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050" yWindow="-105" windowWidth="20730" windowHeight="11760"/>
  </bookViews>
  <sheets>
    <sheet name="haviszla" sheetId="283" r:id="rId1"/>
    <sheet name="adatok" sheetId="309" r:id="rId2"/>
    <sheet name="haviszla1" sheetId="305" r:id="rId3"/>
    <sheet name="haviszla2" sheetId="306" r:id="rId4"/>
    <sheet name="haviszla3" sheetId="307" r:id="rId5"/>
    <sheet name="haviszla4" sheetId="308" r:id="rId6"/>
    <sheet name="haviszla5" sheetId="5" r:id="rId7"/>
  </sheets>
  <definedNames>
    <definedName name="_xlnm._FilterDatabase" localSheetId="2" hidden="1">haviszla1!$R$233:$V$284</definedName>
    <definedName name="_xlnm._FilterDatabase" localSheetId="3" hidden="1">haviszla2!$R$233:$V$284</definedName>
    <definedName name="_xlnm._FilterDatabase" localSheetId="4" hidden="1">haviszla3!$R$233:$V$284</definedName>
    <definedName name="_xlnm._FilterDatabase" localSheetId="5" hidden="1">haviszla4!$R$233:$V$284</definedName>
    <definedName name="_xlnm._FilterDatabase" localSheetId="6" hidden="1">haviszla5!$R$233:$V$284</definedName>
    <definedName name="n_1" localSheetId="2">{"0";"egy";"kettő";"három";"négy";"öt";"hat";"hét";"nyolc";"kilenc"}</definedName>
    <definedName name="n_1" localSheetId="3">{"0";"egy";"kettő";"három";"négy";"öt";"hat";"hét";"nyolc";"kilenc"}</definedName>
    <definedName name="n_1" localSheetId="4">{"0";"egy";"kettő";"három";"négy";"öt";"hat";"hét";"nyolc";"kilenc"}</definedName>
    <definedName name="n_1" localSheetId="5">{"0";"egy";"kettő";"három";"négy";"öt";"hat";"hét";"nyolc";"kilenc"}</definedName>
    <definedName name="n_1" localSheetId="6">{"0";"egy";"kettő";"három";"négy";"öt";"hat";"hét";"nyolc";"kilenc"}</definedName>
    <definedName name="n_t" localSheetId="2">{"","tizen","huszon","harminc","negyven","ötven","hatvan","hetven","nyolcvan","kilencven"}</definedName>
    <definedName name="n_t" localSheetId="3">{"","tizen","huszon","harminc","negyven","ötven","hatvan","hetven","nyolcvan","kilencven"}</definedName>
    <definedName name="n_t" localSheetId="4">{"","tizen","huszon","harminc","negyven","ötven","hatvan","hetven","nyolcvan","kilencven"}</definedName>
    <definedName name="n_t" localSheetId="5">{"","tizen","huszon","harminc","negyven","ötven","hatvan","hetven","nyolcvan","kilencven"}</definedName>
    <definedName name="n_t" localSheetId="6">{"","tizen","huszon","harminc","negyven","ötven","hatvan","hetven","nyolcvan","kilencven"}</definedName>
  </definedNames>
  <calcPr calcId="125725"/>
</workbook>
</file>

<file path=xl/calcChain.xml><?xml version="1.0" encoding="utf-8"?>
<calcChain xmlns="http://schemas.openxmlformats.org/spreadsheetml/2006/main">
  <c r="A2" i="309"/>
  <c r="B2"/>
  <c r="C2"/>
  <c r="A3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C1"/>
  <c r="B1"/>
  <c r="A1"/>
  <c r="IE222" i="308"/>
  <c r="ID222"/>
  <c r="IC222"/>
  <c r="IB222"/>
  <c r="IA222"/>
  <c r="HZ222"/>
  <c r="HY222"/>
  <c r="HX222"/>
  <c r="HW222"/>
  <c r="HV222"/>
  <c r="HU222"/>
  <c r="HT222"/>
  <c r="HS222"/>
  <c r="HR222"/>
  <c r="HQ222"/>
  <c r="HP222"/>
  <c r="HO222"/>
  <c r="HN222"/>
  <c r="HM222"/>
  <c r="HL222"/>
  <c r="HK222"/>
  <c r="HJ222"/>
  <c r="HH222"/>
  <c r="HG222"/>
  <c r="HF222"/>
  <c r="GT222"/>
  <c r="GU222" s="1"/>
  <c r="GR222"/>
  <c r="GS222" s="1"/>
  <c r="GP222"/>
  <c r="GQ222" s="1"/>
  <c r="GN222"/>
  <c r="GO222" s="1"/>
  <c r="GL222"/>
  <c r="GM222" s="1"/>
  <c r="GJ222"/>
  <c r="GK222" s="1"/>
  <c r="GH222"/>
  <c r="GI222" s="1"/>
  <c r="GF222"/>
  <c r="GG222" s="1"/>
  <c r="GD222"/>
  <c r="GE222" s="1"/>
  <c r="GB222"/>
  <c r="GC222" s="1"/>
  <c r="FZ222"/>
  <c r="GA222" s="1"/>
  <c r="FX222"/>
  <c r="FY222" s="1"/>
  <c r="FV222"/>
  <c r="FW222" s="1"/>
  <c r="FT222"/>
  <c r="FU222" s="1"/>
  <c r="FR222"/>
  <c r="FS222" s="1"/>
  <c r="FP222"/>
  <c r="FQ222" s="1"/>
  <c r="FN222"/>
  <c r="FO222" s="1"/>
  <c r="FL222"/>
  <c r="FM222" s="1"/>
  <c r="FJ222"/>
  <c r="FK222" s="1"/>
  <c r="FH222"/>
  <c r="FI222" s="1"/>
  <c r="FF222"/>
  <c r="FG222" s="1"/>
  <c r="FD222"/>
  <c r="FE222" s="1"/>
  <c r="FB222"/>
  <c r="FC222" s="1"/>
  <c r="E222"/>
  <c r="GY222" s="1"/>
  <c r="IE221"/>
  <c r="ID221"/>
  <c r="IC221"/>
  <c r="IB221"/>
  <c r="IA221"/>
  <c r="HZ221"/>
  <c r="HY221"/>
  <c r="HX221"/>
  <c r="HW221"/>
  <c r="HV221"/>
  <c r="HU221"/>
  <c r="HT221"/>
  <c r="HS221"/>
  <c r="HR221"/>
  <c r="HQ221"/>
  <c r="HP221"/>
  <c r="HO221"/>
  <c r="HN221"/>
  <c r="HM221"/>
  <c r="HL221"/>
  <c r="HK221"/>
  <c r="HJ221"/>
  <c r="HH221"/>
  <c r="HG221"/>
  <c r="HF221"/>
  <c r="GT221"/>
  <c r="GU221" s="1"/>
  <c r="GR221"/>
  <c r="GS221" s="1"/>
  <c r="GP221"/>
  <c r="GQ221" s="1"/>
  <c r="GN221"/>
  <c r="GO221" s="1"/>
  <c r="GL221"/>
  <c r="GM221" s="1"/>
  <c r="GJ221"/>
  <c r="GK221" s="1"/>
  <c r="GH221"/>
  <c r="GI221" s="1"/>
  <c r="GF221"/>
  <c r="GG221" s="1"/>
  <c r="GD221"/>
  <c r="GE221" s="1"/>
  <c r="GB221"/>
  <c r="GC221" s="1"/>
  <c r="FZ221"/>
  <c r="GA221" s="1"/>
  <c r="FX221"/>
  <c r="FY221" s="1"/>
  <c r="FV221"/>
  <c r="FW221" s="1"/>
  <c r="FT221"/>
  <c r="FU221" s="1"/>
  <c r="FR221"/>
  <c r="FS221" s="1"/>
  <c r="FP221"/>
  <c r="FQ221" s="1"/>
  <c r="FN221"/>
  <c r="FO221" s="1"/>
  <c r="FL221"/>
  <c r="FM221" s="1"/>
  <c r="FJ221"/>
  <c r="FK221" s="1"/>
  <c r="FH221"/>
  <c r="FI221" s="1"/>
  <c r="FF221"/>
  <c r="FG221" s="1"/>
  <c r="FD221"/>
  <c r="FE221" s="1"/>
  <c r="FB221"/>
  <c r="FC221" s="1"/>
  <c r="E221"/>
  <c r="GY221" s="1"/>
  <c r="IE220"/>
  <c r="ID220"/>
  <c r="IC220"/>
  <c r="IB220"/>
  <c r="IA220"/>
  <c r="HZ220"/>
  <c r="HY220"/>
  <c r="HX220"/>
  <c r="HW220"/>
  <c r="HV220"/>
  <c r="HU220"/>
  <c r="HT220"/>
  <c r="HS220"/>
  <c r="HR220"/>
  <c r="HQ220"/>
  <c r="HP220"/>
  <c r="HO220"/>
  <c r="HN220"/>
  <c r="HM220"/>
  <c r="HL220"/>
  <c r="HK220"/>
  <c r="HJ220"/>
  <c r="HH220"/>
  <c r="HG220"/>
  <c r="HF220"/>
  <c r="GT220"/>
  <c r="GU220" s="1"/>
  <c r="GR220"/>
  <c r="GS220" s="1"/>
  <c r="GP220"/>
  <c r="GQ220" s="1"/>
  <c r="GN220"/>
  <c r="GO220" s="1"/>
  <c r="GL220"/>
  <c r="GM220" s="1"/>
  <c r="GJ220"/>
  <c r="GK220" s="1"/>
  <c r="GH220"/>
  <c r="GI220" s="1"/>
  <c r="GF220"/>
  <c r="GG220" s="1"/>
  <c r="GD220"/>
  <c r="GE220" s="1"/>
  <c r="GB220"/>
  <c r="GC220" s="1"/>
  <c r="FZ220"/>
  <c r="GA220" s="1"/>
  <c r="FX220"/>
  <c r="FY220" s="1"/>
  <c r="FV220"/>
  <c r="FW220" s="1"/>
  <c r="FT220"/>
  <c r="FU220" s="1"/>
  <c r="FR220"/>
  <c r="FS220" s="1"/>
  <c r="FP220"/>
  <c r="FQ220" s="1"/>
  <c r="FN220"/>
  <c r="FO220" s="1"/>
  <c r="FL220"/>
  <c r="FM220" s="1"/>
  <c r="FJ220"/>
  <c r="FK220" s="1"/>
  <c r="FH220"/>
  <c r="FI220" s="1"/>
  <c r="FF220"/>
  <c r="FG220" s="1"/>
  <c r="FD220"/>
  <c r="FE220" s="1"/>
  <c r="FB220"/>
  <c r="FC220" s="1"/>
  <c r="E220"/>
  <c r="GY220" s="1"/>
  <c r="IE219"/>
  <c r="ID219"/>
  <c r="IC219"/>
  <c r="IB219"/>
  <c r="IA219"/>
  <c r="HZ219"/>
  <c r="HY219"/>
  <c r="HX219"/>
  <c r="HW219"/>
  <c r="HV219"/>
  <c r="HU219"/>
  <c r="HT219"/>
  <c r="HS219"/>
  <c r="HR219"/>
  <c r="HQ219"/>
  <c r="HP219"/>
  <c r="HO219"/>
  <c r="HN219"/>
  <c r="HM219"/>
  <c r="HL219"/>
  <c r="HK219"/>
  <c r="HJ219"/>
  <c r="HH219"/>
  <c r="HG219"/>
  <c r="HF219"/>
  <c r="GT219"/>
  <c r="GU219" s="1"/>
  <c r="GR219"/>
  <c r="GS219" s="1"/>
  <c r="GP219"/>
  <c r="GQ219" s="1"/>
  <c r="GN219"/>
  <c r="GO219" s="1"/>
  <c r="GL219"/>
  <c r="GM219" s="1"/>
  <c r="GJ219"/>
  <c r="GK219" s="1"/>
  <c r="GH219"/>
  <c r="GI219" s="1"/>
  <c r="GF219"/>
  <c r="GG219" s="1"/>
  <c r="GD219"/>
  <c r="GE219" s="1"/>
  <c r="GB219"/>
  <c r="GC219" s="1"/>
  <c r="FZ219"/>
  <c r="GA219" s="1"/>
  <c r="FX219"/>
  <c r="FY219" s="1"/>
  <c r="FV219"/>
  <c r="FW219" s="1"/>
  <c r="FT219"/>
  <c r="FU219" s="1"/>
  <c r="FR219"/>
  <c r="FS219" s="1"/>
  <c r="FP219"/>
  <c r="FQ219" s="1"/>
  <c r="FN219"/>
  <c r="FO219" s="1"/>
  <c r="FL219"/>
  <c r="FM219" s="1"/>
  <c r="FJ219"/>
  <c r="FK219" s="1"/>
  <c r="FH219"/>
  <c r="FI219" s="1"/>
  <c r="FF219"/>
  <c r="FG219" s="1"/>
  <c r="FD219"/>
  <c r="FE219" s="1"/>
  <c r="FB219"/>
  <c r="FC219" s="1"/>
  <c r="E219"/>
  <c r="GY219" s="1"/>
  <c r="IE218"/>
  <c r="ID218"/>
  <c r="IC218"/>
  <c r="IB218"/>
  <c r="IA218"/>
  <c r="HZ218"/>
  <c r="HY218"/>
  <c r="HX218"/>
  <c r="HW218"/>
  <c r="HV218"/>
  <c r="HU218"/>
  <c r="HT218"/>
  <c r="HS218"/>
  <c r="HR218"/>
  <c r="HQ218"/>
  <c r="HP218"/>
  <c r="HO218"/>
  <c r="HN218"/>
  <c r="HM218"/>
  <c r="HL218"/>
  <c r="HK218"/>
  <c r="HJ218"/>
  <c r="HH218"/>
  <c r="HG218"/>
  <c r="HF218"/>
  <c r="GT218"/>
  <c r="GU218" s="1"/>
  <c r="GR218"/>
  <c r="GS218" s="1"/>
  <c r="GP218"/>
  <c r="GQ218" s="1"/>
  <c r="GN218"/>
  <c r="GO218" s="1"/>
  <c r="GL218"/>
  <c r="GM218" s="1"/>
  <c r="GJ218"/>
  <c r="GK218" s="1"/>
  <c r="GH218"/>
  <c r="GI218" s="1"/>
  <c r="GF218"/>
  <c r="GG218" s="1"/>
  <c r="GD218"/>
  <c r="GE218" s="1"/>
  <c r="GB218"/>
  <c r="GC218" s="1"/>
  <c r="FZ218"/>
  <c r="GA218" s="1"/>
  <c r="FX218"/>
  <c r="FY218" s="1"/>
  <c r="FV218"/>
  <c r="FW218" s="1"/>
  <c r="FT218"/>
  <c r="FU218" s="1"/>
  <c r="FR218"/>
  <c r="FS218" s="1"/>
  <c r="FP218"/>
  <c r="FQ218" s="1"/>
  <c r="FN218"/>
  <c r="FO218" s="1"/>
  <c r="FL218"/>
  <c r="FM218" s="1"/>
  <c r="FJ218"/>
  <c r="FK218" s="1"/>
  <c r="FH218"/>
  <c r="FI218" s="1"/>
  <c r="FF218"/>
  <c r="FG218" s="1"/>
  <c r="FD218"/>
  <c r="FE218" s="1"/>
  <c r="FB218"/>
  <c r="FC218" s="1"/>
  <c r="E218"/>
  <c r="GY218" s="1"/>
  <c r="IE217"/>
  <c r="ID217"/>
  <c r="IC217"/>
  <c r="IB217"/>
  <c r="IA217"/>
  <c r="HZ217"/>
  <c r="HY217"/>
  <c r="HX217"/>
  <c r="HW217"/>
  <c r="HV217"/>
  <c r="HU217"/>
  <c r="HT217"/>
  <c r="HS217"/>
  <c r="HR217"/>
  <c r="HQ217"/>
  <c r="HP217"/>
  <c r="HO217"/>
  <c r="HN217"/>
  <c r="HM217"/>
  <c r="HL217"/>
  <c r="HK217"/>
  <c r="HJ217"/>
  <c r="HH217"/>
  <c r="HG217"/>
  <c r="HF217"/>
  <c r="GT217"/>
  <c r="GU217" s="1"/>
  <c r="GR217"/>
  <c r="GS217" s="1"/>
  <c r="GP217"/>
  <c r="GQ217" s="1"/>
  <c r="GN217"/>
  <c r="GO217" s="1"/>
  <c r="GL217"/>
  <c r="GM217" s="1"/>
  <c r="GJ217"/>
  <c r="GK217" s="1"/>
  <c r="GH217"/>
  <c r="GI217" s="1"/>
  <c r="GF217"/>
  <c r="GG217" s="1"/>
  <c r="GD217"/>
  <c r="GE217" s="1"/>
  <c r="GB217"/>
  <c r="GC217" s="1"/>
  <c r="FZ217"/>
  <c r="GA217" s="1"/>
  <c r="FX217"/>
  <c r="FY217" s="1"/>
  <c r="FV217"/>
  <c r="FW217" s="1"/>
  <c r="FT217"/>
  <c r="FU217" s="1"/>
  <c r="FR217"/>
  <c r="FS217" s="1"/>
  <c r="FP217"/>
  <c r="FQ217" s="1"/>
  <c r="FN217"/>
  <c r="FO217" s="1"/>
  <c r="FL217"/>
  <c r="FM217" s="1"/>
  <c r="FJ217"/>
  <c r="FK217" s="1"/>
  <c r="FH217"/>
  <c r="FI217" s="1"/>
  <c r="FF217"/>
  <c r="FG217" s="1"/>
  <c r="FD217"/>
  <c r="FE217" s="1"/>
  <c r="FB217"/>
  <c r="FC217" s="1"/>
  <c r="E217"/>
  <c r="GY217" s="1"/>
  <c r="IE216"/>
  <c r="ID216"/>
  <c r="IC216"/>
  <c r="IB216"/>
  <c r="IA216"/>
  <c r="HZ216"/>
  <c r="HY216"/>
  <c r="HX216"/>
  <c r="HW216"/>
  <c r="HV216"/>
  <c r="HU216"/>
  <c r="HT216"/>
  <c r="HS216"/>
  <c r="HR216"/>
  <c r="HQ216"/>
  <c r="HP216"/>
  <c r="HO216"/>
  <c r="HN216"/>
  <c r="HM216"/>
  <c r="HL216"/>
  <c r="HK216"/>
  <c r="HJ216"/>
  <c r="HH216"/>
  <c r="HG216"/>
  <c r="HF216"/>
  <c r="GT216"/>
  <c r="GU216" s="1"/>
  <c r="GR216"/>
  <c r="GS216" s="1"/>
  <c r="GP216"/>
  <c r="GQ216" s="1"/>
  <c r="GN216"/>
  <c r="GO216" s="1"/>
  <c r="GL216"/>
  <c r="GM216" s="1"/>
  <c r="GJ216"/>
  <c r="GK216" s="1"/>
  <c r="GH216"/>
  <c r="GI216" s="1"/>
  <c r="GF216"/>
  <c r="GG216" s="1"/>
  <c r="GD216"/>
  <c r="GE216" s="1"/>
  <c r="GB216"/>
  <c r="GC216" s="1"/>
  <c r="FZ216"/>
  <c r="GA216" s="1"/>
  <c r="FX216"/>
  <c r="FY216" s="1"/>
  <c r="FV216"/>
  <c r="FW216" s="1"/>
  <c r="FT216"/>
  <c r="FU216" s="1"/>
  <c r="FR216"/>
  <c r="FS216" s="1"/>
  <c r="FP216"/>
  <c r="FQ216" s="1"/>
  <c r="FN216"/>
  <c r="FO216" s="1"/>
  <c r="FL216"/>
  <c r="FM216" s="1"/>
  <c r="FJ216"/>
  <c r="FK216" s="1"/>
  <c r="FH216"/>
  <c r="FI216" s="1"/>
  <c r="FF216"/>
  <c r="FG216" s="1"/>
  <c r="FD216"/>
  <c r="FE216" s="1"/>
  <c r="FB216"/>
  <c r="FC216" s="1"/>
  <c r="E216"/>
  <c r="GY216" s="1"/>
  <c r="IE215"/>
  <c r="ID215"/>
  <c r="IC215"/>
  <c r="IB215"/>
  <c r="IA215"/>
  <c r="HZ215"/>
  <c r="HY215"/>
  <c r="HX215"/>
  <c r="HW215"/>
  <c r="HV215"/>
  <c r="HU215"/>
  <c r="HT215"/>
  <c r="HS215"/>
  <c r="HR215"/>
  <c r="HQ215"/>
  <c r="HP215"/>
  <c r="HO215"/>
  <c r="HN215"/>
  <c r="HM215"/>
  <c r="HL215"/>
  <c r="HK215"/>
  <c r="HJ215"/>
  <c r="HH215"/>
  <c r="HG215"/>
  <c r="HF215"/>
  <c r="GT215"/>
  <c r="GU215" s="1"/>
  <c r="GR215"/>
  <c r="GS215" s="1"/>
  <c r="GP215"/>
  <c r="GQ215" s="1"/>
  <c r="GN215"/>
  <c r="GO215" s="1"/>
  <c r="GL215"/>
  <c r="GM215" s="1"/>
  <c r="GJ215"/>
  <c r="GK215" s="1"/>
  <c r="GH215"/>
  <c r="GI215" s="1"/>
  <c r="GF215"/>
  <c r="GG215" s="1"/>
  <c r="GD215"/>
  <c r="GE215" s="1"/>
  <c r="GB215"/>
  <c r="GC215" s="1"/>
  <c r="FZ215"/>
  <c r="GA215" s="1"/>
  <c r="FX215"/>
  <c r="FY215" s="1"/>
  <c r="FV215"/>
  <c r="FW215" s="1"/>
  <c r="FT215"/>
  <c r="FU215" s="1"/>
  <c r="FR215"/>
  <c r="FS215" s="1"/>
  <c r="FP215"/>
  <c r="FQ215" s="1"/>
  <c r="FN215"/>
  <c r="FO215" s="1"/>
  <c r="FL215"/>
  <c r="FM215" s="1"/>
  <c r="FJ215"/>
  <c r="FK215" s="1"/>
  <c r="FH215"/>
  <c r="FI215" s="1"/>
  <c r="FF215"/>
  <c r="FG215" s="1"/>
  <c r="FD215"/>
  <c r="FE215" s="1"/>
  <c r="FB215"/>
  <c r="FC215" s="1"/>
  <c r="E215"/>
  <c r="GY215" s="1"/>
  <c r="IE214"/>
  <c r="ID214"/>
  <c r="IC214"/>
  <c r="IB214"/>
  <c r="IA214"/>
  <c r="HZ214"/>
  <c r="HY214"/>
  <c r="HX214"/>
  <c r="HW214"/>
  <c r="HV214"/>
  <c r="HU214"/>
  <c r="HT214"/>
  <c r="HS214"/>
  <c r="HR214"/>
  <c r="HQ214"/>
  <c r="HP214"/>
  <c r="HO214"/>
  <c r="HN214"/>
  <c r="HM214"/>
  <c r="HL214"/>
  <c r="HK214"/>
  <c r="HJ214"/>
  <c r="HH214"/>
  <c r="HG214"/>
  <c r="HF214"/>
  <c r="GT214"/>
  <c r="GU214" s="1"/>
  <c r="GR214"/>
  <c r="GS214" s="1"/>
  <c r="GP214"/>
  <c r="GQ214" s="1"/>
  <c r="GN214"/>
  <c r="GO214" s="1"/>
  <c r="GL214"/>
  <c r="GM214" s="1"/>
  <c r="GJ214"/>
  <c r="GK214" s="1"/>
  <c r="GH214"/>
  <c r="GI214" s="1"/>
  <c r="GF214"/>
  <c r="GG214" s="1"/>
  <c r="GD214"/>
  <c r="GE214" s="1"/>
  <c r="GB214"/>
  <c r="GC214" s="1"/>
  <c r="FZ214"/>
  <c r="GA214" s="1"/>
  <c r="FX214"/>
  <c r="FY214" s="1"/>
  <c r="FV214"/>
  <c r="FW214" s="1"/>
  <c r="FT214"/>
  <c r="FU214" s="1"/>
  <c r="FR214"/>
  <c r="FS214" s="1"/>
  <c r="FP214"/>
  <c r="FQ214" s="1"/>
  <c r="FN214"/>
  <c r="FO214" s="1"/>
  <c r="FL214"/>
  <c r="FM214" s="1"/>
  <c r="FJ214"/>
  <c r="FK214" s="1"/>
  <c r="FH214"/>
  <c r="FI214" s="1"/>
  <c r="FF214"/>
  <c r="FG214" s="1"/>
  <c r="FD214"/>
  <c r="FE214" s="1"/>
  <c r="FB214"/>
  <c r="FC214" s="1"/>
  <c r="E214"/>
  <c r="GY214" s="1"/>
  <c r="IE213"/>
  <c r="ID213"/>
  <c r="IC213"/>
  <c r="IB213"/>
  <c r="IA213"/>
  <c r="HZ213"/>
  <c r="HY213"/>
  <c r="HX213"/>
  <c r="HW213"/>
  <c r="HV213"/>
  <c r="HU213"/>
  <c r="HT213"/>
  <c r="HS213"/>
  <c r="HR213"/>
  <c r="HQ213"/>
  <c r="HP213"/>
  <c r="HO213"/>
  <c r="HN213"/>
  <c r="HM213"/>
  <c r="HL213"/>
  <c r="HK213"/>
  <c r="HJ213"/>
  <c r="HH213"/>
  <c r="HG213"/>
  <c r="HF213"/>
  <c r="GT213"/>
  <c r="GU213" s="1"/>
  <c r="GR213"/>
  <c r="GS213" s="1"/>
  <c r="GP213"/>
  <c r="GQ213" s="1"/>
  <c r="GN213"/>
  <c r="GO213" s="1"/>
  <c r="GL213"/>
  <c r="GM213" s="1"/>
  <c r="GJ213"/>
  <c r="GK213" s="1"/>
  <c r="GH213"/>
  <c r="GI213" s="1"/>
  <c r="GF213"/>
  <c r="GG213" s="1"/>
  <c r="GD213"/>
  <c r="GE213" s="1"/>
  <c r="GB213"/>
  <c r="GC213" s="1"/>
  <c r="FZ213"/>
  <c r="GA213" s="1"/>
  <c r="FX213"/>
  <c r="FY213" s="1"/>
  <c r="FV213"/>
  <c r="FW213" s="1"/>
  <c r="FT213"/>
  <c r="FU213" s="1"/>
  <c r="FR213"/>
  <c r="FS213" s="1"/>
  <c r="FP213"/>
  <c r="FQ213" s="1"/>
  <c r="FN213"/>
  <c r="FO213" s="1"/>
  <c r="FL213"/>
  <c r="FM213" s="1"/>
  <c r="FJ213"/>
  <c r="FK213" s="1"/>
  <c r="FH213"/>
  <c r="FI213" s="1"/>
  <c r="FF213"/>
  <c r="FG213" s="1"/>
  <c r="FD213"/>
  <c r="FE213" s="1"/>
  <c r="FB213"/>
  <c r="FC213" s="1"/>
  <c r="E213"/>
  <c r="GY213" s="1"/>
  <c r="IE212"/>
  <c r="ID212"/>
  <c r="IC212"/>
  <c r="IB212"/>
  <c r="IA212"/>
  <c r="HZ212"/>
  <c r="HY212"/>
  <c r="HX212"/>
  <c r="HW212"/>
  <c r="HV212"/>
  <c r="HU212"/>
  <c r="HT212"/>
  <c r="HS212"/>
  <c r="HR212"/>
  <c r="HQ212"/>
  <c r="HP212"/>
  <c r="HO212"/>
  <c r="HN212"/>
  <c r="HM212"/>
  <c r="HL212"/>
  <c r="HK212"/>
  <c r="HJ212"/>
  <c r="HH212"/>
  <c r="HG212"/>
  <c r="HF212"/>
  <c r="GT212"/>
  <c r="GU212" s="1"/>
  <c r="GR212"/>
  <c r="GS212" s="1"/>
  <c r="GP212"/>
  <c r="GQ212" s="1"/>
  <c r="GN212"/>
  <c r="GO212" s="1"/>
  <c r="GL212"/>
  <c r="GM212" s="1"/>
  <c r="GJ212"/>
  <c r="GK212" s="1"/>
  <c r="GH212"/>
  <c r="GI212" s="1"/>
  <c r="GF212"/>
  <c r="GG212" s="1"/>
  <c r="GD212"/>
  <c r="GE212" s="1"/>
  <c r="GB212"/>
  <c r="GC212" s="1"/>
  <c r="FZ212"/>
  <c r="GA212" s="1"/>
  <c r="FX212"/>
  <c r="FY212" s="1"/>
  <c r="FV212"/>
  <c r="FW212" s="1"/>
  <c r="FT212"/>
  <c r="FU212" s="1"/>
  <c r="FR212"/>
  <c r="FS212" s="1"/>
  <c r="FP212"/>
  <c r="FQ212" s="1"/>
  <c r="FN212"/>
  <c r="FO212" s="1"/>
  <c r="FL212"/>
  <c r="FM212" s="1"/>
  <c r="FJ212"/>
  <c r="FK212" s="1"/>
  <c r="FH212"/>
  <c r="FI212" s="1"/>
  <c r="FF212"/>
  <c r="FG212" s="1"/>
  <c r="FD212"/>
  <c r="FE212" s="1"/>
  <c r="FB212"/>
  <c r="FC212" s="1"/>
  <c r="E212"/>
  <c r="GY212" s="1"/>
  <c r="IE211"/>
  <c r="ID211"/>
  <c r="IC211"/>
  <c r="IB211"/>
  <c r="IA211"/>
  <c r="HZ211"/>
  <c r="HY211"/>
  <c r="HX211"/>
  <c r="HW211"/>
  <c r="HV211"/>
  <c r="HU211"/>
  <c r="HT211"/>
  <c r="HS211"/>
  <c r="HR211"/>
  <c r="HQ211"/>
  <c r="HP211"/>
  <c r="HO211"/>
  <c r="HN211"/>
  <c r="HM211"/>
  <c r="HL211"/>
  <c r="HK211"/>
  <c r="HJ211"/>
  <c r="HH211"/>
  <c r="HG211"/>
  <c r="HF211"/>
  <c r="GT211"/>
  <c r="GU211" s="1"/>
  <c r="GR211"/>
  <c r="GS211" s="1"/>
  <c r="GP211"/>
  <c r="GQ211" s="1"/>
  <c r="GN211"/>
  <c r="GO211" s="1"/>
  <c r="GL211"/>
  <c r="GM211" s="1"/>
  <c r="GJ211"/>
  <c r="GK211" s="1"/>
  <c r="GH211"/>
  <c r="GI211" s="1"/>
  <c r="GF211"/>
  <c r="GG211" s="1"/>
  <c r="GD211"/>
  <c r="GE211" s="1"/>
  <c r="GB211"/>
  <c r="GC211" s="1"/>
  <c r="FZ211"/>
  <c r="GA211" s="1"/>
  <c r="FX211"/>
  <c r="FY211" s="1"/>
  <c r="FV211"/>
  <c r="FW211" s="1"/>
  <c r="FT211"/>
  <c r="FU211" s="1"/>
  <c r="FR211"/>
  <c r="FS211" s="1"/>
  <c r="FP211"/>
  <c r="FQ211" s="1"/>
  <c r="FN211"/>
  <c r="FO211" s="1"/>
  <c r="FL211"/>
  <c r="FM211" s="1"/>
  <c r="FJ211"/>
  <c r="FK211" s="1"/>
  <c r="FH211"/>
  <c r="FI211" s="1"/>
  <c r="FF211"/>
  <c r="FG211" s="1"/>
  <c r="FD211"/>
  <c r="FE211" s="1"/>
  <c r="FB211"/>
  <c r="FC211" s="1"/>
  <c r="E211"/>
  <c r="GY211" s="1"/>
  <c r="IE210"/>
  <c r="ID210"/>
  <c r="IC210"/>
  <c r="IB210"/>
  <c r="IA210"/>
  <c r="HZ210"/>
  <c r="HY210"/>
  <c r="HX210"/>
  <c r="HW210"/>
  <c r="HV210"/>
  <c r="HU210"/>
  <c r="HT210"/>
  <c r="HS210"/>
  <c r="HR210"/>
  <c r="HQ210"/>
  <c r="HP210"/>
  <c r="HO210"/>
  <c r="HN210"/>
  <c r="HM210"/>
  <c r="HL210"/>
  <c r="HK210"/>
  <c r="HJ210"/>
  <c r="HH210"/>
  <c r="HG210"/>
  <c r="HF210"/>
  <c r="GT210"/>
  <c r="GU210" s="1"/>
  <c r="GR210"/>
  <c r="GS210" s="1"/>
  <c r="GP210"/>
  <c r="GQ210" s="1"/>
  <c r="GN210"/>
  <c r="GO210" s="1"/>
  <c r="GL210"/>
  <c r="GM210" s="1"/>
  <c r="GJ210"/>
  <c r="GK210" s="1"/>
  <c r="GH210"/>
  <c r="GI210" s="1"/>
  <c r="GF210"/>
  <c r="GG210" s="1"/>
  <c r="GD210"/>
  <c r="GE210" s="1"/>
  <c r="GB210"/>
  <c r="GC210" s="1"/>
  <c r="FZ210"/>
  <c r="GA210" s="1"/>
  <c r="FX210"/>
  <c r="FY210" s="1"/>
  <c r="FV210"/>
  <c r="FW210" s="1"/>
  <c r="FT210"/>
  <c r="FU210" s="1"/>
  <c r="FR210"/>
  <c r="FS210" s="1"/>
  <c r="FP210"/>
  <c r="FQ210" s="1"/>
  <c r="FN210"/>
  <c r="FO210" s="1"/>
  <c r="FL210"/>
  <c r="FM210" s="1"/>
  <c r="FJ210"/>
  <c r="FK210" s="1"/>
  <c r="FH210"/>
  <c r="FI210" s="1"/>
  <c r="FF210"/>
  <c r="FG210" s="1"/>
  <c r="FD210"/>
  <c r="FE210" s="1"/>
  <c r="FB210"/>
  <c r="FC210" s="1"/>
  <c r="E210"/>
  <c r="GY210" s="1"/>
  <c r="IE209"/>
  <c r="ID209"/>
  <c r="IC209"/>
  <c r="IB209"/>
  <c r="IA209"/>
  <c r="HZ209"/>
  <c r="HY209"/>
  <c r="HX209"/>
  <c r="HW209"/>
  <c r="HV209"/>
  <c r="HU209"/>
  <c r="HT209"/>
  <c r="HS209"/>
  <c r="HR209"/>
  <c r="HQ209"/>
  <c r="HP209"/>
  <c r="HO209"/>
  <c r="HN209"/>
  <c r="HM209"/>
  <c r="HL209"/>
  <c r="HK209"/>
  <c r="HJ209"/>
  <c r="HH209"/>
  <c r="HG209"/>
  <c r="HF209"/>
  <c r="GT209"/>
  <c r="GU209" s="1"/>
  <c r="GR209"/>
  <c r="GS209" s="1"/>
  <c r="GP209"/>
  <c r="GQ209" s="1"/>
  <c r="GN209"/>
  <c r="GO209" s="1"/>
  <c r="GL209"/>
  <c r="GM209" s="1"/>
  <c r="GJ209"/>
  <c r="GK209" s="1"/>
  <c r="GH209"/>
  <c r="GI209" s="1"/>
  <c r="GF209"/>
  <c r="GG209" s="1"/>
  <c r="GD209"/>
  <c r="GE209" s="1"/>
  <c r="GB209"/>
  <c r="GC209" s="1"/>
  <c r="FZ209"/>
  <c r="GA209" s="1"/>
  <c r="FX209"/>
  <c r="FY209" s="1"/>
  <c r="FV209"/>
  <c r="FW209" s="1"/>
  <c r="FT209"/>
  <c r="FU209" s="1"/>
  <c r="FR209"/>
  <c r="FS209" s="1"/>
  <c r="FP209"/>
  <c r="FQ209" s="1"/>
  <c r="FN209"/>
  <c r="FO209" s="1"/>
  <c r="FL209"/>
  <c r="FM209" s="1"/>
  <c r="FJ209"/>
  <c r="FK209" s="1"/>
  <c r="FH209"/>
  <c r="FI209" s="1"/>
  <c r="FF209"/>
  <c r="FG209" s="1"/>
  <c r="FD209"/>
  <c r="FE209" s="1"/>
  <c r="FB209"/>
  <c r="FC209" s="1"/>
  <c r="E209"/>
  <c r="GY209" s="1"/>
  <c r="IE208"/>
  <c r="ID208"/>
  <c r="IC208"/>
  <c r="IB208"/>
  <c r="IA208"/>
  <c r="HZ208"/>
  <c r="HY208"/>
  <c r="HX208"/>
  <c r="HW208"/>
  <c r="HV208"/>
  <c r="HU208"/>
  <c r="HT208"/>
  <c r="HS208"/>
  <c r="HR208"/>
  <c r="HQ208"/>
  <c r="HP208"/>
  <c r="HO208"/>
  <c r="HN208"/>
  <c r="HM208"/>
  <c r="HL208"/>
  <c r="HK208"/>
  <c r="HJ208"/>
  <c r="HH208"/>
  <c r="HG208"/>
  <c r="HF208"/>
  <c r="GT208"/>
  <c r="GU208" s="1"/>
  <c r="GR208"/>
  <c r="GS208" s="1"/>
  <c r="GP208"/>
  <c r="GQ208" s="1"/>
  <c r="GN208"/>
  <c r="GO208" s="1"/>
  <c r="GL208"/>
  <c r="GM208" s="1"/>
  <c r="GJ208"/>
  <c r="GK208" s="1"/>
  <c r="GH208"/>
  <c r="GI208" s="1"/>
  <c r="GF208"/>
  <c r="GG208" s="1"/>
  <c r="GD208"/>
  <c r="GE208" s="1"/>
  <c r="GB208"/>
  <c r="GC208" s="1"/>
  <c r="FZ208"/>
  <c r="GA208" s="1"/>
  <c r="FX208"/>
  <c r="FY208" s="1"/>
  <c r="FV208"/>
  <c r="FW208" s="1"/>
  <c r="FT208"/>
  <c r="FU208" s="1"/>
  <c r="FR208"/>
  <c r="FS208" s="1"/>
  <c r="FP208"/>
  <c r="FQ208" s="1"/>
  <c r="FN208"/>
  <c r="FO208" s="1"/>
  <c r="FL208"/>
  <c r="FM208" s="1"/>
  <c r="FJ208"/>
  <c r="FK208" s="1"/>
  <c r="FH208"/>
  <c r="FI208" s="1"/>
  <c r="FF208"/>
  <c r="FG208" s="1"/>
  <c r="FD208"/>
  <c r="FE208" s="1"/>
  <c r="FB208"/>
  <c r="FC208" s="1"/>
  <c r="E208"/>
  <c r="GY208" s="1"/>
  <c r="IE207"/>
  <c r="ID207"/>
  <c r="IC207"/>
  <c r="IB207"/>
  <c r="IA207"/>
  <c r="HZ207"/>
  <c r="HY207"/>
  <c r="HX207"/>
  <c r="HW207"/>
  <c r="HV207"/>
  <c r="HU207"/>
  <c r="HT207"/>
  <c r="HS207"/>
  <c r="HR207"/>
  <c r="HQ207"/>
  <c r="HP207"/>
  <c r="HO207"/>
  <c r="HN207"/>
  <c r="HM207"/>
  <c r="HL207"/>
  <c r="HK207"/>
  <c r="HJ207"/>
  <c r="HH207"/>
  <c r="HG207"/>
  <c r="HF207"/>
  <c r="GT207"/>
  <c r="GU207" s="1"/>
  <c r="GR207"/>
  <c r="GS207" s="1"/>
  <c r="GP207"/>
  <c r="GQ207" s="1"/>
  <c r="GN207"/>
  <c r="GO207" s="1"/>
  <c r="GL207"/>
  <c r="GM207" s="1"/>
  <c r="GJ207"/>
  <c r="GK207" s="1"/>
  <c r="GH207"/>
  <c r="GI207" s="1"/>
  <c r="GF207"/>
  <c r="GG207" s="1"/>
  <c r="GD207"/>
  <c r="GE207" s="1"/>
  <c r="GB207"/>
  <c r="GC207" s="1"/>
  <c r="FZ207"/>
  <c r="GA207" s="1"/>
  <c r="FX207"/>
  <c r="FY207" s="1"/>
  <c r="FV207"/>
  <c r="FW207" s="1"/>
  <c r="FT207"/>
  <c r="FU207" s="1"/>
  <c r="FR207"/>
  <c r="FS207" s="1"/>
  <c r="FP207"/>
  <c r="FQ207" s="1"/>
  <c r="FN207"/>
  <c r="FO207" s="1"/>
  <c r="FL207"/>
  <c r="FM207" s="1"/>
  <c r="FJ207"/>
  <c r="FK207" s="1"/>
  <c r="FH207"/>
  <c r="FI207" s="1"/>
  <c r="FF207"/>
  <c r="FG207" s="1"/>
  <c r="FD207"/>
  <c r="FE207" s="1"/>
  <c r="FB207"/>
  <c r="FC207" s="1"/>
  <c r="E207"/>
  <c r="GY207" s="1"/>
  <c r="IE206"/>
  <c r="ID206"/>
  <c r="IC206"/>
  <c r="IB206"/>
  <c r="IA206"/>
  <c r="HZ206"/>
  <c r="HY206"/>
  <c r="HX206"/>
  <c r="HW206"/>
  <c r="HV206"/>
  <c r="HU206"/>
  <c r="HT206"/>
  <c r="HS206"/>
  <c r="HR206"/>
  <c r="HQ206"/>
  <c r="HP206"/>
  <c r="HO206"/>
  <c r="HN206"/>
  <c r="HM206"/>
  <c r="HL206"/>
  <c r="HK206"/>
  <c r="HJ206"/>
  <c r="HH206"/>
  <c r="HG206"/>
  <c r="HF206"/>
  <c r="GT206"/>
  <c r="GU206" s="1"/>
  <c r="GR206"/>
  <c r="GS206" s="1"/>
  <c r="GP206"/>
  <c r="GQ206" s="1"/>
  <c r="GN206"/>
  <c r="GO206" s="1"/>
  <c r="GL206"/>
  <c r="GM206" s="1"/>
  <c r="GJ206"/>
  <c r="GK206" s="1"/>
  <c r="GH206"/>
  <c r="GI206" s="1"/>
  <c r="GF206"/>
  <c r="GG206" s="1"/>
  <c r="GD206"/>
  <c r="GE206" s="1"/>
  <c r="GB206"/>
  <c r="GC206" s="1"/>
  <c r="FZ206"/>
  <c r="GA206" s="1"/>
  <c r="FX206"/>
  <c r="FY206" s="1"/>
  <c r="FV206"/>
  <c r="FW206" s="1"/>
  <c r="FT206"/>
  <c r="FU206" s="1"/>
  <c r="FR206"/>
  <c r="FS206" s="1"/>
  <c r="FP206"/>
  <c r="FQ206" s="1"/>
  <c r="FN206"/>
  <c r="FO206" s="1"/>
  <c r="FL206"/>
  <c r="FM206" s="1"/>
  <c r="FJ206"/>
  <c r="FK206" s="1"/>
  <c r="FH206"/>
  <c r="FI206" s="1"/>
  <c r="FF206"/>
  <c r="FG206" s="1"/>
  <c r="FD206"/>
  <c r="FE206" s="1"/>
  <c r="FB206"/>
  <c r="FC206" s="1"/>
  <c r="E206"/>
  <c r="GY206" s="1"/>
  <c r="IE205"/>
  <c r="ID205"/>
  <c r="IC205"/>
  <c r="IB205"/>
  <c r="IA205"/>
  <c r="HZ205"/>
  <c r="HY205"/>
  <c r="HX205"/>
  <c r="HW205"/>
  <c r="HV205"/>
  <c r="HU205"/>
  <c r="HT205"/>
  <c r="HS205"/>
  <c r="HR205"/>
  <c r="HQ205"/>
  <c r="HP205"/>
  <c r="HO205"/>
  <c r="HN205"/>
  <c r="HM205"/>
  <c r="HL205"/>
  <c r="HK205"/>
  <c r="HJ205"/>
  <c r="HH205"/>
  <c r="HG205"/>
  <c r="HF205"/>
  <c r="GT205"/>
  <c r="GU205" s="1"/>
  <c r="GR205"/>
  <c r="GS205" s="1"/>
  <c r="GP205"/>
  <c r="GQ205" s="1"/>
  <c r="GN205"/>
  <c r="GO205" s="1"/>
  <c r="GL205"/>
  <c r="GM205" s="1"/>
  <c r="GJ205"/>
  <c r="GK205" s="1"/>
  <c r="GH205"/>
  <c r="GI205" s="1"/>
  <c r="GF205"/>
  <c r="GG205" s="1"/>
  <c r="GD205"/>
  <c r="GE205" s="1"/>
  <c r="GB205"/>
  <c r="GC205" s="1"/>
  <c r="FZ205"/>
  <c r="GA205" s="1"/>
  <c r="FX205"/>
  <c r="FY205" s="1"/>
  <c r="FV205"/>
  <c r="FW205" s="1"/>
  <c r="FT205"/>
  <c r="FU205" s="1"/>
  <c r="FR205"/>
  <c r="FS205" s="1"/>
  <c r="FP205"/>
  <c r="FQ205" s="1"/>
  <c r="FN205"/>
  <c r="FO205" s="1"/>
  <c r="FL205"/>
  <c r="FM205" s="1"/>
  <c r="FJ205"/>
  <c r="FK205" s="1"/>
  <c r="FH205"/>
  <c r="FI205" s="1"/>
  <c r="FF205"/>
  <c r="FG205" s="1"/>
  <c r="FD205"/>
  <c r="FE205" s="1"/>
  <c r="FB205"/>
  <c r="FC205" s="1"/>
  <c r="E205"/>
  <c r="GY205" s="1"/>
  <c r="IE204"/>
  <c r="ID204"/>
  <c r="IC204"/>
  <c r="IB204"/>
  <c r="IA204"/>
  <c r="HZ204"/>
  <c r="HY204"/>
  <c r="HX204"/>
  <c r="HW204"/>
  <c r="HV204"/>
  <c r="HU204"/>
  <c r="HT204"/>
  <c r="HS204"/>
  <c r="HR204"/>
  <c r="HQ204"/>
  <c r="HP204"/>
  <c r="HO204"/>
  <c r="HN204"/>
  <c r="HM204"/>
  <c r="HL204"/>
  <c r="HK204"/>
  <c r="HJ204"/>
  <c r="HH204"/>
  <c r="HG204"/>
  <c r="HF204"/>
  <c r="GT204"/>
  <c r="GU204" s="1"/>
  <c r="GR204"/>
  <c r="GS204" s="1"/>
  <c r="GP204"/>
  <c r="GQ204" s="1"/>
  <c r="GN204"/>
  <c r="GO204" s="1"/>
  <c r="GL204"/>
  <c r="GM204" s="1"/>
  <c r="GJ204"/>
  <c r="GK204" s="1"/>
  <c r="GH204"/>
  <c r="GI204" s="1"/>
  <c r="GF204"/>
  <c r="GG204" s="1"/>
  <c r="GD204"/>
  <c r="GE204" s="1"/>
  <c r="GB204"/>
  <c r="GC204" s="1"/>
  <c r="FZ204"/>
  <c r="GA204" s="1"/>
  <c r="FX204"/>
  <c r="FY204" s="1"/>
  <c r="FV204"/>
  <c r="FW204" s="1"/>
  <c r="FT204"/>
  <c r="FU204" s="1"/>
  <c r="FR204"/>
  <c r="FS204" s="1"/>
  <c r="FP204"/>
  <c r="FQ204" s="1"/>
  <c r="FN204"/>
  <c r="FO204" s="1"/>
  <c r="FL204"/>
  <c r="FM204" s="1"/>
  <c r="FJ204"/>
  <c r="FK204" s="1"/>
  <c r="FH204"/>
  <c r="FI204" s="1"/>
  <c r="FF204"/>
  <c r="FG204" s="1"/>
  <c r="FD204"/>
  <c r="FE204" s="1"/>
  <c r="FB204"/>
  <c r="FC204" s="1"/>
  <c r="E204"/>
  <c r="GY204" s="1"/>
  <c r="IE203"/>
  <c r="ID203"/>
  <c r="IC203"/>
  <c r="IB203"/>
  <c r="IA203"/>
  <c r="HZ203"/>
  <c r="HY203"/>
  <c r="HX203"/>
  <c r="HW203"/>
  <c r="HV203"/>
  <c r="HU203"/>
  <c r="HT203"/>
  <c r="HS203"/>
  <c r="HR203"/>
  <c r="HQ203"/>
  <c r="HP203"/>
  <c r="HO203"/>
  <c r="HN203"/>
  <c r="HM203"/>
  <c r="HL203"/>
  <c r="HK203"/>
  <c r="HJ203"/>
  <c r="HH203"/>
  <c r="HG203"/>
  <c r="HF203"/>
  <c r="GT203"/>
  <c r="GU203" s="1"/>
  <c r="GR203"/>
  <c r="GS203" s="1"/>
  <c r="GP203"/>
  <c r="GQ203" s="1"/>
  <c r="GN203"/>
  <c r="GO203" s="1"/>
  <c r="GL203"/>
  <c r="GM203" s="1"/>
  <c r="GJ203"/>
  <c r="GK203" s="1"/>
  <c r="GH203"/>
  <c r="GI203" s="1"/>
  <c r="GF203"/>
  <c r="GG203" s="1"/>
  <c r="GD203"/>
  <c r="GE203" s="1"/>
  <c r="GB203"/>
  <c r="GC203" s="1"/>
  <c r="FZ203"/>
  <c r="GA203" s="1"/>
  <c r="FX203"/>
  <c r="FY203" s="1"/>
  <c r="FV203"/>
  <c r="FW203" s="1"/>
  <c r="FT203"/>
  <c r="FU203" s="1"/>
  <c r="FR203"/>
  <c r="FS203" s="1"/>
  <c r="FP203"/>
  <c r="FQ203" s="1"/>
  <c r="FN203"/>
  <c r="FO203" s="1"/>
  <c r="FL203"/>
  <c r="FM203" s="1"/>
  <c r="FJ203"/>
  <c r="FK203" s="1"/>
  <c r="FH203"/>
  <c r="FI203" s="1"/>
  <c r="FF203"/>
  <c r="FG203" s="1"/>
  <c r="FD203"/>
  <c r="FE203" s="1"/>
  <c r="FB203"/>
  <c r="FC203" s="1"/>
  <c r="E203"/>
  <c r="GY203" s="1"/>
  <c r="IE202"/>
  <c r="ID202"/>
  <c r="IC202"/>
  <c r="IB202"/>
  <c r="IA202"/>
  <c r="HZ202"/>
  <c r="HY202"/>
  <c r="HX202"/>
  <c r="HW202"/>
  <c r="HV202"/>
  <c r="HU202"/>
  <c r="HT202"/>
  <c r="HS202"/>
  <c r="HR202"/>
  <c r="HQ202"/>
  <c r="HP202"/>
  <c r="HO202"/>
  <c r="HN202"/>
  <c r="HM202"/>
  <c r="HL202"/>
  <c r="HK202"/>
  <c r="HJ202"/>
  <c r="HH202"/>
  <c r="HG202"/>
  <c r="HF202"/>
  <c r="GT202"/>
  <c r="GU202" s="1"/>
  <c r="GR202"/>
  <c r="GS202" s="1"/>
  <c r="GP202"/>
  <c r="GQ202" s="1"/>
  <c r="GN202"/>
  <c r="GO202" s="1"/>
  <c r="GL202"/>
  <c r="GM202" s="1"/>
  <c r="GJ202"/>
  <c r="GK202" s="1"/>
  <c r="GH202"/>
  <c r="GI202" s="1"/>
  <c r="GF202"/>
  <c r="GG202" s="1"/>
  <c r="GE202"/>
  <c r="GD202"/>
  <c r="GB202"/>
  <c r="GC202" s="1"/>
  <c r="FZ202"/>
  <c r="GA202" s="1"/>
  <c r="FX202"/>
  <c r="FY202" s="1"/>
  <c r="FW202"/>
  <c r="FV202"/>
  <c r="FT202"/>
  <c r="FU202" s="1"/>
  <c r="FR202"/>
  <c r="FS202" s="1"/>
  <c r="FP202"/>
  <c r="FQ202" s="1"/>
  <c r="FN202"/>
  <c r="FO202" s="1"/>
  <c r="FM202"/>
  <c r="FL202"/>
  <c r="FJ202"/>
  <c r="FK202" s="1"/>
  <c r="FI202"/>
  <c r="FH202"/>
  <c r="FF202"/>
  <c r="FG202" s="1"/>
  <c r="FE202"/>
  <c r="FD202"/>
  <c r="FB202"/>
  <c r="E202"/>
  <c r="GY202" s="1"/>
  <c r="IE201"/>
  <c r="ID201"/>
  <c r="IC201"/>
  <c r="IB201"/>
  <c r="IA201"/>
  <c r="HZ201"/>
  <c r="HY201"/>
  <c r="HX201"/>
  <c r="HW201"/>
  <c r="HV201"/>
  <c r="HU201"/>
  <c r="HT201"/>
  <c r="HS201"/>
  <c r="HR201"/>
  <c r="HQ201"/>
  <c r="HP201"/>
  <c r="HO201"/>
  <c r="HN201"/>
  <c r="HM201"/>
  <c r="HL201"/>
  <c r="HK201"/>
  <c r="HJ201"/>
  <c r="HH201"/>
  <c r="HG201"/>
  <c r="HF201"/>
  <c r="GT201"/>
  <c r="GU201" s="1"/>
  <c r="GS201"/>
  <c r="GR201"/>
  <c r="GP201"/>
  <c r="GQ201" s="1"/>
  <c r="GO201"/>
  <c r="GN201"/>
  <c r="GL201"/>
  <c r="GM201" s="1"/>
  <c r="GK201"/>
  <c r="GJ201"/>
  <c r="GH201"/>
  <c r="GI201" s="1"/>
  <c r="GG201"/>
  <c r="GF201"/>
  <c r="GD201"/>
  <c r="GE201" s="1"/>
  <c r="GC201"/>
  <c r="GB201"/>
  <c r="FZ201"/>
  <c r="GA201" s="1"/>
  <c r="FY201"/>
  <c r="FX201"/>
  <c r="FV201"/>
  <c r="FW201" s="1"/>
  <c r="FU201"/>
  <c r="FT201"/>
  <c r="FR201"/>
  <c r="FS201" s="1"/>
  <c r="FQ201"/>
  <c r="FP201"/>
  <c r="FN201"/>
  <c r="FO201" s="1"/>
  <c r="FM201"/>
  <c r="FL201"/>
  <c r="FJ201"/>
  <c r="FK201" s="1"/>
  <c r="FI201"/>
  <c r="FH201"/>
  <c r="FF201"/>
  <c r="FG201" s="1"/>
  <c r="FE201"/>
  <c r="FD201"/>
  <c r="FB201"/>
  <c r="E201"/>
  <c r="GY201" s="1"/>
  <c r="IE200"/>
  <c r="ID200"/>
  <c r="IC200"/>
  <c r="IB200"/>
  <c r="IA200"/>
  <c r="HZ200"/>
  <c r="HY200"/>
  <c r="HX200"/>
  <c r="HW200"/>
  <c r="HV200"/>
  <c r="HU200"/>
  <c r="HT200"/>
  <c r="HS200"/>
  <c r="HR200"/>
  <c r="HQ200"/>
  <c r="HP200"/>
  <c r="HO200"/>
  <c r="HN200"/>
  <c r="HM200"/>
  <c r="HL200"/>
  <c r="HK200"/>
  <c r="HJ200"/>
  <c r="HH200"/>
  <c r="HG200"/>
  <c r="HF200"/>
  <c r="GT200"/>
  <c r="GU200" s="1"/>
  <c r="GS200"/>
  <c r="GR200"/>
  <c r="GP200"/>
  <c r="GQ200" s="1"/>
  <c r="GO200"/>
  <c r="GN200"/>
  <c r="GL200"/>
  <c r="GM200" s="1"/>
  <c r="GK200"/>
  <c r="GJ200"/>
  <c r="GH200"/>
  <c r="GI200" s="1"/>
  <c r="GG200"/>
  <c r="GF200"/>
  <c r="GD200"/>
  <c r="GE200" s="1"/>
  <c r="GC200"/>
  <c r="GB200"/>
  <c r="FZ200"/>
  <c r="GA200" s="1"/>
  <c r="FY200"/>
  <c r="FX200"/>
  <c r="FV200"/>
  <c r="FW200" s="1"/>
  <c r="FU200"/>
  <c r="FT200"/>
  <c r="FR200"/>
  <c r="FS200" s="1"/>
  <c r="FQ200"/>
  <c r="FP200"/>
  <c r="FN200"/>
  <c r="FO200" s="1"/>
  <c r="FM200"/>
  <c r="FL200"/>
  <c r="FJ200"/>
  <c r="FK200" s="1"/>
  <c r="FI200"/>
  <c r="FH200"/>
  <c r="FF200"/>
  <c r="FG200" s="1"/>
  <c r="FE200"/>
  <c r="FD200"/>
  <c r="FB200"/>
  <c r="E200"/>
  <c r="GY200" s="1"/>
  <c r="IE199"/>
  <c r="ID199"/>
  <c r="IC199"/>
  <c r="IB199"/>
  <c r="IA199"/>
  <c r="HZ199"/>
  <c r="HY199"/>
  <c r="HX199"/>
  <c r="HW199"/>
  <c r="HV199"/>
  <c r="HU199"/>
  <c r="HT199"/>
  <c r="HS199"/>
  <c r="HR199"/>
  <c r="HQ199"/>
  <c r="HP199"/>
  <c r="HO199"/>
  <c r="HN199"/>
  <c r="HM199"/>
  <c r="HL199"/>
  <c r="HK199"/>
  <c r="HJ199"/>
  <c r="HH199"/>
  <c r="HG199"/>
  <c r="HF199"/>
  <c r="GT199"/>
  <c r="GU199" s="1"/>
  <c r="GS199"/>
  <c r="GR199"/>
  <c r="GP199"/>
  <c r="GQ199" s="1"/>
  <c r="GO199"/>
  <c r="GN199"/>
  <c r="GL199"/>
  <c r="GM199" s="1"/>
  <c r="GK199"/>
  <c r="GJ199"/>
  <c r="GH199"/>
  <c r="GI199" s="1"/>
  <c r="GG199"/>
  <c r="GF199"/>
  <c r="GD199"/>
  <c r="GE199" s="1"/>
  <c r="GC199"/>
  <c r="GB199"/>
  <c r="FZ199"/>
  <c r="GA199" s="1"/>
  <c r="FY199"/>
  <c r="FX199"/>
  <c r="FV199"/>
  <c r="FW199" s="1"/>
  <c r="FU199"/>
  <c r="FT199"/>
  <c r="FR199"/>
  <c r="FS199" s="1"/>
  <c r="FQ199"/>
  <c r="FP199"/>
  <c r="FN199"/>
  <c r="FO199" s="1"/>
  <c r="FM199"/>
  <c r="FL199"/>
  <c r="FJ199"/>
  <c r="FK199" s="1"/>
  <c r="FI199"/>
  <c r="FH199"/>
  <c r="FF199"/>
  <c r="FG199" s="1"/>
  <c r="FE199"/>
  <c r="FD199"/>
  <c r="FB199"/>
  <c r="E199"/>
  <c r="GY199" s="1"/>
  <c r="IE198"/>
  <c r="ID198"/>
  <c r="IC198"/>
  <c r="IB198"/>
  <c r="IA198"/>
  <c r="HZ198"/>
  <c r="HY198"/>
  <c r="HX198"/>
  <c r="HW198"/>
  <c r="HV198"/>
  <c r="HU198"/>
  <c r="HT198"/>
  <c r="HS198"/>
  <c r="HR198"/>
  <c r="HQ198"/>
  <c r="HP198"/>
  <c r="HO198"/>
  <c r="HN198"/>
  <c r="HM198"/>
  <c r="HL198"/>
  <c r="HK198"/>
  <c r="HJ198"/>
  <c r="HH198"/>
  <c r="HG198"/>
  <c r="HF198"/>
  <c r="GT198"/>
  <c r="GU198" s="1"/>
  <c r="GS198"/>
  <c r="GR198"/>
  <c r="GP198"/>
  <c r="GQ198" s="1"/>
  <c r="GO198"/>
  <c r="GN198"/>
  <c r="GL198"/>
  <c r="GM198" s="1"/>
  <c r="GK198"/>
  <c r="GJ198"/>
  <c r="GH198"/>
  <c r="GI198" s="1"/>
  <c r="GG198"/>
  <c r="GF198"/>
  <c r="GD198"/>
  <c r="GE198" s="1"/>
  <c r="GC198"/>
  <c r="GB198"/>
  <c r="FZ198"/>
  <c r="GA198" s="1"/>
  <c r="FY198"/>
  <c r="FX198"/>
  <c r="FV198"/>
  <c r="FW198" s="1"/>
  <c r="FU198"/>
  <c r="FT198"/>
  <c r="FR198"/>
  <c r="FS198" s="1"/>
  <c r="FQ198"/>
  <c r="FP198"/>
  <c r="FN198"/>
  <c r="FO198" s="1"/>
  <c r="FM198"/>
  <c r="FL198"/>
  <c r="FJ198"/>
  <c r="FK198" s="1"/>
  <c r="FI198"/>
  <c r="FH198"/>
  <c r="FF198"/>
  <c r="FG198" s="1"/>
  <c r="FE198"/>
  <c r="FD198"/>
  <c r="FB198"/>
  <c r="E198"/>
  <c r="GY198" s="1"/>
  <c r="IE197"/>
  <c r="ID197"/>
  <c r="IC197"/>
  <c r="IB197"/>
  <c r="IA197"/>
  <c r="HZ197"/>
  <c r="HY197"/>
  <c r="HX197"/>
  <c r="HW197"/>
  <c r="HV197"/>
  <c r="HU197"/>
  <c r="HT197"/>
  <c r="HS197"/>
  <c r="HR197"/>
  <c r="HQ197"/>
  <c r="HP197"/>
  <c r="HO197"/>
  <c r="HN197"/>
  <c r="HM197"/>
  <c r="HL197"/>
  <c r="HK197"/>
  <c r="HJ197"/>
  <c r="HH197"/>
  <c r="HG197"/>
  <c r="HF197"/>
  <c r="GT197"/>
  <c r="GU197" s="1"/>
  <c r="GS197"/>
  <c r="GR197"/>
  <c r="GP197"/>
  <c r="GQ197" s="1"/>
  <c r="GO197"/>
  <c r="GN197"/>
  <c r="GL197"/>
  <c r="GM197" s="1"/>
  <c r="GK197"/>
  <c r="GJ197"/>
  <c r="GH197"/>
  <c r="GI197" s="1"/>
  <c r="GG197"/>
  <c r="GF197"/>
  <c r="GD197"/>
  <c r="GE197" s="1"/>
  <c r="GC197"/>
  <c r="GB197"/>
  <c r="FZ197"/>
  <c r="GA197" s="1"/>
  <c r="FY197"/>
  <c r="FX197"/>
  <c r="FV197"/>
  <c r="FW197" s="1"/>
  <c r="FU197"/>
  <c r="FT197"/>
  <c r="FR197"/>
  <c r="FS197" s="1"/>
  <c r="FQ197"/>
  <c r="FP197"/>
  <c r="FN197"/>
  <c r="FO197" s="1"/>
  <c r="FM197"/>
  <c r="FL197"/>
  <c r="FJ197"/>
  <c r="FK197" s="1"/>
  <c r="FI197"/>
  <c r="FH197"/>
  <c r="FF197"/>
  <c r="FG197" s="1"/>
  <c r="FE197"/>
  <c r="FD197"/>
  <c r="FB197"/>
  <c r="E197"/>
  <c r="GY197" s="1"/>
  <c r="IE196"/>
  <c r="ID196"/>
  <c r="IC196"/>
  <c r="IB196"/>
  <c r="IA196"/>
  <c r="HZ196"/>
  <c r="HY196"/>
  <c r="HX196"/>
  <c r="HW196"/>
  <c r="HV196"/>
  <c r="HU196"/>
  <c r="HT196"/>
  <c r="HS196"/>
  <c r="HR196"/>
  <c r="HQ196"/>
  <c r="HP196"/>
  <c r="HO196"/>
  <c r="HN196"/>
  <c r="HM196"/>
  <c r="HL196"/>
  <c r="HK196"/>
  <c r="HJ196"/>
  <c r="HH196"/>
  <c r="HG196"/>
  <c r="HF196"/>
  <c r="GT196"/>
  <c r="GU196" s="1"/>
  <c r="GS196"/>
  <c r="GR196"/>
  <c r="GP196"/>
  <c r="GQ196" s="1"/>
  <c r="GO196"/>
  <c r="GN196"/>
  <c r="GL196"/>
  <c r="GM196" s="1"/>
  <c r="GK196"/>
  <c r="GJ196"/>
  <c r="GH196"/>
  <c r="GI196" s="1"/>
  <c r="GG196"/>
  <c r="GF196"/>
  <c r="GD196"/>
  <c r="GE196" s="1"/>
  <c r="GC196"/>
  <c r="GB196"/>
  <c r="FZ196"/>
  <c r="GA196" s="1"/>
  <c r="FY196"/>
  <c r="FX196"/>
  <c r="FV196"/>
  <c r="FW196" s="1"/>
  <c r="FU196"/>
  <c r="FT196"/>
  <c r="FR196"/>
  <c r="FS196" s="1"/>
  <c r="FQ196"/>
  <c r="FP196"/>
  <c r="FN196"/>
  <c r="FO196" s="1"/>
  <c r="FM196"/>
  <c r="FL196"/>
  <c r="FJ196"/>
  <c r="FK196" s="1"/>
  <c r="FI196"/>
  <c r="FH196"/>
  <c r="FF196"/>
  <c r="FG196" s="1"/>
  <c r="FE196"/>
  <c r="FD196"/>
  <c r="FB196"/>
  <c r="E196"/>
  <c r="GY196" s="1"/>
  <c r="IE195"/>
  <c r="ID195"/>
  <c r="IC195"/>
  <c r="IB195"/>
  <c r="IA195"/>
  <c r="HZ195"/>
  <c r="HY195"/>
  <c r="HX195"/>
  <c r="HW195"/>
  <c r="HV195"/>
  <c r="HU195"/>
  <c r="HT195"/>
  <c r="HS195"/>
  <c r="HR195"/>
  <c r="HQ195"/>
  <c r="HP195"/>
  <c r="HO195"/>
  <c r="HN195"/>
  <c r="HM195"/>
  <c r="HL195"/>
  <c r="HK195"/>
  <c r="HJ195"/>
  <c r="HH195"/>
  <c r="HG195"/>
  <c r="HF195"/>
  <c r="GT195"/>
  <c r="GU195" s="1"/>
  <c r="GS195"/>
  <c r="GR195"/>
  <c r="GP195"/>
  <c r="GQ195" s="1"/>
  <c r="GO195"/>
  <c r="GN195"/>
  <c r="GL195"/>
  <c r="GM195" s="1"/>
  <c r="GK195"/>
  <c r="GJ195"/>
  <c r="GH195"/>
  <c r="GI195" s="1"/>
  <c r="GG195"/>
  <c r="GF195"/>
  <c r="GD195"/>
  <c r="GE195" s="1"/>
  <c r="GC195"/>
  <c r="GB195"/>
  <c r="FZ195"/>
  <c r="GA195" s="1"/>
  <c r="FY195"/>
  <c r="FX195"/>
  <c r="FV195"/>
  <c r="FW195" s="1"/>
  <c r="FU195"/>
  <c r="FT195"/>
  <c r="FR195"/>
  <c r="FS195" s="1"/>
  <c r="FQ195"/>
  <c r="FP195"/>
  <c r="FN195"/>
  <c r="FO195" s="1"/>
  <c r="FM195"/>
  <c r="FL195"/>
  <c r="FJ195"/>
  <c r="FK195" s="1"/>
  <c r="FI195"/>
  <c r="FH195"/>
  <c r="FF195"/>
  <c r="FG195" s="1"/>
  <c r="FE195"/>
  <c r="FD195"/>
  <c r="FB195"/>
  <c r="E195"/>
  <c r="GY195" s="1"/>
  <c r="IE194"/>
  <c r="ID194"/>
  <c r="IC194"/>
  <c r="IB194"/>
  <c r="IA194"/>
  <c r="HZ194"/>
  <c r="HY194"/>
  <c r="HX194"/>
  <c r="HW194"/>
  <c r="HV194"/>
  <c r="HU194"/>
  <c r="HT194"/>
  <c r="HS194"/>
  <c r="HR194"/>
  <c r="HQ194"/>
  <c r="HP194"/>
  <c r="HO194"/>
  <c r="HN194"/>
  <c r="HM194"/>
  <c r="HL194"/>
  <c r="HK194"/>
  <c r="HJ194"/>
  <c r="HH194"/>
  <c r="HG194"/>
  <c r="HF194"/>
  <c r="GT194"/>
  <c r="GU194" s="1"/>
  <c r="GS194"/>
  <c r="GR194"/>
  <c r="GP194"/>
  <c r="GQ194" s="1"/>
  <c r="GO194"/>
  <c r="GN194"/>
  <c r="GL194"/>
  <c r="GM194" s="1"/>
  <c r="GK194"/>
  <c r="GJ194"/>
  <c r="GH194"/>
  <c r="GI194" s="1"/>
  <c r="GG194"/>
  <c r="GF194"/>
  <c r="GD194"/>
  <c r="GE194" s="1"/>
  <c r="GC194"/>
  <c r="GB194"/>
  <c r="FZ194"/>
  <c r="GA194" s="1"/>
  <c r="FY194"/>
  <c r="FX194"/>
  <c r="FV194"/>
  <c r="FW194" s="1"/>
  <c r="FU194"/>
  <c r="FT194"/>
  <c r="FR194"/>
  <c r="FS194" s="1"/>
  <c r="FQ194"/>
  <c r="FP194"/>
  <c r="FN194"/>
  <c r="FO194" s="1"/>
  <c r="FM194"/>
  <c r="FL194"/>
  <c r="FJ194"/>
  <c r="FK194" s="1"/>
  <c r="FI194"/>
  <c r="FH194"/>
  <c r="FF194"/>
  <c r="FG194" s="1"/>
  <c r="FE194"/>
  <c r="FD194"/>
  <c r="FB194"/>
  <c r="E194"/>
  <c r="GY194" s="1"/>
  <c r="IE193"/>
  <c r="ID193"/>
  <c r="IC193"/>
  <c r="IB193"/>
  <c r="IA193"/>
  <c r="HZ193"/>
  <c r="HY193"/>
  <c r="HX193"/>
  <c r="HW193"/>
  <c r="HV193"/>
  <c r="HU193"/>
  <c r="HT193"/>
  <c r="HS193"/>
  <c r="HR193"/>
  <c r="HQ193"/>
  <c r="HP193"/>
  <c r="HO193"/>
  <c r="HN193"/>
  <c r="HM193"/>
  <c r="HL193"/>
  <c r="HK193"/>
  <c r="HJ193"/>
  <c r="HH193"/>
  <c r="HG193"/>
  <c r="HF193"/>
  <c r="GT193"/>
  <c r="GU193" s="1"/>
  <c r="GS193"/>
  <c r="GR193"/>
  <c r="GP193"/>
  <c r="GQ193" s="1"/>
  <c r="GO193"/>
  <c r="GN193"/>
  <c r="GL193"/>
  <c r="GM193" s="1"/>
  <c r="GK193"/>
  <c r="GJ193"/>
  <c r="GH193"/>
  <c r="GI193" s="1"/>
  <c r="GG193"/>
  <c r="GF193"/>
  <c r="GD193"/>
  <c r="GE193" s="1"/>
  <c r="GC193"/>
  <c r="GB193"/>
  <c r="FZ193"/>
  <c r="GA193" s="1"/>
  <c r="FY193"/>
  <c r="FX193"/>
  <c r="FV193"/>
  <c r="FW193" s="1"/>
  <c r="FU193"/>
  <c r="FT193"/>
  <c r="FR193"/>
  <c r="FS193" s="1"/>
  <c r="FQ193"/>
  <c r="FP193"/>
  <c r="FN193"/>
  <c r="FO193" s="1"/>
  <c r="FM193"/>
  <c r="FL193"/>
  <c r="FJ193"/>
  <c r="FK193" s="1"/>
  <c r="FI193"/>
  <c r="FH193"/>
  <c r="FF193"/>
  <c r="FG193" s="1"/>
  <c r="FE193"/>
  <c r="FD193"/>
  <c r="FB193"/>
  <c r="E193"/>
  <c r="GY193" s="1"/>
  <c r="IE192"/>
  <c r="ID192"/>
  <c r="IC192"/>
  <c r="IB192"/>
  <c r="IA192"/>
  <c r="HZ192"/>
  <c r="HY192"/>
  <c r="HX192"/>
  <c r="HW192"/>
  <c r="HV192"/>
  <c r="HU192"/>
  <c r="HT192"/>
  <c r="HS192"/>
  <c r="HR192"/>
  <c r="HQ192"/>
  <c r="HP192"/>
  <c r="HO192"/>
  <c r="HN192"/>
  <c r="HM192"/>
  <c r="HL192"/>
  <c r="HK192"/>
  <c r="HJ192"/>
  <c r="HH192"/>
  <c r="HG192"/>
  <c r="HF192"/>
  <c r="GT192"/>
  <c r="GU192" s="1"/>
  <c r="GS192"/>
  <c r="GR192"/>
  <c r="GP192"/>
  <c r="GQ192" s="1"/>
  <c r="GO192"/>
  <c r="GN192"/>
  <c r="GL192"/>
  <c r="GM192" s="1"/>
  <c r="GK192"/>
  <c r="GJ192"/>
  <c r="GH192"/>
  <c r="GI192" s="1"/>
  <c r="GG192"/>
  <c r="GF192"/>
  <c r="GD192"/>
  <c r="GE192" s="1"/>
  <c r="GC192"/>
  <c r="GB192"/>
  <c r="FZ192"/>
  <c r="GA192" s="1"/>
  <c r="FY192"/>
  <c r="FX192"/>
  <c r="FV192"/>
  <c r="FW192" s="1"/>
  <c r="FU192"/>
  <c r="FT192"/>
  <c r="FR192"/>
  <c r="FS192" s="1"/>
  <c r="FQ192"/>
  <c r="FP192"/>
  <c r="FN192"/>
  <c r="FO192" s="1"/>
  <c r="FM192"/>
  <c r="FL192"/>
  <c r="FJ192"/>
  <c r="FK192" s="1"/>
  <c r="FI192"/>
  <c r="FH192"/>
  <c r="FF192"/>
  <c r="FG192" s="1"/>
  <c r="FE192"/>
  <c r="FD192"/>
  <c r="FB192"/>
  <c r="E192"/>
  <c r="GY192" s="1"/>
  <c r="IE191"/>
  <c r="ID191"/>
  <c r="IC191"/>
  <c r="IB191"/>
  <c r="IA191"/>
  <c r="HZ191"/>
  <c r="HY191"/>
  <c r="HX191"/>
  <c r="HW191"/>
  <c r="HV191"/>
  <c r="HU191"/>
  <c r="HT191"/>
  <c r="HS191"/>
  <c r="HR191"/>
  <c r="HQ191"/>
  <c r="HP191"/>
  <c r="HO191"/>
  <c r="HN191"/>
  <c r="HM191"/>
  <c r="HL191"/>
  <c r="HK191"/>
  <c r="HJ191"/>
  <c r="HH191"/>
  <c r="HG191"/>
  <c r="HF191"/>
  <c r="GT191"/>
  <c r="GU191" s="1"/>
  <c r="GR191"/>
  <c r="GS191" s="1"/>
  <c r="GP191"/>
  <c r="GQ191" s="1"/>
  <c r="GO191"/>
  <c r="GN191"/>
  <c r="GL191"/>
  <c r="GM191" s="1"/>
  <c r="GJ191"/>
  <c r="GK191" s="1"/>
  <c r="GH191"/>
  <c r="GI191" s="1"/>
  <c r="GG191"/>
  <c r="GF191"/>
  <c r="GD191"/>
  <c r="GE191" s="1"/>
  <c r="GB191"/>
  <c r="GC191" s="1"/>
  <c r="FZ191"/>
  <c r="GA191" s="1"/>
  <c r="FY191"/>
  <c r="FX191"/>
  <c r="FV191"/>
  <c r="FW191" s="1"/>
  <c r="FT191"/>
  <c r="FU191" s="1"/>
  <c r="FR191"/>
  <c r="FS191" s="1"/>
  <c r="FQ191"/>
  <c r="FP191"/>
  <c r="FN191"/>
  <c r="FO191" s="1"/>
  <c r="FL191"/>
  <c r="FM191" s="1"/>
  <c r="FJ191"/>
  <c r="FK191" s="1"/>
  <c r="FI191"/>
  <c r="FH191"/>
  <c r="FF191"/>
  <c r="FG191" s="1"/>
  <c r="FD191"/>
  <c r="FE191" s="1"/>
  <c r="FB191"/>
  <c r="E191"/>
  <c r="GY191" s="1"/>
  <c r="IE190"/>
  <c r="ID190"/>
  <c r="IC190"/>
  <c r="IB190"/>
  <c r="IA190"/>
  <c r="HZ190"/>
  <c r="HY190"/>
  <c r="HX190"/>
  <c r="HW190"/>
  <c r="HV190"/>
  <c r="HU190"/>
  <c r="HT190"/>
  <c r="HS190"/>
  <c r="HR190"/>
  <c r="HQ190"/>
  <c r="HP190"/>
  <c r="HO190"/>
  <c r="HN190"/>
  <c r="HM190"/>
  <c r="HL190"/>
  <c r="HK190"/>
  <c r="HJ190"/>
  <c r="HH190"/>
  <c r="HG190"/>
  <c r="HF190"/>
  <c r="GT190"/>
  <c r="GU190" s="1"/>
  <c r="GR190"/>
  <c r="GS190" s="1"/>
  <c r="GP190"/>
  <c r="GQ190" s="1"/>
  <c r="GO190"/>
  <c r="GN190"/>
  <c r="GL190"/>
  <c r="GM190" s="1"/>
  <c r="GJ190"/>
  <c r="GK190" s="1"/>
  <c r="GH190"/>
  <c r="GI190" s="1"/>
  <c r="GG190"/>
  <c r="GF190"/>
  <c r="GD190"/>
  <c r="GE190" s="1"/>
  <c r="GB190"/>
  <c r="GC190" s="1"/>
  <c r="FZ190"/>
  <c r="GA190" s="1"/>
  <c r="FY190"/>
  <c r="FX190"/>
  <c r="FV190"/>
  <c r="FW190" s="1"/>
  <c r="FT190"/>
  <c r="FU190" s="1"/>
  <c r="FR190"/>
  <c r="FS190" s="1"/>
  <c r="FQ190"/>
  <c r="FP190"/>
  <c r="FN190"/>
  <c r="FO190" s="1"/>
  <c r="FL190"/>
  <c r="FM190" s="1"/>
  <c r="FJ190"/>
  <c r="FK190" s="1"/>
  <c r="FI190"/>
  <c r="FH190"/>
  <c r="FF190"/>
  <c r="FG190" s="1"/>
  <c r="FD190"/>
  <c r="FE190" s="1"/>
  <c r="FB190"/>
  <c r="E190"/>
  <c r="GY190" s="1"/>
  <c r="IE189"/>
  <c r="ID189"/>
  <c r="IC189"/>
  <c r="IB189"/>
  <c r="IA189"/>
  <c r="HZ189"/>
  <c r="HY189"/>
  <c r="HX189"/>
  <c r="HW189"/>
  <c r="HV189"/>
  <c r="HU189"/>
  <c r="HT189"/>
  <c r="HS189"/>
  <c r="HR189"/>
  <c r="HQ189"/>
  <c r="HP189"/>
  <c r="HO189"/>
  <c r="HN189"/>
  <c r="HM189"/>
  <c r="HL189"/>
  <c r="HK189"/>
  <c r="HJ189"/>
  <c r="HH189"/>
  <c r="HG189"/>
  <c r="HF189"/>
  <c r="GT189"/>
  <c r="GU189" s="1"/>
  <c r="GR189"/>
  <c r="GS189" s="1"/>
  <c r="GP189"/>
  <c r="GQ189" s="1"/>
  <c r="GO189"/>
  <c r="GN189"/>
  <c r="GL189"/>
  <c r="GM189" s="1"/>
  <c r="GJ189"/>
  <c r="GK189" s="1"/>
  <c r="GH189"/>
  <c r="GI189" s="1"/>
  <c r="GG189"/>
  <c r="GF189"/>
  <c r="GD189"/>
  <c r="GE189" s="1"/>
  <c r="GB189"/>
  <c r="GC189" s="1"/>
  <c r="FZ189"/>
  <c r="GA189" s="1"/>
  <c r="FY189"/>
  <c r="FX189"/>
  <c r="FV189"/>
  <c r="FW189" s="1"/>
  <c r="FT189"/>
  <c r="FU189" s="1"/>
  <c r="FR189"/>
  <c r="FS189" s="1"/>
  <c r="FQ189"/>
  <c r="FP189"/>
  <c r="FN189"/>
  <c r="FO189" s="1"/>
  <c r="FL189"/>
  <c r="FM189" s="1"/>
  <c r="FJ189"/>
  <c r="FK189" s="1"/>
  <c r="FI189"/>
  <c r="FH189"/>
  <c r="FF189"/>
  <c r="FG189" s="1"/>
  <c r="FD189"/>
  <c r="FE189" s="1"/>
  <c r="FB189"/>
  <c r="E189"/>
  <c r="GY189" s="1"/>
  <c r="IE188"/>
  <c r="ID188"/>
  <c r="IC188"/>
  <c r="IB188"/>
  <c r="IA188"/>
  <c r="HZ188"/>
  <c r="HY188"/>
  <c r="HX188"/>
  <c r="HW188"/>
  <c r="HV188"/>
  <c r="HU188"/>
  <c r="HT188"/>
  <c r="HS188"/>
  <c r="HR188"/>
  <c r="HQ188"/>
  <c r="HP188"/>
  <c r="HO188"/>
  <c r="HN188"/>
  <c r="HM188"/>
  <c r="HL188"/>
  <c r="HK188"/>
  <c r="HJ188"/>
  <c r="HH188"/>
  <c r="HG188"/>
  <c r="HF188"/>
  <c r="GT188"/>
  <c r="GU188" s="1"/>
  <c r="GR188"/>
  <c r="GS188" s="1"/>
  <c r="GP188"/>
  <c r="GQ188" s="1"/>
  <c r="GO188"/>
  <c r="GN188"/>
  <c r="GL188"/>
  <c r="GM188" s="1"/>
  <c r="GJ188"/>
  <c r="GK188" s="1"/>
  <c r="GH188"/>
  <c r="GI188" s="1"/>
  <c r="GG188"/>
  <c r="GF188"/>
  <c r="GD188"/>
  <c r="GE188" s="1"/>
  <c r="GB188"/>
  <c r="GC188" s="1"/>
  <c r="FZ188"/>
  <c r="GA188" s="1"/>
  <c r="FY188"/>
  <c r="FX188"/>
  <c r="FV188"/>
  <c r="FW188" s="1"/>
  <c r="FT188"/>
  <c r="FU188" s="1"/>
  <c r="FR188"/>
  <c r="FS188" s="1"/>
  <c r="FQ188"/>
  <c r="FP188"/>
  <c r="FN188"/>
  <c r="FO188" s="1"/>
  <c r="FL188"/>
  <c r="FM188" s="1"/>
  <c r="FJ188"/>
  <c r="FK188" s="1"/>
  <c r="FI188"/>
  <c r="FH188"/>
  <c r="FF188"/>
  <c r="FG188" s="1"/>
  <c r="FD188"/>
  <c r="FE188" s="1"/>
  <c r="FB188"/>
  <c r="E188"/>
  <c r="GY188" s="1"/>
  <c r="IE187"/>
  <c r="ID187"/>
  <c r="IC187"/>
  <c r="IB187"/>
  <c r="IA187"/>
  <c r="HZ187"/>
  <c r="HY187"/>
  <c r="HX187"/>
  <c r="HW187"/>
  <c r="HV187"/>
  <c r="HU187"/>
  <c r="HT187"/>
  <c r="HS187"/>
  <c r="HR187"/>
  <c r="HQ187"/>
  <c r="HP187"/>
  <c r="HO187"/>
  <c r="HN187"/>
  <c r="HM187"/>
  <c r="HL187"/>
  <c r="HK187"/>
  <c r="HJ187"/>
  <c r="HH187"/>
  <c r="HG187"/>
  <c r="HF187"/>
  <c r="GT187"/>
  <c r="GU187" s="1"/>
  <c r="GR187"/>
  <c r="GS187" s="1"/>
  <c r="GP187"/>
  <c r="GQ187" s="1"/>
  <c r="GO187"/>
  <c r="GN187"/>
  <c r="GL187"/>
  <c r="GM187" s="1"/>
  <c r="GJ187"/>
  <c r="GK187" s="1"/>
  <c r="GH187"/>
  <c r="GI187" s="1"/>
  <c r="GG187"/>
  <c r="GF187"/>
  <c r="GD187"/>
  <c r="GE187" s="1"/>
  <c r="GB187"/>
  <c r="GC187" s="1"/>
  <c r="FZ187"/>
  <c r="GA187" s="1"/>
  <c r="FY187"/>
  <c r="FX187"/>
  <c r="FV187"/>
  <c r="FW187" s="1"/>
  <c r="FT187"/>
  <c r="FU187" s="1"/>
  <c r="FR187"/>
  <c r="FS187" s="1"/>
  <c r="FQ187"/>
  <c r="FP187"/>
  <c r="FN187"/>
  <c r="FO187" s="1"/>
  <c r="FL187"/>
  <c r="FM187" s="1"/>
  <c r="FJ187"/>
  <c r="FK187" s="1"/>
  <c r="FI187"/>
  <c r="FH187"/>
  <c r="FF187"/>
  <c r="FG187" s="1"/>
  <c r="FD187"/>
  <c r="FE187" s="1"/>
  <c r="FB187"/>
  <c r="E187"/>
  <c r="GY187" s="1"/>
  <c r="IE186"/>
  <c r="ID186"/>
  <c r="IC186"/>
  <c r="IB186"/>
  <c r="IA186"/>
  <c r="HZ186"/>
  <c r="HY186"/>
  <c r="HX186"/>
  <c r="HW186"/>
  <c r="HV186"/>
  <c r="HU186"/>
  <c r="HT186"/>
  <c r="HS186"/>
  <c r="HR186"/>
  <c r="HQ186"/>
  <c r="HP186"/>
  <c r="HO186"/>
  <c r="HN186"/>
  <c r="HM186"/>
  <c r="HL186"/>
  <c r="HK186"/>
  <c r="HJ186"/>
  <c r="HH186"/>
  <c r="HG186"/>
  <c r="HF186"/>
  <c r="GT186"/>
  <c r="GU186" s="1"/>
  <c r="GR186"/>
  <c r="GS186" s="1"/>
  <c r="GP186"/>
  <c r="GQ186" s="1"/>
  <c r="GO186"/>
  <c r="GN186"/>
  <c r="GL186"/>
  <c r="GM186" s="1"/>
  <c r="GJ186"/>
  <c r="GK186" s="1"/>
  <c r="GH186"/>
  <c r="GI186" s="1"/>
  <c r="GG186"/>
  <c r="GF186"/>
  <c r="GD186"/>
  <c r="GE186" s="1"/>
  <c r="GB186"/>
  <c r="GC186" s="1"/>
  <c r="FZ186"/>
  <c r="GA186" s="1"/>
  <c r="FY186"/>
  <c r="FX186"/>
  <c r="FV186"/>
  <c r="FW186" s="1"/>
  <c r="FT186"/>
  <c r="FU186" s="1"/>
  <c r="FR186"/>
  <c r="FS186" s="1"/>
  <c r="FQ186"/>
  <c r="FP186"/>
  <c r="FN186"/>
  <c r="FO186" s="1"/>
  <c r="FL186"/>
  <c r="FM186" s="1"/>
  <c r="FJ186"/>
  <c r="FK186" s="1"/>
  <c r="FI186"/>
  <c r="FH186"/>
  <c r="FF186"/>
  <c r="FG186" s="1"/>
  <c r="FD186"/>
  <c r="FE186" s="1"/>
  <c r="FB186"/>
  <c r="E186"/>
  <c r="GY186" s="1"/>
  <c r="IE185"/>
  <c r="ID185"/>
  <c r="IC185"/>
  <c r="IB185"/>
  <c r="IA185"/>
  <c r="HZ185"/>
  <c r="HY185"/>
  <c r="HX185"/>
  <c r="HW185"/>
  <c r="HV185"/>
  <c r="HU185"/>
  <c r="HT185"/>
  <c r="HS185"/>
  <c r="HR185"/>
  <c r="HQ185"/>
  <c r="HP185"/>
  <c r="HO185"/>
  <c r="HN185"/>
  <c r="HM185"/>
  <c r="HL185"/>
  <c r="HK185"/>
  <c r="HJ185"/>
  <c r="HH185"/>
  <c r="HG185"/>
  <c r="HF185"/>
  <c r="GT185"/>
  <c r="GU185" s="1"/>
  <c r="GR185"/>
  <c r="GS185" s="1"/>
  <c r="GP185"/>
  <c r="GQ185" s="1"/>
  <c r="GO185"/>
  <c r="GN185"/>
  <c r="GL185"/>
  <c r="GM185" s="1"/>
  <c r="GJ185"/>
  <c r="GK185" s="1"/>
  <c r="GH185"/>
  <c r="GI185" s="1"/>
  <c r="GG185"/>
  <c r="GF185"/>
  <c r="GD185"/>
  <c r="GE185" s="1"/>
  <c r="GB185"/>
  <c r="GC185" s="1"/>
  <c r="FZ185"/>
  <c r="GA185" s="1"/>
  <c r="FY185"/>
  <c r="FX185"/>
  <c r="FV185"/>
  <c r="FW185" s="1"/>
  <c r="FT185"/>
  <c r="FU185" s="1"/>
  <c r="FR185"/>
  <c r="FS185" s="1"/>
  <c r="FQ185"/>
  <c r="FP185"/>
  <c r="FN185"/>
  <c r="FO185" s="1"/>
  <c r="FL185"/>
  <c r="FM185" s="1"/>
  <c r="FJ185"/>
  <c r="FK185" s="1"/>
  <c r="FI185"/>
  <c r="FH185"/>
  <c r="FF185"/>
  <c r="FG185" s="1"/>
  <c r="FD185"/>
  <c r="FE185" s="1"/>
  <c r="FB185"/>
  <c r="E185"/>
  <c r="GY185" s="1"/>
  <c r="IE184"/>
  <c r="ID184"/>
  <c r="IC184"/>
  <c r="IB184"/>
  <c r="IA184"/>
  <c r="HZ184"/>
  <c r="HY184"/>
  <c r="HX184"/>
  <c r="HW184"/>
  <c r="HV184"/>
  <c r="HU184"/>
  <c r="HT184"/>
  <c r="HS184"/>
  <c r="HR184"/>
  <c r="HQ184"/>
  <c r="HP184"/>
  <c r="HO184"/>
  <c r="HN184"/>
  <c r="HM184"/>
  <c r="HL184"/>
  <c r="HK184"/>
  <c r="HJ184"/>
  <c r="HH184"/>
  <c r="HG184"/>
  <c r="HF184"/>
  <c r="GT184"/>
  <c r="GU184" s="1"/>
  <c r="GR184"/>
  <c r="GS184" s="1"/>
  <c r="GP184"/>
  <c r="GQ184" s="1"/>
  <c r="GO184"/>
  <c r="GN184"/>
  <c r="GL184"/>
  <c r="GM184" s="1"/>
  <c r="GJ184"/>
  <c r="GK184" s="1"/>
  <c r="GH184"/>
  <c r="GI184" s="1"/>
  <c r="GG184"/>
  <c r="GF184"/>
  <c r="GD184"/>
  <c r="GE184" s="1"/>
  <c r="GB184"/>
  <c r="GC184" s="1"/>
  <c r="FZ184"/>
  <c r="GA184" s="1"/>
  <c r="FY184"/>
  <c r="FX184"/>
  <c r="FV184"/>
  <c r="FW184" s="1"/>
  <c r="FT184"/>
  <c r="FU184" s="1"/>
  <c r="FR184"/>
  <c r="FS184" s="1"/>
  <c r="FQ184"/>
  <c r="FP184"/>
  <c r="FN184"/>
  <c r="FO184" s="1"/>
  <c r="FL184"/>
  <c r="FM184" s="1"/>
  <c r="FJ184"/>
  <c r="FK184" s="1"/>
  <c r="FI184"/>
  <c r="FH184"/>
  <c r="FF184"/>
  <c r="FG184" s="1"/>
  <c r="FD184"/>
  <c r="FE184" s="1"/>
  <c r="FB184"/>
  <c r="E184"/>
  <c r="GY184" s="1"/>
  <c r="IE183"/>
  <c r="ID183"/>
  <c r="IC183"/>
  <c r="IB183"/>
  <c r="IA183"/>
  <c r="HZ183"/>
  <c r="HY183"/>
  <c r="HX183"/>
  <c r="HW183"/>
  <c r="HV183"/>
  <c r="HU183"/>
  <c r="HT183"/>
  <c r="HS183"/>
  <c r="HR183"/>
  <c r="HQ183"/>
  <c r="HP183"/>
  <c r="HO183"/>
  <c r="HN183"/>
  <c r="HM183"/>
  <c r="HL183"/>
  <c r="HK183"/>
  <c r="HJ183"/>
  <c r="HH183"/>
  <c r="HG183"/>
  <c r="HF183"/>
  <c r="GT183"/>
  <c r="GU183" s="1"/>
  <c r="GR183"/>
  <c r="GS183" s="1"/>
  <c r="GP183"/>
  <c r="GQ183" s="1"/>
  <c r="GO183"/>
  <c r="GN183"/>
  <c r="GL183"/>
  <c r="GM183" s="1"/>
  <c r="GJ183"/>
  <c r="GK183" s="1"/>
  <c r="GH183"/>
  <c r="GI183" s="1"/>
  <c r="GG183"/>
  <c r="GF183"/>
  <c r="GD183"/>
  <c r="GE183" s="1"/>
  <c r="GB183"/>
  <c r="GC183" s="1"/>
  <c r="FZ183"/>
  <c r="GA183" s="1"/>
  <c r="FY183"/>
  <c r="FX183"/>
  <c r="FV183"/>
  <c r="FW183" s="1"/>
  <c r="FT183"/>
  <c r="FU183" s="1"/>
  <c r="FR183"/>
  <c r="FS183" s="1"/>
  <c r="FQ183"/>
  <c r="FP183"/>
  <c r="FN183"/>
  <c r="FO183" s="1"/>
  <c r="FL183"/>
  <c r="FM183" s="1"/>
  <c r="FJ183"/>
  <c r="FK183" s="1"/>
  <c r="FI183"/>
  <c r="FH183"/>
  <c r="FF183"/>
  <c r="FG183" s="1"/>
  <c r="FD183"/>
  <c r="FE183" s="1"/>
  <c r="FB183"/>
  <c r="E183"/>
  <c r="GY183" s="1"/>
  <c r="IE182"/>
  <c r="ID182"/>
  <c r="IC182"/>
  <c r="IB182"/>
  <c r="IA182"/>
  <c r="HZ182"/>
  <c r="HY182"/>
  <c r="HX182"/>
  <c r="HW182"/>
  <c r="HV182"/>
  <c r="HU182"/>
  <c r="HT182"/>
  <c r="HS182"/>
  <c r="HR182"/>
  <c r="HQ182"/>
  <c r="HP182"/>
  <c r="HO182"/>
  <c r="HN182"/>
  <c r="HM182"/>
  <c r="HL182"/>
  <c r="HK182"/>
  <c r="HJ182"/>
  <c r="HH182"/>
  <c r="HG182"/>
  <c r="HF182"/>
  <c r="GT182"/>
  <c r="GU182" s="1"/>
  <c r="GR182"/>
  <c r="GS182" s="1"/>
  <c r="GP182"/>
  <c r="GQ182" s="1"/>
  <c r="GO182"/>
  <c r="GN182"/>
  <c r="GL182"/>
  <c r="GM182" s="1"/>
  <c r="GJ182"/>
  <c r="GK182" s="1"/>
  <c r="GH182"/>
  <c r="GI182" s="1"/>
  <c r="GG182"/>
  <c r="GF182"/>
  <c r="GD182"/>
  <c r="GE182" s="1"/>
  <c r="GB182"/>
  <c r="GC182" s="1"/>
  <c r="FZ182"/>
  <c r="GA182" s="1"/>
  <c r="FY182"/>
  <c r="FX182"/>
  <c r="FV182"/>
  <c r="FW182" s="1"/>
  <c r="FT182"/>
  <c r="FU182" s="1"/>
  <c r="FR182"/>
  <c r="FS182" s="1"/>
  <c r="FQ182"/>
  <c r="FP182"/>
  <c r="FN182"/>
  <c r="FO182" s="1"/>
  <c r="FL182"/>
  <c r="FM182" s="1"/>
  <c r="FJ182"/>
  <c r="FK182" s="1"/>
  <c r="FI182"/>
  <c r="FH182"/>
  <c r="FF182"/>
  <c r="FG182" s="1"/>
  <c r="FD182"/>
  <c r="FE182" s="1"/>
  <c r="FB182"/>
  <c r="E182"/>
  <c r="GY182" s="1"/>
  <c r="IE181"/>
  <c r="ID181"/>
  <c r="IC181"/>
  <c r="IB181"/>
  <c r="IA181"/>
  <c r="HZ181"/>
  <c r="HY181"/>
  <c r="HX181"/>
  <c r="HW181"/>
  <c r="HV181"/>
  <c r="HU181"/>
  <c r="HT181"/>
  <c r="HS181"/>
  <c r="HR181"/>
  <c r="HQ181"/>
  <c r="HP181"/>
  <c r="HO181"/>
  <c r="HN181"/>
  <c r="HM181"/>
  <c r="HL181"/>
  <c r="HK181"/>
  <c r="HJ181"/>
  <c r="HH181"/>
  <c r="HG181"/>
  <c r="HF181"/>
  <c r="GT181"/>
  <c r="GU181" s="1"/>
  <c r="GR181"/>
  <c r="GS181" s="1"/>
  <c r="GP181"/>
  <c r="GQ181" s="1"/>
  <c r="GO181"/>
  <c r="GN181"/>
  <c r="GL181"/>
  <c r="GM181" s="1"/>
  <c r="GJ181"/>
  <c r="GK181" s="1"/>
  <c r="GH181"/>
  <c r="GI181" s="1"/>
  <c r="GG181"/>
  <c r="GF181"/>
  <c r="GD181"/>
  <c r="GE181" s="1"/>
  <c r="GB181"/>
  <c r="GC181" s="1"/>
  <c r="FZ181"/>
  <c r="GA181" s="1"/>
  <c r="FY181"/>
  <c r="FX181"/>
  <c r="FV181"/>
  <c r="FW181" s="1"/>
  <c r="FT181"/>
  <c r="FU181" s="1"/>
  <c r="FR181"/>
  <c r="FS181" s="1"/>
  <c r="FQ181"/>
  <c r="FP181"/>
  <c r="FN181"/>
  <c r="FO181" s="1"/>
  <c r="FL181"/>
  <c r="FM181" s="1"/>
  <c r="FJ181"/>
  <c r="FK181" s="1"/>
  <c r="FI181"/>
  <c r="FH181"/>
  <c r="FF181"/>
  <c r="FG181" s="1"/>
  <c r="FD181"/>
  <c r="FE181" s="1"/>
  <c r="FB181"/>
  <c r="E181"/>
  <c r="GY181" s="1"/>
  <c r="IE180"/>
  <c r="ID180"/>
  <c r="IC180"/>
  <c r="IB180"/>
  <c r="IA180"/>
  <c r="HZ180"/>
  <c r="HY180"/>
  <c r="HX180"/>
  <c r="HW180"/>
  <c r="HV180"/>
  <c r="HU180"/>
  <c r="HT180"/>
  <c r="HS180"/>
  <c r="HR180"/>
  <c r="HQ180"/>
  <c r="HP180"/>
  <c r="HO180"/>
  <c r="HN180"/>
  <c r="HM180"/>
  <c r="HL180"/>
  <c r="HK180"/>
  <c r="HJ180"/>
  <c r="HH180"/>
  <c r="HG180"/>
  <c r="HF180"/>
  <c r="GT180"/>
  <c r="GU180" s="1"/>
  <c r="GR180"/>
  <c r="GS180" s="1"/>
  <c r="GP180"/>
  <c r="GQ180" s="1"/>
  <c r="GO180"/>
  <c r="GN180"/>
  <c r="GL180"/>
  <c r="GM180" s="1"/>
  <c r="GJ180"/>
  <c r="GK180" s="1"/>
  <c r="GH180"/>
  <c r="GI180" s="1"/>
  <c r="GG180"/>
  <c r="GF180"/>
  <c r="GD180"/>
  <c r="GE180" s="1"/>
  <c r="GB180"/>
  <c r="GC180" s="1"/>
  <c r="FZ180"/>
  <c r="GA180" s="1"/>
  <c r="FY180"/>
  <c r="FX180"/>
  <c r="FV180"/>
  <c r="FW180" s="1"/>
  <c r="FT180"/>
  <c r="FU180" s="1"/>
  <c r="FR180"/>
  <c r="FS180" s="1"/>
  <c r="FQ180"/>
  <c r="FP180"/>
  <c r="FN180"/>
  <c r="FO180" s="1"/>
  <c r="FL180"/>
  <c r="FM180" s="1"/>
  <c r="FJ180"/>
  <c r="FK180" s="1"/>
  <c r="FI180"/>
  <c r="FH180"/>
  <c r="FF180"/>
  <c r="FG180" s="1"/>
  <c r="FD180"/>
  <c r="FE180" s="1"/>
  <c r="FB180"/>
  <c r="E180"/>
  <c r="GY180" s="1"/>
  <c r="IE179"/>
  <c r="ID179"/>
  <c r="IC179"/>
  <c r="IB179"/>
  <c r="IA179"/>
  <c r="HZ179"/>
  <c r="HY179"/>
  <c r="HX179"/>
  <c r="HW179"/>
  <c r="HV179"/>
  <c r="HU179"/>
  <c r="HT179"/>
  <c r="HS179"/>
  <c r="HR179"/>
  <c r="HQ179"/>
  <c r="HP179"/>
  <c r="HO179"/>
  <c r="HN179"/>
  <c r="HM179"/>
  <c r="HL179"/>
  <c r="HK179"/>
  <c r="HJ179"/>
  <c r="HH179"/>
  <c r="HG179"/>
  <c r="HF179"/>
  <c r="GT179"/>
  <c r="GU179" s="1"/>
  <c r="GR179"/>
  <c r="GS179" s="1"/>
  <c r="GP179"/>
  <c r="GQ179" s="1"/>
  <c r="GO179"/>
  <c r="GN179"/>
  <c r="GL179"/>
  <c r="GM179" s="1"/>
  <c r="GJ179"/>
  <c r="GK179" s="1"/>
  <c r="GH179"/>
  <c r="GI179" s="1"/>
  <c r="GG179"/>
  <c r="GF179"/>
  <c r="GD179"/>
  <c r="GE179" s="1"/>
  <c r="GB179"/>
  <c r="GC179" s="1"/>
  <c r="FZ179"/>
  <c r="GA179" s="1"/>
  <c r="FY179"/>
  <c r="FX179"/>
  <c r="FV179"/>
  <c r="FW179" s="1"/>
  <c r="FT179"/>
  <c r="FU179" s="1"/>
  <c r="FR179"/>
  <c r="FS179" s="1"/>
  <c r="FQ179"/>
  <c r="FP179"/>
  <c r="FN179"/>
  <c r="FO179" s="1"/>
  <c r="FL179"/>
  <c r="FM179" s="1"/>
  <c r="FJ179"/>
  <c r="FK179" s="1"/>
  <c r="FI179"/>
  <c r="FH179"/>
  <c r="FF179"/>
  <c r="FG179" s="1"/>
  <c r="FD179"/>
  <c r="FE179" s="1"/>
  <c r="FB179"/>
  <c r="E179"/>
  <c r="GY179" s="1"/>
  <c r="IE178"/>
  <c r="ID178"/>
  <c r="IC178"/>
  <c r="IB178"/>
  <c r="IA178"/>
  <c r="HZ178"/>
  <c r="HY178"/>
  <c r="HX178"/>
  <c r="HW178"/>
  <c r="HV178"/>
  <c r="HU178"/>
  <c r="HT178"/>
  <c r="HS178"/>
  <c r="HR178"/>
  <c r="HQ178"/>
  <c r="HP178"/>
  <c r="HO178"/>
  <c r="HN178"/>
  <c r="HM178"/>
  <c r="HL178"/>
  <c r="HK178"/>
  <c r="HJ178"/>
  <c r="HH178"/>
  <c r="HG178"/>
  <c r="HF178"/>
  <c r="GT178"/>
  <c r="GU178" s="1"/>
  <c r="GR178"/>
  <c r="GS178" s="1"/>
  <c r="GP178"/>
  <c r="GQ178" s="1"/>
  <c r="GO178"/>
  <c r="GN178"/>
  <c r="GL178"/>
  <c r="GM178" s="1"/>
  <c r="GJ178"/>
  <c r="GK178" s="1"/>
  <c r="GH178"/>
  <c r="GI178" s="1"/>
  <c r="GG178"/>
  <c r="GF178"/>
  <c r="GD178"/>
  <c r="GE178" s="1"/>
  <c r="GB178"/>
  <c r="GC178" s="1"/>
  <c r="FZ178"/>
  <c r="GA178" s="1"/>
  <c r="FY178"/>
  <c r="FX178"/>
  <c r="FV178"/>
  <c r="FW178" s="1"/>
  <c r="FT178"/>
  <c r="FU178" s="1"/>
  <c r="FR178"/>
  <c r="FS178" s="1"/>
  <c r="FQ178"/>
  <c r="FP178"/>
  <c r="FN178"/>
  <c r="FO178" s="1"/>
  <c r="FL178"/>
  <c r="FM178" s="1"/>
  <c r="FJ178"/>
  <c r="FK178" s="1"/>
  <c r="FI178"/>
  <c r="FH178"/>
  <c r="FF178"/>
  <c r="FG178" s="1"/>
  <c r="FD178"/>
  <c r="FE178" s="1"/>
  <c r="FB178"/>
  <c r="E178"/>
  <c r="GY178" s="1"/>
  <c r="IE177"/>
  <c r="ID177"/>
  <c r="IC177"/>
  <c r="IB177"/>
  <c r="IA177"/>
  <c r="HZ177"/>
  <c r="HY177"/>
  <c r="HX177"/>
  <c r="HW177"/>
  <c r="HV177"/>
  <c r="HU177"/>
  <c r="HT177"/>
  <c r="HS177"/>
  <c r="HR177"/>
  <c r="HQ177"/>
  <c r="HP177"/>
  <c r="HO177"/>
  <c r="HN177"/>
  <c r="HM177"/>
  <c r="HL177"/>
  <c r="HK177"/>
  <c r="HJ177"/>
  <c r="HH177"/>
  <c r="HG177"/>
  <c r="HF177"/>
  <c r="GT177"/>
  <c r="GU177" s="1"/>
  <c r="GR177"/>
  <c r="GS177" s="1"/>
  <c r="GP177"/>
  <c r="GQ177" s="1"/>
  <c r="GO177"/>
  <c r="GN177"/>
  <c r="GL177"/>
  <c r="GM177" s="1"/>
  <c r="GJ177"/>
  <c r="GK177" s="1"/>
  <c r="GH177"/>
  <c r="GI177" s="1"/>
  <c r="GG177"/>
  <c r="GF177"/>
  <c r="GD177"/>
  <c r="GE177" s="1"/>
  <c r="GB177"/>
  <c r="GC177" s="1"/>
  <c r="FZ177"/>
  <c r="GA177" s="1"/>
  <c r="FY177"/>
  <c r="FX177"/>
  <c r="FV177"/>
  <c r="FW177" s="1"/>
  <c r="FT177"/>
  <c r="FU177" s="1"/>
  <c r="FR177"/>
  <c r="FS177" s="1"/>
  <c r="FQ177"/>
  <c r="FP177"/>
  <c r="FN177"/>
  <c r="FO177" s="1"/>
  <c r="FL177"/>
  <c r="FM177" s="1"/>
  <c r="FJ177"/>
  <c r="FK177" s="1"/>
  <c r="FI177"/>
  <c r="FH177"/>
  <c r="FF177"/>
  <c r="FG177" s="1"/>
  <c r="FD177"/>
  <c r="FE177" s="1"/>
  <c r="FB177"/>
  <c r="E177"/>
  <c r="GY177" s="1"/>
  <c r="IE176"/>
  <c r="ID176"/>
  <c r="IC176"/>
  <c r="IB176"/>
  <c r="IA176"/>
  <c r="HZ176"/>
  <c r="HY176"/>
  <c r="HX176"/>
  <c r="HW176"/>
  <c r="HV176"/>
  <c r="HU176"/>
  <c r="HT176"/>
  <c r="HS176"/>
  <c r="HR176"/>
  <c r="HQ176"/>
  <c r="HP176"/>
  <c r="HO176"/>
  <c r="HN176"/>
  <c r="HM176"/>
  <c r="HL176"/>
  <c r="HK176"/>
  <c r="HJ176"/>
  <c r="HH176"/>
  <c r="HG176"/>
  <c r="HF176"/>
  <c r="GT176"/>
  <c r="GU176" s="1"/>
  <c r="GR176"/>
  <c r="GS176" s="1"/>
  <c r="GP176"/>
  <c r="GQ176" s="1"/>
  <c r="GO176"/>
  <c r="GN176"/>
  <c r="GL176"/>
  <c r="GM176" s="1"/>
  <c r="GJ176"/>
  <c r="GK176" s="1"/>
  <c r="GH176"/>
  <c r="GI176" s="1"/>
  <c r="GG176"/>
  <c r="GF176"/>
  <c r="GD176"/>
  <c r="GE176" s="1"/>
  <c r="GB176"/>
  <c r="GC176" s="1"/>
  <c r="FZ176"/>
  <c r="GA176" s="1"/>
  <c r="FY176"/>
  <c r="FX176"/>
  <c r="FV176"/>
  <c r="FW176" s="1"/>
  <c r="FU176"/>
  <c r="FT176"/>
  <c r="FR176"/>
  <c r="FS176" s="1"/>
  <c r="FQ176"/>
  <c r="FP176"/>
  <c r="FN176"/>
  <c r="FO176" s="1"/>
  <c r="FL176"/>
  <c r="FM176" s="1"/>
  <c r="FJ176"/>
  <c r="FK176" s="1"/>
  <c r="FI176"/>
  <c r="FH176"/>
  <c r="FF176"/>
  <c r="FG176" s="1"/>
  <c r="FD176"/>
  <c r="FE176" s="1"/>
  <c r="FB176"/>
  <c r="E176"/>
  <c r="GY176" s="1"/>
  <c r="IE175"/>
  <c r="ID175"/>
  <c r="IC175"/>
  <c r="IB175"/>
  <c r="IA175"/>
  <c r="HZ175"/>
  <c r="HY175"/>
  <c r="HX175"/>
  <c r="HW175"/>
  <c r="HV175"/>
  <c r="HU175"/>
  <c r="HT175"/>
  <c r="HS175"/>
  <c r="HR175"/>
  <c r="HQ175"/>
  <c r="HP175"/>
  <c r="HO175"/>
  <c r="HN175"/>
  <c r="HM175"/>
  <c r="HL175"/>
  <c r="HK175"/>
  <c r="HJ175"/>
  <c r="HH175"/>
  <c r="HG175"/>
  <c r="HF175"/>
  <c r="GT175"/>
  <c r="GU175" s="1"/>
  <c r="GR175"/>
  <c r="GS175" s="1"/>
  <c r="GP175"/>
  <c r="GQ175" s="1"/>
  <c r="GO175"/>
  <c r="GN175"/>
  <c r="GL175"/>
  <c r="GM175" s="1"/>
  <c r="GK175"/>
  <c r="GJ175"/>
  <c r="GH175"/>
  <c r="GI175" s="1"/>
  <c r="GG175"/>
  <c r="GF175"/>
  <c r="GD175"/>
  <c r="GE175" s="1"/>
  <c r="GB175"/>
  <c r="GC175" s="1"/>
  <c r="FZ175"/>
  <c r="GA175" s="1"/>
  <c r="FY175"/>
  <c r="FX175"/>
  <c r="FV175"/>
  <c r="FW175" s="1"/>
  <c r="FT175"/>
  <c r="FU175" s="1"/>
  <c r="FR175"/>
  <c r="FS175" s="1"/>
  <c r="FQ175"/>
  <c r="FP175"/>
  <c r="FN175"/>
  <c r="FO175" s="1"/>
  <c r="FL175"/>
  <c r="FM175" s="1"/>
  <c r="FJ175"/>
  <c r="FK175" s="1"/>
  <c r="FI175"/>
  <c r="FH175"/>
  <c r="FF175"/>
  <c r="FG175" s="1"/>
  <c r="FE175"/>
  <c r="FD175"/>
  <c r="FB175"/>
  <c r="E175"/>
  <c r="GY175" s="1"/>
  <c r="IE174"/>
  <c r="ID174"/>
  <c r="IC174"/>
  <c r="IB174"/>
  <c r="IA174"/>
  <c r="HZ174"/>
  <c r="HY174"/>
  <c r="HX174"/>
  <c r="HW174"/>
  <c r="HV174"/>
  <c r="HU174"/>
  <c r="HT174"/>
  <c r="HS174"/>
  <c r="HR174"/>
  <c r="HQ174"/>
  <c r="HP174"/>
  <c r="HO174"/>
  <c r="HN174"/>
  <c r="HM174"/>
  <c r="HL174"/>
  <c r="HK174"/>
  <c r="HJ174"/>
  <c r="HH174"/>
  <c r="HG174"/>
  <c r="HF174"/>
  <c r="GT174"/>
  <c r="GU174" s="1"/>
  <c r="GR174"/>
  <c r="GS174" s="1"/>
  <c r="GP174"/>
  <c r="GQ174" s="1"/>
  <c r="GO174"/>
  <c r="GN174"/>
  <c r="GL174"/>
  <c r="GM174" s="1"/>
  <c r="GJ174"/>
  <c r="GK174" s="1"/>
  <c r="GH174"/>
  <c r="GI174" s="1"/>
  <c r="GG174"/>
  <c r="GF174"/>
  <c r="GD174"/>
  <c r="GE174" s="1"/>
  <c r="GB174"/>
  <c r="GC174" s="1"/>
  <c r="FZ174"/>
  <c r="GA174" s="1"/>
  <c r="FY174"/>
  <c r="FX174"/>
  <c r="FV174"/>
  <c r="FW174" s="1"/>
  <c r="FU174"/>
  <c r="FT174"/>
  <c r="FR174"/>
  <c r="FS174" s="1"/>
  <c r="FQ174"/>
  <c r="FP174"/>
  <c r="FN174"/>
  <c r="FO174" s="1"/>
  <c r="FL174"/>
  <c r="FM174" s="1"/>
  <c r="FJ174"/>
  <c r="FK174" s="1"/>
  <c r="FI174"/>
  <c r="FH174"/>
  <c r="FF174"/>
  <c r="FG174" s="1"/>
  <c r="FD174"/>
  <c r="FE174" s="1"/>
  <c r="FB174"/>
  <c r="E174"/>
  <c r="GY174" s="1"/>
  <c r="IE173"/>
  <c r="ID173"/>
  <c r="IC173"/>
  <c r="IB173"/>
  <c r="IA173"/>
  <c r="HZ173"/>
  <c r="HY173"/>
  <c r="HX173"/>
  <c r="HW173"/>
  <c r="HV173"/>
  <c r="HU173"/>
  <c r="HT173"/>
  <c r="HS173"/>
  <c r="HR173"/>
  <c r="HQ173"/>
  <c r="HP173"/>
  <c r="HO173"/>
  <c r="HN173"/>
  <c r="HM173"/>
  <c r="HL173"/>
  <c r="HK173"/>
  <c r="HJ173"/>
  <c r="HH173"/>
  <c r="HG173"/>
  <c r="HF173"/>
  <c r="GT173"/>
  <c r="GU173" s="1"/>
  <c r="GR173"/>
  <c r="GS173" s="1"/>
  <c r="GP173"/>
  <c r="GQ173" s="1"/>
  <c r="GO173"/>
  <c r="GN173"/>
  <c r="GL173"/>
  <c r="GM173" s="1"/>
  <c r="GK173"/>
  <c r="GJ173"/>
  <c r="GH173"/>
  <c r="GI173" s="1"/>
  <c r="GG173"/>
  <c r="GF173"/>
  <c r="GD173"/>
  <c r="GE173" s="1"/>
  <c r="GB173"/>
  <c r="GC173" s="1"/>
  <c r="FZ173"/>
  <c r="GA173" s="1"/>
  <c r="FY173"/>
  <c r="FX173"/>
  <c r="FV173"/>
  <c r="FW173" s="1"/>
  <c r="FT173"/>
  <c r="FU173" s="1"/>
  <c r="FR173"/>
  <c r="FS173" s="1"/>
  <c r="FQ173"/>
  <c r="FP173"/>
  <c r="FN173"/>
  <c r="FO173" s="1"/>
  <c r="FL173"/>
  <c r="FM173" s="1"/>
  <c r="FJ173"/>
  <c r="FK173" s="1"/>
  <c r="FI173"/>
  <c r="FH173"/>
  <c r="FF173"/>
  <c r="FG173" s="1"/>
  <c r="FE173"/>
  <c r="FD173"/>
  <c r="FB173"/>
  <c r="E173"/>
  <c r="GY173" s="1"/>
  <c r="IE172"/>
  <c r="ID172"/>
  <c r="IC172"/>
  <c r="IB172"/>
  <c r="IA172"/>
  <c r="HZ172"/>
  <c r="HY172"/>
  <c r="HX172"/>
  <c r="HW172"/>
  <c r="HV172"/>
  <c r="HU172"/>
  <c r="HT172"/>
  <c r="HS172"/>
  <c r="HR172"/>
  <c r="HQ172"/>
  <c r="HP172"/>
  <c r="HO172"/>
  <c r="HN172"/>
  <c r="HM172"/>
  <c r="HL172"/>
  <c r="HK172"/>
  <c r="HJ172"/>
  <c r="HH172"/>
  <c r="HG172"/>
  <c r="HF172"/>
  <c r="GT172"/>
  <c r="GU172" s="1"/>
  <c r="GR172"/>
  <c r="GS172" s="1"/>
  <c r="GP172"/>
  <c r="GQ172" s="1"/>
  <c r="GO172"/>
  <c r="GN172"/>
  <c r="GL172"/>
  <c r="GM172" s="1"/>
  <c r="GJ172"/>
  <c r="GK172" s="1"/>
  <c r="GH172"/>
  <c r="GI172" s="1"/>
  <c r="GG172"/>
  <c r="GF172"/>
  <c r="GD172"/>
  <c r="GE172" s="1"/>
  <c r="GB172"/>
  <c r="GC172" s="1"/>
  <c r="FZ172"/>
  <c r="GA172" s="1"/>
  <c r="FY172"/>
  <c r="FX172"/>
  <c r="FV172"/>
  <c r="FW172" s="1"/>
  <c r="FU172"/>
  <c r="FT172"/>
  <c r="FR172"/>
  <c r="FS172" s="1"/>
  <c r="FQ172"/>
  <c r="FP172"/>
  <c r="FN172"/>
  <c r="FO172" s="1"/>
  <c r="FL172"/>
  <c r="FM172" s="1"/>
  <c r="FJ172"/>
  <c r="FK172" s="1"/>
  <c r="FI172"/>
  <c r="FH172"/>
  <c r="FF172"/>
  <c r="FG172" s="1"/>
  <c r="FD172"/>
  <c r="FE172" s="1"/>
  <c r="FB172"/>
  <c r="E172"/>
  <c r="GY172" s="1"/>
  <c r="IE171"/>
  <c r="ID171"/>
  <c r="IC171"/>
  <c r="IB171"/>
  <c r="IA171"/>
  <c r="HZ171"/>
  <c r="HY171"/>
  <c r="HX171"/>
  <c r="HW171"/>
  <c r="HV171"/>
  <c r="HU171"/>
  <c r="HT171"/>
  <c r="HS171"/>
  <c r="HR171"/>
  <c r="HQ171"/>
  <c r="HP171"/>
  <c r="HO171"/>
  <c r="HN171"/>
  <c r="HM171"/>
  <c r="HL171"/>
  <c r="HK171"/>
  <c r="HJ171"/>
  <c r="HH171"/>
  <c r="HG171"/>
  <c r="HF171"/>
  <c r="GT171"/>
  <c r="GU171" s="1"/>
  <c r="GR171"/>
  <c r="GS171" s="1"/>
  <c r="GP171"/>
  <c r="GQ171" s="1"/>
  <c r="GO171"/>
  <c r="GN171"/>
  <c r="GL171"/>
  <c r="GM171" s="1"/>
  <c r="GK171"/>
  <c r="GJ171"/>
  <c r="GH171"/>
  <c r="GI171" s="1"/>
  <c r="GG171"/>
  <c r="GF171"/>
  <c r="GD171"/>
  <c r="GE171" s="1"/>
  <c r="GB171"/>
  <c r="GC171" s="1"/>
  <c r="FZ171"/>
  <c r="GA171" s="1"/>
  <c r="FY171"/>
  <c r="FX171"/>
  <c r="FV171"/>
  <c r="FW171" s="1"/>
  <c r="FT171"/>
  <c r="FU171" s="1"/>
  <c r="FR171"/>
  <c r="FS171" s="1"/>
  <c r="FQ171"/>
  <c r="FP171"/>
  <c r="FN171"/>
  <c r="FO171" s="1"/>
  <c r="FL171"/>
  <c r="FM171" s="1"/>
  <c r="FJ171"/>
  <c r="FK171" s="1"/>
  <c r="FI171"/>
  <c r="FH171"/>
  <c r="FF171"/>
  <c r="FG171" s="1"/>
  <c r="FE171"/>
  <c r="FD171"/>
  <c r="FB171"/>
  <c r="E171"/>
  <c r="GY171" s="1"/>
  <c r="IE170"/>
  <c r="ID170"/>
  <c r="IC170"/>
  <c r="IB170"/>
  <c r="IA170"/>
  <c r="HZ170"/>
  <c r="HY170"/>
  <c r="HX170"/>
  <c r="HW170"/>
  <c r="HV170"/>
  <c r="HU170"/>
  <c r="HT170"/>
  <c r="HS170"/>
  <c r="HR170"/>
  <c r="HQ170"/>
  <c r="HP170"/>
  <c r="HO170"/>
  <c r="HN170"/>
  <c r="HM170"/>
  <c r="HL170"/>
  <c r="HK170"/>
  <c r="HJ170"/>
  <c r="HH170"/>
  <c r="HG170"/>
  <c r="HF170"/>
  <c r="GT170"/>
  <c r="GU170" s="1"/>
  <c r="GR170"/>
  <c r="GS170" s="1"/>
  <c r="GP170"/>
  <c r="GQ170" s="1"/>
  <c r="GO170"/>
  <c r="GN170"/>
  <c r="GL170"/>
  <c r="GM170" s="1"/>
  <c r="GJ170"/>
  <c r="GK170" s="1"/>
  <c r="GH170"/>
  <c r="GI170" s="1"/>
  <c r="GG170"/>
  <c r="GF170"/>
  <c r="GD170"/>
  <c r="GE170" s="1"/>
  <c r="GB170"/>
  <c r="GC170" s="1"/>
  <c r="FZ170"/>
  <c r="GA170" s="1"/>
  <c r="FY170"/>
  <c r="FX170"/>
  <c r="FV170"/>
  <c r="FW170" s="1"/>
  <c r="FU170"/>
  <c r="FT170"/>
  <c r="FR170"/>
  <c r="FS170" s="1"/>
  <c r="FQ170"/>
  <c r="FP170"/>
  <c r="FN170"/>
  <c r="FO170" s="1"/>
  <c r="FL170"/>
  <c r="FM170" s="1"/>
  <c r="FJ170"/>
  <c r="FK170" s="1"/>
  <c r="FI170"/>
  <c r="FH170"/>
  <c r="FF170"/>
  <c r="FG170" s="1"/>
  <c r="FD170"/>
  <c r="FE170" s="1"/>
  <c r="FB170"/>
  <c r="E170"/>
  <c r="GY170" s="1"/>
  <c r="IE169"/>
  <c r="ID169"/>
  <c r="IC169"/>
  <c r="IB169"/>
  <c r="IA169"/>
  <c r="HZ169"/>
  <c r="HY169"/>
  <c r="HX169"/>
  <c r="HW169"/>
  <c r="HV169"/>
  <c r="HU169"/>
  <c r="HT169"/>
  <c r="HS169"/>
  <c r="HR169"/>
  <c r="HQ169"/>
  <c r="HP169"/>
  <c r="HO169"/>
  <c r="HN169"/>
  <c r="HM169"/>
  <c r="HL169"/>
  <c r="HK169"/>
  <c r="HJ169"/>
  <c r="HH169"/>
  <c r="HG169"/>
  <c r="HF169"/>
  <c r="GT169"/>
  <c r="GU169" s="1"/>
  <c r="GR169"/>
  <c r="GS169" s="1"/>
  <c r="GP169"/>
  <c r="GQ169" s="1"/>
  <c r="GO169"/>
  <c r="GN169"/>
  <c r="GL169"/>
  <c r="GM169" s="1"/>
  <c r="GK169"/>
  <c r="GJ169"/>
  <c r="GH169"/>
  <c r="GI169" s="1"/>
  <c r="GG169"/>
  <c r="GF169"/>
  <c r="GD169"/>
  <c r="GE169" s="1"/>
  <c r="GB169"/>
  <c r="GC169" s="1"/>
  <c r="FZ169"/>
  <c r="GA169" s="1"/>
  <c r="FY169"/>
  <c r="FX169"/>
  <c r="FV169"/>
  <c r="FW169" s="1"/>
  <c r="FT169"/>
  <c r="FU169" s="1"/>
  <c r="FR169"/>
  <c r="FS169" s="1"/>
  <c r="FQ169"/>
  <c r="FP169"/>
  <c r="FN169"/>
  <c r="FO169" s="1"/>
  <c r="FL169"/>
  <c r="FM169" s="1"/>
  <c r="FJ169"/>
  <c r="FK169" s="1"/>
  <c r="FI169"/>
  <c r="FH169"/>
  <c r="FF169"/>
  <c r="FG169" s="1"/>
  <c r="FE169"/>
  <c r="FD169"/>
  <c r="FB169"/>
  <c r="E169"/>
  <c r="GY169" s="1"/>
  <c r="IE168"/>
  <c r="ID168"/>
  <c r="IC168"/>
  <c r="IB168"/>
  <c r="IA168"/>
  <c r="HZ168"/>
  <c r="HY168"/>
  <c r="HX168"/>
  <c r="HW168"/>
  <c r="HV168"/>
  <c r="HU168"/>
  <c r="HT168"/>
  <c r="HS168"/>
  <c r="HR168"/>
  <c r="HQ168"/>
  <c r="HP168"/>
  <c r="HO168"/>
  <c r="HN168"/>
  <c r="HM168"/>
  <c r="HL168"/>
  <c r="HK168"/>
  <c r="HJ168"/>
  <c r="HH168"/>
  <c r="HG168"/>
  <c r="HF168"/>
  <c r="GT168"/>
  <c r="GU168" s="1"/>
  <c r="GR168"/>
  <c r="GS168" s="1"/>
  <c r="GP168"/>
  <c r="GQ168" s="1"/>
  <c r="GO168"/>
  <c r="GN168"/>
  <c r="GL168"/>
  <c r="GM168" s="1"/>
  <c r="GJ168"/>
  <c r="GK168" s="1"/>
  <c r="GH168"/>
  <c r="GI168" s="1"/>
  <c r="GG168"/>
  <c r="GF168"/>
  <c r="GD168"/>
  <c r="GE168" s="1"/>
  <c r="GB168"/>
  <c r="GC168" s="1"/>
  <c r="FZ168"/>
  <c r="GA168" s="1"/>
  <c r="FY168"/>
  <c r="FX168"/>
  <c r="FV168"/>
  <c r="FW168" s="1"/>
  <c r="FU168"/>
  <c r="FT168"/>
  <c r="FR168"/>
  <c r="FS168" s="1"/>
  <c r="FQ168"/>
  <c r="FP168"/>
  <c r="FN168"/>
  <c r="FO168" s="1"/>
  <c r="FL168"/>
  <c r="FM168" s="1"/>
  <c r="FJ168"/>
  <c r="FK168" s="1"/>
  <c r="FI168"/>
  <c r="FH168"/>
  <c r="FF168"/>
  <c r="FG168" s="1"/>
  <c r="FD168"/>
  <c r="FE168" s="1"/>
  <c r="FB168"/>
  <c r="E168"/>
  <c r="GY168" s="1"/>
  <c r="IE167"/>
  <c r="ID167"/>
  <c r="IC167"/>
  <c r="IB167"/>
  <c r="IA167"/>
  <c r="HZ167"/>
  <c r="HY167"/>
  <c r="HX167"/>
  <c r="HW167"/>
  <c r="HV167"/>
  <c r="HU167"/>
  <c r="HT167"/>
  <c r="HS167"/>
  <c r="HR167"/>
  <c r="HQ167"/>
  <c r="HP167"/>
  <c r="HO167"/>
  <c r="HN167"/>
  <c r="HM167"/>
  <c r="HL167"/>
  <c r="HK167"/>
  <c r="HJ167"/>
  <c r="HH167"/>
  <c r="HG167"/>
  <c r="HF167"/>
  <c r="GT167"/>
  <c r="GU167" s="1"/>
  <c r="GR167"/>
  <c r="GS167" s="1"/>
  <c r="GP167"/>
  <c r="GQ167" s="1"/>
  <c r="GO167"/>
  <c r="GN167"/>
  <c r="GL167"/>
  <c r="GM167" s="1"/>
  <c r="GK167"/>
  <c r="GJ167"/>
  <c r="GH167"/>
  <c r="GI167" s="1"/>
  <c r="GG167"/>
  <c r="GF167"/>
  <c r="GD167"/>
  <c r="GE167" s="1"/>
  <c r="GB167"/>
  <c r="GC167" s="1"/>
  <c r="FZ167"/>
  <c r="GA167" s="1"/>
  <c r="FY167"/>
  <c r="FX167"/>
  <c r="FV167"/>
  <c r="FW167" s="1"/>
  <c r="FT167"/>
  <c r="FU167" s="1"/>
  <c r="FR167"/>
  <c r="FS167" s="1"/>
  <c r="FQ167"/>
  <c r="FP167"/>
  <c r="FN167"/>
  <c r="FO167" s="1"/>
  <c r="FL167"/>
  <c r="FM167" s="1"/>
  <c r="FJ167"/>
  <c r="FK167" s="1"/>
  <c r="FI167"/>
  <c r="FH167"/>
  <c r="FF167"/>
  <c r="FG167" s="1"/>
  <c r="FE167"/>
  <c r="FD167"/>
  <c r="FB167"/>
  <c r="E167"/>
  <c r="GY167" s="1"/>
  <c r="IE166"/>
  <c r="ID166"/>
  <c r="IC166"/>
  <c r="IB166"/>
  <c r="IA166"/>
  <c r="HZ166"/>
  <c r="HY166"/>
  <c r="HX166"/>
  <c r="HW166"/>
  <c r="HV166"/>
  <c r="HU166"/>
  <c r="HT166"/>
  <c r="HS166"/>
  <c r="HR166"/>
  <c r="HQ166"/>
  <c r="HP166"/>
  <c r="HO166"/>
  <c r="HN166"/>
  <c r="HM166"/>
  <c r="HL166"/>
  <c r="HK166"/>
  <c r="HJ166"/>
  <c r="HH166"/>
  <c r="HG166"/>
  <c r="HF166"/>
  <c r="GT166"/>
  <c r="GU166" s="1"/>
  <c r="GR166"/>
  <c r="GS166" s="1"/>
  <c r="GP166"/>
  <c r="GQ166" s="1"/>
  <c r="GO166"/>
  <c r="GN166"/>
  <c r="GL166"/>
  <c r="GM166" s="1"/>
  <c r="GJ166"/>
  <c r="GK166" s="1"/>
  <c r="GH166"/>
  <c r="GI166" s="1"/>
  <c r="GG166"/>
  <c r="GF166"/>
  <c r="GD166"/>
  <c r="GE166" s="1"/>
  <c r="GB166"/>
  <c r="GC166" s="1"/>
  <c r="FZ166"/>
  <c r="GA166" s="1"/>
  <c r="FY166"/>
  <c r="FX166"/>
  <c r="FV166"/>
  <c r="FW166" s="1"/>
  <c r="FU166"/>
  <c r="FT166"/>
  <c r="FR166"/>
  <c r="FS166" s="1"/>
  <c r="FQ166"/>
  <c r="FP166"/>
  <c r="FN166"/>
  <c r="FO166" s="1"/>
  <c r="FL166"/>
  <c r="FM166" s="1"/>
  <c r="FJ166"/>
  <c r="FK166" s="1"/>
  <c r="FI166"/>
  <c r="FH166"/>
  <c r="FF166"/>
  <c r="FG166" s="1"/>
  <c r="FD166"/>
  <c r="FE166" s="1"/>
  <c r="FB166"/>
  <c r="E166"/>
  <c r="GY166" s="1"/>
  <c r="IE165"/>
  <c r="ID165"/>
  <c r="IC165"/>
  <c r="IB165"/>
  <c r="IA165"/>
  <c r="HZ165"/>
  <c r="HY165"/>
  <c r="HX165"/>
  <c r="HW165"/>
  <c r="HV165"/>
  <c r="HU165"/>
  <c r="HT165"/>
  <c r="HS165"/>
  <c r="HR165"/>
  <c r="HQ165"/>
  <c r="HP165"/>
  <c r="HO165"/>
  <c r="HN165"/>
  <c r="HM165"/>
  <c r="HL165"/>
  <c r="HK165"/>
  <c r="HJ165"/>
  <c r="HH165"/>
  <c r="HG165"/>
  <c r="HF165"/>
  <c r="GT165"/>
  <c r="GU165" s="1"/>
  <c r="GR165"/>
  <c r="GS165" s="1"/>
  <c r="GP165"/>
  <c r="GQ165" s="1"/>
  <c r="GO165"/>
  <c r="GN165"/>
  <c r="GL165"/>
  <c r="GM165" s="1"/>
  <c r="GK165"/>
  <c r="GJ165"/>
  <c r="GH165"/>
  <c r="GI165" s="1"/>
  <c r="GG165"/>
  <c r="GF165"/>
  <c r="GD165"/>
  <c r="GE165" s="1"/>
  <c r="GB165"/>
  <c r="GC165" s="1"/>
  <c r="FZ165"/>
  <c r="GA165" s="1"/>
  <c r="FY165"/>
  <c r="FX165"/>
  <c r="FV165"/>
  <c r="FW165" s="1"/>
  <c r="FT165"/>
  <c r="FU165" s="1"/>
  <c r="FR165"/>
  <c r="FS165" s="1"/>
  <c r="FQ165"/>
  <c r="FP165"/>
  <c r="FN165"/>
  <c r="FO165" s="1"/>
  <c r="FL165"/>
  <c r="FM165" s="1"/>
  <c r="FJ165"/>
  <c r="FK165" s="1"/>
  <c r="FI165"/>
  <c r="FH165"/>
  <c r="FF165"/>
  <c r="FG165" s="1"/>
  <c r="FE165"/>
  <c r="FD165"/>
  <c r="FB165"/>
  <c r="E165"/>
  <c r="GY165" s="1"/>
  <c r="IE164"/>
  <c r="ID164"/>
  <c r="IC164"/>
  <c r="IB164"/>
  <c r="IA164"/>
  <c r="HZ164"/>
  <c r="HY164"/>
  <c r="HX164"/>
  <c r="HW164"/>
  <c r="HV164"/>
  <c r="HU164"/>
  <c r="HT164"/>
  <c r="HS164"/>
  <c r="HR164"/>
  <c r="HQ164"/>
  <c r="HP164"/>
  <c r="HO164"/>
  <c r="HN164"/>
  <c r="HM164"/>
  <c r="HL164"/>
  <c r="HK164"/>
  <c r="HJ164"/>
  <c r="HH164"/>
  <c r="HG164"/>
  <c r="HF164"/>
  <c r="GT164"/>
  <c r="GU164" s="1"/>
  <c r="GR164"/>
  <c r="GS164" s="1"/>
  <c r="GP164"/>
  <c r="GQ164" s="1"/>
  <c r="GO164"/>
  <c r="GN164"/>
  <c r="GL164"/>
  <c r="GM164" s="1"/>
  <c r="GJ164"/>
  <c r="GK164" s="1"/>
  <c r="GH164"/>
  <c r="GI164" s="1"/>
  <c r="GG164"/>
  <c r="GF164"/>
  <c r="GD164"/>
  <c r="GE164" s="1"/>
  <c r="GB164"/>
  <c r="GC164" s="1"/>
  <c r="FZ164"/>
  <c r="GA164" s="1"/>
  <c r="FY164"/>
  <c r="FX164"/>
  <c r="FV164"/>
  <c r="FW164" s="1"/>
  <c r="FU164"/>
  <c r="FT164"/>
  <c r="FR164"/>
  <c r="FS164" s="1"/>
  <c r="FQ164"/>
  <c r="FP164"/>
  <c r="FN164"/>
  <c r="FO164" s="1"/>
  <c r="FL164"/>
  <c r="FM164" s="1"/>
  <c r="FJ164"/>
  <c r="FK164" s="1"/>
  <c r="FI164"/>
  <c r="FH164"/>
  <c r="FF164"/>
  <c r="FG164" s="1"/>
  <c r="FD164"/>
  <c r="FE164" s="1"/>
  <c r="FB164"/>
  <c r="E164"/>
  <c r="GY164" s="1"/>
  <c r="IE163"/>
  <c r="ID163"/>
  <c r="IC163"/>
  <c r="IB163"/>
  <c r="IA163"/>
  <c r="HZ163"/>
  <c r="HY163"/>
  <c r="HX163"/>
  <c r="HW163"/>
  <c r="HV163"/>
  <c r="HU163"/>
  <c r="HT163"/>
  <c r="HS163"/>
  <c r="HR163"/>
  <c r="HQ163"/>
  <c r="HP163"/>
  <c r="HO163"/>
  <c r="HN163"/>
  <c r="HM163"/>
  <c r="HL163"/>
  <c r="HK163"/>
  <c r="HJ163"/>
  <c r="HH163"/>
  <c r="HG163"/>
  <c r="HF163"/>
  <c r="GT163"/>
  <c r="GU163" s="1"/>
  <c r="GR163"/>
  <c r="GS163" s="1"/>
  <c r="GP163"/>
  <c r="GQ163" s="1"/>
  <c r="GO163"/>
  <c r="GN163"/>
  <c r="GL163"/>
  <c r="GM163" s="1"/>
  <c r="GK163"/>
  <c r="GJ163"/>
  <c r="GH163"/>
  <c r="GI163" s="1"/>
  <c r="GG163"/>
  <c r="GF163"/>
  <c r="GD163"/>
  <c r="GE163" s="1"/>
  <c r="GB163"/>
  <c r="GC163" s="1"/>
  <c r="FZ163"/>
  <c r="GA163" s="1"/>
  <c r="FY163"/>
  <c r="FX163"/>
  <c r="FV163"/>
  <c r="FW163" s="1"/>
  <c r="FT163"/>
  <c r="FU163" s="1"/>
  <c r="FR163"/>
  <c r="FS163" s="1"/>
  <c r="FQ163"/>
  <c r="FP163"/>
  <c r="FN163"/>
  <c r="FO163" s="1"/>
  <c r="FL163"/>
  <c r="FM163" s="1"/>
  <c r="FJ163"/>
  <c r="FK163" s="1"/>
  <c r="FI163"/>
  <c r="FH163"/>
  <c r="FF163"/>
  <c r="FG163" s="1"/>
  <c r="FE163"/>
  <c r="FD163"/>
  <c r="FB163"/>
  <c r="E163"/>
  <c r="GY163" s="1"/>
  <c r="IE162"/>
  <c r="ID162"/>
  <c r="IC162"/>
  <c r="IB162"/>
  <c r="IA162"/>
  <c r="HZ162"/>
  <c r="HY162"/>
  <c r="HX162"/>
  <c r="HW162"/>
  <c r="HV162"/>
  <c r="HU162"/>
  <c r="HT162"/>
  <c r="HS162"/>
  <c r="HR162"/>
  <c r="HQ162"/>
  <c r="HP162"/>
  <c r="HO162"/>
  <c r="HN162"/>
  <c r="HM162"/>
  <c r="HL162"/>
  <c r="HK162"/>
  <c r="HJ162"/>
  <c r="HH162"/>
  <c r="HG162"/>
  <c r="HF162"/>
  <c r="GT162"/>
  <c r="GU162" s="1"/>
  <c r="GR162"/>
  <c r="GS162" s="1"/>
  <c r="GP162"/>
  <c r="GQ162" s="1"/>
  <c r="GO162"/>
  <c r="GN162"/>
  <c r="GL162"/>
  <c r="GM162" s="1"/>
  <c r="GJ162"/>
  <c r="GK162" s="1"/>
  <c r="GH162"/>
  <c r="GI162" s="1"/>
  <c r="GG162"/>
  <c r="GF162"/>
  <c r="GD162"/>
  <c r="GE162" s="1"/>
  <c r="GB162"/>
  <c r="GC162" s="1"/>
  <c r="FZ162"/>
  <c r="GA162" s="1"/>
  <c r="FY162"/>
  <c r="FX162"/>
  <c r="FW162"/>
  <c r="FV162"/>
  <c r="FU162"/>
  <c r="FT162"/>
  <c r="FR162"/>
  <c r="FS162" s="1"/>
  <c r="FP162"/>
  <c r="FQ162" s="1"/>
  <c r="FN162"/>
  <c r="FO162" s="1"/>
  <c r="FM162"/>
  <c r="FL162"/>
  <c r="FJ162"/>
  <c r="FK162" s="1"/>
  <c r="FI162"/>
  <c r="FH162"/>
  <c r="FG162"/>
  <c r="FF162"/>
  <c r="FE162"/>
  <c r="FD162"/>
  <c r="FB162"/>
  <c r="E162"/>
  <c r="GY162" s="1"/>
  <c r="IE161"/>
  <c r="ID161"/>
  <c r="IC161"/>
  <c r="IB161"/>
  <c r="IA161"/>
  <c r="HZ161"/>
  <c r="HY161"/>
  <c r="HX161"/>
  <c r="HW161"/>
  <c r="HV161"/>
  <c r="HU161"/>
  <c r="HT161"/>
  <c r="HS161"/>
  <c r="HR161"/>
  <c r="HQ161"/>
  <c r="HP161"/>
  <c r="HO161"/>
  <c r="HN161"/>
  <c r="HM161"/>
  <c r="HL161"/>
  <c r="HK161"/>
  <c r="HJ161"/>
  <c r="HH161"/>
  <c r="HG161"/>
  <c r="HF161"/>
  <c r="GT161"/>
  <c r="GU161" s="1"/>
  <c r="GR161"/>
  <c r="GS161" s="1"/>
  <c r="GP161"/>
  <c r="GQ161" s="1"/>
  <c r="GO161"/>
  <c r="GN161"/>
  <c r="GM161"/>
  <c r="GL161"/>
  <c r="GK161"/>
  <c r="GJ161"/>
  <c r="GH161"/>
  <c r="GI161" s="1"/>
  <c r="GG161"/>
  <c r="GF161"/>
  <c r="GD161"/>
  <c r="GE161" s="1"/>
  <c r="GB161"/>
  <c r="GC161" s="1"/>
  <c r="FZ161"/>
  <c r="GA161" s="1"/>
  <c r="FY161"/>
  <c r="FX161"/>
  <c r="FW161"/>
  <c r="FV161"/>
  <c r="FU161"/>
  <c r="FT161"/>
  <c r="FR161"/>
  <c r="FS161" s="1"/>
  <c r="FP161"/>
  <c r="FQ161" s="1"/>
  <c r="FO161"/>
  <c r="FN161"/>
  <c r="FL161"/>
  <c r="FM161" s="1"/>
  <c r="FJ161"/>
  <c r="FK161" s="1"/>
  <c r="FI161"/>
  <c r="FH161"/>
  <c r="FG161"/>
  <c r="FF161"/>
  <c r="FE161"/>
  <c r="FD161"/>
  <c r="FB161"/>
  <c r="E161"/>
  <c r="GY161" s="1"/>
  <c r="IE160"/>
  <c r="ID160"/>
  <c r="IC160"/>
  <c r="IB160"/>
  <c r="IA160"/>
  <c r="HZ160"/>
  <c r="HY160"/>
  <c r="HX160"/>
  <c r="HW160"/>
  <c r="HV160"/>
  <c r="HU160"/>
  <c r="HT160"/>
  <c r="HS160"/>
  <c r="HR160"/>
  <c r="HQ160"/>
  <c r="HP160"/>
  <c r="HO160"/>
  <c r="HN160"/>
  <c r="HM160"/>
  <c r="HL160"/>
  <c r="HK160"/>
  <c r="HJ160"/>
  <c r="HH160"/>
  <c r="HG160"/>
  <c r="HF160"/>
  <c r="GT160"/>
  <c r="GU160" s="1"/>
  <c r="GS160"/>
  <c r="GR160"/>
  <c r="GP160"/>
  <c r="GQ160" s="1"/>
  <c r="GO160"/>
  <c r="GN160"/>
  <c r="GM160"/>
  <c r="GL160"/>
  <c r="GK160"/>
  <c r="GJ160"/>
  <c r="GH160"/>
  <c r="GI160" s="1"/>
  <c r="GF160"/>
  <c r="GG160" s="1"/>
  <c r="GD160"/>
  <c r="GE160" s="1"/>
  <c r="GB160"/>
  <c r="GC160" s="1"/>
  <c r="FZ160"/>
  <c r="GA160" s="1"/>
  <c r="FY160"/>
  <c r="FX160"/>
  <c r="FW160"/>
  <c r="FV160"/>
  <c r="FU160"/>
  <c r="FT160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E160"/>
  <c r="GY160" s="1"/>
  <c r="IE159"/>
  <c r="ID159"/>
  <c r="IC159"/>
  <c r="IB159"/>
  <c r="IA159"/>
  <c r="HZ159"/>
  <c r="HY159"/>
  <c r="HX159"/>
  <c r="HW159"/>
  <c r="HV159"/>
  <c r="HU159"/>
  <c r="HT159"/>
  <c r="HS159"/>
  <c r="HR159"/>
  <c r="HQ159"/>
  <c r="HP159"/>
  <c r="HO159"/>
  <c r="HN159"/>
  <c r="HM159"/>
  <c r="HL159"/>
  <c r="HK159"/>
  <c r="HJ159"/>
  <c r="HH159"/>
  <c r="HG159"/>
  <c r="HF159"/>
  <c r="GU159"/>
  <c r="GT159"/>
  <c r="GS159"/>
  <c r="GR159"/>
  <c r="GQ159"/>
  <c r="GP159"/>
  <c r="GO159"/>
  <c r="GN159"/>
  <c r="GM159"/>
  <c r="GL159"/>
  <c r="GK159"/>
  <c r="GJ159"/>
  <c r="GI159"/>
  <c r="GH159"/>
  <c r="GG159"/>
  <c r="GF159"/>
  <c r="GE159"/>
  <c r="GD159"/>
  <c r="GC159"/>
  <c r="GB159"/>
  <c r="GA159"/>
  <c r="FZ159"/>
  <c r="FY159"/>
  <c r="FX159"/>
  <c r="FW159"/>
  <c r="FV159"/>
  <c r="FU159"/>
  <c r="FT159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GV159" s="1"/>
  <c r="GW159" s="1"/>
  <c r="E159"/>
  <c r="GY159" s="1"/>
  <c r="IE158"/>
  <c r="ID158"/>
  <c r="IC158"/>
  <c r="IB158"/>
  <c r="IA158"/>
  <c r="HZ158"/>
  <c r="HY158"/>
  <c r="HX158"/>
  <c r="HW158"/>
  <c r="HV158"/>
  <c r="HU158"/>
  <c r="HT158"/>
  <c r="HS158"/>
  <c r="HR158"/>
  <c r="HQ158"/>
  <c r="HP158"/>
  <c r="HO158"/>
  <c r="HN158"/>
  <c r="HM158"/>
  <c r="HL158"/>
  <c r="HK158"/>
  <c r="HJ158"/>
  <c r="HH158"/>
  <c r="HG158"/>
  <c r="HF158"/>
  <c r="GU158"/>
  <c r="GT158"/>
  <c r="GS158"/>
  <c r="GR158"/>
  <c r="GQ158"/>
  <c r="GP158"/>
  <c r="GO158"/>
  <c r="GN158"/>
  <c r="GM158"/>
  <c r="GL158"/>
  <c r="GK158"/>
  <c r="GJ158"/>
  <c r="GI158"/>
  <c r="GH158"/>
  <c r="GG158"/>
  <c r="GF158"/>
  <c r="GE158"/>
  <c r="GD158"/>
  <c r="GC158"/>
  <c r="GB158"/>
  <c r="GA158"/>
  <c r="FZ158"/>
  <c r="FY158"/>
  <c r="FX158"/>
  <c r="FW158"/>
  <c r="FV158"/>
  <c r="FU158"/>
  <c r="FT158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GV158" s="1"/>
  <c r="GW158" s="1"/>
  <c r="E158"/>
  <c r="GY158" s="1"/>
  <c r="IE157"/>
  <c r="ID157"/>
  <c r="IC157"/>
  <c r="IB157"/>
  <c r="IA157"/>
  <c r="HZ157"/>
  <c r="HY157"/>
  <c r="HX157"/>
  <c r="HW157"/>
  <c r="HV157"/>
  <c r="HU157"/>
  <c r="HT157"/>
  <c r="HS157"/>
  <c r="HR157"/>
  <c r="HQ157"/>
  <c r="HP157"/>
  <c r="HO157"/>
  <c r="HN157"/>
  <c r="HM157"/>
  <c r="HL157"/>
  <c r="HK157"/>
  <c r="HJ157"/>
  <c r="HH157"/>
  <c r="HG157"/>
  <c r="HF157"/>
  <c r="GU157"/>
  <c r="GT157"/>
  <c r="GS157"/>
  <c r="GR157"/>
  <c r="GQ157"/>
  <c r="GP157"/>
  <c r="GO157"/>
  <c r="GN157"/>
  <c r="GM157"/>
  <c r="GL157"/>
  <c r="GK157"/>
  <c r="GJ157"/>
  <c r="GI157"/>
  <c r="GH157"/>
  <c r="GG157"/>
  <c r="GF157"/>
  <c r="GE157"/>
  <c r="GD157"/>
  <c r="GC157"/>
  <c r="GB157"/>
  <c r="GA157"/>
  <c r="FZ157"/>
  <c r="FY157"/>
  <c r="FX157"/>
  <c r="FW157"/>
  <c r="FV157"/>
  <c r="FU157"/>
  <c r="FT157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GV157" s="1"/>
  <c r="GW157" s="1"/>
  <c r="E157"/>
  <c r="GY157" s="1"/>
  <c r="IE156"/>
  <c r="ID156"/>
  <c r="IC156"/>
  <c r="IB156"/>
  <c r="IA156"/>
  <c r="HZ156"/>
  <c r="HY156"/>
  <c r="HX156"/>
  <c r="HW156"/>
  <c r="HV156"/>
  <c r="HU156"/>
  <c r="HT156"/>
  <c r="HS156"/>
  <c r="HR156"/>
  <c r="HQ156"/>
  <c r="HP156"/>
  <c r="HO156"/>
  <c r="HN156"/>
  <c r="HM156"/>
  <c r="HL156"/>
  <c r="HK156"/>
  <c r="HJ156"/>
  <c r="HH156"/>
  <c r="HG156"/>
  <c r="HF156"/>
  <c r="GU156"/>
  <c r="GT156"/>
  <c r="GS156"/>
  <c r="GR156"/>
  <c r="GQ156"/>
  <c r="GP156"/>
  <c r="GO156"/>
  <c r="GN156"/>
  <c r="GM156"/>
  <c r="GL156"/>
  <c r="GK156"/>
  <c r="GJ156"/>
  <c r="GI156"/>
  <c r="GH156"/>
  <c r="GG156"/>
  <c r="GF156"/>
  <c r="GE156"/>
  <c r="GD156"/>
  <c r="GC156"/>
  <c r="GB156"/>
  <c r="GA156"/>
  <c r="FZ156"/>
  <c r="FY156"/>
  <c r="FX156"/>
  <c r="FW156"/>
  <c r="FV156"/>
  <c r="FU156"/>
  <c r="FT156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GV156" s="1"/>
  <c r="GW156" s="1"/>
  <c r="E156"/>
  <c r="GY156" s="1"/>
  <c r="IE155"/>
  <c r="ID155"/>
  <c r="IC155"/>
  <c r="IB155"/>
  <c r="IA155"/>
  <c r="HZ155"/>
  <c r="HY155"/>
  <c r="HX155"/>
  <c r="HW155"/>
  <c r="HV155"/>
  <c r="HU155"/>
  <c r="HT155"/>
  <c r="HS155"/>
  <c r="HR155"/>
  <c r="HQ155"/>
  <c r="HP155"/>
  <c r="HO155"/>
  <c r="HN155"/>
  <c r="HM155"/>
  <c r="HL155"/>
  <c r="HK155"/>
  <c r="HJ155"/>
  <c r="HH155"/>
  <c r="HG155"/>
  <c r="HF155"/>
  <c r="GU155"/>
  <c r="GT155"/>
  <c r="GS155"/>
  <c r="GR155"/>
  <c r="GQ155"/>
  <c r="GP155"/>
  <c r="GO155"/>
  <c r="GN155"/>
  <c r="GM155"/>
  <c r="GL155"/>
  <c r="GK155"/>
  <c r="GJ155"/>
  <c r="GI155"/>
  <c r="GH155"/>
  <c r="GG155"/>
  <c r="GF155"/>
  <c r="GE155"/>
  <c r="GD155"/>
  <c r="GC155"/>
  <c r="GB155"/>
  <c r="GA155"/>
  <c r="FZ155"/>
  <c r="FY155"/>
  <c r="FX155"/>
  <c r="FW155"/>
  <c r="FV155"/>
  <c r="FU155"/>
  <c r="FT155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GV155" s="1"/>
  <c r="GW155" s="1"/>
  <c r="E155"/>
  <c r="GY155" s="1"/>
  <c r="IE154"/>
  <c r="ID154"/>
  <c r="IC154"/>
  <c r="IB154"/>
  <c r="IA154"/>
  <c r="HZ154"/>
  <c r="HY154"/>
  <c r="HX154"/>
  <c r="HW154"/>
  <c r="HV154"/>
  <c r="HU154"/>
  <c r="HT154"/>
  <c r="HS154"/>
  <c r="HR154"/>
  <c r="HQ154"/>
  <c r="HP154"/>
  <c r="HO154"/>
  <c r="HN154"/>
  <c r="HM154"/>
  <c r="HL154"/>
  <c r="HK154"/>
  <c r="HJ154"/>
  <c r="HH154"/>
  <c r="HG154"/>
  <c r="HF154"/>
  <c r="GU154"/>
  <c r="GT154"/>
  <c r="GS154"/>
  <c r="GR154"/>
  <c r="GQ154"/>
  <c r="GP154"/>
  <c r="GO154"/>
  <c r="GN154"/>
  <c r="GM154"/>
  <c r="GL154"/>
  <c r="GK154"/>
  <c r="GJ154"/>
  <c r="GI154"/>
  <c r="GH154"/>
  <c r="GF154"/>
  <c r="GG154" s="1"/>
  <c r="GD154"/>
  <c r="GE154" s="1"/>
  <c r="GB154"/>
  <c r="GC154" s="1"/>
  <c r="GA154"/>
  <c r="FZ154"/>
  <c r="FX154"/>
  <c r="FY154" s="1"/>
  <c r="FW154"/>
  <c r="FV154"/>
  <c r="FT154"/>
  <c r="FU154" s="1"/>
  <c r="FS154"/>
  <c r="FR154"/>
  <c r="FP154"/>
  <c r="FQ154" s="1"/>
  <c r="FN154"/>
  <c r="FO154" s="1"/>
  <c r="FL154"/>
  <c r="FM154" s="1"/>
  <c r="FK154"/>
  <c r="FJ154"/>
  <c r="FH154"/>
  <c r="FI154" s="1"/>
  <c r="FF154"/>
  <c r="FG154" s="1"/>
  <c r="FD154"/>
  <c r="FE154" s="1"/>
  <c r="FC154"/>
  <c r="FB154"/>
  <c r="E154"/>
  <c r="GY154" s="1"/>
  <c r="IE153"/>
  <c r="ID153"/>
  <c r="IC153"/>
  <c r="IB153"/>
  <c r="IA153"/>
  <c r="HZ153"/>
  <c r="HY153"/>
  <c r="HX153"/>
  <c r="HW153"/>
  <c r="HV153"/>
  <c r="HU153"/>
  <c r="HT153"/>
  <c r="HS153"/>
  <c r="HR153"/>
  <c r="HQ153"/>
  <c r="HP153"/>
  <c r="HO153"/>
  <c r="HN153"/>
  <c r="HM153"/>
  <c r="HL153"/>
  <c r="HK153"/>
  <c r="HJ153"/>
  <c r="HH153"/>
  <c r="HG153"/>
  <c r="HF153"/>
  <c r="GU153"/>
  <c r="GT153"/>
  <c r="GR153"/>
  <c r="GS153" s="1"/>
  <c r="GP153"/>
  <c r="GQ153" s="1"/>
  <c r="GN153"/>
  <c r="GO153" s="1"/>
  <c r="GL153"/>
  <c r="GM153" s="1"/>
  <c r="GJ153"/>
  <c r="GK153" s="1"/>
  <c r="GH153"/>
  <c r="GI153" s="1"/>
  <c r="GF153"/>
  <c r="GG153" s="1"/>
  <c r="GD153"/>
  <c r="GE153" s="1"/>
  <c r="GB153"/>
  <c r="GC153" s="1"/>
  <c r="FZ153"/>
  <c r="GA153" s="1"/>
  <c r="FX153"/>
  <c r="FY153" s="1"/>
  <c r="FV153"/>
  <c r="FW153" s="1"/>
  <c r="FT153"/>
  <c r="FU153" s="1"/>
  <c r="FR153"/>
  <c r="FS153" s="1"/>
  <c r="FP153"/>
  <c r="FQ153" s="1"/>
  <c r="FN153"/>
  <c r="FO153" s="1"/>
  <c r="FL153"/>
  <c r="FM153" s="1"/>
  <c r="FJ153"/>
  <c r="FK153" s="1"/>
  <c r="FH153"/>
  <c r="FI153" s="1"/>
  <c r="FF153"/>
  <c r="FG153" s="1"/>
  <c r="FD153"/>
  <c r="FE153" s="1"/>
  <c r="FB153"/>
  <c r="FC153" s="1"/>
  <c r="E153"/>
  <c r="GY153" s="1"/>
  <c r="IE152"/>
  <c r="ID152"/>
  <c r="IC152"/>
  <c r="IB152"/>
  <c r="IA152"/>
  <c r="HZ152"/>
  <c r="HY152"/>
  <c r="HX152"/>
  <c r="HW152"/>
  <c r="HV152"/>
  <c r="HU152"/>
  <c r="HT152"/>
  <c r="HS152"/>
  <c r="HR152"/>
  <c r="HQ152"/>
  <c r="HP152"/>
  <c r="HO152"/>
  <c r="HN152"/>
  <c r="HM152"/>
  <c r="HL152"/>
  <c r="HK152"/>
  <c r="HJ152"/>
  <c r="HH152"/>
  <c r="HG152"/>
  <c r="HF152"/>
  <c r="GT152"/>
  <c r="GU152" s="1"/>
  <c r="GR152"/>
  <c r="GS152" s="1"/>
  <c r="GP152"/>
  <c r="GQ152" s="1"/>
  <c r="GN152"/>
  <c r="GO152" s="1"/>
  <c r="GL152"/>
  <c r="GM152" s="1"/>
  <c r="GJ152"/>
  <c r="GK152" s="1"/>
  <c r="GH152"/>
  <c r="GI152" s="1"/>
  <c r="GF152"/>
  <c r="GG152" s="1"/>
  <c r="GD152"/>
  <c r="GE152" s="1"/>
  <c r="GB152"/>
  <c r="GC152" s="1"/>
  <c r="FZ152"/>
  <c r="GA152" s="1"/>
  <c r="FX152"/>
  <c r="FY152" s="1"/>
  <c r="FV152"/>
  <c r="FW152" s="1"/>
  <c r="FT152"/>
  <c r="FU152" s="1"/>
  <c r="FR152"/>
  <c r="FS152" s="1"/>
  <c r="FP152"/>
  <c r="FQ152" s="1"/>
  <c r="FN152"/>
  <c r="FO152" s="1"/>
  <c r="FL152"/>
  <c r="FM152" s="1"/>
  <c r="FJ152"/>
  <c r="FK152" s="1"/>
  <c r="FH152"/>
  <c r="FI152" s="1"/>
  <c r="FF152"/>
  <c r="FG152" s="1"/>
  <c r="FD152"/>
  <c r="FE152" s="1"/>
  <c r="FB152"/>
  <c r="FC152" s="1"/>
  <c r="E152"/>
  <c r="GY152" s="1"/>
  <c r="IE151"/>
  <c r="ID151"/>
  <c r="IC151"/>
  <c r="IB151"/>
  <c r="IA151"/>
  <c r="HZ151"/>
  <c r="HY151"/>
  <c r="HX151"/>
  <c r="HW151"/>
  <c r="HV151"/>
  <c r="HU151"/>
  <c r="HT151"/>
  <c r="HS151"/>
  <c r="HR151"/>
  <c r="HQ151"/>
  <c r="HP151"/>
  <c r="HO151"/>
  <c r="HN151"/>
  <c r="HM151"/>
  <c r="HL151"/>
  <c r="HK151"/>
  <c r="HJ151"/>
  <c r="HH151"/>
  <c r="HG151"/>
  <c r="HF151"/>
  <c r="GT151"/>
  <c r="GU151" s="1"/>
  <c r="GR151"/>
  <c r="GS151" s="1"/>
  <c r="GP151"/>
  <c r="GQ151" s="1"/>
  <c r="GN151"/>
  <c r="GO151" s="1"/>
  <c r="GL151"/>
  <c r="GM151" s="1"/>
  <c r="GJ151"/>
  <c r="GK151" s="1"/>
  <c r="GH151"/>
  <c r="GI151" s="1"/>
  <c r="GF151"/>
  <c r="GG151" s="1"/>
  <c r="GD151"/>
  <c r="GE151" s="1"/>
  <c r="GB151"/>
  <c r="GC151" s="1"/>
  <c r="FZ151"/>
  <c r="GA151" s="1"/>
  <c r="FX151"/>
  <c r="FY151" s="1"/>
  <c r="FV151"/>
  <c r="FW151" s="1"/>
  <c r="FT151"/>
  <c r="FU151" s="1"/>
  <c r="FR151"/>
  <c r="FS151" s="1"/>
  <c r="FP151"/>
  <c r="FQ151" s="1"/>
  <c r="FN151"/>
  <c r="FO151" s="1"/>
  <c r="FL151"/>
  <c r="FM151" s="1"/>
  <c r="FJ151"/>
  <c r="FK151" s="1"/>
  <c r="FH151"/>
  <c r="FI151" s="1"/>
  <c r="FF151"/>
  <c r="FG151" s="1"/>
  <c r="FD151"/>
  <c r="FE151" s="1"/>
  <c r="FB151"/>
  <c r="FC151" s="1"/>
  <c r="E151"/>
  <c r="GY151" s="1"/>
  <c r="IE150"/>
  <c r="ID150"/>
  <c r="IC150"/>
  <c r="IB150"/>
  <c r="IA150"/>
  <c r="HZ150"/>
  <c r="HY150"/>
  <c r="HX150"/>
  <c r="HW150"/>
  <c r="HV150"/>
  <c r="HU150"/>
  <c r="HT150"/>
  <c r="HS150"/>
  <c r="HR150"/>
  <c r="HQ150"/>
  <c r="HP150"/>
  <c r="HO150"/>
  <c r="HN150"/>
  <c r="HM150"/>
  <c r="HL150"/>
  <c r="HK150"/>
  <c r="HJ150"/>
  <c r="HH150"/>
  <c r="HG150"/>
  <c r="HF150"/>
  <c r="GT150"/>
  <c r="GU150" s="1"/>
  <c r="GR150"/>
  <c r="GS150" s="1"/>
  <c r="GP150"/>
  <c r="GQ150" s="1"/>
  <c r="GN150"/>
  <c r="GO150" s="1"/>
  <c r="GL150"/>
  <c r="GM150" s="1"/>
  <c r="GJ150"/>
  <c r="GK150" s="1"/>
  <c r="GH150"/>
  <c r="GI150" s="1"/>
  <c r="GF150"/>
  <c r="GG150" s="1"/>
  <c r="GD150"/>
  <c r="GE150" s="1"/>
  <c r="GB150"/>
  <c r="GC150" s="1"/>
  <c r="FZ150"/>
  <c r="GA150" s="1"/>
  <c r="FX150"/>
  <c r="FY150" s="1"/>
  <c r="FV150"/>
  <c r="FW150" s="1"/>
  <c r="FT150"/>
  <c r="FU150" s="1"/>
  <c r="FR150"/>
  <c r="FS150" s="1"/>
  <c r="FP150"/>
  <c r="FQ150" s="1"/>
  <c r="FN150"/>
  <c r="FO150" s="1"/>
  <c r="FL150"/>
  <c r="FM150" s="1"/>
  <c r="FJ150"/>
  <c r="FK150" s="1"/>
  <c r="FH150"/>
  <c r="FI150" s="1"/>
  <c r="FF150"/>
  <c r="FG150" s="1"/>
  <c r="FD150"/>
  <c r="FE150" s="1"/>
  <c r="FB150"/>
  <c r="FC150" s="1"/>
  <c r="E150"/>
  <c r="GY150" s="1"/>
  <c r="IE149"/>
  <c r="ID149"/>
  <c r="IC149"/>
  <c r="IB149"/>
  <c r="IA149"/>
  <c r="HZ149"/>
  <c r="HY149"/>
  <c r="HX149"/>
  <c r="HW149"/>
  <c r="HV149"/>
  <c r="HU149"/>
  <c r="HT149"/>
  <c r="HS149"/>
  <c r="HR149"/>
  <c r="HQ149"/>
  <c r="HP149"/>
  <c r="HO149"/>
  <c r="HN149"/>
  <c r="HM149"/>
  <c r="HL149"/>
  <c r="HK149"/>
  <c r="HJ149"/>
  <c r="HH149"/>
  <c r="HG149"/>
  <c r="HF149"/>
  <c r="GT149"/>
  <c r="GU149" s="1"/>
  <c r="GR149"/>
  <c r="GS149" s="1"/>
  <c r="GP149"/>
  <c r="GQ149" s="1"/>
  <c r="GN149"/>
  <c r="GO149" s="1"/>
  <c r="GL149"/>
  <c r="GM149" s="1"/>
  <c r="GJ149"/>
  <c r="GK149" s="1"/>
  <c r="GH149"/>
  <c r="GI149" s="1"/>
  <c r="GF149"/>
  <c r="GG149" s="1"/>
  <c r="GD149"/>
  <c r="GE149" s="1"/>
  <c r="GB149"/>
  <c r="GC149" s="1"/>
  <c r="FZ149"/>
  <c r="GA149" s="1"/>
  <c r="FX149"/>
  <c r="FY149" s="1"/>
  <c r="FV149"/>
  <c r="FW149" s="1"/>
  <c r="FT149"/>
  <c r="FU149" s="1"/>
  <c r="FR149"/>
  <c r="FS149" s="1"/>
  <c r="FP149"/>
  <c r="FQ149" s="1"/>
  <c r="FN149"/>
  <c r="FO149" s="1"/>
  <c r="FL149"/>
  <c r="FM149" s="1"/>
  <c r="FJ149"/>
  <c r="FK149" s="1"/>
  <c r="FH149"/>
  <c r="FI149" s="1"/>
  <c r="FF149"/>
  <c r="FG149" s="1"/>
  <c r="FD149"/>
  <c r="FE149" s="1"/>
  <c r="FB149"/>
  <c r="FC149" s="1"/>
  <c r="E149"/>
  <c r="GY149" s="1"/>
  <c r="IE148"/>
  <c r="ID148"/>
  <c r="IC148"/>
  <c r="IB148"/>
  <c r="IA148"/>
  <c r="HZ148"/>
  <c r="HY148"/>
  <c r="HX148"/>
  <c r="HW148"/>
  <c r="HV148"/>
  <c r="HU148"/>
  <c r="HT148"/>
  <c r="HS148"/>
  <c r="HR148"/>
  <c r="HQ148"/>
  <c r="HP148"/>
  <c r="HO148"/>
  <c r="HN148"/>
  <c r="HM148"/>
  <c r="HL148"/>
  <c r="HK148"/>
  <c r="HJ148"/>
  <c r="HH148"/>
  <c r="HG148"/>
  <c r="HF148"/>
  <c r="GT148"/>
  <c r="GU148" s="1"/>
  <c r="GR148"/>
  <c r="GS148" s="1"/>
  <c r="GP148"/>
  <c r="GQ148" s="1"/>
  <c r="GN148"/>
  <c r="GO148" s="1"/>
  <c r="GL148"/>
  <c r="GM148" s="1"/>
  <c r="GJ148"/>
  <c r="GK148" s="1"/>
  <c r="GH148"/>
  <c r="GI148" s="1"/>
  <c r="GF148"/>
  <c r="GG148" s="1"/>
  <c r="GD148"/>
  <c r="GE148" s="1"/>
  <c r="GB148"/>
  <c r="GC148" s="1"/>
  <c r="FZ148"/>
  <c r="GA148" s="1"/>
  <c r="FX148"/>
  <c r="FY148" s="1"/>
  <c r="FV148"/>
  <c r="FW148" s="1"/>
  <c r="FT148"/>
  <c r="FU148" s="1"/>
  <c r="FR148"/>
  <c r="FS148" s="1"/>
  <c r="FP148"/>
  <c r="FQ148" s="1"/>
  <c r="FN148"/>
  <c r="FO148" s="1"/>
  <c r="FL148"/>
  <c r="FM148" s="1"/>
  <c r="FJ148"/>
  <c r="FK148" s="1"/>
  <c r="FH148"/>
  <c r="FI148" s="1"/>
  <c r="FF148"/>
  <c r="FG148" s="1"/>
  <c r="FD148"/>
  <c r="FE148" s="1"/>
  <c r="FB148"/>
  <c r="FC148" s="1"/>
  <c r="E148"/>
  <c r="GY148" s="1"/>
  <c r="IE147"/>
  <c r="ID147"/>
  <c r="IC147"/>
  <c r="IB147"/>
  <c r="IA147"/>
  <c r="HZ147"/>
  <c r="HY147"/>
  <c r="HX147"/>
  <c r="HW147"/>
  <c r="HV147"/>
  <c r="HU147"/>
  <c r="HT147"/>
  <c r="HS147"/>
  <c r="HR147"/>
  <c r="HQ147"/>
  <c r="HP147"/>
  <c r="HO147"/>
  <c r="HN147"/>
  <c r="HM147"/>
  <c r="HL147"/>
  <c r="HK147"/>
  <c r="HJ147"/>
  <c r="HH147"/>
  <c r="HG147"/>
  <c r="HF147"/>
  <c r="GT147"/>
  <c r="GU147" s="1"/>
  <c r="GR147"/>
  <c r="GS147" s="1"/>
  <c r="GP147"/>
  <c r="GQ147" s="1"/>
  <c r="GN147"/>
  <c r="GO147" s="1"/>
  <c r="GL147"/>
  <c r="GM147" s="1"/>
  <c r="GJ147"/>
  <c r="GK147" s="1"/>
  <c r="GH147"/>
  <c r="GI147" s="1"/>
  <c r="GF147"/>
  <c r="GG147" s="1"/>
  <c r="GD147"/>
  <c r="GE147" s="1"/>
  <c r="GB147"/>
  <c r="GC147" s="1"/>
  <c r="FZ147"/>
  <c r="GA147" s="1"/>
  <c r="FX147"/>
  <c r="FY147" s="1"/>
  <c r="FV147"/>
  <c r="FW147" s="1"/>
  <c r="FT147"/>
  <c r="FU147" s="1"/>
  <c r="FR147"/>
  <c r="FS147" s="1"/>
  <c r="FP147"/>
  <c r="FQ147" s="1"/>
  <c r="FN147"/>
  <c r="FO147" s="1"/>
  <c r="FL147"/>
  <c r="FM147" s="1"/>
  <c r="FJ147"/>
  <c r="FK147" s="1"/>
  <c r="FH147"/>
  <c r="FI147" s="1"/>
  <c r="FF147"/>
  <c r="FG147" s="1"/>
  <c r="FD147"/>
  <c r="FE147" s="1"/>
  <c r="FB147"/>
  <c r="FC147" s="1"/>
  <c r="E147"/>
  <c r="GY147" s="1"/>
  <c r="IE146"/>
  <c r="ID146"/>
  <c r="IC146"/>
  <c r="IB146"/>
  <c r="IA146"/>
  <c r="HZ146"/>
  <c r="HY146"/>
  <c r="HX146"/>
  <c r="HW146"/>
  <c r="HV146"/>
  <c r="HU146"/>
  <c r="HT146"/>
  <c r="HS146"/>
  <c r="HR146"/>
  <c r="HQ146"/>
  <c r="HP146"/>
  <c r="HO146"/>
  <c r="HN146"/>
  <c r="HM146"/>
  <c r="HL146"/>
  <c r="HK146"/>
  <c r="HJ146"/>
  <c r="HH146"/>
  <c r="HG146"/>
  <c r="HF146"/>
  <c r="GT146"/>
  <c r="GU146" s="1"/>
  <c r="GR146"/>
  <c r="GS146" s="1"/>
  <c r="GP146"/>
  <c r="GQ146" s="1"/>
  <c r="GN146"/>
  <c r="GO146" s="1"/>
  <c r="GL146"/>
  <c r="GM146" s="1"/>
  <c r="GJ146"/>
  <c r="GK146" s="1"/>
  <c r="GH146"/>
  <c r="GI146" s="1"/>
  <c r="GF146"/>
  <c r="GG146" s="1"/>
  <c r="GD146"/>
  <c r="GE146" s="1"/>
  <c r="GB146"/>
  <c r="GC146" s="1"/>
  <c r="FZ146"/>
  <c r="GA146" s="1"/>
  <c r="FX146"/>
  <c r="FY146" s="1"/>
  <c r="FV146"/>
  <c r="FW146" s="1"/>
  <c r="FT146"/>
  <c r="FU146" s="1"/>
  <c r="FR146"/>
  <c r="FS146" s="1"/>
  <c r="FP146"/>
  <c r="FQ146" s="1"/>
  <c r="FN146"/>
  <c r="FO146" s="1"/>
  <c r="FL146"/>
  <c r="FM146" s="1"/>
  <c r="FJ146"/>
  <c r="FK146" s="1"/>
  <c r="FH146"/>
  <c r="FI146" s="1"/>
  <c r="FF146"/>
  <c r="FG146" s="1"/>
  <c r="FD146"/>
  <c r="FE146" s="1"/>
  <c r="FB146"/>
  <c r="FC146" s="1"/>
  <c r="E146"/>
  <c r="GY146" s="1"/>
  <c r="IE145"/>
  <c r="ID145"/>
  <c r="IC145"/>
  <c r="IB145"/>
  <c r="IA145"/>
  <c r="HZ145"/>
  <c r="HY145"/>
  <c r="HX145"/>
  <c r="HW145"/>
  <c r="HV145"/>
  <c r="HU145"/>
  <c r="HT145"/>
  <c r="HS145"/>
  <c r="HR145"/>
  <c r="HQ145"/>
  <c r="HP145"/>
  <c r="HO145"/>
  <c r="HN145"/>
  <c r="HM145"/>
  <c r="HL145"/>
  <c r="HK145"/>
  <c r="HJ145"/>
  <c r="HH145"/>
  <c r="HG145"/>
  <c r="HF145"/>
  <c r="GT145"/>
  <c r="GU145" s="1"/>
  <c r="GR145"/>
  <c r="GS145" s="1"/>
  <c r="GP145"/>
  <c r="GQ145" s="1"/>
  <c r="GN145"/>
  <c r="GO145" s="1"/>
  <c r="GL145"/>
  <c r="GM145" s="1"/>
  <c r="GJ145"/>
  <c r="GK145" s="1"/>
  <c r="GH145"/>
  <c r="GI145" s="1"/>
  <c r="GF145"/>
  <c r="GG145" s="1"/>
  <c r="GD145"/>
  <c r="GE145" s="1"/>
  <c r="GB145"/>
  <c r="GC145" s="1"/>
  <c r="FZ145"/>
  <c r="GA145" s="1"/>
  <c r="FX145"/>
  <c r="FY145" s="1"/>
  <c r="FV145"/>
  <c r="FW145" s="1"/>
  <c r="FT145"/>
  <c r="FU145" s="1"/>
  <c r="FR145"/>
  <c r="FS145" s="1"/>
  <c r="FP145"/>
  <c r="FQ145" s="1"/>
  <c r="FN145"/>
  <c r="FO145" s="1"/>
  <c r="FL145"/>
  <c r="FM145" s="1"/>
  <c r="FJ145"/>
  <c r="FK145" s="1"/>
  <c r="FH145"/>
  <c r="FI145" s="1"/>
  <c r="FF145"/>
  <c r="FG145" s="1"/>
  <c r="FD145"/>
  <c r="FE145" s="1"/>
  <c r="FB145"/>
  <c r="FC145" s="1"/>
  <c r="E145"/>
  <c r="GY145" s="1"/>
  <c r="IE144"/>
  <c r="ID144"/>
  <c r="IC144"/>
  <c r="IB144"/>
  <c r="IA144"/>
  <c r="HZ144"/>
  <c r="HY144"/>
  <c r="HX144"/>
  <c r="HW144"/>
  <c r="HV144"/>
  <c r="HU144"/>
  <c r="HT144"/>
  <c r="HS144"/>
  <c r="HR144"/>
  <c r="HQ144"/>
  <c r="HP144"/>
  <c r="HO144"/>
  <c r="HN144"/>
  <c r="HM144"/>
  <c r="HL144"/>
  <c r="HK144"/>
  <c r="HJ144"/>
  <c r="HH144"/>
  <c r="HG144"/>
  <c r="HF144"/>
  <c r="GT144"/>
  <c r="GU144" s="1"/>
  <c r="GR144"/>
  <c r="GS144" s="1"/>
  <c r="GP144"/>
  <c r="GQ144" s="1"/>
  <c r="GN144"/>
  <c r="GO144" s="1"/>
  <c r="GL144"/>
  <c r="GM144" s="1"/>
  <c r="GJ144"/>
  <c r="GK144" s="1"/>
  <c r="GH144"/>
  <c r="GI144" s="1"/>
  <c r="GF144"/>
  <c r="GG144" s="1"/>
  <c r="GD144"/>
  <c r="GE144" s="1"/>
  <c r="GB144"/>
  <c r="GC144" s="1"/>
  <c r="FZ144"/>
  <c r="GA144" s="1"/>
  <c r="FX144"/>
  <c r="FY144" s="1"/>
  <c r="FV144"/>
  <c r="FW144" s="1"/>
  <c r="FT144"/>
  <c r="FU144" s="1"/>
  <c r="FR144"/>
  <c r="FS144" s="1"/>
  <c r="FP144"/>
  <c r="FQ144" s="1"/>
  <c r="FN144"/>
  <c r="FO144" s="1"/>
  <c r="FL144"/>
  <c r="FM144" s="1"/>
  <c r="FJ144"/>
  <c r="FK144" s="1"/>
  <c r="FH144"/>
  <c r="FI144" s="1"/>
  <c r="FF144"/>
  <c r="FG144" s="1"/>
  <c r="FD144"/>
  <c r="FE144" s="1"/>
  <c r="FB144"/>
  <c r="FC144" s="1"/>
  <c r="E144"/>
  <c r="GY144" s="1"/>
  <c r="IE143"/>
  <c r="ID143"/>
  <c r="IC143"/>
  <c r="IB143"/>
  <c r="IA143"/>
  <c r="HZ143"/>
  <c r="HY143"/>
  <c r="HX143"/>
  <c r="HW143"/>
  <c r="HV143"/>
  <c r="HU143"/>
  <c r="HT143"/>
  <c r="HS143"/>
  <c r="HR143"/>
  <c r="HQ143"/>
  <c r="HP143"/>
  <c r="HO143"/>
  <c r="HN143"/>
  <c r="HM143"/>
  <c r="HL143"/>
  <c r="HK143"/>
  <c r="HJ143"/>
  <c r="HH143"/>
  <c r="HG143"/>
  <c r="HF143"/>
  <c r="GT143"/>
  <c r="GU143" s="1"/>
  <c r="GR143"/>
  <c r="GS143" s="1"/>
  <c r="GP143"/>
  <c r="GQ143" s="1"/>
  <c r="GN143"/>
  <c r="GO143" s="1"/>
  <c r="GL143"/>
  <c r="GM143" s="1"/>
  <c r="GJ143"/>
  <c r="GK143" s="1"/>
  <c r="GH143"/>
  <c r="GI143" s="1"/>
  <c r="GF143"/>
  <c r="GG143" s="1"/>
  <c r="GD143"/>
  <c r="GE143" s="1"/>
  <c r="GB143"/>
  <c r="GC143" s="1"/>
  <c r="FZ143"/>
  <c r="GA143" s="1"/>
  <c r="FX143"/>
  <c r="FY143" s="1"/>
  <c r="FV143"/>
  <c r="FW143" s="1"/>
  <c r="FT143"/>
  <c r="FU143" s="1"/>
  <c r="FR143"/>
  <c r="FS143" s="1"/>
  <c r="FP143"/>
  <c r="FQ143" s="1"/>
  <c r="FN143"/>
  <c r="FO143" s="1"/>
  <c r="FL143"/>
  <c r="FM143" s="1"/>
  <c r="FJ143"/>
  <c r="FK143" s="1"/>
  <c r="FH143"/>
  <c r="FI143" s="1"/>
  <c r="FF143"/>
  <c r="FG143" s="1"/>
  <c r="FD143"/>
  <c r="FE143" s="1"/>
  <c r="FB143"/>
  <c r="FC143" s="1"/>
  <c r="E143"/>
  <c r="GY143" s="1"/>
  <c r="IE142"/>
  <c r="ID142"/>
  <c r="IC142"/>
  <c r="IB142"/>
  <c r="IA142"/>
  <c r="HZ142"/>
  <c r="HY142"/>
  <c r="HX142"/>
  <c r="HW142"/>
  <c r="HV142"/>
  <c r="HU142"/>
  <c r="HT142"/>
  <c r="HS142"/>
  <c r="HR142"/>
  <c r="HQ142"/>
  <c r="HP142"/>
  <c r="HO142"/>
  <c r="HN142"/>
  <c r="HM142"/>
  <c r="HL142"/>
  <c r="HK142"/>
  <c r="HJ142"/>
  <c r="HH142"/>
  <c r="HG142"/>
  <c r="HF142"/>
  <c r="GT142"/>
  <c r="GU142" s="1"/>
  <c r="GR142"/>
  <c r="GS142" s="1"/>
  <c r="GP142"/>
  <c r="GQ142" s="1"/>
  <c r="GN142"/>
  <c r="GO142" s="1"/>
  <c r="GL142"/>
  <c r="GM142" s="1"/>
  <c r="GJ142"/>
  <c r="GK142" s="1"/>
  <c r="GH142"/>
  <c r="GI142" s="1"/>
  <c r="GF142"/>
  <c r="GG142" s="1"/>
  <c r="GD142"/>
  <c r="GE142" s="1"/>
  <c r="GB142"/>
  <c r="GC142" s="1"/>
  <c r="FZ142"/>
  <c r="GA142" s="1"/>
  <c r="FX142"/>
  <c r="FY142" s="1"/>
  <c r="FV142"/>
  <c r="FW142" s="1"/>
  <c r="FT142"/>
  <c r="FU142" s="1"/>
  <c r="FR142"/>
  <c r="FS142" s="1"/>
  <c r="FP142"/>
  <c r="FQ142" s="1"/>
  <c r="FN142"/>
  <c r="FO142" s="1"/>
  <c r="FL142"/>
  <c r="FM142" s="1"/>
  <c r="FJ142"/>
  <c r="FK142" s="1"/>
  <c r="FH142"/>
  <c r="FI142" s="1"/>
  <c r="FF142"/>
  <c r="FG142" s="1"/>
  <c r="FD142"/>
  <c r="FE142" s="1"/>
  <c r="FB142"/>
  <c r="FC142" s="1"/>
  <c r="E142"/>
  <c r="GY142" s="1"/>
  <c r="IE141"/>
  <c r="ID141"/>
  <c r="IC141"/>
  <c r="IB141"/>
  <c r="IA141"/>
  <c r="HZ141"/>
  <c r="HY141"/>
  <c r="HX141"/>
  <c r="HW141"/>
  <c r="HV141"/>
  <c r="HU141"/>
  <c r="HT141"/>
  <c r="HR141"/>
  <c r="HQ141"/>
  <c r="HP141"/>
  <c r="HO141"/>
  <c r="HN141"/>
  <c r="HM141"/>
  <c r="HL141"/>
  <c r="HK141"/>
  <c r="HJ141"/>
  <c r="HH141"/>
  <c r="HG141"/>
  <c r="HF141"/>
  <c r="GT141"/>
  <c r="GU141" s="1"/>
  <c r="GR141"/>
  <c r="GS141" s="1"/>
  <c r="GP141"/>
  <c r="GQ141" s="1"/>
  <c r="GO141"/>
  <c r="GN141"/>
  <c r="GL141"/>
  <c r="GM141" s="1"/>
  <c r="GJ141"/>
  <c r="GK141" s="1"/>
  <c r="GH141"/>
  <c r="GI141" s="1"/>
  <c r="GG141"/>
  <c r="GF141"/>
  <c r="GD141"/>
  <c r="GE141" s="1"/>
  <c r="GB141"/>
  <c r="GC141" s="1"/>
  <c r="FZ141"/>
  <c r="GA141" s="1"/>
  <c r="FY141"/>
  <c r="FX141"/>
  <c r="FV141"/>
  <c r="FW141" s="1"/>
  <c r="FT141"/>
  <c r="FU141" s="1"/>
  <c r="FR141"/>
  <c r="FS141" s="1"/>
  <c r="FQ141"/>
  <c r="FP141"/>
  <c r="FN141"/>
  <c r="FO141" s="1"/>
  <c r="FL141"/>
  <c r="FM141" s="1"/>
  <c r="FJ141"/>
  <c r="FK141" s="1"/>
  <c r="FI141"/>
  <c r="FH141"/>
  <c r="FF141"/>
  <c r="FG141" s="1"/>
  <c r="FD141"/>
  <c r="FE141" s="1"/>
  <c r="FB141"/>
  <c r="FC141" s="1"/>
  <c r="E141"/>
  <c r="GY141" s="1"/>
  <c r="IE140"/>
  <c r="ID140"/>
  <c r="IC140"/>
  <c r="IB140"/>
  <c r="IA140"/>
  <c r="HZ140"/>
  <c r="HY140"/>
  <c r="HX140"/>
  <c r="HW140"/>
  <c r="HV140"/>
  <c r="HU140"/>
  <c r="HT140"/>
  <c r="HS140"/>
  <c r="HR140"/>
  <c r="HQ140"/>
  <c r="HP140"/>
  <c r="HO140"/>
  <c r="HN140"/>
  <c r="HM140"/>
  <c r="HL140"/>
  <c r="HK140"/>
  <c r="HJ140"/>
  <c r="HH140"/>
  <c r="HG140"/>
  <c r="HF140"/>
  <c r="GT140"/>
  <c r="GU140" s="1"/>
  <c r="GR140"/>
  <c r="GS140" s="1"/>
  <c r="GP140"/>
  <c r="GQ140" s="1"/>
  <c r="GO140"/>
  <c r="GN140"/>
  <c r="GL140"/>
  <c r="GM140" s="1"/>
  <c r="GJ140"/>
  <c r="GK140" s="1"/>
  <c r="GH140"/>
  <c r="GI140" s="1"/>
  <c r="GG140"/>
  <c r="GF140"/>
  <c r="GD140"/>
  <c r="GE140" s="1"/>
  <c r="GB140"/>
  <c r="GC140" s="1"/>
  <c r="FZ140"/>
  <c r="GA140" s="1"/>
  <c r="FY140"/>
  <c r="FX140"/>
  <c r="FV140"/>
  <c r="FW140" s="1"/>
  <c r="FT140"/>
  <c r="FU140" s="1"/>
  <c r="FR140"/>
  <c r="FS140" s="1"/>
  <c r="FQ140"/>
  <c r="FP140"/>
  <c r="FN140"/>
  <c r="FO140" s="1"/>
  <c r="FL140"/>
  <c r="FM140" s="1"/>
  <c r="FJ140"/>
  <c r="FK140" s="1"/>
  <c r="FI140"/>
  <c r="FH140"/>
  <c r="FF140"/>
  <c r="FG140" s="1"/>
  <c r="FD140"/>
  <c r="FE140" s="1"/>
  <c r="FB140"/>
  <c r="FC140" s="1"/>
  <c r="E140"/>
  <c r="GY140" s="1"/>
  <c r="IE139"/>
  <c r="ID139"/>
  <c r="IC139"/>
  <c r="IB139"/>
  <c r="IA139"/>
  <c r="HZ139"/>
  <c r="HY139"/>
  <c r="HX139"/>
  <c r="HW139"/>
  <c r="HV139"/>
  <c r="HU139"/>
  <c r="HT139"/>
  <c r="HS139"/>
  <c r="HR139"/>
  <c r="HQ139"/>
  <c r="HP139"/>
  <c r="HO139"/>
  <c r="HN139"/>
  <c r="HM139"/>
  <c r="HL139"/>
  <c r="HK139"/>
  <c r="HJ139"/>
  <c r="HH139"/>
  <c r="HG139"/>
  <c r="HF139"/>
  <c r="GT139"/>
  <c r="GU139" s="1"/>
  <c r="GR139"/>
  <c r="GS139" s="1"/>
  <c r="GP139"/>
  <c r="GQ139" s="1"/>
  <c r="GO139"/>
  <c r="GN139"/>
  <c r="GL139"/>
  <c r="GM139" s="1"/>
  <c r="GJ139"/>
  <c r="GK139" s="1"/>
  <c r="GH139"/>
  <c r="GI139" s="1"/>
  <c r="GG139"/>
  <c r="GF139"/>
  <c r="GD139"/>
  <c r="GE139" s="1"/>
  <c r="GB139"/>
  <c r="GC139" s="1"/>
  <c r="FZ139"/>
  <c r="GA139" s="1"/>
  <c r="FY139"/>
  <c r="FX139"/>
  <c r="FV139"/>
  <c r="FW139" s="1"/>
  <c r="FT139"/>
  <c r="FU139" s="1"/>
  <c r="FR139"/>
  <c r="FS139" s="1"/>
  <c r="FQ139"/>
  <c r="FP139"/>
  <c r="FN139"/>
  <c r="FO139" s="1"/>
  <c r="FL139"/>
  <c r="FM139" s="1"/>
  <c r="FJ139"/>
  <c r="FK139" s="1"/>
  <c r="FI139"/>
  <c r="FH139"/>
  <c r="FF139"/>
  <c r="FG139" s="1"/>
  <c r="FD139"/>
  <c r="FE139" s="1"/>
  <c r="FB139"/>
  <c r="FC139" s="1"/>
  <c r="E139"/>
  <c r="GY139" s="1"/>
  <c r="IE138"/>
  <c r="ID138"/>
  <c r="IC138"/>
  <c r="IB138"/>
  <c r="IA138"/>
  <c r="HZ138"/>
  <c r="HY138"/>
  <c r="HX138"/>
  <c r="HW138"/>
  <c r="HV138"/>
  <c r="HU138"/>
  <c r="HT138"/>
  <c r="HS138"/>
  <c r="HR138"/>
  <c r="HQ138"/>
  <c r="HP138"/>
  <c r="HO138"/>
  <c r="HN138"/>
  <c r="HM138"/>
  <c r="HL138"/>
  <c r="HK138"/>
  <c r="HJ138"/>
  <c r="HH138"/>
  <c r="HG138"/>
  <c r="HF138"/>
  <c r="GT138"/>
  <c r="GU138" s="1"/>
  <c r="GR138"/>
  <c r="GS138" s="1"/>
  <c r="GP138"/>
  <c r="GQ138" s="1"/>
  <c r="GO138"/>
  <c r="GN138"/>
  <c r="GL138"/>
  <c r="GM138" s="1"/>
  <c r="GJ138"/>
  <c r="GK138" s="1"/>
  <c r="GH138"/>
  <c r="GI138" s="1"/>
  <c r="GG138"/>
  <c r="GF138"/>
  <c r="GD138"/>
  <c r="GE138" s="1"/>
  <c r="GB138"/>
  <c r="GC138" s="1"/>
  <c r="FZ138"/>
  <c r="GA138" s="1"/>
  <c r="FY138"/>
  <c r="FX138"/>
  <c r="FV138"/>
  <c r="FW138" s="1"/>
  <c r="FT138"/>
  <c r="FU138" s="1"/>
  <c r="FR138"/>
  <c r="FS138" s="1"/>
  <c r="FQ138"/>
  <c r="FP138"/>
  <c r="FN138"/>
  <c r="FO138" s="1"/>
  <c r="FL138"/>
  <c r="FM138" s="1"/>
  <c r="FJ138"/>
  <c r="FK138" s="1"/>
  <c r="FI138"/>
  <c r="FH138"/>
  <c r="FF138"/>
  <c r="FG138" s="1"/>
  <c r="FD138"/>
  <c r="FE138" s="1"/>
  <c r="FB138"/>
  <c r="FC138" s="1"/>
  <c r="E138"/>
  <c r="GY138" s="1"/>
  <c r="IE137"/>
  <c r="ID137"/>
  <c r="IC137"/>
  <c r="IB137"/>
  <c r="IA137"/>
  <c r="HZ137"/>
  <c r="HY137"/>
  <c r="HX137"/>
  <c r="HW137"/>
  <c r="HV137"/>
  <c r="HU137"/>
  <c r="HT137"/>
  <c r="HS137"/>
  <c r="HR137"/>
  <c r="HQ137"/>
  <c r="HP137"/>
  <c r="HO137"/>
  <c r="HN137"/>
  <c r="HM137"/>
  <c r="HL137"/>
  <c r="HK137"/>
  <c r="HJ137"/>
  <c r="HH137"/>
  <c r="HG137"/>
  <c r="HF137"/>
  <c r="GT137"/>
  <c r="GU137" s="1"/>
  <c r="GR137"/>
  <c r="GS137" s="1"/>
  <c r="GP137"/>
  <c r="GQ137" s="1"/>
  <c r="GO137"/>
  <c r="GN137"/>
  <c r="GL137"/>
  <c r="GM137" s="1"/>
  <c r="GJ137"/>
  <c r="GK137" s="1"/>
  <c r="GH137"/>
  <c r="GI137" s="1"/>
  <c r="GG137"/>
  <c r="GF137"/>
  <c r="GD137"/>
  <c r="GE137" s="1"/>
  <c r="GB137"/>
  <c r="GC137" s="1"/>
  <c r="FZ137"/>
  <c r="GA137" s="1"/>
  <c r="FY137"/>
  <c r="FX137"/>
  <c r="FV137"/>
  <c r="FW137" s="1"/>
  <c r="FT137"/>
  <c r="FU137" s="1"/>
  <c r="FR137"/>
  <c r="FS137" s="1"/>
  <c r="FQ137"/>
  <c r="FP137"/>
  <c r="FN137"/>
  <c r="FO137" s="1"/>
  <c r="FL137"/>
  <c r="FM137" s="1"/>
  <c r="FJ137"/>
  <c r="FK137" s="1"/>
  <c r="FI137"/>
  <c r="FH137"/>
  <c r="FF137"/>
  <c r="FG137" s="1"/>
  <c r="FD137"/>
  <c r="FE137" s="1"/>
  <c r="FB137"/>
  <c r="FC137" s="1"/>
  <c r="E137"/>
  <c r="GY137" s="1"/>
  <c r="IE136"/>
  <c r="ID136"/>
  <c r="IC136"/>
  <c r="IB136"/>
  <c r="IA136"/>
  <c r="HZ136"/>
  <c r="HY136"/>
  <c r="HX136"/>
  <c r="HW136"/>
  <c r="HV136"/>
  <c r="HU136"/>
  <c r="HT136"/>
  <c r="HS136"/>
  <c r="HR136"/>
  <c r="HQ136"/>
  <c r="HP136"/>
  <c r="HO136"/>
  <c r="HN136"/>
  <c r="HM136"/>
  <c r="HL136"/>
  <c r="HK136"/>
  <c r="HJ136"/>
  <c r="HH136"/>
  <c r="HG136"/>
  <c r="HF136"/>
  <c r="GT136"/>
  <c r="GU136" s="1"/>
  <c r="GR136"/>
  <c r="GS136" s="1"/>
  <c r="GP136"/>
  <c r="GQ136" s="1"/>
  <c r="GN136"/>
  <c r="GO136" s="1"/>
  <c r="GL136"/>
  <c r="GM136" s="1"/>
  <c r="GJ136"/>
  <c r="GK136" s="1"/>
  <c r="GH136"/>
  <c r="GI136" s="1"/>
  <c r="GF136"/>
  <c r="GG136" s="1"/>
  <c r="GD136"/>
  <c r="GE136" s="1"/>
  <c r="GB136"/>
  <c r="GC136" s="1"/>
  <c r="FZ136"/>
  <c r="GA136" s="1"/>
  <c r="FX136"/>
  <c r="FY136" s="1"/>
  <c r="FV136"/>
  <c r="FW136" s="1"/>
  <c r="FT136"/>
  <c r="FU136" s="1"/>
  <c r="FR136"/>
  <c r="FS136" s="1"/>
  <c r="FP136"/>
  <c r="FQ136" s="1"/>
  <c r="FN136"/>
  <c r="FO136" s="1"/>
  <c r="FL136"/>
  <c r="FM136" s="1"/>
  <c r="FJ136"/>
  <c r="FK136" s="1"/>
  <c r="FH136"/>
  <c r="FI136" s="1"/>
  <c r="FF136"/>
  <c r="FG136" s="1"/>
  <c r="FD136"/>
  <c r="FE136" s="1"/>
  <c r="FB136"/>
  <c r="E136"/>
  <c r="GY136" s="1"/>
  <c r="IE135"/>
  <c r="ID135"/>
  <c r="IC135"/>
  <c r="IB135"/>
  <c r="IA135"/>
  <c r="HZ135"/>
  <c r="HY135"/>
  <c r="HX135"/>
  <c r="HW135"/>
  <c r="HV135"/>
  <c r="HU135"/>
  <c r="HT135"/>
  <c r="HS135"/>
  <c r="HR135"/>
  <c r="HQ135"/>
  <c r="HP135"/>
  <c r="HO135"/>
  <c r="HN135"/>
  <c r="HM135"/>
  <c r="HL135"/>
  <c r="HK135"/>
  <c r="HJ135"/>
  <c r="HH135"/>
  <c r="HG135"/>
  <c r="HF135"/>
  <c r="GT135"/>
  <c r="GU135" s="1"/>
  <c r="GR135"/>
  <c r="GS135" s="1"/>
  <c r="GP135"/>
  <c r="GQ135" s="1"/>
  <c r="GN135"/>
  <c r="GO135" s="1"/>
  <c r="GL135"/>
  <c r="GM135" s="1"/>
  <c r="GJ135"/>
  <c r="GK135" s="1"/>
  <c r="GH135"/>
  <c r="GI135" s="1"/>
  <c r="GF135"/>
  <c r="GG135" s="1"/>
  <c r="GD135"/>
  <c r="GE135" s="1"/>
  <c r="GB135"/>
  <c r="GC135" s="1"/>
  <c r="FZ135"/>
  <c r="GA135" s="1"/>
  <c r="FX135"/>
  <c r="FY135" s="1"/>
  <c r="FV135"/>
  <c r="FW135" s="1"/>
  <c r="FT135"/>
  <c r="FU135" s="1"/>
  <c r="FR135"/>
  <c r="FS135" s="1"/>
  <c r="FP135"/>
  <c r="FQ135" s="1"/>
  <c r="FN135"/>
  <c r="FO135" s="1"/>
  <c r="FL135"/>
  <c r="FM135" s="1"/>
  <c r="FJ135"/>
  <c r="FK135" s="1"/>
  <c r="FH135"/>
  <c r="FI135" s="1"/>
  <c r="FF135"/>
  <c r="FG135" s="1"/>
  <c r="FD135"/>
  <c r="FE135" s="1"/>
  <c r="FB135"/>
  <c r="E135"/>
  <c r="GY135" s="1"/>
  <c r="IE134"/>
  <c r="ID134"/>
  <c r="IC134"/>
  <c r="IB134"/>
  <c r="IA134"/>
  <c r="HZ134"/>
  <c r="HY134"/>
  <c r="HX134"/>
  <c r="HW134"/>
  <c r="HV134"/>
  <c r="HU134"/>
  <c r="HT134"/>
  <c r="HS134"/>
  <c r="HR134"/>
  <c r="HQ134"/>
  <c r="HP134"/>
  <c r="HO134"/>
  <c r="HN134"/>
  <c r="HM134"/>
  <c r="HL134"/>
  <c r="HK134"/>
  <c r="HJ134"/>
  <c r="HH134"/>
  <c r="HG134"/>
  <c r="HF134"/>
  <c r="GT134"/>
  <c r="GU134" s="1"/>
  <c r="GR134"/>
  <c r="GS134" s="1"/>
  <c r="GP134"/>
  <c r="GQ134" s="1"/>
  <c r="GN134"/>
  <c r="GO134" s="1"/>
  <c r="GL134"/>
  <c r="GM134" s="1"/>
  <c r="GJ134"/>
  <c r="GK134" s="1"/>
  <c r="GH134"/>
  <c r="GI134" s="1"/>
  <c r="GF134"/>
  <c r="GG134" s="1"/>
  <c r="GD134"/>
  <c r="GE134" s="1"/>
  <c r="GB134"/>
  <c r="GC134" s="1"/>
  <c r="FZ134"/>
  <c r="GA134" s="1"/>
  <c r="FX134"/>
  <c r="FY134" s="1"/>
  <c r="FV134"/>
  <c r="FW134" s="1"/>
  <c r="FT134"/>
  <c r="FU134" s="1"/>
  <c r="FR134"/>
  <c r="FS134" s="1"/>
  <c r="FP134"/>
  <c r="FQ134" s="1"/>
  <c r="FN134"/>
  <c r="FO134" s="1"/>
  <c r="FL134"/>
  <c r="FM134" s="1"/>
  <c r="FJ134"/>
  <c r="FK134" s="1"/>
  <c r="FH134"/>
  <c r="FI134" s="1"/>
  <c r="FF134"/>
  <c r="FG134" s="1"/>
  <c r="FD134"/>
  <c r="FE134" s="1"/>
  <c r="FB134"/>
  <c r="E134"/>
  <c r="GY134" s="1"/>
  <c r="IE133"/>
  <c r="ID133"/>
  <c r="IC133"/>
  <c r="IB133"/>
  <c r="IA133"/>
  <c r="HZ133"/>
  <c r="HY133"/>
  <c r="HX133"/>
  <c r="HW133"/>
  <c r="HV133"/>
  <c r="HU133"/>
  <c r="HT133"/>
  <c r="HS133"/>
  <c r="HR133"/>
  <c r="HQ133"/>
  <c r="HP133"/>
  <c r="HO133"/>
  <c r="HN133"/>
  <c r="HM133"/>
  <c r="HL133"/>
  <c r="HK133"/>
  <c r="HJ133"/>
  <c r="HH133"/>
  <c r="HG133"/>
  <c r="HF133"/>
  <c r="GT133"/>
  <c r="GU133" s="1"/>
  <c r="GR133"/>
  <c r="GS133" s="1"/>
  <c r="GP133"/>
  <c r="GQ133" s="1"/>
  <c r="GN133"/>
  <c r="GO133" s="1"/>
  <c r="GL133"/>
  <c r="GM133" s="1"/>
  <c r="GJ133"/>
  <c r="GK133" s="1"/>
  <c r="GH133"/>
  <c r="GI133" s="1"/>
  <c r="GF133"/>
  <c r="GG133" s="1"/>
  <c r="GD133"/>
  <c r="GE133" s="1"/>
  <c r="GB133"/>
  <c r="GC133" s="1"/>
  <c r="FZ133"/>
  <c r="GA133" s="1"/>
  <c r="FX133"/>
  <c r="FY133" s="1"/>
  <c r="FV133"/>
  <c r="FW133" s="1"/>
  <c r="FT133"/>
  <c r="FU133" s="1"/>
  <c r="FR133"/>
  <c r="FS133" s="1"/>
  <c r="FP133"/>
  <c r="FQ133" s="1"/>
  <c r="FN133"/>
  <c r="FO133" s="1"/>
  <c r="FL133"/>
  <c r="FM133" s="1"/>
  <c r="FJ133"/>
  <c r="FK133" s="1"/>
  <c r="FH133"/>
  <c r="FI133" s="1"/>
  <c r="FF133"/>
  <c r="FG133" s="1"/>
  <c r="FD133"/>
  <c r="FE133" s="1"/>
  <c r="FB133"/>
  <c r="E133"/>
  <c r="GY133" s="1"/>
  <c r="IE132"/>
  <c r="ID132"/>
  <c r="IC132"/>
  <c r="IB132"/>
  <c r="IA132"/>
  <c r="HZ132"/>
  <c r="HY132"/>
  <c r="HX132"/>
  <c r="HW132"/>
  <c r="HV132"/>
  <c r="HU132"/>
  <c r="HT132"/>
  <c r="HS132"/>
  <c r="HR132"/>
  <c r="HQ132"/>
  <c r="HP132"/>
  <c r="HO132"/>
  <c r="HN132"/>
  <c r="HM132"/>
  <c r="HL132"/>
  <c r="HK132"/>
  <c r="HJ132"/>
  <c r="HH132"/>
  <c r="HG132"/>
  <c r="HF132"/>
  <c r="GT132"/>
  <c r="GU132" s="1"/>
  <c r="GR132"/>
  <c r="GS132" s="1"/>
  <c r="GP132"/>
  <c r="GQ132" s="1"/>
  <c r="GN132"/>
  <c r="GO132" s="1"/>
  <c r="GL132"/>
  <c r="GM132" s="1"/>
  <c r="GJ132"/>
  <c r="GK132" s="1"/>
  <c r="GH132"/>
  <c r="GI132" s="1"/>
  <c r="GF132"/>
  <c r="GG132" s="1"/>
  <c r="GD132"/>
  <c r="GE132" s="1"/>
  <c r="GB132"/>
  <c r="GC132" s="1"/>
  <c r="FZ132"/>
  <c r="GA132" s="1"/>
  <c r="FX132"/>
  <c r="FY132" s="1"/>
  <c r="FV132"/>
  <c r="FW132" s="1"/>
  <c r="FT132"/>
  <c r="FU132" s="1"/>
  <c r="FR132"/>
  <c r="FS132" s="1"/>
  <c r="FP132"/>
  <c r="FQ132" s="1"/>
  <c r="FN132"/>
  <c r="FO132" s="1"/>
  <c r="FL132"/>
  <c r="FM132" s="1"/>
  <c r="FJ132"/>
  <c r="FK132" s="1"/>
  <c r="FH132"/>
  <c r="FI132" s="1"/>
  <c r="FF132"/>
  <c r="FG132" s="1"/>
  <c r="FD132"/>
  <c r="FE132" s="1"/>
  <c r="FB132"/>
  <c r="E132"/>
  <c r="GY132" s="1"/>
  <c r="IE131"/>
  <c r="ID131"/>
  <c r="IC131"/>
  <c r="IB131"/>
  <c r="IA131"/>
  <c r="HZ131"/>
  <c r="HY131"/>
  <c r="HX131"/>
  <c r="HW131"/>
  <c r="HV131"/>
  <c r="HU131"/>
  <c r="HT131"/>
  <c r="HS131"/>
  <c r="HR131"/>
  <c r="HQ131"/>
  <c r="HP131"/>
  <c r="HO131"/>
  <c r="HN131"/>
  <c r="HM131"/>
  <c r="HL131"/>
  <c r="HK131"/>
  <c r="HJ131"/>
  <c r="HH131"/>
  <c r="HG131"/>
  <c r="HF131"/>
  <c r="GT131"/>
  <c r="GU131" s="1"/>
  <c r="GR131"/>
  <c r="GS131" s="1"/>
  <c r="GP131"/>
  <c r="GQ131" s="1"/>
  <c r="GN131"/>
  <c r="GO131" s="1"/>
  <c r="GL131"/>
  <c r="GM131" s="1"/>
  <c r="GJ131"/>
  <c r="GK131" s="1"/>
  <c r="GH131"/>
  <c r="GI131" s="1"/>
  <c r="GF131"/>
  <c r="GG131" s="1"/>
  <c r="GD131"/>
  <c r="GE131" s="1"/>
  <c r="GB131"/>
  <c r="GC131" s="1"/>
  <c r="FZ131"/>
  <c r="GA131" s="1"/>
  <c r="FX131"/>
  <c r="FY131" s="1"/>
  <c r="FV131"/>
  <c r="FW131" s="1"/>
  <c r="FT131"/>
  <c r="FU131" s="1"/>
  <c r="FR131"/>
  <c r="FS131" s="1"/>
  <c r="FP131"/>
  <c r="FQ131" s="1"/>
  <c r="FN131"/>
  <c r="FO131" s="1"/>
  <c r="FL131"/>
  <c r="FM131" s="1"/>
  <c r="FJ131"/>
  <c r="FK131" s="1"/>
  <c r="FH131"/>
  <c r="FI131" s="1"/>
  <c r="FF131"/>
  <c r="FG131" s="1"/>
  <c r="FD131"/>
  <c r="FE131" s="1"/>
  <c r="FB131"/>
  <c r="E131"/>
  <c r="GY131" s="1"/>
  <c r="IE130"/>
  <c r="ID130"/>
  <c r="IC130"/>
  <c r="IB130"/>
  <c r="IA130"/>
  <c r="HZ130"/>
  <c r="HY130"/>
  <c r="HX130"/>
  <c r="HW130"/>
  <c r="HV130"/>
  <c r="HU130"/>
  <c r="HT130"/>
  <c r="HS130"/>
  <c r="HR130"/>
  <c r="HQ130"/>
  <c r="HP130"/>
  <c r="HO130"/>
  <c r="HN130"/>
  <c r="HM130"/>
  <c r="HL130"/>
  <c r="HK130"/>
  <c r="HJ130"/>
  <c r="HH130"/>
  <c r="HG130"/>
  <c r="HF130"/>
  <c r="GT130"/>
  <c r="GU130" s="1"/>
  <c r="GR130"/>
  <c r="GS130" s="1"/>
  <c r="GP130"/>
  <c r="GQ130" s="1"/>
  <c r="GN130"/>
  <c r="GO130" s="1"/>
  <c r="GL130"/>
  <c r="GM130" s="1"/>
  <c r="GJ130"/>
  <c r="GK130" s="1"/>
  <c r="GH130"/>
  <c r="GI130" s="1"/>
  <c r="GF130"/>
  <c r="GG130" s="1"/>
  <c r="GD130"/>
  <c r="GE130" s="1"/>
  <c r="GB130"/>
  <c r="GC130" s="1"/>
  <c r="FZ130"/>
  <c r="GA130" s="1"/>
  <c r="FX130"/>
  <c r="FY130" s="1"/>
  <c r="FV130"/>
  <c r="FW130" s="1"/>
  <c r="FT130"/>
  <c r="FU130" s="1"/>
  <c r="FR130"/>
  <c r="FS130" s="1"/>
  <c r="FP130"/>
  <c r="FQ130" s="1"/>
  <c r="FN130"/>
  <c r="FO130" s="1"/>
  <c r="FL130"/>
  <c r="FM130" s="1"/>
  <c r="FJ130"/>
  <c r="FK130" s="1"/>
  <c r="FH130"/>
  <c r="FI130" s="1"/>
  <c r="FF130"/>
  <c r="FG130" s="1"/>
  <c r="FD130"/>
  <c r="FE130" s="1"/>
  <c r="FB130"/>
  <c r="E130"/>
  <c r="GY130" s="1"/>
  <c r="IE129"/>
  <c r="ID129"/>
  <c r="IC129"/>
  <c r="IB129"/>
  <c r="IA129"/>
  <c r="HZ129"/>
  <c r="HY129"/>
  <c r="HX129"/>
  <c r="HW129"/>
  <c r="HV129"/>
  <c r="HU129"/>
  <c r="HT129"/>
  <c r="HS129"/>
  <c r="HR129"/>
  <c r="HQ129"/>
  <c r="HP129"/>
  <c r="HO129"/>
  <c r="HN129"/>
  <c r="HM129"/>
  <c r="HL129"/>
  <c r="HK129"/>
  <c r="HJ129"/>
  <c r="HH129"/>
  <c r="HG129"/>
  <c r="HF129"/>
  <c r="GT129"/>
  <c r="GU129" s="1"/>
  <c r="GR129"/>
  <c r="GS129" s="1"/>
  <c r="GP129"/>
  <c r="GQ129" s="1"/>
  <c r="GN129"/>
  <c r="GO129" s="1"/>
  <c r="GL129"/>
  <c r="GM129" s="1"/>
  <c r="GJ129"/>
  <c r="GK129" s="1"/>
  <c r="GH129"/>
  <c r="GI129" s="1"/>
  <c r="GF129"/>
  <c r="GG129" s="1"/>
  <c r="GD129"/>
  <c r="GE129" s="1"/>
  <c r="GB129"/>
  <c r="GC129" s="1"/>
  <c r="FZ129"/>
  <c r="GA129" s="1"/>
  <c r="FX129"/>
  <c r="FY129" s="1"/>
  <c r="FV129"/>
  <c r="FW129" s="1"/>
  <c r="FT129"/>
  <c r="FU129" s="1"/>
  <c r="FR129"/>
  <c r="FS129" s="1"/>
  <c r="FP129"/>
  <c r="FQ129" s="1"/>
  <c r="FN129"/>
  <c r="FO129" s="1"/>
  <c r="FL129"/>
  <c r="FM129" s="1"/>
  <c r="FJ129"/>
  <c r="FK129" s="1"/>
  <c r="FH129"/>
  <c r="FI129" s="1"/>
  <c r="FF129"/>
  <c r="FG129" s="1"/>
  <c r="FD129"/>
  <c r="FE129" s="1"/>
  <c r="FB129"/>
  <c r="E129"/>
  <c r="GY129" s="1"/>
  <c r="IE128"/>
  <c r="ID128"/>
  <c r="IC128"/>
  <c r="IB128"/>
  <c r="IA128"/>
  <c r="HZ128"/>
  <c r="HY128"/>
  <c r="HX128"/>
  <c r="HW128"/>
  <c r="HV128"/>
  <c r="HU128"/>
  <c r="HT128"/>
  <c r="HS128"/>
  <c r="HR128"/>
  <c r="HQ128"/>
  <c r="HP128"/>
  <c r="HO128"/>
  <c r="HN128"/>
  <c r="HM128"/>
  <c r="HL128"/>
  <c r="HK128"/>
  <c r="HJ128"/>
  <c r="HH128"/>
  <c r="HG128"/>
  <c r="HF128"/>
  <c r="GT128"/>
  <c r="GU128" s="1"/>
  <c r="GR128"/>
  <c r="GS128" s="1"/>
  <c r="GP128"/>
  <c r="GQ128" s="1"/>
  <c r="GN128"/>
  <c r="GO128" s="1"/>
  <c r="GL128"/>
  <c r="GM128" s="1"/>
  <c r="GJ128"/>
  <c r="GK128" s="1"/>
  <c r="GH128"/>
  <c r="GI128" s="1"/>
  <c r="GF128"/>
  <c r="GG128" s="1"/>
  <c r="GD128"/>
  <c r="GE128" s="1"/>
  <c r="GB128"/>
  <c r="GC128" s="1"/>
  <c r="FZ128"/>
  <c r="GA128" s="1"/>
  <c r="FX128"/>
  <c r="FY128" s="1"/>
  <c r="FV128"/>
  <c r="FW128" s="1"/>
  <c r="FT128"/>
  <c r="FU128" s="1"/>
  <c r="FR128"/>
  <c r="FS128" s="1"/>
  <c r="FP128"/>
  <c r="FQ128" s="1"/>
  <c r="FN128"/>
  <c r="FO128" s="1"/>
  <c r="FL128"/>
  <c r="FM128" s="1"/>
  <c r="FJ128"/>
  <c r="FK128" s="1"/>
  <c r="FH128"/>
  <c r="FI128" s="1"/>
  <c r="FF128"/>
  <c r="FG128" s="1"/>
  <c r="FD128"/>
  <c r="FE128" s="1"/>
  <c r="FB128"/>
  <c r="E128"/>
  <c r="GY128" s="1"/>
  <c r="IE127"/>
  <c r="ID127"/>
  <c r="IC127"/>
  <c r="IB127"/>
  <c r="IA127"/>
  <c r="HZ127"/>
  <c r="HY127"/>
  <c r="HX127"/>
  <c r="HW127"/>
  <c r="HV127"/>
  <c r="HU127"/>
  <c r="HT127"/>
  <c r="HS127"/>
  <c r="HR127"/>
  <c r="HQ127"/>
  <c r="HP127"/>
  <c r="HO127"/>
  <c r="HN127"/>
  <c r="HM127"/>
  <c r="HL127"/>
  <c r="HK127"/>
  <c r="HJ127"/>
  <c r="HH127"/>
  <c r="HG127"/>
  <c r="HF127"/>
  <c r="GT127"/>
  <c r="GU127" s="1"/>
  <c r="GR127"/>
  <c r="GS127" s="1"/>
  <c r="GP127"/>
  <c r="GQ127" s="1"/>
  <c r="GN127"/>
  <c r="GO127" s="1"/>
  <c r="GL127"/>
  <c r="GM127" s="1"/>
  <c r="GJ127"/>
  <c r="GK127" s="1"/>
  <c r="GH127"/>
  <c r="GI127" s="1"/>
  <c r="GF127"/>
  <c r="GG127" s="1"/>
  <c r="GD127"/>
  <c r="GE127" s="1"/>
  <c r="GB127"/>
  <c r="GC127" s="1"/>
  <c r="FZ127"/>
  <c r="GA127" s="1"/>
  <c r="FX127"/>
  <c r="FY127" s="1"/>
  <c r="FV127"/>
  <c r="FW127" s="1"/>
  <c r="FT127"/>
  <c r="FU127" s="1"/>
  <c r="FR127"/>
  <c r="FS127" s="1"/>
  <c r="FP127"/>
  <c r="FQ127" s="1"/>
  <c r="FN127"/>
  <c r="FO127" s="1"/>
  <c r="FL127"/>
  <c r="FM127" s="1"/>
  <c r="FJ127"/>
  <c r="FK127" s="1"/>
  <c r="FH127"/>
  <c r="FI127" s="1"/>
  <c r="FF127"/>
  <c r="FG127" s="1"/>
  <c r="FD127"/>
  <c r="FE127" s="1"/>
  <c r="FB127"/>
  <c r="E127"/>
  <c r="GY127" s="1"/>
  <c r="IE126"/>
  <c r="ID126"/>
  <c r="IC126"/>
  <c r="IB126"/>
  <c r="IA126"/>
  <c r="HZ126"/>
  <c r="HY126"/>
  <c r="HX126"/>
  <c r="HW126"/>
  <c r="HV126"/>
  <c r="HU126"/>
  <c r="HT126"/>
  <c r="HS126"/>
  <c r="HR126"/>
  <c r="HQ126"/>
  <c r="HP126"/>
  <c r="HO126"/>
  <c r="HN126"/>
  <c r="HM126"/>
  <c r="HL126"/>
  <c r="HK126"/>
  <c r="HJ126"/>
  <c r="HH126"/>
  <c r="HG126"/>
  <c r="HF126"/>
  <c r="GT126"/>
  <c r="GU126" s="1"/>
  <c r="GR126"/>
  <c r="GS126" s="1"/>
  <c r="GP126"/>
  <c r="GQ126" s="1"/>
  <c r="GN126"/>
  <c r="GO126" s="1"/>
  <c r="GL126"/>
  <c r="GM126" s="1"/>
  <c r="GJ126"/>
  <c r="GK126" s="1"/>
  <c r="GH126"/>
  <c r="GI126" s="1"/>
  <c r="GF126"/>
  <c r="GG126" s="1"/>
  <c r="GD126"/>
  <c r="GE126" s="1"/>
  <c r="GB126"/>
  <c r="GC126" s="1"/>
  <c r="FZ126"/>
  <c r="GA126" s="1"/>
  <c r="FX126"/>
  <c r="FY126" s="1"/>
  <c r="FV126"/>
  <c r="FW126" s="1"/>
  <c r="FT126"/>
  <c r="FU126" s="1"/>
  <c r="FR126"/>
  <c r="FS126" s="1"/>
  <c r="FP126"/>
  <c r="FQ126" s="1"/>
  <c r="FN126"/>
  <c r="FO126" s="1"/>
  <c r="FL126"/>
  <c r="FM126" s="1"/>
  <c r="FJ126"/>
  <c r="FK126" s="1"/>
  <c r="FH126"/>
  <c r="FI126" s="1"/>
  <c r="FF126"/>
  <c r="FG126" s="1"/>
  <c r="FD126"/>
  <c r="FE126" s="1"/>
  <c r="FB126"/>
  <c r="E126"/>
  <c r="GY126" s="1"/>
  <c r="IE125"/>
  <c r="ID125"/>
  <c r="IC125"/>
  <c r="IB125"/>
  <c r="IA125"/>
  <c r="HZ125"/>
  <c r="HY125"/>
  <c r="HX125"/>
  <c r="HW125"/>
  <c r="HV125"/>
  <c r="HU125"/>
  <c r="HT125"/>
  <c r="HS125"/>
  <c r="HR125"/>
  <c r="HQ125"/>
  <c r="HP125"/>
  <c r="HO125"/>
  <c r="HN125"/>
  <c r="HM125"/>
  <c r="HL125"/>
  <c r="HK125"/>
  <c r="HJ125"/>
  <c r="HH125"/>
  <c r="HG125"/>
  <c r="HF125"/>
  <c r="GT125"/>
  <c r="GU125" s="1"/>
  <c r="GR125"/>
  <c r="GS125" s="1"/>
  <c r="GP125"/>
  <c r="GQ125" s="1"/>
  <c r="GN125"/>
  <c r="GO125" s="1"/>
  <c r="GL125"/>
  <c r="GM125" s="1"/>
  <c r="GJ125"/>
  <c r="GK125" s="1"/>
  <c r="GH125"/>
  <c r="GI125" s="1"/>
  <c r="GF125"/>
  <c r="GG125" s="1"/>
  <c r="GD125"/>
  <c r="GE125" s="1"/>
  <c r="GB125"/>
  <c r="GC125" s="1"/>
  <c r="FZ125"/>
  <c r="GA125" s="1"/>
  <c r="FX125"/>
  <c r="FY125" s="1"/>
  <c r="FV125"/>
  <c r="FW125" s="1"/>
  <c r="FT125"/>
  <c r="FU125" s="1"/>
  <c r="FR125"/>
  <c r="FS125" s="1"/>
  <c r="FP125"/>
  <c r="FQ125" s="1"/>
  <c r="FN125"/>
  <c r="FO125" s="1"/>
  <c r="FL125"/>
  <c r="FM125" s="1"/>
  <c r="FJ125"/>
  <c r="FK125" s="1"/>
  <c r="FH125"/>
  <c r="FI125" s="1"/>
  <c r="FF125"/>
  <c r="FG125" s="1"/>
  <c r="FD125"/>
  <c r="FE125" s="1"/>
  <c r="FB125"/>
  <c r="E125"/>
  <c r="GY125" s="1"/>
  <c r="IE124"/>
  <c r="ID124"/>
  <c r="IC124"/>
  <c r="IB124"/>
  <c r="IA124"/>
  <c r="HZ124"/>
  <c r="HY124"/>
  <c r="HX124"/>
  <c r="HW124"/>
  <c r="HV124"/>
  <c r="HU124"/>
  <c r="HT124"/>
  <c r="HS124"/>
  <c r="HR124"/>
  <c r="HQ124"/>
  <c r="HP124"/>
  <c r="HO124"/>
  <c r="HN124"/>
  <c r="HM124"/>
  <c r="HL124"/>
  <c r="HK124"/>
  <c r="HJ124"/>
  <c r="HH124"/>
  <c r="HG124"/>
  <c r="HF124"/>
  <c r="GT124"/>
  <c r="GU124" s="1"/>
  <c r="GR124"/>
  <c r="GS124" s="1"/>
  <c r="GP124"/>
  <c r="GQ124" s="1"/>
  <c r="GN124"/>
  <c r="GO124" s="1"/>
  <c r="GL124"/>
  <c r="GM124" s="1"/>
  <c r="GJ124"/>
  <c r="GK124" s="1"/>
  <c r="GH124"/>
  <c r="GI124" s="1"/>
  <c r="GF124"/>
  <c r="GG124" s="1"/>
  <c r="GD124"/>
  <c r="GE124" s="1"/>
  <c r="GB124"/>
  <c r="GC124" s="1"/>
  <c r="FZ124"/>
  <c r="GA124" s="1"/>
  <c r="FX124"/>
  <c r="FY124" s="1"/>
  <c r="FV124"/>
  <c r="FW124" s="1"/>
  <c r="FT124"/>
  <c r="FU124" s="1"/>
  <c r="FR124"/>
  <c r="FS124" s="1"/>
  <c r="FP124"/>
  <c r="FQ124" s="1"/>
  <c r="FN124"/>
  <c r="FO124" s="1"/>
  <c r="FL124"/>
  <c r="FM124" s="1"/>
  <c r="FJ124"/>
  <c r="FK124" s="1"/>
  <c r="FH124"/>
  <c r="FI124" s="1"/>
  <c r="FF124"/>
  <c r="FG124" s="1"/>
  <c r="FD124"/>
  <c r="FE124" s="1"/>
  <c r="FB124"/>
  <c r="E124"/>
  <c r="GY124" s="1"/>
  <c r="IE123"/>
  <c r="ID123"/>
  <c r="IC123"/>
  <c r="IB123"/>
  <c r="IA123"/>
  <c r="HZ123"/>
  <c r="HY123"/>
  <c r="HX123"/>
  <c r="HW123"/>
  <c r="HV123"/>
  <c r="HU123"/>
  <c r="HT123"/>
  <c r="HS123"/>
  <c r="HR123"/>
  <c r="HQ123"/>
  <c r="HP123"/>
  <c r="HO123"/>
  <c r="HN123"/>
  <c r="HM123"/>
  <c r="HL123"/>
  <c r="HK123"/>
  <c r="HJ123"/>
  <c r="HH123"/>
  <c r="HG123"/>
  <c r="HF123"/>
  <c r="GT123"/>
  <c r="GU123" s="1"/>
  <c r="GR123"/>
  <c r="GS123" s="1"/>
  <c r="GP123"/>
  <c r="GQ123" s="1"/>
  <c r="GN123"/>
  <c r="GO123" s="1"/>
  <c r="GL123"/>
  <c r="GM123" s="1"/>
  <c r="GJ123"/>
  <c r="GK123" s="1"/>
  <c r="GH123"/>
  <c r="GI123" s="1"/>
  <c r="GF123"/>
  <c r="GG123" s="1"/>
  <c r="GD123"/>
  <c r="GE123" s="1"/>
  <c r="GB123"/>
  <c r="GC123" s="1"/>
  <c r="FZ123"/>
  <c r="GA123" s="1"/>
  <c r="FX123"/>
  <c r="FY123" s="1"/>
  <c r="FV123"/>
  <c r="FW123" s="1"/>
  <c r="FT123"/>
  <c r="FU123" s="1"/>
  <c r="FR123"/>
  <c r="FS123" s="1"/>
  <c r="FP123"/>
  <c r="FQ123" s="1"/>
  <c r="FN123"/>
  <c r="FO123" s="1"/>
  <c r="FL123"/>
  <c r="FM123" s="1"/>
  <c r="FJ123"/>
  <c r="FK123" s="1"/>
  <c r="FH123"/>
  <c r="FI123" s="1"/>
  <c r="FF123"/>
  <c r="FG123" s="1"/>
  <c r="FD123"/>
  <c r="FE123" s="1"/>
  <c r="FB123"/>
  <c r="E123"/>
  <c r="GY123" s="1"/>
  <c r="IE122"/>
  <c r="ID122"/>
  <c r="IC122"/>
  <c r="IB122"/>
  <c r="IA122"/>
  <c r="HZ122"/>
  <c r="HY122"/>
  <c r="HX122"/>
  <c r="HW122"/>
  <c r="HV122"/>
  <c r="HU122"/>
  <c r="HT122"/>
  <c r="HS122"/>
  <c r="HR122"/>
  <c r="HQ122"/>
  <c r="HP122"/>
  <c r="HO122"/>
  <c r="HN122"/>
  <c r="HM122"/>
  <c r="HL122"/>
  <c r="HK122"/>
  <c r="HJ122"/>
  <c r="HH122"/>
  <c r="HG122"/>
  <c r="HF122"/>
  <c r="GT122"/>
  <c r="GU122" s="1"/>
  <c r="GR122"/>
  <c r="GS122" s="1"/>
  <c r="GP122"/>
  <c r="GQ122" s="1"/>
  <c r="GN122"/>
  <c r="GO122" s="1"/>
  <c r="GL122"/>
  <c r="GM122" s="1"/>
  <c r="GJ122"/>
  <c r="GK122" s="1"/>
  <c r="GH122"/>
  <c r="GI122" s="1"/>
  <c r="GF122"/>
  <c r="GG122" s="1"/>
  <c r="GD122"/>
  <c r="GE122" s="1"/>
  <c r="GB122"/>
  <c r="GC122" s="1"/>
  <c r="FZ122"/>
  <c r="GA122" s="1"/>
  <c r="FX122"/>
  <c r="FY122" s="1"/>
  <c r="FV122"/>
  <c r="FW122" s="1"/>
  <c r="FT122"/>
  <c r="FU122" s="1"/>
  <c r="FR122"/>
  <c r="FS122" s="1"/>
  <c r="FP122"/>
  <c r="FQ122" s="1"/>
  <c r="FN122"/>
  <c r="FO122" s="1"/>
  <c r="FL122"/>
  <c r="FM122" s="1"/>
  <c r="FJ122"/>
  <c r="FK122" s="1"/>
  <c r="FH122"/>
  <c r="FI122" s="1"/>
  <c r="FF122"/>
  <c r="FG122" s="1"/>
  <c r="FD122"/>
  <c r="FE122" s="1"/>
  <c r="FB122"/>
  <c r="E122"/>
  <c r="GY122" s="1"/>
  <c r="IE121"/>
  <c r="ID121"/>
  <c r="IC121"/>
  <c r="IB121"/>
  <c r="IA121"/>
  <c r="HZ121"/>
  <c r="HY121"/>
  <c r="HX121"/>
  <c r="HW121"/>
  <c r="HV121"/>
  <c r="HU121"/>
  <c r="HT121"/>
  <c r="HS121"/>
  <c r="HR121"/>
  <c r="HQ121"/>
  <c r="HP121"/>
  <c r="HO121"/>
  <c r="HN121"/>
  <c r="HM121"/>
  <c r="HL121"/>
  <c r="HK121"/>
  <c r="HJ121"/>
  <c r="HH121"/>
  <c r="HG121"/>
  <c r="HF121"/>
  <c r="GT121"/>
  <c r="GU121" s="1"/>
  <c r="GR121"/>
  <c r="GS121" s="1"/>
  <c r="GP121"/>
  <c r="GQ121" s="1"/>
  <c r="GN121"/>
  <c r="GO121" s="1"/>
  <c r="GL121"/>
  <c r="GM121" s="1"/>
  <c r="GJ121"/>
  <c r="GK121" s="1"/>
  <c r="GH121"/>
  <c r="GI121" s="1"/>
  <c r="GF121"/>
  <c r="GG121" s="1"/>
  <c r="GD121"/>
  <c r="GE121" s="1"/>
  <c r="GB121"/>
  <c r="GC121" s="1"/>
  <c r="FZ121"/>
  <c r="GA121" s="1"/>
  <c r="FX121"/>
  <c r="FY121" s="1"/>
  <c r="FV121"/>
  <c r="FW121" s="1"/>
  <c r="FT121"/>
  <c r="FU121" s="1"/>
  <c r="FR121"/>
  <c r="FS121" s="1"/>
  <c r="FP121"/>
  <c r="FQ121" s="1"/>
  <c r="FN121"/>
  <c r="FO121" s="1"/>
  <c r="FL121"/>
  <c r="FM121" s="1"/>
  <c r="FJ121"/>
  <c r="FK121" s="1"/>
  <c r="FH121"/>
  <c r="FI121" s="1"/>
  <c r="FF121"/>
  <c r="FG121" s="1"/>
  <c r="FD121"/>
  <c r="FE121" s="1"/>
  <c r="FB121"/>
  <c r="E121"/>
  <c r="GY121" s="1"/>
  <c r="IE120"/>
  <c r="ID120"/>
  <c r="IC120"/>
  <c r="IB120"/>
  <c r="IA120"/>
  <c r="HZ120"/>
  <c r="HY120"/>
  <c r="HX120"/>
  <c r="HW120"/>
  <c r="HV120"/>
  <c r="HU120"/>
  <c r="HT120"/>
  <c r="HS120"/>
  <c r="HR120"/>
  <c r="HQ120"/>
  <c r="HP120"/>
  <c r="HO120"/>
  <c r="HN120"/>
  <c r="HM120"/>
  <c r="HL120"/>
  <c r="HK120"/>
  <c r="HJ120"/>
  <c r="HH120"/>
  <c r="HG120"/>
  <c r="HF120"/>
  <c r="GT120"/>
  <c r="GU120" s="1"/>
  <c r="GR120"/>
  <c r="GS120" s="1"/>
  <c r="GP120"/>
  <c r="GQ120" s="1"/>
  <c r="GN120"/>
  <c r="GO120" s="1"/>
  <c r="GL120"/>
  <c r="GM120" s="1"/>
  <c r="GJ120"/>
  <c r="GK120" s="1"/>
  <c r="GH120"/>
  <c r="GI120" s="1"/>
  <c r="GF120"/>
  <c r="GG120" s="1"/>
  <c r="GD120"/>
  <c r="GE120" s="1"/>
  <c r="GB120"/>
  <c r="GC120" s="1"/>
  <c r="FZ120"/>
  <c r="GA120" s="1"/>
  <c r="FX120"/>
  <c r="FY120" s="1"/>
  <c r="FV120"/>
  <c r="FW120" s="1"/>
  <c r="FT120"/>
  <c r="FU120" s="1"/>
  <c r="FR120"/>
  <c r="FS120" s="1"/>
  <c r="FP120"/>
  <c r="FQ120" s="1"/>
  <c r="FN120"/>
  <c r="FO120" s="1"/>
  <c r="FL120"/>
  <c r="FM120" s="1"/>
  <c r="FJ120"/>
  <c r="FK120" s="1"/>
  <c r="FH120"/>
  <c r="FI120" s="1"/>
  <c r="FF120"/>
  <c r="FG120" s="1"/>
  <c r="FD120"/>
  <c r="FE120" s="1"/>
  <c r="FB120"/>
  <c r="E120"/>
  <c r="GY120" s="1"/>
  <c r="IE119"/>
  <c r="ID119"/>
  <c r="IC119"/>
  <c r="IB119"/>
  <c r="IA119"/>
  <c r="HZ119"/>
  <c r="HY119"/>
  <c r="HX119"/>
  <c r="HW119"/>
  <c r="HV119"/>
  <c r="HU119"/>
  <c r="HT119"/>
  <c r="HS119"/>
  <c r="HR119"/>
  <c r="HQ119"/>
  <c r="HP119"/>
  <c r="HO119"/>
  <c r="HN119"/>
  <c r="HM119"/>
  <c r="HL119"/>
  <c r="HK119"/>
  <c r="HJ119"/>
  <c r="HH119"/>
  <c r="HG119"/>
  <c r="HF119"/>
  <c r="GT119"/>
  <c r="GU119" s="1"/>
  <c r="GR119"/>
  <c r="GS119" s="1"/>
  <c r="GP119"/>
  <c r="GQ119" s="1"/>
  <c r="GN119"/>
  <c r="GO119" s="1"/>
  <c r="GL119"/>
  <c r="GM119" s="1"/>
  <c r="GJ119"/>
  <c r="GK119" s="1"/>
  <c r="GH119"/>
  <c r="GI119" s="1"/>
  <c r="GF119"/>
  <c r="GG119" s="1"/>
  <c r="GD119"/>
  <c r="GE119" s="1"/>
  <c r="GB119"/>
  <c r="GC119" s="1"/>
  <c r="FZ119"/>
  <c r="GA119" s="1"/>
  <c r="FX119"/>
  <c r="FY119" s="1"/>
  <c r="FV119"/>
  <c r="FW119" s="1"/>
  <c r="FT119"/>
  <c r="FU119" s="1"/>
  <c r="FR119"/>
  <c r="FS119" s="1"/>
  <c r="FP119"/>
  <c r="FQ119" s="1"/>
  <c r="FN119"/>
  <c r="FO119" s="1"/>
  <c r="FL119"/>
  <c r="FM119" s="1"/>
  <c r="FJ119"/>
  <c r="FK119" s="1"/>
  <c r="FH119"/>
  <c r="FI119" s="1"/>
  <c r="FF119"/>
  <c r="FG119" s="1"/>
  <c r="FD119"/>
  <c r="FE119" s="1"/>
  <c r="FB119"/>
  <c r="E119"/>
  <c r="GY119" s="1"/>
  <c r="IE118"/>
  <c r="ID118"/>
  <c r="IC118"/>
  <c r="IB118"/>
  <c r="IA118"/>
  <c r="HZ118"/>
  <c r="HY118"/>
  <c r="HX118"/>
  <c r="HW118"/>
  <c r="HV118"/>
  <c r="HU118"/>
  <c r="HT118"/>
  <c r="HS118"/>
  <c r="HR118"/>
  <c r="HQ118"/>
  <c r="HP118"/>
  <c r="HO118"/>
  <c r="HN118"/>
  <c r="HM118"/>
  <c r="HL118"/>
  <c r="HK118"/>
  <c r="HJ118"/>
  <c r="HH118"/>
  <c r="HG118"/>
  <c r="HF118"/>
  <c r="GT118"/>
  <c r="GU118" s="1"/>
  <c r="GR118"/>
  <c r="GS118" s="1"/>
  <c r="GP118"/>
  <c r="GQ118" s="1"/>
  <c r="GN118"/>
  <c r="GO118" s="1"/>
  <c r="GL118"/>
  <c r="GM118" s="1"/>
  <c r="GJ118"/>
  <c r="GK118" s="1"/>
  <c r="GH118"/>
  <c r="GI118" s="1"/>
  <c r="GF118"/>
  <c r="GG118" s="1"/>
  <c r="GD118"/>
  <c r="GE118" s="1"/>
  <c r="GB118"/>
  <c r="GC118" s="1"/>
  <c r="FZ118"/>
  <c r="GA118" s="1"/>
  <c r="FX118"/>
  <c r="FY118" s="1"/>
  <c r="FV118"/>
  <c r="FW118" s="1"/>
  <c r="FT118"/>
  <c r="FU118" s="1"/>
  <c r="FR118"/>
  <c r="FS118" s="1"/>
  <c r="FP118"/>
  <c r="FQ118" s="1"/>
  <c r="FN118"/>
  <c r="FO118" s="1"/>
  <c r="FL118"/>
  <c r="FM118" s="1"/>
  <c r="FJ118"/>
  <c r="FK118" s="1"/>
  <c r="FH118"/>
  <c r="FI118" s="1"/>
  <c r="FF118"/>
  <c r="FG118" s="1"/>
  <c r="FD118"/>
  <c r="FE118" s="1"/>
  <c r="FB118"/>
  <c r="E118"/>
  <c r="GY118" s="1"/>
  <c r="IE117"/>
  <c r="ID117"/>
  <c r="IC117"/>
  <c r="IB117"/>
  <c r="IA117"/>
  <c r="HZ117"/>
  <c r="HY117"/>
  <c r="HX117"/>
  <c r="HW117"/>
  <c r="HV117"/>
  <c r="HU117"/>
  <c r="HT117"/>
  <c r="HS117"/>
  <c r="HR117"/>
  <c r="HQ117"/>
  <c r="HP117"/>
  <c r="HO117"/>
  <c r="HN117"/>
  <c r="HM117"/>
  <c r="HL117"/>
  <c r="HK117"/>
  <c r="HJ117"/>
  <c r="HH117"/>
  <c r="HG117"/>
  <c r="HF117"/>
  <c r="GT117"/>
  <c r="GU117" s="1"/>
  <c r="GR117"/>
  <c r="GS117" s="1"/>
  <c r="GP117"/>
  <c r="GQ117" s="1"/>
  <c r="GN117"/>
  <c r="GO117" s="1"/>
  <c r="GL117"/>
  <c r="GM117" s="1"/>
  <c r="GJ117"/>
  <c r="GK117" s="1"/>
  <c r="GH117"/>
  <c r="GI117" s="1"/>
  <c r="GF117"/>
  <c r="GG117" s="1"/>
  <c r="GD117"/>
  <c r="GE117" s="1"/>
  <c r="GB117"/>
  <c r="GC117" s="1"/>
  <c r="FZ117"/>
  <c r="GA117" s="1"/>
  <c r="FX117"/>
  <c r="FY117" s="1"/>
  <c r="FV117"/>
  <c r="FW117" s="1"/>
  <c r="FT117"/>
  <c r="FU117" s="1"/>
  <c r="FR117"/>
  <c r="FS117" s="1"/>
  <c r="FP117"/>
  <c r="FQ117" s="1"/>
  <c r="FN117"/>
  <c r="FO117" s="1"/>
  <c r="FL117"/>
  <c r="FM117" s="1"/>
  <c r="FJ117"/>
  <c r="FK117" s="1"/>
  <c r="FH117"/>
  <c r="FI117" s="1"/>
  <c r="FF117"/>
  <c r="FG117" s="1"/>
  <c r="FD117"/>
  <c r="FE117" s="1"/>
  <c r="FB117"/>
  <c r="E117"/>
  <c r="GY117" s="1"/>
  <c r="IE116"/>
  <c r="ID116"/>
  <c r="IC116"/>
  <c r="IB116"/>
  <c r="IA116"/>
  <c r="HZ116"/>
  <c r="HY116"/>
  <c r="HX116"/>
  <c r="HW116"/>
  <c r="HV116"/>
  <c r="HU116"/>
  <c r="HT116"/>
  <c r="HS116"/>
  <c r="HR116"/>
  <c r="HQ116"/>
  <c r="HP116"/>
  <c r="HO116"/>
  <c r="HN116"/>
  <c r="HM116"/>
  <c r="HL116"/>
  <c r="HK116"/>
  <c r="HJ116"/>
  <c r="HH116"/>
  <c r="HG116"/>
  <c r="HF116"/>
  <c r="GT116"/>
  <c r="GU116" s="1"/>
  <c r="GR116"/>
  <c r="GS116" s="1"/>
  <c r="GP116"/>
  <c r="GQ116" s="1"/>
  <c r="GN116"/>
  <c r="GO116" s="1"/>
  <c r="GL116"/>
  <c r="GM116" s="1"/>
  <c r="GJ116"/>
  <c r="GK116" s="1"/>
  <c r="GH116"/>
  <c r="GI116" s="1"/>
  <c r="GF116"/>
  <c r="GG116" s="1"/>
  <c r="GD116"/>
  <c r="GE116" s="1"/>
  <c r="GB116"/>
  <c r="GC116" s="1"/>
  <c r="FZ116"/>
  <c r="GA116" s="1"/>
  <c r="FX116"/>
  <c r="FY116" s="1"/>
  <c r="FV116"/>
  <c r="FW116" s="1"/>
  <c r="FT116"/>
  <c r="FU116" s="1"/>
  <c r="FR116"/>
  <c r="FS116" s="1"/>
  <c r="FP116"/>
  <c r="FQ116" s="1"/>
  <c r="FN116"/>
  <c r="FO116" s="1"/>
  <c r="FL116"/>
  <c r="FM116" s="1"/>
  <c r="FJ116"/>
  <c r="FK116" s="1"/>
  <c r="FH116"/>
  <c r="FI116" s="1"/>
  <c r="FF116"/>
  <c r="FG116" s="1"/>
  <c r="FD116"/>
  <c r="FE116" s="1"/>
  <c r="FB116"/>
  <c r="E116"/>
  <c r="GY116" s="1"/>
  <c r="IE115"/>
  <c r="ID115"/>
  <c r="IC115"/>
  <c r="IB115"/>
  <c r="IA115"/>
  <c r="HZ115"/>
  <c r="HY115"/>
  <c r="HX115"/>
  <c r="HW115"/>
  <c r="HV115"/>
  <c r="HU115"/>
  <c r="HT115"/>
  <c r="HS115"/>
  <c r="HR115"/>
  <c r="HQ115"/>
  <c r="HP115"/>
  <c r="HO115"/>
  <c r="HN115"/>
  <c r="HM115"/>
  <c r="HL115"/>
  <c r="HK115"/>
  <c r="HJ115"/>
  <c r="HH115"/>
  <c r="HG115"/>
  <c r="HF115"/>
  <c r="GT115"/>
  <c r="GU115" s="1"/>
  <c r="GR115"/>
  <c r="GS115" s="1"/>
  <c r="GP115"/>
  <c r="GQ115" s="1"/>
  <c r="GN115"/>
  <c r="GO115" s="1"/>
  <c r="GL115"/>
  <c r="GM115" s="1"/>
  <c r="GJ115"/>
  <c r="GK115" s="1"/>
  <c r="GH115"/>
  <c r="GI115" s="1"/>
  <c r="GG115"/>
  <c r="GF115"/>
  <c r="GD115"/>
  <c r="GE115" s="1"/>
  <c r="GB115"/>
  <c r="GC115" s="1"/>
  <c r="FZ115"/>
  <c r="GA115" s="1"/>
  <c r="FY115"/>
  <c r="FX115"/>
  <c r="FV115"/>
  <c r="FW115" s="1"/>
  <c r="FT115"/>
  <c r="FU115" s="1"/>
  <c r="FR115"/>
  <c r="FS115" s="1"/>
  <c r="FQ115"/>
  <c r="FP115"/>
  <c r="FN115"/>
  <c r="FO115" s="1"/>
  <c r="FL115"/>
  <c r="FM115" s="1"/>
  <c r="FJ115"/>
  <c r="FK115" s="1"/>
  <c r="FH115"/>
  <c r="FI115" s="1"/>
  <c r="FF115"/>
  <c r="FG115" s="1"/>
  <c r="FD115"/>
  <c r="FE115" s="1"/>
  <c r="FB115"/>
  <c r="E115"/>
  <c r="GY115" s="1"/>
  <c r="IE114"/>
  <c r="ID114"/>
  <c r="IC114"/>
  <c r="IB114"/>
  <c r="IA114"/>
  <c r="HZ114"/>
  <c r="HY114"/>
  <c r="HX114"/>
  <c r="HW114"/>
  <c r="HV114"/>
  <c r="HU114"/>
  <c r="HT114"/>
  <c r="HS114"/>
  <c r="HR114"/>
  <c r="HQ114"/>
  <c r="HP114"/>
  <c r="HO114"/>
  <c r="HN114"/>
  <c r="HM114"/>
  <c r="HL114"/>
  <c r="HK114"/>
  <c r="HJ114"/>
  <c r="HH114"/>
  <c r="HG114"/>
  <c r="HF114"/>
  <c r="GT114"/>
  <c r="GU114" s="1"/>
  <c r="GR114"/>
  <c r="GS114" s="1"/>
  <c r="GP114"/>
  <c r="GQ114" s="1"/>
  <c r="GO114"/>
  <c r="GN114"/>
  <c r="GL114"/>
  <c r="GM114" s="1"/>
  <c r="GJ114"/>
  <c r="GK114" s="1"/>
  <c r="GH114"/>
  <c r="GI114" s="1"/>
  <c r="GG114"/>
  <c r="GF114"/>
  <c r="GD114"/>
  <c r="GE114" s="1"/>
  <c r="GB114"/>
  <c r="GC114" s="1"/>
  <c r="FZ114"/>
  <c r="GA114" s="1"/>
  <c r="FX114"/>
  <c r="FY114" s="1"/>
  <c r="FV114"/>
  <c r="FW114" s="1"/>
  <c r="FT114"/>
  <c r="FU114" s="1"/>
  <c r="FR114"/>
  <c r="FS114" s="1"/>
  <c r="FP114"/>
  <c r="FQ114" s="1"/>
  <c r="FN114"/>
  <c r="FO114" s="1"/>
  <c r="FL114"/>
  <c r="FM114" s="1"/>
  <c r="FJ114"/>
  <c r="FK114" s="1"/>
  <c r="FI114"/>
  <c r="FH114"/>
  <c r="FF114"/>
  <c r="FG114" s="1"/>
  <c r="FD114"/>
  <c r="FE114" s="1"/>
  <c r="FB114"/>
  <c r="E114"/>
  <c r="GY114" s="1"/>
  <c r="IE113"/>
  <c r="ID113"/>
  <c r="IC113"/>
  <c r="IB113"/>
  <c r="IA113"/>
  <c r="HZ113"/>
  <c r="HY113"/>
  <c r="HX113"/>
  <c r="HW113"/>
  <c r="HV113"/>
  <c r="HU113"/>
  <c r="HT113"/>
  <c r="HS113"/>
  <c r="HR113"/>
  <c r="HQ113"/>
  <c r="HP113"/>
  <c r="HO113"/>
  <c r="HN113"/>
  <c r="HM113"/>
  <c r="HL113"/>
  <c r="HK113"/>
  <c r="HJ113"/>
  <c r="HH113"/>
  <c r="HG113"/>
  <c r="HF113"/>
  <c r="GT113"/>
  <c r="GU113" s="1"/>
  <c r="GR113"/>
  <c r="GS113" s="1"/>
  <c r="GP113"/>
  <c r="GQ113" s="1"/>
  <c r="GN113"/>
  <c r="GO113" s="1"/>
  <c r="GL113"/>
  <c r="GM113" s="1"/>
  <c r="GJ113"/>
  <c r="GK113" s="1"/>
  <c r="GH113"/>
  <c r="GI113" s="1"/>
  <c r="GF113"/>
  <c r="GG113" s="1"/>
  <c r="GD113"/>
  <c r="GE113" s="1"/>
  <c r="GB113"/>
  <c r="GC113" s="1"/>
  <c r="FZ113"/>
  <c r="GA113" s="1"/>
  <c r="FY113"/>
  <c r="FX113"/>
  <c r="FV113"/>
  <c r="FW113" s="1"/>
  <c r="FT113"/>
  <c r="FU113" s="1"/>
  <c r="FR113"/>
  <c r="FS113" s="1"/>
  <c r="FQ113"/>
  <c r="FP113"/>
  <c r="FN113"/>
  <c r="FO113" s="1"/>
  <c r="FL113"/>
  <c r="FM113" s="1"/>
  <c r="FJ113"/>
  <c r="FK113" s="1"/>
  <c r="FH113"/>
  <c r="FI113" s="1"/>
  <c r="FF113"/>
  <c r="FG113" s="1"/>
  <c r="FD113"/>
  <c r="FE113" s="1"/>
  <c r="FB113"/>
  <c r="E113"/>
  <c r="GY113" s="1"/>
  <c r="IE112"/>
  <c r="ID112"/>
  <c r="IC112"/>
  <c r="IB112"/>
  <c r="IA112"/>
  <c r="HZ112"/>
  <c r="HY112"/>
  <c r="HX112"/>
  <c r="HW112"/>
  <c r="HV112"/>
  <c r="HU112"/>
  <c r="HT112"/>
  <c r="HS112"/>
  <c r="HR112"/>
  <c r="HQ112"/>
  <c r="HP112"/>
  <c r="HO112"/>
  <c r="HN112"/>
  <c r="HM112"/>
  <c r="HL112"/>
  <c r="HK112"/>
  <c r="HJ112"/>
  <c r="HH112"/>
  <c r="HG112"/>
  <c r="HF112"/>
  <c r="GT112"/>
  <c r="GU112" s="1"/>
  <c r="GR112"/>
  <c r="GS112" s="1"/>
  <c r="GP112"/>
  <c r="GQ112" s="1"/>
  <c r="GO112"/>
  <c r="GN112"/>
  <c r="GL112"/>
  <c r="GM112" s="1"/>
  <c r="GJ112"/>
  <c r="GK112" s="1"/>
  <c r="GH112"/>
  <c r="GI112" s="1"/>
  <c r="GG112"/>
  <c r="GF112"/>
  <c r="GD112"/>
  <c r="GE112" s="1"/>
  <c r="GB112"/>
  <c r="GC112" s="1"/>
  <c r="FZ112"/>
  <c r="GA112" s="1"/>
  <c r="FX112"/>
  <c r="FY112" s="1"/>
  <c r="FW112"/>
  <c r="FV112"/>
  <c r="FT112"/>
  <c r="FU112" s="1"/>
  <c r="FR112"/>
  <c r="FS112" s="1"/>
  <c r="FP112"/>
  <c r="FQ112" s="1"/>
  <c r="FO112"/>
  <c r="FN112"/>
  <c r="FL112"/>
  <c r="FM112" s="1"/>
  <c r="FJ112"/>
  <c r="FK112" s="1"/>
  <c r="FH112"/>
  <c r="FI112" s="1"/>
  <c r="FG112"/>
  <c r="FF112"/>
  <c r="FD112"/>
  <c r="FE112" s="1"/>
  <c r="FC112"/>
  <c r="FB112"/>
  <c r="E112"/>
  <c r="GY112" s="1"/>
  <c r="IE111"/>
  <c r="ID111"/>
  <c r="IC111"/>
  <c r="IB111"/>
  <c r="IA111"/>
  <c r="HZ111"/>
  <c r="HY111"/>
  <c r="HX111"/>
  <c r="HW111"/>
  <c r="HV111"/>
  <c r="HU111"/>
  <c r="HT111"/>
  <c r="HS111"/>
  <c r="HR111"/>
  <c r="HQ111"/>
  <c r="HP111"/>
  <c r="HO111"/>
  <c r="HN111"/>
  <c r="HM111"/>
  <c r="HL111"/>
  <c r="HK111"/>
  <c r="HJ111"/>
  <c r="HH111"/>
  <c r="HG111"/>
  <c r="HF111"/>
  <c r="GT111"/>
  <c r="GU111" s="1"/>
  <c r="GR111"/>
  <c r="GS111" s="1"/>
  <c r="GP111"/>
  <c r="GQ111" s="1"/>
  <c r="GN111"/>
  <c r="GO111" s="1"/>
  <c r="GL111"/>
  <c r="GM111" s="1"/>
  <c r="GJ111"/>
  <c r="GK111" s="1"/>
  <c r="GI111"/>
  <c r="GH111"/>
  <c r="GF111"/>
  <c r="GG111" s="1"/>
  <c r="GD111"/>
  <c r="GE111" s="1"/>
  <c r="GB111"/>
  <c r="GC111" s="1"/>
  <c r="GA111"/>
  <c r="FZ111"/>
  <c r="FX111"/>
  <c r="FY111" s="1"/>
  <c r="FV111"/>
  <c r="FW111" s="1"/>
  <c r="FT111"/>
  <c r="FU111" s="1"/>
  <c r="FS111"/>
  <c r="FR111"/>
  <c r="FP111"/>
  <c r="FQ111" s="1"/>
  <c r="FN111"/>
  <c r="FO111" s="1"/>
  <c r="FL111"/>
  <c r="FM111" s="1"/>
  <c r="FK111"/>
  <c r="FJ111"/>
  <c r="FH111"/>
  <c r="FI111" s="1"/>
  <c r="FF111"/>
  <c r="FG111" s="1"/>
  <c r="FD111"/>
  <c r="FE111" s="1"/>
  <c r="FC111"/>
  <c r="FB111"/>
  <c r="E111"/>
  <c r="GY111" s="1"/>
  <c r="IE110"/>
  <c r="ID110"/>
  <c r="IC110"/>
  <c r="IB110"/>
  <c r="IA110"/>
  <c r="HZ110"/>
  <c r="HY110"/>
  <c r="HX110"/>
  <c r="HW110"/>
  <c r="HV110"/>
  <c r="HU110"/>
  <c r="HT110"/>
  <c r="HS110"/>
  <c r="HR110"/>
  <c r="HQ110"/>
  <c r="HP110"/>
  <c r="HO110"/>
  <c r="HN110"/>
  <c r="HM110"/>
  <c r="HL110"/>
  <c r="HK110"/>
  <c r="HJ110"/>
  <c r="HH110"/>
  <c r="HG110"/>
  <c r="HF110"/>
  <c r="GT110"/>
  <c r="GU110" s="1"/>
  <c r="GR110"/>
  <c r="GS110" s="1"/>
  <c r="GP110"/>
  <c r="GQ110" s="1"/>
  <c r="GN110"/>
  <c r="GO110" s="1"/>
  <c r="GL110"/>
  <c r="GM110" s="1"/>
  <c r="GJ110"/>
  <c r="GK110" s="1"/>
  <c r="GH110"/>
  <c r="GI110" s="1"/>
  <c r="GF110"/>
  <c r="GG110" s="1"/>
  <c r="GD110"/>
  <c r="GE110" s="1"/>
  <c r="GB110"/>
  <c r="GC110" s="1"/>
  <c r="FZ110"/>
  <c r="GA110" s="1"/>
  <c r="FX110"/>
  <c r="FY110" s="1"/>
  <c r="FV110"/>
  <c r="FW110" s="1"/>
  <c r="FT110"/>
  <c r="FU110" s="1"/>
  <c r="FR110"/>
  <c r="FS110" s="1"/>
  <c r="FP110"/>
  <c r="FQ110" s="1"/>
  <c r="FN110"/>
  <c r="FO110" s="1"/>
  <c r="FL110"/>
  <c r="FM110" s="1"/>
  <c r="FJ110"/>
  <c r="FK110" s="1"/>
  <c r="FH110"/>
  <c r="FI110" s="1"/>
  <c r="FF110"/>
  <c r="FG110" s="1"/>
  <c r="FD110"/>
  <c r="FE110" s="1"/>
  <c r="FB110"/>
  <c r="E110"/>
  <c r="GY110" s="1"/>
  <c r="IE109"/>
  <c r="ID109"/>
  <c r="IC109"/>
  <c r="IB109"/>
  <c r="IA109"/>
  <c r="HZ109"/>
  <c r="HY109"/>
  <c r="HX109"/>
  <c r="HW109"/>
  <c r="HV109"/>
  <c r="HU109"/>
  <c r="HT109"/>
  <c r="HS109"/>
  <c r="HR109"/>
  <c r="HQ109"/>
  <c r="HP109"/>
  <c r="HO109"/>
  <c r="HN109"/>
  <c r="HM109"/>
  <c r="HL109"/>
  <c r="HK109"/>
  <c r="HJ109"/>
  <c r="HH109"/>
  <c r="HG109"/>
  <c r="HF109"/>
  <c r="GT109"/>
  <c r="GU109" s="1"/>
  <c r="GR109"/>
  <c r="GS109" s="1"/>
  <c r="GP109"/>
  <c r="GQ109" s="1"/>
  <c r="GN109"/>
  <c r="GO109" s="1"/>
  <c r="GL109"/>
  <c r="GM109" s="1"/>
  <c r="GJ109"/>
  <c r="GK109" s="1"/>
  <c r="GH109"/>
  <c r="GI109" s="1"/>
  <c r="GF109"/>
  <c r="GG109" s="1"/>
  <c r="GD109"/>
  <c r="GE109" s="1"/>
  <c r="GB109"/>
  <c r="GC109" s="1"/>
  <c r="FZ109"/>
  <c r="GA109" s="1"/>
  <c r="FX109"/>
  <c r="FY109" s="1"/>
  <c r="FV109"/>
  <c r="FW109" s="1"/>
  <c r="FT109"/>
  <c r="FU109" s="1"/>
  <c r="FR109"/>
  <c r="FS109" s="1"/>
  <c r="FP109"/>
  <c r="FQ109" s="1"/>
  <c r="FN109"/>
  <c r="FO109" s="1"/>
  <c r="FL109"/>
  <c r="FM109" s="1"/>
  <c r="FJ109"/>
  <c r="FK109" s="1"/>
  <c r="FH109"/>
  <c r="FI109" s="1"/>
  <c r="FF109"/>
  <c r="FG109" s="1"/>
  <c r="FD109"/>
  <c r="FE109" s="1"/>
  <c r="FB109"/>
  <c r="E109"/>
  <c r="GY109" s="1"/>
  <c r="IE108"/>
  <c r="ID108"/>
  <c r="IC108"/>
  <c r="IB108"/>
  <c r="IA108"/>
  <c r="HZ108"/>
  <c r="HY108"/>
  <c r="HX108"/>
  <c r="HW108"/>
  <c r="HV108"/>
  <c r="HU108"/>
  <c r="HT108"/>
  <c r="HS108"/>
  <c r="HR108"/>
  <c r="HQ108"/>
  <c r="HP108"/>
  <c r="HO108"/>
  <c r="HN108"/>
  <c r="HM108"/>
  <c r="HL108"/>
  <c r="HK108"/>
  <c r="HJ108"/>
  <c r="HH108"/>
  <c r="HG108"/>
  <c r="HF108"/>
  <c r="GT108"/>
  <c r="GU108" s="1"/>
  <c r="GR108"/>
  <c r="GS108" s="1"/>
  <c r="GP108"/>
  <c r="GQ108" s="1"/>
  <c r="GN108"/>
  <c r="GO108" s="1"/>
  <c r="GL108"/>
  <c r="GM108" s="1"/>
  <c r="GJ108"/>
  <c r="GK108" s="1"/>
  <c r="GH108"/>
  <c r="GI108" s="1"/>
  <c r="GF108"/>
  <c r="GG108" s="1"/>
  <c r="GD108"/>
  <c r="GE108" s="1"/>
  <c r="GB108"/>
  <c r="GC108" s="1"/>
  <c r="FZ108"/>
  <c r="GA108" s="1"/>
  <c r="FX108"/>
  <c r="FY108" s="1"/>
  <c r="FV108"/>
  <c r="FW108" s="1"/>
  <c r="FT108"/>
  <c r="FU108" s="1"/>
  <c r="FR108"/>
  <c r="FS108" s="1"/>
  <c r="FP108"/>
  <c r="FQ108" s="1"/>
  <c r="FN108"/>
  <c r="FO108" s="1"/>
  <c r="FL108"/>
  <c r="FM108" s="1"/>
  <c r="FJ108"/>
  <c r="FK108" s="1"/>
  <c r="FH108"/>
  <c r="FI108" s="1"/>
  <c r="FF108"/>
  <c r="FG108" s="1"/>
  <c r="FD108"/>
  <c r="FE108" s="1"/>
  <c r="FB108"/>
  <c r="E108"/>
  <c r="GY108" s="1"/>
  <c r="IE107"/>
  <c r="ID107"/>
  <c r="IC107"/>
  <c r="IB107"/>
  <c r="IA107"/>
  <c r="HZ107"/>
  <c r="HY107"/>
  <c r="HX107"/>
  <c r="HW107"/>
  <c r="HV107"/>
  <c r="HU107"/>
  <c r="HT107"/>
  <c r="HS107"/>
  <c r="HR107"/>
  <c r="HQ107"/>
  <c r="HP107"/>
  <c r="HO107"/>
  <c r="HN107"/>
  <c r="HM107"/>
  <c r="HL107"/>
  <c r="HK107"/>
  <c r="HJ107"/>
  <c r="HH107"/>
  <c r="HG107"/>
  <c r="HF107"/>
  <c r="GT107"/>
  <c r="GU107" s="1"/>
  <c r="GR107"/>
  <c r="GS107" s="1"/>
  <c r="GP107"/>
  <c r="GQ107" s="1"/>
  <c r="GN107"/>
  <c r="GO107" s="1"/>
  <c r="GL107"/>
  <c r="GM107" s="1"/>
  <c r="GJ107"/>
  <c r="GK107" s="1"/>
  <c r="GH107"/>
  <c r="GI107" s="1"/>
  <c r="GF107"/>
  <c r="GG107" s="1"/>
  <c r="GD107"/>
  <c r="GE107" s="1"/>
  <c r="GB107"/>
  <c r="GC107" s="1"/>
  <c r="FZ107"/>
  <c r="GA107" s="1"/>
  <c r="FX107"/>
  <c r="FY107" s="1"/>
  <c r="FV107"/>
  <c r="FW107" s="1"/>
  <c r="FT107"/>
  <c r="FU107" s="1"/>
  <c r="FR107"/>
  <c r="FS107" s="1"/>
  <c r="FP107"/>
  <c r="FQ107" s="1"/>
  <c r="FN107"/>
  <c r="FO107" s="1"/>
  <c r="FL107"/>
  <c r="FM107" s="1"/>
  <c r="FJ107"/>
  <c r="FK107" s="1"/>
  <c r="FH107"/>
  <c r="FI107" s="1"/>
  <c r="FF107"/>
  <c r="FG107" s="1"/>
  <c r="FD107"/>
  <c r="FE107" s="1"/>
  <c r="FB107"/>
  <c r="E107"/>
  <c r="GY107" s="1"/>
  <c r="IE106"/>
  <c r="ID106"/>
  <c r="IC106"/>
  <c r="IB106"/>
  <c r="IA106"/>
  <c r="HZ106"/>
  <c r="HY106"/>
  <c r="HX106"/>
  <c r="HW106"/>
  <c r="HV106"/>
  <c r="HU106"/>
  <c r="HT106"/>
  <c r="HS106"/>
  <c r="HR106"/>
  <c r="HQ106"/>
  <c r="HP106"/>
  <c r="HO106"/>
  <c r="HN106"/>
  <c r="HM106"/>
  <c r="HL106"/>
  <c r="HK106"/>
  <c r="HJ106"/>
  <c r="HH106"/>
  <c r="HG106"/>
  <c r="HF106"/>
  <c r="GT106"/>
  <c r="GU106" s="1"/>
  <c r="GR106"/>
  <c r="GS106" s="1"/>
  <c r="GP106"/>
  <c r="GQ106" s="1"/>
  <c r="GN106"/>
  <c r="GO106" s="1"/>
  <c r="GL106"/>
  <c r="GM106" s="1"/>
  <c r="GJ106"/>
  <c r="GK106" s="1"/>
  <c r="GH106"/>
  <c r="GI106" s="1"/>
  <c r="GF106"/>
  <c r="GG106" s="1"/>
  <c r="GD106"/>
  <c r="GE106" s="1"/>
  <c r="GB106"/>
  <c r="GC106" s="1"/>
  <c r="FZ106"/>
  <c r="GA106" s="1"/>
  <c r="FX106"/>
  <c r="FY106" s="1"/>
  <c r="FV106"/>
  <c r="FW106" s="1"/>
  <c r="FT106"/>
  <c r="FU106" s="1"/>
  <c r="FR106"/>
  <c r="FS106" s="1"/>
  <c r="FP106"/>
  <c r="FQ106" s="1"/>
  <c r="FN106"/>
  <c r="FO106" s="1"/>
  <c r="FL106"/>
  <c r="FM106" s="1"/>
  <c r="FJ106"/>
  <c r="FK106" s="1"/>
  <c r="FH106"/>
  <c r="FI106" s="1"/>
  <c r="FF106"/>
  <c r="FG106" s="1"/>
  <c r="FD106"/>
  <c r="FE106" s="1"/>
  <c r="FB106"/>
  <c r="GV106" s="1"/>
  <c r="GW106" s="1"/>
  <c r="E106"/>
  <c r="GY106" s="1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H105"/>
  <c r="HG105"/>
  <c r="HF105"/>
  <c r="GT105"/>
  <c r="GU105" s="1"/>
  <c r="GR105"/>
  <c r="GS105" s="1"/>
  <c r="GP105"/>
  <c r="GQ105" s="1"/>
  <c r="GN105"/>
  <c r="GO105" s="1"/>
  <c r="GL105"/>
  <c r="GM105" s="1"/>
  <c r="GJ105"/>
  <c r="GK105" s="1"/>
  <c r="GH105"/>
  <c r="GI105" s="1"/>
  <c r="GF105"/>
  <c r="GG105" s="1"/>
  <c r="GD105"/>
  <c r="GE105" s="1"/>
  <c r="GB105"/>
  <c r="GC105" s="1"/>
  <c r="FZ105"/>
  <c r="GA105" s="1"/>
  <c r="FX105"/>
  <c r="FY105" s="1"/>
  <c r="FV105"/>
  <c r="FW105" s="1"/>
  <c r="FT105"/>
  <c r="FU105" s="1"/>
  <c r="FR105"/>
  <c r="FS105" s="1"/>
  <c r="FP105"/>
  <c r="FQ105" s="1"/>
  <c r="FN105"/>
  <c r="FO105" s="1"/>
  <c r="FL105"/>
  <c r="FM105" s="1"/>
  <c r="FJ105"/>
  <c r="FK105" s="1"/>
  <c r="FH105"/>
  <c r="FI105" s="1"/>
  <c r="FF105"/>
  <c r="FG105" s="1"/>
  <c r="FD105"/>
  <c r="FE105" s="1"/>
  <c r="FB105"/>
  <c r="E105"/>
  <c r="GY105" s="1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H104"/>
  <c r="HG104"/>
  <c r="HF104"/>
  <c r="GT104"/>
  <c r="GU104" s="1"/>
  <c r="GR104"/>
  <c r="GS104" s="1"/>
  <c r="GP104"/>
  <c r="GQ104" s="1"/>
  <c r="GN104"/>
  <c r="GO104" s="1"/>
  <c r="GL104"/>
  <c r="GM104" s="1"/>
  <c r="GJ104"/>
  <c r="GK104" s="1"/>
  <c r="GH104"/>
  <c r="GI104" s="1"/>
  <c r="GF104"/>
  <c r="GG104" s="1"/>
  <c r="GD104"/>
  <c r="GE104" s="1"/>
  <c r="GB104"/>
  <c r="GC104" s="1"/>
  <c r="FZ104"/>
  <c r="GA104" s="1"/>
  <c r="FX104"/>
  <c r="FY104" s="1"/>
  <c r="FV104"/>
  <c r="FW104" s="1"/>
  <c r="FT104"/>
  <c r="FU104" s="1"/>
  <c r="FR104"/>
  <c r="FS104" s="1"/>
  <c r="FP104"/>
  <c r="FQ104" s="1"/>
  <c r="FN104"/>
  <c r="FO104" s="1"/>
  <c r="FL104"/>
  <c r="FM104" s="1"/>
  <c r="FJ104"/>
  <c r="FK104" s="1"/>
  <c r="FH104"/>
  <c r="FI104" s="1"/>
  <c r="FF104"/>
  <c r="FG104" s="1"/>
  <c r="FD104"/>
  <c r="FE104" s="1"/>
  <c r="FB104"/>
  <c r="E104"/>
  <c r="GY104" s="1"/>
  <c r="IE103"/>
  <c r="ID103"/>
  <c r="IC103"/>
  <c r="IB103"/>
  <c r="IA103"/>
  <c r="HZ103"/>
  <c r="HY103"/>
  <c r="HX103"/>
  <c r="HW103"/>
  <c r="HV103"/>
  <c r="HU103"/>
  <c r="HT103"/>
  <c r="HS103"/>
  <c r="HR103"/>
  <c r="HQ103"/>
  <c r="HP103"/>
  <c r="HO103"/>
  <c r="HN103"/>
  <c r="HM103"/>
  <c r="HL103"/>
  <c r="HK103"/>
  <c r="HJ103"/>
  <c r="HH103"/>
  <c r="HG103"/>
  <c r="HF103"/>
  <c r="GT103"/>
  <c r="GU103" s="1"/>
  <c r="GR103"/>
  <c r="GS103" s="1"/>
  <c r="GP103"/>
  <c r="GQ103" s="1"/>
  <c r="GN103"/>
  <c r="GO103" s="1"/>
  <c r="GL103"/>
  <c r="GM103" s="1"/>
  <c r="GJ103"/>
  <c r="GK103" s="1"/>
  <c r="GH103"/>
  <c r="GI103" s="1"/>
  <c r="GF103"/>
  <c r="GG103" s="1"/>
  <c r="GD103"/>
  <c r="GE103" s="1"/>
  <c r="GB103"/>
  <c r="GC103" s="1"/>
  <c r="FZ103"/>
  <c r="GA103" s="1"/>
  <c r="FX103"/>
  <c r="FY103" s="1"/>
  <c r="FV103"/>
  <c r="FW103" s="1"/>
  <c r="FT103"/>
  <c r="FU103" s="1"/>
  <c r="FR103"/>
  <c r="FS103" s="1"/>
  <c r="FP103"/>
  <c r="FQ103" s="1"/>
  <c r="FN103"/>
  <c r="FO103" s="1"/>
  <c r="FL103"/>
  <c r="FM103" s="1"/>
  <c r="FJ103"/>
  <c r="FK103" s="1"/>
  <c r="FH103"/>
  <c r="FI103" s="1"/>
  <c r="FF103"/>
  <c r="FG103" s="1"/>
  <c r="FD103"/>
  <c r="FE103" s="1"/>
  <c r="FB103"/>
  <c r="FC103" s="1"/>
  <c r="E103"/>
  <c r="GY103" s="1"/>
  <c r="IE102"/>
  <c r="ID102"/>
  <c r="IC102"/>
  <c r="IB102"/>
  <c r="IA102"/>
  <c r="HZ102"/>
  <c r="HY102"/>
  <c r="HX102"/>
  <c r="HW102"/>
  <c r="HV102"/>
  <c r="HU102"/>
  <c r="HT102"/>
  <c r="HS102"/>
  <c r="HR102"/>
  <c r="HQ102"/>
  <c r="HP102"/>
  <c r="HO102"/>
  <c r="HN102"/>
  <c r="HM102"/>
  <c r="HL102"/>
  <c r="HK102"/>
  <c r="HJ102"/>
  <c r="HH102"/>
  <c r="HG102"/>
  <c r="HF102"/>
  <c r="GY102"/>
  <c r="GU102"/>
  <c r="GT102"/>
  <c r="GR102"/>
  <c r="GS102" s="1"/>
  <c r="GP102"/>
  <c r="GQ102" s="1"/>
  <c r="GN102"/>
  <c r="GO102" s="1"/>
  <c r="GL102"/>
  <c r="GM102" s="1"/>
  <c r="GJ102"/>
  <c r="GK102" s="1"/>
  <c r="GH102"/>
  <c r="GI102" s="1"/>
  <c r="GF102"/>
  <c r="GG102" s="1"/>
  <c r="GD102"/>
  <c r="GE102" s="1"/>
  <c r="GB102"/>
  <c r="GC102" s="1"/>
  <c r="FZ102"/>
  <c r="GA102" s="1"/>
  <c r="FX102"/>
  <c r="FY102" s="1"/>
  <c r="FW102"/>
  <c r="FV102"/>
  <c r="FT102"/>
  <c r="FU102" s="1"/>
  <c r="FR102"/>
  <c r="FS102" s="1"/>
  <c r="FP102"/>
  <c r="FQ102" s="1"/>
  <c r="FN102"/>
  <c r="FO102" s="1"/>
  <c r="FL102"/>
  <c r="FM102" s="1"/>
  <c r="FJ102"/>
  <c r="FK102" s="1"/>
  <c r="FI102"/>
  <c r="FH102"/>
  <c r="FF102"/>
  <c r="FG102" s="1"/>
  <c r="FD102"/>
  <c r="FE102" s="1"/>
  <c r="FC102"/>
  <c r="FB102"/>
  <c r="E102"/>
  <c r="IE101"/>
  <c r="ID101"/>
  <c r="IC101"/>
  <c r="IB101"/>
  <c r="IA101"/>
  <c r="HZ101"/>
  <c r="HY101"/>
  <c r="HX101"/>
  <c r="HW101"/>
  <c r="HV101"/>
  <c r="HU101"/>
  <c r="HT101"/>
  <c r="HS101"/>
  <c r="HR101"/>
  <c r="HQ101"/>
  <c r="HP101"/>
  <c r="HO101"/>
  <c r="HN101"/>
  <c r="HM101"/>
  <c r="HL101"/>
  <c r="HK101"/>
  <c r="HJ101"/>
  <c r="HH101"/>
  <c r="HG101"/>
  <c r="HF101"/>
  <c r="GT101"/>
  <c r="GU101" s="1"/>
  <c r="GR101"/>
  <c r="GS101" s="1"/>
  <c r="GQ101"/>
  <c r="GP101"/>
  <c r="GN101"/>
  <c r="GO101" s="1"/>
  <c r="GM101"/>
  <c r="GL101"/>
  <c r="GJ101"/>
  <c r="GK101" s="1"/>
  <c r="GH101"/>
  <c r="GI101" s="1"/>
  <c r="GG101"/>
  <c r="GF101"/>
  <c r="GD101"/>
  <c r="GE101" s="1"/>
  <c r="GB101"/>
  <c r="GC101" s="1"/>
  <c r="FZ101"/>
  <c r="GA101" s="1"/>
  <c r="FY101"/>
  <c r="FX101"/>
  <c r="FV101"/>
  <c r="FW101" s="1"/>
  <c r="FT101"/>
  <c r="FU101" s="1"/>
  <c r="FR101"/>
  <c r="FS101" s="1"/>
  <c r="FP101"/>
  <c r="FQ101" s="1"/>
  <c r="FO101"/>
  <c r="FN101"/>
  <c r="FL101"/>
  <c r="FM101" s="1"/>
  <c r="FK101"/>
  <c r="FJ101"/>
  <c r="FH101"/>
  <c r="FI101" s="1"/>
  <c r="FG101"/>
  <c r="FF101"/>
  <c r="FD101"/>
  <c r="FB101"/>
  <c r="FC101" s="1"/>
  <c r="E101"/>
  <c r="GY101" s="1"/>
  <c r="IE100"/>
  <c r="ID100"/>
  <c r="IC100"/>
  <c r="IB100"/>
  <c r="IA100"/>
  <c r="HZ100"/>
  <c r="HY100"/>
  <c r="HX100"/>
  <c r="HW100"/>
  <c r="HV100"/>
  <c r="HU100"/>
  <c r="HT100"/>
  <c r="HS100"/>
  <c r="HR100"/>
  <c r="HQ100"/>
  <c r="HP100"/>
  <c r="HO100"/>
  <c r="HN100"/>
  <c r="HM100"/>
  <c r="HL100"/>
  <c r="HK100"/>
  <c r="HJ100"/>
  <c r="HH100"/>
  <c r="HG100"/>
  <c r="HF100"/>
  <c r="GT100"/>
  <c r="GU100" s="1"/>
  <c r="GR100"/>
  <c r="GS100" s="1"/>
  <c r="GP100"/>
  <c r="GQ100" s="1"/>
  <c r="GO100"/>
  <c r="GN100"/>
  <c r="GL100"/>
  <c r="GM100" s="1"/>
  <c r="GJ100"/>
  <c r="GK100" s="1"/>
  <c r="GI100"/>
  <c r="GH100"/>
  <c r="GF100"/>
  <c r="GG100" s="1"/>
  <c r="GD100"/>
  <c r="GE100" s="1"/>
  <c r="GB100"/>
  <c r="GC100" s="1"/>
  <c r="GA100"/>
  <c r="FZ100"/>
  <c r="FX100"/>
  <c r="FY100" s="1"/>
  <c r="FW100"/>
  <c r="FV100"/>
  <c r="FT100"/>
  <c r="FU100" s="1"/>
  <c r="FR100"/>
  <c r="FS100" s="1"/>
  <c r="FQ100"/>
  <c r="FP100"/>
  <c r="FN100"/>
  <c r="FO100" s="1"/>
  <c r="FL100"/>
  <c r="FM100" s="1"/>
  <c r="FJ100"/>
  <c r="FK100" s="1"/>
  <c r="FI100"/>
  <c r="FH100"/>
  <c r="FF100"/>
  <c r="FG100" s="1"/>
  <c r="FD100"/>
  <c r="FB100"/>
  <c r="FC100" s="1"/>
  <c r="E100"/>
  <c r="GY100" s="1"/>
  <c r="IE99"/>
  <c r="ID99"/>
  <c r="IC99"/>
  <c r="IB99"/>
  <c r="IA99"/>
  <c r="HZ99"/>
  <c r="HY99"/>
  <c r="HX99"/>
  <c r="HW99"/>
  <c r="HV99"/>
  <c r="HU99"/>
  <c r="HT99"/>
  <c r="HS99"/>
  <c r="HR99"/>
  <c r="HQ99"/>
  <c r="HP99"/>
  <c r="HO99"/>
  <c r="HN99"/>
  <c r="HM99"/>
  <c r="HL99"/>
  <c r="HK99"/>
  <c r="HJ99"/>
  <c r="HH99"/>
  <c r="HG99"/>
  <c r="HF99"/>
  <c r="GU99"/>
  <c r="GT99"/>
  <c r="GR99"/>
  <c r="GS99" s="1"/>
  <c r="GQ99"/>
  <c r="GP99"/>
  <c r="GN99"/>
  <c r="GO99" s="1"/>
  <c r="GM99"/>
  <c r="GL99"/>
  <c r="GJ99"/>
  <c r="GK99" s="1"/>
  <c r="GH99"/>
  <c r="GI99" s="1"/>
  <c r="GF99"/>
  <c r="GG99" s="1"/>
  <c r="GD99"/>
  <c r="GE99" s="1"/>
  <c r="GB99"/>
  <c r="GC99" s="1"/>
  <c r="FZ99"/>
  <c r="GA99" s="1"/>
  <c r="FY99"/>
  <c r="FX99"/>
  <c r="FV99"/>
  <c r="FW99" s="1"/>
  <c r="FT99"/>
  <c r="FU99" s="1"/>
  <c r="FS99"/>
  <c r="FR99"/>
  <c r="FP99"/>
  <c r="FQ99" s="1"/>
  <c r="FN99"/>
  <c r="FO99" s="1"/>
  <c r="FL99"/>
  <c r="FM99" s="1"/>
  <c r="FK99"/>
  <c r="FJ99"/>
  <c r="FH99"/>
  <c r="FI99" s="1"/>
  <c r="FG99"/>
  <c r="FF99"/>
  <c r="FD99"/>
  <c r="FB99"/>
  <c r="FC99" s="1"/>
  <c r="E99"/>
  <c r="GY99" s="1"/>
  <c r="IE98"/>
  <c r="ID98"/>
  <c r="IC98"/>
  <c r="IB98"/>
  <c r="IA98"/>
  <c r="HZ98"/>
  <c r="HY98"/>
  <c r="HX98"/>
  <c r="HW98"/>
  <c r="HV98"/>
  <c r="HU98"/>
  <c r="HT98"/>
  <c r="HS98"/>
  <c r="HR98"/>
  <c r="HQ98"/>
  <c r="HP98"/>
  <c r="HO98"/>
  <c r="HN98"/>
  <c r="HM98"/>
  <c r="HL98"/>
  <c r="HK98"/>
  <c r="HJ98"/>
  <c r="HH98"/>
  <c r="HG98"/>
  <c r="HF98"/>
  <c r="GT98"/>
  <c r="GU98" s="1"/>
  <c r="GR98"/>
  <c r="GS98" s="1"/>
  <c r="GP98"/>
  <c r="GQ98" s="1"/>
  <c r="GO98"/>
  <c r="GN98"/>
  <c r="GL98"/>
  <c r="GM98" s="1"/>
  <c r="GJ98"/>
  <c r="GK98" s="1"/>
  <c r="GH98"/>
  <c r="GI98" s="1"/>
  <c r="GF98"/>
  <c r="GG98" s="1"/>
  <c r="GE98"/>
  <c r="GD98"/>
  <c r="GB98"/>
  <c r="GC98" s="1"/>
  <c r="GA98"/>
  <c r="FZ98"/>
  <c r="FX98"/>
  <c r="FY98" s="1"/>
  <c r="FW98"/>
  <c r="FV98"/>
  <c r="FT98"/>
  <c r="FU98" s="1"/>
  <c r="FR98"/>
  <c r="FS98" s="1"/>
  <c r="FP98"/>
  <c r="FQ98" s="1"/>
  <c r="FN98"/>
  <c r="FO98" s="1"/>
  <c r="FM98"/>
  <c r="FL98"/>
  <c r="FJ98"/>
  <c r="FK98" s="1"/>
  <c r="FH98"/>
  <c r="FI98" s="1"/>
  <c r="FF98"/>
  <c r="FG98" s="1"/>
  <c r="FE98"/>
  <c r="FD98"/>
  <c r="FB98"/>
  <c r="FC98" s="1"/>
  <c r="E98"/>
  <c r="GY98" s="1"/>
  <c r="IE97"/>
  <c r="ID97"/>
  <c r="IC97"/>
  <c r="IB97"/>
  <c r="IA97"/>
  <c r="HZ97"/>
  <c r="HY97"/>
  <c r="HX97"/>
  <c r="HW97"/>
  <c r="HV97"/>
  <c r="HU97"/>
  <c r="HT97"/>
  <c r="HS97"/>
  <c r="HR97"/>
  <c r="HQ97"/>
  <c r="HP97"/>
  <c r="HO97"/>
  <c r="HN97"/>
  <c r="HM97"/>
  <c r="HL97"/>
  <c r="HK97"/>
  <c r="HJ97"/>
  <c r="HH97"/>
  <c r="HG97"/>
  <c r="HF97"/>
  <c r="GT97"/>
  <c r="GU97" s="1"/>
  <c r="GS97"/>
  <c r="GR97"/>
  <c r="GP97"/>
  <c r="GQ97" s="1"/>
  <c r="GN97"/>
  <c r="GO97" s="1"/>
  <c r="GL97"/>
  <c r="GM97" s="1"/>
  <c r="GK97"/>
  <c r="GJ97"/>
  <c r="GH97"/>
  <c r="GI97" s="1"/>
  <c r="GF97"/>
  <c r="GG97" s="1"/>
  <c r="GD97"/>
  <c r="GE97" s="1"/>
  <c r="GC97"/>
  <c r="GB97"/>
  <c r="FZ97"/>
  <c r="GA97" s="1"/>
  <c r="FX97"/>
  <c r="FY97" s="1"/>
  <c r="FV97"/>
  <c r="FW97" s="1"/>
  <c r="FU97"/>
  <c r="FT97"/>
  <c r="FR97"/>
  <c r="FS97" s="1"/>
  <c r="FP97"/>
  <c r="FQ97" s="1"/>
  <c r="FN97"/>
  <c r="FO97" s="1"/>
  <c r="FM97"/>
  <c r="FL97"/>
  <c r="FJ97"/>
  <c r="FK97" s="1"/>
  <c r="FH97"/>
  <c r="FI97" s="1"/>
  <c r="FF97"/>
  <c r="FG97" s="1"/>
  <c r="FE97"/>
  <c r="FD97"/>
  <c r="FB97"/>
  <c r="FC97" s="1"/>
  <c r="E97"/>
  <c r="GY97" s="1"/>
  <c r="IE96"/>
  <c r="ID96"/>
  <c r="IC96"/>
  <c r="IB96"/>
  <c r="IA96"/>
  <c r="HZ96"/>
  <c r="HY96"/>
  <c r="HX96"/>
  <c r="HW96"/>
  <c r="HV96"/>
  <c r="HU96"/>
  <c r="HT96"/>
  <c r="HS96"/>
  <c r="HR96"/>
  <c r="HQ96"/>
  <c r="HP96"/>
  <c r="HO96"/>
  <c r="HN96"/>
  <c r="HM96"/>
  <c r="HL96"/>
  <c r="HK96"/>
  <c r="HJ96"/>
  <c r="HH96"/>
  <c r="HG96"/>
  <c r="HF96"/>
  <c r="GT96"/>
  <c r="GU96" s="1"/>
  <c r="GS96"/>
  <c r="GR96"/>
  <c r="GP96"/>
  <c r="GQ96" s="1"/>
  <c r="GN96"/>
  <c r="GO96" s="1"/>
  <c r="GL96"/>
  <c r="GM96" s="1"/>
  <c r="GK96"/>
  <c r="GJ96"/>
  <c r="GH96"/>
  <c r="GI96" s="1"/>
  <c r="GF96"/>
  <c r="GG96" s="1"/>
  <c r="GD96"/>
  <c r="GE96" s="1"/>
  <c r="GC96"/>
  <c r="GB96"/>
  <c r="FZ96"/>
  <c r="GA96" s="1"/>
  <c r="FX96"/>
  <c r="FY96" s="1"/>
  <c r="FV96"/>
  <c r="FW96" s="1"/>
  <c r="FU96"/>
  <c r="FT96"/>
  <c r="FR96"/>
  <c r="FS96" s="1"/>
  <c r="FP96"/>
  <c r="FQ96" s="1"/>
  <c r="FN96"/>
  <c r="FO96" s="1"/>
  <c r="FM96"/>
  <c r="FL96"/>
  <c r="FJ96"/>
  <c r="FK96" s="1"/>
  <c r="FH96"/>
  <c r="FI96" s="1"/>
  <c r="FF96"/>
  <c r="FG96" s="1"/>
  <c r="FE96"/>
  <c r="FD96"/>
  <c r="FB96"/>
  <c r="FC96" s="1"/>
  <c r="E96"/>
  <c r="GY96" s="1"/>
  <c r="IE95"/>
  <c r="ID95"/>
  <c r="IC95"/>
  <c r="IB95"/>
  <c r="IA95"/>
  <c r="HZ95"/>
  <c r="HY95"/>
  <c r="HX95"/>
  <c r="HW95"/>
  <c r="HV95"/>
  <c r="HU95"/>
  <c r="HT95"/>
  <c r="HS95"/>
  <c r="HR95"/>
  <c r="HQ95"/>
  <c r="HP95"/>
  <c r="HO95"/>
  <c r="HN95"/>
  <c r="HM95"/>
  <c r="HL95"/>
  <c r="HK95"/>
  <c r="HJ95"/>
  <c r="HH95"/>
  <c r="HG95"/>
  <c r="HF95"/>
  <c r="GT95"/>
  <c r="GU95" s="1"/>
  <c r="GS95"/>
  <c r="GR95"/>
  <c r="GP95"/>
  <c r="GQ95" s="1"/>
  <c r="GN95"/>
  <c r="GO95" s="1"/>
  <c r="GL95"/>
  <c r="GM95" s="1"/>
  <c r="GK95"/>
  <c r="GJ95"/>
  <c r="GH95"/>
  <c r="GI95" s="1"/>
  <c r="GF95"/>
  <c r="GG95" s="1"/>
  <c r="GD95"/>
  <c r="GE95" s="1"/>
  <c r="GC95"/>
  <c r="GB95"/>
  <c r="FZ95"/>
  <c r="GA95" s="1"/>
  <c r="FX95"/>
  <c r="FY95" s="1"/>
  <c r="FV95"/>
  <c r="FW95" s="1"/>
  <c r="FU95"/>
  <c r="FT95"/>
  <c r="FR95"/>
  <c r="FS95" s="1"/>
  <c r="FP95"/>
  <c r="FQ95" s="1"/>
  <c r="FN95"/>
  <c r="FO95" s="1"/>
  <c r="FM95"/>
  <c r="FL95"/>
  <c r="FJ95"/>
  <c r="FK95" s="1"/>
  <c r="FH95"/>
  <c r="FI95" s="1"/>
  <c r="FF95"/>
  <c r="FG95" s="1"/>
  <c r="FE95"/>
  <c r="FD95"/>
  <c r="FB95"/>
  <c r="FC95" s="1"/>
  <c r="E95"/>
  <c r="GY95" s="1"/>
  <c r="IE94"/>
  <c r="ID94"/>
  <c r="IC94"/>
  <c r="IB94"/>
  <c r="IA94"/>
  <c r="HZ94"/>
  <c r="HY94"/>
  <c r="HX94"/>
  <c r="HW94"/>
  <c r="HV94"/>
  <c r="HU94"/>
  <c r="HT94"/>
  <c r="HS94"/>
  <c r="HR94"/>
  <c r="HQ94"/>
  <c r="HP94"/>
  <c r="HO94"/>
  <c r="HN94"/>
  <c r="HM94"/>
  <c r="HL94"/>
  <c r="HK94"/>
  <c r="HJ94"/>
  <c r="HH94"/>
  <c r="HG94"/>
  <c r="HF94"/>
  <c r="GT94"/>
  <c r="GU94" s="1"/>
  <c r="GS94"/>
  <c r="GR94"/>
  <c r="GP94"/>
  <c r="GQ94" s="1"/>
  <c r="GN94"/>
  <c r="GO94" s="1"/>
  <c r="GL94"/>
  <c r="GM94" s="1"/>
  <c r="GK94"/>
  <c r="GJ94"/>
  <c r="GH94"/>
  <c r="GI94" s="1"/>
  <c r="GF94"/>
  <c r="GG94" s="1"/>
  <c r="GD94"/>
  <c r="GE94" s="1"/>
  <c r="GC94"/>
  <c r="GB94"/>
  <c r="FZ94"/>
  <c r="GA94" s="1"/>
  <c r="FX94"/>
  <c r="FY94" s="1"/>
  <c r="FV94"/>
  <c r="FW94" s="1"/>
  <c r="FU94"/>
  <c r="FT94"/>
  <c r="FR94"/>
  <c r="FS94" s="1"/>
  <c r="FP94"/>
  <c r="FQ94" s="1"/>
  <c r="FN94"/>
  <c r="FO94" s="1"/>
  <c r="FM94"/>
  <c r="FL94"/>
  <c r="FJ94"/>
  <c r="FK94" s="1"/>
  <c r="FH94"/>
  <c r="FI94" s="1"/>
  <c r="FF94"/>
  <c r="FG94" s="1"/>
  <c r="FE94"/>
  <c r="FD94"/>
  <c r="FB94"/>
  <c r="FC94" s="1"/>
  <c r="E94"/>
  <c r="GY94" s="1"/>
  <c r="IE93"/>
  <c r="ID93"/>
  <c r="IC93"/>
  <c r="IB93"/>
  <c r="IA93"/>
  <c r="HZ93"/>
  <c r="HY93"/>
  <c r="HX93"/>
  <c r="HW93"/>
  <c r="HV93"/>
  <c r="HU93"/>
  <c r="HT93"/>
  <c r="HS93"/>
  <c r="HR93"/>
  <c r="HQ93"/>
  <c r="HP93"/>
  <c r="HO93"/>
  <c r="HN93"/>
  <c r="HM93"/>
  <c r="HL93"/>
  <c r="HK93"/>
  <c r="HJ93"/>
  <c r="HH93"/>
  <c r="HG93"/>
  <c r="HF93"/>
  <c r="GT93"/>
  <c r="GU93" s="1"/>
  <c r="GS93"/>
  <c r="GR93"/>
  <c r="GP93"/>
  <c r="GQ93" s="1"/>
  <c r="GN93"/>
  <c r="GO93" s="1"/>
  <c r="GL93"/>
  <c r="GM93" s="1"/>
  <c r="GK93"/>
  <c r="GJ93"/>
  <c r="GH93"/>
  <c r="GI93" s="1"/>
  <c r="GF93"/>
  <c r="GG93" s="1"/>
  <c r="GD93"/>
  <c r="GE93" s="1"/>
  <c r="GC93"/>
  <c r="GB93"/>
  <c r="FZ93"/>
  <c r="GA93" s="1"/>
  <c r="FX93"/>
  <c r="FY93" s="1"/>
  <c r="FV93"/>
  <c r="FW93" s="1"/>
  <c r="FU93"/>
  <c r="FT93"/>
  <c r="FR93"/>
  <c r="FS93" s="1"/>
  <c r="FP93"/>
  <c r="FQ93" s="1"/>
  <c r="FN93"/>
  <c r="FO93" s="1"/>
  <c r="FM93"/>
  <c r="FL93"/>
  <c r="FJ93"/>
  <c r="FK93" s="1"/>
  <c r="FH93"/>
  <c r="FI93" s="1"/>
  <c r="FF93"/>
  <c r="FG93" s="1"/>
  <c r="FE93"/>
  <c r="FD93"/>
  <c r="FB93"/>
  <c r="FC93" s="1"/>
  <c r="E93"/>
  <c r="GY93" s="1"/>
  <c r="IE92"/>
  <c r="ID92"/>
  <c r="IC92"/>
  <c r="IB92"/>
  <c r="IA92"/>
  <c r="HZ92"/>
  <c r="HY92"/>
  <c r="HX92"/>
  <c r="HW92"/>
  <c r="HV92"/>
  <c r="HU92"/>
  <c r="HT92"/>
  <c r="HS92"/>
  <c r="HR92"/>
  <c r="HQ92"/>
  <c r="HP92"/>
  <c r="HO92"/>
  <c r="HN92"/>
  <c r="HM92"/>
  <c r="HL92"/>
  <c r="HK92"/>
  <c r="HJ92"/>
  <c r="HH92"/>
  <c r="HG92"/>
  <c r="HF92"/>
  <c r="GT92"/>
  <c r="GU92" s="1"/>
  <c r="GS92"/>
  <c r="GR92"/>
  <c r="GP92"/>
  <c r="GQ92" s="1"/>
  <c r="GN92"/>
  <c r="GO92" s="1"/>
  <c r="GL92"/>
  <c r="GM92" s="1"/>
  <c r="GK92"/>
  <c r="GJ92"/>
  <c r="GH92"/>
  <c r="GI92" s="1"/>
  <c r="GF92"/>
  <c r="GG92" s="1"/>
  <c r="GD92"/>
  <c r="GE92" s="1"/>
  <c r="GC92"/>
  <c r="GB92"/>
  <c r="FZ92"/>
  <c r="GA92" s="1"/>
  <c r="FX92"/>
  <c r="FY92" s="1"/>
  <c r="FV92"/>
  <c r="FW92" s="1"/>
  <c r="FU92"/>
  <c r="FT92"/>
  <c r="FR92"/>
  <c r="FS92" s="1"/>
  <c r="FP92"/>
  <c r="FQ92" s="1"/>
  <c r="FN92"/>
  <c r="FO92" s="1"/>
  <c r="FM92"/>
  <c r="FL92"/>
  <c r="FJ92"/>
  <c r="FK92" s="1"/>
  <c r="FH92"/>
  <c r="FI92" s="1"/>
  <c r="FF92"/>
  <c r="FG92" s="1"/>
  <c r="FE92"/>
  <c r="FD92"/>
  <c r="FB92"/>
  <c r="FC92" s="1"/>
  <c r="E92"/>
  <c r="GY92" s="1"/>
  <c r="IE91"/>
  <c r="ID91"/>
  <c r="IC91"/>
  <c r="IB91"/>
  <c r="IA91"/>
  <c r="HZ91"/>
  <c r="HY91"/>
  <c r="HX91"/>
  <c r="HW91"/>
  <c r="HV91"/>
  <c r="HU91"/>
  <c r="HT91"/>
  <c r="HS91"/>
  <c r="HR91"/>
  <c r="HQ91"/>
  <c r="HP91"/>
  <c r="HO91"/>
  <c r="HN91"/>
  <c r="HM91"/>
  <c r="HL91"/>
  <c r="HK91"/>
  <c r="HJ91"/>
  <c r="HH91"/>
  <c r="HG91"/>
  <c r="HF91"/>
  <c r="GT91"/>
  <c r="GU91" s="1"/>
  <c r="GS91"/>
  <c r="GR91"/>
  <c r="GP91"/>
  <c r="GQ91" s="1"/>
  <c r="GN91"/>
  <c r="GO91" s="1"/>
  <c r="GL91"/>
  <c r="GM91" s="1"/>
  <c r="GK91"/>
  <c r="GJ91"/>
  <c r="GH91"/>
  <c r="GI91" s="1"/>
  <c r="GF91"/>
  <c r="GG91" s="1"/>
  <c r="GD91"/>
  <c r="GE91" s="1"/>
  <c r="GC91"/>
  <c r="GB91"/>
  <c r="FZ91"/>
  <c r="GA91" s="1"/>
  <c r="FX91"/>
  <c r="FY91" s="1"/>
  <c r="FV91"/>
  <c r="FW91" s="1"/>
  <c r="FU91"/>
  <c r="FT91"/>
  <c r="FR91"/>
  <c r="FS91" s="1"/>
  <c r="FP91"/>
  <c r="FQ91" s="1"/>
  <c r="FN91"/>
  <c r="FO91" s="1"/>
  <c r="FM91"/>
  <c r="FL91"/>
  <c r="FJ91"/>
  <c r="FK91" s="1"/>
  <c r="FH91"/>
  <c r="FI91" s="1"/>
  <c r="FF91"/>
  <c r="FG91" s="1"/>
  <c r="FE91"/>
  <c r="FD91"/>
  <c r="FB91"/>
  <c r="FC91" s="1"/>
  <c r="E91"/>
  <c r="GY91" s="1"/>
  <c r="IE90"/>
  <c r="ID90"/>
  <c r="IC90"/>
  <c r="IB90"/>
  <c r="IA90"/>
  <c r="HZ90"/>
  <c r="HY90"/>
  <c r="HX90"/>
  <c r="HW90"/>
  <c r="HV90"/>
  <c r="HU90"/>
  <c r="HT90"/>
  <c r="HS90"/>
  <c r="HR90"/>
  <c r="HQ90"/>
  <c r="HP90"/>
  <c r="HO90"/>
  <c r="HN90"/>
  <c r="HM90"/>
  <c r="HL90"/>
  <c r="HK90"/>
  <c r="HJ90"/>
  <c r="HH90"/>
  <c r="HG90"/>
  <c r="HF90"/>
  <c r="GT90"/>
  <c r="GU90" s="1"/>
  <c r="GS90"/>
  <c r="GR90"/>
  <c r="GP90"/>
  <c r="GQ90" s="1"/>
  <c r="GN90"/>
  <c r="GO90" s="1"/>
  <c r="GL90"/>
  <c r="GM90" s="1"/>
  <c r="GK90"/>
  <c r="GJ90"/>
  <c r="GH90"/>
  <c r="GI90" s="1"/>
  <c r="GF90"/>
  <c r="GG90" s="1"/>
  <c r="GD90"/>
  <c r="GE90" s="1"/>
  <c r="GC90"/>
  <c r="GB90"/>
  <c r="FZ90"/>
  <c r="GA90" s="1"/>
  <c r="FX90"/>
  <c r="FY90" s="1"/>
  <c r="FV90"/>
  <c r="FW90" s="1"/>
  <c r="FU90"/>
  <c r="FT90"/>
  <c r="FR90"/>
  <c r="FS90" s="1"/>
  <c r="FP90"/>
  <c r="FQ90" s="1"/>
  <c r="FN90"/>
  <c r="FO90" s="1"/>
  <c r="FM90"/>
  <c r="FL90"/>
  <c r="FJ90"/>
  <c r="FK90" s="1"/>
  <c r="FH90"/>
  <c r="FI90" s="1"/>
  <c r="FF90"/>
  <c r="FG90" s="1"/>
  <c r="FE90"/>
  <c r="FD90"/>
  <c r="FB90"/>
  <c r="FC90" s="1"/>
  <c r="E90"/>
  <c r="GY90" s="1"/>
  <c r="IE89"/>
  <c r="ID89"/>
  <c r="IC89"/>
  <c r="IB89"/>
  <c r="IA89"/>
  <c r="HZ89"/>
  <c r="HY89"/>
  <c r="HX89"/>
  <c r="HW89"/>
  <c r="HV89"/>
  <c r="HU89"/>
  <c r="HT89"/>
  <c r="HS89"/>
  <c r="HR89"/>
  <c r="HQ89"/>
  <c r="HP89"/>
  <c r="HO89"/>
  <c r="HN89"/>
  <c r="HM89"/>
  <c r="HL89"/>
  <c r="HK89"/>
  <c r="HJ89"/>
  <c r="HH89"/>
  <c r="HG89"/>
  <c r="HF89"/>
  <c r="GT89"/>
  <c r="GU89" s="1"/>
  <c r="GS89"/>
  <c r="GR89"/>
  <c r="GP89"/>
  <c r="GQ89" s="1"/>
  <c r="GN89"/>
  <c r="GO89" s="1"/>
  <c r="GL89"/>
  <c r="GM89" s="1"/>
  <c r="GK89"/>
  <c r="GJ89"/>
  <c r="GH89"/>
  <c r="GI89" s="1"/>
  <c r="GF89"/>
  <c r="GG89" s="1"/>
  <c r="GD89"/>
  <c r="GE89" s="1"/>
  <c r="GC89"/>
  <c r="GB89"/>
  <c r="FZ89"/>
  <c r="GA89" s="1"/>
  <c r="FX89"/>
  <c r="FY89" s="1"/>
  <c r="FV89"/>
  <c r="FW89" s="1"/>
  <c r="FU89"/>
  <c r="FT89"/>
  <c r="FR89"/>
  <c r="FS89" s="1"/>
  <c r="FP89"/>
  <c r="FQ89" s="1"/>
  <c r="FN89"/>
  <c r="FO89" s="1"/>
  <c r="FM89"/>
  <c r="FL89"/>
  <c r="FJ89"/>
  <c r="FK89" s="1"/>
  <c r="FH89"/>
  <c r="FI89" s="1"/>
  <c r="FF89"/>
  <c r="FG89" s="1"/>
  <c r="FE89"/>
  <c r="FD89"/>
  <c r="FB89"/>
  <c r="FC89" s="1"/>
  <c r="E89"/>
  <c r="GY89" s="1"/>
  <c r="IE88"/>
  <c r="ID88"/>
  <c r="IC88"/>
  <c r="IB88"/>
  <c r="IA88"/>
  <c r="HZ88"/>
  <c r="HY88"/>
  <c r="HX88"/>
  <c r="HW88"/>
  <c r="HV88"/>
  <c r="HU88"/>
  <c r="HT88"/>
  <c r="HS88"/>
  <c r="HR88"/>
  <c r="HQ88"/>
  <c r="HP88"/>
  <c r="HO88"/>
  <c r="HN88"/>
  <c r="HM88"/>
  <c r="HL88"/>
  <c r="HK88"/>
  <c r="HJ88"/>
  <c r="HH88"/>
  <c r="HG88"/>
  <c r="HF88"/>
  <c r="GT88"/>
  <c r="GU88" s="1"/>
  <c r="GS88"/>
  <c r="GR88"/>
  <c r="GP88"/>
  <c r="GQ88" s="1"/>
  <c r="GN88"/>
  <c r="GO88" s="1"/>
  <c r="GL88"/>
  <c r="GM88" s="1"/>
  <c r="GK88"/>
  <c r="GJ88"/>
  <c r="GH88"/>
  <c r="GI88" s="1"/>
  <c r="GF88"/>
  <c r="GG88" s="1"/>
  <c r="GD88"/>
  <c r="GE88" s="1"/>
  <c r="GC88"/>
  <c r="GB88"/>
  <c r="FZ88"/>
  <c r="GA88" s="1"/>
  <c r="FX88"/>
  <c r="FY88" s="1"/>
  <c r="FV88"/>
  <c r="FW88" s="1"/>
  <c r="FU88"/>
  <c r="FT88"/>
  <c r="FR88"/>
  <c r="FS88" s="1"/>
  <c r="FP88"/>
  <c r="FQ88" s="1"/>
  <c r="FN88"/>
  <c r="FO88" s="1"/>
  <c r="FM88"/>
  <c r="FL88"/>
  <c r="FJ88"/>
  <c r="FK88" s="1"/>
  <c r="FH88"/>
  <c r="FI88" s="1"/>
  <c r="FF88"/>
  <c r="FG88" s="1"/>
  <c r="FE88"/>
  <c r="FD88"/>
  <c r="FB88"/>
  <c r="FC88" s="1"/>
  <c r="E88"/>
  <c r="GY88" s="1"/>
  <c r="IE87"/>
  <c r="ID87"/>
  <c r="IC87"/>
  <c r="IB87"/>
  <c r="IA87"/>
  <c r="HZ87"/>
  <c r="HY87"/>
  <c r="HX87"/>
  <c r="HW87"/>
  <c r="HV87"/>
  <c r="HU87"/>
  <c r="HT87"/>
  <c r="HS87"/>
  <c r="HR87"/>
  <c r="HQ87"/>
  <c r="HP87"/>
  <c r="HO87"/>
  <c r="HN87"/>
  <c r="HM87"/>
  <c r="HL87"/>
  <c r="HK87"/>
  <c r="HJ87"/>
  <c r="HH87"/>
  <c r="HG87"/>
  <c r="HF87"/>
  <c r="GT87"/>
  <c r="GU87" s="1"/>
  <c r="GS87"/>
  <c r="GR87"/>
  <c r="GP87"/>
  <c r="GQ87" s="1"/>
  <c r="GN87"/>
  <c r="GO87" s="1"/>
  <c r="GL87"/>
  <c r="GM87" s="1"/>
  <c r="GK87"/>
  <c r="GJ87"/>
  <c r="GH87"/>
  <c r="GI87" s="1"/>
  <c r="GF87"/>
  <c r="GG87" s="1"/>
  <c r="GD87"/>
  <c r="GE87" s="1"/>
  <c r="GC87"/>
  <c r="GB87"/>
  <c r="FZ87"/>
  <c r="GA87" s="1"/>
  <c r="FX87"/>
  <c r="FY87" s="1"/>
  <c r="FV87"/>
  <c r="FW87" s="1"/>
  <c r="FU87"/>
  <c r="FT87"/>
  <c r="FR87"/>
  <c r="FS87" s="1"/>
  <c r="FP87"/>
  <c r="FQ87" s="1"/>
  <c r="FN87"/>
  <c r="FO87" s="1"/>
  <c r="FM87"/>
  <c r="FL87"/>
  <c r="FJ87"/>
  <c r="FK87" s="1"/>
  <c r="FH87"/>
  <c r="FI87" s="1"/>
  <c r="FF87"/>
  <c r="FG87" s="1"/>
  <c r="FE87"/>
  <c r="FD87"/>
  <c r="FB87"/>
  <c r="FC87" s="1"/>
  <c r="E87"/>
  <c r="GY87" s="1"/>
  <c r="IE86"/>
  <c r="ID86"/>
  <c r="IC86"/>
  <c r="IB86"/>
  <c r="IA86"/>
  <c r="HZ86"/>
  <c r="HY86"/>
  <c r="HX86"/>
  <c r="HW86"/>
  <c r="HV86"/>
  <c r="HU86"/>
  <c r="HT86"/>
  <c r="HS86"/>
  <c r="HR86"/>
  <c r="HQ86"/>
  <c r="HP86"/>
  <c r="HO86"/>
  <c r="HN86"/>
  <c r="HM86"/>
  <c r="HL86"/>
  <c r="HK86"/>
  <c r="HJ86"/>
  <c r="HH86"/>
  <c r="HG86"/>
  <c r="HF86"/>
  <c r="GT86"/>
  <c r="GU86" s="1"/>
  <c r="GS86"/>
  <c r="GR86"/>
  <c r="GP86"/>
  <c r="GQ86" s="1"/>
  <c r="GN86"/>
  <c r="GO86" s="1"/>
  <c r="GL86"/>
  <c r="GM86" s="1"/>
  <c r="GK86"/>
  <c r="GJ86"/>
  <c r="GH86"/>
  <c r="GI86" s="1"/>
  <c r="GF86"/>
  <c r="GG86" s="1"/>
  <c r="GD86"/>
  <c r="GE86" s="1"/>
  <c r="GC86"/>
  <c r="GB86"/>
  <c r="FZ86"/>
  <c r="GA86" s="1"/>
  <c r="FX86"/>
  <c r="FY86" s="1"/>
  <c r="FV86"/>
  <c r="FW86" s="1"/>
  <c r="FU86"/>
  <c r="FT86"/>
  <c r="FR86"/>
  <c r="FS86" s="1"/>
  <c r="FP86"/>
  <c r="FQ86" s="1"/>
  <c r="FN86"/>
  <c r="FO86" s="1"/>
  <c r="FM86"/>
  <c r="FL86"/>
  <c r="FJ86"/>
  <c r="FK86" s="1"/>
  <c r="FH86"/>
  <c r="FI86" s="1"/>
  <c r="FF86"/>
  <c r="FG86" s="1"/>
  <c r="FE86"/>
  <c r="FD86"/>
  <c r="FB86"/>
  <c r="FC86" s="1"/>
  <c r="E86"/>
  <c r="GY86" s="1"/>
  <c r="IE85"/>
  <c r="ID85"/>
  <c r="IC85"/>
  <c r="IB85"/>
  <c r="IA85"/>
  <c r="HZ85"/>
  <c r="HY85"/>
  <c r="HX85"/>
  <c r="HW85"/>
  <c r="HV85"/>
  <c r="HU85"/>
  <c r="HT85"/>
  <c r="HS85"/>
  <c r="HR85"/>
  <c r="HQ85"/>
  <c r="HP85"/>
  <c r="HO85"/>
  <c r="HN85"/>
  <c r="HM85"/>
  <c r="HL85"/>
  <c r="HK85"/>
  <c r="HJ85"/>
  <c r="HH85"/>
  <c r="HG85"/>
  <c r="HF85"/>
  <c r="GT85"/>
  <c r="GU85" s="1"/>
  <c r="GS85"/>
  <c r="GR85"/>
  <c r="GP85"/>
  <c r="GQ85" s="1"/>
  <c r="GN85"/>
  <c r="GO85" s="1"/>
  <c r="GL85"/>
  <c r="GM85" s="1"/>
  <c r="GK85"/>
  <c r="GJ85"/>
  <c r="GH85"/>
  <c r="GI85" s="1"/>
  <c r="GF85"/>
  <c r="GG85" s="1"/>
  <c r="GD85"/>
  <c r="GE85" s="1"/>
  <c r="GC85"/>
  <c r="GB85"/>
  <c r="FZ85"/>
  <c r="GA85" s="1"/>
  <c r="FX85"/>
  <c r="FY85" s="1"/>
  <c r="FV85"/>
  <c r="FW85" s="1"/>
  <c r="FU85"/>
  <c r="FT85"/>
  <c r="FR85"/>
  <c r="FS85" s="1"/>
  <c r="FP85"/>
  <c r="FQ85" s="1"/>
  <c r="FN85"/>
  <c r="FO85" s="1"/>
  <c r="FM85"/>
  <c r="FL85"/>
  <c r="FJ85"/>
  <c r="FK85" s="1"/>
  <c r="FH85"/>
  <c r="FI85" s="1"/>
  <c r="FF85"/>
  <c r="FG85" s="1"/>
  <c r="FE85"/>
  <c r="FD85"/>
  <c r="FB85"/>
  <c r="FC85" s="1"/>
  <c r="E85"/>
  <c r="GY85" s="1"/>
  <c r="IE84"/>
  <c r="ID84"/>
  <c r="IC84"/>
  <c r="IB84"/>
  <c r="IA84"/>
  <c r="HZ84"/>
  <c r="HY84"/>
  <c r="HX84"/>
  <c r="HW84"/>
  <c r="HV84"/>
  <c r="HU84"/>
  <c r="HT84"/>
  <c r="HS84"/>
  <c r="HR84"/>
  <c r="HQ84"/>
  <c r="HP84"/>
  <c r="HO84"/>
  <c r="HN84"/>
  <c r="HM84"/>
  <c r="HL84"/>
  <c r="HK84"/>
  <c r="HJ84"/>
  <c r="HH84"/>
  <c r="HG84"/>
  <c r="HF84"/>
  <c r="GT84"/>
  <c r="GU84" s="1"/>
  <c r="GS84"/>
  <c r="GR84"/>
  <c r="GP84"/>
  <c r="GQ84" s="1"/>
  <c r="GN84"/>
  <c r="GO84" s="1"/>
  <c r="GL84"/>
  <c r="GM84" s="1"/>
  <c r="GK84"/>
  <c r="GJ84"/>
  <c r="GH84"/>
  <c r="GI84" s="1"/>
  <c r="GF84"/>
  <c r="GG84" s="1"/>
  <c r="GD84"/>
  <c r="GE84" s="1"/>
  <c r="GC84"/>
  <c r="GB84"/>
  <c r="FZ84"/>
  <c r="GA84" s="1"/>
  <c r="FX84"/>
  <c r="FY84" s="1"/>
  <c r="FV84"/>
  <c r="FW84" s="1"/>
  <c r="FU84"/>
  <c r="FT84"/>
  <c r="FR84"/>
  <c r="FS84" s="1"/>
  <c r="FP84"/>
  <c r="FQ84" s="1"/>
  <c r="FN84"/>
  <c r="FO84" s="1"/>
  <c r="FM84"/>
  <c r="FL84"/>
  <c r="FJ84"/>
  <c r="FK84" s="1"/>
  <c r="FH84"/>
  <c r="FI84" s="1"/>
  <c r="FF84"/>
  <c r="FG84" s="1"/>
  <c r="FE84"/>
  <c r="FD84"/>
  <c r="FB84"/>
  <c r="FC84" s="1"/>
  <c r="E84"/>
  <c r="GY84" s="1"/>
  <c r="IE83"/>
  <c r="ID83"/>
  <c r="IC83"/>
  <c r="IB83"/>
  <c r="IA83"/>
  <c r="HZ83"/>
  <c r="HY83"/>
  <c r="HX83"/>
  <c r="HW83"/>
  <c r="HV83"/>
  <c r="HU83"/>
  <c r="HT83"/>
  <c r="HS83"/>
  <c r="HR83"/>
  <c r="HQ83"/>
  <c r="HP83"/>
  <c r="HO83"/>
  <c r="HN83"/>
  <c r="HM83"/>
  <c r="HL83"/>
  <c r="HK83"/>
  <c r="HJ83"/>
  <c r="HH83"/>
  <c r="HG83"/>
  <c r="HF83"/>
  <c r="GT83"/>
  <c r="GU83" s="1"/>
  <c r="GS83"/>
  <c r="GR83"/>
  <c r="GP83"/>
  <c r="GQ83" s="1"/>
  <c r="GN83"/>
  <c r="GO83" s="1"/>
  <c r="GL83"/>
  <c r="GM83" s="1"/>
  <c r="GK83"/>
  <c r="GJ83"/>
  <c r="GH83"/>
  <c r="GI83" s="1"/>
  <c r="GF83"/>
  <c r="GG83" s="1"/>
  <c r="GD83"/>
  <c r="GE83" s="1"/>
  <c r="GC83"/>
  <c r="GB83"/>
  <c r="FZ83"/>
  <c r="GA83" s="1"/>
  <c r="FX83"/>
  <c r="FY83" s="1"/>
  <c r="FV83"/>
  <c r="FW83" s="1"/>
  <c r="FU83"/>
  <c r="FT83"/>
  <c r="FR83"/>
  <c r="FS83" s="1"/>
  <c r="FP83"/>
  <c r="FQ83" s="1"/>
  <c r="FN83"/>
  <c r="FO83" s="1"/>
  <c r="FM83"/>
  <c r="FL83"/>
  <c r="FJ83"/>
  <c r="FK83" s="1"/>
  <c r="FH83"/>
  <c r="FI83" s="1"/>
  <c r="FF83"/>
  <c r="FG83" s="1"/>
  <c r="FE83"/>
  <c r="FD83"/>
  <c r="FB83"/>
  <c r="FC83" s="1"/>
  <c r="E83"/>
  <c r="GY83" s="1"/>
  <c r="IE82"/>
  <c r="ID82"/>
  <c r="IC82"/>
  <c r="IB82"/>
  <c r="IA82"/>
  <c r="HZ82"/>
  <c r="HY82"/>
  <c r="HX82"/>
  <c r="HW82"/>
  <c r="HV82"/>
  <c r="HU82"/>
  <c r="HT82"/>
  <c r="HS82"/>
  <c r="HR82"/>
  <c r="HQ82"/>
  <c r="HP82"/>
  <c r="HO82"/>
  <c r="HN82"/>
  <c r="HM82"/>
  <c r="HL82"/>
  <c r="HK82"/>
  <c r="HJ82"/>
  <c r="HH82"/>
  <c r="HG82"/>
  <c r="HF82"/>
  <c r="GT82"/>
  <c r="GU82" s="1"/>
  <c r="GS82"/>
  <c r="GR82"/>
  <c r="GP82"/>
  <c r="GQ82" s="1"/>
  <c r="GN82"/>
  <c r="GO82" s="1"/>
  <c r="GL82"/>
  <c r="GM82" s="1"/>
  <c r="GK82"/>
  <c r="GJ82"/>
  <c r="GH82"/>
  <c r="GI82" s="1"/>
  <c r="GF82"/>
  <c r="GG82" s="1"/>
  <c r="GD82"/>
  <c r="GE82" s="1"/>
  <c r="GC82"/>
  <c r="GB82"/>
  <c r="FZ82"/>
  <c r="GA82" s="1"/>
  <c r="FX82"/>
  <c r="FY82" s="1"/>
  <c r="FV82"/>
  <c r="FW82" s="1"/>
  <c r="FU82"/>
  <c r="FT82"/>
  <c r="FR82"/>
  <c r="FS82" s="1"/>
  <c r="FP82"/>
  <c r="FQ82" s="1"/>
  <c r="FN82"/>
  <c r="FO82" s="1"/>
  <c r="FL82"/>
  <c r="FM82" s="1"/>
  <c r="FK82"/>
  <c r="FJ82"/>
  <c r="FH82"/>
  <c r="FI82" s="1"/>
  <c r="FG82"/>
  <c r="FF82"/>
  <c r="FD82"/>
  <c r="FE82" s="1"/>
  <c r="FB82"/>
  <c r="GV82" s="1"/>
  <c r="GW82" s="1"/>
  <c r="E82"/>
  <c r="GY82" s="1"/>
  <c r="IE81"/>
  <c r="ID81"/>
  <c r="IC81"/>
  <c r="IB81"/>
  <c r="IA81"/>
  <c r="HZ81"/>
  <c r="HY81"/>
  <c r="HX81"/>
  <c r="HW81"/>
  <c r="HV81"/>
  <c r="HU81"/>
  <c r="HT81"/>
  <c r="HS81"/>
  <c r="HR81"/>
  <c r="HQ81"/>
  <c r="HP81"/>
  <c r="HO81"/>
  <c r="HN81"/>
  <c r="HM81"/>
  <c r="HL81"/>
  <c r="HK81"/>
  <c r="HJ81"/>
  <c r="HH81"/>
  <c r="HG81"/>
  <c r="HF81"/>
  <c r="GT81"/>
  <c r="GU81" s="1"/>
  <c r="GR81"/>
  <c r="GS81" s="1"/>
  <c r="GP81"/>
  <c r="GQ81" s="1"/>
  <c r="GN81"/>
  <c r="GO81" s="1"/>
  <c r="GM81"/>
  <c r="GL81"/>
  <c r="GJ81"/>
  <c r="GK81" s="1"/>
  <c r="GI81"/>
  <c r="GH81"/>
  <c r="GF81"/>
  <c r="GG81" s="1"/>
  <c r="GD81"/>
  <c r="GE81" s="1"/>
  <c r="GB81"/>
  <c r="GC81" s="1"/>
  <c r="GA81"/>
  <c r="FZ81"/>
  <c r="FX81"/>
  <c r="FY81" s="1"/>
  <c r="FV81"/>
  <c r="FW81" s="1"/>
  <c r="FT81"/>
  <c r="FU81" s="1"/>
  <c r="FS81"/>
  <c r="FR81"/>
  <c r="FP81"/>
  <c r="FQ81" s="1"/>
  <c r="FN81"/>
  <c r="FO81" s="1"/>
  <c r="FL81"/>
  <c r="FM81" s="1"/>
  <c r="FJ81"/>
  <c r="FK81" s="1"/>
  <c r="FH81"/>
  <c r="FI81" s="1"/>
  <c r="FG81"/>
  <c r="FF81"/>
  <c r="FD81"/>
  <c r="FE81" s="1"/>
  <c r="FC81"/>
  <c r="FB81"/>
  <c r="E81"/>
  <c r="GY81" s="1"/>
  <c r="IE80"/>
  <c r="ID80"/>
  <c r="IC80"/>
  <c r="IB80"/>
  <c r="IA80"/>
  <c r="HZ80"/>
  <c r="HY80"/>
  <c r="HX80"/>
  <c r="HW80"/>
  <c r="HV80"/>
  <c r="HU80"/>
  <c r="HT80"/>
  <c r="HS80"/>
  <c r="HR80"/>
  <c r="HQ80"/>
  <c r="HP80"/>
  <c r="HO80"/>
  <c r="HN80"/>
  <c r="HM80"/>
  <c r="HL80"/>
  <c r="HK80"/>
  <c r="HJ80"/>
  <c r="HH80"/>
  <c r="HG80"/>
  <c r="HF80"/>
  <c r="GU80"/>
  <c r="GT80"/>
  <c r="GR80"/>
  <c r="GS80" s="1"/>
  <c r="GP80"/>
  <c r="GQ80" s="1"/>
  <c r="GN80"/>
  <c r="GO80" s="1"/>
  <c r="GL80"/>
  <c r="GM80" s="1"/>
  <c r="GJ80"/>
  <c r="GK80" s="1"/>
  <c r="GI80"/>
  <c r="GH80"/>
  <c r="GF80"/>
  <c r="GG80" s="1"/>
  <c r="GE80"/>
  <c r="GD80"/>
  <c r="GB80"/>
  <c r="GC80" s="1"/>
  <c r="FZ80"/>
  <c r="GA80" s="1"/>
  <c r="FX80"/>
  <c r="FY80" s="1"/>
  <c r="FW80"/>
  <c r="FV80"/>
  <c r="FT80"/>
  <c r="FU80" s="1"/>
  <c r="FR80"/>
  <c r="FS80" s="1"/>
  <c r="FP80"/>
  <c r="FQ80" s="1"/>
  <c r="FO80"/>
  <c r="FN80"/>
  <c r="FL80"/>
  <c r="FM80" s="1"/>
  <c r="FJ80"/>
  <c r="FK80" s="1"/>
  <c r="FH80"/>
  <c r="FI80" s="1"/>
  <c r="FF80"/>
  <c r="FG80" s="1"/>
  <c r="FD80"/>
  <c r="FE80" s="1"/>
  <c r="FC80"/>
  <c r="FB80"/>
  <c r="E80"/>
  <c r="GY80" s="1"/>
  <c r="IE79"/>
  <c r="ID79"/>
  <c r="IC79"/>
  <c r="IB79"/>
  <c r="IA79"/>
  <c r="HZ79"/>
  <c r="HY79"/>
  <c r="HX79"/>
  <c r="HW79"/>
  <c r="HV79"/>
  <c r="HU79"/>
  <c r="HT79"/>
  <c r="HS79"/>
  <c r="HR79"/>
  <c r="HQ79"/>
  <c r="HP79"/>
  <c r="HO79"/>
  <c r="HN79"/>
  <c r="HM79"/>
  <c r="HL79"/>
  <c r="HK79"/>
  <c r="HJ79"/>
  <c r="HH79"/>
  <c r="HG79"/>
  <c r="HF79"/>
  <c r="GT79"/>
  <c r="GU79" s="1"/>
  <c r="GR79"/>
  <c r="GS79" s="1"/>
  <c r="GQ79"/>
  <c r="GP79"/>
  <c r="GN79"/>
  <c r="GO79" s="1"/>
  <c r="GL79"/>
  <c r="GM79" s="1"/>
  <c r="GJ79"/>
  <c r="GK79" s="1"/>
  <c r="GH79"/>
  <c r="GI79" s="1"/>
  <c r="GF79"/>
  <c r="GG79" s="1"/>
  <c r="GE79"/>
  <c r="GD79"/>
  <c r="GB79"/>
  <c r="GC79" s="1"/>
  <c r="GA79"/>
  <c r="FZ79"/>
  <c r="FX79"/>
  <c r="FY79" s="1"/>
  <c r="FV79"/>
  <c r="FW79" s="1"/>
  <c r="FT79"/>
  <c r="FU79" s="1"/>
  <c r="FS79"/>
  <c r="FR79"/>
  <c r="FP79"/>
  <c r="FQ79" s="1"/>
  <c r="FN79"/>
  <c r="FO79" s="1"/>
  <c r="FL79"/>
  <c r="FM79" s="1"/>
  <c r="FK79"/>
  <c r="FJ79"/>
  <c r="FH79"/>
  <c r="FI79" s="1"/>
  <c r="FF79"/>
  <c r="FG79" s="1"/>
  <c r="FD79"/>
  <c r="FE79" s="1"/>
  <c r="FB79"/>
  <c r="FC79" s="1"/>
  <c r="E79"/>
  <c r="GY79" s="1"/>
  <c r="IE78"/>
  <c r="ID78"/>
  <c r="IC78"/>
  <c r="IB78"/>
  <c r="IA78"/>
  <c r="HZ78"/>
  <c r="HY78"/>
  <c r="HX78"/>
  <c r="HW78"/>
  <c r="HV78"/>
  <c r="HU78"/>
  <c r="HT78"/>
  <c r="HS78"/>
  <c r="HR78"/>
  <c r="HQ78"/>
  <c r="HP78"/>
  <c r="HO78"/>
  <c r="HN78"/>
  <c r="HM78"/>
  <c r="HL78"/>
  <c r="HK78"/>
  <c r="HJ78"/>
  <c r="HH78"/>
  <c r="HG78"/>
  <c r="HF78"/>
  <c r="GY78"/>
  <c r="GT78"/>
  <c r="GU78" s="1"/>
  <c r="GR78"/>
  <c r="GS78" s="1"/>
  <c r="GP78"/>
  <c r="GQ78" s="1"/>
  <c r="GN78"/>
  <c r="GO78" s="1"/>
  <c r="GM78"/>
  <c r="GL78"/>
  <c r="GJ78"/>
  <c r="GK78" s="1"/>
  <c r="GI78"/>
  <c r="GH78"/>
  <c r="GF78"/>
  <c r="GG78" s="1"/>
  <c r="GD78"/>
  <c r="GE78" s="1"/>
  <c r="GB78"/>
  <c r="GC78" s="1"/>
  <c r="GA78"/>
  <c r="FZ78"/>
  <c r="FX78"/>
  <c r="FY78" s="1"/>
  <c r="FV78"/>
  <c r="FW78" s="1"/>
  <c r="FT78"/>
  <c r="FU78" s="1"/>
  <c r="FS78"/>
  <c r="FR78"/>
  <c r="FP78"/>
  <c r="FQ78" s="1"/>
  <c r="FN78"/>
  <c r="FO78" s="1"/>
  <c r="FL78"/>
  <c r="FM78" s="1"/>
  <c r="FJ78"/>
  <c r="FK78" s="1"/>
  <c r="FH78"/>
  <c r="FI78" s="1"/>
  <c r="FG78"/>
  <c r="FF78"/>
  <c r="FD78"/>
  <c r="FE78" s="1"/>
  <c r="FC78"/>
  <c r="FB78"/>
  <c r="E78"/>
  <c r="IE77"/>
  <c r="ID77"/>
  <c r="IC77"/>
  <c r="IB77"/>
  <c r="IA77"/>
  <c r="HZ77"/>
  <c r="HY77"/>
  <c r="HX77"/>
  <c r="HW77"/>
  <c r="HV77"/>
  <c r="HU77"/>
  <c r="HT77"/>
  <c r="HS77"/>
  <c r="HR77"/>
  <c r="HQ77"/>
  <c r="HP77"/>
  <c r="HO77"/>
  <c r="HN77"/>
  <c r="HM77"/>
  <c r="HL77"/>
  <c r="HK77"/>
  <c r="HJ77"/>
  <c r="HH77"/>
  <c r="HG77"/>
  <c r="HF77"/>
  <c r="GY77"/>
  <c r="GU77"/>
  <c r="GT77"/>
  <c r="GR77"/>
  <c r="GS77" s="1"/>
  <c r="GQ77"/>
  <c r="GP77"/>
  <c r="GN77"/>
  <c r="GO77" s="1"/>
  <c r="GL77"/>
  <c r="GM77" s="1"/>
  <c r="GJ77"/>
  <c r="GK77" s="1"/>
  <c r="GI77"/>
  <c r="GH77"/>
  <c r="GF77"/>
  <c r="GG77" s="1"/>
  <c r="GD77"/>
  <c r="GE77" s="1"/>
  <c r="GB77"/>
  <c r="GC77" s="1"/>
  <c r="GA77"/>
  <c r="FZ77"/>
  <c r="FX77"/>
  <c r="FY77" s="1"/>
  <c r="FV77"/>
  <c r="FW77" s="1"/>
  <c r="FT77"/>
  <c r="FU77" s="1"/>
  <c r="FR77"/>
  <c r="FS77" s="1"/>
  <c r="FP77"/>
  <c r="FQ77" s="1"/>
  <c r="FO77"/>
  <c r="FN77"/>
  <c r="FL77"/>
  <c r="FM77" s="1"/>
  <c r="FK77"/>
  <c r="FJ77"/>
  <c r="FH77"/>
  <c r="FI77" s="1"/>
  <c r="FF77"/>
  <c r="FG77" s="1"/>
  <c r="FD77"/>
  <c r="FE77" s="1"/>
  <c r="FC77"/>
  <c r="FB77"/>
  <c r="E77"/>
  <c r="IE76"/>
  <c r="ID76"/>
  <c r="IC76"/>
  <c r="IB76"/>
  <c r="IA76"/>
  <c r="HZ76"/>
  <c r="HY76"/>
  <c r="HX76"/>
  <c r="HW76"/>
  <c r="HV76"/>
  <c r="HU76"/>
  <c r="HT76"/>
  <c r="HS76"/>
  <c r="HR76"/>
  <c r="HQ76"/>
  <c r="HP76"/>
  <c r="HO76"/>
  <c r="HN76"/>
  <c r="HM76"/>
  <c r="HL76"/>
  <c r="HK76"/>
  <c r="HJ76"/>
  <c r="HH76"/>
  <c r="HG76"/>
  <c r="HF76"/>
  <c r="GT76"/>
  <c r="GU76" s="1"/>
  <c r="GR76"/>
  <c r="GS76" s="1"/>
  <c r="GQ76"/>
  <c r="GP76"/>
  <c r="GN76"/>
  <c r="GO76" s="1"/>
  <c r="GL76"/>
  <c r="GM76" s="1"/>
  <c r="GJ76"/>
  <c r="GK76" s="1"/>
  <c r="GI76"/>
  <c r="GH76"/>
  <c r="GF76"/>
  <c r="GG76" s="1"/>
  <c r="GD76"/>
  <c r="GE76" s="1"/>
  <c r="GB76"/>
  <c r="GC76" s="1"/>
  <c r="FZ76"/>
  <c r="GA76" s="1"/>
  <c r="FX76"/>
  <c r="FY76" s="1"/>
  <c r="FW76"/>
  <c r="FV76"/>
  <c r="FT76"/>
  <c r="FU76" s="1"/>
  <c r="FS76"/>
  <c r="FR76"/>
  <c r="FP76"/>
  <c r="FQ76" s="1"/>
  <c r="FN76"/>
  <c r="FO76" s="1"/>
  <c r="FL76"/>
  <c r="FM76" s="1"/>
  <c r="FK76"/>
  <c r="FJ76"/>
  <c r="FH76"/>
  <c r="FI76" s="1"/>
  <c r="FF76"/>
  <c r="FG76" s="1"/>
  <c r="FD76"/>
  <c r="FE76" s="1"/>
  <c r="FC76"/>
  <c r="FB76"/>
  <c r="E76"/>
  <c r="GY76" s="1"/>
  <c r="IE75"/>
  <c r="ID75"/>
  <c r="IC75"/>
  <c r="IB75"/>
  <c r="IA75"/>
  <c r="HZ75"/>
  <c r="HY75"/>
  <c r="HX75"/>
  <c r="HW75"/>
  <c r="HV75"/>
  <c r="HU75"/>
  <c r="HT75"/>
  <c r="HS75"/>
  <c r="HR75"/>
  <c r="HQ75"/>
  <c r="HP75"/>
  <c r="HO75"/>
  <c r="HN75"/>
  <c r="HM75"/>
  <c r="HL75"/>
  <c r="HK75"/>
  <c r="HJ75"/>
  <c r="HH75"/>
  <c r="HG75"/>
  <c r="HF75"/>
  <c r="GT75"/>
  <c r="GU75" s="1"/>
  <c r="GR75"/>
  <c r="GS75" s="1"/>
  <c r="GQ75"/>
  <c r="GP75"/>
  <c r="GN75"/>
  <c r="GO75" s="1"/>
  <c r="GL75"/>
  <c r="GM75" s="1"/>
  <c r="GJ75"/>
  <c r="GK75" s="1"/>
  <c r="GH75"/>
  <c r="GI75" s="1"/>
  <c r="GF75"/>
  <c r="GG75" s="1"/>
  <c r="GE75"/>
  <c r="GD75"/>
  <c r="GB75"/>
  <c r="GC75" s="1"/>
  <c r="GA75"/>
  <c r="FZ75"/>
  <c r="FX75"/>
  <c r="FY75" s="1"/>
  <c r="FV75"/>
  <c r="FW75" s="1"/>
  <c r="FT75"/>
  <c r="FU75" s="1"/>
  <c r="FS75"/>
  <c r="FR75"/>
  <c r="FP75"/>
  <c r="FQ75" s="1"/>
  <c r="FN75"/>
  <c r="FO75" s="1"/>
  <c r="FL75"/>
  <c r="FM75" s="1"/>
  <c r="FK75"/>
  <c r="FJ75"/>
  <c r="FH75"/>
  <c r="FI75" s="1"/>
  <c r="FF75"/>
  <c r="FG75" s="1"/>
  <c r="FD75"/>
  <c r="FE75" s="1"/>
  <c r="FB75"/>
  <c r="FC75" s="1"/>
  <c r="E75"/>
  <c r="GY75" s="1"/>
  <c r="IE74"/>
  <c r="ID74"/>
  <c r="IC74"/>
  <c r="IB74"/>
  <c r="IA74"/>
  <c r="HZ74"/>
  <c r="HY74"/>
  <c r="HX74"/>
  <c r="HW74"/>
  <c r="HV74"/>
  <c r="HU74"/>
  <c r="HT74"/>
  <c r="HS74"/>
  <c r="HR74"/>
  <c r="HQ74"/>
  <c r="HP74"/>
  <c r="HO74"/>
  <c r="HN74"/>
  <c r="HM74"/>
  <c r="HL74"/>
  <c r="HK74"/>
  <c r="HJ74"/>
  <c r="HH74"/>
  <c r="HG74"/>
  <c r="HF74"/>
  <c r="GY74"/>
  <c r="GT74"/>
  <c r="GU74" s="1"/>
  <c r="GR74"/>
  <c r="GS74" s="1"/>
  <c r="GP74"/>
  <c r="GQ74" s="1"/>
  <c r="GN74"/>
  <c r="GO74" s="1"/>
  <c r="GM74"/>
  <c r="GL74"/>
  <c r="GJ74"/>
  <c r="GK74" s="1"/>
  <c r="GI74"/>
  <c r="GH74"/>
  <c r="GF74"/>
  <c r="GG74" s="1"/>
  <c r="GD74"/>
  <c r="GE74" s="1"/>
  <c r="GB74"/>
  <c r="GC74" s="1"/>
  <c r="GA74"/>
  <c r="FZ74"/>
  <c r="FX74"/>
  <c r="FY74" s="1"/>
  <c r="FV74"/>
  <c r="FW74" s="1"/>
  <c r="FT74"/>
  <c r="FU74" s="1"/>
  <c r="FS74"/>
  <c r="FR74"/>
  <c r="FP74"/>
  <c r="FQ74" s="1"/>
  <c r="FN74"/>
  <c r="FO74" s="1"/>
  <c r="FL74"/>
  <c r="FM74" s="1"/>
  <c r="FJ74"/>
  <c r="FK74" s="1"/>
  <c r="FH74"/>
  <c r="FI74" s="1"/>
  <c r="FG74"/>
  <c r="FF74"/>
  <c r="FD74"/>
  <c r="FE74" s="1"/>
  <c r="FC74"/>
  <c r="FB74"/>
  <c r="E74"/>
  <c r="IE73"/>
  <c r="ID73"/>
  <c r="IC73"/>
  <c r="IB73"/>
  <c r="IA73"/>
  <c r="HZ73"/>
  <c r="HY73"/>
  <c r="HX73"/>
  <c r="HW73"/>
  <c r="HV73"/>
  <c r="HU73"/>
  <c r="HT73"/>
  <c r="HS73"/>
  <c r="HR73"/>
  <c r="HQ73"/>
  <c r="HP73"/>
  <c r="HO73"/>
  <c r="HN73"/>
  <c r="HM73"/>
  <c r="HL73"/>
  <c r="HK73"/>
  <c r="HJ73"/>
  <c r="HH73"/>
  <c r="HG73"/>
  <c r="HF73"/>
  <c r="GY73"/>
  <c r="GU73"/>
  <c r="GT73"/>
  <c r="GR73"/>
  <c r="GS73" s="1"/>
  <c r="GQ73"/>
  <c r="GP73"/>
  <c r="GN73"/>
  <c r="GO73" s="1"/>
  <c r="GL73"/>
  <c r="GM73" s="1"/>
  <c r="GJ73"/>
  <c r="GK73" s="1"/>
  <c r="GI73"/>
  <c r="GH73"/>
  <c r="GF73"/>
  <c r="GG73" s="1"/>
  <c r="GD73"/>
  <c r="GE73" s="1"/>
  <c r="GB73"/>
  <c r="GC73" s="1"/>
  <c r="GA73"/>
  <c r="FZ73"/>
  <c r="FX73"/>
  <c r="FY73" s="1"/>
  <c r="FV73"/>
  <c r="FW73" s="1"/>
  <c r="FT73"/>
  <c r="FU73" s="1"/>
  <c r="FR73"/>
  <c r="FS73" s="1"/>
  <c r="FP73"/>
  <c r="FQ73" s="1"/>
  <c r="FO73"/>
  <c r="FN73"/>
  <c r="FL73"/>
  <c r="FM73" s="1"/>
  <c r="FK73"/>
  <c r="FJ73"/>
  <c r="FH73"/>
  <c r="FI73" s="1"/>
  <c r="FF73"/>
  <c r="FG73" s="1"/>
  <c r="FD73"/>
  <c r="FE73" s="1"/>
  <c r="FC73"/>
  <c r="FB73"/>
  <c r="E73"/>
  <c r="IE72"/>
  <c r="ID72"/>
  <c r="IC72"/>
  <c r="IB72"/>
  <c r="IA72"/>
  <c r="HZ72"/>
  <c r="HY72"/>
  <c r="HX72"/>
  <c r="HW72"/>
  <c r="HV72"/>
  <c r="HU72"/>
  <c r="HT72"/>
  <c r="HS72"/>
  <c r="HR72"/>
  <c r="HQ72"/>
  <c r="HP72"/>
  <c r="HO72"/>
  <c r="HN72"/>
  <c r="HM72"/>
  <c r="HL72"/>
  <c r="HK72"/>
  <c r="HJ72"/>
  <c r="HH72"/>
  <c r="HG72"/>
  <c r="HF72"/>
  <c r="GT72"/>
  <c r="GU72" s="1"/>
  <c r="GR72"/>
  <c r="GS72" s="1"/>
  <c r="GQ72"/>
  <c r="GP72"/>
  <c r="GN72"/>
  <c r="GO72" s="1"/>
  <c r="GL72"/>
  <c r="GM72" s="1"/>
  <c r="GJ72"/>
  <c r="GK72" s="1"/>
  <c r="GI72"/>
  <c r="GH72"/>
  <c r="GF72"/>
  <c r="GG72" s="1"/>
  <c r="GD72"/>
  <c r="GE72" s="1"/>
  <c r="GB72"/>
  <c r="GC72" s="1"/>
  <c r="FZ72"/>
  <c r="GA72" s="1"/>
  <c r="FX72"/>
  <c r="FY72" s="1"/>
  <c r="FW72"/>
  <c r="FV72"/>
  <c r="FT72"/>
  <c r="FU72" s="1"/>
  <c r="FR72"/>
  <c r="FS72" s="1"/>
  <c r="FP72"/>
  <c r="FQ72" s="1"/>
  <c r="FN72"/>
  <c r="FO72" s="1"/>
  <c r="FL72"/>
  <c r="FM72" s="1"/>
  <c r="FJ72"/>
  <c r="FK72" s="1"/>
  <c r="FH72"/>
  <c r="FI72" s="1"/>
  <c r="FF72"/>
  <c r="FG72" s="1"/>
  <c r="FD72"/>
  <c r="FE72" s="1"/>
  <c r="FB72"/>
  <c r="E72"/>
  <c r="GY72" s="1"/>
  <c r="IE71"/>
  <c r="ID71"/>
  <c r="IC71"/>
  <c r="IB71"/>
  <c r="IA71"/>
  <c r="HZ71"/>
  <c r="HY71"/>
  <c r="HX71"/>
  <c r="HW71"/>
  <c r="HV71"/>
  <c r="HU71"/>
  <c r="HT71"/>
  <c r="HS71"/>
  <c r="HR71"/>
  <c r="HQ71"/>
  <c r="HP71"/>
  <c r="HO71"/>
  <c r="HN71"/>
  <c r="HM71"/>
  <c r="HL71"/>
  <c r="HK71"/>
  <c r="HJ71"/>
  <c r="HH71"/>
  <c r="HG71"/>
  <c r="HF71"/>
  <c r="GT71"/>
  <c r="GU71" s="1"/>
  <c r="GR71"/>
  <c r="GS71" s="1"/>
  <c r="GP71"/>
  <c r="GQ71" s="1"/>
  <c r="GN71"/>
  <c r="GO71" s="1"/>
  <c r="GL71"/>
  <c r="GM71" s="1"/>
  <c r="GJ71"/>
  <c r="GK71" s="1"/>
  <c r="GH71"/>
  <c r="GI71" s="1"/>
  <c r="GF71"/>
  <c r="GG71" s="1"/>
  <c r="GD71"/>
  <c r="GE71" s="1"/>
  <c r="GB71"/>
  <c r="GC71" s="1"/>
  <c r="FZ71"/>
  <c r="GA71" s="1"/>
  <c r="FX71"/>
  <c r="FY71" s="1"/>
  <c r="FV71"/>
  <c r="FW71" s="1"/>
  <c r="FT71"/>
  <c r="FU71" s="1"/>
  <c r="FR71"/>
  <c r="FS71" s="1"/>
  <c r="FP71"/>
  <c r="FQ71" s="1"/>
  <c r="FN71"/>
  <c r="FO71" s="1"/>
  <c r="FL71"/>
  <c r="FM71" s="1"/>
  <c r="FJ71"/>
  <c r="FK71" s="1"/>
  <c r="FH71"/>
  <c r="FI71" s="1"/>
  <c r="FF71"/>
  <c r="FG71" s="1"/>
  <c r="FD71"/>
  <c r="FE71" s="1"/>
  <c r="FB71"/>
  <c r="E71"/>
  <c r="GY71" s="1"/>
  <c r="IE70"/>
  <c r="ID70"/>
  <c r="IC70"/>
  <c r="IB70"/>
  <c r="IA70"/>
  <c r="HZ70"/>
  <c r="HY70"/>
  <c r="HX70"/>
  <c r="HW70"/>
  <c r="HV70"/>
  <c r="HU70"/>
  <c r="HT70"/>
  <c r="HS70"/>
  <c r="HR70"/>
  <c r="HQ70"/>
  <c r="HP70"/>
  <c r="HO70"/>
  <c r="HN70"/>
  <c r="HM70"/>
  <c r="HL70"/>
  <c r="HK70"/>
  <c r="HJ70"/>
  <c r="HH70"/>
  <c r="HG70"/>
  <c r="HF70"/>
  <c r="GT70"/>
  <c r="GU70" s="1"/>
  <c r="GR70"/>
  <c r="GS70" s="1"/>
  <c r="GP70"/>
  <c r="GQ70" s="1"/>
  <c r="GN70"/>
  <c r="GO70" s="1"/>
  <c r="GL70"/>
  <c r="GM70" s="1"/>
  <c r="GJ70"/>
  <c r="GK70" s="1"/>
  <c r="GH70"/>
  <c r="GI70" s="1"/>
  <c r="GF70"/>
  <c r="GG70" s="1"/>
  <c r="GD70"/>
  <c r="GE70" s="1"/>
  <c r="GB70"/>
  <c r="GC70" s="1"/>
  <c r="FZ70"/>
  <c r="GA70" s="1"/>
  <c r="FX70"/>
  <c r="FY70" s="1"/>
  <c r="FV70"/>
  <c r="FW70" s="1"/>
  <c r="FT70"/>
  <c r="FU70" s="1"/>
  <c r="FR70"/>
  <c r="FS70" s="1"/>
  <c r="FP70"/>
  <c r="FQ70" s="1"/>
  <c r="FN70"/>
  <c r="FO70" s="1"/>
  <c r="FL70"/>
  <c r="FM70" s="1"/>
  <c r="FJ70"/>
  <c r="FK70" s="1"/>
  <c r="FH70"/>
  <c r="FI70" s="1"/>
  <c r="FF70"/>
  <c r="FG70" s="1"/>
  <c r="FD70"/>
  <c r="FE70" s="1"/>
  <c r="FB70"/>
  <c r="GV70" s="1"/>
  <c r="GW70" s="1"/>
  <c r="E70"/>
  <c r="GY70" s="1"/>
  <c r="IE69"/>
  <c r="ID69"/>
  <c r="IC69"/>
  <c r="IB69"/>
  <c r="IA69"/>
  <c r="HZ69"/>
  <c r="HY69"/>
  <c r="HX69"/>
  <c r="HW69"/>
  <c r="HV69"/>
  <c r="HU69"/>
  <c r="HT69"/>
  <c r="HS69"/>
  <c r="HR69"/>
  <c r="HQ69"/>
  <c r="HP69"/>
  <c r="HO69"/>
  <c r="HN69"/>
  <c r="HM69"/>
  <c r="HL69"/>
  <c r="HK69"/>
  <c r="HJ69"/>
  <c r="HH69"/>
  <c r="HG69"/>
  <c r="HF69"/>
  <c r="GT69"/>
  <c r="GU69" s="1"/>
  <c r="GR69"/>
  <c r="GS69" s="1"/>
  <c r="GP69"/>
  <c r="GQ69" s="1"/>
  <c r="GN69"/>
  <c r="GO69" s="1"/>
  <c r="GL69"/>
  <c r="GM69" s="1"/>
  <c r="GJ69"/>
  <c r="GK69" s="1"/>
  <c r="GH69"/>
  <c r="GI69" s="1"/>
  <c r="GF69"/>
  <c r="GG69" s="1"/>
  <c r="GD69"/>
  <c r="GE69" s="1"/>
  <c r="GB69"/>
  <c r="GC69" s="1"/>
  <c r="FZ69"/>
  <c r="GA69" s="1"/>
  <c r="FX69"/>
  <c r="FY69" s="1"/>
  <c r="FV69"/>
  <c r="FW69" s="1"/>
  <c r="FT69"/>
  <c r="FU69" s="1"/>
  <c r="FR69"/>
  <c r="FS69" s="1"/>
  <c r="FP69"/>
  <c r="FQ69" s="1"/>
  <c r="FN69"/>
  <c r="FO69" s="1"/>
  <c r="FL69"/>
  <c r="FM69" s="1"/>
  <c r="FJ69"/>
  <c r="FK69" s="1"/>
  <c r="FH69"/>
  <c r="FI69" s="1"/>
  <c r="FF69"/>
  <c r="FG69" s="1"/>
  <c r="FD69"/>
  <c r="FE69" s="1"/>
  <c r="FB69"/>
  <c r="E69"/>
  <c r="GY69" s="1"/>
  <c r="IE68"/>
  <c r="ID68"/>
  <c r="IC68"/>
  <c r="IB68"/>
  <c r="IA68"/>
  <c r="HZ68"/>
  <c r="HY68"/>
  <c r="HX68"/>
  <c r="HW68"/>
  <c r="HV68"/>
  <c r="HU68"/>
  <c r="HT68"/>
  <c r="HS68"/>
  <c r="HR68"/>
  <c r="HQ68"/>
  <c r="HP68"/>
  <c r="HO68"/>
  <c r="HN68"/>
  <c r="HM68"/>
  <c r="HL68"/>
  <c r="HK68"/>
  <c r="HJ68"/>
  <c r="HH68"/>
  <c r="HG68"/>
  <c r="HF68"/>
  <c r="GT68"/>
  <c r="GU68" s="1"/>
  <c r="GR68"/>
  <c r="GS68" s="1"/>
  <c r="GP68"/>
  <c r="GQ68" s="1"/>
  <c r="GN68"/>
  <c r="GO68" s="1"/>
  <c r="GL68"/>
  <c r="GM68" s="1"/>
  <c r="GJ68"/>
  <c r="GK68" s="1"/>
  <c r="GH68"/>
  <c r="GI68" s="1"/>
  <c r="GF68"/>
  <c r="GG68" s="1"/>
  <c r="GD68"/>
  <c r="GE68" s="1"/>
  <c r="GB68"/>
  <c r="GC68" s="1"/>
  <c r="FZ68"/>
  <c r="GA68" s="1"/>
  <c r="FX68"/>
  <c r="FY68" s="1"/>
  <c r="FV68"/>
  <c r="FW68" s="1"/>
  <c r="FT68"/>
  <c r="FU68" s="1"/>
  <c r="FR68"/>
  <c r="FS68" s="1"/>
  <c r="FP68"/>
  <c r="FQ68" s="1"/>
  <c r="FN68"/>
  <c r="FO68" s="1"/>
  <c r="FL68"/>
  <c r="FM68" s="1"/>
  <c r="FJ68"/>
  <c r="FK68" s="1"/>
  <c r="FH68"/>
  <c r="FI68" s="1"/>
  <c r="FF68"/>
  <c r="FG68" s="1"/>
  <c r="FD68"/>
  <c r="FE68" s="1"/>
  <c r="FB68"/>
  <c r="E68"/>
  <c r="GY68" s="1"/>
  <c r="IE67"/>
  <c r="ID67"/>
  <c r="IC67"/>
  <c r="IB67"/>
  <c r="IA67"/>
  <c r="HZ67"/>
  <c r="HY67"/>
  <c r="HX67"/>
  <c r="HW67"/>
  <c r="HV67"/>
  <c r="HU67"/>
  <c r="HT67"/>
  <c r="HS67"/>
  <c r="HR67"/>
  <c r="HQ67"/>
  <c r="HP67"/>
  <c r="HO67"/>
  <c r="HN67"/>
  <c r="HM67"/>
  <c r="HL67"/>
  <c r="HK67"/>
  <c r="HJ67"/>
  <c r="HH67"/>
  <c r="HG67"/>
  <c r="HF67"/>
  <c r="GT67"/>
  <c r="GU67" s="1"/>
  <c r="GR67"/>
  <c r="GS67" s="1"/>
  <c r="GP67"/>
  <c r="GQ67" s="1"/>
  <c r="GN67"/>
  <c r="GO67" s="1"/>
  <c r="GL67"/>
  <c r="GM67" s="1"/>
  <c r="GJ67"/>
  <c r="GK67" s="1"/>
  <c r="GH67"/>
  <c r="GI67" s="1"/>
  <c r="GF67"/>
  <c r="GG67" s="1"/>
  <c r="GD67"/>
  <c r="GE67" s="1"/>
  <c r="GB67"/>
  <c r="GC67" s="1"/>
  <c r="FZ67"/>
  <c r="GA67" s="1"/>
  <c r="FX67"/>
  <c r="FY67" s="1"/>
  <c r="FV67"/>
  <c r="FW67" s="1"/>
  <c r="FT67"/>
  <c r="FU67" s="1"/>
  <c r="FR67"/>
  <c r="FS67" s="1"/>
  <c r="FP67"/>
  <c r="FQ67" s="1"/>
  <c r="FN67"/>
  <c r="FO67" s="1"/>
  <c r="FL67"/>
  <c r="FM67" s="1"/>
  <c r="FJ67"/>
  <c r="FK67" s="1"/>
  <c r="FH67"/>
  <c r="FI67" s="1"/>
  <c r="FF67"/>
  <c r="FG67" s="1"/>
  <c r="FD67"/>
  <c r="FE67" s="1"/>
  <c r="FB67"/>
  <c r="E67"/>
  <c r="GY67" s="1"/>
  <c r="IE66"/>
  <c r="ID66"/>
  <c r="IC66"/>
  <c r="IB66"/>
  <c r="IA66"/>
  <c r="HZ66"/>
  <c r="HY66"/>
  <c r="HX66"/>
  <c r="HW66"/>
  <c r="HV66"/>
  <c r="HU66"/>
  <c r="HT66"/>
  <c r="HS66"/>
  <c r="HR66"/>
  <c r="HQ66"/>
  <c r="HP66"/>
  <c r="HO66"/>
  <c r="HN66"/>
  <c r="HM66"/>
  <c r="HL66"/>
  <c r="HK66"/>
  <c r="HJ66"/>
  <c r="HH66"/>
  <c r="HG66"/>
  <c r="HF66"/>
  <c r="GT66"/>
  <c r="GU66" s="1"/>
  <c r="GR66"/>
  <c r="GS66" s="1"/>
  <c r="GP66"/>
  <c r="GQ66" s="1"/>
  <c r="GN66"/>
  <c r="GO66" s="1"/>
  <c r="GL66"/>
  <c r="GM66" s="1"/>
  <c r="GJ66"/>
  <c r="GK66" s="1"/>
  <c r="GH66"/>
  <c r="GI66" s="1"/>
  <c r="GF66"/>
  <c r="GG66" s="1"/>
  <c r="GD66"/>
  <c r="GE66" s="1"/>
  <c r="GB66"/>
  <c r="GC66" s="1"/>
  <c r="FZ66"/>
  <c r="GA66" s="1"/>
  <c r="FX66"/>
  <c r="FY66" s="1"/>
  <c r="FV66"/>
  <c r="FW66" s="1"/>
  <c r="FT66"/>
  <c r="FU66" s="1"/>
  <c r="FR66"/>
  <c r="FS66" s="1"/>
  <c r="FP66"/>
  <c r="FQ66" s="1"/>
  <c r="FN66"/>
  <c r="FO66" s="1"/>
  <c r="FL66"/>
  <c r="FM66" s="1"/>
  <c r="FJ66"/>
  <c r="FK66" s="1"/>
  <c r="FH66"/>
  <c r="FI66" s="1"/>
  <c r="FF66"/>
  <c r="FG66" s="1"/>
  <c r="FD66"/>
  <c r="FE66" s="1"/>
  <c r="FB66"/>
  <c r="GV66" s="1"/>
  <c r="GW66" s="1"/>
  <c r="E66"/>
  <c r="GY66" s="1"/>
  <c r="IE65"/>
  <c r="ID65"/>
  <c r="IC65"/>
  <c r="IB65"/>
  <c r="IA65"/>
  <c r="HZ65"/>
  <c r="HY65"/>
  <c r="HX65"/>
  <c r="HW65"/>
  <c r="HV65"/>
  <c r="HU65"/>
  <c r="HT65"/>
  <c r="HS65"/>
  <c r="HR65"/>
  <c r="HQ65"/>
  <c r="HP65"/>
  <c r="HO65"/>
  <c r="HN65"/>
  <c r="HM65"/>
  <c r="HL65"/>
  <c r="HK65"/>
  <c r="HJ65"/>
  <c r="HH65"/>
  <c r="HG65"/>
  <c r="HF65"/>
  <c r="GT65"/>
  <c r="GU65" s="1"/>
  <c r="GR65"/>
  <c r="GS65" s="1"/>
  <c r="GP65"/>
  <c r="GQ65" s="1"/>
  <c r="GN65"/>
  <c r="GO65" s="1"/>
  <c r="GL65"/>
  <c r="GM65" s="1"/>
  <c r="GJ65"/>
  <c r="GK65" s="1"/>
  <c r="GH65"/>
  <c r="GI65" s="1"/>
  <c r="GF65"/>
  <c r="GG65" s="1"/>
  <c r="GD65"/>
  <c r="GE65" s="1"/>
  <c r="GB65"/>
  <c r="GC65" s="1"/>
  <c r="FZ65"/>
  <c r="GA65" s="1"/>
  <c r="FX65"/>
  <c r="FY65" s="1"/>
  <c r="FV65"/>
  <c r="FW65" s="1"/>
  <c r="FT65"/>
  <c r="FU65" s="1"/>
  <c r="FR65"/>
  <c r="FS65" s="1"/>
  <c r="FP65"/>
  <c r="FQ65" s="1"/>
  <c r="FN65"/>
  <c r="FO65" s="1"/>
  <c r="FL65"/>
  <c r="FM65" s="1"/>
  <c r="FJ65"/>
  <c r="FK65" s="1"/>
  <c r="FH65"/>
  <c r="FI65" s="1"/>
  <c r="FF65"/>
  <c r="FG65" s="1"/>
  <c r="FD65"/>
  <c r="FE65" s="1"/>
  <c r="FB65"/>
  <c r="E65"/>
  <c r="GY65" s="1"/>
  <c r="IE64"/>
  <c r="ID64"/>
  <c r="IC64"/>
  <c r="IB64"/>
  <c r="IA64"/>
  <c r="HZ64"/>
  <c r="HY64"/>
  <c r="HX64"/>
  <c r="HW64"/>
  <c r="HV64"/>
  <c r="HU64"/>
  <c r="HT64"/>
  <c r="HS64"/>
  <c r="HR64"/>
  <c r="HQ64"/>
  <c r="HP64"/>
  <c r="HO64"/>
  <c r="HN64"/>
  <c r="HM64"/>
  <c r="HL64"/>
  <c r="HK64"/>
  <c r="HJ64"/>
  <c r="HH64"/>
  <c r="HG64"/>
  <c r="HF64"/>
  <c r="GT64"/>
  <c r="GU64" s="1"/>
  <c r="GR64"/>
  <c r="GS64" s="1"/>
  <c r="GP64"/>
  <c r="GQ64" s="1"/>
  <c r="GN64"/>
  <c r="GO64" s="1"/>
  <c r="GL64"/>
  <c r="GM64" s="1"/>
  <c r="GJ64"/>
  <c r="GK64" s="1"/>
  <c r="GH64"/>
  <c r="GI64" s="1"/>
  <c r="GF64"/>
  <c r="GG64" s="1"/>
  <c r="GD64"/>
  <c r="GE64" s="1"/>
  <c r="GB64"/>
  <c r="GC64" s="1"/>
  <c r="FZ64"/>
  <c r="GA64" s="1"/>
  <c r="FX64"/>
  <c r="FY64" s="1"/>
  <c r="FV64"/>
  <c r="FW64" s="1"/>
  <c r="FT64"/>
  <c r="FU64" s="1"/>
  <c r="FR64"/>
  <c r="FS64" s="1"/>
  <c r="FP64"/>
  <c r="FQ64" s="1"/>
  <c r="FN64"/>
  <c r="FO64" s="1"/>
  <c r="FL64"/>
  <c r="FM64" s="1"/>
  <c r="FJ64"/>
  <c r="FK64" s="1"/>
  <c r="FH64"/>
  <c r="FI64" s="1"/>
  <c r="FF64"/>
  <c r="FG64" s="1"/>
  <c r="FD64"/>
  <c r="FE64" s="1"/>
  <c r="FB64"/>
  <c r="E64"/>
  <c r="GY64" s="1"/>
  <c r="IE63"/>
  <c r="ID63"/>
  <c r="IC63"/>
  <c r="IB63"/>
  <c r="IA63"/>
  <c r="HZ63"/>
  <c r="HY63"/>
  <c r="HX63"/>
  <c r="HW63"/>
  <c r="HV63"/>
  <c r="HU63"/>
  <c r="HT63"/>
  <c r="HS63"/>
  <c r="HR63"/>
  <c r="HQ63"/>
  <c r="HP63"/>
  <c r="HO63"/>
  <c r="HN63"/>
  <c r="HM63"/>
  <c r="HL63"/>
  <c r="HK63"/>
  <c r="HJ63"/>
  <c r="HH63"/>
  <c r="HG63"/>
  <c r="HF63"/>
  <c r="GT63"/>
  <c r="GU63" s="1"/>
  <c r="GR63"/>
  <c r="GS63" s="1"/>
  <c r="GP63"/>
  <c r="GQ63" s="1"/>
  <c r="GN63"/>
  <c r="GO63" s="1"/>
  <c r="GL63"/>
  <c r="GM63" s="1"/>
  <c r="GJ63"/>
  <c r="GK63" s="1"/>
  <c r="GH63"/>
  <c r="GI63" s="1"/>
  <c r="GF63"/>
  <c r="GG63" s="1"/>
  <c r="GD63"/>
  <c r="GE63" s="1"/>
  <c r="GB63"/>
  <c r="GC63" s="1"/>
  <c r="FZ63"/>
  <c r="GA63" s="1"/>
  <c r="FX63"/>
  <c r="FY63" s="1"/>
  <c r="FV63"/>
  <c r="FW63" s="1"/>
  <c r="FT63"/>
  <c r="FU63" s="1"/>
  <c r="FR63"/>
  <c r="FS63" s="1"/>
  <c r="FP63"/>
  <c r="FQ63" s="1"/>
  <c r="FN63"/>
  <c r="FO63" s="1"/>
  <c r="FL63"/>
  <c r="FM63" s="1"/>
  <c r="FJ63"/>
  <c r="FK63" s="1"/>
  <c r="FH63"/>
  <c r="FI63" s="1"/>
  <c r="FF63"/>
  <c r="FG63" s="1"/>
  <c r="FD63"/>
  <c r="FE63" s="1"/>
  <c r="FB63"/>
  <c r="E63"/>
  <c r="GY63" s="1"/>
  <c r="IE62"/>
  <c r="ID62"/>
  <c r="IC62"/>
  <c r="IB62"/>
  <c r="IA62"/>
  <c r="HZ62"/>
  <c r="HY62"/>
  <c r="HX62"/>
  <c r="HW62"/>
  <c r="HV62"/>
  <c r="HU62"/>
  <c r="HT62"/>
  <c r="HS62"/>
  <c r="HR62"/>
  <c r="HQ62"/>
  <c r="HP62"/>
  <c r="HO62"/>
  <c r="HN62"/>
  <c r="HM62"/>
  <c r="HL62"/>
  <c r="HK62"/>
  <c r="HJ62"/>
  <c r="HH62"/>
  <c r="HG62"/>
  <c r="HF62"/>
  <c r="GT62"/>
  <c r="GU62" s="1"/>
  <c r="GR62"/>
  <c r="GS62" s="1"/>
  <c r="GP62"/>
  <c r="GQ62" s="1"/>
  <c r="GN62"/>
  <c r="GO62" s="1"/>
  <c r="GL62"/>
  <c r="GM62" s="1"/>
  <c r="GJ62"/>
  <c r="GK62" s="1"/>
  <c r="GH62"/>
  <c r="GI62" s="1"/>
  <c r="GF62"/>
  <c r="GG62" s="1"/>
  <c r="GD62"/>
  <c r="GE62" s="1"/>
  <c r="GB62"/>
  <c r="GC62" s="1"/>
  <c r="FZ62"/>
  <c r="GA62" s="1"/>
  <c r="FX62"/>
  <c r="FY62" s="1"/>
  <c r="FV62"/>
  <c r="FW62" s="1"/>
  <c r="FT62"/>
  <c r="FU62" s="1"/>
  <c r="FR62"/>
  <c r="FS62" s="1"/>
  <c r="FP62"/>
  <c r="FQ62" s="1"/>
  <c r="FN62"/>
  <c r="FO62" s="1"/>
  <c r="FL62"/>
  <c r="FM62" s="1"/>
  <c r="FJ62"/>
  <c r="FK62" s="1"/>
  <c r="FH62"/>
  <c r="FI62" s="1"/>
  <c r="FF62"/>
  <c r="FG62" s="1"/>
  <c r="FD62"/>
  <c r="FE62" s="1"/>
  <c r="FB62"/>
  <c r="GV62" s="1"/>
  <c r="GW62" s="1"/>
  <c r="E62"/>
  <c r="GY62" s="1"/>
  <c r="IE61"/>
  <c r="ID61"/>
  <c r="IC61"/>
  <c r="IB61"/>
  <c r="IA61"/>
  <c r="HZ61"/>
  <c r="HY61"/>
  <c r="HX61"/>
  <c r="HW61"/>
  <c r="HV61"/>
  <c r="HU61"/>
  <c r="HT61"/>
  <c r="HS61"/>
  <c r="HR61"/>
  <c r="HQ61"/>
  <c r="HP61"/>
  <c r="HO61"/>
  <c r="HN61"/>
  <c r="HM61"/>
  <c r="HL61"/>
  <c r="HK61"/>
  <c r="HJ61"/>
  <c r="HH61"/>
  <c r="HG61"/>
  <c r="HF61"/>
  <c r="GT61"/>
  <c r="GU61" s="1"/>
  <c r="GR61"/>
  <c r="GS61" s="1"/>
  <c r="GP61"/>
  <c r="GQ61" s="1"/>
  <c r="GN61"/>
  <c r="GO61" s="1"/>
  <c r="GL61"/>
  <c r="GM61" s="1"/>
  <c r="GJ61"/>
  <c r="GK61" s="1"/>
  <c r="GH61"/>
  <c r="GI61" s="1"/>
  <c r="GF61"/>
  <c r="GG61" s="1"/>
  <c r="GD61"/>
  <c r="GE61" s="1"/>
  <c r="GB61"/>
  <c r="GC61" s="1"/>
  <c r="FZ61"/>
  <c r="GA61" s="1"/>
  <c r="FX61"/>
  <c r="FY61" s="1"/>
  <c r="FV61"/>
  <c r="FW61" s="1"/>
  <c r="FT61"/>
  <c r="FU61" s="1"/>
  <c r="FR61"/>
  <c r="FS61" s="1"/>
  <c r="FP61"/>
  <c r="FQ61" s="1"/>
  <c r="FN61"/>
  <c r="FO61" s="1"/>
  <c r="FL61"/>
  <c r="FM61" s="1"/>
  <c r="FJ61"/>
  <c r="FK61" s="1"/>
  <c r="FH61"/>
  <c r="FI61" s="1"/>
  <c r="FF61"/>
  <c r="FG61" s="1"/>
  <c r="FD61"/>
  <c r="FE61" s="1"/>
  <c r="FB61"/>
  <c r="E61"/>
  <c r="GY61" s="1"/>
  <c r="IE60"/>
  <c r="ID60"/>
  <c r="IC60"/>
  <c r="IB60"/>
  <c r="IA60"/>
  <c r="HZ60"/>
  <c r="HY60"/>
  <c r="HX60"/>
  <c r="HW60"/>
  <c r="HV60"/>
  <c r="HU60"/>
  <c r="HT60"/>
  <c r="HS60"/>
  <c r="HR60"/>
  <c r="HQ60"/>
  <c r="HP60"/>
  <c r="HO60"/>
  <c r="HN60"/>
  <c r="HM60"/>
  <c r="HL60"/>
  <c r="HK60"/>
  <c r="HJ60"/>
  <c r="HH60"/>
  <c r="HG60"/>
  <c r="HF60"/>
  <c r="GT60"/>
  <c r="GU60" s="1"/>
  <c r="GR60"/>
  <c r="GS60" s="1"/>
  <c r="GP60"/>
  <c r="GQ60" s="1"/>
  <c r="GN60"/>
  <c r="GO60" s="1"/>
  <c r="GL60"/>
  <c r="GM60" s="1"/>
  <c r="GJ60"/>
  <c r="GK60" s="1"/>
  <c r="GH60"/>
  <c r="GI60" s="1"/>
  <c r="GF60"/>
  <c r="GG60" s="1"/>
  <c r="GD60"/>
  <c r="GE60" s="1"/>
  <c r="GB60"/>
  <c r="GC60" s="1"/>
  <c r="FZ60"/>
  <c r="GA60" s="1"/>
  <c r="FX60"/>
  <c r="FY60" s="1"/>
  <c r="FV60"/>
  <c r="FW60" s="1"/>
  <c r="FT60"/>
  <c r="FU60" s="1"/>
  <c r="FR60"/>
  <c r="FS60" s="1"/>
  <c r="FP60"/>
  <c r="FQ60" s="1"/>
  <c r="FN60"/>
  <c r="FO60" s="1"/>
  <c r="FL60"/>
  <c r="FM60" s="1"/>
  <c r="FJ60"/>
  <c r="FK60" s="1"/>
  <c r="FH60"/>
  <c r="FI60" s="1"/>
  <c r="FF60"/>
  <c r="FG60" s="1"/>
  <c r="FD60"/>
  <c r="FE60" s="1"/>
  <c r="FB60"/>
  <c r="E60"/>
  <c r="GY60" s="1"/>
  <c r="IE59"/>
  <c r="ID59"/>
  <c r="IC59"/>
  <c r="IB59"/>
  <c r="IA59"/>
  <c r="HZ59"/>
  <c r="HY59"/>
  <c r="HX59"/>
  <c r="HW59"/>
  <c r="HV59"/>
  <c r="HU59"/>
  <c r="HT59"/>
  <c r="HS59"/>
  <c r="HR59"/>
  <c r="HQ59"/>
  <c r="HP59"/>
  <c r="HO59"/>
  <c r="HN59"/>
  <c r="HM59"/>
  <c r="HL59"/>
  <c r="HK59"/>
  <c r="HJ59"/>
  <c r="HH59"/>
  <c r="HG59"/>
  <c r="HF59"/>
  <c r="GT59"/>
  <c r="GU59" s="1"/>
  <c r="GR59"/>
  <c r="GS59" s="1"/>
  <c r="GP59"/>
  <c r="GQ59" s="1"/>
  <c r="GN59"/>
  <c r="GO59" s="1"/>
  <c r="GL59"/>
  <c r="GM59" s="1"/>
  <c r="GJ59"/>
  <c r="GK59" s="1"/>
  <c r="GH59"/>
  <c r="GI59" s="1"/>
  <c r="GF59"/>
  <c r="GG59" s="1"/>
  <c r="GD59"/>
  <c r="GE59" s="1"/>
  <c r="GB59"/>
  <c r="GC59" s="1"/>
  <c r="FZ59"/>
  <c r="GA59" s="1"/>
  <c r="FX59"/>
  <c r="FY59" s="1"/>
  <c r="FV59"/>
  <c r="FW59" s="1"/>
  <c r="FT59"/>
  <c r="FU59" s="1"/>
  <c r="FR59"/>
  <c r="FS59" s="1"/>
  <c r="FP59"/>
  <c r="FQ59" s="1"/>
  <c r="FN59"/>
  <c r="FO59" s="1"/>
  <c r="FL59"/>
  <c r="FM59" s="1"/>
  <c r="FJ59"/>
  <c r="FK59" s="1"/>
  <c r="FH59"/>
  <c r="FI59" s="1"/>
  <c r="FF59"/>
  <c r="FG59" s="1"/>
  <c r="FD59"/>
  <c r="FE59" s="1"/>
  <c r="FB59"/>
  <c r="E59"/>
  <c r="GY59" s="1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H58"/>
  <c r="HG58"/>
  <c r="HF58"/>
  <c r="GT58"/>
  <c r="GU58" s="1"/>
  <c r="GR58"/>
  <c r="GS58" s="1"/>
  <c r="GP58"/>
  <c r="GQ58" s="1"/>
  <c r="GN58"/>
  <c r="GO58" s="1"/>
  <c r="GL58"/>
  <c r="GM58" s="1"/>
  <c r="GJ58"/>
  <c r="GK58" s="1"/>
  <c r="GH58"/>
  <c r="GI58" s="1"/>
  <c r="GF58"/>
  <c r="GG58" s="1"/>
  <c r="GD58"/>
  <c r="GE58" s="1"/>
  <c r="GB58"/>
  <c r="GC58" s="1"/>
  <c r="FZ58"/>
  <c r="GA58" s="1"/>
  <c r="FX58"/>
  <c r="FY58" s="1"/>
  <c r="FV58"/>
  <c r="FW58" s="1"/>
  <c r="FT58"/>
  <c r="FU58" s="1"/>
  <c r="FR58"/>
  <c r="FS58" s="1"/>
  <c r="FP58"/>
  <c r="FQ58" s="1"/>
  <c r="FN58"/>
  <c r="FO58" s="1"/>
  <c r="FL58"/>
  <c r="FM58" s="1"/>
  <c r="FJ58"/>
  <c r="FK58" s="1"/>
  <c r="FH58"/>
  <c r="FI58" s="1"/>
  <c r="FF58"/>
  <c r="FG58" s="1"/>
  <c r="FD58"/>
  <c r="FE58" s="1"/>
  <c r="FB58"/>
  <c r="GV58" s="1"/>
  <c r="GW58" s="1"/>
  <c r="E58"/>
  <c r="GY58" s="1"/>
  <c r="IE57"/>
  <c r="ID57"/>
  <c r="IC57"/>
  <c r="IB57"/>
  <c r="IA57"/>
  <c r="HZ57"/>
  <c r="HY57"/>
  <c r="HX57"/>
  <c r="HW57"/>
  <c r="HV57"/>
  <c r="HU57"/>
  <c r="HT57"/>
  <c r="HS57"/>
  <c r="HR57"/>
  <c r="HQ57"/>
  <c r="HP57"/>
  <c r="HO57"/>
  <c r="HN57"/>
  <c r="HM57"/>
  <c r="HL57"/>
  <c r="HK57"/>
  <c r="HJ57"/>
  <c r="HH57"/>
  <c r="HG57"/>
  <c r="HF57"/>
  <c r="GT57"/>
  <c r="GU57" s="1"/>
  <c r="GR57"/>
  <c r="GS57" s="1"/>
  <c r="GP57"/>
  <c r="GQ57" s="1"/>
  <c r="GN57"/>
  <c r="GO57" s="1"/>
  <c r="GL57"/>
  <c r="GM57" s="1"/>
  <c r="GJ57"/>
  <c r="GK57" s="1"/>
  <c r="GH57"/>
  <c r="GI57" s="1"/>
  <c r="GF57"/>
  <c r="GG57" s="1"/>
  <c r="GD57"/>
  <c r="GE57" s="1"/>
  <c r="GB57"/>
  <c r="GC57" s="1"/>
  <c r="FZ57"/>
  <c r="GA57" s="1"/>
  <c r="FX57"/>
  <c r="FY57" s="1"/>
  <c r="FV57"/>
  <c r="FW57" s="1"/>
  <c r="FT57"/>
  <c r="FU57" s="1"/>
  <c r="FR57"/>
  <c r="FS57" s="1"/>
  <c r="FP57"/>
  <c r="FQ57" s="1"/>
  <c r="FN57"/>
  <c r="FO57" s="1"/>
  <c r="FL57"/>
  <c r="FM57" s="1"/>
  <c r="FJ57"/>
  <c r="FK57" s="1"/>
  <c r="FH57"/>
  <c r="FI57" s="1"/>
  <c r="FF57"/>
  <c r="FG57" s="1"/>
  <c r="FD57"/>
  <c r="FE57" s="1"/>
  <c r="FB57"/>
  <c r="E57"/>
  <c r="GY57" s="1"/>
  <c r="IE56"/>
  <c r="ID56"/>
  <c r="IC56"/>
  <c r="IB56"/>
  <c r="IA56"/>
  <c r="HZ56"/>
  <c r="HY56"/>
  <c r="HX56"/>
  <c r="HW56"/>
  <c r="HV56"/>
  <c r="HU56"/>
  <c r="HT56"/>
  <c r="HS56"/>
  <c r="HR56"/>
  <c r="HQ56"/>
  <c r="HP56"/>
  <c r="HO56"/>
  <c r="HN56"/>
  <c r="HM56"/>
  <c r="HL56"/>
  <c r="HK56"/>
  <c r="HJ56"/>
  <c r="HH56"/>
  <c r="HG56"/>
  <c r="HF56"/>
  <c r="GT56"/>
  <c r="GU56" s="1"/>
  <c r="GR56"/>
  <c r="GS56" s="1"/>
  <c r="GP56"/>
  <c r="GQ56" s="1"/>
  <c r="GN56"/>
  <c r="GO56" s="1"/>
  <c r="GL56"/>
  <c r="GM56" s="1"/>
  <c r="GJ56"/>
  <c r="GK56" s="1"/>
  <c r="GH56"/>
  <c r="GI56" s="1"/>
  <c r="GF56"/>
  <c r="GG56" s="1"/>
  <c r="GD56"/>
  <c r="GE56" s="1"/>
  <c r="GB56"/>
  <c r="GC56" s="1"/>
  <c r="FZ56"/>
  <c r="GA56" s="1"/>
  <c r="FX56"/>
  <c r="FY56" s="1"/>
  <c r="FV56"/>
  <c r="FW56" s="1"/>
  <c r="FT56"/>
  <c r="FU56" s="1"/>
  <c r="FR56"/>
  <c r="FS56" s="1"/>
  <c r="FP56"/>
  <c r="FQ56" s="1"/>
  <c r="FN56"/>
  <c r="FO56" s="1"/>
  <c r="FL56"/>
  <c r="FM56" s="1"/>
  <c r="FJ56"/>
  <c r="FK56" s="1"/>
  <c r="FH56"/>
  <c r="FI56" s="1"/>
  <c r="FF56"/>
  <c r="FG56" s="1"/>
  <c r="FD56"/>
  <c r="FE56" s="1"/>
  <c r="FB56"/>
  <c r="E56"/>
  <c r="GY56" s="1"/>
  <c r="IE55"/>
  <c r="ID55"/>
  <c r="IC55"/>
  <c r="IB55"/>
  <c r="IA55"/>
  <c r="HZ55"/>
  <c r="HY55"/>
  <c r="HX55"/>
  <c r="HW55"/>
  <c r="HV55"/>
  <c r="HU55"/>
  <c r="HT55"/>
  <c r="HS55"/>
  <c r="HR55"/>
  <c r="HQ55"/>
  <c r="HP55"/>
  <c r="HO55"/>
  <c r="HN55"/>
  <c r="HM55"/>
  <c r="HL55"/>
  <c r="HK55"/>
  <c r="HJ55"/>
  <c r="HH55"/>
  <c r="HG55"/>
  <c r="HF55"/>
  <c r="GT55"/>
  <c r="GU55" s="1"/>
  <c r="GR55"/>
  <c r="GS55" s="1"/>
  <c r="GP55"/>
  <c r="GQ55" s="1"/>
  <c r="GN55"/>
  <c r="GO55" s="1"/>
  <c r="GL55"/>
  <c r="GM55" s="1"/>
  <c r="GJ55"/>
  <c r="GK55" s="1"/>
  <c r="GH55"/>
  <c r="GI55" s="1"/>
  <c r="GF55"/>
  <c r="GG55" s="1"/>
  <c r="GD55"/>
  <c r="GE55" s="1"/>
  <c r="GB55"/>
  <c r="GC55" s="1"/>
  <c r="FZ55"/>
  <c r="GA55" s="1"/>
  <c r="FX55"/>
  <c r="FY55" s="1"/>
  <c r="FV55"/>
  <c r="FW55" s="1"/>
  <c r="FT55"/>
  <c r="FU55" s="1"/>
  <c r="FR55"/>
  <c r="FS55" s="1"/>
  <c r="FP55"/>
  <c r="FQ55" s="1"/>
  <c r="FN55"/>
  <c r="FO55" s="1"/>
  <c r="FL55"/>
  <c r="FM55" s="1"/>
  <c r="FJ55"/>
  <c r="FK55" s="1"/>
  <c r="FH55"/>
  <c r="FI55" s="1"/>
  <c r="FF55"/>
  <c r="FG55" s="1"/>
  <c r="FD55"/>
  <c r="FE55" s="1"/>
  <c r="FB55"/>
  <c r="E55"/>
  <c r="GY55" s="1"/>
  <c r="IE54"/>
  <c r="ID54"/>
  <c r="IC54"/>
  <c r="IB54"/>
  <c r="IA54"/>
  <c r="HZ54"/>
  <c r="HY54"/>
  <c r="HX54"/>
  <c r="HW54"/>
  <c r="HV54"/>
  <c r="HU54"/>
  <c r="HT54"/>
  <c r="HS54"/>
  <c r="HR54"/>
  <c r="HQ54"/>
  <c r="HP54"/>
  <c r="HO54"/>
  <c r="HN54"/>
  <c r="HM54"/>
  <c r="HL54"/>
  <c r="HK54"/>
  <c r="HJ54"/>
  <c r="HH54"/>
  <c r="HG54"/>
  <c r="HF54"/>
  <c r="GT54"/>
  <c r="GU54" s="1"/>
  <c r="GR54"/>
  <c r="GS54" s="1"/>
  <c r="GP54"/>
  <c r="GQ54" s="1"/>
  <c r="GN54"/>
  <c r="GO54" s="1"/>
  <c r="GL54"/>
  <c r="GM54" s="1"/>
  <c r="GJ54"/>
  <c r="GK54" s="1"/>
  <c r="GH54"/>
  <c r="GI54" s="1"/>
  <c r="GF54"/>
  <c r="GG54" s="1"/>
  <c r="GD54"/>
  <c r="GE54" s="1"/>
  <c r="GB54"/>
  <c r="GC54" s="1"/>
  <c r="FZ54"/>
  <c r="GA54" s="1"/>
  <c r="FX54"/>
  <c r="FY54" s="1"/>
  <c r="FV54"/>
  <c r="FW54" s="1"/>
  <c r="FT54"/>
  <c r="FU54" s="1"/>
  <c r="FR54"/>
  <c r="FS54" s="1"/>
  <c r="FP54"/>
  <c r="FQ54" s="1"/>
  <c r="FN54"/>
  <c r="FO54" s="1"/>
  <c r="FL54"/>
  <c r="FM54" s="1"/>
  <c r="FJ54"/>
  <c r="FK54" s="1"/>
  <c r="FH54"/>
  <c r="FI54" s="1"/>
  <c r="FF54"/>
  <c r="FG54" s="1"/>
  <c r="FD54"/>
  <c r="FE54" s="1"/>
  <c r="FB54"/>
  <c r="GV54" s="1"/>
  <c r="GW54" s="1"/>
  <c r="E54"/>
  <c r="GY54" s="1"/>
  <c r="IE53"/>
  <c r="ID53"/>
  <c r="IC53"/>
  <c r="IB53"/>
  <c r="IA53"/>
  <c r="HZ53"/>
  <c r="HY53"/>
  <c r="HX53"/>
  <c r="HW53"/>
  <c r="HV53"/>
  <c r="HU53"/>
  <c r="HT53"/>
  <c r="HS53"/>
  <c r="HR53"/>
  <c r="HQ53"/>
  <c r="HP53"/>
  <c r="HO53"/>
  <c r="HN53"/>
  <c r="HM53"/>
  <c r="HL53"/>
  <c r="HK53"/>
  <c r="HJ53"/>
  <c r="HH53"/>
  <c r="HG53"/>
  <c r="HF53"/>
  <c r="GT53"/>
  <c r="GU53" s="1"/>
  <c r="GR53"/>
  <c r="GS53" s="1"/>
  <c r="GP53"/>
  <c r="GQ53" s="1"/>
  <c r="GN53"/>
  <c r="GO53" s="1"/>
  <c r="GL53"/>
  <c r="GM53" s="1"/>
  <c r="GJ53"/>
  <c r="GK53" s="1"/>
  <c r="GH53"/>
  <c r="GI53" s="1"/>
  <c r="GF53"/>
  <c r="GG53" s="1"/>
  <c r="GD53"/>
  <c r="GE53" s="1"/>
  <c r="GB53"/>
  <c r="GC53" s="1"/>
  <c r="FZ53"/>
  <c r="GA53" s="1"/>
  <c r="FX53"/>
  <c r="FY53" s="1"/>
  <c r="FV53"/>
  <c r="FW53" s="1"/>
  <c r="FT53"/>
  <c r="FU53" s="1"/>
  <c r="FR53"/>
  <c r="FS53" s="1"/>
  <c r="FP53"/>
  <c r="FQ53" s="1"/>
  <c r="FN53"/>
  <c r="FO53" s="1"/>
  <c r="FL53"/>
  <c r="FM53" s="1"/>
  <c r="FJ53"/>
  <c r="FK53" s="1"/>
  <c r="FH53"/>
  <c r="FI53" s="1"/>
  <c r="FF53"/>
  <c r="FG53" s="1"/>
  <c r="FD53"/>
  <c r="FE53" s="1"/>
  <c r="FB53"/>
  <c r="E53"/>
  <c r="GY53" s="1"/>
  <c r="IE52"/>
  <c r="ID52"/>
  <c r="IC52"/>
  <c r="IB52"/>
  <c r="IA52"/>
  <c r="HZ52"/>
  <c r="HY52"/>
  <c r="HX52"/>
  <c r="HW52"/>
  <c r="HV52"/>
  <c r="HU52"/>
  <c r="HT52"/>
  <c r="HS52"/>
  <c r="HR52"/>
  <c r="HQ52"/>
  <c r="HP52"/>
  <c r="HO52"/>
  <c r="HN52"/>
  <c r="HM52"/>
  <c r="HL52"/>
  <c r="HK52"/>
  <c r="HJ52"/>
  <c r="HH52"/>
  <c r="HG52"/>
  <c r="HF52"/>
  <c r="GT52"/>
  <c r="GU52" s="1"/>
  <c r="GR52"/>
  <c r="GS52" s="1"/>
  <c r="GP52"/>
  <c r="GQ52" s="1"/>
  <c r="GN52"/>
  <c r="GO52" s="1"/>
  <c r="GL52"/>
  <c r="GM52" s="1"/>
  <c r="GJ52"/>
  <c r="GK52" s="1"/>
  <c r="GH52"/>
  <c r="GI52" s="1"/>
  <c r="GF52"/>
  <c r="GG52" s="1"/>
  <c r="GD52"/>
  <c r="GE52" s="1"/>
  <c r="GB52"/>
  <c r="GC52" s="1"/>
  <c r="FZ52"/>
  <c r="GA52" s="1"/>
  <c r="FX52"/>
  <c r="FY52" s="1"/>
  <c r="FV52"/>
  <c r="FW52" s="1"/>
  <c r="FT52"/>
  <c r="FU52" s="1"/>
  <c r="FR52"/>
  <c r="FS52" s="1"/>
  <c r="FP52"/>
  <c r="FQ52" s="1"/>
  <c r="FN52"/>
  <c r="FO52" s="1"/>
  <c r="FL52"/>
  <c r="FM52" s="1"/>
  <c r="FJ52"/>
  <c r="FK52" s="1"/>
  <c r="FH52"/>
  <c r="FI52" s="1"/>
  <c r="FF52"/>
  <c r="FG52" s="1"/>
  <c r="FD52"/>
  <c r="FE52" s="1"/>
  <c r="FB52"/>
  <c r="FC52" s="1"/>
  <c r="E52"/>
  <c r="GY52" s="1"/>
  <c r="IE51"/>
  <c r="ID51"/>
  <c r="IC51"/>
  <c r="IB51"/>
  <c r="IA51"/>
  <c r="HZ51"/>
  <c r="HY51"/>
  <c r="HX51"/>
  <c r="HW51"/>
  <c r="HV51"/>
  <c r="HU51"/>
  <c r="HT51"/>
  <c r="HS51"/>
  <c r="HR51"/>
  <c r="HQ51"/>
  <c r="HP51"/>
  <c r="HO51"/>
  <c r="HN51"/>
  <c r="HM51"/>
  <c r="HL51"/>
  <c r="HK51"/>
  <c r="HJ51"/>
  <c r="HH51"/>
  <c r="HG51"/>
  <c r="HF51"/>
  <c r="GT51"/>
  <c r="GU51" s="1"/>
  <c r="GR51"/>
  <c r="GS51" s="1"/>
  <c r="GP51"/>
  <c r="GQ51" s="1"/>
  <c r="GN51"/>
  <c r="GO51" s="1"/>
  <c r="GL51"/>
  <c r="GM51" s="1"/>
  <c r="GJ51"/>
  <c r="GK51" s="1"/>
  <c r="GH51"/>
  <c r="GI51" s="1"/>
  <c r="GF51"/>
  <c r="GG51" s="1"/>
  <c r="GD51"/>
  <c r="GE51" s="1"/>
  <c r="GB51"/>
  <c r="GC51" s="1"/>
  <c r="FZ51"/>
  <c r="GA51" s="1"/>
  <c r="FX51"/>
  <c r="FY51" s="1"/>
  <c r="FV51"/>
  <c r="FW51" s="1"/>
  <c r="FT51"/>
  <c r="FU51" s="1"/>
  <c r="FR51"/>
  <c r="FS51" s="1"/>
  <c r="FP51"/>
  <c r="FQ51" s="1"/>
  <c r="FN51"/>
  <c r="FO51" s="1"/>
  <c r="FL51"/>
  <c r="FM51" s="1"/>
  <c r="FJ51"/>
  <c r="FK51" s="1"/>
  <c r="FH51"/>
  <c r="FI51" s="1"/>
  <c r="FF51"/>
  <c r="FG51" s="1"/>
  <c r="FD51"/>
  <c r="FE51" s="1"/>
  <c r="FB51"/>
  <c r="FC51" s="1"/>
  <c r="E51"/>
  <c r="GY51" s="1"/>
  <c r="IE50"/>
  <c r="ID50"/>
  <c r="IC50"/>
  <c r="IB50"/>
  <c r="IA50"/>
  <c r="HZ50"/>
  <c r="HY50"/>
  <c r="HX50"/>
  <c r="HW50"/>
  <c r="HV50"/>
  <c r="HU50"/>
  <c r="HT50"/>
  <c r="HS50"/>
  <c r="HR50"/>
  <c r="HQ50"/>
  <c r="HP50"/>
  <c r="HO50"/>
  <c r="HN50"/>
  <c r="HM50"/>
  <c r="HL50"/>
  <c r="HK50"/>
  <c r="HJ50"/>
  <c r="HH50"/>
  <c r="HG50"/>
  <c r="HF50"/>
  <c r="GU50"/>
  <c r="GT50"/>
  <c r="GS50"/>
  <c r="GR50"/>
  <c r="GP50"/>
  <c r="GQ50" s="1"/>
  <c r="GO50"/>
  <c r="GN50"/>
  <c r="GM50"/>
  <c r="GL50"/>
  <c r="GK50"/>
  <c r="GJ50"/>
  <c r="GH50"/>
  <c r="GI50" s="1"/>
  <c r="GG50"/>
  <c r="GF50"/>
  <c r="GE50"/>
  <c r="GD50"/>
  <c r="GC50"/>
  <c r="GB50"/>
  <c r="FZ50"/>
  <c r="GA50" s="1"/>
  <c r="FY50"/>
  <c r="FX50"/>
  <c r="FW50"/>
  <c r="FV50"/>
  <c r="FU50"/>
  <c r="FT50"/>
  <c r="FR50"/>
  <c r="FS50" s="1"/>
  <c r="FQ50"/>
  <c r="FP50"/>
  <c r="FO50"/>
  <c r="FN50"/>
  <c r="FM50"/>
  <c r="FL50"/>
  <c r="FJ50"/>
  <c r="FK50" s="1"/>
  <c r="FI50"/>
  <c r="FH50"/>
  <c r="FF50"/>
  <c r="FG50" s="1"/>
  <c r="FE50"/>
  <c r="FD50"/>
  <c r="FB50"/>
  <c r="FC50" s="1"/>
  <c r="E50"/>
  <c r="GY50" s="1"/>
  <c r="IE49"/>
  <c r="ID49"/>
  <c r="IC49"/>
  <c r="IB49"/>
  <c r="IA49"/>
  <c r="HZ49"/>
  <c r="HY49"/>
  <c r="HX49"/>
  <c r="HW49"/>
  <c r="HV49"/>
  <c r="HU49"/>
  <c r="HT49"/>
  <c r="HS49"/>
  <c r="HR49"/>
  <c r="HQ49"/>
  <c r="HP49"/>
  <c r="HO49"/>
  <c r="HN49"/>
  <c r="HM49"/>
  <c r="HL49"/>
  <c r="HK49"/>
  <c r="HJ49"/>
  <c r="HH49"/>
  <c r="HG49"/>
  <c r="HF49"/>
  <c r="GU49"/>
  <c r="GT49"/>
  <c r="GS49"/>
  <c r="GR49"/>
  <c r="GP49"/>
  <c r="GQ49" s="1"/>
  <c r="GO49"/>
  <c r="GN49"/>
  <c r="GM49"/>
  <c r="GL49"/>
  <c r="GK49"/>
  <c r="GJ49"/>
  <c r="GH49"/>
  <c r="GI49" s="1"/>
  <c r="GG49"/>
  <c r="GF49"/>
  <c r="GD49"/>
  <c r="GE49" s="1"/>
  <c r="GC49"/>
  <c r="GB49"/>
  <c r="FZ49"/>
  <c r="GA49" s="1"/>
  <c r="FY49"/>
  <c r="FX49"/>
  <c r="FV49"/>
  <c r="FW49" s="1"/>
  <c r="FU49"/>
  <c r="FT49"/>
  <c r="FR49"/>
  <c r="FS49" s="1"/>
  <c r="FQ49"/>
  <c r="FP49"/>
  <c r="FN49"/>
  <c r="FO49" s="1"/>
  <c r="FM49"/>
  <c r="FL49"/>
  <c r="FJ49"/>
  <c r="FK49" s="1"/>
  <c r="FI49"/>
  <c r="FH49"/>
  <c r="FF49"/>
  <c r="FG49" s="1"/>
  <c r="FE49"/>
  <c r="FD49"/>
  <c r="FB49"/>
  <c r="GV49" s="1"/>
  <c r="GW49" s="1"/>
  <c r="E49"/>
  <c r="GY49" s="1"/>
  <c r="IE48"/>
  <c r="ID48"/>
  <c r="IC48"/>
  <c r="IB48"/>
  <c r="IA48"/>
  <c r="HZ48"/>
  <c r="HY48"/>
  <c r="HX48"/>
  <c r="HW48"/>
  <c r="HV48"/>
  <c r="HU48"/>
  <c r="HT48"/>
  <c r="HS48"/>
  <c r="HR48"/>
  <c r="HQ48"/>
  <c r="HP48"/>
  <c r="HO48"/>
  <c r="HN48"/>
  <c r="HM48"/>
  <c r="HL48"/>
  <c r="HK48"/>
  <c r="HJ48"/>
  <c r="HH48"/>
  <c r="HG48"/>
  <c r="HF48"/>
  <c r="GT48"/>
  <c r="GU48" s="1"/>
  <c r="GS48"/>
  <c r="GR48"/>
  <c r="GP48"/>
  <c r="GQ48" s="1"/>
  <c r="GO48"/>
  <c r="GN48"/>
  <c r="GL48"/>
  <c r="GM48" s="1"/>
  <c r="GK48"/>
  <c r="GJ48"/>
  <c r="GH48"/>
  <c r="GI48" s="1"/>
  <c r="GG48"/>
  <c r="GF48"/>
  <c r="GD48"/>
  <c r="GE48" s="1"/>
  <c r="GC48"/>
  <c r="GB48"/>
  <c r="FZ48"/>
  <c r="GA48" s="1"/>
  <c r="FY48"/>
  <c r="FX48"/>
  <c r="FV48"/>
  <c r="FW48" s="1"/>
  <c r="FU48"/>
  <c r="FT48"/>
  <c r="FR48"/>
  <c r="FS48" s="1"/>
  <c r="FQ48"/>
  <c r="FP48"/>
  <c r="FN48"/>
  <c r="FO48" s="1"/>
  <c r="FM48"/>
  <c r="FL48"/>
  <c r="FJ48"/>
  <c r="FK48" s="1"/>
  <c r="FI48"/>
  <c r="FH48"/>
  <c r="FF48"/>
  <c r="FG48" s="1"/>
  <c r="FE48"/>
  <c r="FD48"/>
  <c r="FB48"/>
  <c r="GV48" s="1"/>
  <c r="GW48" s="1"/>
  <c r="E48"/>
  <c r="GY48" s="1"/>
  <c r="IE47"/>
  <c r="ID47"/>
  <c r="IC47"/>
  <c r="IB47"/>
  <c r="IA47"/>
  <c r="HZ47"/>
  <c r="HY47"/>
  <c r="HX47"/>
  <c r="HW47"/>
  <c r="HV47"/>
  <c r="HU47"/>
  <c r="HT47"/>
  <c r="HS47"/>
  <c r="HR47"/>
  <c r="HQ47"/>
  <c r="HP47"/>
  <c r="HO47"/>
  <c r="HN47"/>
  <c r="HM47"/>
  <c r="HL47"/>
  <c r="HK47"/>
  <c r="HJ47"/>
  <c r="HH47"/>
  <c r="HG47"/>
  <c r="HF47"/>
  <c r="GT47"/>
  <c r="GU47" s="1"/>
  <c r="GS47"/>
  <c r="GR47"/>
  <c r="GP47"/>
  <c r="GQ47" s="1"/>
  <c r="GO47"/>
  <c r="GN47"/>
  <c r="GL47"/>
  <c r="GM47" s="1"/>
  <c r="GK47"/>
  <c r="GJ47"/>
  <c r="GH47"/>
  <c r="GI47" s="1"/>
  <c r="GG47"/>
  <c r="GF47"/>
  <c r="GD47"/>
  <c r="GE47" s="1"/>
  <c r="GC47"/>
  <c r="GB47"/>
  <c r="FZ47"/>
  <c r="GA47" s="1"/>
  <c r="FY47"/>
  <c r="FX47"/>
  <c r="FV47"/>
  <c r="FW47" s="1"/>
  <c r="FU47"/>
  <c r="FT47"/>
  <c r="FR47"/>
  <c r="FS47" s="1"/>
  <c r="FQ47"/>
  <c r="FP47"/>
  <c r="FN47"/>
  <c r="FO47" s="1"/>
  <c r="FM47"/>
  <c r="FL47"/>
  <c r="FJ47"/>
  <c r="FK47" s="1"/>
  <c r="FI47"/>
  <c r="FH47"/>
  <c r="FF47"/>
  <c r="FG47" s="1"/>
  <c r="FE47"/>
  <c r="FD47"/>
  <c r="FB47"/>
  <c r="GV47" s="1"/>
  <c r="GW47" s="1"/>
  <c r="E47"/>
  <c r="GY47" s="1"/>
  <c r="IE46"/>
  <c r="ID46"/>
  <c r="IC46"/>
  <c r="IB46"/>
  <c r="IA46"/>
  <c r="HZ46"/>
  <c r="HY46"/>
  <c r="HX46"/>
  <c r="HW46"/>
  <c r="HV46"/>
  <c r="HU46"/>
  <c r="HT46"/>
  <c r="HS46"/>
  <c r="HR46"/>
  <c r="HQ46"/>
  <c r="HP46"/>
  <c r="HO46"/>
  <c r="HN46"/>
  <c r="HM46"/>
  <c r="HL46"/>
  <c r="HK46"/>
  <c r="HJ46"/>
  <c r="HH46"/>
  <c r="HG46"/>
  <c r="HF46"/>
  <c r="GT46"/>
  <c r="GU46" s="1"/>
  <c r="GS46"/>
  <c r="GR46"/>
  <c r="GP46"/>
  <c r="GQ46" s="1"/>
  <c r="GO46"/>
  <c r="GN46"/>
  <c r="GL46"/>
  <c r="GM46" s="1"/>
  <c r="GK46"/>
  <c r="GJ46"/>
  <c r="GH46"/>
  <c r="GI46" s="1"/>
  <c r="GG46"/>
  <c r="GF46"/>
  <c r="GD46"/>
  <c r="GE46" s="1"/>
  <c r="GC46"/>
  <c r="GB46"/>
  <c r="FZ46"/>
  <c r="GA46" s="1"/>
  <c r="FY46"/>
  <c r="FX46"/>
  <c r="FV46"/>
  <c r="FW46" s="1"/>
  <c r="FU46"/>
  <c r="FT46"/>
  <c r="FR46"/>
  <c r="FS46" s="1"/>
  <c r="FQ46"/>
  <c r="FP46"/>
  <c r="FN46"/>
  <c r="FO46" s="1"/>
  <c r="FM46"/>
  <c r="FL46"/>
  <c r="FJ46"/>
  <c r="FK46" s="1"/>
  <c r="FI46"/>
  <c r="FH46"/>
  <c r="FF46"/>
  <c r="FG46" s="1"/>
  <c r="FE46"/>
  <c r="FD46"/>
  <c r="FB46"/>
  <c r="GV46" s="1"/>
  <c r="GW46" s="1"/>
  <c r="E46"/>
  <c r="GY46" s="1"/>
  <c r="IE45"/>
  <c r="ID45"/>
  <c r="IC45"/>
  <c r="IB45"/>
  <c r="IA45"/>
  <c r="HZ45"/>
  <c r="HY45"/>
  <c r="HX45"/>
  <c r="HW45"/>
  <c r="HV45"/>
  <c r="HU45"/>
  <c r="HT45"/>
  <c r="HS45"/>
  <c r="HR45"/>
  <c r="HQ45"/>
  <c r="HP45"/>
  <c r="HO45"/>
  <c r="HN45"/>
  <c r="HM45"/>
  <c r="HL45"/>
  <c r="HK45"/>
  <c r="HJ45"/>
  <c r="HH45"/>
  <c r="HG45"/>
  <c r="HF45"/>
  <c r="GT45"/>
  <c r="GU45" s="1"/>
  <c r="GS45"/>
  <c r="GR45"/>
  <c r="GP45"/>
  <c r="GQ45" s="1"/>
  <c r="GO45"/>
  <c r="GN45"/>
  <c r="GL45"/>
  <c r="GM45" s="1"/>
  <c r="GK45"/>
  <c r="GJ45"/>
  <c r="GH45"/>
  <c r="GI45" s="1"/>
  <c r="GG45"/>
  <c r="GF45"/>
  <c r="GD45"/>
  <c r="GE45" s="1"/>
  <c r="GC45"/>
  <c r="GB45"/>
  <c r="FZ45"/>
  <c r="GA45" s="1"/>
  <c r="FY45"/>
  <c r="FX45"/>
  <c r="FV45"/>
  <c r="FW45" s="1"/>
  <c r="FU45"/>
  <c r="FT45"/>
  <c r="FR45"/>
  <c r="FS45" s="1"/>
  <c r="FQ45"/>
  <c r="FP45"/>
  <c r="FN45"/>
  <c r="FO45" s="1"/>
  <c r="FM45"/>
  <c r="FL45"/>
  <c r="FJ45"/>
  <c r="FK45" s="1"/>
  <c r="FI45"/>
  <c r="FH45"/>
  <c r="FF45"/>
  <c r="FG45" s="1"/>
  <c r="FE45"/>
  <c r="FD45"/>
  <c r="FB45"/>
  <c r="GV45" s="1"/>
  <c r="GW45" s="1"/>
  <c r="E45"/>
  <c r="GY45" s="1"/>
  <c r="IE44"/>
  <c r="ID44"/>
  <c r="IC44"/>
  <c r="IB44"/>
  <c r="IA44"/>
  <c r="HZ44"/>
  <c r="HY44"/>
  <c r="HX44"/>
  <c r="HW44"/>
  <c r="HV44"/>
  <c r="HU44"/>
  <c r="HT44"/>
  <c r="HS44"/>
  <c r="HR44"/>
  <c r="HQ44"/>
  <c r="HP44"/>
  <c r="HO44"/>
  <c r="HN44"/>
  <c r="HM44"/>
  <c r="HL44"/>
  <c r="HK44"/>
  <c r="HJ44"/>
  <c r="HH44"/>
  <c r="HG44"/>
  <c r="HF44"/>
  <c r="GT44"/>
  <c r="GU44" s="1"/>
  <c r="GS44"/>
  <c r="GR44"/>
  <c r="GP44"/>
  <c r="GQ44" s="1"/>
  <c r="GO44"/>
  <c r="GN44"/>
  <c r="GL44"/>
  <c r="GM44" s="1"/>
  <c r="GK44"/>
  <c r="GJ44"/>
  <c r="GH44"/>
  <c r="GI44" s="1"/>
  <c r="GG44"/>
  <c r="GF44"/>
  <c r="GD44"/>
  <c r="GE44" s="1"/>
  <c r="GC44"/>
  <c r="GB44"/>
  <c r="FZ44"/>
  <c r="GA44" s="1"/>
  <c r="FY44"/>
  <c r="FX44"/>
  <c r="FV44"/>
  <c r="FW44" s="1"/>
  <c r="FU44"/>
  <c r="FT44"/>
  <c r="FR44"/>
  <c r="FS44" s="1"/>
  <c r="FQ44"/>
  <c r="FP44"/>
  <c r="FN44"/>
  <c r="FO44" s="1"/>
  <c r="FM44"/>
  <c r="FL44"/>
  <c r="FJ44"/>
  <c r="FK44" s="1"/>
  <c r="FI44"/>
  <c r="FH44"/>
  <c r="FF44"/>
  <c r="FG44" s="1"/>
  <c r="FE44"/>
  <c r="FD44"/>
  <c r="FB44"/>
  <c r="GV44" s="1"/>
  <c r="GW44" s="1"/>
  <c r="E44"/>
  <c r="GY44" s="1"/>
  <c r="IE43"/>
  <c r="ID43"/>
  <c r="IC43"/>
  <c r="IB43"/>
  <c r="IA43"/>
  <c r="HZ43"/>
  <c r="HY43"/>
  <c r="HX43"/>
  <c r="HW43"/>
  <c r="HV43"/>
  <c r="HU43"/>
  <c r="HT43"/>
  <c r="HS43"/>
  <c r="HR43"/>
  <c r="HQ43"/>
  <c r="HP43"/>
  <c r="HO43"/>
  <c r="HN43"/>
  <c r="HM43"/>
  <c r="HL43"/>
  <c r="HK43"/>
  <c r="HJ43"/>
  <c r="HH43"/>
  <c r="HG43"/>
  <c r="HF43"/>
  <c r="GT43"/>
  <c r="GU43" s="1"/>
  <c r="GS43"/>
  <c r="GR43"/>
  <c r="GP43"/>
  <c r="GQ43" s="1"/>
  <c r="GO43"/>
  <c r="GN43"/>
  <c r="GL43"/>
  <c r="GM43" s="1"/>
  <c r="GK43"/>
  <c r="GJ43"/>
  <c r="GH43"/>
  <c r="GI43" s="1"/>
  <c r="GG43"/>
  <c r="GF43"/>
  <c r="GD43"/>
  <c r="GE43" s="1"/>
  <c r="GC43"/>
  <c r="GB43"/>
  <c r="FZ43"/>
  <c r="GA43" s="1"/>
  <c r="FY43"/>
  <c r="FX43"/>
  <c r="FV43"/>
  <c r="FW43" s="1"/>
  <c r="FT43"/>
  <c r="FU43" s="1"/>
  <c r="FS43"/>
  <c r="FR43"/>
  <c r="FP43"/>
  <c r="FQ43" s="1"/>
  <c r="FO43"/>
  <c r="FN43"/>
  <c r="FL43"/>
  <c r="FM43" s="1"/>
  <c r="FJ43"/>
  <c r="FK43" s="1"/>
  <c r="FH43"/>
  <c r="FI43" s="1"/>
  <c r="FF43"/>
  <c r="FG43" s="1"/>
  <c r="FD43"/>
  <c r="FE43" s="1"/>
  <c r="FC43"/>
  <c r="FB43"/>
  <c r="E43"/>
  <c r="GY43" s="1"/>
  <c r="IE42"/>
  <c r="ID42"/>
  <c r="IC42"/>
  <c r="IB42"/>
  <c r="IA42"/>
  <c r="HZ42"/>
  <c r="HY42"/>
  <c r="HX42"/>
  <c r="HW42"/>
  <c r="HV42"/>
  <c r="HU42"/>
  <c r="HT42"/>
  <c r="HS42"/>
  <c r="HR42"/>
  <c r="HQ42"/>
  <c r="HP42"/>
  <c r="HO42"/>
  <c r="HN42"/>
  <c r="HM42"/>
  <c r="HL42"/>
  <c r="HK42"/>
  <c r="HJ42"/>
  <c r="HH42"/>
  <c r="HG42"/>
  <c r="HF42"/>
  <c r="GU42"/>
  <c r="GT42"/>
  <c r="GR42"/>
  <c r="GS42" s="1"/>
  <c r="GQ42"/>
  <c r="GP42"/>
  <c r="GN42"/>
  <c r="GO42" s="1"/>
  <c r="GL42"/>
  <c r="GM42" s="1"/>
  <c r="GJ42"/>
  <c r="GK42" s="1"/>
  <c r="GH42"/>
  <c r="GI42" s="1"/>
  <c r="GF42"/>
  <c r="GG42" s="1"/>
  <c r="GE42"/>
  <c r="GD42"/>
  <c r="GB42"/>
  <c r="GC42" s="1"/>
  <c r="GA42"/>
  <c r="FZ42"/>
  <c r="FX42"/>
  <c r="FY42" s="1"/>
  <c r="FV42"/>
  <c r="FW42" s="1"/>
  <c r="FT42"/>
  <c r="FU42" s="1"/>
  <c r="FR42"/>
  <c r="FS42" s="1"/>
  <c r="FP42"/>
  <c r="FQ42" s="1"/>
  <c r="FO42"/>
  <c r="FN42"/>
  <c r="FL42"/>
  <c r="FM42" s="1"/>
  <c r="FK42"/>
  <c r="FJ42"/>
  <c r="FH42"/>
  <c r="FI42" s="1"/>
  <c r="FF42"/>
  <c r="FG42" s="1"/>
  <c r="FD42"/>
  <c r="FE42" s="1"/>
  <c r="FB42"/>
  <c r="FC42" s="1"/>
  <c r="E42"/>
  <c r="GY42" s="1"/>
  <c r="IE41"/>
  <c r="ID41"/>
  <c r="IC41"/>
  <c r="IB41"/>
  <c r="IA41"/>
  <c r="HZ41"/>
  <c r="HY41"/>
  <c r="HX41"/>
  <c r="HW41"/>
  <c r="HV41"/>
  <c r="HU41"/>
  <c r="HT41"/>
  <c r="HS41"/>
  <c r="HR41"/>
  <c r="HQ41"/>
  <c r="HP41"/>
  <c r="HO41"/>
  <c r="HN41"/>
  <c r="HM41"/>
  <c r="HL41"/>
  <c r="HK41"/>
  <c r="HJ41"/>
  <c r="HH41"/>
  <c r="HG41"/>
  <c r="HF41"/>
  <c r="GT41"/>
  <c r="GU41" s="1"/>
  <c r="GR41"/>
  <c r="GS41" s="1"/>
  <c r="GQ41"/>
  <c r="GP41"/>
  <c r="GN41"/>
  <c r="GO41" s="1"/>
  <c r="GM41"/>
  <c r="GL41"/>
  <c r="GJ41"/>
  <c r="GK41" s="1"/>
  <c r="GH41"/>
  <c r="GI41" s="1"/>
  <c r="GF41"/>
  <c r="GG41" s="1"/>
  <c r="GD41"/>
  <c r="GE41" s="1"/>
  <c r="GB41"/>
  <c r="GC41" s="1"/>
  <c r="GA41"/>
  <c r="FZ41"/>
  <c r="FX41"/>
  <c r="FY41" s="1"/>
  <c r="FW41"/>
  <c r="FV41"/>
  <c r="FT41"/>
  <c r="FU41" s="1"/>
  <c r="FR41"/>
  <c r="FS41" s="1"/>
  <c r="FP41"/>
  <c r="FQ41" s="1"/>
  <c r="FN41"/>
  <c r="FO41" s="1"/>
  <c r="FL41"/>
  <c r="FM41" s="1"/>
  <c r="FK41"/>
  <c r="FJ41"/>
  <c r="FH41"/>
  <c r="FI41" s="1"/>
  <c r="FG41"/>
  <c r="FF41"/>
  <c r="FD41"/>
  <c r="FE41" s="1"/>
  <c r="FB41"/>
  <c r="FC41" s="1"/>
  <c r="E41"/>
  <c r="GY41" s="1"/>
  <c r="IE40"/>
  <c r="ID40"/>
  <c r="IC40"/>
  <c r="IB40"/>
  <c r="IA40"/>
  <c r="HZ40"/>
  <c r="HY40"/>
  <c r="HX40"/>
  <c r="HW40"/>
  <c r="HV40"/>
  <c r="HU40"/>
  <c r="HT40"/>
  <c r="HS40"/>
  <c r="HR40"/>
  <c r="HQ40"/>
  <c r="HP40"/>
  <c r="HO40"/>
  <c r="HN40"/>
  <c r="HM40"/>
  <c r="HL40"/>
  <c r="HK40"/>
  <c r="HJ40"/>
  <c r="HH40"/>
  <c r="HG40"/>
  <c r="HF40"/>
  <c r="GT40"/>
  <c r="GU40" s="1"/>
  <c r="GR40"/>
  <c r="GS40" s="1"/>
  <c r="GP40"/>
  <c r="GQ40" s="1"/>
  <c r="GN40"/>
  <c r="GO40" s="1"/>
  <c r="GM40"/>
  <c r="GL40"/>
  <c r="GJ40"/>
  <c r="GK40" s="1"/>
  <c r="GI40"/>
  <c r="GH40"/>
  <c r="GF40"/>
  <c r="GG40" s="1"/>
  <c r="GD40"/>
  <c r="GE40" s="1"/>
  <c r="GB40"/>
  <c r="GC40" s="1"/>
  <c r="FZ40"/>
  <c r="GA40" s="1"/>
  <c r="FX40"/>
  <c r="FY40" s="1"/>
  <c r="FW40"/>
  <c r="FV40"/>
  <c r="FT40"/>
  <c r="FU40" s="1"/>
  <c r="FS40"/>
  <c r="FR40"/>
  <c r="FP40"/>
  <c r="FQ40" s="1"/>
  <c r="FN40"/>
  <c r="FO40" s="1"/>
  <c r="FL40"/>
  <c r="FM40" s="1"/>
  <c r="FJ40"/>
  <c r="FK40" s="1"/>
  <c r="FH40"/>
  <c r="FI40" s="1"/>
  <c r="FG40"/>
  <c r="FF40"/>
  <c r="FD40"/>
  <c r="FE40" s="1"/>
  <c r="FC40"/>
  <c r="FB40"/>
  <c r="E40"/>
  <c r="GY40" s="1"/>
  <c r="IE39"/>
  <c r="ID39"/>
  <c r="IC39"/>
  <c r="IB39"/>
  <c r="IA39"/>
  <c r="HZ39"/>
  <c r="HY39"/>
  <c r="HX39"/>
  <c r="HW39"/>
  <c r="HV39"/>
  <c r="HU39"/>
  <c r="HT39"/>
  <c r="HS39"/>
  <c r="HR39"/>
  <c r="HQ39"/>
  <c r="HP39"/>
  <c r="HO39"/>
  <c r="HN39"/>
  <c r="HM39"/>
  <c r="HL39"/>
  <c r="HK39"/>
  <c r="HJ39"/>
  <c r="HH39"/>
  <c r="HG39"/>
  <c r="HF39"/>
  <c r="GU39"/>
  <c r="GT39"/>
  <c r="GR39"/>
  <c r="GS39" s="1"/>
  <c r="GP39"/>
  <c r="GQ39" s="1"/>
  <c r="GN39"/>
  <c r="GO39" s="1"/>
  <c r="GL39"/>
  <c r="GM39" s="1"/>
  <c r="GJ39"/>
  <c r="GK39" s="1"/>
  <c r="GI39"/>
  <c r="GH39"/>
  <c r="GF39"/>
  <c r="GG39" s="1"/>
  <c r="GE39"/>
  <c r="GD39"/>
  <c r="GB39"/>
  <c r="GC39" s="1"/>
  <c r="FZ39"/>
  <c r="GA39" s="1"/>
  <c r="FX39"/>
  <c r="FY39" s="1"/>
  <c r="FV39"/>
  <c r="FW39" s="1"/>
  <c r="FT39"/>
  <c r="FU39" s="1"/>
  <c r="FS39"/>
  <c r="FR39"/>
  <c r="FP39"/>
  <c r="FQ39" s="1"/>
  <c r="FO39"/>
  <c r="FN39"/>
  <c r="FL39"/>
  <c r="FM39" s="1"/>
  <c r="FJ39"/>
  <c r="FK39" s="1"/>
  <c r="FH39"/>
  <c r="FI39" s="1"/>
  <c r="FF39"/>
  <c r="FG39" s="1"/>
  <c r="FD39"/>
  <c r="FE39" s="1"/>
  <c r="FC39"/>
  <c r="FB39"/>
  <c r="E39"/>
  <c r="GY39" s="1"/>
  <c r="IE38"/>
  <c r="ID38"/>
  <c r="IC38"/>
  <c r="IB38"/>
  <c r="IA38"/>
  <c r="HZ38"/>
  <c r="HY38"/>
  <c r="HX38"/>
  <c r="HW38"/>
  <c r="HV38"/>
  <c r="HU38"/>
  <c r="HT38"/>
  <c r="HS38"/>
  <c r="HR38"/>
  <c r="HQ38"/>
  <c r="HP38"/>
  <c r="HO38"/>
  <c r="HN38"/>
  <c r="HM38"/>
  <c r="HL38"/>
  <c r="HK38"/>
  <c r="HJ38"/>
  <c r="HH38"/>
  <c r="HG38"/>
  <c r="HF38"/>
  <c r="GU38"/>
  <c r="GT38"/>
  <c r="GR38"/>
  <c r="GS38" s="1"/>
  <c r="GQ38"/>
  <c r="GP38"/>
  <c r="GN38"/>
  <c r="GO38" s="1"/>
  <c r="GL38"/>
  <c r="GM38" s="1"/>
  <c r="GJ38"/>
  <c r="GK38" s="1"/>
  <c r="GH38"/>
  <c r="GI38" s="1"/>
  <c r="GF38"/>
  <c r="GG38" s="1"/>
  <c r="GE38"/>
  <c r="GD38"/>
  <c r="GB38"/>
  <c r="GC38" s="1"/>
  <c r="GA38"/>
  <c r="FZ38"/>
  <c r="FX38"/>
  <c r="FY38" s="1"/>
  <c r="FV38"/>
  <c r="FW38" s="1"/>
  <c r="FT38"/>
  <c r="FU38" s="1"/>
  <c r="FR38"/>
  <c r="FS38" s="1"/>
  <c r="FP38"/>
  <c r="FQ38" s="1"/>
  <c r="FO38"/>
  <c r="FN38"/>
  <c r="FL38"/>
  <c r="FM38" s="1"/>
  <c r="FK38"/>
  <c r="FJ38"/>
  <c r="FH38"/>
  <c r="FI38" s="1"/>
  <c r="FF38"/>
  <c r="FG38" s="1"/>
  <c r="FD38"/>
  <c r="FE38" s="1"/>
  <c r="FB38"/>
  <c r="FC38" s="1"/>
  <c r="E38"/>
  <c r="GY38" s="1"/>
  <c r="IE37"/>
  <c r="ID37"/>
  <c r="IC37"/>
  <c r="IB37"/>
  <c r="IA37"/>
  <c r="HZ37"/>
  <c r="HY37"/>
  <c r="HX37"/>
  <c r="HW37"/>
  <c r="HV37"/>
  <c r="HU37"/>
  <c r="HT37"/>
  <c r="HS37"/>
  <c r="HR37"/>
  <c r="HQ37"/>
  <c r="HP37"/>
  <c r="HO37"/>
  <c r="HN37"/>
  <c r="HM37"/>
  <c r="HL37"/>
  <c r="HK37"/>
  <c r="HJ37"/>
  <c r="HH37"/>
  <c r="HG37"/>
  <c r="HF37"/>
  <c r="GT37"/>
  <c r="GU37" s="1"/>
  <c r="GR37"/>
  <c r="GS37" s="1"/>
  <c r="GQ37"/>
  <c r="GP37"/>
  <c r="GN37"/>
  <c r="GO37" s="1"/>
  <c r="GM37"/>
  <c r="GL37"/>
  <c r="GJ37"/>
  <c r="GK37" s="1"/>
  <c r="GH37"/>
  <c r="GI37" s="1"/>
  <c r="GF37"/>
  <c r="GG37" s="1"/>
  <c r="GD37"/>
  <c r="GE37" s="1"/>
  <c r="GB37"/>
  <c r="GC37" s="1"/>
  <c r="GA37"/>
  <c r="FZ37"/>
  <c r="FX37"/>
  <c r="FY37" s="1"/>
  <c r="FW37"/>
  <c r="FV37"/>
  <c r="FT37"/>
  <c r="FU37" s="1"/>
  <c r="FR37"/>
  <c r="FS37" s="1"/>
  <c r="FP37"/>
  <c r="FQ37" s="1"/>
  <c r="FN37"/>
  <c r="FO37" s="1"/>
  <c r="FL37"/>
  <c r="FM37" s="1"/>
  <c r="FK37"/>
  <c r="FJ37"/>
  <c r="FH37"/>
  <c r="FI37" s="1"/>
  <c r="FG37"/>
  <c r="FF37"/>
  <c r="FD37"/>
  <c r="FE37" s="1"/>
  <c r="FB37"/>
  <c r="FC37" s="1"/>
  <c r="E37"/>
  <c r="GY37" s="1"/>
  <c r="IE36"/>
  <c r="ID36"/>
  <c r="IC36"/>
  <c r="IB36"/>
  <c r="IA36"/>
  <c r="HZ36"/>
  <c r="HY36"/>
  <c r="HX36"/>
  <c r="HW36"/>
  <c r="HV36"/>
  <c r="HU36"/>
  <c r="HT36"/>
  <c r="HS36"/>
  <c r="HR36"/>
  <c r="HQ36"/>
  <c r="HP36"/>
  <c r="HO36"/>
  <c r="HN36"/>
  <c r="HM36"/>
  <c r="HL36"/>
  <c r="HK36"/>
  <c r="HJ36"/>
  <c r="HH36"/>
  <c r="HG36"/>
  <c r="HF36"/>
  <c r="GT36"/>
  <c r="GU36" s="1"/>
  <c r="GR36"/>
  <c r="GS36" s="1"/>
  <c r="GP36"/>
  <c r="GQ36" s="1"/>
  <c r="GN36"/>
  <c r="GO36" s="1"/>
  <c r="GM36"/>
  <c r="GL36"/>
  <c r="GJ36"/>
  <c r="GK36" s="1"/>
  <c r="GI36"/>
  <c r="GH36"/>
  <c r="GF36"/>
  <c r="GG36" s="1"/>
  <c r="GD36"/>
  <c r="GE36" s="1"/>
  <c r="GB36"/>
  <c r="GC36" s="1"/>
  <c r="FZ36"/>
  <c r="GA36" s="1"/>
  <c r="FX36"/>
  <c r="FY36" s="1"/>
  <c r="FW36"/>
  <c r="FV36"/>
  <c r="FT36"/>
  <c r="FU36" s="1"/>
  <c r="FS36"/>
  <c r="FR36"/>
  <c r="FP36"/>
  <c r="FQ36" s="1"/>
  <c r="FN36"/>
  <c r="FO36" s="1"/>
  <c r="FL36"/>
  <c r="FM36" s="1"/>
  <c r="FJ36"/>
  <c r="FK36" s="1"/>
  <c r="FH36"/>
  <c r="FI36" s="1"/>
  <c r="FG36"/>
  <c r="FF36"/>
  <c r="FD36"/>
  <c r="FE36" s="1"/>
  <c r="FC36"/>
  <c r="FB36"/>
  <c r="E36"/>
  <c r="GY36" s="1"/>
  <c r="IE35"/>
  <c r="ID35"/>
  <c r="IC35"/>
  <c r="IB35"/>
  <c r="IA35"/>
  <c r="HZ35"/>
  <c r="HY35"/>
  <c r="HX35"/>
  <c r="HW35"/>
  <c r="HV35"/>
  <c r="HU35"/>
  <c r="HT35"/>
  <c r="HS35"/>
  <c r="HR35"/>
  <c r="HQ35"/>
  <c r="HP35"/>
  <c r="HO35"/>
  <c r="HN35"/>
  <c r="HM35"/>
  <c r="HL35"/>
  <c r="HK35"/>
  <c r="HJ35"/>
  <c r="HH35"/>
  <c r="HG35"/>
  <c r="HF35"/>
  <c r="GY35"/>
  <c r="GU35"/>
  <c r="GT35"/>
  <c r="GR35"/>
  <c r="GS35" s="1"/>
  <c r="GQ35"/>
  <c r="GP35"/>
  <c r="GN35"/>
  <c r="GO35" s="1"/>
  <c r="GL35"/>
  <c r="GM35" s="1"/>
  <c r="GJ35"/>
  <c r="GK35" s="1"/>
  <c r="GH35"/>
  <c r="GI35" s="1"/>
  <c r="GF35"/>
  <c r="GG35" s="1"/>
  <c r="GE35"/>
  <c r="GD35"/>
  <c r="GB35"/>
  <c r="GC35" s="1"/>
  <c r="GA35"/>
  <c r="FZ35"/>
  <c r="FX35"/>
  <c r="FY35" s="1"/>
  <c r="FV35"/>
  <c r="FW35" s="1"/>
  <c r="FT35"/>
  <c r="FU35" s="1"/>
  <c r="FR35"/>
  <c r="FS35" s="1"/>
  <c r="FP35"/>
  <c r="FQ35" s="1"/>
  <c r="FO35"/>
  <c r="FN35"/>
  <c r="FL35"/>
  <c r="FM35" s="1"/>
  <c r="FK35"/>
  <c r="FJ35"/>
  <c r="FH35"/>
  <c r="FI35" s="1"/>
  <c r="FF35"/>
  <c r="FG35" s="1"/>
  <c r="FD35"/>
  <c r="FE35" s="1"/>
  <c r="FB35"/>
  <c r="FC35" s="1"/>
  <c r="E35"/>
  <c r="IE34"/>
  <c r="ID34"/>
  <c r="IC34"/>
  <c r="IB34"/>
  <c r="IA34"/>
  <c r="HZ34"/>
  <c r="HY34"/>
  <c r="HX34"/>
  <c r="HW34"/>
  <c r="HV34"/>
  <c r="HU34"/>
  <c r="HT34"/>
  <c r="HS34"/>
  <c r="HR34"/>
  <c r="HQ34"/>
  <c r="HP34"/>
  <c r="HO34"/>
  <c r="HN34"/>
  <c r="HM34"/>
  <c r="HL34"/>
  <c r="HK34"/>
  <c r="HJ34"/>
  <c r="HH34"/>
  <c r="HG34"/>
  <c r="HF34"/>
  <c r="GT34"/>
  <c r="GU34" s="1"/>
  <c r="GR34"/>
  <c r="GS34" s="1"/>
  <c r="GP34"/>
  <c r="GQ34" s="1"/>
  <c r="GN34"/>
  <c r="GO34" s="1"/>
  <c r="GM34"/>
  <c r="GL34"/>
  <c r="GJ34"/>
  <c r="GK34" s="1"/>
  <c r="GI34"/>
  <c r="GH34"/>
  <c r="GF34"/>
  <c r="GG34" s="1"/>
  <c r="GD34"/>
  <c r="GE34" s="1"/>
  <c r="GB34"/>
  <c r="GC34" s="1"/>
  <c r="FZ34"/>
  <c r="GA34" s="1"/>
  <c r="FX34"/>
  <c r="FY34" s="1"/>
  <c r="FW34"/>
  <c r="FV34"/>
  <c r="FT34"/>
  <c r="FU34" s="1"/>
  <c r="FS34"/>
  <c r="FR34"/>
  <c r="FP34"/>
  <c r="FQ34" s="1"/>
  <c r="FN34"/>
  <c r="FO34" s="1"/>
  <c r="FL34"/>
  <c r="FM34" s="1"/>
  <c r="FJ34"/>
  <c r="FK34" s="1"/>
  <c r="FH34"/>
  <c r="FI34" s="1"/>
  <c r="FG34"/>
  <c r="FF34"/>
  <c r="FD34"/>
  <c r="FE34" s="1"/>
  <c r="FC34"/>
  <c r="FB34"/>
  <c r="E34"/>
  <c r="GY34" s="1"/>
  <c r="IE33"/>
  <c r="ID33"/>
  <c r="IC33"/>
  <c r="IB33"/>
  <c r="IA33"/>
  <c r="HZ33"/>
  <c r="HY33"/>
  <c r="HX33"/>
  <c r="HW33"/>
  <c r="HV33"/>
  <c r="HU33"/>
  <c r="HT33"/>
  <c r="HS33"/>
  <c r="HR33"/>
  <c r="HQ33"/>
  <c r="HP33"/>
  <c r="HO33"/>
  <c r="HN33"/>
  <c r="HM33"/>
  <c r="HL33"/>
  <c r="HK33"/>
  <c r="HJ33"/>
  <c r="HH33"/>
  <c r="HG33"/>
  <c r="HF33"/>
  <c r="GU33"/>
  <c r="GT33"/>
  <c r="GR33"/>
  <c r="GS33" s="1"/>
  <c r="GQ33"/>
  <c r="GP33"/>
  <c r="GN33"/>
  <c r="GO33" s="1"/>
  <c r="GL33"/>
  <c r="GM33" s="1"/>
  <c r="GJ33"/>
  <c r="GK33" s="1"/>
  <c r="GH33"/>
  <c r="GI33" s="1"/>
  <c r="GF33"/>
  <c r="GG33" s="1"/>
  <c r="GE33"/>
  <c r="GD33"/>
  <c r="GB33"/>
  <c r="GC33" s="1"/>
  <c r="GA33"/>
  <c r="FZ33"/>
  <c r="FX33"/>
  <c r="FY33" s="1"/>
  <c r="FV33"/>
  <c r="FW33" s="1"/>
  <c r="FT33"/>
  <c r="FU33" s="1"/>
  <c r="FR33"/>
  <c r="FS33" s="1"/>
  <c r="FP33"/>
  <c r="FQ33" s="1"/>
  <c r="FO33"/>
  <c r="FN33"/>
  <c r="FL33"/>
  <c r="FM33" s="1"/>
  <c r="FK33"/>
  <c r="FJ33"/>
  <c r="FH33"/>
  <c r="FI33" s="1"/>
  <c r="FF33"/>
  <c r="FG33" s="1"/>
  <c r="FD33"/>
  <c r="FE33" s="1"/>
  <c r="FB33"/>
  <c r="FC33" s="1"/>
  <c r="E33"/>
  <c r="GY33" s="1"/>
  <c r="IE32"/>
  <c r="ID32"/>
  <c r="IC32"/>
  <c r="IB32"/>
  <c r="IA32"/>
  <c r="HZ32"/>
  <c r="HY32"/>
  <c r="HX32"/>
  <c r="HW32"/>
  <c r="HV32"/>
  <c r="HU32"/>
  <c r="HT32"/>
  <c r="HS32"/>
  <c r="HR32"/>
  <c r="HQ32"/>
  <c r="HP32"/>
  <c r="HO32"/>
  <c r="HN32"/>
  <c r="HM32"/>
  <c r="HL32"/>
  <c r="HK32"/>
  <c r="HJ32"/>
  <c r="HH32"/>
  <c r="HG32"/>
  <c r="HF32"/>
  <c r="GT32"/>
  <c r="GU32" s="1"/>
  <c r="GR32"/>
  <c r="GS32" s="1"/>
  <c r="GP32"/>
  <c r="GQ32" s="1"/>
  <c r="GN32"/>
  <c r="GO32" s="1"/>
  <c r="GM32"/>
  <c r="GL32"/>
  <c r="GJ32"/>
  <c r="GK32" s="1"/>
  <c r="GI32"/>
  <c r="GH32"/>
  <c r="GF32"/>
  <c r="GG32" s="1"/>
  <c r="GD32"/>
  <c r="GE32" s="1"/>
  <c r="GB32"/>
  <c r="GC32" s="1"/>
  <c r="FZ32"/>
  <c r="GA32" s="1"/>
  <c r="FX32"/>
  <c r="FY32" s="1"/>
  <c r="FW32"/>
  <c r="FV32"/>
  <c r="FT32"/>
  <c r="FU32" s="1"/>
  <c r="FS32"/>
  <c r="FR32"/>
  <c r="FP32"/>
  <c r="FQ32" s="1"/>
  <c r="FN32"/>
  <c r="FO32" s="1"/>
  <c r="FL32"/>
  <c r="FM32" s="1"/>
  <c r="FJ32"/>
  <c r="FK32" s="1"/>
  <c r="FH32"/>
  <c r="FI32" s="1"/>
  <c r="FG32"/>
  <c r="FF32"/>
  <c r="FD32"/>
  <c r="FE32" s="1"/>
  <c r="FC32"/>
  <c r="FB32"/>
  <c r="E32"/>
  <c r="GY32" s="1"/>
  <c r="IE31"/>
  <c r="ID31"/>
  <c r="IC31"/>
  <c r="IB31"/>
  <c r="IA31"/>
  <c r="HZ31"/>
  <c r="HY31"/>
  <c r="HX31"/>
  <c r="HW31"/>
  <c r="HV31"/>
  <c r="HU31"/>
  <c r="HT31"/>
  <c r="HS31"/>
  <c r="HR31"/>
  <c r="HQ31"/>
  <c r="HP31"/>
  <c r="HO31"/>
  <c r="HN31"/>
  <c r="HM31"/>
  <c r="HL31"/>
  <c r="HK31"/>
  <c r="HJ31"/>
  <c r="HH31"/>
  <c r="HG31"/>
  <c r="HF31"/>
  <c r="GU31"/>
  <c r="GT31"/>
  <c r="GR31"/>
  <c r="GS31" s="1"/>
  <c r="GP31"/>
  <c r="GQ31" s="1"/>
  <c r="GN31"/>
  <c r="GO31" s="1"/>
  <c r="GL31"/>
  <c r="GM31" s="1"/>
  <c r="GJ31"/>
  <c r="GK31" s="1"/>
  <c r="GI31"/>
  <c r="GH31"/>
  <c r="GF31"/>
  <c r="GG31" s="1"/>
  <c r="GD31"/>
  <c r="GE31" s="1"/>
  <c r="GB31"/>
  <c r="GC31" s="1"/>
  <c r="FZ31"/>
  <c r="GA31" s="1"/>
  <c r="FX31"/>
  <c r="FY31" s="1"/>
  <c r="FV31"/>
  <c r="FW31" s="1"/>
  <c r="FT31"/>
  <c r="FU31" s="1"/>
  <c r="FS31"/>
  <c r="FR31"/>
  <c r="FP31"/>
  <c r="FQ31" s="1"/>
  <c r="FO31"/>
  <c r="FN31"/>
  <c r="FL31"/>
  <c r="FM31" s="1"/>
  <c r="FJ31"/>
  <c r="FK31" s="1"/>
  <c r="FH31"/>
  <c r="FI31" s="1"/>
  <c r="FF31"/>
  <c r="FG31" s="1"/>
  <c r="FD31"/>
  <c r="FE31" s="1"/>
  <c r="FC31"/>
  <c r="FB31"/>
  <c r="E31"/>
  <c r="GY31" s="1"/>
  <c r="IE30"/>
  <c r="ID30"/>
  <c r="IC30"/>
  <c r="IB30"/>
  <c r="IA30"/>
  <c r="HZ30"/>
  <c r="HY30"/>
  <c r="HX30"/>
  <c r="HW30"/>
  <c r="HV30"/>
  <c r="HU30"/>
  <c r="HT30"/>
  <c r="HS30"/>
  <c r="HR30"/>
  <c r="HQ30"/>
  <c r="HP30"/>
  <c r="HO30"/>
  <c r="HN30"/>
  <c r="HM30"/>
  <c r="HL30"/>
  <c r="HK30"/>
  <c r="HJ30"/>
  <c r="HH30"/>
  <c r="HG30"/>
  <c r="HF30"/>
  <c r="GT30"/>
  <c r="GU30" s="1"/>
  <c r="GR30"/>
  <c r="GS30" s="1"/>
  <c r="GP30"/>
  <c r="GQ30" s="1"/>
  <c r="GN30"/>
  <c r="GO30" s="1"/>
  <c r="GL30"/>
  <c r="GM30" s="1"/>
  <c r="GJ30"/>
  <c r="GK30" s="1"/>
  <c r="GH30"/>
  <c r="GI30" s="1"/>
  <c r="GF30"/>
  <c r="GG30" s="1"/>
  <c r="GD30"/>
  <c r="GE30" s="1"/>
  <c r="GC30"/>
  <c r="GB30"/>
  <c r="FZ30"/>
  <c r="GA30" s="1"/>
  <c r="FY30"/>
  <c r="FX30"/>
  <c r="FV30"/>
  <c r="FW30" s="1"/>
  <c r="FU30"/>
  <c r="FT30"/>
  <c r="FR30"/>
  <c r="FS30" s="1"/>
  <c r="FP30"/>
  <c r="FQ30" s="1"/>
  <c r="FN30"/>
  <c r="FO30" s="1"/>
  <c r="FL30"/>
  <c r="FM30" s="1"/>
  <c r="FJ30"/>
  <c r="FK30" s="1"/>
  <c r="FH30"/>
  <c r="FI30" s="1"/>
  <c r="FF30"/>
  <c r="FG30" s="1"/>
  <c r="FD30"/>
  <c r="FE30" s="1"/>
  <c r="FB30"/>
  <c r="FC30" s="1"/>
  <c r="E30"/>
  <c r="GY30" s="1"/>
  <c r="IE29"/>
  <c r="ID29"/>
  <c r="IC29"/>
  <c r="IB29"/>
  <c r="IA29"/>
  <c r="HZ29"/>
  <c r="HY29"/>
  <c r="HX29"/>
  <c r="HW29"/>
  <c r="HV29"/>
  <c r="HU29"/>
  <c r="HT29"/>
  <c r="HS29"/>
  <c r="HR29"/>
  <c r="HQ29"/>
  <c r="HP29"/>
  <c r="HO29"/>
  <c r="HN29"/>
  <c r="HM29"/>
  <c r="HL29"/>
  <c r="HK29"/>
  <c r="HJ29"/>
  <c r="HH29"/>
  <c r="HG29"/>
  <c r="HF29"/>
  <c r="GT29"/>
  <c r="GU29" s="1"/>
  <c r="GS29"/>
  <c r="GR29"/>
  <c r="GP29"/>
  <c r="GQ29" s="1"/>
  <c r="GO29"/>
  <c r="GN29"/>
  <c r="GL29"/>
  <c r="GM29" s="1"/>
  <c r="GK29"/>
  <c r="GJ29"/>
  <c r="GH29"/>
  <c r="GI29" s="1"/>
  <c r="GF29"/>
  <c r="GG29" s="1"/>
  <c r="GD29"/>
  <c r="GE29" s="1"/>
  <c r="GB29"/>
  <c r="GC29" s="1"/>
  <c r="FZ29"/>
  <c r="GA29" s="1"/>
  <c r="FX29"/>
  <c r="FY29" s="1"/>
  <c r="FV29"/>
  <c r="FW29" s="1"/>
  <c r="FT29"/>
  <c r="FU29" s="1"/>
  <c r="FR29"/>
  <c r="FS29" s="1"/>
  <c r="FP29"/>
  <c r="FQ29" s="1"/>
  <c r="FN29"/>
  <c r="FO29" s="1"/>
  <c r="FM29"/>
  <c r="FL29"/>
  <c r="FJ29"/>
  <c r="FK29" s="1"/>
  <c r="FI29"/>
  <c r="FH29"/>
  <c r="FF29"/>
  <c r="FG29" s="1"/>
  <c r="FE29"/>
  <c r="FD29"/>
  <c r="FB29"/>
  <c r="FC29" s="1"/>
  <c r="E29"/>
  <c r="GY29" s="1"/>
  <c r="IE28"/>
  <c r="ID28"/>
  <c r="IC28"/>
  <c r="IB28"/>
  <c r="IA28"/>
  <c r="HZ28"/>
  <c r="HY28"/>
  <c r="HX28"/>
  <c r="HW28"/>
  <c r="HV28"/>
  <c r="HU28"/>
  <c r="HT28"/>
  <c r="HS28"/>
  <c r="HR28"/>
  <c r="HQ28"/>
  <c r="HP28"/>
  <c r="HO28"/>
  <c r="HN28"/>
  <c r="HM28"/>
  <c r="HL28"/>
  <c r="HK28"/>
  <c r="HJ28"/>
  <c r="HH28"/>
  <c r="HG28"/>
  <c r="HF28"/>
  <c r="GT28"/>
  <c r="GU28" s="1"/>
  <c r="GR28"/>
  <c r="GS28" s="1"/>
  <c r="GP28"/>
  <c r="GQ28" s="1"/>
  <c r="GN28"/>
  <c r="GO28" s="1"/>
  <c r="GL28"/>
  <c r="GM28" s="1"/>
  <c r="GJ28"/>
  <c r="GK28" s="1"/>
  <c r="GH28"/>
  <c r="GI28" s="1"/>
  <c r="GF28"/>
  <c r="GG28" s="1"/>
  <c r="GD28"/>
  <c r="GE28" s="1"/>
  <c r="GC28"/>
  <c r="GB28"/>
  <c r="FZ28"/>
  <c r="GA28" s="1"/>
  <c r="FY28"/>
  <c r="FX28"/>
  <c r="FV28"/>
  <c r="FW28" s="1"/>
  <c r="FU28"/>
  <c r="FT28"/>
  <c r="FR28"/>
  <c r="FS28" s="1"/>
  <c r="FP28"/>
  <c r="FQ28" s="1"/>
  <c r="FN28"/>
  <c r="FO28" s="1"/>
  <c r="FL28"/>
  <c r="FM28" s="1"/>
  <c r="FJ28"/>
  <c r="FK28" s="1"/>
  <c r="FH28"/>
  <c r="FI28" s="1"/>
  <c r="FF28"/>
  <c r="FG28" s="1"/>
  <c r="FD28"/>
  <c r="FE28" s="1"/>
  <c r="FB28"/>
  <c r="FC28" s="1"/>
  <c r="E28"/>
  <c r="GY28" s="1"/>
  <c r="IE27"/>
  <c r="ID27"/>
  <c r="IC27"/>
  <c r="IB27"/>
  <c r="IA27"/>
  <c r="HZ27"/>
  <c r="HY27"/>
  <c r="HX27"/>
  <c r="HW27"/>
  <c r="HV27"/>
  <c r="HU27"/>
  <c r="HT27"/>
  <c r="HS27"/>
  <c r="HR27"/>
  <c r="HQ27"/>
  <c r="HP27"/>
  <c r="HO27"/>
  <c r="HN27"/>
  <c r="HM27"/>
  <c r="HL27"/>
  <c r="HK27"/>
  <c r="HJ27"/>
  <c r="HH27"/>
  <c r="HG27"/>
  <c r="HF27"/>
  <c r="GT27"/>
  <c r="GU27" s="1"/>
  <c r="GS27"/>
  <c r="GR27"/>
  <c r="GP27"/>
  <c r="GQ27" s="1"/>
  <c r="GO27"/>
  <c r="GN27"/>
  <c r="GL27"/>
  <c r="GM27" s="1"/>
  <c r="GK27"/>
  <c r="GJ27"/>
  <c r="GH27"/>
  <c r="GI27" s="1"/>
  <c r="GF27"/>
  <c r="GG27" s="1"/>
  <c r="GD27"/>
  <c r="GE27" s="1"/>
  <c r="GB27"/>
  <c r="GC27" s="1"/>
  <c r="FZ27"/>
  <c r="GA27" s="1"/>
  <c r="FX27"/>
  <c r="FY27" s="1"/>
  <c r="FV27"/>
  <c r="FW27" s="1"/>
  <c r="FT27"/>
  <c r="FU27" s="1"/>
  <c r="FR27"/>
  <c r="FS27" s="1"/>
  <c r="FP27"/>
  <c r="FQ27" s="1"/>
  <c r="FN27"/>
  <c r="FO27" s="1"/>
  <c r="FM27"/>
  <c r="FL27"/>
  <c r="FJ27"/>
  <c r="FK27" s="1"/>
  <c r="FI27"/>
  <c r="FH27"/>
  <c r="FF27"/>
  <c r="FG27" s="1"/>
  <c r="FE27"/>
  <c r="FD27"/>
  <c r="FB27"/>
  <c r="FC27" s="1"/>
  <c r="E27"/>
  <c r="GY27" s="1"/>
  <c r="IE26"/>
  <c r="ID26"/>
  <c r="IC26"/>
  <c r="IB26"/>
  <c r="IA26"/>
  <c r="HZ26"/>
  <c r="HY26"/>
  <c r="HX26"/>
  <c r="HW26"/>
  <c r="HV26"/>
  <c r="HU26"/>
  <c r="HT26"/>
  <c r="HS26"/>
  <c r="HR26"/>
  <c r="HQ26"/>
  <c r="HP26"/>
  <c r="HO26"/>
  <c r="HN26"/>
  <c r="HM26"/>
  <c r="HL26"/>
  <c r="HK26"/>
  <c r="HJ26"/>
  <c r="HH26"/>
  <c r="HG26"/>
  <c r="HF26"/>
  <c r="GT26"/>
  <c r="GU26" s="1"/>
  <c r="GR26"/>
  <c r="GS26" s="1"/>
  <c r="GP26"/>
  <c r="GQ26" s="1"/>
  <c r="GN26"/>
  <c r="GO26" s="1"/>
  <c r="GL26"/>
  <c r="GM26" s="1"/>
  <c r="GJ26"/>
  <c r="GK26" s="1"/>
  <c r="GH26"/>
  <c r="GI26" s="1"/>
  <c r="GF26"/>
  <c r="GG26" s="1"/>
  <c r="GD26"/>
  <c r="GE26" s="1"/>
  <c r="GC26"/>
  <c r="GB26"/>
  <c r="FZ26"/>
  <c r="GA26" s="1"/>
  <c r="FY26"/>
  <c r="FX26"/>
  <c r="FV26"/>
  <c r="FW26" s="1"/>
  <c r="FU26"/>
  <c r="FT26"/>
  <c r="FR26"/>
  <c r="FS26" s="1"/>
  <c r="FP26"/>
  <c r="FQ26" s="1"/>
  <c r="FN26"/>
  <c r="FO26" s="1"/>
  <c r="FL26"/>
  <c r="FM26" s="1"/>
  <c r="FJ26"/>
  <c r="FK26" s="1"/>
  <c r="FH26"/>
  <c r="FI26" s="1"/>
  <c r="FF26"/>
  <c r="FG26" s="1"/>
  <c r="FD26"/>
  <c r="FE26" s="1"/>
  <c r="FB26"/>
  <c r="FC26" s="1"/>
  <c r="E26"/>
  <c r="C224" s="1"/>
  <c r="IE25"/>
  <c r="ID25"/>
  <c r="IC25"/>
  <c r="IB25"/>
  <c r="IA25"/>
  <c r="HZ25"/>
  <c r="HY25"/>
  <c r="HX25"/>
  <c r="HW25"/>
  <c r="HV25"/>
  <c r="HU25"/>
  <c r="HT25"/>
  <c r="HS25"/>
  <c r="HR25"/>
  <c r="HQ25"/>
  <c r="HP25"/>
  <c r="HO25"/>
  <c r="HN25"/>
  <c r="HM25"/>
  <c r="HL25"/>
  <c r="HK25"/>
  <c r="HJ25"/>
  <c r="HH25"/>
  <c r="HG25"/>
  <c r="HF25"/>
  <c r="GT25"/>
  <c r="GU25" s="1"/>
  <c r="GS25"/>
  <c r="GR25"/>
  <c r="GP25"/>
  <c r="GQ25" s="1"/>
  <c r="GO25"/>
  <c r="GN25"/>
  <c r="GL25"/>
  <c r="GM25" s="1"/>
  <c r="GK25"/>
  <c r="GJ25"/>
  <c r="GH25"/>
  <c r="GI25" s="1"/>
  <c r="GF25"/>
  <c r="GG25" s="1"/>
  <c r="GD25"/>
  <c r="GE25" s="1"/>
  <c r="GB25"/>
  <c r="GC25" s="1"/>
  <c r="FZ25"/>
  <c r="GA25" s="1"/>
  <c r="FX25"/>
  <c r="FY25" s="1"/>
  <c r="FV25"/>
  <c r="FW25" s="1"/>
  <c r="FT25"/>
  <c r="FU25" s="1"/>
  <c r="FR25"/>
  <c r="FS25" s="1"/>
  <c r="FP25"/>
  <c r="FQ25" s="1"/>
  <c r="FN25"/>
  <c r="FO25" s="1"/>
  <c r="FM25"/>
  <c r="FL25"/>
  <c r="FJ25"/>
  <c r="FK25" s="1"/>
  <c r="FI25"/>
  <c r="FH25"/>
  <c r="FF25"/>
  <c r="FG25" s="1"/>
  <c r="FE25"/>
  <c r="FD25"/>
  <c r="FB25"/>
  <c r="FC25" s="1"/>
  <c r="E25"/>
  <c r="GY25" s="1"/>
  <c r="IE24"/>
  <c r="ID24"/>
  <c r="IC24"/>
  <c r="IB24"/>
  <c r="IA24"/>
  <c r="HZ24"/>
  <c r="HY24"/>
  <c r="HX24"/>
  <c r="HW24"/>
  <c r="HV24"/>
  <c r="HU24"/>
  <c r="HT24"/>
  <c r="HS24"/>
  <c r="HR24"/>
  <c r="HQ24"/>
  <c r="HP24"/>
  <c r="HO24"/>
  <c r="HN24"/>
  <c r="HM24"/>
  <c r="HL24"/>
  <c r="HK24"/>
  <c r="HJ24"/>
  <c r="HH24"/>
  <c r="HG24"/>
  <c r="HF24"/>
  <c r="GT24"/>
  <c r="GU24" s="1"/>
  <c r="GR24"/>
  <c r="GS24" s="1"/>
  <c r="GP24"/>
  <c r="GQ24" s="1"/>
  <c r="GN24"/>
  <c r="GO24" s="1"/>
  <c r="GL24"/>
  <c r="GM24" s="1"/>
  <c r="GJ24"/>
  <c r="GK24" s="1"/>
  <c r="GH24"/>
  <c r="GI24" s="1"/>
  <c r="GF24"/>
  <c r="GG24" s="1"/>
  <c r="GD24"/>
  <c r="GE24" s="1"/>
  <c r="GC24"/>
  <c r="GB24"/>
  <c r="FZ24"/>
  <c r="GA24" s="1"/>
  <c r="FY24"/>
  <c r="FX24"/>
  <c r="FV24"/>
  <c r="FW24" s="1"/>
  <c r="FU24"/>
  <c r="FT24"/>
  <c r="FR24"/>
  <c r="FS24" s="1"/>
  <c r="FP24"/>
  <c r="FQ24" s="1"/>
  <c r="FN24"/>
  <c r="FO24" s="1"/>
  <c r="FL24"/>
  <c r="FM24" s="1"/>
  <c r="FJ24"/>
  <c r="FK24" s="1"/>
  <c r="FH24"/>
  <c r="FI24" s="1"/>
  <c r="FF24"/>
  <c r="FG24" s="1"/>
  <c r="FD24"/>
  <c r="FE24" s="1"/>
  <c r="FB24"/>
  <c r="FC24" s="1"/>
  <c r="E24"/>
  <c r="GY24" s="1"/>
  <c r="IE23"/>
  <c r="ID23"/>
  <c r="IC23"/>
  <c r="IB23"/>
  <c r="IA23"/>
  <c r="HZ23"/>
  <c r="HY23"/>
  <c r="HX23"/>
  <c r="HW23"/>
  <c r="HV23"/>
  <c r="HU23"/>
  <c r="HT23"/>
  <c r="HS23"/>
  <c r="HR23"/>
  <c r="HQ23"/>
  <c r="HP23"/>
  <c r="HO23"/>
  <c r="HN23"/>
  <c r="HM23"/>
  <c r="HL23"/>
  <c r="HK23"/>
  <c r="HJ23"/>
  <c r="HH23"/>
  <c r="HG23"/>
  <c r="HF23"/>
  <c r="GT23"/>
  <c r="GU23" s="1"/>
  <c r="GS23"/>
  <c r="GR23"/>
  <c r="GP23"/>
  <c r="GQ23" s="1"/>
  <c r="GO23"/>
  <c r="GN23"/>
  <c r="GL23"/>
  <c r="GM23" s="1"/>
  <c r="GK23"/>
  <c r="GJ23"/>
  <c r="GH23"/>
  <c r="GI23" s="1"/>
  <c r="GF23"/>
  <c r="GG23" s="1"/>
  <c r="GD23"/>
  <c r="GE23" s="1"/>
  <c r="GB23"/>
  <c r="GC23" s="1"/>
  <c r="FZ23"/>
  <c r="GA23" s="1"/>
  <c r="FX23"/>
  <c r="FY23" s="1"/>
  <c r="FV23"/>
  <c r="FW23" s="1"/>
  <c r="FT23"/>
  <c r="FU23" s="1"/>
  <c r="FR23"/>
  <c r="FS23" s="1"/>
  <c r="FP23"/>
  <c r="FQ23" s="1"/>
  <c r="FN23"/>
  <c r="FO23" s="1"/>
  <c r="FM23"/>
  <c r="FL23"/>
  <c r="FJ23"/>
  <c r="FK23" s="1"/>
  <c r="FI23"/>
  <c r="FH23"/>
  <c r="FF23"/>
  <c r="FG23" s="1"/>
  <c r="FE23"/>
  <c r="FD23"/>
  <c r="FB23"/>
  <c r="FC23" s="1"/>
  <c r="E23"/>
  <c r="GY23" s="1"/>
  <c r="IE22"/>
  <c r="ID22"/>
  <c r="IC22"/>
  <c r="IB22"/>
  <c r="IA22"/>
  <c r="HZ22"/>
  <c r="HY22"/>
  <c r="HX22"/>
  <c r="HW22"/>
  <c r="HV22"/>
  <c r="HU22"/>
  <c r="HT22"/>
  <c r="HS22"/>
  <c r="HR22"/>
  <c r="HQ22"/>
  <c r="HP22"/>
  <c r="HO22"/>
  <c r="HN22"/>
  <c r="HM22"/>
  <c r="HL22"/>
  <c r="HK22"/>
  <c r="HJ22"/>
  <c r="HH22"/>
  <c r="HG22"/>
  <c r="HF22"/>
  <c r="GT22"/>
  <c r="GU22" s="1"/>
  <c r="GR22"/>
  <c r="GS22" s="1"/>
  <c r="GP22"/>
  <c r="GQ22" s="1"/>
  <c r="GN22"/>
  <c r="GO22" s="1"/>
  <c r="GL22"/>
  <c r="GM22" s="1"/>
  <c r="GJ22"/>
  <c r="GK22" s="1"/>
  <c r="GH22"/>
  <c r="GI22" s="1"/>
  <c r="GF22"/>
  <c r="GG22" s="1"/>
  <c r="GD22"/>
  <c r="GE22" s="1"/>
  <c r="GC22"/>
  <c r="GB22"/>
  <c r="FZ22"/>
  <c r="GA22" s="1"/>
  <c r="FY22"/>
  <c r="FX22"/>
  <c r="FV22"/>
  <c r="FW22" s="1"/>
  <c r="FU22"/>
  <c r="FT22"/>
  <c r="FR22"/>
  <c r="FS22" s="1"/>
  <c r="FP22"/>
  <c r="FQ22" s="1"/>
  <c r="FN22"/>
  <c r="FO22" s="1"/>
  <c r="FL22"/>
  <c r="FM22" s="1"/>
  <c r="FJ22"/>
  <c r="FK22" s="1"/>
  <c r="FH22"/>
  <c r="FI22" s="1"/>
  <c r="FF22"/>
  <c r="FG22" s="1"/>
  <c r="FD22"/>
  <c r="FE22" s="1"/>
  <c r="FB22"/>
  <c r="FC22" s="1"/>
  <c r="E22"/>
  <c r="GY22" s="1"/>
  <c r="IE21"/>
  <c r="ID21"/>
  <c r="IC21"/>
  <c r="IB21"/>
  <c r="IA21"/>
  <c r="HZ21"/>
  <c r="HY21"/>
  <c r="HX21"/>
  <c r="HW21"/>
  <c r="HV21"/>
  <c r="HU21"/>
  <c r="HT21"/>
  <c r="HS21"/>
  <c r="HR21"/>
  <c r="HQ21"/>
  <c r="HP21"/>
  <c r="HO21"/>
  <c r="HN21"/>
  <c r="HM21"/>
  <c r="HL21"/>
  <c r="HK21"/>
  <c r="HJ21"/>
  <c r="HH21"/>
  <c r="HG21"/>
  <c r="HF21"/>
  <c r="GT21"/>
  <c r="GU21" s="1"/>
  <c r="GS21"/>
  <c r="GR21"/>
  <c r="GP21"/>
  <c r="GQ21" s="1"/>
  <c r="GO21"/>
  <c r="GN21"/>
  <c r="GL21"/>
  <c r="GM21" s="1"/>
  <c r="GK21"/>
  <c r="GJ21"/>
  <c r="GH21"/>
  <c r="GI21" s="1"/>
  <c r="GF21"/>
  <c r="GG21" s="1"/>
  <c r="GD21"/>
  <c r="GE21" s="1"/>
  <c r="GB21"/>
  <c r="GC21" s="1"/>
  <c r="FZ21"/>
  <c r="GA21" s="1"/>
  <c r="FX21"/>
  <c r="FY21" s="1"/>
  <c r="FV21"/>
  <c r="FW21" s="1"/>
  <c r="FT21"/>
  <c r="FU21" s="1"/>
  <c r="FR21"/>
  <c r="FS21" s="1"/>
  <c r="FP21"/>
  <c r="FQ21" s="1"/>
  <c r="FN21"/>
  <c r="FO21" s="1"/>
  <c r="FM21"/>
  <c r="FL21"/>
  <c r="FJ21"/>
  <c r="FK21" s="1"/>
  <c r="FI21"/>
  <c r="FH21"/>
  <c r="FF21"/>
  <c r="FG21" s="1"/>
  <c r="FE21"/>
  <c r="FD21"/>
  <c r="FB21"/>
  <c r="FC21" s="1"/>
  <c r="E21"/>
  <c r="GY21" s="1"/>
  <c r="IE20"/>
  <c r="ID20"/>
  <c r="IC20"/>
  <c r="IB20"/>
  <c r="IA20"/>
  <c r="HZ20"/>
  <c r="HY20"/>
  <c r="HX20"/>
  <c r="HW20"/>
  <c r="HV20"/>
  <c r="HU20"/>
  <c r="HT20"/>
  <c r="HS20"/>
  <c r="HR20"/>
  <c r="HQ20"/>
  <c r="HP20"/>
  <c r="HO20"/>
  <c r="HN20"/>
  <c r="HM20"/>
  <c r="HL20"/>
  <c r="HK20"/>
  <c r="HJ20"/>
  <c r="HH20"/>
  <c r="HG20"/>
  <c r="HF20"/>
  <c r="GT20"/>
  <c r="GU20" s="1"/>
  <c r="GR20"/>
  <c r="GS20" s="1"/>
  <c r="GP20"/>
  <c r="GQ20" s="1"/>
  <c r="GN20"/>
  <c r="GO20" s="1"/>
  <c r="GL20"/>
  <c r="GM20" s="1"/>
  <c r="GJ20"/>
  <c r="GK20" s="1"/>
  <c r="GH20"/>
  <c r="GI20" s="1"/>
  <c r="GF20"/>
  <c r="GG20" s="1"/>
  <c r="GD20"/>
  <c r="GE20" s="1"/>
  <c r="GC20"/>
  <c r="GB20"/>
  <c r="FZ20"/>
  <c r="GA20" s="1"/>
  <c r="FY20"/>
  <c r="FX20"/>
  <c r="FV20"/>
  <c r="FW20" s="1"/>
  <c r="FU20"/>
  <c r="FT20"/>
  <c r="FR20"/>
  <c r="FS20" s="1"/>
  <c r="FP20"/>
  <c r="FQ20" s="1"/>
  <c r="FN20"/>
  <c r="FO20" s="1"/>
  <c r="FL20"/>
  <c r="FM20" s="1"/>
  <c r="FJ20"/>
  <c r="FK20" s="1"/>
  <c r="FH20"/>
  <c r="FI20" s="1"/>
  <c r="FF20"/>
  <c r="FG20" s="1"/>
  <c r="FD20"/>
  <c r="FE20" s="1"/>
  <c r="FB20"/>
  <c r="FC20" s="1"/>
  <c r="E20"/>
  <c r="GY20" s="1"/>
  <c r="IE19"/>
  <c r="ID19"/>
  <c r="IC19"/>
  <c r="IB19"/>
  <c r="IA19"/>
  <c r="HZ19"/>
  <c r="HY19"/>
  <c r="HX19"/>
  <c r="HW19"/>
  <c r="HV19"/>
  <c r="HU19"/>
  <c r="HT19"/>
  <c r="HS19"/>
  <c r="HR19"/>
  <c r="HQ19"/>
  <c r="HP19"/>
  <c r="HO19"/>
  <c r="HN19"/>
  <c r="HM19"/>
  <c r="HL19"/>
  <c r="HK19"/>
  <c r="HJ19"/>
  <c r="HH19"/>
  <c r="HG19"/>
  <c r="HF19"/>
  <c r="GT19"/>
  <c r="GU19" s="1"/>
  <c r="GS19"/>
  <c r="GR19"/>
  <c r="GP19"/>
  <c r="GQ19" s="1"/>
  <c r="GO19"/>
  <c r="GN19"/>
  <c r="GL19"/>
  <c r="GM19" s="1"/>
  <c r="GK19"/>
  <c r="GJ19"/>
  <c r="GH19"/>
  <c r="GI19" s="1"/>
  <c r="GF19"/>
  <c r="GG19" s="1"/>
  <c r="GD19"/>
  <c r="GE19" s="1"/>
  <c r="GB19"/>
  <c r="GC19" s="1"/>
  <c r="FZ19"/>
  <c r="GA19" s="1"/>
  <c r="FX19"/>
  <c r="FY19" s="1"/>
  <c r="FV19"/>
  <c r="FW19" s="1"/>
  <c r="FT19"/>
  <c r="FU19" s="1"/>
  <c r="FR19"/>
  <c r="FS19" s="1"/>
  <c r="FP19"/>
  <c r="FQ19" s="1"/>
  <c r="FN19"/>
  <c r="FO19" s="1"/>
  <c r="FM19"/>
  <c r="FL19"/>
  <c r="FJ19"/>
  <c r="FK19" s="1"/>
  <c r="FI19"/>
  <c r="FH19"/>
  <c r="FF19"/>
  <c r="FG19" s="1"/>
  <c r="FE19"/>
  <c r="FD19"/>
  <c r="FB19"/>
  <c r="FC19" s="1"/>
  <c r="E19"/>
  <c r="GY19" s="1"/>
  <c r="IE18"/>
  <c r="ID18"/>
  <c r="IC18"/>
  <c r="IB18"/>
  <c r="IA18"/>
  <c r="HZ18"/>
  <c r="HY18"/>
  <c r="HX18"/>
  <c r="HW18"/>
  <c r="HV18"/>
  <c r="HU18"/>
  <c r="HT18"/>
  <c r="HS18"/>
  <c r="HR18"/>
  <c r="HQ18"/>
  <c r="HP18"/>
  <c r="HO18"/>
  <c r="HN18"/>
  <c r="HM18"/>
  <c r="HL18"/>
  <c r="HK18"/>
  <c r="HJ18"/>
  <c r="HH18"/>
  <c r="HG18"/>
  <c r="HF18"/>
  <c r="GT18"/>
  <c r="GU18" s="1"/>
  <c r="GR18"/>
  <c r="GS18" s="1"/>
  <c r="GP18"/>
  <c r="GQ18" s="1"/>
  <c r="GN18"/>
  <c r="GO18" s="1"/>
  <c r="GL18"/>
  <c r="GM18" s="1"/>
  <c r="GJ18"/>
  <c r="GK18" s="1"/>
  <c r="GH18"/>
  <c r="GI18" s="1"/>
  <c r="GF18"/>
  <c r="GG18" s="1"/>
  <c r="GD18"/>
  <c r="GE18" s="1"/>
  <c r="GC18"/>
  <c r="GB18"/>
  <c r="FZ18"/>
  <c r="GA18" s="1"/>
  <c r="FY18"/>
  <c r="FX18"/>
  <c r="FV18"/>
  <c r="FW18" s="1"/>
  <c r="FU18"/>
  <c r="FT18"/>
  <c r="FR18"/>
  <c r="FS18" s="1"/>
  <c r="FP18"/>
  <c r="FQ18" s="1"/>
  <c r="FN18"/>
  <c r="FO18" s="1"/>
  <c r="FL18"/>
  <c r="FM18" s="1"/>
  <c r="FJ18"/>
  <c r="FK18" s="1"/>
  <c r="FH18"/>
  <c r="FI18" s="1"/>
  <c r="FF18"/>
  <c r="FG18" s="1"/>
  <c r="FD18"/>
  <c r="FE18" s="1"/>
  <c r="FB18"/>
  <c r="FC18" s="1"/>
  <c r="E18"/>
  <c r="GY18" s="1"/>
  <c r="IE17"/>
  <c r="ID17"/>
  <c r="IC17"/>
  <c r="IB17"/>
  <c r="IA17"/>
  <c r="HZ17"/>
  <c r="HY17"/>
  <c r="HX17"/>
  <c r="HW17"/>
  <c r="HV17"/>
  <c r="HU17"/>
  <c r="HT17"/>
  <c r="HS17"/>
  <c r="HR17"/>
  <c r="HQ17"/>
  <c r="HP17"/>
  <c r="HO17"/>
  <c r="HN17"/>
  <c r="HM17"/>
  <c r="HL17"/>
  <c r="HK17"/>
  <c r="HJ17"/>
  <c r="HH17"/>
  <c r="HG17"/>
  <c r="HF17"/>
  <c r="GT17"/>
  <c r="GU17" s="1"/>
  <c r="GS17"/>
  <c r="GR17"/>
  <c r="GP17"/>
  <c r="GQ17" s="1"/>
  <c r="GO17"/>
  <c r="GN17"/>
  <c r="GL17"/>
  <c r="GM17" s="1"/>
  <c r="GK17"/>
  <c r="GJ17"/>
  <c r="GH17"/>
  <c r="GI17" s="1"/>
  <c r="GF17"/>
  <c r="GG17" s="1"/>
  <c r="GD17"/>
  <c r="GE17" s="1"/>
  <c r="GB17"/>
  <c r="GC17" s="1"/>
  <c r="FZ17"/>
  <c r="GA17" s="1"/>
  <c r="FX17"/>
  <c r="FY17" s="1"/>
  <c r="FV17"/>
  <c r="FW17" s="1"/>
  <c r="FT17"/>
  <c r="FU17" s="1"/>
  <c r="FR17"/>
  <c r="FS17" s="1"/>
  <c r="FP17"/>
  <c r="FQ17" s="1"/>
  <c r="FN17"/>
  <c r="FO17" s="1"/>
  <c r="FM17"/>
  <c r="FL17"/>
  <c r="FJ17"/>
  <c r="FK17" s="1"/>
  <c r="FI17"/>
  <c r="FH17"/>
  <c r="FF17"/>
  <c r="FG17" s="1"/>
  <c r="FE17"/>
  <c r="FD17"/>
  <c r="FB17"/>
  <c r="FC17" s="1"/>
  <c r="E17"/>
  <c r="GY17" s="1"/>
  <c r="IE16"/>
  <c r="ID16"/>
  <c r="IC16"/>
  <c r="IB16"/>
  <c r="IA16"/>
  <c r="HZ16"/>
  <c r="HY16"/>
  <c r="HX16"/>
  <c r="HW16"/>
  <c r="HV16"/>
  <c r="HU16"/>
  <c r="HT16"/>
  <c r="HS16"/>
  <c r="HR16"/>
  <c r="HQ16"/>
  <c r="HP16"/>
  <c r="HO16"/>
  <c r="HN16"/>
  <c r="HM16"/>
  <c r="HL16"/>
  <c r="HK16"/>
  <c r="HJ16"/>
  <c r="HH16"/>
  <c r="HG16"/>
  <c r="HF16"/>
  <c r="GT16"/>
  <c r="GU16" s="1"/>
  <c r="GR16"/>
  <c r="GS16" s="1"/>
  <c r="GP16"/>
  <c r="GQ16" s="1"/>
  <c r="GN16"/>
  <c r="GO16" s="1"/>
  <c r="GL16"/>
  <c r="GM16" s="1"/>
  <c r="GJ16"/>
  <c r="GK16" s="1"/>
  <c r="GH16"/>
  <c r="GI16" s="1"/>
  <c r="GF16"/>
  <c r="GG16" s="1"/>
  <c r="GD16"/>
  <c r="GE16" s="1"/>
  <c r="GC16"/>
  <c r="GB16"/>
  <c r="FZ16"/>
  <c r="GA16" s="1"/>
  <c r="FY16"/>
  <c r="FX16"/>
  <c r="FV16"/>
  <c r="FW16" s="1"/>
  <c r="FU16"/>
  <c r="FT16"/>
  <c r="FR16"/>
  <c r="FS16" s="1"/>
  <c r="FP16"/>
  <c r="FQ16" s="1"/>
  <c r="FN16"/>
  <c r="FO16" s="1"/>
  <c r="FL16"/>
  <c r="FM16" s="1"/>
  <c r="FJ16"/>
  <c r="FK16" s="1"/>
  <c r="FH16"/>
  <c r="FI16" s="1"/>
  <c r="FF16"/>
  <c r="FG16" s="1"/>
  <c r="FD16"/>
  <c r="FE16" s="1"/>
  <c r="FB16"/>
  <c r="FC16" s="1"/>
  <c r="E16"/>
  <c r="GY16" s="1"/>
  <c r="IE15"/>
  <c r="ID15"/>
  <c r="IC15"/>
  <c r="IB15"/>
  <c r="IA15"/>
  <c r="HZ15"/>
  <c r="HY15"/>
  <c r="HX15"/>
  <c r="HW15"/>
  <c r="HV15"/>
  <c r="HU15"/>
  <c r="HT15"/>
  <c r="HS15"/>
  <c r="HR15"/>
  <c r="HQ15"/>
  <c r="HP15"/>
  <c r="HO15"/>
  <c r="HN15"/>
  <c r="HM15"/>
  <c r="HL15"/>
  <c r="HK15"/>
  <c r="HJ15"/>
  <c r="HH15"/>
  <c r="HG15"/>
  <c r="HF15"/>
  <c r="GT15"/>
  <c r="GU15" s="1"/>
  <c r="GS15"/>
  <c r="GR15"/>
  <c r="GP15"/>
  <c r="GQ15" s="1"/>
  <c r="GO15"/>
  <c r="GN15"/>
  <c r="GL15"/>
  <c r="GM15" s="1"/>
  <c r="GK15"/>
  <c r="GJ15"/>
  <c r="GH15"/>
  <c r="GI15" s="1"/>
  <c r="GF15"/>
  <c r="GG15" s="1"/>
  <c r="GD15"/>
  <c r="GE15" s="1"/>
  <c r="GB15"/>
  <c r="GC15" s="1"/>
  <c r="FZ15"/>
  <c r="GA15" s="1"/>
  <c r="FX15"/>
  <c r="FY15" s="1"/>
  <c r="FV15"/>
  <c r="FW15" s="1"/>
  <c r="FT15"/>
  <c r="FU15" s="1"/>
  <c r="FR15"/>
  <c r="FS15" s="1"/>
  <c r="FP15"/>
  <c r="FQ15" s="1"/>
  <c r="FN15"/>
  <c r="FO15" s="1"/>
  <c r="FM15"/>
  <c r="FL15"/>
  <c r="FJ15"/>
  <c r="FK15" s="1"/>
  <c r="FI15"/>
  <c r="FH15"/>
  <c r="FF15"/>
  <c r="FG15" s="1"/>
  <c r="FE15"/>
  <c r="FD15"/>
  <c r="FB15"/>
  <c r="FC15" s="1"/>
  <c r="E15"/>
  <c r="GY15" s="1"/>
  <c r="IE14"/>
  <c r="ID14"/>
  <c r="IC14"/>
  <c r="IB14"/>
  <c r="IA14"/>
  <c r="HZ14"/>
  <c r="HY14"/>
  <c r="HX14"/>
  <c r="HW14"/>
  <c r="HV14"/>
  <c r="HU14"/>
  <c r="HT14"/>
  <c r="HS14"/>
  <c r="HR14"/>
  <c r="HQ14"/>
  <c r="HP14"/>
  <c r="HO14"/>
  <c r="HN14"/>
  <c r="HM14"/>
  <c r="HL14"/>
  <c r="HK14"/>
  <c r="HJ14"/>
  <c r="HH14"/>
  <c r="HG14"/>
  <c r="HF14"/>
  <c r="GT14"/>
  <c r="GU14" s="1"/>
  <c r="GR14"/>
  <c r="GS14" s="1"/>
  <c r="GP14"/>
  <c r="GQ14" s="1"/>
  <c r="GN14"/>
  <c r="GO14" s="1"/>
  <c r="GL14"/>
  <c r="GM14" s="1"/>
  <c r="GJ14"/>
  <c r="GK14" s="1"/>
  <c r="GH14"/>
  <c r="GI14" s="1"/>
  <c r="GF14"/>
  <c r="GG14" s="1"/>
  <c r="GD14"/>
  <c r="GE14" s="1"/>
  <c r="GC14"/>
  <c r="GB14"/>
  <c r="FZ14"/>
  <c r="GA14" s="1"/>
  <c r="FY14"/>
  <c r="FX14"/>
  <c r="FV14"/>
  <c r="FW14" s="1"/>
  <c r="FU14"/>
  <c r="FT14"/>
  <c r="FR14"/>
  <c r="FS14" s="1"/>
  <c r="FP14"/>
  <c r="FQ14" s="1"/>
  <c r="FN14"/>
  <c r="FO14" s="1"/>
  <c r="FL14"/>
  <c r="FM14" s="1"/>
  <c r="FJ14"/>
  <c r="FK14" s="1"/>
  <c r="FH14"/>
  <c r="FI14" s="1"/>
  <c r="FF14"/>
  <c r="FG14" s="1"/>
  <c r="FD14"/>
  <c r="FE14" s="1"/>
  <c r="FB14"/>
  <c r="FC14" s="1"/>
  <c r="E14"/>
  <c r="GY14" s="1"/>
  <c r="IE13"/>
  <c r="ID13"/>
  <c r="IC13"/>
  <c r="IB13"/>
  <c r="IA13"/>
  <c r="HZ13"/>
  <c r="HY13"/>
  <c r="HX13"/>
  <c r="HW13"/>
  <c r="HV13"/>
  <c r="HU13"/>
  <c r="HT13"/>
  <c r="HS13"/>
  <c r="HR13"/>
  <c r="HQ13"/>
  <c r="HP13"/>
  <c r="HO13"/>
  <c r="HN13"/>
  <c r="HM13"/>
  <c r="HL13"/>
  <c r="HK13"/>
  <c r="HJ13"/>
  <c r="HH13"/>
  <c r="HG13"/>
  <c r="HF13"/>
  <c r="GT13"/>
  <c r="GU13" s="1"/>
  <c r="GS13"/>
  <c r="GR13"/>
  <c r="GP13"/>
  <c r="GQ13" s="1"/>
  <c r="GO13"/>
  <c r="GN13"/>
  <c r="GL13"/>
  <c r="GM13" s="1"/>
  <c r="GK13"/>
  <c r="GJ13"/>
  <c r="GH13"/>
  <c r="GI13" s="1"/>
  <c r="GF13"/>
  <c r="GG13" s="1"/>
  <c r="GD13"/>
  <c r="GE13" s="1"/>
  <c r="GB13"/>
  <c r="GC13" s="1"/>
  <c r="FZ13"/>
  <c r="GA13" s="1"/>
  <c r="FX13"/>
  <c r="FY13" s="1"/>
  <c r="FV13"/>
  <c r="FW13" s="1"/>
  <c r="FT13"/>
  <c r="FU13" s="1"/>
  <c r="FR13"/>
  <c r="FS13" s="1"/>
  <c r="FP13"/>
  <c r="FQ13" s="1"/>
  <c r="FN13"/>
  <c r="FO13" s="1"/>
  <c r="FM13"/>
  <c r="FL13"/>
  <c r="FJ13"/>
  <c r="FK13" s="1"/>
  <c r="FI13"/>
  <c r="FH13"/>
  <c r="FF13"/>
  <c r="FG13" s="1"/>
  <c r="FE13"/>
  <c r="FD13"/>
  <c r="FB13"/>
  <c r="FC13" s="1"/>
  <c r="E13"/>
  <c r="GY13" s="1"/>
  <c r="IE12"/>
  <c r="ID12"/>
  <c r="IC12"/>
  <c r="IB12"/>
  <c r="IA12"/>
  <c r="HZ12"/>
  <c r="HY12"/>
  <c r="HX12"/>
  <c r="HW12"/>
  <c r="HV12"/>
  <c r="HU12"/>
  <c r="HT12"/>
  <c r="HS12"/>
  <c r="HR12"/>
  <c r="HQ12"/>
  <c r="HP12"/>
  <c r="HO12"/>
  <c r="HN12"/>
  <c r="HM12"/>
  <c r="HL12"/>
  <c r="HK12"/>
  <c r="HJ12"/>
  <c r="HH12"/>
  <c r="HG12"/>
  <c r="HF12"/>
  <c r="GT12"/>
  <c r="GU12" s="1"/>
  <c r="GR12"/>
  <c r="GS12" s="1"/>
  <c r="GP12"/>
  <c r="GQ12" s="1"/>
  <c r="GN12"/>
  <c r="GO12" s="1"/>
  <c r="GL12"/>
  <c r="GM12" s="1"/>
  <c r="GJ12"/>
  <c r="GK12" s="1"/>
  <c r="GH12"/>
  <c r="GI12" s="1"/>
  <c r="GF12"/>
  <c r="GG12" s="1"/>
  <c r="GD12"/>
  <c r="GE12" s="1"/>
  <c r="GC12"/>
  <c r="GB12"/>
  <c r="FZ12"/>
  <c r="GA12" s="1"/>
  <c r="FY12"/>
  <c r="FX12"/>
  <c r="FV12"/>
  <c r="FW12" s="1"/>
  <c r="FU12"/>
  <c r="FT12"/>
  <c r="FR12"/>
  <c r="FS12" s="1"/>
  <c r="FP12"/>
  <c r="FQ12" s="1"/>
  <c r="FN12"/>
  <c r="FO12" s="1"/>
  <c r="FL12"/>
  <c r="FM12" s="1"/>
  <c r="FJ12"/>
  <c r="FK12" s="1"/>
  <c r="FH12"/>
  <c r="FI12" s="1"/>
  <c r="FF12"/>
  <c r="FG12" s="1"/>
  <c r="FD12"/>
  <c r="FE12" s="1"/>
  <c r="FB12"/>
  <c r="E12"/>
  <c r="GY12" s="1"/>
  <c r="IE11"/>
  <c r="ID11"/>
  <c r="IC11"/>
  <c r="IB11"/>
  <c r="IA11"/>
  <c r="HZ11"/>
  <c r="HY11"/>
  <c r="HX11"/>
  <c r="HW11"/>
  <c r="HV11"/>
  <c r="HU11"/>
  <c r="HT11"/>
  <c r="HS11"/>
  <c r="HR11"/>
  <c r="HQ11"/>
  <c r="HP11"/>
  <c r="HO11"/>
  <c r="HN11"/>
  <c r="HM11"/>
  <c r="HL11"/>
  <c r="HK11"/>
  <c r="HJ11"/>
  <c r="HH11"/>
  <c r="HG11"/>
  <c r="HF11"/>
  <c r="GT11"/>
  <c r="GU11" s="1"/>
  <c r="GS11"/>
  <c r="GR11"/>
  <c r="GP11"/>
  <c r="GQ11" s="1"/>
  <c r="GO11"/>
  <c r="GN11"/>
  <c r="GL11"/>
  <c r="GM11" s="1"/>
  <c r="GK11"/>
  <c r="GJ11"/>
  <c r="GH11"/>
  <c r="GI11" s="1"/>
  <c r="GF11"/>
  <c r="GG11" s="1"/>
  <c r="GD11"/>
  <c r="GE11" s="1"/>
  <c r="GB11"/>
  <c r="GC11" s="1"/>
  <c r="FZ11"/>
  <c r="GA11" s="1"/>
  <c r="FX11"/>
  <c r="FY11" s="1"/>
  <c r="FV11"/>
  <c r="FW11" s="1"/>
  <c r="FT11"/>
  <c r="FU11" s="1"/>
  <c r="FR11"/>
  <c r="FS11" s="1"/>
  <c r="FP11"/>
  <c r="FQ11" s="1"/>
  <c r="FN11"/>
  <c r="FO11" s="1"/>
  <c r="FM11"/>
  <c r="FL11"/>
  <c r="FJ11"/>
  <c r="FK11" s="1"/>
  <c r="FI11"/>
  <c r="FH11"/>
  <c r="FF11"/>
  <c r="FG11" s="1"/>
  <c r="FE11"/>
  <c r="FD11"/>
  <c r="FB11"/>
  <c r="E11"/>
  <c r="GY11" s="1"/>
  <c r="IE10"/>
  <c r="ID10"/>
  <c r="IC10"/>
  <c r="IB10"/>
  <c r="IA10"/>
  <c r="HZ10"/>
  <c r="HY10"/>
  <c r="HX10"/>
  <c r="HW10"/>
  <c r="HV10"/>
  <c r="HU10"/>
  <c r="HT10"/>
  <c r="HS10"/>
  <c r="HR10"/>
  <c r="HQ10"/>
  <c r="HP10"/>
  <c r="HO10"/>
  <c r="HN10"/>
  <c r="HM10"/>
  <c r="HL10"/>
  <c r="HK10"/>
  <c r="HJ10"/>
  <c r="HH10"/>
  <c r="HG10"/>
  <c r="HF10"/>
  <c r="GT10"/>
  <c r="GU10" s="1"/>
  <c r="GR10"/>
  <c r="GS10" s="1"/>
  <c r="GP10"/>
  <c r="GQ10" s="1"/>
  <c r="GN10"/>
  <c r="GO10" s="1"/>
  <c r="GL10"/>
  <c r="GM10" s="1"/>
  <c r="GJ10"/>
  <c r="GK10" s="1"/>
  <c r="GH10"/>
  <c r="GI10" s="1"/>
  <c r="GF10"/>
  <c r="GG10" s="1"/>
  <c r="GD10"/>
  <c r="GE10" s="1"/>
  <c r="GC10"/>
  <c r="GB10"/>
  <c r="FZ10"/>
  <c r="GA10" s="1"/>
  <c r="FY10"/>
  <c r="FX10"/>
  <c r="FV10"/>
  <c r="FW10" s="1"/>
  <c r="FU10"/>
  <c r="FT10"/>
  <c r="FR10"/>
  <c r="FS10" s="1"/>
  <c r="FP10"/>
  <c r="FQ10" s="1"/>
  <c r="FN10"/>
  <c r="FO10" s="1"/>
  <c r="FL10"/>
  <c r="FM10" s="1"/>
  <c r="FJ10"/>
  <c r="FK10" s="1"/>
  <c r="FH10"/>
  <c r="FI10" s="1"/>
  <c r="FF10"/>
  <c r="FG10" s="1"/>
  <c r="FD10"/>
  <c r="FE10" s="1"/>
  <c r="FB10"/>
  <c r="E10"/>
  <c r="GY10" s="1"/>
  <c r="IE9"/>
  <c r="ID9"/>
  <c r="IC9"/>
  <c r="IB9"/>
  <c r="IA9"/>
  <c r="HZ9"/>
  <c r="HY9"/>
  <c r="HX9"/>
  <c r="HW9"/>
  <c r="HV9"/>
  <c r="HU9"/>
  <c r="HT9"/>
  <c r="HS9"/>
  <c r="HR9"/>
  <c r="HQ9"/>
  <c r="HP9"/>
  <c r="HO9"/>
  <c r="HN9"/>
  <c r="HM9"/>
  <c r="HL9"/>
  <c r="HK9"/>
  <c r="HJ9"/>
  <c r="HH9"/>
  <c r="HG9"/>
  <c r="HF9"/>
  <c r="GT9"/>
  <c r="GU9" s="1"/>
  <c r="GS9"/>
  <c r="GR9"/>
  <c r="GP9"/>
  <c r="GQ9" s="1"/>
  <c r="GN9"/>
  <c r="GO9" s="1"/>
  <c r="GL9"/>
  <c r="GM9" s="1"/>
  <c r="GJ9"/>
  <c r="GK9" s="1"/>
  <c r="GH9"/>
  <c r="GI9" s="1"/>
  <c r="GF9"/>
  <c r="GG9" s="1"/>
  <c r="GD9"/>
  <c r="GE9" s="1"/>
  <c r="GB9"/>
  <c r="GC9" s="1"/>
  <c r="FZ9"/>
  <c r="GA9" s="1"/>
  <c r="FX9"/>
  <c r="FY9" s="1"/>
  <c r="FV9"/>
  <c r="FW9" s="1"/>
  <c r="FT9"/>
  <c r="FU9" s="1"/>
  <c r="FR9"/>
  <c r="FS9" s="1"/>
  <c r="FP9"/>
  <c r="FQ9" s="1"/>
  <c r="FN9"/>
  <c r="FO9" s="1"/>
  <c r="FL9"/>
  <c r="FM9" s="1"/>
  <c r="FJ9"/>
  <c r="FK9" s="1"/>
  <c r="FH9"/>
  <c r="FI9" s="1"/>
  <c r="FF9"/>
  <c r="FG9" s="1"/>
  <c r="FD9"/>
  <c r="FE9" s="1"/>
  <c r="FB9"/>
  <c r="E9"/>
  <c r="GY9" s="1"/>
  <c r="IE8"/>
  <c r="ID8"/>
  <c r="IC8"/>
  <c r="IB8"/>
  <c r="IA8"/>
  <c r="HZ8"/>
  <c r="HY8"/>
  <c r="HX8"/>
  <c r="HW8"/>
  <c r="HV8"/>
  <c r="HU8"/>
  <c r="HT8"/>
  <c r="HS8"/>
  <c r="HR8"/>
  <c r="HQ8"/>
  <c r="HP8"/>
  <c r="HO8"/>
  <c r="HN8"/>
  <c r="HM8"/>
  <c r="HL8"/>
  <c r="HK8"/>
  <c r="HJ8"/>
  <c r="HH8"/>
  <c r="HG8"/>
  <c r="HF8"/>
  <c r="GT8"/>
  <c r="GU8" s="1"/>
  <c r="GR8"/>
  <c r="GS8" s="1"/>
  <c r="GP8"/>
  <c r="GQ8" s="1"/>
  <c r="GN8"/>
  <c r="GO8" s="1"/>
  <c r="GL8"/>
  <c r="GM8" s="1"/>
  <c r="GJ8"/>
  <c r="GK8" s="1"/>
  <c r="GH8"/>
  <c r="GI8" s="1"/>
  <c r="GF8"/>
  <c r="GG8" s="1"/>
  <c r="GD8"/>
  <c r="GE8" s="1"/>
  <c r="GB8"/>
  <c r="GC8" s="1"/>
  <c r="FZ8"/>
  <c r="GA8" s="1"/>
  <c r="FX8"/>
  <c r="FY8" s="1"/>
  <c r="FV8"/>
  <c r="FW8" s="1"/>
  <c r="FT8"/>
  <c r="FU8" s="1"/>
  <c r="FR8"/>
  <c r="FS8" s="1"/>
  <c r="FP8"/>
  <c r="FQ8" s="1"/>
  <c r="FN8"/>
  <c r="FO8" s="1"/>
  <c r="FL8"/>
  <c r="FM8" s="1"/>
  <c r="FJ8"/>
  <c r="FK8" s="1"/>
  <c r="FH8"/>
  <c r="FI8" s="1"/>
  <c r="FF8"/>
  <c r="FG8" s="1"/>
  <c r="FD8"/>
  <c r="FE8" s="1"/>
  <c r="FB8"/>
  <c r="GV8" s="1"/>
  <c r="GW8" s="1"/>
  <c r="E8"/>
  <c r="GY8" s="1"/>
  <c r="IE7"/>
  <c r="ID7"/>
  <c r="IC7"/>
  <c r="IB7"/>
  <c r="IA7"/>
  <c r="HZ7"/>
  <c r="HY7"/>
  <c r="HX7"/>
  <c r="HW7"/>
  <c r="HV7"/>
  <c r="HU7"/>
  <c r="HT7"/>
  <c r="HS7"/>
  <c r="HR7"/>
  <c r="HQ7"/>
  <c r="HP7"/>
  <c r="HO7"/>
  <c r="HN7"/>
  <c r="HM7"/>
  <c r="HL7"/>
  <c r="HK7"/>
  <c r="HJ7"/>
  <c r="HH7"/>
  <c r="HG7"/>
  <c r="HF7"/>
  <c r="GT7"/>
  <c r="GU7" s="1"/>
  <c r="GR7"/>
  <c r="GS7" s="1"/>
  <c r="GP7"/>
  <c r="GQ7" s="1"/>
  <c r="GN7"/>
  <c r="GO7" s="1"/>
  <c r="GL7"/>
  <c r="GM7" s="1"/>
  <c r="GJ7"/>
  <c r="GK7" s="1"/>
  <c r="GH7"/>
  <c r="GI7" s="1"/>
  <c r="GF7"/>
  <c r="GG7" s="1"/>
  <c r="GD7"/>
  <c r="GE7" s="1"/>
  <c r="GB7"/>
  <c r="GC7" s="1"/>
  <c r="FZ7"/>
  <c r="GA7" s="1"/>
  <c r="FX7"/>
  <c r="FY7" s="1"/>
  <c r="FV7"/>
  <c r="FW7" s="1"/>
  <c r="FT7"/>
  <c r="FU7" s="1"/>
  <c r="FR7"/>
  <c r="FS7" s="1"/>
  <c r="FP7"/>
  <c r="FQ7" s="1"/>
  <c r="FN7"/>
  <c r="FO7" s="1"/>
  <c r="FL7"/>
  <c r="FM7" s="1"/>
  <c r="FJ7"/>
  <c r="FK7" s="1"/>
  <c r="FH7"/>
  <c r="FI7" s="1"/>
  <c r="FF7"/>
  <c r="FG7" s="1"/>
  <c r="FD7"/>
  <c r="FE7" s="1"/>
  <c r="FB7"/>
  <c r="E7"/>
  <c r="GY7" s="1"/>
  <c r="IE6"/>
  <c r="ID6"/>
  <c r="IC6"/>
  <c r="IB6"/>
  <c r="IA6"/>
  <c r="HZ6"/>
  <c r="HY6"/>
  <c r="HX6"/>
  <c r="HW6"/>
  <c r="HV6"/>
  <c r="HU6"/>
  <c r="HT6"/>
  <c r="HS6"/>
  <c r="HR6"/>
  <c r="HQ6"/>
  <c r="HP6"/>
  <c r="HO6"/>
  <c r="HN6"/>
  <c r="HM6"/>
  <c r="HL6"/>
  <c r="HK6"/>
  <c r="HJ6"/>
  <c r="HH6"/>
  <c r="HG6"/>
  <c r="HF6"/>
  <c r="GT6"/>
  <c r="GU6" s="1"/>
  <c r="GR6"/>
  <c r="GS6" s="1"/>
  <c r="GP6"/>
  <c r="GQ6" s="1"/>
  <c r="GN6"/>
  <c r="GO6" s="1"/>
  <c r="GL6"/>
  <c r="GM6" s="1"/>
  <c r="GJ6"/>
  <c r="GK6" s="1"/>
  <c r="GH6"/>
  <c r="GI6" s="1"/>
  <c r="GF6"/>
  <c r="GG6" s="1"/>
  <c r="GD6"/>
  <c r="GE6" s="1"/>
  <c r="GB6"/>
  <c r="GC6" s="1"/>
  <c r="FZ6"/>
  <c r="GA6" s="1"/>
  <c r="FX6"/>
  <c r="FY6" s="1"/>
  <c r="FV6"/>
  <c r="FW6" s="1"/>
  <c r="FT6"/>
  <c r="FU6" s="1"/>
  <c r="FR6"/>
  <c r="FS6" s="1"/>
  <c r="FP6"/>
  <c r="FQ6" s="1"/>
  <c r="FN6"/>
  <c r="FO6" s="1"/>
  <c r="FL6"/>
  <c r="FM6" s="1"/>
  <c r="FJ6"/>
  <c r="FK6" s="1"/>
  <c r="FH6"/>
  <c r="FI6" s="1"/>
  <c r="FF6"/>
  <c r="FG6" s="1"/>
  <c r="FD6"/>
  <c r="FE6" s="1"/>
  <c r="FB6"/>
  <c r="E6"/>
  <c r="HH5"/>
  <c r="HG5"/>
  <c r="HF5"/>
  <c r="EJ2"/>
  <c r="GT4" s="1"/>
  <c r="ED2"/>
  <c r="GR4" s="1"/>
  <c r="DX2"/>
  <c r="GP4" s="1"/>
  <c r="DR2"/>
  <c r="GN4" s="1"/>
  <c r="DL2"/>
  <c r="GL4" s="1"/>
  <c r="DF2"/>
  <c r="GJ4" s="1"/>
  <c r="CZ2"/>
  <c r="GH4" s="1"/>
  <c r="CT2"/>
  <c r="GF4" s="1"/>
  <c r="CN2"/>
  <c r="GD4" s="1"/>
  <c r="CH2"/>
  <c r="GB4" s="1"/>
  <c r="CB2"/>
  <c r="FZ4" s="1"/>
  <c r="BV2"/>
  <c r="FX4" s="1"/>
  <c r="BP2"/>
  <c r="FV4" s="1"/>
  <c r="BJ2"/>
  <c r="FT4" s="1"/>
  <c r="BD2"/>
  <c r="FR4" s="1"/>
  <c r="AX2"/>
  <c r="FP4" s="1"/>
  <c r="AR2"/>
  <c r="FN4" s="1"/>
  <c r="AL2"/>
  <c r="FL4" s="1"/>
  <c r="AF2"/>
  <c r="FJ4" s="1"/>
  <c r="Z2"/>
  <c r="FH4" s="1"/>
  <c r="T2"/>
  <c r="FF4" s="1"/>
  <c r="N2"/>
  <c r="FD4" s="1"/>
  <c r="H2"/>
  <c r="FB4" s="1"/>
  <c r="C2"/>
  <c r="B2" s="1"/>
  <c r="EH3" s="1"/>
  <c r="FA1"/>
  <c r="EZ1"/>
  <c r="EY1"/>
  <c r="EX1"/>
  <c r="EW1"/>
  <c r="EV1"/>
  <c r="EU1"/>
  <c r="ET1"/>
  <c r="ES1"/>
  <c r="ER1"/>
  <c r="EQ1"/>
  <c r="EP1"/>
  <c r="EO1"/>
  <c r="EN1"/>
  <c r="EM1"/>
  <c r="EL1"/>
  <c r="EK1"/>
  <c r="EJ1"/>
  <c r="EI1"/>
  <c r="EH1"/>
  <c r="EG1"/>
  <c r="EF1"/>
  <c r="EE1"/>
  <c r="ED1"/>
  <c r="EC1"/>
  <c r="EB1"/>
  <c r="EA1"/>
  <c r="DZ1"/>
  <c r="DY1"/>
  <c r="DX1"/>
  <c r="DW1"/>
  <c r="DV1"/>
  <c r="DU1"/>
  <c r="DT1"/>
  <c r="DS1"/>
  <c r="DR1"/>
  <c r="DQ1"/>
  <c r="DP1"/>
  <c r="DO1"/>
  <c r="DN1"/>
  <c r="DM1"/>
  <c r="DL1"/>
  <c r="DK1"/>
  <c r="DJ1"/>
  <c r="DI1"/>
  <c r="DH1"/>
  <c r="DG1"/>
  <c r="DF1"/>
  <c r="DE1"/>
  <c r="DD1"/>
  <c r="DC1"/>
  <c r="DB1"/>
  <c r="DA1"/>
  <c r="CZ1"/>
  <c r="CY1"/>
  <c r="CX1"/>
  <c r="CW1"/>
  <c r="CV1"/>
  <c r="CU1"/>
  <c r="CT1"/>
  <c r="CS1"/>
  <c r="CR1"/>
  <c r="CQ1"/>
  <c r="CP1"/>
  <c r="CO1"/>
  <c r="CN1"/>
  <c r="CM1"/>
  <c r="CL1"/>
  <c r="CK1"/>
  <c r="CJ1"/>
  <c r="CI1"/>
  <c r="CH1"/>
  <c r="CG1"/>
  <c r="CF1"/>
  <c r="CE1"/>
  <c r="CD1"/>
  <c r="CC1"/>
  <c r="CB1"/>
  <c r="CA1"/>
  <c r="BZ1"/>
  <c r="BY1"/>
  <c r="BX1"/>
  <c r="BW1"/>
  <c r="BV1"/>
  <c r="BU1"/>
  <c r="BT1"/>
  <c r="BS1"/>
  <c r="BR1"/>
  <c r="BQ1"/>
  <c r="BP1"/>
  <c r="BO1"/>
  <c r="BN1"/>
  <c r="BM1"/>
  <c r="BL1"/>
  <c r="BK1"/>
  <c r="BJ1"/>
  <c r="BI1"/>
  <c r="BH1"/>
  <c r="BG1"/>
  <c r="BF1"/>
  <c r="BE1"/>
  <c r="BD1"/>
  <c r="BC1"/>
  <c r="BB1"/>
  <c r="BA1"/>
  <c r="AZ1"/>
  <c r="AY1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G1" s="1"/>
  <c r="H1"/>
  <c r="IE222" i="307"/>
  <c r="ID222"/>
  <c r="IC222"/>
  <c r="IB222"/>
  <c r="IA222"/>
  <c r="HZ222"/>
  <c r="HY222"/>
  <c r="HX222"/>
  <c r="HW222"/>
  <c r="HV222"/>
  <c r="HU222"/>
  <c r="HT222"/>
  <c r="HS222"/>
  <c r="HR222"/>
  <c r="HQ222"/>
  <c r="HP222"/>
  <c r="HO222"/>
  <c r="HN222"/>
  <c r="HM222"/>
  <c r="HL222"/>
  <c r="HK222"/>
  <c r="HJ222"/>
  <c r="HH222"/>
  <c r="HG222"/>
  <c r="HF222"/>
  <c r="GU222"/>
  <c r="GT222"/>
  <c r="GR222"/>
  <c r="GS222" s="1"/>
  <c r="GQ222"/>
  <c r="GP222"/>
  <c r="GN222"/>
  <c r="GO222" s="1"/>
  <c r="GL222"/>
  <c r="GM222" s="1"/>
  <c r="GJ222"/>
  <c r="GK222" s="1"/>
  <c r="GH222"/>
  <c r="GI222" s="1"/>
  <c r="GF222"/>
  <c r="GG222" s="1"/>
  <c r="GD222"/>
  <c r="GE222" s="1"/>
  <c r="GB222"/>
  <c r="GC222" s="1"/>
  <c r="GA222"/>
  <c r="FZ222"/>
  <c r="FX222"/>
  <c r="FY222" s="1"/>
  <c r="FV222"/>
  <c r="FW222" s="1"/>
  <c r="FT222"/>
  <c r="FU222" s="1"/>
  <c r="FS222"/>
  <c r="FR222"/>
  <c r="FP222"/>
  <c r="FQ222" s="1"/>
  <c r="FO222"/>
  <c r="FN222"/>
  <c r="FL222"/>
  <c r="FM222" s="1"/>
  <c r="FK222"/>
  <c r="FJ222"/>
  <c r="FH222"/>
  <c r="FI222" s="1"/>
  <c r="FF222"/>
  <c r="FG222" s="1"/>
  <c r="FD222"/>
  <c r="FE222" s="1"/>
  <c r="FB222"/>
  <c r="FC222" s="1"/>
  <c r="E222"/>
  <c r="GY222" s="1"/>
  <c r="IE221"/>
  <c r="ID221"/>
  <c r="IC221"/>
  <c r="IB221"/>
  <c r="IA221"/>
  <c r="HZ221"/>
  <c r="HY221"/>
  <c r="HX221"/>
  <c r="HW221"/>
  <c r="HV221"/>
  <c r="HU221"/>
  <c r="HT221"/>
  <c r="HS221"/>
  <c r="HR221"/>
  <c r="HQ221"/>
  <c r="HP221"/>
  <c r="HO221"/>
  <c r="HN221"/>
  <c r="HM221"/>
  <c r="HL221"/>
  <c r="HK221"/>
  <c r="HJ221"/>
  <c r="HH221"/>
  <c r="HG221"/>
  <c r="HF221"/>
  <c r="GU221"/>
  <c r="GT221"/>
  <c r="GR221"/>
  <c r="GS221" s="1"/>
  <c r="GQ221"/>
  <c r="GP221"/>
  <c r="GN221"/>
  <c r="GO221" s="1"/>
  <c r="GL221"/>
  <c r="GM221" s="1"/>
  <c r="GJ221"/>
  <c r="GK221" s="1"/>
  <c r="GH221"/>
  <c r="GI221" s="1"/>
  <c r="GF221"/>
  <c r="GG221" s="1"/>
  <c r="GD221"/>
  <c r="GE221" s="1"/>
  <c r="GB221"/>
  <c r="GC221" s="1"/>
  <c r="GA221"/>
  <c r="FZ221"/>
  <c r="FX221"/>
  <c r="FY221" s="1"/>
  <c r="FW221"/>
  <c r="FV221"/>
  <c r="FT221"/>
  <c r="FU221" s="1"/>
  <c r="FR221"/>
  <c r="FS221" s="1"/>
  <c r="FP221"/>
  <c r="FQ221" s="1"/>
  <c r="FO221"/>
  <c r="FN221"/>
  <c r="FL221"/>
  <c r="FM221" s="1"/>
  <c r="FK221"/>
  <c r="FJ221"/>
  <c r="FH221"/>
  <c r="FI221" s="1"/>
  <c r="FG221"/>
  <c r="FF221"/>
  <c r="FD221"/>
  <c r="FE221" s="1"/>
  <c r="FB221"/>
  <c r="FC221" s="1"/>
  <c r="E221"/>
  <c r="GY221" s="1"/>
  <c r="IE220"/>
  <c r="ID220"/>
  <c r="IC220"/>
  <c r="IB220"/>
  <c r="IA220"/>
  <c r="HZ220"/>
  <c r="HY220"/>
  <c r="HX220"/>
  <c r="HW220"/>
  <c r="HV220"/>
  <c r="HU220"/>
  <c r="HT220"/>
  <c r="HS220"/>
  <c r="HR220"/>
  <c r="HQ220"/>
  <c r="HP220"/>
  <c r="HO220"/>
  <c r="HN220"/>
  <c r="HM220"/>
  <c r="HL220"/>
  <c r="HK220"/>
  <c r="HJ220"/>
  <c r="HH220"/>
  <c r="HG220"/>
  <c r="HF220"/>
  <c r="GT220"/>
  <c r="GU220" s="1"/>
  <c r="GR220"/>
  <c r="GS220" s="1"/>
  <c r="GQ220"/>
  <c r="GP220"/>
  <c r="GN220"/>
  <c r="GO220" s="1"/>
  <c r="GM220"/>
  <c r="GL220"/>
  <c r="GJ220"/>
  <c r="GK220" s="1"/>
  <c r="GH220"/>
  <c r="GI220" s="1"/>
  <c r="GF220"/>
  <c r="GG220" s="1"/>
  <c r="GD220"/>
  <c r="GE220" s="1"/>
  <c r="GB220"/>
  <c r="GC220" s="1"/>
  <c r="FZ220"/>
  <c r="GA220" s="1"/>
  <c r="FX220"/>
  <c r="FY220" s="1"/>
  <c r="FW220"/>
  <c r="FV220"/>
  <c r="FT220"/>
  <c r="FU220" s="1"/>
  <c r="FS220"/>
  <c r="FR220"/>
  <c r="FP220"/>
  <c r="FQ220" s="1"/>
  <c r="FN220"/>
  <c r="FO220" s="1"/>
  <c r="FL220"/>
  <c r="FM220" s="1"/>
  <c r="FK220"/>
  <c r="FJ220"/>
  <c r="FH220"/>
  <c r="FI220" s="1"/>
  <c r="FG220"/>
  <c r="FF220"/>
  <c r="FD220"/>
  <c r="FE220" s="1"/>
  <c r="FB220"/>
  <c r="FC220" s="1"/>
  <c r="E220"/>
  <c r="GY220" s="1"/>
  <c r="IE219"/>
  <c r="ID219"/>
  <c r="IC219"/>
  <c r="IB219"/>
  <c r="IA219"/>
  <c r="HZ219"/>
  <c r="HY219"/>
  <c r="HX219"/>
  <c r="HW219"/>
  <c r="HV219"/>
  <c r="HU219"/>
  <c r="HT219"/>
  <c r="HS219"/>
  <c r="HR219"/>
  <c r="HQ219"/>
  <c r="HP219"/>
  <c r="HO219"/>
  <c r="HN219"/>
  <c r="HM219"/>
  <c r="HL219"/>
  <c r="HK219"/>
  <c r="HJ219"/>
  <c r="HH219"/>
  <c r="HG219"/>
  <c r="HF219"/>
  <c r="GT219"/>
  <c r="GU219" s="1"/>
  <c r="GR219"/>
  <c r="GS219" s="1"/>
  <c r="GP219"/>
  <c r="GQ219" s="1"/>
  <c r="GN219"/>
  <c r="GO219" s="1"/>
  <c r="GM219"/>
  <c r="GL219"/>
  <c r="GJ219"/>
  <c r="GK219" s="1"/>
  <c r="GI219"/>
  <c r="GH219"/>
  <c r="GF219"/>
  <c r="GG219" s="1"/>
  <c r="GE219"/>
  <c r="GD219"/>
  <c r="GB219"/>
  <c r="GC219" s="1"/>
  <c r="FZ219"/>
  <c r="GA219" s="1"/>
  <c r="FX219"/>
  <c r="FY219" s="1"/>
  <c r="FV219"/>
  <c r="FW219" s="1"/>
  <c r="FT219"/>
  <c r="FU219" s="1"/>
  <c r="FR219"/>
  <c r="FS219" s="1"/>
  <c r="FP219"/>
  <c r="FQ219" s="1"/>
  <c r="FO219"/>
  <c r="FN219"/>
  <c r="FL219"/>
  <c r="FM219" s="1"/>
  <c r="FJ219"/>
  <c r="FK219" s="1"/>
  <c r="FH219"/>
  <c r="FI219" s="1"/>
  <c r="FG219"/>
  <c r="FF219"/>
  <c r="FD219"/>
  <c r="FE219" s="1"/>
  <c r="FC219"/>
  <c r="FB219"/>
  <c r="E219"/>
  <c r="GY219" s="1"/>
  <c r="IE218"/>
  <c r="ID218"/>
  <c r="IC218"/>
  <c r="IB218"/>
  <c r="IA218"/>
  <c r="HZ218"/>
  <c r="HY218"/>
  <c r="HX218"/>
  <c r="HW218"/>
  <c r="HV218"/>
  <c r="HU218"/>
  <c r="HT218"/>
  <c r="HS218"/>
  <c r="HR218"/>
  <c r="HQ218"/>
  <c r="HP218"/>
  <c r="HO218"/>
  <c r="HN218"/>
  <c r="HM218"/>
  <c r="HL218"/>
  <c r="HK218"/>
  <c r="HJ218"/>
  <c r="HH218"/>
  <c r="HG218"/>
  <c r="HF218"/>
  <c r="GU218"/>
  <c r="GT218"/>
  <c r="GR218"/>
  <c r="GS218" s="1"/>
  <c r="GP218"/>
  <c r="GQ218" s="1"/>
  <c r="GN218"/>
  <c r="GO218" s="1"/>
  <c r="GL218"/>
  <c r="GM218" s="1"/>
  <c r="GJ218"/>
  <c r="GK218" s="1"/>
  <c r="GI218"/>
  <c r="GH218"/>
  <c r="GF218"/>
  <c r="GG218" s="1"/>
  <c r="GE218"/>
  <c r="GD218"/>
  <c r="GB218"/>
  <c r="GC218" s="1"/>
  <c r="FZ218"/>
  <c r="GA218" s="1"/>
  <c r="FX218"/>
  <c r="FY218" s="1"/>
  <c r="FV218"/>
  <c r="FW218" s="1"/>
  <c r="FT218"/>
  <c r="FU218" s="1"/>
  <c r="FR218"/>
  <c r="FS218" s="1"/>
  <c r="FP218"/>
  <c r="FQ218" s="1"/>
  <c r="FO218"/>
  <c r="FN218"/>
  <c r="FL218"/>
  <c r="FM218" s="1"/>
  <c r="FK218"/>
  <c r="FJ218"/>
  <c r="FH218"/>
  <c r="FI218" s="1"/>
  <c r="FF218"/>
  <c r="FG218" s="1"/>
  <c r="FD218"/>
  <c r="FE218" s="1"/>
  <c r="FC218"/>
  <c r="FB218"/>
  <c r="E218"/>
  <c r="GY218" s="1"/>
  <c r="IE217"/>
  <c r="ID217"/>
  <c r="IC217"/>
  <c r="IB217"/>
  <c r="IA217"/>
  <c r="HZ217"/>
  <c r="HY217"/>
  <c r="HX217"/>
  <c r="HW217"/>
  <c r="HV217"/>
  <c r="HU217"/>
  <c r="HT217"/>
  <c r="HS217"/>
  <c r="HR217"/>
  <c r="HQ217"/>
  <c r="HP217"/>
  <c r="HO217"/>
  <c r="HN217"/>
  <c r="HM217"/>
  <c r="HL217"/>
  <c r="HK217"/>
  <c r="HJ217"/>
  <c r="HH217"/>
  <c r="HG217"/>
  <c r="HF217"/>
  <c r="GT217"/>
  <c r="GU217" s="1"/>
  <c r="GR217"/>
  <c r="GS217" s="1"/>
  <c r="GP217"/>
  <c r="GQ217" s="1"/>
  <c r="GN217"/>
  <c r="GO217" s="1"/>
  <c r="GL217"/>
  <c r="GM217" s="1"/>
  <c r="GJ217"/>
  <c r="GK217" s="1"/>
  <c r="GH217"/>
  <c r="GI217" s="1"/>
  <c r="GF217"/>
  <c r="GG217" s="1"/>
  <c r="GE217"/>
  <c r="GD217"/>
  <c r="GB217"/>
  <c r="GC217" s="1"/>
  <c r="GA217"/>
  <c r="FZ217"/>
  <c r="FX217"/>
  <c r="FY217" s="1"/>
  <c r="FV217"/>
  <c r="FW217" s="1"/>
  <c r="FT217"/>
  <c r="FU217" s="1"/>
  <c r="FR217"/>
  <c r="FS217" s="1"/>
  <c r="FP217"/>
  <c r="FQ217" s="1"/>
  <c r="FN217"/>
  <c r="FO217" s="1"/>
  <c r="FL217"/>
  <c r="FM217" s="1"/>
  <c r="FK217"/>
  <c r="FJ217"/>
  <c r="FH217"/>
  <c r="FI217" s="1"/>
  <c r="FF217"/>
  <c r="FG217" s="1"/>
  <c r="FD217"/>
  <c r="FE217" s="1"/>
  <c r="FB217"/>
  <c r="FC217" s="1"/>
  <c r="E217"/>
  <c r="GY217" s="1"/>
  <c r="IE216"/>
  <c r="ID216"/>
  <c r="IC216"/>
  <c r="IB216"/>
  <c r="IA216"/>
  <c r="HZ216"/>
  <c r="HY216"/>
  <c r="HX216"/>
  <c r="HW216"/>
  <c r="HV216"/>
  <c r="HU216"/>
  <c r="HT216"/>
  <c r="HS216"/>
  <c r="HR216"/>
  <c r="HQ216"/>
  <c r="HP216"/>
  <c r="HO216"/>
  <c r="HN216"/>
  <c r="HM216"/>
  <c r="HL216"/>
  <c r="HK216"/>
  <c r="HJ216"/>
  <c r="HH216"/>
  <c r="HG216"/>
  <c r="HF216"/>
  <c r="GT216"/>
  <c r="GU216" s="1"/>
  <c r="GR216"/>
  <c r="GS216" s="1"/>
  <c r="GP216"/>
  <c r="GQ216" s="1"/>
  <c r="GN216"/>
  <c r="GO216" s="1"/>
  <c r="GM216"/>
  <c r="GL216"/>
  <c r="GJ216"/>
  <c r="GK216" s="1"/>
  <c r="GI216"/>
  <c r="GH216"/>
  <c r="GF216"/>
  <c r="GG216" s="1"/>
  <c r="GD216"/>
  <c r="GE216" s="1"/>
  <c r="GB216"/>
  <c r="GC216" s="1"/>
  <c r="GA216"/>
  <c r="FZ216"/>
  <c r="FX216"/>
  <c r="FY216" s="1"/>
  <c r="FW216"/>
  <c r="FV216"/>
  <c r="FT216"/>
  <c r="FU216" s="1"/>
  <c r="FR216"/>
  <c r="FS216" s="1"/>
  <c r="FP216"/>
  <c r="FQ216" s="1"/>
  <c r="FN216"/>
  <c r="FO216" s="1"/>
  <c r="FL216"/>
  <c r="FM216" s="1"/>
  <c r="FJ216"/>
  <c r="FK216" s="1"/>
  <c r="FH216"/>
  <c r="FI216" s="1"/>
  <c r="FG216"/>
  <c r="FF216"/>
  <c r="FD216"/>
  <c r="FE216" s="1"/>
  <c r="FC216"/>
  <c r="FB216"/>
  <c r="E216"/>
  <c r="GY216" s="1"/>
  <c r="IE215"/>
  <c r="ID215"/>
  <c r="IC215"/>
  <c r="IB215"/>
  <c r="IA215"/>
  <c r="HZ215"/>
  <c r="HY215"/>
  <c r="HX215"/>
  <c r="HW215"/>
  <c r="HV215"/>
  <c r="HU215"/>
  <c r="HT215"/>
  <c r="HS215"/>
  <c r="HR215"/>
  <c r="HQ215"/>
  <c r="HP215"/>
  <c r="HO215"/>
  <c r="HN215"/>
  <c r="HM215"/>
  <c r="HL215"/>
  <c r="HK215"/>
  <c r="HJ215"/>
  <c r="HH215"/>
  <c r="HG215"/>
  <c r="HF215"/>
  <c r="GT215"/>
  <c r="GU215" s="1"/>
  <c r="GR215"/>
  <c r="GS215" s="1"/>
  <c r="GP215"/>
  <c r="GQ215" s="1"/>
  <c r="GN215"/>
  <c r="GO215" s="1"/>
  <c r="GL215"/>
  <c r="GM215" s="1"/>
  <c r="GJ215"/>
  <c r="GK215" s="1"/>
  <c r="GI215"/>
  <c r="GH215"/>
  <c r="GF215"/>
  <c r="GG215" s="1"/>
  <c r="GD215"/>
  <c r="GE215" s="1"/>
  <c r="GB215"/>
  <c r="GC215" s="1"/>
  <c r="FZ215"/>
  <c r="GA215" s="1"/>
  <c r="FX215"/>
  <c r="FY215" s="1"/>
  <c r="FW215"/>
  <c r="FV215"/>
  <c r="FT215"/>
  <c r="FU215" s="1"/>
  <c r="FS215"/>
  <c r="FR215"/>
  <c r="FP215"/>
  <c r="FQ215" s="1"/>
  <c r="FN215"/>
  <c r="FO215" s="1"/>
  <c r="FL215"/>
  <c r="FM215" s="1"/>
  <c r="FJ215"/>
  <c r="FK215" s="1"/>
  <c r="FH215"/>
  <c r="FI215" s="1"/>
  <c r="FF215"/>
  <c r="FG215" s="1"/>
  <c r="FD215"/>
  <c r="FE215" s="1"/>
  <c r="FC215"/>
  <c r="FB215"/>
  <c r="E215"/>
  <c r="GY215" s="1"/>
  <c r="IE214"/>
  <c r="ID214"/>
  <c r="IC214"/>
  <c r="IB214"/>
  <c r="IA214"/>
  <c r="HZ214"/>
  <c r="HY214"/>
  <c r="HX214"/>
  <c r="HW214"/>
  <c r="HV214"/>
  <c r="HU214"/>
  <c r="HT214"/>
  <c r="HS214"/>
  <c r="HR214"/>
  <c r="HQ214"/>
  <c r="HP214"/>
  <c r="HO214"/>
  <c r="HN214"/>
  <c r="HM214"/>
  <c r="HL214"/>
  <c r="HK214"/>
  <c r="HJ214"/>
  <c r="HH214"/>
  <c r="HG214"/>
  <c r="HF214"/>
  <c r="GU214"/>
  <c r="GT214"/>
  <c r="GR214"/>
  <c r="GS214" s="1"/>
  <c r="GQ214"/>
  <c r="GP214"/>
  <c r="GN214"/>
  <c r="GO214" s="1"/>
  <c r="GM214"/>
  <c r="GL214"/>
  <c r="GJ214"/>
  <c r="GK214" s="1"/>
  <c r="GI214"/>
  <c r="GH214"/>
  <c r="GF214"/>
  <c r="GG214" s="1"/>
  <c r="GE214"/>
  <c r="GD214"/>
  <c r="GB214"/>
  <c r="GC214" s="1"/>
  <c r="GA214"/>
  <c r="FZ214"/>
  <c r="FX214"/>
  <c r="FY214" s="1"/>
  <c r="FW214"/>
  <c r="FV214"/>
  <c r="FT214"/>
  <c r="FU214" s="1"/>
  <c r="FR214"/>
  <c r="FS214" s="1"/>
  <c r="FP214"/>
  <c r="FQ214" s="1"/>
  <c r="FO214"/>
  <c r="FN214"/>
  <c r="FL214"/>
  <c r="FM214" s="1"/>
  <c r="FK214"/>
  <c r="FJ214"/>
  <c r="FH214"/>
  <c r="FI214" s="1"/>
  <c r="FG214"/>
  <c r="FF214"/>
  <c r="FD214"/>
  <c r="FC214"/>
  <c r="FB214"/>
  <c r="E214"/>
  <c r="GY214" s="1"/>
  <c r="IE213"/>
  <c r="ID213"/>
  <c r="IC213"/>
  <c r="IB213"/>
  <c r="IA213"/>
  <c r="HZ213"/>
  <c r="HY213"/>
  <c r="HX213"/>
  <c r="HW213"/>
  <c r="HV213"/>
  <c r="HU213"/>
  <c r="HT213"/>
  <c r="HS213"/>
  <c r="HR213"/>
  <c r="HQ213"/>
  <c r="HP213"/>
  <c r="HO213"/>
  <c r="HN213"/>
  <c r="HM213"/>
  <c r="HL213"/>
  <c r="HK213"/>
  <c r="HJ213"/>
  <c r="HH213"/>
  <c r="HG213"/>
  <c r="HF213"/>
  <c r="GU213"/>
  <c r="GT213"/>
  <c r="GR213"/>
  <c r="GS213" s="1"/>
  <c r="GP213"/>
  <c r="GQ213" s="1"/>
  <c r="GN213"/>
  <c r="GO213" s="1"/>
  <c r="GL213"/>
  <c r="GM213" s="1"/>
  <c r="GJ213"/>
  <c r="GK213" s="1"/>
  <c r="GH213"/>
  <c r="GI213" s="1"/>
  <c r="GF213"/>
  <c r="GG213" s="1"/>
  <c r="GE213"/>
  <c r="GD213"/>
  <c r="GB213"/>
  <c r="GC213" s="1"/>
  <c r="FZ213"/>
  <c r="GA213" s="1"/>
  <c r="FX213"/>
  <c r="FY213" s="1"/>
  <c r="FV213"/>
  <c r="FW213" s="1"/>
  <c r="FT213"/>
  <c r="FU213" s="1"/>
  <c r="FS213"/>
  <c r="FR213"/>
  <c r="FP213"/>
  <c r="FQ213" s="1"/>
  <c r="FO213"/>
  <c r="FN213"/>
  <c r="FL213"/>
  <c r="FM213" s="1"/>
  <c r="FJ213"/>
  <c r="FK213" s="1"/>
  <c r="FH213"/>
  <c r="FI213" s="1"/>
  <c r="FF213"/>
  <c r="FG213" s="1"/>
  <c r="FD213"/>
  <c r="GV213" s="1"/>
  <c r="GW213" s="1"/>
  <c r="FB213"/>
  <c r="FC213" s="1"/>
  <c r="E213"/>
  <c r="GY213" s="1"/>
  <c r="IE212"/>
  <c r="ID212"/>
  <c r="IC212"/>
  <c r="IB212"/>
  <c r="IA212"/>
  <c r="HZ212"/>
  <c r="HY212"/>
  <c r="HX212"/>
  <c r="HW212"/>
  <c r="HV212"/>
  <c r="HU212"/>
  <c r="HT212"/>
  <c r="HS212"/>
  <c r="HR212"/>
  <c r="HQ212"/>
  <c r="HP212"/>
  <c r="HO212"/>
  <c r="HN212"/>
  <c r="HM212"/>
  <c r="HL212"/>
  <c r="HK212"/>
  <c r="HJ212"/>
  <c r="HH212"/>
  <c r="HG212"/>
  <c r="HF212"/>
  <c r="GU212"/>
  <c r="GT212"/>
  <c r="GS212"/>
  <c r="GR212"/>
  <c r="GP212"/>
  <c r="GQ212" s="1"/>
  <c r="GN212"/>
  <c r="GO212" s="1"/>
  <c r="GM212"/>
  <c r="GL212"/>
  <c r="GJ212"/>
  <c r="GK212" s="1"/>
  <c r="GH212"/>
  <c r="GI212" s="1"/>
  <c r="GG212"/>
  <c r="GF212"/>
  <c r="GE212"/>
  <c r="GD212"/>
  <c r="GB212"/>
  <c r="GC212" s="1"/>
  <c r="FZ212"/>
  <c r="GA212" s="1"/>
  <c r="FX212"/>
  <c r="FY212" s="1"/>
  <c r="FW212"/>
  <c r="FV212"/>
  <c r="FU212"/>
  <c r="FT212"/>
  <c r="FR212"/>
  <c r="FS212" s="1"/>
  <c r="FQ212"/>
  <c r="FP212"/>
  <c r="FO212"/>
  <c r="FN212"/>
  <c r="FM212"/>
  <c r="FL212"/>
  <c r="FJ212"/>
  <c r="FK212" s="1"/>
  <c r="FH212"/>
  <c r="FI212" s="1"/>
  <c r="FG212"/>
  <c r="FF212"/>
  <c r="FD212"/>
  <c r="FE212" s="1"/>
  <c r="FB212"/>
  <c r="FC212" s="1"/>
  <c r="E212"/>
  <c r="GY212" s="1"/>
  <c r="IE211"/>
  <c r="ID211"/>
  <c r="IC211"/>
  <c r="IB211"/>
  <c r="IA211"/>
  <c r="HZ211"/>
  <c r="HY211"/>
  <c r="HX211"/>
  <c r="HW211"/>
  <c r="HV211"/>
  <c r="HU211"/>
  <c r="HT211"/>
  <c r="HS211"/>
  <c r="HR211"/>
  <c r="HQ211"/>
  <c r="HP211"/>
  <c r="HO211"/>
  <c r="HN211"/>
  <c r="HM211"/>
  <c r="HL211"/>
  <c r="HK211"/>
  <c r="HJ211"/>
  <c r="HH211"/>
  <c r="HG211"/>
  <c r="HF211"/>
  <c r="GU211"/>
  <c r="GT211"/>
  <c r="GS211"/>
  <c r="GR211"/>
  <c r="GP211"/>
  <c r="GQ211" s="1"/>
  <c r="GO211"/>
  <c r="GN211"/>
  <c r="GM211"/>
  <c r="GL211"/>
  <c r="GJ211"/>
  <c r="GK211" s="1"/>
  <c r="GH211"/>
  <c r="GI211" s="1"/>
  <c r="GG211"/>
  <c r="GF211"/>
  <c r="GE211"/>
  <c r="GD211"/>
  <c r="GC211"/>
  <c r="GB211"/>
  <c r="FZ211"/>
  <c r="GA211" s="1"/>
  <c r="FX211"/>
  <c r="FY211" s="1"/>
  <c r="FW211"/>
  <c r="FV211"/>
  <c r="FT211"/>
  <c r="FU211" s="1"/>
  <c r="FR211"/>
  <c r="FS211" s="1"/>
  <c r="FQ211"/>
  <c r="FP211"/>
  <c r="FO211"/>
  <c r="FN211"/>
  <c r="FL211"/>
  <c r="FM211" s="1"/>
  <c r="FJ211"/>
  <c r="FK211" s="1"/>
  <c r="FH211"/>
  <c r="FI211" s="1"/>
  <c r="FG211"/>
  <c r="FF211"/>
  <c r="FE211"/>
  <c r="FD211"/>
  <c r="FB211"/>
  <c r="FC211" s="1"/>
  <c r="E211"/>
  <c r="GY211" s="1"/>
  <c r="IE210"/>
  <c r="ID210"/>
  <c r="IC210"/>
  <c r="IB210"/>
  <c r="IA210"/>
  <c r="HZ210"/>
  <c r="HY210"/>
  <c r="HX210"/>
  <c r="HW210"/>
  <c r="HV210"/>
  <c r="HU210"/>
  <c r="HT210"/>
  <c r="HS210"/>
  <c r="HR210"/>
  <c r="HQ210"/>
  <c r="HP210"/>
  <c r="HO210"/>
  <c r="HN210"/>
  <c r="HM210"/>
  <c r="HL210"/>
  <c r="HK210"/>
  <c r="HJ210"/>
  <c r="HH210"/>
  <c r="HG210"/>
  <c r="HF210"/>
  <c r="GU210"/>
  <c r="GT210"/>
  <c r="GS210"/>
  <c r="GR210"/>
  <c r="GP210"/>
  <c r="GQ210" s="1"/>
  <c r="GN210"/>
  <c r="GO210" s="1"/>
  <c r="GM210"/>
  <c r="GL210"/>
  <c r="GJ210"/>
  <c r="GK210" s="1"/>
  <c r="GH210"/>
  <c r="GI210" s="1"/>
  <c r="GF210"/>
  <c r="GG210" s="1"/>
  <c r="GE210"/>
  <c r="GD210"/>
  <c r="GC210"/>
  <c r="GB210"/>
  <c r="FZ210"/>
  <c r="GA210" s="1"/>
  <c r="FY210"/>
  <c r="FX210"/>
  <c r="FW210"/>
  <c r="FV210"/>
  <c r="FT210"/>
  <c r="FU210" s="1"/>
  <c r="FR210"/>
  <c r="FS210" s="1"/>
  <c r="FQ210"/>
  <c r="FP210"/>
  <c r="FO210"/>
  <c r="FN210"/>
  <c r="FM210"/>
  <c r="FL210"/>
  <c r="FJ210"/>
  <c r="FK210" s="1"/>
  <c r="FH210"/>
  <c r="FI210" s="1"/>
  <c r="FG210"/>
  <c r="FF210"/>
  <c r="FD210"/>
  <c r="FB210"/>
  <c r="FC210" s="1"/>
  <c r="E210"/>
  <c r="GY210" s="1"/>
  <c r="IE209"/>
  <c r="ID209"/>
  <c r="IC209"/>
  <c r="IB209"/>
  <c r="IA209"/>
  <c r="HZ209"/>
  <c r="HY209"/>
  <c r="HX209"/>
  <c r="HW209"/>
  <c r="HV209"/>
  <c r="HU209"/>
  <c r="HT209"/>
  <c r="HS209"/>
  <c r="HR209"/>
  <c r="HQ209"/>
  <c r="HP209"/>
  <c r="HO209"/>
  <c r="HN209"/>
  <c r="HM209"/>
  <c r="HL209"/>
  <c r="HK209"/>
  <c r="HJ209"/>
  <c r="HH209"/>
  <c r="HG209"/>
  <c r="HF209"/>
  <c r="GU209"/>
  <c r="GT209"/>
  <c r="GR209"/>
  <c r="GS209" s="1"/>
  <c r="GP209"/>
  <c r="GQ209" s="1"/>
  <c r="GN209"/>
  <c r="GO209" s="1"/>
  <c r="GM209"/>
  <c r="GL209"/>
  <c r="GK209"/>
  <c r="GJ209"/>
  <c r="GH209"/>
  <c r="GI209" s="1"/>
  <c r="GG209"/>
  <c r="GF209"/>
  <c r="GE209"/>
  <c r="GD209"/>
  <c r="GC209"/>
  <c r="GB209"/>
  <c r="FZ209"/>
  <c r="GA209" s="1"/>
  <c r="FX209"/>
  <c r="FY209" s="1"/>
  <c r="FW209"/>
  <c r="FV209"/>
  <c r="FT209"/>
  <c r="FU209" s="1"/>
  <c r="FR209"/>
  <c r="FS209" s="1"/>
  <c r="FP209"/>
  <c r="FQ209" s="1"/>
  <c r="FO209"/>
  <c r="FN209"/>
  <c r="FM209"/>
  <c r="FL209"/>
  <c r="FJ209"/>
  <c r="FK209" s="1"/>
  <c r="FI209"/>
  <c r="FH209"/>
  <c r="FG209"/>
  <c r="FF209"/>
  <c r="FD209"/>
  <c r="FB209"/>
  <c r="FC209" s="1"/>
  <c r="E209"/>
  <c r="GY209" s="1"/>
  <c r="IE208"/>
  <c r="ID208"/>
  <c r="IC208"/>
  <c r="IB208"/>
  <c r="IA208"/>
  <c r="HZ208"/>
  <c r="HY208"/>
  <c r="HX208"/>
  <c r="HW208"/>
  <c r="HV208"/>
  <c r="HU208"/>
  <c r="HT208"/>
  <c r="HS208"/>
  <c r="HR208"/>
  <c r="HQ208"/>
  <c r="HP208"/>
  <c r="HO208"/>
  <c r="HN208"/>
  <c r="HM208"/>
  <c r="HL208"/>
  <c r="HK208"/>
  <c r="HJ208"/>
  <c r="HH208"/>
  <c r="HG208"/>
  <c r="HF208"/>
  <c r="GU208"/>
  <c r="GT208"/>
  <c r="GS208"/>
  <c r="GR208"/>
  <c r="GP208"/>
  <c r="GQ208" s="1"/>
  <c r="GN208"/>
  <c r="GO208" s="1"/>
  <c r="GM208"/>
  <c r="GL208"/>
  <c r="GJ208"/>
  <c r="GK208" s="1"/>
  <c r="GH208"/>
  <c r="GI208" s="1"/>
  <c r="GG208"/>
  <c r="GF208"/>
  <c r="GE208"/>
  <c r="GD208"/>
  <c r="GB208"/>
  <c r="GC208" s="1"/>
  <c r="FZ208"/>
  <c r="GA208" s="1"/>
  <c r="FX208"/>
  <c r="FY208" s="1"/>
  <c r="FW208"/>
  <c r="FV208"/>
  <c r="FU208"/>
  <c r="FT208"/>
  <c r="FR208"/>
  <c r="FS208" s="1"/>
  <c r="FQ208"/>
  <c r="FP208"/>
  <c r="FO208"/>
  <c r="FN208"/>
  <c r="FM208"/>
  <c r="FL208"/>
  <c r="FJ208"/>
  <c r="FK208" s="1"/>
  <c r="FH208"/>
  <c r="FI208" s="1"/>
  <c r="FG208"/>
  <c r="FF208"/>
  <c r="FD208"/>
  <c r="FE208" s="1"/>
  <c r="FB208"/>
  <c r="FC208" s="1"/>
  <c r="E208"/>
  <c r="GY208" s="1"/>
  <c r="IE207"/>
  <c r="ID207"/>
  <c r="IC207"/>
  <c r="IB207"/>
  <c r="IA207"/>
  <c r="HZ207"/>
  <c r="HY207"/>
  <c r="HX207"/>
  <c r="HW207"/>
  <c r="HV207"/>
  <c r="HU207"/>
  <c r="HT207"/>
  <c r="HS207"/>
  <c r="HR207"/>
  <c r="HQ207"/>
  <c r="HP207"/>
  <c r="HO207"/>
  <c r="HN207"/>
  <c r="HM207"/>
  <c r="HL207"/>
  <c r="HK207"/>
  <c r="HJ207"/>
  <c r="HH207"/>
  <c r="HG207"/>
  <c r="HF207"/>
  <c r="GU207"/>
  <c r="GT207"/>
  <c r="GS207"/>
  <c r="GR207"/>
  <c r="GP207"/>
  <c r="GQ207" s="1"/>
  <c r="GO207"/>
  <c r="GN207"/>
  <c r="GM207"/>
  <c r="GL207"/>
  <c r="GJ207"/>
  <c r="GK207" s="1"/>
  <c r="GH207"/>
  <c r="GI207" s="1"/>
  <c r="GG207"/>
  <c r="GF207"/>
  <c r="GE207"/>
  <c r="GD207"/>
  <c r="GC207"/>
  <c r="GB207"/>
  <c r="FZ207"/>
  <c r="GA207" s="1"/>
  <c r="FX207"/>
  <c r="FY207" s="1"/>
  <c r="FW207"/>
  <c r="FV207"/>
  <c r="FT207"/>
  <c r="FU207" s="1"/>
  <c r="FR207"/>
  <c r="FS207" s="1"/>
  <c r="FQ207"/>
  <c r="FP207"/>
  <c r="FO207"/>
  <c r="FN207"/>
  <c r="FL207"/>
  <c r="FM207" s="1"/>
  <c r="FJ207"/>
  <c r="FK207" s="1"/>
  <c r="FH207"/>
  <c r="FI207" s="1"/>
  <c r="FG207"/>
  <c r="FF207"/>
  <c r="FE207"/>
  <c r="FD207"/>
  <c r="FB207"/>
  <c r="FC207" s="1"/>
  <c r="E207"/>
  <c r="GY207" s="1"/>
  <c r="IE206"/>
  <c r="ID206"/>
  <c r="IC206"/>
  <c r="IB206"/>
  <c r="IA206"/>
  <c r="HZ206"/>
  <c r="HY206"/>
  <c r="HX206"/>
  <c r="HW206"/>
  <c r="HV206"/>
  <c r="HU206"/>
  <c r="HT206"/>
  <c r="HS206"/>
  <c r="HR206"/>
  <c r="HQ206"/>
  <c r="HP206"/>
  <c r="HO206"/>
  <c r="HN206"/>
  <c r="HM206"/>
  <c r="HL206"/>
  <c r="HK206"/>
  <c r="HJ206"/>
  <c r="HH206"/>
  <c r="HG206"/>
  <c r="HF206"/>
  <c r="GU206"/>
  <c r="GT206"/>
  <c r="GS206"/>
  <c r="GR206"/>
  <c r="GP206"/>
  <c r="GQ206" s="1"/>
  <c r="GN206"/>
  <c r="GO206" s="1"/>
  <c r="GM206"/>
  <c r="GL206"/>
  <c r="GJ206"/>
  <c r="GK206" s="1"/>
  <c r="GH206"/>
  <c r="GI206" s="1"/>
  <c r="GF206"/>
  <c r="GG206" s="1"/>
  <c r="GE206"/>
  <c r="GD206"/>
  <c r="GC206"/>
  <c r="GB206"/>
  <c r="FZ206"/>
  <c r="GA206" s="1"/>
  <c r="FY206"/>
  <c r="FX206"/>
  <c r="FW206"/>
  <c r="FV206"/>
  <c r="FT206"/>
  <c r="FU206" s="1"/>
  <c r="FR206"/>
  <c r="FS206" s="1"/>
  <c r="FQ206"/>
  <c r="FP206"/>
  <c r="FO206"/>
  <c r="FN206"/>
  <c r="FM206"/>
  <c r="FL206"/>
  <c r="FJ206"/>
  <c r="FK206" s="1"/>
  <c r="FH206"/>
  <c r="FI206" s="1"/>
  <c r="FG206"/>
  <c r="FF206"/>
  <c r="FD206"/>
  <c r="FB206"/>
  <c r="FC206" s="1"/>
  <c r="E206"/>
  <c r="GY206" s="1"/>
  <c r="IE205"/>
  <c r="ID205"/>
  <c r="IC205"/>
  <c r="IB205"/>
  <c r="IA205"/>
  <c r="HZ205"/>
  <c r="HY205"/>
  <c r="HX205"/>
  <c r="HW205"/>
  <c r="HV205"/>
  <c r="HU205"/>
  <c r="HT205"/>
  <c r="HS205"/>
  <c r="HR205"/>
  <c r="HQ205"/>
  <c r="HP205"/>
  <c r="HO205"/>
  <c r="HN205"/>
  <c r="HM205"/>
  <c r="HL205"/>
  <c r="HK205"/>
  <c r="HJ205"/>
  <c r="HH205"/>
  <c r="HG205"/>
  <c r="HF205"/>
  <c r="GU205"/>
  <c r="GT205"/>
  <c r="GR205"/>
  <c r="GS205" s="1"/>
  <c r="GP205"/>
  <c r="GQ205" s="1"/>
  <c r="GN205"/>
  <c r="GO205" s="1"/>
  <c r="GM205"/>
  <c r="GL205"/>
  <c r="GK205"/>
  <c r="GJ205"/>
  <c r="GH205"/>
  <c r="GI205" s="1"/>
  <c r="GG205"/>
  <c r="GF205"/>
  <c r="GE205"/>
  <c r="GD205"/>
  <c r="GC205"/>
  <c r="GB205"/>
  <c r="FZ205"/>
  <c r="GA205" s="1"/>
  <c r="FX205"/>
  <c r="FY205" s="1"/>
  <c r="FW205"/>
  <c r="FV205"/>
  <c r="FT205"/>
  <c r="FU205" s="1"/>
  <c r="FR205"/>
  <c r="FS205" s="1"/>
  <c r="FP205"/>
  <c r="FQ205" s="1"/>
  <c r="FO205"/>
  <c r="FN205"/>
  <c r="FM205"/>
  <c r="FL205"/>
  <c r="FJ205"/>
  <c r="FK205" s="1"/>
  <c r="FI205"/>
  <c r="FH205"/>
  <c r="FG205"/>
  <c r="FF205"/>
  <c r="FD205"/>
  <c r="FB205"/>
  <c r="FC205" s="1"/>
  <c r="E205"/>
  <c r="GY205" s="1"/>
  <c r="IE204"/>
  <c r="ID204"/>
  <c r="IC204"/>
  <c r="IB204"/>
  <c r="IA204"/>
  <c r="HZ204"/>
  <c r="HY204"/>
  <c r="HX204"/>
  <c r="HW204"/>
  <c r="HV204"/>
  <c r="HU204"/>
  <c r="HT204"/>
  <c r="HS204"/>
  <c r="HR204"/>
  <c r="HQ204"/>
  <c r="HP204"/>
  <c r="HO204"/>
  <c r="HN204"/>
  <c r="HM204"/>
  <c r="HL204"/>
  <c r="HK204"/>
  <c r="HJ204"/>
  <c r="HH204"/>
  <c r="HG204"/>
  <c r="HF204"/>
  <c r="GU204"/>
  <c r="GT204"/>
  <c r="GS204"/>
  <c r="GR204"/>
  <c r="GP204"/>
  <c r="GQ204" s="1"/>
  <c r="GN204"/>
  <c r="GO204" s="1"/>
  <c r="GM204"/>
  <c r="GL204"/>
  <c r="GJ204"/>
  <c r="GK204" s="1"/>
  <c r="GH204"/>
  <c r="GI204" s="1"/>
  <c r="GG204"/>
  <c r="GF204"/>
  <c r="GE204"/>
  <c r="GD204"/>
  <c r="GB204"/>
  <c r="GC204" s="1"/>
  <c r="FZ204"/>
  <c r="GA204" s="1"/>
  <c r="FX204"/>
  <c r="FY204" s="1"/>
  <c r="FW204"/>
  <c r="FV204"/>
  <c r="FU204"/>
  <c r="FT204"/>
  <c r="FR204"/>
  <c r="FS204" s="1"/>
  <c r="FQ204"/>
  <c r="FP204"/>
  <c r="FO204"/>
  <c r="FN204"/>
  <c r="FM204"/>
  <c r="FL204"/>
  <c r="FJ204"/>
  <c r="FK204" s="1"/>
  <c r="FH204"/>
  <c r="FI204" s="1"/>
  <c r="FG204"/>
  <c r="FF204"/>
  <c r="FD204"/>
  <c r="FE204" s="1"/>
  <c r="FB204"/>
  <c r="FC204" s="1"/>
  <c r="E204"/>
  <c r="GY204" s="1"/>
  <c r="IE203"/>
  <c r="ID203"/>
  <c r="IC203"/>
  <c r="IB203"/>
  <c r="IA203"/>
  <c r="HZ203"/>
  <c r="HY203"/>
  <c r="HX203"/>
  <c r="HW203"/>
  <c r="HV203"/>
  <c r="HU203"/>
  <c r="HT203"/>
  <c r="HS203"/>
  <c r="HR203"/>
  <c r="HQ203"/>
  <c r="HP203"/>
  <c r="HO203"/>
  <c r="HN203"/>
  <c r="HM203"/>
  <c r="HL203"/>
  <c r="HK203"/>
  <c r="HJ203"/>
  <c r="HH203"/>
  <c r="HG203"/>
  <c r="HF203"/>
  <c r="GU203"/>
  <c r="GT203"/>
  <c r="GS203"/>
  <c r="GR203"/>
  <c r="GP203"/>
  <c r="GQ203" s="1"/>
  <c r="GO203"/>
  <c r="GN203"/>
  <c r="GM203"/>
  <c r="GL203"/>
  <c r="GJ203"/>
  <c r="GK203" s="1"/>
  <c r="GH203"/>
  <c r="GI203" s="1"/>
  <c r="GG203"/>
  <c r="GF203"/>
  <c r="GE203"/>
  <c r="GD203"/>
  <c r="GC203"/>
  <c r="GB203"/>
  <c r="FZ203"/>
  <c r="GA203" s="1"/>
  <c r="FX203"/>
  <c r="FY203" s="1"/>
  <c r="FW203"/>
  <c r="FV203"/>
  <c r="FT203"/>
  <c r="FU203" s="1"/>
  <c r="FR203"/>
  <c r="FS203" s="1"/>
  <c r="FQ203"/>
  <c r="FP203"/>
  <c r="FO203"/>
  <c r="FN203"/>
  <c r="FL203"/>
  <c r="FM203" s="1"/>
  <c r="FJ203"/>
  <c r="FK203" s="1"/>
  <c r="FH203"/>
  <c r="FI203" s="1"/>
  <c r="FG203"/>
  <c r="FF203"/>
  <c r="FE203"/>
  <c r="FD203"/>
  <c r="FB203"/>
  <c r="FC203" s="1"/>
  <c r="E203"/>
  <c r="GY203" s="1"/>
  <c r="IE202"/>
  <c r="ID202"/>
  <c r="IC202"/>
  <c r="IB202"/>
  <c r="IA202"/>
  <c r="HZ202"/>
  <c r="HY202"/>
  <c r="HX202"/>
  <c r="HW202"/>
  <c r="HV202"/>
  <c r="HU202"/>
  <c r="HT202"/>
  <c r="HS202"/>
  <c r="HR202"/>
  <c r="HQ202"/>
  <c r="HP202"/>
  <c r="HO202"/>
  <c r="HN202"/>
  <c r="HM202"/>
  <c r="HL202"/>
  <c r="HK202"/>
  <c r="HJ202"/>
  <c r="HH202"/>
  <c r="HG202"/>
  <c r="HF202"/>
  <c r="GU202"/>
  <c r="GT202"/>
  <c r="GS202"/>
  <c r="GR202"/>
  <c r="GP202"/>
  <c r="GQ202" s="1"/>
  <c r="GN202"/>
  <c r="GO202" s="1"/>
  <c r="GM202"/>
  <c r="GL202"/>
  <c r="GJ202"/>
  <c r="GK202" s="1"/>
  <c r="GH202"/>
  <c r="GI202" s="1"/>
  <c r="GF202"/>
  <c r="GG202" s="1"/>
  <c r="GE202"/>
  <c r="GD202"/>
  <c r="GC202"/>
  <c r="GB202"/>
  <c r="FZ202"/>
  <c r="GA202" s="1"/>
  <c r="FY202"/>
  <c r="FX202"/>
  <c r="FW202"/>
  <c r="FV202"/>
  <c r="FT202"/>
  <c r="FU202" s="1"/>
  <c r="FR202"/>
  <c r="FS202" s="1"/>
  <c r="FQ202"/>
  <c r="FP202"/>
  <c r="FO202"/>
  <c r="FN202"/>
  <c r="FM202"/>
  <c r="FL202"/>
  <c r="FJ202"/>
  <c r="FK202" s="1"/>
  <c r="FH202"/>
  <c r="FI202" s="1"/>
  <c r="FG202"/>
  <c r="FF202"/>
  <c r="FD202"/>
  <c r="FB202"/>
  <c r="FC202" s="1"/>
  <c r="E202"/>
  <c r="GY202" s="1"/>
  <c r="IE201"/>
  <c r="ID201"/>
  <c r="IC201"/>
  <c r="IB201"/>
  <c r="IA201"/>
  <c r="HZ201"/>
  <c r="HY201"/>
  <c r="HX201"/>
  <c r="HW201"/>
  <c r="HV201"/>
  <c r="HU201"/>
  <c r="HT201"/>
  <c r="HS201"/>
  <c r="HR201"/>
  <c r="HQ201"/>
  <c r="HP201"/>
  <c r="HO201"/>
  <c r="HN201"/>
  <c r="HM201"/>
  <c r="HL201"/>
  <c r="HK201"/>
  <c r="HJ201"/>
  <c r="HH201"/>
  <c r="HG201"/>
  <c r="HF201"/>
  <c r="GU201"/>
  <c r="GT201"/>
  <c r="GR201"/>
  <c r="GS201" s="1"/>
  <c r="GP201"/>
  <c r="GQ201" s="1"/>
  <c r="GN201"/>
  <c r="GO201" s="1"/>
  <c r="GM201"/>
  <c r="GL201"/>
  <c r="GK201"/>
  <c r="GJ201"/>
  <c r="GH201"/>
  <c r="GI201" s="1"/>
  <c r="GG201"/>
  <c r="GF201"/>
  <c r="GE201"/>
  <c r="GD201"/>
  <c r="GC201"/>
  <c r="GB201"/>
  <c r="FZ201"/>
  <c r="GA201" s="1"/>
  <c r="FX201"/>
  <c r="FY201" s="1"/>
  <c r="FW201"/>
  <c r="FV201"/>
  <c r="FT201"/>
  <c r="FU201" s="1"/>
  <c r="FR201"/>
  <c r="FS201" s="1"/>
  <c r="FP201"/>
  <c r="FQ201" s="1"/>
  <c r="FO201"/>
  <c r="FN201"/>
  <c r="FM201"/>
  <c r="FL201"/>
  <c r="FJ201"/>
  <c r="FK201" s="1"/>
  <c r="FI201"/>
  <c r="FH201"/>
  <c r="FG201"/>
  <c r="FF201"/>
  <c r="FD201"/>
  <c r="FB201"/>
  <c r="FC201" s="1"/>
  <c r="E201"/>
  <c r="GY201" s="1"/>
  <c r="IE200"/>
  <c r="ID200"/>
  <c r="IC200"/>
  <c r="IB200"/>
  <c r="IA200"/>
  <c r="HZ200"/>
  <c r="HY200"/>
  <c r="HX200"/>
  <c r="HW200"/>
  <c r="HV200"/>
  <c r="HU200"/>
  <c r="HT200"/>
  <c r="HS200"/>
  <c r="HR200"/>
  <c r="HQ200"/>
  <c r="HP200"/>
  <c r="HO200"/>
  <c r="HN200"/>
  <c r="HM200"/>
  <c r="HL200"/>
  <c r="HK200"/>
  <c r="HJ200"/>
  <c r="HH200"/>
  <c r="HG200"/>
  <c r="HF200"/>
  <c r="GU200"/>
  <c r="GT200"/>
  <c r="GS200"/>
  <c r="GR200"/>
  <c r="GP200"/>
  <c r="GQ200" s="1"/>
  <c r="GN200"/>
  <c r="GO200" s="1"/>
  <c r="GM200"/>
  <c r="GL200"/>
  <c r="GJ200"/>
  <c r="GK200" s="1"/>
  <c r="GH200"/>
  <c r="GI200" s="1"/>
  <c r="GG200"/>
  <c r="GF200"/>
  <c r="GE200"/>
  <c r="GD200"/>
  <c r="GB200"/>
  <c r="GC200" s="1"/>
  <c r="FZ200"/>
  <c r="GA200" s="1"/>
  <c r="FX200"/>
  <c r="FY200" s="1"/>
  <c r="FW200"/>
  <c r="FV200"/>
  <c r="FU200"/>
  <c r="FT200"/>
  <c r="FR200"/>
  <c r="FS200" s="1"/>
  <c r="FQ200"/>
  <c r="FP200"/>
  <c r="FO200"/>
  <c r="FN200"/>
  <c r="FM200"/>
  <c r="FL200"/>
  <c r="FJ200"/>
  <c r="FK200" s="1"/>
  <c r="FH200"/>
  <c r="FI200" s="1"/>
  <c r="FG200"/>
  <c r="FF200"/>
  <c r="FD200"/>
  <c r="FE200" s="1"/>
  <c r="FB200"/>
  <c r="FC200" s="1"/>
  <c r="E200"/>
  <c r="GY200" s="1"/>
  <c r="IE199"/>
  <c r="ID199"/>
  <c r="IC199"/>
  <c r="IB199"/>
  <c r="IA199"/>
  <c r="HZ199"/>
  <c r="HY199"/>
  <c r="HX199"/>
  <c r="HW199"/>
  <c r="HV199"/>
  <c r="HU199"/>
  <c r="HT199"/>
  <c r="HS199"/>
  <c r="HR199"/>
  <c r="HQ199"/>
  <c r="HP199"/>
  <c r="HO199"/>
  <c r="HN199"/>
  <c r="HM199"/>
  <c r="HL199"/>
  <c r="HK199"/>
  <c r="HJ199"/>
  <c r="HH199"/>
  <c r="HG199"/>
  <c r="HF199"/>
  <c r="GU199"/>
  <c r="GT199"/>
  <c r="GS199"/>
  <c r="GR199"/>
  <c r="GP199"/>
  <c r="GQ199" s="1"/>
  <c r="GO199"/>
  <c r="GN199"/>
  <c r="GM199"/>
  <c r="GL199"/>
  <c r="GJ199"/>
  <c r="GK199" s="1"/>
  <c r="GH199"/>
  <c r="GI199" s="1"/>
  <c r="GG199"/>
  <c r="GF199"/>
  <c r="GE199"/>
  <c r="GD199"/>
  <c r="GC199"/>
  <c r="GB199"/>
  <c r="FZ199"/>
  <c r="GA199" s="1"/>
  <c r="FX199"/>
  <c r="FY199" s="1"/>
  <c r="FW199"/>
  <c r="FV199"/>
  <c r="FT199"/>
  <c r="FU199" s="1"/>
  <c r="FR199"/>
  <c r="FS199" s="1"/>
  <c r="FQ199"/>
  <c r="FP199"/>
  <c r="FO199"/>
  <c r="FN199"/>
  <c r="FL199"/>
  <c r="FM199" s="1"/>
  <c r="FJ199"/>
  <c r="FK199" s="1"/>
  <c r="FH199"/>
  <c r="FI199" s="1"/>
  <c r="FG199"/>
  <c r="FF199"/>
  <c r="FE199"/>
  <c r="FD199"/>
  <c r="FB199"/>
  <c r="FC199" s="1"/>
  <c r="E199"/>
  <c r="GY199" s="1"/>
  <c r="IE198"/>
  <c r="ID198"/>
  <c r="IC198"/>
  <c r="IB198"/>
  <c r="IA198"/>
  <c r="HZ198"/>
  <c r="HY198"/>
  <c r="HX198"/>
  <c r="HW198"/>
  <c r="HV198"/>
  <c r="HU198"/>
  <c r="HT198"/>
  <c r="HS198"/>
  <c r="HR198"/>
  <c r="HQ198"/>
  <c r="HP198"/>
  <c r="HO198"/>
  <c r="HN198"/>
  <c r="HM198"/>
  <c r="HL198"/>
  <c r="HK198"/>
  <c r="HJ198"/>
  <c r="HH198"/>
  <c r="HG198"/>
  <c r="HF198"/>
  <c r="GU198"/>
  <c r="GT198"/>
  <c r="GS198"/>
  <c r="GR198"/>
  <c r="GP198"/>
  <c r="GQ198" s="1"/>
  <c r="GN198"/>
  <c r="GO198" s="1"/>
  <c r="GM198"/>
  <c r="GL198"/>
  <c r="GJ198"/>
  <c r="GK198" s="1"/>
  <c r="GH198"/>
  <c r="GI198" s="1"/>
  <c r="GF198"/>
  <c r="GG198" s="1"/>
  <c r="GE198"/>
  <c r="GD198"/>
  <c r="GC198"/>
  <c r="GB198"/>
  <c r="FZ198"/>
  <c r="GA198" s="1"/>
  <c r="FY198"/>
  <c r="FX198"/>
  <c r="FW198"/>
  <c r="FV198"/>
  <c r="FT198"/>
  <c r="FU198" s="1"/>
  <c r="FR198"/>
  <c r="FS198" s="1"/>
  <c r="FQ198"/>
  <c r="FP198"/>
  <c r="FO198"/>
  <c r="FN198"/>
  <c r="FM198"/>
  <c r="FL198"/>
  <c r="FJ198"/>
  <c r="FK198" s="1"/>
  <c r="FH198"/>
  <c r="FI198" s="1"/>
  <c r="FG198"/>
  <c r="FF198"/>
  <c r="FD198"/>
  <c r="FB198"/>
  <c r="FC198" s="1"/>
  <c r="E198"/>
  <c r="GY198" s="1"/>
  <c r="IE197"/>
  <c r="ID197"/>
  <c r="IC197"/>
  <c r="IB197"/>
  <c r="IA197"/>
  <c r="HZ197"/>
  <c r="HY197"/>
  <c r="HX197"/>
  <c r="HW197"/>
  <c r="HV197"/>
  <c r="HU197"/>
  <c r="HT197"/>
  <c r="HS197"/>
  <c r="HR197"/>
  <c r="HQ197"/>
  <c r="HP197"/>
  <c r="HO197"/>
  <c r="HN197"/>
  <c r="HM197"/>
  <c r="HL197"/>
  <c r="HK197"/>
  <c r="HJ197"/>
  <c r="HH197"/>
  <c r="HG197"/>
  <c r="HF197"/>
  <c r="GU197"/>
  <c r="GT197"/>
  <c r="GR197"/>
  <c r="GS197" s="1"/>
  <c r="GP197"/>
  <c r="GQ197" s="1"/>
  <c r="GN197"/>
  <c r="GO197" s="1"/>
  <c r="GM197"/>
  <c r="GL197"/>
  <c r="GK197"/>
  <c r="GJ197"/>
  <c r="GH197"/>
  <c r="GI197" s="1"/>
  <c r="GG197"/>
  <c r="GF197"/>
  <c r="GE197"/>
  <c r="GD197"/>
  <c r="GC197"/>
  <c r="GB197"/>
  <c r="FZ197"/>
  <c r="GA197" s="1"/>
  <c r="FX197"/>
  <c r="FY197" s="1"/>
  <c r="FW197"/>
  <c r="FV197"/>
  <c r="FT197"/>
  <c r="FU197" s="1"/>
  <c r="FR197"/>
  <c r="FS197" s="1"/>
  <c r="FP197"/>
  <c r="FQ197" s="1"/>
  <c r="FO197"/>
  <c r="FN197"/>
  <c r="FM197"/>
  <c r="FL197"/>
  <c r="FJ197"/>
  <c r="FK197" s="1"/>
  <c r="FI197"/>
  <c r="FH197"/>
  <c r="FG197"/>
  <c r="FF197"/>
  <c r="FD197"/>
  <c r="FB197"/>
  <c r="FC197" s="1"/>
  <c r="E197"/>
  <c r="GY197" s="1"/>
  <c r="IE196"/>
  <c r="ID196"/>
  <c r="IC196"/>
  <c r="IB196"/>
  <c r="IA196"/>
  <c r="HZ196"/>
  <c r="HY196"/>
  <c r="HX196"/>
  <c r="HW196"/>
  <c r="HV196"/>
  <c r="HU196"/>
  <c r="HT196"/>
  <c r="HS196"/>
  <c r="HR196"/>
  <c r="HQ196"/>
  <c r="HP196"/>
  <c r="HO196"/>
  <c r="HN196"/>
  <c r="HM196"/>
  <c r="HL196"/>
  <c r="HK196"/>
  <c r="HJ196"/>
  <c r="HH196"/>
  <c r="HG196"/>
  <c r="HF196"/>
  <c r="GU196"/>
  <c r="GT196"/>
  <c r="GS196"/>
  <c r="GR196"/>
  <c r="GP196"/>
  <c r="GQ196" s="1"/>
  <c r="GN196"/>
  <c r="GO196" s="1"/>
  <c r="GM196"/>
  <c r="GL196"/>
  <c r="GJ196"/>
  <c r="GK196" s="1"/>
  <c r="GH196"/>
  <c r="GI196" s="1"/>
  <c r="GG196"/>
  <c r="GF196"/>
  <c r="GE196"/>
  <c r="GD196"/>
  <c r="GB196"/>
  <c r="GC196" s="1"/>
  <c r="FZ196"/>
  <c r="GA196" s="1"/>
  <c r="FX196"/>
  <c r="FY196" s="1"/>
  <c r="FW196"/>
  <c r="FV196"/>
  <c r="FU196"/>
  <c r="FT196"/>
  <c r="FR196"/>
  <c r="FS196" s="1"/>
  <c r="FQ196"/>
  <c r="FP196"/>
  <c r="FO196"/>
  <c r="FN196"/>
  <c r="FM196"/>
  <c r="FL196"/>
  <c r="FJ196"/>
  <c r="FK196" s="1"/>
  <c r="FH196"/>
  <c r="FI196" s="1"/>
  <c r="FG196"/>
  <c r="FF196"/>
  <c r="FD196"/>
  <c r="FE196" s="1"/>
  <c r="FB196"/>
  <c r="FC196" s="1"/>
  <c r="E196"/>
  <c r="GY196" s="1"/>
  <c r="IE195"/>
  <c r="ID195"/>
  <c r="IC195"/>
  <c r="IB195"/>
  <c r="IA195"/>
  <c r="HZ195"/>
  <c r="HY195"/>
  <c r="HX195"/>
  <c r="HW195"/>
  <c r="HV195"/>
  <c r="HU195"/>
  <c r="HT195"/>
  <c r="HS195"/>
  <c r="HR195"/>
  <c r="HQ195"/>
  <c r="HP195"/>
  <c r="HO195"/>
  <c r="HN195"/>
  <c r="HM195"/>
  <c r="HL195"/>
  <c r="HK195"/>
  <c r="HJ195"/>
  <c r="HH195"/>
  <c r="HG195"/>
  <c r="HF195"/>
  <c r="GU195"/>
  <c r="GT195"/>
  <c r="GS195"/>
  <c r="GR195"/>
  <c r="GP195"/>
  <c r="GQ195" s="1"/>
  <c r="GO195"/>
  <c r="GN195"/>
  <c r="GM195"/>
  <c r="GL195"/>
  <c r="GJ195"/>
  <c r="GK195" s="1"/>
  <c r="GH195"/>
  <c r="GI195" s="1"/>
  <c r="GG195"/>
  <c r="GF195"/>
  <c r="GE195"/>
  <c r="GD195"/>
  <c r="GC195"/>
  <c r="GB195"/>
  <c r="FZ195"/>
  <c r="GA195" s="1"/>
  <c r="FX195"/>
  <c r="FY195" s="1"/>
  <c r="FW195"/>
  <c r="FV195"/>
  <c r="FT195"/>
  <c r="FU195" s="1"/>
  <c r="FR195"/>
  <c r="FS195" s="1"/>
  <c r="FQ195"/>
  <c r="FP195"/>
  <c r="FO195"/>
  <c r="FN195"/>
  <c r="FL195"/>
  <c r="FM195" s="1"/>
  <c r="FJ195"/>
  <c r="FK195" s="1"/>
  <c r="FH195"/>
  <c r="FI195" s="1"/>
  <c r="FG195"/>
  <c r="FF195"/>
  <c r="FE195"/>
  <c r="FD195"/>
  <c r="FB195"/>
  <c r="FC195" s="1"/>
  <c r="E195"/>
  <c r="GY195" s="1"/>
  <c r="IE194"/>
  <c r="ID194"/>
  <c r="IC194"/>
  <c r="IB194"/>
  <c r="IA194"/>
  <c r="HZ194"/>
  <c r="HY194"/>
  <c r="HX194"/>
  <c r="HW194"/>
  <c r="HV194"/>
  <c r="HU194"/>
  <c r="HT194"/>
  <c r="HS194"/>
  <c r="HR194"/>
  <c r="HQ194"/>
  <c r="HP194"/>
  <c r="HO194"/>
  <c r="HN194"/>
  <c r="HM194"/>
  <c r="HL194"/>
  <c r="HK194"/>
  <c r="HJ194"/>
  <c r="HH194"/>
  <c r="HG194"/>
  <c r="HF194"/>
  <c r="GU194"/>
  <c r="GT194"/>
  <c r="GS194"/>
  <c r="GR194"/>
  <c r="GP194"/>
  <c r="GQ194" s="1"/>
  <c r="GN194"/>
  <c r="GO194" s="1"/>
  <c r="GM194"/>
  <c r="GL194"/>
  <c r="GJ194"/>
  <c r="GK194" s="1"/>
  <c r="GH194"/>
  <c r="GI194" s="1"/>
  <c r="GF194"/>
  <c r="GG194" s="1"/>
  <c r="GE194"/>
  <c r="GD194"/>
  <c r="GC194"/>
  <c r="GB194"/>
  <c r="FZ194"/>
  <c r="GA194" s="1"/>
  <c r="FY194"/>
  <c r="FX194"/>
  <c r="FW194"/>
  <c r="FV194"/>
  <c r="FT194"/>
  <c r="FU194" s="1"/>
  <c r="FR194"/>
  <c r="FS194" s="1"/>
  <c r="FQ194"/>
  <c r="FP194"/>
  <c r="FO194"/>
  <c r="FN194"/>
  <c r="FM194"/>
  <c r="FL194"/>
  <c r="FJ194"/>
  <c r="FK194" s="1"/>
  <c r="FH194"/>
  <c r="FI194" s="1"/>
  <c r="FG194"/>
  <c r="FF194"/>
  <c r="FD194"/>
  <c r="FB194"/>
  <c r="FC194" s="1"/>
  <c r="E194"/>
  <c r="GY194" s="1"/>
  <c r="IE193"/>
  <c r="ID193"/>
  <c r="IC193"/>
  <c r="IB193"/>
  <c r="IA193"/>
  <c r="HZ193"/>
  <c r="HY193"/>
  <c r="HX193"/>
  <c r="HW193"/>
  <c r="HV193"/>
  <c r="HU193"/>
  <c r="HT193"/>
  <c r="HS193"/>
  <c r="HR193"/>
  <c r="HQ193"/>
  <c r="HP193"/>
  <c r="HO193"/>
  <c r="HN193"/>
  <c r="HM193"/>
  <c r="HL193"/>
  <c r="HK193"/>
  <c r="HJ193"/>
  <c r="HH193"/>
  <c r="HG193"/>
  <c r="HF193"/>
  <c r="GU193"/>
  <c r="GT193"/>
  <c r="GR193"/>
  <c r="GS193" s="1"/>
  <c r="GP193"/>
  <c r="GQ193" s="1"/>
  <c r="GN193"/>
  <c r="GO193" s="1"/>
  <c r="GM193"/>
  <c r="GL193"/>
  <c r="GK193"/>
  <c r="GJ193"/>
  <c r="GH193"/>
  <c r="GI193" s="1"/>
  <c r="GG193"/>
  <c r="GF193"/>
  <c r="GE193"/>
  <c r="GD193"/>
  <c r="GC193"/>
  <c r="GB193"/>
  <c r="FZ193"/>
  <c r="GA193" s="1"/>
  <c r="FX193"/>
  <c r="FY193" s="1"/>
  <c r="FW193"/>
  <c r="FV193"/>
  <c r="FT193"/>
  <c r="FU193" s="1"/>
  <c r="FR193"/>
  <c r="FS193" s="1"/>
  <c r="FP193"/>
  <c r="FQ193" s="1"/>
  <c r="FO193"/>
  <c r="FN193"/>
  <c r="FM193"/>
  <c r="FL193"/>
  <c r="FJ193"/>
  <c r="FK193" s="1"/>
  <c r="FI193"/>
  <c r="FH193"/>
  <c r="FG193"/>
  <c r="FF193"/>
  <c r="FD193"/>
  <c r="FB193"/>
  <c r="FC193" s="1"/>
  <c r="E193"/>
  <c r="GY193" s="1"/>
  <c r="IE192"/>
  <c r="ID192"/>
  <c r="IC192"/>
  <c r="IB192"/>
  <c r="IA192"/>
  <c r="HZ192"/>
  <c r="HY192"/>
  <c r="HX192"/>
  <c r="HW192"/>
  <c r="HV192"/>
  <c r="HU192"/>
  <c r="HT192"/>
  <c r="HS192"/>
  <c r="HR192"/>
  <c r="HQ192"/>
  <c r="HP192"/>
  <c r="HO192"/>
  <c r="HN192"/>
  <c r="HM192"/>
  <c r="HL192"/>
  <c r="HK192"/>
  <c r="HJ192"/>
  <c r="HH192"/>
  <c r="HG192"/>
  <c r="HF192"/>
  <c r="GU192"/>
  <c r="GT192"/>
  <c r="GS192"/>
  <c r="GR192"/>
  <c r="GP192"/>
  <c r="GQ192" s="1"/>
  <c r="GN192"/>
  <c r="GO192" s="1"/>
  <c r="GM192"/>
  <c r="GL192"/>
  <c r="GJ192"/>
  <c r="GK192" s="1"/>
  <c r="GH192"/>
  <c r="GI192" s="1"/>
  <c r="GG192"/>
  <c r="GF192"/>
  <c r="GE192"/>
  <c r="GD192"/>
  <c r="GB192"/>
  <c r="GC192" s="1"/>
  <c r="FZ192"/>
  <c r="GA192" s="1"/>
  <c r="FX192"/>
  <c r="FY192" s="1"/>
  <c r="FW192"/>
  <c r="FV192"/>
  <c r="FU192"/>
  <c r="FT192"/>
  <c r="FR192"/>
  <c r="FS192" s="1"/>
  <c r="FQ192"/>
  <c r="FP192"/>
  <c r="FO192"/>
  <c r="FN192"/>
  <c r="FM192"/>
  <c r="FL192"/>
  <c r="FJ192"/>
  <c r="FK192" s="1"/>
  <c r="FH192"/>
  <c r="FI192" s="1"/>
  <c r="FG192"/>
  <c r="FF192"/>
  <c r="FD192"/>
  <c r="FE192" s="1"/>
  <c r="FB192"/>
  <c r="FC192" s="1"/>
  <c r="E192"/>
  <c r="GY192" s="1"/>
  <c r="IE191"/>
  <c r="ID191"/>
  <c r="IC191"/>
  <c r="IB191"/>
  <c r="IA191"/>
  <c r="HZ191"/>
  <c r="HY191"/>
  <c r="HX191"/>
  <c r="HW191"/>
  <c r="HV191"/>
  <c r="HU191"/>
  <c r="HT191"/>
  <c r="HS191"/>
  <c r="HR191"/>
  <c r="HQ191"/>
  <c r="HP191"/>
  <c r="HO191"/>
  <c r="HN191"/>
  <c r="HM191"/>
  <c r="HL191"/>
  <c r="HK191"/>
  <c r="HJ191"/>
  <c r="HH191"/>
  <c r="HG191"/>
  <c r="HF191"/>
  <c r="GU191"/>
  <c r="GT191"/>
  <c r="GS191"/>
  <c r="GR191"/>
  <c r="GP191"/>
  <c r="GQ191" s="1"/>
  <c r="GO191"/>
  <c r="GN191"/>
  <c r="GM191"/>
  <c r="GL191"/>
  <c r="GJ191"/>
  <c r="GK191" s="1"/>
  <c r="GH191"/>
  <c r="GI191" s="1"/>
  <c r="GG191"/>
  <c r="GF191"/>
  <c r="GE191"/>
  <c r="GD191"/>
  <c r="GC191"/>
  <c r="GB191"/>
  <c r="FZ191"/>
  <c r="GA191" s="1"/>
  <c r="FX191"/>
  <c r="FY191" s="1"/>
  <c r="FW191"/>
  <c r="FV191"/>
  <c r="FT191"/>
  <c r="FU191" s="1"/>
  <c r="FR191"/>
  <c r="FS191" s="1"/>
  <c r="FQ191"/>
  <c r="FP191"/>
  <c r="FO191"/>
  <c r="FN191"/>
  <c r="FL191"/>
  <c r="FM191" s="1"/>
  <c r="FJ191"/>
  <c r="FK191" s="1"/>
  <c r="FH191"/>
  <c r="FI191" s="1"/>
  <c r="FG191"/>
  <c r="FF191"/>
  <c r="FE191"/>
  <c r="FD191"/>
  <c r="FB191"/>
  <c r="FC191" s="1"/>
  <c r="E191"/>
  <c r="GY191" s="1"/>
  <c r="IE190"/>
  <c r="ID190"/>
  <c r="IC190"/>
  <c r="IB190"/>
  <c r="IA190"/>
  <c r="HZ190"/>
  <c r="HY190"/>
  <c r="HX190"/>
  <c r="HW190"/>
  <c r="HV190"/>
  <c r="HU190"/>
  <c r="HT190"/>
  <c r="HS190"/>
  <c r="HR190"/>
  <c r="HQ190"/>
  <c r="HP190"/>
  <c r="HO190"/>
  <c r="HN190"/>
  <c r="HM190"/>
  <c r="HL190"/>
  <c r="HK190"/>
  <c r="HJ190"/>
  <c r="HH190"/>
  <c r="HG190"/>
  <c r="HF190"/>
  <c r="GU190"/>
  <c r="GT190"/>
  <c r="GS190"/>
  <c r="GR190"/>
  <c r="GP190"/>
  <c r="GQ190" s="1"/>
  <c r="GN190"/>
  <c r="GO190" s="1"/>
  <c r="GM190"/>
  <c r="GL190"/>
  <c r="GJ190"/>
  <c r="GK190" s="1"/>
  <c r="GH190"/>
  <c r="GI190" s="1"/>
  <c r="GF190"/>
  <c r="GG190" s="1"/>
  <c r="GE190"/>
  <c r="GD190"/>
  <c r="GC190"/>
  <c r="GB190"/>
  <c r="FZ190"/>
  <c r="GA190" s="1"/>
  <c r="FY190"/>
  <c r="FX190"/>
  <c r="FW190"/>
  <c r="FV190"/>
  <c r="FT190"/>
  <c r="FU190" s="1"/>
  <c r="FR190"/>
  <c r="FS190" s="1"/>
  <c r="FQ190"/>
  <c r="FP190"/>
  <c r="FO190"/>
  <c r="FN190"/>
  <c r="FM190"/>
  <c r="FL190"/>
  <c r="FJ190"/>
  <c r="FK190" s="1"/>
  <c r="FH190"/>
  <c r="FI190" s="1"/>
  <c r="FG190"/>
  <c r="FF190"/>
  <c r="FD190"/>
  <c r="FB190"/>
  <c r="FC190" s="1"/>
  <c r="E190"/>
  <c r="GY190" s="1"/>
  <c r="IE189"/>
  <c r="ID189"/>
  <c r="IC189"/>
  <c r="IB189"/>
  <c r="IA189"/>
  <c r="HZ189"/>
  <c r="HY189"/>
  <c r="HX189"/>
  <c r="HW189"/>
  <c r="HV189"/>
  <c r="HU189"/>
  <c r="HT189"/>
  <c r="HS189"/>
  <c r="HR189"/>
  <c r="HQ189"/>
  <c r="HP189"/>
  <c r="HO189"/>
  <c r="HN189"/>
  <c r="HM189"/>
  <c r="HL189"/>
  <c r="HK189"/>
  <c r="HJ189"/>
  <c r="HH189"/>
  <c r="HG189"/>
  <c r="HF189"/>
  <c r="GU189"/>
  <c r="GT189"/>
  <c r="GR189"/>
  <c r="GS189" s="1"/>
  <c r="GP189"/>
  <c r="GQ189" s="1"/>
  <c r="GN189"/>
  <c r="GO189" s="1"/>
  <c r="GM189"/>
  <c r="GL189"/>
  <c r="GK189"/>
  <c r="GJ189"/>
  <c r="GH189"/>
  <c r="GI189" s="1"/>
  <c r="GG189"/>
  <c r="GF189"/>
  <c r="GE189"/>
  <c r="GD189"/>
  <c r="GC189"/>
  <c r="GB189"/>
  <c r="FZ189"/>
  <c r="GA189" s="1"/>
  <c r="FX189"/>
  <c r="FY189" s="1"/>
  <c r="FW189"/>
  <c r="FV189"/>
  <c r="FT189"/>
  <c r="FU189" s="1"/>
  <c r="FR189"/>
  <c r="FS189" s="1"/>
  <c r="FP189"/>
  <c r="FQ189" s="1"/>
  <c r="FO189"/>
  <c r="FN189"/>
  <c r="FM189"/>
  <c r="FL189"/>
  <c r="FJ189"/>
  <c r="FK189" s="1"/>
  <c r="FI189"/>
  <c r="FH189"/>
  <c r="FG189"/>
  <c r="FF189"/>
  <c r="FD189"/>
  <c r="FB189"/>
  <c r="FC189" s="1"/>
  <c r="E189"/>
  <c r="GY189" s="1"/>
  <c r="IE188"/>
  <c r="ID188"/>
  <c r="IC188"/>
  <c r="IB188"/>
  <c r="IA188"/>
  <c r="HZ188"/>
  <c r="HY188"/>
  <c r="HX188"/>
  <c r="HW188"/>
  <c r="HV188"/>
  <c r="HU188"/>
  <c r="HT188"/>
  <c r="HS188"/>
  <c r="HR188"/>
  <c r="HQ188"/>
  <c r="HP188"/>
  <c r="HO188"/>
  <c r="HN188"/>
  <c r="HM188"/>
  <c r="HL188"/>
  <c r="HK188"/>
  <c r="HJ188"/>
  <c r="HH188"/>
  <c r="HG188"/>
  <c r="HF188"/>
  <c r="GU188"/>
  <c r="GT188"/>
  <c r="GS188"/>
  <c r="GR188"/>
  <c r="GP188"/>
  <c r="GQ188" s="1"/>
  <c r="GN188"/>
  <c r="GO188" s="1"/>
  <c r="GM188"/>
  <c r="GL188"/>
  <c r="GJ188"/>
  <c r="GK188" s="1"/>
  <c r="GH188"/>
  <c r="GI188" s="1"/>
  <c r="GG188"/>
  <c r="GF188"/>
  <c r="GE188"/>
  <c r="GD188"/>
  <c r="GB188"/>
  <c r="GC188" s="1"/>
  <c r="FZ188"/>
  <c r="GA188" s="1"/>
  <c r="FX188"/>
  <c r="FY188" s="1"/>
  <c r="FW188"/>
  <c r="FV188"/>
  <c r="FU188"/>
  <c r="FT188"/>
  <c r="FR188"/>
  <c r="FS188" s="1"/>
  <c r="FQ188"/>
  <c r="FP188"/>
  <c r="FO188"/>
  <c r="FN188"/>
  <c r="FM188"/>
  <c r="FL188"/>
  <c r="FJ188"/>
  <c r="FK188" s="1"/>
  <c r="FH188"/>
  <c r="FI188" s="1"/>
  <c r="FG188"/>
  <c r="FF188"/>
  <c r="FD188"/>
  <c r="FE188" s="1"/>
  <c r="FB188"/>
  <c r="FC188" s="1"/>
  <c r="E188"/>
  <c r="GY188" s="1"/>
  <c r="IE187"/>
  <c r="ID187"/>
  <c r="IC187"/>
  <c r="IB187"/>
  <c r="IA187"/>
  <c r="HZ187"/>
  <c r="HY187"/>
  <c r="HX187"/>
  <c r="HW187"/>
  <c r="HV187"/>
  <c r="HU187"/>
  <c r="HT187"/>
  <c r="HS187"/>
  <c r="HR187"/>
  <c r="HQ187"/>
  <c r="HP187"/>
  <c r="HO187"/>
  <c r="HN187"/>
  <c r="HM187"/>
  <c r="HL187"/>
  <c r="HK187"/>
  <c r="HJ187"/>
  <c r="HH187"/>
  <c r="HG187"/>
  <c r="HF187"/>
  <c r="GU187"/>
  <c r="GT187"/>
  <c r="GS187"/>
  <c r="GR187"/>
  <c r="GP187"/>
  <c r="GQ187" s="1"/>
  <c r="GO187"/>
  <c r="GN187"/>
  <c r="GM187"/>
  <c r="GL187"/>
  <c r="GJ187"/>
  <c r="GK187" s="1"/>
  <c r="GH187"/>
  <c r="GI187" s="1"/>
  <c r="GG187"/>
  <c r="GF187"/>
  <c r="GE187"/>
  <c r="GD187"/>
  <c r="GC187"/>
  <c r="GB187"/>
  <c r="FZ187"/>
  <c r="GA187" s="1"/>
  <c r="FX187"/>
  <c r="FY187" s="1"/>
  <c r="FW187"/>
  <c r="FV187"/>
  <c r="FT187"/>
  <c r="FU187" s="1"/>
  <c r="FR187"/>
  <c r="FS187" s="1"/>
  <c r="FQ187"/>
  <c r="FP187"/>
  <c r="FO187"/>
  <c r="FN187"/>
  <c r="FL187"/>
  <c r="FM187" s="1"/>
  <c r="FJ187"/>
  <c r="FK187" s="1"/>
  <c r="FH187"/>
  <c r="FI187" s="1"/>
  <c r="FG187"/>
  <c r="FF187"/>
  <c r="FE187"/>
  <c r="FD187"/>
  <c r="FB187"/>
  <c r="FC187" s="1"/>
  <c r="E187"/>
  <c r="GY187" s="1"/>
  <c r="IE186"/>
  <c r="ID186"/>
  <c r="IC186"/>
  <c r="IB186"/>
  <c r="IA186"/>
  <c r="HZ186"/>
  <c r="HY186"/>
  <c r="HX186"/>
  <c r="HW186"/>
  <c r="HV186"/>
  <c r="HU186"/>
  <c r="HT186"/>
  <c r="HS186"/>
  <c r="HR186"/>
  <c r="HQ186"/>
  <c r="HP186"/>
  <c r="HO186"/>
  <c r="HN186"/>
  <c r="HM186"/>
  <c r="HL186"/>
  <c r="HK186"/>
  <c r="HJ186"/>
  <c r="HH186"/>
  <c r="HG186"/>
  <c r="HF186"/>
  <c r="GU186"/>
  <c r="GT186"/>
  <c r="GS186"/>
  <c r="GR186"/>
  <c r="GP186"/>
  <c r="GQ186" s="1"/>
  <c r="GN186"/>
  <c r="GO186" s="1"/>
  <c r="GM186"/>
  <c r="GL186"/>
  <c r="GJ186"/>
  <c r="GK186" s="1"/>
  <c r="GH186"/>
  <c r="GI186" s="1"/>
  <c r="GF186"/>
  <c r="GG186" s="1"/>
  <c r="GE186"/>
  <c r="GD186"/>
  <c r="GC186"/>
  <c r="GB186"/>
  <c r="FZ186"/>
  <c r="GA186" s="1"/>
  <c r="FY186"/>
  <c r="FX186"/>
  <c r="FW186"/>
  <c r="FV186"/>
  <c r="FT186"/>
  <c r="FU186" s="1"/>
  <c r="FR186"/>
  <c r="FS186" s="1"/>
  <c r="FQ186"/>
  <c r="FP186"/>
  <c r="FO186"/>
  <c r="FN186"/>
  <c r="FM186"/>
  <c r="FL186"/>
  <c r="FJ186"/>
  <c r="FK186" s="1"/>
  <c r="FH186"/>
  <c r="FI186" s="1"/>
  <c r="FG186"/>
  <c r="FF186"/>
  <c r="FD186"/>
  <c r="FB186"/>
  <c r="FC186" s="1"/>
  <c r="E186"/>
  <c r="GY186" s="1"/>
  <c r="IE185"/>
  <c r="ID185"/>
  <c r="IC185"/>
  <c r="IB185"/>
  <c r="IA185"/>
  <c r="HZ185"/>
  <c r="HY185"/>
  <c r="HX185"/>
  <c r="HW185"/>
  <c r="HV185"/>
  <c r="HU185"/>
  <c r="HT185"/>
  <c r="HS185"/>
  <c r="HR185"/>
  <c r="HQ185"/>
  <c r="HP185"/>
  <c r="HO185"/>
  <c r="HN185"/>
  <c r="HM185"/>
  <c r="HL185"/>
  <c r="HK185"/>
  <c r="HJ185"/>
  <c r="HH185"/>
  <c r="HG185"/>
  <c r="HF185"/>
  <c r="GU185"/>
  <c r="GT185"/>
  <c r="GR185"/>
  <c r="GS185" s="1"/>
  <c r="GP185"/>
  <c r="GQ185" s="1"/>
  <c r="GN185"/>
  <c r="GO185" s="1"/>
  <c r="GM185"/>
  <c r="GL185"/>
  <c r="GK185"/>
  <c r="GJ185"/>
  <c r="GH185"/>
  <c r="GI185" s="1"/>
  <c r="GG185"/>
  <c r="GF185"/>
  <c r="GE185"/>
  <c r="GD185"/>
  <c r="GC185"/>
  <c r="GB185"/>
  <c r="FZ185"/>
  <c r="GA185" s="1"/>
  <c r="FX185"/>
  <c r="FY185" s="1"/>
  <c r="FW185"/>
  <c r="FV185"/>
  <c r="FT185"/>
  <c r="FU185" s="1"/>
  <c r="FR185"/>
  <c r="FS185" s="1"/>
  <c r="FP185"/>
  <c r="FQ185" s="1"/>
  <c r="FO185"/>
  <c r="FN185"/>
  <c r="FM185"/>
  <c r="FL185"/>
  <c r="FJ185"/>
  <c r="FK185" s="1"/>
  <c r="FI185"/>
  <c r="FH185"/>
  <c r="FG185"/>
  <c r="FF185"/>
  <c r="FD185"/>
  <c r="FB185"/>
  <c r="FC185" s="1"/>
  <c r="E185"/>
  <c r="GY185" s="1"/>
  <c r="IE184"/>
  <c r="ID184"/>
  <c r="IC184"/>
  <c r="IB184"/>
  <c r="IA184"/>
  <c r="HZ184"/>
  <c r="HY184"/>
  <c r="HX184"/>
  <c r="HW184"/>
  <c r="HV184"/>
  <c r="HU184"/>
  <c r="HT184"/>
  <c r="HS184"/>
  <c r="HR184"/>
  <c r="HQ184"/>
  <c r="HP184"/>
  <c r="HO184"/>
  <c r="HN184"/>
  <c r="HM184"/>
  <c r="HL184"/>
  <c r="HK184"/>
  <c r="HJ184"/>
  <c r="HH184"/>
  <c r="HG184"/>
  <c r="HF184"/>
  <c r="GU184"/>
  <c r="GT184"/>
  <c r="GS184"/>
  <c r="GR184"/>
  <c r="GP184"/>
  <c r="GQ184" s="1"/>
  <c r="GN184"/>
  <c r="GO184" s="1"/>
  <c r="GM184"/>
  <c r="GL184"/>
  <c r="GJ184"/>
  <c r="GK184" s="1"/>
  <c r="GH184"/>
  <c r="GI184" s="1"/>
  <c r="GG184"/>
  <c r="GF184"/>
  <c r="GE184"/>
  <c r="GD184"/>
  <c r="GB184"/>
  <c r="GC184" s="1"/>
  <c r="FZ184"/>
  <c r="GA184" s="1"/>
  <c r="FX184"/>
  <c r="FY184" s="1"/>
  <c r="FW184"/>
  <c r="FV184"/>
  <c r="FU184"/>
  <c r="FT184"/>
  <c r="FR184"/>
  <c r="FS184" s="1"/>
  <c r="FQ184"/>
  <c r="FP184"/>
  <c r="FO184"/>
  <c r="FN184"/>
  <c r="FM184"/>
  <c r="FL184"/>
  <c r="FJ184"/>
  <c r="FK184" s="1"/>
  <c r="FH184"/>
  <c r="FI184" s="1"/>
  <c r="FG184"/>
  <c r="FF184"/>
  <c r="FD184"/>
  <c r="FE184" s="1"/>
  <c r="FB184"/>
  <c r="FC184" s="1"/>
  <c r="E184"/>
  <c r="GY184" s="1"/>
  <c r="IE183"/>
  <c r="ID183"/>
  <c r="IC183"/>
  <c r="IB183"/>
  <c r="IA183"/>
  <c r="HZ183"/>
  <c r="HY183"/>
  <c r="HX183"/>
  <c r="HW183"/>
  <c r="HV183"/>
  <c r="HU183"/>
  <c r="HT183"/>
  <c r="HS183"/>
  <c r="HR183"/>
  <c r="HQ183"/>
  <c r="HP183"/>
  <c r="HO183"/>
  <c r="HN183"/>
  <c r="HM183"/>
  <c r="HL183"/>
  <c r="HK183"/>
  <c r="HJ183"/>
  <c r="HH183"/>
  <c r="HG183"/>
  <c r="HF183"/>
  <c r="GU183"/>
  <c r="GT183"/>
  <c r="GS183"/>
  <c r="GR183"/>
  <c r="GP183"/>
  <c r="GQ183" s="1"/>
  <c r="GO183"/>
  <c r="GN183"/>
  <c r="GM183"/>
  <c r="GL183"/>
  <c r="GJ183"/>
  <c r="GK183" s="1"/>
  <c r="GH183"/>
  <c r="GI183" s="1"/>
  <c r="GG183"/>
  <c r="GF183"/>
  <c r="GE183"/>
  <c r="GD183"/>
  <c r="GC183"/>
  <c r="GB183"/>
  <c r="FZ183"/>
  <c r="GA183" s="1"/>
  <c r="FX183"/>
  <c r="FY183" s="1"/>
  <c r="FW183"/>
  <c r="FV183"/>
  <c r="FT183"/>
  <c r="FU183" s="1"/>
  <c r="FR183"/>
  <c r="FS183" s="1"/>
  <c r="FQ183"/>
  <c r="FP183"/>
  <c r="FO183"/>
  <c r="FN183"/>
  <c r="FL183"/>
  <c r="FM183" s="1"/>
  <c r="FJ183"/>
  <c r="FK183" s="1"/>
  <c r="FH183"/>
  <c r="FI183" s="1"/>
  <c r="FG183"/>
  <c r="FF183"/>
  <c r="FE183"/>
  <c r="FD183"/>
  <c r="FB183"/>
  <c r="FC183" s="1"/>
  <c r="E183"/>
  <c r="GY183" s="1"/>
  <c r="IE182"/>
  <c r="ID182"/>
  <c r="IC182"/>
  <c r="IB182"/>
  <c r="IA182"/>
  <c r="HZ182"/>
  <c r="HY182"/>
  <c r="HX182"/>
  <c r="HW182"/>
  <c r="HV182"/>
  <c r="HU182"/>
  <c r="HT182"/>
  <c r="HS182"/>
  <c r="HR182"/>
  <c r="HQ182"/>
  <c r="HP182"/>
  <c r="HO182"/>
  <c r="HN182"/>
  <c r="HM182"/>
  <c r="HL182"/>
  <c r="HK182"/>
  <c r="HJ182"/>
  <c r="HH182"/>
  <c r="HG182"/>
  <c r="HF182"/>
  <c r="GU182"/>
  <c r="GT182"/>
  <c r="GS182"/>
  <c r="GR182"/>
  <c r="GP182"/>
  <c r="GQ182" s="1"/>
  <c r="GN182"/>
  <c r="GO182" s="1"/>
  <c r="GM182"/>
  <c r="GL182"/>
  <c r="GJ182"/>
  <c r="GK182" s="1"/>
  <c r="GH182"/>
  <c r="GI182" s="1"/>
  <c r="GF182"/>
  <c r="GG182" s="1"/>
  <c r="GE182"/>
  <c r="GD182"/>
  <c r="GC182"/>
  <c r="GB182"/>
  <c r="FZ182"/>
  <c r="GA182" s="1"/>
  <c r="FY182"/>
  <c r="FX182"/>
  <c r="FW182"/>
  <c r="FV182"/>
  <c r="FT182"/>
  <c r="FU182" s="1"/>
  <c r="FR182"/>
  <c r="FS182" s="1"/>
  <c r="FQ182"/>
  <c r="FP182"/>
  <c r="FO182"/>
  <c r="FN182"/>
  <c r="FM182"/>
  <c r="FL182"/>
  <c r="FJ182"/>
  <c r="FK182" s="1"/>
  <c r="FH182"/>
  <c r="FI182" s="1"/>
  <c r="FG182"/>
  <c r="FF182"/>
  <c r="FD182"/>
  <c r="FB182"/>
  <c r="FC182" s="1"/>
  <c r="E182"/>
  <c r="GY182" s="1"/>
  <c r="IE181"/>
  <c r="ID181"/>
  <c r="IC181"/>
  <c r="IB181"/>
  <c r="IA181"/>
  <c r="HZ181"/>
  <c r="HY181"/>
  <c r="HX181"/>
  <c r="HW181"/>
  <c r="HV181"/>
  <c r="HU181"/>
  <c r="HT181"/>
  <c r="HS181"/>
  <c r="HR181"/>
  <c r="HQ181"/>
  <c r="HP181"/>
  <c r="HO181"/>
  <c r="HN181"/>
  <c r="HM181"/>
  <c r="HL181"/>
  <c r="HK181"/>
  <c r="HJ181"/>
  <c r="HH181"/>
  <c r="HG181"/>
  <c r="HF181"/>
  <c r="GU181"/>
  <c r="GT181"/>
  <c r="GR181"/>
  <c r="GS181" s="1"/>
  <c r="GP181"/>
  <c r="GQ181" s="1"/>
  <c r="GN181"/>
  <c r="GO181" s="1"/>
  <c r="GM181"/>
  <c r="GL181"/>
  <c r="GK181"/>
  <c r="GJ181"/>
  <c r="GH181"/>
  <c r="GI181" s="1"/>
  <c r="GG181"/>
  <c r="GF181"/>
  <c r="GE181"/>
  <c r="GD181"/>
  <c r="GC181"/>
  <c r="GB181"/>
  <c r="FZ181"/>
  <c r="GA181" s="1"/>
  <c r="FX181"/>
  <c r="FY181" s="1"/>
  <c r="FW181"/>
  <c r="FV181"/>
  <c r="FT181"/>
  <c r="FU181" s="1"/>
  <c r="FR181"/>
  <c r="FS181" s="1"/>
  <c r="FP181"/>
  <c r="FQ181" s="1"/>
  <c r="FO181"/>
  <c r="FN181"/>
  <c r="FM181"/>
  <c r="FL181"/>
  <c r="FJ181"/>
  <c r="FK181" s="1"/>
  <c r="FI181"/>
  <c r="FH181"/>
  <c r="FG181"/>
  <c r="FF181"/>
  <c r="FD181"/>
  <c r="FB181"/>
  <c r="FC181" s="1"/>
  <c r="E181"/>
  <c r="GY181" s="1"/>
  <c r="IE180"/>
  <c r="ID180"/>
  <c r="IC180"/>
  <c r="IB180"/>
  <c r="IA180"/>
  <c r="HZ180"/>
  <c r="HY180"/>
  <c r="HX180"/>
  <c r="HW180"/>
  <c r="HV180"/>
  <c r="HU180"/>
  <c r="HT180"/>
  <c r="HS180"/>
  <c r="HR180"/>
  <c r="HQ180"/>
  <c r="HP180"/>
  <c r="HO180"/>
  <c r="HN180"/>
  <c r="HM180"/>
  <c r="HL180"/>
  <c r="HK180"/>
  <c r="HJ180"/>
  <c r="HH180"/>
  <c r="HG180"/>
  <c r="HF180"/>
  <c r="GU180"/>
  <c r="GT180"/>
  <c r="GS180"/>
  <c r="GR180"/>
  <c r="GP180"/>
  <c r="GQ180" s="1"/>
  <c r="GN180"/>
  <c r="GO180" s="1"/>
  <c r="GM180"/>
  <c r="GL180"/>
  <c r="GJ180"/>
  <c r="GK180" s="1"/>
  <c r="GH180"/>
  <c r="GI180" s="1"/>
  <c r="GG180"/>
  <c r="GF180"/>
  <c r="GE180"/>
  <c r="GD180"/>
  <c r="GB180"/>
  <c r="GC180" s="1"/>
  <c r="FZ180"/>
  <c r="GA180" s="1"/>
  <c r="FX180"/>
  <c r="FY180" s="1"/>
  <c r="FW180"/>
  <c r="FV180"/>
  <c r="FU180"/>
  <c r="FT180"/>
  <c r="FR180"/>
  <c r="FS180" s="1"/>
  <c r="FQ180"/>
  <c r="FP180"/>
  <c r="FO180"/>
  <c r="FN180"/>
  <c r="FM180"/>
  <c r="FL180"/>
  <c r="FJ180"/>
  <c r="FK180" s="1"/>
  <c r="FH180"/>
  <c r="FI180" s="1"/>
  <c r="FG180"/>
  <c r="FF180"/>
  <c r="FD180"/>
  <c r="FE180" s="1"/>
  <c r="FB180"/>
  <c r="FC180" s="1"/>
  <c r="E180"/>
  <c r="GY180" s="1"/>
  <c r="IE179"/>
  <c r="ID179"/>
  <c r="IC179"/>
  <c r="IB179"/>
  <c r="IA179"/>
  <c r="HZ179"/>
  <c r="HY179"/>
  <c r="HX179"/>
  <c r="HW179"/>
  <c r="HV179"/>
  <c r="HU179"/>
  <c r="HT179"/>
  <c r="HS179"/>
  <c r="HR179"/>
  <c r="HQ179"/>
  <c r="HP179"/>
  <c r="HO179"/>
  <c r="HN179"/>
  <c r="HM179"/>
  <c r="HL179"/>
  <c r="HK179"/>
  <c r="HJ179"/>
  <c r="HH179"/>
  <c r="HG179"/>
  <c r="HF179"/>
  <c r="GU179"/>
  <c r="GT179"/>
  <c r="GS179"/>
  <c r="GR179"/>
  <c r="GP179"/>
  <c r="GQ179" s="1"/>
  <c r="GO179"/>
  <c r="GN179"/>
  <c r="GM179"/>
  <c r="GL179"/>
  <c r="GJ179"/>
  <c r="GK179" s="1"/>
  <c r="GH179"/>
  <c r="GI179" s="1"/>
  <c r="GG179"/>
  <c r="GF179"/>
  <c r="GE179"/>
  <c r="GD179"/>
  <c r="GC179"/>
  <c r="GB179"/>
  <c r="FZ179"/>
  <c r="GA179" s="1"/>
  <c r="FX179"/>
  <c r="FY179" s="1"/>
  <c r="FW179"/>
  <c r="FV179"/>
  <c r="FT179"/>
  <c r="FU179" s="1"/>
  <c r="FR179"/>
  <c r="FS179" s="1"/>
  <c r="FQ179"/>
  <c r="FP179"/>
  <c r="FO179"/>
  <c r="FN179"/>
  <c r="FL179"/>
  <c r="FM179" s="1"/>
  <c r="FJ179"/>
  <c r="FK179" s="1"/>
  <c r="FH179"/>
  <c r="FI179" s="1"/>
  <c r="FG179"/>
  <c r="FF179"/>
  <c r="FE179"/>
  <c r="FD179"/>
  <c r="FB179"/>
  <c r="FC179" s="1"/>
  <c r="E179"/>
  <c r="GY179" s="1"/>
  <c r="IE178"/>
  <c r="ID178"/>
  <c r="IC178"/>
  <c r="IB178"/>
  <c r="IA178"/>
  <c r="HZ178"/>
  <c r="HY178"/>
  <c r="HX178"/>
  <c r="HW178"/>
  <c r="HV178"/>
  <c r="HU178"/>
  <c r="HT178"/>
  <c r="HS178"/>
  <c r="HR178"/>
  <c r="HQ178"/>
  <c r="HP178"/>
  <c r="HO178"/>
  <c r="HN178"/>
  <c r="HM178"/>
  <c r="HL178"/>
  <c r="HK178"/>
  <c r="HJ178"/>
  <c r="HH178"/>
  <c r="HG178"/>
  <c r="HF178"/>
  <c r="GU178"/>
  <c r="GT178"/>
  <c r="GS178"/>
  <c r="GR178"/>
  <c r="GP178"/>
  <c r="GQ178" s="1"/>
  <c r="GN178"/>
  <c r="GO178" s="1"/>
  <c r="GM178"/>
  <c r="GL178"/>
  <c r="GJ178"/>
  <c r="GK178" s="1"/>
  <c r="GH178"/>
  <c r="GI178" s="1"/>
  <c r="GF178"/>
  <c r="GG178" s="1"/>
  <c r="GE178"/>
  <c r="GD178"/>
  <c r="GC178"/>
  <c r="GB178"/>
  <c r="FZ178"/>
  <c r="GA178" s="1"/>
  <c r="FY178"/>
  <c r="FX178"/>
  <c r="FW178"/>
  <c r="FV178"/>
  <c r="FT178"/>
  <c r="FU178" s="1"/>
  <c r="FR178"/>
  <c r="FS178" s="1"/>
  <c r="FQ178"/>
  <c r="FP178"/>
  <c r="FO178"/>
  <c r="FN178"/>
  <c r="FM178"/>
  <c r="FL178"/>
  <c r="FJ178"/>
  <c r="FK178" s="1"/>
  <c r="FH178"/>
  <c r="FI178" s="1"/>
  <c r="FG178"/>
  <c r="FF178"/>
  <c r="FD178"/>
  <c r="FB178"/>
  <c r="FC178" s="1"/>
  <c r="E178"/>
  <c r="GY178" s="1"/>
  <c r="IE177"/>
  <c r="ID177"/>
  <c r="IC177"/>
  <c r="IB177"/>
  <c r="IA177"/>
  <c r="HZ177"/>
  <c r="HY177"/>
  <c r="HX177"/>
  <c r="HW177"/>
  <c r="HV177"/>
  <c r="HU177"/>
  <c r="HT177"/>
  <c r="HS177"/>
  <c r="HR177"/>
  <c r="HQ177"/>
  <c r="HP177"/>
  <c r="HO177"/>
  <c r="HN177"/>
  <c r="HM177"/>
  <c r="HL177"/>
  <c r="HK177"/>
  <c r="HJ177"/>
  <c r="HH177"/>
  <c r="HG177"/>
  <c r="HF177"/>
  <c r="GU177"/>
  <c r="GT177"/>
  <c r="GR177"/>
  <c r="GS177" s="1"/>
  <c r="GP177"/>
  <c r="GQ177" s="1"/>
  <c r="GN177"/>
  <c r="GO177" s="1"/>
  <c r="GM177"/>
  <c r="GL177"/>
  <c r="GK177"/>
  <c r="GJ177"/>
  <c r="GH177"/>
  <c r="GI177" s="1"/>
  <c r="GG177"/>
  <c r="GF177"/>
  <c r="GE177"/>
  <c r="GD177"/>
  <c r="GC177"/>
  <c r="GB177"/>
  <c r="FZ177"/>
  <c r="GA177" s="1"/>
  <c r="FX177"/>
  <c r="FY177" s="1"/>
  <c r="FW177"/>
  <c r="FV177"/>
  <c r="FT177"/>
  <c r="FU177" s="1"/>
  <c r="FR177"/>
  <c r="FS177" s="1"/>
  <c r="FP177"/>
  <c r="FQ177" s="1"/>
  <c r="FO177"/>
  <c r="FN177"/>
  <c r="FM177"/>
  <c r="FL177"/>
  <c r="FJ177"/>
  <c r="FK177" s="1"/>
  <c r="FI177"/>
  <c r="FH177"/>
  <c r="FG177"/>
  <c r="FF177"/>
  <c r="FD177"/>
  <c r="FB177"/>
  <c r="FC177" s="1"/>
  <c r="E177"/>
  <c r="GY177" s="1"/>
  <c r="IE176"/>
  <c r="ID176"/>
  <c r="IC176"/>
  <c r="IB176"/>
  <c r="IA176"/>
  <c r="HZ176"/>
  <c r="HY176"/>
  <c r="HX176"/>
  <c r="HW176"/>
  <c r="HV176"/>
  <c r="HU176"/>
  <c r="HT176"/>
  <c r="HS176"/>
  <c r="HR176"/>
  <c r="HQ176"/>
  <c r="HP176"/>
  <c r="HO176"/>
  <c r="HN176"/>
  <c r="HM176"/>
  <c r="HL176"/>
  <c r="HK176"/>
  <c r="HJ176"/>
  <c r="HH176"/>
  <c r="HG176"/>
  <c r="HF176"/>
  <c r="GU176"/>
  <c r="GT176"/>
  <c r="GS176"/>
  <c r="GR176"/>
  <c r="GP176"/>
  <c r="GQ176" s="1"/>
  <c r="GN176"/>
  <c r="GO176" s="1"/>
  <c r="GM176"/>
  <c r="GL176"/>
  <c r="GJ176"/>
  <c r="GK176" s="1"/>
  <c r="GH176"/>
  <c r="GI176" s="1"/>
  <c r="GG176"/>
  <c r="GF176"/>
  <c r="GE176"/>
  <c r="GD176"/>
  <c r="GB176"/>
  <c r="GC176" s="1"/>
  <c r="FZ176"/>
  <c r="GA176" s="1"/>
  <c r="FX176"/>
  <c r="FY176" s="1"/>
  <c r="FW176"/>
  <c r="FV176"/>
  <c r="FT176"/>
  <c r="FU176" s="1"/>
  <c r="FR176"/>
  <c r="FS176" s="1"/>
  <c r="FQ176"/>
  <c r="FP176"/>
  <c r="FO176"/>
  <c r="FN176"/>
  <c r="FM176"/>
  <c r="FL176"/>
  <c r="FJ176"/>
  <c r="FK176" s="1"/>
  <c r="FH176"/>
  <c r="FI176" s="1"/>
  <c r="FG176"/>
  <c r="FF176"/>
  <c r="FD176"/>
  <c r="FE176" s="1"/>
  <c r="FB176"/>
  <c r="FC176" s="1"/>
  <c r="E176"/>
  <c r="GY176" s="1"/>
  <c r="IE175"/>
  <c r="ID175"/>
  <c r="IC175"/>
  <c r="IB175"/>
  <c r="IA175"/>
  <c r="HZ175"/>
  <c r="HY175"/>
  <c r="HX175"/>
  <c r="HW175"/>
  <c r="HV175"/>
  <c r="HU175"/>
  <c r="HT175"/>
  <c r="HS175"/>
  <c r="HR175"/>
  <c r="HQ175"/>
  <c r="HP175"/>
  <c r="HO175"/>
  <c r="HN175"/>
  <c r="HM175"/>
  <c r="HL175"/>
  <c r="HK175"/>
  <c r="HJ175"/>
  <c r="HH175"/>
  <c r="HG175"/>
  <c r="HF175"/>
  <c r="GU175"/>
  <c r="GT175"/>
  <c r="GS175"/>
  <c r="GR175"/>
  <c r="GP175"/>
  <c r="GQ175" s="1"/>
  <c r="GN175"/>
  <c r="GO175" s="1"/>
  <c r="GM175"/>
  <c r="GL175"/>
  <c r="GJ175"/>
  <c r="GK175" s="1"/>
  <c r="GH175"/>
  <c r="GI175" s="1"/>
  <c r="GG175"/>
  <c r="GF175"/>
  <c r="GE175"/>
  <c r="GD175"/>
  <c r="GC175"/>
  <c r="GB175"/>
  <c r="FZ175"/>
  <c r="GA175" s="1"/>
  <c r="FX175"/>
  <c r="FY175" s="1"/>
  <c r="FW175"/>
  <c r="FV175"/>
  <c r="FT175"/>
  <c r="FU175" s="1"/>
  <c r="FR175"/>
  <c r="FS175" s="1"/>
  <c r="FQ175"/>
  <c r="FP175"/>
  <c r="FO175"/>
  <c r="FN175"/>
  <c r="FL175"/>
  <c r="FM175" s="1"/>
  <c r="FJ175"/>
  <c r="FK175" s="1"/>
  <c r="FH175"/>
  <c r="FI175" s="1"/>
  <c r="FG175"/>
  <c r="FF175"/>
  <c r="FD175"/>
  <c r="FE175" s="1"/>
  <c r="FB175"/>
  <c r="FC175" s="1"/>
  <c r="E175"/>
  <c r="GY175" s="1"/>
  <c r="IE174"/>
  <c r="ID174"/>
  <c r="IC174"/>
  <c r="IB174"/>
  <c r="IA174"/>
  <c r="HZ174"/>
  <c r="HY174"/>
  <c r="HX174"/>
  <c r="HW174"/>
  <c r="HV174"/>
  <c r="HU174"/>
  <c r="HT174"/>
  <c r="HS174"/>
  <c r="HR174"/>
  <c r="HQ174"/>
  <c r="HP174"/>
  <c r="HO174"/>
  <c r="HN174"/>
  <c r="HM174"/>
  <c r="HL174"/>
  <c r="HK174"/>
  <c r="HJ174"/>
  <c r="HH174"/>
  <c r="HG174"/>
  <c r="HF174"/>
  <c r="GU174"/>
  <c r="GT174"/>
  <c r="GS174"/>
  <c r="GR174"/>
  <c r="GP174"/>
  <c r="GQ174" s="1"/>
  <c r="GN174"/>
  <c r="GO174" s="1"/>
  <c r="GM174"/>
  <c r="GL174"/>
  <c r="GJ174"/>
  <c r="GK174" s="1"/>
  <c r="GH174"/>
  <c r="GI174" s="1"/>
  <c r="GF174"/>
  <c r="GG174" s="1"/>
  <c r="GE174"/>
  <c r="GD174"/>
  <c r="GC174"/>
  <c r="GB174"/>
  <c r="FZ174"/>
  <c r="GA174" s="1"/>
  <c r="FY174"/>
  <c r="FX174"/>
  <c r="FW174"/>
  <c r="FV174"/>
  <c r="FT174"/>
  <c r="FU174" s="1"/>
  <c r="FR174"/>
  <c r="FS174" s="1"/>
  <c r="FQ174"/>
  <c r="FP174"/>
  <c r="FO174"/>
  <c r="FN174"/>
  <c r="FM174"/>
  <c r="FL174"/>
  <c r="FJ174"/>
  <c r="FK174" s="1"/>
  <c r="FH174"/>
  <c r="FI174" s="1"/>
  <c r="FG174"/>
  <c r="FF174"/>
  <c r="FD174"/>
  <c r="FB174"/>
  <c r="FC174" s="1"/>
  <c r="E174"/>
  <c r="GY174" s="1"/>
  <c r="IE173"/>
  <c r="ID173"/>
  <c r="IC173"/>
  <c r="IB173"/>
  <c r="IA173"/>
  <c r="HZ173"/>
  <c r="HY173"/>
  <c r="HX173"/>
  <c r="HW173"/>
  <c r="HV173"/>
  <c r="HU173"/>
  <c r="HT173"/>
  <c r="HS173"/>
  <c r="HR173"/>
  <c r="HQ173"/>
  <c r="HP173"/>
  <c r="HO173"/>
  <c r="HN173"/>
  <c r="HM173"/>
  <c r="HL173"/>
  <c r="HK173"/>
  <c r="HJ173"/>
  <c r="HH173"/>
  <c r="HG173"/>
  <c r="HF173"/>
  <c r="GU173"/>
  <c r="GT173"/>
  <c r="GR173"/>
  <c r="GS173" s="1"/>
  <c r="GP173"/>
  <c r="GQ173" s="1"/>
  <c r="GN173"/>
  <c r="GO173" s="1"/>
  <c r="GM173"/>
  <c r="GL173"/>
  <c r="GJ173"/>
  <c r="GK173" s="1"/>
  <c r="GH173"/>
  <c r="GI173" s="1"/>
  <c r="GG173"/>
  <c r="GF173"/>
  <c r="GE173"/>
  <c r="GD173"/>
  <c r="GC173"/>
  <c r="GB173"/>
  <c r="FZ173"/>
  <c r="GA173" s="1"/>
  <c r="FX173"/>
  <c r="FY173" s="1"/>
  <c r="FW173"/>
  <c r="FV173"/>
  <c r="FT173"/>
  <c r="FU173" s="1"/>
  <c r="FR173"/>
  <c r="FS173" s="1"/>
  <c r="FP173"/>
  <c r="FQ173" s="1"/>
  <c r="FO173"/>
  <c r="FN173"/>
  <c r="FM173"/>
  <c r="FL173"/>
  <c r="FJ173"/>
  <c r="FK173" s="1"/>
  <c r="FH173"/>
  <c r="FI173" s="1"/>
  <c r="FG173"/>
  <c r="FF173"/>
  <c r="FD173"/>
  <c r="FB173"/>
  <c r="FC173" s="1"/>
  <c r="E173"/>
  <c r="GY173" s="1"/>
  <c r="IE172"/>
  <c r="ID172"/>
  <c r="IC172"/>
  <c r="IB172"/>
  <c r="IA172"/>
  <c r="HZ172"/>
  <c r="HY172"/>
  <c r="HX172"/>
  <c r="HW172"/>
  <c r="HV172"/>
  <c r="HU172"/>
  <c r="HT172"/>
  <c r="HS172"/>
  <c r="HR172"/>
  <c r="HQ172"/>
  <c r="HP172"/>
  <c r="HO172"/>
  <c r="HN172"/>
  <c r="HM172"/>
  <c r="HL172"/>
  <c r="HK172"/>
  <c r="HJ172"/>
  <c r="HH172"/>
  <c r="HG172"/>
  <c r="HF172"/>
  <c r="GU172"/>
  <c r="GT172"/>
  <c r="GS172"/>
  <c r="GR172"/>
  <c r="GP172"/>
  <c r="GQ172" s="1"/>
  <c r="GN172"/>
  <c r="GO172" s="1"/>
  <c r="GM172"/>
  <c r="GL172"/>
  <c r="GJ172"/>
  <c r="GK172" s="1"/>
  <c r="GH172"/>
  <c r="GI172" s="1"/>
  <c r="GG172"/>
  <c r="GF172"/>
  <c r="GE172"/>
  <c r="GD172"/>
  <c r="GB172"/>
  <c r="GC172" s="1"/>
  <c r="FZ172"/>
  <c r="GA172" s="1"/>
  <c r="FX172"/>
  <c r="FY172" s="1"/>
  <c r="FW172"/>
  <c r="FV172"/>
  <c r="FT172"/>
  <c r="FU172" s="1"/>
  <c r="FR172"/>
  <c r="FS172" s="1"/>
  <c r="FQ172"/>
  <c r="FP172"/>
  <c r="FO172"/>
  <c r="FN172"/>
  <c r="FM172"/>
  <c r="FL172"/>
  <c r="FJ172"/>
  <c r="FK172" s="1"/>
  <c r="FH172"/>
  <c r="FI172" s="1"/>
  <c r="FG172"/>
  <c r="FF172"/>
  <c r="FD172"/>
  <c r="FE172" s="1"/>
  <c r="FB172"/>
  <c r="FC172" s="1"/>
  <c r="E172"/>
  <c r="GY172" s="1"/>
  <c r="IE171"/>
  <c r="ID171"/>
  <c r="IC171"/>
  <c r="IB171"/>
  <c r="IA171"/>
  <c r="HZ171"/>
  <c r="HY171"/>
  <c r="HX171"/>
  <c r="HW171"/>
  <c r="HV171"/>
  <c r="HU171"/>
  <c r="HT171"/>
  <c r="HS171"/>
  <c r="HR171"/>
  <c r="HQ171"/>
  <c r="HP171"/>
  <c r="HO171"/>
  <c r="HN171"/>
  <c r="HM171"/>
  <c r="HL171"/>
  <c r="HK171"/>
  <c r="HJ171"/>
  <c r="HH171"/>
  <c r="HG171"/>
  <c r="HF171"/>
  <c r="GU171"/>
  <c r="GT171"/>
  <c r="GS171"/>
  <c r="GR171"/>
  <c r="GP171"/>
  <c r="GQ171" s="1"/>
  <c r="GN171"/>
  <c r="GO171" s="1"/>
  <c r="GM171"/>
  <c r="GL171"/>
  <c r="GJ171"/>
  <c r="GK171" s="1"/>
  <c r="GH171"/>
  <c r="GI171" s="1"/>
  <c r="GG171"/>
  <c r="GF171"/>
  <c r="GE171"/>
  <c r="GD171"/>
  <c r="GC171"/>
  <c r="GB171"/>
  <c r="FZ171"/>
  <c r="GA171" s="1"/>
  <c r="FX171"/>
  <c r="FY171" s="1"/>
  <c r="FW171"/>
  <c r="FV171"/>
  <c r="FT171"/>
  <c r="FU171" s="1"/>
  <c r="FR171"/>
  <c r="FS171" s="1"/>
  <c r="FQ171"/>
  <c r="FP171"/>
  <c r="FO171"/>
  <c r="FN171"/>
  <c r="FL171"/>
  <c r="FM171" s="1"/>
  <c r="FJ171"/>
  <c r="FK171" s="1"/>
  <c r="FH171"/>
  <c r="FI171" s="1"/>
  <c r="FG171"/>
  <c r="FF171"/>
  <c r="FD171"/>
  <c r="FE171" s="1"/>
  <c r="FB171"/>
  <c r="FC171" s="1"/>
  <c r="E171"/>
  <c r="GY171" s="1"/>
  <c r="IE170"/>
  <c r="ID170"/>
  <c r="IC170"/>
  <c r="IB170"/>
  <c r="IA170"/>
  <c r="HZ170"/>
  <c r="HY170"/>
  <c r="HX170"/>
  <c r="HW170"/>
  <c r="HV170"/>
  <c r="HU170"/>
  <c r="HT170"/>
  <c r="HS170"/>
  <c r="HR170"/>
  <c r="HQ170"/>
  <c r="HP170"/>
  <c r="HO170"/>
  <c r="HN170"/>
  <c r="HM170"/>
  <c r="HL170"/>
  <c r="HK170"/>
  <c r="HJ170"/>
  <c r="HH170"/>
  <c r="HG170"/>
  <c r="HF170"/>
  <c r="GU170"/>
  <c r="GT170"/>
  <c r="GS170"/>
  <c r="GR170"/>
  <c r="GP170"/>
  <c r="GQ170" s="1"/>
  <c r="GN170"/>
  <c r="GO170" s="1"/>
  <c r="GM170"/>
  <c r="GL170"/>
  <c r="GJ170"/>
  <c r="GK170" s="1"/>
  <c r="GH170"/>
  <c r="GI170" s="1"/>
  <c r="GF170"/>
  <c r="GG170" s="1"/>
  <c r="GE170"/>
  <c r="GD170"/>
  <c r="GC170"/>
  <c r="GB170"/>
  <c r="FZ170"/>
  <c r="GA170" s="1"/>
  <c r="FY170"/>
  <c r="FX170"/>
  <c r="FW170"/>
  <c r="FV170"/>
  <c r="FT170"/>
  <c r="FU170" s="1"/>
  <c r="FR170"/>
  <c r="FS170" s="1"/>
  <c r="FQ170"/>
  <c r="FP170"/>
  <c r="FO170"/>
  <c r="FN170"/>
  <c r="FM170"/>
  <c r="FL170"/>
  <c r="FJ170"/>
  <c r="FK170" s="1"/>
  <c r="FH170"/>
  <c r="FI170" s="1"/>
  <c r="FG170"/>
  <c r="FF170"/>
  <c r="FD170"/>
  <c r="FB170"/>
  <c r="FC170" s="1"/>
  <c r="E170"/>
  <c r="GY170" s="1"/>
  <c r="IE169"/>
  <c r="ID169"/>
  <c r="IC169"/>
  <c r="IB169"/>
  <c r="IA169"/>
  <c r="HZ169"/>
  <c r="HY169"/>
  <c r="HX169"/>
  <c r="HW169"/>
  <c r="HV169"/>
  <c r="HU169"/>
  <c r="HT169"/>
  <c r="HS169"/>
  <c r="HR169"/>
  <c r="HQ169"/>
  <c r="HP169"/>
  <c r="HO169"/>
  <c r="HN169"/>
  <c r="HM169"/>
  <c r="HL169"/>
  <c r="HK169"/>
  <c r="HJ169"/>
  <c r="HH169"/>
  <c r="HG169"/>
  <c r="HF169"/>
  <c r="GU169"/>
  <c r="GT169"/>
  <c r="GR169"/>
  <c r="GS169" s="1"/>
  <c r="GP169"/>
  <c r="GQ169" s="1"/>
  <c r="GN169"/>
  <c r="GO169" s="1"/>
  <c r="GM169"/>
  <c r="GL169"/>
  <c r="GJ169"/>
  <c r="GK169" s="1"/>
  <c r="GH169"/>
  <c r="GI169" s="1"/>
  <c r="GG169"/>
  <c r="GF169"/>
  <c r="GE169"/>
  <c r="GD169"/>
  <c r="GC169"/>
  <c r="GB169"/>
  <c r="FZ169"/>
  <c r="GA169" s="1"/>
  <c r="FX169"/>
  <c r="FY169" s="1"/>
  <c r="FW169"/>
  <c r="FV169"/>
  <c r="FT169"/>
  <c r="FU169" s="1"/>
  <c r="FR169"/>
  <c r="FS169" s="1"/>
  <c r="FP169"/>
  <c r="FQ169" s="1"/>
  <c r="FO169"/>
  <c r="FN169"/>
  <c r="FM169"/>
  <c r="FL169"/>
  <c r="FJ169"/>
  <c r="FK169" s="1"/>
  <c r="FH169"/>
  <c r="FI169" s="1"/>
  <c r="FG169"/>
  <c r="FF169"/>
  <c r="FD169"/>
  <c r="FB169"/>
  <c r="FC169" s="1"/>
  <c r="E169"/>
  <c r="GY169" s="1"/>
  <c r="IE168"/>
  <c r="ID168"/>
  <c r="IC168"/>
  <c r="IB168"/>
  <c r="IA168"/>
  <c r="HZ168"/>
  <c r="HY168"/>
  <c r="HX168"/>
  <c r="HW168"/>
  <c r="HV168"/>
  <c r="HU168"/>
  <c r="HT168"/>
  <c r="HS168"/>
  <c r="HR168"/>
  <c r="HQ168"/>
  <c r="HP168"/>
  <c r="HO168"/>
  <c r="HN168"/>
  <c r="HM168"/>
  <c r="HL168"/>
  <c r="HK168"/>
  <c r="HJ168"/>
  <c r="HH168"/>
  <c r="HG168"/>
  <c r="HF168"/>
  <c r="GU168"/>
  <c r="GT168"/>
  <c r="GS168"/>
  <c r="GR168"/>
  <c r="GP168"/>
  <c r="GQ168" s="1"/>
  <c r="GN168"/>
  <c r="GO168" s="1"/>
  <c r="GM168"/>
  <c r="GL168"/>
  <c r="GJ168"/>
  <c r="GK168" s="1"/>
  <c r="GH168"/>
  <c r="GI168" s="1"/>
  <c r="GG168"/>
  <c r="GF168"/>
  <c r="GE168"/>
  <c r="GD168"/>
  <c r="GB168"/>
  <c r="GC168" s="1"/>
  <c r="FZ168"/>
  <c r="GA168" s="1"/>
  <c r="FX168"/>
  <c r="FY168" s="1"/>
  <c r="FW168"/>
  <c r="FV168"/>
  <c r="FT168"/>
  <c r="FU168" s="1"/>
  <c r="FR168"/>
  <c r="FS168" s="1"/>
  <c r="FQ168"/>
  <c r="FP168"/>
  <c r="FO168"/>
  <c r="FN168"/>
  <c r="FM168"/>
  <c r="FL168"/>
  <c r="FJ168"/>
  <c r="FK168" s="1"/>
  <c r="FH168"/>
  <c r="FI168" s="1"/>
  <c r="FG168"/>
  <c r="FF168"/>
  <c r="FD168"/>
  <c r="FE168" s="1"/>
  <c r="FB168"/>
  <c r="FC168" s="1"/>
  <c r="E168"/>
  <c r="GY168" s="1"/>
  <c r="IE167"/>
  <c r="ID167"/>
  <c r="IC167"/>
  <c r="IB167"/>
  <c r="IA167"/>
  <c r="HZ167"/>
  <c r="HY167"/>
  <c r="HX167"/>
  <c r="HW167"/>
  <c r="HV167"/>
  <c r="HU167"/>
  <c r="HT167"/>
  <c r="HS167"/>
  <c r="HR167"/>
  <c r="HQ167"/>
  <c r="HP167"/>
  <c r="HO167"/>
  <c r="HN167"/>
  <c r="HM167"/>
  <c r="HL167"/>
  <c r="HK167"/>
  <c r="HJ167"/>
  <c r="HH167"/>
  <c r="HG167"/>
  <c r="HF167"/>
  <c r="GU167"/>
  <c r="GT167"/>
  <c r="GS167"/>
  <c r="GR167"/>
  <c r="GP167"/>
  <c r="GQ167" s="1"/>
  <c r="GN167"/>
  <c r="GO167" s="1"/>
  <c r="GM167"/>
  <c r="GL167"/>
  <c r="GJ167"/>
  <c r="GK167" s="1"/>
  <c r="GH167"/>
  <c r="GI167" s="1"/>
  <c r="GG167"/>
  <c r="GF167"/>
  <c r="GE167"/>
  <c r="GD167"/>
  <c r="GC167"/>
  <c r="GB167"/>
  <c r="FZ167"/>
  <c r="GA167" s="1"/>
  <c r="FX167"/>
  <c r="FY167" s="1"/>
  <c r="FW167"/>
  <c r="FV167"/>
  <c r="FT167"/>
  <c r="FU167" s="1"/>
  <c r="FR167"/>
  <c r="FS167" s="1"/>
  <c r="FQ167"/>
  <c r="FP167"/>
  <c r="FO167"/>
  <c r="FN167"/>
  <c r="FL167"/>
  <c r="FM167" s="1"/>
  <c r="FJ167"/>
  <c r="FK167" s="1"/>
  <c r="FH167"/>
  <c r="FI167" s="1"/>
  <c r="FG167"/>
  <c r="FF167"/>
  <c r="FD167"/>
  <c r="FE167" s="1"/>
  <c r="FB167"/>
  <c r="FC167" s="1"/>
  <c r="E167"/>
  <c r="GY167" s="1"/>
  <c r="IE166"/>
  <c r="ID166"/>
  <c r="IC166"/>
  <c r="IB166"/>
  <c r="IA166"/>
  <c r="HZ166"/>
  <c r="HY166"/>
  <c r="HX166"/>
  <c r="HW166"/>
  <c r="HV166"/>
  <c r="HU166"/>
  <c r="HT166"/>
  <c r="HS166"/>
  <c r="HR166"/>
  <c r="HQ166"/>
  <c r="HP166"/>
  <c r="HO166"/>
  <c r="HN166"/>
  <c r="HM166"/>
  <c r="HL166"/>
  <c r="HK166"/>
  <c r="HJ166"/>
  <c r="HH166"/>
  <c r="HG166"/>
  <c r="HF166"/>
  <c r="GU166"/>
  <c r="GT166"/>
  <c r="GS166"/>
  <c r="GR166"/>
  <c r="GP166"/>
  <c r="GQ166" s="1"/>
  <c r="GN166"/>
  <c r="GO166" s="1"/>
  <c r="GM166"/>
  <c r="GL166"/>
  <c r="GJ166"/>
  <c r="GK166" s="1"/>
  <c r="GH166"/>
  <c r="GI166" s="1"/>
  <c r="GF166"/>
  <c r="GG166" s="1"/>
  <c r="GE166"/>
  <c r="GD166"/>
  <c r="GC166"/>
  <c r="GB166"/>
  <c r="FZ166"/>
  <c r="GA166" s="1"/>
  <c r="FX166"/>
  <c r="FY166" s="1"/>
  <c r="FW166"/>
  <c r="FV166"/>
  <c r="FT166"/>
  <c r="FU166" s="1"/>
  <c r="FR166"/>
  <c r="FS166" s="1"/>
  <c r="FQ166"/>
  <c r="FP166"/>
  <c r="FO166"/>
  <c r="FN166"/>
  <c r="FM166"/>
  <c r="FL166"/>
  <c r="FJ166"/>
  <c r="FK166" s="1"/>
  <c r="FH166"/>
  <c r="FI166" s="1"/>
  <c r="FG166"/>
  <c r="FF166"/>
  <c r="FD166"/>
  <c r="FB166"/>
  <c r="FC166" s="1"/>
  <c r="E166"/>
  <c r="GY166" s="1"/>
  <c r="IE165"/>
  <c r="ID165"/>
  <c r="IC165"/>
  <c r="IB165"/>
  <c r="IA165"/>
  <c r="HZ165"/>
  <c r="HY165"/>
  <c r="HX165"/>
  <c r="HW165"/>
  <c r="HV165"/>
  <c r="HU165"/>
  <c r="HT165"/>
  <c r="HS165"/>
  <c r="HR165"/>
  <c r="HQ165"/>
  <c r="HP165"/>
  <c r="HO165"/>
  <c r="HN165"/>
  <c r="HM165"/>
  <c r="HL165"/>
  <c r="HK165"/>
  <c r="HJ165"/>
  <c r="HH165"/>
  <c r="HG165"/>
  <c r="HF165"/>
  <c r="GU165"/>
  <c r="GT165"/>
  <c r="GR165"/>
  <c r="GS165" s="1"/>
  <c r="GP165"/>
  <c r="GQ165" s="1"/>
  <c r="GN165"/>
  <c r="GO165" s="1"/>
  <c r="GM165"/>
  <c r="GL165"/>
  <c r="GJ165"/>
  <c r="GK165" s="1"/>
  <c r="GH165"/>
  <c r="GI165" s="1"/>
  <c r="GG165"/>
  <c r="GF165"/>
  <c r="GE165"/>
  <c r="GD165"/>
  <c r="GC165"/>
  <c r="GB165"/>
  <c r="FZ165"/>
  <c r="GA165" s="1"/>
  <c r="FX165"/>
  <c r="FY165" s="1"/>
  <c r="FW165"/>
  <c r="FV165"/>
  <c r="FT165"/>
  <c r="FU165" s="1"/>
  <c r="FR165"/>
  <c r="FS165" s="1"/>
  <c r="FP165"/>
  <c r="FQ165" s="1"/>
  <c r="FO165"/>
  <c r="FN165"/>
  <c r="FM165"/>
  <c r="FL165"/>
  <c r="FJ165"/>
  <c r="FK165" s="1"/>
  <c r="FH165"/>
  <c r="FI165" s="1"/>
  <c r="FG165"/>
  <c r="FF165"/>
  <c r="FD165"/>
  <c r="FB165"/>
  <c r="FC165" s="1"/>
  <c r="E165"/>
  <c r="GY165" s="1"/>
  <c r="IE164"/>
  <c r="ID164"/>
  <c r="IC164"/>
  <c r="IB164"/>
  <c r="IA164"/>
  <c r="HZ164"/>
  <c r="HY164"/>
  <c r="HX164"/>
  <c r="HW164"/>
  <c r="HV164"/>
  <c r="HU164"/>
  <c r="HT164"/>
  <c r="HS164"/>
  <c r="HR164"/>
  <c r="HQ164"/>
  <c r="HP164"/>
  <c r="HO164"/>
  <c r="HN164"/>
  <c r="HM164"/>
  <c r="HL164"/>
  <c r="HK164"/>
  <c r="HJ164"/>
  <c r="HH164"/>
  <c r="HG164"/>
  <c r="HF164"/>
  <c r="GU164"/>
  <c r="GT164"/>
  <c r="GS164"/>
  <c r="GR164"/>
  <c r="GP164"/>
  <c r="GQ164" s="1"/>
  <c r="GN164"/>
  <c r="GO164" s="1"/>
  <c r="GM164"/>
  <c r="GL164"/>
  <c r="GJ164"/>
  <c r="GK164" s="1"/>
  <c r="GH164"/>
  <c r="GI164" s="1"/>
  <c r="GG164"/>
  <c r="GF164"/>
  <c r="GE164"/>
  <c r="GD164"/>
  <c r="GC164"/>
  <c r="GB164"/>
  <c r="FZ164"/>
  <c r="GA164" s="1"/>
  <c r="FX164"/>
  <c r="FY164" s="1"/>
  <c r="FW164"/>
  <c r="FV164"/>
  <c r="FT164"/>
  <c r="FU164" s="1"/>
  <c r="FR164"/>
  <c r="FS164" s="1"/>
  <c r="FQ164"/>
  <c r="FP164"/>
  <c r="FO164"/>
  <c r="FN164"/>
  <c r="FM164"/>
  <c r="FL164"/>
  <c r="FJ164"/>
  <c r="FK164" s="1"/>
  <c r="FH164"/>
  <c r="FI164" s="1"/>
  <c r="FG164"/>
  <c r="FF164"/>
  <c r="FD164"/>
  <c r="FE164" s="1"/>
  <c r="FB164"/>
  <c r="FC164" s="1"/>
  <c r="E164"/>
  <c r="GY164" s="1"/>
  <c r="IE163"/>
  <c r="ID163"/>
  <c r="IC163"/>
  <c r="IB163"/>
  <c r="IA163"/>
  <c r="HZ163"/>
  <c r="HY163"/>
  <c r="HX163"/>
  <c r="HW163"/>
  <c r="HV163"/>
  <c r="HU163"/>
  <c r="HT163"/>
  <c r="HS163"/>
  <c r="HR163"/>
  <c r="HQ163"/>
  <c r="HP163"/>
  <c r="HO163"/>
  <c r="HN163"/>
  <c r="HM163"/>
  <c r="HL163"/>
  <c r="HK163"/>
  <c r="HJ163"/>
  <c r="HH163"/>
  <c r="HG163"/>
  <c r="HF163"/>
  <c r="GU163"/>
  <c r="GT163"/>
  <c r="GS163"/>
  <c r="GR163"/>
  <c r="GP163"/>
  <c r="GQ163" s="1"/>
  <c r="GN163"/>
  <c r="GO163" s="1"/>
  <c r="GM163"/>
  <c r="GL163"/>
  <c r="GJ163"/>
  <c r="GK163" s="1"/>
  <c r="GH163"/>
  <c r="GI163" s="1"/>
  <c r="GG163"/>
  <c r="GF163"/>
  <c r="GE163"/>
  <c r="GD163"/>
  <c r="GC163"/>
  <c r="GB163"/>
  <c r="FZ163"/>
  <c r="GA163" s="1"/>
  <c r="FX163"/>
  <c r="FY163" s="1"/>
  <c r="FW163"/>
  <c r="FV163"/>
  <c r="FT163"/>
  <c r="FU163" s="1"/>
  <c r="FR163"/>
  <c r="FS163" s="1"/>
  <c r="FQ163"/>
  <c r="FP163"/>
  <c r="FO163"/>
  <c r="FN163"/>
  <c r="FM163"/>
  <c r="FL163"/>
  <c r="FJ163"/>
  <c r="FK163" s="1"/>
  <c r="FH163"/>
  <c r="FI163" s="1"/>
  <c r="FG163"/>
  <c r="FF163"/>
  <c r="FD163"/>
  <c r="FE163" s="1"/>
  <c r="FB163"/>
  <c r="FC163" s="1"/>
  <c r="E163"/>
  <c r="GY163" s="1"/>
  <c r="IE162"/>
  <c r="ID162"/>
  <c r="IC162"/>
  <c r="IB162"/>
  <c r="IA162"/>
  <c r="HZ162"/>
  <c r="HY162"/>
  <c r="HX162"/>
  <c r="HW162"/>
  <c r="HV162"/>
  <c r="HU162"/>
  <c r="HT162"/>
  <c r="HS162"/>
  <c r="HR162"/>
  <c r="HQ162"/>
  <c r="HP162"/>
  <c r="HO162"/>
  <c r="HN162"/>
  <c r="HM162"/>
  <c r="HL162"/>
  <c r="HK162"/>
  <c r="HJ162"/>
  <c r="HH162"/>
  <c r="HG162"/>
  <c r="HF162"/>
  <c r="GU162"/>
  <c r="GT162"/>
  <c r="GS162"/>
  <c r="GR162"/>
  <c r="GP162"/>
  <c r="GQ162" s="1"/>
  <c r="GN162"/>
  <c r="GO162" s="1"/>
  <c r="GM162"/>
  <c r="GL162"/>
  <c r="GJ162"/>
  <c r="GK162" s="1"/>
  <c r="GH162"/>
  <c r="GI162" s="1"/>
  <c r="GG162"/>
  <c r="GF162"/>
  <c r="GE162"/>
  <c r="GD162"/>
  <c r="GC162"/>
  <c r="GB162"/>
  <c r="FZ162"/>
  <c r="GA162" s="1"/>
  <c r="FX162"/>
  <c r="FY162" s="1"/>
  <c r="FW162"/>
  <c r="FV162"/>
  <c r="FT162"/>
  <c r="FU162" s="1"/>
  <c r="FR162"/>
  <c r="FS162" s="1"/>
  <c r="FQ162"/>
  <c r="FP162"/>
  <c r="FO162"/>
  <c r="FN162"/>
  <c r="FM162"/>
  <c r="FL162"/>
  <c r="FJ162"/>
  <c r="FK162" s="1"/>
  <c r="FH162"/>
  <c r="FI162" s="1"/>
  <c r="FG162"/>
  <c r="FF162"/>
  <c r="FD162"/>
  <c r="FB162"/>
  <c r="FC162" s="1"/>
  <c r="E162"/>
  <c r="GY162" s="1"/>
  <c r="IE161"/>
  <c r="ID161"/>
  <c r="IC161"/>
  <c r="IB161"/>
  <c r="IA161"/>
  <c r="HZ161"/>
  <c r="HY161"/>
  <c r="HX161"/>
  <c r="HW161"/>
  <c r="HV161"/>
  <c r="HU161"/>
  <c r="HT161"/>
  <c r="HS161"/>
  <c r="HR161"/>
  <c r="HQ161"/>
  <c r="HP161"/>
  <c r="HO161"/>
  <c r="HN161"/>
  <c r="HM161"/>
  <c r="HL161"/>
  <c r="HK161"/>
  <c r="HJ161"/>
  <c r="HH161"/>
  <c r="HG161"/>
  <c r="HF161"/>
  <c r="GU161"/>
  <c r="GT161"/>
  <c r="GS161"/>
  <c r="GR161"/>
  <c r="GP161"/>
  <c r="GQ161" s="1"/>
  <c r="GN161"/>
  <c r="GO161" s="1"/>
  <c r="GM161"/>
  <c r="GL161"/>
  <c r="GJ161"/>
  <c r="GK161" s="1"/>
  <c r="GH161"/>
  <c r="GI161" s="1"/>
  <c r="GG161"/>
  <c r="GF161"/>
  <c r="GE161"/>
  <c r="GD161"/>
  <c r="GC161"/>
  <c r="GB161"/>
  <c r="FZ161"/>
  <c r="GA161" s="1"/>
  <c r="FX161"/>
  <c r="FY161" s="1"/>
  <c r="FW161"/>
  <c r="FV161"/>
  <c r="FT161"/>
  <c r="FU161" s="1"/>
  <c r="FR161"/>
  <c r="FS161" s="1"/>
  <c r="FQ161"/>
  <c r="FP161"/>
  <c r="FO161"/>
  <c r="FN161"/>
  <c r="FM161"/>
  <c r="FL161"/>
  <c r="FJ161"/>
  <c r="FK161" s="1"/>
  <c r="FH161"/>
  <c r="FI161" s="1"/>
  <c r="FG161"/>
  <c r="FF161"/>
  <c r="FD161"/>
  <c r="FB161"/>
  <c r="FC161" s="1"/>
  <c r="E161"/>
  <c r="GY161" s="1"/>
  <c r="IE160"/>
  <c r="ID160"/>
  <c r="IC160"/>
  <c r="IB160"/>
  <c r="IA160"/>
  <c r="HZ160"/>
  <c r="HY160"/>
  <c r="HX160"/>
  <c r="HW160"/>
  <c r="HV160"/>
  <c r="HU160"/>
  <c r="HT160"/>
  <c r="HS160"/>
  <c r="HR160"/>
  <c r="HQ160"/>
  <c r="HP160"/>
  <c r="HO160"/>
  <c r="HN160"/>
  <c r="HM160"/>
  <c r="HL160"/>
  <c r="HK160"/>
  <c r="HJ160"/>
  <c r="HH160"/>
  <c r="HG160"/>
  <c r="HF160"/>
  <c r="GU160"/>
  <c r="GT160"/>
  <c r="GS160"/>
  <c r="GR160"/>
  <c r="GP160"/>
  <c r="GQ160" s="1"/>
  <c r="GN160"/>
  <c r="GO160" s="1"/>
  <c r="GM160"/>
  <c r="GL160"/>
  <c r="GJ160"/>
  <c r="GK160" s="1"/>
  <c r="GH160"/>
  <c r="GI160" s="1"/>
  <c r="GG160"/>
  <c r="GF160"/>
  <c r="GE160"/>
  <c r="GD160"/>
  <c r="GC160"/>
  <c r="GB160"/>
  <c r="FZ160"/>
  <c r="GA160" s="1"/>
  <c r="FX160"/>
  <c r="FY160" s="1"/>
  <c r="FW160"/>
  <c r="FV160"/>
  <c r="FT160"/>
  <c r="FU160" s="1"/>
  <c r="FR160"/>
  <c r="FS160" s="1"/>
  <c r="FQ160"/>
  <c r="FP160"/>
  <c r="FO160"/>
  <c r="FN160"/>
  <c r="FM160"/>
  <c r="FL160"/>
  <c r="FJ160"/>
  <c r="FK160" s="1"/>
  <c r="FH160"/>
  <c r="FI160" s="1"/>
  <c r="FG160"/>
  <c r="FF160"/>
  <c r="FD160"/>
  <c r="FE160" s="1"/>
  <c r="FB160"/>
  <c r="FC160" s="1"/>
  <c r="E160"/>
  <c r="GY160" s="1"/>
  <c r="IE159"/>
  <c r="ID159"/>
  <c r="IC159"/>
  <c r="IB159"/>
  <c r="IA159"/>
  <c r="HZ159"/>
  <c r="HY159"/>
  <c r="HX159"/>
  <c r="HW159"/>
  <c r="HV159"/>
  <c r="HU159"/>
  <c r="HT159"/>
  <c r="HS159"/>
  <c r="HR159"/>
  <c r="HQ159"/>
  <c r="HP159"/>
  <c r="HO159"/>
  <c r="HN159"/>
  <c r="HM159"/>
  <c r="HL159"/>
  <c r="HK159"/>
  <c r="HJ159"/>
  <c r="HH159"/>
  <c r="HG159"/>
  <c r="HF159"/>
  <c r="GU159"/>
  <c r="GT159"/>
  <c r="GS159"/>
  <c r="GR159"/>
  <c r="GP159"/>
  <c r="GQ159" s="1"/>
  <c r="GN159"/>
  <c r="GO159" s="1"/>
  <c r="GM159"/>
  <c r="GL159"/>
  <c r="GJ159"/>
  <c r="GK159" s="1"/>
  <c r="GH159"/>
  <c r="GI159" s="1"/>
  <c r="GG159"/>
  <c r="GF159"/>
  <c r="GE159"/>
  <c r="GD159"/>
  <c r="GC159"/>
  <c r="GB159"/>
  <c r="FZ159"/>
  <c r="GA159" s="1"/>
  <c r="FX159"/>
  <c r="FY159" s="1"/>
  <c r="FW159"/>
  <c r="FV159"/>
  <c r="FT159"/>
  <c r="FU159" s="1"/>
  <c r="FR159"/>
  <c r="FS159" s="1"/>
  <c r="FQ159"/>
  <c r="FP159"/>
  <c r="FO159"/>
  <c r="FN159"/>
  <c r="FM159"/>
  <c r="FL159"/>
  <c r="FJ159"/>
  <c r="FK159" s="1"/>
  <c r="FH159"/>
  <c r="FI159" s="1"/>
  <c r="FG159"/>
  <c r="FF159"/>
  <c r="FD159"/>
  <c r="FE159" s="1"/>
  <c r="FB159"/>
  <c r="FC159" s="1"/>
  <c r="E159"/>
  <c r="GY159" s="1"/>
  <c r="IE158"/>
  <c r="ID158"/>
  <c r="IC158"/>
  <c r="IB158"/>
  <c r="IA158"/>
  <c r="HZ158"/>
  <c r="HY158"/>
  <c r="HX158"/>
  <c r="HW158"/>
  <c r="HV158"/>
  <c r="HU158"/>
  <c r="HT158"/>
  <c r="HS158"/>
  <c r="HR158"/>
  <c r="HQ158"/>
  <c r="HP158"/>
  <c r="HO158"/>
  <c r="HN158"/>
  <c r="HM158"/>
  <c r="HL158"/>
  <c r="HK158"/>
  <c r="HJ158"/>
  <c r="HH158"/>
  <c r="HG158"/>
  <c r="HF158"/>
  <c r="GU158"/>
  <c r="GT158"/>
  <c r="GS158"/>
  <c r="GR158"/>
  <c r="GQ158"/>
  <c r="GP158"/>
  <c r="GO158"/>
  <c r="GN158"/>
  <c r="GM158"/>
  <c r="GL158"/>
  <c r="GK158"/>
  <c r="GJ158"/>
  <c r="GI158"/>
  <c r="GH158"/>
  <c r="GG158"/>
  <c r="GF158"/>
  <c r="GE158"/>
  <c r="GD158"/>
  <c r="GC158"/>
  <c r="GB158"/>
  <c r="GA158"/>
  <c r="FZ158"/>
  <c r="FY158"/>
  <c r="FX158"/>
  <c r="FW158"/>
  <c r="FV158"/>
  <c r="FU158"/>
  <c r="FT158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E158"/>
  <c r="GY158" s="1"/>
  <c r="IE157"/>
  <c r="ID157"/>
  <c r="IC157"/>
  <c r="IB157"/>
  <c r="IA157"/>
  <c r="HZ157"/>
  <c r="HY157"/>
  <c r="HX157"/>
  <c r="HW157"/>
  <c r="HV157"/>
  <c r="HU157"/>
  <c r="HT157"/>
  <c r="HS157"/>
  <c r="HR157"/>
  <c r="HQ157"/>
  <c r="HP157"/>
  <c r="HO157"/>
  <c r="HN157"/>
  <c r="HM157"/>
  <c r="HL157"/>
  <c r="HK157"/>
  <c r="HJ157"/>
  <c r="HH157"/>
  <c r="HG157"/>
  <c r="HF157"/>
  <c r="GU157"/>
  <c r="GT157"/>
  <c r="GS157"/>
  <c r="GR157"/>
  <c r="GQ157"/>
  <c r="GP157"/>
  <c r="GO157"/>
  <c r="GN157"/>
  <c r="GM157"/>
  <c r="GL157"/>
  <c r="GK157"/>
  <c r="GJ157"/>
  <c r="GI157"/>
  <c r="GH157"/>
  <c r="GG157"/>
  <c r="GF157"/>
  <c r="GE157"/>
  <c r="GD157"/>
  <c r="GC157"/>
  <c r="GB157"/>
  <c r="GA157"/>
  <c r="FZ157"/>
  <c r="FY157"/>
  <c r="FX157"/>
  <c r="FW157"/>
  <c r="FV157"/>
  <c r="FU157"/>
  <c r="FT157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GV157" s="1"/>
  <c r="GW157" s="1"/>
  <c r="FC157"/>
  <c r="FB157"/>
  <c r="E157"/>
  <c r="GY157" s="1"/>
  <c r="IE156"/>
  <c r="ID156"/>
  <c r="IC156"/>
  <c r="IB156"/>
  <c r="IA156"/>
  <c r="HZ156"/>
  <c r="HY156"/>
  <c r="HX156"/>
  <c r="HW156"/>
  <c r="HV156"/>
  <c r="HU156"/>
  <c r="HT156"/>
  <c r="HS156"/>
  <c r="HR156"/>
  <c r="HQ156"/>
  <c r="HP156"/>
  <c r="HO156"/>
  <c r="HN156"/>
  <c r="HM156"/>
  <c r="HL156"/>
  <c r="HK156"/>
  <c r="HJ156"/>
  <c r="HH156"/>
  <c r="HG156"/>
  <c r="HF156"/>
  <c r="GU156"/>
  <c r="GT156"/>
  <c r="GS156"/>
  <c r="GR156"/>
  <c r="GQ156"/>
  <c r="GP156"/>
  <c r="GO156"/>
  <c r="GN156"/>
  <c r="GM156"/>
  <c r="GL156"/>
  <c r="GK156"/>
  <c r="GJ156"/>
  <c r="GI156"/>
  <c r="GH156"/>
  <c r="GG156"/>
  <c r="GF156"/>
  <c r="GE156"/>
  <c r="GD156"/>
  <c r="GC156"/>
  <c r="GB156"/>
  <c r="GA156"/>
  <c r="FZ156"/>
  <c r="FY156"/>
  <c r="FX156"/>
  <c r="FW156"/>
  <c r="FV156"/>
  <c r="FU156"/>
  <c r="FT156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GV156" s="1"/>
  <c r="GW156" s="1"/>
  <c r="FC156"/>
  <c r="FB156"/>
  <c r="E156"/>
  <c r="GY156" s="1"/>
  <c r="IE155"/>
  <c r="ID155"/>
  <c r="IC155"/>
  <c r="IB155"/>
  <c r="IA155"/>
  <c r="HZ155"/>
  <c r="HY155"/>
  <c r="HX155"/>
  <c r="HW155"/>
  <c r="HV155"/>
  <c r="HU155"/>
  <c r="HT155"/>
  <c r="HS155"/>
  <c r="HR155"/>
  <c r="HQ155"/>
  <c r="HP155"/>
  <c r="HO155"/>
  <c r="HN155"/>
  <c r="HM155"/>
  <c r="HL155"/>
  <c r="HK155"/>
  <c r="HJ155"/>
  <c r="HH155"/>
  <c r="HG155"/>
  <c r="HF155"/>
  <c r="GU155"/>
  <c r="GT155"/>
  <c r="GS155"/>
  <c r="GR155"/>
  <c r="GQ155"/>
  <c r="GP155"/>
  <c r="GO155"/>
  <c r="GN155"/>
  <c r="GM155"/>
  <c r="GL155"/>
  <c r="GK155"/>
  <c r="GJ155"/>
  <c r="GI155"/>
  <c r="GH155"/>
  <c r="GG155"/>
  <c r="GF155"/>
  <c r="GE155"/>
  <c r="GD155"/>
  <c r="GC155"/>
  <c r="GB155"/>
  <c r="GA155"/>
  <c r="FZ155"/>
  <c r="FY155"/>
  <c r="FX155"/>
  <c r="FW155"/>
  <c r="FV155"/>
  <c r="FU155"/>
  <c r="FT155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GV155" s="1"/>
  <c r="GW155" s="1"/>
  <c r="FC155"/>
  <c r="FB155"/>
  <c r="E155"/>
  <c r="GY155" s="1"/>
  <c r="IE154"/>
  <c r="ID154"/>
  <c r="IC154"/>
  <c r="IB154"/>
  <c r="IA154"/>
  <c r="HZ154"/>
  <c r="HY154"/>
  <c r="HX154"/>
  <c r="HW154"/>
  <c r="HV154"/>
  <c r="HU154"/>
  <c r="HT154"/>
  <c r="HS154"/>
  <c r="HR154"/>
  <c r="HQ154"/>
  <c r="HP154"/>
  <c r="HO154"/>
  <c r="HN154"/>
  <c r="HM154"/>
  <c r="HL154"/>
  <c r="HK154"/>
  <c r="HJ154"/>
  <c r="HH154"/>
  <c r="HG154"/>
  <c r="HF154"/>
  <c r="GU154"/>
  <c r="GT154"/>
  <c r="GS154"/>
  <c r="GR154"/>
  <c r="GQ154"/>
  <c r="GP154"/>
  <c r="GO154"/>
  <c r="GN154"/>
  <c r="GM154"/>
  <c r="GL154"/>
  <c r="GK154"/>
  <c r="GJ154"/>
  <c r="GH154"/>
  <c r="GI154" s="1"/>
  <c r="GG154"/>
  <c r="GF154"/>
  <c r="GE154"/>
  <c r="GD154"/>
  <c r="GC154"/>
  <c r="GB154"/>
  <c r="FZ154"/>
  <c r="GA154" s="1"/>
  <c r="FY154"/>
  <c r="FX154"/>
  <c r="FW154"/>
  <c r="FV154"/>
  <c r="FU154"/>
  <c r="FT154"/>
  <c r="FR154"/>
  <c r="FS154" s="1"/>
  <c r="FQ154"/>
  <c r="FP154"/>
  <c r="FO154"/>
  <c r="FN154"/>
  <c r="FM154"/>
  <c r="FL154"/>
  <c r="FJ154"/>
  <c r="FK154" s="1"/>
  <c r="FI154"/>
  <c r="FH154"/>
  <c r="FG154"/>
  <c r="FF154"/>
  <c r="FE154"/>
  <c r="FD154"/>
  <c r="GV154" s="1"/>
  <c r="GW154" s="1"/>
  <c r="FB154"/>
  <c r="FC154" s="1"/>
  <c r="E154"/>
  <c r="GY154" s="1"/>
  <c r="IE153"/>
  <c r="ID153"/>
  <c r="IC153"/>
  <c r="IB153"/>
  <c r="IA153"/>
  <c r="HZ153"/>
  <c r="HY153"/>
  <c r="HX153"/>
  <c r="HW153"/>
  <c r="HV153"/>
  <c r="HU153"/>
  <c r="HT153"/>
  <c r="HS153"/>
  <c r="HR153"/>
  <c r="HQ153"/>
  <c r="HP153"/>
  <c r="HO153"/>
  <c r="HN153"/>
  <c r="HM153"/>
  <c r="HL153"/>
  <c r="HK153"/>
  <c r="HJ153"/>
  <c r="HH153"/>
  <c r="HG153"/>
  <c r="HF153"/>
  <c r="GU153"/>
  <c r="GT153"/>
  <c r="GS153"/>
  <c r="GR153"/>
  <c r="GP153"/>
  <c r="GQ153" s="1"/>
  <c r="GO153"/>
  <c r="GN153"/>
  <c r="GM153"/>
  <c r="GL153"/>
  <c r="GK153"/>
  <c r="GJ153"/>
  <c r="GH153"/>
  <c r="GI153" s="1"/>
  <c r="GG153"/>
  <c r="GF153"/>
  <c r="GE153"/>
  <c r="GD153"/>
  <c r="GC153"/>
  <c r="GB153"/>
  <c r="FZ153"/>
  <c r="GA153" s="1"/>
  <c r="FY153"/>
  <c r="FX153"/>
  <c r="FW153"/>
  <c r="FV153"/>
  <c r="FU153"/>
  <c r="FT153"/>
  <c r="FR153"/>
  <c r="FS153" s="1"/>
  <c r="FQ153"/>
  <c r="FP153"/>
  <c r="FO153"/>
  <c r="FN153"/>
  <c r="FM153"/>
  <c r="FL153"/>
  <c r="FJ153"/>
  <c r="FK153" s="1"/>
  <c r="FI153"/>
  <c r="FH153"/>
  <c r="FG153"/>
  <c r="FF153"/>
  <c r="FE153"/>
  <c r="FD153"/>
  <c r="GV153" s="1"/>
  <c r="GW153" s="1"/>
  <c r="FB153"/>
  <c r="FC153" s="1"/>
  <c r="E153"/>
  <c r="GY153" s="1"/>
  <c r="IE152"/>
  <c r="ID152"/>
  <c r="IC152"/>
  <c r="IB152"/>
  <c r="IA152"/>
  <c r="HZ152"/>
  <c r="HY152"/>
  <c r="HX152"/>
  <c r="HW152"/>
  <c r="HV152"/>
  <c r="HU152"/>
  <c r="HT152"/>
  <c r="HS152"/>
  <c r="HR152"/>
  <c r="HQ152"/>
  <c r="HP152"/>
  <c r="HO152"/>
  <c r="HN152"/>
  <c r="HM152"/>
  <c r="HL152"/>
  <c r="HK152"/>
  <c r="HJ152"/>
  <c r="HH152"/>
  <c r="HG152"/>
  <c r="HF152"/>
  <c r="GU152"/>
  <c r="GT152"/>
  <c r="GS152"/>
  <c r="GR152"/>
  <c r="GP152"/>
  <c r="GQ152" s="1"/>
  <c r="GO152"/>
  <c r="GN152"/>
  <c r="GM152"/>
  <c r="GL152"/>
  <c r="GK152"/>
  <c r="GJ152"/>
  <c r="GH152"/>
  <c r="GI152" s="1"/>
  <c r="GG152"/>
  <c r="GF152"/>
  <c r="GE152"/>
  <c r="GD152"/>
  <c r="GC152"/>
  <c r="GB152"/>
  <c r="FZ152"/>
  <c r="GA152" s="1"/>
  <c r="FY152"/>
  <c r="FX152"/>
  <c r="FW152"/>
  <c r="FV152"/>
  <c r="FU152"/>
  <c r="FT152"/>
  <c r="FR152"/>
  <c r="FS152" s="1"/>
  <c r="FQ152"/>
  <c r="FP152"/>
  <c r="FO152"/>
  <c r="FN152"/>
  <c r="FM152"/>
  <c r="FL152"/>
  <c r="FJ152"/>
  <c r="FK152" s="1"/>
  <c r="FI152"/>
  <c r="FH152"/>
  <c r="FG152"/>
  <c r="FF152"/>
  <c r="FE152"/>
  <c r="FD152"/>
  <c r="GV152" s="1"/>
  <c r="GW152" s="1"/>
  <c r="FB152"/>
  <c r="FC152" s="1"/>
  <c r="E152"/>
  <c r="GY152" s="1"/>
  <c r="IE151"/>
  <c r="ID151"/>
  <c r="IC151"/>
  <c r="IB151"/>
  <c r="IA151"/>
  <c r="HZ151"/>
  <c r="HY151"/>
  <c r="HX151"/>
  <c r="HW151"/>
  <c r="HV151"/>
  <c r="HU151"/>
  <c r="HT151"/>
  <c r="HS151"/>
  <c r="HR151"/>
  <c r="HQ151"/>
  <c r="HP151"/>
  <c r="HO151"/>
  <c r="HN151"/>
  <c r="HM151"/>
  <c r="HL151"/>
  <c r="HK151"/>
  <c r="HJ151"/>
  <c r="HH151"/>
  <c r="HG151"/>
  <c r="HF151"/>
  <c r="GU151"/>
  <c r="GT151"/>
  <c r="GS151"/>
  <c r="GR151"/>
  <c r="GP151"/>
  <c r="GQ151" s="1"/>
  <c r="GO151"/>
  <c r="GN151"/>
  <c r="GM151"/>
  <c r="GL151"/>
  <c r="GK151"/>
  <c r="GJ151"/>
  <c r="GH151"/>
  <c r="GI151" s="1"/>
  <c r="GG151"/>
  <c r="GF151"/>
  <c r="GE151"/>
  <c r="GD151"/>
  <c r="GC151"/>
  <c r="GB151"/>
  <c r="FZ151"/>
  <c r="GA151" s="1"/>
  <c r="FY151"/>
  <c r="FX151"/>
  <c r="FW151"/>
  <c r="FV151"/>
  <c r="FU151"/>
  <c r="FT151"/>
  <c r="FR151"/>
  <c r="FS151" s="1"/>
  <c r="FQ151"/>
  <c r="FP151"/>
  <c r="FO151"/>
  <c r="FN151"/>
  <c r="FM151"/>
  <c r="FL151"/>
  <c r="FJ151"/>
  <c r="FK151" s="1"/>
  <c r="FI151"/>
  <c r="FH151"/>
  <c r="FG151"/>
  <c r="FF151"/>
  <c r="FE151"/>
  <c r="FD151"/>
  <c r="GV151" s="1"/>
  <c r="GW151" s="1"/>
  <c r="FB151"/>
  <c r="FC151" s="1"/>
  <c r="E151"/>
  <c r="GY151" s="1"/>
  <c r="IE150"/>
  <c r="ID150"/>
  <c r="IC150"/>
  <c r="IB150"/>
  <c r="IA150"/>
  <c r="HZ150"/>
  <c r="HY150"/>
  <c r="HX150"/>
  <c r="HW150"/>
  <c r="HV150"/>
  <c r="HU150"/>
  <c r="HT150"/>
  <c r="HS150"/>
  <c r="HR150"/>
  <c r="HQ150"/>
  <c r="HP150"/>
  <c r="HO150"/>
  <c r="HN150"/>
  <c r="HM150"/>
  <c r="HL150"/>
  <c r="HK150"/>
  <c r="HJ150"/>
  <c r="HH150"/>
  <c r="HG150"/>
  <c r="HF150"/>
  <c r="GU150"/>
  <c r="GT150"/>
  <c r="GS150"/>
  <c r="GR150"/>
  <c r="GP150"/>
  <c r="GQ150" s="1"/>
  <c r="GO150"/>
  <c r="GN150"/>
  <c r="GM150"/>
  <c r="GL150"/>
  <c r="GK150"/>
  <c r="GJ150"/>
  <c r="GH150"/>
  <c r="GI150" s="1"/>
  <c r="GG150"/>
  <c r="GF150"/>
  <c r="GE150"/>
  <c r="GD150"/>
  <c r="GC150"/>
  <c r="GB150"/>
  <c r="FZ150"/>
  <c r="GA150" s="1"/>
  <c r="FY150"/>
  <c r="FX150"/>
  <c r="FW150"/>
  <c r="FV150"/>
  <c r="FU150"/>
  <c r="FT150"/>
  <c r="FR150"/>
  <c r="FS150" s="1"/>
  <c r="FQ150"/>
  <c r="FP150"/>
  <c r="FO150"/>
  <c r="FN150"/>
  <c r="FM150"/>
  <c r="FL150"/>
  <c r="FJ150"/>
  <c r="FK150" s="1"/>
  <c r="FI150"/>
  <c r="FH150"/>
  <c r="FG150"/>
  <c r="FF150"/>
  <c r="FE150"/>
  <c r="FD150"/>
  <c r="GV150" s="1"/>
  <c r="GW150" s="1"/>
  <c r="FB150"/>
  <c r="FC150" s="1"/>
  <c r="E150"/>
  <c r="GY150" s="1"/>
  <c r="IE149"/>
  <c r="ID149"/>
  <c r="IC149"/>
  <c r="IB149"/>
  <c r="IA149"/>
  <c r="HZ149"/>
  <c r="HY149"/>
  <c r="HX149"/>
  <c r="HW149"/>
  <c r="HV149"/>
  <c r="HU149"/>
  <c r="HT149"/>
  <c r="HS149"/>
  <c r="HR149"/>
  <c r="HQ149"/>
  <c r="HP149"/>
  <c r="HO149"/>
  <c r="HN149"/>
  <c r="HM149"/>
  <c r="HL149"/>
  <c r="HK149"/>
  <c r="HJ149"/>
  <c r="HH149"/>
  <c r="HG149"/>
  <c r="HF149"/>
  <c r="GU149"/>
  <c r="GT149"/>
  <c r="GS149"/>
  <c r="GR149"/>
  <c r="GP149"/>
  <c r="GQ149" s="1"/>
  <c r="GO149"/>
  <c r="GN149"/>
  <c r="GM149"/>
  <c r="GL149"/>
  <c r="GK149"/>
  <c r="GJ149"/>
  <c r="GH149"/>
  <c r="GI149" s="1"/>
  <c r="GG149"/>
  <c r="GF149"/>
  <c r="GE149"/>
  <c r="GD149"/>
  <c r="GC149"/>
  <c r="GB149"/>
  <c r="FZ149"/>
  <c r="GA149" s="1"/>
  <c r="FY149"/>
  <c r="FX149"/>
  <c r="FW149"/>
  <c r="FV149"/>
  <c r="FU149"/>
  <c r="FT149"/>
  <c r="FR149"/>
  <c r="FS149" s="1"/>
  <c r="FQ149"/>
  <c r="FP149"/>
  <c r="FO149"/>
  <c r="FN149"/>
  <c r="FM149"/>
  <c r="FL149"/>
  <c r="FJ149"/>
  <c r="FK149" s="1"/>
  <c r="FI149"/>
  <c r="FH149"/>
  <c r="FG149"/>
  <c r="FF149"/>
  <c r="FE149"/>
  <c r="FD149"/>
  <c r="GV149" s="1"/>
  <c r="GW149" s="1"/>
  <c r="FB149"/>
  <c r="FC149" s="1"/>
  <c r="E149"/>
  <c r="GY149" s="1"/>
  <c r="IE148"/>
  <c r="ID148"/>
  <c r="IC148"/>
  <c r="IB148"/>
  <c r="IA148"/>
  <c r="HZ148"/>
  <c r="HY148"/>
  <c r="HX148"/>
  <c r="HW148"/>
  <c r="HV148"/>
  <c r="HU148"/>
  <c r="HT148"/>
  <c r="HS148"/>
  <c r="HR148"/>
  <c r="HQ148"/>
  <c r="HP148"/>
  <c r="HO148"/>
  <c r="HN148"/>
  <c r="HM148"/>
  <c r="HL148"/>
  <c r="HK148"/>
  <c r="HJ148"/>
  <c r="HH148"/>
  <c r="HG148"/>
  <c r="HF148"/>
  <c r="GU148"/>
  <c r="GT148"/>
  <c r="GS148"/>
  <c r="GR148"/>
  <c r="GP148"/>
  <c r="GQ148" s="1"/>
  <c r="GO148"/>
  <c r="GN148"/>
  <c r="GM148"/>
  <c r="GL148"/>
  <c r="GK148"/>
  <c r="GJ148"/>
  <c r="GH148"/>
  <c r="GI148" s="1"/>
  <c r="GG148"/>
  <c r="GF148"/>
  <c r="GE148"/>
  <c r="GD148"/>
  <c r="GC148"/>
  <c r="GB148"/>
  <c r="FZ148"/>
  <c r="GA148" s="1"/>
  <c r="FY148"/>
  <c r="FX148"/>
  <c r="FW148"/>
  <c r="FV148"/>
  <c r="FU148"/>
  <c r="FT148"/>
  <c r="FR148"/>
  <c r="FS148" s="1"/>
  <c r="FQ148"/>
  <c r="FP148"/>
  <c r="FO148"/>
  <c r="FN148"/>
  <c r="FM148"/>
  <c r="FL148"/>
  <c r="FJ148"/>
  <c r="FK148" s="1"/>
  <c r="FI148"/>
  <c r="FH148"/>
  <c r="FG148"/>
  <c r="FF148"/>
  <c r="FE148"/>
  <c r="FD148"/>
  <c r="GV148" s="1"/>
  <c r="GW148" s="1"/>
  <c r="FB148"/>
  <c r="FC148" s="1"/>
  <c r="E148"/>
  <c r="GY148" s="1"/>
  <c r="IE147"/>
  <c r="ID147"/>
  <c r="IC147"/>
  <c r="IB147"/>
  <c r="IA147"/>
  <c r="HZ147"/>
  <c r="HY147"/>
  <c r="HX147"/>
  <c r="HW147"/>
  <c r="HV147"/>
  <c r="HU147"/>
  <c r="HT147"/>
  <c r="HS147"/>
  <c r="HR147"/>
  <c r="HQ147"/>
  <c r="HP147"/>
  <c r="HO147"/>
  <c r="HN147"/>
  <c r="HM147"/>
  <c r="HL147"/>
  <c r="HK147"/>
  <c r="HJ147"/>
  <c r="HH147"/>
  <c r="HG147"/>
  <c r="HF147"/>
  <c r="GU147"/>
  <c r="GT147"/>
  <c r="GS147"/>
  <c r="GR147"/>
  <c r="GP147"/>
  <c r="GQ147" s="1"/>
  <c r="GO147"/>
  <c r="GN147"/>
  <c r="GM147"/>
  <c r="GL147"/>
  <c r="GK147"/>
  <c r="GJ147"/>
  <c r="GH147"/>
  <c r="GI147" s="1"/>
  <c r="GG147"/>
  <c r="GF147"/>
  <c r="GE147"/>
  <c r="GD147"/>
  <c r="GC147"/>
  <c r="GB147"/>
  <c r="FZ147"/>
  <c r="GA147" s="1"/>
  <c r="FY147"/>
  <c r="FX147"/>
  <c r="FW147"/>
  <c r="FV147"/>
  <c r="FU147"/>
  <c r="FT147"/>
  <c r="FR147"/>
  <c r="FS147" s="1"/>
  <c r="FQ147"/>
  <c r="FP147"/>
  <c r="FO147"/>
  <c r="FN147"/>
  <c r="FM147"/>
  <c r="FL147"/>
  <c r="FJ147"/>
  <c r="FK147" s="1"/>
  <c r="FI147"/>
  <c r="FH147"/>
  <c r="FG147"/>
  <c r="FF147"/>
  <c r="FE147"/>
  <c r="FD147"/>
  <c r="GV147" s="1"/>
  <c r="GW147" s="1"/>
  <c r="FB147"/>
  <c r="FC147" s="1"/>
  <c r="E147"/>
  <c r="GY147" s="1"/>
  <c r="IE146"/>
  <c r="ID146"/>
  <c r="IC146"/>
  <c r="IB146"/>
  <c r="IA146"/>
  <c r="HZ146"/>
  <c r="HY146"/>
  <c r="HX146"/>
  <c r="HW146"/>
  <c r="HV146"/>
  <c r="HU146"/>
  <c r="HT146"/>
  <c r="HS146"/>
  <c r="HR146"/>
  <c r="HQ146"/>
  <c r="HP146"/>
  <c r="HO146"/>
  <c r="HN146"/>
  <c r="HM146"/>
  <c r="HL146"/>
  <c r="HK146"/>
  <c r="HJ146"/>
  <c r="HH146"/>
  <c r="HG146"/>
  <c r="HF146"/>
  <c r="GU146"/>
  <c r="GT146"/>
  <c r="GS146"/>
  <c r="GR146"/>
  <c r="GP146"/>
  <c r="GQ146" s="1"/>
  <c r="GO146"/>
  <c r="GN146"/>
  <c r="GM146"/>
  <c r="GL146"/>
  <c r="GK146"/>
  <c r="GJ146"/>
  <c r="GH146"/>
  <c r="GI146" s="1"/>
  <c r="GG146"/>
  <c r="GF146"/>
  <c r="GE146"/>
  <c r="GD146"/>
  <c r="GC146"/>
  <c r="GB146"/>
  <c r="FZ146"/>
  <c r="GA146" s="1"/>
  <c r="FY146"/>
  <c r="FX146"/>
  <c r="FW146"/>
  <c r="FV146"/>
  <c r="FU146"/>
  <c r="FT146"/>
  <c r="FR146"/>
  <c r="FS146" s="1"/>
  <c r="FQ146"/>
  <c r="FP146"/>
  <c r="FO146"/>
  <c r="FN146"/>
  <c r="FM146"/>
  <c r="FL146"/>
  <c r="FJ146"/>
  <c r="FK146" s="1"/>
  <c r="FI146"/>
  <c r="FH146"/>
  <c r="FG146"/>
  <c r="FF146"/>
  <c r="FE146"/>
  <c r="FD146"/>
  <c r="GV146" s="1"/>
  <c r="GW146" s="1"/>
  <c r="FB146"/>
  <c r="FC146" s="1"/>
  <c r="E146"/>
  <c r="GY146" s="1"/>
  <c r="IE145"/>
  <c r="ID145"/>
  <c r="IC145"/>
  <c r="IB145"/>
  <c r="IA145"/>
  <c r="HZ145"/>
  <c r="HY145"/>
  <c r="HX145"/>
  <c r="HW145"/>
  <c r="HV145"/>
  <c r="HU145"/>
  <c r="HT145"/>
  <c r="HS145"/>
  <c r="HR145"/>
  <c r="HQ145"/>
  <c r="HP145"/>
  <c r="HO145"/>
  <c r="HN145"/>
  <c r="HM145"/>
  <c r="HL145"/>
  <c r="HK145"/>
  <c r="HJ145"/>
  <c r="HH145"/>
  <c r="HG145"/>
  <c r="HF145"/>
  <c r="GU145"/>
  <c r="GT145"/>
  <c r="GS145"/>
  <c r="GR145"/>
  <c r="GP145"/>
  <c r="GQ145" s="1"/>
  <c r="GO145"/>
  <c r="GN145"/>
  <c r="GM145"/>
  <c r="GL145"/>
  <c r="GK145"/>
  <c r="GJ145"/>
  <c r="GH145"/>
  <c r="GI145" s="1"/>
  <c r="GG145"/>
  <c r="GF145"/>
  <c r="GE145"/>
  <c r="GD145"/>
  <c r="GC145"/>
  <c r="GB145"/>
  <c r="FZ145"/>
  <c r="GA145" s="1"/>
  <c r="FY145"/>
  <c r="FX145"/>
  <c r="FW145"/>
  <c r="FV145"/>
  <c r="FU145"/>
  <c r="FT145"/>
  <c r="FR145"/>
  <c r="FS145" s="1"/>
  <c r="FQ145"/>
  <c r="FP145"/>
  <c r="FO145"/>
  <c r="FN145"/>
  <c r="FM145"/>
  <c r="FL145"/>
  <c r="FJ145"/>
  <c r="FK145" s="1"/>
  <c r="FI145"/>
  <c r="FH145"/>
  <c r="FG145"/>
  <c r="FF145"/>
  <c r="FE145"/>
  <c r="FD145"/>
  <c r="GV145" s="1"/>
  <c r="GW145" s="1"/>
  <c r="FB145"/>
  <c r="FC145" s="1"/>
  <c r="E145"/>
  <c r="GY145" s="1"/>
  <c r="IE144"/>
  <c r="ID144"/>
  <c r="IC144"/>
  <c r="IB144"/>
  <c r="IA144"/>
  <c r="HZ144"/>
  <c r="HY144"/>
  <c r="HX144"/>
  <c r="HW144"/>
  <c r="HV144"/>
  <c r="HU144"/>
  <c r="HT144"/>
  <c r="HS144"/>
  <c r="HR144"/>
  <c r="HQ144"/>
  <c r="HP144"/>
  <c r="HO144"/>
  <c r="HN144"/>
  <c r="HM144"/>
  <c r="HL144"/>
  <c r="HK144"/>
  <c r="HJ144"/>
  <c r="HH144"/>
  <c r="HG144"/>
  <c r="HF144"/>
  <c r="GU144"/>
  <c r="GT144"/>
  <c r="GS144"/>
  <c r="GR144"/>
  <c r="GP144"/>
  <c r="GQ144" s="1"/>
  <c r="GO144"/>
  <c r="GN144"/>
  <c r="GM144"/>
  <c r="GL144"/>
  <c r="GK144"/>
  <c r="GJ144"/>
  <c r="GH144"/>
  <c r="GI144" s="1"/>
  <c r="GG144"/>
  <c r="GF144"/>
  <c r="GE144"/>
  <c r="GD144"/>
  <c r="GC144"/>
  <c r="GB144"/>
  <c r="FZ144"/>
  <c r="GA144" s="1"/>
  <c r="FY144"/>
  <c r="FX144"/>
  <c r="FW144"/>
  <c r="FV144"/>
  <c r="FU144"/>
  <c r="FT144"/>
  <c r="FR144"/>
  <c r="FS144" s="1"/>
  <c r="FQ144"/>
  <c r="FP144"/>
  <c r="FO144"/>
  <c r="FN144"/>
  <c r="FM144"/>
  <c r="FL144"/>
  <c r="FJ144"/>
  <c r="FK144" s="1"/>
  <c r="FI144"/>
  <c r="FH144"/>
  <c r="FG144"/>
  <c r="FF144"/>
  <c r="FE144"/>
  <c r="FD144"/>
  <c r="GV144" s="1"/>
  <c r="GW144" s="1"/>
  <c r="FB144"/>
  <c r="FC144" s="1"/>
  <c r="E144"/>
  <c r="GY144" s="1"/>
  <c r="IE143"/>
  <c r="ID143"/>
  <c r="IC143"/>
  <c r="IB143"/>
  <c r="IA143"/>
  <c r="HZ143"/>
  <c r="HY143"/>
  <c r="HX143"/>
  <c r="HW143"/>
  <c r="HV143"/>
  <c r="HU143"/>
  <c r="HT143"/>
  <c r="HS143"/>
  <c r="HR143"/>
  <c r="HQ143"/>
  <c r="HP143"/>
  <c r="HO143"/>
  <c r="HN143"/>
  <c r="HM143"/>
  <c r="HL143"/>
  <c r="HK143"/>
  <c r="HJ143"/>
  <c r="HH143"/>
  <c r="HG143"/>
  <c r="HF143"/>
  <c r="GU143"/>
  <c r="GT143"/>
  <c r="GS143"/>
  <c r="GR143"/>
  <c r="GP143"/>
  <c r="GQ143" s="1"/>
  <c r="GO143"/>
  <c r="GN143"/>
  <c r="GM143"/>
  <c r="GL143"/>
  <c r="GK143"/>
  <c r="GJ143"/>
  <c r="GH143"/>
  <c r="GI143" s="1"/>
  <c r="GG143"/>
  <c r="GF143"/>
  <c r="GE143"/>
  <c r="GD143"/>
  <c r="GC143"/>
  <c r="GB143"/>
  <c r="FZ143"/>
  <c r="GA143" s="1"/>
  <c r="FY143"/>
  <c r="FX143"/>
  <c r="FW143"/>
  <c r="FV143"/>
  <c r="FU143"/>
  <c r="FT143"/>
  <c r="FR143"/>
  <c r="FS143" s="1"/>
  <c r="FQ143"/>
  <c r="FP143"/>
  <c r="FO143"/>
  <c r="FN143"/>
  <c r="FM143"/>
  <c r="FL143"/>
  <c r="FJ143"/>
  <c r="FK143" s="1"/>
  <c r="FI143"/>
  <c r="FH143"/>
  <c r="FG143"/>
  <c r="FF143"/>
  <c r="FE143"/>
  <c r="FD143"/>
  <c r="GV143" s="1"/>
  <c r="GW143" s="1"/>
  <c r="FB143"/>
  <c r="FC143" s="1"/>
  <c r="E143"/>
  <c r="GY143" s="1"/>
  <c r="IE142"/>
  <c r="ID142"/>
  <c r="IC142"/>
  <c r="IB142"/>
  <c r="IA142"/>
  <c r="HZ142"/>
  <c r="HY142"/>
  <c r="HX142"/>
  <c r="HW142"/>
  <c r="HV142"/>
  <c r="HU142"/>
  <c r="HT142"/>
  <c r="HS142"/>
  <c r="HR142"/>
  <c r="HQ142"/>
  <c r="HP142"/>
  <c r="HO142"/>
  <c r="HN142"/>
  <c r="HM142"/>
  <c r="HL142"/>
  <c r="HK142"/>
  <c r="HJ142"/>
  <c r="HH142"/>
  <c r="HG142"/>
  <c r="HF142"/>
  <c r="GU142"/>
  <c r="GT142"/>
  <c r="GS142"/>
  <c r="GR142"/>
  <c r="GP142"/>
  <c r="GQ142" s="1"/>
  <c r="GO142"/>
  <c r="GN142"/>
  <c r="GM142"/>
  <c r="GL142"/>
  <c r="GK142"/>
  <c r="GJ142"/>
  <c r="GH142"/>
  <c r="GI142" s="1"/>
  <c r="GG142"/>
  <c r="GF142"/>
  <c r="GE142"/>
  <c r="GD142"/>
  <c r="GC142"/>
  <c r="GB142"/>
  <c r="FZ142"/>
  <c r="GA142" s="1"/>
  <c r="FY142"/>
  <c r="FX142"/>
  <c r="FW142"/>
  <c r="FV142"/>
  <c r="FU142"/>
  <c r="FT142"/>
  <c r="FR142"/>
  <c r="FS142" s="1"/>
  <c r="FQ142"/>
  <c r="FP142"/>
  <c r="FO142"/>
  <c r="FN142"/>
  <c r="FM142"/>
  <c r="FL142"/>
  <c r="FJ142"/>
  <c r="FK142" s="1"/>
  <c r="FI142"/>
  <c r="FH142"/>
  <c r="FG142"/>
  <c r="FF142"/>
  <c r="FE142"/>
  <c r="FD142"/>
  <c r="GV142" s="1"/>
  <c r="GW142" s="1"/>
  <c r="FB142"/>
  <c r="FC142" s="1"/>
  <c r="E142"/>
  <c r="GY142" s="1"/>
  <c r="IE141"/>
  <c r="ID141"/>
  <c r="IC141"/>
  <c r="IB141"/>
  <c r="IA141"/>
  <c r="HZ141"/>
  <c r="HY141"/>
  <c r="HX141"/>
  <c r="HW141"/>
  <c r="HV141"/>
  <c r="HU141"/>
  <c r="HT141"/>
  <c r="HR141"/>
  <c r="HQ141"/>
  <c r="HP141"/>
  <c r="HO141"/>
  <c r="HN141"/>
  <c r="HM141"/>
  <c r="HL141"/>
  <c r="HK141"/>
  <c r="HJ141"/>
  <c r="HH141"/>
  <c r="HG141"/>
  <c r="HF141"/>
  <c r="GU141"/>
  <c r="GT141"/>
  <c r="GR141"/>
  <c r="GS141" s="1"/>
  <c r="GP141"/>
  <c r="GQ141" s="1"/>
  <c r="GN141"/>
  <c r="GO141" s="1"/>
  <c r="GL141"/>
  <c r="GM141" s="1"/>
  <c r="GJ141"/>
  <c r="GK141" s="1"/>
  <c r="GH141"/>
  <c r="GI141" s="1"/>
  <c r="GF141"/>
  <c r="GG141" s="1"/>
  <c r="GE141"/>
  <c r="GD141"/>
  <c r="GB141"/>
  <c r="GC141" s="1"/>
  <c r="FZ141"/>
  <c r="GA141" s="1"/>
  <c r="FX141"/>
  <c r="FY141" s="1"/>
  <c r="FV141"/>
  <c r="FW141" s="1"/>
  <c r="FT141"/>
  <c r="FU141" s="1"/>
  <c r="FR141"/>
  <c r="FS141" s="1"/>
  <c r="FP141"/>
  <c r="FQ141" s="1"/>
  <c r="FN141"/>
  <c r="FO141" s="1"/>
  <c r="FL141"/>
  <c r="FM141" s="1"/>
  <c r="FJ141"/>
  <c r="FK141" s="1"/>
  <c r="FH141"/>
  <c r="FI141" s="1"/>
  <c r="FF141"/>
  <c r="FG141" s="1"/>
  <c r="FD141"/>
  <c r="FE141" s="1"/>
  <c r="FB141"/>
  <c r="FC141" s="1"/>
  <c r="E141"/>
  <c r="GY141" s="1"/>
  <c r="IE140"/>
  <c r="ID140"/>
  <c r="IC140"/>
  <c r="IB140"/>
  <c r="IA140"/>
  <c r="HZ140"/>
  <c r="HY140"/>
  <c r="HX140"/>
  <c r="HW140"/>
  <c r="HV140"/>
  <c r="HU140"/>
  <c r="HT140"/>
  <c r="HS140"/>
  <c r="HR140"/>
  <c r="HQ140"/>
  <c r="HP140"/>
  <c r="HO140"/>
  <c r="HN140"/>
  <c r="HM140"/>
  <c r="HL140"/>
  <c r="HK140"/>
  <c r="HJ140"/>
  <c r="HH140"/>
  <c r="HG140"/>
  <c r="HF140"/>
  <c r="GU140"/>
  <c r="GT140"/>
  <c r="GR140"/>
  <c r="GS140" s="1"/>
  <c r="GP140"/>
  <c r="GQ140" s="1"/>
  <c r="GN140"/>
  <c r="GO140" s="1"/>
  <c r="GL140"/>
  <c r="GM140" s="1"/>
  <c r="GJ140"/>
  <c r="GK140" s="1"/>
  <c r="GH140"/>
  <c r="GI140" s="1"/>
  <c r="GF140"/>
  <c r="GG140" s="1"/>
  <c r="GE140"/>
  <c r="GD140"/>
  <c r="GB140"/>
  <c r="GC140" s="1"/>
  <c r="FZ140"/>
  <c r="GA140" s="1"/>
  <c r="FX140"/>
  <c r="FY140" s="1"/>
  <c r="FV140"/>
  <c r="FW140" s="1"/>
  <c r="FT140"/>
  <c r="FU140" s="1"/>
  <c r="FR140"/>
  <c r="FS140" s="1"/>
  <c r="FP140"/>
  <c r="FQ140" s="1"/>
  <c r="FN140"/>
  <c r="FO140" s="1"/>
  <c r="FL140"/>
  <c r="FM140" s="1"/>
  <c r="FJ140"/>
  <c r="FK140" s="1"/>
  <c r="FH140"/>
  <c r="FI140" s="1"/>
  <c r="FF140"/>
  <c r="FG140" s="1"/>
  <c r="FD140"/>
  <c r="FE140" s="1"/>
  <c r="FB140"/>
  <c r="FC140" s="1"/>
  <c r="E140"/>
  <c r="GY140" s="1"/>
  <c r="IE139"/>
  <c r="ID139"/>
  <c r="IC139"/>
  <c r="IB139"/>
  <c r="IA139"/>
  <c r="HZ139"/>
  <c r="HY139"/>
  <c r="HX139"/>
  <c r="HW139"/>
  <c r="HV139"/>
  <c r="HU139"/>
  <c r="HT139"/>
  <c r="HS139"/>
  <c r="HR139"/>
  <c r="HQ139"/>
  <c r="HP139"/>
  <c r="HO139"/>
  <c r="HN139"/>
  <c r="HM139"/>
  <c r="HL139"/>
  <c r="HK139"/>
  <c r="HJ139"/>
  <c r="HH139"/>
  <c r="HG139"/>
  <c r="HF139"/>
  <c r="GU139"/>
  <c r="GT139"/>
  <c r="GR139"/>
  <c r="GS139" s="1"/>
  <c r="GP139"/>
  <c r="GQ139" s="1"/>
  <c r="GN139"/>
  <c r="GO139" s="1"/>
  <c r="GL139"/>
  <c r="GM139" s="1"/>
  <c r="GJ139"/>
  <c r="GK139" s="1"/>
  <c r="GH139"/>
  <c r="GI139" s="1"/>
  <c r="GF139"/>
  <c r="GG139" s="1"/>
  <c r="GE139"/>
  <c r="GD139"/>
  <c r="GB139"/>
  <c r="GC139" s="1"/>
  <c r="FZ139"/>
  <c r="GA139" s="1"/>
  <c r="FX139"/>
  <c r="FY139" s="1"/>
  <c r="FV139"/>
  <c r="FW139" s="1"/>
  <c r="FT139"/>
  <c r="FU139" s="1"/>
  <c r="FR139"/>
  <c r="FS139" s="1"/>
  <c r="FP139"/>
  <c r="FQ139" s="1"/>
  <c r="FN139"/>
  <c r="FO139" s="1"/>
  <c r="FL139"/>
  <c r="FM139" s="1"/>
  <c r="FJ139"/>
  <c r="FK139" s="1"/>
  <c r="FH139"/>
  <c r="FI139" s="1"/>
  <c r="FF139"/>
  <c r="FG139" s="1"/>
  <c r="FD139"/>
  <c r="FE139" s="1"/>
  <c r="FB139"/>
  <c r="FC139" s="1"/>
  <c r="E139"/>
  <c r="GY139" s="1"/>
  <c r="IE138"/>
  <c r="ID138"/>
  <c r="IC138"/>
  <c r="IB138"/>
  <c r="IA138"/>
  <c r="HZ138"/>
  <c r="HY138"/>
  <c r="HX138"/>
  <c r="HW138"/>
  <c r="HV138"/>
  <c r="HU138"/>
  <c r="HT138"/>
  <c r="HS138"/>
  <c r="HR138"/>
  <c r="HQ138"/>
  <c r="HP138"/>
  <c r="HO138"/>
  <c r="HN138"/>
  <c r="HM138"/>
  <c r="HL138"/>
  <c r="HK138"/>
  <c r="HJ138"/>
  <c r="HH138"/>
  <c r="HG138"/>
  <c r="HF138"/>
  <c r="GU138"/>
  <c r="GT138"/>
  <c r="GR138"/>
  <c r="GS138" s="1"/>
  <c r="GP138"/>
  <c r="GQ138" s="1"/>
  <c r="GN138"/>
  <c r="GO138" s="1"/>
  <c r="GL138"/>
  <c r="GM138" s="1"/>
  <c r="GJ138"/>
  <c r="GK138" s="1"/>
  <c r="GH138"/>
  <c r="GI138" s="1"/>
  <c r="GF138"/>
  <c r="GG138" s="1"/>
  <c r="GE138"/>
  <c r="GD138"/>
  <c r="GB138"/>
  <c r="GC138" s="1"/>
  <c r="FZ138"/>
  <c r="GA138" s="1"/>
  <c r="FX138"/>
  <c r="FY138" s="1"/>
  <c r="FV138"/>
  <c r="FW138" s="1"/>
  <c r="FT138"/>
  <c r="FU138" s="1"/>
  <c r="FR138"/>
  <c r="FS138" s="1"/>
  <c r="FP138"/>
  <c r="FQ138" s="1"/>
  <c r="FN138"/>
  <c r="FO138" s="1"/>
  <c r="FL138"/>
  <c r="FM138" s="1"/>
  <c r="FJ138"/>
  <c r="FK138" s="1"/>
  <c r="FH138"/>
  <c r="FI138" s="1"/>
  <c r="FF138"/>
  <c r="FG138" s="1"/>
  <c r="FD138"/>
  <c r="FE138" s="1"/>
  <c r="FB138"/>
  <c r="FC138" s="1"/>
  <c r="E138"/>
  <c r="GY138" s="1"/>
  <c r="IE137"/>
  <c r="ID137"/>
  <c r="IC137"/>
  <c r="IB137"/>
  <c r="IA137"/>
  <c r="HZ137"/>
  <c r="HY137"/>
  <c r="HX137"/>
  <c r="HW137"/>
  <c r="HV137"/>
  <c r="HU137"/>
  <c r="HT137"/>
  <c r="HS137"/>
  <c r="HR137"/>
  <c r="HQ137"/>
  <c r="HP137"/>
  <c r="HO137"/>
  <c r="HN137"/>
  <c r="HM137"/>
  <c r="HL137"/>
  <c r="HK137"/>
  <c r="HJ137"/>
  <c r="HH137"/>
  <c r="HG137"/>
  <c r="HF137"/>
  <c r="GU137"/>
  <c r="GT137"/>
  <c r="GR137"/>
  <c r="GS137" s="1"/>
  <c r="GP137"/>
  <c r="GQ137" s="1"/>
  <c r="GN137"/>
  <c r="GO137" s="1"/>
  <c r="GL137"/>
  <c r="GM137" s="1"/>
  <c r="GJ137"/>
  <c r="GK137" s="1"/>
  <c r="GH137"/>
  <c r="GI137" s="1"/>
  <c r="GF137"/>
  <c r="GG137" s="1"/>
  <c r="GE137"/>
  <c r="GD137"/>
  <c r="GB137"/>
  <c r="GC137" s="1"/>
  <c r="FZ137"/>
  <c r="GA137" s="1"/>
  <c r="FX137"/>
  <c r="FY137" s="1"/>
  <c r="FV137"/>
  <c r="FW137" s="1"/>
  <c r="FT137"/>
  <c r="FU137" s="1"/>
  <c r="FR137"/>
  <c r="FS137" s="1"/>
  <c r="FP137"/>
  <c r="FQ137" s="1"/>
  <c r="FN137"/>
  <c r="FO137" s="1"/>
  <c r="FL137"/>
  <c r="FM137" s="1"/>
  <c r="FJ137"/>
  <c r="FK137" s="1"/>
  <c r="FH137"/>
  <c r="FI137" s="1"/>
  <c r="FF137"/>
  <c r="FG137" s="1"/>
  <c r="FD137"/>
  <c r="FE137" s="1"/>
  <c r="FB137"/>
  <c r="FC137" s="1"/>
  <c r="E137"/>
  <c r="GY137" s="1"/>
  <c r="IE136"/>
  <c r="ID136"/>
  <c r="IC136"/>
  <c r="IB136"/>
  <c r="IA136"/>
  <c r="HZ136"/>
  <c r="HY136"/>
  <c r="HX136"/>
  <c r="HW136"/>
  <c r="HV136"/>
  <c r="HU136"/>
  <c r="HT136"/>
  <c r="HS136"/>
  <c r="HR136"/>
  <c r="HQ136"/>
  <c r="HP136"/>
  <c r="HO136"/>
  <c r="HN136"/>
  <c r="HM136"/>
  <c r="HL136"/>
  <c r="HK136"/>
  <c r="HJ136"/>
  <c r="HH136"/>
  <c r="HG136"/>
  <c r="HF136"/>
  <c r="GY136"/>
  <c r="GU136"/>
  <c r="GT136"/>
  <c r="GR136"/>
  <c r="GS136" s="1"/>
  <c r="GP136"/>
  <c r="GQ136" s="1"/>
  <c r="GN136"/>
  <c r="GO136" s="1"/>
  <c r="GL136"/>
  <c r="GM136" s="1"/>
  <c r="GJ136"/>
  <c r="GK136" s="1"/>
  <c r="GH136"/>
  <c r="GI136" s="1"/>
  <c r="GF136"/>
  <c r="GG136" s="1"/>
  <c r="GE136"/>
  <c r="GD136"/>
  <c r="GB136"/>
  <c r="GC136" s="1"/>
  <c r="FZ136"/>
  <c r="GA136" s="1"/>
  <c r="FX136"/>
  <c r="FY136" s="1"/>
  <c r="FV136"/>
  <c r="FW136" s="1"/>
  <c r="FT136"/>
  <c r="FU136" s="1"/>
  <c r="FR136"/>
  <c r="FS136" s="1"/>
  <c r="FP136"/>
  <c r="FQ136" s="1"/>
  <c r="FN136"/>
  <c r="FO136" s="1"/>
  <c r="FL136"/>
  <c r="FM136" s="1"/>
  <c r="FJ136"/>
  <c r="FK136" s="1"/>
  <c r="FH136"/>
  <c r="FI136" s="1"/>
  <c r="FF136"/>
  <c r="FG136" s="1"/>
  <c r="FD136"/>
  <c r="FE136" s="1"/>
  <c r="FB136"/>
  <c r="FC136" s="1"/>
  <c r="E136"/>
  <c r="IE135"/>
  <c r="ID135"/>
  <c r="IC135"/>
  <c r="IB135"/>
  <c r="IA135"/>
  <c r="HZ135"/>
  <c r="HY135"/>
  <c r="HX135"/>
  <c r="HW135"/>
  <c r="HV135"/>
  <c r="HU135"/>
  <c r="HT135"/>
  <c r="HS135"/>
  <c r="HR135"/>
  <c r="HQ135"/>
  <c r="HP135"/>
  <c r="HO135"/>
  <c r="HN135"/>
  <c r="HM135"/>
  <c r="HL135"/>
  <c r="HK135"/>
  <c r="HJ135"/>
  <c r="HH135"/>
  <c r="HG135"/>
  <c r="HF135"/>
  <c r="GY135"/>
  <c r="GU135"/>
  <c r="GT135"/>
  <c r="GR135"/>
  <c r="GS135" s="1"/>
  <c r="GP135"/>
  <c r="GQ135" s="1"/>
  <c r="GN135"/>
  <c r="GO135" s="1"/>
  <c r="GL135"/>
  <c r="GM135" s="1"/>
  <c r="GJ135"/>
  <c r="GK135" s="1"/>
  <c r="GH135"/>
  <c r="GI135" s="1"/>
  <c r="GF135"/>
  <c r="GG135" s="1"/>
  <c r="GE135"/>
  <c r="GD135"/>
  <c r="GB135"/>
  <c r="GC135" s="1"/>
  <c r="FZ135"/>
  <c r="GA135" s="1"/>
  <c r="FX135"/>
  <c r="FY135" s="1"/>
  <c r="FV135"/>
  <c r="FW135" s="1"/>
  <c r="FT135"/>
  <c r="FU135" s="1"/>
  <c r="FR135"/>
  <c r="FS135" s="1"/>
  <c r="FP135"/>
  <c r="FQ135" s="1"/>
  <c r="FN135"/>
  <c r="FO135" s="1"/>
  <c r="FL135"/>
  <c r="FM135" s="1"/>
  <c r="FJ135"/>
  <c r="FK135" s="1"/>
  <c r="FH135"/>
  <c r="FI135" s="1"/>
  <c r="FF135"/>
  <c r="FG135" s="1"/>
  <c r="FD135"/>
  <c r="FE135" s="1"/>
  <c r="FB135"/>
  <c r="FC135" s="1"/>
  <c r="E135"/>
  <c r="IE134"/>
  <c r="ID134"/>
  <c r="IC134"/>
  <c r="IB134"/>
  <c r="IA134"/>
  <c r="HZ134"/>
  <c r="HY134"/>
  <c r="HX134"/>
  <c r="HW134"/>
  <c r="HV134"/>
  <c r="HU134"/>
  <c r="HT134"/>
  <c r="HS134"/>
  <c r="HR134"/>
  <c r="HQ134"/>
  <c r="HP134"/>
  <c r="HO134"/>
  <c r="HN134"/>
  <c r="HM134"/>
  <c r="HL134"/>
  <c r="HK134"/>
  <c r="HJ134"/>
  <c r="HH134"/>
  <c r="HG134"/>
  <c r="HF134"/>
  <c r="GT134"/>
  <c r="GU134" s="1"/>
  <c r="GR134"/>
  <c r="GS134" s="1"/>
  <c r="GP134"/>
  <c r="GQ134" s="1"/>
  <c r="GN134"/>
  <c r="GO134" s="1"/>
  <c r="GL134"/>
  <c r="GM134" s="1"/>
  <c r="GK134"/>
  <c r="GJ134"/>
  <c r="GI134"/>
  <c r="GH134"/>
  <c r="GG134"/>
  <c r="GF134"/>
  <c r="GD134"/>
  <c r="GE134" s="1"/>
  <c r="GC134"/>
  <c r="GB134"/>
  <c r="GA134"/>
  <c r="FZ134"/>
  <c r="FY134"/>
  <c r="FX134"/>
  <c r="FV134"/>
  <c r="FW134" s="1"/>
  <c r="FU134"/>
  <c r="FT134"/>
  <c r="FS134"/>
  <c r="FR134"/>
  <c r="FQ134"/>
  <c r="FP134"/>
  <c r="FN134"/>
  <c r="FO134" s="1"/>
  <c r="FM134"/>
  <c r="FL134"/>
  <c r="FK134"/>
  <c r="FJ134"/>
  <c r="FI134"/>
  <c r="FH134"/>
  <c r="FF134"/>
  <c r="FG134" s="1"/>
  <c r="FE134"/>
  <c r="FD134"/>
  <c r="FC134"/>
  <c r="FB134"/>
  <c r="E134"/>
  <c r="GY134" s="1"/>
  <c r="IE133"/>
  <c r="ID133"/>
  <c r="IC133"/>
  <c r="IB133"/>
  <c r="IA133"/>
  <c r="HZ133"/>
  <c r="HY133"/>
  <c r="HX133"/>
  <c r="HW133"/>
  <c r="HV133"/>
  <c r="HU133"/>
  <c r="HT133"/>
  <c r="HS133"/>
  <c r="HR133"/>
  <c r="HQ133"/>
  <c r="HP133"/>
  <c r="HO133"/>
  <c r="HN133"/>
  <c r="HM133"/>
  <c r="HL133"/>
  <c r="HK133"/>
  <c r="HJ133"/>
  <c r="HH133"/>
  <c r="HG133"/>
  <c r="HF133"/>
  <c r="GT133"/>
  <c r="GU133" s="1"/>
  <c r="GS133"/>
  <c r="GR133"/>
  <c r="GQ133"/>
  <c r="GP133"/>
  <c r="GO133"/>
  <c r="GN133"/>
  <c r="GL133"/>
  <c r="GM133" s="1"/>
  <c r="GK133"/>
  <c r="GJ133"/>
  <c r="GI133"/>
  <c r="GH133"/>
  <c r="GG133"/>
  <c r="GF133"/>
  <c r="GD133"/>
  <c r="GE133" s="1"/>
  <c r="GC133"/>
  <c r="GB133"/>
  <c r="GA133"/>
  <c r="FZ133"/>
  <c r="FY133"/>
  <c r="FX133"/>
  <c r="FV133"/>
  <c r="FW133" s="1"/>
  <c r="FU133"/>
  <c r="FT133"/>
  <c r="FS133"/>
  <c r="FR133"/>
  <c r="FQ133"/>
  <c r="FP133"/>
  <c r="FN133"/>
  <c r="FO133" s="1"/>
  <c r="FM133"/>
  <c r="FL133"/>
  <c r="FK133"/>
  <c r="FJ133"/>
  <c r="FI133"/>
  <c r="FH133"/>
  <c r="FF133"/>
  <c r="FG133" s="1"/>
  <c r="FE133"/>
  <c r="FD133"/>
  <c r="FC133"/>
  <c r="FB133"/>
  <c r="E133"/>
  <c r="GY133" s="1"/>
  <c r="IE132"/>
  <c r="ID132"/>
  <c r="IC132"/>
  <c r="IB132"/>
  <c r="IA132"/>
  <c r="HZ132"/>
  <c r="HY132"/>
  <c r="HX132"/>
  <c r="HW132"/>
  <c r="HV132"/>
  <c r="HU132"/>
  <c r="HT132"/>
  <c r="HS132"/>
  <c r="HR132"/>
  <c r="HQ132"/>
  <c r="HP132"/>
  <c r="HO132"/>
  <c r="HN132"/>
  <c r="HM132"/>
  <c r="HL132"/>
  <c r="HK132"/>
  <c r="HJ132"/>
  <c r="HH132"/>
  <c r="HG132"/>
  <c r="HF132"/>
  <c r="GT132"/>
  <c r="GU132" s="1"/>
  <c r="GS132"/>
  <c r="GR132"/>
  <c r="GQ132"/>
  <c r="GP132"/>
  <c r="GO132"/>
  <c r="GN132"/>
  <c r="GL132"/>
  <c r="GM132" s="1"/>
  <c r="GK132"/>
  <c r="GJ132"/>
  <c r="GI132"/>
  <c r="GH132"/>
  <c r="GG132"/>
  <c r="GF132"/>
  <c r="GD132"/>
  <c r="GE132" s="1"/>
  <c r="GC132"/>
  <c r="GB132"/>
  <c r="GA132"/>
  <c r="FZ132"/>
  <c r="FY132"/>
  <c r="FX132"/>
  <c r="FV132"/>
  <c r="FW132" s="1"/>
  <c r="FU132"/>
  <c r="FT132"/>
  <c r="FS132"/>
  <c r="FR132"/>
  <c r="FQ132"/>
  <c r="FP132"/>
  <c r="FN132"/>
  <c r="FO132" s="1"/>
  <c r="FM132"/>
  <c r="FL132"/>
  <c r="FK132"/>
  <c r="FJ132"/>
  <c r="FI132"/>
  <c r="FH132"/>
  <c r="FF132"/>
  <c r="FG132" s="1"/>
  <c r="FE132"/>
  <c r="FD132"/>
  <c r="FC132"/>
  <c r="FB132"/>
  <c r="E132"/>
  <c r="GY132" s="1"/>
  <c r="IE131"/>
  <c r="ID131"/>
  <c r="IC131"/>
  <c r="IB131"/>
  <c r="IA131"/>
  <c r="HZ131"/>
  <c r="HY131"/>
  <c r="HX131"/>
  <c r="HW131"/>
  <c r="HV131"/>
  <c r="HU131"/>
  <c r="HT131"/>
  <c r="HS131"/>
  <c r="HR131"/>
  <c r="HQ131"/>
  <c r="HP131"/>
  <c r="HO131"/>
  <c r="HN131"/>
  <c r="HM131"/>
  <c r="HL131"/>
  <c r="HK131"/>
  <c r="HJ131"/>
  <c r="HH131"/>
  <c r="HG131"/>
  <c r="HF131"/>
  <c r="GT131"/>
  <c r="GU131" s="1"/>
  <c r="GS131"/>
  <c r="GR131"/>
  <c r="GQ131"/>
  <c r="GP131"/>
  <c r="GO131"/>
  <c r="GN131"/>
  <c r="GL131"/>
  <c r="GM131" s="1"/>
  <c r="GK131"/>
  <c r="GJ131"/>
  <c r="GI131"/>
  <c r="GH131"/>
  <c r="GG131"/>
  <c r="GF131"/>
  <c r="GD131"/>
  <c r="GE131" s="1"/>
  <c r="GC131"/>
  <c r="GB131"/>
  <c r="GA131"/>
  <c r="FZ131"/>
  <c r="FY131"/>
  <c r="FX131"/>
  <c r="FV131"/>
  <c r="FW131" s="1"/>
  <c r="FU131"/>
  <c r="FT131"/>
  <c r="FS131"/>
  <c r="FR131"/>
  <c r="FQ131"/>
  <c r="FP131"/>
  <c r="FN131"/>
  <c r="FO131" s="1"/>
  <c r="FM131"/>
  <c r="FL131"/>
  <c r="FK131"/>
  <c r="FJ131"/>
  <c r="FI131"/>
  <c r="FH131"/>
  <c r="FF131"/>
  <c r="FG131" s="1"/>
  <c r="FE131"/>
  <c r="FD131"/>
  <c r="FC131"/>
  <c r="FB131"/>
  <c r="E131"/>
  <c r="GY131" s="1"/>
  <c r="IE130"/>
  <c r="ID130"/>
  <c r="IC130"/>
  <c r="IB130"/>
  <c r="IA130"/>
  <c r="HZ130"/>
  <c r="HY130"/>
  <c r="HX130"/>
  <c r="HW130"/>
  <c r="HV130"/>
  <c r="HU130"/>
  <c r="HT130"/>
  <c r="HS130"/>
  <c r="HR130"/>
  <c r="HQ130"/>
  <c r="HP130"/>
  <c r="HO130"/>
  <c r="HN130"/>
  <c r="HM130"/>
  <c r="HL130"/>
  <c r="HK130"/>
  <c r="HJ130"/>
  <c r="HH130"/>
  <c r="HG130"/>
  <c r="HF130"/>
  <c r="GT130"/>
  <c r="GU130" s="1"/>
  <c r="GS130"/>
  <c r="GR130"/>
  <c r="GQ130"/>
  <c r="GP130"/>
  <c r="GO130"/>
  <c r="GN130"/>
  <c r="GL130"/>
  <c r="GM130" s="1"/>
  <c r="GK130"/>
  <c r="GJ130"/>
  <c r="GI130"/>
  <c r="GH130"/>
  <c r="GG130"/>
  <c r="GF130"/>
  <c r="GD130"/>
  <c r="GE130" s="1"/>
  <c r="GC130"/>
  <c r="GB130"/>
  <c r="GA130"/>
  <c r="FZ130"/>
  <c r="FY130"/>
  <c r="FX130"/>
  <c r="FV130"/>
  <c r="FW130" s="1"/>
  <c r="FU130"/>
  <c r="FT130"/>
  <c r="FS130"/>
  <c r="FR130"/>
  <c r="FQ130"/>
  <c r="FP130"/>
  <c r="FN130"/>
  <c r="FO130" s="1"/>
  <c r="FM130"/>
  <c r="FL130"/>
  <c r="FK130"/>
  <c r="FJ130"/>
  <c r="FI130"/>
  <c r="FH130"/>
  <c r="FF130"/>
  <c r="FG130" s="1"/>
  <c r="FE130"/>
  <c r="FD130"/>
  <c r="FC130"/>
  <c r="FB130"/>
  <c r="E130"/>
  <c r="GY130" s="1"/>
  <c r="IE129"/>
  <c r="ID129"/>
  <c r="IC129"/>
  <c r="IB129"/>
  <c r="IA129"/>
  <c r="HZ129"/>
  <c r="HY129"/>
  <c r="HX129"/>
  <c r="HW129"/>
  <c r="HV129"/>
  <c r="HU129"/>
  <c r="HT129"/>
  <c r="HS129"/>
  <c r="HR129"/>
  <c r="HQ129"/>
  <c r="HP129"/>
  <c r="HO129"/>
  <c r="HN129"/>
  <c r="HM129"/>
  <c r="HL129"/>
  <c r="HK129"/>
  <c r="HJ129"/>
  <c r="HH129"/>
  <c r="HG129"/>
  <c r="HF129"/>
  <c r="GT129"/>
  <c r="GU129" s="1"/>
  <c r="GS129"/>
  <c r="GR129"/>
  <c r="GQ129"/>
  <c r="GP129"/>
  <c r="GO129"/>
  <c r="GN129"/>
  <c r="GL129"/>
  <c r="GM129" s="1"/>
  <c r="GK129"/>
  <c r="GJ129"/>
  <c r="GI129"/>
  <c r="GH129"/>
  <c r="GG129"/>
  <c r="GF129"/>
  <c r="GD129"/>
  <c r="GE129" s="1"/>
  <c r="GC129"/>
  <c r="GB129"/>
  <c r="GA129"/>
  <c r="FZ129"/>
  <c r="FY129"/>
  <c r="FX129"/>
  <c r="FV129"/>
  <c r="FW129" s="1"/>
  <c r="FU129"/>
  <c r="FT129"/>
  <c r="FS129"/>
  <c r="FR129"/>
  <c r="FQ129"/>
  <c r="FP129"/>
  <c r="FN129"/>
  <c r="FO129" s="1"/>
  <c r="FM129"/>
  <c r="FL129"/>
  <c r="FK129"/>
  <c r="FJ129"/>
  <c r="FI129"/>
  <c r="FH129"/>
  <c r="FF129"/>
  <c r="FG129" s="1"/>
  <c r="FE129"/>
  <c r="FD129"/>
  <c r="FC129"/>
  <c r="FB129"/>
  <c r="E129"/>
  <c r="GY129" s="1"/>
  <c r="IE128"/>
  <c r="ID128"/>
  <c r="IC128"/>
  <c r="IB128"/>
  <c r="IA128"/>
  <c r="HZ128"/>
  <c r="HY128"/>
  <c r="HX128"/>
  <c r="HW128"/>
  <c r="HV128"/>
  <c r="HU128"/>
  <c r="HT128"/>
  <c r="HS128"/>
  <c r="HR128"/>
  <c r="HQ128"/>
  <c r="HP128"/>
  <c r="HO128"/>
  <c r="HN128"/>
  <c r="HM128"/>
  <c r="HL128"/>
  <c r="HK128"/>
  <c r="HJ128"/>
  <c r="HH128"/>
  <c r="HG128"/>
  <c r="HF128"/>
  <c r="GT128"/>
  <c r="GU128" s="1"/>
  <c r="GS128"/>
  <c r="GR128"/>
  <c r="GQ128"/>
  <c r="GP128"/>
  <c r="GO128"/>
  <c r="GN128"/>
  <c r="GL128"/>
  <c r="GM128" s="1"/>
  <c r="GK128"/>
  <c r="GJ128"/>
  <c r="GI128"/>
  <c r="GH128"/>
  <c r="GG128"/>
  <c r="GF128"/>
  <c r="GD128"/>
  <c r="GE128" s="1"/>
  <c r="GC128"/>
  <c r="GB128"/>
  <c r="GA128"/>
  <c r="FZ128"/>
  <c r="FY128"/>
  <c r="FX128"/>
  <c r="FV128"/>
  <c r="FW128" s="1"/>
  <c r="FU128"/>
  <c r="FT128"/>
  <c r="FS128"/>
  <c r="FR128"/>
  <c r="FQ128"/>
  <c r="FP128"/>
  <c r="FN128"/>
  <c r="FO128" s="1"/>
  <c r="FM128"/>
  <c r="FL128"/>
  <c r="FK128"/>
  <c r="FJ128"/>
  <c r="FI128"/>
  <c r="FH128"/>
  <c r="FF128"/>
  <c r="FG128" s="1"/>
  <c r="FE128"/>
  <c r="FD128"/>
  <c r="FC128"/>
  <c r="FB128"/>
  <c r="E128"/>
  <c r="GY128" s="1"/>
  <c r="IE127"/>
  <c r="ID127"/>
  <c r="IC127"/>
  <c r="IB127"/>
  <c r="IA127"/>
  <c r="HZ127"/>
  <c r="HY127"/>
  <c r="HX127"/>
  <c r="HW127"/>
  <c r="HV127"/>
  <c r="HU127"/>
  <c r="HT127"/>
  <c r="HS127"/>
  <c r="HR127"/>
  <c r="HQ127"/>
  <c r="HP127"/>
  <c r="HO127"/>
  <c r="HN127"/>
  <c r="HM127"/>
  <c r="HL127"/>
  <c r="HK127"/>
  <c r="HJ127"/>
  <c r="HH127"/>
  <c r="HG127"/>
  <c r="HF127"/>
  <c r="GT127"/>
  <c r="GU127" s="1"/>
  <c r="GS127"/>
  <c r="GR127"/>
  <c r="GQ127"/>
  <c r="GP127"/>
  <c r="GO127"/>
  <c r="GN127"/>
  <c r="GL127"/>
  <c r="GM127" s="1"/>
  <c r="GK127"/>
  <c r="GJ127"/>
  <c r="GI127"/>
  <c r="GH127"/>
  <c r="GG127"/>
  <c r="GF127"/>
  <c r="GD127"/>
  <c r="GE127" s="1"/>
  <c r="GC127"/>
  <c r="GB127"/>
  <c r="GA127"/>
  <c r="FZ127"/>
  <c r="FY127"/>
  <c r="FX127"/>
  <c r="FV127"/>
  <c r="FW127" s="1"/>
  <c r="FU127"/>
  <c r="FT127"/>
  <c r="FS127"/>
  <c r="FR127"/>
  <c r="FQ127"/>
  <c r="FP127"/>
  <c r="FN127"/>
  <c r="FO127" s="1"/>
  <c r="FM127"/>
  <c r="FL127"/>
  <c r="FK127"/>
  <c r="FJ127"/>
  <c r="FI127"/>
  <c r="FH127"/>
  <c r="FF127"/>
  <c r="FG127" s="1"/>
  <c r="FD127"/>
  <c r="FB127"/>
  <c r="FC127" s="1"/>
  <c r="E127"/>
  <c r="GY127" s="1"/>
  <c r="IE126"/>
  <c r="ID126"/>
  <c r="IC126"/>
  <c r="IB126"/>
  <c r="IA126"/>
  <c r="HZ126"/>
  <c r="HY126"/>
  <c r="HX126"/>
  <c r="HW126"/>
  <c r="HV126"/>
  <c r="HU126"/>
  <c r="HT126"/>
  <c r="HS126"/>
  <c r="HR126"/>
  <c r="HQ126"/>
  <c r="HP126"/>
  <c r="HO126"/>
  <c r="HN126"/>
  <c r="HM126"/>
  <c r="HL126"/>
  <c r="HK126"/>
  <c r="HJ126"/>
  <c r="HH126"/>
  <c r="HG126"/>
  <c r="HF126"/>
  <c r="GU126"/>
  <c r="GT126"/>
  <c r="GR126"/>
  <c r="GS126" s="1"/>
  <c r="GP126"/>
  <c r="GQ126" s="1"/>
  <c r="GN126"/>
  <c r="GO126" s="1"/>
  <c r="GM126"/>
  <c r="GL126"/>
  <c r="GJ126"/>
  <c r="GK126" s="1"/>
  <c r="GH126"/>
  <c r="GI126" s="1"/>
  <c r="GF126"/>
  <c r="GG126" s="1"/>
  <c r="GE126"/>
  <c r="GD126"/>
  <c r="GB126"/>
  <c r="GC126" s="1"/>
  <c r="FZ126"/>
  <c r="GA126" s="1"/>
  <c r="FX126"/>
  <c r="FY126" s="1"/>
  <c r="FW126"/>
  <c r="FV126"/>
  <c r="FT126"/>
  <c r="FU126" s="1"/>
  <c r="FR126"/>
  <c r="FS126" s="1"/>
  <c r="FP126"/>
  <c r="FQ126" s="1"/>
  <c r="FO126"/>
  <c r="FN126"/>
  <c r="FL126"/>
  <c r="FM126" s="1"/>
  <c r="FJ126"/>
  <c r="FK126" s="1"/>
  <c r="FH126"/>
  <c r="FI126" s="1"/>
  <c r="FG126"/>
  <c r="FF126"/>
  <c r="FD126"/>
  <c r="FE126" s="1"/>
  <c r="FB126"/>
  <c r="FC126" s="1"/>
  <c r="E126"/>
  <c r="GY126" s="1"/>
  <c r="IE125"/>
  <c r="ID125"/>
  <c r="IC125"/>
  <c r="IB125"/>
  <c r="IA125"/>
  <c r="HZ125"/>
  <c r="HY125"/>
  <c r="HX125"/>
  <c r="HW125"/>
  <c r="HV125"/>
  <c r="HU125"/>
  <c r="HT125"/>
  <c r="HS125"/>
  <c r="HR125"/>
  <c r="HQ125"/>
  <c r="HP125"/>
  <c r="HO125"/>
  <c r="HN125"/>
  <c r="HM125"/>
  <c r="HL125"/>
  <c r="HK125"/>
  <c r="HJ125"/>
  <c r="HH125"/>
  <c r="HG125"/>
  <c r="HF125"/>
  <c r="GU125"/>
  <c r="GT125"/>
  <c r="GR125"/>
  <c r="GS125" s="1"/>
  <c r="GP125"/>
  <c r="GQ125" s="1"/>
  <c r="GN125"/>
  <c r="GO125" s="1"/>
  <c r="GM125"/>
  <c r="GL125"/>
  <c r="GJ125"/>
  <c r="GK125" s="1"/>
  <c r="GH125"/>
  <c r="GI125" s="1"/>
  <c r="GF125"/>
  <c r="GG125" s="1"/>
  <c r="GE125"/>
  <c r="GD125"/>
  <c r="GB125"/>
  <c r="GC125" s="1"/>
  <c r="FZ125"/>
  <c r="GA125" s="1"/>
  <c r="FX125"/>
  <c r="FY125" s="1"/>
  <c r="FW125"/>
  <c r="FV125"/>
  <c r="FT125"/>
  <c r="FU125" s="1"/>
  <c r="FR125"/>
  <c r="FS125" s="1"/>
  <c r="FP125"/>
  <c r="FQ125" s="1"/>
  <c r="FO125"/>
  <c r="FN125"/>
  <c r="FL125"/>
  <c r="FM125" s="1"/>
  <c r="FJ125"/>
  <c r="FK125" s="1"/>
  <c r="FH125"/>
  <c r="FI125" s="1"/>
  <c r="FG125"/>
  <c r="FF125"/>
  <c r="FD125"/>
  <c r="FE125" s="1"/>
  <c r="FB125"/>
  <c r="FC125" s="1"/>
  <c r="E125"/>
  <c r="GY125" s="1"/>
  <c r="IE124"/>
  <c r="ID124"/>
  <c r="IC124"/>
  <c r="IB124"/>
  <c r="IA124"/>
  <c r="HZ124"/>
  <c r="HY124"/>
  <c r="HX124"/>
  <c r="HW124"/>
  <c r="HV124"/>
  <c r="HU124"/>
  <c r="HT124"/>
  <c r="HS124"/>
  <c r="HR124"/>
  <c r="HQ124"/>
  <c r="HP124"/>
  <c r="HO124"/>
  <c r="HN124"/>
  <c r="HM124"/>
  <c r="HL124"/>
  <c r="HK124"/>
  <c r="HJ124"/>
  <c r="HH124"/>
  <c r="HG124"/>
  <c r="HF124"/>
  <c r="GU124"/>
  <c r="GT124"/>
  <c r="GR124"/>
  <c r="GS124" s="1"/>
  <c r="GP124"/>
  <c r="GQ124" s="1"/>
  <c r="GN124"/>
  <c r="GO124" s="1"/>
  <c r="GM124"/>
  <c r="GL124"/>
  <c r="GJ124"/>
  <c r="GK124" s="1"/>
  <c r="GH124"/>
  <c r="GI124" s="1"/>
  <c r="GF124"/>
  <c r="GG124" s="1"/>
  <c r="GE124"/>
  <c r="GD124"/>
  <c r="GB124"/>
  <c r="GC124" s="1"/>
  <c r="FZ124"/>
  <c r="GA124" s="1"/>
  <c r="FX124"/>
  <c r="FY124" s="1"/>
  <c r="FW124"/>
  <c r="FV124"/>
  <c r="FT124"/>
  <c r="FU124" s="1"/>
  <c r="FR124"/>
  <c r="FS124" s="1"/>
  <c r="FP124"/>
  <c r="FQ124" s="1"/>
  <c r="FO124"/>
  <c r="FN124"/>
  <c r="FL124"/>
  <c r="FM124" s="1"/>
  <c r="FJ124"/>
  <c r="FK124" s="1"/>
  <c r="FH124"/>
  <c r="FI124" s="1"/>
  <c r="FG124"/>
  <c r="FF124"/>
  <c r="FD124"/>
  <c r="FE124" s="1"/>
  <c r="FB124"/>
  <c r="FC124" s="1"/>
  <c r="E124"/>
  <c r="GY124" s="1"/>
  <c r="IE123"/>
  <c r="ID123"/>
  <c r="IC123"/>
  <c r="IB123"/>
  <c r="IA123"/>
  <c r="HZ123"/>
  <c r="HY123"/>
  <c r="HX123"/>
  <c r="HW123"/>
  <c r="HV123"/>
  <c r="HU123"/>
  <c r="HT123"/>
  <c r="HS123"/>
  <c r="HR123"/>
  <c r="HQ123"/>
  <c r="HP123"/>
  <c r="HO123"/>
  <c r="HN123"/>
  <c r="HM123"/>
  <c r="HL123"/>
  <c r="HK123"/>
  <c r="HJ123"/>
  <c r="HH123"/>
  <c r="HG123"/>
  <c r="HF123"/>
  <c r="GU123"/>
  <c r="GT123"/>
  <c r="GR123"/>
  <c r="GS123" s="1"/>
  <c r="GP123"/>
  <c r="GQ123" s="1"/>
  <c r="GN123"/>
  <c r="GO123" s="1"/>
  <c r="GM123"/>
  <c r="GL123"/>
  <c r="GJ123"/>
  <c r="GK123" s="1"/>
  <c r="GH123"/>
  <c r="GI123" s="1"/>
  <c r="GF123"/>
  <c r="GG123" s="1"/>
  <c r="GE123"/>
  <c r="GD123"/>
  <c r="GB123"/>
  <c r="GC123" s="1"/>
  <c r="FZ123"/>
  <c r="GA123" s="1"/>
  <c r="FX123"/>
  <c r="FY123" s="1"/>
  <c r="FW123"/>
  <c r="FV123"/>
  <c r="FT123"/>
  <c r="FU123" s="1"/>
  <c r="FR123"/>
  <c r="FS123" s="1"/>
  <c r="FP123"/>
  <c r="FQ123" s="1"/>
  <c r="FO123"/>
  <c r="FN123"/>
  <c r="FL123"/>
  <c r="FM123" s="1"/>
  <c r="FJ123"/>
  <c r="FK123" s="1"/>
  <c r="FH123"/>
  <c r="FI123" s="1"/>
  <c r="FG123"/>
  <c r="FF123"/>
  <c r="FD123"/>
  <c r="FC123"/>
  <c r="FB123"/>
  <c r="E123"/>
  <c r="GY123" s="1"/>
  <c r="IE122"/>
  <c r="ID122"/>
  <c r="IC122"/>
  <c r="IB122"/>
  <c r="IA122"/>
  <c r="HZ122"/>
  <c r="HY122"/>
  <c r="HX122"/>
  <c r="HW122"/>
  <c r="HV122"/>
  <c r="HU122"/>
  <c r="HT122"/>
  <c r="HS122"/>
  <c r="HR122"/>
  <c r="HQ122"/>
  <c r="HP122"/>
  <c r="HO122"/>
  <c r="HN122"/>
  <c r="HM122"/>
  <c r="HL122"/>
  <c r="HK122"/>
  <c r="HJ122"/>
  <c r="HH122"/>
  <c r="HG122"/>
  <c r="HF122"/>
  <c r="GU122"/>
  <c r="GT122"/>
  <c r="GR122"/>
  <c r="GS122" s="1"/>
  <c r="GQ122"/>
  <c r="GP122"/>
  <c r="GO122"/>
  <c r="GN122"/>
  <c r="GM122"/>
  <c r="GL122"/>
  <c r="GJ122"/>
  <c r="GK122" s="1"/>
  <c r="GI122"/>
  <c r="GH122"/>
  <c r="GG122"/>
  <c r="GF122"/>
  <c r="GE122"/>
  <c r="GD122"/>
  <c r="GB122"/>
  <c r="GC122" s="1"/>
  <c r="GA122"/>
  <c r="FZ122"/>
  <c r="FY122"/>
  <c r="FX122"/>
  <c r="FW122"/>
  <c r="FV122"/>
  <c r="FT122"/>
  <c r="FU122" s="1"/>
  <c r="FS122"/>
  <c r="FR122"/>
  <c r="FQ122"/>
  <c r="FP122"/>
  <c r="FO122"/>
  <c r="FN122"/>
  <c r="FL122"/>
  <c r="FM122" s="1"/>
  <c r="FK122"/>
  <c r="FJ122"/>
  <c r="FI122"/>
  <c r="FH122"/>
  <c r="FF122"/>
  <c r="FG122" s="1"/>
  <c r="FD122"/>
  <c r="FB122"/>
  <c r="FC122" s="1"/>
  <c r="E122"/>
  <c r="GY122" s="1"/>
  <c r="IE121"/>
  <c r="ID121"/>
  <c r="IC121"/>
  <c r="IB121"/>
  <c r="IA121"/>
  <c r="HZ121"/>
  <c r="HY121"/>
  <c r="HX121"/>
  <c r="HW121"/>
  <c r="HV121"/>
  <c r="HU121"/>
  <c r="HT121"/>
  <c r="HS121"/>
  <c r="HR121"/>
  <c r="HQ121"/>
  <c r="HP121"/>
  <c r="HO121"/>
  <c r="HN121"/>
  <c r="HM121"/>
  <c r="HL121"/>
  <c r="HK121"/>
  <c r="HJ121"/>
  <c r="HH121"/>
  <c r="HG121"/>
  <c r="HF121"/>
  <c r="GU121"/>
  <c r="GT121"/>
  <c r="GS121"/>
  <c r="GR121"/>
  <c r="GP121"/>
  <c r="GQ121" s="1"/>
  <c r="GO121"/>
  <c r="GN121"/>
  <c r="GM121"/>
  <c r="GL121"/>
  <c r="GJ121"/>
  <c r="GK121" s="1"/>
  <c r="GH121"/>
  <c r="GI121" s="1"/>
  <c r="GG121"/>
  <c r="GF121"/>
  <c r="GE121"/>
  <c r="GD121"/>
  <c r="GB121"/>
  <c r="GC121" s="1"/>
  <c r="FZ121"/>
  <c r="GA121" s="1"/>
  <c r="FY121"/>
  <c r="FX121"/>
  <c r="FW121"/>
  <c r="FV121"/>
  <c r="FU121"/>
  <c r="FT121"/>
  <c r="FR121"/>
  <c r="FS121" s="1"/>
  <c r="FQ121"/>
  <c r="FP121"/>
  <c r="FO121"/>
  <c r="FN121"/>
  <c r="FL121"/>
  <c r="FM121" s="1"/>
  <c r="FJ121"/>
  <c r="FK121" s="1"/>
  <c r="FI121"/>
  <c r="FH121"/>
  <c r="FG121"/>
  <c r="FF121"/>
  <c r="FD121"/>
  <c r="FC121"/>
  <c r="FB121"/>
  <c r="E121"/>
  <c r="GY121" s="1"/>
  <c r="IE120"/>
  <c r="ID120"/>
  <c r="IC120"/>
  <c r="IB120"/>
  <c r="IA120"/>
  <c r="HZ120"/>
  <c r="HY120"/>
  <c r="HX120"/>
  <c r="HW120"/>
  <c r="HV120"/>
  <c r="HU120"/>
  <c r="HT120"/>
  <c r="HS120"/>
  <c r="HR120"/>
  <c r="HQ120"/>
  <c r="HP120"/>
  <c r="HO120"/>
  <c r="HN120"/>
  <c r="HM120"/>
  <c r="HL120"/>
  <c r="HK120"/>
  <c r="HJ120"/>
  <c r="HH120"/>
  <c r="HG120"/>
  <c r="HF120"/>
  <c r="GT120"/>
  <c r="GU120" s="1"/>
  <c r="GR120"/>
  <c r="GS120" s="1"/>
  <c r="GQ120"/>
  <c r="GP120"/>
  <c r="GN120"/>
  <c r="GO120" s="1"/>
  <c r="GL120"/>
  <c r="GM120" s="1"/>
  <c r="GJ120"/>
  <c r="GK120" s="1"/>
  <c r="GI120"/>
  <c r="GH120"/>
  <c r="GF120"/>
  <c r="GG120" s="1"/>
  <c r="GD120"/>
  <c r="GE120" s="1"/>
  <c r="GB120"/>
  <c r="GC120" s="1"/>
  <c r="GA120"/>
  <c r="FZ120"/>
  <c r="FX120"/>
  <c r="FY120" s="1"/>
  <c r="FV120"/>
  <c r="FW120" s="1"/>
  <c r="FT120"/>
  <c r="FU120" s="1"/>
  <c r="FS120"/>
  <c r="FR120"/>
  <c r="FP120"/>
  <c r="FQ120" s="1"/>
  <c r="FN120"/>
  <c r="FO120" s="1"/>
  <c r="FL120"/>
  <c r="FM120" s="1"/>
  <c r="FK120"/>
  <c r="FJ120"/>
  <c r="FH120"/>
  <c r="FI120" s="1"/>
  <c r="FF120"/>
  <c r="FG120" s="1"/>
  <c r="FD120"/>
  <c r="FB120"/>
  <c r="FC120" s="1"/>
  <c r="E120"/>
  <c r="GY120" s="1"/>
  <c r="IE119"/>
  <c r="ID119"/>
  <c r="IC119"/>
  <c r="IB119"/>
  <c r="IA119"/>
  <c r="HZ119"/>
  <c r="HY119"/>
  <c r="HX119"/>
  <c r="HW119"/>
  <c r="HV119"/>
  <c r="HU119"/>
  <c r="HT119"/>
  <c r="HS119"/>
  <c r="HR119"/>
  <c r="HQ119"/>
  <c r="HP119"/>
  <c r="HO119"/>
  <c r="HN119"/>
  <c r="HM119"/>
  <c r="HL119"/>
  <c r="HK119"/>
  <c r="HJ119"/>
  <c r="HH119"/>
  <c r="HG119"/>
  <c r="HF119"/>
  <c r="GT119"/>
  <c r="GU119" s="1"/>
  <c r="GR119"/>
  <c r="GS119" s="1"/>
  <c r="GP119"/>
  <c r="GQ119" s="1"/>
  <c r="GO119"/>
  <c r="GN119"/>
  <c r="GL119"/>
  <c r="GM119" s="1"/>
  <c r="GJ119"/>
  <c r="GK119" s="1"/>
  <c r="GH119"/>
  <c r="GI119" s="1"/>
  <c r="GG119"/>
  <c r="GF119"/>
  <c r="GD119"/>
  <c r="GE119" s="1"/>
  <c r="GB119"/>
  <c r="GC119" s="1"/>
  <c r="FZ119"/>
  <c r="GA119" s="1"/>
  <c r="FY119"/>
  <c r="FX119"/>
  <c r="FV119"/>
  <c r="FW119" s="1"/>
  <c r="FT119"/>
  <c r="FU119" s="1"/>
  <c r="FR119"/>
  <c r="FS119" s="1"/>
  <c r="FQ119"/>
  <c r="FP119"/>
  <c r="FN119"/>
  <c r="FO119" s="1"/>
  <c r="FL119"/>
  <c r="FM119" s="1"/>
  <c r="FJ119"/>
  <c r="FK119" s="1"/>
  <c r="FI119"/>
  <c r="FH119"/>
  <c r="FF119"/>
  <c r="FG119" s="1"/>
  <c r="FD119"/>
  <c r="GV119" s="1"/>
  <c r="GW119" s="1"/>
  <c r="FB119"/>
  <c r="FC119" s="1"/>
  <c r="E119"/>
  <c r="GY119" s="1"/>
  <c r="IE118"/>
  <c r="ID118"/>
  <c r="IC118"/>
  <c r="IB118"/>
  <c r="IA118"/>
  <c r="HZ118"/>
  <c r="HY118"/>
  <c r="HX118"/>
  <c r="HW118"/>
  <c r="HV118"/>
  <c r="HU118"/>
  <c r="HT118"/>
  <c r="HS118"/>
  <c r="HR118"/>
  <c r="HQ118"/>
  <c r="HP118"/>
  <c r="HO118"/>
  <c r="HN118"/>
  <c r="HM118"/>
  <c r="HL118"/>
  <c r="HK118"/>
  <c r="HJ118"/>
  <c r="HH118"/>
  <c r="HG118"/>
  <c r="HF118"/>
  <c r="GU118"/>
  <c r="GT118"/>
  <c r="GR118"/>
  <c r="GS118" s="1"/>
  <c r="GP118"/>
  <c r="GQ118" s="1"/>
  <c r="GN118"/>
  <c r="GO118" s="1"/>
  <c r="GM118"/>
  <c r="GL118"/>
  <c r="GJ118"/>
  <c r="GK118" s="1"/>
  <c r="GH118"/>
  <c r="GI118" s="1"/>
  <c r="GF118"/>
  <c r="GG118" s="1"/>
  <c r="GE118"/>
  <c r="GD118"/>
  <c r="GB118"/>
  <c r="GC118" s="1"/>
  <c r="FZ118"/>
  <c r="GA118" s="1"/>
  <c r="FX118"/>
  <c r="FY118" s="1"/>
  <c r="FW118"/>
  <c r="FV118"/>
  <c r="FT118"/>
  <c r="FU118" s="1"/>
  <c r="FR118"/>
  <c r="FS118" s="1"/>
  <c r="FP118"/>
  <c r="FQ118" s="1"/>
  <c r="FO118"/>
  <c r="FN118"/>
  <c r="FL118"/>
  <c r="FM118" s="1"/>
  <c r="FJ118"/>
  <c r="FK118" s="1"/>
  <c r="FH118"/>
  <c r="FI118" s="1"/>
  <c r="FF118"/>
  <c r="FG118" s="1"/>
  <c r="FD118"/>
  <c r="FB118"/>
  <c r="FC118" s="1"/>
  <c r="E118"/>
  <c r="GY118" s="1"/>
  <c r="IE117"/>
  <c r="ID117"/>
  <c r="IC117"/>
  <c r="IB117"/>
  <c r="IA117"/>
  <c r="HZ117"/>
  <c r="HY117"/>
  <c r="HX117"/>
  <c r="HW117"/>
  <c r="HV117"/>
  <c r="HU117"/>
  <c r="HT117"/>
  <c r="HS117"/>
  <c r="HR117"/>
  <c r="HQ117"/>
  <c r="HP117"/>
  <c r="HO117"/>
  <c r="HN117"/>
  <c r="HM117"/>
  <c r="HL117"/>
  <c r="HK117"/>
  <c r="HJ117"/>
  <c r="HH117"/>
  <c r="HG117"/>
  <c r="HF117"/>
  <c r="GT117"/>
  <c r="GU117" s="1"/>
  <c r="GS117"/>
  <c r="GR117"/>
  <c r="GP117"/>
  <c r="GQ117" s="1"/>
  <c r="GN117"/>
  <c r="GO117" s="1"/>
  <c r="GL117"/>
  <c r="GM117" s="1"/>
  <c r="GK117"/>
  <c r="GJ117"/>
  <c r="GH117"/>
  <c r="GI117" s="1"/>
  <c r="GF117"/>
  <c r="GG117" s="1"/>
  <c r="GD117"/>
  <c r="GE117" s="1"/>
  <c r="GC117"/>
  <c r="GB117"/>
  <c r="FZ117"/>
  <c r="GA117" s="1"/>
  <c r="FX117"/>
  <c r="FY117" s="1"/>
  <c r="FV117"/>
  <c r="FW117" s="1"/>
  <c r="FU117"/>
  <c r="FT117"/>
  <c r="FR117"/>
  <c r="FS117" s="1"/>
  <c r="FP117"/>
  <c r="FQ117" s="1"/>
  <c r="FN117"/>
  <c r="FO117" s="1"/>
  <c r="FM117"/>
  <c r="FL117"/>
  <c r="FJ117"/>
  <c r="FK117" s="1"/>
  <c r="FH117"/>
  <c r="FI117" s="1"/>
  <c r="FF117"/>
  <c r="FG117" s="1"/>
  <c r="FD117"/>
  <c r="FB117"/>
  <c r="FC117" s="1"/>
  <c r="E117"/>
  <c r="GY117" s="1"/>
  <c r="IE116"/>
  <c r="ID116"/>
  <c r="IC116"/>
  <c r="IB116"/>
  <c r="IA116"/>
  <c r="HZ116"/>
  <c r="HY116"/>
  <c r="HX116"/>
  <c r="HW116"/>
  <c r="HV116"/>
  <c r="HU116"/>
  <c r="HT116"/>
  <c r="HS116"/>
  <c r="HR116"/>
  <c r="HQ116"/>
  <c r="HP116"/>
  <c r="HO116"/>
  <c r="HN116"/>
  <c r="HM116"/>
  <c r="HL116"/>
  <c r="HK116"/>
  <c r="HJ116"/>
  <c r="HH116"/>
  <c r="HG116"/>
  <c r="HF116"/>
  <c r="GU116"/>
  <c r="GT116"/>
  <c r="GR116"/>
  <c r="GS116" s="1"/>
  <c r="GP116"/>
  <c r="GQ116" s="1"/>
  <c r="GO116"/>
  <c r="GN116"/>
  <c r="GM116"/>
  <c r="GL116"/>
  <c r="GK116"/>
  <c r="GJ116"/>
  <c r="GH116"/>
  <c r="GI116" s="1"/>
  <c r="GG116"/>
  <c r="GF116"/>
  <c r="GE116"/>
  <c r="GD116"/>
  <c r="GC116"/>
  <c r="GB116"/>
  <c r="FZ116"/>
  <c r="GA116" s="1"/>
  <c r="FY116"/>
  <c r="FX116"/>
  <c r="FW116"/>
  <c r="FV116"/>
  <c r="FT116"/>
  <c r="FU116" s="1"/>
  <c r="FR116"/>
  <c r="FS116" s="1"/>
  <c r="FQ116"/>
  <c r="FP116"/>
  <c r="FO116"/>
  <c r="FN116"/>
  <c r="FL116"/>
  <c r="FM116" s="1"/>
  <c r="FJ116"/>
  <c r="FK116" s="1"/>
  <c r="FI116"/>
  <c r="FH116"/>
  <c r="FG116"/>
  <c r="FF116"/>
  <c r="FD116"/>
  <c r="FC116"/>
  <c r="FB116"/>
  <c r="E116"/>
  <c r="GY116" s="1"/>
  <c r="IE115"/>
  <c r="ID115"/>
  <c r="IC115"/>
  <c r="IB115"/>
  <c r="IA115"/>
  <c r="HZ115"/>
  <c r="HY115"/>
  <c r="HX115"/>
  <c r="HW115"/>
  <c r="HV115"/>
  <c r="HU115"/>
  <c r="HT115"/>
  <c r="HS115"/>
  <c r="HR115"/>
  <c r="HQ115"/>
  <c r="HP115"/>
  <c r="HO115"/>
  <c r="HN115"/>
  <c r="HM115"/>
  <c r="HL115"/>
  <c r="HK115"/>
  <c r="HJ115"/>
  <c r="HH115"/>
  <c r="HG115"/>
  <c r="HF115"/>
  <c r="GT115"/>
  <c r="GU115" s="1"/>
  <c r="GR115"/>
  <c r="GS115" s="1"/>
  <c r="GQ115"/>
  <c r="GP115"/>
  <c r="GN115"/>
  <c r="GO115" s="1"/>
  <c r="GL115"/>
  <c r="GM115" s="1"/>
  <c r="GJ115"/>
  <c r="GK115" s="1"/>
  <c r="GI115"/>
  <c r="GH115"/>
  <c r="GF115"/>
  <c r="GG115" s="1"/>
  <c r="GD115"/>
  <c r="GE115" s="1"/>
  <c r="GB115"/>
  <c r="GC115" s="1"/>
  <c r="GA115"/>
  <c r="FZ115"/>
  <c r="FX115"/>
  <c r="FY115" s="1"/>
  <c r="FV115"/>
  <c r="FW115" s="1"/>
  <c r="FT115"/>
  <c r="FU115" s="1"/>
  <c r="FS115"/>
  <c r="FR115"/>
  <c r="FP115"/>
  <c r="FQ115" s="1"/>
  <c r="FN115"/>
  <c r="FO115" s="1"/>
  <c r="FL115"/>
  <c r="FM115" s="1"/>
  <c r="FK115"/>
  <c r="FJ115"/>
  <c r="FH115"/>
  <c r="FI115" s="1"/>
  <c r="FG115"/>
  <c r="FF115"/>
  <c r="FD115"/>
  <c r="FB115"/>
  <c r="FC115" s="1"/>
  <c r="E115"/>
  <c r="GY115" s="1"/>
  <c r="IE114"/>
  <c r="ID114"/>
  <c r="IC114"/>
  <c r="IB114"/>
  <c r="IA114"/>
  <c r="HZ114"/>
  <c r="HY114"/>
  <c r="HX114"/>
  <c r="HW114"/>
  <c r="HV114"/>
  <c r="HU114"/>
  <c r="HT114"/>
  <c r="HS114"/>
  <c r="HR114"/>
  <c r="HQ114"/>
  <c r="HP114"/>
  <c r="HO114"/>
  <c r="HN114"/>
  <c r="HM114"/>
  <c r="HL114"/>
  <c r="HK114"/>
  <c r="HJ114"/>
  <c r="HH114"/>
  <c r="HG114"/>
  <c r="HF114"/>
  <c r="GT114"/>
  <c r="GU114" s="1"/>
  <c r="GS114"/>
  <c r="GR114"/>
  <c r="GP114"/>
  <c r="GQ114" s="1"/>
  <c r="GN114"/>
  <c r="GO114" s="1"/>
  <c r="GM114"/>
  <c r="GL114"/>
  <c r="GK114"/>
  <c r="GJ114"/>
  <c r="GI114"/>
  <c r="GH114"/>
  <c r="GF114"/>
  <c r="GG114" s="1"/>
  <c r="GE114"/>
  <c r="GD114"/>
  <c r="GC114"/>
  <c r="GB114"/>
  <c r="FZ114"/>
  <c r="GA114" s="1"/>
  <c r="FX114"/>
  <c r="FY114" s="1"/>
  <c r="FV114"/>
  <c r="FW114" s="1"/>
  <c r="FU114"/>
  <c r="FT114"/>
  <c r="FS114"/>
  <c r="FR114"/>
  <c r="FP114"/>
  <c r="FQ114" s="1"/>
  <c r="FN114"/>
  <c r="FO114" s="1"/>
  <c r="FM114"/>
  <c r="FL114"/>
  <c r="FJ114"/>
  <c r="FK114" s="1"/>
  <c r="FH114"/>
  <c r="FI114" s="1"/>
  <c r="FF114"/>
  <c r="FG114" s="1"/>
  <c r="FD114"/>
  <c r="FC114"/>
  <c r="FB114"/>
  <c r="E114"/>
  <c r="GY114" s="1"/>
  <c r="IE113"/>
  <c r="ID113"/>
  <c r="IC113"/>
  <c r="IB113"/>
  <c r="IA113"/>
  <c r="HZ113"/>
  <c r="HY113"/>
  <c r="HX113"/>
  <c r="HW113"/>
  <c r="HV113"/>
  <c r="HU113"/>
  <c r="HT113"/>
  <c r="HS113"/>
  <c r="HR113"/>
  <c r="HQ113"/>
  <c r="HP113"/>
  <c r="HO113"/>
  <c r="HN113"/>
  <c r="HM113"/>
  <c r="HL113"/>
  <c r="HK113"/>
  <c r="HJ113"/>
  <c r="HH113"/>
  <c r="HG113"/>
  <c r="HF113"/>
  <c r="GT113"/>
  <c r="GU113" s="1"/>
  <c r="GR113"/>
  <c r="GS113" s="1"/>
  <c r="GQ113"/>
  <c r="GP113"/>
  <c r="GO113"/>
  <c r="GN113"/>
  <c r="GL113"/>
  <c r="GM113" s="1"/>
  <c r="GK113"/>
  <c r="GJ113"/>
  <c r="GI113"/>
  <c r="GH113"/>
  <c r="GF113"/>
  <c r="GG113" s="1"/>
  <c r="GD113"/>
  <c r="GE113" s="1"/>
  <c r="GB113"/>
  <c r="GC113" s="1"/>
  <c r="GA113"/>
  <c r="FZ113"/>
  <c r="FX113"/>
  <c r="FY113" s="1"/>
  <c r="FV113"/>
  <c r="FW113" s="1"/>
  <c r="FU113"/>
  <c r="FT113"/>
  <c r="FS113"/>
  <c r="FR113"/>
  <c r="FQ113"/>
  <c r="FP113"/>
  <c r="FN113"/>
  <c r="FO113" s="1"/>
  <c r="FM113"/>
  <c r="FL113"/>
  <c r="FK113"/>
  <c r="FJ113"/>
  <c r="FH113"/>
  <c r="FI113" s="1"/>
  <c r="FF113"/>
  <c r="FG113" s="1"/>
  <c r="FD113"/>
  <c r="FC113"/>
  <c r="FB113"/>
  <c r="E113"/>
  <c r="GY113" s="1"/>
  <c r="IE112"/>
  <c r="ID112"/>
  <c r="IC112"/>
  <c r="IB112"/>
  <c r="IA112"/>
  <c r="HZ112"/>
  <c r="HY112"/>
  <c r="HX112"/>
  <c r="HW112"/>
  <c r="HV112"/>
  <c r="HU112"/>
  <c r="HT112"/>
  <c r="HS112"/>
  <c r="HR112"/>
  <c r="HQ112"/>
  <c r="HP112"/>
  <c r="HO112"/>
  <c r="HN112"/>
  <c r="HM112"/>
  <c r="HL112"/>
  <c r="HK112"/>
  <c r="HJ112"/>
  <c r="HH112"/>
  <c r="HG112"/>
  <c r="HF112"/>
  <c r="GU112"/>
  <c r="GT112"/>
  <c r="GR112"/>
  <c r="GS112" s="1"/>
  <c r="GQ112"/>
  <c r="GP112"/>
  <c r="GN112"/>
  <c r="GO112" s="1"/>
  <c r="GM112"/>
  <c r="GL112"/>
  <c r="GK112"/>
  <c r="GJ112"/>
  <c r="GH112"/>
  <c r="GI112" s="1"/>
  <c r="GF112"/>
  <c r="GG112" s="1"/>
  <c r="GE112"/>
  <c r="GD112"/>
  <c r="GB112"/>
  <c r="GC112" s="1"/>
  <c r="FZ112"/>
  <c r="GA112" s="1"/>
  <c r="FX112"/>
  <c r="FY112" s="1"/>
  <c r="FW112"/>
  <c r="FV112"/>
  <c r="FU112"/>
  <c r="FT112"/>
  <c r="FS112"/>
  <c r="FR112"/>
  <c r="FP112"/>
  <c r="FQ112" s="1"/>
  <c r="FO112"/>
  <c r="FN112"/>
  <c r="FL112"/>
  <c r="FM112" s="1"/>
  <c r="FJ112"/>
  <c r="FK112" s="1"/>
  <c r="FH112"/>
  <c r="FI112" s="1"/>
  <c r="FF112"/>
  <c r="FG112" s="1"/>
  <c r="FD112"/>
  <c r="FC112"/>
  <c r="FB112"/>
  <c r="E112"/>
  <c r="GY112" s="1"/>
  <c r="IE111"/>
  <c r="ID111"/>
  <c r="IC111"/>
  <c r="IB111"/>
  <c r="IA111"/>
  <c r="HZ111"/>
  <c r="HY111"/>
  <c r="HX111"/>
  <c r="HW111"/>
  <c r="HV111"/>
  <c r="HU111"/>
  <c r="HT111"/>
  <c r="HS111"/>
  <c r="HR111"/>
  <c r="HQ111"/>
  <c r="HP111"/>
  <c r="HO111"/>
  <c r="HN111"/>
  <c r="HM111"/>
  <c r="HL111"/>
  <c r="HK111"/>
  <c r="HJ111"/>
  <c r="HH111"/>
  <c r="HG111"/>
  <c r="HF111"/>
  <c r="GT111"/>
  <c r="GU111" s="1"/>
  <c r="GS111"/>
  <c r="GR111"/>
  <c r="GQ111"/>
  <c r="GP111"/>
  <c r="GN111"/>
  <c r="GO111" s="1"/>
  <c r="GL111"/>
  <c r="GM111" s="1"/>
  <c r="GK111"/>
  <c r="GJ111"/>
  <c r="GH111"/>
  <c r="GI111" s="1"/>
  <c r="GG111"/>
  <c r="GF111"/>
  <c r="GD111"/>
  <c r="GE111" s="1"/>
  <c r="GC111"/>
  <c r="GB111"/>
  <c r="FZ111"/>
  <c r="GA111" s="1"/>
  <c r="FY111"/>
  <c r="FX111"/>
  <c r="FV111"/>
  <c r="FW111" s="1"/>
  <c r="FU111"/>
  <c r="FT111"/>
  <c r="FS111"/>
  <c r="FR111"/>
  <c r="FP111"/>
  <c r="FQ111" s="1"/>
  <c r="FN111"/>
  <c r="FO111" s="1"/>
  <c r="FM111"/>
  <c r="FL111"/>
  <c r="FJ111"/>
  <c r="FK111" s="1"/>
  <c r="FH111"/>
  <c r="FI111" s="1"/>
  <c r="FF111"/>
  <c r="FG111" s="1"/>
  <c r="FD111"/>
  <c r="FB111"/>
  <c r="FC111" s="1"/>
  <c r="E111"/>
  <c r="GY111" s="1"/>
  <c r="IE110"/>
  <c r="ID110"/>
  <c r="IC110"/>
  <c r="IB110"/>
  <c r="IA110"/>
  <c r="HZ110"/>
  <c r="HY110"/>
  <c r="HX110"/>
  <c r="HW110"/>
  <c r="HV110"/>
  <c r="HU110"/>
  <c r="HT110"/>
  <c r="HS110"/>
  <c r="HR110"/>
  <c r="HQ110"/>
  <c r="HP110"/>
  <c r="HO110"/>
  <c r="HN110"/>
  <c r="HM110"/>
  <c r="HL110"/>
  <c r="HK110"/>
  <c r="HJ110"/>
  <c r="HH110"/>
  <c r="HG110"/>
  <c r="HF110"/>
  <c r="GU110"/>
  <c r="GT110"/>
  <c r="GR110"/>
  <c r="GS110" s="1"/>
  <c r="GP110"/>
  <c r="GQ110" s="1"/>
  <c r="GN110"/>
  <c r="GO110" s="1"/>
  <c r="GM110"/>
  <c r="GL110"/>
  <c r="GJ110"/>
  <c r="GK110" s="1"/>
  <c r="GH110"/>
  <c r="GI110" s="1"/>
  <c r="GG110"/>
  <c r="GF110"/>
  <c r="GE110"/>
  <c r="GD110"/>
  <c r="GC110"/>
  <c r="GB110"/>
  <c r="FZ110"/>
  <c r="GA110" s="1"/>
  <c r="FY110"/>
  <c r="FX110"/>
  <c r="FW110"/>
  <c r="FV110"/>
  <c r="FT110"/>
  <c r="FU110" s="1"/>
  <c r="FR110"/>
  <c r="FS110" s="1"/>
  <c r="FP110"/>
  <c r="FQ110" s="1"/>
  <c r="FO110"/>
  <c r="FN110"/>
  <c r="FM110"/>
  <c r="FL110"/>
  <c r="FJ110"/>
  <c r="FK110" s="1"/>
  <c r="FH110"/>
  <c r="FI110" s="1"/>
  <c r="FF110"/>
  <c r="FG110" s="1"/>
  <c r="FD110"/>
  <c r="FB110"/>
  <c r="FC110" s="1"/>
  <c r="E110"/>
  <c r="GY110" s="1"/>
  <c r="IE109"/>
  <c r="ID109"/>
  <c r="IC109"/>
  <c r="IB109"/>
  <c r="IA109"/>
  <c r="HZ109"/>
  <c r="HY109"/>
  <c r="HX109"/>
  <c r="HW109"/>
  <c r="HV109"/>
  <c r="HU109"/>
  <c r="HT109"/>
  <c r="HS109"/>
  <c r="HR109"/>
  <c r="HQ109"/>
  <c r="HP109"/>
  <c r="HO109"/>
  <c r="HN109"/>
  <c r="HM109"/>
  <c r="HL109"/>
  <c r="HK109"/>
  <c r="HJ109"/>
  <c r="HH109"/>
  <c r="HG109"/>
  <c r="HF109"/>
  <c r="GT109"/>
  <c r="GU109" s="1"/>
  <c r="GS109"/>
  <c r="GR109"/>
  <c r="GP109"/>
  <c r="GQ109" s="1"/>
  <c r="GN109"/>
  <c r="GO109" s="1"/>
  <c r="GM109"/>
  <c r="GL109"/>
  <c r="GK109"/>
  <c r="GJ109"/>
  <c r="GI109"/>
  <c r="GH109"/>
  <c r="GF109"/>
  <c r="GG109" s="1"/>
  <c r="GD109"/>
  <c r="GE109" s="1"/>
  <c r="GC109"/>
  <c r="GB109"/>
  <c r="GA109"/>
  <c r="FZ109"/>
  <c r="FX109"/>
  <c r="FY109" s="1"/>
  <c r="FW109"/>
  <c r="FV109"/>
  <c r="FU109"/>
  <c r="FT109"/>
  <c r="FR109"/>
  <c r="FS109" s="1"/>
  <c r="FP109"/>
  <c r="FQ109" s="1"/>
  <c r="FN109"/>
  <c r="FO109" s="1"/>
  <c r="FM109"/>
  <c r="FL109"/>
  <c r="FJ109"/>
  <c r="FK109" s="1"/>
  <c r="FH109"/>
  <c r="FI109" s="1"/>
  <c r="FG109"/>
  <c r="FF109"/>
  <c r="FD109"/>
  <c r="FB109"/>
  <c r="FC109" s="1"/>
  <c r="E109"/>
  <c r="GY109" s="1"/>
  <c r="IE108"/>
  <c r="ID108"/>
  <c r="IC108"/>
  <c r="IB108"/>
  <c r="IA108"/>
  <c r="HZ108"/>
  <c r="HY108"/>
  <c r="HX108"/>
  <c r="HW108"/>
  <c r="HV108"/>
  <c r="HU108"/>
  <c r="HT108"/>
  <c r="HS108"/>
  <c r="HR108"/>
  <c r="HQ108"/>
  <c r="HP108"/>
  <c r="HO108"/>
  <c r="HN108"/>
  <c r="HM108"/>
  <c r="HL108"/>
  <c r="HK108"/>
  <c r="HJ108"/>
  <c r="HH108"/>
  <c r="HG108"/>
  <c r="HF108"/>
  <c r="GT108"/>
  <c r="GU108" s="1"/>
  <c r="GS108"/>
  <c r="GR108"/>
  <c r="GP108"/>
  <c r="GQ108" s="1"/>
  <c r="GO108"/>
  <c r="GN108"/>
  <c r="GL108"/>
  <c r="GM108" s="1"/>
  <c r="GK108"/>
  <c r="GJ108"/>
  <c r="GH108"/>
  <c r="GI108" s="1"/>
  <c r="GG108"/>
  <c r="GF108"/>
  <c r="GE108"/>
  <c r="GD108"/>
  <c r="GB108"/>
  <c r="GC108" s="1"/>
  <c r="FZ108"/>
  <c r="GA108" s="1"/>
  <c r="FY108"/>
  <c r="FX108"/>
  <c r="FV108"/>
  <c r="FW108" s="1"/>
  <c r="FT108"/>
  <c r="FU108" s="1"/>
  <c r="FR108"/>
  <c r="FS108" s="1"/>
  <c r="FQ108"/>
  <c r="FP108"/>
  <c r="FO108"/>
  <c r="FN108"/>
  <c r="FM108"/>
  <c r="FL108"/>
  <c r="FJ108"/>
  <c r="FK108" s="1"/>
  <c r="FI108"/>
  <c r="FH108"/>
  <c r="FF108"/>
  <c r="FG108" s="1"/>
  <c r="FD108"/>
  <c r="FC108"/>
  <c r="FB108"/>
  <c r="E108"/>
  <c r="GY108" s="1"/>
  <c r="IE107"/>
  <c r="ID107"/>
  <c r="IC107"/>
  <c r="IB107"/>
  <c r="IA107"/>
  <c r="HZ107"/>
  <c r="HY107"/>
  <c r="HX107"/>
  <c r="HW107"/>
  <c r="HV107"/>
  <c r="HU107"/>
  <c r="HT107"/>
  <c r="HS107"/>
  <c r="HR107"/>
  <c r="HQ107"/>
  <c r="HP107"/>
  <c r="HO107"/>
  <c r="HN107"/>
  <c r="HM107"/>
  <c r="HL107"/>
  <c r="HK107"/>
  <c r="HJ107"/>
  <c r="HH107"/>
  <c r="HG107"/>
  <c r="HF107"/>
  <c r="GT107"/>
  <c r="GU107" s="1"/>
  <c r="GR107"/>
  <c r="GS107" s="1"/>
  <c r="GQ107"/>
  <c r="GP107"/>
  <c r="GN107"/>
  <c r="GO107" s="1"/>
  <c r="GL107"/>
  <c r="GM107" s="1"/>
  <c r="GK107"/>
  <c r="GJ107"/>
  <c r="GI107"/>
  <c r="GH107"/>
  <c r="GG107"/>
  <c r="GF107"/>
  <c r="GD107"/>
  <c r="GE107" s="1"/>
  <c r="GC107"/>
  <c r="GB107"/>
  <c r="GA107"/>
  <c r="FZ107"/>
  <c r="FX107"/>
  <c r="FY107" s="1"/>
  <c r="FV107"/>
  <c r="FW107" s="1"/>
  <c r="FT107"/>
  <c r="FU107" s="1"/>
  <c r="FS107"/>
  <c r="FR107"/>
  <c r="FQ107"/>
  <c r="FP107"/>
  <c r="FN107"/>
  <c r="FO107" s="1"/>
  <c r="FL107"/>
  <c r="FM107" s="1"/>
  <c r="FK107"/>
  <c r="FJ107"/>
  <c r="FH107"/>
  <c r="FI107" s="1"/>
  <c r="FF107"/>
  <c r="FG107" s="1"/>
  <c r="FD107"/>
  <c r="FB107"/>
  <c r="FC107" s="1"/>
  <c r="E107"/>
  <c r="GY107" s="1"/>
  <c r="IE106"/>
  <c r="ID106"/>
  <c r="IC106"/>
  <c r="IB106"/>
  <c r="IA106"/>
  <c r="HZ106"/>
  <c r="HY106"/>
  <c r="HX106"/>
  <c r="HW106"/>
  <c r="HV106"/>
  <c r="HU106"/>
  <c r="HT106"/>
  <c r="HS106"/>
  <c r="HR106"/>
  <c r="HQ106"/>
  <c r="HP106"/>
  <c r="HO106"/>
  <c r="HN106"/>
  <c r="HM106"/>
  <c r="HL106"/>
  <c r="HK106"/>
  <c r="HJ106"/>
  <c r="HH106"/>
  <c r="HG106"/>
  <c r="HF106"/>
  <c r="GT106"/>
  <c r="GU106" s="1"/>
  <c r="GR106"/>
  <c r="GS106" s="1"/>
  <c r="GP106"/>
  <c r="GQ106" s="1"/>
  <c r="GO106"/>
  <c r="GN106"/>
  <c r="GL106"/>
  <c r="GM106" s="1"/>
  <c r="GJ106"/>
  <c r="GK106" s="1"/>
  <c r="GH106"/>
  <c r="GI106" s="1"/>
  <c r="GG106"/>
  <c r="GF106"/>
  <c r="GD106"/>
  <c r="GE106" s="1"/>
  <c r="GB106"/>
  <c r="GC106" s="1"/>
  <c r="FZ106"/>
  <c r="GA106" s="1"/>
  <c r="FY106"/>
  <c r="FX106"/>
  <c r="FV106"/>
  <c r="FW106" s="1"/>
  <c r="FT106"/>
  <c r="FU106" s="1"/>
  <c r="FR106"/>
  <c r="FS106" s="1"/>
  <c r="FQ106"/>
  <c r="FP106"/>
  <c r="FN106"/>
  <c r="FO106" s="1"/>
  <c r="FL106"/>
  <c r="FM106" s="1"/>
  <c r="FJ106"/>
  <c r="FK106" s="1"/>
  <c r="FI106"/>
  <c r="FH106"/>
  <c r="FF106"/>
  <c r="FG106" s="1"/>
  <c r="FD106"/>
  <c r="FB106"/>
  <c r="FC106" s="1"/>
  <c r="E106"/>
  <c r="GY106" s="1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H105"/>
  <c r="HG105"/>
  <c r="HF105"/>
  <c r="GU105"/>
  <c r="GT105"/>
  <c r="GR105"/>
  <c r="GS105" s="1"/>
  <c r="GP105"/>
  <c r="GQ105" s="1"/>
  <c r="GN105"/>
  <c r="GO105" s="1"/>
  <c r="GM105"/>
  <c r="GL105"/>
  <c r="GJ105"/>
  <c r="GK105" s="1"/>
  <c r="GH105"/>
  <c r="GI105" s="1"/>
  <c r="GF105"/>
  <c r="GG105" s="1"/>
  <c r="GE105"/>
  <c r="GD105"/>
  <c r="GB105"/>
  <c r="GC105" s="1"/>
  <c r="FZ105"/>
  <c r="GA105" s="1"/>
  <c r="FX105"/>
  <c r="FY105" s="1"/>
  <c r="FW105"/>
  <c r="FV105"/>
  <c r="FT105"/>
  <c r="FU105" s="1"/>
  <c r="FR105"/>
  <c r="FS105" s="1"/>
  <c r="FP105"/>
  <c r="FQ105" s="1"/>
  <c r="FO105"/>
  <c r="FN105"/>
  <c r="FL105"/>
  <c r="FM105" s="1"/>
  <c r="FJ105"/>
  <c r="FK105" s="1"/>
  <c r="FH105"/>
  <c r="FI105" s="1"/>
  <c r="FG105"/>
  <c r="FF105"/>
  <c r="FD105"/>
  <c r="FC105"/>
  <c r="FB105"/>
  <c r="E105"/>
  <c r="GY105" s="1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H104"/>
  <c r="HG104"/>
  <c r="HF104"/>
  <c r="GT104"/>
  <c r="GU104" s="1"/>
  <c r="GR104"/>
  <c r="GS104" s="1"/>
  <c r="GQ104"/>
  <c r="GP104"/>
  <c r="GO104"/>
  <c r="GN104"/>
  <c r="GL104"/>
  <c r="GM104" s="1"/>
  <c r="GJ104"/>
  <c r="GK104" s="1"/>
  <c r="GI104"/>
  <c r="GH104"/>
  <c r="GG104"/>
  <c r="GF104"/>
  <c r="GD104"/>
  <c r="GE104" s="1"/>
  <c r="GB104"/>
  <c r="GC104" s="1"/>
  <c r="GA104"/>
  <c r="FZ104"/>
  <c r="FY104"/>
  <c r="FX104"/>
  <c r="FV104"/>
  <c r="FW104" s="1"/>
  <c r="FT104"/>
  <c r="FU104" s="1"/>
  <c r="FS104"/>
  <c r="FR104"/>
  <c r="FQ104"/>
  <c r="FP104"/>
  <c r="FN104"/>
  <c r="FO104" s="1"/>
  <c r="FL104"/>
  <c r="FM104" s="1"/>
  <c r="FK104"/>
  <c r="FJ104"/>
  <c r="FI104"/>
  <c r="FH104"/>
  <c r="FF104"/>
  <c r="FG104" s="1"/>
  <c r="FD104"/>
  <c r="FB104"/>
  <c r="FC104" s="1"/>
  <c r="E104"/>
  <c r="GY104" s="1"/>
  <c r="IE103"/>
  <c r="ID103"/>
  <c r="IC103"/>
  <c r="IB103"/>
  <c r="IA103"/>
  <c r="HZ103"/>
  <c r="HY103"/>
  <c r="HX103"/>
  <c r="HW103"/>
  <c r="HV103"/>
  <c r="HU103"/>
  <c r="HT103"/>
  <c r="HS103"/>
  <c r="HR103"/>
  <c r="HQ103"/>
  <c r="HP103"/>
  <c r="HO103"/>
  <c r="HN103"/>
  <c r="HM103"/>
  <c r="HL103"/>
  <c r="HK103"/>
  <c r="HJ103"/>
  <c r="HH103"/>
  <c r="HG103"/>
  <c r="HF103"/>
  <c r="GU103"/>
  <c r="GT103"/>
  <c r="GR103"/>
  <c r="GS103" s="1"/>
  <c r="GP103"/>
  <c r="GQ103" s="1"/>
  <c r="GO103"/>
  <c r="GN103"/>
  <c r="GM103"/>
  <c r="GL103"/>
  <c r="GJ103"/>
  <c r="GK103" s="1"/>
  <c r="GH103"/>
  <c r="GI103" s="1"/>
  <c r="GG103"/>
  <c r="GF103"/>
  <c r="GE103"/>
  <c r="GD103"/>
  <c r="GB103"/>
  <c r="GC103" s="1"/>
  <c r="FZ103"/>
  <c r="GA103" s="1"/>
  <c r="FY103"/>
  <c r="FX103"/>
  <c r="FW103"/>
  <c r="FV103"/>
  <c r="FT103"/>
  <c r="FU103" s="1"/>
  <c r="FR103"/>
  <c r="FS103" s="1"/>
  <c r="FQ103"/>
  <c r="FP103"/>
  <c r="FO103"/>
  <c r="FN103"/>
  <c r="FL103"/>
  <c r="FM103" s="1"/>
  <c r="FJ103"/>
  <c r="FK103" s="1"/>
  <c r="FI103"/>
  <c r="FH103"/>
  <c r="FF103"/>
  <c r="FG103" s="1"/>
  <c r="FD103"/>
  <c r="FB103"/>
  <c r="FC103" s="1"/>
  <c r="E103"/>
  <c r="GY103" s="1"/>
  <c r="IE102"/>
  <c r="ID102"/>
  <c r="IC102"/>
  <c r="IB102"/>
  <c r="IA102"/>
  <c r="HZ102"/>
  <c r="HY102"/>
  <c r="HX102"/>
  <c r="HW102"/>
  <c r="HV102"/>
  <c r="HU102"/>
  <c r="HT102"/>
  <c r="HS102"/>
  <c r="HR102"/>
  <c r="HQ102"/>
  <c r="HP102"/>
  <c r="HO102"/>
  <c r="HN102"/>
  <c r="HM102"/>
  <c r="HL102"/>
  <c r="HK102"/>
  <c r="HJ102"/>
  <c r="HH102"/>
  <c r="HG102"/>
  <c r="HF102"/>
  <c r="GU102"/>
  <c r="GT102"/>
  <c r="GS102"/>
  <c r="GR102"/>
  <c r="GP102"/>
  <c r="GQ102" s="1"/>
  <c r="GN102"/>
  <c r="GO102" s="1"/>
  <c r="GM102"/>
  <c r="GL102"/>
  <c r="GK102"/>
  <c r="GJ102"/>
  <c r="GH102"/>
  <c r="GI102" s="1"/>
  <c r="GF102"/>
  <c r="GG102" s="1"/>
  <c r="GE102"/>
  <c r="GD102"/>
  <c r="GC102"/>
  <c r="GB102"/>
  <c r="FZ102"/>
  <c r="GA102" s="1"/>
  <c r="FX102"/>
  <c r="FY102" s="1"/>
  <c r="FW102"/>
  <c r="FV102"/>
  <c r="FU102"/>
  <c r="FT102"/>
  <c r="FR102"/>
  <c r="FS102" s="1"/>
  <c r="FP102"/>
  <c r="FQ102" s="1"/>
  <c r="FO102"/>
  <c r="FN102"/>
  <c r="FM102"/>
  <c r="FL102"/>
  <c r="FJ102"/>
  <c r="FK102" s="1"/>
  <c r="FH102"/>
  <c r="FI102" s="1"/>
  <c r="FF102"/>
  <c r="FG102" s="1"/>
  <c r="FD102"/>
  <c r="FB102"/>
  <c r="FC102" s="1"/>
  <c r="E102"/>
  <c r="GY102" s="1"/>
  <c r="IE101"/>
  <c r="ID101"/>
  <c r="IC101"/>
  <c r="IB101"/>
  <c r="IA101"/>
  <c r="HZ101"/>
  <c r="HY101"/>
  <c r="HX101"/>
  <c r="HW101"/>
  <c r="HV101"/>
  <c r="HU101"/>
  <c r="HT101"/>
  <c r="HS101"/>
  <c r="HR101"/>
  <c r="HQ101"/>
  <c r="HP101"/>
  <c r="HO101"/>
  <c r="HN101"/>
  <c r="HM101"/>
  <c r="HL101"/>
  <c r="HK101"/>
  <c r="HJ101"/>
  <c r="HH101"/>
  <c r="HG101"/>
  <c r="HF101"/>
  <c r="GU101"/>
  <c r="GT101"/>
  <c r="GR101"/>
  <c r="GS101" s="1"/>
  <c r="GP101"/>
  <c r="GQ101" s="1"/>
  <c r="GN101"/>
  <c r="GO101" s="1"/>
  <c r="GM101"/>
  <c r="GL101"/>
  <c r="GJ101"/>
  <c r="GK101" s="1"/>
  <c r="GH101"/>
  <c r="GI101" s="1"/>
  <c r="GF101"/>
  <c r="GG101" s="1"/>
  <c r="GE101"/>
  <c r="GD101"/>
  <c r="GB101"/>
  <c r="GC101" s="1"/>
  <c r="FZ101"/>
  <c r="GA101" s="1"/>
  <c r="FX101"/>
  <c r="FY101" s="1"/>
  <c r="FW101"/>
  <c r="FV101"/>
  <c r="FT101"/>
  <c r="FU101" s="1"/>
  <c r="FR101"/>
  <c r="FS101" s="1"/>
  <c r="FP101"/>
  <c r="FQ101" s="1"/>
  <c r="FO101"/>
  <c r="FN101"/>
  <c r="FL101"/>
  <c r="FM101" s="1"/>
  <c r="FJ101"/>
  <c r="FK101" s="1"/>
  <c r="FH101"/>
  <c r="FI101" s="1"/>
  <c r="FG101"/>
  <c r="FF101"/>
  <c r="FD101"/>
  <c r="FC101"/>
  <c r="FB101"/>
  <c r="E101"/>
  <c r="GY101" s="1"/>
  <c r="IE100"/>
  <c r="ID100"/>
  <c r="IC100"/>
  <c r="IB100"/>
  <c r="IA100"/>
  <c r="HZ100"/>
  <c r="HY100"/>
  <c r="HX100"/>
  <c r="HW100"/>
  <c r="HV100"/>
  <c r="HU100"/>
  <c r="HT100"/>
  <c r="HS100"/>
  <c r="HR100"/>
  <c r="HQ100"/>
  <c r="HP100"/>
  <c r="HO100"/>
  <c r="HN100"/>
  <c r="HM100"/>
  <c r="HL100"/>
  <c r="HK100"/>
  <c r="HJ100"/>
  <c r="HH100"/>
  <c r="HG100"/>
  <c r="HF100"/>
  <c r="GT100"/>
  <c r="GU100" s="1"/>
  <c r="GR100"/>
  <c r="GS100" s="1"/>
  <c r="GQ100"/>
  <c r="GP100"/>
  <c r="GO100"/>
  <c r="GN100"/>
  <c r="GL100"/>
  <c r="GM100" s="1"/>
  <c r="GJ100"/>
  <c r="GK100" s="1"/>
  <c r="GI100"/>
  <c r="GH100"/>
  <c r="GG100"/>
  <c r="GF100"/>
  <c r="GD100"/>
  <c r="GE100" s="1"/>
  <c r="GB100"/>
  <c r="GC100" s="1"/>
  <c r="GA100"/>
  <c r="FZ100"/>
  <c r="FY100"/>
  <c r="FX100"/>
  <c r="FV100"/>
  <c r="FW100" s="1"/>
  <c r="FT100"/>
  <c r="FU100" s="1"/>
  <c r="FS100"/>
  <c r="FR100"/>
  <c r="FQ100"/>
  <c r="FP100"/>
  <c r="FN100"/>
  <c r="FO100" s="1"/>
  <c r="FL100"/>
  <c r="FM100" s="1"/>
  <c r="FK100"/>
  <c r="FJ100"/>
  <c r="FI100"/>
  <c r="FH100"/>
  <c r="FF100"/>
  <c r="FG100" s="1"/>
  <c r="FD100"/>
  <c r="FB100"/>
  <c r="FC100" s="1"/>
  <c r="E100"/>
  <c r="GY100" s="1"/>
  <c r="IE99"/>
  <c r="ID99"/>
  <c r="IC99"/>
  <c r="IB99"/>
  <c r="IA99"/>
  <c r="HZ99"/>
  <c r="HY99"/>
  <c r="HX99"/>
  <c r="HW99"/>
  <c r="HV99"/>
  <c r="HU99"/>
  <c r="HT99"/>
  <c r="HS99"/>
  <c r="HR99"/>
  <c r="HQ99"/>
  <c r="HP99"/>
  <c r="HO99"/>
  <c r="HN99"/>
  <c r="HM99"/>
  <c r="HL99"/>
  <c r="HK99"/>
  <c r="HJ99"/>
  <c r="HH99"/>
  <c r="HG99"/>
  <c r="HF99"/>
  <c r="GT99"/>
  <c r="GU99" s="1"/>
  <c r="GS99"/>
  <c r="GR99"/>
  <c r="GP99"/>
  <c r="GQ99" s="1"/>
  <c r="GN99"/>
  <c r="GO99" s="1"/>
  <c r="GL99"/>
  <c r="GM99" s="1"/>
  <c r="GK99"/>
  <c r="GJ99"/>
  <c r="GH99"/>
  <c r="GI99" s="1"/>
  <c r="GF99"/>
  <c r="GG99" s="1"/>
  <c r="GD99"/>
  <c r="GE99" s="1"/>
  <c r="GC99"/>
  <c r="GB99"/>
  <c r="FZ99"/>
  <c r="GA99" s="1"/>
  <c r="FX99"/>
  <c r="FY99" s="1"/>
  <c r="FV99"/>
  <c r="FW99" s="1"/>
  <c r="FU99"/>
  <c r="FT99"/>
  <c r="FR99"/>
  <c r="FS99" s="1"/>
  <c r="FP99"/>
  <c r="FQ99" s="1"/>
  <c r="FN99"/>
  <c r="FO99" s="1"/>
  <c r="FM99"/>
  <c r="FL99"/>
  <c r="FJ99"/>
  <c r="FK99" s="1"/>
  <c r="FH99"/>
  <c r="FI99" s="1"/>
  <c r="FG99"/>
  <c r="FF99"/>
  <c r="FD99"/>
  <c r="FC99"/>
  <c r="FB99"/>
  <c r="E99"/>
  <c r="GY99" s="1"/>
  <c r="IE98"/>
  <c r="ID98"/>
  <c r="IC98"/>
  <c r="IB98"/>
  <c r="IA98"/>
  <c r="HZ98"/>
  <c r="HY98"/>
  <c r="HX98"/>
  <c r="HW98"/>
  <c r="HV98"/>
  <c r="HU98"/>
  <c r="HT98"/>
  <c r="HS98"/>
  <c r="HR98"/>
  <c r="HQ98"/>
  <c r="HP98"/>
  <c r="HO98"/>
  <c r="HN98"/>
  <c r="HM98"/>
  <c r="HL98"/>
  <c r="HK98"/>
  <c r="HJ98"/>
  <c r="HH98"/>
  <c r="HG98"/>
  <c r="HF98"/>
  <c r="GT98"/>
  <c r="GU98" s="1"/>
  <c r="GR98"/>
  <c r="GS98" s="1"/>
  <c r="GQ98"/>
  <c r="GP98"/>
  <c r="GN98"/>
  <c r="GO98" s="1"/>
  <c r="GL98"/>
  <c r="GM98" s="1"/>
  <c r="GJ98"/>
  <c r="GK98" s="1"/>
  <c r="GI98"/>
  <c r="GH98"/>
  <c r="GF98"/>
  <c r="GG98" s="1"/>
  <c r="GD98"/>
  <c r="GE98" s="1"/>
  <c r="GB98"/>
  <c r="GC98" s="1"/>
  <c r="GA98"/>
  <c r="FZ98"/>
  <c r="FX98"/>
  <c r="FY98" s="1"/>
  <c r="FV98"/>
  <c r="FW98" s="1"/>
  <c r="FT98"/>
  <c r="FU98" s="1"/>
  <c r="FS98"/>
  <c r="FR98"/>
  <c r="FP98"/>
  <c r="FQ98" s="1"/>
  <c r="FN98"/>
  <c r="FO98" s="1"/>
  <c r="FL98"/>
  <c r="FM98" s="1"/>
  <c r="FK98"/>
  <c r="FJ98"/>
  <c r="FH98"/>
  <c r="FI98" s="1"/>
  <c r="FF98"/>
  <c r="FG98" s="1"/>
  <c r="FD98"/>
  <c r="FB98"/>
  <c r="FC98" s="1"/>
  <c r="E98"/>
  <c r="GY98" s="1"/>
  <c r="IE97"/>
  <c r="ID97"/>
  <c r="IC97"/>
  <c r="IB97"/>
  <c r="IA97"/>
  <c r="HZ97"/>
  <c r="HY97"/>
  <c r="HX97"/>
  <c r="HW97"/>
  <c r="HV97"/>
  <c r="HU97"/>
  <c r="HT97"/>
  <c r="HS97"/>
  <c r="HR97"/>
  <c r="HQ97"/>
  <c r="HP97"/>
  <c r="HO97"/>
  <c r="HN97"/>
  <c r="HM97"/>
  <c r="HL97"/>
  <c r="HK97"/>
  <c r="HJ97"/>
  <c r="HH97"/>
  <c r="HG97"/>
  <c r="HF97"/>
  <c r="GT97"/>
  <c r="GU97" s="1"/>
  <c r="GR97"/>
  <c r="GS97" s="1"/>
  <c r="GP97"/>
  <c r="GQ97" s="1"/>
  <c r="GO97"/>
  <c r="GN97"/>
  <c r="GL97"/>
  <c r="GM97" s="1"/>
  <c r="GJ97"/>
  <c r="GK97" s="1"/>
  <c r="GH97"/>
  <c r="GI97" s="1"/>
  <c r="GG97"/>
  <c r="GF97"/>
  <c r="GD97"/>
  <c r="GE97" s="1"/>
  <c r="GB97"/>
  <c r="GC97" s="1"/>
  <c r="FZ97"/>
  <c r="GA97" s="1"/>
  <c r="FY97"/>
  <c r="FX97"/>
  <c r="FV97"/>
  <c r="FW97" s="1"/>
  <c r="FT97"/>
  <c r="FU97" s="1"/>
  <c r="FR97"/>
  <c r="FS97" s="1"/>
  <c r="FQ97"/>
  <c r="FP97"/>
  <c r="FN97"/>
  <c r="FO97" s="1"/>
  <c r="FL97"/>
  <c r="FM97" s="1"/>
  <c r="FJ97"/>
  <c r="FK97" s="1"/>
  <c r="FI97"/>
  <c r="FH97"/>
  <c r="FF97"/>
  <c r="FG97" s="1"/>
  <c r="FD97"/>
  <c r="FC97"/>
  <c r="FB97"/>
  <c r="E97"/>
  <c r="GY97" s="1"/>
  <c r="IE96"/>
  <c r="ID96"/>
  <c r="IC96"/>
  <c r="IB96"/>
  <c r="IA96"/>
  <c r="HZ96"/>
  <c r="HY96"/>
  <c r="HX96"/>
  <c r="HW96"/>
  <c r="HV96"/>
  <c r="HU96"/>
  <c r="HT96"/>
  <c r="HS96"/>
  <c r="HR96"/>
  <c r="HQ96"/>
  <c r="HP96"/>
  <c r="HO96"/>
  <c r="HN96"/>
  <c r="HM96"/>
  <c r="HL96"/>
  <c r="HK96"/>
  <c r="HJ96"/>
  <c r="HH96"/>
  <c r="HG96"/>
  <c r="HF96"/>
  <c r="GT96"/>
  <c r="GU96" s="1"/>
  <c r="GS96"/>
  <c r="GR96"/>
  <c r="GQ96"/>
  <c r="GP96"/>
  <c r="GN96"/>
  <c r="GO96" s="1"/>
  <c r="GL96"/>
  <c r="GM96" s="1"/>
  <c r="GK96"/>
  <c r="GJ96"/>
  <c r="GI96"/>
  <c r="GH96"/>
  <c r="GF96"/>
  <c r="GG96" s="1"/>
  <c r="GD96"/>
  <c r="GE96" s="1"/>
  <c r="GC96"/>
  <c r="GB96"/>
  <c r="GA96"/>
  <c r="FZ96"/>
  <c r="FX96"/>
  <c r="FY96" s="1"/>
  <c r="FV96"/>
  <c r="FW96" s="1"/>
  <c r="FU96"/>
  <c r="FT96"/>
  <c r="FS96"/>
  <c r="FR96"/>
  <c r="FP96"/>
  <c r="FQ96" s="1"/>
  <c r="FN96"/>
  <c r="FO96" s="1"/>
  <c r="FM96"/>
  <c r="FL96"/>
  <c r="FK96"/>
  <c r="FJ96"/>
  <c r="FH96"/>
  <c r="FI96" s="1"/>
  <c r="FF96"/>
  <c r="FG96" s="1"/>
  <c r="FD96"/>
  <c r="FE96" s="1"/>
  <c r="FB96"/>
  <c r="FC96" s="1"/>
  <c r="E96"/>
  <c r="GY96" s="1"/>
  <c r="IE95"/>
  <c r="ID95"/>
  <c r="IC95"/>
  <c r="IB95"/>
  <c r="IA95"/>
  <c r="HZ95"/>
  <c r="HY95"/>
  <c r="HX95"/>
  <c r="HW95"/>
  <c r="HV95"/>
  <c r="HU95"/>
  <c r="HT95"/>
  <c r="HS95"/>
  <c r="HR95"/>
  <c r="HQ95"/>
  <c r="HP95"/>
  <c r="HO95"/>
  <c r="HN95"/>
  <c r="HM95"/>
  <c r="HL95"/>
  <c r="HK95"/>
  <c r="HJ95"/>
  <c r="HH95"/>
  <c r="HG95"/>
  <c r="HF95"/>
  <c r="GT95"/>
  <c r="GU95" s="1"/>
  <c r="GS95"/>
  <c r="GR95"/>
  <c r="GP95"/>
  <c r="GQ95" s="1"/>
  <c r="GN95"/>
  <c r="GO95" s="1"/>
  <c r="GL95"/>
  <c r="GM95" s="1"/>
  <c r="GK95"/>
  <c r="GJ95"/>
  <c r="GH95"/>
  <c r="GI95" s="1"/>
  <c r="GF95"/>
  <c r="GG95" s="1"/>
  <c r="GD95"/>
  <c r="GE95" s="1"/>
  <c r="GC95"/>
  <c r="GB95"/>
  <c r="FZ95"/>
  <c r="GA95" s="1"/>
  <c r="FX95"/>
  <c r="FY95" s="1"/>
  <c r="FV95"/>
  <c r="FW95" s="1"/>
  <c r="FU95"/>
  <c r="FT95"/>
  <c r="FR95"/>
  <c r="FS95" s="1"/>
  <c r="FP95"/>
  <c r="FQ95" s="1"/>
  <c r="FN95"/>
  <c r="FO95" s="1"/>
  <c r="FM95"/>
  <c r="FL95"/>
  <c r="FJ95"/>
  <c r="FK95" s="1"/>
  <c r="FH95"/>
  <c r="FI95" s="1"/>
  <c r="FF95"/>
  <c r="FG95" s="1"/>
  <c r="FD95"/>
  <c r="FE95" s="1"/>
  <c r="FB95"/>
  <c r="FC95" s="1"/>
  <c r="E95"/>
  <c r="GY95" s="1"/>
  <c r="IE94"/>
  <c r="ID94"/>
  <c r="IC94"/>
  <c r="IB94"/>
  <c r="IA94"/>
  <c r="HZ94"/>
  <c r="HY94"/>
  <c r="HX94"/>
  <c r="HW94"/>
  <c r="HV94"/>
  <c r="HU94"/>
  <c r="HT94"/>
  <c r="HS94"/>
  <c r="HR94"/>
  <c r="HQ94"/>
  <c r="HP94"/>
  <c r="HO94"/>
  <c r="HN94"/>
  <c r="HM94"/>
  <c r="HL94"/>
  <c r="HK94"/>
  <c r="HJ94"/>
  <c r="HH94"/>
  <c r="HG94"/>
  <c r="HF94"/>
  <c r="GU94"/>
  <c r="GT94"/>
  <c r="GS94"/>
  <c r="GR94"/>
  <c r="GP94"/>
  <c r="GQ94" s="1"/>
  <c r="GN94"/>
  <c r="GO94" s="1"/>
  <c r="GM94"/>
  <c r="GL94"/>
  <c r="GK94"/>
  <c r="GJ94"/>
  <c r="GH94"/>
  <c r="GI94" s="1"/>
  <c r="GF94"/>
  <c r="GG94" s="1"/>
  <c r="GE94"/>
  <c r="GD94"/>
  <c r="GC94"/>
  <c r="GB94"/>
  <c r="FZ94"/>
  <c r="GA94" s="1"/>
  <c r="FX94"/>
  <c r="FY94" s="1"/>
  <c r="FW94"/>
  <c r="FV94"/>
  <c r="FU94"/>
  <c r="FT94"/>
  <c r="FR94"/>
  <c r="FS94" s="1"/>
  <c r="FP94"/>
  <c r="FQ94" s="1"/>
  <c r="FO94"/>
  <c r="FN94"/>
  <c r="FM94"/>
  <c r="FL94"/>
  <c r="FJ94"/>
  <c r="FK94" s="1"/>
  <c r="FH94"/>
  <c r="FI94" s="1"/>
  <c r="FF94"/>
  <c r="FG94" s="1"/>
  <c r="FD94"/>
  <c r="FE94" s="1"/>
  <c r="FC94"/>
  <c r="FB94"/>
  <c r="E94"/>
  <c r="GY94" s="1"/>
  <c r="IE93"/>
  <c r="ID93"/>
  <c r="IC93"/>
  <c r="IB93"/>
  <c r="IA93"/>
  <c r="HZ93"/>
  <c r="HY93"/>
  <c r="HX93"/>
  <c r="HW93"/>
  <c r="HV93"/>
  <c r="HU93"/>
  <c r="HT93"/>
  <c r="HS93"/>
  <c r="HR93"/>
  <c r="HQ93"/>
  <c r="HP93"/>
  <c r="HO93"/>
  <c r="HN93"/>
  <c r="HM93"/>
  <c r="HL93"/>
  <c r="HK93"/>
  <c r="HJ93"/>
  <c r="HH93"/>
  <c r="HG93"/>
  <c r="HF93"/>
  <c r="GT93"/>
  <c r="GU93" s="1"/>
  <c r="GS93"/>
  <c r="GR93"/>
  <c r="GQ93"/>
  <c r="GP93"/>
  <c r="GN93"/>
  <c r="GO93" s="1"/>
  <c r="GL93"/>
  <c r="GM93" s="1"/>
  <c r="GK93"/>
  <c r="GJ93"/>
  <c r="GI93"/>
  <c r="GH93"/>
  <c r="GF93"/>
  <c r="GG93" s="1"/>
  <c r="GD93"/>
  <c r="GE93" s="1"/>
  <c r="GC93"/>
  <c r="GB93"/>
  <c r="GA93"/>
  <c r="FZ93"/>
  <c r="FX93"/>
  <c r="FY93" s="1"/>
  <c r="FV93"/>
  <c r="FW93" s="1"/>
  <c r="FU93"/>
  <c r="FT93"/>
  <c r="FS93"/>
  <c r="FR93"/>
  <c r="FP93"/>
  <c r="FQ93" s="1"/>
  <c r="FN93"/>
  <c r="FO93" s="1"/>
  <c r="FM93"/>
  <c r="FL93"/>
  <c r="FK93"/>
  <c r="FJ93"/>
  <c r="FH93"/>
  <c r="FI93" s="1"/>
  <c r="FF93"/>
  <c r="FG93" s="1"/>
  <c r="FD93"/>
  <c r="FE93" s="1"/>
  <c r="FB93"/>
  <c r="FC93" s="1"/>
  <c r="E93"/>
  <c r="GY93" s="1"/>
  <c r="IE92"/>
  <c r="ID92"/>
  <c r="IC92"/>
  <c r="IB92"/>
  <c r="IA92"/>
  <c r="HZ92"/>
  <c r="HY92"/>
  <c r="HX92"/>
  <c r="HW92"/>
  <c r="HV92"/>
  <c r="HU92"/>
  <c r="HT92"/>
  <c r="HS92"/>
  <c r="HR92"/>
  <c r="HQ92"/>
  <c r="HP92"/>
  <c r="HO92"/>
  <c r="HN92"/>
  <c r="HM92"/>
  <c r="HL92"/>
  <c r="HK92"/>
  <c r="HJ92"/>
  <c r="HH92"/>
  <c r="HG92"/>
  <c r="HF92"/>
  <c r="GU92"/>
  <c r="GT92"/>
  <c r="GR92"/>
  <c r="GS92" s="1"/>
  <c r="GP92"/>
  <c r="GQ92" s="1"/>
  <c r="GN92"/>
  <c r="GO92" s="1"/>
  <c r="GM92"/>
  <c r="GL92"/>
  <c r="GJ92"/>
  <c r="GK92" s="1"/>
  <c r="GH92"/>
  <c r="GI92" s="1"/>
  <c r="GF92"/>
  <c r="GG92" s="1"/>
  <c r="GE92"/>
  <c r="GD92"/>
  <c r="GB92"/>
  <c r="GC92" s="1"/>
  <c r="FZ92"/>
  <c r="GA92" s="1"/>
  <c r="FX92"/>
  <c r="FY92" s="1"/>
  <c r="FW92"/>
  <c r="FV92"/>
  <c r="FT92"/>
  <c r="FU92" s="1"/>
  <c r="FR92"/>
  <c r="FS92" s="1"/>
  <c r="FP92"/>
  <c r="FQ92" s="1"/>
  <c r="FO92"/>
  <c r="FN92"/>
  <c r="FL92"/>
  <c r="FM92" s="1"/>
  <c r="FJ92"/>
  <c r="FK92" s="1"/>
  <c r="FH92"/>
  <c r="FI92" s="1"/>
  <c r="FG92"/>
  <c r="FF92"/>
  <c r="FD92"/>
  <c r="FE92" s="1"/>
  <c r="FC92"/>
  <c r="FB92"/>
  <c r="E92"/>
  <c r="GY92" s="1"/>
  <c r="IE91"/>
  <c r="ID91"/>
  <c r="IC91"/>
  <c r="IB91"/>
  <c r="IA91"/>
  <c r="HZ91"/>
  <c r="HY91"/>
  <c r="HX91"/>
  <c r="HW91"/>
  <c r="HV91"/>
  <c r="HU91"/>
  <c r="HT91"/>
  <c r="HS91"/>
  <c r="HR91"/>
  <c r="HQ91"/>
  <c r="HP91"/>
  <c r="HO91"/>
  <c r="HN91"/>
  <c r="HM91"/>
  <c r="HL91"/>
  <c r="HK91"/>
  <c r="HJ91"/>
  <c r="HH91"/>
  <c r="HG91"/>
  <c r="HF91"/>
  <c r="GT91"/>
  <c r="GU91" s="1"/>
  <c r="GR91"/>
  <c r="GS91" s="1"/>
  <c r="GQ91"/>
  <c r="GP91"/>
  <c r="GO91"/>
  <c r="GN91"/>
  <c r="GL91"/>
  <c r="GM91" s="1"/>
  <c r="GJ91"/>
  <c r="GK91" s="1"/>
  <c r="GI91"/>
  <c r="GH91"/>
  <c r="GG91"/>
  <c r="GF91"/>
  <c r="GD91"/>
  <c r="GE91" s="1"/>
  <c r="GB91"/>
  <c r="GC91" s="1"/>
  <c r="GA91"/>
  <c r="FZ91"/>
  <c r="FY91"/>
  <c r="FX91"/>
  <c r="FV91"/>
  <c r="FW91" s="1"/>
  <c r="FT91"/>
  <c r="FU91" s="1"/>
  <c r="FS91"/>
  <c r="FR91"/>
  <c r="FQ91"/>
  <c r="FP91"/>
  <c r="FN91"/>
  <c r="FO91" s="1"/>
  <c r="FL91"/>
  <c r="FM91" s="1"/>
  <c r="FK91"/>
  <c r="FJ91"/>
  <c r="FH91"/>
  <c r="FI91" s="1"/>
  <c r="FF91"/>
  <c r="FG91" s="1"/>
  <c r="FD91"/>
  <c r="FE91" s="1"/>
  <c r="FB91"/>
  <c r="FC91" s="1"/>
  <c r="E91"/>
  <c r="GY91" s="1"/>
  <c r="IE90"/>
  <c r="ID90"/>
  <c r="IC90"/>
  <c r="IB90"/>
  <c r="IA90"/>
  <c r="HZ90"/>
  <c r="HY90"/>
  <c r="HX90"/>
  <c r="HW90"/>
  <c r="HV90"/>
  <c r="HU90"/>
  <c r="HT90"/>
  <c r="HS90"/>
  <c r="HR90"/>
  <c r="HQ90"/>
  <c r="HP90"/>
  <c r="HO90"/>
  <c r="HN90"/>
  <c r="HM90"/>
  <c r="HL90"/>
  <c r="HK90"/>
  <c r="HJ90"/>
  <c r="HH90"/>
  <c r="HG90"/>
  <c r="HF90"/>
  <c r="GU90"/>
  <c r="GT90"/>
  <c r="GR90"/>
  <c r="GS90" s="1"/>
  <c r="GP90"/>
  <c r="GQ90" s="1"/>
  <c r="GO90"/>
  <c r="GN90"/>
  <c r="GM90"/>
  <c r="GL90"/>
  <c r="GJ90"/>
  <c r="GK90" s="1"/>
  <c r="GH90"/>
  <c r="GI90" s="1"/>
  <c r="GG90"/>
  <c r="GF90"/>
  <c r="GE90"/>
  <c r="GD90"/>
  <c r="GB90"/>
  <c r="GC90" s="1"/>
  <c r="FZ90"/>
  <c r="GA90" s="1"/>
  <c r="FY90"/>
  <c r="FX90"/>
  <c r="FW90"/>
  <c r="FV90"/>
  <c r="FT90"/>
  <c r="FU90" s="1"/>
  <c r="FR90"/>
  <c r="FS90" s="1"/>
  <c r="FQ90"/>
  <c r="FP90"/>
  <c r="FO90"/>
  <c r="FN90"/>
  <c r="FL90"/>
  <c r="FM90" s="1"/>
  <c r="FJ90"/>
  <c r="FK90" s="1"/>
  <c r="FI90"/>
  <c r="FH90"/>
  <c r="FF90"/>
  <c r="FG90" s="1"/>
  <c r="FD90"/>
  <c r="FE90" s="1"/>
  <c r="FB90"/>
  <c r="FC90" s="1"/>
  <c r="E90"/>
  <c r="GY90" s="1"/>
  <c r="IE89"/>
  <c r="ID89"/>
  <c r="IC89"/>
  <c r="IB89"/>
  <c r="IA89"/>
  <c r="HZ89"/>
  <c r="HY89"/>
  <c r="HX89"/>
  <c r="HW89"/>
  <c r="HV89"/>
  <c r="HU89"/>
  <c r="HT89"/>
  <c r="HS89"/>
  <c r="HR89"/>
  <c r="HQ89"/>
  <c r="HP89"/>
  <c r="HO89"/>
  <c r="HN89"/>
  <c r="HM89"/>
  <c r="HL89"/>
  <c r="HK89"/>
  <c r="HJ89"/>
  <c r="HH89"/>
  <c r="HG89"/>
  <c r="HF89"/>
  <c r="GU89"/>
  <c r="GT89"/>
  <c r="GS89"/>
  <c r="GR89"/>
  <c r="GP89"/>
  <c r="GQ89" s="1"/>
  <c r="GN89"/>
  <c r="GO89" s="1"/>
  <c r="GM89"/>
  <c r="GL89"/>
  <c r="GK89"/>
  <c r="GJ89"/>
  <c r="GH89"/>
  <c r="GI89" s="1"/>
  <c r="GF89"/>
  <c r="GG89" s="1"/>
  <c r="GE89"/>
  <c r="GD89"/>
  <c r="GC89"/>
  <c r="GB89"/>
  <c r="FZ89"/>
  <c r="GA89" s="1"/>
  <c r="FX89"/>
  <c r="FY89" s="1"/>
  <c r="FW89"/>
  <c r="FV89"/>
  <c r="FU89"/>
  <c r="FT89"/>
  <c r="FR89"/>
  <c r="FS89" s="1"/>
  <c r="FP89"/>
  <c r="FQ89" s="1"/>
  <c r="FO89"/>
  <c r="FN89"/>
  <c r="FM89"/>
  <c r="FL89"/>
  <c r="FJ89"/>
  <c r="FK89" s="1"/>
  <c r="FH89"/>
  <c r="FI89" s="1"/>
  <c r="FG89"/>
  <c r="FF89"/>
  <c r="FD89"/>
  <c r="FE89" s="1"/>
  <c r="FB89"/>
  <c r="FC89" s="1"/>
  <c r="E89"/>
  <c r="GY89" s="1"/>
  <c r="IE88"/>
  <c r="ID88"/>
  <c r="IC88"/>
  <c r="IB88"/>
  <c r="IA88"/>
  <c r="HZ88"/>
  <c r="HY88"/>
  <c r="HX88"/>
  <c r="HW88"/>
  <c r="HV88"/>
  <c r="HU88"/>
  <c r="HT88"/>
  <c r="HS88"/>
  <c r="HR88"/>
  <c r="HQ88"/>
  <c r="HP88"/>
  <c r="HO88"/>
  <c r="HN88"/>
  <c r="HM88"/>
  <c r="HL88"/>
  <c r="HK88"/>
  <c r="HJ88"/>
  <c r="HH88"/>
  <c r="HG88"/>
  <c r="HF88"/>
  <c r="GT88"/>
  <c r="GU88" s="1"/>
  <c r="GR88"/>
  <c r="GS88" s="1"/>
  <c r="GP88"/>
  <c r="GQ88" s="1"/>
  <c r="GO88"/>
  <c r="GN88"/>
  <c r="GL88"/>
  <c r="GM88" s="1"/>
  <c r="GJ88"/>
  <c r="GK88" s="1"/>
  <c r="GH88"/>
  <c r="GI88" s="1"/>
  <c r="GG88"/>
  <c r="GF88"/>
  <c r="GD88"/>
  <c r="GE88" s="1"/>
  <c r="GB88"/>
  <c r="GC88" s="1"/>
  <c r="FZ88"/>
  <c r="GA88" s="1"/>
  <c r="FY88"/>
  <c r="FX88"/>
  <c r="FV88"/>
  <c r="FW88" s="1"/>
  <c r="FT88"/>
  <c r="FU88" s="1"/>
  <c r="FR88"/>
  <c r="FS88" s="1"/>
  <c r="FQ88"/>
  <c r="FP88"/>
  <c r="FN88"/>
  <c r="FO88" s="1"/>
  <c r="FL88"/>
  <c r="FM88" s="1"/>
  <c r="FJ88"/>
  <c r="FK88" s="1"/>
  <c r="FI88"/>
  <c r="FH88"/>
  <c r="FF88"/>
  <c r="FG88" s="1"/>
  <c r="FD88"/>
  <c r="FE88" s="1"/>
  <c r="FB88"/>
  <c r="FC88" s="1"/>
  <c r="E88"/>
  <c r="GY88" s="1"/>
  <c r="IE87"/>
  <c r="ID87"/>
  <c r="IC87"/>
  <c r="IB87"/>
  <c r="IA87"/>
  <c r="HZ87"/>
  <c r="HY87"/>
  <c r="HX87"/>
  <c r="HW87"/>
  <c r="HV87"/>
  <c r="HU87"/>
  <c r="HT87"/>
  <c r="HS87"/>
  <c r="HR87"/>
  <c r="HQ87"/>
  <c r="HP87"/>
  <c r="HO87"/>
  <c r="HN87"/>
  <c r="HM87"/>
  <c r="HL87"/>
  <c r="HK87"/>
  <c r="HJ87"/>
  <c r="HH87"/>
  <c r="HG87"/>
  <c r="HF87"/>
  <c r="GU87"/>
  <c r="GT87"/>
  <c r="GR87"/>
  <c r="GS87" s="1"/>
  <c r="GP87"/>
  <c r="GQ87" s="1"/>
  <c r="GN87"/>
  <c r="GO87" s="1"/>
  <c r="GM87"/>
  <c r="GL87"/>
  <c r="GJ87"/>
  <c r="GK87" s="1"/>
  <c r="GH87"/>
  <c r="GI87" s="1"/>
  <c r="GF87"/>
  <c r="GG87" s="1"/>
  <c r="GE87"/>
  <c r="GD87"/>
  <c r="GB87"/>
  <c r="GC87" s="1"/>
  <c r="FZ87"/>
  <c r="GA87" s="1"/>
  <c r="FX87"/>
  <c r="FY87" s="1"/>
  <c r="FW87"/>
  <c r="FV87"/>
  <c r="FT87"/>
  <c r="FU87" s="1"/>
  <c r="FR87"/>
  <c r="FS87" s="1"/>
  <c r="FP87"/>
  <c r="FQ87" s="1"/>
  <c r="FO87"/>
  <c r="FN87"/>
  <c r="FL87"/>
  <c r="FM87" s="1"/>
  <c r="FJ87"/>
  <c r="FK87" s="1"/>
  <c r="FH87"/>
  <c r="FI87" s="1"/>
  <c r="FF87"/>
  <c r="FG87" s="1"/>
  <c r="FD87"/>
  <c r="FE87" s="1"/>
  <c r="FB87"/>
  <c r="FC87" s="1"/>
  <c r="E87"/>
  <c r="GY87" s="1"/>
  <c r="IE86"/>
  <c r="ID86"/>
  <c r="IC86"/>
  <c r="IB86"/>
  <c r="IA86"/>
  <c r="HZ86"/>
  <c r="HY86"/>
  <c r="HX86"/>
  <c r="HW86"/>
  <c r="HV86"/>
  <c r="HU86"/>
  <c r="HT86"/>
  <c r="HS86"/>
  <c r="HR86"/>
  <c r="HQ86"/>
  <c r="HP86"/>
  <c r="HO86"/>
  <c r="HN86"/>
  <c r="HM86"/>
  <c r="HL86"/>
  <c r="HK86"/>
  <c r="HJ86"/>
  <c r="HH86"/>
  <c r="HG86"/>
  <c r="HF86"/>
  <c r="GT86"/>
  <c r="GU86" s="1"/>
  <c r="GS86"/>
  <c r="GR86"/>
  <c r="GP86"/>
  <c r="GQ86" s="1"/>
  <c r="GN86"/>
  <c r="GO86" s="1"/>
  <c r="GL86"/>
  <c r="GM86" s="1"/>
  <c r="GK86"/>
  <c r="GJ86"/>
  <c r="GH86"/>
  <c r="GI86" s="1"/>
  <c r="GF86"/>
  <c r="GG86" s="1"/>
  <c r="GD86"/>
  <c r="GE86" s="1"/>
  <c r="GC86"/>
  <c r="GB86"/>
  <c r="FZ86"/>
  <c r="GA86" s="1"/>
  <c r="FX86"/>
  <c r="FY86" s="1"/>
  <c r="FV86"/>
  <c r="FW86" s="1"/>
  <c r="FU86"/>
  <c r="FT86"/>
  <c r="FR86"/>
  <c r="FS86" s="1"/>
  <c r="FP86"/>
  <c r="FQ86" s="1"/>
  <c r="FN86"/>
  <c r="FO86" s="1"/>
  <c r="FM86"/>
  <c r="FL86"/>
  <c r="FJ86"/>
  <c r="FK86" s="1"/>
  <c r="FH86"/>
  <c r="FI86" s="1"/>
  <c r="FG86"/>
  <c r="FF86"/>
  <c r="FD86"/>
  <c r="FE86" s="1"/>
  <c r="FC86"/>
  <c r="FB86"/>
  <c r="E86"/>
  <c r="GY86" s="1"/>
  <c r="IE85"/>
  <c r="ID85"/>
  <c r="IC85"/>
  <c r="IB85"/>
  <c r="IA85"/>
  <c r="HZ85"/>
  <c r="HY85"/>
  <c r="HX85"/>
  <c r="HW85"/>
  <c r="HV85"/>
  <c r="HU85"/>
  <c r="HT85"/>
  <c r="HS85"/>
  <c r="HR85"/>
  <c r="HQ85"/>
  <c r="HP85"/>
  <c r="HO85"/>
  <c r="HN85"/>
  <c r="HM85"/>
  <c r="HL85"/>
  <c r="HK85"/>
  <c r="HJ85"/>
  <c r="HH85"/>
  <c r="HG85"/>
  <c r="HF85"/>
  <c r="GT85"/>
  <c r="GU85" s="1"/>
  <c r="GR85"/>
  <c r="GS85" s="1"/>
  <c r="GQ85"/>
  <c r="GP85"/>
  <c r="GN85"/>
  <c r="GO85" s="1"/>
  <c r="GL85"/>
  <c r="GM85" s="1"/>
  <c r="GJ85"/>
  <c r="GK85" s="1"/>
  <c r="GI85"/>
  <c r="GH85"/>
  <c r="GF85"/>
  <c r="GG85" s="1"/>
  <c r="GD85"/>
  <c r="GE85" s="1"/>
  <c r="GB85"/>
  <c r="GC85" s="1"/>
  <c r="GA85"/>
  <c r="FZ85"/>
  <c r="FX85"/>
  <c r="FY85" s="1"/>
  <c r="FV85"/>
  <c r="FW85" s="1"/>
  <c r="FT85"/>
  <c r="FU85" s="1"/>
  <c r="FS85"/>
  <c r="FR85"/>
  <c r="FP85"/>
  <c r="FQ85" s="1"/>
  <c r="FN85"/>
  <c r="FO85" s="1"/>
  <c r="FL85"/>
  <c r="FM85" s="1"/>
  <c r="FK85"/>
  <c r="FJ85"/>
  <c r="FH85"/>
  <c r="FI85" s="1"/>
  <c r="FF85"/>
  <c r="FG85" s="1"/>
  <c r="FD85"/>
  <c r="FE85" s="1"/>
  <c r="FB85"/>
  <c r="FC85" s="1"/>
  <c r="E85"/>
  <c r="GY85" s="1"/>
  <c r="IE84"/>
  <c r="ID84"/>
  <c r="IC84"/>
  <c r="IB84"/>
  <c r="IA84"/>
  <c r="HZ84"/>
  <c r="HY84"/>
  <c r="HX84"/>
  <c r="HW84"/>
  <c r="HV84"/>
  <c r="HU84"/>
  <c r="HT84"/>
  <c r="HS84"/>
  <c r="HR84"/>
  <c r="HQ84"/>
  <c r="HP84"/>
  <c r="HO84"/>
  <c r="HN84"/>
  <c r="HM84"/>
  <c r="HL84"/>
  <c r="HK84"/>
  <c r="HJ84"/>
  <c r="HH84"/>
  <c r="HG84"/>
  <c r="HF84"/>
  <c r="GU84"/>
  <c r="GT84"/>
  <c r="GS84"/>
  <c r="GR84"/>
  <c r="GP84"/>
  <c r="GQ84" s="1"/>
  <c r="GN84"/>
  <c r="GO84" s="1"/>
  <c r="GM84"/>
  <c r="GL84"/>
  <c r="GK84"/>
  <c r="GJ84"/>
  <c r="GH84"/>
  <c r="GI84" s="1"/>
  <c r="GF84"/>
  <c r="GG84" s="1"/>
  <c r="GE84"/>
  <c r="GD84"/>
  <c r="GC84"/>
  <c r="GB84"/>
  <c r="FZ84"/>
  <c r="GA84" s="1"/>
  <c r="FX84"/>
  <c r="FY84" s="1"/>
  <c r="FW84"/>
  <c r="FV84"/>
  <c r="FU84"/>
  <c r="FT84"/>
  <c r="FR84"/>
  <c r="FS84" s="1"/>
  <c r="FP84"/>
  <c r="FQ84" s="1"/>
  <c r="FO84"/>
  <c r="FN84"/>
  <c r="FM84"/>
  <c r="FL84"/>
  <c r="FJ84"/>
  <c r="FK84" s="1"/>
  <c r="FH84"/>
  <c r="FI84" s="1"/>
  <c r="FF84"/>
  <c r="FG84" s="1"/>
  <c r="FD84"/>
  <c r="FE84" s="1"/>
  <c r="FC84"/>
  <c r="FB84"/>
  <c r="E84"/>
  <c r="GY84" s="1"/>
  <c r="IE83"/>
  <c r="ID83"/>
  <c r="IC83"/>
  <c r="IB83"/>
  <c r="IA83"/>
  <c r="HZ83"/>
  <c r="HY83"/>
  <c r="HX83"/>
  <c r="HW83"/>
  <c r="HV83"/>
  <c r="HU83"/>
  <c r="HT83"/>
  <c r="HS83"/>
  <c r="HR83"/>
  <c r="HQ83"/>
  <c r="HP83"/>
  <c r="HO83"/>
  <c r="HN83"/>
  <c r="HM83"/>
  <c r="HL83"/>
  <c r="HK83"/>
  <c r="HJ83"/>
  <c r="HH83"/>
  <c r="HG83"/>
  <c r="HF83"/>
  <c r="GT83"/>
  <c r="GU83" s="1"/>
  <c r="GS83"/>
  <c r="GR83"/>
  <c r="GQ83"/>
  <c r="GP83"/>
  <c r="GN83"/>
  <c r="GO83" s="1"/>
  <c r="GL83"/>
  <c r="GM83" s="1"/>
  <c r="GK83"/>
  <c r="GJ83"/>
  <c r="GI83"/>
  <c r="GH83"/>
  <c r="GF83"/>
  <c r="GG83" s="1"/>
  <c r="GD83"/>
  <c r="GE83" s="1"/>
  <c r="GC83"/>
  <c r="GB83"/>
  <c r="GA83"/>
  <c r="FZ83"/>
  <c r="FX83"/>
  <c r="FY83" s="1"/>
  <c r="FV83"/>
  <c r="FW83" s="1"/>
  <c r="FU83"/>
  <c r="FT83"/>
  <c r="FS83"/>
  <c r="FR83"/>
  <c r="FP83"/>
  <c r="FQ83" s="1"/>
  <c r="FN83"/>
  <c r="FO83" s="1"/>
  <c r="FM83"/>
  <c r="FL83"/>
  <c r="FK83"/>
  <c r="FJ83"/>
  <c r="FH83"/>
  <c r="FI83" s="1"/>
  <c r="FF83"/>
  <c r="FG83" s="1"/>
  <c r="FD83"/>
  <c r="FE83" s="1"/>
  <c r="FB83"/>
  <c r="FC83" s="1"/>
  <c r="E83"/>
  <c r="GY83" s="1"/>
  <c r="IE82"/>
  <c r="ID82"/>
  <c r="IC82"/>
  <c r="IB82"/>
  <c r="IA82"/>
  <c r="HZ82"/>
  <c r="HY82"/>
  <c r="HX82"/>
  <c r="HW82"/>
  <c r="HV82"/>
  <c r="HU82"/>
  <c r="HT82"/>
  <c r="HS82"/>
  <c r="HR82"/>
  <c r="HQ82"/>
  <c r="HP82"/>
  <c r="HO82"/>
  <c r="HN82"/>
  <c r="HM82"/>
  <c r="HL82"/>
  <c r="HK82"/>
  <c r="HJ82"/>
  <c r="HH82"/>
  <c r="HG82"/>
  <c r="HF82"/>
  <c r="GU82"/>
  <c r="GT82"/>
  <c r="GR82"/>
  <c r="GS82" s="1"/>
  <c r="GP82"/>
  <c r="GQ82" s="1"/>
  <c r="GN82"/>
  <c r="GO82" s="1"/>
  <c r="GM82"/>
  <c r="GL82"/>
  <c r="GJ82"/>
  <c r="GK82" s="1"/>
  <c r="GH82"/>
  <c r="GI82" s="1"/>
  <c r="GF82"/>
  <c r="GG82" s="1"/>
  <c r="GE82"/>
  <c r="GD82"/>
  <c r="GB82"/>
  <c r="GC82" s="1"/>
  <c r="FZ82"/>
  <c r="GA82" s="1"/>
  <c r="FX82"/>
  <c r="FY82" s="1"/>
  <c r="FW82"/>
  <c r="FV82"/>
  <c r="FT82"/>
  <c r="FU82" s="1"/>
  <c r="FR82"/>
  <c r="FS82" s="1"/>
  <c r="FP82"/>
  <c r="FQ82" s="1"/>
  <c r="FO82"/>
  <c r="FN82"/>
  <c r="FL82"/>
  <c r="FM82" s="1"/>
  <c r="FJ82"/>
  <c r="FK82" s="1"/>
  <c r="FH82"/>
  <c r="FI82" s="1"/>
  <c r="FF82"/>
  <c r="FG82" s="1"/>
  <c r="FD82"/>
  <c r="FE82" s="1"/>
  <c r="FB82"/>
  <c r="FC82" s="1"/>
  <c r="E82"/>
  <c r="GY82" s="1"/>
  <c r="IE81"/>
  <c r="ID81"/>
  <c r="IC81"/>
  <c r="IB81"/>
  <c r="IA81"/>
  <c r="HZ81"/>
  <c r="HY81"/>
  <c r="HX81"/>
  <c r="HW81"/>
  <c r="HV81"/>
  <c r="HU81"/>
  <c r="HT81"/>
  <c r="HS81"/>
  <c r="HR81"/>
  <c r="HQ81"/>
  <c r="HP81"/>
  <c r="HO81"/>
  <c r="HN81"/>
  <c r="HM81"/>
  <c r="HL81"/>
  <c r="HK81"/>
  <c r="HJ81"/>
  <c r="HH81"/>
  <c r="HG81"/>
  <c r="HF81"/>
  <c r="GT81"/>
  <c r="GU81" s="1"/>
  <c r="GS81"/>
  <c r="GR81"/>
  <c r="GP81"/>
  <c r="GQ81" s="1"/>
  <c r="GN81"/>
  <c r="GO81" s="1"/>
  <c r="GL81"/>
  <c r="GM81" s="1"/>
  <c r="GK81"/>
  <c r="GJ81"/>
  <c r="GH81"/>
  <c r="GI81" s="1"/>
  <c r="GF81"/>
  <c r="GG81" s="1"/>
  <c r="GD81"/>
  <c r="GE81" s="1"/>
  <c r="GC81"/>
  <c r="GB81"/>
  <c r="FZ81"/>
  <c r="GA81" s="1"/>
  <c r="FX81"/>
  <c r="FY81" s="1"/>
  <c r="FV81"/>
  <c r="FW81" s="1"/>
  <c r="FU81"/>
  <c r="FT81"/>
  <c r="FR81"/>
  <c r="FS81" s="1"/>
  <c r="FP81"/>
  <c r="FQ81" s="1"/>
  <c r="FN81"/>
  <c r="FO81" s="1"/>
  <c r="FM81"/>
  <c r="FL81"/>
  <c r="FJ81"/>
  <c r="FK81" s="1"/>
  <c r="FH81"/>
  <c r="FI81" s="1"/>
  <c r="FF81"/>
  <c r="FG81" s="1"/>
  <c r="FD81"/>
  <c r="FE81" s="1"/>
  <c r="FB81"/>
  <c r="FC81" s="1"/>
  <c r="E81"/>
  <c r="GY81" s="1"/>
  <c r="IE80"/>
  <c r="ID80"/>
  <c r="IC80"/>
  <c r="IB80"/>
  <c r="IA80"/>
  <c r="HZ80"/>
  <c r="HY80"/>
  <c r="HX80"/>
  <c r="HW80"/>
  <c r="HV80"/>
  <c r="HU80"/>
  <c r="HT80"/>
  <c r="HS80"/>
  <c r="HR80"/>
  <c r="HQ80"/>
  <c r="HP80"/>
  <c r="HO80"/>
  <c r="HN80"/>
  <c r="HM80"/>
  <c r="HL80"/>
  <c r="HK80"/>
  <c r="HJ80"/>
  <c r="HH80"/>
  <c r="HG80"/>
  <c r="HF80"/>
  <c r="GU80"/>
  <c r="GT80"/>
  <c r="GR80"/>
  <c r="GS80" s="1"/>
  <c r="GP80"/>
  <c r="GQ80" s="1"/>
  <c r="GO80"/>
  <c r="GN80"/>
  <c r="GM80"/>
  <c r="GL80"/>
  <c r="GJ80"/>
  <c r="GK80" s="1"/>
  <c r="GH80"/>
  <c r="GI80" s="1"/>
  <c r="GG80"/>
  <c r="GF80"/>
  <c r="GE80"/>
  <c r="GD80"/>
  <c r="GB80"/>
  <c r="GC80" s="1"/>
  <c r="FZ80"/>
  <c r="GA80" s="1"/>
  <c r="FY80"/>
  <c r="FX80"/>
  <c r="FW80"/>
  <c r="FV80"/>
  <c r="FT80"/>
  <c r="FU80" s="1"/>
  <c r="FR80"/>
  <c r="FS80" s="1"/>
  <c r="FQ80"/>
  <c r="FP80"/>
  <c r="FO80"/>
  <c r="FN80"/>
  <c r="FL80"/>
  <c r="FM80" s="1"/>
  <c r="FJ80"/>
  <c r="FK80" s="1"/>
  <c r="FI80"/>
  <c r="FH80"/>
  <c r="FF80"/>
  <c r="FG80" s="1"/>
  <c r="FD80"/>
  <c r="FE80" s="1"/>
  <c r="FB80"/>
  <c r="FC80" s="1"/>
  <c r="E80"/>
  <c r="GY80" s="1"/>
  <c r="IE79"/>
  <c r="ID79"/>
  <c r="IC79"/>
  <c r="IB79"/>
  <c r="IA79"/>
  <c r="HZ79"/>
  <c r="HY79"/>
  <c r="HX79"/>
  <c r="HW79"/>
  <c r="HV79"/>
  <c r="HU79"/>
  <c r="HT79"/>
  <c r="HS79"/>
  <c r="HR79"/>
  <c r="HQ79"/>
  <c r="HP79"/>
  <c r="HO79"/>
  <c r="HN79"/>
  <c r="HM79"/>
  <c r="HL79"/>
  <c r="HK79"/>
  <c r="HJ79"/>
  <c r="HH79"/>
  <c r="HG79"/>
  <c r="HF79"/>
  <c r="GU79"/>
  <c r="GT79"/>
  <c r="GS79"/>
  <c r="GR79"/>
  <c r="GP79"/>
  <c r="GQ79" s="1"/>
  <c r="GN79"/>
  <c r="GO79" s="1"/>
  <c r="GM79"/>
  <c r="GL79"/>
  <c r="GK79"/>
  <c r="GJ79"/>
  <c r="GH79"/>
  <c r="GI79" s="1"/>
  <c r="GF79"/>
  <c r="GG79" s="1"/>
  <c r="GE79"/>
  <c r="GD79"/>
  <c r="GC79"/>
  <c r="GB79"/>
  <c r="FZ79"/>
  <c r="GA79" s="1"/>
  <c r="FX79"/>
  <c r="FY79" s="1"/>
  <c r="FW79"/>
  <c r="FV79"/>
  <c r="FU79"/>
  <c r="FT79"/>
  <c r="FR79"/>
  <c r="FS79" s="1"/>
  <c r="FP79"/>
  <c r="FQ79" s="1"/>
  <c r="FO79"/>
  <c r="FN79"/>
  <c r="FM79"/>
  <c r="FL79"/>
  <c r="FJ79"/>
  <c r="FK79" s="1"/>
  <c r="FH79"/>
  <c r="FI79" s="1"/>
  <c r="FF79"/>
  <c r="FG79" s="1"/>
  <c r="FD79"/>
  <c r="FE79" s="1"/>
  <c r="FC79"/>
  <c r="FB79"/>
  <c r="E79"/>
  <c r="GY79" s="1"/>
  <c r="IE78"/>
  <c r="ID78"/>
  <c r="IC78"/>
  <c r="IB78"/>
  <c r="IA78"/>
  <c r="HZ78"/>
  <c r="HY78"/>
  <c r="HX78"/>
  <c r="HW78"/>
  <c r="HV78"/>
  <c r="HU78"/>
  <c r="HT78"/>
  <c r="HS78"/>
  <c r="HR78"/>
  <c r="HQ78"/>
  <c r="HP78"/>
  <c r="HO78"/>
  <c r="HN78"/>
  <c r="HM78"/>
  <c r="HL78"/>
  <c r="HK78"/>
  <c r="HJ78"/>
  <c r="HH78"/>
  <c r="HG78"/>
  <c r="HF78"/>
  <c r="GT78"/>
  <c r="GU78" s="1"/>
  <c r="GS78"/>
  <c r="GR78"/>
  <c r="GQ78"/>
  <c r="GP78"/>
  <c r="GN78"/>
  <c r="GO78" s="1"/>
  <c r="GL78"/>
  <c r="GM78" s="1"/>
  <c r="GK78"/>
  <c r="GJ78"/>
  <c r="GI78"/>
  <c r="GH78"/>
  <c r="GF78"/>
  <c r="GG78" s="1"/>
  <c r="GD78"/>
  <c r="GE78" s="1"/>
  <c r="GC78"/>
  <c r="GB78"/>
  <c r="GA78"/>
  <c r="FZ78"/>
  <c r="FX78"/>
  <c r="FY78" s="1"/>
  <c r="FV78"/>
  <c r="FW78" s="1"/>
  <c r="FU78"/>
  <c r="FT78"/>
  <c r="FS78"/>
  <c r="FR78"/>
  <c r="FP78"/>
  <c r="FQ78" s="1"/>
  <c r="FN78"/>
  <c r="FO78" s="1"/>
  <c r="FM78"/>
  <c r="FL78"/>
  <c r="FK78"/>
  <c r="FJ78"/>
  <c r="FH78"/>
  <c r="FI78" s="1"/>
  <c r="FF78"/>
  <c r="FG78" s="1"/>
  <c r="FD78"/>
  <c r="FE78" s="1"/>
  <c r="FC78"/>
  <c r="FB78"/>
  <c r="E78"/>
  <c r="GY78" s="1"/>
  <c r="IE77"/>
  <c r="ID77"/>
  <c r="IC77"/>
  <c r="IB77"/>
  <c r="IA77"/>
  <c r="HZ77"/>
  <c r="HY77"/>
  <c r="HX77"/>
  <c r="HW77"/>
  <c r="HV77"/>
  <c r="HU77"/>
  <c r="HT77"/>
  <c r="HS77"/>
  <c r="HR77"/>
  <c r="HQ77"/>
  <c r="HP77"/>
  <c r="HO77"/>
  <c r="HN77"/>
  <c r="HM77"/>
  <c r="HL77"/>
  <c r="HK77"/>
  <c r="HJ77"/>
  <c r="HH77"/>
  <c r="HG77"/>
  <c r="HF77"/>
  <c r="GT77"/>
  <c r="GU77" s="1"/>
  <c r="GR77"/>
  <c r="GS77" s="1"/>
  <c r="GQ77"/>
  <c r="GP77"/>
  <c r="GO77"/>
  <c r="GN77"/>
  <c r="GL77"/>
  <c r="GM77" s="1"/>
  <c r="GJ77"/>
  <c r="GK77" s="1"/>
  <c r="GI77"/>
  <c r="GH77"/>
  <c r="GG77"/>
  <c r="GF77"/>
  <c r="GD77"/>
  <c r="GE77" s="1"/>
  <c r="GB77"/>
  <c r="GC77" s="1"/>
  <c r="GA77"/>
  <c r="FZ77"/>
  <c r="FY77"/>
  <c r="FX77"/>
  <c r="FV77"/>
  <c r="FW77" s="1"/>
  <c r="FT77"/>
  <c r="FU77" s="1"/>
  <c r="FS77"/>
  <c r="FR77"/>
  <c r="FQ77"/>
  <c r="FP77"/>
  <c r="FN77"/>
  <c r="FO77" s="1"/>
  <c r="FL77"/>
  <c r="FM77" s="1"/>
  <c r="FK77"/>
  <c r="FJ77"/>
  <c r="FH77"/>
  <c r="FI77" s="1"/>
  <c r="FF77"/>
  <c r="FG77" s="1"/>
  <c r="FD77"/>
  <c r="FE77" s="1"/>
  <c r="FB77"/>
  <c r="FC77" s="1"/>
  <c r="E77"/>
  <c r="GY77" s="1"/>
  <c r="IE76"/>
  <c r="ID76"/>
  <c r="IC76"/>
  <c r="IB76"/>
  <c r="IA76"/>
  <c r="HZ76"/>
  <c r="HY76"/>
  <c r="HX76"/>
  <c r="HW76"/>
  <c r="HV76"/>
  <c r="HU76"/>
  <c r="HT76"/>
  <c r="HS76"/>
  <c r="HR76"/>
  <c r="HQ76"/>
  <c r="HP76"/>
  <c r="HO76"/>
  <c r="HN76"/>
  <c r="HM76"/>
  <c r="HL76"/>
  <c r="HK76"/>
  <c r="HJ76"/>
  <c r="HH76"/>
  <c r="HG76"/>
  <c r="HF76"/>
  <c r="GU76"/>
  <c r="GT76"/>
  <c r="GR76"/>
  <c r="GS76" s="1"/>
  <c r="GP76"/>
  <c r="GQ76" s="1"/>
  <c r="GO76"/>
  <c r="GN76"/>
  <c r="GM76"/>
  <c r="GL76"/>
  <c r="GJ76"/>
  <c r="GK76" s="1"/>
  <c r="GH76"/>
  <c r="GI76" s="1"/>
  <c r="GG76"/>
  <c r="GF76"/>
  <c r="GE76"/>
  <c r="GD76"/>
  <c r="GB76"/>
  <c r="GC76" s="1"/>
  <c r="FZ76"/>
  <c r="GA76" s="1"/>
  <c r="FY76"/>
  <c r="FX76"/>
  <c r="FW76"/>
  <c r="FV76"/>
  <c r="FT76"/>
  <c r="FU76" s="1"/>
  <c r="FR76"/>
  <c r="FS76" s="1"/>
  <c r="FQ76"/>
  <c r="FP76"/>
  <c r="FO76"/>
  <c r="FN76"/>
  <c r="FL76"/>
  <c r="FM76" s="1"/>
  <c r="FJ76"/>
  <c r="FK76" s="1"/>
  <c r="FI76"/>
  <c r="FH76"/>
  <c r="FG76"/>
  <c r="FF76"/>
  <c r="FD76"/>
  <c r="FE76" s="1"/>
  <c r="FC76"/>
  <c r="FB76"/>
  <c r="E76"/>
  <c r="GY76" s="1"/>
  <c r="IE75"/>
  <c r="ID75"/>
  <c r="IC75"/>
  <c r="IB75"/>
  <c r="IA75"/>
  <c r="HZ75"/>
  <c r="HY75"/>
  <c r="HX75"/>
  <c r="HW75"/>
  <c r="HV75"/>
  <c r="HU75"/>
  <c r="HT75"/>
  <c r="HS75"/>
  <c r="HR75"/>
  <c r="HQ75"/>
  <c r="HP75"/>
  <c r="HO75"/>
  <c r="HN75"/>
  <c r="HM75"/>
  <c r="HL75"/>
  <c r="HK75"/>
  <c r="HJ75"/>
  <c r="HH75"/>
  <c r="HG75"/>
  <c r="HF75"/>
  <c r="GT75"/>
  <c r="GU75" s="1"/>
  <c r="GR75"/>
  <c r="GS75" s="1"/>
  <c r="GQ75"/>
  <c r="GP75"/>
  <c r="GN75"/>
  <c r="GO75" s="1"/>
  <c r="GL75"/>
  <c r="GM75" s="1"/>
  <c r="GJ75"/>
  <c r="GK75" s="1"/>
  <c r="GI75"/>
  <c r="GH75"/>
  <c r="GF75"/>
  <c r="GG75" s="1"/>
  <c r="GD75"/>
  <c r="GE75" s="1"/>
  <c r="GB75"/>
  <c r="GC75" s="1"/>
  <c r="GA75"/>
  <c r="FZ75"/>
  <c r="FX75"/>
  <c r="FY75" s="1"/>
  <c r="FV75"/>
  <c r="FW75" s="1"/>
  <c r="FT75"/>
  <c r="FU75" s="1"/>
  <c r="FS75"/>
  <c r="FR75"/>
  <c r="FP75"/>
  <c r="FQ75" s="1"/>
  <c r="FN75"/>
  <c r="FO75" s="1"/>
  <c r="FL75"/>
  <c r="FM75" s="1"/>
  <c r="FK75"/>
  <c r="FJ75"/>
  <c r="FH75"/>
  <c r="FI75" s="1"/>
  <c r="FF75"/>
  <c r="FG75" s="1"/>
  <c r="FD75"/>
  <c r="FE75" s="1"/>
  <c r="FB75"/>
  <c r="FC75" s="1"/>
  <c r="E75"/>
  <c r="GY75" s="1"/>
  <c r="IE74"/>
  <c r="ID74"/>
  <c r="IC74"/>
  <c r="IB74"/>
  <c r="IA74"/>
  <c r="HZ74"/>
  <c r="HY74"/>
  <c r="HX74"/>
  <c r="HW74"/>
  <c r="HV74"/>
  <c r="HU74"/>
  <c r="HT74"/>
  <c r="HS74"/>
  <c r="HR74"/>
  <c r="HQ74"/>
  <c r="HP74"/>
  <c r="HO74"/>
  <c r="HN74"/>
  <c r="HM74"/>
  <c r="HL74"/>
  <c r="HK74"/>
  <c r="HJ74"/>
  <c r="HH74"/>
  <c r="HG74"/>
  <c r="HF74"/>
  <c r="GU74"/>
  <c r="GT74"/>
  <c r="GS74"/>
  <c r="GR74"/>
  <c r="GP74"/>
  <c r="GQ74" s="1"/>
  <c r="GN74"/>
  <c r="GO74" s="1"/>
  <c r="GM74"/>
  <c r="GL74"/>
  <c r="GK74"/>
  <c r="GJ74"/>
  <c r="GH74"/>
  <c r="GI74" s="1"/>
  <c r="GF74"/>
  <c r="GG74" s="1"/>
  <c r="GE74"/>
  <c r="GD74"/>
  <c r="GC74"/>
  <c r="GB74"/>
  <c r="FZ74"/>
  <c r="GA74" s="1"/>
  <c r="FX74"/>
  <c r="FY74" s="1"/>
  <c r="FW74"/>
  <c r="FV74"/>
  <c r="FU74"/>
  <c r="FT74"/>
  <c r="FR74"/>
  <c r="FS74" s="1"/>
  <c r="FP74"/>
  <c r="FQ74" s="1"/>
  <c r="FO74"/>
  <c r="FN74"/>
  <c r="FM74"/>
  <c r="FL74"/>
  <c r="FJ74"/>
  <c r="FK74" s="1"/>
  <c r="FH74"/>
  <c r="FI74" s="1"/>
  <c r="FF74"/>
  <c r="FG74" s="1"/>
  <c r="FD74"/>
  <c r="FE74" s="1"/>
  <c r="FB74"/>
  <c r="FC74" s="1"/>
  <c r="E74"/>
  <c r="GY74" s="1"/>
  <c r="IE73"/>
  <c r="ID73"/>
  <c r="IC73"/>
  <c r="IB73"/>
  <c r="IA73"/>
  <c r="HZ73"/>
  <c r="HY73"/>
  <c r="HX73"/>
  <c r="HW73"/>
  <c r="HV73"/>
  <c r="HU73"/>
  <c r="HT73"/>
  <c r="HS73"/>
  <c r="HR73"/>
  <c r="HQ73"/>
  <c r="HP73"/>
  <c r="HO73"/>
  <c r="HN73"/>
  <c r="HM73"/>
  <c r="HL73"/>
  <c r="HK73"/>
  <c r="HJ73"/>
  <c r="HH73"/>
  <c r="HG73"/>
  <c r="HF73"/>
  <c r="GU73"/>
  <c r="GT73"/>
  <c r="GR73"/>
  <c r="GS73" s="1"/>
  <c r="GP73"/>
  <c r="GQ73" s="1"/>
  <c r="GN73"/>
  <c r="GO73" s="1"/>
  <c r="GM73"/>
  <c r="GL73"/>
  <c r="GJ73"/>
  <c r="GK73" s="1"/>
  <c r="GH73"/>
  <c r="GI73" s="1"/>
  <c r="GF73"/>
  <c r="GG73" s="1"/>
  <c r="GE73"/>
  <c r="GD73"/>
  <c r="GB73"/>
  <c r="GC73" s="1"/>
  <c r="FZ73"/>
  <c r="GA73" s="1"/>
  <c r="FX73"/>
  <c r="FY73" s="1"/>
  <c r="FW73"/>
  <c r="FV73"/>
  <c r="FT73"/>
  <c r="FU73" s="1"/>
  <c r="FR73"/>
  <c r="FS73" s="1"/>
  <c r="FP73"/>
  <c r="FQ73" s="1"/>
  <c r="FO73"/>
  <c r="FN73"/>
  <c r="FL73"/>
  <c r="FM73" s="1"/>
  <c r="FJ73"/>
  <c r="FK73" s="1"/>
  <c r="FH73"/>
  <c r="FI73" s="1"/>
  <c r="FG73"/>
  <c r="FF73"/>
  <c r="FD73"/>
  <c r="FE73" s="1"/>
  <c r="FC73"/>
  <c r="FB73"/>
  <c r="E73"/>
  <c r="GY73" s="1"/>
  <c r="IE72"/>
  <c r="ID72"/>
  <c r="IC72"/>
  <c r="IB72"/>
  <c r="IA72"/>
  <c r="HZ72"/>
  <c r="HY72"/>
  <c r="HX72"/>
  <c r="HW72"/>
  <c r="HV72"/>
  <c r="HU72"/>
  <c r="HT72"/>
  <c r="HS72"/>
  <c r="HR72"/>
  <c r="HQ72"/>
  <c r="HP72"/>
  <c r="HO72"/>
  <c r="HN72"/>
  <c r="HM72"/>
  <c r="HL72"/>
  <c r="HK72"/>
  <c r="HJ72"/>
  <c r="HH72"/>
  <c r="HG72"/>
  <c r="HF72"/>
  <c r="GT72"/>
  <c r="GU72" s="1"/>
  <c r="GR72"/>
  <c r="GS72" s="1"/>
  <c r="GQ72"/>
  <c r="GP72"/>
  <c r="GO72"/>
  <c r="GN72"/>
  <c r="GL72"/>
  <c r="GM72" s="1"/>
  <c r="GJ72"/>
  <c r="GK72" s="1"/>
  <c r="GI72"/>
  <c r="GH72"/>
  <c r="GG72"/>
  <c r="GF72"/>
  <c r="GD72"/>
  <c r="GE72" s="1"/>
  <c r="GB72"/>
  <c r="GC72" s="1"/>
  <c r="GA72"/>
  <c r="FZ72"/>
  <c r="FY72"/>
  <c r="FX72"/>
  <c r="FV72"/>
  <c r="FW72" s="1"/>
  <c r="FT72"/>
  <c r="FU72" s="1"/>
  <c r="FS72"/>
  <c r="FR72"/>
  <c r="FQ72"/>
  <c r="FP72"/>
  <c r="FN72"/>
  <c r="FO72" s="1"/>
  <c r="FL72"/>
  <c r="FM72" s="1"/>
  <c r="FK72"/>
  <c r="FJ72"/>
  <c r="FI72"/>
  <c r="FH72"/>
  <c r="FF72"/>
  <c r="FG72" s="1"/>
  <c r="FD72"/>
  <c r="FE72" s="1"/>
  <c r="FB72"/>
  <c r="FC72" s="1"/>
  <c r="E72"/>
  <c r="GY72" s="1"/>
  <c r="IE71"/>
  <c r="ID71"/>
  <c r="IC71"/>
  <c r="IB71"/>
  <c r="IA71"/>
  <c r="HZ71"/>
  <c r="HY71"/>
  <c r="HX71"/>
  <c r="HW71"/>
  <c r="HV71"/>
  <c r="HU71"/>
  <c r="HT71"/>
  <c r="HS71"/>
  <c r="HR71"/>
  <c r="HQ71"/>
  <c r="HP71"/>
  <c r="HO71"/>
  <c r="HN71"/>
  <c r="HM71"/>
  <c r="HL71"/>
  <c r="HK71"/>
  <c r="HJ71"/>
  <c r="HH71"/>
  <c r="HG71"/>
  <c r="HF71"/>
  <c r="GU71"/>
  <c r="GT71"/>
  <c r="GR71"/>
  <c r="GS71" s="1"/>
  <c r="GP71"/>
  <c r="GQ71" s="1"/>
  <c r="GO71"/>
  <c r="GN71"/>
  <c r="GM71"/>
  <c r="GL71"/>
  <c r="GJ71"/>
  <c r="GK71" s="1"/>
  <c r="GH71"/>
  <c r="GI71" s="1"/>
  <c r="GG71"/>
  <c r="GF71"/>
  <c r="GE71"/>
  <c r="GD71"/>
  <c r="GB71"/>
  <c r="GC71" s="1"/>
  <c r="FZ71"/>
  <c r="GA71" s="1"/>
  <c r="FY71"/>
  <c r="FX71"/>
  <c r="FW71"/>
  <c r="FV71"/>
  <c r="FT71"/>
  <c r="FU71" s="1"/>
  <c r="FR71"/>
  <c r="FS71" s="1"/>
  <c r="FQ71"/>
  <c r="FP71"/>
  <c r="FO71"/>
  <c r="FN71"/>
  <c r="FL71"/>
  <c r="FM71" s="1"/>
  <c r="FJ71"/>
  <c r="FK71" s="1"/>
  <c r="FI71"/>
  <c r="FH71"/>
  <c r="FF71"/>
  <c r="FG71" s="1"/>
  <c r="FD71"/>
  <c r="FE71" s="1"/>
  <c r="FB71"/>
  <c r="FC71" s="1"/>
  <c r="E71"/>
  <c r="GY71" s="1"/>
  <c r="IE70"/>
  <c r="ID70"/>
  <c r="IC70"/>
  <c r="IB70"/>
  <c r="IA70"/>
  <c r="HZ70"/>
  <c r="HY70"/>
  <c r="HX70"/>
  <c r="HW70"/>
  <c r="HV70"/>
  <c r="HU70"/>
  <c r="HT70"/>
  <c r="HS70"/>
  <c r="HR70"/>
  <c r="HQ70"/>
  <c r="HP70"/>
  <c r="HO70"/>
  <c r="HN70"/>
  <c r="HM70"/>
  <c r="HL70"/>
  <c r="HK70"/>
  <c r="HJ70"/>
  <c r="HH70"/>
  <c r="HG70"/>
  <c r="HF70"/>
  <c r="GU70"/>
  <c r="GT70"/>
  <c r="GS70"/>
  <c r="GR70"/>
  <c r="GP70"/>
  <c r="GQ70" s="1"/>
  <c r="GN70"/>
  <c r="GO70" s="1"/>
  <c r="GM70"/>
  <c r="GL70"/>
  <c r="GK70"/>
  <c r="GJ70"/>
  <c r="GH70"/>
  <c r="GI70" s="1"/>
  <c r="GF70"/>
  <c r="GG70" s="1"/>
  <c r="GE70"/>
  <c r="GD70"/>
  <c r="GC70"/>
  <c r="GB70"/>
  <c r="FZ70"/>
  <c r="GA70" s="1"/>
  <c r="FX70"/>
  <c r="FY70" s="1"/>
  <c r="FW70"/>
  <c r="FV70"/>
  <c r="FU70"/>
  <c r="FT70"/>
  <c r="FR70"/>
  <c r="FS70" s="1"/>
  <c r="FP70"/>
  <c r="FQ70" s="1"/>
  <c r="FO70"/>
  <c r="FN70"/>
  <c r="FM70"/>
  <c r="FL70"/>
  <c r="FJ70"/>
  <c r="FK70" s="1"/>
  <c r="FH70"/>
  <c r="FI70" s="1"/>
  <c r="FF70"/>
  <c r="FG70" s="1"/>
  <c r="FD70"/>
  <c r="FE70" s="1"/>
  <c r="FC70"/>
  <c r="FB70"/>
  <c r="E70"/>
  <c r="GY70" s="1"/>
  <c r="IE69"/>
  <c r="ID69"/>
  <c r="IC69"/>
  <c r="IB69"/>
  <c r="IA69"/>
  <c r="HZ69"/>
  <c r="HY69"/>
  <c r="HX69"/>
  <c r="HW69"/>
  <c r="HV69"/>
  <c r="HU69"/>
  <c r="HT69"/>
  <c r="HS69"/>
  <c r="HR69"/>
  <c r="HQ69"/>
  <c r="HP69"/>
  <c r="HO69"/>
  <c r="HN69"/>
  <c r="HM69"/>
  <c r="HL69"/>
  <c r="HK69"/>
  <c r="HJ69"/>
  <c r="HH69"/>
  <c r="HG69"/>
  <c r="HF69"/>
  <c r="GT69"/>
  <c r="GU69" s="1"/>
  <c r="GS69"/>
  <c r="GR69"/>
  <c r="GQ69"/>
  <c r="GP69"/>
  <c r="GN69"/>
  <c r="GO69" s="1"/>
  <c r="GL69"/>
  <c r="GM69" s="1"/>
  <c r="GK69"/>
  <c r="GJ69"/>
  <c r="GI69"/>
  <c r="GH69"/>
  <c r="GF69"/>
  <c r="GG69" s="1"/>
  <c r="GD69"/>
  <c r="GE69" s="1"/>
  <c r="GC69"/>
  <c r="GB69"/>
  <c r="GA69"/>
  <c r="FZ69"/>
  <c r="FX69"/>
  <c r="FY69" s="1"/>
  <c r="FV69"/>
  <c r="FW69" s="1"/>
  <c r="FU69"/>
  <c r="FT69"/>
  <c r="FS69"/>
  <c r="FR69"/>
  <c r="FP69"/>
  <c r="FQ69" s="1"/>
  <c r="FN69"/>
  <c r="FO69" s="1"/>
  <c r="FM69"/>
  <c r="FL69"/>
  <c r="FK69"/>
  <c r="FJ69"/>
  <c r="FH69"/>
  <c r="FI69" s="1"/>
  <c r="FF69"/>
  <c r="FG69" s="1"/>
  <c r="FD69"/>
  <c r="FE69" s="1"/>
  <c r="FB69"/>
  <c r="FC69" s="1"/>
  <c r="E69"/>
  <c r="GY69" s="1"/>
  <c r="IE68"/>
  <c r="ID68"/>
  <c r="IC68"/>
  <c r="IB68"/>
  <c r="IA68"/>
  <c r="HZ68"/>
  <c r="HY68"/>
  <c r="HX68"/>
  <c r="HW68"/>
  <c r="HV68"/>
  <c r="HU68"/>
  <c r="HT68"/>
  <c r="HS68"/>
  <c r="HR68"/>
  <c r="HQ68"/>
  <c r="HP68"/>
  <c r="HO68"/>
  <c r="HN68"/>
  <c r="HM68"/>
  <c r="HL68"/>
  <c r="HK68"/>
  <c r="HJ68"/>
  <c r="HH68"/>
  <c r="HG68"/>
  <c r="HF68"/>
  <c r="GU68"/>
  <c r="GT68"/>
  <c r="GR68"/>
  <c r="GS68" s="1"/>
  <c r="GP68"/>
  <c r="GQ68" s="1"/>
  <c r="GN68"/>
  <c r="GO68" s="1"/>
  <c r="GM68"/>
  <c r="GL68"/>
  <c r="GJ68"/>
  <c r="GK68" s="1"/>
  <c r="GH68"/>
  <c r="GI68" s="1"/>
  <c r="GF68"/>
  <c r="GG68" s="1"/>
  <c r="GE68"/>
  <c r="GD68"/>
  <c r="GB68"/>
  <c r="GC68" s="1"/>
  <c r="FZ68"/>
  <c r="GA68" s="1"/>
  <c r="FX68"/>
  <c r="FY68" s="1"/>
  <c r="FW68"/>
  <c r="FV68"/>
  <c r="FT68"/>
  <c r="FU68" s="1"/>
  <c r="FR68"/>
  <c r="FS68" s="1"/>
  <c r="FP68"/>
  <c r="FQ68" s="1"/>
  <c r="FO68"/>
  <c r="FN68"/>
  <c r="FL68"/>
  <c r="FM68" s="1"/>
  <c r="FJ68"/>
  <c r="FK68" s="1"/>
  <c r="FH68"/>
  <c r="FI68" s="1"/>
  <c r="FF68"/>
  <c r="FG68" s="1"/>
  <c r="FD68"/>
  <c r="FE68" s="1"/>
  <c r="FB68"/>
  <c r="FC68" s="1"/>
  <c r="E68"/>
  <c r="GY68" s="1"/>
  <c r="IE67"/>
  <c r="ID67"/>
  <c r="IC67"/>
  <c r="IB67"/>
  <c r="IA67"/>
  <c r="HZ67"/>
  <c r="HY67"/>
  <c r="HX67"/>
  <c r="HW67"/>
  <c r="HV67"/>
  <c r="HU67"/>
  <c r="HT67"/>
  <c r="HS67"/>
  <c r="HR67"/>
  <c r="HQ67"/>
  <c r="HP67"/>
  <c r="HO67"/>
  <c r="HN67"/>
  <c r="HM67"/>
  <c r="HL67"/>
  <c r="HK67"/>
  <c r="HJ67"/>
  <c r="HH67"/>
  <c r="HG67"/>
  <c r="HF67"/>
  <c r="GT67"/>
  <c r="GU67" s="1"/>
  <c r="GS67"/>
  <c r="GR67"/>
  <c r="GP67"/>
  <c r="GQ67" s="1"/>
  <c r="GN67"/>
  <c r="GO67" s="1"/>
  <c r="GL67"/>
  <c r="GM67" s="1"/>
  <c r="GK67"/>
  <c r="GJ67"/>
  <c r="GH67"/>
  <c r="GI67" s="1"/>
  <c r="GF67"/>
  <c r="GG67" s="1"/>
  <c r="GD67"/>
  <c r="GE67" s="1"/>
  <c r="GC67"/>
  <c r="GB67"/>
  <c r="FZ67"/>
  <c r="GA67" s="1"/>
  <c r="FX67"/>
  <c r="FY67" s="1"/>
  <c r="FV67"/>
  <c r="FW67" s="1"/>
  <c r="FU67"/>
  <c r="FT67"/>
  <c r="FR67"/>
  <c r="FS67" s="1"/>
  <c r="FP67"/>
  <c r="FQ67" s="1"/>
  <c r="FN67"/>
  <c r="FO67" s="1"/>
  <c r="FM67"/>
  <c r="FL67"/>
  <c r="FJ67"/>
  <c r="FK67" s="1"/>
  <c r="FH67"/>
  <c r="FI67" s="1"/>
  <c r="FF67"/>
  <c r="FG67" s="1"/>
  <c r="FD67"/>
  <c r="FE67" s="1"/>
  <c r="FB67"/>
  <c r="FC67" s="1"/>
  <c r="E67"/>
  <c r="GY67" s="1"/>
  <c r="IE66"/>
  <c r="ID66"/>
  <c r="IC66"/>
  <c r="IB66"/>
  <c r="IA66"/>
  <c r="HZ66"/>
  <c r="HY66"/>
  <c r="HX66"/>
  <c r="HW66"/>
  <c r="HV66"/>
  <c r="HU66"/>
  <c r="HT66"/>
  <c r="HS66"/>
  <c r="HR66"/>
  <c r="HQ66"/>
  <c r="HP66"/>
  <c r="HO66"/>
  <c r="HN66"/>
  <c r="HM66"/>
  <c r="HL66"/>
  <c r="HK66"/>
  <c r="HJ66"/>
  <c r="HH66"/>
  <c r="HG66"/>
  <c r="HF66"/>
  <c r="GU66"/>
  <c r="GT66"/>
  <c r="GR66"/>
  <c r="GS66" s="1"/>
  <c r="GP66"/>
  <c r="GQ66" s="1"/>
  <c r="GO66"/>
  <c r="GN66"/>
  <c r="GM66"/>
  <c r="GL66"/>
  <c r="GJ66"/>
  <c r="GK66" s="1"/>
  <c r="GH66"/>
  <c r="GI66" s="1"/>
  <c r="GG66"/>
  <c r="GF66"/>
  <c r="GE66"/>
  <c r="GD66"/>
  <c r="GB66"/>
  <c r="GC66" s="1"/>
  <c r="FZ66"/>
  <c r="GA66" s="1"/>
  <c r="FY66"/>
  <c r="FX66"/>
  <c r="FW66"/>
  <c r="FV66"/>
  <c r="FT66"/>
  <c r="FU66" s="1"/>
  <c r="FR66"/>
  <c r="FS66" s="1"/>
  <c r="FQ66"/>
  <c r="FP66"/>
  <c r="FO66"/>
  <c r="FN66"/>
  <c r="FL66"/>
  <c r="FM66" s="1"/>
  <c r="FJ66"/>
  <c r="FK66" s="1"/>
  <c r="FI66"/>
  <c r="FH66"/>
  <c r="FF66"/>
  <c r="FG66" s="1"/>
  <c r="FD66"/>
  <c r="FE66" s="1"/>
  <c r="FB66"/>
  <c r="FC66" s="1"/>
  <c r="E66"/>
  <c r="GY66" s="1"/>
  <c r="IE65"/>
  <c r="ID65"/>
  <c r="IC65"/>
  <c r="IB65"/>
  <c r="IA65"/>
  <c r="HZ65"/>
  <c r="HY65"/>
  <c r="HX65"/>
  <c r="HW65"/>
  <c r="HV65"/>
  <c r="HU65"/>
  <c r="HT65"/>
  <c r="HS65"/>
  <c r="HR65"/>
  <c r="HQ65"/>
  <c r="HP65"/>
  <c r="HO65"/>
  <c r="HN65"/>
  <c r="HM65"/>
  <c r="HL65"/>
  <c r="HK65"/>
  <c r="HJ65"/>
  <c r="HH65"/>
  <c r="HG65"/>
  <c r="HF65"/>
  <c r="GU65"/>
  <c r="GT65"/>
  <c r="GS65"/>
  <c r="GR65"/>
  <c r="GP65"/>
  <c r="GQ65" s="1"/>
  <c r="GN65"/>
  <c r="GO65" s="1"/>
  <c r="GM65"/>
  <c r="GL65"/>
  <c r="GK65"/>
  <c r="GJ65"/>
  <c r="GH65"/>
  <c r="GI65" s="1"/>
  <c r="GF65"/>
  <c r="GG65" s="1"/>
  <c r="GE65"/>
  <c r="GD65"/>
  <c r="GC65"/>
  <c r="GB65"/>
  <c r="FZ65"/>
  <c r="GA65" s="1"/>
  <c r="FX65"/>
  <c r="FY65" s="1"/>
  <c r="FW65"/>
  <c r="FV65"/>
  <c r="FU65"/>
  <c r="FT65"/>
  <c r="FR65"/>
  <c r="FS65" s="1"/>
  <c r="FP65"/>
  <c r="FQ65" s="1"/>
  <c r="FO65"/>
  <c r="FN65"/>
  <c r="FM65"/>
  <c r="FL65"/>
  <c r="FJ65"/>
  <c r="FK65" s="1"/>
  <c r="FH65"/>
  <c r="FI65" s="1"/>
  <c r="FG65"/>
  <c r="FF65"/>
  <c r="FD65"/>
  <c r="FE65" s="1"/>
  <c r="FB65"/>
  <c r="FC65" s="1"/>
  <c r="E65"/>
  <c r="GY65" s="1"/>
  <c r="IE64"/>
  <c r="ID64"/>
  <c r="IC64"/>
  <c r="IB64"/>
  <c r="IA64"/>
  <c r="HZ64"/>
  <c r="HY64"/>
  <c r="HX64"/>
  <c r="HW64"/>
  <c r="HV64"/>
  <c r="HU64"/>
  <c r="HT64"/>
  <c r="HS64"/>
  <c r="HR64"/>
  <c r="HQ64"/>
  <c r="HP64"/>
  <c r="HO64"/>
  <c r="HN64"/>
  <c r="HM64"/>
  <c r="HL64"/>
  <c r="HK64"/>
  <c r="HJ64"/>
  <c r="HH64"/>
  <c r="HG64"/>
  <c r="HF64"/>
  <c r="GT64"/>
  <c r="GU64" s="1"/>
  <c r="GR64"/>
  <c r="GS64" s="1"/>
  <c r="GP64"/>
  <c r="GQ64" s="1"/>
  <c r="GO64"/>
  <c r="GN64"/>
  <c r="GL64"/>
  <c r="GM64" s="1"/>
  <c r="GJ64"/>
  <c r="GK64" s="1"/>
  <c r="GH64"/>
  <c r="GI64" s="1"/>
  <c r="GG64"/>
  <c r="GF64"/>
  <c r="GD64"/>
  <c r="GE64" s="1"/>
  <c r="GB64"/>
  <c r="GC64" s="1"/>
  <c r="FZ64"/>
  <c r="GA64" s="1"/>
  <c r="FY64"/>
  <c r="FX64"/>
  <c r="FV64"/>
  <c r="FW64" s="1"/>
  <c r="FT64"/>
  <c r="FU64" s="1"/>
  <c r="FR64"/>
  <c r="FS64" s="1"/>
  <c r="FQ64"/>
  <c r="FP64"/>
  <c r="FN64"/>
  <c r="FO64" s="1"/>
  <c r="FL64"/>
  <c r="FM64" s="1"/>
  <c r="FJ64"/>
  <c r="FK64" s="1"/>
  <c r="FI64"/>
  <c r="FH64"/>
  <c r="FF64"/>
  <c r="FG64" s="1"/>
  <c r="FD64"/>
  <c r="FE64" s="1"/>
  <c r="FC64"/>
  <c r="FB64"/>
  <c r="E64"/>
  <c r="GY64" s="1"/>
  <c r="IE63"/>
  <c r="ID63"/>
  <c r="IC63"/>
  <c r="IB63"/>
  <c r="IA63"/>
  <c r="HZ63"/>
  <c r="HY63"/>
  <c r="HX63"/>
  <c r="HW63"/>
  <c r="HV63"/>
  <c r="HU63"/>
  <c r="HT63"/>
  <c r="HS63"/>
  <c r="HR63"/>
  <c r="HQ63"/>
  <c r="HP63"/>
  <c r="HO63"/>
  <c r="HN63"/>
  <c r="HM63"/>
  <c r="HL63"/>
  <c r="HK63"/>
  <c r="HJ63"/>
  <c r="HH63"/>
  <c r="HG63"/>
  <c r="HF63"/>
  <c r="GT63"/>
  <c r="GU63" s="1"/>
  <c r="GS63"/>
  <c r="GR63"/>
  <c r="GQ63"/>
  <c r="GP63"/>
  <c r="GN63"/>
  <c r="GO63" s="1"/>
  <c r="GL63"/>
  <c r="GM63" s="1"/>
  <c r="GK63"/>
  <c r="GJ63"/>
  <c r="GI63"/>
  <c r="GH63"/>
  <c r="GF63"/>
  <c r="GG63" s="1"/>
  <c r="GD63"/>
  <c r="GE63" s="1"/>
  <c r="GC63"/>
  <c r="GB63"/>
  <c r="GA63"/>
  <c r="FZ63"/>
  <c r="FX63"/>
  <c r="FY63" s="1"/>
  <c r="FV63"/>
  <c r="FW63" s="1"/>
  <c r="FU63"/>
  <c r="FT63"/>
  <c r="FS63"/>
  <c r="FR63"/>
  <c r="FP63"/>
  <c r="FQ63" s="1"/>
  <c r="FN63"/>
  <c r="FO63" s="1"/>
  <c r="FM63"/>
  <c r="FL63"/>
  <c r="FK63"/>
  <c r="FJ63"/>
  <c r="FH63"/>
  <c r="FI63" s="1"/>
  <c r="FG63"/>
  <c r="FF63"/>
  <c r="FD63"/>
  <c r="FE63" s="1"/>
  <c r="FC63"/>
  <c r="FB63"/>
  <c r="E63"/>
  <c r="GY63" s="1"/>
  <c r="IE62"/>
  <c r="ID62"/>
  <c r="IC62"/>
  <c r="IB62"/>
  <c r="IA62"/>
  <c r="HZ62"/>
  <c r="HY62"/>
  <c r="HX62"/>
  <c r="HW62"/>
  <c r="HV62"/>
  <c r="HU62"/>
  <c r="HT62"/>
  <c r="HS62"/>
  <c r="HR62"/>
  <c r="HQ62"/>
  <c r="HP62"/>
  <c r="HO62"/>
  <c r="HN62"/>
  <c r="HM62"/>
  <c r="HL62"/>
  <c r="HK62"/>
  <c r="HJ62"/>
  <c r="HH62"/>
  <c r="HG62"/>
  <c r="HF62"/>
  <c r="GT62"/>
  <c r="GU62" s="1"/>
  <c r="GR62"/>
  <c r="GS62" s="1"/>
  <c r="GQ62"/>
  <c r="GP62"/>
  <c r="GO62"/>
  <c r="GN62"/>
  <c r="GL62"/>
  <c r="GM62" s="1"/>
  <c r="GJ62"/>
  <c r="GK62" s="1"/>
  <c r="GI62"/>
  <c r="GH62"/>
  <c r="GG62"/>
  <c r="GF62"/>
  <c r="GD62"/>
  <c r="GE62" s="1"/>
  <c r="GB62"/>
  <c r="GC62" s="1"/>
  <c r="GA62"/>
  <c r="FZ62"/>
  <c r="FY62"/>
  <c r="FX62"/>
  <c r="FV62"/>
  <c r="FW62" s="1"/>
  <c r="FT62"/>
  <c r="FU62" s="1"/>
  <c r="FS62"/>
  <c r="FR62"/>
  <c r="FQ62"/>
  <c r="FP62"/>
  <c r="FN62"/>
  <c r="FO62" s="1"/>
  <c r="FL62"/>
  <c r="FM62" s="1"/>
  <c r="FK62"/>
  <c r="FJ62"/>
  <c r="FI62"/>
  <c r="FH62"/>
  <c r="FF62"/>
  <c r="FG62" s="1"/>
  <c r="FD62"/>
  <c r="FE62" s="1"/>
  <c r="FB62"/>
  <c r="FC62" s="1"/>
  <c r="E62"/>
  <c r="GY62" s="1"/>
  <c r="IE61"/>
  <c r="ID61"/>
  <c r="IC61"/>
  <c r="IB61"/>
  <c r="IA61"/>
  <c r="HZ61"/>
  <c r="HY61"/>
  <c r="HX61"/>
  <c r="HW61"/>
  <c r="HV61"/>
  <c r="HU61"/>
  <c r="HT61"/>
  <c r="HS61"/>
  <c r="HR61"/>
  <c r="HQ61"/>
  <c r="HP61"/>
  <c r="HO61"/>
  <c r="HN61"/>
  <c r="HM61"/>
  <c r="HL61"/>
  <c r="HK61"/>
  <c r="HJ61"/>
  <c r="HH61"/>
  <c r="HG61"/>
  <c r="HF61"/>
  <c r="GU61"/>
  <c r="GT61"/>
  <c r="GR61"/>
  <c r="GS61" s="1"/>
  <c r="GP61"/>
  <c r="GQ61" s="1"/>
  <c r="GO61"/>
  <c r="GN61"/>
  <c r="GM61"/>
  <c r="GL61"/>
  <c r="GJ61"/>
  <c r="GK61" s="1"/>
  <c r="GH61"/>
  <c r="GI61" s="1"/>
  <c r="GG61"/>
  <c r="GF61"/>
  <c r="GE61"/>
  <c r="GD61"/>
  <c r="GB61"/>
  <c r="GC61" s="1"/>
  <c r="FZ61"/>
  <c r="GA61" s="1"/>
  <c r="FY61"/>
  <c r="FX61"/>
  <c r="FW61"/>
  <c r="FV61"/>
  <c r="FT61"/>
  <c r="FU61" s="1"/>
  <c r="FR61"/>
  <c r="FS61" s="1"/>
  <c r="FQ61"/>
  <c r="FP61"/>
  <c r="FN61"/>
  <c r="FO61" s="1"/>
  <c r="FL61"/>
  <c r="FM61" s="1"/>
  <c r="FJ61"/>
  <c r="FK61" s="1"/>
  <c r="FI61"/>
  <c r="FH61"/>
  <c r="FF61"/>
  <c r="FG61" s="1"/>
  <c r="FD61"/>
  <c r="FE61" s="1"/>
  <c r="FB61"/>
  <c r="FC61" s="1"/>
  <c r="E61"/>
  <c r="GY61" s="1"/>
  <c r="IE60"/>
  <c r="ID60"/>
  <c r="IC60"/>
  <c r="IB60"/>
  <c r="IA60"/>
  <c r="HZ60"/>
  <c r="HY60"/>
  <c r="HX60"/>
  <c r="HW60"/>
  <c r="HV60"/>
  <c r="HU60"/>
  <c r="HT60"/>
  <c r="HS60"/>
  <c r="HR60"/>
  <c r="HQ60"/>
  <c r="HP60"/>
  <c r="HO60"/>
  <c r="HN60"/>
  <c r="HM60"/>
  <c r="HL60"/>
  <c r="HK60"/>
  <c r="HJ60"/>
  <c r="HH60"/>
  <c r="HG60"/>
  <c r="HF60"/>
  <c r="GU60"/>
  <c r="GT60"/>
  <c r="GR60"/>
  <c r="GS60" s="1"/>
  <c r="GP60"/>
  <c r="GQ60" s="1"/>
  <c r="GN60"/>
  <c r="GO60" s="1"/>
  <c r="GM60"/>
  <c r="GL60"/>
  <c r="GJ60"/>
  <c r="GK60" s="1"/>
  <c r="GH60"/>
  <c r="GI60" s="1"/>
  <c r="GF60"/>
  <c r="GG60" s="1"/>
  <c r="GE60"/>
  <c r="GD60"/>
  <c r="GB60"/>
  <c r="GC60" s="1"/>
  <c r="FZ60"/>
  <c r="GA60" s="1"/>
  <c r="FX60"/>
  <c r="FY60" s="1"/>
  <c r="FW60"/>
  <c r="FV60"/>
  <c r="FT60"/>
  <c r="FU60" s="1"/>
  <c r="FR60"/>
  <c r="FS60" s="1"/>
  <c r="FP60"/>
  <c r="FQ60" s="1"/>
  <c r="FO60"/>
  <c r="FN60"/>
  <c r="FL60"/>
  <c r="FM60" s="1"/>
  <c r="FJ60"/>
  <c r="FK60" s="1"/>
  <c r="FH60"/>
  <c r="FI60" s="1"/>
  <c r="FF60"/>
  <c r="FG60" s="1"/>
  <c r="FD60"/>
  <c r="FE60" s="1"/>
  <c r="FB60"/>
  <c r="FC60" s="1"/>
  <c r="E60"/>
  <c r="GY60" s="1"/>
  <c r="IE59"/>
  <c r="ID59"/>
  <c r="IC59"/>
  <c r="IB59"/>
  <c r="IA59"/>
  <c r="HZ59"/>
  <c r="HY59"/>
  <c r="HX59"/>
  <c r="HW59"/>
  <c r="HV59"/>
  <c r="HU59"/>
  <c r="HT59"/>
  <c r="HS59"/>
  <c r="HR59"/>
  <c r="HQ59"/>
  <c r="HP59"/>
  <c r="HO59"/>
  <c r="HN59"/>
  <c r="HM59"/>
  <c r="HL59"/>
  <c r="HK59"/>
  <c r="HJ59"/>
  <c r="HH59"/>
  <c r="HG59"/>
  <c r="HF59"/>
  <c r="GU59"/>
  <c r="GT59"/>
  <c r="GR59"/>
  <c r="GS59" s="1"/>
  <c r="GP59"/>
  <c r="GQ59" s="1"/>
  <c r="GN59"/>
  <c r="GO59" s="1"/>
  <c r="GM59"/>
  <c r="GL59"/>
  <c r="GJ59"/>
  <c r="GK59" s="1"/>
  <c r="GH59"/>
  <c r="GI59" s="1"/>
  <c r="GF59"/>
  <c r="GG59" s="1"/>
  <c r="GE59"/>
  <c r="GD59"/>
  <c r="GB59"/>
  <c r="GC59" s="1"/>
  <c r="FZ59"/>
  <c r="GA59" s="1"/>
  <c r="FX59"/>
  <c r="FY59" s="1"/>
  <c r="FW59"/>
  <c r="FV59"/>
  <c r="FT59"/>
  <c r="FU59" s="1"/>
  <c r="FR59"/>
  <c r="FS59" s="1"/>
  <c r="FP59"/>
  <c r="FQ59" s="1"/>
  <c r="FO59"/>
  <c r="FN59"/>
  <c r="FL59"/>
  <c r="FM59" s="1"/>
  <c r="FJ59"/>
  <c r="FK59" s="1"/>
  <c r="FH59"/>
  <c r="FI59" s="1"/>
  <c r="FG59"/>
  <c r="FF59"/>
  <c r="FD59"/>
  <c r="FE59" s="1"/>
  <c r="FC59"/>
  <c r="FB59"/>
  <c r="E59"/>
  <c r="GY59" s="1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H58"/>
  <c r="HG58"/>
  <c r="HF58"/>
  <c r="GT58"/>
  <c r="GU58" s="1"/>
  <c r="GR58"/>
  <c r="GS58" s="1"/>
  <c r="GQ58"/>
  <c r="GP58"/>
  <c r="GO58"/>
  <c r="GN58"/>
  <c r="GL58"/>
  <c r="GM58" s="1"/>
  <c r="GJ58"/>
  <c r="GK58" s="1"/>
  <c r="GI58"/>
  <c r="GH58"/>
  <c r="GG58"/>
  <c r="GF58"/>
  <c r="GD58"/>
  <c r="GE58" s="1"/>
  <c r="GB58"/>
  <c r="GC58" s="1"/>
  <c r="GA58"/>
  <c r="FZ58"/>
  <c r="FX58"/>
  <c r="FY58" s="1"/>
  <c r="FV58"/>
  <c r="FW58" s="1"/>
  <c r="FT58"/>
  <c r="FU58" s="1"/>
  <c r="FS58"/>
  <c r="FR58"/>
  <c r="FP58"/>
  <c r="FQ58" s="1"/>
  <c r="FN58"/>
  <c r="FO58" s="1"/>
  <c r="FL58"/>
  <c r="FM58" s="1"/>
  <c r="FK58"/>
  <c r="FJ58"/>
  <c r="FH58"/>
  <c r="FI58" s="1"/>
  <c r="FF58"/>
  <c r="FG58" s="1"/>
  <c r="FD58"/>
  <c r="FE58" s="1"/>
  <c r="FB58"/>
  <c r="FC58" s="1"/>
  <c r="E58"/>
  <c r="GY58" s="1"/>
  <c r="IE57"/>
  <c r="ID57"/>
  <c r="IC57"/>
  <c r="IB57"/>
  <c r="IA57"/>
  <c r="HZ57"/>
  <c r="HY57"/>
  <c r="HX57"/>
  <c r="HW57"/>
  <c r="HV57"/>
  <c r="HU57"/>
  <c r="HT57"/>
  <c r="HS57"/>
  <c r="HR57"/>
  <c r="HQ57"/>
  <c r="HP57"/>
  <c r="HO57"/>
  <c r="HN57"/>
  <c r="HM57"/>
  <c r="HL57"/>
  <c r="HK57"/>
  <c r="HJ57"/>
  <c r="HH57"/>
  <c r="HG57"/>
  <c r="HF57"/>
  <c r="GU57"/>
  <c r="GT57"/>
  <c r="GR57"/>
  <c r="GS57" s="1"/>
  <c r="GP57"/>
  <c r="GQ57" s="1"/>
  <c r="GO57"/>
  <c r="GN57"/>
  <c r="GM57"/>
  <c r="GL57"/>
  <c r="GJ57"/>
  <c r="GK57" s="1"/>
  <c r="GH57"/>
  <c r="GI57" s="1"/>
  <c r="GG57"/>
  <c r="GF57"/>
  <c r="GE57"/>
  <c r="GD57"/>
  <c r="GB57"/>
  <c r="GC57" s="1"/>
  <c r="FZ57"/>
  <c r="GA57" s="1"/>
  <c r="FY57"/>
  <c r="FX57"/>
  <c r="FW57"/>
  <c r="FV57"/>
  <c r="FT57"/>
  <c r="FU57" s="1"/>
  <c r="FR57"/>
  <c r="FS57" s="1"/>
  <c r="FQ57"/>
  <c r="FP57"/>
  <c r="FO57"/>
  <c r="FN57"/>
  <c r="FL57"/>
  <c r="FM57" s="1"/>
  <c r="FJ57"/>
  <c r="FK57" s="1"/>
  <c r="FH57"/>
  <c r="FI57" s="1"/>
  <c r="FF57"/>
  <c r="FG57" s="1"/>
  <c r="FD57"/>
  <c r="FE57" s="1"/>
  <c r="FB57"/>
  <c r="FC57" s="1"/>
  <c r="E57"/>
  <c r="GY57" s="1"/>
  <c r="IE56"/>
  <c r="ID56"/>
  <c r="IC56"/>
  <c r="IB56"/>
  <c r="IA56"/>
  <c r="HZ56"/>
  <c r="HY56"/>
  <c r="HX56"/>
  <c r="HW56"/>
  <c r="HV56"/>
  <c r="HU56"/>
  <c r="HT56"/>
  <c r="HS56"/>
  <c r="HR56"/>
  <c r="HQ56"/>
  <c r="HP56"/>
  <c r="HO56"/>
  <c r="HN56"/>
  <c r="HM56"/>
  <c r="HL56"/>
  <c r="HK56"/>
  <c r="HJ56"/>
  <c r="HH56"/>
  <c r="HG56"/>
  <c r="HF56"/>
  <c r="GU56"/>
  <c r="GT56"/>
  <c r="GR56"/>
  <c r="GS56" s="1"/>
  <c r="GP56"/>
  <c r="GQ56" s="1"/>
  <c r="GN56"/>
  <c r="GO56" s="1"/>
  <c r="GM56"/>
  <c r="GL56"/>
  <c r="GJ56"/>
  <c r="GK56" s="1"/>
  <c r="GH56"/>
  <c r="GI56" s="1"/>
  <c r="GF56"/>
  <c r="GG56" s="1"/>
  <c r="GE56"/>
  <c r="GD56"/>
  <c r="GB56"/>
  <c r="GC56" s="1"/>
  <c r="FZ56"/>
  <c r="GA56" s="1"/>
  <c r="FX56"/>
  <c r="FY56" s="1"/>
  <c r="FW56"/>
  <c r="FV56"/>
  <c r="FT56"/>
  <c r="FU56" s="1"/>
  <c r="FR56"/>
  <c r="FS56" s="1"/>
  <c r="FP56"/>
  <c r="FQ56" s="1"/>
  <c r="FO56"/>
  <c r="FN56"/>
  <c r="FL56"/>
  <c r="FM56" s="1"/>
  <c r="FJ56"/>
  <c r="FK56" s="1"/>
  <c r="FH56"/>
  <c r="FI56" s="1"/>
  <c r="FF56"/>
  <c r="FG56" s="1"/>
  <c r="FD56"/>
  <c r="FE56" s="1"/>
  <c r="FB56"/>
  <c r="FC56" s="1"/>
  <c r="E56"/>
  <c r="GY56" s="1"/>
  <c r="IE55"/>
  <c r="ID55"/>
  <c r="IC55"/>
  <c r="IB55"/>
  <c r="IA55"/>
  <c r="HZ55"/>
  <c r="HY55"/>
  <c r="HX55"/>
  <c r="HW55"/>
  <c r="HV55"/>
  <c r="HU55"/>
  <c r="HT55"/>
  <c r="HS55"/>
  <c r="HR55"/>
  <c r="HQ55"/>
  <c r="HP55"/>
  <c r="HO55"/>
  <c r="HN55"/>
  <c r="HM55"/>
  <c r="HL55"/>
  <c r="HK55"/>
  <c r="HJ55"/>
  <c r="HH55"/>
  <c r="HG55"/>
  <c r="HF55"/>
  <c r="GT55"/>
  <c r="GU55" s="1"/>
  <c r="GS55"/>
  <c r="GR55"/>
  <c r="GP55"/>
  <c r="GQ55" s="1"/>
  <c r="GN55"/>
  <c r="GO55" s="1"/>
  <c r="GL55"/>
  <c r="GM55" s="1"/>
  <c r="GK55"/>
  <c r="GJ55"/>
  <c r="GH55"/>
  <c r="GI55" s="1"/>
  <c r="GF55"/>
  <c r="GG55" s="1"/>
  <c r="GD55"/>
  <c r="GE55" s="1"/>
  <c r="GC55"/>
  <c r="GB55"/>
  <c r="FZ55"/>
  <c r="GA55" s="1"/>
  <c r="FX55"/>
  <c r="FY55" s="1"/>
  <c r="FV55"/>
  <c r="FW55" s="1"/>
  <c r="FU55"/>
  <c r="FT55"/>
  <c r="FR55"/>
  <c r="FS55" s="1"/>
  <c r="FP55"/>
  <c r="FQ55" s="1"/>
  <c r="FN55"/>
  <c r="FO55" s="1"/>
  <c r="FM55"/>
  <c r="FL55"/>
  <c r="FJ55"/>
  <c r="FK55" s="1"/>
  <c r="FH55"/>
  <c r="FI55" s="1"/>
  <c r="FF55"/>
  <c r="FG55" s="1"/>
  <c r="FD55"/>
  <c r="FE55" s="1"/>
  <c r="FC55"/>
  <c r="FB55"/>
  <c r="E55"/>
  <c r="GY55" s="1"/>
  <c r="IE54"/>
  <c r="ID54"/>
  <c r="IC54"/>
  <c r="IB54"/>
  <c r="IA54"/>
  <c r="HZ54"/>
  <c r="HY54"/>
  <c r="HX54"/>
  <c r="HW54"/>
  <c r="HV54"/>
  <c r="HU54"/>
  <c r="HT54"/>
  <c r="HS54"/>
  <c r="HR54"/>
  <c r="HQ54"/>
  <c r="HP54"/>
  <c r="HO54"/>
  <c r="HN54"/>
  <c r="HM54"/>
  <c r="HL54"/>
  <c r="HK54"/>
  <c r="HJ54"/>
  <c r="HH54"/>
  <c r="HG54"/>
  <c r="HF54"/>
  <c r="GU54"/>
  <c r="GT54"/>
  <c r="GR54"/>
  <c r="GS54" s="1"/>
  <c r="GQ54"/>
  <c r="GP54"/>
  <c r="GO54"/>
  <c r="GN54"/>
  <c r="GM54"/>
  <c r="GL54"/>
  <c r="GJ54"/>
  <c r="GK54" s="1"/>
  <c r="GI54"/>
  <c r="GH54"/>
  <c r="GG54"/>
  <c r="GF54"/>
  <c r="GE54"/>
  <c r="GD54"/>
  <c r="GB54"/>
  <c r="GC54" s="1"/>
  <c r="GA54"/>
  <c r="FZ54"/>
  <c r="FY54"/>
  <c r="FX54"/>
  <c r="FW54"/>
  <c r="FV54"/>
  <c r="FT54"/>
  <c r="FU54" s="1"/>
  <c r="FS54"/>
  <c r="FR54"/>
  <c r="FQ54"/>
  <c r="FP54"/>
  <c r="FO54"/>
  <c r="FN54"/>
  <c r="FL54"/>
  <c r="FM54" s="1"/>
  <c r="FK54"/>
  <c r="FJ54"/>
  <c r="FI54"/>
  <c r="FH54"/>
  <c r="FG54"/>
  <c r="FF54"/>
  <c r="FD54"/>
  <c r="FE54" s="1"/>
  <c r="FC54"/>
  <c r="FB54"/>
  <c r="E54"/>
  <c r="GY54" s="1"/>
  <c r="IE53"/>
  <c r="ID53"/>
  <c r="IC53"/>
  <c r="IB53"/>
  <c r="IA53"/>
  <c r="HZ53"/>
  <c r="HY53"/>
  <c r="HX53"/>
  <c r="HW53"/>
  <c r="HV53"/>
  <c r="HU53"/>
  <c r="HT53"/>
  <c r="HS53"/>
  <c r="HR53"/>
  <c r="HQ53"/>
  <c r="HP53"/>
  <c r="HO53"/>
  <c r="HN53"/>
  <c r="HM53"/>
  <c r="HL53"/>
  <c r="HK53"/>
  <c r="HJ53"/>
  <c r="HH53"/>
  <c r="HG53"/>
  <c r="HF53"/>
  <c r="GT53"/>
  <c r="GU53" s="1"/>
  <c r="GR53"/>
  <c r="GS53" s="1"/>
  <c r="GQ53"/>
  <c r="GP53"/>
  <c r="GN53"/>
  <c r="GO53" s="1"/>
  <c r="GL53"/>
  <c r="GM53" s="1"/>
  <c r="GJ53"/>
  <c r="GK53" s="1"/>
  <c r="GI53"/>
  <c r="GH53"/>
  <c r="GF53"/>
  <c r="GG53" s="1"/>
  <c r="GD53"/>
  <c r="GE53" s="1"/>
  <c r="GB53"/>
  <c r="GC53" s="1"/>
  <c r="GA53"/>
  <c r="FZ53"/>
  <c r="FX53"/>
  <c r="FY53" s="1"/>
  <c r="FV53"/>
  <c r="FW53" s="1"/>
  <c r="FT53"/>
  <c r="FU53" s="1"/>
  <c r="FS53"/>
  <c r="FR53"/>
  <c r="FP53"/>
  <c r="FQ53" s="1"/>
  <c r="FN53"/>
  <c r="FO53" s="1"/>
  <c r="FL53"/>
  <c r="FM53" s="1"/>
  <c r="FK53"/>
  <c r="FJ53"/>
  <c r="FH53"/>
  <c r="FI53" s="1"/>
  <c r="FG53"/>
  <c r="FF53"/>
  <c r="FD53"/>
  <c r="FE53" s="1"/>
  <c r="FB53"/>
  <c r="FC53" s="1"/>
  <c r="E53"/>
  <c r="GY53" s="1"/>
  <c r="IE52"/>
  <c r="ID52"/>
  <c r="IC52"/>
  <c r="IB52"/>
  <c r="IA52"/>
  <c r="HZ52"/>
  <c r="HY52"/>
  <c r="HX52"/>
  <c r="HW52"/>
  <c r="HV52"/>
  <c r="HU52"/>
  <c r="HT52"/>
  <c r="HS52"/>
  <c r="HR52"/>
  <c r="HQ52"/>
  <c r="HP52"/>
  <c r="HO52"/>
  <c r="HN52"/>
  <c r="HM52"/>
  <c r="HL52"/>
  <c r="HK52"/>
  <c r="HJ52"/>
  <c r="HH52"/>
  <c r="HG52"/>
  <c r="HF52"/>
  <c r="GT52"/>
  <c r="GU52" s="1"/>
  <c r="GR52"/>
  <c r="GS52" s="1"/>
  <c r="GP52"/>
  <c r="GQ52" s="1"/>
  <c r="GO52"/>
  <c r="GN52"/>
  <c r="GL52"/>
  <c r="GM52" s="1"/>
  <c r="GJ52"/>
  <c r="GK52" s="1"/>
  <c r="GH52"/>
  <c r="GI52" s="1"/>
  <c r="GG52"/>
  <c r="GF52"/>
  <c r="GD52"/>
  <c r="GE52" s="1"/>
  <c r="GB52"/>
  <c r="GC52" s="1"/>
  <c r="FZ52"/>
  <c r="GA52" s="1"/>
  <c r="FY52"/>
  <c r="FX52"/>
  <c r="FV52"/>
  <c r="FW52" s="1"/>
  <c r="FT52"/>
  <c r="FU52" s="1"/>
  <c r="FR52"/>
  <c r="FS52" s="1"/>
  <c r="FQ52"/>
  <c r="FP52"/>
  <c r="FN52"/>
  <c r="FO52" s="1"/>
  <c r="FL52"/>
  <c r="FM52" s="1"/>
  <c r="FJ52"/>
  <c r="FK52" s="1"/>
  <c r="FI52"/>
  <c r="FH52"/>
  <c r="FF52"/>
  <c r="FG52" s="1"/>
  <c r="FD52"/>
  <c r="FE52" s="1"/>
  <c r="FC52"/>
  <c r="FB52"/>
  <c r="E52"/>
  <c r="GY52" s="1"/>
  <c r="IE51"/>
  <c r="ID51"/>
  <c r="IC51"/>
  <c r="IB51"/>
  <c r="IA51"/>
  <c r="HZ51"/>
  <c r="HY51"/>
  <c r="HX51"/>
  <c r="HW51"/>
  <c r="HV51"/>
  <c r="HU51"/>
  <c r="HT51"/>
  <c r="HS51"/>
  <c r="HR51"/>
  <c r="HQ51"/>
  <c r="HP51"/>
  <c r="HO51"/>
  <c r="HN51"/>
  <c r="HM51"/>
  <c r="HL51"/>
  <c r="HK51"/>
  <c r="HJ51"/>
  <c r="HH51"/>
  <c r="HG51"/>
  <c r="HF51"/>
  <c r="GU51"/>
  <c r="GT51"/>
  <c r="GS51"/>
  <c r="GR51"/>
  <c r="GQ51"/>
  <c r="GP51"/>
  <c r="GN51"/>
  <c r="GO51" s="1"/>
  <c r="GM51"/>
  <c r="GL51"/>
  <c r="GK51"/>
  <c r="GJ51"/>
  <c r="GI51"/>
  <c r="GH51"/>
  <c r="GF51"/>
  <c r="GG51" s="1"/>
  <c r="GE51"/>
  <c r="GD51"/>
  <c r="GC51"/>
  <c r="GB51"/>
  <c r="GA51"/>
  <c r="FZ51"/>
  <c r="FX51"/>
  <c r="FY51" s="1"/>
  <c r="FW51"/>
  <c r="FV51"/>
  <c r="FU51"/>
  <c r="FT51"/>
  <c r="FS51"/>
  <c r="FR51"/>
  <c r="FP51"/>
  <c r="FQ51" s="1"/>
  <c r="FO51"/>
  <c r="FN51"/>
  <c r="FL51"/>
  <c r="FM51" s="1"/>
  <c r="FK51"/>
  <c r="FJ51"/>
  <c r="FH51"/>
  <c r="FI51" s="1"/>
  <c r="FG51"/>
  <c r="FF51"/>
  <c r="FD51"/>
  <c r="FE51" s="1"/>
  <c r="FB51"/>
  <c r="FC51" s="1"/>
  <c r="E51"/>
  <c r="GY51" s="1"/>
  <c r="IE50"/>
  <c r="ID50"/>
  <c r="IC50"/>
  <c r="IB50"/>
  <c r="IA50"/>
  <c r="HZ50"/>
  <c r="HY50"/>
  <c r="HX50"/>
  <c r="HW50"/>
  <c r="HV50"/>
  <c r="HU50"/>
  <c r="HT50"/>
  <c r="HS50"/>
  <c r="HR50"/>
  <c r="HQ50"/>
  <c r="HP50"/>
  <c r="HO50"/>
  <c r="HN50"/>
  <c r="HM50"/>
  <c r="HL50"/>
  <c r="HK50"/>
  <c r="HJ50"/>
  <c r="HH50"/>
  <c r="HG50"/>
  <c r="HF50"/>
  <c r="GU50"/>
  <c r="GT50"/>
  <c r="GR50"/>
  <c r="GS50" s="1"/>
  <c r="GP50"/>
  <c r="GQ50" s="1"/>
  <c r="GN50"/>
  <c r="GO50" s="1"/>
  <c r="GM50"/>
  <c r="GL50"/>
  <c r="GJ50"/>
  <c r="GK50" s="1"/>
  <c r="GH50"/>
  <c r="GI50" s="1"/>
  <c r="GF50"/>
  <c r="GG50" s="1"/>
  <c r="GE50"/>
  <c r="GD50"/>
  <c r="GB50"/>
  <c r="GC50" s="1"/>
  <c r="FZ50"/>
  <c r="GA50" s="1"/>
  <c r="FX50"/>
  <c r="FY50" s="1"/>
  <c r="FW50"/>
  <c r="FV50"/>
  <c r="FT50"/>
  <c r="FU50" s="1"/>
  <c r="FR50"/>
  <c r="FS50" s="1"/>
  <c r="FP50"/>
  <c r="FQ50" s="1"/>
  <c r="FO50"/>
  <c r="FN50"/>
  <c r="FL50"/>
  <c r="FM50" s="1"/>
  <c r="FJ50"/>
  <c r="FK50" s="1"/>
  <c r="FH50"/>
  <c r="FI50" s="1"/>
  <c r="FF50"/>
  <c r="FG50" s="1"/>
  <c r="FD50"/>
  <c r="FE50" s="1"/>
  <c r="FC50"/>
  <c r="FB50"/>
  <c r="E50"/>
  <c r="GY50" s="1"/>
  <c r="IE49"/>
  <c r="ID49"/>
  <c r="IC49"/>
  <c r="IB49"/>
  <c r="IA49"/>
  <c r="HZ49"/>
  <c r="HY49"/>
  <c r="HX49"/>
  <c r="HW49"/>
  <c r="HV49"/>
  <c r="HU49"/>
  <c r="HT49"/>
  <c r="HS49"/>
  <c r="HR49"/>
  <c r="HQ49"/>
  <c r="HP49"/>
  <c r="HO49"/>
  <c r="HN49"/>
  <c r="HM49"/>
  <c r="HL49"/>
  <c r="HK49"/>
  <c r="HJ49"/>
  <c r="HH49"/>
  <c r="HG49"/>
  <c r="HF49"/>
  <c r="GU49"/>
  <c r="GT49"/>
  <c r="GR49"/>
  <c r="GS49" s="1"/>
  <c r="GQ49"/>
  <c r="GP49"/>
  <c r="GO49"/>
  <c r="GN49"/>
  <c r="GM49"/>
  <c r="GL49"/>
  <c r="GJ49"/>
  <c r="GK49" s="1"/>
  <c r="GI49"/>
  <c r="GH49"/>
  <c r="GG49"/>
  <c r="GF49"/>
  <c r="GE49"/>
  <c r="GD49"/>
  <c r="GB49"/>
  <c r="GC49" s="1"/>
  <c r="GA49"/>
  <c r="FZ49"/>
  <c r="FY49"/>
  <c r="FX49"/>
  <c r="FW49"/>
  <c r="FV49"/>
  <c r="FT49"/>
  <c r="FU49" s="1"/>
  <c r="FS49"/>
  <c r="FR49"/>
  <c r="FQ49"/>
  <c r="FP49"/>
  <c r="FO49"/>
  <c r="FN49"/>
  <c r="FL49"/>
  <c r="FM49" s="1"/>
  <c r="FK49"/>
  <c r="FJ49"/>
  <c r="FI49"/>
  <c r="FH49"/>
  <c r="FG49"/>
  <c r="FF49"/>
  <c r="FD49"/>
  <c r="FE49" s="1"/>
  <c r="FC49"/>
  <c r="FB49"/>
  <c r="E49"/>
  <c r="GY49" s="1"/>
  <c r="IE48"/>
  <c r="ID48"/>
  <c r="IC48"/>
  <c r="IB48"/>
  <c r="IA48"/>
  <c r="HZ48"/>
  <c r="HY48"/>
  <c r="HX48"/>
  <c r="HW48"/>
  <c r="HV48"/>
  <c r="HU48"/>
  <c r="HT48"/>
  <c r="HS48"/>
  <c r="HR48"/>
  <c r="HQ48"/>
  <c r="HP48"/>
  <c r="HO48"/>
  <c r="HN48"/>
  <c r="HM48"/>
  <c r="HL48"/>
  <c r="HK48"/>
  <c r="HJ48"/>
  <c r="HH48"/>
  <c r="HG48"/>
  <c r="HF48"/>
  <c r="GT48"/>
  <c r="GU48" s="1"/>
  <c r="GR48"/>
  <c r="GS48" s="1"/>
  <c r="GQ48"/>
  <c r="GP48"/>
  <c r="GN48"/>
  <c r="GO48" s="1"/>
  <c r="GL48"/>
  <c r="GM48" s="1"/>
  <c r="GJ48"/>
  <c r="GK48" s="1"/>
  <c r="GI48"/>
  <c r="GH48"/>
  <c r="GF48"/>
  <c r="GG48" s="1"/>
  <c r="GD48"/>
  <c r="GE48" s="1"/>
  <c r="GB48"/>
  <c r="GC48" s="1"/>
  <c r="GA48"/>
  <c r="FZ48"/>
  <c r="FX48"/>
  <c r="FY48" s="1"/>
  <c r="FV48"/>
  <c r="FW48" s="1"/>
  <c r="FT48"/>
  <c r="FU48" s="1"/>
  <c r="FS48"/>
  <c r="FR48"/>
  <c r="FP48"/>
  <c r="FQ48" s="1"/>
  <c r="FN48"/>
  <c r="FO48" s="1"/>
  <c r="FL48"/>
  <c r="FM48" s="1"/>
  <c r="FK48"/>
  <c r="FJ48"/>
  <c r="FH48"/>
  <c r="FI48" s="1"/>
  <c r="FF48"/>
  <c r="FG48" s="1"/>
  <c r="FD48"/>
  <c r="FE48" s="1"/>
  <c r="FB48"/>
  <c r="FC48" s="1"/>
  <c r="E48"/>
  <c r="GY48" s="1"/>
  <c r="IE47"/>
  <c r="ID47"/>
  <c r="IC47"/>
  <c r="IB47"/>
  <c r="IA47"/>
  <c r="HZ47"/>
  <c r="HY47"/>
  <c r="HX47"/>
  <c r="HW47"/>
  <c r="HV47"/>
  <c r="HU47"/>
  <c r="HT47"/>
  <c r="HS47"/>
  <c r="HR47"/>
  <c r="HQ47"/>
  <c r="HP47"/>
  <c r="HO47"/>
  <c r="HN47"/>
  <c r="HM47"/>
  <c r="HL47"/>
  <c r="HK47"/>
  <c r="HJ47"/>
  <c r="HH47"/>
  <c r="HG47"/>
  <c r="HF47"/>
  <c r="GU47"/>
  <c r="GT47"/>
  <c r="GS47"/>
  <c r="GR47"/>
  <c r="GP47"/>
  <c r="GQ47" s="1"/>
  <c r="GO47"/>
  <c r="GN47"/>
  <c r="GM47"/>
  <c r="GL47"/>
  <c r="GK47"/>
  <c r="GJ47"/>
  <c r="GH47"/>
  <c r="GI47" s="1"/>
  <c r="GG47"/>
  <c r="GF47"/>
  <c r="GE47"/>
  <c r="GD47"/>
  <c r="GC47"/>
  <c r="GB47"/>
  <c r="FZ47"/>
  <c r="GA47" s="1"/>
  <c r="FY47"/>
  <c r="FX47"/>
  <c r="FW47"/>
  <c r="FV47"/>
  <c r="FU47"/>
  <c r="FT47"/>
  <c r="FR47"/>
  <c r="FS47" s="1"/>
  <c r="FQ47"/>
  <c r="FP47"/>
  <c r="FO47"/>
  <c r="FN47"/>
  <c r="FM47"/>
  <c r="FL47"/>
  <c r="FJ47"/>
  <c r="FK47" s="1"/>
  <c r="FI47"/>
  <c r="FH47"/>
  <c r="FG47"/>
  <c r="FF47"/>
  <c r="FD47"/>
  <c r="FE47" s="1"/>
  <c r="FB47"/>
  <c r="FC47" s="1"/>
  <c r="E47"/>
  <c r="GY47" s="1"/>
  <c r="IE46"/>
  <c r="ID46"/>
  <c r="IC46"/>
  <c r="IB46"/>
  <c r="IA46"/>
  <c r="HZ46"/>
  <c r="HY46"/>
  <c r="HX46"/>
  <c r="HW46"/>
  <c r="HV46"/>
  <c r="HU46"/>
  <c r="HT46"/>
  <c r="HS46"/>
  <c r="HR46"/>
  <c r="HQ46"/>
  <c r="HP46"/>
  <c r="HO46"/>
  <c r="HN46"/>
  <c r="HM46"/>
  <c r="HL46"/>
  <c r="HK46"/>
  <c r="HJ46"/>
  <c r="HH46"/>
  <c r="HG46"/>
  <c r="HF46"/>
  <c r="GT46"/>
  <c r="GU46" s="1"/>
  <c r="GR46"/>
  <c r="GS46" s="1"/>
  <c r="GP46"/>
  <c r="GQ46" s="1"/>
  <c r="GO46"/>
  <c r="GN46"/>
  <c r="GL46"/>
  <c r="GM46" s="1"/>
  <c r="GJ46"/>
  <c r="GK46" s="1"/>
  <c r="GH46"/>
  <c r="GI46" s="1"/>
  <c r="GG46"/>
  <c r="GF46"/>
  <c r="GD46"/>
  <c r="GE46" s="1"/>
  <c r="GB46"/>
  <c r="GC46" s="1"/>
  <c r="FZ46"/>
  <c r="GA46" s="1"/>
  <c r="FY46"/>
  <c r="FX46"/>
  <c r="FV46"/>
  <c r="FW46" s="1"/>
  <c r="FT46"/>
  <c r="FU46" s="1"/>
  <c r="FR46"/>
  <c r="FS46" s="1"/>
  <c r="FQ46"/>
  <c r="FP46"/>
  <c r="FN46"/>
  <c r="FO46" s="1"/>
  <c r="FL46"/>
  <c r="FM46" s="1"/>
  <c r="FJ46"/>
  <c r="FK46" s="1"/>
  <c r="FH46"/>
  <c r="FI46" s="1"/>
  <c r="FG46"/>
  <c r="FF46"/>
  <c r="FD46"/>
  <c r="FE46" s="1"/>
  <c r="FB46"/>
  <c r="FC46" s="1"/>
  <c r="E46"/>
  <c r="GY46" s="1"/>
  <c r="IE45"/>
  <c r="ID45"/>
  <c r="IC45"/>
  <c r="IB45"/>
  <c r="IA45"/>
  <c r="HZ45"/>
  <c r="HY45"/>
  <c r="HX45"/>
  <c r="HW45"/>
  <c r="HV45"/>
  <c r="HU45"/>
  <c r="HT45"/>
  <c r="HS45"/>
  <c r="HR45"/>
  <c r="HQ45"/>
  <c r="HP45"/>
  <c r="HO45"/>
  <c r="HN45"/>
  <c r="HM45"/>
  <c r="HL45"/>
  <c r="HK45"/>
  <c r="HJ45"/>
  <c r="HH45"/>
  <c r="HG45"/>
  <c r="HF45"/>
  <c r="GU45"/>
  <c r="GT45"/>
  <c r="GR45"/>
  <c r="GS45" s="1"/>
  <c r="GP45"/>
  <c r="GQ45" s="1"/>
  <c r="GN45"/>
  <c r="GO45" s="1"/>
  <c r="GM45"/>
  <c r="GL45"/>
  <c r="GJ45"/>
  <c r="GK45" s="1"/>
  <c r="GH45"/>
  <c r="GI45" s="1"/>
  <c r="GF45"/>
  <c r="GG45" s="1"/>
  <c r="GE45"/>
  <c r="GD45"/>
  <c r="GB45"/>
  <c r="GC45" s="1"/>
  <c r="FZ45"/>
  <c r="GA45" s="1"/>
  <c r="FX45"/>
  <c r="FY45" s="1"/>
  <c r="FW45"/>
  <c r="FV45"/>
  <c r="FT45"/>
  <c r="FU45" s="1"/>
  <c r="FR45"/>
  <c r="FS45" s="1"/>
  <c r="FP45"/>
  <c r="FQ45" s="1"/>
  <c r="FO45"/>
  <c r="FN45"/>
  <c r="FL45"/>
  <c r="FM45" s="1"/>
  <c r="FJ45"/>
  <c r="FK45" s="1"/>
  <c r="FH45"/>
  <c r="FI45" s="1"/>
  <c r="FG45"/>
  <c r="FF45"/>
  <c r="FD45"/>
  <c r="FE45" s="1"/>
  <c r="FC45"/>
  <c r="FB45"/>
  <c r="E45"/>
  <c r="GY45" s="1"/>
  <c r="IE44"/>
  <c r="ID44"/>
  <c r="IC44"/>
  <c r="IB44"/>
  <c r="IA44"/>
  <c r="HZ44"/>
  <c r="HY44"/>
  <c r="HX44"/>
  <c r="HW44"/>
  <c r="HV44"/>
  <c r="HU44"/>
  <c r="HT44"/>
  <c r="HS44"/>
  <c r="HR44"/>
  <c r="HQ44"/>
  <c r="HP44"/>
  <c r="HO44"/>
  <c r="HN44"/>
  <c r="HM44"/>
  <c r="HL44"/>
  <c r="HK44"/>
  <c r="HJ44"/>
  <c r="HH44"/>
  <c r="HG44"/>
  <c r="HF44"/>
  <c r="GT44"/>
  <c r="GU44" s="1"/>
  <c r="GS44"/>
  <c r="GR44"/>
  <c r="GQ44"/>
  <c r="GP44"/>
  <c r="GO44"/>
  <c r="GN44"/>
  <c r="GL44"/>
  <c r="GM44" s="1"/>
  <c r="GK44"/>
  <c r="GJ44"/>
  <c r="GI44"/>
  <c r="GH44"/>
  <c r="GG44"/>
  <c r="GF44"/>
  <c r="GD44"/>
  <c r="GE44" s="1"/>
  <c r="GC44"/>
  <c r="GB44"/>
  <c r="GA44"/>
  <c r="FZ44"/>
  <c r="FY44"/>
  <c r="FX44"/>
  <c r="FV44"/>
  <c r="FW44" s="1"/>
  <c r="FU44"/>
  <c r="FT44"/>
  <c r="FS44"/>
  <c r="FR44"/>
  <c r="FQ44"/>
  <c r="FP44"/>
  <c r="FN44"/>
  <c r="FO44" s="1"/>
  <c r="FM44"/>
  <c r="FL44"/>
  <c r="FK44"/>
  <c r="FJ44"/>
  <c r="FI44"/>
  <c r="FH44"/>
  <c r="FF44"/>
  <c r="FG44" s="1"/>
  <c r="FD44"/>
  <c r="FE44" s="1"/>
  <c r="FC44"/>
  <c r="FB44"/>
  <c r="E44"/>
  <c r="GY44" s="1"/>
  <c r="IE43"/>
  <c r="ID43"/>
  <c r="IC43"/>
  <c r="IB43"/>
  <c r="IA43"/>
  <c r="HZ43"/>
  <c r="HY43"/>
  <c r="HX43"/>
  <c r="HW43"/>
  <c r="HV43"/>
  <c r="HU43"/>
  <c r="HT43"/>
  <c r="HS43"/>
  <c r="HR43"/>
  <c r="HQ43"/>
  <c r="HP43"/>
  <c r="HO43"/>
  <c r="HN43"/>
  <c r="HM43"/>
  <c r="HL43"/>
  <c r="HK43"/>
  <c r="HJ43"/>
  <c r="HH43"/>
  <c r="HG43"/>
  <c r="HF43"/>
  <c r="GU43"/>
  <c r="GT43"/>
  <c r="GR43"/>
  <c r="GS43" s="1"/>
  <c r="GQ43"/>
  <c r="GP43"/>
  <c r="GO43"/>
  <c r="GN43"/>
  <c r="GM43"/>
  <c r="GL43"/>
  <c r="GJ43"/>
  <c r="GK43" s="1"/>
  <c r="GI43"/>
  <c r="GH43"/>
  <c r="GG43"/>
  <c r="GF43"/>
  <c r="GE43"/>
  <c r="GD43"/>
  <c r="GB43"/>
  <c r="GC43" s="1"/>
  <c r="GA43"/>
  <c r="FZ43"/>
  <c r="FY43"/>
  <c r="FX43"/>
  <c r="FW43"/>
  <c r="FV43"/>
  <c r="FT43"/>
  <c r="FU43" s="1"/>
  <c r="FS43"/>
  <c r="FR43"/>
  <c r="FQ43"/>
  <c r="FP43"/>
  <c r="FO43"/>
  <c r="FN43"/>
  <c r="FL43"/>
  <c r="FM43" s="1"/>
  <c r="FK43"/>
  <c r="FJ43"/>
  <c r="FI43"/>
  <c r="FH43"/>
  <c r="FG43"/>
  <c r="FF43"/>
  <c r="FD43"/>
  <c r="FE43" s="1"/>
  <c r="FC43"/>
  <c r="FB43"/>
  <c r="E43"/>
  <c r="GY43" s="1"/>
  <c r="IE42"/>
  <c r="ID42"/>
  <c r="IC42"/>
  <c r="IB42"/>
  <c r="IA42"/>
  <c r="HZ42"/>
  <c r="HY42"/>
  <c r="HX42"/>
  <c r="HW42"/>
  <c r="HV42"/>
  <c r="HU42"/>
  <c r="HT42"/>
  <c r="HS42"/>
  <c r="HR42"/>
  <c r="HQ42"/>
  <c r="HP42"/>
  <c r="HO42"/>
  <c r="HN42"/>
  <c r="HM42"/>
  <c r="HL42"/>
  <c r="HK42"/>
  <c r="HJ42"/>
  <c r="HH42"/>
  <c r="HG42"/>
  <c r="HF42"/>
  <c r="GT42"/>
  <c r="GU42" s="1"/>
  <c r="GR42"/>
  <c r="GS42" s="1"/>
  <c r="GQ42"/>
  <c r="GP42"/>
  <c r="GN42"/>
  <c r="GO42" s="1"/>
  <c r="GL42"/>
  <c r="GM42" s="1"/>
  <c r="GJ42"/>
  <c r="GK42" s="1"/>
  <c r="GI42"/>
  <c r="GH42"/>
  <c r="GF42"/>
  <c r="GG42" s="1"/>
  <c r="GD42"/>
  <c r="GE42" s="1"/>
  <c r="GB42"/>
  <c r="GC42" s="1"/>
  <c r="GA42"/>
  <c r="FZ42"/>
  <c r="FX42"/>
  <c r="FY42" s="1"/>
  <c r="FV42"/>
  <c r="FW42" s="1"/>
  <c r="FT42"/>
  <c r="FU42" s="1"/>
  <c r="FS42"/>
  <c r="FR42"/>
  <c r="FP42"/>
  <c r="FQ42" s="1"/>
  <c r="FN42"/>
  <c r="FO42" s="1"/>
  <c r="FL42"/>
  <c r="FM42" s="1"/>
  <c r="FK42"/>
  <c r="FJ42"/>
  <c r="FH42"/>
  <c r="FI42" s="1"/>
  <c r="FF42"/>
  <c r="FG42" s="1"/>
  <c r="FD42"/>
  <c r="FE42" s="1"/>
  <c r="FC42"/>
  <c r="FB42"/>
  <c r="E42"/>
  <c r="GY42" s="1"/>
  <c r="IE41"/>
  <c r="ID41"/>
  <c r="IC41"/>
  <c r="IB41"/>
  <c r="IA41"/>
  <c r="HZ41"/>
  <c r="HY41"/>
  <c r="HX41"/>
  <c r="HW41"/>
  <c r="HV41"/>
  <c r="HU41"/>
  <c r="HT41"/>
  <c r="HS41"/>
  <c r="HR41"/>
  <c r="HQ41"/>
  <c r="HP41"/>
  <c r="HO41"/>
  <c r="HN41"/>
  <c r="HM41"/>
  <c r="HL41"/>
  <c r="HK41"/>
  <c r="HJ41"/>
  <c r="HH41"/>
  <c r="HG41"/>
  <c r="HF41"/>
  <c r="GU41"/>
  <c r="GT41"/>
  <c r="GS41"/>
  <c r="GR41"/>
  <c r="GQ41"/>
  <c r="GP41"/>
  <c r="GN41"/>
  <c r="GO41" s="1"/>
  <c r="GM41"/>
  <c r="GL41"/>
  <c r="GK41"/>
  <c r="GJ41"/>
  <c r="GI41"/>
  <c r="GH41"/>
  <c r="GF41"/>
  <c r="GG41" s="1"/>
  <c r="GE41"/>
  <c r="GD41"/>
  <c r="GC41"/>
  <c r="GB41"/>
  <c r="GA41"/>
  <c r="FZ41"/>
  <c r="FX41"/>
  <c r="FY41" s="1"/>
  <c r="FW41"/>
  <c r="FV41"/>
  <c r="FU41"/>
  <c r="FT41"/>
  <c r="FS41"/>
  <c r="FR41"/>
  <c r="FP41"/>
  <c r="FQ41" s="1"/>
  <c r="FO41"/>
  <c r="FN41"/>
  <c r="FM41"/>
  <c r="FL41"/>
  <c r="FK41"/>
  <c r="FJ41"/>
  <c r="FH41"/>
  <c r="FI41" s="1"/>
  <c r="FF41"/>
  <c r="FG41" s="1"/>
  <c r="FD41"/>
  <c r="FE41" s="1"/>
  <c r="FB41"/>
  <c r="FC41" s="1"/>
  <c r="E41"/>
  <c r="GY41" s="1"/>
  <c r="IE40"/>
  <c r="ID40"/>
  <c r="IC40"/>
  <c r="IB40"/>
  <c r="IA40"/>
  <c r="HZ40"/>
  <c r="HY40"/>
  <c r="HX40"/>
  <c r="HW40"/>
  <c r="HV40"/>
  <c r="HU40"/>
  <c r="HT40"/>
  <c r="HS40"/>
  <c r="HR40"/>
  <c r="HQ40"/>
  <c r="HP40"/>
  <c r="HO40"/>
  <c r="HN40"/>
  <c r="HM40"/>
  <c r="HL40"/>
  <c r="HK40"/>
  <c r="HJ40"/>
  <c r="HH40"/>
  <c r="HG40"/>
  <c r="HF40"/>
  <c r="GU40"/>
  <c r="GT40"/>
  <c r="GR40"/>
  <c r="GS40" s="1"/>
  <c r="GP40"/>
  <c r="GQ40" s="1"/>
  <c r="GN40"/>
  <c r="GO40" s="1"/>
  <c r="GM40"/>
  <c r="GL40"/>
  <c r="GJ40"/>
  <c r="GK40" s="1"/>
  <c r="GH40"/>
  <c r="GI40" s="1"/>
  <c r="GF40"/>
  <c r="GG40" s="1"/>
  <c r="GE40"/>
  <c r="GD40"/>
  <c r="GB40"/>
  <c r="GC40" s="1"/>
  <c r="FZ40"/>
  <c r="GA40" s="1"/>
  <c r="FX40"/>
  <c r="FY40" s="1"/>
  <c r="FW40"/>
  <c r="FV40"/>
  <c r="FT40"/>
  <c r="FU40" s="1"/>
  <c r="FR40"/>
  <c r="FS40" s="1"/>
  <c r="FP40"/>
  <c r="FQ40" s="1"/>
  <c r="FO40"/>
  <c r="FN40"/>
  <c r="FL40"/>
  <c r="FM40" s="1"/>
  <c r="FJ40"/>
  <c r="FK40" s="1"/>
  <c r="FH40"/>
  <c r="FI40" s="1"/>
  <c r="FF40"/>
  <c r="FG40" s="1"/>
  <c r="FD40"/>
  <c r="FE40" s="1"/>
  <c r="FC40"/>
  <c r="FB40"/>
  <c r="E40"/>
  <c r="GY40" s="1"/>
  <c r="IE39"/>
  <c r="ID39"/>
  <c r="IC39"/>
  <c r="IB39"/>
  <c r="IA39"/>
  <c r="HZ39"/>
  <c r="HY39"/>
  <c r="HX39"/>
  <c r="HW39"/>
  <c r="HV39"/>
  <c r="HU39"/>
  <c r="HT39"/>
  <c r="HS39"/>
  <c r="HR39"/>
  <c r="HQ39"/>
  <c r="HP39"/>
  <c r="HO39"/>
  <c r="HN39"/>
  <c r="HM39"/>
  <c r="HL39"/>
  <c r="HK39"/>
  <c r="HJ39"/>
  <c r="HH39"/>
  <c r="HG39"/>
  <c r="HF39"/>
  <c r="GU39"/>
  <c r="GT39"/>
  <c r="GR39"/>
  <c r="GS39" s="1"/>
  <c r="GQ39"/>
  <c r="GP39"/>
  <c r="GN39"/>
  <c r="GO39" s="1"/>
  <c r="GM39"/>
  <c r="GL39"/>
  <c r="GJ39"/>
  <c r="GK39" s="1"/>
  <c r="GH39"/>
  <c r="GI39" s="1"/>
  <c r="GF39"/>
  <c r="GG39" s="1"/>
  <c r="GE39"/>
  <c r="GD39"/>
  <c r="GB39"/>
  <c r="GC39" s="1"/>
  <c r="FZ39"/>
  <c r="GA39" s="1"/>
  <c r="FX39"/>
  <c r="FY39" s="1"/>
  <c r="FV39"/>
  <c r="FW39" s="1"/>
  <c r="FT39"/>
  <c r="FU39" s="1"/>
  <c r="FR39"/>
  <c r="FS39" s="1"/>
  <c r="FP39"/>
  <c r="FQ39" s="1"/>
  <c r="FO39"/>
  <c r="FN39"/>
  <c r="FL39"/>
  <c r="FM39" s="1"/>
  <c r="FK39"/>
  <c r="FJ39"/>
  <c r="FH39"/>
  <c r="FI39" s="1"/>
  <c r="FG39"/>
  <c r="FF39"/>
  <c r="FD39"/>
  <c r="FB39"/>
  <c r="FC39" s="1"/>
  <c r="E39"/>
  <c r="GY39" s="1"/>
  <c r="IE38"/>
  <c r="ID38"/>
  <c r="IC38"/>
  <c r="IB38"/>
  <c r="IA38"/>
  <c r="HZ38"/>
  <c r="HY38"/>
  <c r="HX38"/>
  <c r="HW38"/>
  <c r="HV38"/>
  <c r="HU38"/>
  <c r="HT38"/>
  <c r="HS38"/>
  <c r="HR38"/>
  <c r="HQ38"/>
  <c r="HP38"/>
  <c r="HO38"/>
  <c r="HN38"/>
  <c r="HM38"/>
  <c r="HL38"/>
  <c r="HK38"/>
  <c r="HJ38"/>
  <c r="HH38"/>
  <c r="HG38"/>
  <c r="HF38"/>
  <c r="GT38"/>
  <c r="GU38" s="1"/>
  <c r="GR38"/>
  <c r="GS38" s="1"/>
  <c r="GQ38"/>
  <c r="GP38"/>
  <c r="GN38"/>
  <c r="GO38" s="1"/>
  <c r="GM38"/>
  <c r="GL38"/>
  <c r="GJ38"/>
  <c r="GK38" s="1"/>
  <c r="GI38"/>
  <c r="GH38"/>
  <c r="GF38"/>
  <c r="GG38" s="1"/>
  <c r="GD38"/>
  <c r="GE38" s="1"/>
  <c r="GB38"/>
  <c r="GC38" s="1"/>
  <c r="GA38"/>
  <c r="FZ38"/>
  <c r="FX38"/>
  <c r="FY38" s="1"/>
  <c r="FV38"/>
  <c r="FW38" s="1"/>
  <c r="FT38"/>
  <c r="FU38" s="1"/>
  <c r="FR38"/>
  <c r="FS38" s="1"/>
  <c r="FP38"/>
  <c r="FQ38" s="1"/>
  <c r="FN38"/>
  <c r="FO38" s="1"/>
  <c r="FL38"/>
  <c r="FM38" s="1"/>
  <c r="FK38"/>
  <c r="FJ38"/>
  <c r="FH38"/>
  <c r="FI38" s="1"/>
  <c r="FG38"/>
  <c r="FF38"/>
  <c r="FD38"/>
  <c r="FC38"/>
  <c r="FB38"/>
  <c r="E38"/>
  <c r="GY38" s="1"/>
  <c r="IE37"/>
  <c r="ID37"/>
  <c r="IC37"/>
  <c r="IB37"/>
  <c r="IA37"/>
  <c r="HZ37"/>
  <c r="HY37"/>
  <c r="HX37"/>
  <c r="HW37"/>
  <c r="HV37"/>
  <c r="HU37"/>
  <c r="HT37"/>
  <c r="HS37"/>
  <c r="HR37"/>
  <c r="HQ37"/>
  <c r="HP37"/>
  <c r="HO37"/>
  <c r="HN37"/>
  <c r="HM37"/>
  <c r="HL37"/>
  <c r="HK37"/>
  <c r="HJ37"/>
  <c r="HH37"/>
  <c r="HG37"/>
  <c r="HF37"/>
  <c r="GT37"/>
  <c r="GU37" s="1"/>
  <c r="GR37"/>
  <c r="GS37" s="1"/>
  <c r="GP37"/>
  <c r="GQ37" s="1"/>
  <c r="GN37"/>
  <c r="GO37" s="1"/>
  <c r="GM37"/>
  <c r="GL37"/>
  <c r="GJ37"/>
  <c r="GK37" s="1"/>
  <c r="GI37"/>
  <c r="GH37"/>
  <c r="GF37"/>
  <c r="GG37" s="1"/>
  <c r="GE37"/>
  <c r="GD37"/>
  <c r="GB37"/>
  <c r="GC37" s="1"/>
  <c r="FZ37"/>
  <c r="GA37" s="1"/>
  <c r="FX37"/>
  <c r="FY37" s="1"/>
  <c r="FW37"/>
  <c r="FV37"/>
  <c r="FT37"/>
  <c r="FU37" s="1"/>
  <c r="FR37"/>
  <c r="FS37" s="1"/>
  <c r="FP37"/>
  <c r="FQ37" s="1"/>
  <c r="FN37"/>
  <c r="FO37" s="1"/>
  <c r="FL37"/>
  <c r="FM37" s="1"/>
  <c r="FJ37"/>
  <c r="FK37" s="1"/>
  <c r="FH37"/>
  <c r="FI37" s="1"/>
  <c r="FG37"/>
  <c r="FF37"/>
  <c r="FD37"/>
  <c r="FC37"/>
  <c r="FB37"/>
  <c r="E37"/>
  <c r="GY37" s="1"/>
  <c r="IE36"/>
  <c r="ID36"/>
  <c r="IC36"/>
  <c r="IB36"/>
  <c r="IA36"/>
  <c r="HZ36"/>
  <c r="HY36"/>
  <c r="HX36"/>
  <c r="HW36"/>
  <c r="HV36"/>
  <c r="HU36"/>
  <c r="HT36"/>
  <c r="HS36"/>
  <c r="HR36"/>
  <c r="HQ36"/>
  <c r="HP36"/>
  <c r="HO36"/>
  <c r="HN36"/>
  <c r="HM36"/>
  <c r="HL36"/>
  <c r="HK36"/>
  <c r="HJ36"/>
  <c r="HH36"/>
  <c r="HG36"/>
  <c r="HF36"/>
  <c r="GT36"/>
  <c r="GU36" s="1"/>
  <c r="GR36"/>
  <c r="GS36" s="1"/>
  <c r="GP36"/>
  <c r="GQ36" s="1"/>
  <c r="GN36"/>
  <c r="GO36" s="1"/>
  <c r="GL36"/>
  <c r="GM36" s="1"/>
  <c r="GJ36"/>
  <c r="GK36" s="1"/>
  <c r="GI36"/>
  <c r="GH36"/>
  <c r="GF36"/>
  <c r="GG36" s="1"/>
  <c r="GE36"/>
  <c r="GD36"/>
  <c r="GB36"/>
  <c r="GC36" s="1"/>
  <c r="GA36"/>
  <c r="FZ36"/>
  <c r="FX36"/>
  <c r="FY36" s="1"/>
  <c r="FV36"/>
  <c r="FW36" s="1"/>
  <c r="FT36"/>
  <c r="FU36" s="1"/>
  <c r="FS36"/>
  <c r="FR36"/>
  <c r="FP36"/>
  <c r="FQ36" s="1"/>
  <c r="FN36"/>
  <c r="FO36" s="1"/>
  <c r="FL36"/>
  <c r="FM36" s="1"/>
  <c r="FJ36"/>
  <c r="FK36" s="1"/>
  <c r="FH36"/>
  <c r="FI36" s="1"/>
  <c r="FF36"/>
  <c r="FG36" s="1"/>
  <c r="FD36"/>
  <c r="FC36"/>
  <c r="FB36"/>
  <c r="E36"/>
  <c r="GY36" s="1"/>
  <c r="IE35"/>
  <c r="ID35"/>
  <c r="IC35"/>
  <c r="IB35"/>
  <c r="IA35"/>
  <c r="HZ35"/>
  <c r="HY35"/>
  <c r="HX35"/>
  <c r="HW35"/>
  <c r="HV35"/>
  <c r="HU35"/>
  <c r="HT35"/>
  <c r="HS35"/>
  <c r="HR35"/>
  <c r="HQ35"/>
  <c r="HP35"/>
  <c r="HO35"/>
  <c r="HN35"/>
  <c r="HM35"/>
  <c r="HL35"/>
  <c r="HK35"/>
  <c r="HJ35"/>
  <c r="HH35"/>
  <c r="HG35"/>
  <c r="HF35"/>
  <c r="GU35"/>
  <c r="GT35"/>
  <c r="GR35"/>
  <c r="GS35" s="1"/>
  <c r="GP35"/>
  <c r="GQ35" s="1"/>
  <c r="GN35"/>
  <c r="GO35" s="1"/>
  <c r="GL35"/>
  <c r="GM35" s="1"/>
  <c r="GJ35"/>
  <c r="GK35" s="1"/>
  <c r="GH35"/>
  <c r="GI35" s="1"/>
  <c r="GF35"/>
  <c r="GG35" s="1"/>
  <c r="GE35"/>
  <c r="GD35"/>
  <c r="GB35"/>
  <c r="GC35" s="1"/>
  <c r="GA35"/>
  <c r="FZ35"/>
  <c r="FX35"/>
  <c r="FY35" s="1"/>
  <c r="FW35"/>
  <c r="FV35"/>
  <c r="FT35"/>
  <c r="FU35" s="1"/>
  <c r="FR35"/>
  <c r="FS35" s="1"/>
  <c r="FP35"/>
  <c r="FQ35" s="1"/>
  <c r="FO35"/>
  <c r="FN35"/>
  <c r="FL35"/>
  <c r="FM35" s="1"/>
  <c r="FJ35"/>
  <c r="FK35" s="1"/>
  <c r="FH35"/>
  <c r="FI35" s="1"/>
  <c r="FF35"/>
  <c r="FG35" s="1"/>
  <c r="FD35"/>
  <c r="FC35"/>
  <c r="FB35"/>
  <c r="E35"/>
  <c r="GY35" s="1"/>
  <c r="IE34"/>
  <c r="ID34"/>
  <c r="IC34"/>
  <c r="IB34"/>
  <c r="IA34"/>
  <c r="HZ34"/>
  <c r="HY34"/>
  <c r="HX34"/>
  <c r="HW34"/>
  <c r="HV34"/>
  <c r="HU34"/>
  <c r="HT34"/>
  <c r="HS34"/>
  <c r="HR34"/>
  <c r="HQ34"/>
  <c r="HP34"/>
  <c r="HO34"/>
  <c r="HN34"/>
  <c r="HM34"/>
  <c r="HL34"/>
  <c r="HK34"/>
  <c r="HJ34"/>
  <c r="HH34"/>
  <c r="HG34"/>
  <c r="HF34"/>
  <c r="GU34"/>
  <c r="GT34"/>
  <c r="GR34"/>
  <c r="GS34" s="1"/>
  <c r="GQ34"/>
  <c r="GP34"/>
  <c r="GN34"/>
  <c r="GO34" s="1"/>
  <c r="GM34"/>
  <c r="GL34"/>
  <c r="GJ34"/>
  <c r="GK34" s="1"/>
  <c r="GH34"/>
  <c r="GI34" s="1"/>
  <c r="GF34"/>
  <c r="GG34" s="1"/>
  <c r="GE34"/>
  <c r="GD34"/>
  <c r="GB34"/>
  <c r="GC34" s="1"/>
  <c r="FZ34"/>
  <c r="GA34" s="1"/>
  <c r="FX34"/>
  <c r="FY34" s="1"/>
  <c r="FV34"/>
  <c r="FW34" s="1"/>
  <c r="FT34"/>
  <c r="FU34" s="1"/>
  <c r="FR34"/>
  <c r="FS34" s="1"/>
  <c r="FP34"/>
  <c r="FQ34" s="1"/>
  <c r="FO34"/>
  <c r="FN34"/>
  <c r="FL34"/>
  <c r="FM34" s="1"/>
  <c r="FK34"/>
  <c r="FJ34"/>
  <c r="FH34"/>
  <c r="FI34" s="1"/>
  <c r="FG34"/>
  <c r="FF34"/>
  <c r="FD34"/>
  <c r="FB34"/>
  <c r="FC34" s="1"/>
  <c r="E34"/>
  <c r="GY34" s="1"/>
  <c r="IE33"/>
  <c r="ID33"/>
  <c r="IC33"/>
  <c r="IB33"/>
  <c r="IA33"/>
  <c r="HZ33"/>
  <c r="HY33"/>
  <c r="HX33"/>
  <c r="HW33"/>
  <c r="HV33"/>
  <c r="HU33"/>
  <c r="HT33"/>
  <c r="HS33"/>
  <c r="HR33"/>
  <c r="HQ33"/>
  <c r="HP33"/>
  <c r="HO33"/>
  <c r="HN33"/>
  <c r="HM33"/>
  <c r="HL33"/>
  <c r="HK33"/>
  <c r="HJ33"/>
  <c r="HH33"/>
  <c r="HG33"/>
  <c r="HF33"/>
  <c r="GT33"/>
  <c r="GU33" s="1"/>
  <c r="GR33"/>
  <c r="GS33" s="1"/>
  <c r="GQ33"/>
  <c r="GP33"/>
  <c r="GN33"/>
  <c r="GO33" s="1"/>
  <c r="GM33"/>
  <c r="GL33"/>
  <c r="GJ33"/>
  <c r="GK33" s="1"/>
  <c r="GI33"/>
  <c r="GH33"/>
  <c r="GF33"/>
  <c r="GG33" s="1"/>
  <c r="GD33"/>
  <c r="GE33" s="1"/>
  <c r="GB33"/>
  <c r="GC33" s="1"/>
  <c r="GA33"/>
  <c r="FZ33"/>
  <c r="FX33"/>
  <c r="FY33" s="1"/>
  <c r="FV33"/>
  <c r="FW33" s="1"/>
  <c r="FT33"/>
  <c r="FU33" s="1"/>
  <c r="FR33"/>
  <c r="FS33" s="1"/>
  <c r="FP33"/>
  <c r="FQ33" s="1"/>
  <c r="FN33"/>
  <c r="FO33" s="1"/>
  <c r="FL33"/>
  <c r="FM33" s="1"/>
  <c r="FK33"/>
  <c r="FJ33"/>
  <c r="FH33"/>
  <c r="FI33" s="1"/>
  <c r="FF33"/>
  <c r="FG33" s="1"/>
  <c r="FD33"/>
  <c r="FB33"/>
  <c r="FC33" s="1"/>
  <c r="E33"/>
  <c r="GY33" s="1"/>
  <c r="IE32"/>
  <c r="ID32"/>
  <c r="IC32"/>
  <c r="IB32"/>
  <c r="IA32"/>
  <c r="HZ32"/>
  <c r="HY32"/>
  <c r="HX32"/>
  <c r="HW32"/>
  <c r="HV32"/>
  <c r="HU32"/>
  <c r="HT32"/>
  <c r="HS32"/>
  <c r="HR32"/>
  <c r="HQ32"/>
  <c r="HP32"/>
  <c r="HO32"/>
  <c r="HN32"/>
  <c r="HM32"/>
  <c r="HL32"/>
  <c r="HK32"/>
  <c r="HJ32"/>
  <c r="HH32"/>
  <c r="HG32"/>
  <c r="HF32"/>
  <c r="GT32"/>
  <c r="GU32" s="1"/>
  <c r="GR32"/>
  <c r="GS32" s="1"/>
  <c r="GQ32"/>
  <c r="GP32"/>
  <c r="GN32"/>
  <c r="GO32" s="1"/>
  <c r="GL32"/>
  <c r="GM32" s="1"/>
  <c r="GJ32"/>
  <c r="GK32" s="1"/>
  <c r="GH32"/>
  <c r="GI32" s="1"/>
  <c r="GF32"/>
  <c r="GG32" s="1"/>
  <c r="GD32"/>
  <c r="GE32" s="1"/>
  <c r="GB32"/>
  <c r="GC32" s="1"/>
  <c r="GA32"/>
  <c r="FZ32"/>
  <c r="FX32"/>
  <c r="FY32" s="1"/>
  <c r="FW32"/>
  <c r="FV32"/>
  <c r="FT32"/>
  <c r="FU32" s="1"/>
  <c r="FS32"/>
  <c r="FR32"/>
  <c r="FP32"/>
  <c r="FQ32" s="1"/>
  <c r="FN32"/>
  <c r="FO32" s="1"/>
  <c r="FL32"/>
  <c r="FM32" s="1"/>
  <c r="FK32"/>
  <c r="FJ32"/>
  <c r="FH32"/>
  <c r="FI32" s="1"/>
  <c r="FF32"/>
  <c r="FG32" s="1"/>
  <c r="FD32"/>
  <c r="FB32"/>
  <c r="FC32" s="1"/>
  <c r="E32"/>
  <c r="GY32" s="1"/>
  <c r="IE31"/>
  <c r="ID31"/>
  <c r="IC31"/>
  <c r="IB31"/>
  <c r="IA31"/>
  <c r="HZ31"/>
  <c r="HY31"/>
  <c r="HX31"/>
  <c r="HW31"/>
  <c r="HV31"/>
  <c r="HU31"/>
  <c r="HT31"/>
  <c r="HS31"/>
  <c r="HR31"/>
  <c r="HQ31"/>
  <c r="HP31"/>
  <c r="HO31"/>
  <c r="HN31"/>
  <c r="HM31"/>
  <c r="HL31"/>
  <c r="HK31"/>
  <c r="HJ31"/>
  <c r="HH31"/>
  <c r="HG31"/>
  <c r="HF31"/>
  <c r="GU31"/>
  <c r="GT31"/>
  <c r="GR31"/>
  <c r="GS31" s="1"/>
  <c r="GP31"/>
  <c r="GQ31" s="1"/>
  <c r="GN31"/>
  <c r="GO31" s="1"/>
  <c r="GM31"/>
  <c r="GL31"/>
  <c r="GJ31"/>
  <c r="GK31" s="1"/>
  <c r="GH31"/>
  <c r="GI31" s="1"/>
  <c r="GF31"/>
  <c r="GG31" s="1"/>
  <c r="GD31"/>
  <c r="GE31" s="1"/>
  <c r="GB31"/>
  <c r="GC31" s="1"/>
  <c r="FZ31"/>
  <c r="GA31" s="1"/>
  <c r="FX31"/>
  <c r="FY31" s="1"/>
  <c r="FW31"/>
  <c r="FV31"/>
  <c r="FT31"/>
  <c r="FU31" s="1"/>
  <c r="FS31"/>
  <c r="FR31"/>
  <c r="FP31"/>
  <c r="FQ31" s="1"/>
  <c r="FO31"/>
  <c r="FN31"/>
  <c r="FL31"/>
  <c r="FM31" s="1"/>
  <c r="FJ31"/>
  <c r="FK31" s="1"/>
  <c r="FH31"/>
  <c r="FI31" s="1"/>
  <c r="FG31"/>
  <c r="FF31"/>
  <c r="FD31"/>
  <c r="FB31"/>
  <c r="FC31" s="1"/>
  <c r="E31"/>
  <c r="GY31" s="1"/>
  <c r="IE30"/>
  <c r="ID30"/>
  <c r="IC30"/>
  <c r="IB30"/>
  <c r="IA30"/>
  <c r="HZ30"/>
  <c r="HY30"/>
  <c r="HX30"/>
  <c r="HW30"/>
  <c r="HV30"/>
  <c r="HU30"/>
  <c r="HT30"/>
  <c r="HS30"/>
  <c r="HR30"/>
  <c r="HQ30"/>
  <c r="HP30"/>
  <c r="HO30"/>
  <c r="HN30"/>
  <c r="HM30"/>
  <c r="HL30"/>
  <c r="HK30"/>
  <c r="HJ30"/>
  <c r="HH30"/>
  <c r="HG30"/>
  <c r="HF30"/>
  <c r="GU30"/>
  <c r="GT30"/>
  <c r="GR30"/>
  <c r="GS30" s="1"/>
  <c r="GQ30"/>
  <c r="GP30"/>
  <c r="GN30"/>
  <c r="GO30" s="1"/>
  <c r="GL30"/>
  <c r="GM30" s="1"/>
  <c r="GJ30"/>
  <c r="GK30" s="1"/>
  <c r="GI30"/>
  <c r="GH30"/>
  <c r="GF30"/>
  <c r="GG30" s="1"/>
  <c r="GD30"/>
  <c r="GE30" s="1"/>
  <c r="GB30"/>
  <c r="GC30" s="1"/>
  <c r="FZ30"/>
  <c r="GA30" s="1"/>
  <c r="FX30"/>
  <c r="FY30" s="1"/>
  <c r="FV30"/>
  <c r="FW30" s="1"/>
  <c r="FT30"/>
  <c r="FU30" s="1"/>
  <c r="FS30"/>
  <c r="FR30"/>
  <c r="FP30"/>
  <c r="FQ30" s="1"/>
  <c r="FO30"/>
  <c r="FN30"/>
  <c r="FL30"/>
  <c r="FM30" s="1"/>
  <c r="FK30"/>
  <c r="FJ30"/>
  <c r="FH30"/>
  <c r="FI30" s="1"/>
  <c r="FF30"/>
  <c r="FG30" s="1"/>
  <c r="FD30"/>
  <c r="FC30"/>
  <c r="FB30"/>
  <c r="E30"/>
  <c r="GY30" s="1"/>
  <c r="IE29"/>
  <c r="ID29"/>
  <c r="IC29"/>
  <c r="IB29"/>
  <c r="IA29"/>
  <c r="HZ29"/>
  <c r="HY29"/>
  <c r="HX29"/>
  <c r="HW29"/>
  <c r="HV29"/>
  <c r="HU29"/>
  <c r="HT29"/>
  <c r="HS29"/>
  <c r="HR29"/>
  <c r="HQ29"/>
  <c r="HP29"/>
  <c r="HO29"/>
  <c r="HN29"/>
  <c r="HM29"/>
  <c r="HL29"/>
  <c r="HK29"/>
  <c r="HJ29"/>
  <c r="HH29"/>
  <c r="HG29"/>
  <c r="HF29"/>
  <c r="GU29"/>
  <c r="GT29"/>
  <c r="GR29"/>
  <c r="GS29" s="1"/>
  <c r="GQ29"/>
  <c r="GP29"/>
  <c r="GN29"/>
  <c r="GO29" s="1"/>
  <c r="GM29"/>
  <c r="GL29"/>
  <c r="GJ29"/>
  <c r="GK29" s="1"/>
  <c r="GH29"/>
  <c r="GI29" s="1"/>
  <c r="GF29"/>
  <c r="GG29" s="1"/>
  <c r="GE29"/>
  <c r="GD29"/>
  <c r="GB29"/>
  <c r="GC29" s="1"/>
  <c r="FZ29"/>
  <c r="GA29" s="1"/>
  <c r="FX29"/>
  <c r="FY29" s="1"/>
  <c r="FV29"/>
  <c r="FW29" s="1"/>
  <c r="FT29"/>
  <c r="FU29" s="1"/>
  <c r="FR29"/>
  <c r="FS29" s="1"/>
  <c r="FP29"/>
  <c r="FQ29" s="1"/>
  <c r="FO29"/>
  <c r="FN29"/>
  <c r="FL29"/>
  <c r="FM29" s="1"/>
  <c r="FK29"/>
  <c r="FJ29"/>
  <c r="FH29"/>
  <c r="FI29" s="1"/>
  <c r="FG29"/>
  <c r="FF29"/>
  <c r="FD29"/>
  <c r="FB29"/>
  <c r="FC29" s="1"/>
  <c r="E29"/>
  <c r="GY29" s="1"/>
  <c r="IE28"/>
  <c r="ID28"/>
  <c r="IC28"/>
  <c r="IB28"/>
  <c r="IA28"/>
  <c r="HZ28"/>
  <c r="HY28"/>
  <c r="HX28"/>
  <c r="HW28"/>
  <c r="HV28"/>
  <c r="HU28"/>
  <c r="HT28"/>
  <c r="HS28"/>
  <c r="HR28"/>
  <c r="HQ28"/>
  <c r="HP28"/>
  <c r="HO28"/>
  <c r="HN28"/>
  <c r="HM28"/>
  <c r="HL28"/>
  <c r="HK28"/>
  <c r="HJ28"/>
  <c r="HH28"/>
  <c r="HG28"/>
  <c r="HF28"/>
  <c r="GT28"/>
  <c r="GU28" s="1"/>
  <c r="GR28"/>
  <c r="GS28" s="1"/>
  <c r="GQ28"/>
  <c r="GP28"/>
  <c r="GN28"/>
  <c r="GO28" s="1"/>
  <c r="GM28"/>
  <c r="GL28"/>
  <c r="GJ28"/>
  <c r="GK28" s="1"/>
  <c r="GI28"/>
  <c r="GH28"/>
  <c r="GF28"/>
  <c r="GG28" s="1"/>
  <c r="GD28"/>
  <c r="GE28" s="1"/>
  <c r="GB28"/>
  <c r="GC28" s="1"/>
  <c r="GA28"/>
  <c r="FZ28"/>
  <c r="FX28"/>
  <c r="FY28" s="1"/>
  <c r="FV28"/>
  <c r="FW28" s="1"/>
  <c r="FT28"/>
  <c r="FU28" s="1"/>
  <c r="FR28"/>
  <c r="FS28" s="1"/>
  <c r="FP28"/>
  <c r="FQ28" s="1"/>
  <c r="FN28"/>
  <c r="FO28" s="1"/>
  <c r="FL28"/>
  <c r="FM28" s="1"/>
  <c r="FK28"/>
  <c r="FJ28"/>
  <c r="FH28"/>
  <c r="FI28" s="1"/>
  <c r="FG28"/>
  <c r="FF28"/>
  <c r="FD28"/>
  <c r="FC28"/>
  <c r="FB28"/>
  <c r="E28"/>
  <c r="GY28" s="1"/>
  <c r="IE27"/>
  <c r="ID27"/>
  <c r="IC27"/>
  <c r="IB27"/>
  <c r="IA27"/>
  <c r="HZ27"/>
  <c r="HY27"/>
  <c r="HX27"/>
  <c r="HW27"/>
  <c r="HV27"/>
  <c r="HU27"/>
  <c r="HT27"/>
  <c r="HS27"/>
  <c r="HR27"/>
  <c r="HQ27"/>
  <c r="HP27"/>
  <c r="HO27"/>
  <c r="HN27"/>
  <c r="HM27"/>
  <c r="HL27"/>
  <c r="HK27"/>
  <c r="HJ27"/>
  <c r="HH27"/>
  <c r="HG27"/>
  <c r="HF27"/>
  <c r="GT27"/>
  <c r="GU27" s="1"/>
  <c r="GR27"/>
  <c r="GS27" s="1"/>
  <c r="GP27"/>
  <c r="GQ27" s="1"/>
  <c r="GN27"/>
  <c r="GO27" s="1"/>
  <c r="GM27"/>
  <c r="GL27"/>
  <c r="GJ27"/>
  <c r="GK27" s="1"/>
  <c r="GI27"/>
  <c r="GH27"/>
  <c r="GF27"/>
  <c r="GG27" s="1"/>
  <c r="GE27"/>
  <c r="GD27"/>
  <c r="GB27"/>
  <c r="GC27" s="1"/>
  <c r="FZ27"/>
  <c r="GA27" s="1"/>
  <c r="FX27"/>
  <c r="FY27" s="1"/>
  <c r="FW27"/>
  <c r="FV27"/>
  <c r="FT27"/>
  <c r="FU27" s="1"/>
  <c r="FR27"/>
  <c r="FS27" s="1"/>
  <c r="FP27"/>
  <c r="FQ27" s="1"/>
  <c r="FN27"/>
  <c r="FO27" s="1"/>
  <c r="FL27"/>
  <c r="FM27" s="1"/>
  <c r="FJ27"/>
  <c r="FK27" s="1"/>
  <c r="FH27"/>
  <c r="FI27" s="1"/>
  <c r="FF27"/>
  <c r="FG27" s="1"/>
  <c r="FD27"/>
  <c r="FB27"/>
  <c r="FC27" s="1"/>
  <c r="E27"/>
  <c r="GY27" s="1"/>
  <c r="IE26"/>
  <c r="ID26"/>
  <c r="IC26"/>
  <c r="IB26"/>
  <c r="IA26"/>
  <c r="HZ26"/>
  <c r="HY26"/>
  <c r="HX26"/>
  <c r="HW26"/>
  <c r="HV26"/>
  <c r="HU26"/>
  <c r="HT26"/>
  <c r="HS26"/>
  <c r="HR26"/>
  <c r="HQ26"/>
  <c r="HP26"/>
  <c r="HO26"/>
  <c r="HN26"/>
  <c r="HM26"/>
  <c r="HL26"/>
  <c r="HK26"/>
  <c r="HJ26"/>
  <c r="HH26"/>
  <c r="HG26"/>
  <c r="HF26"/>
  <c r="GU26"/>
  <c r="GT26"/>
  <c r="GR26"/>
  <c r="GS26" s="1"/>
  <c r="GP26"/>
  <c r="GQ26" s="1"/>
  <c r="GN26"/>
  <c r="GO26" s="1"/>
  <c r="GM26"/>
  <c r="GL26"/>
  <c r="GJ26"/>
  <c r="GK26" s="1"/>
  <c r="GH26"/>
  <c r="GI26" s="1"/>
  <c r="GF26"/>
  <c r="GG26" s="1"/>
  <c r="GD26"/>
  <c r="GE26" s="1"/>
  <c r="GB26"/>
  <c r="GC26" s="1"/>
  <c r="FZ26"/>
  <c r="GA26" s="1"/>
  <c r="FX26"/>
  <c r="FY26" s="1"/>
  <c r="FW26"/>
  <c r="FV26"/>
  <c r="FT26"/>
  <c r="FU26" s="1"/>
  <c r="FS26"/>
  <c r="FR26"/>
  <c r="FP26"/>
  <c r="FQ26" s="1"/>
  <c r="FO26"/>
  <c r="FN26"/>
  <c r="FL26"/>
  <c r="FM26" s="1"/>
  <c r="FJ26"/>
  <c r="FK26" s="1"/>
  <c r="FH26"/>
  <c r="FI26" s="1"/>
  <c r="FG26"/>
  <c r="FF26"/>
  <c r="FD26"/>
  <c r="FB26"/>
  <c r="FC26" s="1"/>
  <c r="E26"/>
  <c r="IE25"/>
  <c r="ID25"/>
  <c r="IC25"/>
  <c r="IB25"/>
  <c r="IA25"/>
  <c r="HZ25"/>
  <c r="HY25"/>
  <c r="HX25"/>
  <c r="HW25"/>
  <c r="HV25"/>
  <c r="HU25"/>
  <c r="HT25"/>
  <c r="HS25"/>
  <c r="HR25"/>
  <c r="HQ25"/>
  <c r="HP25"/>
  <c r="HO25"/>
  <c r="HN25"/>
  <c r="HM25"/>
  <c r="HL25"/>
  <c r="HK25"/>
  <c r="HJ25"/>
  <c r="HH25"/>
  <c r="HG25"/>
  <c r="HF25"/>
  <c r="GU25"/>
  <c r="GT25"/>
  <c r="GR25"/>
  <c r="GS25" s="1"/>
  <c r="GQ25"/>
  <c r="GP25"/>
  <c r="GN25"/>
  <c r="GO25" s="1"/>
  <c r="GL25"/>
  <c r="GM25" s="1"/>
  <c r="GJ25"/>
  <c r="GK25" s="1"/>
  <c r="GI25"/>
  <c r="GH25"/>
  <c r="GF25"/>
  <c r="GG25" s="1"/>
  <c r="GD25"/>
  <c r="GE25" s="1"/>
  <c r="GB25"/>
  <c r="GC25" s="1"/>
  <c r="FZ25"/>
  <c r="GA25" s="1"/>
  <c r="FX25"/>
  <c r="FY25" s="1"/>
  <c r="FV25"/>
  <c r="FW25" s="1"/>
  <c r="FT25"/>
  <c r="FU25" s="1"/>
  <c r="FS25"/>
  <c r="FR25"/>
  <c r="FP25"/>
  <c r="FQ25" s="1"/>
  <c r="FO25"/>
  <c r="FN25"/>
  <c r="FL25"/>
  <c r="FM25" s="1"/>
  <c r="FK25"/>
  <c r="FJ25"/>
  <c r="FH25"/>
  <c r="FI25" s="1"/>
  <c r="FF25"/>
  <c r="FG25" s="1"/>
  <c r="FD25"/>
  <c r="FC25"/>
  <c r="FB25"/>
  <c r="E25"/>
  <c r="GY25" s="1"/>
  <c r="IE24"/>
  <c r="ID24"/>
  <c r="IC24"/>
  <c r="IB24"/>
  <c r="IA24"/>
  <c r="HZ24"/>
  <c r="HY24"/>
  <c r="HX24"/>
  <c r="HW24"/>
  <c r="HV24"/>
  <c r="HU24"/>
  <c r="HT24"/>
  <c r="HS24"/>
  <c r="HR24"/>
  <c r="HQ24"/>
  <c r="HP24"/>
  <c r="HO24"/>
  <c r="HN24"/>
  <c r="HM24"/>
  <c r="HL24"/>
  <c r="HK24"/>
  <c r="HJ24"/>
  <c r="HH24"/>
  <c r="HG24"/>
  <c r="HF24"/>
  <c r="GU24"/>
  <c r="GT24"/>
  <c r="GR24"/>
  <c r="GS24" s="1"/>
  <c r="GQ24"/>
  <c r="GP24"/>
  <c r="GN24"/>
  <c r="GO24" s="1"/>
  <c r="GM24"/>
  <c r="GL24"/>
  <c r="GJ24"/>
  <c r="GK24" s="1"/>
  <c r="GH24"/>
  <c r="GI24" s="1"/>
  <c r="GF24"/>
  <c r="GG24" s="1"/>
  <c r="GE24"/>
  <c r="GD24"/>
  <c r="GB24"/>
  <c r="GC24" s="1"/>
  <c r="FZ24"/>
  <c r="GA24" s="1"/>
  <c r="FX24"/>
  <c r="FY24" s="1"/>
  <c r="FV24"/>
  <c r="FW24" s="1"/>
  <c r="FT24"/>
  <c r="FU24" s="1"/>
  <c r="FR24"/>
  <c r="FS24" s="1"/>
  <c r="FP24"/>
  <c r="FQ24" s="1"/>
  <c r="FO24"/>
  <c r="FN24"/>
  <c r="FL24"/>
  <c r="FM24" s="1"/>
  <c r="FK24"/>
  <c r="FJ24"/>
  <c r="FH24"/>
  <c r="FI24" s="1"/>
  <c r="FG24"/>
  <c r="FF24"/>
  <c r="FD24"/>
  <c r="FB24"/>
  <c r="FC24" s="1"/>
  <c r="E24"/>
  <c r="GY24" s="1"/>
  <c r="IE23"/>
  <c r="ID23"/>
  <c r="IC23"/>
  <c r="IB23"/>
  <c r="IA23"/>
  <c r="HZ23"/>
  <c r="HY23"/>
  <c r="HX23"/>
  <c r="HW23"/>
  <c r="HV23"/>
  <c r="HU23"/>
  <c r="HT23"/>
  <c r="HS23"/>
  <c r="HR23"/>
  <c r="HQ23"/>
  <c r="HP23"/>
  <c r="HO23"/>
  <c r="HN23"/>
  <c r="HM23"/>
  <c r="HL23"/>
  <c r="HK23"/>
  <c r="HJ23"/>
  <c r="HH23"/>
  <c r="HG23"/>
  <c r="HF23"/>
  <c r="GT23"/>
  <c r="GU23" s="1"/>
  <c r="GR23"/>
  <c r="GS23" s="1"/>
  <c r="GQ23"/>
  <c r="GP23"/>
  <c r="GN23"/>
  <c r="GO23" s="1"/>
  <c r="GM23"/>
  <c r="GL23"/>
  <c r="GJ23"/>
  <c r="GK23" s="1"/>
  <c r="GI23"/>
  <c r="GH23"/>
  <c r="GF23"/>
  <c r="GG23" s="1"/>
  <c r="GD23"/>
  <c r="GE23" s="1"/>
  <c r="GB23"/>
  <c r="GC23" s="1"/>
  <c r="GA23"/>
  <c r="FZ23"/>
  <c r="FX23"/>
  <c r="FY23" s="1"/>
  <c r="FV23"/>
  <c r="FW23" s="1"/>
  <c r="FT23"/>
  <c r="FU23" s="1"/>
  <c r="FR23"/>
  <c r="FS23" s="1"/>
  <c r="FP23"/>
  <c r="FQ23" s="1"/>
  <c r="FN23"/>
  <c r="FO23" s="1"/>
  <c r="FL23"/>
  <c r="FM23" s="1"/>
  <c r="FK23"/>
  <c r="FJ23"/>
  <c r="FH23"/>
  <c r="FI23" s="1"/>
  <c r="FG23"/>
  <c r="FF23"/>
  <c r="FD23"/>
  <c r="FC23"/>
  <c r="FB23"/>
  <c r="E23"/>
  <c r="GY23" s="1"/>
  <c r="IE22"/>
  <c r="ID22"/>
  <c r="IC22"/>
  <c r="IB22"/>
  <c r="IA22"/>
  <c r="HZ22"/>
  <c r="HY22"/>
  <c r="HX22"/>
  <c r="HW22"/>
  <c r="HV22"/>
  <c r="HU22"/>
  <c r="HT22"/>
  <c r="HS22"/>
  <c r="HR22"/>
  <c r="HQ22"/>
  <c r="HP22"/>
  <c r="HO22"/>
  <c r="HN22"/>
  <c r="HM22"/>
  <c r="HL22"/>
  <c r="HK22"/>
  <c r="HJ22"/>
  <c r="HH22"/>
  <c r="HG22"/>
  <c r="HF22"/>
  <c r="GT22"/>
  <c r="GU22" s="1"/>
  <c r="GR22"/>
  <c r="GS22" s="1"/>
  <c r="GP22"/>
  <c r="GQ22" s="1"/>
  <c r="GN22"/>
  <c r="GO22" s="1"/>
  <c r="GM22"/>
  <c r="GL22"/>
  <c r="GJ22"/>
  <c r="GK22" s="1"/>
  <c r="GI22"/>
  <c r="GH22"/>
  <c r="GF22"/>
  <c r="GG22" s="1"/>
  <c r="GE22"/>
  <c r="GD22"/>
  <c r="GB22"/>
  <c r="GC22" s="1"/>
  <c r="FZ22"/>
  <c r="GA22" s="1"/>
  <c r="FX22"/>
  <c r="FY22" s="1"/>
  <c r="FW22"/>
  <c r="FV22"/>
  <c r="FT22"/>
  <c r="FU22" s="1"/>
  <c r="FR22"/>
  <c r="FS22" s="1"/>
  <c r="FP22"/>
  <c r="FQ22" s="1"/>
  <c r="FN22"/>
  <c r="FO22" s="1"/>
  <c r="FL22"/>
  <c r="FM22" s="1"/>
  <c r="FJ22"/>
  <c r="FK22" s="1"/>
  <c r="FH22"/>
  <c r="FI22" s="1"/>
  <c r="FG22"/>
  <c r="FF22"/>
  <c r="FD22"/>
  <c r="FC22"/>
  <c r="FB22"/>
  <c r="E22"/>
  <c r="GY22" s="1"/>
  <c r="IE21"/>
  <c r="ID21"/>
  <c r="IC21"/>
  <c r="IB21"/>
  <c r="IA21"/>
  <c r="HZ21"/>
  <c r="HY21"/>
  <c r="HX21"/>
  <c r="HW21"/>
  <c r="HV21"/>
  <c r="HU21"/>
  <c r="HT21"/>
  <c r="HS21"/>
  <c r="HR21"/>
  <c r="HQ21"/>
  <c r="HP21"/>
  <c r="HO21"/>
  <c r="HN21"/>
  <c r="HM21"/>
  <c r="HL21"/>
  <c r="HK21"/>
  <c r="HJ21"/>
  <c r="HH21"/>
  <c r="HG21"/>
  <c r="HF21"/>
  <c r="GT21"/>
  <c r="GU21" s="1"/>
  <c r="GR21"/>
  <c r="GS21" s="1"/>
  <c r="GP21"/>
  <c r="GQ21" s="1"/>
  <c r="GN21"/>
  <c r="GO21" s="1"/>
  <c r="GL21"/>
  <c r="GM21" s="1"/>
  <c r="GJ21"/>
  <c r="GK21" s="1"/>
  <c r="GI21"/>
  <c r="GH21"/>
  <c r="GF21"/>
  <c r="GG21" s="1"/>
  <c r="GE21"/>
  <c r="GD21"/>
  <c r="GB21"/>
  <c r="GC21" s="1"/>
  <c r="FZ21"/>
  <c r="GA21" s="1"/>
  <c r="FX21"/>
  <c r="FY21" s="1"/>
  <c r="FV21"/>
  <c r="FW21" s="1"/>
  <c r="FT21"/>
  <c r="FU21" s="1"/>
  <c r="FS21"/>
  <c r="FR21"/>
  <c r="FP21"/>
  <c r="FQ21" s="1"/>
  <c r="FN21"/>
  <c r="FO21" s="1"/>
  <c r="FL21"/>
  <c r="FM21" s="1"/>
  <c r="FJ21"/>
  <c r="FK21" s="1"/>
  <c r="FH21"/>
  <c r="FI21" s="1"/>
  <c r="FF21"/>
  <c r="FG21" s="1"/>
  <c r="FD21"/>
  <c r="FC21"/>
  <c r="FB21"/>
  <c r="E21"/>
  <c r="GY21" s="1"/>
  <c r="IE20"/>
  <c r="ID20"/>
  <c r="IC20"/>
  <c r="IB20"/>
  <c r="IA20"/>
  <c r="HZ20"/>
  <c r="HY20"/>
  <c r="HX20"/>
  <c r="HW20"/>
  <c r="HV20"/>
  <c r="HU20"/>
  <c r="HT20"/>
  <c r="HS20"/>
  <c r="HR20"/>
  <c r="HQ20"/>
  <c r="HP20"/>
  <c r="HO20"/>
  <c r="HN20"/>
  <c r="HM20"/>
  <c r="HL20"/>
  <c r="HK20"/>
  <c r="HJ20"/>
  <c r="HH20"/>
  <c r="HG20"/>
  <c r="HF20"/>
  <c r="GU20"/>
  <c r="GT20"/>
  <c r="GR20"/>
  <c r="GS20" s="1"/>
  <c r="GP20"/>
  <c r="GQ20" s="1"/>
  <c r="GN20"/>
  <c r="GO20" s="1"/>
  <c r="GL20"/>
  <c r="GM20" s="1"/>
  <c r="GJ20"/>
  <c r="GK20" s="1"/>
  <c r="GH20"/>
  <c r="GI20" s="1"/>
  <c r="GF20"/>
  <c r="GG20" s="1"/>
  <c r="GE20"/>
  <c r="GD20"/>
  <c r="GB20"/>
  <c r="GC20" s="1"/>
  <c r="GA20"/>
  <c r="FZ20"/>
  <c r="FX20"/>
  <c r="FY20" s="1"/>
  <c r="FW20"/>
  <c r="FV20"/>
  <c r="FT20"/>
  <c r="FU20" s="1"/>
  <c r="FR20"/>
  <c r="FS20" s="1"/>
  <c r="FP20"/>
  <c r="FQ20" s="1"/>
  <c r="FO20"/>
  <c r="FN20"/>
  <c r="FL20"/>
  <c r="FM20" s="1"/>
  <c r="FJ20"/>
  <c r="FK20" s="1"/>
  <c r="FH20"/>
  <c r="FI20" s="1"/>
  <c r="FF20"/>
  <c r="FG20" s="1"/>
  <c r="FD20"/>
  <c r="FB20"/>
  <c r="FC20" s="1"/>
  <c r="E20"/>
  <c r="GY20" s="1"/>
  <c r="IE19"/>
  <c r="ID19"/>
  <c r="IC19"/>
  <c r="IB19"/>
  <c r="IA19"/>
  <c r="HZ19"/>
  <c r="HY19"/>
  <c r="HX19"/>
  <c r="HW19"/>
  <c r="HV19"/>
  <c r="HU19"/>
  <c r="HT19"/>
  <c r="HS19"/>
  <c r="HR19"/>
  <c r="HQ19"/>
  <c r="HP19"/>
  <c r="HO19"/>
  <c r="HN19"/>
  <c r="HM19"/>
  <c r="HL19"/>
  <c r="HK19"/>
  <c r="HJ19"/>
  <c r="HH19"/>
  <c r="HG19"/>
  <c r="HF19"/>
  <c r="GT19"/>
  <c r="GU19" s="1"/>
  <c r="GR19"/>
  <c r="GS19" s="1"/>
  <c r="GQ19"/>
  <c r="GP19"/>
  <c r="GN19"/>
  <c r="GO19" s="1"/>
  <c r="GL19"/>
  <c r="GM19" s="1"/>
  <c r="GJ19"/>
  <c r="GK19" s="1"/>
  <c r="GH19"/>
  <c r="GI19" s="1"/>
  <c r="GF19"/>
  <c r="GG19" s="1"/>
  <c r="GD19"/>
  <c r="GE19" s="1"/>
  <c r="GB19"/>
  <c r="GC19" s="1"/>
  <c r="GA19"/>
  <c r="FZ19"/>
  <c r="FX19"/>
  <c r="FY19" s="1"/>
  <c r="FW19"/>
  <c r="FV19"/>
  <c r="FT19"/>
  <c r="FU19" s="1"/>
  <c r="FS19"/>
  <c r="FR19"/>
  <c r="FP19"/>
  <c r="FQ19" s="1"/>
  <c r="FN19"/>
  <c r="FO19" s="1"/>
  <c r="FL19"/>
  <c r="FM19" s="1"/>
  <c r="FK19"/>
  <c r="FJ19"/>
  <c r="FH19"/>
  <c r="FI19" s="1"/>
  <c r="FF19"/>
  <c r="FG19" s="1"/>
  <c r="FD19"/>
  <c r="FB19"/>
  <c r="FC19" s="1"/>
  <c r="E19"/>
  <c r="GY19" s="1"/>
  <c r="IE18"/>
  <c r="ID18"/>
  <c r="IC18"/>
  <c r="IB18"/>
  <c r="IA18"/>
  <c r="HZ18"/>
  <c r="HY18"/>
  <c r="HX18"/>
  <c r="HW18"/>
  <c r="HV18"/>
  <c r="HU18"/>
  <c r="HT18"/>
  <c r="HS18"/>
  <c r="HR18"/>
  <c r="HQ18"/>
  <c r="HP18"/>
  <c r="HO18"/>
  <c r="HN18"/>
  <c r="HM18"/>
  <c r="HL18"/>
  <c r="HK18"/>
  <c r="HJ18"/>
  <c r="HH18"/>
  <c r="HG18"/>
  <c r="HF18"/>
  <c r="GU18"/>
  <c r="GT18"/>
  <c r="GR18"/>
  <c r="GS18" s="1"/>
  <c r="GQ18"/>
  <c r="GP18"/>
  <c r="GN18"/>
  <c r="GO18" s="1"/>
  <c r="GM18"/>
  <c r="GL18"/>
  <c r="GJ18"/>
  <c r="GK18" s="1"/>
  <c r="GH18"/>
  <c r="GI18" s="1"/>
  <c r="GF18"/>
  <c r="GG18" s="1"/>
  <c r="GD18"/>
  <c r="GE18" s="1"/>
  <c r="GB18"/>
  <c r="GC18" s="1"/>
  <c r="FZ18"/>
  <c r="GA18" s="1"/>
  <c r="FX18"/>
  <c r="FY18" s="1"/>
  <c r="FW18"/>
  <c r="FV18"/>
  <c r="FT18"/>
  <c r="FU18" s="1"/>
  <c r="FS18"/>
  <c r="FR18"/>
  <c r="FP18"/>
  <c r="FQ18" s="1"/>
  <c r="FO18"/>
  <c r="FN18"/>
  <c r="FL18"/>
  <c r="FM18" s="1"/>
  <c r="FK18"/>
  <c r="FJ18"/>
  <c r="FH18"/>
  <c r="FI18" s="1"/>
  <c r="FF18"/>
  <c r="FG18" s="1"/>
  <c r="FD18"/>
  <c r="FC18"/>
  <c r="FB18"/>
  <c r="E18"/>
  <c r="GY18" s="1"/>
  <c r="IE17"/>
  <c r="ID17"/>
  <c r="IC17"/>
  <c r="IB17"/>
  <c r="IA17"/>
  <c r="HZ17"/>
  <c r="HY17"/>
  <c r="HX17"/>
  <c r="HW17"/>
  <c r="HV17"/>
  <c r="HU17"/>
  <c r="HT17"/>
  <c r="HS17"/>
  <c r="HR17"/>
  <c r="HQ17"/>
  <c r="HP17"/>
  <c r="HO17"/>
  <c r="HN17"/>
  <c r="HM17"/>
  <c r="HL17"/>
  <c r="HK17"/>
  <c r="HJ17"/>
  <c r="HH17"/>
  <c r="HG17"/>
  <c r="HF17"/>
  <c r="GT17"/>
  <c r="GU17" s="1"/>
  <c r="GR17"/>
  <c r="GS17" s="1"/>
  <c r="GP17"/>
  <c r="GQ17" s="1"/>
  <c r="GN17"/>
  <c r="GO17" s="1"/>
  <c r="GM17"/>
  <c r="GL17"/>
  <c r="GJ17"/>
  <c r="GK17" s="1"/>
  <c r="GI17"/>
  <c r="GH17"/>
  <c r="GF17"/>
  <c r="GG17" s="1"/>
  <c r="GE17"/>
  <c r="GD17"/>
  <c r="GB17"/>
  <c r="GC17" s="1"/>
  <c r="FZ17"/>
  <c r="GA17" s="1"/>
  <c r="FX17"/>
  <c r="FY17" s="1"/>
  <c r="FW17"/>
  <c r="FV17"/>
  <c r="FT17"/>
  <c r="FU17" s="1"/>
  <c r="FR17"/>
  <c r="FS17" s="1"/>
  <c r="FP17"/>
  <c r="FQ17" s="1"/>
  <c r="FN17"/>
  <c r="FO17" s="1"/>
  <c r="FL17"/>
  <c r="FM17" s="1"/>
  <c r="FJ17"/>
  <c r="FK17" s="1"/>
  <c r="FH17"/>
  <c r="FI17" s="1"/>
  <c r="FF17"/>
  <c r="FG17" s="1"/>
  <c r="FD17"/>
  <c r="FB17"/>
  <c r="FC17" s="1"/>
  <c r="E17"/>
  <c r="GY17" s="1"/>
  <c r="IE16"/>
  <c r="ID16"/>
  <c r="IC16"/>
  <c r="IB16"/>
  <c r="IA16"/>
  <c r="HZ16"/>
  <c r="HY16"/>
  <c r="HX16"/>
  <c r="HW16"/>
  <c r="HV16"/>
  <c r="HU16"/>
  <c r="HT16"/>
  <c r="HS16"/>
  <c r="HR16"/>
  <c r="HQ16"/>
  <c r="HP16"/>
  <c r="HO16"/>
  <c r="HN16"/>
  <c r="HM16"/>
  <c r="HL16"/>
  <c r="HK16"/>
  <c r="HJ16"/>
  <c r="HH16"/>
  <c r="HG16"/>
  <c r="HF16"/>
  <c r="GU16"/>
  <c r="GT16"/>
  <c r="GR16"/>
  <c r="GS16" s="1"/>
  <c r="GQ16"/>
  <c r="GP16"/>
  <c r="GN16"/>
  <c r="GO16" s="1"/>
  <c r="GM16"/>
  <c r="GL16"/>
  <c r="GJ16"/>
  <c r="GK16" s="1"/>
  <c r="GH16"/>
  <c r="GI16" s="1"/>
  <c r="GF16"/>
  <c r="GG16" s="1"/>
  <c r="GD16"/>
  <c r="GE16" s="1"/>
  <c r="GB16"/>
  <c r="GC16" s="1"/>
  <c r="FZ16"/>
  <c r="GA16" s="1"/>
  <c r="FX16"/>
  <c r="FY16" s="1"/>
  <c r="FW16"/>
  <c r="FV16"/>
  <c r="FT16"/>
  <c r="FU16" s="1"/>
  <c r="FS16"/>
  <c r="FR16"/>
  <c r="FP16"/>
  <c r="FQ16" s="1"/>
  <c r="FO16"/>
  <c r="FN16"/>
  <c r="FL16"/>
  <c r="FM16" s="1"/>
  <c r="FK16"/>
  <c r="FJ16"/>
  <c r="FH16"/>
  <c r="FI16" s="1"/>
  <c r="FG16"/>
  <c r="FF16"/>
  <c r="FD16"/>
  <c r="FB16"/>
  <c r="FC16" s="1"/>
  <c r="E16"/>
  <c r="GY16" s="1"/>
  <c r="IE15"/>
  <c r="ID15"/>
  <c r="IC15"/>
  <c r="IB15"/>
  <c r="IA15"/>
  <c r="HZ15"/>
  <c r="HY15"/>
  <c r="HX15"/>
  <c r="HW15"/>
  <c r="HV15"/>
  <c r="HU15"/>
  <c r="HT15"/>
  <c r="HS15"/>
  <c r="HR15"/>
  <c r="HQ15"/>
  <c r="HP15"/>
  <c r="HO15"/>
  <c r="HN15"/>
  <c r="HM15"/>
  <c r="HL15"/>
  <c r="HK15"/>
  <c r="HJ15"/>
  <c r="HH15"/>
  <c r="HG15"/>
  <c r="HF15"/>
  <c r="GU15"/>
  <c r="GT15"/>
  <c r="GR15"/>
  <c r="GS15" s="1"/>
  <c r="GQ15"/>
  <c r="GP15"/>
  <c r="GN15"/>
  <c r="GO15" s="1"/>
  <c r="GM15"/>
  <c r="GL15"/>
  <c r="GJ15"/>
  <c r="GK15" s="1"/>
  <c r="GI15"/>
  <c r="GH15"/>
  <c r="GF15"/>
  <c r="GG15" s="1"/>
  <c r="GD15"/>
  <c r="GE15" s="1"/>
  <c r="GB15"/>
  <c r="GC15" s="1"/>
  <c r="FZ15"/>
  <c r="GA15" s="1"/>
  <c r="FX15"/>
  <c r="FY15" s="1"/>
  <c r="FV15"/>
  <c r="FW15" s="1"/>
  <c r="FT15"/>
  <c r="FU15" s="1"/>
  <c r="FS15"/>
  <c r="FR15"/>
  <c r="FP15"/>
  <c r="FQ15" s="1"/>
  <c r="FO15"/>
  <c r="FN15"/>
  <c r="FL15"/>
  <c r="FM15" s="1"/>
  <c r="FK15"/>
  <c r="FJ15"/>
  <c r="FH15"/>
  <c r="FI15" s="1"/>
  <c r="FF15"/>
  <c r="FG15" s="1"/>
  <c r="FD15"/>
  <c r="FC15"/>
  <c r="FB15"/>
  <c r="E15"/>
  <c r="GY15" s="1"/>
  <c r="IE14"/>
  <c r="ID14"/>
  <c r="IC14"/>
  <c r="IB14"/>
  <c r="IA14"/>
  <c r="HZ14"/>
  <c r="HY14"/>
  <c r="HX14"/>
  <c r="HW14"/>
  <c r="HV14"/>
  <c r="HU14"/>
  <c r="HT14"/>
  <c r="HS14"/>
  <c r="HR14"/>
  <c r="HQ14"/>
  <c r="HP14"/>
  <c r="HO14"/>
  <c r="HN14"/>
  <c r="HM14"/>
  <c r="HL14"/>
  <c r="HK14"/>
  <c r="HJ14"/>
  <c r="HH14"/>
  <c r="HG14"/>
  <c r="HF14"/>
  <c r="GT14"/>
  <c r="GU14" s="1"/>
  <c r="GR14"/>
  <c r="GS14" s="1"/>
  <c r="GP14"/>
  <c r="GQ14" s="1"/>
  <c r="GN14"/>
  <c r="GO14" s="1"/>
  <c r="GL14"/>
  <c r="GM14" s="1"/>
  <c r="GJ14"/>
  <c r="GK14" s="1"/>
  <c r="GI14"/>
  <c r="GH14"/>
  <c r="GF14"/>
  <c r="GG14" s="1"/>
  <c r="GE14"/>
  <c r="GD14"/>
  <c r="GB14"/>
  <c r="GC14" s="1"/>
  <c r="GA14"/>
  <c r="FZ14"/>
  <c r="FX14"/>
  <c r="FY14" s="1"/>
  <c r="FW14"/>
  <c r="FV14"/>
  <c r="FT14"/>
  <c r="FU14" s="1"/>
  <c r="FS14"/>
  <c r="FR14"/>
  <c r="FP14"/>
  <c r="FQ14" s="1"/>
  <c r="FN14"/>
  <c r="FO14" s="1"/>
  <c r="FL14"/>
  <c r="FM14" s="1"/>
  <c r="FJ14"/>
  <c r="FK14" s="1"/>
  <c r="FH14"/>
  <c r="FI14" s="1"/>
  <c r="FF14"/>
  <c r="FG14" s="1"/>
  <c r="FD14"/>
  <c r="FC14"/>
  <c r="FB14"/>
  <c r="E14"/>
  <c r="GY14" s="1"/>
  <c r="IE13"/>
  <c r="ID13"/>
  <c r="IC13"/>
  <c r="IB13"/>
  <c r="IA13"/>
  <c r="HZ13"/>
  <c r="HY13"/>
  <c r="HX13"/>
  <c r="HW13"/>
  <c r="HV13"/>
  <c r="HU13"/>
  <c r="HT13"/>
  <c r="HS13"/>
  <c r="HR13"/>
  <c r="HQ13"/>
  <c r="HP13"/>
  <c r="HO13"/>
  <c r="HN13"/>
  <c r="HM13"/>
  <c r="HL13"/>
  <c r="HK13"/>
  <c r="HJ13"/>
  <c r="HH13"/>
  <c r="HG13"/>
  <c r="HF13"/>
  <c r="GU13"/>
  <c r="GT13"/>
  <c r="GR13"/>
  <c r="GS13" s="1"/>
  <c r="GP13"/>
  <c r="GQ13" s="1"/>
  <c r="GN13"/>
  <c r="GO13" s="1"/>
  <c r="GL13"/>
  <c r="GM13" s="1"/>
  <c r="GJ13"/>
  <c r="GK13" s="1"/>
  <c r="GH13"/>
  <c r="GI13" s="1"/>
  <c r="GF13"/>
  <c r="GG13" s="1"/>
  <c r="GE13"/>
  <c r="GD13"/>
  <c r="GB13"/>
  <c r="GC13" s="1"/>
  <c r="GA13"/>
  <c r="FZ13"/>
  <c r="FX13"/>
  <c r="FY13" s="1"/>
  <c r="FW13"/>
  <c r="FV13"/>
  <c r="FT13"/>
  <c r="FU13" s="1"/>
  <c r="FS13"/>
  <c r="FR13"/>
  <c r="FP13"/>
  <c r="FQ13" s="1"/>
  <c r="FO13"/>
  <c r="FN13"/>
  <c r="FL13"/>
  <c r="FM13" s="1"/>
  <c r="FJ13"/>
  <c r="FK13" s="1"/>
  <c r="FH13"/>
  <c r="FI13" s="1"/>
  <c r="FF13"/>
  <c r="FG13" s="1"/>
  <c r="FD13"/>
  <c r="FB13"/>
  <c r="FC13" s="1"/>
  <c r="E13"/>
  <c r="GY13" s="1"/>
  <c r="IE12"/>
  <c r="ID12"/>
  <c r="IC12"/>
  <c r="IB12"/>
  <c r="IA12"/>
  <c r="HZ12"/>
  <c r="HY12"/>
  <c r="HX12"/>
  <c r="HW12"/>
  <c r="HV12"/>
  <c r="HU12"/>
  <c r="HT12"/>
  <c r="HS12"/>
  <c r="HR12"/>
  <c r="HQ12"/>
  <c r="HP12"/>
  <c r="HO12"/>
  <c r="HN12"/>
  <c r="HM12"/>
  <c r="HL12"/>
  <c r="HK12"/>
  <c r="HJ12"/>
  <c r="HH12"/>
  <c r="HG12"/>
  <c r="HF12"/>
  <c r="GU12"/>
  <c r="GT12"/>
  <c r="GR12"/>
  <c r="GS12" s="1"/>
  <c r="GQ12"/>
  <c r="GP12"/>
  <c r="GN12"/>
  <c r="GO12" s="1"/>
  <c r="GL12"/>
  <c r="GM12" s="1"/>
  <c r="GJ12"/>
  <c r="GK12" s="1"/>
  <c r="GH12"/>
  <c r="GI12" s="1"/>
  <c r="GF12"/>
  <c r="GG12" s="1"/>
  <c r="GD12"/>
  <c r="GE12" s="1"/>
  <c r="GB12"/>
  <c r="GC12" s="1"/>
  <c r="GA12"/>
  <c r="FZ12"/>
  <c r="FX12"/>
  <c r="FY12" s="1"/>
  <c r="FW12"/>
  <c r="FV12"/>
  <c r="FT12"/>
  <c r="FU12" s="1"/>
  <c r="FS12"/>
  <c r="FR12"/>
  <c r="FP12"/>
  <c r="FQ12" s="1"/>
  <c r="FO12"/>
  <c r="FN12"/>
  <c r="FL12"/>
  <c r="FM12" s="1"/>
  <c r="FK12"/>
  <c r="FJ12"/>
  <c r="FH12"/>
  <c r="FI12" s="1"/>
  <c r="FF12"/>
  <c r="FG12" s="1"/>
  <c r="FD12"/>
  <c r="FC12"/>
  <c r="FB12"/>
  <c r="E12"/>
  <c r="GY12" s="1"/>
  <c r="IE11"/>
  <c r="ID11"/>
  <c r="IC11"/>
  <c r="IB11"/>
  <c r="IA11"/>
  <c r="HZ11"/>
  <c r="HY11"/>
  <c r="HX11"/>
  <c r="HW11"/>
  <c r="HV11"/>
  <c r="HU11"/>
  <c r="HT11"/>
  <c r="HS11"/>
  <c r="HR11"/>
  <c r="HQ11"/>
  <c r="HP11"/>
  <c r="HO11"/>
  <c r="HN11"/>
  <c r="HM11"/>
  <c r="HL11"/>
  <c r="HK11"/>
  <c r="HJ11"/>
  <c r="HH11"/>
  <c r="HG11"/>
  <c r="HF11"/>
  <c r="GT11"/>
  <c r="GU11" s="1"/>
  <c r="GR11"/>
  <c r="GS11" s="1"/>
  <c r="GQ11"/>
  <c r="GP11"/>
  <c r="GN11"/>
  <c r="GO11" s="1"/>
  <c r="GM11"/>
  <c r="GL11"/>
  <c r="GJ11"/>
  <c r="GK11" s="1"/>
  <c r="GI11"/>
  <c r="GH11"/>
  <c r="GF11"/>
  <c r="GG11" s="1"/>
  <c r="GE11"/>
  <c r="GD11"/>
  <c r="GB11"/>
  <c r="GC11" s="1"/>
  <c r="GA11"/>
  <c r="FZ11"/>
  <c r="FX11"/>
  <c r="FY11" s="1"/>
  <c r="FV11"/>
  <c r="FW11" s="1"/>
  <c r="FT11"/>
  <c r="FU11" s="1"/>
  <c r="FR11"/>
  <c r="FS11" s="1"/>
  <c r="FP11"/>
  <c r="FQ11" s="1"/>
  <c r="FN11"/>
  <c r="FO11" s="1"/>
  <c r="FL11"/>
  <c r="FM11" s="1"/>
  <c r="FK11"/>
  <c r="FJ11"/>
  <c r="FH11"/>
  <c r="FI11" s="1"/>
  <c r="FG11"/>
  <c r="FF11"/>
  <c r="FD11"/>
  <c r="FC11"/>
  <c r="FB11"/>
  <c r="E11"/>
  <c r="GY11" s="1"/>
  <c r="IE10"/>
  <c r="ID10"/>
  <c r="IC10"/>
  <c r="IB10"/>
  <c r="IA10"/>
  <c r="HZ10"/>
  <c r="HY10"/>
  <c r="HX10"/>
  <c r="HW10"/>
  <c r="HV10"/>
  <c r="HU10"/>
  <c r="HT10"/>
  <c r="HS10"/>
  <c r="HR10"/>
  <c r="HQ10"/>
  <c r="HP10"/>
  <c r="HO10"/>
  <c r="HN10"/>
  <c r="HM10"/>
  <c r="HL10"/>
  <c r="HK10"/>
  <c r="HJ10"/>
  <c r="HH10"/>
  <c r="HG10"/>
  <c r="HF10"/>
  <c r="GT10"/>
  <c r="GU10" s="1"/>
  <c r="GR10"/>
  <c r="GS10" s="1"/>
  <c r="GP10"/>
  <c r="GQ10" s="1"/>
  <c r="GN10"/>
  <c r="GO10" s="1"/>
  <c r="GM10"/>
  <c r="GL10"/>
  <c r="GJ10"/>
  <c r="GK10" s="1"/>
  <c r="GI10"/>
  <c r="GH10"/>
  <c r="GF10"/>
  <c r="GG10" s="1"/>
  <c r="GE10"/>
  <c r="GD10"/>
  <c r="GB10"/>
  <c r="GC10" s="1"/>
  <c r="FZ10"/>
  <c r="GA10" s="1"/>
  <c r="FX10"/>
  <c r="FY10" s="1"/>
  <c r="FW10"/>
  <c r="FV10"/>
  <c r="FT10"/>
  <c r="FU10" s="1"/>
  <c r="FR10"/>
  <c r="FS10" s="1"/>
  <c r="FP10"/>
  <c r="FQ10" s="1"/>
  <c r="FN10"/>
  <c r="FO10" s="1"/>
  <c r="FL10"/>
  <c r="FM10" s="1"/>
  <c r="FJ10"/>
  <c r="FK10" s="1"/>
  <c r="FH10"/>
  <c r="FI10" s="1"/>
  <c r="FF10"/>
  <c r="FG10" s="1"/>
  <c r="FD10"/>
  <c r="FB10"/>
  <c r="FC10" s="1"/>
  <c r="E10"/>
  <c r="GY10" s="1"/>
  <c r="IE9"/>
  <c r="ID9"/>
  <c r="IC9"/>
  <c r="IB9"/>
  <c r="IA9"/>
  <c r="HZ9"/>
  <c r="HY9"/>
  <c r="HX9"/>
  <c r="HW9"/>
  <c r="HV9"/>
  <c r="HU9"/>
  <c r="HT9"/>
  <c r="HS9"/>
  <c r="HR9"/>
  <c r="HQ9"/>
  <c r="HP9"/>
  <c r="HO9"/>
  <c r="HN9"/>
  <c r="HM9"/>
  <c r="HL9"/>
  <c r="HK9"/>
  <c r="HJ9"/>
  <c r="HH9"/>
  <c r="HG9"/>
  <c r="HF9"/>
  <c r="GU9"/>
  <c r="GT9"/>
  <c r="GR9"/>
  <c r="GS9" s="1"/>
  <c r="GQ9"/>
  <c r="GP9"/>
  <c r="GN9"/>
  <c r="GO9" s="1"/>
  <c r="GM9"/>
  <c r="GL9"/>
  <c r="GJ9"/>
  <c r="GK9" s="1"/>
  <c r="GH9"/>
  <c r="GI9" s="1"/>
  <c r="GF9"/>
  <c r="GG9" s="1"/>
  <c r="GD9"/>
  <c r="GE9" s="1"/>
  <c r="GB9"/>
  <c r="GC9" s="1"/>
  <c r="FZ9"/>
  <c r="GA9" s="1"/>
  <c r="FX9"/>
  <c r="FY9" s="1"/>
  <c r="FW9"/>
  <c r="FV9"/>
  <c r="FT9"/>
  <c r="FU9" s="1"/>
  <c r="FS9"/>
  <c r="FR9"/>
  <c r="FP9"/>
  <c r="FQ9" s="1"/>
  <c r="FO9"/>
  <c r="FN9"/>
  <c r="FL9"/>
  <c r="FM9" s="1"/>
  <c r="FK9"/>
  <c r="FJ9"/>
  <c r="FH9"/>
  <c r="FI9" s="1"/>
  <c r="FF9"/>
  <c r="FG9" s="1"/>
  <c r="FD9"/>
  <c r="FC9"/>
  <c r="FB9"/>
  <c r="E9"/>
  <c r="GY9" s="1"/>
  <c r="IE8"/>
  <c r="ID8"/>
  <c r="IC8"/>
  <c r="IB8"/>
  <c r="IA8"/>
  <c r="HZ8"/>
  <c r="HY8"/>
  <c r="HX8"/>
  <c r="HW8"/>
  <c r="HV8"/>
  <c r="HU8"/>
  <c r="HT8"/>
  <c r="HS8"/>
  <c r="HR8"/>
  <c r="HQ8"/>
  <c r="HP8"/>
  <c r="HO8"/>
  <c r="HN8"/>
  <c r="HM8"/>
  <c r="HL8"/>
  <c r="HK8"/>
  <c r="HJ8"/>
  <c r="HH8"/>
  <c r="HG8"/>
  <c r="HF8"/>
  <c r="GT8"/>
  <c r="GU8" s="1"/>
  <c r="GR8"/>
  <c r="GS8" s="1"/>
  <c r="GP8"/>
  <c r="GQ8" s="1"/>
  <c r="GN8"/>
  <c r="GO8" s="1"/>
  <c r="GM8"/>
  <c r="GL8"/>
  <c r="GJ8"/>
  <c r="GK8" s="1"/>
  <c r="GI8"/>
  <c r="GH8"/>
  <c r="GF8"/>
  <c r="GG8" s="1"/>
  <c r="GE8"/>
  <c r="GD8"/>
  <c r="GB8"/>
  <c r="GC8" s="1"/>
  <c r="FZ8"/>
  <c r="GA8" s="1"/>
  <c r="FX8"/>
  <c r="FY8" s="1"/>
  <c r="FW8"/>
  <c r="FV8"/>
  <c r="FT8"/>
  <c r="FU8" s="1"/>
  <c r="FR8"/>
  <c r="FS8" s="1"/>
  <c r="FP8"/>
  <c r="FQ8" s="1"/>
  <c r="FN8"/>
  <c r="FO8" s="1"/>
  <c r="FL8"/>
  <c r="FM8" s="1"/>
  <c r="FJ8"/>
  <c r="FK8" s="1"/>
  <c r="FH8"/>
  <c r="FI8" s="1"/>
  <c r="FG8"/>
  <c r="FF8"/>
  <c r="FD8"/>
  <c r="FC8"/>
  <c r="FB8"/>
  <c r="E8"/>
  <c r="GY8" s="1"/>
  <c r="IE7"/>
  <c r="ID7"/>
  <c r="IC7"/>
  <c r="IB7"/>
  <c r="IA7"/>
  <c r="HZ7"/>
  <c r="HY7"/>
  <c r="HX7"/>
  <c r="HW7"/>
  <c r="HV7"/>
  <c r="HU7"/>
  <c r="HT7"/>
  <c r="HS7"/>
  <c r="HR7"/>
  <c r="HQ7"/>
  <c r="HP7"/>
  <c r="HO7"/>
  <c r="HN7"/>
  <c r="HM7"/>
  <c r="HL7"/>
  <c r="HK7"/>
  <c r="HJ7"/>
  <c r="HH7"/>
  <c r="HG7"/>
  <c r="HF7"/>
  <c r="GT7"/>
  <c r="GU7" s="1"/>
  <c r="GR7"/>
  <c r="GS7" s="1"/>
  <c r="GP7"/>
  <c r="GQ7" s="1"/>
  <c r="GN7"/>
  <c r="GO7" s="1"/>
  <c r="GL7"/>
  <c r="GM7" s="1"/>
  <c r="GJ7"/>
  <c r="GK7" s="1"/>
  <c r="GI7"/>
  <c r="GH7"/>
  <c r="GF7"/>
  <c r="GG7" s="1"/>
  <c r="GE7"/>
  <c r="GD7"/>
  <c r="GB7"/>
  <c r="GC7" s="1"/>
  <c r="FZ7"/>
  <c r="GA7" s="1"/>
  <c r="FX7"/>
  <c r="FY7" s="1"/>
  <c r="FV7"/>
  <c r="FW7" s="1"/>
  <c r="FT7"/>
  <c r="FU7" s="1"/>
  <c r="FS7"/>
  <c r="FR7"/>
  <c r="FP7"/>
  <c r="FQ7" s="1"/>
  <c r="FN7"/>
  <c r="FO7" s="1"/>
  <c r="FL7"/>
  <c r="FM7" s="1"/>
  <c r="FJ7"/>
  <c r="FK7" s="1"/>
  <c r="FH7"/>
  <c r="FI7" s="1"/>
  <c r="FF7"/>
  <c r="FG7" s="1"/>
  <c r="FD7"/>
  <c r="FB7"/>
  <c r="FC7" s="1"/>
  <c r="E7"/>
  <c r="GY7" s="1"/>
  <c r="IE6"/>
  <c r="ID6"/>
  <c r="IC6"/>
  <c r="IB6"/>
  <c r="IA6"/>
  <c r="HZ6"/>
  <c r="HY6"/>
  <c r="HX6"/>
  <c r="HW6"/>
  <c r="HV6"/>
  <c r="HU6"/>
  <c r="HT6"/>
  <c r="HS6"/>
  <c r="HR6"/>
  <c r="HQ6"/>
  <c r="HP6"/>
  <c r="HO6"/>
  <c r="HN6"/>
  <c r="HM6"/>
  <c r="HL6"/>
  <c r="HK6"/>
  <c r="HJ6"/>
  <c r="HH6"/>
  <c r="HG6"/>
  <c r="HF6"/>
  <c r="GU6"/>
  <c r="GT6"/>
  <c r="GR6"/>
  <c r="GS6" s="1"/>
  <c r="GQ6"/>
  <c r="GP6"/>
  <c r="GN6"/>
  <c r="GO6" s="1"/>
  <c r="GO223" s="1"/>
  <c r="GM6"/>
  <c r="GL6"/>
  <c r="GJ6"/>
  <c r="GK6" s="1"/>
  <c r="GI6"/>
  <c r="GH6"/>
  <c r="GF6"/>
  <c r="GG6" s="1"/>
  <c r="GD6"/>
  <c r="GE6" s="1"/>
  <c r="GB6"/>
  <c r="GC6" s="1"/>
  <c r="FZ6"/>
  <c r="GA6" s="1"/>
  <c r="FX6"/>
  <c r="FY6" s="1"/>
  <c r="FV6"/>
  <c r="FW6" s="1"/>
  <c r="FT6"/>
  <c r="FU6" s="1"/>
  <c r="FS6"/>
  <c r="FR6"/>
  <c r="FP6"/>
  <c r="FQ6" s="1"/>
  <c r="FO6"/>
  <c r="FN6"/>
  <c r="FL6"/>
  <c r="FM6" s="1"/>
  <c r="FK6"/>
  <c r="FJ6"/>
  <c r="FH6"/>
  <c r="FI6" s="1"/>
  <c r="FG6"/>
  <c r="FF6"/>
  <c r="FD6"/>
  <c r="FC6"/>
  <c r="FB6"/>
  <c r="E6"/>
  <c r="GY6" s="1"/>
  <c r="HH5"/>
  <c r="HG5"/>
  <c r="HF5"/>
  <c r="EJ2"/>
  <c r="GT4" s="1"/>
  <c r="ED2"/>
  <c r="GR4" s="1"/>
  <c r="DX2"/>
  <c r="GP4" s="1"/>
  <c r="DR2"/>
  <c r="GN4" s="1"/>
  <c r="DL2"/>
  <c r="GL4" s="1"/>
  <c r="DF2"/>
  <c r="GJ4" s="1"/>
  <c r="CZ2"/>
  <c r="GH4" s="1"/>
  <c r="CT2"/>
  <c r="GF4" s="1"/>
  <c r="CN2"/>
  <c r="GD4" s="1"/>
  <c r="CH2"/>
  <c r="GB4" s="1"/>
  <c r="CB2"/>
  <c r="FZ4" s="1"/>
  <c r="BV2"/>
  <c r="FX4" s="1"/>
  <c r="BP2"/>
  <c r="FV4" s="1"/>
  <c r="BJ2"/>
  <c r="FT4" s="1"/>
  <c r="BD2"/>
  <c r="FR4" s="1"/>
  <c r="AX2"/>
  <c r="FP4" s="1"/>
  <c r="AR2"/>
  <c r="FN4" s="1"/>
  <c r="AL2"/>
  <c r="FL4" s="1"/>
  <c r="AF2"/>
  <c r="FJ4" s="1"/>
  <c r="Z2"/>
  <c r="FH4" s="1"/>
  <c r="T2"/>
  <c r="FF4" s="1"/>
  <c r="N2"/>
  <c r="FD4" s="1"/>
  <c r="H2"/>
  <c r="FB4" s="1"/>
  <c r="C2"/>
  <c r="B2" s="1"/>
  <c r="FA1"/>
  <c r="EZ1"/>
  <c r="EY1"/>
  <c r="EX1"/>
  <c r="EW1"/>
  <c r="EV1"/>
  <c r="EU1"/>
  <c r="ET1"/>
  <c r="ES1"/>
  <c r="ER1"/>
  <c r="EQ1"/>
  <c r="EP1"/>
  <c r="EO1"/>
  <c r="EN1"/>
  <c r="EM1"/>
  <c r="EL1"/>
  <c r="EK1"/>
  <c r="EJ1"/>
  <c r="EI1"/>
  <c r="EH1"/>
  <c r="EG1"/>
  <c r="EF1"/>
  <c r="EE1"/>
  <c r="ED1"/>
  <c r="EC1"/>
  <c r="EB1"/>
  <c r="EA1"/>
  <c r="DZ1"/>
  <c r="DY1"/>
  <c r="DX1"/>
  <c r="DW1"/>
  <c r="DV1"/>
  <c r="DU1"/>
  <c r="DT1"/>
  <c r="DS1"/>
  <c r="DR1"/>
  <c r="DQ1"/>
  <c r="DP1"/>
  <c r="DO1"/>
  <c r="DN1"/>
  <c r="DM1"/>
  <c r="DL1"/>
  <c r="DK1"/>
  <c r="DJ1"/>
  <c r="DI1"/>
  <c r="DH1"/>
  <c r="DG1"/>
  <c r="DF1"/>
  <c r="DE1"/>
  <c r="DD1"/>
  <c r="DC1"/>
  <c r="DB1"/>
  <c r="DA1"/>
  <c r="CZ1"/>
  <c r="CY1"/>
  <c r="CX1"/>
  <c r="CW1"/>
  <c r="CV1"/>
  <c r="CU1"/>
  <c r="CT1"/>
  <c r="CS1"/>
  <c r="CR1"/>
  <c r="CQ1"/>
  <c r="CP1"/>
  <c r="CO1"/>
  <c r="CN1"/>
  <c r="CM1"/>
  <c r="CL1"/>
  <c r="CK1"/>
  <c r="CJ1"/>
  <c r="CI1"/>
  <c r="CH1"/>
  <c r="CG1"/>
  <c r="CF1"/>
  <c r="CE1"/>
  <c r="CD1"/>
  <c r="CC1"/>
  <c r="CB1"/>
  <c r="CA1"/>
  <c r="BZ1"/>
  <c r="BY1"/>
  <c r="BX1"/>
  <c r="BW1"/>
  <c r="BV1"/>
  <c r="BU1"/>
  <c r="BT1"/>
  <c r="BS1"/>
  <c r="BR1"/>
  <c r="BQ1"/>
  <c r="BP1"/>
  <c r="BO1"/>
  <c r="BN1"/>
  <c r="BM1"/>
  <c r="BL1"/>
  <c r="BK1"/>
  <c r="BJ1"/>
  <c r="BI1"/>
  <c r="BH1"/>
  <c r="BG1"/>
  <c r="BF1"/>
  <c r="BE1"/>
  <c r="BD1"/>
  <c r="BC1"/>
  <c r="BB1"/>
  <c r="BA1"/>
  <c r="AZ1"/>
  <c r="AY1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IE222" i="306"/>
  <c r="ID222"/>
  <c r="IC222"/>
  <c r="IB222"/>
  <c r="IA222"/>
  <c r="HZ222"/>
  <c r="HY222"/>
  <c r="HX222"/>
  <c r="HW222"/>
  <c r="HV222"/>
  <c r="HU222"/>
  <c r="HT222"/>
  <c r="HS222"/>
  <c r="HR222"/>
  <c r="HQ222"/>
  <c r="HP222"/>
  <c r="HO222"/>
  <c r="HN222"/>
  <c r="HM222"/>
  <c r="HL222"/>
  <c r="HK222"/>
  <c r="HJ222"/>
  <c r="HH222"/>
  <c r="HG222"/>
  <c r="HF222"/>
  <c r="GT222"/>
  <c r="GU222" s="1"/>
  <c r="GR222"/>
  <c r="GS222" s="1"/>
  <c r="GP222"/>
  <c r="GQ222" s="1"/>
  <c r="GN222"/>
  <c r="GO222" s="1"/>
  <c r="GL222"/>
  <c r="GM222" s="1"/>
  <c r="GJ222"/>
  <c r="GK222" s="1"/>
  <c r="GH222"/>
  <c r="GI222" s="1"/>
  <c r="GF222"/>
  <c r="GG222" s="1"/>
  <c r="GD222"/>
  <c r="GE222" s="1"/>
  <c r="GB222"/>
  <c r="GC222" s="1"/>
  <c r="FZ222"/>
  <c r="GA222" s="1"/>
  <c r="FX222"/>
  <c r="FY222" s="1"/>
  <c r="FV222"/>
  <c r="FW222" s="1"/>
  <c r="FT222"/>
  <c r="FU222" s="1"/>
  <c r="FR222"/>
  <c r="FS222" s="1"/>
  <c r="FP222"/>
  <c r="FQ222" s="1"/>
  <c r="FN222"/>
  <c r="FO222" s="1"/>
  <c r="FL222"/>
  <c r="FM222" s="1"/>
  <c r="FJ222"/>
  <c r="FK222" s="1"/>
  <c r="FH222"/>
  <c r="FI222" s="1"/>
  <c r="FF222"/>
  <c r="FG222" s="1"/>
  <c r="FD222"/>
  <c r="FE222" s="1"/>
  <c r="FB222"/>
  <c r="FC222" s="1"/>
  <c r="E222"/>
  <c r="GY222" s="1"/>
  <c r="IE221"/>
  <c r="ID221"/>
  <c r="IC221"/>
  <c r="IB221"/>
  <c r="IA221"/>
  <c r="HZ221"/>
  <c r="HY221"/>
  <c r="HX221"/>
  <c r="HW221"/>
  <c r="HV221"/>
  <c r="HU221"/>
  <c r="HT221"/>
  <c r="HS221"/>
  <c r="HR221"/>
  <c r="HQ221"/>
  <c r="HP221"/>
  <c r="HO221"/>
  <c r="HN221"/>
  <c r="HM221"/>
  <c r="HL221"/>
  <c r="HK221"/>
  <c r="HJ221"/>
  <c r="HH221"/>
  <c r="HG221"/>
  <c r="HF221"/>
  <c r="GT221"/>
  <c r="GU221" s="1"/>
  <c r="GR221"/>
  <c r="GS221" s="1"/>
  <c r="GP221"/>
  <c r="GQ221" s="1"/>
  <c r="GN221"/>
  <c r="GO221" s="1"/>
  <c r="GL221"/>
  <c r="GM221" s="1"/>
  <c r="GJ221"/>
  <c r="GK221" s="1"/>
  <c r="GH221"/>
  <c r="GI221" s="1"/>
  <c r="GF221"/>
  <c r="GG221" s="1"/>
  <c r="GD221"/>
  <c r="GE221" s="1"/>
  <c r="GB221"/>
  <c r="GC221" s="1"/>
  <c r="FZ221"/>
  <c r="GA221" s="1"/>
  <c r="FX221"/>
  <c r="FY221" s="1"/>
  <c r="FV221"/>
  <c r="FW221" s="1"/>
  <c r="FT221"/>
  <c r="FU221" s="1"/>
  <c r="FR221"/>
  <c r="FS221" s="1"/>
  <c r="FP221"/>
  <c r="FQ221" s="1"/>
  <c r="FN221"/>
  <c r="FO221" s="1"/>
  <c r="FL221"/>
  <c r="FM221" s="1"/>
  <c r="FJ221"/>
  <c r="FK221" s="1"/>
  <c r="FH221"/>
  <c r="FI221" s="1"/>
  <c r="FF221"/>
  <c r="FG221" s="1"/>
  <c r="FD221"/>
  <c r="FE221" s="1"/>
  <c r="FB221"/>
  <c r="FC221" s="1"/>
  <c r="E221"/>
  <c r="GY221" s="1"/>
  <c r="IE220"/>
  <c r="ID220"/>
  <c r="IC220"/>
  <c r="IB220"/>
  <c r="IA220"/>
  <c r="HZ220"/>
  <c r="HY220"/>
  <c r="HX220"/>
  <c r="HW220"/>
  <c r="HV220"/>
  <c r="HU220"/>
  <c r="HT220"/>
  <c r="HS220"/>
  <c r="HR220"/>
  <c r="HQ220"/>
  <c r="HP220"/>
  <c r="HO220"/>
  <c r="HN220"/>
  <c r="HM220"/>
  <c r="HL220"/>
  <c r="HK220"/>
  <c r="HJ220"/>
  <c r="HH220"/>
  <c r="HG220"/>
  <c r="HF220"/>
  <c r="GT220"/>
  <c r="GU220" s="1"/>
  <c r="GR220"/>
  <c r="GS220" s="1"/>
  <c r="GP220"/>
  <c r="GQ220" s="1"/>
  <c r="GN220"/>
  <c r="GO220" s="1"/>
  <c r="GL220"/>
  <c r="GM220" s="1"/>
  <c r="GJ220"/>
  <c r="GK220" s="1"/>
  <c r="GH220"/>
  <c r="GI220" s="1"/>
  <c r="GF220"/>
  <c r="GG220" s="1"/>
  <c r="GD220"/>
  <c r="GE220" s="1"/>
  <c r="GB220"/>
  <c r="GC220" s="1"/>
  <c r="FZ220"/>
  <c r="GA220" s="1"/>
  <c r="FX220"/>
  <c r="FY220" s="1"/>
  <c r="FV220"/>
  <c r="FW220" s="1"/>
  <c r="FT220"/>
  <c r="FU220" s="1"/>
  <c r="FR220"/>
  <c r="FS220" s="1"/>
  <c r="FP220"/>
  <c r="FQ220" s="1"/>
  <c r="FN220"/>
  <c r="FO220" s="1"/>
  <c r="FL220"/>
  <c r="FM220" s="1"/>
  <c r="FJ220"/>
  <c r="FK220" s="1"/>
  <c r="FH220"/>
  <c r="FI220" s="1"/>
  <c r="FF220"/>
  <c r="FG220" s="1"/>
  <c r="FD220"/>
  <c r="FE220" s="1"/>
  <c r="FB220"/>
  <c r="FC220" s="1"/>
  <c r="E220"/>
  <c r="GY220" s="1"/>
  <c r="IE219"/>
  <c r="ID219"/>
  <c r="IC219"/>
  <c r="IB219"/>
  <c r="IA219"/>
  <c r="HZ219"/>
  <c r="HY219"/>
  <c r="HX219"/>
  <c r="HW219"/>
  <c r="HV219"/>
  <c r="HU219"/>
  <c r="HT219"/>
  <c r="HS219"/>
  <c r="HR219"/>
  <c r="HQ219"/>
  <c r="HP219"/>
  <c r="HO219"/>
  <c r="HN219"/>
  <c r="HM219"/>
  <c r="HL219"/>
  <c r="HK219"/>
  <c r="HJ219"/>
  <c r="HH219"/>
  <c r="HG219"/>
  <c r="HF219"/>
  <c r="GT219"/>
  <c r="GU219" s="1"/>
  <c r="GR219"/>
  <c r="GS219" s="1"/>
  <c r="GP219"/>
  <c r="GQ219" s="1"/>
  <c r="GN219"/>
  <c r="GO219" s="1"/>
  <c r="GL219"/>
  <c r="GM219" s="1"/>
  <c r="GJ219"/>
  <c r="GK219" s="1"/>
  <c r="GH219"/>
  <c r="GI219" s="1"/>
  <c r="GF219"/>
  <c r="GG219" s="1"/>
  <c r="GD219"/>
  <c r="GE219" s="1"/>
  <c r="GB219"/>
  <c r="GC219" s="1"/>
  <c r="FZ219"/>
  <c r="GA219" s="1"/>
  <c r="FX219"/>
  <c r="FY219" s="1"/>
  <c r="FV219"/>
  <c r="FW219" s="1"/>
  <c r="FT219"/>
  <c r="FU219" s="1"/>
  <c r="FR219"/>
  <c r="FS219" s="1"/>
  <c r="FP219"/>
  <c r="FQ219" s="1"/>
  <c r="FN219"/>
  <c r="FO219" s="1"/>
  <c r="FL219"/>
  <c r="FM219" s="1"/>
  <c r="FJ219"/>
  <c r="FK219" s="1"/>
  <c r="FH219"/>
  <c r="FI219" s="1"/>
  <c r="FF219"/>
  <c r="FG219" s="1"/>
  <c r="FD219"/>
  <c r="FE219" s="1"/>
  <c r="FB219"/>
  <c r="FC219" s="1"/>
  <c r="E219"/>
  <c r="GY219" s="1"/>
  <c r="IE218"/>
  <c r="ID218"/>
  <c r="IC218"/>
  <c r="IB218"/>
  <c r="IA218"/>
  <c r="HZ218"/>
  <c r="HY218"/>
  <c r="HX218"/>
  <c r="HW218"/>
  <c r="HV218"/>
  <c r="HU218"/>
  <c r="HT218"/>
  <c r="HS218"/>
  <c r="HR218"/>
  <c r="HQ218"/>
  <c r="HP218"/>
  <c r="HO218"/>
  <c r="HN218"/>
  <c r="HM218"/>
  <c r="HL218"/>
  <c r="HK218"/>
  <c r="HJ218"/>
  <c r="HH218"/>
  <c r="HG218"/>
  <c r="HF218"/>
  <c r="GT218"/>
  <c r="GU218" s="1"/>
  <c r="GR218"/>
  <c r="GS218" s="1"/>
  <c r="GP218"/>
  <c r="GQ218" s="1"/>
  <c r="GN218"/>
  <c r="GO218" s="1"/>
  <c r="GL218"/>
  <c r="GM218" s="1"/>
  <c r="GJ218"/>
  <c r="GK218" s="1"/>
  <c r="GH218"/>
  <c r="GI218" s="1"/>
  <c r="GF218"/>
  <c r="GG218" s="1"/>
  <c r="GD218"/>
  <c r="GE218" s="1"/>
  <c r="GB218"/>
  <c r="GC218" s="1"/>
  <c r="FZ218"/>
  <c r="GA218" s="1"/>
  <c r="FX218"/>
  <c r="FY218" s="1"/>
  <c r="FV218"/>
  <c r="FW218" s="1"/>
  <c r="FT218"/>
  <c r="FU218" s="1"/>
  <c r="FR218"/>
  <c r="FS218" s="1"/>
  <c r="FP218"/>
  <c r="FQ218" s="1"/>
  <c r="FN218"/>
  <c r="FO218" s="1"/>
  <c r="FL218"/>
  <c r="FM218" s="1"/>
  <c r="FJ218"/>
  <c r="FK218" s="1"/>
  <c r="FH218"/>
  <c r="FI218" s="1"/>
  <c r="FF218"/>
  <c r="FG218" s="1"/>
  <c r="FD218"/>
  <c r="FE218" s="1"/>
  <c r="FB218"/>
  <c r="FC218" s="1"/>
  <c r="E218"/>
  <c r="GY218" s="1"/>
  <c r="IE217"/>
  <c r="ID217"/>
  <c r="IC217"/>
  <c r="IB217"/>
  <c r="IA217"/>
  <c r="HZ217"/>
  <c r="HY217"/>
  <c r="HX217"/>
  <c r="HW217"/>
  <c r="HV217"/>
  <c r="HU217"/>
  <c r="HT217"/>
  <c r="HS217"/>
  <c r="HR217"/>
  <c r="HQ217"/>
  <c r="HP217"/>
  <c r="HO217"/>
  <c r="HN217"/>
  <c r="HM217"/>
  <c r="HL217"/>
  <c r="HK217"/>
  <c r="HJ217"/>
  <c r="HH217"/>
  <c r="HG217"/>
  <c r="HF217"/>
  <c r="GT217"/>
  <c r="GU217" s="1"/>
  <c r="GR217"/>
  <c r="GS217" s="1"/>
  <c r="GP217"/>
  <c r="GQ217" s="1"/>
  <c r="GN217"/>
  <c r="GO217" s="1"/>
  <c r="GL217"/>
  <c r="GM217" s="1"/>
  <c r="GJ217"/>
  <c r="GK217" s="1"/>
  <c r="GH217"/>
  <c r="GI217" s="1"/>
  <c r="GF217"/>
  <c r="GG217" s="1"/>
  <c r="GD217"/>
  <c r="GE217" s="1"/>
  <c r="GB217"/>
  <c r="GC217" s="1"/>
  <c r="FZ217"/>
  <c r="GA217" s="1"/>
  <c r="FX217"/>
  <c r="FY217" s="1"/>
  <c r="FV217"/>
  <c r="FW217" s="1"/>
  <c r="FT217"/>
  <c r="FU217" s="1"/>
  <c r="FR217"/>
  <c r="FS217" s="1"/>
  <c r="FP217"/>
  <c r="FQ217" s="1"/>
  <c r="FN217"/>
  <c r="FO217" s="1"/>
  <c r="FL217"/>
  <c r="FM217" s="1"/>
  <c r="FJ217"/>
  <c r="FK217" s="1"/>
  <c r="FH217"/>
  <c r="FI217" s="1"/>
  <c r="FF217"/>
  <c r="FG217" s="1"/>
  <c r="FD217"/>
  <c r="FE217" s="1"/>
  <c r="FB217"/>
  <c r="FC217" s="1"/>
  <c r="E217"/>
  <c r="GY217" s="1"/>
  <c r="IE216"/>
  <c r="ID216"/>
  <c r="IC216"/>
  <c r="IB216"/>
  <c r="IA216"/>
  <c r="HZ216"/>
  <c r="HY216"/>
  <c r="HX216"/>
  <c r="HW216"/>
  <c r="HV216"/>
  <c r="HU216"/>
  <c r="HT216"/>
  <c r="HS216"/>
  <c r="HR216"/>
  <c r="HQ216"/>
  <c r="HP216"/>
  <c r="HO216"/>
  <c r="HN216"/>
  <c r="HM216"/>
  <c r="HL216"/>
  <c r="HK216"/>
  <c r="HJ216"/>
  <c r="HH216"/>
  <c r="HG216"/>
  <c r="HF216"/>
  <c r="GT216"/>
  <c r="GU216" s="1"/>
  <c r="GR216"/>
  <c r="GS216" s="1"/>
  <c r="GP216"/>
  <c r="GQ216" s="1"/>
  <c r="GN216"/>
  <c r="GO216" s="1"/>
  <c r="GL216"/>
  <c r="GM216" s="1"/>
  <c r="GJ216"/>
  <c r="GK216" s="1"/>
  <c r="GH216"/>
  <c r="GI216" s="1"/>
  <c r="GF216"/>
  <c r="GG216" s="1"/>
  <c r="GD216"/>
  <c r="GE216" s="1"/>
  <c r="GB216"/>
  <c r="GC216" s="1"/>
  <c r="FZ216"/>
  <c r="GA216" s="1"/>
  <c r="FX216"/>
  <c r="FY216" s="1"/>
  <c r="FV216"/>
  <c r="FW216" s="1"/>
  <c r="FT216"/>
  <c r="FU216" s="1"/>
  <c r="FR216"/>
  <c r="FS216" s="1"/>
  <c r="FP216"/>
  <c r="FQ216" s="1"/>
  <c r="FN216"/>
  <c r="FO216" s="1"/>
  <c r="FL216"/>
  <c r="FM216" s="1"/>
  <c r="FJ216"/>
  <c r="FK216" s="1"/>
  <c r="FH216"/>
  <c r="FI216" s="1"/>
  <c r="FF216"/>
  <c r="FG216" s="1"/>
  <c r="FD216"/>
  <c r="FE216" s="1"/>
  <c r="FB216"/>
  <c r="FC216" s="1"/>
  <c r="E216"/>
  <c r="GY216" s="1"/>
  <c r="IE215"/>
  <c r="ID215"/>
  <c r="IC215"/>
  <c r="IB215"/>
  <c r="IA215"/>
  <c r="HZ215"/>
  <c r="HY215"/>
  <c r="HX215"/>
  <c r="HW215"/>
  <c r="HV215"/>
  <c r="HU215"/>
  <c r="HT215"/>
  <c r="HS215"/>
  <c r="HR215"/>
  <c r="HQ215"/>
  <c r="HP215"/>
  <c r="HO215"/>
  <c r="HN215"/>
  <c r="HM215"/>
  <c r="HL215"/>
  <c r="HK215"/>
  <c r="HJ215"/>
  <c r="HH215"/>
  <c r="HG215"/>
  <c r="HF215"/>
  <c r="GT215"/>
  <c r="GU215" s="1"/>
  <c r="GR215"/>
  <c r="GS215" s="1"/>
  <c r="GP215"/>
  <c r="GQ215" s="1"/>
  <c r="GN215"/>
  <c r="GO215" s="1"/>
  <c r="GL215"/>
  <c r="GM215" s="1"/>
  <c r="GJ215"/>
  <c r="GK215" s="1"/>
  <c r="GH215"/>
  <c r="GI215" s="1"/>
  <c r="GF215"/>
  <c r="GG215" s="1"/>
  <c r="GD215"/>
  <c r="GE215" s="1"/>
  <c r="GB215"/>
  <c r="GC215" s="1"/>
  <c r="FZ215"/>
  <c r="GA215" s="1"/>
  <c r="FX215"/>
  <c r="FY215" s="1"/>
  <c r="FV215"/>
  <c r="FW215" s="1"/>
  <c r="FT215"/>
  <c r="FU215" s="1"/>
  <c r="FR215"/>
  <c r="FS215" s="1"/>
  <c r="FP215"/>
  <c r="FQ215" s="1"/>
  <c r="FN215"/>
  <c r="FO215" s="1"/>
  <c r="FL215"/>
  <c r="FM215" s="1"/>
  <c r="FJ215"/>
  <c r="FK215" s="1"/>
  <c r="FH215"/>
  <c r="FI215" s="1"/>
  <c r="FF215"/>
  <c r="FG215" s="1"/>
  <c r="FD215"/>
  <c r="FE215" s="1"/>
  <c r="FB215"/>
  <c r="FC215" s="1"/>
  <c r="E215"/>
  <c r="GY215" s="1"/>
  <c r="IE214"/>
  <c r="ID214"/>
  <c r="IC214"/>
  <c r="IB214"/>
  <c r="IA214"/>
  <c r="HZ214"/>
  <c r="HY214"/>
  <c r="HX214"/>
  <c r="HW214"/>
  <c r="HV214"/>
  <c r="HU214"/>
  <c r="HT214"/>
  <c r="HS214"/>
  <c r="HR214"/>
  <c r="HQ214"/>
  <c r="HP214"/>
  <c r="HO214"/>
  <c r="HN214"/>
  <c r="HM214"/>
  <c r="HL214"/>
  <c r="HK214"/>
  <c r="HJ214"/>
  <c r="HH214"/>
  <c r="HG214"/>
  <c r="HF214"/>
  <c r="GT214"/>
  <c r="GU214" s="1"/>
  <c r="GR214"/>
  <c r="GS214" s="1"/>
  <c r="GP214"/>
  <c r="GQ214" s="1"/>
  <c r="GN214"/>
  <c r="GO214" s="1"/>
  <c r="GL214"/>
  <c r="GM214" s="1"/>
  <c r="GJ214"/>
  <c r="GK214" s="1"/>
  <c r="GH214"/>
  <c r="GI214" s="1"/>
  <c r="GF214"/>
  <c r="GG214" s="1"/>
  <c r="GD214"/>
  <c r="GE214" s="1"/>
  <c r="GB214"/>
  <c r="GC214" s="1"/>
  <c r="FZ214"/>
  <c r="GA214" s="1"/>
  <c r="FX214"/>
  <c r="FY214" s="1"/>
  <c r="FV214"/>
  <c r="FW214" s="1"/>
  <c r="FT214"/>
  <c r="FU214" s="1"/>
  <c r="FR214"/>
  <c r="FS214" s="1"/>
  <c r="FP214"/>
  <c r="FQ214" s="1"/>
  <c r="FN214"/>
  <c r="FO214" s="1"/>
  <c r="FL214"/>
  <c r="FM214" s="1"/>
  <c r="FJ214"/>
  <c r="FK214" s="1"/>
  <c r="FH214"/>
  <c r="FI214" s="1"/>
  <c r="FF214"/>
  <c r="FG214" s="1"/>
  <c r="FD214"/>
  <c r="FE214" s="1"/>
  <c r="FB214"/>
  <c r="FC214" s="1"/>
  <c r="E214"/>
  <c r="GY214" s="1"/>
  <c r="IE213"/>
  <c r="ID213"/>
  <c r="IC213"/>
  <c r="IB213"/>
  <c r="IA213"/>
  <c r="HZ213"/>
  <c r="HY213"/>
  <c r="HX213"/>
  <c r="HW213"/>
  <c r="HV213"/>
  <c r="HU213"/>
  <c r="HT213"/>
  <c r="HS213"/>
  <c r="HR213"/>
  <c r="HQ213"/>
  <c r="HP213"/>
  <c r="HO213"/>
  <c r="HN213"/>
  <c r="HM213"/>
  <c r="HL213"/>
  <c r="HK213"/>
  <c r="HJ213"/>
  <c r="HH213"/>
  <c r="HG213"/>
  <c r="HF213"/>
  <c r="GT213"/>
  <c r="GU213" s="1"/>
  <c r="GR213"/>
  <c r="GS213" s="1"/>
  <c r="GP213"/>
  <c r="GQ213" s="1"/>
  <c r="GN213"/>
  <c r="GO213" s="1"/>
  <c r="GL213"/>
  <c r="GM213" s="1"/>
  <c r="GJ213"/>
  <c r="GK213" s="1"/>
  <c r="GH213"/>
  <c r="GI213" s="1"/>
  <c r="GF213"/>
  <c r="GG213" s="1"/>
  <c r="GD213"/>
  <c r="GE213" s="1"/>
  <c r="GB213"/>
  <c r="GC213" s="1"/>
  <c r="FZ213"/>
  <c r="GA213" s="1"/>
  <c r="FX213"/>
  <c r="FY213" s="1"/>
  <c r="FV213"/>
  <c r="FW213" s="1"/>
  <c r="FT213"/>
  <c r="FU213" s="1"/>
  <c r="FR213"/>
  <c r="FS213" s="1"/>
  <c r="FP213"/>
  <c r="FQ213" s="1"/>
  <c r="FN213"/>
  <c r="FO213" s="1"/>
  <c r="FL213"/>
  <c r="FM213" s="1"/>
  <c r="FJ213"/>
  <c r="FK213" s="1"/>
  <c r="FH213"/>
  <c r="FI213" s="1"/>
  <c r="FF213"/>
  <c r="FG213" s="1"/>
  <c r="FD213"/>
  <c r="FE213" s="1"/>
  <c r="FB213"/>
  <c r="FC213" s="1"/>
  <c r="E213"/>
  <c r="GY213" s="1"/>
  <c r="IE212"/>
  <c r="ID212"/>
  <c r="IC212"/>
  <c r="IB212"/>
  <c r="IA212"/>
  <c r="HZ212"/>
  <c r="HY212"/>
  <c r="HX212"/>
  <c r="HW212"/>
  <c r="HV212"/>
  <c r="HU212"/>
  <c r="HT212"/>
  <c r="HS212"/>
  <c r="HR212"/>
  <c r="HQ212"/>
  <c r="HP212"/>
  <c r="HO212"/>
  <c r="HN212"/>
  <c r="HM212"/>
  <c r="HL212"/>
  <c r="HK212"/>
  <c r="HJ212"/>
  <c r="HH212"/>
  <c r="HG212"/>
  <c r="HF212"/>
  <c r="GT212"/>
  <c r="GU212" s="1"/>
  <c r="GR212"/>
  <c r="GS212" s="1"/>
  <c r="GP212"/>
  <c r="GQ212" s="1"/>
  <c r="GN212"/>
  <c r="GO212" s="1"/>
  <c r="GL212"/>
  <c r="GM212" s="1"/>
  <c r="GJ212"/>
  <c r="GK212" s="1"/>
  <c r="GH212"/>
  <c r="GI212" s="1"/>
  <c r="GF212"/>
  <c r="GG212" s="1"/>
  <c r="GD212"/>
  <c r="GE212" s="1"/>
  <c r="GB212"/>
  <c r="GC212" s="1"/>
  <c r="FZ212"/>
  <c r="GA212" s="1"/>
  <c r="FX212"/>
  <c r="FY212" s="1"/>
  <c r="FV212"/>
  <c r="FW212" s="1"/>
  <c r="FT212"/>
  <c r="FU212" s="1"/>
  <c r="FR212"/>
  <c r="FS212" s="1"/>
  <c r="FP212"/>
  <c r="FQ212" s="1"/>
  <c r="FN212"/>
  <c r="FO212" s="1"/>
  <c r="FL212"/>
  <c r="FM212" s="1"/>
  <c r="FJ212"/>
  <c r="FK212" s="1"/>
  <c r="FH212"/>
  <c r="FI212" s="1"/>
  <c r="FF212"/>
  <c r="FG212" s="1"/>
  <c r="FD212"/>
  <c r="FE212" s="1"/>
  <c r="FB212"/>
  <c r="FC212" s="1"/>
  <c r="E212"/>
  <c r="GY212" s="1"/>
  <c r="IE211"/>
  <c r="ID211"/>
  <c r="IC211"/>
  <c r="IB211"/>
  <c r="IA211"/>
  <c r="HZ211"/>
  <c r="HY211"/>
  <c r="HX211"/>
  <c r="HW211"/>
  <c r="HV211"/>
  <c r="HU211"/>
  <c r="HT211"/>
  <c r="HS211"/>
  <c r="HR211"/>
  <c r="HQ211"/>
  <c r="HP211"/>
  <c r="HO211"/>
  <c r="HN211"/>
  <c r="HM211"/>
  <c r="HL211"/>
  <c r="HK211"/>
  <c r="HJ211"/>
  <c r="HH211"/>
  <c r="HG211"/>
  <c r="HF211"/>
  <c r="GT211"/>
  <c r="GU211" s="1"/>
  <c r="GR211"/>
  <c r="GS211" s="1"/>
  <c r="GP211"/>
  <c r="GQ211" s="1"/>
  <c r="GN211"/>
  <c r="GO211" s="1"/>
  <c r="GL211"/>
  <c r="GM211" s="1"/>
  <c r="GJ211"/>
  <c r="GK211" s="1"/>
  <c r="GH211"/>
  <c r="GI211" s="1"/>
  <c r="GF211"/>
  <c r="GG211" s="1"/>
  <c r="GD211"/>
  <c r="GE211" s="1"/>
  <c r="GB211"/>
  <c r="GC211" s="1"/>
  <c r="FZ211"/>
  <c r="GA211" s="1"/>
  <c r="FX211"/>
  <c r="FY211" s="1"/>
  <c r="FV211"/>
  <c r="FW211" s="1"/>
  <c r="FT211"/>
  <c r="FU211" s="1"/>
  <c r="FR211"/>
  <c r="FS211" s="1"/>
  <c r="FP211"/>
  <c r="FQ211" s="1"/>
  <c r="FN211"/>
  <c r="FO211" s="1"/>
  <c r="FL211"/>
  <c r="FM211" s="1"/>
  <c r="FJ211"/>
  <c r="FK211" s="1"/>
  <c r="FH211"/>
  <c r="FI211" s="1"/>
  <c r="FF211"/>
  <c r="FG211" s="1"/>
  <c r="FD211"/>
  <c r="FE211" s="1"/>
  <c r="FB211"/>
  <c r="FC211" s="1"/>
  <c r="E211"/>
  <c r="GY211" s="1"/>
  <c r="IE210"/>
  <c r="ID210"/>
  <c r="IC210"/>
  <c r="IB210"/>
  <c r="IA210"/>
  <c r="HZ210"/>
  <c r="HY210"/>
  <c r="HX210"/>
  <c r="HW210"/>
  <c r="HV210"/>
  <c r="HU210"/>
  <c r="HT210"/>
  <c r="HS210"/>
  <c r="HR210"/>
  <c r="HQ210"/>
  <c r="HP210"/>
  <c r="HO210"/>
  <c r="HN210"/>
  <c r="HM210"/>
  <c r="HL210"/>
  <c r="HK210"/>
  <c r="HJ210"/>
  <c r="HH210"/>
  <c r="HG210"/>
  <c r="HF210"/>
  <c r="GT210"/>
  <c r="GU210" s="1"/>
  <c r="GR210"/>
  <c r="GS210" s="1"/>
  <c r="GP210"/>
  <c r="GQ210" s="1"/>
  <c r="GN210"/>
  <c r="GO210" s="1"/>
  <c r="GL210"/>
  <c r="GM210" s="1"/>
  <c r="GJ210"/>
  <c r="GK210" s="1"/>
  <c r="GH210"/>
  <c r="GI210" s="1"/>
  <c r="GF210"/>
  <c r="GG210" s="1"/>
  <c r="GD210"/>
  <c r="GE210" s="1"/>
  <c r="GB210"/>
  <c r="GC210" s="1"/>
  <c r="FZ210"/>
  <c r="GA210" s="1"/>
  <c r="FX210"/>
  <c r="FY210" s="1"/>
  <c r="FV210"/>
  <c r="FW210" s="1"/>
  <c r="FT210"/>
  <c r="FU210" s="1"/>
  <c r="FR210"/>
  <c r="FS210" s="1"/>
  <c r="FP210"/>
  <c r="FQ210" s="1"/>
  <c r="FN210"/>
  <c r="FO210" s="1"/>
  <c r="FL210"/>
  <c r="FM210" s="1"/>
  <c r="FJ210"/>
  <c r="FK210" s="1"/>
  <c r="FH210"/>
  <c r="FI210" s="1"/>
  <c r="FF210"/>
  <c r="FG210" s="1"/>
  <c r="FD210"/>
  <c r="FE210" s="1"/>
  <c r="FB210"/>
  <c r="FC210" s="1"/>
  <c r="E210"/>
  <c r="GY210" s="1"/>
  <c r="IE209"/>
  <c r="ID209"/>
  <c r="IC209"/>
  <c r="IB209"/>
  <c r="IA209"/>
  <c r="HZ209"/>
  <c r="HY209"/>
  <c r="HX209"/>
  <c r="HW209"/>
  <c r="HV209"/>
  <c r="HU209"/>
  <c r="HT209"/>
  <c r="HS209"/>
  <c r="HR209"/>
  <c r="HQ209"/>
  <c r="HP209"/>
  <c r="HO209"/>
  <c r="HN209"/>
  <c r="HM209"/>
  <c r="HL209"/>
  <c r="HK209"/>
  <c r="HJ209"/>
  <c r="HH209"/>
  <c r="HG209"/>
  <c r="HF209"/>
  <c r="GT209"/>
  <c r="GU209" s="1"/>
  <c r="GR209"/>
  <c r="GS209" s="1"/>
  <c r="GP209"/>
  <c r="GQ209" s="1"/>
  <c r="GN209"/>
  <c r="GO209" s="1"/>
  <c r="GL209"/>
  <c r="GM209" s="1"/>
  <c r="GJ209"/>
  <c r="GK209" s="1"/>
  <c r="GH209"/>
  <c r="GI209" s="1"/>
  <c r="GF209"/>
  <c r="GG209" s="1"/>
  <c r="GD209"/>
  <c r="GE209" s="1"/>
  <c r="GB209"/>
  <c r="GC209" s="1"/>
  <c r="FZ209"/>
  <c r="GA209" s="1"/>
  <c r="FX209"/>
  <c r="FY209" s="1"/>
  <c r="FV209"/>
  <c r="FW209" s="1"/>
  <c r="FT209"/>
  <c r="FU209" s="1"/>
  <c r="FR209"/>
  <c r="FS209" s="1"/>
  <c r="FP209"/>
  <c r="FQ209" s="1"/>
  <c r="FN209"/>
  <c r="FO209" s="1"/>
  <c r="FL209"/>
  <c r="FM209" s="1"/>
  <c r="FJ209"/>
  <c r="FK209" s="1"/>
  <c r="FH209"/>
  <c r="FI209" s="1"/>
  <c r="FF209"/>
  <c r="FG209" s="1"/>
  <c r="FD209"/>
  <c r="FE209" s="1"/>
  <c r="FB209"/>
  <c r="FC209" s="1"/>
  <c r="E209"/>
  <c r="GY209" s="1"/>
  <c r="IE208"/>
  <c r="ID208"/>
  <c r="IC208"/>
  <c r="IB208"/>
  <c r="IA208"/>
  <c r="HZ208"/>
  <c r="HY208"/>
  <c r="HX208"/>
  <c r="HW208"/>
  <c r="HV208"/>
  <c r="HU208"/>
  <c r="HT208"/>
  <c r="HS208"/>
  <c r="HR208"/>
  <c r="HQ208"/>
  <c r="HP208"/>
  <c r="HO208"/>
  <c r="HN208"/>
  <c r="HM208"/>
  <c r="HL208"/>
  <c r="HK208"/>
  <c r="HJ208"/>
  <c r="HH208"/>
  <c r="HG208"/>
  <c r="HF208"/>
  <c r="GT208"/>
  <c r="GU208" s="1"/>
  <c r="GR208"/>
  <c r="GS208" s="1"/>
  <c r="GP208"/>
  <c r="GQ208" s="1"/>
  <c r="GN208"/>
  <c r="GO208" s="1"/>
  <c r="GL208"/>
  <c r="GM208" s="1"/>
  <c r="GJ208"/>
  <c r="GK208" s="1"/>
  <c r="GH208"/>
  <c r="GI208" s="1"/>
  <c r="GF208"/>
  <c r="GG208" s="1"/>
  <c r="GD208"/>
  <c r="GE208" s="1"/>
  <c r="GB208"/>
  <c r="GC208" s="1"/>
  <c r="FZ208"/>
  <c r="GA208" s="1"/>
  <c r="FX208"/>
  <c r="FY208" s="1"/>
  <c r="FV208"/>
  <c r="FW208" s="1"/>
  <c r="FT208"/>
  <c r="FU208" s="1"/>
  <c r="FR208"/>
  <c r="FS208" s="1"/>
  <c r="FP208"/>
  <c r="FQ208" s="1"/>
  <c r="FN208"/>
  <c r="FO208" s="1"/>
  <c r="FL208"/>
  <c r="FM208" s="1"/>
  <c r="FJ208"/>
  <c r="FK208" s="1"/>
  <c r="FH208"/>
  <c r="FI208" s="1"/>
  <c r="FF208"/>
  <c r="FG208" s="1"/>
  <c r="FD208"/>
  <c r="FE208" s="1"/>
  <c r="FB208"/>
  <c r="FC208" s="1"/>
  <c r="E208"/>
  <c r="GY208" s="1"/>
  <c r="IE207"/>
  <c r="ID207"/>
  <c r="IC207"/>
  <c r="IB207"/>
  <c r="IA207"/>
  <c r="HZ207"/>
  <c r="HY207"/>
  <c r="HX207"/>
  <c r="HW207"/>
  <c r="HV207"/>
  <c r="HU207"/>
  <c r="HT207"/>
  <c r="HS207"/>
  <c r="HR207"/>
  <c r="HQ207"/>
  <c r="HP207"/>
  <c r="HO207"/>
  <c r="HN207"/>
  <c r="HM207"/>
  <c r="HL207"/>
  <c r="HK207"/>
  <c r="HJ207"/>
  <c r="HH207"/>
  <c r="HG207"/>
  <c r="HF207"/>
  <c r="GT207"/>
  <c r="GU207" s="1"/>
  <c r="GR207"/>
  <c r="GS207" s="1"/>
  <c r="GP207"/>
  <c r="GQ207" s="1"/>
  <c r="GN207"/>
  <c r="GO207" s="1"/>
  <c r="GL207"/>
  <c r="GM207" s="1"/>
  <c r="GJ207"/>
  <c r="GK207" s="1"/>
  <c r="GH207"/>
  <c r="GI207" s="1"/>
  <c r="GF207"/>
  <c r="GG207" s="1"/>
  <c r="GD207"/>
  <c r="GE207" s="1"/>
  <c r="GB207"/>
  <c r="GC207" s="1"/>
  <c r="FZ207"/>
  <c r="GA207" s="1"/>
  <c r="FX207"/>
  <c r="FY207" s="1"/>
  <c r="FV207"/>
  <c r="FW207" s="1"/>
  <c r="FT207"/>
  <c r="FU207" s="1"/>
  <c r="FR207"/>
  <c r="FS207" s="1"/>
  <c r="FP207"/>
  <c r="FQ207" s="1"/>
  <c r="FN207"/>
  <c r="FO207" s="1"/>
  <c r="FL207"/>
  <c r="FM207" s="1"/>
  <c r="FJ207"/>
  <c r="FK207" s="1"/>
  <c r="FH207"/>
  <c r="FI207" s="1"/>
  <c r="FF207"/>
  <c r="FG207" s="1"/>
  <c r="FD207"/>
  <c r="FE207" s="1"/>
  <c r="FB207"/>
  <c r="FC207" s="1"/>
  <c r="E207"/>
  <c r="GY207" s="1"/>
  <c r="IE206"/>
  <c r="ID206"/>
  <c r="IC206"/>
  <c r="IB206"/>
  <c r="IA206"/>
  <c r="HZ206"/>
  <c r="HY206"/>
  <c r="HX206"/>
  <c r="HW206"/>
  <c r="HV206"/>
  <c r="HU206"/>
  <c r="HT206"/>
  <c r="HS206"/>
  <c r="HR206"/>
  <c r="HQ206"/>
  <c r="HP206"/>
  <c r="HO206"/>
  <c r="HN206"/>
  <c r="HM206"/>
  <c r="HL206"/>
  <c r="HK206"/>
  <c r="HJ206"/>
  <c r="HH206"/>
  <c r="HG206"/>
  <c r="HF206"/>
  <c r="GT206"/>
  <c r="GU206" s="1"/>
  <c r="GR206"/>
  <c r="GS206" s="1"/>
  <c r="GP206"/>
  <c r="GQ206" s="1"/>
  <c r="GN206"/>
  <c r="GO206" s="1"/>
  <c r="GL206"/>
  <c r="GM206" s="1"/>
  <c r="GJ206"/>
  <c r="GK206" s="1"/>
  <c r="GH206"/>
  <c r="GI206" s="1"/>
  <c r="GF206"/>
  <c r="GG206" s="1"/>
  <c r="GD206"/>
  <c r="GE206" s="1"/>
  <c r="GB206"/>
  <c r="GC206" s="1"/>
  <c r="FZ206"/>
  <c r="GA206" s="1"/>
  <c r="FX206"/>
  <c r="FY206" s="1"/>
  <c r="FV206"/>
  <c r="FW206" s="1"/>
  <c r="FT206"/>
  <c r="FU206" s="1"/>
  <c r="FR206"/>
  <c r="FS206" s="1"/>
  <c r="FP206"/>
  <c r="FQ206" s="1"/>
  <c r="FN206"/>
  <c r="FO206" s="1"/>
  <c r="FL206"/>
  <c r="FM206" s="1"/>
  <c r="FJ206"/>
  <c r="FK206" s="1"/>
  <c r="FH206"/>
  <c r="FI206" s="1"/>
  <c r="FF206"/>
  <c r="FG206" s="1"/>
  <c r="FD206"/>
  <c r="FE206" s="1"/>
  <c r="FB206"/>
  <c r="FC206" s="1"/>
  <c r="E206"/>
  <c r="GY206" s="1"/>
  <c r="IE205"/>
  <c r="ID205"/>
  <c r="IC205"/>
  <c r="IB205"/>
  <c r="IA205"/>
  <c r="HZ205"/>
  <c r="HY205"/>
  <c r="HX205"/>
  <c r="HW205"/>
  <c r="HV205"/>
  <c r="HU205"/>
  <c r="HT205"/>
  <c r="HS205"/>
  <c r="HR205"/>
  <c r="HQ205"/>
  <c r="HP205"/>
  <c r="HO205"/>
  <c r="HN205"/>
  <c r="HM205"/>
  <c r="HL205"/>
  <c r="HK205"/>
  <c r="HJ205"/>
  <c r="HH205"/>
  <c r="HG205"/>
  <c r="HF205"/>
  <c r="GT205"/>
  <c r="GU205" s="1"/>
  <c r="GR205"/>
  <c r="GS205" s="1"/>
  <c r="GP205"/>
  <c r="GQ205" s="1"/>
  <c r="GN205"/>
  <c r="GO205" s="1"/>
  <c r="GL205"/>
  <c r="GM205" s="1"/>
  <c r="GJ205"/>
  <c r="GK205" s="1"/>
  <c r="GH205"/>
  <c r="GI205" s="1"/>
  <c r="GF205"/>
  <c r="GG205" s="1"/>
  <c r="GD205"/>
  <c r="GE205" s="1"/>
  <c r="GB205"/>
  <c r="GC205" s="1"/>
  <c r="FZ205"/>
  <c r="GA205" s="1"/>
  <c r="FX205"/>
  <c r="FY205" s="1"/>
  <c r="FV205"/>
  <c r="FW205" s="1"/>
  <c r="FT205"/>
  <c r="FU205" s="1"/>
  <c r="FR205"/>
  <c r="FS205" s="1"/>
  <c r="FP205"/>
  <c r="FQ205" s="1"/>
  <c r="FN205"/>
  <c r="FO205" s="1"/>
  <c r="FL205"/>
  <c r="FM205" s="1"/>
  <c r="FJ205"/>
  <c r="FK205" s="1"/>
  <c r="FH205"/>
  <c r="FI205" s="1"/>
  <c r="FF205"/>
  <c r="FG205" s="1"/>
  <c r="FD205"/>
  <c r="FE205" s="1"/>
  <c r="FB205"/>
  <c r="FC205" s="1"/>
  <c r="E205"/>
  <c r="GY205" s="1"/>
  <c r="IE204"/>
  <c r="ID204"/>
  <c r="IC204"/>
  <c r="IB204"/>
  <c r="IA204"/>
  <c r="HZ204"/>
  <c r="HY204"/>
  <c r="HX204"/>
  <c r="HW204"/>
  <c r="HV204"/>
  <c r="HU204"/>
  <c r="HT204"/>
  <c r="HS204"/>
  <c r="HR204"/>
  <c r="HQ204"/>
  <c r="HP204"/>
  <c r="HO204"/>
  <c r="HN204"/>
  <c r="HM204"/>
  <c r="HL204"/>
  <c r="HK204"/>
  <c r="HJ204"/>
  <c r="HH204"/>
  <c r="HG204"/>
  <c r="HF204"/>
  <c r="GT204"/>
  <c r="GU204" s="1"/>
  <c r="GR204"/>
  <c r="GS204" s="1"/>
  <c r="GP204"/>
  <c r="GQ204" s="1"/>
  <c r="GN204"/>
  <c r="GO204" s="1"/>
  <c r="GL204"/>
  <c r="GM204" s="1"/>
  <c r="GJ204"/>
  <c r="GK204" s="1"/>
  <c r="GH204"/>
  <c r="GI204" s="1"/>
  <c r="GF204"/>
  <c r="GG204" s="1"/>
  <c r="GD204"/>
  <c r="GE204" s="1"/>
  <c r="GB204"/>
  <c r="GC204" s="1"/>
  <c r="FZ204"/>
  <c r="GA204" s="1"/>
  <c r="FX204"/>
  <c r="FY204" s="1"/>
  <c r="FV204"/>
  <c r="FW204" s="1"/>
  <c r="FT204"/>
  <c r="FU204" s="1"/>
  <c r="FR204"/>
  <c r="FS204" s="1"/>
  <c r="FP204"/>
  <c r="FQ204" s="1"/>
  <c r="FN204"/>
  <c r="FO204" s="1"/>
  <c r="FL204"/>
  <c r="FM204" s="1"/>
  <c r="FJ204"/>
  <c r="FK204" s="1"/>
  <c r="FH204"/>
  <c r="FI204" s="1"/>
  <c r="FF204"/>
  <c r="FG204" s="1"/>
  <c r="FD204"/>
  <c r="FE204" s="1"/>
  <c r="FB204"/>
  <c r="E204"/>
  <c r="GY204" s="1"/>
  <c r="IE203"/>
  <c r="ID203"/>
  <c r="IC203"/>
  <c r="IB203"/>
  <c r="IA203"/>
  <c r="HZ203"/>
  <c r="HY203"/>
  <c r="HX203"/>
  <c r="HW203"/>
  <c r="HV203"/>
  <c r="HU203"/>
  <c r="HT203"/>
  <c r="HS203"/>
  <c r="HR203"/>
  <c r="HQ203"/>
  <c r="HP203"/>
  <c r="HO203"/>
  <c r="HN203"/>
  <c r="HM203"/>
  <c r="HL203"/>
  <c r="HK203"/>
  <c r="HJ203"/>
  <c r="HH203"/>
  <c r="HG203"/>
  <c r="HF203"/>
  <c r="GT203"/>
  <c r="GU203" s="1"/>
  <c r="GR203"/>
  <c r="GS203" s="1"/>
  <c r="GP203"/>
  <c r="GQ203" s="1"/>
  <c r="GN203"/>
  <c r="GO203" s="1"/>
  <c r="GL203"/>
  <c r="GM203" s="1"/>
  <c r="GJ203"/>
  <c r="GK203" s="1"/>
  <c r="GH203"/>
  <c r="GI203" s="1"/>
  <c r="GF203"/>
  <c r="GG203" s="1"/>
  <c r="GD203"/>
  <c r="GE203" s="1"/>
  <c r="GB203"/>
  <c r="GC203" s="1"/>
  <c r="FZ203"/>
  <c r="GA203" s="1"/>
  <c r="FX203"/>
  <c r="FY203" s="1"/>
  <c r="FV203"/>
  <c r="FW203" s="1"/>
  <c r="FT203"/>
  <c r="FU203" s="1"/>
  <c r="FR203"/>
  <c r="FS203" s="1"/>
  <c r="FP203"/>
  <c r="FQ203" s="1"/>
  <c r="FN203"/>
  <c r="FO203" s="1"/>
  <c r="FL203"/>
  <c r="FM203" s="1"/>
  <c r="FJ203"/>
  <c r="FK203" s="1"/>
  <c r="FH203"/>
  <c r="FI203" s="1"/>
  <c r="FF203"/>
  <c r="FG203" s="1"/>
  <c r="FD203"/>
  <c r="FE203" s="1"/>
  <c r="FB203"/>
  <c r="FC203" s="1"/>
  <c r="E203"/>
  <c r="GY203" s="1"/>
  <c r="IE202"/>
  <c r="ID202"/>
  <c r="IC202"/>
  <c r="IB202"/>
  <c r="IA202"/>
  <c r="HZ202"/>
  <c r="HY202"/>
  <c r="HX202"/>
  <c r="HW202"/>
  <c r="HV202"/>
  <c r="HU202"/>
  <c r="HT202"/>
  <c r="HS202"/>
  <c r="HR202"/>
  <c r="HQ202"/>
  <c r="HP202"/>
  <c r="HO202"/>
  <c r="HN202"/>
  <c r="HM202"/>
  <c r="HL202"/>
  <c r="HK202"/>
  <c r="HJ202"/>
  <c r="HH202"/>
  <c r="HG202"/>
  <c r="HF202"/>
  <c r="GU202"/>
  <c r="GT202"/>
  <c r="GR202"/>
  <c r="GS202" s="1"/>
  <c r="GP202"/>
  <c r="GQ202" s="1"/>
  <c r="GN202"/>
  <c r="GO202" s="1"/>
  <c r="GM202"/>
  <c r="GL202"/>
  <c r="GJ202"/>
  <c r="GK202" s="1"/>
  <c r="GI202"/>
  <c r="GH202"/>
  <c r="GF202"/>
  <c r="GG202" s="1"/>
  <c r="GD202"/>
  <c r="GE202" s="1"/>
  <c r="GB202"/>
  <c r="GC202" s="1"/>
  <c r="FZ202"/>
  <c r="GA202" s="1"/>
  <c r="FX202"/>
  <c r="FY202" s="1"/>
  <c r="FW202"/>
  <c r="FV202"/>
  <c r="FT202"/>
  <c r="FU202" s="1"/>
  <c r="FR202"/>
  <c r="FS202" s="1"/>
  <c r="FP202"/>
  <c r="FQ202" s="1"/>
  <c r="FO202"/>
  <c r="FN202"/>
  <c r="FM202"/>
  <c r="FL202"/>
  <c r="FK202"/>
  <c r="FJ202"/>
  <c r="FH202"/>
  <c r="FI202" s="1"/>
  <c r="FG202"/>
  <c r="FF202"/>
  <c r="FE202"/>
  <c r="FD202"/>
  <c r="FC202"/>
  <c r="FB202"/>
  <c r="E202"/>
  <c r="GY202" s="1"/>
  <c r="IE201"/>
  <c r="ID201"/>
  <c r="IC201"/>
  <c r="IB201"/>
  <c r="IA201"/>
  <c r="HZ201"/>
  <c r="HY201"/>
  <c r="HX201"/>
  <c r="HW201"/>
  <c r="HV201"/>
  <c r="HU201"/>
  <c r="HT201"/>
  <c r="HS201"/>
  <c r="HR201"/>
  <c r="HQ201"/>
  <c r="HP201"/>
  <c r="HO201"/>
  <c r="HN201"/>
  <c r="HM201"/>
  <c r="HL201"/>
  <c r="HK201"/>
  <c r="HJ201"/>
  <c r="HH201"/>
  <c r="HG201"/>
  <c r="HF201"/>
  <c r="GT201"/>
  <c r="GU201" s="1"/>
  <c r="GR201"/>
  <c r="GS201" s="1"/>
  <c r="GP201"/>
  <c r="GQ201" s="1"/>
  <c r="GO201"/>
  <c r="GN201"/>
  <c r="GL201"/>
  <c r="GM201" s="1"/>
  <c r="GJ201"/>
  <c r="GK201" s="1"/>
  <c r="GH201"/>
  <c r="GI201" s="1"/>
  <c r="GG201"/>
  <c r="GF201"/>
  <c r="GD201"/>
  <c r="GE201" s="1"/>
  <c r="GB201"/>
  <c r="GC201" s="1"/>
  <c r="FZ201"/>
  <c r="GA201" s="1"/>
  <c r="FY201"/>
  <c r="FX201"/>
  <c r="FV201"/>
  <c r="FW201" s="1"/>
  <c r="FT201"/>
  <c r="FU201" s="1"/>
  <c r="FR201"/>
  <c r="FS201" s="1"/>
  <c r="FQ201"/>
  <c r="FP201"/>
  <c r="FN201"/>
  <c r="FO201" s="1"/>
  <c r="FL201"/>
  <c r="FM201" s="1"/>
  <c r="FJ201"/>
  <c r="FK201" s="1"/>
  <c r="FI201"/>
  <c r="FH201"/>
  <c r="FF201"/>
  <c r="FG201" s="1"/>
  <c r="FD201"/>
  <c r="FE201" s="1"/>
  <c r="FB201"/>
  <c r="FC201" s="1"/>
  <c r="E201"/>
  <c r="GY201" s="1"/>
  <c r="IE200"/>
  <c r="ID200"/>
  <c r="IC200"/>
  <c r="IB200"/>
  <c r="IA200"/>
  <c r="HZ200"/>
  <c r="HY200"/>
  <c r="HX200"/>
  <c r="HW200"/>
  <c r="HV200"/>
  <c r="HU200"/>
  <c r="HT200"/>
  <c r="HS200"/>
  <c r="HR200"/>
  <c r="HQ200"/>
  <c r="HP200"/>
  <c r="HO200"/>
  <c r="HN200"/>
  <c r="HM200"/>
  <c r="HL200"/>
  <c r="HK200"/>
  <c r="HJ200"/>
  <c r="HH200"/>
  <c r="HG200"/>
  <c r="HF200"/>
  <c r="GU200"/>
  <c r="GT200"/>
  <c r="GS200"/>
  <c r="GR200"/>
  <c r="GP200"/>
  <c r="GQ200" s="1"/>
  <c r="GO200"/>
  <c r="GN200"/>
  <c r="GM200"/>
  <c r="GL200"/>
  <c r="GK200"/>
  <c r="GJ200"/>
  <c r="GH200"/>
  <c r="GI200" s="1"/>
  <c r="GG200"/>
  <c r="GF200"/>
  <c r="GE200"/>
  <c r="GD200"/>
  <c r="GC200"/>
  <c r="GB200"/>
  <c r="FZ200"/>
  <c r="GA200" s="1"/>
  <c r="FY200"/>
  <c r="FX200"/>
  <c r="FW200"/>
  <c r="FV200"/>
  <c r="FU200"/>
  <c r="FT200"/>
  <c r="FR200"/>
  <c r="FS200" s="1"/>
  <c r="FQ200"/>
  <c r="FP200"/>
  <c r="FO200"/>
  <c r="FN200"/>
  <c r="FM200"/>
  <c r="FL200"/>
  <c r="FJ200"/>
  <c r="FK200" s="1"/>
  <c r="FI200"/>
  <c r="FH200"/>
  <c r="FG200"/>
  <c r="FF200"/>
  <c r="FE200"/>
  <c r="FD200"/>
  <c r="FB200"/>
  <c r="E200"/>
  <c r="GY200" s="1"/>
  <c r="IE199"/>
  <c r="ID199"/>
  <c r="IC199"/>
  <c r="IB199"/>
  <c r="IA199"/>
  <c r="HZ199"/>
  <c r="HY199"/>
  <c r="HX199"/>
  <c r="HW199"/>
  <c r="HV199"/>
  <c r="HU199"/>
  <c r="HT199"/>
  <c r="HS199"/>
  <c r="HR199"/>
  <c r="HQ199"/>
  <c r="HP199"/>
  <c r="HO199"/>
  <c r="HN199"/>
  <c r="HM199"/>
  <c r="HL199"/>
  <c r="HK199"/>
  <c r="HJ199"/>
  <c r="HH199"/>
  <c r="HG199"/>
  <c r="HF199"/>
  <c r="GY199"/>
  <c r="GT199"/>
  <c r="GU199" s="1"/>
  <c r="GR199"/>
  <c r="GS199" s="1"/>
  <c r="GQ199"/>
  <c r="GP199"/>
  <c r="GN199"/>
  <c r="GO199" s="1"/>
  <c r="GL199"/>
  <c r="GM199" s="1"/>
  <c r="GJ199"/>
  <c r="GK199" s="1"/>
  <c r="GI199"/>
  <c r="GH199"/>
  <c r="GF199"/>
  <c r="GG199" s="1"/>
  <c r="GD199"/>
  <c r="GE199" s="1"/>
  <c r="GB199"/>
  <c r="GC199" s="1"/>
  <c r="GA199"/>
  <c r="FZ199"/>
  <c r="FX199"/>
  <c r="FY199" s="1"/>
  <c r="FV199"/>
  <c r="FW199" s="1"/>
  <c r="FT199"/>
  <c r="FU199" s="1"/>
  <c r="FS199"/>
  <c r="FR199"/>
  <c r="FP199"/>
  <c r="FQ199" s="1"/>
  <c r="FN199"/>
  <c r="FO199" s="1"/>
  <c r="FL199"/>
  <c r="FM199" s="1"/>
  <c r="FK199"/>
  <c r="FJ199"/>
  <c r="FH199"/>
  <c r="FI199" s="1"/>
  <c r="FF199"/>
  <c r="FG199" s="1"/>
  <c r="FD199"/>
  <c r="FE199" s="1"/>
  <c r="FC199"/>
  <c r="FB199"/>
  <c r="E199"/>
  <c r="IE198"/>
  <c r="ID198"/>
  <c r="IC198"/>
  <c r="IB198"/>
  <c r="IA198"/>
  <c r="HZ198"/>
  <c r="HY198"/>
  <c r="HX198"/>
  <c r="HW198"/>
  <c r="HV198"/>
  <c r="HU198"/>
  <c r="HT198"/>
  <c r="HS198"/>
  <c r="HR198"/>
  <c r="HQ198"/>
  <c r="HP198"/>
  <c r="HO198"/>
  <c r="HN198"/>
  <c r="HM198"/>
  <c r="HL198"/>
  <c r="HK198"/>
  <c r="HJ198"/>
  <c r="HH198"/>
  <c r="HG198"/>
  <c r="HF198"/>
  <c r="GU198"/>
  <c r="GT198"/>
  <c r="GR198"/>
  <c r="GS198" s="1"/>
  <c r="GQ198"/>
  <c r="GP198"/>
  <c r="GO198"/>
  <c r="GN198"/>
  <c r="GM198"/>
  <c r="GL198"/>
  <c r="GJ198"/>
  <c r="GK198" s="1"/>
  <c r="GI198"/>
  <c r="GH198"/>
  <c r="GG198"/>
  <c r="GF198"/>
  <c r="GE198"/>
  <c r="GD198"/>
  <c r="GB198"/>
  <c r="GC198" s="1"/>
  <c r="GA198"/>
  <c r="FZ198"/>
  <c r="FY198"/>
  <c r="FX198"/>
  <c r="FW198"/>
  <c r="FV198"/>
  <c r="FT198"/>
  <c r="FU198" s="1"/>
  <c r="FS198"/>
  <c r="FR198"/>
  <c r="FQ198"/>
  <c r="FP198"/>
  <c r="FO198"/>
  <c r="FN198"/>
  <c r="FL198"/>
  <c r="FM198" s="1"/>
  <c r="FK198"/>
  <c r="FJ198"/>
  <c r="FI198"/>
  <c r="FH198"/>
  <c r="FG198"/>
  <c r="FF198"/>
  <c r="FD198"/>
  <c r="FE198" s="1"/>
  <c r="FC198"/>
  <c r="FB198"/>
  <c r="E198"/>
  <c r="GY198" s="1"/>
  <c r="IE197"/>
  <c r="ID197"/>
  <c r="IC197"/>
  <c r="IB197"/>
  <c r="IA197"/>
  <c r="HZ197"/>
  <c r="HY197"/>
  <c r="HX197"/>
  <c r="HW197"/>
  <c r="HV197"/>
  <c r="HU197"/>
  <c r="HT197"/>
  <c r="HS197"/>
  <c r="HR197"/>
  <c r="HQ197"/>
  <c r="HP197"/>
  <c r="HO197"/>
  <c r="HN197"/>
  <c r="HM197"/>
  <c r="HL197"/>
  <c r="HK197"/>
  <c r="HJ197"/>
  <c r="HH197"/>
  <c r="HG197"/>
  <c r="HF197"/>
  <c r="GY197"/>
  <c r="GT197"/>
  <c r="GU197" s="1"/>
  <c r="GS197"/>
  <c r="GR197"/>
  <c r="GP197"/>
  <c r="GQ197" s="1"/>
  <c r="GN197"/>
  <c r="GO197" s="1"/>
  <c r="GL197"/>
  <c r="GM197" s="1"/>
  <c r="GK197"/>
  <c r="GJ197"/>
  <c r="GH197"/>
  <c r="GI197" s="1"/>
  <c r="GF197"/>
  <c r="GG197" s="1"/>
  <c r="GD197"/>
  <c r="GE197" s="1"/>
  <c r="GC197"/>
  <c r="GB197"/>
  <c r="FZ197"/>
  <c r="GA197" s="1"/>
  <c r="FX197"/>
  <c r="FY197" s="1"/>
  <c r="FV197"/>
  <c r="FW197" s="1"/>
  <c r="FU197"/>
  <c r="FT197"/>
  <c r="FR197"/>
  <c r="FS197" s="1"/>
  <c r="FP197"/>
  <c r="FQ197" s="1"/>
  <c r="FN197"/>
  <c r="FO197" s="1"/>
  <c r="FM197"/>
  <c r="FL197"/>
  <c r="FJ197"/>
  <c r="FK197" s="1"/>
  <c r="FH197"/>
  <c r="FI197" s="1"/>
  <c r="FF197"/>
  <c r="FG197" s="1"/>
  <c r="FE197"/>
  <c r="FD197"/>
  <c r="FB197"/>
  <c r="E197"/>
  <c r="IE196"/>
  <c r="ID196"/>
  <c r="IC196"/>
  <c r="IB196"/>
  <c r="IA196"/>
  <c r="HZ196"/>
  <c r="HY196"/>
  <c r="HX196"/>
  <c r="HW196"/>
  <c r="HV196"/>
  <c r="HU196"/>
  <c r="HT196"/>
  <c r="HS196"/>
  <c r="HR196"/>
  <c r="HQ196"/>
  <c r="HP196"/>
  <c r="HO196"/>
  <c r="HN196"/>
  <c r="HM196"/>
  <c r="HL196"/>
  <c r="HK196"/>
  <c r="HJ196"/>
  <c r="HH196"/>
  <c r="HG196"/>
  <c r="HF196"/>
  <c r="GT196"/>
  <c r="GU196" s="1"/>
  <c r="GS196"/>
  <c r="GR196"/>
  <c r="GQ196"/>
  <c r="GP196"/>
  <c r="GO196"/>
  <c r="GN196"/>
  <c r="GL196"/>
  <c r="GM196" s="1"/>
  <c r="GK196"/>
  <c r="GJ196"/>
  <c r="GI196"/>
  <c r="GH196"/>
  <c r="GG196"/>
  <c r="GF196"/>
  <c r="GD196"/>
  <c r="GE196" s="1"/>
  <c r="GC196"/>
  <c r="GB196"/>
  <c r="GA196"/>
  <c r="FZ196"/>
  <c r="FY196"/>
  <c r="FX196"/>
  <c r="FV196"/>
  <c r="FW196" s="1"/>
  <c r="FU196"/>
  <c r="FT196"/>
  <c r="FS196"/>
  <c r="FR196"/>
  <c r="FQ196"/>
  <c r="FP196"/>
  <c r="FN196"/>
  <c r="FO196" s="1"/>
  <c r="FM196"/>
  <c r="FL196"/>
  <c r="FK196"/>
  <c r="FJ196"/>
  <c r="FI196"/>
  <c r="FH196"/>
  <c r="FF196"/>
  <c r="FG196" s="1"/>
  <c r="FE196"/>
  <c r="FD196"/>
  <c r="FC196"/>
  <c r="FB196"/>
  <c r="E196"/>
  <c r="GY196" s="1"/>
  <c r="IE195"/>
  <c r="ID195"/>
  <c r="IC195"/>
  <c r="IB195"/>
  <c r="IA195"/>
  <c r="HZ195"/>
  <c r="HY195"/>
  <c r="HX195"/>
  <c r="HW195"/>
  <c r="HV195"/>
  <c r="HU195"/>
  <c r="HT195"/>
  <c r="HS195"/>
  <c r="HR195"/>
  <c r="HQ195"/>
  <c r="HP195"/>
  <c r="HO195"/>
  <c r="HN195"/>
  <c r="HM195"/>
  <c r="HL195"/>
  <c r="HK195"/>
  <c r="HJ195"/>
  <c r="HH195"/>
  <c r="HG195"/>
  <c r="HF195"/>
  <c r="GY195"/>
  <c r="GU195"/>
  <c r="GT195"/>
  <c r="GR195"/>
  <c r="GS195" s="1"/>
  <c r="GP195"/>
  <c r="GQ195" s="1"/>
  <c r="GN195"/>
  <c r="GO195" s="1"/>
  <c r="GM195"/>
  <c r="GL195"/>
  <c r="GJ195"/>
  <c r="GK195" s="1"/>
  <c r="GH195"/>
  <c r="GI195" s="1"/>
  <c r="GF195"/>
  <c r="GG195" s="1"/>
  <c r="GE195"/>
  <c r="GD195"/>
  <c r="GB195"/>
  <c r="GC195" s="1"/>
  <c r="FZ195"/>
  <c r="GA195" s="1"/>
  <c r="FX195"/>
  <c r="FY195" s="1"/>
  <c r="FW195"/>
  <c r="FV195"/>
  <c r="FT195"/>
  <c r="FU195" s="1"/>
  <c r="FR195"/>
  <c r="FS195" s="1"/>
  <c r="FP195"/>
  <c r="FQ195" s="1"/>
  <c r="FO195"/>
  <c r="FN195"/>
  <c r="FL195"/>
  <c r="FM195" s="1"/>
  <c r="FJ195"/>
  <c r="FK195" s="1"/>
  <c r="FH195"/>
  <c r="FI195" s="1"/>
  <c r="FG195"/>
  <c r="FF195"/>
  <c r="FD195"/>
  <c r="FE195" s="1"/>
  <c r="FB195"/>
  <c r="FC195" s="1"/>
  <c r="E195"/>
  <c r="IE194"/>
  <c r="ID194"/>
  <c r="IC194"/>
  <c r="IB194"/>
  <c r="IA194"/>
  <c r="HZ194"/>
  <c r="HY194"/>
  <c r="HX194"/>
  <c r="HW194"/>
  <c r="HV194"/>
  <c r="HU194"/>
  <c r="HT194"/>
  <c r="HS194"/>
  <c r="HR194"/>
  <c r="HQ194"/>
  <c r="HP194"/>
  <c r="HO194"/>
  <c r="HN194"/>
  <c r="HM194"/>
  <c r="HL194"/>
  <c r="HK194"/>
  <c r="HJ194"/>
  <c r="HH194"/>
  <c r="HG194"/>
  <c r="HF194"/>
  <c r="GY194"/>
  <c r="GU194"/>
  <c r="GT194"/>
  <c r="GR194"/>
  <c r="GS194" s="1"/>
  <c r="GP194"/>
  <c r="GQ194" s="1"/>
  <c r="GN194"/>
  <c r="GO194" s="1"/>
  <c r="GL194"/>
  <c r="GM194" s="1"/>
  <c r="GJ194"/>
  <c r="GK194" s="1"/>
  <c r="GH194"/>
  <c r="GI194" s="1"/>
  <c r="GF194"/>
  <c r="GG194" s="1"/>
  <c r="GE194"/>
  <c r="GD194"/>
  <c r="GB194"/>
  <c r="GC194" s="1"/>
  <c r="GA194"/>
  <c r="FZ194"/>
  <c r="FX194"/>
  <c r="FY194" s="1"/>
  <c r="FW194"/>
  <c r="FV194"/>
  <c r="FT194"/>
  <c r="FU194" s="1"/>
  <c r="FR194"/>
  <c r="FS194" s="1"/>
  <c r="FP194"/>
  <c r="FQ194" s="1"/>
  <c r="FO194"/>
  <c r="FN194"/>
  <c r="FL194"/>
  <c r="FM194" s="1"/>
  <c r="FJ194"/>
  <c r="FK194" s="1"/>
  <c r="FH194"/>
  <c r="FI194" s="1"/>
  <c r="FF194"/>
  <c r="FG194" s="1"/>
  <c r="FD194"/>
  <c r="FE194" s="1"/>
  <c r="FB194"/>
  <c r="E194"/>
  <c r="IE193"/>
  <c r="ID193"/>
  <c r="IC193"/>
  <c r="IB193"/>
  <c r="IA193"/>
  <c r="HZ193"/>
  <c r="HY193"/>
  <c r="HX193"/>
  <c r="HW193"/>
  <c r="HV193"/>
  <c r="HU193"/>
  <c r="HT193"/>
  <c r="HS193"/>
  <c r="HR193"/>
  <c r="HQ193"/>
  <c r="HP193"/>
  <c r="HO193"/>
  <c r="HN193"/>
  <c r="HM193"/>
  <c r="HL193"/>
  <c r="HK193"/>
  <c r="HJ193"/>
  <c r="HH193"/>
  <c r="HG193"/>
  <c r="HF193"/>
  <c r="GT193"/>
  <c r="GU193" s="1"/>
  <c r="GR193"/>
  <c r="GS193" s="1"/>
  <c r="GP193"/>
  <c r="GQ193" s="1"/>
  <c r="GN193"/>
  <c r="GO193" s="1"/>
  <c r="GM193"/>
  <c r="GL193"/>
  <c r="GJ193"/>
  <c r="GK193" s="1"/>
  <c r="GI193"/>
  <c r="GH193"/>
  <c r="GF193"/>
  <c r="GG193" s="1"/>
  <c r="GE193"/>
  <c r="GD193"/>
  <c r="GB193"/>
  <c r="GC193" s="1"/>
  <c r="FZ193"/>
  <c r="GA193" s="1"/>
  <c r="FX193"/>
  <c r="FY193" s="1"/>
  <c r="FW193"/>
  <c r="FV193"/>
  <c r="FT193"/>
  <c r="FU193" s="1"/>
  <c r="FR193"/>
  <c r="FS193" s="1"/>
  <c r="FP193"/>
  <c r="FQ193" s="1"/>
  <c r="FN193"/>
  <c r="FO193" s="1"/>
  <c r="FL193"/>
  <c r="FM193" s="1"/>
  <c r="FJ193"/>
  <c r="FK193" s="1"/>
  <c r="FH193"/>
  <c r="FI193" s="1"/>
  <c r="FG193"/>
  <c r="FF193"/>
  <c r="FD193"/>
  <c r="FE193" s="1"/>
  <c r="FC193"/>
  <c r="FB193"/>
  <c r="E193"/>
  <c r="GY193" s="1"/>
  <c r="IE192"/>
  <c r="ID192"/>
  <c r="IC192"/>
  <c r="IB192"/>
  <c r="IA192"/>
  <c r="HZ192"/>
  <c r="HY192"/>
  <c r="HX192"/>
  <c r="HW192"/>
  <c r="HV192"/>
  <c r="HU192"/>
  <c r="HT192"/>
  <c r="HS192"/>
  <c r="HR192"/>
  <c r="HQ192"/>
  <c r="HP192"/>
  <c r="HO192"/>
  <c r="HN192"/>
  <c r="HM192"/>
  <c r="HL192"/>
  <c r="HK192"/>
  <c r="HJ192"/>
  <c r="HH192"/>
  <c r="HG192"/>
  <c r="HF192"/>
  <c r="GU192"/>
  <c r="GT192"/>
  <c r="GR192"/>
  <c r="GS192" s="1"/>
  <c r="GQ192"/>
  <c r="GP192"/>
  <c r="GN192"/>
  <c r="GO192" s="1"/>
  <c r="GM192"/>
  <c r="GL192"/>
  <c r="GJ192"/>
  <c r="GK192" s="1"/>
  <c r="GH192"/>
  <c r="GI192" s="1"/>
  <c r="GF192"/>
  <c r="GG192" s="1"/>
  <c r="GE192"/>
  <c r="GD192"/>
  <c r="GB192"/>
  <c r="GC192" s="1"/>
  <c r="FZ192"/>
  <c r="GA192" s="1"/>
  <c r="FX192"/>
  <c r="FY192" s="1"/>
  <c r="FV192"/>
  <c r="FW192" s="1"/>
  <c r="FT192"/>
  <c r="FU192" s="1"/>
  <c r="FR192"/>
  <c r="FS192" s="1"/>
  <c r="FP192"/>
  <c r="FQ192" s="1"/>
  <c r="FO192"/>
  <c r="FN192"/>
  <c r="FL192"/>
  <c r="FM192" s="1"/>
  <c r="FK192"/>
  <c r="FJ192"/>
  <c r="FH192"/>
  <c r="FI192" s="1"/>
  <c r="FG192"/>
  <c r="FF192"/>
  <c r="FD192"/>
  <c r="FE192" s="1"/>
  <c r="FB192"/>
  <c r="FC192" s="1"/>
  <c r="E192"/>
  <c r="GY192" s="1"/>
  <c r="IE191"/>
  <c r="ID191"/>
  <c r="IC191"/>
  <c r="IB191"/>
  <c r="IA191"/>
  <c r="HZ191"/>
  <c r="HY191"/>
  <c r="HX191"/>
  <c r="HW191"/>
  <c r="HV191"/>
  <c r="HU191"/>
  <c r="HT191"/>
  <c r="HS191"/>
  <c r="HR191"/>
  <c r="HQ191"/>
  <c r="HP191"/>
  <c r="HO191"/>
  <c r="HN191"/>
  <c r="HM191"/>
  <c r="HL191"/>
  <c r="HK191"/>
  <c r="HJ191"/>
  <c r="HH191"/>
  <c r="HG191"/>
  <c r="HF191"/>
  <c r="GU191"/>
  <c r="GT191"/>
  <c r="GR191"/>
  <c r="GS191" s="1"/>
  <c r="GP191"/>
  <c r="GQ191" s="1"/>
  <c r="GN191"/>
  <c r="GO191" s="1"/>
  <c r="GM191"/>
  <c r="GL191"/>
  <c r="GJ191"/>
  <c r="GK191" s="1"/>
  <c r="GH191"/>
  <c r="GI191" s="1"/>
  <c r="GF191"/>
  <c r="GG191" s="1"/>
  <c r="GD191"/>
  <c r="GE191" s="1"/>
  <c r="GB191"/>
  <c r="GC191" s="1"/>
  <c r="FZ191"/>
  <c r="GA191" s="1"/>
  <c r="FX191"/>
  <c r="FY191" s="1"/>
  <c r="FW191"/>
  <c r="FV191"/>
  <c r="FT191"/>
  <c r="FU191" s="1"/>
  <c r="FS191"/>
  <c r="FR191"/>
  <c r="FP191"/>
  <c r="FQ191" s="1"/>
  <c r="FO191"/>
  <c r="FN191"/>
  <c r="FL191"/>
  <c r="FM191" s="1"/>
  <c r="FJ191"/>
  <c r="FK191" s="1"/>
  <c r="FH191"/>
  <c r="FI191" s="1"/>
  <c r="FG191"/>
  <c r="FF191"/>
  <c r="FD191"/>
  <c r="FE191" s="1"/>
  <c r="FB191"/>
  <c r="FC191" s="1"/>
  <c r="E191"/>
  <c r="GY191" s="1"/>
  <c r="IE190"/>
  <c r="ID190"/>
  <c r="IC190"/>
  <c r="IB190"/>
  <c r="IA190"/>
  <c r="HZ190"/>
  <c r="HY190"/>
  <c r="HX190"/>
  <c r="HW190"/>
  <c r="HV190"/>
  <c r="HU190"/>
  <c r="HT190"/>
  <c r="HS190"/>
  <c r="HR190"/>
  <c r="HQ190"/>
  <c r="HP190"/>
  <c r="HO190"/>
  <c r="HN190"/>
  <c r="HM190"/>
  <c r="HL190"/>
  <c r="HK190"/>
  <c r="HJ190"/>
  <c r="HH190"/>
  <c r="HG190"/>
  <c r="HF190"/>
  <c r="GY190"/>
  <c r="GU190"/>
  <c r="GT190"/>
  <c r="GR190"/>
  <c r="GS190" s="1"/>
  <c r="GP190"/>
  <c r="GQ190" s="1"/>
  <c r="GN190"/>
  <c r="GO190" s="1"/>
  <c r="GL190"/>
  <c r="GM190" s="1"/>
  <c r="GJ190"/>
  <c r="GK190" s="1"/>
  <c r="GH190"/>
  <c r="GI190" s="1"/>
  <c r="GF190"/>
  <c r="GG190" s="1"/>
  <c r="GE190"/>
  <c r="GD190"/>
  <c r="GB190"/>
  <c r="GC190" s="1"/>
  <c r="GA190"/>
  <c r="FZ190"/>
  <c r="FX190"/>
  <c r="FY190" s="1"/>
  <c r="FW190"/>
  <c r="FV190"/>
  <c r="FT190"/>
  <c r="FU190" s="1"/>
  <c r="FR190"/>
  <c r="FS190" s="1"/>
  <c r="FP190"/>
  <c r="FQ190" s="1"/>
  <c r="FO190"/>
  <c r="FN190"/>
  <c r="FL190"/>
  <c r="FM190" s="1"/>
  <c r="FJ190"/>
  <c r="FK190" s="1"/>
  <c r="FH190"/>
  <c r="FI190" s="1"/>
  <c r="FF190"/>
  <c r="FG190" s="1"/>
  <c r="FD190"/>
  <c r="FE190" s="1"/>
  <c r="FB190"/>
  <c r="E190"/>
  <c r="IE189"/>
  <c r="ID189"/>
  <c r="IC189"/>
  <c r="IB189"/>
  <c r="IA189"/>
  <c r="HZ189"/>
  <c r="HY189"/>
  <c r="HX189"/>
  <c r="HW189"/>
  <c r="HV189"/>
  <c r="HU189"/>
  <c r="HT189"/>
  <c r="HS189"/>
  <c r="HR189"/>
  <c r="HQ189"/>
  <c r="HP189"/>
  <c r="HO189"/>
  <c r="HN189"/>
  <c r="HM189"/>
  <c r="HL189"/>
  <c r="HK189"/>
  <c r="HJ189"/>
  <c r="HH189"/>
  <c r="HG189"/>
  <c r="HF189"/>
  <c r="GT189"/>
  <c r="GU189" s="1"/>
  <c r="GR189"/>
  <c r="GS189" s="1"/>
  <c r="GP189"/>
  <c r="GQ189" s="1"/>
  <c r="GN189"/>
  <c r="GO189" s="1"/>
  <c r="GM189"/>
  <c r="GL189"/>
  <c r="GJ189"/>
  <c r="GK189" s="1"/>
  <c r="GI189"/>
  <c r="GH189"/>
  <c r="GF189"/>
  <c r="GG189" s="1"/>
  <c r="GE189"/>
  <c r="GD189"/>
  <c r="GB189"/>
  <c r="GC189" s="1"/>
  <c r="FZ189"/>
  <c r="GA189" s="1"/>
  <c r="FX189"/>
  <c r="FY189" s="1"/>
  <c r="FW189"/>
  <c r="FV189"/>
  <c r="FT189"/>
  <c r="FU189" s="1"/>
  <c r="FR189"/>
  <c r="FS189" s="1"/>
  <c r="FP189"/>
  <c r="FQ189" s="1"/>
  <c r="FN189"/>
  <c r="FO189" s="1"/>
  <c r="FL189"/>
  <c r="FM189" s="1"/>
  <c r="FJ189"/>
  <c r="FK189" s="1"/>
  <c r="FH189"/>
  <c r="FI189" s="1"/>
  <c r="FG189"/>
  <c r="FF189"/>
  <c r="FD189"/>
  <c r="FE189" s="1"/>
  <c r="FB189"/>
  <c r="FC189" s="1"/>
  <c r="E189"/>
  <c r="GY189" s="1"/>
  <c r="IE188"/>
  <c r="ID188"/>
  <c r="IC188"/>
  <c r="IB188"/>
  <c r="IA188"/>
  <c r="HZ188"/>
  <c r="HY188"/>
  <c r="HX188"/>
  <c r="HW188"/>
  <c r="HV188"/>
  <c r="HU188"/>
  <c r="HT188"/>
  <c r="HS188"/>
  <c r="HR188"/>
  <c r="HQ188"/>
  <c r="HP188"/>
  <c r="HO188"/>
  <c r="HN188"/>
  <c r="HM188"/>
  <c r="HL188"/>
  <c r="HK188"/>
  <c r="HJ188"/>
  <c r="HH188"/>
  <c r="HG188"/>
  <c r="HF188"/>
  <c r="GU188"/>
  <c r="GT188"/>
  <c r="GR188"/>
  <c r="GS188" s="1"/>
  <c r="GP188"/>
  <c r="GQ188" s="1"/>
  <c r="GN188"/>
  <c r="GO188" s="1"/>
  <c r="GM188"/>
  <c r="GL188"/>
  <c r="GJ188"/>
  <c r="GK188" s="1"/>
  <c r="GH188"/>
  <c r="GI188" s="1"/>
  <c r="GF188"/>
  <c r="GG188" s="1"/>
  <c r="GE188"/>
  <c r="GD188"/>
  <c r="GB188"/>
  <c r="GC188" s="1"/>
  <c r="FZ188"/>
  <c r="GA188" s="1"/>
  <c r="FX188"/>
  <c r="FY188" s="1"/>
  <c r="FV188"/>
  <c r="FW188" s="1"/>
  <c r="FT188"/>
  <c r="FU188" s="1"/>
  <c r="FR188"/>
  <c r="FS188" s="1"/>
  <c r="FP188"/>
  <c r="FQ188" s="1"/>
  <c r="FO188"/>
  <c r="FN188"/>
  <c r="FL188"/>
  <c r="FM188" s="1"/>
  <c r="FJ188"/>
  <c r="FK188" s="1"/>
  <c r="FH188"/>
  <c r="FI188" s="1"/>
  <c r="FG188"/>
  <c r="FF188"/>
  <c r="FD188"/>
  <c r="FE188" s="1"/>
  <c r="FB188"/>
  <c r="E188"/>
  <c r="GY188" s="1"/>
  <c r="IE187"/>
  <c r="ID187"/>
  <c r="IC187"/>
  <c r="IB187"/>
  <c r="IA187"/>
  <c r="HZ187"/>
  <c r="HY187"/>
  <c r="HX187"/>
  <c r="HW187"/>
  <c r="HV187"/>
  <c r="HU187"/>
  <c r="HT187"/>
  <c r="HS187"/>
  <c r="HR187"/>
  <c r="HQ187"/>
  <c r="HP187"/>
  <c r="HO187"/>
  <c r="HN187"/>
  <c r="HM187"/>
  <c r="HL187"/>
  <c r="HK187"/>
  <c r="HJ187"/>
  <c r="HH187"/>
  <c r="HG187"/>
  <c r="HF187"/>
  <c r="GU187"/>
  <c r="GT187"/>
  <c r="GR187"/>
  <c r="GS187" s="1"/>
  <c r="GP187"/>
  <c r="GQ187" s="1"/>
  <c r="GN187"/>
  <c r="GO187" s="1"/>
  <c r="GM187"/>
  <c r="GL187"/>
  <c r="GJ187"/>
  <c r="GK187" s="1"/>
  <c r="GH187"/>
  <c r="GI187" s="1"/>
  <c r="GF187"/>
  <c r="GG187" s="1"/>
  <c r="GE187"/>
  <c r="GD187"/>
  <c r="GB187"/>
  <c r="GC187" s="1"/>
  <c r="FZ187"/>
  <c r="GA187" s="1"/>
  <c r="FX187"/>
  <c r="FY187" s="1"/>
  <c r="FW187"/>
  <c r="FV187"/>
  <c r="FT187"/>
  <c r="FU187" s="1"/>
  <c r="FS187"/>
  <c r="FR187"/>
  <c r="FP187"/>
  <c r="FQ187" s="1"/>
  <c r="FO187"/>
  <c r="FN187"/>
  <c r="FL187"/>
  <c r="FM187" s="1"/>
  <c r="FJ187"/>
  <c r="FK187" s="1"/>
  <c r="FH187"/>
  <c r="FI187" s="1"/>
  <c r="FG187"/>
  <c r="FF187"/>
  <c r="FD187"/>
  <c r="FE187" s="1"/>
  <c r="FB187"/>
  <c r="E187"/>
  <c r="GY187" s="1"/>
  <c r="IE186"/>
  <c r="ID186"/>
  <c r="IC186"/>
  <c r="IB186"/>
  <c r="IA186"/>
  <c r="HZ186"/>
  <c r="HY186"/>
  <c r="HX186"/>
  <c r="HW186"/>
  <c r="HV186"/>
  <c r="HU186"/>
  <c r="HT186"/>
  <c r="HS186"/>
  <c r="HR186"/>
  <c r="HQ186"/>
  <c r="HP186"/>
  <c r="HO186"/>
  <c r="HN186"/>
  <c r="HM186"/>
  <c r="HL186"/>
  <c r="HK186"/>
  <c r="HJ186"/>
  <c r="HH186"/>
  <c r="HG186"/>
  <c r="HF186"/>
  <c r="GY186"/>
  <c r="GU186"/>
  <c r="GT186"/>
  <c r="GR186"/>
  <c r="GS186" s="1"/>
  <c r="GP186"/>
  <c r="GQ186" s="1"/>
  <c r="GN186"/>
  <c r="GO186" s="1"/>
  <c r="GM186"/>
  <c r="GL186"/>
  <c r="GJ186"/>
  <c r="GK186" s="1"/>
  <c r="GH186"/>
  <c r="GI186" s="1"/>
  <c r="GF186"/>
  <c r="GG186" s="1"/>
  <c r="GE186"/>
  <c r="GD186"/>
  <c r="GB186"/>
  <c r="GC186" s="1"/>
  <c r="GA186"/>
  <c r="FZ186"/>
  <c r="FX186"/>
  <c r="FY186" s="1"/>
  <c r="FW186"/>
  <c r="FV186"/>
  <c r="FT186"/>
  <c r="FU186" s="1"/>
  <c r="FR186"/>
  <c r="FS186" s="1"/>
  <c r="FP186"/>
  <c r="FQ186" s="1"/>
  <c r="FO186"/>
  <c r="FN186"/>
  <c r="FL186"/>
  <c r="FM186" s="1"/>
  <c r="FJ186"/>
  <c r="FK186" s="1"/>
  <c r="FH186"/>
  <c r="FI186" s="1"/>
  <c r="FG186"/>
  <c r="FF186"/>
  <c r="FD186"/>
  <c r="FE186" s="1"/>
  <c r="FC186"/>
  <c r="FB186"/>
  <c r="E186"/>
  <c r="IE185"/>
  <c r="ID185"/>
  <c r="IC185"/>
  <c r="IB185"/>
  <c r="IA185"/>
  <c r="HZ185"/>
  <c r="HY185"/>
  <c r="HX185"/>
  <c r="HW185"/>
  <c r="HV185"/>
  <c r="HU185"/>
  <c r="HT185"/>
  <c r="HS185"/>
  <c r="HR185"/>
  <c r="HQ185"/>
  <c r="HP185"/>
  <c r="HO185"/>
  <c r="HN185"/>
  <c r="HM185"/>
  <c r="HL185"/>
  <c r="HK185"/>
  <c r="HJ185"/>
  <c r="HH185"/>
  <c r="HG185"/>
  <c r="HF185"/>
  <c r="GU185"/>
  <c r="GT185"/>
  <c r="GR185"/>
  <c r="GS185" s="1"/>
  <c r="GQ185"/>
  <c r="GP185"/>
  <c r="GN185"/>
  <c r="GO185" s="1"/>
  <c r="GL185"/>
  <c r="GM185" s="1"/>
  <c r="GJ185"/>
  <c r="GK185" s="1"/>
  <c r="GH185"/>
  <c r="GI185" s="1"/>
  <c r="GF185"/>
  <c r="GG185" s="1"/>
  <c r="GD185"/>
  <c r="GE185" s="1"/>
  <c r="GB185"/>
  <c r="GC185" s="1"/>
  <c r="GA185"/>
  <c r="FZ185"/>
  <c r="FX185"/>
  <c r="FY185" s="1"/>
  <c r="FV185"/>
  <c r="FW185" s="1"/>
  <c r="FT185"/>
  <c r="FU185" s="1"/>
  <c r="FR185"/>
  <c r="FS185" s="1"/>
  <c r="FP185"/>
  <c r="FQ185" s="1"/>
  <c r="FO185"/>
  <c r="FN185"/>
  <c r="FL185"/>
  <c r="FM185" s="1"/>
  <c r="FK185"/>
  <c r="FJ185"/>
  <c r="FH185"/>
  <c r="FI185" s="1"/>
  <c r="FF185"/>
  <c r="FG185" s="1"/>
  <c r="FD185"/>
  <c r="FE185" s="1"/>
  <c r="FB185"/>
  <c r="FC185" s="1"/>
  <c r="E185"/>
  <c r="GY185" s="1"/>
  <c r="IE184"/>
  <c r="ID184"/>
  <c r="IC184"/>
  <c r="IB184"/>
  <c r="IA184"/>
  <c r="HZ184"/>
  <c r="HY184"/>
  <c r="HX184"/>
  <c r="HW184"/>
  <c r="HV184"/>
  <c r="HU184"/>
  <c r="HT184"/>
  <c r="HS184"/>
  <c r="HR184"/>
  <c r="HQ184"/>
  <c r="HP184"/>
  <c r="HO184"/>
  <c r="HN184"/>
  <c r="HM184"/>
  <c r="HL184"/>
  <c r="HK184"/>
  <c r="HJ184"/>
  <c r="HH184"/>
  <c r="HG184"/>
  <c r="HF184"/>
  <c r="GY184"/>
  <c r="GT184"/>
  <c r="GU184" s="1"/>
  <c r="GR184"/>
  <c r="GS184" s="1"/>
  <c r="GP184"/>
  <c r="GQ184" s="1"/>
  <c r="GN184"/>
  <c r="GO184" s="1"/>
  <c r="GL184"/>
  <c r="GM184" s="1"/>
  <c r="GJ184"/>
  <c r="GK184" s="1"/>
  <c r="GI184"/>
  <c r="GH184"/>
  <c r="GF184"/>
  <c r="GG184" s="1"/>
  <c r="GD184"/>
  <c r="GE184" s="1"/>
  <c r="GB184"/>
  <c r="GC184" s="1"/>
  <c r="GA184"/>
  <c r="FZ184"/>
  <c r="FX184"/>
  <c r="FY184" s="1"/>
  <c r="FW184"/>
  <c r="FV184"/>
  <c r="FT184"/>
  <c r="FU184" s="1"/>
  <c r="FS184"/>
  <c r="FR184"/>
  <c r="FP184"/>
  <c r="FQ184" s="1"/>
  <c r="FN184"/>
  <c r="FO184" s="1"/>
  <c r="FL184"/>
  <c r="FM184" s="1"/>
  <c r="FJ184"/>
  <c r="FK184" s="1"/>
  <c r="FH184"/>
  <c r="FI184" s="1"/>
  <c r="FF184"/>
  <c r="FG184" s="1"/>
  <c r="FD184"/>
  <c r="FE184" s="1"/>
  <c r="FC184"/>
  <c r="FB184"/>
  <c r="E184"/>
  <c r="IE183"/>
  <c r="ID183"/>
  <c r="IC183"/>
  <c r="IB183"/>
  <c r="IA183"/>
  <c r="HZ183"/>
  <c r="HY183"/>
  <c r="HX183"/>
  <c r="HW183"/>
  <c r="HV183"/>
  <c r="HU183"/>
  <c r="HT183"/>
  <c r="HS183"/>
  <c r="HR183"/>
  <c r="HQ183"/>
  <c r="HP183"/>
  <c r="HO183"/>
  <c r="HN183"/>
  <c r="HM183"/>
  <c r="HL183"/>
  <c r="HK183"/>
  <c r="HJ183"/>
  <c r="HH183"/>
  <c r="HG183"/>
  <c r="HF183"/>
  <c r="GY183"/>
  <c r="GT183"/>
  <c r="GU183" s="1"/>
  <c r="GR183"/>
  <c r="GS183" s="1"/>
  <c r="GQ183"/>
  <c r="GP183"/>
  <c r="GN183"/>
  <c r="GO183" s="1"/>
  <c r="GL183"/>
  <c r="GM183" s="1"/>
  <c r="GJ183"/>
  <c r="GK183" s="1"/>
  <c r="GI183"/>
  <c r="GH183"/>
  <c r="GF183"/>
  <c r="GG183" s="1"/>
  <c r="GE183"/>
  <c r="GD183"/>
  <c r="GB183"/>
  <c r="GC183" s="1"/>
  <c r="GA183"/>
  <c r="FZ183"/>
  <c r="FX183"/>
  <c r="FY183" s="1"/>
  <c r="FV183"/>
  <c r="FW183" s="1"/>
  <c r="FT183"/>
  <c r="FU183" s="1"/>
  <c r="FR183"/>
  <c r="FS183" s="1"/>
  <c r="FP183"/>
  <c r="FQ183" s="1"/>
  <c r="FN183"/>
  <c r="FO183" s="1"/>
  <c r="FL183"/>
  <c r="FM183" s="1"/>
  <c r="FK183"/>
  <c r="FJ183"/>
  <c r="FH183"/>
  <c r="FI183" s="1"/>
  <c r="FF183"/>
  <c r="FG183" s="1"/>
  <c r="FD183"/>
  <c r="FC183"/>
  <c r="FB183"/>
  <c r="E183"/>
  <c r="IE182"/>
  <c r="ID182"/>
  <c r="IC182"/>
  <c r="IB182"/>
  <c r="IA182"/>
  <c r="HZ182"/>
  <c r="HY182"/>
  <c r="HX182"/>
  <c r="HW182"/>
  <c r="HV182"/>
  <c r="HU182"/>
  <c r="HT182"/>
  <c r="HS182"/>
  <c r="HR182"/>
  <c r="HQ182"/>
  <c r="HP182"/>
  <c r="HO182"/>
  <c r="HN182"/>
  <c r="HM182"/>
  <c r="HL182"/>
  <c r="HK182"/>
  <c r="HJ182"/>
  <c r="HH182"/>
  <c r="HG182"/>
  <c r="HF182"/>
  <c r="GT182"/>
  <c r="GU182" s="1"/>
  <c r="GR182"/>
  <c r="GS182" s="1"/>
  <c r="GQ182"/>
  <c r="GP182"/>
  <c r="GN182"/>
  <c r="GO182" s="1"/>
  <c r="GL182"/>
  <c r="GM182" s="1"/>
  <c r="GJ182"/>
  <c r="GK182" s="1"/>
  <c r="GI182"/>
  <c r="GH182"/>
  <c r="GF182"/>
  <c r="GG182" s="1"/>
  <c r="GD182"/>
  <c r="GE182" s="1"/>
  <c r="GB182"/>
  <c r="GC182" s="1"/>
  <c r="FZ182"/>
  <c r="GA182" s="1"/>
  <c r="FX182"/>
  <c r="FY182" s="1"/>
  <c r="FV182"/>
  <c r="FW182" s="1"/>
  <c r="FT182"/>
  <c r="FU182" s="1"/>
  <c r="FS182"/>
  <c r="FR182"/>
  <c r="FP182"/>
  <c r="FQ182" s="1"/>
  <c r="FN182"/>
  <c r="FO182" s="1"/>
  <c r="FL182"/>
  <c r="FM182" s="1"/>
  <c r="FK182"/>
  <c r="FJ182"/>
  <c r="FH182"/>
  <c r="FI182" s="1"/>
  <c r="FF182"/>
  <c r="FG182" s="1"/>
  <c r="FD182"/>
  <c r="FC182"/>
  <c r="FB182"/>
  <c r="E182"/>
  <c r="GY182" s="1"/>
  <c r="IE181"/>
  <c r="ID181"/>
  <c r="IC181"/>
  <c r="IB181"/>
  <c r="IA181"/>
  <c r="HZ181"/>
  <c r="HY181"/>
  <c r="HX181"/>
  <c r="HW181"/>
  <c r="HV181"/>
  <c r="HU181"/>
  <c r="HT181"/>
  <c r="HS181"/>
  <c r="HR181"/>
  <c r="HQ181"/>
  <c r="HP181"/>
  <c r="HO181"/>
  <c r="HN181"/>
  <c r="HM181"/>
  <c r="HL181"/>
  <c r="HK181"/>
  <c r="HJ181"/>
  <c r="HH181"/>
  <c r="HG181"/>
  <c r="HF181"/>
  <c r="GT181"/>
  <c r="GU181" s="1"/>
  <c r="GR181"/>
  <c r="GS181" s="1"/>
  <c r="GQ181"/>
  <c r="GP181"/>
  <c r="GN181"/>
  <c r="GO181" s="1"/>
  <c r="GL181"/>
  <c r="GM181" s="1"/>
  <c r="GJ181"/>
  <c r="GK181" s="1"/>
  <c r="GH181"/>
  <c r="GI181" s="1"/>
  <c r="GF181"/>
  <c r="GG181" s="1"/>
  <c r="GD181"/>
  <c r="GE181" s="1"/>
  <c r="GB181"/>
  <c r="GC181" s="1"/>
  <c r="GA181"/>
  <c r="FZ181"/>
  <c r="FX181"/>
  <c r="FY181" s="1"/>
  <c r="FV181"/>
  <c r="FW181" s="1"/>
  <c r="FT181"/>
  <c r="FU181" s="1"/>
  <c r="FS181"/>
  <c r="FR181"/>
  <c r="FP181"/>
  <c r="FQ181" s="1"/>
  <c r="FN181"/>
  <c r="FO181" s="1"/>
  <c r="FL181"/>
  <c r="FM181" s="1"/>
  <c r="FK181"/>
  <c r="FJ181"/>
  <c r="FH181"/>
  <c r="FI181" s="1"/>
  <c r="FF181"/>
  <c r="FG181" s="1"/>
  <c r="FD181"/>
  <c r="FB181"/>
  <c r="FC181" s="1"/>
  <c r="E181"/>
  <c r="GY181" s="1"/>
  <c r="IE180"/>
  <c r="ID180"/>
  <c r="IC180"/>
  <c r="IB180"/>
  <c r="IA180"/>
  <c r="HZ180"/>
  <c r="HY180"/>
  <c r="HX180"/>
  <c r="HW180"/>
  <c r="HV180"/>
  <c r="HU180"/>
  <c r="HT180"/>
  <c r="HS180"/>
  <c r="HR180"/>
  <c r="HQ180"/>
  <c r="HP180"/>
  <c r="HO180"/>
  <c r="HN180"/>
  <c r="HM180"/>
  <c r="HL180"/>
  <c r="HK180"/>
  <c r="HJ180"/>
  <c r="HH180"/>
  <c r="HG180"/>
  <c r="HF180"/>
  <c r="GY180"/>
  <c r="GT180"/>
  <c r="GU180" s="1"/>
  <c r="GR180"/>
  <c r="GS180" s="1"/>
  <c r="GP180"/>
  <c r="GQ180" s="1"/>
  <c r="GN180"/>
  <c r="GO180" s="1"/>
  <c r="GL180"/>
  <c r="GM180" s="1"/>
  <c r="GJ180"/>
  <c r="GK180" s="1"/>
  <c r="GI180"/>
  <c r="GH180"/>
  <c r="GF180"/>
  <c r="GG180" s="1"/>
  <c r="GD180"/>
  <c r="GE180" s="1"/>
  <c r="GB180"/>
  <c r="GC180" s="1"/>
  <c r="GA180"/>
  <c r="FZ180"/>
  <c r="FX180"/>
  <c r="FY180" s="1"/>
  <c r="FW180"/>
  <c r="FV180"/>
  <c r="FT180"/>
  <c r="FU180" s="1"/>
  <c r="FS180"/>
  <c r="FR180"/>
  <c r="FP180"/>
  <c r="FQ180" s="1"/>
  <c r="FN180"/>
  <c r="FO180" s="1"/>
  <c r="FL180"/>
  <c r="FM180" s="1"/>
  <c r="FJ180"/>
  <c r="FK180" s="1"/>
  <c r="FH180"/>
  <c r="FI180" s="1"/>
  <c r="FF180"/>
  <c r="FG180" s="1"/>
  <c r="FD180"/>
  <c r="FC180"/>
  <c r="FB180"/>
  <c r="E180"/>
  <c r="IE179"/>
  <c r="ID179"/>
  <c r="IC179"/>
  <c r="IB179"/>
  <c r="IA179"/>
  <c r="HZ179"/>
  <c r="HY179"/>
  <c r="HX179"/>
  <c r="HW179"/>
  <c r="HV179"/>
  <c r="HU179"/>
  <c r="HT179"/>
  <c r="HS179"/>
  <c r="HR179"/>
  <c r="HQ179"/>
  <c r="HP179"/>
  <c r="HO179"/>
  <c r="HN179"/>
  <c r="HM179"/>
  <c r="HL179"/>
  <c r="HK179"/>
  <c r="HJ179"/>
  <c r="HH179"/>
  <c r="HG179"/>
  <c r="HF179"/>
  <c r="GY179"/>
  <c r="GT179"/>
  <c r="GU179" s="1"/>
  <c r="GR179"/>
  <c r="GS179" s="1"/>
  <c r="GQ179"/>
  <c r="GP179"/>
  <c r="GN179"/>
  <c r="GO179" s="1"/>
  <c r="GL179"/>
  <c r="GM179" s="1"/>
  <c r="GJ179"/>
  <c r="GK179" s="1"/>
  <c r="GI179"/>
  <c r="GH179"/>
  <c r="GF179"/>
  <c r="GG179" s="1"/>
  <c r="GD179"/>
  <c r="GE179" s="1"/>
  <c r="GB179"/>
  <c r="GC179" s="1"/>
  <c r="GA179"/>
  <c r="FZ179"/>
  <c r="FX179"/>
  <c r="FY179" s="1"/>
  <c r="FV179"/>
  <c r="FW179" s="1"/>
  <c r="FT179"/>
  <c r="FU179" s="1"/>
  <c r="FR179"/>
  <c r="FS179" s="1"/>
  <c r="FP179"/>
  <c r="FQ179" s="1"/>
  <c r="FN179"/>
  <c r="FO179" s="1"/>
  <c r="FL179"/>
  <c r="FM179" s="1"/>
  <c r="FK179"/>
  <c r="FJ179"/>
  <c r="FH179"/>
  <c r="FI179" s="1"/>
  <c r="FF179"/>
  <c r="FG179" s="1"/>
  <c r="FD179"/>
  <c r="FE179" s="1"/>
  <c r="FC179"/>
  <c r="FB179"/>
  <c r="E179"/>
  <c r="IE178"/>
  <c r="ID178"/>
  <c r="IC178"/>
  <c r="IB178"/>
  <c r="IA178"/>
  <c r="HZ178"/>
  <c r="HY178"/>
  <c r="HX178"/>
  <c r="HW178"/>
  <c r="HV178"/>
  <c r="HU178"/>
  <c r="HT178"/>
  <c r="HS178"/>
  <c r="HR178"/>
  <c r="HQ178"/>
  <c r="HP178"/>
  <c r="HO178"/>
  <c r="HN178"/>
  <c r="HM178"/>
  <c r="HL178"/>
  <c r="HK178"/>
  <c r="HJ178"/>
  <c r="HH178"/>
  <c r="HG178"/>
  <c r="HF178"/>
  <c r="GT178"/>
  <c r="GU178" s="1"/>
  <c r="GR178"/>
  <c r="GS178" s="1"/>
  <c r="GQ178"/>
  <c r="GP178"/>
  <c r="GN178"/>
  <c r="GO178" s="1"/>
  <c r="GL178"/>
  <c r="GM178" s="1"/>
  <c r="GJ178"/>
  <c r="GK178" s="1"/>
  <c r="GI178"/>
  <c r="GH178"/>
  <c r="GF178"/>
  <c r="GG178" s="1"/>
  <c r="GD178"/>
  <c r="GE178" s="1"/>
  <c r="GB178"/>
  <c r="GC178" s="1"/>
  <c r="FZ178"/>
  <c r="GA178" s="1"/>
  <c r="FX178"/>
  <c r="FY178" s="1"/>
  <c r="FV178"/>
  <c r="FW178" s="1"/>
  <c r="FT178"/>
  <c r="FU178" s="1"/>
  <c r="FS178"/>
  <c r="FR178"/>
  <c r="FP178"/>
  <c r="FQ178" s="1"/>
  <c r="FN178"/>
  <c r="FO178" s="1"/>
  <c r="FL178"/>
  <c r="FM178" s="1"/>
  <c r="FK178"/>
  <c r="FJ178"/>
  <c r="FH178"/>
  <c r="FI178" s="1"/>
  <c r="FF178"/>
  <c r="FG178" s="1"/>
  <c r="FD178"/>
  <c r="FE178" s="1"/>
  <c r="FC178"/>
  <c r="FB178"/>
  <c r="E178"/>
  <c r="GY178" s="1"/>
  <c r="IE177"/>
  <c r="ID177"/>
  <c r="IC177"/>
  <c r="IB177"/>
  <c r="IA177"/>
  <c r="HZ177"/>
  <c r="HY177"/>
  <c r="HX177"/>
  <c r="HW177"/>
  <c r="HV177"/>
  <c r="HU177"/>
  <c r="HT177"/>
  <c r="HS177"/>
  <c r="HR177"/>
  <c r="HQ177"/>
  <c r="HP177"/>
  <c r="HO177"/>
  <c r="HN177"/>
  <c r="HM177"/>
  <c r="HL177"/>
  <c r="HK177"/>
  <c r="HJ177"/>
  <c r="HH177"/>
  <c r="HG177"/>
  <c r="HF177"/>
  <c r="GY177"/>
  <c r="GT177"/>
  <c r="GU177" s="1"/>
  <c r="GR177"/>
  <c r="GS177" s="1"/>
  <c r="GQ177"/>
  <c r="GP177"/>
  <c r="GN177"/>
  <c r="GO177" s="1"/>
  <c r="GL177"/>
  <c r="GM177" s="1"/>
  <c r="GJ177"/>
  <c r="GK177" s="1"/>
  <c r="GH177"/>
  <c r="GI177" s="1"/>
  <c r="GF177"/>
  <c r="GG177" s="1"/>
  <c r="GD177"/>
  <c r="GE177" s="1"/>
  <c r="GB177"/>
  <c r="GC177" s="1"/>
  <c r="GA177"/>
  <c r="FZ177"/>
  <c r="FX177"/>
  <c r="FY177" s="1"/>
  <c r="FV177"/>
  <c r="FW177" s="1"/>
  <c r="FT177"/>
  <c r="FU177" s="1"/>
  <c r="FS177"/>
  <c r="FR177"/>
  <c r="FP177"/>
  <c r="FQ177" s="1"/>
  <c r="FN177"/>
  <c r="FO177" s="1"/>
  <c r="FL177"/>
  <c r="FM177" s="1"/>
  <c r="FJ177"/>
  <c r="FK177" s="1"/>
  <c r="FH177"/>
  <c r="FI177" s="1"/>
  <c r="FF177"/>
  <c r="FG177" s="1"/>
  <c r="FD177"/>
  <c r="FE177" s="1"/>
  <c r="FB177"/>
  <c r="FC177" s="1"/>
  <c r="E177"/>
  <c r="IE176"/>
  <c r="ID176"/>
  <c r="IC176"/>
  <c r="IB176"/>
  <c r="IA176"/>
  <c r="HZ176"/>
  <c r="HY176"/>
  <c r="HX176"/>
  <c r="HW176"/>
  <c r="HV176"/>
  <c r="HU176"/>
  <c r="HT176"/>
  <c r="HS176"/>
  <c r="HR176"/>
  <c r="HQ176"/>
  <c r="HP176"/>
  <c r="HO176"/>
  <c r="HN176"/>
  <c r="HM176"/>
  <c r="HL176"/>
  <c r="HK176"/>
  <c r="HJ176"/>
  <c r="HH176"/>
  <c r="HG176"/>
  <c r="HF176"/>
  <c r="GY176"/>
  <c r="GT176"/>
  <c r="GU176" s="1"/>
  <c r="GR176"/>
  <c r="GS176" s="1"/>
  <c r="GP176"/>
  <c r="GQ176" s="1"/>
  <c r="GN176"/>
  <c r="GO176" s="1"/>
  <c r="GM176"/>
  <c r="GL176"/>
  <c r="GJ176"/>
  <c r="GK176" s="1"/>
  <c r="GH176"/>
  <c r="GI176" s="1"/>
  <c r="GF176"/>
  <c r="GG176" s="1"/>
  <c r="GD176"/>
  <c r="GE176" s="1"/>
  <c r="GB176"/>
  <c r="GC176" s="1"/>
  <c r="FZ176"/>
  <c r="GA176" s="1"/>
  <c r="FX176"/>
  <c r="FY176" s="1"/>
  <c r="FV176"/>
  <c r="FW176" s="1"/>
  <c r="FT176"/>
  <c r="FU176" s="1"/>
  <c r="FR176"/>
  <c r="FS176" s="1"/>
  <c r="FP176"/>
  <c r="FQ176" s="1"/>
  <c r="FN176"/>
  <c r="FO176" s="1"/>
  <c r="FL176"/>
  <c r="FM176" s="1"/>
  <c r="FJ176"/>
  <c r="FK176" s="1"/>
  <c r="FH176"/>
  <c r="FI176" s="1"/>
  <c r="FF176"/>
  <c r="FG176" s="1"/>
  <c r="FD176"/>
  <c r="FE176" s="1"/>
  <c r="FB176"/>
  <c r="E176"/>
  <c r="IE175"/>
  <c r="ID175"/>
  <c r="IC175"/>
  <c r="IB175"/>
  <c r="IA175"/>
  <c r="HZ175"/>
  <c r="HY175"/>
  <c r="HX175"/>
  <c r="HW175"/>
  <c r="HV175"/>
  <c r="HU175"/>
  <c r="HT175"/>
  <c r="HS175"/>
  <c r="HR175"/>
  <c r="HQ175"/>
  <c r="HP175"/>
  <c r="HO175"/>
  <c r="HN175"/>
  <c r="HM175"/>
  <c r="HL175"/>
  <c r="HK175"/>
  <c r="HJ175"/>
  <c r="HH175"/>
  <c r="HG175"/>
  <c r="HF175"/>
  <c r="GT175"/>
  <c r="GU175" s="1"/>
  <c r="GR175"/>
  <c r="GS175" s="1"/>
  <c r="GP175"/>
  <c r="GQ175" s="1"/>
  <c r="GN175"/>
  <c r="GO175" s="1"/>
  <c r="GL175"/>
  <c r="GM175" s="1"/>
  <c r="GJ175"/>
  <c r="GK175" s="1"/>
  <c r="GH175"/>
  <c r="GI175" s="1"/>
  <c r="GF175"/>
  <c r="GG175" s="1"/>
  <c r="GD175"/>
  <c r="GE175" s="1"/>
  <c r="GB175"/>
  <c r="GC175" s="1"/>
  <c r="FZ175"/>
  <c r="GA175" s="1"/>
  <c r="FX175"/>
  <c r="FY175" s="1"/>
  <c r="FW175"/>
  <c r="FV175"/>
  <c r="FT175"/>
  <c r="FU175" s="1"/>
  <c r="FR175"/>
  <c r="FS175" s="1"/>
  <c r="FP175"/>
  <c r="FQ175" s="1"/>
  <c r="FN175"/>
  <c r="FO175" s="1"/>
  <c r="FL175"/>
  <c r="FM175" s="1"/>
  <c r="FJ175"/>
  <c r="FK175" s="1"/>
  <c r="FH175"/>
  <c r="FI175" s="1"/>
  <c r="FF175"/>
  <c r="FG175" s="1"/>
  <c r="FD175"/>
  <c r="FE175" s="1"/>
  <c r="FB175"/>
  <c r="E175"/>
  <c r="GY175" s="1"/>
  <c r="IE174"/>
  <c r="ID174"/>
  <c r="IC174"/>
  <c r="IB174"/>
  <c r="IA174"/>
  <c r="HZ174"/>
  <c r="HY174"/>
  <c r="HX174"/>
  <c r="HW174"/>
  <c r="HV174"/>
  <c r="HU174"/>
  <c r="HT174"/>
  <c r="HS174"/>
  <c r="HR174"/>
  <c r="HQ174"/>
  <c r="HP174"/>
  <c r="HO174"/>
  <c r="HN174"/>
  <c r="HM174"/>
  <c r="HL174"/>
  <c r="HK174"/>
  <c r="HJ174"/>
  <c r="HH174"/>
  <c r="HG174"/>
  <c r="HF174"/>
  <c r="GT174"/>
  <c r="GU174" s="1"/>
  <c r="GR174"/>
  <c r="GS174" s="1"/>
  <c r="GP174"/>
  <c r="GQ174" s="1"/>
  <c r="GN174"/>
  <c r="GO174" s="1"/>
  <c r="GL174"/>
  <c r="GM174" s="1"/>
  <c r="GJ174"/>
  <c r="GK174" s="1"/>
  <c r="GH174"/>
  <c r="GI174" s="1"/>
  <c r="GF174"/>
  <c r="GG174" s="1"/>
  <c r="GD174"/>
  <c r="GE174" s="1"/>
  <c r="GB174"/>
  <c r="GC174" s="1"/>
  <c r="FZ174"/>
  <c r="GA174" s="1"/>
  <c r="FX174"/>
  <c r="FY174" s="1"/>
  <c r="FV174"/>
  <c r="FW174" s="1"/>
  <c r="FT174"/>
  <c r="FU174" s="1"/>
  <c r="FR174"/>
  <c r="FS174" s="1"/>
  <c r="FP174"/>
  <c r="FQ174" s="1"/>
  <c r="FN174"/>
  <c r="FO174" s="1"/>
  <c r="FL174"/>
  <c r="FM174" s="1"/>
  <c r="FJ174"/>
  <c r="FK174" s="1"/>
  <c r="FH174"/>
  <c r="FI174" s="1"/>
  <c r="FF174"/>
  <c r="FG174" s="1"/>
  <c r="FD174"/>
  <c r="FE174" s="1"/>
  <c r="FB174"/>
  <c r="E174"/>
  <c r="GY174" s="1"/>
  <c r="IE173"/>
  <c r="ID173"/>
  <c r="IC173"/>
  <c r="IB173"/>
  <c r="IA173"/>
  <c r="HZ173"/>
  <c r="HY173"/>
  <c r="HX173"/>
  <c r="HW173"/>
  <c r="HV173"/>
  <c r="HU173"/>
  <c r="HT173"/>
  <c r="HS173"/>
  <c r="HR173"/>
  <c r="HQ173"/>
  <c r="HP173"/>
  <c r="HO173"/>
  <c r="HN173"/>
  <c r="HM173"/>
  <c r="HL173"/>
  <c r="HK173"/>
  <c r="HJ173"/>
  <c r="HH173"/>
  <c r="HG173"/>
  <c r="HF173"/>
  <c r="GT173"/>
  <c r="GU173" s="1"/>
  <c r="GR173"/>
  <c r="GS173" s="1"/>
  <c r="GP173"/>
  <c r="GQ173" s="1"/>
  <c r="GN173"/>
  <c r="GO173" s="1"/>
  <c r="GL173"/>
  <c r="GM173" s="1"/>
  <c r="GJ173"/>
  <c r="GK173" s="1"/>
  <c r="GH173"/>
  <c r="GI173" s="1"/>
  <c r="GF173"/>
  <c r="GG173" s="1"/>
  <c r="GD173"/>
  <c r="GE173" s="1"/>
  <c r="GB173"/>
  <c r="GC173" s="1"/>
  <c r="FZ173"/>
  <c r="GA173" s="1"/>
  <c r="FX173"/>
  <c r="FY173" s="1"/>
  <c r="FV173"/>
  <c r="FW173" s="1"/>
  <c r="FT173"/>
  <c r="FU173" s="1"/>
  <c r="FR173"/>
  <c r="FS173" s="1"/>
  <c r="FP173"/>
  <c r="FQ173" s="1"/>
  <c r="FN173"/>
  <c r="FO173" s="1"/>
  <c r="FL173"/>
  <c r="FM173" s="1"/>
  <c r="FJ173"/>
  <c r="FK173" s="1"/>
  <c r="FH173"/>
  <c r="FI173" s="1"/>
  <c r="FF173"/>
  <c r="FG173" s="1"/>
  <c r="FD173"/>
  <c r="FE173" s="1"/>
  <c r="FB173"/>
  <c r="FC173" s="1"/>
  <c r="E173"/>
  <c r="GY173" s="1"/>
  <c r="IE172"/>
  <c r="ID172"/>
  <c r="IC172"/>
  <c r="IB172"/>
  <c r="IA172"/>
  <c r="HZ172"/>
  <c r="HY172"/>
  <c r="HX172"/>
  <c r="HW172"/>
  <c r="HV172"/>
  <c r="HU172"/>
  <c r="HT172"/>
  <c r="HS172"/>
  <c r="HR172"/>
  <c r="HQ172"/>
  <c r="HP172"/>
  <c r="HO172"/>
  <c r="HN172"/>
  <c r="HM172"/>
  <c r="HL172"/>
  <c r="HK172"/>
  <c r="HJ172"/>
  <c r="HH172"/>
  <c r="HG172"/>
  <c r="HF172"/>
  <c r="GT172"/>
  <c r="GU172" s="1"/>
  <c r="GR172"/>
  <c r="GS172" s="1"/>
  <c r="GP172"/>
  <c r="GQ172" s="1"/>
  <c r="GN172"/>
  <c r="GO172" s="1"/>
  <c r="GL172"/>
  <c r="GM172" s="1"/>
  <c r="GJ172"/>
  <c r="GK172" s="1"/>
  <c r="GH172"/>
  <c r="GI172" s="1"/>
  <c r="GF172"/>
  <c r="GG172" s="1"/>
  <c r="GD172"/>
  <c r="GE172" s="1"/>
  <c r="GB172"/>
  <c r="GC172" s="1"/>
  <c r="FZ172"/>
  <c r="GA172" s="1"/>
  <c r="FX172"/>
  <c r="FY172" s="1"/>
  <c r="FV172"/>
  <c r="FW172" s="1"/>
  <c r="FT172"/>
  <c r="FU172" s="1"/>
  <c r="FR172"/>
  <c r="FS172" s="1"/>
  <c r="FP172"/>
  <c r="FQ172" s="1"/>
  <c r="FN172"/>
  <c r="FO172" s="1"/>
  <c r="FL172"/>
  <c r="FM172" s="1"/>
  <c r="FJ172"/>
  <c r="FK172" s="1"/>
  <c r="FH172"/>
  <c r="FI172" s="1"/>
  <c r="FF172"/>
  <c r="FG172" s="1"/>
  <c r="FD172"/>
  <c r="FE172" s="1"/>
  <c r="FB172"/>
  <c r="FC172" s="1"/>
  <c r="E172"/>
  <c r="GY172" s="1"/>
  <c r="IE171"/>
  <c r="ID171"/>
  <c r="IC171"/>
  <c r="IB171"/>
  <c r="IA171"/>
  <c r="HZ171"/>
  <c r="HY171"/>
  <c r="HX171"/>
  <c r="HW171"/>
  <c r="HV171"/>
  <c r="HU171"/>
  <c r="HT171"/>
  <c r="HS171"/>
  <c r="HR171"/>
  <c r="HQ171"/>
  <c r="HP171"/>
  <c r="HO171"/>
  <c r="HN171"/>
  <c r="HM171"/>
  <c r="HL171"/>
  <c r="HK171"/>
  <c r="HJ171"/>
  <c r="HH171"/>
  <c r="HG171"/>
  <c r="HF171"/>
  <c r="GT171"/>
  <c r="GU171" s="1"/>
  <c r="GR171"/>
  <c r="GS171" s="1"/>
  <c r="GP171"/>
  <c r="GQ171" s="1"/>
  <c r="GN171"/>
  <c r="GO171" s="1"/>
  <c r="GL171"/>
  <c r="GM171" s="1"/>
  <c r="GJ171"/>
  <c r="GK171" s="1"/>
  <c r="GH171"/>
  <c r="GI171" s="1"/>
  <c r="GF171"/>
  <c r="GG171" s="1"/>
  <c r="GD171"/>
  <c r="GE171" s="1"/>
  <c r="GB171"/>
  <c r="GC171" s="1"/>
  <c r="FZ171"/>
  <c r="GA171" s="1"/>
  <c r="FX171"/>
  <c r="FY171" s="1"/>
  <c r="FV171"/>
  <c r="FW171" s="1"/>
  <c r="FT171"/>
  <c r="FU171" s="1"/>
  <c r="FR171"/>
  <c r="FS171" s="1"/>
  <c r="FP171"/>
  <c r="FQ171" s="1"/>
  <c r="FN171"/>
  <c r="FO171" s="1"/>
  <c r="FL171"/>
  <c r="FM171" s="1"/>
  <c r="FJ171"/>
  <c r="FK171" s="1"/>
  <c r="FH171"/>
  <c r="FI171" s="1"/>
  <c r="FF171"/>
  <c r="FG171" s="1"/>
  <c r="FD171"/>
  <c r="FE171" s="1"/>
  <c r="FB171"/>
  <c r="FC171" s="1"/>
  <c r="E171"/>
  <c r="GY171" s="1"/>
  <c r="IE170"/>
  <c r="ID170"/>
  <c r="IC170"/>
  <c r="IB170"/>
  <c r="IA170"/>
  <c r="HZ170"/>
  <c r="HY170"/>
  <c r="HX170"/>
  <c r="HW170"/>
  <c r="HV170"/>
  <c r="HU170"/>
  <c r="HT170"/>
  <c r="HS170"/>
  <c r="HR170"/>
  <c r="HQ170"/>
  <c r="HP170"/>
  <c r="HO170"/>
  <c r="HN170"/>
  <c r="HM170"/>
  <c r="HL170"/>
  <c r="HK170"/>
  <c r="HJ170"/>
  <c r="HH170"/>
  <c r="HG170"/>
  <c r="HF170"/>
  <c r="GT170"/>
  <c r="GU170" s="1"/>
  <c r="GR170"/>
  <c r="GS170" s="1"/>
  <c r="GP170"/>
  <c r="GQ170" s="1"/>
  <c r="GN170"/>
  <c r="GO170" s="1"/>
  <c r="GL170"/>
  <c r="GM170" s="1"/>
  <c r="GJ170"/>
  <c r="GK170" s="1"/>
  <c r="GH170"/>
  <c r="GI170" s="1"/>
  <c r="GF170"/>
  <c r="GG170" s="1"/>
  <c r="GD170"/>
  <c r="GE170" s="1"/>
  <c r="GB170"/>
  <c r="GC170" s="1"/>
  <c r="FZ170"/>
  <c r="GA170" s="1"/>
  <c r="FX170"/>
  <c r="FY170" s="1"/>
  <c r="FV170"/>
  <c r="FW170" s="1"/>
  <c r="FT170"/>
  <c r="FU170" s="1"/>
  <c r="FR170"/>
  <c r="FS170" s="1"/>
  <c r="FP170"/>
  <c r="FQ170" s="1"/>
  <c r="FN170"/>
  <c r="FO170" s="1"/>
  <c r="FL170"/>
  <c r="FM170" s="1"/>
  <c r="FJ170"/>
  <c r="FK170" s="1"/>
  <c r="FH170"/>
  <c r="FI170" s="1"/>
  <c r="FF170"/>
  <c r="FG170" s="1"/>
  <c r="FD170"/>
  <c r="FE170" s="1"/>
  <c r="FB170"/>
  <c r="FC170" s="1"/>
  <c r="E170"/>
  <c r="GY170" s="1"/>
  <c r="IE169"/>
  <c r="ID169"/>
  <c r="IC169"/>
  <c r="IB169"/>
  <c r="IA169"/>
  <c r="HZ169"/>
  <c r="HY169"/>
  <c r="HX169"/>
  <c r="HW169"/>
  <c r="HV169"/>
  <c r="HU169"/>
  <c r="HT169"/>
  <c r="HS169"/>
  <c r="HR169"/>
  <c r="HQ169"/>
  <c r="HP169"/>
  <c r="HO169"/>
  <c r="HN169"/>
  <c r="HM169"/>
  <c r="HL169"/>
  <c r="HK169"/>
  <c r="HJ169"/>
  <c r="HH169"/>
  <c r="HG169"/>
  <c r="HF169"/>
  <c r="GT169"/>
  <c r="GU169" s="1"/>
  <c r="GR169"/>
  <c r="GS169" s="1"/>
  <c r="GP169"/>
  <c r="GQ169" s="1"/>
  <c r="GN169"/>
  <c r="GO169" s="1"/>
  <c r="GL169"/>
  <c r="GM169" s="1"/>
  <c r="GJ169"/>
  <c r="GK169" s="1"/>
  <c r="GH169"/>
  <c r="GI169" s="1"/>
  <c r="GF169"/>
  <c r="GG169" s="1"/>
  <c r="GD169"/>
  <c r="GE169" s="1"/>
  <c r="GB169"/>
  <c r="GC169" s="1"/>
  <c r="FZ169"/>
  <c r="GA169" s="1"/>
  <c r="FX169"/>
  <c r="FY169" s="1"/>
  <c r="FV169"/>
  <c r="FW169" s="1"/>
  <c r="FT169"/>
  <c r="FU169" s="1"/>
  <c r="FR169"/>
  <c r="FS169" s="1"/>
  <c r="FP169"/>
  <c r="FQ169" s="1"/>
  <c r="FN169"/>
  <c r="FO169" s="1"/>
  <c r="FL169"/>
  <c r="FM169" s="1"/>
  <c r="FJ169"/>
  <c r="FK169" s="1"/>
  <c r="FH169"/>
  <c r="FI169" s="1"/>
  <c r="FF169"/>
  <c r="FG169" s="1"/>
  <c r="FD169"/>
  <c r="FE169" s="1"/>
  <c r="FB169"/>
  <c r="FC169" s="1"/>
  <c r="E169"/>
  <c r="GY169" s="1"/>
  <c r="IE168"/>
  <c r="ID168"/>
  <c r="IC168"/>
  <c r="IB168"/>
  <c r="IA168"/>
  <c r="HZ168"/>
  <c r="HY168"/>
  <c r="HX168"/>
  <c r="HW168"/>
  <c r="HV168"/>
  <c r="HU168"/>
  <c r="HT168"/>
  <c r="HS168"/>
  <c r="HR168"/>
  <c r="HQ168"/>
  <c r="HP168"/>
  <c r="HO168"/>
  <c r="HN168"/>
  <c r="HM168"/>
  <c r="HL168"/>
  <c r="HK168"/>
  <c r="HJ168"/>
  <c r="HH168"/>
  <c r="HG168"/>
  <c r="HF168"/>
  <c r="GT168"/>
  <c r="GU168" s="1"/>
  <c r="GR168"/>
  <c r="GS168" s="1"/>
  <c r="GP168"/>
  <c r="GQ168" s="1"/>
  <c r="GN168"/>
  <c r="GO168" s="1"/>
  <c r="GL168"/>
  <c r="GM168" s="1"/>
  <c r="GJ168"/>
  <c r="GK168" s="1"/>
  <c r="GH168"/>
  <c r="GI168" s="1"/>
  <c r="GF168"/>
  <c r="GG168" s="1"/>
  <c r="GD168"/>
  <c r="GE168" s="1"/>
  <c r="GB168"/>
  <c r="GC168" s="1"/>
  <c r="FZ168"/>
  <c r="GA168" s="1"/>
  <c r="FX168"/>
  <c r="FY168" s="1"/>
  <c r="FV168"/>
  <c r="FW168" s="1"/>
  <c r="FT168"/>
  <c r="FU168" s="1"/>
  <c r="FR168"/>
  <c r="FS168" s="1"/>
  <c r="FP168"/>
  <c r="FQ168" s="1"/>
  <c r="FN168"/>
  <c r="FO168" s="1"/>
  <c r="FL168"/>
  <c r="FM168" s="1"/>
  <c r="FJ168"/>
  <c r="FK168" s="1"/>
  <c r="FH168"/>
  <c r="FI168" s="1"/>
  <c r="FF168"/>
  <c r="FG168" s="1"/>
  <c r="FD168"/>
  <c r="FE168" s="1"/>
  <c r="FB168"/>
  <c r="FC168" s="1"/>
  <c r="E168"/>
  <c r="GY168" s="1"/>
  <c r="IE167"/>
  <c r="ID167"/>
  <c r="IC167"/>
  <c r="IB167"/>
  <c r="IA167"/>
  <c r="HZ167"/>
  <c r="HY167"/>
  <c r="HX167"/>
  <c r="HW167"/>
  <c r="HV167"/>
  <c r="HU167"/>
  <c r="HT167"/>
  <c r="HS167"/>
  <c r="HR167"/>
  <c r="HQ167"/>
  <c r="HP167"/>
  <c r="HO167"/>
  <c r="HN167"/>
  <c r="HM167"/>
  <c r="HL167"/>
  <c r="HK167"/>
  <c r="HJ167"/>
  <c r="HH167"/>
  <c r="HG167"/>
  <c r="HF167"/>
  <c r="GT167"/>
  <c r="GU167" s="1"/>
  <c r="GR167"/>
  <c r="GS167" s="1"/>
  <c r="GP167"/>
  <c r="GQ167" s="1"/>
  <c r="GN167"/>
  <c r="GO167" s="1"/>
  <c r="GL167"/>
  <c r="GM167" s="1"/>
  <c r="GJ167"/>
  <c r="GK167" s="1"/>
  <c r="GH167"/>
  <c r="GI167" s="1"/>
  <c r="GF167"/>
  <c r="GG167" s="1"/>
  <c r="GD167"/>
  <c r="GE167" s="1"/>
  <c r="GB167"/>
  <c r="GC167" s="1"/>
  <c r="FZ167"/>
  <c r="GA167" s="1"/>
  <c r="FX167"/>
  <c r="FY167" s="1"/>
  <c r="FV167"/>
  <c r="FW167" s="1"/>
  <c r="FT167"/>
  <c r="FU167" s="1"/>
  <c r="FR167"/>
  <c r="FS167" s="1"/>
  <c r="FP167"/>
  <c r="FQ167" s="1"/>
  <c r="FN167"/>
  <c r="FO167" s="1"/>
  <c r="FL167"/>
  <c r="FM167" s="1"/>
  <c r="FJ167"/>
  <c r="FK167" s="1"/>
  <c r="FH167"/>
  <c r="FI167" s="1"/>
  <c r="FF167"/>
  <c r="FG167" s="1"/>
  <c r="FD167"/>
  <c r="FE167" s="1"/>
  <c r="FB167"/>
  <c r="FC167" s="1"/>
  <c r="E167"/>
  <c r="GY167" s="1"/>
  <c r="IE166"/>
  <c r="ID166"/>
  <c r="IC166"/>
  <c r="IB166"/>
  <c r="IA166"/>
  <c r="HZ166"/>
  <c r="HY166"/>
  <c r="HX166"/>
  <c r="HW166"/>
  <c r="HV166"/>
  <c r="HU166"/>
  <c r="HT166"/>
  <c r="HS166"/>
  <c r="HR166"/>
  <c r="HQ166"/>
  <c r="HP166"/>
  <c r="HO166"/>
  <c r="HN166"/>
  <c r="HM166"/>
  <c r="HL166"/>
  <c r="HK166"/>
  <c r="HJ166"/>
  <c r="HH166"/>
  <c r="HG166"/>
  <c r="HF166"/>
  <c r="GT166"/>
  <c r="GU166" s="1"/>
  <c r="GR166"/>
  <c r="GS166" s="1"/>
  <c r="GP166"/>
  <c r="GQ166" s="1"/>
  <c r="GN166"/>
  <c r="GO166" s="1"/>
  <c r="GL166"/>
  <c r="GM166" s="1"/>
  <c r="GJ166"/>
  <c r="GK166" s="1"/>
  <c r="GH166"/>
  <c r="GI166" s="1"/>
  <c r="GF166"/>
  <c r="GG166" s="1"/>
  <c r="GD166"/>
  <c r="GE166" s="1"/>
  <c r="GB166"/>
  <c r="GC166" s="1"/>
  <c r="FZ166"/>
  <c r="GA166" s="1"/>
  <c r="FX166"/>
  <c r="FY166" s="1"/>
  <c r="FV166"/>
  <c r="FW166" s="1"/>
  <c r="FT166"/>
  <c r="FU166" s="1"/>
  <c r="FR166"/>
  <c r="FS166" s="1"/>
  <c r="FP166"/>
  <c r="FQ166" s="1"/>
  <c r="FN166"/>
  <c r="FO166" s="1"/>
  <c r="FL166"/>
  <c r="FM166" s="1"/>
  <c r="FJ166"/>
  <c r="FK166" s="1"/>
  <c r="FH166"/>
  <c r="FI166" s="1"/>
  <c r="FF166"/>
  <c r="FG166" s="1"/>
  <c r="FD166"/>
  <c r="FE166" s="1"/>
  <c r="FB166"/>
  <c r="FC166" s="1"/>
  <c r="E166"/>
  <c r="GY166" s="1"/>
  <c r="IE165"/>
  <c r="ID165"/>
  <c r="IC165"/>
  <c r="IB165"/>
  <c r="IA165"/>
  <c r="HZ165"/>
  <c r="HY165"/>
  <c r="HX165"/>
  <c r="HW165"/>
  <c r="HV165"/>
  <c r="HU165"/>
  <c r="HT165"/>
  <c r="HS165"/>
  <c r="HR165"/>
  <c r="HQ165"/>
  <c r="HP165"/>
  <c r="HO165"/>
  <c r="HN165"/>
  <c r="HM165"/>
  <c r="HL165"/>
  <c r="HK165"/>
  <c r="HJ165"/>
  <c r="HH165"/>
  <c r="HG165"/>
  <c r="HF165"/>
  <c r="GT165"/>
  <c r="GU165" s="1"/>
  <c r="GR165"/>
  <c r="GS165" s="1"/>
  <c r="GP165"/>
  <c r="GQ165" s="1"/>
  <c r="GN165"/>
  <c r="GO165" s="1"/>
  <c r="GL165"/>
  <c r="GM165" s="1"/>
  <c r="GJ165"/>
  <c r="GK165" s="1"/>
  <c r="GH165"/>
  <c r="GI165" s="1"/>
  <c r="GF165"/>
  <c r="GG165" s="1"/>
  <c r="GD165"/>
  <c r="GE165" s="1"/>
  <c r="GB165"/>
  <c r="GC165" s="1"/>
  <c r="FZ165"/>
  <c r="GA165" s="1"/>
  <c r="FX165"/>
  <c r="FY165" s="1"/>
  <c r="FV165"/>
  <c r="FW165" s="1"/>
  <c r="FT165"/>
  <c r="FU165" s="1"/>
  <c r="FR165"/>
  <c r="FS165" s="1"/>
  <c r="FP165"/>
  <c r="FQ165" s="1"/>
  <c r="FN165"/>
  <c r="FO165" s="1"/>
  <c r="FL165"/>
  <c r="FM165" s="1"/>
  <c r="FJ165"/>
  <c r="FK165" s="1"/>
  <c r="FH165"/>
  <c r="FI165" s="1"/>
  <c r="FF165"/>
  <c r="FG165" s="1"/>
  <c r="FD165"/>
  <c r="FE165" s="1"/>
  <c r="FB165"/>
  <c r="FC165" s="1"/>
  <c r="E165"/>
  <c r="GY165" s="1"/>
  <c r="IE164"/>
  <c r="ID164"/>
  <c r="IC164"/>
  <c r="IB164"/>
  <c r="IA164"/>
  <c r="HZ164"/>
  <c r="HY164"/>
  <c r="HX164"/>
  <c r="HW164"/>
  <c r="HV164"/>
  <c r="HU164"/>
  <c r="HT164"/>
  <c r="HS164"/>
  <c r="HR164"/>
  <c r="HQ164"/>
  <c r="HP164"/>
  <c r="HO164"/>
  <c r="HN164"/>
  <c r="HM164"/>
  <c r="HL164"/>
  <c r="HK164"/>
  <c r="HJ164"/>
  <c r="HH164"/>
  <c r="HG164"/>
  <c r="HF164"/>
  <c r="GT164"/>
  <c r="GU164" s="1"/>
  <c r="GR164"/>
  <c r="GS164" s="1"/>
  <c r="GP164"/>
  <c r="GQ164" s="1"/>
  <c r="GN164"/>
  <c r="GO164" s="1"/>
  <c r="GL164"/>
  <c r="GM164" s="1"/>
  <c r="GJ164"/>
  <c r="GK164" s="1"/>
  <c r="GH164"/>
  <c r="GI164" s="1"/>
  <c r="GF164"/>
  <c r="GG164" s="1"/>
  <c r="GD164"/>
  <c r="GE164" s="1"/>
  <c r="GC164"/>
  <c r="GB164"/>
  <c r="FZ164"/>
  <c r="GA164" s="1"/>
  <c r="FX164"/>
  <c r="FY164" s="1"/>
  <c r="FV164"/>
  <c r="FW164" s="1"/>
  <c r="FU164"/>
  <c r="FT164"/>
  <c r="FR164"/>
  <c r="FS164" s="1"/>
  <c r="FP164"/>
  <c r="FQ164" s="1"/>
  <c r="FN164"/>
  <c r="FO164" s="1"/>
  <c r="FM164"/>
  <c r="FL164"/>
  <c r="FJ164"/>
  <c r="FK164" s="1"/>
  <c r="FH164"/>
  <c r="FF164"/>
  <c r="FG164" s="1"/>
  <c r="FD164"/>
  <c r="FE164" s="1"/>
  <c r="FB164"/>
  <c r="FC164" s="1"/>
  <c r="E164"/>
  <c r="GY164" s="1"/>
  <c r="IE163"/>
  <c r="ID163"/>
  <c r="IC163"/>
  <c r="IB163"/>
  <c r="IA163"/>
  <c r="HZ163"/>
  <c r="HY163"/>
  <c r="HX163"/>
  <c r="HW163"/>
  <c r="HV163"/>
  <c r="HU163"/>
  <c r="HT163"/>
  <c r="HS163"/>
  <c r="HR163"/>
  <c r="HQ163"/>
  <c r="HP163"/>
  <c r="HO163"/>
  <c r="HN163"/>
  <c r="HM163"/>
  <c r="HL163"/>
  <c r="HK163"/>
  <c r="HJ163"/>
  <c r="HH163"/>
  <c r="HG163"/>
  <c r="HF163"/>
  <c r="GY163"/>
  <c r="GT163"/>
  <c r="GU163" s="1"/>
  <c r="GR163"/>
  <c r="GS163" s="1"/>
  <c r="GP163"/>
  <c r="GQ163" s="1"/>
  <c r="GN163"/>
  <c r="GO163" s="1"/>
  <c r="GL163"/>
  <c r="GM163" s="1"/>
  <c r="GJ163"/>
  <c r="GK163" s="1"/>
  <c r="GH163"/>
  <c r="GI163" s="1"/>
  <c r="GF163"/>
  <c r="GG163" s="1"/>
  <c r="GD163"/>
  <c r="GE163" s="1"/>
  <c r="GC163"/>
  <c r="GB163"/>
  <c r="FZ163"/>
  <c r="GA163" s="1"/>
  <c r="FX163"/>
  <c r="FY163" s="1"/>
  <c r="FV163"/>
  <c r="FW163" s="1"/>
  <c r="FU163"/>
  <c r="FT163"/>
  <c r="FR163"/>
  <c r="FS163" s="1"/>
  <c r="FP163"/>
  <c r="FQ163" s="1"/>
  <c r="FN163"/>
  <c r="FO163" s="1"/>
  <c r="FM163"/>
  <c r="FL163"/>
  <c r="FJ163"/>
  <c r="FK163" s="1"/>
  <c r="FH163"/>
  <c r="FI163" s="1"/>
  <c r="FF163"/>
  <c r="FG163" s="1"/>
  <c r="FD163"/>
  <c r="FE163" s="1"/>
  <c r="FB163"/>
  <c r="FC163" s="1"/>
  <c r="E163"/>
  <c r="IE162"/>
  <c r="ID162"/>
  <c r="IC162"/>
  <c r="IB162"/>
  <c r="IA162"/>
  <c r="HZ162"/>
  <c r="HY162"/>
  <c r="HX162"/>
  <c r="HW162"/>
  <c r="HV162"/>
  <c r="HU162"/>
  <c r="HT162"/>
  <c r="HS162"/>
  <c r="HR162"/>
  <c r="HQ162"/>
  <c r="HP162"/>
  <c r="HO162"/>
  <c r="HN162"/>
  <c r="HM162"/>
  <c r="HL162"/>
  <c r="HK162"/>
  <c r="HJ162"/>
  <c r="HH162"/>
  <c r="HG162"/>
  <c r="HF162"/>
  <c r="GY162"/>
  <c r="GT162"/>
  <c r="GU162" s="1"/>
  <c r="GR162"/>
  <c r="GS162" s="1"/>
  <c r="GP162"/>
  <c r="GQ162" s="1"/>
  <c r="GN162"/>
  <c r="GO162" s="1"/>
  <c r="GL162"/>
  <c r="GM162" s="1"/>
  <c r="GJ162"/>
  <c r="GK162" s="1"/>
  <c r="GH162"/>
  <c r="GI162" s="1"/>
  <c r="GF162"/>
  <c r="GG162" s="1"/>
  <c r="GD162"/>
  <c r="GE162" s="1"/>
  <c r="GC162"/>
  <c r="GB162"/>
  <c r="FZ162"/>
  <c r="GA162" s="1"/>
  <c r="FX162"/>
  <c r="FY162" s="1"/>
  <c r="FV162"/>
  <c r="FW162" s="1"/>
  <c r="FU162"/>
  <c r="FT162"/>
  <c r="FR162"/>
  <c r="FS162" s="1"/>
  <c r="FP162"/>
  <c r="FQ162" s="1"/>
  <c r="FN162"/>
  <c r="FO162" s="1"/>
  <c r="FM162"/>
  <c r="FL162"/>
  <c r="FJ162"/>
  <c r="FK162" s="1"/>
  <c r="FH162"/>
  <c r="FI162" s="1"/>
  <c r="FF162"/>
  <c r="FG162" s="1"/>
  <c r="FD162"/>
  <c r="FE162" s="1"/>
  <c r="FB162"/>
  <c r="FC162" s="1"/>
  <c r="E162"/>
  <c r="IE161"/>
  <c r="ID161"/>
  <c r="IC161"/>
  <c r="IB161"/>
  <c r="IA161"/>
  <c r="HZ161"/>
  <c r="HY161"/>
  <c r="HX161"/>
  <c r="HW161"/>
  <c r="HV161"/>
  <c r="HU161"/>
  <c r="HT161"/>
  <c r="HS161"/>
  <c r="HR161"/>
  <c r="HQ161"/>
  <c r="HP161"/>
  <c r="HO161"/>
  <c r="HN161"/>
  <c r="HM161"/>
  <c r="HL161"/>
  <c r="HK161"/>
  <c r="HJ161"/>
  <c r="HH161"/>
  <c r="HG161"/>
  <c r="HF161"/>
  <c r="GY161"/>
  <c r="GT161"/>
  <c r="GU161" s="1"/>
  <c r="GR161"/>
  <c r="GS161" s="1"/>
  <c r="GP161"/>
  <c r="GQ161" s="1"/>
  <c r="GN161"/>
  <c r="GO161" s="1"/>
  <c r="GL161"/>
  <c r="GM161" s="1"/>
  <c r="GJ161"/>
  <c r="GK161" s="1"/>
  <c r="GH161"/>
  <c r="GI161" s="1"/>
  <c r="GF161"/>
  <c r="GG161" s="1"/>
  <c r="GD161"/>
  <c r="GE161" s="1"/>
  <c r="GC161"/>
  <c r="GB161"/>
  <c r="FZ161"/>
  <c r="GA161" s="1"/>
  <c r="FX161"/>
  <c r="FY161" s="1"/>
  <c r="FV161"/>
  <c r="FW161" s="1"/>
  <c r="FU161"/>
  <c r="FT161"/>
  <c r="FR161"/>
  <c r="FS161" s="1"/>
  <c r="FP161"/>
  <c r="FQ161" s="1"/>
  <c r="FN161"/>
  <c r="FO161" s="1"/>
  <c r="FM161"/>
  <c r="FL161"/>
  <c r="FJ161"/>
  <c r="FK161" s="1"/>
  <c r="FH161"/>
  <c r="FI161" s="1"/>
  <c r="FF161"/>
  <c r="FG161" s="1"/>
  <c r="FD161"/>
  <c r="FE161" s="1"/>
  <c r="FB161"/>
  <c r="FC161" s="1"/>
  <c r="E161"/>
  <c r="IE160"/>
  <c r="ID160"/>
  <c r="IC160"/>
  <c r="IB160"/>
  <c r="IA160"/>
  <c r="HZ160"/>
  <c r="HY160"/>
  <c r="HX160"/>
  <c r="HW160"/>
  <c r="HV160"/>
  <c r="HU160"/>
  <c r="HT160"/>
  <c r="HS160"/>
  <c r="HR160"/>
  <c r="HQ160"/>
  <c r="HP160"/>
  <c r="HO160"/>
  <c r="HN160"/>
  <c r="HM160"/>
  <c r="HL160"/>
  <c r="HK160"/>
  <c r="HJ160"/>
  <c r="HH160"/>
  <c r="HG160"/>
  <c r="HF160"/>
  <c r="GY160"/>
  <c r="GT160"/>
  <c r="GU160" s="1"/>
  <c r="GR160"/>
  <c r="GS160" s="1"/>
  <c r="GP160"/>
  <c r="GQ160" s="1"/>
  <c r="GN160"/>
  <c r="GO160" s="1"/>
  <c r="GL160"/>
  <c r="GM160" s="1"/>
  <c r="GJ160"/>
  <c r="GK160" s="1"/>
  <c r="GH160"/>
  <c r="GI160" s="1"/>
  <c r="GF160"/>
  <c r="GG160" s="1"/>
  <c r="GD160"/>
  <c r="GE160" s="1"/>
  <c r="GC160"/>
  <c r="GB160"/>
  <c r="FZ160"/>
  <c r="GA160" s="1"/>
  <c r="FX160"/>
  <c r="FY160" s="1"/>
  <c r="FV160"/>
  <c r="FW160" s="1"/>
  <c r="FU160"/>
  <c r="FT160"/>
  <c r="FR160"/>
  <c r="FS160" s="1"/>
  <c r="FP160"/>
  <c r="FQ160" s="1"/>
  <c r="FN160"/>
  <c r="FO160" s="1"/>
  <c r="FM160"/>
  <c r="FL160"/>
  <c r="FJ160"/>
  <c r="FK160" s="1"/>
  <c r="FH160"/>
  <c r="FI160" s="1"/>
  <c r="FF160"/>
  <c r="FG160" s="1"/>
  <c r="FD160"/>
  <c r="FE160" s="1"/>
  <c r="FB160"/>
  <c r="FC160" s="1"/>
  <c r="E160"/>
  <c r="IE159"/>
  <c r="ID159"/>
  <c r="IC159"/>
  <c r="IB159"/>
  <c r="IA159"/>
  <c r="HZ159"/>
  <c r="HY159"/>
  <c r="HX159"/>
  <c r="HW159"/>
  <c r="HV159"/>
  <c r="HU159"/>
  <c r="HT159"/>
  <c r="HS159"/>
  <c r="HR159"/>
  <c r="HQ159"/>
  <c r="HP159"/>
  <c r="HO159"/>
  <c r="HN159"/>
  <c r="HM159"/>
  <c r="HL159"/>
  <c r="HK159"/>
  <c r="HJ159"/>
  <c r="HH159"/>
  <c r="HG159"/>
  <c r="HF159"/>
  <c r="GY159"/>
  <c r="GT159"/>
  <c r="GU159" s="1"/>
  <c r="GR159"/>
  <c r="GS159" s="1"/>
  <c r="GP159"/>
  <c r="GQ159" s="1"/>
  <c r="GN159"/>
  <c r="GO159" s="1"/>
  <c r="GL159"/>
  <c r="GM159" s="1"/>
  <c r="GJ159"/>
  <c r="GK159" s="1"/>
  <c r="GH159"/>
  <c r="GI159" s="1"/>
  <c r="GF159"/>
  <c r="GG159" s="1"/>
  <c r="GD159"/>
  <c r="GE159" s="1"/>
  <c r="GC159"/>
  <c r="GB159"/>
  <c r="FZ159"/>
  <c r="GA159" s="1"/>
  <c r="FX159"/>
  <c r="FY159" s="1"/>
  <c r="FV159"/>
  <c r="FW159" s="1"/>
  <c r="FU159"/>
  <c r="FT159"/>
  <c r="FR159"/>
  <c r="FS159" s="1"/>
  <c r="FP159"/>
  <c r="FQ159" s="1"/>
  <c r="FN159"/>
  <c r="FO159" s="1"/>
  <c r="FM159"/>
  <c r="FL159"/>
  <c r="FJ159"/>
  <c r="FK159" s="1"/>
  <c r="FH159"/>
  <c r="FI159" s="1"/>
  <c r="FF159"/>
  <c r="FG159" s="1"/>
  <c r="FD159"/>
  <c r="FE159" s="1"/>
  <c r="FB159"/>
  <c r="FC159" s="1"/>
  <c r="E159"/>
  <c r="IE158"/>
  <c r="ID158"/>
  <c r="IC158"/>
  <c r="IB158"/>
  <c r="IA158"/>
  <c r="HZ158"/>
  <c r="HY158"/>
  <c r="HX158"/>
  <c r="HW158"/>
  <c r="HV158"/>
  <c r="HU158"/>
  <c r="HT158"/>
  <c r="HS158"/>
  <c r="HR158"/>
  <c r="HQ158"/>
  <c r="HP158"/>
  <c r="HO158"/>
  <c r="HN158"/>
  <c r="HM158"/>
  <c r="HL158"/>
  <c r="HK158"/>
  <c r="HJ158"/>
  <c r="HH158"/>
  <c r="HG158"/>
  <c r="HF158"/>
  <c r="GY158"/>
  <c r="GT158"/>
  <c r="GU158" s="1"/>
  <c r="GR158"/>
  <c r="GS158" s="1"/>
  <c r="GP158"/>
  <c r="GQ158" s="1"/>
  <c r="GN158"/>
  <c r="GO158" s="1"/>
  <c r="GL158"/>
  <c r="GM158" s="1"/>
  <c r="GJ158"/>
  <c r="GK158" s="1"/>
  <c r="GH158"/>
  <c r="GI158" s="1"/>
  <c r="GF158"/>
  <c r="GG158" s="1"/>
  <c r="GD158"/>
  <c r="GE158" s="1"/>
  <c r="GC158"/>
  <c r="GB158"/>
  <c r="FZ158"/>
  <c r="GA158" s="1"/>
  <c r="FX158"/>
  <c r="FY158" s="1"/>
  <c r="FV158"/>
  <c r="FW158" s="1"/>
  <c r="FU158"/>
  <c r="FT158"/>
  <c r="FR158"/>
  <c r="FS158" s="1"/>
  <c r="FP158"/>
  <c r="FQ158" s="1"/>
  <c r="FN158"/>
  <c r="FO158" s="1"/>
  <c r="FM158"/>
  <c r="FL158"/>
  <c r="FJ158"/>
  <c r="FK158" s="1"/>
  <c r="FH158"/>
  <c r="FI158" s="1"/>
  <c r="FF158"/>
  <c r="FG158" s="1"/>
  <c r="FD158"/>
  <c r="FE158" s="1"/>
  <c r="FB158"/>
  <c r="FC158" s="1"/>
  <c r="E158"/>
  <c r="IE157"/>
  <c r="ID157"/>
  <c r="IC157"/>
  <c r="IB157"/>
  <c r="IA157"/>
  <c r="HZ157"/>
  <c r="HY157"/>
  <c r="HX157"/>
  <c r="HW157"/>
  <c r="HV157"/>
  <c r="HU157"/>
  <c r="HT157"/>
  <c r="HS157"/>
  <c r="HR157"/>
  <c r="HQ157"/>
  <c r="HP157"/>
  <c r="HO157"/>
  <c r="HN157"/>
  <c r="HM157"/>
  <c r="HL157"/>
  <c r="HK157"/>
  <c r="HJ157"/>
  <c r="HH157"/>
  <c r="HG157"/>
  <c r="HF157"/>
  <c r="GY157"/>
  <c r="GT157"/>
  <c r="GU157" s="1"/>
  <c r="GR157"/>
  <c r="GS157" s="1"/>
  <c r="GP157"/>
  <c r="GQ157" s="1"/>
  <c r="GN157"/>
  <c r="GO157" s="1"/>
  <c r="GL157"/>
  <c r="GM157" s="1"/>
  <c r="GJ157"/>
  <c r="GK157" s="1"/>
  <c r="GH157"/>
  <c r="GI157" s="1"/>
  <c r="GF157"/>
  <c r="GG157" s="1"/>
  <c r="GD157"/>
  <c r="GE157" s="1"/>
  <c r="GC157"/>
  <c r="GB157"/>
  <c r="FZ157"/>
  <c r="GA157" s="1"/>
  <c r="FX157"/>
  <c r="FY157" s="1"/>
  <c r="FV157"/>
  <c r="FW157" s="1"/>
  <c r="FU157"/>
  <c r="FT157"/>
  <c r="FR157"/>
  <c r="FS157" s="1"/>
  <c r="FP157"/>
  <c r="FQ157" s="1"/>
  <c r="FN157"/>
  <c r="FO157" s="1"/>
  <c r="FM157"/>
  <c r="FL157"/>
  <c r="FJ157"/>
  <c r="FK157" s="1"/>
  <c r="FH157"/>
  <c r="FI157" s="1"/>
  <c r="FF157"/>
  <c r="FG157" s="1"/>
  <c r="FD157"/>
  <c r="FE157" s="1"/>
  <c r="FB157"/>
  <c r="FC157" s="1"/>
  <c r="E157"/>
  <c r="IE156"/>
  <c r="ID156"/>
  <c r="IC156"/>
  <c r="IB156"/>
  <c r="IA156"/>
  <c r="HZ156"/>
  <c r="HY156"/>
  <c r="HX156"/>
  <c r="HW156"/>
  <c r="HV156"/>
  <c r="HU156"/>
  <c r="HT156"/>
  <c r="HS156"/>
  <c r="HR156"/>
  <c r="HQ156"/>
  <c r="HP156"/>
  <c r="HO156"/>
  <c r="HN156"/>
  <c r="HM156"/>
  <c r="HL156"/>
  <c r="HK156"/>
  <c r="HJ156"/>
  <c r="HH156"/>
  <c r="HG156"/>
  <c r="HF156"/>
  <c r="GY156"/>
  <c r="GT156"/>
  <c r="GU156" s="1"/>
  <c r="GR156"/>
  <c r="GS156" s="1"/>
  <c r="GP156"/>
  <c r="GQ156" s="1"/>
  <c r="GN156"/>
  <c r="GO156" s="1"/>
  <c r="GL156"/>
  <c r="GM156" s="1"/>
  <c r="GJ156"/>
  <c r="GK156" s="1"/>
  <c r="GH156"/>
  <c r="GI156" s="1"/>
  <c r="GF156"/>
  <c r="GG156" s="1"/>
  <c r="GD156"/>
  <c r="GE156" s="1"/>
  <c r="GC156"/>
  <c r="GB156"/>
  <c r="FZ156"/>
  <c r="GA156" s="1"/>
  <c r="FX156"/>
  <c r="FY156" s="1"/>
  <c r="FV156"/>
  <c r="FW156" s="1"/>
  <c r="FU156"/>
  <c r="FT156"/>
  <c r="FR156"/>
  <c r="FS156" s="1"/>
  <c r="FP156"/>
  <c r="FQ156" s="1"/>
  <c r="FN156"/>
  <c r="FO156" s="1"/>
  <c r="FM156"/>
  <c r="FL156"/>
  <c r="FJ156"/>
  <c r="FK156" s="1"/>
  <c r="FH156"/>
  <c r="FI156" s="1"/>
  <c r="FF156"/>
  <c r="FG156" s="1"/>
  <c r="FD156"/>
  <c r="FE156" s="1"/>
  <c r="FB156"/>
  <c r="FC156" s="1"/>
  <c r="E156"/>
  <c r="IE155"/>
  <c r="ID155"/>
  <c r="IC155"/>
  <c r="IB155"/>
  <c r="IA155"/>
  <c r="HZ155"/>
  <c r="HY155"/>
  <c r="HX155"/>
  <c r="HW155"/>
  <c r="HV155"/>
  <c r="HU155"/>
  <c r="HT155"/>
  <c r="HS155"/>
  <c r="HR155"/>
  <c r="HQ155"/>
  <c r="HP155"/>
  <c r="HO155"/>
  <c r="HN155"/>
  <c r="HM155"/>
  <c r="HL155"/>
  <c r="HK155"/>
  <c r="HJ155"/>
  <c r="HH155"/>
  <c r="HG155"/>
  <c r="HF155"/>
  <c r="GY155"/>
  <c r="GT155"/>
  <c r="GU155" s="1"/>
  <c r="GR155"/>
  <c r="GS155" s="1"/>
  <c r="GP155"/>
  <c r="GQ155" s="1"/>
  <c r="GN155"/>
  <c r="GO155" s="1"/>
  <c r="GL155"/>
  <c r="GM155" s="1"/>
  <c r="GJ155"/>
  <c r="GK155" s="1"/>
  <c r="GH155"/>
  <c r="GI155" s="1"/>
  <c r="GF155"/>
  <c r="GG155" s="1"/>
  <c r="GD155"/>
  <c r="GE155" s="1"/>
  <c r="GC155"/>
  <c r="GB155"/>
  <c r="FZ155"/>
  <c r="GA155" s="1"/>
  <c r="FX155"/>
  <c r="FY155" s="1"/>
  <c r="FV155"/>
  <c r="FW155" s="1"/>
  <c r="FU155"/>
  <c r="FT155"/>
  <c r="FR155"/>
  <c r="FS155" s="1"/>
  <c r="FP155"/>
  <c r="FQ155" s="1"/>
  <c r="FN155"/>
  <c r="FO155" s="1"/>
  <c r="FM155"/>
  <c r="FL155"/>
  <c r="FJ155"/>
  <c r="FK155" s="1"/>
  <c r="FH155"/>
  <c r="FI155" s="1"/>
  <c r="FF155"/>
  <c r="FG155" s="1"/>
  <c r="FD155"/>
  <c r="FE155" s="1"/>
  <c r="FB155"/>
  <c r="FC155" s="1"/>
  <c r="E155"/>
  <c r="IE154"/>
  <c r="ID154"/>
  <c r="IC154"/>
  <c r="IB154"/>
  <c r="IA154"/>
  <c r="HZ154"/>
  <c r="HY154"/>
  <c r="HX154"/>
  <c r="HW154"/>
  <c r="HV154"/>
  <c r="HU154"/>
  <c r="HT154"/>
  <c r="HS154"/>
  <c r="HR154"/>
  <c r="HQ154"/>
  <c r="HP154"/>
  <c r="HO154"/>
  <c r="HN154"/>
  <c r="HM154"/>
  <c r="HL154"/>
  <c r="HK154"/>
  <c r="HJ154"/>
  <c r="HH154"/>
  <c r="HG154"/>
  <c r="HF154"/>
  <c r="GT154"/>
  <c r="GU154" s="1"/>
  <c r="GS154"/>
  <c r="GR154"/>
  <c r="GP154"/>
  <c r="GQ154" s="1"/>
  <c r="GN154"/>
  <c r="GO154" s="1"/>
  <c r="GL154"/>
  <c r="GM154" s="1"/>
  <c r="GK154"/>
  <c r="GJ154"/>
  <c r="GH154"/>
  <c r="GI154" s="1"/>
  <c r="GF154"/>
  <c r="GG154" s="1"/>
  <c r="GD154"/>
  <c r="GE154" s="1"/>
  <c r="GB154"/>
  <c r="GC154" s="1"/>
  <c r="FZ154"/>
  <c r="GA154" s="1"/>
  <c r="FX154"/>
  <c r="FY154" s="1"/>
  <c r="FV154"/>
  <c r="FW154" s="1"/>
  <c r="FU154"/>
  <c r="FT154"/>
  <c r="FR154"/>
  <c r="FS154" s="1"/>
  <c r="FP154"/>
  <c r="FN154"/>
  <c r="FO154" s="1"/>
  <c r="FL154"/>
  <c r="FM154" s="1"/>
  <c r="FJ154"/>
  <c r="FK154" s="1"/>
  <c r="FI154"/>
  <c r="FH154"/>
  <c r="FF154"/>
  <c r="FG154" s="1"/>
  <c r="FD154"/>
  <c r="FE154" s="1"/>
  <c r="FB154"/>
  <c r="FC154" s="1"/>
  <c r="E154"/>
  <c r="GY154" s="1"/>
  <c r="IE153"/>
  <c r="ID153"/>
  <c r="IC153"/>
  <c r="IB153"/>
  <c r="IA153"/>
  <c r="HZ153"/>
  <c r="HY153"/>
  <c r="HX153"/>
  <c r="HW153"/>
  <c r="HV153"/>
  <c r="HU153"/>
  <c r="HT153"/>
  <c r="HS153"/>
  <c r="HR153"/>
  <c r="HQ153"/>
  <c r="HP153"/>
  <c r="HO153"/>
  <c r="HN153"/>
  <c r="HM153"/>
  <c r="HL153"/>
  <c r="HK153"/>
  <c r="HJ153"/>
  <c r="HH153"/>
  <c r="HG153"/>
  <c r="HF153"/>
  <c r="GT153"/>
  <c r="GU153" s="1"/>
  <c r="GR153"/>
  <c r="GS153" s="1"/>
  <c r="GP153"/>
  <c r="GQ153" s="1"/>
  <c r="GO153"/>
  <c r="GN153"/>
  <c r="GL153"/>
  <c r="GM153" s="1"/>
  <c r="GJ153"/>
  <c r="GK153" s="1"/>
  <c r="GH153"/>
  <c r="GI153" s="1"/>
  <c r="GG153"/>
  <c r="GF153"/>
  <c r="GD153"/>
  <c r="GE153" s="1"/>
  <c r="GB153"/>
  <c r="GC153" s="1"/>
  <c r="FZ153"/>
  <c r="GA153" s="1"/>
  <c r="FY153"/>
  <c r="FX153"/>
  <c r="FV153"/>
  <c r="FW153" s="1"/>
  <c r="FT153"/>
  <c r="FU153" s="1"/>
  <c r="FR153"/>
  <c r="FS153" s="1"/>
  <c r="FQ153"/>
  <c r="FP153"/>
  <c r="FN153"/>
  <c r="FO153" s="1"/>
  <c r="FL153"/>
  <c r="FM153" s="1"/>
  <c r="FJ153"/>
  <c r="FK153" s="1"/>
  <c r="FI153"/>
  <c r="FH153"/>
  <c r="FF153"/>
  <c r="FG153" s="1"/>
  <c r="FD153"/>
  <c r="FE153" s="1"/>
  <c r="FB153"/>
  <c r="FC153" s="1"/>
  <c r="E153"/>
  <c r="GY153" s="1"/>
  <c r="IE152"/>
  <c r="ID152"/>
  <c r="IC152"/>
  <c r="IB152"/>
  <c r="IA152"/>
  <c r="HZ152"/>
  <c r="HY152"/>
  <c r="HX152"/>
  <c r="HW152"/>
  <c r="HV152"/>
  <c r="HU152"/>
  <c r="HT152"/>
  <c r="HS152"/>
  <c r="HR152"/>
  <c r="HQ152"/>
  <c r="HP152"/>
  <c r="HO152"/>
  <c r="HN152"/>
  <c r="HM152"/>
  <c r="HL152"/>
  <c r="HK152"/>
  <c r="HJ152"/>
  <c r="HH152"/>
  <c r="HG152"/>
  <c r="HF152"/>
  <c r="GT152"/>
  <c r="GU152" s="1"/>
  <c r="GR152"/>
  <c r="GS152" s="1"/>
  <c r="GP152"/>
  <c r="GQ152" s="1"/>
  <c r="GO152"/>
  <c r="GN152"/>
  <c r="GL152"/>
  <c r="GM152" s="1"/>
  <c r="GJ152"/>
  <c r="GK152" s="1"/>
  <c r="GH152"/>
  <c r="GI152" s="1"/>
  <c r="GG152"/>
  <c r="GF152"/>
  <c r="GD152"/>
  <c r="GE152" s="1"/>
  <c r="GB152"/>
  <c r="GC152" s="1"/>
  <c r="FZ152"/>
  <c r="GA152" s="1"/>
  <c r="FY152"/>
  <c r="FX152"/>
  <c r="FV152"/>
  <c r="FW152" s="1"/>
  <c r="FT152"/>
  <c r="FU152" s="1"/>
  <c r="FR152"/>
  <c r="FS152" s="1"/>
  <c r="FQ152"/>
  <c r="FP152"/>
  <c r="FN152"/>
  <c r="FO152" s="1"/>
  <c r="FL152"/>
  <c r="FM152" s="1"/>
  <c r="FJ152"/>
  <c r="FK152" s="1"/>
  <c r="FI152"/>
  <c r="FH152"/>
  <c r="FF152"/>
  <c r="FG152" s="1"/>
  <c r="FD152"/>
  <c r="FE152" s="1"/>
  <c r="FB152"/>
  <c r="FC152" s="1"/>
  <c r="E152"/>
  <c r="GY152" s="1"/>
  <c r="IE151"/>
  <c r="ID151"/>
  <c r="IC151"/>
  <c r="IB151"/>
  <c r="IA151"/>
  <c r="HZ151"/>
  <c r="HY151"/>
  <c r="HX151"/>
  <c r="HW151"/>
  <c r="HV151"/>
  <c r="HU151"/>
  <c r="HT151"/>
  <c r="HS151"/>
  <c r="HR151"/>
  <c r="HQ151"/>
  <c r="HP151"/>
  <c r="HO151"/>
  <c r="HN151"/>
  <c r="HM151"/>
  <c r="HL151"/>
  <c r="HK151"/>
  <c r="HJ151"/>
  <c r="HH151"/>
  <c r="HG151"/>
  <c r="HF151"/>
  <c r="GT151"/>
  <c r="GU151" s="1"/>
  <c r="GR151"/>
  <c r="GS151" s="1"/>
  <c r="GP151"/>
  <c r="GQ151" s="1"/>
  <c r="GO151"/>
  <c r="GN151"/>
  <c r="GL151"/>
  <c r="GM151" s="1"/>
  <c r="GJ151"/>
  <c r="GK151" s="1"/>
  <c r="GH151"/>
  <c r="GI151" s="1"/>
  <c r="GG151"/>
  <c r="GF151"/>
  <c r="GD151"/>
  <c r="GE151" s="1"/>
  <c r="GB151"/>
  <c r="GC151" s="1"/>
  <c r="FZ151"/>
  <c r="GA151" s="1"/>
  <c r="FY151"/>
  <c r="FX151"/>
  <c r="FV151"/>
  <c r="FW151" s="1"/>
  <c r="FT151"/>
  <c r="FU151" s="1"/>
  <c r="FR151"/>
  <c r="FS151" s="1"/>
  <c r="FQ151"/>
  <c r="FP151"/>
  <c r="FN151"/>
  <c r="FO151" s="1"/>
  <c r="FL151"/>
  <c r="FM151" s="1"/>
  <c r="FJ151"/>
  <c r="FK151" s="1"/>
  <c r="FI151"/>
  <c r="FH151"/>
  <c r="FF151"/>
  <c r="FG151" s="1"/>
  <c r="FD151"/>
  <c r="FE151" s="1"/>
  <c r="FB151"/>
  <c r="FC151" s="1"/>
  <c r="E151"/>
  <c r="GY151" s="1"/>
  <c r="IE150"/>
  <c r="ID150"/>
  <c r="IC150"/>
  <c r="IB150"/>
  <c r="IA150"/>
  <c r="HZ150"/>
  <c r="HY150"/>
  <c r="HX150"/>
  <c r="HW150"/>
  <c r="HV150"/>
  <c r="HU150"/>
  <c r="HT150"/>
  <c r="HS150"/>
  <c r="HR150"/>
  <c r="HQ150"/>
  <c r="HP150"/>
  <c r="HO150"/>
  <c r="HN150"/>
  <c r="HM150"/>
  <c r="HL150"/>
  <c r="HK150"/>
  <c r="HJ150"/>
  <c r="HH150"/>
  <c r="HG150"/>
  <c r="HF150"/>
  <c r="GT150"/>
  <c r="GU150" s="1"/>
  <c r="GR150"/>
  <c r="GS150" s="1"/>
  <c r="GP150"/>
  <c r="GQ150" s="1"/>
  <c r="GO150"/>
  <c r="GN150"/>
  <c r="GL150"/>
  <c r="GM150" s="1"/>
  <c r="GJ150"/>
  <c r="GK150" s="1"/>
  <c r="GH150"/>
  <c r="GI150" s="1"/>
  <c r="GG150"/>
  <c r="GF150"/>
  <c r="GD150"/>
  <c r="GE150" s="1"/>
  <c r="GB150"/>
  <c r="GC150" s="1"/>
  <c r="FZ150"/>
  <c r="GA150" s="1"/>
  <c r="FY150"/>
  <c r="FX150"/>
  <c r="FV150"/>
  <c r="FW150" s="1"/>
  <c r="FT150"/>
  <c r="FU150" s="1"/>
  <c r="FR150"/>
  <c r="FS150" s="1"/>
  <c r="FQ150"/>
  <c r="FP150"/>
  <c r="FN150"/>
  <c r="FO150" s="1"/>
  <c r="FL150"/>
  <c r="FM150" s="1"/>
  <c r="FJ150"/>
  <c r="FK150" s="1"/>
  <c r="FI150"/>
  <c r="FH150"/>
  <c r="FF150"/>
  <c r="FG150" s="1"/>
  <c r="FD150"/>
  <c r="FE150" s="1"/>
  <c r="FB150"/>
  <c r="FC150" s="1"/>
  <c r="E150"/>
  <c r="GY150" s="1"/>
  <c r="IE149"/>
  <c r="ID149"/>
  <c r="IC149"/>
  <c r="IB149"/>
  <c r="IA149"/>
  <c r="HZ149"/>
  <c r="HY149"/>
  <c r="HX149"/>
  <c r="HW149"/>
  <c r="HV149"/>
  <c r="HU149"/>
  <c r="HT149"/>
  <c r="HS149"/>
  <c r="HR149"/>
  <c r="HQ149"/>
  <c r="HP149"/>
  <c r="HO149"/>
  <c r="HN149"/>
  <c r="HM149"/>
  <c r="HL149"/>
  <c r="HK149"/>
  <c r="HJ149"/>
  <c r="HH149"/>
  <c r="HG149"/>
  <c r="HF149"/>
  <c r="GT149"/>
  <c r="GU149" s="1"/>
  <c r="GR149"/>
  <c r="GS149" s="1"/>
  <c r="GP149"/>
  <c r="GQ149" s="1"/>
  <c r="GO149"/>
  <c r="GN149"/>
  <c r="GL149"/>
  <c r="GM149" s="1"/>
  <c r="GJ149"/>
  <c r="GK149" s="1"/>
  <c r="GH149"/>
  <c r="GI149" s="1"/>
  <c r="GG149"/>
  <c r="GF149"/>
  <c r="GD149"/>
  <c r="GE149" s="1"/>
  <c r="GB149"/>
  <c r="GC149" s="1"/>
  <c r="FZ149"/>
  <c r="GA149" s="1"/>
  <c r="FY149"/>
  <c r="FX149"/>
  <c r="FV149"/>
  <c r="FW149" s="1"/>
  <c r="FT149"/>
  <c r="FU149" s="1"/>
  <c r="FR149"/>
  <c r="FS149" s="1"/>
  <c r="FQ149"/>
  <c r="FP149"/>
  <c r="FN149"/>
  <c r="FO149" s="1"/>
  <c r="FL149"/>
  <c r="FM149" s="1"/>
  <c r="FJ149"/>
  <c r="FK149" s="1"/>
  <c r="FI149"/>
  <c r="FH149"/>
  <c r="FF149"/>
  <c r="FG149" s="1"/>
  <c r="FD149"/>
  <c r="FE149" s="1"/>
  <c r="FB149"/>
  <c r="FC149" s="1"/>
  <c r="E149"/>
  <c r="GY149" s="1"/>
  <c r="IE148"/>
  <c r="ID148"/>
  <c r="IC148"/>
  <c r="IB148"/>
  <c r="IA148"/>
  <c r="HZ148"/>
  <c r="HY148"/>
  <c r="HX148"/>
  <c r="HW148"/>
  <c r="HV148"/>
  <c r="HU148"/>
  <c r="HT148"/>
  <c r="HS148"/>
  <c r="HR148"/>
  <c r="HQ148"/>
  <c r="HP148"/>
  <c r="HO148"/>
  <c r="HN148"/>
  <c r="HM148"/>
  <c r="HL148"/>
  <c r="HK148"/>
  <c r="HJ148"/>
  <c r="HH148"/>
  <c r="HG148"/>
  <c r="HF148"/>
  <c r="GT148"/>
  <c r="GU148" s="1"/>
  <c r="GR148"/>
  <c r="GS148" s="1"/>
  <c r="GP148"/>
  <c r="GQ148" s="1"/>
  <c r="GO148"/>
  <c r="GN148"/>
  <c r="GL148"/>
  <c r="GM148" s="1"/>
  <c r="GJ148"/>
  <c r="GK148" s="1"/>
  <c r="GH148"/>
  <c r="GI148" s="1"/>
  <c r="GG148"/>
  <c r="GF148"/>
  <c r="GD148"/>
  <c r="GE148" s="1"/>
  <c r="GB148"/>
  <c r="GC148" s="1"/>
  <c r="FZ148"/>
  <c r="GA148" s="1"/>
  <c r="FY148"/>
  <c r="FX148"/>
  <c r="FV148"/>
  <c r="FW148" s="1"/>
  <c r="FT148"/>
  <c r="FU148" s="1"/>
  <c r="FR148"/>
  <c r="FS148" s="1"/>
  <c r="FQ148"/>
  <c r="FP148"/>
  <c r="FN148"/>
  <c r="FO148" s="1"/>
  <c r="FL148"/>
  <c r="FM148" s="1"/>
  <c r="FJ148"/>
  <c r="FK148" s="1"/>
  <c r="FI148"/>
  <c r="FH148"/>
  <c r="FF148"/>
  <c r="FG148" s="1"/>
  <c r="FD148"/>
  <c r="FE148" s="1"/>
  <c r="FB148"/>
  <c r="FC148" s="1"/>
  <c r="E148"/>
  <c r="GY148" s="1"/>
  <c r="IE147"/>
  <c r="ID147"/>
  <c r="IC147"/>
  <c r="IB147"/>
  <c r="IA147"/>
  <c r="HZ147"/>
  <c r="HY147"/>
  <c r="HX147"/>
  <c r="HW147"/>
  <c r="HV147"/>
  <c r="HU147"/>
  <c r="HT147"/>
  <c r="HS147"/>
  <c r="HR147"/>
  <c r="HQ147"/>
  <c r="HP147"/>
  <c r="HO147"/>
  <c r="HN147"/>
  <c r="HM147"/>
  <c r="HL147"/>
  <c r="HK147"/>
  <c r="HJ147"/>
  <c r="HH147"/>
  <c r="HG147"/>
  <c r="HF147"/>
  <c r="GT147"/>
  <c r="GU147" s="1"/>
  <c r="GR147"/>
  <c r="GS147" s="1"/>
  <c r="GP147"/>
  <c r="GQ147" s="1"/>
  <c r="GO147"/>
  <c r="GN147"/>
  <c r="GL147"/>
  <c r="GM147" s="1"/>
  <c r="GJ147"/>
  <c r="GK147" s="1"/>
  <c r="GH147"/>
  <c r="GI147" s="1"/>
  <c r="GG147"/>
  <c r="GF147"/>
  <c r="GD147"/>
  <c r="GE147" s="1"/>
  <c r="GB147"/>
  <c r="GC147" s="1"/>
  <c r="FZ147"/>
  <c r="GA147" s="1"/>
  <c r="FY147"/>
  <c r="FX147"/>
  <c r="FV147"/>
  <c r="FW147" s="1"/>
  <c r="FT147"/>
  <c r="FU147" s="1"/>
  <c r="FR147"/>
  <c r="FS147" s="1"/>
  <c r="FQ147"/>
  <c r="FP147"/>
  <c r="FN147"/>
  <c r="FO147" s="1"/>
  <c r="FL147"/>
  <c r="FM147" s="1"/>
  <c r="FJ147"/>
  <c r="FK147" s="1"/>
  <c r="FI147"/>
  <c r="FH147"/>
  <c r="FF147"/>
  <c r="FG147" s="1"/>
  <c r="FD147"/>
  <c r="FE147" s="1"/>
  <c r="FB147"/>
  <c r="FC147" s="1"/>
  <c r="E147"/>
  <c r="GY147" s="1"/>
  <c r="IE146"/>
  <c r="ID146"/>
  <c r="IC146"/>
  <c r="IB146"/>
  <c r="IA146"/>
  <c r="HZ146"/>
  <c r="HY146"/>
  <c r="HX146"/>
  <c r="HW146"/>
  <c r="HV146"/>
  <c r="HU146"/>
  <c r="HT146"/>
  <c r="HS146"/>
  <c r="HR146"/>
  <c r="HQ146"/>
  <c r="HP146"/>
  <c r="HO146"/>
  <c r="HN146"/>
  <c r="HM146"/>
  <c r="HL146"/>
  <c r="HK146"/>
  <c r="HJ146"/>
  <c r="HH146"/>
  <c r="HG146"/>
  <c r="HF146"/>
  <c r="GT146"/>
  <c r="GU146" s="1"/>
  <c r="GR146"/>
  <c r="GS146" s="1"/>
  <c r="GP146"/>
  <c r="GQ146" s="1"/>
  <c r="GO146"/>
  <c r="GN146"/>
  <c r="GL146"/>
  <c r="GM146" s="1"/>
  <c r="GJ146"/>
  <c r="GK146" s="1"/>
  <c r="GH146"/>
  <c r="GI146" s="1"/>
  <c r="GG146"/>
  <c r="GF146"/>
  <c r="GD146"/>
  <c r="GE146" s="1"/>
  <c r="GB146"/>
  <c r="GC146" s="1"/>
  <c r="FZ146"/>
  <c r="GA146" s="1"/>
  <c r="FY146"/>
  <c r="FX146"/>
  <c r="FV146"/>
  <c r="FW146" s="1"/>
  <c r="FT146"/>
  <c r="FU146" s="1"/>
  <c r="FR146"/>
  <c r="FS146" s="1"/>
  <c r="FQ146"/>
  <c r="FP146"/>
  <c r="FN146"/>
  <c r="FO146" s="1"/>
  <c r="FL146"/>
  <c r="FM146" s="1"/>
  <c r="FJ146"/>
  <c r="FK146" s="1"/>
  <c r="FI146"/>
  <c r="FH146"/>
  <c r="FF146"/>
  <c r="FG146" s="1"/>
  <c r="FD146"/>
  <c r="FE146" s="1"/>
  <c r="FB146"/>
  <c r="FC146" s="1"/>
  <c r="E146"/>
  <c r="GY146" s="1"/>
  <c r="IE145"/>
  <c r="ID145"/>
  <c r="IC145"/>
  <c r="IB145"/>
  <c r="IA145"/>
  <c r="HZ145"/>
  <c r="HY145"/>
  <c r="HX145"/>
  <c r="HW145"/>
  <c r="HV145"/>
  <c r="HU145"/>
  <c r="HT145"/>
  <c r="HS145"/>
  <c r="HR145"/>
  <c r="HQ145"/>
  <c r="HP145"/>
  <c r="HO145"/>
  <c r="HN145"/>
  <c r="HM145"/>
  <c r="HL145"/>
  <c r="HK145"/>
  <c r="HJ145"/>
  <c r="HH145"/>
  <c r="HG145"/>
  <c r="HF145"/>
  <c r="GT145"/>
  <c r="GU145" s="1"/>
  <c r="GR145"/>
  <c r="GS145" s="1"/>
  <c r="GP145"/>
  <c r="GQ145" s="1"/>
  <c r="GO145"/>
  <c r="GN145"/>
  <c r="GL145"/>
  <c r="GM145" s="1"/>
  <c r="GJ145"/>
  <c r="GK145" s="1"/>
  <c r="GH145"/>
  <c r="GI145" s="1"/>
  <c r="GG145"/>
  <c r="GF145"/>
  <c r="GD145"/>
  <c r="GE145" s="1"/>
  <c r="GB145"/>
  <c r="GC145" s="1"/>
  <c r="FZ145"/>
  <c r="GA145" s="1"/>
  <c r="FY145"/>
  <c r="FX145"/>
  <c r="FV145"/>
  <c r="FW145" s="1"/>
  <c r="FT145"/>
  <c r="FU145" s="1"/>
  <c r="FR145"/>
  <c r="FS145" s="1"/>
  <c r="FQ145"/>
  <c r="FP145"/>
  <c r="FN145"/>
  <c r="FO145" s="1"/>
  <c r="FL145"/>
  <c r="FM145" s="1"/>
  <c r="FJ145"/>
  <c r="FK145" s="1"/>
  <c r="FI145"/>
  <c r="FH145"/>
  <c r="FF145"/>
  <c r="FG145" s="1"/>
  <c r="FD145"/>
  <c r="FE145" s="1"/>
  <c r="FB145"/>
  <c r="FC145" s="1"/>
  <c r="E145"/>
  <c r="GY145" s="1"/>
  <c r="IE144"/>
  <c r="ID144"/>
  <c r="IC144"/>
  <c r="IB144"/>
  <c r="IA144"/>
  <c r="HZ144"/>
  <c r="HY144"/>
  <c r="HX144"/>
  <c r="HW144"/>
  <c r="HV144"/>
  <c r="HU144"/>
  <c r="HT144"/>
  <c r="HS144"/>
  <c r="HR144"/>
  <c r="HQ144"/>
  <c r="HP144"/>
  <c r="HO144"/>
  <c r="HN144"/>
  <c r="HM144"/>
  <c r="HL144"/>
  <c r="HK144"/>
  <c r="HJ144"/>
  <c r="HH144"/>
  <c r="HG144"/>
  <c r="HF144"/>
  <c r="GT144"/>
  <c r="GU144" s="1"/>
  <c r="GR144"/>
  <c r="GS144" s="1"/>
  <c r="GP144"/>
  <c r="GQ144" s="1"/>
  <c r="GO144"/>
  <c r="GN144"/>
  <c r="GL144"/>
  <c r="GM144" s="1"/>
  <c r="GJ144"/>
  <c r="GK144" s="1"/>
  <c r="GH144"/>
  <c r="GI144" s="1"/>
  <c r="GG144"/>
  <c r="GF144"/>
  <c r="GD144"/>
  <c r="GE144" s="1"/>
  <c r="GB144"/>
  <c r="GC144" s="1"/>
  <c r="FZ144"/>
  <c r="GA144" s="1"/>
  <c r="FY144"/>
  <c r="FX144"/>
  <c r="FV144"/>
  <c r="FW144" s="1"/>
  <c r="FT144"/>
  <c r="FU144" s="1"/>
  <c r="FR144"/>
  <c r="FS144" s="1"/>
  <c r="FQ144"/>
  <c r="FP144"/>
  <c r="FN144"/>
  <c r="FO144" s="1"/>
  <c r="FL144"/>
  <c r="FM144" s="1"/>
  <c r="FJ144"/>
  <c r="FK144" s="1"/>
  <c r="FI144"/>
  <c r="FH144"/>
  <c r="FF144"/>
  <c r="FG144" s="1"/>
  <c r="FD144"/>
  <c r="FE144" s="1"/>
  <c r="FB144"/>
  <c r="FC144" s="1"/>
  <c r="E144"/>
  <c r="GY144" s="1"/>
  <c r="IE143"/>
  <c r="ID143"/>
  <c r="IC143"/>
  <c r="IB143"/>
  <c r="IA143"/>
  <c r="HZ143"/>
  <c r="HY143"/>
  <c r="HX143"/>
  <c r="HW143"/>
  <c r="HV143"/>
  <c r="HU143"/>
  <c r="HT143"/>
  <c r="HS143"/>
  <c r="HR143"/>
  <c r="HQ143"/>
  <c r="HP143"/>
  <c r="HO143"/>
  <c r="HN143"/>
  <c r="HM143"/>
  <c r="HL143"/>
  <c r="HK143"/>
  <c r="HJ143"/>
  <c r="HH143"/>
  <c r="HG143"/>
  <c r="HF143"/>
  <c r="GT143"/>
  <c r="GU143" s="1"/>
  <c r="GR143"/>
  <c r="GS143" s="1"/>
  <c r="GP143"/>
  <c r="GQ143" s="1"/>
  <c r="GO143"/>
  <c r="GN143"/>
  <c r="GL143"/>
  <c r="GM143" s="1"/>
  <c r="GJ143"/>
  <c r="GK143" s="1"/>
  <c r="GH143"/>
  <c r="GI143" s="1"/>
  <c r="GG143"/>
  <c r="GF143"/>
  <c r="GD143"/>
  <c r="GE143" s="1"/>
  <c r="GB143"/>
  <c r="GC143" s="1"/>
  <c r="FZ143"/>
  <c r="GA143" s="1"/>
  <c r="FY143"/>
  <c r="FX143"/>
  <c r="FV143"/>
  <c r="FW143" s="1"/>
  <c r="FT143"/>
  <c r="FU143" s="1"/>
  <c r="FR143"/>
  <c r="FS143" s="1"/>
  <c r="FQ143"/>
  <c r="FP143"/>
  <c r="FN143"/>
  <c r="FO143" s="1"/>
  <c r="FL143"/>
  <c r="FM143" s="1"/>
  <c r="FJ143"/>
  <c r="FK143" s="1"/>
  <c r="FI143"/>
  <c r="FH143"/>
  <c r="FF143"/>
  <c r="FG143" s="1"/>
  <c r="FD143"/>
  <c r="FE143" s="1"/>
  <c r="FB143"/>
  <c r="FC143" s="1"/>
  <c r="E143"/>
  <c r="GY143" s="1"/>
  <c r="IE142"/>
  <c r="ID142"/>
  <c r="IC142"/>
  <c r="IB142"/>
  <c r="IA142"/>
  <c r="HZ142"/>
  <c r="HY142"/>
  <c r="HX142"/>
  <c r="HW142"/>
  <c r="HV142"/>
  <c r="HU142"/>
  <c r="HT142"/>
  <c r="HS142"/>
  <c r="HR142"/>
  <c r="HQ142"/>
  <c r="HP142"/>
  <c r="HO142"/>
  <c r="HN142"/>
  <c r="HM142"/>
  <c r="HL142"/>
  <c r="HK142"/>
  <c r="HJ142"/>
  <c r="HH142"/>
  <c r="HG142"/>
  <c r="HF142"/>
  <c r="GT142"/>
  <c r="GU142" s="1"/>
  <c r="GR142"/>
  <c r="GS142" s="1"/>
  <c r="GP142"/>
  <c r="GQ142" s="1"/>
  <c r="GO142"/>
  <c r="GN142"/>
  <c r="GL142"/>
  <c r="GM142" s="1"/>
  <c r="GJ142"/>
  <c r="GK142" s="1"/>
  <c r="GH142"/>
  <c r="GI142" s="1"/>
  <c r="GG142"/>
  <c r="GF142"/>
  <c r="GD142"/>
  <c r="GE142" s="1"/>
  <c r="GB142"/>
  <c r="GC142" s="1"/>
  <c r="FZ142"/>
  <c r="GA142" s="1"/>
  <c r="FY142"/>
  <c r="FX142"/>
  <c r="FV142"/>
  <c r="FW142" s="1"/>
  <c r="FT142"/>
  <c r="FU142" s="1"/>
  <c r="FR142"/>
  <c r="FS142" s="1"/>
  <c r="FQ142"/>
  <c r="FP142"/>
  <c r="FN142"/>
  <c r="FO142" s="1"/>
  <c r="FL142"/>
  <c r="FM142" s="1"/>
  <c r="FJ142"/>
  <c r="FK142" s="1"/>
  <c r="FI142"/>
  <c r="FH142"/>
  <c r="FF142"/>
  <c r="FG142" s="1"/>
  <c r="FD142"/>
  <c r="FE142" s="1"/>
  <c r="FB142"/>
  <c r="FC142" s="1"/>
  <c r="E142"/>
  <c r="GY142" s="1"/>
  <c r="IE141"/>
  <c r="ID141"/>
  <c r="IC141"/>
  <c r="IB141"/>
  <c r="IA141"/>
  <c r="HZ141"/>
  <c r="HY141"/>
  <c r="HX141"/>
  <c r="HW141"/>
  <c r="HV141"/>
  <c r="HU141"/>
  <c r="HT141"/>
  <c r="HR141"/>
  <c r="HQ141"/>
  <c r="HP141"/>
  <c r="HO141"/>
  <c r="HN141"/>
  <c r="HM141"/>
  <c r="HL141"/>
  <c r="HK141"/>
  <c r="HJ141"/>
  <c r="HH141"/>
  <c r="HG141"/>
  <c r="HF141"/>
  <c r="GT141"/>
  <c r="GU141" s="1"/>
  <c r="GR141"/>
  <c r="GS141" s="1"/>
  <c r="GQ141"/>
  <c r="GP141"/>
  <c r="GN141"/>
  <c r="GO141" s="1"/>
  <c r="GM141"/>
  <c r="GL141"/>
  <c r="GJ141"/>
  <c r="GK141" s="1"/>
  <c r="GI141"/>
  <c r="GH141"/>
  <c r="GF141"/>
  <c r="GG141" s="1"/>
  <c r="GD141"/>
  <c r="GE141" s="1"/>
  <c r="GB141"/>
  <c r="GC141" s="1"/>
  <c r="FZ141"/>
  <c r="GA141" s="1"/>
  <c r="FX141"/>
  <c r="FY141" s="1"/>
  <c r="FV141"/>
  <c r="FW141" s="1"/>
  <c r="FT141"/>
  <c r="FU141" s="1"/>
  <c r="FS141"/>
  <c r="FR141"/>
  <c r="FP141"/>
  <c r="FQ141" s="1"/>
  <c r="FN141"/>
  <c r="FO141" s="1"/>
  <c r="FL141"/>
  <c r="FM141" s="1"/>
  <c r="FK141"/>
  <c r="FJ141"/>
  <c r="FH141"/>
  <c r="FI141" s="1"/>
  <c r="FG141"/>
  <c r="FF141"/>
  <c r="FD141"/>
  <c r="FC141"/>
  <c r="FB141"/>
  <c r="E141"/>
  <c r="GY141" s="1"/>
  <c r="IE140"/>
  <c r="ID140"/>
  <c r="IC140"/>
  <c r="IB140"/>
  <c r="IA140"/>
  <c r="HZ140"/>
  <c r="HY140"/>
  <c r="HX140"/>
  <c r="HW140"/>
  <c r="HV140"/>
  <c r="HU140"/>
  <c r="HT140"/>
  <c r="HS140"/>
  <c r="HR140"/>
  <c r="HQ140"/>
  <c r="HP140"/>
  <c r="HO140"/>
  <c r="HN140"/>
  <c r="HM140"/>
  <c r="HL140"/>
  <c r="HK140"/>
  <c r="HJ140"/>
  <c r="HH140"/>
  <c r="HG140"/>
  <c r="HF140"/>
  <c r="GU140"/>
  <c r="GT140"/>
  <c r="GR140"/>
  <c r="GS140" s="1"/>
  <c r="GQ140"/>
  <c r="GP140"/>
  <c r="GN140"/>
  <c r="GO140" s="1"/>
  <c r="GL140"/>
  <c r="GM140" s="1"/>
  <c r="GJ140"/>
  <c r="GK140" s="1"/>
  <c r="GH140"/>
  <c r="GI140" s="1"/>
  <c r="GF140"/>
  <c r="GG140" s="1"/>
  <c r="GD140"/>
  <c r="GE140" s="1"/>
  <c r="GB140"/>
  <c r="GC140" s="1"/>
  <c r="GA140"/>
  <c r="FZ140"/>
  <c r="FX140"/>
  <c r="FY140" s="1"/>
  <c r="FV140"/>
  <c r="FW140" s="1"/>
  <c r="FT140"/>
  <c r="FU140" s="1"/>
  <c r="FS140"/>
  <c r="FR140"/>
  <c r="FP140"/>
  <c r="FQ140" s="1"/>
  <c r="FO140"/>
  <c r="FN140"/>
  <c r="FL140"/>
  <c r="FM140" s="1"/>
  <c r="FK140"/>
  <c r="FJ140"/>
  <c r="FH140"/>
  <c r="FI140" s="1"/>
  <c r="FF140"/>
  <c r="FG140" s="1"/>
  <c r="FD140"/>
  <c r="FB140"/>
  <c r="FC140" s="1"/>
  <c r="E140"/>
  <c r="GY140" s="1"/>
  <c r="IE139"/>
  <c r="ID139"/>
  <c r="IC139"/>
  <c r="IB139"/>
  <c r="IA139"/>
  <c r="HZ139"/>
  <c r="HY139"/>
  <c r="HX139"/>
  <c r="HW139"/>
  <c r="HV139"/>
  <c r="HU139"/>
  <c r="HT139"/>
  <c r="HS139"/>
  <c r="HR139"/>
  <c r="HQ139"/>
  <c r="HP139"/>
  <c r="HO139"/>
  <c r="HN139"/>
  <c r="HM139"/>
  <c r="HL139"/>
  <c r="HK139"/>
  <c r="HJ139"/>
  <c r="HH139"/>
  <c r="HG139"/>
  <c r="HF139"/>
  <c r="GU139"/>
  <c r="GT139"/>
  <c r="GR139"/>
  <c r="GS139" s="1"/>
  <c r="GQ139"/>
  <c r="GP139"/>
  <c r="GN139"/>
  <c r="GO139" s="1"/>
  <c r="GM139"/>
  <c r="GL139"/>
  <c r="GJ139"/>
  <c r="GK139" s="1"/>
  <c r="GH139"/>
  <c r="GI139" s="1"/>
  <c r="GF139"/>
  <c r="GG139" s="1"/>
  <c r="GE139"/>
  <c r="GD139"/>
  <c r="GB139"/>
  <c r="GC139" s="1"/>
  <c r="GA139"/>
  <c r="FZ139"/>
  <c r="FX139"/>
  <c r="FY139" s="1"/>
  <c r="FV139"/>
  <c r="FW139" s="1"/>
  <c r="FT139"/>
  <c r="FU139" s="1"/>
  <c r="FR139"/>
  <c r="FS139" s="1"/>
  <c r="FP139"/>
  <c r="FQ139" s="1"/>
  <c r="FN139"/>
  <c r="FO139" s="1"/>
  <c r="FL139"/>
  <c r="FM139" s="1"/>
  <c r="FK139"/>
  <c r="FJ139"/>
  <c r="FH139"/>
  <c r="FI139" s="1"/>
  <c r="FF139"/>
  <c r="FG139" s="1"/>
  <c r="FD139"/>
  <c r="FC139"/>
  <c r="FB139"/>
  <c r="E139"/>
  <c r="GY139" s="1"/>
  <c r="IE138"/>
  <c r="ID138"/>
  <c r="IC138"/>
  <c r="IB138"/>
  <c r="IA138"/>
  <c r="HZ138"/>
  <c r="HY138"/>
  <c r="HX138"/>
  <c r="HW138"/>
  <c r="HV138"/>
  <c r="HU138"/>
  <c r="HT138"/>
  <c r="HS138"/>
  <c r="HR138"/>
  <c r="HQ138"/>
  <c r="HP138"/>
  <c r="HO138"/>
  <c r="HN138"/>
  <c r="HM138"/>
  <c r="HL138"/>
  <c r="HK138"/>
  <c r="HJ138"/>
  <c r="HH138"/>
  <c r="HG138"/>
  <c r="HF138"/>
  <c r="GT138"/>
  <c r="GU138" s="1"/>
  <c r="GR138"/>
  <c r="GS138" s="1"/>
  <c r="GP138"/>
  <c r="GQ138" s="1"/>
  <c r="GN138"/>
  <c r="GO138" s="1"/>
  <c r="GM138"/>
  <c r="GL138"/>
  <c r="GJ138"/>
  <c r="GK138" s="1"/>
  <c r="GH138"/>
  <c r="GI138" s="1"/>
  <c r="GF138"/>
  <c r="GG138" s="1"/>
  <c r="GD138"/>
  <c r="GE138" s="1"/>
  <c r="GB138"/>
  <c r="GC138" s="1"/>
  <c r="GA138"/>
  <c r="FZ138"/>
  <c r="FX138"/>
  <c r="FY138" s="1"/>
  <c r="FV138"/>
  <c r="FW138" s="1"/>
  <c r="FT138"/>
  <c r="FU138" s="1"/>
  <c r="FS138"/>
  <c r="FR138"/>
  <c r="FP138"/>
  <c r="FQ138" s="1"/>
  <c r="FO138"/>
  <c r="FN138"/>
  <c r="FL138"/>
  <c r="FM138" s="1"/>
  <c r="FK138"/>
  <c r="FJ138"/>
  <c r="FH138"/>
  <c r="FI138" s="1"/>
  <c r="FF138"/>
  <c r="FG138" s="1"/>
  <c r="FD138"/>
  <c r="FB138"/>
  <c r="FC138" s="1"/>
  <c r="E138"/>
  <c r="GY138" s="1"/>
  <c r="IE137"/>
  <c r="ID137"/>
  <c r="IC137"/>
  <c r="IB137"/>
  <c r="IA137"/>
  <c r="HZ137"/>
  <c r="HY137"/>
  <c r="HX137"/>
  <c r="HW137"/>
  <c r="HV137"/>
  <c r="HU137"/>
  <c r="HT137"/>
  <c r="HS137"/>
  <c r="HR137"/>
  <c r="HQ137"/>
  <c r="HP137"/>
  <c r="HO137"/>
  <c r="HN137"/>
  <c r="HM137"/>
  <c r="HL137"/>
  <c r="HK137"/>
  <c r="HJ137"/>
  <c r="HH137"/>
  <c r="HG137"/>
  <c r="HF137"/>
  <c r="GU137"/>
  <c r="GT137"/>
  <c r="GR137"/>
  <c r="GS137" s="1"/>
  <c r="GQ137"/>
  <c r="GP137"/>
  <c r="GN137"/>
  <c r="GO137" s="1"/>
  <c r="GM137"/>
  <c r="GL137"/>
  <c r="GJ137"/>
  <c r="GK137" s="1"/>
  <c r="GH137"/>
  <c r="GI137" s="1"/>
  <c r="GF137"/>
  <c r="GG137" s="1"/>
  <c r="GD137"/>
  <c r="GE137" s="1"/>
  <c r="GB137"/>
  <c r="GC137" s="1"/>
  <c r="FZ137"/>
  <c r="GA137" s="1"/>
  <c r="FX137"/>
  <c r="FY137" s="1"/>
  <c r="FW137"/>
  <c r="FV137"/>
  <c r="FT137"/>
  <c r="FU137" s="1"/>
  <c r="FR137"/>
  <c r="FS137" s="1"/>
  <c r="FP137"/>
  <c r="FQ137" s="1"/>
  <c r="FO137"/>
  <c r="FN137"/>
  <c r="FL137"/>
  <c r="FM137" s="1"/>
  <c r="FK137"/>
  <c r="FJ137"/>
  <c r="FH137"/>
  <c r="FI137" s="1"/>
  <c r="FG137"/>
  <c r="FF137"/>
  <c r="FD137"/>
  <c r="FB137"/>
  <c r="FC137" s="1"/>
  <c r="E137"/>
  <c r="GY137" s="1"/>
  <c r="IE136"/>
  <c r="ID136"/>
  <c r="IC136"/>
  <c r="IB136"/>
  <c r="IA136"/>
  <c r="HZ136"/>
  <c r="HY136"/>
  <c r="HX136"/>
  <c r="HW136"/>
  <c r="HV136"/>
  <c r="HU136"/>
  <c r="HT136"/>
  <c r="HS136"/>
  <c r="HR136"/>
  <c r="HQ136"/>
  <c r="HP136"/>
  <c r="HO136"/>
  <c r="HN136"/>
  <c r="HM136"/>
  <c r="HL136"/>
  <c r="HK136"/>
  <c r="HJ136"/>
  <c r="HH136"/>
  <c r="HG136"/>
  <c r="HF136"/>
  <c r="GT136"/>
  <c r="GU136" s="1"/>
  <c r="GR136"/>
  <c r="GS136" s="1"/>
  <c r="GQ136"/>
  <c r="GP136"/>
  <c r="GN136"/>
  <c r="GO136" s="1"/>
  <c r="GM136"/>
  <c r="GL136"/>
  <c r="GJ136"/>
  <c r="GK136" s="1"/>
  <c r="GH136"/>
  <c r="GI136" s="1"/>
  <c r="GF136"/>
  <c r="GG136" s="1"/>
  <c r="GE136"/>
  <c r="GD136"/>
  <c r="GB136"/>
  <c r="GC136" s="1"/>
  <c r="GA136"/>
  <c r="FZ136"/>
  <c r="FX136"/>
  <c r="FY136" s="1"/>
  <c r="FW136"/>
  <c r="FV136"/>
  <c r="FT136"/>
  <c r="FU136" s="1"/>
  <c r="FR136"/>
  <c r="FS136" s="1"/>
  <c r="FP136"/>
  <c r="FQ136" s="1"/>
  <c r="FN136"/>
  <c r="FO136" s="1"/>
  <c r="FL136"/>
  <c r="FM136" s="1"/>
  <c r="FJ136"/>
  <c r="FK136" s="1"/>
  <c r="FH136"/>
  <c r="FI136" s="1"/>
  <c r="FG136"/>
  <c r="FF136"/>
  <c r="FD136"/>
  <c r="FE136" s="1"/>
  <c r="FB136"/>
  <c r="FC136" s="1"/>
  <c r="E136"/>
  <c r="GY136" s="1"/>
  <c r="IE135"/>
  <c r="ID135"/>
  <c r="IC135"/>
  <c r="IB135"/>
  <c r="IA135"/>
  <c r="HZ135"/>
  <c r="HY135"/>
  <c r="HX135"/>
  <c r="HW135"/>
  <c r="HV135"/>
  <c r="HU135"/>
  <c r="HT135"/>
  <c r="HS135"/>
  <c r="HR135"/>
  <c r="HQ135"/>
  <c r="HP135"/>
  <c r="HO135"/>
  <c r="HN135"/>
  <c r="HM135"/>
  <c r="HL135"/>
  <c r="HK135"/>
  <c r="HJ135"/>
  <c r="HH135"/>
  <c r="HG135"/>
  <c r="HF135"/>
  <c r="GT135"/>
  <c r="GU135" s="1"/>
  <c r="GR135"/>
  <c r="GS135" s="1"/>
  <c r="GP135"/>
  <c r="GQ135" s="1"/>
  <c r="GN135"/>
  <c r="GO135" s="1"/>
  <c r="GL135"/>
  <c r="GM135" s="1"/>
  <c r="GJ135"/>
  <c r="GK135" s="1"/>
  <c r="GH135"/>
  <c r="GI135" s="1"/>
  <c r="GF135"/>
  <c r="GG135" s="1"/>
  <c r="GD135"/>
  <c r="GE135" s="1"/>
  <c r="GB135"/>
  <c r="GC135" s="1"/>
  <c r="FZ135"/>
  <c r="GA135" s="1"/>
  <c r="FX135"/>
  <c r="FY135" s="1"/>
  <c r="FW135"/>
  <c r="FV135"/>
  <c r="FT135"/>
  <c r="FU135" s="1"/>
  <c r="FR135"/>
  <c r="FS135" s="1"/>
  <c r="FP135"/>
  <c r="FQ135" s="1"/>
  <c r="FO135"/>
  <c r="FN135"/>
  <c r="FL135"/>
  <c r="FM135" s="1"/>
  <c r="FK135"/>
  <c r="FJ135"/>
  <c r="FH135"/>
  <c r="FI135" s="1"/>
  <c r="FG135"/>
  <c r="FF135"/>
  <c r="FD135"/>
  <c r="FE135" s="1"/>
  <c r="FB135"/>
  <c r="FC135" s="1"/>
  <c r="E135"/>
  <c r="GY135" s="1"/>
  <c r="IE134"/>
  <c r="ID134"/>
  <c r="IC134"/>
  <c r="IB134"/>
  <c r="IA134"/>
  <c r="HZ134"/>
  <c r="HY134"/>
  <c r="HX134"/>
  <c r="HW134"/>
  <c r="HV134"/>
  <c r="HU134"/>
  <c r="HT134"/>
  <c r="HS134"/>
  <c r="HR134"/>
  <c r="HQ134"/>
  <c r="HP134"/>
  <c r="HO134"/>
  <c r="HN134"/>
  <c r="HM134"/>
  <c r="HL134"/>
  <c r="HK134"/>
  <c r="HJ134"/>
  <c r="HH134"/>
  <c r="HG134"/>
  <c r="HF134"/>
  <c r="GT134"/>
  <c r="GU134" s="1"/>
  <c r="GR134"/>
  <c r="GS134" s="1"/>
  <c r="GQ134"/>
  <c r="GP134"/>
  <c r="GN134"/>
  <c r="GO134" s="1"/>
  <c r="GM134"/>
  <c r="GL134"/>
  <c r="GJ134"/>
  <c r="GK134" s="1"/>
  <c r="GH134"/>
  <c r="GI134" s="1"/>
  <c r="GF134"/>
  <c r="GG134" s="1"/>
  <c r="GE134"/>
  <c r="GD134"/>
  <c r="GB134"/>
  <c r="GC134" s="1"/>
  <c r="GA134"/>
  <c r="FZ134"/>
  <c r="FX134"/>
  <c r="FY134" s="1"/>
  <c r="FW134"/>
  <c r="FV134"/>
  <c r="FT134"/>
  <c r="FU134" s="1"/>
  <c r="FR134"/>
  <c r="FS134" s="1"/>
  <c r="FP134"/>
  <c r="FQ134" s="1"/>
  <c r="FN134"/>
  <c r="FO134" s="1"/>
  <c r="FL134"/>
  <c r="FM134" s="1"/>
  <c r="FJ134"/>
  <c r="FK134" s="1"/>
  <c r="FH134"/>
  <c r="FI134" s="1"/>
  <c r="FG134"/>
  <c r="FF134"/>
  <c r="FD134"/>
  <c r="FE134" s="1"/>
  <c r="FB134"/>
  <c r="FC134" s="1"/>
  <c r="E134"/>
  <c r="GY134" s="1"/>
  <c r="IE133"/>
  <c r="ID133"/>
  <c r="IC133"/>
  <c r="IB133"/>
  <c r="IA133"/>
  <c r="HZ133"/>
  <c r="HY133"/>
  <c r="HX133"/>
  <c r="HW133"/>
  <c r="HV133"/>
  <c r="HU133"/>
  <c r="HT133"/>
  <c r="HS133"/>
  <c r="HR133"/>
  <c r="HQ133"/>
  <c r="HP133"/>
  <c r="HO133"/>
  <c r="HN133"/>
  <c r="HM133"/>
  <c r="HL133"/>
  <c r="HK133"/>
  <c r="HJ133"/>
  <c r="HH133"/>
  <c r="HG133"/>
  <c r="HF133"/>
  <c r="GT133"/>
  <c r="GU133" s="1"/>
  <c r="GR133"/>
  <c r="GS133" s="1"/>
  <c r="GP133"/>
  <c r="GQ133" s="1"/>
  <c r="GN133"/>
  <c r="GO133" s="1"/>
  <c r="GL133"/>
  <c r="GM133" s="1"/>
  <c r="GJ133"/>
  <c r="GK133" s="1"/>
  <c r="GH133"/>
  <c r="GI133" s="1"/>
  <c r="GF133"/>
  <c r="GG133" s="1"/>
  <c r="GD133"/>
  <c r="GE133" s="1"/>
  <c r="GB133"/>
  <c r="GC133" s="1"/>
  <c r="FZ133"/>
  <c r="GA133" s="1"/>
  <c r="FX133"/>
  <c r="FY133" s="1"/>
  <c r="FW133"/>
  <c r="FV133"/>
  <c r="FT133"/>
  <c r="FU133" s="1"/>
  <c r="FR133"/>
  <c r="FS133" s="1"/>
  <c r="FP133"/>
  <c r="FQ133" s="1"/>
  <c r="FO133"/>
  <c r="FN133"/>
  <c r="FL133"/>
  <c r="FM133" s="1"/>
  <c r="FK133"/>
  <c r="FJ133"/>
  <c r="FH133"/>
  <c r="FI133" s="1"/>
  <c r="FG133"/>
  <c r="FF133"/>
  <c r="FD133"/>
  <c r="FE133" s="1"/>
  <c r="FB133"/>
  <c r="FC133" s="1"/>
  <c r="E133"/>
  <c r="GY133" s="1"/>
  <c r="IE132"/>
  <c r="ID132"/>
  <c r="IC132"/>
  <c r="IB132"/>
  <c r="IA132"/>
  <c r="HZ132"/>
  <c r="HY132"/>
  <c r="HX132"/>
  <c r="HW132"/>
  <c r="HV132"/>
  <c r="HU132"/>
  <c r="HT132"/>
  <c r="HS132"/>
  <c r="HR132"/>
  <c r="HQ132"/>
  <c r="HP132"/>
  <c r="HO132"/>
  <c r="HN132"/>
  <c r="HM132"/>
  <c r="HL132"/>
  <c r="HK132"/>
  <c r="HJ132"/>
  <c r="HH132"/>
  <c r="HG132"/>
  <c r="HF132"/>
  <c r="GT132"/>
  <c r="GU132" s="1"/>
  <c r="GR132"/>
  <c r="GS132" s="1"/>
  <c r="GP132"/>
  <c r="GQ132" s="1"/>
  <c r="GN132"/>
  <c r="GO132" s="1"/>
  <c r="GM132"/>
  <c r="GL132"/>
  <c r="GJ132"/>
  <c r="GK132" s="1"/>
  <c r="GH132"/>
  <c r="GI132" s="1"/>
  <c r="GF132"/>
  <c r="GG132" s="1"/>
  <c r="GD132"/>
  <c r="GE132" s="1"/>
  <c r="GB132"/>
  <c r="GC132" s="1"/>
  <c r="FZ132"/>
  <c r="GA132" s="1"/>
  <c r="FX132"/>
  <c r="FY132" s="1"/>
  <c r="FV132"/>
  <c r="FW132" s="1"/>
  <c r="FT132"/>
  <c r="FU132" s="1"/>
  <c r="FR132"/>
  <c r="FS132" s="1"/>
  <c r="FP132"/>
  <c r="FQ132" s="1"/>
  <c r="FN132"/>
  <c r="FO132" s="1"/>
  <c r="FL132"/>
  <c r="FM132" s="1"/>
  <c r="FK132"/>
  <c r="FJ132"/>
  <c r="FH132"/>
  <c r="FI132" s="1"/>
  <c r="FG132"/>
  <c r="FF132"/>
  <c r="FD132"/>
  <c r="FE132" s="1"/>
  <c r="FB132"/>
  <c r="FC132" s="1"/>
  <c r="E132"/>
  <c r="GY132" s="1"/>
  <c r="IE131"/>
  <c r="ID131"/>
  <c r="IC131"/>
  <c r="IB131"/>
  <c r="IA131"/>
  <c r="HZ131"/>
  <c r="HY131"/>
  <c r="HX131"/>
  <c r="HW131"/>
  <c r="HV131"/>
  <c r="HU131"/>
  <c r="HT131"/>
  <c r="HS131"/>
  <c r="HR131"/>
  <c r="HQ131"/>
  <c r="HP131"/>
  <c r="HO131"/>
  <c r="HN131"/>
  <c r="HM131"/>
  <c r="HL131"/>
  <c r="HK131"/>
  <c r="HJ131"/>
  <c r="HH131"/>
  <c r="HG131"/>
  <c r="HF131"/>
  <c r="GT131"/>
  <c r="GU131" s="1"/>
  <c r="GR131"/>
  <c r="GS131" s="1"/>
  <c r="GP131"/>
  <c r="GQ131" s="1"/>
  <c r="GN131"/>
  <c r="GO131" s="1"/>
  <c r="GM131"/>
  <c r="GL131"/>
  <c r="GJ131"/>
  <c r="GK131" s="1"/>
  <c r="GH131"/>
  <c r="GI131" s="1"/>
  <c r="GF131"/>
  <c r="GG131" s="1"/>
  <c r="GD131"/>
  <c r="GE131" s="1"/>
  <c r="GB131"/>
  <c r="GC131" s="1"/>
  <c r="FZ131"/>
  <c r="GA131" s="1"/>
  <c r="FX131"/>
  <c r="FY131" s="1"/>
  <c r="FV131"/>
  <c r="FW131" s="1"/>
  <c r="FT131"/>
  <c r="FU131" s="1"/>
  <c r="FR131"/>
  <c r="FS131" s="1"/>
  <c r="FP131"/>
  <c r="FQ131" s="1"/>
  <c r="FN131"/>
  <c r="FO131" s="1"/>
  <c r="FL131"/>
  <c r="FM131" s="1"/>
  <c r="FJ131"/>
  <c r="FK131" s="1"/>
  <c r="FH131"/>
  <c r="FI131" s="1"/>
  <c r="FG131"/>
  <c r="FF131"/>
  <c r="FD131"/>
  <c r="FE131" s="1"/>
  <c r="FB131"/>
  <c r="FC131" s="1"/>
  <c r="E131"/>
  <c r="GY131" s="1"/>
  <c r="IE130"/>
  <c r="ID130"/>
  <c r="IC130"/>
  <c r="IB130"/>
  <c r="IA130"/>
  <c r="HZ130"/>
  <c r="HY130"/>
  <c r="HX130"/>
  <c r="HW130"/>
  <c r="HV130"/>
  <c r="HU130"/>
  <c r="HT130"/>
  <c r="HS130"/>
  <c r="HR130"/>
  <c r="HQ130"/>
  <c r="HP130"/>
  <c r="HO130"/>
  <c r="HN130"/>
  <c r="HM130"/>
  <c r="HL130"/>
  <c r="HK130"/>
  <c r="HJ130"/>
  <c r="HH130"/>
  <c r="HG130"/>
  <c r="HF130"/>
  <c r="GT130"/>
  <c r="GU130" s="1"/>
  <c r="GR130"/>
  <c r="GS130" s="1"/>
  <c r="GP130"/>
  <c r="GQ130" s="1"/>
  <c r="GN130"/>
  <c r="GO130" s="1"/>
  <c r="GL130"/>
  <c r="GM130" s="1"/>
  <c r="GJ130"/>
  <c r="GK130" s="1"/>
  <c r="GH130"/>
  <c r="GI130" s="1"/>
  <c r="GF130"/>
  <c r="GG130" s="1"/>
  <c r="GD130"/>
  <c r="GE130" s="1"/>
  <c r="GB130"/>
  <c r="GC130" s="1"/>
  <c r="FZ130"/>
  <c r="GA130" s="1"/>
  <c r="FX130"/>
  <c r="FY130" s="1"/>
  <c r="FV130"/>
  <c r="FW130" s="1"/>
  <c r="FT130"/>
  <c r="FU130" s="1"/>
  <c r="FR130"/>
  <c r="FS130" s="1"/>
  <c r="FP130"/>
  <c r="FQ130" s="1"/>
  <c r="FN130"/>
  <c r="FO130" s="1"/>
  <c r="FL130"/>
  <c r="FM130" s="1"/>
  <c r="FJ130"/>
  <c r="FK130" s="1"/>
  <c r="FH130"/>
  <c r="FI130" s="1"/>
  <c r="FG130"/>
  <c r="FF130"/>
  <c r="FD130"/>
  <c r="FE130" s="1"/>
  <c r="FB130"/>
  <c r="FC130" s="1"/>
  <c r="E130"/>
  <c r="GY130" s="1"/>
  <c r="IE129"/>
  <c r="ID129"/>
  <c r="IC129"/>
  <c r="IB129"/>
  <c r="IA129"/>
  <c r="HZ129"/>
  <c r="HY129"/>
  <c r="HX129"/>
  <c r="HW129"/>
  <c r="HV129"/>
  <c r="HU129"/>
  <c r="HT129"/>
  <c r="HS129"/>
  <c r="HR129"/>
  <c r="HQ129"/>
  <c r="HP129"/>
  <c r="HO129"/>
  <c r="HN129"/>
  <c r="HM129"/>
  <c r="HL129"/>
  <c r="HK129"/>
  <c r="HJ129"/>
  <c r="HH129"/>
  <c r="HG129"/>
  <c r="HF129"/>
  <c r="GT129"/>
  <c r="GU129" s="1"/>
  <c r="GR129"/>
  <c r="GS129" s="1"/>
  <c r="GP129"/>
  <c r="GQ129" s="1"/>
  <c r="GN129"/>
  <c r="GO129" s="1"/>
  <c r="GM129"/>
  <c r="GL129"/>
  <c r="GJ129"/>
  <c r="GK129" s="1"/>
  <c r="GH129"/>
  <c r="GI129" s="1"/>
  <c r="GF129"/>
  <c r="GG129" s="1"/>
  <c r="GD129"/>
  <c r="GE129" s="1"/>
  <c r="GB129"/>
  <c r="GC129" s="1"/>
  <c r="FZ129"/>
  <c r="GA129" s="1"/>
  <c r="FX129"/>
  <c r="FY129" s="1"/>
  <c r="FV129"/>
  <c r="FW129" s="1"/>
  <c r="FT129"/>
  <c r="FU129" s="1"/>
  <c r="FR129"/>
  <c r="FS129" s="1"/>
  <c r="FP129"/>
  <c r="FQ129" s="1"/>
  <c r="FN129"/>
  <c r="FO129" s="1"/>
  <c r="FL129"/>
  <c r="FM129" s="1"/>
  <c r="FJ129"/>
  <c r="FK129" s="1"/>
  <c r="FH129"/>
  <c r="FI129" s="1"/>
  <c r="FG129"/>
  <c r="FF129"/>
  <c r="FD129"/>
  <c r="FE129" s="1"/>
  <c r="FB129"/>
  <c r="FC129" s="1"/>
  <c r="E129"/>
  <c r="GY129" s="1"/>
  <c r="IE128"/>
  <c r="ID128"/>
  <c r="IC128"/>
  <c r="IB128"/>
  <c r="IA128"/>
  <c r="HZ128"/>
  <c r="HY128"/>
  <c r="HX128"/>
  <c r="HW128"/>
  <c r="HV128"/>
  <c r="HU128"/>
  <c r="HT128"/>
  <c r="HS128"/>
  <c r="HR128"/>
  <c r="HQ128"/>
  <c r="HP128"/>
  <c r="HO128"/>
  <c r="HN128"/>
  <c r="HM128"/>
  <c r="HL128"/>
  <c r="HK128"/>
  <c r="HJ128"/>
  <c r="HH128"/>
  <c r="HG128"/>
  <c r="HF128"/>
  <c r="GT128"/>
  <c r="GU128" s="1"/>
  <c r="GR128"/>
  <c r="GS128" s="1"/>
  <c r="GP128"/>
  <c r="GQ128" s="1"/>
  <c r="GN128"/>
  <c r="GO128" s="1"/>
  <c r="GL128"/>
  <c r="GM128" s="1"/>
  <c r="GJ128"/>
  <c r="GK128" s="1"/>
  <c r="GH128"/>
  <c r="GI128" s="1"/>
  <c r="GF128"/>
  <c r="GG128" s="1"/>
  <c r="GD128"/>
  <c r="GE128" s="1"/>
  <c r="GB128"/>
  <c r="GC128" s="1"/>
  <c r="FZ128"/>
  <c r="GA128" s="1"/>
  <c r="FX128"/>
  <c r="FY128" s="1"/>
  <c r="FV128"/>
  <c r="FW128" s="1"/>
  <c r="FT128"/>
  <c r="FU128" s="1"/>
  <c r="FR128"/>
  <c r="FS128" s="1"/>
  <c r="FP128"/>
  <c r="FQ128" s="1"/>
  <c r="FN128"/>
  <c r="FO128" s="1"/>
  <c r="FL128"/>
  <c r="FM128" s="1"/>
  <c r="FJ128"/>
  <c r="FK128" s="1"/>
  <c r="FH128"/>
  <c r="FI128" s="1"/>
  <c r="FG128"/>
  <c r="FF128"/>
  <c r="FD128"/>
  <c r="FE128" s="1"/>
  <c r="FB128"/>
  <c r="FC128" s="1"/>
  <c r="E128"/>
  <c r="GY128" s="1"/>
  <c r="IE127"/>
  <c r="ID127"/>
  <c r="IC127"/>
  <c r="IB127"/>
  <c r="IA127"/>
  <c r="HZ127"/>
  <c r="HY127"/>
  <c r="HX127"/>
  <c r="HW127"/>
  <c r="HV127"/>
  <c r="HU127"/>
  <c r="HT127"/>
  <c r="HS127"/>
  <c r="HR127"/>
  <c r="HQ127"/>
  <c r="HP127"/>
  <c r="HO127"/>
  <c r="HN127"/>
  <c r="HM127"/>
  <c r="HL127"/>
  <c r="HK127"/>
  <c r="HJ127"/>
  <c r="HH127"/>
  <c r="HG127"/>
  <c r="HF127"/>
  <c r="GT127"/>
  <c r="GU127" s="1"/>
  <c r="GR127"/>
  <c r="GS127" s="1"/>
  <c r="GP127"/>
  <c r="GQ127" s="1"/>
  <c r="GN127"/>
  <c r="GO127" s="1"/>
  <c r="GM127"/>
  <c r="GL127"/>
  <c r="GJ127"/>
  <c r="GK127" s="1"/>
  <c r="GH127"/>
  <c r="GI127" s="1"/>
  <c r="GF127"/>
  <c r="GG127" s="1"/>
  <c r="GD127"/>
  <c r="GE127" s="1"/>
  <c r="GB127"/>
  <c r="GC127" s="1"/>
  <c r="FZ127"/>
  <c r="GA127" s="1"/>
  <c r="FX127"/>
  <c r="FY127" s="1"/>
  <c r="FV127"/>
  <c r="FW127" s="1"/>
  <c r="FT127"/>
  <c r="FU127" s="1"/>
  <c r="FR127"/>
  <c r="FS127" s="1"/>
  <c r="FP127"/>
  <c r="FQ127" s="1"/>
  <c r="FN127"/>
  <c r="FO127" s="1"/>
  <c r="FL127"/>
  <c r="FM127" s="1"/>
  <c r="FJ127"/>
  <c r="FK127" s="1"/>
  <c r="FH127"/>
  <c r="FI127" s="1"/>
  <c r="FG127"/>
  <c r="FF127"/>
  <c r="FD127"/>
  <c r="FE127" s="1"/>
  <c r="FB127"/>
  <c r="FC127" s="1"/>
  <c r="E127"/>
  <c r="GY127" s="1"/>
  <c r="IE126"/>
  <c r="ID126"/>
  <c r="IC126"/>
  <c r="IB126"/>
  <c r="IA126"/>
  <c r="HZ126"/>
  <c r="HY126"/>
  <c r="HX126"/>
  <c r="HW126"/>
  <c r="HV126"/>
  <c r="HU126"/>
  <c r="HT126"/>
  <c r="HS126"/>
  <c r="HR126"/>
  <c r="HQ126"/>
  <c r="HP126"/>
  <c r="HO126"/>
  <c r="HN126"/>
  <c r="HM126"/>
  <c r="HL126"/>
  <c r="HK126"/>
  <c r="HJ126"/>
  <c r="HH126"/>
  <c r="HG126"/>
  <c r="HF126"/>
  <c r="GT126"/>
  <c r="GU126" s="1"/>
  <c r="GR126"/>
  <c r="GS126" s="1"/>
  <c r="GP126"/>
  <c r="GQ126" s="1"/>
  <c r="GN126"/>
  <c r="GO126" s="1"/>
  <c r="GL126"/>
  <c r="GM126" s="1"/>
  <c r="GJ126"/>
  <c r="GK126" s="1"/>
  <c r="GH126"/>
  <c r="GI126" s="1"/>
  <c r="GF126"/>
  <c r="GG126" s="1"/>
  <c r="GD126"/>
  <c r="GE126" s="1"/>
  <c r="GB126"/>
  <c r="GC126" s="1"/>
  <c r="FZ126"/>
  <c r="GA126" s="1"/>
  <c r="FX126"/>
  <c r="FY126" s="1"/>
  <c r="FV126"/>
  <c r="FW126" s="1"/>
  <c r="FT126"/>
  <c r="FU126" s="1"/>
  <c r="FR126"/>
  <c r="FS126" s="1"/>
  <c r="FP126"/>
  <c r="FQ126" s="1"/>
  <c r="FN126"/>
  <c r="FO126" s="1"/>
  <c r="FL126"/>
  <c r="FM126" s="1"/>
  <c r="FJ126"/>
  <c r="FK126" s="1"/>
  <c r="FH126"/>
  <c r="FI126" s="1"/>
  <c r="FG126"/>
  <c r="FF126"/>
  <c r="FD126"/>
  <c r="FE126" s="1"/>
  <c r="FB126"/>
  <c r="FC126" s="1"/>
  <c r="E126"/>
  <c r="GY126" s="1"/>
  <c r="IE125"/>
  <c r="ID125"/>
  <c r="IC125"/>
  <c r="IB125"/>
  <c r="IA125"/>
  <c r="HZ125"/>
  <c r="HY125"/>
  <c r="HX125"/>
  <c r="HW125"/>
  <c r="HV125"/>
  <c r="HU125"/>
  <c r="HT125"/>
  <c r="HS125"/>
  <c r="HR125"/>
  <c r="HQ125"/>
  <c r="HP125"/>
  <c r="HO125"/>
  <c r="HN125"/>
  <c r="HM125"/>
  <c r="HL125"/>
  <c r="HK125"/>
  <c r="HJ125"/>
  <c r="HH125"/>
  <c r="HG125"/>
  <c r="HF125"/>
  <c r="GT125"/>
  <c r="GU125" s="1"/>
  <c r="GR125"/>
  <c r="GS125" s="1"/>
  <c r="GP125"/>
  <c r="GQ125" s="1"/>
  <c r="GN125"/>
  <c r="GO125" s="1"/>
  <c r="GM125"/>
  <c r="GL125"/>
  <c r="GJ125"/>
  <c r="GK125" s="1"/>
  <c r="GH125"/>
  <c r="GI125" s="1"/>
  <c r="GF125"/>
  <c r="GG125" s="1"/>
  <c r="GD125"/>
  <c r="GE125" s="1"/>
  <c r="GB125"/>
  <c r="GC125" s="1"/>
  <c r="GA125"/>
  <c r="FZ125"/>
  <c r="FX125"/>
  <c r="FY125" s="1"/>
  <c r="FW125"/>
  <c r="FV125"/>
  <c r="FT125"/>
  <c r="FU125" s="1"/>
  <c r="FS125"/>
  <c r="FR125"/>
  <c r="FP125"/>
  <c r="FQ125" s="1"/>
  <c r="FN125"/>
  <c r="FO125" s="1"/>
  <c r="FL125"/>
  <c r="FM125" s="1"/>
  <c r="FJ125"/>
  <c r="FK125" s="1"/>
  <c r="FH125"/>
  <c r="FI125" s="1"/>
  <c r="FF125"/>
  <c r="FG125" s="1"/>
  <c r="FD125"/>
  <c r="FE125" s="1"/>
  <c r="FC125"/>
  <c r="FB125"/>
  <c r="E125"/>
  <c r="GY125" s="1"/>
  <c r="IE124"/>
  <c r="ID124"/>
  <c r="IC124"/>
  <c r="IB124"/>
  <c r="IA124"/>
  <c r="HZ124"/>
  <c r="HY124"/>
  <c r="HX124"/>
  <c r="HW124"/>
  <c r="HV124"/>
  <c r="HU124"/>
  <c r="HT124"/>
  <c r="HS124"/>
  <c r="HR124"/>
  <c r="HQ124"/>
  <c r="HP124"/>
  <c r="HO124"/>
  <c r="HN124"/>
  <c r="HM124"/>
  <c r="HL124"/>
  <c r="HK124"/>
  <c r="HJ124"/>
  <c r="HH124"/>
  <c r="HG124"/>
  <c r="HF124"/>
  <c r="GU124"/>
  <c r="GT124"/>
  <c r="GR124"/>
  <c r="GS124" s="1"/>
  <c r="GP124"/>
  <c r="GQ124" s="1"/>
  <c r="GN124"/>
  <c r="GO124" s="1"/>
  <c r="GL124"/>
  <c r="GM124" s="1"/>
  <c r="GJ124"/>
  <c r="GK124" s="1"/>
  <c r="GH124"/>
  <c r="GI124" s="1"/>
  <c r="GF124"/>
  <c r="GG124" s="1"/>
  <c r="GD124"/>
  <c r="GE124" s="1"/>
  <c r="GB124"/>
  <c r="GC124" s="1"/>
  <c r="FZ124"/>
  <c r="GA124" s="1"/>
  <c r="FX124"/>
  <c r="FY124" s="1"/>
  <c r="FV124"/>
  <c r="FW124" s="1"/>
  <c r="FT124"/>
  <c r="FU124" s="1"/>
  <c r="FS124"/>
  <c r="FR124"/>
  <c r="FP124"/>
  <c r="FQ124" s="1"/>
  <c r="FN124"/>
  <c r="FO124" s="1"/>
  <c r="FL124"/>
  <c r="FM124" s="1"/>
  <c r="FK124"/>
  <c r="FJ124"/>
  <c r="FH124"/>
  <c r="FI124" s="1"/>
  <c r="FG124"/>
  <c r="FF124"/>
  <c r="FD124"/>
  <c r="FC124"/>
  <c r="FB124"/>
  <c r="E124"/>
  <c r="GY124" s="1"/>
  <c r="IE123"/>
  <c r="ID123"/>
  <c r="IC123"/>
  <c r="IB123"/>
  <c r="IA123"/>
  <c r="HZ123"/>
  <c r="HY123"/>
  <c r="HX123"/>
  <c r="HW123"/>
  <c r="HV123"/>
  <c r="HU123"/>
  <c r="HT123"/>
  <c r="HS123"/>
  <c r="HR123"/>
  <c r="HQ123"/>
  <c r="HP123"/>
  <c r="HO123"/>
  <c r="HN123"/>
  <c r="HM123"/>
  <c r="HL123"/>
  <c r="HK123"/>
  <c r="HJ123"/>
  <c r="HH123"/>
  <c r="HG123"/>
  <c r="HF123"/>
  <c r="GU123"/>
  <c r="GT123"/>
  <c r="GR123"/>
  <c r="GS123" s="1"/>
  <c r="GP123"/>
  <c r="GQ123" s="1"/>
  <c r="GN123"/>
  <c r="GO123" s="1"/>
  <c r="GM123"/>
  <c r="GL123"/>
  <c r="GJ123"/>
  <c r="GK123" s="1"/>
  <c r="GH123"/>
  <c r="GI123" s="1"/>
  <c r="GF123"/>
  <c r="GG123" s="1"/>
  <c r="GD123"/>
  <c r="GE123" s="1"/>
  <c r="GB123"/>
  <c r="GC123" s="1"/>
  <c r="GA123"/>
  <c r="FZ123"/>
  <c r="FX123"/>
  <c r="FY123" s="1"/>
  <c r="FW123"/>
  <c r="FV123"/>
  <c r="FT123"/>
  <c r="FU123" s="1"/>
  <c r="FS123"/>
  <c r="FR123"/>
  <c r="FP123"/>
  <c r="FQ123" s="1"/>
  <c r="FN123"/>
  <c r="FO123" s="1"/>
  <c r="FL123"/>
  <c r="FM123" s="1"/>
  <c r="FJ123"/>
  <c r="FK123" s="1"/>
  <c r="FH123"/>
  <c r="FI123" s="1"/>
  <c r="FF123"/>
  <c r="FG123" s="1"/>
  <c r="FD123"/>
  <c r="FC123"/>
  <c r="FB123"/>
  <c r="E123"/>
  <c r="GY123" s="1"/>
  <c r="IE122"/>
  <c r="ID122"/>
  <c r="IC122"/>
  <c r="IB122"/>
  <c r="IA122"/>
  <c r="HZ122"/>
  <c r="HY122"/>
  <c r="HX122"/>
  <c r="HW122"/>
  <c r="HV122"/>
  <c r="HU122"/>
  <c r="HT122"/>
  <c r="HS122"/>
  <c r="HR122"/>
  <c r="HQ122"/>
  <c r="HP122"/>
  <c r="HO122"/>
  <c r="HN122"/>
  <c r="HM122"/>
  <c r="HL122"/>
  <c r="HK122"/>
  <c r="HJ122"/>
  <c r="HH122"/>
  <c r="HG122"/>
  <c r="HF122"/>
  <c r="GU122"/>
  <c r="GT122"/>
  <c r="GR122"/>
  <c r="GS122" s="1"/>
  <c r="GP122"/>
  <c r="GQ122" s="1"/>
  <c r="GN122"/>
  <c r="GO122" s="1"/>
  <c r="GL122"/>
  <c r="GM122" s="1"/>
  <c r="GJ122"/>
  <c r="GK122" s="1"/>
  <c r="GH122"/>
  <c r="GI122" s="1"/>
  <c r="GF122"/>
  <c r="GG122" s="1"/>
  <c r="GD122"/>
  <c r="GE122" s="1"/>
  <c r="GB122"/>
  <c r="GC122" s="1"/>
  <c r="FZ122"/>
  <c r="GA122" s="1"/>
  <c r="FX122"/>
  <c r="FY122" s="1"/>
  <c r="FV122"/>
  <c r="FW122" s="1"/>
  <c r="FT122"/>
  <c r="FU122" s="1"/>
  <c r="FS122"/>
  <c r="FR122"/>
  <c r="FP122"/>
  <c r="FQ122" s="1"/>
  <c r="FN122"/>
  <c r="FO122" s="1"/>
  <c r="FL122"/>
  <c r="FM122" s="1"/>
  <c r="FK122"/>
  <c r="FJ122"/>
  <c r="FH122"/>
  <c r="FI122" s="1"/>
  <c r="FG122"/>
  <c r="FF122"/>
  <c r="FD122"/>
  <c r="FC122"/>
  <c r="FB122"/>
  <c r="E122"/>
  <c r="GY122" s="1"/>
  <c r="IE121"/>
  <c r="ID121"/>
  <c r="IC121"/>
  <c r="IB121"/>
  <c r="IA121"/>
  <c r="HZ121"/>
  <c r="HY121"/>
  <c r="HX121"/>
  <c r="HW121"/>
  <c r="HV121"/>
  <c r="HU121"/>
  <c r="HT121"/>
  <c r="HS121"/>
  <c r="HR121"/>
  <c r="HQ121"/>
  <c r="HP121"/>
  <c r="HO121"/>
  <c r="HN121"/>
  <c r="HM121"/>
  <c r="HL121"/>
  <c r="HK121"/>
  <c r="HJ121"/>
  <c r="HH121"/>
  <c r="HG121"/>
  <c r="HF121"/>
  <c r="GU121"/>
  <c r="GT121"/>
  <c r="GR121"/>
  <c r="GS121" s="1"/>
  <c r="GP121"/>
  <c r="GQ121" s="1"/>
  <c r="GN121"/>
  <c r="GO121" s="1"/>
  <c r="GM121"/>
  <c r="GL121"/>
  <c r="GJ121"/>
  <c r="GK121" s="1"/>
  <c r="GH121"/>
  <c r="GI121" s="1"/>
  <c r="GF121"/>
  <c r="GG121" s="1"/>
  <c r="GD121"/>
  <c r="GE121" s="1"/>
  <c r="GB121"/>
  <c r="GC121" s="1"/>
  <c r="GA121"/>
  <c r="FZ121"/>
  <c r="FX121"/>
  <c r="FY121" s="1"/>
  <c r="FW121"/>
  <c r="FV121"/>
  <c r="FT121"/>
  <c r="FU121" s="1"/>
  <c r="FS121"/>
  <c r="FR121"/>
  <c r="FP121"/>
  <c r="FQ121" s="1"/>
  <c r="FN121"/>
  <c r="FO121" s="1"/>
  <c r="FL121"/>
  <c r="FM121" s="1"/>
  <c r="FJ121"/>
  <c r="FK121" s="1"/>
  <c r="FH121"/>
  <c r="FI121" s="1"/>
  <c r="FF121"/>
  <c r="FG121" s="1"/>
  <c r="FD121"/>
  <c r="FC121"/>
  <c r="FB121"/>
  <c r="E121"/>
  <c r="GY121" s="1"/>
  <c r="IE120"/>
  <c r="ID120"/>
  <c r="IC120"/>
  <c r="IB120"/>
  <c r="IA120"/>
  <c r="HZ120"/>
  <c r="HY120"/>
  <c r="HX120"/>
  <c r="HW120"/>
  <c r="HV120"/>
  <c r="HU120"/>
  <c r="HT120"/>
  <c r="HS120"/>
  <c r="HR120"/>
  <c r="HQ120"/>
  <c r="HP120"/>
  <c r="HO120"/>
  <c r="HN120"/>
  <c r="HM120"/>
  <c r="HL120"/>
  <c r="HK120"/>
  <c r="HJ120"/>
  <c r="HH120"/>
  <c r="HG120"/>
  <c r="HF120"/>
  <c r="GU120"/>
  <c r="GT120"/>
  <c r="GR120"/>
  <c r="GS120" s="1"/>
  <c r="GP120"/>
  <c r="GQ120" s="1"/>
  <c r="GN120"/>
  <c r="GO120" s="1"/>
  <c r="GL120"/>
  <c r="GM120" s="1"/>
  <c r="GJ120"/>
  <c r="GK120" s="1"/>
  <c r="GH120"/>
  <c r="GI120" s="1"/>
  <c r="GF120"/>
  <c r="GG120" s="1"/>
  <c r="GD120"/>
  <c r="GE120" s="1"/>
  <c r="GB120"/>
  <c r="GC120" s="1"/>
  <c r="FZ120"/>
  <c r="GA120" s="1"/>
  <c r="FX120"/>
  <c r="FY120" s="1"/>
  <c r="FV120"/>
  <c r="FW120" s="1"/>
  <c r="FT120"/>
  <c r="FU120" s="1"/>
  <c r="FS120"/>
  <c r="FR120"/>
  <c r="FP120"/>
  <c r="FQ120" s="1"/>
  <c r="FN120"/>
  <c r="FO120" s="1"/>
  <c r="FL120"/>
  <c r="FM120" s="1"/>
  <c r="FK120"/>
  <c r="FJ120"/>
  <c r="FH120"/>
  <c r="FI120" s="1"/>
  <c r="FG120"/>
  <c r="FF120"/>
  <c r="FD120"/>
  <c r="FC120"/>
  <c r="FB120"/>
  <c r="E120"/>
  <c r="GY120" s="1"/>
  <c r="IE119"/>
  <c r="ID119"/>
  <c r="IC119"/>
  <c r="IB119"/>
  <c r="IA119"/>
  <c r="HZ119"/>
  <c r="HY119"/>
  <c r="HX119"/>
  <c r="HW119"/>
  <c r="HV119"/>
  <c r="HU119"/>
  <c r="HT119"/>
  <c r="HS119"/>
  <c r="HR119"/>
  <c r="HQ119"/>
  <c r="HP119"/>
  <c r="HO119"/>
  <c r="HN119"/>
  <c r="HM119"/>
  <c r="HL119"/>
  <c r="HK119"/>
  <c r="HJ119"/>
  <c r="HH119"/>
  <c r="HG119"/>
  <c r="HF119"/>
  <c r="GU119"/>
  <c r="GT119"/>
  <c r="GR119"/>
  <c r="GS119" s="1"/>
  <c r="GP119"/>
  <c r="GQ119" s="1"/>
  <c r="GN119"/>
  <c r="GO119" s="1"/>
  <c r="GM119"/>
  <c r="GL119"/>
  <c r="GJ119"/>
  <c r="GK119" s="1"/>
  <c r="GH119"/>
  <c r="GI119" s="1"/>
  <c r="GF119"/>
  <c r="GG119" s="1"/>
  <c r="GD119"/>
  <c r="GE119" s="1"/>
  <c r="GB119"/>
  <c r="GC119" s="1"/>
  <c r="GA119"/>
  <c r="FZ119"/>
  <c r="FX119"/>
  <c r="FY119" s="1"/>
  <c r="FW119"/>
  <c r="FV119"/>
  <c r="FT119"/>
  <c r="FU119" s="1"/>
  <c r="FS119"/>
  <c r="FR119"/>
  <c r="FP119"/>
  <c r="FQ119" s="1"/>
  <c r="FN119"/>
  <c r="FO119" s="1"/>
  <c r="FL119"/>
  <c r="FM119" s="1"/>
  <c r="FJ119"/>
  <c r="FK119" s="1"/>
  <c r="FH119"/>
  <c r="FI119" s="1"/>
  <c r="FF119"/>
  <c r="FG119" s="1"/>
  <c r="FD119"/>
  <c r="FC119"/>
  <c r="FB119"/>
  <c r="E119"/>
  <c r="GY119" s="1"/>
  <c r="IE118"/>
  <c r="ID118"/>
  <c r="IC118"/>
  <c r="IB118"/>
  <c r="IA118"/>
  <c r="HZ118"/>
  <c r="HY118"/>
  <c r="HX118"/>
  <c r="HW118"/>
  <c r="HV118"/>
  <c r="HU118"/>
  <c r="HT118"/>
  <c r="HS118"/>
  <c r="HR118"/>
  <c r="HQ118"/>
  <c r="HP118"/>
  <c r="HO118"/>
  <c r="HN118"/>
  <c r="HM118"/>
  <c r="HL118"/>
  <c r="HK118"/>
  <c r="HJ118"/>
  <c r="HH118"/>
  <c r="HG118"/>
  <c r="HF118"/>
  <c r="GU118"/>
  <c r="GT118"/>
  <c r="GR118"/>
  <c r="GS118" s="1"/>
  <c r="GP118"/>
  <c r="GQ118" s="1"/>
  <c r="GN118"/>
  <c r="GO118" s="1"/>
  <c r="GL118"/>
  <c r="GM118" s="1"/>
  <c r="GJ118"/>
  <c r="GK118" s="1"/>
  <c r="GH118"/>
  <c r="GI118" s="1"/>
  <c r="GF118"/>
  <c r="GG118" s="1"/>
  <c r="GD118"/>
  <c r="GE118" s="1"/>
  <c r="GB118"/>
  <c r="GC118" s="1"/>
  <c r="FZ118"/>
  <c r="GA118" s="1"/>
  <c r="FX118"/>
  <c r="FY118" s="1"/>
  <c r="FV118"/>
  <c r="FW118" s="1"/>
  <c r="FT118"/>
  <c r="FU118" s="1"/>
  <c r="FS118"/>
  <c r="FR118"/>
  <c r="FP118"/>
  <c r="FQ118" s="1"/>
  <c r="FN118"/>
  <c r="FO118" s="1"/>
  <c r="FL118"/>
  <c r="FM118" s="1"/>
  <c r="FK118"/>
  <c r="FJ118"/>
  <c r="FH118"/>
  <c r="FI118" s="1"/>
  <c r="FG118"/>
  <c r="FF118"/>
  <c r="FD118"/>
  <c r="FC118"/>
  <c r="FB118"/>
  <c r="E118"/>
  <c r="GY118" s="1"/>
  <c r="IE117"/>
  <c r="ID117"/>
  <c r="IC117"/>
  <c r="IB117"/>
  <c r="IA117"/>
  <c r="HZ117"/>
  <c r="HY117"/>
  <c r="HX117"/>
  <c r="HW117"/>
  <c r="HV117"/>
  <c r="HU117"/>
  <c r="HT117"/>
  <c r="HS117"/>
  <c r="HR117"/>
  <c r="HQ117"/>
  <c r="HP117"/>
  <c r="HO117"/>
  <c r="HN117"/>
  <c r="HM117"/>
  <c r="HL117"/>
  <c r="HK117"/>
  <c r="HJ117"/>
  <c r="HH117"/>
  <c r="HG117"/>
  <c r="HF117"/>
  <c r="GU117"/>
  <c r="GT117"/>
  <c r="GR117"/>
  <c r="GS117" s="1"/>
  <c r="GP117"/>
  <c r="GQ117" s="1"/>
  <c r="GN117"/>
  <c r="GO117" s="1"/>
  <c r="GM117"/>
  <c r="GL117"/>
  <c r="GJ117"/>
  <c r="GK117" s="1"/>
  <c r="GH117"/>
  <c r="GI117" s="1"/>
  <c r="GF117"/>
  <c r="GG117" s="1"/>
  <c r="GD117"/>
  <c r="GE117" s="1"/>
  <c r="GB117"/>
  <c r="GC117" s="1"/>
  <c r="GA117"/>
  <c r="FZ117"/>
  <c r="FX117"/>
  <c r="FY117" s="1"/>
  <c r="FW117"/>
  <c r="FV117"/>
  <c r="FT117"/>
  <c r="FU117" s="1"/>
  <c r="FS117"/>
  <c r="FR117"/>
  <c r="FP117"/>
  <c r="FQ117" s="1"/>
  <c r="FN117"/>
  <c r="FO117" s="1"/>
  <c r="FL117"/>
  <c r="FM117" s="1"/>
  <c r="FJ117"/>
  <c r="FK117" s="1"/>
  <c r="FH117"/>
  <c r="FI117" s="1"/>
  <c r="FF117"/>
  <c r="FG117" s="1"/>
  <c r="FD117"/>
  <c r="FC117"/>
  <c r="FB117"/>
  <c r="E117"/>
  <c r="GY117" s="1"/>
  <c r="IE116"/>
  <c r="ID116"/>
  <c r="IC116"/>
  <c r="IB116"/>
  <c r="IA116"/>
  <c r="HZ116"/>
  <c r="HY116"/>
  <c r="HX116"/>
  <c r="HW116"/>
  <c r="HV116"/>
  <c r="HU116"/>
  <c r="HT116"/>
  <c r="HS116"/>
  <c r="HR116"/>
  <c r="HQ116"/>
  <c r="HP116"/>
  <c r="HO116"/>
  <c r="HN116"/>
  <c r="HM116"/>
  <c r="HL116"/>
  <c r="HK116"/>
  <c r="HJ116"/>
  <c r="HH116"/>
  <c r="HG116"/>
  <c r="HF116"/>
  <c r="GU116"/>
  <c r="GT116"/>
  <c r="GR116"/>
  <c r="GS116" s="1"/>
  <c r="GP116"/>
  <c r="GQ116" s="1"/>
  <c r="GN116"/>
  <c r="GO116" s="1"/>
  <c r="GL116"/>
  <c r="GM116" s="1"/>
  <c r="GJ116"/>
  <c r="GK116" s="1"/>
  <c r="GH116"/>
  <c r="GI116" s="1"/>
  <c r="GF116"/>
  <c r="GG116" s="1"/>
  <c r="GD116"/>
  <c r="GE116" s="1"/>
  <c r="GB116"/>
  <c r="GC116" s="1"/>
  <c r="FZ116"/>
  <c r="GA116" s="1"/>
  <c r="FX116"/>
  <c r="FY116" s="1"/>
  <c r="FV116"/>
  <c r="FW116" s="1"/>
  <c r="FT116"/>
  <c r="FU116" s="1"/>
  <c r="FS116"/>
  <c r="FR116"/>
  <c r="FP116"/>
  <c r="FQ116" s="1"/>
  <c r="FN116"/>
  <c r="FO116" s="1"/>
  <c r="FL116"/>
  <c r="FM116" s="1"/>
  <c r="FK116"/>
  <c r="FJ116"/>
  <c r="FH116"/>
  <c r="FI116" s="1"/>
  <c r="FG116"/>
  <c r="FF116"/>
  <c r="FD116"/>
  <c r="FC116"/>
  <c r="FB116"/>
  <c r="E116"/>
  <c r="GY116" s="1"/>
  <c r="IE115"/>
  <c r="ID115"/>
  <c r="IC115"/>
  <c r="IB115"/>
  <c r="IA115"/>
  <c r="HZ115"/>
  <c r="HY115"/>
  <c r="HX115"/>
  <c r="HW115"/>
  <c r="HV115"/>
  <c r="HU115"/>
  <c r="HT115"/>
  <c r="HS115"/>
  <c r="HR115"/>
  <c r="HQ115"/>
  <c r="HP115"/>
  <c r="HO115"/>
  <c r="HN115"/>
  <c r="HM115"/>
  <c r="HL115"/>
  <c r="HK115"/>
  <c r="HJ115"/>
  <c r="HH115"/>
  <c r="HG115"/>
  <c r="HF115"/>
  <c r="GU115"/>
  <c r="GT115"/>
  <c r="GR115"/>
  <c r="GS115" s="1"/>
  <c r="GP115"/>
  <c r="GQ115" s="1"/>
  <c r="GN115"/>
  <c r="GO115" s="1"/>
  <c r="GM115"/>
  <c r="GL115"/>
  <c r="GJ115"/>
  <c r="GK115" s="1"/>
  <c r="GH115"/>
  <c r="GI115" s="1"/>
  <c r="GF115"/>
  <c r="GG115" s="1"/>
  <c r="GD115"/>
  <c r="GE115" s="1"/>
  <c r="GB115"/>
  <c r="GC115" s="1"/>
  <c r="GA115"/>
  <c r="FZ115"/>
  <c r="FX115"/>
  <c r="FY115" s="1"/>
  <c r="FW115"/>
  <c r="FV115"/>
  <c r="FT115"/>
  <c r="FU115" s="1"/>
  <c r="FS115"/>
  <c r="FR115"/>
  <c r="FP115"/>
  <c r="FQ115" s="1"/>
  <c r="FN115"/>
  <c r="FO115" s="1"/>
  <c r="FL115"/>
  <c r="FM115" s="1"/>
  <c r="FJ115"/>
  <c r="FK115" s="1"/>
  <c r="FH115"/>
  <c r="FI115" s="1"/>
  <c r="FF115"/>
  <c r="FG115" s="1"/>
  <c r="FD115"/>
  <c r="FC115"/>
  <c r="FB115"/>
  <c r="E115"/>
  <c r="GY115" s="1"/>
  <c r="IE114"/>
  <c r="ID114"/>
  <c r="IC114"/>
  <c r="IB114"/>
  <c r="IA114"/>
  <c r="HZ114"/>
  <c r="HY114"/>
  <c r="HX114"/>
  <c r="HW114"/>
  <c r="HV114"/>
  <c r="HU114"/>
  <c r="HT114"/>
  <c r="HS114"/>
  <c r="HR114"/>
  <c r="HQ114"/>
  <c r="HP114"/>
  <c r="HO114"/>
  <c r="HN114"/>
  <c r="HM114"/>
  <c r="HL114"/>
  <c r="HK114"/>
  <c r="HJ114"/>
  <c r="HH114"/>
  <c r="HG114"/>
  <c r="HF114"/>
  <c r="GU114"/>
  <c r="GT114"/>
  <c r="GR114"/>
  <c r="GS114" s="1"/>
  <c r="GP114"/>
  <c r="GQ114" s="1"/>
  <c r="GN114"/>
  <c r="GO114" s="1"/>
  <c r="GL114"/>
  <c r="GM114" s="1"/>
  <c r="GJ114"/>
  <c r="GK114" s="1"/>
  <c r="GH114"/>
  <c r="GI114" s="1"/>
  <c r="GF114"/>
  <c r="GG114" s="1"/>
  <c r="GD114"/>
  <c r="GE114" s="1"/>
  <c r="GB114"/>
  <c r="GC114" s="1"/>
  <c r="FZ114"/>
  <c r="GA114" s="1"/>
  <c r="FX114"/>
  <c r="FY114" s="1"/>
  <c r="FV114"/>
  <c r="FW114" s="1"/>
  <c r="FT114"/>
  <c r="FU114" s="1"/>
  <c r="FS114"/>
  <c r="FR114"/>
  <c r="FP114"/>
  <c r="FQ114" s="1"/>
  <c r="FN114"/>
  <c r="FO114" s="1"/>
  <c r="FL114"/>
  <c r="FM114" s="1"/>
  <c r="FK114"/>
  <c r="FJ114"/>
  <c r="FH114"/>
  <c r="FI114" s="1"/>
  <c r="FG114"/>
  <c r="FF114"/>
  <c r="FD114"/>
  <c r="FC114"/>
  <c r="FB114"/>
  <c r="E114"/>
  <c r="GY114" s="1"/>
  <c r="IE113"/>
  <c r="ID113"/>
  <c r="IC113"/>
  <c r="IB113"/>
  <c r="IA113"/>
  <c r="HZ113"/>
  <c r="HY113"/>
  <c r="HX113"/>
  <c r="HW113"/>
  <c r="HV113"/>
  <c r="HU113"/>
  <c r="HT113"/>
  <c r="HS113"/>
  <c r="HR113"/>
  <c r="HQ113"/>
  <c r="HP113"/>
  <c r="HO113"/>
  <c r="HN113"/>
  <c r="HM113"/>
  <c r="HL113"/>
  <c r="HK113"/>
  <c r="HJ113"/>
  <c r="HH113"/>
  <c r="HG113"/>
  <c r="HF113"/>
  <c r="GU113"/>
  <c r="GT113"/>
  <c r="GR113"/>
  <c r="GS113" s="1"/>
  <c r="GP113"/>
  <c r="GQ113" s="1"/>
  <c r="GN113"/>
  <c r="GO113" s="1"/>
  <c r="GM113"/>
  <c r="GL113"/>
  <c r="GJ113"/>
  <c r="GK113" s="1"/>
  <c r="GH113"/>
  <c r="GI113" s="1"/>
  <c r="GF113"/>
  <c r="GG113" s="1"/>
  <c r="GD113"/>
  <c r="GE113" s="1"/>
  <c r="GB113"/>
  <c r="GC113" s="1"/>
  <c r="GA113"/>
  <c r="FZ113"/>
  <c r="FX113"/>
  <c r="FY113" s="1"/>
  <c r="FW113"/>
  <c r="FV113"/>
  <c r="FT113"/>
  <c r="FU113" s="1"/>
  <c r="FS113"/>
  <c r="FR113"/>
  <c r="FP113"/>
  <c r="FQ113" s="1"/>
  <c r="FN113"/>
  <c r="FO113" s="1"/>
  <c r="FL113"/>
  <c r="FM113" s="1"/>
  <c r="FJ113"/>
  <c r="FK113" s="1"/>
  <c r="FH113"/>
  <c r="FI113" s="1"/>
  <c r="FF113"/>
  <c r="FG113" s="1"/>
  <c r="FD113"/>
  <c r="FC113"/>
  <c r="FB113"/>
  <c r="E113"/>
  <c r="GY113" s="1"/>
  <c r="IE112"/>
  <c r="ID112"/>
  <c r="IC112"/>
  <c r="IB112"/>
  <c r="IA112"/>
  <c r="HZ112"/>
  <c r="HY112"/>
  <c r="HX112"/>
  <c r="HW112"/>
  <c r="HV112"/>
  <c r="HU112"/>
  <c r="HT112"/>
  <c r="HS112"/>
  <c r="HR112"/>
  <c r="HQ112"/>
  <c r="HP112"/>
  <c r="HO112"/>
  <c r="HN112"/>
  <c r="HM112"/>
  <c r="HL112"/>
  <c r="HK112"/>
  <c r="HJ112"/>
  <c r="HH112"/>
  <c r="HG112"/>
  <c r="HF112"/>
  <c r="GU112"/>
  <c r="GT112"/>
  <c r="GR112"/>
  <c r="GS112" s="1"/>
  <c r="GP112"/>
  <c r="GQ112" s="1"/>
  <c r="GN112"/>
  <c r="GO112" s="1"/>
  <c r="GL112"/>
  <c r="GM112" s="1"/>
  <c r="GJ112"/>
  <c r="GK112" s="1"/>
  <c r="GH112"/>
  <c r="GI112" s="1"/>
  <c r="GF112"/>
  <c r="GG112" s="1"/>
  <c r="GD112"/>
  <c r="GE112" s="1"/>
  <c r="GB112"/>
  <c r="GC112" s="1"/>
  <c r="FZ112"/>
  <c r="GA112" s="1"/>
  <c r="FX112"/>
  <c r="FY112" s="1"/>
  <c r="FV112"/>
  <c r="FW112" s="1"/>
  <c r="FT112"/>
  <c r="FU112" s="1"/>
  <c r="FS112"/>
  <c r="FR112"/>
  <c r="FP112"/>
  <c r="FQ112" s="1"/>
  <c r="FN112"/>
  <c r="FO112" s="1"/>
  <c r="FL112"/>
  <c r="FM112" s="1"/>
  <c r="FK112"/>
  <c r="FJ112"/>
  <c r="FH112"/>
  <c r="FI112" s="1"/>
  <c r="FG112"/>
  <c r="FF112"/>
  <c r="FD112"/>
  <c r="FC112"/>
  <c r="FB112"/>
  <c r="E112"/>
  <c r="GY112" s="1"/>
  <c r="IE111"/>
  <c r="ID111"/>
  <c r="IC111"/>
  <c r="IB111"/>
  <c r="IA111"/>
  <c r="HZ111"/>
  <c r="HY111"/>
  <c r="HX111"/>
  <c r="HW111"/>
  <c r="HV111"/>
  <c r="HU111"/>
  <c r="HT111"/>
  <c r="HS111"/>
  <c r="HR111"/>
  <c r="HQ111"/>
  <c r="HP111"/>
  <c r="HO111"/>
  <c r="HN111"/>
  <c r="HM111"/>
  <c r="HL111"/>
  <c r="HK111"/>
  <c r="HJ111"/>
  <c r="HH111"/>
  <c r="HG111"/>
  <c r="HF111"/>
  <c r="GU111"/>
  <c r="GT111"/>
  <c r="GR111"/>
  <c r="GS111" s="1"/>
  <c r="GP111"/>
  <c r="GQ111" s="1"/>
  <c r="GN111"/>
  <c r="GO111" s="1"/>
  <c r="GM111"/>
  <c r="GL111"/>
  <c r="GJ111"/>
  <c r="GK111" s="1"/>
  <c r="GH111"/>
  <c r="GI111" s="1"/>
  <c r="GF111"/>
  <c r="GG111" s="1"/>
  <c r="GD111"/>
  <c r="GE111" s="1"/>
  <c r="GB111"/>
  <c r="GC111" s="1"/>
  <c r="GA111"/>
  <c r="FZ111"/>
  <c r="FX111"/>
  <c r="FY111" s="1"/>
  <c r="FW111"/>
  <c r="FV111"/>
  <c r="FT111"/>
  <c r="FU111" s="1"/>
  <c r="FS111"/>
  <c r="FR111"/>
  <c r="FP111"/>
  <c r="FQ111" s="1"/>
  <c r="FN111"/>
  <c r="FO111" s="1"/>
  <c r="FL111"/>
  <c r="FM111" s="1"/>
  <c r="FJ111"/>
  <c r="FK111" s="1"/>
  <c r="FH111"/>
  <c r="FI111" s="1"/>
  <c r="FF111"/>
  <c r="FG111" s="1"/>
  <c r="FD111"/>
  <c r="FC111"/>
  <c r="FB111"/>
  <c r="E111"/>
  <c r="GY111" s="1"/>
  <c r="IE110"/>
  <c r="ID110"/>
  <c r="IC110"/>
  <c r="IB110"/>
  <c r="IA110"/>
  <c r="HZ110"/>
  <c r="HY110"/>
  <c r="HX110"/>
  <c r="HW110"/>
  <c r="HV110"/>
  <c r="HU110"/>
  <c r="HT110"/>
  <c r="HS110"/>
  <c r="HR110"/>
  <c r="HQ110"/>
  <c r="HP110"/>
  <c r="HO110"/>
  <c r="HN110"/>
  <c r="HM110"/>
  <c r="HL110"/>
  <c r="HK110"/>
  <c r="HJ110"/>
  <c r="HH110"/>
  <c r="HG110"/>
  <c r="HF110"/>
  <c r="GU110"/>
  <c r="GT110"/>
  <c r="GR110"/>
  <c r="GS110" s="1"/>
  <c r="GP110"/>
  <c r="GQ110" s="1"/>
  <c r="GN110"/>
  <c r="GO110" s="1"/>
  <c r="GL110"/>
  <c r="GM110" s="1"/>
  <c r="GJ110"/>
  <c r="GK110" s="1"/>
  <c r="GH110"/>
  <c r="GI110" s="1"/>
  <c r="GF110"/>
  <c r="GG110" s="1"/>
  <c r="GD110"/>
  <c r="GE110" s="1"/>
  <c r="GB110"/>
  <c r="GC110" s="1"/>
  <c r="FZ110"/>
  <c r="GA110" s="1"/>
  <c r="FX110"/>
  <c r="FY110" s="1"/>
  <c r="FV110"/>
  <c r="FW110" s="1"/>
  <c r="FT110"/>
  <c r="FU110" s="1"/>
  <c r="FS110"/>
  <c r="FR110"/>
  <c r="FP110"/>
  <c r="FQ110" s="1"/>
  <c r="FN110"/>
  <c r="FO110" s="1"/>
  <c r="FL110"/>
  <c r="FM110" s="1"/>
  <c r="FK110"/>
  <c r="FJ110"/>
  <c r="FH110"/>
  <c r="FI110" s="1"/>
  <c r="FG110"/>
  <c r="FF110"/>
  <c r="FD110"/>
  <c r="FC110"/>
  <c r="FB110"/>
  <c r="E110"/>
  <c r="GY110" s="1"/>
  <c r="IE109"/>
  <c r="ID109"/>
  <c r="IC109"/>
  <c r="IB109"/>
  <c r="IA109"/>
  <c r="HZ109"/>
  <c r="HY109"/>
  <c r="HX109"/>
  <c r="HW109"/>
  <c r="HV109"/>
  <c r="HU109"/>
  <c r="HT109"/>
  <c r="HS109"/>
  <c r="HR109"/>
  <c r="HQ109"/>
  <c r="HP109"/>
  <c r="HO109"/>
  <c r="HN109"/>
  <c r="HM109"/>
  <c r="HL109"/>
  <c r="HK109"/>
  <c r="HJ109"/>
  <c r="HH109"/>
  <c r="HG109"/>
  <c r="HF109"/>
  <c r="GU109"/>
  <c r="GT109"/>
  <c r="GR109"/>
  <c r="GS109" s="1"/>
  <c r="GP109"/>
  <c r="GQ109" s="1"/>
  <c r="GN109"/>
  <c r="GO109" s="1"/>
  <c r="GM109"/>
  <c r="GL109"/>
  <c r="GJ109"/>
  <c r="GK109" s="1"/>
  <c r="GH109"/>
  <c r="GI109" s="1"/>
  <c r="GF109"/>
  <c r="GG109" s="1"/>
  <c r="GD109"/>
  <c r="GE109" s="1"/>
  <c r="GB109"/>
  <c r="GC109" s="1"/>
  <c r="GA109"/>
  <c r="FZ109"/>
  <c r="FX109"/>
  <c r="FY109" s="1"/>
  <c r="FW109"/>
  <c r="FV109"/>
  <c r="FT109"/>
  <c r="FU109" s="1"/>
  <c r="FS109"/>
  <c r="FR109"/>
  <c r="FP109"/>
  <c r="FQ109" s="1"/>
  <c r="FN109"/>
  <c r="FO109" s="1"/>
  <c r="FL109"/>
  <c r="FM109" s="1"/>
  <c r="FJ109"/>
  <c r="FK109" s="1"/>
  <c r="FH109"/>
  <c r="FI109" s="1"/>
  <c r="FF109"/>
  <c r="FG109" s="1"/>
  <c r="FD109"/>
  <c r="FC109"/>
  <c r="FB109"/>
  <c r="E109"/>
  <c r="GY109" s="1"/>
  <c r="IE108"/>
  <c r="ID108"/>
  <c r="IC108"/>
  <c r="IB108"/>
  <c r="IA108"/>
  <c r="HZ108"/>
  <c r="HY108"/>
  <c r="HX108"/>
  <c r="HW108"/>
  <c r="HV108"/>
  <c r="HU108"/>
  <c r="HT108"/>
  <c r="HS108"/>
  <c r="HR108"/>
  <c r="HQ108"/>
  <c r="HP108"/>
  <c r="HO108"/>
  <c r="HN108"/>
  <c r="HM108"/>
  <c r="HL108"/>
  <c r="HK108"/>
  <c r="HJ108"/>
  <c r="HH108"/>
  <c r="HG108"/>
  <c r="HF108"/>
  <c r="GU108"/>
  <c r="GT108"/>
  <c r="GR108"/>
  <c r="GS108" s="1"/>
  <c r="GP108"/>
  <c r="GQ108" s="1"/>
  <c r="GN108"/>
  <c r="GO108" s="1"/>
  <c r="GL108"/>
  <c r="GM108" s="1"/>
  <c r="GJ108"/>
  <c r="GK108" s="1"/>
  <c r="GH108"/>
  <c r="GI108" s="1"/>
  <c r="GF108"/>
  <c r="GG108" s="1"/>
  <c r="GD108"/>
  <c r="GE108" s="1"/>
  <c r="GB108"/>
  <c r="GC108" s="1"/>
  <c r="FZ108"/>
  <c r="GA108" s="1"/>
  <c r="FX108"/>
  <c r="FY108" s="1"/>
  <c r="FV108"/>
  <c r="FW108" s="1"/>
  <c r="FT108"/>
  <c r="FU108" s="1"/>
  <c r="FS108"/>
  <c r="FR108"/>
  <c r="FP108"/>
  <c r="FQ108" s="1"/>
  <c r="FN108"/>
  <c r="FO108" s="1"/>
  <c r="FL108"/>
  <c r="FM108" s="1"/>
  <c r="FK108"/>
  <c r="FJ108"/>
  <c r="FH108"/>
  <c r="FI108" s="1"/>
  <c r="FG108"/>
  <c r="FF108"/>
  <c r="FD108"/>
  <c r="FC108"/>
  <c r="FB108"/>
  <c r="E108"/>
  <c r="GY108" s="1"/>
  <c r="IE107"/>
  <c r="ID107"/>
  <c r="IC107"/>
  <c r="IB107"/>
  <c r="IA107"/>
  <c r="HZ107"/>
  <c r="HY107"/>
  <c r="HX107"/>
  <c r="HW107"/>
  <c r="HV107"/>
  <c r="HU107"/>
  <c r="HT107"/>
  <c r="HS107"/>
  <c r="HR107"/>
  <c r="HQ107"/>
  <c r="HP107"/>
  <c r="HO107"/>
  <c r="HN107"/>
  <c r="HM107"/>
  <c r="HL107"/>
  <c r="HK107"/>
  <c r="HJ107"/>
  <c r="HH107"/>
  <c r="HG107"/>
  <c r="HF107"/>
  <c r="GU107"/>
  <c r="GT107"/>
  <c r="GR107"/>
  <c r="GS107" s="1"/>
  <c r="GP107"/>
  <c r="GQ107" s="1"/>
  <c r="GN107"/>
  <c r="GO107" s="1"/>
  <c r="GM107"/>
  <c r="GL107"/>
  <c r="GJ107"/>
  <c r="GK107" s="1"/>
  <c r="GH107"/>
  <c r="GI107" s="1"/>
  <c r="GF107"/>
  <c r="GG107" s="1"/>
  <c r="GD107"/>
  <c r="GE107" s="1"/>
  <c r="GB107"/>
  <c r="GC107" s="1"/>
  <c r="GA107"/>
  <c r="FZ107"/>
  <c r="FX107"/>
  <c r="FY107" s="1"/>
  <c r="FW107"/>
  <c r="FV107"/>
  <c r="FT107"/>
  <c r="FU107" s="1"/>
  <c r="FS107"/>
  <c r="FR107"/>
  <c r="FP107"/>
  <c r="FQ107" s="1"/>
  <c r="FN107"/>
  <c r="FO107" s="1"/>
  <c r="FL107"/>
  <c r="FM107" s="1"/>
  <c r="FJ107"/>
  <c r="FK107" s="1"/>
  <c r="FH107"/>
  <c r="FI107" s="1"/>
  <c r="FF107"/>
  <c r="FG107" s="1"/>
  <c r="FD107"/>
  <c r="FC107"/>
  <c r="FB107"/>
  <c r="E107"/>
  <c r="GY107" s="1"/>
  <c r="IE106"/>
  <c r="ID106"/>
  <c r="IC106"/>
  <c r="IB106"/>
  <c r="IA106"/>
  <c r="HZ106"/>
  <c r="HY106"/>
  <c r="HX106"/>
  <c r="HW106"/>
  <c r="HV106"/>
  <c r="HU106"/>
  <c r="HT106"/>
  <c r="HS106"/>
  <c r="HR106"/>
  <c r="HQ106"/>
  <c r="HP106"/>
  <c r="HO106"/>
  <c r="HN106"/>
  <c r="HM106"/>
  <c r="HL106"/>
  <c r="HK106"/>
  <c r="HJ106"/>
  <c r="HH106"/>
  <c r="HG106"/>
  <c r="HF106"/>
  <c r="GU106"/>
  <c r="GT106"/>
  <c r="GR106"/>
  <c r="GS106" s="1"/>
  <c r="GP106"/>
  <c r="GQ106" s="1"/>
  <c r="GN106"/>
  <c r="GO106" s="1"/>
  <c r="GL106"/>
  <c r="GM106" s="1"/>
  <c r="GJ106"/>
  <c r="GK106" s="1"/>
  <c r="GH106"/>
  <c r="GI106" s="1"/>
  <c r="GF106"/>
  <c r="GG106" s="1"/>
  <c r="GE106"/>
  <c r="GD106"/>
  <c r="GB106"/>
  <c r="GC106" s="1"/>
  <c r="FZ106"/>
  <c r="GA106" s="1"/>
  <c r="FX106"/>
  <c r="FY106" s="1"/>
  <c r="FW106"/>
  <c r="FV106"/>
  <c r="FT106"/>
  <c r="FU106" s="1"/>
  <c r="FS106"/>
  <c r="FR106"/>
  <c r="FP106"/>
  <c r="FQ106" s="1"/>
  <c r="FO106"/>
  <c r="FN106"/>
  <c r="FL106"/>
  <c r="FM106" s="1"/>
  <c r="FJ106"/>
  <c r="FK106" s="1"/>
  <c r="FH106"/>
  <c r="FI106" s="1"/>
  <c r="FF106"/>
  <c r="FG106" s="1"/>
  <c r="FD106"/>
  <c r="FB106"/>
  <c r="FC106" s="1"/>
  <c r="E106"/>
  <c r="GY106" s="1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H105"/>
  <c r="HG105"/>
  <c r="HF105"/>
  <c r="GU105"/>
  <c r="GT105"/>
  <c r="GR105"/>
  <c r="GS105" s="1"/>
  <c r="GQ105"/>
  <c r="GP105"/>
  <c r="GN105"/>
  <c r="GO105" s="1"/>
  <c r="GL105"/>
  <c r="GM105" s="1"/>
  <c r="GJ105"/>
  <c r="GK105" s="1"/>
  <c r="GH105"/>
  <c r="GI105" s="1"/>
  <c r="GF105"/>
  <c r="GG105" s="1"/>
  <c r="GE105"/>
  <c r="GD105"/>
  <c r="GB105"/>
  <c r="GC105" s="1"/>
  <c r="FZ105"/>
  <c r="GA105" s="1"/>
  <c r="FX105"/>
  <c r="FY105" s="1"/>
  <c r="FV105"/>
  <c r="FW105" s="1"/>
  <c r="FT105"/>
  <c r="FU105" s="1"/>
  <c r="FR105"/>
  <c r="FS105" s="1"/>
  <c r="FP105"/>
  <c r="FQ105" s="1"/>
  <c r="FO105"/>
  <c r="FN105"/>
  <c r="FL105"/>
  <c r="FM105" s="1"/>
  <c r="FJ105"/>
  <c r="FK105" s="1"/>
  <c r="FH105"/>
  <c r="FI105" s="1"/>
  <c r="FG105"/>
  <c r="FF105"/>
  <c r="FD105"/>
  <c r="FC105"/>
  <c r="FB105"/>
  <c r="E105"/>
  <c r="GY105" s="1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H104"/>
  <c r="HG104"/>
  <c r="HF104"/>
  <c r="GT104"/>
  <c r="GU104" s="1"/>
  <c r="GR104"/>
  <c r="GS104" s="1"/>
  <c r="GQ104"/>
  <c r="GP104"/>
  <c r="GN104"/>
  <c r="GO104" s="1"/>
  <c r="GL104"/>
  <c r="GM104" s="1"/>
  <c r="GJ104"/>
  <c r="GK104" s="1"/>
  <c r="GH104"/>
  <c r="GI104" s="1"/>
  <c r="GF104"/>
  <c r="GG104" s="1"/>
  <c r="GE104"/>
  <c r="GD104"/>
  <c r="GB104"/>
  <c r="GC104" s="1"/>
  <c r="FZ104"/>
  <c r="GA104" s="1"/>
  <c r="FX104"/>
  <c r="FY104" s="1"/>
  <c r="FW104"/>
  <c r="FV104"/>
  <c r="FT104"/>
  <c r="FU104" s="1"/>
  <c r="FS104"/>
  <c r="FR104"/>
  <c r="FP104"/>
  <c r="FQ104" s="1"/>
  <c r="FO104"/>
  <c r="FN104"/>
  <c r="FL104"/>
  <c r="FM104" s="1"/>
  <c r="FJ104"/>
  <c r="FK104" s="1"/>
  <c r="FH104"/>
  <c r="FI104" s="1"/>
  <c r="FF104"/>
  <c r="FG104" s="1"/>
  <c r="FD104"/>
  <c r="FB104"/>
  <c r="FC104" s="1"/>
  <c r="E104"/>
  <c r="GY104" s="1"/>
  <c r="IE103"/>
  <c r="ID103"/>
  <c r="IC103"/>
  <c r="IB103"/>
  <c r="IA103"/>
  <c r="HZ103"/>
  <c r="HY103"/>
  <c r="HX103"/>
  <c r="HW103"/>
  <c r="HV103"/>
  <c r="HU103"/>
  <c r="HT103"/>
  <c r="HS103"/>
  <c r="HR103"/>
  <c r="HQ103"/>
  <c r="HP103"/>
  <c r="HO103"/>
  <c r="HN103"/>
  <c r="HM103"/>
  <c r="HL103"/>
  <c r="HK103"/>
  <c r="HJ103"/>
  <c r="HH103"/>
  <c r="HG103"/>
  <c r="HF103"/>
  <c r="GU103"/>
  <c r="GT103"/>
  <c r="GR103"/>
  <c r="GS103" s="1"/>
  <c r="GQ103"/>
  <c r="GP103"/>
  <c r="GN103"/>
  <c r="GO103" s="1"/>
  <c r="GL103"/>
  <c r="GM103" s="1"/>
  <c r="GJ103"/>
  <c r="GK103" s="1"/>
  <c r="GH103"/>
  <c r="GI103" s="1"/>
  <c r="GF103"/>
  <c r="GG103" s="1"/>
  <c r="GE103"/>
  <c r="GD103"/>
  <c r="GB103"/>
  <c r="GC103" s="1"/>
  <c r="FZ103"/>
  <c r="GA103" s="1"/>
  <c r="FX103"/>
  <c r="FY103" s="1"/>
  <c r="FV103"/>
  <c r="FW103" s="1"/>
  <c r="FT103"/>
  <c r="FU103" s="1"/>
  <c r="FR103"/>
  <c r="FS103" s="1"/>
  <c r="FP103"/>
  <c r="FQ103" s="1"/>
  <c r="FO103"/>
  <c r="FN103"/>
  <c r="FL103"/>
  <c r="FM103" s="1"/>
  <c r="FJ103"/>
  <c r="FK103" s="1"/>
  <c r="FH103"/>
  <c r="FI103" s="1"/>
  <c r="FG103"/>
  <c r="FF103"/>
  <c r="FD103"/>
  <c r="FC103"/>
  <c r="FB103"/>
  <c r="E103"/>
  <c r="GY103" s="1"/>
  <c r="IE102"/>
  <c r="ID102"/>
  <c r="IC102"/>
  <c r="IB102"/>
  <c r="IA102"/>
  <c r="HZ102"/>
  <c r="HY102"/>
  <c r="HX102"/>
  <c r="HW102"/>
  <c r="HV102"/>
  <c r="HU102"/>
  <c r="HT102"/>
  <c r="HS102"/>
  <c r="HR102"/>
  <c r="HQ102"/>
  <c r="HP102"/>
  <c r="HO102"/>
  <c r="HN102"/>
  <c r="HM102"/>
  <c r="HL102"/>
  <c r="HK102"/>
  <c r="HJ102"/>
  <c r="HH102"/>
  <c r="HG102"/>
  <c r="HF102"/>
  <c r="GT102"/>
  <c r="GU102" s="1"/>
  <c r="GR102"/>
  <c r="GS102" s="1"/>
  <c r="GQ102"/>
  <c r="GP102"/>
  <c r="GN102"/>
  <c r="GO102" s="1"/>
  <c r="GL102"/>
  <c r="GM102" s="1"/>
  <c r="GJ102"/>
  <c r="GK102" s="1"/>
  <c r="GI102"/>
  <c r="GH102"/>
  <c r="GF102"/>
  <c r="GG102" s="1"/>
  <c r="GE102"/>
  <c r="GD102"/>
  <c r="GB102"/>
  <c r="GC102" s="1"/>
  <c r="GA102"/>
  <c r="FZ102"/>
  <c r="FX102"/>
  <c r="FY102" s="1"/>
  <c r="FV102"/>
  <c r="FW102" s="1"/>
  <c r="FT102"/>
  <c r="FU102" s="1"/>
  <c r="FR102"/>
  <c r="FS102" s="1"/>
  <c r="FP102"/>
  <c r="FQ102" s="1"/>
  <c r="FN102"/>
  <c r="FO102" s="1"/>
  <c r="FL102"/>
  <c r="FM102" s="1"/>
  <c r="FK102"/>
  <c r="FJ102"/>
  <c r="FH102"/>
  <c r="FI102" s="1"/>
  <c r="FF102"/>
  <c r="FG102" s="1"/>
  <c r="FD102"/>
  <c r="FC102"/>
  <c r="FB102"/>
  <c r="E102"/>
  <c r="GY102" s="1"/>
  <c r="IE101"/>
  <c r="ID101"/>
  <c r="IC101"/>
  <c r="IB101"/>
  <c r="IA101"/>
  <c r="HZ101"/>
  <c r="HY101"/>
  <c r="HX101"/>
  <c r="HW101"/>
  <c r="HV101"/>
  <c r="HU101"/>
  <c r="HT101"/>
  <c r="HS101"/>
  <c r="HR101"/>
  <c r="HQ101"/>
  <c r="HP101"/>
  <c r="HO101"/>
  <c r="HN101"/>
  <c r="HM101"/>
  <c r="HL101"/>
  <c r="HK101"/>
  <c r="HJ101"/>
  <c r="HH101"/>
  <c r="HG101"/>
  <c r="HF101"/>
  <c r="GT101"/>
  <c r="GU101" s="1"/>
  <c r="GR101"/>
  <c r="GS101" s="1"/>
  <c r="GP101"/>
  <c r="GQ101" s="1"/>
  <c r="GN101"/>
  <c r="GO101" s="1"/>
  <c r="GM101"/>
  <c r="GL101"/>
  <c r="GJ101"/>
  <c r="GK101" s="1"/>
  <c r="GH101"/>
  <c r="GI101" s="1"/>
  <c r="GF101"/>
  <c r="GG101" s="1"/>
  <c r="GD101"/>
  <c r="GE101" s="1"/>
  <c r="GB101"/>
  <c r="GC101" s="1"/>
  <c r="GA101"/>
  <c r="FZ101"/>
  <c r="FX101"/>
  <c r="FY101" s="1"/>
  <c r="FV101"/>
  <c r="FW101" s="1"/>
  <c r="FT101"/>
  <c r="FU101" s="1"/>
  <c r="FS101"/>
  <c r="FR101"/>
  <c r="FP101"/>
  <c r="FQ101" s="1"/>
  <c r="FO101"/>
  <c r="FN101"/>
  <c r="FL101"/>
  <c r="FM101" s="1"/>
  <c r="FK101"/>
  <c r="FJ101"/>
  <c r="FH101"/>
  <c r="FI101" s="1"/>
  <c r="FF101"/>
  <c r="FG101" s="1"/>
  <c r="FD101"/>
  <c r="FB101"/>
  <c r="FC101" s="1"/>
  <c r="E101"/>
  <c r="GY101" s="1"/>
  <c r="IE100"/>
  <c r="ID100"/>
  <c r="IC100"/>
  <c r="IB100"/>
  <c r="IA100"/>
  <c r="HZ100"/>
  <c r="HY100"/>
  <c r="HX100"/>
  <c r="HW100"/>
  <c r="HV100"/>
  <c r="HU100"/>
  <c r="HT100"/>
  <c r="HS100"/>
  <c r="HR100"/>
  <c r="HQ100"/>
  <c r="HP100"/>
  <c r="HO100"/>
  <c r="HN100"/>
  <c r="HM100"/>
  <c r="HL100"/>
  <c r="HK100"/>
  <c r="HJ100"/>
  <c r="HH100"/>
  <c r="HG100"/>
  <c r="HF100"/>
  <c r="GU100"/>
  <c r="GT100"/>
  <c r="GR100"/>
  <c r="GS100" s="1"/>
  <c r="GQ100"/>
  <c r="GP100"/>
  <c r="GN100"/>
  <c r="GO100" s="1"/>
  <c r="GM100"/>
  <c r="GL100"/>
  <c r="GJ100"/>
  <c r="GK100" s="1"/>
  <c r="GH100"/>
  <c r="GI100" s="1"/>
  <c r="GF100"/>
  <c r="GG100" s="1"/>
  <c r="GE100"/>
  <c r="GD100"/>
  <c r="GB100"/>
  <c r="GC100" s="1"/>
  <c r="GA100"/>
  <c r="FZ100"/>
  <c r="FX100"/>
  <c r="FY100" s="1"/>
  <c r="FV100"/>
  <c r="FW100" s="1"/>
  <c r="FT100"/>
  <c r="FU100" s="1"/>
  <c r="FR100"/>
  <c r="FS100" s="1"/>
  <c r="FP100"/>
  <c r="FQ100" s="1"/>
  <c r="FN100"/>
  <c r="FO100" s="1"/>
  <c r="FL100"/>
  <c r="FM100" s="1"/>
  <c r="FK100"/>
  <c r="FJ100"/>
  <c r="FH100"/>
  <c r="FI100" s="1"/>
  <c r="FF100"/>
  <c r="FG100" s="1"/>
  <c r="FD100"/>
  <c r="FC100"/>
  <c r="FB100"/>
  <c r="E100"/>
  <c r="GY100" s="1"/>
  <c r="IE99"/>
  <c r="ID99"/>
  <c r="IC99"/>
  <c r="IB99"/>
  <c r="IA99"/>
  <c r="HZ99"/>
  <c r="HY99"/>
  <c r="HX99"/>
  <c r="HW99"/>
  <c r="HV99"/>
  <c r="HU99"/>
  <c r="HT99"/>
  <c r="HS99"/>
  <c r="HR99"/>
  <c r="HQ99"/>
  <c r="HP99"/>
  <c r="HO99"/>
  <c r="HN99"/>
  <c r="HM99"/>
  <c r="HL99"/>
  <c r="HK99"/>
  <c r="HJ99"/>
  <c r="HH99"/>
  <c r="HG99"/>
  <c r="HF99"/>
  <c r="GT99"/>
  <c r="GU99" s="1"/>
  <c r="GR99"/>
  <c r="GS99" s="1"/>
  <c r="GP99"/>
  <c r="GQ99" s="1"/>
  <c r="GN99"/>
  <c r="GO99" s="1"/>
  <c r="GM99"/>
  <c r="GL99"/>
  <c r="GJ99"/>
  <c r="GK99" s="1"/>
  <c r="GH99"/>
  <c r="GI99" s="1"/>
  <c r="GF99"/>
  <c r="GG99" s="1"/>
  <c r="GD99"/>
  <c r="GE99" s="1"/>
  <c r="GB99"/>
  <c r="GC99" s="1"/>
  <c r="GA99"/>
  <c r="FZ99"/>
  <c r="FX99"/>
  <c r="FY99" s="1"/>
  <c r="FV99"/>
  <c r="FW99" s="1"/>
  <c r="FT99"/>
  <c r="FU99" s="1"/>
  <c r="FS99"/>
  <c r="FR99"/>
  <c r="FP99"/>
  <c r="FQ99" s="1"/>
  <c r="FO99"/>
  <c r="FN99"/>
  <c r="FL99"/>
  <c r="FM99" s="1"/>
  <c r="FK99"/>
  <c r="FJ99"/>
  <c r="FH99"/>
  <c r="FI99" s="1"/>
  <c r="FF99"/>
  <c r="FG99" s="1"/>
  <c r="FD99"/>
  <c r="FE99" s="1"/>
  <c r="FB99"/>
  <c r="FC99" s="1"/>
  <c r="E99"/>
  <c r="GY99" s="1"/>
  <c r="IE98"/>
  <c r="ID98"/>
  <c r="IC98"/>
  <c r="IB98"/>
  <c r="IA98"/>
  <c r="HZ98"/>
  <c r="HY98"/>
  <c r="HX98"/>
  <c r="HW98"/>
  <c r="HV98"/>
  <c r="HU98"/>
  <c r="HT98"/>
  <c r="HS98"/>
  <c r="HR98"/>
  <c r="HQ98"/>
  <c r="HP98"/>
  <c r="HO98"/>
  <c r="HN98"/>
  <c r="HM98"/>
  <c r="HL98"/>
  <c r="HK98"/>
  <c r="HJ98"/>
  <c r="HH98"/>
  <c r="HG98"/>
  <c r="HF98"/>
  <c r="GU98"/>
  <c r="GT98"/>
  <c r="GR98"/>
  <c r="GS98" s="1"/>
  <c r="GQ98"/>
  <c r="GP98"/>
  <c r="GN98"/>
  <c r="GO98" s="1"/>
  <c r="GM98"/>
  <c r="GL98"/>
  <c r="GJ98"/>
  <c r="GK98" s="1"/>
  <c r="GH98"/>
  <c r="GI98" s="1"/>
  <c r="GF98"/>
  <c r="GG98" s="1"/>
  <c r="GD98"/>
  <c r="GE98" s="1"/>
  <c r="GB98"/>
  <c r="GC98" s="1"/>
  <c r="FZ98"/>
  <c r="GA98" s="1"/>
  <c r="FX98"/>
  <c r="FY98" s="1"/>
  <c r="FW98"/>
  <c r="FV98"/>
  <c r="FT98"/>
  <c r="FU98" s="1"/>
  <c r="FR98"/>
  <c r="FS98" s="1"/>
  <c r="FP98"/>
  <c r="FQ98" s="1"/>
  <c r="FO98"/>
  <c r="FN98"/>
  <c r="FL98"/>
  <c r="FM98" s="1"/>
  <c r="FK98"/>
  <c r="FJ98"/>
  <c r="FH98"/>
  <c r="FI98" s="1"/>
  <c r="FG98"/>
  <c r="FF98"/>
  <c r="FD98"/>
  <c r="FE98" s="1"/>
  <c r="FB98"/>
  <c r="FC98" s="1"/>
  <c r="E98"/>
  <c r="GY98" s="1"/>
  <c r="IE97"/>
  <c r="ID97"/>
  <c r="IC97"/>
  <c r="IB97"/>
  <c r="IA97"/>
  <c r="HZ97"/>
  <c r="HY97"/>
  <c r="HX97"/>
  <c r="HW97"/>
  <c r="HV97"/>
  <c r="HU97"/>
  <c r="HT97"/>
  <c r="HS97"/>
  <c r="HR97"/>
  <c r="HQ97"/>
  <c r="HP97"/>
  <c r="HO97"/>
  <c r="HN97"/>
  <c r="HM97"/>
  <c r="HL97"/>
  <c r="HK97"/>
  <c r="HJ97"/>
  <c r="HH97"/>
  <c r="HG97"/>
  <c r="HF97"/>
  <c r="GT97"/>
  <c r="GU97" s="1"/>
  <c r="GR97"/>
  <c r="GS97" s="1"/>
  <c r="GQ97"/>
  <c r="GP97"/>
  <c r="GN97"/>
  <c r="GO97" s="1"/>
  <c r="GM97"/>
  <c r="GL97"/>
  <c r="GJ97"/>
  <c r="GK97" s="1"/>
  <c r="GH97"/>
  <c r="GI97" s="1"/>
  <c r="GF97"/>
  <c r="GG97" s="1"/>
  <c r="GE97"/>
  <c r="GD97"/>
  <c r="GB97"/>
  <c r="GC97" s="1"/>
  <c r="GA97"/>
  <c r="FZ97"/>
  <c r="FX97"/>
  <c r="FY97" s="1"/>
  <c r="FW97"/>
  <c r="FV97"/>
  <c r="FT97"/>
  <c r="FU97" s="1"/>
  <c r="FR97"/>
  <c r="FS97" s="1"/>
  <c r="FP97"/>
  <c r="FQ97" s="1"/>
  <c r="FN97"/>
  <c r="FO97" s="1"/>
  <c r="FL97"/>
  <c r="FM97" s="1"/>
  <c r="FJ97"/>
  <c r="FK97" s="1"/>
  <c r="FH97"/>
  <c r="FI97" s="1"/>
  <c r="FG97"/>
  <c r="FF97"/>
  <c r="FD97"/>
  <c r="FE97" s="1"/>
  <c r="FB97"/>
  <c r="E97"/>
  <c r="GY97" s="1"/>
  <c r="IE96"/>
  <c r="ID96"/>
  <c r="IC96"/>
  <c r="IB96"/>
  <c r="IA96"/>
  <c r="HZ96"/>
  <c r="HY96"/>
  <c r="HX96"/>
  <c r="HW96"/>
  <c r="HV96"/>
  <c r="HU96"/>
  <c r="HT96"/>
  <c r="HS96"/>
  <c r="HR96"/>
  <c r="HQ96"/>
  <c r="HP96"/>
  <c r="HO96"/>
  <c r="HN96"/>
  <c r="HM96"/>
  <c r="HL96"/>
  <c r="HK96"/>
  <c r="HJ96"/>
  <c r="HH96"/>
  <c r="HG96"/>
  <c r="HF96"/>
  <c r="GT96"/>
  <c r="GU96" s="1"/>
  <c r="GR96"/>
  <c r="GS96" s="1"/>
  <c r="GP96"/>
  <c r="GQ96" s="1"/>
  <c r="GN96"/>
  <c r="GO96" s="1"/>
  <c r="GL96"/>
  <c r="GM96" s="1"/>
  <c r="GJ96"/>
  <c r="GK96" s="1"/>
  <c r="GI96"/>
  <c r="GH96"/>
  <c r="GF96"/>
  <c r="GG96" s="1"/>
  <c r="GD96"/>
  <c r="GE96" s="1"/>
  <c r="GB96"/>
  <c r="GC96" s="1"/>
  <c r="GA96"/>
  <c r="FZ96"/>
  <c r="FX96"/>
  <c r="FY96" s="1"/>
  <c r="FW96"/>
  <c r="FV96"/>
  <c r="FT96"/>
  <c r="FU96" s="1"/>
  <c r="FS96"/>
  <c r="FR96"/>
  <c r="FP96"/>
  <c r="FQ96" s="1"/>
  <c r="FN96"/>
  <c r="FO96" s="1"/>
  <c r="FL96"/>
  <c r="FM96" s="1"/>
  <c r="FJ96"/>
  <c r="FK96" s="1"/>
  <c r="FH96"/>
  <c r="FI96" s="1"/>
  <c r="FF96"/>
  <c r="FG96" s="1"/>
  <c r="FD96"/>
  <c r="FE96" s="1"/>
  <c r="FC96"/>
  <c r="FB96"/>
  <c r="E96"/>
  <c r="GY96" s="1"/>
  <c r="IE95"/>
  <c r="ID95"/>
  <c r="IC95"/>
  <c r="IB95"/>
  <c r="IA95"/>
  <c r="HZ95"/>
  <c r="HY95"/>
  <c r="HX95"/>
  <c r="HW95"/>
  <c r="HV95"/>
  <c r="HU95"/>
  <c r="HT95"/>
  <c r="HS95"/>
  <c r="HR95"/>
  <c r="HQ95"/>
  <c r="HP95"/>
  <c r="HO95"/>
  <c r="HN95"/>
  <c r="HM95"/>
  <c r="HL95"/>
  <c r="HK95"/>
  <c r="HJ95"/>
  <c r="HH95"/>
  <c r="HG95"/>
  <c r="HF95"/>
  <c r="GU95"/>
  <c r="GT95"/>
  <c r="GR95"/>
  <c r="GS95" s="1"/>
  <c r="GP95"/>
  <c r="GQ95" s="1"/>
  <c r="GN95"/>
  <c r="GO95" s="1"/>
  <c r="GL95"/>
  <c r="GM95" s="1"/>
  <c r="GJ95"/>
  <c r="GK95" s="1"/>
  <c r="GH95"/>
  <c r="GI95" s="1"/>
  <c r="GF95"/>
  <c r="GG95" s="1"/>
  <c r="GD95"/>
  <c r="GE95" s="1"/>
  <c r="GB95"/>
  <c r="GC95" s="1"/>
  <c r="FZ95"/>
  <c r="GA95" s="1"/>
  <c r="FX95"/>
  <c r="FY95" s="1"/>
  <c r="FV95"/>
  <c r="FW95" s="1"/>
  <c r="FT95"/>
  <c r="FU95" s="1"/>
  <c r="FS95"/>
  <c r="FR95"/>
  <c r="FP95"/>
  <c r="FQ95" s="1"/>
  <c r="FN95"/>
  <c r="FO95" s="1"/>
  <c r="FL95"/>
  <c r="FM95" s="1"/>
  <c r="FK95"/>
  <c r="FJ95"/>
  <c r="FH95"/>
  <c r="FI95" s="1"/>
  <c r="FG95"/>
  <c r="FF95"/>
  <c r="FD95"/>
  <c r="FE95" s="1"/>
  <c r="FC95"/>
  <c r="FB95"/>
  <c r="E95"/>
  <c r="GY95" s="1"/>
  <c r="IE94"/>
  <c r="ID94"/>
  <c r="IC94"/>
  <c r="IB94"/>
  <c r="IA94"/>
  <c r="HZ94"/>
  <c r="HY94"/>
  <c r="HX94"/>
  <c r="HW94"/>
  <c r="HV94"/>
  <c r="HU94"/>
  <c r="HT94"/>
  <c r="HS94"/>
  <c r="HR94"/>
  <c r="HQ94"/>
  <c r="HP94"/>
  <c r="HO94"/>
  <c r="HN94"/>
  <c r="HM94"/>
  <c r="HL94"/>
  <c r="HK94"/>
  <c r="HJ94"/>
  <c r="HH94"/>
  <c r="HG94"/>
  <c r="HF94"/>
  <c r="GU94"/>
  <c r="GT94"/>
  <c r="GR94"/>
  <c r="GS94" s="1"/>
  <c r="GP94"/>
  <c r="GQ94" s="1"/>
  <c r="GN94"/>
  <c r="GO94" s="1"/>
  <c r="GM94"/>
  <c r="GL94"/>
  <c r="GJ94"/>
  <c r="GK94" s="1"/>
  <c r="GI94"/>
  <c r="GH94"/>
  <c r="GF94"/>
  <c r="GG94" s="1"/>
  <c r="GE94"/>
  <c r="GD94"/>
  <c r="GB94"/>
  <c r="GC94" s="1"/>
  <c r="FZ94"/>
  <c r="GA94" s="1"/>
  <c r="FX94"/>
  <c r="FY94" s="1"/>
  <c r="FV94"/>
  <c r="FW94" s="1"/>
  <c r="FT94"/>
  <c r="FU94" s="1"/>
  <c r="FR94"/>
  <c r="FS94" s="1"/>
  <c r="FP94"/>
  <c r="FQ94" s="1"/>
  <c r="FO94"/>
  <c r="FN94"/>
  <c r="FL94"/>
  <c r="FM94" s="1"/>
  <c r="FJ94"/>
  <c r="FK94" s="1"/>
  <c r="FH94"/>
  <c r="FI94" s="1"/>
  <c r="FG94"/>
  <c r="FF94"/>
  <c r="FD94"/>
  <c r="FE94" s="1"/>
  <c r="FC94"/>
  <c r="FB94"/>
  <c r="E94"/>
  <c r="GY94" s="1"/>
  <c r="IE93"/>
  <c r="ID93"/>
  <c r="IC93"/>
  <c r="IB93"/>
  <c r="IA93"/>
  <c r="HZ93"/>
  <c r="HY93"/>
  <c r="HX93"/>
  <c r="HW93"/>
  <c r="HV93"/>
  <c r="HU93"/>
  <c r="HT93"/>
  <c r="HS93"/>
  <c r="HR93"/>
  <c r="HQ93"/>
  <c r="HP93"/>
  <c r="HO93"/>
  <c r="HN93"/>
  <c r="HM93"/>
  <c r="HL93"/>
  <c r="HK93"/>
  <c r="HJ93"/>
  <c r="HH93"/>
  <c r="HG93"/>
  <c r="HF93"/>
  <c r="GT93"/>
  <c r="GU93" s="1"/>
  <c r="GR93"/>
  <c r="GS93" s="1"/>
  <c r="GQ93"/>
  <c r="GP93"/>
  <c r="GN93"/>
  <c r="GO93" s="1"/>
  <c r="GL93"/>
  <c r="GM93" s="1"/>
  <c r="GJ93"/>
  <c r="GK93" s="1"/>
  <c r="GH93"/>
  <c r="GI93" s="1"/>
  <c r="GF93"/>
  <c r="GG93" s="1"/>
  <c r="GE93"/>
  <c r="GD93"/>
  <c r="GB93"/>
  <c r="GC93" s="1"/>
  <c r="FZ93"/>
  <c r="GA93" s="1"/>
  <c r="FX93"/>
  <c r="FY93" s="1"/>
  <c r="FW93"/>
  <c r="FV93"/>
  <c r="FT93"/>
  <c r="FU93" s="1"/>
  <c r="FS93"/>
  <c r="FR93"/>
  <c r="FP93"/>
  <c r="FQ93" s="1"/>
  <c r="FO93"/>
  <c r="FN93"/>
  <c r="FL93"/>
  <c r="FM93" s="1"/>
  <c r="FJ93"/>
  <c r="FK93" s="1"/>
  <c r="FH93"/>
  <c r="FI93" s="1"/>
  <c r="FF93"/>
  <c r="FG93" s="1"/>
  <c r="FD93"/>
  <c r="FE93" s="1"/>
  <c r="FB93"/>
  <c r="FC93" s="1"/>
  <c r="E93"/>
  <c r="GY93" s="1"/>
  <c r="IE92"/>
  <c r="ID92"/>
  <c r="IC92"/>
  <c r="IB92"/>
  <c r="IA92"/>
  <c r="HZ92"/>
  <c r="HY92"/>
  <c r="HX92"/>
  <c r="HW92"/>
  <c r="HV92"/>
  <c r="HU92"/>
  <c r="HT92"/>
  <c r="HS92"/>
  <c r="HR92"/>
  <c r="HQ92"/>
  <c r="HP92"/>
  <c r="HO92"/>
  <c r="HN92"/>
  <c r="HM92"/>
  <c r="HL92"/>
  <c r="HK92"/>
  <c r="HJ92"/>
  <c r="HH92"/>
  <c r="HG92"/>
  <c r="HF92"/>
  <c r="GU92"/>
  <c r="GT92"/>
  <c r="GR92"/>
  <c r="GS92" s="1"/>
  <c r="GQ92"/>
  <c r="GP92"/>
  <c r="GN92"/>
  <c r="GO92" s="1"/>
  <c r="GL92"/>
  <c r="GM92" s="1"/>
  <c r="GJ92"/>
  <c r="GK92" s="1"/>
  <c r="GH92"/>
  <c r="GI92" s="1"/>
  <c r="GF92"/>
  <c r="GG92" s="1"/>
  <c r="GD92"/>
  <c r="GE92" s="1"/>
  <c r="GB92"/>
  <c r="GC92" s="1"/>
  <c r="GA92"/>
  <c r="FZ92"/>
  <c r="FX92"/>
  <c r="FY92" s="1"/>
  <c r="FV92"/>
  <c r="FW92" s="1"/>
  <c r="FT92"/>
  <c r="FU92" s="1"/>
  <c r="FS92"/>
  <c r="FR92"/>
  <c r="FP92"/>
  <c r="FQ92" s="1"/>
  <c r="FO92"/>
  <c r="FN92"/>
  <c r="FL92"/>
  <c r="FM92" s="1"/>
  <c r="FK92"/>
  <c r="FJ92"/>
  <c r="FH92"/>
  <c r="FI92" s="1"/>
  <c r="FF92"/>
  <c r="FG92" s="1"/>
  <c r="FD92"/>
  <c r="FE92" s="1"/>
  <c r="FB92"/>
  <c r="FC92" s="1"/>
  <c r="E92"/>
  <c r="GY92" s="1"/>
  <c r="IE91"/>
  <c r="ID91"/>
  <c r="IC91"/>
  <c r="IB91"/>
  <c r="IA91"/>
  <c r="HZ91"/>
  <c r="HY91"/>
  <c r="HX91"/>
  <c r="HW91"/>
  <c r="HV91"/>
  <c r="HU91"/>
  <c r="HT91"/>
  <c r="HS91"/>
  <c r="HR91"/>
  <c r="HQ91"/>
  <c r="HP91"/>
  <c r="HO91"/>
  <c r="HN91"/>
  <c r="HM91"/>
  <c r="HL91"/>
  <c r="HK91"/>
  <c r="HJ91"/>
  <c r="HH91"/>
  <c r="HG91"/>
  <c r="HF91"/>
  <c r="GU91"/>
  <c r="GT91"/>
  <c r="GR91"/>
  <c r="GS91" s="1"/>
  <c r="GQ91"/>
  <c r="GP91"/>
  <c r="GN91"/>
  <c r="GO91" s="1"/>
  <c r="GM91"/>
  <c r="GL91"/>
  <c r="GJ91"/>
  <c r="GK91" s="1"/>
  <c r="GH91"/>
  <c r="GI91" s="1"/>
  <c r="GF91"/>
  <c r="GG91" s="1"/>
  <c r="GE91"/>
  <c r="GD91"/>
  <c r="GB91"/>
  <c r="GC91" s="1"/>
  <c r="GA91"/>
  <c r="FZ91"/>
  <c r="FX91"/>
  <c r="FY91" s="1"/>
  <c r="FV91"/>
  <c r="FW91" s="1"/>
  <c r="FT91"/>
  <c r="FU91" s="1"/>
  <c r="FR91"/>
  <c r="FS91" s="1"/>
  <c r="FP91"/>
  <c r="FQ91" s="1"/>
  <c r="FN91"/>
  <c r="FO91" s="1"/>
  <c r="FL91"/>
  <c r="FM91" s="1"/>
  <c r="FK91"/>
  <c r="FJ91"/>
  <c r="FH91"/>
  <c r="FI91" s="1"/>
  <c r="FF91"/>
  <c r="FG91" s="1"/>
  <c r="FD91"/>
  <c r="FE91" s="1"/>
  <c r="FC91"/>
  <c r="FB91"/>
  <c r="E91"/>
  <c r="GY91" s="1"/>
  <c r="IE90"/>
  <c r="ID90"/>
  <c r="IC90"/>
  <c r="IB90"/>
  <c r="IA90"/>
  <c r="HZ90"/>
  <c r="HY90"/>
  <c r="HX90"/>
  <c r="HW90"/>
  <c r="HV90"/>
  <c r="HU90"/>
  <c r="HT90"/>
  <c r="HS90"/>
  <c r="HR90"/>
  <c r="HQ90"/>
  <c r="HP90"/>
  <c r="HO90"/>
  <c r="HN90"/>
  <c r="HM90"/>
  <c r="HL90"/>
  <c r="HK90"/>
  <c r="HJ90"/>
  <c r="HH90"/>
  <c r="HG90"/>
  <c r="HF90"/>
  <c r="GT90"/>
  <c r="GU90" s="1"/>
  <c r="GR90"/>
  <c r="GS90" s="1"/>
  <c r="GP90"/>
  <c r="GQ90" s="1"/>
  <c r="GN90"/>
  <c r="GO90" s="1"/>
  <c r="GM90"/>
  <c r="GL90"/>
  <c r="GJ90"/>
  <c r="GK90" s="1"/>
  <c r="GH90"/>
  <c r="GI90" s="1"/>
  <c r="GF90"/>
  <c r="GG90" s="1"/>
  <c r="GE90"/>
  <c r="GD90"/>
  <c r="GB90"/>
  <c r="GC90" s="1"/>
  <c r="GA90"/>
  <c r="FZ90"/>
  <c r="FX90"/>
  <c r="FY90" s="1"/>
  <c r="FW90"/>
  <c r="FV90"/>
  <c r="FT90"/>
  <c r="FU90" s="1"/>
  <c r="FR90"/>
  <c r="FS90" s="1"/>
  <c r="FP90"/>
  <c r="FQ90" s="1"/>
  <c r="FN90"/>
  <c r="FO90" s="1"/>
  <c r="FL90"/>
  <c r="FM90" s="1"/>
  <c r="FJ90"/>
  <c r="FK90" s="1"/>
  <c r="FH90"/>
  <c r="FI90" s="1"/>
  <c r="FG90"/>
  <c r="FF90"/>
  <c r="FD90"/>
  <c r="FE90" s="1"/>
  <c r="FB90"/>
  <c r="E90"/>
  <c r="GY90" s="1"/>
  <c r="IE89"/>
  <c r="ID89"/>
  <c r="IC89"/>
  <c r="IB89"/>
  <c r="IA89"/>
  <c r="HZ89"/>
  <c r="HY89"/>
  <c r="HX89"/>
  <c r="HW89"/>
  <c r="HV89"/>
  <c r="HU89"/>
  <c r="HT89"/>
  <c r="HS89"/>
  <c r="HR89"/>
  <c r="HQ89"/>
  <c r="HP89"/>
  <c r="HO89"/>
  <c r="HN89"/>
  <c r="HM89"/>
  <c r="HL89"/>
  <c r="HK89"/>
  <c r="HJ89"/>
  <c r="HH89"/>
  <c r="HG89"/>
  <c r="HF89"/>
  <c r="GT89"/>
  <c r="GU89" s="1"/>
  <c r="GR89"/>
  <c r="GS89" s="1"/>
  <c r="GP89"/>
  <c r="GQ89" s="1"/>
  <c r="GN89"/>
  <c r="GO89" s="1"/>
  <c r="GL89"/>
  <c r="GM89" s="1"/>
  <c r="GJ89"/>
  <c r="GK89" s="1"/>
  <c r="GH89"/>
  <c r="GI89" s="1"/>
  <c r="GF89"/>
  <c r="GG89" s="1"/>
  <c r="GD89"/>
  <c r="GE89" s="1"/>
  <c r="GB89"/>
  <c r="GC89" s="1"/>
  <c r="FZ89"/>
  <c r="GA89" s="1"/>
  <c r="FX89"/>
  <c r="FY89" s="1"/>
  <c r="FW89"/>
  <c r="FV89"/>
  <c r="FT89"/>
  <c r="FU89" s="1"/>
  <c r="FR89"/>
  <c r="FS89" s="1"/>
  <c r="FP89"/>
  <c r="FQ89" s="1"/>
  <c r="FO89"/>
  <c r="FN89"/>
  <c r="FL89"/>
  <c r="FM89" s="1"/>
  <c r="FK89"/>
  <c r="FJ89"/>
  <c r="FH89"/>
  <c r="FI89" s="1"/>
  <c r="FG89"/>
  <c r="FF89"/>
  <c r="FD89"/>
  <c r="FE89" s="1"/>
  <c r="FB89"/>
  <c r="FC89" s="1"/>
  <c r="E89"/>
  <c r="GY89" s="1"/>
  <c r="IE88"/>
  <c r="ID88"/>
  <c r="IC88"/>
  <c r="IB88"/>
  <c r="IA88"/>
  <c r="HZ88"/>
  <c r="HY88"/>
  <c r="HX88"/>
  <c r="HW88"/>
  <c r="HV88"/>
  <c r="HU88"/>
  <c r="HT88"/>
  <c r="HS88"/>
  <c r="HR88"/>
  <c r="HQ88"/>
  <c r="HP88"/>
  <c r="HO88"/>
  <c r="HN88"/>
  <c r="HM88"/>
  <c r="HL88"/>
  <c r="HK88"/>
  <c r="HJ88"/>
  <c r="HH88"/>
  <c r="HG88"/>
  <c r="HF88"/>
  <c r="GT88"/>
  <c r="GU88" s="1"/>
  <c r="GR88"/>
  <c r="GS88" s="1"/>
  <c r="GQ88"/>
  <c r="GP88"/>
  <c r="GN88"/>
  <c r="GO88" s="1"/>
  <c r="GM88"/>
  <c r="GL88"/>
  <c r="GJ88"/>
  <c r="GK88" s="1"/>
  <c r="GI88"/>
  <c r="GH88"/>
  <c r="GF88"/>
  <c r="GG88" s="1"/>
  <c r="GD88"/>
  <c r="GE88" s="1"/>
  <c r="GB88"/>
  <c r="GC88" s="1"/>
  <c r="FZ88"/>
  <c r="GA88" s="1"/>
  <c r="FX88"/>
  <c r="FY88" s="1"/>
  <c r="FV88"/>
  <c r="FW88" s="1"/>
  <c r="FT88"/>
  <c r="FU88" s="1"/>
  <c r="FS88"/>
  <c r="FR88"/>
  <c r="FP88"/>
  <c r="FQ88" s="1"/>
  <c r="FN88"/>
  <c r="FO88" s="1"/>
  <c r="FL88"/>
  <c r="FM88" s="1"/>
  <c r="FK88"/>
  <c r="FJ88"/>
  <c r="FH88"/>
  <c r="FI88" s="1"/>
  <c r="FG88"/>
  <c r="FF88"/>
  <c r="FD88"/>
  <c r="FE88" s="1"/>
  <c r="FC88"/>
  <c r="FB88"/>
  <c r="E88"/>
  <c r="GY88" s="1"/>
  <c r="IE87"/>
  <c r="ID87"/>
  <c r="IC87"/>
  <c r="IB87"/>
  <c r="IA87"/>
  <c r="HZ87"/>
  <c r="HY87"/>
  <c r="HX87"/>
  <c r="HW87"/>
  <c r="HV87"/>
  <c r="HU87"/>
  <c r="HT87"/>
  <c r="HS87"/>
  <c r="HR87"/>
  <c r="HQ87"/>
  <c r="HP87"/>
  <c r="HO87"/>
  <c r="HN87"/>
  <c r="HM87"/>
  <c r="HL87"/>
  <c r="HK87"/>
  <c r="HJ87"/>
  <c r="HH87"/>
  <c r="HG87"/>
  <c r="HF87"/>
  <c r="GU87"/>
  <c r="GT87"/>
  <c r="GR87"/>
  <c r="GS87" s="1"/>
  <c r="GP87"/>
  <c r="GQ87" s="1"/>
  <c r="GN87"/>
  <c r="GO87" s="1"/>
  <c r="GM87"/>
  <c r="GL87"/>
  <c r="GJ87"/>
  <c r="GK87" s="1"/>
  <c r="GH87"/>
  <c r="GI87" s="1"/>
  <c r="GF87"/>
  <c r="GG87" s="1"/>
  <c r="GD87"/>
  <c r="GE87" s="1"/>
  <c r="GB87"/>
  <c r="GC87" s="1"/>
  <c r="GA87"/>
  <c r="FZ87"/>
  <c r="FX87"/>
  <c r="FY87" s="1"/>
  <c r="FW87"/>
  <c r="FV87"/>
  <c r="FT87"/>
  <c r="FU87" s="1"/>
  <c r="FS87"/>
  <c r="FR87"/>
  <c r="FP87"/>
  <c r="FQ87" s="1"/>
  <c r="FN87"/>
  <c r="FO87" s="1"/>
  <c r="FL87"/>
  <c r="FM87" s="1"/>
  <c r="FJ87"/>
  <c r="FK87" s="1"/>
  <c r="FH87"/>
  <c r="FI87" s="1"/>
  <c r="FF87"/>
  <c r="FG87" s="1"/>
  <c r="FD87"/>
  <c r="FC87"/>
  <c r="FB87"/>
  <c r="E87"/>
  <c r="GY87" s="1"/>
  <c r="IE86"/>
  <c r="ID86"/>
  <c r="IC86"/>
  <c r="IB86"/>
  <c r="IA86"/>
  <c r="HZ86"/>
  <c r="HY86"/>
  <c r="HX86"/>
  <c r="HW86"/>
  <c r="HV86"/>
  <c r="HU86"/>
  <c r="HT86"/>
  <c r="HS86"/>
  <c r="HR86"/>
  <c r="HQ86"/>
  <c r="HP86"/>
  <c r="HO86"/>
  <c r="HN86"/>
  <c r="HM86"/>
  <c r="HL86"/>
  <c r="HK86"/>
  <c r="HJ86"/>
  <c r="HH86"/>
  <c r="HG86"/>
  <c r="HF86"/>
  <c r="GU86"/>
  <c r="GT86"/>
  <c r="GR86"/>
  <c r="GS86" s="1"/>
  <c r="GP86"/>
  <c r="GQ86" s="1"/>
  <c r="GN86"/>
  <c r="GO86" s="1"/>
  <c r="GL86"/>
  <c r="GM86" s="1"/>
  <c r="GJ86"/>
  <c r="GK86" s="1"/>
  <c r="GH86"/>
  <c r="GI86" s="1"/>
  <c r="GF86"/>
  <c r="GG86" s="1"/>
  <c r="GE86"/>
  <c r="GD86"/>
  <c r="GB86"/>
  <c r="GC86" s="1"/>
  <c r="FZ86"/>
  <c r="GA86" s="1"/>
  <c r="FX86"/>
  <c r="FY86" s="1"/>
  <c r="FW86"/>
  <c r="FV86"/>
  <c r="FT86"/>
  <c r="FU86" s="1"/>
  <c r="FS86"/>
  <c r="FR86"/>
  <c r="FP86"/>
  <c r="FQ86" s="1"/>
  <c r="FO86"/>
  <c r="FN86"/>
  <c r="FL86"/>
  <c r="FM86" s="1"/>
  <c r="FJ86"/>
  <c r="FK86" s="1"/>
  <c r="FH86"/>
  <c r="FI86" s="1"/>
  <c r="FF86"/>
  <c r="FG86" s="1"/>
  <c r="FD86"/>
  <c r="FB86"/>
  <c r="FC86" s="1"/>
  <c r="E86"/>
  <c r="GY86" s="1"/>
  <c r="IE85"/>
  <c r="ID85"/>
  <c r="IC85"/>
  <c r="IB85"/>
  <c r="IA85"/>
  <c r="HZ85"/>
  <c r="HY85"/>
  <c r="HX85"/>
  <c r="HW85"/>
  <c r="HV85"/>
  <c r="HU85"/>
  <c r="HT85"/>
  <c r="HS85"/>
  <c r="HR85"/>
  <c r="HQ85"/>
  <c r="HP85"/>
  <c r="HO85"/>
  <c r="HN85"/>
  <c r="HM85"/>
  <c r="HL85"/>
  <c r="HK85"/>
  <c r="HJ85"/>
  <c r="HH85"/>
  <c r="HG85"/>
  <c r="HF85"/>
  <c r="GU85"/>
  <c r="GT85"/>
  <c r="GR85"/>
  <c r="GS85" s="1"/>
  <c r="GQ85"/>
  <c r="GP85"/>
  <c r="GN85"/>
  <c r="GO85" s="1"/>
  <c r="GL85"/>
  <c r="GM85" s="1"/>
  <c r="GJ85"/>
  <c r="GK85" s="1"/>
  <c r="GH85"/>
  <c r="GI85" s="1"/>
  <c r="GF85"/>
  <c r="GG85" s="1"/>
  <c r="GE85"/>
  <c r="GD85"/>
  <c r="GB85"/>
  <c r="GC85" s="1"/>
  <c r="FZ85"/>
  <c r="GA85" s="1"/>
  <c r="FX85"/>
  <c r="FY85" s="1"/>
  <c r="FV85"/>
  <c r="FW85" s="1"/>
  <c r="FT85"/>
  <c r="FU85" s="1"/>
  <c r="FR85"/>
  <c r="FS85" s="1"/>
  <c r="FP85"/>
  <c r="FQ85" s="1"/>
  <c r="FO85"/>
  <c r="FN85"/>
  <c r="FL85"/>
  <c r="FM85" s="1"/>
  <c r="FJ85"/>
  <c r="FK85" s="1"/>
  <c r="FH85"/>
  <c r="FI85" s="1"/>
  <c r="FG85"/>
  <c r="FF85"/>
  <c r="FE85"/>
  <c r="FD85"/>
  <c r="FB85"/>
  <c r="FC85" s="1"/>
  <c r="E85"/>
  <c r="GY85" s="1"/>
  <c r="IE84"/>
  <c r="ID84"/>
  <c r="IC84"/>
  <c r="IB84"/>
  <c r="IA84"/>
  <c r="HZ84"/>
  <c r="HY84"/>
  <c r="HX84"/>
  <c r="HW84"/>
  <c r="HV84"/>
  <c r="HU84"/>
  <c r="HT84"/>
  <c r="HS84"/>
  <c r="HR84"/>
  <c r="HQ84"/>
  <c r="HP84"/>
  <c r="HO84"/>
  <c r="HN84"/>
  <c r="HM84"/>
  <c r="HL84"/>
  <c r="HK84"/>
  <c r="HJ84"/>
  <c r="HH84"/>
  <c r="HG84"/>
  <c r="HF84"/>
  <c r="GU84"/>
  <c r="GT84"/>
  <c r="GS84"/>
  <c r="GR84"/>
  <c r="GP84"/>
  <c r="GQ84" s="1"/>
  <c r="GO84"/>
  <c r="GN84"/>
  <c r="GM84"/>
  <c r="GL84"/>
  <c r="GK84"/>
  <c r="GJ84"/>
  <c r="GH84"/>
  <c r="GI84" s="1"/>
  <c r="GF84"/>
  <c r="GG84" s="1"/>
  <c r="GD84"/>
  <c r="GE84" s="1"/>
  <c r="GB84"/>
  <c r="GC84" s="1"/>
  <c r="GA84"/>
  <c r="FZ84"/>
  <c r="FX84"/>
  <c r="FY84" s="1"/>
  <c r="FV84"/>
  <c r="FW84" s="1"/>
  <c r="FT84"/>
  <c r="FU84" s="1"/>
  <c r="FS84"/>
  <c r="FR84"/>
  <c r="FP84"/>
  <c r="FQ84" s="1"/>
  <c r="FN84"/>
  <c r="FO84" s="1"/>
  <c r="FL84"/>
  <c r="FM84" s="1"/>
  <c r="FK84"/>
  <c r="FJ84"/>
  <c r="FH84"/>
  <c r="FI84" s="1"/>
  <c r="FF84"/>
  <c r="FG84" s="1"/>
  <c r="FD84"/>
  <c r="FE84" s="1"/>
  <c r="FC84"/>
  <c r="FB84"/>
  <c r="E84"/>
  <c r="GY84" s="1"/>
  <c r="IE83"/>
  <c r="ID83"/>
  <c r="IC83"/>
  <c r="IB83"/>
  <c r="IA83"/>
  <c r="HZ83"/>
  <c r="HY83"/>
  <c r="HX83"/>
  <c r="HW83"/>
  <c r="HV83"/>
  <c r="HU83"/>
  <c r="HT83"/>
  <c r="HS83"/>
  <c r="HR83"/>
  <c r="HQ83"/>
  <c r="HP83"/>
  <c r="HO83"/>
  <c r="HN83"/>
  <c r="HM83"/>
  <c r="HL83"/>
  <c r="HK83"/>
  <c r="HJ83"/>
  <c r="HH83"/>
  <c r="HG83"/>
  <c r="HF83"/>
  <c r="GT83"/>
  <c r="GU83" s="1"/>
  <c r="GR83"/>
  <c r="GS83" s="1"/>
  <c r="GQ83"/>
  <c r="GP83"/>
  <c r="GN83"/>
  <c r="GO83" s="1"/>
  <c r="GL83"/>
  <c r="GM83" s="1"/>
  <c r="GJ83"/>
  <c r="GK83" s="1"/>
  <c r="GH83"/>
  <c r="GI83" s="1"/>
  <c r="GF83"/>
  <c r="GG83" s="1"/>
  <c r="GE83"/>
  <c r="GD83"/>
  <c r="GC83"/>
  <c r="GB83"/>
  <c r="GA83"/>
  <c r="FZ83"/>
  <c r="FX83"/>
  <c r="FY83" s="1"/>
  <c r="FW83"/>
  <c r="FV83"/>
  <c r="FU83"/>
  <c r="FT83"/>
  <c r="FS83"/>
  <c r="FR83"/>
  <c r="FP83"/>
  <c r="FQ83" s="1"/>
  <c r="FO83"/>
  <c r="FN83"/>
  <c r="FM83"/>
  <c r="FL83"/>
  <c r="FK83"/>
  <c r="FJ83"/>
  <c r="FH83"/>
  <c r="FI83" s="1"/>
  <c r="FG83"/>
  <c r="FF83"/>
  <c r="FE83"/>
  <c r="FD83"/>
  <c r="FC83"/>
  <c r="FB83"/>
  <c r="E83"/>
  <c r="GY83" s="1"/>
  <c r="IE82"/>
  <c r="ID82"/>
  <c r="IC82"/>
  <c r="IB82"/>
  <c r="IA82"/>
  <c r="HZ82"/>
  <c r="HY82"/>
  <c r="HX82"/>
  <c r="HW82"/>
  <c r="HV82"/>
  <c r="HU82"/>
  <c r="HT82"/>
  <c r="HS82"/>
  <c r="HR82"/>
  <c r="HQ82"/>
  <c r="HP82"/>
  <c r="HO82"/>
  <c r="HN82"/>
  <c r="HM82"/>
  <c r="HL82"/>
  <c r="HK82"/>
  <c r="HJ82"/>
  <c r="HH82"/>
  <c r="HG82"/>
  <c r="HF82"/>
  <c r="GU82"/>
  <c r="GT82"/>
  <c r="GS82"/>
  <c r="GR82"/>
  <c r="GQ82"/>
  <c r="GP82"/>
  <c r="GN82"/>
  <c r="GO82" s="1"/>
  <c r="GM82"/>
  <c r="GL82"/>
  <c r="GK82"/>
  <c r="GJ82"/>
  <c r="GH82"/>
  <c r="GI82" s="1"/>
  <c r="GG82"/>
  <c r="GF82"/>
  <c r="GD82"/>
  <c r="GE82" s="1"/>
  <c r="GB82"/>
  <c r="GC82" s="1"/>
  <c r="FZ82"/>
  <c r="GA82" s="1"/>
  <c r="FY82"/>
  <c r="FX82"/>
  <c r="FV82"/>
  <c r="FW82" s="1"/>
  <c r="FT82"/>
  <c r="FU82" s="1"/>
  <c r="FR82"/>
  <c r="FS82" s="1"/>
  <c r="FQ82"/>
  <c r="FP82"/>
  <c r="FN82"/>
  <c r="FO82" s="1"/>
  <c r="FL82"/>
  <c r="FM82" s="1"/>
  <c r="FJ82"/>
  <c r="FK82" s="1"/>
  <c r="FI82"/>
  <c r="FH82"/>
  <c r="FF82"/>
  <c r="FG82" s="1"/>
  <c r="FD82"/>
  <c r="FE82" s="1"/>
  <c r="FB82"/>
  <c r="FC82" s="1"/>
  <c r="E82"/>
  <c r="GY82" s="1"/>
  <c r="IE81"/>
  <c r="ID81"/>
  <c r="IC81"/>
  <c r="IB81"/>
  <c r="IA81"/>
  <c r="HZ81"/>
  <c r="HY81"/>
  <c r="HX81"/>
  <c r="HW81"/>
  <c r="HV81"/>
  <c r="HU81"/>
  <c r="HT81"/>
  <c r="HS81"/>
  <c r="HR81"/>
  <c r="HQ81"/>
  <c r="HP81"/>
  <c r="HO81"/>
  <c r="HN81"/>
  <c r="HM81"/>
  <c r="HL81"/>
  <c r="HK81"/>
  <c r="HJ81"/>
  <c r="HH81"/>
  <c r="HG81"/>
  <c r="HF81"/>
  <c r="GT81"/>
  <c r="GU81" s="1"/>
  <c r="GR81"/>
  <c r="GS81" s="1"/>
  <c r="GP81"/>
  <c r="GQ81" s="1"/>
  <c r="GO81"/>
  <c r="GN81"/>
  <c r="GL81"/>
  <c r="GM81" s="1"/>
  <c r="GJ81"/>
  <c r="GK81" s="1"/>
  <c r="GH81"/>
  <c r="GI81" s="1"/>
  <c r="GG81"/>
  <c r="GF81"/>
  <c r="GD81"/>
  <c r="GE81" s="1"/>
  <c r="GC81"/>
  <c r="GB81"/>
  <c r="GA81"/>
  <c r="FZ81"/>
  <c r="FY81"/>
  <c r="FX81"/>
  <c r="FV81"/>
  <c r="FW81" s="1"/>
  <c r="FU81"/>
  <c r="FT81"/>
  <c r="FS81"/>
  <c r="FR81"/>
  <c r="FQ81"/>
  <c r="FP81"/>
  <c r="FN81"/>
  <c r="FO81" s="1"/>
  <c r="FM81"/>
  <c r="FL81"/>
  <c r="FK81"/>
  <c r="FJ81"/>
  <c r="FI81"/>
  <c r="FH81"/>
  <c r="FF81"/>
  <c r="FG81" s="1"/>
  <c r="FE81"/>
  <c r="FD81"/>
  <c r="FC81"/>
  <c r="FB81"/>
  <c r="E81"/>
  <c r="GY81" s="1"/>
  <c r="IE80"/>
  <c r="ID80"/>
  <c r="IC80"/>
  <c r="IB80"/>
  <c r="IA80"/>
  <c r="HZ80"/>
  <c r="HY80"/>
  <c r="HX80"/>
  <c r="HW80"/>
  <c r="HV80"/>
  <c r="HU80"/>
  <c r="HT80"/>
  <c r="HS80"/>
  <c r="HR80"/>
  <c r="HQ80"/>
  <c r="HP80"/>
  <c r="HO80"/>
  <c r="HN80"/>
  <c r="HM80"/>
  <c r="HL80"/>
  <c r="HK80"/>
  <c r="HJ80"/>
  <c r="HH80"/>
  <c r="HG80"/>
  <c r="HF80"/>
  <c r="GT80"/>
  <c r="GU80" s="1"/>
  <c r="GS80"/>
  <c r="GR80"/>
  <c r="GQ80"/>
  <c r="GP80"/>
  <c r="GO80"/>
  <c r="GN80"/>
  <c r="GL80"/>
  <c r="GM80" s="1"/>
  <c r="GK80"/>
  <c r="GJ80"/>
  <c r="GH80"/>
  <c r="GI80" s="1"/>
  <c r="GF80"/>
  <c r="GG80" s="1"/>
  <c r="GE80"/>
  <c r="GD80"/>
  <c r="GB80"/>
  <c r="GC80" s="1"/>
  <c r="FZ80"/>
  <c r="GA80" s="1"/>
  <c r="FX80"/>
  <c r="FY80" s="1"/>
  <c r="FW80"/>
  <c r="FV80"/>
  <c r="FT80"/>
  <c r="FU80" s="1"/>
  <c r="FR80"/>
  <c r="FS80" s="1"/>
  <c r="FP80"/>
  <c r="FQ80" s="1"/>
  <c r="FO80"/>
  <c r="FN80"/>
  <c r="FL80"/>
  <c r="FM80" s="1"/>
  <c r="FJ80"/>
  <c r="FK80" s="1"/>
  <c r="FH80"/>
  <c r="FI80" s="1"/>
  <c r="FG80"/>
  <c r="FF80"/>
  <c r="FD80"/>
  <c r="FE80" s="1"/>
  <c r="FB80"/>
  <c r="FC80" s="1"/>
  <c r="E80"/>
  <c r="GY80" s="1"/>
  <c r="IE79"/>
  <c r="ID79"/>
  <c r="IC79"/>
  <c r="IB79"/>
  <c r="IA79"/>
  <c r="HZ79"/>
  <c r="HY79"/>
  <c r="HX79"/>
  <c r="HW79"/>
  <c r="HV79"/>
  <c r="HU79"/>
  <c r="HT79"/>
  <c r="HS79"/>
  <c r="HR79"/>
  <c r="HQ79"/>
  <c r="HP79"/>
  <c r="HO79"/>
  <c r="HN79"/>
  <c r="HM79"/>
  <c r="HL79"/>
  <c r="HK79"/>
  <c r="HJ79"/>
  <c r="HH79"/>
  <c r="HG79"/>
  <c r="HF79"/>
  <c r="GU79"/>
  <c r="GT79"/>
  <c r="GR79"/>
  <c r="GS79" s="1"/>
  <c r="GP79"/>
  <c r="GQ79" s="1"/>
  <c r="GN79"/>
  <c r="GO79" s="1"/>
  <c r="GM79"/>
  <c r="GL79"/>
  <c r="GJ79"/>
  <c r="GK79" s="1"/>
  <c r="GH79"/>
  <c r="GI79" s="1"/>
  <c r="GG79"/>
  <c r="GF79"/>
  <c r="GE79"/>
  <c r="GD79"/>
  <c r="GB79"/>
  <c r="GC79" s="1"/>
  <c r="GA79"/>
  <c r="FZ79"/>
  <c r="FY79"/>
  <c r="FX79"/>
  <c r="FW79"/>
  <c r="FV79"/>
  <c r="FT79"/>
  <c r="FU79" s="1"/>
  <c r="FS79"/>
  <c r="FR79"/>
  <c r="FQ79"/>
  <c r="FP79"/>
  <c r="FO79"/>
  <c r="FN79"/>
  <c r="FL79"/>
  <c r="FM79" s="1"/>
  <c r="FK79"/>
  <c r="FJ79"/>
  <c r="FI79"/>
  <c r="FH79"/>
  <c r="FG79"/>
  <c r="FF79"/>
  <c r="FD79"/>
  <c r="FE79" s="1"/>
  <c r="FC79"/>
  <c r="FB79"/>
  <c r="E79"/>
  <c r="GY79" s="1"/>
  <c r="IE78"/>
  <c r="ID78"/>
  <c r="IC78"/>
  <c r="IB78"/>
  <c r="IA78"/>
  <c r="HZ78"/>
  <c r="HY78"/>
  <c r="HX78"/>
  <c r="HW78"/>
  <c r="HV78"/>
  <c r="HU78"/>
  <c r="HT78"/>
  <c r="HS78"/>
  <c r="HR78"/>
  <c r="HQ78"/>
  <c r="HP78"/>
  <c r="HO78"/>
  <c r="HN78"/>
  <c r="HM78"/>
  <c r="HL78"/>
  <c r="HK78"/>
  <c r="HJ78"/>
  <c r="HH78"/>
  <c r="HG78"/>
  <c r="HF78"/>
  <c r="GU78"/>
  <c r="GT78"/>
  <c r="GR78"/>
  <c r="GS78" s="1"/>
  <c r="GQ78"/>
  <c r="GP78"/>
  <c r="GO78"/>
  <c r="GN78"/>
  <c r="GM78"/>
  <c r="GL78"/>
  <c r="GJ78"/>
  <c r="GK78" s="1"/>
  <c r="GH78"/>
  <c r="GI78" s="1"/>
  <c r="GF78"/>
  <c r="GG78" s="1"/>
  <c r="GD78"/>
  <c r="GE78" s="1"/>
  <c r="GC78"/>
  <c r="GB78"/>
  <c r="FZ78"/>
  <c r="GA78" s="1"/>
  <c r="FX78"/>
  <c r="FY78" s="1"/>
  <c r="FV78"/>
  <c r="FW78" s="1"/>
  <c r="FU78"/>
  <c r="FT78"/>
  <c r="FR78"/>
  <c r="FS78" s="1"/>
  <c r="FP78"/>
  <c r="FQ78" s="1"/>
  <c r="FN78"/>
  <c r="FO78" s="1"/>
  <c r="FM78"/>
  <c r="FL78"/>
  <c r="FJ78"/>
  <c r="FK78" s="1"/>
  <c r="FH78"/>
  <c r="FI78" s="1"/>
  <c r="FF78"/>
  <c r="FG78" s="1"/>
  <c r="FE78"/>
  <c r="FD78"/>
  <c r="FB78"/>
  <c r="E78"/>
  <c r="GY78" s="1"/>
  <c r="IE77"/>
  <c r="ID77"/>
  <c r="IC77"/>
  <c r="IB77"/>
  <c r="IA77"/>
  <c r="HZ77"/>
  <c r="HY77"/>
  <c r="HX77"/>
  <c r="HW77"/>
  <c r="HV77"/>
  <c r="HU77"/>
  <c r="HT77"/>
  <c r="HS77"/>
  <c r="HR77"/>
  <c r="HQ77"/>
  <c r="HP77"/>
  <c r="HO77"/>
  <c r="HN77"/>
  <c r="HM77"/>
  <c r="HL77"/>
  <c r="HK77"/>
  <c r="HJ77"/>
  <c r="HH77"/>
  <c r="HG77"/>
  <c r="HF77"/>
  <c r="GT77"/>
  <c r="GU77" s="1"/>
  <c r="GS77"/>
  <c r="GR77"/>
  <c r="GP77"/>
  <c r="GQ77" s="1"/>
  <c r="GN77"/>
  <c r="GO77" s="1"/>
  <c r="GL77"/>
  <c r="GM77" s="1"/>
  <c r="GK77"/>
  <c r="GJ77"/>
  <c r="GH77"/>
  <c r="GI77" s="1"/>
  <c r="GG77"/>
  <c r="GF77"/>
  <c r="GE77"/>
  <c r="GD77"/>
  <c r="GC77"/>
  <c r="GB77"/>
  <c r="FZ77"/>
  <c r="GA77" s="1"/>
  <c r="FY77"/>
  <c r="FX77"/>
  <c r="FW77"/>
  <c r="FV77"/>
  <c r="FU77"/>
  <c r="FT77"/>
  <c r="FR77"/>
  <c r="FS77" s="1"/>
  <c r="FQ77"/>
  <c r="FP77"/>
  <c r="FO77"/>
  <c r="FN77"/>
  <c r="FM77"/>
  <c r="FL77"/>
  <c r="FJ77"/>
  <c r="FK77" s="1"/>
  <c r="FI77"/>
  <c r="FH77"/>
  <c r="FG77"/>
  <c r="FF77"/>
  <c r="FE77"/>
  <c r="FD77"/>
  <c r="FB77"/>
  <c r="FC77" s="1"/>
  <c r="E77"/>
  <c r="GY77" s="1"/>
  <c r="IE76"/>
  <c r="ID76"/>
  <c r="IC76"/>
  <c r="IB76"/>
  <c r="IA76"/>
  <c r="HZ76"/>
  <c r="HY76"/>
  <c r="HX76"/>
  <c r="HW76"/>
  <c r="HV76"/>
  <c r="HU76"/>
  <c r="HT76"/>
  <c r="HS76"/>
  <c r="HR76"/>
  <c r="HQ76"/>
  <c r="HP76"/>
  <c r="HO76"/>
  <c r="HN76"/>
  <c r="HM76"/>
  <c r="HL76"/>
  <c r="HK76"/>
  <c r="HJ76"/>
  <c r="HH76"/>
  <c r="HG76"/>
  <c r="HF76"/>
  <c r="GU76"/>
  <c r="GT76"/>
  <c r="GS76"/>
  <c r="GR76"/>
  <c r="GP76"/>
  <c r="GQ76" s="1"/>
  <c r="GO76"/>
  <c r="GN76"/>
  <c r="GM76"/>
  <c r="GL76"/>
  <c r="GK76"/>
  <c r="GJ76"/>
  <c r="GH76"/>
  <c r="GI76" s="1"/>
  <c r="GF76"/>
  <c r="GG76" s="1"/>
  <c r="GD76"/>
  <c r="GE76" s="1"/>
  <c r="GB76"/>
  <c r="GC76" s="1"/>
  <c r="GA76"/>
  <c r="FZ76"/>
  <c r="FX76"/>
  <c r="FY76" s="1"/>
  <c r="FV76"/>
  <c r="FW76" s="1"/>
  <c r="FT76"/>
  <c r="FU76" s="1"/>
  <c r="FS76"/>
  <c r="FR76"/>
  <c r="FP76"/>
  <c r="FQ76" s="1"/>
  <c r="FN76"/>
  <c r="FO76" s="1"/>
  <c r="FL76"/>
  <c r="FM76" s="1"/>
  <c r="FK76"/>
  <c r="FJ76"/>
  <c r="FH76"/>
  <c r="FI76" s="1"/>
  <c r="FF76"/>
  <c r="FG76" s="1"/>
  <c r="FD76"/>
  <c r="FE76" s="1"/>
  <c r="FC76"/>
  <c r="FB76"/>
  <c r="E76"/>
  <c r="GY76" s="1"/>
  <c r="IE75"/>
  <c r="ID75"/>
  <c r="IC75"/>
  <c r="IB75"/>
  <c r="IA75"/>
  <c r="HZ75"/>
  <c r="HY75"/>
  <c r="HX75"/>
  <c r="HW75"/>
  <c r="HV75"/>
  <c r="HU75"/>
  <c r="HT75"/>
  <c r="HS75"/>
  <c r="HR75"/>
  <c r="HQ75"/>
  <c r="HP75"/>
  <c r="HO75"/>
  <c r="HN75"/>
  <c r="HM75"/>
  <c r="HL75"/>
  <c r="HK75"/>
  <c r="HJ75"/>
  <c r="HH75"/>
  <c r="HG75"/>
  <c r="HF75"/>
  <c r="GT75"/>
  <c r="GU75" s="1"/>
  <c r="GR75"/>
  <c r="GS75" s="1"/>
  <c r="GQ75"/>
  <c r="GP75"/>
  <c r="GN75"/>
  <c r="GO75" s="1"/>
  <c r="GL75"/>
  <c r="GM75" s="1"/>
  <c r="GJ75"/>
  <c r="GK75" s="1"/>
  <c r="GH75"/>
  <c r="GI75" s="1"/>
  <c r="GF75"/>
  <c r="GG75" s="1"/>
  <c r="GE75"/>
  <c r="GD75"/>
  <c r="GC75"/>
  <c r="GB75"/>
  <c r="GA75"/>
  <c r="FZ75"/>
  <c r="FX75"/>
  <c r="FY75" s="1"/>
  <c r="FW75"/>
  <c r="FV75"/>
  <c r="FU75"/>
  <c r="FT75"/>
  <c r="FS75"/>
  <c r="FR75"/>
  <c r="FP75"/>
  <c r="FQ75" s="1"/>
  <c r="FO75"/>
  <c r="FN75"/>
  <c r="FM75"/>
  <c r="FL75"/>
  <c r="FK75"/>
  <c r="FJ75"/>
  <c r="FH75"/>
  <c r="FI75" s="1"/>
  <c r="FG75"/>
  <c r="FF75"/>
  <c r="FE75"/>
  <c r="FD75"/>
  <c r="FC75"/>
  <c r="FB75"/>
  <c r="E75"/>
  <c r="GY75" s="1"/>
  <c r="IE74"/>
  <c r="ID74"/>
  <c r="IC74"/>
  <c r="IB74"/>
  <c r="IA74"/>
  <c r="HZ74"/>
  <c r="HY74"/>
  <c r="HX74"/>
  <c r="HW74"/>
  <c r="HV74"/>
  <c r="HU74"/>
  <c r="HT74"/>
  <c r="HS74"/>
  <c r="HR74"/>
  <c r="HQ74"/>
  <c r="HP74"/>
  <c r="HO74"/>
  <c r="HN74"/>
  <c r="HM74"/>
  <c r="HL74"/>
  <c r="HK74"/>
  <c r="HJ74"/>
  <c r="HH74"/>
  <c r="HG74"/>
  <c r="HF74"/>
  <c r="GU74"/>
  <c r="GT74"/>
  <c r="GS74"/>
  <c r="GR74"/>
  <c r="GQ74"/>
  <c r="GP74"/>
  <c r="GN74"/>
  <c r="GO74" s="1"/>
  <c r="GM74"/>
  <c r="GL74"/>
  <c r="GK74"/>
  <c r="GJ74"/>
  <c r="GH74"/>
  <c r="GI74" s="1"/>
  <c r="GG74"/>
  <c r="GF74"/>
  <c r="GD74"/>
  <c r="GE74" s="1"/>
  <c r="GB74"/>
  <c r="GC74" s="1"/>
  <c r="FZ74"/>
  <c r="GA74" s="1"/>
  <c r="FY74"/>
  <c r="FX74"/>
  <c r="FV74"/>
  <c r="FW74" s="1"/>
  <c r="FT74"/>
  <c r="FU74" s="1"/>
  <c r="FR74"/>
  <c r="FS74" s="1"/>
  <c r="FQ74"/>
  <c r="FP74"/>
  <c r="FN74"/>
  <c r="FO74" s="1"/>
  <c r="FL74"/>
  <c r="FM74" s="1"/>
  <c r="FJ74"/>
  <c r="FK74" s="1"/>
  <c r="FI74"/>
  <c r="FH74"/>
  <c r="FF74"/>
  <c r="FG74" s="1"/>
  <c r="FD74"/>
  <c r="FE74" s="1"/>
  <c r="FB74"/>
  <c r="E74"/>
  <c r="GY74" s="1"/>
  <c r="IE73"/>
  <c r="ID73"/>
  <c r="IC73"/>
  <c r="IB73"/>
  <c r="IA73"/>
  <c r="HZ73"/>
  <c r="HY73"/>
  <c r="HX73"/>
  <c r="HW73"/>
  <c r="HV73"/>
  <c r="HU73"/>
  <c r="HT73"/>
  <c r="HS73"/>
  <c r="HR73"/>
  <c r="HQ73"/>
  <c r="HP73"/>
  <c r="HO73"/>
  <c r="HN73"/>
  <c r="HM73"/>
  <c r="HL73"/>
  <c r="HK73"/>
  <c r="HJ73"/>
  <c r="HH73"/>
  <c r="HG73"/>
  <c r="HF73"/>
  <c r="GT73"/>
  <c r="GU73" s="1"/>
  <c r="GR73"/>
  <c r="GS73" s="1"/>
  <c r="GP73"/>
  <c r="GQ73" s="1"/>
  <c r="GO73"/>
  <c r="GN73"/>
  <c r="GL73"/>
  <c r="GM73" s="1"/>
  <c r="GJ73"/>
  <c r="GK73" s="1"/>
  <c r="GH73"/>
  <c r="GI73" s="1"/>
  <c r="GG73"/>
  <c r="GF73"/>
  <c r="GD73"/>
  <c r="GE73" s="1"/>
  <c r="GC73"/>
  <c r="GB73"/>
  <c r="GA73"/>
  <c r="FZ73"/>
  <c r="FY73"/>
  <c r="FX73"/>
  <c r="FV73"/>
  <c r="FW73" s="1"/>
  <c r="FU73"/>
  <c r="FT73"/>
  <c r="FS73"/>
  <c r="FR73"/>
  <c r="FQ73"/>
  <c r="FP73"/>
  <c r="FN73"/>
  <c r="FO73" s="1"/>
  <c r="FM73"/>
  <c r="FL73"/>
  <c r="FK73"/>
  <c r="FJ73"/>
  <c r="FI73"/>
  <c r="FH73"/>
  <c r="FF73"/>
  <c r="FG73" s="1"/>
  <c r="FE73"/>
  <c r="FD73"/>
  <c r="FC73"/>
  <c r="FB73"/>
  <c r="E73"/>
  <c r="GY73" s="1"/>
  <c r="IE72"/>
  <c r="ID72"/>
  <c r="IC72"/>
  <c r="IB72"/>
  <c r="IA72"/>
  <c r="HZ72"/>
  <c r="HY72"/>
  <c r="HX72"/>
  <c r="HW72"/>
  <c r="HV72"/>
  <c r="HU72"/>
  <c r="HT72"/>
  <c r="HS72"/>
  <c r="HR72"/>
  <c r="HQ72"/>
  <c r="HP72"/>
  <c r="HO72"/>
  <c r="HN72"/>
  <c r="HM72"/>
  <c r="HL72"/>
  <c r="HK72"/>
  <c r="HJ72"/>
  <c r="HH72"/>
  <c r="HG72"/>
  <c r="HF72"/>
  <c r="GT72"/>
  <c r="GU72" s="1"/>
  <c r="GS72"/>
  <c r="GR72"/>
  <c r="GQ72"/>
  <c r="GP72"/>
  <c r="GO72"/>
  <c r="GN72"/>
  <c r="GL72"/>
  <c r="GM72" s="1"/>
  <c r="GK72"/>
  <c r="GJ72"/>
  <c r="GH72"/>
  <c r="GI72" s="1"/>
  <c r="GF72"/>
  <c r="GG72" s="1"/>
  <c r="GE72"/>
  <c r="GD72"/>
  <c r="GB72"/>
  <c r="GC72" s="1"/>
  <c r="FZ72"/>
  <c r="GA72" s="1"/>
  <c r="FX72"/>
  <c r="FY72" s="1"/>
  <c r="FW72"/>
  <c r="FV72"/>
  <c r="FT72"/>
  <c r="FU72" s="1"/>
  <c r="FR72"/>
  <c r="FS72" s="1"/>
  <c r="FP72"/>
  <c r="FQ72" s="1"/>
  <c r="FO72"/>
  <c r="FN72"/>
  <c r="FL72"/>
  <c r="FM72" s="1"/>
  <c r="FJ72"/>
  <c r="FK72" s="1"/>
  <c r="FH72"/>
  <c r="FI72" s="1"/>
  <c r="FG72"/>
  <c r="FF72"/>
  <c r="FD72"/>
  <c r="FE72" s="1"/>
  <c r="FB72"/>
  <c r="FC72" s="1"/>
  <c r="E72"/>
  <c r="GY72" s="1"/>
  <c r="IE71"/>
  <c r="ID71"/>
  <c r="IC71"/>
  <c r="IB71"/>
  <c r="IA71"/>
  <c r="HZ71"/>
  <c r="HY71"/>
  <c r="HX71"/>
  <c r="HW71"/>
  <c r="HV71"/>
  <c r="HU71"/>
  <c r="HT71"/>
  <c r="HS71"/>
  <c r="HR71"/>
  <c r="HQ71"/>
  <c r="HP71"/>
  <c r="HO71"/>
  <c r="HN71"/>
  <c r="HM71"/>
  <c r="HL71"/>
  <c r="HK71"/>
  <c r="HJ71"/>
  <c r="HH71"/>
  <c r="HG71"/>
  <c r="HF71"/>
  <c r="GU71"/>
  <c r="GT71"/>
  <c r="GR71"/>
  <c r="GS71" s="1"/>
  <c r="GP71"/>
  <c r="GQ71" s="1"/>
  <c r="GN71"/>
  <c r="GO71" s="1"/>
  <c r="GM71"/>
  <c r="GL71"/>
  <c r="GJ71"/>
  <c r="GK71" s="1"/>
  <c r="GH71"/>
  <c r="GI71" s="1"/>
  <c r="GG71"/>
  <c r="GF71"/>
  <c r="GE71"/>
  <c r="GD71"/>
  <c r="GB71"/>
  <c r="GC71" s="1"/>
  <c r="GA71"/>
  <c r="FZ71"/>
  <c r="FY71"/>
  <c r="FX71"/>
  <c r="FW71"/>
  <c r="FV71"/>
  <c r="FT71"/>
  <c r="FU71" s="1"/>
  <c r="FS71"/>
  <c r="FR71"/>
  <c r="FQ71"/>
  <c r="FP71"/>
  <c r="FO71"/>
  <c r="FN71"/>
  <c r="FL71"/>
  <c r="FM71" s="1"/>
  <c r="FK71"/>
  <c r="FJ71"/>
  <c r="FI71"/>
  <c r="FH71"/>
  <c r="FG71"/>
  <c r="FF71"/>
  <c r="FD71"/>
  <c r="FE71" s="1"/>
  <c r="FC71"/>
  <c r="FB71"/>
  <c r="E71"/>
  <c r="GY71" s="1"/>
  <c r="IE70"/>
  <c r="ID70"/>
  <c r="IC70"/>
  <c r="IB70"/>
  <c r="IA70"/>
  <c r="HZ70"/>
  <c r="HY70"/>
  <c r="HX70"/>
  <c r="HW70"/>
  <c r="HV70"/>
  <c r="HU70"/>
  <c r="HT70"/>
  <c r="HS70"/>
  <c r="HR70"/>
  <c r="HQ70"/>
  <c r="HP70"/>
  <c r="HO70"/>
  <c r="HN70"/>
  <c r="HM70"/>
  <c r="HL70"/>
  <c r="HK70"/>
  <c r="HJ70"/>
  <c r="HH70"/>
  <c r="HG70"/>
  <c r="HF70"/>
  <c r="GU70"/>
  <c r="GT70"/>
  <c r="GR70"/>
  <c r="GS70" s="1"/>
  <c r="GQ70"/>
  <c r="GP70"/>
  <c r="GO70"/>
  <c r="GN70"/>
  <c r="GM70"/>
  <c r="GL70"/>
  <c r="GJ70"/>
  <c r="GK70" s="1"/>
  <c r="GH70"/>
  <c r="GI70" s="1"/>
  <c r="GF70"/>
  <c r="GG70" s="1"/>
  <c r="GD70"/>
  <c r="GE70" s="1"/>
  <c r="GC70"/>
  <c r="GB70"/>
  <c r="FZ70"/>
  <c r="GA70" s="1"/>
  <c r="FX70"/>
  <c r="FY70" s="1"/>
  <c r="FV70"/>
  <c r="FW70" s="1"/>
  <c r="FU70"/>
  <c r="FT70"/>
  <c r="FR70"/>
  <c r="FS70" s="1"/>
  <c r="FP70"/>
  <c r="FQ70" s="1"/>
  <c r="FN70"/>
  <c r="FO70" s="1"/>
  <c r="FM70"/>
  <c r="FL70"/>
  <c r="FJ70"/>
  <c r="FK70" s="1"/>
  <c r="FH70"/>
  <c r="FI70" s="1"/>
  <c r="FF70"/>
  <c r="FG70" s="1"/>
  <c r="FE70"/>
  <c r="FD70"/>
  <c r="FB70"/>
  <c r="E70"/>
  <c r="GY70" s="1"/>
  <c r="IE69"/>
  <c r="ID69"/>
  <c r="IC69"/>
  <c r="IB69"/>
  <c r="IA69"/>
  <c r="HZ69"/>
  <c r="HY69"/>
  <c r="HX69"/>
  <c r="HW69"/>
  <c r="HV69"/>
  <c r="HU69"/>
  <c r="HT69"/>
  <c r="HS69"/>
  <c r="HR69"/>
  <c r="HQ69"/>
  <c r="HP69"/>
  <c r="HO69"/>
  <c r="HN69"/>
  <c r="HM69"/>
  <c r="HL69"/>
  <c r="HK69"/>
  <c r="HJ69"/>
  <c r="HH69"/>
  <c r="HG69"/>
  <c r="HF69"/>
  <c r="GT69"/>
  <c r="GU69" s="1"/>
  <c r="GS69"/>
  <c r="GR69"/>
  <c r="GP69"/>
  <c r="GQ69" s="1"/>
  <c r="GN69"/>
  <c r="GO69" s="1"/>
  <c r="GL69"/>
  <c r="GM69" s="1"/>
  <c r="GK69"/>
  <c r="GJ69"/>
  <c r="GH69"/>
  <c r="GI69" s="1"/>
  <c r="GG69"/>
  <c r="GF69"/>
  <c r="GE69"/>
  <c r="GD69"/>
  <c r="GC69"/>
  <c r="GB69"/>
  <c r="FZ69"/>
  <c r="GA69" s="1"/>
  <c r="FY69"/>
  <c r="FX69"/>
  <c r="FW69"/>
  <c r="FV69"/>
  <c r="FU69"/>
  <c r="FT69"/>
  <c r="FR69"/>
  <c r="FS69" s="1"/>
  <c r="FQ69"/>
  <c r="FP69"/>
  <c r="FO69"/>
  <c r="FN69"/>
  <c r="FM69"/>
  <c r="FL69"/>
  <c r="FJ69"/>
  <c r="FK69" s="1"/>
  <c r="FI69"/>
  <c r="FH69"/>
  <c r="FG69"/>
  <c r="FF69"/>
  <c r="FE69"/>
  <c r="FD69"/>
  <c r="FB69"/>
  <c r="FC69" s="1"/>
  <c r="E69"/>
  <c r="GY69" s="1"/>
  <c r="IE68"/>
  <c r="ID68"/>
  <c r="IC68"/>
  <c r="IB68"/>
  <c r="IA68"/>
  <c r="HZ68"/>
  <c r="HY68"/>
  <c r="HX68"/>
  <c r="HW68"/>
  <c r="HV68"/>
  <c r="HU68"/>
  <c r="HT68"/>
  <c r="HS68"/>
  <c r="HR68"/>
  <c r="HQ68"/>
  <c r="HP68"/>
  <c r="HO68"/>
  <c r="HN68"/>
  <c r="HM68"/>
  <c r="HL68"/>
  <c r="HK68"/>
  <c r="HJ68"/>
  <c r="HH68"/>
  <c r="HG68"/>
  <c r="HF68"/>
  <c r="GU68"/>
  <c r="GT68"/>
  <c r="GS68"/>
  <c r="GR68"/>
  <c r="GP68"/>
  <c r="GQ68" s="1"/>
  <c r="GO68"/>
  <c r="GN68"/>
  <c r="GM68"/>
  <c r="GL68"/>
  <c r="GK68"/>
  <c r="GJ68"/>
  <c r="GH68"/>
  <c r="GI68" s="1"/>
  <c r="GF68"/>
  <c r="GG68" s="1"/>
  <c r="GD68"/>
  <c r="GE68" s="1"/>
  <c r="GB68"/>
  <c r="GC68" s="1"/>
  <c r="GA68"/>
  <c r="FZ68"/>
  <c r="FX68"/>
  <c r="FY68" s="1"/>
  <c r="FV68"/>
  <c r="FW68" s="1"/>
  <c r="FT68"/>
  <c r="FU68" s="1"/>
  <c r="FS68"/>
  <c r="FR68"/>
  <c r="FP68"/>
  <c r="FQ68" s="1"/>
  <c r="FN68"/>
  <c r="FO68" s="1"/>
  <c r="FL68"/>
  <c r="FM68" s="1"/>
  <c r="FK68"/>
  <c r="FJ68"/>
  <c r="FH68"/>
  <c r="FI68" s="1"/>
  <c r="FF68"/>
  <c r="FG68" s="1"/>
  <c r="FD68"/>
  <c r="FE68" s="1"/>
  <c r="FC68"/>
  <c r="FB68"/>
  <c r="E68"/>
  <c r="GY68" s="1"/>
  <c r="IE67"/>
  <c r="ID67"/>
  <c r="IC67"/>
  <c r="IB67"/>
  <c r="IA67"/>
  <c r="HZ67"/>
  <c r="HY67"/>
  <c r="HX67"/>
  <c r="HW67"/>
  <c r="HV67"/>
  <c r="HU67"/>
  <c r="HT67"/>
  <c r="HS67"/>
  <c r="HR67"/>
  <c r="HQ67"/>
  <c r="HP67"/>
  <c r="HO67"/>
  <c r="HN67"/>
  <c r="HM67"/>
  <c r="HL67"/>
  <c r="HK67"/>
  <c r="HJ67"/>
  <c r="HH67"/>
  <c r="HG67"/>
  <c r="HF67"/>
  <c r="GT67"/>
  <c r="GU67" s="1"/>
  <c r="GR67"/>
  <c r="GS67" s="1"/>
  <c r="GQ67"/>
  <c r="GP67"/>
  <c r="GN67"/>
  <c r="GO67" s="1"/>
  <c r="GL67"/>
  <c r="GM67" s="1"/>
  <c r="GJ67"/>
  <c r="GK67" s="1"/>
  <c r="GH67"/>
  <c r="GI67" s="1"/>
  <c r="GF67"/>
  <c r="GG67" s="1"/>
  <c r="GE67"/>
  <c r="GD67"/>
  <c r="GC67"/>
  <c r="GB67"/>
  <c r="GA67"/>
  <c r="FZ67"/>
  <c r="FX67"/>
  <c r="FY67" s="1"/>
  <c r="FW67"/>
  <c r="FV67"/>
  <c r="FU67"/>
  <c r="FT67"/>
  <c r="FS67"/>
  <c r="FR67"/>
  <c r="FP67"/>
  <c r="FQ67" s="1"/>
  <c r="FO67"/>
  <c r="FN67"/>
  <c r="FM67"/>
  <c r="FL67"/>
  <c r="FK67"/>
  <c r="FJ67"/>
  <c r="FH67"/>
  <c r="FI67" s="1"/>
  <c r="FG67"/>
  <c r="FF67"/>
  <c r="FE67"/>
  <c r="FD67"/>
  <c r="FC67"/>
  <c r="FB67"/>
  <c r="E67"/>
  <c r="GY67" s="1"/>
  <c r="IE66"/>
  <c r="ID66"/>
  <c r="IC66"/>
  <c r="IB66"/>
  <c r="IA66"/>
  <c r="HZ66"/>
  <c r="HY66"/>
  <c r="HX66"/>
  <c r="HW66"/>
  <c r="HV66"/>
  <c r="HU66"/>
  <c r="HT66"/>
  <c r="HS66"/>
  <c r="HR66"/>
  <c r="HQ66"/>
  <c r="HP66"/>
  <c r="HO66"/>
  <c r="HN66"/>
  <c r="HM66"/>
  <c r="HL66"/>
  <c r="HK66"/>
  <c r="HJ66"/>
  <c r="HH66"/>
  <c r="HG66"/>
  <c r="HF66"/>
  <c r="GU66"/>
  <c r="GT66"/>
  <c r="GS66"/>
  <c r="GR66"/>
  <c r="GQ66"/>
  <c r="GP66"/>
  <c r="GN66"/>
  <c r="GO66" s="1"/>
  <c r="GM66"/>
  <c r="GL66"/>
  <c r="GK66"/>
  <c r="GJ66"/>
  <c r="GH66"/>
  <c r="GI66" s="1"/>
  <c r="GG66"/>
  <c r="GF66"/>
  <c r="GD66"/>
  <c r="GE66" s="1"/>
  <c r="GB66"/>
  <c r="GC66" s="1"/>
  <c r="FZ66"/>
  <c r="GA66" s="1"/>
  <c r="FY66"/>
  <c r="FX66"/>
  <c r="FV66"/>
  <c r="FW66" s="1"/>
  <c r="FT66"/>
  <c r="FU66" s="1"/>
  <c r="FR66"/>
  <c r="FS66" s="1"/>
  <c r="FQ66"/>
  <c r="FP66"/>
  <c r="FN66"/>
  <c r="FO66" s="1"/>
  <c r="FL66"/>
  <c r="FM66" s="1"/>
  <c r="FJ66"/>
  <c r="FK66" s="1"/>
  <c r="FI66"/>
  <c r="FH66"/>
  <c r="FF66"/>
  <c r="FG66" s="1"/>
  <c r="FD66"/>
  <c r="FE66" s="1"/>
  <c r="FB66"/>
  <c r="E66"/>
  <c r="GY66" s="1"/>
  <c r="IE65"/>
  <c r="ID65"/>
  <c r="IC65"/>
  <c r="IB65"/>
  <c r="IA65"/>
  <c r="HZ65"/>
  <c r="HY65"/>
  <c r="HX65"/>
  <c r="HW65"/>
  <c r="HV65"/>
  <c r="HU65"/>
  <c r="HT65"/>
  <c r="HS65"/>
  <c r="HR65"/>
  <c r="HQ65"/>
  <c r="HP65"/>
  <c r="HO65"/>
  <c r="HN65"/>
  <c r="HM65"/>
  <c r="HL65"/>
  <c r="HK65"/>
  <c r="HJ65"/>
  <c r="HH65"/>
  <c r="HG65"/>
  <c r="HF65"/>
  <c r="GT65"/>
  <c r="GU65" s="1"/>
  <c r="GR65"/>
  <c r="GS65" s="1"/>
  <c r="GP65"/>
  <c r="GQ65" s="1"/>
  <c r="GO65"/>
  <c r="GN65"/>
  <c r="GL65"/>
  <c r="GM65" s="1"/>
  <c r="GJ65"/>
  <c r="GK65" s="1"/>
  <c r="GH65"/>
  <c r="GI65" s="1"/>
  <c r="GG65"/>
  <c r="GF65"/>
  <c r="GD65"/>
  <c r="GE65" s="1"/>
  <c r="GC65"/>
  <c r="GB65"/>
  <c r="GA65"/>
  <c r="FZ65"/>
  <c r="FY65"/>
  <c r="FX65"/>
  <c r="FV65"/>
  <c r="FW65" s="1"/>
  <c r="FU65"/>
  <c r="FT65"/>
  <c r="FS65"/>
  <c r="FR65"/>
  <c r="FQ65"/>
  <c r="FP65"/>
  <c r="FN65"/>
  <c r="FO65" s="1"/>
  <c r="FM65"/>
  <c r="FL65"/>
  <c r="FK65"/>
  <c r="FJ65"/>
  <c r="FI65"/>
  <c r="FH65"/>
  <c r="FF65"/>
  <c r="FG65" s="1"/>
  <c r="FE65"/>
  <c r="FD65"/>
  <c r="FC65"/>
  <c r="FB65"/>
  <c r="E65"/>
  <c r="GY65" s="1"/>
  <c r="IE64"/>
  <c r="ID64"/>
  <c r="IC64"/>
  <c r="IB64"/>
  <c r="IA64"/>
  <c r="HZ64"/>
  <c r="HY64"/>
  <c r="HX64"/>
  <c r="HW64"/>
  <c r="HV64"/>
  <c r="HU64"/>
  <c r="HT64"/>
  <c r="HS64"/>
  <c r="HR64"/>
  <c r="HQ64"/>
  <c r="HP64"/>
  <c r="HO64"/>
  <c r="HN64"/>
  <c r="HM64"/>
  <c r="HL64"/>
  <c r="HK64"/>
  <c r="HJ64"/>
  <c r="HH64"/>
  <c r="HG64"/>
  <c r="HF64"/>
  <c r="GT64"/>
  <c r="GU64" s="1"/>
  <c r="GS64"/>
  <c r="GR64"/>
  <c r="GQ64"/>
  <c r="GP64"/>
  <c r="GO64"/>
  <c r="GN64"/>
  <c r="GL64"/>
  <c r="GM64" s="1"/>
  <c r="GK64"/>
  <c r="GJ64"/>
  <c r="GH64"/>
  <c r="GI64" s="1"/>
  <c r="GF64"/>
  <c r="GG64" s="1"/>
  <c r="GE64"/>
  <c r="GD64"/>
  <c r="GB64"/>
  <c r="GC64" s="1"/>
  <c r="FZ64"/>
  <c r="GA64" s="1"/>
  <c r="FX64"/>
  <c r="FY64" s="1"/>
  <c r="FW64"/>
  <c r="FV64"/>
  <c r="FT64"/>
  <c r="FU64" s="1"/>
  <c r="FR64"/>
  <c r="FS64" s="1"/>
  <c r="FP64"/>
  <c r="FQ64" s="1"/>
  <c r="FO64"/>
  <c r="FN64"/>
  <c r="FL64"/>
  <c r="FM64" s="1"/>
  <c r="FJ64"/>
  <c r="FK64" s="1"/>
  <c r="FH64"/>
  <c r="FI64" s="1"/>
  <c r="FG64"/>
  <c r="FF64"/>
  <c r="FD64"/>
  <c r="FE64" s="1"/>
  <c r="FB64"/>
  <c r="FC64" s="1"/>
  <c r="E64"/>
  <c r="GY64" s="1"/>
  <c r="IE63"/>
  <c r="ID63"/>
  <c r="IC63"/>
  <c r="IB63"/>
  <c r="IA63"/>
  <c r="HZ63"/>
  <c r="HY63"/>
  <c r="HX63"/>
  <c r="HW63"/>
  <c r="HV63"/>
  <c r="HU63"/>
  <c r="HT63"/>
  <c r="HS63"/>
  <c r="HR63"/>
  <c r="HQ63"/>
  <c r="HP63"/>
  <c r="HO63"/>
  <c r="HN63"/>
  <c r="HM63"/>
  <c r="HL63"/>
  <c r="HK63"/>
  <c r="HJ63"/>
  <c r="HH63"/>
  <c r="HG63"/>
  <c r="HF63"/>
  <c r="GU63"/>
  <c r="GT63"/>
  <c r="GR63"/>
  <c r="GS63" s="1"/>
  <c r="GP63"/>
  <c r="GQ63" s="1"/>
  <c r="GN63"/>
  <c r="GO63" s="1"/>
  <c r="GM63"/>
  <c r="GL63"/>
  <c r="GJ63"/>
  <c r="GK63" s="1"/>
  <c r="GH63"/>
  <c r="GI63" s="1"/>
  <c r="GG63"/>
  <c r="GF63"/>
  <c r="GE63"/>
  <c r="GD63"/>
  <c r="GB63"/>
  <c r="GC63" s="1"/>
  <c r="GA63"/>
  <c r="FZ63"/>
  <c r="FY63"/>
  <c r="FX63"/>
  <c r="FW63"/>
  <c r="FV63"/>
  <c r="FT63"/>
  <c r="FU63" s="1"/>
  <c r="FS63"/>
  <c r="FR63"/>
  <c r="FQ63"/>
  <c r="FP63"/>
  <c r="FO63"/>
  <c r="FN63"/>
  <c r="FL63"/>
  <c r="FM63" s="1"/>
  <c r="FK63"/>
  <c r="FJ63"/>
  <c r="FI63"/>
  <c r="FH63"/>
  <c r="FG63"/>
  <c r="FF63"/>
  <c r="FD63"/>
  <c r="FE63" s="1"/>
  <c r="FC63"/>
  <c r="FB63"/>
  <c r="E63"/>
  <c r="GY63" s="1"/>
  <c r="IE62"/>
  <c r="ID62"/>
  <c r="IC62"/>
  <c r="IB62"/>
  <c r="IA62"/>
  <c r="HZ62"/>
  <c r="HY62"/>
  <c r="HX62"/>
  <c r="HW62"/>
  <c r="HV62"/>
  <c r="HU62"/>
  <c r="HT62"/>
  <c r="HS62"/>
  <c r="HR62"/>
  <c r="HQ62"/>
  <c r="HP62"/>
  <c r="HO62"/>
  <c r="HN62"/>
  <c r="HM62"/>
  <c r="HL62"/>
  <c r="HK62"/>
  <c r="HJ62"/>
  <c r="HH62"/>
  <c r="HG62"/>
  <c r="HF62"/>
  <c r="GU62"/>
  <c r="GT62"/>
  <c r="GR62"/>
  <c r="GS62" s="1"/>
  <c r="GQ62"/>
  <c r="GP62"/>
  <c r="GO62"/>
  <c r="GN62"/>
  <c r="GM62"/>
  <c r="GL62"/>
  <c r="GJ62"/>
  <c r="GK62" s="1"/>
  <c r="GH62"/>
  <c r="GI62" s="1"/>
  <c r="GF62"/>
  <c r="GG62" s="1"/>
  <c r="GD62"/>
  <c r="GE62" s="1"/>
  <c r="GC62"/>
  <c r="GB62"/>
  <c r="FZ62"/>
  <c r="GA62" s="1"/>
  <c r="FX62"/>
  <c r="FY62" s="1"/>
  <c r="FV62"/>
  <c r="FW62" s="1"/>
  <c r="FU62"/>
  <c r="FT62"/>
  <c r="FR62"/>
  <c r="FS62" s="1"/>
  <c r="FP62"/>
  <c r="FQ62" s="1"/>
  <c r="FN62"/>
  <c r="FO62" s="1"/>
  <c r="FM62"/>
  <c r="FL62"/>
  <c r="FJ62"/>
  <c r="FK62" s="1"/>
  <c r="FH62"/>
  <c r="FI62" s="1"/>
  <c r="FF62"/>
  <c r="FG62" s="1"/>
  <c r="FE62"/>
  <c r="FD62"/>
  <c r="FB62"/>
  <c r="E62"/>
  <c r="GY62" s="1"/>
  <c r="IE61"/>
  <c r="ID61"/>
  <c r="IC61"/>
  <c r="IB61"/>
  <c r="IA61"/>
  <c r="HZ61"/>
  <c r="HY61"/>
  <c r="HX61"/>
  <c r="HW61"/>
  <c r="HV61"/>
  <c r="HU61"/>
  <c r="HT61"/>
  <c r="HS61"/>
  <c r="HR61"/>
  <c r="HQ61"/>
  <c r="HP61"/>
  <c r="HO61"/>
  <c r="HN61"/>
  <c r="HM61"/>
  <c r="HL61"/>
  <c r="HK61"/>
  <c r="HJ61"/>
  <c r="HH61"/>
  <c r="HG61"/>
  <c r="HF61"/>
  <c r="GT61"/>
  <c r="GU61" s="1"/>
  <c r="GS61"/>
  <c r="GR61"/>
  <c r="GP61"/>
  <c r="GQ61" s="1"/>
  <c r="GN61"/>
  <c r="GO61" s="1"/>
  <c r="GL61"/>
  <c r="GM61" s="1"/>
  <c r="GK61"/>
  <c r="GJ61"/>
  <c r="GH61"/>
  <c r="GI61" s="1"/>
  <c r="GG61"/>
  <c r="GF61"/>
  <c r="GE61"/>
  <c r="GD61"/>
  <c r="GC61"/>
  <c r="GB61"/>
  <c r="FZ61"/>
  <c r="GA61" s="1"/>
  <c r="FY61"/>
  <c r="FX61"/>
  <c r="FW61"/>
  <c r="FV61"/>
  <c r="FU61"/>
  <c r="FT61"/>
  <c r="FR61"/>
  <c r="FS61" s="1"/>
  <c r="FQ61"/>
  <c r="FP61"/>
  <c r="FO61"/>
  <c r="FN61"/>
  <c r="FM61"/>
  <c r="FL61"/>
  <c r="FJ61"/>
  <c r="FK61" s="1"/>
  <c r="FI61"/>
  <c r="FH61"/>
  <c r="FG61"/>
  <c r="FF61"/>
  <c r="FE61"/>
  <c r="FD61"/>
  <c r="FB61"/>
  <c r="FC61" s="1"/>
  <c r="E61"/>
  <c r="GY61" s="1"/>
  <c r="IE60"/>
  <c r="ID60"/>
  <c r="IC60"/>
  <c r="IB60"/>
  <c r="IA60"/>
  <c r="HZ60"/>
  <c r="HY60"/>
  <c r="HX60"/>
  <c r="HW60"/>
  <c r="HV60"/>
  <c r="HU60"/>
  <c r="HT60"/>
  <c r="HS60"/>
  <c r="HR60"/>
  <c r="HQ60"/>
  <c r="HP60"/>
  <c r="HO60"/>
  <c r="HN60"/>
  <c r="HM60"/>
  <c r="HL60"/>
  <c r="HK60"/>
  <c r="HJ60"/>
  <c r="HH60"/>
  <c r="HG60"/>
  <c r="HF60"/>
  <c r="GU60"/>
  <c r="GT60"/>
  <c r="GS60"/>
  <c r="GR60"/>
  <c r="GP60"/>
  <c r="GQ60" s="1"/>
  <c r="GO60"/>
  <c r="GN60"/>
  <c r="GM60"/>
  <c r="GL60"/>
  <c r="GK60"/>
  <c r="GJ60"/>
  <c r="GH60"/>
  <c r="GI60" s="1"/>
  <c r="GF60"/>
  <c r="GG60" s="1"/>
  <c r="GD60"/>
  <c r="GE60" s="1"/>
  <c r="GB60"/>
  <c r="GC60" s="1"/>
  <c r="GA60"/>
  <c r="FZ60"/>
  <c r="FX60"/>
  <c r="FY60" s="1"/>
  <c r="FV60"/>
  <c r="FW60" s="1"/>
  <c r="FT60"/>
  <c r="FU60" s="1"/>
  <c r="FS60"/>
  <c r="FR60"/>
  <c r="FP60"/>
  <c r="FQ60" s="1"/>
  <c r="FN60"/>
  <c r="FO60" s="1"/>
  <c r="FL60"/>
  <c r="FM60" s="1"/>
  <c r="FK60"/>
  <c r="FJ60"/>
  <c r="FH60"/>
  <c r="FI60" s="1"/>
  <c r="FF60"/>
  <c r="FG60" s="1"/>
  <c r="FD60"/>
  <c r="FE60" s="1"/>
  <c r="FC60"/>
  <c r="FB60"/>
  <c r="E60"/>
  <c r="GY60" s="1"/>
  <c r="IE59"/>
  <c r="ID59"/>
  <c r="IC59"/>
  <c r="IB59"/>
  <c r="IA59"/>
  <c r="HZ59"/>
  <c r="HY59"/>
  <c r="HX59"/>
  <c r="HW59"/>
  <c r="HV59"/>
  <c r="HU59"/>
  <c r="HT59"/>
  <c r="HS59"/>
  <c r="HR59"/>
  <c r="HQ59"/>
  <c r="HP59"/>
  <c r="HO59"/>
  <c r="HN59"/>
  <c r="HM59"/>
  <c r="HL59"/>
  <c r="HK59"/>
  <c r="HJ59"/>
  <c r="HH59"/>
  <c r="HG59"/>
  <c r="HF59"/>
  <c r="GT59"/>
  <c r="GU59" s="1"/>
  <c r="GR59"/>
  <c r="GS59" s="1"/>
  <c r="GQ59"/>
  <c r="GP59"/>
  <c r="GO59"/>
  <c r="GN59"/>
  <c r="GL59"/>
  <c r="GM59" s="1"/>
  <c r="GJ59"/>
  <c r="GK59" s="1"/>
  <c r="GH59"/>
  <c r="GI59" s="1"/>
  <c r="GF59"/>
  <c r="GG59" s="1"/>
  <c r="GD59"/>
  <c r="GE59" s="1"/>
  <c r="GC59"/>
  <c r="GB59"/>
  <c r="GA59"/>
  <c r="FZ59"/>
  <c r="FX59"/>
  <c r="FY59" s="1"/>
  <c r="FW59"/>
  <c r="FV59"/>
  <c r="FT59"/>
  <c r="FU59" s="1"/>
  <c r="FS59"/>
  <c r="FR59"/>
  <c r="FP59"/>
  <c r="FQ59" s="1"/>
  <c r="FO59"/>
  <c r="FN59"/>
  <c r="FL59"/>
  <c r="FM59" s="1"/>
  <c r="FK59"/>
  <c r="FJ59"/>
  <c r="FH59"/>
  <c r="FI59" s="1"/>
  <c r="FG59"/>
  <c r="FF59"/>
  <c r="FD59"/>
  <c r="FE59" s="1"/>
  <c r="FC59"/>
  <c r="FB59"/>
  <c r="E59"/>
  <c r="GY59" s="1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H58"/>
  <c r="HG58"/>
  <c r="HF58"/>
  <c r="GU58"/>
  <c r="GT58"/>
  <c r="GR58"/>
  <c r="GS58" s="1"/>
  <c r="GP58"/>
  <c r="GQ58" s="1"/>
  <c r="GN58"/>
  <c r="GO58" s="1"/>
  <c r="GM58"/>
  <c r="GL58"/>
  <c r="GJ58"/>
  <c r="GK58" s="1"/>
  <c r="GH58"/>
  <c r="GI58" s="1"/>
  <c r="GF58"/>
  <c r="GG58" s="1"/>
  <c r="GE58"/>
  <c r="GD58"/>
  <c r="GB58"/>
  <c r="GC58" s="1"/>
  <c r="GA58"/>
  <c r="FZ58"/>
  <c r="FX58"/>
  <c r="FY58" s="1"/>
  <c r="FW58"/>
  <c r="FV58"/>
  <c r="FT58"/>
  <c r="FU58" s="1"/>
  <c r="FS58"/>
  <c r="FR58"/>
  <c r="FP58"/>
  <c r="FQ58" s="1"/>
  <c r="FO58"/>
  <c r="FN58"/>
  <c r="FL58"/>
  <c r="FM58" s="1"/>
  <c r="FK58"/>
  <c r="FJ58"/>
  <c r="FH58"/>
  <c r="FI58" s="1"/>
  <c r="FG58"/>
  <c r="FF58"/>
  <c r="FD58"/>
  <c r="FE58" s="1"/>
  <c r="FC58"/>
  <c r="FB58"/>
  <c r="E58"/>
  <c r="GY58" s="1"/>
  <c r="IE57"/>
  <c r="ID57"/>
  <c r="IC57"/>
  <c r="IB57"/>
  <c r="IA57"/>
  <c r="HZ57"/>
  <c r="HY57"/>
  <c r="HX57"/>
  <c r="HW57"/>
  <c r="HV57"/>
  <c r="HU57"/>
  <c r="HT57"/>
  <c r="HS57"/>
  <c r="HR57"/>
  <c r="HQ57"/>
  <c r="HP57"/>
  <c r="HO57"/>
  <c r="HN57"/>
  <c r="HM57"/>
  <c r="HL57"/>
  <c r="HK57"/>
  <c r="HJ57"/>
  <c r="HH57"/>
  <c r="HG57"/>
  <c r="HF57"/>
  <c r="GU57"/>
  <c r="GT57"/>
  <c r="GR57"/>
  <c r="GS57" s="1"/>
  <c r="GQ57"/>
  <c r="GP57"/>
  <c r="GN57"/>
  <c r="GO57" s="1"/>
  <c r="GM57"/>
  <c r="GL57"/>
  <c r="GJ57"/>
  <c r="GK57" s="1"/>
  <c r="GH57"/>
  <c r="GI57" s="1"/>
  <c r="GF57"/>
  <c r="GG57" s="1"/>
  <c r="GD57"/>
  <c r="GE57" s="1"/>
  <c r="GC57"/>
  <c r="GB57"/>
  <c r="FZ57"/>
  <c r="GA57" s="1"/>
  <c r="FX57"/>
  <c r="FY57" s="1"/>
  <c r="FV57"/>
  <c r="FW57" s="1"/>
  <c r="FU57"/>
  <c r="FT57"/>
  <c r="FR57"/>
  <c r="FS57" s="1"/>
  <c r="FP57"/>
  <c r="FQ57" s="1"/>
  <c r="FN57"/>
  <c r="FO57" s="1"/>
  <c r="FM57"/>
  <c r="FL57"/>
  <c r="FJ57"/>
  <c r="FK57" s="1"/>
  <c r="FH57"/>
  <c r="FI57" s="1"/>
  <c r="FF57"/>
  <c r="FG57" s="1"/>
  <c r="FE57"/>
  <c r="FD57"/>
  <c r="FB57"/>
  <c r="E57"/>
  <c r="GY57" s="1"/>
  <c r="IE56"/>
  <c r="ID56"/>
  <c r="IC56"/>
  <c r="IB56"/>
  <c r="IA56"/>
  <c r="HZ56"/>
  <c r="HY56"/>
  <c r="HX56"/>
  <c r="HW56"/>
  <c r="HV56"/>
  <c r="HU56"/>
  <c r="HT56"/>
  <c r="HS56"/>
  <c r="HR56"/>
  <c r="HQ56"/>
  <c r="HP56"/>
  <c r="HO56"/>
  <c r="HN56"/>
  <c r="HM56"/>
  <c r="HL56"/>
  <c r="HK56"/>
  <c r="HJ56"/>
  <c r="HH56"/>
  <c r="HG56"/>
  <c r="HF56"/>
  <c r="GT56"/>
  <c r="GU56" s="1"/>
  <c r="GS56"/>
  <c r="GR56"/>
  <c r="GP56"/>
  <c r="GQ56" s="1"/>
  <c r="GN56"/>
  <c r="GO56" s="1"/>
  <c r="GL56"/>
  <c r="GM56" s="1"/>
  <c r="GK56"/>
  <c r="GJ56"/>
  <c r="GH56"/>
  <c r="GI56" s="1"/>
  <c r="GG56"/>
  <c r="GF56"/>
  <c r="GD56"/>
  <c r="GE56" s="1"/>
  <c r="GC56"/>
  <c r="GB56"/>
  <c r="FZ56"/>
  <c r="GA56" s="1"/>
  <c r="FY56"/>
  <c r="FX56"/>
  <c r="FV56"/>
  <c r="FW56" s="1"/>
  <c r="FU56"/>
  <c r="FT56"/>
  <c r="FR56"/>
  <c r="FS56" s="1"/>
  <c r="FQ56"/>
  <c r="FP56"/>
  <c r="FN56"/>
  <c r="FO56" s="1"/>
  <c r="FM56"/>
  <c r="FL56"/>
  <c r="FJ56"/>
  <c r="FK56" s="1"/>
  <c r="FI56"/>
  <c r="FH56"/>
  <c r="FF56"/>
  <c r="FG56" s="1"/>
  <c r="FE56"/>
  <c r="FD56"/>
  <c r="FB56"/>
  <c r="FC56" s="1"/>
  <c r="E56"/>
  <c r="GY56" s="1"/>
  <c r="IE55"/>
  <c r="ID55"/>
  <c r="IC55"/>
  <c r="IB55"/>
  <c r="IA55"/>
  <c r="HZ55"/>
  <c r="HY55"/>
  <c r="HX55"/>
  <c r="HW55"/>
  <c r="HV55"/>
  <c r="HU55"/>
  <c r="HT55"/>
  <c r="HS55"/>
  <c r="HR55"/>
  <c r="HQ55"/>
  <c r="HP55"/>
  <c r="HO55"/>
  <c r="HN55"/>
  <c r="HM55"/>
  <c r="HL55"/>
  <c r="HK55"/>
  <c r="HJ55"/>
  <c r="HH55"/>
  <c r="HG55"/>
  <c r="HF55"/>
  <c r="GT55"/>
  <c r="GU55" s="1"/>
  <c r="GS55"/>
  <c r="GR55"/>
  <c r="GP55"/>
  <c r="GQ55" s="1"/>
  <c r="GO55"/>
  <c r="GN55"/>
  <c r="GL55"/>
  <c r="GM55" s="1"/>
  <c r="GK55"/>
  <c r="GJ55"/>
  <c r="GH55"/>
  <c r="GI55" s="1"/>
  <c r="GF55"/>
  <c r="GG55" s="1"/>
  <c r="GE55"/>
  <c r="GD55"/>
  <c r="GB55"/>
  <c r="GC55" s="1"/>
  <c r="GA55"/>
  <c r="FZ55"/>
  <c r="FX55"/>
  <c r="FY55" s="1"/>
  <c r="FW55"/>
  <c r="FV55"/>
  <c r="FT55"/>
  <c r="FU55" s="1"/>
  <c r="FS55"/>
  <c r="FR55"/>
  <c r="FP55"/>
  <c r="FQ55" s="1"/>
  <c r="FO55"/>
  <c r="FN55"/>
  <c r="FL55"/>
  <c r="FM55" s="1"/>
  <c r="FK55"/>
  <c r="FJ55"/>
  <c r="FH55"/>
  <c r="FI55" s="1"/>
  <c r="FG55"/>
  <c r="FF55"/>
  <c r="FD55"/>
  <c r="FE55" s="1"/>
  <c r="FC55"/>
  <c r="FB55"/>
  <c r="E55"/>
  <c r="GY55" s="1"/>
  <c r="IE54"/>
  <c r="ID54"/>
  <c r="IC54"/>
  <c r="IB54"/>
  <c r="IA54"/>
  <c r="HZ54"/>
  <c r="HY54"/>
  <c r="HX54"/>
  <c r="HW54"/>
  <c r="HV54"/>
  <c r="HU54"/>
  <c r="HT54"/>
  <c r="HS54"/>
  <c r="HR54"/>
  <c r="HQ54"/>
  <c r="HP54"/>
  <c r="HO54"/>
  <c r="HN54"/>
  <c r="HM54"/>
  <c r="HL54"/>
  <c r="HK54"/>
  <c r="HJ54"/>
  <c r="HH54"/>
  <c r="HG54"/>
  <c r="HF54"/>
  <c r="GU54"/>
  <c r="GT54"/>
  <c r="GR54"/>
  <c r="GS54" s="1"/>
  <c r="GQ54"/>
  <c r="GP54"/>
  <c r="GN54"/>
  <c r="GO54" s="1"/>
  <c r="GM54"/>
  <c r="GL54"/>
  <c r="GJ54"/>
  <c r="GK54" s="1"/>
  <c r="GH54"/>
  <c r="GI54" s="1"/>
  <c r="GG54"/>
  <c r="GF54"/>
  <c r="GE54"/>
  <c r="GD54"/>
  <c r="GB54"/>
  <c r="GC54" s="1"/>
  <c r="GA54"/>
  <c r="FZ54"/>
  <c r="FY54"/>
  <c r="FX54"/>
  <c r="FW54"/>
  <c r="FV54"/>
  <c r="FT54"/>
  <c r="FU54" s="1"/>
  <c r="FS54"/>
  <c r="FR54"/>
  <c r="FP54"/>
  <c r="FQ54" s="1"/>
  <c r="FO54"/>
  <c r="FN54"/>
  <c r="FL54"/>
  <c r="FM54" s="1"/>
  <c r="FK54"/>
  <c r="FJ54"/>
  <c r="FH54"/>
  <c r="FI54" s="1"/>
  <c r="FG54"/>
  <c r="FF54"/>
  <c r="FD54"/>
  <c r="FE54" s="1"/>
  <c r="FC54"/>
  <c r="FB54"/>
  <c r="E54"/>
  <c r="GY54" s="1"/>
  <c r="IE53"/>
  <c r="ID53"/>
  <c r="IC53"/>
  <c r="IB53"/>
  <c r="IA53"/>
  <c r="HZ53"/>
  <c r="HY53"/>
  <c r="HX53"/>
  <c r="HW53"/>
  <c r="HV53"/>
  <c r="HU53"/>
  <c r="HT53"/>
  <c r="HS53"/>
  <c r="HR53"/>
  <c r="HQ53"/>
  <c r="HP53"/>
  <c r="HO53"/>
  <c r="HN53"/>
  <c r="HM53"/>
  <c r="HL53"/>
  <c r="HK53"/>
  <c r="HJ53"/>
  <c r="HH53"/>
  <c r="HG53"/>
  <c r="HF53"/>
  <c r="GU53"/>
  <c r="GT53"/>
  <c r="GR53"/>
  <c r="GS53" s="1"/>
  <c r="GQ53"/>
  <c r="GP53"/>
  <c r="GN53"/>
  <c r="GO53" s="1"/>
  <c r="GM53"/>
  <c r="GL53"/>
  <c r="GJ53"/>
  <c r="GK53" s="1"/>
  <c r="GH53"/>
  <c r="GI53" s="1"/>
  <c r="GG53"/>
  <c r="GF53"/>
  <c r="GD53"/>
  <c r="GE53" s="1"/>
  <c r="GC53"/>
  <c r="GB53"/>
  <c r="FZ53"/>
  <c r="GA53" s="1"/>
  <c r="FY53"/>
  <c r="FX53"/>
  <c r="FV53"/>
  <c r="FW53" s="1"/>
  <c r="FU53"/>
  <c r="FT53"/>
  <c r="FR53"/>
  <c r="FS53" s="1"/>
  <c r="FQ53"/>
  <c r="FP53"/>
  <c r="FN53"/>
  <c r="FO53" s="1"/>
  <c r="FM53"/>
  <c r="FL53"/>
  <c r="FJ53"/>
  <c r="FK53" s="1"/>
  <c r="FI53"/>
  <c r="FH53"/>
  <c r="FF53"/>
  <c r="FG53" s="1"/>
  <c r="FE53"/>
  <c r="FD53"/>
  <c r="FB53"/>
  <c r="FC53" s="1"/>
  <c r="E53"/>
  <c r="GY53" s="1"/>
  <c r="IE52"/>
  <c r="ID52"/>
  <c r="IC52"/>
  <c r="IB52"/>
  <c r="IA52"/>
  <c r="HZ52"/>
  <c r="HY52"/>
  <c r="HX52"/>
  <c r="HW52"/>
  <c r="HV52"/>
  <c r="HU52"/>
  <c r="HT52"/>
  <c r="HS52"/>
  <c r="HR52"/>
  <c r="HQ52"/>
  <c r="HP52"/>
  <c r="HO52"/>
  <c r="HN52"/>
  <c r="HM52"/>
  <c r="HL52"/>
  <c r="HK52"/>
  <c r="HJ52"/>
  <c r="HH52"/>
  <c r="HG52"/>
  <c r="HF52"/>
  <c r="GT52"/>
  <c r="GU52" s="1"/>
  <c r="GS52"/>
  <c r="GR52"/>
  <c r="GP52"/>
  <c r="GQ52" s="1"/>
  <c r="GO52"/>
  <c r="GN52"/>
  <c r="GL52"/>
  <c r="GM52" s="1"/>
  <c r="GK52"/>
  <c r="GJ52"/>
  <c r="GH52"/>
  <c r="GI52" s="1"/>
  <c r="GG52"/>
  <c r="GF52"/>
  <c r="GE52"/>
  <c r="GD52"/>
  <c r="GC52"/>
  <c r="GB52"/>
  <c r="FZ52"/>
  <c r="GA52" s="1"/>
  <c r="FY52"/>
  <c r="FX52"/>
  <c r="FW52"/>
  <c r="FV52"/>
  <c r="FU52"/>
  <c r="FT52"/>
  <c r="FR52"/>
  <c r="FS52" s="1"/>
  <c r="FQ52"/>
  <c r="FP52"/>
  <c r="FO52"/>
  <c r="FN52"/>
  <c r="FM52"/>
  <c r="FL52"/>
  <c r="FJ52"/>
  <c r="FK52" s="1"/>
  <c r="FI52"/>
  <c r="FH52"/>
  <c r="FG52"/>
  <c r="FF52"/>
  <c r="FE52"/>
  <c r="FD52"/>
  <c r="FB52"/>
  <c r="FC52" s="1"/>
  <c r="E52"/>
  <c r="GY52" s="1"/>
  <c r="IE51"/>
  <c r="ID51"/>
  <c r="IC51"/>
  <c r="IB51"/>
  <c r="IA51"/>
  <c r="HZ51"/>
  <c r="HY51"/>
  <c r="HX51"/>
  <c r="HW51"/>
  <c r="HV51"/>
  <c r="HU51"/>
  <c r="HT51"/>
  <c r="HS51"/>
  <c r="HR51"/>
  <c r="HQ51"/>
  <c r="HP51"/>
  <c r="HO51"/>
  <c r="HN51"/>
  <c r="HM51"/>
  <c r="HL51"/>
  <c r="HK51"/>
  <c r="HJ51"/>
  <c r="HH51"/>
  <c r="HG51"/>
  <c r="HF51"/>
  <c r="GU51"/>
  <c r="GT51"/>
  <c r="GS51"/>
  <c r="GR51"/>
  <c r="GP51"/>
  <c r="GQ51" s="1"/>
  <c r="GO51"/>
  <c r="GN51"/>
  <c r="GM51"/>
  <c r="GL51"/>
  <c r="GK51"/>
  <c r="GJ51"/>
  <c r="GH51"/>
  <c r="GI51" s="1"/>
  <c r="GF51"/>
  <c r="GG51" s="1"/>
  <c r="GE51"/>
  <c r="GD51"/>
  <c r="GB51"/>
  <c r="GC51" s="1"/>
  <c r="GA51"/>
  <c r="FZ51"/>
  <c r="FX51"/>
  <c r="FY51" s="1"/>
  <c r="FW51"/>
  <c r="FV51"/>
  <c r="FT51"/>
  <c r="FU51" s="1"/>
  <c r="FS51"/>
  <c r="FR51"/>
  <c r="FP51"/>
  <c r="FQ51" s="1"/>
  <c r="FO51"/>
  <c r="FN51"/>
  <c r="FL51"/>
  <c r="FM51" s="1"/>
  <c r="FK51"/>
  <c r="FJ51"/>
  <c r="FH51"/>
  <c r="FI51" s="1"/>
  <c r="FG51"/>
  <c r="FF51"/>
  <c r="FD51"/>
  <c r="FE51" s="1"/>
  <c r="FC51"/>
  <c r="FB51"/>
  <c r="E51"/>
  <c r="GY51" s="1"/>
  <c r="IE50"/>
  <c r="ID50"/>
  <c r="IC50"/>
  <c r="IB50"/>
  <c r="IA50"/>
  <c r="HZ50"/>
  <c r="HY50"/>
  <c r="HX50"/>
  <c r="HW50"/>
  <c r="HV50"/>
  <c r="HU50"/>
  <c r="HT50"/>
  <c r="HS50"/>
  <c r="HR50"/>
  <c r="HQ50"/>
  <c r="HP50"/>
  <c r="HO50"/>
  <c r="HN50"/>
  <c r="HM50"/>
  <c r="HL50"/>
  <c r="HK50"/>
  <c r="HJ50"/>
  <c r="HH50"/>
  <c r="HG50"/>
  <c r="HF50"/>
  <c r="GU50"/>
  <c r="GT50"/>
  <c r="GR50"/>
  <c r="GS50" s="1"/>
  <c r="GQ50"/>
  <c r="GP50"/>
  <c r="GN50"/>
  <c r="GO50" s="1"/>
  <c r="GM50"/>
  <c r="GL50"/>
  <c r="GJ50"/>
  <c r="GK50" s="1"/>
  <c r="GH50"/>
  <c r="GI50" s="1"/>
  <c r="GF50"/>
  <c r="GG50" s="1"/>
  <c r="GE50"/>
  <c r="GD50"/>
  <c r="GC50"/>
  <c r="GB50"/>
  <c r="GA50"/>
  <c r="FZ50"/>
  <c r="FX50"/>
  <c r="FY50" s="1"/>
  <c r="FW50"/>
  <c r="FV50"/>
  <c r="FU50"/>
  <c r="FT50"/>
  <c r="FS50"/>
  <c r="FR50"/>
  <c r="FP50"/>
  <c r="FQ50" s="1"/>
  <c r="FO50"/>
  <c r="FN50"/>
  <c r="FM50"/>
  <c r="FL50"/>
  <c r="FK50"/>
  <c r="FJ50"/>
  <c r="FH50"/>
  <c r="FI50" s="1"/>
  <c r="FG50"/>
  <c r="FF50"/>
  <c r="FE50"/>
  <c r="FD50"/>
  <c r="FC50"/>
  <c r="FB50"/>
  <c r="E50"/>
  <c r="GY50" s="1"/>
  <c r="IE49"/>
  <c r="ID49"/>
  <c r="IC49"/>
  <c r="IB49"/>
  <c r="IA49"/>
  <c r="HZ49"/>
  <c r="HY49"/>
  <c r="HX49"/>
  <c r="HW49"/>
  <c r="HV49"/>
  <c r="HU49"/>
  <c r="HT49"/>
  <c r="HS49"/>
  <c r="HR49"/>
  <c r="HQ49"/>
  <c r="HP49"/>
  <c r="HO49"/>
  <c r="HN49"/>
  <c r="HM49"/>
  <c r="HL49"/>
  <c r="HK49"/>
  <c r="HJ49"/>
  <c r="HH49"/>
  <c r="HG49"/>
  <c r="HF49"/>
  <c r="GU49"/>
  <c r="GT49"/>
  <c r="GS49"/>
  <c r="GR49"/>
  <c r="GQ49"/>
  <c r="GP49"/>
  <c r="GN49"/>
  <c r="GO49" s="1"/>
  <c r="GM49"/>
  <c r="GL49"/>
  <c r="GK49"/>
  <c r="GJ49"/>
  <c r="GH49"/>
  <c r="GI49" s="1"/>
  <c r="GG49"/>
  <c r="GF49"/>
  <c r="GD49"/>
  <c r="GE49" s="1"/>
  <c r="GC49"/>
  <c r="GB49"/>
  <c r="FZ49"/>
  <c r="GA49" s="1"/>
  <c r="FY49"/>
  <c r="FX49"/>
  <c r="FV49"/>
  <c r="FW49" s="1"/>
  <c r="FU49"/>
  <c r="FT49"/>
  <c r="FR49"/>
  <c r="FS49" s="1"/>
  <c r="FQ49"/>
  <c r="FP49"/>
  <c r="FN49"/>
  <c r="FO49" s="1"/>
  <c r="FM49"/>
  <c r="FL49"/>
  <c r="FJ49"/>
  <c r="FK49" s="1"/>
  <c r="FI49"/>
  <c r="FH49"/>
  <c r="FF49"/>
  <c r="FG49" s="1"/>
  <c r="FE49"/>
  <c r="FD49"/>
  <c r="FB49"/>
  <c r="E49"/>
  <c r="GY49" s="1"/>
  <c r="IE48"/>
  <c r="ID48"/>
  <c r="IC48"/>
  <c r="IB48"/>
  <c r="IA48"/>
  <c r="HZ48"/>
  <c r="HY48"/>
  <c r="HX48"/>
  <c r="HW48"/>
  <c r="HV48"/>
  <c r="HU48"/>
  <c r="HT48"/>
  <c r="HS48"/>
  <c r="HR48"/>
  <c r="HQ48"/>
  <c r="HP48"/>
  <c r="HO48"/>
  <c r="HN48"/>
  <c r="HM48"/>
  <c r="HL48"/>
  <c r="HK48"/>
  <c r="HJ48"/>
  <c r="HH48"/>
  <c r="HG48"/>
  <c r="HF48"/>
  <c r="GT48"/>
  <c r="GU48" s="1"/>
  <c r="GS48"/>
  <c r="GR48"/>
  <c r="GP48"/>
  <c r="GQ48" s="1"/>
  <c r="GO48"/>
  <c r="GN48"/>
  <c r="GL48"/>
  <c r="GM48" s="1"/>
  <c r="GK48"/>
  <c r="GJ48"/>
  <c r="GH48"/>
  <c r="GI48" s="1"/>
  <c r="GG48"/>
  <c r="GF48"/>
  <c r="GD48"/>
  <c r="GE48" s="1"/>
  <c r="GC48"/>
  <c r="GB48"/>
  <c r="GA48"/>
  <c r="FZ48"/>
  <c r="FY48"/>
  <c r="FX48"/>
  <c r="FV48"/>
  <c r="FW48" s="1"/>
  <c r="FU48"/>
  <c r="FT48"/>
  <c r="FS48"/>
  <c r="FR48"/>
  <c r="FQ48"/>
  <c r="FP48"/>
  <c r="FN48"/>
  <c r="FO48" s="1"/>
  <c r="FM48"/>
  <c r="FL48"/>
  <c r="FK48"/>
  <c r="FJ48"/>
  <c r="FI48"/>
  <c r="FH48"/>
  <c r="FF48"/>
  <c r="FG48" s="1"/>
  <c r="FE48"/>
  <c r="FD48"/>
  <c r="FC48"/>
  <c r="FB48"/>
  <c r="E48"/>
  <c r="GY48" s="1"/>
  <c r="IE47"/>
  <c r="ID47"/>
  <c r="IC47"/>
  <c r="IB47"/>
  <c r="IA47"/>
  <c r="HZ47"/>
  <c r="HY47"/>
  <c r="HX47"/>
  <c r="HW47"/>
  <c r="HV47"/>
  <c r="HU47"/>
  <c r="HT47"/>
  <c r="HS47"/>
  <c r="HR47"/>
  <c r="HQ47"/>
  <c r="HP47"/>
  <c r="HO47"/>
  <c r="HN47"/>
  <c r="HM47"/>
  <c r="HL47"/>
  <c r="HK47"/>
  <c r="HJ47"/>
  <c r="HH47"/>
  <c r="HG47"/>
  <c r="HF47"/>
  <c r="GT47"/>
  <c r="GU47" s="1"/>
  <c r="GS47"/>
  <c r="GR47"/>
  <c r="GQ47"/>
  <c r="GP47"/>
  <c r="GO47"/>
  <c r="GN47"/>
  <c r="GL47"/>
  <c r="GM47" s="1"/>
  <c r="GK47"/>
  <c r="GJ47"/>
  <c r="GH47"/>
  <c r="GI47" s="1"/>
  <c r="GF47"/>
  <c r="GG47" s="1"/>
  <c r="GE47"/>
  <c r="GD47"/>
  <c r="GB47"/>
  <c r="GC47" s="1"/>
  <c r="GA47"/>
  <c r="FZ47"/>
  <c r="FX47"/>
  <c r="FY47" s="1"/>
  <c r="FW47"/>
  <c r="FV47"/>
  <c r="FT47"/>
  <c r="FU47" s="1"/>
  <c r="FS47"/>
  <c r="FR47"/>
  <c r="FP47"/>
  <c r="FQ47" s="1"/>
  <c r="FO47"/>
  <c r="FN47"/>
  <c r="FL47"/>
  <c r="FM47" s="1"/>
  <c r="FK47"/>
  <c r="FJ47"/>
  <c r="FH47"/>
  <c r="FI47" s="1"/>
  <c r="FG47"/>
  <c r="FF47"/>
  <c r="FD47"/>
  <c r="FE47" s="1"/>
  <c r="FC47"/>
  <c r="FB47"/>
  <c r="E47"/>
  <c r="GY47" s="1"/>
  <c r="IE46"/>
  <c r="ID46"/>
  <c r="IC46"/>
  <c r="IB46"/>
  <c r="IA46"/>
  <c r="HZ46"/>
  <c r="HY46"/>
  <c r="HX46"/>
  <c r="HW46"/>
  <c r="HV46"/>
  <c r="HU46"/>
  <c r="HT46"/>
  <c r="HS46"/>
  <c r="HR46"/>
  <c r="HQ46"/>
  <c r="HP46"/>
  <c r="HO46"/>
  <c r="HN46"/>
  <c r="HM46"/>
  <c r="HL46"/>
  <c r="HK46"/>
  <c r="HJ46"/>
  <c r="HH46"/>
  <c r="HG46"/>
  <c r="HF46"/>
  <c r="GU46"/>
  <c r="GT46"/>
  <c r="GR46"/>
  <c r="GS46" s="1"/>
  <c r="GQ46"/>
  <c r="GP46"/>
  <c r="GN46"/>
  <c r="GO46" s="1"/>
  <c r="GM46"/>
  <c r="GL46"/>
  <c r="GJ46"/>
  <c r="GK46" s="1"/>
  <c r="GH46"/>
  <c r="GI46" s="1"/>
  <c r="GG46"/>
  <c r="GF46"/>
  <c r="GE46"/>
  <c r="GD46"/>
  <c r="GB46"/>
  <c r="GC46" s="1"/>
  <c r="GA46"/>
  <c r="FZ46"/>
  <c r="FY46"/>
  <c r="FX46"/>
  <c r="FW46"/>
  <c r="FV46"/>
  <c r="FT46"/>
  <c r="FU46" s="1"/>
  <c r="FS46"/>
  <c r="FR46"/>
  <c r="FQ46"/>
  <c r="FP46"/>
  <c r="FO46"/>
  <c r="FN46"/>
  <c r="FL46"/>
  <c r="FM46" s="1"/>
  <c r="FK46"/>
  <c r="FJ46"/>
  <c r="FI46"/>
  <c r="FH46"/>
  <c r="FG46"/>
  <c r="FF46"/>
  <c r="FD46"/>
  <c r="FE46" s="1"/>
  <c r="FC46"/>
  <c r="FB46"/>
  <c r="E46"/>
  <c r="GY46" s="1"/>
  <c r="IE45"/>
  <c r="ID45"/>
  <c r="IC45"/>
  <c r="IB45"/>
  <c r="IA45"/>
  <c r="HZ45"/>
  <c r="HY45"/>
  <c r="HX45"/>
  <c r="HW45"/>
  <c r="HV45"/>
  <c r="HU45"/>
  <c r="HT45"/>
  <c r="HS45"/>
  <c r="HR45"/>
  <c r="HQ45"/>
  <c r="HP45"/>
  <c r="HO45"/>
  <c r="HN45"/>
  <c r="HM45"/>
  <c r="HL45"/>
  <c r="HK45"/>
  <c r="HJ45"/>
  <c r="HH45"/>
  <c r="HG45"/>
  <c r="HF45"/>
  <c r="GU45"/>
  <c r="GT45"/>
  <c r="GR45"/>
  <c r="GS45" s="1"/>
  <c r="GQ45"/>
  <c r="GP45"/>
  <c r="GO45"/>
  <c r="GN45"/>
  <c r="GM45"/>
  <c r="GL45"/>
  <c r="GJ45"/>
  <c r="GK45" s="1"/>
  <c r="GH45"/>
  <c r="GI45" s="1"/>
  <c r="GG45"/>
  <c r="GF45"/>
  <c r="GD45"/>
  <c r="GE45" s="1"/>
  <c r="GC45"/>
  <c r="GB45"/>
  <c r="FZ45"/>
  <c r="GA45" s="1"/>
  <c r="FY45"/>
  <c r="FX45"/>
  <c r="FV45"/>
  <c r="FW45" s="1"/>
  <c r="FU45"/>
  <c r="FT45"/>
  <c r="FR45"/>
  <c r="FS45" s="1"/>
  <c r="FQ45"/>
  <c r="FP45"/>
  <c r="FN45"/>
  <c r="FO45" s="1"/>
  <c r="FM45"/>
  <c r="FL45"/>
  <c r="FJ45"/>
  <c r="FK45" s="1"/>
  <c r="FI45"/>
  <c r="FH45"/>
  <c r="FF45"/>
  <c r="FG45" s="1"/>
  <c r="FE45"/>
  <c r="FD45"/>
  <c r="FB45"/>
  <c r="FC45" s="1"/>
  <c r="E45"/>
  <c r="GY45" s="1"/>
  <c r="IE44"/>
  <c r="ID44"/>
  <c r="IC44"/>
  <c r="IB44"/>
  <c r="IA44"/>
  <c r="HZ44"/>
  <c r="HY44"/>
  <c r="HX44"/>
  <c r="HW44"/>
  <c r="HV44"/>
  <c r="HU44"/>
  <c r="HT44"/>
  <c r="HS44"/>
  <c r="HR44"/>
  <c r="HQ44"/>
  <c r="HP44"/>
  <c r="HO44"/>
  <c r="HN44"/>
  <c r="HM44"/>
  <c r="HL44"/>
  <c r="HK44"/>
  <c r="HJ44"/>
  <c r="HH44"/>
  <c r="HG44"/>
  <c r="HF44"/>
  <c r="GT44"/>
  <c r="GU44" s="1"/>
  <c r="GS44"/>
  <c r="GR44"/>
  <c r="GP44"/>
  <c r="GQ44" s="1"/>
  <c r="GO44"/>
  <c r="GN44"/>
  <c r="GL44"/>
  <c r="GM44" s="1"/>
  <c r="GK44"/>
  <c r="GJ44"/>
  <c r="GH44"/>
  <c r="GI44" s="1"/>
  <c r="GG44"/>
  <c r="GF44"/>
  <c r="GE44"/>
  <c r="GD44"/>
  <c r="GC44"/>
  <c r="GB44"/>
  <c r="FZ44"/>
  <c r="GA44" s="1"/>
  <c r="FY44"/>
  <c r="FX44"/>
  <c r="FW44"/>
  <c r="FV44"/>
  <c r="FU44"/>
  <c r="FT44"/>
  <c r="FR44"/>
  <c r="FS44" s="1"/>
  <c r="FQ44"/>
  <c r="FP44"/>
  <c r="FO44"/>
  <c r="FN44"/>
  <c r="FM44"/>
  <c r="FL44"/>
  <c r="FJ44"/>
  <c r="FK44" s="1"/>
  <c r="FI44"/>
  <c r="FH44"/>
  <c r="FG44"/>
  <c r="FF44"/>
  <c r="FE44"/>
  <c r="FD44"/>
  <c r="FB44"/>
  <c r="FC44" s="1"/>
  <c r="E44"/>
  <c r="GY44" s="1"/>
  <c r="IE43"/>
  <c r="ID43"/>
  <c r="IC43"/>
  <c r="IB43"/>
  <c r="IA43"/>
  <c r="HZ43"/>
  <c r="HY43"/>
  <c r="HX43"/>
  <c r="HW43"/>
  <c r="HV43"/>
  <c r="HU43"/>
  <c r="HT43"/>
  <c r="HS43"/>
  <c r="HR43"/>
  <c r="HQ43"/>
  <c r="HP43"/>
  <c r="HO43"/>
  <c r="HN43"/>
  <c r="HM43"/>
  <c r="HL43"/>
  <c r="HK43"/>
  <c r="HJ43"/>
  <c r="HH43"/>
  <c r="HG43"/>
  <c r="HF43"/>
  <c r="GU43"/>
  <c r="GT43"/>
  <c r="GS43"/>
  <c r="GR43"/>
  <c r="GP43"/>
  <c r="GQ43" s="1"/>
  <c r="GO43"/>
  <c r="GN43"/>
  <c r="GM43"/>
  <c r="GL43"/>
  <c r="GK43"/>
  <c r="GJ43"/>
  <c r="GH43"/>
  <c r="GI43" s="1"/>
  <c r="GF43"/>
  <c r="GG43" s="1"/>
  <c r="GE43"/>
  <c r="GD43"/>
  <c r="GB43"/>
  <c r="GC43" s="1"/>
  <c r="GA43"/>
  <c r="FZ43"/>
  <c r="FX43"/>
  <c r="FY43" s="1"/>
  <c r="FW43"/>
  <c r="FV43"/>
  <c r="FT43"/>
  <c r="FU43" s="1"/>
  <c r="FS43"/>
  <c r="FR43"/>
  <c r="FP43"/>
  <c r="FQ43" s="1"/>
  <c r="FO43"/>
  <c r="FN43"/>
  <c r="FL43"/>
  <c r="FM43" s="1"/>
  <c r="FK43"/>
  <c r="FJ43"/>
  <c r="FH43"/>
  <c r="FI43" s="1"/>
  <c r="FG43"/>
  <c r="FF43"/>
  <c r="FD43"/>
  <c r="FE43" s="1"/>
  <c r="FC43"/>
  <c r="FB43"/>
  <c r="E43"/>
  <c r="GY43" s="1"/>
  <c r="IE42"/>
  <c r="ID42"/>
  <c r="IC42"/>
  <c r="IB42"/>
  <c r="IA42"/>
  <c r="HZ42"/>
  <c r="HY42"/>
  <c r="HX42"/>
  <c r="HW42"/>
  <c r="HV42"/>
  <c r="HU42"/>
  <c r="HT42"/>
  <c r="HS42"/>
  <c r="HR42"/>
  <c r="HQ42"/>
  <c r="HP42"/>
  <c r="HO42"/>
  <c r="HN42"/>
  <c r="HM42"/>
  <c r="HL42"/>
  <c r="HK42"/>
  <c r="HJ42"/>
  <c r="HH42"/>
  <c r="HG42"/>
  <c r="HF42"/>
  <c r="GU42"/>
  <c r="GT42"/>
  <c r="GR42"/>
  <c r="GS42" s="1"/>
  <c r="GQ42"/>
  <c r="GP42"/>
  <c r="GN42"/>
  <c r="GO42" s="1"/>
  <c r="GM42"/>
  <c r="GL42"/>
  <c r="GJ42"/>
  <c r="GK42" s="1"/>
  <c r="GH42"/>
  <c r="GI42" s="1"/>
  <c r="GF42"/>
  <c r="GG42" s="1"/>
  <c r="GE42"/>
  <c r="GD42"/>
  <c r="GC42"/>
  <c r="GB42"/>
  <c r="GA42"/>
  <c r="FZ42"/>
  <c r="FX42"/>
  <c r="FY42" s="1"/>
  <c r="FW42"/>
  <c r="FV42"/>
  <c r="FU42"/>
  <c r="FT42"/>
  <c r="FS42"/>
  <c r="FR42"/>
  <c r="FP42"/>
  <c r="FQ42" s="1"/>
  <c r="FO42"/>
  <c r="FN42"/>
  <c r="FM42"/>
  <c r="FL42"/>
  <c r="FK42"/>
  <c r="FJ42"/>
  <c r="FH42"/>
  <c r="FI42" s="1"/>
  <c r="FG42"/>
  <c r="FF42"/>
  <c r="FE42"/>
  <c r="FD42"/>
  <c r="FC42"/>
  <c r="FB42"/>
  <c r="E42"/>
  <c r="GY42" s="1"/>
  <c r="IE41"/>
  <c r="ID41"/>
  <c r="IC41"/>
  <c r="IB41"/>
  <c r="IA41"/>
  <c r="HZ41"/>
  <c r="HY41"/>
  <c r="HX41"/>
  <c r="HW41"/>
  <c r="HV41"/>
  <c r="HU41"/>
  <c r="HT41"/>
  <c r="HS41"/>
  <c r="HR41"/>
  <c r="HQ41"/>
  <c r="HP41"/>
  <c r="HO41"/>
  <c r="HN41"/>
  <c r="HM41"/>
  <c r="HL41"/>
  <c r="HK41"/>
  <c r="HJ41"/>
  <c r="HH41"/>
  <c r="HG41"/>
  <c r="HF41"/>
  <c r="GU41"/>
  <c r="GT41"/>
  <c r="GS41"/>
  <c r="GR41"/>
  <c r="GQ41"/>
  <c r="GP41"/>
  <c r="GN41"/>
  <c r="GO41" s="1"/>
  <c r="GM41"/>
  <c r="GL41"/>
  <c r="GK41"/>
  <c r="GJ41"/>
  <c r="GH41"/>
  <c r="GI41" s="1"/>
  <c r="GG41"/>
  <c r="GF41"/>
  <c r="GD41"/>
  <c r="GE41" s="1"/>
  <c r="GC41"/>
  <c r="GB41"/>
  <c r="FZ41"/>
  <c r="GA41" s="1"/>
  <c r="FY41"/>
  <c r="FX41"/>
  <c r="FV41"/>
  <c r="FW41" s="1"/>
  <c r="FU41"/>
  <c r="FT41"/>
  <c r="FR41"/>
  <c r="FS41" s="1"/>
  <c r="FQ41"/>
  <c r="FP41"/>
  <c r="FN41"/>
  <c r="FO41" s="1"/>
  <c r="FM41"/>
  <c r="FL41"/>
  <c r="FJ41"/>
  <c r="FK41" s="1"/>
  <c r="FI41"/>
  <c r="FH41"/>
  <c r="FF41"/>
  <c r="FG41" s="1"/>
  <c r="FE41"/>
  <c r="FD41"/>
  <c r="FB41"/>
  <c r="E41"/>
  <c r="GY41" s="1"/>
  <c r="IE40"/>
  <c r="ID40"/>
  <c r="IC40"/>
  <c r="IB40"/>
  <c r="IA40"/>
  <c r="HZ40"/>
  <c r="HY40"/>
  <c r="HX40"/>
  <c r="HW40"/>
  <c r="HV40"/>
  <c r="HU40"/>
  <c r="HT40"/>
  <c r="HS40"/>
  <c r="HR40"/>
  <c r="HQ40"/>
  <c r="HP40"/>
  <c r="HO40"/>
  <c r="HN40"/>
  <c r="HM40"/>
  <c r="HL40"/>
  <c r="HK40"/>
  <c r="HJ40"/>
  <c r="HH40"/>
  <c r="HG40"/>
  <c r="HF40"/>
  <c r="GT40"/>
  <c r="GU40" s="1"/>
  <c r="GS40"/>
  <c r="GR40"/>
  <c r="GP40"/>
  <c r="GQ40" s="1"/>
  <c r="GO40"/>
  <c r="GN40"/>
  <c r="GL40"/>
  <c r="GM40" s="1"/>
  <c r="GK40"/>
  <c r="GJ40"/>
  <c r="GH40"/>
  <c r="GI40" s="1"/>
  <c r="GG40"/>
  <c r="GF40"/>
  <c r="GD40"/>
  <c r="GE40" s="1"/>
  <c r="GC40"/>
  <c r="GB40"/>
  <c r="GA40"/>
  <c r="FZ40"/>
  <c r="FY40"/>
  <c r="FX40"/>
  <c r="FV40"/>
  <c r="FW40" s="1"/>
  <c r="FU40"/>
  <c r="FT40"/>
  <c r="FS40"/>
  <c r="FR40"/>
  <c r="FQ40"/>
  <c r="FP40"/>
  <c r="FN40"/>
  <c r="FO40" s="1"/>
  <c r="FM40"/>
  <c r="FL40"/>
  <c r="FK40"/>
  <c r="FJ40"/>
  <c r="FI40"/>
  <c r="FH40"/>
  <c r="FF40"/>
  <c r="FG40" s="1"/>
  <c r="FE40"/>
  <c r="FD40"/>
  <c r="FC40"/>
  <c r="FB40"/>
  <c r="E40"/>
  <c r="GY40" s="1"/>
  <c r="IE39"/>
  <c r="ID39"/>
  <c r="IC39"/>
  <c r="IB39"/>
  <c r="IA39"/>
  <c r="HZ39"/>
  <c r="HY39"/>
  <c r="HX39"/>
  <c r="HW39"/>
  <c r="HV39"/>
  <c r="HU39"/>
  <c r="HT39"/>
  <c r="HS39"/>
  <c r="HR39"/>
  <c r="HQ39"/>
  <c r="HP39"/>
  <c r="HO39"/>
  <c r="HN39"/>
  <c r="HM39"/>
  <c r="HL39"/>
  <c r="HK39"/>
  <c r="HJ39"/>
  <c r="HH39"/>
  <c r="HG39"/>
  <c r="HF39"/>
  <c r="GT39"/>
  <c r="GU39" s="1"/>
  <c r="GS39"/>
  <c r="GR39"/>
  <c r="GQ39"/>
  <c r="GP39"/>
  <c r="GO39"/>
  <c r="GN39"/>
  <c r="GL39"/>
  <c r="GM39" s="1"/>
  <c r="GK39"/>
  <c r="GJ39"/>
  <c r="GH39"/>
  <c r="GI39" s="1"/>
  <c r="GF39"/>
  <c r="GG39" s="1"/>
  <c r="GE39"/>
  <c r="GD39"/>
  <c r="GB39"/>
  <c r="GC39" s="1"/>
  <c r="GA39"/>
  <c r="FZ39"/>
  <c r="FX39"/>
  <c r="FY39" s="1"/>
  <c r="FW39"/>
  <c r="FV39"/>
  <c r="FT39"/>
  <c r="FU39" s="1"/>
  <c r="FS39"/>
  <c r="FR39"/>
  <c r="FP39"/>
  <c r="FQ39" s="1"/>
  <c r="FO39"/>
  <c r="FN39"/>
  <c r="FL39"/>
  <c r="FM39" s="1"/>
  <c r="FK39"/>
  <c r="FJ39"/>
  <c r="FH39"/>
  <c r="FI39" s="1"/>
  <c r="FG39"/>
  <c r="FF39"/>
  <c r="FD39"/>
  <c r="FE39" s="1"/>
  <c r="FC39"/>
  <c r="FB39"/>
  <c r="E39"/>
  <c r="GY39" s="1"/>
  <c r="IE38"/>
  <c r="ID38"/>
  <c r="IC38"/>
  <c r="IB38"/>
  <c r="IA38"/>
  <c r="HZ38"/>
  <c r="HY38"/>
  <c r="HX38"/>
  <c r="HW38"/>
  <c r="HV38"/>
  <c r="HU38"/>
  <c r="HT38"/>
  <c r="HS38"/>
  <c r="HR38"/>
  <c r="HQ38"/>
  <c r="HP38"/>
  <c r="HO38"/>
  <c r="HN38"/>
  <c r="HM38"/>
  <c r="HL38"/>
  <c r="HK38"/>
  <c r="HJ38"/>
  <c r="HH38"/>
  <c r="HG38"/>
  <c r="HF38"/>
  <c r="GU38"/>
  <c r="GT38"/>
  <c r="GR38"/>
  <c r="GS38" s="1"/>
  <c r="GQ38"/>
  <c r="GP38"/>
  <c r="GN38"/>
  <c r="GO38" s="1"/>
  <c r="GM38"/>
  <c r="GL38"/>
  <c r="GJ38"/>
  <c r="GK38" s="1"/>
  <c r="GH38"/>
  <c r="GI38" s="1"/>
  <c r="GG38"/>
  <c r="GF38"/>
  <c r="GE38"/>
  <c r="GD38"/>
  <c r="GB38"/>
  <c r="GC38" s="1"/>
  <c r="GA38"/>
  <c r="FZ38"/>
  <c r="FY38"/>
  <c r="FX38"/>
  <c r="FW38"/>
  <c r="FV38"/>
  <c r="FT38"/>
  <c r="FU38" s="1"/>
  <c r="FS38"/>
  <c r="FR38"/>
  <c r="FQ38"/>
  <c r="FP38"/>
  <c r="FO38"/>
  <c r="FN38"/>
  <c r="FL38"/>
  <c r="FM38" s="1"/>
  <c r="FK38"/>
  <c r="FJ38"/>
  <c r="FI38"/>
  <c r="FH38"/>
  <c r="FG38"/>
  <c r="FF38"/>
  <c r="FD38"/>
  <c r="FE38" s="1"/>
  <c r="FC38"/>
  <c r="FB38"/>
  <c r="E38"/>
  <c r="GY38" s="1"/>
  <c r="IE37"/>
  <c r="ID37"/>
  <c r="IC37"/>
  <c r="IB37"/>
  <c r="IA37"/>
  <c r="HZ37"/>
  <c r="HY37"/>
  <c r="HX37"/>
  <c r="HW37"/>
  <c r="HV37"/>
  <c r="HU37"/>
  <c r="HT37"/>
  <c r="HS37"/>
  <c r="HR37"/>
  <c r="HQ37"/>
  <c r="HP37"/>
  <c r="HO37"/>
  <c r="HN37"/>
  <c r="HM37"/>
  <c r="HL37"/>
  <c r="HK37"/>
  <c r="HJ37"/>
  <c r="HH37"/>
  <c r="HG37"/>
  <c r="HF37"/>
  <c r="GU37"/>
  <c r="GT37"/>
  <c r="GR37"/>
  <c r="GS37" s="1"/>
  <c r="GQ37"/>
  <c r="GP37"/>
  <c r="GO37"/>
  <c r="GN37"/>
  <c r="GM37"/>
  <c r="GL37"/>
  <c r="GJ37"/>
  <c r="GK37" s="1"/>
  <c r="GH37"/>
  <c r="GI37" s="1"/>
  <c r="GG37"/>
  <c r="GF37"/>
  <c r="GD37"/>
  <c r="GE37" s="1"/>
  <c r="GC37"/>
  <c r="GB37"/>
  <c r="FZ37"/>
  <c r="GA37" s="1"/>
  <c r="FY37"/>
  <c r="FX37"/>
  <c r="FV37"/>
  <c r="FW37" s="1"/>
  <c r="FU37"/>
  <c r="FT37"/>
  <c r="FR37"/>
  <c r="FS37" s="1"/>
  <c r="FQ37"/>
  <c r="FP37"/>
  <c r="FN37"/>
  <c r="FO37" s="1"/>
  <c r="FM37"/>
  <c r="FL37"/>
  <c r="FJ37"/>
  <c r="FK37" s="1"/>
  <c r="FI37"/>
  <c r="FH37"/>
  <c r="FF37"/>
  <c r="FG37" s="1"/>
  <c r="FE37"/>
  <c r="FD37"/>
  <c r="FB37"/>
  <c r="FC37" s="1"/>
  <c r="E37"/>
  <c r="GY37" s="1"/>
  <c r="IE36"/>
  <c r="ID36"/>
  <c r="IC36"/>
  <c r="IB36"/>
  <c r="IA36"/>
  <c r="HZ36"/>
  <c r="HY36"/>
  <c r="HX36"/>
  <c r="HW36"/>
  <c r="HV36"/>
  <c r="HU36"/>
  <c r="HT36"/>
  <c r="HS36"/>
  <c r="HR36"/>
  <c r="HQ36"/>
  <c r="HP36"/>
  <c r="HO36"/>
  <c r="HN36"/>
  <c r="HM36"/>
  <c r="HL36"/>
  <c r="HK36"/>
  <c r="HJ36"/>
  <c r="HH36"/>
  <c r="HG36"/>
  <c r="HF36"/>
  <c r="GT36"/>
  <c r="GU36" s="1"/>
  <c r="GS36"/>
  <c r="GR36"/>
  <c r="GP36"/>
  <c r="GQ36" s="1"/>
  <c r="GO36"/>
  <c r="GN36"/>
  <c r="GL36"/>
  <c r="GM36" s="1"/>
  <c r="GK36"/>
  <c r="GJ36"/>
  <c r="GH36"/>
  <c r="GI36" s="1"/>
  <c r="GG36"/>
  <c r="GF36"/>
  <c r="GE36"/>
  <c r="GD36"/>
  <c r="GC36"/>
  <c r="GB36"/>
  <c r="FZ36"/>
  <c r="GA36" s="1"/>
  <c r="FY36"/>
  <c r="FX36"/>
  <c r="FW36"/>
  <c r="FV36"/>
  <c r="FU36"/>
  <c r="FT36"/>
  <c r="FR36"/>
  <c r="FS36" s="1"/>
  <c r="FQ36"/>
  <c r="FP36"/>
  <c r="FO36"/>
  <c r="FN36"/>
  <c r="FM36"/>
  <c r="FL36"/>
  <c r="FJ36"/>
  <c r="FK36" s="1"/>
  <c r="FI36"/>
  <c r="FH36"/>
  <c r="FG36"/>
  <c r="FF36"/>
  <c r="FE36"/>
  <c r="FD36"/>
  <c r="FB36"/>
  <c r="FC36" s="1"/>
  <c r="E36"/>
  <c r="GY36" s="1"/>
  <c r="IE35"/>
  <c r="ID35"/>
  <c r="IC35"/>
  <c r="IB35"/>
  <c r="IA35"/>
  <c r="HZ35"/>
  <c r="HY35"/>
  <c r="HX35"/>
  <c r="HW35"/>
  <c r="HV35"/>
  <c r="HU35"/>
  <c r="HT35"/>
  <c r="HS35"/>
  <c r="HR35"/>
  <c r="HQ35"/>
  <c r="HP35"/>
  <c r="HO35"/>
  <c r="HN35"/>
  <c r="HM35"/>
  <c r="HL35"/>
  <c r="HK35"/>
  <c r="HJ35"/>
  <c r="HH35"/>
  <c r="HG35"/>
  <c r="HF35"/>
  <c r="GU35"/>
  <c r="GT35"/>
  <c r="GS35"/>
  <c r="GR35"/>
  <c r="GP35"/>
  <c r="GQ35" s="1"/>
  <c r="GO35"/>
  <c r="GN35"/>
  <c r="GM35"/>
  <c r="GL35"/>
  <c r="GK35"/>
  <c r="GJ35"/>
  <c r="GH35"/>
  <c r="GI35" s="1"/>
  <c r="GF35"/>
  <c r="GG35" s="1"/>
  <c r="GE35"/>
  <c r="GD35"/>
  <c r="GB35"/>
  <c r="GC35" s="1"/>
  <c r="GA35"/>
  <c r="FZ35"/>
  <c r="FX35"/>
  <c r="FY35" s="1"/>
  <c r="FW35"/>
  <c r="FV35"/>
  <c r="FT35"/>
  <c r="FU35" s="1"/>
  <c r="FS35"/>
  <c r="FR35"/>
  <c r="FP35"/>
  <c r="FQ35" s="1"/>
  <c r="FO35"/>
  <c r="FN35"/>
  <c r="FL35"/>
  <c r="FM35" s="1"/>
  <c r="FK35"/>
  <c r="FJ35"/>
  <c r="FH35"/>
  <c r="FI35" s="1"/>
  <c r="FG35"/>
  <c r="FF35"/>
  <c r="FD35"/>
  <c r="FE35" s="1"/>
  <c r="FC35"/>
  <c r="FB35"/>
  <c r="E35"/>
  <c r="GY35" s="1"/>
  <c r="IE34"/>
  <c r="ID34"/>
  <c r="IC34"/>
  <c r="IB34"/>
  <c r="IA34"/>
  <c r="HZ34"/>
  <c r="HY34"/>
  <c r="HX34"/>
  <c r="HW34"/>
  <c r="HV34"/>
  <c r="HU34"/>
  <c r="HT34"/>
  <c r="HS34"/>
  <c r="HR34"/>
  <c r="HQ34"/>
  <c r="HP34"/>
  <c r="HO34"/>
  <c r="HN34"/>
  <c r="HM34"/>
  <c r="HL34"/>
  <c r="HK34"/>
  <c r="HJ34"/>
  <c r="HH34"/>
  <c r="HG34"/>
  <c r="HF34"/>
  <c r="GU34"/>
  <c r="GT34"/>
  <c r="GR34"/>
  <c r="GS34" s="1"/>
  <c r="GQ34"/>
  <c r="GP34"/>
  <c r="GN34"/>
  <c r="GO34" s="1"/>
  <c r="GM34"/>
  <c r="GL34"/>
  <c r="GJ34"/>
  <c r="GK34" s="1"/>
  <c r="GH34"/>
  <c r="GI34" s="1"/>
  <c r="GF34"/>
  <c r="GG34" s="1"/>
  <c r="GE34"/>
  <c r="GD34"/>
  <c r="GC34"/>
  <c r="GB34"/>
  <c r="GA34"/>
  <c r="FZ34"/>
  <c r="FX34"/>
  <c r="FY34" s="1"/>
  <c r="FW34"/>
  <c r="FV34"/>
  <c r="FU34"/>
  <c r="FT34"/>
  <c r="FS34"/>
  <c r="FR34"/>
  <c r="FP34"/>
  <c r="FQ34" s="1"/>
  <c r="FO34"/>
  <c r="FN34"/>
  <c r="FM34"/>
  <c r="FL34"/>
  <c r="FK34"/>
  <c r="FJ34"/>
  <c r="FH34"/>
  <c r="FI34" s="1"/>
  <c r="FG34"/>
  <c r="FF34"/>
  <c r="FE34"/>
  <c r="FD34"/>
  <c r="FC34"/>
  <c r="FB34"/>
  <c r="E34"/>
  <c r="GY34" s="1"/>
  <c r="IE33"/>
  <c r="ID33"/>
  <c r="IC33"/>
  <c r="IB33"/>
  <c r="IA33"/>
  <c r="HZ33"/>
  <c r="HY33"/>
  <c r="HX33"/>
  <c r="HW33"/>
  <c r="HV33"/>
  <c r="HU33"/>
  <c r="HT33"/>
  <c r="HS33"/>
  <c r="HR33"/>
  <c r="HQ33"/>
  <c r="HP33"/>
  <c r="HO33"/>
  <c r="HN33"/>
  <c r="HM33"/>
  <c r="HL33"/>
  <c r="HK33"/>
  <c r="HJ33"/>
  <c r="HH33"/>
  <c r="HG33"/>
  <c r="HF33"/>
  <c r="GU33"/>
  <c r="GT33"/>
  <c r="GS33"/>
  <c r="GR33"/>
  <c r="GQ33"/>
  <c r="GP33"/>
  <c r="GN33"/>
  <c r="GO33" s="1"/>
  <c r="GM33"/>
  <c r="GL33"/>
  <c r="GK33"/>
  <c r="GJ33"/>
  <c r="GH33"/>
  <c r="GI33" s="1"/>
  <c r="GG33"/>
  <c r="GF33"/>
  <c r="GD33"/>
  <c r="GE33" s="1"/>
  <c r="GC33"/>
  <c r="GB33"/>
  <c r="FZ33"/>
  <c r="GA33" s="1"/>
  <c r="FY33"/>
  <c r="FX33"/>
  <c r="FV33"/>
  <c r="FW33" s="1"/>
  <c r="FU33"/>
  <c r="FT33"/>
  <c r="FR33"/>
  <c r="FS33" s="1"/>
  <c r="FQ33"/>
  <c r="FP33"/>
  <c r="FN33"/>
  <c r="FO33" s="1"/>
  <c r="FM33"/>
  <c r="FL33"/>
  <c r="FJ33"/>
  <c r="FK33" s="1"/>
  <c r="FI33"/>
  <c r="FH33"/>
  <c r="FF33"/>
  <c r="FG33" s="1"/>
  <c r="FE33"/>
  <c r="FD33"/>
  <c r="FB33"/>
  <c r="E33"/>
  <c r="GY33" s="1"/>
  <c r="IE32"/>
  <c r="ID32"/>
  <c r="IC32"/>
  <c r="IB32"/>
  <c r="IA32"/>
  <c r="HZ32"/>
  <c r="HY32"/>
  <c r="HX32"/>
  <c r="HW32"/>
  <c r="HV32"/>
  <c r="HU32"/>
  <c r="HT32"/>
  <c r="HS32"/>
  <c r="HR32"/>
  <c r="HQ32"/>
  <c r="HP32"/>
  <c r="HO32"/>
  <c r="HN32"/>
  <c r="HM32"/>
  <c r="HL32"/>
  <c r="HK32"/>
  <c r="HJ32"/>
  <c r="HH32"/>
  <c r="HG32"/>
  <c r="HF32"/>
  <c r="GT32"/>
  <c r="GU32" s="1"/>
  <c r="GS32"/>
  <c r="GR32"/>
  <c r="GP32"/>
  <c r="GQ32" s="1"/>
  <c r="GO32"/>
  <c r="GN32"/>
  <c r="GL32"/>
  <c r="GM32" s="1"/>
  <c r="GK32"/>
  <c r="GJ32"/>
  <c r="GH32"/>
  <c r="GI32" s="1"/>
  <c r="GG32"/>
  <c r="GF32"/>
  <c r="GD32"/>
  <c r="GE32" s="1"/>
  <c r="GC32"/>
  <c r="GB32"/>
  <c r="GA32"/>
  <c r="FZ32"/>
  <c r="FY32"/>
  <c r="FX32"/>
  <c r="FV32"/>
  <c r="FW32" s="1"/>
  <c r="FU32"/>
  <c r="FT32"/>
  <c r="FS32"/>
  <c r="FR32"/>
  <c r="FQ32"/>
  <c r="FP32"/>
  <c r="FN32"/>
  <c r="FO32" s="1"/>
  <c r="FM32"/>
  <c r="FL32"/>
  <c r="FK32"/>
  <c r="FJ32"/>
  <c r="FI32"/>
  <c r="FH32"/>
  <c r="FF32"/>
  <c r="FG32" s="1"/>
  <c r="FE32"/>
  <c r="FD32"/>
  <c r="FC32"/>
  <c r="FB32"/>
  <c r="E32"/>
  <c r="GY32" s="1"/>
  <c r="IE31"/>
  <c r="ID31"/>
  <c r="IC31"/>
  <c r="IB31"/>
  <c r="IA31"/>
  <c r="HZ31"/>
  <c r="HY31"/>
  <c r="HX31"/>
  <c r="HW31"/>
  <c r="HV31"/>
  <c r="HU31"/>
  <c r="HT31"/>
  <c r="HS31"/>
  <c r="HR31"/>
  <c r="HQ31"/>
  <c r="HP31"/>
  <c r="HO31"/>
  <c r="HN31"/>
  <c r="HM31"/>
  <c r="HL31"/>
  <c r="HK31"/>
  <c r="HJ31"/>
  <c r="HH31"/>
  <c r="HG31"/>
  <c r="HF31"/>
  <c r="GT31"/>
  <c r="GU31" s="1"/>
  <c r="GS31"/>
  <c r="GR31"/>
  <c r="GQ31"/>
  <c r="GP31"/>
  <c r="GO31"/>
  <c r="GN31"/>
  <c r="GL31"/>
  <c r="GM31" s="1"/>
  <c r="GK31"/>
  <c r="GJ31"/>
  <c r="GH31"/>
  <c r="GI31" s="1"/>
  <c r="GF31"/>
  <c r="GG31" s="1"/>
  <c r="GE31"/>
  <c r="GD31"/>
  <c r="GB31"/>
  <c r="GC31" s="1"/>
  <c r="GA31"/>
  <c r="FZ31"/>
  <c r="FX31"/>
  <c r="FY31" s="1"/>
  <c r="FW31"/>
  <c r="FV31"/>
  <c r="FT31"/>
  <c r="FU31" s="1"/>
  <c r="FS31"/>
  <c r="FR31"/>
  <c r="FP31"/>
  <c r="FQ31" s="1"/>
  <c r="FO31"/>
  <c r="FN31"/>
  <c r="FL31"/>
  <c r="FM31" s="1"/>
  <c r="FK31"/>
  <c r="FJ31"/>
  <c r="FH31"/>
  <c r="FI31" s="1"/>
  <c r="FG31"/>
  <c r="FF31"/>
  <c r="FD31"/>
  <c r="FE31" s="1"/>
  <c r="FC31"/>
  <c r="FB31"/>
  <c r="E31"/>
  <c r="GY31" s="1"/>
  <c r="IE30"/>
  <c r="ID30"/>
  <c r="IC30"/>
  <c r="IB30"/>
  <c r="IA30"/>
  <c r="HZ30"/>
  <c r="HY30"/>
  <c r="HX30"/>
  <c r="HW30"/>
  <c r="HV30"/>
  <c r="HU30"/>
  <c r="HT30"/>
  <c r="HS30"/>
  <c r="HR30"/>
  <c r="HQ30"/>
  <c r="HP30"/>
  <c r="HO30"/>
  <c r="HN30"/>
  <c r="HM30"/>
  <c r="HL30"/>
  <c r="HK30"/>
  <c r="HJ30"/>
  <c r="HH30"/>
  <c r="HG30"/>
  <c r="HF30"/>
  <c r="GU30"/>
  <c r="GT30"/>
  <c r="GR30"/>
  <c r="GS30" s="1"/>
  <c r="GQ30"/>
  <c r="GP30"/>
  <c r="GN30"/>
  <c r="GO30" s="1"/>
  <c r="GM30"/>
  <c r="GL30"/>
  <c r="GJ30"/>
  <c r="GK30" s="1"/>
  <c r="GH30"/>
  <c r="GI30" s="1"/>
  <c r="GG30"/>
  <c r="GF30"/>
  <c r="GE30"/>
  <c r="GD30"/>
  <c r="GB30"/>
  <c r="GC30" s="1"/>
  <c r="GA30"/>
  <c r="FZ30"/>
  <c r="FY30"/>
  <c r="FX30"/>
  <c r="FW30"/>
  <c r="FV30"/>
  <c r="FT30"/>
  <c r="FU30" s="1"/>
  <c r="FS30"/>
  <c r="FR30"/>
  <c r="FQ30"/>
  <c r="FP30"/>
  <c r="FO30"/>
  <c r="FN30"/>
  <c r="FL30"/>
  <c r="FM30" s="1"/>
  <c r="FK30"/>
  <c r="FJ30"/>
  <c r="FI30"/>
  <c r="FH30"/>
  <c r="FG30"/>
  <c r="FF30"/>
  <c r="FD30"/>
  <c r="FE30" s="1"/>
  <c r="FC30"/>
  <c r="FB30"/>
  <c r="E30"/>
  <c r="GY30" s="1"/>
  <c r="IE29"/>
  <c r="ID29"/>
  <c r="IC29"/>
  <c r="IB29"/>
  <c r="IA29"/>
  <c r="HZ29"/>
  <c r="HY29"/>
  <c r="HX29"/>
  <c r="HW29"/>
  <c r="HV29"/>
  <c r="HU29"/>
  <c r="HT29"/>
  <c r="HS29"/>
  <c r="HR29"/>
  <c r="HQ29"/>
  <c r="HP29"/>
  <c r="HO29"/>
  <c r="HN29"/>
  <c r="HM29"/>
  <c r="HL29"/>
  <c r="HK29"/>
  <c r="HJ29"/>
  <c r="HH29"/>
  <c r="HG29"/>
  <c r="HF29"/>
  <c r="GU29"/>
  <c r="GT29"/>
  <c r="GR29"/>
  <c r="GS29" s="1"/>
  <c r="GQ29"/>
  <c r="GP29"/>
  <c r="GO29"/>
  <c r="GN29"/>
  <c r="GM29"/>
  <c r="GL29"/>
  <c r="GJ29"/>
  <c r="GK29" s="1"/>
  <c r="GH29"/>
  <c r="GI29" s="1"/>
  <c r="GG29"/>
  <c r="GF29"/>
  <c r="GD29"/>
  <c r="GE29" s="1"/>
  <c r="GC29"/>
  <c r="GB29"/>
  <c r="FZ29"/>
  <c r="GA29" s="1"/>
  <c r="FY29"/>
  <c r="FX29"/>
  <c r="FV29"/>
  <c r="FW29" s="1"/>
  <c r="FU29"/>
  <c r="FT29"/>
  <c r="FR29"/>
  <c r="FS29" s="1"/>
  <c r="FQ29"/>
  <c r="FP29"/>
  <c r="FN29"/>
  <c r="FO29" s="1"/>
  <c r="FM29"/>
  <c r="FL29"/>
  <c r="FJ29"/>
  <c r="FK29" s="1"/>
  <c r="FI29"/>
  <c r="FH29"/>
  <c r="FF29"/>
  <c r="FG29" s="1"/>
  <c r="FE29"/>
  <c r="FD29"/>
  <c r="FB29"/>
  <c r="FC29" s="1"/>
  <c r="E29"/>
  <c r="GY29" s="1"/>
  <c r="IE28"/>
  <c r="ID28"/>
  <c r="IC28"/>
  <c r="IB28"/>
  <c r="IA28"/>
  <c r="HZ28"/>
  <c r="HY28"/>
  <c r="HX28"/>
  <c r="HW28"/>
  <c r="HV28"/>
  <c r="HU28"/>
  <c r="HT28"/>
  <c r="HS28"/>
  <c r="HR28"/>
  <c r="HQ28"/>
  <c r="HP28"/>
  <c r="HO28"/>
  <c r="HN28"/>
  <c r="HM28"/>
  <c r="HL28"/>
  <c r="HK28"/>
  <c r="HJ28"/>
  <c r="HH28"/>
  <c r="HG28"/>
  <c r="HF28"/>
  <c r="GT28"/>
  <c r="GU28" s="1"/>
  <c r="GS28"/>
  <c r="GR28"/>
  <c r="GP28"/>
  <c r="GQ28" s="1"/>
  <c r="GO28"/>
  <c r="GN28"/>
  <c r="GL28"/>
  <c r="GM28" s="1"/>
  <c r="GK28"/>
  <c r="GJ28"/>
  <c r="GH28"/>
  <c r="GI28" s="1"/>
  <c r="GG28"/>
  <c r="GF28"/>
  <c r="GE28"/>
  <c r="GD28"/>
  <c r="GC28"/>
  <c r="GB28"/>
  <c r="FZ28"/>
  <c r="GA28" s="1"/>
  <c r="FY28"/>
  <c r="FX28"/>
  <c r="FW28"/>
  <c r="FV28"/>
  <c r="FU28"/>
  <c r="FT28"/>
  <c r="FR28"/>
  <c r="FS28" s="1"/>
  <c r="FQ28"/>
  <c r="FP28"/>
  <c r="FO28"/>
  <c r="FN28"/>
  <c r="FM28"/>
  <c r="FL28"/>
  <c r="FJ28"/>
  <c r="FK28" s="1"/>
  <c r="FI28"/>
  <c r="FH28"/>
  <c r="FG28"/>
  <c r="FF28"/>
  <c r="FE28"/>
  <c r="FD28"/>
  <c r="FB28"/>
  <c r="FC28" s="1"/>
  <c r="E28"/>
  <c r="GY28" s="1"/>
  <c r="IE27"/>
  <c r="ID27"/>
  <c r="IC27"/>
  <c r="IB27"/>
  <c r="IA27"/>
  <c r="HZ27"/>
  <c r="HY27"/>
  <c r="HX27"/>
  <c r="HW27"/>
  <c r="HV27"/>
  <c r="HU27"/>
  <c r="HT27"/>
  <c r="HS27"/>
  <c r="HR27"/>
  <c r="HQ27"/>
  <c r="HP27"/>
  <c r="HO27"/>
  <c r="HN27"/>
  <c r="HM27"/>
  <c r="HL27"/>
  <c r="HK27"/>
  <c r="HJ27"/>
  <c r="HH27"/>
  <c r="HG27"/>
  <c r="HF27"/>
  <c r="GU27"/>
  <c r="GT27"/>
  <c r="GS27"/>
  <c r="GR27"/>
  <c r="GP27"/>
  <c r="GQ27" s="1"/>
  <c r="GO27"/>
  <c r="GN27"/>
  <c r="GM27"/>
  <c r="GL27"/>
  <c r="GK27"/>
  <c r="GJ27"/>
  <c r="GH27"/>
  <c r="GI27" s="1"/>
  <c r="GF27"/>
  <c r="GG27" s="1"/>
  <c r="GE27"/>
  <c r="GD27"/>
  <c r="GB27"/>
  <c r="GC27" s="1"/>
  <c r="GA27"/>
  <c r="FZ27"/>
  <c r="FX27"/>
  <c r="FY27" s="1"/>
  <c r="FW27"/>
  <c r="FV27"/>
  <c r="FT27"/>
  <c r="FU27" s="1"/>
  <c r="FS27"/>
  <c r="FR27"/>
  <c r="FP27"/>
  <c r="FQ27" s="1"/>
  <c r="FO27"/>
  <c r="FN27"/>
  <c r="FL27"/>
  <c r="FM27" s="1"/>
  <c r="FK27"/>
  <c r="FJ27"/>
  <c r="FH27"/>
  <c r="FI27" s="1"/>
  <c r="FG27"/>
  <c r="FF27"/>
  <c r="FD27"/>
  <c r="FE27" s="1"/>
  <c r="FC27"/>
  <c r="FB27"/>
  <c r="E27"/>
  <c r="GY27" s="1"/>
  <c r="IE26"/>
  <c r="ID26"/>
  <c r="IC26"/>
  <c r="IB26"/>
  <c r="IA26"/>
  <c r="HZ26"/>
  <c r="HY26"/>
  <c r="HX26"/>
  <c r="HW26"/>
  <c r="HV26"/>
  <c r="HU26"/>
  <c r="HT26"/>
  <c r="HS26"/>
  <c r="HR26"/>
  <c r="HQ26"/>
  <c r="HP26"/>
  <c r="HO26"/>
  <c r="HN26"/>
  <c r="HM26"/>
  <c r="HL26"/>
  <c r="HK26"/>
  <c r="HJ26"/>
  <c r="HH26"/>
  <c r="HG26"/>
  <c r="HF26"/>
  <c r="GU26"/>
  <c r="GT26"/>
  <c r="GR26"/>
  <c r="GS26" s="1"/>
  <c r="GQ26"/>
  <c r="GP26"/>
  <c r="GN26"/>
  <c r="GO26" s="1"/>
  <c r="GM26"/>
  <c r="GL26"/>
  <c r="GJ26"/>
  <c r="GK26" s="1"/>
  <c r="GH26"/>
  <c r="GI26" s="1"/>
  <c r="GF26"/>
  <c r="GG26" s="1"/>
  <c r="GE26"/>
  <c r="GD26"/>
  <c r="GC26"/>
  <c r="GB26"/>
  <c r="GA26"/>
  <c r="FZ26"/>
  <c r="FX26"/>
  <c r="FY26" s="1"/>
  <c r="FW26"/>
  <c r="FV26"/>
  <c r="FU26"/>
  <c r="FT26"/>
  <c r="FS26"/>
  <c r="FR26"/>
  <c r="FP26"/>
  <c r="FQ26" s="1"/>
  <c r="FO26"/>
  <c r="FN26"/>
  <c r="FM26"/>
  <c r="FL26"/>
  <c r="FK26"/>
  <c r="FJ26"/>
  <c r="FH26"/>
  <c r="FI26" s="1"/>
  <c r="FG26"/>
  <c r="FF26"/>
  <c r="FE26"/>
  <c r="FD26"/>
  <c r="FC26"/>
  <c r="FB26"/>
  <c r="E26"/>
  <c r="IE25"/>
  <c r="ID25"/>
  <c r="IC25"/>
  <c r="IB25"/>
  <c r="IA25"/>
  <c r="HZ25"/>
  <c r="HY25"/>
  <c r="HX25"/>
  <c r="HW25"/>
  <c r="HV25"/>
  <c r="HU25"/>
  <c r="HT25"/>
  <c r="HS25"/>
  <c r="HR25"/>
  <c r="HQ25"/>
  <c r="HP25"/>
  <c r="HO25"/>
  <c r="HN25"/>
  <c r="HM25"/>
  <c r="HL25"/>
  <c r="HK25"/>
  <c r="HJ25"/>
  <c r="HH25"/>
  <c r="HG25"/>
  <c r="HF25"/>
  <c r="GU25"/>
  <c r="GT25"/>
  <c r="GS25"/>
  <c r="GR25"/>
  <c r="GQ25"/>
  <c r="GP25"/>
  <c r="GN25"/>
  <c r="GO25" s="1"/>
  <c r="GM25"/>
  <c r="GL25"/>
  <c r="GK25"/>
  <c r="GJ25"/>
  <c r="GH25"/>
  <c r="GI25" s="1"/>
  <c r="GG25"/>
  <c r="GF25"/>
  <c r="GD25"/>
  <c r="GE25" s="1"/>
  <c r="GC25"/>
  <c r="GB25"/>
  <c r="FZ25"/>
  <c r="GA25" s="1"/>
  <c r="FY25"/>
  <c r="FX25"/>
  <c r="FV25"/>
  <c r="FW25" s="1"/>
  <c r="FU25"/>
  <c r="FT25"/>
  <c r="FR25"/>
  <c r="FS25" s="1"/>
  <c r="FQ25"/>
  <c r="FP25"/>
  <c r="FN25"/>
  <c r="FO25" s="1"/>
  <c r="FM25"/>
  <c r="FL25"/>
  <c r="FJ25"/>
  <c r="FK25" s="1"/>
  <c r="FI25"/>
  <c r="FH25"/>
  <c r="FF25"/>
  <c r="FG25" s="1"/>
  <c r="FE25"/>
  <c r="FD25"/>
  <c r="FB25"/>
  <c r="E25"/>
  <c r="GY25" s="1"/>
  <c r="IE24"/>
  <c r="ID24"/>
  <c r="IC24"/>
  <c r="IB24"/>
  <c r="IA24"/>
  <c r="HZ24"/>
  <c r="HY24"/>
  <c r="HX24"/>
  <c r="HW24"/>
  <c r="HV24"/>
  <c r="HU24"/>
  <c r="HT24"/>
  <c r="HS24"/>
  <c r="HR24"/>
  <c r="HQ24"/>
  <c r="HP24"/>
  <c r="HO24"/>
  <c r="HN24"/>
  <c r="HM24"/>
  <c r="HL24"/>
  <c r="HK24"/>
  <c r="HJ24"/>
  <c r="HH24"/>
  <c r="HG24"/>
  <c r="HF24"/>
  <c r="GT24"/>
  <c r="GU24" s="1"/>
  <c r="GS24"/>
  <c r="GR24"/>
  <c r="GP24"/>
  <c r="GQ24" s="1"/>
  <c r="GO24"/>
  <c r="GN24"/>
  <c r="GL24"/>
  <c r="GM24" s="1"/>
  <c r="GK24"/>
  <c r="GJ24"/>
  <c r="GH24"/>
  <c r="GI24" s="1"/>
  <c r="GG24"/>
  <c r="GF24"/>
  <c r="GD24"/>
  <c r="GE24" s="1"/>
  <c r="GC24"/>
  <c r="GB24"/>
  <c r="GA24"/>
  <c r="FZ24"/>
  <c r="FY24"/>
  <c r="FX24"/>
  <c r="FV24"/>
  <c r="FW24" s="1"/>
  <c r="FU24"/>
  <c r="FT24"/>
  <c r="FS24"/>
  <c r="FR24"/>
  <c r="FQ24"/>
  <c r="FP24"/>
  <c r="FN24"/>
  <c r="FO24" s="1"/>
  <c r="FM24"/>
  <c r="FL24"/>
  <c r="FK24"/>
  <c r="FJ24"/>
  <c r="FI24"/>
  <c r="FH24"/>
  <c r="FF24"/>
  <c r="FG24" s="1"/>
  <c r="FE24"/>
  <c r="FD24"/>
  <c r="FC24"/>
  <c r="FB24"/>
  <c r="E24"/>
  <c r="GY24" s="1"/>
  <c r="IE23"/>
  <c r="ID23"/>
  <c r="IC23"/>
  <c r="IB23"/>
  <c r="IA23"/>
  <c r="HZ23"/>
  <c r="HY23"/>
  <c r="HX23"/>
  <c r="HW23"/>
  <c r="HV23"/>
  <c r="HU23"/>
  <c r="HT23"/>
  <c r="HS23"/>
  <c r="HR23"/>
  <c r="HQ23"/>
  <c r="HP23"/>
  <c r="HO23"/>
  <c r="HN23"/>
  <c r="HM23"/>
  <c r="HL23"/>
  <c r="HK23"/>
  <c r="HJ23"/>
  <c r="HH23"/>
  <c r="HG23"/>
  <c r="HF23"/>
  <c r="GT23"/>
  <c r="GU23" s="1"/>
  <c r="GS23"/>
  <c r="GR23"/>
  <c r="GQ23"/>
  <c r="GP23"/>
  <c r="GO23"/>
  <c r="GN23"/>
  <c r="GL23"/>
  <c r="GM23" s="1"/>
  <c r="GK23"/>
  <c r="GJ23"/>
  <c r="GH23"/>
  <c r="GI23" s="1"/>
  <c r="GF23"/>
  <c r="GG23" s="1"/>
  <c r="GE23"/>
  <c r="GD23"/>
  <c r="GB23"/>
  <c r="GC23" s="1"/>
  <c r="GA23"/>
  <c r="FZ23"/>
  <c r="FX23"/>
  <c r="FY23" s="1"/>
  <c r="FW23"/>
  <c r="FV23"/>
  <c r="FT23"/>
  <c r="FU23" s="1"/>
  <c r="FS23"/>
  <c r="FR23"/>
  <c r="FP23"/>
  <c r="FQ23" s="1"/>
  <c r="FO23"/>
  <c r="FN23"/>
  <c r="FL23"/>
  <c r="FM23" s="1"/>
  <c r="FK23"/>
  <c r="FJ23"/>
  <c r="FH23"/>
  <c r="FI23" s="1"/>
  <c r="FG23"/>
  <c r="FF23"/>
  <c r="FD23"/>
  <c r="FE23" s="1"/>
  <c r="FC23"/>
  <c r="FB23"/>
  <c r="E23"/>
  <c r="GY23" s="1"/>
  <c r="IE22"/>
  <c r="ID22"/>
  <c r="IC22"/>
  <c r="IB22"/>
  <c r="IA22"/>
  <c r="HZ22"/>
  <c r="HY22"/>
  <c r="HX22"/>
  <c r="HW22"/>
  <c r="HV22"/>
  <c r="HU22"/>
  <c r="HT22"/>
  <c r="HS22"/>
  <c r="HR22"/>
  <c r="HQ22"/>
  <c r="HP22"/>
  <c r="HO22"/>
  <c r="HN22"/>
  <c r="HM22"/>
  <c r="HL22"/>
  <c r="HK22"/>
  <c r="HJ22"/>
  <c r="HH22"/>
  <c r="HG22"/>
  <c r="HF22"/>
  <c r="GU22"/>
  <c r="GT22"/>
  <c r="GR22"/>
  <c r="GS22" s="1"/>
  <c r="GQ22"/>
  <c r="GP22"/>
  <c r="GN22"/>
  <c r="GO22" s="1"/>
  <c r="GM22"/>
  <c r="GL22"/>
  <c r="GJ22"/>
  <c r="GK22" s="1"/>
  <c r="GH22"/>
  <c r="GI22" s="1"/>
  <c r="GG22"/>
  <c r="GF22"/>
  <c r="GE22"/>
  <c r="GD22"/>
  <c r="GB22"/>
  <c r="GC22" s="1"/>
  <c r="GA22"/>
  <c r="FZ22"/>
  <c r="FY22"/>
  <c r="FX22"/>
  <c r="FW22"/>
  <c r="FV22"/>
  <c r="FT22"/>
  <c r="FU22" s="1"/>
  <c r="FS22"/>
  <c r="FR22"/>
  <c r="FQ22"/>
  <c r="FP22"/>
  <c r="FO22"/>
  <c r="FN22"/>
  <c r="FL22"/>
  <c r="FM22" s="1"/>
  <c r="FK22"/>
  <c r="FJ22"/>
  <c r="FI22"/>
  <c r="FH22"/>
  <c r="FG22"/>
  <c r="FF22"/>
  <c r="FD22"/>
  <c r="FE22" s="1"/>
  <c r="FC22"/>
  <c r="FB22"/>
  <c r="E22"/>
  <c r="GY22" s="1"/>
  <c r="IE21"/>
  <c r="ID21"/>
  <c r="IC21"/>
  <c r="IB21"/>
  <c r="IA21"/>
  <c r="HZ21"/>
  <c r="HY21"/>
  <c r="HX21"/>
  <c r="HW21"/>
  <c r="HV21"/>
  <c r="HU21"/>
  <c r="HT21"/>
  <c r="HS21"/>
  <c r="HR21"/>
  <c r="HQ21"/>
  <c r="HP21"/>
  <c r="HO21"/>
  <c r="HN21"/>
  <c r="HM21"/>
  <c r="HL21"/>
  <c r="HK21"/>
  <c r="HJ21"/>
  <c r="HH21"/>
  <c r="HG21"/>
  <c r="HF21"/>
  <c r="GU21"/>
  <c r="GT21"/>
  <c r="GR21"/>
  <c r="GS21" s="1"/>
  <c r="GQ21"/>
  <c r="GP21"/>
  <c r="GO21"/>
  <c r="GN21"/>
  <c r="GM21"/>
  <c r="GL21"/>
  <c r="GJ21"/>
  <c r="GK21" s="1"/>
  <c r="GH21"/>
  <c r="GI21" s="1"/>
  <c r="GG21"/>
  <c r="GF21"/>
  <c r="GD21"/>
  <c r="GE21" s="1"/>
  <c r="GC21"/>
  <c r="GB21"/>
  <c r="FZ21"/>
  <c r="GA21" s="1"/>
  <c r="FY21"/>
  <c r="FX21"/>
  <c r="FV21"/>
  <c r="FW21" s="1"/>
  <c r="FU21"/>
  <c r="FT21"/>
  <c r="FR21"/>
  <c r="FS21" s="1"/>
  <c r="FQ21"/>
  <c r="FP21"/>
  <c r="FN21"/>
  <c r="FO21" s="1"/>
  <c r="FM21"/>
  <c r="FL21"/>
  <c r="FJ21"/>
  <c r="FK21" s="1"/>
  <c r="FI21"/>
  <c r="FH21"/>
  <c r="FF21"/>
  <c r="FG21" s="1"/>
  <c r="FE21"/>
  <c r="FD21"/>
  <c r="FB21"/>
  <c r="FC21" s="1"/>
  <c r="E21"/>
  <c r="GY21" s="1"/>
  <c r="IE20"/>
  <c r="ID20"/>
  <c r="IC20"/>
  <c r="IB20"/>
  <c r="IA20"/>
  <c r="HZ20"/>
  <c r="HY20"/>
  <c r="HX20"/>
  <c r="HW20"/>
  <c r="HV20"/>
  <c r="HU20"/>
  <c r="HT20"/>
  <c r="HS20"/>
  <c r="HR20"/>
  <c r="HQ20"/>
  <c r="HP20"/>
  <c r="HO20"/>
  <c r="HN20"/>
  <c r="HM20"/>
  <c r="HL20"/>
  <c r="HK20"/>
  <c r="HJ20"/>
  <c r="HH20"/>
  <c r="HG20"/>
  <c r="HF20"/>
  <c r="GT20"/>
  <c r="GU20" s="1"/>
  <c r="GS20"/>
  <c r="GR20"/>
  <c r="GP20"/>
  <c r="GQ20" s="1"/>
  <c r="GO20"/>
  <c r="GN20"/>
  <c r="GL20"/>
  <c r="GM20" s="1"/>
  <c r="GK20"/>
  <c r="GJ20"/>
  <c r="GH20"/>
  <c r="GI20" s="1"/>
  <c r="GG20"/>
  <c r="GF20"/>
  <c r="GE20"/>
  <c r="GD20"/>
  <c r="GC20"/>
  <c r="GB20"/>
  <c r="FZ20"/>
  <c r="GA20" s="1"/>
  <c r="FY20"/>
  <c r="FX20"/>
  <c r="FW20"/>
  <c r="FV20"/>
  <c r="FU20"/>
  <c r="FT20"/>
  <c r="FR20"/>
  <c r="FS20" s="1"/>
  <c r="FQ20"/>
  <c r="FP20"/>
  <c r="FO20"/>
  <c r="FN20"/>
  <c r="FM20"/>
  <c r="FL20"/>
  <c r="FJ20"/>
  <c r="FK20" s="1"/>
  <c r="FI20"/>
  <c r="FH20"/>
  <c r="FG20"/>
  <c r="FF20"/>
  <c r="FE20"/>
  <c r="FD20"/>
  <c r="FB20"/>
  <c r="FC20" s="1"/>
  <c r="E20"/>
  <c r="GY20" s="1"/>
  <c r="IE19"/>
  <c r="ID19"/>
  <c r="IC19"/>
  <c r="IB19"/>
  <c r="IA19"/>
  <c r="HZ19"/>
  <c r="HY19"/>
  <c r="HX19"/>
  <c r="HW19"/>
  <c r="HV19"/>
  <c r="HU19"/>
  <c r="HT19"/>
  <c r="HS19"/>
  <c r="HR19"/>
  <c r="HQ19"/>
  <c r="HP19"/>
  <c r="HO19"/>
  <c r="HN19"/>
  <c r="HM19"/>
  <c r="HL19"/>
  <c r="HK19"/>
  <c r="HJ19"/>
  <c r="HH19"/>
  <c r="HG19"/>
  <c r="HF19"/>
  <c r="GU19"/>
  <c r="GT19"/>
  <c r="GS19"/>
  <c r="GR19"/>
  <c r="GP19"/>
  <c r="GQ19" s="1"/>
  <c r="GO19"/>
  <c r="GN19"/>
  <c r="GM19"/>
  <c r="GL19"/>
  <c r="GK19"/>
  <c r="GJ19"/>
  <c r="GH19"/>
  <c r="GI19" s="1"/>
  <c r="GF19"/>
  <c r="GG19" s="1"/>
  <c r="GE19"/>
  <c r="GD19"/>
  <c r="GB19"/>
  <c r="GC19" s="1"/>
  <c r="GA19"/>
  <c r="FZ19"/>
  <c r="FX19"/>
  <c r="FY19" s="1"/>
  <c r="FW19"/>
  <c r="FV19"/>
  <c r="FT19"/>
  <c r="FU19" s="1"/>
  <c r="FS19"/>
  <c r="FR19"/>
  <c r="FP19"/>
  <c r="FQ19" s="1"/>
  <c r="FO19"/>
  <c r="FN19"/>
  <c r="FL19"/>
  <c r="FM19" s="1"/>
  <c r="FK19"/>
  <c r="FJ19"/>
  <c r="FH19"/>
  <c r="FI19" s="1"/>
  <c r="FG19"/>
  <c r="FF19"/>
  <c r="FD19"/>
  <c r="FE19" s="1"/>
  <c r="FC19"/>
  <c r="FB19"/>
  <c r="E19"/>
  <c r="GY19" s="1"/>
  <c r="IE18"/>
  <c r="ID18"/>
  <c r="IC18"/>
  <c r="IB18"/>
  <c r="IA18"/>
  <c r="HZ18"/>
  <c r="HY18"/>
  <c r="HX18"/>
  <c r="HW18"/>
  <c r="HV18"/>
  <c r="HU18"/>
  <c r="HT18"/>
  <c r="HS18"/>
  <c r="HR18"/>
  <c r="HQ18"/>
  <c r="HP18"/>
  <c r="HO18"/>
  <c r="HN18"/>
  <c r="HM18"/>
  <c r="HL18"/>
  <c r="HK18"/>
  <c r="HJ18"/>
  <c r="HH18"/>
  <c r="HG18"/>
  <c r="HF18"/>
  <c r="GU18"/>
  <c r="GT18"/>
  <c r="GR18"/>
  <c r="GS18" s="1"/>
  <c r="GQ18"/>
  <c r="GP18"/>
  <c r="GN18"/>
  <c r="GO18" s="1"/>
  <c r="GM18"/>
  <c r="GL18"/>
  <c r="GJ18"/>
  <c r="GK18" s="1"/>
  <c r="GH18"/>
  <c r="GI18" s="1"/>
  <c r="GF18"/>
  <c r="GG18" s="1"/>
  <c r="GE18"/>
  <c r="GD18"/>
  <c r="GC18"/>
  <c r="GB18"/>
  <c r="GA18"/>
  <c r="FZ18"/>
  <c r="FX18"/>
  <c r="FY18" s="1"/>
  <c r="FW18"/>
  <c r="FV18"/>
  <c r="FU18"/>
  <c r="FT18"/>
  <c r="FS18"/>
  <c r="FR18"/>
  <c r="FP18"/>
  <c r="FQ18" s="1"/>
  <c r="FO18"/>
  <c r="FN18"/>
  <c r="FM18"/>
  <c r="FL18"/>
  <c r="FK18"/>
  <c r="FJ18"/>
  <c r="FH18"/>
  <c r="FI18" s="1"/>
  <c r="FG18"/>
  <c r="FF18"/>
  <c r="FE18"/>
  <c r="FD18"/>
  <c r="FC18"/>
  <c r="FB18"/>
  <c r="E18"/>
  <c r="GY18" s="1"/>
  <c r="IE17"/>
  <c r="ID17"/>
  <c r="IC17"/>
  <c r="IB17"/>
  <c r="IA17"/>
  <c r="HZ17"/>
  <c r="HY17"/>
  <c r="HX17"/>
  <c r="HW17"/>
  <c r="HV17"/>
  <c r="HU17"/>
  <c r="HT17"/>
  <c r="HS17"/>
  <c r="HR17"/>
  <c r="HQ17"/>
  <c r="HP17"/>
  <c r="HO17"/>
  <c r="HN17"/>
  <c r="HM17"/>
  <c r="HL17"/>
  <c r="HK17"/>
  <c r="HJ17"/>
  <c r="HH17"/>
  <c r="HG17"/>
  <c r="HF17"/>
  <c r="GU17"/>
  <c r="GT17"/>
  <c r="GS17"/>
  <c r="GR17"/>
  <c r="GQ17"/>
  <c r="GP17"/>
  <c r="GN17"/>
  <c r="GO17" s="1"/>
  <c r="GM17"/>
  <c r="GL17"/>
  <c r="GK17"/>
  <c r="GJ17"/>
  <c r="GH17"/>
  <c r="GI17" s="1"/>
  <c r="GG17"/>
  <c r="GF17"/>
  <c r="GD17"/>
  <c r="GE17" s="1"/>
  <c r="GC17"/>
  <c r="GB17"/>
  <c r="FZ17"/>
  <c r="GA17" s="1"/>
  <c r="FY17"/>
  <c r="FX17"/>
  <c r="FV17"/>
  <c r="FW17" s="1"/>
  <c r="FU17"/>
  <c r="FT17"/>
  <c r="FR17"/>
  <c r="FS17" s="1"/>
  <c r="FQ17"/>
  <c r="FP17"/>
  <c r="FN17"/>
  <c r="FO17" s="1"/>
  <c r="FM17"/>
  <c r="FL17"/>
  <c r="FJ17"/>
  <c r="FK17" s="1"/>
  <c r="FI17"/>
  <c r="FH17"/>
  <c r="FF17"/>
  <c r="FG17" s="1"/>
  <c r="FE17"/>
  <c r="FD17"/>
  <c r="FB17"/>
  <c r="E17"/>
  <c r="GY17" s="1"/>
  <c r="IE16"/>
  <c r="ID16"/>
  <c r="IC16"/>
  <c r="IB16"/>
  <c r="IA16"/>
  <c r="HZ16"/>
  <c r="HY16"/>
  <c r="HX16"/>
  <c r="HW16"/>
  <c r="HV16"/>
  <c r="HU16"/>
  <c r="HT16"/>
  <c r="HS16"/>
  <c r="HR16"/>
  <c r="HQ16"/>
  <c r="HP16"/>
  <c r="HO16"/>
  <c r="HN16"/>
  <c r="HM16"/>
  <c r="HL16"/>
  <c r="HK16"/>
  <c r="HJ16"/>
  <c r="HH16"/>
  <c r="HG16"/>
  <c r="HF16"/>
  <c r="GT16"/>
  <c r="GU16" s="1"/>
  <c r="GS16"/>
  <c r="GR16"/>
  <c r="GP16"/>
  <c r="GQ16" s="1"/>
  <c r="GO16"/>
  <c r="GN16"/>
  <c r="GL16"/>
  <c r="GM16" s="1"/>
  <c r="GK16"/>
  <c r="GJ16"/>
  <c r="GH16"/>
  <c r="GI16" s="1"/>
  <c r="GG16"/>
  <c r="GF16"/>
  <c r="GD16"/>
  <c r="GE16" s="1"/>
  <c r="GC16"/>
  <c r="GB16"/>
  <c r="GA16"/>
  <c r="FZ16"/>
  <c r="FY16"/>
  <c r="FX16"/>
  <c r="FV16"/>
  <c r="FW16" s="1"/>
  <c r="FU16"/>
  <c r="FT16"/>
  <c r="FS16"/>
  <c r="FR16"/>
  <c r="FQ16"/>
  <c r="FP16"/>
  <c r="FN16"/>
  <c r="FO16" s="1"/>
  <c r="FM16"/>
  <c r="FL16"/>
  <c r="FK16"/>
  <c r="FJ16"/>
  <c r="FI16"/>
  <c r="FH16"/>
  <c r="FF16"/>
  <c r="FG16" s="1"/>
  <c r="FE16"/>
  <c r="FD16"/>
  <c r="FC16"/>
  <c r="FB16"/>
  <c r="E16"/>
  <c r="GY16" s="1"/>
  <c r="IE15"/>
  <c r="ID15"/>
  <c r="IC15"/>
  <c r="IB15"/>
  <c r="IA15"/>
  <c r="HZ15"/>
  <c r="HY15"/>
  <c r="HX15"/>
  <c r="HW15"/>
  <c r="HV15"/>
  <c r="HU15"/>
  <c r="HT15"/>
  <c r="HS15"/>
  <c r="HR15"/>
  <c r="HQ15"/>
  <c r="HP15"/>
  <c r="HO15"/>
  <c r="HN15"/>
  <c r="HM15"/>
  <c r="HL15"/>
  <c r="HK15"/>
  <c r="HJ15"/>
  <c r="HH15"/>
  <c r="HG15"/>
  <c r="HF15"/>
  <c r="GT15"/>
  <c r="GU15" s="1"/>
  <c r="GS15"/>
  <c r="GR15"/>
  <c r="GQ15"/>
  <c r="GP15"/>
  <c r="GO15"/>
  <c r="GN15"/>
  <c r="GL15"/>
  <c r="GM15" s="1"/>
  <c r="GK15"/>
  <c r="GJ15"/>
  <c r="GH15"/>
  <c r="GI15" s="1"/>
  <c r="GF15"/>
  <c r="GG15" s="1"/>
  <c r="GE15"/>
  <c r="GD15"/>
  <c r="GB15"/>
  <c r="GC15" s="1"/>
  <c r="GA15"/>
  <c r="FZ15"/>
  <c r="FX15"/>
  <c r="FY15" s="1"/>
  <c r="FW15"/>
  <c r="FV15"/>
  <c r="FT15"/>
  <c r="FU15" s="1"/>
  <c r="FS15"/>
  <c r="FR15"/>
  <c r="FP15"/>
  <c r="FQ15" s="1"/>
  <c r="FO15"/>
  <c r="FN15"/>
  <c r="FL15"/>
  <c r="FM15" s="1"/>
  <c r="FK15"/>
  <c r="FJ15"/>
  <c r="FH15"/>
  <c r="FI15" s="1"/>
  <c r="FG15"/>
  <c r="FF15"/>
  <c r="FD15"/>
  <c r="FE15" s="1"/>
  <c r="FC15"/>
  <c r="FB15"/>
  <c r="E15"/>
  <c r="GY15" s="1"/>
  <c r="IE14"/>
  <c r="ID14"/>
  <c r="IC14"/>
  <c r="IB14"/>
  <c r="IA14"/>
  <c r="HZ14"/>
  <c r="HY14"/>
  <c r="HX14"/>
  <c r="HW14"/>
  <c r="HV14"/>
  <c r="HU14"/>
  <c r="HT14"/>
  <c r="HS14"/>
  <c r="HR14"/>
  <c r="HQ14"/>
  <c r="HP14"/>
  <c r="HO14"/>
  <c r="HN14"/>
  <c r="HM14"/>
  <c r="HL14"/>
  <c r="HK14"/>
  <c r="HJ14"/>
  <c r="HH14"/>
  <c r="HG14"/>
  <c r="HF14"/>
  <c r="GU14"/>
  <c r="GT14"/>
  <c r="GR14"/>
  <c r="GS14" s="1"/>
  <c r="GQ14"/>
  <c r="GP14"/>
  <c r="GN14"/>
  <c r="GO14" s="1"/>
  <c r="GM14"/>
  <c r="GL14"/>
  <c r="GJ14"/>
  <c r="GK14" s="1"/>
  <c r="GH14"/>
  <c r="GI14" s="1"/>
  <c r="GG14"/>
  <c r="GF14"/>
  <c r="GE14"/>
  <c r="GD14"/>
  <c r="GB14"/>
  <c r="GC14" s="1"/>
  <c r="GA14"/>
  <c r="FZ14"/>
  <c r="FY14"/>
  <c r="FX14"/>
  <c r="FW14"/>
  <c r="FV14"/>
  <c r="FT14"/>
  <c r="FU14" s="1"/>
  <c r="FS14"/>
  <c r="FR14"/>
  <c r="FQ14"/>
  <c r="FP14"/>
  <c r="FO14"/>
  <c r="FN14"/>
  <c r="FL14"/>
  <c r="FM14" s="1"/>
  <c r="FK14"/>
  <c r="FJ14"/>
  <c r="FI14"/>
  <c r="FH14"/>
  <c r="FG14"/>
  <c r="FF14"/>
  <c r="FD14"/>
  <c r="FE14" s="1"/>
  <c r="FC14"/>
  <c r="FB14"/>
  <c r="E14"/>
  <c r="GY14" s="1"/>
  <c r="IE13"/>
  <c r="ID13"/>
  <c r="IC13"/>
  <c r="IB13"/>
  <c r="IA13"/>
  <c r="HZ13"/>
  <c r="HY13"/>
  <c r="HX13"/>
  <c r="HW13"/>
  <c r="HV13"/>
  <c r="HU13"/>
  <c r="HT13"/>
  <c r="HS13"/>
  <c r="HR13"/>
  <c r="HQ13"/>
  <c r="HP13"/>
  <c r="HO13"/>
  <c r="HN13"/>
  <c r="HM13"/>
  <c r="HL13"/>
  <c r="HK13"/>
  <c r="HJ13"/>
  <c r="HH13"/>
  <c r="HG13"/>
  <c r="HF13"/>
  <c r="GU13"/>
  <c r="GT13"/>
  <c r="GR13"/>
  <c r="GS13" s="1"/>
  <c r="GQ13"/>
  <c r="GP13"/>
  <c r="GO13"/>
  <c r="GN13"/>
  <c r="GM13"/>
  <c r="GL13"/>
  <c r="GJ13"/>
  <c r="GK13" s="1"/>
  <c r="GH13"/>
  <c r="GI13" s="1"/>
  <c r="GG13"/>
  <c r="GF13"/>
  <c r="GD13"/>
  <c r="GE13" s="1"/>
  <c r="GC13"/>
  <c r="GB13"/>
  <c r="FZ13"/>
  <c r="GA13" s="1"/>
  <c r="FY13"/>
  <c r="FX13"/>
  <c r="FV13"/>
  <c r="FW13" s="1"/>
  <c r="FU13"/>
  <c r="FT13"/>
  <c r="FR13"/>
  <c r="FS13" s="1"/>
  <c r="FQ13"/>
  <c r="FP13"/>
  <c r="FN13"/>
  <c r="FO13" s="1"/>
  <c r="FM13"/>
  <c r="FL13"/>
  <c r="FJ13"/>
  <c r="FK13" s="1"/>
  <c r="FI13"/>
  <c r="FH13"/>
  <c r="FF13"/>
  <c r="FG13" s="1"/>
  <c r="FE13"/>
  <c r="FD13"/>
  <c r="FB13"/>
  <c r="FC13" s="1"/>
  <c r="E13"/>
  <c r="GY13" s="1"/>
  <c r="IE12"/>
  <c r="ID12"/>
  <c r="IC12"/>
  <c r="IB12"/>
  <c r="IA12"/>
  <c r="HZ12"/>
  <c r="HY12"/>
  <c r="HX12"/>
  <c r="HW12"/>
  <c r="HV12"/>
  <c r="HU12"/>
  <c r="HT12"/>
  <c r="HS12"/>
  <c r="HR12"/>
  <c r="HQ12"/>
  <c r="HP12"/>
  <c r="HO12"/>
  <c r="HN12"/>
  <c r="HM12"/>
  <c r="HL12"/>
  <c r="HK12"/>
  <c r="HJ12"/>
  <c r="HH12"/>
  <c r="HG12"/>
  <c r="HF12"/>
  <c r="GT12"/>
  <c r="GU12" s="1"/>
  <c r="GS12"/>
  <c r="GR12"/>
  <c r="GP12"/>
  <c r="GQ12" s="1"/>
  <c r="GO12"/>
  <c r="GN12"/>
  <c r="GL12"/>
  <c r="GM12" s="1"/>
  <c r="GK12"/>
  <c r="GJ12"/>
  <c r="GH12"/>
  <c r="GI12" s="1"/>
  <c r="GG12"/>
  <c r="GF12"/>
  <c r="GE12"/>
  <c r="GD12"/>
  <c r="GC12"/>
  <c r="GB12"/>
  <c r="FZ12"/>
  <c r="GA12" s="1"/>
  <c r="FY12"/>
  <c r="FX12"/>
  <c r="FW12"/>
  <c r="FV12"/>
  <c r="FU12"/>
  <c r="FT12"/>
  <c r="FR12"/>
  <c r="FS12" s="1"/>
  <c r="FQ12"/>
  <c r="FP12"/>
  <c r="FO12"/>
  <c r="FN12"/>
  <c r="FM12"/>
  <c r="FL12"/>
  <c r="FJ12"/>
  <c r="FK12" s="1"/>
  <c r="FI12"/>
  <c r="FH12"/>
  <c r="FG12"/>
  <c r="FF12"/>
  <c r="FE12"/>
  <c r="FD12"/>
  <c r="FB12"/>
  <c r="FC12" s="1"/>
  <c r="E12"/>
  <c r="GY12" s="1"/>
  <c r="IE11"/>
  <c r="ID11"/>
  <c r="IC11"/>
  <c r="IB11"/>
  <c r="IA11"/>
  <c r="HZ11"/>
  <c r="HY11"/>
  <c r="HX11"/>
  <c r="HW11"/>
  <c r="HV11"/>
  <c r="HU11"/>
  <c r="HT11"/>
  <c r="HS11"/>
  <c r="HR11"/>
  <c r="HQ11"/>
  <c r="HP11"/>
  <c r="HO11"/>
  <c r="HN11"/>
  <c r="HM11"/>
  <c r="HL11"/>
  <c r="HK11"/>
  <c r="HJ11"/>
  <c r="HH11"/>
  <c r="HG11"/>
  <c r="HF11"/>
  <c r="GU11"/>
  <c r="GT11"/>
  <c r="GS11"/>
  <c r="GR11"/>
  <c r="GP11"/>
  <c r="GQ11" s="1"/>
  <c r="GO11"/>
  <c r="GN11"/>
  <c r="GM11"/>
  <c r="GL11"/>
  <c r="GK11"/>
  <c r="GJ11"/>
  <c r="GH11"/>
  <c r="GI11" s="1"/>
  <c r="GF11"/>
  <c r="GG11" s="1"/>
  <c r="GE11"/>
  <c r="GD11"/>
  <c r="GB11"/>
  <c r="GC11" s="1"/>
  <c r="GA11"/>
  <c r="FZ11"/>
  <c r="FX11"/>
  <c r="FY11" s="1"/>
  <c r="FW11"/>
  <c r="FV11"/>
  <c r="FT11"/>
  <c r="FU11" s="1"/>
  <c r="FS11"/>
  <c r="FR11"/>
  <c r="FP11"/>
  <c r="FQ11" s="1"/>
  <c r="FO11"/>
  <c r="FN11"/>
  <c r="FL11"/>
  <c r="FM11" s="1"/>
  <c r="FK11"/>
  <c r="FJ11"/>
  <c r="FH11"/>
  <c r="FI11" s="1"/>
  <c r="FG11"/>
  <c r="FF11"/>
  <c r="FD11"/>
  <c r="FE11" s="1"/>
  <c r="FC11"/>
  <c r="FB11"/>
  <c r="E11"/>
  <c r="GY11" s="1"/>
  <c r="IE10"/>
  <c r="ID10"/>
  <c r="IC10"/>
  <c r="IB10"/>
  <c r="IA10"/>
  <c r="HZ10"/>
  <c r="HY10"/>
  <c r="HX10"/>
  <c r="HW10"/>
  <c r="HV10"/>
  <c r="HU10"/>
  <c r="HT10"/>
  <c r="HS10"/>
  <c r="HR10"/>
  <c r="HQ10"/>
  <c r="HP10"/>
  <c r="HO10"/>
  <c r="HN10"/>
  <c r="HM10"/>
  <c r="HL10"/>
  <c r="HK10"/>
  <c r="HJ10"/>
  <c r="HH10"/>
  <c r="HG10"/>
  <c r="HF10"/>
  <c r="GU10"/>
  <c r="GT10"/>
  <c r="GR10"/>
  <c r="GS10" s="1"/>
  <c r="GQ10"/>
  <c r="GP10"/>
  <c r="GN10"/>
  <c r="GO10" s="1"/>
  <c r="GM10"/>
  <c r="GL10"/>
  <c r="GJ10"/>
  <c r="GK10" s="1"/>
  <c r="GH10"/>
  <c r="GI10" s="1"/>
  <c r="GF10"/>
  <c r="GG10" s="1"/>
  <c r="GE10"/>
  <c r="GD10"/>
  <c r="GC10"/>
  <c r="GB10"/>
  <c r="GA10"/>
  <c r="FZ10"/>
  <c r="FX10"/>
  <c r="FY10" s="1"/>
  <c r="FW10"/>
  <c r="FV10"/>
  <c r="FU10"/>
  <c r="FT10"/>
  <c r="FS10"/>
  <c r="FR10"/>
  <c r="FP10"/>
  <c r="FQ10" s="1"/>
  <c r="FO10"/>
  <c r="FN10"/>
  <c r="FM10"/>
  <c r="FL10"/>
  <c r="FK10"/>
  <c r="FJ10"/>
  <c r="FH10"/>
  <c r="FI10" s="1"/>
  <c r="FG10"/>
  <c r="FF10"/>
  <c r="FE10"/>
  <c r="FD10"/>
  <c r="FC10"/>
  <c r="FB10"/>
  <c r="E10"/>
  <c r="GY10" s="1"/>
  <c r="IE9"/>
  <c r="ID9"/>
  <c r="IC9"/>
  <c r="IB9"/>
  <c r="IA9"/>
  <c r="HZ9"/>
  <c r="HY9"/>
  <c r="HX9"/>
  <c r="HW9"/>
  <c r="HV9"/>
  <c r="HU9"/>
  <c r="HT9"/>
  <c r="HS9"/>
  <c r="HR9"/>
  <c r="HQ9"/>
  <c r="HP9"/>
  <c r="HO9"/>
  <c r="HN9"/>
  <c r="HM9"/>
  <c r="HL9"/>
  <c r="HK9"/>
  <c r="HJ9"/>
  <c r="HH9"/>
  <c r="HG9"/>
  <c r="HF9"/>
  <c r="GU9"/>
  <c r="GT9"/>
  <c r="GS9"/>
  <c r="GR9"/>
  <c r="GQ9"/>
  <c r="GP9"/>
  <c r="GN9"/>
  <c r="GO9" s="1"/>
  <c r="GM9"/>
  <c r="GL9"/>
  <c r="GK9"/>
  <c r="GJ9"/>
  <c r="GH9"/>
  <c r="GI9" s="1"/>
  <c r="GG9"/>
  <c r="GF9"/>
  <c r="GD9"/>
  <c r="GE9" s="1"/>
  <c r="GC9"/>
  <c r="GB9"/>
  <c r="FZ9"/>
  <c r="GA9" s="1"/>
  <c r="FY9"/>
  <c r="FX9"/>
  <c r="FV9"/>
  <c r="FW9" s="1"/>
  <c r="FU9"/>
  <c r="FT9"/>
  <c r="FR9"/>
  <c r="FS9" s="1"/>
  <c r="FQ9"/>
  <c r="FP9"/>
  <c r="FN9"/>
  <c r="FO9" s="1"/>
  <c r="FM9"/>
  <c r="FL9"/>
  <c r="FJ9"/>
  <c r="FK9" s="1"/>
  <c r="FI9"/>
  <c r="FH9"/>
  <c r="FF9"/>
  <c r="FG9" s="1"/>
  <c r="FE9"/>
  <c r="FD9"/>
  <c r="FB9"/>
  <c r="E9"/>
  <c r="GY9" s="1"/>
  <c r="IE8"/>
  <c r="ID8"/>
  <c r="IC8"/>
  <c r="IB8"/>
  <c r="IA8"/>
  <c r="HZ8"/>
  <c r="HY8"/>
  <c r="HX8"/>
  <c r="HW8"/>
  <c r="HV8"/>
  <c r="HU8"/>
  <c r="HT8"/>
  <c r="HS8"/>
  <c r="HR8"/>
  <c r="HQ8"/>
  <c r="HP8"/>
  <c r="HO8"/>
  <c r="HN8"/>
  <c r="HM8"/>
  <c r="HL8"/>
  <c r="HK8"/>
  <c r="HJ8"/>
  <c r="HH8"/>
  <c r="HG8"/>
  <c r="HF8"/>
  <c r="GT8"/>
  <c r="GU8" s="1"/>
  <c r="GS8"/>
  <c r="GR8"/>
  <c r="GP8"/>
  <c r="GQ8" s="1"/>
  <c r="GO8"/>
  <c r="GN8"/>
  <c r="GL8"/>
  <c r="GM8" s="1"/>
  <c r="GK8"/>
  <c r="GJ8"/>
  <c r="GH8"/>
  <c r="GI8" s="1"/>
  <c r="GG8"/>
  <c r="GF8"/>
  <c r="GD8"/>
  <c r="GE8" s="1"/>
  <c r="GC8"/>
  <c r="GB8"/>
  <c r="GA8"/>
  <c r="FZ8"/>
  <c r="FY8"/>
  <c r="FX8"/>
  <c r="FV8"/>
  <c r="FW8" s="1"/>
  <c r="FU8"/>
  <c r="FT8"/>
  <c r="FS8"/>
  <c r="FR8"/>
  <c r="FQ8"/>
  <c r="FP8"/>
  <c r="FN8"/>
  <c r="FO8" s="1"/>
  <c r="FM8"/>
  <c r="FL8"/>
  <c r="FK8"/>
  <c r="FJ8"/>
  <c r="FI8"/>
  <c r="FH8"/>
  <c r="FF8"/>
  <c r="FG8" s="1"/>
  <c r="FE8"/>
  <c r="FD8"/>
  <c r="FC8"/>
  <c r="FB8"/>
  <c r="E8"/>
  <c r="IE7"/>
  <c r="ID7"/>
  <c r="IC7"/>
  <c r="IB7"/>
  <c r="IA7"/>
  <c r="HZ7"/>
  <c r="HY7"/>
  <c r="HX7"/>
  <c r="HW7"/>
  <c r="HV7"/>
  <c r="HU7"/>
  <c r="HT7"/>
  <c r="HS7"/>
  <c r="HR7"/>
  <c r="HQ7"/>
  <c r="HP7"/>
  <c r="HO7"/>
  <c r="HN7"/>
  <c r="HM7"/>
  <c r="HL7"/>
  <c r="HK7"/>
  <c r="HJ7"/>
  <c r="HH7"/>
  <c r="HG7"/>
  <c r="HF7"/>
  <c r="GT7"/>
  <c r="GU7" s="1"/>
  <c r="GS7"/>
  <c r="GR7"/>
  <c r="GQ7"/>
  <c r="GP7"/>
  <c r="GO7"/>
  <c r="GN7"/>
  <c r="GL7"/>
  <c r="GM7" s="1"/>
  <c r="GK7"/>
  <c r="GJ7"/>
  <c r="GH7"/>
  <c r="GI7" s="1"/>
  <c r="GF7"/>
  <c r="GG7" s="1"/>
  <c r="GE7"/>
  <c r="GD7"/>
  <c r="GB7"/>
  <c r="GC7" s="1"/>
  <c r="GA7"/>
  <c r="FZ7"/>
  <c r="FX7"/>
  <c r="FY7" s="1"/>
  <c r="FW7"/>
  <c r="FV7"/>
  <c r="FT7"/>
  <c r="FU7" s="1"/>
  <c r="FS7"/>
  <c r="FR7"/>
  <c r="FP7"/>
  <c r="FQ7" s="1"/>
  <c r="FO7"/>
  <c r="FN7"/>
  <c r="FL7"/>
  <c r="FM7" s="1"/>
  <c r="FK7"/>
  <c r="FJ7"/>
  <c r="FH7"/>
  <c r="FI7" s="1"/>
  <c r="FG7"/>
  <c r="FF7"/>
  <c r="FD7"/>
  <c r="FE7" s="1"/>
  <c r="FC7"/>
  <c r="FB7"/>
  <c r="E7"/>
  <c r="GY7" s="1"/>
  <c r="IE6"/>
  <c r="ID6"/>
  <c r="IC6"/>
  <c r="IB6"/>
  <c r="IA6"/>
  <c r="HZ6"/>
  <c r="HY6"/>
  <c r="HX6"/>
  <c r="HW6"/>
  <c r="HV6"/>
  <c r="HU6"/>
  <c r="HT6"/>
  <c r="HS6"/>
  <c r="HR6"/>
  <c r="HQ6"/>
  <c r="HP6"/>
  <c r="HO6"/>
  <c r="HN6"/>
  <c r="HM6"/>
  <c r="HL6"/>
  <c r="HK6"/>
  <c r="HJ6"/>
  <c r="HH6"/>
  <c r="HG6"/>
  <c r="HF6"/>
  <c r="GU6"/>
  <c r="GT6"/>
  <c r="GR6"/>
  <c r="GS6" s="1"/>
  <c r="GQ6"/>
  <c r="GP6"/>
  <c r="GN6"/>
  <c r="GO6" s="1"/>
  <c r="GM6"/>
  <c r="GL6"/>
  <c r="GJ6"/>
  <c r="GK6" s="1"/>
  <c r="GH6"/>
  <c r="GI6" s="1"/>
  <c r="GG6"/>
  <c r="GF6"/>
  <c r="GE6"/>
  <c r="GD6"/>
  <c r="GB6"/>
  <c r="GC6" s="1"/>
  <c r="GA6"/>
  <c r="FZ6"/>
  <c r="FY6"/>
  <c r="FX6"/>
  <c r="FW6"/>
  <c r="FV6"/>
  <c r="FT6"/>
  <c r="FU6" s="1"/>
  <c r="FS6"/>
  <c r="FR6"/>
  <c r="FQ6"/>
  <c r="FP6"/>
  <c r="FO6"/>
  <c r="FN6"/>
  <c r="FL6"/>
  <c r="FM6" s="1"/>
  <c r="FK6"/>
  <c r="FJ6"/>
  <c r="FI6"/>
  <c r="FH6"/>
  <c r="FG6"/>
  <c r="FF6"/>
  <c r="FD6"/>
  <c r="FE6" s="1"/>
  <c r="FC6"/>
  <c r="FB6"/>
  <c r="E6"/>
  <c r="HH5"/>
  <c r="HG5"/>
  <c r="HF5"/>
  <c r="EJ2"/>
  <c r="GT4" s="1"/>
  <c r="ED2"/>
  <c r="GR4" s="1"/>
  <c r="DX2"/>
  <c r="GP4" s="1"/>
  <c r="DR2"/>
  <c r="GN4" s="1"/>
  <c r="DL2"/>
  <c r="GL4" s="1"/>
  <c r="DF2"/>
  <c r="GJ4" s="1"/>
  <c r="CZ2"/>
  <c r="GH4" s="1"/>
  <c r="CT2"/>
  <c r="GF4" s="1"/>
  <c r="CN2"/>
  <c r="GD4" s="1"/>
  <c r="CH2"/>
  <c r="GB4" s="1"/>
  <c r="CB2"/>
  <c r="FZ4" s="1"/>
  <c r="BV2"/>
  <c r="FX4" s="1"/>
  <c r="BP2"/>
  <c r="FV4" s="1"/>
  <c r="BJ2"/>
  <c r="FT4" s="1"/>
  <c r="BD2"/>
  <c r="FR4" s="1"/>
  <c r="AX2"/>
  <c r="FP4" s="1"/>
  <c r="AR2"/>
  <c r="FN4" s="1"/>
  <c r="AL2"/>
  <c r="FL4" s="1"/>
  <c r="AF2"/>
  <c r="FJ4" s="1"/>
  <c r="Z2"/>
  <c r="FH4" s="1"/>
  <c r="T2"/>
  <c r="FF4" s="1"/>
  <c r="N2"/>
  <c r="FD4" s="1"/>
  <c r="H2"/>
  <c r="FB4" s="1"/>
  <c r="C2"/>
  <c r="B2" s="1"/>
  <c r="EG3" s="1"/>
  <c r="FA1"/>
  <c r="EZ1"/>
  <c r="EY1"/>
  <c r="EX1"/>
  <c r="EW1"/>
  <c r="EV1"/>
  <c r="EU1"/>
  <c r="ET1"/>
  <c r="ES1"/>
  <c r="ER1"/>
  <c r="EQ1"/>
  <c r="EP1"/>
  <c r="EO1"/>
  <c r="EN1"/>
  <c r="EM1"/>
  <c r="EL1"/>
  <c r="EK1"/>
  <c r="EJ1"/>
  <c r="EI1"/>
  <c r="EH1"/>
  <c r="EG1"/>
  <c r="EF1"/>
  <c r="EE1"/>
  <c r="ED1"/>
  <c r="EC1"/>
  <c r="EB1"/>
  <c r="EA1"/>
  <c r="DZ1"/>
  <c r="DY1"/>
  <c r="DX1"/>
  <c r="DW1"/>
  <c r="DV1"/>
  <c r="DU1"/>
  <c r="DT1"/>
  <c r="DS1"/>
  <c r="DR1"/>
  <c r="DQ1"/>
  <c r="DP1"/>
  <c r="DO1"/>
  <c r="DN1"/>
  <c r="DM1"/>
  <c r="DL1"/>
  <c r="DK1"/>
  <c r="DJ1"/>
  <c r="DI1"/>
  <c r="DH1"/>
  <c r="DG1"/>
  <c r="DF1"/>
  <c r="DE1"/>
  <c r="DD1"/>
  <c r="DC1"/>
  <c r="DB1"/>
  <c r="DA1"/>
  <c r="CZ1"/>
  <c r="CY1"/>
  <c r="CX1"/>
  <c r="CW1"/>
  <c r="CV1"/>
  <c r="CU1"/>
  <c r="CT1"/>
  <c r="CS1"/>
  <c r="CR1"/>
  <c r="CQ1"/>
  <c r="CP1"/>
  <c r="CO1"/>
  <c r="CN1"/>
  <c r="CM1"/>
  <c r="CL1"/>
  <c r="CK1"/>
  <c r="CJ1"/>
  <c r="CI1"/>
  <c r="CH1"/>
  <c r="CG1"/>
  <c r="CF1"/>
  <c r="CE1"/>
  <c r="CD1"/>
  <c r="CC1"/>
  <c r="CB1"/>
  <c r="CA1"/>
  <c r="BZ1"/>
  <c r="BY1"/>
  <c r="BX1"/>
  <c r="BW1"/>
  <c r="BV1"/>
  <c r="BU1"/>
  <c r="BT1"/>
  <c r="BS1"/>
  <c r="BR1"/>
  <c r="BQ1"/>
  <c r="BP1"/>
  <c r="BO1"/>
  <c r="BN1"/>
  <c r="BM1"/>
  <c r="BL1"/>
  <c r="BK1"/>
  <c r="BJ1"/>
  <c r="BI1"/>
  <c r="BH1"/>
  <c r="BG1"/>
  <c r="BF1"/>
  <c r="BE1"/>
  <c r="BD1"/>
  <c r="BC1"/>
  <c r="BB1"/>
  <c r="BA1"/>
  <c r="AZ1"/>
  <c r="AY1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IE222" i="305"/>
  <c r="ID222"/>
  <c r="IC222"/>
  <c r="IB222"/>
  <c r="IA222"/>
  <c r="HZ222"/>
  <c r="HY222"/>
  <c r="HX222"/>
  <c r="HW222"/>
  <c r="HV222"/>
  <c r="HU222"/>
  <c r="HT222"/>
  <c r="HS222"/>
  <c r="HR222"/>
  <c r="HQ222"/>
  <c r="HP222"/>
  <c r="HO222"/>
  <c r="HN222"/>
  <c r="HM222"/>
  <c r="HL222"/>
  <c r="HK222"/>
  <c r="HJ222"/>
  <c r="HH222"/>
  <c r="HG222"/>
  <c r="HF222"/>
  <c r="GT222"/>
  <c r="GU222" s="1"/>
  <c r="GR222"/>
  <c r="GS222" s="1"/>
  <c r="GQ222"/>
  <c r="GP222"/>
  <c r="GN222"/>
  <c r="GO222" s="1"/>
  <c r="GL222"/>
  <c r="GM222" s="1"/>
  <c r="GJ222"/>
  <c r="GK222" s="1"/>
  <c r="GI222"/>
  <c r="GH222"/>
  <c r="GF222"/>
  <c r="GG222" s="1"/>
  <c r="GD222"/>
  <c r="GE222" s="1"/>
  <c r="GB222"/>
  <c r="GC222" s="1"/>
  <c r="GA222"/>
  <c r="FZ222"/>
  <c r="FX222"/>
  <c r="FY222" s="1"/>
  <c r="FV222"/>
  <c r="FW222" s="1"/>
  <c r="FT222"/>
  <c r="FU222" s="1"/>
  <c r="FS222"/>
  <c r="FR222"/>
  <c r="FP222"/>
  <c r="FQ222" s="1"/>
  <c r="FN222"/>
  <c r="FO222" s="1"/>
  <c r="FL222"/>
  <c r="FM222" s="1"/>
  <c r="FK222"/>
  <c r="FJ222"/>
  <c r="FH222"/>
  <c r="FI222" s="1"/>
  <c r="FF222"/>
  <c r="FG222" s="1"/>
  <c r="FD222"/>
  <c r="FE222" s="1"/>
  <c r="FC222"/>
  <c r="FB222"/>
  <c r="E222"/>
  <c r="GY222" s="1"/>
  <c r="IE221"/>
  <c r="ID221"/>
  <c r="IC221"/>
  <c r="IB221"/>
  <c r="IA221"/>
  <c r="HZ221"/>
  <c r="HY221"/>
  <c r="HX221"/>
  <c r="HW221"/>
  <c r="HV221"/>
  <c r="HU221"/>
  <c r="HT221"/>
  <c r="HS221"/>
  <c r="HR221"/>
  <c r="HQ221"/>
  <c r="HP221"/>
  <c r="HO221"/>
  <c r="HN221"/>
  <c r="HM221"/>
  <c r="HL221"/>
  <c r="HK221"/>
  <c r="HJ221"/>
  <c r="HH221"/>
  <c r="HG221"/>
  <c r="HF221"/>
  <c r="GU221"/>
  <c r="GT221"/>
  <c r="GR221"/>
  <c r="GS221" s="1"/>
  <c r="GP221"/>
  <c r="GQ221" s="1"/>
  <c r="GN221"/>
  <c r="GO221" s="1"/>
  <c r="GM221"/>
  <c r="GL221"/>
  <c r="GJ221"/>
  <c r="GK221" s="1"/>
  <c r="GH221"/>
  <c r="GI221" s="1"/>
  <c r="GF221"/>
  <c r="GG221" s="1"/>
  <c r="GE221"/>
  <c r="GD221"/>
  <c r="GB221"/>
  <c r="GC221" s="1"/>
  <c r="FZ221"/>
  <c r="GA221" s="1"/>
  <c r="FX221"/>
  <c r="FY221" s="1"/>
  <c r="FW221"/>
  <c r="FV221"/>
  <c r="FT221"/>
  <c r="FU221" s="1"/>
  <c r="FR221"/>
  <c r="FS221" s="1"/>
  <c r="FP221"/>
  <c r="FQ221" s="1"/>
  <c r="FO221"/>
  <c r="FN221"/>
  <c r="FL221"/>
  <c r="FM221" s="1"/>
  <c r="FJ221"/>
  <c r="FK221" s="1"/>
  <c r="FH221"/>
  <c r="FI221" s="1"/>
  <c r="FG221"/>
  <c r="FF221"/>
  <c r="FD221"/>
  <c r="FE221" s="1"/>
  <c r="FB221"/>
  <c r="FC221" s="1"/>
  <c r="E221"/>
  <c r="GY221" s="1"/>
  <c r="IE220"/>
  <c r="ID220"/>
  <c r="IC220"/>
  <c r="IB220"/>
  <c r="IA220"/>
  <c r="HZ220"/>
  <c r="HY220"/>
  <c r="HX220"/>
  <c r="HW220"/>
  <c r="HV220"/>
  <c r="HU220"/>
  <c r="HT220"/>
  <c r="HS220"/>
  <c r="HR220"/>
  <c r="HQ220"/>
  <c r="HP220"/>
  <c r="HO220"/>
  <c r="HN220"/>
  <c r="HM220"/>
  <c r="HL220"/>
  <c r="HK220"/>
  <c r="HJ220"/>
  <c r="HH220"/>
  <c r="HG220"/>
  <c r="HF220"/>
  <c r="GT220"/>
  <c r="GU220" s="1"/>
  <c r="GR220"/>
  <c r="GS220" s="1"/>
  <c r="GQ220"/>
  <c r="GP220"/>
  <c r="GN220"/>
  <c r="GO220" s="1"/>
  <c r="GL220"/>
  <c r="GM220" s="1"/>
  <c r="GJ220"/>
  <c r="GK220" s="1"/>
  <c r="GI220"/>
  <c r="GH220"/>
  <c r="GF220"/>
  <c r="GG220" s="1"/>
  <c r="GD220"/>
  <c r="GE220" s="1"/>
  <c r="GB220"/>
  <c r="GC220" s="1"/>
  <c r="GA220"/>
  <c r="FZ220"/>
  <c r="FX220"/>
  <c r="FY220" s="1"/>
  <c r="FV220"/>
  <c r="FW220" s="1"/>
  <c r="FT220"/>
  <c r="FU220" s="1"/>
  <c r="FS220"/>
  <c r="FR220"/>
  <c r="FP220"/>
  <c r="FQ220" s="1"/>
  <c r="FN220"/>
  <c r="FO220" s="1"/>
  <c r="FL220"/>
  <c r="FM220" s="1"/>
  <c r="FK220"/>
  <c r="FJ220"/>
  <c r="FH220"/>
  <c r="FI220" s="1"/>
  <c r="FF220"/>
  <c r="FG220" s="1"/>
  <c r="FD220"/>
  <c r="FE220" s="1"/>
  <c r="FC220"/>
  <c r="FB220"/>
  <c r="E220"/>
  <c r="GY220" s="1"/>
  <c r="IE219"/>
  <c r="ID219"/>
  <c r="IC219"/>
  <c r="IB219"/>
  <c r="IA219"/>
  <c r="HZ219"/>
  <c r="HY219"/>
  <c r="HX219"/>
  <c r="HW219"/>
  <c r="HV219"/>
  <c r="HU219"/>
  <c r="HT219"/>
  <c r="HS219"/>
  <c r="HR219"/>
  <c r="HQ219"/>
  <c r="HP219"/>
  <c r="HO219"/>
  <c r="HN219"/>
  <c r="HM219"/>
  <c r="HL219"/>
  <c r="HK219"/>
  <c r="HJ219"/>
  <c r="HH219"/>
  <c r="HG219"/>
  <c r="HF219"/>
  <c r="GU219"/>
  <c r="GT219"/>
  <c r="GR219"/>
  <c r="GS219" s="1"/>
  <c r="GP219"/>
  <c r="GQ219" s="1"/>
  <c r="GN219"/>
  <c r="GO219" s="1"/>
  <c r="GM219"/>
  <c r="GL219"/>
  <c r="GJ219"/>
  <c r="GK219" s="1"/>
  <c r="GH219"/>
  <c r="GI219" s="1"/>
  <c r="GF219"/>
  <c r="GG219" s="1"/>
  <c r="GE219"/>
  <c r="GD219"/>
  <c r="GB219"/>
  <c r="GC219" s="1"/>
  <c r="FZ219"/>
  <c r="GA219" s="1"/>
  <c r="FX219"/>
  <c r="FY219" s="1"/>
  <c r="FW219"/>
  <c r="FV219"/>
  <c r="FT219"/>
  <c r="FU219" s="1"/>
  <c r="FR219"/>
  <c r="FS219" s="1"/>
  <c r="FP219"/>
  <c r="FQ219" s="1"/>
  <c r="FO219"/>
  <c r="FN219"/>
  <c r="FL219"/>
  <c r="FM219" s="1"/>
  <c r="FJ219"/>
  <c r="FK219" s="1"/>
  <c r="FH219"/>
  <c r="FI219" s="1"/>
  <c r="FG219"/>
  <c r="FF219"/>
  <c r="FD219"/>
  <c r="FE219" s="1"/>
  <c r="FB219"/>
  <c r="FC219" s="1"/>
  <c r="E219"/>
  <c r="GY219" s="1"/>
  <c r="IE218"/>
  <c r="ID218"/>
  <c r="IC218"/>
  <c r="IB218"/>
  <c r="IA218"/>
  <c r="HZ218"/>
  <c r="HY218"/>
  <c r="HX218"/>
  <c r="HW218"/>
  <c r="HV218"/>
  <c r="HU218"/>
  <c r="HT218"/>
  <c r="HS218"/>
  <c r="HR218"/>
  <c r="HQ218"/>
  <c r="HP218"/>
  <c r="HO218"/>
  <c r="HN218"/>
  <c r="HM218"/>
  <c r="HL218"/>
  <c r="HK218"/>
  <c r="HJ218"/>
  <c r="HH218"/>
  <c r="HG218"/>
  <c r="HF218"/>
  <c r="GT218"/>
  <c r="GU218" s="1"/>
  <c r="GR218"/>
  <c r="GS218" s="1"/>
  <c r="GQ218"/>
  <c r="GP218"/>
  <c r="GN218"/>
  <c r="GO218" s="1"/>
  <c r="GL218"/>
  <c r="GM218" s="1"/>
  <c r="GJ218"/>
  <c r="GK218" s="1"/>
  <c r="GI218"/>
  <c r="GH218"/>
  <c r="GF218"/>
  <c r="GG218" s="1"/>
  <c r="GD218"/>
  <c r="GE218" s="1"/>
  <c r="GB218"/>
  <c r="GC218" s="1"/>
  <c r="GA218"/>
  <c r="FZ218"/>
  <c r="FX218"/>
  <c r="FY218" s="1"/>
  <c r="FV218"/>
  <c r="FW218" s="1"/>
  <c r="FT218"/>
  <c r="FU218" s="1"/>
  <c r="FS218"/>
  <c r="FR218"/>
  <c r="FP218"/>
  <c r="FQ218" s="1"/>
  <c r="FN218"/>
  <c r="FO218" s="1"/>
  <c r="FL218"/>
  <c r="FM218" s="1"/>
  <c r="FK218"/>
  <c r="FJ218"/>
  <c r="FH218"/>
  <c r="FI218" s="1"/>
  <c r="FF218"/>
  <c r="FG218" s="1"/>
  <c r="FD218"/>
  <c r="FE218" s="1"/>
  <c r="FC218"/>
  <c r="FB218"/>
  <c r="E218"/>
  <c r="GY218" s="1"/>
  <c r="IE217"/>
  <c r="ID217"/>
  <c r="IC217"/>
  <c r="IB217"/>
  <c r="IA217"/>
  <c r="HZ217"/>
  <c r="HY217"/>
  <c r="HX217"/>
  <c r="HW217"/>
  <c r="HV217"/>
  <c r="HU217"/>
  <c r="HT217"/>
  <c r="HS217"/>
  <c r="HR217"/>
  <c r="HQ217"/>
  <c r="HP217"/>
  <c r="HO217"/>
  <c r="HN217"/>
  <c r="HM217"/>
  <c r="HL217"/>
  <c r="HK217"/>
  <c r="HJ217"/>
  <c r="HH217"/>
  <c r="HG217"/>
  <c r="HF217"/>
  <c r="GT217"/>
  <c r="GU217" s="1"/>
  <c r="GR217"/>
  <c r="GS217" s="1"/>
  <c r="GQ217"/>
  <c r="GP217"/>
  <c r="GN217"/>
  <c r="GO217" s="1"/>
  <c r="GL217"/>
  <c r="GM217" s="1"/>
  <c r="GJ217"/>
  <c r="GK217" s="1"/>
  <c r="GI217"/>
  <c r="GH217"/>
  <c r="GF217"/>
  <c r="GG217" s="1"/>
  <c r="GD217"/>
  <c r="GE217" s="1"/>
  <c r="GB217"/>
  <c r="GC217" s="1"/>
  <c r="GA217"/>
  <c r="FZ217"/>
  <c r="FX217"/>
  <c r="FY217" s="1"/>
  <c r="FV217"/>
  <c r="FW217" s="1"/>
  <c r="FT217"/>
  <c r="FU217" s="1"/>
  <c r="FS217"/>
  <c r="FR217"/>
  <c r="FP217"/>
  <c r="FQ217" s="1"/>
  <c r="FN217"/>
  <c r="FO217" s="1"/>
  <c r="FL217"/>
  <c r="FM217" s="1"/>
  <c r="FK217"/>
  <c r="FJ217"/>
  <c r="FH217"/>
  <c r="FI217" s="1"/>
  <c r="FF217"/>
  <c r="FG217" s="1"/>
  <c r="FD217"/>
  <c r="FE217" s="1"/>
  <c r="FC217"/>
  <c r="FB217"/>
  <c r="E217"/>
  <c r="GY217" s="1"/>
  <c r="IE216"/>
  <c r="ID216"/>
  <c r="IC216"/>
  <c r="IB216"/>
  <c r="IA216"/>
  <c r="HZ216"/>
  <c r="HY216"/>
  <c r="HX216"/>
  <c r="HW216"/>
  <c r="HV216"/>
  <c r="HU216"/>
  <c r="HT216"/>
  <c r="HS216"/>
  <c r="HR216"/>
  <c r="HQ216"/>
  <c r="HP216"/>
  <c r="HO216"/>
  <c r="HN216"/>
  <c r="HM216"/>
  <c r="HL216"/>
  <c r="HK216"/>
  <c r="HJ216"/>
  <c r="HH216"/>
  <c r="HG216"/>
  <c r="HF216"/>
  <c r="GT216"/>
  <c r="GU216" s="1"/>
  <c r="GR216"/>
  <c r="GS216" s="1"/>
  <c r="GQ216"/>
  <c r="GP216"/>
  <c r="GN216"/>
  <c r="GO216" s="1"/>
  <c r="GL216"/>
  <c r="GM216" s="1"/>
  <c r="GJ216"/>
  <c r="GK216" s="1"/>
  <c r="GI216"/>
  <c r="GH216"/>
  <c r="GF216"/>
  <c r="GG216" s="1"/>
  <c r="GD216"/>
  <c r="GE216" s="1"/>
  <c r="GB216"/>
  <c r="GC216" s="1"/>
  <c r="GA216"/>
  <c r="FZ216"/>
  <c r="FX216"/>
  <c r="FY216" s="1"/>
  <c r="FV216"/>
  <c r="FW216" s="1"/>
  <c r="FT216"/>
  <c r="FU216" s="1"/>
  <c r="FS216"/>
  <c r="FR216"/>
  <c r="FP216"/>
  <c r="FQ216" s="1"/>
  <c r="FN216"/>
  <c r="FO216" s="1"/>
  <c r="FL216"/>
  <c r="FM216" s="1"/>
  <c r="FK216"/>
  <c r="FJ216"/>
  <c r="FH216"/>
  <c r="FI216" s="1"/>
  <c r="FF216"/>
  <c r="FG216" s="1"/>
  <c r="FD216"/>
  <c r="FE216" s="1"/>
  <c r="FC216"/>
  <c r="FB216"/>
  <c r="E216"/>
  <c r="GY216" s="1"/>
  <c r="IE215"/>
  <c r="ID215"/>
  <c r="IC215"/>
  <c r="IB215"/>
  <c r="IA215"/>
  <c r="HZ215"/>
  <c r="HY215"/>
  <c r="HX215"/>
  <c r="HW215"/>
  <c r="HV215"/>
  <c r="HU215"/>
  <c r="HT215"/>
  <c r="HS215"/>
  <c r="HR215"/>
  <c r="HQ215"/>
  <c r="HP215"/>
  <c r="HO215"/>
  <c r="HN215"/>
  <c r="HM215"/>
  <c r="HL215"/>
  <c r="HK215"/>
  <c r="HJ215"/>
  <c r="HH215"/>
  <c r="HG215"/>
  <c r="HF215"/>
  <c r="GY215"/>
  <c r="GT215"/>
  <c r="GU215" s="1"/>
  <c r="GR215"/>
  <c r="GS215" s="1"/>
  <c r="GQ215"/>
  <c r="GP215"/>
  <c r="GN215"/>
  <c r="GO215" s="1"/>
  <c r="GL215"/>
  <c r="GM215" s="1"/>
  <c r="GJ215"/>
  <c r="GK215" s="1"/>
  <c r="GI215"/>
  <c r="GH215"/>
  <c r="GF215"/>
  <c r="GG215" s="1"/>
  <c r="GD215"/>
  <c r="GE215" s="1"/>
  <c r="GB215"/>
  <c r="GC215" s="1"/>
  <c r="GA215"/>
  <c r="FZ215"/>
  <c r="FX215"/>
  <c r="FY215" s="1"/>
  <c r="FV215"/>
  <c r="FW215" s="1"/>
  <c r="FT215"/>
  <c r="FU215" s="1"/>
  <c r="FS215"/>
  <c r="FR215"/>
  <c r="FP215"/>
  <c r="FQ215" s="1"/>
  <c r="FN215"/>
  <c r="FO215" s="1"/>
  <c r="FL215"/>
  <c r="FM215" s="1"/>
  <c r="FK215"/>
  <c r="FJ215"/>
  <c r="FH215"/>
  <c r="FI215" s="1"/>
  <c r="FF215"/>
  <c r="FG215" s="1"/>
  <c r="FD215"/>
  <c r="FE215" s="1"/>
  <c r="FC215"/>
  <c r="FB215"/>
  <c r="E215"/>
  <c r="IE214"/>
  <c r="ID214"/>
  <c r="IC214"/>
  <c r="IB214"/>
  <c r="IA214"/>
  <c r="HZ214"/>
  <c r="HY214"/>
  <c r="HX214"/>
  <c r="HW214"/>
  <c r="HV214"/>
  <c r="HU214"/>
  <c r="HT214"/>
  <c r="HS214"/>
  <c r="HR214"/>
  <c r="HQ214"/>
  <c r="HP214"/>
  <c r="HO214"/>
  <c r="HN214"/>
  <c r="HM214"/>
  <c r="HL214"/>
  <c r="HK214"/>
  <c r="HJ214"/>
  <c r="HH214"/>
  <c r="HG214"/>
  <c r="HF214"/>
  <c r="GY214"/>
  <c r="GT214"/>
  <c r="GU214" s="1"/>
  <c r="GR214"/>
  <c r="GS214" s="1"/>
  <c r="GQ214"/>
  <c r="GP214"/>
  <c r="GN214"/>
  <c r="GO214" s="1"/>
  <c r="GL214"/>
  <c r="GM214" s="1"/>
  <c r="GJ214"/>
  <c r="GK214" s="1"/>
  <c r="GI214"/>
  <c r="GH214"/>
  <c r="GF214"/>
  <c r="GG214" s="1"/>
  <c r="GD214"/>
  <c r="GE214" s="1"/>
  <c r="GB214"/>
  <c r="GC214" s="1"/>
  <c r="GA214"/>
  <c r="FZ214"/>
  <c r="FX214"/>
  <c r="FY214" s="1"/>
  <c r="FV214"/>
  <c r="FW214" s="1"/>
  <c r="FT214"/>
  <c r="FU214" s="1"/>
  <c r="FS214"/>
  <c r="FR214"/>
  <c r="FP214"/>
  <c r="FQ214" s="1"/>
  <c r="FN214"/>
  <c r="FO214" s="1"/>
  <c r="FL214"/>
  <c r="FM214" s="1"/>
  <c r="FK214"/>
  <c r="FJ214"/>
  <c r="FH214"/>
  <c r="FI214" s="1"/>
  <c r="FF214"/>
  <c r="FG214" s="1"/>
  <c r="FD214"/>
  <c r="FE214" s="1"/>
  <c r="FC214"/>
  <c r="FB214"/>
  <c r="E214"/>
  <c r="IE213"/>
  <c r="ID213"/>
  <c r="IC213"/>
  <c r="IB213"/>
  <c r="IA213"/>
  <c r="HZ213"/>
  <c r="HY213"/>
  <c r="HX213"/>
  <c r="HW213"/>
  <c r="HV213"/>
  <c r="HU213"/>
  <c r="HT213"/>
  <c r="HS213"/>
  <c r="HR213"/>
  <c r="HQ213"/>
  <c r="HP213"/>
  <c r="HO213"/>
  <c r="HN213"/>
  <c r="HM213"/>
  <c r="HL213"/>
  <c r="HK213"/>
  <c r="HJ213"/>
  <c r="HH213"/>
  <c r="HG213"/>
  <c r="HF213"/>
  <c r="GT213"/>
  <c r="GU213" s="1"/>
  <c r="GR213"/>
  <c r="GS213" s="1"/>
  <c r="GQ213"/>
  <c r="GP213"/>
  <c r="GN213"/>
  <c r="GO213" s="1"/>
  <c r="GL213"/>
  <c r="GM213" s="1"/>
  <c r="GJ213"/>
  <c r="GK213" s="1"/>
  <c r="GI213"/>
  <c r="GH213"/>
  <c r="GF213"/>
  <c r="GG213" s="1"/>
  <c r="GD213"/>
  <c r="GE213" s="1"/>
  <c r="GB213"/>
  <c r="GC213" s="1"/>
  <c r="GA213"/>
  <c r="FZ213"/>
  <c r="FX213"/>
  <c r="FY213" s="1"/>
  <c r="FV213"/>
  <c r="FW213" s="1"/>
  <c r="FT213"/>
  <c r="FU213" s="1"/>
  <c r="FS213"/>
  <c r="FR213"/>
  <c r="FP213"/>
  <c r="FQ213" s="1"/>
  <c r="FN213"/>
  <c r="FO213" s="1"/>
  <c r="FL213"/>
  <c r="FM213" s="1"/>
  <c r="FK213"/>
  <c r="FJ213"/>
  <c r="FH213"/>
  <c r="FI213" s="1"/>
  <c r="FF213"/>
  <c r="FG213" s="1"/>
  <c r="FD213"/>
  <c r="FE213" s="1"/>
  <c r="FC213"/>
  <c r="FB213"/>
  <c r="E213"/>
  <c r="GY213" s="1"/>
  <c r="IE212"/>
  <c r="ID212"/>
  <c r="IC212"/>
  <c r="IB212"/>
  <c r="IA212"/>
  <c r="HZ212"/>
  <c r="HY212"/>
  <c r="HX212"/>
  <c r="HW212"/>
  <c r="HV212"/>
  <c r="HU212"/>
  <c r="HT212"/>
  <c r="HS212"/>
  <c r="HR212"/>
  <c r="HQ212"/>
  <c r="HP212"/>
  <c r="HO212"/>
  <c r="HN212"/>
  <c r="HM212"/>
  <c r="HL212"/>
  <c r="HK212"/>
  <c r="HJ212"/>
  <c r="HH212"/>
  <c r="HG212"/>
  <c r="HF212"/>
  <c r="GY212"/>
  <c r="GT212"/>
  <c r="GU212" s="1"/>
  <c r="GR212"/>
  <c r="GS212" s="1"/>
  <c r="GQ212"/>
  <c r="GP212"/>
  <c r="GN212"/>
  <c r="GO212" s="1"/>
  <c r="GL212"/>
  <c r="GM212" s="1"/>
  <c r="GJ212"/>
  <c r="GK212" s="1"/>
  <c r="GI212"/>
  <c r="GH212"/>
  <c r="GF212"/>
  <c r="GG212" s="1"/>
  <c r="GD212"/>
  <c r="GE212" s="1"/>
  <c r="GB212"/>
  <c r="GC212" s="1"/>
  <c r="GA212"/>
  <c r="FZ212"/>
  <c r="FX212"/>
  <c r="FY212" s="1"/>
  <c r="FV212"/>
  <c r="FW212" s="1"/>
  <c r="FT212"/>
  <c r="FU212" s="1"/>
  <c r="FS212"/>
  <c r="FR212"/>
  <c r="FP212"/>
  <c r="FQ212" s="1"/>
  <c r="FN212"/>
  <c r="FO212" s="1"/>
  <c r="FL212"/>
  <c r="FM212" s="1"/>
  <c r="FK212"/>
  <c r="FJ212"/>
  <c r="FH212"/>
  <c r="FI212" s="1"/>
  <c r="FF212"/>
  <c r="FG212" s="1"/>
  <c r="FD212"/>
  <c r="FE212" s="1"/>
  <c r="FB212"/>
  <c r="FC212" s="1"/>
  <c r="E212"/>
  <c r="IE211"/>
  <c r="ID211"/>
  <c r="IC211"/>
  <c r="IB211"/>
  <c r="IA211"/>
  <c r="HZ211"/>
  <c r="HY211"/>
  <c r="HX211"/>
  <c r="HW211"/>
  <c r="HV211"/>
  <c r="HU211"/>
  <c r="HT211"/>
  <c r="HS211"/>
  <c r="HR211"/>
  <c r="HQ211"/>
  <c r="HP211"/>
  <c r="HO211"/>
  <c r="HN211"/>
  <c r="HM211"/>
  <c r="HL211"/>
  <c r="HK211"/>
  <c r="HJ211"/>
  <c r="HH211"/>
  <c r="HG211"/>
  <c r="HF211"/>
  <c r="GU211"/>
  <c r="GT211"/>
  <c r="GR211"/>
  <c r="GS211" s="1"/>
  <c r="GP211"/>
  <c r="GQ211" s="1"/>
  <c r="GN211"/>
  <c r="GO211" s="1"/>
  <c r="GM211"/>
  <c r="GL211"/>
  <c r="GJ211"/>
  <c r="GK211" s="1"/>
  <c r="GH211"/>
  <c r="GI211" s="1"/>
  <c r="GF211"/>
  <c r="GG211" s="1"/>
  <c r="GE211"/>
  <c r="GD211"/>
  <c r="GB211"/>
  <c r="GC211" s="1"/>
  <c r="FZ211"/>
  <c r="GA211" s="1"/>
  <c r="FX211"/>
  <c r="FY211" s="1"/>
  <c r="FW211"/>
  <c r="FV211"/>
  <c r="FT211"/>
  <c r="FU211" s="1"/>
  <c r="FR211"/>
  <c r="FS211" s="1"/>
  <c r="FP211"/>
  <c r="FQ211" s="1"/>
  <c r="FN211"/>
  <c r="FO211" s="1"/>
  <c r="FL211"/>
  <c r="FM211" s="1"/>
  <c r="FJ211"/>
  <c r="FK211" s="1"/>
  <c r="FH211"/>
  <c r="FI211" s="1"/>
  <c r="FF211"/>
  <c r="FG211" s="1"/>
  <c r="FD211"/>
  <c r="FE211" s="1"/>
  <c r="FB211"/>
  <c r="FC211" s="1"/>
  <c r="E211"/>
  <c r="GY211" s="1"/>
  <c r="IE210"/>
  <c r="ID210"/>
  <c r="IC210"/>
  <c r="IB210"/>
  <c r="IA210"/>
  <c r="HZ210"/>
  <c r="HY210"/>
  <c r="HX210"/>
  <c r="HW210"/>
  <c r="HV210"/>
  <c r="HU210"/>
  <c r="HT210"/>
  <c r="HS210"/>
  <c r="HR210"/>
  <c r="HQ210"/>
  <c r="HP210"/>
  <c r="HO210"/>
  <c r="HN210"/>
  <c r="HM210"/>
  <c r="HL210"/>
  <c r="HK210"/>
  <c r="HJ210"/>
  <c r="HH210"/>
  <c r="HG210"/>
  <c r="HF210"/>
  <c r="GT210"/>
  <c r="GU210" s="1"/>
  <c r="GR210"/>
  <c r="GS210" s="1"/>
  <c r="GP210"/>
  <c r="GQ210" s="1"/>
  <c r="GN210"/>
  <c r="GO210" s="1"/>
  <c r="GL210"/>
  <c r="GM210" s="1"/>
  <c r="GJ210"/>
  <c r="GK210" s="1"/>
  <c r="GH210"/>
  <c r="GI210" s="1"/>
  <c r="GF210"/>
  <c r="GG210" s="1"/>
  <c r="GD210"/>
  <c r="GE210" s="1"/>
  <c r="GB210"/>
  <c r="GC210" s="1"/>
  <c r="FZ210"/>
  <c r="GA210" s="1"/>
  <c r="FX210"/>
  <c r="FY210" s="1"/>
  <c r="FV210"/>
  <c r="FW210" s="1"/>
  <c r="FT210"/>
  <c r="FU210" s="1"/>
  <c r="FR210"/>
  <c r="FS210" s="1"/>
  <c r="FP210"/>
  <c r="FQ210" s="1"/>
  <c r="FN210"/>
  <c r="FO210" s="1"/>
  <c r="FL210"/>
  <c r="FM210" s="1"/>
  <c r="FJ210"/>
  <c r="FK210" s="1"/>
  <c r="FH210"/>
  <c r="FI210" s="1"/>
  <c r="FF210"/>
  <c r="FG210" s="1"/>
  <c r="FD210"/>
  <c r="FE210" s="1"/>
  <c r="FB210"/>
  <c r="FC210" s="1"/>
  <c r="E210"/>
  <c r="GY210" s="1"/>
  <c r="IE209"/>
  <c r="ID209"/>
  <c r="IC209"/>
  <c r="IB209"/>
  <c r="IA209"/>
  <c r="HZ209"/>
  <c r="HY209"/>
  <c r="HX209"/>
  <c r="HW209"/>
  <c r="HV209"/>
  <c r="HU209"/>
  <c r="HT209"/>
  <c r="HS209"/>
  <c r="HR209"/>
  <c r="HQ209"/>
  <c r="HP209"/>
  <c r="HO209"/>
  <c r="HN209"/>
  <c r="HM209"/>
  <c r="HL209"/>
  <c r="HK209"/>
  <c r="HJ209"/>
  <c r="HH209"/>
  <c r="HG209"/>
  <c r="HF209"/>
  <c r="GT209"/>
  <c r="GU209" s="1"/>
  <c r="GR209"/>
  <c r="GS209" s="1"/>
  <c r="GP209"/>
  <c r="GQ209" s="1"/>
  <c r="GN209"/>
  <c r="GO209" s="1"/>
  <c r="GL209"/>
  <c r="GM209" s="1"/>
  <c r="GJ209"/>
  <c r="GK209" s="1"/>
  <c r="GH209"/>
  <c r="GI209" s="1"/>
  <c r="GF209"/>
  <c r="GG209" s="1"/>
  <c r="GD209"/>
  <c r="GE209" s="1"/>
  <c r="GB209"/>
  <c r="GC209" s="1"/>
  <c r="FZ209"/>
  <c r="GA209" s="1"/>
  <c r="FX209"/>
  <c r="FY209" s="1"/>
  <c r="FV209"/>
  <c r="FW209" s="1"/>
  <c r="FT209"/>
  <c r="FU209" s="1"/>
  <c r="FR209"/>
  <c r="FS209" s="1"/>
  <c r="FP209"/>
  <c r="FQ209" s="1"/>
  <c r="FN209"/>
  <c r="FO209" s="1"/>
  <c r="FL209"/>
  <c r="FM209" s="1"/>
  <c r="FJ209"/>
  <c r="FK209" s="1"/>
  <c r="FH209"/>
  <c r="FI209" s="1"/>
  <c r="FF209"/>
  <c r="FG209" s="1"/>
  <c r="FD209"/>
  <c r="FE209" s="1"/>
  <c r="FB209"/>
  <c r="FC209" s="1"/>
  <c r="E209"/>
  <c r="GY209" s="1"/>
  <c r="IE208"/>
  <c r="ID208"/>
  <c r="IC208"/>
  <c r="IB208"/>
  <c r="IA208"/>
  <c r="HZ208"/>
  <c r="HY208"/>
  <c r="HX208"/>
  <c r="HW208"/>
  <c r="HV208"/>
  <c r="HU208"/>
  <c r="HT208"/>
  <c r="HS208"/>
  <c r="HR208"/>
  <c r="HQ208"/>
  <c r="HP208"/>
  <c r="HO208"/>
  <c r="HN208"/>
  <c r="HM208"/>
  <c r="HL208"/>
  <c r="HK208"/>
  <c r="HJ208"/>
  <c r="HH208"/>
  <c r="HG208"/>
  <c r="HF208"/>
  <c r="GT208"/>
  <c r="GU208" s="1"/>
  <c r="GR208"/>
  <c r="GS208" s="1"/>
  <c r="GP208"/>
  <c r="GQ208" s="1"/>
  <c r="GN208"/>
  <c r="GO208" s="1"/>
  <c r="GL208"/>
  <c r="GM208" s="1"/>
  <c r="GJ208"/>
  <c r="GK208" s="1"/>
  <c r="GH208"/>
  <c r="GI208" s="1"/>
  <c r="GF208"/>
  <c r="GG208" s="1"/>
  <c r="GD208"/>
  <c r="GE208" s="1"/>
  <c r="GB208"/>
  <c r="GC208" s="1"/>
  <c r="FZ208"/>
  <c r="GA208" s="1"/>
  <c r="FX208"/>
  <c r="FY208" s="1"/>
  <c r="FV208"/>
  <c r="FW208" s="1"/>
  <c r="FT208"/>
  <c r="FU208" s="1"/>
  <c r="FR208"/>
  <c r="FS208" s="1"/>
  <c r="FP208"/>
  <c r="FQ208" s="1"/>
  <c r="FN208"/>
  <c r="FO208" s="1"/>
  <c r="FL208"/>
  <c r="FM208" s="1"/>
  <c r="FJ208"/>
  <c r="FK208" s="1"/>
  <c r="FH208"/>
  <c r="FI208" s="1"/>
  <c r="FF208"/>
  <c r="FG208" s="1"/>
  <c r="FD208"/>
  <c r="FE208" s="1"/>
  <c r="FB208"/>
  <c r="FC208" s="1"/>
  <c r="E208"/>
  <c r="GY208" s="1"/>
  <c r="IE207"/>
  <c r="ID207"/>
  <c r="IC207"/>
  <c r="IB207"/>
  <c r="IA207"/>
  <c r="HZ207"/>
  <c r="HY207"/>
  <c r="HX207"/>
  <c r="HW207"/>
  <c r="HV207"/>
  <c r="HU207"/>
  <c r="HT207"/>
  <c r="HS207"/>
  <c r="HR207"/>
  <c r="HQ207"/>
  <c r="HP207"/>
  <c r="HO207"/>
  <c r="HN207"/>
  <c r="HM207"/>
  <c r="HL207"/>
  <c r="HK207"/>
  <c r="HJ207"/>
  <c r="HH207"/>
  <c r="HG207"/>
  <c r="HF207"/>
  <c r="GT207"/>
  <c r="GU207" s="1"/>
  <c r="GR207"/>
  <c r="GS207" s="1"/>
  <c r="GP207"/>
  <c r="GQ207" s="1"/>
  <c r="GN207"/>
  <c r="GO207" s="1"/>
  <c r="GL207"/>
  <c r="GM207" s="1"/>
  <c r="GJ207"/>
  <c r="GK207" s="1"/>
  <c r="GH207"/>
  <c r="GI207" s="1"/>
  <c r="GF207"/>
  <c r="GG207" s="1"/>
  <c r="GD207"/>
  <c r="GE207" s="1"/>
  <c r="GB207"/>
  <c r="GC207" s="1"/>
  <c r="FZ207"/>
  <c r="GA207" s="1"/>
  <c r="FX207"/>
  <c r="FY207" s="1"/>
  <c r="FV207"/>
  <c r="FW207" s="1"/>
  <c r="FT207"/>
  <c r="FU207" s="1"/>
  <c r="FR207"/>
  <c r="FS207" s="1"/>
  <c r="FP207"/>
  <c r="FQ207" s="1"/>
  <c r="FN207"/>
  <c r="FO207" s="1"/>
  <c r="FL207"/>
  <c r="FM207" s="1"/>
  <c r="FJ207"/>
  <c r="FK207" s="1"/>
  <c r="FH207"/>
  <c r="FI207" s="1"/>
  <c r="FF207"/>
  <c r="FG207" s="1"/>
  <c r="FD207"/>
  <c r="FE207" s="1"/>
  <c r="FB207"/>
  <c r="FC207" s="1"/>
  <c r="E207"/>
  <c r="GY207" s="1"/>
  <c r="IE206"/>
  <c r="ID206"/>
  <c r="IC206"/>
  <c r="IB206"/>
  <c r="IA206"/>
  <c r="HZ206"/>
  <c r="HY206"/>
  <c r="HX206"/>
  <c r="HW206"/>
  <c r="HV206"/>
  <c r="HU206"/>
  <c r="HT206"/>
  <c r="HS206"/>
  <c r="HR206"/>
  <c r="HQ206"/>
  <c r="HP206"/>
  <c r="HO206"/>
  <c r="HN206"/>
  <c r="HM206"/>
  <c r="HL206"/>
  <c r="HK206"/>
  <c r="HJ206"/>
  <c r="HH206"/>
  <c r="HG206"/>
  <c r="HF206"/>
  <c r="GT206"/>
  <c r="GU206" s="1"/>
  <c r="GR206"/>
  <c r="GS206" s="1"/>
  <c r="GP206"/>
  <c r="GQ206" s="1"/>
  <c r="GN206"/>
  <c r="GO206" s="1"/>
  <c r="GL206"/>
  <c r="GM206" s="1"/>
  <c r="GJ206"/>
  <c r="GK206" s="1"/>
  <c r="GH206"/>
  <c r="GI206" s="1"/>
  <c r="GF206"/>
  <c r="GG206" s="1"/>
  <c r="GD206"/>
  <c r="GE206" s="1"/>
  <c r="GB206"/>
  <c r="GC206" s="1"/>
  <c r="FZ206"/>
  <c r="GA206" s="1"/>
  <c r="FX206"/>
  <c r="FY206" s="1"/>
  <c r="FV206"/>
  <c r="FW206" s="1"/>
  <c r="FT206"/>
  <c r="FU206" s="1"/>
  <c r="FR206"/>
  <c r="FS206" s="1"/>
  <c r="FP206"/>
  <c r="FQ206" s="1"/>
  <c r="FN206"/>
  <c r="FO206" s="1"/>
  <c r="FL206"/>
  <c r="FM206" s="1"/>
  <c r="FJ206"/>
  <c r="FK206" s="1"/>
  <c r="FH206"/>
  <c r="FI206" s="1"/>
  <c r="FF206"/>
  <c r="FG206" s="1"/>
  <c r="FD206"/>
  <c r="FE206" s="1"/>
  <c r="FB206"/>
  <c r="FC206" s="1"/>
  <c r="E206"/>
  <c r="GY206" s="1"/>
  <c r="IE205"/>
  <c r="ID205"/>
  <c r="IC205"/>
  <c r="IB205"/>
  <c r="IA205"/>
  <c r="HZ205"/>
  <c r="HY205"/>
  <c r="HX205"/>
  <c r="HW205"/>
  <c r="HV205"/>
  <c r="HU205"/>
  <c r="HT205"/>
  <c r="HS205"/>
  <c r="HR205"/>
  <c r="HQ205"/>
  <c r="HP205"/>
  <c r="HO205"/>
  <c r="HN205"/>
  <c r="HM205"/>
  <c r="HL205"/>
  <c r="HK205"/>
  <c r="HJ205"/>
  <c r="HH205"/>
  <c r="HG205"/>
  <c r="HF205"/>
  <c r="GT205"/>
  <c r="GU205" s="1"/>
  <c r="GR205"/>
  <c r="GS205" s="1"/>
  <c r="GP205"/>
  <c r="GQ205" s="1"/>
  <c r="GN205"/>
  <c r="GO205" s="1"/>
  <c r="GL205"/>
  <c r="GM205" s="1"/>
  <c r="GJ205"/>
  <c r="GK205" s="1"/>
  <c r="GH205"/>
  <c r="GI205" s="1"/>
  <c r="GF205"/>
  <c r="GG205" s="1"/>
  <c r="GD205"/>
  <c r="GE205" s="1"/>
  <c r="GB205"/>
  <c r="GC205" s="1"/>
  <c r="FZ205"/>
  <c r="GA205" s="1"/>
  <c r="FX205"/>
  <c r="FY205" s="1"/>
  <c r="FV205"/>
  <c r="FW205" s="1"/>
  <c r="FT205"/>
  <c r="FU205" s="1"/>
  <c r="FR205"/>
  <c r="FS205" s="1"/>
  <c r="FP205"/>
  <c r="FQ205" s="1"/>
  <c r="FN205"/>
  <c r="FO205" s="1"/>
  <c r="FL205"/>
  <c r="FM205" s="1"/>
  <c r="FJ205"/>
  <c r="FK205" s="1"/>
  <c r="FH205"/>
  <c r="FI205" s="1"/>
  <c r="FF205"/>
  <c r="FG205" s="1"/>
  <c r="FD205"/>
  <c r="FE205" s="1"/>
  <c r="FB205"/>
  <c r="FC205" s="1"/>
  <c r="E205"/>
  <c r="GY205" s="1"/>
  <c r="IE204"/>
  <c r="ID204"/>
  <c r="IC204"/>
  <c r="IB204"/>
  <c r="IA204"/>
  <c r="HZ204"/>
  <c r="HY204"/>
  <c r="HX204"/>
  <c r="HW204"/>
  <c r="HV204"/>
  <c r="HU204"/>
  <c r="HT204"/>
  <c r="HS204"/>
  <c r="HR204"/>
  <c r="HQ204"/>
  <c r="HP204"/>
  <c r="HO204"/>
  <c r="HN204"/>
  <c r="HM204"/>
  <c r="HL204"/>
  <c r="HK204"/>
  <c r="HJ204"/>
  <c r="HH204"/>
  <c r="HG204"/>
  <c r="HF204"/>
  <c r="GT204"/>
  <c r="GU204" s="1"/>
  <c r="GR204"/>
  <c r="GS204" s="1"/>
  <c r="GP204"/>
  <c r="GQ204" s="1"/>
  <c r="GN204"/>
  <c r="GO204" s="1"/>
  <c r="GL204"/>
  <c r="GM204" s="1"/>
  <c r="GJ204"/>
  <c r="GK204" s="1"/>
  <c r="GH204"/>
  <c r="GI204" s="1"/>
  <c r="GF204"/>
  <c r="GG204" s="1"/>
  <c r="GD204"/>
  <c r="GE204" s="1"/>
  <c r="GB204"/>
  <c r="GC204" s="1"/>
  <c r="FZ204"/>
  <c r="GA204" s="1"/>
  <c r="FX204"/>
  <c r="FY204" s="1"/>
  <c r="FV204"/>
  <c r="FW204" s="1"/>
  <c r="FT204"/>
  <c r="FU204" s="1"/>
  <c r="FR204"/>
  <c r="FS204" s="1"/>
  <c r="FP204"/>
  <c r="FQ204" s="1"/>
  <c r="FN204"/>
  <c r="FO204" s="1"/>
  <c r="FL204"/>
  <c r="FM204" s="1"/>
  <c r="FJ204"/>
  <c r="FK204" s="1"/>
  <c r="FH204"/>
  <c r="FI204" s="1"/>
  <c r="FF204"/>
  <c r="FG204" s="1"/>
  <c r="FD204"/>
  <c r="FE204" s="1"/>
  <c r="FB204"/>
  <c r="E204"/>
  <c r="GY204" s="1"/>
  <c r="IE203"/>
  <c r="ID203"/>
  <c r="IC203"/>
  <c r="IB203"/>
  <c r="IA203"/>
  <c r="HZ203"/>
  <c r="HY203"/>
  <c r="HX203"/>
  <c r="HW203"/>
  <c r="HV203"/>
  <c r="HU203"/>
  <c r="HT203"/>
  <c r="HS203"/>
  <c r="HR203"/>
  <c r="HQ203"/>
  <c r="HP203"/>
  <c r="HO203"/>
  <c r="HN203"/>
  <c r="HM203"/>
  <c r="HL203"/>
  <c r="HK203"/>
  <c r="HJ203"/>
  <c r="HH203"/>
  <c r="HG203"/>
  <c r="HF203"/>
  <c r="GT203"/>
  <c r="GU203" s="1"/>
  <c r="GR203"/>
  <c r="GS203" s="1"/>
  <c r="GP203"/>
  <c r="GQ203" s="1"/>
  <c r="GN203"/>
  <c r="GO203" s="1"/>
  <c r="GL203"/>
  <c r="GM203" s="1"/>
  <c r="GJ203"/>
  <c r="GK203" s="1"/>
  <c r="GH203"/>
  <c r="GI203" s="1"/>
  <c r="GF203"/>
  <c r="GG203" s="1"/>
  <c r="GD203"/>
  <c r="GE203" s="1"/>
  <c r="GB203"/>
  <c r="GC203" s="1"/>
  <c r="FZ203"/>
  <c r="GA203" s="1"/>
  <c r="FX203"/>
  <c r="FY203" s="1"/>
  <c r="FV203"/>
  <c r="FW203" s="1"/>
  <c r="FT203"/>
  <c r="FU203" s="1"/>
  <c r="FR203"/>
  <c r="FS203" s="1"/>
  <c r="FP203"/>
  <c r="FQ203" s="1"/>
  <c r="FN203"/>
  <c r="FO203" s="1"/>
  <c r="FL203"/>
  <c r="FM203" s="1"/>
  <c r="FJ203"/>
  <c r="FK203" s="1"/>
  <c r="FH203"/>
  <c r="FI203" s="1"/>
  <c r="FF203"/>
  <c r="FG203" s="1"/>
  <c r="FD203"/>
  <c r="FE203" s="1"/>
  <c r="FB203"/>
  <c r="FC203" s="1"/>
  <c r="E203"/>
  <c r="GY203" s="1"/>
  <c r="IE202"/>
  <c r="ID202"/>
  <c r="IC202"/>
  <c r="IB202"/>
  <c r="IA202"/>
  <c r="HZ202"/>
  <c r="HY202"/>
  <c r="HX202"/>
  <c r="HW202"/>
  <c r="HV202"/>
  <c r="HU202"/>
  <c r="HT202"/>
  <c r="HS202"/>
  <c r="HR202"/>
  <c r="HQ202"/>
  <c r="HP202"/>
  <c r="HO202"/>
  <c r="HN202"/>
  <c r="HM202"/>
  <c r="HL202"/>
  <c r="HK202"/>
  <c r="HJ202"/>
  <c r="HH202"/>
  <c r="HG202"/>
  <c r="HF202"/>
  <c r="GT202"/>
  <c r="GU202" s="1"/>
  <c r="GR202"/>
  <c r="GS202" s="1"/>
  <c r="GP202"/>
  <c r="GQ202" s="1"/>
  <c r="GN202"/>
  <c r="GO202" s="1"/>
  <c r="GM202"/>
  <c r="GL202"/>
  <c r="GJ202"/>
  <c r="GK202" s="1"/>
  <c r="GH202"/>
  <c r="GI202" s="1"/>
  <c r="GF202"/>
  <c r="GG202" s="1"/>
  <c r="GD202"/>
  <c r="GE202" s="1"/>
  <c r="GB202"/>
  <c r="GC202" s="1"/>
  <c r="FZ202"/>
  <c r="GA202" s="1"/>
  <c r="FX202"/>
  <c r="FY202" s="1"/>
  <c r="FW202"/>
  <c r="FV202"/>
  <c r="FT202"/>
  <c r="FU202" s="1"/>
  <c r="FR202"/>
  <c r="FS202" s="1"/>
  <c r="FP202"/>
  <c r="FQ202" s="1"/>
  <c r="FN202"/>
  <c r="FO202" s="1"/>
  <c r="FL202"/>
  <c r="FM202" s="1"/>
  <c r="FJ202"/>
  <c r="FK202" s="1"/>
  <c r="FH202"/>
  <c r="FI202" s="1"/>
  <c r="FF202"/>
  <c r="FG202" s="1"/>
  <c r="FD202"/>
  <c r="FE202" s="1"/>
  <c r="FB202"/>
  <c r="FC202" s="1"/>
  <c r="E202"/>
  <c r="GY202" s="1"/>
  <c r="IE201"/>
  <c r="ID201"/>
  <c r="IC201"/>
  <c r="IB201"/>
  <c r="IA201"/>
  <c r="HZ201"/>
  <c r="HY201"/>
  <c r="HX201"/>
  <c r="HW201"/>
  <c r="HV201"/>
  <c r="HU201"/>
  <c r="HT201"/>
  <c r="HS201"/>
  <c r="HR201"/>
  <c r="HQ201"/>
  <c r="HP201"/>
  <c r="HO201"/>
  <c r="HN201"/>
  <c r="HM201"/>
  <c r="HL201"/>
  <c r="HK201"/>
  <c r="HJ201"/>
  <c r="HH201"/>
  <c r="HG201"/>
  <c r="HF201"/>
  <c r="GT201"/>
  <c r="GU201" s="1"/>
  <c r="GR201"/>
  <c r="GS201" s="1"/>
  <c r="GP201"/>
  <c r="GQ201" s="1"/>
  <c r="GN201"/>
  <c r="GO201" s="1"/>
  <c r="GL201"/>
  <c r="GM201" s="1"/>
  <c r="GJ201"/>
  <c r="GK201" s="1"/>
  <c r="GH201"/>
  <c r="GI201" s="1"/>
  <c r="GF201"/>
  <c r="GG201" s="1"/>
  <c r="GD201"/>
  <c r="GE201" s="1"/>
  <c r="GB201"/>
  <c r="GC201" s="1"/>
  <c r="FZ201"/>
  <c r="GA201" s="1"/>
  <c r="FX201"/>
  <c r="FY201" s="1"/>
  <c r="FV201"/>
  <c r="FW201" s="1"/>
  <c r="FT201"/>
  <c r="FU201" s="1"/>
  <c r="FR201"/>
  <c r="FS201" s="1"/>
  <c r="FP201"/>
  <c r="FQ201" s="1"/>
  <c r="FN201"/>
  <c r="FO201" s="1"/>
  <c r="FL201"/>
  <c r="FM201" s="1"/>
  <c r="FJ201"/>
  <c r="FK201" s="1"/>
  <c r="FH201"/>
  <c r="FI201" s="1"/>
  <c r="FF201"/>
  <c r="FG201" s="1"/>
  <c r="FD201"/>
  <c r="FE201" s="1"/>
  <c r="FB201"/>
  <c r="FC201" s="1"/>
  <c r="E201"/>
  <c r="GY201" s="1"/>
  <c r="IE200"/>
  <c r="ID200"/>
  <c r="IC200"/>
  <c r="IB200"/>
  <c r="IA200"/>
  <c r="HZ200"/>
  <c r="HY200"/>
  <c r="HX200"/>
  <c r="HW200"/>
  <c r="HV200"/>
  <c r="HU200"/>
  <c r="HT200"/>
  <c r="HS200"/>
  <c r="HR200"/>
  <c r="HQ200"/>
  <c r="HP200"/>
  <c r="HO200"/>
  <c r="HN200"/>
  <c r="HM200"/>
  <c r="HL200"/>
  <c r="HK200"/>
  <c r="HJ200"/>
  <c r="HH200"/>
  <c r="HG200"/>
  <c r="HF200"/>
  <c r="GT200"/>
  <c r="GU200" s="1"/>
  <c r="GR200"/>
  <c r="GS200" s="1"/>
  <c r="GP200"/>
  <c r="GQ200" s="1"/>
  <c r="GN200"/>
  <c r="GO200" s="1"/>
  <c r="GL200"/>
  <c r="GM200" s="1"/>
  <c r="GJ200"/>
  <c r="GK200" s="1"/>
  <c r="GH200"/>
  <c r="GI200" s="1"/>
  <c r="GF200"/>
  <c r="GG200" s="1"/>
  <c r="GD200"/>
  <c r="GE200" s="1"/>
  <c r="GB200"/>
  <c r="GC200" s="1"/>
  <c r="FZ200"/>
  <c r="GA200" s="1"/>
  <c r="FX200"/>
  <c r="FY200" s="1"/>
  <c r="FV200"/>
  <c r="FW200" s="1"/>
  <c r="FT200"/>
  <c r="FU200" s="1"/>
  <c r="FR200"/>
  <c r="FS200" s="1"/>
  <c r="FP200"/>
  <c r="FQ200" s="1"/>
  <c r="FN200"/>
  <c r="FO200" s="1"/>
  <c r="FL200"/>
  <c r="FM200" s="1"/>
  <c r="FJ200"/>
  <c r="FK200" s="1"/>
  <c r="FH200"/>
  <c r="FI200" s="1"/>
  <c r="FF200"/>
  <c r="FG200" s="1"/>
  <c r="FD200"/>
  <c r="FE200" s="1"/>
  <c r="FB200"/>
  <c r="FC200" s="1"/>
  <c r="E200"/>
  <c r="GY200" s="1"/>
  <c r="IE199"/>
  <c r="ID199"/>
  <c r="IC199"/>
  <c r="IB199"/>
  <c r="IA199"/>
  <c r="HZ199"/>
  <c r="HY199"/>
  <c r="HX199"/>
  <c r="HW199"/>
  <c r="HV199"/>
  <c r="HU199"/>
  <c r="HT199"/>
  <c r="HS199"/>
  <c r="HR199"/>
  <c r="HQ199"/>
  <c r="HP199"/>
  <c r="HO199"/>
  <c r="HN199"/>
  <c r="HM199"/>
  <c r="HL199"/>
  <c r="HK199"/>
  <c r="HJ199"/>
  <c r="HH199"/>
  <c r="HG199"/>
  <c r="HF199"/>
  <c r="GT199"/>
  <c r="GU199" s="1"/>
  <c r="GR199"/>
  <c r="GS199" s="1"/>
  <c r="GP199"/>
  <c r="GQ199" s="1"/>
  <c r="GN199"/>
  <c r="GO199" s="1"/>
  <c r="GL199"/>
  <c r="GM199" s="1"/>
  <c r="GJ199"/>
  <c r="GK199" s="1"/>
  <c r="GH199"/>
  <c r="GI199" s="1"/>
  <c r="GF199"/>
  <c r="GG199" s="1"/>
  <c r="GD199"/>
  <c r="GE199" s="1"/>
  <c r="GB199"/>
  <c r="GC199" s="1"/>
  <c r="FZ199"/>
  <c r="GA199" s="1"/>
  <c r="FX199"/>
  <c r="FY199" s="1"/>
  <c r="FV199"/>
  <c r="FW199" s="1"/>
  <c r="FT199"/>
  <c r="FU199" s="1"/>
  <c r="FR199"/>
  <c r="FS199" s="1"/>
  <c r="FP199"/>
  <c r="FQ199" s="1"/>
  <c r="FN199"/>
  <c r="FO199" s="1"/>
  <c r="FL199"/>
  <c r="FM199" s="1"/>
  <c r="FJ199"/>
  <c r="FK199" s="1"/>
  <c r="FH199"/>
  <c r="FI199" s="1"/>
  <c r="FF199"/>
  <c r="FG199" s="1"/>
  <c r="FD199"/>
  <c r="FE199" s="1"/>
  <c r="FB199"/>
  <c r="FC199" s="1"/>
  <c r="E199"/>
  <c r="GY199" s="1"/>
  <c r="IE198"/>
  <c r="ID198"/>
  <c r="IC198"/>
  <c r="IB198"/>
  <c r="IA198"/>
  <c r="HZ198"/>
  <c r="HY198"/>
  <c r="HX198"/>
  <c r="HW198"/>
  <c r="HV198"/>
  <c r="HU198"/>
  <c r="HT198"/>
  <c r="HS198"/>
  <c r="HR198"/>
  <c r="HQ198"/>
  <c r="HP198"/>
  <c r="HO198"/>
  <c r="HN198"/>
  <c r="HM198"/>
  <c r="HL198"/>
  <c r="HK198"/>
  <c r="HJ198"/>
  <c r="HH198"/>
  <c r="HG198"/>
  <c r="HF198"/>
  <c r="GT198"/>
  <c r="GU198" s="1"/>
  <c r="GR198"/>
  <c r="GS198" s="1"/>
  <c r="GP198"/>
  <c r="GQ198" s="1"/>
  <c r="GN198"/>
  <c r="GO198" s="1"/>
  <c r="GL198"/>
  <c r="GM198" s="1"/>
  <c r="GJ198"/>
  <c r="GK198" s="1"/>
  <c r="GH198"/>
  <c r="GI198" s="1"/>
  <c r="GF198"/>
  <c r="GG198" s="1"/>
  <c r="GD198"/>
  <c r="GE198" s="1"/>
  <c r="GB198"/>
  <c r="GC198" s="1"/>
  <c r="FZ198"/>
  <c r="GA198" s="1"/>
  <c r="FX198"/>
  <c r="FY198" s="1"/>
  <c r="FV198"/>
  <c r="FW198" s="1"/>
  <c r="FT198"/>
  <c r="FU198" s="1"/>
  <c r="FR198"/>
  <c r="FS198" s="1"/>
  <c r="FP198"/>
  <c r="FQ198" s="1"/>
  <c r="FN198"/>
  <c r="FO198" s="1"/>
  <c r="FL198"/>
  <c r="FM198" s="1"/>
  <c r="FJ198"/>
  <c r="FK198" s="1"/>
  <c r="FH198"/>
  <c r="FI198" s="1"/>
  <c r="FF198"/>
  <c r="FG198" s="1"/>
  <c r="FD198"/>
  <c r="FE198" s="1"/>
  <c r="FB198"/>
  <c r="FC198" s="1"/>
  <c r="E198"/>
  <c r="GY198" s="1"/>
  <c r="IE197"/>
  <c r="ID197"/>
  <c r="IC197"/>
  <c r="IB197"/>
  <c r="IA197"/>
  <c r="HZ197"/>
  <c r="HY197"/>
  <c r="HX197"/>
  <c r="HW197"/>
  <c r="HV197"/>
  <c r="HU197"/>
  <c r="HT197"/>
  <c r="HS197"/>
  <c r="HR197"/>
  <c r="HQ197"/>
  <c r="HP197"/>
  <c r="HO197"/>
  <c r="HN197"/>
  <c r="HM197"/>
  <c r="HL197"/>
  <c r="HK197"/>
  <c r="HJ197"/>
  <c r="HH197"/>
  <c r="HG197"/>
  <c r="HF197"/>
  <c r="GT197"/>
  <c r="GU197" s="1"/>
  <c r="GR197"/>
  <c r="GS197" s="1"/>
  <c r="GP197"/>
  <c r="GQ197" s="1"/>
  <c r="GN197"/>
  <c r="GO197" s="1"/>
  <c r="GL197"/>
  <c r="GM197" s="1"/>
  <c r="GJ197"/>
  <c r="GK197" s="1"/>
  <c r="GH197"/>
  <c r="GI197" s="1"/>
  <c r="GF197"/>
  <c r="GG197" s="1"/>
  <c r="GD197"/>
  <c r="GE197" s="1"/>
  <c r="GB197"/>
  <c r="GC197" s="1"/>
  <c r="FZ197"/>
  <c r="GA197" s="1"/>
  <c r="FX197"/>
  <c r="FY197" s="1"/>
  <c r="FV197"/>
  <c r="FW197" s="1"/>
  <c r="FT197"/>
  <c r="FU197" s="1"/>
  <c r="FR197"/>
  <c r="FS197" s="1"/>
  <c r="FP197"/>
  <c r="FQ197" s="1"/>
  <c r="FN197"/>
  <c r="FO197" s="1"/>
  <c r="FL197"/>
  <c r="FM197" s="1"/>
  <c r="FJ197"/>
  <c r="FK197" s="1"/>
  <c r="FH197"/>
  <c r="FI197" s="1"/>
  <c r="FF197"/>
  <c r="FG197" s="1"/>
  <c r="FD197"/>
  <c r="FE197" s="1"/>
  <c r="FB197"/>
  <c r="FC197" s="1"/>
  <c r="E197"/>
  <c r="GY197" s="1"/>
  <c r="IE196"/>
  <c r="ID196"/>
  <c r="IC196"/>
  <c r="IB196"/>
  <c r="IA196"/>
  <c r="HZ196"/>
  <c r="HY196"/>
  <c r="HX196"/>
  <c r="HW196"/>
  <c r="HV196"/>
  <c r="HU196"/>
  <c r="HT196"/>
  <c r="HS196"/>
  <c r="HR196"/>
  <c r="HQ196"/>
  <c r="HP196"/>
  <c r="HO196"/>
  <c r="HN196"/>
  <c r="HM196"/>
  <c r="HL196"/>
  <c r="HK196"/>
  <c r="HJ196"/>
  <c r="HH196"/>
  <c r="HG196"/>
  <c r="HF196"/>
  <c r="GT196"/>
  <c r="GU196" s="1"/>
  <c r="GR196"/>
  <c r="GS196" s="1"/>
  <c r="GP196"/>
  <c r="GQ196" s="1"/>
  <c r="GN196"/>
  <c r="GO196" s="1"/>
  <c r="GL196"/>
  <c r="GM196" s="1"/>
  <c r="GJ196"/>
  <c r="GK196" s="1"/>
  <c r="GH196"/>
  <c r="GI196" s="1"/>
  <c r="GF196"/>
  <c r="GG196" s="1"/>
  <c r="GD196"/>
  <c r="GE196" s="1"/>
  <c r="GB196"/>
  <c r="GC196" s="1"/>
  <c r="FZ196"/>
  <c r="GA196" s="1"/>
  <c r="FX196"/>
  <c r="FY196" s="1"/>
  <c r="FV196"/>
  <c r="FW196" s="1"/>
  <c r="FT196"/>
  <c r="FU196" s="1"/>
  <c r="FR196"/>
  <c r="FS196" s="1"/>
  <c r="FP196"/>
  <c r="FQ196" s="1"/>
  <c r="FN196"/>
  <c r="FO196" s="1"/>
  <c r="FL196"/>
  <c r="FM196" s="1"/>
  <c r="FJ196"/>
  <c r="FK196" s="1"/>
  <c r="FH196"/>
  <c r="FI196" s="1"/>
  <c r="FF196"/>
  <c r="FG196" s="1"/>
  <c r="FD196"/>
  <c r="FE196" s="1"/>
  <c r="FB196"/>
  <c r="FC196" s="1"/>
  <c r="E196"/>
  <c r="GY196" s="1"/>
  <c r="IE195"/>
  <c r="ID195"/>
  <c r="IC195"/>
  <c r="IB195"/>
  <c r="IA195"/>
  <c r="HZ195"/>
  <c r="HY195"/>
  <c r="HX195"/>
  <c r="HW195"/>
  <c r="HV195"/>
  <c r="HU195"/>
  <c r="HT195"/>
  <c r="HS195"/>
  <c r="HR195"/>
  <c r="HQ195"/>
  <c r="HP195"/>
  <c r="HO195"/>
  <c r="HN195"/>
  <c r="HM195"/>
  <c r="HL195"/>
  <c r="HK195"/>
  <c r="HJ195"/>
  <c r="HH195"/>
  <c r="HG195"/>
  <c r="HF195"/>
  <c r="GT195"/>
  <c r="GU195" s="1"/>
  <c r="GR195"/>
  <c r="GS195" s="1"/>
  <c r="GP195"/>
  <c r="GQ195" s="1"/>
  <c r="GN195"/>
  <c r="GO195" s="1"/>
  <c r="GL195"/>
  <c r="GM195" s="1"/>
  <c r="GJ195"/>
  <c r="GK195" s="1"/>
  <c r="GH195"/>
  <c r="GI195" s="1"/>
  <c r="GF195"/>
  <c r="GG195" s="1"/>
  <c r="GD195"/>
  <c r="GE195" s="1"/>
  <c r="GB195"/>
  <c r="GC195" s="1"/>
  <c r="FZ195"/>
  <c r="GA195" s="1"/>
  <c r="FX195"/>
  <c r="FY195" s="1"/>
  <c r="FV195"/>
  <c r="FW195" s="1"/>
  <c r="FT195"/>
  <c r="FU195" s="1"/>
  <c r="FR195"/>
  <c r="FS195" s="1"/>
  <c r="FP195"/>
  <c r="FQ195" s="1"/>
  <c r="FN195"/>
  <c r="FO195" s="1"/>
  <c r="FL195"/>
  <c r="FM195" s="1"/>
  <c r="FJ195"/>
  <c r="FK195" s="1"/>
  <c r="FH195"/>
  <c r="FI195" s="1"/>
  <c r="FF195"/>
  <c r="FG195" s="1"/>
  <c r="FD195"/>
  <c r="FE195" s="1"/>
  <c r="FB195"/>
  <c r="FC195" s="1"/>
  <c r="E195"/>
  <c r="GY195" s="1"/>
  <c r="IE194"/>
  <c r="ID194"/>
  <c r="IC194"/>
  <c r="IB194"/>
  <c r="IA194"/>
  <c r="HZ194"/>
  <c r="HY194"/>
  <c r="HX194"/>
  <c r="HW194"/>
  <c r="HV194"/>
  <c r="HU194"/>
  <c r="HT194"/>
  <c r="HS194"/>
  <c r="HR194"/>
  <c r="HQ194"/>
  <c r="HP194"/>
  <c r="HO194"/>
  <c r="HN194"/>
  <c r="HM194"/>
  <c r="HL194"/>
  <c r="HK194"/>
  <c r="HJ194"/>
  <c r="HH194"/>
  <c r="HG194"/>
  <c r="HF194"/>
  <c r="GT194"/>
  <c r="GU194" s="1"/>
  <c r="GR194"/>
  <c r="GS194" s="1"/>
  <c r="GP194"/>
  <c r="GQ194" s="1"/>
  <c r="GN194"/>
  <c r="GO194" s="1"/>
  <c r="GL194"/>
  <c r="GM194" s="1"/>
  <c r="GJ194"/>
  <c r="GK194" s="1"/>
  <c r="GH194"/>
  <c r="GI194" s="1"/>
  <c r="GF194"/>
  <c r="GG194" s="1"/>
  <c r="GD194"/>
  <c r="GE194" s="1"/>
  <c r="GB194"/>
  <c r="GC194" s="1"/>
  <c r="FZ194"/>
  <c r="GA194" s="1"/>
  <c r="FX194"/>
  <c r="FY194" s="1"/>
  <c r="FV194"/>
  <c r="FW194" s="1"/>
  <c r="FT194"/>
  <c r="FU194" s="1"/>
  <c r="FR194"/>
  <c r="FS194" s="1"/>
  <c r="FP194"/>
  <c r="FQ194" s="1"/>
  <c r="FN194"/>
  <c r="FO194" s="1"/>
  <c r="FL194"/>
  <c r="FM194" s="1"/>
  <c r="FJ194"/>
  <c r="FK194" s="1"/>
  <c r="FH194"/>
  <c r="FI194" s="1"/>
  <c r="FF194"/>
  <c r="FG194" s="1"/>
  <c r="FD194"/>
  <c r="FE194" s="1"/>
  <c r="FB194"/>
  <c r="FC194" s="1"/>
  <c r="E194"/>
  <c r="GY194" s="1"/>
  <c r="IE193"/>
  <c r="ID193"/>
  <c r="IC193"/>
  <c r="IB193"/>
  <c r="IA193"/>
  <c r="HZ193"/>
  <c r="HY193"/>
  <c r="HX193"/>
  <c r="HW193"/>
  <c r="HV193"/>
  <c r="HU193"/>
  <c r="HT193"/>
  <c r="HS193"/>
  <c r="HR193"/>
  <c r="HQ193"/>
  <c r="HP193"/>
  <c r="HO193"/>
  <c r="HN193"/>
  <c r="HM193"/>
  <c r="HL193"/>
  <c r="HK193"/>
  <c r="HJ193"/>
  <c r="HH193"/>
  <c r="HG193"/>
  <c r="HF193"/>
  <c r="GT193"/>
  <c r="GU193" s="1"/>
  <c r="GR193"/>
  <c r="GS193" s="1"/>
  <c r="GP193"/>
  <c r="GQ193" s="1"/>
  <c r="GN193"/>
  <c r="GO193" s="1"/>
  <c r="GL193"/>
  <c r="GM193" s="1"/>
  <c r="GJ193"/>
  <c r="GK193" s="1"/>
  <c r="GH193"/>
  <c r="GI193" s="1"/>
  <c r="GF193"/>
  <c r="GG193" s="1"/>
  <c r="GD193"/>
  <c r="GE193" s="1"/>
  <c r="GB193"/>
  <c r="GC193" s="1"/>
  <c r="FZ193"/>
  <c r="GA193" s="1"/>
  <c r="FX193"/>
  <c r="FY193" s="1"/>
  <c r="FV193"/>
  <c r="FW193" s="1"/>
  <c r="FT193"/>
  <c r="FU193" s="1"/>
  <c r="FR193"/>
  <c r="FS193" s="1"/>
  <c r="FP193"/>
  <c r="FQ193" s="1"/>
  <c r="FN193"/>
  <c r="FO193" s="1"/>
  <c r="FL193"/>
  <c r="FM193" s="1"/>
  <c r="FJ193"/>
  <c r="FK193" s="1"/>
  <c r="FH193"/>
  <c r="FI193" s="1"/>
  <c r="FF193"/>
  <c r="FG193" s="1"/>
  <c r="FD193"/>
  <c r="FE193" s="1"/>
  <c r="FB193"/>
  <c r="FC193" s="1"/>
  <c r="E193"/>
  <c r="GY193" s="1"/>
  <c r="IE192"/>
  <c r="ID192"/>
  <c r="IC192"/>
  <c r="IB192"/>
  <c r="IA192"/>
  <c r="HZ192"/>
  <c r="HY192"/>
  <c r="HX192"/>
  <c r="HW192"/>
  <c r="HV192"/>
  <c r="HU192"/>
  <c r="HT192"/>
  <c r="HS192"/>
  <c r="HR192"/>
  <c r="HQ192"/>
  <c r="HP192"/>
  <c r="HO192"/>
  <c r="HN192"/>
  <c r="HM192"/>
  <c r="HL192"/>
  <c r="HK192"/>
  <c r="HJ192"/>
  <c r="HH192"/>
  <c r="HG192"/>
  <c r="HF192"/>
  <c r="GT192"/>
  <c r="GU192" s="1"/>
  <c r="GR192"/>
  <c r="GS192" s="1"/>
  <c r="GP192"/>
  <c r="GQ192" s="1"/>
  <c r="GN192"/>
  <c r="GO192" s="1"/>
  <c r="GL192"/>
  <c r="GM192" s="1"/>
  <c r="GJ192"/>
  <c r="GK192" s="1"/>
  <c r="GH192"/>
  <c r="GI192" s="1"/>
  <c r="GF192"/>
  <c r="GG192" s="1"/>
  <c r="GD192"/>
  <c r="GE192" s="1"/>
  <c r="GB192"/>
  <c r="GC192" s="1"/>
  <c r="FZ192"/>
  <c r="GA192" s="1"/>
  <c r="FX192"/>
  <c r="FY192" s="1"/>
  <c r="FV192"/>
  <c r="FW192" s="1"/>
  <c r="FT192"/>
  <c r="FU192" s="1"/>
  <c r="FR192"/>
  <c r="FS192" s="1"/>
  <c r="FP192"/>
  <c r="FQ192" s="1"/>
  <c r="FN192"/>
  <c r="FO192" s="1"/>
  <c r="FL192"/>
  <c r="FM192" s="1"/>
  <c r="FJ192"/>
  <c r="FK192" s="1"/>
  <c r="FH192"/>
  <c r="FI192" s="1"/>
  <c r="FF192"/>
  <c r="FG192" s="1"/>
  <c r="FD192"/>
  <c r="FE192" s="1"/>
  <c r="FB192"/>
  <c r="FC192" s="1"/>
  <c r="E192"/>
  <c r="GY192" s="1"/>
  <c r="IE191"/>
  <c r="ID191"/>
  <c r="IC191"/>
  <c r="IB191"/>
  <c r="IA191"/>
  <c r="HZ191"/>
  <c r="HY191"/>
  <c r="HX191"/>
  <c r="HW191"/>
  <c r="HV191"/>
  <c r="HU191"/>
  <c r="HT191"/>
  <c r="HS191"/>
  <c r="HR191"/>
  <c r="HQ191"/>
  <c r="HP191"/>
  <c r="HO191"/>
  <c r="HN191"/>
  <c r="HM191"/>
  <c r="HL191"/>
  <c r="HK191"/>
  <c r="HJ191"/>
  <c r="HH191"/>
  <c r="HG191"/>
  <c r="HF191"/>
  <c r="GT191"/>
  <c r="GU191" s="1"/>
  <c r="GR191"/>
  <c r="GS191" s="1"/>
  <c r="GP191"/>
  <c r="GQ191" s="1"/>
  <c r="GN191"/>
  <c r="GO191" s="1"/>
  <c r="GL191"/>
  <c r="GM191" s="1"/>
  <c r="GJ191"/>
  <c r="GK191" s="1"/>
  <c r="GH191"/>
  <c r="GI191" s="1"/>
  <c r="GF191"/>
  <c r="GG191" s="1"/>
  <c r="GD191"/>
  <c r="GE191" s="1"/>
  <c r="GB191"/>
  <c r="GC191" s="1"/>
  <c r="FZ191"/>
  <c r="GA191" s="1"/>
  <c r="FX191"/>
  <c r="FY191" s="1"/>
  <c r="FV191"/>
  <c r="FW191" s="1"/>
  <c r="FT191"/>
  <c r="FU191" s="1"/>
  <c r="FS191"/>
  <c r="FR191"/>
  <c r="FP191"/>
  <c r="FQ191" s="1"/>
  <c r="FN191"/>
  <c r="FO191" s="1"/>
  <c r="FL191"/>
  <c r="FM191" s="1"/>
  <c r="FK191"/>
  <c r="FJ191"/>
  <c r="FH191"/>
  <c r="FI191" s="1"/>
  <c r="FF191"/>
  <c r="FG191" s="1"/>
  <c r="FD191"/>
  <c r="FE191" s="1"/>
  <c r="FC191"/>
  <c r="FB191"/>
  <c r="E191"/>
  <c r="GY191" s="1"/>
  <c r="IE190"/>
  <c r="ID190"/>
  <c r="IC190"/>
  <c r="IB190"/>
  <c r="IA190"/>
  <c r="HZ190"/>
  <c r="HY190"/>
  <c r="HX190"/>
  <c r="HW190"/>
  <c r="HV190"/>
  <c r="HU190"/>
  <c r="HT190"/>
  <c r="HS190"/>
  <c r="HR190"/>
  <c r="HQ190"/>
  <c r="HP190"/>
  <c r="HO190"/>
  <c r="HN190"/>
  <c r="HM190"/>
  <c r="HL190"/>
  <c r="HK190"/>
  <c r="HJ190"/>
  <c r="HH190"/>
  <c r="HG190"/>
  <c r="HF190"/>
  <c r="GU190"/>
  <c r="GT190"/>
  <c r="GR190"/>
  <c r="GS190" s="1"/>
  <c r="GP190"/>
  <c r="GQ190" s="1"/>
  <c r="GN190"/>
  <c r="GO190" s="1"/>
  <c r="GM190"/>
  <c r="GL190"/>
  <c r="GJ190"/>
  <c r="GK190" s="1"/>
  <c r="GH190"/>
  <c r="GI190" s="1"/>
  <c r="GF190"/>
  <c r="GG190" s="1"/>
  <c r="GE190"/>
  <c r="GD190"/>
  <c r="GB190"/>
  <c r="GC190" s="1"/>
  <c r="FZ190"/>
  <c r="GA190" s="1"/>
  <c r="FX190"/>
  <c r="FY190" s="1"/>
  <c r="FW190"/>
  <c r="FV190"/>
  <c r="FT190"/>
  <c r="FU190" s="1"/>
  <c r="FR190"/>
  <c r="FS190" s="1"/>
  <c r="FP190"/>
  <c r="FQ190" s="1"/>
  <c r="FO190"/>
  <c r="FN190"/>
  <c r="FL190"/>
  <c r="FM190" s="1"/>
  <c r="FJ190"/>
  <c r="FK190" s="1"/>
  <c r="FH190"/>
  <c r="FI190" s="1"/>
  <c r="FG190"/>
  <c r="FF190"/>
  <c r="FD190"/>
  <c r="FE190" s="1"/>
  <c r="FB190"/>
  <c r="FC190" s="1"/>
  <c r="E190"/>
  <c r="GY190" s="1"/>
  <c r="IE189"/>
  <c r="ID189"/>
  <c r="IC189"/>
  <c r="IB189"/>
  <c r="IA189"/>
  <c r="HZ189"/>
  <c r="HY189"/>
  <c r="HX189"/>
  <c r="HW189"/>
  <c r="HV189"/>
  <c r="HU189"/>
  <c r="HT189"/>
  <c r="HS189"/>
  <c r="HR189"/>
  <c r="HQ189"/>
  <c r="HP189"/>
  <c r="HO189"/>
  <c r="HN189"/>
  <c r="HM189"/>
  <c r="HL189"/>
  <c r="HK189"/>
  <c r="HJ189"/>
  <c r="HH189"/>
  <c r="HG189"/>
  <c r="HF189"/>
  <c r="GT189"/>
  <c r="GU189" s="1"/>
  <c r="GR189"/>
  <c r="GS189" s="1"/>
  <c r="GQ189"/>
  <c r="GP189"/>
  <c r="GN189"/>
  <c r="GO189" s="1"/>
  <c r="GL189"/>
  <c r="GM189" s="1"/>
  <c r="GJ189"/>
  <c r="GK189" s="1"/>
  <c r="GI189"/>
  <c r="GH189"/>
  <c r="GF189"/>
  <c r="GG189" s="1"/>
  <c r="GD189"/>
  <c r="GE189" s="1"/>
  <c r="GB189"/>
  <c r="GC189" s="1"/>
  <c r="GA189"/>
  <c r="FZ189"/>
  <c r="FX189"/>
  <c r="FY189" s="1"/>
  <c r="FV189"/>
  <c r="FW189" s="1"/>
  <c r="FT189"/>
  <c r="FU189" s="1"/>
  <c r="FS189"/>
  <c r="FR189"/>
  <c r="FP189"/>
  <c r="FQ189" s="1"/>
  <c r="FN189"/>
  <c r="FO189" s="1"/>
  <c r="FL189"/>
  <c r="FM189" s="1"/>
  <c r="FK189"/>
  <c r="FJ189"/>
  <c r="FH189"/>
  <c r="FI189" s="1"/>
  <c r="FF189"/>
  <c r="FG189" s="1"/>
  <c r="FD189"/>
  <c r="FE189" s="1"/>
  <c r="FC189"/>
  <c r="FB189"/>
  <c r="E189"/>
  <c r="GY189" s="1"/>
  <c r="IE188"/>
  <c r="ID188"/>
  <c r="IC188"/>
  <c r="IB188"/>
  <c r="IA188"/>
  <c r="HZ188"/>
  <c r="HY188"/>
  <c r="HX188"/>
  <c r="HW188"/>
  <c r="HV188"/>
  <c r="HU188"/>
  <c r="HT188"/>
  <c r="HS188"/>
  <c r="HR188"/>
  <c r="HQ188"/>
  <c r="HP188"/>
  <c r="HO188"/>
  <c r="HN188"/>
  <c r="HM188"/>
  <c r="HL188"/>
  <c r="HK188"/>
  <c r="HJ188"/>
  <c r="HH188"/>
  <c r="HG188"/>
  <c r="HF188"/>
  <c r="GU188"/>
  <c r="GT188"/>
  <c r="GR188"/>
  <c r="GS188" s="1"/>
  <c r="GP188"/>
  <c r="GQ188" s="1"/>
  <c r="GN188"/>
  <c r="GO188" s="1"/>
  <c r="GM188"/>
  <c r="GL188"/>
  <c r="GJ188"/>
  <c r="GK188" s="1"/>
  <c r="GH188"/>
  <c r="GI188" s="1"/>
  <c r="GF188"/>
  <c r="GG188" s="1"/>
  <c r="GE188"/>
  <c r="GD188"/>
  <c r="GB188"/>
  <c r="GC188" s="1"/>
  <c r="FZ188"/>
  <c r="GA188" s="1"/>
  <c r="FX188"/>
  <c r="FY188" s="1"/>
  <c r="FW188"/>
  <c r="FV188"/>
  <c r="FT188"/>
  <c r="FU188" s="1"/>
  <c r="FR188"/>
  <c r="FS188" s="1"/>
  <c r="FP188"/>
  <c r="FQ188" s="1"/>
  <c r="FO188"/>
  <c r="FN188"/>
  <c r="FL188"/>
  <c r="FM188" s="1"/>
  <c r="FJ188"/>
  <c r="FK188" s="1"/>
  <c r="FH188"/>
  <c r="FI188" s="1"/>
  <c r="FG188"/>
  <c r="FF188"/>
  <c r="FD188"/>
  <c r="FE188" s="1"/>
  <c r="FB188"/>
  <c r="FC188" s="1"/>
  <c r="E188"/>
  <c r="GY188" s="1"/>
  <c r="IE187"/>
  <c r="ID187"/>
  <c r="IC187"/>
  <c r="IB187"/>
  <c r="IA187"/>
  <c r="HZ187"/>
  <c r="HY187"/>
  <c r="HX187"/>
  <c r="HW187"/>
  <c r="HV187"/>
  <c r="HU187"/>
  <c r="HT187"/>
  <c r="HS187"/>
  <c r="HR187"/>
  <c r="HQ187"/>
  <c r="HP187"/>
  <c r="HO187"/>
  <c r="HN187"/>
  <c r="HM187"/>
  <c r="HL187"/>
  <c r="HK187"/>
  <c r="HJ187"/>
  <c r="HH187"/>
  <c r="HG187"/>
  <c r="HF187"/>
  <c r="GT187"/>
  <c r="GU187" s="1"/>
  <c r="GR187"/>
  <c r="GS187" s="1"/>
  <c r="GQ187"/>
  <c r="GP187"/>
  <c r="GN187"/>
  <c r="GO187" s="1"/>
  <c r="GL187"/>
  <c r="GM187" s="1"/>
  <c r="GJ187"/>
  <c r="GK187" s="1"/>
  <c r="GI187"/>
  <c r="GH187"/>
  <c r="GF187"/>
  <c r="GG187" s="1"/>
  <c r="GD187"/>
  <c r="GE187" s="1"/>
  <c r="GB187"/>
  <c r="GC187" s="1"/>
  <c r="GA187"/>
  <c r="FZ187"/>
  <c r="FX187"/>
  <c r="FY187" s="1"/>
  <c r="FV187"/>
  <c r="FW187" s="1"/>
  <c r="FT187"/>
  <c r="FU187" s="1"/>
  <c r="FS187"/>
  <c r="FR187"/>
  <c r="FP187"/>
  <c r="FQ187" s="1"/>
  <c r="FN187"/>
  <c r="FO187" s="1"/>
  <c r="FL187"/>
  <c r="FM187" s="1"/>
  <c r="FK187"/>
  <c r="FJ187"/>
  <c r="FH187"/>
  <c r="FI187" s="1"/>
  <c r="FF187"/>
  <c r="FG187" s="1"/>
  <c r="FD187"/>
  <c r="FE187" s="1"/>
  <c r="FC187"/>
  <c r="FB187"/>
  <c r="E187"/>
  <c r="GY187" s="1"/>
  <c r="IE186"/>
  <c r="ID186"/>
  <c r="IC186"/>
  <c r="IB186"/>
  <c r="IA186"/>
  <c r="HZ186"/>
  <c r="HY186"/>
  <c r="HX186"/>
  <c r="HW186"/>
  <c r="HV186"/>
  <c r="HU186"/>
  <c r="HT186"/>
  <c r="HS186"/>
  <c r="HR186"/>
  <c r="HQ186"/>
  <c r="HP186"/>
  <c r="HO186"/>
  <c r="HN186"/>
  <c r="HM186"/>
  <c r="HL186"/>
  <c r="HK186"/>
  <c r="HJ186"/>
  <c r="HH186"/>
  <c r="HG186"/>
  <c r="HF186"/>
  <c r="GU186"/>
  <c r="GT186"/>
  <c r="GR186"/>
  <c r="GS186" s="1"/>
  <c r="GP186"/>
  <c r="GQ186" s="1"/>
  <c r="GN186"/>
  <c r="GO186" s="1"/>
  <c r="GM186"/>
  <c r="GL186"/>
  <c r="GJ186"/>
  <c r="GK186" s="1"/>
  <c r="GH186"/>
  <c r="GI186" s="1"/>
  <c r="GF186"/>
  <c r="GG186" s="1"/>
  <c r="GE186"/>
  <c r="GD186"/>
  <c r="GB186"/>
  <c r="GC186" s="1"/>
  <c r="FZ186"/>
  <c r="GA186" s="1"/>
  <c r="FX186"/>
  <c r="FY186" s="1"/>
  <c r="FW186"/>
  <c r="FV186"/>
  <c r="FT186"/>
  <c r="FU186" s="1"/>
  <c r="FR186"/>
  <c r="FS186" s="1"/>
  <c r="FP186"/>
  <c r="FQ186" s="1"/>
  <c r="FO186"/>
  <c r="FN186"/>
  <c r="FL186"/>
  <c r="FM186" s="1"/>
  <c r="FJ186"/>
  <c r="FK186" s="1"/>
  <c r="FH186"/>
  <c r="FI186" s="1"/>
  <c r="FG186"/>
  <c r="FF186"/>
  <c r="FD186"/>
  <c r="FE186" s="1"/>
  <c r="FB186"/>
  <c r="FC186" s="1"/>
  <c r="E186"/>
  <c r="GY186" s="1"/>
  <c r="IE185"/>
  <c r="ID185"/>
  <c r="IC185"/>
  <c r="IB185"/>
  <c r="IA185"/>
  <c r="HZ185"/>
  <c r="HY185"/>
  <c r="HX185"/>
  <c r="HW185"/>
  <c r="HV185"/>
  <c r="HU185"/>
  <c r="HT185"/>
  <c r="HS185"/>
  <c r="HR185"/>
  <c r="HQ185"/>
  <c r="HP185"/>
  <c r="HO185"/>
  <c r="HN185"/>
  <c r="HM185"/>
  <c r="HL185"/>
  <c r="HK185"/>
  <c r="HJ185"/>
  <c r="HH185"/>
  <c r="HG185"/>
  <c r="HF185"/>
  <c r="GU185"/>
  <c r="GT185"/>
  <c r="GR185"/>
  <c r="GS185" s="1"/>
  <c r="GP185"/>
  <c r="GQ185" s="1"/>
  <c r="GN185"/>
  <c r="GO185" s="1"/>
  <c r="GM185"/>
  <c r="GL185"/>
  <c r="GJ185"/>
  <c r="GK185" s="1"/>
  <c r="GH185"/>
  <c r="GI185" s="1"/>
  <c r="GF185"/>
  <c r="GG185" s="1"/>
  <c r="GE185"/>
  <c r="GD185"/>
  <c r="GB185"/>
  <c r="GC185" s="1"/>
  <c r="FZ185"/>
  <c r="GA185" s="1"/>
  <c r="FX185"/>
  <c r="FY185" s="1"/>
  <c r="FW185"/>
  <c r="FV185"/>
  <c r="FT185"/>
  <c r="FU185" s="1"/>
  <c r="FR185"/>
  <c r="FS185" s="1"/>
  <c r="FP185"/>
  <c r="FQ185" s="1"/>
  <c r="FO185"/>
  <c r="FN185"/>
  <c r="FL185"/>
  <c r="FM185" s="1"/>
  <c r="FJ185"/>
  <c r="FK185" s="1"/>
  <c r="FH185"/>
  <c r="FI185" s="1"/>
  <c r="FG185"/>
  <c r="FF185"/>
  <c r="FD185"/>
  <c r="FE185" s="1"/>
  <c r="FB185"/>
  <c r="FC185" s="1"/>
  <c r="E185"/>
  <c r="GY185" s="1"/>
  <c r="IE184"/>
  <c r="ID184"/>
  <c r="IC184"/>
  <c r="IB184"/>
  <c r="IA184"/>
  <c r="HZ184"/>
  <c r="HY184"/>
  <c r="HX184"/>
  <c r="HW184"/>
  <c r="HV184"/>
  <c r="HU184"/>
  <c r="HT184"/>
  <c r="HS184"/>
  <c r="HR184"/>
  <c r="HQ184"/>
  <c r="HP184"/>
  <c r="HO184"/>
  <c r="HN184"/>
  <c r="HM184"/>
  <c r="HL184"/>
  <c r="HK184"/>
  <c r="HJ184"/>
  <c r="HH184"/>
  <c r="HG184"/>
  <c r="HF184"/>
  <c r="GU184"/>
  <c r="GT184"/>
  <c r="GR184"/>
  <c r="GS184" s="1"/>
  <c r="GP184"/>
  <c r="GQ184" s="1"/>
  <c r="GN184"/>
  <c r="GO184" s="1"/>
  <c r="GM184"/>
  <c r="GL184"/>
  <c r="GJ184"/>
  <c r="GK184" s="1"/>
  <c r="GH184"/>
  <c r="GI184" s="1"/>
  <c r="GF184"/>
  <c r="GG184" s="1"/>
  <c r="GE184"/>
  <c r="GD184"/>
  <c r="GB184"/>
  <c r="GC184" s="1"/>
  <c r="FZ184"/>
  <c r="GA184" s="1"/>
  <c r="FX184"/>
  <c r="FY184" s="1"/>
  <c r="FW184"/>
  <c r="FV184"/>
  <c r="FT184"/>
  <c r="FU184" s="1"/>
  <c r="FR184"/>
  <c r="FS184" s="1"/>
  <c r="FP184"/>
  <c r="FQ184" s="1"/>
  <c r="FO184"/>
  <c r="FN184"/>
  <c r="FL184"/>
  <c r="FM184" s="1"/>
  <c r="FJ184"/>
  <c r="FK184" s="1"/>
  <c r="FH184"/>
  <c r="FI184" s="1"/>
  <c r="FG184"/>
  <c r="FF184"/>
  <c r="FD184"/>
  <c r="FE184" s="1"/>
  <c r="FB184"/>
  <c r="FC184" s="1"/>
  <c r="E184"/>
  <c r="GY184" s="1"/>
  <c r="IE183"/>
  <c r="ID183"/>
  <c r="IC183"/>
  <c r="IB183"/>
  <c r="IA183"/>
  <c r="HZ183"/>
  <c r="HY183"/>
  <c r="HX183"/>
  <c r="HW183"/>
  <c r="HV183"/>
  <c r="HU183"/>
  <c r="HT183"/>
  <c r="HS183"/>
  <c r="HR183"/>
  <c r="HQ183"/>
  <c r="HP183"/>
  <c r="HO183"/>
  <c r="HN183"/>
  <c r="HM183"/>
  <c r="HL183"/>
  <c r="HK183"/>
  <c r="HJ183"/>
  <c r="HH183"/>
  <c r="HG183"/>
  <c r="HF183"/>
  <c r="GU183"/>
  <c r="GT183"/>
  <c r="GR183"/>
  <c r="GS183" s="1"/>
  <c r="GP183"/>
  <c r="GQ183" s="1"/>
  <c r="GN183"/>
  <c r="GO183" s="1"/>
  <c r="GM183"/>
  <c r="GL183"/>
  <c r="GJ183"/>
  <c r="GK183" s="1"/>
  <c r="GH183"/>
  <c r="GI183" s="1"/>
  <c r="GF183"/>
  <c r="GG183" s="1"/>
  <c r="GE183"/>
  <c r="GD183"/>
  <c r="GB183"/>
  <c r="GC183" s="1"/>
  <c r="FZ183"/>
  <c r="GA183" s="1"/>
  <c r="FX183"/>
  <c r="FY183" s="1"/>
  <c r="FW183"/>
  <c r="FV183"/>
  <c r="FT183"/>
  <c r="FU183" s="1"/>
  <c r="FR183"/>
  <c r="FS183" s="1"/>
  <c r="FP183"/>
  <c r="FQ183" s="1"/>
  <c r="FO183"/>
  <c r="FN183"/>
  <c r="FL183"/>
  <c r="FM183" s="1"/>
  <c r="FJ183"/>
  <c r="FK183" s="1"/>
  <c r="FH183"/>
  <c r="FI183" s="1"/>
  <c r="FG183"/>
  <c r="FF183"/>
  <c r="FD183"/>
  <c r="FE183" s="1"/>
  <c r="FB183"/>
  <c r="FC183" s="1"/>
  <c r="E183"/>
  <c r="GY183" s="1"/>
  <c r="IE182"/>
  <c r="ID182"/>
  <c r="IC182"/>
  <c r="IB182"/>
  <c r="IA182"/>
  <c r="HZ182"/>
  <c r="HY182"/>
  <c r="HX182"/>
  <c r="HW182"/>
  <c r="HV182"/>
  <c r="HU182"/>
  <c r="HT182"/>
  <c r="HS182"/>
  <c r="HR182"/>
  <c r="HQ182"/>
  <c r="HP182"/>
  <c r="HO182"/>
  <c r="HN182"/>
  <c r="HM182"/>
  <c r="HL182"/>
  <c r="HK182"/>
  <c r="HJ182"/>
  <c r="HH182"/>
  <c r="HG182"/>
  <c r="HF182"/>
  <c r="GU182"/>
  <c r="GT182"/>
  <c r="GR182"/>
  <c r="GS182" s="1"/>
  <c r="GP182"/>
  <c r="GQ182" s="1"/>
  <c r="GN182"/>
  <c r="GO182" s="1"/>
  <c r="GM182"/>
  <c r="GL182"/>
  <c r="GJ182"/>
  <c r="GK182" s="1"/>
  <c r="GH182"/>
  <c r="GI182" s="1"/>
  <c r="GF182"/>
  <c r="GG182" s="1"/>
  <c r="GE182"/>
  <c r="GD182"/>
  <c r="GB182"/>
  <c r="GC182" s="1"/>
  <c r="FZ182"/>
  <c r="GA182" s="1"/>
  <c r="FX182"/>
  <c r="FY182" s="1"/>
  <c r="FW182"/>
  <c r="FV182"/>
  <c r="FT182"/>
  <c r="FU182" s="1"/>
  <c r="FR182"/>
  <c r="FS182" s="1"/>
  <c r="FP182"/>
  <c r="FQ182" s="1"/>
  <c r="FO182"/>
  <c r="FN182"/>
  <c r="FL182"/>
  <c r="FM182" s="1"/>
  <c r="FJ182"/>
  <c r="FK182" s="1"/>
  <c r="FH182"/>
  <c r="FI182" s="1"/>
  <c r="FG182"/>
  <c r="FF182"/>
  <c r="FD182"/>
  <c r="FE182" s="1"/>
  <c r="FB182"/>
  <c r="FC182" s="1"/>
  <c r="E182"/>
  <c r="GY182" s="1"/>
  <c r="IE181"/>
  <c r="ID181"/>
  <c r="IC181"/>
  <c r="IB181"/>
  <c r="IA181"/>
  <c r="HZ181"/>
  <c r="HY181"/>
  <c r="HX181"/>
  <c r="HW181"/>
  <c r="HV181"/>
  <c r="HU181"/>
  <c r="HT181"/>
  <c r="HS181"/>
  <c r="HR181"/>
  <c r="HQ181"/>
  <c r="HP181"/>
  <c r="HO181"/>
  <c r="HN181"/>
  <c r="HM181"/>
  <c r="HL181"/>
  <c r="HK181"/>
  <c r="HJ181"/>
  <c r="HH181"/>
  <c r="HG181"/>
  <c r="HF181"/>
  <c r="GU181"/>
  <c r="GT181"/>
  <c r="GR181"/>
  <c r="GS181" s="1"/>
  <c r="GP181"/>
  <c r="GQ181" s="1"/>
  <c r="GN181"/>
  <c r="GO181" s="1"/>
  <c r="GM181"/>
  <c r="GL181"/>
  <c r="GJ181"/>
  <c r="GK181" s="1"/>
  <c r="GH181"/>
  <c r="GI181" s="1"/>
  <c r="GF181"/>
  <c r="GG181" s="1"/>
  <c r="GE181"/>
  <c r="GD181"/>
  <c r="GB181"/>
  <c r="GC181" s="1"/>
  <c r="FZ181"/>
  <c r="GA181" s="1"/>
  <c r="FX181"/>
  <c r="FY181" s="1"/>
  <c r="FW181"/>
  <c r="FV181"/>
  <c r="FT181"/>
  <c r="FU181" s="1"/>
  <c r="FR181"/>
  <c r="FS181" s="1"/>
  <c r="FP181"/>
  <c r="FQ181" s="1"/>
  <c r="FO181"/>
  <c r="FN181"/>
  <c r="FL181"/>
  <c r="FM181" s="1"/>
  <c r="FJ181"/>
  <c r="FK181" s="1"/>
  <c r="FH181"/>
  <c r="FI181" s="1"/>
  <c r="FG181"/>
  <c r="FF181"/>
  <c r="FD181"/>
  <c r="FE181" s="1"/>
  <c r="FB181"/>
  <c r="FC181" s="1"/>
  <c r="E181"/>
  <c r="GY181" s="1"/>
  <c r="IE180"/>
  <c r="ID180"/>
  <c r="IC180"/>
  <c r="IB180"/>
  <c r="IA180"/>
  <c r="HZ180"/>
  <c r="HY180"/>
  <c r="HX180"/>
  <c r="HW180"/>
  <c r="HV180"/>
  <c r="HU180"/>
  <c r="HT180"/>
  <c r="HS180"/>
  <c r="HR180"/>
  <c r="HQ180"/>
  <c r="HP180"/>
  <c r="HO180"/>
  <c r="HN180"/>
  <c r="HM180"/>
  <c r="HL180"/>
  <c r="HK180"/>
  <c r="HJ180"/>
  <c r="HH180"/>
  <c r="HG180"/>
  <c r="HF180"/>
  <c r="GU180"/>
  <c r="GT180"/>
  <c r="GR180"/>
  <c r="GS180" s="1"/>
  <c r="GP180"/>
  <c r="GQ180" s="1"/>
  <c r="GN180"/>
  <c r="GO180" s="1"/>
  <c r="GM180"/>
  <c r="GL180"/>
  <c r="GJ180"/>
  <c r="GK180" s="1"/>
  <c r="GH180"/>
  <c r="GI180" s="1"/>
  <c r="GF180"/>
  <c r="GG180" s="1"/>
  <c r="GE180"/>
  <c r="GD180"/>
  <c r="GB180"/>
  <c r="GC180" s="1"/>
  <c r="FZ180"/>
  <c r="GA180" s="1"/>
  <c r="FX180"/>
  <c r="FY180" s="1"/>
  <c r="FW180"/>
  <c r="FV180"/>
  <c r="FT180"/>
  <c r="FU180" s="1"/>
  <c r="FR180"/>
  <c r="FS180" s="1"/>
  <c r="FP180"/>
  <c r="FQ180" s="1"/>
  <c r="FO180"/>
  <c r="FN180"/>
  <c r="FL180"/>
  <c r="FM180" s="1"/>
  <c r="FJ180"/>
  <c r="FK180" s="1"/>
  <c r="FH180"/>
  <c r="FI180" s="1"/>
  <c r="FG180"/>
  <c r="FF180"/>
  <c r="FD180"/>
  <c r="FE180" s="1"/>
  <c r="FB180"/>
  <c r="FC180" s="1"/>
  <c r="E180"/>
  <c r="GY180" s="1"/>
  <c r="IE179"/>
  <c r="ID179"/>
  <c r="IC179"/>
  <c r="IB179"/>
  <c r="IA179"/>
  <c r="HZ179"/>
  <c r="HY179"/>
  <c r="HX179"/>
  <c r="HW179"/>
  <c r="HV179"/>
  <c r="HU179"/>
  <c r="HT179"/>
  <c r="HS179"/>
  <c r="HR179"/>
  <c r="HQ179"/>
  <c r="HP179"/>
  <c r="HO179"/>
  <c r="HN179"/>
  <c r="HM179"/>
  <c r="HL179"/>
  <c r="HK179"/>
  <c r="HJ179"/>
  <c r="HH179"/>
  <c r="HG179"/>
  <c r="HF179"/>
  <c r="GU179"/>
  <c r="GT179"/>
  <c r="GR179"/>
  <c r="GS179" s="1"/>
  <c r="GP179"/>
  <c r="GQ179" s="1"/>
  <c r="GN179"/>
  <c r="GO179" s="1"/>
  <c r="GM179"/>
  <c r="GL179"/>
  <c r="GJ179"/>
  <c r="GK179" s="1"/>
  <c r="GH179"/>
  <c r="GI179" s="1"/>
  <c r="GF179"/>
  <c r="GG179" s="1"/>
  <c r="GE179"/>
  <c r="GD179"/>
  <c r="GB179"/>
  <c r="GC179" s="1"/>
  <c r="FZ179"/>
  <c r="GA179" s="1"/>
  <c r="FX179"/>
  <c r="FY179" s="1"/>
  <c r="FW179"/>
  <c r="FV179"/>
  <c r="FT179"/>
  <c r="FU179" s="1"/>
  <c r="FR179"/>
  <c r="FS179" s="1"/>
  <c r="FP179"/>
  <c r="FQ179" s="1"/>
  <c r="FO179"/>
  <c r="FN179"/>
  <c r="FL179"/>
  <c r="FM179" s="1"/>
  <c r="FJ179"/>
  <c r="FK179" s="1"/>
  <c r="FH179"/>
  <c r="FI179" s="1"/>
  <c r="FG179"/>
  <c r="FF179"/>
  <c r="FD179"/>
  <c r="FE179" s="1"/>
  <c r="FB179"/>
  <c r="FC179" s="1"/>
  <c r="E179"/>
  <c r="GY179" s="1"/>
  <c r="IE178"/>
  <c r="ID178"/>
  <c r="IC178"/>
  <c r="IB178"/>
  <c r="IA178"/>
  <c r="HZ178"/>
  <c r="HY178"/>
  <c r="HX178"/>
  <c r="HW178"/>
  <c r="HV178"/>
  <c r="HU178"/>
  <c r="HT178"/>
  <c r="HS178"/>
  <c r="HR178"/>
  <c r="HQ178"/>
  <c r="HP178"/>
  <c r="HO178"/>
  <c r="HN178"/>
  <c r="HM178"/>
  <c r="HL178"/>
  <c r="HK178"/>
  <c r="HJ178"/>
  <c r="HH178"/>
  <c r="HG178"/>
  <c r="HF178"/>
  <c r="GU178"/>
  <c r="GT178"/>
  <c r="GR178"/>
  <c r="GS178" s="1"/>
  <c r="GP178"/>
  <c r="GQ178" s="1"/>
  <c r="GN178"/>
  <c r="GO178" s="1"/>
  <c r="GM178"/>
  <c r="GL178"/>
  <c r="GJ178"/>
  <c r="GK178" s="1"/>
  <c r="GH178"/>
  <c r="GI178" s="1"/>
  <c r="GF178"/>
  <c r="GG178" s="1"/>
  <c r="GE178"/>
  <c r="GD178"/>
  <c r="GB178"/>
  <c r="GC178" s="1"/>
  <c r="FZ178"/>
  <c r="GA178" s="1"/>
  <c r="FX178"/>
  <c r="FY178" s="1"/>
  <c r="FW178"/>
  <c r="FV178"/>
  <c r="FT178"/>
  <c r="FU178" s="1"/>
  <c r="FR178"/>
  <c r="FS178" s="1"/>
  <c r="FP178"/>
  <c r="FQ178" s="1"/>
  <c r="FO178"/>
  <c r="FN178"/>
  <c r="FL178"/>
  <c r="FM178" s="1"/>
  <c r="FJ178"/>
  <c r="FK178" s="1"/>
  <c r="FH178"/>
  <c r="FI178" s="1"/>
  <c r="FG178"/>
  <c r="FF178"/>
  <c r="FD178"/>
  <c r="FE178" s="1"/>
  <c r="FB178"/>
  <c r="FC178" s="1"/>
  <c r="E178"/>
  <c r="GY178" s="1"/>
  <c r="IE177"/>
  <c r="ID177"/>
  <c r="IC177"/>
  <c r="IB177"/>
  <c r="IA177"/>
  <c r="HZ177"/>
  <c r="HY177"/>
  <c r="HX177"/>
  <c r="HW177"/>
  <c r="HV177"/>
  <c r="HU177"/>
  <c r="HT177"/>
  <c r="HS177"/>
  <c r="HR177"/>
  <c r="HQ177"/>
  <c r="HP177"/>
  <c r="HO177"/>
  <c r="HN177"/>
  <c r="HM177"/>
  <c r="HL177"/>
  <c r="HK177"/>
  <c r="HJ177"/>
  <c r="HH177"/>
  <c r="HG177"/>
  <c r="HF177"/>
  <c r="GU177"/>
  <c r="GT177"/>
  <c r="GR177"/>
  <c r="GS177" s="1"/>
  <c r="GP177"/>
  <c r="GQ177" s="1"/>
  <c r="GN177"/>
  <c r="GO177" s="1"/>
  <c r="GM177"/>
  <c r="GL177"/>
  <c r="GJ177"/>
  <c r="GK177" s="1"/>
  <c r="GH177"/>
  <c r="GI177" s="1"/>
  <c r="GF177"/>
  <c r="GG177" s="1"/>
  <c r="GE177"/>
  <c r="GD177"/>
  <c r="GB177"/>
  <c r="GC177" s="1"/>
  <c r="FZ177"/>
  <c r="GA177" s="1"/>
  <c r="FX177"/>
  <c r="FY177" s="1"/>
  <c r="FW177"/>
  <c r="FV177"/>
  <c r="FT177"/>
  <c r="FU177" s="1"/>
  <c r="FR177"/>
  <c r="FS177" s="1"/>
  <c r="FP177"/>
  <c r="FQ177" s="1"/>
  <c r="FO177"/>
  <c r="FN177"/>
  <c r="FL177"/>
  <c r="FM177" s="1"/>
  <c r="FJ177"/>
  <c r="FK177" s="1"/>
  <c r="FH177"/>
  <c r="FI177" s="1"/>
  <c r="FG177"/>
  <c r="FF177"/>
  <c r="FD177"/>
  <c r="FE177" s="1"/>
  <c r="FB177"/>
  <c r="FC177" s="1"/>
  <c r="E177"/>
  <c r="GY177" s="1"/>
  <c r="IE176"/>
  <c r="ID176"/>
  <c r="IC176"/>
  <c r="IB176"/>
  <c r="IA176"/>
  <c r="HZ176"/>
  <c r="HY176"/>
  <c r="HX176"/>
  <c r="HW176"/>
  <c r="HV176"/>
  <c r="HU176"/>
  <c r="HT176"/>
  <c r="HS176"/>
  <c r="HR176"/>
  <c r="HQ176"/>
  <c r="HP176"/>
  <c r="HO176"/>
  <c r="HN176"/>
  <c r="HM176"/>
  <c r="HL176"/>
  <c r="HK176"/>
  <c r="HJ176"/>
  <c r="HH176"/>
  <c r="HG176"/>
  <c r="HF176"/>
  <c r="GU176"/>
  <c r="GT176"/>
  <c r="GR176"/>
  <c r="GS176" s="1"/>
  <c r="GP176"/>
  <c r="GQ176" s="1"/>
  <c r="GN176"/>
  <c r="GO176" s="1"/>
  <c r="GM176"/>
  <c r="GL176"/>
  <c r="GJ176"/>
  <c r="GK176" s="1"/>
  <c r="GH176"/>
  <c r="GI176" s="1"/>
  <c r="GF176"/>
  <c r="GG176" s="1"/>
  <c r="GE176"/>
  <c r="GD176"/>
  <c r="GB176"/>
  <c r="GC176" s="1"/>
  <c r="FZ176"/>
  <c r="GA176" s="1"/>
  <c r="FX176"/>
  <c r="FY176" s="1"/>
  <c r="FW176"/>
  <c r="FV176"/>
  <c r="FT176"/>
  <c r="FU176" s="1"/>
  <c r="FR176"/>
  <c r="FS176" s="1"/>
  <c r="FP176"/>
  <c r="FQ176" s="1"/>
  <c r="FO176"/>
  <c r="FN176"/>
  <c r="FL176"/>
  <c r="FM176" s="1"/>
  <c r="FJ176"/>
  <c r="FK176" s="1"/>
  <c r="FH176"/>
  <c r="FI176" s="1"/>
  <c r="FG176"/>
  <c r="FF176"/>
  <c r="FD176"/>
  <c r="FE176" s="1"/>
  <c r="FB176"/>
  <c r="FC176" s="1"/>
  <c r="E176"/>
  <c r="GY176" s="1"/>
  <c r="IE175"/>
  <c r="ID175"/>
  <c r="IC175"/>
  <c r="IB175"/>
  <c r="IA175"/>
  <c r="HZ175"/>
  <c r="HY175"/>
  <c r="HX175"/>
  <c r="HW175"/>
  <c r="HV175"/>
  <c r="HU175"/>
  <c r="HT175"/>
  <c r="HS175"/>
  <c r="HR175"/>
  <c r="HQ175"/>
  <c r="HP175"/>
  <c r="HO175"/>
  <c r="HN175"/>
  <c r="HM175"/>
  <c r="HL175"/>
  <c r="HK175"/>
  <c r="HJ175"/>
  <c r="HH175"/>
  <c r="HG175"/>
  <c r="HF175"/>
  <c r="GU175"/>
  <c r="GT175"/>
  <c r="GR175"/>
  <c r="GS175" s="1"/>
  <c r="GP175"/>
  <c r="GQ175" s="1"/>
  <c r="GN175"/>
  <c r="GO175" s="1"/>
  <c r="GM175"/>
  <c r="GL175"/>
  <c r="GJ175"/>
  <c r="GK175" s="1"/>
  <c r="GH175"/>
  <c r="GI175" s="1"/>
  <c r="GF175"/>
  <c r="GG175" s="1"/>
  <c r="GE175"/>
  <c r="GD175"/>
  <c r="GB175"/>
  <c r="GC175" s="1"/>
  <c r="FZ175"/>
  <c r="GA175" s="1"/>
  <c r="FX175"/>
  <c r="FY175" s="1"/>
  <c r="FW175"/>
  <c r="FV175"/>
  <c r="FT175"/>
  <c r="FU175" s="1"/>
  <c r="FR175"/>
  <c r="FS175" s="1"/>
  <c r="FP175"/>
  <c r="FQ175" s="1"/>
  <c r="FO175"/>
  <c r="FN175"/>
  <c r="FL175"/>
  <c r="FM175" s="1"/>
  <c r="FJ175"/>
  <c r="FK175" s="1"/>
  <c r="FH175"/>
  <c r="FI175" s="1"/>
  <c r="FG175"/>
  <c r="FF175"/>
  <c r="FD175"/>
  <c r="FE175" s="1"/>
  <c r="FB175"/>
  <c r="FC175" s="1"/>
  <c r="E175"/>
  <c r="GY175" s="1"/>
  <c r="IE174"/>
  <c r="ID174"/>
  <c r="IC174"/>
  <c r="IB174"/>
  <c r="IA174"/>
  <c r="HZ174"/>
  <c r="HY174"/>
  <c r="HX174"/>
  <c r="HW174"/>
  <c r="HV174"/>
  <c r="HU174"/>
  <c r="HT174"/>
  <c r="HS174"/>
  <c r="HR174"/>
  <c r="HQ174"/>
  <c r="HP174"/>
  <c r="HO174"/>
  <c r="HN174"/>
  <c r="HM174"/>
  <c r="HL174"/>
  <c r="HK174"/>
  <c r="HJ174"/>
  <c r="HH174"/>
  <c r="HG174"/>
  <c r="HF174"/>
  <c r="GU174"/>
  <c r="GT174"/>
  <c r="GR174"/>
  <c r="GS174" s="1"/>
  <c r="GP174"/>
  <c r="GQ174" s="1"/>
  <c r="GN174"/>
  <c r="GO174" s="1"/>
  <c r="GM174"/>
  <c r="GL174"/>
  <c r="GJ174"/>
  <c r="GK174" s="1"/>
  <c r="GH174"/>
  <c r="GI174" s="1"/>
  <c r="GF174"/>
  <c r="GG174" s="1"/>
  <c r="GE174"/>
  <c r="GD174"/>
  <c r="GB174"/>
  <c r="GC174" s="1"/>
  <c r="FZ174"/>
  <c r="GA174" s="1"/>
  <c r="FX174"/>
  <c r="FY174" s="1"/>
  <c r="FW174"/>
  <c r="FV174"/>
  <c r="FT174"/>
  <c r="FU174" s="1"/>
  <c r="FR174"/>
  <c r="FS174" s="1"/>
  <c r="FP174"/>
  <c r="FQ174" s="1"/>
  <c r="FO174"/>
  <c r="FN174"/>
  <c r="FL174"/>
  <c r="FM174" s="1"/>
  <c r="FJ174"/>
  <c r="FK174" s="1"/>
  <c r="FH174"/>
  <c r="FI174" s="1"/>
  <c r="FG174"/>
  <c r="FF174"/>
  <c r="FD174"/>
  <c r="FE174" s="1"/>
  <c r="FB174"/>
  <c r="FC174" s="1"/>
  <c r="E174"/>
  <c r="GY174" s="1"/>
  <c r="IE173"/>
  <c r="ID173"/>
  <c r="IC173"/>
  <c r="IB173"/>
  <c r="IA173"/>
  <c r="HZ173"/>
  <c r="HY173"/>
  <c r="HX173"/>
  <c r="HW173"/>
  <c r="HV173"/>
  <c r="HU173"/>
  <c r="HT173"/>
  <c r="HS173"/>
  <c r="HR173"/>
  <c r="HQ173"/>
  <c r="HP173"/>
  <c r="HO173"/>
  <c r="HN173"/>
  <c r="HM173"/>
  <c r="HL173"/>
  <c r="HK173"/>
  <c r="HJ173"/>
  <c r="HH173"/>
  <c r="HG173"/>
  <c r="HF173"/>
  <c r="GU173"/>
  <c r="GT173"/>
  <c r="GR173"/>
  <c r="GS173" s="1"/>
  <c r="GP173"/>
  <c r="GQ173" s="1"/>
  <c r="GN173"/>
  <c r="GO173" s="1"/>
  <c r="GM173"/>
  <c r="GL173"/>
  <c r="GJ173"/>
  <c r="GK173" s="1"/>
  <c r="GH173"/>
  <c r="GI173" s="1"/>
  <c r="GF173"/>
  <c r="GG173" s="1"/>
  <c r="GE173"/>
  <c r="GD173"/>
  <c r="GB173"/>
  <c r="GC173" s="1"/>
  <c r="FZ173"/>
  <c r="GA173" s="1"/>
  <c r="FX173"/>
  <c r="FY173" s="1"/>
  <c r="FW173"/>
  <c r="FV173"/>
  <c r="FT173"/>
  <c r="FU173" s="1"/>
  <c r="FR173"/>
  <c r="FS173" s="1"/>
  <c r="FP173"/>
  <c r="FQ173" s="1"/>
  <c r="FO173"/>
  <c r="FN173"/>
  <c r="FL173"/>
  <c r="FM173" s="1"/>
  <c r="FJ173"/>
  <c r="FK173" s="1"/>
  <c r="FH173"/>
  <c r="FI173" s="1"/>
  <c r="FG173"/>
  <c r="FF173"/>
  <c r="FD173"/>
  <c r="FE173" s="1"/>
  <c r="FB173"/>
  <c r="FC173" s="1"/>
  <c r="E173"/>
  <c r="GY173" s="1"/>
  <c r="IE172"/>
  <c r="ID172"/>
  <c r="IC172"/>
  <c r="IB172"/>
  <c r="IA172"/>
  <c r="HZ172"/>
  <c r="HY172"/>
  <c r="HX172"/>
  <c r="HW172"/>
  <c r="HV172"/>
  <c r="HU172"/>
  <c r="HT172"/>
  <c r="HS172"/>
  <c r="HR172"/>
  <c r="HQ172"/>
  <c r="HP172"/>
  <c r="HO172"/>
  <c r="HN172"/>
  <c r="HM172"/>
  <c r="HL172"/>
  <c r="HK172"/>
  <c r="HJ172"/>
  <c r="HH172"/>
  <c r="HG172"/>
  <c r="HF172"/>
  <c r="GU172"/>
  <c r="GT172"/>
  <c r="GR172"/>
  <c r="GS172" s="1"/>
  <c r="GP172"/>
  <c r="GQ172" s="1"/>
  <c r="GN172"/>
  <c r="GO172" s="1"/>
  <c r="GM172"/>
  <c r="GL172"/>
  <c r="GJ172"/>
  <c r="GK172" s="1"/>
  <c r="GH172"/>
  <c r="GI172" s="1"/>
  <c r="GF172"/>
  <c r="GG172" s="1"/>
  <c r="GE172"/>
  <c r="GD172"/>
  <c r="GB172"/>
  <c r="GC172" s="1"/>
  <c r="FZ172"/>
  <c r="GA172" s="1"/>
  <c r="FX172"/>
  <c r="FY172" s="1"/>
  <c r="FW172"/>
  <c r="FV172"/>
  <c r="FT172"/>
  <c r="FU172" s="1"/>
  <c r="FR172"/>
  <c r="FS172" s="1"/>
  <c r="FP172"/>
  <c r="FQ172" s="1"/>
  <c r="FO172"/>
  <c r="FN172"/>
  <c r="FL172"/>
  <c r="FM172" s="1"/>
  <c r="FJ172"/>
  <c r="FK172" s="1"/>
  <c r="FH172"/>
  <c r="FI172" s="1"/>
  <c r="FG172"/>
  <c r="FF172"/>
  <c r="FD172"/>
  <c r="FE172" s="1"/>
  <c r="FB172"/>
  <c r="FC172" s="1"/>
  <c r="E172"/>
  <c r="GY172" s="1"/>
  <c r="IE171"/>
  <c r="ID171"/>
  <c r="IC171"/>
  <c r="IB171"/>
  <c r="IA171"/>
  <c r="HZ171"/>
  <c r="HY171"/>
  <c r="HX171"/>
  <c r="HW171"/>
  <c r="HV171"/>
  <c r="HU171"/>
  <c r="HT171"/>
  <c r="HS171"/>
  <c r="HR171"/>
  <c r="HQ171"/>
  <c r="HP171"/>
  <c r="HO171"/>
  <c r="HN171"/>
  <c r="HM171"/>
  <c r="HL171"/>
  <c r="HK171"/>
  <c r="HJ171"/>
  <c r="HH171"/>
  <c r="HG171"/>
  <c r="HF171"/>
  <c r="GU171"/>
  <c r="GT171"/>
  <c r="GR171"/>
  <c r="GS171" s="1"/>
  <c r="GP171"/>
  <c r="GQ171" s="1"/>
  <c r="GN171"/>
  <c r="GO171" s="1"/>
  <c r="GM171"/>
  <c r="GL171"/>
  <c r="GJ171"/>
  <c r="GK171" s="1"/>
  <c r="GH171"/>
  <c r="GI171" s="1"/>
  <c r="GF171"/>
  <c r="GG171" s="1"/>
  <c r="GE171"/>
  <c r="GD171"/>
  <c r="GB171"/>
  <c r="GC171" s="1"/>
  <c r="FZ171"/>
  <c r="GA171" s="1"/>
  <c r="FX171"/>
  <c r="FY171" s="1"/>
  <c r="FW171"/>
  <c r="FV171"/>
  <c r="FT171"/>
  <c r="FU171" s="1"/>
  <c r="FR171"/>
  <c r="FS171" s="1"/>
  <c r="FP171"/>
  <c r="FQ171" s="1"/>
  <c r="FO171"/>
  <c r="FN171"/>
  <c r="FL171"/>
  <c r="FM171" s="1"/>
  <c r="FJ171"/>
  <c r="FK171" s="1"/>
  <c r="FH171"/>
  <c r="FI171" s="1"/>
  <c r="FG171"/>
  <c r="FF171"/>
  <c r="FD171"/>
  <c r="FE171" s="1"/>
  <c r="FB171"/>
  <c r="FC171" s="1"/>
  <c r="E171"/>
  <c r="GY171" s="1"/>
  <c r="IE170"/>
  <c r="ID170"/>
  <c r="IC170"/>
  <c r="IB170"/>
  <c r="IA170"/>
  <c r="HZ170"/>
  <c r="HY170"/>
  <c r="HX170"/>
  <c r="HW170"/>
  <c r="HV170"/>
  <c r="HU170"/>
  <c r="HT170"/>
  <c r="HS170"/>
  <c r="HR170"/>
  <c r="HQ170"/>
  <c r="HP170"/>
  <c r="HO170"/>
  <c r="HN170"/>
  <c r="HM170"/>
  <c r="HL170"/>
  <c r="HK170"/>
  <c r="HJ170"/>
  <c r="HH170"/>
  <c r="HG170"/>
  <c r="HF170"/>
  <c r="GU170"/>
  <c r="GT170"/>
  <c r="GR170"/>
  <c r="GS170" s="1"/>
  <c r="GP170"/>
  <c r="GQ170" s="1"/>
  <c r="GN170"/>
  <c r="GO170" s="1"/>
  <c r="GM170"/>
  <c r="GL170"/>
  <c r="GJ170"/>
  <c r="GK170" s="1"/>
  <c r="GH170"/>
  <c r="GI170" s="1"/>
  <c r="GF170"/>
  <c r="GG170" s="1"/>
  <c r="GE170"/>
  <c r="GD170"/>
  <c r="GB170"/>
  <c r="GC170" s="1"/>
  <c r="FZ170"/>
  <c r="GA170" s="1"/>
  <c r="FX170"/>
  <c r="FY170" s="1"/>
  <c r="FW170"/>
  <c r="FV170"/>
  <c r="FT170"/>
  <c r="FU170" s="1"/>
  <c r="FR170"/>
  <c r="FS170" s="1"/>
  <c r="FP170"/>
  <c r="FQ170" s="1"/>
  <c r="FO170"/>
  <c r="FN170"/>
  <c r="FL170"/>
  <c r="FM170" s="1"/>
  <c r="FJ170"/>
  <c r="FK170" s="1"/>
  <c r="FH170"/>
  <c r="FI170" s="1"/>
  <c r="FG170"/>
  <c r="FF170"/>
  <c r="FD170"/>
  <c r="FE170" s="1"/>
  <c r="FB170"/>
  <c r="FC170" s="1"/>
  <c r="E170"/>
  <c r="GY170" s="1"/>
  <c r="IE169"/>
  <c r="ID169"/>
  <c r="IC169"/>
  <c r="IB169"/>
  <c r="IA169"/>
  <c r="HZ169"/>
  <c r="HY169"/>
  <c r="HX169"/>
  <c r="HW169"/>
  <c r="HV169"/>
  <c r="HU169"/>
  <c r="HT169"/>
  <c r="HS169"/>
  <c r="HR169"/>
  <c r="HQ169"/>
  <c r="HP169"/>
  <c r="HO169"/>
  <c r="HN169"/>
  <c r="HM169"/>
  <c r="HL169"/>
  <c r="HK169"/>
  <c r="HJ169"/>
  <c r="HH169"/>
  <c r="HG169"/>
  <c r="HF169"/>
  <c r="GU169"/>
  <c r="GT169"/>
  <c r="GR169"/>
  <c r="GS169" s="1"/>
  <c r="GP169"/>
  <c r="GQ169" s="1"/>
  <c r="GN169"/>
  <c r="GO169" s="1"/>
  <c r="GM169"/>
  <c r="GL169"/>
  <c r="GJ169"/>
  <c r="GK169" s="1"/>
  <c r="GH169"/>
  <c r="GI169" s="1"/>
  <c r="GF169"/>
  <c r="GG169" s="1"/>
  <c r="GE169"/>
  <c r="GD169"/>
  <c r="GB169"/>
  <c r="GC169" s="1"/>
  <c r="FZ169"/>
  <c r="GA169" s="1"/>
  <c r="FX169"/>
  <c r="FY169" s="1"/>
  <c r="FW169"/>
  <c r="FV169"/>
  <c r="FT169"/>
  <c r="FU169" s="1"/>
  <c r="FR169"/>
  <c r="FS169" s="1"/>
  <c r="FP169"/>
  <c r="FQ169" s="1"/>
  <c r="FO169"/>
  <c r="FN169"/>
  <c r="FL169"/>
  <c r="FM169" s="1"/>
  <c r="FJ169"/>
  <c r="FK169" s="1"/>
  <c r="FH169"/>
  <c r="FI169" s="1"/>
  <c r="FG169"/>
  <c r="FF169"/>
  <c r="FD169"/>
  <c r="FE169" s="1"/>
  <c r="FB169"/>
  <c r="FC169" s="1"/>
  <c r="E169"/>
  <c r="GY169" s="1"/>
  <c r="IE168"/>
  <c r="ID168"/>
  <c r="IC168"/>
  <c r="IB168"/>
  <c r="IA168"/>
  <c r="HZ168"/>
  <c r="HY168"/>
  <c r="HX168"/>
  <c r="HW168"/>
  <c r="HV168"/>
  <c r="HU168"/>
  <c r="HT168"/>
  <c r="HS168"/>
  <c r="HR168"/>
  <c r="HQ168"/>
  <c r="HP168"/>
  <c r="HO168"/>
  <c r="HN168"/>
  <c r="HM168"/>
  <c r="HL168"/>
  <c r="HK168"/>
  <c r="HJ168"/>
  <c r="HH168"/>
  <c r="HG168"/>
  <c r="HF168"/>
  <c r="GU168"/>
  <c r="GT168"/>
  <c r="GR168"/>
  <c r="GS168" s="1"/>
  <c r="GP168"/>
  <c r="GQ168" s="1"/>
  <c r="GN168"/>
  <c r="GO168" s="1"/>
  <c r="GM168"/>
  <c r="GL168"/>
  <c r="GJ168"/>
  <c r="GK168" s="1"/>
  <c r="GH168"/>
  <c r="GI168" s="1"/>
  <c r="GF168"/>
  <c r="GG168" s="1"/>
  <c r="GE168"/>
  <c r="GD168"/>
  <c r="GB168"/>
  <c r="GC168" s="1"/>
  <c r="FZ168"/>
  <c r="GA168" s="1"/>
  <c r="FX168"/>
  <c r="FY168" s="1"/>
  <c r="FW168"/>
  <c r="FV168"/>
  <c r="FT168"/>
  <c r="FU168" s="1"/>
  <c r="FR168"/>
  <c r="FS168" s="1"/>
  <c r="FP168"/>
  <c r="FQ168" s="1"/>
  <c r="FO168"/>
  <c r="FN168"/>
  <c r="FL168"/>
  <c r="FM168" s="1"/>
  <c r="FJ168"/>
  <c r="FK168" s="1"/>
  <c r="FH168"/>
  <c r="FI168" s="1"/>
  <c r="FG168"/>
  <c r="FF168"/>
  <c r="FD168"/>
  <c r="FE168" s="1"/>
  <c r="FB168"/>
  <c r="FC168" s="1"/>
  <c r="E168"/>
  <c r="GY168" s="1"/>
  <c r="IE167"/>
  <c r="ID167"/>
  <c r="IC167"/>
  <c r="IB167"/>
  <c r="IA167"/>
  <c r="HZ167"/>
  <c r="HY167"/>
  <c r="HX167"/>
  <c r="HW167"/>
  <c r="HV167"/>
  <c r="HU167"/>
  <c r="HT167"/>
  <c r="HS167"/>
  <c r="HR167"/>
  <c r="HQ167"/>
  <c r="HP167"/>
  <c r="HO167"/>
  <c r="HN167"/>
  <c r="HM167"/>
  <c r="HL167"/>
  <c r="HK167"/>
  <c r="HJ167"/>
  <c r="HH167"/>
  <c r="HG167"/>
  <c r="HF167"/>
  <c r="GU167"/>
  <c r="GT167"/>
  <c r="GR167"/>
  <c r="GS167" s="1"/>
  <c r="GP167"/>
  <c r="GQ167" s="1"/>
  <c r="GN167"/>
  <c r="GO167" s="1"/>
  <c r="GM167"/>
  <c r="GL167"/>
  <c r="GJ167"/>
  <c r="GK167" s="1"/>
  <c r="GH167"/>
  <c r="GI167" s="1"/>
  <c r="GF167"/>
  <c r="GG167" s="1"/>
  <c r="GE167"/>
  <c r="GD167"/>
  <c r="GB167"/>
  <c r="GC167" s="1"/>
  <c r="FZ167"/>
  <c r="GA167" s="1"/>
  <c r="FX167"/>
  <c r="FY167" s="1"/>
  <c r="FW167"/>
  <c r="FV167"/>
  <c r="FT167"/>
  <c r="FU167" s="1"/>
  <c r="FR167"/>
  <c r="FS167" s="1"/>
  <c r="FP167"/>
  <c r="FQ167" s="1"/>
  <c r="FO167"/>
  <c r="FN167"/>
  <c r="FL167"/>
  <c r="FM167" s="1"/>
  <c r="FJ167"/>
  <c r="FK167" s="1"/>
  <c r="FH167"/>
  <c r="FI167" s="1"/>
  <c r="FG167"/>
  <c r="FF167"/>
  <c r="FD167"/>
  <c r="FE167" s="1"/>
  <c r="FB167"/>
  <c r="FC167" s="1"/>
  <c r="E167"/>
  <c r="GY167" s="1"/>
  <c r="IE166"/>
  <c r="ID166"/>
  <c r="IC166"/>
  <c r="IB166"/>
  <c r="IA166"/>
  <c r="HZ166"/>
  <c r="HY166"/>
  <c r="HX166"/>
  <c r="HW166"/>
  <c r="HV166"/>
  <c r="HU166"/>
  <c r="HT166"/>
  <c r="HS166"/>
  <c r="HR166"/>
  <c r="HQ166"/>
  <c r="HP166"/>
  <c r="HO166"/>
  <c r="HN166"/>
  <c r="HM166"/>
  <c r="HL166"/>
  <c r="HK166"/>
  <c r="HJ166"/>
  <c r="HH166"/>
  <c r="HG166"/>
  <c r="HF166"/>
  <c r="GU166"/>
  <c r="GT166"/>
  <c r="GR166"/>
  <c r="GS166" s="1"/>
  <c r="GP166"/>
  <c r="GQ166" s="1"/>
  <c r="GN166"/>
  <c r="GO166" s="1"/>
  <c r="GM166"/>
  <c r="GL166"/>
  <c r="GJ166"/>
  <c r="GK166" s="1"/>
  <c r="GH166"/>
  <c r="GI166" s="1"/>
  <c r="GF166"/>
  <c r="GG166" s="1"/>
  <c r="GE166"/>
  <c r="GD166"/>
  <c r="GB166"/>
  <c r="GC166" s="1"/>
  <c r="FZ166"/>
  <c r="GA166" s="1"/>
  <c r="FX166"/>
  <c r="FY166" s="1"/>
  <c r="FW166"/>
  <c r="FV166"/>
  <c r="FT166"/>
  <c r="FU166" s="1"/>
  <c r="FR166"/>
  <c r="FS166" s="1"/>
  <c r="FP166"/>
  <c r="FQ166" s="1"/>
  <c r="FO166"/>
  <c r="FN166"/>
  <c r="FL166"/>
  <c r="FM166" s="1"/>
  <c r="FJ166"/>
  <c r="FK166" s="1"/>
  <c r="FH166"/>
  <c r="FI166" s="1"/>
  <c r="FG166"/>
  <c r="FF166"/>
  <c r="FD166"/>
  <c r="FE166" s="1"/>
  <c r="FB166"/>
  <c r="FC166" s="1"/>
  <c r="E166"/>
  <c r="GY166" s="1"/>
  <c r="IE165"/>
  <c r="ID165"/>
  <c r="IC165"/>
  <c r="IB165"/>
  <c r="IA165"/>
  <c r="HZ165"/>
  <c r="HY165"/>
  <c r="HX165"/>
  <c r="HW165"/>
  <c r="HV165"/>
  <c r="HU165"/>
  <c r="HT165"/>
  <c r="HS165"/>
  <c r="HR165"/>
  <c r="HQ165"/>
  <c r="HP165"/>
  <c r="HO165"/>
  <c r="HN165"/>
  <c r="HM165"/>
  <c r="HL165"/>
  <c r="HK165"/>
  <c r="HJ165"/>
  <c r="HH165"/>
  <c r="HG165"/>
  <c r="HF165"/>
  <c r="GU165"/>
  <c r="GT165"/>
  <c r="GR165"/>
  <c r="GS165" s="1"/>
  <c r="GP165"/>
  <c r="GQ165" s="1"/>
  <c r="GN165"/>
  <c r="GO165" s="1"/>
  <c r="GM165"/>
  <c r="GL165"/>
  <c r="GJ165"/>
  <c r="GK165" s="1"/>
  <c r="GH165"/>
  <c r="GI165" s="1"/>
  <c r="GF165"/>
  <c r="GG165" s="1"/>
  <c r="GE165"/>
  <c r="GD165"/>
  <c r="GB165"/>
  <c r="GC165" s="1"/>
  <c r="FZ165"/>
  <c r="GA165" s="1"/>
  <c r="FX165"/>
  <c r="FY165" s="1"/>
  <c r="FW165"/>
  <c r="FV165"/>
  <c r="FT165"/>
  <c r="FU165" s="1"/>
  <c r="FR165"/>
  <c r="FS165" s="1"/>
  <c r="FP165"/>
  <c r="FQ165" s="1"/>
  <c r="FO165"/>
  <c r="FN165"/>
  <c r="FL165"/>
  <c r="FM165" s="1"/>
  <c r="FJ165"/>
  <c r="FK165" s="1"/>
  <c r="FH165"/>
  <c r="FI165" s="1"/>
  <c r="FG165"/>
  <c r="FF165"/>
  <c r="FD165"/>
  <c r="FE165" s="1"/>
  <c r="FB165"/>
  <c r="FC165" s="1"/>
  <c r="E165"/>
  <c r="GY165" s="1"/>
  <c r="IE164"/>
  <c r="ID164"/>
  <c r="IC164"/>
  <c r="IB164"/>
  <c r="IA164"/>
  <c r="HZ164"/>
  <c r="HY164"/>
  <c r="HX164"/>
  <c r="HW164"/>
  <c r="HV164"/>
  <c r="HU164"/>
  <c r="HT164"/>
  <c r="HS164"/>
  <c r="HR164"/>
  <c r="HQ164"/>
  <c r="HP164"/>
  <c r="HO164"/>
  <c r="HN164"/>
  <c r="HM164"/>
  <c r="HL164"/>
  <c r="HK164"/>
  <c r="HJ164"/>
  <c r="HH164"/>
  <c r="HG164"/>
  <c r="HF164"/>
  <c r="GU164"/>
  <c r="GT164"/>
  <c r="GR164"/>
  <c r="GS164" s="1"/>
  <c r="GP164"/>
  <c r="GQ164" s="1"/>
  <c r="GN164"/>
  <c r="GO164" s="1"/>
  <c r="GM164"/>
  <c r="GL164"/>
  <c r="GJ164"/>
  <c r="GK164" s="1"/>
  <c r="GH164"/>
  <c r="GI164" s="1"/>
  <c r="GF164"/>
  <c r="GG164" s="1"/>
  <c r="GE164"/>
  <c r="GD164"/>
  <c r="GB164"/>
  <c r="GC164" s="1"/>
  <c r="FZ164"/>
  <c r="GA164" s="1"/>
  <c r="FX164"/>
  <c r="FY164" s="1"/>
  <c r="FW164"/>
  <c r="FV164"/>
  <c r="FT164"/>
  <c r="FU164" s="1"/>
  <c r="FR164"/>
  <c r="FS164" s="1"/>
  <c r="FP164"/>
  <c r="FQ164" s="1"/>
  <c r="FO164"/>
  <c r="FN164"/>
  <c r="FL164"/>
  <c r="FM164" s="1"/>
  <c r="FJ164"/>
  <c r="FK164" s="1"/>
  <c r="FH164"/>
  <c r="FI164" s="1"/>
  <c r="FG164"/>
  <c r="FF164"/>
  <c r="FD164"/>
  <c r="FE164" s="1"/>
  <c r="FB164"/>
  <c r="FC164" s="1"/>
  <c r="E164"/>
  <c r="GY164" s="1"/>
  <c r="IE163"/>
  <c r="ID163"/>
  <c r="IC163"/>
  <c r="IB163"/>
  <c r="IA163"/>
  <c r="HZ163"/>
  <c r="HY163"/>
  <c r="HX163"/>
  <c r="HW163"/>
  <c r="HV163"/>
  <c r="HU163"/>
  <c r="HT163"/>
  <c r="HS163"/>
  <c r="HR163"/>
  <c r="HQ163"/>
  <c r="HP163"/>
  <c r="HO163"/>
  <c r="HN163"/>
  <c r="HM163"/>
  <c r="HL163"/>
  <c r="HK163"/>
  <c r="HJ163"/>
  <c r="HH163"/>
  <c r="HG163"/>
  <c r="HF163"/>
  <c r="GU163"/>
  <c r="GT163"/>
  <c r="GR163"/>
  <c r="GS163" s="1"/>
  <c r="GP163"/>
  <c r="GQ163" s="1"/>
  <c r="GN163"/>
  <c r="GO163" s="1"/>
  <c r="GM163"/>
  <c r="GL163"/>
  <c r="GJ163"/>
  <c r="GK163" s="1"/>
  <c r="GH163"/>
  <c r="GI163" s="1"/>
  <c r="GF163"/>
  <c r="GG163" s="1"/>
  <c r="GE163"/>
  <c r="GD163"/>
  <c r="GB163"/>
  <c r="GC163" s="1"/>
  <c r="FZ163"/>
  <c r="GA163" s="1"/>
  <c r="FX163"/>
  <c r="FY163" s="1"/>
  <c r="FW163"/>
  <c r="FV163"/>
  <c r="FT163"/>
  <c r="FU163" s="1"/>
  <c r="FR163"/>
  <c r="FS163" s="1"/>
  <c r="FP163"/>
  <c r="FQ163" s="1"/>
  <c r="FO163"/>
  <c r="FN163"/>
  <c r="FL163"/>
  <c r="FM163" s="1"/>
  <c r="FJ163"/>
  <c r="FK163" s="1"/>
  <c r="FH163"/>
  <c r="FI163" s="1"/>
  <c r="FG163"/>
  <c r="FF163"/>
  <c r="FD163"/>
  <c r="FE163" s="1"/>
  <c r="FB163"/>
  <c r="FC163" s="1"/>
  <c r="E163"/>
  <c r="GY163" s="1"/>
  <c r="IE162"/>
  <c r="ID162"/>
  <c r="IC162"/>
  <c r="IB162"/>
  <c r="IA162"/>
  <c r="HZ162"/>
  <c r="HY162"/>
  <c r="HX162"/>
  <c r="HW162"/>
  <c r="HV162"/>
  <c r="HU162"/>
  <c r="HT162"/>
  <c r="HS162"/>
  <c r="HR162"/>
  <c r="HQ162"/>
  <c r="HP162"/>
  <c r="HO162"/>
  <c r="HN162"/>
  <c r="HM162"/>
  <c r="HL162"/>
  <c r="HK162"/>
  <c r="HJ162"/>
  <c r="HH162"/>
  <c r="HG162"/>
  <c r="HF162"/>
  <c r="GU162"/>
  <c r="GT162"/>
  <c r="GR162"/>
  <c r="GS162" s="1"/>
  <c r="GP162"/>
  <c r="GQ162" s="1"/>
  <c r="GN162"/>
  <c r="GO162" s="1"/>
  <c r="GM162"/>
  <c r="GL162"/>
  <c r="GJ162"/>
  <c r="GK162" s="1"/>
  <c r="GH162"/>
  <c r="GI162" s="1"/>
  <c r="GF162"/>
  <c r="GG162" s="1"/>
  <c r="GE162"/>
  <c r="GD162"/>
  <c r="GB162"/>
  <c r="GC162" s="1"/>
  <c r="FZ162"/>
  <c r="GA162" s="1"/>
  <c r="FX162"/>
  <c r="FY162" s="1"/>
  <c r="FW162"/>
  <c r="FV162"/>
  <c r="FT162"/>
  <c r="FU162" s="1"/>
  <c r="FR162"/>
  <c r="FS162" s="1"/>
  <c r="FP162"/>
  <c r="FQ162" s="1"/>
  <c r="FO162"/>
  <c r="FN162"/>
  <c r="FL162"/>
  <c r="FM162" s="1"/>
  <c r="FJ162"/>
  <c r="FK162" s="1"/>
  <c r="FH162"/>
  <c r="FI162" s="1"/>
  <c r="FG162"/>
  <c r="FF162"/>
  <c r="FD162"/>
  <c r="FE162" s="1"/>
  <c r="FB162"/>
  <c r="FC162" s="1"/>
  <c r="E162"/>
  <c r="GY162" s="1"/>
  <c r="IE161"/>
  <c r="ID161"/>
  <c r="IC161"/>
  <c r="IB161"/>
  <c r="IA161"/>
  <c r="HZ161"/>
  <c r="HY161"/>
  <c r="HX161"/>
  <c r="HW161"/>
  <c r="HV161"/>
  <c r="HU161"/>
  <c r="HT161"/>
  <c r="HS161"/>
  <c r="HR161"/>
  <c r="HQ161"/>
  <c r="HP161"/>
  <c r="HO161"/>
  <c r="HN161"/>
  <c r="HM161"/>
  <c r="HL161"/>
  <c r="HK161"/>
  <c r="HJ161"/>
  <c r="HH161"/>
  <c r="HG161"/>
  <c r="HF161"/>
  <c r="GU161"/>
  <c r="GT161"/>
  <c r="GR161"/>
  <c r="GS161" s="1"/>
  <c r="GP161"/>
  <c r="GQ161" s="1"/>
  <c r="GN161"/>
  <c r="GO161" s="1"/>
  <c r="GM161"/>
  <c r="GL161"/>
  <c r="GJ161"/>
  <c r="GK161" s="1"/>
  <c r="GH161"/>
  <c r="GI161" s="1"/>
  <c r="GF161"/>
  <c r="GG161" s="1"/>
  <c r="GE161"/>
  <c r="GD161"/>
  <c r="GB161"/>
  <c r="GC161" s="1"/>
  <c r="FZ161"/>
  <c r="GA161" s="1"/>
  <c r="FX161"/>
  <c r="FY161" s="1"/>
  <c r="FW161"/>
  <c r="FV161"/>
  <c r="FT161"/>
  <c r="FU161" s="1"/>
  <c r="FR161"/>
  <c r="FS161" s="1"/>
  <c r="FP161"/>
  <c r="FQ161" s="1"/>
  <c r="FO161"/>
  <c r="FN161"/>
  <c r="FL161"/>
  <c r="FM161" s="1"/>
  <c r="FJ161"/>
  <c r="FK161" s="1"/>
  <c r="FH161"/>
  <c r="FI161" s="1"/>
  <c r="FG161"/>
  <c r="FF161"/>
  <c r="FD161"/>
  <c r="FE161" s="1"/>
  <c r="FB161"/>
  <c r="FC161" s="1"/>
  <c r="E161"/>
  <c r="GY161" s="1"/>
  <c r="IE160"/>
  <c r="ID160"/>
  <c r="IC160"/>
  <c r="IB160"/>
  <c r="IA160"/>
  <c r="HZ160"/>
  <c r="HY160"/>
  <c r="HX160"/>
  <c r="HW160"/>
  <c r="HV160"/>
  <c r="HU160"/>
  <c r="HT160"/>
  <c r="HS160"/>
  <c r="HR160"/>
  <c r="HQ160"/>
  <c r="HP160"/>
  <c r="HO160"/>
  <c r="HN160"/>
  <c r="HM160"/>
  <c r="HL160"/>
  <c r="HK160"/>
  <c r="HJ160"/>
  <c r="HH160"/>
  <c r="HG160"/>
  <c r="HF160"/>
  <c r="GU160"/>
  <c r="GT160"/>
  <c r="GR160"/>
  <c r="GS160" s="1"/>
  <c r="GP160"/>
  <c r="GQ160" s="1"/>
  <c r="GN160"/>
  <c r="GO160" s="1"/>
  <c r="GM160"/>
  <c r="GL160"/>
  <c r="GJ160"/>
  <c r="GK160" s="1"/>
  <c r="GH160"/>
  <c r="GI160" s="1"/>
  <c r="GF160"/>
  <c r="GG160" s="1"/>
  <c r="GE160"/>
  <c r="GD160"/>
  <c r="GB160"/>
  <c r="GC160" s="1"/>
  <c r="FZ160"/>
  <c r="GA160" s="1"/>
  <c r="FX160"/>
  <c r="FY160" s="1"/>
  <c r="FW160"/>
  <c r="FV160"/>
  <c r="FT160"/>
  <c r="FU160" s="1"/>
  <c r="FR160"/>
  <c r="FS160" s="1"/>
  <c r="FP160"/>
  <c r="FQ160" s="1"/>
  <c r="FO160"/>
  <c r="FN160"/>
  <c r="FL160"/>
  <c r="FM160" s="1"/>
  <c r="FJ160"/>
  <c r="FK160" s="1"/>
  <c r="FH160"/>
  <c r="FI160" s="1"/>
  <c r="FG160"/>
  <c r="FF160"/>
  <c r="FD160"/>
  <c r="FE160" s="1"/>
  <c r="FB160"/>
  <c r="FC160" s="1"/>
  <c r="E160"/>
  <c r="GY160" s="1"/>
  <c r="IE159"/>
  <c r="ID159"/>
  <c r="IC159"/>
  <c r="IB159"/>
  <c r="IA159"/>
  <c r="HZ159"/>
  <c r="HY159"/>
  <c r="HX159"/>
  <c r="HW159"/>
  <c r="HV159"/>
  <c r="HU159"/>
  <c r="HT159"/>
  <c r="HS159"/>
  <c r="HR159"/>
  <c r="HQ159"/>
  <c r="HP159"/>
  <c r="HO159"/>
  <c r="HN159"/>
  <c r="HM159"/>
  <c r="HL159"/>
  <c r="HK159"/>
  <c r="HJ159"/>
  <c r="HH159"/>
  <c r="HG159"/>
  <c r="HF159"/>
  <c r="GU159"/>
  <c r="GT159"/>
  <c r="GR159"/>
  <c r="GS159" s="1"/>
  <c r="GP159"/>
  <c r="GQ159" s="1"/>
  <c r="GN159"/>
  <c r="GO159" s="1"/>
  <c r="GM159"/>
  <c r="GL159"/>
  <c r="GJ159"/>
  <c r="GK159" s="1"/>
  <c r="GH159"/>
  <c r="GI159" s="1"/>
  <c r="GF159"/>
  <c r="GG159" s="1"/>
  <c r="GE159"/>
  <c r="GD159"/>
  <c r="GB159"/>
  <c r="GC159" s="1"/>
  <c r="FZ159"/>
  <c r="GA159" s="1"/>
  <c r="FX159"/>
  <c r="FY159" s="1"/>
  <c r="FW159"/>
  <c r="FV159"/>
  <c r="FT159"/>
  <c r="FU159" s="1"/>
  <c r="FR159"/>
  <c r="FS159" s="1"/>
  <c r="FP159"/>
  <c r="FQ159" s="1"/>
  <c r="FO159"/>
  <c r="FN159"/>
  <c r="FL159"/>
  <c r="FM159" s="1"/>
  <c r="FJ159"/>
  <c r="FK159" s="1"/>
  <c r="FH159"/>
  <c r="FI159" s="1"/>
  <c r="FG159"/>
  <c r="FF159"/>
  <c r="FD159"/>
  <c r="FE159" s="1"/>
  <c r="FB159"/>
  <c r="FC159" s="1"/>
  <c r="E159"/>
  <c r="GY159" s="1"/>
  <c r="IE158"/>
  <c r="ID158"/>
  <c r="IC158"/>
  <c r="IB158"/>
  <c r="IA158"/>
  <c r="HZ158"/>
  <c r="HY158"/>
  <c r="HX158"/>
  <c r="HW158"/>
  <c r="HV158"/>
  <c r="HU158"/>
  <c r="HT158"/>
  <c r="HS158"/>
  <c r="HR158"/>
  <c r="HQ158"/>
  <c r="HP158"/>
  <c r="HO158"/>
  <c r="HN158"/>
  <c r="HM158"/>
  <c r="HL158"/>
  <c r="HK158"/>
  <c r="HJ158"/>
  <c r="HH158"/>
  <c r="HG158"/>
  <c r="HF158"/>
  <c r="GU158"/>
  <c r="GT158"/>
  <c r="GR158"/>
  <c r="GS158" s="1"/>
  <c r="GP158"/>
  <c r="GQ158" s="1"/>
  <c r="GN158"/>
  <c r="GO158" s="1"/>
  <c r="GM158"/>
  <c r="GL158"/>
  <c r="GJ158"/>
  <c r="GK158" s="1"/>
  <c r="GH158"/>
  <c r="GI158" s="1"/>
  <c r="GF158"/>
  <c r="GG158" s="1"/>
  <c r="GE158"/>
  <c r="GD158"/>
  <c r="GB158"/>
  <c r="GC158" s="1"/>
  <c r="FZ158"/>
  <c r="GA158" s="1"/>
  <c r="FX158"/>
  <c r="FY158" s="1"/>
  <c r="FW158"/>
  <c r="FV158"/>
  <c r="FT158"/>
  <c r="FU158" s="1"/>
  <c r="FR158"/>
  <c r="FS158" s="1"/>
  <c r="FP158"/>
  <c r="FQ158" s="1"/>
  <c r="FO158"/>
  <c r="FN158"/>
  <c r="FL158"/>
  <c r="FM158" s="1"/>
  <c r="FJ158"/>
  <c r="FK158" s="1"/>
  <c r="FH158"/>
  <c r="FI158" s="1"/>
  <c r="FG158"/>
  <c r="FF158"/>
  <c r="FD158"/>
  <c r="FE158" s="1"/>
  <c r="FB158"/>
  <c r="FC158" s="1"/>
  <c r="E158"/>
  <c r="GY158" s="1"/>
  <c r="IE157"/>
  <c r="ID157"/>
  <c r="IC157"/>
  <c r="IB157"/>
  <c r="IA157"/>
  <c r="HZ157"/>
  <c r="HY157"/>
  <c r="HX157"/>
  <c r="HW157"/>
  <c r="HV157"/>
  <c r="HU157"/>
  <c r="HT157"/>
  <c r="HS157"/>
  <c r="HR157"/>
  <c r="HQ157"/>
  <c r="HP157"/>
  <c r="HO157"/>
  <c r="HN157"/>
  <c r="HM157"/>
  <c r="HL157"/>
  <c r="HK157"/>
  <c r="HJ157"/>
  <c r="HH157"/>
  <c r="HG157"/>
  <c r="HF157"/>
  <c r="GU157"/>
  <c r="GT157"/>
  <c r="GR157"/>
  <c r="GS157" s="1"/>
  <c r="GP157"/>
  <c r="GQ157" s="1"/>
  <c r="GN157"/>
  <c r="GO157" s="1"/>
  <c r="GM157"/>
  <c r="GL157"/>
  <c r="GJ157"/>
  <c r="GK157" s="1"/>
  <c r="GH157"/>
  <c r="GI157" s="1"/>
  <c r="GF157"/>
  <c r="GG157" s="1"/>
  <c r="GE157"/>
  <c r="GD157"/>
  <c r="GB157"/>
  <c r="GC157" s="1"/>
  <c r="FZ157"/>
  <c r="GA157" s="1"/>
  <c r="FX157"/>
  <c r="FY157" s="1"/>
  <c r="FW157"/>
  <c r="FV157"/>
  <c r="FT157"/>
  <c r="FU157" s="1"/>
  <c r="FR157"/>
  <c r="FS157" s="1"/>
  <c r="FP157"/>
  <c r="FQ157" s="1"/>
  <c r="FO157"/>
  <c r="FN157"/>
  <c r="FL157"/>
  <c r="FM157" s="1"/>
  <c r="FJ157"/>
  <c r="FK157" s="1"/>
  <c r="FH157"/>
  <c r="FI157" s="1"/>
  <c r="FG157"/>
  <c r="FF157"/>
  <c r="FD157"/>
  <c r="FE157" s="1"/>
  <c r="FB157"/>
  <c r="FC157" s="1"/>
  <c r="E157"/>
  <c r="GY157" s="1"/>
  <c r="IE156"/>
  <c r="ID156"/>
  <c r="IC156"/>
  <c r="IB156"/>
  <c r="IA156"/>
  <c r="HZ156"/>
  <c r="HY156"/>
  <c r="HX156"/>
  <c r="HW156"/>
  <c r="HV156"/>
  <c r="HU156"/>
  <c r="HT156"/>
  <c r="HS156"/>
  <c r="HR156"/>
  <c r="HQ156"/>
  <c r="HP156"/>
  <c r="HO156"/>
  <c r="HN156"/>
  <c r="HM156"/>
  <c r="HL156"/>
  <c r="HK156"/>
  <c r="HJ156"/>
  <c r="HH156"/>
  <c r="HG156"/>
  <c r="HF156"/>
  <c r="GU156"/>
  <c r="GT156"/>
  <c r="GR156"/>
  <c r="GS156" s="1"/>
  <c r="GP156"/>
  <c r="GQ156" s="1"/>
  <c r="GN156"/>
  <c r="GO156" s="1"/>
  <c r="GM156"/>
  <c r="GL156"/>
  <c r="GJ156"/>
  <c r="GK156" s="1"/>
  <c r="GH156"/>
  <c r="GI156" s="1"/>
  <c r="GF156"/>
  <c r="GG156" s="1"/>
  <c r="GE156"/>
  <c r="GD156"/>
  <c r="GB156"/>
  <c r="GC156" s="1"/>
  <c r="FZ156"/>
  <c r="GA156" s="1"/>
  <c r="FX156"/>
  <c r="FY156" s="1"/>
  <c r="FW156"/>
  <c r="FV156"/>
  <c r="FT156"/>
  <c r="FU156" s="1"/>
  <c r="FR156"/>
  <c r="FS156" s="1"/>
  <c r="FP156"/>
  <c r="FQ156" s="1"/>
  <c r="FO156"/>
  <c r="FN156"/>
  <c r="FL156"/>
  <c r="FM156" s="1"/>
  <c r="FJ156"/>
  <c r="FK156" s="1"/>
  <c r="FH156"/>
  <c r="FI156" s="1"/>
  <c r="FG156"/>
  <c r="FF156"/>
  <c r="FD156"/>
  <c r="FE156" s="1"/>
  <c r="FB156"/>
  <c r="FC156" s="1"/>
  <c r="E156"/>
  <c r="GY156" s="1"/>
  <c r="IE155"/>
  <c r="ID155"/>
  <c r="IC155"/>
  <c r="IB155"/>
  <c r="IA155"/>
  <c r="HZ155"/>
  <c r="HY155"/>
  <c r="HX155"/>
  <c r="HW155"/>
  <c r="HV155"/>
  <c r="HU155"/>
  <c r="HT155"/>
  <c r="HS155"/>
  <c r="HR155"/>
  <c r="HQ155"/>
  <c r="HP155"/>
  <c r="HO155"/>
  <c r="HN155"/>
  <c r="HM155"/>
  <c r="HL155"/>
  <c r="HK155"/>
  <c r="HJ155"/>
  <c r="HH155"/>
  <c r="HG155"/>
  <c r="HF155"/>
  <c r="GU155"/>
  <c r="GT155"/>
  <c r="GR155"/>
  <c r="GS155" s="1"/>
  <c r="GP155"/>
  <c r="GQ155" s="1"/>
  <c r="GN155"/>
  <c r="GO155" s="1"/>
  <c r="GM155"/>
  <c r="GL155"/>
  <c r="GJ155"/>
  <c r="GK155" s="1"/>
  <c r="GH155"/>
  <c r="GI155" s="1"/>
  <c r="GF155"/>
  <c r="GG155" s="1"/>
  <c r="GE155"/>
  <c r="GD155"/>
  <c r="GB155"/>
  <c r="GC155" s="1"/>
  <c r="FZ155"/>
  <c r="GA155" s="1"/>
  <c r="FX155"/>
  <c r="FY155" s="1"/>
  <c r="FW155"/>
  <c r="FV155"/>
  <c r="FT155"/>
  <c r="FU155" s="1"/>
  <c r="FR155"/>
  <c r="FS155" s="1"/>
  <c r="FP155"/>
  <c r="FQ155" s="1"/>
  <c r="FO155"/>
  <c r="FN155"/>
  <c r="FL155"/>
  <c r="FM155" s="1"/>
  <c r="FJ155"/>
  <c r="FK155" s="1"/>
  <c r="FH155"/>
  <c r="FI155" s="1"/>
  <c r="FG155"/>
  <c r="FF155"/>
  <c r="FD155"/>
  <c r="FE155" s="1"/>
  <c r="FB155"/>
  <c r="FC155" s="1"/>
  <c r="E155"/>
  <c r="GY155" s="1"/>
  <c r="IE154"/>
  <c r="ID154"/>
  <c r="IC154"/>
  <c r="IB154"/>
  <c r="IA154"/>
  <c r="HZ154"/>
  <c r="HY154"/>
  <c r="HX154"/>
  <c r="HW154"/>
  <c r="HV154"/>
  <c r="HU154"/>
  <c r="HT154"/>
  <c r="HS154"/>
  <c r="HR154"/>
  <c r="HQ154"/>
  <c r="HP154"/>
  <c r="HO154"/>
  <c r="HN154"/>
  <c r="HM154"/>
  <c r="HL154"/>
  <c r="HK154"/>
  <c r="HJ154"/>
  <c r="HH154"/>
  <c r="HG154"/>
  <c r="HF154"/>
  <c r="GU154"/>
  <c r="GT154"/>
  <c r="GR154"/>
  <c r="GS154" s="1"/>
  <c r="GP154"/>
  <c r="GQ154" s="1"/>
  <c r="GN154"/>
  <c r="GO154" s="1"/>
  <c r="GM154"/>
  <c r="GL154"/>
  <c r="GJ154"/>
  <c r="GK154" s="1"/>
  <c r="GH154"/>
  <c r="GI154" s="1"/>
  <c r="GF154"/>
  <c r="GG154" s="1"/>
  <c r="GE154"/>
  <c r="GD154"/>
  <c r="GB154"/>
  <c r="GC154" s="1"/>
  <c r="FZ154"/>
  <c r="GA154" s="1"/>
  <c r="FX154"/>
  <c r="FY154" s="1"/>
  <c r="FW154"/>
  <c r="FV154"/>
  <c r="FT154"/>
  <c r="FU154" s="1"/>
  <c r="FR154"/>
  <c r="FS154" s="1"/>
  <c r="FP154"/>
  <c r="FQ154" s="1"/>
  <c r="FO154"/>
  <c r="FN154"/>
  <c r="FL154"/>
  <c r="FM154" s="1"/>
  <c r="FJ154"/>
  <c r="FK154" s="1"/>
  <c r="FH154"/>
  <c r="FI154" s="1"/>
  <c r="FG154"/>
  <c r="FF154"/>
  <c r="FD154"/>
  <c r="FE154" s="1"/>
  <c r="FB154"/>
  <c r="FC154" s="1"/>
  <c r="E154"/>
  <c r="GY154" s="1"/>
  <c r="IE153"/>
  <c r="ID153"/>
  <c r="IC153"/>
  <c r="IB153"/>
  <c r="IA153"/>
  <c r="HZ153"/>
  <c r="HY153"/>
  <c r="HX153"/>
  <c r="HW153"/>
  <c r="HV153"/>
  <c r="HU153"/>
  <c r="HT153"/>
  <c r="HS153"/>
  <c r="HR153"/>
  <c r="HQ153"/>
  <c r="HP153"/>
  <c r="HO153"/>
  <c r="HN153"/>
  <c r="HM153"/>
  <c r="HL153"/>
  <c r="HK153"/>
  <c r="HJ153"/>
  <c r="HH153"/>
  <c r="HG153"/>
  <c r="HF153"/>
  <c r="GU153"/>
  <c r="GT153"/>
  <c r="GR153"/>
  <c r="GS153" s="1"/>
  <c r="GP153"/>
  <c r="GQ153" s="1"/>
  <c r="GN153"/>
  <c r="GO153" s="1"/>
  <c r="GM153"/>
  <c r="GL153"/>
  <c r="GJ153"/>
  <c r="GK153" s="1"/>
  <c r="GH153"/>
  <c r="GI153" s="1"/>
  <c r="GF153"/>
  <c r="GG153" s="1"/>
  <c r="GE153"/>
  <c r="GD153"/>
  <c r="GB153"/>
  <c r="GC153" s="1"/>
  <c r="FZ153"/>
  <c r="GA153" s="1"/>
  <c r="FX153"/>
  <c r="FY153" s="1"/>
  <c r="FW153"/>
  <c r="FV153"/>
  <c r="FT153"/>
  <c r="FU153" s="1"/>
  <c r="FR153"/>
  <c r="FS153" s="1"/>
  <c r="FP153"/>
  <c r="FQ153" s="1"/>
  <c r="FO153"/>
  <c r="FN153"/>
  <c r="FL153"/>
  <c r="FM153" s="1"/>
  <c r="FJ153"/>
  <c r="FK153" s="1"/>
  <c r="FH153"/>
  <c r="FI153" s="1"/>
  <c r="FG153"/>
  <c r="FF153"/>
  <c r="FD153"/>
  <c r="FE153" s="1"/>
  <c r="FB153"/>
  <c r="FC153" s="1"/>
  <c r="E153"/>
  <c r="GY153" s="1"/>
  <c r="IE152"/>
  <c r="ID152"/>
  <c r="IC152"/>
  <c r="IB152"/>
  <c r="IA152"/>
  <c r="HZ152"/>
  <c r="HY152"/>
  <c r="HX152"/>
  <c r="HW152"/>
  <c r="HV152"/>
  <c r="HU152"/>
  <c r="HT152"/>
  <c r="HS152"/>
  <c r="HR152"/>
  <c r="HQ152"/>
  <c r="HP152"/>
  <c r="HO152"/>
  <c r="HN152"/>
  <c r="HM152"/>
  <c r="HL152"/>
  <c r="HK152"/>
  <c r="HJ152"/>
  <c r="HH152"/>
  <c r="HG152"/>
  <c r="HF152"/>
  <c r="GU152"/>
  <c r="GT152"/>
  <c r="GR152"/>
  <c r="GS152" s="1"/>
  <c r="GP152"/>
  <c r="GQ152" s="1"/>
  <c r="GN152"/>
  <c r="GO152" s="1"/>
  <c r="GM152"/>
  <c r="GL152"/>
  <c r="GJ152"/>
  <c r="GK152" s="1"/>
  <c r="GH152"/>
  <c r="GI152" s="1"/>
  <c r="GF152"/>
  <c r="GG152" s="1"/>
  <c r="GE152"/>
  <c r="GD152"/>
  <c r="GB152"/>
  <c r="GC152" s="1"/>
  <c r="FZ152"/>
  <c r="GA152" s="1"/>
  <c r="FX152"/>
  <c r="FY152" s="1"/>
  <c r="FW152"/>
  <c r="FV152"/>
  <c r="FT152"/>
  <c r="FU152" s="1"/>
  <c r="FR152"/>
  <c r="FS152" s="1"/>
  <c r="FP152"/>
  <c r="FQ152" s="1"/>
  <c r="FO152"/>
  <c r="FN152"/>
  <c r="FL152"/>
  <c r="FM152" s="1"/>
  <c r="FJ152"/>
  <c r="FK152" s="1"/>
  <c r="FH152"/>
  <c r="FI152" s="1"/>
  <c r="FG152"/>
  <c r="FF152"/>
  <c r="FD152"/>
  <c r="FE152" s="1"/>
  <c r="FB152"/>
  <c r="FC152" s="1"/>
  <c r="E152"/>
  <c r="GY152" s="1"/>
  <c r="IE151"/>
  <c r="ID151"/>
  <c r="IC151"/>
  <c r="IB151"/>
  <c r="IA151"/>
  <c r="HZ151"/>
  <c r="HY151"/>
  <c r="HX151"/>
  <c r="HW151"/>
  <c r="HV151"/>
  <c r="HU151"/>
  <c r="HT151"/>
  <c r="HS151"/>
  <c r="HR151"/>
  <c r="HQ151"/>
  <c r="HP151"/>
  <c r="HO151"/>
  <c r="HN151"/>
  <c r="HM151"/>
  <c r="HL151"/>
  <c r="HK151"/>
  <c r="HJ151"/>
  <c r="HH151"/>
  <c r="HG151"/>
  <c r="HF151"/>
  <c r="GU151"/>
  <c r="GT151"/>
  <c r="GR151"/>
  <c r="GS151" s="1"/>
  <c r="GP151"/>
  <c r="GQ151" s="1"/>
  <c r="GN151"/>
  <c r="GO151" s="1"/>
  <c r="GL151"/>
  <c r="GM151" s="1"/>
  <c r="GJ151"/>
  <c r="GK151" s="1"/>
  <c r="GH151"/>
  <c r="GI151" s="1"/>
  <c r="GF151"/>
  <c r="GG151" s="1"/>
  <c r="GE151"/>
  <c r="GD151"/>
  <c r="GB151"/>
  <c r="GC151" s="1"/>
  <c r="FZ151"/>
  <c r="GA151" s="1"/>
  <c r="FX151"/>
  <c r="FY151" s="1"/>
  <c r="FV151"/>
  <c r="FW151" s="1"/>
  <c r="FT151"/>
  <c r="FU151" s="1"/>
  <c r="FR151"/>
  <c r="FS151" s="1"/>
  <c r="FP151"/>
  <c r="FQ151" s="1"/>
  <c r="FO151"/>
  <c r="FN151"/>
  <c r="FL151"/>
  <c r="FM151" s="1"/>
  <c r="FJ151"/>
  <c r="FK151" s="1"/>
  <c r="FH151"/>
  <c r="FI151" s="1"/>
  <c r="FF151"/>
  <c r="FG151" s="1"/>
  <c r="FD151"/>
  <c r="FE151" s="1"/>
  <c r="FB151"/>
  <c r="E151"/>
  <c r="GY151" s="1"/>
  <c r="IE150"/>
  <c r="ID150"/>
  <c r="IC150"/>
  <c r="IB150"/>
  <c r="IA150"/>
  <c r="HZ150"/>
  <c r="HY150"/>
  <c r="HX150"/>
  <c r="HW150"/>
  <c r="HV150"/>
  <c r="HU150"/>
  <c r="HT150"/>
  <c r="HS150"/>
  <c r="HR150"/>
  <c r="HQ150"/>
  <c r="HP150"/>
  <c r="HO150"/>
  <c r="HN150"/>
  <c r="HM150"/>
  <c r="HL150"/>
  <c r="HK150"/>
  <c r="HJ150"/>
  <c r="HH150"/>
  <c r="HG150"/>
  <c r="HF150"/>
  <c r="GU150"/>
  <c r="GT150"/>
  <c r="GR150"/>
  <c r="GS150" s="1"/>
  <c r="GP150"/>
  <c r="GQ150" s="1"/>
  <c r="GN150"/>
  <c r="GO150" s="1"/>
  <c r="GL150"/>
  <c r="GM150" s="1"/>
  <c r="GJ150"/>
  <c r="GK150" s="1"/>
  <c r="GH150"/>
  <c r="GI150" s="1"/>
  <c r="GF150"/>
  <c r="GG150" s="1"/>
  <c r="GE150"/>
  <c r="GD150"/>
  <c r="GB150"/>
  <c r="GC150" s="1"/>
  <c r="FZ150"/>
  <c r="GA150" s="1"/>
  <c r="FX150"/>
  <c r="FY150" s="1"/>
  <c r="FV150"/>
  <c r="FW150" s="1"/>
  <c r="FT150"/>
  <c r="FU150" s="1"/>
  <c r="FR150"/>
  <c r="FS150" s="1"/>
  <c r="FP150"/>
  <c r="FQ150" s="1"/>
  <c r="FO150"/>
  <c r="FN150"/>
  <c r="FL150"/>
  <c r="FM150" s="1"/>
  <c r="FJ150"/>
  <c r="FK150" s="1"/>
  <c r="FH150"/>
  <c r="FI150" s="1"/>
  <c r="FF150"/>
  <c r="FG150" s="1"/>
  <c r="FD150"/>
  <c r="FE150" s="1"/>
  <c r="FB150"/>
  <c r="E150"/>
  <c r="GY150" s="1"/>
  <c r="IE149"/>
  <c r="ID149"/>
  <c r="IC149"/>
  <c r="IB149"/>
  <c r="IA149"/>
  <c r="HZ149"/>
  <c r="HY149"/>
  <c r="HX149"/>
  <c r="HW149"/>
  <c r="HV149"/>
  <c r="HU149"/>
  <c r="HT149"/>
  <c r="HS149"/>
  <c r="HR149"/>
  <c r="HQ149"/>
  <c r="HP149"/>
  <c r="HO149"/>
  <c r="HN149"/>
  <c r="HM149"/>
  <c r="HL149"/>
  <c r="HK149"/>
  <c r="HJ149"/>
  <c r="HH149"/>
  <c r="HG149"/>
  <c r="HF149"/>
  <c r="GU149"/>
  <c r="GT149"/>
  <c r="GR149"/>
  <c r="GS149" s="1"/>
  <c r="GP149"/>
  <c r="GQ149" s="1"/>
  <c r="GN149"/>
  <c r="GO149" s="1"/>
  <c r="GL149"/>
  <c r="GM149" s="1"/>
  <c r="GJ149"/>
  <c r="GK149" s="1"/>
  <c r="GH149"/>
  <c r="GI149" s="1"/>
  <c r="GF149"/>
  <c r="GG149" s="1"/>
  <c r="GD149"/>
  <c r="GE149" s="1"/>
  <c r="GB149"/>
  <c r="GC149" s="1"/>
  <c r="FZ149"/>
  <c r="GA149" s="1"/>
  <c r="FX149"/>
  <c r="FY149" s="1"/>
  <c r="FV149"/>
  <c r="FW149" s="1"/>
  <c r="FT149"/>
  <c r="FU149" s="1"/>
  <c r="FR149"/>
  <c r="FS149" s="1"/>
  <c r="FP149"/>
  <c r="FQ149" s="1"/>
  <c r="FN149"/>
  <c r="FO149" s="1"/>
  <c r="FL149"/>
  <c r="FM149" s="1"/>
  <c r="FJ149"/>
  <c r="FK149" s="1"/>
  <c r="FH149"/>
  <c r="FI149" s="1"/>
  <c r="FF149"/>
  <c r="FG149" s="1"/>
  <c r="FD149"/>
  <c r="FE149" s="1"/>
  <c r="FB149"/>
  <c r="FC149" s="1"/>
  <c r="E149"/>
  <c r="GY149" s="1"/>
  <c r="IE148"/>
  <c r="ID148"/>
  <c r="IC148"/>
  <c r="IB148"/>
  <c r="IA148"/>
  <c r="HZ148"/>
  <c r="HY148"/>
  <c r="HX148"/>
  <c r="HW148"/>
  <c r="HV148"/>
  <c r="HU148"/>
  <c r="HT148"/>
  <c r="HS148"/>
  <c r="HR148"/>
  <c r="HQ148"/>
  <c r="HP148"/>
  <c r="HO148"/>
  <c r="HN148"/>
  <c r="HM148"/>
  <c r="HL148"/>
  <c r="HK148"/>
  <c r="HJ148"/>
  <c r="HH148"/>
  <c r="HG148"/>
  <c r="HF148"/>
  <c r="GT148"/>
  <c r="GU148" s="1"/>
  <c r="GR148"/>
  <c r="GS148" s="1"/>
  <c r="GP148"/>
  <c r="GQ148" s="1"/>
  <c r="GN148"/>
  <c r="GO148" s="1"/>
  <c r="GL148"/>
  <c r="GM148" s="1"/>
  <c r="GJ148"/>
  <c r="GK148" s="1"/>
  <c r="GH148"/>
  <c r="GI148" s="1"/>
  <c r="GF148"/>
  <c r="GG148" s="1"/>
  <c r="GD148"/>
  <c r="GE148" s="1"/>
  <c r="GB148"/>
  <c r="GC148" s="1"/>
  <c r="FZ148"/>
  <c r="GA148" s="1"/>
  <c r="FX148"/>
  <c r="FY148" s="1"/>
  <c r="FV148"/>
  <c r="FW148" s="1"/>
  <c r="FT148"/>
  <c r="FU148" s="1"/>
  <c r="FR148"/>
  <c r="FS148" s="1"/>
  <c r="FP148"/>
  <c r="FQ148" s="1"/>
  <c r="FN148"/>
  <c r="FO148" s="1"/>
  <c r="FL148"/>
  <c r="FM148" s="1"/>
  <c r="FJ148"/>
  <c r="FK148" s="1"/>
  <c r="FH148"/>
  <c r="FI148" s="1"/>
  <c r="FF148"/>
  <c r="FG148" s="1"/>
  <c r="FD148"/>
  <c r="FB148"/>
  <c r="FC148" s="1"/>
  <c r="E148"/>
  <c r="GY148" s="1"/>
  <c r="IE147"/>
  <c r="ID147"/>
  <c r="IC147"/>
  <c r="IB147"/>
  <c r="IA147"/>
  <c r="HZ147"/>
  <c r="HY147"/>
  <c r="HX147"/>
  <c r="HW147"/>
  <c r="HV147"/>
  <c r="HU147"/>
  <c r="HT147"/>
  <c r="HS147"/>
  <c r="HR147"/>
  <c r="HQ147"/>
  <c r="HP147"/>
  <c r="HO147"/>
  <c r="HN147"/>
  <c r="HM147"/>
  <c r="HL147"/>
  <c r="HK147"/>
  <c r="HJ147"/>
  <c r="HH147"/>
  <c r="HG147"/>
  <c r="HF147"/>
  <c r="GT147"/>
  <c r="GU147" s="1"/>
  <c r="GR147"/>
  <c r="GS147" s="1"/>
  <c r="GQ147"/>
  <c r="GP147"/>
  <c r="GN147"/>
  <c r="GO147" s="1"/>
  <c r="GL147"/>
  <c r="GM147" s="1"/>
  <c r="GJ147"/>
  <c r="GK147" s="1"/>
  <c r="GI147"/>
  <c r="GH147"/>
  <c r="GF147"/>
  <c r="GG147" s="1"/>
  <c r="GD147"/>
  <c r="GE147" s="1"/>
  <c r="GB147"/>
  <c r="GC147" s="1"/>
  <c r="GA147"/>
  <c r="FZ147"/>
  <c r="FX147"/>
  <c r="FY147" s="1"/>
  <c r="FV147"/>
  <c r="FW147" s="1"/>
  <c r="FT147"/>
  <c r="FU147" s="1"/>
  <c r="FS147"/>
  <c r="FR147"/>
  <c r="FP147"/>
  <c r="FQ147" s="1"/>
  <c r="FN147"/>
  <c r="FO147" s="1"/>
  <c r="FL147"/>
  <c r="FM147" s="1"/>
  <c r="FK147"/>
  <c r="FJ147"/>
  <c r="FH147"/>
  <c r="FI147" s="1"/>
  <c r="FF147"/>
  <c r="FG147" s="1"/>
  <c r="FD147"/>
  <c r="FE147" s="1"/>
  <c r="FC147"/>
  <c r="FB147"/>
  <c r="E147"/>
  <c r="GY147" s="1"/>
  <c r="IE146"/>
  <c r="ID146"/>
  <c r="IC146"/>
  <c r="IB146"/>
  <c r="IA146"/>
  <c r="HZ146"/>
  <c r="HY146"/>
  <c r="HX146"/>
  <c r="HW146"/>
  <c r="HV146"/>
  <c r="HU146"/>
  <c r="HT146"/>
  <c r="HS146"/>
  <c r="HR146"/>
  <c r="HQ146"/>
  <c r="HP146"/>
  <c r="HO146"/>
  <c r="HN146"/>
  <c r="HM146"/>
  <c r="HL146"/>
  <c r="HK146"/>
  <c r="HJ146"/>
  <c r="HH146"/>
  <c r="HG146"/>
  <c r="HF146"/>
  <c r="GU146"/>
  <c r="GT146"/>
  <c r="GR146"/>
  <c r="GS146" s="1"/>
  <c r="GP146"/>
  <c r="GQ146" s="1"/>
  <c r="GN146"/>
  <c r="GO146" s="1"/>
  <c r="GM146"/>
  <c r="GL146"/>
  <c r="GJ146"/>
  <c r="GK146" s="1"/>
  <c r="GH146"/>
  <c r="GI146" s="1"/>
  <c r="GF146"/>
  <c r="GG146" s="1"/>
  <c r="GE146"/>
  <c r="GD146"/>
  <c r="GB146"/>
  <c r="GC146" s="1"/>
  <c r="FZ146"/>
  <c r="GA146" s="1"/>
  <c r="FX146"/>
  <c r="FY146" s="1"/>
  <c r="FW146"/>
  <c r="FV146"/>
  <c r="FT146"/>
  <c r="FU146" s="1"/>
  <c r="FR146"/>
  <c r="FS146" s="1"/>
  <c r="FP146"/>
  <c r="FQ146" s="1"/>
  <c r="FO146"/>
  <c r="FN146"/>
  <c r="FL146"/>
  <c r="FM146" s="1"/>
  <c r="FJ146"/>
  <c r="FK146" s="1"/>
  <c r="FH146"/>
  <c r="FI146" s="1"/>
  <c r="FG146"/>
  <c r="FF146"/>
  <c r="FD146"/>
  <c r="FE146" s="1"/>
  <c r="FB146"/>
  <c r="FC146" s="1"/>
  <c r="E146"/>
  <c r="GY146" s="1"/>
  <c r="IE145"/>
  <c r="ID145"/>
  <c r="IC145"/>
  <c r="IB145"/>
  <c r="IA145"/>
  <c r="HZ145"/>
  <c r="HY145"/>
  <c r="HX145"/>
  <c r="HW145"/>
  <c r="HV145"/>
  <c r="HU145"/>
  <c r="HT145"/>
  <c r="HS145"/>
  <c r="HR145"/>
  <c r="HQ145"/>
  <c r="HP145"/>
  <c r="HO145"/>
  <c r="HN145"/>
  <c r="HM145"/>
  <c r="HL145"/>
  <c r="HK145"/>
  <c r="HJ145"/>
  <c r="HH145"/>
  <c r="HG145"/>
  <c r="HF145"/>
  <c r="GT145"/>
  <c r="GU145" s="1"/>
  <c r="GR145"/>
  <c r="GS145" s="1"/>
  <c r="GQ145"/>
  <c r="GP145"/>
  <c r="GN145"/>
  <c r="GO145" s="1"/>
  <c r="GL145"/>
  <c r="GM145" s="1"/>
  <c r="GJ145"/>
  <c r="GK145" s="1"/>
  <c r="GI145"/>
  <c r="GH145"/>
  <c r="GF145"/>
  <c r="GG145" s="1"/>
  <c r="GD145"/>
  <c r="GE145" s="1"/>
  <c r="GB145"/>
  <c r="GC145" s="1"/>
  <c r="FZ145"/>
  <c r="GA145" s="1"/>
  <c r="FX145"/>
  <c r="FY145" s="1"/>
  <c r="FV145"/>
  <c r="FW145" s="1"/>
  <c r="FT145"/>
  <c r="FU145" s="1"/>
  <c r="FS145"/>
  <c r="FR145"/>
  <c r="FP145"/>
  <c r="FQ145" s="1"/>
  <c r="FN145"/>
  <c r="FO145" s="1"/>
  <c r="FL145"/>
  <c r="FM145" s="1"/>
  <c r="FK145"/>
  <c r="FJ145"/>
  <c r="FH145"/>
  <c r="FI145" s="1"/>
  <c r="FF145"/>
  <c r="FG145" s="1"/>
  <c r="FD145"/>
  <c r="FE145" s="1"/>
  <c r="FC145"/>
  <c r="FB145"/>
  <c r="E145"/>
  <c r="GY145" s="1"/>
  <c r="IE144"/>
  <c r="ID144"/>
  <c r="IC144"/>
  <c r="IB144"/>
  <c r="IA144"/>
  <c r="HZ144"/>
  <c r="HY144"/>
  <c r="HX144"/>
  <c r="HW144"/>
  <c r="HV144"/>
  <c r="HU144"/>
  <c r="HT144"/>
  <c r="HS144"/>
  <c r="HR144"/>
  <c r="HQ144"/>
  <c r="HP144"/>
  <c r="HO144"/>
  <c r="HN144"/>
  <c r="HM144"/>
  <c r="HL144"/>
  <c r="HK144"/>
  <c r="HJ144"/>
  <c r="HH144"/>
  <c r="HG144"/>
  <c r="HF144"/>
  <c r="GU144"/>
  <c r="GT144"/>
  <c r="GR144"/>
  <c r="GS144" s="1"/>
  <c r="GP144"/>
  <c r="GQ144" s="1"/>
  <c r="GN144"/>
  <c r="GO144" s="1"/>
  <c r="GM144"/>
  <c r="GL144"/>
  <c r="GJ144"/>
  <c r="GK144" s="1"/>
  <c r="GH144"/>
  <c r="GI144" s="1"/>
  <c r="GF144"/>
  <c r="GG144" s="1"/>
  <c r="GE144"/>
  <c r="GD144"/>
  <c r="GB144"/>
  <c r="GC144" s="1"/>
  <c r="FZ144"/>
  <c r="GA144" s="1"/>
  <c r="FX144"/>
  <c r="FY144" s="1"/>
  <c r="FV144"/>
  <c r="FW144" s="1"/>
  <c r="FT144"/>
  <c r="FU144" s="1"/>
  <c r="FR144"/>
  <c r="FS144" s="1"/>
  <c r="FP144"/>
  <c r="FQ144" s="1"/>
  <c r="FO144"/>
  <c r="FN144"/>
  <c r="FL144"/>
  <c r="FM144" s="1"/>
  <c r="FJ144"/>
  <c r="FK144" s="1"/>
  <c r="FH144"/>
  <c r="FI144" s="1"/>
  <c r="FG144"/>
  <c r="FF144"/>
  <c r="FD144"/>
  <c r="FE144" s="1"/>
  <c r="FB144"/>
  <c r="FC144" s="1"/>
  <c r="E144"/>
  <c r="GY144" s="1"/>
  <c r="IE143"/>
  <c r="ID143"/>
  <c r="IC143"/>
  <c r="IB143"/>
  <c r="IA143"/>
  <c r="HZ143"/>
  <c r="HY143"/>
  <c r="HX143"/>
  <c r="HW143"/>
  <c r="HV143"/>
  <c r="HU143"/>
  <c r="HT143"/>
  <c r="HS143"/>
  <c r="HR143"/>
  <c r="HQ143"/>
  <c r="HP143"/>
  <c r="HO143"/>
  <c r="HN143"/>
  <c r="HM143"/>
  <c r="HL143"/>
  <c r="HK143"/>
  <c r="HJ143"/>
  <c r="HH143"/>
  <c r="HG143"/>
  <c r="HF143"/>
  <c r="GT143"/>
  <c r="GU143" s="1"/>
  <c r="GR143"/>
  <c r="GS143" s="1"/>
  <c r="GQ143"/>
  <c r="GP143"/>
  <c r="GN143"/>
  <c r="GO143" s="1"/>
  <c r="GL143"/>
  <c r="GM143" s="1"/>
  <c r="GJ143"/>
  <c r="GK143" s="1"/>
  <c r="GI143"/>
  <c r="GH143"/>
  <c r="GF143"/>
  <c r="GG143" s="1"/>
  <c r="GD143"/>
  <c r="GE143" s="1"/>
  <c r="GB143"/>
  <c r="GC143" s="1"/>
  <c r="GA143"/>
  <c r="FZ143"/>
  <c r="FX143"/>
  <c r="FY143" s="1"/>
  <c r="FV143"/>
  <c r="FW143" s="1"/>
  <c r="FT143"/>
  <c r="FU143" s="1"/>
  <c r="FR143"/>
  <c r="FS143" s="1"/>
  <c r="FP143"/>
  <c r="FQ143" s="1"/>
  <c r="FN143"/>
  <c r="FO143" s="1"/>
  <c r="FL143"/>
  <c r="FM143" s="1"/>
  <c r="FK143"/>
  <c r="FJ143"/>
  <c r="FH143"/>
  <c r="FI143" s="1"/>
  <c r="FF143"/>
  <c r="FG143" s="1"/>
  <c r="FD143"/>
  <c r="FE143" s="1"/>
  <c r="FC143"/>
  <c r="FB143"/>
  <c r="E143"/>
  <c r="GY143" s="1"/>
  <c r="IE142"/>
  <c r="ID142"/>
  <c r="IC142"/>
  <c r="IB142"/>
  <c r="IA142"/>
  <c r="HZ142"/>
  <c r="HY142"/>
  <c r="HX142"/>
  <c r="HW142"/>
  <c r="HV142"/>
  <c r="HU142"/>
  <c r="HT142"/>
  <c r="HS142"/>
  <c r="HR142"/>
  <c r="HQ142"/>
  <c r="HP142"/>
  <c r="HO142"/>
  <c r="HN142"/>
  <c r="HM142"/>
  <c r="HL142"/>
  <c r="HK142"/>
  <c r="HJ142"/>
  <c r="HH142"/>
  <c r="HG142"/>
  <c r="HF142"/>
  <c r="GT142"/>
  <c r="GU142" s="1"/>
  <c r="GR142"/>
  <c r="GS142" s="1"/>
  <c r="GP142"/>
  <c r="GQ142" s="1"/>
  <c r="GN142"/>
  <c r="GO142" s="1"/>
  <c r="GM142"/>
  <c r="GL142"/>
  <c r="GJ142"/>
  <c r="GK142" s="1"/>
  <c r="GH142"/>
  <c r="GI142" s="1"/>
  <c r="GF142"/>
  <c r="GG142" s="1"/>
  <c r="GE142"/>
  <c r="GD142"/>
  <c r="GB142"/>
  <c r="GC142" s="1"/>
  <c r="FZ142"/>
  <c r="GA142" s="1"/>
  <c r="FX142"/>
  <c r="FY142" s="1"/>
  <c r="FW142"/>
  <c r="FV142"/>
  <c r="FT142"/>
  <c r="FU142" s="1"/>
  <c r="FR142"/>
  <c r="FS142" s="1"/>
  <c r="FP142"/>
  <c r="FQ142" s="1"/>
  <c r="FN142"/>
  <c r="FO142" s="1"/>
  <c r="FL142"/>
  <c r="FM142" s="1"/>
  <c r="FJ142"/>
  <c r="FK142" s="1"/>
  <c r="FH142"/>
  <c r="FI142" s="1"/>
  <c r="FG142"/>
  <c r="FF142"/>
  <c r="FD142"/>
  <c r="FE142" s="1"/>
  <c r="FB142"/>
  <c r="FC142" s="1"/>
  <c r="E142"/>
  <c r="GY142" s="1"/>
  <c r="IE141"/>
  <c r="ID141"/>
  <c r="IC141"/>
  <c r="IB141"/>
  <c r="IA141"/>
  <c r="HZ141"/>
  <c r="HY141"/>
  <c r="HX141"/>
  <c r="HW141"/>
  <c r="HV141"/>
  <c r="HU141"/>
  <c r="HT141"/>
  <c r="HR141"/>
  <c r="HQ141"/>
  <c r="HP141"/>
  <c r="HO141"/>
  <c r="HN141"/>
  <c r="HM141"/>
  <c r="HL141"/>
  <c r="HK141"/>
  <c r="HJ141"/>
  <c r="HH141"/>
  <c r="HG141"/>
  <c r="HF141"/>
  <c r="GY141"/>
  <c r="GT141"/>
  <c r="GU141" s="1"/>
  <c r="GR141"/>
  <c r="GS141" s="1"/>
  <c r="GP141"/>
  <c r="GQ141" s="1"/>
  <c r="GN141"/>
  <c r="GO141" s="1"/>
  <c r="GL141"/>
  <c r="GM141" s="1"/>
  <c r="GJ141"/>
  <c r="GK141" s="1"/>
  <c r="GI141"/>
  <c r="GH141"/>
  <c r="GF141"/>
  <c r="GG141" s="1"/>
  <c r="GD141"/>
  <c r="GE141" s="1"/>
  <c r="GB141"/>
  <c r="GC141" s="1"/>
  <c r="GA141"/>
  <c r="FZ141"/>
  <c r="FX141"/>
  <c r="FY141" s="1"/>
  <c r="FV141"/>
  <c r="FW141" s="1"/>
  <c r="FT141"/>
  <c r="FU141" s="1"/>
  <c r="FS141"/>
  <c r="FR141"/>
  <c r="FP141"/>
  <c r="FQ141" s="1"/>
  <c r="FN141"/>
  <c r="FO141" s="1"/>
  <c r="FL141"/>
  <c r="FM141" s="1"/>
  <c r="FJ141"/>
  <c r="FK141" s="1"/>
  <c r="FH141"/>
  <c r="FI141" s="1"/>
  <c r="FF141"/>
  <c r="FG141" s="1"/>
  <c r="FD141"/>
  <c r="FE141" s="1"/>
  <c r="FC141"/>
  <c r="FB141"/>
  <c r="E141"/>
  <c r="IE140"/>
  <c r="ID140"/>
  <c r="IC140"/>
  <c r="IB140"/>
  <c r="IA140"/>
  <c r="HZ140"/>
  <c r="HY140"/>
  <c r="HX140"/>
  <c r="HW140"/>
  <c r="HV140"/>
  <c r="HU140"/>
  <c r="HT140"/>
  <c r="HS140"/>
  <c r="HR140"/>
  <c r="HQ140"/>
  <c r="HP140"/>
  <c r="HO140"/>
  <c r="HN140"/>
  <c r="HM140"/>
  <c r="HL140"/>
  <c r="HK140"/>
  <c r="HJ140"/>
  <c r="HH140"/>
  <c r="HG140"/>
  <c r="HF140"/>
  <c r="GY140"/>
  <c r="GT140"/>
  <c r="GU140" s="1"/>
  <c r="GR140"/>
  <c r="GS140" s="1"/>
  <c r="GQ140"/>
  <c r="GP140"/>
  <c r="GN140"/>
  <c r="GO140" s="1"/>
  <c r="GL140"/>
  <c r="GM140" s="1"/>
  <c r="GJ140"/>
  <c r="GK140" s="1"/>
  <c r="GI140"/>
  <c r="GH140"/>
  <c r="GF140"/>
  <c r="GG140" s="1"/>
  <c r="GD140"/>
  <c r="GE140" s="1"/>
  <c r="GB140"/>
  <c r="GC140" s="1"/>
  <c r="GA140"/>
  <c r="FZ140"/>
  <c r="FX140"/>
  <c r="FY140" s="1"/>
  <c r="FV140"/>
  <c r="FW140" s="1"/>
  <c r="FT140"/>
  <c r="FU140" s="1"/>
  <c r="FR140"/>
  <c r="FS140" s="1"/>
  <c r="FP140"/>
  <c r="FQ140" s="1"/>
  <c r="FN140"/>
  <c r="FO140" s="1"/>
  <c r="FL140"/>
  <c r="FM140" s="1"/>
  <c r="FK140"/>
  <c r="FJ140"/>
  <c r="FH140"/>
  <c r="FI140" s="1"/>
  <c r="FF140"/>
  <c r="FG140" s="1"/>
  <c r="FD140"/>
  <c r="FE140" s="1"/>
  <c r="FC140"/>
  <c r="FB140"/>
  <c r="E140"/>
  <c r="IE139"/>
  <c r="ID139"/>
  <c r="IC139"/>
  <c r="IB139"/>
  <c r="IA139"/>
  <c r="HZ139"/>
  <c r="HY139"/>
  <c r="HX139"/>
  <c r="HW139"/>
  <c r="HV139"/>
  <c r="HU139"/>
  <c r="HT139"/>
  <c r="HS139"/>
  <c r="HR139"/>
  <c r="HQ139"/>
  <c r="HP139"/>
  <c r="HO139"/>
  <c r="HN139"/>
  <c r="HM139"/>
  <c r="HL139"/>
  <c r="HK139"/>
  <c r="HJ139"/>
  <c r="HH139"/>
  <c r="HG139"/>
  <c r="HF139"/>
  <c r="GT139"/>
  <c r="GU139" s="1"/>
  <c r="GR139"/>
  <c r="GS139" s="1"/>
  <c r="GP139"/>
  <c r="GQ139" s="1"/>
  <c r="GN139"/>
  <c r="GO139" s="1"/>
  <c r="GL139"/>
  <c r="GM139" s="1"/>
  <c r="GJ139"/>
  <c r="GK139" s="1"/>
  <c r="GH139"/>
  <c r="GI139" s="1"/>
  <c r="GF139"/>
  <c r="GG139" s="1"/>
  <c r="GD139"/>
  <c r="GE139" s="1"/>
  <c r="GB139"/>
  <c r="GC139" s="1"/>
  <c r="FZ139"/>
  <c r="GA139" s="1"/>
  <c r="FX139"/>
  <c r="FY139" s="1"/>
  <c r="FV139"/>
  <c r="FW139" s="1"/>
  <c r="FT139"/>
  <c r="FU139" s="1"/>
  <c r="FR139"/>
  <c r="FS139" s="1"/>
  <c r="FP139"/>
  <c r="FQ139" s="1"/>
  <c r="FN139"/>
  <c r="FO139" s="1"/>
  <c r="FL139"/>
  <c r="FM139" s="1"/>
  <c r="FJ139"/>
  <c r="FK139" s="1"/>
  <c r="FH139"/>
  <c r="FI139" s="1"/>
  <c r="FF139"/>
  <c r="FG139" s="1"/>
  <c r="FD139"/>
  <c r="FE139" s="1"/>
  <c r="FB139"/>
  <c r="E139"/>
  <c r="GY139" s="1"/>
  <c r="IE138"/>
  <c r="ID138"/>
  <c r="IC138"/>
  <c r="IB138"/>
  <c r="IA138"/>
  <c r="HZ138"/>
  <c r="HY138"/>
  <c r="HX138"/>
  <c r="HW138"/>
  <c r="HV138"/>
  <c r="HU138"/>
  <c r="HT138"/>
  <c r="HS138"/>
  <c r="HR138"/>
  <c r="HQ138"/>
  <c r="HP138"/>
  <c r="HO138"/>
  <c r="HN138"/>
  <c r="HM138"/>
  <c r="HL138"/>
  <c r="HK138"/>
  <c r="HJ138"/>
  <c r="HH138"/>
  <c r="HG138"/>
  <c r="HF138"/>
  <c r="GT138"/>
  <c r="GU138" s="1"/>
  <c r="GR138"/>
  <c r="GS138" s="1"/>
  <c r="GP138"/>
  <c r="GQ138" s="1"/>
  <c r="GN138"/>
  <c r="GO138" s="1"/>
  <c r="GL138"/>
  <c r="GM138" s="1"/>
  <c r="GJ138"/>
  <c r="GK138" s="1"/>
  <c r="GH138"/>
  <c r="GI138" s="1"/>
  <c r="GF138"/>
  <c r="GG138" s="1"/>
  <c r="GD138"/>
  <c r="GE138" s="1"/>
  <c r="GB138"/>
  <c r="GC138" s="1"/>
  <c r="FZ138"/>
  <c r="GA138" s="1"/>
  <c r="FX138"/>
  <c r="FY138" s="1"/>
  <c r="FV138"/>
  <c r="FW138" s="1"/>
  <c r="FT138"/>
  <c r="FU138" s="1"/>
  <c r="FR138"/>
  <c r="FS138" s="1"/>
  <c r="FP138"/>
  <c r="FQ138" s="1"/>
  <c r="FN138"/>
  <c r="FO138" s="1"/>
  <c r="FL138"/>
  <c r="FM138" s="1"/>
  <c r="FJ138"/>
  <c r="FK138" s="1"/>
  <c r="FH138"/>
  <c r="FI138" s="1"/>
  <c r="FF138"/>
  <c r="FG138" s="1"/>
  <c r="FD138"/>
  <c r="FE138" s="1"/>
  <c r="FB138"/>
  <c r="E138"/>
  <c r="GY138" s="1"/>
  <c r="IE137"/>
  <c r="ID137"/>
  <c r="IC137"/>
  <c r="IB137"/>
  <c r="IA137"/>
  <c r="HZ137"/>
  <c r="HY137"/>
  <c r="HX137"/>
  <c r="HW137"/>
  <c r="HV137"/>
  <c r="HU137"/>
  <c r="HT137"/>
  <c r="HS137"/>
  <c r="HR137"/>
  <c r="HQ137"/>
  <c r="HP137"/>
  <c r="HO137"/>
  <c r="HN137"/>
  <c r="HM137"/>
  <c r="HL137"/>
  <c r="HK137"/>
  <c r="HJ137"/>
  <c r="HH137"/>
  <c r="HG137"/>
  <c r="HF137"/>
  <c r="GT137"/>
  <c r="GU137" s="1"/>
  <c r="GR137"/>
  <c r="GS137" s="1"/>
  <c r="GP137"/>
  <c r="GQ137" s="1"/>
  <c r="GN137"/>
  <c r="GO137" s="1"/>
  <c r="GL137"/>
  <c r="GM137" s="1"/>
  <c r="GJ137"/>
  <c r="GK137" s="1"/>
  <c r="GH137"/>
  <c r="GI137" s="1"/>
  <c r="GF137"/>
  <c r="GG137" s="1"/>
  <c r="GD137"/>
  <c r="GE137" s="1"/>
  <c r="GB137"/>
  <c r="GC137" s="1"/>
  <c r="FZ137"/>
  <c r="GA137" s="1"/>
  <c r="FX137"/>
  <c r="FY137" s="1"/>
  <c r="FV137"/>
  <c r="FW137" s="1"/>
  <c r="FT137"/>
  <c r="FU137" s="1"/>
  <c r="FR137"/>
  <c r="FS137" s="1"/>
  <c r="FP137"/>
  <c r="FQ137" s="1"/>
  <c r="FN137"/>
  <c r="FO137" s="1"/>
  <c r="FL137"/>
  <c r="FM137" s="1"/>
  <c r="FJ137"/>
  <c r="FK137" s="1"/>
  <c r="FH137"/>
  <c r="FI137" s="1"/>
  <c r="FF137"/>
  <c r="FG137" s="1"/>
  <c r="FD137"/>
  <c r="FE137" s="1"/>
  <c r="FB137"/>
  <c r="E137"/>
  <c r="GY137" s="1"/>
  <c r="IE136"/>
  <c r="ID136"/>
  <c r="IC136"/>
  <c r="IB136"/>
  <c r="IA136"/>
  <c r="HZ136"/>
  <c r="HY136"/>
  <c r="HX136"/>
  <c r="HW136"/>
  <c r="HV136"/>
  <c r="HU136"/>
  <c r="HT136"/>
  <c r="HS136"/>
  <c r="HR136"/>
  <c r="HQ136"/>
  <c r="HP136"/>
  <c r="HO136"/>
  <c r="HN136"/>
  <c r="HM136"/>
  <c r="HL136"/>
  <c r="HK136"/>
  <c r="HJ136"/>
  <c r="HH136"/>
  <c r="HG136"/>
  <c r="HF136"/>
  <c r="GT136"/>
  <c r="GU136" s="1"/>
  <c r="GR136"/>
  <c r="GS136" s="1"/>
  <c r="GP136"/>
  <c r="GQ136" s="1"/>
  <c r="GN136"/>
  <c r="GO136" s="1"/>
  <c r="GL136"/>
  <c r="GM136" s="1"/>
  <c r="GJ136"/>
  <c r="GK136" s="1"/>
  <c r="GH136"/>
  <c r="GI136" s="1"/>
  <c r="GF136"/>
  <c r="GG136" s="1"/>
  <c r="GD136"/>
  <c r="GE136" s="1"/>
  <c r="GB136"/>
  <c r="GC136" s="1"/>
  <c r="FZ136"/>
  <c r="GA136" s="1"/>
  <c r="FX136"/>
  <c r="FY136" s="1"/>
  <c r="FV136"/>
  <c r="FW136" s="1"/>
  <c r="FT136"/>
  <c r="FU136" s="1"/>
  <c r="FR136"/>
  <c r="FS136" s="1"/>
  <c r="FP136"/>
  <c r="FQ136" s="1"/>
  <c r="FN136"/>
  <c r="FO136" s="1"/>
  <c r="FL136"/>
  <c r="FM136" s="1"/>
  <c r="FJ136"/>
  <c r="FK136" s="1"/>
  <c r="FH136"/>
  <c r="FI136" s="1"/>
  <c r="FF136"/>
  <c r="FG136" s="1"/>
  <c r="FD136"/>
  <c r="FE136" s="1"/>
  <c r="FB136"/>
  <c r="E136"/>
  <c r="GY136" s="1"/>
  <c r="IE135"/>
  <c r="ID135"/>
  <c r="IC135"/>
  <c r="IB135"/>
  <c r="IA135"/>
  <c r="HZ135"/>
  <c r="HY135"/>
  <c r="HX135"/>
  <c r="HW135"/>
  <c r="HV135"/>
  <c r="HU135"/>
  <c r="HT135"/>
  <c r="HS135"/>
  <c r="HR135"/>
  <c r="HQ135"/>
  <c r="HP135"/>
  <c r="HO135"/>
  <c r="HN135"/>
  <c r="HM135"/>
  <c r="HL135"/>
  <c r="HK135"/>
  <c r="HJ135"/>
  <c r="HH135"/>
  <c r="HG135"/>
  <c r="HF135"/>
  <c r="GT135"/>
  <c r="GU135" s="1"/>
  <c r="GR135"/>
  <c r="GS135" s="1"/>
  <c r="GP135"/>
  <c r="GQ135" s="1"/>
  <c r="GN135"/>
  <c r="GO135" s="1"/>
  <c r="GL135"/>
  <c r="GM135" s="1"/>
  <c r="GJ135"/>
  <c r="GK135" s="1"/>
  <c r="GH135"/>
  <c r="GI135" s="1"/>
  <c r="GF135"/>
  <c r="GG135" s="1"/>
  <c r="GD135"/>
  <c r="GE135" s="1"/>
  <c r="GB135"/>
  <c r="GC135" s="1"/>
  <c r="FZ135"/>
  <c r="GA135" s="1"/>
  <c r="FX135"/>
  <c r="FY135" s="1"/>
  <c r="FV135"/>
  <c r="FW135" s="1"/>
  <c r="FT135"/>
  <c r="FU135" s="1"/>
  <c r="FR135"/>
  <c r="FS135" s="1"/>
  <c r="FP135"/>
  <c r="FQ135" s="1"/>
  <c r="FN135"/>
  <c r="FO135" s="1"/>
  <c r="FL135"/>
  <c r="FM135" s="1"/>
  <c r="FJ135"/>
  <c r="FK135" s="1"/>
  <c r="FH135"/>
  <c r="FI135" s="1"/>
  <c r="FF135"/>
  <c r="FG135" s="1"/>
  <c r="FD135"/>
  <c r="FE135" s="1"/>
  <c r="FB135"/>
  <c r="E135"/>
  <c r="GY135" s="1"/>
  <c r="IE134"/>
  <c r="ID134"/>
  <c r="IC134"/>
  <c r="IB134"/>
  <c r="IA134"/>
  <c r="HZ134"/>
  <c r="HY134"/>
  <c r="HX134"/>
  <c r="HW134"/>
  <c r="HV134"/>
  <c r="HU134"/>
  <c r="HT134"/>
  <c r="HS134"/>
  <c r="HR134"/>
  <c r="HQ134"/>
  <c r="HP134"/>
  <c r="HO134"/>
  <c r="HN134"/>
  <c r="HM134"/>
  <c r="HL134"/>
  <c r="HK134"/>
  <c r="HJ134"/>
  <c r="HH134"/>
  <c r="HG134"/>
  <c r="HF134"/>
  <c r="GT134"/>
  <c r="GU134" s="1"/>
  <c r="GR134"/>
  <c r="GS134" s="1"/>
  <c r="GP134"/>
  <c r="GQ134" s="1"/>
  <c r="GN134"/>
  <c r="GO134" s="1"/>
  <c r="GL134"/>
  <c r="GM134" s="1"/>
  <c r="GJ134"/>
  <c r="GK134" s="1"/>
  <c r="GH134"/>
  <c r="GI134" s="1"/>
  <c r="GF134"/>
  <c r="GG134" s="1"/>
  <c r="GD134"/>
  <c r="GE134" s="1"/>
  <c r="GB134"/>
  <c r="GC134" s="1"/>
  <c r="FZ134"/>
  <c r="GA134" s="1"/>
  <c r="FX134"/>
  <c r="FY134" s="1"/>
  <c r="FV134"/>
  <c r="FW134" s="1"/>
  <c r="FT134"/>
  <c r="FU134" s="1"/>
  <c r="FR134"/>
  <c r="FS134" s="1"/>
  <c r="FP134"/>
  <c r="FQ134" s="1"/>
  <c r="FN134"/>
  <c r="FO134" s="1"/>
  <c r="FL134"/>
  <c r="FM134" s="1"/>
  <c r="FJ134"/>
  <c r="FK134" s="1"/>
  <c r="FH134"/>
  <c r="FI134" s="1"/>
  <c r="FF134"/>
  <c r="FG134" s="1"/>
  <c r="FD134"/>
  <c r="FE134" s="1"/>
  <c r="FB134"/>
  <c r="E134"/>
  <c r="GY134" s="1"/>
  <c r="IE133"/>
  <c r="ID133"/>
  <c r="IC133"/>
  <c r="IB133"/>
  <c r="IA133"/>
  <c r="HZ133"/>
  <c r="HY133"/>
  <c r="HX133"/>
  <c r="HW133"/>
  <c r="HV133"/>
  <c r="HU133"/>
  <c r="HT133"/>
  <c r="HS133"/>
  <c r="HR133"/>
  <c r="HQ133"/>
  <c r="HP133"/>
  <c r="HO133"/>
  <c r="HN133"/>
  <c r="HM133"/>
  <c r="HL133"/>
  <c r="HK133"/>
  <c r="HJ133"/>
  <c r="HH133"/>
  <c r="HG133"/>
  <c r="HF133"/>
  <c r="GT133"/>
  <c r="GU133" s="1"/>
  <c r="GR133"/>
  <c r="GS133" s="1"/>
  <c r="GP133"/>
  <c r="GQ133" s="1"/>
  <c r="GN133"/>
  <c r="GO133" s="1"/>
  <c r="GL133"/>
  <c r="GM133" s="1"/>
  <c r="GJ133"/>
  <c r="GK133" s="1"/>
  <c r="GH133"/>
  <c r="GI133" s="1"/>
  <c r="GF133"/>
  <c r="GG133" s="1"/>
  <c r="GD133"/>
  <c r="GE133" s="1"/>
  <c r="GB133"/>
  <c r="GC133" s="1"/>
  <c r="FZ133"/>
  <c r="GA133" s="1"/>
  <c r="FX133"/>
  <c r="FY133" s="1"/>
  <c r="FV133"/>
  <c r="FW133" s="1"/>
  <c r="FT133"/>
  <c r="FU133" s="1"/>
  <c r="FR133"/>
  <c r="FS133" s="1"/>
  <c r="FP133"/>
  <c r="FQ133" s="1"/>
  <c r="FN133"/>
  <c r="FO133" s="1"/>
  <c r="FL133"/>
  <c r="FM133" s="1"/>
  <c r="FJ133"/>
  <c r="FK133" s="1"/>
  <c r="FH133"/>
  <c r="FI133" s="1"/>
  <c r="FF133"/>
  <c r="FG133" s="1"/>
  <c r="FD133"/>
  <c r="FE133" s="1"/>
  <c r="FB133"/>
  <c r="E133"/>
  <c r="GY133" s="1"/>
  <c r="IE132"/>
  <c r="ID132"/>
  <c r="IC132"/>
  <c r="IB132"/>
  <c r="IA132"/>
  <c r="HZ132"/>
  <c r="HY132"/>
  <c r="HX132"/>
  <c r="HW132"/>
  <c r="HV132"/>
  <c r="HU132"/>
  <c r="HT132"/>
  <c r="HS132"/>
  <c r="HR132"/>
  <c r="HQ132"/>
  <c r="HP132"/>
  <c r="HO132"/>
  <c r="HN132"/>
  <c r="HM132"/>
  <c r="HL132"/>
  <c r="HK132"/>
  <c r="HJ132"/>
  <c r="HH132"/>
  <c r="HG132"/>
  <c r="HF132"/>
  <c r="GT132"/>
  <c r="GU132" s="1"/>
  <c r="GR132"/>
  <c r="GS132" s="1"/>
  <c r="GP132"/>
  <c r="GQ132" s="1"/>
  <c r="GN132"/>
  <c r="GO132" s="1"/>
  <c r="GL132"/>
  <c r="GM132" s="1"/>
  <c r="GJ132"/>
  <c r="GK132" s="1"/>
  <c r="GH132"/>
  <c r="GI132" s="1"/>
  <c r="GF132"/>
  <c r="GG132" s="1"/>
  <c r="GD132"/>
  <c r="GE132" s="1"/>
  <c r="GB132"/>
  <c r="GC132" s="1"/>
  <c r="FZ132"/>
  <c r="GA132" s="1"/>
  <c r="FX132"/>
  <c r="FY132" s="1"/>
  <c r="FV132"/>
  <c r="FW132" s="1"/>
  <c r="FT132"/>
  <c r="FU132" s="1"/>
  <c r="FR132"/>
  <c r="FS132" s="1"/>
  <c r="FP132"/>
  <c r="FQ132" s="1"/>
  <c r="FN132"/>
  <c r="FO132" s="1"/>
  <c r="FL132"/>
  <c r="FM132" s="1"/>
  <c r="FJ132"/>
  <c r="FK132" s="1"/>
  <c r="FH132"/>
  <c r="FI132" s="1"/>
  <c r="FF132"/>
  <c r="FG132" s="1"/>
  <c r="FD132"/>
  <c r="FE132" s="1"/>
  <c r="FB132"/>
  <c r="E132"/>
  <c r="GY132" s="1"/>
  <c r="IE131"/>
  <c r="ID131"/>
  <c r="IC131"/>
  <c r="IB131"/>
  <c r="IA131"/>
  <c r="HZ131"/>
  <c r="HY131"/>
  <c r="HX131"/>
  <c r="HW131"/>
  <c r="HV131"/>
  <c r="HU131"/>
  <c r="HT131"/>
  <c r="HS131"/>
  <c r="HR131"/>
  <c r="HQ131"/>
  <c r="HP131"/>
  <c r="HO131"/>
  <c r="HN131"/>
  <c r="HM131"/>
  <c r="HL131"/>
  <c r="HK131"/>
  <c r="HJ131"/>
  <c r="HH131"/>
  <c r="HG131"/>
  <c r="HF131"/>
  <c r="GT131"/>
  <c r="GU131" s="1"/>
  <c r="GR131"/>
  <c r="GS131" s="1"/>
  <c r="GP131"/>
  <c r="GQ131" s="1"/>
  <c r="GN131"/>
  <c r="GO131" s="1"/>
  <c r="GL131"/>
  <c r="GM131" s="1"/>
  <c r="GJ131"/>
  <c r="GK131" s="1"/>
  <c r="GH131"/>
  <c r="GI131" s="1"/>
  <c r="GF131"/>
  <c r="GG131" s="1"/>
  <c r="GD131"/>
  <c r="GE131" s="1"/>
  <c r="GB131"/>
  <c r="GC131" s="1"/>
  <c r="FZ131"/>
  <c r="GA131" s="1"/>
  <c r="FX131"/>
  <c r="FY131" s="1"/>
  <c r="FV131"/>
  <c r="FW131" s="1"/>
  <c r="FT131"/>
  <c r="FU131" s="1"/>
  <c r="FR131"/>
  <c r="FS131" s="1"/>
  <c r="FP131"/>
  <c r="FQ131" s="1"/>
  <c r="FN131"/>
  <c r="FO131" s="1"/>
  <c r="FL131"/>
  <c r="FM131" s="1"/>
  <c r="FJ131"/>
  <c r="FK131" s="1"/>
  <c r="FH131"/>
  <c r="FI131" s="1"/>
  <c r="FF131"/>
  <c r="FG131" s="1"/>
  <c r="FD131"/>
  <c r="FE131" s="1"/>
  <c r="FB131"/>
  <c r="E131"/>
  <c r="GY131" s="1"/>
  <c r="IE130"/>
  <c r="ID130"/>
  <c r="IC130"/>
  <c r="IB130"/>
  <c r="IA130"/>
  <c r="HZ130"/>
  <c r="HY130"/>
  <c r="HX130"/>
  <c r="HW130"/>
  <c r="HV130"/>
  <c r="HU130"/>
  <c r="HT130"/>
  <c r="HS130"/>
  <c r="HR130"/>
  <c r="HQ130"/>
  <c r="HP130"/>
  <c r="HO130"/>
  <c r="HN130"/>
  <c r="HM130"/>
  <c r="HL130"/>
  <c r="HK130"/>
  <c r="HJ130"/>
  <c r="HH130"/>
  <c r="HG130"/>
  <c r="HF130"/>
  <c r="GT130"/>
  <c r="GU130" s="1"/>
  <c r="GR130"/>
  <c r="GS130" s="1"/>
  <c r="GP130"/>
  <c r="GQ130" s="1"/>
  <c r="GN130"/>
  <c r="GO130" s="1"/>
  <c r="GL130"/>
  <c r="GM130" s="1"/>
  <c r="GJ130"/>
  <c r="GK130" s="1"/>
  <c r="GH130"/>
  <c r="GI130" s="1"/>
  <c r="GF130"/>
  <c r="GG130" s="1"/>
  <c r="GD130"/>
  <c r="GE130" s="1"/>
  <c r="GB130"/>
  <c r="GC130" s="1"/>
  <c r="FZ130"/>
  <c r="GA130" s="1"/>
  <c r="FX130"/>
  <c r="FY130" s="1"/>
  <c r="FV130"/>
  <c r="FW130" s="1"/>
  <c r="FT130"/>
  <c r="FU130" s="1"/>
  <c r="FR130"/>
  <c r="FS130" s="1"/>
  <c r="FP130"/>
  <c r="FQ130" s="1"/>
  <c r="FN130"/>
  <c r="FO130" s="1"/>
  <c r="FL130"/>
  <c r="FM130" s="1"/>
  <c r="FJ130"/>
  <c r="FK130" s="1"/>
  <c r="FH130"/>
  <c r="FI130" s="1"/>
  <c r="FF130"/>
  <c r="FG130" s="1"/>
  <c r="FD130"/>
  <c r="FE130" s="1"/>
  <c r="FB130"/>
  <c r="E130"/>
  <c r="GY130" s="1"/>
  <c r="IE129"/>
  <c r="ID129"/>
  <c r="IC129"/>
  <c r="IB129"/>
  <c r="IA129"/>
  <c r="HZ129"/>
  <c r="HY129"/>
  <c r="HX129"/>
  <c r="HW129"/>
  <c r="HV129"/>
  <c r="HU129"/>
  <c r="HT129"/>
  <c r="HS129"/>
  <c r="HR129"/>
  <c r="HQ129"/>
  <c r="HP129"/>
  <c r="HO129"/>
  <c r="HN129"/>
  <c r="HM129"/>
  <c r="HL129"/>
  <c r="HK129"/>
  <c r="HJ129"/>
  <c r="HH129"/>
  <c r="HG129"/>
  <c r="HF129"/>
  <c r="GT129"/>
  <c r="GU129" s="1"/>
  <c r="GR129"/>
  <c r="GS129" s="1"/>
  <c r="GP129"/>
  <c r="GQ129" s="1"/>
  <c r="GN129"/>
  <c r="GO129" s="1"/>
  <c r="GL129"/>
  <c r="GM129" s="1"/>
  <c r="GJ129"/>
  <c r="GK129" s="1"/>
  <c r="GH129"/>
  <c r="GI129" s="1"/>
  <c r="GF129"/>
  <c r="GG129" s="1"/>
  <c r="GD129"/>
  <c r="GE129" s="1"/>
  <c r="GB129"/>
  <c r="GC129" s="1"/>
  <c r="FZ129"/>
  <c r="GA129" s="1"/>
  <c r="FX129"/>
  <c r="FY129" s="1"/>
  <c r="FV129"/>
  <c r="FW129" s="1"/>
  <c r="FT129"/>
  <c r="FU129" s="1"/>
  <c r="FR129"/>
  <c r="FS129" s="1"/>
  <c r="FP129"/>
  <c r="FQ129" s="1"/>
  <c r="FN129"/>
  <c r="FO129" s="1"/>
  <c r="FL129"/>
  <c r="FM129" s="1"/>
  <c r="FJ129"/>
  <c r="FK129" s="1"/>
  <c r="FH129"/>
  <c r="FI129" s="1"/>
  <c r="FF129"/>
  <c r="FG129" s="1"/>
  <c r="FD129"/>
  <c r="FE129" s="1"/>
  <c r="FB129"/>
  <c r="E129"/>
  <c r="GY129" s="1"/>
  <c r="IE128"/>
  <c r="ID128"/>
  <c r="IC128"/>
  <c r="IB128"/>
  <c r="IA128"/>
  <c r="HZ128"/>
  <c r="HY128"/>
  <c r="HX128"/>
  <c r="HW128"/>
  <c r="HV128"/>
  <c r="HU128"/>
  <c r="HT128"/>
  <c r="HS128"/>
  <c r="HR128"/>
  <c r="HQ128"/>
  <c r="HP128"/>
  <c r="HO128"/>
  <c r="HN128"/>
  <c r="HM128"/>
  <c r="HL128"/>
  <c r="HK128"/>
  <c r="HJ128"/>
  <c r="HH128"/>
  <c r="HG128"/>
  <c r="HF128"/>
  <c r="GT128"/>
  <c r="GU128" s="1"/>
  <c r="GR128"/>
  <c r="GS128" s="1"/>
  <c r="GP128"/>
  <c r="GQ128" s="1"/>
  <c r="GN128"/>
  <c r="GO128" s="1"/>
  <c r="GL128"/>
  <c r="GM128" s="1"/>
  <c r="GJ128"/>
  <c r="GK128" s="1"/>
  <c r="GH128"/>
  <c r="GI128" s="1"/>
  <c r="GF128"/>
  <c r="GG128" s="1"/>
  <c r="GD128"/>
  <c r="GE128" s="1"/>
  <c r="GB128"/>
  <c r="GC128" s="1"/>
  <c r="FZ128"/>
  <c r="GA128" s="1"/>
  <c r="FX128"/>
  <c r="FY128" s="1"/>
  <c r="FV128"/>
  <c r="FW128" s="1"/>
  <c r="FT128"/>
  <c r="FU128" s="1"/>
  <c r="FR128"/>
  <c r="FS128" s="1"/>
  <c r="FP128"/>
  <c r="FQ128" s="1"/>
  <c r="FN128"/>
  <c r="FO128" s="1"/>
  <c r="FL128"/>
  <c r="FM128" s="1"/>
  <c r="FJ128"/>
  <c r="FK128" s="1"/>
  <c r="FH128"/>
  <c r="FI128" s="1"/>
  <c r="FF128"/>
  <c r="FG128" s="1"/>
  <c r="FD128"/>
  <c r="FE128" s="1"/>
  <c r="FB128"/>
  <c r="E128"/>
  <c r="GY128" s="1"/>
  <c r="IE127"/>
  <c r="ID127"/>
  <c r="IC127"/>
  <c r="IB127"/>
  <c r="IA127"/>
  <c r="HZ127"/>
  <c r="HY127"/>
  <c r="HX127"/>
  <c r="HW127"/>
  <c r="HV127"/>
  <c r="HU127"/>
  <c r="HT127"/>
  <c r="HS127"/>
  <c r="HR127"/>
  <c r="HQ127"/>
  <c r="HP127"/>
  <c r="HO127"/>
  <c r="HN127"/>
  <c r="HM127"/>
  <c r="HL127"/>
  <c r="HK127"/>
  <c r="HJ127"/>
  <c r="HH127"/>
  <c r="HG127"/>
  <c r="HF127"/>
  <c r="GT127"/>
  <c r="GU127" s="1"/>
  <c r="GR127"/>
  <c r="GS127" s="1"/>
  <c r="GP127"/>
  <c r="GQ127" s="1"/>
  <c r="GN127"/>
  <c r="GO127" s="1"/>
  <c r="GL127"/>
  <c r="GM127" s="1"/>
  <c r="GJ127"/>
  <c r="GK127" s="1"/>
  <c r="GH127"/>
  <c r="GI127" s="1"/>
  <c r="GF127"/>
  <c r="GG127" s="1"/>
  <c r="GD127"/>
  <c r="GE127" s="1"/>
  <c r="GB127"/>
  <c r="GC127" s="1"/>
  <c r="FZ127"/>
  <c r="GA127" s="1"/>
  <c r="FX127"/>
  <c r="FY127" s="1"/>
  <c r="FV127"/>
  <c r="FW127" s="1"/>
  <c r="FT127"/>
  <c r="FU127" s="1"/>
  <c r="FR127"/>
  <c r="FS127" s="1"/>
  <c r="FP127"/>
  <c r="FQ127" s="1"/>
  <c r="FN127"/>
  <c r="FO127" s="1"/>
  <c r="FL127"/>
  <c r="FM127" s="1"/>
  <c r="FJ127"/>
  <c r="FK127" s="1"/>
  <c r="FH127"/>
  <c r="FI127" s="1"/>
  <c r="FF127"/>
  <c r="FG127" s="1"/>
  <c r="FD127"/>
  <c r="FE127" s="1"/>
  <c r="FB127"/>
  <c r="E127"/>
  <c r="GY127" s="1"/>
  <c r="IE126"/>
  <c r="ID126"/>
  <c r="IC126"/>
  <c r="IB126"/>
  <c r="IA126"/>
  <c r="HZ126"/>
  <c r="HY126"/>
  <c r="HX126"/>
  <c r="HW126"/>
  <c r="HV126"/>
  <c r="HU126"/>
  <c r="HT126"/>
  <c r="HS126"/>
  <c r="HR126"/>
  <c r="HQ126"/>
  <c r="HP126"/>
  <c r="HO126"/>
  <c r="HN126"/>
  <c r="HM126"/>
  <c r="HL126"/>
  <c r="HK126"/>
  <c r="HJ126"/>
  <c r="HH126"/>
  <c r="HG126"/>
  <c r="HF126"/>
  <c r="GT126"/>
  <c r="GU126" s="1"/>
  <c r="GR126"/>
  <c r="GS126" s="1"/>
  <c r="GP126"/>
  <c r="GQ126" s="1"/>
  <c r="GN126"/>
  <c r="GO126" s="1"/>
  <c r="GL126"/>
  <c r="GM126" s="1"/>
  <c r="GJ126"/>
  <c r="GK126" s="1"/>
  <c r="GH126"/>
  <c r="GI126" s="1"/>
  <c r="GF126"/>
  <c r="GG126" s="1"/>
  <c r="GD126"/>
  <c r="GE126" s="1"/>
  <c r="GB126"/>
  <c r="GC126" s="1"/>
  <c r="FZ126"/>
  <c r="GA126" s="1"/>
  <c r="FX126"/>
  <c r="FY126" s="1"/>
  <c r="FV126"/>
  <c r="FW126" s="1"/>
  <c r="FT126"/>
  <c r="FU126" s="1"/>
  <c r="FR126"/>
  <c r="FS126" s="1"/>
  <c r="FP126"/>
  <c r="FQ126" s="1"/>
  <c r="FN126"/>
  <c r="FO126" s="1"/>
  <c r="FL126"/>
  <c r="FM126" s="1"/>
  <c r="FJ126"/>
  <c r="FK126" s="1"/>
  <c r="FH126"/>
  <c r="FI126" s="1"/>
  <c r="FF126"/>
  <c r="FG126" s="1"/>
  <c r="FD126"/>
  <c r="FE126" s="1"/>
  <c r="FB126"/>
  <c r="E126"/>
  <c r="GY126" s="1"/>
  <c r="IE125"/>
  <c r="ID125"/>
  <c r="IC125"/>
  <c r="IB125"/>
  <c r="IA125"/>
  <c r="HZ125"/>
  <c r="HY125"/>
  <c r="HX125"/>
  <c r="HW125"/>
  <c r="HV125"/>
  <c r="HU125"/>
  <c r="HT125"/>
  <c r="HS125"/>
  <c r="HR125"/>
  <c r="HQ125"/>
  <c r="HP125"/>
  <c r="HO125"/>
  <c r="HN125"/>
  <c r="HM125"/>
  <c r="HL125"/>
  <c r="HK125"/>
  <c r="HJ125"/>
  <c r="HH125"/>
  <c r="HG125"/>
  <c r="HF125"/>
  <c r="GT125"/>
  <c r="GU125" s="1"/>
  <c r="GR125"/>
  <c r="GS125" s="1"/>
  <c r="GP125"/>
  <c r="GQ125" s="1"/>
  <c r="GN125"/>
  <c r="GO125" s="1"/>
  <c r="GL125"/>
  <c r="GM125" s="1"/>
  <c r="GJ125"/>
  <c r="GK125" s="1"/>
  <c r="GH125"/>
  <c r="GI125" s="1"/>
  <c r="GF125"/>
  <c r="GG125" s="1"/>
  <c r="GD125"/>
  <c r="GE125" s="1"/>
  <c r="GB125"/>
  <c r="GC125" s="1"/>
  <c r="FZ125"/>
  <c r="GA125" s="1"/>
  <c r="FX125"/>
  <c r="FY125" s="1"/>
  <c r="FV125"/>
  <c r="FW125" s="1"/>
  <c r="FT125"/>
  <c r="FU125" s="1"/>
  <c r="FR125"/>
  <c r="FS125" s="1"/>
  <c r="FP125"/>
  <c r="FQ125" s="1"/>
  <c r="FN125"/>
  <c r="FO125" s="1"/>
  <c r="FL125"/>
  <c r="FM125" s="1"/>
  <c r="FJ125"/>
  <c r="FK125" s="1"/>
  <c r="FH125"/>
  <c r="FI125" s="1"/>
  <c r="FF125"/>
  <c r="FG125" s="1"/>
  <c r="FD125"/>
  <c r="FE125" s="1"/>
  <c r="FB125"/>
  <c r="E125"/>
  <c r="GY125" s="1"/>
  <c r="IE124"/>
  <c r="ID124"/>
  <c r="IC124"/>
  <c r="IB124"/>
  <c r="IA124"/>
  <c r="HZ124"/>
  <c r="HY124"/>
  <c r="HX124"/>
  <c r="HW124"/>
  <c r="HV124"/>
  <c r="HU124"/>
  <c r="HT124"/>
  <c r="HS124"/>
  <c r="HR124"/>
  <c r="HQ124"/>
  <c r="HP124"/>
  <c r="HO124"/>
  <c r="HN124"/>
  <c r="HM124"/>
  <c r="HL124"/>
  <c r="HK124"/>
  <c r="HJ124"/>
  <c r="HH124"/>
  <c r="HG124"/>
  <c r="HF124"/>
  <c r="GT124"/>
  <c r="GU124" s="1"/>
  <c r="GR124"/>
  <c r="GS124" s="1"/>
  <c r="GP124"/>
  <c r="GQ124" s="1"/>
  <c r="GN124"/>
  <c r="GO124" s="1"/>
  <c r="GL124"/>
  <c r="GM124" s="1"/>
  <c r="GJ124"/>
  <c r="GK124" s="1"/>
  <c r="GH124"/>
  <c r="GI124" s="1"/>
  <c r="GF124"/>
  <c r="GG124" s="1"/>
  <c r="GD124"/>
  <c r="GE124" s="1"/>
  <c r="GB124"/>
  <c r="GC124" s="1"/>
  <c r="FZ124"/>
  <c r="GA124" s="1"/>
  <c r="FX124"/>
  <c r="FY124" s="1"/>
  <c r="FV124"/>
  <c r="FW124" s="1"/>
  <c r="FT124"/>
  <c r="FU124" s="1"/>
  <c r="FR124"/>
  <c r="FS124" s="1"/>
  <c r="FP124"/>
  <c r="FQ124" s="1"/>
  <c r="FN124"/>
  <c r="FO124" s="1"/>
  <c r="FL124"/>
  <c r="FM124" s="1"/>
  <c r="FJ124"/>
  <c r="FK124" s="1"/>
  <c r="FH124"/>
  <c r="FI124" s="1"/>
  <c r="FF124"/>
  <c r="FG124" s="1"/>
  <c r="FD124"/>
  <c r="FE124" s="1"/>
  <c r="FB124"/>
  <c r="FC124" s="1"/>
  <c r="E124"/>
  <c r="GY124" s="1"/>
  <c r="IE123"/>
  <c r="ID123"/>
  <c r="IC123"/>
  <c r="IB123"/>
  <c r="IA123"/>
  <c r="HZ123"/>
  <c r="HY123"/>
  <c r="HX123"/>
  <c r="HW123"/>
  <c r="HV123"/>
  <c r="HU123"/>
  <c r="HT123"/>
  <c r="HS123"/>
  <c r="HR123"/>
  <c r="HQ123"/>
  <c r="HP123"/>
  <c r="HO123"/>
  <c r="HN123"/>
  <c r="HM123"/>
  <c r="HL123"/>
  <c r="HK123"/>
  <c r="HJ123"/>
  <c r="HH123"/>
  <c r="HG123"/>
  <c r="HF123"/>
  <c r="GT123"/>
  <c r="GU123" s="1"/>
  <c r="GR123"/>
  <c r="GS123" s="1"/>
  <c r="GP123"/>
  <c r="GQ123" s="1"/>
  <c r="GN123"/>
  <c r="GO123" s="1"/>
  <c r="GL123"/>
  <c r="GM123" s="1"/>
  <c r="GJ123"/>
  <c r="GK123" s="1"/>
  <c r="GH123"/>
  <c r="GI123" s="1"/>
  <c r="GF123"/>
  <c r="GG123" s="1"/>
  <c r="GD123"/>
  <c r="GE123" s="1"/>
  <c r="GB123"/>
  <c r="GC123" s="1"/>
  <c r="FZ123"/>
  <c r="GA123" s="1"/>
  <c r="FX123"/>
  <c r="FY123" s="1"/>
  <c r="FV123"/>
  <c r="FW123" s="1"/>
  <c r="FT123"/>
  <c r="FU123" s="1"/>
  <c r="FR123"/>
  <c r="FS123" s="1"/>
  <c r="FP123"/>
  <c r="FQ123" s="1"/>
  <c r="FN123"/>
  <c r="FO123" s="1"/>
  <c r="FL123"/>
  <c r="FM123" s="1"/>
  <c r="FJ123"/>
  <c r="FK123" s="1"/>
  <c r="FH123"/>
  <c r="FI123" s="1"/>
  <c r="FF123"/>
  <c r="FG123" s="1"/>
  <c r="FD123"/>
  <c r="FE123" s="1"/>
  <c r="FB123"/>
  <c r="FC123" s="1"/>
  <c r="E123"/>
  <c r="GY123" s="1"/>
  <c r="IE122"/>
  <c r="ID122"/>
  <c r="IC122"/>
  <c r="IB122"/>
  <c r="IA122"/>
  <c r="HZ122"/>
  <c r="HY122"/>
  <c r="HX122"/>
  <c r="HW122"/>
  <c r="HV122"/>
  <c r="HU122"/>
  <c r="HT122"/>
  <c r="HS122"/>
  <c r="HR122"/>
  <c r="HQ122"/>
  <c r="HP122"/>
  <c r="HO122"/>
  <c r="HN122"/>
  <c r="HM122"/>
  <c r="HL122"/>
  <c r="HK122"/>
  <c r="HJ122"/>
  <c r="HH122"/>
  <c r="HG122"/>
  <c r="HF122"/>
  <c r="GY122"/>
  <c r="GT122"/>
  <c r="GU122" s="1"/>
  <c r="GR122"/>
  <c r="GS122" s="1"/>
  <c r="GP122"/>
  <c r="GQ122" s="1"/>
  <c r="GN122"/>
  <c r="GO122" s="1"/>
  <c r="GL122"/>
  <c r="GM122" s="1"/>
  <c r="GJ122"/>
  <c r="GK122" s="1"/>
  <c r="GH122"/>
  <c r="GI122" s="1"/>
  <c r="GF122"/>
  <c r="GG122" s="1"/>
  <c r="GD122"/>
  <c r="GE122" s="1"/>
  <c r="GB122"/>
  <c r="GC122" s="1"/>
  <c r="FZ122"/>
  <c r="GA122" s="1"/>
  <c r="FX122"/>
  <c r="FY122" s="1"/>
  <c r="FV122"/>
  <c r="FW122" s="1"/>
  <c r="FT122"/>
  <c r="FU122" s="1"/>
  <c r="FR122"/>
  <c r="FS122" s="1"/>
  <c r="FP122"/>
  <c r="FQ122" s="1"/>
  <c r="FN122"/>
  <c r="FO122" s="1"/>
  <c r="FL122"/>
  <c r="FM122" s="1"/>
  <c r="FJ122"/>
  <c r="FK122" s="1"/>
  <c r="FH122"/>
  <c r="FI122" s="1"/>
  <c r="FF122"/>
  <c r="FG122" s="1"/>
  <c r="FD122"/>
  <c r="FE122" s="1"/>
  <c r="FB122"/>
  <c r="GV122" s="1"/>
  <c r="GW122" s="1"/>
  <c r="E122"/>
  <c r="IE121"/>
  <c r="ID121"/>
  <c r="IC121"/>
  <c r="IB121"/>
  <c r="IA121"/>
  <c r="HZ121"/>
  <c r="HY121"/>
  <c r="HX121"/>
  <c r="HW121"/>
  <c r="HV121"/>
  <c r="HU121"/>
  <c r="HT121"/>
  <c r="HS121"/>
  <c r="HR121"/>
  <c r="HQ121"/>
  <c r="HP121"/>
  <c r="HO121"/>
  <c r="HN121"/>
  <c r="HM121"/>
  <c r="HL121"/>
  <c r="HK121"/>
  <c r="HJ121"/>
  <c r="HH121"/>
  <c r="HG121"/>
  <c r="HF121"/>
  <c r="GT121"/>
  <c r="GU121" s="1"/>
  <c r="GR121"/>
  <c r="GS121" s="1"/>
  <c r="GP121"/>
  <c r="GQ121" s="1"/>
  <c r="GN121"/>
  <c r="GO121" s="1"/>
  <c r="GL121"/>
  <c r="GM121" s="1"/>
  <c r="GJ121"/>
  <c r="GK121" s="1"/>
  <c r="GH121"/>
  <c r="GI121" s="1"/>
  <c r="GF121"/>
  <c r="GG121" s="1"/>
  <c r="GD121"/>
  <c r="GE121" s="1"/>
  <c r="GB121"/>
  <c r="GC121" s="1"/>
  <c r="FZ121"/>
  <c r="GA121" s="1"/>
  <c r="FX121"/>
  <c r="FY121" s="1"/>
  <c r="FV121"/>
  <c r="FW121" s="1"/>
  <c r="FT121"/>
  <c r="FU121" s="1"/>
  <c r="FR121"/>
  <c r="FS121" s="1"/>
  <c r="FP121"/>
  <c r="FQ121" s="1"/>
  <c r="FN121"/>
  <c r="FO121" s="1"/>
  <c r="FL121"/>
  <c r="FM121" s="1"/>
  <c r="FJ121"/>
  <c r="FK121" s="1"/>
  <c r="FH121"/>
  <c r="FI121" s="1"/>
  <c r="FF121"/>
  <c r="FG121" s="1"/>
  <c r="FD121"/>
  <c r="FE121" s="1"/>
  <c r="FB121"/>
  <c r="FC121" s="1"/>
  <c r="E121"/>
  <c r="GY121" s="1"/>
  <c r="IE120"/>
  <c r="ID120"/>
  <c r="IC120"/>
  <c r="IB120"/>
  <c r="IA120"/>
  <c r="HZ120"/>
  <c r="HY120"/>
  <c r="HX120"/>
  <c r="HW120"/>
  <c r="HV120"/>
  <c r="HU120"/>
  <c r="HT120"/>
  <c r="HS120"/>
  <c r="HR120"/>
  <c r="HQ120"/>
  <c r="HP120"/>
  <c r="HO120"/>
  <c r="HN120"/>
  <c r="HM120"/>
  <c r="HL120"/>
  <c r="HK120"/>
  <c r="HJ120"/>
  <c r="HH120"/>
  <c r="HG120"/>
  <c r="HF120"/>
  <c r="GT120"/>
  <c r="GU120" s="1"/>
  <c r="GR120"/>
  <c r="GS120" s="1"/>
  <c r="GP120"/>
  <c r="GQ120" s="1"/>
  <c r="GN120"/>
  <c r="GO120" s="1"/>
  <c r="GL120"/>
  <c r="GM120" s="1"/>
  <c r="GJ120"/>
  <c r="GK120" s="1"/>
  <c r="GH120"/>
  <c r="GI120" s="1"/>
  <c r="GF120"/>
  <c r="GG120" s="1"/>
  <c r="GD120"/>
  <c r="GE120" s="1"/>
  <c r="GB120"/>
  <c r="GC120" s="1"/>
  <c r="FZ120"/>
  <c r="GA120" s="1"/>
  <c r="FX120"/>
  <c r="FY120" s="1"/>
  <c r="FV120"/>
  <c r="FW120" s="1"/>
  <c r="FT120"/>
  <c r="FU120" s="1"/>
  <c r="FR120"/>
  <c r="FS120" s="1"/>
  <c r="FP120"/>
  <c r="FQ120" s="1"/>
  <c r="FN120"/>
  <c r="FO120" s="1"/>
  <c r="FL120"/>
  <c r="FM120" s="1"/>
  <c r="FJ120"/>
  <c r="FK120" s="1"/>
  <c r="FH120"/>
  <c r="FI120" s="1"/>
  <c r="FF120"/>
  <c r="FG120" s="1"/>
  <c r="FD120"/>
  <c r="FE120" s="1"/>
  <c r="FB120"/>
  <c r="FC120" s="1"/>
  <c r="E120"/>
  <c r="GY120" s="1"/>
  <c r="IE119"/>
  <c r="ID119"/>
  <c r="IC119"/>
  <c r="IB119"/>
  <c r="IA119"/>
  <c r="HZ119"/>
  <c r="HY119"/>
  <c r="HX119"/>
  <c r="HW119"/>
  <c r="HV119"/>
  <c r="HU119"/>
  <c r="HT119"/>
  <c r="HS119"/>
  <c r="HR119"/>
  <c r="HQ119"/>
  <c r="HP119"/>
  <c r="HO119"/>
  <c r="HN119"/>
  <c r="HM119"/>
  <c r="HL119"/>
  <c r="HK119"/>
  <c r="HJ119"/>
  <c r="HH119"/>
  <c r="HG119"/>
  <c r="HF119"/>
  <c r="GT119"/>
  <c r="GU119" s="1"/>
  <c r="GR119"/>
  <c r="GS119" s="1"/>
  <c r="GP119"/>
  <c r="GQ119" s="1"/>
  <c r="GN119"/>
  <c r="GO119" s="1"/>
  <c r="GL119"/>
  <c r="GM119" s="1"/>
  <c r="GJ119"/>
  <c r="GK119" s="1"/>
  <c r="GH119"/>
  <c r="GI119" s="1"/>
  <c r="GF119"/>
  <c r="GG119" s="1"/>
  <c r="GD119"/>
  <c r="GE119" s="1"/>
  <c r="GB119"/>
  <c r="GC119" s="1"/>
  <c r="FZ119"/>
  <c r="GA119" s="1"/>
  <c r="FX119"/>
  <c r="FY119" s="1"/>
  <c r="FV119"/>
  <c r="FW119" s="1"/>
  <c r="FT119"/>
  <c r="FU119" s="1"/>
  <c r="FR119"/>
  <c r="FS119" s="1"/>
  <c r="FP119"/>
  <c r="FQ119" s="1"/>
  <c r="FN119"/>
  <c r="FO119" s="1"/>
  <c r="FL119"/>
  <c r="FM119" s="1"/>
  <c r="FJ119"/>
  <c r="FK119" s="1"/>
  <c r="FH119"/>
  <c r="FI119" s="1"/>
  <c r="FF119"/>
  <c r="FG119" s="1"/>
  <c r="FD119"/>
  <c r="FE119" s="1"/>
  <c r="FB119"/>
  <c r="FC119" s="1"/>
  <c r="E119"/>
  <c r="GY119" s="1"/>
  <c r="IE118"/>
  <c r="ID118"/>
  <c r="IC118"/>
  <c r="IB118"/>
  <c r="IA118"/>
  <c r="HZ118"/>
  <c r="HY118"/>
  <c r="HX118"/>
  <c r="HW118"/>
  <c r="HV118"/>
  <c r="HU118"/>
  <c r="HT118"/>
  <c r="HS118"/>
  <c r="HR118"/>
  <c r="HQ118"/>
  <c r="HP118"/>
  <c r="HO118"/>
  <c r="HN118"/>
  <c r="HM118"/>
  <c r="HL118"/>
  <c r="HK118"/>
  <c r="HJ118"/>
  <c r="HH118"/>
  <c r="HG118"/>
  <c r="HF118"/>
  <c r="GT118"/>
  <c r="GU118" s="1"/>
  <c r="GR118"/>
  <c r="GS118" s="1"/>
  <c r="GP118"/>
  <c r="GQ118" s="1"/>
  <c r="GN118"/>
  <c r="GO118" s="1"/>
  <c r="GL118"/>
  <c r="GM118" s="1"/>
  <c r="GJ118"/>
  <c r="GK118" s="1"/>
  <c r="GH118"/>
  <c r="GI118" s="1"/>
  <c r="GF118"/>
  <c r="GG118" s="1"/>
  <c r="GD118"/>
  <c r="GE118" s="1"/>
  <c r="GB118"/>
  <c r="GC118" s="1"/>
  <c r="FZ118"/>
  <c r="GA118" s="1"/>
  <c r="FX118"/>
  <c r="FY118" s="1"/>
  <c r="FV118"/>
  <c r="FW118" s="1"/>
  <c r="FT118"/>
  <c r="FU118" s="1"/>
  <c r="FR118"/>
  <c r="FS118" s="1"/>
  <c r="FP118"/>
  <c r="FQ118" s="1"/>
  <c r="FN118"/>
  <c r="FO118" s="1"/>
  <c r="FL118"/>
  <c r="FM118" s="1"/>
  <c r="FJ118"/>
  <c r="FK118" s="1"/>
  <c r="FH118"/>
  <c r="FI118" s="1"/>
  <c r="FF118"/>
  <c r="FG118" s="1"/>
  <c r="FD118"/>
  <c r="FE118" s="1"/>
  <c r="FB118"/>
  <c r="FC118" s="1"/>
  <c r="E118"/>
  <c r="GY118" s="1"/>
  <c r="IE117"/>
  <c r="ID117"/>
  <c r="IC117"/>
  <c r="IB117"/>
  <c r="IA117"/>
  <c r="HZ117"/>
  <c r="HY117"/>
  <c r="HX117"/>
  <c r="HW117"/>
  <c r="HV117"/>
  <c r="HU117"/>
  <c r="HT117"/>
  <c r="HS117"/>
  <c r="HR117"/>
  <c r="HQ117"/>
  <c r="HP117"/>
  <c r="HO117"/>
  <c r="HN117"/>
  <c r="HM117"/>
  <c r="HL117"/>
  <c r="HK117"/>
  <c r="HJ117"/>
  <c r="HH117"/>
  <c r="HG117"/>
  <c r="HF117"/>
  <c r="GT117"/>
  <c r="GU117" s="1"/>
  <c r="GR117"/>
  <c r="GS117" s="1"/>
  <c r="GP117"/>
  <c r="GQ117" s="1"/>
  <c r="GN117"/>
  <c r="GO117" s="1"/>
  <c r="GL117"/>
  <c r="GM117" s="1"/>
  <c r="GJ117"/>
  <c r="GK117" s="1"/>
  <c r="GH117"/>
  <c r="GI117" s="1"/>
  <c r="GF117"/>
  <c r="GG117" s="1"/>
  <c r="GD117"/>
  <c r="GE117" s="1"/>
  <c r="GB117"/>
  <c r="GC117" s="1"/>
  <c r="FZ117"/>
  <c r="GA117" s="1"/>
  <c r="FX117"/>
  <c r="FY117" s="1"/>
  <c r="FV117"/>
  <c r="FW117" s="1"/>
  <c r="FT117"/>
  <c r="FU117" s="1"/>
  <c r="FR117"/>
  <c r="FS117" s="1"/>
  <c r="FP117"/>
  <c r="FQ117" s="1"/>
  <c r="FN117"/>
  <c r="FO117" s="1"/>
  <c r="FL117"/>
  <c r="FM117" s="1"/>
  <c r="FJ117"/>
  <c r="FK117" s="1"/>
  <c r="FH117"/>
  <c r="FI117" s="1"/>
  <c r="FF117"/>
  <c r="FG117" s="1"/>
  <c r="FD117"/>
  <c r="FE117" s="1"/>
  <c r="FB117"/>
  <c r="FC117" s="1"/>
  <c r="E117"/>
  <c r="GY117" s="1"/>
  <c r="IE116"/>
  <c r="ID116"/>
  <c r="IC116"/>
  <c r="IB116"/>
  <c r="IA116"/>
  <c r="HZ116"/>
  <c r="HY116"/>
  <c r="HX116"/>
  <c r="HW116"/>
  <c r="HV116"/>
  <c r="HU116"/>
  <c r="HT116"/>
  <c r="HS116"/>
  <c r="HR116"/>
  <c r="HQ116"/>
  <c r="HP116"/>
  <c r="HO116"/>
  <c r="HN116"/>
  <c r="HM116"/>
  <c r="HL116"/>
  <c r="HK116"/>
  <c r="HJ116"/>
  <c r="HH116"/>
  <c r="HG116"/>
  <c r="HF116"/>
  <c r="GT116"/>
  <c r="GU116" s="1"/>
  <c r="GR116"/>
  <c r="GS116" s="1"/>
  <c r="GP116"/>
  <c r="GQ116" s="1"/>
  <c r="GN116"/>
  <c r="GO116" s="1"/>
  <c r="GL116"/>
  <c r="GM116" s="1"/>
  <c r="GJ116"/>
  <c r="GK116" s="1"/>
  <c r="GH116"/>
  <c r="GI116" s="1"/>
  <c r="GF116"/>
  <c r="GG116" s="1"/>
  <c r="GD116"/>
  <c r="GE116" s="1"/>
  <c r="GB116"/>
  <c r="GC116" s="1"/>
  <c r="FZ116"/>
  <c r="GA116" s="1"/>
  <c r="FX116"/>
  <c r="FY116" s="1"/>
  <c r="FV116"/>
  <c r="FW116" s="1"/>
  <c r="FT116"/>
  <c r="FU116" s="1"/>
  <c r="FR116"/>
  <c r="FS116" s="1"/>
  <c r="FP116"/>
  <c r="FQ116" s="1"/>
  <c r="FN116"/>
  <c r="FO116" s="1"/>
  <c r="FL116"/>
  <c r="FM116" s="1"/>
  <c r="FJ116"/>
  <c r="FK116" s="1"/>
  <c r="FH116"/>
  <c r="FI116" s="1"/>
  <c r="FF116"/>
  <c r="FG116" s="1"/>
  <c r="FD116"/>
  <c r="FE116" s="1"/>
  <c r="FB116"/>
  <c r="FC116" s="1"/>
  <c r="E116"/>
  <c r="GY116" s="1"/>
  <c r="IE115"/>
  <c r="ID115"/>
  <c r="IC115"/>
  <c r="IB115"/>
  <c r="IA115"/>
  <c r="HZ115"/>
  <c r="HY115"/>
  <c r="HX115"/>
  <c r="HW115"/>
  <c r="HV115"/>
  <c r="HU115"/>
  <c r="HT115"/>
  <c r="HS115"/>
  <c r="HR115"/>
  <c r="HQ115"/>
  <c r="HP115"/>
  <c r="HO115"/>
  <c r="HN115"/>
  <c r="HM115"/>
  <c r="HL115"/>
  <c r="HK115"/>
  <c r="HJ115"/>
  <c r="HH115"/>
  <c r="HG115"/>
  <c r="HF115"/>
  <c r="GT115"/>
  <c r="GU115" s="1"/>
  <c r="GR115"/>
  <c r="GS115" s="1"/>
  <c r="GP115"/>
  <c r="GQ115" s="1"/>
  <c r="GN115"/>
  <c r="GO115" s="1"/>
  <c r="GL115"/>
  <c r="GM115" s="1"/>
  <c r="GJ115"/>
  <c r="GK115" s="1"/>
  <c r="GH115"/>
  <c r="GI115" s="1"/>
  <c r="GF115"/>
  <c r="GG115" s="1"/>
  <c r="GD115"/>
  <c r="GE115" s="1"/>
  <c r="GB115"/>
  <c r="GC115" s="1"/>
  <c r="FZ115"/>
  <c r="GA115" s="1"/>
  <c r="FX115"/>
  <c r="FY115" s="1"/>
  <c r="FV115"/>
  <c r="FW115" s="1"/>
  <c r="FT115"/>
  <c r="FU115" s="1"/>
  <c r="FR115"/>
  <c r="FS115" s="1"/>
  <c r="FP115"/>
  <c r="FQ115" s="1"/>
  <c r="FN115"/>
  <c r="FO115" s="1"/>
  <c r="FL115"/>
  <c r="FM115" s="1"/>
  <c r="FJ115"/>
  <c r="FK115" s="1"/>
  <c r="FH115"/>
  <c r="FI115" s="1"/>
  <c r="FF115"/>
  <c r="FG115" s="1"/>
  <c r="FD115"/>
  <c r="FE115" s="1"/>
  <c r="FB115"/>
  <c r="FC115" s="1"/>
  <c r="E115"/>
  <c r="GY115" s="1"/>
  <c r="IE114"/>
  <c r="ID114"/>
  <c r="IC114"/>
  <c r="IB114"/>
  <c r="IA114"/>
  <c r="HZ114"/>
  <c r="HY114"/>
  <c r="HX114"/>
  <c r="HW114"/>
  <c r="HV114"/>
  <c r="HU114"/>
  <c r="HT114"/>
  <c r="HS114"/>
  <c r="HR114"/>
  <c r="HQ114"/>
  <c r="HP114"/>
  <c r="HO114"/>
  <c r="HN114"/>
  <c r="HM114"/>
  <c r="HL114"/>
  <c r="HK114"/>
  <c r="HJ114"/>
  <c r="HH114"/>
  <c r="HG114"/>
  <c r="HF114"/>
  <c r="GT114"/>
  <c r="GU114" s="1"/>
  <c r="GR114"/>
  <c r="GS114" s="1"/>
  <c r="GP114"/>
  <c r="GQ114" s="1"/>
  <c r="GN114"/>
  <c r="GO114" s="1"/>
  <c r="GL114"/>
  <c r="GM114" s="1"/>
  <c r="GJ114"/>
  <c r="GK114" s="1"/>
  <c r="GH114"/>
  <c r="GI114" s="1"/>
  <c r="GF114"/>
  <c r="GG114" s="1"/>
  <c r="GD114"/>
  <c r="GE114" s="1"/>
  <c r="GB114"/>
  <c r="GC114" s="1"/>
  <c r="FZ114"/>
  <c r="GA114" s="1"/>
  <c r="FX114"/>
  <c r="FY114" s="1"/>
  <c r="FV114"/>
  <c r="FW114" s="1"/>
  <c r="FT114"/>
  <c r="FU114" s="1"/>
  <c r="FR114"/>
  <c r="FS114" s="1"/>
  <c r="FP114"/>
  <c r="FQ114" s="1"/>
  <c r="FN114"/>
  <c r="FO114" s="1"/>
  <c r="FL114"/>
  <c r="FM114" s="1"/>
  <c r="FJ114"/>
  <c r="FK114" s="1"/>
  <c r="FH114"/>
  <c r="FI114" s="1"/>
  <c r="FF114"/>
  <c r="FG114" s="1"/>
  <c r="FD114"/>
  <c r="FE114" s="1"/>
  <c r="FB114"/>
  <c r="FC114" s="1"/>
  <c r="E114"/>
  <c r="GY114" s="1"/>
  <c r="IE113"/>
  <c r="ID113"/>
  <c r="IC113"/>
  <c r="IB113"/>
  <c r="IA113"/>
  <c r="HZ113"/>
  <c r="HY113"/>
  <c r="HX113"/>
  <c r="HW113"/>
  <c r="HV113"/>
  <c r="HU113"/>
  <c r="HT113"/>
  <c r="HS113"/>
  <c r="HR113"/>
  <c r="HQ113"/>
  <c r="HP113"/>
  <c r="HO113"/>
  <c r="HN113"/>
  <c r="HM113"/>
  <c r="HL113"/>
  <c r="HK113"/>
  <c r="HJ113"/>
  <c r="HH113"/>
  <c r="HG113"/>
  <c r="HF113"/>
  <c r="GT113"/>
  <c r="GU113" s="1"/>
  <c r="GR113"/>
  <c r="GS113" s="1"/>
  <c r="GP113"/>
  <c r="GQ113" s="1"/>
  <c r="GN113"/>
  <c r="GO113" s="1"/>
  <c r="GL113"/>
  <c r="GM113" s="1"/>
  <c r="GJ113"/>
  <c r="GK113" s="1"/>
  <c r="GH113"/>
  <c r="GI113" s="1"/>
  <c r="GF113"/>
  <c r="GG113" s="1"/>
  <c r="GD113"/>
  <c r="GE113" s="1"/>
  <c r="GB113"/>
  <c r="GC113" s="1"/>
  <c r="FZ113"/>
  <c r="GA113" s="1"/>
  <c r="FX113"/>
  <c r="FY113" s="1"/>
  <c r="FV113"/>
  <c r="FW113" s="1"/>
  <c r="FT113"/>
  <c r="FU113" s="1"/>
  <c r="FR113"/>
  <c r="FS113" s="1"/>
  <c r="FP113"/>
  <c r="FQ113" s="1"/>
  <c r="FN113"/>
  <c r="FO113" s="1"/>
  <c r="FL113"/>
  <c r="FM113" s="1"/>
  <c r="FJ113"/>
  <c r="FK113" s="1"/>
  <c r="FH113"/>
  <c r="FI113" s="1"/>
  <c r="FF113"/>
  <c r="FG113" s="1"/>
  <c r="FD113"/>
  <c r="FE113" s="1"/>
  <c r="FB113"/>
  <c r="FC113" s="1"/>
  <c r="E113"/>
  <c r="GY113" s="1"/>
  <c r="IE112"/>
  <c r="ID112"/>
  <c r="IC112"/>
  <c r="IB112"/>
  <c r="IA112"/>
  <c r="HZ112"/>
  <c r="HY112"/>
  <c r="HX112"/>
  <c r="HW112"/>
  <c r="HV112"/>
  <c r="HU112"/>
  <c r="HT112"/>
  <c r="HS112"/>
  <c r="HR112"/>
  <c r="HQ112"/>
  <c r="HP112"/>
  <c r="HO112"/>
  <c r="HN112"/>
  <c r="HM112"/>
  <c r="HL112"/>
  <c r="HK112"/>
  <c r="HJ112"/>
  <c r="HH112"/>
  <c r="HG112"/>
  <c r="HF112"/>
  <c r="GT112"/>
  <c r="GU112" s="1"/>
  <c r="GR112"/>
  <c r="GS112" s="1"/>
  <c r="GP112"/>
  <c r="GQ112" s="1"/>
  <c r="GN112"/>
  <c r="GO112" s="1"/>
  <c r="GL112"/>
  <c r="GM112" s="1"/>
  <c r="GJ112"/>
  <c r="GK112" s="1"/>
  <c r="GH112"/>
  <c r="GI112" s="1"/>
  <c r="GF112"/>
  <c r="GG112" s="1"/>
  <c r="GD112"/>
  <c r="GE112" s="1"/>
  <c r="GB112"/>
  <c r="GC112" s="1"/>
  <c r="FZ112"/>
  <c r="GA112" s="1"/>
  <c r="FX112"/>
  <c r="FY112" s="1"/>
  <c r="FV112"/>
  <c r="FW112" s="1"/>
  <c r="FT112"/>
  <c r="FU112" s="1"/>
  <c r="FR112"/>
  <c r="FS112" s="1"/>
  <c r="FP112"/>
  <c r="FQ112" s="1"/>
  <c r="FN112"/>
  <c r="FO112" s="1"/>
  <c r="FL112"/>
  <c r="FM112" s="1"/>
  <c r="FJ112"/>
  <c r="FK112" s="1"/>
  <c r="FH112"/>
  <c r="FI112" s="1"/>
  <c r="FF112"/>
  <c r="FG112" s="1"/>
  <c r="FD112"/>
  <c r="FE112" s="1"/>
  <c r="FB112"/>
  <c r="FC112" s="1"/>
  <c r="E112"/>
  <c r="GY112" s="1"/>
  <c r="IE111"/>
  <c r="ID111"/>
  <c r="IC111"/>
  <c r="IB111"/>
  <c r="IA111"/>
  <c r="HZ111"/>
  <c r="HY111"/>
  <c r="HX111"/>
  <c r="HW111"/>
  <c r="HV111"/>
  <c r="HU111"/>
  <c r="HT111"/>
  <c r="HS111"/>
  <c r="HR111"/>
  <c r="HQ111"/>
  <c r="HP111"/>
  <c r="HO111"/>
  <c r="HN111"/>
  <c r="HM111"/>
  <c r="HL111"/>
  <c r="HK111"/>
  <c r="HJ111"/>
  <c r="HH111"/>
  <c r="HG111"/>
  <c r="HF111"/>
  <c r="GT111"/>
  <c r="GU111" s="1"/>
  <c r="GR111"/>
  <c r="GS111" s="1"/>
  <c r="GP111"/>
  <c r="GQ111" s="1"/>
  <c r="GN111"/>
  <c r="GO111" s="1"/>
  <c r="GL111"/>
  <c r="GM111" s="1"/>
  <c r="GJ111"/>
  <c r="GK111" s="1"/>
  <c r="GH111"/>
  <c r="GI111" s="1"/>
  <c r="GF111"/>
  <c r="GG111" s="1"/>
  <c r="GD111"/>
  <c r="GE111" s="1"/>
  <c r="GB111"/>
  <c r="GC111" s="1"/>
  <c r="FZ111"/>
  <c r="GA111" s="1"/>
  <c r="FX111"/>
  <c r="FY111" s="1"/>
  <c r="FV111"/>
  <c r="FW111" s="1"/>
  <c r="FT111"/>
  <c r="FU111" s="1"/>
  <c r="FR111"/>
  <c r="FS111" s="1"/>
  <c r="FP111"/>
  <c r="FQ111" s="1"/>
  <c r="FN111"/>
  <c r="FO111" s="1"/>
  <c r="FL111"/>
  <c r="FM111" s="1"/>
  <c r="FJ111"/>
  <c r="FK111" s="1"/>
  <c r="FH111"/>
  <c r="FI111" s="1"/>
  <c r="FF111"/>
  <c r="FG111" s="1"/>
  <c r="FD111"/>
  <c r="FE111" s="1"/>
  <c r="FB111"/>
  <c r="FC111" s="1"/>
  <c r="E111"/>
  <c r="GY111" s="1"/>
  <c r="IE110"/>
  <c r="ID110"/>
  <c r="IC110"/>
  <c r="IB110"/>
  <c r="IA110"/>
  <c r="HZ110"/>
  <c r="HY110"/>
  <c r="HX110"/>
  <c r="HW110"/>
  <c r="HV110"/>
  <c r="HU110"/>
  <c r="HT110"/>
  <c r="HS110"/>
  <c r="HR110"/>
  <c r="HQ110"/>
  <c r="HP110"/>
  <c r="HO110"/>
  <c r="HN110"/>
  <c r="HM110"/>
  <c r="HL110"/>
  <c r="HK110"/>
  <c r="HJ110"/>
  <c r="HH110"/>
  <c r="HG110"/>
  <c r="HF110"/>
  <c r="GT110"/>
  <c r="GU110" s="1"/>
  <c r="GR110"/>
  <c r="GS110" s="1"/>
  <c r="GP110"/>
  <c r="GQ110" s="1"/>
  <c r="GN110"/>
  <c r="GO110" s="1"/>
  <c r="GL110"/>
  <c r="GM110" s="1"/>
  <c r="GJ110"/>
  <c r="GK110" s="1"/>
  <c r="GH110"/>
  <c r="GI110" s="1"/>
  <c r="GF110"/>
  <c r="GG110" s="1"/>
  <c r="GD110"/>
  <c r="GE110" s="1"/>
  <c r="GB110"/>
  <c r="GC110" s="1"/>
  <c r="FZ110"/>
  <c r="GA110" s="1"/>
  <c r="FX110"/>
  <c r="FY110" s="1"/>
  <c r="FV110"/>
  <c r="FW110" s="1"/>
  <c r="FT110"/>
  <c r="FU110" s="1"/>
  <c r="FR110"/>
  <c r="FS110" s="1"/>
  <c r="FP110"/>
  <c r="FQ110" s="1"/>
  <c r="FN110"/>
  <c r="FO110" s="1"/>
  <c r="FL110"/>
  <c r="FM110" s="1"/>
  <c r="FJ110"/>
  <c r="FK110" s="1"/>
  <c r="FH110"/>
  <c r="FI110" s="1"/>
  <c r="FF110"/>
  <c r="FG110" s="1"/>
  <c r="FD110"/>
  <c r="FE110" s="1"/>
  <c r="FB110"/>
  <c r="FC110" s="1"/>
  <c r="E110"/>
  <c r="GY110" s="1"/>
  <c r="IE109"/>
  <c r="ID109"/>
  <c r="IC109"/>
  <c r="IB109"/>
  <c r="IA109"/>
  <c r="HZ109"/>
  <c r="HY109"/>
  <c r="HX109"/>
  <c r="HW109"/>
  <c r="HV109"/>
  <c r="HU109"/>
  <c r="HT109"/>
  <c r="HS109"/>
  <c r="HR109"/>
  <c r="HQ109"/>
  <c r="HP109"/>
  <c r="HO109"/>
  <c r="HN109"/>
  <c r="HM109"/>
  <c r="HL109"/>
  <c r="HK109"/>
  <c r="HJ109"/>
  <c r="HH109"/>
  <c r="HG109"/>
  <c r="HF109"/>
  <c r="GT109"/>
  <c r="GU109" s="1"/>
  <c r="GR109"/>
  <c r="GS109" s="1"/>
  <c r="GP109"/>
  <c r="GQ109" s="1"/>
  <c r="GN109"/>
  <c r="GO109" s="1"/>
  <c r="GL109"/>
  <c r="GM109" s="1"/>
  <c r="GJ109"/>
  <c r="GK109" s="1"/>
  <c r="GH109"/>
  <c r="GI109" s="1"/>
  <c r="GF109"/>
  <c r="GG109" s="1"/>
  <c r="GD109"/>
  <c r="GE109" s="1"/>
  <c r="GB109"/>
  <c r="GC109" s="1"/>
  <c r="FZ109"/>
  <c r="GA109" s="1"/>
  <c r="FX109"/>
  <c r="FY109" s="1"/>
  <c r="FV109"/>
  <c r="FW109" s="1"/>
  <c r="FT109"/>
  <c r="FU109" s="1"/>
  <c r="FR109"/>
  <c r="FS109" s="1"/>
  <c r="FP109"/>
  <c r="FQ109" s="1"/>
  <c r="FN109"/>
  <c r="FO109" s="1"/>
  <c r="FL109"/>
  <c r="FM109" s="1"/>
  <c r="FJ109"/>
  <c r="FK109" s="1"/>
  <c r="FH109"/>
  <c r="FI109" s="1"/>
  <c r="FF109"/>
  <c r="FG109" s="1"/>
  <c r="FD109"/>
  <c r="FE109" s="1"/>
  <c r="FB109"/>
  <c r="FC109" s="1"/>
  <c r="E109"/>
  <c r="GY109" s="1"/>
  <c r="IE108"/>
  <c r="ID108"/>
  <c r="IC108"/>
  <c r="IB108"/>
  <c r="IA108"/>
  <c r="HZ108"/>
  <c r="HY108"/>
  <c r="HX108"/>
  <c r="HW108"/>
  <c r="HV108"/>
  <c r="HU108"/>
  <c r="HT108"/>
  <c r="HS108"/>
  <c r="HR108"/>
  <c r="HQ108"/>
  <c r="HP108"/>
  <c r="HO108"/>
  <c r="HN108"/>
  <c r="HM108"/>
  <c r="HL108"/>
  <c r="HK108"/>
  <c r="HJ108"/>
  <c r="HH108"/>
  <c r="HG108"/>
  <c r="HF108"/>
  <c r="GT108"/>
  <c r="GU108" s="1"/>
  <c r="GR108"/>
  <c r="GS108" s="1"/>
  <c r="GP108"/>
  <c r="GQ108" s="1"/>
  <c r="GN108"/>
  <c r="GO108" s="1"/>
  <c r="GL108"/>
  <c r="GM108" s="1"/>
  <c r="GJ108"/>
  <c r="GK108" s="1"/>
  <c r="GH108"/>
  <c r="GI108" s="1"/>
  <c r="GF108"/>
  <c r="GG108" s="1"/>
  <c r="GD108"/>
  <c r="GE108" s="1"/>
  <c r="GB108"/>
  <c r="GC108" s="1"/>
  <c r="FZ108"/>
  <c r="GA108" s="1"/>
  <c r="FX108"/>
  <c r="FY108" s="1"/>
  <c r="FV108"/>
  <c r="FW108" s="1"/>
  <c r="FT108"/>
  <c r="FU108" s="1"/>
  <c r="FR108"/>
  <c r="FS108" s="1"/>
  <c r="FP108"/>
  <c r="FQ108" s="1"/>
  <c r="FN108"/>
  <c r="FO108" s="1"/>
  <c r="FL108"/>
  <c r="FM108" s="1"/>
  <c r="FJ108"/>
  <c r="FK108" s="1"/>
  <c r="FH108"/>
  <c r="FI108" s="1"/>
  <c r="FF108"/>
  <c r="FG108" s="1"/>
  <c r="FD108"/>
  <c r="FE108" s="1"/>
  <c r="FB108"/>
  <c r="FC108" s="1"/>
  <c r="E108"/>
  <c r="GY108" s="1"/>
  <c r="IE107"/>
  <c r="ID107"/>
  <c r="IC107"/>
  <c r="IB107"/>
  <c r="IA107"/>
  <c r="HZ107"/>
  <c r="HY107"/>
  <c r="HX107"/>
  <c r="HW107"/>
  <c r="HV107"/>
  <c r="HU107"/>
  <c r="HT107"/>
  <c r="HS107"/>
  <c r="HR107"/>
  <c r="HQ107"/>
  <c r="HP107"/>
  <c r="HO107"/>
  <c r="HN107"/>
  <c r="HM107"/>
  <c r="HL107"/>
  <c r="HK107"/>
  <c r="HJ107"/>
  <c r="HH107"/>
  <c r="HG107"/>
  <c r="HF107"/>
  <c r="GT107"/>
  <c r="GU107" s="1"/>
  <c r="GR107"/>
  <c r="GS107" s="1"/>
  <c r="GP107"/>
  <c r="GQ107" s="1"/>
  <c r="GN107"/>
  <c r="GO107" s="1"/>
  <c r="GL107"/>
  <c r="GM107" s="1"/>
  <c r="GJ107"/>
  <c r="GK107" s="1"/>
  <c r="GH107"/>
  <c r="GI107" s="1"/>
  <c r="GF107"/>
  <c r="GG107" s="1"/>
  <c r="GD107"/>
  <c r="GE107" s="1"/>
  <c r="GB107"/>
  <c r="GC107" s="1"/>
  <c r="FZ107"/>
  <c r="GA107" s="1"/>
  <c r="FX107"/>
  <c r="FY107" s="1"/>
  <c r="FV107"/>
  <c r="FW107" s="1"/>
  <c r="FT107"/>
  <c r="FU107" s="1"/>
  <c r="FR107"/>
  <c r="FS107" s="1"/>
  <c r="FP107"/>
  <c r="FQ107" s="1"/>
  <c r="FN107"/>
  <c r="FO107" s="1"/>
  <c r="FL107"/>
  <c r="FM107" s="1"/>
  <c r="FJ107"/>
  <c r="FK107" s="1"/>
  <c r="FH107"/>
  <c r="FI107" s="1"/>
  <c r="FF107"/>
  <c r="FG107" s="1"/>
  <c r="FD107"/>
  <c r="FE107" s="1"/>
  <c r="FB107"/>
  <c r="FC107" s="1"/>
  <c r="E107"/>
  <c r="GY107" s="1"/>
  <c r="IE106"/>
  <c r="ID106"/>
  <c r="IC106"/>
  <c r="IB106"/>
  <c r="IA106"/>
  <c r="HZ106"/>
  <c r="HY106"/>
  <c r="HX106"/>
  <c r="HW106"/>
  <c r="HV106"/>
  <c r="HU106"/>
  <c r="HT106"/>
  <c r="HS106"/>
  <c r="HR106"/>
  <c r="HQ106"/>
  <c r="HP106"/>
  <c r="HO106"/>
  <c r="HN106"/>
  <c r="HM106"/>
  <c r="HL106"/>
  <c r="HK106"/>
  <c r="HJ106"/>
  <c r="HH106"/>
  <c r="HG106"/>
  <c r="HF106"/>
  <c r="GT106"/>
  <c r="GU106" s="1"/>
  <c r="GR106"/>
  <c r="GS106" s="1"/>
  <c r="GP106"/>
  <c r="GQ106" s="1"/>
  <c r="GN106"/>
  <c r="GO106" s="1"/>
  <c r="GL106"/>
  <c r="GM106" s="1"/>
  <c r="GJ106"/>
  <c r="GK106" s="1"/>
  <c r="GH106"/>
  <c r="GI106" s="1"/>
  <c r="GF106"/>
  <c r="GG106" s="1"/>
  <c r="GD106"/>
  <c r="GE106" s="1"/>
  <c r="GB106"/>
  <c r="GC106" s="1"/>
  <c r="FZ106"/>
  <c r="GA106" s="1"/>
  <c r="FX106"/>
  <c r="FY106" s="1"/>
  <c r="FV106"/>
  <c r="FW106" s="1"/>
  <c r="FT106"/>
  <c r="FU106" s="1"/>
  <c r="FR106"/>
  <c r="FS106" s="1"/>
  <c r="FP106"/>
  <c r="FQ106" s="1"/>
  <c r="FN106"/>
  <c r="FO106" s="1"/>
  <c r="FL106"/>
  <c r="FM106" s="1"/>
  <c r="FJ106"/>
  <c r="FK106" s="1"/>
  <c r="FH106"/>
  <c r="FI106" s="1"/>
  <c r="FF106"/>
  <c r="FG106" s="1"/>
  <c r="FD106"/>
  <c r="FE106" s="1"/>
  <c r="FB106"/>
  <c r="E106"/>
  <c r="GY106" s="1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H105"/>
  <c r="HG105"/>
  <c r="HF105"/>
  <c r="GT105"/>
  <c r="GU105" s="1"/>
  <c r="GR105"/>
  <c r="GS105" s="1"/>
  <c r="GP105"/>
  <c r="GQ105" s="1"/>
  <c r="GN105"/>
  <c r="GO105" s="1"/>
  <c r="GL105"/>
  <c r="GM105" s="1"/>
  <c r="GJ105"/>
  <c r="GK105" s="1"/>
  <c r="GH105"/>
  <c r="GI105" s="1"/>
  <c r="GF105"/>
  <c r="GG105" s="1"/>
  <c r="GD105"/>
  <c r="GE105" s="1"/>
  <c r="GB105"/>
  <c r="GC105" s="1"/>
  <c r="FZ105"/>
  <c r="GA105" s="1"/>
  <c r="FX105"/>
  <c r="FY105" s="1"/>
  <c r="FV105"/>
  <c r="FW105" s="1"/>
  <c r="FT105"/>
  <c r="FU105" s="1"/>
  <c r="FR105"/>
  <c r="FS105" s="1"/>
  <c r="FP105"/>
  <c r="FQ105" s="1"/>
  <c r="FN105"/>
  <c r="FO105" s="1"/>
  <c r="FL105"/>
  <c r="FM105" s="1"/>
  <c r="FJ105"/>
  <c r="FK105" s="1"/>
  <c r="FH105"/>
  <c r="FI105" s="1"/>
  <c r="FF105"/>
  <c r="FG105" s="1"/>
  <c r="FD105"/>
  <c r="FE105" s="1"/>
  <c r="FB105"/>
  <c r="FC105" s="1"/>
  <c r="E105"/>
  <c r="GY105" s="1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H104"/>
  <c r="HG104"/>
  <c r="HF104"/>
  <c r="GT104"/>
  <c r="GU104" s="1"/>
  <c r="GR104"/>
  <c r="GS104" s="1"/>
  <c r="GP104"/>
  <c r="GQ104" s="1"/>
  <c r="GN104"/>
  <c r="GO104" s="1"/>
  <c r="GL104"/>
  <c r="GM104" s="1"/>
  <c r="GJ104"/>
  <c r="GK104" s="1"/>
  <c r="GH104"/>
  <c r="GI104" s="1"/>
  <c r="GF104"/>
  <c r="GG104" s="1"/>
  <c r="GD104"/>
  <c r="GE104" s="1"/>
  <c r="GB104"/>
  <c r="GC104" s="1"/>
  <c r="FZ104"/>
  <c r="GA104" s="1"/>
  <c r="FX104"/>
  <c r="FY104" s="1"/>
  <c r="FV104"/>
  <c r="FW104" s="1"/>
  <c r="FT104"/>
  <c r="FU104" s="1"/>
  <c r="FR104"/>
  <c r="FS104" s="1"/>
  <c r="FP104"/>
  <c r="FQ104" s="1"/>
  <c r="FN104"/>
  <c r="FO104" s="1"/>
  <c r="FL104"/>
  <c r="FM104" s="1"/>
  <c r="FJ104"/>
  <c r="FK104" s="1"/>
  <c r="FH104"/>
  <c r="FI104" s="1"/>
  <c r="FF104"/>
  <c r="FG104" s="1"/>
  <c r="FD104"/>
  <c r="FE104" s="1"/>
  <c r="FB104"/>
  <c r="FC104" s="1"/>
  <c r="E104"/>
  <c r="GY104" s="1"/>
  <c r="IE103"/>
  <c r="ID103"/>
  <c r="IC103"/>
  <c r="IB103"/>
  <c r="IA103"/>
  <c r="HZ103"/>
  <c r="HY103"/>
  <c r="HX103"/>
  <c r="HW103"/>
  <c r="HV103"/>
  <c r="HU103"/>
  <c r="HT103"/>
  <c r="HS103"/>
  <c r="HR103"/>
  <c r="HQ103"/>
  <c r="HP103"/>
  <c r="HO103"/>
  <c r="HN103"/>
  <c r="HM103"/>
  <c r="HL103"/>
  <c r="HK103"/>
  <c r="HJ103"/>
  <c r="HH103"/>
  <c r="HG103"/>
  <c r="HF103"/>
  <c r="GT103"/>
  <c r="GU103" s="1"/>
  <c r="GR103"/>
  <c r="GS103" s="1"/>
  <c r="GP103"/>
  <c r="GQ103" s="1"/>
  <c r="GN103"/>
  <c r="GO103" s="1"/>
  <c r="GL103"/>
  <c r="GM103" s="1"/>
  <c r="GJ103"/>
  <c r="GK103" s="1"/>
  <c r="GH103"/>
  <c r="GI103" s="1"/>
  <c r="GF103"/>
  <c r="GG103" s="1"/>
  <c r="GD103"/>
  <c r="GE103" s="1"/>
  <c r="GB103"/>
  <c r="GC103" s="1"/>
  <c r="FZ103"/>
  <c r="GA103" s="1"/>
  <c r="FX103"/>
  <c r="FY103" s="1"/>
  <c r="FV103"/>
  <c r="FW103" s="1"/>
  <c r="FT103"/>
  <c r="FU103" s="1"/>
  <c r="FR103"/>
  <c r="FS103" s="1"/>
  <c r="FP103"/>
  <c r="FQ103" s="1"/>
  <c r="FN103"/>
  <c r="FO103" s="1"/>
  <c r="FL103"/>
  <c r="FM103" s="1"/>
  <c r="FJ103"/>
  <c r="FK103" s="1"/>
  <c r="FH103"/>
  <c r="FI103" s="1"/>
  <c r="FF103"/>
  <c r="FG103" s="1"/>
  <c r="FD103"/>
  <c r="FE103" s="1"/>
  <c r="FB103"/>
  <c r="FC103" s="1"/>
  <c r="E103"/>
  <c r="GY103" s="1"/>
  <c r="IE102"/>
  <c r="ID102"/>
  <c r="IC102"/>
  <c r="IB102"/>
  <c r="IA102"/>
  <c r="HZ102"/>
  <c r="HY102"/>
  <c r="HX102"/>
  <c r="HW102"/>
  <c r="HV102"/>
  <c r="HU102"/>
  <c r="HT102"/>
  <c r="HS102"/>
  <c r="HR102"/>
  <c r="HQ102"/>
  <c r="HP102"/>
  <c r="HO102"/>
  <c r="HN102"/>
  <c r="HM102"/>
  <c r="HL102"/>
  <c r="HK102"/>
  <c r="HJ102"/>
  <c r="HH102"/>
  <c r="HG102"/>
  <c r="HF102"/>
  <c r="GT102"/>
  <c r="GU102" s="1"/>
  <c r="GR102"/>
  <c r="GS102" s="1"/>
  <c r="GP102"/>
  <c r="GQ102" s="1"/>
  <c r="GN102"/>
  <c r="GO102" s="1"/>
  <c r="GL102"/>
  <c r="GM102" s="1"/>
  <c r="GJ102"/>
  <c r="GK102" s="1"/>
  <c r="GH102"/>
  <c r="GI102" s="1"/>
  <c r="GF102"/>
  <c r="GG102" s="1"/>
  <c r="GD102"/>
  <c r="GE102" s="1"/>
  <c r="GB102"/>
  <c r="GC102" s="1"/>
  <c r="FZ102"/>
  <c r="GA102" s="1"/>
  <c r="FX102"/>
  <c r="FY102" s="1"/>
  <c r="FV102"/>
  <c r="FW102" s="1"/>
  <c r="FT102"/>
  <c r="FU102" s="1"/>
  <c r="FR102"/>
  <c r="FS102" s="1"/>
  <c r="FP102"/>
  <c r="FQ102" s="1"/>
  <c r="FN102"/>
  <c r="FO102" s="1"/>
  <c r="FL102"/>
  <c r="FM102" s="1"/>
  <c r="FJ102"/>
  <c r="FK102" s="1"/>
  <c r="FH102"/>
  <c r="FI102" s="1"/>
  <c r="FF102"/>
  <c r="FG102" s="1"/>
  <c r="FD102"/>
  <c r="FE102" s="1"/>
  <c r="FB102"/>
  <c r="FC102" s="1"/>
  <c r="E102"/>
  <c r="GY102" s="1"/>
  <c r="IE101"/>
  <c r="ID101"/>
  <c r="IC101"/>
  <c r="IB101"/>
  <c r="IA101"/>
  <c r="HZ101"/>
  <c r="HY101"/>
  <c r="HX101"/>
  <c r="HW101"/>
  <c r="HV101"/>
  <c r="HU101"/>
  <c r="HT101"/>
  <c r="HS101"/>
  <c r="HR101"/>
  <c r="HQ101"/>
  <c r="HP101"/>
  <c r="HO101"/>
  <c r="HN101"/>
  <c r="HM101"/>
  <c r="HL101"/>
  <c r="HK101"/>
  <c r="HJ101"/>
  <c r="HH101"/>
  <c r="HG101"/>
  <c r="HF101"/>
  <c r="GU101"/>
  <c r="GT101"/>
  <c r="GR101"/>
  <c r="GS101" s="1"/>
  <c r="GP101"/>
  <c r="GQ101" s="1"/>
  <c r="GN101"/>
  <c r="GO101" s="1"/>
  <c r="GL101"/>
  <c r="GM101" s="1"/>
  <c r="GJ101"/>
  <c r="GK101" s="1"/>
  <c r="GH101"/>
  <c r="GI101" s="1"/>
  <c r="GF101"/>
  <c r="GG101" s="1"/>
  <c r="GE101"/>
  <c r="GD101"/>
  <c r="GB101"/>
  <c r="GC101" s="1"/>
  <c r="FZ101"/>
  <c r="GA101" s="1"/>
  <c r="FX101"/>
  <c r="FY101" s="1"/>
  <c r="FV101"/>
  <c r="FW101" s="1"/>
  <c r="FT101"/>
  <c r="FU101" s="1"/>
  <c r="FR101"/>
  <c r="FS101" s="1"/>
  <c r="FP101"/>
  <c r="FQ101" s="1"/>
  <c r="FN101"/>
  <c r="FO101" s="1"/>
  <c r="FL101"/>
  <c r="FM101" s="1"/>
  <c r="FJ101"/>
  <c r="FK101" s="1"/>
  <c r="FH101"/>
  <c r="FI101" s="1"/>
  <c r="FF101"/>
  <c r="FG101" s="1"/>
  <c r="FD101"/>
  <c r="FE101" s="1"/>
  <c r="FB101"/>
  <c r="E101"/>
  <c r="GY101" s="1"/>
  <c r="IE100"/>
  <c r="ID100"/>
  <c r="IC100"/>
  <c r="IB100"/>
  <c r="IA100"/>
  <c r="HZ100"/>
  <c r="HY100"/>
  <c r="HX100"/>
  <c r="HW100"/>
  <c r="HV100"/>
  <c r="HU100"/>
  <c r="HT100"/>
  <c r="HS100"/>
  <c r="HR100"/>
  <c r="HQ100"/>
  <c r="HP100"/>
  <c r="HO100"/>
  <c r="HN100"/>
  <c r="HM100"/>
  <c r="HL100"/>
  <c r="HK100"/>
  <c r="HJ100"/>
  <c r="HH100"/>
  <c r="HG100"/>
  <c r="HF100"/>
  <c r="GT100"/>
  <c r="GU100" s="1"/>
  <c r="GR100"/>
  <c r="GS100" s="1"/>
  <c r="GP100"/>
  <c r="GQ100" s="1"/>
  <c r="GN100"/>
  <c r="GO100" s="1"/>
  <c r="GL100"/>
  <c r="GM100" s="1"/>
  <c r="GJ100"/>
  <c r="GK100" s="1"/>
  <c r="GH100"/>
  <c r="GI100" s="1"/>
  <c r="GF100"/>
  <c r="GG100" s="1"/>
  <c r="GD100"/>
  <c r="GE100" s="1"/>
  <c r="GB100"/>
  <c r="GC100" s="1"/>
  <c r="FZ100"/>
  <c r="GA100" s="1"/>
  <c r="FX100"/>
  <c r="FY100" s="1"/>
  <c r="FV100"/>
  <c r="FW100" s="1"/>
  <c r="FT100"/>
  <c r="FU100" s="1"/>
  <c r="FR100"/>
  <c r="FS100" s="1"/>
  <c r="FP100"/>
  <c r="FQ100" s="1"/>
  <c r="FN100"/>
  <c r="FO100" s="1"/>
  <c r="FL100"/>
  <c r="FM100" s="1"/>
  <c r="FJ100"/>
  <c r="FK100" s="1"/>
  <c r="FH100"/>
  <c r="FI100" s="1"/>
  <c r="FF100"/>
  <c r="FG100" s="1"/>
  <c r="FD100"/>
  <c r="FE100" s="1"/>
  <c r="FB100"/>
  <c r="FC100" s="1"/>
  <c r="E100"/>
  <c r="GY100" s="1"/>
  <c r="IE99"/>
  <c r="ID99"/>
  <c r="IC99"/>
  <c r="IB99"/>
  <c r="IA99"/>
  <c r="HZ99"/>
  <c r="HY99"/>
  <c r="HX99"/>
  <c r="HW99"/>
  <c r="HV99"/>
  <c r="HU99"/>
  <c r="HT99"/>
  <c r="HS99"/>
  <c r="HR99"/>
  <c r="HQ99"/>
  <c r="HP99"/>
  <c r="HO99"/>
  <c r="HN99"/>
  <c r="HM99"/>
  <c r="HL99"/>
  <c r="HK99"/>
  <c r="HJ99"/>
  <c r="HH99"/>
  <c r="HG99"/>
  <c r="HF99"/>
  <c r="GT99"/>
  <c r="GU99" s="1"/>
  <c r="GR99"/>
  <c r="GS99" s="1"/>
  <c r="GP99"/>
  <c r="GQ99" s="1"/>
  <c r="GN99"/>
  <c r="GO99" s="1"/>
  <c r="GL99"/>
  <c r="GM99" s="1"/>
  <c r="GJ99"/>
  <c r="GK99" s="1"/>
  <c r="GH99"/>
  <c r="GI99" s="1"/>
  <c r="GF99"/>
  <c r="GG99" s="1"/>
  <c r="GD99"/>
  <c r="GE99" s="1"/>
  <c r="GB99"/>
  <c r="GC99" s="1"/>
  <c r="FZ99"/>
  <c r="GA99" s="1"/>
  <c r="FX99"/>
  <c r="FY99" s="1"/>
  <c r="FV99"/>
  <c r="FW99" s="1"/>
  <c r="FT99"/>
  <c r="FU99" s="1"/>
  <c r="FR99"/>
  <c r="FS99" s="1"/>
  <c r="FP99"/>
  <c r="FQ99" s="1"/>
  <c r="FN99"/>
  <c r="FO99" s="1"/>
  <c r="FL99"/>
  <c r="FM99" s="1"/>
  <c r="FJ99"/>
  <c r="FK99" s="1"/>
  <c r="FH99"/>
  <c r="FI99" s="1"/>
  <c r="FF99"/>
  <c r="FG99" s="1"/>
  <c r="FD99"/>
  <c r="FE99" s="1"/>
  <c r="FB99"/>
  <c r="FC99" s="1"/>
  <c r="E99"/>
  <c r="GY99" s="1"/>
  <c r="IE98"/>
  <c r="ID98"/>
  <c r="IC98"/>
  <c r="IB98"/>
  <c r="IA98"/>
  <c r="HZ98"/>
  <c r="HY98"/>
  <c r="HX98"/>
  <c r="HW98"/>
  <c r="HV98"/>
  <c r="HU98"/>
  <c r="HT98"/>
  <c r="HS98"/>
  <c r="HR98"/>
  <c r="HQ98"/>
  <c r="HP98"/>
  <c r="HO98"/>
  <c r="HN98"/>
  <c r="HM98"/>
  <c r="HL98"/>
  <c r="HK98"/>
  <c r="HJ98"/>
  <c r="HH98"/>
  <c r="HG98"/>
  <c r="HF98"/>
  <c r="GT98"/>
  <c r="GU98" s="1"/>
  <c r="GR98"/>
  <c r="GS98" s="1"/>
  <c r="GP98"/>
  <c r="GQ98" s="1"/>
  <c r="GN98"/>
  <c r="GO98" s="1"/>
  <c r="GL98"/>
  <c r="GM98" s="1"/>
  <c r="GJ98"/>
  <c r="GK98" s="1"/>
  <c r="GH98"/>
  <c r="GI98" s="1"/>
  <c r="GF98"/>
  <c r="GG98" s="1"/>
  <c r="GD98"/>
  <c r="GE98" s="1"/>
  <c r="GB98"/>
  <c r="GC98" s="1"/>
  <c r="FZ98"/>
  <c r="GA98" s="1"/>
  <c r="FX98"/>
  <c r="FY98" s="1"/>
  <c r="FV98"/>
  <c r="FW98" s="1"/>
  <c r="FT98"/>
  <c r="FU98" s="1"/>
  <c r="FR98"/>
  <c r="FS98" s="1"/>
  <c r="FP98"/>
  <c r="FQ98" s="1"/>
  <c r="FN98"/>
  <c r="FO98" s="1"/>
  <c r="FL98"/>
  <c r="FM98" s="1"/>
  <c r="FJ98"/>
  <c r="FK98" s="1"/>
  <c r="FH98"/>
  <c r="FI98" s="1"/>
  <c r="FF98"/>
  <c r="FG98" s="1"/>
  <c r="FD98"/>
  <c r="FE98" s="1"/>
  <c r="FB98"/>
  <c r="FC98" s="1"/>
  <c r="E98"/>
  <c r="GY98" s="1"/>
  <c r="IE97"/>
  <c r="ID97"/>
  <c r="IC97"/>
  <c r="IB97"/>
  <c r="IA97"/>
  <c r="HZ97"/>
  <c r="HY97"/>
  <c r="HX97"/>
  <c r="HW97"/>
  <c r="HV97"/>
  <c r="HU97"/>
  <c r="HT97"/>
  <c r="HS97"/>
  <c r="HR97"/>
  <c r="HQ97"/>
  <c r="HP97"/>
  <c r="HO97"/>
  <c r="HN97"/>
  <c r="HM97"/>
  <c r="HL97"/>
  <c r="HK97"/>
  <c r="HJ97"/>
  <c r="HH97"/>
  <c r="HG97"/>
  <c r="HF97"/>
  <c r="GT97"/>
  <c r="GU97" s="1"/>
  <c r="GR97"/>
  <c r="GS97" s="1"/>
  <c r="GP97"/>
  <c r="GQ97" s="1"/>
  <c r="GN97"/>
  <c r="GO97" s="1"/>
  <c r="GL97"/>
  <c r="GM97" s="1"/>
  <c r="GJ97"/>
  <c r="GK97" s="1"/>
  <c r="GH97"/>
  <c r="GI97" s="1"/>
  <c r="GF97"/>
  <c r="GG97" s="1"/>
  <c r="GD97"/>
  <c r="GE97" s="1"/>
  <c r="GB97"/>
  <c r="GC97" s="1"/>
  <c r="FZ97"/>
  <c r="GA97" s="1"/>
  <c r="FX97"/>
  <c r="FY97" s="1"/>
  <c r="FV97"/>
  <c r="FW97" s="1"/>
  <c r="FT97"/>
  <c r="FU97" s="1"/>
  <c r="FR97"/>
  <c r="FS97" s="1"/>
  <c r="FP97"/>
  <c r="FQ97" s="1"/>
  <c r="FN97"/>
  <c r="FO97" s="1"/>
  <c r="FL97"/>
  <c r="FM97" s="1"/>
  <c r="FJ97"/>
  <c r="FK97" s="1"/>
  <c r="FH97"/>
  <c r="FI97" s="1"/>
  <c r="FF97"/>
  <c r="FG97" s="1"/>
  <c r="FD97"/>
  <c r="FE97" s="1"/>
  <c r="FB97"/>
  <c r="FC97" s="1"/>
  <c r="E97"/>
  <c r="GY97" s="1"/>
  <c r="IE96"/>
  <c r="ID96"/>
  <c r="IC96"/>
  <c r="IB96"/>
  <c r="IA96"/>
  <c r="HZ96"/>
  <c r="HY96"/>
  <c r="HX96"/>
  <c r="HW96"/>
  <c r="HV96"/>
  <c r="HU96"/>
  <c r="HT96"/>
  <c r="HS96"/>
  <c r="HR96"/>
  <c r="HQ96"/>
  <c r="HP96"/>
  <c r="HO96"/>
  <c r="HN96"/>
  <c r="HM96"/>
  <c r="HL96"/>
  <c r="HK96"/>
  <c r="HJ96"/>
  <c r="HH96"/>
  <c r="HG96"/>
  <c r="HF96"/>
  <c r="GT96"/>
  <c r="GU96" s="1"/>
  <c r="GR96"/>
  <c r="GS96" s="1"/>
  <c r="GP96"/>
  <c r="GQ96" s="1"/>
  <c r="GN96"/>
  <c r="GO96" s="1"/>
  <c r="GL96"/>
  <c r="GM96" s="1"/>
  <c r="GJ96"/>
  <c r="GK96" s="1"/>
  <c r="GH96"/>
  <c r="GI96" s="1"/>
  <c r="GF96"/>
  <c r="GG96" s="1"/>
  <c r="GD96"/>
  <c r="GE96" s="1"/>
  <c r="GB96"/>
  <c r="GC96" s="1"/>
  <c r="FZ96"/>
  <c r="GA96" s="1"/>
  <c r="FX96"/>
  <c r="FY96" s="1"/>
  <c r="FV96"/>
  <c r="FW96" s="1"/>
  <c r="FT96"/>
  <c r="FU96" s="1"/>
  <c r="FR96"/>
  <c r="FS96" s="1"/>
  <c r="FP96"/>
  <c r="FQ96" s="1"/>
  <c r="FN96"/>
  <c r="FO96" s="1"/>
  <c r="FL96"/>
  <c r="FM96" s="1"/>
  <c r="FJ96"/>
  <c r="FK96" s="1"/>
  <c r="FH96"/>
  <c r="FI96" s="1"/>
  <c r="FF96"/>
  <c r="FG96" s="1"/>
  <c r="FD96"/>
  <c r="FE96" s="1"/>
  <c r="FB96"/>
  <c r="FC96" s="1"/>
  <c r="E96"/>
  <c r="GY96" s="1"/>
  <c r="IE95"/>
  <c r="ID95"/>
  <c r="IC95"/>
  <c r="IB95"/>
  <c r="IA95"/>
  <c r="HZ95"/>
  <c r="HY95"/>
  <c r="HX95"/>
  <c r="HW95"/>
  <c r="HV95"/>
  <c r="HU95"/>
  <c r="HT95"/>
  <c r="HS95"/>
  <c r="HR95"/>
  <c r="HQ95"/>
  <c r="HP95"/>
  <c r="HO95"/>
  <c r="HN95"/>
  <c r="HM95"/>
  <c r="HL95"/>
  <c r="HK95"/>
  <c r="HJ95"/>
  <c r="HH95"/>
  <c r="HG95"/>
  <c r="HF95"/>
  <c r="GT95"/>
  <c r="GU95" s="1"/>
  <c r="GR95"/>
  <c r="GS95" s="1"/>
  <c r="GP95"/>
  <c r="GQ95" s="1"/>
  <c r="GN95"/>
  <c r="GO95" s="1"/>
  <c r="GL95"/>
  <c r="GM95" s="1"/>
  <c r="GJ95"/>
  <c r="GK95" s="1"/>
  <c r="GH95"/>
  <c r="GI95" s="1"/>
  <c r="GF95"/>
  <c r="GG95" s="1"/>
  <c r="GD95"/>
  <c r="GE95" s="1"/>
  <c r="GB95"/>
  <c r="GC95" s="1"/>
  <c r="FZ95"/>
  <c r="GA95" s="1"/>
  <c r="FX95"/>
  <c r="FY95" s="1"/>
  <c r="FV95"/>
  <c r="FW95" s="1"/>
  <c r="FT95"/>
  <c r="FU95" s="1"/>
  <c r="FR95"/>
  <c r="FS95" s="1"/>
  <c r="FP95"/>
  <c r="FQ95" s="1"/>
  <c r="FN95"/>
  <c r="FO95" s="1"/>
  <c r="FL95"/>
  <c r="FM95" s="1"/>
  <c r="FJ95"/>
  <c r="FK95" s="1"/>
  <c r="FH95"/>
  <c r="FI95" s="1"/>
  <c r="FF95"/>
  <c r="FG95" s="1"/>
  <c r="FD95"/>
  <c r="FE95" s="1"/>
  <c r="FB95"/>
  <c r="FC95" s="1"/>
  <c r="E95"/>
  <c r="GY95" s="1"/>
  <c r="IE94"/>
  <c r="ID94"/>
  <c r="IC94"/>
  <c r="IB94"/>
  <c r="IA94"/>
  <c r="HZ94"/>
  <c r="HY94"/>
  <c r="HX94"/>
  <c r="HW94"/>
  <c r="HV94"/>
  <c r="HU94"/>
  <c r="HT94"/>
  <c r="HS94"/>
  <c r="HR94"/>
  <c r="HQ94"/>
  <c r="HP94"/>
  <c r="HO94"/>
  <c r="HN94"/>
  <c r="HM94"/>
  <c r="HL94"/>
  <c r="HK94"/>
  <c r="HJ94"/>
  <c r="HH94"/>
  <c r="HG94"/>
  <c r="HF94"/>
  <c r="GT94"/>
  <c r="GU94" s="1"/>
  <c r="GR94"/>
  <c r="GS94" s="1"/>
  <c r="GP94"/>
  <c r="GQ94" s="1"/>
  <c r="GN94"/>
  <c r="GO94" s="1"/>
  <c r="GL94"/>
  <c r="GM94" s="1"/>
  <c r="GJ94"/>
  <c r="GK94" s="1"/>
  <c r="GH94"/>
  <c r="GI94" s="1"/>
  <c r="GF94"/>
  <c r="GG94" s="1"/>
  <c r="GD94"/>
  <c r="GE94" s="1"/>
  <c r="GB94"/>
  <c r="GC94" s="1"/>
  <c r="FZ94"/>
  <c r="GA94" s="1"/>
  <c r="FX94"/>
  <c r="FY94" s="1"/>
  <c r="FV94"/>
  <c r="FW94" s="1"/>
  <c r="FT94"/>
  <c r="FU94" s="1"/>
  <c r="FR94"/>
  <c r="FS94" s="1"/>
  <c r="FP94"/>
  <c r="FQ94" s="1"/>
  <c r="FN94"/>
  <c r="FO94" s="1"/>
  <c r="FL94"/>
  <c r="FM94" s="1"/>
  <c r="FJ94"/>
  <c r="FK94" s="1"/>
  <c r="FH94"/>
  <c r="FI94" s="1"/>
  <c r="FF94"/>
  <c r="FG94" s="1"/>
  <c r="FD94"/>
  <c r="FE94" s="1"/>
  <c r="FB94"/>
  <c r="FC94" s="1"/>
  <c r="E94"/>
  <c r="GY94" s="1"/>
  <c r="IE93"/>
  <c r="ID93"/>
  <c r="IC93"/>
  <c r="IB93"/>
  <c r="IA93"/>
  <c r="HZ93"/>
  <c r="HY93"/>
  <c r="HX93"/>
  <c r="HW93"/>
  <c r="HV93"/>
  <c r="HU93"/>
  <c r="HT93"/>
  <c r="HS93"/>
  <c r="HR93"/>
  <c r="HQ93"/>
  <c r="HP93"/>
  <c r="HO93"/>
  <c r="HN93"/>
  <c r="HM93"/>
  <c r="HL93"/>
  <c r="HK93"/>
  <c r="HJ93"/>
  <c r="HH93"/>
  <c r="HG93"/>
  <c r="HF93"/>
  <c r="GT93"/>
  <c r="GU93" s="1"/>
  <c r="GR93"/>
  <c r="GS93" s="1"/>
  <c r="GP93"/>
  <c r="GQ93" s="1"/>
  <c r="GN93"/>
  <c r="GO93" s="1"/>
  <c r="GL93"/>
  <c r="GM93" s="1"/>
  <c r="GJ93"/>
  <c r="GK93" s="1"/>
  <c r="GH93"/>
  <c r="GI93" s="1"/>
  <c r="GF93"/>
  <c r="GG93" s="1"/>
  <c r="GD93"/>
  <c r="GE93" s="1"/>
  <c r="GB93"/>
  <c r="GC93" s="1"/>
  <c r="FZ93"/>
  <c r="GA93" s="1"/>
  <c r="FX93"/>
  <c r="FY93" s="1"/>
  <c r="FV93"/>
  <c r="FW93" s="1"/>
  <c r="FT93"/>
  <c r="FU93" s="1"/>
  <c r="FR93"/>
  <c r="FS93" s="1"/>
  <c r="FP93"/>
  <c r="FQ93" s="1"/>
  <c r="FN93"/>
  <c r="FO93" s="1"/>
  <c r="FL93"/>
  <c r="FM93" s="1"/>
  <c r="FJ93"/>
  <c r="FK93" s="1"/>
  <c r="FH93"/>
  <c r="FI93" s="1"/>
  <c r="FF93"/>
  <c r="FG93" s="1"/>
  <c r="FD93"/>
  <c r="FE93" s="1"/>
  <c r="FB93"/>
  <c r="FC93" s="1"/>
  <c r="E93"/>
  <c r="GY93" s="1"/>
  <c r="IE92"/>
  <c r="ID92"/>
  <c r="IC92"/>
  <c r="IB92"/>
  <c r="IA92"/>
  <c r="HZ92"/>
  <c r="HY92"/>
  <c r="HX92"/>
  <c r="HW92"/>
  <c r="HV92"/>
  <c r="HU92"/>
  <c r="HT92"/>
  <c r="HS92"/>
  <c r="HR92"/>
  <c r="HQ92"/>
  <c r="HP92"/>
  <c r="HO92"/>
  <c r="HN92"/>
  <c r="HM92"/>
  <c r="HL92"/>
  <c r="HK92"/>
  <c r="HJ92"/>
  <c r="HH92"/>
  <c r="HG92"/>
  <c r="HF92"/>
  <c r="GT92"/>
  <c r="GU92" s="1"/>
  <c r="GR92"/>
  <c r="GS92" s="1"/>
  <c r="GP92"/>
  <c r="GQ92" s="1"/>
  <c r="GN92"/>
  <c r="GO92" s="1"/>
  <c r="GL92"/>
  <c r="GM92" s="1"/>
  <c r="GJ92"/>
  <c r="GK92" s="1"/>
  <c r="GH92"/>
  <c r="GI92" s="1"/>
  <c r="GF92"/>
  <c r="GG92" s="1"/>
  <c r="GD92"/>
  <c r="GE92" s="1"/>
  <c r="GB92"/>
  <c r="GC92" s="1"/>
  <c r="FZ92"/>
  <c r="GA92" s="1"/>
  <c r="FX92"/>
  <c r="FY92" s="1"/>
  <c r="FV92"/>
  <c r="FW92" s="1"/>
  <c r="FT92"/>
  <c r="FU92" s="1"/>
  <c r="FR92"/>
  <c r="FS92" s="1"/>
  <c r="FP92"/>
  <c r="FQ92" s="1"/>
  <c r="FN92"/>
  <c r="FO92" s="1"/>
  <c r="FL92"/>
  <c r="FM92" s="1"/>
  <c r="FJ92"/>
  <c r="FK92" s="1"/>
  <c r="FH92"/>
  <c r="FI92" s="1"/>
  <c r="FF92"/>
  <c r="FG92" s="1"/>
  <c r="FD92"/>
  <c r="FE92" s="1"/>
  <c r="FB92"/>
  <c r="FC92" s="1"/>
  <c r="E92"/>
  <c r="GY92" s="1"/>
  <c r="IE91"/>
  <c r="ID91"/>
  <c r="IC91"/>
  <c r="IB91"/>
  <c r="IA91"/>
  <c r="HZ91"/>
  <c r="HY91"/>
  <c r="HX91"/>
  <c r="HW91"/>
  <c r="HV91"/>
  <c r="HU91"/>
  <c r="HT91"/>
  <c r="HS91"/>
  <c r="HR91"/>
  <c r="HQ91"/>
  <c r="HP91"/>
  <c r="HO91"/>
  <c r="HN91"/>
  <c r="HM91"/>
  <c r="HL91"/>
  <c r="HK91"/>
  <c r="HJ91"/>
  <c r="HH91"/>
  <c r="HG91"/>
  <c r="HF91"/>
  <c r="GT91"/>
  <c r="GU91" s="1"/>
  <c r="GR91"/>
  <c r="GS91" s="1"/>
  <c r="GP91"/>
  <c r="GQ91" s="1"/>
  <c r="GN91"/>
  <c r="GO91" s="1"/>
  <c r="GL91"/>
  <c r="GM91" s="1"/>
  <c r="GJ91"/>
  <c r="GK91" s="1"/>
  <c r="GH91"/>
  <c r="GI91" s="1"/>
  <c r="GF91"/>
  <c r="GG91" s="1"/>
  <c r="GD91"/>
  <c r="GE91" s="1"/>
  <c r="GB91"/>
  <c r="GC91" s="1"/>
  <c r="FZ91"/>
  <c r="GA91" s="1"/>
  <c r="FX91"/>
  <c r="FY91" s="1"/>
  <c r="FV91"/>
  <c r="FW91" s="1"/>
  <c r="FT91"/>
  <c r="FU91" s="1"/>
  <c r="FR91"/>
  <c r="FS91" s="1"/>
  <c r="FP91"/>
  <c r="FQ91" s="1"/>
  <c r="FN91"/>
  <c r="FO91" s="1"/>
  <c r="FL91"/>
  <c r="FM91" s="1"/>
  <c r="FJ91"/>
  <c r="FK91" s="1"/>
  <c r="FH91"/>
  <c r="FI91" s="1"/>
  <c r="FF91"/>
  <c r="FG91" s="1"/>
  <c r="FD91"/>
  <c r="FE91" s="1"/>
  <c r="FB91"/>
  <c r="FC91" s="1"/>
  <c r="E91"/>
  <c r="GY91" s="1"/>
  <c r="IE90"/>
  <c r="ID90"/>
  <c r="IC90"/>
  <c r="IB90"/>
  <c r="IA90"/>
  <c r="HZ90"/>
  <c r="HY90"/>
  <c r="HX90"/>
  <c r="HW90"/>
  <c r="HV90"/>
  <c r="HU90"/>
  <c r="HT90"/>
  <c r="HS90"/>
  <c r="HR90"/>
  <c r="HQ90"/>
  <c r="HP90"/>
  <c r="HO90"/>
  <c r="HN90"/>
  <c r="HM90"/>
  <c r="HL90"/>
  <c r="HK90"/>
  <c r="HJ90"/>
  <c r="HH90"/>
  <c r="HG90"/>
  <c r="HF90"/>
  <c r="GT90"/>
  <c r="GU90" s="1"/>
  <c r="GR90"/>
  <c r="GS90" s="1"/>
  <c r="GP90"/>
  <c r="GQ90" s="1"/>
  <c r="GN90"/>
  <c r="GO90" s="1"/>
  <c r="GL90"/>
  <c r="GM90" s="1"/>
  <c r="GJ90"/>
  <c r="GK90" s="1"/>
  <c r="GH90"/>
  <c r="GI90" s="1"/>
  <c r="GF90"/>
  <c r="GG90" s="1"/>
  <c r="GD90"/>
  <c r="GE90" s="1"/>
  <c r="GB90"/>
  <c r="GC90" s="1"/>
  <c r="FZ90"/>
  <c r="GA90" s="1"/>
  <c r="FX90"/>
  <c r="FY90" s="1"/>
  <c r="FV90"/>
  <c r="FW90" s="1"/>
  <c r="FT90"/>
  <c r="FU90" s="1"/>
  <c r="FR90"/>
  <c r="FS90" s="1"/>
  <c r="FP90"/>
  <c r="FQ90" s="1"/>
  <c r="FN90"/>
  <c r="FO90" s="1"/>
  <c r="FL90"/>
  <c r="FM90" s="1"/>
  <c r="FJ90"/>
  <c r="FK90" s="1"/>
  <c r="FH90"/>
  <c r="FI90" s="1"/>
  <c r="FF90"/>
  <c r="FG90" s="1"/>
  <c r="FD90"/>
  <c r="FE90" s="1"/>
  <c r="FB90"/>
  <c r="FC90" s="1"/>
  <c r="E90"/>
  <c r="GY90" s="1"/>
  <c r="IE89"/>
  <c r="ID89"/>
  <c r="IC89"/>
  <c r="IB89"/>
  <c r="IA89"/>
  <c r="HZ89"/>
  <c r="HY89"/>
  <c r="HX89"/>
  <c r="HW89"/>
  <c r="HV89"/>
  <c r="HU89"/>
  <c r="HT89"/>
  <c r="HS89"/>
  <c r="HR89"/>
  <c r="HQ89"/>
  <c r="HP89"/>
  <c r="HO89"/>
  <c r="HN89"/>
  <c r="HM89"/>
  <c r="HL89"/>
  <c r="HK89"/>
  <c r="HJ89"/>
  <c r="HH89"/>
  <c r="HG89"/>
  <c r="HF89"/>
  <c r="GT89"/>
  <c r="GU89" s="1"/>
  <c r="GR89"/>
  <c r="GS89" s="1"/>
  <c r="GP89"/>
  <c r="GQ89" s="1"/>
  <c r="GN89"/>
  <c r="GO89" s="1"/>
  <c r="GL89"/>
  <c r="GM89" s="1"/>
  <c r="GJ89"/>
  <c r="GK89" s="1"/>
  <c r="GH89"/>
  <c r="GI89" s="1"/>
  <c r="GF89"/>
  <c r="GG89" s="1"/>
  <c r="GD89"/>
  <c r="GE89" s="1"/>
  <c r="GB89"/>
  <c r="GC89" s="1"/>
  <c r="FZ89"/>
  <c r="GA89" s="1"/>
  <c r="FX89"/>
  <c r="FY89" s="1"/>
  <c r="FV89"/>
  <c r="FW89" s="1"/>
  <c r="FT89"/>
  <c r="FU89" s="1"/>
  <c r="FR89"/>
  <c r="FS89" s="1"/>
  <c r="FP89"/>
  <c r="FQ89" s="1"/>
  <c r="FN89"/>
  <c r="FO89" s="1"/>
  <c r="FL89"/>
  <c r="FM89" s="1"/>
  <c r="FJ89"/>
  <c r="FK89" s="1"/>
  <c r="FH89"/>
  <c r="FI89" s="1"/>
  <c r="FF89"/>
  <c r="FG89" s="1"/>
  <c r="FD89"/>
  <c r="FE89" s="1"/>
  <c r="FB89"/>
  <c r="FC89" s="1"/>
  <c r="E89"/>
  <c r="GY89" s="1"/>
  <c r="IE88"/>
  <c r="ID88"/>
  <c r="IC88"/>
  <c r="IB88"/>
  <c r="IA88"/>
  <c r="HZ88"/>
  <c r="HY88"/>
  <c r="HX88"/>
  <c r="HW88"/>
  <c r="HV88"/>
  <c r="HU88"/>
  <c r="HT88"/>
  <c r="HS88"/>
  <c r="HR88"/>
  <c r="HQ88"/>
  <c r="HP88"/>
  <c r="HO88"/>
  <c r="HN88"/>
  <c r="HM88"/>
  <c r="HL88"/>
  <c r="HK88"/>
  <c r="HJ88"/>
  <c r="HH88"/>
  <c r="HG88"/>
  <c r="HF88"/>
  <c r="GT88"/>
  <c r="GU88" s="1"/>
  <c r="GR88"/>
  <c r="GS88" s="1"/>
  <c r="GP88"/>
  <c r="GQ88" s="1"/>
  <c r="GN88"/>
  <c r="GO88" s="1"/>
  <c r="GL88"/>
  <c r="GM88" s="1"/>
  <c r="GJ88"/>
  <c r="GK88" s="1"/>
  <c r="GH88"/>
  <c r="GI88" s="1"/>
  <c r="GF88"/>
  <c r="GG88" s="1"/>
  <c r="GD88"/>
  <c r="GE88" s="1"/>
  <c r="GB88"/>
  <c r="GC88" s="1"/>
  <c r="FZ88"/>
  <c r="GA88" s="1"/>
  <c r="FX88"/>
  <c r="FY88" s="1"/>
  <c r="FV88"/>
  <c r="FW88" s="1"/>
  <c r="FT88"/>
  <c r="FU88" s="1"/>
  <c r="FR88"/>
  <c r="FS88" s="1"/>
  <c r="FP88"/>
  <c r="FQ88" s="1"/>
  <c r="FN88"/>
  <c r="FO88" s="1"/>
  <c r="FL88"/>
  <c r="FM88" s="1"/>
  <c r="FJ88"/>
  <c r="FK88" s="1"/>
  <c r="FH88"/>
  <c r="FI88" s="1"/>
  <c r="FF88"/>
  <c r="FG88" s="1"/>
  <c r="FD88"/>
  <c r="FE88" s="1"/>
  <c r="FB88"/>
  <c r="FC88" s="1"/>
  <c r="E88"/>
  <c r="GY88" s="1"/>
  <c r="IE87"/>
  <c r="ID87"/>
  <c r="IC87"/>
  <c r="IB87"/>
  <c r="IA87"/>
  <c r="HZ87"/>
  <c r="HY87"/>
  <c r="HX87"/>
  <c r="HW87"/>
  <c r="HV87"/>
  <c r="HU87"/>
  <c r="HT87"/>
  <c r="HS87"/>
  <c r="HR87"/>
  <c r="HQ87"/>
  <c r="HP87"/>
  <c r="HO87"/>
  <c r="HN87"/>
  <c r="HM87"/>
  <c r="HL87"/>
  <c r="HK87"/>
  <c r="HJ87"/>
  <c r="HH87"/>
  <c r="HG87"/>
  <c r="HF87"/>
  <c r="GT87"/>
  <c r="GU87" s="1"/>
  <c r="GR87"/>
  <c r="GS87" s="1"/>
  <c r="GP87"/>
  <c r="GQ87" s="1"/>
  <c r="GN87"/>
  <c r="GO87" s="1"/>
  <c r="GL87"/>
  <c r="GM87" s="1"/>
  <c r="GJ87"/>
  <c r="GK87" s="1"/>
  <c r="GH87"/>
  <c r="GI87" s="1"/>
  <c r="GF87"/>
  <c r="GG87" s="1"/>
  <c r="GD87"/>
  <c r="GE87" s="1"/>
  <c r="GB87"/>
  <c r="GC87" s="1"/>
  <c r="FZ87"/>
  <c r="GA87" s="1"/>
  <c r="FX87"/>
  <c r="FY87" s="1"/>
  <c r="FV87"/>
  <c r="FW87" s="1"/>
  <c r="FT87"/>
  <c r="FU87" s="1"/>
  <c r="FR87"/>
  <c r="FS87" s="1"/>
  <c r="FP87"/>
  <c r="FQ87" s="1"/>
  <c r="FN87"/>
  <c r="FO87" s="1"/>
  <c r="FL87"/>
  <c r="FM87" s="1"/>
  <c r="FJ87"/>
  <c r="FK87" s="1"/>
  <c r="FH87"/>
  <c r="FI87" s="1"/>
  <c r="FF87"/>
  <c r="FG87" s="1"/>
  <c r="FD87"/>
  <c r="FE87" s="1"/>
  <c r="FB87"/>
  <c r="FC87" s="1"/>
  <c r="E87"/>
  <c r="GY87" s="1"/>
  <c r="IE86"/>
  <c r="ID86"/>
  <c r="IC86"/>
  <c r="IB86"/>
  <c r="IA86"/>
  <c r="HZ86"/>
  <c r="HY86"/>
  <c r="HX86"/>
  <c r="HW86"/>
  <c r="HV86"/>
  <c r="HU86"/>
  <c r="HT86"/>
  <c r="HS86"/>
  <c r="HR86"/>
  <c r="HQ86"/>
  <c r="HP86"/>
  <c r="HO86"/>
  <c r="HN86"/>
  <c r="HM86"/>
  <c r="HL86"/>
  <c r="HK86"/>
  <c r="HJ86"/>
  <c r="HH86"/>
  <c r="HG86"/>
  <c r="HF86"/>
  <c r="GT86"/>
  <c r="GU86" s="1"/>
  <c r="GR86"/>
  <c r="GS86" s="1"/>
  <c r="GP86"/>
  <c r="GQ86" s="1"/>
  <c r="GN86"/>
  <c r="GO86" s="1"/>
  <c r="GL86"/>
  <c r="GM86" s="1"/>
  <c r="GJ86"/>
  <c r="GK86" s="1"/>
  <c r="GH86"/>
  <c r="GI86" s="1"/>
  <c r="GF86"/>
  <c r="GG86" s="1"/>
  <c r="GD86"/>
  <c r="GE86" s="1"/>
  <c r="GB86"/>
  <c r="GC86" s="1"/>
  <c r="FZ86"/>
  <c r="GA86" s="1"/>
  <c r="FX86"/>
  <c r="FY86" s="1"/>
  <c r="FV86"/>
  <c r="FW86" s="1"/>
  <c r="FT86"/>
  <c r="FU86" s="1"/>
  <c r="FR86"/>
  <c r="FS86" s="1"/>
  <c r="FP86"/>
  <c r="FQ86" s="1"/>
  <c r="FN86"/>
  <c r="FO86" s="1"/>
  <c r="FL86"/>
  <c r="FM86" s="1"/>
  <c r="FJ86"/>
  <c r="FK86" s="1"/>
  <c r="FH86"/>
  <c r="FI86" s="1"/>
  <c r="FF86"/>
  <c r="FG86" s="1"/>
  <c r="FD86"/>
  <c r="FE86" s="1"/>
  <c r="FB86"/>
  <c r="FC86" s="1"/>
  <c r="E86"/>
  <c r="GY86" s="1"/>
  <c r="IE85"/>
  <c r="ID85"/>
  <c r="IC85"/>
  <c r="IB85"/>
  <c r="IA85"/>
  <c r="HZ85"/>
  <c r="HY85"/>
  <c r="HX85"/>
  <c r="HW85"/>
  <c r="HV85"/>
  <c r="HU85"/>
  <c r="HT85"/>
  <c r="HS85"/>
  <c r="HR85"/>
  <c r="HQ85"/>
  <c r="HP85"/>
  <c r="HO85"/>
  <c r="HN85"/>
  <c r="HM85"/>
  <c r="HL85"/>
  <c r="HK85"/>
  <c r="HJ85"/>
  <c r="HH85"/>
  <c r="HG85"/>
  <c r="HF85"/>
  <c r="GT85"/>
  <c r="GU85" s="1"/>
  <c r="GR85"/>
  <c r="GS85" s="1"/>
  <c r="GP85"/>
  <c r="GQ85" s="1"/>
  <c r="GN85"/>
  <c r="GO85" s="1"/>
  <c r="GL85"/>
  <c r="GM85" s="1"/>
  <c r="GJ85"/>
  <c r="GK85" s="1"/>
  <c r="GH85"/>
  <c r="GI85" s="1"/>
  <c r="GF85"/>
  <c r="GG85" s="1"/>
  <c r="GD85"/>
  <c r="GE85" s="1"/>
  <c r="GB85"/>
  <c r="GC85" s="1"/>
  <c r="FZ85"/>
  <c r="GA85" s="1"/>
  <c r="FX85"/>
  <c r="FY85" s="1"/>
  <c r="FV85"/>
  <c r="FW85" s="1"/>
  <c r="FT85"/>
  <c r="FU85" s="1"/>
  <c r="FR85"/>
  <c r="FS85" s="1"/>
  <c r="FP85"/>
  <c r="FQ85" s="1"/>
  <c r="FN85"/>
  <c r="FO85" s="1"/>
  <c r="FL85"/>
  <c r="FM85" s="1"/>
  <c r="FJ85"/>
  <c r="FK85" s="1"/>
  <c r="FH85"/>
  <c r="FI85" s="1"/>
  <c r="FF85"/>
  <c r="FG85" s="1"/>
  <c r="FD85"/>
  <c r="FE85" s="1"/>
  <c r="FB85"/>
  <c r="FC85" s="1"/>
  <c r="E85"/>
  <c r="GY85" s="1"/>
  <c r="IE84"/>
  <c r="ID84"/>
  <c r="IC84"/>
  <c r="IB84"/>
  <c r="IA84"/>
  <c r="HZ84"/>
  <c r="HY84"/>
  <c r="HX84"/>
  <c r="HW84"/>
  <c r="HV84"/>
  <c r="HU84"/>
  <c r="HT84"/>
  <c r="HS84"/>
  <c r="HR84"/>
  <c r="HQ84"/>
  <c r="HP84"/>
  <c r="HO84"/>
  <c r="HN84"/>
  <c r="HM84"/>
  <c r="HL84"/>
  <c r="HK84"/>
  <c r="HJ84"/>
  <c r="HH84"/>
  <c r="HG84"/>
  <c r="HF84"/>
  <c r="GT84"/>
  <c r="GU84" s="1"/>
  <c r="GR84"/>
  <c r="GS84" s="1"/>
  <c r="GP84"/>
  <c r="GQ84" s="1"/>
  <c r="GN84"/>
  <c r="GO84" s="1"/>
  <c r="GL84"/>
  <c r="GM84" s="1"/>
  <c r="GJ84"/>
  <c r="GK84" s="1"/>
  <c r="GH84"/>
  <c r="GI84" s="1"/>
  <c r="GF84"/>
  <c r="GG84" s="1"/>
  <c r="GD84"/>
  <c r="GE84" s="1"/>
  <c r="GB84"/>
  <c r="GC84" s="1"/>
  <c r="FZ84"/>
  <c r="GA84" s="1"/>
  <c r="FX84"/>
  <c r="FY84" s="1"/>
  <c r="FV84"/>
  <c r="FW84" s="1"/>
  <c r="FT84"/>
  <c r="FU84" s="1"/>
  <c r="FR84"/>
  <c r="FS84" s="1"/>
  <c r="FP84"/>
  <c r="FQ84" s="1"/>
  <c r="FN84"/>
  <c r="FO84" s="1"/>
  <c r="FL84"/>
  <c r="FM84" s="1"/>
  <c r="FJ84"/>
  <c r="FK84" s="1"/>
  <c r="FH84"/>
  <c r="FI84" s="1"/>
  <c r="FF84"/>
  <c r="FG84" s="1"/>
  <c r="FD84"/>
  <c r="FE84" s="1"/>
  <c r="FB84"/>
  <c r="FC84" s="1"/>
  <c r="E84"/>
  <c r="GY84" s="1"/>
  <c r="IE83"/>
  <c r="ID83"/>
  <c r="IC83"/>
  <c r="IB83"/>
  <c r="IA83"/>
  <c r="HZ83"/>
  <c r="HY83"/>
  <c r="HX83"/>
  <c r="HW83"/>
  <c r="HV83"/>
  <c r="HU83"/>
  <c r="HT83"/>
  <c r="HS83"/>
  <c r="HR83"/>
  <c r="HQ83"/>
  <c r="HP83"/>
  <c r="HO83"/>
  <c r="HN83"/>
  <c r="HM83"/>
  <c r="HL83"/>
  <c r="HK83"/>
  <c r="HJ83"/>
  <c r="HH83"/>
  <c r="HG83"/>
  <c r="HF83"/>
  <c r="GT83"/>
  <c r="GU83" s="1"/>
  <c r="GR83"/>
  <c r="GS83" s="1"/>
  <c r="GP83"/>
  <c r="GQ83" s="1"/>
  <c r="GN83"/>
  <c r="GO83" s="1"/>
  <c r="GL83"/>
  <c r="GM83" s="1"/>
  <c r="GJ83"/>
  <c r="GK83" s="1"/>
  <c r="GH83"/>
  <c r="GI83" s="1"/>
  <c r="GF83"/>
  <c r="GG83" s="1"/>
  <c r="GD83"/>
  <c r="GE83" s="1"/>
  <c r="GB83"/>
  <c r="GC83" s="1"/>
  <c r="FZ83"/>
  <c r="GA83" s="1"/>
  <c r="FX83"/>
  <c r="FY83" s="1"/>
  <c r="FV83"/>
  <c r="FW83" s="1"/>
  <c r="FT83"/>
  <c r="FU83" s="1"/>
  <c r="FR83"/>
  <c r="FS83" s="1"/>
  <c r="FP83"/>
  <c r="FQ83" s="1"/>
  <c r="FN83"/>
  <c r="FO83" s="1"/>
  <c r="FL83"/>
  <c r="FM83" s="1"/>
  <c r="FJ83"/>
  <c r="FK83" s="1"/>
  <c r="FH83"/>
  <c r="FI83" s="1"/>
  <c r="FF83"/>
  <c r="FG83" s="1"/>
  <c r="FD83"/>
  <c r="FE83" s="1"/>
  <c r="FB83"/>
  <c r="FC83" s="1"/>
  <c r="E83"/>
  <c r="GY83" s="1"/>
  <c r="IE82"/>
  <c r="ID82"/>
  <c r="IC82"/>
  <c r="IB82"/>
  <c r="IA82"/>
  <c r="HZ82"/>
  <c r="HY82"/>
  <c r="HX82"/>
  <c r="HW82"/>
  <c r="HV82"/>
  <c r="HU82"/>
  <c r="HT82"/>
  <c r="HS82"/>
  <c r="HR82"/>
  <c r="HQ82"/>
  <c r="HP82"/>
  <c r="HO82"/>
  <c r="HN82"/>
  <c r="HM82"/>
  <c r="HL82"/>
  <c r="HK82"/>
  <c r="HJ82"/>
  <c r="HH82"/>
  <c r="HG82"/>
  <c r="HF82"/>
  <c r="GT82"/>
  <c r="GU82" s="1"/>
  <c r="GR82"/>
  <c r="GS82" s="1"/>
  <c r="GP82"/>
  <c r="GQ82" s="1"/>
  <c r="GN82"/>
  <c r="GO82" s="1"/>
  <c r="GL82"/>
  <c r="GM82" s="1"/>
  <c r="GJ82"/>
  <c r="GK82" s="1"/>
  <c r="GH82"/>
  <c r="GI82" s="1"/>
  <c r="GF82"/>
  <c r="GG82" s="1"/>
  <c r="GD82"/>
  <c r="GE82" s="1"/>
  <c r="GB82"/>
  <c r="GC82" s="1"/>
  <c r="FZ82"/>
  <c r="GA82" s="1"/>
  <c r="FX82"/>
  <c r="FY82" s="1"/>
  <c r="FV82"/>
  <c r="FW82" s="1"/>
  <c r="FT82"/>
  <c r="FU82" s="1"/>
  <c r="FR82"/>
  <c r="FS82" s="1"/>
  <c r="FP82"/>
  <c r="FQ82" s="1"/>
  <c r="FN82"/>
  <c r="FO82" s="1"/>
  <c r="FL82"/>
  <c r="FM82" s="1"/>
  <c r="FJ82"/>
  <c r="FK82" s="1"/>
  <c r="FH82"/>
  <c r="FI82" s="1"/>
  <c r="FF82"/>
  <c r="FG82" s="1"/>
  <c r="FD82"/>
  <c r="FE82" s="1"/>
  <c r="FB82"/>
  <c r="FC82" s="1"/>
  <c r="E82"/>
  <c r="GY82" s="1"/>
  <c r="IE81"/>
  <c r="ID81"/>
  <c r="IC81"/>
  <c r="IB81"/>
  <c r="IA81"/>
  <c r="HZ81"/>
  <c r="HY81"/>
  <c r="HX81"/>
  <c r="HW81"/>
  <c r="HV81"/>
  <c r="HU81"/>
  <c r="HT81"/>
  <c r="HS81"/>
  <c r="HR81"/>
  <c r="HQ81"/>
  <c r="HP81"/>
  <c r="HO81"/>
  <c r="HN81"/>
  <c r="HM81"/>
  <c r="HL81"/>
  <c r="HK81"/>
  <c r="HJ81"/>
  <c r="HH81"/>
  <c r="HG81"/>
  <c r="HF81"/>
  <c r="GT81"/>
  <c r="GU81" s="1"/>
  <c r="GR81"/>
  <c r="GS81" s="1"/>
  <c r="GP81"/>
  <c r="GQ81" s="1"/>
  <c r="GN81"/>
  <c r="GO81" s="1"/>
  <c r="GL81"/>
  <c r="GM81" s="1"/>
  <c r="GJ81"/>
  <c r="GK81" s="1"/>
  <c r="GH81"/>
  <c r="GI81" s="1"/>
  <c r="GF81"/>
  <c r="GG81" s="1"/>
  <c r="GD81"/>
  <c r="GE81" s="1"/>
  <c r="GB81"/>
  <c r="GC81" s="1"/>
  <c r="FZ81"/>
  <c r="GA81" s="1"/>
  <c r="FX81"/>
  <c r="FY81" s="1"/>
  <c r="FV81"/>
  <c r="FW81" s="1"/>
  <c r="FT81"/>
  <c r="FU81" s="1"/>
  <c r="FR81"/>
  <c r="FS81" s="1"/>
  <c r="FP81"/>
  <c r="FQ81" s="1"/>
  <c r="FN81"/>
  <c r="FO81" s="1"/>
  <c r="FL81"/>
  <c r="FM81" s="1"/>
  <c r="FJ81"/>
  <c r="FK81" s="1"/>
  <c r="FH81"/>
  <c r="FI81" s="1"/>
  <c r="FF81"/>
  <c r="FG81" s="1"/>
  <c r="FD81"/>
  <c r="FE81" s="1"/>
  <c r="FB81"/>
  <c r="FC81" s="1"/>
  <c r="E81"/>
  <c r="GY81" s="1"/>
  <c r="IE80"/>
  <c r="ID80"/>
  <c r="IC80"/>
  <c r="IB80"/>
  <c r="IA80"/>
  <c r="HZ80"/>
  <c r="HY80"/>
  <c r="HX80"/>
  <c r="HW80"/>
  <c r="HV80"/>
  <c r="HU80"/>
  <c r="HT80"/>
  <c r="HS80"/>
  <c r="HR80"/>
  <c r="HQ80"/>
  <c r="HP80"/>
  <c r="HO80"/>
  <c r="HN80"/>
  <c r="HM80"/>
  <c r="HL80"/>
  <c r="HK80"/>
  <c r="HJ80"/>
  <c r="HH80"/>
  <c r="HG80"/>
  <c r="HF80"/>
  <c r="GT80"/>
  <c r="GU80" s="1"/>
  <c r="GR80"/>
  <c r="GS80" s="1"/>
  <c r="GP80"/>
  <c r="GQ80" s="1"/>
  <c r="GN80"/>
  <c r="GO80" s="1"/>
  <c r="GL80"/>
  <c r="GM80" s="1"/>
  <c r="GJ80"/>
  <c r="GK80" s="1"/>
  <c r="GH80"/>
  <c r="GI80" s="1"/>
  <c r="GF80"/>
  <c r="GG80" s="1"/>
  <c r="GD80"/>
  <c r="GE80" s="1"/>
  <c r="GB80"/>
  <c r="GC80" s="1"/>
  <c r="FZ80"/>
  <c r="GA80" s="1"/>
  <c r="FX80"/>
  <c r="FY80" s="1"/>
  <c r="FV80"/>
  <c r="FW80" s="1"/>
  <c r="FT80"/>
  <c r="FU80" s="1"/>
  <c r="FR80"/>
  <c r="FS80" s="1"/>
  <c r="FP80"/>
  <c r="FQ80" s="1"/>
  <c r="FN80"/>
  <c r="FO80" s="1"/>
  <c r="FL80"/>
  <c r="FM80" s="1"/>
  <c r="FJ80"/>
  <c r="FK80" s="1"/>
  <c r="FH80"/>
  <c r="FI80" s="1"/>
  <c r="FF80"/>
  <c r="FG80" s="1"/>
  <c r="FD80"/>
  <c r="FE80" s="1"/>
  <c r="FB80"/>
  <c r="FC80" s="1"/>
  <c r="E80"/>
  <c r="GY80" s="1"/>
  <c r="IE79"/>
  <c r="ID79"/>
  <c r="IC79"/>
  <c r="IB79"/>
  <c r="IA79"/>
  <c r="HZ79"/>
  <c r="HY79"/>
  <c r="HX79"/>
  <c r="HW79"/>
  <c r="HV79"/>
  <c r="HU79"/>
  <c r="HT79"/>
  <c r="HS79"/>
  <c r="HR79"/>
  <c r="HQ79"/>
  <c r="HP79"/>
  <c r="HO79"/>
  <c r="HN79"/>
  <c r="HM79"/>
  <c r="HL79"/>
  <c r="HK79"/>
  <c r="HJ79"/>
  <c r="HH79"/>
  <c r="HG79"/>
  <c r="HF79"/>
  <c r="GT79"/>
  <c r="GU79" s="1"/>
  <c r="GR79"/>
  <c r="GS79" s="1"/>
  <c r="GP79"/>
  <c r="GQ79" s="1"/>
  <c r="GN79"/>
  <c r="GO79" s="1"/>
  <c r="GL79"/>
  <c r="GM79" s="1"/>
  <c r="GJ79"/>
  <c r="GK79" s="1"/>
  <c r="GH79"/>
  <c r="GI79" s="1"/>
  <c r="GF79"/>
  <c r="GG79" s="1"/>
  <c r="GD79"/>
  <c r="GE79" s="1"/>
  <c r="GB79"/>
  <c r="GC79" s="1"/>
  <c r="FZ79"/>
  <c r="GA79" s="1"/>
  <c r="FX79"/>
  <c r="FY79" s="1"/>
  <c r="FV79"/>
  <c r="FW79" s="1"/>
  <c r="FT79"/>
  <c r="FU79" s="1"/>
  <c r="FR79"/>
  <c r="FS79" s="1"/>
  <c r="FP79"/>
  <c r="FQ79" s="1"/>
  <c r="FN79"/>
  <c r="FO79" s="1"/>
  <c r="FL79"/>
  <c r="FM79" s="1"/>
  <c r="FJ79"/>
  <c r="FK79" s="1"/>
  <c r="FH79"/>
  <c r="FI79" s="1"/>
  <c r="FF79"/>
  <c r="FG79" s="1"/>
  <c r="FD79"/>
  <c r="FE79" s="1"/>
  <c r="FB79"/>
  <c r="FC79" s="1"/>
  <c r="E79"/>
  <c r="GY79" s="1"/>
  <c r="IE78"/>
  <c r="ID78"/>
  <c r="IC78"/>
  <c r="IB78"/>
  <c r="IA78"/>
  <c r="HZ78"/>
  <c r="HY78"/>
  <c r="HX78"/>
  <c r="HW78"/>
  <c r="HV78"/>
  <c r="HU78"/>
  <c r="HT78"/>
  <c r="HS78"/>
  <c r="HR78"/>
  <c r="HQ78"/>
  <c r="HP78"/>
  <c r="HO78"/>
  <c r="HN78"/>
  <c r="HM78"/>
  <c r="HL78"/>
  <c r="HK78"/>
  <c r="HJ78"/>
  <c r="HH78"/>
  <c r="HG78"/>
  <c r="HF78"/>
  <c r="GT78"/>
  <c r="GU78" s="1"/>
  <c r="GR78"/>
  <c r="GS78" s="1"/>
  <c r="GP78"/>
  <c r="GQ78" s="1"/>
  <c r="GN78"/>
  <c r="GO78" s="1"/>
  <c r="GL78"/>
  <c r="GM78" s="1"/>
  <c r="GJ78"/>
  <c r="GK78" s="1"/>
  <c r="GH78"/>
  <c r="GI78" s="1"/>
  <c r="GF78"/>
  <c r="GG78" s="1"/>
  <c r="GD78"/>
  <c r="GE78" s="1"/>
  <c r="GB78"/>
  <c r="GC78" s="1"/>
  <c r="FZ78"/>
  <c r="GA78" s="1"/>
  <c r="FX78"/>
  <c r="FY78" s="1"/>
  <c r="FV78"/>
  <c r="FW78" s="1"/>
  <c r="FT78"/>
  <c r="FU78" s="1"/>
  <c r="FR78"/>
  <c r="FS78" s="1"/>
  <c r="FP78"/>
  <c r="FQ78" s="1"/>
  <c r="FN78"/>
  <c r="FO78" s="1"/>
  <c r="FL78"/>
  <c r="FM78" s="1"/>
  <c r="FJ78"/>
  <c r="FK78" s="1"/>
  <c r="FH78"/>
  <c r="FI78" s="1"/>
  <c r="FF78"/>
  <c r="FG78" s="1"/>
  <c r="FD78"/>
  <c r="FE78" s="1"/>
  <c r="FB78"/>
  <c r="FC78" s="1"/>
  <c r="E78"/>
  <c r="GY78" s="1"/>
  <c r="IE77"/>
  <c r="ID77"/>
  <c r="IC77"/>
  <c r="IB77"/>
  <c r="IA77"/>
  <c r="HZ77"/>
  <c r="HY77"/>
  <c r="HX77"/>
  <c r="HW77"/>
  <c r="HV77"/>
  <c r="HU77"/>
  <c r="HT77"/>
  <c r="HS77"/>
  <c r="HR77"/>
  <c r="HQ77"/>
  <c r="HP77"/>
  <c r="HO77"/>
  <c r="HN77"/>
  <c r="HM77"/>
  <c r="HL77"/>
  <c r="HK77"/>
  <c r="HJ77"/>
  <c r="HH77"/>
  <c r="HG77"/>
  <c r="HF77"/>
  <c r="GT77"/>
  <c r="GU77" s="1"/>
  <c r="GR77"/>
  <c r="GS77" s="1"/>
  <c r="GP77"/>
  <c r="GQ77" s="1"/>
  <c r="GN77"/>
  <c r="GO77" s="1"/>
  <c r="GL77"/>
  <c r="GM77" s="1"/>
  <c r="GJ77"/>
  <c r="GK77" s="1"/>
  <c r="GH77"/>
  <c r="GI77" s="1"/>
  <c r="GF77"/>
  <c r="GG77" s="1"/>
  <c r="GD77"/>
  <c r="GE77" s="1"/>
  <c r="GB77"/>
  <c r="GC77" s="1"/>
  <c r="FZ77"/>
  <c r="GA77" s="1"/>
  <c r="FX77"/>
  <c r="FY77" s="1"/>
  <c r="FV77"/>
  <c r="FW77" s="1"/>
  <c r="FT77"/>
  <c r="FU77" s="1"/>
  <c r="FR77"/>
  <c r="FS77" s="1"/>
  <c r="FP77"/>
  <c r="FQ77" s="1"/>
  <c r="FN77"/>
  <c r="FO77" s="1"/>
  <c r="FL77"/>
  <c r="FM77" s="1"/>
  <c r="FJ77"/>
  <c r="FK77" s="1"/>
  <c r="FH77"/>
  <c r="FI77" s="1"/>
  <c r="FF77"/>
  <c r="FG77" s="1"/>
  <c r="FD77"/>
  <c r="FE77" s="1"/>
  <c r="FB77"/>
  <c r="FC77" s="1"/>
  <c r="E77"/>
  <c r="GY77" s="1"/>
  <c r="IE76"/>
  <c r="ID76"/>
  <c r="IC76"/>
  <c r="IB76"/>
  <c r="IA76"/>
  <c r="HZ76"/>
  <c r="HY76"/>
  <c r="HX76"/>
  <c r="HW76"/>
  <c r="HV76"/>
  <c r="HU76"/>
  <c r="HT76"/>
  <c r="HS76"/>
  <c r="HR76"/>
  <c r="HQ76"/>
  <c r="HP76"/>
  <c r="HO76"/>
  <c r="HN76"/>
  <c r="HM76"/>
  <c r="HL76"/>
  <c r="HK76"/>
  <c r="HJ76"/>
  <c r="HH76"/>
  <c r="HG76"/>
  <c r="HF76"/>
  <c r="GT76"/>
  <c r="GU76" s="1"/>
  <c r="GR76"/>
  <c r="GS76" s="1"/>
  <c r="GP76"/>
  <c r="GQ76" s="1"/>
  <c r="GN76"/>
  <c r="GO76" s="1"/>
  <c r="GL76"/>
  <c r="GM76" s="1"/>
  <c r="GJ76"/>
  <c r="GK76" s="1"/>
  <c r="GH76"/>
  <c r="GI76" s="1"/>
  <c r="GF76"/>
  <c r="GG76" s="1"/>
  <c r="GD76"/>
  <c r="GE76" s="1"/>
  <c r="GB76"/>
  <c r="GC76" s="1"/>
  <c r="FZ76"/>
  <c r="GA76" s="1"/>
  <c r="FX76"/>
  <c r="FY76" s="1"/>
  <c r="FV76"/>
  <c r="FW76" s="1"/>
  <c r="FT76"/>
  <c r="FU76" s="1"/>
  <c r="FR76"/>
  <c r="FS76" s="1"/>
  <c r="FP76"/>
  <c r="FQ76" s="1"/>
  <c r="FN76"/>
  <c r="FO76" s="1"/>
  <c r="FL76"/>
  <c r="FM76" s="1"/>
  <c r="FJ76"/>
  <c r="FK76" s="1"/>
  <c r="FH76"/>
  <c r="FI76" s="1"/>
  <c r="FF76"/>
  <c r="FG76" s="1"/>
  <c r="FD76"/>
  <c r="FE76" s="1"/>
  <c r="FB76"/>
  <c r="FC76" s="1"/>
  <c r="E76"/>
  <c r="GY76" s="1"/>
  <c r="IE75"/>
  <c r="ID75"/>
  <c r="IC75"/>
  <c r="IB75"/>
  <c r="IA75"/>
  <c r="HZ75"/>
  <c r="HY75"/>
  <c r="HX75"/>
  <c r="HW75"/>
  <c r="HV75"/>
  <c r="HU75"/>
  <c r="HT75"/>
  <c r="HS75"/>
  <c r="HR75"/>
  <c r="HQ75"/>
  <c r="HP75"/>
  <c r="HO75"/>
  <c r="HN75"/>
  <c r="HM75"/>
  <c r="HL75"/>
  <c r="HK75"/>
  <c r="HJ75"/>
  <c r="HH75"/>
  <c r="HG75"/>
  <c r="HF75"/>
  <c r="GT75"/>
  <c r="GU75" s="1"/>
  <c r="GR75"/>
  <c r="GS75" s="1"/>
  <c r="GP75"/>
  <c r="GQ75" s="1"/>
  <c r="GN75"/>
  <c r="GO75" s="1"/>
  <c r="GL75"/>
  <c r="GM75" s="1"/>
  <c r="GJ75"/>
  <c r="GK75" s="1"/>
  <c r="GH75"/>
  <c r="GI75" s="1"/>
  <c r="GF75"/>
  <c r="GG75" s="1"/>
  <c r="GD75"/>
  <c r="GE75" s="1"/>
  <c r="GB75"/>
  <c r="GC75" s="1"/>
  <c r="FZ75"/>
  <c r="GA75" s="1"/>
  <c r="FX75"/>
  <c r="FY75" s="1"/>
  <c r="FV75"/>
  <c r="FW75" s="1"/>
  <c r="FT75"/>
  <c r="FU75" s="1"/>
  <c r="FR75"/>
  <c r="FS75" s="1"/>
  <c r="FP75"/>
  <c r="FQ75" s="1"/>
  <c r="FN75"/>
  <c r="FO75" s="1"/>
  <c r="FL75"/>
  <c r="FM75" s="1"/>
  <c r="FJ75"/>
  <c r="FK75" s="1"/>
  <c r="FH75"/>
  <c r="FI75" s="1"/>
  <c r="FF75"/>
  <c r="FG75" s="1"/>
  <c r="FD75"/>
  <c r="FE75" s="1"/>
  <c r="FB75"/>
  <c r="FC75" s="1"/>
  <c r="E75"/>
  <c r="GY75" s="1"/>
  <c r="IE74"/>
  <c r="ID74"/>
  <c r="IC74"/>
  <c r="IB74"/>
  <c r="IA74"/>
  <c r="HZ74"/>
  <c r="HY74"/>
  <c r="HX74"/>
  <c r="HW74"/>
  <c r="HV74"/>
  <c r="HU74"/>
  <c r="HT74"/>
  <c r="HS74"/>
  <c r="HR74"/>
  <c r="HQ74"/>
  <c r="HP74"/>
  <c r="HO74"/>
  <c r="HN74"/>
  <c r="HM74"/>
  <c r="HL74"/>
  <c r="HK74"/>
  <c r="HJ74"/>
  <c r="HH74"/>
  <c r="HG74"/>
  <c r="HF74"/>
  <c r="GT74"/>
  <c r="GU74" s="1"/>
  <c r="GR74"/>
  <c r="GS74" s="1"/>
  <c r="GP74"/>
  <c r="GQ74" s="1"/>
  <c r="GN74"/>
  <c r="GO74" s="1"/>
  <c r="GL74"/>
  <c r="GM74" s="1"/>
  <c r="GJ74"/>
  <c r="GK74" s="1"/>
  <c r="GH74"/>
  <c r="GI74" s="1"/>
  <c r="GF74"/>
  <c r="GG74" s="1"/>
  <c r="GD74"/>
  <c r="GE74" s="1"/>
  <c r="GB74"/>
  <c r="GC74" s="1"/>
  <c r="FZ74"/>
  <c r="GA74" s="1"/>
  <c r="FX74"/>
  <c r="FY74" s="1"/>
  <c r="FV74"/>
  <c r="FW74" s="1"/>
  <c r="FT74"/>
  <c r="FU74" s="1"/>
  <c r="FR74"/>
  <c r="FS74" s="1"/>
  <c r="FP74"/>
  <c r="FQ74" s="1"/>
  <c r="FN74"/>
  <c r="FO74" s="1"/>
  <c r="FL74"/>
  <c r="FM74" s="1"/>
  <c r="FJ74"/>
  <c r="FK74" s="1"/>
  <c r="FH74"/>
  <c r="FI74" s="1"/>
  <c r="FF74"/>
  <c r="FG74" s="1"/>
  <c r="FD74"/>
  <c r="FE74" s="1"/>
  <c r="FB74"/>
  <c r="FC74" s="1"/>
  <c r="E74"/>
  <c r="GY74" s="1"/>
  <c r="IE73"/>
  <c r="ID73"/>
  <c r="IC73"/>
  <c r="IB73"/>
  <c r="IA73"/>
  <c r="HZ73"/>
  <c r="HY73"/>
  <c r="HX73"/>
  <c r="HW73"/>
  <c r="HV73"/>
  <c r="HU73"/>
  <c r="HT73"/>
  <c r="HS73"/>
  <c r="HR73"/>
  <c r="HQ73"/>
  <c r="HP73"/>
  <c r="HO73"/>
  <c r="HN73"/>
  <c r="HM73"/>
  <c r="HL73"/>
  <c r="HK73"/>
  <c r="HJ73"/>
  <c r="HH73"/>
  <c r="HG73"/>
  <c r="HF73"/>
  <c r="GT73"/>
  <c r="GU73" s="1"/>
  <c r="GR73"/>
  <c r="GS73" s="1"/>
  <c r="GP73"/>
  <c r="GQ73" s="1"/>
  <c r="GN73"/>
  <c r="GO73" s="1"/>
  <c r="GL73"/>
  <c r="GM73" s="1"/>
  <c r="GJ73"/>
  <c r="GK73" s="1"/>
  <c r="GH73"/>
  <c r="GI73" s="1"/>
  <c r="GF73"/>
  <c r="GG73" s="1"/>
  <c r="GD73"/>
  <c r="GE73" s="1"/>
  <c r="GB73"/>
  <c r="GC73" s="1"/>
  <c r="FZ73"/>
  <c r="GA73" s="1"/>
  <c r="FX73"/>
  <c r="FY73" s="1"/>
  <c r="FV73"/>
  <c r="FW73" s="1"/>
  <c r="FT73"/>
  <c r="FU73" s="1"/>
  <c r="FR73"/>
  <c r="FS73" s="1"/>
  <c r="FP73"/>
  <c r="FQ73" s="1"/>
  <c r="FN73"/>
  <c r="FO73" s="1"/>
  <c r="FL73"/>
  <c r="FM73" s="1"/>
  <c r="FJ73"/>
  <c r="FK73" s="1"/>
  <c r="FH73"/>
  <c r="FI73" s="1"/>
  <c r="FF73"/>
  <c r="FG73" s="1"/>
  <c r="FD73"/>
  <c r="FE73" s="1"/>
  <c r="FB73"/>
  <c r="FC73" s="1"/>
  <c r="E73"/>
  <c r="GY73" s="1"/>
  <c r="IE72"/>
  <c r="ID72"/>
  <c r="IC72"/>
  <c r="IB72"/>
  <c r="IA72"/>
  <c r="HZ72"/>
  <c r="HY72"/>
  <c r="HX72"/>
  <c r="HW72"/>
  <c r="HV72"/>
  <c r="HU72"/>
  <c r="HT72"/>
  <c r="HS72"/>
  <c r="HR72"/>
  <c r="HQ72"/>
  <c r="HP72"/>
  <c r="HO72"/>
  <c r="HN72"/>
  <c r="HM72"/>
  <c r="HL72"/>
  <c r="HK72"/>
  <c r="HJ72"/>
  <c r="HH72"/>
  <c r="HG72"/>
  <c r="HF72"/>
  <c r="GT72"/>
  <c r="GU72" s="1"/>
  <c r="GR72"/>
  <c r="GS72" s="1"/>
  <c r="GP72"/>
  <c r="GQ72" s="1"/>
  <c r="GN72"/>
  <c r="GO72" s="1"/>
  <c r="GL72"/>
  <c r="GM72" s="1"/>
  <c r="GJ72"/>
  <c r="GK72" s="1"/>
  <c r="GH72"/>
  <c r="GI72" s="1"/>
  <c r="GF72"/>
  <c r="GG72" s="1"/>
  <c r="GD72"/>
  <c r="GE72" s="1"/>
  <c r="GB72"/>
  <c r="GC72" s="1"/>
  <c r="FZ72"/>
  <c r="GA72" s="1"/>
  <c r="FX72"/>
  <c r="FY72" s="1"/>
  <c r="FV72"/>
  <c r="FW72" s="1"/>
  <c r="FT72"/>
  <c r="FU72" s="1"/>
  <c r="FR72"/>
  <c r="FS72" s="1"/>
  <c r="FP72"/>
  <c r="FQ72" s="1"/>
  <c r="FN72"/>
  <c r="FO72" s="1"/>
  <c r="FL72"/>
  <c r="FM72" s="1"/>
  <c r="FJ72"/>
  <c r="FK72" s="1"/>
  <c r="FH72"/>
  <c r="FI72" s="1"/>
  <c r="FF72"/>
  <c r="FG72" s="1"/>
  <c r="FD72"/>
  <c r="FE72" s="1"/>
  <c r="FB72"/>
  <c r="FC72" s="1"/>
  <c r="E72"/>
  <c r="GY72" s="1"/>
  <c r="IE71"/>
  <c r="ID71"/>
  <c r="IC71"/>
  <c r="IB71"/>
  <c r="IA71"/>
  <c r="HZ71"/>
  <c r="HY71"/>
  <c r="HX71"/>
  <c r="HW71"/>
  <c r="HV71"/>
  <c r="HU71"/>
  <c r="HT71"/>
  <c r="HS71"/>
  <c r="HR71"/>
  <c r="HQ71"/>
  <c r="HP71"/>
  <c r="HO71"/>
  <c r="HN71"/>
  <c r="HM71"/>
  <c r="HL71"/>
  <c r="HK71"/>
  <c r="HJ71"/>
  <c r="HH71"/>
  <c r="HG71"/>
  <c r="HF71"/>
  <c r="GT71"/>
  <c r="GU71" s="1"/>
  <c r="GR71"/>
  <c r="GS71" s="1"/>
  <c r="GP71"/>
  <c r="GQ71" s="1"/>
  <c r="GN71"/>
  <c r="GO71" s="1"/>
  <c r="GL71"/>
  <c r="GM71" s="1"/>
  <c r="GJ71"/>
  <c r="GK71" s="1"/>
  <c r="GH71"/>
  <c r="GI71" s="1"/>
  <c r="GF71"/>
  <c r="GG71" s="1"/>
  <c r="GD71"/>
  <c r="GE71" s="1"/>
  <c r="GB71"/>
  <c r="GC71" s="1"/>
  <c r="FZ71"/>
  <c r="GA71" s="1"/>
  <c r="FX71"/>
  <c r="FY71" s="1"/>
  <c r="FV71"/>
  <c r="FW71" s="1"/>
  <c r="FT71"/>
  <c r="FU71" s="1"/>
  <c r="FR71"/>
  <c r="FS71" s="1"/>
  <c r="FP71"/>
  <c r="FQ71" s="1"/>
  <c r="FN71"/>
  <c r="FO71" s="1"/>
  <c r="FL71"/>
  <c r="FM71" s="1"/>
  <c r="FJ71"/>
  <c r="FK71" s="1"/>
  <c r="FH71"/>
  <c r="FI71" s="1"/>
  <c r="FF71"/>
  <c r="FG71" s="1"/>
  <c r="FD71"/>
  <c r="FE71" s="1"/>
  <c r="FB71"/>
  <c r="FC71" s="1"/>
  <c r="E71"/>
  <c r="GY71" s="1"/>
  <c r="IE70"/>
  <c r="ID70"/>
  <c r="IC70"/>
  <c r="IB70"/>
  <c r="IA70"/>
  <c r="HZ70"/>
  <c r="HY70"/>
  <c r="HX70"/>
  <c r="HW70"/>
  <c r="HV70"/>
  <c r="HU70"/>
  <c r="HT70"/>
  <c r="HS70"/>
  <c r="HR70"/>
  <c r="HQ70"/>
  <c r="HP70"/>
  <c r="HO70"/>
  <c r="HN70"/>
  <c r="HM70"/>
  <c r="HL70"/>
  <c r="HK70"/>
  <c r="HJ70"/>
  <c r="HH70"/>
  <c r="HG70"/>
  <c r="HF70"/>
  <c r="GT70"/>
  <c r="GU70" s="1"/>
  <c r="GR70"/>
  <c r="GS70" s="1"/>
  <c r="GP70"/>
  <c r="GQ70" s="1"/>
  <c r="GN70"/>
  <c r="GO70" s="1"/>
  <c r="GL70"/>
  <c r="GM70" s="1"/>
  <c r="GJ70"/>
  <c r="GK70" s="1"/>
  <c r="GH70"/>
  <c r="GI70" s="1"/>
  <c r="GF70"/>
  <c r="GG70" s="1"/>
  <c r="GD70"/>
  <c r="GE70" s="1"/>
  <c r="GB70"/>
  <c r="GC70" s="1"/>
  <c r="FZ70"/>
  <c r="GA70" s="1"/>
  <c r="FX70"/>
  <c r="FY70" s="1"/>
  <c r="FV70"/>
  <c r="FW70" s="1"/>
  <c r="FT70"/>
  <c r="FU70" s="1"/>
  <c r="FR70"/>
  <c r="FS70" s="1"/>
  <c r="FP70"/>
  <c r="FQ70" s="1"/>
  <c r="FN70"/>
  <c r="FO70" s="1"/>
  <c r="FL70"/>
  <c r="FM70" s="1"/>
  <c r="FJ70"/>
  <c r="FK70" s="1"/>
  <c r="FH70"/>
  <c r="FI70" s="1"/>
  <c r="FF70"/>
  <c r="FG70" s="1"/>
  <c r="FD70"/>
  <c r="FE70" s="1"/>
  <c r="FB70"/>
  <c r="FC70" s="1"/>
  <c r="E70"/>
  <c r="GY70" s="1"/>
  <c r="IE69"/>
  <c r="ID69"/>
  <c r="IC69"/>
  <c r="IB69"/>
  <c r="IA69"/>
  <c r="HZ69"/>
  <c r="HY69"/>
  <c r="HX69"/>
  <c r="HW69"/>
  <c r="HV69"/>
  <c r="HU69"/>
  <c r="HT69"/>
  <c r="HS69"/>
  <c r="HR69"/>
  <c r="HQ69"/>
  <c r="HP69"/>
  <c r="HO69"/>
  <c r="HN69"/>
  <c r="HM69"/>
  <c r="HL69"/>
  <c r="HK69"/>
  <c r="HJ69"/>
  <c r="HH69"/>
  <c r="HG69"/>
  <c r="HF69"/>
  <c r="GT69"/>
  <c r="GU69" s="1"/>
  <c r="GR69"/>
  <c r="GS69" s="1"/>
  <c r="GP69"/>
  <c r="GQ69" s="1"/>
  <c r="GN69"/>
  <c r="GO69" s="1"/>
  <c r="GL69"/>
  <c r="GM69" s="1"/>
  <c r="GJ69"/>
  <c r="GK69" s="1"/>
  <c r="GH69"/>
  <c r="GI69" s="1"/>
  <c r="GF69"/>
  <c r="GG69" s="1"/>
  <c r="GD69"/>
  <c r="GE69" s="1"/>
  <c r="GB69"/>
  <c r="GC69" s="1"/>
  <c r="FZ69"/>
  <c r="GA69" s="1"/>
  <c r="FX69"/>
  <c r="FY69" s="1"/>
  <c r="FV69"/>
  <c r="FW69" s="1"/>
  <c r="FT69"/>
  <c r="FU69" s="1"/>
  <c r="FR69"/>
  <c r="FS69" s="1"/>
  <c r="FP69"/>
  <c r="FQ69" s="1"/>
  <c r="FN69"/>
  <c r="FO69" s="1"/>
  <c r="FL69"/>
  <c r="FM69" s="1"/>
  <c r="FJ69"/>
  <c r="FK69" s="1"/>
  <c r="FH69"/>
  <c r="FI69" s="1"/>
  <c r="FF69"/>
  <c r="FG69" s="1"/>
  <c r="FD69"/>
  <c r="FE69" s="1"/>
  <c r="FB69"/>
  <c r="E69"/>
  <c r="GY69" s="1"/>
  <c r="IE68"/>
  <c r="ID68"/>
  <c r="IC68"/>
  <c r="IB68"/>
  <c r="IA68"/>
  <c r="HZ68"/>
  <c r="HY68"/>
  <c r="HX68"/>
  <c r="HW68"/>
  <c r="HV68"/>
  <c r="HU68"/>
  <c r="HT68"/>
  <c r="HS68"/>
  <c r="HR68"/>
  <c r="HQ68"/>
  <c r="HP68"/>
  <c r="HO68"/>
  <c r="HN68"/>
  <c r="HM68"/>
  <c r="HL68"/>
  <c r="HK68"/>
  <c r="HJ68"/>
  <c r="HH68"/>
  <c r="HG68"/>
  <c r="HF68"/>
  <c r="GT68"/>
  <c r="GU68" s="1"/>
  <c r="GR68"/>
  <c r="GS68" s="1"/>
  <c r="GP68"/>
  <c r="GQ68" s="1"/>
  <c r="GN68"/>
  <c r="GO68" s="1"/>
  <c r="GL68"/>
  <c r="GM68" s="1"/>
  <c r="GJ68"/>
  <c r="GK68" s="1"/>
  <c r="GH68"/>
  <c r="GI68" s="1"/>
  <c r="GF68"/>
  <c r="GG68" s="1"/>
  <c r="GD68"/>
  <c r="GE68" s="1"/>
  <c r="GB68"/>
  <c r="GC68" s="1"/>
  <c r="FZ68"/>
  <c r="GA68" s="1"/>
  <c r="FX68"/>
  <c r="FY68" s="1"/>
  <c r="FV68"/>
  <c r="FW68" s="1"/>
  <c r="FT68"/>
  <c r="FU68" s="1"/>
  <c r="FR68"/>
  <c r="FS68" s="1"/>
  <c r="FP68"/>
  <c r="FQ68" s="1"/>
  <c r="FN68"/>
  <c r="FO68" s="1"/>
  <c r="FL68"/>
  <c r="FM68" s="1"/>
  <c r="FJ68"/>
  <c r="FK68" s="1"/>
  <c r="FH68"/>
  <c r="FI68" s="1"/>
  <c r="FF68"/>
  <c r="FG68" s="1"/>
  <c r="FD68"/>
  <c r="FE68" s="1"/>
  <c r="FB68"/>
  <c r="FC68" s="1"/>
  <c r="E68"/>
  <c r="GY68" s="1"/>
  <c r="IE67"/>
  <c r="ID67"/>
  <c r="IC67"/>
  <c r="IB67"/>
  <c r="IA67"/>
  <c r="HZ67"/>
  <c r="HY67"/>
  <c r="HX67"/>
  <c r="HW67"/>
  <c r="HV67"/>
  <c r="HU67"/>
  <c r="HT67"/>
  <c r="HS67"/>
  <c r="HR67"/>
  <c r="HQ67"/>
  <c r="HP67"/>
  <c r="HO67"/>
  <c r="HN67"/>
  <c r="HM67"/>
  <c r="HL67"/>
  <c r="HK67"/>
  <c r="HJ67"/>
  <c r="HH67"/>
  <c r="HG67"/>
  <c r="HF67"/>
  <c r="GT67"/>
  <c r="GU67" s="1"/>
  <c r="GR67"/>
  <c r="GS67" s="1"/>
  <c r="GP67"/>
  <c r="GQ67" s="1"/>
  <c r="GN67"/>
  <c r="GO67" s="1"/>
  <c r="GL67"/>
  <c r="GM67" s="1"/>
  <c r="GJ67"/>
  <c r="GK67" s="1"/>
  <c r="GH67"/>
  <c r="GI67" s="1"/>
  <c r="GF67"/>
  <c r="GG67" s="1"/>
  <c r="GD67"/>
  <c r="GE67" s="1"/>
  <c r="GB67"/>
  <c r="GC67" s="1"/>
  <c r="FZ67"/>
  <c r="GA67" s="1"/>
  <c r="FX67"/>
  <c r="FY67" s="1"/>
  <c r="FV67"/>
  <c r="FW67" s="1"/>
  <c r="FT67"/>
  <c r="FU67" s="1"/>
  <c r="FR67"/>
  <c r="FS67" s="1"/>
  <c r="FP67"/>
  <c r="FQ67" s="1"/>
  <c r="FN67"/>
  <c r="FO67" s="1"/>
  <c r="FL67"/>
  <c r="FM67" s="1"/>
  <c r="FJ67"/>
  <c r="FK67" s="1"/>
  <c r="FH67"/>
  <c r="FI67" s="1"/>
  <c r="FF67"/>
  <c r="FG67" s="1"/>
  <c r="FD67"/>
  <c r="FE67" s="1"/>
  <c r="FB67"/>
  <c r="FC67" s="1"/>
  <c r="E67"/>
  <c r="GY67" s="1"/>
  <c r="IE66"/>
  <c r="ID66"/>
  <c r="IC66"/>
  <c r="IB66"/>
  <c r="IA66"/>
  <c r="HZ66"/>
  <c r="HY66"/>
  <c r="HX66"/>
  <c r="HW66"/>
  <c r="HV66"/>
  <c r="HU66"/>
  <c r="HT66"/>
  <c r="HS66"/>
  <c r="HR66"/>
  <c r="HQ66"/>
  <c r="HP66"/>
  <c r="HO66"/>
  <c r="HN66"/>
  <c r="HM66"/>
  <c r="HL66"/>
  <c r="HK66"/>
  <c r="HJ66"/>
  <c r="HH66"/>
  <c r="HG66"/>
  <c r="HF66"/>
  <c r="GT66"/>
  <c r="GU66" s="1"/>
  <c r="GR66"/>
  <c r="GS66" s="1"/>
  <c r="GP66"/>
  <c r="GQ66" s="1"/>
  <c r="GN66"/>
  <c r="GO66" s="1"/>
  <c r="GL66"/>
  <c r="GM66" s="1"/>
  <c r="GJ66"/>
  <c r="GK66" s="1"/>
  <c r="GH66"/>
  <c r="GI66" s="1"/>
  <c r="GF66"/>
  <c r="GG66" s="1"/>
  <c r="GD66"/>
  <c r="GE66" s="1"/>
  <c r="GB66"/>
  <c r="GC66" s="1"/>
  <c r="FZ66"/>
  <c r="GA66" s="1"/>
  <c r="FX66"/>
  <c r="FY66" s="1"/>
  <c r="FV66"/>
  <c r="FW66" s="1"/>
  <c r="FT66"/>
  <c r="FU66" s="1"/>
  <c r="FR66"/>
  <c r="FS66" s="1"/>
  <c r="FP66"/>
  <c r="FQ66" s="1"/>
  <c r="FN66"/>
  <c r="FO66" s="1"/>
  <c r="FL66"/>
  <c r="FM66" s="1"/>
  <c r="FJ66"/>
  <c r="FK66" s="1"/>
  <c r="FH66"/>
  <c r="FI66" s="1"/>
  <c r="FF66"/>
  <c r="FG66" s="1"/>
  <c r="FD66"/>
  <c r="FE66" s="1"/>
  <c r="FB66"/>
  <c r="FC66" s="1"/>
  <c r="E66"/>
  <c r="GY66" s="1"/>
  <c r="IE65"/>
  <c r="ID65"/>
  <c r="IC65"/>
  <c r="IB65"/>
  <c r="IA65"/>
  <c r="HZ65"/>
  <c r="HY65"/>
  <c r="HX65"/>
  <c r="HW65"/>
  <c r="HV65"/>
  <c r="HU65"/>
  <c r="HT65"/>
  <c r="HS65"/>
  <c r="HR65"/>
  <c r="HQ65"/>
  <c r="HP65"/>
  <c r="HO65"/>
  <c r="HN65"/>
  <c r="HM65"/>
  <c r="HL65"/>
  <c r="HK65"/>
  <c r="HJ65"/>
  <c r="HH65"/>
  <c r="HG65"/>
  <c r="HF65"/>
  <c r="GT65"/>
  <c r="GU65" s="1"/>
  <c r="GR65"/>
  <c r="GS65" s="1"/>
  <c r="GP65"/>
  <c r="GQ65" s="1"/>
  <c r="GN65"/>
  <c r="GO65" s="1"/>
  <c r="GL65"/>
  <c r="GM65" s="1"/>
  <c r="GJ65"/>
  <c r="GK65" s="1"/>
  <c r="GH65"/>
  <c r="GI65" s="1"/>
  <c r="GF65"/>
  <c r="GG65" s="1"/>
  <c r="GD65"/>
  <c r="GE65" s="1"/>
  <c r="GB65"/>
  <c r="GC65" s="1"/>
  <c r="FZ65"/>
  <c r="GA65" s="1"/>
  <c r="FX65"/>
  <c r="FY65" s="1"/>
  <c r="FV65"/>
  <c r="FW65" s="1"/>
  <c r="FT65"/>
  <c r="FU65" s="1"/>
  <c r="FR65"/>
  <c r="FS65" s="1"/>
  <c r="FP65"/>
  <c r="FQ65" s="1"/>
  <c r="FN65"/>
  <c r="FO65" s="1"/>
  <c r="FL65"/>
  <c r="FM65" s="1"/>
  <c r="FJ65"/>
  <c r="FK65" s="1"/>
  <c r="FH65"/>
  <c r="FI65" s="1"/>
  <c r="FF65"/>
  <c r="FG65" s="1"/>
  <c r="FD65"/>
  <c r="FE65" s="1"/>
  <c r="FB65"/>
  <c r="FC65" s="1"/>
  <c r="E65"/>
  <c r="GY65" s="1"/>
  <c r="IE64"/>
  <c r="ID64"/>
  <c r="IC64"/>
  <c r="IB64"/>
  <c r="IA64"/>
  <c r="HZ64"/>
  <c r="HY64"/>
  <c r="HX64"/>
  <c r="HW64"/>
  <c r="HV64"/>
  <c r="HU64"/>
  <c r="HT64"/>
  <c r="HS64"/>
  <c r="HR64"/>
  <c r="HQ64"/>
  <c r="HP64"/>
  <c r="HO64"/>
  <c r="HN64"/>
  <c r="HM64"/>
  <c r="HL64"/>
  <c r="HK64"/>
  <c r="HJ64"/>
  <c r="HH64"/>
  <c r="HG64"/>
  <c r="HF64"/>
  <c r="GT64"/>
  <c r="GU64" s="1"/>
  <c r="GR64"/>
  <c r="GS64" s="1"/>
  <c r="GP64"/>
  <c r="GQ64" s="1"/>
  <c r="GN64"/>
  <c r="GO64" s="1"/>
  <c r="GL64"/>
  <c r="GM64" s="1"/>
  <c r="GJ64"/>
  <c r="GK64" s="1"/>
  <c r="GH64"/>
  <c r="GI64" s="1"/>
  <c r="GF64"/>
  <c r="GG64" s="1"/>
  <c r="GD64"/>
  <c r="GE64" s="1"/>
  <c r="GB64"/>
  <c r="GC64" s="1"/>
  <c r="FZ64"/>
  <c r="GA64" s="1"/>
  <c r="FX64"/>
  <c r="FY64" s="1"/>
  <c r="FV64"/>
  <c r="FW64" s="1"/>
  <c r="FT64"/>
  <c r="FU64" s="1"/>
  <c r="FR64"/>
  <c r="FS64" s="1"/>
  <c r="FP64"/>
  <c r="FQ64" s="1"/>
  <c r="FN64"/>
  <c r="FO64" s="1"/>
  <c r="FL64"/>
  <c r="FM64" s="1"/>
  <c r="FJ64"/>
  <c r="FK64" s="1"/>
  <c r="FH64"/>
  <c r="FI64" s="1"/>
  <c r="FF64"/>
  <c r="FG64" s="1"/>
  <c r="FD64"/>
  <c r="FE64" s="1"/>
  <c r="FB64"/>
  <c r="FC64" s="1"/>
  <c r="E64"/>
  <c r="GY64" s="1"/>
  <c r="IE63"/>
  <c r="ID63"/>
  <c r="IC63"/>
  <c r="IB63"/>
  <c r="IA63"/>
  <c r="HZ63"/>
  <c r="HY63"/>
  <c r="HX63"/>
  <c r="HW63"/>
  <c r="HV63"/>
  <c r="HU63"/>
  <c r="HT63"/>
  <c r="HS63"/>
  <c r="HR63"/>
  <c r="HQ63"/>
  <c r="HP63"/>
  <c r="HO63"/>
  <c r="HN63"/>
  <c r="HM63"/>
  <c r="HL63"/>
  <c r="HK63"/>
  <c r="HJ63"/>
  <c r="HH63"/>
  <c r="HG63"/>
  <c r="HF63"/>
  <c r="GT63"/>
  <c r="GU63" s="1"/>
  <c r="GR63"/>
  <c r="GS63" s="1"/>
  <c r="GP63"/>
  <c r="GQ63" s="1"/>
  <c r="GN63"/>
  <c r="GO63" s="1"/>
  <c r="GL63"/>
  <c r="GM63" s="1"/>
  <c r="GJ63"/>
  <c r="GK63" s="1"/>
  <c r="GH63"/>
  <c r="GI63" s="1"/>
  <c r="GF63"/>
  <c r="GG63" s="1"/>
  <c r="GD63"/>
  <c r="GE63" s="1"/>
  <c r="GB63"/>
  <c r="GC63" s="1"/>
  <c r="FZ63"/>
  <c r="GA63" s="1"/>
  <c r="FX63"/>
  <c r="FY63" s="1"/>
  <c r="FV63"/>
  <c r="FW63" s="1"/>
  <c r="FT63"/>
  <c r="FU63" s="1"/>
  <c r="FR63"/>
  <c r="FS63" s="1"/>
  <c r="FP63"/>
  <c r="FQ63" s="1"/>
  <c r="FN63"/>
  <c r="FO63" s="1"/>
  <c r="FL63"/>
  <c r="FM63" s="1"/>
  <c r="FJ63"/>
  <c r="FK63" s="1"/>
  <c r="FH63"/>
  <c r="FI63" s="1"/>
  <c r="FF63"/>
  <c r="FG63" s="1"/>
  <c r="FD63"/>
  <c r="FE63" s="1"/>
  <c r="FB63"/>
  <c r="FC63" s="1"/>
  <c r="E63"/>
  <c r="GY63" s="1"/>
  <c r="IE62"/>
  <c r="ID62"/>
  <c r="IC62"/>
  <c r="IB62"/>
  <c r="IA62"/>
  <c r="HZ62"/>
  <c r="HY62"/>
  <c r="HX62"/>
  <c r="HW62"/>
  <c r="HV62"/>
  <c r="HU62"/>
  <c r="HT62"/>
  <c r="HS62"/>
  <c r="HR62"/>
  <c r="HQ62"/>
  <c r="HP62"/>
  <c r="HO62"/>
  <c r="HN62"/>
  <c r="HM62"/>
  <c r="HL62"/>
  <c r="HK62"/>
  <c r="HJ62"/>
  <c r="HH62"/>
  <c r="HG62"/>
  <c r="HF62"/>
  <c r="GT62"/>
  <c r="GU62" s="1"/>
  <c r="GR62"/>
  <c r="GS62" s="1"/>
  <c r="GP62"/>
  <c r="GQ62" s="1"/>
  <c r="GN62"/>
  <c r="GO62" s="1"/>
  <c r="GL62"/>
  <c r="GM62" s="1"/>
  <c r="GJ62"/>
  <c r="GK62" s="1"/>
  <c r="GH62"/>
  <c r="GI62" s="1"/>
  <c r="GF62"/>
  <c r="GG62" s="1"/>
  <c r="GD62"/>
  <c r="GE62" s="1"/>
  <c r="GB62"/>
  <c r="GC62" s="1"/>
  <c r="FZ62"/>
  <c r="GA62" s="1"/>
  <c r="FX62"/>
  <c r="FY62" s="1"/>
  <c r="FV62"/>
  <c r="FW62" s="1"/>
  <c r="FT62"/>
  <c r="FU62" s="1"/>
  <c r="FR62"/>
  <c r="FS62" s="1"/>
  <c r="FP62"/>
  <c r="FQ62" s="1"/>
  <c r="FN62"/>
  <c r="FO62" s="1"/>
  <c r="FL62"/>
  <c r="FM62" s="1"/>
  <c r="FJ62"/>
  <c r="FK62" s="1"/>
  <c r="FH62"/>
  <c r="FI62" s="1"/>
  <c r="FF62"/>
  <c r="FG62" s="1"/>
  <c r="FD62"/>
  <c r="FE62" s="1"/>
  <c r="FB62"/>
  <c r="FC62" s="1"/>
  <c r="E62"/>
  <c r="GY62" s="1"/>
  <c r="IE61"/>
  <c r="ID61"/>
  <c r="IC61"/>
  <c r="IB61"/>
  <c r="IA61"/>
  <c r="HZ61"/>
  <c r="HY61"/>
  <c r="HX61"/>
  <c r="HW61"/>
  <c r="HV61"/>
  <c r="HU61"/>
  <c r="HT61"/>
  <c r="HS61"/>
  <c r="HR61"/>
  <c r="HQ61"/>
  <c r="HP61"/>
  <c r="HO61"/>
  <c r="HN61"/>
  <c r="HM61"/>
  <c r="HL61"/>
  <c r="HK61"/>
  <c r="HJ61"/>
  <c r="HH61"/>
  <c r="HG61"/>
  <c r="HF61"/>
  <c r="GT61"/>
  <c r="GU61" s="1"/>
  <c r="GR61"/>
  <c r="GS61" s="1"/>
  <c r="GP61"/>
  <c r="GQ61" s="1"/>
  <c r="GN61"/>
  <c r="GO61" s="1"/>
  <c r="GL61"/>
  <c r="GM61" s="1"/>
  <c r="GJ61"/>
  <c r="GK61" s="1"/>
  <c r="GH61"/>
  <c r="GI61" s="1"/>
  <c r="GF61"/>
  <c r="GG61" s="1"/>
  <c r="GD61"/>
  <c r="GE61" s="1"/>
  <c r="GB61"/>
  <c r="GC61" s="1"/>
  <c r="FZ61"/>
  <c r="GA61" s="1"/>
  <c r="FX61"/>
  <c r="FY61" s="1"/>
  <c r="FV61"/>
  <c r="FW61" s="1"/>
  <c r="FT61"/>
  <c r="FU61" s="1"/>
  <c r="FR61"/>
  <c r="FS61" s="1"/>
  <c r="FP61"/>
  <c r="FQ61" s="1"/>
  <c r="FN61"/>
  <c r="FO61" s="1"/>
  <c r="FL61"/>
  <c r="FM61" s="1"/>
  <c r="FJ61"/>
  <c r="FK61" s="1"/>
  <c r="FH61"/>
  <c r="FI61" s="1"/>
  <c r="FF61"/>
  <c r="FG61" s="1"/>
  <c r="FD61"/>
  <c r="FE61" s="1"/>
  <c r="FB61"/>
  <c r="FC61" s="1"/>
  <c r="E61"/>
  <c r="GY61" s="1"/>
  <c r="IE60"/>
  <c r="ID60"/>
  <c r="IC60"/>
  <c r="IB60"/>
  <c r="IA60"/>
  <c r="HZ60"/>
  <c r="HY60"/>
  <c r="HX60"/>
  <c r="HW60"/>
  <c r="HV60"/>
  <c r="HU60"/>
  <c r="HT60"/>
  <c r="HS60"/>
  <c r="HR60"/>
  <c r="HQ60"/>
  <c r="HP60"/>
  <c r="HO60"/>
  <c r="HN60"/>
  <c r="HM60"/>
  <c r="HL60"/>
  <c r="HK60"/>
  <c r="HJ60"/>
  <c r="HH60"/>
  <c r="HG60"/>
  <c r="HF60"/>
  <c r="GT60"/>
  <c r="GU60" s="1"/>
  <c r="GR60"/>
  <c r="GS60" s="1"/>
  <c r="GP60"/>
  <c r="GQ60" s="1"/>
  <c r="GN60"/>
  <c r="GO60" s="1"/>
  <c r="GL60"/>
  <c r="GM60" s="1"/>
  <c r="GJ60"/>
  <c r="GK60" s="1"/>
  <c r="GH60"/>
  <c r="GI60" s="1"/>
  <c r="GF60"/>
  <c r="GG60" s="1"/>
  <c r="GD60"/>
  <c r="GE60" s="1"/>
  <c r="GB60"/>
  <c r="GC60" s="1"/>
  <c r="FZ60"/>
  <c r="GA60" s="1"/>
  <c r="FX60"/>
  <c r="FY60" s="1"/>
  <c r="FV60"/>
  <c r="FW60" s="1"/>
  <c r="FT60"/>
  <c r="FU60" s="1"/>
  <c r="FR60"/>
  <c r="FS60" s="1"/>
  <c r="FP60"/>
  <c r="FQ60" s="1"/>
  <c r="FN60"/>
  <c r="FO60" s="1"/>
  <c r="FL60"/>
  <c r="FM60" s="1"/>
  <c r="FJ60"/>
  <c r="FK60" s="1"/>
  <c r="FH60"/>
  <c r="FI60" s="1"/>
  <c r="FF60"/>
  <c r="FG60" s="1"/>
  <c r="FD60"/>
  <c r="FE60" s="1"/>
  <c r="FB60"/>
  <c r="FC60" s="1"/>
  <c r="E60"/>
  <c r="GY60" s="1"/>
  <c r="IE59"/>
  <c r="ID59"/>
  <c r="IC59"/>
  <c r="IB59"/>
  <c r="IA59"/>
  <c r="HZ59"/>
  <c r="HY59"/>
  <c r="HX59"/>
  <c r="HW59"/>
  <c r="HV59"/>
  <c r="HU59"/>
  <c r="HT59"/>
  <c r="HS59"/>
  <c r="HR59"/>
  <c r="HQ59"/>
  <c r="HP59"/>
  <c r="HO59"/>
  <c r="HN59"/>
  <c r="HM59"/>
  <c r="HL59"/>
  <c r="HK59"/>
  <c r="HJ59"/>
  <c r="HH59"/>
  <c r="HG59"/>
  <c r="HF59"/>
  <c r="GY59"/>
  <c r="GT59"/>
  <c r="GU59" s="1"/>
  <c r="GR59"/>
  <c r="GS59" s="1"/>
  <c r="GP59"/>
  <c r="GQ59" s="1"/>
  <c r="GN59"/>
  <c r="GO59" s="1"/>
  <c r="GL59"/>
  <c r="GM59" s="1"/>
  <c r="GJ59"/>
  <c r="GK59" s="1"/>
  <c r="GH59"/>
  <c r="GI59" s="1"/>
  <c r="GF59"/>
  <c r="GG59" s="1"/>
  <c r="GD59"/>
  <c r="GE59" s="1"/>
  <c r="GB59"/>
  <c r="GC59" s="1"/>
  <c r="FZ59"/>
  <c r="GA59" s="1"/>
  <c r="FX59"/>
  <c r="FY59" s="1"/>
  <c r="FV59"/>
  <c r="FW59" s="1"/>
  <c r="FT59"/>
  <c r="FU59" s="1"/>
  <c r="FR59"/>
  <c r="FS59" s="1"/>
  <c r="FP59"/>
  <c r="FQ59" s="1"/>
  <c r="FN59"/>
  <c r="FO59" s="1"/>
  <c r="FL59"/>
  <c r="FM59" s="1"/>
  <c r="FJ59"/>
  <c r="FK59" s="1"/>
  <c r="FH59"/>
  <c r="FI59" s="1"/>
  <c r="FF59"/>
  <c r="FG59" s="1"/>
  <c r="FD59"/>
  <c r="FE59" s="1"/>
  <c r="FB59"/>
  <c r="E59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H58"/>
  <c r="HG58"/>
  <c r="HF58"/>
  <c r="GU58"/>
  <c r="GT58"/>
  <c r="GR58"/>
  <c r="GS58" s="1"/>
  <c r="GP58"/>
  <c r="GQ58" s="1"/>
  <c r="GO58"/>
  <c r="GN58"/>
  <c r="GL58"/>
  <c r="GM58" s="1"/>
  <c r="GJ58"/>
  <c r="GK58" s="1"/>
  <c r="GH58"/>
  <c r="GI58" s="1"/>
  <c r="GG58"/>
  <c r="GF58"/>
  <c r="GD58"/>
  <c r="GE58" s="1"/>
  <c r="GB58"/>
  <c r="GC58" s="1"/>
  <c r="FZ58"/>
  <c r="GA58" s="1"/>
  <c r="FY58"/>
  <c r="FX58"/>
  <c r="FW58"/>
  <c r="FV58"/>
  <c r="FT58"/>
  <c r="FU58" s="1"/>
  <c r="FR58"/>
  <c r="FS58" s="1"/>
  <c r="FQ58"/>
  <c r="FP58"/>
  <c r="FO58"/>
  <c r="FN58"/>
  <c r="FL58"/>
  <c r="FM58" s="1"/>
  <c r="FJ58"/>
  <c r="FK58" s="1"/>
  <c r="FI58"/>
  <c r="FH58"/>
  <c r="FF58"/>
  <c r="FG58" s="1"/>
  <c r="FD58"/>
  <c r="FE58" s="1"/>
  <c r="FB58"/>
  <c r="E58"/>
  <c r="GY58" s="1"/>
  <c r="IE57"/>
  <c r="ID57"/>
  <c r="IC57"/>
  <c r="IB57"/>
  <c r="IA57"/>
  <c r="HZ57"/>
  <c r="HY57"/>
  <c r="HX57"/>
  <c r="HW57"/>
  <c r="HV57"/>
  <c r="HU57"/>
  <c r="HT57"/>
  <c r="HS57"/>
  <c r="HR57"/>
  <c r="HQ57"/>
  <c r="HP57"/>
  <c r="HO57"/>
  <c r="HN57"/>
  <c r="HM57"/>
  <c r="HL57"/>
  <c r="HK57"/>
  <c r="HJ57"/>
  <c r="HH57"/>
  <c r="HG57"/>
  <c r="HF57"/>
  <c r="GT57"/>
  <c r="GU57" s="1"/>
  <c r="GR57"/>
  <c r="GS57" s="1"/>
  <c r="GP57"/>
  <c r="GQ57" s="1"/>
  <c r="GO57"/>
  <c r="GN57"/>
  <c r="GM57"/>
  <c r="GL57"/>
  <c r="GJ57"/>
  <c r="GK57" s="1"/>
  <c r="GH57"/>
  <c r="GI57" s="1"/>
  <c r="GG57"/>
  <c r="GF57"/>
  <c r="GE57"/>
  <c r="GD57"/>
  <c r="GB57"/>
  <c r="GC57" s="1"/>
  <c r="FZ57"/>
  <c r="GA57" s="1"/>
  <c r="FX57"/>
  <c r="FY57" s="1"/>
  <c r="FW57"/>
  <c r="FV57"/>
  <c r="FT57"/>
  <c r="FU57" s="1"/>
  <c r="FR57"/>
  <c r="FS57" s="1"/>
  <c r="FP57"/>
  <c r="FQ57" s="1"/>
  <c r="FO57"/>
  <c r="FN57"/>
  <c r="FL57"/>
  <c r="FM57" s="1"/>
  <c r="FJ57"/>
  <c r="FK57" s="1"/>
  <c r="FH57"/>
  <c r="FI57" s="1"/>
  <c r="FG57"/>
  <c r="FF57"/>
  <c r="FD57"/>
  <c r="FE57" s="1"/>
  <c r="FB57"/>
  <c r="E57"/>
  <c r="GY57" s="1"/>
  <c r="IE56"/>
  <c r="ID56"/>
  <c r="IC56"/>
  <c r="IB56"/>
  <c r="IA56"/>
  <c r="HZ56"/>
  <c r="HY56"/>
  <c r="HX56"/>
  <c r="HW56"/>
  <c r="HV56"/>
  <c r="HU56"/>
  <c r="HT56"/>
  <c r="HS56"/>
  <c r="HR56"/>
  <c r="HQ56"/>
  <c r="HP56"/>
  <c r="HO56"/>
  <c r="HN56"/>
  <c r="HM56"/>
  <c r="HL56"/>
  <c r="HK56"/>
  <c r="HJ56"/>
  <c r="HH56"/>
  <c r="HG56"/>
  <c r="HF56"/>
  <c r="GU56"/>
  <c r="GT56"/>
  <c r="GR56"/>
  <c r="GS56" s="1"/>
  <c r="GP56"/>
  <c r="GQ56" s="1"/>
  <c r="GN56"/>
  <c r="GO56" s="1"/>
  <c r="GM56"/>
  <c r="GL56"/>
  <c r="GJ56"/>
  <c r="GK56" s="1"/>
  <c r="GH56"/>
  <c r="GI56" s="1"/>
  <c r="GF56"/>
  <c r="GG56" s="1"/>
  <c r="GE56"/>
  <c r="GD56"/>
  <c r="GB56"/>
  <c r="GC56" s="1"/>
  <c r="FZ56"/>
  <c r="GA56" s="1"/>
  <c r="FX56"/>
  <c r="FY56" s="1"/>
  <c r="FV56"/>
  <c r="FW56" s="1"/>
  <c r="FT56"/>
  <c r="FU56" s="1"/>
  <c r="FR56"/>
  <c r="FS56" s="1"/>
  <c r="FP56"/>
  <c r="FQ56" s="1"/>
  <c r="FN56"/>
  <c r="FO56" s="1"/>
  <c r="FL56"/>
  <c r="FM56" s="1"/>
  <c r="FJ56"/>
  <c r="FK56" s="1"/>
  <c r="FH56"/>
  <c r="FI56" s="1"/>
  <c r="FF56"/>
  <c r="FG56" s="1"/>
  <c r="FD56"/>
  <c r="FE56" s="1"/>
  <c r="FB56"/>
  <c r="E56"/>
  <c r="GY56" s="1"/>
  <c r="IE55"/>
  <c r="ID55"/>
  <c r="IC55"/>
  <c r="IB55"/>
  <c r="IA55"/>
  <c r="HZ55"/>
  <c r="HY55"/>
  <c r="HX55"/>
  <c r="HW55"/>
  <c r="HV55"/>
  <c r="HU55"/>
  <c r="HT55"/>
  <c r="HS55"/>
  <c r="HR55"/>
  <c r="HQ55"/>
  <c r="HP55"/>
  <c r="HO55"/>
  <c r="HN55"/>
  <c r="HM55"/>
  <c r="HL55"/>
  <c r="HK55"/>
  <c r="HJ55"/>
  <c r="HH55"/>
  <c r="HG55"/>
  <c r="HF55"/>
  <c r="GT55"/>
  <c r="GU55" s="1"/>
  <c r="GR55"/>
  <c r="GS55" s="1"/>
  <c r="GP55"/>
  <c r="GQ55" s="1"/>
  <c r="GN55"/>
  <c r="GO55" s="1"/>
  <c r="GL55"/>
  <c r="GM55" s="1"/>
  <c r="GJ55"/>
  <c r="GK55" s="1"/>
  <c r="GH55"/>
  <c r="GI55" s="1"/>
  <c r="GF55"/>
  <c r="GG55" s="1"/>
  <c r="GD55"/>
  <c r="GE55" s="1"/>
  <c r="GB55"/>
  <c r="GC55" s="1"/>
  <c r="FZ55"/>
  <c r="GA55" s="1"/>
  <c r="FX55"/>
  <c r="FY55" s="1"/>
  <c r="FV55"/>
  <c r="FW55" s="1"/>
  <c r="FT55"/>
  <c r="FU55" s="1"/>
  <c r="FR55"/>
  <c r="FS55" s="1"/>
  <c r="FP55"/>
  <c r="FQ55" s="1"/>
  <c r="FO55"/>
  <c r="FN55"/>
  <c r="FL55"/>
  <c r="FM55" s="1"/>
  <c r="FJ55"/>
  <c r="FK55" s="1"/>
  <c r="FH55"/>
  <c r="FI55" s="1"/>
  <c r="FG55"/>
  <c r="FF55"/>
  <c r="FD55"/>
  <c r="FE55" s="1"/>
  <c r="FB55"/>
  <c r="E55"/>
  <c r="GY55" s="1"/>
  <c r="IE54"/>
  <c r="ID54"/>
  <c r="IC54"/>
  <c r="IB54"/>
  <c r="IA54"/>
  <c r="HZ54"/>
  <c r="HY54"/>
  <c r="HX54"/>
  <c r="HW54"/>
  <c r="HV54"/>
  <c r="HU54"/>
  <c r="HT54"/>
  <c r="HS54"/>
  <c r="HR54"/>
  <c r="HQ54"/>
  <c r="HP54"/>
  <c r="HO54"/>
  <c r="HN54"/>
  <c r="HM54"/>
  <c r="HL54"/>
  <c r="HK54"/>
  <c r="HJ54"/>
  <c r="HH54"/>
  <c r="HG54"/>
  <c r="HF54"/>
  <c r="GT54"/>
  <c r="GU54" s="1"/>
  <c r="GR54"/>
  <c r="GS54" s="1"/>
  <c r="GP54"/>
  <c r="GQ54" s="1"/>
  <c r="GN54"/>
  <c r="GO54" s="1"/>
  <c r="GM54"/>
  <c r="GL54"/>
  <c r="GJ54"/>
  <c r="GK54" s="1"/>
  <c r="GH54"/>
  <c r="GI54" s="1"/>
  <c r="GF54"/>
  <c r="GG54" s="1"/>
  <c r="GE54"/>
  <c r="GD54"/>
  <c r="GB54"/>
  <c r="GC54" s="1"/>
  <c r="FZ54"/>
  <c r="GA54" s="1"/>
  <c r="FX54"/>
  <c r="FY54" s="1"/>
  <c r="FW54"/>
  <c r="FV54"/>
  <c r="FT54"/>
  <c r="FU54" s="1"/>
  <c r="FR54"/>
  <c r="FS54" s="1"/>
  <c r="FP54"/>
  <c r="FQ54" s="1"/>
  <c r="FO54"/>
  <c r="FN54"/>
  <c r="FL54"/>
  <c r="FM54" s="1"/>
  <c r="FJ54"/>
  <c r="FK54" s="1"/>
  <c r="FH54"/>
  <c r="FI54" s="1"/>
  <c r="FF54"/>
  <c r="FG54" s="1"/>
  <c r="FD54"/>
  <c r="FE54" s="1"/>
  <c r="FB54"/>
  <c r="E54"/>
  <c r="GY54" s="1"/>
  <c r="IE53"/>
  <c r="ID53"/>
  <c r="IC53"/>
  <c r="IB53"/>
  <c r="IA53"/>
  <c r="HZ53"/>
  <c r="HY53"/>
  <c r="HX53"/>
  <c r="HW53"/>
  <c r="HV53"/>
  <c r="HU53"/>
  <c r="HT53"/>
  <c r="HS53"/>
  <c r="HR53"/>
  <c r="HQ53"/>
  <c r="HP53"/>
  <c r="HO53"/>
  <c r="HN53"/>
  <c r="HM53"/>
  <c r="HL53"/>
  <c r="HK53"/>
  <c r="HJ53"/>
  <c r="HH53"/>
  <c r="HG53"/>
  <c r="HF53"/>
  <c r="GU53"/>
  <c r="GT53"/>
  <c r="GR53"/>
  <c r="GS53" s="1"/>
  <c r="GP53"/>
  <c r="GQ53" s="1"/>
  <c r="GN53"/>
  <c r="GO53" s="1"/>
  <c r="GM53"/>
  <c r="GL53"/>
  <c r="GJ53"/>
  <c r="GK53" s="1"/>
  <c r="GH53"/>
  <c r="GI53" s="1"/>
  <c r="GF53"/>
  <c r="GG53" s="1"/>
  <c r="GD53"/>
  <c r="GE53" s="1"/>
  <c r="GB53"/>
  <c r="GC53" s="1"/>
  <c r="FZ53"/>
  <c r="GA53" s="1"/>
  <c r="FX53"/>
  <c r="FY53" s="1"/>
  <c r="FV53"/>
  <c r="FW53" s="1"/>
  <c r="FT53"/>
  <c r="FU53" s="1"/>
  <c r="FR53"/>
  <c r="FS53" s="1"/>
  <c r="FP53"/>
  <c r="FQ53" s="1"/>
  <c r="FN53"/>
  <c r="FO53" s="1"/>
  <c r="FL53"/>
  <c r="FM53" s="1"/>
  <c r="FJ53"/>
  <c r="FK53" s="1"/>
  <c r="FH53"/>
  <c r="FI53" s="1"/>
  <c r="FF53"/>
  <c r="FG53" s="1"/>
  <c r="FD53"/>
  <c r="FE53" s="1"/>
  <c r="FB53"/>
  <c r="E53"/>
  <c r="GY53" s="1"/>
  <c r="IE52"/>
  <c r="ID52"/>
  <c r="IC52"/>
  <c r="IB52"/>
  <c r="IA52"/>
  <c r="HZ52"/>
  <c r="HY52"/>
  <c r="HX52"/>
  <c r="HW52"/>
  <c r="HV52"/>
  <c r="HU52"/>
  <c r="HT52"/>
  <c r="HS52"/>
  <c r="HR52"/>
  <c r="HQ52"/>
  <c r="HP52"/>
  <c r="HO52"/>
  <c r="HN52"/>
  <c r="HM52"/>
  <c r="HL52"/>
  <c r="HK52"/>
  <c r="HJ52"/>
  <c r="HH52"/>
  <c r="HG52"/>
  <c r="HF52"/>
  <c r="GT52"/>
  <c r="GU52" s="1"/>
  <c r="GR52"/>
  <c r="GS52" s="1"/>
  <c r="GP52"/>
  <c r="GQ52" s="1"/>
  <c r="GN52"/>
  <c r="GO52" s="1"/>
  <c r="GL52"/>
  <c r="GM52" s="1"/>
  <c r="GJ52"/>
  <c r="GK52" s="1"/>
  <c r="GH52"/>
  <c r="GI52" s="1"/>
  <c r="GF52"/>
  <c r="GG52" s="1"/>
  <c r="GD52"/>
  <c r="GE52" s="1"/>
  <c r="GB52"/>
  <c r="GC52" s="1"/>
  <c r="FZ52"/>
  <c r="GA52" s="1"/>
  <c r="FX52"/>
  <c r="FY52" s="1"/>
  <c r="FW52"/>
  <c r="FV52"/>
  <c r="FT52"/>
  <c r="FU52" s="1"/>
  <c r="FR52"/>
  <c r="FS52" s="1"/>
  <c r="FP52"/>
  <c r="FQ52" s="1"/>
  <c r="FO52"/>
  <c r="FN52"/>
  <c r="FL52"/>
  <c r="FM52" s="1"/>
  <c r="FJ52"/>
  <c r="FK52" s="1"/>
  <c r="FH52"/>
  <c r="FI52" s="1"/>
  <c r="FG52"/>
  <c r="FF52"/>
  <c r="FD52"/>
  <c r="FE52" s="1"/>
  <c r="FB52"/>
  <c r="E52"/>
  <c r="GY52" s="1"/>
  <c r="IE51"/>
  <c r="ID51"/>
  <c r="IC51"/>
  <c r="IB51"/>
  <c r="IA51"/>
  <c r="HZ51"/>
  <c r="HY51"/>
  <c r="HX51"/>
  <c r="HW51"/>
  <c r="HV51"/>
  <c r="HU51"/>
  <c r="HT51"/>
  <c r="HS51"/>
  <c r="HR51"/>
  <c r="HQ51"/>
  <c r="HP51"/>
  <c r="HO51"/>
  <c r="HN51"/>
  <c r="HM51"/>
  <c r="HL51"/>
  <c r="HK51"/>
  <c r="HJ51"/>
  <c r="HH51"/>
  <c r="HG51"/>
  <c r="HF51"/>
  <c r="GU51"/>
  <c r="GT51"/>
  <c r="GR51"/>
  <c r="GS51" s="1"/>
  <c r="GP51"/>
  <c r="GQ51" s="1"/>
  <c r="GN51"/>
  <c r="GO51" s="1"/>
  <c r="GM51"/>
  <c r="GL51"/>
  <c r="GJ51"/>
  <c r="GK51" s="1"/>
  <c r="GH51"/>
  <c r="GI51" s="1"/>
  <c r="GF51"/>
  <c r="GG51" s="1"/>
  <c r="GE51"/>
  <c r="GD51"/>
  <c r="GB51"/>
  <c r="GC51" s="1"/>
  <c r="FZ51"/>
  <c r="GA51" s="1"/>
  <c r="FX51"/>
  <c r="FY51" s="1"/>
  <c r="FW51"/>
  <c r="FV51"/>
  <c r="FT51"/>
  <c r="FU51" s="1"/>
  <c r="FR51"/>
  <c r="FS51" s="1"/>
  <c r="FP51"/>
  <c r="FQ51" s="1"/>
  <c r="FN51"/>
  <c r="FO51" s="1"/>
  <c r="FL51"/>
  <c r="FM51" s="1"/>
  <c r="FJ51"/>
  <c r="FK51" s="1"/>
  <c r="FH51"/>
  <c r="FI51" s="1"/>
  <c r="FF51"/>
  <c r="FG51" s="1"/>
  <c r="FD51"/>
  <c r="FE51" s="1"/>
  <c r="FB51"/>
  <c r="E51"/>
  <c r="GY51" s="1"/>
  <c r="IE50"/>
  <c r="ID50"/>
  <c r="IC50"/>
  <c r="IB50"/>
  <c r="IA50"/>
  <c r="HZ50"/>
  <c r="HY50"/>
  <c r="HX50"/>
  <c r="HW50"/>
  <c r="HV50"/>
  <c r="HU50"/>
  <c r="HT50"/>
  <c r="HS50"/>
  <c r="HR50"/>
  <c r="HQ50"/>
  <c r="HP50"/>
  <c r="HO50"/>
  <c r="HN50"/>
  <c r="HM50"/>
  <c r="HL50"/>
  <c r="HK50"/>
  <c r="HJ50"/>
  <c r="HH50"/>
  <c r="HG50"/>
  <c r="HF50"/>
  <c r="GU50"/>
  <c r="GT50"/>
  <c r="GR50"/>
  <c r="GS50" s="1"/>
  <c r="GP50"/>
  <c r="GQ50" s="1"/>
  <c r="GN50"/>
  <c r="GO50" s="1"/>
  <c r="GL50"/>
  <c r="GM50" s="1"/>
  <c r="GJ50"/>
  <c r="GK50" s="1"/>
  <c r="GH50"/>
  <c r="GI50" s="1"/>
  <c r="GF50"/>
  <c r="GG50" s="1"/>
  <c r="GD50"/>
  <c r="GE50" s="1"/>
  <c r="GB50"/>
  <c r="GC50" s="1"/>
  <c r="FZ50"/>
  <c r="GA50" s="1"/>
  <c r="FX50"/>
  <c r="FY50" s="1"/>
  <c r="FV50"/>
  <c r="FW50" s="1"/>
  <c r="FT50"/>
  <c r="FU50" s="1"/>
  <c r="FR50"/>
  <c r="FS50" s="1"/>
  <c r="FP50"/>
  <c r="FQ50" s="1"/>
  <c r="FN50"/>
  <c r="FO50" s="1"/>
  <c r="FL50"/>
  <c r="FM50" s="1"/>
  <c r="FJ50"/>
  <c r="FK50" s="1"/>
  <c r="FH50"/>
  <c r="FI50" s="1"/>
  <c r="FG50"/>
  <c r="FF50"/>
  <c r="FE50"/>
  <c r="FD50"/>
  <c r="FB50"/>
  <c r="E50"/>
  <c r="GY50" s="1"/>
  <c r="IE49"/>
  <c r="ID49"/>
  <c r="IC49"/>
  <c r="IB49"/>
  <c r="IA49"/>
  <c r="HZ49"/>
  <c r="HY49"/>
  <c r="HX49"/>
  <c r="HW49"/>
  <c r="HV49"/>
  <c r="HU49"/>
  <c r="HT49"/>
  <c r="HS49"/>
  <c r="HR49"/>
  <c r="HQ49"/>
  <c r="HP49"/>
  <c r="HO49"/>
  <c r="HN49"/>
  <c r="HM49"/>
  <c r="HL49"/>
  <c r="HK49"/>
  <c r="HJ49"/>
  <c r="HH49"/>
  <c r="HG49"/>
  <c r="HF49"/>
  <c r="GU49"/>
  <c r="GT49"/>
  <c r="GR49"/>
  <c r="GS49" s="1"/>
  <c r="GP49"/>
  <c r="GQ49" s="1"/>
  <c r="GO49"/>
  <c r="GN49"/>
  <c r="GM49"/>
  <c r="GL49"/>
  <c r="GJ49"/>
  <c r="GK49" s="1"/>
  <c r="GH49"/>
  <c r="GI49" s="1"/>
  <c r="GG49"/>
  <c r="GF49"/>
  <c r="GE49"/>
  <c r="GD49"/>
  <c r="GB49"/>
  <c r="GC49" s="1"/>
  <c r="FZ49"/>
  <c r="GA49" s="1"/>
  <c r="FY49"/>
  <c r="FX49"/>
  <c r="FW49"/>
  <c r="FV49"/>
  <c r="FT49"/>
  <c r="FU49" s="1"/>
  <c r="FR49"/>
  <c r="FS49" s="1"/>
  <c r="FQ49"/>
  <c r="FP49"/>
  <c r="FO49"/>
  <c r="FN49"/>
  <c r="FL49"/>
  <c r="FM49" s="1"/>
  <c r="FJ49"/>
  <c r="FK49" s="1"/>
  <c r="FI49"/>
  <c r="FH49"/>
  <c r="FG49"/>
  <c r="FF49"/>
  <c r="FD49"/>
  <c r="FE49" s="1"/>
  <c r="FB49"/>
  <c r="FC49" s="1"/>
  <c r="E49"/>
  <c r="GY49" s="1"/>
  <c r="IE48"/>
  <c r="ID48"/>
  <c r="IC48"/>
  <c r="IB48"/>
  <c r="IA48"/>
  <c r="HZ48"/>
  <c r="HY48"/>
  <c r="HX48"/>
  <c r="HW48"/>
  <c r="HV48"/>
  <c r="HU48"/>
  <c r="HT48"/>
  <c r="HS48"/>
  <c r="HR48"/>
  <c r="HQ48"/>
  <c r="HP48"/>
  <c r="HO48"/>
  <c r="HN48"/>
  <c r="HM48"/>
  <c r="HL48"/>
  <c r="HK48"/>
  <c r="HJ48"/>
  <c r="HH48"/>
  <c r="HG48"/>
  <c r="HF48"/>
  <c r="GU48"/>
  <c r="GT48"/>
  <c r="GR48"/>
  <c r="GS48" s="1"/>
  <c r="GP48"/>
  <c r="GQ48" s="1"/>
  <c r="GO48"/>
  <c r="GN48"/>
  <c r="GM48"/>
  <c r="GL48"/>
  <c r="GJ48"/>
  <c r="GK48" s="1"/>
  <c r="GH48"/>
  <c r="GI48" s="1"/>
  <c r="GG48"/>
  <c r="GF48"/>
  <c r="GE48"/>
  <c r="GD48"/>
  <c r="GB48"/>
  <c r="GC48" s="1"/>
  <c r="FZ48"/>
  <c r="GA48" s="1"/>
  <c r="FY48"/>
  <c r="FX48"/>
  <c r="FW48"/>
  <c r="FV48"/>
  <c r="FT48"/>
  <c r="FU48" s="1"/>
  <c r="FR48"/>
  <c r="FS48" s="1"/>
  <c r="FQ48"/>
  <c r="FP48"/>
  <c r="FO48"/>
  <c r="FN48"/>
  <c r="FL48"/>
  <c r="FM48" s="1"/>
  <c r="FJ48"/>
  <c r="FK48" s="1"/>
  <c r="FI48"/>
  <c r="FH48"/>
  <c r="FG48"/>
  <c r="FF48"/>
  <c r="FD48"/>
  <c r="FE48" s="1"/>
  <c r="FB48"/>
  <c r="FC48" s="1"/>
  <c r="E48"/>
  <c r="GY48" s="1"/>
  <c r="IE47"/>
  <c r="ID47"/>
  <c r="IC47"/>
  <c r="IB47"/>
  <c r="IA47"/>
  <c r="HZ47"/>
  <c r="HY47"/>
  <c r="HX47"/>
  <c r="HW47"/>
  <c r="HV47"/>
  <c r="HU47"/>
  <c r="HT47"/>
  <c r="HS47"/>
  <c r="HR47"/>
  <c r="HQ47"/>
  <c r="HP47"/>
  <c r="HO47"/>
  <c r="HN47"/>
  <c r="HM47"/>
  <c r="HL47"/>
  <c r="HK47"/>
  <c r="HJ47"/>
  <c r="HH47"/>
  <c r="HG47"/>
  <c r="HF47"/>
  <c r="GU47"/>
  <c r="GT47"/>
  <c r="GR47"/>
  <c r="GS47" s="1"/>
  <c r="GP47"/>
  <c r="GQ47" s="1"/>
  <c r="GO47"/>
  <c r="GN47"/>
  <c r="GM47"/>
  <c r="GL47"/>
  <c r="GJ47"/>
  <c r="GK47" s="1"/>
  <c r="GH47"/>
  <c r="GI47" s="1"/>
  <c r="GG47"/>
  <c r="GF47"/>
  <c r="GE47"/>
  <c r="GD47"/>
  <c r="GB47"/>
  <c r="GC47" s="1"/>
  <c r="FZ47"/>
  <c r="GA47" s="1"/>
  <c r="FY47"/>
  <c r="FX47"/>
  <c r="FW47"/>
  <c r="FV47"/>
  <c r="FT47"/>
  <c r="FU47" s="1"/>
  <c r="FR47"/>
  <c r="FS47" s="1"/>
  <c r="FQ47"/>
  <c r="FP47"/>
  <c r="FO47"/>
  <c r="FN47"/>
  <c r="FL47"/>
  <c r="FM47" s="1"/>
  <c r="FJ47"/>
  <c r="FK47" s="1"/>
  <c r="FI47"/>
  <c r="FH47"/>
  <c r="FG47"/>
  <c r="FF47"/>
  <c r="FD47"/>
  <c r="FE47" s="1"/>
  <c r="FB47"/>
  <c r="FC47" s="1"/>
  <c r="E47"/>
  <c r="GY47" s="1"/>
  <c r="IE46"/>
  <c r="ID46"/>
  <c r="IC46"/>
  <c r="IB46"/>
  <c r="IA46"/>
  <c r="HZ46"/>
  <c r="HY46"/>
  <c r="HX46"/>
  <c r="HW46"/>
  <c r="HV46"/>
  <c r="HU46"/>
  <c r="HT46"/>
  <c r="HS46"/>
  <c r="HR46"/>
  <c r="HQ46"/>
  <c r="HP46"/>
  <c r="HO46"/>
  <c r="HN46"/>
  <c r="HM46"/>
  <c r="HL46"/>
  <c r="HK46"/>
  <c r="HJ46"/>
  <c r="HH46"/>
  <c r="HG46"/>
  <c r="HF46"/>
  <c r="GU46"/>
  <c r="GT46"/>
  <c r="GR46"/>
  <c r="GS46" s="1"/>
  <c r="GP46"/>
  <c r="GQ46" s="1"/>
  <c r="GO46"/>
  <c r="GN46"/>
  <c r="GM46"/>
  <c r="GL46"/>
  <c r="GJ46"/>
  <c r="GK46" s="1"/>
  <c r="GH46"/>
  <c r="GI46" s="1"/>
  <c r="GG46"/>
  <c r="GF46"/>
  <c r="GE46"/>
  <c r="GD46"/>
  <c r="GB46"/>
  <c r="GC46" s="1"/>
  <c r="FZ46"/>
  <c r="GA46" s="1"/>
  <c r="FY46"/>
  <c r="FX46"/>
  <c r="FW46"/>
  <c r="FV46"/>
  <c r="FT46"/>
  <c r="FU46" s="1"/>
  <c r="FR46"/>
  <c r="FS46" s="1"/>
  <c r="FQ46"/>
  <c r="FP46"/>
  <c r="FO46"/>
  <c r="FN46"/>
  <c r="FL46"/>
  <c r="FM46" s="1"/>
  <c r="FJ46"/>
  <c r="FK46" s="1"/>
  <c r="FI46"/>
  <c r="FH46"/>
  <c r="FG46"/>
  <c r="FF46"/>
  <c r="FD46"/>
  <c r="FE46" s="1"/>
  <c r="FB46"/>
  <c r="FC46" s="1"/>
  <c r="E46"/>
  <c r="GY46" s="1"/>
  <c r="IE45"/>
  <c r="ID45"/>
  <c r="IC45"/>
  <c r="IB45"/>
  <c r="IA45"/>
  <c r="HZ45"/>
  <c r="HY45"/>
  <c r="HX45"/>
  <c r="HW45"/>
  <c r="HV45"/>
  <c r="HU45"/>
  <c r="HT45"/>
  <c r="HS45"/>
  <c r="HR45"/>
  <c r="HQ45"/>
  <c r="HP45"/>
  <c r="HO45"/>
  <c r="HN45"/>
  <c r="HM45"/>
  <c r="HL45"/>
  <c r="HK45"/>
  <c r="HJ45"/>
  <c r="HH45"/>
  <c r="HG45"/>
  <c r="HF45"/>
  <c r="GU45"/>
  <c r="GT45"/>
  <c r="GR45"/>
  <c r="GS45" s="1"/>
  <c r="GP45"/>
  <c r="GQ45" s="1"/>
  <c r="GO45"/>
  <c r="GN45"/>
  <c r="GM45"/>
  <c r="GL45"/>
  <c r="GJ45"/>
  <c r="GK45" s="1"/>
  <c r="GH45"/>
  <c r="GI45" s="1"/>
  <c r="GG45"/>
  <c r="GF45"/>
  <c r="GE45"/>
  <c r="GD45"/>
  <c r="GB45"/>
  <c r="GC45" s="1"/>
  <c r="FZ45"/>
  <c r="GA45" s="1"/>
  <c r="FY45"/>
  <c r="FX45"/>
  <c r="FW45"/>
  <c r="FV45"/>
  <c r="FT45"/>
  <c r="FU45" s="1"/>
  <c r="FR45"/>
  <c r="FS45" s="1"/>
  <c r="FQ45"/>
  <c r="FP45"/>
  <c r="FO45"/>
  <c r="FN45"/>
  <c r="FL45"/>
  <c r="FM45" s="1"/>
  <c r="FJ45"/>
  <c r="FK45" s="1"/>
  <c r="FI45"/>
  <c r="FH45"/>
  <c r="FG45"/>
  <c r="FF45"/>
  <c r="FD45"/>
  <c r="FE45" s="1"/>
  <c r="FB45"/>
  <c r="FC45" s="1"/>
  <c r="E45"/>
  <c r="GY45" s="1"/>
  <c r="IE44"/>
  <c r="ID44"/>
  <c r="IC44"/>
  <c r="IB44"/>
  <c r="IA44"/>
  <c r="HZ44"/>
  <c r="HY44"/>
  <c r="HX44"/>
  <c r="HW44"/>
  <c r="HV44"/>
  <c r="HU44"/>
  <c r="HT44"/>
  <c r="HS44"/>
  <c r="HR44"/>
  <c r="HQ44"/>
  <c r="HP44"/>
  <c r="HO44"/>
  <c r="HN44"/>
  <c r="HM44"/>
  <c r="HL44"/>
  <c r="HK44"/>
  <c r="HJ44"/>
  <c r="HH44"/>
  <c r="HG44"/>
  <c r="HF44"/>
  <c r="GY44"/>
  <c r="GU44"/>
  <c r="GT44"/>
  <c r="GS44"/>
  <c r="GR44"/>
  <c r="GP44"/>
  <c r="GQ44" s="1"/>
  <c r="GN44"/>
  <c r="GO44" s="1"/>
  <c r="GM44"/>
  <c r="GL44"/>
  <c r="GK44"/>
  <c r="GJ44"/>
  <c r="GH44"/>
  <c r="GI44" s="1"/>
  <c r="GF44"/>
  <c r="GG44" s="1"/>
  <c r="GE44"/>
  <c r="GD44"/>
  <c r="GC44"/>
  <c r="GB44"/>
  <c r="FZ44"/>
  <c r="GA44" s="1"/>
  <c r="FX44"/>
  <c r="FY44" s="1"/>
  <c r="FW44"/>
  <c r="FV44"/>
  <c r="FU44"/>
  <c r="FT44"/>
  <c r="FR44"/>
  <c r="FS44" s="1"/>
  <c r="FP44"/>
  <c r="FQ44" s="1"/>
  <c r="FO44"/>
  <c r="FN44"/>
  <c r="FM44"/>
  <c r="FL44"/>
  <c r="FJ44"/>
  <c r="FK44" s="1"/>
  <c r="FH44"/>
  <c r="FI44" s="1"/>
  <c r="FG44"/>
  <c r="FF44"/>
  <c r="FE44"/>
  <c r="FD44"/>
  <c r="FB44"/>
  <c r="FC44" s="1"/>
  <c r="E44"/>
  <c r="IE43"/>
  <c r="ID43"/>
  <c r="IC43"/>
  <c r="IB43"/>
  <c r="IA43"/>
  <c r="HZ43"/>
  <c r="HY43"/>
  <c r="HX43"/>
  <c r="HW43"/>
  <c r="HV43"/>
  <c r="HU43"/>
  <c r="HT43"/>
  <c r="HS43"/>
  <c r="HR43"/>
  <c r="HQ43"/>
  <c r="HP43"/>
  <c r="HO43"/>
  <c r="HN43"/>
  <c r="HM43"/>
  <c r="HL43"/>
  <c r="HK43"/>
  <c r="HJ43"/>
  <c r="HH43"/>
  <c r="HG43"/>
  <c r="HF43"/>
  <c r="GT43"/>
  <c r="GU43" s="1"/>
  <c r="GR43"/>
  <c r="GS43" s="1"/>
  <c r="GQ43"/>
  <c r="GP43"/>
  <c r="GO43"/>
  <c r="GN43"/>
  <c r="GL43"/>
  <c r="GM43" s="1"/>
  <c r="GJ43"/>
  <c r="GK43" s="1"/>
  <c r="GI43"/>
  <c r="GH43"/>
  <c r="GG43"/>
  <c r="GF43"/>
  <c r="GD43"/>
  <c r="GE43" s="1"/>
  <c r="GB43"/>
  <c r="GC43" s="1"/>
  <c r="GA43"/>
  <c r="FZ43"/>
  <c r="FY43"/>
  <c r="FX43"/>
  <c r="FV43"/>
  <c r="FW43" s="1"/>
  <c r="FT43"/>
  <c r="FU43" s="1"/>
  <c r="FS43"/>
  <c r="FR43"/>
  <c r="FQ43"/>
  <c r="FP43"/>
  <c r="FN43"/>
  <c r="FO43" s="1"/>
  <c r="FL43"/>
  <c r="FM43" s="1"/>
  <c r="FK43"/>
  <c r="FJ43"/>
  <c r="FI43"/>
  <c r="FH43"/>
  <c r="FF43"/>
  <c r="FG43" s="1"/>
  <c r="FD43"/>
  <c r="FE43" s="1"/>
  <c r="FC43"/>
  <c r="FB43"/>
  <c r="E43"/>
  <c r="GY43" s="1"/>
  <c r="IE42"/>
  <c r="ID42"/>
  <c r="IC42"/>
  <c r="IB42"/>
  <c r="IA42"/>
  <c r="HZ42"/>
  <c r="HY42"/>
  <c r="HX42"/>
  <c r="HW42"/>
  <c r="HV42"/>
  <c r="HU42"/>
  <c r="HT42"/>
  <c r="HS42"/>
  <c r="HR42"/>
  <c r="HQ42"/>
  <c r="HP42"/>
  <c r="HO42"/>
  <c r="HN42"/>
  <c r="HM42"/>
  <c r="HL42"/>
  <c r="HK42"/>
  <c r="HJ42"/>
  <c r="HH42"/>
  <c r="HG42"/>
  <c r="HF42"/>
  <c r="GU42"/>
  <c r="GT42"/>
  <c r="GR42"/>
  <c r="GS42" s="1"/>
  <c r="GP42"/>
  <c r="GQ42" s="1"/>
  <c r="GO42"/>
  <c r="GN42"/>
  <c r="GM42"/>
  <c r="GL42"/>
  <c r="GJ42"/>
  <c r="GK42" s="1"/>
  <c r="GH42"/>
  <c r="GI42" s="1"/>
  <c r="GG42"/>
  <c r="GF42"/>
  <c r="GE42"/>
  <c r="GD42"/>
  <c r="GB42"/>
  <c r="GC42" s="1"/>
  <c r="FZ42"/>
  <c r="GA42" s="1"/>
  <c r="FY42"/>
  <c r="FX42"/>
  <c r="FW42"/>
  <c r="FV42"/>
  <c r="FT42"/>
  <c r="FU42" s="1"/>
  <c r="FR42"/>
  <c r="FS42" s="1"/>
  <c r="FQ42"/>
  <c r="FP42"/>
  <c r="FO42"/>
  <c r="FN42"/>
  <c r="FL42"/>
  <c r="FM42" s="1"/>
  <c r="FJ42"/>
  <c r="FK42" s="1"/>
  <c r="FI42"/>
  <c r="FH42"/>
  <c r="FG42"/>
  <c r="FF42"/>
  <c r="FD42"/>
  <c r="FE42" s="1"/>
  <c r="FB42"/>
  <c r="GV42" s="1"/>
  <c r="GW42" s="1"/>
  <c r="E42"/>
  <c r="GY42" s="1"/>
  <c r="IE41"/>
  <c r="ID41"/>
  <c r="IC41"/>
  <c r="IB41"/>
  <c r="IA41"/>
  <c r="HZ41"/>
  <c r="HY41"/>
  <c r="HX41"/>
  <c r="HW41"/>
  <c r="HV41"/>
  <c r="HU41"/>
  <c r="HT41"/>
  <c r="HS41"/>
  <c r="HR41"/>
  <c r="HQ41"/>
  <c r="HP41"/>
  <c r="HO41"/>
  <c r="HN41"/>
  <c r="HM41"/>
  <c r="HL41"/>
  <c r="HK41"/>
  <c r="HJ41"/>
  <c r="HH41"/>
  <c r="HG41"/>
  <c r="HF41"/>
  <c r="GY41"/>
  <c r="GT41"/>
  <c r="GU41" s="1"/>
  <c r="GS41"/>
  <c r="GR41"/>
  <c r="GQ41"/>
  <c r="GP41"/>
  <c r="GN41"/>
  <c r="GO41" s="1"/>
  <c r="GL41"/>
  <c r="GM41" s="1"/>
  <c r="GK41"/>
  <c r="GJ41"/>
  <c r="GI41"/>
  <c r="GH41"/>
  <c r="GF41"/>
  <c r="GG41" s="1"/>
  <c r="GD41"/>
  <c r="GE41" s="1"/>
  <c r="GC41"/>
  <c r="GB41"/>
  <c r="GA41"/>
  <c r="FZ41"/>
  <c r="FX41"/>
  <c r="FY41" s="1"/>
  <c r="FV41"/>
  <c r="FW41" s="1"/>
  <c r="FU41"/>
  <c r="FT41"/>
  <c r="FS41"/>
  <c r="FR41"/>
  <c r="FP41"/>
  <c r="FQ41" s="1"/>
  <c r="FN41"/>
  <c r="FO41" s="1"/>
  <c r="FM41"/>
  <c r="FL41"/>
  <c r="FK41"/>
  <c r="FJ41"/>
  <c r="FH41"/>
  <c r="FI41" s="1"/>
  <c r="FF41"/>
  <c r="FG41" s="1"/>
  <c r="FE41"/>
  <c r="FD41"/>
  <c r="FC41"/>
  <c r="FB41"/>
  <c r="E41"/>
  <c r="IE40"/>
  <c r="ID40"/>
  <c r="IC40"/>
  <c r="IB40"/>
  <c r="IA40"/>
  <c r="HZ40"/>
  <c r="HY40"/>
  <c r="HX40"/>
  <c r="HW40"/>
  <c r="HV40"/>
  <c r="HU40"/>
  <c r="HT40"/>
  <c r="HS40"/>
  <c r="HR40"/>
  <c r="HQ40"/>
  <c r="HP40"/>
  <c r="HO40"/>
  <c r="HN40"/>
  <c r="HM40"/>
  <c r="HL40"/>
  <c r="HK40"/>
  <c r="HJ40"/>
  <c r="HH40"/>
  <c r="HG40"/>
  <c r="HF40"/>
  <c r="GT40"/>
  <c r="GU40" s="1"/>
  <c r="GR40"/>
  <c r="GS40" s="1"/>
  <c r="GQ40"/>
  <c r="GP40"/>
  <c r="GO40"/>
  <c r="GN40"/>
  <c r="GL40"/>
  <c r="GM40" s="1"/>
  <c r="GJ40"/>
  <c r="GK40" s="1"/>
  <c r="GI40"/>
  <c r="GH40"/>
  <c r="GG40"/>
  <c r="GF40"/>
  <c r="GD40"/>
  <c r="GE40" s="1"/>
  <c r="GB40"/>
  <c r="GC40" s="1"/>
  <c r="GA40"/>
  <c r="FZ40"/>
  <c r="FY40"/>
  <c r="FX40"/>
  <c r="FV40"/>
  <c r="FW40" s="1"/>
  <c r="FT40"/>
  <c r="FU40" s="1"/>
  <c r="FS40"/>
  <c r="FR40"/>
  <c r="FQ40"/>
  <c r="FP40"/>
  <c r="FN40"/>
  <c r="FO40" s="1"/>
  <c r="FL40"/>
  <c r="FM40" s="1"/>
  <c r="FK40"/>
  <c r="FJ40"/>
  <c r="FI40"/>
  <c r="FH40"/>
  <c r="FF40"/>
  <c r="FG40" s="1"/>
  <c r="FD40"/>
  <c r="FE40" s="1"/>
  <c r="FC40"/>
  <c r="FB40"/>
  <c r="E40"/>
  <c r="GY40" s="1"/>
  <c r="IE39"/>
  <c r="ID39"/>
  <c r="IC39"/>
  <c r="IB39"/>
  <c r="IA39"/>
  <c r="HZ39"/>
  <c r="HY39"/>
  <c r="HX39"/>
  <c r="HW39"/>
  <c r="HV39"/>
  <c r="HU39"/>
  <c r="HT39"/>
  <c r="HS39"/>
  <c r="HR39"/>
  <c r="HQ39"/>
  <c r="HP39"/>
  <c r="HO39"/>
  <c r="HN39"/>
  <c r="HM39"/>
  <c r="HL39"/>
  <c r="HK39"/>
  <c r="HJ39"/>
  <c r="HH39"/>
  <c r="HG39"/>
  <c r="HF39"/>
  <c r="GU39"/>
  <c r="GT39"/>
  <c r="GS39"/>
  <c r="GR39"/>
  <c r="GP39"/>
  <c r="GQ39" s="1"/>
  <c r="GN39"/>
  <c r="GO39" s="1"/>
  <c r="GM39"/>
  <c r="GL39"/>
  <c r="GK39"/>
  <c r="GJ39"/>
  <c r="GH39"/>
  <c r="GI39" s="1"/>
  <c r="GF39"/>
  <c r="GG39" s="1"/>
  <c r="GE39"/>
  <c r="GD39"/>
  <c r="GC39"/>
  <c r="GB39"/>
  <c r="FZ39"/>
  <c r="GA39" s="1"/>
  <c r="FX39"/>
  <c r="FY39" s="1"/>
  <c r="FW39"/>
  <c r="FV39"/>
  <c r="FU39"/>
  <c r="FT39"/>
  <c r="FR39"/>
  <c r="FS39" s="1"/>
  <c r="FP39"/>
  <c r="FQ39" s="1"/>
  <c r="FO39"/>
  <c r="FN39"/>
  <c r="FM39"/>
  <c r="FL39"/>
  <c r="FJ39"/>
  <c r="FK39" s="1"/>
  <c r="FH39"/>
  <c r="FI39" s="1"/>
  <c r="FG39"/>
  <c r="FF39"/>
  <c r="FE39"/>
  <c r="FD39"/>
  <c r="FB39"/>
  <c r="GV39" s="1"/>
  <c r="GW39" s="1"/>
  <c r="E39"/>
  <c r="GY39" s="1"/>
  <c r="IE38"/>
  <c r="ID38"/>
  <c r="IC38"/>
  <c r="IB38"/>
  <c r="IA38"/>
  <c r="HZ38"/>
  <c r="HY38"/>
  <c r="HX38"/>
  <c r="HW38"/>
  <c r="HV38"/>
  <c r="HU38"/>
  <c r="HT38"/>
  <c r="HS38"/>
  <c r="HR38"/>
  <c r="HQ38"/>
  <c r="HP38"/>
  <c r="HO38"/>
  <c r="HN38"/>
  <c r="HM38"/>
  <c r="HL38"/>
  <c r="HK38"/>
  <c r="HJ38"/>
  <c r="HH38"/>
  <c r="HG38"/>
  <c r="HF38"/>
  <c r="GY38"/>
  <c r="GT38"/>
  <c r="GU38" s="1"/>
  <c r="GS38"/>
  <c r="GR38"/>
  <c r="GQ38"/>
  <c r="GP38"/>
  <c r="GN38"/>
  <c r="GO38" s="1"/>
  <c r="GL38"/>
  <c r="GM38" s="1"/>
  <c r="GK38"/>
  <c r="GJ38"/>
  <c r="GI38"/>
  <c r="GH38"/>
  <c r="GF38"/>
  <c r="GG38" s="1"/>
  <c r="GD38"/>
  <c r="GE38" s="1"/>
  <c r="GC38"/>
  <c r="GB38"/>
  <c r="GA38"/>
  <c r="FZ38"/>
  <c r="FX38"/>
  <c r="FY38" s="1"/>
  <c r="FV38"/>
  <c r="FW38" s="1"/>
  <c r="FU38"/>
  <c r="FT38"/>
  <c r="FS38"/>
  <c r="FR38"/>
  <c r="FP38"/>
  <c r="FQ38" s="1"/>
  <c r="FN38"/>
  <c r="FO38" s="1"/>
  <c r="FM38"/>
  <c r="FL38"/>
  <c r="FK38"/>
  <c r="FJ38"/>
  <c r="FH38"/>
  <c r="FI38" s="1"/>
  <c r="FF38"/>
  <c r="FG38" s="1"/>
  <c r="FE38"/>
  <c r="FD38"/>
  <c r="FC38"/>
  <c r="FB38"/>
  <c r="E38"/>
  <c r="IE37"/>
  <c r="ID37"/>
  <c r="IC37"/>
  <c r="IB37"/>
  <c r="IA37"/>
  <c r="HZ37"/>
  <c r="HY37"/>
  <c r="HX37"/>
  <c r="HW37"/>
  <c r="HV37"/>
  <c r="HU37"/>
  <c r="HT37"/>
  <c r="HS37"/>
  <c r="HR37"/>
  <c r="HQ37"/>
  <c r="HP37"/>
  <c r="HO37"/>
  <c r="HN37"/>
  <c r="HM37"/>
  <c r="HL37"/>
  <c r="HK37"/>
  <c r="HJ37"/>
  <c r="HH37"/>
  <c r="HG37"/>
  <c r="HF37"/>
  <c r="GU37"/>
  <c r="GT37"/>
  <c r="GR37"/>
  <c r="GS37" s="1"/>
  <c r="GQ37"/>
  <c r="GP37"/>
  <c r="GO37"/>
  <c r="GN37"/>
  <c r="GM37"/>
  <c r="GL37"/>
  <c r="GJ37"/>
  <c r="GK37" s="1"/>
  <c r="GI37"/>
  <c r="GH37"/>
  <c r="GG37"/>
  <c r="GF37"/>
  <c r="GE37"/>
  <c r="GD37"/>
  <c r="GB37"/>
  <c r="GC37" s="1"/>
  <c r="GA37"/>
  <c r="FZ37"/>
  <c r="FY37"/>
  <c r="FX37"/>
  <c r="FW37"/>
  <c r="FV37"/>
  <c r="FT37"/>
  <c r="FU37" s="1"/>
  <c r="FS37"/>
  <c r="FR37"/>
  <c r="FQ37"/>
  <c r="FP37"/>
  <c r="FO37"/>
  <c r="FN37"/>
  <c r="FL37"/>
  <c r="FM37" s="1"/>
  <c r="FK37"/>
  <c r="FJ37"/>
  <c r="FI37"/>
  <c r="FH37"/>
  <c r="FG37"/>
  <c r="FF37"/>
  <c r="FD37"/>
  <c r="FE37" s="1"/>
  <c r="FB37"/>
  <c r="FC37" s="1"/>
  <c r="E37"/>
  <c r="GY37" s="1"/>
  <c r="IE36"/>
  <c r="ID36"/>
  <c r="IC36"/>
  <c r="IB36"/>
  <c r="IA36"/>
  <c r="HZ36"/>
  <c r="HY36"/>
  <c r="HX36"/>
  <c r="HW36"/>
  <c r="HV36"/>
  <c r="HU36"/>
  <c r="HT36"/>
  <c r="HS36"/>
  <c r="HR36"/>
  <c r="HQ36"/>
  <c r="HP36"/>
  <c r="HO36"/>
  <c r="HN36"/>
  <c r="HM36"/>
  <c r="HL36"/>
  <c r="HK36"/>
  <c r="HJ36"/>
  <c r="HH36"/>
  <c r="HG36"/>
  <c r="HF36"/>
  <c r="GY36"/>
  <c r="GU36"/>
  <c r="GT36"/>
  <c r="GS36"/>
  <c r="GR36"/>
  <c r="GP36"/>
  <c r="GQ36" s="1"/>
  <c r="GN36"/>
  <c r="GO36" s="1"/>
  <c r="GM36"/>
  <c r="GL36"/>
  <c r="GK36"/>
  <c r="GJ36"/>
  <c r="GH36"/>
  <c r="GI36" s="1"/>
  <c r="GF36"/>
  <c r="GG36" s="1"/>
  <c r="GE36"/>
  <c r="GD36"/>
  <c r="GC36"/>
  <c r="GB36"/>
  <c r="FZ36"/>
  <c r="GA36" s="1"/>
  <c r="FX36"/>
  <c r="FY36" s="1"/>
  <c r="FW36"/>
  <c r="FV36"/>
  <c r="FU36"/>
  <c r="FT36"/>
  <c r="FR36"/>
  <c r="FS36" s="1"/>
  <c r="FP36"/>
  <c r="FQ36" s="1"/>
  <c r="FO36"/>
  <c r="FN36"/>
  <c r="FM36"/>
  <c r="FL36"/>
  <c r="FJ36"/>
  <c r="FK36" s="1"/>
  <c r="FH36"/>
  <c r="FI36" s="1"/>
  <c r="FG36"/>
  <c r="FF36"/>
  <c r="FE36"/>
  <c r="FD36"/>
  <c r="FB36"/>
  <c r="FC36" s="1"/>
  <c r="E36"/>
  <c r="IE35"/>
  <c r="ID35"/>
  <c r="IC35"/>
  <c r="IB35"/>
  <c r="IA35"/>
  <c r="HZ35"/>
  <c r="HY35"/>
  <c r="HX35"/>
  <c r="HW35"/>
  <c r="HV35"/>
  <c r="HU35"/>
  <c r="HT35"/>
  <c r="HS35"/>
  <c r="HR35"/>
  <c r="HQ35"/>
  <c r="HP35"/>
  <c r="HO35"/>
  <c r="HN35"/>
  <c r="HM35"/>
  <c r="HL35"/>
  <c r="HK35"/>
  <c r="HJ35"/>
  <c r="HH35"/>
  <c r="HG35"/>
  <c r="HF35"/>
  <c r="GT35"/>
  <c r="GU35" s="1"/>
  <c r="GS35"/>
  <c r="GR35"/>
  <c r="GQ35"/>
  <c r="GP35"/>
  <c r="GO35"/>
  <c r="GN35"/>
  <c r="GL35"/>
  <c r="GM35" s="1"/>
  <c r="GK35"/>
  <c r="GJ35"/>
  <c r="GI35"/>
  <c r="GH35"/>
  <c r="GG35"/>
  <c r="GF35"/>
  <c r="GD35"/>
  <c r="GE35" s="1"/>
  <c r="GC35"/>
  <c r="GB35"/>
  <c r="GA35"/>
  <c r="FZ35"/>
  <c r="FY35"/>
  <c r="FX35"/>
  <c r="FV35"/>
  <c r="FW35" s="1"/>
  <c r="FU35"/>
  <c r="FT35"/>
  <c r="FS35"/>
  <c r="FR35"/>
  <c r="FQ35"/>
  <c r="FP35"/>
  <c r="FN35"/>
  <c r="FO35" s="1"/>
  <c r="FM35"/>
  <c r="FL35"/>
  <c r="FK35"/>
  <c r="FJ35"/>
  <c r="FI35"/>
  <c r="FH35"/>
  <c r="FF35"/>
  <c r="FG35" s="1"/>
  <c r="FE35"/>
  <c r="FD35"/>
  <c r="FC35"/>
  <c r="FB35"/>
  <c r="E35"/>
  <c r="GY35" s="1"/>
  <c r="IE34"/>
  <c r="ID34"/>
  <c r="IC34"/>
  <c r="IB34"/>
  <c r="IA34"/>
  <c r="HZ34"/>
  <c r="HY34"/>
  <c r="HX34"/>
  <c r="HW34"/>
  <c r="HV34"/>
  <c r="HU34"/>
  <c r="HT34"/>
  <c r="HS34"/>
  <c r="HR34"/>
  <c r="HQ34"/>
  <c r="HP34"/>
  <c r="HO34"/>
  <c r="HN34"/>
  <c r="HM34"/>
  <c r="HL34"/>
  <c r="HK34"/>
  <c r="HJ34"/>
  <c r="HH34"/>
  <c r="HG34"/>
  <c r="HF34"/>
  <c r="GU34"/>
  <c r="GT34"/>
  <c r="GR34"/>
  <c r="GS34" s="1"/>
  <c r="GP34"/>
  <c r="GQ34" s="1"/>
  <c r="GO34"/>
  <c r="GN34"/>
  <c r="GM34"/>
  <c r="GL34"/>
  <c r="GJ34"/>
  <c r="GK34" s="1"/>
  <c r="GH34"/>
  <c r="GI34" s="1"/>
  <c r="GG34"/>
  <c r="GF34"/>
  <c r="GE34"/>
  <c r="GD34"/>
  <c r="GB34"/>
  <c r="GC34" s="1"/>
  <c r="FZ34"/>
  <c r="GA34" s="1"/>
  <c r="FY34"/>
  <c r="FX34"/>
  <c r="FW34"/>
  <c r="FV34"/>
  <c r="FT34"/>
  <c r="FU34" s="1"/>
  <c r="FR34"/>
  <c r="FS34" s="1"/>
  <c r="FQ34"/>
  <c r="FP34"/>
  <c r="FO34"/>
  <c r="FN34"/>
  <c r="FL34"/>
  <c r="FM34" s="1"/>
  <c r="FJ34"/>
  <c r="FK34" s="1"/>
  <c r="FI34"/>
  <c r="FH34"/>
  <c r="FG34"/>
  <c r="FF34"/>
  <c r="FD34"/>
  <c r="FE34" s="1"/>
  <c r="FB34"/>
  <c r="GV34" s="1"/>
  <c r="GW34" s="1"/>
  <c r="E34"/>
  <c r="GY34" s="1"/>
  <c r="IE33"/>
  <c r="ID33"/>
  <c r="IC33"/>
  <c r="IB33"/>
  <c r="IA33"/>
  <c r="HZ33"/>
  <c r="HY33"/>
  <c r="HX33"/>
  <c r="HW33"/>
  <c r="HV33"/>
  <c r="HU33"/>
  <c r="HT33"/>
  <c r="HS33"/>
  <c r="HR33"/>
  <c r="HQ33"/>
  <c r="HP33"/>
  <c r="HO33"/>
  <c r="HN33"/>
  <c r="HM33"/>
  <c r="HL33"/>
  <c r="HK33"/>
  <c r="HJ33"/>
  <c r="HH33"/>
  <c r="HG33"/>
  <c r="HF33"/>
  <c r="GY33"/>
  <c r="GU33"/>
  <c r="GT33"/>
  <c r="GS33"/>
  <c r="GR33"/>
  <c r="GQ33"/>
  <c r="GP33"/>
  <c r="GN33"/>
  <c r="GO33" s="1"/>
  <c r="GM33"/>
  <c r="GL33"/>
  <c r="GK33"/>
  <c r="GJ33"/>
  <c r="GI33"/>
  <c r="GH33"/>
  <c r="GF33"/>
  <c r="GG33" s="1"/>
  <c r="GE33"/>
  <c r="GD33"/>
  <c r="GC33"/>
  <c r="GB33"/>
  <c r="GA33"/>
  <c r="FZ33"/>
  <c r="FX33"/>
  <c r="FY33" s="1"/>
  <c r="FW33"/>
  <c r="FV33"/>
  <c r="FU33"/>
  <c r="FT33"/>
  <c r="FS33"/>
  <c r="FR33"/>
  <c r="FP33"/>
  <c r="FQ33" s="1"/>
  <c r="FO33"/>
  <c r="FN33"/>
  <c r="FM33"/>
  <c r="FL33"/>
  <c r="FK33"/>
  <c r="FJ33"/>
  <c r="FH33"/>
  <c r="FI33" s="1"/>
  <c r="FG33"/>
  <c r="FF33"/>
  <c r="FE33"/>
  <c r="FD33"/>
  <c r="FC33"/>
  <c r="FB33"/>
  <c r="E33"/>
  <c r="IE32"/>
  <c r="ID32"/>
  <c r="IC32"/>
  <c r="IB32"/>
  <c r="IA32"/>
  <c r="HZ32"/>
  <c r="HY32"/>
  <c r="HX32"/>
  <c r="HW32"/>
  <c r="HV32"/>
  <c r="HU32"/>
  <c r="HT32"/>
  <c r="HS32"/>
  <c r="HR32"/>
  <c r="HQ32"/>
  <c r="HP32"/>
  <c r="HO32"/>
  <c r="HN32"/>
  <c r="HM32"/>
  <c r="HL32"/>
  <c r="HK32"/>
  <c r="HJ32"/>
  <c r="HH32"/>
  <c r="HG32"/>
  <c r="HF32"/>
  <c r="GT32"/>
  <c r="GU32" s="1"/>
  <c r="GR32"/>
  <c r="GS32" s="1"/>
  <c r="GQ32"/>
  <c r="GP32"/>
  <c r="GO32"/>
  <c r="GN32"/>
  <c r="GL32"/>
  <c r="GM32" s="1"/>
  <c r="GJ32"/>
  <c r="GK32" s="1"/>
  <c r="GI32"/>
  <c r="GH32"/>
  <c r="GG32"/>
  <c r="GF32"/>
  <c r="GD32"/>
  <c r="GE32" s="1"/>
  <c r="GB32"/>
  <c r="GC32" s="1"/>
  <c r="GA32"/>
  <c r="FZ32"/>
  <c r="FY32"/>
  <c r="FX32"/>
  <c r="FV32"/>
  <c r="FW32" s="1"/>
  <c r="FT32"/>
  <c r="FU32" s="1"/>
  <c r="FS32"/>
  <c r="FR32"/>
  <c r="FQ32"/>
  <c r="FP32"/>
  <c r="FN32"/>
  <c r="FO32" s="1"/>
  <c r="FL32"/>
  <c r="FM32" s="1"/>
  <c r="FK32"/>
  <c r="FJ32"/>
  <c r="FI32"/>
  <c r="FH32"/>
  <c r="FF32"/>
  <c r="FG32" s="1"/>
  <c r="FD32"/>
  <c r="FE32" s="1"/>
  <c r="FC32"/>
  <c r="FB32"/>
  <c r="E32"/>
  <c r="GY32" s="1"/>
  <c r="IE31"/>
  <c r="ID31"/>
  <c r="IC31"/>
  <c r="IB31"/>
  <c r="IA31"/>
  <c r="HZ31"/>
  <c r="HY31"/>
  <c r="HX31"/>
  <c r="HW31"/>
  <c r="HV31"/>
  <c r="HU31"/>
  <c r="HT31"/>
  <c r="HS31"/>
  <c r="HR31"/>
  <c r="HQ31"/>
  <c r="HP31"/>
  <c r="HO31"/>
  <c r="HN31"/>
  <c r="HM31"/>
  <c r="HL31"/>
  <c r="HK31"/>
  <c r="HJ31"/>
  <c r="HH31"/>
  <c r="HG31"/>
  <c r="HF31"/>
  <c r="GU31"/>
  <c r="GT31"/>
  <c r="GS31"/>
  <c r="GR31"/>
  <c r="GP31"/>
  <c r="GQ31" s="1"/>
  <c r="GO31"/>
  <c r="GN31"/>
  <c r="GM31"/>
  <c r="GL31"/>
  <c r="GK31"/>
  <c r="GJ31"/>
  <c r="GH31"/>
  <c r="GI31" s="1"/>
  <c r="GG31"/>
  <c r="GF31"/>
  <c r="GE31"/>
  <c r="GD31"/>
  <c r="GC31"/>
  <c r="GB31"/>
  <c r="FZ31"/>
  <c r="GA31" s="1"/>
  <c r="FY31"/>
  <c r="FX31"/>
  <c r="FW31"/>
  <c r="FV31"/>
  <c r="FU31"/>
  <c r="FT31"/>
  <c r="FR31"/>
  <c r="FS31" s="1"/>
  <c r="FQ31"/>
  <c r="FP31"/>
  <c r="FO31"/>
  <c r="FN31"/>
  <c r="FM31"/>
  <c r="FL31"/>
  <c r="FJ31"/>
  <c r="FK31" s="1"/>
  <c r="FI31"/>
  <c r="FH31"/>
  <c r="FG31"/>
  <c r="FF31"/>
  <c r="FE31"/>
  <c r="FD31"/>
  <c r="FB31"/>
  <c r="GV31" s="1"/>
  <c r="GW31" s="1"/>
  <c r="E31"/>
  <c r="GY31" s="1"/>
  <c r="IE30"/>
  <c r="ID30"/>
  <c r="IC30"/>
  <c r="IB30"/>
  <c r="IA30"/>
  <c r="HZ30"/>
  <c r="HY30"/>
  <c r="HX30"/>
  <c r="HW30"/>
  <c r="HV30"/>
  <c r="HU30"/>
  <c r="HT30"/>
  <c r="HS30"/>
  <c r="HR30"/>
  <c r="HQ30"/>
  <c r="HP30"/>
  <c r="HO30"/>
  <c r="HN30"/>
  <c r="HM30"/>
  <c r="HL30"/>
  <c r="HK30"/>
  <c r="HJ30"/>
  <c r="HH30"/>
  <c r="HG30"/>
  <c r="HF30"/>
  <c r="GY30"/>
  <c r="GT30"/>
  <c r="GU30" s="1"/>
  <c r="GS30"/>
  <c r="GR30"/>
  <c r="GQ30"/>
  <c r="GP30"/>
  <c r="GN30"/>
  <c r="GO30" s="1"/>
  <c r="GL30"/>
  <c r="GM30" s="1"/>
  <c r="GK30"/>
  <c r="GJ30"/>
  <c r="GI30"/>
  <c r="GH30"/>
  <c r="GF30"/>
  <c r="GG30" s="1"/>
  <c r="GD30"/>
  <c r="GE30" s="1"/>
  <c r="GC30"/>
  <c r="GB30"/>
  <c r="GA30"/>
  <c r="FZ30"/>
  <c r="FX30"/>
  <c r="FY30" s="1"/>
  <c r="FV30"/>
  <c r="FW30" s="1"/>
  <c r="FU30"/>
  <c r="FT30"/>
  <c r="FS30"/>
  <c r="FR30"/>
  <c r="FP30"/>
  <c r="FQ30" s="1"/>
  <c r="FN30"/>
  <c r="FO30" s="1"/>
  <c r="FM30"/>
  <c r="FL30"/>
  <c r="FK30"/>
  <c r="FJ30"/>
  <c r="FH30"/>
  <c r="FI30" s="1"/>
  <c r="FF30"/>
  <c r="FG30" s="1"/>
  <c r="FE30"/>
  <c r="FD30"/>
  <c r="FC30"/>
  <c r="FB30"/>
  <c r="E30"/>
  <c r="IE29"/>
  <c r="ID29"/>
  <c r="IC29"/>
  <c r="IB29"/>
  <c r="IA29"/>
  <c r="HZ29"/>
  <c r="HY29"/>
  <c r="HX29"/>
  <c r="HW29"/>
  <c r="HV29"/>
  <c r="HU29"/>
  <c r="HT29"/>
  <c r="HS29"/>
  <c r="HR29"/>
  <c r="HQ29"/>
  <c r="HP29"/>
  <c r="HO29"/>
  <c r="HN29"/>
  <c r="HM29"/>
  <c r="HL29"/>
  <c r="HK29"/>
  <c r="HJ29"/>
  <c r="HH29"/>
  <c r="HG29"/>
  <c r="HF29"/>
  <c r="GU29"/>
  <c r="GT29"/>
  <c r="GR29"/>
  <c r="GS29" s="1"/>
  <c r="GQ29"/>
  <c r="GP29"/>
  <c r="GO29"/>
  <c r="GN29"/>
  <c r="GM29"/>
  <c r="GL29"/>
  <c r="GJ29"/>
  <c r="GK29" s="1"/>
  <c r="GI29"/>
  <c r="GH29"/>
  <c r="GG29"/>
  <c r="GF29"/>
  <c r="GE29"/>
  <c r="GD29"/>
  <c r="GB29"/>
  <c r="GC29" s="1"/>
  <c r="GA29"/>
  <c r="FZ29"/>
  <c r="FY29"/>
  <c r="FX29"/>
  <c r="FW29"/>
  <c r="FV29"/>
  <c r="FT29"/>
  <c r="FU29" s="1"/>
  <c r="FS29"/>
  <c r="FR29"/>
  <c r="FQ29"/>
  <c r="FP29"/>
  <c r="FO29"/>
  <c r="FN29"/>
  <c r="FL29"/>
  <c r="FM29" s="1"/>
  <c r="FK29"/>
  <c r="FJ29"/>
  <c r="FI29"/>
  <c r="FH29"/>
  <c r="FG29"/>
  <c r="FF29"/>
  <c r="FD29"/>
  <c r="FE29" s="1"/>
  <c r="FC29"/>
  <c r="FB29"/>
  <c r="E29"/>
  <c r="GY29" s="1"/>
  <c r="IE28"/>
  <c r="ID28"/>
  <c r="IC28"/>
  <c r="IB28"/>
  <c r="IA28"/>
  <c r="HZ28"/>
  <c r="HY28"/>
  <c r="HX28"/>
  <c r="HW28"/>
  <c r="HV28"/>
  <c r="HU28"/>
  <c r="HT28"/>
  <c r="HS28"/>
  <c r="HR28"/>
  <c r="HQ28"/>
  <c r="HP28"/>
  <c r="HO28"/>
  <c r="HN28"/>
  <c r="HM28"/>
  <c r="HL28"/>
  <c r="HK28"/>
  <c r="HJ28"/>
  <c r="HH28"/>
  <c r="HG28"/>
  <c r="HF28"/>
  <c r="GY28"/>
  <c r="GU28"/>
  <c r="GT28"/>
  <c r="GS28"/>
  <c r="GR28"/>
  <c r="GP28"/>
  <c r="GQ28" s="1"/>
  <c r="GN28"/>
  <c r="GO28" s="1"/>
  <c r="GM28"/>
  <c r="GL28"/>
  <c r="GK28"/>
  <c r="GJ28"/>
  <c r="GH28"/>
  <c r="GI28" s="1"/>
  <c r="GF28"/>
  <c r="GG28" s="1"/>
  <c r="GE28"/>
  <c r="GD28"/>
  <c r="GC28"/>
  <c r="GB28"/>
  <c r="FZ28"/>
  <c r="GA28" s="1"/>
  <c r="FX28"/>
  <c r="FY28" s="1"/>
  <c r="FW28"/>
  <c r="FV28"/>
  <c r="FU28"/>
  <c r="FT28"/>
  <c r="FR28"/>
  <c r="FS28" s="1"/>
  <c r="FP28"/>
  <c r="FQ28" s="1"/>
  <c r="FO28"/>
  <c r="FN28"/>
  <c r="FM28"/>
  <c r="FL28"/>
  <c r="FJ28"/>
  <c r="FK28" s="1"/>
  <c r="FH28"/>
  <c r="FI28" s="1"/>
  <c r="FG28"/>
  <c r="FF28"/>
  <c r="FE28"/>
  <c r="FD28"/>
  <c r="FB28"/>
  <c r="FC28" s="1"/>
  <c r="E28"/>
  <c r="IE27"/>
  <c r="ID27"/>
  <c r="IC27"/>
  <c r="IB27"/>
  <c r="IA27"/>
  <c r="HZ27"/>
  <c r="HY27"/>
  <c r="HX27"/>
  <c r="HW27"/>
  <c r="HV27"/>
  <c r="HU27"/>
  <c r="HT27"/>
  <c r="HS27"/>
  <c r="HR27"/>
  <c r="HQ27"/>
  <c r="HP27"/>
  <c r="HO27"/>
  <c r="HN27"/>
  <c r="HM27"/>
  <c r="HL27"/>
  <c r="HK27"/>
  <c r="HJ27"/>
  <c r="HH27"/>
  <c r="HG27"/>
  <c r="HF27"/>
  <c r="GT27"/>
  <c r="GU27" s="1"/>
  <c r="GS27"/>
  <c r="GR27"/>
  <c r="GQ27"/>
  <c r="GP27"/>
  <c r="GO27"/>
  <c r="GN27"/>
  <c r="GL27"/>
  <c r="GM27" s="1"/>
  <c r="GK27"/>
  <c r="GJ27"/>
  <c r="GI27"/>
  <c r="GH27"/>
  <c r="GG27"/>
  <c r="GF27"/>
  <c r="GD27"/>
  <c r="GE27" s="1"/>
  <c r="GC27"/>
  <c r="GB27"/>
  <c r="GA27"/>
  <c r="FZ27"/>
  <c r="FY27"/>
  <c r="FX27"/>
  <c r="FV27"/>
  <c r="FW27" s="1"/>
  <c r="FU27"/>
  <c r="FT27"/>
  <c r="FS27"/>
  <c r="FR27"/>
  <c r="FQ27"/>
  <c r="FP27"/>
  <c r="FN27"/>
  <c r="FO27" s="1"/>
  <c r="FM27"/>
  <c r="FL27"/>
  <c r="FK27"/>
  <c r="FJ27"/>
  <c r="FI27"/>
  <c r="FH27"/>
  <c r="FF27"/>
  <c r="FG27" s="1"/>
  <c r="FE27"/>
  <c r="FD27"/>
  <c r="FC27"/>
  <c r="FB27"/>
  <c r="E27"/>
  <c r="GY27" s="1"/>
  <c r="IE26"/>
  <c r="ID26"/>
  <c r="IC26"/>
  <c r="IB26"/>
  <c r="IA26"/>
  <c r="HZ26"/>
  <c r="HY26"/>
  <c r="HX26"/>
  <c r="HW26"/>
  <c r="HV26"/>
  <c r="HU26"/>
  <c r="HT26"/>
  <c r="HS26"/>
  <c r="HR26"/>
  <c r="HQ26"/>
  <c r="HP26"/>
  <c r="HO26"/>
  <c r="HN26"/>
  <c r="HM26"/>
  <c r="HL26"/>
  <c r="HK26"/>
  <c r="HJ26"/>
  <c r="HH26"/>
  <c r="HG26"/>
  <c r="HF26"/>
  <c r="GU26"/>
  <c r="GT26"/>
  <c r="GR26"/>
  <c r="GS26" s="1"/>
  <c r="GP26"/>
  <c r="GQ26" s="1"/>
  <c r="GO26"/>
  <c r="GN26"/>
  <c r="GM26"/>
  <c r="GL26"/>
  <c r="GJ26"/>
  <c r="GK26" s="1"/>
  <c r="GH26"/>
  <c r="GI26" s="1"/>
  <c r="GG26"/>
  <c r="GF26"/>
  <c r="GE26"/>
  <c r="GD26"/>
  <c r="GB26"/>
  <c r="GC26" s="1"/>
  <c r="FZ26"/>
  <c r="GA26" s="1"/>
  <c r="FY26"/>
  <c r="FX26"/>
  <c r="FW26"/>
  <c r="FV26"/>
  <c r="FT26"/>
  <c r="FU26" s="1"/>
  <c r="FR26"/>
  <c r="FS26" s="1"/>
  <c r="FQ26"/>
  <c r="FP26"/>
  <c r="FO26"/>
  <c r="FN26"/>
  <c r="FL26"/>
  <c r="FM26" s="1"/>
  <c r="FJ26"/>
  <c r="FK26" s="1"/>
  <c r="FI26"/>
  <c r="FH26"/>
  <c r="FG26"/>
  <c r="FF26"/>
  <c r="FD26"/>
  <c r="FE26" s="1"/>
  <c r="FB26"/>
  <c r="GV26" s="1"/>
  <c r="GW26" s="1"/>
  <c r="E26"/>
  <c r="IE25"/>
  <c r="ID25"/>
  <c r="IC25"/>
  <c r="IB25"/>
  <c r="IA25"/>
  <c r="HZ25"/>
  <c r="HY25"/>
  <c r="HX25"/>
  <c r="HW25"/>
  <c r="HV25"/>
  <c r="HU25"/>
  <c r="HT25"/>
  <c r="HS25"/>
  <c r="HR25"/>
  <c r="HQ25"/>
  <c r="HP25"/>
  <c r="HO25"/>
  <c r="HN25"/>
  <c r="HM25"/>
  <c r="HL25"/>
  <c r="HK25"/>
  <c r="HJ25"/>
  <c r="HH25"/>
  <c r="HG25"/>
  <c r="HF25"/>
  <c r="GY25"/>
  <c r="GU25"/>
  <c r="GT25"/>
  <c r="GS25"/>
  <c r="GR25"/>
  <c r="GQ25"/>
  <c r="GP25"/>
  <c r="GN25"/>
  <c r="GO25" s="1"/>
  <c r="GM25"/>
  <c r="GL25"/>
  <c r="GK25"/>
  <c r="GJ25"/>
  <c r="GI25"/>
  <c r="GH25"/>
  <c r="GF25"/>
  <c r="GG25" s="1"/>
  <c r="GE25"/>
  <c r="GD25"/>
  <c r="GC25"/>
  <c r="GB25"/>
  <c r="GA25"/>
  <c r="FZ25"/>
  <c r="FX25"/>
  <c r="FY25" s="1"/>
  <c r="FW25"/>
  <c r="FV25"/>
  <c r="FU25"/>
  <c r="FT25"/>
  <c r="FS25"/>
  <c r="FR25"/>
  <c r="FP25"/>
  <c r="FQ25" s="1"/>
  <c r="FO25"/>
  <c r="FN25"/>
  <c r="FM25"/>
  <c r="FL25"/>
  <c r="FK25"/>
  <c r="FJ25"/>
  <c r="FH25"/>
  <c r="FI25" s="1"/>
  <c r="FG25"/>
  <c r="FF25"/>
  <c r="FE25"/>
  <c r="FD25"/>
  <c r="FC25"/>
  <c r="FB25"/>
  <c r="E25"/>
  <c r="IE24"/>
  <c r="ID24"/>
  <c r="IC24"/>
  <c r="IB24"/>
  <c r="IA24"/>
  <c r="HZ24"/>
  <c r="HY24"/>
  <c r="HX24"/>
  <c r="HW24"/>
  <c r="HV24"/>
  <c r="HU24"/>
  <c r="HT24"/>
  <c r="HS24"/>
  <c r="HR24"/>
  <c r="HQ24"/>
  <c r="HP24"/>
  <c r="HO24"/>
  <c r="HN24"/>
  <c r="HM24"/>
  <c r="HL24"/>
  <c r="HK24"/>
  <c r="HJ24"/>
  <c r="HH24"/>
  <c r="HG24"/>
  <c r="HF24"/>
  <c r="GT24"/>
  <c r="GU24" s="1"/>
  <c r="GR24"/>
  <c r="GS24" s="1"/>
  <c r="GQ24"/>
  <c r="GP24"/>
  <c r="GO24"/>
  <c r="GN24"/>
  <c r="GL24"/>
  <c r="GM24" s="1"/>
  <c r="GJ24"/>
  <c r="GK24" s="1"/>
  <c r="GI24"/>
  <c r="GH24"/>
  <c r="GG24"/>
  <c r="GF24"/>
  <c r="GD24"/>
  <c r="GE24" s="1"/>
  <c r="GB24"/>
  <c r="GC24" s="1"/>
  <c r="GA24"/>
  <c r="FZ24"/>
  <c r="FY24"/>
  <c r="FX24"/>
  <c r="FV24"/>
  <c r="FW24" s="1"/>
  <c r="FT24"/>
  <c r="FU24" s="1"/>
  <c r="FS24"/>
  <c r="FR24"/>
  <c r="FQ24"/>
  <c r="FP24"/>
  <c r="FN24"/>
  <c r="FO24" s="1"/>
  <c r="FL24"/>
  <c r="FM24" s="1"/>
  <c r="FK24"/>
  <c r="FJ24"/>
  <c r="FI24"/>
  <c r="FH24"/>
  <c r="FF24"/>
  <c r="FG24" s="1"/>
  <c r="FD24"/>
  <c r="FE24" s="1"/>
  <c r="FC24"/>
  <c r="FB24"/>
  <c r="E24"/>
  <c r="GY24" s="1"/>
  <c r="IE23"/>
  <c r="ID23"/>
  <c r="IC23"/>
  <c r="IB23"/>
  <c r="IA23"/>
  <c r="HZ23"/>
  <c r="HY23"/>
  <c r="HX23"/>
  <c r="HW23"/>
  <c r="HV23"/>
  <c r="HU23"/>
  <c r="HT23"/>
  <c r="HS23"/>
  <c r="HR23"/>
  <c r="HQ23"/>
  <c r="HP23"/>
  <c r="HO23"/>
  <c r="HN23"/>
  <c r="HM23"/>
  <c r="HL23"/>
  <c r="HK23"/>
  <c r="HJ23"/>
  <c r="HH23"/>
  <c r="HG23"/>
  <c r="HF23"/>
  <c r="GU23"/>
  <c r="GT23"/>
  <c r="GS23"/>
  <c r="GR23"/>
  <c r="GP23"/>
  <c r="GQ23" s="1"/>
  <c r="GO23"/>
  <c r="GN23"/>
  <c r="GM23"/>
  <c r="GL23"/>
  <c r="GK23"/>
  <c r="GJ23"/>
  <c r="GH23"/>
  <c r="GI23" s="1"/>
  <c r="GG23"/>
  <c r="GF23"/>
  <c r="GE23"/>
  <c r="GD23"/>
  <c r="GC23"/>
  <c r="GB23"/>
  <c r="FZ23"/>
  <c r="GA23" s="1"/>
  <c r="FY23"/>
  <c r="FX23"/>
  <c r="FW23"/>
  <c r="FV23"/>
  <c r="FU23"/>
  <c r="FT23"/>
  <c r="FR23"/>
  <c r="FS23" s="1"/>
  <c r="FQ23"/>
  <c r="FP23"/>
  <c r="FN23"/>
  <c r="FO23" s="1"/>
  <c r="FL23"/>
  <c r="FM23" s="1"/>
  <c r="FJ23"/>
  <c r="FK23" s="1"/>
  <c r="FH23"/>
  <c r="FI23" s="1"/>
  <c r="FF23"/>
  <c r="FG23" s="1"/>
  <c r="FD23"/>
  <c r="FE23" s="1"/>
  <c r="FB23"/>
  <c r="FC23" s="1"/>
  <c r="E23"/>
  <c r="GY23" s="1"/>
  <c r="IE22"/>
  <c r="ID22"/>
  <c r="IC22"/>
  <c r="IB22"/>
  <c r="IA22"/>
  <c r="HZ22"/>
  <c r="HY22"/>
  <c r="HX22"/>
  <c r="HW22"/>
  <c r="HV22"/>
  <c r="HU22"/>
  <c r="HT22"/>
  <c r="HS22"/>
  <c r="HR22"/>
  <c r="HQ22"/>
  <c r="HP22"/>
  <c r="HO22"/>
  <c r="HN22"/>
  <c r="HM22"/>
  <c r="HL22"/>
  <c r="HK22"/>
  <c r="HJ22"/>
  <c r="HH22"/>
  <c r="HG22"/>
  <c r="HF22"/>
  <c r="GT22"/>
  <c r="GU22" s="1"/>
  <c r="GS22"/>
  <c r="GR22"/>
  <c r="GP22"/>
  <c r="GQ22" s="1"/>
  <c r="GN22"/>
  <c r="GO22" s="1"/>
  <c r="GL22"/>
  <c r="GM22" s="1"/>
  <c r="GJ22"/>
  <c r="GK22" s="1"/>
  <c r="GH22"/>
  <c r="GI22" s="1"/>
  <c r="GF22"/>
  <c r="GG22" s="1"/>
  <c r="GD22"/>
  <c r="GE22" s="1"/>
  <c r="GC22"/>
  <c r="GB22"/>
  <c r="FZ22"/>
  <c r="GA22" s="1"/>
  <c r="FY22"/>
  <c r="FX22"/>
  <c r="FV22"/>
  <c r="FW22" s="1"/>
  <c r="FU22"/>
  <c r="FT22"/>
  <c r="FR22"/>
  <c r="FS22" s="1"/>
  <c r="FQ22"/>
  <c r="FP22"/>
  <c r="FN22"/>
  <c r="FO22" s="1"/>
  <c r="FM22"/>
  <c r="FL22"/>
  <c r="FJ22"/>
  <c r="FK22" s="1"/>
  <c r="FH22"/>
  <c r="FI22" s="1"/>
  <c r="FF22"/>
  <c r="FG22" s="1"/>
  <c r="FD22"/>
  <c r="FE22" s="1"/>
  <c r="FB22"/>
  <c r="FC22" s="1"/>
  <c r="E22"/>
  <c r="GY22" s="1"/>
  <c r="IE21"/>
  <c r="ID21"/>
  <c r="IC21"/>
  <c r="IB21"/>
  <c r="IA21"/>
  <c r="HZ21"/>
  <c r="HY21"/>
  <c r="HX21"/>
  <c r="HW21"/>
  <c r="HV21"/>
  <c r="HU21"/>
  <c r="HT21"/>
  <c r="HS21"/>
  <c r="HR21"/>
  <c r="HQ21"/>
  <c r="HP21"/>
  <c r="HO21"/>
  <c r="HN21"/>
  <c r="HM21"/>
  <c r="HL21"/>
  <c r="HK21"/>
  <c r="HJ21"/>
  <c r="HH21"/>
  <c r="HG21"/>
  <c r="HF21"/>
  <c r="GT21"/>
  <c r="GU21" s="1"/>
  <c r="GS21"/>
  <c r="GR21"/>
  <c r="GP21"/>
  <c r="GQ21" s="1"/>
  <c r="GO21"/>
  <c r="GN21"/>
  <c r="GL21"/>
  <c r="GM21" s="1"/>
  <c r="GJ21"/>
  <c r="GK21" s="1"/>
  <c r="GH21"/>
  <c r="GI21" s="1"/>
  <c r="GF21"/>
  <c r="GG21" s="1"/>
  <c r="GD21"/>
  <c r="GE21" s="1"/>
  <c r="GB21"/>
  <c r="GC21" s="1"/>
  <c r="FZ21"/>
  <c r="GA21" s="1"/>
  <c r="FY21"/>
  <c r="FX21"/>
  <c r="FV21"/>
  <c r="FW21" s="1"/>
  <c r="FU21"/>
  <c r="FT21"/>
  <c r="FR21"/>
  <c r="FS21" s="1"/>
  <c r="FQ21"/>
  <c r="FP21"/>
  <c r="FN21"/>
  <c r="FO21" s="1"/>
  <c r="FM21"/>
  <c r="FL21"/>
  <c r="FJ21"/>
  <c r="FK21" s="1"/>
  <c r="FI21"/>
  <c r="FH21"/>
  <c r="FF21"/>
  <c r="FG21" s="1"/>
  <c r="FD21"/>
  <c r="FE21" s="1"/>
  <c r="FB21"/>
  <c r="FC21" s="1"/>
  <c r="E21"/>
  <c r="GY21" s="1"/>
  <c r="IE20"/>
  <c r="ID20"/>
  <c r="IC20"/>
  <c r="IB20"/>
  <c r="IA20"/>
  <c r="HZ20"/>
  <c r="HY20"/>
  <c r="HX20"/>
  <c r="HW20"/>
  <c r="HV20"/>
  <c r="HU20"/>
  <c r="HT20"/>
  <c r="HS20"/>
  <c r="HR20"/>
  <c r="HQ20"/>
  <c r="HP20"/>
  <c r="HO20"/>
  <c r="HN20"/>
  <c r="HM20"/>
  <c r="HL20"/>
  <c r="HK20"/>
  <c r="HJ20"/>
  <c r="HH20"/>
  <c r="HG20"/>
  <c r="HF20"/>
  <c r="GY20"/>
  <c r="GT20"/>
  <c r="GU20" s="1"/>
  <c r="GS20"/>
  <c r="GR20"/>
  <c r="GP20"/>
  <c r="GQ20" s="1"/>
  <c r="GO20"/>
  <c r="GN20"/>
  <c r="GL20"/>
  <c r="GM20" s="1"/>
  <c r="GK20"/>
  <c r="GJ20"/>
  <c r="GH20"/>
  <c r="GI20" s="1"/>
  <c r="GF20"/>
  <c r="GG20" s="1"/>
  <c r="GD20"/>
  <c r="GE20" s="1"/>
  <c r="GB20"/>
  <c r="GC20" s="1"/>
  <c r="FZ20"/>
  <c r="GA20" s="1"/>
  <c r="FX20"/>
  <c r="FY20" s="1"/>
  <c r="FV20"/>
  <c r="FW20" s="1"/>
  <c r="FU20"/>
  <c r="FT20"/>
  <c r="FR20"/>
  <c r="FS20" s="1"/>
  <c r="FQ20"/>
  <c r="FP20"/>
  <c r="FN20"/>
  <c r="FO20" s="1"/>
  <c r="FM20"/>
  <c r="FL20"/>
  <c r="FJ20"/>
  <c r="FK20" s="1"/>
  <c r="FI20"/>
  <c r="FH20"/>
  <c r="FF20"/>
  <c r="FG20" s="1"/>
  <c r="FE20"/>
  <c r="FD20"/>
  <c r="FB20"/>
  <c r="FC20" s="1"/>
  <c r="E20"/>
  <c r="IE19"/>
  <c r="ID19"/>
  <c r="IC19"/>
  <c r="IB19"/>
  <c r="IA19"/>
  <c r="HZ19"/>
  <c r="HY19"/>
  <c r="HX19"/>
  <c r="HW19"/>
  <c r="HV19"/>
  <c r="HU19"/>
  <c r="HT19"/>
  <c r="HS19"/>
  <c r="HR19"/>
  <c r="HQ19"/>
  <c r="HP19"/>
  <c r="HO19"/>
  <c r="HN19"/>
  <c r="HM19"/>
  <c r="HL19"/>
  <c r="HK19"/>
  <c r="HJ19"/>
  <c r="HH19"/>
  <c r="HG19"/>
  <c r="HF19"/>
  <c r="GT19"/>
  <c r="GU19" s="1"/>
  <c r="GS19"/>
  <c r="GR19"/>
  <c r="GP19"/>
  <c r="GQ19" s="1"/>
  <c r="GO19"/>
  <c r="GN19"/>
  <c r="GL19"/>
  <c r="GM19" s="1"/>
  <c r="GK19"/>
  <c r="GJ19"/>
  <c r="GH19"/>
  <c r="GI19" s="1"/>
  <c r="GG19"/>
  <c r="GF19"/>
  <c r="GD19"/>
  <c r="GE19" s="1"/>
  <c r="GB19"/>
  <c r="GC19" s="1"/>
  <c r="FZ19"/>
  <c r="GA19" s="1"/>
  <c r="FX19"/>
  <c r="FY19" s="1"/>
  <c r="FV19"/>
  <c r="FW19" s="1"/>
  <c r="FT19"/>
  <c r="FU19" s="1"/>
  <c r="FR19"/>
  <c r="FS19" s="1"/>
  <c r="FQ19"/>
  <c r="FP19"/>
  <c r="FN19"/>
  <c r="FO19" s="1"/>
  <c r="FM19"/>
  <c r="FL19"/>
  <c r="FJ19"/>
  <c r="FK19" s="1"/>
  <c r="FI19"/>
  <c r="FH19"/>
  <c r="FF19"/>
  <c r="FG19" s="1"/>
  <c r="FE19"/>
  <c r="FD19"/>
  <c r="FB19"/>
  <c r="FC19" s="1"/>
  <c r="E19"/>
  <c r="GY19" s="1"/>
  <c r="IE18"/>
  <c r="ID18"/>
  <c r="IC18"/>
  <c r="IB18"/>
  <c r="IA18"/>
  <c r="HZ18"/>
  <c r="HY18"/>
  <c r="HX18"/>
  <c r="HW18"/>
  <c r="HV18"/>
  <c r="HU18"/>
  <c r="HT18"/>
  <c r="HS18"/>
  <c r="HR18"/>
  <c r="HQ18"/>
  <c r="HP18"/>
  <c r="HO18"/>
  <c r="HN18"/>
  <c r="HM18"/>
  <c r="HL18"/>
  <c r="HK18"/>
  <c r="HJ18"/>
  <c r="HH18"/>
  <c r="HG18"/>
  <c r="HF18"/>
  <c r="GT18"/>
  <c r="GU18" s="1"/>
  <c r="GS18"/>
  <c r="GR18"/>
  <c r="GP18"/>
  <c r="GQ18" s="1"/>
  <c r="GO18"/>
  <c r="GN18"/>
  <c r="GL18"/>
  <c r="GM18" s="1"/>
  <c r="GK18"/>
  <c r="GJ18"/>
  <c r="GH18"/>
  <c r="GI18" s="1"/>
  <c r="GG18"/>
  <c r="GF18"/>
  <c r="GD18"/>
  <c r="GE18" s="1"/>
  <c r="GC18"/>
  <c r="GB18"/>
  <c r="FZ18"/>
  <c r="GA18" s="1"/>
  <c r="FX18"/>
  <c r="FY18" s="1"/>
  <c r="FV18"/>
  <c r="FW18" s="1"/>
  <c r="FT18"/>
  <c r="FU18" s="1"/>
  <c r="FR18"/>
  <c r="FS18" s="1"/>
  <c r="FP18"/>
  <c r="FQ18" s="1"/>
  <c r="FN18"/>
  <c r="FO18" s="1"/>
  <c r="FM18"/>
  <c r="FL18"/>
  <c r="FJ18"/>
  <c r="FK18" s="1"/>
  <c r="FI18"/>
  <c r="FH18"/>
  <c r="FF18"/>
  <c r="FG18" s="1"/>
  <c r="FE18"/>
  <c r="FD18"/>
  <c r="FB18"/>
  <c r="FC18" s="1"/>
  <c r="E18"/>
  <c r="GY18" s="1"/>
  <c r="IE17"/>
  <c r="ID17"/>
  <c r="IC17"/>
  <c r="IB17"/>
  <c r="IA17"/>
  <c r="HZ17"/>
  <c r="HY17"/>
  <c r="HX17"/>
  <c r="HW17"/>
  <c r="HV17"/>
  <c r="HU17"/>
  <c r="HT17"/>
  <c r="HS17"/>
  <c r="HR17"/>
  <c r="HQ17"/>
  <c r="HP17"/>
  <c r="HO17"/>
  <c r="HN17"/>
  <c r="HM17"/>
  <c r="HL17"/>
  <c r="HK17"/>
  <c r="HJ17"/>
  <c r="HH17"/>
  <c r="HG17"/>
  <c r="HF17"/>
  <c r="GY17"/>
  <c r="GT17"/>
  <c r="GU17" s="1"/>
  <c r="GR17"/>
  <c r="GS17" s="1"/>
  <c r="GP17"/>
  <c r="GQ17" s="1"/>
  <c r="GO17"/>
  <c r="GN17"/>
  <c r="GL17"/>
  <c r="GM17" s="1"/>
  <c r="GK17"/>
  <c r="GJ17"/>
  <c r="GH17"/>
  <c r="GI17" s="1"/>
  <c r="GG17"/>
  <c r="GF17"/>
  <c r="GD17"/>
  <c r="GE17" s="1"/>
  <c r="GC17"/>
  <c r="GB17"/>
  <c r="FZ17"/>
  <c r="GA17" s="1"/>
  <c r="FY17"/>
  <c r="FX17"/>
  <c r="FV17"/>
  <c r="FW17" s="1"/>
  <c r="FT17"/>
  <c r="FU17" s="1"/>
  <c r="FR17"/>
  <c r="FS17" s="1"/>
  <c r="FP17"/>
  <c r="FQ17" s="1"/>
  <c r="FN17"/>
  <c r="FO17" s="1"/>
  <c r="FL17"/>
  <c r="FM17" s="1"/>
  <c r="FJ17"/>
  <c r="FK17" s="1"/>
  <c r="FI17"/>
  <c r="FH17"/>
  <c r="FF17"/>
  <c r="FG17" s="1"/>
  <c r="FE17"/>
  <c r="FD17"/>
  <c r="FB17"/>
  <c r="FC17" s="1"/>
  <c r="E17"/>
  <c r="IE16"/>
  <c r="ID16"/>
  <c r="IC16"/>
  <c r="IB16"/>
  <c r="IA16"/>
  <c r="HZ16"/>
  <c r="HY16"/>
  <c r="HX16"/>
  <c r="HW16"/>
  <c r="HV16"/>
  <c r="HU16"/>
  <c r="HT16"/>
  <c r="HS16"/>
  <c r="HR16"/>
  <c r="HQ16"/>
  <c r="HP16"/>
  <c r="HO16"/>
  <c r="HN16"/>
  <c r="HM16"/>
  <c r="HL16"/>
  <c r="HK16"/>
  <c r="HJ16"/>
  <c r="HH16"/>
  <c r="HG16"/>
  <c r="HF16"/>
  <c r="GT16"/>
  <c r="GU16" s="1"/>
  <c r="GR16"/>
  <c r="GS16" s="1"/>
  <c r="GP16"/>
  <c r="GQ16" s="1"/>
  <c r="GN16"/>
  <c r="GO16" s="1"/>
  <c r="GL16"/>
  <c r="GM16" s="1"/>
  <c r="GK16"/>
  <c r="GJ16"/>
  <c r="GH16"/>
  <c r="GI16" s="1"/>
  <c r="GG16"/>
  <c r="GF16"/>
  <c r="GD16"/>
  <c r="GE16" s="1"/>
  <c r="GC16"/>
  <c r="GB16"/>
  <c r="FZ16"/>
  <c r="GA16" s="1"/>
  <c r="FY16"/>
  <c r="FX16"/>
  <c r="FV16"/>
  <c r="FW16" s="1"/>
  <c r="FU16"/>
  <c r="FT16"/>
  <c r="FR16"/>
  <c r="FS16" s="1"/>
  <c r="FP16"/>
  <c r="FQ16" s="1"/>
  <c r="FN16"/>
  <c r="FO16" s="1"/>
  <c r="FL16"/>
  <c r="FM16" s="1"/>
  <c r="FJ16"/>
  <c r="FK16" s="1"/>
  <c r="FH16"/>
  <c r="FI16" s="1"/>
  <c r="FF16"/>
  <c r="FG16" s="1"/>
  <c r="FE16"/>
  <c r="FD16"/>
  <c r="FB16"/>
  <c r="FC16" s="1"/>
  <c r="E16"/>
  <c r="GY16" s="1"/>
  <c r="IE15"/>
  <c r="ID15"/>
  <c r="IC15"/>
  <c r="IB15"/>
  <c r="IA15"/>
  <c r="HZ15"/>
  <c r="HY15"/>
  <c r="HX15"/>
  <c r="HW15"/>
  <c r="HV15"/>
  <c r="HU15"/>
  <c r="HT15"/>
  <c r="HS15"/>
  <c r="HR15"/>
  <c r="HQ15"/>
  <c r="HP15"/>
  <c r="HO15"/>
  <c r="HN15"/>
  <c r="HM15"/>
  <c r="HL15"/>
  <c r="HK15"/>
  <c r="HJ15"/>
  <c r="HH15"/>
  <c r="HG15"/>
  <c r="HF15"/>
  <c r="GT15"/>
  <c r="GU15" s="1"/>
  <c r="GR15"/>
  <c r="GS15" s="1"/>
  <c r="GP15"/>
  <c r="GQ15" s="1"/>
  <c r="GN15"/>
  <c r="GO15" s="1"/>
  <c r="GL15"/>
  <c r="GM15" s="1"/>
  <c r="GJ15"/>
  <c r="GK15" s="1"/>
  <c r="GH15"/>
  <c r="GI15" s="1"/>
  <c r="GG15"/>
  <c r="GF15"/>
  <c r="GD15"/>
  <c r="GE15" s="1"/>
  <c r="GC15"/>
  <c r="GB15"/>
  <c r="FZ15"/>
  <c r="GA15" s="1"/>
  <c r="FY15"/>
  <c r="FX15"/>
  <c r="FV15"/>
  <c r="FW15" s="1"/>
  <c r="FU15"/>
  <c r="FT15"/>
  <c r="FR15"/>
  <c r="FS15" s="1"/>
  <c r="FQ15"/>
  <c r="FP15"/>
  <c r="FN15"/>
  <c r="FO15" s="1"/>
  <c r="FL15"/>
  <c r="FM15" s="1"/>
  <c r="FJ15"/>
  <c r="FK15" s="1"/>
  <c r="FH15"/>
  <c r="FI15" s="1"/>
  <c r="FF15"/>
  <c r="FG15" s="1"/>
  <c r="FD15"/>
  <c r="FE15" s="1"/>
  <c r="FB15"/>
  <c r="FC15" s="1"/>
  <c r="E15"/>
  <c r="GY15" s="1"/>
  <c r="IE14"/>
  <c r="ID14"/>
  <c r="IC14"/>
  <c r="IB14"/>
  <c r="IA14"/>
  <c r="HZ14"/>
  <c r="HY14"/>
  <c r="HX14"/>
  <c r="HW14"/>
  <c r="HV14"/>
  <c r="HU14"/>
  <c r="HT14"/>
  <c r="HS14"/>
  <c r="HR14"/>
  <c r="HQ14"/>
  <c r="HP14"/>
  <c r="HO14"/>
  <c r="HN14"/>
  <c r="HM14"/>
  <c r="HL14"/>
  <c r="HK14"/>
  <c r="HJ14"/>
  <c r="HH14"/>
  <c r="HG14"/>
  <c r="HF14"/>
  <c r="GT14"/>
  <c r="GU14" s="1"/>
  <c r="GS14"/>
  <c r="GR14"/>
  <c r="GP14"/>
  <c r="GQ14" s="1"/>
  <c r="GN14"/>
  <c r="GO14" s="1"/>
  <c r="GL14"/>
  <c r="GM14" s="1"/>
  <c r="GJ14"/>
  <c r="GK14" s="1"/>
  <c r="GH14"/>
  <c r="GI14" s="1"/>
  <c r="GF14"/>
  <c r="GG14" s="1"/>
  <c r="GD14"/>
  <c r="GE14" s="1"/>
  <c r="GB14"/>
  <c r="GC14" s="1"/>
  <c r="FZ14"/>
  <c r="GA14" s="1"/>
  <c r="FX14"/>
  <c r="FY14" s="1"/>
  <c r="FV14"/>
  <c r="FW14" s="1"/>
  <c r="FT14"/>
  <c r="FU14" s="1"/>
  <c r="FR14"/>
  <c r="FS14" s="1"/>
  <c r="FP14"/>
  <c r="FQ14" s="1"/>
  <c r="FN14"/>
  <c r="FO14" s="1"/>
  <c r="FL14"/>
  <c r="FM14" s="1"/>
  <c r="FJ14"/>
  <c r="FK14" s="1"/>
  <c r="FH14"/>
  <c r="FI14" s="1"/>
  <c r="FF14"/>
  <c r="FG14" s="1"/>
  <c r="FD14"/>
  <c r="FE14" s="1"/>
  <c r="FB14"/>
  <c r="FC14" s="1"/>
  <c r="E14"/>
  <c r="GY14" s="1"/>
  <c r="IE13"/>
  <c r="ID13"/>
  <c r="IC13"/>
  <c r="IB13"/>
  <c r="IA13"/>
  <c r="HZ13"/>
  <c r="HY13"/>
  <c r="HX13"/>
  <c r="HW13"/>
  <c r="HV13"/>
  <c r="HU13"/>
  <c r="HT13"/>
  <c r="HS13"/>
  <c r="HR13"/>
  <c r="HQ13"/>
  <c r="HP13"/>
  <c r="HO13"/>
  <c r="HN13"/>
  <c r="HM13"/>
  <c r="HL13"/>
  <c r="HK13"/>
  <c r="HJ13"/>
  <c r="HH13"/>
  <c r="HG13"/>
  <c r="HF13"/>
  <c r="GT13"/>
  <c r="GU13" s="1"/>
  <c r="GR13"/>
  <c r="GS13" s="1"/>
  <c r="GP13"/>
  <c r="GQ13" s="1"/>
  <c r="GN13"/>
  <c r="GO13" s="1"/>
  <c r="GL13"/>
  <c r="GM13" s="1"/>
  <c r="GJ13"/>
  <c r="GK13" s="1"/>
  <c r="GH13"/>
  <c r="GI13" s="1"/>
  <c r="GF13"/>
  <c r="GG13" s="1"/>
  <c r="GD13"/>
  <c r="GE13" s="1"/>
  <c r="GB13"/>
  <c r="GC13" s="1"/>
  <c r="FZ13"/>
  <c r="GA13" s="1"/>
  <c r="FX13"/>
  <c r="FY13" s="1"/>
  <c r="FV13"/>
  <c r="FW13" s="1"/>
  <c r="FT13"/>
  <c r="FU13" s="1"/>
  <c r="FR13"/>
  <c r="FS13" s="1"/>
  <c r="FP13"/>
  <c r="FQ13" s="1"/>
  <c r="FN13"/>
  <c r="FO13" s="1"/>
  <c r="FL13"/>
  <c r="FM13" s="1"/>
  <c r="FJ13"/>
  <c r="FK13" s="1"/>
  <c r="FH13"/>
  <c r="FI13" s="1"/>
  <c r="FF13"/>
  <c r="FG13" s="1"/>
  <c r="FD13"/>
  <c r="FE13" s="1"/>
  <c r="FB13"/>
  <c r="FC13" s="1"/>
  <c r="E13"/>
  <c r="GY13" s="1"/>
  <c r="IE12"/>
  <c r="ID12"/>
  <c r="IC12"/>
  <c r="IB12"/>
  <c r="IA12"/>
  <c r="HZ12"/>
  <c r="HY12"/>
  <c r="HX12"/>
  <c r="HW12"/>
  <c r="HV12"/>
  <c r="HU12"/>
  <c r="HT12"/>
  <c r="HS12"/>
  <c r="HR12"/>
  <c r="HQ12"/>
  <c r="HP12"/>
  <c r="HO12"/>
  <c r="HN12"/>
  <c r="HM12"/>
  <c r="HL12"/>
  <c r="HK12"/>
  <c r="HJ12"/>
  <c r="HH12"/>
  <c r="HG12"/>
  <c r="HF12"/>
  <c r="GT12"/>
  <c r="GU12" s="1"/>
  <c r="GR12"/>
  <c r="GS12" s="1"/>
  <c r="GP12"/>
  <c r="GQ12" s="1"/>
  <c r="GN12"/>
  <c r="GO12" s="1"/>
  <c r="GL12"/>
  <c r="GM12" s="1"/>
  <c r="GJ12"/>
  <c r="GK12" s="1"/>
  <c r="GH12"/>
  <c r="GI12" s="1"/>
  <c r="GF12"/>
  <c r="GG12" s="1"/>
  <c r="GD12"/>
  <c r="GE12" s="1"/>
  <c r="GB12"/>
  <c r="GC12" s="1"/>
  <c r="FZ12"/>
  <c r="GA12" s="1"/>
  <c r="FX12"/>
  <c r="FY12" s="1"/>
  <c r="FV12"/>
  <c r="FW12" s="1"/>
  <c r="FT12"/>
  <c r="FU12" s="1"/>
  <c r="FR12"/>
  <c r="FS12" s="1"/>
  <c r="FP12"/>
  <c r="FQ12" s="1"/>
  <c r="FN12"/>
  <c r="FO12" s="1"/>
  <c r="FL12"/>
  <c r="FM12" s="1"/>
  <c r="FJ12"/>
  <c r="FK12" s="1"/>
  <c r="FH12"/>
  <c r="FI12" s="1"/>
  <c r="FF12"/>
  <c r="FG12" s="1"/>
  <c r="FD12"/>
  <c r="FE12" s="1"/>
  <c r="FB12"/>
  <c r="FC12" s="1"/>
  <c r="E12"/>
  <c r="GY12" s="1"/>
  <c r="IE11"/>
  <c r="ID11"/>
  <c r="IC11"/>
  <c r="IB11"/>
  <c r="IA11"/>
  <c r="HZ11"/>
  <c r="HY11"/>
  <c r="HX11"/>
  <c r="HW11"/>
  <c r="HV11"/>
  <c r="HU11"/>
  <c r="HT11"/>
  <c r="HS11"/>
  <c r="HR11"/>
  <c r="HQ11"/>
  <c r="HP11"/>
  <c r="HO11"/>
  <c r="HN11"/>
  <c r="HM11"/>
  <c r="HL11"/>
  <c r="HK11"/>
  <c r="HJ11"/>
  <c r="HH11"/>
  <c r="HG11"/>
  <c r="HF11"/>
  <c r="GT11"/>
  <c r="GU11" s="1"/>
  <c r="GR11"/>
  <c r="GS11" s="1"/>
  <c r="GP11"/>
  <c r="GQ11" s="1"/>
  <c r="GN11"/>
  <c r="GO11" s="1"/>
  <c r="GL11"/>
  <c r="GM11" s="1"/>
  <c r="GJ11"/>
  <c r="GK11" s="1"/>
  <c r="GH11"/>
  <c r="GI11" s="1"/>
  <c r="GF11"/>
  <c r="GG11" s="1"/>
  <c r="GD11"/>
  <c r="GE11" s="1"/>
  <c r="GB11"/>
  <c r="GC11" s="1"/>
  <c r="FZ11"/>
  <c r="GA11" s="1"/>
  <c r="FX11"/>
  <c r="FY11" s="1"/>
  <c r="FV11"/>
  <c r="FW11" s="1"/>
  <c r="FT11"/>
  <c r="FU11" s="1"/>
  <c r="FR11"/>
  <c r="FS11" s="1"/>
  <c r="FP11"/>
  <c r="FQ11" s="1"/>
  <c r="FN11"/>
  <c r="FO11" s="1"/>
  <c r="FL11"/>
  <c r="FM11" s="1"/>
  <c r="FJ11"/>
  <c r="FK11" s="1"/>
  <c r="FH11"/>
  <c r="FI11" s="1"/>
  <c r="FF11"/>
  <c r="FG11" s="1"/>
  <c r="FD11"/>
  <c r="FE11" s="1"/>
  <c r="FB11"/>
  <c r="FC11" s="1"/>
  <c r="E11"/>
  <c r="GY11" s="1"/>
  <c r="IE10"/>
  <c r="ID10"/>
  <c r="IC10"/>
  <c r="IB10"/>
  <c r="IA10"/>
  <c r="HZ10"/>
  <c r="HY10"/>
  <c r="HX10"/>
  <c r="HW10"/>
  <c r="HV10"/>
  <c r="HU10"/>
  <c r="HT10"/>
  <c r="HS10"/>
  <c r="HR10"/>
  <c r="HQ10"/>
  <c r="HP10"/>
  <c r="HO10"/>
  <c r="HN10"/>
  <c r="HM10"/>
  <c r="HL10"/>
  <c r="HK10"/>
  <c r="HJ10"/>
  <c r="HH10"/>
  <c r="HG10"/>
  <c r="HF10"/>
  <c r="GT10"/>
  <c r="GU10" s="1"/>
  <c r="GR10"/>
  <c r="GS10" s="1"/>
  <c r="GP10"/>
  <c r="GQ10" s="1"/>
  <c r="GN10"/>
  <c r="GO10" s="1"/>
  <c r="GL10"/>
  <c r="GM10" s="1"/>
  <c r="GJ10"/>
  <c r="GK10" s="1"/>
  <c r="GH10"/>
  <c r="GI10" s="1"/>
  <c r="GF10"/>
  <c r="GG10" s="1"/>
  <c r="GD10"/>
  <c r="GE10" s="1"/>
  <c r="GB10"/>
  <c r="GC10" s="1"/>
  <c r="FZ10"/>
  <c r="GA10" s="1"/>
  <c r="FX10"/>
  <c r="FY10" s="1"/>
  <c r="FV10"/>
  <c r="FW10" s="1"/>
  <c r="FT10"/>
  <c r="FU10" s="1"/>
  <c r="FR10"/>
  <c r="FS10" s="1"/>
  <c r="FP10"/>
  <c r="FQ10" s="1"/>
  <c r="FN10"/>
  <c r="FO10" s="1"/>
  <c r="FL10"/>
  <c r="FM10" s="1"/>
  <c r="FJ10"/>
  <c r="FK10" s="1"/>
  <c r="FH10"/>
  <c r="FI10" s="1"/>
  <c r="FF10"/>
  <c r="FG10" s="1"/>
  <c r="FD10"/>
  <c r="FE10" s="1"/>
  <c r="FB10"/>
  <c r="FC10" s="1"/>
  <c r="E10"/>
  <c r="GY10" s="1"/>
  <c r="IE9"/>
  <c r="ID9"/>
  <c r="IC9"/>
  <c r="IB9"/>
  <c r="IA9"/>
  <c r="HZ9"/>
  <c r="HY9"/>
  <c r="HX9"/>
  <c r="HW9"/>
  <c r="HV9"/>
  <c r="HU9"/>
  <c r="HT9"/>
  <c r="HS9"/>
  <c r="HR9"/>
  <c r="HQ9"/>
  <c r="HP9"/>
  <c r="HO9"/>
  <c r="HN9"/>
  <c r="HM9"/>
  <c r="HL9"/>
  <c r="HK9"/>
  <c r="HJ9"/>
  <c r="HH9"/>
  <c r="HG9"/>
  <c r="HF9"/>
  <c r="GT9"/>
  <c r="GU9" s="1"/>
  <c r="GR9"/>
  <c r="GS9" s="1"/>
  <c r="GP9"/>
  <c r="GQ9" s="1"/>
  <c r="GN9"/>
  <c r="GO9" s="1"/>
  <c r="GL9"/>
  <c r="GM9" s="1"/>
  <c r="GJ9"/>
  <c r="GK9" s="1"/>
  <c r="GH9"/>
  <c r="GI9" s="1"/>
  <c r="GF9"/>
  <c r="GG9" s="1"/>
  <c r="GD9"/>
  <c r="GE9" s="1"/>
  <c r="GB9"/>
  <c r="GC9" s="1"/>
  <c r="FZ9"/>
  <c r="GA9" s="1"/>
  <c r="FX9"/>
  <c r="FY9" s="1"/>
  <c r="FV9"/>
  <c r="FW9" s="1"/>
  <c r="FT9"/>
  <c r="FU9" s="1"/>
  <c r="FR9"/>
  <c r="FS9" s="1"/>
  <c r="FP9"/>
  <c r="FQ9" s="1"/>
  <c r="FN9"/>
  <c r="FO9" s="1"/>
  <c r="FL9"/>
  <c r="FM9" s="1"/>
  <c r="FJ9"/>
  <c r="FK9" s="1"/>
  <c r="FH9"/>
  <c r="FI9" s="1"/>
  <c r="FF9"/>
  <c r="FG9" s="1"/>
  <c r="FD9"/>
  <c r="FE9" s="1"/>
  <c r="FB9"/>
  <c r="FC9" s="1"/>
  <c r="E9"/>
  <c r="GY9" s="1"/>
  <c r="IE8"/>
  <c r="ID8"/>
  <c r="IC8"/>
  <c r="IB8"/>
  <c r="IA8"/>
  <c r="HZ8"/>
  <c r="HY8"/>
  <c r="HX8"/>
  <c r="HW8"/>
  <c r="HV8"/>
  <c r="HU8"/>
  <c r="HT8"/>
  <c r="HS8"/>
  <c r="HR8"/>
  <c r="HQ8"/>
  <c r="HP8"/>
  <c r="HO8"/>
  <c r="HN8"/>
  <c r="HM8"/>
  <c r="HL8"/>
  <c r="HK8"/>
  <c r="HJ8"/>
  <c r="HH8"/>
  <c r="HG8"/>
  <c r="HF8"/>
  <c r="GT8"/>
  <c r="GU8" s="1"/>
  <c r="GR8"/>
  <c r="GS8" s="1"/>
  <c r="GP8"/>
  <c r="GQ8" s="1"/>
  <c r="GN8"/>
  <c r="GO8" s="1"/>
  <c r="GL8"/>
  <c r="GM8" s="1"/>
  <c r="GJ8"/>
  <c r="GK8" s="1"/>
  <c r="GH8"/>
  <c r="GI8" s="1"/>
  <c r="GF8"/>
  <c r="GG8" s="1"/>
  <c r="GD8"/>
  <c r="GE8" s="1"/>
  <c r="GB8"/>
  <c r="GC8" s="1"/>
  <c r="FZ8"/>
  <c r="GA8" s="1"/>
  <c r="FX8"/>
  <c r="FY8" s="1"/>
  <c r="FV8"/>
  <c r="FW8" s="1"/>
  <c r="FT8"/>
  <c r="FU8" s="1"/>
  <c r="FR8"/>
  <c r="FS8" s="1"/>
  <c r="FP8"/>
  <c r="FQ8" s="1"/>
  <c r="FN8"/>
  <c r="FO8" s="1"/>
  <c r="FL8"/>
  <c r="FM8" s="1"/>
  <c r="FJ8"/>
  <c r="FK8" s="1"/>
  <c r="FH8"/>
  <c r="FI8" s="1"/>
  <c r="FF8"/>
  <c r="FG8" s="1"/>
  <c r="FD8"/>
  <c r="FE8" s="1"/>
  <c r="FB8"/>
  <c r="FC8" s="1"/>
  <c r="E8"/>
  <c r="GY8" s="1"/>
  <c r="IE7"/>
  <c r="ID7"/>
  <c r="IC7"/>
  <c r="IB7"/>
  <c r="IA7"/>
  <c r="HZ7"/>
  <c r="HY7"/>
  <c r="HX7"/>
  <c r="HW7"/>
  <c r="HV7"/>
  <c r="HU7"/>
  <c r="HT7"/>
  <c r="HS7"/>
  <c r="HR7"/>
  <c r="HQ7"/>
  <c r="HP7"/>
  <c r="HO7"/>
  <c r="HN7"/>
  <c r="HM7"/>
  <c r="HL7"/>
  <c r="HK7"/>
  <c r="HJ7"/>
  <c r="HH7"/>
  <c r="HG7"/>
  <c r="HF7"/>
  <c r="GT7"/>
  <c r="GU7" s="1"/>
  <c r="GR7"/>
  <c r="GS7" s="1"/>
  <c r="GP7"/>
  <c r="GQ7" s="1"/>
  <c r="GN7"/>
  <c r="GO7" s="1"/>
  <c r="GL7"/>
  <c r="GM7" s="1"/>
  <c r="GJ7"/>
  <c r="GK7" s="1"/>
  <c r="GH7"/>
  <c r="GI7" s="1"/>
  <c r="GF7"/>
  <c r="GG7" s="1"/>
  <c r="GD7"/>
  <c r="GE7" s="1"/>
  <c r="GB7"/>
  <c r="GC7" s="1"/>
  <c r="FZ7"/>
  <c r="GA7" s="1"/>
  <c r="FX7"/>
  <c r="FY7" s="1"/>
  <c r="FV7"/>
  <c r="FW7" s="1"/>
  <c r="FT7"/>
  <c r="FU7" s="1"/>
  <c r="FR7"/>
  <c r="FS7" s="1"/>
  <c r="FP7"/>
  <c r="FQ7" s="1"/>
  <c r="FN7"/>
  <c r="FO7" s="1"/>
  <c r="FL7"/>
  <c r="FM7" s="1"/>
  <c r="FJ7"/>
  <c r="FK7" s="1"/>
  <c r="FH7"/>
  <c r="FI7" s="1"/>
  <c r="FF7"/>
  <c r="FG7" s="1"/>
  <c r="FD7"/>
  <c r="FE7" s="1"/>
  <c r="FB7"/>
  <c r="FC7" s="1"/>
  <c r="E7"/>
  <c r="GY7" s="1"/>
  <c r="IE6"/>
  <c r="ID6"/>
  <c r="IC6"/>
  <c r="IB6"/>
  <c r="IA6"/>
  <c r="HZ6"/>
  <c r="HY6"/>
  <c r="HX6"/>
  <c r="HW6"/>
  <c r="HV6"/>
  <c r="HU6"/>
  <c r="HT6"/>
  <c r="HS6"/>
  <c r="HR6"/>
  <c r="HQ6"/>
  <c r="HP6"/>
  <c r="HO6"/>
  <c r="HN6"/>
  <c r="HM6"/>
  <c r="HL6"/>
  <c r="HK6"/>
  <c r="HJ6"/>
  <c r="HH6"/>
  <c r="HG6"/>
  <c r="HF6"/>
  <c r="GT6"/>
  <c r="GU6" s="1"/>
  <c r="GR6"/>
  <c r="GS6" s="1"/>
  <c r="GP6"/>
  <c r="GQ6" s="1"/>
  <c r="GN6"/>
  <c r="GO6" s="1"/>
  <c r="GL6"/>
  <c r="GM6" s="1"/>
  <c r="GJ6"/>
  <c r="GK6" s="1"/>
  <c r="GH6"/>
  <c r="GI6" s="1"/>
  <c r="GF6"/>
  <c r="GG6" s="1"/>
  <c r="GD6"/>
  <c r="GE6" s="1"/>
  <c r="GB6"/>
  <c r="GC6" s="1"/>
  <c r="FZ6"/>
  <c r="GA6" s="1"/>
  <c r="FX6"/>
  <c r="FY6" s="1"/>
  <c r="FV6"/>
  <c r="FW6" s="1"/>
  <c r="FT6"/>
  <c r="FU6" s="1"/>
  <c r="FR6"/>
  <c r="FS6" s="1"/>
  <c r="FP6"/>
  <c r="FQ6" s="1"/>
  <c r="FN6"/>
  <c r="FO6" s="1"/>
  <c r="FL6"/>
  <c r="FM6" s="1"/>
  <c r="FJ6"/>
  <c r="FK6" s="1"/>
  <c r="FH6"/>
  <c r="FI6" s="1"/>
  <c r="FF6"/>
  <c r="FG6" s="1"/>
  <c r="FD6"/>
  <c r="FE6" s="1"/>
  <c r="FB6"/>
  <c r="FC6" s="1"/>
  <c r="E6"/>
  <c r="HH5"/>
  <c r="HG5"/>
  <c r="HF5"/>
  <c r="EJ2"/>
  <c r="GT4" s="1"/>
  <c r="ED2"/>
  <c r="GR4" s="1"/>
  <c r="DX2"/>
  <c r="GP4" s="1"/>
  <c r="DR2"/>
  <c r="GN4" s="1"/>
  <c r="DL2"/>
  <c r="GL4" s="1"/>
  <c r="DF2"/>
  <c r="GJ4" s="1"/>
  <c r="CZ2"/>
  <c r="GH4" s="1"/>
  <c r="CT2"/>
  <c r="GF4" s="1"/>
  <c r="CN2"/>
  <c r="GD4" s="1"/>
  <c r="CH2"/>
  <c r="GB4" s="1"/>
  <c r="CB2"/>
  <c r="FZ4" s="1"/>
  <c r="BV2"/>
  <c r="FX4" s="1"/>
  <c r="BP2"/>
  <c r="FV4" s="1"/>
  <c r="BJ2"/>
  <c r="FT4" s="1"/>
  <c r="BD2"/>
  <c r="FR4" s="1"/>
  <c r="AX2"/>
  <c r="FP4" s="1"/>
  <c r="AR2"/>
  <c r="FN4" s="1"/>
  <c r="AL2"/>
  <c r="FL4" s="1"/>
  <c r="AF2"/>
  <c r="FJ4" s="1"/>
  <c r="Z2"/>
  <c r="FH4" s="1"/>
  <c r="T2"/>
  <c r="FF4" s="1"/>
  <c r="N2"/>
  <c r="FD4" s="1"/>
  <c r="H2"/>
  <c r="FB4" s="1"/>
  <c r="C2"/>
  <c r="B2" s="1"/>
  <c r="EI3" s="1"/>
  <c r="FA1"/>
  <c r="EZ1"/>
  <c r="EY1"/>
  <c r="EX1"/>
  <c r="EW1"/>
  <c r="EV1"/>
  <c r="EU1"/>
  <c r="ET1"/>
  <c r="ES1"/>
  <c r="ER1"/>
  <c r="EQ1"/>
  <c r="EP1"/>
  <c r="EO1"/>
  <c r="EN1"/>
  <c r="EM1"/>
  <c r="EL1"/>
  <c r="EK1"/>
  <c r="EJ1"/>
  <c r="EI1"/>
  <c r="EH1"/>
  <c r="EG1"/>
  <c r="EF1"/>
  <c r="EE1"/>
  <c r="ED1"/>
  <c r="EC1"/>
  <c r="EB1"/>
  <c r="EA1"/>
  <c r="DZ1"/>
  <c r="DY1"/>
  <c r="DX1"/>
  <c r="DW1"/>
  <c r="DV1"/>
  <c r="DU1"/>
  <c r="DT1"/>
  <c r="DS1"/>
  <c r="DR1"/>
  <c r="DQ1"/>
  <c r="DP1"/>
  <c r="DO1"/>
  <c r="DN1"/>
  <c r="DM1"/>
  <c r="DL1"/>
  <c r="DK1"/>
  <c r="DJ1"/>
  <c r="DI1"/>
  <c r="DH1"/>
  <c r="DG1"/>
  <c r="DF1"/>
  <c r="DE1"/>
  <c r="DD1"/>
  <c r="DC1"/>
  <c r="DB1"/>
  <c r="DA1"/>
  <c r="CZ1"/>
  <c r="CY1"/>
  <c r="CX1"/>
  <c r="CW1"/>
  <c r="CV1"/>
  <c r="CU1"/>
  <c r="CT1"/>
  <c r="CS1"/>
  <c r="CR1"/>
  <c r="CQ1"/>
  <c r="CP1"/>
  <c r="CO1"/>
  <c r="CN1"/>
  <c r="CM1"/>
  <c r="CL1"/>
  <c r="CK1"/>
  <c r="CJ1"/>
  <c r="CI1"/>
  <c r="CH1"/>
  <c r="CG1"/>
  <c r="CF1"/>
  <c r="CE1"/>
  <c r="CD1"/>
  <c r="CC1"/>
  <c r="CB1"/>
  <c r="CA1"/>
  <c r="BZ1"/>
  <c r="BY1"/>
  <c r="BX1"/>
  <c r="BW1"/>
  <c r="BV1"/>
  <c r="BU1"/>
  <c r="BT1"/>
  <c r="BS1"/>
  <c r="BR1"/>
  <c r="BQ1"/>
  <c r="BP1"/>
  <c r="BO1"/>
  <c r="BN1"/>
  <c r="BM1"/>
  <c r="BL1"/>
  <c r="BK1"/>
  <c r="BJ1"/>
  <c r="BI1"/>
  <c r="BH1"/>
  <c r="BG1"/>
  <c r="BF1"/>
  <c r="BE1"/>
  <c r="BD1"/>
  <c r="BC1"/>
  <c r="BB1"/>
  <c r="BA1"/>
  <c r="AZ1"/>
  <c r="AY1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G1" s="1"/>
  <c r="K1"/>
  <c r="J1"/>
  <c r="I1"/>
  <c r="H1"/>
  <c r="HK87" i="5"/>
  <c r="GC223" i="306" l="1"/>
  <c r="GV33"/>
  <c r="GW33" s="1"/>
  <c r="FC33"/>
  <c r="GV62"/>
  <c r="GW62" s="1"/>
  <c r="FC62"/>
  <c r="GV70"/>
  <c r="GW70" s="1"/>
  <c r="FC70"/>
  <c r="GV78"/>
  <c r="GW78" s="1"/>
  <c r="FC78"/>
  <c r="GV201" i="307"/>
  <c r="GW201" s="1"/>
  <c r="FE201"/>
  <c r="FS223" i="305"/>
  <c r="E223"/>
  <c r="FQ223"/>
  <c r="GG223"/>
  <c r="GY6"/>
  <c r="GV30"/>
  <c r="GW30" s="1"/>
  <c r="GV38"/>
  <c r="GW38" s="1"/>
  <c r="GV50"/>
  <c r="GW50" s="1"/>
  <c r="FC50"/>
  <c r="GV51"/>
  <c r="GW51" s="1"/>
  <c r="FC51"/>
  <c r="GV9" i="306"/>
  <c r="GW9" s="1"/>
  <c r="FC9"/>
  <c r="GV41"/>
  <c r="GW41" s="1"/>
  <c r="FC41"/>
  <c r="FO223" i="305"/>
  <c r="GE223"/>
  <c r="GU223"/>
  <c r="GV29"/>
  <c r="GW29" s="1"/>
  <c r="GV37"/>
  <c r="GW37" s="1"/>
  <c r="GV45"/>
  <c r="GW45" s="1"/>
  <c r="GV46"/>
  <c r="GW46" s="1"/>
  <c r="GV47"/>
  <c r="GW47" s="1"/>
  <c r="GV48"/>
  <c r="GW48" s="1"/>
  <c r="GV49"/>
  <c r="GW49" s="1"/>
  <c r="GK223" i="306"/>
  <c r="GV52" i="305"/>
  <c r="GW52" s="1"/>
  <c r="FC52"/>
  <c r="GV59"/>
  <c r="GW59" s="1"/>
  <c r="FC59"/>
  <c r="GY8" i="306"/>
  <c r="F5"/>
  <c r="FM223" i="305"/>
  <c r="GC223"/>
  <c r="GS223"/>
  <c r="GV28"/>
  <c r="GW28" s="1"/>
  <c r="GV36"/>
  <c r="GW36" s="1"/>
  <c r="GV44"/>
  <c r="GW44" s="1"/>
  <c r="FG223" i="306"/>
  <c r="GV53" i="305"/>
  <c r="GW53" s="1"/>
  <c r="FC53"/>
  <c r="GV17" i="306"/>
  <c r="GW17" s="1"/>
  <c r="FC17"/>
  <c r="GV49"/>
  <c r="GW49" s="1"/>
  <c r="FC49"/>
  <c r="FK223" i="305"/>
  <c r="GA223"/>
  <c r="GQ223"/>
  <c r="FC26"/>
  <c r="GV27"/>
  <c r="GW27" s="1"/>
  <c r="FC34"/>
  <c r="GV35"/>
  <c r="GW35" s="1"/>
  <c r="FC42"/>
  <c r="GV43"/>
  <c r="GW43" s="1"/>
  <c r="FO223" i="306"/>
  <c r="GS223"/>
  <c r="GV54" i="305"/>
  <c r="GW54" s="1"/>
  <c r="FC54"/>
  <c r="F5"/>
  <c r="FY223"/>
  <c r="GO223"/>
  <c r="FW223" i="306"/>
  <c r="GV57" i="305"/>
  <c r="GW57" s="1"/>
  <c r="FC57"/>
  <c r="GV55"/>
  <c r="GW55" s="1"/>
  <c r="FC55"/>
  <c r="GV25" i="306"/>
  <c r="GW25" s="1"/>
  <c r="FC25"/>
  <c r="GI223" i="305"/>
  <c r="FI223"/>
  <c r="FG223"/>
  <c r="FW223"/>
  <c r="GM223"/>
  <c r="GV25"/>
  <c r="GW25" s="1"/>
  <c r="C224"/>
  <c r="GV33"/>
  <c r="GW33" s="1"/>
  <c r="GV41"/>
  <c r="GW41" s="1"/>
  <c r="FM223" i="306"/>
  <c r="GE223"/>
  <c r="GV56" i="305"/>
  <c r="GW56" s="1"/>
  <c r="FC56"/>
  <c r="GV58"/>
  <c r="GW58" s="1"/>
  <c r="FC58"/>
  <c r="GV148"/>
  <c r="GW148" s="1"/>
  <c r="FE148"/>
  <c r="GV57" i="306"/>
  <c r="GW57" s="1"/>
  <c r="FC57"/>
  <c r="FE223" i="305"/>
  <c r="FU223"/>
  <c r="GK223"/>
  <c r="GV24"/>
  <c r="GW24" s="1"/>
  <c r="GY26"/>
  <c r="FC31"/>
  <c r="GV32"/>
  <c r="GW32" s="1"/>
  <c r="FC39"/>
  <c r="GV40"/>
  <c r="GW40" s="1"/>
  <c r="FU223" i="306"/>
  <c r="GO223"/>
  <c r="GV66"/>
  <c r="GW66" s="1"/>
  <c r="FC66"/>
  <c r="GV74"/>
  <c r="GW74" s="1"/>
  <c r="FC74"/>
  <c r="GV129" i="305"/>
  <c r="GW129" s="1"/>
  <c r="GV133"/>
  <c r="GW133" s="1"/>
  <c r="GV137"/>
  <c r="GW137" s="1"/>
  <c r="GV213"/>
  <c r="GW213" s="1"/>
  <c r="GV217"/>
  <c r="GW217" s="1"/>
  <c r="GV220"/>
  <c r="GW220" s="1"/>
  <c r="GM223" i="306"/>
  <c r="GU223"/>
  <c r="GV10"/>
  <c r="GW10" s="1"/>
  <c r="GV18"/>
  <c r="GW18" s="1"/>
  <c r="GV26"/>
  <c r="GW26" s="1"/>
  <c r="GV34"/>
  <c r="GW34" s="1"/>
  <c r="GV42"/>
  <c r="GW42" s="1"/>
  <c r="GV50"/>
  <c r="GW50" s="1"/>
  <c r="GV58"/>
  <c r="GW58" s="1"/>
  <c r="GV149" i="305"/>
  <c r="GW149" s="1"/>
  <c r="GV11" i="306"/>
  <c r="GW11" s="1"/>
  <c r="GV19"/>
  <c r="GW19" s="1"/>
  <c r="GV27"/>
  <c r="GW27" s="1"/>
  <c r="GV35"/>
  <c r="GW35" s="1"/>
  <c r="GV43"/>
  <c r="GW43" s="1"/>
  <c r="GV51"/>
  <c r="GW51" s="1"/>
  <c r="GV59"/>
  <c r="GW59" s="1"/>
  <c r="GV128" i="305"/>
  <c r="GW128" s="1"/>
  <c r="GV132"/>
  <c r="GW132" s="1"/>
  <c r="GV136"/>
  <c r="GW136" s="1"/>
  <c r="GV140"/>
  <c r="GW140" s="1"/>
  <c r="GV214"/>
  <c r="GW214" s="1"/>
  <c r="GV218"/>
  <c r="GW218" s="1"/>
  <c r="G1" i="306"/>
  <c r="GV12"/>
  <c r="GW12" s="1"/>
  <c r="GV20"/>
  <c r="GW20" s="1"/>
  <c r="GV28"/>
  <c r="GW28" s="1"/>
  <c r="GV36"/>
  <c r="GW36" s="1"/>
  <c r="GV44"/>
  <c r="GW44" s="1"/>
  <c r="GV52"/>
  <c r="GW52" s="1"/>
  <c r="GV150" i="305"/>
  <c r="GW150" s="1"/>
  <c r="GV151"/>
  <c r="GW151" s="1"/>
  <c r="GV192"/>
  <c r="GW192" s="1"/>
  <c r="GV193"/>
  <c r="GW193" s="1"/>
  <c r="GV194"/>
  <c r="GW194" s="1"/>
  <c r="GV195"/>
  <c r="GW195" s="1"/>
  <c r="GV196"/>
  <c r="GW196" s="1"/>
  <c r="GV197"/>
  <c r="GW197" s="1"/>
  <c r="GV198"/>
  <c r="GW198" s="1"/>
  <c r="GV199"/>
  <c r="GW199" s="1"/>
  <c r="GV200"/>
  <c r="GW200" s="1"/>
  <c r="GV201"/>
  <c r="GW201" s="1"/>
  <c r="GV202"/>
  <c r="GW202" s="1"/>
  <c r="GV221"/>
  <c r="GW221" s="1"/>
  <c r="FK223" i="306"/>
  <c r="FS223"/>
  <c r="GA223"/>
  <c r="GV13"/>
  <c r="GW13" s="1"/>
  <c r="GV21"/>
  <c r="GW21" s="1"/>
  <c r="GV29"/>
  <c r="GW29" s="1"/>
  <c r="GV37"/>
  <c r="GW37" s="1"/>
  <c r="GV45"/>
  <c r="GW45" s="1"/>
  <c r="GV53"/>
  <c r="GW53" s="1"/>
  <c r="GV190"/>
  <c r="GW190" s="1"/>
  <c r="FC190"/>
  <c r="GV200"/>
  <c r="GW200" s="1"/>
  <c r="FC200"/>
  <c r="GV101" i="305"/>
  <c r="GW101" s="1"/>
  <c r="GV127"/>
  <c r="GW127" s="1"/>
  <c r="GV131"/>
  <c r="GW131" s="1"/>
  <c r="GV135"/>
  <c r="GW135" s="1"/>
  <c r="GV139"/>
  <c r="GW139" s="1"/>
  <c r="GV141"/>
  <c r="GW141" s="1"/>
  <c r="GV215"/>
  <c r="GW215" s="1"/>
  <c r="GV6" i="306"/>
  <c r="GW6" s="1"/>
  <c r="GQ223"/>
  <c r="GV14"/>
  <c r="GW14" s="1"/>
  <c r="GV22"/>
  <c r="GW22" s="1"/>
  <c r="GV30"/>
  <c r="GW30" s="1"/>
  <c r="GV38"/>
  <c r="GW38" s="1"/>
  <c r="GV46"/>
  <c r="GW46" s="1"/>
  <c r="GV54"/>
  <c r="GW54" s="1"/>
  <c r="GV90"/>
  <c r="GW90" s="1"/>
  <c r="FC90"/>
  <c r="GV219" i="305"/>
  <c r="GW219" s="1"/>
  <c r="FY223" i="306"/>
  <c r="GG223"/>
  <c r="GV7"/>
  <c r="GW7" s="1"/>
  <c r="GV15"/>
  <c r="GW15" s="1"/>
  <c r="GV23"/>
  <c r="GW23" s="1"/>
  <c r="GV31"/>
  <c r="GW31" s="1"/>
  <c r="GV39"/>
  <c r="GW39" s="1"/>
  <c r="GV47"/>
  <c r="GW47" s="1"/>
  <c r="GV55"/>
  <c r="GW55" s="1"/>
  <c r="GV97"/>
  <c r="GW97" s="1"/>
  <c r="FC97"/>
  <c r="GV126" i="305"/>
  <c r="GW126" s="1"/>
  <c r="GV130"/>
  <c r="GW130" s="1"/>
  <c r="GV134"/>
  <c r="GW134" s="1"/>
  <c r="GV138"/>
  <c r="GW138" s="1"/>
  <c r="GV191"/>
  <c r="GW191" s="1"/>
  <c r="GV216"/>
  <c r="GW216" s="1"/>
  <c r="GV222"/>
  <c r="GW222" s="1"/>
  <c r="GV8" i="306"/>
  <c r="GW8" s="1"/>
  <c r="GV16"/>
  <c r="GW16" s="1"/>
  <c r="GV24"/>
  <c r="GW24" s="1"/>
  <c r="GV32"/>
  <c r="GW32" s="1"/>
  <c r="GV40"/>
  <c r="GW40" s="1"/>
  <c r="GV48"/>
  <c r="GW48" s="1"/>
  <c r="GV56"/>
  <c r="GW56" s="1"/>
  <c r="GV63"/>
  <c r="GW63" s="1"/>
  <c r="GV71"/>
  <c r="GW71" s="1"/>
  <c r="GV79"/>
  <c r="GW79" s="1"/>
  <c r="GV88"/>
  <c r="GW88" s="1"/>
  <c r="GV95"/>
  <c r="GW95" s="1"/>
  <c r="GV174"/>
  <c r="GW174" s="1"/>
  <c r="GV178"/>
  <c r="GW178" s="1"/>
  <c r="GV183"/>
  <c r="GW183" s="1"/>
  <c r="GV186"/>
  <c r="GW186" s="1"/>
  <c r="GA223" i="307"/>
  <c r="GV197" i="306"/>
  <c r="GW197" s="1"/>
  <c r="FC197"/>
  <c r="GV64"/>
  <c r="GW64" s="1"/>
  <c r="GV72"/>
  <c r="GW72" s="1"/>
  <c r="GV80"/>
  <c r="GW80" s="1"/>
  <c r="GV93"/>
  <c r="GW93" s="1"/>
  <c r="GV142"/>
  <c r="GW142" s="1"/>
  <c r="GV143"/>
  <c r="GW143" s="1"/>
  <c r="GV144"/>
  <c r="GW144" s="1"/>
  <c r="GV145"/>
  <c r="GW145" s="1"/>
  <c r="GV146"/>
  <c r="GW146" s="1"/>
  <c r="GV147"/>
  <c r="GW147" s="1"/>
  <c r="GV148"/>
  <c r="GW148" s="1"/>
  <c r="GV149"/>
  <c r="GW149" s="1"/>
  <c r="GV150"/>
  <c r="GW150" s="1"/>
  <c r="GV151"/>
  <c r="GW151" s="1"/>
  <c r="GV152"/>
  <c r="GW152" s="1"/>
  <c r="GV153"/>
  <c r="GW153" s="1"/>
  <c r="GV194"/>
  <c r="GW194" s="1"/>
  <c r="FC194"/>
  <c r="GV65"/>
  <c r="GW65" s="1"/>
  <c r="GV73"/>
  <c r="GW73" s="1"/>
  <c r="GV81"/>
  <c r="GW81" s="1"/>
  <c r="GV91"/>
  <c r="GW91" s="1"/>
  <c r="GV179"/>
  <c r="GW179" s="1"/>
  <c r="GV180"/>
  <c r="GW180" s="1"/>
  <c r="FW223" i="307"/>
  <c r="GV82" i="306"/>
  <c r="GW82" s="1"/>
  <c r="GV89"/>
  <c r="GW89" s="1"/>
  <c r="GV98"/>
  <c r="GW98" s="1"/>
  <c r="GV67"/>
  <c r="GW67" s="1"/>
  <c r="GV75"/>
  <c r="GW75" s="1"/>
  <c r="GV83"/>
  <c r="GW83" s="1"/>
  <c r="GV96"/>
  <c r="GW96" s="1"/>
  <c r="GV125"/>
  <c r="GW125" s="1"/>
  <c r="GV140"/>
  <c r="GW140" s="1"/>
  <c r="GV164"/>
  <c r="GW164" s="1"/>
  <c r="GV181"/>
  <c r="GW181" s="1"/>
  <c r="GV184"/>
  <c r="GW184" s="1"/>
  <c r="FS223" i="307"/>
  <c r="GV60" i="306"/>
  <c r="GW60" s="1"/>
  <c r="GV68"/>
  <c r="GW68" s="1"/>
  <c r="GV76"/>
  <c r="GW76" s="1"/>
  <c r="GV84"/>
  <c r="GW84" s="1"/>
  <c r="GV94"/>
  <c r="GW94" s="1"/>
  <c r="GV187"/>
  <c r="GW187" s="1"/>
  <c r="FC187"/>
  <c r="GV61"/>
  <c r="GW61" s="1"/>
  <c r="GV69"/>
  <c r="GW69" s="1"/>
  <c r="GV77"/>
  <c r="GW77" s="1"/>
  <c r="GV92"/>
  <c r="GW92" s="1"/>
  <c r="GV99"/>
  <c r="GW99" s="1"/>
  <c r="GV141"/>
  <c r="GW141" s="1"/>
  <c r="GV154"/>
  <c r="GW154" s="1"/>
  <c r="GV182"/>
  <c r="GW182" s="1"/>
  <c r="GV185"/>
  <c r="GW185" s="1"/>
  <c r="GV188"/>
  <c r="GW188" s="1"/>
  <c r="GV189"/>
  <c r="GW189" s="1"/>
  <c r="GE223" i="307"/>
  <c r="GV161"/>
  <c r="GW161" s="1"/>
  <c r="FE161"/>
  <c r="GV165"/>
  <c r="GW165" s="1"/>
  <c r="FE165"/>
  <c r="GV197"/>
  <c r="GW197" s="1"/>
  <c r="FE197"/>
  <c r="GV193" i="306"/>
  <c r="GW193" s="1"/>
  <c r="GV199"/>
  <c r="GW199" s="1"/>
  <c r="GC223" i="307"/>
  <c r="GM223"/>
  <c r="GV111"/>
  <c r="GW111" s="1"/>
  <c r="GV173"/>
  <c r="GW173" s="1"/>
  <c r="FE173"/>
  <c r="GV193"/>
  <c r="GW193" s="1"/>
  <c r="FE193"/>
  <c r="GV198" i="306"/>
  <c r="GW198" s="1"/>
  <c r="HI208"/>
  <c r="FQ223" i="307"/>
  <c r="GV62"/>
  <c r="GW62" s="1"/>
  <c r="GV101"/>
  <c r="GW101" s="1"/>
  <c r="GV105"/>
  <c r="GW105" s="1"/>
  <c r="GV189"/>
  <c r="GW189" s="1"/>
  <c r="FE189"/>
  <c r="FO223"/>
  <c r="GK223"/>
  <c r="GU223"/>
  <c r="GV109"/>
  <c r="GW109" s="1"/>
  <c r="GV121"/>
  <c r="GW121" s="1"/>
  <c r="GV170"/>
  <c r="GW170" s="1"/>
  <c r="FE170"/>
  <c r="GV185"/>
  <c r="GW185" s="1"/>
  <c r="FE185"/>
  <c r="GV196" i="306"/>
  <c r="GW196" s="1"/>
  <c r="FC223" i="307"/>
  <c r="FY223"/>
  <c r="GI223"/>
  <c r="GV117"/>
  <c r="GW117" s="1"/>
  <c r="GV162"/>
  <c r="GW162" s="1"/>
  <c r="FE162"/>
  <c r="GV181"/>
  <c r="GW181" s="1"/>
  <c r="FE181"/>
  <c r="GV191" i="306"/>
  <c r="GW191" s="1"/>
  <c r="GV195"/>
  <c r="GW195" s="1"/>
  <c r="FM223" i="307"/>
  <c r="GS223"/>
  <c r="GV9"/>
  <c r="GW9" s="1"/>
  <c r="GV38"/>
  <c r="GW38" s="1"/>
  <c r="GV169"/>
  <c r="GW169" s="1"/>
  <c r="FE169"/>
  <c r="GV177"/>
  <c r="GW177" s="1"/>
  <c r="FE177"/>
  <c r="GV209"/>
  <c r="GW209" s="1"/>
  <c r="FE209"/>
  <c r="FC188" i="306"/>
  <c r="GV202"/>
  <c r="GW202" s="1"/>
  <c r="FK223" i="307"/>
  <c r="GG223"/>
  <c r="GQ223"/>
  <c r="GV103"/>
  <c r="GW103" s="1"/>
  <c r="GV166"/>
  <c r="GW166" s="1"/>
  <c r="FE166"/>
  <c r="GV205"/>
  <c r="GW205" s="1"/>
  <c r="FE205"/>
  <c r="GV192" i="306"/>
  <c r="GW192" s="1"/>
  <c r="GV201"/>
  <c r="GW201" s="1"/>
  <c r="FU223" i="307"/>
  <c r="GV113"/>
  <c r="GW113" s="1"/>
  <c r="GV174"/>
  <c r="GW174" s="1"/>
  <c r="GV178"/>
  <c r="GW178" s="1"/>
  <c r="GV182"/>
  <c r="GW182" s="1"/>
  <c r="GV186"/>
  <c r="GW186" s="1"/>
  <c r="GV190"/>
  <c r="GW190" s="1"/>
  <c r="GV194"/>
  <c r="GW194" s="1"/>
  <c r="GV198"/>
  <c r="GW198" s="1"/>
  <c r="GV202"/>
  <c r="GW202" s="1"/>
  <c r="GV206"/>
  <c r="GW206" s="1"/>
  <c r="GV210"/>
  <c r="GW210" s="1"/>
  <c r="GV214"/>
  <c r="GW214" s="1"/>
  <c r="FE214"/>
  <c r="GV128"/>
  <c r="GW128" s="1"/>
  <c r="GV129"/>
  <c r="GW129" s="1"/>
  <c r="GV130"/>
  <c r="GW130" s="1"/>
  <c r="GV131"/>
  <c r="GW131" s="1"/>
  <c r="GV132"/>
  <c r="GW132" s="1"/>
  <c r="GV133"/>
  <c r="GW133" s="1"/>
  <c r="GV134"/>
  <c r="GW134" s="1"/>
  <c r="GV160"/>
  <c r="GW160" s="1"/>
  <c r="GV164"/>
  <c r="GW164" s="1"/>
  <c r="GV168"/>
  <c r="GW168" s="1"/>
  <c r="GV172"/>
  <c r="GW172" s="1"/>
  <c r="GV176"/>
  <c r="GW176" s="1"/>
  <c r="GV180"/>
  <c r="GW180" s="1"/>
  <c r="GV184"/>
  <c r="GW184" s="1"/>
  <c r="GV188"/>
  <c r="GW188" s="1"/>
  <c r="GV192"/>
  <c r="GW192" s="1"/>
  <c r="GV196"/>
  <c r="GW196" s="1"/>
  <c r="GV200"/>
  <c r="GW200" s="1"/>
  <c r="GV204"/>
  <c r="GW204" s="1"/>
  <c r="GV208"/>
  <c r="GW208" s="1"/>
  <c r="GV212"/>
  <c r="GW212" s="1"/>
  <c r="FG223" i="308"/>
  <c r="FW223"/>
  <c r="GM223"/>
  <c r="GV158" i="307"/>
  <c r="GW158" s="1"/>
  <c r="GV159"/>
  <c r="GW159" s="1"/>
  <c r="GV163"/>
  <c r="GW163" s="1"/>
  <c r="GV167"/>
  <c r="GW167" s="1"/>
  <c r="GV171"/>
  <c r="GW171" s="1"/>
  <c r="GV175"/>
  <c r="GW175" s="1"/>
  <c r="GV179"/>
  <c r="GW179" s="1"/>
  <c r="GV183"/>
  <c r="GW183" s="1"/>
  <c r="GV187"/>
  <c r="GW187" s="1"/>
  <c r="GV191"/>
  <c r="GW191" s="1"/>
  <c r="GV195"/>
  <c r="GW195" s="1"/>
  <c r="GV199"/>
  <c r="GW199" s="1"/>
  <c r="GV203"/>
  <c r="GW203" s="1"/>
  <c r="GV207"/>
  <c r="GW207" s="1"/>
  <c r="GV211"/>
  <c r="GW211" s="1"/>
  <c r="E223" i="308"/>
  <c r="F5"/>
  <c r="FE174" i="307"/>
  <c r="FE178"/>
  <c r="FE182"/>
  <c r="FE186"/>
  <c r="FE190"/>
  <c r="FE194"/>
  <c r="FE198"/>
  <c r="FE202"/>
  <c r="FE206"/>
  <c r="FE210"/>
  <c r="FQ223" i="308"/>
  <c r="GG223"/>
  <c r="GV116"/>
  <c r="GW116" s="1"/>
  <c r="FC116"/>
  <c r="GV124"/>
  <c r="GW124" s="1"/>
  <c r="FC124"/>
  <c r="GV132"/>
  <c r="GW132" s="1"/>
  <c r="FC132"/>
  <c r="FK223"/>
  <c r="GA223"/>
  <c r="GQ223"/>
  <c r="GV123"/>
  <c r="GW123" s="1"/>
  <c r="FC123"/>
  <c r="GV131"/>
  <c r="GW131" s="1"/>
  <c r="FC131"/>
  <c r="FI223"/>
  <c r="FY223"/>
  <c r="GO223"/>
  <c r="GV9"/>
  <c r="GW9" s="1"/>
  <c r="GV40"/>
  <c r="GW40" s="1"/>
  <c r="GV76"/>
  <c r="GW76" s="1"/>
  <c r="GV105"/>
  <c r="GW105" s="1"/>
  <c r="GV112"/>
  <c r="GW112" s="1"/>
  <c r="GV101"/>
  <c r="GW101" s="1"/>
  <c r="FE101"/>
  <c r="GV113"/>
  <c r="GW113" s="1"/>
  <c r="FC113"/>
  <c r="GV122"/>
  <c r="GW122" s="1"/>
  <c r="FC122"/>
  <c r="GV130"/>
  <c r="GW130" s="1"/>
  <c r="FC130"/>
  <c r="GV43"/>
  <c r="GW43" s="1"/>
  <c r="GV57"/>
  <c r="GW57" s="1"/>
  <c r="GV61"/>
  <c r="GW61" s="1"/>
  <c r="GV65"/>
  <c r="GW65" s="1"/>
  <c r="GV69"/>
  <c r="GW69" s="1"/>
  <c r="GV80"/>
  <c r="GW80" s="1"/>
  <c r="GV94"/>
  <c r="GW94" s="1"/>
  <c r="GV95"/>
  <c r="GW95" s="1"/>
  <c r="GV96"/>
  <c r="GW96" s="1"/>
  <c r="GV97"/>
  <c r="GW97" s="1"/>
  <c r="GV98"/>
  <c r="GW98" s="1"/>
  <c r="GV102"/>
  <c r="GW102" s="1"/>
  <c r="GV110"/>
  <c r="GW110" s="1"/>
  <c r="GV121"/>
  <c r="GW121" s="1"/>
  <c r="FC121"/>
  <c r="GV129"/>
  <c r="GW129" s="1"/>
  <c r="FC129"/>
  <c r="FU223"/>
  <c r="GK223"/>
  <c r="GV7"/>
  <c r="GW7" s="1"/>
  <c r="GV73"/>
  <c r="GW73" s="1"/>
  <c r="GV77"/>
  <c r="GW77" s="1"/>
  <c r="GV104"/>
  <c r="GW104" s="1"/>
  <c r="GV109"/>
  <c r="GW109" s="1"/>
  <c r="GV100"/>
  <c r="GW100" s="1"/>
  <c r="FE100"/>
  <c r="GV114"/>
  <c r="GW114" s="1"/>
  <c r="FC114"/>
  <c r="GV120"/>
  <c r="GW120" s="1"/>
  <c r="FC120"/>
  <c r="GV128"/>
  <c r="GW128" s="1"/>
  <c r="FC128"/>
  <c r="GV136"/>
  <c r="GW136" s="1"/>
  <c r="FC136"/>
  <c r="GV6"/>
  <c r="GW6" s="1"/>
  <c r="FS223"/>
  <c r="GI223"/>
  <c r="GV41"/>
  <c r="GW41" s="1"/>
  <c r="GV56"/>
  <c r="GW56" s="1"/>
  <c r="GV60"/>
  <c r="GW60" s="1"/>
  <c r="GV64"/>
  <c r="GW64" s="1"/>
  <c r="GV68"/>
  <c r="GW68" s="1"/>
  <c r="GV72"/>
  <c r="GW72" s="1"/>
  <c r="GV83"/>
  <c r="GW83" s="1"/>
  <c r="GV84"/>
  <c r="GW84" s="1"/>
  <c r="GV85"/>
  <c r="GW85" s="1"/>
  <c r="GV86"/>
  <c r="GW86" s="1"/>
  <c r="GV87"/>
  <c r="GW87" s="1"/>
  <c r="GV88"/>
  <c r="GW88" s="1"/>
  <c r="GV89"/>
  <c r="GW89" s="1"/>
  <c r="GV90"/>
  <c r="GW90" s="1"/>
  <c r="GV91"/>
  <c r="GW91" s="1"/>
  <c r="GV92"/>
  <c r="GW92" s="1"/>
  <c r="GV93"/>
  <c r="GW93" s="1"/>
  <c r="GV108"/>
  <c r="GW108" s="1"/>
  <c r="GV119"/>
  <c r="GW119" s="1"/>
  <c r="FC119"/>
  <c r="GV127"/>
  <c r="GW127" s="1"/>
  <c r="FC127"/>
  <c r="GV135"/>
  <c r="GW135" s="1"/>
  <c r="FC135"/>
  <c r="GV74"/>
  <c r="GW74" s="1"/>
  <c r="GV78"/>
  <c r="GW78" s="1"/>
  <c r="GV81"/>
  <c r="GW81" s="1"/>
  <c r="GV99"/>
  <c r="GW99" s="1"/>
  <c r="FE99"/>
  <c r="FE223" s="1"/>
  <c r="GV115"/>
  <c r="GW115" s="1"/>
  <c r="FC115"/>
  <c r="GV118"/>
  <c r="GW118" s="1"/>
  <c r="FC118"/>
  <c r="GV126"/>
  <c r="GW126" s="1"/>
  <c r="FC126"/>
  <c r="GV134"/>
  <c r="GW134" s="1"/>
  <c r="FC134"/>
  <c r="FO223"/>
  <c r="GE223"/>
  <c r="GU223"/>
  <c r="GV39"/>
  <c r="GW39" s="1"/>
  <c r="FC44"/>
  <c r="FC45"/>
  <c r="FC46"/>
  <c r="FC47"/>
  <c r="FC48"/>
  <c r="FC49"/>
  <c r="GV55"/>
  <c r="GW55" s="1"/>
  <c r="GV59"/>
  <c r="GW59" s="1"/>
  <c r="GV63"/>
  <c r="GW63" s="1"/>
  <c r="GV67"/>
  <c r="GW67" s="1"/>
  <c r="HI70"/>
  <c r="GV71"/>
  <c r="GW71" s="1"/>
  <c r="GV107"/>
  <c r="GW107" s="1"/>
  <c r="GV117"/>
  <c r="GW117" s="1"/>
  <c r="FC117"/>
  <c r="GV125"/>
  <c r="GW125" s="1"/>
  <c r="FC125"/>
  <c r="GV133"/>
  <c r="GW133" s="1"/>
  <c r="FC133"/>
  <c r="FM223"/>
  <c r="GC223"/>
  <c r="GS223"/>
  <c r="GV42"/>
  <c r="GW42" s="1"/>
  <c r="GV50"/>
  <c r="GW50" s="1"/>
  <c r="GV51"/>
  <c r="GW51" s="1"/>
  <c r="GV75"/>
  <c r="GW75" s="1"/>
  <c r="GV79"/>
  <c r="GW79" s="1"/>
  <c r="FC82"/>
  <c r="GV111"/>
  <c r="GW111" s="1"/>
  <c r="GV137"/>
  <c r="GW137" s="1"/>
  <c r="GV138"/>
  <c r="GW138" s="1"/>
  <c r="GV139"/>
  <c r="GW139" s="1"/>
  <c r="GV140"/>
  <c r="GW140" s="1"/>
  <c r="GV141"/>
  <c r="GW141" s="1"/>
  <c r="GV154"/>
  <c r="GW154" s="1"/>
  <c r="GV160"/>
  <c r="GW160" s="1"/>
  <c r="GV162"/>
  <c r="GW162" s="1"/>
  <c r="FC162"/>
  <c r="GV163"/>
  <c r="GW163" s="1"/>
  <c r="FC163"/>
  <c r="GV161"/>
  <c r="GW161" s="1"/>
  <c r="FC161"/>
  <c r="GV164"/>
  <c r="GW164" s="1"/>
  <c r="GV165"/>
  <c r="GW165" s="1"/>
  <c r="GV166"/>
  <c r="GW166" s="1"/>
  <c r="GV167"/>
  <c r="GW167" s="1"/>
  <c r="GV168"/>
  <c r="GW168" s="1"/>
  <c r="GV169"/>
  <c r="GW169" s="1"/>
  <c r="GV170"/>
  <c r="GW170" s="1"/>
  <c r="GV171"/>
  <c r="GW171" s="1"/>
  <c r="GV172"/>
  <c r="GW172" s="1"/>
  <c r="GV173"/>
  <c r="GW173" s="1"/>
  <c r="GV174"/>
  <c r="GW174" s="1"/>
  <c r="GV175"/>
  <c r="GW175" s="1"/>
  <c r="GV176"/>
  <c r="GW176" s="1"/>
  <c r="GV177"/>
  <c r="GW177" s="1"/>
  <c r="GV178"/>
  <c r="GW178" s="1"/>
  <c r="GV179"/>
  <c r="GW179" s="1"/>
  <c r="GV180"/>
  <c r="GW180" s="1"/>
  <c r="GV181"/>
  <c r="GW181" s="1"/>
  <c r="GV182"/>
  <c r="GW182" s="1"/>
  <c r="GV183"/>
  <c r="GW183" s="1"/>
  <c r="GV184"/>
  <c r="GW184" s="1"/>
  <c r="GV185"/>
  <c r="GW185" s="1"/>
  <c r="GV186"/>
  <c r="GW186" s="1"/>
  <c r="GV187"/>
  <c r="GW187" s="1"/>
  <c r="GV188"/>
  <c r="GW188" s="1"/>
  <c r="GV189"/>
  <c r="GW189" s="1"/>
  <c r="GV190"/>
  <c r="GW190" s="1"/>
  <c r="GV191"/>
  <c r="GW191" s="1"/>
  <c r="GV192"/>
  <c r="GW192" s="1"/>
  <c r="GV193"/>
  <c r="GW193" s="1"/>
  <c r="GV194"/>
  <c r="GW194" s="1"/>
  <c r="GV195"/>
  <c r="GW195" s="1"/>
  <c r="GV196"/>
  <c r="GW196" s="1"/>
  <c r="GV197"/>
  <c r="GW197" s="1"/>
  <c r="GV198"/>
  <c r="GW198" s="1"/>
  <c r="GV199"/>
  <c r="GW199" s="1"/>
  <c r="GV200"/>
  <c r="GW200" s="1"/>
  <c r="GV201"/>
  <c r="GW201" s="1"/>
  <c r="GV202"/>
  <c r="GW202" s="1"/>
  <c r="FC164"/>
  <c r="FC165"/>
  <c r="FC166"/>
  <c r="FC167"/>
  <c r="FC168"/>
  <c r="FC169"/>
  <c r="FC170"/>
  <c r="FC171"/>
  <c r="FC172"/>
  <c r="FC173"/>
  <c r="FC174"/>
  <c r="FC175"/>
  <c r="FC176"/>
  <c r="FC177"/>
  <c r="FC178"/>
  <c r="FC179"/>
  <c r="FC180"/>
  <c r="FC181"/>
  <c r="FC182"/>
  <c r="FC183"/>
  <c r="FC184"/>
  <c r="FC185"/>
  <c r="FC186"/>
  <c r="FC187"/>
  <c r="FC188"/>
  <c r="FC189"/>
  <c r="FC190"/>
  <c r="FC191"/>
  <c r="FC192"/>
  <c r="FC193"/>
  <c r="FC194"/>
  <c r="FC195"/>
  <c r="FC196"/>
  <c r="FC197"/>
  <c r="FC198"/>
  <c r="FC199"/>
  <c r="FC200"/>
  <c r="FC201"/>
  <c r="FC202"/>
  <c r="HI62" i="305"/>
  <c r="HI66"/>
  <c r="HI108"/>
  <c r="HI150" i="308"/>
  <c r="HI174" i="306"/>
  <c r="HI206"/>
  <c r="HI216"/>
  <c r="HI134" i="305"/>
  <c r="HI159" i="306"/>
  <c r="HI54" i="308"/>
  <c r="HI58"/>
  <c r="HI62"/>
  <c r="HI66"/>
  <c r="GV21" i="307"/>
  <c r="GW21" s="1"/>
  <c r="GV102"/>
  <c r="GW102" s="1"/>
  <c r="FI223"/>
  <c r="GV12"/>
  <c r="GW12" s="1"/>
  <c r="GV24"/>
  <c r="GW24" s="1"/>
  <c r="GV32"/>
  <c r="GW32" s="1"/>
  <c r="GV97"/>
  <c r="GW97" s="1"/>
  <c r="GV30"/>
  <c r="GW30" s="1"/>
  <c r="GV58"/>
  <c r="GW58" s="1"/>
  <c r="GV6"/>
  <c r="GW6" s="1"/>
  <c r="GV41"/>
  <c r="GW41" s="1"/>
  <c r="G1"/>
  <c r="GV42"/>
  <c r="GW42" s="1"/>
  <c r="GV25"/>
  <c r="GW25" s="1"/>
  <c r="GV7"/>
  <c r="GW7" s="1"/>
  <c r="GV122"/>
  <c r="GW122" s="1"/>
  <c r="GV28"/>
  <c r="GW28" s="1"/>
  <c r="GV36"/>
  <c r="GW36" s="1"/>
  <c r="GV123"/>
  <c r="GW123" s="1"/>
  <c r="GV31"/>
  <c r="GW31" s="1"/>
  <c r="GV39"/>
  <c r="GW39" s="1"/>
  <c r="GV46"/>
  <c r="GW46" s="1"/>
  <c r="GV47"/>
  <c r="GW47" s="1"/>
  <c r="GV48"/>
  <c r="GW48" s="1"/>
  <c r="GV49"/>
  <c r="GW49" s="1"/>
  <c r="GV64"/>
  <c r="GW64" s="1"/>
  <c r="GV65"/>
  <c r="GW65" s="1"/>
  <c r="GV100"/>
  <c r="GW100" s="1"/>
  <c r="GV108"/>
  <c r="GW108" s="1"/>
  <c r="GV116"/>
  <c r="GW116" s="1"/>
  <c r="GV124"/>
  <c r="GW124" s="1"/>
  <c r="GV125"/>
  <c r="GW125" s="1"/>
  <c r="GV126"/>
  <c r="GW126" s="1"/>
  <c r="GV127"/>
  <c r="GW127" s="1"/>
  <c r="GV114"/>
  <c r="GW114" s="1"/>
  <c r="GV107"/>
  <c r="GW107" s="1"/>
  <c r="GV115"/>
  <c r="GW115" s="1"/>
  <c r="FG223"/>
  <c r="GV8"/>
  <c r="GW8" s="1"/>
  <c r="GV11"/>
  <c r="GW11" s="1"/>
  <c r="GV14"/>
  <c r="GW14" s="1"/>
  <c r="GV26"/>
  <c r="GW26" s="1"/>
  <c r="GV34"/>
  <c r="GW34" s="1"/>
  <c r="GV33"/>
  <c r="GW33" s="1"/>
  <c r="GV106"/>
  <c r="GW106" s="1"/>
  <c r="GV22"/>
  <c r="GW22" s="1"/>
  <c r="GV17"/>
  <c r="GW17" s="1"/>
  <c r="GV20"/>
  <c r="GW20" s="1"/>
  <c r="GV23"/>
  <c r="GW23" s="1"/>
  <c r="GV29"/>
  <c r="GW29" s="1"/>
  <c r="GV37"/>
  <c r="GW37" s="1"/>
  <c r="GV54"/>
  <c r="GW54" s="1"/>
  <c r="GV110"/>
  <c r="GW110" s="1"/>
  <c r="GV118"/>
  <c r="GW118" s="1"/>
  <c r="GV10"/>
  <c r="GW10" s="1"/>
  <c r="GV98"/>
  <c r="GW98" s="1"/>
  <c r="GV19"/>
  <c r="GW19" s="1"/>
  <c r="GV99"/>
  <c r="GW99" s="1"/>
  <c r="GV53"/>
  <c r="GW53" s="1"/>
  <c r="GV13"/>
  <c r="GW13" s="1"/>
  <c r="GV16"/>
  <c r="GW16" s="1"/>
  <c r="GV15"/>
  <c r="GW15" s="1"/>
  <c r="GV18"/>
  <c r="GW18" s="1"/>
  <c r="C224"/>
  <c r="GV27"/>
  <c r="GW27" s="1"/>
  <c r="GV35"/>
  <c r="GW35" s="1"/>
  <c r="GV104"/>
  <c r="GW104" s="1"/>
  <c r="GV112"/>
  <c r="GW112" s="1"/>
  <c r="GV120"/>
  <c r="GW120" s="1"/>
  <c r="GV63"/>
  <c r="GW63" s="1"/>
  <c r="GV43"/>
  <c r="GW43" s="1"/>
  <c r="GV44"/>
  <c r="GW44" s="1"/>
  <c r="GV45"/>
  <c r="GW45" s="1"/>
  <c r="GV59"/>
  <c r="GW59" s="1"/>
  <c r="GV60"/>
  <c r="GW60" s="1"/>
  <c r="GV61"/>
  <c r="GW61" s="1"/>
  <c r="GV40"/>
  <c r="GW40" s="1"/>
  <c r="GV55"/>
  <c r="GW55" s="1"/>
  <c r="GV56"/>
  <c r="GW56" s="1"/>
  <c r="GV57"/>
  <c r="GW57" s="1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7"/>
  <c r="GV51"/>
  <c r="GW51" s="1"/>
  <c r="GV52"/>
  <c r="GW52" s="1"/>
  <c r="GV50"/>
  <c r="GW50" s="1"/>
  <c r="GV66"/>
  <c r="GW66" s="1"/>
  <c r="GV67"/>
  <c r="GW67" s="1"/>
  <c r="GV68"/>
  <c r="GW68" s="1"/>
  <c r="GV69"/>
  <c r="GW69" s="1"/>
  <c r="GV70"/>
  <c r="GW70" s="1"/>
  <c r="GV71"/>
  <c r="GW71" s="1"/>
  <c r="GV72"/>
  <c r="GW72" s="1"/>
  <c r="GV73"/>
  <c r="GW73" s="1"/>
  <c r="GV74"/>
  <c r="GW74" s="1"/>
  <c r="GV75"/>
  <c r="GW75" s="1"/>
  <c r="GV76"/>
  <c r="GW76" s="1"/>
  <c r="GV77"/>
  <c r="GW77" s="1"/>
  <c r="GV78"/>
  <c r="GW78" s="1"/>
  <c r="GV79"/>
  <c r="GW79" s="1"/>
  <c r="GV80"/>
  <c r="GW80" s="1"/>
  <c r="GV81"/>
  <c r="GW81" s="1"/>
  <c r="GV82"/>
  <c r="GW82" s="1"/>
  <c r="GV83"/>
  <c r="GW83" s="1"/>
  <c r="GV84"/>
  <c r="GW84" s="1"/>
  <c r="GV85"/>
  <c r="GW85" s="1"/>
  <c r="GV86"/>
  <c r="GW86" s="1"/>
  <c r="GV87"/>
  <c r="GW87" s="1"/>
  <c r="GV88"/>
  <c r="GW88" s="1"/>
  <c r="GV89"/>
  <c r="GW89" s="1"/>
  <c r="GV90"/>
  <c r="GW90" s="1"/>
  <c r="GV91"/>
  <c r="GW91" s="1"/>
  <c r="GV92"/>
  <c r="GW92" s="1"/>
  <c r="GV93"/>
  <c r="GW93" s="1"/>
  <c r="GV94"/>
  <c r="GW94" s="1"/>
  <c r="GV95"/>
  <c r="GW95" s="1"/>
  <c r="GV96"/>
  <c r="GW96" s="1"/>
  <c r="HI53" i="308"/>
  <c r="HI203"/>
  <c r="HI144"/>
  <c r="HI147"/>
  <c r="HI69"/>
  <c r="HI103"/>
  <c r="HI214"/>
  <c r="HI68"/>
  <c r="HI52"/>
  <c r="HI109"/>
  <c r="HI142"/>
  <c r="HI205"/>
  <c r="HI213"/>
  <c r="HI59"/>
  <c r="HI146"/>
  <c r="HI204"/>
  <c r="HI212"/>
  <c r="HI175" i="306"/>
  <c r="HI197"/>
  <c r="HI212"/>
  <c r="HI163"/>
  <c r="HI204"/>
  <c r="HI220"/>
  <c r="HI155"/>
  <c r="HI156"/>
  <c r="HI158"/>
  <c r="HI219"/>
  <c r="HI211"/>
  <c r="HI176"/>
  <c r="HI201"/>
  <c r="HI218"/>
  <c r="HI142"/>
  <c r="HI143"/>
  <c r="HI144"/>
  <c r="HI145"/>
  <c r="HI146"/>
  <c r="HI147"/>
  <c r="HI148"/>
  <c r="HI149"/>
  <c r="HI150"/>
  <c r="HI151"/>
  <c r="HI152"/>
  <c r="HI153"/>
  <c r="HI210"/>
  <c r="HI214"/>
  <c r="HI61" i="305"/>
  <c r="HI123"/>
  <c r="HI151"/>
  <c r="HI11"/>
  <c r="HI19"/>
  <c r="HI64"/>
  <c r="HI138"/>
  <c r="HI203"/>
  <c r="HI207"/>
  <c r="HI214"/>
  <c r="HI9"/>
  <c r="HI102"/>
  <c r="HI122"/>
  <c r="HI126"/>
  <c r="HI130"/>
  <c r="HI149"/>
  <c r="HI6"/>
  <c r="HI10"/>
  <c r="HI15"/>
  <c r="HI59"/>
  <c r="HI125"/>
  <c r="HI202"/>
  <c r="HI113"/>
  <c r="HI128"/>
  <c r="HI205"/>
  <c r="HI209"/>
  <c r="HI216"/>
  <c r="HI219"/>
  <c r="HI16"/>
  <c r="HI20"/>
  <c r="HI60"/>
  <c r="HI104"/>
  <c r="HI106"/>
  <c r="HI112"/>
  <c r="HI124"/>
  <c r="HI135"/>
  <c r="HI137"/>
  <c r="HI150"/>
  <c r="HI211"/>
  <c r="HI222"/>
  <c r="HI107" i="306"/>
  <c r="HI111"/>
  <c r="HI115"/>
  <c r="HI119"/>
  <c r="HI123"/>
  <c r="HI154"/>
  <c r="HI209"/>
  <c r="HI217"/>
  <c r="HI218" i="307"/>
  <c r="HI32" i="308"/>
  <c r="HI34"/>
  <c r="HI37"/>
  <c r="HI41"/>
  <c r="HI43"/>
  <c r="HI44"/>
  <c r="HI45"/>
  <c r="HI46"/>
  <c r="HI47"/>
  <c r="HI48"/>
  <c r="HI49"/>
  <c r="HI50"/>
  <c r="HI55"/>
  <c r="HI64"/>
  <c r="HI65"/>
  <c r="HI71"/>
  <c r="HI81"/>
  <c r="HI82"/>
  <c r="HI83"/>
  <c r="HI84"/>
  <c r="HI85"/>
  <c r="HI86"/>
  <c r="HI87"/>
  <c r="HI88"/>
  <c r="HI89"/>
  <c r="HI90"/>
  <c r="HI91"/>
  <c r="HI92"/>
  <c r="HI93"/>
  <c r="HI102"/>
  <c r="HI110"/>
  <c r="HI143"/>
  <c r="HI151"/>
  <c r="HI153"/>
  <c r="HI154"/>
  <c r="HI155"/>
  <c r="HI156"/>
  <c r="HI157"/>
  <c r="HI158"/>
  <c r="HI159"/>
  <c r="HI160"/>
  <c r="HI161"/>
  <c r="HI162"/>
  <c r="HI163"/>
  <c r="HI164"/>
  <c r="HI165"/>
  <c r="HI166"/>
  <c r="HI167"/>
  <c r="HI168"/>
  <c r="HI169"/>
  <c r="HI170"/>
  <c r="HI171"/>
  <c r="HI172"/>
  <c r="HI173"/>
  <c r="HI174"/>
  <c r="HI175"/>
  <c r="HI176"/>
  <c r="HI177"/>
  <c r="HI178"/>
  <c r="HI179"/>
  <c r="HI180"/>
  <c r="HI181"/>
  <c r="HI182"/>
  <c r="HI183"/>
  <c r="HI184"/>
  <c r="HI185"/>
  <c r="HI186"/>
  <c r="HI187"/>
  <c r="HI188"/>
  <c r="HI189"/>
  <c r="HI190"/>
  <c r="HI191"/>
  <c r="HI192"/>
  <c r="HI193"/>
  <c r="HI194"/>
  <c r="HI195"/>
  <c r="HI196"/>
  <c r="HI197"/>
  <c r="HI198"/>
  <c r="HI199"/>
  <c r="HI200"/>
  <c r="HI201"/>
  <c r="HI7" i="305"/>
  <c r="HI12"/>
  <c r="HI17"/>
  <c r="HI21"/>
  <c r="HI67"/>
  <c r="HI69"/>
  <c r="HI105"/>
  <c r="HI111"/>
  <c r="HI131"/>
  <c r="HI133"/>
  <c r="HI136"/>
  <c r="HI204"/>
  <c r="HI213"/>
  <c r="HI215"/>
  <c r="HI217"/>
  <c r="HI221"/>
  <c r="HI161" i="306"/>
  <c r="HI195"/>
  <c r="HI199"/>
  <c r="HI207"/>
  <c r="HI215"/>
  <c r="HI222"/>
  <c r="HI28" i="307"/>
  <c r="HI32"/>
  <c r="HI36"/>
  <c r="HI41"/>
  <c r="HI49"/>
  <c r="HI57"/>
  <c r="HI65"/>
  <c r="HI67"/>
  <c r="HI68"/>
  <c r="HI69"/>
  <c r="HI70"/>
  <c r="HI71"/>
  <c r="HI72"/>
  <c r="HI73"/>
  <c r="HI74"/>
  <c r="HI75"/>
  <c r="HI76"/>
  <c r="HI77"/>
  <c r="HI78"/>
  <c r="HI79"/>
  <c r="HI80"/>
  <c r="HI81"/>
  <c r="HI82"/>
  <c r="HI83"/>
  <c r="HI84"/>
  <c r="HI85"/>
  <c r="HI86"/>
  <c r="HI87"/>
  <c r="HI88"/>
  <c r="HI89"/>
  <c r="HI90"/>
  <c r="HI91"/>
  <c r="HI92"/>
  <c r="HI93"/>
  <c r="HI94"/>
  <c r="HI95"/>
  <c r="HI96"/>
  <c r="HI97"/>
  <c r="HI98"/>
  <c r="HI99"/>
  <c r="HI100"/>
  <c r="HI101"/>
  <c r="HI102"/>
  <c r="HI103"/>
  <c r="HI104"/>
  <c r="HI105"/>
  <c r="HI106"/>
  <c r="HI107"/>
  <c r="HI108"/>
  <c r="HI109"/>
  <c r="HI110"/>
  <c r="HI111"/>
  <c r="HI112"/>
  <c r="HI113"/>
  <c r="HI114"/>
  <c r="HI115"/>
  <c r="HI116"/>
  <c r="HI117"/>
  <c r="HI118"/>
  <c r="HI119"/>
  <c r="HI120"/>
  <c r="HI121"/>
  <c r="HI122"/>
  <c r="HI123"/>
  <c r="HI124"/>
  <c r="HI125"/>
  <c r="HI126"/>
  <c r="HI127"/>
  <c r="HI128"/>
  <c r="HI129"/>
  <c r="HI130"/>
  <c r="HI143"/>
  <c r="HI144"/>
  <c r="HI145"/>
  <c r="HI146"/>
  <c r="HI147"/>
  <c r="HI148"/>
  <c r="HI149"/>
  <c r="HI150"/>
  <c r="HI151"/>
  <c r="HI152"/>
  <c r="HI153"/>
  <c r="HI154"/>
  <c r="HI155"/>
  <c r="HI156"/>
  <c r="HI157"/>
  <c r="HI158"/>
  <c r="HI159"/>
  <c r="HI160"/>
  <c r="HI161"/>
  <c r="HI162"/>
  <c r="HI163"/>
  <c r="HI164"/>
  <c r="HI168"/>
  <c r="HI170"/>
  <c r="HI174"/>
  <c r="HI176"/>
  <c r="HI178"/>
  <c r="HI182"/>
  <c r="HI184"/>
  <c r="HI186"/>
  <c r="HI188"/>
  <c r="HI190"/>
  <c r="HI192"/>
  <c r="HI194"/>
  <c r="HI196"/>
  <c r="HI198"/>
  <c r="HI200"/>
  <c r="HI202"/>
  <c r="HI204"/>
  <c r="HI206"/>
  <c r="HI208"/>
  <c r="HI210"/>
  <c r="HI221"/>
  <c r="HI51" i="308"/>
  <c r="HI60"/>
  <c r="HI61"/>
  <c r="HI67"/>
  <c r="HI145"/>
  <c r="HI206"/>
  <c r="HI215"/>
  <c r="HI8" i="305"/>
  <c r="HI13"/>
  <c r="HI14"/>
  <c r="HI18"/>
  <c r="HI22"/>
  <c r="HI26"/>
  <c r="HI30"/>
  <c r="HI34"/>
  <c r="HI38"/>
  <c r="HI42"/>
  <c r="HI63"/>
  <c r="HI65"/>
  <c r="HI68"/>
  <c r="HI109"/>
  <c r="HI114"/>
  <c r="HI116"/>
  <c r="HI118"/>
  <c r="HI120"/>
  <c r="HI127"/>
  <c r="HI129"/>
  <c r="HI132"/>
  <c r="HI143"/>
  <c r="HI147"/>
  <c r="HI148"/>
  <c r="HI186"/>
  <c r="HI190"/>
  <c r="HI125" i="306"/>
  <c r="HI126"/>
  <c r="HI127"/>
  <c r="HI128"/>
  <c r="HI129"/>
  <c r="HI130"/>
  <c r="HI131"/>
  <c r="HI157"/>
  <c r="HI160"/>
  <c r="HI162"/>
  <c r="HI167"/>
  <c r="HI171"/>
  <c r="HI205"/>
  <c r="HI213"/>
  <c r="HI221"/>
  <c r="HI56" i="308"/>
  <c r="HI57"/>
  <c r="HI63"/>
  <c r="HI104"/>
  <c r="HI106"/>
  <c r="HI108"/>
  <c r="HI208"/>
  <c r="HI222"/>
  <c r="HI216"/>
  <c r="HI218"/>
  <c r="HI220"/>
  <c r="HI8"/>
  <c r="HI10"/>
  <c r="HI11"/>
  <c r="HI12"/>
  <c r="HI13"/>
  <c r="HI14"/>
  <c r="HI15"/>
  <c r="HI16"/>
  <c r="HI17"/>
  <c r="HI18"/>
  <c r="HI19"/>
  <c r="HI20"/>
  <c r="HI21"/>
  <c r="HI22"/>
  <c r="HI23"/>
  <c r="HI24"/>
  <c r="HI25"/>
  <c r="HI26"/>
  <c r="HI27"/>
  <c r="HI28"/>
  <c r="HI29"/>
  <c r="HI30"/>
  <c r="HI36"/>
  <c r="HI40"/>
  <c r="HI73"/>
  <c r="HI75"/>
  <c r="HI77"/>
  <c r="HI80"/>
  <c r="HI149"/>
  <c r="HI209"/>
  <c r="HI211"/>
  <c r="HI7"/>
  <c r="HI9"/>
  <c r="HI31"/>
  <c r="HI33"/>
  <c r="HI35"/>
  <c r="HI39"/>
  <c r="HI79"/>
  <c r="HI112"/>
  <c r="HI113"/>
  <c r="HI114"/>
  <c r="HI115"/>
  <c r="HI116"/>
  <c r="HI117"/>
  <c r="HI118"/>
  <c r="HI119"/>
  <c r="HI120"/>
  <c r="HI121"/>
  <c r="HI122"/>
  <c r="HI123"/>
  <c r="HI124"/>
  <c r="HI125"/>
  <c r="HI126"/>
  <c r="HI127"/>
  <c r="HI128"/>
  <c r="HI129"/>
  <c r="HI130"/>
  <c r="HI131"/>
  <c r="HI132"/>
  <c r="HI133"/>
  <c r="HI134"/>
  <c r="HI135"/>
  <c r="HI136"/>
  <c r="HI137"/>
  <c r="HI138"/>
  <c r="HI139"/>
  <c r="HI140"/>
  <c r="HI141"/>
  <c r="HI152"/>
  <c r="HI207"/>
  <c r="HI217"/>
  <c r="HI219"/>
  <c r="HI6"/>
  <c r="HI38"/>
  <c r="HI42"/>
  <c r="HI72"/>
  <c r="HI74"/>
  <c r="HI76"/>
  <c r="HI78"/>
  <c r="HI105"/>
  <c r="HI107"/>
  <c r="HI148"/>
  <c r="HI202"/>
  <c r="HI210"/>
  <c r="HI221"/>
  <c r="HI94"/>
  <c r="HI95"/>
  <c r="HI96"/>
  <c r="HI97"/>
  <c r="HI98"/>
  <c r="HI99"/>
  <c r="HI100"/>
  <c r="HI101"/>
  <c r="HI111"/>
  <c r="I3"/>
  <c r="M3"/>
  <c r="Q3"/>
  <c r="U3"/>
  <c r="Y3"/>
  <c r="AC3"/>
  <c r="AG3"/>
  <c r="AK3"/>
  <c r="AO3"/>
  <c r="AS3"/>
  <c r="AW3"/>
  <c r="BA3"/>
  <c r="BE3"/>
  <c r="BI3"/>
  <c r="BM3"/>
  <c r="BQ3"/>
  <c r="BU3"/>
  <c r="BY3"/>
  <c r="CC3"/>
  <c r="CG3"/>
  <c r="CK3"/>
  <c r="CO3"/>
  <c r="CS3"/>
  <c r="CW3"/>
  <c r="DA3"/>
  <c r="DE3"/>
  <c r="DI3"/>
  <c r="DM3"/>
  <c r="DQ3"/>
  <c r="DU3"/>
  <c r="DY3"/>
  <c r="EC3"/>
  <c r="EG3"/>
  <c r="FC6"/>
  <c r="FC7"/>
  <c r="FC8"/>
  <c r="FC9"/>
  <c r="FC10"/>
  <c r="GV10"/>
  <c r="GW10" s="1"/>
  <c r="H3"/>
  <c r="L3"/>
  <c r="P3"/>
  <c r="T3"/>
  <c r="X3"/>
  <c r="AB3"/>
  <c r="AF3"/>
  <c r="AJ3"/>
  <c r="AN3"/>
  <c r="AR3"/>
  <c r="AV3"/>
  <c r="AZ3"/>
  <c r="BD3"/>
  <c r="BH3"/>
  <c r="BL3"/>
  <c r="BP3"/>
  <c r="BT3"/>
  <c r="BX3"/>
  <c r="CB3"/>
  <c r="CF3"/>
  <c r="CJ3"/>
  <c r="CN3"/>
  <c r="CR3"/>
  <c r="CV3"/>
  <c r="CZ3"/>
  <c r="DD3"/>
  <c r="DH3"/>
  <c r="DL3"/>
  <c r="DP3"/>
  <c r="DT3"/>
  <c r="DX3"/>
  <c r="EB3"/>
  <c r="EF3"/>
  <c r="GY6"/>
  <c r="FC11"/>
  <c r="GV11"/>
  <c r="GW11" s="1"/>
  <c r="K3"/>
  <c r="O3"/>
  <c r="S3"/>
  <c r="W3"/>
  <c r="AA3"/>
  <c r="AE3"/>
  <c r="AI3"/>
  <c r="AM3"/>
  <c r="AQ3"/>
  <c r="AU3"/>
  <c r="AY3"/>
  <c r="BC3"/>
  <c r="BG3"/>
  <c r="BK3"/>
  <c r="BO3"/>
  <c r="BS3"/>
  <c r="BW3"/>
  <c r="CA3"/>
  <c r="CE3"/>
  <c r="CI3"/>
  <c r="CM3"/>
  <c r="CQ3"/>
  <c r="CU3"/>
  <c r="CY3"/>
  <c r="DC3"/>
  <c r="DG3"/>
  <c r="DK3"/>
  <c r="DO3"/>
  <c r="DS3"/>
  <c r="DW3"/>
  <c r="EA3"/>
  <c r="EE3"/>
  <c r="EI3"/>
  <c r="FC12"/>
  <c r="GV12"/>
  <c r="GW12" s="1"/>
  <c r="J3"/>
  <c r="N3"/>
  <c r="R3"/>
  <c r="V3"/>
  <c r="Z3"/>
  <c r="AD3"/>
  <c r="AH3"/>
  <c r="AL3"/>
  <c r="AP3"/>
  <c r="AT3"/>
  <c r="AX3"/>
  <c r="BB3"/>
  <c r="BF3"/>
  <c r="BJ3"/>
  <c r="BN3"/>
  <c r="BR3"/>
  <c r="BV3"/>
  <c r="BZ3"/>
  <c r="CD3"/>
  <c r="CH3"/>
  <c r="CL3"/>
  <c r="CP3"/>
  <c r="CT3"/>
  <c r="CX3"/>
  <c r="DB3"/>
  <c r="DF3"/>
  <c r="DJ3"/>
  <c r="DN3"/>
  <c r="DR3"/>
  <c r="DV3"/>
  <c r="DZ3"/>
  <c r="ED3"/>
  <c r="GV13"/>
  <c r="GW13" s="1"/>
  <c r="GV14"/>
  <c r="GW14" s="1"/>
  <c r="GV15"/>
  <c r="GW15" s="1"/>
  <c r="GV16"/>
  <c r="GW16" s="1"/>
  <c r="GV17"/>
  <c r="GW17" s="1"/>
  <c r="GV18"/>
  <c r="GW18" s="1"/>
  <c r="GV19"/>
  <c r="GW19" s="1"/>
  <c r="GV20"/>
  <c r="GW20" s="1"/>
  <c r="GV21"/>
  <c r="GW21" s="1"/>
  <c r="GV22"/>
  <c r="GW22" s="1"/>
  <c r="GV23"/>
  <c r="GW23" s="1"/>
  <c r="GV24"/>
  <c r="GW24" s="1"/>
  <c r="GV25"/>
  <c r="GW25" s="1"/>
  <c r="GV26"/>
  <c r="GW26" s="1"/>
  <c r="GV27"/>
  <c r="GW27" s="1"/>
  <c r="GV28"/>
  <c r="GW28" s="1"/>
  <c r="GV29"/>
  <c r="GW29" s="1"/>
  <c r="GV30"/>
  <c r="GW30" s="1"/>
  <c r="GV31"/>
  <c r="GW31" s="1"/>
  <c r="GV32"/>
  <c r="GW32" s="1"/>
  <c r="GV33"/>
  <c r="GW33" s="1"/>
  <c r="GV34"/>
  <c r="GW34" s="1"/>
  <c r="GV35"/>
  <c r="GW35" s="1"/>
  <c r="GV36"/>
  <c r="GW36" s="1"/>
  <c r="GV37"/>
  <c r="GW37" s="1"/>
  <c r="GV38"/>
  <c r="GW38" s="1"/>
  <c r="GV53"/>
  <c r="GW53" s="1"/>
  <c r="FC53"/>
  <c r="GY26"/>
  <c r="GV52"/>
  <c r="GW52" s="1"/>
  <c r="FC54"/>
  <c r="FC55"/>
  <c r="FC56"/>
  <c r="FC57"/>
  <c r="FC58"/>
  <c r="FC59"/>
  <c r="FC60"/>
  <c r="FC61"/>
  <c r="FC62"/>
  <c r="FC63"/>
  <c r="FC64"/>
  <c r="FC65"/>
  <c r="FC66"/>
  <c r="FC67"/>
  <c r="FC68"/>
  <c r="FC69"/>
  <c r="FC70"/>
  <c r="FC71"/>
  <c r="FC72"/>
  <c r="GV103"/>
  <c r="GW103" s="1"/>
  <c r="FC104"/>
  <c r="FC105"/>
  <c r="FC106"/>
  <c r="FC107"/>
  <c r="FC108"/>
  <c r="FC109"/>
  <c r="FC110"/>
  <c r="GV142"/>
  <c r="GW142" s="1"/>
  <c r="GV143"/>
  <c r="GW143" s="1"/>
  <c r="GV144"/>
  <c r="GW144" s="1"/>
  <c r="GV145"/>
  <c r="GW145" s="1"/>
  <c r="GV146"/>
  <c r="GW146" s="1"/>
  <c r="GV147"/>
  <c r="GW147" s="1"/>
  <c r="GV148"/>
  <c r="GW148" s="1"/>
  <c r="GV149"/>
  <c r="GW149" s="1"/>
  <c r="GV150"/>
  <c r="GW150" s="1"/>
  <c r="GV151"/>
  <c r="GW151" s="1"/>
  <c r="GV152"/>
  <c r="GW152" s="1"/>
  <c r="GV153"/>
  <c r="GW153" s="1"/>
  <c r="GV203"/>
  <c r="GW203" s="1"/>
  <c r="GV204"/>
  <c r="GW204" s="1"/>
  <c r="GV205"/>
  <c r="GW205" s="1"/>
  <c r="GV206"/>
  <c r="GW206" s="1"/>
  <c r="GV207"/>
  <c r="GW207" s="1"/>
  <c r="GV208"/>
  <c r="GW208" s="1"/>
  <c r="GV209"/>
  <c r="GW209" s="1"/>
  <c r="GV210"/>
  <c r="GW210" s="1"/>
  <c r="GV211"/>
  <c r="GW211" s="1"/>
  <c r="GV212"/>
  <c r="GW212" s="1"/>
  <c r="GV213"/>
  <c r="GW213" s="1"/>
  <c r="GV214"/>
  <c r="GW214" s="1"/>
  <c r="GV215"/>
  <c r="GW215" s="1"/>
  <c r="GV216"/>
  <c r="GW216" s="1"/>
  <c r="GV217"/>
  <c r="GW217" s="1"/>
  <c r="GV218"/>
  <c r="GW218" s="1"/>
  <c r="GV219"/>
  <c r="GW219" s="1"/>
  <c r="GV220"/>
  <c r="GW220" s="1"/>
  <c r="GV221"/>
  <c r="GW221" s="1"/>
  <c r="GV222"/>
  <c r="GW222" s="1"/>
  <c r="EH3" i="307"/>
  <c r="EC3"/>
  <c r="DM3"/>
  <c r="CW3"/>
  <c r="CG3"/>
  <c r="BQ3"/>
  <c r="BA3"/>
  <c r="AK3"/>
  <c r="U3"/>
  <c r="EG3"/>
  <c r="DQ3"/>
  <c r="DA3"/>
  <c r="CK3"/>
  <c r="BU3"/>
  <c r="BE3"/>
  <c r="AO3"/>
  <c r="Y3"/>
  <c r="I3"/>
  <c r="DU3"/>
  <c r="DE3"/>
  <c r="CO3"/>
  <c r="BY3"/>
  <c r="BI3"/>
  <c r="AS3"/>
  <c r="AC3"/>
  <c r="M3"/>
  <c r="DY3"/>
  <c r="DI3"/>
  <c r="CS3"/>
  <c r="CC3"/>
  <c r="BM3"/>
  <c r="AW3"/>
  <c r="AG3"/>
  <c r="Q3"/>
  <c r="HI26"/>
  <c r="HI30"/>
  <c r="HI34"/>
  <c r="HI38"/>
  <c r="HI45"/>
  <c r="HI53"/>
  <c r="HI61"/>
  <c r="HI134"/>
  <c r="HI135"/>
  <c r="HI136"/>
  <c r="HI137"/>
  <c r="HI138"/>
  <c r="HI139"/>
  <c r="HI140"/>
  <c r="HI141"/>
  <c r="HI215"/>
  <c r="HI219"/>
  <c r="HI7"/>
  <c r="HI9"/>
  <c r="HI11"/>
  <c r="HI13"/>
  <c r="HI15"/>
  <c r="HI17"/>
  <c r="HI19"/>
  <c r="HI21"/>
  <c r="HI23"/>
  <c r="HI25"/>
  <c r="HI29"/>
  <c r="HI33"/>
  <c r="HI37"/>
  <c r="HI42"/>
  <c r="HI50"/>
  <c r="HI58"/>
  <c r="HI131"/>
  <c r="HI132"/>
  <c r="HI133"/>
  <c r="HI166"/>
  <c r="HI172"/>
  <c r="HI180"/>
  <c r="HI212"/>
  <c r="HI217"/>
  <c r="HI6"/>
  <c r="HI8"/>
  <c r="HI10"/>
  <c r="HI12"/>
  <c r="HI14"/>
  <c r="HI16"/>
  <c r="HI18"/>
  <c r="HI20"/>
  <c r="HI22"/>
  <c r="HI24"/>
  <c r="HI27"/>
  <c r="HI31"/>
  <c r="HI35"/>
  <c r="HI46"/>
  <c r="HI54"/>
  <c r="HI64"/>
  <c r="HI216"/>
  <c r="HI220"/>
  <c r="HI222"/>
  <c r="H3"/>
  <c r="L3"/>
  <c r="P3"/>
  <c r="T3"/>
  <c r="X3"/>
  <c r="AB3"/>
  <c r="AF3"/>
  <c r="AJ3"/>
  <c r="AN3"/>
  <c r="AR3"/>
  <c r="AV3"/>
  <c r="AZ3"/>
  <c r="BD3"/>
  <c r="BH3"/>
  <c r="BL3"/>
  <c r="BP3"/>
  <c r="BT3"/>
  <c r="BX3"/>
  <c r="CB3"/>
  <c r="CF3"/>
  <c r="CJ3"/>
  <c r="CN3"/>
  <c r="CR3"/>
  <c r="CV3"/>
  <c r="CZ3"/>
  <c r="DD3"/>
  <c r="DH3"/>
  <c r="DL3"/>
  <c r="DP3"/>
  <c r="DT3"/>
  <c r="DX3"/>
  <c r="EB3"/>
  <c r="EF3"/>
  <c r="GY26"/>
  <c r="HI40"/>
  <c r="HI44"/>
  <c r="HI48"/>
  <c r="HI52"/>
  <c r="HI56"/>
  <c r="HI60"/>
  <c r="K3"/>
  <c r="O3"/>
  <c r="S3"/>
  <c r="W3"/>
  <c r="AA3"/>
  <c r="AE3"/>
  <c r="AI3"/>
  <c r="AM3"/>
  <c r="AQ3"/>
  <c r="AU3"/>
  <c r="AY3"/>
  <c r="BC3"/>
  <c r="BG3"/>
  <c r="BK3"/>
  <c r="BO3"/>
  <c r="BS3"/>
  <c r="BW3"/>
  <c r="CA3"/>
  <c r="CE3"/>
  <c r="CI3"/>
  <c r="CM3"/>
  <c r="CQ3"/>
  <c r="CU3"/>
  <c r="CY3"/>
  <c r="DC3"/>
  <c r="DG3"/>
  <c r="DK3"/>
  <c r="DO3"/>
  <c r="DS3"/>
  <c r="DW3"/>
  <c r="EA3"/>
  <c r="EE3"/>
  <c r="EI3"/>
  <c r="F5"/>
  <c r="E223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HI39"/>
  <c r="HI43"/>
  <c r="HI47"/>
  <c r="HI51"/>
  <c r="HI55"/>
  <c r="HI59"/>
  <c r="HI63"/>
  <c r="J3"/>
  <c r="N3"/>
  <c r="R3"/>
  <c r="V3"/>
  <c r="Z3"/>
  <c r="AD3"/>
  <c r="AH3"/>
  <c r="AL3"/>
  <c r="AP3"/>
  <c r="AT3"/>
  <c r="AX3"/>
  <c r="BB3"/>
  <c r="BF3"/>
  <c r="BJ3"/>
  <c r="BN3"/>
  <c r="BR3"/>
  <c r="BV3"/>
  <c r="BZ3"/>
  <c r="CD3"/>
  <c r="CH3"/>
  <c r="CL3"/>
  <c r="CP3"/>
  <c r="CT3"/>
  <c r="CX3"/>
  <c r="DB3"/>
  <c r="DF3"/>
  <c r="DJ3"/>
  <c r="DN3"/>
  <c r="DR3"/>
  <c r="DV3"/>
  <c r="DZ3"/>
  <c r="ED3"/>
  <c r="HI62"/>
  <c r="HI66"/>
  <c r="HI165"/>
  <c r="HI167"/>
  <c r="HI169"/>
  <c r="HI171"/>
  <c r="HI173"/>
  <c r="HI175"/>
  <c r="HI177"/>
  <c r="HI179"/>
  <c r="HI181"/>
  <c r="HI183"/>
  <c r="HI185"/>
  <c r="HI187"/>
  <c r="HI189"/>
  <c r="HI191"/>
  <c r="HI193"/>
  <c r="HI195"/>
  <c r="HI197"/>
  <c r="HI199"/>
  <c r="HI201"/>
  <c r="HI203"/>
  <c r="HI205"/>
  <c r="HI207"/>
  <c r="HI209"/>
  <c r="HI211"/>
  <c r="FE213"/>
  <c r="HI213"/>
  <c r="GV215"/>
  <c r="GW215" s="1"/>
  <c r="GV135"/>
  <c r="GW135" s="1"/>
  <c r="GV136"/>
  <c r="GW136" s="1"/>
  <c r="GV137"/>
  <c r="GW137" s="1"/>
  <c r="GV138"/>
  <c r="GW138" s="1"/>
  <c r="GV139"/>
  <c r="GW139" s="1"/>
  <c r="GV140"/>
  <c r="GW140" s="1"/>
  <c r="GV141"/>
  <c r="GW141" s="1"/>
  <c r="HI142"/>
  <c r="HI214"/>
  <c r="GV216"/>
  <c r="GW216" s="1"/>
  <c r="GV217"/>
  <c r="GW217" s="1"/>
  <c r="GV218"/>
  <c r="GW218" s="1"/>
  <c r="GV219"/>
  <c r="GW219" s="1"/>
  <c r="GV220"/>
  <c r="GW220" s="1"/>
  <c r="GV221"/>
  <c r="GW221" s="1"/>
  <c r="GV222"/>
  <c r="GW222" s="1"/>
  <c r="GI223" i="306"/>
  <c r="GV100"/>
  <c r="GW100" s="1"/>
  <c r="GV104"/>
  <c r="GW104" s="1"/>
  <c r="E223"/>
  <c r="C224"/>
  <c r="GV87"/>
  <c r="GW87" s="1"/>
  <c r="GV102"/>
  <c r="GW102" s="1"/>
  <c r="GV106"/>
  <c r="GW106" s="1"/>
  <c r="GV138"/>
  <c r="GW138" s="1"/>
  <c r="GV110"/>
  <c r="GW110" s="1"/>
  <c r="GV114"/>
  <c r="GW114" s="1"/>
  <c r="GV118"/>
  <c r="GW118" s="1"/>
  <c r="GV122"/>
  <c r="GW122" s="1"/>
  <c r="GV86"/>
  <c r="GW86" s="1"/>
  <c r="GV109"/>
  <c r="GW109" s="1"/>
  <c r="GV113"/>
  <c r="GW113" s="1"/>
  <c r="GV117"/>
  <c r="GW117" s="1"/>
  <c r="GV121"/>
  <c r="GW121" s="1"/>
  <c r="GV108"/>
  <c r="GW108" s="1"/>
  <c r="GV112"/>
  <c r="GW112" s="1"/>
  <c r="GV116"/>
  <c r="GW116" s="1"/>
  <c r="GV120"/>
  <c r="GW120" s="1"/>
  <c r="GV124"/>
  <c r="GW124" s="1"/>
  <c r="GV101"/>
  <c r="GW101" s="1"/>
  <c r="GV103"/>
  <c r="GW103" s="1"/>
  <c r="GV105"/>
  <c r="GW105" s="1"/>
  <c r="GV107"/>
  <c r="GW107" s="1"/>
  <c r="GV111"/>
  <c r="GW111" s="1"/>
  <c r="GV115"/>
  <c r="GW115" s="1"/>
  <c r="GV119"/>
  <c r="GW119" s="1"/>
  <c r="GV123"/>
  <c r="GW123" s="1"/>
  <c r="HI132"/>
  <c r="GV139"/>
  <c r="GW139" s="1"/>
  <c r="HI85"/>
  <c r="HI87"/>
  <c r="HI89"/>
  <c r="HI91"/>
  <c r="HI93"/>
  <c r="HI95"/>
  <c r="HI97"/>
  <c r="HI99"/>
  <c r="HI101"/>
  <c r="HI103"/>
  <c r="HI105"/>
  <c r="HI108"/>
  <c r="HI112"/>
  <c r="HI116"/>
  <c r="HI120"/>
  <c r="HI124"/>
  <c r="HI133"/>
  <c r="HI137"/>
  <c r="HI139"/>
  <c r="HI141"/>
  <c r="HI164"/>
  <c r="HI168"/>
  <c r="HI172"/>
  <c r="HI178"/>
  <c r="HI180"/>
  <c r="HI182"/>
  <c r="HI184"/>
  <c r="HI186"/>
  <c r="HI188"/>
  <c r="HI190"/>
  <c r="HI192"/>
  <c r="HI194"/>
  <c r="HI198"/>
  <c r="HI203"/>
  <c r="HI6"/>
  <c r="HI7"/>
  <c r="HI8"/>
  <c r="HI9"/>
  <c r="HI10"/>
  <c r="HI11"/>
  <c r="HI12"/>
  <c r="HI13"/>
  <c r="HI14"/>
  <c r="HI15"/>
  <c r="HI16"/>
  <c r="HI17"/>
  <c r="HI18"/>
  <c r="HI19"/>
  <c r="HI20"/>
  <c r="HI21"/>
  <c r="HI22"/>
  <c r="HI23"/>
  <c r="HI24"/>
  <c r="HI25"/>
  <c r="HI26"/>
  <c r="HI27"/>
  <c r="HI28"/>
  <c r="HI29"/>
  <c r="HI30"/>
  <c r="HI31"/>
  <c r="HI32"/>
  <c r="HI33"/>
  <c r="HI34"/>
  <c r="HI35"/>
  <c r="HI36"/>
  <c r="HI37"/>
  <c r="HI38"/>
  <c r="HI39"/>
  <c r="HI40"/>
  <c r="HI41"/>
  <c r="HI42"/>
  <c r="HI43"/>
  <c r="HI44"/>
  <c r="HI45"/>
  <c r="HI46"/>
  <c r="HI47"/>
  <c r="HI48"/>
  <c r="HI49"/>
  <c r="HI50"/>
  <c r="HI51"/>
  <c r="HI52"/>
  <c r="HI53"/>
  <c r="HI54"/>
  <c r="HI55"/>
  <c r="HI56"/>
  <c r="HI57"/>
  <c r="HI58"/>
  <c r="HI59"/>
  <c r="HI60"/>
  <c r="HI61"/>
  <c r="HI62"/>
  <c r="HI63"/>
  <c r="HI64"/>
  <c r="HI65"/>
  <c r="HI66"/>
  <c r="HI67"/>
  <c r="HI68"/>
  <c r="HI69"/>
  <c r="HI70"/>
  <c r="HI71"/>
  <c r="HI72"/>
  <c r="HI73"/>
  <c r="HI74"/>
  <c r="HI75"/>
  <c r="HI76"/>
  <c r="HI77"/>
  <c r="HI78"/>
  <c r="HI79"/>
  <c r="HI80"/>
  <c r="HI81"/>
  <c r="HI82"/>
  <c r="HI83"/>
  <c r="HI84"/>
  <c r="HI86"/>
  <c r="HI88"/>
  <c r="HI90"/>
  <c r="HI92"/>
  <c r="HI94"/>
  <c r="HI96"/>
  <c r="HI98"/>
  <c r="HI100"/>
  <c r="HI102"/>
  <c r="HI104"/>
  <c r="HI106"/>
  <c r="HI110"/>
  <c r="HI114"/>
  <c r="HI118"/>
  <c r="HI122"/>
  <c r="HI134"/>
  <c r="HI138"/>
  <c r="HI140"/>
  <c r="HI166"/>
  <c r="HI170"/>
  <c r="HI177"/>
  <c r="HI179"/>
  <c r="HI181"/>
  <c r="HI183"/>
  <c r="HI185"/>
  <c r="HI187"/>
  <c r="HI189"/>
  <c r="HI191"/>
  <c r="HI193"/>
  <c r="HI196"/>
  <c r="HI200"/>
  <c r="HI202"/>
  <c r="HI109"/>
  <c r="HI113"/>
  <c r="HI117"/>
  <c r="HI121"/>
  <c r="HI165"/>
  <c r="HI169"/>
  <c r="HI173"/>
  <c r="H3"/>
  <c r="L3"/>
  <c r="P3"/>
  <c r="T3"/>
  <c r="X3"/>
  <c r="AB3"/>
  <c r="AF3"/>
  <c r="AJ3"/>
  <c r="AN3"/>
  <c r="AR3"/>
  <c r="AV3"/>
  <c r="AZ3"/>
  <c r="BD3"/>
  <c r="BH3"/>
  <c r="BL3"/>
  <c r="BP3"/>
  <c r="BT3"/>
  <c r="BX3"/>
  <c r="CB3"/>
  <c r="CF3"/>
  <c r="CJ3"/>
  <c r="CN3"/>
  <c r="CR3"/>
  <c r="CV3"/>
  <c r="CZ3"/>
  <c r="DD3"/>
  <c r="DH3"/>
  <c r="DL3"/>
  <c r="DP3"/>
  <c r="DT3"/>
  <c r="DX3"/>
  <c r="EB3"/>
  <c r="EF3"/>
  <c r="GY6"/>
  <c r="GY26"/>
  <c r="GV85"/>
  <c r="GW85" s="1"/>
  <c r="K3"/>
  <c r="O3"/>
  <c r="S3"/>
  <c r="W3"/>
  <c r="AA3"/>
  <c r="AE3"/>
  <c r="AI3"/>
  <c r="AM3"/>
  <c r="AQ3"/>
  <c r="AU3"/>
  <c r="AY3"/>
  <c r="BC3"/>
  <c r="BG3"/>
  <c r="BK3"/>
  <c r="BO3"/>
  <c r="BS3"/>
  <c r="BW3"/>
  <c r="CA3"/>
  <c r="CE3"/>
  <c r="CI3"/>
  <c r="CM3"/>
  <c r="CQ3"/>
  <c r="CU3"/>
  <c r="CY3"/>
  <c r="DC3"/>
  <c r="DG3"/>
  <c r="DK3"/>
  <c r="DO3"/>
  <c r="DS3"/>
  <c r="DW3"/>
  <c r="EA3"/>
  <c r="EE3"/>
  <c r="EI3"/>
  <c r="J3"/>
  <c r="N3"/>
  <c r="R3"/>
  <c r="V3"/>
  <c r="Z3"/>
  <c r="AD3"/>
  <c r="AH3"/>
  <c r="AL3"/>
  <c r="AP3"/>
  <c r="AT3"/>
  <c r="AX3"/>
  <c r="BB3"/>
  <c r="BF3"/>
  <c r="BJ3"/>
  <c r="BN3"/>
  <c r="BR3"/>
  <c r="BV3"/>
  <c r="BZ3"/>
  <c r="CD3"/>
  <c r="CH3"/>
  <c r="CL3"/>
  <c r="CP3"/>
  <c r="CT3"/>
  <c r="CX3"/>
  <c r="DB3"/>
  <c r="DF3"/>
  <c r="DJ3"/>
  <c r="DN3"/>
  <c r="DR3"/>
  <c r="DV3"/>
  <c r="DZ3"/>
  <c r="ED3"/>
  <c r="EH3"/>
  <c r="I3"/>
  <c r="M3"/>
  <c r="Q3"/>
  <c r="U3"/>
  <c r="Y3"/>
  <c r="AC3"/>
  <c r="AG3"/>
  <c r="AK3"/>
  <c r="AO3"/>
  <c r="AS3"/>
  <c r="AW3"/>
  <c r="BA3"/>
  <c r="BE3"/>
  <c r="BI3"/>
  <c r="BM3"/>
  <c r="BQ3"/>
  <c r="BU3"/>
  <c r="BY3"/>
  <c r="CC3"/>
  <c r="CG3"/>
  <c r="CK3"/>
  <c r="CO3"/>
  <c r="CS3"/>
  <c r="CW3"/>
  <c r="DA3"/>
  <c r="DE3"/>
  <c r="DI3"/>
  <c r="DM3"/>
  <c r="DQ3"/>
  <c r="DU3"/>
  <c r="DY3"/>
  <c r="EC3"/>
  <c r="GV126"/>
  <c r="GW126" s="1"/>
  <c r="GV127"/>
  <c r="GW127" s="1"/>
  <c r="GV128"/>
  <c r="GW128" s="1"/>
  <c r="GV129"/>
  <c r="GW129" s="1"/>
  <c r="GV130"/>
  <c r="GW130" s="1"/>
  <c r="GV131"/>
  <c r="GW131" s="1"/>
  <c r="GV132"/>
  <c r="GW132" s="1"/>
  <c r="GV133"/>
  <c r="GW133" s="1"/>
  <c r="GV137"/>
  <c r="GW137" s="1"/>
  <c r="FE137"/>
  <c r="FE86"/>
  <c r="FE87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GV134"/>
  <c r="GW134" s="1"/>
  <c r="HI135"/>
  <c r="GV135"/>
  <c r="GW135" s="1"/>
  <c r="HI136"/>
  <c r="GV136"/>
  <c r="GW136" s="1"/>
  <c r="FE138"/>
  <c r="FE139"/>
  <c r="FE140"/>
  <c r="FE141"/>
  <c r="FI164"/>
  <c r="FI223" s="1"/>
  <c r="GV165"/>
  <c r="GW165" s="1"/>
  <c r="GV167"/>
  <c r="GW167" s="1"/>
  <c r="GV169"/>
  <c r="GW169" s="1"/>
  <c r="GV171"/>
  <c r="GW171" s="1"/>
  <c r="GV173"/>
  <c r="GW173" s="1"/>
  <c r="FC175"/>
  <c r="GV175"/>
  <c r="GW175" s="1"/>
  <c r="FQ154"/>
  <c r="FQ223" s="1"/>
  <c r="GV166"/>
  <c r="GW166" s="1"/>
  <c r="GV168"/>
  <c r="GW168" s="1"/>
  <c r="GV170"/>
  <c r="GW170" s="1"/>
  <c r="GV172"/>
  <c r="GW172" s="1"/>
  <c r="GV176"/>
  <c r="GW176" s="1"/>
  <c r="FC176"/>
  <c r="GV155"/>
  <c r="GW155" s="1"/>
  <c r="GV156"/>
  <c r="GW156" s="1"/>
  <c r="GV157"/>
  <c r="GW157" s="1"/>
  <c r="GV158"/>
  <c r="GW158" s="1"/>
  <c r="GV159"/>
  <c r="GW159" s="1"/>
  <c r="GV160"/>
  <c r="GW160" s="1"/>
  <c r="GV161"/>
  <c r="GW161" s="1"/>
  <c r="GV162"/>
  <c r="GW162" s="1"/>
  <c r="GV163"/>
  <c r="GW163" s="1"/>
  <c r="FC174"/>
  <c r="GV177"/>
  <c r="GW177" s="1"/>
  <c r="FC204"/>
  <c r="GV204"/>
  <c r="GW204" s="1"/>
  <c r="FE180"/>
  <c r="FE181"/>
  <c r="FE182"/>
  <c r="FE183"/>
  <c r="GV203"/>
  <c r="GW203" s="1"/>
  <c r="GV205"/>
  <c r="GW205" s="1"/>
  <c r="GV206"/>
  <c r="GW206" s="1"/>
  <c r="GV207"/>
  <c r="GW207" s="1"/>
  <c r="GV208"/>
  <c r="GW208" s="1"/>
  <c r="GV209"/>
  <c r="GW209" s="1"/>
  <c r="GV210"/>
  <c r="GW210" s="1"/>
  <c r="GV211"/>
  <c r="GW211" s="1"/>
  <c r="GV212"/>
  <c r="GW212" s="1"/>
  <c r="GV213"/>
  <c r="GW213" s="1"/>
  <c r="GV214"/>
  <c r="GW214" s="1"/>
  <c r="GV215"/>
  <c r="GW215" s="1"/>
  <c r="GV216"/>
  <c r="GW216" s="1"/>
  <c r="GV217"/>
  <c r="GW217" s="1"/>
  <c r="GV218"/>
  <c r="GW218" s="1"/>
  <c r="GV219"/>
  <c r="GW219" s="1"/>
  <c r="GV220"/>
  <c r="GW220" s="1"/>
  <c r="GV221"/>
  <c r="GW221" s="1"/>
  <c r="GV222"/>
  <c r="GW222" s="1"/>
  <c r="HI25" i="305"/>
  <c r="HI29"/>
  <c r="HI33"/>
  <c r="HI37"/>
  <c r="HI41"/>
  <c r="HI71"/>
  <c r="HI73"/>
  <c r="HI75"/>
  <c r="HI77"/>
  <c r="HI79"/>
  <c r="HI81"/>
  <c r="HI83"/>
  <c r="HI85"/>
  <c r="HI87"/>
  <c r="HI89"/>
  <c r="HI91"/>
  <c r="HI93"/>
  <c r="HI95"/>
  <c r="HI97"/>
  <c r="HI99"/>
  <c r="HI139"/>
  <c r="HI141"/>
  <c r="HI142"/>
  <c r="HI146"/>
  <c r="HI152"/>
  <c r="HI154"/>
  <c r="HI156"/>
  <c r="HI158"/>
  <c r="HI160"/>
  <c r="HI162"/>
  <c r="HI164"/>
  <c r="HI166"/>
  <c r="HI168"/>
  <c r="HI170"/>
  <c r="HI172"/>
  <c r="HI174"/>
  <c r="HI176"/>
  <c r="HI178"/>
  <c r="HI180"/>
  <c r="HI182"/>
  <c r="HI184"/>
  <c r="HI187"/>
  <c r="HI210"/>
  <c r="HI220"/>
  <c r="HI24"/>
  <c r="HI28"/>
  <c r="HI32"/>
  <c r="HI36"/>
  <c r="HI40"/>
  <c r="HI44"/>
  <c r="HI45"/>
  <c r="HI46"/>
  <c r="HI47"/>
  <c r="HI48"/>
  <c r="HI49"/>
  <c r="HI50"/>
  <c r="HI51"/>
  <c r="HI52"/>
  <c r="HI53"/>
  <c r="HI54"/>
  <c r="HI55"/>
  <c r="HI56"/>
  <c r="HI57"/>
  <c r="HI58"/>
  <c r="HI101"/>
  <c r="HI103"/>
  <c r="HI115"/>
  <c r="HI117"/>
  <c r="HI119"/>
  <c r="HI121"/>
  <c r="HI145"/>
  <c r="HI212"/>
  <c r="HI23"/>
  <c r="HI27"/>
  <c r="HI31"/>
  <c r="HI35"/>
  <c r="HI39"/>
  <c r="HI43"/>
  <c r="HI70"/>
  <c r="HI72"/>
  <c r="HI74"/>
  <c r="HI76"/>
  <c r="HI78"/>
  <c r="HI80"/>
  <c r="HI82"/>
  <c r="HI84"/>
  <c r="HI86"/>
  <c r="HI88"/>
  <c r="HI90"/>
  <c r="HI92"/>
  <c r="HI94"/>
  <c r="HI96"/>
  <c r="HI98"/>
  <c r="HI100"/>
  <c r="HI107"/>
  <c r="HI110"/>
  <c r="HI140"/>
  <c r="HI144"/>
  <c r="HI155"/>
  <c r="HI157"/>
  <c r="HI159"/>
  <c r="HI161"/>
  <c r="HI163"/>
  <c r="HI165"/>
  <c r="HI167"/>
  <c r="HI169"/>
  <c r="HI171"/>
  <c r="HI173"/>
  <c r="HI175"/>
  <c r="HI177"/>
  <c r="HI179"/>
  <c r="HI181"/>
  <c r="HI183"/>
  <c r="HI185"/>
  <c r="HI189"/>
  <c r="HI191"/>
  <c r="HI192"/>
  <c r="HI193"/>
  <c r="HI194"/>
  <c r="HI195"/>
  <c r="HI196"/>
  <c r="HI197"/>
  <c r="HI198"/>
  <c r="HI199"/>
  <c r="HI200"/>
  <c r="HI201"/>
  <c r="HI218"/>
  <c r="HI188"/>
  <c r="HI206"/>
  <c r="HI208"/>
  <c r="J3"/>
  <c r="N3"/>
  <c r="R3"/>
  <c r="V3"/>
  <c r="Z3"/>
  <c r="AD3"/>
  <c r="AH3"/>
  <c r="AL3"/>
  <c r="AP3"/>
  <c r="AT3"/>
  <c r="AX3"/>
  <c r="BB3"/>
  <c r="BF3"/>
  <c r="BJ3"/>
  <c r="BN3"/>
  <c r="BR3"/>
  <c r="BV3"/>
  <c r="BZ3"/>
  <c r="CD3"/>
  <c r="CH3"/>
  <c r="CL3"/>
  <c r="CP3"/>
  <c r="CT3"/>
  <c r="CX3"/>
  <c r="DB3"/>
  <c r="DF3"/>
  <c r="DJ3"/>
  <c r="DN3"/>
  <c r="DR3"/>
  <c r="DV3"/>
  <c r="DZ3"/>
  <c r="ED3"/>
  <c r="EH3"/>
  <c r="GV6"/>
  <c r="GW6" s="1"/>
  <c r="GV7"/>
  <c r="GW7" s="1"/>
  <c r="GV8"/>
  <c r="GW8" s="1"/>
  <c r="GV9"/>
  <c r="GW9" s="1"/>
  <c r="GV10"/>
  <c r="GW10" s="1"/>
  <c r="GV11"/>
  <c r="GW11" s="1"/>
  <c r="GV12"/>
  <c r="GW12" s="1"/>
  <c r="GV13"/>
  <c r="GW13" s="1"/>
  <c r="GV14"/>
  <c r="GW14" s="1"/>
  <c r="GV15"/>
  <c r="GW15" s="1"/>
  <c r="GV16"/>
  <c r="GW16" s="1"/>
  <c r="GV17"/>
  <c r="GW17" s="1"/>
  <c r="GV18"/>
  <c r="GW18" s="1"/>
  <c r="GV19"/>
  <c r="GW19" s="1"/>
  <c r="GV20"/>
  <c r="GW20" s="1"/>
  <c r="GV21"/>
  <c r="GW21" s="1"/>
  <c r="GV22"/>
  <c r="GW22" s="1"/>
  <c r="GV23"/>
  <c r="GW23" s="1"/>
  <c r="FC69"/>
  <c r="GV69"/>
  <c r="GW69" s="1"/>
  <c r="O3"/>
  <c r="I3"/>
  <c r="M3"/>
  <c r="Q3"/>
  <c r="U3"/>
  <c r="Y3"/>
  <c r="AC3"/>
  <c r="AG3"/>
  <c r="AK3"/>
  <c r="AO3"/>
  <c r="AS3"/>
  <c r="AW3"/>
  <c r="BA3"/>
  <c r="BE3"/>
  <c r="BI3"/>
  <c r="BM3"/>
  <c r="BQ3"/>
  <c r="BU3"/>
  <c r="BY3"/>
  <c r="CC3"/>
  <c r="CG3"/>
  <c r="CK3"/>
  <c r="CO3"/>
  <c r="CS3"/>
  <c r="CW3"/>
  <c r="DA3"/>
  <c r="DE3"/>
  <c r="DI3"/>
  <c r="DM3"/>
  <c r="DQ3"/>
  <c r="DU3"/>
  <c r="DY3"/>
  <c r="EC3"/>
  <c r="EG3"/>
  <c r="H3"/>
  <c r="L3"/>
  <c r="P3"/>
  <c r="T3"/>
  <c r="X3"/>
  <c r="AB3"/>
  <c r="AF3"/>
  <c r="AJ3"/>
  <c r="AN3"/>
  <c r="AR3"/>
  <c r="AV3"/>
  <c r="AZ3"/>
  <c r="BD3"/>
  <c r="BH3"/>
  <c r="BL3"/>
  <c r="BP3"/>
  <c r="BT3"/>
  <c r="BX3"/>
  <c r="CB3"/>
  <c r="CF3"/>
  <c r="CJ3"/>
  <c r="CN3"/>
  <c r="CR3"/>
  <c r="CV3"/>
  <c r="CZ3"/>
  <c r="DD3"/>
  <c r="DH3"/>
  <c r="DL3"/>
  <c r="DP3"/>
  <c r="DT3"/>
  <c r="DX3"/>
  <c r="EB3"/>
  <c r="EF3"/>
  <c r="GV60"/>
  <c r="GW60" s="1"/>
  <c r="GV61"/>
  <c r="GW61" s="1"/>
  <c r="GV62"/>
  <c r="GW62" s="1"/>
  <c r="GV63"/>
  <c r="GW63" s="1"/>
  <c r="GV64"/>
  <c r="GW64" s="1"/>
  <c r="GV65"/>
  <c r="GW65" s="1"/>
  <c r="GV66"/>
  <c r="GW66" s="1"/>
  <c r="GV67"/>
  <c r="GW67" s="1"/>
  <c r="GV68"/>
  <c r="GW68" s="1"/>
  <c r="K3"/>
  <c r="S3"/>
  <c r="W3"/>
  <c r="AA3"/>
  <c r="AE3"/>
  <c r="AI3"/>
  <c r="AM3"/>
  <c r="AQ3"/>
  <c r="AU3"/>
  <c r="AY3"/>
  <c r="BC3"/>
  <c r="BG3"/>
  <c r="BK3"/>
  <c r="BO3"/>
  <c r="BS3"/>
  <c r="BW3"/>
  <c r="CA3"/>
  <c r="CE3"/>
  <c r="CI3"/>
  <c r="CM3"/>
  <c r="CQ3"/>
  <c r="CU3"/>
  <c r="CY3"/>
  <c r="DC3"/>
  <c r="DG3"/>
  <c r="DK3"/>
  <c r="DO3"/>
  <c r="DS3"/>
  <c r="DW3"/>
  <c r="EA3"/>
  <c r="EE3"/>
  <c r="FC106"/>
  <c r="GV106"/>
  <c r="GW106" s="1"/>
  <c r="GV70"/>
  <c r="GW70" s="1"/>
  <c r="GV71"/>
  <c r="GW71" s="1"/>
  <c r="GV72"/>
  <c r="GW72" s="1"/>
  <c r="GV73"/>
  <c r="GW73" s="1"/>
  <c r="GV74"/>
  <c r="GW74" s="1"/>
  <c r="GV75"/>
  <c r="GW75" s="1"/>
  <c r="GV76"/>
  <c r="GW76" s="1"/>
  <c r="GV77"/>
  <c r="GW77" s="1"/>
  <c r="GV78"/>
  <c r="GW78" s="1"/>
  <c r="GV79"/>
  <c r="GW79" s="1"/>
  <c r="GV80"/>
  <c r="GW80" s="1"/>
  <c r="GV81"/>
  <c r="GW81" s="1"/>
  <c r="GV82"/>
  <c r="GW82" s="1"/>
  <c r="GV83"/>
  <c r="GW83" s="1"/>
  <c r="GV84"/>
  <c r="GW84" s="1"/>
  <c r="GV85"/>
  <c r="GW85" s="1"/>
  <c r="GV86"/>
  <c r="GW86" s="1"/>
  <c r="GV87"/>
  <c r="GW87" s="1"/>
  <c r="GV88"/>
  <c r="GW88" s="1"/>
  <c r="GV89"/>
  <c r="GW89" s="1"/>
  <c r="GV90"/>
  <c r="GW90" s="1"/>
  <c r="GV91"/>
  <c r="GW91" s="1"/>
  <c r="GV92"/>
  <c r="GW92" s="1"/>
  <c r="GV93"/>
  <c r="GW93" s="1"/>
  <c r="GV94"/>
  <c r="GW94" s="1"/>
  <c r="GV95"/>
  <c r="GW95" s="1"/>
  <c r="GV96"/>
  <c r="GW96" s="1"/>
  <c r="GV97"/>
  <c r="GW97" s="1"/>
  <c r="GV98"/>
  <c r="GW98" s="1"/>
  <c r="GV99"/>
  <c r="GW99" s="1"/>
  <c r="GV100"/>
  <c r="GW100" s="1"/>
  <c r="FC101"/>
  <c r="GV102"/>
  <c r="GW102" s="1"/>
  <c r="GV103"/>
  <c r="GW103" s="1"/>
  <c r="GV104"/>
  <c r="GW104" s="1"/>
  <c r="GV105"/>
  <c r="GW105" s="1"/>
  <c r="GV125"/>
  <c r="GW125" s="1"/>
  <c r="FC125"/>
  <c r="GV107"/>
  <c r="GW107" s="1"/>
  <c r="GV108"/>
  <c r="GW108" s="1"/>
  <c r="GV109"/>
  <c r="GW109" s="1"/>
  <c r="GV110"/>
  <c r="GW110" s="1"/>
  <c r="GV111"/>
  <c r="GW111" s="1"/>
  <c r="GV112"/>
  <c r="GW112" s="1"/>
  <c r="GV113"/>
  <c r="GW113" s="1"/>
  <c r="GV114"/>
  <c r="GW114" s="1"/>
  <c r="GV115"/>
  <c r="GW115" s="1"/>
  <c r="GV116"/>
  <c r="GW116" s="1"/>
  <c r="GV117"/>
  <c r="GW117" s="1"/>
  <c r="GV118"/>
  <c r="GW118" s="1"/>
  <c r="GV119"/>
  <c r="GW119" s="1"/>
  <c r="GV120"/>
  <c r="GW120" s="1"/>
  <c r="GV121"/>
  <c r="GW121" s="1"/>
  <c r="FC122"/>
  <c r="GV123"/>
  <c r="GW123" s="1"/>
  <c r="GV124"/>
  <c r="GW124" s="1"/>
  <c r="FC126"/>
  <c r="FC127"/>
  <c r="FC128"/>
  <c r="FC129"/>
  <c r="FC130"/>
  <c r="FC131"/>
  <c r="FC132"/>
  <c r="FC133"/>
  <c r="FC134"/>
  <c r="FC135"/>
  <c r="FC136"/>
  <c r="FC137"/>
  <c r="FC138"/>
  <c r="FC139"/>
  <c r="GV142"/>
  <c r="GW142" s="1"/>
  <c r="GV143"/>
  <c r="GW143" s="1"/>
  <c r="GV144"/>
  <c r="GW144" s="1"/>
  <c r="GV145"/>
  <c r="GW145" s="1"/>
  <c r="GV146"/>
  <c r="GW146" s="1"/>
  <c r="GV147"/>
  <c r="GW147" s="1"/>
  <c r="FC150"/>
  <c r="FC151"/>
  <c r="GV152"/>
  <c r="GW152" s="1"/>
  <c r="HI153"/>
  <c r="GV153"/>
  <c r="GW153" s="1"/>
  <c r="GV154"/>
  <c r="GW154" s="1"/>
  <c r="GV155"/>
  <c r="GW155" s="1"/>
  <c r="GV156"/>
  <c r="GW156" s="1"/>
  <c r="GV157"/>
  <c r="GW157" s="1"/>
  <c r="GV158"/>
  <c r="GW158" s="1"/>
  <c r="GV159"/>
  <c r="GW159" s="1"/>
  <c r="GV160"/>
  <c r="GW160" s="1"/>
  <c r="GV161"/>
  <c r="GW161" s="1"/>
  <c r="GV162"/>
  <c r="GW162" s="1"/>
  <c r="GV163"/>
  <c r="GW163" s="1"/>
  <c r="GV164"/>
  <c r="GW164" s="1"/>
  <c r="GV165"/>
  <c r="GW165" s="1"/>
  <c r="GV166"/>
  <c r="GW166" s="1"/>
  <c r="GV167"/>
  <c r="GW167" s="1"/>
  <c r="GV168"/>
  <c r="GW168" s="1"/>
  <c r="GV169"/>
  <c r="GW169" s="1"/>
  <c r="GV170"/>
  <c r="GW170" s="1"/>
  <c r="GV171"/>
  <c r="GW171" s="1"/>
  <c r="GV172"/>
  <c r="GW172" s="1"/>
  <c r="GV173"/>
  <c r="GW173" s="1"/>
  <c r="GV174"/>
  <c r="GW174" s="1"/>
  <c r="GV175"/>
  <c r="GW175" s="1"/>
  <c r="GV176"/>
  <c r="GW176" s="1"/>
  <c r="GV177"/>
  <c r="GW177" s="1"/>
  <c r="GV178"/>
  <c r="GW178" s="1"/>
  <c r="GV179"/>
  <c r="GW179" s="1"/>
  <c r="GV180"/>
  <c r="GW180" s="1"/>
  <c r="GV181"/>
  <c r="GW181" s="1"/>
  <c r="GV182"/>
  <c r="GW182" s="1"/>
  <c r="GV183"/>
  <c r="GW183" s="1"/>
  <c r="GV184"/>
  <c r="GW184" s="1"/>
  <c r="GV185"/>
  <c r="GW185" s="1"/>
  <c r="GV186"/>
  <c r="GW186" s="1"/>
  <c r="GV187"/>
  <c r="GW187" s="1"/>
  <c r="GV188"/>
  <c r="GW188" s="1"/>
  <c r="GV189"/>
  <c r="GW189" s="1"/>
  <c r="GV190"/>
  <c r="GW190" s="1"/>
  <c r="GV203"/>
  <c r="GW203" s="1"/>
  <c r="FC204"/>
  <c r="GV204"/>
  <c r="GW204" s="1"/>
  <c r="GV205"/>
  <c r="GW205" s="1"/>
  <c r="GV206"/>
  <c r="GW206" s="1"/>
  <c r="GV207"/>
  <c r="GW207" s="1"/>
  <c r="GV208"/>
  <c r="GW208" s="1"/>
  <c r="GV209"/>
  <c r="GW209" s="1"/>
  <c r="GV210"/>
  <c r="GW210" s="1"/>
  <c r="GV211"/>
  <c r="GW211" s="1"/>
  <c r="GV212"/>
  <c r="GW212" s="1"/>
  <c r="GT222" i="5"/>
  <c r="GU222" s="1"/>
  <c r="GR222"/>
  <c r="GS222" s="1"/>
  <c r="GP222"/>
  <c r="GQ222" s="1"/>
  <c r="GN222"/>
  <c r="GO222" s="1"/>
  <c r="GL222"/>
  <c r="GM222" s="1"/>
  <c r="GJ222"/>
  <c r="GK222" s="1"/>
  <c r="GH222"/>
  <c r="GI222" s="1"/>
  <c r="GF222"/>
  <c r="GG222" s="1"/>
  <c r="GD222"/>
  <c r="GE222" s="1"/>
  <c r="GB222"/>
  <c r="GC222" s="1"/>
  <c r="FZ222"/>
  <c r="GA222" s="1"/>
  <c r="FX222"/>
  <c r="FY222" s="1"/>
  <c r="FV222"/>
  <c r="FW222" s="1"/>
  <c r="FT222"/>
  <c r="FU222" s="1"/>
  <c r="FR222"/>
  <c r="FS222" s="1"/>
  <c r="FP222"/>
  <c r="FQ222" s="1"/>
  <c r="FN222"/>
  <c r="FO222" s="1"/>
  <c r="FL222"/>
  <c r="FM222" s="1"/>
  <c r="FJ222"/>
  <c r="FK222" s="1"/>
  <c r="FH222"/>
  <c r="FI222" s="1"/>
  <c r="FF222"/>
  <c r="FG222" s="1"/>
  <c r="FD222"/>
  <c r="FE222" s="1"/>
  <c r="FB222"/>
  <c r="FC222" s="1"/>
  <c r="GT221"/>
  <c r="GU221" s="1"/>
  <c r="GR221"/>
  <c r="GS221" s="1"/>
  <c r="GP221"/>
  <c r="GQ221" s="1"/>
  <c r="GN221"/>
  <c r="GO221" s="1"/>
  <c r="GL221"/>
  <c r="GM221" s="1"/>
  <c r="GJ221"/>
  <c r="GK221" s="1"/>
  <c r="GH221"/>
  <c r="GI221" s="1"/>
  <c r="GF221"/>
  <c r="GG221" s="1"/>
  <c r="GD221"/>
  <c r="GE221" s="1"/>
  <c r="GB221"/>
  <c r="GC221" s="1"/>
  <c r="FZ221"/>
  <c r="GA221" s="1"/>
  <c r="FX221"/>
  <c r="FY221" s="1"/>
  <c r="FV221"/>
  <c r="FW221" s="1"/>
  <c r="FT221"/>
  <c r="FU221" s="1"/>
  <c r="FR221"/>
  <c r="FS221" s="1"/>
  <c r="FP221"/>
  <c r="FQ221" s="1"/>
  <c r="FN221"/>
  <c r="FO221" s="1"/>
  <c r="FL221"/>
  <c r="FM221" s="1"/>
  <c r="FJ221"/>
  <c r="FK221" s="1"/>
  <c r="FH221"/>
  <c r="FI221" s="1"/>
  <c r="FF221"/>
  <c r="FG221" s="1"/>
  <c r="FD221"/>
  <c r="FE221" s="1"/>
  <c r="FB221"/>
  <c r="FC221" s="1"/>
  <c r="GT220"/>
  <c r="GU220" s="1"/>
  <c r="GR220"/>
  <c r="GS220" s="1"/>
  <c r="GP220"/>
  <c r="GQ220" s="1"/>
  <c r="GN220"/>
  <c r="GO220" s="1"/>
  <c r="GL220"/>
  <c r="GM220" s="1"/>
  <c r="GJ220"/>
  <c r="GK220" s="1"/>
  <c r="GH220"/>
  <c r="GI220" s="1"/>
  <c r="GF220"/>
  <c r="GG220" s="1"/>
  <c r="GD220"/>
  <c r="GE220" s="1"/>
  <c r="GB220"/>
  <c r="GC220" s="1"/>
  <c r="FZ220"/>
  <c r="GA220" s="1"/>
  <c r="FX220"/>
  <c r="FY220" s="1"/>
  <c r="FV220"/>
  <c r="FW220" s="1"/>
  <c r="FT220"/>
  <c r="FU220" s="1"/>
  <c r="FR220"/>
  <c r="FS220" s="1"/>
  <c r="FP220"/>
  <c r="FQ220" s="1"/>
  <c r="FN220"/>
  <c r="FO220" s="1"/>
  <c r="FL220"/>
  <c r="FM220" s="1"/>
  <c r="FJ220"/>
  <c r="FK220" s="1"/>
  <c r="FH220"/>
  <c r="FI220" s="1"/>
  <c r="FF220"/>
  <c r="FG220" s="1"/>
  <c r="FD220"/>
  <c r="FE220" s="1"/>
  <c r="FB220"/>
  <c r="GT219"/>
  <c r="GU219" s="1"/>
  <c r="GR219"/>
  <c r="GS219" s="1"/>
  <c r="GP219"/>
  <c r="GQ219" s="1"/>
  <c r="GN219"/>
  <c r="GO219" s="1"/>
  <c r="GL219"/>
  <c r="GM219" s="1"/>
  <c r="GJ219"/>
  <c r="GK219" s="1"/>
  <c r="GH219"/>
  <c r="GI219" s="1"/>
  <c r="GF219"/>
  <c r="GG219" s="1"/>
  <c r="GD219"/>
  <c r="GE219" s="1"/>
  <c r="GB219"/>
  <c r="GC219" s="1"/>
  <c r="FZ219"/>
  <c r="GA219" s="1"/>
  <c r="FX219"/>
  <c r="FY219" s="1"/>
  <c r="FV219"/>
  <c r="FW219" s="1"/>
  <c r="FT219"/>
  <c r="FU219" s="1"/>
  <c r="FR219"/>
  <c r="FS219" s="1"/>
  <c r="FP219"/>
  <c r="FQ219" s="1"/>
  <c r="FN219"/>
  <c r="FO219" s="1"/>
  <c r="FL219"/>
  <c r="FM219" s="1"/>
  <c r="FJ219"/>
  <c r="FK219" s="1"/>
  <c r="FH219"/>
  <c r="FI219" s="1"/>
  <c r="FF219"/>
  <c r="FG219" s="1"/>
  <c r="FD219"/>
  <c r="FE219" s="1"/>
  <c r="FB219"/>
  <c r="FC219" s="1"/>
  <c r="GT218"/>
  <c r="GU218" s="1"/>
  <c r="GR218"/>
  <c r="GS218" s="1"/>
  <c r="GP218"/>
  <c r="GQ218" s="1"/>
  <c r="GN218"/>
  <c r="GO218" s="1"/>
  <c r="GL218"/>
  <c r="GM218" s="1"/>
  <c r="GJ218"/>
  <c r="GK218" s="1"/>
  <c r="GH218"/>
  <c r="GI218" s="1"/>
  <c r="GF218"/>
  <c r="GG218" s="1"/>
  <c r="GD218"/>
  <c r="GE218" s="1"/>
  <c r="GB218"/>
  <c r="GC218" s="1"/>
  <c r="FZ218"/>
  <c r="GA218" s="1"/>
  <c r="FX218"/>
  <c r="FY218" s="1"/>
  <c r="FV218"/>
  <c r="FW218" s="1"/>
  <c r="FT218"/>
  <c r="FU218" s="1"/>
  <c r="FR218"/>
  <c r="FS218" s="1"/>
  <c r="FP218"/>
  <c r="FQ218" s="1"/>
  <c r="FN218"/>
  <c r="FO218" s="1"/>
  <c r="FL218"/>
  <c r="FM218" s="1"/>
  <c r="FJ218"/>
  <c r="FK218" s="1"/>
  <c r="FH218"/>
  <c r="FI218" s="1"/>
  <c r="FF218"/>
  <c r="FG218" s="1"/>
  <c r="FD218"/>
  <c r="FE218" s="1"/>
  <c r="FB218"/>
  <c r="GT217"/>
  <c r="GU217" s="1"/>
  <c r="GR217"/>
  <c r="GS217" s="1"/>
  <c r="GP217"/>
  <c r="GQ217" s="1"/>
  <c r="GN217"/>
  <c r="GO217" s="1"/>
  <c r="GL217"/>
  <c r="GM217" s="1"/>
  <c r="GJ217"/>
  <c r="GK217" s="1"/>
  <c r="GH217"/>
  <c r="GI217" s="1"/>
  <c r="GF217"/>
  <c r="GG217" s="1"/>
  <c r="GD217"/>
  <c r="GE217" s="1"/>
  <c r="GB217"/>
  <c r="GC217" s="1"/>
  <c r="FZ217"/>
  <c r="GA217" s="1"/>
  <c r="FX217"/>
  <c r="FY217" s="1"/>
  <c r="FV217"/>
  <c r="FW217" s="1"/>
  <c r="FT217"/>
  <c r="FU217" s="1"/>
  <c r="FR217"/>
  <c r="FS217" s="1"/>
  <c r="FP217"/>
  <c r="FQ217" s="1"/>
  <c r="FN217"/>
  <c r="FO217" s="1"/>
  <c r="FL217"/>
  <c r="FM217" s="1"/>
  <c r="FJ217"/>
  <c r="FK217" s="1"/>
  <c r="FH217"/>
  <c r="FI217" s="1"/>
  <c r="FF217"/>
  <c r="FG217" s="1"/>
  <c r="FD217"/>
  <c r="FE217" s="1"/>
  <c r="FB217"/>
  <c r="FC217" s="1"/>
  <c r="GT216"/>
  <c r="GU216" s="1"/>
  <c r="GR216"/>
  <c r="GS216" s="1"/>
  <c r="GP216"/>
  <c r="GQ216" s="1"/>
  <c r="GN216"/>
  <c r="GO216" s="1"/>
  <c r="GL216"/>
  <c r="GM216" s="1"/>
  <c r="GJ216"/>
  <c r="GK216" s="1"/>
  <c r="GH216"/>
  <c r="GI216" s="1"/>
  <c r="GF216"/>
  <c r="GG216" s="1"/>
  <c r="GD216"/>
  <c r="GE216" s="1"/>
  <c r="GB216"/>
  <c r="GC216" s="1"/>
  <c r="FZ216"/>
  <c r="GA216" s="1"/>
  <c r="FX216"/>
  <c r="FY216" s="1"/>
  <c r="FV216"/>
  <c r="FW216" s="1"/>
  <c r="FT216"/>
  <c r="FU216" s="1"/>
  <c r="FR216"/>
  <c r="FS216" s="1"/>
  <c r="FP216"/>
  <c r="FQ216" s="1"/>
  <c r="FN216"/>
  <c r="FO216" s="1"/>
  <c r="FL216"/>
  <c r="FM216" s="1"/>
  <c r="FJ216"/>
  <c r="FK216" s="1"/>
  <c r="FH216"/>
  <c r="FI216" s="1"/>
  <c r="FF216"/>
  <c r="FG216" s="1"/>
  <c r="FD216"/>
  <c r="FE216" s="1"/>
  <c r="FB216"/>
  <c r="GT215"/>
  <c r="GU215" s="1"/>
  <c r="GR215"/>
  <c r="GS215" s="1"/>
  <c r="GP215"/>
  <c r="GQ215" s="1"/>
  <c r="GN215"/>
  <c r="GO215" s="1"/>
  <c r="GL215"/>
  <c r="GM215" s="1"/>
  <c r="GJ215"/>
  <c r="GK215" s="1"/>
  <c r="GH215"/>
  <c r="GI215" s="1"/>
  <c r="GF215"/>
  <c r="GG215" s="1"/>
  <c r="GD215"/>
  <c r="GE215" s="1"/>
  <c r="GB215"/>
  <c r="GC215" s="1"/>
  <c r="FZ215"/>
  <c r="GA215" s="1"/>
  <c r="FX215"/>
  <c r="FY215" s="1"/>
  <c r="FV215"/>
  <c r="FW215" s="1"/>
  <c r="FT215"/>
  <c r="FU215" s="1"/>
  <c r="FR215"/>
  <c r="FS215" s="1"/>
  <c r="FP215"/>
  <c r="FQ215" s="1"/>
  <c r="FN215"/>
  <c r="FO215" s="1"/>
  <c r="FL215"/>
  <c r="FM215" s="1"/>
  <c r="FJ215"/>
  <c r="FK215" s="1"/>
  <c r="FH215"/>
  <c r="FI215" s="1"/>
  <c r="FF215"/>
  <c r="FG215" s="1"/>
  <c r="FD215"/>
  <c r="FE215" s="1"/>
  <c r="FB215"/>
  <c r="FC215" s="1"/>
  <c r="GT214"/>
  <c r="GU214" s="1"/>
  <c r="GR214"/>
  <c r="GS214" s="1"/>
  <c r="GP214"/>
  <c r="GQ214" s="1"/>
  <c r="GN214"/>
  <c r="GO214" s="1"/>
  <c r="GL214"/>
  <c r="GM214" s="1"/>
  <c r="GJ214"/>
  <c r="GK214" s="1"/>
  <c r="GH214"/>
  <c r="GI214" s="1"/>
  <c r="GF214"/>
  <c r="GG214" s="1"/>
  <c r="GD214"/>
  <c r="GE214" s="1"/>
  <c r="GB214"/>
  <c r="GC214" s="1"/>
  <c r="FZ214"/>
  <c r="GA214" s="1"/>
  <c r="FX214"/>
  <c r="FY214" s="1"/>
  <c r="FV214"/>
  <c r="FW214" s="1"/>
  <c r="FT214"/>
  <c r="FU214" s="1"/>
  <c r="FR214"/>
  <c r="FS214" s="1"/>
  <c r="FP214"/>
  <c r="FQ214" s="1"/>
  <c r="FN214"/>
  <c r="FO214" s="1"/>
  <c r="FL214"/>
  <c r="FM214" s="1"/>
  <c r="FJ214"/>
  <c r="FK214" s="1"/>
  <c r="FH214"/>
  <c r="FI214" s="1"/>
  <c r="FF214"/>
  <c r="FG214" s="1"/>
  <c r="FD214"/>
  <c r="FE214" s="1"/>
  <c r="FB214"/>
  <c r="GT213"/>
  <c r="GU213" s="1"/>
  <c r="GR213"/>
  <c r="GS213" s="1"/>
  <c r="GP213"/>
  <c r="GQ213" s="1"/>
  <c r="GN213"/>
  <c r="GO213" s="1"/>
  <c r="GL213"/>
  <c r="GM213" s="1"/>
  <c r="GJ213"/>
  <c r="GK213" s="1"/>
  <c r="GH213"/>
  <c r="GI213" s="1"/>
  <c r="GF213"/>
  <c r="GG213" s="1"/>
  <c r="GD213"/>
  <c r="GE213" s="1"/>
  <c r="GB213"/>
  <c r="GC213" s="1"/>
  <c r="FZ213"/>
  <c r="GA213" s="1"/>
  <c r="FX213"/>
  <c r="FY213" s="1"/>
  <c r="FV213"/>
  <c r="FW213" s="1"/>
  <c r="FT213"/>
  <c r="FU213" s="1"/>
  <c r="FR213"/>
  <c r="FS213" s="1"/>
  <c r="FP213"/>
  <c r="FQ213" s="1"/>
  <c r="FN213"/>
  <c r="FO213" s="1"/>
  <c r="FL213"/>
  <c r="FM213" s="1"/>
  <c r="FJ213"/>
  <c r="FK213" s="1"/>
  <c r="FH213"/>
  <c r="FI213" s="1"/>
  <c r="FF213"/>
  <c r="FG213" s="1"/>
  <c r="FD213"/>
  <c r="FE213" s="1"/>
  <c r="FB213"/>
  <c r="FC213" s="1"/>
  <c r="GT212"/>
  <c r="GU212" s="1"/>
  <c r="GR212"/>
  <c r="GS212" s="1"/>
  <c r="GP212"/>
  <c r="GQ212" s="1"/>
  <c r="GN212"/>
  <c r="GO212" s="1"/>
  <c r="GL212"/>
  <c r="GM212" s="1"/>
  <c r="GJ212"/>
  <c r="GK212" s="1"/>
  <c r="GH212"/>
  <c r="GI212" s="1"/>
  <c r="GF212"/>
  <c r="GG212" s="1"/>
  <c r="GD212"/>
  <c r="GE212" s="1"/>
  <c r="GB212"/>
  <c r="GC212" s="1"/>
  <c r="FZ212"/>
  <c r="GA212" s="1"/>
  <c r="FX212"/>
  <c r="FY212" s="1"/>
  <c r="FV212"/>
  <c r="FW212" s="1"/>
  <c r="FT212"/>
  <c r="FU212" s="1"/>
  <c r="FR212"/>
  <c r="FS212" s="1"/>
  <c r="FP212"/>
  <c r="FQ212" s="1"/>
  <c r="FN212"/>
  <c r="FO212" s="1"/>
  <c r="FL212"/>
  <c r="FM212" s="1"/>
  <c r="FJ212"/>
  <c r="FK212" s="1"/>
  <c r="FH212"/>
  <c r="FI212" s="1"/>
  <c r="FF212"/>
  <c r="FG212" s="1"/>
  <c r="FD212"/>
  <c r="FE212" s="1"/>
  <c r="FB212"/>
  <c r="GT211"/>
  <c r="GU211" s="1"/>
  <c r="GR211"/>
  <c r="GS211" s="1"/>
  <c r="GP211"/>
  <c r="GQ211" s="1"/>
  <c r="GN211"/>
  <c r="GO211" s="1"/>
  <c r="GL211"/>
  <c r="GM211" s="1"/>
  <c r="GJ211"/>
  <c r="GK211" s="1"/>
  <c r="GH211"/>
  <c r="GI211" s="1"/>
  <c r="GF211"/>
  <c r="GG211" s="1"/>
  <c r="GD211"/>
  <c r="GE211" s="1"/>
  <c r="GB211"/>
  <c r="GC211" s="1"/>
  <c r="FZ211"/>
  <c r="GA211" s="1"/>
  <c r="FX211"/>
  <c r="FY211" s="1"/>
  <c r="FV211"/>
  <c r="FW211" s="1"/>
  <c r="FT211"/>
  <c r="FU211" s="1"/>
  <c r="FR211"/>
  <c r="FS211" s="1"/>
  <c r="FP211"/>
  <c r="FQ211" s="1"/>
  <c r="FN211"/>
  <c r="FO211" s="1"/>
  <c r="FL211"/>
  <c r="FM211" s="1"/>
  <c r="FJ211"/>
  <c r="FK211" s="1"/>
  <c r="FH211"/>
  <c r="FI211" s="1"/>
  <c r="FF211"/>
  <c r="FG211" s="1"/>
  <c r="FD211"/>
  <c r="FE211" s="1"/>
  <c r="FB211"/>
  <c r="FC211" s="1"/>
  <c r="GT210"/>
  <c r="GU210" s="1"/>
  <c r="GR210"/>
  <c r="GS210" s="1"/>
  <c r="GP210"/>
  <c r="GQ210" s="1"/>
  <c r="GN210"/>
  <c r="GO210" s="1"/>
  <c r="GL210"/>
  <c r="GM210" s="1"/>
  <c r="GJ210"/>
  <c r="GK210" s="1"/>
  <c r="GH210"/>
  <c r="GI210" s="1"/>
  <c r="GF210"/>
  <c r="GG210" s="1"/>
  <c r="GD210"/>
  <c r="GE210" s="1"/>
  <c r="GB210"/>
  <c r="GC210" s="1"/>
  <c r="FZ210"/>
  <c r="GA210" s="1"/>
  <c r="FX210"/>
  <c r="FY210" s="1"/>
  <c r="FV210"/>
  <c r="FW210" s="1"/>
  <c r="FT210"/>
  <c r="FU210" s="1"/>
  <c r="FR210"/>
  <c r="FS210" s="1"/>
  <c r="FP210"/>
  <c r="FQ210" s="1"/>
  <c r="FN210"/>
  <c r="FO210" s="1"/>
  <c r="FL210"/>
  <c r="FM210" s="1"/>
  <c r="FJ210"/>
  <c r="FK210" s="1"/>
  <c r="FH210"/>
  <c r="FI210" s="1"/>
  <c r="FF210"/>
  <c r="FG210" s="1"/>
  <c r="FD210"/>
  <c r="FE210" s="1"/>
  <c r="FB210"/>
  <c r="GT209"/>
  <c r="GU209" s="1"/>
  <c r="GR209"/>
  <c r="GS209" s="1"/>
  <c r="GP209"/>
  <c r="GQ209" s="1"/>
  <c r="GN209"/>
  <c r="GO209" s="1"/>
  <c r="GL209"/>
  <c r="GM209" s="1"/>
  <c r="GJ209"/>
  <c r="GK209" s="1"/>
  <c r="GH209"/>
  <c r="GI209" s="1"/>
  <c r="GF209"/>
  <c r="GG209" s="1"/>
  <c r="GD209"/>
  <c r="GE209" s="1"/>
  <c r="GB209"/>
  <c r="GC209" s="1"/>
  <c r="FZ209"/>
  <c r="GA209" s="1"/>
  <c r="FX209"/>
  <c r="FY209" s="1"/>
  <c r="FV209"/>
  <c r="FW209" s="1"/>
  <c r="FT209"/>
  <c r="FU209" s="1"/>
  <c r="FR209"/>
  <c r="FS209" s="1"/>
  <c r="FP209"/>
  <c r="FQ209" s="1"/>
  <c r="FN209"/>
  <c r="FO209" s="1"/>
  <c r="FL209"/>
  <c r="FM209" s="1"/>
  <c r="FJ209"/>
  <c r="FK209" s="1"/>
  <c r="FH209"/>
  <c r="FI209" s="1"/>
  <c r="FF209"/>
  <c r="FG209" s="1"/>
  <c r="FD209"/>
  <c r="FE209" s="1"/>
  <c r="FB209"/>
  <c r="FC209" s="1"/>
  <c r="GT208"/>
  <c r="GU208" s="1"/>
  <c r="GR208"/>
  <c r="GS208" s="1"/>
  <c r="GP208"/>
  <c r="GQ208" s="1"/>
  <c r="GN208"/>
  <c r="GO208" s="1"/>
  <c r="GL208"/>
  <c r="GM208" s="1"/>
  <c r="GJ208"/>
  <c r="GK208" s="1"/>
  <c r="GH208"/>
  <c r="GI208" s="1"/>
  <c r="GF208"/>
  <c r="GG208" s="1"/>
  <c r="GD208"/>
  <c r="GE208" s="1"/>
  <c r="GB208"/>
  <c r="GC208" s="1"/>
  <c r="FZ208"/>
  <c r="GA208" s="1"/>
  <c r="FX208"/>
  <c r="FY208" s="1"/>
  <c r="FV208"/>
  <c r="FW208" s="1"/>
  <c r="FT208"/>
  <c r="FU208" s="1"/>
  <c r="FR208"/>
  <c r="FS208" s="1"/>
  <c r="FP208"/>
  <c r="FQ208" s="1"/>
  <c r="FN208"/>
  <c r="FO208" s="1"/>
  <c r="FL208"/>
  <c r="FM208" s="1"/>
  <c r="FJ208"/>
  <c r="FK208" s="1"/>
  <c r="FH208"/>
  <c r="FI208" s="1"/>
  <c r="FF208"/>
  <c r="FD208"/>
  <c r="FE208" s="1"/>
  <c r="FB208"/>
  <c r="FC208" s="1"/>
  <c r="GT207"/>
  <c r="GU207" s="1"/>
  <c r="GR207"/>
  <c r="GS207" s="1"/>
  <c r="GP207"/>
  <c r="GQ207" s="1"/>
  <c r="GN207"/>
  <c r="GO207" s="1"/>
  <c r="GL207"/>
  <c r="GM207" s="1"/>
  <c r="GJ207"/>
  <c r="GK207" s="1"/>
  <c r="GH207"/>
  <c r="GI207" s="1"/>
  <c r="GF207"/>
  <c r="GG207" s="1"/>
  <c r="GD207"/>
  <c r="GE207" s="1"/>
  <c r="GB207"/>
  <c r="GC207" s="1"/>
  <c r="FZ207"/>
  <c r="GA207" s="1"/>
  <c r="FX207"/>
  <c r="FY207" s="1"/>
  <c r="FV207"/>
  <c r="FW207" s="1"/>
  <c r="FT207"/>
  <c r="FU207" s="1"/>
  <c r="FR207"/>
  <c r="FS207" s="1"/>
  <c r="FP207"/>
  <c r="FQ207" s="1"/>
  <c r="FN207"/>
  <c r="FO207" s="1"/>
  <c r="FL207"/>
  <c r="FM207" s="1"/>
  <c r="FJ207"/>
  <c r="FK207" s="1"/>
  <c r="FH207"/>
  <c r="FI207" s="1"/>
  <c r="FF207"/>
  <c r="FD207"/>
  <c r="FE207" s="1"/>
  <c r="FB207"/>
  <c r="FC207" s="1"/>
  <c r="GT206"/>
  <c r="GU206" s="1"/>
  <c r="GR206"/>
  <c r="GS206" s="1"/>
  <c r="GP206"/>
  <c r="GQ206" s="1"/>
  <c r="GN206"/>
  <c r="GO206" s="1"/>
  <c r="GL206"/>
  <c r="GM206" s="1"/>
  <c r="GJ206"/>
  <c r="GK206" s="1"/>
  <c r="GH206"/>
  <c r="GI206" s="1"/>
  <c r="GF206"/>
  <c r="GG206" s="1"/>
  <c r="GD206"/>
  <c r="GE206" s="1"/>
  <c r="GB206"/>
  <c r="GC206" s="1"/>
  <c r="FZ206"/>
  <c r="GA206" s="1"/>
  <c r="FX206"/>
  <c r="FY206" s="1"/>
  <c r="FV206"/>
  <c r="FW206" s="1"/>
  <c r="FT206"/>
  <c r="FU206" s="1"/>
  <c r="FR206"/>
  <c r="FS206" s="1"/>
  <c r="FP206"/>
  <c r="FQ206" s="1"/>
  <c r="FN206"/>
  <c r="FO206" s="1"/>
  <c r="FL206"/>
  <c r="FM206" s="1"/>
  <c r="FJ206"/>
  <c r="FK206" s="1"/>
  <c r="FH206"/>
  <c r="FI206" s="1"/>
  <c r="FF206"/>
  <c r="FD206"/>
  <c r="FE206" s="1"/>
  <c r="FB206"/>
  <c r="FC206" s="1"/>
  <c r="GT205"/>
  <c r="GU205" s="1"/>
  <c r="GR205"/>
  <c r="GS205" s="1"/>
  <c r="GP205"/>
  <c r="GQ205" s="1"/>
  <c r="GN205"/>
  <c r="GO205" s="1"/>
  <c r="GL205"/>
  <c r="GM205" s="1"/>
  <c r="GJ205"/>
  <c r="GK205" s="1"/>
  <c r="GH205"/>
  <c r="GI205" s="1"/>
  <c r="GF205"/>
  <c r="GG205" s="1"/>
  <c r="GD205"/>
  <c r="GE205" s="1"/>
  <c r="GB205"/>
  <c r="GC205" s="1"/>
  <c r="FZ205"/>
  <c r="GA205" s="1"/>
  <c r="FX205"/>
  <c r="FY205" s="1"/>
  <c r="FV205"/>
  <c r="FW205" s="1"/>
  <c r="FT205"/>
  <c r="FU205" s="1"/>
  <c r="FR205"/>
  <c r="FS205" s="1"/>
  <c r="FP205"/>
  <c r="FQ205" s="1"/>
  <c r="FN205"/>
  <c r="FO205" s="1"/>
  <c r="FL205"/>
  <c r="FM205" s="1"/>
  <c r="FJ205"/>
  <c r="FK205" s="1"/>
  <c r="FH205"/>
  <c r="FI205" s="1"/>
  <c r="FF205"/>
  <c r="FD205"/>
  <c r="FE205" s="1"/>
  <c r="FB205"/>
  <c r="FC205" s="1"/>
  <c r="GT204"/>
  <c r="GU204" s="1"/>
  <c r="GR204"/>
  <c r="GS204" s="1"/>
  <c r="GP204"/>
  <c r="GQ204" s="1"/>
  <c r="GN204"/>
  <c r="GO204" s="1"/>
  <c r="GL204"/>
  <c r="GM204" s="1"/>
  <c r="GJ204"/>
  <c r="GK204" s="1"/>
  <c r="GH204"/>
  <c r="GI204" s="1"/>
  <c r="GF204"/>
  <c r="GG204" s="1"/>
  <c r="GD204"/>
  <c r="GE204" s="1"/>
  <c r="GB204"/>
  <c r="GC204" s="1"/>
  <c r="FZ204"/>
  <c r="GA204" s="1"/>
  <c r="FX204"/>
  <c r="FY204" s="1"/>
  <c r="FV204"/>
  <c r="FW204" s="1"/>
  <c r="FT204"/>
  <c r="FU204" s="1"/>
  <c r="FR204"/>
  <c r="FS204" s="1"/>
  <c r="FP204"/>
  <c r="FQ204" s="1"/>
  <c r="FN204"/>
  <c r="FO204" s="1"/>
  <c r="FL204"/>
  <c r="FM204" s="1"/>
  <c r="FJ204"/>
  <c r="FK204" s="1"/>
  <c r="FH204"/>
  <c r="FI204" s="1"/>
  <c r="FF204"/>
  <c r="FD204"/>
  <c r="FE204" s="1"/>
  <c r="FB204"/>
  <c r="FC204" s="1"/>
  <c r="GT203"/>
  <c r="GU203" s="1"/>
  <c r="GR203"/>
  <c r="GS203" s="1"/>
  <c r="GP203"/>
  <c r="GQ203" s="1"/>
  <c r="GN203"/>
  <c r="GO203" s="1"/>
  <c r="GL203"/>
  <c r="GM203" s="1"/>
  <c r="GJ203"/>
  <c r="GK203" s="1"/>
  <c r="GH203"/>
  <c r="GI203" s="1"/>
  <c r="GF203"/>
  <c r="GG203" s="1"/>
  <c r="GD203"/>
  <c r="GE203" s="1"/>
  <c r="GB203"/>
  <c r="GC203" s="1"/>
  <c r="FZ203"/>
  <c r="GA203" s="1"/>
  <c r="FX203"/>
  <c r="FY203" s="1"/>
  <c r="FV203"/>
  <c r="FW203" s="1"/>
  <c r="FT203"/>
  <c r="FU203" s="1"/>
  <c r="FR203"/>
  <c r="FS203" s="1"/>
  <c r="FP203"/>
  <c r="FQ203" s="1"/>
  <c r="FN203"/>
  <c r="FO203" s="1"/>
  <c r="FL203"/>
  <c r="FM203" s="1"/>
  <c r="FJ203"/>
  <c r="FK203" s="1"/>
  <c r="FH203"/>
  <c r="FI203" s="1"/>
  <c r="FF203"/>
  <c r="FD203"/>
  <c r="FE203" s="1"/>
  <c r="FB203"/>
  <c r="FC203" s="1"/>
  <c r="GT202"/>
  <c r="GU202" s="1"/>
  <c r="GR202"/>
  <c r="GS202" s="1"/>
  <c r="GP202"/>
  <c r="GQ202" s="1"/>
  <c r="GN202"/>
  <c r="GO202" s="1"/>
  <c r="GL202"/>
  <c r="GM202" s="1"/>
  <c r="GJ202"/>
  <c r="GK202" s="1"/>
  <c r="GH202"/>
  <c r="GI202" s="1"/>
  <c r="GF202"/>
  <c r="GG202" s="1"/>
  <c r="GD202"/>
  <c r="GE202" s="1"/>
  <c r="GB202"/>
  <c r="GC202" s="1"/>
  <c r="FZ202"/>
  <c r="GA202" s="1"/>
  <c r="FX202"/>
  <c r="FY202" s="1"/>
  <c r="FV202"/>
  <c r="FW202" s="1"/>
  <c r="FT202"/>
  <c r="FU202" s="1"/>
  <c r="FR202"/>
  <c r="FS202" s="1"/>
  <c r="FP202"/>
  <c r="FQ202" s="1"/>
  <c r="FN202"/>
  <c r="FO202" s="1"/>
  <c r="FL202"/>
  <c r="FM202" s="1"/>
  <c r="FJ202"/>
  <c r="FK202" s="1"/>
  <c r="FH202"/>
  <c r="FI202" s="1"/>
  <c r="FF202"/>
  <c r="FG202" s="1"/>
  <c r="FD202"/>
  <c r="FE202" s="1"/>
  <c r="FB202"/>
  <c r="FC202" s="1"/>
  <c r="GT201"/>
  <c r="GU201" s="1"/>
  <c r="GR201"/>
  <c r="GS201" s="1"/>
  <c r="GP201"/>
  <c r="GQ201" s="1"/>
  <c r="GN201"/>
  <c r="GO201" s="1"/>
  <c r="GL201"/>
  <c r="GM201" s="1"/>
  <c r="GJ201"/>
  <c r="GK201" s="1"/>
  <c r="GH201"/>
  <c r="GI201" s="1"/>
  <c r="GF201"/>
  <c r="GG201" s="1"/>
  <c r="GD201"/>
  <c r="GE201" s="1"/>
  <c r="GB201"/>
  <c r="GC201" s="1"/>
  <c r="FZ201"/>
  <c r="GA201" s="1"/>
  <c r="FX201"/>
  <c r="FY201" s="1"/>
  <c r="FV201"/>
  <c r="FW201" s="1"/>
  <c r="FT201"/>
  <c r="FU201" s="1"/>
  <c r="FR201"/>
  <c r="FS201" s="1"/>
  <c r="FP201"/>
  <c r="FQ201" s="1"/>
  <c r="FN201"/>
  <c r="FO201" s="1"/>
  <c r="FL201"/>
  <c r="FM201" s="1"/>
  <c r="FJ201"/>
  <c r="FK201" s="1"/>
  <c r="FH201"/>
  <c r="FI201" s="1"/>
  <c r="FF201"/>
  <c r="FG201" s="1"/>
  <c r="FD201"/>
  <c r="FE201" s="1"/>
  <c r="FB201"/>
  <c r="GT200"/>
  <c r="GU200" s="1"/>
  <c r="GR200"/>
  <c r="GS200" s="1"/>
  <c r="GP200"/>
  <c r="GQ200" s="1"/>
  <c r="GN200"/>
  <c r="GO200" s="1"/>
  <c r="GL200"/>
  <c r="GM200" s="1"/>
  <c r="GJ200"/>
  <c r="GK200" s="1"/>
  <c r="GH200"/>
  <c r="GI200" s="1"/>
  <c r="GF200"/>
  <c r="GG200" s="1"/>
  <c r="GD200"/>
  <c r="GE200" s="1"/>
  <c r="GB200"/>
  <c r="GC200" s="1"/>
  <c r="FZ200"/>
  <c r="GA200" s="1"/>
  <c r="FX200"/>
  <c r="FY200" s="1"/>
  <c r="FV200"/>
  <c r="FW200" s="1"/>
  <c r="FT200"/>
  <c r="FU200" s="1"/>
  <c r="FR200"/>
  <c r="FS200" s="1"/>
  <c r="FP200"/>
  <c r="FQ200" s="1"/>
  <c r="FN200"/>
  <c r="FO200" s="1"/>
  <c r="FL200"/>
  <c r="FM200" s="1"/>
  <c r="FJ200"/>
  <c r="FK200" s="1"/>
  <c r="FH200"/>
  <c r="FI200" s="1"/>
  <c r="FF200"/>
  <c r="FG200" s="1"/>
  <c r="FD200"/>
  <c r="FE200" s="1"/>
  <c r="FB200"/>
  <c r="FC200" s="1"/>
  <c r="GT199"/>
  <c r="GU199" s="1"/>
  <c r="GR199"/>
  <c r="GS199" s="1"/>
  <c r="GP199"/>
  <c r="GQ199" s="1"/>
  <c r="GN199"/>
  <c r="GO199" s="1"/>
  <c r="GL199"/>
  <c r="GM199" s="1"/>
  <c r="GJ199"/>
  <c r="GK199" s="1"/>
  <c r="GH199"/>
  <c r="GI199" s="1"/>
  <c r="GF199"/>
  <c r="GG199" s="1"/>
  <c r="GD199"/>
  <c r="GE199" s="1"/>
  <c r="GB199"/>
  <c r="GC199" s="1"/>
  <c r="FZ199"/>
  <c r="GA199" s="1"/>
  <c r="FX199"/>
  <c r="FY199" s="1"/>
  <c r="FV199"/>
  <c r="FW199" s="1"/>
  <c r="FT199"/>
  <c r="FU199" s="1"/>
  <c r="FR199"/>
  <c r="FS199" s="1"/>
  <c r="FP199"/>
  <c r="FQ199" s="1"/>
  <c r="FN199"/>
  <c r="FO199" s="1"/>
  <c r="FL199"/>
  <c r="FM199" s="1"/>
  <c r="FJ199"/>
  <c r="FK199" s="1"/>
  <c r="FH199"/>
  <c r="FI199" s="1"/>
  <c r="FF199"/>
  <c r="FG199" s="1"/>
  <c r="FD199"/>
  <c r="FE199" s="1"/>
  <c r="FB199"/>
  <c r="GT198"/>
  <c r="GU198" s="1"/>
  <c r="GR198"/>
  <c r="GS198" s="1"/>
  <c r="GP198"/>
  <c r="GQ198" s="1"/>
  <c r="GN198"/>
  <c r="GO198" s="1"/>
  <c r="GL198"/>
  <c r="GM198" s="1"/>
  <c r="GJ198"/>
  <c r="GK198" s="1"/>
  <c r="GH198"/>
  <c r="GI198" s="1"/>
  <c r="GF198"/>
  <c r="GG198" s="1"/>
  <c r="GD198"/>
  <c r="GE198" s="1"/>
  <c r="GB198"/>
  <c r="GC198" s="1"/>
  <c r="FZ198"/>
  <c r="GA198" s="1"/>
  <c r="FX198"/>
  <c r="FY198" s="1"/>
  <c r="FV198"/>
  <c r="FW198" s="1"/>
  <c r="FT198"/>
  <c r="FU198" s="1"/>
  <c r="FR198"/>
  <c r="FS198" s="1"/>
  <c r="FP198"/>
  <c r="FQ198" s="1"/>
  <c r="FN198"/>
  <c r="FO198" s="1"/>
  <c r="FL198"/>
  <c r="FM198" s="1"/>
  <c r="FJ198"/>
  <c r="FK198" s="1"/>
  <c r="FH198"/>
  <c r="FI198" s="1"/>
  <c r="FF198"/>
  <c r="FG198" s="1"/>
  <c r="FD198"/>
  <c r="FE198" s="1"/>
  <c r="FB198"/>
  <c r="FC198" s="1"/>
  <c r="GT197"/>
  <c r="GU197" s="1"/>
  <c r="GR197"/>
  <c r="GS197" s="1"/>
  <c r="GP197"/>
  <c r="GQ197" s="1"/>
  <c r="GN197"/>
  <c r="GO197" s="1"/>
  <c r="GL197"/>
  <c r="GM197" s="1"/>
  <c r="GJ197"/>
  <c r="GK197" s="1"/>
  <c r="GH197"/>
  <c r="GI197" s="1"/>
  <c r="GF197"/>
  <c r="GG197" s="1"/>
  <c r="GD197"/>
  <c r="GE197" s="1"/>
  <c r="GB197"/>
  <c r="GC197" s="1"/>
  <c r="FZ197"/>
  <c r="GA197" s="1"/>
  <c r="FX197"/>
  <c r="FY197" s="1"/>
  <c r="FV197"/>
  <c r="FW197" s="1"/>
  <c r="FT197"/>
  <c r="FU197" s="1"/>
  <c r="FR197"/>
  <c r="FS197" s="1"/>
  <c r="FP197"/>
  <c r="FQ197" s="1"/>
  <c r="FN197"/>
  <c r="FO197" s="1"/>
  <c r="FL197"/>
  <c r="FM197" s="1"/>
  <c r="FJ197"/>
  <c r="FK197" s="1"/>
  <c r="FH197"/>
  <c r="FI197" s="1"/>
  <c r="FF197"/>
  <c r="FG197" s="1"/>
  <c r="FD197"/>
  <c r="FE197" s="1"/>
  <c r="FB197"/>
  <c r="FC197" s="1"/>
  <c r="GT196"/>
  <c r="GU196" s="1"/>
  <c r="GR196"/>
  <c r="GS196" s="1"/>
  <c r="GP196"/>
  <c r="GQ196" s="1"/>
  <c r="GN196"/>
  <c r="GO196" s="1"/>
  <c r="GL196"/>
  <c r="GM196" s="1"/>
  <c r="GJ196"/>
  <c r="GK196" s="1"/>
  <c r="GH196"/>
  <c r="GI196" s="1"/>
  <c r="GF196"/>
  <c r="GG196" s="1"/>
  <c r="GD196"/>
  <c r="GE196" s="1"/>
  <c r="GB196"/>
  <c r="GC196" s="1"/>
  <c r="FZ196"/>
  <c r="GA196" s="1"/>
  <c r="FX196"/>
  <c r="FY196" s="1"/>
  <c r="FV196"/>
  <c r="FW196" s="1"/>
  <c r="FT196"/>
  <c r="FU196" s="1"/>
  <c r="FR196"/>
  <c r="FS196" s="1"/>
  <c r="FP196"/>
  <c r="FQ196" s="1"/>
  <c r="FN196"/>
  <c r="FO196" s="1"/>
  <c r="FL196"/>
  <c r="FM196" s="1"/>
  <c r="FJ196"/>
  <c r="FK196" s="1"/>
  <c r="FH196"/>
  <c r="FI196" s="1"/>
  <c r="FF196"/>
  <c r="FG196" s="1"/>
  <c r="FD196"/>
  <c r="FE196" s="1"/>
  <c r="FB196"/>
  <c r="FC196" s="1"/>
  <c r="GT195"/>
  <c r="GU195" s="1"/>
  <c r="GR195"/>
  <c r="GS195" s="1"/>
  <c r="GP195"/>
  <c r="GQ195" s="1"/>
  <c r="GN195"/>
  <c r="GO195" s="1"/>
  <c r="GL195"/>
  <c r="GM195" s="1"/>
  <c r="GJ195"/>
  <c r="GK195" s="1"/>
  <c r="GH195"/>
  <c r="GI195" s="1"/>
  <c r="GF195"/>
  <c r="GG195" s="1"/>
  <c r="GD195"/>
  <c r="GE195" s="1"/>
  <c r="GB195"/>
  <c r="GC195" s="1"/>
  <c r="FZ195"/>
  <c r="GA195" s="1"/>
  <c r="FX195"/>
  <c r="FY195" s="1"/>
  <c r="FV195"/>
  <c r="FW195" s="1"/>
  <c r="FT195"/>
  <c r="FU195" s="1"/>
  <c r="FR195"/>
  <c r="FS195" s="1"/>
  <c r="FP195"/>
  <c r="FQ195" s="1"/>
  <c r="FN195"/>
  <c r="FO195" s="1"/>
  <c r="FL195"/>
  <c r="FM195" s="1"/>
  <c r="FJ195"/>
  <c r="FK195" s="1"/>
  <c r="FH195"/>
  <c r="FI195" s="1"/>
  <c r="FF195"/>
  <c r="FG195" s="1"/>
  <c r="FD195"/>
  <c r="FE195" s="1"/>
  <c r="FB195"/>
  <c r="FC195" s="1"/>
  <c r="GT194"/>
  <c r="GU194" s="1"/>
  <c r="GR194"/>
  <c r="GS194" s="1"/>
  <c r="GP194"/>
  <c r="GQ194" s="1"/>
  <c r="GN194"/>
  <c r="GO194" s="1"/>
  <c r="GL194"/>
  <c r="GM194" s="1"/>
  <c r="GJ194"/>
  <c r="GK194" s="1"/>
  <c r="GH194"/>
  <c r="GI194" s="1"/>
  <c r="GF194"/>
  <c r="GG194" s="1"/>
  <c r="GD194"/>
  <c r="GE194" s="1"/>
  <c r="GB194"/>
  <c r="GC194" s="1"/>
  <c r="FZ194"/>
  <c r="GA194" s="1"/>
  <c r="FX194"/>
  <c r="FY194" s="1"/>
  <c r="FV194"/>
  <c r="FW194" s="1"/>
  <c r="FT194"/>
  <c r="FU194" s="1"/>
  <c r="FR194"/>
  <c r="FS194" s="1"/>
  <c r="FP194"/>
  <c r="FQ194" s="1"/>
  <c r="FN194"/>
  <c r="FO194" s="1"/>
  <c r="FL194"/>
  <c r="FM194" s="1"/>
  <c r="FJ194"/>
  <c r="FK194" s="1"/>
  <c r="FH194"/>
  <c r="FI194" s="1"/>
  <c r="FF194"/>
  <c r="FG194" s="1"/>
  <c r="FD194"/>
  <c r="FE194" s="1"/>
  <c r="FB194"/>
  <c r="FC194" s="1"/>
  <c r="GT193"/>
  <c r="GU193" s="1"/>
  <c r="GR193"/>
  <c r="GS193" s="1"/>
  <c r="GP193"/>
  <c r="GQ193" s="1"/>
  <c r="GN193"/>
  <c r="GO193" s="1"/>
  <c r="GL193"/>
  <c r="GM193" s="1"/>
  <c r="GJ193"/>
  <c r="GK193" s="1"/>
  <c r="GH193"/>
  <c r="GI193" s="1"/>
  <c r="GF193"/>
  <c r="GG193" s="1"/>
  <c r="GD193"/>
  <c r="GE193" s="1"/>
  <c r="GB193"/>
  <c r="GC193" s="1"/>
  <c r="FZ193"/>
  <c r="GA193" s="1"/>
  <c r="FX193"/>
  <c r="FY193" s="1"/>
  <c r="FV193"/>
  <c r="FW193" s="1"/>
  <c r="FT193"/>
  <c r="FU193" s="1"/>
  <c r="FR193"/>
  <c r="FS193" s="1"/>
  <c r="FP193"/>
  <c r="FQ193" s="1"/>
  <c r="FN193"/>
  <c r="FO193" s="1"/>
  <c r="FL193"/>
  <c r="FM193" s="1"/>
  <c r="FJ193"/>
  <c r="FK193" s="1"/>
  <c r="FH193"/>
  <c r="FI193" s="1"/>
  <c r="FF193"/>
  <c r="FG193" s="1"/>
  <c r="FD193"/>
  <c r="FE193" s="1"/>
  <c r="FB193"/>
  <c r="FC193" s="1"/>
  <c r="GT192"/>
  <c r="GU192" s="1"/>
  <c r="GR192"/>
  <c r="GS192" s="1"/>
  <c r="GP192"/>
  <c r="GQ192" s="1"/>
  <c r="GN192"/>
  <c r="GO192" s="1"/>
  <c r="GL192"/>
  <c r="GM192" s="1"/>
  <c r="GJ192"/>
  <c r="GK192" s="1"/>
  <c r="GH192"/>
  <c r="GI192" s="1"/>
  <c r="GF192"/>
  <c r="GG192" s="1"/>
  <c r="GD192"/>
  <c r="GE192" s="1"/>
  <c r="GB192"/>
  <c r="GC192" s="1"/>
  <c r="FZ192"/>
  <c r="GA192" s="1"/>
  <c r="FX192"/>
  <c r="FY192" s="1"/>
  <c r="FV192"/>
  <c r="FW192" s="1"/>
  <c r="FT192"/>
  <c r="FU192" s="1"/>
  <c r="FR192"/>
  <c r="FS192" s="1"/>
  <c r="FP192"/>
  <c r="FQ192" s="1"/>
  <c r="FN192"/>
  <c r="FO192" s="1"/>
  <c r="FL192"/>
  <c r="FM192" s="1"/>
  <c r="FJ192"/>
  <c r="FK192" s="1"/>
  <c r="FH192"/>
  <c r="FI192" s="1"/>
  <c r="FF192"/>
  <c r="FG192" s="1"/>
  <c r="FD192"/>
  <c r="FE192" s="1"/>
  <c r="FB192"/>
  <c r="FC192" s="1"/>
  <c r="GT191"/>
  <c r="GU191" s="1"/>
  <c r="GR191"/>
  <c r="GS191" s="1"/>
  <c r="GP191"/>
  <c r="GQ191" s="1"/>
  <c r="GN191"/>
  <c r="GO191" s="1"/>
  <c r="GL191"/>
  <c r="GM191" s="1"/>
  <c r="GJ191"/>
  <c r="GK191" s="1"/>
  <c r="GH191"/>
  <c r="GI191" s="1"/>
  <c r="GF191"/>
  <c r="GG191" s="1"/>
  <c r="GD191"/>
  <c r="GE191" s="1"/>
  <c r="GB191"/>
  <c r="GC191" s="1"/>
  <c r="FZ191"/>
  <c r="GA191" s="1"/>
  <c r="FX191"/>
  <c r="FY191" s="1"/>
  <c r="FV191"/>
  <c r="FW191" s="1"/>
  <c r="FT191"/>
  <c r="FU191" s="1"/>
  <c r="FR191"/>
  <c r="FS191" s="1"/>
  <c r="FP191"/>
  <c r="FQ191" s="1"/>
  <c r="FN191"/>
  <c r="FO191" s="1"/>
  <c r="FL191"/>
  <c r="FM191" s="1"/>
  <c r="FJ191"/>
  <c r="FK191" s="1"/>
  <c r="FH191"/>
  <c r="FI191" s="1"/>
  <c r="FF191"/>
  <c r="FG191" s="1"/>
  <c r="FD191"/>
  <c r="FE191" s="1"/>
  <c r="FB191"/>
  <c r="FC191" s="1"/>
  <c r="GT190"/>
  <c r="GU190" s="1"/>
  <c r="GR190"/>
  <c r="GS190" s="1"/>
  <c r="GP190"/>
  <c r="GQ190" s="1"/>
  <c r="GN190"/>
  <c r="GO190" s="1"/>
  <c r="GL190"/>
  <c r="GM190" s="1"/>
  <c r="GJ190"/>
  <c r="GK190" s="1"/>
  <c r="GH190"/>
  <c r="GI190" s="1"/>
  <c r="GF190"/>
  <c r="GG190" s="1"/>
  <c r="GD190"/>
  <c r="GE190" s="1"/>
  <c r="GB190"/>
  <c r="GC190" s="1"/>
  <c r="FZ190"/>
  <c r="GA190" s="1"/>
  <c r="FX190"/>
  <c r="FY190" s="1"/>
  <c r="FV190"/>
  <c r="FW190" s="1"/>
  <c r="FT190"/>
  <c r="FU190" s="1"/>
  <c r="FR190"/>
  <c r="FS190" s="1"/>
  <c r="FP190"/>
  <c r="FQ190" s="1"/>
  <c r="FN190"/>
  <c r="FO190" s="1"/>
  <c r="FL190"/>
  <c r="FM190" s="1"/>
  <c r="FJ190"/>
  <c r="FK190" s="1"/>
  <c r="FH190"/>
  <c r="FI190" s="1"/>
  <c r="FF190"/>
  <c r="FG190" s="1"/>
  <c r="FD190"/>
  <c r="FE190" s="1"/>
  <c r="FB190"/>
  <c r="FC190" s="1"/>
  <c r="GT189"/>
  <c r="GU189" s="1"/>
  <c r="GR189"/>
  <c r="GS189" s="1"/>
  <c r="GP189"/>
  <c r="GQ189" s="1"/>
  <c r="GN189"/>
  <c r="GO189" s="1"/>
  <c r="GL189"/>
  <c r="GM189" s="1"/>
  <c r="GJ189"/>
  <c r="GK189" s="1"/>
  <c r="GH189"/>
  <c r="GI189" s="1"/>
  <c r="GF189"/>
  <c r="GG189" s="1"/>
  <c r="GD189"/>
  <c r="GE189" s="1"/>
  <c r="GB189"/>
  <c r="GC189" s="1"/>
  <c r="FZ189"/>
  <c r="GA189" s="1"/>
  <c r="FX189"/>
  <c r="FY189" s="1"/>
  <c r="FV189"/>
  <c r="FW189" s="1"/>
  <c r="FT189"/>
  <c r="FU189" s="1"/>
  <c r="FR189"/>
  <c r="FS189" s="1"/>
  <c r="FP189"/>
  <c r="FQ189" s="1"/>
  <c r="FN189"/>
  <c r="FO189" s="1"/>
  <c r="FL189"/>
  <c r="FM189" s="1"/>
  <c r="FJ189"/>
  <c r="FK189" s="1"/>
  <c r="FH189"/>
  <c r="FI189" s="1"/>
  <c r="FF189"/>
  <c r="FG189" s="1"/>
  <c r="FD189"/>
  <c r="FE189" s="1"/>
  <c r="FB189"/>
  <c r="FC189" s="1"/>
  <c r="GT188"/>
  <c r="GU188" s="1"/>
  <c r="GR188"/>
  <c r="GS188" s="1"/>
  <c r="GP188"/>
  <c r="GQ188" s="1"/>
  <c r="GN188"/>
  <c r="GO188" s="1"/>
  <c r="GL188"/>
  <c r="GM188" s="1"/>
  <c r="GJ188"/>
  <c r="GK188" s="1"/>
  <c r="GH188"/>
  <c r="GI188" s="1"/>
  <c r="GF188"/>
  <c r="GG188" s="1"/>
  <c r="GD188"/>
  <c r="GE188" s="1"/>
  <c r="GB188"/>
  <c r="GC188" s="1"/>
  <c r="FZ188"/>
  <c r="GA188" s="1"/>
  <c r="FX188"/>
  <c r="FY188" s="1"/>
  <c r="FV188"/>
  <c r="FW188" s="1"/>
  <c r="FT188"/>
  <c r="FU188" s="1"/>
  <c r="FR188"/>
  <c r="FS188" s="1"/>
  <c r="FP188"/>
  <c r="FQ188" s="1"/>
  <c r="FN188"/>
  <c r="FO188" s="1"/>
  <c r="FL188"/>
  <c r="FM188" s="1"/>
  <c r="FJ188"/>
  <c r="FK188" s="1"/>
  <c r="FH188"/>
  <c r="FI188" s="1"/>
  <c r="FF188"/>
  <c r="FG188" s="1"/>
  <c r="FD188"/>
  <c r="FE188" s="1"/>
  <c r="FB188"/>
  <c r="FC188" s="1"/>
  <c r="GT187"/>
  <c r="GU187" s="1"/>
  <c r="GR187"/>
  <c r="GS187" s="1"/>
  <c r="GP187"/>
  <c r="GQ187" s="1"/>
  <c r="GN187"/>
  <c r="GO187" s="1"/>
  <c r="GL187"/>
  <c r="GM187" s="1"/>
  <c r="GJ187"/>
  <c r="GK187" s="1"/>
  <c r="GH187"/>
  <c r="GI187" s="1"/>
  <c r="GF187"/>
  <c r="GG187" s="1"/>
  <c r="GD187"/>
  <c r="GE187" s="1"/>
  <c r="GB187"/>
  <c r="GC187" s="1"/>
  <c r="FZ187"/>
  <c r="GA187" s="1"/>
  <c r="FX187"/>
  <c r="FY187" s="1"/>
  <c r="FV187"/>
  <c r="FW187" s="1"/>
  <c r="FT187"/>
  <c r="FU187" s="1"/>
  <c r="FR187"/>
  <c r="FS187" s="1"/>
  <c r="FP187"/>
  <c r="FQ187" s="1"/>
  <c r="FN187"/>
  <c r="FO187" s="1"/>
  <c r="FL187"/>
  <c r="FM187" s="1"/>
  <c r="FJ187"/>
  <c r="FK187" s="1"/>
  <c r="FH187"/>
  <c r="FI187" s="1"/>
  <c r="FF187"/>
  <c r="FG187" s="1"/>
  <c r="FD187"/>
  <c r="FE187" s="1"/>
  <c r="FB187"/>
  <c r="FC187" s="1"/>
  <c r="GT186"/>
  <c r="GU186" s="1"/>
  <c r="GR186"/>
  <c r="GS186" s="1"/>
  <c r="GP186"/>
  <c r="GQ186" s="1"/>
  <c r="GN186"/>
  <c r="GO186" s="1"/>
  <c r="GL186"/>
  <c r="GM186" s="1"/>
  <c r="GJ186"/>
  <c r="GK186" s="1"/>
  <c r="GH186"/>
  <c r="GI186" s="1"/>
  <c r="GF186"/>
  <c r="GG186" s="1"/>
  <c r="GD186"/>
  <c r="GE186" s="1"/>
  <c r="GB186"/>
  <c r="GC186" s="1"/>
  <c r="FZ186"/>
  <c r="GA186" s="1"/>
  <c r="FX186"/>
  <c r="FY186" s="1"/>
  <c r="FV186"/>
  <c r="FW186" s="1"/>
  <c r="FT186"/>
  <c r="FU186" s="1"/>
  <c r="FR186"/>
  <c r="FS186" s="1"/>
  <c r="FP186"/>
  <c r="FQ186" s="1"/>
  <c r="FN186"/>
  <c r="FO186" s="1"/>
  <c r="FL186"/>
  <c r="FM186" s="1"/>
  <c r="FJ186"/>
  <c r="FK186" s="1"/>
  <c r="FH186"/>
  <c r="FI186" s="1"/>
  <c r="FF186"/>
  <c r="FG186" s="1"/>
  <c r="FD186"/>
  <c r="FE186" s="1"/>
  <c r="FB186"/>
  <c r="FC186" s="1"/>
  <c r="GT185"/>
  <c r="GU185" s="1"/>
  <c r="GR185"/>
  <c r="GS185" s="1"/>
  <c r="GP185"/>
  <c r="GQ185" s="1"/>
  <c r="GN185"/>
  <c r="GO185" s="1"/>
  <c r="GL185"/>
  <c r="GM185" s="1"/>
  <c r="GJ185"/>
  <c r="GK185" s="1"/>
  <c r="GH185"/>
  <c r="GI185" s="1"/>
  <c r="GF185"/>
  <c r="GG185" s="1"/>
  <c r="GD185"/>
  <c r="GE185" s="1"/>
  <c r="GB185"/>
  <c r="GC185" s="1"/>
  <c r="FZ185"/>
  <c r="GA185" s="1"/>
  <c r="FX185"/>
  <c r="FY185" s="1"/>
  <c r="FV185"/>
  <c r="FW185" s="1"/>
  <c r="FT185"/>
  <c r="FU185" s="1"/>
  <c r="FR185"/>
  <c r="FS185" s="1"/>
  <c r="FP185"/>
  <c r="FQ185" s="1"/>
  <c r="FN185"/>
  <c r="FO185" s="1"/>
  <c r="FL185"/>
  <c r="FM185" s="1"/>
  <c r="FJ185"/>
  <c r="FK185" s="1"/>
  <c r="FH185"/>
  <c r="FI185" s="1"/>
  <c r="FF185"/>
  <c r="FG185" s="1"/>
  <c r="FD185"/>
  <c r="FE185" s="1"/>
  <c r="FB185"/>
  <c r="FC185" s="1"/>
  <c r="GT184"/>
  <c r="GU184" s="1"/>
  <c r="GR184"/>
  <c r="GS184" s="1"/>
  <c r="GP184"/>
  <c r="GQ184" s="1"/>
  <c r="GN184"/>
  <c r="GO184" s="1"/>
  <c r="GL184"/>
  <c r="GM184" s="1"/>
  <c r="GJ184"/>
  <c r="GK184" s="1"/>
  <c r="GH184"/>
  <c r="GI184" s="1"/>
  <c r="GF184"/>
  <c r="GG184" s="1"/>
  <c r="GD184"/>
  <c r="GE184" s="1"/>
  <c r="GB184"/>
  <c r="GC184" s="1"/>
  <c r="FZ184"/>
  <c r="GA184" s="1"/>
  <c r="FX184"/>
  <c r="FY184" s="1"/>
  <c r="FV184"/>
  <c r="FW184" s="1"/>
  <c r="FT184"/>
  <c r="FU184" s="1"/>
  <c r="FR184"/>
  <c r="FS184" s="1"/>
  <c r="FP184"/>
  <c r="FQ184" s="1"/>
  <c r="FN184"/>
  <c r="FO184" s="1"/>
  <c r="FL184"/>
  <c r="FM184" s="1"/>
  <c r="FJ184"/>
  <c r="FK184" s="1"/>
  <c r="FH184"/>
  <c r="FI184" s="1"/>
  <c r="FF184"/>
  <c r="FG184" s="1"/>
  <c r="FD184"/>
  <c r="FE184" s="1"/>
  <c r="FB184"/>
  <c r="FC184" s="1"/>
  <c r="GT183"/>
  <c r="GU183" s="1"/>
  <c r="GR183"/>
  <c r="GS183" s="1"/>
  <c r="GP183"/>
  <c r="GQ183" s="1"/>
  <c r="GN183"/>
  <c r="GO183" s="1"/>
  <c r="GL183"/>
  <c r="GM183" s="1"/>
  <c r="GJ183"/>
  <c r="GK183" s="1"/>
  <c r="GH183"/>
  <c r="GI183" s="1"/>
  <c r="GF183"/>
  <c r="GG183" s="1"/>
  <c r="GD183"/>
  <c r="GE183" s="1"/>
  <c r="GB183"/>
  <c r="GC183" s="1"/>
  <c r="FZ183"/>
  <c r="GA183" s="1"/>
  <c r="FX183"/>
  <c r="FY183" s="1"/>
  <c r="FV183"/>
  <c r="FW183" s="1"/>
  <c r="FT183"/>
  <c r="FU183" s="1"/>
  <c r="FR183"/>
  <c r="FS183" s="1"/>
  <c r="FP183"/>
  <c r="FQ183" s="1"/>
  <c r="FN183"/>
  <c r="FO183" s="1"/>
  <c r="FL183"/>
  <c r="FM183" s="1"/>
  <c r="FJ183"/>
  <c r="FK183" s="1"/>
  <c r="FH183"/>
  <c r="FI183" s="1"/>
  <c r="FF183"/>
  <c r="FG183" s="1"/>
  <c r="FD183"/>
  <c r="FE183" s="1"/>
  <c r="FB183"/>
  <c r="FC183" s="1"/>
  <c r="GT182"/>
  <c r="GU182" s="1"/>
  <c r="GR182"/>
  <c r="GS182" s="1"/>
  <c r="GP182"/>
  <c r="GQ182" s="1"/>
  <c r="GN182"/>
  <c r="GO182" s="1"/>
  <c r="GL182"/>
  <c r="GM182" s="1"/>
  <c r="GJ182"/>
  <c r="GK182" s="1"/>
  <c r="GH182"/>
  <c r="GI182" s="1"/>
  <c r="GF182"/>
  <c r="GG182" s="1"/>
  <c r="GD182"/>
  <c r="GE182" s="1"/>
  <c r="GB182"/>
  <c r="GC182" s="1"/>
  <c r="FZ182"/>
  <c r="GA182" s="1"/>
  <c r="FX182"/>
  <c r="FY182" s="1"/>
  <c r="FV182"/>
  <c r="FW182" s="1"/>
  <c r="FT182"/>
  <c r="FU182" s="1"/>
  <c r="FR182"/>
  <c r="FS182" s="1"/>
  <c r="FP182"/>
  <c r="FQ182" s="1"/>
  <c r="FN182"/>
  <c r="FO182" s="1"/>
  <c r="FL182"/>
  <c r="FM182" s="1"/>
  <c r="FJ182"/>
  <c r="FK182" s="1"/>
  <c r="FH182"/>
  <c r="FI182" s="1"/>
  <c r="FF182"/>
  <c r="FG182" s="1"/>
  <c r="FD182"/>
  <c r="FE182" s="1"/>
  <c r="FB182"/>
  <c r="FC182" s="1"/>
  <c r="GT181"/>
  <c r="GU181" s="1"/>
  <c r="GR181"/>
  <c r="GS181" s="1"/>
  <c r="GP181"/>
  <c r="GQ181" s="1"/>
  <c r="GN181"/>
  <c r="GO181" s="1"/>
  <c r="GL181"/>
  <c r="GM181" s="1"/>
  <c r="GJ181"/>
  <c r="GK181" s="1"/>
  <c r="GH181"/>
  <c r="GI181" s="1"/>
  <c r="GF181"/>
  <c r="GG181" s="1"/>
  <c r="GD181"/>
  <c r="GE181" s="1"/>
  <c r="GB181"/>
  <c r="GC181" s="1"/>
  <c r="FZ181"/>
  <c r="GA181" s="1"/>
  <c r="FX181"/>
  <c r="FY181" s="1"/>
  <c r="FV181"/>
  <c r="FW181" s="1"/>
  <c r="FT181"/>
  <c r="FU181" s="1"/>
  <c r="FR181"/>
  <c r="FS181" s="1"/>
  <c r="FP181"/>
  <c r="FQ181" s="1"/>
  <c r="FN181"/>
  <c r="FO181" s="1"/>
  <c r="FL181"/>
  <c r="FM181" s="1"/>
  <c r="FJ181"/>
  <c r="FK181" s="1"/>
  <c r="FH181"/>
  <c r="FI181" s="1"/>
  <c r="FF181"/>
  <c r="FG181" s="1"/>
  <c r="FD181"/>
  <c r="FE181" s="1"/>
  <c r="FB181"/>
  <c r="FC181" s="1"/>
  <c r="GT180"/>
  <c r="GU180" s="1"/>
  <c r="GR180"/>
  <c r="GS180" s="1"/>
  <c r="GP180"/>
  <c r="GQ180" s="1"/>
  <c r="GN180"/>
  <c r="GO180" s="1"/>
  <c r="GL180"/>
  <c r="GM180" s="1"/>
  <c r="GJ180"/>
  <c r="GK180" s="1"/>
  <c r="GH180"/>
  <c r="GI180" s="1"/>
  <c r="GF180"/>
  <c r="GG180" s="1"/>
  <c r="GD180"/>
  <c r="GE180" s="1"/>
  <c r="GB180"/>
  <c r="GC180" s="1"/>
  <c r="FZ180"/>
  <c r="GA180" s="1"/>
  <c r="FX180"/>
  <c r="FY180" s="1"/>
  <c r="FV180"/>
  <c r="FW180" s="1"/>
  <c r="FT180"/>
  <c r="FU180" s="1"/>
  <c r="FR180"/>
  <c r="FS180" s="1"/>
  <c r="FP180"/>
  <c r="FQ180" s="1"/>
  <c r="FN180"/>
  <c r="FO180" s="1"/>
  <c r="FL180"/>
  <c r="FM180" s="1"/>
  <c r="FJ180"/>
  <c r="FK180" s="1"/>
  <c r="FH180"/>
  <c r="FI180" s="1"/>
  <c r="FF180"/>
  <c r="FG180" s="1"/>
  <c r="FD180"/>
  <c r="FE180" s="1"/>
  <c r="FB180"/>
  <c r="FC180" s="1"/>
  <c r="GT179"/>
  <c r="GU179" s="1"/>
  <c r="GR179"/>
  <c r="GS179" s="1"/>
  <c r="GP179"/>
  <c r="GQ179" s="1"/>
  <c r="GN179"/>
  <c r="GO179" s="1"/>
  <c r="GL179"/>
  <c r="GM179" s="1"/>
  <c r="GJ179"/>
  <c r="GK179" s="1"/>
  <c r="GH179"/>
  <c r="GI179" s="1"/>
  <c r="GF179"/>
  <c r="GG179" s="1"/>
  <c r="GD179"/>
  <c r="GE179" s="1"/>
  <c r="GB179"/>
  <c r="GC179" s="1"/>
  <c r="FZ179"/>
  <c r="GA179" s="1"/>
  <c r="FX179"/>
  <c r="FY179" s="1"/>
  <c r="FV179"/>
  <c r="FW179" s="1"/>
  <c r="FT179"/>
  <c r="FU179" s="1"/>
  <c r="FR179"/>
  <c r="FS179" s="1"/>
  <c r="FP179"/>
  <c r="FQ179" s="1"/>
  <c r="FN179"/>
  <c r="FO179" s="1"/>
  <c r="FL179"/>
  <c r="FM179" s="1"/>
  <c r="FJ179"/>
  <c r="FK179" s="1"/>
  <c r="FH179"/>
  <c r="FI179" s="1"/>
  <c r="FF179"/>
  <c r="FG179" s="1"/>
  <c r="FD179"/>
  <c r="FE179" s="1"/>
  <c r="FB179"/>
  <c r="FC179" s="1"/>
  <c r="GT178"/>
  <c r="GU178" s="1"/>
  <c r="GR178"/>
  <c r="GS178" s="1"/>
  <c r="GP178"/>
  <c r="GQ178" s="1"/>
  <c r="GN178"/>
  <c r="GO178" s="1"/>
  <c r="GL178"/>
  <c r="GM178" s="1"/>
  <c r="GJ178"/>
  <c r="GK178" s="1"/>
  <c r="GH178"/>
  <c r="GI178" s="1"/>
  <c r="GF178"/>
  <c r="GG178" s="1"/>
  <c r="GD178"/>
  <c r="GE178" s="1"/>
  <c r="GB178"/>
  <c r="GC178" s="1"/>
  <c r="FZ178"/>
  <c r="GA178" s="1"/>
  <c r="FX178"/>
  <c r="FY178" s="1"/>
  <c r="FV178"/>
  <c r="FW178" s="1"/>
  <c r="FT178"/>
  <c r="FU178" s="1"/>
  <c r="FR178"/>
  <c r="FS178" s="1"/>
  <c r="FP178"/>
  <c r="FQ178" s="1"/>
  <c r="FN178"/>
  <c r="FO178" s="1"/>
  <c r="FL178"/>
  <c r="FM178" s="1"/>
  <c r="FJ178"/>
  <c r="FK178" s="1"/>
  <c r="FH178"/>
  <c r="FI178" s="1"/>
  <c r="FF178"/>
  <c r="FG178" s="1"/>
  <c r="FD178"/>
  <c r="FE178" s="1"/>
  <c r="FB178"/>
  <c r="FC178" s="1"/>
  <c r="GT177"/>
  <c r="GU177" s="1"/>
  <c r="GR177"/>
  <c r="GS177" s="1"/>
  <c r="GP177"/>
  <c r="GQ177" s="1"/>
  <c r="GN177"/>
  <c r="GO177" s="1"/>
  <c r="GL177"/>
  <c r="GM177" s="1"/>
  <c r="GJ177"/>
  <c r="GK177" s="1"/>
  <c r="GH177"/>
  <c r="GI177" s="1"/>
  <c r="GF177"/>
  <c r="GG177" s="1"/>
  <c r="GD177"/>
  <c r="GE177" s="1"/>
  <c r="GB177"/>
  <c r="GC177" s="1"/>
  <c r="FZ177"/>
  <c r="GA177" s="1"/>
  <c r="FX177"/>
  <c r="FY177" s="1"/>
  <c r="FV177"/>
  <c r="FW177" s="1"/>
  <c r="FT177"/>
  <c r="FU177" s="1"/>
  <c r="FR177"/>
  <c r="FS177" s="1"/>
  <c r="FP177"/>
  <c r="FQ177" s="1"/>
  <c r="FN177"/>
  <c r="FO177" s="1"/>
  <c r="FL177"/>
  <c r="FM177" s="1"/>
  <c r="FJ177"/>
  <c r="FK177" s="1"/>
  <c r="FH177"/>
  <c r="FI177" s="1"/>
  <c r="FF177"/>
  <c r="FG177" s="1"/>
  <c r="FD177"/>
  <c r="FE177" s="1"/>
  <c r="FB177"/>
  <c r="FC177" s="1"/>
  <c r="GT176"/>
  <c r="GU176" s="1"/>
  <c r="GR176"/>
  <c r="GS176" s="1"/>
  <c r="GP176"/>
  <c r="GQ176" s="1"/>
  <c r="GN176"/>
  <c r="GO176" s="1"/>
  <c r="GL176"/>
  <c r="GM176" s="1"/>
  <c r="GJ176"/>
  <c r="GK176" s="1"/>
  <c r="GH176"/>
  <c r="GI176" s="1"/>
  <c r="GF176"/>
  <c r="GG176" s="1"/>
  <c r="GD176"/>
  <c r="GE176" s="1"/>
  <c r="GB176"/>
  <c r="GC176" s="1"/>
  <c r="FZ176"/>
  <c r="GA176" s="1"/>
  <c r="FX176"/>
  <c r="FY176" s="1"/>
  <c r="FV176"/>
  <c r="FW176" s="1"/>
  <c r="FT176"/>
  <c r="FU176" s="1"/>
  <c r="FR176"/>
  <c r="FS176" s="1"/>
  <c r="FP176"/>
  <c r="FQ176" s="1"/>
  <c r="FN176"/>
  <c r="FO176" s="1"/>
  <c r="FL176"/>
  <c r="FM176" s="1"/>
  <c r="FJ176"/>
  <c r="FK176" s="1"/>
  <c r="FH176"/>
  <c r="FI176" s="1"/>
  <c r="FF176"/>
  <c r="FG176" s="1"/>
  <c r="FD176"/>
  <c r="FE176" s="1"/>
  <c r="FB176"/>
  <c r="GT175"/>
  <c r="GU175" s="1"/>
  <c r="GR175"/>
  <c r="GS175" s="1"/>
  <c r="GP175"/>
  <c r="GQ175" s="1"/>
  <c r="GN175"/>
  <c r="GO175" s="1"/>
  <c r="GL175"/>
  <c r="GM175" s="1"/>
  <c r="GJ175"/>
  <c r="GK175" s="1"/>
  <c r="GH175"/>
  <c r="GI175" s="1"/>
  <c r="GF175"/>
  <c r="GG175" s="1"/>
  <c r="GD175"/>
  <c r="GE175" s="1"/>
  <c r="GB175"/>
  <c r="GC175" s="1"/>
  <c r="FZ175"/>
  <c r="GA175" s="1"/>
  <c r="FX175"/>
  <c r="FY175" s="1"/>
  <c r="FV175"/>
  <c r="FW175" s="1"/>
  <c r="FT175"/>
  <c r="FU175" s="1"/>
  <c r="FR175"/>
  <c r="FS175" s="1"/>
  <c r="FP175"/>
  <c r="FQ175" s="1"/>
  <c r="FN175"/>
  <c r="FO175" s="1"/>
  <c r="FL175"/>
  <c r="FM175" s="1"/>
  <c r="FJ175"/>
  <c r="FK175" s="1"/>
  <c r="FH175"/>
  <c r="FI175" s="1"/>
  <c r="FF175"/>
  <c r="FG175" s="1"/>
  <c r="FD175"/>
  <c r="FE175" s="1"/>
  <c r="FB175"/>
  <c r="FC175" s="1"/>
  <c r="GT174"/>
  <c r="GU174" s="1"/>
  <c r="GR174"/>
  <c r="GS174" s="1"/>
  <c r="GP174"/>
  <c r="GQ174" s="1"/>
  <c r="GN174"/>
  <c r="GO174" s="1"/>
  <c r="GL174"/>
  <c r="GM174" s="1"/>
  <c r="GJ174"/>
  <c r="GK174" s="1"/>
  <c r="GH174"/>
  <c r="GI174" s="1"/>
  <c r="GF174"/>
  <c r="GG174" s="1"/>
  <c r="GD174"/>
  <c r="GE174" s="1"/>
  <c r="GB174"/>
  <c r="GC174" s="1"/>
  <c r="FZ174"/>
  <c r="GA174" s="1"/>
  <c r="FX174"/>
  <c r="FY174" s="1"/>
  <c r="FV174"/>
  <c r="FW174" s="1"/>
  <c r="FT174"/>
  <c r="FU174" s="1"/>
  <c r="FR174"/>
  <c r="FS174" s="1"/>
  <c r="FP174"/>
  <c r="FQ174" s="1"/>
  <c r="FN174"/>
  <c r="FO174" s="1"/>
  <c r="FL174"/>
  <c r="FM174" s="1"/>
  <c r="FJ174"/>
  <c r="FK174" s="1"/>
  <c r="FH174"/>
  <c r="FI174" s="1"/>
  <c r="FF174"/>
  <c r="FG174" s="1"/>
  <c r="FD174"/>
  <c r="FE174" s="1"/>
  <c r="FB174"/>
  <c r="FC174" s="1"/>
  <c r="GT173"/>
  <c r="GU173" s="1"/>
  <c r="GR173"/>
  <c r="GS173" s="1"/>
  <c r="GP173"/>
  <c r="GQ173" s="1"/>
  <c r="GN173"/>
  <c r="GO173" s="1"/>
  <c r="GL173"/>
  <c r="GM173" s="1"/>
  <c r="GJ173"/>
  <c r="GK173" s="1"/>
  <c r="GH173"/>
  <c r="GI173" s="1"/>
  <c r="GF173"/>
  <c r="GG173" s="1"/>
  <c r="GD173"/>
  <c r="GE173" s="1"/>
  <c r="GB173"/>
  <c r="GC173" s="1"/>
  <c r="FZ173"/>
  <c r="GA173" s="1"/>
  <c r="FX173"/>
  <c r="FY173" s="1"/>
  <c r="FV173"/>
  <c r="FW173" s="1"/>
  <c r="FT173"/>
  <c r="FU173" s="1"/>
  <c r="FR173"/>
  <c r="FS173" s="1"/>
  <c r="FP173"/>
  <c r="FQ173" s="1"/>
  <c r="FN173"/>
  <c r="FO173" s="1"/>
  <c r="FL173"/>
  <c r="FM173" s="1"/>
  <c r="FJ173"/>
  <c r="FK173" s="1"/>
  <c r="FH173"/>
  <c r="FI173" s="1"/>
  <c r="FF173"/>
  <c r="FG173" s="1"/>
  <c r="FD173"/>
  <c r="FE173" s="1"/>
  <c r="FB173"/>
  <c r="FC173" s="1"/>
  <c r="GT172"/>
  <c r="GU172" s="1"/>
  <c r="GR172"/>
  <c r="GS172" s="1"/>
  <c r="GP172"/>
  <c r="GQ172" s="1"/>
  <c r="GN172"/>
  <c r="GO172" s="1"/>
  <c r="GL172"/>
  <c r="GM172" s="1"/>
  <c r="GJ172"/>
  <c r="GK172" s="1"/>
  <c r="GH172"/>
  <c r="GI172" s="1"/>
  <c r="GF172"/>
  <c r="GG172" s="1"/>
  <c r="GD172"/>
  <c r="GE172" s="1"/>
  <c r="GB172"/>
  <c r="GC172" s="1"/>
  <c r="FZ172"/>
  <c r="GA172" s="1"/>
  <c r="FX172"/>
  <c r="FY172" s="1"/>
  <c r="FV172"/>
  <c r="FW172" s="1"/>
  <c r="FT172"/>
  <c r="FU172" s="1"/>
  <c r="FR172"/>
  <c r="FS172" s="1"/>
  <c r="FP172"/>
  <c r="FQ172" s="1"/>
  <c r="FN172"/>
  <c r="FO172" s="1"/>
  <c r="FL172"/>
  <c r="FM172" s="1"/>
  <c r="FJ172"/>
  <c r="FK172" s="1"/>
  <c r="FH172"/>
  <c r="FI172" s="1"/>
  <c r="FF172"/>
  <c r="FG172" s="1"/>
  <c r="FD172"/>
  <c r="FE172" s="1"/>
  <c r="FB172"/>
  <c r="GT171"/>
  <c r="GU171" s="1"/>
  <c r="GR171"/>
  <c r="GS171" s="1"/>
  <c r="GP171"/>
  <c r="GQ171" s="1"/>
  <c r="GN171"/>
  <c r="GO171" s="1"/>
  <c r="GL171"/>
  <c r="GM171" s="1"/>
  <c r="GJ171"/>
  <c r="GK171" s="1"/>
  <c r="GH171"/>
  <c r="GI171" s="1"/>
  <c r="GF171"/>
  <c r="GG171" s="1"/>
  <c r="GD171"/>
  <c r="GE171" s="1"/>
  <c r="GB171"/>
  <c r="GC171" s="1"/>
  <c r="FZ171"/>
  <c r="GA171" s="1"/>
  <c r="FX171"/>
  <c r="FY171" s="1"/>
  <c r="FV171"/>
  <c r="FW171" s="1"/>
  <c r="FT171"/>
  <c r="FU171" s="1"/>
  <c r="FR171"/>
  <c r="FS171" s="1"/>
  <c r="FP171"/>
  <c r="FQ171" s="1"/>
  <c r="FN171"/>
  <c r="FO171" s="1"/>
  <c r="FL171"/>
  <c r="FM171" s="1"/>
  <c r="FJ171"/>
  <c r="FK171" s="1"/>
  <c r="FH171"/>
  <c r="FI171" s="1"/>
  <c r="FF171"/>
  <c r="FG171" s="1"/>
  <c r="FD171"/>
  <c r="FE171" s="1"/>
  <c r="FB171"/>
  <c r="FC171" s="1"/>
  <c r="GT170"/>
  <c r="GU170" s="1"/>
  <c r="GR170"/>
  <c r="GS170" s="1"/>
  <c r="GP170"/>
  <c r="GQ170" s="1"/>
  <c r="GN170"/>
  <c r="GO170" s="1"/>
  <c r="GL170"/>
  <c r="GM170" s="1"/>
  <c r="GJ170"/>
  <c r="GK170" s="1"/>
  <c r="GH170"/>
  <c r="GI170" s="1"/>
  <c r="GF170"/>
  <c r="GG170" s="1"/>
  <c r="GD170"/>
  <c r="GE170" s="1"/>
  <c r="GB170"/>
  <c r="GC170" s="1"/>
  <c r="FZ170"/>
  <c r="GA170" s="1"/>
  <c r="FX170"/>
  <c r="FY170" s="1"/>
  <c r="FV170"/>
  <c r="FW170" s="1"/>
  <c r="FT170"/>
  <c r="FU170" s="1"/>
  <c r="FR170"/>
  <c r="FS170" s="1"/>
  <c r="FP170"/>
  <c r="FQ170" s="1"/>
  <c r="FN170"/>
  <c r="FO170" s="1"/>
  <c r="FL170"/>
  <c r="FM170" s="1"/>
  <c r="FJ170"/>
  <c r="FK170" s="1"/>
  <c r="FH170"/>
  <c r="FI170" s="1"/>
  <c r="FF170"/>
  <c r="FG170" s="1"/>
  <c r="FD170"/>
  <c r="FE170" s="1"/>
  <c r="FB170"/>
  <c r="GT169"/>
  <c r="GU169" s="1"/>
  <c r="GR169"/>
  <c r="GS169" s="1"/>
  <c r="GP169"/>
  <c r="GQ169" s="1"/>
  <c r="GN169"/>
  <c r="GO169" s="1"/>
  <c r="GL169"/>
  <c r="GM169" s="1"/>
  <c r="GJ169"/>
  <c r="GK169" s="1"/>
  <c r="GH169"/>
  <c r="GI169" s="1"/>
  <c r="GF169"/>
  <c r="GG169" s="1"/>
  <c r="GD169"/>
  <c r="GE169" s="1"/>
  <c r="GB169"/>
  <c r="GC169" s="1"/>
  <c r="FZ169"/>
  <c r="GA169" s="1"/>
  <c r="FX169"/>
  <c r="FY169" s="1"/>
  <c r="FV169"/>
  <c r="FW169" s="1"/>
  <c r="FT169"/>
  <c r="FU169" s="1"/>
  <c r="FR169"/>
  <c r="FS169" s="1"/>
  <c r="FP169"/>
  <c r="FQ169" s="1"/>
  <c r="FN169"/>
  <c r="FO169" s="1"/>
  <c r="FL169"/>
  <c r="FM169" s="1"/>
  <c r="FJ169"/>
  <c r="FK169" s="1"/>
  <c r="FH169"/>
  <c r="FI169" s="1"/>
  <c r="FF169"/>
  <c r="FG169" s="1"/>
  <c r="FD169"/>
  <c r="FE169" s="1"/>
  <c r="FB169"/>
  <c r="FC169" s="1"/>
  <c r="GT168"/>
  <c r="GU168" s="1"/>
  <c r="GR168"/>
  <c r="GS168" s="1"/>
  <c r="GP168"/>
  <c r="GQ168" s="1"/>
  <c r="GN168"/>
  <c r="GO168" s="1"/>
  <c r="GL168"/>
  <c r="GM168" s="1"/>
  <c r="GJ168"/>
  <c r="GK168" s="1"/>
  <c r="GH168"/>
  <c r="GI168" s="1"/>
  <c r="GF168"/>
  <c r="GG168" s="1"/>
  <c r="GD168"/>
  <c r="GE168" s="1"/>
  <c r="GB168"/>
  <c r="GC168" s="1"/>
  <c r="FZ168"/>
  <c r="GA168" s="1"/>
  <c r="FX168"/>
  <c r="FY168" s="1"/>
  <c r="FV168"/>
  <c r="FW168" s="1"/>
  <c r="FT168"/>
  <c r="FU168" s="1"/>
  <c r="FR168"/>
  <c r="FS168" s="1"/>
  <c r="FP168"/>
  <c r="FQ168" s="1"/>
  <c r="FN168"/>
  <c r="FO168" s="1"/>
  <c r="FL168"/>
  <c r="FM168" s="1"/>
  <c r="FJ168"/>
  <c r="FK168" s="1"/>
  <c r="FH168"/>
  <c r="FI168" s="1"/>
  <c r="FF168"/>
  <c r="FG168" s="1"/>
  <c r="FD168"/>
  <c r="FE168" s="1"/>
  <c r="FB168"/>
  <c r="GT167"/>
  <c r="GU167" s="1"/>
  <c r="GR167"/>
  <c r="GS167" s="1"/>
  <c r="GP167"/>
  <c r="GQ167" s="1"/>
  <c r="GN167"/>
  <c r="GO167" s="1"/>
  <c r="GL167"/>
  <c r="GM167" s="1"/>
  <c r="GJ167"/>
  <c r="GK167" s="1"/>
  <c r="GH167"/>
  <c r="GI167" s="1"/>
  <c r="GF167"/>
  <c r="GG167" s="1"/>
  <c r="GD167"/>
  <c r="GE167" s="1"/>
  <c r="GB167"/>
  <c r="GC167" s="1"/>
  <c r="FZ167"/>
  <c r="GA167" s="1"/>
  <c r="FX167"/>
  <c r="FY167" s="1"/>
  <c r="FV167"/>
  <c r="FW167" s="1"/>
  <c r="FT167"/>
  <c r="FU167" s="1"/>
  <c r="FR167"/>
  <c r="FS167" s="1"/>
  <c r="FP167"/>
  <c r="FQ167" s="1"/>
  <c r="FN167"/>
  <c r="FO167" s="1"/>
  <c r="FL167"/>
  <c r="FM167" s="1"/>
  <c r="FJ167"/>
  <c r="FK167" s="1"/>
  <c r="FH167"/>
  <c r="FI167" s="1"/>
  <c r="FF167"/>
  <c r="FG167" s="1"/>
  <c r="FD167"/>
  <c r="FE167" s="1"/>
  <c r="FB167"/>
  <c r="FC167" s="1"/>
  <c r="GT166"/>
  <c r="GU166" s="1"/>
  <c r="GR166"/>
  <c r="GS166" s="1"/>
  <c r="GP166"/>
  <c r="GQ166" s="1"/>
  <c r="GN166"/>
  <c r="GO166" s="1"/>
  <c r="GL166"/>
  <c r="GM166" s="1"/>
  <c r="GJ166"/>
  <c r="GK166" s="1"/>
  <c r="GH166"/>
  <c r="GI166" s="1"/>
  <c r="GF166"/>
  <c r="GG166" s="1"/>
  <c r="GD166"/>
  <c r="GE166" s="1"/>
  <c r="GB166"/>
  <c r="GC166" s="1"/>
  <c r="FZ166"/>
  <c r="GA166" s="1"/>
  <c r="FX166"/>
  <c r="FY166" s="1"/>
  <c r="FV166"/>
  <c r="FW166" s="1"/>
  <c r="FT166"/>
  <c r="FU166" s="1"/>
  <c r="FR166"/>
  <c r="FS166" s="1"/>
  <c r="FP166"/>
  <c r="FQ166" s="1"/>
  <c r="FN166"/>
  <c r="FO166" s="1"/>
  <c r="FL166"/>
  <c r="FM166" s="1"/>
  <c r="FJ166"/>
  <c r="FK166" s="1"/>
  <c r="FH166"/>
  <c r="FI166" s="1"/>
  <c r="FF166"/>
  <c r="FG166" s="1"/>
  <c r="FD166"/>
  <c r="FE166" s="1"/>
  <c r="FB166"/>
  <c r="FC166" s="1"/>
  <c r="GT165"/>
  <c r="GU165" s="1"/>
  <c r="GR165"/>
  <c r="GS165" s="1"/>
  <c r="GP165"/>
  <c r="GQ165" s="1"/>
  <c r="GN165"/>
  <c r="GO165" s="1"/>
  <c r="GL165"/>
  <c r="GM165" s="1"/>
  <c r="GJ165"/>
  <c r="GK165" s="1"/>
  <c r="GH165"/>
  <c r="GI165" s="1"/>
  <c r="GF165"/>
  <c r="GG165" s="1"/>
  <c r="GD165"/>
  <c r="GE165" s="1"/>
  <c r="GB165"/>
  <c r="GC165" s="1"/>
  <c r="FZ165"/>
  <c r="GA165" s="1"/>
  <c r="FX165"/>
  <c r="FY165" s="1"/>
  <c r="FV165"/>
  <c r="FW165" s="1"/>
  <c r="FT165"/>
  <c r="FU165" s="1"/>
  <c r="FR165"/>
  <c r="FS165" s="1"/>
  <c r="FP165"/>
  <c r="FQ165" s="1"/>
  <c r="FN165"/>
  <c r="FO165" s="1"/>
  <c r="FL165"/>
  <c r="FM165" s="1"/>
  <c r="FJ165"/>
  <c r="FK165" s="1"/>
  <c r="FH165"/>
  <c r="FI165" s="1"/>
  <c r="FF165"/>
  <c r="FG165" s="1"/>
  <c r="FD165"/>
  <c r="FE165" s="1"/>
  <c r="FB165"/>
  <c r="FC165" s="1"/>
  <c r="GT164"/>
  <c r="GU164" s="1"/>
  <c r="GR164"/>
  <c r="GS164" s="1"/>
  <c r="GP164"/>
  <c r="GQ164" s="1"/>
  <c r="GN164"/>
  <c r="GO164" s="1"/>
  <c r="GL164"/>
  <c r="GM164" s="1"/>
  <c r="GJ164"/>
  <c r="GK164" s="1"/>
  <c r="GH164"/>
  <c r="GI164" s="1"/>
  <c r="GF164"/>
  <c r="GG164" s="1"/>
  <c r="GD164"/>
  <c r="GE164" s="1"/>
  <c r="GB164"/>
  <c r="GC164" s="1"/>
  <c r="FZ164"/>
  <c r="GA164" s="1"/>
  <c r="FX164"/>
  <c r="FY164" s="1"/>
  <c r="FV164"/>
  <c r="FW164" s="1"/>
  <c r="FT164"/>
  <c r="FU164" s="1"/>
  <c r="FR164"/>
  <c r="FS164" s="1"/>
  <c r="FP164"/>
  <c r="FQ164" s="1"/>
  <c r="FN164"/>
  <c r="FO164" s="1"/>
  <c r="FL164"/>
  <c r="FM164" s="1"/>
  <c r="FJ164"/>
  <c r="FK164" s="1"/>
  <c r="FH164"/>
  <c r="FI164" s="1"/>
  <c r="FF164"/>
  <c r="FG164" s="1"/>
  <c r="FD164"/>
  <c r="FE164" s="1"/>
  <c r="FB164"/>
  <c r="FC164" s="1"/>
  <c r="GT163"/>
  <c r="GU163" s="1"/>
  <c r="GR163"/>
  <c r="GS163" s="1"/>
  <c r="GP163"/>
  <c r="GQ163" s="1"/>
  <c r="GN163"/>
  <c r="GO163" s="1"/>
  <c r="GL163"/>
  <c r="GM163" s="1"/>
  <c r="GJ163"/>
  <c r="GK163" s="1"/>
  <c r="GH163"/>
  <c r="GI163" s="1"/>
  <c r="GF163"/>
  <c r="GG163" s="1"/>
  <c r="GD163"/>
  <c r="GE163" s="1"/>
  <c r="GB163"/>
  <c r="GC163" s="1"/>
  <c r="FZ163"/>
  <c r="GA163" s="1"/>
  <c r="FX163"/>
  <c r="FY163" s="1"/>
  <c r="FV163"/>
  <c r="FW163" s="1"/>
  <c r="FT163"/>
  <c r="FU163" s="1"/>
  <c r="FR163"/>
  <c r="FS163" s="1"/>
  <c r="FP163"/>
  <c r="FQ163" s="1"/>
  <c r="FN163"/>
  <c r="FO163" s="1"/>
  <c r="FL163"/>
  <c r="FM163" s="1"/>
  <c r="FJ163"/>
  <c r="FK163" s="1"/>
  <c r="FH163"/>
  <c r="FI163" s="1"/>
  <c r="FF163"/>
  <c r="FG163" s="1"/>
  <c r="FD163"/>
  <c r="FE163" s="1"/>
  <c r="FB163"/>
  <c r="FC163" s="1"/>
  <c r="GT162"/>
  <c r="GU162" s="1"/>
  <c r="GR162"/>
  <c r="GS162" s="1"/>
  <c r="GP162"/>
  <c r="GQ162" s="1"/>
  <c r="GN162"/>
  <c r="GO162" s="1"/>
  <c r="GL162"/>
  <c r="GM162" s="1"/>
  <c r="GJ162"/>
  <c r="GK162" s="1"/>
  <c r="GH162"/>
  <c r="GI162" s="1"/>
  <c r="GF162"/>
  <c r="GG162" s="1"/>
  <c r="GD162"/>
  <c r="GE162" s="1"/>
  <c r="GB162"/>
  <c r="GC162" s="1"/>
  <c r="FZ162"/>
  <c r="GA162" s="1"/>
  <c r="FX162"/>
  <c r="FY162" s="1"/>
  <c r="FV162"/>
  <c r="FW162" s="1"/>
  <c r="FT162"/>
  <c r="FU162" s="1"/>
  <c r="FR162"/>
  <c r="FS162" s="1"/>
  <c r="FP162"/>
  <c r="FQ162" s="1"/>
  <c r="FN162"/>
  <c r="FO162" s="1"/>
  <c r="FL162"/>
  <c r="FM162" s="1"/>
  <c r="FJ162"/>
  <c r="FK162" s="1"/>
  <c r="FH162"/>
  <c r="FI162" s="1"/>
  <c r="FF162"/>
  <c r="FG162" s="1"/>
  <c r="FD162"/>
  <c r="FE162" s="1"/>
  <c r="FB162"/>
  <c r="FC162" s="1"/>
  <c r="GT161"/>
  <c r="GU161" s="1"/>
  <c r="GR161"/>
  <c r="GS161" s="1"/>
  <c r="GP161"/>
  <c r="GQ161" s="1"/>
  <c r="GN161"/>
  <c r="GO161" s="1"/>
  <c r="GL161"/>
  <c r="GM161" s="1"/>
  <c r="GJ161"/>
  <c r="GK161" s="1"/>
  <c r="GH161"/>
  <c r="GI161" s="1"/>
  <c r="GF161"/>
  <c r="GG161" s="1"/>
  <c r="GD161"/>
  <c r="GE161" s="1"/>
  <c r="GB161"/>
  <c r="GC161" s="1"/>
  <c r="FZ161"/>
  <c r="GA161" s="1"/>
  <c r="FX161"/>
  <c r="FY161" s="1"/>
  <c r="FV161"/>
  <c r="FW161" s="1"/>
  <c r="FT161"/>
  <c r="FU161" s="1"/>
  <c r="FR161"/>
  <c r="FS161" s="1"/>
  <c r="FP161"/>
  <c r="FQ161" s="1"/>
  <c r="FN161"/>
  <c r="FO161" s="1"/>
  <c r="FL161"/>
  <c r="FM161" s="1"/>
  <c r="FJ161"/>
  <c r="FK161" s="1"/>
  <c r="FH161"/>
  <c r="FI161" s="1"/>
  <c r="FF161"/>
  <c r="FG161" s="1"/>
  <c r="FD161"/>
  <c r="FE161" s="1"/>
  <c r="FB161"/>
  <c r="FC161" s="1"/>
  <c r="GT160"/>
  <c r="GU160" s="1"/>
  <c r="GR160"/>
  <c r="GS160" s="1"/>
  <c r="GP160"/>
  <c r="GQ160" s="1"/>
  <c r="GN160"/>
  <c r="GO160" s="1"/>
  <c r="GL160"/>
  <c r="GM160" s="1"/>
  <c r="GJ160"/>
  <c r="GK160" s="1"/>
  <c r="GH160"/>
  <c r="GI160" s="1"/>
  <c r="GF160"/>
  <c r="GG160" s="1"/>
  <c r="GD160"/>
  <c r="GE160" s="1"/>
  <c r="GB160"/>
  <c r="GC160" s="1"/>
  <c r="FZ160"/>
  <c r="GA160" s="1"/>
  <c r="FX160"/>
  <c r="FY160" s="1"/>
  <c r="FV160"/>
  <c r="FW160" s="1"/>
  <c r="FT160"/>
  <c r="FU160" s="1"/>
  <c r="FR160"/>
  <c r="FS160" s="1"/>
  <c r="FP160"/>
  <c r="FQ160" s="1"/>
  <c r="FN160"/>
  <c r="FO160" s="1"/>
  <c r="FL160"/>
  <c r="FM160" s="1"/>
  <c r="FJ160"/>
  <c r="FK160" s="1"/>
  <c r="FH160"/>
  <c r="FI160" s="1"/>
  <c r="FF160"/>
  <c r="FG160" s="1"/>
  <c r="FD160"/>
  <c r="FE160" s="1"/>
  <c r="FB160"/>
  <c r="FC160" s="1"/>
  <c r="GT159"/>
  <c r="GU159" s="1"/>
  <c r="GR159"/>
  <c r="GS159" s="1"/>
  <c r="GP159"/>
  <c r="GQ159" s="1"/>
  <c r="GN159"/>
  <c r="GO159" s="1"/>
  <c r="GL159"/>
  <c r="GM159" s="1"/>
  <c r="GJ159"/>
  <c r="GK159" s="1"/>
  <c r="GH159"/>
  <c r="GI159" s="1"/>
  <c r="GF159"/>
  <c r="GG159" s="1"/>
  <c r="GD159"/>
  <c r="GE159" s="1"/>
  <c r="GB159"/>
  <c r="GC159" s="1"/>
  <c r="FZ159"/>
  <c r="GA159" s="1"/>
  <c r="FX159"/>
  <c r="FY159" s="1"/>
  <c r="FV159"/>
  <c r="FW159" s="1"/>
  <c r="FT159"/>
  <c r="FU159" s="1"/>
  <c r="FR159"/>
  <c r="FS159" s="1"/>
  <c r="FP159"/>
  <c r="FQ159" s="1"/>
  <c r="FN159"/>
  <c r="FO159" s="1"/>
  <c r="FL159"/>
  <c r="FM159" s="1"/>
  <c r="FJ159"/>
  <c r="FK159" s="1"/>
  <c r="FH159"/>
  <c r="FI159" s="1"/>
  <c r="FF159"/>
  <c r="FG159" s="1"/>
  <c r="FD159"/>
  <c r="FE159" s="1"/>
  <c r="FB159"/>
  <c r="FC159" s="1"/>
  <c r="GT158"/>
  <c r="GU158" s="1"/>
  <c r="GR158"/>
  <c r="GS158" s="1"/>
  <c r="GP158"/>
  <c r="GQ158" s="1"/>
  <c r="GN158"/>
  <c r="GO158" s="1"/>
  <c r="GL158"/>
  <c r="GM158" s="1"/>
  <c r="GJ158"/>
  <c r="GK158" s="1"/>
  <c r="GH158"/>
  <c r="GI158" s="1"/>
  <c r="GF158"/>
  <c r="GG158" s="1"/>
  <c r="GD158"/>
  <c r="GE158" s="1"/>
  <c r="GB158"/>
  <c r="GC158" s="1"/>
  <c r="FZ158"/>
  <c r="GA158" s="1"/>
  <c r="FX158"/>
  <c r="FY158" s="1"/>
  <c r="FV158"/>
  <c r="FW158" s="1"/>
  <c r="FT158"/>
  <c r="FU158" s="1"/>
  <c r="FR158"/>
  <c r="FS158" s="1"/>
  <c r="FP158"/>
  <c r="FQ158" s="1"/>
  <c r="FN158"/>
  <c r="FO158" s="1"/>
  <c r="FL158"/>
  <c r="FM158" s="1"/>
  <c r="FJ158"/>
  <c r="FK158" s="1"/>
  <c r="FH158"/>
  <c r="FI158" s="1"/>
  <c r="FF158"/>
  <c r="FG158" s="1"/>
  <c r="FD158"/>
  <c r="FE158" s="1"/>
  <c r="FB158"/>
  <c r="FC158" s="1"/>
  <c r="GT157"/>
  <c r="GU157" s="1"/>
  <c r="GR157"/>
  <c r="GS157" s="1"/>
  <c r="GP157"/>
  <c r="GQ157" s="1"/>
  <c r="GN157"/>
  <c r="GO157" s="1"/>
  <c r="GL157"/>
  <c r="GM157" s="1"/>
  <c r="GJ157"/>
  <c r="GK157" s="1"/>
  <c r="GH157"/>
  <c r="GI157" s="1"/>
  <c r="GF157"/>
  <c r="GG157" s="1"/>
  <c r="GD157"/>
  <c r="GE157" s="1"/>
  <c r="GB157"/>
  <c r="GC157" s="1"/>
  <c r="FZ157"/>
  <c r="GA157" s="1"/>
  <c r="FX157"/>
  <c r="FY157" s="1"/>
  <c r="FV157"/>
  <c r="FW157" s="1"/>
  <c r="FT157"/>
  <c r="FU157" s="1"/>
  <c r="FR157"/>
  <c r="FS157" s="1"/>
  <c r="FP157"/>
  <c r="FQ157" s="1"/>
  <c r="FN157"/>
  <c r="FO157" s="1"/>
  <c r="FL157"/>
  <c r="FM157" s="1"/>
  <c r="FJ157"/>
  <c r="FK157" s="1"/>
  <c r="FH157"/>
  <c r="FI157" s="1"/>
  <c r="FF157"/>
  <c r="FG157" s="1"/>
  <c r="FD157"/>
  <c r="FE157" s="1"/>
  <c r="FB157"/>
  <c r="FC157" s="1"/>
  <c r="GT156"/>
  <c r="GU156" s="1"/>
  <c r="GR156"/>
  <c r="GS156" s="1"/>
  <c r="GP156"/>
  <c r="GQ156" s="1"/>
  <c r="GN156"/>
  <c r="GO156" s="1"/>
  <c r="GL156"/>
  <c r="GM156" s="1"/>
  <c r="GJ156"/>
  <c r="GK156" s="1"/>
  <c r="GH156"/>
  <c r="GI156" s="1"/>
  <c r="GF156"/>
  <c r="GG156" s="1"/>
  <c r="GD156"/>
  <c r="GE156" s="1"/>
  <c r="GB156"/>
  <c r="GC156" s="1"/>
  <c r="FZ156"/>
  <c r="GA156" s="1"/>
  <c r="FX156"/>
  <c r="FY156" s="1"/>
  <c r="FV156"/>
  <c r="FW156" s="1"/>
  <c r="FT156"/>
  <c r="FU156" s="1"/>
  <c r="FR156"/>
  <c r="FS156" s="1"/>
  <c r="FP156"/>
  <c r="FQ156" s="1"/>
  <c r="FN156"/>
  <c r="FO156" s="1"/>
  <c r="FL156"/>
  <c r="FM156" s="1"/>
  <c r="FJ156"/>
  <c r="FK156" s="1"/>
  <c r="FH156"/>
  <c r="FI156" s="1"/>
  <c r="FF156"/>
  <c r="FG156" s="1"/>
  <c r="FD156"/>
  <c r="FE156" s="1"/>
  <c r="FB156"/>
  <c r="FC156" s="1"/>
  <c r="GT155"/>
  <c r="GU155" s="1"/>
  <c r="GR155"/>
  <c r="GS155" s="1"/>
  <c r="GP155"/>
  <c r="GQ155" s="1"/>
  <c r="GN155"/>
  <c r="GO155" s="1"/>
  <c r="GL155"/>
  <c r="GM155" s="1"/>
  <c r="GJ155"/>
  <c r="GK155" s="1"/>
  <c r="GH155"/>
  <c r="GI155" s="1"/>
  <c r="GF155"/>
  <c r="GG155" s="1"/>
  <c r="GD155"/>
  <c r="GE155" s="1"/>
  <c r="GB155"/>
  <c r="GC155" s="1"/>
  <c r="FZ155"/>
  <c r="GA155" s="1"/>
  <c r="FX155"/>
  <c r="FY155" s="1"/>
  <c r="FV155"/>
  <c r="FW155" s="1"/>
  <c r="FT155"/>
  <c r="FU155" s="1"/>
  <c r="FR155"/>
  <c r="FS155" s="1"/>
  <c r="FP155"/>
  <c r="FQ155" s="1"/>
  <c r="FN155"/>
  <c r="FO155" s="1"/>
  <c r="FL155"/>
  <c r="FM155" s="1"/>
  <c r="FJ155"/>
  <c r="FK155" s="1"/>
  <c r="FH155"/>
  <c r="FI155" s="1"/>
  <c r="FF155"/>
  <c r="FG155" s="1"/>
  <c r="FD155"/>
  <c r="FE155" s="1"/>
  <c r="FB155"/>
  <c r="FC155" s="1"/>
  <c r="GT154"/>
  <c r="GU154" s="1"/>
  <c r="GR154"/>
  <c r="GS154" s="1"/>
  <c r="GP154"/>
  <c r="GQ154" s="1"/>
  <c r="GN154"/>
  <c r="GO154" s="1"/>
  <c r="GL154"/>
  <c r="GM154" s="1"/>
  <c r="GJ154"/>
  <c r="GK154" s="1"/>
  <c r="GH154"/>
  <c r="GI154" s="1"/>
  <c r="GF154"/>
  <c r="GG154" s="1"/>
  <c r="GD154"/>
  <c r="GE154" s="1"/>
  <c r="GB154"/>
  <c r="GC154" s="1"/>
  <c r="FZ154"/>
  <c r="GA154" s="1"/>
  <c r="FX154"/>
  <c r="FY154" s="1"/>
  <c r="FV154"/>
  <c r="FW154" s="1"/>
  <c r="FT154"/>
  <c r="FU154" s="1"/>
  <c r="FR154"/>
  <c r="FS154" s="1"/>
  <c r="FP154"/>
  <c r="FQ154" s="1"/>
  <c r="FN154"/>
  <c r="FO154" s="1"/>
  <c r="FL154"/>
  <c r="FM154" s="1"/>
  <c r="FJ154"/>
  <c r="FK154" s="1"/>
  <c r="FH154"/>
  <c r="FI154" s="1"/>
  <c r="FF154"/>
  <c r="FG154" s="1"/>
  <c r="FD154"/>
  <c r="FE154" s="1"/>
  <c r="FB154"/>
  <c r="FC154" s="1"/>
  <c r="GT153"/>
  <c r="GU153" s="1"/>
  <c r="GR153"/>
  <c r="GS153" s="1"/>
  <c r="GP153"/>
  <c r="GQ153" s="1"/>
  <c r="GN153"/>
  <c r="GO153" s="1"/>
  <c r="GL153"/>
  <c r="GM153" s="1"/>
  <c r="GJ153"/>
  <c r="GK153" s="1"/>
  <c r="GH153"/>
  <c r="GI153" s="1"/>
  <c r="GF153"/>
  <c r="GG153" s="1"/>
  <c r="GD153"/>
  <c r="GE153" s="1"/>
  <c r="GB153"/>
  <c r="GC153" s="1"/>
  <c r="FZ153"/>
  <c r="GA153" s="1"/>
  <c r="FX153"/>
  <c r="FY153" s="1"/>
  <c r="FV153"/>
  <c r="FW153" s="1"/>
  <c r="FT153"/>
  <c r="FU153" s="1"/>
  <c r="FR153"/>
  <c r="FS153" s="1"/>
  <c r="FP153"/>
  <c r="FQ153" s="1"/>
  <c r="FN153"/>
  <c r="FO153" s="1"/>
  <c r="FL153"/>
  <c r="FM153" s="1"/>
  <c r="FJ153"/>
  <c r="FK153" s="1"/>
  <c r="FH153"/>
  <c r="FI153" s="1"/>
  <c r="FF153"/>
  <c r="FG153" s="1"/>
  <c r="FD153"/>
  <c r="FE153" s="1"/>
  <c r="FB153"/>
  <c r="FC153" s="1"/>
  <c r="GT152"/>
  <c r="GU152" s="1"/>
  <c r="GR152"/>
  <c r="GS152" s="1"/>
  <c r="GP152"/>
  <c r="GQ152" s="1"/>
  <c r="GN152"/>
  <c r="GO152" s="1"/>
  <c r="GL152"/>
  <c r="GM152" s="1"/>
  <c r="GJ152"/>
  <c r="GK152" s="1"/>
  <c r="GH152"/>
  <c r="GI152" s="1"/>
  <c r="GF152"/>
  <c r="GG152" s="1"/>
  <c r="GD152"/>
  <c r="GE152" s="1"/>
  <c r="GB152"/>
  <c r="GC152" s="1"/>
  <c r="FZ152"/>
  <c r="GA152" s="1"/>
  <c r="FX152"/>
  <c r="FY152" s="1"/>
  <c r="FV152"/>
  <c r="FW152" s="1"/>
  <c r="FT152"/>
  <c r="FU152" s="1"/>
  <c r="FR152"/>
  <c r="FS152" s="1"/>
  <c r="FP152"/>
  <c r="FQ152" s="1"/>
  <c r="FN152"/>
  <c r="FO152" s="1"/>
  <c r="FL152"/>
  <c r="FM152" s="1"/>
  <c r="FJ152"/>
  <c r="FK152" s="1"/>
  <c r="FH152"/>
  <c r="FI152" s="1"/>
  <c r="FF152"/>
  <c r="FG152" s="1"/>
  <c r="FD152"/>
  <c r="FE152" s="1"/>
  <c r="FB152"/>
  <c r="FC152" s="1"/>
  <c r="GT151"/>
  <c r="GU151" s="1"/>
  <c r="GR151"/>
  <c r="GS151" s="1"/>
  <c r="GP151"/>
  <c r="GQ151" s="1"/>
  <c r="GN151"/>
  <c r="GO151" s="1"/>
  <c r="GL151"/>
  <c r="GM151" s="1"/>
  <c r="GJ151"/>
  <c r="GK151" s="1"/>
  <c r="GH151"/>
  <c r="GI151" s="1"/>
  <c r="GF151"/>
  <c r="GG151" s="1"/>
  <c r="GD151"/>
  <c r="GE151" s="1"/>
  <c r="GB151"/>
  <c r="GC151" s="1"/>
  <c r="FZ151"/>
  <c r="GA151" s="1"/>
  <c r="FX151"/>
  <c r="FY151" s="1"/>
  <c r="FV151"/>
  <c r="FW151" s="1"/>
  <c r="FT151"/>
  <c r="FU151" s="1"/>
  <c r="FR151"/>
  <c r="FS151" s="1"/>
  <c r="FP151"/>
  <c r="FQ151" s="1"/>
  <c r="FN151"/>
  <c r="FO151" s="1"/>
  <c r="FL151"/>
  <c r="FM151" s="1"/>
  <c r="FJ151"/>
  <c r="FK151" s="1"/>
  <c r="FH151"/>
  <c r="FI151" s="1"/>
  <c r="FF151"/>
  <c r="FG151" s="1"/>
  <c r="FD151"/>
  <c r="FE151" s="1"/>
  <c r="FB151"/>
  <c r="FC151" s="1"/>
  <c r="GT150"/>
  <c r="GU150" s="1"/>
  <c r="GR150"/>
  <c r="GS150" s="1"/>
  <c r="GP150"/>
  <c r="GQ150" s="1"/>
  <c r="GN150"/>
  <c r="GO150" s="1"/>
  <c r="GL150"/>
  <c r="GM150" s="1"/>
  <c r="GJ150"/>
  <c r="GK150" s="1"/>
  <c r="GH150"/>
  <c r="GI150" s="1"/>
  <c r="GF150"/>
  <c r="GG150" s="1"/>
  <c r="GD150"/>
  <c r="GE150" s="1"/>
  <c r="GB150"/>
  <c r="GC150" s="1"/>
  <c r="FZ150"/>
  <c r="GA150" s="1"/>
  <c r="FX150"/>
  <c r="FY150" s="1"/>
  <c r="FV150"/>
  <c r="FW150" s="1"/>
  <c r="FT150"/>
  <c r="FU150" s="1"/>
  <c r="FR150"/>
  <c r="FS150" s="1"/>
  <c r="FP150"/>
  <c r="FQ150" s="1"/>
  <c r="FN150"/>
  <c r="FO150" s="1"/>
  <c r="FL150"/>
  <c r="FM150" s="1"/>
  <c r="FJ150"/>
  <c r="FK150" s="1"/>
  <c r="FH150"/>
  <c r="FI150" s="1"/>
  <c r="FF150"/>
  <c r="FG150" s="1"/>
  <c r="FD150"/>
  <c r="FE150" s="1"/>
  <c r="FB150"/>
  <c r="FC150" s="1"/>
  <c r="GT149"/>
  <c r="GU149" s="1"/>
  <c r="GR149"/>
  <c r="GS149" s="1"/>
  <c r="GP149"/>
  <c r="GQ149" s="1"/>
  <c r="GN149"/>
  <c r="GO149" s="1"/>
  <c r="GL149"/>
  <c r="GM149" s="1"/>
  <c r="GJ149"/>
  <c r="GK149" s="1"/>
  <c r="GH149"/>
  <c r="GI149" s="1"/>
  <c r="GF149"/>
  <c r="GG149" s="1"/>
  <c r="GD149"/>
  <c r="GE149" s="1"/>
  <c r="GB149"/>
  <c r="GC149" s="1"/>
  <c r="FZ149"/>
  <c r="GA149" s="1"/>
  <c r="FX149"/>
  <c r="FY149" s="1"/>
  <c r="FV149"/>
  <c r="FW149" s="1"/>
  <c r="FT149"/>
  <c r="FU149" s="1"/>
  <c r="FR149"/>
  <c r="FS149" s="1"/>
  <c r="FP149"/>
  <c r="FQ149" s="1"/>
  <c r="FN149"/>
  <c r="FO149" s="1"/>
  <c r="FL149"/>
  <c r="FM149" s="1"/>
  <c r="FJ149"/>
  <c r="FK149" s="1"/>
  <c r="FH149"/>
  <c r="FI149" s="1"/>
  <c r="FF149"/>
  <c r="FG149" s="1"/>
  <c r="FD149"/>
  <c r="FE149" s="1"/>
  <c r="FB149"/>
  <c r="FC149" s="1"/>
  <c r="GT148"/>
  <c r="GU148" s="1"/>
  <c r="GR148"/>
  <c r="GS148" s="1"/>
  <c r="GP148"/>
  <c r="GQ148" s="1"/>
  <c r="GN148"/>
  <c r="GO148" s="1"/>
  <c r="GL148"/>
  <c r="GM148" s="1"/>
  <c r="GJ148"/>
  <c r="GK148" s="1"/>
  <c r="GH148"/>
  <c r="GI148" s="1"/>
  <c r="GF148"/>
  <c r="GG148" s="1"/>
  <c r="GD148"/>
  <c r="GE148" s="1"/>
  <c r="GB148"/>
  <c r="GC148" s="1"/>
  <c r="FZ148"/>
  <c r="GA148" s="1"/>
  <c r="FX148"/>
  <c r="FY148" s="1"/>
  <c r="FV148"/>
  <c r="FW148" s="1"/>
  <c r="FT148"/>
  <c r="FU148" s="1"/>
  <c r="FR148"/>
  <c r="FS148" s="1"/>
  <c r="FP148"/>
  <c r="FQ148" s="1"/>
  <c r="FN148"/>
  <c r="FO148" s="1"/>
  <c r="FL148"/>
  <c r="FM148" s="1"/>
  <c r="FJ148"/>
  <c r="FK148" s="1"/>
  <c r="FH148"/>
  <c r="FI148" s="1"/>
  <c r="FF148"/>
  <c r="FG148" s="1"/>
  <c r="FD148"/>
  <c r="FE148" s="1"/>
  <c r="FB148"/>
  <c r="FC148" s="1"/>
  <c r="GT147"/>
  <c r="GU147" s="1"/>
  <c r="GR147"/>
  <c r="GS147" s="1"/>
  <c r="GP147"/>
  <c r="GQ147" s="1"/>
  <c r="GN147"/>
  <c r="GO147" s="1"/>
  <c r="GL147"/>
  <c r="GM147" s="1"/>
  <c r="GJ147"/>
  <c r="GK147" s="1"/>
  <c r="GH147"/>
  <c r="GI147" s="1"/>
  <c r="GF147"/>
  <c r="GG147" s="1"/>
  <c r="GD147"/>
  <c r="GE147" s="1"/>
  <c r="GB147"/>
  <c r="GC147" s="1"/>
  <c r="FZ147"/>
  <c r="GA147" s="1"/>
  <c r="FX147"/>
  <c r="FY147" s="1"/>
  <c r="FV147"/>
  <c r="FW147" s="1"/>
  <c r="FT147"/>
  <c r="FU147" s="1"/>
  <c r="FR147"/>
  <c r="FS147" s="1"/>
  <c r="FP147"/>
  <c r="FQ147" s="1"/>
  <c r="FN147"/>
  <c r="FO147" s="1"/>
  <c r="FL147"/>
  <c r="FM147" s="1"/>
  <c r="FJ147"/>
  <c r="FK147" s="1"/>
  <c r="FH147"/>
  <c r="FI147" s="1"/>
  <c r="FF147"/>
  <c r="FG147" s="1"/>
  <c r="FD147"/>
  <c r="FE147" s="1"/>
  <c r="FB147"/>
  <c r="FC147" s="1"/>
  <c r="GT146"/>
  <c r="GU146" s="1"/>
  <c r="GR146"/>
  <c r="GS146" s="1"/>
  <c r="GP146"/>
  <c r="GQ146" s="1"/>
  <c r="GN146"/>
  <c r="GO146" s="1"/>
  <c r="GL146"/>
  <c r="GM146" s="1"/>
  <c r="GJ146"/>
  <c r="GK146" s="1"/>
  <c r="GH146"/>
  <c r="GI146" s="1"/>
  <c r="GF146"/>
  <c r="GG146" s="1"/>
  <c r="GD146"/>
  <c r="GE146" s="1"/>
  <c r="GB146"/>
  <c r="GC146" s="1"/>
  <c r="FZ146"/>
  <c r="GA146" s="1"/>
  <c r="FX146"/>
  <c r="FY146" s="1"/>
  <c r="FV146"/>
  <c r="FW146" s="1"/>
  <c r="FT146"/>
  <c r="FU146" s="1"/>
  <c r="FR146"/>
  <c r="FS146" s="1"/>
  <c r="FP146"/>
  <c r="FQ146" s="1"/>
  <c r="FN146"/>
  <c r="FO146" s="1"/>
  <c r="FL146"/>
  <c r="FM146" s="1"/>
  <c r="FJ146"/>
  <c r="FK146" s="1"/>
  <c r="FH146"/>
  <c r="FI146" s="1"/>
  <c r="FF146"/>
  <c r="FG146" s="1"/>
  <c r="FD146"/>
  <c r="FE146" s="1"/>
  <c r="FB146"/>
  <c r="FC146" s="1"/>
  <c r="GT145"/>
  <c r="GU145" s="1"/>
  <c r="GR145"/>
  <c r="GS145" s="1"/>
  <c r="GP145"/>
  <c r="GQ145" s="1"/>
  <c r="GN145"/>
  <c r="GO145" s="1"/>
  <c r="GL145"/>
  <c r="GM145" s="1"/>
  <c r="GJ145"/>
  <c r="GK145" s="1"/>
  <c r="GH145"/>
  <c r="GI145" s="1"/>
  <c r="GF145"/>
  <c r="GG145" s="1"/>
  <c r="GD145"/>
  <c r="GE145" s="1"/>
  <c r="GB145"/>
  <c r="GC145" s="1"/>
  <c r="FZ145"/>
  <c r="GA145" s="1"/>
  <c r="FX145"/>
  <c r="FY145" s="1"/>
  <c r="FV145"/>
  <c r="FW145" s="1"/>
  <c r="FT145"/>
  <c r="FU145" s="1"/>
  <c r="FR145"/>
  <c r="FS145" s="1"/>
  <c r="FP145"/>
  <c r="FQ145" s="1"/>
  <c r="FN145"/>
  <c r="FO145" s="1"/>
  <c r="FL145"/>
  <c r="FM145" s="1"/>
  <c r="FJ145"/>
  <c r="FK145" s="1"/>
  <c r="FH145"/>
  <c r="FI145" s="1"/>
  <c r="FF145"/>
  <c r="FG145" s="1"/>
  <c r="FD145"/>
  <c r="FE145" s="1"/>
  <c r="FB145"/>
  <c r="FC145" s="1"/>
  <c r="GT144"/>
  <c r="GU144" s="1"/>
  <c r="GR144"/>
  <c r="GS144" s="1"/>
  <c r="GP144"/>
  <c r="GQ144" s="1"/>
  <c r="GN144"/>
  <c r="GO144" s="1"/>
  <c r="GL144"/>
  <c r="GM144" s="1"/>
  <c r="GJ144"/>
  <c r="GK144" s="1"/>
  <c r="GH144"/>
  <c r="GI144" s="1"/>
  <c r="GF144"/>
  <c r="GG144" s="1"/>
  <c r="GD144"/>
  <c r="GE144" s="1"/>
  <c r="GB144"/>
  <c r="GC144" s="1"/>
  <c r="FZ144"/>
  <c r="GA144" s="1"/>
  <c r="FX144"/>
  <c r="FY144" s="1"/>
  <c r="FV144"/>
  <c r="FW144" s="1"/>
  <c r="FT144"/>
  <c r="FU144" s="1"/>
  <c r="FR144"/>
  <c r="FS144" s="1"/>
  <c r="FP144"/>
  <c r="FQ144" s="1"/>
  <c r="FN144"/>
  <c r="FO144" s="1"/>
  <c r="FL144"/>
  <c r="FM144" s="1"/>
  <c r="FJ144"/>
  <c r="FK144" s="1"/>
  <c r="FH144"/>
  <c r="FI144" s="1"/>
  <c r="FF144"/>
  <c r="FG144" s="1"/>
  <c r="FD144"/>
  <c r="FE144" s="1"/>
  <c r="FB144"/>
  <c r="FC144" s="1"/>
  <c r="GT143"/>
  <c r="GU143" s="1"/>
  <c r="GR143"/>
  <c r="GS143" s="1"/>
  <c r="GP143"/>
  <c r="GQ143" s="1"/>
  <c r="GN143"/>
  <c r="GO143" s="1"/>
  <c r="GL143"/>
  <c r="GM143" s="1"/>
  <c r="GJ143"/>
  <c r="GK143" s="1"/>
  <c r="GH143"/>
  <c r="GI143" s="1"/>
  <c r="GF143"/>
  <c r="GG143" s="1"/>
  <c r="GD143"/>
  <c r="GE143" s="1"/>
  <c r="GB143"/>
  <c r="GC143" s="1"/>
  <c r="FZ143"/>
  <c r="GA143" s="1"/>
  <c r="FX143"/>
  <c r="FY143" s="1"/>
  <c r="FV143"/>
  <c r="FW143" s="1"/>
  <c r="FT143"/>
  <c r="FU143" s="1"/>
  <c r="FR143"/>
  <c r="FS143" s="1"/>
  <c r="FP143"/>
  <c r="FQ143" s="1"/>
  <c r="FN143"/>
  <c r="FO143" s="1"/>
  <c r="FL143"/>
  <c r="FM143" s="1"/>
  <c r="FJ143"/>
  <c r="FK143" s="1"/>
  <c r="FH143"/>
  <c r="FI143" s="1"/>
  <c r="FF143"/>
  <c r="FG143" s="1"/>
  <c r="FD143"/>
  <c r="FE143" s="1"/>
  <c r="FB143"/>
  <c r="FC143" s="1"/>
  <c r="GT142"/>
  <c r="GU142" s="1"/>
  <c r="GR142"/>
  <c r="GS142" s="1"/>
  <c r="GP142"/>
  <c r="GQ142" s="1"/>
  <c r="GN142"/>
  <c r="GO142" s="1"/>
  <c r="GL142"/>
  <c r="GM142" s="1"/>
  <c r="GJ142"/>
  <c r="GK142" s="1"/>
  <c r="GH142"/>
  <c r="GI142" s="1"/>
  <c r="GF142"/>
  <c r="GG142" s="1"/>
  <c r="GD142"/>
  <c r="GE142" s="1"/>
  <c r="GB142"/>
  <c r="GC142" s="1"/>
  <c r="FZ142"/>
  <c r="GA142" s="1"/>
  <c r="FX142"/>
  <c r="FY142" s="1"/>
  <c r="FV142"/>
  <c r="FW142" s="1"/>
  <c r="FT142"/>
  <c r="FU142" s="1"/>
  <c r="FR142"/>
  <c r="FS142" s="1"/>
  <c r="FP142"/>
  <c r="FQ142" s="1"/>
  <c r="FN142"/>
  <c r="FO142" s="1"/>
  <c r="FL142"/>
  <c r="FM142" s="1"/>
  <c r="FJ142"/>
  <c r="FK142" s="1"/>
  <c r="FH142"/>
  <c r="FI142" s="1"/>
  <c r="FF142"/>
  <c r="FG142" s="1"/>
  <c r="FD142"/>
  <c r="FE142" s="1"/>
  <c r="FB142"/>
  <c r="FC142" s="1"/>
  <c r="GT141"/>
  <c r="GU141" s="1"/>
  <c r="GR141"/>
  <c r="GS141" s="1"/>
  <c r="GP141"/>
  <c r="GQ141" s="1"/>
  <c r="GN141"/>
  <c r="GO141" s="1"/>
  <c r="GL141"/>
  <c r="GM141" s="1"/>
  <c r="GJ141"/>
  <c r="GK141" s="1"/>
  <c r="GH141"/>
  <c r="GI141" s="1"/>
  <c r="GF141"/>
  <c r="GG141" s="1"/>
  <c r="GD141"/>
  <c r="GE141" s="1"/>
  <c r="GB141"/>
  <c r="GC141" s="1"/>
  <c r="FZ141"/>
  <c r="GA141" s="1"/>
  <c r="FX141"/>
  <c r="FY141" s="1"/>
  <c r="FV141"/>
  <c r="FW141" s="1"/>
  <c r="FT141"/>
  <c r="FU141" s="1"/>
  <c r="FR141"/>
  <c r="FS141" s="1"/>
  <c r="FP141"/>
  <c r="FQ141" s="1"/>
  <c r="FN141"/>
  <c r="FO141" s="1"/>
  <c r="FL141"/>
  <c r="FM141" s="1"/>
  <c r="FJ141"/>
  <c r="FK141" s="1"/>
  <c r="FH141"/>
  <c r="FI141" s="1"/>
  <c r="FF141"/>
  <c r="FG141" s="1"/>
  <c r="FD141"/>
  <c r="FE141" s="1"/>
  <c r="FB141"/>
  <c r="FC141" s="1"/>
  <c r="GT140"/>
  <c r="GU140" s="1"/>
  <c r="GR140"/>
  <c r="GS140" s="1"/>
  <c r="GP140"/>
  <c r="GQ140" s="1"/>
  <c r="GN140"/>
  <c r="GO140" s="1"/>
  <c r="GL140"/>
  <c r="GM140" s="1"/>
  <c r="GJ140"/>
  <c r="GK140" s="1"/>
  <c r="GH140"/>
  <c r="GI140" s="1"/>
  <c r="GF140"/>
  <c r="GG140" s="1"/>
  <c r="GD140"/>
  <c r="GE140" s="1"/>
  <c r="GB140"/>
  <c r="GC140" s="1"/>
  <c r="FZ140"/>
  <c r="GA140" s="1"/>
  <c r="FX140"/>
  <c r="FY140" s="1"/>
  <c r="FV140"/>
  <c r="FW140" s="1"/>
  <c r="FT140"/>
  <c r="FU140" s="1"/>
  <c r="FR140"/>
  <c r="FS140" s="1"/>
  <c r="FP140"/>
  <c r="FQ140" s="1"/>
  <c r="FN140"/>
  <c r="FO140" s="1"/>
  <c r="FL140"/>
  <c r="FM140" s="1"/>
  <c r="FJ140"/>
  <c r="FK140" s="1"/>
  <c r="FH140"/>
  <c r="FI140" s="1"/>
  <c r="FF140"/>
  <c r="FG140" s="1"/>
  <c r="FD140"/>
  <c r="FE140" s="1"/>
  <c r="FB140"/>
  <c r="FC140" s="1"/>
  <c r="GT139"/>
  <c r="GU139" s="1"/>
  <c r="GR139"/>
  <c r="GS139" s="1"/>
  <c r="GP139"/>
  <c r="GQ139" s="1"/>
  <c r="GN139"/>
  <c r="GO139" s="1"/>
  <c r="GL139"/>
  <c r="GM139" s="1"/>
  <c r="GJ139"/>
  <c r="GK139" s="1"/>
  <c r="GH139"/>
  <c r="GI139" s="1"/>
  <c r="GF139"/>
  <c r="GG139" s="1"/>
  <c r="GD139"/>
  <c r="GE139" s="1"/>
  <c r="GB139"/>
  <c r="GC139" s="1"/>
  <c r="FZ139"/>
  <c r="GA139" s="1"/>
  <c r="FX139"/>
  <c r="FY139" s="1"/>
  <c r="FV139"/>
  <c r="FW139" s="1"/>
  <c r="FT139"/>
  <c r="FU139" s="1"/>
  <c r="FR139"/>
  <c r="FS139" s="1"/>
  <c r="FP139"/>
  <c r="FQ139" s="1"/>
  <c r="FN139"/>
  <c r="FO139" s="1"/>
  <c r="FL139"/>
  <c r="FM139" s="1"/>
  <c r="FJ139"/>
  <c r="FK139" s="1"/>
  <c r="FH139"/>
  <c r="FI139" s="1"/>
  <c r="FF139"/>
  <c r="FG139" s="1"/>
  <c r="FD139"/>
  <c r="FE139" s="1"/>
  <c r="FB139"/>
  <c r="FC139" s="1"/>
  <c r="GT138"/>
  <c r="GU138" s="1"/>
  <c r="GR138"/>
  <c r="GS138" s="1"/>
  <c r="GP138"/>
  <c r="GQ138" s="1"/>
  <c r="GN138"/>
  <c r="GO138" s="1"/>
  <c r="GL138"/>
  <c r="GM138" s="1"/>
  <c r="GJ138"/>
  <c r="GK138" s="1"/>
  <c r="GH138"/>
  <c r="GI138" s="1"/>
  <c r="GF138"/>
  <c r="GG138" s="1"/>
  <c r="GD138"/>
  <c r="GE138" s="1"/>
  <c r="GB138"/>
  <c r="GC138" s="1"/>
  <c r="FZ138"/>
  <c r="GA138" s="1"/>
  <c r="FX138"/>
  <c r="FY138" s="1"/>
  <c r="FV138"/>
  <c r="FW138" s="1"/>
  <c r="FT138"/>
  <c r="FU138" s="1"/>
  <c r="FR138"/>
  <c r="FS138" s="1"/>
  <c r="FP138"/>
  <c r="FQ138" s="1"/>
  <c r="FN138"/>
  <c r="FO138" s="1"/>
  <c r="FL138"/>
  <c r="FM138" s="1"/>
  <c r="FJ138"/>
  <c r="FK138" s="1"/>
  <c r="FH138"/>
  <c r="FI138" s="1"/>
  <c r="FF138"/>
  <c r="FG138" s="1"/>
  <c r="FD138"/>
  <c r="FE138" s="1"/>
  <c r="FB138"/>
  <c r="FC138" s="1"/>
  <c r="GT137"/>
  <c r="GU137" s="1"/>
  <c r="GR137"/>
  <c r="GS137" s="1"/>
  <c r="GP137"/>
  <c r="GQ137" s="1"/>
  <c r="GN137"/>
  <c r="GO137" s="1"/>
  <c r="GL137"/>
  <c r="GM137" s="1"/>
  <c r="GJ137"/>
  <c r="GK137" s="1"/>
  <c r="GH137"/>
  <c r="GI137" s="1"/>
  <c r="GF137"/>
  <c r="GG137" s="1"/>
  <c r="GD137"/>
  <c r="GE137" s="1"/>
  <c r="GB137"/>
  <c r="GC137" s="1"/>
  <c r="FZ137"/>
  <c r="GA137" s="1"/>
  <c r="FX137"/>
  <c r="FY137" s="1"/>
  <c r="FV137"/>
  <c r="FW137" s="1"/>
  <c r="FT137"/>
  <c r="FU137" s="1"/>
  <c r="FR137"/>
  <c r="FS137" s="1"/>
  <c r="FP137"/>
  <c r="FQ137" s="1"/>
  <c r="FN137"/>
  <c r="FO137" s="1"/>
  <c r="FL137"/>
  <c r="FM137" s="1"/>
  <c r="FJ137"/>
  <c r="FK137" s="1"/>
  <c r="FH137"/>
  <c r="FI137" s="1"/>
  <c r="FF137"/>
  <c r="FG137" s="1"/>
  <c r="FD137"/>
  <c r="FE137" s="1"/>
  <c r="FB137"/>
  <c r="FC137" s="1"/>
  <c r="GT136"/>
  <c r="GU136" s="1"/>
  <c r="GR136"/>
  <c r="GS136" s="1"/>
  <c r="GP136"/>
  <c r="GQ136" s="1"/>
  <c r="GN136"/>
  <c r="GO136" s="1"/>
  <c r="GL136"/>
  <c r="GM136" s="1"/>
  <c r="GJ136"/>
  <c r="GK136" s="1"/>
  <c r="GH136"/>
  <c r="GI136" s="1"/>
  <c r="GF136"/>
  <c r="GG136" s="1"/>
  <c r="GD136"/>
  <c r="GE136" s="1"/>
  <c r="GB136"/>
  <c r="GC136" s="1"/>
  <c r="FZ136"/>
  <c r="GA136" s="1"/>
  <c r="FX136"/>
  <c r="FY136" s="1"/>
  <c r="FV136"/>
  <c r="FW136" s="1"/>
  <c r="FT136"/>
  <c r="FU136" s="1"/>
  <c r="FR136"/>
  <c r="FS136" s="1"/>
  <c r="FP136"/>
  <c r="FQ136" s="1"/>
  <c r="FN136"/>
  <c r="FO136" s="1"/>
  <c r="FL136"/>
  <c r="FM136" s="1"/>
  <c r="FJ136"/>
  <c r="FK136" s="1"/>
  <c r="FH136"/>
  <c r="FI136" s="1"/>
  <c r="FF136"/>
  <c r="FG136" s="1"/>
  <c r="FD136"/>
  <c r="FE136" s="1"/>
  <c r="FB136"/>
  <c r="FC136" s="1"/>
  <c r="GT135"/>
  <c r="GU135" s="1"/>
  <c r="GR135"/>
  <c r="GS135" s="1"/>
  <c r="GP135"/>
  <c r="GQ135" s="1"/>
  <c r="GN135"/>
  <c r="GO135" s="1"/>
  <c r="GL135"/>
  <c r="GM135" s="1"/>
  <c r="GJ135"/>
  <c r="GK135" s="1"/>
  <c r="GH135"/>
  <c r="GI135" s="1"/>
  <c r="GF135"/>
  <c r="GG135" s="1"/>
  <c r="GD135"/>
  <c r="GE135" s="1"/>
  <c r="GB135"/>
  <c r="GC135" s="1"/>
  <c r="FZ135"/>
  <c r="GA135" s="1"/>
  <c r="FX135"/>
  <c r="FY135" s="1"/>
  <c r="FV135"/>
  <c r="FW135" s="1"/>
  <c r="FT135"/>
  <c r="FU135" s="1"/>
  <c r="FR135"/>
  <c r="FS135" s="1"/>
  <c r="FP135"/>
  <c r="FQ135" s="1"/>
  <c r="FN135"/>
  <c r="FO135" s="1"/>
  <c r="FL135"/>
  <c r="FM135" s="1"/>
  <c r="FJ135"/>
  <c r="FK135" s="1"/>
  <c r="FH135"/>
  <c r="FI135" s="1"/>
  <c r="FF135"/>
  <c r="FG135" s="1"/>
  <c r="FD135"/>
  <c r="FE135" s="1"/>
  <c r="FB135"/>
  <c r="FC135" s="1"/>
  <c r="GT134"/>
  <c r="GU134" s="1"/>
  <c r="GR134"/>
  <c r="GS134" s="1"/>
  <c r="GP134"/>
  <c r="GQ134" s="1"/>
  <c r="GN134"/>
  <c r="GO134" s="1"/>
  <c r="GL134"/>
  <c r="GM134" s="1"/>
  <c r="GJ134"/>
  <c r="GK134" s="1"/>
  <c r="GH134"/>
  <c r="GI134" s="1"/>
  <c r="GF134"/>
  <c r="GG134" s="1"/>
  <c r="GD134"/>
  <c r="GE134" s="1"/>
  <c r="GB134"/>
  <c r="GC134" s="1"/>
  <c r="FZ134"/>
  <c r="GA134" s="1"/>
  <c r="FX134"/>
  <c r="FY134" s="1"/>
  <c r="FV134"/>
  <c r="FW134" s="1"/>
  <c r="FT134"/>
  <c r="FU134" s="1"/>
  <c r="FR134"/>
  <c r="FS134" s="1"/>
  <c r="FP134"/>
  <c r="FQ134" s="1"/>
  <c r="FN134"/>
  <c r="FO134" s="1"/>
  <c r="FL134"/>
  <c r="FM134" s="1"/>
  <c r="FJ134"/>
  <c r="FK134" s="1"/>
  <c r="FH134"/>
  <c r="FI134" s="1"/>
  <c r="FF134"/>
  <c r="FG134" s="1"/>
  <c r="FD134"/>
  <c r="FE134" s="1"/>
  <c r="FB134"/>
  <c r="FC134" s="1"/>
  <c r="GT133"/>
  <c r="GU133" s="1"/>
  <c r="GR133"/>
  <c r="GS133" s="1"/>
  <c r="GP133"/>
  <c r="GQ133" s="1"/>
  <c r="GN133"/>
  <c r="GO133" s="1"/>
  <c r="GL133"/>
  <c r="GM133" s="1"/>
  <c r="GJ133"/>
  <c r="GK133" s="1"/>
  <c r="GH133"/>
  <c r="GI133" s="1"/>
  <c r="GF133"/>
  <c r="GG133" s="1"/>
  <c r="GD133"/>
  <c r="GE133" s="1"/>
  <c r="GB133"/>
  <c r="GC133" s="1"/>
  <c r="FZ133"/>
  <c r="GA133" s="1"/>
  <c r="FX133"/>
  <c r="FY133" s="1"/>
  <c r="FV133"/>
  <c r="FW133" s="1"/>
  <c r="FT133"/>
  <c r="FU133" s="1"/>
  <c r="FR133"/>
  <c r="FS133" s="1"/>
  <c r="FP133"/>
  <c r="FQ133" s="1"/>
  <c r="FN133"/>
  <c r="FO133" s="1"/>
  <c r="FL133"/>
  <c r="FM133" s="1"/>
  <c r="FJ133"/>
  <c r="FK133" s="1"/>
  <c r="FH133"/>
  <c r="FI133" s="1"/>
  <c r="FF133"/>
  <c r="FG133" s="1"/>
  <c r="FD133"/>
  <c r="FE133" s="1"/>
  <c r="FB133"/>
  <c r="FC133" s="1"/>
  <c r="GT132"/>
  <c r="GU132" s="1"/>
  <c r="GR132"/>
  <c r="GS132" s="1"/>
  <c r="GP132"/>
  <c r="GQ132" s="1"/>
  <c r="GN132"/>
  <c r="GO132" s="1"/>
  <c r="GL132"/>
  <c r="GM132" s="1"/>
  <c r="GJ132"/>
  <c r="GK132" s="1"/>
  <c r="GH132"/>
  <c r="GI132" s="1"/>
  <c r="GF132"/>
  <c r="GG132" s="1"/>
  <c r="GD132"/>
  <c r="GE132" s="1"/>
  <c r="GB132"/>
  <c r="GC132" s="1"/>
  <c r="FZ132"/>
  <c r="GA132" s="1"/>
  <c r="FX132"/>
  <c r="FY132" s="1"/>
  <c r="FV132"/>
  <c r="FW132" s="1"/>
  <c r="FT132"/>
  <c r="FU132" s="1"/>
  <c r="FR132"/>
  <c r="FS132" s="1"/>
  <c r="FP132"/>
  <c r="FQ132" s="1"/>
  <c r="FN132"/>
  <c r="FO132" s="1"/>
  <c r="FL132"/>
  <c r="FM132" s="1"/>
  <c r="FJ132"/>
  <c r="FK132" s="1"/>
  <c r="FH132"/>
  <c r="FI132" s="1"/>
  <c r="FF132"/>
  <c r="FG132" s="1"/>
  <c r="FD132"/>
  <c r="FE132" s="1"/>
  <c r="FB132"/>
  <c r="FC132" s="1"/>
  <c r="GT131"/>
  <c r="GU131" s="1"/>
  <c r="GR131"/>
  <c r="GS131" s="1"/>
  <c r="GP131"/>
  <c r="GQ131" s="1"/>
  <c r="GN131"/>
  <c r="GO131" s="1"/>
  <c r="GL131"/>
  <c r="GM131" s="1"/>
  <c r="GJ131"/>
  <c r="GK131" s="1"/>
  <c r="GH131"/>
  <c r="GI131" s="1"/>
  <c r="GF131"/>
  <c r="GG131" s="1"/>
  <c r="GD131"/>
  <c r="GE131" s="1"/>
  <c r="GB131"/>
  <c r="GC131" s="1"/>
  <c r="FZ131"/>
  <c r="GA131" s="1"/>
  <c r="FX131"/>
  <c r="FY131" s="1"/>
  <c r="FV131"/>
  <c r="FW131" s="1"/>
  <c r="FT131"/>
  <c r="FU131" s="1"/>
  <c r="FR131"/>
  <c r="FS131" s="1"/>
  <c r="FP131"/>
  <c r="FQ131" s="1"/>
  <c r="FN131"/>
  <c r="FO131" s="1"/>
  <c r="FL131"/>
  <c r="FM131" s="1"/>
  <c r="FJ131"/>
  <c r="FK131" s="1"/>
  <c r="FH131"/>
  <c r="FI131" s="1"/>
  <c r="FF131"/>
  <c r="FG131" s="1"/>
  <c r="FD131"/>
  <c r="FE131" s="1"/>
  <c r="FB131"/>
  <c r="FC131" s="1"/>
  <c r="GT130"/>
  <c r="GU130" s="1"/>
  <c r="GR130"/>
  <c r="GS130" s="1"/>
  <c r="GP130"/>
  <c r="GQ130" s="1"/>
  <c r="GN130"/>
  <c r="GO130" s="1"/>
  <c r="GL130"/>
  <c r="GM130" s="1"/>
  <c r="GJ130"/>
  <c r="GK130" s="1"/>
  <c r="GH130"/>
  <c r="GI130" s="1"/>
  <c r="GF130"/>
  <c r="GG130" s="1"/>
  <c r="GD130"/>
  <c r="GE130" s="1"/>
  <c r="GB130"/>
  <c r="GC130" s="1"/>
  <c r="FZ130"/>
  <c r="GA130" s="1"/>
  <c r="FX130"/>
  <c r="FY130" s="1"/>
  <c r="FV130"/>
  <c r="FW130" s="1"/>
  <c r="FT130"/>
  <c r="FU130" s="1"/>
  <c r="FR130"/>
  <c r="FS130" s="1"/>
  <c r="FP130"/>
  <c r="FQ130" s="1"/>
  <c r="FN130"/>
  <c r="FO130" s="1"/>
  <c r="FL130"/>
  <c r="FM130" s="1"/>
  <c r="FJ130"/>
  <c r="FK130" s="1"/>
  <c r="FH130"/>
  <c r="FI130" s="1"/>
  <c r="FF130"/>
  <c r="FG130" s="1"/>
  <c r="FD130"/>
  <c r="FE130" s="1"/>
  <c r="FB130"/>
  <c r="FC130" s="1"/>
  <c r="GT129"/>
  <c r="GU129" s="1"/>
  <c r="GR129"/>
  <c r="GS129" s="1"/>
  <c r="GP129"/>
  <c r="GQ129" s="1"/>
  <c r="GN129"/>
  <c r="GO129" s="1"/>
  <c r="GL129"/>
  <c r="GM129" s="1"/>
  <c r="GJ129"/>
  <c r="GK129" s="1"/>
  <c r="GH129"/>
  <c r="GI129" s="1"/>
  <c r="GF129"/>
  <c r="GG129" s="1"/>
  <c r="GD129"/>
  <c r="GE129" s="1"/>
  <c r="GB129"/>
  <c r="GC129" s="1"/>
  <c r="FZ129"/>
  <c r="GA129" s="1"/>
  <c r="FX129"/>
  <c r="FY129" s="1"/>
  <c r="FV129"/>
  <c r="FW129" s="1"/>
  <c r="FT129"/>
  <c r="FU129" s="1"/>
  <c r="FR129"/>
  <c r="FS129" s="1"/>
  <c r="FP129"/>
  <c r="FQ129" s="1"/>
  <c r="FN129"/>
  <c r="FO129" s="1"/>
  <c r="FL129"/>
  <c r="FM129" s="1"/>
  <c r="FJ129"/>
  <c r="FK129" s="1"/>
  <c r="FH129"/>
  <c r="FI129" s="1"/>
  <c r="FF129"/>
  <c r="FG129" s="1"/>
  <c r="FD129"/>
  <c r="FE129" s="1"/>
  <c r="FB129"/>
  <c r="FC129" s="1"/>
  <c r="GT128"/>
  <c r="GU128" s="1"/>
  <c r="GR128"/>
  <c r="GS128" s="1"/>
  <c r="GP128"/>
  <c r="GQ128" s="1"/>
  <c r="GN128"/>
  <c r="GO128" s="1"/>
  <c r="GL128"/>
  <c r="GM128" s="1"/>
  <c r="GJ128"/>
  <c r="GK128" s="1"/>
  <c r="GH128"/>
  <c r="GI128" s="1"/>
  <c r="GF128"/>
  <c r="GG128" s="1"/>
  <c r="GD128"/>
  <c r="GE128" s="1"/>
  <c r="GB128"/>
  <c r="GC128" s="1"/>
  <c r="FZ128"/>
  <c r="GA128" s="1"/>
  <c r="FX128"/>
  <c r="FY128" s="1"/>
  <c r="FV128"/>
  <c r="FW128" s="1"/>
  <c r="FT128"/>
  <c r="FU128" s="1"/>
  <c r="FR128"/>
  <c r="FS128" s="1"/>
  <c r="FP128"/>
  <c r="FQ128" s="1"/>
  <c r="FN128"/>
  <c r="FO128" s="1"/>
  <c r="FL128"/>
  <c r="FM128" s="1"/>
  <c r="FJ128"/>
  <c r="FK128" s="1"/>
  <c r="FH128"/>
  <c r="FI128" s="1"/>
  <c r="FF128"/>
  <c r="FG128" s="1"/>
  <c r="FD128"/>
  <c r="FE128" s="1"/>
  <c r="FB128"/>
  <c r="FC128" s="1"/>
  <c r="GT127"/>
  <c r="GU127" s="1"/>
  <c r="GR127"/>
  <c r="GS127" s="1"/>
  <c r="GP127"/>
  <c r="GQ127" s="1"/>
  <c r="GN127"/>
  <c r="GO127" s="1"/>
  <c r="GL127"/>
  <c r="GM127" s="1"/>
  <c r="GJ127"/>
  <c r="GK127" s="1"/>
  <c r="GH127"/>
  <c r="GI127" s="1"/>
  <c r="GF127"/>
  <c r="GG127" s="1"/>
  <c r="GD127"/>
  <c r="GE127" s="1"/>
  <c r="GB127"/>
  <c r="GC127" s="1"/>
  <c r="FZ127"/>
  <c r="GA127" s="1"/>
  <c r="FX127"/>
  <c r="FY127" s="1"/>
  <c r="FV127"/>
  <c r="FW127" s="1"/>
  <c r="FT127"/>
  <c r="FU127" s="1"/>
  <c r="FR127"/>
  <c r="FS127" s="1"/>
  <c r="FP127"/>
  <c r="FQ127" s="1"/>
  <c r="FN127"/>
  <c r="FO127" s="1"/>
  <c r="FL127"/>
  <c r="FM127" s="1"/>
  <c r="FJ127"/>
  <c r="FK127" s="1"/>
  <c r="FH127"/>
  <c r="FI127" s="1"/>
  <c r="FF127"/>
  <c r="FG127" s="1"/>
  <c r="FD127"/>
  <c r="FE127" s="1"/>
  <c r="FB127"/>
  <c r="GT126"/>
  <c r="GU126" s="1"/>
  <c r="GR126"/>
  <c r="GS126" s="1"/>
  <c r="GP126"/>
  <c r="GQ126" s="1"/>
  <c r="GN126"/>
  <c r="GO126" s="1"/>
  <c r="GL126"/>
  <c r="GM126" s="1"/>
  <c r="GJ126"/>
  <c r="GK126" s="1"/>
  <c r="GH126"/>
  <c r="GI126" s="1"/>
  <c r="GF126"/>
  <c r="GG126" s="1"/>
  <c r="GD126"/>
  <c r="GE126" s="1"/>
  <c r="GB126"/>
  <c r="GC126" s="1"/>
  <c r="FZ126"/>
  <c r="GA126" s="1"/>
  <c r="FX126"/>
  <c r="FY126" s="1"/>
  <c r="FV126"/>
  <c r="FW126" s="1"/>
  <c r="FT126"/>
  <c r="FU126" s="1"/>
  <c r="FR126"/>
  <c r="FS126" s="1"/>
  <c r="FP126"/>
  <c r="FQ126" s="1"/>
  <c r="FN126"/>
  <c r="FO126" s="1"/>
  <c r="FL126"/>
  <c r="FM126" s="1"/>
  <c r="FJ126"/>
  <c r="FK126" s="1"/>
  <c r="FH126"/>
  <c r="FI126" s="1"/>
  <c r="FF126"/>
  <c r="FG126" s="1"/>
  <c r="FD126"/>
  <c r="FE126" s="1"/>
  <c r="FB126"/>
  <c r="FC126" s="1"/>
  <c r="GT125"/>
  <c r="GU125" s="1"/>
  <c r="GR125"/>
  <c r="GS125" s="1"/>
  <c r="GP125"/>
  <c r="GQ125" s="1"/>
  <c r="GN125"/>
  <c r="GO125" s="1"/>
  <c r="GL125"/>
  <c r="GM125" s="1"/>
  <c r="GJ125"/>
  <c r="GK125" s="1"/>
  <c r="GH125"/>
  <c r="GI125" s="1"/>
  <c r="GF125"/>
  <c r="GG125" s="1"/>
  <c r="GD125"/>
  <c r="GE125" s="1"/>
  <c r="GB125"/>
  <c r="GC125" s="1"/>
  <c r="FZ125"/>
  <c r="GA125" s="1"/>
  <c r="FX125"/>
  <c r="FY125" s="1"/>
  <c r="FV125"/>
  <c r="FW125" s="1"/>
  <c r="FT125"/>
  <c r="FU125" s="1"/>
  <c r="FR125"/>
  <c r="FS125" s="1"/>
  <c r="FP125"/>
  <c r="FQ125" s="1"/>
  <c r="FN125"/>
  <c r="FO125" s="1"/>
  <c r="FL125"/>
  <c r="FM125" s="1"/>
  <c r="FJ125"/>
  <c r="FK125" s="1"/>
  <c r="FH125"/>
  <c r="FI125" s="1"/>
  <c r="FF125"/>
  <c r="FG125" s="1"/>
  <c r="FD125"/>
  <c r="FE125" s="1"/>
  <c r="FB125"/>
  <c r="FC125" s="1"/>
  <c r="GT124"/>
  <c r="GU124" s="1"/>
  <c r="GR124"/>
  <c r="GS124" s="1"/>
  <c r="GP124"/>
  <c r="GQ124" s="1"/>
  <c r="GN124"/>
  <c r="GO124" s="1"/>
  <c r="GL124"/>
  <c r="GM124" s="1"/>
  <c r="GJ124"/>
  <c r="GK124" s="1"/>
  <c r="GH124"/>
  <c r="GI124" s="1"/>
  <c r="GF124"/>
  <c r="GG124" s="1"/>
  <c r="GD124"/>
  <c r="GE124" s="1"/>
  <c r="GB124"/>
  <c r="GC124" s="1"/>
  <c r="FZ124"/>
  <c r="GA124" s="1"/>
  <c r="FX124"/>
  <c r="FY124" s="1"/>
  <c r="FV124"/>
  <c r="FW124" s="1"/>
  <c r="FT124"/>
  <c r="FU124" s="1"/>
  <c r="FR124"/>
  <c r="FS124" s="1"/>
  <c r="FP124"/>
  <c r="FQ124" s="1"/>
  <c r="FN124"/>
  <c r="FO124" s="1"/>
  <c r="FL124"/>
  <c r="FM124" s="1"/>
  <c r="FJ124"/>
  <c r="FK124" s="1"/>
  <c r="FH124"/>
  <c r="FI124" s="1"/>
  <c r="FF124"/>
  <c r="FG124" s="1"/>
  <c r="FD124"/>
  <c r="FE124" s="1"/>
  <c r="FB124"/>
  <c r="FC124" s="1"/>
  <c r="GT123"/>
  <c r="GU123" s="1"/>
  <c r="GR123"/>
  <c r="GS123" s="1"/>
  <c r="GP123"/>
  <c r="GQ123" s="1"/>
  <c r="GN123"/>
  <c r="GO123" s="1"/>
  <c r="GL123"/>
  <c r="GM123" s="1"/>
  <c r="GJ123"/>
  <c r="GK123" s="1"/>
  <c r="GH123"/>
  <c r="GI123" s="1"/>
  <c r="GF123"/>
  <c r="GG123" s="1"/>
  <c r="GD123"/>
  <c r="GE123" s="1"/>
  <c r="GB123"/>
  <c r="GC123" s="1"/>
  <c r="FZ123"/>
  <c r="GA123" s="1"/>
  <c r="FX123"/>
  <c r="FY123" s="1"/>
  <c r="FV123"/>
  <c r="FW123" s="1"/>
  <c r="FT123"/>
  <c r="FU123" s="1"/>
  <c r="FR123"/>
  <c r="FS123" s="1"/>
  <c r="FP123"/>
  <c r="FQ123" s="1"/>
  <c r="FN123"/>
  <c r="FO123" s="1"/>
  <c r="FL123"/>
  <c r="FM123" s="1"/>
  <c r="FJ123"/>
  <c r="FK123" s="1"/>
  <c r="FH123"/>
  <c r="FI123" s="1"/>
  <c r="FF123"/>
  <c r="FG123" s="1"/>
  <c r="FD123"/>
  <c r="FE123" s="1"/>
  <c r="FB123"/>
  <c r="FC123" s="1"/>
  <c r="GT122"/>
  <c r="GU122" s="1"/>
  <c r="GR122"/>
  <c r="GS122" s="1"/>
  <c r="GP122"/>
  <c r="GQ122" s="1"/>
  <c r="GN122"/>
  <c r="GO122" s="1"/>
  <c r="GL122"/>
  <c r="GM122" s="1"/>
  <c r="GJ122"/>
  <c r="GK122" s="1"/>
  <c r="GH122"/>
  <c r="GI122" s="1"/>
  <c r="GF122"/>
  <c r="GG122" s="1"/>
  <c r="GD122"/>
  <c r="GE122" s="1"/>
  <c r="GB122"/>
  <c r="GC122" s="1"/>
  <c r="FZ122"/>
  <c r="GA122" s="1"/>
  <c r="FX122"/>
  <c r="FY122" s="1"/>
  <c r="FV122"/>
  <c r="FW122" s="1"/>
  <c r="FT122"/>
  <c r="FU122" s="1"/>
  <c r="FR122"/>
  <c r="FS122" s="1"/>
  <c r="FP122"/>
  <c r="FQ122" s="1"/>
  <c r="FN122"/>
  <c r="FO122" s="1"/>
  <c r="FL122"/>
  <c r="FM122" s="1"/>
  <c r="FJ122"/>
  <c r="FK122" s="1"/>
  <c r="FH122"/>
  <c r="FI122" s="1"/>
  <c r="FF122"/>
  <c r="FG122" s="1"/>
  <c r="FD122"/>
  <c r="FE122" s="1"/>
  <c r="FB122"/>
  <c r="FC122" s="1"/>
  <c r="GT121"/>
  <c r="GU121" s="1"/>
  <c r="GR121"/>
  <c r="GS121" s="1"/>
  <c r="GP121"/>
  <c r="GQ121" s="1"/>
  <c r="GN121"/>
  <c r="GO121" s="1"/>
  <c r="GL121"/>
  <c r="GM121" s="1"/>
  <c r="GJ121"/>
  <c r="GK121" s="1"/>
  <c r="GH121"/>
  <c r="GI121" s="1"/>
  <c r="GF121"/>
  <c r="GG121" s="1"/>
  <c r="GD121"/>
  <c r="GE121" s="1"/>
  <c r="GB121"/>
  <c r="GC121" s="1"/>
  <c r="FZ121"/>
  <c r="GA121" s="1"/>
  <c r="FX121"/>
  <c r="FY121" s="1"/>
  <c r="FV121"/>
  <c r="FW121" s="1"/>
  <c r="FT121"/>
  <c r="FU121" s="1"/>
  <c r="FR121"/>
  <c r="FS121" s="1"/>
  <c r="FP121"/>
  <c r="FQ121" s="1"/>
  <c r="FN121"/>
  <c r="FO121" s="1"/>
  <c r="FL121"/>
  <c r="FM121" s="1"/>
  <c r="FJ121"/>
  <c r="FK121" s="1"/>
  <c r="FH121"/>
  <c r="FI121" s="1"/>
  <c r="FF121"/>
  <c r="FG121" s="1"/>
  <c r="FD121"/>
  <c r="FE121" s="1"/>
  <c r="FB121"/>
  <c r="FC121" s="1"/>
  <c r="GT120"/>
  <c r="GU120" s="1"/>
  <c r="GR120"/>
  <c r="GS120" s="1"/>
  <c r="GP120"/>
  <c r="GQ120" s="1"/>
  <c r="GN120"/>
  <c r="GO120" s="1"/>
  <c r="GL120"/>
  <c r="GM120" s="1"/>
  <c r="GJ120"/>
  <c r="GK120" s="1"/>
  <c r="GH120"/>
  <c r="GI120" s="1"/>
  <c r="GF120"/>
  <c r="GG120" s="1"/>
  <c r="GD120"/>
  <c r="GE120" s="1"/>
  <c r="GB120"/>
  <c r="GC120" s="1"/>
  <c r="FZ120"/>
  <c r="GA120" s="1"/>
  <c r="FX120"/>
  <c r="FY120" s="1"/>
  <c r="FV120"/>
  <c r="FW120" s="1"/>
  <c r="FT120"/>
  <c r="FU120" s="1"/>
  <c r="FR120"/>
  <c r="FS120" s="1"/>
  <c r="FP120"/>
  <c r="FQ120" s="1"/>
  <c r="FN120"/>
  <c r="FO120" s="1"/>
  <c r="FL120"/>
  <c r="FM120" s="1"/>
  <c r="FJ120"/>
  <c r="FK120" s="1"/>
  <c r="FH120"/>
  <c r="FI120" s="1"/>
  <c r="FF120"/>
  <c r="FG120" s="1"/>
  <c r="FD120"/>
  <c r="FE120" s="1"/>
  <c r="FB120"/>
  <c r="FC120" s="1"/>
  <c r="GT119"/>
  <c r="GU119" s="1"/>
  <c r="GR119"/>
  <c r="GS119" s="1"/>
  <c r="GP119"/>
  <c r="GQ119" s="1"/>
  <c r="GN119"/>
  <c r="GO119" s="1"/>
  <c r="GL119"/>
  <c r="GM119" s="1"/>
  <c r="GJ119"/>
  <c r="GK119" s="1"/>
  <c r="GH119"/>
  <c r="GI119" s="1"/>
  <c r="GF119"/>
  <c r="GG119" s="1"/>
  <c r="GD119"/>
  <c r="GE119" s="1"/>
  <c r="GB119"/>
  <c r="GC119" s="1"/>
  <c r="FZ119"/>
  <c r="GA119" s="1"/>
  <c r="FX119"/>
  <c r="FY119" s="1"/>
  <c r="FV119"/>
  <c r="FW119" s="1"/>
  <c r="FT119"/>
  <c r="FU119" s="1"/>
  <c r="FR119"/>
  <c r="FS119" s="1"/>
  <c r="FP119"/>
  <c r="FQ119" s="1"/>
  <c r="FN119"/>
  <c r="FO119" s="1"/>
  <c r="FL119"/>
  <c r="FM119" s="1"/>
  <c r="FJ119"/>
  <c r="FK119" s="1"/>
  <c r="FH119"/>
  <c r="FI119" s="1"/>
  <c r="FF119"/>
  <c r="FG119" s="1"/>
  <c r="FD119"/>
  <c r="FE119" s="1"/>
  <c r="FB119"/>
  <c r="FC119" s="1"/>
  <c r="GT118"/>
  <c r="GU118" s="1"/>
  <c r="GR118"/>
  <c r="GS118" s="1"/>
  <c r="GP118"/>
  <c r="GQ118" s="1"/>
  <c r="GN118"/>
  <c r="GO118" s="1"/>
  <c r="GL118"/>
  <c r="GM118" s="1"/>
  <c r="GJ118"/>
  <c r="GK118" s="1"/>
  <c r="GH118"/>
  <c r="GI118" s="1"/>
  <c r="GF118"/>
  <c r="GG118" s="1"/>
  <c r="GD118"/>
  <c r="GE118" s="1"/>
  <c r="GB118"/>
  <c r="GC118" s="1"/>
  <c r="FZ118"/>
  <c r="GA118" s="1"/>
  <c r="FX118"/>
  <c r="FY118" s="1"/>
  <c r="FV118"/>
  <c r="FW118" s="1"/>
  <c r="FT118"/>
  <c r="FU118" s="1"/>
  <c r="FR118"/>
  <c r="FS118" s="1"/>
  <c r="FP118"/>
  <c r="FQ118" s="1"/>
  <c r="FN118"/>
  <c r="FO118" s="1"/>
  <c r="FL118"/>
  <c r="FM118" s="1"/>
  <c r="FJ118"/>
  <c r="FK118" s="1"/>
  <c r="FH118"/>
  <c r="FI118" s="1"/>
  <c r="FF118"/>
  <c r="FG118" s="1"/>
  <c r="FD118"/>
  <c r="FE118" s="1"/>
  <c r="FB118"/>
  <c r="FC118" s="1"/>
  <c r="GT117"/>
  <c r="GU117" s="1"/>
  <c r="GR117"/>
  <c r="GS117" s="1"/>
  <c r="GP117"/>
  <c r="GQ117" s="1"/>
  <c r="GN117"/>
  <c r="GO117" s="1"/>
  <c r="GL117"/>
  <c r="GM117" s="1"/>
  <c r="GJ117"/>
  <c r="GK117" s="1"/>
  <c r="GH117"/>
  <c r="GI117" s="1"/>
  <c r="GF117"/>
  <c r="GG117" s="1"/>
  <c r="GD117"/>
  <c r="GE117" s="1"/>
  <c r="GB117"/>
  <c r="GC117" s="1"/>
  <c r="FZ117"/>
  <c r="GA117" s="1"/>
  <c r="FX117"/>
  <c r="FY117" s="1"/>
  <c r="FV117"/>
  <c r="FW117" s="1"/>
  <c r="FT117"/>
  <c r="FU117" s="1"/>
  <c r="FR117"/>
  <c r="FS117" s="1"/>
  <c r="FP117"/>
  <c r="FQ117" s="1"/>
  <c r="FN117"/>
  <c r="FO117" s="1"/>
  <c r="FL117"/>
  <c r="FM117" s="1"/>
  <c r="FJ117"/>
  <c r="FK117" s="1"/>
  <c r="FH117"/>
  <c r="FI117" s="1"/>
  <c r="FF117"/>
  <c r="FG117" s="1"/>
  <c r="FD117"/>
  <c r="FE117" s="1"/>
  <c r="FB117"/>
  <c r="FC117" s="1"/>
  <c r="GT116"/>
  <c r="GU116" s="1"/>
  <c r="GR116"/>
  <c r="GS116" s="1"/>
  <c r="GP116"/>
  <c r="GQ116" s="1"/>
  <c r="GN116"/>
  <c r="GO116" s="1"/>
  <c r="GL116"/>
  <c r="GM116" s="1"/>
  <c r="GJ116"/>
  <c r="GK116" s="1"/>
  <c r="GH116"/>
  <c r="GI116" s="1"/>
  <c r="GF116"/>
  <c r="GG116" s="1"/>
  <c r="GD116"/>
  <c r="GE116" s="1"/>
  <c r="GB116"/>
  <c r="GC116" s="1"/>
  <c r="FZ116"/>
  <c r="GA116" s="1"/>
  <c r="FX116"/>
  <c r="FY116" s="1"/>
  <c r="FV116"/>
  <c r="FW116" s="1"/>
  <c r="FT116"/>
  <c r="FU116" s="1"/>
  <c r="FR116"/>
  <c r="FS116" s="1"/>
  <c r="FP116"/>
  <c r="FQ116" s="1"/>
  <c r="FN116"/>
  <c r="FO116" s="1"/>
  <c r="FL116"/>
  <c r="FM116" s="1"/>
  <c r="FJ116"/>
  <c r="FK116" s="1"/>
  <c r="FH116"/>
  <c r="FI116" s="1"/>
  <c r="FF116"/>
  <c r="FG116" s="1"/>
  <c r="FD116"/>
  <c r="FE116" s="1"/>
  <c r="FB116"/>
  <c r="FC116" s="1"/>
  <c r="GT115"/>
  <c r="GU115" s="1"/>
  <c r="GR115"/>
  <c r="GS115" s="1"/>
  <c r="GP115"/>
  <c r="GQ115" s="1"/>
  <c r="GN115"/>
  <c r="GO115" s="1"/>
  <c r="GL115"/>
  <c r="GM115" s="1"/>
  <c r="GJ115"/>
  <c r="GK115" s="1"/>
  <c r="GH115"/>
  <c r="GI115" s="1"/>
  <c r="GF115"/>
  <c r="GG115" s="1"/>
  <c r="GD115"/>
  <c r="GE115" s="1"/>
  <c r="GB115"/>
  <c r="GC115" s="1"/>
  <c r="FZ115"/>
  <c r="GA115" s="1"/>
  <c r="FX115"/>
  <c r="FY115" s="1"/>
  <c r="FV115"/>
  <c r="FW115" s="1"/>
  <c r="FT115"/>
  <c r="FU115" s="1"/>
  <c r="FR115"/>
  <c r="FS115" s="1"/>
  <c r="FP115"/>
  <c r="FQ115" s="1"/>
  <c r="FN115"/>
  <c r="FO115" s="1"/>
  <c r="FL115"/>
  <c r="FM115" s="1"/>
  <c r="FJ115"/>
  <c r="FK115" s="1"/>
  <c r="FH115"/>
  <c r="FI115" s="1"/>
  <c r="FF115"/>
  <c r="FG115" s="1"/>
  <c r="FD115"/>
  <c r="FE115" s="1"/>
  <c r="FB115"/>
  <c r="FC115" s="1"/>
  <c r="GT114"/>
  <c r="GU114" s="1"/>
  <c r="GR114"/>
  <c r="GS114" s="1"/>
  <c r="GP114"/>
  <c r="GQ114" s="1"/>
  <c r="GN114"/>
  <c r="GO114" s="1"/>
  <c r="GL114"/>
  <c r="GM114" s="1"/>
  <c r="GJ114"/>
  <c r="GK114" s="1"/>
  <c r="GH114"/>
  <c r="GI114" s="1"/>
  <c r="GF114"/>
  <c r="GG114" s="1"/>
  <c r="GD114"/>
  <c r="GE114" s="1"/>
  <c r="GB114"/>
  <c r="GC114" s="1"/>
  <c r="FZ114"/>
  <c r="GA114" s="1"/>
  <c r="FX114"/>
  <c r="FY114" s="1"/>
  <c r="FV114"/>
  <c r="FW114" s="1"/>
  <c r="FT114"/>
  <c r="FU114" s="1"/>
  <c r="FR114"/>
  <c r="FS114" s="1"/>
  <c r="FP114"/>
  <c r="FQ114" s="1"/>
  <c r="FN114"/>
  <c r="FO114" s="1"/>
  <c r="FL114"/>
  <c r="FM114" s="1"/>
  <c r="FJ114"/>
  <c r="FK114" s="1"/>
  <c r="FH114"/>
  <c r="FI114" s="1"/>
  <c r="FF114"/>
  <c r="FG114" s="1"/>
  <c r="FD114"/>
  <c r="FE114" s="1"/>
  <c r="FB114"/>
  <c r="GT113"/>
  <c r="GU113" s="1"/>
  <c r="GR113"/>
  <c r="GS113" s="1"/>
  <c r="GP113"/>
  <c r="GQ113" s="1"/>
  <c r="GN113"/>
  <c r="GO113" s="1"/>
  <c r="GL113"/>
  <c r="GM113" s="1"/>
  <c r="GJ113"/>
  <c r="GK113" s="1"/>
  <c r="GH113"/>
  <c r="GI113" s="1"/>
  <c r="GF113"/>
  <c r="GG113" s="1"/>
  <c r="GD113"/>
  <c r="GE113" s="1"/>
  <c r="GB113"/>
  <c r="GC113" s="1"/>
  <c r="FZ113"/>
  <c r="GA113" s="1"/>
  <c r="FX113"/>
  <c r="FY113" s="1"/>
  <c r="FV113"/>
  <c r="FW113" s="1"/>
  <c r="FT113"/>
  <c r="FU113" s="1"/>
  <c r="FR113"/>
  <c r="FS113" s="1"/>
  <c r="FP113"/>
  <c r="FQ113" s="1"/>
  <c r="FN113"/>
  <c r="FO113" s="1"/>
  <c r="FL113"/>
  <c r="FM113" s="1"/>
  <c r="FJ113"/>
  <c r="FK113" s="1"/>
  <c r="FH113"/>
  <c r="FI113" s="1"/>
  <c r="FF113"/>
  <c r="FG113" s="1"/>
  <c r="FD113"/>
  <c r="FE113" s="1"/>
  <c r="FB113"/>
  <c r="FC113" s="1"/>
  <c r="GT112"/>
  <c r="GU112" s="1"/>
  <c r="GR112"/>
  <c r="GS112" s="1"/>
  <c r="GP112"/>
  <c r="GQ112" s="1"/>
  <c r="GN112"/>
  <c r="GO112" s="1"/>
  <c r="GL112"/>
  <c r="GM112" s="1"/>
  <c r="GJ112"/>
  <c r="GK112" s="1"/>
  <c r="GH112"/>
  <c r="GI112" s="1"/>
  <c r="GF112"/>
  <c r="GG112" s="1"/>
  <c r="GD112"/>
  <c r="GE112" s="1"/>
  <c r="GB112"/>
  <c r="GC112" s="1"/>
  <c r="FZ112"/>
  <c r="GA112" s="1"/>
  <c r="FX112"/>
  <c r="FY112" s="1"/>
  <c r="FV112"/>
  <c r="FW112" s="1"/>
  <c r="FT112"/>
  <c r="FU112" s="1"/>
  <c r="FR112"/>
  <c r="FS112" s="1"/>
  <c r="FP112"/>
  <c r="FQ112" s="1"/>
  <c r="FN112"/>
  <c r="FO112" s="1"/>
  <c r="FL112"/>
  <c r="FM112" s="1"/>
  <c r="FJ112"/>
  <c r="FK112" s="1"/>
  <c r="FH112"/>
  <c r="FI112" s="1"/>
  <c r="FF112"/>
  <c r="FG112" s="1"/>
  <c r="FD112"/>
  <c r="FE112" s="1"/>
  <c r="FB112"/>
  <c r="FC112" s="1"/>
  <c r="GT111"/>
  <c r="GU111" s="1"/>
  <c r="GR111"/>
  <c r="GS111" s="1"/>
  <c r="GP111"/>
  <c r="GQ111" s="1"/>
  <c r="GN111"/>
  <c r="GO111" s="1"/>
  <c r="GL111"/>
  <c r="GM111" s="1"/>
  <c r="GJ111"/>
  <c r="GK111" s="1"/>
  <c r="GH111"/>
  <c r="GI111" s="1"/>
  <c r="GF111"/>
  <c r="GG111" s="1"/>
  <c r="GD111"/>
  <c r="GE111" s="1"/>
  <c r="GB111"/>
  <c r="GC111" s="1"/>
  <c r="FZ111"/>
  <c r="GA111" s="1"/>
  <c r="FX111"/>
  <c r="FY111" s="1"/>
  <c r="FV111"/>
  <c r="FW111" s="1"/>
  <c r="FT111"/>
  <c r="FU111" s="1"/>
  <c r="FR111"/>
  <c r="FS111" s="1"/>
  <c r="FP111"/>
  <c r="FQ111" s="1"/>
  <c r="FN111"/>
  <c r="FO111" s="1"/>
  <c r="FL111"/>
  <c r="FM111" s="1"/>
  <c r="FJ111"/>
  <c r="FK111" s="1"/>
  <c r="FH111"/>
  <c r="FI111" s="1"/>
  <c r="FF111"/>
  <c r="FG111" s="1"/>
  <c r="FD111"/>
  <c r="FE111" s="1"/>
  <c r="FB111"/>
  <c r="FC111" s="1"/>
  <c r="GT110"/>
  <c r="GU110" s="1"/>
  <c r="GR110"/>
  <c r="GS110" s="1"/>
  <c r="GP110"/>
  <c r="GQ110" s="1"/>
  <c r="GN110"/>
  <c r="GO110" s="1"/>
  <c r="GL110"/>
  <c r="GM110" s="1"/>
  <c r="GJ110"/>
  <c r="GK110" s="1"/>
  <c r="GH110"/>
  <c r="GI110" s="1"/>
  <c r="GF110"/>
  <c r="GG110" s="1"/>
  <c r="GD110"/>
  <c r="GE110" s="1"/>
  <c r="GB110"/>
  <c r="GC110" s="1"/>
  <c r="FZ110"/>
  <c r="GA110" s="1"/>
  <c r="FX110"/>
  <c r="FY110" s="1"/>
  <c r="FV110"/>
  <c r="FW110" s="1"/>
  <c r="FT110"/>
  <c r="FU110" s="1"/>
  <c r="FR110"/>
  <c r="FS110" s="1"/>
  <c r="FP110"/>
  <c r="FQ110" s="1"/>
  <c r="FN110"/>
  <c r="FO110" s="1"/>
  <c r="FL110"/>
  <c r="FM110" s="1"/>
  <c r="FJ110"/>
  <c r="FK110" s="1"/>
  <c r="FH110"/>
  <c r="FI110" s="1"/>
  <c r="FF110"/>
  <c r="FG110" s="1"/>
  <c r="FD110"/>
  <c r="FE110" s="1"/>
  <c r="FB110"/>
  <c r="GT109"/>
  <c r="GU109" s="1"/>
  <c r="GR109"/>
  <c r="GS109" s="1"/>
  <c r="GP109"/>
  <c r="GQ109" s="1"/>
  <c r="GN109"/>
  <c r="GO109" s="1"/>
  <c r="GL109"/>
  <c r="GM109" s="1"/>
  <c r="GJ109"/>
  <c r="GK109" s="1"/>
  <c r="GH109"/>
  <c r="GI109" s="1"/>
  <c r="GF109"/>
  <c r="GG109" s="1"/>
  <c r="GD109"/>
  <c r="GE109" s="1"/>
  <c r="GB109"/>
  <c r="GC109" s="1"/>
  <c r="FZ109"/>
  <c r="GA109" s="1"/>
  <c r="FX109"/>
  <c r="FY109" s="1"/>
  <c r="FV109"/>
  <c r="FW109" s="1"/>
  <c r="FT109"/>
  <c r="FU109" s="1"/>
  <c r="FR109"/>
  <c r="FS109" s="1"/>
  <c r="FP109"/>
  <c r="FQ109" s="1"/>
  <c r="FN109"/>
  <c r="FO109" s="1"/>
  <c r="FL109"/>
  <c r="FM109" s="1"/>
  <c r="FJ109"/>
  <c r="FK109" s="1"/>
  <c r="FH109"/>
  <c r="FI109" s="1"/>
  <c r="FF109"/>
  <c r="FG109" s="1"/>
  <c r="FD109"/>
  <c r="FE109" s="1"/>
  <c r="FB109"/>
  <c r="FC109" s="1"/>
  <c r="GT108"/>
  <c r="GU108" s="1"/>
  <c r="GR108"/>
  <c r="GS108" s="1"/>
  <c r="GP108"/>
  <c r="GQ108" s="1"/>
  <c r="GN108"/>
  <c r="GO108" s="1"/>
  <c r="GL108"/>
  <c r="GM108" s="1"/>
  <c r="GJ108"/>
  <c r="GK108" s="1"/>
  <c r="GH108"/>
  <c r="GI108" s="1"/>
  <c r="GF108"/>
  <c r="GG108" s="1"/>
  <c r="GD108"/>
  <c r="GE108" s="1"/>
  <c r="GB108"/>
  <c r="GC108" s="1"/>
  <c r="FZ108"/>
  <c r="GA108" s="1"/>
  <c r="FX108"/>
  <c r="FY108" s="1"/>
  <c r="FV108"/>
  <c r="FW108" s="1"/>
  <c r="FT108"/>
  <c r="FU108" s="1"/>
  <c r="FR108"/>
  <c r="FS108" s="1"/>
  <c r="FP108"/>
  <c r="FQ108" s="1"/>
  <c r="FN108"/>
  <c r="FO108" s="1"/>
  <c r="FL108"/>
  <c r="FM108" s="1"/>
  <c r="FJ108"/>
  <c r="FK108" s="1"/>
  <c r="FH108"/>
  <c r="FI108" s="1"/>
  <c r="FF108"/>
  <c r="FG108" s="1"/>
  <c r="FD108"/>
  <c r="FE108" s="1"/>
  <c r="FB108"/>
  <c r="FC108" s="1"/>
  <c r="GT107"/>
  <c r="GU107" s="1"/>
  <c r="GR107"/>
  <c r="GS107" s="1"/>
  <c r="GP107"/>
  <c r="GQ107" s="1"/>
  <c r="GN107"/>
  <c r="GO107" s="1"/>
  <c r="GL107"/>
  <c r="GM107" s="1"/>
  <c r="GJ107"/>
  <c r="GK107" s="1"/>
  <c r="GH107"/>
  <c r="GI107" s="1"/>
  <c r="GF107"/>
  <c r="GG107" s="1"/>
  <c r="GD107"/>
  <c r="GE107" s="1"/>
  <c r="GB107"/>
  <c r="GC107" s="1"/>
  <c r="FZ107"/>
  <c r="GA107" s="1"/>
  <c r="FX107"/>
  <c r="FY107" s="1"/>
  <c r="FV107"/>
  <c r="FW107" s="1"/>
  <c r="FT107"/>
  <c r="FU107" s="1"/>
  <c r="FR107"/>
  <c r="FS107" s="1"/>
  <c r="FP107"/>
  <c r="FQ107" s="1"/>
  <c r="FN107"/>
  <c r="FO107" s="1"/>
  <c r="FL107"/>
  <c r="FM107" s="1"/>
  <c r="FJ107"/>
  <c r="FK107" s="1"/>
  <c r="FH107"/>
  <c r="FI107" s="1"/>
  <c r="FF107"/>
  <c r="FG107" s="1"/>
  <c r="FD107"/>
  <c r="FE107" s="1"/>
  <c r="FB107"/>
  <c r="FC107" s="1"/>
  <c r="GT106"/>
  <c r="GU106" s="1"/>
  <c r="GR106"/>
  <c r="GS106" s="1"/>
  <c r="GP106"/>
  <c r="GQ106" s="1"/>
  <c r="GN106"/>
  <c r="GO106" s="1"/>
  <c r="GL106"/>
  <c r="GM106" s="1"/>
  <c r="GJ106"/>
  <c r="GK106" s="1"/>
  <c r="GH106"/>
  <c r="GI106" s="1"/>
  <c r="GF106"/>
  <c r="GG106" s="1"/>
  <c r="GD106"/>
  <c r="GE106" s="1"/>
  <c r="GB106"/>
  <c r="GC106" s="1"/>
  <c r="FZ106"/>
  <c r="GA106" s="1"/>
  <c r="FX106"/>
  <c r="FY106" s="1"/>
  <c r="FV106"/>
  <c r="FW106" s="1"/>
  <c r="FT106"/>
  <c r="FU106" s="1"/>
  <c r="FR106"/>
  <c r="FS106" s="1"/>
  <c r="FP106"/>
  <c r="FQ106" s="1"/>
  <c r="FN106"/>
  <c r="FO106" s="1"/>
  <c r="FL106"/>
  <c r="FM106" s="1"/>
  <c r="FJ106"/>
  <c r="FK106" s="1"/>
  <c r="FH106"/>
  <c r="FI106" s="1"/>
  <c r="FF106"/>
  <c r="FG106" s="1"/>
  <c r="FD106"/>
  <c r="FE106" s="1"/>
  <c r="FB106"/>
  <c r="FC106" s="1"/>
  <c r="GT105"/>
  <c r="GU105" s="1"/>
  <c r="GR105"/>
  <c r="GS105" s="1"/>
  <c r="GP105"/>
  <c r="GQ105" s="1"/>
  <c r="GN105"/>
  <c r="GO105" s="1"/>
  <c r="GL105"/>
  <c r="GM105" s="1"/>
  <c r="GJ105"/>
  <c r="GK105" s="1"/>
  <c r="GH105"/>
  <c r="GI105" s="1"/>
  <c r="GF105"/>
  <c r="GG105" s="1"/>
  <c r="GD105"/>
  <c r="GE105" s="1"/>
  <c r="GB105"/>
  <c r="GC105" s="1"/>
  <c r="FZ105"/>
  <c r="GA105" s="1"/>
  <c r="FX105"/>
  <c r="FY105" s="1"/>
  <c r="FV105"/>
  <c r="FW105" s="1"/>
  <c r="FT105"/>
  <c r="FU105" s="1"/>
  <c r="FR105"/>
  <c r="FS105" s="1"/>
  <c r="FP105"/>
  <c r="FQ105" s="1"/>
  <c r="FN105"/>
  <c r="FO105" s="1"/>
  <c r="FL105"/>
  <c r="FM105" s="1"/>
  <c r="FJ105"/>
  <c r="FK105" s="1"/>
  <c r="FH105"/>
  <c r="FI105" s="1"/>
  <c r="FF105"/>
  <c r="FG105" s="1"/>
  <c r="FD105"/>
  <c r="FE105" s="1"/>
  <c r="FB105"/>
  <c r="FC105" s="1"/>
  <c r="GT104"/>
  <c r="GU104" s="1"/>
  <c r="GR104"/>
  <c r="GS104" s="1"/>
  <c r="GP104"/>
  <c r="GQ104" s="1"/>
  <c r="GN104"/>
  <c r="GO104" s="1"/>
  <c r="GL104"/>
  <c r="GM104" s="1"/>
  <c r="GJ104"/>
  <c r="GK104" s="1"/>
  <c r="GH104"/>
  <c r="GI104" s="1"/>
  <c r="GF104"/>
  <c r="GG104" s="1"/>
  <c r="GD104"/>
  <c r="GE104" s="1"/>
  <c r="GB104"/>
  <c r="GC104" s="1"/>
  <c r="FZ104"/>
  <c r="GA104" s="1"/>
  <c r="FX104"/>
  <c r="FY104" s="1"/>
  <c r="FV104"/>
  <c r="FW104" s="1"/>
  <c r="FT104"/>
  <c r="FU104" s="1"/>
  <c r="FR104"/>
  <c r="FS104" s="1"/>
  <c r="FP104"/>
  <c r="FQ104" s="1"/>
  <c r="FN104"/>
  <c r="FO104" s="1"/>
  <c r="FL104"/>
  <c r="FM104" s="1"/>
  <c r="FJ104"/>
  <c r="FK104" s="1"/>
  <c r="FH104"/>
  <c r="FI104" s="1"/>
  <c r="FF104"/>
  <c r="FG104" s="1"/>
  <c r="FD104"/>
  <c r="FE104" s="1"/>
  <c r="FB104"/>
  <c r="GT103"/>
  <c r="GU103" s="1"/>
  <c r="GR103"/>
  <c r="GS103" s="1"/>
  <c r="GP103"/>
  <c r="GQ103" s="1"/>
  <c r="GN103"/>
  <c r="GO103" s="1"/>
  <c r="GL103"/>
  <c r="GM103" s="1"/>
  <c r="GJ103"/>
  <c r="GK103" s="1"/>
  <c r="GH103"/>
  <c r="GI103" s="1"/>
  <c r="GF103"/>
  <c r="GG103" s="1"/>
  <c r="GD103"/>
  <c r="GE103" s="1"/>
  <c r="GB103"/>
  <c r="GC103" s="1"/>
  <c r="FZ103"/>
  <c r="GA103" s="1"/>
  <c r="FX103"/>
  <c r="FY103" s="1"/>
  <c r="FV103"/>
  <c r="FW103" s="1"/>
  <c r="FT103"/>
  <c r="FU103" s="1"/>
  <c r="FR103"/>
  <c r="FS103" s="1"/>
  <c r="FP103"/>
  <c r="FQ103" s="1"/>
  <c r="FN103"/>
  <c r="FO103" s="1"/>
  <c r="FL103"/>
  <c r="FM103" s="1"/>
  <c r="FJ103"/>
  <c r="FK103" s="1"/>
  <c r="FH103"/>
  <c r="FI103" s="1"/>
  <c r="FF103"/>
  <c r="FG103" s="1"/>
  <c r="FD103"/>
  <c r="FE103" s="1"/>
  <c r="FB103"/>
  <c r="GT102"/>
  <c r="GU102" s="1"/>
  <c r="GR102"/>
  <c r="GS102" s="1"/>
  <c r="GP102"/>
  <c r="GQ102" s="1"/>
  <c r="GN102"/>
  <c r="GO102" s="1"/>
  <c r="GL102"/>
  <c r="GM102" s="1"/>
  <c r="GJ102"/>
  <c r="GK102" s="1"/>
  <c r="GH102"/>
  <c r="GI102" s="1"/>
  <c r="GF102"/>
  <c r="GG102" s="1"/>
  <c r="GD102"/>
  <c r="GE102" s="1"/>
  <c r="GB102"/>
  <c r="GC102" s="1"/>
  <c r="FZ102"/>
  <c r="GA102" s="1"/>
  <c r="FX102"/>
  <c r="FY102" s="1"/>
  <c r="FV102"/>
  <c r="FW102" s="1"/>
  <c r="FT102"/>
  <c r="FU102" s="1"/>
  <c r="FR102"/>
  <c r="FS102" s="1"/>
  <c r="FP102"/>
  <c r="FQ102" s="1"/>
  <c r="FN102"/>
  <c r="FO102" s="1"/>
  <c r="FL102"/>
  <c r="FM102" s="1"/>
  <c r="FJ102"/>
  <c r="FK102" s="1"/>
  <c r="FH102"/>
  <c r="FI102" s="1"/>
  <c r="FF102"/>
  <c r="FG102" s="1"/>
  <c r="FD102"/>
  <c r="FE102" s="1"/>
  <c r="FB102"/>
  <c r="FC102" s="1"/>
  <c r="GT101"/>
  <c r="GU101" s="1"/>
  <c r="GR101"/>
  <c r="GS101" s="1"/>
  <c r="GP101"/>
  <c r="GQ101" s="1"/>
  <c r="GN101"/>
  <c r="GO101" s="1"/>
  <c r="GL101"/>
  <c r="GM101" s="1"/>
  <c r="GJ101"/>
  <c r="GK101" s="1"/>
  <c r="GH101"/>
  <c r="GI101" s="1"/>
  <c r="GF101"/>
  <c r="GG101" s="1"/>
  <c r="GD101"/>
  <c r="GE101" s="1"/>
  <c r="GB101"/>
  <c r="GC101" s="1"/>
  <c r="FZ101"/>
  <c r="GA101" s="1"/>
  <c r="FX101"/>
  <c r="FY101" s="1"/>
  <c r="FV101"/>
  <c r="FW101" s="1"/>
  <c r="FT101"/>
  <c r="FU101" s="1"/>
  <c r="FR101"/>
  <c r="FS101" s="1"/>
  <c r="FP101"/>
  <c r="FQ101" s="1"/>
  <c r="FN101"/>
  <c r="FO101" s="1"/>
  <c r="FL101"/>
  <c r="FM101" s="1"/>
  <c r="FJ101"/>
  <c r="FK101" s="1"/>
  <c r="FH101"/>
  <c r="FI101" s="1"/>
  <c r="FF101"/>
  <c r="FG101" s="1"/>
  <c r="FD101"/>
  <c r="FE101" s="1"/>
  <c r="FB101"/>
  <c r="FC101" s="1"/>
  <c r="GT100"/>
  <c r="GU100" s="1"/>
  <c r="GR100"/>
  <c r="GS100" s="1"/>
  <c r="GP100"/>
  <c r="GQ100" s="1"/>
  <c r="GN100"/>
  <c r="GO100" s="1"/>
  <c r="GL100"/>
  <c r="GM100" s="1"/>
  <c r="GJ100"/>
  <c r="GK100" s="1"/>
  <c r="GH100"/>
  <c r="GI100" s="1"/>
  <c r="GF100"/>
  <c r="GG100" s="1"/>
  <c r="GD100"/>
  <c r="GE100" s="1"/>
  <c r="GB100"/>
  <c r="GC100" s="1"/>
  <c r="FZ100"/>
  <c r="GA100" s="1"/>
  <c r="FX100"/>
  <c r="FY100" s="1"/>
  <c r="FV100"/>
  <c r="FW100" s="1"/>
  <c r="FT100"/>
  <c r="FU100" s="1"/>
  <c r="FR100"/>
  <c r="FS100" s="1"/>
  <c r="FP100"/>
  <c r="FQ100" s="1"/>
  <c r="FN100"/>
  <c r="FO100" s="1"/>
  <c r="FL100"/>
  <c r="FM100" s="1"/>
  <c r="FJ100"/>
  <c r="FK100" s="1"/>
  <c r="FH100"/>
  <c r="FI100" s="1"/>
  <c r="FF100"/>
  <c r="FG100" s="1"/>
  <c r="FD100"/>
  <c r="FE100" s="1"/>
  <c r="FB100"/>
  <c r="FC100" s="1"/>
  <c r="GT99"/>
  <c r="GU99" s="1"/>
  <c r="GR99"/>
  <c r="GS99" s="1"/>
  <c r="GP99"/>
  <c r="GQ99" s="1"/>
  <c r="GN99"/>
  <c r="GO99" s="1"/>
  <c r="GL99"/>
  <c r="GM99" s="1"/>
  <c r="GJ99"/>
  <c r="GK99" s="1"/>
  <c r="GH99"/>
  <c r="GI99" s="1"/>
  <c r="GF99"/>
  <c r="GG99" s="1"/>
  <c r="GD99"/>
  <c r="GE99" s="1"/>
  <c r="GB99"/>
  <c r="GC99" s="1"/>
  <c r="FZ99"/>
  <c r="GA99" s="1"/>
  <c r="FX99"/>
  <c r="FY99" s="1"/>
  <c r="FV99"/>
  <c r="FW99" s="1"/>
  <c r="FT99"/>
  <c r="FU99" s="1"/>
  <c r="FR99"/>
  <c r="FS99" s="1"/>
  <c r="FP99"/>
  <c r="FQ99" s="1"/>
  <c r="FN99"/>
  <c r="FO99" s="1"/>
  <c r="FL99"/>
  <c r="FM99" s="1"/>
  <c r="FJ99"/>
  <c r="FK99" s="1"/>
  <c r="FH99"/>
  <c r="FI99" s="1"/>
  <c r="FF99"/>
  <c r="FG99" s="1"/>
  <c r="FD99"/>
  <c r="FE99" s="1"/>
  <c r="FB99"/>
  <c r="FC99" s="1"/>
  <c r="GT98"/>
  <c r="GU98" s="1"/>
  <c r="GR98"/>
  <c r="GS98" s="1"/>
  <c r="GP98"/>
  <c r="GQ98" s="1"/>
  <c r="GN98"/>
  <c r="GO98" s="1"/>
  <c r="GL98"/>
  <c r="GM98" s="1"/>
  <c r="GJ98"/>
  <c r="GK98" s="1"/>
  <c r="GH98"/>
  <c r="GI98" s="1"/>
  <c r="GF98"/>
  <c r="GG98" s="1"/>
  <c r="GD98"/>
  <c r="GE98" s="1"/>
  <c r="GB98"/>
  <c r="GC98" s="1"/>
  <c r="FZ98"/>
  <c r="GA98" s="1"/>
  <c r="FX98"/>
  <c r="FY98" s="1"/>
  <c r="FV98"/>
  <c r="FW98" s="1"/>
  <c r="FT98"/>
  <c r="FU98" s="1"/>
  <c r="FR98"/>
  <c r="FS98" s="1"/>
  <c r="FP98"/>
  <c r="FQ98" s="1"/>
  <c r="FN98"/>
  <c r="FO98" s="1"/>
  <c r="FL98"/>
  <c r="FM98" s="1"/>
  <c r="FJ98"/>
  <c r="FK98" s="1"/>
  <c r="FH98"/>
  <c r="FI98" s="1"/>
  <c r="FF98"/>
  <c r="FG98" s="1"/>
  <c r="FD98"/>
  <c r="FE98" s="1"/>
  <c r="FB98"/>
  <c r="FC98" s="1"/>
  <c r="GT97"/>
  <c r="GU97" s="1"/>
  <c r="GR97"/>
  <c r="GS97" s="1"/>
  <c r="GP97"/>
  <c r="GQ97" s="1"/>
  <c r="GN97"/>
  <c r="GO97" s="1"/>
  <c r="GL97"/>
  <c r="GM97" s="1"/>
  <c r="GJ97"/>
  <c r="GK97" s="1"/>
  <c r="GH97"/>
  <c r="GI97" s="1"/>
  <c r="GF97"/>
  <c r="GG97" s="1"/>
  <c r="GD97"/>
  <c r="GE97" s="1"/>
  <c r="GB97"/>
  <c r="GC97" s="1"/>
  <c r="FZ97"/>
  <c r="GA97" s="1"/>
  <c r="FX97"/>
  <c r="FY97" s="1"/>
  <c r="FV97"/>
  <c r="FW97" s="1"/>
  <c r="FT97"/>
  <c r="FU97" s="1"/>
  <c r="FR97"/>
  <c r="FS97" s="1"/>
  <c r="FP97"/>
  <c r="FQ97" s="1"/>
  <c r="FN97"/>
  <c r="FO97" s="1"/>
  <c r="FL97"/>
  <c r="FM97" s="1"/>
  <c r="FJ97"/>
  <c r="FK97" s="1"/>
  <c r="FH97"/>
  <c r="FI97" s="1"/>
  <c r="FF97"/>
  <c r="FG97" s="1"/>
  <c r="FD97"/>
  <c r="FE97" s="1"/>
  <c r="FB97"/>
  <c r="FC97" s="1"/>
  <c r="GT96"/>
  <c r="GU96" s="1"/>
  <c r="GR96"/>
  <c r="GS96" s="1"/>
  <c r="GP96"/>
  <c r="GQ96" s="1"/>
  <c r="GN96"/>
  <c r="GO96" s="1"/>
  <c r="GL96"/>
  <c r="GM96" s="1"/>
  <c r="GJ96"/>
  <c r="GK96" s="1"/>
  <c r="GH96"/>
  <c r="GI96" s="1"/>
  <c r="GF96"/>
  <c r="GG96" s="1"/>
  <c r="GD96"/>
  <c r="GE96" s="1"/>
  <c r="GB96"/>
  <c r="GC96" s="1"/>
  <c r="FZ96"/>
  <c r="GA96" s="1"/>
  <c r="FX96"/>
  <c r="FY96" s="1"/>
  <c r="FV96"/>
  <c r="FW96" s="1"/>
  <c r="FT96"/>
  <c r="FU96" s="1"/>
  <c r="FR96"/>
  <c r="FS96" s="1"/>
  <c r="FP96"/>
  <c r="FQ96" s="1"/>
  <c r="FN96"/>
  <c r="FO96" s="1"/>
  <c r="FL96"/>
  <c r="FM96" s="1"/>
  <c r="FJ96"/>
  <c r="FK96" s="1"/>
  <c r="FH96"/>
  <c r="FI96" s="1"/>
  <c r="FF96"/>
  <c r="FG96" s="1"/>
  <c r="FD96"/>
  <c r="FE96" s="1"/>
  <c r="FB96"/>
  <c r="FC96" s="1"/>
  <c r="GT95"/>
  <c r="GU95" s="1"/>
  <c r="GR95"/>
  <c r="GS95" s="1"/>
  <c r="GP95"/>
  <c r="GQ95" s="1"/>
  <c r="GN95"/>
  <c r="GO95" s="1"/>
  <c r="GL95"/>
  <c r="GM95" s="1"/>
  <c r="GJ95"/>
  <c r="GK95" s="1"/>
  <c r="GH95"/>
  <c r="GI95" s="1"/>
  <c r="GF95"/>
  <c r="GG95" s="1"/>
  <c r="GD95"/>
  <c r="GE95" s="1"/>
  <c r="GB95"/>
  <c r="GC95" s="1"/>
  <c r="FZ95"/>
  <c r="GA95" s="1"/>
  <c r="FX95"/>
  <c r="FY95" s="1"/>
  <c r="FV95"/>
  <c r="FW95" s="1"/>
  <c r="FT95"/>
  <c r="FU95" s="1"/>
  <c r="FR95"/>
  <c r="FS95" s="1"/>
  <c r="FP95"/>
  <c r="FQ95" s="1"/>
  <c r="FN95"/>
  <c r="FO95" s="1"/>
  <c r="FL95"/>
  <c r="FM95" s="1"/>
  <c r="FJ95"/>
  <c r="FK95" s="1"/>
  <c r="FH95"/>
  <c r="FI95" s="1"/>
  <c r="FF95"/>
  <c r="FG95" s="1"/>
  <c r="FD95"/>
  <c r="FE95" s="1"/>
  <c r="FB95"/>
  <c r="FC95" s="1"/>
  <c r="GT94"/>
  <c r="GU94" s="1"/>
  <c r="GR94"/>
  <c r="GS94" s="1"/>
  <c r="GP94"/>
  <c r="GQ94" s="1"/>
  <c r="GN94"/>
  <c r="GO94" s="1"/>
  <c r="GL94"/>
  <c r="GM94" s="1"/>
  <c r="GJ94"/>
  <c r="GK94" s="1"/>
  <c r="GH94"/>
  <c r="GI94" s="1"/>
  <c r="GF94"/>
  <c r="GG94" s="1"/>
  <c r="GD94"/>
  <c r="GE94" s="1"/>
  <c r="GB94"/>
  <c r="GC94" s="1"/>
  <c r="FZ94"/>
  <c r="GA94" s="1"/>
  <c r="FX94"/>
  <c r="FY94" s="1"/>
  <c r="FV94"/>
  <c r="FW94" s="1"/>
  <c r="FT94"/>
  <c r="FU94" s="1"/>
  <c r="FR94"/>
  <c r="FS94" s="1"/>
  <c r="FP94"/>
  <c r="FQ94" s="1"/>
  <c r="FN94"/>
  <c r="FO94" s="1"/>
  <c r="FL94"/>
  <c r="FM94" s="1"/>
  <c r="FJ94"/>
  <c r="FK94" s="1"/>
  <c r="FH94"/>
  <c r="FI94" s="1"/>
  <c r="FF94"/>
  <c r="FG94" s="1"/>
  <c r="FD94"/>
  <c r="FE94" s="1"/>
  <c r="FB94"/>
  <c r="FC94" s="1"/>
  <c r="GT93"/>
  <c r="GU93" s="1"/>
  <c r="GR93"/>
  <c r="GS93" s="1"/>
  <c r="GP93"/>
  <c r="GQ93" s="1"/>
  <c r="GN93"/>
  <c r="GO93" s="1"/>
  <c r="GL93"/>
  <c r="GM93" s="1"/>
  <c r="GJ93"/>
  <c r="GK93" s="1"/>
  <c r="GH93"/>
  <c r="GI93" s="1"/>
  <c r="GF93"/>
  <c r="GG93" s="1"/>
  <c r="GD93"/>
  <c r="GE93" s="1"/>
  <c r="GB93"/>
  <c r="GC93" s="1"/>
  <c r="FZ93"/>
  <c r="GA93" s="1"/>
  <c r="FX93"/>
  <c r="FY93" s="1"/>
  <c r="FV93"/>
  <c r="FW93" s="1"/>
  <c r="FT93"/>
  <c r="FU93" s="1"/>
  <c r="FR93"/>
  <c r="FS93" s="1"/>
  <c r="FP93"/>
  <c r="FQ93" s="1"/>
  <c r="FN93"/>
  <c r="FO93" s="1"/>
  <c r="FL93"/>
  <c r="FM93" s="1"/>
  <c r="FJ93"/>
  <c r="FK93" s="1"/>
  <c r="FH93"/>
  <c r="FI93" s="1"/>
  <c r="FF93"/>
  <c r="FG93" s="1"/>
  <c r="FD93"/>
  <c r="FE93" s="1"/>
  <c r="FB93"/>
  <c r="FC93" s="1"/>
  <c r="GT92"/>
  <c r="GU92" s="1"/>
  <c r="GR92"/>
  <c r="GS92" s="1"/>
  <c r="GP92"/>
  <c r="GQ92" s="1"/>
  <c r="GN92"/>
  <c r="GO92" s="1"/>
  <c r="GL92"/>
  <c r="GM92" s="1"/>
  <c r="GJ92"/>
  <c r="GK92" s="1"/>
  <c r="GH92"/>
  <c r="GI92" s="1"/>
  <c r="GF92"/>
  <c r="GG92" s="1"/>
  <c r="GD92"/>
  <c r="GE92" s="1"/>
  <c r="GB92"/>
  <c r="GC92" s="1"/>
  <c r="FZ92"/>
  <c r="GA92" s="1"/>
  <c r="FX92"/>
  <c r="FY92" s="1"/>
  <c r="FV92"/>
  <c r="FW92" s="1"/>
  <c r="FT92"/>
  <c r="FU92" s="1"/>
  <c r="FR92"/>
  <c r="FS92" s="1"/>
  <c r="FP92"/>
  <c r="FQ92" s="1"/>
  <c r="FN92"/>
  <c r="FO92" s="1"/>
  <c r="FL92"/>
  <c r="FM92" s="1"/>
  <c r="FJ92"/>
  <c r="FK92" s="1"/>
  <c r="FH92"/>
  <c r="FI92" s="1"/>
  <c r="FF92"/>
  <c r="FG92" s="1"/>
  <c r="FD92"/>
  <c r="FE92" s="1"/>
  <c r="FB92"/>
  <c r="FC92" s="1"/>
  <c r="GT91"/>
  <c r="GU91" s="1"/>
  <c r="GR91"/>
  <c r="GS91" s="1"/>
  <c r="GP91"/>
  <c r="GQ91" s="1"/>
  <c r="GN91"/>
  <c r="GO91" s="1"/>
  <c r="GL91"/>
  <c r="GM91" s="1"/>
  <c r="GJ91"/>
  <c r="GK91" s="1"/>
  <c r="GH91"/>
  <c r="GI91" s="1"/>
  <c r="GF91"/>
  <c r="GG91" s="1"/>
  <c r="GD91"/>
  <c r="GE91" s="1"/>
  <c r="GB91"/>
  <c r="GC91" s="1"/>
  <c r="FZ91"/>
  <c r="GA91" s="1"/>
  <c r="FX91"/>
  <c r="FY91" s="1"/>
  <c r="FV91"/>
  <c r="FW91" s="1"/>
  <c r="FT91"/>
  <c r="FU91" s="1"/>
  <c r="FR91"/>
  <c r="FS91" s="1"/>
  <c r="FP91"/>
  <c r="FQ91" s="1"/>
  <c r="FN91"/>
  <c r="FO91" s="1"/>
  <c r="FL91"/>
  <c r="FM91" s="1"/>
  <c r="FJ91"/>
  <c r="FK91" s="1"/>
  <c r="FH91"/>
  <c r="FI91" s="1"/>
  <c r="FF91"/>
  <c r="FG91" s="1"/>
  <c r="FD91"/>
  <c r="FE91" s="1"/>
  <c r="FB91"/>
  <c r="FC91" s="1"/>
  <c r="GT90"/>
  <c r="GU90" s="1"/>
  <c r="GR90"/>
  <c r="GS90" s="1"/>
  <c r="GP90"/>
  <c r="GQ90" s="1"/>
  <c r="GN90"/>
  <c r="GO90" s="1"/>
  <c r="GL90"/>
  <c r="GM90" s="1"/>
  <c r="GJ90"/>
  <c r="GK90" s="1"/>
  <c r="GH90"/>
  <c r="GI90" s="1"/>
  <c r="GF90"/>
  <c r="GG90" s="1"/>
  <c r="GD90"/>
  <c r="GE90" s="1"/>
  <c r="GB90"/>
  <c r="GC90" s="1"/>
  <c r="FZ90"/>
  <c r="GA90" s="1"/>
  <c r="FX90"/>
  <c r="FY90" s="1"/>
  <c r="FV90"/>
  <c r="FW90" s="1"/>
  <c r="FT90"/>
  <c r="FU90" s="1"/>
  <c r="FR90"/>
  <c r="FS90" s="1"/>
  <c r="FP90"/>
  <c r="FQ90" s="1"/>
  <c r="FN90"/>
  <c r="FO90" s="1"/>
  <c r="FL90"/>
  <c r="FM90" s="1"/>
  <c r="FJ90"/>
  <c r="FK90" s="1"/>
  <c r="FH90"/>
  <c r="FI90" s="1"/>
  <c r="FF90"/>
  <c r="FG90" s="1"/>
  <c r="FD90"/>
  <c r="FE90" s="1"/>
  <c r="FB90"/>
  <c r="FC90" s="1"/>
  <c r="GT89"/>
  <c r="GU89" s="1"/>
  <c r="GR89"/>
  <c r="GS89" s="1"/>
  <c r="GP89"/>
  <c r="GQ89" s="1"/>
  <c r="GN89"/>
  <c r="GO89" s="1"/>
  <c r="GL89"/>
  <c r="GM89" s="1"/>
  <c r="GJ89"/>
  <c r="GK89" s="1"/>
  <c r="GH89"/>
  <c r="GI89" s="1"/>
  <c r="GF89"/>
  <c r="GG89" s="1"/>
  <c r="GD89"/>
  <c r="GE89" s="1"/>
  <c r="GB89"/>
  <c r="GC89" s="1"/>
  <c r="FZ89"/>
  <c r="GA89" s="1"/>
  <c r="FX89"/>
  <c r="FY89" s="1"/>
  <c r="FV89"/>
  <c r="FW89" s="1"/>
  <c r="FT89"/>
  <c r="FU89" s="1"/>
  <c r="FR89"/>
  <c r="FS89" s="1"/>
  <c r="FP89"/>
  <c r="FQ89" s="1"/>
  <c r="FN89"/>
  <c r="FO89" s="1"/>
  <c r="FL89"/>
  <c r="FM89" s="1"/>
  <c r="FJ89"/>
  <c r="FK89" s="1"/>
  <c r="FH89"/>
  <c r="FI89" s="1"/>
  <c r="FF89"/>
  <c r="FG89" s="1"/>
  <c r="FD89"/>
  <c r="FE89" s="1"/>
  <c r="FB89"/>
  <c r="FC89" s="1"/>
  <c r="GT88"/>
  <c r="GU88" s="1"/>
  <c r="GR88"/>
  <c r="GS88" s="1"/>
  <c r="GP88"/>
  <c r="GQ88" s="1"/>
  <c r="GN88"/>
  <c r="GO88" s="1"/>
  <c r="GL88"/>
  <c r="GM88" s="1"/>
  <c r="GJ88"/>
  <c r="GK88" s="1"/>
  <c r="GH88"/>
  <c r="GI88" s="1"/>
  <c r="GF88"/>
  <c r="GG88" s="1"/>
  <c r="GD88"/>
  <c r="GE88" s="1"/>
  <c r="GB88"/>
  <c r="GC88" s="1"/>
  <c r="FZ88"/>
  <c r="GA88" s="1"/>
  <c r="FX88"/>
  <c r="FY88" s="1"/>
  <c r="FV88"/>
  <c r="FW88" s="1"/>
  <c r="FT88"/>
  <c r="FU88" s="1"/>
  <c r="FR88"/>
  <c r="FS88" s="1"/>
  <c r="FP88"/>
  <c r="FQ88" s="1"/>
  <c r="FN88"/>
  <c r="FO88" s="1"/>
  <c r="FL88"/>
  <c r="FM88" s="1"/>
  <c r="FJ88"/>
  <c r="FK88" s="1"/>
  <c r="FH88"/>
  <c r="FI88" s="1"/>
  <c r="FF88"/>
  <c r="FG88" s="1"/>
  <c r="FD88"/>
  <c r="FE88" s="1"/>
  <c r="FB88"/>
  <c r="FC88" s="1"/>
  <c r="GT87"/>
  <c r="GU87" s="1"/>
  <c r="GR87"/>
  <c r="GS87" s="1"/>
  <c r="GP87"/>
  <c r="GQ87" s="1"/>
  <c r="GN87"/>
  <c r="GO87" s="1"/>
  <c r="GL87"/>
  <c r="GM87" s="1"/>
  <c r="GJ87"/>
  <c r="GK87" s="1"/>
  <c r="GH87"/>
  <c r="GI87" s="1"/>
  <c r="GF87"/>
  <c r="GG87" s="1"/>
  <c r="GD87"/>
  <c r="GE87" s="1"/>
  <c r="GB87"/>
  <c r="GC87" s="1"/>
  <c r="FZ87"/>
  <c r="GA87" s="1"/>
  <c r="FX87"/>
  <c r="FY87" s="1"/>
  <c r="FV87"/>
  <c r="FW87" s="1"/>
  <c r="FT87"/>
  <c r="FU87" s="1"/>
  <c r="FR87"/>
  <c r="FS87" s="1"/>
  <c r="FP87"/>
  <c r="FQ87" s="1"/>
  <c r="FN87"/>
  <c r="FO87" s="1"/>
  <c r="FL87"/>
  <c r="FM87" s="1"/>
  <c r="FJ87"/>
  <c r="FK87" s="1"/>
  <c r="FH87"/>
  <c r="FI87" s="1"/>
  <c r="FF87"/>
  <c r="FG87" s="1"/>
  <c r="FD87"/>
  <c r="FE87" s="1"/>
  <c r="FB87"/>
  <c r="FC87" s="1"/>
  <c r="GT86"/>
  <c r="GU86" s="1"/>
  <c r="GR86"/>
  <c r="GS86" s="1"/>
  <c r="GP86"/>
  <c r="GQ86" s="1"/>
  <c r="GN86"/>
  <c r="GO86" s="1"/>
  <c r="GL86"/>
  <c r="GM86" s="1"/>
  <c r="GJ86"/>
  <c r="GK86" s="1"/>
  <c r="GH86"/>
  <c r="GI86" s="1"/>
  <c r="GF86"/>
  <c r="GG86" s="1"/>
  <c r="GD86"/>
  <c r="GE86" s="1"/>
  <c r="GB86"/>
  <c r="GC86" s="1"/>
  <c r="FZ86"/>
  <c r="GA86" s="1"/>
  <c r="FX86"/>
  <c r="FY86" s="1"/>
  <c r="FV86"/>
  <c r="FW86" s="1"/>
  <c r="FT86"/>
  <c r="FU86" s="1"/>
  <c r="FR86"/>
  <c r="FS86" s="1"/>
  <c r="FP86"/>
  <c r="FQ86" s="1"/>
  <c r="FN86"/>
  <c r="FO86" s="1"/>
  <c r="FL86"/>
  <c r="FM86" s="1"/>
  <c r="FJ86"/>
  <c r="FK86" s="1"/>
  <c r="FH86"/>
  <c r="FI86" s="1"/>
  <c r="FF86"/>
  <c r="FG86" s="1"/>
  <c r="FD86"/>
  <c r="FE86" s="1"/>
  <c r="FB86"/>
  <c r="FC86" s="1"/>
  <c r="GT85"/>
  <c r="GU85" s="1"/>
  <c r="GR85"/>
  <c r="GS85" s="1"/>
  <c r="GP85"/>
  <c r="GQ85" s="1"/>
  <c r="GN85"/>
  <c r="GO85" s="1"/>
  <c r="GL85"/>
  <c r="GM85" s="1"/>
  <c r="GJ85"/>
  <c r="GK85" s="1"/>
  <c r="GH85"/>
  <c r="GI85" s="1"/>
  <c r="GF85"/>
  <c r="GG85" s="1"/>
  <c r="GD85"/>
  <c r="GE85" s="1"/>
  <c r="GB85"/>
  <c r="GC85" s="1"/>
  <c r="FZ85"/>
  <c r="GA85" s="1"/>
  <c r="FX85"/>
  <c r="FY85" s="1"/>
  <c r="FV85"/>
  <c r="FW85" s="1"/>
  <c r="FT85"/>
  <c r="FU85" s="1"/>
  <c r="FR85"/>
  <c r="FS85" s="1"/>
  <c r="FP85"/>
  <c r="FQ85" s="1"/>
  <c r="FN85"/>
  <c r="FO85" s="1"/>
  <c r="FL85"/>
  <c r="FM85" s="1"/>
  <c r="FJ85"/>
  <c r="FK85" s="1"/>
  <c r="FH85"/>
  <c r="FI85" s="1"/>
  <c r="FF85"/>
  <c r="FG85" s="1"/>
  <c r="FD85"/>
  <c r="FE85" s="1"/>
  <c r="FB85"/>
  <c r="FC85" s="1"/>
  <c r="GT84"/>
  <c r="GU84" s="1"/>
  <c r="GR84"/>
  <c r="GS84" s="1"/>
  <c r="GP84"/>
  <c r="GQ84" s="1"/>
  <c r="GN84"/>
  <c r="GO84" s="1"/>
  <c r="GL84"/>
  <c r="GM84" s="1"/>
  <c r="GJ84"/>
  <c r="GK84" s="1"/>
  <c r="GH84"/>
  <c r="GI84" s="1"/>
  <c r="GF84"/>
  <c r="GG84" s="1"/>
  <c r="GD84"/>
  <c r="GE84" s="1"/>
  <c r="GB84"/>
  <c r="GC84" s="1"/>
  <c r="FZ84"/>
  <c r="GA84" s="1"/>
  <c r="FX84"/>
  <c r="FY84" s="1"/>
  <c r="FV84"/>
  <c r="FW84" s="1"/>
  <c r="FT84"/>
  <c r="FU84" s="1"/>
  <c r="FR84"/>
  <c r="FS84" s="1"/>
  <c r="FP84"/>
  <c r="FQ84" s="1"/>
  <c r="FN84"/>
  <c r="FO84" s="1"/>
  <c r="FL84"/>
  <c r="FM84" s="1"/>
  <c r="FJ84"/>
  <c r="FK84" s="1"/>
  <c r="FH84"/>
  <c r="FI84" s="1"/>
  <c r="FF84"/>
  <c r="FG84" s="1"/>
  <c r="FD84"/>
  <c r="FE84" s="1"/>
  <c r="FB84"/>
  <c r="FC84" s="1"/>
  <c r="GT83"/>
  <c r="GU83" s="1"/>
  <c r="GR83"/>
  <c r="GS83" s="1"/>
  <c r="GP83"/>
  <c r="GQ83" s="1"/>
  <c r="GN83"/>
  <c r="GO83" s="1"/>
  <c r="GL83"/>
  <c r="GM83" s="1"/>
  <c r="GJ83"/>
  <c r="GK83" s="1"/>
  <c r="GH83"/>
  <c r="GI83" s="1"/>
  <c r="GF83"/>
  <c r="GG83" s="1"/>
  <c r="GD83"/>
  <c r="GE83" s="1"/>
  <c r="GB83"/>
  <c r="GC83" s="1"/>
  <c r="FZ83"/>
  <c r="GA83" s="1"/>
  <c r="FX83"/>
  <c r="FY83" s="1"/>
  <c r="FV83"/>
  <c r="FW83" s="1"/>
  <c r="FT83"/>
  <c r="FU83" s="1"/>
  <c r="FR83"/>
  <c r="FS83" s="1"/>
  <c r="FP83"/>
  <c r="FQ83" s="1"/>
  <c r="FN83"/>
  <c r="FO83" s="1"/>
  <c r="FL83"/>
  <c r="FM83" s="1"/>
  <c r="FJ83"/>
  <c r="FK83" s="1"/>
  <c r="FH83"/>
  <c r="FI83" s="1"/>
  <c r="FF83"/>
  <c r="FG83" s="1"/>
  <c r="FD83"/>
  <c r="FE83" s="1"/>
  <c r="FB83"/>
  <c r="FC83" s="1"/>
  <c r="GT82"/>
  <c r="GU82" s="1"/>
  <c r="GR82"/>
  <c r="GS82" s="1"/>
  <c r="GP82"/>
  <c r="GQ82" s="1"/>
  <c r="GN82"/>
  <c r="GO82" s="1"/>
  <c r="GL82"/>
  <c r="GM82" s="1"/>
  <c r="GJ82"/>
  <c r="GK82" s="1"/>
  <c r="GH82"/>
  <c r="GI82" s="1"/>
  <c r="GF82"/>
  <c r="GG82" s="1"/>
  <c r="GD82"/>
  <c r="GE82" s="1"/>
  <c r="GB82"/>
  <c r="GC82" s="1"/>
  <c r="FZ82"/>
  <c r="GA82" s="1"/>
  <c r="FX82"/>
  <c r="FY82" s="1"/>
  <c r="FV82"/>
  <c r="FW82" s="1"/>
  <c r="FT82"/>
  <c r="FU82" s="1"/>
  <c r="FR82"/>
  <c r="FS82" s="1"/>
  <c r="FP82"/>
  <c r="FQ82" s="1"/>
  <c r="FN82"/>
  <c r="FO82" s="1"/>
  <c r="FL82"/>
  <c r="FM82" s="1"/>
  <c r="FJ82"/>
  <c r="FK82" s="1"/>
  <c r="FH82"/>
  <c r="FI82" s="1"/>
  <c r="FF82"/>
  <c r="FG82" s="1"/>
  <c r="FD82"/>
  <c r="FE82" s="1"/>
  <c r="FB82"/>
  <c r="FC82" s="1"/>
  <c r="GT81"/>
  <c r="GU81" s="1"/>
  <c r="GR81"/>
  <c r="GS81" s="1"/>
  <c r="GP81"/>
  <c r="GQ81" s="1"/>
  <c r="GN81"/>
  <c r="GO81" s="1"/>
  <c r="GL81"/>
  <c r="GM81" s="1"/>
  <c r="GJ81"/>
  <c r="GK81" s="1"/>
  <c r="GH81"/>
  <c r="GI81" s="1"/>
  <c r="GF81"/>
  <c r="GG81" s="1"/>
  <c r="GD81"/>
  <c r="GE81" s="1"/>
  <c r="GB81"/>
  <c r="GC81" s="1"/>
  <c r="FZ81"/>
  <c r="GA81" s="1"/>
  <c r="FX81"/>
  <c r="FY81" s="1"/>
  <c r="FV81"/>
  <c r="FW81" s="1"/>
  <c r="FT81"/>
  <c r="FU81" s="1"/>
  <c r="FR81"/>
  <c r="FS81" s="1"/>
  <c r="FP81"/>
  <c r="FQ81" s="1"/>
  <c r="FN81"/>
  <c r="FO81" s="1"/>
  <c r="FL81"/>
  <c r="FM81" s="1"/>
  <c r="FJ81"/>
  <c r="FK81" s="1"/>
  <c r="FH81"/>
  <c r="FI81" s="1"/>
  <c r="FF81"/>
  <c r="FG81" s="1"/>
  <c r="FD81"/>
  <c r="FE81" s="1"/>
  <c r="FB81"/>
  <c r="FC81" s="1"/>
  <c r="GT80"/>
  <c r="GU80" s="1"/>
  <c r="GR80"/>
  <c r="GS80" s="1"/>
  <c r="GP80"/>
  <c r="GQ80" s="1"/>
  <c r="GN80"/>
  <c r="GO80" s="1"/>
  <c r="GL80"/>
  <c r="GM80" s="1"/>
  <c r="GJ80"/>
  <c r="GK80" s="1"/>
  <c r="GH80"/>
  <c r="GI80" s="1"/>
  <c r="GF80"/>
  <c r="GG80" s="1"/>
  <c r="GD80"/>
  <c r="GE80" s="1"/>
  <c r="GB80"/>
  <c r="GC80" s="1"/>
  <c r="FZ80"/>
  <c r="GA80" s="1"/>
  <c r="FX80"/>
  <c r="FY80" s="1"/>
  <c r="FV80"/>
  <c r="FW80" s="1"/>
  <c r="FT80"/>
  <c r="FU80" s="1"/>
  <c r="FR80"/>
  <c r="FS80" s="1"/>
  <c r="FP80"/>
  <c r="FQ80" s="1"/>
  <c r="FN80"/>
  <c r="FO80" s="1"/>
  <c r="FL80"/>
  <c r="FM80" s="1"/>
  <c r="FJ80"/>
  <c r="FK80" s="1"/>
  <c r="FH80"/>
  <c r="FI80" s="1"/>
  <c r="FF80"/>
  <c r="FG80" s="1"/>
  <c r="FD80"/>
  <c r="FE80" s="1"/>
  <c r="FB80"/>
  <c r="FC80" s="1"/>
  <c r="GT79"/>
  <c r="GU79" s="1"/>
  <c r="GR79"/>
  <c r="GS79" s="1"/>
  <c r="GP79"/>
  <c r="GQ79" s="1"/>
  <c r="GN79"/>
  <c r="GO79" s="1"/>
  <c r="GL79"/>
  <c r="GM79" s="1"/>
  <c r="GJ79"/>
  <c r="GK79" s="1"/>
  <c r="GH79"/>
  <c r="GI79" s="1"/>
  <c r="GF79"/>
  <c r="GG79" s="1"/>
  <c r="GD79"/>
  <c r="GE79" s="1"/>
  <c r="GB79"/>
  <c r="GC79" s="1"/>
  <c r="FZ79"/>
  <c r="GA79" s="1"/>
  <c r="FX79"/>
  <c r="FY79" s="1"/>
  <c r="FV79"/>
  <c r="FW79" s="1"/>
  <c r="FT79"/>
  <c r="FU79" s="1"/>
  <c r="FR79"/>
  <c r="FS79" s="1"/>
  <c r="FP79"/>
  <c r="FQ79" s="1"/>
  <c r="FN79"/>
  <c r="FO79" s="1"/>
  <c r="FL79"/>
  <c r="FM79" s="1"/>
  <c r="FJ79"/>
  <c r="FK79" s="1"/>
  <c r="FH79"/>
  <c r="FI79" s="1"/>
  <c r="FF79"/>
  <c r="FG79" s="1"/>
  <c r="FD79"/>
  <c r="FE79" s="1"/>
  <c r="FB79"/>
  <c r="FC79" s="1"/>
  <c r="GT78"/>
  <c r="GU78" s="1"/>
  <c r="GR78"/>
  <c r="GS78" s="1"/>
  <c r="GP78"/>
  <c r="GQ78" s="1"/>
  <c r="GN78"/>
  <c r="GO78" s="1"/>
  <c r="GL78"/>
  <c r="GM78" s="1"/>
  <c r="GJ78"/>
  <c r="GK78" s="1"/>
  <c r="GH78"/>
  <c r="GI78" s="1"/>
  <c r="GF78"/>
  <c r="GG78" s="1"/>
  <c r="GD78"/>
  <c r="GE78" s="1"/>
  <c r="GB78"/>
  <c r="GC78" s="1"/>
  <c r="FZ78"/>
  <c r="GA78" s="1"/>
  <c r="FX78"/>
  <c r="FY78" s="1"/>
  <c r="FV78"/>
  <c r="FW78" s="1"/>
  <c r="FT78"/>
  <c r="FU78" s="1"/>
  <c r="FR78"/>
  <c r="FS78" s="1"/>
  <c r="FP78"/>
  <c r="FQ78" s="1"/>
  <c r="FN78"/>
  <c r="FO78" s="1"/>
  <c r="FL78"/>
  <c r="FM78" s="1"/>
  <c r="FJ78"/>
  <c r="FK78" s="1"/>
  <c r="FH78"/>
  <c r="FI78" s="1"/>
  <c r="FF78"/>
  <c r="FG78" s="1"/>
  <c r="FD78"/>
  <c r="FE78" s="1"/>
  <c r="FB78"/>
  <c r="FC78" s="1"/>
  <c r="GT77"/>
  <c r="GU77" s="1"/>
  <c r="GR77"/>
  <c r="GS77" s="1"/>
  <c r="GP77"/>
  <c r="GQ77" s="1"/>
  <c r="GN77"/>
  <c r="GO77" s="1"/>
  <c r="GL77"/>
  <c r="GM77" s="1"/>
  <c r="GJ77"/>
  <c r="GK77" s="1"/>
  <c r="GH77"/>
  <c r="GI77" s="1"/>
  <c r="GF77"/>
  <c r="GG77" s="1"/>
  <c r="GD77"/>
  <c r="GE77" s="1"/>
  <c r="GB77"/>
  <c r="GC77" s="1"/>
  <c r="FZ77"/>
  <c r="GA77" s="1"/>
  <c r="FX77"/>
  <c r="FY77" s="1"/>
  <c r="FV77"/>
  <c r="FW77" s="1"/>
  <c r="FT77"/>
  <c r="FU77" s="1"/>
  <c r="FR77"/>
  <c r="FS77" s="1"/>
  <c r="FP77"/>
  <c r="FQ77" s="1"/>
  <c r="FN77"/>
  <c r="FO77" s="1"/>
  <c r="FL77"/>
  <c r="FM77" s="1"/>
  <c r="FJ77"/>
  <c r="FK77" s="1"/>
  <c r="FH77"/>
  <c r="FI77" s="1"/>
  <c r="FF77"/>
  <c r="FG77" s="1"/>
  <c r="FD77"/>
  <c r="FE77" s="1"/>
  <c r="FB77"/>
  <c r="FC77" s="1"/>
  <c r="GT76"/>
  <c r="GU76" s="1"/>
  <c r="GR76"/>
  <c r="GS76" s="1"/>
  <c r="GP76"/>
  <c r="GQ76" s="1"/>
  <c r="GN76"/>
  <c r="GO76" s="1"/>
  <c r="GL76"/>
  <c r="GM76" s="1"/>
  <c r="GJ76"/>
  <c r="GK76" s="1"/>
  <c r="GH76"/>
  <c r="GI76" s="1"/>
  <c r="GF76"/>
  <c r="GG76" s="1"/>
  <c r="GD76"/>
  <c r="GE76" s="1"/>
  <c r="GB76"/>
  <c r="GC76" s="1"/>
  <c r="FZ76"/>
  <c r="GA76" s="1"/>
  <c r="FX76"/>
  <c r="FY76" s="1"/>
  <c r="FV76"/>
  <c r="FW76" s="1"/>
  <c r="FT76"/>
  <c r="FU76" s="1"/>
  <c r="FR76"/>
  <c r="FS76" s="1"/>
  <c r="FP76"/>
  <c r="FQ76" s="1"/>
  <c r="FN76"/>
  <c r="FO76" s="1"/>
  <c r="FL76"/>
  <c r="FM76" s="1"/>
  <c r="FJ76"/>
  <c r="FK76" s="1"/>
  <c r="FH76"/>
  <c r="FI76" s="1"/>
  <c r="FF76"/>
  <c r="FG76" s="1"/>
  <c r="FD76"/>
  <c r="FE76" s="1"/>
  <c r="FB76"/>
  <c r="FC76" s="1"/>
  <c r="GT75"/>
  <c r="GU75" s="1"/>
  <c r="GR75"/>
  <c r="GS75" s="1"/>
  <c r="GP75"/>
  <c r="GQ75" s="1"/>
  <c r="GN75"/>
  <c r="GO75" s="1"/>
  <c r="GL75"/>
  <c r="GM75" s="1"/>
  <c r="GJ75"/>
  <c r="GK75" s="1"/>
  <c r="GH75"/>
  <c r="GI75" s="1"/>
  <c r="GF75"/>
  <c r="GG75" s="1"/>
  <c r="GD75"/>
  <c r="GE75" s="1"/>
  <c r="GB75"/>
  <c r="GC75" s="1"/>
  <c r="FZ75"/>
  <c r="GA75" s="1"/>
  <c r="FX75"/>
  <c r="FY75" s="1"/>
  <c r="FV75"/>
  <c r="FW75" s="1"/>
  <c r="FT75"/>
  <c r="FU75" s="1"/>
  <c r="FR75"/>
  <c r="FS75" s="1"/>
  <c r="FP75"/>
  <c r="FQ75" s="1"/>
  <c r="FN75"/>
  <c r="FO75" s="1"/>
  <c r="FL75"/>
  <c r="FM75" s="1"/>
  <c r="FJ75"/>
  <c r="FK75" s="1"/>
  <c r="FH75"/>
  <c r="FI75" s="1"/>
  <c r="FF75"/>
  <c r="FG75" s="1"/>
  <c r="FD75"/>
  <c r="FE75" s="1"/>
  <c r="FB75"/>
  <c r="FC75" s="1"/>
  <c r="GT74"/>
  <c r="GU74" s="1"/>
  <c r="GR74"/>
  <c r="GS74" s="1"/>
  <c r="GP74"/>
  <c r="GQ74" s="1"/>
  <c r="GN74"/>
  <c r="GO74" s="1"/>
  <c r="GL74"/>
  <c r="GM74" s="1"/>
  <c r="GJ74"/>
  <c r="GK74" s="1"/>
  <c r="GH74"/>
  <c r="GI74" s="1"/>
  <c r="GF74"/>
  <c r="GG74" s="1"/>
  <c r="GD74"/>
  <c r="GE74" s="1"/>
  <c r="GB74"/>
  <c r="GC74" s="1"/>
  <c r="FZ74"/>
  <c r="GA74" s="1"/>
  <c r="FX74"/>
  <c r="FY74" s="1"/>
  <c r="FV74"/>
  <c r="FW74" s="1"/>
  <c r="FT74"/>
  <c r="FU74" s="1"/>
  <c r="FR74"/>
  <c r="FS74" s="1"/>
  <c r="FP74"/>
  <c r="FQ74" s="1"/>
  <c r="FN74"/>
  <c r="FO74" s="1"/>
  <c r="FL74"/>
  <c r="FM74" s="1"/>
  <c r="FJ74"/>
  <c r="FK74" s="1"/>
  <c r="FH74"/>
  <c r="FI74" s="1"/>
  <c r="FF74"/>
  <c r="FG74" s="1"/>
  <c r="FD74"/>
  <c r="FE74" s="1"/>
  <c r="FB74"/>
  <c r="FC74" s="1"/>
  <c r="GT73"/>
  <c r="GU73" s="1"/>
  <c r="GR73"/>
  <c r="GS73" s="1"/>
  <c r="GP73"/>
  <c r="GQ73" s="1"/>
  <c r="GN73"/>
  <c r="GO73" s="1"/>
  <c r="GL73"/>
  <c r="GM73" s="1"/>
  <c r="GJ73"/>
  <c r="GK73" s="1"/>
  <c r="GH73"/>
  <c r="GI73" s="1"/>
  <c r="GF73"/>
  <c r="GG73" s="1"/>
  <c r="GD73"/>
  <c r="GE73" s="1"/>
  <c r="GB73"/>
  <c r="GC73" s="1"/>
  <c r="FZ73"/>
  <c r="GA73" s="1"/>
  <c r="FX73"/>
  <c r="FY73" s="1"/>
  <c r="FV73"/>
  <c r="FW73" s="1"/>
  <c r="FT73"/>
  <c r="FU73" s="1"/>
  <c r="FR73"/>
  <c r="FS73" s="1"/>
  <c r="FP73"/>
  <c r="FQ73" s="1"/>
  <c r="FN73"/>
  <c r="FO73" s="1"/>
  <c r="FL73"/>
  <c r="FM73" s="1"/>
  <c r="FJ73"/>
  <c r="FK73" s="1"/>
  <c r="FH73"/>
  <c r="FI73" s="1"/>
  <c r="FF73"/>
  <c r="FG73" s="1"/>
  <c r="FD73"/>
  <c r="FE73" s="1"/>
  <c r="FB73"/>
  <c r="FC73" s="1"/>
  <c r="GT72"/>
  <c r="GU72" s="1"/>
  <c r="GR72"/>
  <c r="GS72" s="1"/>
  <c r="GP72"/>
  <c r="GQ72" s="1"/>
  <c r="GN72"/>
  <c r="GO72" s="1"/>
  <c r="GL72"/>
  <c r="GM72" s="1"/>
  <c r="GJ72"/>
  <c r="GK72" s="1"/>
  <c r="GH72"/>
  <c r="GI72" s="1"/>
  <c r="GF72"/>
  <c r="GG72" s="1"/>
  <c r="GD72"/>
  <c r="GE72" s="1"/>
  <c r="GB72"/>
  <c r="GC72" s="1"/>
  <c r="FZ72"/>
  <c r="GA72" s="1"/>
  <c r="FX72"/>
  <c r="FY72" s="1"/>
  <c r="FV72"/>
  <c r="FW72" s="1"/>
  <c r="FT72"/>
  <c r="FU72" s="1"/>
  <c r="FR72"/>
  <c r="FS72" s="1"/>
  <c r="FP72"/>
  <c r="FQ72" s="1"/>
  <c r="FN72"/>
  <c r="FO72" s="1"/>
  <c r="FL72"/>
  <c r="FM72" s="1"/>
  <c r="FJ72"/>
  <c r="FK72" s="1"/>
  <c r="FH72"/>
  <c r="FI72" s="1"/>
  <c r="FF72"/>
  <c r="FG72" s="1"/>
  <c r="FD72"/>
  <c r="FE72" s="1"/>
  <c r="FB72"/>
  <c r="FC72" s="1"/>
  <c r="GT71"/>
  <c r="GU71" s="1"/>
  <c r="GR71"/>
  <c r="GS71" s="1"/>
  <c r="GP71"/>
  <c r="GQ71" s="1"/>
  <c r="GN71"/>
  <c r="GO71" s="1"/>
  <c r="GL71"/>
  <c r="GM71" s="1"/>
  <c r="GJ71"/>
  <c r="GK71" s="1"/>
  <c r="GH71"/>
  <c r="GI71" s="1"/>
  <c r="GF71"/>
  <c r="GG71" s="1"/>
  <c r="GD71"/>
  <c r="GE71" s="1"/>
  <c r="GB71"/>
  <c r="GC71" s="1"/>
  <c r="FZ71"/>
  <c r="GA71" s="1"/>
  <c r="FX71"/>
  <c r="FY71" s="1"/>
  <c r="FV71"/>
  <c r="FW71" s="1"/>
  <c r="FT71"/>
  <c r="FU71" s="1"/>
  <c r="FR71"/>
  <c r="FS71" s="1"/>
  <c r="FP71"/>
  <c r="FQ71" s="1"/>
  <c r="FN71"/>
  <c r="FO71" s="1"/>
  <c r="FL71"/>
  <c r="FM71" s="1"/>
  <c r="FJ71"/>
  <c r="FK71" s="1"/>
  <c r="FH71"/>
  <c r="FI71" s="1"/>
  <c r="FF71"/>
  <c r="FG71" s="1"/>
  <c r="FD71"/>
  <c r="FE71" s="1"/>
  <c r="FB71"/>
  <c r="FC71" s="1"/>
  <c r="GT70"/>
  <c r="GU70" s="1"/>
  <c r="GR70"/>
  <c r="GS70" s="1"/>
  <c r="GP70"/>
  <c r="GQ70" s="1"/>
  <c r="GN70"/>
  <c r="GO70" s="1"/>
  <c r="GL70"/>
  <c r="GM70" s="1"/>
  <c r="GJ70"/>
  <c r="GK70" s="1"/>
  <c r="GH70"/>
  <c r="GI70" s="1"/>
  <c r="GF70"/>
  <c r="GG70" s="1"/>
  <c r="GD70"/>
  <c r="GE70" s="1"/>
  <c r="GB70"/>
  <c r="GC70" s="1"/>
  <c r="FZ70"/>
  <c r="GA70" s="1"/>
  <c r="FX70"/>
  <c r="FY70" s="1"/>
  <c r="FV70"/>
  <c r="FW70" s="1"/>
  <c r="FT70"/>
  <c r="FU70" s="1"/>
  <c r="FR70"/>
  <c r="FS70" s="1"/>
  <c r="FP70"/>
  <c r="FQ70" s="1"/>
  <c r="FN70"/>
  <c r="FO70" s="1"/>
  <c r="FL70"/>
  <c r="FM70" s="1"/>
  <c r="FJ70"/>
  <c r="FK70" s="1"/>
  <c r="FH70"/>
  <c r="FI70" s="1"/>
  <c r="FF70"/>
  <c r="FG70" s="1"/>
  <c r="FD70"/>
  <c r="FE70" s="1"/>
  <c r="FB70"/>
  <c r="FC70" s="1"/>
  <c r="GT69"/>
  <c r="GU69" s="1"/>
  <c r="GR69"/>
  <c r="GS69" s="1"/>
  <c r="GP69"/>
  <c r="GQ69" s="1"/>
  <c r="GN69"/>
  <c r="GO69" s="1"/>
  <c r="GL69"/>
  <c r="GM69" s="1"/>
  <c r="GJ69"/>
  <c r="GK69" s="1"/>
  <c r="GH69"/>
  <c r="GI69" s="1"/>
  <c r="GF69"/>
  <c r="GG69" s="1"/>
  <c r="GD69"/>
  <c r="GE69" s="1"/>
  <c r="GB69"/>
  <c r="GC69" s="1"/>
  <c r="FZ69"/>
  <c r="GA69" s="1"/>
  <c r="FX69"/>
  <c r="FY69" s="1"/>
  <c r="FV69"/>
  <c r="FW69" s="1"/>
  <c r="FT69"/>
  <c r="FU69" s="1"/>
  <c r="FR69"/>
  <c r="FS69" s="1"/>
  <c r="FP69"/>
  <c r="FQ69" s="1"/>
  <c r="FN69"/>
  <c r="FO69" s="1"/>
  <c r="FL69"/>
  <c r="FM69" s="1"/>
  <c r="FJ69"/>
  <c r="FK69" s="1"/>
  <c r="FH69"/>
  <c r="FI69" s="1"/>
  <c r="FF69"/>
  <c r="FG69" s="1"/>
  <c r="FD69"/>
  <c r="FE69" s="1"/>
  <c r="FB69"/>
  <c r="FC69" s="1"/>
  <c r="GT68"/>
  <c r="GU68" s="1"/>
  <c r="GR68"/>
  <c r="GS68" s="1"/>
  <c r="GP68"/>
  <c r="GQ68" s="1"/>
  <c r="GN68"/>
  <c r="GO68" s="1"/>
  <c r="GL68"/>
  <c r="GM68" s="1"/>
  <c r="GJ68"/>
  <c r="GK68" s="1"/>
  <c r="GH68"/>
  <c r="GI68" s="1"/>
  <c r="GF68"/>
  <c r="GG68" s="1"/>
  <c r="GD68"/>
  <c r="GE68" s="1"/>
  <c r="GB68"/>
  <c r="GC68" s="1"/>
  <c r="FZ68"/>
  <c r="GA68" s="1"/>
  <c r="FX68"/>
  <c r="FY68" s="1"/>
  <c r="FV68"/>
  <c r="FW68" s="1"/>
  <c r="FT68"/>
  <c r="FU68" s="1"/>
  <c r="FR68"/>
  <c r="FS68" s="1"/>
  <c r="FP68"/>
  <c r="FQ68" s="1"/>
  <c r="FN68"/>
  <c r="FO68" s="1"/>
  <c r="FL68"/>
  <c r="FM68" s="1"/>
  <c r="FJ68"/>
  <c r="FK68" s="1"/>
  <c r="FH68"/>
  <c r="FI68" s="1"/>
  <c r="FF68"/>
  <c r="FG68" s="1"/>
  <c r="FD68"/>
  <c r="FE68" s="1"/>
  <c r="FB68"/>
  <c r="FC68" s="1"/>
  <c r="GT67"/>
  <c r="GU67" s="1"/>
  <c r="GR67"/>
  <c r="GS67" s="1"/>
  <c r="GP67"/>
  <c r="GQ67" s="1"/>
  <c r="GN67"/>
  <c r="GO67" s="1"/>
  <c r="GL67"/>
  <c r="GM67" s="1"/>
  <c r="GJ67"/>
  <c r="GK67" s="1"/>
  <c r="GH67"/>
  <c r="GI67" s="1"/>
  <c r="GF67"/>
  <c r="GG67" s="1"/>
  <c r="GD67"/>
  <c r="GE67" s="1"/>
  <c r="GB67"/>
  <c r="GC67" s="1"/>
  <c r="FZ67"/>
  <c r="GA67" s="1"/>
  <c r="FX67"/>
  <c r="FY67" s="1"/>
  <c r="FV67"/>
  <c r="FW67" s="1"/>
  <c r="FT67"/>
  <c r="FU67" s="1"/>
  <c r="FR67"/>
  <c r="FS67" s="1"/>
  <c r="FP67"/>
  <c r="FQ67" s="1"/>
  <c r="FN67"/>
  <c r="FO67" s="1"/>
  <c r="FL67"/>
  <c r="FM67" s="1"/>
  <c r="FJ67"/>
  <c r="FK67" s="1"/>
  <c r="FH67"/>
  <c r="FI67" s="1"/>
  <c r="FF67"/>
  <c r="FG67" s="1"/>
  <c r="FD67"/>
  <c r="FE67" s="1"/>
  <c r="FB67"/>
  <c r="FC67" s="1"/>
  <c r="GT66"/>
  <c r="GU66" s="1"/>
  <c r="GR66"/>
  <c r="GS66" s="1"/>
  <c r="GP66"/>
  <c r="GQ66" s="1"/>
  <c r="GN66"/>
  <c r="GO66" s="1"/>
  <c r="GL66"/>
  <c r="GM66" s="1"/>
  <c r="GJ66"/>
  <c r="GK66" s="1"/>
  <c r="GH66"/>
  <c r="GI66" s="1"/>
  <c r="GF66"/>
  <c r="GG66" s="1"/>
  <c r="GD66"/>
  <c r="GE66" s="1"/>
  <c r="GB66"/>
  <c r="GC66" s="1"/>
  <c r="FZ66"/>
  <c r="GA66" s="1"/>
  <c r="FX66"/>
  <c r="FY66" s="1"/>
  <c r="FV66"/>
  <c r="FW66" s="1"/>
  <c r="FT66"/>
  <c r="FU66" s="1"/>
  <c r="FR66"/>
  <c r="FS66" s="1"/>
  <c r="FP66"/>
  <c r="FQ66" s="1"/>
  <c r="FN66"/>
  <c r="FO66" s="1"/>
  <c r="FL66"/>
  <c r="FM66" s="1"/>
  <c r="FJ66"/>
  <c r="FK66" s="1"/>
  <c r="FH66"/>
  <c r="FI66" s="1"/>
  <c r="FF66"/>
  <c r="FG66" s="1"/>
  <c r="FD66"/>
  <c r="FE66" s="1"/>
  <c r="FB66"/>
  <c r="FC66" s="1"/>
  <c r="GT65"/>
  <c r="GU65" s="1"/>
  <c r="GR65"/>
  <c r="GS65" s="1"/>
  <c r="GP65"/>
  <c r="GQ65" s="1"/>
  <c r="GN65"/>
  <c r="GO65" s="1"/>
  <c r="GL65"/>
  <c r="GM65" s="1"/>
  <c r="GJ65"/>
  <c r="GK65" s="1"/>
  <c r="GH65"/>
  <c r="GI65" s="1"/>
  <c r="GF65"/>
  <c r="GG65" s="1"/>
  <c r="GD65"/>
  <c r="GE65" s="1"/>
  <c r="GB65"/>
  <c r="GC65" s="1"/>
  <c r="FZ65"/>
  <c r="GA65" s="1"/>
  <c r="FX65"/>
  <c r="FY65" s="1"/>
  <c r="FV65"/>
  <c r="FW65" s="1"/>
  <c r="FT65"/>
  <c r="FU65" s="1"/>
  <c r="FR65"/>
  <c r="FS65" s="1"/>
  <c r="FP65"/>
  <c r="FQ65" s="1"/>
  <c r="FN65"/>
  <c r="FO65" s="1"/>
  <c r="FL65"/>
  <c r="FM65" s="1"/>
  <c r="FJ65"/>
  <c r="FK65" s="1"/>
  <c r="FH65"/>
  <c r="FI65" s="1"/>
  <c r="FF65"/>
  <c r="FG65" s="1"/>
  <c r="FD65"/>
  <c r="FB65"/>
  <c r="FC65" s="1"/>
  <c r="GT64"/>
  <c r="GU64" s="1"/>
  <c r="GR64"/>
  <c r="GS64" s="1"/>
  <c r="GP64"/>
  <c r="GQ64" s="1"/>
  <c r="GN64"/>
  <c r="GO64" s="1"/>
  <c r="GL64"/>
  <c r="GM64" s="1"/>
  <c r="GJ64"/>
  <c r="GK64" s="1"/>
  <c r="GH64"/>
  <c r="GI64" s="1"/>
  <c r="GF64"/>
  <c r="GG64" s="1"/>
  <c r="GD64"/>
  <c r="GE64" s="1"/>
  <c r="GB64"/>
  <c r="GC64" s="1"/>
  <c r="FZ64"/>
  <c r="GA64" s="1"/>
  <c r="FX64"/>
  <c r="FY64" s="1"/>
  <c r="FV64"/>
  <c r="FW64" s="1"/>
  <c r="FT64"/>
  <c r="FU64" s="1"/>
  <c r="FR64"/>
  <c r="FS64" s="1"/>
  <c r="FP64"/>
  <c r="FQ64" s="1"/>
  <c r="FN64"/>
  <c r="FO64" s="1"/>
  <c r="FL64"/>
  <c r="FM64" s="1"/>
  <c r="FJ64"/>
  <c r="FK64" s="1"/>
  <c r="FH64"/>
  <c r="FI64" s="1"/>
  <c r="FF64"/>
  <c r="FG64" s="1"/>
  <c r="FD64"/>
  <c r="FE64" s="1"/>
  <c r="FB64"/>
  <c r="FC64" s="1"/>
  <c r="GT63"/>
  <c r="GU63" s="1"/>
  <c r="GR63"/>
  <c r="GS63" s="1"/>
  <c r="GP63"/>
  <c r="GQ63" s="1"/>
  <c r="GN63"/>
  <c r="GO63" s="1"/>
  <c r="GL63"/>
  <c r="GM63" s="1"/>
  <c r="GJ63"/>
  <c r="GK63" s="1"/>
  <c r="GH63"/>
  <c r="GI63" s="1"/>
  <c r="GF63"/>
  <c r="GG63" s="1"/>
  <c r="GD63"/>
  <c r="GE63" s="1"/>
  <c r="GB63"/>
  <c r="GC63" s="1"/>
  <c r="FZ63"/>
  <c r="GA63" s="1"/>
  <c r="FX63"/>
  <c r="FY63" s="1"/>
  <c r="FV63"/>
  <c r="FW63" s="1"/>
  <c r="FT63"/>
  <c r="FU63" s="1"/>
  <c r="FR63"/>
  <c r="FS63" s="1"/>
  <c r="FP63"/>
  <c r="FQ63" s="1"/>
  <c r="FN63"/>
  <c r="FO63" s="1"/>
  <c r="FL63"/>
  <c r="FM63" s="1"/>
  <c r="FJ63"/>
  <c r="FK63" s="1"/>
  <c r="FH63"/>
  <c r="FI63" s="1"/>
  <c r="FF63"/>
  <c r="FG63" s="1"/>
  <c r="FD63"/>
  <c r="FE63" s="1"/>
  <c r="FB63"/>
  <c r="FC63" s="1"/>
  <c r="GT62"/>
  <c r="GU62" s="1"/>
  <c r="GR62"/>
  <c r="GS62" s="1"/>
  <c r="GP62"/>
  <c r="GQ62" s="1"/>
  <c r="GN62"/>
  <c r="GO62" s="1"/>
  <c r="GL62"/>
  <c r="GM62" s="1"/>
  <c r="GJ62"/>
  <c r="GK62" s="1"/>
  <c r="GH62"/>
  <c r="GI62" s="1"/>
  <c r="GF62"/>
  <c r="GG62" s="1"/>
  <c r="GD62"/>
  <c r="GE62" s="1"/>
  <c r="GB62"/>
  <c r="GC62" s="1"/>
  <c r="FZ62"/>
  <c r="GA62" s="1"/>
  <c r="FX62"/>
  <c r="FY62" s="1"/>
  <c r="FV62"/>
  <c r="FW62" s="1"/>
  <c r="FT62"/>
  <c r="FU62" s="1"/>
  <c r="FR62"/>
  <c r="FS62" s="1"/>
  <c r="FP62"/>
  <c r="FQ62" s="1"/>
  <c r="FN62"/>
  <c r="FO62" s="1"/>
  <c r="FL62"/>
  <c r="FM62" s="1"/>
  <c r="FJ62"/>
  <c r="FK62" s="1"/>
  <c r="FH62"/>
  <c r="FI62" s="1"/>
  <c r="FF62"/>
  <c r="FG62" s="1"/>
  <c r="FD62"/>
  <c r="FE62" s="1"/>
  <c r="FB62"/>
  <c r="FC62" s="1"/>
  <c r="GT61"/>
  <c r="GU61" s="1"/>
  <c r="GR61"/>
  <c r="GS61" s="1"/>
  <c r="GP61"/>
  <c r="GQ61" s="1"/>
  <c r="GN61"/>
  <c r="GO61" s="1"/>
  <c r="GL61"/>
  <c r="GM61" s="1"/>
  <c r="GJ61"/>
  <c r="GK61" s="1"/>
  <c r="GH61"/>
  <c r="GI61" s="1"/>
  <c r="GF61"/>
  <c r="GG61" s="1"/>
  <c r="GD61"/>
  <c r="GE61" s="1"/>
  <c r="GB61"/>
  <c r="GC61" s="1"/>
  <c r="FZ61"/>
  <c r="GA61" s="1"/>
  <c r="FX61"/>
  <c r="FY61" s="1"/>
  <c r="FV61"/>
  <c r="FW61" s="1"/>
  <c r="FT61"/>
  <c r="FU61" s="1"/>
  <c r="FR61"/>
  <c r="FS61" s="1"/>
  <c r="FP61"/>
  <c r="FQ61" s="1"/>
  <c r="FN61"/>
  <c r="FO61" s="1"/>
  <c r="FL61"/>
  <c r="FM61" s="1"/>
  <c r="FJ61"/>
  <c r="FK61" s="1"/>
  <c r="FH61"/>
  <c r="FI61" s="1"/>
  <c r="FF61"/>
  <c r="FG61" s="1"/>
  <c r="FD61"/>
  <c r="FE61" s="1"/>
  <c r="FB61"/>
  <c r="FC61" s="1"/>
  <c r="GT60"/>
  <c r="GU60" s="1"/>
  <c r="GR60"/>
  <c r="GS60" s="1"/>
  <c r="GP60"/>
  <c r="GQ60" s="1"/>
  <c r="GN60"/>
  <c r="GO60" s="1"/>
  <c r="GL60"/>
  <c r="GM60" s="1"/>
  <c r="GJ60"/>
  <c r="GK60" s="1"/>
  <c r="GH60"/>
  <c r="GI60" s="1"/>
  <c r="GF60"/>
  <c r="GG60" s="1"/>
  <c r="GD60"/>
  <c r="GE60" s="1"/>
  <c r="GB60"/>
  <c r="GC60" s="1"/>
  <c r="FZ60"/>
  <c r="GA60" s="1"/>
  <c r="FX60"/>
  <c r="FY60" s="1"/>
  <c r="FV60"/>
  <c r="FW60" s="1"/>
  <c r="FT60"/>
  <c r="FU60" s="1"/>
  <c r="FR60"/>
  <c r="FS60" s="1"/>
  <c r="FP60"/>
  <c r="FQ60" s="1"/>
  <c r="FN60"/>
  <c r="FO60" s="1"/>
  <c r="FL60"/>
  <c r="FM60" s="1"/>
  <c r="FJ60"/>
  <c r="FK60" s="1"/>
  <c r="FH60"/>
  <c r="FI60" s="1"/>
  <c r="FF60"/>
  <c r="FG60" s="1"/>
  <c r="FD60"/>
  <c r="FE60" s="1"/>
  <c r="FB60"/>
  <c r="FC60" s="1"/>
  <c r="GT59"/>
  <c r="GU59" s="1"/>
  <c r="GR59"/>
  <c r="GS59" s="1"/>
  <c r="GP59"/>
  <c r="GQ59" s="1"/>
  <c r="GN59"/>
  <c r="GO59" s="1"/>
  <c r="GL59"/>
  <c r="GM59" s="1"/>
  <c r="GJ59"/>
  <c r="GK59" s="1"/>
  <c r="GH59"/>
  <c r="GI59" s="1"/>
  <c r="GF59"/>
  <c r="GG59" s="1"/>
  <c r="GD59"/>
  <c r="GE59" s="1"/>
  <c r="GB59"/>
  <c r="GC59" s="1"/>
  <c r="FZ59"/>
  <c r="GA59" s="1"/>
  <c r="FX59"/>
  <c r="FY59" s="1"/>
  <c r="FV59"/>
  <c r="FW59" s="1"/>
  <c r="FT59"/>
  <c r="FU59" s="1"/>
  <c r="FR59"/>
  <c r="FS59" s="1"/>
  <c r="FP59"/>
  <c r="FQ59" s="1"/>
  <c r="FN59"/>
  <c r="FO59" s="1"/>
  <c r="FL59"/>
  <c r="FM59" s="1"/>
  <c r="FJ59"/>
  <c r="FK59" s="1"/>
  <c r="FH59"/>
  <c r="FI59" s="1"/>
  <c r="FF59"/>
  <c r="FG59" s="1"/>
  <c r="FD59"/>
  <c r="FE59" s="1"/>
  <c r="FB59"/>
  <c r="FC59" s="1"/>
  <c r="GT58"/>
  <c r="GU58" s="1"/>
  <c r="GR58"/>
  <c r="GS58" s="1"/>
  <c r="GP58"/>
  <c r="GQ58" s="1"/>
  <c r="GN58"/>
  <c r="GO58" s="1"/>
  <c r="GL58"/>
  <c r="GM58" s="1"/>
  <c r="GJ58"/>
  <c r="GK58" s="1"/>
  <c r="GH58"/>
  <c r="GI58" s="1"/>
  <c r="GF58"/>
  <c r="GG58" s="1"/>
  <c r="GD58"/>
  <c r="GE58" s="1"/>
  <c r="GB58"/>
  <c r="GC58" s="1"/>
  <c r="FZ58"/>
  <c r="GA58" s="1"/>
  <c r="FX58"/>
  <c r="FY58" s="1"/>
  <c r="FV58"/>
  <c r="FW58" s="1"/>
  <c r="FT58"/>
  <c r="FU58" s="1"/>
  <c r="FR58"/>
  <c r="FS58" s="1"/>
  <c r="FP58"/>
  <c r="FQ58" s="1"/>
  <c r="FN58"/>
  <c r="FO58" s="1"/>
  <c r="FL58"/>
  <c r="FM58" s="1"/>
  <c r="FJ58"/>
  <c r="FK58" s="1"/>
  <c r="FH58"/>
  <c r="FI58" s="1"/>
  <c r="FF58"/>
  <c r="FG58" s="1"/>
  <c r="FD58"/>
  <c r="FE58" s="1"/>
  <c r="FB58"/>
  <c r="GT57"/>
  <c r="GU57" s="1"/>
  <c r="GR57"/>
  <c r="GS57" s="1"/>
  <c r="GP57"/>
  <c r="GQ57" s="1"/>
  <c r="GN57"/>
  <c r="GO57" s="1"/>
  <c r="GL57"/>
  <c r="GM57" s="1"/>
  <c r="GJ57"/>
  <c r="GK57" s="1"/>
  <c r="GH57"/>
  <c r="GI57" s="1"/>
  <c r="GF57"/>
  <c r="GG57" s="1"/>
  <c r="GD57"/>
  <c r="GE57" s="1"/>
  <c r="GB57"/>
  <c r="GC57" s="1"/>
  <c r="FZ57"/>
  <c r="GA57" s="1"/>
  <c r="FX57"/>
  <c r="FY57" s="1"/>
  <c r="FV57"/>
  <c r="FW57" s="1"/>
  <c r="FT57"/>
  <c r="FU57" s="1"/>
  <c r="FR57"/>
  <c r="FS57" s="1"/>
  <c r="FP57"/>
  <c r="FQ57" s="1"/>
  <c r="FN57"/>
  <c r="FO57" s="1"/>
  <c r="FL57"/>
  <c r="FM57" s="1"/>
  <c r="FJ57"/>
  <c r="FK57" s="1"/>
  <c r="FH57"/>
  <c r="FI57" s="1"/>
  <c r="FF57"/>
  <c r="FG57" s="1"/>
  <c r="FD57"/>
  <c r="FE57" s="1"/>
  <c r="FB57"/>
  <c r="FC57" s="1"/>
  <c r="GT56"/>
  <c r="GU56" s="1"/>
  <c r="GR56"/>
  <c r="GS56" s="1"/>
  <c r="GP56"/>
  <c r="GQ56" s="1"/>
  <c r="GN56"/>
  <c r="GO56" s="1"/>
  <c r="GL56"/>
  <c r="GM56" s="1"/>
  <c r="GJ56"/>
  <c r="GK56" s="1"/>
  <c r="GH56"/>
  <c r="GI56" s="1"/>
  <c r="GF56"/>
  <c r="GG56" s="1"/>
  <c r="GD56"/>
  <c r="GE56" s="1"/>
  <c r="GB56"/>
  <c r="GC56" s="1"/>
  <c r="FZ56"/>
  <c r="GA56" s="1"/>
  <c r="FX56"/>
  <c r="FY56" s="1"/>
  <c r="FV56"/>
  <c r="FW56" s="1"/>
  <c r="FT56"/>
  <c r="FU56" s="1"/>
  <c r="FR56"/>
  <c r="FS56" s="1"/>
  <c r="FP56"/>
  <c r="FQ56" s="1"/>
  <c r="FN56"/>
  <c r="FO56" s="1"/>
  <c r="FL56"/>
  <c r="FM56" s="1"/>
  <c r="FJ56"/>
  <c r="FK56" s="1"/>
  <c r="FH56"/>
  <c r="FI56" s="1"/>
  <c r="FF56"/>
  <c r="FG56" s="1"/>
  <c r="FD56"/>
  <c r="FE56" s="1"/>
  <c r="FB56"/>
  <c r="FC56" s="1"/>
  <c r="GT55"/>
  <c r="GU55" s="1"/>
  <c r="GR55"/>
  <c r="GS55" s="1"/>
  <c r="GP55"/>
  <c r="GQ55" s="1"/>
  <c r="GN55"/>
  <c r="GO55" s="1"/>
  <c r="GL55"/>
  <c r="GM55" s="1"/>
  <c r="GJ55"/>
  <c r="GK55" s="1"/>
  <c r="GH55"/>
  <c r="GI55" s="1"/>
  <c r="GF55"/>
  <c r="GG55" s="1"/>
  <c r="GD55"/>
  <c r="GE55" s="1"/>
  <c r="GB55"/>
  <c r="GC55" s="1"/>
  <c r="FZ55"/>
  <c r="GA55" s="1"/>
  <c r="FX55"/>
  <c r="FY55" s="1"/>
  <c r="FV55"/>
  <c r="FW55" s="1"/>
  <c r="FT55"/>
  <c r="FU55" s="1"/>
  <c r="FR55"/>
  <c r="FS55" s="1"/>
  <c r="FP55"/>
  <c r="FQ55" s="1"/>
  <c r="FN55"/>
  <c r="FO55" s="1"/>
  <c r="FL55"/>
  <c r="FM55" s="1"/>
  <c r="FJ55"/>
  <c r="FK55" s="1"/>
  <c r="FH55"/>
  <c r="FI55" s="1"/>
  <c r="FF55"/>
  <c r="FG55" s="1"/>
  <c r="FD55"/>
  <c r="FE55" s="1"/>
  <c r="FB55"/>
  <c r="FC55" s="1"/>
  <c r="GT54"/>
  <c r="GU54" s="1"/>
  <c r="GR54"/>
  <c r="GS54" s="1"/>
  <c r="GP54"/>
  <c r="GQ54" s="1"/>
  <c r="GN54"/>
  <c r="GO54" s="1"/>
  <c r="GL54"/>
  <c r="GM54" s="1"/>
  <c r="GJ54"/>
  <c r="GK54" s="1"/>
  <c r="GH54"/>
  <c r="GI54" s="1"/>
  <c r="GF54"/>
  <c r="GG54" s="1"/>
  <c r="GD54"/>
  <c r="GE54" s="1"/>
  <c r="GB54"/>
  <c r="GC54" s="1"/>
  <c r="FZ54"/>
  <c r="GA54" s="1"/>
  <c r="FX54"/>
  <c r="FY54" s="1"/>
  <c r="FV54"/>
  <c r="FW54" s="1"/>
  <c r="FT54"/>
  <c r="FU54" s="1"/>
  <c r="FR54"/>
  <c r="FS54" s="1"/>
  <c r="FP54"/>
  <c r="FQ54" s="1"/>
  <c r="FN54"/>
  <c r="FO54" s="1"/>
  <c r="FL54"/>
  <c r="FM54" s="1"/>
  <c r="FJ54"/>
  <c r="FK54" s="1"/>
  <c r="FH54"/>
  <c r="FI54" s="1"/>
  <c r="FF54"/>
  <c r="FG54" s="1"/>
  <c r="FD54"/>
  <c r="FE54" s="1"/>
  <c r="FB54"/>
  <c r="FC54" s="1"/>
  <c r="GT53"/>
  <c r="GU53" s="1"/>
  <c r="GR53"/>
  <c r="GS53" s="1"/>
  <c r="GP53"/>
  <c r="GQ53" s="1"/>
  <c r="GN53"/>
  <c r="GO53" s="1"/>
  <c r="GL53"/>
  <c r="GM53" s="1"/>
  <c r="GJ53"/>
  <c r="GK53" s="1"/>
  <c r="GH53"/>
  <c r="GI53" s="1"/>
  <c r="GF53"/>
  <c r="GG53" s="1"/>
  <c r="GD53"/>
  <c r="GE53" s="1"/>
  <c r="GB53"/>
  <c r="GC53" s="1"/>
  <c r="FZ53"/>
  <c r="GA53" s="1"/>
  <c r="FX53"/>
  <c r="FY53" s="1"/>
  <c r="FV53"/>
  <c r="FW53" s="1"/>
  <c r="FT53"/>
  <c r="FU53" s="1"/>
  <c r="FR53"/>
  <c r="FS53" s="1"/>
  <c r="FP53"/>
  <c r="FQ53" s="1"/>
  <c r="FN53"/>
  <c r="FO53" s="1"/>
  <c r="FL53"/>
  <c r="FM53" s="1"/>
  <c r="FJ53"/>
  <c r="FK53" s="1"/>
  <c r="FH53"/>
  <c r="FI53" s="1"/>
  <c r="FF53"/>
  <c r="FG53" s="1"/>
  <c r="FD53"/>
  <c r="FE53" s="1"/>
  <c r="FB53"/>
  <c r="FC53" s="1"/>
  <c r="GT52"/>
  <c r="GU52" s="1"/>
  <c r="GR52"/>
  <c r="GS52" s="1"/>
  <c r="GP52"/>
  <c r="GQ52" s="1"/>
  <c r="GN52"/>
  <c r="GO52" s="1"/>
  <c r="GL52"/>
  <c r="GM52" s="1"/>
  <c r="GJ52"/>
  <c r="GK52" s="1"/>
  <c r="GH52"/>
  <c r="GI52" s="1"/>
  <c r="GF52"/>
  <c r="GG52" s="1"/>
  <c r="GD52"/>
  <c r="GE52" s="1"/>
  <c r="GB52"/>
  <c r="GC52" s="1"/>
  <c r="FZ52"/>
  <c r="GA52" s="1"/>
  <c r="FX52"/>
  <c r="FY52" s="1"/>
  <c r="FV52"/>
  <c r="FW52" s="1"/>
  <c r="FT52"/>
  <c r="FU52" s="1"/>
  <c r="FR52"/>
  <c r="FS52" s="1"/>
  <c r="FP52"/>
  <c r="FQ52" s="1"/>
  <c r="FN52"/>
  <c r="FO52" s="1"/>
  <c r="FL52"/>
  <c r="FM52" s="1"/>
  <c r="FJ52"/>
  <c r="FK52" s="1"/>
  <c r="FH52"/>
  <c r="FI52" s="1"/>
  <c r="FF52"/>
  <c r="FG52" s="1"/>
  <c r="FD52"/>
  <c r="FE52" s="1"/>
  <c r="FB52"/>
  <c r="FC52" s="1"/>
  <c r="GT51"/>
  <c r="GU51" s="1"/>
  <c r="GR51"/>
  <c r="GS51" s="1"/>
  <c r="GP51"/>
  <c r="GQ51" s="1"/>
  <c r="GN51"/>
  <c r="GO51" s="1"/>
  <c r="GL51"/>
  <c r="GM51" s="1"/>
  <c r="GJ51"/>
  <c r="GK51" s="1"/>
  <c r="GH51"/>
  <c r="GI51" s="1"/>
  <c r="GF51"/>
  <c r="GG51" s="1"/>
  <c r="GD51"/>
  <c r="GE51" s="1"/>
  <c r="GB51"/>
  <c r="GC51" s="1"/>
  <c r="FZ51"/>
  <c r="GA51" s="1"/>
  <c r="FX51"/>
  <c r="FY51" s="1"/>
  <c r="FV51"/>
  <c r="FW51" s="1"/>
  <c r="FT51"/>
  <c r="FU51" s="1"/>
  <c r="FR51"/>
  <c r="FS51" s="1"/>
  <c r="FP51"/>
  <c r="FQ51" s="1"/>
  <c r="FN51"/>
  <c r="FO51" s="1"/>
  <c r="FL51"/>
  <c r="FM51" s="1"/>
  <c r="FJ51"/>
  <c r="FK51" s="1"/>
  <c r="FH51"/>
  <c r="FI51" s="1"/>
  <c r="FF51"/>
  <c r="FG51" s="1"/>
  <c r="FD51"/>
  <c r="FE51" s="1"/>
  <c r="FB51"/>
  <c r="FC51" s="1"/>
  <c r="GT50"/>
  <c r="GU50" s="1"/>
  <c r="GR50"/>
  <c r="GS50" s="1"/>
  <c r="GP50"/>
  <c r="GQ50" s="1"/>
  <c r="GN50"/>
  <c r="GO50" s="1"/>
  <c r="GL50"/>
  <c r="GM50" s="1"/>
  <c r="GJ50"/>
  <c r="GK50" s="1"/>
  <c r="GH50"/>
  <c r="GI50" s="1"/>
  <c r="GF50"/>
  <c r="GG50" s="1"/>
  <c r="GD50"/>
  <c r="GE50" s="1"/>
  <c r="GB50"/>
  <c r="GC50" s="1"/>
  <c r="FZ50"/>
  <c r="GA50" s="1"/>
  <c r="FX50"/>
  <c r="FY50" s="1"/>
  <c r="FV50"/>
  <c r="FW50" s="1"/>
  <c r="FT50"/>
  <c r="FU50" s="1"/>
  <c r="FR50"/>
  <c r="FS50" s="1"/>
  <c r="FP50"/>
  <c r="FQ50" s="1"/>
  <c r="FN50"/>
  <c r="FO50" s="1"/>
  <c r="FL50"/>
  <c r="FM50" s="1"/>
  <c r="FJ50"/>
  <c r="FK50" s="1"/>
  <c r="FH50"/>
  <c r="FI50" s="1"/>
  <c r="FF50"/>
  <c r="FG50" s="1"/>
  <c r="FD50"/>
  <c r="FE50" s="1"/>
  <c r="FB50"/>
  <c r="FC50" s="1"/>
  <c r="GT49"/>
  <c r="GU49" s="1"/>
  <c r="GR49"/>
  <c r="GS49" s="1"/>
  <c r="GP49"/>
  <c r="GQ49" s="1"/>
  <c r="GN49"/>
  <c r="GO49" s="1"/>
  <c r="GL49"/>
  <c r="GM49" s="1"/>
  <c r="GJ49"/>
  <c r="GK49" s="1"/>
  <c r="GH49"/>
  <c r="GI49" s="1"/>
  <c r="GF49"/>
  <c r="GG49" s="1"/>
  <c r="GD49"/>
  <c r="GE49" s="1"/>
  <c r="GB49"/>
  <c r="GC49" s="1"/>
  <c r="FZ49"/>
  <c r="GA49" s="1"/>
  <c r="FX49"/>
  <c r="FY49" s="1"/>
  <c r="FV49"/>
  <c r="FW49" s="1"/>
  <c r="FT49"/>
  <c r="FU49" s="1"/>
  <c r="FR49"/>
  <c r="FS49" s="1"/>
  <c r="FP49"/>
  <c r="FQ49" s="1"/>
  <c r="FN49"/>
  <c r="FO49" s="1"/>
  <c r="FL49"/>
  <c r="FM49" s="1"/>
  <c r="FJ49"/>
  <c r="FK49" s="1"/>
  <c r="FH49"/>
  <c r="FI49" s="1"/>
  <c r="FF49"/>
  <c r="FG49" s="1"/>
  <c r="FD49"/>
  <c r="FE49" s="1"/>
  <c r="FB49"/>
  <c r="FC49" s="1"/>
  <c r="GT48"/>
  <c r="GU48" s="1"/>
  <c r="GR48"/>
  <c r="GS48" s="1"/>
  <c r="GP48"/>
  <c r="GQ48" s="1"/>
  <c r="GN48"/>
  <c r="GO48" s="1"/>
  <c r="GL48"/>
  <c r="GM48" s="1"/>
  <c r="GJ48"/>
  <c r="GK48" s="1"/>
  <c r="GH48"/>
  <c r="GI48" s="1"/>
  <c r="GF48"/>
  <c r="GG48" s="1"/>
  <c r="GD48"/>
  <c r="GE48" s="1"/>
  <c r="GB48"/>
  <c r="GC48" s="1"/>
  <c r="FZ48"/>
  <c r="GA48" s="1"/>
  <c r="FX48"/>
  <c r="FY48" s="1"/>
  <c r="FV48"/>
  <c r="FW48" s="1"/>
  <c r="FT48"/>
  <c r="FU48" s="1"/>
  <c r="FR48"/>
  <c r="FS48" s="1"/>
  <c r="FP48"/>
  <c r="FQ48" s="1"/>
  <c r="FN48"/>
  <c r="FO48" s="1"/>
  <c r="FL48"/>
  <c r="FM48" s="1"/>
  <c r="FJ48"/>
  <c r="FK48" s="1"/>
  <c r="FH48"/>
  <c r="FI48" s="1"/>
  <c r="FF48"/>
  <c r="FG48" s="1"/>
  <c r="FD48"/>
  <c r="FE48" s="1"/>
  <c r="FB48"/>
  <c r="FC48" s="1"/>
  <c r="GT47"/>
  <c r="GU47" s="1"/>
  <c r="GR47"/>
  <c r="GS47" s="1"/>
  <c r="GP47"/>
  <c r="GQ47" s="1"/>
  <c r="GN47"/>
  <c r="GO47" s="1"/>
  <c r="GL47"/>
  <c r="GM47" s="1"/>
  <c r="GJ47"/>
  <c r="GK47" s="1"/>
  <c r="GH47"/>
  <c r="GI47" s="1"/>
  <c r="GF47"/>
  <c r="GG47" s="1"/>
  <c r="GD47"/>
  <c r="GE47" s="1"/>
  <c r="GB47"/>
  <c r="GC47" s="1"/>
  <c r="FZ47"/>
  <c r="GA47" s="1"/>
  <c r="FX47"/>
  <c r="FY47" s="1"/>
  <c r="FV47"/>
  <c r="FW47" s="1"/>
  <c r="FT47"/>
  <c r="FU47" s="1"/>
  <c r="FR47"/>
  <c r="FS47" s="1"/>
  <c r="FP47"/>
  <c r="FQ47" s="1"/>
  <c r="FN47"/>
  <c r="FO47" s="1"/>
  <c r="FL47"/>
  <c r="FM47" s="1"/>
  <c r="FJ47"/>
  <c r="FK47" s="1"/>
  <c r="FH47"/>
  <c r="FI47" s="1"/>
  <c r="FF47"/>
  <c r="FG47" s="1"/>
  <c r="FD47"/>
  <c r="FE47" s="1"/>
  <c r="FB47"/>
  <c r="FC47" s="1"/>
  <c r="GT46"/>
  <c r="GU46" s="1"/>
  <c r="GR46"/>
  <c r="GS46" s="1"/>
  <c r="GP46"/>
  <c r="GQ46" s="1"/>
  <c r="GN46"/>
  <c r="GO46" s="1"/>
  <c r="GL46"/>
  <c r="GM46" s="1"/>
  <c r="GJ46"/>
  <c r="GK46" s="1"/>
  <c r="GH46"/>
  <c r="GI46" s="1"/>
  <c r="GF46"/>
  <c r="GG46" s="1"/>
  <c r="GD46"/>
  <c r="GE46" s="1"/>
  <c r="GB46"/>
  <c r="GC46" s="1"/>
  <c r="FZ46"/>
  <c r="GA46" s="1"/>
  <c r="FX46"/>
  <c r="FY46" s="1"/>
  <c r="FV46"/>
  <c r="FW46" s="1"/>
  <c r="FT46"/>
  <c r="FU46" s="1"/>
  <c r="FR46"/>
  <c r="FS46" s="1"/>
  <c r="FP46"/>
  <c r="FQ46" s="1"/>
  <c r="FN46"/>
  <c r="FO46" s="1"/>
  <c r="FL46"/>
  <c r="FM46" s="1"/>
  <c r="FJ46"/>
  <c r="FK46" s="1"/>
  <c r="FH46"/>
  <c r="FI46" s="1"/>
  <c r="FF46"/>
  <c r="FG46" s="1"/>
  <c r="FD46"/>
  <c r="FE46" s="1"/>
  <c r="FB46"/>
  <c r="FC46" s="1"/>
  <c r="GT45"/>
  <c r="GU45" s="1"/>
  <c r="GR45"/>
  <c r="GS45" s="1"/>
  <c r="GP45"/>
  <c r="GQ45" s="1"/>
  <c r="GN45"/>
  <c r="GO45" s="1"/>
  <c r="GL45"/>
  <c r="GM45" s="1"/>
  <c r="GJ45"/>
  <c r="GK45" s="1"/>
  <c r="GH45"/>
  <c r="GI45" s="1"/>
  <c r="GF45"/>
  <c r="GG45" s="1"/>
  <c r="GD45"/>
  <c r="GE45" s="1"/>
  <c r="GB45"/>
  <c r="GC45" s="1"/>
  <c r="FZ45"/>
  <c r="GA45" s="1"/>
  <c r="FX45"/>
  <c r="FY45" s="1"/>
  <c r="FV45"/>
  <c r="FW45" s="1"/>
  <c r="FT45"/>
  <c r="FU45" s="1"/>
  <c r="FR45"/>
  <c r="FS45" s="1"/>
  <c r="FP45"/>
  <c r="FQ45" s="1"/>
  <c r="FN45"/>
  <c r="FO45" s="1"/>
  <c r="FL45"/>
  <c r="FM45" s="1"/>
  <c r="FJ45"/>
  <c r="FK45" s="1"/>
  <c r="FH45"/>
  <c r="FI45" s="1"/>
  <c r="FF45"/>
  <c r="FG45" s="1"/>
  <c r="FD45"/>
  <c r="FE45" s="1"/>
  <c r="FB45"/>
  <c r="FC45" s="1"/>
  <c r="GT44"/>
  <c r="GU44" s="1"/>
  <c r="GR44"/>
  <c r="GS44" s="1"/>
  <c r="GP44"/>
  <c r="GQ44" s="1"/>
  <c r="GN44"/>
  <c r="GO44" s="1"/>
  <c r="GL44"/>
  <c r="GM44" s="1"/>
  <c r="GJ44"/>
  <c r="GK44" s="1"/>
  <c r="GH44"/>
  <c r="GI44" s="1"/>
  <c r="GF44"/>
  <c r="GG44" s="1"/>
  <c r="GD44"/>
  <c r="GE44" s="1"/>
  <c r="GB44"/>
  <c r="GC44" s="1"/>
  <c r="FZ44"/>
  <c r="GA44" s="1"/>
  <c r="FX44"/>
  <c r="FY44" s="1"/>
  <c r="FV44"/>
  <c r="FW44" s="1"/>
  <c r="FT44"/>
  <c r="FU44" s="1"/>
  <c r="FR44"/>
  <c r="FS44" s="1"/>
  <c r="FP44"/>
  <c r="FQ44" s="1"/>
  <c r="FN44"/>
  <c r="FO44" s="1"/>
  <c r="FL44"/>
  <c r="FM44" s="1"/>
  <c r="FJ44"/>
  <c r="FK44" s="1"/>
  <c r="FH44"/>
  <c r="FI44" s="1"/>
  <c r="FF44"/>
  <c r="FG44" s="1"/>
  <c r="FD44"/>
  <c r="FE44" s="1"/>
  <c r="FB44"/>
  <c r="FC44" s="1"/>
  <c r="GT43"/>
  <c r="GU43" s="1"/>
  <c r="GR43"/>
  <c r="GS43" s="1"/>
  <c r="GP43"/>
  <c r="GQ43" s="1"/>
  <c r="GN43"/>
  <c r="GO43" s="1"/>
  <c r="GL43"/>
  <c r="GM43" s="1"/>
  <c r="GJ43"/>
  <c r="GK43" s="1"/>
  <c r="GH43"/>
  <c r="GI43" s="1"/>
  <c r="GF43"/>
  <c r="GG43" s="1"/>
  <c r="GD43"/>
  <c r="GE43" s="1"/>
  <c r="GB43"/>
  <c r="GC43" s="1"/>
  <c r="FZ43"/>
  <c r="GA43" s="1"/>
  <c r="FX43"/>
  <c r="FY43" s="1"/>
  <c r="FV43"/>
  <c r="FW43" s="1"/>
  <c r="FT43"/>
  <c r="FU43" s="1"/>
  <c r="FR43"/>
  <c r="FS43" s="1"/>
  <c r="FP43"/>
  <c r="FQ43" s="1"/>
  <c r="FN43"/>
  <c r="FO43" s="1"/>
  <c r="FL43"/>
  <c r="FM43" s="1"/>
  <c r="FJ43"/>
  <c r="FK43" s="1"/>
  <c r="FH43"/>
  <c r="FI43" s="1"/>
  <c r="FF43"/>
  <c r="FG43" s="1"/>
  <c r="FD43"/>
  <c r="FE43" s="1"/>
  <c r="FB43"/>
  <c r="FC43" s="1"/>
  <c r="GT42"/>
  <c r="GU42" s="1"/>
  <c r="GR42"/>
  <c r="GS42" s="1"/>
  <c r="GP42"/>
  <c r="GQ42" s="1"/>
  <c r="GN42"/>
  <c r="GO42" s="1"/>
  <c r="GL42"/>
  <c r="GM42" s="1"/>
  <c r="GJ42"/>
  <c r="GK42" s="1"/>
  <c r="GH42"/>
  <c r="GI42" s="1"/>
  <c r="GF42"/>
  <c r="GG42" s="1"/>
  <c r="GD42"/>
  <c r="GE42" s="1"/>
  <c r="GB42"/>
  <c r="GC42" s="1"/>
  <c r="FZ42"/>
  <c r="GA42" s="1"/>
  <c r="FX42"/>
  <c r="FY42" s="1"/>
  <c r="FV42"/>
  <c r="FW42" s="1"/>
  <c r="FT42"/>
  <c r="FU42" s="1"/>
  <c r="FR42"/>
  <c r="FS42" s="1"/>
  <c r="FP42"/>
  <c r="FQ42" s="1"/>
  <c r="FN42"/>
  <c r="FO42" s="1"/>
  <c r="FL42"/>
  <c r="FM42" s="1"/>
  <c r="FJ42"/>
  <c r="FK42" s="1"/>
  <c r="FH42"/>
  <c r="FI42" s="1"/>
  <c r="FF42"/>
  <c r="FG42" s="1"/>
  <c r="FD42"/>
  <c r="FE42" s="1"/>
  <c r="FB42"/>
  <c r="FC42" s="1"/>
  <c r="GT41"/>
  <c r="GU41" s="1"/>
  <c r="GR41"/>
  <c r="GS41" s="1"/>
  <c r="GP41"/>
  <c r="GQ41" s="1"/>
  <c r="GN41"/>
  <c r="GO41" s="1"/>
  <c r="GL41"/>
  <c r="GM41" s="1"/>
  <c r="GJ41"/>
  <c r="GK41" s="1"/>
  <c r="GH41"/>
  <c r="GI41" s="1"/>
  <c r="GF41"/>
  <c r="GG41" s="1"/>
  <c r="GD41"/>
  <c r="GE41" s="1"/>
  <c r="GB41"/>
  <c r="GC41" s="1"/>
  <c r="FZ41"/>
  <c r="GA41" s="1"/>
  <c r="FX41"/>
  <c r="FY41" s="1"/>
  <c r="FV41"/>
  <c r="FW41" s="1"/>
  <c r="FT41"/>
  <c r="FU41" s="1"/>
  <c r="FR41"/>
  <c r="FS41" s="1"/>
  <c r="FP41"/>
  <c r="FQ41" s="1"/>
  <c r="FN41"/>
  <c r="FO41" s="1"/>
  <c r="FL41"/>
  <c r="FM41" s="1"/>
  <c r="FJ41"/>
  <c r="FK41" s="1"/>
  <c r="FH41"/>
  <c r="FI41" s="1"/>
  <c r="FF41"/>
  <c r="FG41" s="1"/>
  <c r="FD41"/>
  <c r="FE41" s="1"/>
  <c r="FB41"/>
  <c r="FC41" s="1"/>
  <c r="GT40"/>
  <c r="GU40" s="1"/>
  <c r="GR40"/>
  <c r="GS40" s="1"/>
  <c r="GP40"/>
  <c r="GQ40" s="1"/>
  <c r="GN40"/>
  <c r="GO40" s="1"/>
  <c r="GL40"/>
  <c r="GM40" s="1"/>
  <c r="GJ40"/>
  <c r="GK40" s="1"/>
  <c r="GH40"/>
  <c r="GI40" s="1"/>
  <c r="GF40"/>
  <c r="GG40" s="1"/>
  <c r="GD40"/>
  <c r="GE40" s="1"/>
  <c r="GB40"/>
  <c r="GC40" s="1"/>
  <c r="FZ40"/>
  <c r="GA40" s="1"/>
  <c r="FX40"/>
  <c r="FY40" s="1"/>
  <c r="FV40"/>
  <c r="FW40" s="1"/>
  <c r="FT40"/>
  <c r="FU40" s="1"/>
  <c r="FR40"/>
  <c r="FS40" s="1"/>
  <c r="FP40"/>
  <c r="FQ40" s="1"/>
  <c r="FN40"/>
  <c r="FO40" s="1"/>
  <c r="FL40"/>
  <c r="FM40" s="1"/>
  <c r="FJ40"/>
  <c r="FK40" s="1"/>
  <c r="FH40"/>
  <c r="FI40" s="1"/>
  <c r="FF40"/>
  <c r="FG40" s="1"/>
  <c r="FD40"/>
  <c r="FE40" s="1"/>
  <c r="FB40"/>
  <c r="FC40" s="1"/>
  <c r="GT39"/>
  <c r="GU39" s="1"/>
  <c r="GR39"/>
  <c r="GS39" s="1"/>
  <c r="GP39"/>
  <c r="GQ39" s="1"/>
  <c r="GN39"/>
  <c r="GO39" s="1"/>
  <c r="GL39"/>
  <c r="GM39" s="1"/>
  <c r="GJ39"/>
  <c r="GK39" s="1"/>
  <c r="GH39"/>
  <c r="GI39" s="1"/>
  <c r="GF39"/>
  <c r="GG39" s="1"/>
  <c r="GD39"/>
  <c r="GE39" s="1"/>
  <c r="GB39"/>
  <c r="GC39" s="1"/>
  <c r="FZ39"/>
  <c r="GA39" s="1"/>
  <c r="FX39"/>
  <c r="FY39" s="1"/>
  <c r="FV39"/>
  <c r="FW39" s="1"/>
  <c r="FT39"/>
  <c r="FU39" s="1"/>
  <c r="FR39"/>
  <c r="FS39" s="1"/>
  <c r="FP39"/>
  <c r="FQ39" s="1"/>
  <c r="FN39"/>
  <c r="FO39" s="1"/>
  <c r="FL39"/>
  <c r="FM39" s="1"/>
  <c r="FJ39"/>
  <c r="FK39" s="1"/>
  <c r="FH39"/>
  <c r="FI39" s="1"/>
  <c r="FF39"/>
  <c r="FG39" s="1"/>
  <c r="FD39"/>
  <c r="FE39" s="1"/>
  <c r="FB39"/>
  <c r="FC39" s="1"/>
  <c r="GT38"/>
  <c r="GU38" s="1"/>
  <c r="GR38"/>
  <c r="GS38" s="1"/>
  <c r="GP38"/>
  <c r="GQ38" s="1"/>
  <c r="GN38"/>
  <c r="GO38" s="1"/>
  <c r="GL38"/>
  <c r="GM38" s="1"/>
  <c r="GJ38"/>
  <c r="GK38" s="1"/>
  <c r="GH38"/>
  <c r="GI38" s="1"/>
  <c r="GF38"/>
  <c r="GG38" s="1"/>
  <c r="GD38"/>
  <c r="GE38" s="1"/>
  <c r="GB38"/>
  <c r="GC38" s="1"/>
  <c r="FZ38"/>
  <c r="GA38" s="1"/>
  <c r="FX38"/>
  <c r="FY38" s="1"/>
  <c r="FV38"/>
  <c r="FW38" s="1"/>
  <c r="FT38"/>
  <c r="FU38" s="1"/>
  <c r="FR38"/>
  <c r="FS38" s="1"/>
  <c r="FP38"/>
  <c r="FQ38" s="1"/>
  <c r="FN38"/>
  <c r="FO38" s="1"/>
  <c r="FL38"/>
  <c r="FM38" s="1"/>
  <c r="FJ38"/>
  <c r="FK38" s="1"/>
  <c r="FH38"/>
  <c r="FI38" s="1"/>
  <c r="FF38"/>
  <c r="FG38" s="1"/>
  <c r="FD38"/>
  <c r="FE38" s="1"/>
  <c r="FB38"/>
  <c r="FC38" s="1"/>
  <c r="GT37"/>
  <c r="GU37" s="1"/>
  <c r="GR37"/>
  <c r="GS37" s="1"/>
  <c r="GP37"/>
  <c r="GQ37" s="1"/>
  <c r="GN37"/>
  <c r="GO37" s="1"/>
  <c r="GL37"/>
  <c r="GM37" s="1"/>
  <c r="GJ37"/>
  <c r="GK37" s="1"/>
  <c r="GH37"/>
  <c r="GI37" s="1"/>
  <c r="GF37"/>
  <c r="GG37" s="1"/>
  <c r="GD37"/>
  <c r="GE37" s="1"/>
  <c r="GB37"/>
  <c r="GC37" s="1"/>
  <c r="FZ37"/>
  <c r="GA37" s="1"/>
  <c r="FX37"/>
  <c r="FY37" s="1"/>
  <c r="FV37"/>
  <c r="FW37" s="1"/>
  <c r="FT37"/>
  <c r="FU37" s="1"/>
  <c r="FR37"/>
  <c r="FS37" s="1"/>
  <c r="FP37"/>
  <c r="FQ37" s="1"/>
  <c r="FN37"/>
  <c r="FO37" s="1"/>
  <c r="FL37"/>
  <c r="FM37" s="1"/>
  <c r="FJ37"/>
  <c r="FK37" s="1"/>
  <c r="FH37"/>
  <c r="FI37" s="1"/>
  <c r="FF37"/>
  <c r="FG37" s="1"/>
  <c r="FD37"/>
  <c r="FE37" s="1"/>
  <c r="FB37"/>
  <c r="FC37" s="1"/>
  <c r="GT36"/>
  <c r="GU36" s="1"/>
  <c r="GR36"/>
  <c r="GS36" s="1"/>
  <c r="GP36"/>
  <c r="GQ36" s="1"/>
  <c r="GN36"/>
  <c r="GO36" s="1"/>
  <c r="GL36"/>
  <c r="GM36" s="1"/>
  <c r="GJ36"/>
  <c r="GK36" s="1"/>
  <c r="GH36"/>
  <c r="GI36" s="1"/>
  <c r="GF36"/>
  <c r="GG36" s="1"/>
  <c r="GD36"/>
  <c r="GE36" s="1"/>
  <c r="GB36"/>
  <c r="GC36" s="1"/>
  <c r="FZ36"/>
  <c r="GA36" s="1"/>
  <c r="FX36"/>
  <c r="FY36" s="1"/>
  <c r="FV36"/>
  <c r="FW36" s="1"/>
  <c r="FT36"/>
  <c r="FU36" s="1"/>
  <c r="FR36"/>
  <c r="FS36" s="1"/>
  <c r="FP36"/>
  <c r="FQ36" s="1"/>
  <c r="FN36"/>
  <c r="FO36" s="1"/>
  <c r="FL36"/>
  <c r="FM36" s="1"/>
  <c r="FJ36"/>
  <c r="FK36" s="1"/>
  <c r="FH36"/>
  <c r="FI36" s="1"/>
  <c r="FF36"/>
  <c r="FG36" s="1"/>
  <c r="FD36"/>
  <c r="FE36" s="1"/>
  <c r="FB36"/>
  <c r="FC36" s="1"/>
  <c r="GT35"/>
  <c r="GU35" s="1"/>
  <c r="GR35"/>
  <c r="GS35" s="1"/>
  <c r="GP35"/>
  <c r="GQ35" s="1"/>
  <c r="GN35"/>
  <c r="GO35" s="1"/>
  <c r="GL35"/>
  <c r="GM35" s="1"/>
  <c r="GJ35"/>
  <c r="GK35" s="1"/>
  <c r="GH35"/>
  <c r="GI35" s="1"/>
  <c r="GF35"/>
  <c r="GG35" s="1"/>
  <c r="GD35"/>
  <c r="GE35" s="1"/>
  <c r="GB35"/>
  <c r="GC35" s="1"/>
  <c r="FZ35"/>
  <c r="GA35" s="1"/>
  <c r="FX35"/>
  <c r="FY35" s="1"/>
  <c r="FV35"/>
  <c r="FW35" s="1"/>
  <c r="FT35"/>
  <c r="FU35" s="1"/>
  <c r="FR35"/>
  <c r="FS35" s="1"/>
  <c r="FP35"/>
  <c r="FQ35" s="1"/>
  <c r="FN35"/>
  <c r="FO35" s="1"/>
  <c r="FL35"/>
  <c r="FM35" s="1"/>
  <c r="FJ35"/>
  <c r="FK35" s="1"/>
  <c r="FH35"/>
  <c r="FI35" s="1"/>
  <c r="FF35"/>
  <c r="FG35" s="1"/>
  <c r="FD35"/>
  <c r="FE35" s="1"/>
  <c r="FB35"/>
  <c r="FC35" s="1"/>
  <c r="GT34"/>
  <c r="GU34" s="1"/>
  <c r="GR34"/>
  <c r="GS34" s="1"/>
  <c r="GP34"/>
  <c r="GQ34" s="1"/>
  <c r="GN34"/>
  <c r="GO34" s="1"/>
  <c r="GL34"/>
  <c r="GM34" s="1"/>
  <c r="GJ34"/>
  <c r="GK34" s="1"/>
  <c r="GH34"/>
  <c r="GI34" s="1"/>
  <c r="GF34"/>
  <c r="GG34" s="1"/>
  <c r="GD34"/>
  <c r="GE34" s="1"/>
  <c r="GB34"/>
  <c r="GC34" s="1"/>
  <c r="FZ34"/>
  <c r="GA34" s="1"/>
  <c r="FX34"/>
  <c r="FY34" s="1"/>
  <c r="FV34"/>
  <c r="FW34" s="1"/>
  <c r="FT34"/>
  <c r="FU34" s="1"/>
  <c r="FR34"/>
  <c r="FS34" s="1"/>
  <c r="FP34"/>
  <c r="FQ34" s="1"/>
  <c r="FN34"/>
  <c r="FO34" s="1"/>
  <c r="FL34"/>
  <c r="FM34" s="1"/>
  <c r="FJ34"/>
  <c r="FK34" s="1"/>
  <c r="FH34"/>
  <c r="FI34" s="1"/>
  <c r="FF34"/>
  <c r="FG34" s="1"/>
  <c r="FD34"/>
  <c r="FE34" s="1"/>
  <c r="FB34"/>
  <c r="FC34" s="1"/>
  <c r="GT33"/>
  <c r="GU33" s="1"/>
  <c r="GR33"/>
  <c r="GS33" s="1"/>
  <c r="GP33"/>
  <c r="GQ33" s="1"/>
  <c r="GN33"/>
  <c r="GO33" s="1"/>
  <c r="GL33"/>
  <c r="GM33" s="1"/>
  <c r="GJ33"/>
  <c r="GK33" s="1"/>
  <c r="GH33"/>
  <c r="GI33" s="1"/>
  <c r="GF33"/>
  <c r="GG33" s="1"/>
  <c r="GD33"/>
  <c r="GE33" s="1"/>
  <c r="GB33"/>
  <c r="GC33" s="1"/>
  <c r="FZ33"/>
  <c r="GA33" s="1"/>
  <c r="FX33"/>
  <c r="FY33" s="1"/>
  <c r="FV33"/>
  <c r="FW33" s="1"/>
  <c r="FT33"/>
  <c r="FU33" s="1"/>
  <c r="FR33"/>
  <c r="FS33" s="1"/>
  <c r="FP33"/>
  <c r="FQ33" s="1"/>
  <c r="FN33"/>
  <c r="FO33" s="1"/>
  <c r="FL33"/>
  <c r="FM33" s="1"/>
  <c r="FJ33"/>
  <c r="FK33" s="1"/>
  <c r="FH33"/>
  <c r="FI33" s="1"/>
  <c r="FF33"/>
  <c r="FG33" s="1"/>
  <c r="FD33"/>
  <c r="FE33" s="1"/>
  <c r="FB33"/>
  <c r="FC33" s="1"/>
  <c r="GT32"/>
  <c r="GU32" s="1"/>
  <c r="GR32"/>
  <c r="GS32" s="1"/>
  <c r="GP32"/>
  <c r="GQ32" s="1"/>
  <c r="GN32"/>
  <c r="GO32" s="1"/>
  <c r="GL32"/>
  <c r="GM32" s="1"/>
  <c r="GJ32"/>
  <c r="GK32" s="1"/>
  <c r="GH32"/>
  <c r="GI32" s="1"/>
  <c r="GF32"/>
  <c r="GG32" s="1"/>
  <c r="GD32"/>
  <c r="GE32" s="1"/>
  <c r="GB32"/>
  <c r="GC32" s="1"/>
  <c r="FZ32"/>
  <c r="GA32" s="1"/>
  <c r="FX32"/>
  <c r="FY32" s="1"/>
  <c r="FV32"/>
  <c r="FW32" s="1"/>
  <c r="FT32"/>
  <c r="FU32" s="1"/>
  <c r="FR32"/>
  <c r="FS32" s="1"/>
  <c r="FP32"/>
  <c r="FQ32" s="1"/>
  <c r="FN32"/>
  <c r="FO32" s="1"/>
  <c r="FL32"/>
  <c r="FM32" s="1"/>
  <c r="FJ32"/>
  <c r="FK32" s="1"/>
  <c r="FH32"/>
  <c r="FI32" s="1"/>
  <c r="FF32"/>
  <c r="FG32" s="1"/>
  <c r="FD32"/>
  <c r="FE32" s="1"/>
  <c r="FB32"/>
  <c r="FC32" s="1"/>
  <c r="GT31"/>
  <c r="GU31" s="1"/>
  <c r="GR31"/>
  <c r="GS31" s="1"/>
  <c r="GP31"/>
  <c r="GQ31" s="1"/>
  <c r="GN31"/>
  <c r="GO31" s="1"/>
  <c r="GL31"/>
  <c r="GM31" s="1"/>
  <c r="GJ31"/>
  <c r="GK31" s="1"/>
  <c r="GH31"/>
  <c r="GI31" s="1"/>
  <c r="GF31"/>
  <c r="GG31" s="1"/>
  <c r="GD31"/>
  <c r="GE31" s="1"/>
  <c r="GB31"/>
  <c r="GC31" s="1"/>
  <c r="FZ31"/>
  <c r="GA31" s="1"/>
  <c r="FX31"/>
  <c r="FY31" s="1"/>
  <c r="FV31"/>
  <c r="FW31" s="1"/>
  <c r="FT31"/>
  <c r="FU31" s="1"/>
  <c r="FR31"/>
  <c r="FS31" s="1"/>
  <c r="FP31"/>
  <c r="FQ31" s="1"/>
  <c r="FN31"/>
  <c r="FO31" s="1"/>
  <c r="FL31"/>
  <c r="FM31" s="1"/>
  <c r="FJ31"/>
  <c r="FK31" s="1"/>
  <c r="FH31"/>
  <c r="FI31" s="1"/>
  <c r="FF31"/>
  <c r="FG31" s="1"/>
  <c r="FD31"/>
  <c r="FE31" s="1"/>
  <c r="FB31"/>
  <c r="FC31" s="1"/>
  <c r="GT30"/>
  <c r="GU30" s="1"/>
  <c r="GR30"/>
  <c r="GS30" s="1"/>
  <c r="GP30"/>
  <c r="GQ30" s="1"/>
  <c r="GN30"/>
  <c r="GO30" s="1"/>
  <c r="GL30"/>
  <c r="GM30" s="1"/>
  <c r="GJ30"/>
  <c r="GK30" s="1"/>
  <c r="GH30"/>
  <c r="GI30" s="1"/>
  <c r="GF30"/>
  <c r="GG30" s="1"/>
  <c r="GD30"/>
  <c r="GE30" s="1"/>
  <c r="GB30"/>
  <c r="GC30" s="1"/>
  <c r="FZ30"/>
  <c r="GA30" s="1"/>
  <c r="FX30"/>
  <c r="FY30" s="1"/>
  <c r="FV30"/>
  <c r="FW30" s="1"/>
  <c r="FT30"/>
  <c r="FU30" s="1"/>
  <c r="FR30"/>
  <c r="FS30" s="1"/>
  <c r="FP30"/>
  <c r="FQ30" s="1"/>
  <c r="FN30"/>
  <c r="FO30" s="1"/>
  <c r="FL30"/>
  <c r="FM30" s="1"/>
  <c r="FJ30"/>
  <c r="FK30" s="1"/>
  <c r="FH30"/>
  <c r="FI30" s="1"/>
  <c r="FF30"/>
  <c r="FG30" s="1"/>
  <c r="FD30"/>
  <c r="FE30" s="1"/>
  <c r="FB30"/>
  <c r="FC30" s="1"/>
  <c r="GT29"/>
  <c r="GU29" s="1"/>
  <c r="GR29"/>
  <c r="GS29" s="1"/>
  <c r="GP29"/>
  <c r="GQ29" s="1"/>
  <c r="GN29"/>
  <c r="GO29" s="1"/>
  <c r="GL29"/>
  <c r="GM29" s="1"/>
  <c r="GJ29"/>
  <c r="GK29" s="1"/>
  <c r="GH29"/>
  <c r="GI29" s="1"/>
  <c r="GF29"/>
  <c r="GG29" s="1"/>
  <c r="GD29"/>
  <c r="GE29" s="1"/>
  <c r="GB29"/>
  <c r="GC29" s="1"/>
  <c r="FZ29"/>
  <c r="GA29" s="1"/>
  <c r="FX29"/>
  <c r="FY29" s="1"/>
  <c r="FV29"/>
  <c r="FW29" s="1"/>
  <c r="FT29"/>
  <c r="FU29" s="1"/>
  <c r="FR29"/>
  <c r="FS29" s="1"/>
  <c r="FP29"/>
  <c r="FQ29" s="1"/>
  <c r="FN29"/>
  <c r="FO29" s="1"/>
  <c r="FL29"/>
  <c r="FM29" s="1"/>
  <c r="FJ29"/>
  <c r="FK29" s="1"/>
  <c r="FH29"/>
  <c r="FI29" s="1"/>
  <c r="FF29"/>
  <c r="FG29" s="1"/>
  <c r="FD29"/>
  <c r="FE29" s="1"/>
  <c r="FB29"/>
  <c r="FC29" s="1"/>
  <c r="GT28"/>
  <c r="GU28" s="1"/>
  <c r="GR28"/>
  <c r="GS28" s="1"/>
  <c r="GP28"/>
  <c r="GQ28" s="1"/>
  <c r="GN28"/>
  <c r="GO28" s="1"/>
  <c r="GL28"/>
  <c r="GM28" s="1"/>
  <c r="GJ28"/>
  <c r="GK28" s="1"/>
  <c r="GH28"/>
  <c r="GI28" s="1"/>
  <c r="GF28"/>
  <c r="GG28" s="1"/>
  <c r="GD28"/>
  <c r="GE28" s="1"/>
  <c r="GB28"/>
  <c r="GC28" s="1"/>
  <c r="FZ28"/>
  <c r="GA28" s="1"/>
  <c r="FX28"/>
  <c r="FY28" s="1"/>
  <c r="FV28"/>
  <c r="FW28" s="1"/>
  <c r="FT28"/>
  <c r="FU28" s="1"/>
  <c r="FR28"/>
  <c r="FS28" s="1"/>
  <c r="FP28"/>
  <c r="FQ28" s="1"/>
  <c r="FN28"/>
  <c r="FO28" s="1"/>
  <c r="FL28"/>
  <c r="FM28" s="1"/>
  <c r="FJ28"/>
  <c r="FK28" s="1"/>
  <c r="FH28"/>
  <c r="FI28" s="1"/>
  <c r="FF28"/>
  <c r="FG28" s="1"/>
  <c r="FD28"/>
  <c r="FE28" s="1"/>
  <c r="FB28"/>
  <c r="FC28" s="1"/>
  <c r="GT27"/>
  <c r="GU27" s="1"/>
  <c r="GR27"/>
  <c r="GS27" s="1"/>
  <c r="GP27"/>
  <c r="GQ27" s="1"/>
  <c r="GN27"/>
  <c r="GO27" s="1"/>
  <c r="GL27"/>
  <c r="GM27" s="1"/>
  <c r="GJ27"/>
  <c r="GK27" s="1"/>
  <c r="GH27"/>
  <c r="GI27" s="1"/>
  <c r="GF27"/>
  <c r="GG27" s="1"/>
  <c r="GD27"/>
  <c r="GE27" s="1"/>
  <c r="GB27"/>
  <c r="GC27" s="1"/>
  <c r="FZ27"/>
  <c r="GA27" s="1"/>
  <c r="FX27"/>
  <c r="FY27" s="1"/>
  <c r="FV27"/>
  <c r="FW27" s="1"/>
  <c r="FT27"/>
  <c r="FU27" s="1"/>
  <c r="FR27"/>
  <c r="FS27" s="1"/>
  <c r="FP27"/>
  <c r="FQ27" s="1"/>
  <c r="FN27"/>
  <c r="FO27" s="1"/>
  <c r="FL27"/>
  <c r="FM27" s="1"/>
  <c r="FJ27"/>
  <c r="FK27" s="1"/>
  <c r="FH27"/>
  <c r="FI27" s="1"/>
  <c r="FF27"/>
  <c r="FG27" s="1"/>
  <c r="FD27"/>
  <c r="FE27" s="1"/>
  <c r="FB27"/>
  <c r="FC27" s="1"/>
  <c r="GT26"/>
  <c r="GU26" s="1"/>
  <c r="GR26"/>
  <c r="GS26" s="1"/>
  <c r="GP26"/>
  <c r="GQ26" s="1"/>
  <c r="GN26"/>
  <c r="GO26" s="1"/>
  <c r="GL26"/>
  <c r="GM26" s="1"/>
  <c r="GJ26"/>
  <c r="GK26" s="1"/>
  <c r="GH26"/>
  <c r="GI26" s="1"/>
  <c r="GF26"/>
  <c r="GG26" s="1"/>
  <c r="GD26"/>
  <c r="GE26" s="1"/>
  <c r="GB26"/>
  <c r="GC26" s="1"/>
  <c r="FZ26"/>
  <c r="GA26" s="1"/>
  <c r="FX26"/>
  <c r="FY26" s="1"/>
  <c r="FV26"/>
  <c r="FW26" s="1"/>
  <c r="FT26"/>
  <c r="FU26" s="1"/>
  <c r="FR26"/>
  <c r="FS26" s="1"/>
  <c r="FP26"/>
  <c r="FQ26" s="1"/>
  <c r="FN26"/>
  <c r="FO26" s="1"/>
  <c r="FL26"/>
  <c r="FM26" s="1"/>
  <c r="FJ26"/>
  <c r="FK26" s="1"/>
  <c r="FH26"/>
  <c r="FI26" s="1"/>
  <c r="FF26"/>
  <c r="FG26" s="1"/>
  <c r="FD26"/>
  <c r="FE26" s="1"/>
  <c r="FB26"/>
  <c r="FC26" s="1"/>
  <c r="GT25"/>
  <c r="GU25" s="1"/>
  <c r="GR25"/>
  <c r="GS25" s="1"/>
  <c r="GP25"/>
  <c r="GQ25" s="1"/>
  <c r="GN25"/>
  <c r="GO25" s="1"/>
  <c r="GL25"/>
  <c r="GM25" s="1"/>
  <c r="GJ25"/>
  <c r="GK25" s="1"/>
  <c r="GH25"/>
  <c r="GI25" s="1"/>
  <c r="GF25"/>
  <c r="GG25" s="1"/>
  <c r="GD25"/>
  <c r="GE25" s="1"/>
  <c r="GB25"/>
  <c r="GC25" s="1"/>
  <c r="FZ25"/>
  <c r="GA25" s="1"/>
  <c r="FX25"/>
  <c r="FY25" s="1"/>
  <c r="FV25"/>
  <c r="FW25" s="1"/>
  <c r="FT25"/>
  <c r="FU25" s="1"/>
  <c r="FR25"/>
  <c r="FS25" s="1"/>
  <c r="FP25"/>
  <c r="FQ25" s="1"/>
  <c r="FN25"/>
  <c r="FO25" s="1"/>
  <c r="FL25"/>
  <c r="FM25" s="1"/>
  <c r="FJ25"/>
  <c r="FK25" s="1"/>
  <c r="FH25"/>
  <c r="FI25" s="1"/>
  <c r="FF25"/>
  <c r="FG25" s="1"/>
  <c r="FD25"/>
  <c r="FE25" s="1"/>
  <c r="FB25"/>
  <c r="FC25" s="1"/>
  <c r="GT24"/>
  <c r="GU24" s="1"/>
  <c r="GR24"/>
  <c r="GS24" s="1"/>
  <c r="GP24"/>
  <c r="GQ24" s="1"/>
  <c r="GN24"/>
  <c r="GO24" s="1"/>
  <c r="GL24"/>
  <c r="GM24" s="1"/>
  <c r="GJ24"/>
  <c r="GK24" s="1"/>
  <c r="GH24"/>
  <c r="GI24" s="1"/>
  <c r="GF24"/>
  <c r="GG24" s="1"/>
  <c r="GD24"/>
  <c r="GE24" s="1"/>
  <c r="GB24"/>
  <c r="GC24" s="1"/>
  <c r="FZ24"/>
  <c r="GA24" s="1"/>
  <c r="FX24"/>
  <c r="FY24" s="1"/>
  <c r="FV24"/>
  <c r="FW24" s="1"/>
  <c r="FT24"/>
  <c r="FU24" s="1"/>
  <c r="FR24"/>
  <c r="FS24" s="1"/>
  <c r="FP24"/>
  <c r="FQ24" s="1"/>
  <c r="FN24"/>
  <c r="FO24" s="1"/>
  <c r="FL24"/>
  <c r="FM24" s="1"/>
  <c r="FJ24"/>
  <c r="FK24" s="1"/>
  <c r="FH24"/>
  <c r="FI24" s="1"/>
  <c r="FF24"/>
  <c r="FG24" s="1"/>
  <c r="FD24"/>
  <c r="FE24" s="1"/>
  <c r="FB24"/>
  <c r="FC24" s="1"/>
  <c r="GT23"/>
  <c r="GU23" s="1"/>
  <c r="GR23"/>
  <c r="GS23" s="1"/>
  <c r="GP23"/>
  <c r="GQ23" s="1"/>
  <c r="GN23"/>
  <c r="GO23" s="1"/>
  <c r="GL23"/>
  <c r="GM23" s="1"/>
  <c r="GJ23"/>
  <c r="GK23" s="1"/>
  <c r="GH23"/>
  <c r="GI23" s="1"/>
  <c r="GF23"/>
  <c r="GG23" s="1"/>
  <c r="GD23"/>
  <c r="GE23" s="1"/>
  <c r="GB23"/>
  <c r="GC23" s="1"/>
  <c r="FZ23"/>
  <c r="GA23" s="1"/>
  <c r="FX23"/>
  <c r="FY23" s="1"/>
  <c r="FV23"/>
  <c r="FW23" s="1"/>
  <c r="FT23"/>
  <c r="FU23" s="1"/>
  <c r="FR23"/>
  <c r="FS23" s="1"/>
  <c r="FP23"/>
  <c r="FQ23" s="1"/>
  <c r="FN23"/>
  <c r="FO23" s="1"/>
  <c r="FL23"/>
  <c r="FM23" s="1"/>
  <c r="FJ23"/>
  <c r="FK23" s="1"/>
  <c r="FH23"/>
  <c r="FI23" s="1"/>
  <c r="FF23"/>
  <c r="FG23" s="1"/>
  <c r="FD23"/>
  <c r="FE23" s="1"/>
  <c r="FB23"/>
  <c r="FC23" s="1"/>
  <c r="GT22"/>
  <c r="GU22" s="1"/>
  <c r="GR22"/>
  <c r="GS22" s="1"/>
  <c r="GP22"/>
  <c r="GQ22" s="1"/>
  <c r="GN22"/>
  <c r="GO22" s="1"/>
  <c r="GL22"/>
  <c r="GM22" s="1"/>
  <c r="GJ22"/>
  <c r="GK22" s="1"/>
  <c r="GH22"/>
  <c r="GI22" s="1"/>
  <c r="GF22"/>
  <c r="GG22" s="1"/>
  <c r="GD22"/>
  <c r="GE22" s="1"/>
  <c r="GB22"/>
  <c r="GC22" s="1"/>
  <c r="FZ22"/>
  <c r="GA22" s="1"/>
  <c r="FX22"/>
  <c r="FY22" s="1"/>
  <c r="FV22"/>
  <c r="FW22" s="1"/>
  <c r="FT22"/>
  <c r="FU22" s="1"/>
  <c r="FR22"/>
  <c r="FS22" s="1"/>
  <c r="FP22"/>
  <c r="FQ22" s="1"/>
  <c r="FN22"/>
  <c r="FO22" s="1"/>
  <c r="FL22"/>
  <c r="FM22" s="1"/>
  <c r="FJ22"/>
  <c r="FK22" s="1"/>
  <c r="FH22"/>
  <c r="FI22" s="1"/>
  <c r="FF22"/>
  <c r="FG22" s="1"/>
  <c r="FD22"/>
  <c r="FE22" s="1"/>
  <c r="FB22"/>
  <c r="FC22" s="1"/>
  <c r="GT21"/>
  <c r="GU21" s="1"/>
  <c r="GR21"/>
  <c r="GS21" s="1"/>
  <c r="GP21"/>
  <c r="GQ21" s="1"/>
  <c r="GN21"/>
  <c r="GO21" s="1"/>
  <c r="GL21"/>
  <c r="GM21" s="1"/>
  <c r="GJ21"/>
  <c r="GK21" s="1"/>
  <c r="GH21"/>
  <c r="GI21" s="1"/>
  <c r="GF21"/>
  <c r="GG21" s="1"/>
  <c r="GD21"/>
  <c r="GE21" s="1"/>
  <c r="GB21"/>
  <c r="GC21" s="1"/>
  <c r="FZ21"/>
  <c r="GA21" s="1"/>
  <c r="FX21"/>
  <c r="FY21" s="1"/>
  <c r="FV21"/>
  <c r="FW21" s="1"/>
  <c r="FT21"/>
  <c r="FU21" s="1"/>
  <c r="FR21"/>
  <c r="FS21" s="1"/>
  <c r="FP21"/>
  <c r="FQ21" s="1"/>
  <c r="FN21"/>
  <c r="FO21" s="1"/>
  <c r="FL21"/>
  <c r="FM21" s="1"/>
  <c r="FJ21"/>
  <c r="FK21" s="1"/>
  <c r="FH21"/>
  <c r="FI21" s="1"/>
  <c r="FF21"/>
  <c r="FG21" s="1"/>
  <c r="FD21"/>
  <c r="FE21" s="1"/>
  <c r="FB21"/>
  <c r="FC21" s="1"/>
  <c r="GT20"/>
  <c r="GU20" s="1"/>
  <c r="GR20"/>
  <c r="GS20" s="1"/>
  <c r="GP20"/>
  <c r="GQ20" s="1"/>
  <c r="GN20"/>
  <c r="GO20" s="1"/>
  <c r="GL20"/>
  <c r="GM20" s="1"/>
  <c r="GJ20"/>
  <c r="GK20" s="1"/>
  <c r="GH20"/>
  <c r="GI20" s="1"/>
  <c r="GF20"/>
  <c r="GG20" s="1"/>
  <c r="GD20"/>
  <c r="GE20" s="1"/>
  <c r="GB20"/>
  <c r="GC20" s="1"/>
  <c r="FZ20"/>
  <c r="GA20" s="1"/>
  <c r="FX20"/>
  <c r="FY20" s="1"/>
  <c r="FV20"/>
  <c r="FW20" s="1"/>
  <c r="FT20"/>
  <c r="FU20" s="1"/>
  <c r="FR20"/>
  <c r="FS20" s="1"/>
  <c r="FP20"/>
  <c r="FQ20" s="1"/>
  <c r="FN20"/>
  <c r="FO20" s="1"/>
  <c r="FL20"/>
  <c r="FM20" s="1"/>
  <c r="FJ20"/>
  <c r="FK20" s="1"/>
  <c r="FH20"/>
  <c r="FI20" s="1"/>
  <c r="FF20"/>
  <c r="FG20" s="1"/>
  <c r="FD20"/>
  <c r="FE20" s="1"/>
  <c r="FB20"/>
  <c r="FC20" s="1"/>
  <c r="GT19"/>
  <c r="GU19" s="1"/>
  <c r="GR19"/>
  <c r="GS19" s="1"/>
  <c r="GP19"/>
  <c r="GQ19" s="1"/>
  <c r="GN19"/>
  <c r="GO19" s="1"/>
  <c r="GL19"/>
  <c r="GM19" s="1"/>
  <c r="GJ19"/>
  <c r="GK19" s="1"/>
  <c r="GH19"/>
  <c r="GI19" s="1"/>
  <c r="GF19"/>
  <c r="GG19" s="1"/>
  <c r="GD19"/>
  <c r="GE19" s="1"/>
  <c r="GB19"/>
  <c r="GC19" s="1"/>
  <c r="FZ19"/>
  <c r="GA19" s="1"/>
  <c r="FX19"/>
  <c r="FY19" s="1"/>
  <c r="FV19"/>
  <c r="FW19" s="1"/>
  <c r="FT19"/>
  <c r="FU19" s="1"/>
  <c r="FR19"/>
  <c r="FS19" s="1"/>
  <c r="FP19"/>
  <c r="FQ19" s="1"/>
  <c r="FN19"/>
  <c r="FO19" s="1"/>
  <c r="FL19"/>
  <c r="FM19" s="1"/>
  <c r="FJ19"/>
  <c r="FK19" s="1"/>
  <c r="FH19"/>
  <c r="FI19" s="1"/>
  <c r="FF19"/>
  <c r="FG19" s="1"/>
  <c r="FD19"/>
  <c r="FE19" s="1"/>
  <c r="FB19"/>
  <c r="FC19" s="1"/>
  <c r="GT18"/>
  <c r="GU18" s="1"/>
  <c r="GR18"/>
  <c r="GS18" s="1"/>
  <c r="GP18"/>
  <c r="GQ18" s="1"/>
  <c r="GN18"/>
  <c r="GO18" s="1"/>
  <c r="GL18"/>
  <c r="GM18" s="1"/>
  <c r="GJ18"/>
  <c r="GK18" s="1"/>
  <c r="GH18"/>
  <c r="GI18" s="1"/>
  <c r="GF18"/>
  <c r="GG18" s="1"/>
  <c r="GD18"/>
  <c r="GE18" s="1"/>
  <c r="GB18"/>
  <c r="GC18" s="1"/>
  <c r="FZ18"/>
  <c r="GA18" s="1"/>
  <c r="FX18"/>
  <c r="FY18" s="1"/>
  <c r="FV18"/>
  <c r="FW18" s="1"/>
  <c r="FT18"/>
  <c r="FU18" s="1"/>
  <c r="FR18"/>
  <c r="FS18" s="1"/>
  <c r="FP18"/>
  <c r="FQ18" s="1"/>
  <c r="FN18"/>
  <c r="FO18" s="1"/>
  <c r="FL18"/>
  <c r="FM18" s="1"/>
  <c r="FJ18"/>
  <c r="FK18" s="1"/>
  <c r="FH18"/>
  <c r="FI18" s="1"/>
  <c r="FF18"/>
  <c r="FG18" s="1"/>
  <c r="FD18"/>
  <c r="FE18" s="1"/>
  <c r="FB18"/>
  <c r="FC18" s="1"/>
  <c r="GT17"/>
  <c r="GU17" s="1"/>
  <c r="GR17"/>
  <c r="GS17" s="1"/>
  <c r="GP17"/>
  <c r="GQ17" s="1"/>
  <c r="GN17"/>
  <c r="GO17" s="1"/>
  <c r="GL17"/>
  <c r="GM17" s="1"/>
  <c r="GJ17"/>
  <c r="GK17" s="1"/>
  <c r="GH17"/>
  <c r="GI17" s="1"/>
  <c r="GF17"/>
  <c r="GG17" s="1"/>
  <c r="GD17"/>
  <c r="GE17" s="1"/>
  <c r="GB17"/>
  <c r="GC17" s="1"/>
  <c r="FZ17"/>
  <c r="GA17" s="1"/>
  <c r="FX17"/>
  <c r="FY17" s="1"/>
  <c r="FV17"/>
  <c r="FW17" s="1"/>
  <c r="FT17"/>
  <c r="FU17" s="1"/>
  <c r="FR17"/>
  <c r="FS17" s="1"/>
  <c r="FP17"/>
  <c r="FQ17" s="1"/>
  <c r="FN17"/>
  <c r="FO17" s="1"/>
  <c r="FL17"/>
  <c r="FM17" s="1"/>
  <c r="FJ17"/>
  <c r="FK17" s="1"/>
  <c r="FH17"/>
  <c r="FI17" s="1"/>
  <c r="FF17"/>
  <c r="FG17" s="1"/>
  <c r="FD17"/>
  <c r="FE17" s="1"/>
  <c r="FB17"/>
  <c r="FC17" s="1"/>
  <c r="GT16"/>
  <c r="GU16" s="1"/>
  <c r="GR16"/>
  <c r="GS16" s="1"/>
  <c r="GP16"/>
  <c r="GQ16" s="1"/>
  <c r="GN16"/>
  <c r="GO16" s="1"/>
  <c r="GL16"/>
  <c r="GM16" s="1"/>
  <c r="GJ16"/>
  <c r="GK16" s="1"/>
  <c r="GH16"/>
  <c r="GI16" s="1"/>
  <c r="GF16"/>
  <c r="GG16" s="1"/>
  <c r="GD16"/>
  <c r="GE16" s="1"/>
  <c r="GB16"/>
  <c r="GC16" s="1"/>
  <c r="FZ16"/>
  <c r="GA16" s="1"/>
  <c r="FX16"/>
  <c r="FY16" s="1"/>
  <c r="FV16"/>
  <c r="FW16" s="1"/>
  <c r="FT16"/>
  <c r="FU16" s="1"/>
  <c r="FR16"/>
  <c r="FS16" s="1"/>
  <c r="FP16"/>
  <c r="FQ16" s="1"/>
  <c r="FN16"/>
  <c r="FO16" s="1"/>
  <c r="FL16"/>
  <c r="FM16" s="1"/>
  <c r="FJ16"/>
  <c r="FK16" s="1"/>
  <c r="FH16"/>
  <c r="FI16" s="1"/>
  <c r="FF16"/>
  <c r="FG16" s="1"/>
  <c r="FD16"/>
  <c r="FE16" s="1"/>
  <c r="FB16"/>
  <c r="FC16" s="1"/>
  <c r="GT15"/>
  <c r="GU15" s="1"/>
  <c r="GR15"/>
  <c r="GS15" s="1"/>
  <c r="GP15"/>
  <c r="GQ15" s="1"/>
  <c r="GN15"/>
  <c r="GO15" s="1"/>
  <c r="GL15"/>
  <c r="GM15" s="1"/>
  <c r="GJ15"/>
  <c r="GK15" s="1"/>
  <c r="GH15"/>
  <c r="GI15" s="1"/>
  <c r="GF15"/>
  <c r="GG15" s="1"/>
  <c r="GD15"/>
  <c r="GE15" s="1"/>
  <c r="GB15"/>
  <c r="GC15" s="1"/>
  <c r="FZ15"/>
  <c r="GA15" s="1"/>
  <c r="FX15"/>
  <c r="FY15" s="1"/>
  <c r="FV15"/>
  <c r="FW15" s="1"/>
  <c r="FT15"/>
  <c r="FU15" s="1"/>
  <c r="FR15"/>
  <c r="FS15" s="1"/>
  <c r="FP15"/>
  <c r="FQ15" s="1"/>
  <c r="FN15"/>
  <c r="FO15" s="1"/>
  <c r="FL15"/>
  <c r="FM15" s="1"/>
  <c r="FJ15"/>
  <c r="FK15" s="1"/>
  <c r="FH15"/>
  <c r="FI15" s="1"/>
  <c r="FF15"/>
  <c r="FG15" s="1"/>
  <c r="FD15"/>
  <c r="FE15" s="1"/>
  <c r="FB15"/>
  <c r="FC15" s="1"/>
  <c r="GT14"/>
  <c r="GU14" s="1"/>
  <c r="GR14"/>
  <c r="GS14" s="1"/>
  <c r="GP14"/>
  <c r="GQ14" s="1"/>
  <c r="GN14"/>
  <c r="GO14" s="1"/>
  <c r="GL14"/>
  <c r="GM14" s="1"/>
  <c r="GJ14"/>
  <c r="GK14" s="1"/>
  <c r="GH14"/>
  <c r="GI14" s="1"/>
  <c r="GF14"/>
  <c r="GG14" s="1"/>
  <c r="GD14"/>
  <c r="GE14" s="1"/>
  <c r="GB14"/>
  <c r="GC14" s="1"/>
  <c r="FZ14"/>
  <c r="GA14" s="1"/>
  <c r="FX14"/>
  <c r="FY14" s="1"/>
  <c r="FV14"/>
  <c r="FW14" s="1"/>
  <c r="FT14"/>
  <c r="FU14" s="1"/>
  <c r="FR14"/>
  <c r="FS14" s="1"/>
  <c r="FP14"/>
  <c r="FQ14" s="1"/>
  <c r="FN14"/>
  <c r="FO14" s="1"/>
  <c r="FL14"/>
  <c r="FM14" s="1"/>
  <c r="FJ14"/>
  <c r="FK14" s="1"/>
  <c r="FH14"/>
  <c r="FI14" s="1"/>
  <c r="FF14"/>
  <c r="FG14" s="1"/>
  <c r="FD14"/>
  <c r="FE14" s="1"/>
  <c r="FB14"/>
  <c r="FC14" s="1"/>
  <c r="GT13"/>
  <c r="GU13" s="1"/>
  <c r="GR13"/>
  <c r="GS13" s="1"/>
  <c r="GP13"/>
  <c r="GQ13" s="1"/>
  <c r="GN13"/>
  <c r="GO13" s="1"/>
  <c r="GL13"/>
  <c r="GM13" s="1"/>
  <c r="GJ13"/>
  <c r="GK13" s="1"/>
  <c r="GH13"/>
  <c r="GI13" s="1"/>
  <c r="GF13"/>
  <c r="GG13" s="1"/>
  <c r="GD13"/>
  <c r="GE13" s="1"/>
  <c r="GB13"/>
  <c r="GC13" s="1"/>
  <c r="FZ13"/>
  <c r="GA13" s="1"/>
  <c r="FX13"/>
  <c r="FY13" s="1"/>
  <c r="FV13"/>
  <c r="FW13" s="1"/>
  <c r="FT13"/>
  <c r="FU13" s="1"/>
  <c r="FR13"/>
  <c r="FS13" s="1"/>
  <c r="FP13"/>
  <c r="FQ13" s="1"/>
  <c r="FN13"/>
  <c r="FO13" s="1"/>
  <c r="FL13"/>
  <c r="FM13" s="1"/>
  <c r="FJ13"/>
  <c r="FK13" s="1"/>
  <c r="FH13"/>
  <c r="FI13" s="1"/>
  <c r="FF13"/>
  <c r="FG13" s="1"/>
  <c r="FD13"/>
  <c r="FE13" s="1"/>
  <c r="FB13"/>
  <c r="FC13" s="1"/>
  <c r="GT12"/>
  <c r="GU12" s="1"/>
  <c r="GR12"/>
  <c r="GS12" s="1"/>
  <c r="GP12"/>
  <c r="GQ12" s="1"/>
  <c r="GN12"/>
  <c r="GO12" s="1"/>
  <c r="GL12"/>
  <c r="GM12" s="1"/>
  <c r="GJ12"/>
  <c r="GK12" s="1"/>
  <c r="GH12"/>
  <c r="GI12" s="1"/>
  <c r="GF12"/>
  <c r="GG12" s="1"/>
  <c r="GD12"/>
  <c r="GE12" s="1"/>
  <c r="GB12"/>
  <c r="GC12" s="1"/>
  <c r="FZ12"/>
  <c r="GA12" s="1"/>
  <c r="FX12"/>
  <c r="FY12" s="1"/>
  <c r="FV12"/>
  <c r="FW12" s="1"/>
  <c r="FT12"/>
  <c r="FU12" s="1"/>
  <c r="FR12"/>
  <c r="FS12" s="1"/>
  <c r="FP12"/>
  <c r="FQ12" s="1"/>
  <c r="FN12"/>
  <c r="FO12" s="1"/>
  <c r="FL12"/>
  <c r="FM12" s="1"/>
  <c r="FJ12"/>
  <c r="FK12" s="1"/>
  <c r="FH12"/>
  <c r="FI12" s="1"/>
  <c r="FF12"/>
  <c r="FG12" s="1"/>
  <c r="FD12"/>
  <c r="FE12" s="1"/>
  <c r="FB12"/>
  <c r="FC12" s="1"/>
  <c r="GT11"/>
  <c r="GU11" s="1"/>
  <c r="GR11"/>
  <c r="GS11" s="1"/>
  <c r="GP11"/>
  <c r="GQ11" s="1"/>
  <c r="GN11"/>
  <c r="GO11" s="1"/>
  <c r="GL11"/>
  <c r="GM11" s="1"/>
  <c r="GJ11"/>
  <c r="GK11" s="1"/>
  <c r="GH11"/>
  <c r="GI11" s="1"/>
  <c r="GF11"/>
  <c r="GG11" s="1"/>
  <c r="GD11"/>
  <c r="GE11" s="1"/>
  <c r="GB11"/>
  <c r="GC11" s="1"/>
  <c r="FZ11"/>
  <c r="GA11" s="1"/>
  <c r="FX11"/>
  <c r="FY11" s="1"/>
  <c r="FV11"/>
  <c r="FW11" s="1"/>
  <c r="FT11"/>
  <c r="FU11" s="1"/>
  <c r="FR11"/>
  <c r="FS11" s="1"/>
  <c r="FP11"/>
  <c r="FQ11" s="1"/>
  <c r="FN11"/>
  <c r="FO11" s="1"/>
  <c r="FL11"/>
  <c r="FM11" s="1"/>
  <c r="FJ11"/>
  <c r="FK11" s="1"/>
  <c r="FH11"/>
  <c r="FI11" s="1"/>
  <c r="FF11"/>
  <c r="FG11" s="1"/>
  <c r="FD11"/>
  <c r="FE11" s="1"/>
  <c r="FB11"/>
  <c r="FC11" s="1"/>
  <c r="GT10"/>
  <c r="GU10" s="1"/>
  <c r="GR10"/>
  <c r="GS10" s="1"/>
  <c r="GP10"/>
  <c r="GQ10" s="1"/>
  <c r="GN10"/>
  <c r="GO10" s="1"/>
  <c r="GL10"/>
  <c r="GM10" s="1"/>
  <c r="GJ10"/>
  <c r="GK10" s="1"/>
  <c r="GH10"/>
  <c r="GI10" s="1"/>
  <c r="GF10"/>
  <c r="GG10" s="1"/>
  <c r="GD10"/>
  <c r="GE10" s="1"/>
  <c r="GB10"/>
  <c r="GC10" s="1"/>
  <c r="FZ10"/>
  <c r="GA10" s="1"/>
  <c r="FX10"/>
  <c r="FY10" s="1"/>
  <c r="FV10"/>
  <c r="FW10" s="1"/>
  <c r="FT10"/>
  <c r="FU10" s="1"/>
  <c r="FR10"/>
  <c r="FS10" s="1"/>
  <c r="FP10"/>
  <c r="FQ10" s="1"/>
  <c r="FN10"/>
  <c r="FO10" s="1"/>
  <c r="FL10"/>
  <c r="FM10" s="1"/>
  <c r="FJ10"/>
  <c r="FK10" s="1"/>
  <c r="FH10"/>
  <c r="FI10" s="1"/>
  <c r="FF10"/>
  <c r="FG10" s="1"/>
  <c r="FD10"/>
  <c r="FE10" s="1"/>
  <c r="FB10"/>
  <c r="FC10" s="1"/>
  <c r="GT9"/>
  <c r="GU9" s="1"/>
  <c r="GR9"/>
  <c r="GS9" s="1"/>
  <c r="GP9"/>
  <c r="GQ9" s="1"/>
  <c r="GN9"/>
  <c r="GO9" s="1"/>
  <c r="GL9"/>
  <c r="GM9" s="1"/>
  <c r="GJ9"/>
  <c r="GK9" s="1"/>
  <c r="GH9"/>
  <c r="GI9" s="1"/>
  <c r="GF9"/>
  <c r="GG9" s="1"/>
  <c r="GD9"/>
  <c r="GE9" s="1"/>
  <c r="GB9"/>
  <c r="GC9" s="1"/>
  <c r="FZ9"/>
  <c r="GA9" s="1"/>
  <c r="FX9"/>
  <c r="FY9" s="1"/>
  <c r="FV9"/>
  <c r="FW9" s="1"/>
  <c r="FT9"/>
  <c r="FU9" s="1"/>
  <c r="FR9"/>
  <c r="FS9" s="1"/>
  <c r="FP9"/>
  <c r="FQ9" s="1"/>
  <c r="FN9"/>
  <c r="FO9" s="1"/>
  <c r="FL9"/>
  <c r="FM9" s="1"/>
  <c r="FJ9"/>
  <c r="FK9" s="1"/>
  <c r="FH9"/>
  <c r="FI9" s="1"/>
  <c r="FF9"/>
  <c r="FG9" s="1"/>
  <c r="FD9"/>
  <c r="FE9" s="1"/>
  <c r="FB9"/>
  <c r="FC9" s="1"/>
  <c r="GT8"/>
  <c r="GU8" s="1"/>
  <c r="GR8"/>
  <c r="GS8" s="1"/>
  <c r="GP8"/>
  <c r="GQ8" s="1"/>
  <c r="GN8"/>
  <c r="GO8" s="1"/>
  <c r="GL8"/>
  <c r="GM8" s="1"/>
  <c r="GJ8"/>
  <c r="GK8" s="1"/>
  <c r="GH8"/>
  <c r="GI8" s="1"/>
  <c r="GF8"/>
  <c r="GG8" s="1"/>
  <c r="GD8"/>
  <c r="GE8" s="1"/>
  <c r="GB8"/>
  <c r="GC8" s="1"/>
  <c r="FZ8"/>
  <c r="GA8" s="1"/>
  <c r="FX8"/>
  <c r="FY8" s="1"/>
  <c r="FV8"/>
  <c r="FW8" s="1"/>
  <c r="FT8"/>
  <c r="FU8" s="1"/>
  <c r="FR8"/>
  <c r="FS8" s="1"/>
  <c r="FP8"/>
  <c r="FQ8" s="1"/>
  <c r="FN8"/>
  <c r="FO8" s="1"/>
  <c r="FL8"/>
  <c r="FM8" s="1"/>
  <c r="FJ8"/>
  <c r="FK8" s="1"/>
  <c r="FH8"/>
  <c r="FI8" s="1"/>
  <c r="FF8"/>
  <c r="FG8" s="1"/>
  <c r="FD8"/>
  <c r="FE8" s="1"/>
  <c r="FB8"/>
  <c r="FC8" s="1"/>
  <c r="GT7"/>
  <c r="GU7" s="1"/>
  <c r="GR7"/>
  <c r="GS7" s="1"/>
  <c r="GP7"/>
  <c r="GQ7" s="1"/>
  <c r="GN7"/>
  <c r="GO7" s="1"/>
  <c r="GL7"/>
  <c r="GM7" s="1"/>
  <c r="GJ7"/>
  <c r="GK7" s="1"/>
  <c r="GH7"/>
  <c r="GI7" s="1"/>
  <c r="GF7"/>
  <c r="GG7" s="1"/>
  <c r="GD7"/>
  <c r="GE7" s="1"/>
  <c r="GB7"/>
  <c r="GC7" s="1"/>
  <c r="FZ7"/>
  <c r="GA7" s="1"/>
  <c r="FX7"/>
  <c r="FY7" s="1"/>
  <c r="FV7"/>
  <c r="FW7" s="1"/>
  <c r="FT7"/>
  <c r="FU7" s="1"/>
  <c r="FR7"/>
  <c r="FS7" s="1"/>
  <c r="FP7"/>
  <c r="FQ7" s="1"/>
  <c r="FN7"/>
  <c r="FO7" s="1"/>
  <c r="FL7"/>
  <c r="FM7" s="1"/>
  <c r="FJ7"/>
  <c r="FK7" s="1"/>
  <c r="FH7"/>
  <c r="FI7" s="1"/>
  <c r="FF7"/>
  <c r="FG7" s="1"/>
  <c r="FD7"/>
  <c r="FE7" s="1"/>
  <c r="FB7"/>
  <c r="FC7" s="1"/>
  <c r="GT6"/>
  <c r="GU6" s="1"/>
  <c r="GR6"/>
  <c r="GS6" s="1"/>
  <c r="GP6"/>
  <c r="GQ6" s="1"/>
  <c r="GN6"/>
  <c r="GO6" s="1"/>
  <c r="GL6"/>
  <c r="GM6" s="1"/>
  <c r="GJ6"/>
  <c r="GK6" s="1"/>
  <c r="GH6"/>
  <c r="GI6" s="1"/>
  <c r="GF6"/>
  <c r="GG6" s="1"/>
  <c r="GD6"/>
  <c r="GE6" s="1"/>
  <c r="GB6"/>
  <c r="GC6" s="1"/>
  <c r="FZ6"/>
  <c r="GA6" s="1"/>
  <c r="FX6"/>
  <c r="FY6" s="1"/>
  <c r="FV6"/>
  <c r="FW6" s="1"/>
  <c r="FT6"/>
  <c r="FU6" s="1"/>
  <c r="FR6"/>
  <c r="FS6" s="1"/>
  <c r="FP6"/>
  <c r="FQ6" s="1"/>
  <c r="FN6"/>
  <c r="FO6" s="1"/>
  <c r="FL6"/>
  <c r="FM6" s="1"/>
  <c r="FJ6"/>
  <c r="FK6" s="1"/>
  <c r="FH6"/>
  <c r="FI6" s="1"/>
  <c r="FF6"/>
  <c r="FG6" s="1"/>
  <c r="FD6"/>
  <c r="FE6" s="1"/>
  <c r="FB6"/>
  <c r="FC6" s="1"/>
  <c r="FE223" i="306" l="1"/>
  <c r="FC223" i="305"/>
  <c r="GV223" s="1"/>
  <c r="GW223" s="1"/>
  <c r="GX223" s="1"/>
  <c r="FC223" i="306"/>
  <c r="FC223" i="308"/>
  <c r="GV223" s="1"/>
  <c r="FE223" i="307"/>
  <c r="GV223" s="1"/>
  <c r="GV201" i="5"/>
  <c r="GW201" s="1"/>
  <c r="GV199"/>
  <c r="GW199" s="1"/>
  <c r="FC201"/>
  <c r="FC199"/>
  <c r="GO223"/>
  <c r="GV195"/>
  <c r="GW195" s="1"/>
  <c r="FI223"/>
  <c r="GV104"/>
  <c r="GW104" s="1"/>
  <c r="GV165"/>
  <c r="GW165" s="1"/>
  <c r="FY223"/>
  <c r="GV197"/>
  <c r="GW197" s="1"/>
  <c r="GE223"/>
  <c r="GI223"/>
  <c r="GV170"/>
  <c r="GW170" s="1"/>
  <c r="FO223"/>
  <c r="GV110"/>
  <c r="GW110" s="1"/>
  <c r="GV114"/>
  <c r="GW114" s="1"/>
  <c r="GV207"/>
  <c r="GW207" s="1"/>
  <c r="GK223"/>
  <c r="FM223"/>
  <c r="FS223"/>
  <c r="GS223"/>
  <c r="GV168"/>
  <c r="GW168" s="1"/>
  <c r="GV172"/>
  <c r="GW172" s="1"/>
  <c r="GV210"/>
  <c r="GW210" s="1"/>
  <c r="GV212"/>
  <c r="GW212" s="1"/>
  <c r="GV214"/>
  <c r="GW214" s="1"/>
  <c r="GV216"/>
  <c r="GW216" s="1"/>
  <c r="GV220"/>
  <c r="GW220" s="1"/>
  <c r="GV103"/>
  <c r="GW103" s="1"/>
  <c r="GC223"/>
  <c r="GU223"/>
  <c r="FU223"/>
  <c r="FQ223"/>
  <c r="GG223"/>
  <c r="GV58"/>
  <c r="GW58" s="1"/>
  <c r="FC103"/>
  <c r="GV105"/>
  <c r="GW105" s="1"/>
  <c r="FC110"/>
  <c r="GV113"/>
  <c r="GW113" s="1"/>
  <c r="FC114"/>
  <c r="GV164"/>
  <c r="GW164" s="1"/>
  <c r="GV166"/>
  <c r="GW166" s="1"/>
  <c r="FC168"/>
  <c r="FC170"/>
  <c r="FC172"/>
  <c r="GV206"/>
  <c r="GW206" s="1"/>
  <c r="GV205"/>
  <c r="GW205" s="1"/>
  <c r="FC104"/>
  <c r="GV111"/>
  <c r="GW111" s="1"/>
  <c r="GV194"/>
  <c r="GW194" s="1"/>
  <c r="GV196"/>
  <c r="GW196" s="1"/>
  <c r="GV198"/>
  <c r="GW198" s="1"/>
  <c r="GV200"/>
  <c r="GW200" s="1"/>
  <c r="GV204"/>
  <c r="GW204" s="1"/>
  <c r="GV208"/>
  <c r="GW208" s="1"/>
  <c r="GV222"/>
  <c r="GW222" s="1"/>
  <c r="GV102"/>
  <c r="GW102" s="1"/>
  <c r="GV112"/>
  <c r="GW112" s="1"/>
  <c r="GV167"/>
  <c r="GW167" s="1"/>
  <c r="GV169"/>
  <c r="GW169" s="1"/>
  <c r="GV171"/>
  <c r="GW171" s="1"/>
  <c r="GV203"/>
  <c r="GW203" s="1"/>
  <c r="GV218"/>
  <c r="GW218" s="1"/>
  <c r="FW223"/>
  <c r="GM223"/>
  <c r="FK223"/>
  <c r="GA223"/>
  <c r="GQ223"/>
  <c r="GV7"/>
  <c r="GW7" s="1"/>
  <c r="GV8"/>
  <c r="GW8" s="1"/>
  <c r="GV12"/>
  <c r="GW12" s="1"/>
  <c r="GV13"/>
  <c r="GW13" s="1"/>
  <c r="GV16"/>
  <c r="GW16" s="1"/>
  <c r="GV18"/>
  <c r="GW18" s="1"/>
  <c r="GV21"/>
  <c r="GW21" s="1"/>
  <c r="GV23"/>
  <c r="GW23" s="1"/>
  <c r="GV24"/>
  <c r="GW24" s="1"/>
  <c r="GV25"/>
  <c r="GW25" s="1"/>
  <c r="GV26"/>
  <c r="GW26" s="1"/>
  <c r="GV27"/>
  <c r="GW27" s="1"/>
  <c r="GV28"/>
  <c r="GW28" s="1"/>
  <c r="GV29"/>
  <c r="GW29" s="1"/>
  <c r="GV30"/>
  <c r="GW30" s="1"/>
  <c r="GV31"/>
  <c r="GW31" s="1"/>
  <c r="GV32"/>
  <c r="GW32" s="1"/>
  <c r="GV33"/>
  <c r="GW33" s="1"/>
  <c r="GV34"/>
  <c r="GW34" s="1"/>
  <c r="GV35"/>
  <c r="GW35" s="1"/>
  <c r="GV36"/>
  <c r="GW36" s="1"/>
  <c r="GV37"/>
  <c r="GW37" s="1"/>
  <c r="GV38"/>
  <c r="GW38" s="1"/>
  <c r="GV39"/>
  <c r="GW39" s="1"/>
  <c r="GV40"/>
  <c r="GW40" s="1"/>
  <c r="GV41"/>
  <c r="GW41" s="1"/>
  <c r="GV42"/>
  <c r="GW42" s="1"/>
  <c r="GV43"/>
  <c r="GW43" s="1"/>
  <c r="GV44"/>
  <c r="GW44" s="1"/>
  <c r="GV45"/>
  <c r="GW45" s="1"/>
  <c r="GV46"/>
  <c r="GW46" s="1"/>
  <c r="GV47"/>
  <c r="GW47" s="1"/>
  <c r="GV48"/>
  <c r="GW48" s="1"/>
  <c r="GV49"/>
  <c r="GW49" s="1"/>
  <c r="GV50"/>
  <c r="GW50" s="1"/>
  <c r="GV51"/>
  <c r="GW51" s="1"/>
  <c r="GV52"/>
  <c r="GW52" s="1"/>
  <c r="GV53"/>
  <c r="GW53" s="1"/>
  <c r="GV54"/>
  <c r="GW54" s="1"/>
  <c r="GV55"/>
  <c r="GW55" s="1"/>
  <c r="GV56"/>
  <c r="GW56" s="1"/>
  <c r="GV57"/>
  <c r="GW57" s="1"/>
  <c r="GV6"/>
  <c r="GW6" s="1"/>
  <c r="GV9"/>
  <c r="GW9" s="1"/>
  <c r="GV10"/>
  <c r="GW10" s="1"/>
  <c r="GV11"/>
  <c r="GW11" s="1"/>
  <c r="GV14"/>
  <c r="GW14" s="1"/>
  <c r="GV15"/>
  <c r="GW15" s="1"/>
  <c r="GV17"/>
  <c r="GW17" s="1"/>
  <c r="GV19"/>
  <c r="GW19" s="1"/>
  <c r="GV20"/>
  <c r="GW20" s="1"/>
  <c r="GV22"/>
  <c r="GW22" s="1"/>
  <c r="FC58"/>
  <c r="GV59"/>
  <c r="GW59" s="1"/>
  <c r="GV60"/>
  <c r="GW60" s="1"/>
  <c r="GV61"/>
  <c r="GW61" s="1"/>
  <c r="GV62"/>
  <c r="GW62" s="1"/>
  <c r="GV63"/>
  <c r="GW63" s="1"/>
  <c r="GV64"/>
  <c r="GW64" s="1"/>
  <c r="FE65"/>
  <c r="FE223" s="1"/>
  <c r="GV65"/>
  <c r="GW65" s="1"/>
  <c r="GV66"/>
  <c r="GW66" s="1"/>
  <c r="GV67"/>
  <c r="GW67" s="1"/>
  <c r="GV68"/>
  <c r="GW68" s="1"/>
  <c r="GV69"/>
  <c r="GW69" s="1"/>
  <c r="GV70"/>
  <c r="GW70" s="1"/>
  <c r="GV71"/>
  <c r="GW71" s="1"/>
  <c r="GV72"/>
  <c r="GW72" s="1"/>
  <c r="GV73"/>
  <c r="GW73" s="1"/>
  <c r="GV74"/>
  <c r="GW74" s="1"/>
  <c r="GV75"/>
  <c r="GW75" s="1"/>
  <c r="GV76"/>
  <c r="GW76" s="1"/>
  <c r="GV77"/>
  <c r="GW77" s="1"/>
  <c r="GV78"/>
  <c r="GW78" s="1"/>
  <c r="GV79"/>
  <c r="GW79" s="1"/>
  <c r="GV80"/>
  <c r="GW80" s="1"/>
  <c r="GV81"/>
  <c r="GW81" s="1"/>
  <c r="GV82"/>
  <c r="GW82" s="1"/>
  <c r="GV83"/>
  <c r="GW83" s="1"/>
  <c r="GV84"/>
  <c r="GW84" s="1"/>
  <c r="GV85"/>
  <c r="GW85" s="1"/>
  <c r="GV86"/>
  <c r="GW86" s="1"/>
  <c r="GV87"/>
  <c r="GW87" s="1"/>
  <c r="GV88"/>
  <c r="GW88" s="1"/>
  <c r="GV89"/>
  <c r="GW89" s="1"/>
  <c r="GV90"/>
  <c r="GW90" s="1"/>
  <c r="GV91"/>
  <c r="GW91" s="1"/>
  <c r="GV92"/>
  <c r="GW92" s="1"/>
  <c r="GV93"/>
  <c r="GW93" s="1"/>
  <c r="GV94"/>
  <c r="GW94" s="1"/>
  <c r="GV95"/>
  <c r="GW95" s="1"/>
  <c r="GV96"/>
  <c r="GW96" s="1"/>
  <c r="GV97"/>
  <c r="GW97" s="1"/>
  <c r="GV98"/>
  <c r="GW98" s="1"/>
  <c r="GV99"/>
  <c r="GW99" s="1"/>
  <c r="GV100"/>
  <c r="GW100" s="1"/>
  <c r="GV101"/>
  <c r="GW101" s="1"/>
  <c r="GV106"/>
  <c r="GW106" s="1"/>
  <c r="GV107"/>
  <c r="GW107" s="1"/>
  <c r="GV108"/>
  <c r="GW108" s="1"/>
  <c r="GV109"/>
  <c r="GW109" s="1"/>
  <c r="GV115"/>
  <c r="GW115" s="1"/>
  <c r="GV116"/>
  <c r="GW116" s="1"/>
  <c r="GV117"/>
  <c r="GW117" s="1"/>
  <c r="GV118"/>
  <c r="GW118" s="1"/>
  <c r="GV119"/>
  <c r="GW119" s="1"/>
  <c r="GV120"/>
  <c r="GW120" s="1"/>
  <c r="GV121"/>
  <c r="GW121" s="1"/>
  <c r="GV122"/>
  <c r="GW122" s="1"/>
  <c r="GV123"/>
  <c r="GW123" s="1"/>
  <c r="GV124"/>
  <c r="GW124" s="1"/>
  <c r="GV125"/>
  <c r="GW125" s="1"/>
  <c r="GV126"/>
  <c r="GW126" s="1"/>
  <c r="FC127"/>
  <c r="GV127"/>
  <c r="GW127" s="1"/>
  <c r="GV128"/>
  <c r="GW128" s="1"/>
  <c r="GV129"/>
  <c r="GW129" s="1"/>
  <c r="GV130"/>
  <c r="GW130" s="1"/>
  <c r="GV131"/>
  <c r="GW131" s="1"/>
  <c r="GV132"/>
  <c r="GW132" s="1"/>
  <c r="GV133"/>
  <c r="GW133" s="1"/>
  <c r="GV134"/>
  <c r="GW134" s="1"/>
  <c r="GV135"/>
  <c r="GW135" s="1"/>
  <c r="GV136"/>
  <c r="GW136" s="1"/>
  <c r="GV137"/>
  <c r="GW137" s="1"/>
  <c r="GV138"/>
  <c r="GW138" s="1"/>
  <c r="GV139"/>
  <c r="GW139" s="1"/>
  <c r="GV140"/>
  <c r="GW140" s="1"/>
  <c r="GV141"/>
  <c r="GW141" s="1"/>
  <c r="GV142"/>
  <c r="GW142" s="1"/>
  <c r="GV143"/>
  <c r="GW143" s="1"/>
  <c r="GV144"/>
  <c r="GW144" s="1"/>
  <c r="GV145"/>
  <c r="GW145" s="1"/>
  <c r="GV146"/>
  <c r="GW146" s="1"/>
  <c r="GV147"/>
  <c r="GW147" s="1"/>
  <c r="GV148"/>
  <c r="GW148" s="1"/>
  <c r="GV149"/>
  <c r="GW149" s="1"/>
  <c r="GV150"/>
  <c r="GW150" s="1"/>
  <c r="GV151"/>
  <c r="GW151" s="1"/>
  <c r="GV152"/>
  <c r="GW152" s="1"/>
  <c r="GV153"/>
  <c r="GW153" s="1"/>
  <c r="GV154"/>
  <c r="GW154" s="1"/>
  <c r="GV155"/>
  <c r="GW155" s="1"/>
  <c r="GV156"/>
  <c r="GW156" s="1"/>
  <c r="GV157"/>
  <c r="GW157" s="1"/>
  <c r="GV158"/>
  <c r="GW158" s="1"/>
  <c r="GV159"/>
  <c r="GW159" s="1"/>
  <c r="GV160"/>
  <c r="GW160" s="1"/>
  <c r="GV161"/>
  <c r="GW161" s="1"/>
  <c r="GV162"/>
  <c r="GW162" s="1"/>
  <c r="GV163"/>
  <c r="GW163" s="1"/>
  <c r="FC176"/>
  <c r="GV176"/>
  <c r="GW176" s="1"/>
  <c r="GV173"/>
  <c r="GW173" s="1"/>
  <c r="GV174"/>
  <c r="GW174" s="1"/>
  <c r="GV175"/>
  <c r="GW175" s="1"/>
  <c r="GV177"/>
  <c r="GW177" s="1"/>
  <c r="GV178"/>
  <c r="GW178" s="1"/>
  <c r="GV179"/>
  <c r="GW179" s="1"/>
  <c r="GV180"/>
  <c r="GW180" s="1"/>
  <c r="GV181"/>
  <c r="GW181" s="1"/>
  <c r="GV182"/>
  <c r="GW182" s="1"/>
  <c r="GV183"/>
  <c r="GW183" s="1"/>
  <c r="GV184"/>
  <c r="GW184" s="1"/>
  <c r="GV185"/>
  <c r="GW185" s="1"/>
  <c r="GV186"/>
  <c r="GW186" s="1"/>
  <c r="GV187"/>
  <c r="GW187" s="1"/>
  <c r="GV188"/>
  <c r="GW188" s="1"/>
  <c r="GV189"/>
  <c r="GW189" s="1"/>
  <c r="GV190"/>
  <c r="GW190" s="1"/>
  <c r="GV191"/>
  <c r="GW191" s="1"/>
  <c r="GV192"/>
  <c r="GW192" s="1"/>
  <c r="GV193"/>
  <c r="GW193" s="1"/>
  <c r="FG203"/>
  <c r="FG204"/>
  <c r="FG205"/>
  <c r="FG206"/>
  <c r="FG207"/>
  <c r="FG208"/>
  <c r="GV209"/>
  <c r="GW209" s="1"/>
  <c r="FC210"/>
  <c r="GV213"/>
  <c r="GW213" s="1"/>
  <c r="FC214"/>
  <c r="GV217"/>
  <c r="GW217" s="1"/>
  <c r="FC218"/>
  <c r="GV221"/>
  <c r="GW221" s="1"/>
  <c r="GV202"/>
  <c r="GW202" s="1"/>
  <c r="GV211"/>
  <c r="GW211" s="1"/>
  <c r="FC212"/>
  <c r="GV215"/>
  <c r="GW215" s="1"/>
  <c r="FC216"/>
  <c r="GV219"/>
  <c r="GW219" s="1"/>
  <c r="FC220"/>
  <c r="E96"/>
  <c r="E102"/>
  <c r="E101"/>
  <c r="GV223" i="306" l="1"/>
  <c r="GW223" i="308"/>
  <c r="GX223" s="1"/>
  <c r="GW223" i="307"/>
  <c r="GX223" s="1"/>
  <c r="FC223" i="5"/>
  <c r="FG223"/>
  <c r="GX223" i="306" l="1"/>
  <c r="GW223"/>
  <c r="GV223" i="5"/>
  <c r="GW223" s="1"/>
  <c r="GX223" s="1"/>
  <c r="E9" l="1"/>
  <c r="GY9" s="1"/>
  <c r="HF9"/>
  <c r="HG9"/>
  <c r="HH9"/>
  <c r="HJ9"/>
  <c r="HK9"/>
  <c r="HL9"/>
  <c r="HM9"/>
  <c r="HN9"/>
  <c r="HO9"/>
  <c r="HP9"/>
  <c r="HQ9"/>
  <c r="HR9"/>
  <c r="HS9"/>
  <c r="HT9"/>
  <c r="HU9"/>
  <c r="HV9"/>
  <c r="HW9"/>
  <c r="HX9"/>
  <c r="HY9"/>
  <c r="HZ9"/>
  <c r="IA9"/>
  <c r="IB9"/>
  <c r="IC9"/>
  <c r="ID9"/>
  <c r="IE9"/>
  <c r="C2"/>
  <c r="B2" s="1"/>
  <c r="EB3" s="1"/>
  <c r="HI9" l="1"/>
  <c r="EI3"/>
  <c r="DB3"/>
  <c r="BD3"/>
  <c r="Y3"/>
  <c r="X3"/>
  <c r="DA3"/>
  <c r="J3"/>
  <c r="CZ3"/>
  <c r="I3"/>
  <c r="CL3"/>
  <c r="BT3"/>
  <c r="BF3"/>
  <c r="BE3"/>
  <c r="EH3"/>
  <c r="H3"/>
  <c r="AP3"/>
  <c r="CK3"/>
  <c r="EG3"/>
  <c r="AO3"/>
  <c r="CJ3"/>
  <c r="DR3"/>
  <c r="AN3"/>
  <c r="BV3"/>
  <c r="DQ3"/>
  <c r="Z3"/>
  <c r="BU3"/>
  <c r="DP3"/>
  <c r="S3"/>
  <c r="AI3"/>
  <c r="AY3"/>
  <c r="BO3"/>
  <c r="CE3"/>
  <c r="CU3"/>
  <c r="DK3"/>
  <c r="EA3"/>
  <c r="R3"/>
  <c r="AH3"/>
  <c r="AX3"/>
  <c r="BN3"/>
  <c r="CD3"/>
  <c r="CT3"/>
  <c r="DJ3"/>
  <c r="DZ3"/>
  <c r="Q3"/>
  <c r="AG3"/>
  <c r="AW3"/>
  <c r="BM3"/>
  <c r="CC3"/>
  <c r="CS3"/>
  <c r="DI3"/>
  <c r="DY3"/>
  <c r="P3"/>
  <c r="AF3"/>
  <c r="AV3"/>
  <c r="BL3"/>
  <c r="CB3"/>
  <c r="CR3"/>
  <c r="DH3"/>
  <c r="DX3"/>
  <c r="K3"/>
  <c r="AA3"/>
  <c r="AQ3"/>
  <c r="BG3"/>
  <c r="BW3"/>
  <c r="CM3"/>
  <c r="DC3"/>
  <c r="DS3"/>
  <c r="EF3"/>
  <c r="O3"/>
  <c r="W3"/>
  <c r="AE3"/>
  <c r="AM3"/>
  <c r="AU3"/>
  <c r="BC3"/>
  <c r="BK3"/>
  <c r="BS3"/>
  <c r="CA3"/>
  <c r="CI3"/>
  <c r="CQ3"/>
  <c r="CY3"/>
  <c r="DG3"/>
  <c r="DO3"/>
  <c r="DW3"/>
  <c r="EE3"/>
  <c r="N3"/>
  <c r="V3"/>
  <c r="AD3"/>
  <c r="AL3"/>
  <c r="AT3"/>
  <c r="BB3"/>
  <c r="BJ3"/>
  <c r="BR3"/>
  <c r="BZ3"/>
  <c r="CH3"/>
  <c r="CP3"/>
  <c r="CX3"/>
  <c r="DF3"/>
  <c r="DN3"/>
  <c r="DV3"/>
  <c r="ED3"/>
  <c r="M3"/>
  <c r="U3"/>
  <c r="AC3"/>
  <c r="AK3"/>
  <c r="AS3"/>
  <c r="BA3"/>
  <c r="BI3"/>
  <c r="BQ3"/>
  <c r="BY3"/>
  <c r="CG3"/>
  <c r="CO3"/>
  <c r="CW3"/>
  <c r="DE3"/>
  <c r="DM3"/>
  <c r="DU3"/>
  <c r="EC3"/>
  <c r="L3"/>
  <c r="T3"/>
  <c r="AB3"/>
  <c r="AJ3"/>
  <c r="AR3"/>
  <c r="AZ3"/>
  <c r="BH3"/>
  <c r="BP3"/>
  <c r="BX3"/>
  <c r="CF3"/>
  <c r="CN3"/>
  <c r="CV3"/>
  <c r="DD3"/>
  <c r="DL3"/>
  <c r="DT3"/>
  <c r="E173" l="1"/>
  <c r="E106" l="1"/>
  <c r="E120" l="1"/>
  <c r="E112" l="1"/>
  <c r="E30" l="1"/>
  <c r="E31"/>
  <c r="E32"/>
  <c r="E7" l="1"/>
  <c r="E8"/>
  <c r="E10"/>
  <c r="E11"/>
  <c r="E12"/>
  <c r="E13"/>
  <c r="E14"/>
  <c r="E135" l="1"/>
  <c r="GY135" s="1"/>
  <c r="HF135"/>
  <c r="HG135"/>
  <c r="HH135"/>
  <c r="HJ135"/>
  <c r="HK135"/>
  <c r="HL135"/>
  <c r="HM135"/>
  <c r="HN135"/>
  <c r="HO135"/>
  <c r="HP135"/>
  <c r="HQ135"/>
  <c r="HR135"/>
  <c r="HS135"/>
  <c r="HT135"/>
  <c r="HU135"/>
  <c r="HV135"/>
  <c r="HW135"/>
  <c r="HX135"/>
  <c r="HY135"/>
  <c r="HZ135"/>
  <c r="IA135"/>
  <c r="IB135"/>
  <c r="IC135"/>
  <c r="ID135"/>
  <c r="IE135"/>
  <c r="HI135" l="1"/>
  <c r="E6" l="1"/>
  <c r="E15"/>
  <c r="E16"/>
  <c r="E17"/>
  <c r="E18"/>
  <c r="E19"/>
  <c r="E20"/>
  <c r="E21"/>
  <c r="E22"/>
  <c r="E23"/>
  <c r="E24"/>
  <c r="E25"/>
  <c r="E26"/>
  <c r="E27"/>
  <c r="E28"/>
  <c r="E29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7"/>
  <c r="E98"/>
  <c r="E99"/>
  <c r="E100"/>
  <c r="E103"/>
  <c r="E104"/>
  <c r="E105"/>
  <c r="E107"/>
  <c r="E108"/>
  <c r="E109"/>
  <c r="E110"/>
  <c r="E111"/>
  <c r="E113"/>
  <c r="E114"/>
  <c r="E115"/>
  <c r="E116"/>
  <c r="E117"/>
  <c r="E118"/>
  <c r="E119"/>
  <c r="E121"/>
  <c r="E122"/>
  <c r="E123"/>
  <c r="E124"/>
  <c r="E125"/>
  <c r="E126"/>
  <c r="E127"/>
  <c r="E128"/>
  <c r="E129"/>
  <c r="E130"/>
  <c r="E131"/>
  <c r="E132"/>
  <c r="E133"/>
  <c r="E134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4"/>
  <c r="E175" l="1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F5" l="1"/>
  <c r="HH136" l="1"/>
  <c r="GY111" l="1"/>
  <c r="HF111"/>
  <c r="HG111"/>
  <c r="HH111"/>
  <c r="HJ111"/>
  <c r="HK111"/>
  <c r="HL111"/>
  <c r="HM111"/>
  <c r="HN111"/>
  <c r="HO111"/>
  <c r="HP111"/>
  <c r="HQ111"/>
  <c r="HR111"/>
  <c r="HS111"/>
  <c r="HT111"/>
  <c r="HU111"/>
  <c r="HV111"/>
  <c r="HW111"/>
  <c r="HX111"/>
  <c r="HY111"/>
  <c r="HZ111"/>
  <c r="IA111"/>
  <c r="IB111"/>
  <c r="IC111"/>
  <c r="ID111"/>
  <c r="IE111"/>
  <c r="HI111" l="1"/>
  <c r="GY31" l="1"/>
  <c r="HF31"/>
  <c r="HG31"/>
  <c r="HH31"/>
  <c r="HJ31"/>
  <c r="HK31"/>
  <c r="HL31"/>
  <c r="HM31"/>
  <c r="HN31"/>
  <c r="HO31"/>
  <c r="HP31"/>
  <c r="HQ31"/>
  <c r="HR31"/>
  <c r="HS31"/>
  <c r="HT31"/>
  <c r="HU31"/>
  <c r="HV31"/>
  <c r="HW31"/>
  <c r="HX31"/>
  <c r="HY31"/>
  <c r="HZ31"/>
  <c r="IA31"/>
  <c r="IB31"/>
  <c r="IC31"/>
  <c r="ID31"/>
  <c r="IE31"/>
  <c r="HI31" l="1"/>
  <c r="GY39" l="1"/>
  <c r="HF39"/>
  <c r="HG39"/>
  <c r="HH39"/>
  <c r="HJ39"/>
  <c r="HK39"/>
  <c r="HL39"/>
  <c r="HM39"/>
  <c r="HN39"/>
  <c r="HO39"/>
  <c r="HP39"/>
  <c r="HQ39"/>
  <c r="HR39"/>
  <c r="HS39"/>
  <c r="HT39"/>
  <c r="HU39"/>
  <c r="HV39"/>
  <c r="HW39"/>
  <c r="HX39"/>
  <c r="HY39"/>
  <c r="HZ39"/>
  <c r="IA39"/>
  <c r="IB39"/>
  <c r="IC39"/>
  <c r="ID39"/>
  <c r="IE39"/>
  <c r="HI39" l="1"/>
  <c r="GY161" l="1"/>
  <c r="HF161"/>
  <c r="HG161"/>
  <c r="HH161"/>
  <c r="HJ161"/>
  <c r="HK161"/>
  <c r="HL161"/>
  <c r="HM161"/>
  <c r="HN161"/>
  <c r="HO161"/>
  <c r="HP161"/>
  <c r="HQ161"/>
  <c r="HR161"/>
  <c r="HS161"/>
  <c r="HT161"/>
  <c r="HU161"/>
  <c r="HV161"/>
  <c r="HW161"/>
  <c r="HX161"/>
  <c r="HY161"/>
  <c r="HZ161"/>
  <c r="IA161"/>
  <c r="IB161"/>
  <c r="IC161"/>
  <c r="ID161"/>
  <c r="IE161"/>
  <c r="HI161" l="1"/>
  <c r="HF6" l="1"/>
  <c r="HG6"/>
  <c r="HH6"/>
  <c r="HF7"/>
  <c r="HG7"/>
  <c r="HH7"/>
  <c r="HF8"/>
  <c r="HG8"/>
  <c r="HH8"/>
  <c r="HF10"/>
  <c r="HG10"/>
  <c r="HH10"/>
  <c r="HF11"/>
  <c r="HG11"/>
  <c r="HH11"/>
  <c r="HF12"/>
  <c r="HG12"/>
  <c r="HH12"/>
  <c r="HF13"/>
  <c r="HG13"/>
  <c r="HH13"/>
  <c r="HF14"/>
  <c r="HG14"/>
  <c r="HH14"/>
  <c r="HF15"/>
  <c r="HG15"/>
  <c r="HH15"/>
  <c r="HF16"/>
  <c r="HG16"/>
  <c r="HH16"/>
  <c r="HF17"/>
  <c r="HG17"/>
  <c r="HH17"/>
  <c r="HF18"/>
  <c r="HG18"/>
  <c r="HH18"/>
  <c r="HF19"/>
  <c r="HG19"/>
  <c r="HH19"/>
  <c r="HF20"/>
  <c r="HG20"/>
  <c r="HH20"/>
  <c r="HF21"/>
  <c r="HG21"/>
  <c r="HH21"/>
  <c r="HF22"/>
  <c r="HG22"/>
  <c r="HH22"/>
  <c r="HF23"/>
  <c r="HG23"/>
  <c r="HH23"/>
  <c r="HF24"/>
  <c r="HG24"/>
  <c r="HH24"/>
  <c r="HF25"/>
  <c r="HG25"/>
  <c r="HH25"/>
  <c r="HF26"/>
  <c r="HG26"/>
  <c r="HH26"/>
  <c r="HF27"/>
  <c r="HG27"/>
  <c r="HH27"/>
  <c r="HF28"/>
  <c r="HG28"/>
  <c r="HH28"/>
  <c r="HF29"/>
  <c r="HG29"/>
  <c r="HH29"/>
  <c r="HF30"/>
  <c r="HG30"/>
  <c r="HH30"/>
  <c r="HF32"/>
  <c r="HG32"/>
  <c r="HH32"/>
  <c r="HF33"/>
  <c r="HG33"/>
  <c r="HH33"/>
  <c r="HF34"/>
  <c r="HG34"/>
  <c r="HH34"/>
  <c r="HF35"/>
  <c r="HG35"/>
  <c r="HH35"/>
  <c r="HF36"/>
  <c r="HG36"/>
  <c r="HH36"/>
  <c r="HF37"/>
  <c r="HG37"/>
  <c r="HH37"/>
  <c r="HF38"/>
  <c r="HG38"/>
  <c r="HH38"/>
  <c r="HF40"/>
  <c r="HG40"/>
  <c r="HH40"/>
  <c r="HF41"/>
  <c r="HG41"/>
  <c r="HH41"/>
  <c r="HF42"/>
  <c r="HG42"/>
  <c r="HH42"/>
  <c r="HF43"/>
  <c r="HG43"/>
  <c r="HH43"/>
  <c r="HF44"/>
  <c r="HG44"/>
  <c r="HH44"/>
  <c r="HF45"/>
  <c r="HG45"/>
  <c r="HH45"/>
  <c r="HF46"/>
  <c r="HG46"/>
  <c r="HH46"/>
  <c r="HF47"/>
  <c r="HG47"/>
  <c r="HH47"/>
  <c r="HF48"/>
  <c r="HG48"/>
  <c r="HH48"/>
  <c r="HF49"/>
  <c r="HG49"/>
  <c r="HH49"/>
  <c r="HF50"/>
  <c r="HG50"/>
  <c r="HH50"/>
  <c r="HF51"/>
  <c r="HG51"/>
  <c r="HH51"/>
  <c r="HF52"/>
  <c r="HG52"/>
  <c r="HH52"/>
  <c r="HF53"/>
  <c r="HG53"/>
  <c r="HH53"/>
  <c r="HF54"/>
  <c r="HG54"/>
  <c r="HH54"/>
  <c r="HF55"/>
  <c r="HG55"/>
  <c r="HH55"/>
  <c r="HF56"/>
  <c r="HG56"/>
  <c r="HH56"/>
  <c r="HF57"/>
  <c r="HG57"/>
  <c r="HH57"/>
  <c r="HF58"/>
  <c r="HG58"/>
  <c r="HH58"/>
  <c r="HF59"/>
  <c r="HG59"/>
  <c r="HH59"/>
  <c r="HF60"/>
  <c r="HG60"/>
  <c r="HH60"/>
  <c r="HF61"/>
  <c r="HG61"/>
  <c r="HH61"/>
  <c r="HF62"/>
  <c r="HG62"/>
  <c r="HH62"/>
  <c r="HF63"/>
  <c r="HG63"/>
  <c r="HH63"/>
  <c r="HF64"/>
  <c r="HG64"/>
  <c r="HH64"/>
  <c r="HF65"/>
  <c r="HG65"/>
  <c r="HH65"/>
  <c r="HF66"/>
  <c r="HG66"/>
  <c r="HH66"/>
  <c r="HF67"/>
  <c r="HG67"/>
  <c r="HH67"/>
  <c r="HF68"/>
  <c r="HG68"/>
  <c r="HH68"/>
  <c r="HF69"/>
  <c r="HG69"/>
  <c r="HH69"/>
  <c r="HF70"/>
  <c r="HG70"/>
  <c r="HH70"/>
  <c r="HF71"/>
  <c r="HG71"/>
  <c r="HH71"/>
  <c r="HF72"/>
  <c r="HG72"/>
  <c r="HH72"/>
  <c r="HF73"/>
  <c r="HG73"/>
  <c r="HH73"/>
  <c r="HF74"/>
  <c r="HG74"/>
  <c r="HH74"/>
  <c r="HF75"/>
  <c r="HG75"/>
  <c r="HH75"/>
  <c r="HF76"/>
  <c r="HG76"/>
  <c r="HH76"/>
  <c r="HF77"/>
  <c r="HG77"/>
  <c r="HH77"/>
  <c r="HF78"/>
  <c r="HG78"/>
  <c r="HH78"/>
  <c r="HF79"/>
  <c r="HG79"/>
  <c r="HH79"/>
  <c r="HF80"/>
  <c r="HG80"/>
  <c r="HH80"/>
  <c r="HF81"/>
  <c r="HG81"/>
  <c r="HH81"/>
  <c r="HF82"/>
  <c r="HG82"/>
  <c r="HH82"/>
  <c r="HF83"/>
  <c r="HG83"/>
  <c r="HH83"/>
  <c r="HF84"/>
  <c r="HG84"/>
  <c r="HH84"/>
  <c r="HF85"/>
  <c r="HG85"/>
  <c r="HH85"/>
  <c r="HF86"/>
  <c r="HG86"/>
  <c r="HH86"/>
  <c r="HF87"/>
  <c r="HG87"/>
  <c r="HH87"/>
  <c r="HF88"/>
  <c r="HG88"/>
  <c r="HH88"/>
  <c r="HF89"/>
  <c r="HG89"/>
  <c r="HH89"/>
  <c r="HF90"/>
  <c r="HG90"/>
  <c r="HH90"/>
  <c r="HF91"/>
  <c r="HG91"/>
  <c r="HH91"/>
  <c r="HF92"/>
  <c r="HG92"/>
  <c r="HH92"/>
  <c r="HF93"/>
  <c r="HG93"/>
  <c r="HH93"/>
  <c r="HF94"/>
  <c r="HG94"/>
  <c r="HH94"/>
  <c r="HF95"/>
  <c r="HG95"/>
  <c r="HH95"/>
  <c r="HF96"/>
  <c r="HG96"/>
  <c r="HH96"/>
  <c r="HF97"/>
  <c r="HG97"/>
  <c r="HH97"/>
  <c r="HF98"/>
  <c r="HG98"/>
  <c r="HH98"/>
  <c r="HF99"/>
  <c r="HG99"/>
  <c r="HH99"/>
  <c r="HF100"/>
  <c r="HG100"/>
  <c r="HH100"/>
  <c r="HF101"/>
  <c r="HG101"/>
  <c r="HH101"/>
  <c r="HF102"/>
  <c r="HG102"/>
  <c r="HH102"/>
  <c r="HF103"/>
  <c r="HG103"/>
  <c r="HH103"/>
  <c r="HF104"/>
  <c r="HG104"/>
  <c r="HH104"/>
  <c r="HF105"/>
  <c r="HG105"/>
  <c r="HH105"/>
  <c r="HF106"/>
  <c r="HG106"/>
  <c r="HH106"/>
  <c r="HF107"/>
  <c r="HG107"/>
  <c r="HH107"/>
  <c r="HF108"/>
  <c r="HG108"/>
  <c r="HH108"/>
  <c r="HF109"/>
  <c r="HG109"/>
  <c r="HH109"/>
  <c r="HF110"/>
  <c r="HG110"/>
  <c r="HH110"/>
  <c r="HF112"/>
  <c r="HG112"/>
  <c r="HH112"/>
  <c r="HF113"/>
  <c r="HG113"/>
  <c r="HH113"/>
  <c r="HF114"/>
  <c r="HG114"/>
  <c r="HH114"/>
  <c r="HF115"/>
  <c r="HG115"/>
  <c r="HH115"/>
  <c r="HF116"/>
  <c r="HG116"/>
  <c r="HH116"/>
  <c r="HF117"/>
  <c r="HG117"/>
  <c r="HH117"/>
  <c r="HF118"/>
  <c r="HG118"/>
  <c r="HH118"/>
  <c r="HF119"/>
  <c r="HG119"/>
  <c r="HH119"/>
  <c r="HF120"/>
  <c r="HG120"/>
  <c r="HH120"/>
  <c r="HF121"/>
  <c r="HG121"/>
  <c r="HH121"/>
  <c r="HF122"/>
  <c r="HG122"/>
  <c r="HH122"/>
  <c r="HF123"/>
  <c r="HG123"/>
  <c r="HH123"/>
  <c r="HF124"/>
  <c r="HG124"/>
  <c r="HH124"/>
  <c r="HF125"/>
  <c r="HG125"/>
  <c r="HH125"/>
  <c r="HF126"/>
  <c r="HG126"/>
  <c r="HH126"/>
  <c r="HF127"/>
  <c r="HG127"/>
  <c r="HH127"/>
  <c r="HF128"/>
  <c r="HG128"/>
  <c r="HH128"/>
  <c r="HF129"/>
  <c r="HG129"/>
  <c r="HH129"/>
  <c r="HF130"/>
  <c r="HG130"/>
  <c r="HH130"/>
  <c r="HF131"/>
  <c r="HG131"/>
  <c r="HH131"/>
  <c r="HF132"/>
  <c r="HG132"/>
  <c r="HH132"/>
  <c r="HF133"/>
  <c r="HG133"/>
  <c r="HH133"/>
  <c r="HF134"/>
  <c r="HG134"/>
  <c r="HH134"/>
  <c r="HF136"/>
  <c r="HG136"/>
  <c r="HF137"/>
  <c r="HG137"/>
  <c r="HH137"/>
  <c r="HF138"/>
  <c r="HG138"/>
  <c r="HH138"/>
  <c r="HF139"/>
  <c r="HG139"/>
  <c r="HH139"/>
  <c r="HF140"/>
  <c r="HG140"/>
  <c r="HH140"/>
  <c r="HF141"/>
  <c r="HG141"/>
  <c r="HH141"/>
  <c r="HF142"/>
  <c r="HG142"/>
  <c r="HH142"/>
  <c r="HF143"/>
  <c r="HG143"/>
  <c r="HH143"/>
  <c r="HF144"/>
  <c r="HG144"/>
  <c r="HH144"/>
  <c r="HF145"/>
  <c r="HG145"/>
  <c r="HH145"/>
  <c r="HF146"/>
  <c r="HG146"/>
  <c r="HH146"/>
  <c r="HF147"/>
  <c r="HG147"/>
  <c r="HH147"/>
  <c r="HF148"/>
  <c r="HG148"/>
  <c r="HH148"/>
  <c r="HF149"/>
  <c r="HG149"/>
  <c r="HH149"/>
  <c r="HF150"/>
  <c r="HG150"/>
  <c r="HH150"/>
  <c r="HF151"/>
  <c r="HG151"/>
  <c r="HH151"/>
  <c r="HF152"/>
  <c r="HG152"/>
  <c r="HH152"/>
  <c r="HF153"/>
  <c r="HG153"/>
  <c r="HH153"/>
  <c r="HF154"/>
  <c r="HG154"/>
  <c r="HH154"/>
  <c r="HF155"/>
  <c r="HG155"/>
  <c r="HH155"/>
  <c r="HF156"/>
  <c r="HG156"/>
  <c r="HH156"/>
  <c r="HF157"/>
  <c r="HG157"/>
  <c r="HH157"/>
  <c r="HF158"/>
  <c r="HG158"/>
  <c r="HH158"/>
  <c r="HF159"/>
  <c r="HG159"/>
  <c r="HH159"/>
  <c r="HF160"/>
  <c r="HG160"/>
  <c r="HH160"/>
  <c r="HF162"/>
  <c r="HG162"/>
  <c r="HH162"/>
  <c r="HF163"/>
  <c r="HG163"/>
  <c r="HH163"/>
  <c r="HF164"/>
  <c r="HG164"/>
  <c r="HH164"/>
  <c r="HF165"/>
  <c r="HG165"/>
  <c r="HH165"/>
  <c r="HF166"/>
  <c r="HG166"/>
  <c r="HH166"/>
  <c r="HF167"/>
  <c r="HG167"/>
  <c r="HH167"/>
  <c r="HF168"/>
  <c r="HG168"/>
  <c r="HH168"/>
  <c r="HF169"/>
  <c r="HG169"/>
  <c r="HH169"/>
  <c r="HF170"/>
  <c r="HG170"/>
  <c r="HH170"/>
  <c r="HF171"/>
  <c r="HG171"/>
  <c r="HH171"/>
  <c r="HF172"/>
  <c r="HG172"/>
  <c r="HH172"/>
  <c r="HF173"/>
  <c r="HG173"/>
  <c r="HH173"/>
  <c r="HF174"/>
  <c r="HG174"/>
  <c r="HH174"/>
  <c r="HF175"/>
  <c r="HG175"/>
  <c r="HH175"/>
  <c r="HF176"/>
  <c r="HG176"/>
  <c r="HH176"/>
  <c r="HF177"/>
  <c r="HG177"/>
  <c r="HH177"/>
  <c r="HF178"/>
  <c r="HG178"/>
  <c r="HH178"/>
  <c r="HF179"/>
  <c r="HG179"/>
  <c r="HH179"/>
  <c r="HF180"/>
  <c r="HG180"/>
  <c r="HH180"/>
  <c r="HF181"/>
  <c r="HG181"/>
  <c r="HH181"/>
  <c r="HF182"/>
  <c r="HG182"/>
  <c r="HH182"/>
  <c r="HF183"/>
  <c r="HG183"/>
  <c r="HH183"/>
  <c r="HF184"/>
  <c r="HG184"/>
  <c r="HH184"/>
  <c r="HF185"/>
  <c r="HG185"/>
  <c r="HH185"/>
  <c r="HF186"/>
  <c r="HG186"/>
  <c r="HH186"/>
  <c r="HF187"/>
  <c r="HG187"/>
  <c r="HH187"/>
  <c r="HF188"/>
  <c r="HG188"/>
  <c r="HH188"/>
  <c r="HF189"/>
  <c r="HG189"/>
  <c r="HH189"/>
  <c r="HF190"/>
  <c r="HG190"/>
  <c r="HH190"/>
  <c r="HF191"/>
  <c r="HG191"/>
  <c r="HH191"/>
  <c r="HF192"/>
  <c r="HG192"/>
  <c r="HH192"/>
  <c r="HF193"/>
  <c r="HG193"/>
  <c r="HH193"/>
  <c r="HF194"/>
  <c r="HG194"/>
  <c r="HH194"/>
  <c r="HF195"/>
  <c r="HG195"/>
  <c r="HH195"/>
  <c r="HF196"/>
  <c r="HG196"/>
  <c r="HH196"/>
  <c r="HF197"/>
  <c r="HG197"/>
  <c r="HH197"/>
  <c r="HF198"/>
  <c r="HG198"/>
  <c r="HH198"/>
  <c r="HF199"/>
  <c r="HG199"/>
  <c r="HH199"/>
  <c r="HF200"/>
  <c r="HG200"/>
  <c r="HH200"/>
  <c r="HF201"/>
  <c r="HG201"/>
  <c r="HH201"/>
  <c r="HF202"/>
  <c r="HG202"/>
  <c r="HH202"/>
  <c r="HF203"/>
  <c r="HG203"/>
  <c r="HH203"/>
  <c r="HF204"/>
  <c r="HG204"/>
  <c r="HH204"/>
  <c r="HF205"/>
  <c r="HG205"/>
  <c r="HH205"/>
  <c r="HF206"/>
  <c r="HG206"/>
  <c r="HH206"/>
  <c r="HF207"/>
  <c r="HG207"/>
  <c r="HH207"/>
  <c r="HF208"/>
  <c r="HG208"/>
  <c r="HH208"/>
  <c r="HF209"/>
  <c r="HG209"/>
  <c r="HH209"/>
  <c r="HF210"/>
  <c r="HG210"/>
  <c r="HH210"/>
  <c r="HF211"/>
  <c r="HG211"/>
  <c r="HH211"/>
  <c r="HF212"/>
  <c r="HG212"/>
  <c r="HH212"/>
  <c r="HF213"/>
  <c r="HG213"/>
  <c r="HH213"/>
  <c r="HF214"/>
  <c r="HG214"/>
  <c r="HH214"/>
  <c r="HF215"/>
  <c r="HG215"/>
  <c r="HH215"/>
  <c r="HF216"/>
  <c r="HG216"/>
  <c r="HH216"/>
  <c r="HF217"/>
  <c r="HG217"/>
  <c r="HH217"/>
  <c r="HF218"/>
  <c r="HG218"/>
  <c r="HH218"/>
  <c r="HF219"/>
  <c r="HG219"/>
  <c r="HH219"/>
  <c r="HF220"/>
  <c r="HG220"/>
  <c r="HH220"/>
  <c r="HF221"/>
  <c r="HG221"/>
  <c r="HH221"/>
  <c r="HF222"/>
  <c r="HG222"/>
  <c r="HH222"/>
  <c r="HH5"/>
  <c r="HG5"/>
  <c r="HF5"/>
  <c r="HK7"/>
  <c r="HL7"/>
  <c r="HM7"/>
  <c r="HN7"/>
  <c r="HO7"/>
  <c r="HP7"/>
  <c r="HQ7"/>
  <c r="HR7"/>
  <c r="HS7"/>
  <c r="HT7"/>
  <c r="HU7"/>
  <c r="HV7"/>
  <c r="HW7"/>
  <c r="HX7"/>
  <c r="HY7"/>
  <c r="HZ7"/>
  <c r="IA7"/>
  <c r="IB7"/>
  <c r="IC7"/>
  <c r="ID7"/>
  <c r="IE7"/>
  <c r="HK8"/>
  <c r="HL8"/>
  <c r="HM8"/>
  <c r="HN8"/>
  <c r="HO8"/>
  <c r="HP8"/>
  <c r="HQ8"/>
  <c r="HR8"/>
  <c r="HS8"/>
  <c r="HT8"/>
  <c r="HU8"/>
  <c r="HV8"/>
  <c r="HW8"/>
  <c r="HX8"/>
  <c r="HY8"/>
  <c r="HZ8"/>
  <c r="IA8"/>
  <c r="IB8"/>
  <c r="IC8"/>
  <c r="ID8"/>
  <c r="IE8"/>
  <c r="HK10"/>
  <c r="HL10"/>
  <c r="HM10"/>
  <c r="HN10"/>
  <c r="HO10"/>
  <c r="HP10"/>
  <c r="HQ10"/>
  <c r="HR10"/>
  <c r="HS10"/>
  <c r="HT10"/>
  <c r="HU10"/>
  <c r="HV10"/>
  <c r="HW10"/>
  <c r="HX10"/>
  <c r="HY10"/>
  <c r="HZ10"/>
  <c r="IA10"/>
  <c r="IB10"/>
  <c r="IC10"/>
  <c r="ID10"/>
  <c r="IE10"/>
  <c r="HK11"/>
  <c r="HL11"/>
  <c r="HM11"/>
  <c r="HN11"/>
  <c r="HO11"/>
  <c r="HP11"/>
  <c r="HQ11"/>
  <c r="HR11"/>
  <c r="HS11"/>
  <c r="HT11"/>
  <c r="HU11"/>
  <c r="HV11"/>
  <c r="HW11"/>
  <c r="HX11"/>
  <c r="HY11"/>
  <c r="HZ11"/>
  <c r="IA11"/>
  <c r="IB11"/>
  <c r="IC11"/>
  <c r="ID11"/>
  <c r="IE11"/>
  <c r="HK12"/>
  <c r="HL12"/>
  <c r="HM12"/>
  <c r="HN12"/>
  <c r="HO12"/>
  <c r="HP12"/>
  <c r="HQ12"/>
  <c r="HR12"/>
  <c r="HS12"/>
  <c r="HT12"/>
  <c r="HU12"/>
  <c r="HV12"/>
  <c r="HW12"/>
  <c r="HX12"/>
  <c r="HY12"/>
  <c r="HZ12"/>
  <c r="IA12"/>
  <c r="IB12"/>
  <c r="IC12"/>
  <c r="ID12"/>
  <c r="IE12"/>
  <c r="HK13"/>
  <c r="HL13"/>
  <c r="HM13"/>
  <c r="HN13"/>
  <c r="HO13"/>
  <c r="HP13"/>
  <c r="HQ13"/>
  <c r="HR13"/>
  <c r="HS13"/>
  <c r="HT13"/>
  <c r="HU13"/>
  <c r="HV13"/>
  <c r="HW13"/>
  <c r="HX13"/>
  <c r="HY13"/>
  <c r="HZ13"/>
  <c r="IA13"/>
  <c r="IB13"/>
  <c r="IC13"/>
  <c r="ID13"/>
  <c r="IE13"/>
  <c r="HK14"/>
  <c r="HL14"/>
  <c r="HM14"/>
  <c r="HN14"/>
  <c r="HO14"/>
  <c r="HP14"/>
  <c r="HQ14"/>
  <c r="HR14"/>
  <c r="HS14"/>
  <c r="HT14"/>
  <c r="HU14"/>
  <c r="HV14"/>
  <c r="HW14"/>
  <c r="HX14"/>
  <c r="HY14"/>
  <c r="HZ14"/>
  <c r="IA14"/>
  <c r="IB14"/>
  <c r="IC14"/>
  <c r="ID14"/>
  <c r="IE14"/>
  <c r="HK15"/>
  <c r="HL15"/>
  <c r="HM15"/>
  <c r="HN15"/>
  <c r="HO15"/>
  <c r="HP15"/>
  <c r="HQ15"/>
  <c r="HR15"/>
  <c r="HS15"/>
  <c r="HT15"/>
  <c r="HU15"/>
  <c r="HV15"/>
  <c r="HW15"/>
  <c r="HX15"/>
  <c r="HY15"/>
  <c r="HZ15"/>
  <c r="IA15"/>
  <c r="IB15"/>
  <c r="IC15"/>
  <c r="ID15"/>
  <c r="IE15"/>
  <c r="HK16"/>
  <c r="HL16"/>
  <c r="HM16"/>
  <c r="HN16"/>
  <c r="HO16"/>
  <c r="HP16"/>
  <c r="HQ16"/>
  <c r="HR16"/>
  <c r="HS16"/>
  <c r="HT16"/>
  <c r="HU16"/>
  <c r="HV16"/>
  <c r="HW16"/>
  <c r="HX16"/>
  <c r="HY16"/>
  <c r="HZ16"/>
  <c r="IA16"/>
  <c r="IB16"/>
  <c r="IC16"/>
  <c r="ID16"/>
  <c r="IE16"/>
  <c r="HK17"/>
  <c r="HL17"/>
  <c r="HM17"/>
  <c r="HN17"/>
  <c r="HO17"/>
  <c r="HP17"/>
  <c r="HQ17"/>
  <c r="HR17"/>
  <c r="HS17"/>
  <c r="HT17"/>
  <c r="HU17"/>
  <c r="HV17"/>
  <c r="HW17"/>
  <c r="HX17"/>
  <c r="HY17"/>
  <c r="HZ17"/>
  <c r="IA17"/>
  <c r="IB17"/>
  <c r="IC17"/>
  <c r="ID17"/>
  <c r="IE17"/>
  <c r="HK18"/>
  <c r="HL18"/>
  <c r="HM18"/>
  <c r="HN18"/>
  <c r="HO18"/>
  <c r="HP18"/>
  <c r="HQ18"/>
  <c r="HR18"/>
  <c r="HS18"/>
  <c r="HT18"/>
  <c r="HU18"/>
  <c r="HV18"/>
  <c r="HW18"/>
  <c r="HX18"/>
  <c r="HY18"/>
  <c r="HZ18"/>
  <c r="IA18"/>
  <c r="IB18"/>
  <c r="IC18"/>
  <c r="ID18"/>
  <c r="IE18"/>
  <c r="HK19"/>
  <c r="HL19"/>
  <c r="HM19"/>
  <c r="HN19"/>
  <c r="HO19"/>
  <c r="HP19"/>
  <c r="HQ19"/>
  <c r="HR19"/>
  <c r="HS19"/>
  <c r="HT19"/>
  <c r="HU19"/>
  <c r="HV19"/>
  <c r="HW19"/>
  <c r="HX19"/>
  <c r="HY19"/>
  <c r="HZ19"/>
  <c r="IA19"/>
  <c r="IB19"/>
  <c r="IC19"/>
  <c r="ID19"/>
  <c r="IE19"/>
  <c r="HK20"/>
  <c r="HL20"/>
  <c r="HM20"/>
  <c r="HN20"/>
  <c r="HO20"/>
  <c r="HP20"/>
  <c r="HQ20"/>
  <c r="HR20"/>
  <c r="HS20"/>
  <c r="HT20"/>
  <c r="HU20"/>
  <c r="HV20"/>
  <c r="HW20"/>
  <c r="HX20"/>
  <c r="HY20"/>
  <c r="HZ20"/>
  <c r="IA20"/>
  <c r="IB20"/>
  <c r="IC20"/>
  <c r="ID20"/>
  <c r="IE20"/>
  <c r="HK21"/>
  <c r="HL21"/>
  <c r="HM21"/>
  <c r="HN21"/>
  <c r="HO21"/>
  <c r="HP21"/>
  <c r="HQ21"/>
  <c r="HR21"/>
  <c r="HS21"/>
  <c r="HT21"/>
  <c r="HU21"/>
  <c r="HV21"/>
  <c r="HW21"/>
  <c r="HX21"/>
  <c r="HY21"/>
  <c r="HZ21"/>
  <c r="IA21"/>
  <c r="IB21"/>
  <c r="IC21"/>
  <c r="ID21"/>
  <c r="IE21"/>
  <c r="HK22"/>
  <c r="HL22"/>
  <c r="HM22"/>
  <c r="HN22"/>
  <c r="HO22"/>
  <c r="HP22"/>
  <c r="HQ22"/>
  <c r="HR22"/>
  <c r="HS22"/>
  <c r="HT22"/>
  <c r="HU22"/>
  <c r="HV22"/>
  <c r="HW22"/>
  <c r="HX22"/>
  <c r="HY22"/>
  <c r="HZ22"/>
  <c r="IA22"/>
  <c r="IB22"/>
  <c r="IC22"/>
  <c r="ID22"/>
  <c r="IE22"/>
  <c r="HK23"/>
  <c r="HL23"/>
  <c r="HM23"/>
  <c r="HN23"/>
  <c r="HO23"/>
  <c r="HP23"/>
  <c r="HQ23"/>
  <c r="HR23"/>
  <c r="HS23"/>
  <c r="HT23"/>
  <c r="HU23"/>
  <c r="HV23"/>
  <c r="HW23"/>
  <c r="HX23"/>
  <c r="HY23"/>
  <c r="HZ23"/>
  <c r="IA23"/>
  <c r="IB23"/>
  <c r="IC23"/>
  <c r="ID23"/>
  <c r="IE23"/>
  <c r="HK24"/>
  <c r="HL24"/>
  <c r="HM24"/>
  <c r="HN24"/>
  <c r="HO24"/>
  <c r="HP24"/>
  <c r="HQ24"/>
  <c r="HR24"/>
  <c r="HS24"/>
  <c r="HT24"/>
  <c r="HU24"/>
  <c r="HV24"/>
  <c r="HW24"/>
  <c r="HX24"/>
  <c r="HY24"/>
  <c r="HZ24"/>
  <c r="IA24"/>
  <c r="IB24"/>
  <c r="IC24"/>
  <c r="ID24"/>
  <c r="IE24"/>
  <c r="HK25"/>
  <c r="HL25"/>
  <c r="HM25"/>
  <c r="HN25"/>
  <c r="HO25"/>
  <c r="HP25"/>
  <c r="HQ25"/>
  <c r="HR25"/>
  <c r="HS25"/>
  <c r="HT25"/>
  <c r="HU25"/>
  <c r="HV25"/>
  <c r="HW25"/>
  <c r="HX25"/>
  <c r="HY25"/>
  <c r="HZ25"/>
  <c r="IA25"/>
  <c r="IB25"/>
  <c r="IC25"/>
  <c r="ID25"/>
  <c r="IE25"/>
  <c r="HK26"/>
  <c r="HL26"/>
  <c r="HM26"/>
  <c r="HN26"/>
  <c r="HO26"/>
  <c r="HP26"/>
  <c r="HQ26"/>
  <c r="HR26"/>
  <c r="HS26"/>
  <c r="HT26"/>
  <c r="HU26"/>
  <c r="HV26"/>
  <c r="HW26"/>
  <c r="HX26"/>
  <c r="HY26"/>
  <c r="HZ26"/>
  <c r="IA26"/>
  <c r="IB26"/>
  <c r="IC26"/>
  <c r="ID26"/>
  <c r="IE26"/>
  <c r="HK27"/>
  <c r="HL27"/>
  <c r="HM27"/>
  <c r="HN27"/>
  <c r="HO27"/>
  <c r="HP27"/>
  <c r="HQ27"/>
  <c r="HR27"/>
  <c r="HS27"/>
  <c r="HT27"/>
  <c r="HU27"/>
  <c r="HV27"/>
  <c r="HW27"/>
  <c r="HX27"/>
  <c r="HY27"/>
  <c r="HZ27"/>
  <c r="IA27"/>
  <c r="IB27"/>
  <c r="IC27"/>
  <c r="ID27"/>
  <c r="IE27"/>
  <c r="HK28"/>
  <c r="HL28"/>
  <c r="HM28"/>
  <c r="HN28"/>
  <c r="HO28"/>
  <c r="HP28"/>
  <c r="HQ28"/>
  <c r="HR28"/>
  <c r="HS28"/>
  <c r="HT28"/>
  <c r="HU28"/>
  <c r="HV28"/>
  <c r="HW28"/>
  <c r="HX28"/>
  <c r="HY28"/>
  <c r="HZ28"/>
  <c r="IA28"/>
  <c r="IB28"/>
  <c r="IC28"/>
  <c r="ID28"/>
  <c r="IE28"/>
  <c r="HK29"/>
  <c r="HL29"/>
  <c r="HM29"/>
  <c r="HN29"/>
  <c r="HO29"/>
  <c r="HP29"/>
  <c r="HQ29"/>
  <c r="HR29"/>
  <c r="HS29"/>
  <c r="HT29"/>
  <c r="HU29"/>
  <c r="HV29"/>
  <c r="HW29"/>
  <c r="HX29"/>
  <c r="HY29"/>
  <c r="HZ29"/>
  <c r="IA29"/>
  <c r="IB29"/>
  <c r="IC29"/>
  <c r="ID29"/>
  <c r="IE29"/>
  <c r="HK30"/>
  <c r="HL30"/>
  <c r="HM30"/>
  <c r="HN30"/>
  <c r="HO30"/>
  <c r="HP30"/>
  <c r="HQ30"/>
  <c r="HR30"/>
  <c r="HS30"/>
  <c r="HT30"/>
  <c r="HU30"/>
  <c r="HV30"/>
  <c r="HW30"/>
  <c r="HX30"/>
  <c r="HY30"/>
  <c r="HZ30"/>
  <c r="IA30"/>
  <c r="IB30"/>
  <c r="IC30"/>
  <c r="ID30"/>
  <c r="IE30"/>
  <c r="HK32"/>
  <c r="HL32"/>
  <c r="HM32"/>
  <c r="HN32"/>
  <c r="HO32"/>
  <c r="HP32"/>
  <c r="HQ32"/>
  <c r="HR32"/>
  <c r="HS32"/>
  <c r="HT32"/>
  <c r="HU32"/>
  <c r="HV32"/>
  <c r="HW32"/>
  <c r="HX32"/>
  <c r="HY32"/>
  <c r="HZ32"/>
  <c r="IA32"/>
  <c r="IB32"/>
  <c r="IC32"/>
  <c r="ID32"/>
  <c r="IE32"/>
  <c r="HK33"/>
  <c r="HL33"/>
  <c r="HM33"/>
  <c r="HN33"/>
  <c r="HO33"/>
  <c r="HP33"/>
  <c r="HQ33"/>
  <c r="HR33"/>
  <c r="HS33"/>
  <c r="HT33"/>
  <c r="HU33"/>
  <c r="HV33"/>
  <c r="HW33"/>
  <c r="HX33"/>
  <c r="HY33"/>
  <c r="HZ33"/>
  <c r="IA33"/>
  <c r="IB33"/>
  <c r="IC33"/>
  <c r="ID33"/>
  <c r="IE33"/>
  <c r="HK34"/>
  <c r="HL34"/>
  <c r="HM34"/>
  <c r="HN34"/>
  <c r="HO34"/>
  <c r="HP34"/>
  <c r="HQ34"/>
  <c r="HR34"/>
  <c r="HS34"/>
  <c r="HT34"/>
  <c r="HU34"/>
  <c r="HV34"/>
  <c r="HW34"/>
  <c r="HX34"/>
  <c r="HY34"/>
  <c r="HZ34"/>
  <c r="IA34"/>
  <c r="IB34"/>
  <c r="IC34"/>
  <c r="ID34"/>
  <c r="IE34"/>
  <c r="HK35"/>
  <c r="HL35"/>
  <c r="HM35"/>
  <c r="HN35"/>
  <c r="HO35"/>
  <c r="HP35"/>
  <c r="HQ35"/>
  <c r="HR35"/>
  <c r="HS35"/>
  <c r="HT35"/>
  <c r="HU35"/>
  <c r="HV35"/>
  <c r="HW35"/>
  <c r="HX35"/>
  <c r="HY35"/>
  <c r="HZ35"/>
  <c r="IA35"/>
  <c r="IB35"/>
  <c r="IC35"/>
  <c r="ID35"/>
  <c r="IE35"/>
  <c r="HK36"/>
  <c r="HL36"/>
  <c r="HM36"/>
  <c r="HN36"/>
  <c r="HO36"/>
  <c r="HP36"/>
  <c r="HQ36"/>
  <c r="HR36"/>
  <c r="HS36"/>
  <c r="HT36"/>
  <c r="HU36"/>
  <c r="HV36"/>
  <c r="HW36"/>
  <c r="HX36"/>
  <c r="HY36"/>
  <c r="HZ36"/>
  <c r="IA36"/>
  <c r="IB36"/>
  <c r="IC36"/>
  <c r="ID36"/>
  <c r="IE36"/>
  <c r="HK37"/>
  <c r="HL37"/>
  <c r="HM37"/>
  <c r="HN37"/>
  <c r="HO37"/>
  <c r="HP37"/>
  <c r="HQ37"/>
  <c r="HR37"/>
  <c r="HS37"/>
  <c r="HT37"/>
  <c r="HU37"/>
  <c r="HV37"/>
  <c r="HW37"/>
  <c r="HX37"/>
  <c r="HY37"/>
  <c r="HZ37"/>
  <c r="IA37"/>
  <c r="IB37"/>
  <c r="IC37"/>
  <c r="ID37"/>
  <c r="IE37"/>
  <c r="HK38"/>
  <c r="HL38"/>
  <c r="HM38"/>
  <c r="HN38"/>
  <c r="HO38"/>
  <c r="HP38"/>
  <c r="HQ38"/>
  <c r="HR38"/>
  <c r="HS38"/>
  <c r="HT38"/>
  <c r="HU38"/>
  <c r="HV38"/>
  <c r="HW38"/>
  <c r="HX38"/>
  <c r="HY38"/>
  <c r="HZ38"/>
  <c r="IA38"/>
  <c r="IB38"/>
  <c r="IC38"/>
  <c r="ID38"/>
  <c r="IE38"/>
  <c r="HK40"/>
  <c r="HL40"/>
  <c r="HM40"/>
  <c r="HN40"/>
  <c r="HO40"/>
  <c r="HP40"/>
  <c r="HQ40"/>
  <c r="HR40"/>
  <c r="HS40"/>
  <c r="HT40"/>
  <c r="HU40"/>
  <c r="HV40"/>
  <c r="HW40"/>
  <c r="HX40"/>
  <c r="HY40"/>
  <c r="HZ40"/>
  <c r="IA40"/>
  <c r="IB40"/>
  <c r="IC40"/>
  <c r="ID40"/>
  <c r="IE40"/>
  <c r="HK41"/>
  <c r="HL41"/>
  <c r="HM41"/>
  <c r="HN41"/>
  <c r="HO41"/>
  <c r="HP41"/>
  <c r="HQ41"/>
  <c r="HR41"/>
  <c r="HS41"/>
  <c r="HT41"/>
  <c r="HU41"/>
  <c r="HV41"/>
  <c r="HW41"/>
  <c r="HX41"/>
  <c r="HY41"/>
  <c r="HZ41"/>
  <c r="IA41"/>
  <c r="IB41"/>
  <c r="IC41"/>
  <c r="ID41"/>
  <c r="IE41"/>
  <c r="HK42"/>
  <c r="HL42"/>
  <c r="HM42"/>
  <c r="HN42"/>
  <c r="HO42"/>
  <c r="HP42"/>
  <c r="HQ42"/>
  <c r="HR42"/>
  <c r="HS42"/>
  <c r="HT42"/>
  <c r="HU42"/>
  <c r="HV42"/>
  <c r="HW42"/>
  <c r="HX42"/>
  <c r="HY42"/>
  <c r="HZ42"/>
  <c r="IA42"/>
  <c r="IB42"/>
  <c r="IC42"/>
  <c r="ID42"/>
  <c r="IE42"/>
  <c r="HK43"/>
  <c r="HL43"/>
  <c r="HM43"/>
  <c r="HN43"/>
  <c r="HO43"/>
  <c r="HP43"/>
  <c r="HQ43"/>
  <c r="HR43"/>
  <c r="HS43"/>
  <c r="HT43"/>
  <c r="HU43"/>
  <c r="HV43"/>
  <c r="HW43"/>
  <c r="HX43"/>
  <c r="HY43"/>
  <c r="HZ43"/>
  <c r="IA43"/>
  <c r="IB43"/>
  <c r="IC43"/>
  <c r="ID43"/>
  <c r="IE43"/>
  <c r="HK44"/>
  <c r="HL44"/>
  <c r="HM44"/>
  <c r="HN44"/>
  <c r="HO44"/>
  <c r="HP44"/>
  <c r="HQ44"/>
  <c r="HR44"/>
  <c r="HS44"/>
  <c r="HT44"/>
  <c r="HU44"/>
  <c r="HV44"/>
  <c r="HW44"/>
  <c r="HX44"/>
  <c r="HY44"/>
  <c r="HZ44"/>
  <c r="IA44"/>
  <c r="IB44"/>
  <c r="IC44"/>
  <c r="ID44"/>
  <c r="IE44"/>
  <c r="HK45"/>
  <c r="HL45"/>
  <c r="HM45"/>
  <c r="HN45"/>
  <c r="HO45"/>
  <c r="HP45"/>
  <c r="HQ45"/>
  <c r="HR45"/>
  <c r="HS45"/>
  <c r="HT45"/>
  <c r="HU45"/>
  <c r="HV45"/>
  <c r="HW45"/>
  <c r="HX45"/>
  <c r="HY45"/>
  <c r="HZ45"/>
  <c r="IA45"/>
  <c r="IB45"/>
  <c r="IC45"/>
  <c r="ID45"/>
  <c r="IE45"/>
  <c r="HK46"/>
  <c r="HL46"/>
  <c r="HM46"/>
  <c r="HN46"/>
  <c r="HO46"/>
  <c r="HP46"/>
  <c r="HQ46"/>
  <c r="HR46"/>
  <c r="HS46"/>
  <c r="HT46"/>
  <c r="HU46"/>
  <c r="HV46"/>
  <c r="HW46"/>
  <c r="HX46"/>
  <c r="HY46"/>
  <c r="HZ46"/>
  <c r="IA46"/>
  <c r="IB46"/>
  <c r="IC46"/>
  <c r="ID46"/>
  <c r="IE46"/>
  <c r="HK47"/>
  <c r="HL47"/>
  <c r="HM47"/>
  <c r="HN47"/>
  <c r="HO47"/>
  <c r="HP47"/>
  <c r="HQ47"/>
  <c r="HR47"/>
  <c r="HS47"/>
  <c r="HT47"/>
  <c r="HU47"/>
  <c r="HV47"/>
  <c r="HW47"/>
  <c r="HX47"/>
  <c r="HY47"/>
  <c r="HZ47"/>
  <c r="IA47"/>
  <c r="IB47"/>
  <c r="IC47"/>
  <c r="ID47"/>
  <c r="IE47"/>
  <c r="HK48"/>
  <c r="HL48"/>
  <c r="HM48"/>
  <c r="HN48"/>
  <c r="HO48"/>
  <c r="HP48"/>
  <c r="HQ48"/>
  <c r="HR48"/>
  <c r="HS48"/>
  <c r="HT48"/>
  <c r="HU48"/>
  <c r="HV48"/>
  <c r="HW48"/>
  <c r="HX48"/>
  <c r="HY48"/>
  <c r="HZ48"/>
  <c r="IA48"/>
  <c r="IB48"/>
  <c r="IC48"/>
  <c r="ID48"/>
  <c r="IE48"/>
  <c r="HK49"/>
  <c r="HL49"/>
  <c r="HM49"/>
  <c r="HN49"/>
  <c r="HO49"/>
  <c r="HP49"/>
  <c r="HQ49"/>
  <c r="HR49"/>
  <c r="HS49"/>
  <c r="HT49"/>
  <c r="HU49"/>
  <c r="HV49"/>
  <c r="HW49"/>
  <c r="HX49"/>
  <c r="HY49"/>
  <c r="HZ49"/>
  <c r="IA49"/>
  <c r="IB49"/>
  <c r="IC49"/>
  <c r="ID49"/>
  <c r="IE49"/>
  <c r="HK50"/>
  <c r="HL50"/>
  <c r="HM50"/>
  <c r="HN50"/>
  <c r="HO50"/>
  <c r="HP50"/>
  <c r="HQ50"/>
  <c r="HR50"/>
  <c r="HS50"/>
  <c r="HT50"/>
  <c r="HU50"/>
  <c r="HV50"/>
  <c r="HW50"/>
  <c r="HX50"/>
  <c r="HY50"/>
  <c r="HZ50"/>
  <c r="IA50"/>
  <c r="IB50"/>
  <c r="IC50"/>
  <c r="ID50"/>
  <c r="IE50"/>
  <c r="HK51"/>
  <c r="HL51"/>
  <c r="HM51"/>
  <c r="HN51"/>
  <c r="HO51"/>
  <c r="HP51"/>
  <c r="HQ51"/>
  <c r="HR51"/>
  <c r="HS51"/>
  <c r="HT51"/>
  <c r="HU51"/>
  <c r="HV51"/>
  <c r="HW51"/>
  <c r="HX51"/>
  <c r="HY51"/>
  <c r="HZ51"/>
  <c r="IA51"/>
  <c r="IB51"/>
  <c r="IC51"/>
  <c r="ID51"/>
  <c r="IE51"/>
  <c r="HK52"/>
  <c r="HL52"/>
  <c r="HM52"/>
  <c r="HN52"/>
  <c r="HO52"/>
  <c r="HP52"/>
  <c r="HQ52"/>
  <c r="HR52"/>
  <c r="HS52"/>
  <c r="HT52"/>
  <c r="HU52"/>
  <c r="HV52"/>
  <c r="HW52"/>
  <c r="HX52"/>
  <c r="HY52"/>
  <c r="HZ52"/>
  <c r="IA52"/>
  <c r="IB52"/>
  <c r="IC52"/>
  <c r="ID52"/>
  <c r="IE52"/>
  <c r="HK53"/>
  <c r="HL53"/>
  <c r="HM53"/>
  <c r="HN53"/>
  <c r="HO53"/>
  <c r="HP53"/>
  <c r="HQ53"/>
  <c r="HR53"/>
  <c r="HS53"/>
  <c r="HT53"/>
  <c r="HU53"/>
  <c r="HV53"/>
  <c r="HW53"/>
  <c r="HX53"/>
  <c r="HY53"/>
  <c r="HZ53"/>
  <c r="IA53"/>
  <c r="IB53"/>
  <c r="IC53"/>
  <c r="ID53"/>
  <c r="IE53"/>
  <c r="HK54"/>
  <c r="HL54"/>
  <c r="HM54"/>
  <c r="HN54"/>
  <c r="HO54"/>
  <c r="HP54"/>
  <c r="HQ54"/>
  <c r="HR54"/>
  <c r="HS54"/>
  <c r="HT54"/>
  <c r="HU54"/>
  <c r="HV54"/>
  <c r="HW54"/>
  <c r="HX54"/>
  <c r="HY54"/>
  <c r="HZ54"/>
  <c r="IA54"/>
  <c r="IB54"/>
  <c r="IC54"/>
  <c r="ID54"/>
  <c r="IE54"/>
  <c r="HK55"/>
  <c r="HL55"/>
  <c r="HM55"/>
  <c r="HN55"/>
  <c r="HO55"/>
  <c r="HP55"/>
  <c r="HQ55"/>
  <c r="HR55"/>
  <c r="HS55"/>
  <c r="HT55"/>
  <c r="HU55"/>
  <c r="HV55"/>
  <c r="HW55"/>
  <c r="HX55"/>
  <c r="HY55"/>
  <c r="HZ55"/>
  <c r="IA55"/>
  <c r="IB55"/>
  <c r="IC55"/>
  <c r="ID55"/>
  <c r="IE55"/>
  <c r="HK56"/>
  <c r="HL56"/>
  <c r="HM56"/>
  <c r="HN56"/>
  <c r="HO56"/>
  <c r="HP56"/>
  <c r="HQ56"/>
  <c r="HR56"/>
  <c r="HS56"/>
  <c r="HT56"/>
  <c r="HU56"/>
  <c r="HV56"/>
  <c r="HW56"/>
  <c r="HX56"/>
  <c r="HY56"/>
  <c r="HZ56"/>
  <c r="IA56"/>
  <c r="IB56"/>
  <c r="IC56"/>
  <c r="ID56"/>
  <c r="IE56"/>
  <c r="HK57"/>
  <c r="HL57"/>
  <c r="HM57"/>
  <c r="HN57"/>
  <c r="HO57"/>
  <c r="HP57"/>
  <c r="HQ57"/>
  <c r="HR57"/>
  <c r="HS57"/>
  <c r="HT57"/>
  <c r="HU57"/>
  <c r="HV57"/>
  <c r="HW57"/>
  <c r="HX57"/>
  <c r="HY57"/>
  <c r="HZ57"/>
  <c r="IA57"/>
  <c r="IB57"/>
  <c r="IC57"/>
  <c r="ID57"/>
  <c r="IE57"/>
  <c r="HK58"/>
  <c r="HL58"/>
  <c r="HM58"/>
  <c r="HN58"/>
  <c r="HO58"/>
  <c r="HP58"/>
  <c r="HQ58"/>
  <c r="HR58"/>
  <c r="HS58"/>
  <c r="HT58"/>
  <c r="HU58"/>
  <c r="HV58"/>
  <c r="HW58"/>
  <c r="HX58"/>
  <c r="HY58"/>
  <c r="HZ58"/>
  <c r="IA58"/>
  <c r="IB58"/>
  <c r="IC58"/>
  <c r="ID58"/>
  <c r="IE58"/>
  <c r="HK59"/>
  <c r="HL59"/>
  <c r="HM59"/>
  <c r="HN59"/>
  <c r="HO59"/>
  <c r="HP59"/>
  <c r="HQ59"/>
  <c r="HR59"/>
  <c r="HS59"/>
  <c r="HT59"/>
  <c r="HU59"/>
  <c r="HV59"/>
  <c r="HW59"/>
  <c r="HX59"/>
  <c r="HY59"/>
  <c r="HZ59"/>
  <c r="IA59"/>
  <c r="IB59"/>
  <c r="IC59"/>
  <c r="ID59"/>
  <c r="IE59"/>
  <c r="HK60"/>
  <c r="HL60"/>
  <c r="HM60"/>
  <c r="HN60"/>
  <c r="HO60"/>
  <c r="HP60"/>
  <c r="HQ60"/>
  <c r="HR60"/>
  <c r="HS60"/>
  <c r="HT60"/>
  <c r="HU60"/>
  <c r="HV60"/>
  <c r="HW60"/>
  <c r="HX60"/>
  <c r="HY60"/>
  <c r="HZ60"/>
  <c r="IA60"/>
  <c r="IB60"/>
  <c r="IC60"/>
  <c r="ID60"/>
  <c r="IE60"/>
  <c r="HK61"/>
  <c r="HL61"/>
  <c r="HM61"/>
  <c r="HN61"/>
  <c r="HO61"/>
  <c r="HP61"/>
  <c r="HQ61"/>
  <c r="HR61"/>
  <c r="HS61"/>
  <c r="HT61"/>
  <c r="HU61"/>
  <c r="HV61"/>
  <c r="HW61"/>
  <c r="HX61"/>
  <c r="HY61"/>
  <c r="HZ61"/>
  <c r="IA61"/>
  <c r="IB61"/>
  <c r="IC61"/>
  <c r="ID61"/>
  <c r="IE61"/>
  <c r="HK62"/>
  <c r="HL62"/>
  <c r="HM62"/>
  <c r="HN62"/>
  <c r="HO62"/>
  <c r="HP62"/>
  <c r="HQ62"/>
  <c r="HR62"/>
  <c r="HS62"/>
  <c r="HT62"/>
  <c r="HU62"/>
  <c r="HV62"/>
  <c r="HW62"/>
  <c r="HX62"/>
  <c r="HY62"/>
  <c r="HZ62"/>
  <c r="IA62"/>
  <c r="IB62"/>
  <c r="IC62"/>
  <c r="ID62"/>
  <c r="IE62"/>
  <c r="HK63"/>
  <c r="HL63"/>
  <c r="HM63"/>
  <c r="HN63"/>
  <c r="HO63"/>
  <c r="HP63"/>
  <c r="HQ63"/>
  <c r="HR63"/>
  <c r="HS63"/>
  <c r="HT63"/>
  <c r="HU63"/>
  <c r="HV63"/>
  <c r="HW63"/>
  <c r="HX63"/>
  <c r="HY63"/>
  <c r="HZ63"/>
  <c r="IA63"/>
  <c r="IB63"/>
  <c r="IC63"/>
  <c r="ID63"/>
  <c r="IE63"/>
  <c r="HK64"/>
  <c r="HL64"/>
  <c r="HM64"/>
  <c r="HN64"/>
  <c r="HO64"/>
  <c r="HP64"/>
  <c r="HQ64"/>
  <c r="HR64"/>
  <c r="HS64"/>
  <c r="HT64"/>
  <c r="HU64"/>
  <c r="HV64"/>
  <c r="HW64"/>
  <c r="HX64"/>
  <c r="HY64"/>
  <c r="HZ64"/>
  <c r="IA64"/>
  <c r="IB64"/>
  <c r="IC64"/>
  <c r="ID64"/>
  <c r="IE64"/>
  <c r="HK65"/>
  <c r="HL65"/>
  <c r="HM65"/>
  <c r="HN65"/>
  <c r="HO65"/>
  <c r="HP65"/>
  <c r="HQ65"/>
  <c r="HR65"/>
  <c r="HS65"/>
  <c r="HT65"/>
  <c r="HU65"/>
  <c r="HV65"/>
  <c r="HW65"/>
  <c r="HX65"/>
  <c r="HY65"/>
  <c r="HZ65"/>
  <c r="IA65"/>
  <c r="IB65"/>
  <c r="IC65"/>
  <c r="ID65"/>
  <c r="IE65"/>
  <c r="HK66"/>
  <c r="HL66"/>
  <c r="HM66"/>
  <c r="HN66"/>
  <c r="HO66"/>
  <c r="HP66"/>
  <c r="HQ66"/>
  <c r="HR66"/>
  <c r="HS66"/>
  <c r="HT66"/>
  <c r="HU66"/>
  <c r="HV66"/>
  <c r="HW66"/>
  <c r="HX66"/>
  <c r="HY66"/>
  <c r="HZ66"/>
  <c r="IA66"/>
  <c r="IB66"/>
  <c r="IC66"/>
  <c r="ID66"/>
  <c r="IE66"/>
  <c r="HK67"/>
  <c r="HL67"/>
  <c r="HM67"/>
  <c r="HN67"/>
  <c r="HO67"/>
  <c r="HP67"/>
  <c r="HQ67"/>
  <c r="HR67"/>
  <c r="HS67"/>
  <c r="HT67"/>
  <c r="HU67"/>
  <c r="HV67"/>
  <c r="HW67"/>
  <c r="HX67"/>
  <c r="HY67"/>
  <c r="HZ67"/>
  <c r="IA67"/>
  <c r="IB67"/>
  <c r="IC67"/>
  <c r="ID67"/>
  <c r="IE67"/>
  <c r="HK68"/>
  <c r="HL68"/>
  <c r="HM68"/>
  <c r="HN68"/>
  <c r="HO68"/>
  <c r="HP68"/>
  <c r="HQ68"/>
  <c r="HR68"/>
  <c r="HS68"/>
  <c r="HT68"/>
  <c r="HU68"/>
  <c r="HV68"/>
  <c r="HW68"/>
  <c r="HX68"/>
  <c r="HY68"/>
  <c r="HZ68"/>
  <c r="IA68"/>
  <c r="IB68"/>
  <c r="IC68"/>
  <c r="ID68"/>
  <c r="IE68"/>
  <c r="HK69"/>
  <c r="HL69"/>
  <c r="HM69"/>
  <c r="HN69"/>
  <c r="HO69"/>
  <c r="HP69"/>
  <c r="HQ69"/>
  <c r="HR69"/>
  <c r="HS69"/>
  <c r="HT69"/>
  <c r="HU69"/>
  <c r="HV69"/>
  <c r="HW69"/>
  <c r="HX69"/>
  <c r="HY69"/>
  <c r="HZ69"/>
  <c r="IA69"/>
  <c r="IB69"/>
  <c r="IC69"/>
  <c r="ID69"/>
  <c r="IE69"/>
  <c r="HK70"/>
  <c r="HL70"/>
  <c r="HM70"/>
  <c r="HN70"/>
  <c r="HO70"/>
  <c r="HP70"/>
  <c r="HQ70"/>
  <c r="HR70"/>
  <c r="HS70"/>
  <c r="HT70"/>
  <c r="HU70"/>
  <c r="HV70"/>
  <c r="HW70"/>
  <c r="HX70"/>
  <c r="HY70"/>
  <c r="HZ70"/>
  <c r="IA70"/>
  <c r="IB70"/>
  <c r="IC70"/>
  <c r="ID70"/>
  <c r="IE70"/>
  <c r="HK71"/>
  <c r="HL71"/>
  <c r="HM71"/>
  <c r="HN71"/>
  <c r="HO71"/>
  <c r="HP71"/>
  <c r="HQ71"/>
  <c r="HR71"/>
  <c r="HS71"/>
  <c r="HT71"/>
  <c r="HU71"/>
  <c r="HV71"/>
  <c r="HW71"/>
  <c r="HX71"/>
  <c r="HY71"/>
  <c r="HZ71"/>
  <c r="IA71"/>
  <c r="IB71"/>
  <c r="IC71"/>
  <c r="ID71"/>
  <c r="IE71"/>
  <c r="HK72"/>
  <c r="HL72"/>
  <c r="HM72"/>
  <c r="HN72"/>
  <c r="HO72"/>
  <c r="HP72"/>
  <c r="HQ72"/>
  <c r="HR72"/>
  <c r="HS72"/>
  <c r="HT72"/>
  <c r="HU72"/>
  <c r="HV72"/>
  <c r="HW72"/>
  <c r="HX72"/>
  <c r="HY72"/>
  <c r="HZ72"/>
  <c r="IA72"/>
  <c r="IB72"/>
  <c r="IC72"/>
  <c r="ID72"/>
  <c r="IE72"/>
  <c r="HK73"/>
  <c r="HL73"/>
  <c r="HM73"/>
  <c r="HN73"/>
  <c r="HO73"/>
  <c r="HP73"/>
  <c r="HQ73"/>
  <c r="HR73"/>
  <c r="HS73"/>
  <c r="HT73"/>
  <c r="HU73"/>
  <c r="HV73"/>
  <c r="HW73"/>
  <c r="HX73"/>
  <c r="HY73"/>
  <c r="HZ73"/>
  <c r="IA73"/>
  <c r="IB73"/>
  <c r="IC73"/>
  <c r="ID73"/>
  <c r="IE73"/>
  <c r="HK74"/>
  <c r="HL74"/>
  <c r="HM74"/>
  <c r="HN74"/>
  <c r="HO74"/>
  <c r="HP74"/>
  <c r="HQ74"/>
  <c r="HR74"/>
  <c r="HS74"/>
  <c r="HT74"/>
  <c r="HU74"/>
  <c r="HV74"/>
  <c r="HW74"/>
  <c r="HX74"/>
  <c r="HY74"/>
  <c r="HZ74"/>
  <c r="IA74"/>
  <c r="IB74"/>
  <c r="IC74"/>
  <c r="ID74"/>
  <c r="IE74"/>
  <c r="HK75"/>
  <c r="HL75"/>
  <c r="HM75"/>
  <c r="HN75"/>
  <c r="HO75"/>
  <c r="HP75"/>
  <c r="HQ75"/>
  <c r="HR75"/>
  <c r="HS75"/>
  <c r="HT75"/>
  <c r="HU75"/>
  <c r="HV75"/>
  <c r="HW75"/>
  <c r="HX75"/>
  <c r="HY75"/>
  <c r="HZ75"/>
  <c r="IA75"/>
  <c r="IB75"/>
  <c r="IC75"/>
  <c r="ID75"/>
  <c r="IE75"/>
  <c r="HK76"/>
  <c r="HL76"/>
  <c r="HM76"/>
  <c r="HN76"/>
  <c r="HO76"/>
  <c r="HP76"/>
  <c r="HQ76"/>
  <c r="HR76"/>
  <c r="HS76"/>
  <c r="HT76"/>
  <c r="HU76"/>
  <c r="HV76"/>
  <c r="HW76"/>
  <c r="HX76"/>
  <c r="HY76"/>
  <c r="HZ76"/>
  <c r="IA76"/>
  <c r="IB76"/>
  <c r="IC76"/>
  <c r="ID76"/>
  <c r="IE76"/>
  <c r="HK77"/>
  <c r="HL77"/>
  <c r="HM77"/>
  <c r="HN77"/>
  <c r="HO77"/>
  <c r="HP77"/>
  <c r="HQ77"/>
  <c r="HR77"/>
  <c r="HS77"/>
  <c r="HT77"/>
  <c r="HU77"/>
  <c r="HV77"/>
  <c r="HW77"/>
  <c r="HX77"/>
  <c r="HY77"/>
  <c r="HZ77"/>
  <c r="IA77"/>
  <c r="IB77"/>
  <c r="IC77"/>
  <c r="ID77"/>
  <c r="IE77"/>
  <c r="HK78"/>
  <c r="HL78"/>
  <c r="HM78"/>
  <c r="HN78"/>
  <c r="HO78"/>
  <c r="HP78"/>
  <c r="HQ78"/>
  <c r="HR78"/>
  <c r="HS78"/>
  <c r="HT78"/>
  <c r="HU78"/>
  <c r="HV78"/>
  <c r="HW78"/>
  <c r="HX78"/>
  <c r="HY78"/>
  <c r="HZ78"/>
  <c r="IA78"/>
  <c r="IB78"/>
  <c r="IC78"/>
  <c r="ID78"/>
  <c r="IE78"/>
  <c r="HK79"/>
  <c r="HL79"/>
  <c r="HM79"/>
  <c r="HN79"/>
  <c r="HO79"/>
  <c r="HP79"/>
  <c r="HQ79"/>
  <c r="HR79"/>
  <c r="HS79"/>
  <c r="HT79"/>
  <c r="HU79"/>
  <c r="HV79"/>
  <c r="HW79"/>
  <c r="HX79"/>
  <c r="HY79"/>
  <c r="HZ79"/>
  <c r="IA79"/>
  <c r="IB79"/>
  <c r="IC79"/>
  <c r="ID79"/>
  <c r="IE79"/>
  <c r="HK80"/>
  <c r="HL80"/>
  <c r="HM80"/>
  <c r="HN80"/>
  <c r="HO80"/>
  <c r="HP80"/>
  <c r="HQ80"/>
  <c r="HR80"/>
  <c r="HS80"/>
  <c r="HT80"/>
  <c r="HU80"/>
  <c r="HV80"/>
  <c r="HW80"/>
  <c r="HX80"/>
  <c r="HY80"/>
  <c r="HZ80"/>
  <c r="IA80"/>
  <c r="IB80"/>
  <c r="IC80"/>
  <c r="ID80"/>
  <c r="IE80"/>
  <c r="HK81"/>
  <c r="HL81"/>
  <c r="HM81"/>
  <c r="HN81"/>
  <c r="HO81"/>
  <c r="HP81"/>
  <c r="HQ81"/>
  <c r="HR81"/>
  <c r="HS81"/>
  <c r="HT81"/>
  <c r="HU81"/>
  <c r="HV81"/>
  <c r="HW81"/>
  <c r="HX81"/>
  <c r="HY81"/>
  <c r="HZ81"/>
  <c r="IA81"/>
  <c r="IB81"/>
  <c r="IC81"/>
  <c r="ID81"/>
  <c r="IE81"/>
  <c r="HK82"/>
  <c r="HL82"/>
  <c r="HM82"/>
  <c r="HN82"/>
  <c r="HO82"/>
  <c r="HP82"/>
  <c r="HQ82"/>
  <c r="HR82"/>
  <c r="HS82"/>
  <c r="HT82"/>
  <c r="HU82"/>
  <c r="HV82"/>
  <c r="HW82"/>
  <c r="HX82"/>
  <c r="HY82"/>
  <c r="HZ82"/>
  <c r="IA82"/>
  <c r="IB82"/>
  <c r="IC82"/>
  <c r="ID82"/>
  <c r="IE82"/>
  <c r="HK83"/>
  <c r="HL83"/>
  <c r="HM83"/>
  <c r="HN83"/>
  <c r="HO83"/>
  <c r="HP83"/>
  <c r="HQ83"/>
  <c r="HR83"/>
  <c r="HS83"/>
  <c r="HT83"/>
  <c r="HU83"/>
  <c r="HV83"/>
  <c r="HW83"/>
  <c r="HX83"/>
  <c r="HY83"/>
  <c r="HZ83"/>
  <c r="IA83"/>
  <c r="IB83"/>
  <c r="IC83"/>
  <c r="ID83"/>
  <c r="IE83"/>
  <c r="HK84"/>
  <c r="HL84"/>
  <c r="HM84"/>
  <c r="HN84"/>
  <c r="HO84"/>
  <c r="HP84"/>
  <c r="HQ84"/>
  <c r="HR84"/>
  <c r="HS84"/>
  <c r="HT84"/>
  <c r="HU84"/>
  <c r="HV84"/>
  <c r="HW84"/>
  <c r="HX84"/>
  <c r="HY84"/>
  <c r="HZ84"/>
  <c r="IA84"/>
  <c r="IB84"/>
  <c r="IC84"/>
  <c r="ID84"/>
  <c r="IE84"/>
  <c r="HK85"/>
  <c r="HL85"/>
  <c r="HM85"/>
  <c r="HN85"/>
  <c r="HO85"/>
  <c r="HP85"/>
  <c r="HQ85"/>
  <c r="HR85"/>
  <c r="HS85"/>
  <c r="HT85"/>
  <c r="HU85"/>
  <c r="HV85"/>
  <c r="HW85"/>
  <c r="HX85"/>
  <c r="HY85"/>
  <c r="HZ85"/>
  <c r="IA85"/>
  <c r="IB85"/>
  <c r="IC85"/>
  <c r="ID85"/>
  <c r="IE85"/>
  <c r="HK86"/>
  <c r="HL86"/>
  <c r="HM86"/>
  <c r="HN86"/>
  <c r="HO86"/>
  <c r="HP86"/>
  <c r="HQ86"/>
  <c r="HR86"/>
  <c r="HS86"/>
  <c r="HT86"/>
  <c r="HU86"/>
  <c r="HV86"/>
  <c r="HW86"/>
  <c r="HX86"/>
  <c r="HY86"/>
  <c r="HZ86"/>
  <c r="IA86"/>
  <c r="IB86"/>
  <c r="IC86"/>
  <c r="ID86"/>
  <c r="IE86"/>
  <c r="HL87"/>
  <c r="HM87"/>
  <c r="HN87"/>
  <c r="HO87"/>
  <c r="HP87"/>
  <c r="HQ87"/>
  <c r="HR87"/>
  <c r="HS87"/>
  <c r="HT87"/>
  <c r="HU87"/>
  <c r="HV87"/>
  <c r="HW87"/>
  <c r="HX87"/>
  <c r="HY87"/>
  <c r="HZ87"/>
  <c r="IA87"/>
  <c r="IB87"/>
  <c r="IC87"/>
  <c r="ID87"/>
  <c r="IE87"/>
  <c r="HK88"/>
  <c r="HL88"/>
  <c r="HM88"/>
  <c r="HN88"/>
  <c r="HO88"/>
  <c r="HP88"/>
  <c r="HQ88"/>
  <c r="HR88"/>
  <c r="HS88"/>
  <c r="HT88"/>
  <c r="HU88"/>
  <c r="HV88"/>
  <c r="HW88"/>
  <c r="HX88"/>
  <c r="HY88"/>
  <c r="HZ88"/>
  <c r="IA88"/>
  <c r="IB88"/>
  <c r="IC88"/>
  <c r="ID88"/>
  <c r="IE88"/>
  <c r="HK89"/>
  <c r="HL89"/>
  <c r="HM89"/>
  <c r="HN89"/>
  <c r="HO89"/>
  <c r="HP89"/>
  <c r="HQ89"/>
  <c r="HR89"/>
  <c r="HS89"/>
  <c r="HT89"/>
  <c r="HU89"/>
  <c r="HV89"/>
  <c r="HW89"/>
  <c r="HX89"/>
  <c r="HY89"/>
  <c r="HZ89"/>
  <c r="IA89"/>
  <c r="IB89"/>
  <c r="IC89"/>
  <c r="ID89"/>
  <c r="IE89"/>
  <c r="HK90"/>
  <c r="HL90"/>
  <c r="HM90"/>
  <c r="HN90"/>
  <c r="HO90"/>
  <c r="HP90"/>
  <c r="HQ90"/>
  <c r="HR90"/>
  <c r="HS90"/>
  <c r="HT90"/>
  <c r="HU90"/>
  <c r="HV90"/>
  <c r="HW90"/>
  <c r="HX90"/>
  <c r="HY90"/>
  <c r="HZ90"/>
  <c r="IA90"/>
  <c r="IB90"/>
  <c r="IC90"/>
  <c r="ID90"/>
  <c r="IE90"/>
  <c r="HK91"/>
  <c r="HL91"/>
  <c r="HM91"/>
  <c r="HN91"/>
  <c r="HO91"/>
  <c r="HP91"/>
  <c r="HQ91"/>
  <c r="HR91"/>
  <c r="HS91"/>
  <c r="HT91"/>
  <c r="HU91"/>
  <c r="HV91"/>
  <c r="HW91"/>
  <c r="HX91"/>
  <c r="HY91"/>
  <c r="HZ91"/>
  <c r="IA91"/>
  <c r="IB91"/>
  <c r="IC91"/>
  <c r="ID91"/>
  <c r="IE91"/>
  <c r="HK92"/>
  <c r="HL92"/>
  <c r="HM92"/>
  <c r="HN92"/>
  <c r="HO92"/>
  <c r="HP92"/>
  <c r="HQ92"/>
  <c r="HR92"/>
  <c r="HS92"/>
  <c r="HT92"/>
  <c r="HU92"/>
  <c r="HV92"/>
  <c r="HW92"/>
  <c r="HX92"/>
  <c r="HY92"/>
  <c r="HZ92"/>
  <c r="IA92"/>
  <c r="IB92"/>
  <c r="IC92"/>
  <c r="ID92"/>
  <c r="IE92"/>
  <c r="HK93"/>
  <c r="HL93"/>
  <c r="HM93"/>
  <c r="HN93"/>
  <c r="HO93"/>
  <c r="HP93"/>
  <c r="HQ93"/>
  <c r="HR93"/>
  <c r="HS93"/>
  <c r="HT93"/>
  <c r="HU93"/>
  <c r="HV93"/>
  <c r="HW93"/>
  <c r="HX93"/>
  <c r="HY93"/>
  <c r="HZ93"/>
  <c r="IA93"/>
  <c r="IB93"/>
  <c r="IC93"/>
  <c r="ID93"/>
  <c r="IE93"/>
  <c r="HK94"/>
  <c r="HL94"/>
  <c r="HM94"/>
  <c r="HN94"/>
  <c r="HO94"/>
  <c r="HP94"/>
  <c r="HQ94"/>
  <c r="HR94"/>
  <c r="HS94"/>
  <c r="HT94"/>
  <c r="HU94"/>
  <c r="HV94"/>
  <c r="HW94"/>
  <c r="HX94"/>
  <c r="HY94"/>
  <c r="HZ94"/>
  <c r="IA94"/>
  <c r="IB94"/>
  <c r="IC94"/>
  <c r="ID94"/>
  <c r="IE94"/>
  <c r="HK95"/>
  <c r="HL95"/>
  <c r="HM95"/>
  <c r="HN95"/>
  <c r="HO95"/>
  <c r="HP95"/>
  <c r="HQ95"/>
  <c r="HR95"/>
  <c r="HS95"/>
  <c r="HT95"/>
  <c r="HU95"/>
  <c r="HV95"/>
  <c r="HW95"/>
  <c r="HX95"/>
  <c r="HY95"/>
  <c r="HZ95"/>
  <c r="IA95"/>
  <c r="IB95"/>
  <c r="IC95"/>
  <c r="ID95"/>
  <c r="IE95"/>
  <c r="HK96"/>
  <c r="HL96"/>
  <c r="HM96"/>
  <c r="HN96"/>
  <c r="HO96"/>
  <c r="HP96"/>
  <c r="HQ96"/>
  <c r="HR96"/>
  <c r="HS96"/>
  <c r="HT96"/>
  <c r="HU96"/>
  <c r="HV96"/>
  <c r="HW96"/>
  <c r="HX96"/>
  <c r="HY96"/>
  <c r="HZ96"/>
  <c r="IA96"/>
  <c r="IB96"/>
  <c r="IC96"/>
  <c r="ID96"/>
  <c r="IE96"/>
  <c r="HK97"/>
  <c r="HL97"/>
  <c r="HM97"/>
  <c r="HN97"/>
  <c r="HO97"/>
  <c r="HP97"/>
  <c r="HQ97"/>
  <c r="HR97"/>
  <c r="HS97"/>
  <c r="HT97"/>
  <c r="HU97"/>
  <c r="HV97"/>
  <c r="HW97"/>
  <c r="HX97"/>
  <c r="HY97"/>
  <c r="HZ97"/>
  <c r="IA97"/>
  <c r="IB97"/>
  <c r="IC97"/>
  <c r="ID97"/>
  <c r="IE97"/>
  <c r="HK98"/>
  <c r="HL98"/>
  <c r="HM98"/>
  <c r="HN98"/>
  <c r="HO98"/>
  <c r="HP98"/>
  <c r="HQ98"/>
  <c r="HR98"/>
  <c r="HS98"/>
  <c r="HT98"/>
  <c r="HU98"/>
  <c r="HV98"/>
  <c r="HW98"/>
  <c r="HX98"/>
  <c r="HY98"/>
  <c r="HZ98"/>
  <c r="IA98"/>
  <c r="IB98"/>
  <c r="IC98"/>
  <c r="ID98"/>
  <c r="IE98"/>
  <c r="HK99"/>
  <c r="HL99"/>
  <c r="HM99"/>
  <c r="HN99"/>
  <c r="HO99"/>
  <c r="HP99"/>
  <c r="HQ99"/>
  <c r="HR99"/>
  <c r="HS99"/>
  <c r="HT99"/>
  <c r="HU99"/>
  <c r="HV99"/>
  <c r="HW99"/>
  <c r="HX99"/>
  <c r="HY99"/>
  <c r="HZ99"/>
  <c r="IA99"/>
  <c r="IB99"/>
  <c r="IC99"/>
  <c r="ID99"/>
  <c r="IE99"/>
  <c r="HK100"/>
  <c r="HL100"/>
  <c r="HM100"/>
  <c r="HN100"/>
  <c r="HO100"/>
  <c r="HP100"/>
  <c r="HQ100"/>
  <c r="HR100"/>
  <c r="HS100"/>
  <c r="HT100"/>
  <c r="HU100"/>
  <c r="HV100"/>
  <c r="HW100"/>
  <c r="HX100"/>
  <c r="HY100"/>
  <c r="HZ100"/>
  <c r="IA100"/>
  <c r="IB100"/>
  <c r="IC100"/>
  <c r="ID100"/>
  <c r="IE100"/>
  <c r="HK101"/>
  <c r="HL101"/>
  <c r="HM101"/>
  <c r="HN101"/>
  <c r="HO101"/>
  <c r="HP101"/>
  <c r="HQ101"/>
  <c r="HR101"/>
  <c r="HS101"/>
  <c r="HT101"/>
  <c r="HU101"/>
  <c r="HV101"/>
  <c r="HW101"/>
  <c r="HX101"/>
  <c r="HY101"/>
  <c r="HZ101"/>
  <c r="IA101"/>
  <c r="IB101"/>
  <c r="IC101"/>
  <c r="ID101"/>
  <c r="IE101"/>
  <c r="HK102"/>
  <c r="HL102"/>
  <c r="HM102"/>
  <c r="HN102"/>
  <c r="HO102"/>
  <c r="HP102"/>
  <c r="HQ102"/>
  <c r="HR102"/>
  <c r="HS102"/>
  <c r="HT102"/>
  <c r="HU102"/>
  <c r="HV102"/>
  <c r="HW102"/>
  <c r="HX102"/>
  <c r="HY102"/>
  <c r="HZ102"/>
  <c r="IA102"/>
  <c r="IB102"/>
  <c r="IC102"/>
  <c r="ID102"/>
  <c r="IE102"/>
  <c r="HK103"/>
  <c r="HL103"/>
  <c r="HM103"/>
  <c r="HN103"/>
  <c r="HO103"/>
  <c r="HP103"/>
  <c r="HQ103"/>
  <c r="HR103"/>
  <c r="HS103"/>
  <c r="HT103"/>
  <c r="HU103"/>
  <c r="HV103"/>
  <c r="HW103"/>
  <c r="HX103"/>
  <c r="HY103"/>
  <c r="HZ103"/>
  <c r="IA103"/>
  <c r="IB103"/>
  <c r="IC103"/>
  <c r="ID103"/>
  <c r="IE103"/>
  <c r="HK104"/>
  <c r="HL104"/>
  <c r="HM104"/>
  <c r="HN104"/>
  <c r="HO104"/>
  <c r="HP104"/>
  <c r="HQ104"/>
  <c r="HR104"/>
  <c r="HS104"/>
  <c r="HT104"/>
  <c r="HU104"/>
  <c r="HV104"/>
  <c r="HW104"/>
  <c r="HX104"/>
  <c r="HY104"/>
  <c r="HZ104"/>
  <c r="IA104"/>
  <c r="IB104"/>
  <c r="IC104"/>
  <c r="ID104"/>
  <c r="IE104"/>
  <c r="HK105"/>
  <c r="HL105"/>
  <c r="HM105"/>
  <c r="HN105"/>
  <c r="HO105"/>
  <c r="HP105"/>
  <c r="HQ105"/>
  <c r="HR105"/>
  <c r="HS105"/>
  <c r="HT105"/>
  <c r="HU105"/>
  <c r="HV105"/>
  <c r="HW105"/>
  <c r="HX105"/>
  <c r="HY105"/>
  <c r="HZ105"/>
  <c r="IA105"/>
  <c r="IB105"/>
  <c r="IC105"/>
  <c r="ID105"/>
  <c r="IE105"/>
  <c r="HK106"/>
  <c r="HL106"/>
  <c r="HM106"/>
  <c r="HN106"/>
  <c r="HO106"/>
  <c r="HP106"/>
  <c r="HQ106"/>
  <c r="HR106"/>
  <c r="HS106"/>
  <c r="HT106"/>
  <c r="HU106"/>
  <c r="HV106"/>
  <c r="HW106"/>
  <c r="HX106"/>
  <c r="HY106"/>
  <c r="HZ106"/>
  <c r="IA106"/>
  <c r="IB106"/>
  <c r="IC106"/>
  <c r="ID106"/>
  <c r="IE106"/>
  <c r="HK107"/>
  <c r="HL107"/>
  <c r="HM107"/>
  <c r="HN107"/>
  <c r="HO107"/>
  <c r="HP107"/>
  <c r="HQ107"/>
  <c r="HR107"/>
  <c r="HS107"/>
  <c r="HT107"/>
  <c r="HU107"/>
  <c r="HV107"/>
  <c r="HW107"/>
  <c r="HX107"/>
  <c r="HY107"/>
  <c r="HZ107"/>
  <c r="IA107"/>
  <c r="IB107"/>
  <c r="IC107"/>
  <c r="ID107"/>
  <c r="IE107"/>
  <c r="HK108"/>
  <c r="HL108"/>
  <c r="HM108"/>
  <c r="HN108"/>
  <c r="HO108"/>
  <c r="HP108"/>
  <c r="HQ108"/>
  <c r="HR108"/>
  <c r="HS108"/>
  <c r="HT108"/>
  <c r="HU108"/>
  <c r="HV108"/>
  <c r="HW108"/>
  <c r="HX108"/>
  <c r="HY108"/>
  <c r="HZ108"/>
  <c r="IA108"/>
  <c r="IB108"/>
  <c r="IC108"/>
  <c r="ID108"/>
  <c r="IE108"/>
  <c r="HK109"/>
  <c r="HL109"/>
  <c r="HM109"/>
  <c r="HN109"/>
  <c r="HO109"/>
  <c r="HP109"/>
  <c r="HQ109"/>
  <c r="HR109"/>
  <c r="HS109"/>
  <c r="HT109"/>
  <c r="HU109"/>
  <c r="HV109"/>
  <c r="HW109"/>
  <c r="HX109"/>
  <c r="HY109"/>
  <c r="HZ109"/>
  <c r="IA109"/>
  <c r="IB109"/>
  <c r="IC109"/>
  <c r="ID109"/>
  <c r="IE109"/>
  <c r="HK110"/>
  <c r="HL110"/>
  <c r="HM110"/>
  <c r="HN110"/>
  <c r="HO110"/>
  <c r="HP110"/>
  <c r="HQ110"/>
  <c r="HR110"/>
  <c r="HS110"/>
  <c r="HT110"/>
  <c r="HU110"/>
  <c r="HV110"/>
  <c r="HW110"/>
  <c r="HX110"/>
  <c r="HY110"/>
  <c r="HZ110"/>
  <c r="IA110"/>
  <c r="IB110"/>
  <c r="IC110"/>
  <c r="ID110"/>
  <c r="IE110"/>
  <c r="HK112"/>
  <c r="HL112"/>
  <c r="HM112"/>
  <c r="HN112"/>
  <c r="HO112"/>
  <c r="HP112"/>
  <c r="HQ112"/>
  <c r="HR112"/>
  <c r="HS112"/>
  <c r="HT112"/>
  <c r="HU112"/>
  <c r="HV112"/>
  <c r="HW112"/>
  <c r="HX112"/>
  <c r="HY112"/>
  <c r="HZ112"/>
  <c r="IA112"/>
  <c r="IB112"/>
  <c r="IC112"/>
  <c r="ID112"/>
  <c r="IE112"/>
  <c r="HK113"/>
  <c r="HL113"/>
  <c r="HM113"/>
  <c r="HN113"/>
  <c r="HO113"/>
  <c r="HP113"/>
  <c r="HQ113"/>
  <c r="HR113"/>
  <c r="HS113"/>
  <c r="HT113"/>
  <c r="HU113"/>
  <c r="HV113"/>
  <c r="HW113"/>
  <c r="HX113"/>
  <c r="HY113"/>
  <c r="HZ113"/>
  <c r="IA113"/>
  <c r="IB113"/>
  <c r="IC113"/>
  <c r="ID113"/>
  <c r="IE113"/>
  <c r="HK114"/>
  <c r="HL114"/>
  <c r="HM114"/>
  <c r="HN114"/>
  <c r="HO114"/>
  <c r="HP114"/>
  <c r="HQ114"/>
  <c r="HR114"/>
  <c r="HS114"/>
  <c r="HT114"/>
  <c r="HU114"/>
  <c r="HV114"/>
  <c r="HW114"/>
  <c r="HX114"/>
  <c r="HY114"/>
  <c r="HZ114"/>
  <c r="IA114"/>
  <c r="IB114"/>
  <c r="IC114"/>
  <c r="ID114"/>
  <c r="IE114"/>
  <c r="HK115"/>
  <c r="HL115"/>
  <c r="HM115"/>
  <c r="HN115"/>
  <c r="HO115"/>
  <c r="HP115"/>
  <c r="HQ115"/>
  <c r="HR115"/>
  <c r="HS115"/>
  <c r="HT115"/>
  <c r="HU115"/>
  <c r="HV115"/>
  <c r="HW115"/>
  <c r="HX115"/>
  <c r="HY115"/>
  <c r="HZ115"/>
  <c r="IA115"/>
  <c r="IB115"/>
  <c r="IC115"/>
  <c r="ID115"/>
  <c r="IE115"/>
  <c r="HM116"/>
  <c r="HP116"/>
  <c r="HQ116"/>
  <c r="HR116"/>
  <c r="HS116"/>
  <c r="HT116"/>
  <c r="HU116"/>
  <c r="HV116"/>
  <c r="HW116"/>
  <c r="HX116"/>
  <c r="HY116"/>
  <c r="HZ116"/>
  <c r="IA116"/>
  <c r="IB116"/>
  <c r="IC116"/>
  <c r="ID116"/>
  <c r="IE116"/>
  <c r="HM117"/>
  <c r="HP117"/>
  <c r="HQ117"/>
  <c r="HR117"/>
  <c r="HS117"/>
  <c r="HT117"/>
  <c r="HU117"/>
  <c r="HV117"/>
  <c r="HW117"/>
  <c r="HX117"/>
  <c r="HY117"/>
  <c r="HZ117"/>
  <c r="IA117"/>
  <c r="IB117"/>
  <c r="IC117"/>
  <c r="ID117"/>
  <c r="IE117"/>
  <c r="HM118"/>
  <c r="HP118"/>
  <c r="HQ118"/>
  <c r="HR118"/>
  <c r="HS118"/>
  <c r="HT118"/>
  <c r="HU118"/>
  <c r="HV118"/>
  <c r="HW118"/>
  <c r="HX118"/>
  <c r="HY118"/>
  <c r="HZ118"/>
  <c r="IA118"/>
  <c r="IB118"/>
  <c r="IC118"/>
  <c r="ID118"/>
  <c r="IE118"/>
  <c r="HM119"/>
  <c r="HP119"/>
  <c r="HQ119"/>
  <c r="HR119"/>
  <c r="HS119"/>
  <c r="HT119"/>
  <c r="HU119"/>
  <c r="HV119"/>
  <c r="HW119"/>
  <c r="HX119"/>
  <c r="HY119"/>
  <c r="HZ119"/>
  <c r="IA119"/>
  <c r="IB119"/>
  <c r="IC119"/>
  <c r="ID119"/>
  <c r="IE119"/>
  <c r="HM120"/>
  <c r="HP120"/>
  <c r="HQ120"/>
  <c r="HR120"/>
  <c r="HS120"/>
  <c r="HT120"/>
  <c r="HU120"/>
  <c r="HV120"/>
  <c r="HW120"/>
  <c r="HX120"/>
  <c r="HY120"/>
  <c r="HZ120"/>
  <c r="IA120"/>
  <c r="IB120"/>
  <c r="IC120"/>
  <c r="ID120"/>
  <c r="IE120"/>
  <c r="HK121"/>
  <c r="HL121"/>
  <c r="HM121"/>
  <c r="HN121"/>
  <c r="HO121"/>
  <c r="HP121"/>
  <c r="HQ121"/>
  <c r="HR121"/>
  <c r="HS121"/>
  <c r="HT121"/>
  <c r="HU121"/>
  <c r="HV121"/>
  <c r="HW121"/>
  <c r="HX121"/>
  <c r="HY121"/>
  <c r="HZ121"/>
  <c r="IA121"/>
  <c r="IB121"/>
  <c r="IC121"/>
  <c r="ID121"/>
  <c r="IE121"/>
  <c r="HK122"/>
  <c r="HL122"/>
  <c r="HM122"/>
  <c r="HN122"/>
  <c r="HO122"/>
  <c r="HP122"/>
  <c r="HQ122"/>
  <c r="HR122"/>
  <c r="HS122"/>
  <c r="HT122"/>
  <c r="HU122"/>
  <c r="HV122"/>
  <c r="HW122"/>
  <c r="HX122"/>
  <c r="HY122"/>
  <c r="HZ122"/>
  <c r="IA122"/>
  <c r="IB122"/>
  <c r="IC122"/>
  <c r="ID122"/>
  <c r="IE122"/>
  <c r="HK123"/>
  <c r="HL123"/>
  <c r="HM123"/>
  <c r="HN123"/>
  <c r="HO123"/>
  <c r="HP123"/>
  <c r="HQ123"/>
  <c r="HR123"/>
  <c r="HS123"/>
  <c r="HT123"/>
  <c r="HU123"/>
  <c r="HV123"/>
  <c r="HW123"/>
  <c r="HX123"/>
  <c r="HY123"/>
  <c r="HZ123"/>
  <c r="IA123"/>
  <c r="IB123"/>
  <c r="IC123"/>
  <c r="ID123"/>
  <c r="IE123"/>
  <c r="HK124"/>
  <c r="HL124"/>
  <c r="HM124"/>
  <c r="HN124"/>
  <c r="HO124"/>
  <c r="HP124"/>
  <c r="HQ124"/>
  <c r="HR124"/>
  <c r="HS124"/>
  <c r="HT124"/>
  <c r="HU124"/>
  <c r="HV124"/>
  <c r="HW124"/>
  <c r="HX124"/>
  <c r="HY124"/>
  <c r="HZ124"/>
  <c r="IA124"/>
  <c r="IB124"/>
  <c r="IC124"/>
  <c r="ID124"/>
  <c r="IE124"/>
  <c r="HK125"/>
  <c r="HL125"/>
  <c r="HM125"/>
  <c r="HN125"/>
  <c r="HO125"/>
  <c r="HP125"/>
  <c r="HQ125"/>
  <c r="HR125"/>
  <c r="HS125"/>
  <c r="HT125"/>
  <c r="HU125"/>
  <c r="HV125"/>
  <c r="HW125"/>
  <c r="HX125"/>
  <c r="HY125"/>
  <c r="HZ125"/>
  <c r="IA125"/>
  <c r="IB125"/>
  <c r="IC125"/>
  <c r="ID125"/>
  <c r="IE125"/>
  <c r="HK126"/>
  <c r="HL126"/>
  <c r="HM126"/>
  <c r="HN126"/>
  <c r="HO126"/>
  <c r="HP126"/>
  <c r="HQ126"/>
  <c r="HR126"/>
  <c r="HS126"/>
  <c r="HT126"/>
  <c r="HU126"/>
  <c r="HV126"/>
  <c r="HW126"/>
  <c r="HX126"/>
  <c r="HY126"/>
  <c r="HZ126"/>
  <c r="IA126"/>
  <c r="IB126"/>
  <c r="IC126"/>
  <c r="ID126"/>
  <c r="IE126"/>
  <c r="HK127"/>
  <c r="HL127"/>
  <c r="HM127"/>
  <c r="HN127"/>
  <c r="HO127"/>
  <c r="HP127"/>
  <c r="HQ127"/>
  <c r="HR127"/>
  <c r="HS127"/>
  <c r="HT127"/>
  <c r="HU127"/>
  <c r="HV127"/>
  <c r="HW127"/>
  <c r="HX127"/>
  <c r="HY127"/>
  <c r="HZ127"/>
  <c r="IA127"/>
  <c r="IB127"/>
  <c r="IC127"/>
  <c r="ID127"/>
  <c r="IE127"/>
  <c r="HK128"/>
  <c r="HL128"/>
  <c r="HM128"/>
  <c r="HN128"/>
  <c r="HO128"/>
  <c r="HP128"/>
  <c r="HQ128"/>
  <c r="HR128"/>
  <c r="HS128"/>
  <c r="HT128"/>
  <c r="HU128"/>
  <c r="HV128"/>
  <c r="HW128"/>
  <c r="HX128"/>
  <c r="HY128"/>
  <c r="HZ128"/>
  <c r="IA128"/>
  <c r="IB128"/>
  <c r="IC128"/>
  <c r="ID128"/>
  <c r="IE128"/>
  <c r="HK129"/>
  <c r="HL129"/>
  <c r="HM129"/>
  <c r="HN129"/>
  <c r="HO129"/>
  <c r="HP129"/>
  <c r="HQ129"/>
  <c r="HR129"/>
  <c r="HS129"/>
  <c r="HT129"/>
  <c r="HU129"/>
  <c r="HV129"/>
  <c r="HW129"/>
  <c r="HX129"/>
  <c r="HY129"/>
  <c r="HZ129"/>
  <c r="IA129"/>
  <c r="IB129"/>
  <c r="IC129"/>
  <c r="ID129"/>
  <c r="IE129"/>
  <c r="HK130"/>
  <c r="HL130"/>
  <c r="HM130"/>
  <c r="HN130"/>
  <c r="HO130"/>
  <c r="HP130"/>
  <c r="HQ130"/>
  <c r="HR130"/>
  <c r="HS130"/>
  <c r="HT130"/>
  <c r="HU130"/>
  <c r="HV130"/>
  <c r="HW130"/>
  <c r="HX130"/>
  <c r="HY130"/>
  <c r="HZ130"/>
  <c r="IA130"/>
  <c r="IB130"/>
  <c r="IC130"/>
  <c r="ID130"/>
  <c r="IE130"/>
  <c r="HK131"/>
  <c r="HL131"/>
  <c r="HM131"/>
  <c r="HN131"/>
  <c r="HO131"/>
  <c r="HP131"/>
  <c r="HQ131"/>
  <c r="HR131"/>
  <c r="HS131"/>
  <c r="HT131"/>
  <c r="HU131"/>
  <c r="HV131"/>
  <c r="HW131"/>
  <c r="HX131"/>
  <c r="HY131"/>
  <c r="HZ131"/>
  <c r="IA131"/>
  <c r="IB131"/>
  <c r="IC131"/>
  <c r="ID131"/>
  <c r="IE131"/>
  <c r="HK132"/>
  <c r="HL132"/>
  <c r="HM132"/>
  <c r="HN132"/>
  <c r="HO132"/>
  <c r="HP132"/>
  <c r="HQ132"/>
  <c r="HR132"/>
  <c r="HS132"/>
  <c r="HT132"/>
  <c r="HU132"/>
  <c r="HV132"/>
  <c r="HW132"/>
  <c r="HX132"/>
  <c r="HY132"/>
  <c r="HZ132"/>
  <c r="IA132"/>
  <c r="IB132"/>
  <c r="IC132"/>
  <c r="ID132"/>
  <c r="IE132"/>
  <c r="HK133"/>
  <c r="HL133"/>
  <c r="HM133"/>
  <c r="HN133"/>
  <c r="HO133"/>
  <c r="HP133"/>
  <c r="HQ133"/>
  <c r="HR133"/>
  <c r="HS133"/>
  <c r="HT133"/>
  <c r="HU133"/>
  <c r="HV133"/>
  <c r="HW133"/>
  <c r="HX133"/>
  <c r="HY133"/>
  <c r="HZ133"/>
  <c r="IA133"/>
  <c r="IB133"/>
  <c r="IC133"/>
  <c r="ID133"/>
  <c r="IE133"/>
  <c r="HK134"/>
  <c r="HL134"/>
  <c r="HM134"/>
  <c r="HN134"/>
  <c r="HO134"/>
  <c r="HP134"/>
  <c r="HQ134"/>
  <c r="HR134"/>
  <c r="HS134"/>
  <c r="HT134"/>
  <c r="HU134"/>
  <c r="HV134"/>
  <c r="HW134"/>
  <c r="HX134"/>
  <c r="HY134"/>
  <c r="HZ134"/>
  <c r="IA134"/>
  <c r="IB134"/>
  <c r="IC134"/>
  <c r="ID134"/>
  <c r="IE134"/>
  <c r="HK136"/>
  <c r="HL136"/>
  <c r="HM136"/>
  <c r="HN136"/>
  <c r="HO136"/>
  <c r="HP136"/>
  <c r="HQ136"/>
  <c r="HR136"/>
  <c r="HS136"/>
  <c r="HT136"/>
  <c r="HU136"/>
  <c r="HV136"/>
  <c r="HW136"/>
  <c r="HX136"/>
  <c r="HY136"/>
  <c r="HZ136"/>
  <c r="IA136"/>
  <c r="IB136"/>
  <c r="IC136"/>
  <c r="ID136"/>
  <c r="IE136"/>
  <c r="HK137"/>
  <c r="HL137"/>
  <c r="HM137"/>
  <c r="HN137"/>
  <c r="HO137"/>
  <c r="HP137"/>
  <c r="HQ137"/>
  <c r="HR137"/>
  <c r="HS137"/>
  <c r="HT137"/>
  <c r="HU137"/>
  <c r="HV137"/>
  <c r="HW137"/>
  <c r="HX137"/>
  <c r="HY137"/>
  <c r="HZ137"/>
  <c r="IA137"/>
  <c r="IB137"/>
  <c r="IC137"/>
  <c r="ID137"/>
  <c r="IE137"/>
  <c r="HK138"/>
  <c r="HL138"/>
  <c r="HM138"/>
  <c r="HN138"/>
  <c r="HO138"/>
  <c r="HP138"/>
  <c r="HQ138"/>
  <c r="HR138"/>
  <c r="HS138"/>
  <c r="HT138"/>
  <c r="HU138"/>
  <c r="HV138"/>
  <c r="HW138"/>
  <c r="HX138"/>
  <c r="HY138"/>
  <c r="HZ138"/>
  <c r="IA138"/>
  <c r="IB138"/>
  <c r="IC138"/>
  <c r="ID138"/>
  <c r="IE138"/>
  <c r="HK139"/>
  <c r="HL139"/>
  <c r="HM139"/>
  <c r="HN139"/>
  <c r="HO139"/>
  <c r="HP139"/>
  <c r="HQ139"/>
  <c r="HR139"/>
  <c r="HS139"/>
  <c r="HT139"/>
  <c r="HU139"/>
  <c r="HV139"/>
  <c r="HW139"/>
  <c r="HX139"/>
  <c r="HY139"/>
  <c r="HZ139"/>
  <c r="IA139"/>
  <c r="IB139"/>
  <c r="IC139"/>
  <c r="ID139"/>
  <c r="IE139"/>
  <c r="HK140"/>
  <c r="HL140"/>
  <c r="HM140"/>
  <c r="HN140"/>
  <c r="HO140"/>
  <c r="HP140"/>
  <c r="HQ140"/>
  <c r="HR140"/>
  <c r="HS140"/>
  <c r="HT140"/>
  <c r="HU140"/>
  <c r="HV140"/>
  <c r="HW140"/>
  <c r="HX140"/>
  <c r="HY140"/>
  <c r="HZ140"/>
  <c r="IA140"/>
  <c r="IB140"/>
  <c r="IC140"/>
  <c r="ID140"/>
  <c r="IE140"/>
  <c r="HK141"/>
  <c r="HL141"/>
  <c r="HM141"/>
  <c r="HN141"/>
  <c r="HO141"/>
  <c r="HP141"/>
  <c r="HQ141"/>
  <c r="HR141"/>
  <c r="HT141"/>
  <c r="HU141"/>
  <c r="HV141"/>
  <c r="HW141"/>
  <c r="HX141"/>
  <c r="HY141"/>
  <c r="HZ141"/>
  <c r="IA141"/>
  <c r="IB141"/>
  <c r="IC141"/>
  <c r="ID141"/>
  <c r="IE141"/>
  <c r="HK142"/>
  <c r="HL142"/>
  <c r="HM142"/>
  <c r="HN142"/>
  <c r="HO142"/>
  <c r="HP142"/>
  <c r="HQ142"/>
  <c r="HR142"/>
  <c r="HS142"/>
  <c r="HT142"/>
  <c r="HU142"/>
  <c r="HV142"/>
  <c r="HW142"/>
  <c r="HX142"/>
  <c r="HY142"/>
  <c r="HZ142"/>
  <c r="IA142"/>
  <c r="IB142"/>
  <c r="IC142"/>
  <c r="ID142"/>
  <c r="IE142"/>
  <c r="HK143"/>
  <c r="HL143"/>
  <c r="HM143"/>
  <c r="HN143"/>
  <c r="HO143"/>
  <c r="HP143"/>
  <c r="HQ143"/>
  <c r="HR143"/>
  <c r="HS143"/>
  <c r="HT143"/>
  <c r="HU143"/>
  <c r="HV143"/>
  <c r="HW143"/>
  <c r="HX143"/>
  <c r="HY143"/>
  <c r="HZ143"/>
  <c r="IA143"/>
  <c r="IB143"/>
  <c r="IC143"/>
  <c r="ID143"/>
  <c r="IE143"/>
  <c r="HK144"/>
  <c r="HL144"/>
  <c r="HM144"/>
  <c r="HN144"/>
  <c r="HO144"/>
  <c r="HP144"/>
  <c r="HQ144"/>
  <c r="HR144"/>
  <c r="HS144"/>
  <c r="HT144"/>
  <c r="HU144"/>
  <c r="HV144"/>
  <c r="HW144"/>
  <c r="HX144"/>
  <c r="HY144"/>
  <c r="HZ144"/>
  <c r="IA144"/>
  <c r="IB144"/>
  <c r="IC144"/>
  <c r="ID144"/>
  <c r="IE144"/>
  <c r="HK145"/>
  <c r="HL145"/>
  <c r="HM145"/>
  <c r="HN145"/>
  <c r="HO145"/>
  <c r="HP145"/>
  <c r="HQ145"/>
  <c r="HR145"/>
  <c r="HS145"/>
  <c r="HT145"/>
  <c r="HU145"/>
  <c r="HV145"/>
  <c r="HW145"/>
  <c r="HX145"/>
  <c r="HY145"/>
  <c r="HZ145"/>
  <c r="IA145"/>
  <c r="IB145"/>
  <c r="IC145"/>
  <c r="ID145"/>
  <c r="IE145"/>
  <c r="HK146"/>
  <c r="HL146"/>
  <c r="HM146"/>
  <c r="HN146"/>
  <c r="HO146"/>
  <c r="HP146"/>
  <c r="HQ146"/>
  <c r="HR146"/>
  <c r="HS146"/>
  <c r="HT146"/>
  <c r="HU146"/>
  <c r="HV146"/>
  <c r="HW146"/>
  <c r="HX146"/>
  <c r="HY146"/>
  <c r="HZ146"/>
  <c r="IA146"/>
  <c r="IB146"/>
  <c r="IC146"/>
  <c r="ID146"/>
  <c r="IE146"/>
  <c r="HK147"/>
  <c r="HL147"/>
  <c r="HM147"/>
  <c r="HN147"/>
  <c r="HO147"/>
  <c r="HP147"/>
  <c r="HQ147"/>
  <c r="HR147"/>
  <c r="HS147"/>
  <c r="HT147"/>
  <c r="HU147"/>
  <c r="HV147"/>
  <c r="HW147"/>
  <c r="HX147"/>
  <c r="HY147"/>
  <c r="HZ147"/>
  <c r="IA147"/>
  <c r="IB147"/>
  <c r="IC147"/>
  <c r="ID147"/>
  <c r="IE147"/>
  <c r="HK148"/>
  <c r="HL148"/>
  <c r="HM148"/>
  <c r="HN148"/>
  <c r="HO148"/>
  <c r="HP148"/>
  <c r="HQ148"/>
  <c r="HR148"/>
  <c r="HS148"/>
  <c r="HT148"/>
  <c r="HU148"/>
  <c r="HV148"/>
  <c r="HW148"/>
  <c r="HX148"/>
  <c r="HY148"/>
  <c r="HZ148"/>
  <c r="IA148"/>
  <c r="IB148"/>
  <c r="IC148"/>
  <c r="ID148"/>
  <c r="IE148"/>
  <c r="HK149"/>
  <c r="HL149"/>
  <c r="HM149"/>
  <c r="HN149"/>
  <c r="HO149"/>
  <c r="HP149"/>
  <c r="HQ149"/>
  <c r="HR149"/>
  <c r="HS149"/>
  <c r="HT149"/>
  <c r="HU149"/>
  <c r="HV149"/>
  <c r="HW149"/>
  <c r="HX149"/>
  <c r="HY149"/>
  <c r="HZ149"/>
  <c r="IA149"/>
  <c r="IB149"/>
  <c r="IC149"/>
  <c r="ID149"/>
  <c r="IE149"/>
  <c r="HK150"/>
  <c r="HL150"/>
  <c r="HM150"/>
  <c r="HN150"/>
  <c r="HO150"/>
  <c r="HP150"/>
  <c r="HQ150"/>
  <c r="HR150"/>
  <c r="HS150"/>
  <c r="HT150"/>
  <c r="HU150"/>
  <c r="HV150"/>
  <c r="HW150"/>
  <c r="HX150"/>
  <c r="HY150"/>
  <c r="HZ150"/>
  <c r="IA150"/>
  <c r="IB150"/>
  <c r="IC150"/>
  <c r="ID150"/>
  <c r="IE150"/>
  <c r="HK151"/>
  <c r="HL151"/>
  <c r="HM151"/>
  <c r="HN151"/>
  <c r="HO151"/>
  <c r="HP151"/>
  <c r="HQ151"/>
  <c r="HR151"/>
  <c r="HS151"/>
  <c r="HT151"/>
  <c r="HU151"/>
  <c r="HV151"/>
  <c r="HW151"/>
  <c r="HX151"/>
  <c r="HY151"/>
  <c r="HZ151"/>
  <c r="IA151"/>
  <c r="IB151"/>
  <c r="IC151"/>
  <c r="ID151"/>
  <c r="IE151"/>
  <c r="HK152"/>
  <c r="HL152"/>
  <c r="HM152"/>
  <c r="HN152"/>
  <c r="HO152"/>
  <c r="HP152"/>
  <c r="HQ152"/>
  <c r="HR152"/>
  <c r="HS152"/>
  <c r="HT152"/>
  <c r="HU152"/>
  <c r="HV152"/>
  <c r="HW152"/>
  <c r="HX152"/>
  <c r="HY152"/>
  <c r="HZ152"/>
  <c r="IA152"/>
  <c r="IB152"/>
  <c r="IC152"/>
  <c r="ID152"/>
  <c r="IE152"/>
  <c r="HK153"/>
  <c r="HL153"/>
  <c r="HM153"/>
  <c r="HN153"/>
  <c r="HO153"/>
  <c r="HP153"/>
  <c r="HQ153"/>
  <c r="HR153"/>
  <c r="HS153"/>
  <c r="HT153"/>
  <c r="HU153"/>
  <c r="HV153"/>
  <c r="HW153"/>
  <c r="HX153"/>
  <c r="HY153"/>
  <c r="HZ153"/>
  <c r="IA153"/>
  <c r="IB153"/>
  <c r="IC153"/>
  <c r="ID153"/>
  <c r="IE153"/>
  <c r="HK154"/>
  <c r="HL154"/>
  <c r="HM154"/>
  <c r="HN154"/>
  <c r="HO154"/>
  <c r="HP154"/>
  <c r="HQ154"/>
  <c r="HR154"/>
  <c r="HS154"/>
  <c r="HT154"/>
  <c r="HU154"/>
  <c r="HV154"/>
  <c r="HW154"/>
  <c r="HX154"/>
  <c r="HY154"/>
  <c r="HZ154"/>
  <c r="IA154"/>
  <c r="IB154"/>
  <c r="IC154"/>
  <c r="ID154"/>
  <c r="IE154"/>
  <c r="HK155"/>
  <c r="HL155"/>
  <c r="HM155"/>
  <c r="HN155"/>
  <c r="HO155"/>
  <c r="HP155"/>
  <c r="HQ155"/>
  <c r="HR155"/>
  <c r="HS155"/>
  <c r="HT155"/>
  <c r="HU155"/>
  <c r="HV155"/>
  <c r="HW155"/>
  <c r="HX155"/>
  <c r="HY155"/>
  <c r="HZ155"/>
  <c r="IA155"/>
  <c r="IB155"/>
  <c r="IC155"/>
  <c r="ID155"/>
  <c r="IE155"/>
  <c r="HK156"/>
  <c r="HL156"/>
  <c r="HM156"/>
  <c r="HN156"/>
  <c r="HO156"/>
  <c r="HP156"/>
  <c r="HQ156"/>
  <c r="HR156"/>
  <c r="HS156"/>
  <c r="HT156"/>
  <c r="HU156"/>
  <c r="HV156"/>
  <c r="HW156"/>
  <c r="HX156"/>
  <c r="HY156"/>
  <c r="HZ156"/>
  <c r="IA156"/>
  <c r="IB156"/>
  <c r="IC156"/>
  <c r="ID156"/>
  <c r="IE156"/>
  <c r="HK157"/>
  <c r="HL157"/>
  <c r="HM157"/>
  <c r="HN157"/>
  <c r="HO157"/>
  <c r="HP157"/>
  <c r="HQ157"/>
  <c r="HR157"/>
  <c r="HS157"/>
  <c r="HT157"/>
  <c r="HU157"/>
  <c r="HV157"/>
  <c r="HW157"/>
  <c r="HX157"/>
  <c r="HY157"/>
  <c r="HZ157"/>
  <c r="IA157"/>
  <c r="IB157"/>
  <c r="IC157"/>
  <c r="ID157"/>
  <c r="IE157"/>
  <c r="HK158"/>
  <c r="HL158"/>
  <c r="HM158"/>
  <c r="HN158"/>
  <c r="HO158"/>
  <c r="HP158"/>
  <c r="HQ158"/>
  <c r="HR158"/>
  <c r="HS158"/>
  <c r="HT158"/>
  <c r="HU158"/>
  <c r="HV158"/>
  <c r="HW158"/>
  <c r="HX158"/>
  <c r="HY158"/>
  <c r="HZ158"/>
  <c r="IA158"/>
  <c r="IB158"/>
  <c r="IC158"/>
  <c r="ID158"/>
  <c r="IE158"/>
  <c r="HK159"/>
  <c r="HL159"/>
  <c r="HM159"/>
  <c r="HN159"/>
  <c r="HO159"/>
  <c r="HP159"/>
  <c r="HQ159"/>
  <c r="HR159"/>
  <c r="HS159"/>
  <c r="HT159"/>
  <c r="HU159"/>
  <c r="HV159"/>
  <c r="HW159"/>
  <c r="HX159"/>
  <c r="HY159"/>
  <c r="HZ159"/>
  <c r="IA159"/>
  <c r="IB159"/>
  <c r="IC159"/>
  <c r="ID159"/>
  <c r="IE159"/>
  <c r="HK160"/>
  <c r="HL160"/>
  <c r="HM160"/>
  <c r="HN160"/>
  <c r="HO160"/>
  <c r="HP160"/>
  <c r="HQ160"/>
  <c r="HR160"/>
  <c r="HS160"/>
  <c r="HT160"/>
  <c r="HU160"/>
  <c r="HV160"/>
  <c r="HW160"/>
  <c r="HX160"/>
  <c r="HY160"/>
  <c r="HZ160"/>
  <c r="IA160"/>
  <c r="IB160"/>
  <c r="IC160"/>
  <c r="ID160"/>
  <c r="IE160"/>
  <c r="HK162"/>
  <c r="HL162"/>
  <c r="HM162"/>
  <c r="HN162"/>
  <c r="HO162"/>
  <c r="HP162"/>
  <c r="HQ162"/>
  <c r="HR162"/>
  <c r="HS162"/>
  <c r="HT162"/>
  <c r="HU162"/>
  <c r="HV162"/>
  <c r="HW162"/>
  <c r="HX162"/>
  <c r="HY162"/>
  <c r="HZ162"/>
  <c r="IA162"/>
  <c r="IB162"/>
  <c r="IC162"/>
  <c r="ID162"/>
  <c r="IE162"/>
  <c r="HK163"/>
  <c r="HL163"/>
  <c r="HM163"/>
  <c r="HN163"/>
  <c r="HO163"/>
  <c r="HP163"/>
  <c r="HQ163"/>
  <c r="HR163"/>
  <c r="HS163"/>
  <c r="HT163"/>
  <c r="HU163"/>
  <c r="HV163"/>
  <c r="HW163"/>
  <c r="HX163"/>
  <c r="HY163"/>
  <c r="HZ163"/>
  <c r="IA163"/>
  <c r="IB163"/>
  <c r="IC163"/>
  <c r="ID163"/>
  <c r="IE163"/>
  <c r="HK164"/>
  <c r="HL164"/>
  <c r="HM164"/>
  <c r="HN164"/>
  <c r="HO164"/>
  <c r="HP164"/>
  <c r="HQ164"/>
  <c r="HR164"/>
  <c r="HS164"/>
  <c r="HT164"/>
  <c r="HU164"/>
  <c r="HV164"/>
  <c r="HW164"/>
  <c r="HX164"/>
  <c r="HY164"/>
  <c r="HZ164"/>
  <c r="IA164"/>
  <c r="IB164"/>
  <c r="IC164"/>
  <c r="ID164"/>
  <c r="IE164"/>
  <c r="HK165"/>
  <c r="HL165"/>
  <c r="HM165"/>
  <c r="HN165"/>
  <c r="HO165"/>
  <c r="HP165"/>
  <c r="HQ165"/>
  <c r="HR165"/>
  <c r="HS165"/>
  <c r="HT165"/>
  <c r="HU165"/>
  <c r="HV165"/>
  <c r="HW165"/>
  <c r="HX165"/>
  <c r="HY165"/>
  <c r="HZ165"/>
  <c r="IA165"/>
  <c r="IB165"/>
  <c r="IC165"/>
  <c r="ID165"/>
  <c r="IE165"/>
  <c r="HK166"/>
  <c r="HL166"/>
  <c r="HM166"/>
  <c r="HN166"/>
  <c r="HO166"/>
  <c r="HP166"/>
  <c r="HQ166"/>
  <c r="HR166"/>
  <c r="HS166"/>
  <c r="HT166"/>
  <c r="HU166"/>
  <c r="HV166"/>
  <c r="HW166"/>
  <c r="HX166"/>
  <c r="HY166"/>
  <c r="HZ166"/>
  <c r="IA166"/>
  <c r="IB166"/>
  <c r="IC166"/>
  <c r="ID166"/>
  <c r="IE166"/>
  <c r="HK167"/>
  <c r="HL167"/>
  <c r="HM167"/>
  <c r="HN167"/>
  <c r="HO167"/>
  <c r="HP167"/>
  <c r="HQ167"/>
  <c r="HR167"/>
  <c r="HS167"/>
  <c r="HT167"/>
  <c r="HU167"/>
  <c r="HV167"/>
  <c r="HW167"/>
  <c r="HX167"/>
  <c r="HY167"/>
  <c r="HZ167"/>
  <c r="IA167"/>
  <c r="IB167"/>
  <c r="IC167"/>
  <c r="ID167"/>
  <c r="IE167"/>
  <c r="HK168"/>
  <c r="HL168"/>
  <c r="HM168"/>
  <c r="HN168"/>
  <c r="HO168"/>
  <c r="HP168"/>
  <c r="HQ168"/>
  <c r="HR168"/>
  <c r="HS168"/>
  <c r="HT168"/>
  <c r="HU168"/>
  <c r="HV168"/>
  <c r="HW168"/>
  <c r="HX168"/>
  <c r="HY168"/>
  <c r="HZ168"/>
  <c r="IA168"/>
  <c r="IB168"/>
  <c r="IC168"/>
  <c r="ID168"/>
  <c r="IE168"/>
  <c r="HK169"/>
  <c r="HL169"/>
  <c r="HM169"/>
  <c r="HN169"/>
  <c r="HO169"/>
  <c r="HP169"/>
  <c r="HQ169"/>
  <c r="HR169"/>
  <c r="HS169"/>
  <c r="HT169"/>
  <c r="HU169"/>
  <c r="HV169"/>
  <c r="HW169"/>
  <c r="HX169"/>
  <c r="HY169"/>
  <c r="HZ169"/>
  <c r="IA169"/>
  <c r="IB169"/>
  <c r="IC169"/>
  <c r="ID169"/>
  <c r="IE169"/>
  <c r="HK170"/>
  <c r="HL170"/>
  <c r="HM170"/>
  <c r="HN170"/>
  <c r="HO170"/>
  <c r="HP170"/>
  <c r="HQ170"/>
  <c r="HR170"/>
  <c r="HS170"/>
  <c r="HT170"/>
  <c r="HU170"/>
  <c r="HV170"/>
  <c r="HW170"/>
  <c r="HX170"/>
  <c r="HY170"/>
  <c r="HZ170"/>
  <c r="IA170"/>
  <c r="IB170"/>
  <c r="IC170"/>
  <c r="ID170"/>
  <c r="IE170"/>
  <c r="HK171"/>
  <c r="HL171"/>
  <c r="HM171"/>
  <c r="HN171"/>
  <c r="HO171"/>
  <c r="HP171"/>
  <c r="HQ171"/>
  <c r="HR171"/>
  <c r="HS171"/>
  <c r="HT171"/>
  <c r="HU171"/>
  <c r="HV171"/>
  <c r="HW171"/>
  <c r="HX171"/>
  <c r="HY171"/>
  <c r="HZ171"/>
  <c r="IA171"/>
  <c r="IB171"/>
  <c r="IC171"/>
  <c r="ID171"/>
  <c r="IE171"/>
  <c r="HJ172"/>
  <c r="HK172"/>
  <c r="HL172"/>
  <c r="HM172"/>
  <c r="HN172"/>
  <c r="HO172"/>
  <c r="HP172"/>
  <c r="HQ172"/>
  <c r="HR172"/>
  <c r="HS172"/>
  <c r="HT172"/>
  <c r="HU172"/>
  <c r="HV172"/>
  <c r="HW172"/>
  <c r="HX172"/>
  <c r="HY172"/>
  <c r="HZ172"/>
  <c r="IA172"/>
  <c r="IB172"/>
  <c r="IC172"/>
  <c r="ID172"/>
  <c r="IE172"/>
  <c r="HJ173"/>
  <c r="HK173"/>
  <c r="HL173"/>
  <c r="HM173"/>
  <c r="HN173"/>
  <c r="HO173"/>
  <c r="HP173"/>
  <c r="HQ173"/>
  <c r="HR173"/>
  <c r="HS173"/>
  <c r="HT173"/>
  <c r="HU173"/>
  <c r="HV173"/>
  <c r="HW173"/>
  <c r="HX173"/>
  <c r="HY173"/>
  <c r="HZ173"/>
  <c r="IA173"/>
  <c r="IB173"/>
  <c r="IC173"/>
  <c r="ID173"/>
  <c r="IE173"/>
  <c r="HJ174"/>
  <c r="HK174"/>
  <c r="HL174"/>
  <c r="HM174"/>
  <c r="HN174"/>
  <c r="HO174"/>
  <c r="HP174"/>
  <c r="HQ174"/>
  <c r="HR174"/>
  <c r="HS174"/>
  <c r="HT174"/>
  <c r="HU174"/>
  <c r="HV174"/>
  <c r="HW174"/>
  <c r="HX174"/>
  <c r="HY174"/>
  <c r="HZ174"/>
  <c r="IA174"/>
  <c r="IB174"/>
  <c r="IC174"/>
  <c r="ID174"/>
  <c r="IE174"/>
  <c r="HJ175"/>
  <c r="HK175"/>
  <c r="HL175"/>
  <c r="HM175"/>
  <c r="HN175"/>
  <c r="HO175"/>
  <c r="HP175"/>
  <c r="HQ175"/>
  <c r="HR175"/>
  <c r="HS175"/>
  <c r="HT175"/>
  <c r="HU175"/>
  <c r="HV175"/>
  <c r="HW175"/>
  <c r="HX175"/>
  <c r="HY175"/>
  <c r="HZ175"/>
  <c r="IA175"/>
  <c r="IB175"/>
  <c r="IC175"/>
  <c r="ID175"/>
  <c r="IE175"/>
  <c r="HJ176"/>
  <c r="HK176"/>
  <c r="HL176"/>
  <c r="HM176"/>
  <c r="HN176"/>
  <c r="HO176"/>
  <c r="HP176"/>
  <c r="HQ176"/>
  <c r="HR176"/>
  <c r="HS176"/>
  <c r="HT176"/>
  <c r="HU176"/>
  <c r="HV176"/>
  <c r="HW176"/>
  <c r="HX176"/>
  <c r="HY176"/>
  <c r="HZ176"/>
  <c r="IA176"/>
  <c r="IB176"/>
  <c r="IC176"/>
  <c r="ID176"/>
  <c r="IE176"/>
  <c r="HJ177"/>
  <c r="HK177"/>
  <c r="HL177"/>
  <c r="HM177"/>
  <c r="HN177"/>
  <c r="HO177"/>
  <c r="HP177"/>
  <c r="HQ177"/>
  <c r="HR177"/>
  <c r="HS177"/>
  <c r="HT177"/>
  <c r="HU177"/>
  <c r="HV177"/>
  <c r="HW177"/>
  <c r="HX177"/>
  <c r="HY177"/>
  <c r="HZ177"/>
  <c r="IA177"/>
  <c r="IB177"/>
  <c r="IC177"/>
  <c r="ID177"/>
  <c r="IE177"/>
  <c r="HJ178"/>
  <c r="HK178"/>
  <c r="HL178"/>
  <c r="HM178"/>
  <c r="HN178"/>
  <c r="HO178"/>
  <c r="HP178"/>
  <c r="HQ178"/>
  <c r="HR178"/>
  <c r="HS178"/>
  <c r="HT178"/>
  <c r="HU178"/>
  <c r="HV178"/>
  <c r="HW178"/>
  <c r="HX178"/>
  <c r="HY178"/>
  <c r="HZ178"/>
  <c r="IA178"/>
  <c r="IB178"/>
  <c r="IC178"/>
  <c r="ID178"/>
  <c r="IE178"/>
  <c r="HJ179"/>
  <c r="HK179"/>
  <c r="HL179"/>
  <c r="HM179"/>
  <c r="HN179"/>
  <c r="HO179"/>
  <c r="HP179"/>
  <c r="HQ179"/>
  <c r="HR179"/>
  <c r="HS179"/>
  <c r="HT179"/>
  <c r="HU179"/>
  <c r="HV179"/>
  <c r="HW179"/>
  <c r="HX179"/>
  <c r="HY179"/>
  <c r="HZ179"/>
  <c r="IA179"/>
  <c r="IB179"/>
  <c r="IC179"/>
  <c r="ID179"/>
  <c r="IE179"/>
  <c r="HJ180"/>
  <c r="HK180"/>
  <c r="HL180"/>
  <c r="HM180"/>
  <c r="HN180"/>
  <c r="HO180"/>
  <c r="HP180"/>
  <c r="HQ180"/>
  <c r="HR180"/>
  <c r="HS180"/>
  <c r="HT180"/>
  <c r="HU180"/>
  <c r="HV180"/>
  <c r="HW180"/>
  <c r="HX180"/>
  <c r="HY180"/>
  <c r="HZ180"/>
  <c r="IA180"/>
  <c r="IB180"/>
  <c r="IC180"/>
  <c r="ID180"/>
  <c r="IE180"/>
  <c r="HJ181"/>
  <c r="HK181"/>
  <c r="HL181"/>
  <c r="HM181"/>
  <c r="HN181"/>
  <c r="HO181"/>
  <c r="HP181"/>
  <c r="HQ181"/>
  <c r="HR181"/>
  <c r="HS181"/>
  <c r="HT181"/>
  <c r="HU181"/>
  <c r="HV181"/>
  <c r="HW181"/>
  <c r="HX181"/>
  <c r="HY181"/>
  <c r="HZ181"/>
  <c r="IA181"/>
  <c r="IB181"/>
  <c r="IC181"/>
  <c r="ID181"/>
  <c r="IE181"/>
  <c r="HJ182"/>
  <c r="HK182"/>
  <c r="HL182"/>
  <c r="HM182"/>
  <c r="HN182"/>
  <c r="HO182"/>
  <c r="HP182"/>
  <c r="HQ182"/>
  <c r="HR182"/>
  <c r="HS182"/>
  <c r="HT182"/>
  <c r="HU182"/>
  <c r="HV182"/>
  <c r="HW182"/>
  <c r="HX182"/>
  <c r="HY182"/>
  <c r="HZ182"/>
  <c r="IA182"/>
  <c r="IB182"/>
  <c r="IC182"/>
  <c r="ID182"/>
  <c r="IE182"/>
  <c r="HJ183"/>
  <c r="HK183"/>
  <c r="HL183"/>
  <c r="HM183"/>
  <c r="HN183"/>
  <c r="HO183"/>
  <c r="HP183"/>
  <c r="HQ183"/>
  <c r="HR183"/>
  <c r="HS183"/>
  <c r="HT183"/>
  <c r="HU183"/>
  <c r="HV183"/>
  <c r="HW183"/>
  <c r="HX183"/>
  <c r="HY183"/>
  <c r="HZ183"/>
  <c r="IA183"/>
  <c r="IB183"/>
  <c r="IC183"/>
  <c r="ID183"/>
  <c r="IE183"/>
  <c r="HJ184"/>
  <c r="HK184"/>
  <c r="HL184"/>
  <c r="HM184"/>
  <c r="HN184"/>
  <c r="HO184"/>
  <c r="HP184"/>
  <c r="HQ184"/>
  <c r="HR184"/>
  <c r="HS184"/>
  <c r="HT184"/>
  <c r="HU184"/>
  <c r="HV184"/>
  <c r="HW184"/>
  <c r="HX184"/>
  <c r="HY184"/>
  <c r="HZ184"/>
  <c r="IA184"/>
  <c r="IB184"/>
  <c r="IC184"/>
  <c r="ID184"/>
  <c r="IE184"/>
  <c r="HJ185"/>
  <c r="HK185"/>
  <c r="HL185"/>
  <c r="HM185"/>
  <c r="HN185"/>
  <c r="HO185"/>
  <c r="HP185"/>
  <c r="HQ185"/>
  <c r="HR185"/>
  <c r="HS185"/>
  <c r="HT185"/>
  <c r="HU185"/>
  <c r="HV185"/>
  <c r="HW185"/>
  <c r="HX185"/>
  <c r="HY185"/>
  <c r="HZ185"/>
  <c r="IA185"/>
  <c r="IB185"/>
  <c r="IC185"/>
  <c r="ID185"/>
  <c r="IE185"/>
  <c r="HJ186"/>
  <c r="HK186"/>
  <c r="HL186"/>
  <c r="HM186"/>
  <c r="HN186"/>
  <c r="HO186"/>
  <c r="HP186"/>
  <c r="HQ186"/>
  <c r="HR186"/>
  <c r="HS186"/>
  <c r="HT186"/>
  <c r="HU186"/>
  <c r="HV186"/>
  <c r="HW186"/>
  <c r="HX186"/>
  <c r="HY186"/>
  <c r="HZ186"/>
  <c r="IA186"/>
  <c r="IB186"/>
  <c r="IC186"/>
  <c r="ID186"/>
  <c r="IE186"/>
  <c r="HJ187"/>
  <c r="HK187"/>
  <c r="HL187"/>
  <c r="HM187"/>
  <c r="HN187"/>
  <c r="HO187"/>
  <c r="HP187"/>
  <c r="HQ187"/>
  <c r="HR187"/>
  <c r="HS187"/>
  <c r="HT187"/>
  <c r="HU187"/>
  <c r="HV187"/>
  <c r="HW187"/>
  <c r="HX187"/>
  <c r="HY187"/>
  <c r="HZ187"/>
  <c r="IA187"/>
  <c r="IB187"/>
  <c r="IC187"/>
  <c r="ID187"/>
  <c r="IE187"/>
  <c r="HJ188"/>
  <c r="HK188"/>
  <c r="HL188"/>
  <c r="HM188"/>
  <c r="HN188"/>
  <c r="HO188"/>
  <c r="HP188"/>
  <c r="HQ188"/>
  <c r="HR188"/>
  <c r="HS188"/>
  <c r="HT188"/>
  <c r="HU188"/>
  <c r="HV188"/>
  <c r="HW188"/>
  <c r="HX188"/>
  <c r="HY188"/>
  <c r="HZ188"/>
  <c r="IA188"/>
  <c r="IB188"/>
  <c r="IC188"/>
  <c r="ID188"/>
  <c r="IE188"/>
  <c r="HJ189"/>
  <c r="HK189"/>
  <c r="HL189"/>
  <c r="HM189"/>
  <c r="HN189"/>
  <c r="HO189"/>
  <c r="HP189"/>
  <c r="HQ189"/>
  <c r="HR189"/>
  <c r="HS189"/>
  <c r="HT189"/>
  <c r="HU189"/>
  <c r="HV189"/>
  <c r="HW189"/>
  <c r="HX189"/>
  <c r="HY189"/>
  <c r="HZ189"/>
  <c r="IA189"/>
  <c r="IB189"/>
  <c r="IC189"/>
  <c r="ID189"/>
  <c r="IE189"/>
  <c r="HJ190"/>
  <c r="HK190"/>
  <c r="HL190"/>
  <c r="HM190"/>
  <c r="HN190"/>
  <c r="HO190"/>
  <c r="HP190"/>
  <c r="HQ190"/>
  <c r="HR190"/>
  <c r="HS190"/>
  <c r="HT190"/>
  <c r="HU190"/>
  <c r="HV190"/>
  <c r="HW190"/>
  <c r="HX190"/>
  <c r="HY190"/>
  <c r="HZ190"/>
  <c r="IA190"/>
  <c r="IB190"/>
  <c r="IC190"/>
  <c r="ID190"/>
  <c r="IE190"/>
  <c r="HJ191"/>
  <c r="HK191"/>
  <c r="HL191"/>
  <c r="HM191"/>
  <c r="HN191"/>
  <c r="HO191"/>
  <c r="HP191"/>
  <c r="HQ191"/>
  <c r="HR191"/>
  <c r="HS191"/>
  <c r="HT191"/>
  <c r="HU191"/>
  <c r="HV191"/>
  <c r="HW191"/>
  <c r="HX191"/>
  <c r="HY191"/>
  <c r="HZ191"/>
  <c r="IA191"/>
  <c r="IB191"/>
  <c r="IC191"/>
  <c r="ID191"/>
  <c r="IE191"/>
  <c r="HJ192"/>
  <c r="HK192"/>
  <c r="HL192"/>
  <c r="HM192"/>
  <c r="HN192"/>
  <c r="HO192"/>
  <c r="HP192"/>
  <c r="HQ192"/>
  <c r="HR192"/>
  <c r="HS192"/>
  <c r="HT192"/>
  <c r="HU192"/>
  <c r="HV192"/>
  <c r="HW192"/>
  <c r="HX192"/>
  <c r="HY192"/>
  <c r="HZ192"/>
  <c r="IA192"/>
  <c r="IB192"/>
  <c r="IC192"/>
  <c r="ID192"/>
  <c r="IE192"/>
  <c r="HJ193"/>
  <c r="HK193"/>
  <c r="HL193"/>
  <c r="HM193"/>
  <c r="HN193"/>
  <c r="HO193"/>
  <c r="HP193"/>
  <c r="HQ193"/>
  <c r="HR193"/>
  <c r="HS193"/>
  <c r="HT193"/>
  <c r="HU193"/>
  <c r="HV193"/>
  <c r="HW193"/>
  <c r="HX193"/>
  <c r="HY193"/>
  <c r="HZ193"/>
  <c r="IA193"/>
  <c r="IB193"/>
  <c r="IC193"/>
  <c r="ID193"/>
  <c r="IE193"/>
  <c r="HJ194"/>
  <c r="HK194"/>
  <c r="HL194"/>
  <c r="HM194"/>
  <c r="HN194"/>
  <c r="HO194"/>
  <c r="HP194"/>
  <c r="HQ194"/>
  <c r="HR194"/>
  <c r="HS194"/>
  <c r="HT194"/>
  <c r="HU194"/>
  <c r="HV194"/>
  <c r="HW194"/>
  <c r="HX194"/>
  <c r="HY194"/>
  <c r="HZ194"/>
  <c r="IA194"/>
  <c r="IB194"/>
  <c r="IC194"/>
  <c r="ID194"/>
  <c r="IE194"/>
  <c r="HJ195"/>
  <c r="HK195"/>
  <c r="HL195"/>
  <c r="HM195"/>
  <c r="HN195"/>
  <c r="HO195"/>
  <c r="HP195"/>
  <c r="HQ195"/>
  <c r="HR195"/>
  <c r="HS195"/>
  <c r="HT195"/>
  <c r="HU195"/>
  <c r="HV195"/>
  <c r="HW195"/>
  <c r="HX195"/>
  <c r="HY195"/>
  <c r="HZ195"/>
  <c r="IA195"/>
  <c r="IB195"/>
  <c r="IC195"/>
  <c r="ID195"/>
  <c r="IE195"/>
  <c r="HJ196"/>
  <c r="HK196"/>
  <c r="HL196"/>
  <c r="HM196"/>
  <c r="HN196"/>
  <c r="HO196"/>
  <c r="HP196"/>
  <c r="HQ196"/>
  <c r="HR196"/>
  <c r="HS196"/>
  <c r="HT196"/>
  <c r="HU196"/>
  <c r="HV196"/>
  <c r="HW196"/>
  <c r="HX196"/>
  <c r="HY196"/>
  <c r="HZ196"/>
  <c r="IA196"/>
  <c r="IB196"/>
  <c r="IC196"/>
  <c r="ID196"/>
  <c r="IE196"/>
  <c r="HJ197"/>
  <c r="HK197"/>
  <c r="HL197"/>
  <c r="HM197"/>
  <c r="HN197"/>
  <c r="HO197"/>
  <c r="HP197"/>
  <c r="HQ197"/>
  <c r="HR197"/>
  <c r="HS197"/>
  <c r="HT197"/>
  <c r="HU197"/>
  <c r="HV197"/>
  <c r="HW197"/>
  <c r="HX197"/>
  <c r="HY197"/>
  <c r="HZ197"/>
  <c r="IA197"/>
  <c r="IB197"/>
  <c r="IC197"/>
  <c r="ID197"/>
  <c r="IE197"/>
  <c r="HJ198"/>
  <c r="HK198"/>
  <c r="HL198"/>
  <c r="HM198"/>
  <c r="HN198"/>
  <c r="HO198"/>
  <c r="HP198"/>
  <c r="HQ198"/>
  <c r="HR198"/>
  <c r="HS198"/>
  <c r="HT198"/>
  <c r="HU198"/>
  <c r="HV198"/>
  <c r="HW198"/>
  <c r="HX198"/>
  <c r="HY198"/>
  <c r="HZ198"/>
  <c r="IA198"/>
  <c r="IB198"/>
  <c r="IC198"/>
  <c r="ID198"/>
  <c r="IE198"/>
  <c r="HJ199"/>
  <c r="HK199"/>
  <c r="HL199"/>
  <c r="HM199"/>
  <c r="HN199"/>
  <c r="HO199"/>
  <c r="HP199"/>
  <c r="HQ199"/>
  <c r="HR199"/>
  <c r="HS199"/>
  <c r="HT199"/>
  <c r="HU199"/>
  <c r="HV199"/>
  <c r="HW199"/>
  <c r="HX199"/>
  <c r="HY199"/>
  <c r="HZ199"/>
  <c r="IA199"/>
  <c r="IB199"/>
  <c r="IC199"/>
  <c r="ID199"/>
  <c r="IE199"/>
  <c r="HJ200"/>
  <c r="HK200"/>
  <c r="HL200"/>
  <c r="HM200"/>
  <c r="HN200"/>
  <c r="HO200"/>
  <c r="HP200"/>
  <c r="HQ200"/>
  <c r="HR200"/>
  <c r="HS200"/>
  <c r="HT200"/>
  <c r="HU200"/>
  <c r="HV200"/>
  <c r="HW200"/>
  <c r="HX200"/>
  <c r="HY200"/>
  <c r="HZ200"/>
  <c r="IA200"/>
  <c r="IB200"/>
  <c r="IC200"/>
  <c r="ID200"/>
  <c r="IE200"/>
  <c r="HJ201"/>
  <c r="HK201"/>
  <c r="HL201"/>
  <c r="HM201"/>
  <c r="HN201"/>
  <c r="HO201"/>
  <c r="HP201"/>
  <c r="HQ201"/>
  <c r="HR201"/>
  <c r="HS201"/>
  <c r="HT201"/>
  <c r="HU201"/>
  <c r="HV201"/>
  <c r="HW201"/>
  <c r="HX201"/>
  <c r="HY201"/>
  <c r="HZ201"/>
  <c r="IA201"/>
  <c r="IB201"/>
  <c r="IC201"/>
  <c r="ID201"/>
  <c r="IE201"/>
  <c r="HJ202"/>
  <c r="HK202"/>
  <c r="HL202"/>
  <c r="HM202"/>
  <c r="HN202"/>
  <c r="HO202"/>
  <c r="HP202"/>
  <c r="HQ202"/>
  <c r="HR202"/>
  <c r="HS202"/>
  <c r="HT202"/>
  <c r="HU202"/>
  <c r="HV202"/>
  <c r="HW202"/>
  <c r="HX202"/>
  <c r="HY202"/>
  <c r="HZ202"/>
  <c r="IA202"/>
  <c r="IB202"/>
  <c r="IC202"/>
  <c r="ID202"/>
  <c r="IE202"/>
  <c r="HJ203"/>
  <c r="HK203"/>
  <c r="HL203"/>
  <c r="HM203"/>
  <c r="HN203"/>
  <c r="HO203"/>
  <c r="HP203"/>
  <c r="HQ203"/>
  <c r="HR203"/>
  <c r="HS203"/>
  <c r="HT203"/>
  <c r="HU203"/>
  <c r="HV203"/>
  <c r="HW203"/>
  <c r="HX203"/>
  <c r="HY203"/>
  <c r="HZ203"/>
  <c r="IA203"/>
  <c r="IB203"/>
  <c r="IC203"/>
  <c r="ID203"/>
  <c r="IE203"/>
  <c r="HJ204"/>
  <c r="HK204"/>
  <c r="HL204"/>
  <c r="HM204"/>
  <c r="HN204"/>
  <c r="HO204"/>
  <c r="HP204"/>
  <c r="HQ204"/>
  <c r="HR204"/>
  <c r="HS204"/>
  <c r="HT204"/>
  <c r="HU204"/>
  <c r="HV204"/>
  <c r="HW204"/>
  <c r="HX204"/>
  <c r="HY204"/>
  <c r="HZ204"/>
  <c r="IA204"/>
  <c r="IB204"/>
  <c r="IC204"/>
  <c r="ID204"/>
  <c r="IE204"/>
  <c r="HJ205"/>
  <c r="HK205"/>
  <c r="HL205"/>
  <c r="HM205"/>
  <c r="HN205"/>
  <c r="HO205"/>
  <c r="HP205"/>
  <c r="HQ205"/>
  <c r="HR205"/>
  <c r="HS205"/>
  <c r="HT205"/>
  <c r="HU205"/>
  <c r="HV205"/>
  <c r="HW205"/>
  <c r="HX205"/>
  <c r="HY205"/>
  <c r="HZ205"/>
  <c r="IA205"/>
  <c r="IB205"/>
  <c r="IC205"/>
  <c r="ID205"/>
  <c r="IE205"/>
  <c r="HJ206"/>
  <c r="HK206"/>
  <c r="HL206"/>
  <c r="HM206"/>
  <c r="HN206"/>
  <c r="HO206"/>
  <c r="HP206"/>
  <c r="HQ206"/>
  <c r="HR206"/>
  <c r="HS206"/>
  <c r="HT206"/>
  <c r="HU206"/>
  <c r="HV206"/>
  <c r="HW206"/>
  <c r="HX206"/>
  <c r="HY206"/>
  <c r="HZ206"/>
  <c r="IA206"/>
  <c r="IB206"/>
  <c r="IC206"/>
  <c r="ID206"/>
  <c r="IE206"/>
  <c r="HJ207"/>
  <c r="HK207"/>
  <c r="HL207"/>
  <c r="HM207"/>
  <c r="HN207"/>
  <c r="HO207"/>
  <c r="HP207"/>
  <c r="HQ207"/>
  <c r="HR207"/>
  <c r="HS207"/>
  <c r="HT207"/>
  <c r="HU207"/>
  <c r="HV207"/>
  <c r="HW207"/>
  <c r="HX207"/>
  <c r="HY207"/>
  <c r="HZ207"/>
  <c r="IA207"/>
  <c r="IB207"/>
  <c r="IC207"/>
  <c r="ID207"/>
  <c r="IE207"/>
  <c r="HJ208"/>
  <c r="HK208"/>
  <c r="HL208"/>
  <c r="HM208"/>
  <c r="HN208"/>
  <c r="HO208"/>
  <c r="HP208"/>
  <c r="HQ208"/>
  <c r="HR208"/>
  <c r="HS208"/>
  <c r="HT208"/>
  <c r="HU208"/>
  <c r="HV208"/>
  <c r="HW208"/>
  <c r="HX208"/>
  <c r="HY208"/>
  <c r="HZ208"/>
  <c r="IA208"/>
  <c r="IB208"/>
  <c r="IC208"/>
  <c r="ID208"/>
  <c r="IE208"/>
  <c r="HJ209"/>
  <c r="HK209"/>
  <c r="HL209"/>
  <c r="HM209"/>
  <c r="HN209"/>
  <c r="HO209"/>
  <c r="HP209"/>
  <c r="HQ209"/>
  <c r="HR209"/>
  <c r="HS209"/>
  <c r="HT209"/>
  <c r="HU209"/>
  <c r="HV209"/>
  <c r="HW209"/>
  <c r="HX209"/>
  <c r="HY209"/>
  <c r="HZ209"/>
  <c r="IA209"/>
  <c r="IB209"/>
  <c r="IC209"/>
  <c r="ID209"/>
  <c r="IE209"/>
  <c r="HJ210"/>
  <c r="HK210"/>
  <c r="HL210"/>
  <c r="HM210"/>
  <c r="HN210"/>
  <c r="HO210"/>
  <c r="HP210"/>
  <c r="HQ210"/>
  <c r="HR210"/>
  <c r="HS210"/>
  <c r="HT210"/>
  <c r="HU210"/>
  <c r="HV210"/>
  <c r="HW210"/>
  <c r="HX210"/>
  <c r="HY210"/>
  <c r="HZ210"/>
  <c r="IA210"/>
  <c r="IB210"/>
  <c r="IC210"/>
  <c r="ID210"/>
  <c r="IE210"/>
  <c r="HJ211"/>
  <c r="HK211"/>
  <c r="HL211"/>
  <c r="HM211"/>
  <c r="HN211"/>
  <c r="HO211"/>
  <c r="HP211"/>
  <c r="HQ211"/>
  <c r="HR211"/>
  <c r="HS211"/>
  <c r="HT211"/>
  <c r="HU211"/>
  <c r="HV211"/>
  <c r="HW211"/>
  <c r="HX211"/>
  <c r="HY211"/>
  <c r="HZ211"/>
  <c r="IA211"/>
  <c r="IB211"/>
  <c r="IC211"/>
  <c r="ID211"/>
  <c r="IE211"/>
  <c r="HJ212"/>
  <c r="HK212"/>
  <c r="HL212"/>
  <c r="HM212"/>
  <c r="HN212"/>
  <c r="HO212"/>
  <c r="HP212"/>
  <c r="HQ212"/>
  <c r="HR212"/>
  <c r="HS212"/>
  <c r="HT212"/>
  <c r="HU212"/>
  <c r="HV212"/>
  <c r="HW212"/>
  <c r="HX212"/>
  <c r="HY212"/>
  <c r="HZ212"/>
  <c r="IA212"/>
  <c r="IB212"/>
  <c r="IC212"/>
  <c r="ID212"/>
  <c r="IE212"/>
  <c r="HJ213"/>
  <c r="HK213"/>
  <c r="HL213"/>
  <c r="HM213"/>
  <c r="HN213"/>
  <c r="HO213"/>
  <c r="HP213"/>
  <c r="HQ213"/>
  <c r="HR213"/>
  <c r="HS213"/>
  <c r="HT213"/>
  <c r="HU213"/>
  <c r="HV213"/>
  <c r="HW213"/>
  <c r="HX213"/>
  <c r="HY213"/>
  <c r="HZ213"/>
  <c r="IA213"/>
  <c r="IB213"/>
  <c r="IC213"/>
  <c r="ID213"/>
  <c r="IE213"/>
  <c r="HJ214"/>
  <c r="HK214"/>
  <c r="HL214"/>
  <c r="HM214"/>
  <c r="HN214"/>
  <c r="HO214"/>
  <c r="HP214"/>
  <c r="HQ214"/>
  <c r="HR214"/>
  <c r="HS214"/>
  <c r="HT214"/>
  <c r="HU214"/>
  <c r="HV214"/>
  <c r="HW214"/>
  <c r="HX214"/>
  <c r="HY214"/>
  <c r="HZ214"/>
  <c r="IA214"/>
  <c r="IB214"/>
  <c r="IC214"/>
  <c r="ID214"/>
  <c r="IE214"/>
  <c r="HJ215"/>
  <c r="HK215"/>
  <c r="HL215"/>
  <c r="HM215"/>
  <c r="HN215"/>
  <c r="HO215"/>
  <c r="HP215"/>
  <c r="HQ215"/>
  <c r="HR215"/>
  <c r="HS215"/>
  <c r="HT215"/>
  <c r="HU215"/>
  <c r="HV215"/>
  <c r="HW215"/>
  <c r="HX215"/>
  <c r="HY215"/>
  <c r="HZ215"/>
  <c r="IA215"/>
  <c r="IB215"/>
  <c r="IC215"/>
  <c r="ID215"/>
  <c r="IE215"/>
  <c r="HJ216"/>
  <c r="HK216"/>
  <c r="HL216"/>
  <c r="HM216"/>
  <c r="HN216"/>
  <c r="HO216"/>
  <c r="HP216"/>
  <c r="HQ216"/>
  <c r="HR216"/>
  <c r="HS216"/>
  <c r="HT216"/>
  <c r="HU216"/>
  <c r="HV216"/>
  <c r="HW216"/>
  <c r="HX216"/>
  <c r="HY216"/>
  <c r="HZ216"/>
  <c r="IA216"/>
  <c r="IB216"/>
  <c r="IC216"/>
  <c r="ID216"/>
  <c r="IE216"/>
  <c r="HJ217"/>
  <c r="HK217"/>
  <c r="HL217"/>
  <c r="HM217"/>
  <c r="HN217"/>
  <c r="HO217"/>
  <c r="HP217"/>
  <c r="HQ217"/>
  <c r="HR217"/>
  <c r="HS217"/>
  <c r="HT217"/>
  <c r="HU217"/>
  <c r="HV217"/>
  <c r="HW217"/>
  <c r="HX217"/>
  <c r="HY217"/>
  <c r="HZ217"/>
  <c r="IA217"/>
  <c r="IB217"/>
  <c r="IC217"/>
  <c r="ID217"/>
  <c r="IE217"/>
  <c r="HJ218"/>
  <c r="HK218"/>
  <c r="HL218"/>
  <c r="HM218"/>
  <c r="HN218"/>
  <c r="HO218"/>
  <c r="HP218"/>
  <c r="HQ218"/>
  <c r="HR218"/>
  <c r="HS218"/>
  <c r="HT218"/>
  <c r="HU218"/>
  <c r="HV218"/>
  <c r="HW218"/>
  <c r="HX218"/>
  <c r="HY218"/>
  <c r="HZ218"/>
  <c r="IA218"/>
  <c r="IB218"/>
  <c r="IC218"/>
  <c r="ID218"/>
  <c r="IE218"/>
  <c r="HJ219"/>
  <c r="HK219"/>
  <c r="HL219"/>
  <c r="HM219"/>
  <c r="HN219"/>
  <c r="HO219"/>
  <c r="HP219"/>
  <c r="HQ219"/>
  <c r="HR219"/>
  <c r="HS219"/>
  <c r="HT219"/>
  <c r="HU219"/>
  <c r="HV219"/>
  <c r="HW219"/>
  <c r="HX219"/>
  <c r="HY219"/>
  <c r="HZ219"/>
  <c r="IA219"/>
  <c r="IB219"/>
  <c r="IC219"/>
  <c r="ID219"/>
  <c r="IE219"/>
  <c r="HJ220"/>
  <c r="HK220"/>
  <c r="HL220"/>
  <c r="HM220"/>
  <c r="HN220"/>
  <c r="HO220"/>
  <c r="HP220"/>
  <c r="HQ220"/>
  <c r="HR220"/>
  <c r="HS220"/>
  <c r="HT220"/>
  <c r="HU220"/>
  <c r="HV220"/>
  <c r="HW220"/>
  <c r="HX220"/>
  <c r="HY220"/>
  <c r="HZ220"/>
  <c r="IA220"/>
  <c r="IB220"/>
  <c r="IC220"/>
  <c r="ID220"/>
  <c r="IE220"/>
  <c r="HJ221"/>
  <c r="HK221"/>
  <c r="HL221"/>
  <c r="HM221"/>
  <c r="HN221"/>
  <c r="HO221"/>
  <c r="HP221"/>
  <c r="HQ221"/>
  <c r="HR221"/>
  <c r="HS221"/>
  <c r="HT221"/>
  <c r="HU221"/>
  <c r="HV221"/>
  <c r="HW221"/>
  <c r="HX221"/>
  <c r="HY221"/>
  <c r="HZ221"/>
  <c r="IA221"/>
  <c r="IB221"/>
  <c r="IC221"/>
  <c r="ID221"/>
  <c r="IE221"/>
  <c r="HJ222"/>
  <c r="HK222"/>
  <c r="HL222"/>
  <c r="HM222"/>
  <c r="HN222"/>
  <c r="HO222"/>
  <c r="HP222"/>
  <c r="HQ222"/>
  <c r="HR222"/>
  <c r="HS222"/>
  <c r="HT222"/>
  <c r="HU222"/>
  <c r="HV222"/>
  <c r="HW222"/>
  <c r="HX222"/>
  <c r="HY222"/>
  <c r="HZ222"/>
  <c r="IA222"/>
  <c r="IB222"/>
  <c r="IC222"/>
  <c r="ID222"/>
  <c r="IE222"/>
  <c r="HY6"/>
  <c r="IE6"/>
  <c r="ID6"/>
  <c r="IC6"/>
  <c r="IB6"/>
  <c r="IA6"/>
  <c r="HZ6"/>
  <c r="HX6"/>
  <c r="HW6"/>
  <c r="HV6"/>
  <c r="HU6"/>
  <c r="HT6"/>
  <c r="HS6"/>
  <c r="HR6"/>
  <c r="HQ6"/>
  <c r="HP6"/>
  <c r="HO6"/>
  <c r="HN6"/>
  <c r="HM6"/>
  <c r="HL6"/>
  <c r="HK6"/>
  <c r="FA1"/>
  <c r="EZ1"/>
  <c r="EY1"/>
  <c r="EX1"/>
  <c r="EW1"/>
  <c r="EV1"/>
  <c r="CT1"/>
  <c r="CB1"/>
  <c r="AX1"/>
  <c r="AA1"/>
  <c r="BB1"/>
  <c r="AD1"/>
  <c r="X1"/>
  <c r="DU1"/>
  <c r="BA1"/>
  <c r="AI1"/>
  <c r="AC1"/>
  <c r="DT1"/>
  <c r="P1"/>
  <c r="AY1"/>
  <c r="O1"/>
  <c r="N1"/>
  <c r="Q1"/>
  <c r="R1"/>
  <c r="T1"/>
  <c r="U1"/>
  <c r="V1"/>
  <c r="W1"/>
  <c r="Z1"/>
  <c r="AB1"/>
  <c r="AF1"/>
  <c r="AH1"/>
  <c r="AJ1"/>
  <c r="AL1"/>
  <c r="AM1"/>
  <c r="AN1"/>
  <c r="AO1"/>
  <c r="AP1"/>
  <c r="AR1"/>
  <c r="AS1"/>
  <c r="AT1"/>
  <c r="AU1"/>
  <c r="AV1"/>
  <c r="AW1"/>
  <c r="AZ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C1"/>
  <c r="CE1"/>
  <c r="CF1"/>
  <c r="CG1"/>
  <c r="CH1"/>
  <c r="CI1"/>
  <c r="CJ1"/>
  <c r="CK1"/>
  <c r="CL1"/>
  <c r="CM1"/>
  <c r="CN1"/>
  <c r="CO1"/>
  <c r="CP1"/>
  <c r="CQ1"/>
  <c r="CR1"/>
  <c r="CS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V1"/>
  <c r="DW1"/>
  <c r="DX1"/>
  <c r="DY1"/>
  <c r="DZ1"/>
  <c r="EA1"/>
  <c r="EB1"/>
  <c r="EC1"/>
  <c r="ED1"/>
  <c r="EE1"/>
  <c r="EF1"/>
  <c r="EG1"/>
  <c r="EI1"/>
  <c r="EJ1"/>
  <c r="EK1"/>
  <c r="EL1"/>
  <c r="EM1"/>
  <c r="EN1"/>
  <c r="EO1"/>
  <c r="EP1"/>
  <c r="EQ1"/>
  <c r="ER1"/>
  <c r="ES1"/>
  <c r="ET1"/>
  <c r="L1"/>
  <c r="K1"/>
  <c r="J1"/>
  <c r="I1"/>
  <c r="GY174"/>
  <c r="GY175"/>
  <c r="GY176"/>
  <c r="GY177"/>
  <c r="GY178"/>
  <c r="GY179"/>
  <c r="GY180"/>
  <c r="GY181"/>
  <c r="GY182"/>
  <c r="GY183"/>
  <c r="GY184"/>
  <c r="GY185"/>
  <c r="GY186"/>
  <c r="GY187"/>
  <c r="GY188"/>
  <c r="GY189"/>
  <c r="GY190"/>
  <c r="GY191"/>
  <c r="GY192"/>
  <c r="GY193"/>
  <c r="GY194"/>
  <c r="GY195"/>
  <c r="GY196"/>
  <c r="GY197"/>
  <c r="GY198"/>
  <c r="GY199"/>
  <c r="GY200"/>
  <c r="GY201"/>
  <c r="GY202"/>
  <c r="GY203"/>
  <c r="GY204"/>
  <c r="GY205"/>
  <c r="GY206"/>
  <c r="GY207"/>
  <c r="GY208"/>
  <c r="GY209"/>
  <c r="GY210"/>
  <c r="GY211"/>
  <c r="GY212"/>
  <c r="GY213"/>
  <c r="GY214"/>
  <c r="GY215"/>
  <c r="GY216"/>
  <c r="GY217"/>
  <c r="GY218"/>
  <c r="GY219"/>
  <c r="GY220"/>
  <c r="GY221"/>
  <c r="GY222"/>
  <c r="CD1"/>
  <c r="AG1"/>
  <c r="EJ2"/>
  <c r="GT4" s="1"/>
  <c r="ED2"/>
  <c r="GR4" s="1"/>
  <c r="DX2"/>
  <c r="GP4" s="1"/>
  <c r="H2"/>
  <c r="FB4" s="1"/>
  <c r="DR2"/>
  <c r="GN4" s="1"/>
  <c r="DL2"/>
  <c r="GL4" s="1"/>
  <c r="DF2"/>
  <c r="GJ4" s="1"/>
  <c r="CZ2"/>
  <c r="GH4" s="1"/>
  <c r="N2"/>
  <c r="FD4" s="1"/>
  <c r="T2"/>
  <c r="FF4" s="1"/>
  <c r="Z2"/>
  <c r="FH4" s="1"/>
  <c r="AF2"/>
  <c r="FJ4" s="1"/>
  <c r="AL2"/>
  <c r="FL4" s="1"/>
  <c r="AR2"/>
  <c r="FN4" s="1"/>
  <c r="AX2"/>
  <c r="FP4" s="1"/>
  <c r="BD2"/>
  <c r="FR4" s="1"/>
  <c r="BJ2"/>
  <c r="FT4" s="1"/>
  <c r="BP2"/>
  <c r="FV4" s="1"/>
  <c r="BV2"/>
  <c r="FX4" s="1"/>
  <c r="CB2"/>
  <c r="FZ4" s="1"/>
  <c r="CH2"/>
  <c r="GB4" s="1"/>
  <c r="CN2"/>
  <c r="GD4" s="1"/>
  <c r="CT2"/>
  <c r="GF4" s="1"/>
  <c r="EU1"/>
  <c r="GY172"/>
  <c r="GY173"/>
  <c r="EH1"/>
  <c r="HI178" l="1"/>
  <c r="HI179"/>
  <c r="HI177"/>
  <c r="HI221"/>
  <c r="HI190"/>
  <c r="HI218"/>
  <c r="HI216"/>
  <c r="HI203"/>
  <c r="HI194"/>
  <c r="HI176"/>
  <c r="HI175"/>
  <c r="HI174"/>
  <c r="HI173"/>
  <c r="HI222"/>
  <c r="HI219"/>
  <c r="HI193"/>
  <c r="HI210"/>
  <c r="HI209"/>
  <c r="HI208"/>
  <c r="HI207"/>
  <c r="HI206"/>
  <c r="HI205"/>
  <c r="HI204"/>
  <c r="HI192"/>
  <c r="HI201"/>
  <c r="HI189"/>
  <c r="HI188"/>
  <c r="HI212"/>
  <c r="HI200"/>
  <c r="HI187"/>
  <c r="HI180"/>
  <c r="HI220"/>
  <c r="HI217"/>
  <c r="HI211"/>
  <c r="HI199"/>
  <c r="HI186"/>
  <c r="HI185"/>
  <c r="HI184"/>
  <c r="HI215"/>
  <c r="HI198"/>
  <c r="HI197"/>
  <c r="HI196"/>
  <c r="HI183"/>
  <c r="HI214"/>
  <c r="HI213"/>
  <c r="HI202"/>
  <c r="HI195"/>
  <c r="HI191"/>
  <c r="HI182"/>
  <c r="HI181"/>
  <c r="HI172"/>
  <c r="GY170" l="1"/>
  <c r="HJ170"/>
  <c r="HI170" s="1"/>
  <c r="GY171"/>
  <c r="HJ171"/>
  <c r="HI171" s="1"/>
  <c r="HJ131" l="1"/>
  <c r="HI131" s="1"/>
  <c r="GY131"/>
  <c r="GY130"/>
  <c r="HJ130"/>
  <c r="HI130" s="1"/>
  <c r="HJ89" l="1"/>
  <c r="HI89" s="1"/>
  <c r="HJ94"/>
  <c r="HI94" s="1"/>
  <c r="HJ76"/>
  <c r="HI76" s="1"/>
  <c r="HJ36"/>
  <c r="HI36" s="1"/>
  <c r="HJ165"/>
  <c r="HI165" s="1"/>
  <c r="HJ101"/>
  <c r="HI101" s="1"/>
  <c r="HJ79"/>
  <c r="HI79" s="1"/>
  <c r="HJ73"/>
  <c r="HI73" s="1"/>
  <c r="HJ75"/>
  <c r="HI75" s="1"/>
  <c r="HJ42"/>
  <c r="HI42" s="1"/>
  <c r="HJ17"/>
  <c r="HI17" s="1"/>
  <c r="HJ160"/>
  <c r="HI160" s="1"/>
  <c r="HJ107"/>
  <c r="HI107" s="1"/>
  <c r="HJ11"/>
  <c r="HI11" s="1"/>
  <c r="HJ12"/>
  <c r="HI12" s="1"/>
  <c r="HJ108"/>
  <c r="HI108" s="1"/>
  <c r="HJ152"/>
  <c r="HI152" s="1"/>
  <c r="HJ62"/>
  <c r="HI62" s="1"/>
  <c r="HJ132"/>
  <c r="HI132" s="1"/>
  <c r="HJ150"/>
  <c r="HI150" s="1"/>
  <c r="HJ67"/>
  <c r="HI67" s="1"/>
  <c r="HJ38"/>
  <c r="HI38" s="1"/>
  <c r="HJ93"/>
  <c r="HI93" s="1"/>
  <c r="HJ115"/>
  <c r="HI115" s="1"/>
  <c r="HJ154"/>
  <c r="HI154" s="1"/>
  <c r="HJ41"/>
  <c r="HI41" s="1"/>
  <c r="HJ30"/>
  <c r="HI30" s="1"/>
  <c r="HJ95"/>
  <c r="HI95" s="1"/>
  <c r="HJ43"/>
  <c r="HI43" s="1"/>
  <c r="HJ133"/>
  <c r="HI133" s="1"/>
  <c r="HJ69"/>
  <c r="HI69" s="1"/>
  <c r="HJ128"/>
  <c r="HI128" s="1"/>
  <c r="H1"/>
  <c r="HJ105"/>
  <c r="HI105" s="1"/>
  <c r="HJ143"/>
  <c r="HI143" s="1"/>
  <c r="HJ149"/>
  <c r="HI149" s="1"/>
  <c r="HJ88"/>
  <c r="HI88" s="1"/>
  <c r="HJ33"/>
  <c r="HI33" s="1"/>
  <c r="HJ77"/>
  <c r="HI77" s="1"/>
  <c r="GY124"/>
  <c r="HI124"/>
  <c r="HJ90"/>
  <c r="HI90" s="1"/>
  <c r="HJ103"/>
  <c r="HI103" s="1"/>
  <c r="HJ158"/>
  <c r="HI158" s="1"/>
  <c r="HJ162"/>
  <c r="HI162" s="1"/>
  <c r="HJ47"/>
  <c r="HI47" s="1"/>
  <c r="HJ134"/>
  <c r="HI134" s="1"/>
  <c r="HJ56"/>
  <c r="HI56" s="1"/>
  <c r="HJ29"/>
  <c r="HI29" s="1"/>
  <c r="HJ45"/>
  <c r="HI45" s="1"/>
  <c r="HJ109"/>
  <c r="HI109" s="1"/>
  <c r="HJ100"/>
  <c r="HI100" s="1"/>
  <c r="HJ54"/>
  <c r="HI54" s="1"/>
  <c r="HJ156"/>
  <c r="HI156" s="1"/>
  <c r="HJ129"/>
  <c r="HI129" s="1"/>
  <c r="HJ163"/>
  <c r="HI163" s="1"/>
  <c r="HJ78"/>
  <c r="HI78" s="1"/>
  <c r="HJ16"/>
  <c r="HI16" s="1"/>
  <c r="HJ27"/>
  <c r="HI27" s="1"/>
  <c r="HJ14"/>
  <c r="HI14" s="1"/>
  <c r="HJ167"/>
  <c r="HI167" s="1"/>
  <c r="GY147"/>
  <c r="HJ147"/>
  <c r="HI147" s="1"/>
  <c r="HJ127"/>
  <c r="HI127" s="1"/>
  <c r="HJ145"/>
  <c r="HI145" s="1"/>
  <c r="HJ166"/>
  <c r="HI166" s="1"/>
  <c r="HJ23"/>
  <c r="HI23" s="1"/>
  <c r="HJ71"/>
  <c r="HI71" s="1"/>
  <c r="HJ60"/>
  <c r="HI60" s="1"/>
  <c r="HJ146"/>
  <c r="HI146" s="1"/>
  <c r="HJ144"/>
  <c r="HI144" s="1"/>
  <c r="HJ40"/>
  <c r="HI40" s="1"/>
  <c r="GY123"/>
  <c r="HJ123"/>
  <c r="HI123" s="1"/>
  <c r="HJ55"/>
  <c r="HI55" s="1"/>
  <c r="HJ22"/>
  <c r="HI22" s="1"/>
  <c r="HJ6"/>
  <c r="HI6" s="1"/>
  <c r="HJ106"/>
  <c r="HI106" s="1"/>
  <c r="HJ34"/>
  <c r="HI34" s="1"/>
  <c r="GY98"/>
  <c r="HJ98"/>
  <c r="HI98" s="1"/>
  <c r="GY73"/>
  <c r="HJ80"/>
  <c r="HI80" s="1"/>
  <c r="GY156"/>
  <c r="GY127"/>
  <c r="HJ64"/>
  <c r="HI64" s="1"/>
  <c r="GY93"/>
  <c r="GY78"/>
  <c r="GY165"/>
  <c r="GY143"/>
  <c r="GY101"/>
  <c r="GY36"/>
  <c r="HJ83"/>
  <c r="HI83" s="1"/>
  <c r="GY107"/>
  <c r="GY62"/>
  <c r="GY128"/>
  <c r="GY51"/>
  <c r="HJ51"/>
  <c r="HI51" s="1"/>
  <c r="HJ72"/>
  <c r="HI72" s="1"/>
  <c r="GY155"/>
  <c r="HJ155"/>
  <c r="HI155" s="1"/>
  <c r="GY32"/>
  <c r="HJ32"/>
  <c r="HI32" s="1"/>
  <c r="HJ151"/>
  <c r="HI151" s="1"/>
  <c r="GY110"/>
  <c r="HJ110"/>
  <c r="HI110" s="1"/>
  <c r="HJ13"/>
  <c r="HI13" s="1"/>
  <c r="HJ21"/>
  <c r="HI21" s="1"/>
  <c r="HJ25"/>
  <c r="HI25" s="1"/>
  <c r="HJ65"/>
  <c r="HI65" s="1"/>
  <c r="HJ102"/>
  <c r="HI102" s="1"/>
  <c r="HJ142"/>
  <c r="HI142" s="1"/>
  <c r="GY42"/>
  <c r="HJ140"/>
  <c r="HI140" s="1"/>
  <c r="HJ15"/>
  <c r="HI15" s="1"/>
  <c r="HJ57"/>
  <c r="HI57" s="1"/>
  <c r="GY79"/>
  <c r="GY75"/>
  <c r="GY65"/>
  <c r="GY67"/>
  <c r="GY142"/>
  <c r="GY149"/>
  <c r="GY57"/>
  <c r="GY90"/>
  <c r="GY100"/>
  <c r="GY83"/>
  <c r="GY23"/>
  <c r="GY145"/>
  <c r="GY77"/>
  <c r="GY102"/>
  <c r="HJ139"/>
  <c r="HI139" s="1"/>
  <c r="GY27"/>
  <c r="GY53"/>
  <c r="HJ53"/>
  <c r="HI53" s="1"/>
  <c r="GY54"/>
  <c r="GY146"/>
  <c r="HJ84"/>
  <c r="HI84" s="1"/>
  <c r="GY113"/>
  <c r="HJ113"/>
  <c r="HI113" s="1"/>
  <c r="GY153"/>
  <c r="HJ153"/>
  <c r="HI153" s="1"/>
  <c r="GY20"/>
  <c r="HJ20"/>
  <c r="HI20" s="1"/>
  <c r="HJ169"/>
  <c r="HI169" s="1"/>
  <c r="HJ82"/>
  <c r="HI82" s="1"/>
  <c r="HJ35"/>
  <c r="HI35" s="1"/>
  <c r="HJ86"/>
  <c r="HI86" s="1"/>
  <c r="GY70"/>
  <c r="HJ70"/>
  <c r="HI70" s="1"/>
  <c r="GY136"/>
  <c r="HJ136"/>
  <c r="HI136" s="1"/>
  <c r="GY104"/>
  <c r="HJ104"/>
  <c r="HI104" s="1"/>
  <c r="GY92"/>
  <c r="HJ92"/>
  <c r="HI92" s="1"/>
  <c r="HJ99"/>
  <c r="HI99" s="1"/>
  <c r="HJ91"/>
  <c r="HI91" s="1"/>
  <c r="GY144"/>
  <c r="GY60"/>
  <c r="GY125"/>
  <c r="HJ125"/>
  <c r="HI125" s="1"/>
  <c r="HJ52"/>
  <c r="HI52" s="1"/>
  <c r="HJ8"/>
  <c r="HI8" s="1"/>
  <c r="HJ148"/>
  <c r="HI148" s="1"/>
  <c r="GY159"/>
  <c r="HJ159"/>
  <c r="HI159" s="1"/>
  <c r="GY85"/>
  <c r="HJ85"/>
  <c r="HI85" s="1"/>
  <c r="GY46"/>
  <c r="HJ46"/>
  <c r="HI46" s="1"/>
  <c r="GY74"/>
  <c r="HJ74"/>
  <c r="HI74" s="1"/>
  <c r="HJ24"/>
  <c r="HI24" s="1"/>
  <c r="GY96"/>
  <c r="HJ96"/>
  <c r="HI96" s="1"/>
  <c r="HJ50"/>
  <c r="HI50" s="1"/>
  <c r="GY121"/>
  <c r="HJ121"/>
  <c r="HI121" s="1"/>
  <c r="GY168"/>
  <c r="HJ168"/>
  <c r="HI168" s="1"/>
  <c r="GY66"/>
  <c r="HJ66"/>
  <c r="HI66" s="1"/>
  <c r="HJ164"/>
  <c r="HI164" s="1"/>
  <c r="HJ138"/>
  <c r="HI138" s="1"/>
  <c r="HJ63"/>
  <c r="HI63" s="1"/>
  <c r="HJ44"/>
  <c r="HI44" s="1"/>
  <c r="HJ97"/>
  <c r="HI97" s="1"/>
  <c r="HJ126"/>
  <c r="HI126" s="1"/>
  <c r="GY56"/>
  <c r="GY80"/>
  <c r="GY132"/>
  <c r="GY64"/>
  <c r="GY47"/>
  <c r="GY35"/>
  <c r="GY50"/>
  <c r="GY30"/>
  <c r="GY69"/>
  <c r="GY158"/>
  <c r="GY151"/>
  <c r="GY106"/>
  <c r="GY43"/>
  <c r="GY72"/>
  <c r="GY29"/>
  <c r="GY63"/>
  <c r="GY55"/>
  <c r="GY167"/>
  <c r="GY134"/>
  <c r="GY13"/>
  <c r="GY152"/>
  <c r="GY129"/>
  <c r="GY162"/>
  <c r="HJ112"/>
  <c r="HI112" s="1"/>
  <c r="HJ59"/>
  <c r="HI59" s="1"/>
  <c r="GY48"/>
  <c r="HJ48"/>
  <c r="HI48" s="1"/>
  <c r="GY37"/>
  <c r="HJ37"/>
  <c r="HI37" s="1"/>
  <c r="HJ61"/>
  <c r="HI61" s="1"/>
  <c r="GY49"/>
  <c r="HJ49"/>
  <c r="HI49" s="1"/>
  <c r="HJ19"/>
  <c r="HI19" s="1"/>
  <c r="GY28"/>
  <c r="HJ28"/>
  <c r="HI28" s="1"/>
  <c r="HJ157"/>
  <c r="HI157" s="1"/>
  <c r="GY58"/>
  <c r="HJ58"/>
  <c r="HI58" s="1"/>
  <c r="GY137"/>
  <c r="HJ137"/>
  <c r="HI137" s="1"/>
  <c r="HJ26"/>
  <c r="HI26" s="1"/>
  <c r="GY10"/>
  <c r="HJ10"/>
  <c r="HI10" s="1"/>
  <c r="GY122"/>
  <c r="HJ122"/>
  <c r="HI122" s="1"/>
  <c r="GY7"/>
  <c r="HJ7"/>
  <c r="HI7" s="1"/>
  <c r="GY38"/>
  <c r="GY163"/>
  <c r="GY71"/>
  <c r="GY160"/>
  <c r="GY16"/>
  <c r="GY138"/>
  <c r="GY87"/>
  <c r="HJ87"/>
  <c r="HI87" s="1"/>
  <c r="GY157"/>
  <c r="GY108"/>
  <c r="GY44"/>
  <c r="GY40"/>
  <c r="GY25"/>
  <c r="GY82"/>
  <c r="GY164"/>
  <c r="GY103"/>
  <c r="GY52"/>
  <c r="GY89"/>
  <c r="GY12"/>
  <c r="GY126"/>
  <c r="GY26"/>
  <c r="GY112"/>
  <c r="GY94"/>
  <c r="GY18"/>
  <c r="HJ18"/>
  <c r="HI18" s="1"/>
  <c r="GY14"/>
  <c r="GY95"/>
  <c r="GY154"/>
  <c r="GY61"/>
  <c r="GY150"/>
  <c r="GY34"/>
  <c r="GY139"/>
  <c r="GY15"/>
  <c r="GY166"/>
  <c r="GY148"/>
  <c r="GY105"/>
  <c r="GY24"/>
  <c r="GY21"/>
  <c r="GY115"/>
  <c r="GY109"/>
  <c r="GY22"/>
  <c r="GY45"/>
  <c r="GY8"/>
  <c r="GY141"/>
  <c r="HJ141"/>
  <c r="HI141" s="1"/>
  <c r="GY91"/>
  <c r="GY33"/>
  <c r="GY99"/>
  <c r="HJ114"/>
  <c r="HI114" s="1"/>
  <c r="GY59"/>
  <c r="GY140"/>
  <c r="GY41"/>
  <c r="GY88"/>
  <c r="GY133"/>
  <c r="GY169"/>
  <c r="GY84"/>
  <c r="GY114"/>
  <c r="GY17"/>
  <c r="GY86"/>
  <c r="GY11"/>
  <c r="GY6"/>
  <c r="GY19"/>
  <c r="GY76"/>
  <c r="GY81"/>
  <c r="HJ81"/>
  <c r="HI81" s="1"/>
  <c r="GY68"/>
  <c r="HJ68"/>
  <c r="HI68" s="1"/>
  <c r="GY97"/>
  <c r="C224" l="1"/>
  <c r="HL118"/>
  <c r="HO120"/>
  <c r="HN119"/>
  <c r="HK119"/>
  <c r="HO119"/>
  <c r="HL119"/>
  <c r="HN117"/>
  <c r="HO118"/>
  <c r="HK117"/>
  <c r="AQ1"/>
  <c r="HO116"/>
  <c r="AE1"/>
  <c r="HN116"/>
  <c r="AK1"/>
  <c r="GY120"/>
  <c r="GY118"/>
  <c r="HJ118"/>
  <c r="Y1"/>
  <c r="HL116"/>
  <c r="HJ116"/>
  <c r="HN120"/>
  <c r="HK116"/>
  <c r="S1"/>
  <c r="HK120"/>
  <c r="HJ119"/>
  <c r="GY117"/>
  <c r="HN118"/>
  <c r="GY116"/>
  <c r="HO117"/>
  <c r="HK118"/>
  <c r="HJ117"/>
  <c r="M1"/>
  <c r="HL117"/>
  <c r="HJ120"/>
  <c r="HL120"/>
  <c r="GY119"/>
  <c r="HI119" l="1"/>
  <c r="HI116"/>
  <c r="HI117"/>
  <c r="HI118"/>
  <c r="G1"/>
  <c r="HI120"/>
  <c r="E223"/>
</calcChain>
</file>

<file path=xl/sharedStrings.xml><?xml version="1.0" encoding="utf-8"?>
<sst xmlns="http://schemas.openxmlformats.org/spreadsheetml/2006/main" count="6417" uniqueCount="517">
  <si>
    <t>Nettó Ár</t>
  </si>
  <si>
    <t>Terméknév</t>
  </si>
  <si>
    <t>egység</t>
  </si>
  <si>
    <t>H</t>
  </si>
  <si>
    <t>K</t>
  </si>
  <si>
    <t>SZ</t>
  </si>
  <si>
    <t>CS</t>
  </si>
  <si>
    <t>P</t>
  </si>
  <si>
    <t>2. bolt</t>
  </si>
  <si>
    <t>3. bolt</t>
  </si>
  <si>
    <t>4. bolt</t>
  </si>
  <si>
    <t>5. bolt</t>
  </si>
  <si>
    <t>6. bolt</t>
  </si>
  <si>
    <t>7. bolt</t>
  </si>
  <si>
    <t>8. bolt</t>
  </si>
  <si>
    <t>9. bolt</t>
  </si>
  <si>
    <t>10. bolt</t>
  </si>
  <si>
    <t>11. bolt</t>
  </si>
  <si>
    <t>12. bolt</t>
  </si>
  <si>
    <t>15. bolt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</si>
  <si>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</si>
  <si>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</si>
  <si>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</si>
  <si>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</si>
  <si>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</si>
  <si>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</si>
  <si>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</si>
  <si>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</si>
  <si>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</si>
  <si>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</si>
  <si>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</si>
  <si>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</si>
  <si>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</si>
  <si>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</si>
  <si>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</si>
  <si>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</si>
  <si>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</si>
  <si>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</si>
  <si>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</si>
  <si>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</si>
  <si>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</si>
  <si>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</si>
  <si>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</si>
  <si>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</si>
  <si>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</si>
  <si>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</si>
  <si>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</si>
  <si>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</si>
  <si>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</si>
  <si>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</si>
  <si>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</si>
  <si>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</si>
  <si>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</si>
  <si>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</si>
  <si>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</si>
  <si>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</si>
  <si>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</si>
  <si>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</si>
  <si>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</si>
  <si>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</si>
  <si>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</si>
  <si>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</si>
  <si>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</si>
  <si>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</si>
  <si>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</si>
  <si>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</si>
  <si>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</si>
  <si>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</si>
  <si>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</si>
  <si>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</si>
  <si>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</si>
  <si>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</si>
  <si>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</si>
  <si>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</si>
  <si>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</si>
  <si>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</si>
  <si>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</si>
  <si>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</si>
  <si>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</si>
  <si>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</si>
  <si>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</si>
  <si>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</si>
  <si>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</si>
  <si>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</si>
  <si>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</si>
  <si>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</si>
  <si>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</si>
  <si>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</si>
  <si>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</si>
  <si>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</si>
  <si>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</si>
  <si>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</si>
  <si>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</si>
  <si>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</si>
  <si>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</si>
  <si>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</si>
  <si>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</si>
  <si>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</si>
  <si>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</si>
  <si>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</si>
  <si>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</si>
  <si>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</si>
  <si>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</si>
  <si>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</si>
  <si>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</si>
  <si>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</si>
  <si>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</si>
  <si>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</si>
  <si>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</si>
  <si>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</si>
  <si>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</si>
  <si>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</si>
  <si>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</si>
  <si>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</si>
  <si>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</si>
  <si>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</si>
  <si>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</si>
  <si>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</si>
  <si>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</si>
  <si>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</si>
  <si>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Összesen (Hetenkénti összesítő)</t>
  </si>
  <si>
    <t>me.</t>
  </si>
  <si>
    <t>ár</t>
  </si>
  <si>
    <t>adószám</t>
  </si>
  <si>
    <t>cím</t>
  </si>
  <si>
    <t>vevő neve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</si>
  <si>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</si>
  <si>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</si>
  <si>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</si>
  <si>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</si>
  <si>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</si>
  <si>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</si>
  <si>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</si>
  <si>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</si>
  <si>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</si>
  <si>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</si>
  <si>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</si>
  <si>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</si>
  <si>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</si>
  <si>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</si>
  <si>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</si>
  <si>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</si>
  <si>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</si>
  <si>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</si>
  <si>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</si>
  <si>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</si>
  <si>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16. bolt</t>
  </si>
  <si>
    <t>17. bolt</t>
  </si>
  <si>
    <t>18. bolt</t>
  </si>
  <si>
    <t>19. bolt</t>
  </si>
  <si>
    <t>20. bolt</t>
  </si>
  <si>
    <t>Ft/db</t>
  </si>
  <si>
    <t>Ft/kg</t>
  </si>
  <si>
    <t>1. bolt</t>
  </si>
  <si>
    <t>13. bolt</t>
  </si>
  <si>
    <t>14. bolt</t>
  </si>
  <si>
    <t>21. bolt</t>
  </si>
  <si>
    <t>0. bolt</t>
  </si>
  <si>
    <t>00</t>
  </si>
  <si>
    <t>21</t>
  </si>
  <si>
    <t>22</t>
  </si>
  <si>
    <t>22. bolt</t>
  </si>
  <si>
    <t>23</t>
  </si>
  <si>
    <t>23. bolt</t>
  </si>
  <si>
    <t>24</t>
  </si>
  <si>
    <t>24. bolt</t>
  </si>
  <si>
    <t>25</t>
  </si>
  <si>
    <t>25. bolt</t>
  </si>
  <si>
    <t>26</t>
  </si>
  <si>
    <t>26. bolt</t>
  </si>
  <si>
    <t>27</t>
  </si>
  <si>
    <t>27. bolt</t>
  </si>
  <si>
    <t>28</t>
  </si>
  <si>
    <t>28. bolt</t>
  </si>
  <si>
    <t>29</t>
  </si>
  <si>
    <t>29. bolt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</si>
  <si>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</si>
  <si>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</si>
  <si>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</si>
  <si>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</si>
  <si>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</si>
  <si>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</si>
  <si>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</si>
  <si>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</si>
  <si>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</si>
  <si>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</si>
  <si>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</si>
  <si>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</si>
  <si>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</si>
  <si>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</si>
  <si>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</si>
  <si>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</si>
  <si>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</si>
  <si>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</si>
  <si>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</si>
  <si>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</si>
  <si>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</si>
  <si>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</si>
  <si>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</si>
  <si>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</si>
  <si>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</si>
  <si>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</si>
  <si>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</si>
  <si>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</si>
  <si>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</si>
  <si>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</si>
  <si>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</si>
  <si>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</si>
  <si>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</si>
  <si>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</si>
  <si>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</si>
  <si>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</si>
  <si>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</si>
  <si>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</si>
  <si>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</si>
  <si>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</si>
  <si>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</si>
  <si>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</si>
  <si>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</si>
  <si>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</si>
  <si>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</si>
  <si>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</si>
  <si>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</si>
  <si>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</si>
  <si>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</si>
  <si>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</si>
  <si>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</si>
  <si>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</si>
  <si>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</si>
  <si>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</si>
  <si>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</si>
  <si>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</si>
  <si>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</si>
  <si>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</si>
  <si>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</si>
  <si>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</si>
  <si>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</si>
  <si>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</si>
  <si>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</si>
  <si>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</si>
  <si>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</si>
  <si>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</si>
  <si>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</si>
  <si>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</si>
  <si>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</si>
  <si>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</si>
  <si>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</si>
  <si>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</si>
  <si>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</si>
  <si>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</si>
  <si>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</si>
  <si>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</si>
  <si>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</si>
  <si>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</si>
  <si>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</si>
  <si>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</si>
  <si>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</si>
  <si>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</si>
  <si>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</si>
  <si>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</si>
  <si>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</si>
  <si>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</si>
  <si>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</si>
  <si>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</si>
  <si>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</si>
  <si>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</si>
  <si>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</si>
  <si>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</si>
  <si>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</si>
  <si>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</si>
  <si>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</si>
  <si>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</si>
  <si>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</si>
  <si>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</si>
  <si>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</si>
  <si>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</si>
  <si>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</si>
  <si>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</si>
  <si>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</si>
  <si>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</si>
  <si>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</si>
  <si>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</si>
  <si>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</si>
  <si>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</si>
  <si>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</si>
  <si>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</si>
  <si>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</si>
  <si>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</si>
  <si>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</si>
  <si>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</si>
  <si>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</si>
  <si>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</si>
  <si>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</si>
  <si>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szo</t>
  </si>
  <si>
    <t>31. bolt</t>
  </si>
  <si>
    <t>31</t>
  </si>
  <si>
    <t>99</t>
  </si>
  <si>
    <t>Minta</t>
  </si>
  <si>
    <t>Ft/cs</t>
  </si>
  <si>
    <t>Ft/dob</t>
  </si>
  <si>
    <t>össz</t>
  </si>
  <si>
    <t>1</t>
  </si>
  <si>
    <t>bolt</t>
  </si>
  <si>
    <t>termek</t>
  </si>
  <si>
    <t>menny</t>
  </si>
  <si>
    <t>ar</t>
  </si>
  <si>
    <t>egyseg</t>
  </si>
  <si>
    <t>0</t>
  </si>
  <si>
    <t>2</t>
  </si>
  <si>
    <t>3</t>
  </si>
  <si>
    <t>4</t>
  </si>
  <si>
    <t>5</t>
  </si>
  <si>
    <t>6</t>
  </si>
  <si>
    <t>7</t>
  </si>
  <si>
    <t>8</t>
  </si>
  <si>
    <t>9</t>
  </si>
  <si>
    <t>honap</t>
  </si>
  <si>
    <t>hetek</t>
  </si>
  <si>
    <t>het</t>
  </si>
  <si>
    <t>cs</t>
  </si>
  <si>
    <t>Address0</t>
  </si>
  <si>
    <t>Vat0</t>
  </si>
  <si>
    <t>Name0</t>
  </si>
  <si>
    <t>Address1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</si>
  <si>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</si>
  <si>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</si>
  <si>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</si>
  <si>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</si>
  <si>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</si>
  <si>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</si>
  <si>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</si>
  <si>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</si>
  <si>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</si>
  <si>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</si>
  <si>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</si>
  <si>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</si>
  <si>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</si>
  <si>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</si>
  <si>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Address16</t>
  </si>
  <si>
    <t>Address17</t>
  </si>
  <si>
    <t>Address18</t>
  </si>
  <si>
    <t>Address19</t>
  </si>
  <si>
    <t>Address20</t>
  </si>
  <si>
    <t>Vat1</t>
  </si>
  <si>
    <t>Vat2</t>
  </si>
  <si>
    <t>Vat3</t>
  </si>
  <si>
    <t>Vat4</t>
  </si>
  <si>
    <t>Vat5</t>
  </si>
  <si>
    <t>Vat6</t>
  </si>
  <si>
    <t>Vat7</t>
  </si>
  <si>
    <t>Vat8</t>
  </si>
  <si>
    <t>Vat9</t>
  </si>
  <si>
    <t>Vat10</t>
  </si>
  <si>
    <t>Vat11</t>
  </si>
  <si>
    <t>Vat12</t>
  </si>
  <si>
    <t>Vat13</t>
  </si>
  <si>
    <t>Vat14</t>
  </si>
  <si>
    <t>Vat15</t>
  </si>
  <si>
    <t>Vat16</t>
  </si>
  <si>
    <t>Vat17</t>
  </si>
  <si>
    <t>Vat18</t>
  </si>
  <si>
    <t>Vat19</t>
  </si>
  <si>
    <t>Vat20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</si>
  <si>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</si>
  <si>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</si>
  <si>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</si>
  <si>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</si>
  <si>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</si>
  <si>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</si>
  <si>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</si>
  <si>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</si>
  <si>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</si>
  <si>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</si>
  <si>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</si>
  <si>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</si>
  <si>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</si>
  <si>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</si>
  <si>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</si>
  <si>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</si>
  <si>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</si>
  <si>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</si>
  <si>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</si>
  <si>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</si>
  <si>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Address21</t>
  </si>
  <si>
    <t>Vat21</t>
  </si>
  <si>
    <t>Name21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</si>
  <si>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</si>
  <si>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</si>
  <si>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</si>
  <si>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</si>
  <si>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</si>
  <si>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</si>
  <si>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</si>
  <si>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</si>
  <si>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</si>
  <si>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</si>
  <si>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</si>
  <si>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</si>
  <si>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</si>
  <si>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</si>
  <si>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</si>
  <si>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</si>
  <si>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</si>
  <si>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</si>
  <si>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</si>
  <si>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</si>
  <si>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</si>
  <si>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</si>
  <si>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</si>
  <si>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</si>
  <si>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Sample25</t>
  </si>
  <si>
    <t>Sample26</t>
  </si>
  <si>
    <t>Sample27</t>
  </si>
  <si>
    <t>Sample28</t>
  </si>
  <si>
    <t>Sample29</t>
  </si>
  <si>
    <t>Sample30</t>
  </si>
  <si>
    <t>Sample31</t>
  </si>
  <si>
    <t>Sample32</t>
  </si>
  <si>
    <t>Sample33</t>
  </si>
  <si>
    <t>Sample34</t>
  </si>
  <si>
    <t>Sample35</t>
  </si>
  <si>
    <t>Sample36</t>
  </si>
  <si>
    <t>Sample37</t>
  </si>
  <si>
    <t>Sample38</t>
  </si>
  <si>
    <t>Sample39</t>
  </si>
  <si>
    <t>Sample40</t>
  </si>
  <si>
    <t>Sample41</t>
  </si>
  <si>
    <t>Sample42</t>
  </si>
  <si>
    <t>Sample43</t>
  </si>
  <si>
    <t>Sample44</t>
  </si>
  <si>
    <t>Sample45</t>
  </si>
  <si>
    <t>Sample46</t>
  </si>
  <si>
    <t>Sample47</t>
  </si>
  <si>
    <t>Sample48</t>
  </si>
  <si>
    <t>Sample49</t>
  </si>
  <si>
    <t>Sample50</t>
  </si>
  <si>
    <t>Sample51</t>
  </si>
  <si>
    <t>Sample52</t>
  </si>
  <si>
    <t>Sample53</t>
  </si>
  <si>
    <t>Sample54</t>
  </si>
  <si>
    <t>Sample55</t>
  </si>
  <si>
    <t>Sample56</t>
  </si>
  <si>
    <t>Sample57</t>
  </si>
  <si>
    <t>Sample58</t>
  </si>
  <si>
    <t>Sample59</t>
  </si>
  <si>
    <t>Sample60</t>
  </si>
  <si>
    <t>Sample61</t>
  </si>
  <si>
    <t>Sample62</t>
  </si>
  <si>
    <t>Sample63</t>
  </si>
  <si>
    <t>Sample64</t>
  </si>
  <si>
    <t>Sample65</t>
  </si>
  <si>
    <t>Sample66</t>
  </si>
  <si>
    <t>Sample67</t>
  </si>
  <si>
    <t>Sample68</t>
  </si>
  <si>
    <t>Sample69</t>
  </si>
  <si>
    <t>Sample70</t>
  </si>
  <si>
    <t>Sample71</t>
  </si>
  <si>
    <t>Sample72</t>
  </si>
  <si>
    <t>Sample73</t>
  </si>
  <si>
    <t>Sample74</t>
  </si>
  <si>
    <t>Sample75</t>
  </si>
  <si>
    <t>Sample76</t>
  </si>
  <si>
    <t>Sample77</t>
  </si>
  <si>
    <t>Sample78</t>
  </si>
  <si>
    <t>Sample79</t>
  </si>
  <si>
    <t>Sample80</t>
  </si>
  <si>
    <t>Sample81</t>
  </si>
  <si>
    <t>Sample82</t>
  </si>
  <si>
    <t>Sample83</t>
  </si>
  <si>
    <t>Sample84</t>
  </si>
  <si>
    <t>Sample85</t>
  </si>
  <si>
    <t>Sample86</t>
  </si>
  <si>
    <t>Sample87</t>
  </si>
  <si>
    <t>Sample88</t>
  </si>
  <si>
    <t>Sample89</t>
  </si>
  <si>
    <t>Sample90</t>
  </si>
  <si>
    <t>Sample91</t>
  </si>
  <si>
    <t>Sample92</t>
  </si>
  <si>
    <t>Sample93</t>
  </si>
  <si>
    <t>Sample94</t>
  </si>
  <si>
    <t>Sample95</t>
  </si>
  <si>
    <t>Sample96</t>
  </si>
  <si>
    <t>Sample97</t>
  </si>
  <si>
    <t>Sample98</t>
  </si>
  <si>
    <t>Sample99</t>
  </si>
  <si>
    <t>Sample100</t>
  </si>
  <si>
    <t>Sample101</t>
  </si>
  <si>
    <t>Sample102</t>
  </si>
  <si>
    <t>Sample103</t>
  </si>
  <si>
    <t>Sample104</t>
  </si>
  <si>
    <t>Sample105</t>
  </si>
  <si>
    <t>Sample106</t>
  </si>
  <si>
    <t>Sample107</t>
  </si>
  <si>
    <t>Sample108</t>
  </si>
  <si>
    <t>Sample109</t>
  </si>
  <si>
    <t>Sample110</t>
  </si>
  <si>
    <t>Sample111</t>
  </si>
  <si>
    <t>Sample112</t>
  </si>
  <si>
    <t>Sample113</t>
  </si>
  <si>
    <t>Sample114</t>
  </si>
  <si>
    <t>Sample115</t>
  </si>
  <si>
    <t>Sample116</t>
  </si>
  <si>
    <t>Sample117</t>
  </si>
  <si>
    <t>Sample118</t>
  </si>
  <si>
    <t>Sample119</t>
  </si>
  <si>
    <t>Sample120</t>
  </si>
  <si>
    <t>Sample121</t>
  </si>
  <si>
    <t>Sample122</t>
  </si>
  <si>
    <t>Sample123</t>
  </si>
  <si>
    <t>Sample124</t>
  </si>
  <si>
    <t>Sample125</t>
  </si>
  <si>
    <t>Sample126</t>
  </si>
  <si>
    <t>Sample127</t>
  </si>
  <si>
    <t>Sample128</t>
  </si>
  <si>
    <t>Sample129</t>
  </si>
  <si>
    <t>Sample130</t>
  </si>
  <si>
    <t>Sample131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</si>
</sst>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Microsoft Sans Serif"/>
      <family val="2"/>
      <charset val="238"/>
    </font>
    <font>
      <b/>
      <sz val="11"/>
      <name val="Calibri"/>
      <family val="2"/>
      <charset val="238"/>
      <scheme val="minor"/>
    </font>
    <font>
      <sz val="10"/>
      <color theme="1"/>
      <name val="Liberation Sans"/>
      <family val="2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49" fontId="0" fillId="0" borderId="2" xfId="0" applyNumberFormat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right"/>
    </xf>
    <xf numFmtId="0" fontId="5" fillId="0" borderId="0" xfId="0" applyFont="1"/>
    <xf numFmtId="0" fontId="0" fillId="0" borderId="0" xfId="0" applyFont="1"/>
    <xf numFmtId="0" fontId="7" fillId="0" borderId="0" xfId="0" applyFont="1"/>
    <xf numFmtId="14" fontId="0" fillId="0" borderId="0" xfId="0" applyNumberFormat="1"/>
    <xf numFmtId="49" fontId="0" fillId="0" borderId="0" xfId="0" applyNumberFormat="1"/>
    <xf numFmtId="0" fontId="0" fillId="0" borderId="2" xfId="0" applyFont="1" applyBorder="1"/>
    <xf numFmtId="0" fontId="0" fillId="2" borderId="0" xfId="0" applyFont="1" applyFill="1"/>
    <xf numFmtId="0" fontId="0" fillId="0" borderId="0" xfId="0" applyFont="1" applyFill="1"/>
    <xf numFmtId="0" fontId="0" fillId="0" borderId="0" xfId="0" applyFont="1" applyAlignment="1">
      <alignment horizontal="center"/>
    </xf>
    <xf numFmtId="49" fontId="0" fillId="0" borderId="0" xfId="0" applyNumberFormat="1" applyFont="1" applyFill="1"/>
    <xf numFmtId="49" fontId="0" fillId="0" borderId="0" xfId="0" applyNumberFormat="1" applyFont="1" applyAlignment="1">
      <alignment horizontal="center"/>
    </xf>
    <xf numFmtId="49" fontId="0" fillId="0" borderId="2" xfId="0" applyNumberFormat="1" applyFont="1" applyBorder="1" applyAlignment="1">
      <alignment horizontal="right"/>
    </xf>
    <xf numFmtId="0" fontId="0" fillId="0" borderId="3" xfId="0" applyFont="1" applyBorder="1"/>
    <xf numFmtId="0" fontId="0" fillId="0" borderId="1" xfId="0" applyFont="1" applyBorder="1"/>
    <xf numFmtId="3" fontId="0" fillId="0" borderId="0" xfId="0" applyNumberFormat="1" applyFont="1" applyAlignment="1">
      <alignment horizontal="right"/>
    </xf>
    <xf numFmtId="0" fontId="0" fillId="0" borderId="0" xfId="0" applyFont="1" applyBorder="1"/>
    <xf numFmtId="0" fontId="0" fillId="3" borderId="2" xfId="0" applyFont="1" applyFill="1" applyBorder="1"/>
    <xf numFmtId="0" fontId="0" fillId="3" borderId="0" xfId="0" applyFont="1" applyFill="1"/>
    <xf numFmtId="3" fontId="0" fillId="3" borderId="0" xfId="0" applyNumberFormat="1" applyFont="1" applyFill="1" applyAlignment="1">
      <alignment horizontal="right"/>
    </xf>
    <xf numFmtId="3" fontId="0" fillId="3" borderId="0" xfId="0" applyNumberFormat="1" applyFont="1" applyFill="1"/>
    <xf numFmtId="49" fontId="0" fillId="0" borderId="2" xfId="0" applyNumberFormat="1" applyBorder="1"/>
    <xf numFmtId="49" fontId="0" fillId="0" borderId="0" xfId="0" applyNumberFormat="1" applyFill="1"/>
    <xf numFmtId="0" fontId="0" fillId="0" borderId="0" xfId="0" applyFont="1"/>
    <xf numFmtId="0" fontId="0" fillId="0" borderId="0" xfId="0" applyFont="1" applyFill="1"/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NumberFormat="1" applyFill="1"/>
    <xf numFmtId="0" fontId="0" fillId="0" borderId="0" xfId="0"/>
    <xf numFmtId="49" fontId="0" fillId="0" borderId="0" xfId="0" applyNumberFormat="1"/>
    <xf numFmtId="0" fontId="4" fillId="0" borderId="0" xfId="0" applyFont="1" applyFill="1" applyAlignment="1"/>
    <xf numFmtId="0" fontId="0" fillId="0" borderId="0" xfId="0"/>
    <xf numFmtId="0" fontId="3" fillId="0" borderId="0" xfId="0" applyFont="1"/>
    <xf numFmtId="0" fontId="0" fillId="0" borderId="0" xfId="0"/>
    <xf numFmtId="1" fontId="0" fillId="0" borderId="0" xfId="0" applyNumberFormat="1" applyFont="1"/>
    <xf numFmtId="0" fontId="0" fillId="0" borderId="0" xfId="0"/>
    <xf numFmtId="0" fontId="0" fillId="0" borderId="0" xfId="0" applyFont="1"/>
    <xf numFmtId="0" fontId="0" fillId="0" borderId="0" xfId="0"/>
    <xf numFmtId="49" fontId="0" fillId="0" borderId="0" xfId="0" applyNumberFormat="1"/>
    <xf numFmtId="0" fontId="0" fillId="0" borderId="0" xfId="0" applyNumberFormat="1" applyBorder="1"/>
    <xf numFmtId="0" fontId="0" fillId="0" borderId="0" xfId="0" applyNumberFormat="1" applyFill="1" applyBorder="1"/>
    <xf numFmtId="49" fontId="6" fillId="0" borderId="0" xfId="0" applyNumberFormat="1" applyFont="1" applyProtection="1">
      <protection locked="0"/>
    </xf>
    <xf numFmtId="49" fontId="6" fillId="0" borderId="0" xfId="0" applyNumberFormat="1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NumberFormat="1" applyFont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3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1" xfId="0" applyNumberFormat="1" applyFont="1" applyBorder="1" applyProtection="1">
      <protection locked="0"/>
    </xf>
    <xf numFmtId="0" fontId="0" fillId="0" borderId="0" xfId="0" applyBorder="1" applyProtection="1">
      <protection locked="0"/>
    </xf>
    <xf numFmtId="49" fontId="6" fillId="0" borderId="0" xfId="0" applyNumberFormat="1" applyFont="1" applyFill="1" applyProtection="1">
      <protection locked="0"/>
    </xf>
    <xf numFmtId="49" fontId="6" fillId="0" borderId="0" xfId="0" applyNumberFormat="1" applyFont="1" applyFill="1" applyBorder="1" applyProtection="1">
      <protection locked="0"/>
    </xf>
    <xf numFmtId="49" fontId="8" fillId="0" borderId="0" xfId="0" applyNumberFormat="1" applyFont="1" applyProtection="1">
      <protection locked="0"/>
    </xf>
    <xf numFmtId="0" fontId="0" fillId="0" borderId="3" xfId="0" applyNumberFormat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3" xfId="0" applyNumberFormat="1" applyFont="1" applyFill="1" applyBorder="1" applyProtection="1"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2" borderId="0" xfId="0" applyFill="1" applyProtection="1">
      <protection locked="0"/>
    </xf>
    <xf numFmtId="0" fontId="0" fillId="3" borderId="0" xfId="0" applyFont="1" applyFill="1" applyProtection="1">
      <protection locked="0"/>
    </xf>
    <xf numFmtId="0" fontId="0" fillId="3" borderId="3" xfId="0" applyFont="1" applyFill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49" fontId="0" fillId="3" borderId="0" xfId="0" applyNumberFormat="1" applyFont="1" applyFill="1" applyProtection="1">
      <protection locked="0"/>
    </xf>
    <xf numFmtId="3" fontId="0" fillId="3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Protection="1">
      <protection locked="0"/>
    </xf>
    <xf numFmtId="49" fontId="0" fillId="0" borderId="0" xfId="0" applyNumberFormat="1" applyFont="1" applyProtection="1">
      <protection locked="0"/>
    </xf>
    <xf numFmtId="3" fontId="0" fillId="0" borderId="0" xfId="0" applyNumberFormat="1" applyFont="1" applyAlignment="1" applyProtection="1">
      <alignment horizontal="right"/>
      <protection locked="0"/>
    </xf>
    <xf numFmtId="49" fontId="0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0" fillId="0" borderId="0" xfId="0"/>
    <xf numFmtId="0" fontId="0" fillId="0" borderId="0" xfId="0"/>
    <xf numFmtId="0" fontId="0" fillId="0" borderId="0" xfId="0" applyFill="1" applyBorder="1"/>
    <xf numFmtId="0" fontId="0" fillId="0" borderId="3" xfId="0" applyFon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 wrapText="1"/>
    </xf>
    <xf numFmtId="14" fontId="0" fillId="0" borderId="0" xfId="0" applyNumberFormat="1" applyFont="1"/>
    <xf numFmtId="14" fontId="3" fillId="0" borderId="0" xfId="0" applyNumberFormat="1" applyFont="1" applyAlignment="1">
      <alignment horizontal="center"/>
    </xf>
    <xf numFmtId="49" fontId="3" fillId="0" borderId="0" xfId="0" applyNumberFormat="1" applyFont="1" applyFill="1"/>
    <xf numFmtId="49" fontId="3" fillId="0" borderId="0" xfId="0" applyNumberFormat="1" applyFont="1" applyFill="1" applyAlignment="1">
      <alignment horizontal="center"/>
    </xf>
    <xf numFmtId="49" fontId="3" fillId="0" borderId="3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14" fontId="3" fillId="0" borderId="0" xfId="0" applyNumberFormat="1" applyFont="1"/>
    <xf numFmtId="0" fontId="9" fillId="0" borderId="0" xfId="0" applyFont="1" applyAlignment="1">
      <alignment horizontal="right" wrapText="1"/>
    </xf>
    <xf numFmtId="49" fontId="0" fillId="0" borderId="0" xfId="0" applyNumberFormat="1" applyFill="1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4" fontId="10" fillId="0" borderId="0" xfId="0" applyNumberFormat="1" applyFont="1"/>
    <xf numFmtId="0" fontId="1" fillId="0" borderId="0" xfId="0" applyFont="1" applyFill="1" applyBorder="1" applyAlignment="1">
      <alignment horizontal="center" wrapText="1"/>
    </xf>
    <xf numFmtId="3" fontId="0" fillId="0" borderId="0" xfId="0" applyNumberFormat="1" applyFont="1" applyFill="1" applyAlignme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</cellXfs>
  <cellStyles count="1">
    <cellStyle name="Normál" xfId="0" builtinId="0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5BE53B"/>
        </patternFill>
      </fill>
    </dxf>
    <dxf>
      <font>
        <color auto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FFFF"/>
      <color rgb="FF5BE53B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63"/>
  <dimension ref="A1:K947"/>
  <sheetViews>
    <sheetView tabSelected="1" workbookViewId="0">
      <selection activeCell="K2" sqref="K2"/>
    </sheetView>
  </sheetViews>
  <sheetFormatPr defaultRowHeight="15"/>
  <sheetData>
    <row r="1" spans="1:11">
      <c r="A1" s="96" t="s">
        <v>302</v>
      </c>
      <c r="B1" s="96" t="s">
        <v>303</v>
      </c>
      <c r="C1" s="96" t="s">
        <v>304</v>
      </c>
      <c r="D1" s="96" t="s">
        <v>305</v>
      </c>
      <c r="E1" s="96" t="s">
        <v>306</v>
      </c>
      <c r="F1" s="96" t="s">
        <v>318</v>
      </c>
      <c r="G1" s="96"/>
      <c r="H1" s="96"/>
      <c r="I1" s="96"/>
      <c r="J1" s="96" t="s">
        <v>316</v>
      </c>
      <c r="K1" s="89" t="s">
        <v>317</v>
      </c>
    </row>
    <row r="2" spans="1:11">
      <c r="A2" s="96"/>
      <c r="B2" s="96"/>
      <c r="C2" s="96"/>
      <c r="D2" s="96"/>
      <c r="E2" s="96"/>
      <c r="F2" s="96"/>
      <c r="G2" s="96"/>
      <c r="H2" s="96"/>
      <c r="I2" s="96"/>
      <c r="J2" s="104">
        <v>3</v>
      </c>
      <c r="K2">
        <v>5</v>
      </c>
    </row>
    <row r="5" spans="1:11">
      <c r="A5">
        <v>0</v>
      </c>
      <c r="B5" s="89" t="s">
        <v>433</v>
      </c>
      <c r="C5">
        <v>5</v>
      </c>
      <c r="D5">
        <v>245</v>
      </c>
      <c r="E5" s="89" t="s">
        <v>299</v>
      </c>
      <c r="F5">
        <v>1</v>
      </c>
    </row>
    <row r="6" spans="1:11">
      <c r="A6">
        <v>0</v>
      </c>
      <c r="B6" s="89" t="s">
        <v>446</v>
      </c>
      <c r="C6">
        <v>25</v>
      </c>
      <c r="D6">
        <v>135</v>
      </c>
      <c r="E6" s="89" t="s">
        <v>151</v>
      </c>
      <c r="F6">
        <v>1</v>
      </c>
    </row>
    <row r="7" spans="1:11">
      <c r="A7">
        <v>0</v>
      </c>
      <c r="B7" s="89" t="s">
        <v>448</v>
      </c>
      <c r="C7">
        <v>10</v>
      </c>
      <c r="D7">
        <v>110</v>
      </c>
      <c r="E7" s="89" t="s">
        <v>151</v>
      </c>
      <c r="F7">
        <v>1</v>
      </c>
    </row>
    <row r="8" spans="1:11">
      <c r="A8">
        <v>0</v>
      </c>
      <c r="B8" s="89" t="s">
        <v>459</v>
      </c>
      <c r="C8">
        <v>10</v>
      </c>
      <c r="D8">
        <v>175</v>
      </c>
      <c r="E8" s="89" t="s">
        <v>151</v>
      </c>
      <c r="F8">
        <v>1</v>
      </c>
    </row>
    <row r="9" spans="1:11">
      <c r="A9">
        <v>0</v>
      </c>
      <c r="B9" s="89" t="s">
        <v>478</v>
      </c>
      <c r="C9">
        <v>40</v>
      </c>
      <c r="D9">
        <v>200</v>
      </c>
      <c r="E9" s="89" t="s">
        <v>151</v>
      </c>
      <c r="F9">
        <v>1</v>
      </c>
    </row>
    <row r="10" spans="1:11">
      <c r="A10">
        <v>0</v>
      </c>
      <c r="B10" s="89" t="s">
        <v>504</v>
      </c>
      <c r="C10">
        <v>5</v>
      </c>
      <c r="D10">
        <v>175</v>
      </c>
      <c r="E10" s="89" t="s">
        <v>151</v>
      </c>
      <c r="F10">
        <v>1</v>
      </c>
    </row>
    <row r="11" spans="1:11">
      <c r="A11">
        <v>0</v>
      </c>
      <c r="B11" s="89" t="s">
        <v>455</v>
      </c>
      <c r="C11">
        <v>3</v>
      </c>
      <c r="D11">
        <v>225</v>
      </c>
      <c r="E11" s="89" t="s">
        <v>151</v>
      </c>
      <c r="F11">
        <v>1</v>
      </c>
    </row>
    <row r="12" spans="1:11">
      <c r="A12">
        <v>0</v>
      </c>
      <c r="B12" s="89" t="s">
        <v>496</v>
      </c>
      <c r="C12">
        <v>2</v>
      </c>
      <c r="D12">
        <v>225</v>
      </c>
      <c r="E12" s="89" t="s">
        <v>299</v>
      </c>
      <c r="F12">
        <v>1</v>
      </c>
    </row>
    <row r="13" spans="1:11">
      <c r="A13">
        <v>1</v>
      </c>
      <c r="B13" s="89" t="s">
        <v>427</v>
      </c>
      <c r="C13">
        <v>15</v>
      </c>
      <c r="D13">
        <v>165</v>
      </c>
      <c r="E13" s="89" t="s">
        <v>151</v>
      </c>
      <c r="F13">
        <v>1</v>
      </c>
    </row>
    <row r="14" spans="1:11">
      <c r="A14">
        <v>1</v>
      </c>
      <c r="B14" s="89" t="s">
        <v>429</v>
      </c>
      <c r="C14">
        <v>50</v>
      </c>
      <c r="D14">
        <v>165</v>
      </c>
      <c r="E14" s="89" t="s">
        <v>151</v>
      </c>
      <c r="F14">
        <v>1</v>
      </c>
    </row>
    <row r="15" spans="1:11">
      <c r="A15">
        <v>1</v>
      </c>
      <c r="B15" s="89" t="s">
        <v>446</v>
      </c>
      <c r="C15">
        <v>90</v>
      </c>
      <c r="D15">
        <v>135</v>
      </c>
      <c r="E15" s="89" t="s">
        <v>151</v>
      </c>
      <c r="F15">
        <v>1</v>
      </c>
    </row>
    <row r="16" spans="1:11">
      <c r="A16">
        <v>1</v>
      </c>
      <c r="B16" s="89" t="s">
        <v>448</v>
      </c>
      <c r="C16">
        <v>10</v>
      </c>
      <c r="D16">
        <v>110</v>
      </c>
      <c r="E16" s="89" t="s">
        <v>151</v>
      </c>
      <c r="F16">
        <v>1</v>
      </c>
    </row>
    <row r="17" spans="1:6">
      <c r="A17">
        <v>1</v>
      </c>
      <c r="B17" s="89" t="s">
        <v>453</v>
      </c>
      <c r="C17">
        <v>30</v>
      </c>
      <c r="D17">
        <v>120</v>
      </c>
      <c r="E17" s="89" t="s">
        <v>151</v>
      </c>
      <c r="F17">
        <v>1</v>
      </c>
    </row>
    <row r="18" spans="1:6">
      <c r="A18">
        <v>1</v>
      </c>
      <c r="B18" s="89" t="s">
        <v>459</v>
      </c>
      <c r="C18">
        <v>8</v>
      </c>
      <c r="D18">
        <v>175</v>
      </c>
      <c r="E18" s="89" t="s">
        <v>151</v>
      </c>
      <c r="F18">
        <v>1</v>
      </c>
    </row>
    <row r="19" spans="1:6">
      <c r="A19">
        <v>1</v>
      </c>
      <c r="B19" s="89" t="s">
        <v>462</v>
      </c>
      <c r="C19">
        <v>11</v>
      </c>
      <c r="D19">
        <v>135</v>
      </c>
      <c r="E19" s="89" t="s">
        <v>151</v>
      </c>
      <c r="F19">
        <v>1</v>
      </c>
    </row>
    <row r="20" spans="1:6">
      <c r="A20">
        <v>1</v>
      </c>
      <c r="B20" s="89" t="s">
        <v>463</v>
      </c>
      <c r="C20">
        <v>11</v>
      </c>
      <c r="D20">
        <v>135</v>
      </c>
      <c r="E20" s="89" t="s">
        <v>151</v>
      </c>
      <c r="F20">
        <v>1</v>
      </c>
    </row>
    <row r="21" spans="1:6">
      <c r="A21">
        <v>1</v>
      </c>
      <c r="B21" s="89" t="s">
        <v>467</v>
      </c>
      <c r="C21">
        <v>11</v>
      </c>
      <c r="D21">
        <v>135</v>
      </c>
      <c r="E21" s="89" t="s">
        <v>151</v>
      </c>
      <c r="F21">
        <v>1</v>
      </c>
    </row>
    <row r="22" spans="1:6">
      <c r="A22">
        <v>1</v>
      </c>
      <c r="B22" s="89" t="s">
        <v>470</v>
      </c>
      <c r="C22">
        <v>35</v>
      </c>
      <c r="D22">
        <v>160</v>
      </c>
      <c r="E22" s="89" t="s">
        <v>151</v>
      </c>
      <c r="F22">
        <v>1</v>
      </c>
    </row>
    <row r="23" spans="1:6">
      <c r="A23">
        <v>1</v>
      </c>
      <c r="B23" s="89" t="s">
        <v>483</v>
      </c>
      <c r="C23">
        <v>10</v>
      </c>
      <c r="D23">
        <v>165</v>
      </c>
      <c r="E23" s="89" t="s">
        <v>151</v>
      </c>
      <c r="F23">
        <v>1</v>
      </c>
    </row>
    <row r="24" spans="1:6">
      <c r="A24">
        <v>1</v>
      </c>
      <c r="B24" s="89" t="s">
        <v>394</v>
      </c>
      <c r="C24">
        <v>10</v>
      </c>
      <c r="D24">
        <v>165</v>
      </c>
      <c r="E24" s="89" t="s">
        <v>151</v>
      </c>
      <c r="F24">
        <v>1</v>
      </c>
    </row>
    <row r="25" spans="1:6">
      <c r="A25">
        <v>1</v>
      </c>
      <c r="B25" s="89" t="s">
        <v>431</v>
      </c>
      <c r="C25">
        <v>30</v>
      </c>
      <c r="D25">
        <v>165</v>
      </c>
      <c r="E25" s="89" t="s">
        <v>151</v>
      </c>
      <c r="F25">
        <v>1</v>
      </c>
    </row>
    <row r="26" spans="1:6">
      <c r="A26">
        <v>1</v>
      </c>
      <c r="B26" s="89" t="s">
        <v>444</v>
      </c>
      <c r="C26">
        <v>5</v>
      </c>
      <c r="D26">
        <v>1465</v>
      </c>
      <c r="E26" s="89" t="s">
        <v>152</v>
      </c>
      <c r="F26">
        <v>1</v>
      </c>
    </row>
    <row r="27" spans="1:6">
      <c r="A27">
        <v>1</v>
      </c>
      <c r="B27" s="89" t="s">
        <v>449</v>
      </c>
      <c r="C27">
        <v>23</v>
      </c>
      <c r="D27">
        <v>180</v>
      </c>
      <c r="E27" s="89" t="s">
        <v>151</v>
      </c>
      <c r="F27">
        <v>1</v>
      </c>
    </row>
    <row r="28" spans="1:6">
      <c r="A28">
        <v>1</v>
      </c>
      <c r="B28" s="89" t="s">
        <v>465</v>
      </c>
      <c r="C28">
        <v>8</v>
      </c>
      <c r="D28">
        <v>135</v>
      </c>
      <c r="E28" s="89" t="s">
        <v>151</v>
      </c>
      <c r="F28">
        <v>1</v>
      </c>
    </row>
    <row r="29" spans="1:6">
      <c r="A29">
        <v>1</v>
      </c>
      <c r="B29" s="89" t="s">
        <v>468</v>
      </c>
      <c r="C29">
        <v>3</v>
      </c>
      <c r="D29">
        <v>1330</v>
      </c>
      <c r="E29" s="89" t="s">
        <v>152</v>
      </c>
      <c r="F29">
        <v>1</v>
      </c>
    </row>
    <row r="30" spans="1:6">
      <c r="A30">
        <v>1</v>
      </c>
      <c r="B30" s="89" t="s">
        <v>472</v>
      </c>
      <c r="C30">
        <v>15</v>
      </c>
      <c r="D30">
        <v>165</v>
      </c>
      <c r="E30" s="89" t="s">
        <v>151</v>
      </c>
      <c r="F30">
        <v>1</v>
      </c>
    </row>
    <row r="31" spans="1:6">
      <c r="A31">
        <v>1</v>
      </c>
      <c r="B31" s="89" t="s">
        <v>473</v>
      </c>
      <c r="C31">
        <v>15</v>
      </c>
      <c r="D31">
        <v>165</v>
      </c>
      <c r="E31" s="89" t="s">
        <v>151</v>
      </c>
      <c r="F31">
        <v>1</v>
      </c>
    </row>
    <row r="32" spans="1:6">
      <c r="A32">
        <v>1</v>
      </c>
      <c r="B32" s="89" t="s">
        <v>474</v>
      </c>
      <c r="C32">
        <v>15</v>
      </c>
      <c r="D32">
        <v>165</v>
      </c>
      <c r="E32" s="89" t="s">
        <v>151</v>
      </c>
      <c r="F32">
        <v>1</v>
      </c>
    </row>
    <row r="33" spans="1:6">
      <c r="A33">
        <v>1</v>
      </c>
      <c r="B33" s="89" t="s">
        <v>475</v>
      </c>
      <c r="C33">
        <v>15</v>
      </c>
      <c r="D33">
        <v>165</v>
      </c>
      <c r="E33" s="89" t="s">
        <v>151</v>
      </c>
      <c r="F33">
        <v>1</v>
      </c>
    </row>
    <row r="34" spans="1:6">
      <c r="A34">
        <v>1</v>
      </c>
      <c r="B34" s="89" t="s">
        <v>494</v>
      </c>
      <c r="C34">
        <v>3.5</v>
      </c>
      <c r="D34">
        <v>1450</v>
      </c>
      <c r="E34" s="89" t="s">
        <v>152</v>
      </c>
      <c r="F34">
        <v>1</v>
      </c>
    </row>
    <row r="35" spans="1:6">
      <c r="A35">
        <v>1</v>
      </c>
      <c r="B35" s="89" t="s">
        <v>495</v>
      </c>
      <c r="C35">
        <v>30</v>
      </c>
      <c r="D35">
        <v>130</v>
      </c>
      <c r="E35" s="89" t="s">
        <v>151</v>
      </c>
      <c r="F35">
        <v>1</v>
      </c>
    </row>
    <row r="36" spans="1:6">
      <c r="A36">
        <v>1</v>
      </c>
      <c r="B36" s="89" t="s">
        <v>489</v>
      </c>
      <c r="C36">
        <v>18</v>
      </c>
      <c r="D36">
        <v>200</v>
      </c>
      <c r="E36" s="89" t="s">
        <v>151</v>
      </c>
      <c r="F36">
        <v>1</v>
      </c>
    </row>
    <row r="37" spans="1:6">
      <c r="A37">
        <v>1</v>
      </c>
      <c r="B37" s="89" t="s">
        <v>396</v>
      </c>
      <c r="C37">
        <v>20</v>
      </c>
      <c r="D37">
        <v>175</v>
      </c>
      <c r="E37" s="89" t="s">
        <v>151</v>
      </c>
      <c r="F37">
        <v>1</v>
      </c>
    </row>
    <row r="38" spans="1:6">
      <c r="A38">
        <v>1</v>
      </c>
      <c r="B38" s="89" t="s">
        <v>428</v>
      </c>
      <c r="C38">
        <v>30</v>
      </c>
      <c r="D38">
        <v>180</v>
      </c>
      <c r="E38" s="89" t="s">
        <v>151</v>
      </c>
      <c r="F38">
        <v>1</v>
      </c>
    </row>
    <row r="39" spans="1:6">
      <c r="A39">
        <v>1</v>
      </c>
      <c r="B39" s="89" t="s">
        <v>452</v>
      </c>
      <c r="C39">
        <v>1</v>
      </c>
      <c r="D39">
        <v>1350</v>
      </c>
      <c r="E39" s="89" t="s">
        <v>152</v>
      </c>
      <c r="F39">
        <v>1</v>
      </c>
    </row>
    <row r="40" spans="1:6">
      <c r="A40">
        <v>1</v>
      </c>
      <c r="B40" s="89" t="s">
        <v>492</v>
      </c>
      <c r="C40">
        <v>1</v>
      </c>
      <c r="D40">
        <v>1450</v>
      </c>
      <c r="E40" s="89" t="s">
        <v>152</v>
      </c>
      <c r="F40">
        <v>1</v>
      </c>
    </row>
    <row r="41" spans="1:6">
      <c r="A41">
        <v>1</v>
      </c>
      <c r="B41" s="89" t="s">
        <v>497</v>
      </c>
      <c r="C41">
        <v>5</v>
      </c>
      <c r="D41">
        <v>175</v>
      </c>
      <c r="E41" s="89" t="s">
        <v>151</v>
      </c>
      <c r="F41">
        <v>1</v>
      </c>
    </row>
    <row r="42" spans="1:6">
      <c r="A42">
        <v>4</v>
      </c>
      <c r="B42" s="89" t="s">
        <v>476</v>
      </c>
      <c r="C42">
        <v>4</v>
      </c>
      <c r="D42">
        <v>200</v>
      </c>
      <c r="E42" s="89" t="s">
        <v>151</v>
      </c>
      <c r="F42">
        <v>1</v>
      </c>
    </row>
    <row r="43" spans="1:6">
      <c r="A43">
        <v>4</v>
      </c>
      <c r="B43" s="89" t="s">
        <v>477</v>
      </c>
      <c r="C43">
        <v>4</v>
      </c>
      <c r="D43">
        <v>200</v>
      </c>
      <c r="E43" s="89" t="s">
        <v>151</v>
      </c>
      <c r="F43">
        <v>1</v>
      </c>
    </row>
    <row r="44" spans="1:6">
      <c r="A44">
        <v>4</v>
      </c>
      <c r="B44" s="89" t="s">
        <v>478</v>
      </c>
      <c r="C44">
        <v>4</v>
      </c>
      <c r="D44">
        <v>200</v>
      </c>
      <c r="E44" s="89" t="s">
        <v>151</v>
      </c>
      <c r="F44">
        <v>1</v>
      </c>
    </row>
    <row r="45" spans="1:6">
      <c r="A45">
        <v>4</v>
      </c>
      <c r="B45" s="89" t="s">
        <v>481</v>
      </c>
      <c r="C45">
        <v>3</v>
      </c>
      <c r="D45">
        <v>1330</v>
      </c>
      <c r="E45" s="89" t="s">
        <v>152</v>
      </c>
      <c r="F45">
        <v>1</v>
      </c>
    </row>
    <row r="46" spans="1:6">
      <c r="A46">
        <v>4</v>
      </c>
      <c r="B46" s="89" t="s">
        <v>482</v>
      </c>
      <c r="C46">
        <v>3</v>
      </c>
      <c r="D46">
        <v>1330</v>
      </c>
      <c r="E46" s="89" t="s">
        <v>152</v>
      </c>
      <c r="F46">
        <v>1</v>
      </c>
    </row>
    <row r="47" spans="1:6">
      <c r="A47">
        <v>4</v>
      </c>
      <c r="B47" s="89" t="s">
        <v>504</v>
      </c>
      <c r="C47">
        <v>20</v>
      </c>
      <c r="D47">
        <v>175</v>
      </c>
      <c r="E47" s="89" t="s">
        <v>151</v>
      </c>
      <c r="F47">
        <v>1</v>
      </c>
    </row>
    <row r="48" spans="1:6">
      <c r="A48">
        <v>4</v>
      </c>
      <c r="B48" s="89" t="s">
        <v>422</v>
      </c>
      <c r="C48">
        <v>10</v>
      </c>
      <c r="D48">
        <v>420</v>
      </c>
      <c r="E48" s="89" t="s">
        <v>298</v>
      </c>
      <c r="F48">
        <v>1</v>
      </c>
    </row>
    <row r="49" spans="1:6">
      <c r="A49">
        <v>4</v>
      </c>
      <c r="B49" s="89" t="s">
        <v>423</v>
      </c>
      <c r="C49">
        <v>2</v>
      </c>
      <c r="D49">
        <v>420</v>
      </c>
      <c r="E49" s="89" t="s">
        <v>298</v>
      </c>
      <c r="F49">
        <v>1</v>
      </c>
    </row>
    <row r="50" spans="1:6">
      <c r="A50">
        <v>4</v>
      </c>
      <c r="B50" s="89" t="s">
        <v>492</v>
      </c>
      <c r="C50">
        <v>1</v>
      </c>
      <c r="D50">
        <v>1450</v>
      </c>
      <c r="E50" s="89" t="s">
        <v>152</v>
      </c>
      <c r="F50">
        <v>1</v>
      </c>
    </row>
    <row r="51" spans="1:6">
      <c r="A51">
        <v>5</v>
      </c>
      <c r="B51" s="89" t="s">
        <v>472</v>
      </c>
      <c r="C51">
        <v>3</v>
      </c>
      <c r="D51">
        <v>165</v>
      </c>
      <c r="E51" s="89" t="s">
        <v>151</v>
      </c>
      <c r="F51">
        <v>1</v>
      </c>
    </row>
    <row r="52" spans="1:6">
      <c r="A52">
        <v>5</v>
      </c>
      <c r="B52" s="89" t="s">
        <v>473</v>
      </c>
      <c r="C52">
        <v>3</v>
      </c>
      <c r="D52">
        <v>165</v>
      </c>
      <c r="E52" s="89" t="s">
        <v>151</v>
      </c>
      <c r="F52">
        <v>1</v>
      </c>
    </row>
    <row r="53" spans="1:6">
      <c r="A53">
        <v>5</v>
      </c>
      <c r="B53" s="89" t="s">
        <v>474</v>
      </c>
      <c r="C53">
        <v>3</v>
      </c>
      <c r="D53">
        <v>165</v>
      </c>
      <c r="E53" s="89" t="s">
        <v>151</v>
      </c>
      <c r="F53">
        <v>1</v>
      </c>
    </row>
    <row r="54" spans="1:6">
      <c r="A54">
        <v>5</v>
      </c>
      <c r="B54" s="89" t="s">
        <v>475</v>
      </c>
      <c r="C54">
        <v>3</v>
      </c>
      <c r="D54">
        <v>165</v>
      </c>
      <c r="E54" s="89" t="s">
        <v>151</v>
      </c>
      <c r="F54">
        <v>1</v>
      </c>
    </row>
    <row r="55" spans="1:6">
      <c r="A55">
        <v>5</v>
      </c>
      <c r="B55" s="89" t="s">
        <v>467</v>
      </c>
      <c r="C55">
        <v>8</v>
      </c>
      <c r="D55">
        <v>135</v>
      </c>
      <c r="E55" s="89" t="s">
        <v>151</v>
      </c>
      <c r="F55">
        <v>1</v>
      </c>
    </row>
    <row r="56" spans="1:6">
      <c r="A56">
        <v>5</v>
      </c>
      <c r="B56" s="89" t="s">
        <v>478</v>
      </c>
      <c r="C56">
        <v>4</v>
      </c>
      <c r="D56">
        <v>200</v>
      </c>
      <c r="E56" s="89" t="s">
        <v>151</v>
      </c>
      <c r="F56">
        <v>1</v>
      </c>
    </row>
    <row r="57" spans="1:6">
      <c r="A57">
        <v>5</v>
      </c>
      <c r="B57" s="89" t="s">
        <v>481</v>
      </c>
      <c r="C57">
        <v>1</v>
      </c>
      <c r="D57">
        <v>1330</v>
      </c>
      <c r="E57" s="89" t="s">
        <v>152</v>
      </c>
      <c r="F57">
        <v>1</v>
      </c>
    </row>
    <row r="58" spans="1:6">
      <c r="A58">
        <v>6</v>
      </c>
      <c r="B58" s="89" t="s">
        <v>394</v>
      </c>
      <c r="C58">
        <v>3</v>
      </c>
      <c r="D58">
        <v>165</v>
      </c>
      <c r="E58" s="89" t="s">
        <v>151</v>
      </c>
      <c r="F58">
        <v>1</v>
      </c>
    </row>
    <row r="59" spans="1:6">
      <c r="A59">
        <v>6</v>
      </c>
      <c r="B59" s="89" t="s">
        <v>431</v>
      </c>
      <c r="C59">
        <v>8</v>
      </c>
      <c r="D59">
        <v>165</v>
      </c>
      <c r="E59" s="89" t="s">
        <v>151</v>
      </c>
      <c r="F59">
        <v>1</v>
      </c>
    </row>
    <row r="60" spans="1:6">
      <c r="A60">
        <v>6</v>
      </c>
      <c r="B60" s="89" t="s">
        <v>432</v>
      </c>
      <c r="C60">
        <v>6</v>
      </c>
      <c r="D60">
        <v>165</v>
      </c>
      <c r="E60" s="89" t="s">
        <v>151</v>
      </c>
      <c r="F60">
        <v>1</v>
      </c>
    </row>
    <row r="61" spans="1:6">
      <c r="A61">
        <v>6</v>
      </c>
      <c r="B61" s="89" t="s">
        <v>463</v>
      </c>
      <c r="C61">
        <v>5</v>
      </c>
      <c r="D61">
        <v>135</v>
      </c>
      <c r="E61" s="89" t="s">
        <v>151</v>
      </c>
      <c r="F61">
        <v>1</v>
      </c>
    </row>
    <row r="62" spans="1:6">
      <c r="A62">
        <v>6</v>
      </c>
      <c r="B62" s="89" t="s">
        <v>495</v>
      </c>
      <c r="C62">
        <v>10</v>
      </c>
      <c r="D62">
        <v>130</v>
      </c>
      <c r="E62" s="89" t="s">
        <v>151</v>
      </c>
      <c r="F62">
        <v>1</v>
      </c>
    </row>
    <row r="63" spans="1:6">
      <c r="A63">
        <v>6</v>
      </c>
      <c r="B63" s="89" t="s">
        <v>489</v>
      </c>
      <c r="C63">
        <v>6</v>
      </c>
      <c r="D63">
        <v>200</v>
      </c>
      <c r="E63" s="89" t="s">
        <v>151</v>
      </c>
      <c r="F63">
        <v>1</v>
      </c>
    </row>
    <row r="64" spans="1:6">
      <c r="A64">
        <v>6</v>
      </c>
      <c r="B64" s="89" t="s">
        <v>449</v>
      </c>
      <c r="C64">
        <v>3</v>
      </c>
      <c r="D64">
        <v>180</v>
      </c>
      <c r="E64" s="89" t="s">
        <v>151</v>
      </c>
      <c r="F64">
        <v>1</v>
      </c>
    </row>
    <row r="65" spans="1:6">
      <c r="A65">
        <v>6</v>
      </c>
      <c r="B65" s="89" t="s">
        <v>459</v>
      </c>
      <c r="C65">
        <v>3</v>
      </c>
      <c r="D65">
        <v>175</v>
      </c>
      <c r="E65" s="89" t="s">
        <v>151</v>
      </c>
      <c r="F65">
        <v>1</v>
      </c>
    </row>
    <row r="66" spans="1:6">
      <c r="A66">
        <v>6</v>
      </c>
      <c r="B66" s="89" t="s">
        <v>470</v>
      </c>
      <c r="C66">
        <v>3</v>
      </c>
      <c r="D66">
        <v>160</v>
      </c>
      <c r="E66" s="89" t="s">
        <v>151</v>
      </c>
      <c r="F66">
        <v>1</v>
      </c>
    </row>
    <row r="67" spans="1:6">
      <c r="A67">
        <v>6</v>
      </c>
      <c r="B67" s="89" t="s">
        <v>497</v>
      </c>
      <c r="C67">
        <v>3</v>
      </c>
      <c r="D67">
        <v>175</v>
      </c>
      <c r="E67" s="89" t="s">
        <v>151</v>
      </c>
      <c r="F67">
        <v>1</v>
      </c>
    </row>
    <row r="68" spans="1:6">
      <c r="A68">
        <v>6</v>
      </c>
      <c r="B68" s="89" t="s">
        <v>499</v>
      </c>
      <c r="C68">
        <v>3</v>
      </c>
      <c r="D68">
        <v>155</v>
      </c>
      <c r="E68" s="89" t="s">
        <v>151</v>
      </c>
      <c r="F68">
        <v>1</v>
      </c>
    </row>
    <row r="69" spans="1:6">
      <c r="A69">
        <v>7</v>
      </c>
      <c r="B69" s="89" t="s">
        <v>417</v>
      </c>
      <c r="C69">
        <v>6</v>
      </c>
      <c r="D69">
        <v>360</v>
      </c>
      <c r="E69" s="89" t="s">
        <v>298</v>
      </c>
      <c r="F69">
        <v>1</v>
      </c>
    </row>
    <row r="70" spans="1:6">
      <c r="A70">
        <v>7</v>
      </c>
      <c r="B70" s="89" t="s">
        <v>422</v>
      </c>
      <c r="C70">
        <v>6</v>
      </c>
      <c r="D70">
        <v>420</v>
      </c>
      <c r="E70" s="89" t="s">
        <v>298</v>
      </c>
      <c r="F70">
        <v>1</v>
      </c>
    </row>
    <row r="71" spans="1:6">
      <c r="A71">
        <v>7</v>
      </c>
      <c r="B71" s="89" t="s">
        <v>434</v>
      </c>
      <c r="C71">
        <v>2</v>
      </c>
      <c r="D71">
        <v>175</v>
      </c>
      <c r="E71" s="89" t="s">
        <v>151</v>
      </c>
      <c r="F71">
        <v>1</v>
      </c>
    </row>
    <row r="72" spans="1:6">
      <c r="A72">
        <v>7</v>
      </c>
      <c r="B72" s="89" t="s">
        <v>446</v>
      </c>
      <c r="C72">
        <v>12</v>
      </c>
      <c r="D72">
        <v>135</v>
      </c>
      <c r="E72" s="89" t="s">
        <v>151</v>
      </c>
      <c r="F72">
        <v>1</v>
      </c>
    </row>
    <row r="73" spans="1:6">
      <c r="A73">
        <v>7</v>
      </c>
      <c r="B73" s="89" t="s">
        <v>462</v>
      </c>
      <c r="C73">
        <v>6</v>
      </c>
      <c r="D73">
        <v>135</v>
      </c>
      <c r="E73" s="89" t="s">
        <v>151</v>
      </c>
      <c r="F73">
        <v>1</v>
      </c>
    </row>
    <row r="74" spans="1:6">
      <c r="A74">
        <v>7</v>
      </c>
      <c r="B74" s="89" t="s">
        <v>463</v>
      </c>
      <c r="C74">
        <v>10</v>
      </c>
      <c r="D74">
        <v>135</v>
      </c>
      <c r="E74" s="89" t="s">
        <v>151</v>
      </c>
      <c r="F74">
        <v>1</v>
      </c>
    </row>
    <row r="75" spans="1:6">
      <c r="A75">
        <v>7</v>
      </c>
      <c r="B75" s="89" t="s">
        <v>464</v>
      </c>
      <c r="C75">
        <v>6</v>
      </c>
      <c r="D75">
        <v>135</v>
      </c>
      <c r="E75" s="89" t="s">
        <v>151</v>
      </c>
      <c r="F75">
        <v>1</v>
      </c>
    </row>
    <row r="76" spans="1:6">
      <c r="A76">
        <v>7</v>
      </c>
      <c r="B76" s="89" t="s">
        <v>465</v>
      </c>
      <c r="C76">
        <v>6</v>
      </c>
      <c r="D76">
        <v>135</v>
      </c>
      <c r="E76" s="89" t="s">
        <v>151</v>
      </c>
      <c r="F76">
        <v>1</v>
      </c>
    </row>
    <row r="77" spans="1:6">
      <c r="A77">
        <v>7</v>
      </c>
      <c r="B77" s="89" t="s">
        <v>466</v>
      </c>
      <c r="C77">
        <v>8</v>
      </c>
      <c r="D77">
        <v>135</v>
      </c>
      <c r="E77" s="89" t="s">
        <v>151</v>
      </c>
      <c r="F77">
        <v>1</v>
      </c>
    </row>
    <row r="78" spans="1:6">
      <c r="A78">
        <v>7</v>
      </c>
      <c r="B78" s="89" t="s">
        <v>467</v>
      </c>
      <c r="C78">
        <v>10</v>
      </c>
      <c r="D78">
        <v>135</v>
      </c>
      <c r="E78" s="89" t="s">
        <v>151</v>
      </c>
      <c r="F78">
        <v>1</v>
      </c>
    </row>
    <row r="79" spans="1:6">
      <c r="A79">
        <v>7</v>
      </c>
      <c r="B79" s="89" t="s">
        <v>472</v>
      </c>
      <c r="C79">
        <v>8</v>
      </c>
      <c r="D79">
        <v>165</v>
      </c>
      <c r="E79" s="89" t="s">
        <v>151</v>
      </c>
      <c r="F79">
        <v>1</v>
      </c>
    </row>
    <row r="80" spans="1:6">
      <c r="A80">
        <v>7</v>
      </c>
      <c r="B80" s="89" t="s">
        <v>475</v>
      </c>
      <c r="C80">
        <v>11</v>
      </c>
      <c r="D80">
        <v>165</v>
      </c>
      <c r="E80" s="89" t="s">
        <v>151</v>
      </c>
      <c r="F80">
        <v>1</v>
      </c>
    </row>
    <row r="81" spans="1:6">
      <c r="A81">
        <v>7</v>
      </c>
      <c r="B81" s="89" t="s">
        <v>493</v>
      </c>
      <c r="C81">
        <v>14</v>
      </c>
      <c r="D81">
        <v>165</v>
      </c>
      <c r="E81" s="89" t="s">
        <v>151</v>
      </c>
      <c r="F81">
        <v>1</v>
      </c>
    </row>
    <row r="82" spans="1:6">
      <c r="A82">
        <v>7</v>
      </c>
      <c r="B82" s="89" t="s">
        <v>499</v>
      </c>
      <c r="C82">
        <v>8</v>
      </c>
      <c r="D82">
        <v>155</v>
      </c>
      <c r="E82" s="89" t="s">
        <v>151</v>
      </c>
      <c r="F82">
        <v>1</v>
      </c>
    </row>
    <row r="83" spans="1:6">
      <c r="A83">
        <v>7</v>
      </c>
      <c r="B83" s="89" t="s">
        <v>504</v>
      </c>
      <c r="C83">
        <v>10</v>
      </c>
      <c r="D83">
        <v>175</v>
      </c>
      <c r="E83" s="89" t="s">
        <v>151</v>
      </c>
      <c r="F83">
        <v>1</v>
      </c>
    </row>
    <row r="84" spans="1:6">
      <c r="A84">
        <v>7</v>
      </c>
      <c r="B84" s="89" t="s">
        <v>449</v>
      </c>
      <c r="C84">
        <v>9</v>
      </c>
      <c r="D84">
        <v>180</v>
      </c>
      <c r="E84" s="89" t="s">
        <v>151</v>
      </c>
      <c r="F84">
        <v>1</v>
      </c>
    </row>
    <row r="85" spans="1:6">
      <c r="A85">
        <v>7</v>
      </c>
      <c r="B85" s="89" t="s">
        <v>451</v>
      </c>
      <c r="C85">
        <v>4</v>
      </c>
      <c r="D85">
        <v>190</v>
      </c>
      <c r="E85" s="89" t="s">
        <v>151</v>
      </c>
      <c r="F85">
        <v>1</v>
      </c>
    </row>
    <row r="86" spans="1:6">
      <c r="A86">
        <v>7</v>
      </c>
      <c r="B86" s="89" t="s">
        <v>459</v>
      </c>
      <c r="C86">
        <v>6</v>
      </c>
      <c r="D86">
        <v>175</v>
      </c>
      <c r="E86" s="89" t="s">
        <v>151</v>
      </c>
      <c r="F86">
        <v>1</v>
      </c>
    </row>
    <row r="87" spans="1:6">
      <c r="A87">
        <v>7</v>
      </c>
      <c r="B87" s="89" t="s">
        <v>461</v>
      </c>
      <c r="C87">
        <v>6</v>
      </c>
      <c r="D87">
        <v>175</v>
      </c>
      <c r="E87" s="89" t="s">
        <v>151</v>
      </c>
      <c r="F87">
        <v>1</v>
      </c>
    </row>
    <row r="88" spans="1:6">
      <c r="A88">
        <v>7</v>
      </c>
      <c r="B88" s="89" t="s">
        <v>471</v>
      </c>
      <c r="C88">
        <v>6</v>
      </c>
      <c r="D88">
        <v>125</v>
      </c>
      <c r="E88" s="89" t="s">
        <v>151</v>
      </c>
      <c r="F88">
        <v>1</v>
      </c>
    </row>
    <row r="89" spans="1:6">
      <c r="A89">
        <v>7</v>
      </c>
      <c r="B89" s="89" t="s">
        <v>497</v>
      </c>
      <c r="C89">
        <v>6</v>
      </c>
      <c r="D89">
        <v>175</v>
      </c>
      <c r="E89" s="89" t="s">
        <v>151</v>
      </c>
      <c r="F89">
        <v>1</v>
      </c>
    </row>
    <row r="90" spans="1:6">
      <c r="A90">
        <v>7</v>
      </c>
      <c r="B90" s="89" t="s">
        <v>433</v>
      </c>
      <c r="C90">
        <v>2</v>
      </c>
      <c r="D90">
        <v>245</v>
      </c>
      <c r="E90" s="89" t="s">
        <v>299</v>
      </c>
      <c r="F90">
        <v>1</v>
      </c>
    </row>
    <row r="91" spans="1:6">
      <c r="A91">
        <v>7</v>
      </c>
      <c r="B91" s="89" t="s">
        <v>445</v>
      </c>
      <c r="C91">
        <v>3</v>
      </c>
      <c r="D91">
        <v>295</v>
      </c>
      <c r="E91" s="89" t="s">
        <v>151</v>
      </c>
      <c r="F91">
        <v>1</v>
      </c>
    </row>
    <row r="92" spans="1:6">
      <c r="A92">
        <v>7</v>
      </c>
      <c r="B92" s="89" t="s">
        <v>473</v>
      </c>
      <c r="C92">
        <v>9</v>
      </c>
      <c r="D92">
        <v>165</v>
      </c>
      <c r="E92" s="89" t="s">
        <v>151</v>
      </c>
      <c r="F92">
        <v>1</v>
      </c>
    </row>
    <row r="93" spans="1:6">
      <c r="A93">
        <v>7</v>
      </c>
      <c r="B93" s="89" t="s">
        <v>496</v>
      </c>
      <c r="C93">
        <v>2</v>
      </c>
      <c r="D93">
        <v>225</v>
      </c>
      <c r="E93" s="89" t="s">
        <v>299</v>
      </c>
      <c r="F93">
        <v>1</v>
      </c>
    </row>
    <row r="94" spans="1:6">
      <c r="A94">
        <v>7</v>
      </c>
      <c r="B94" s="89" t="s">
        <v>410</v>
      </c>
      <c r="C94">
        <v>4</v>
      </c>
      <c r="D94">
        <v>295</v>
      </c>
      <c r="E94" s="89" t="s">
        <v>298</v>
      </c>
      <c r="F94">
        <v>1</v>
      </c>
    </row>
    <row r="95" spans="1:6">
      <c r="A95">
        <v>7</v>
      </c>
      <c r="B95" s="89" t="s">
        <v>418</v>
      </c>
      <c r="C95">
        <v>4</v>
      </c>
      <c r="D95">
        <v>360</v>
      </c>
      <c r="E95" s="89" t="s">
        <v>298</v>
      </c>
      <c r="F95">
        <v>1</v>
      </c>
    </row>
    <row r="96" spans="1:6">
      <c r="A96">
        <v>7</v>
      </c>
      <c r="B96" s="89" t="s">
        <v>419</v>
      </c>
      <c r="C96">
        <v>4</v>
      </c>
      <c r="D96">
        <v>265</v>
      </c>
      <c r="E96" s="89" t="s">
        <v>298</v>
      </c>
      <c r="F96">
        <v>1</v>
      </c>
    </row>
    <row r="97" spans="1:6">
      <c r="A97">
        <v>7</v>
      </c>
      <c r="B97" s="89" t="s">
        <v>424</v>
      </c>
      <c r="C97">
        <v>4</v>
      </c>
      <c r="D97">
        <v>430</v>
      </c>
      <c r="E97" s="89" t="s">
        <v>298</v>
      </c>
      <c r="F97">
        <v>1</v>
      </c>
    </row>
    <row r="98" spans="1:6">
      <c r="A98">
        <v>7</v>
      </c>
      <c r="B98" s="89" t="s">
        <v>470</v>
      </c>
      <c r="C98">
        <v>4</v>
      </c>
      <c r="D98">
        <v>160</v>
      </c>
      <c r="E98" s="89" t="s">
        <v>151</v>
      </c>
      <c r="F98">
        <v>1</v>
      </c>
    </row>
    <row r="99" spans="1:6">
      <c r="A99">
        <v>7</v>
      </c>
      <c r="B99" s="89" t="s">
        <v>474</v>
      </c>
      <c r="C99">
        <v>4</v>
      </c>
      <c r="D99">
        <v>165</v>
      </c>
      <c r="E99" s="89" t="s">
        <v>151</v>
      </c>
      <c r="F99">
        <v>1</v>
      </c>
    </row>
    <row r="100" spans="1:6">
      <c r="A100">
        <v>7</v>
      </c>
      <c r="B100" s="89" t="s">
        <v>409</v>
      </c>
      <c r="C100">
        <v>2</v>
      </c>
      <c r="D100">
        <v>395</v>
      </c>
      <c r="E100" s="89" t="s">
        <v>298</v>
      </c>
      <c r="F100">
        <v>1</v>
      </c>
    </row>
    <row r="101" spans="1:6">
      <c r="A101">
        <v>8</v>
      </c>
      <c r="B101" s="89" t="s">
        <v>446</v>
      </c>
      <c r="C101">
        <v>10</v>
      </c>
      <c r="D101">
        <v>135</v>
      </c>
      <c r="E101" s="89" t="s">
        <v>151</v>
      </c>
      <c r="F101">
        <v>1</v>
      </c>
    </row>
    <row r="102" spans="1:6">
      <c r="A102">
        <v>8</v>
      </c>
      <c r="B102" s="89" t="s">
        <v>462</v>
      </c>
      <c r="C102">
        <v>2</v>
      </c>
      <c r="D102">
        <v>135</v>
      </c>
      <c r="E102" s="89" t="s">
        <v>151</v>
      </c>
      <c r="F102">
        <v>1</v>
      </c>
    </row>
    <row r="103" spans="1:6">
      <c r="A103">
        <v>8</v>
      </c>
      <c r="B103" s="89" t="s">
        <v>463</v>
      </c>
      <c r="C103">
        <v>2</v>
      </c>
      <c r="D103">
        <v>135</v>
      </c>
      <c r="E103" s="89" t="s">
        <v>151</v>
      </c>
      <c r="F103">
        <v>1</v>
      </c>
    </row>
    <row r="104" spans="1:6">
      <c r="A104">
        <v>8</v>
      </c>
      <c r="B104" s="89" t="s">
        <v>467</v>
      </c>
      <c r="C104">
        <v>2</v>
      </c>
      <c r="D104">
        <v>135</v>
      </c>
      <c r="E104" s="89" t="s">
        <v>151</v>
      </c>
      <c r="F104">
        <v>1</v>
      </c>
    </row>
    <row r="105" spans="1:6">
      <c r="A105">
        <v>9</v>
      </c>
      <c r="B105" s="89" t="s">
        <v>429</v>
      </c>
      <c r="C105">
        <v>12</v>
      </c>
      <c r="D105">
        <v>165</v>
      </c>
      <c r="E105" s="89" t="s">
        <v>151</v>
      </c>
      <c r="F105">
        <v>1</v>
      </c>
    </row>
    <row r="106" spans="1:6">
      <c r="A106">
        <v>9</v>
      </c>
      <c r="B106" s="89" t="s">
        <v>449</v>
      </c>
      <c r="C106">
        <v>21</v>
      </c>
      <c r="D106">
        <v>180</v>
      </c>
      <c r="E106" s="89" t="s">
        <v>151</v>
      </c>
      <c r="F106">
        <v>1</v>
      </c>
    </row>
    <row r="107" spans="1:6">
      <c r="A107">
        <v>9</v>
      </c>
      <c r="B107" s="89" t="s">
        <v>471</v>
      </c>
      <c r="C107">
        <v>60</v>
      </c>
      <c r="D107">
        <v>125</v>
      </c>
      <c r="E107" s="89" t="s">
        <v>151</v>
      </c>
      <c r="F107">
        <v>1</v>
      </c>
    </row>
    <row r="108" spans="1:6">
      <c r="A108">
        <v>9</v>
      </c>
      <c r="B108" s="89" t="s">
        <v>476</v>
      </c>
      <c r="C108">
        <v>15</v>
      </c>
      <c r="D108">
        <v>200</v>
      </c>
      <c r="E108" s="89" t="s">
        <v>151</v>
      </c>
      <c r="F108">
        <v>1</v>
      </c>
    </row>
    <row r="109" spans="1:6">
      <c r="A109">
        <v>9</v>
      </c>
      <c r="B109" s="89" t="s">
        <v>477</v>
      </c>
      <c r="C109">
        <v>15</v>
      </c>
      <c r="D109">
        <v>200</v>
      </c>
      <c r="E109" s="89" t="s">
        <v>151</v>
      </c>
      <c r="F109">
        <v>1</v>
      </c>
    </row>
    <row r="110" spans="1:6">
      <c r="A110">
        <v>9</v>
      </c>
      <c r="B110" s="89" t="s">
        <v>478</v>
      </c>
      <c r="C110">
        <v>17</v>
      </c>
      <c r="D110">
        <v>200</v>
      </c>
      <c r="E110" s="89" t="s">
        <v>151</v>
      </c>
      <c r="F110">
        <v>1</v>
      </c>
    </row>
    <row r="111" spans="1:6">
      <c r="A111">
        <v>9</v>
      </c>
      <c r="B111" s="89" t="s">
        <v>481</v>
      </c>
      <c r="C111">
        <v>4</v>
      </c>
      <c r="D111">
        <v>1330</v>
      </c>
      <c r="E111" s="89" t="s">
        <v>152</v>
      </c>
      <c r="F111">
        <v>1</v>
      </c>
    </row>
    <row r="112" spans="1:6">
      <c r="A112">
        <v>9</v>
      </c>
      <c r="B112" s="89" t="s">
        <v>482</v>
      </c>
      <c r="C112">
        <v>2</v>
      </c>
      <c r="D112">
        <v>1330</v>
      </c>
      <c r="E112" s="89" t="s">
        <v>152</v>
      </c>
      <c r="F112">
        <v>1</v>
      </c>
    </row>
    <row r="113" spans="1:6">
      <c r="A113">
        <v>9</v>
      </c>
      <c r="B113" s="89" t="s">
        <v>492</v>
      </c>
      <c r="C113">
        <v>2.5</v>
      </c>
      <c r="D113">
        <v>1450</v>
      </c>
      <c r="E113" s="89" t="s">
        <v>152</v>
      </c>
      <c r="F113">
        <v>1</v>
      </c>
    </row>
    <row r="114" spans="1:6">
      <c r="A114">
        <v>9</v>
      </c>
      <c r="B114" s="89" t="s">
        <v>504</v>
      </c>
      <c r="C114">
        <v>38</v>
      </c>
      <c r="D114">
        <v>175</v>
      </c>
      <c r="E114" s="89" t="s">
        <v>151</v>
      </c>
      <c r="F114">
        <v>1</v>
      </c>
    </row>
    <row r="115" spans="1:6">
      <c r="A115">
        <v>10</v>
      </c>
      <c r="B115" s="89" t="s">
        <v>395</v>
      </c>
      <c r="C115">
        <v>4</v>
      </c>
      <c r="D115">
        <v>120</v>
      </c>
      <c r="E115" s="89" t="s">
        <v>151</v>
      </c>
      <c r="F115">
        <v>1</v>
      </c>
    </row>
    <row r="116" spans="1:6">
      <c r="A116">
        <v>10</v>
      </c>
      <c r="B116" s="89" t="s">
        <v>432</v>
      </c>
      <c r="C116">
        <v>4</v>
      </c>
      <c r="D116">
        <v>165</v>
      </c>
      <c r="E116" s="89" t="s">
        <v>151</v>
      </c>
      <c r="F116">
        <v>1</v>
      </c>
    </row>
    <row r="117" spans="1:6">
      <c r="A117">
        <v>10</v>
      </c>
      <c r="B117" s="89" t="s">
        <v>446</v>
      </c>
      <c r="C117">
        <v>4</v>
      </c>
      <c r="D117">
        <v>135</v>
      </c>
      <c r="E117" s="89" t="s">
        <v>151</v>
      </c>
      <c r="F117">
        <v>1</v>
      </c>
    </row>
    <row r="118" spans="1:6">
      <c r="A118">
        <v>10</v>
      </c>
      <c r="B118" s="89" t="s">
        <v>448</v>
      </c>
      <c r="C118">
        <v>4</v>
      </c>
      <c r="D118">
        <v>110</v>
      </c>
      <c r="E118" s="89" t="s">
        <v>151</v>
      </c>
      <c r="F118">
        <v>1</v>
      </c>
    </row>
    <row r="119" spans="1:6">
      <c r="A119">
        <v>10</v>
      </c>
      <c r="B119" s="89" t="s">
        <v>449</v>
      </c>
      <c r="C119">
        <v>4</v>
      </c>
      <c r="D119">
        <v>180</v>
      </c>
      <c r="E119" s="89" t="s">
        <v>151</v>
      </c>
      <c r="F119">
        <v>1</v>
      </c>
    </row>
    <row r="120" spans="1:6">
      <c r="A120">
        <v>10</v>
      </c>
      <c r="B120" s="89" t="s">
        <v>468</v>
      </c>
      <c r="C120">
        <v>0.5</v>
      </c>
      <c r="D120">
        <v>1330</v>
      </c>
      <c r="E120" s="89" t="s">
        <v>152</v>
      </c>
      <c r="F120">
        <v>1</v>
      </c>
    </row>
    <row r="121" spans="1:6">
      <c r="A121">
        <v>10</v>
      </c>
      <c r="B121" s="89" t="s">
        <v>471</v>
      </c>
      <c r="C121">
        <v>4</v>
      </c>
      <c r="D121">
        <v>125</v>
      </c>
      <c r="E121" s="89" t="s">
        <v>151</v>
      </c>
      <c r="F121">
        <v>1</v>
      </c>
    </row>
    <row r="122" spans="1:6">
      <c r="A122">
        <v>10</v>
      </c>
      <c r="B122" s="89" t="s">
        <v>476</v>
      </c>
      <c r="C122">
        <v>4</v>
      </c>
      <c r="D122">
        <v>200</v>
      </c>
      <c r="E122" s="89" t="s">
        <v>151</v>
      </c>
      <c r="F122">
        <v>1</v>
      </c>
    </row>
    <row r="123" spans="1:6">
      <c r="A123">
        <v>10</v>
      </c>
      <c r="B123" s="89" t="s">
        <v>477</v>
      </c>
      <c r="C123">
        <v>4</v>
      </c>
      <c r="D123">
        <v>200</v>
      </c>
      <c r="E123" s="89" t="s">
        <v>151</v>
      </c>
      <c r="F123">
        <v>1</v>
      </c>
    </row>
    <row r="124" spans="1:6">
      <c r="A124">
        <v>10</v>
      </c>
      <c r="B124" s="89" t="s">
        <v>478</v>
      </c>
      <c r="C124">
        <v>4</v>
      </c>
      <c r="D124">
        <v>200</v>
      </c>
      <c r="E124" s="89" t="s">
        <v>151</v>
      </c>
      <c r="F124">
        <v>1</v>
      </c>
    </row>
    <row r="125" spans="1:6">
      <c r="A125">
        <v>10</v>
      </c>
      <c r="B125" s="89" t="s">
        <v>481</v>
      </c>
      <c r="C125">
        <v>0.5</v>
      </c>
      <c r="D125">
        <v>1330</v>
      </c>
      <c r="E125" s="89" t="s">
        <v>152</v>
      </c>
      <c r="F125">
        <v>1</v>
      </c>
    </row>
    <row r="126" spans="1:6">
      <c r="A126">
        <v>10</v>
      </c>
      <c r="B126" s="89" t="s">
        <v>482</v>
      </c>
      <c r="C126">
        <v>0.5</v>
      </c>
      <c r="D126">
        <v>1330</v>
      </c>
      <c r="E126" s="89" t="s">
        <v>152</v>
      </c>
      <c r="F126">
        <v>1</v>
      </c>
    </row>
    <row r="127" spans="1:6">
      <c r="A127">
        <v>10</v>
      </c>
      <c r="B127" s="89" t="s">
        <v>492</v>
      </c>
      <c r="C127">
        <v>0.5</v>
      </c>
      <c r="D127">
        <v>1450</v>
      </c>
      <c r="E127" s="89" t="s">
        <v>152</v>
      </c>
      <c r="F127">
        <v>1</v>
      </c>
    </row>
    <row r="128" spans="1:6">
      <c r="A128">
        <v>10</v>
      </c>
      <c r="B128" s="89" t="s">
        <v>493</v>
      </c>
      <c r="C128">
        <v>8</v>
      </c>
      <c r="D128">
        <v>165</v>
      </c>
      <c r="E128" s="89" t="s">
        <v>151</v>
      </c>
      <c r="F128">
        <v>1</v>
      </c>
    </row>
    <row r="129" spans="1:7">
      <c r="A129">
        <v>10</v>
      </c>
      <c r="B129" s="89" t="s">
        <v>499</v>
      </c>
      <c r="C129">
        <v>20</v>
      </c>
      <c r="D129">
        <v>155</v>
      </c>
      <c r="E129" s="89" t="s">
        <v>151</v>
      </c>
      <c r="F129">
        <v>1</v>
      </c>
    </row>
    <row r="130" spans="1:7">
      <c r="A130">
        <v>11</v>
      </c>
      <c r="B130" s="89" t="s">
        <v>433</v>
      </c>
      <c r="C130">
        <v>10</v>
      </c>
      <c r="D130">
        <v>289</v>
      </c>
      <c r="E130" s="89" t="s">
        <v>299</v>
      </c>
      <c r="F130">
        <v>1</v>
      </c>
    </row>
    <row r="131" spans="1:7">
      <c r="A131">
        <v>11</v>
      </c>
      <c r="B131" s="89" t="s">
        <v>434</v>
      </c>
      <c r="C131">
        <v>20</v>
      </c>
      <c r="D131">
        <v>206</v>
      </c>
      <c r="E131" s="89" t="s">
        <v>151</v>
      </c>
      <c r="F131">
        <v>1</v>
      </c>
      <c r="G131" s="89"/>
    </row>
    <row r="132" spans="1:7">
      <c r="A132">
        <v>11</v>
      </c>
      <c r="B132" s="89" t="s">
        <v>444</v>
      </c>
      <c r="C132">
        <v>7</v>
      </c>
      <c r="D132">
        <v>1729</v>
      </c>
      <c r="E132" s="89" t="s">
        <v>152</v>
      </c>
      <c r="F132">
        <v>1</v>
      </c>
      <c r="G132" s="89"/>
    </row>
    <row r="133" spans="1:7">
      <c r="A133">
        <v>11</v>
      </c>
      <c r="B133" s="89" t="s">
        <v>452</v>
      </c>
      <c r="C133">
        <v>3</v>
      </c>
      <c r="D133">
        <v>1593</v>
      </c>
      <c r="E133" s="89" t="s">
        <v>152</v>
      </c>
      <c r="F133">
        <v>1</v>
      </c>
      <c r="G133" s="89"/>
    </row>
    <row r="134" spans="1:7">
      <c r="A134">
        <v>11</v>
      </c>
      <c r="B134" s="89" t="s">
        <v>454</v>
      </c>
      <c r="C134">
        <v>10</v>
      </c>
      <c r="D134">
        <v>212</v>
      </c>
      <c r="E134" s="89" t="s">
        <v>151</v>
      </c>
      <c r="F134">
        <v>1</v>
      </c>
      <c r="G134" s="89"/>
    </row>
    <row r="135" spans="1:7">
      <c r="A135">
        <v>11</v>
      </c>
      <c r="B135" s="89" t="s">
        <v>456</v>
      </c>
      <c r="C135">
        <v>10</v>
      </c>
      <c r="D135">
        <v>254</v>
      </c>
      <c r="E135" s="89" t="s">
        <v>151</v>
      </c>
      <c r="F135">
        <v>1</v>
      </c>
      <c r="G135" s="89"/>
    </row>
    <row r="136" spans="1:7">
      <c r="A136">
        <v>11</v>
      </c>
      <c r="B136" s="89" t="s">
        <v>459</v>
      </c>
      <c r="C136">
        <v>60</v>
      </c>
      <c r="D136">
        <v>206</v>
      </c>
      <c r="E136" s="89" t="s">
        <v>151</v>
      </c>
      <c r="F136">
        <v>1</v>
      </c>
      <c r="G136" s="89"/>
    </row>
    <row r="137" spans="1:7">
      <c r="A137">
        <v>11</v>
      </c>
      <c r="B137" s="89" t="s">
        <v>462</v>
      </c>
      <c r="C137">
        <v>10</v>
      </c>
      <c r="D137">
        <v>159</v>
      </c>
      <c r="E137" s="89" t="s">
        <v>151</v>
      </c>
      <c r="F137">
        <v>1</v>
      </c>
      <c r="G137" s="89"/>
    </row>
    <row r="138" spans="1:7">
      <c r="A138">
        <v>11</v>
      </c>
      <c r="B138" s="89" t="s">
        <v>466</v>
      </c>
      <c r="C138">
        <v>10</v>
      </c>
      <c r="D138">
        <v>159</v>
      </c>
      <c r="E138" s="89" t="s">
        <v>151</v>
      </c>
      <c r="F138">
        <v>1</v>
      </c>
      <c r="G138" s="89"/>
    </row>
    <row r="139" spans="1:7">
      <c r="A139">
        <v>11</v>
      </c>
      <c r="B139" s="89" t="s">
        <v>467</v>
      </c>
      <c r="C139">
        <v>10</v>
      </c>
      <c r="D139">
        <v>159</v>
      </c>
      <c r="E139" s="89" t="s">
        <v>151</v>
      </c>
      <c r="F139">
        <v>1</v>
      </c>
      <c r="G139" s="89"/>
    </row>
    <row r="140" spans="1:7">
      <c r="A140">
        <v>11</v>
      </c>
      <c r="B140" s="89" t="s">
        <v>468</v>
      </c>
      <c r="C140">
        <v>5</v>
      </c>
      <c r="D140">
        <v>1569</v>
      </c>
      <c r="E140" s="89" t="s">
        <v>152</v>
      </c>
      <c r="F140">
        <v>1</v>
      </c>
      <c r="G140" s="89"/>
    </row>
    <row r="141" spans="1:7">
      <c r="A141">
        <v>11</v>
      </c>
      <c r="B141" s="89" t="s">
        <v>470</v>
      </c>
      <c r="C141">
        <v>10</v>
      </c>
      <c r="D141">
        <v>189</v>
      </c>
      <c r="E141" s="89" t="s">
        <v>151</v>
      </c>
      <c r="F141">
        <v>1</v>
      </c>
      <c r="G141" s="89"/>
    </row>
    <row r="142" spans="1:7">
      <c r="A142">
        <v>11</v>
      </c>
      <c r="B142" s="89" t="s">
        <v>490</v>
      </c>
      <c r="C142">
        <v>5</v>
      </c>
      <c r="D142">
        <v>195</v>
      </c>
      <c r="E142" s="89" t="s">
        <v>151</v>
      </c>
      <c r="F142">
        <v>1</v>
      </c>
      <c r="G142" s="89"/>
    </row>
    <row r="143" spans="1:7">
      <c r="A143">
        <v>11</v>
      </c>
      <c r="B143" s="89" t="s">
        <v>496</v>
      </c>
      <c r="C143">
        <v>10</v>
      </c>
      <c r="D143">
        <v>266</v>
      </c>
      <c r="E143" s="89" t="s">
        <v>299</v>
      </c>
      <c r="F143">
        <v>1</v>
      </c>
      <c r="G143" s="89"/>
    </row>
    <row r="144" spans="1:7">
      <c r="A144">
        <v>11</v>
      </c>
      <c r="B144" s="89" t="s">
        <v>499</v>
      </c>
      <c r="C144">
        <v>10</v>
      </c>
      <c r="D144">
        <v>183</v>
      </c>
      <c r="E144" s="89" t="s">
        <v>151</v>
      </c>
      <c r="F144">
        <v>1</v>
      </c>
      <c r="G144" s="89"/>
    </row>
    <row r="145" spans="1:6">
      <c r="A145">
        <v>12</v>
      </c>
      <c r="B145" s="89" t="s">
        <v>433</v>
      </c>
      <c r="C145">
        <v>29</v>
      </c>
      <c r="D145">
        <v>245</v>
      </c>
      <c r="E145" s="89" t="s">
        <v>299</v>
      </c>
      <c r="F145">
        <v>1</v>
      </c>
    </row>
    <row r="146" spans="1:6">
      <c r="A146">
        <v>12</v>
      </c>
      <c r="B146" s="89" t="s">
        <v>429</v>
      </c>
      <c r="C146">
        <v>6</v>
      </c>
      <c r="D146">
        <v>165</v>
      </c>
      <c r="E146" s="89" t="s">
        <v>151</v>
      </c>
      <c r="F146">
        <v>1</v>
      </c>
    </row>
    <row r="147" spans="1:6">
      <c r="A147">
        <v>12</v>
      </c>
      <c r="B147" s="89" t="s">
        <v>446</v>
      </c>
      <c r="C147">
        <v>16</v>
      </c>
      <c r="D147">
        <v>135</v>
      </c>
      <c r="E147" s="89" t="s">
        <v>151</v>
      </c>
      <c r="F147">
        <v>1</v>
      </c>
    </row>
    <row r="148" spans="1:6">
      <c r="A148">
        <v>12</v>
      </c>
      <c r="B148" s="89" t="s">
        <v>493</v>
      </c>
      <c r="C148">
        <v>2</v>
      </c>
      <c r="D148">
        <v>165</v>
      </c>
      <c r="E148" s="89" t="s">
        <v>151</v>
      </c>
      <c r="F148">
        <v>1</v>
      </c>
    </row>
    <row r="149" spans="1:6">
      <c r="A149">
        <v>12</v>
      </c>
      <c r="B149" s="89" t="s">
        <v>496</v>
      </c>
      <c r="C149">
        <v>8</v>
      </c>
      <c r="D149">
        <v>225</v>
      </c>
      <c r="E149" s="89" t="s">
        <v>299</v>
      </c>
      <c r="F149">
        <v>1</v>
      </c>
    </row>
    <row r="150" spans="1:6">
      <c r="A150">
        <v>12</v>
      </c>
      <c r="B150" s="89" t="s">
        <v>497</v>
      </c>
      <c r="C150">
        <v>2</v>
      </c>
      <c r="D150">
        <v>175</v>
      </c>
      <c r="E150" s="89" t="s">
        <v>151</v>
      </c>
      <c r="F150">
        <v>1</v>
      </c>
    </row>
    <row r="151" spans="1:6">
      <c r="A151">
        <v>15</v>
      </c>
      <c r="B151" s="89" t="s">
        <v>397</v>
      </c>
      <c r="C151">
        <v>5</v>
      </c>
      <c r="D151">
        <v>30</v>
      </c>
      <c r="E151" s="89" t="s">
        <v>298</v>
      </c>
      <c r="F151">
        <v>1</v>
      </c>
    </row>
    <row r="152" spans="1:6">
      <c r="A152">
        <v>15</v>
      </c>
      <c r="B152" s="89" t="s">
        <v>447</v>
      </c>
      <c r="C152">
        <v>2</v>
      </c>
      <c r="D152">
        <v>180</v>
      </c>
      <c r="E152" s="89" t="s">
        <v>151</v>
      </c>
      <c r="F152">
        <v>1</v>
      </c>
    </row>
    <row r="153" spans="1:6">
      <c r="A153">
        <v>15</v>
      </c>
      <c r="B153" s="89" t="s">
        <v>477</v>
      </c>
      <c r="C153">
        <v>2</v>
      </c>
      <c r="D153">
        <v>200</v>
      </c>
      <c r="E153" s="89" t="s">
        <v>151</v>
      </c>
      <c r="F153">
        <v>1</v>
      </c>
    </row>
    <row r="154" spans="1:6">
      <c r="A154">
        <v>15</v>
      </c>
      <c r="B154" s="89" t="s">
        <v>478</v>
      </c>
      <c r="C154">
        <v>2</v>
      </c>
      <c r="D154">
        <v>200</v>
      </c>
      <c r="E154" s="89" t="s">
        <v>151</v>
      </c>
      <c r="F154">
        <v>1</v>
      </c>
    </row>
    <row r="155" spans="1:6">
      <c r="A155">
        <v>15</v>
      </c>
      <c r="B155" s="89" t="s">
        <v>495</v>
      </c>
      <c r="C155">
        <v>8</v>
      </c>
      <c r="D155">
        <v>130</v>
      </c>
      <c r="E155" s="89" t="s">
        <v>151</v>
      </c>
      <c r="F155">
        <v>1</v>
      </c>
    </row>
    <row r="156" spans="1:6">
      <c r="A156">
        <v>15</v>
      </c>
      <c r="B156" s="89" t="s">
        <v>433</v>
      </c>
      <c r="C156">
        <v>5</v>
      </c>
      <c r="D156">
        <v>245</v>
      </c>
      <c r="E156" s="89" t="s">
        <v>299</v>
      </c>
      <c r="F156">
        <v>1</v>
      </c>
    </row>
    <row r="157" spans="1:6">
      <c r="A157">
        <v>15</v>
      </c>
      <c r="B157" s="89" t="s">
        <v>496</v>
      </c>
      <c r="C157">
        <v>5</v>
      </c>
      <c r="D157">
        <v>225</v>
      </c>
      <c r="E157" s="89" t="s">
        <v>299</v>
      </c>
      <c r="F157">
        <v>1</v>
      </c>
    </row>
    <row r="158" spans="1:6">
      <c r="A158">
        <v>16</v>
      </c>
      <c r="B158" s="89" t="s">
        <v>478</v>
      </c>
      <c r="C158">
        <v>8</v>
      </c>
      <c r="D158">
        <v>200</v>
      </c>
      <c r="E158" s="89" t="s">
        <v>151</v>
      </c>
      <c r="F158">
        <v>1</v>
      </c>
    </row>
    <row r="159" spans="1:6">
      <c r="A159">
        <v>16</v>
      </c>
      <c r="B159" s="89" t="s">
        <v>409</v>
      </c>
      <c r="C159">
        <v>9</v>
      </c>
      <c r="D159">
        <v>395</v>
      </c>
      <c r="E159" s="89" t="s">
        <v>298</v>
      </c>
      <c r="F159">
        <v>1</v>
      </c>
    </row>
    <row r="160" spans="1:6">
      <c r="A160">
        <v>16</v>
      </c>
      <c r="B160" s="89" t="s">
        <v>417</v>
      </c>
      <c r="C160">
        <v>11</v>
      </c>
      <c r="D160">
        <v>360</v>
      </c>
      <c r="E160" s="89" t="s">
        <v>298</v>
      </c>
      <c r="F160">
        <v>1</v>
      </c>
    </row>
    <row r="161" spans="1:6">
      <c r="A161">
        <v>16</v>
      </c>
      <c r="B161" s="89" t="s">
        <v>418</v>
      </c>
      <c r="C161">
        <v>7</v>
      </c>
      <c r="D161">
        <v>360</v>
      </c>
      <c r="E161" s="89" t="s">
        <v>298</v>
      </c>
      <c r="F161">
        <v>1</v>
      </c>
    </row>
    <row r="162" spans="1:6">
      <c r="A162">
        <v>16</v>
      </c>
      <c r="B162" s="89" t="s">
        <v>493</v>
      </c>
      <c r="C162">
        <v>4</v>
      </c>
      <c r="D162">
        <v>165</v>
      </c>
      <c r="E162" s="89" t="s">
        <v>151</v>
      </c>
      <c r="F162">
        <v>1</v>
      </c>
    </row>
    <row r="163" spans="1:6">
      <c r="A163">
        <v>16</v>
      </c>
      <c r="B163" s="89" t="s">
        <v>504</v>
      </c>
      <c r="C163">
        <v>4</v>
      </c>
      <c r="D163">
        <v>175</v>
      </c>
      <c r="E163" s="89" t="s">
        <v>151</v>
      </c>
      <c r="F163">
        <v>1</v>
      </c>
    </row>
    <row r="164" spans="1:6">
      <c r="A164">
        <v>17</v>
      </c>
      <c r="B164" s="89" t="s">
        <v>446</v>
      </c>
      <c r="C164">
        <v>10</v>
      </c>
      <c r="D164">
        <v>135</v>
      </c>
      <c r="E164" s="89" t="s">
        <v>151</v>
      </c>
      <c r="F164">
        <v>1</v>
      </c>
    </row>
    <row r="165" spans="1:6">
      <c r="A165">
        <v>17</v>
      </c>
      <c r="B165" s="89" t="s">
        <v>448</v>
      </c>
      <c r="C165">
        <v>5</v>
      </c>
      <c r="D165">
        <v>110</v>
      </c>
      <c r="E165" s="89" t="s">
        <v>151</v>
      </c>
      <c r="F165">
        <v>1</v>
      </c>
    </row>
    <row r="166" spans="1:6">
      <c r="A166">
        <v>17</v>
      </c>
      <c r="B166" s="89" t="s">
        <v>476</v>
      </c>
      <c r="C166">
        <v>4</v>
      </c>
      <c r="D166">
        <v>200</v>
      </c>
      <c r="E166" s="89" t="s">
        <v>151</v>
      </c>
      <c r="F166">
        <v>1</v>
      </c>
    </row>
    <row r="167" spans="1:6">
      <c r="A167">
        <v>17</v>
      </c>
      <c r="B167" s="89" t="s">
        <v>478</v>
      </c>
      <c r="C167">
        <v>4</v>
      </c>
      <c r="D167">
        <v>200</v>
      </c>
      <c r="E167" s="89" t="s">
        <v>151</v>
      </c>
      <c r="F167">
        <v>1</v>
      </c>
    </row>
    <row r="168" spans="1:6">
      <c r="A168">
        <v>19</v>
      </c>
      <c r="B168" s="89" t="s">
        <v>481</v>
      </c>
      <c r="C168">
        <v>2</v>
      </c>
      <c r="D168">
        <v>1330</v>
      </c>
      <c r="E168" s="89" t="s">
        <v>152</v>
      </c>
      <c r="F168">
        <v>1</v>
      </c>
    </row>
    <row r="169" spans="1:6">
      <c r="A169">
        <v>19</v>
      </c>
      <c r="B169" s="89" t="s">
        <v>492</v>
      </c>
      <c r="C169">
        <v>2</v>
      </c>
      <c r="D169">
        <v>1450</v>
      </c>
      <c r="E169" s="89" t="s">
        <v>152</v>
      </c>
      <c r="F169">
        <v>1</v>
      </c>
    </row>
    <row r="170" spans="1:6">
      <c r="A170">
        <v>0</v>
      </c>
      <c r="B170" s="89" t="s">
        <v>433</v>
      </c>
      <c r="C170">
        <v>11</v>
      </c>
      <c r="D170">
        <v>245</v>
      </c>
      <c r="E170" s="89" t="s">
        <v>299</v>
      </c>
      <c r="F170">
        <v>2</v>
      </c>
    </row>
    <row r="171" spans="1:6">
      <c r="A171">
        <v>0</v>
      </c>
      <c r="B171" s="89" t="s">
        <v>446</v>
      </c>
      <c r="C171">
        <v>20</v>
      </c>
      <c r="D171">
        <v>135</v>
      </c>
      <c r="E171" s="89" t="s">
        <v>151</v>
      </c>
      <c r="F171">
        <v>2</v>
      </c>
    </row>
    <row r="172" spans="1:6">
      <c r="A172">
        <v>0</v>
      </c>
      <c r="B172" s="89" t="s">
        <v>448</v>
      </c>
      <c r="C172">
        <v>13</v>
      </c>
      <c r="D172">
        <v>110</v>
      </c>
      <c r="E172" s="89" t="s">
        <v>151</v>
      </c>
      <c r="F172">
        <v>2</v>
      </c>
    </row>
    <row r="173" spans="1:6">
      <c r="A173">
        <v>0</v>
      </c>
      <c r="B173" s="89" t="s">
        <v>455</v>
      </c>
      <c r="C173">
        <v>4</v>
      </c>
      <c r="D173">
        <v>225</v>
      </c>
      <c r="E173" s="89" t="s">
        <v>151</v>
      </c>
      <c r="F173">
        <v>2</v>
      </c>
    </row>
    <row r="174" spans="1:6">
      <c r="A174">
        <v>0</v>
      </c>
      <c r="B174" s="89" t="s">
        <v>459</v>
      </c>
      <c r="C174">
        <v>6</v>
      </c>
      <c r="D174">
        <v>175</v>
      </c>
      <c r="E174" s="89" t="s">
        <v>151</v>
      </c>
      <c r="F174">
        <v>2</v>
      </c>
    </row>
    <row r="175" spans="1:6">
      <c r="A175">
        <v>0</v>
      </c>
      <c r="B175" s="89" t="s">
        <v>473</v>
      </c>
      <c r="C175">
        <v>5</v>
      </c>
      <c r="D175">
        <v>165</v>
      </c>
      <c r="E175" s="89" t="s">
        <v>151</v>
      </c>
      <c r="F175">
        <v>2</v>
      </c>
    </row>
    <row r="176" spans="1:6">
      <c r="A176">
        <v>0</v>
      </c>
      <c r="B176" s="89" t="s">
        <v>475</v>
      </c>
      <c r="C176">
        <v>4</v>
      </c>
      <c r="D176">
        <v>165</v>
      </c>
      <c r="E176" s="89" t="s">
        <v>151</v>
      </c>
      <c r="F176">
        <v>2</v>
      </c>
    </row>
    <row r="177" spans="1:6">
      <c r="A177">
        <v>0</v>
      </c>
      <c r="B177" s="89" t="s">
        <v>478</v>
      </c>
      <c r="C177">
        <v>30</v>
      </c>
      <c r="D177">
        <v>200</v>
      </c>
      <c r="E177" s="89" t="s">
        <v>151</v>
      </c>
      <c r="F177">
        <v>2</v>
      </c>
    </row>
    <row r="178" spans="1:6">
      <c r="A178">
        <v>0</v>
      </c>
      <c r="B178" s="89" t="s">
        <v>496</v>
      </c>
      <c r="C178">
        <v>4</v>
      </c>
      <c r="D178">
        <v>225</v>
      </c>
      <c r="E178" s="89" t="s">
        <v>299</v>
      </c>
      <c r="F178">
        <v>2</v>
      </c>
    </row>
    <row r="179" spans="1:6">
      <c r="A179">
        <v>0</v>
      </c>
      <c r="B179" s="89" t="s">
        <v>504</v>
      </c>
      <c r="C179">
        <v>6</v>
      </c>
      <c r="D179">
        <v>175</v>
      </c>
      <c r="E179" s="89" t="s">
        <v>151</v>
      </c>
      <c r="F179">
        <v>2</v>
      </c>
    </row>
    <row r="180" spans="1:6">
      <c r="A180">
        <v>1</v>
      </c>
      <c r="B180" s="89" t="s">
        <v>429</v>
      </c>
      <c r="C180">
        <v>15</v>
      </c>
      <c r="D180">
        <v>165</v>
      </c>
      <c r="E180" s="89" t="s">
        <v>151</v>
      </c>
      <c r="F180">
        <v>2</v>
      </c>
    </row>
    <row r="181" spans="1:6">
      <c r="A181">
        <v>1</v>
      </c>
      <c r="B181" s="89" t="s">
        <v>431</v>
      </c>
      <c r="C181">
        <v>100</v>
      </c>
      <c r="D181">
        <v>165</v>
      </c>
      <c r="E181" s="89" t="s">
        <v>151</v>
      </c>
      <c r="F181">
        <v>2</v>
      </c>
    </row>
    <row r="182" spans="1:6">
      <c r="A182">
        <v>1</v>
      </c>
      <c r="B182" s="89" t="s">
        <v>433</v>
      </c>
      <c r="C182">
        <v>8</v>
      </c>
      <c r="D182">
        <v>245</v>
      </c>
      <c r="E182" s="89" t="s">
        <v>299</v>
      </c>
      <c r="F182">
        <v>2</v>
      </c>
    </row>
    <row r="183" spans="1:6">
      <c r="A183">
        <v>1</v>
      </c>
      <c r="B183" s="89" t="s">
        <v>444</v>
      </c>
      <c r="C183">
        <v>11</v>
      </c>
      <c r="D183">
        <v>1465</v>
      </c>
      <c r="E183" s="89" t="s">
        <v>152</v>
      </c>
      <c r="F183">
        <v>2</v>
      </c>
    </row>
    <row r="184" spans="1:6">
      <c r="A184">
        <v>1</v>
      </c>
      <c r="B184" s="89" t="s">
        <v>446</v>
      </c>
      <c r="C184">
        <v>128</v>
      </c>
      <c r="D184">
        <v>135</v>
      </c>
      <c r="E184" s="89" t="s">
        <v>151</v>
      </c>
      <c r="F184">
        <v>2</v>
      </c>
    </row>
    <row r="185" spans="1:6">
      <c r="A185">
        <v>1</v>
      </c>
      <c r="B185" s="89" t="s">
        <v>448</v>
      </c>
      <c r="C185">
        <v>40</v>
      </c>
      <c r="D185">
        <v>110</v>
      </c>
      <c r="E185" s="89" t="s">
        <v>151</v>
      </c>
      <c r="F185">
        <v>2</v>
      </c>
    </row>
    <row r="186" spans="1:6">
      <c r="A186">
        <v>1</v>
      </c>
      <c r="B186" s="89" t="s">
        <v>449</v>
      </c>
      <c r="C186">
        <v>42</v>
      </c>
      <c r="D186">
        <v>180</v>
      </c>
      <c r="E186" s="89" t="s">
        <v>151</v>
      </c>
      <c r="F186">
        <v>2</v>
      </c>
    </row>
    <row r="187" spans="1:6">
      <c r="A187">
        <v>1</v>
      </c>
      <c r="B187" s="89" t="s">
        <v>452</v>
      </c>
      <c r="C187">
        <v>8</v>
      </c>
      <c r="D187">
        <v>1350</v>
      </c>
      <c r="E187" s="89" t="s">
        <v>152</v>
      </c>
      <c r="F187">
        <v>2</v>
      </c>
    </row>
    <row r="188" spans="1:6">
      <c r="A188">
        <v>1</v>
      </c>
      <c r="B188" s="89" t="s">
        <v>453</v>
      </c>
      <c r="C188">
        <v>23</v>
      </c>
      <c r="D188">
        <v>120</v>
      </c>
      <c r="E188" s="89" t="s">
        <v>151</v>
      </c>
      <c r="F188">
        <v>2</v>
      </c>
    </row>
    <row r="189" spans="1:6">
      <c r="A189">
        <v>1</v>
      </c>
      <c r="B189" s="89" t="s">
        <v>459</v>
      </c>
      <c r="C189">
        <v>13</v>
      </c>
      <c r="D189">
        <v>175</v>
      </c>
      <c r="E189" s="89" t="s">
        <v>151</v>
      </c>
      <c r="F189">
        <v>2</v>
      </c>
    </row>
    <row r="190" spans="1:6">
      <c r="A190">
        <v>1</v>
      </c>
      <c r="B190" s="89" t="s">
        <v>462</v>
      </c>
      <c r="C190">
        <v>15</v>
      </c>
      <c r="D190">
        <v>135</v>
      </c>
      <c r="E190" s="89" t="s">
        <v>151</v>
      </c>
      <c r="F190">
        <v>2</v>
      </c>
    </row>
    <row r="191" spans="1:6">
      <c r="A191">
        <v>1</v>
      </c>
      <c r="B191" s="89" t="s">
        <v>467</v>
      </c>
      <c r="C191">
        <v>15</v>
      </c>
      <c r="D191">
        <v>135</v>
      </c>
      <c r="E191" s="89" t="s">
        <v>151</v>
      </c>
      <c r="F191">
        <v>2</v>
      </c>
    </row>
    <row r="192" spans="1:6">
      <c r="A192">
        <v>1</v>
      </c>
      <c r="B192" s="89" t="s">
        <v>468</v>
      </c>
      <c r="C192">
        <v>4</v>
      </c>
      <c r="D192">
        <v>1330</v>
      </c>
      <c r="E192" s="89" t="s">
        <v>152</v>
      </c>
      <c r="F192">
        <v>2</v>
      </c>
    </row>
    <row r="193" spans="1:6">
      <c r="A193">
        <v>1</v>
      </c>
      <c r="B193" s="89" t="s">
        <v>472</v>
      </c>
      <c r="C193">
        <v>15</v>
      </c>
      <c r="D193">
        <v>165</v>
      </c>
      <c r="E193" s="89" t="s">
        <v>151</v>
      </c>
      <c r="F193">
        <v>2</v>
      </c>
    </row>
    <row r="194" spans="1:6">
      <c r="A194">
        <v>1</v>
      </c>
      <c r="B194" s="89" t="s">
        <v>473</v>
      </c>
      <c r="C194">
        <v>15</v>
      </c>
      <c r="D194">
        <v>165</v>
      </c>
      <c r="E194" s="89" t="s">
        <v>151</v>
      </c>
      <c r="F194">
        <v>2</v>
      </c>
    </row>
    <row r="195" spans="1:6">
      <c r="A195">
        <v>1</v>
      </c>
      <c r="B195" s="89" t="s">
        <v>474</v>
      </c>
      <c r="C195">
        <v>15</v>
      </c>
      <c r="D195">
        <v>165</v>
      </c>
      <c r="E195" s="89" t="s">
        <v>151</v>
      </c>
      <c r="F195">
        <v>2</v>
      </c>
    </row>
    <row r="196" spans="1:6">
      <c r="A196">
        <v>1</v>
      </c>
      <c r="B196" s="89" t="s">
        <v>475</v>
      </c>
      <c r="C196">
        <v>20</v>
      </c>
      <c r="D196">
        <v>165</v>
      </c>
      <c r="E196" s="89" t="s">
        <v>151</v>
      </c>
      <c r="F196">
        <v>2</v>
      </c>
    </row>
    <row r="197" spans="1:6">
      <c r="A197">
        <v>1</v>
      </c>
      <c r="B197" s="89" t="s">
        <v>489</v>
      </c>
      <c r="C197">
        <v>77</v>
      </c>
      <c r="D197">
        <v>200</v>
      </c>
      <c r="E197" s="89" t="s">
        <v>151</v>
      </c>
      <c r="F197">
        <v>2</v>
      </c>
    </row>
    <row r="198" spans="1:6">
      <c r="A198">
        <v>1</v>
      </c>
      <c r="B198" s="89" t="s">
        <v>494</v>
      </c>
      <c r="C198">
        <v>6.5</v>
      </c>
      <c r="D198">
        <v>1450</v>
      </c>
      <c r="E198" s="89" t="s">
        <v>152</v>
      </c>
      <c r="F198">
        <v>2</v>
      </c>
    </row>
    <row r="199" spans="1:6">
      <c r="A199">
        <v>1</v>
      </c>
      <c r="B199" s="89" t="s">
        <v>495</v>
      </c>
      <c r="C199">
        <v>60</v>
      </c>
      <c r="D199">
        <v>130</v>
      </c>
      <c r="E199" s="89" t="s">
        <v>151</v>
      </c>
      <c r="F199">
        <v>2</v>
      </c>
    </row>
    <row r="200" spans="1:6">
      <c r="A200">
        <v>1</v>
      </c>
      <c r="B200" s="89" t="s">
        <v>496</v>
      </c>
      <c r="C200">
        <v>6</v>
      </c>
      <c r="D200">
        <v>225</v>
      </c>
      <c r="E200" s="89" t="s">
        <v>299</v>
      </c>
      <c r="F200">
        <v>2</v>
      </c>
    </row>
    <row r="201" spans="1:6">
      <c r="A201">
        <v>1</v>
      </c>
      <c r="B201" s="89" t="s">
        <v>463</v>
      </c>
      <c r="C201">
        <v>8</v>
      </c>
      <c r="D201">
        <v>135</v>
      </c>
      <c r="E201" s="89" t="s">
        <v>151</v>
      </c>
      <c r="F201">
        <v>2</v>
      </c>
    </row>
    <row r="202" spans="1:6">
      <c r="A202">
        <v>1</v>
      </c>
      <c r="B202" s="89" t="s">
        <v>465</v>
      </c>
      <c r="C202">
        <v>8</v>
      </c>
      <c r="D202">
        <v>135</v>
      </c>
      <c r="E202" s="89" t="s">
        <v>151</v>
      </c>
      <c r="F202">
        <v>2</v>
      </c>
    </row>
    <row r="203" spans="1:6">
      <c r="A203">
        <v>1</v>
      </c>
      <c r="B203" s="89" t="s">
        <v>396</v>
      </c>
      <c r="C203">
        <v>60</v>
      </c>
      <c r="D203">
        <v>175</v>
      </c>
      <c r="E203" s="89" t="s">
        <v>151</v>
      </c>
      <c r="F203">
        <v>2</v>
      </c>
    </row>
    <row r="204" spans="1:6">
      <c r="A204">
        <v>1</v>
      </c>
      <c r="B204" s="89" t="s">
        <v>428</v>
      </c>
      <c r="C204">
        <v>40</v>
      </c>
      <c r="D204">
        <v>180</v>
      </c>
      <c r="E204" s="89" t="s">
        <v>151</v>
      </c>
      <c r="F204">
        <v>2</v>
      </c>
    </row>
    <row r="205" spans="1:6">
      <c r="A205">
        <v>1</v>
      </c>
      <c r="B205" s="89" t="s">
        <v>427</v>
      </c>
      <c r="C205">
        <v>5</v>
      </c>
      <c r="D205">
        <v>165</v>
      </c>
      <c r="E205" s="89" t="s">
        <v>151</v>
      </c>
      <c r="F205">
        <v>2</v>
      </c>
    </row>
    <row r="206" spans="1:6">
      <c r="A206">
        <v>1</v>
      </c>
      <c r="B206" s="89" t="s">
        <v>470</v>
      </c>
      <c r="C206">
        <v>5</v>
      </c>
      <c r="D206">
        <v>160</v>
      </c>
      <c r="E206" s="89" t="s">
        <v>151</v>
      </c>
      <c r="F206">
        <v>2</v>
      </c>
    </row>
    <row r="207" spans="1:6">
      <c r="A207">
        <v>1</v>
      </c>
      <c r="B207" s="89" t="s">
        <v>483</v>
      </c>
      <c r="C207">
        <v>5</v>
      </c>
      <c r="D207">
        <v>165</v>
      </c>
      <c r="E207" s="89" t="s">
        <v>151</v>
      </c>
      <c r="F207">
        <v>2</v>
      </c>
    </row>
    <row r="208" spans="1:6">
      <c r="A208">
        <v>1</v>
      </c>
      <c r="B208" s="89" t="s">
        <v>497</v>
      </c>
      <c r="C208">
        <v>5</v>
      </c>
      <c r="D208">
        <v>175</v>
      </c>
      <c r="E208" s="89" t="s">
        <v>151</v>
      </c>
      <c r="F208">
        <v>2</v>
      </c>
    </row>
    <row r="209" spans="1:6">
      <c r="A209">
        <v>4</v>
      </c>
      <c r="B209" s="89" t="s">
        <v>476</v>
      </c>
      <c r="C209">
        <v>5</v>
      </c>
      <c r="D209">
        <v>200</v>
      </c>
      <c r="E209" s="89" t="s">
        <v>151</v>
      </c>
      <c r="F209">
        <v>2</v>
      </c>
    </row>
    <row r="210" spans="1:6">
      <c r="A210">
        <v>4</v>
      </c>
      <c r="B210" s="89" t="s">
        <v>477</v>
      </c>
      <c r="C210">
        <v>5</v>
      </c>
      <c r="D210">
        <v>200</v>
      </c>
      <c r="E210" s="89" t="s">
        <v>151</v>
      </c>
      <c r="F210">
        <v>2</v>
      </c>
    </row>
    <row r="211" spans="1:6">
      <c r="A211">
        <v>4</v>
      </c>
      <c r="B211" s="89" t="s">
        <v>478</v>
      </c>
      <c r="C211">
        <v>5</v>
      </c>
      <c r="D211">
        <v>200</v>
      </c>
      <c r="E211" s="89" t="s">
        <v>151</v>
      </c>
      <c r="F211">
        <v>2</v>
      </c>
    </row>
    <row r="212" spans="1:6">
      <c r="A212">
        <v>4</v>
      </c>
      <c r="B212" s="89" t="s">
        <v>481</v>
      </c>
      <c r="C212">
        <v>3.5</v>
      </c>
      <c r="D212">
        <v>1330</v>
      </c>
      <c r="E212" s="89" t="s">
        <v>152</v>
      </c>
      <c r="F212">
        <v>2</v>
      </c>
    </row>
    <row r="213" spans="1:6">
      <c r="A213">
        <v>4</v>
      </c>
      <c r="B213" s="89" t="s">
        <v>482</v>
      </c>
      <c r="C213">
        <v>3.5</v>
      </c>
      <c r="D213">
        <v>1330</v>
      </c>
      <c r="E213" s="89" t="s">
        <v>152</v>
      </c>
      <c r="F213">
        <v>2</v>
      </c>
    </row>
    <row r="214" spans="1:6">
      <c r="A214">
        <v>4</v>
      </c>
      <c r="B214" s="89" t="s">
        <v>504</v>
      </c>
      <c r="C214">
        <v>24</v>
      </c>
      <c r="D214">
        <v>175</v>
      </c>
      <c r="E214" s="89" t="s">
        <v>151</v>
      </c>
      <c r="F214">
        <v>2</v>
      </c>
    </row>
    <row r="215" spans="1:6">
      <c r="A215">
        <v>4</v>
      </c>
      <c r="B215" s="89" t="s">
        <v>422</v>
      </c>
      <c r="C215">
        <v>23</v>
      </c>
      <c r="D215">
        <v>420</v>
      </c>
      <c r="E215" s="89" t="s">
        <v>298</v>
      </c>
      <c r="F215">
        <v>2</v>
      </c>
    </row>
    <row r="216" spans="1:6">
      <c r="A216">
        <v>4</v>
      </c>
      <c r="B216" s="89" t="s">
        <v>423</v>
      </c>
      <c r="C216">
        <v>2</v>
      </c>
      <c r="D216">
        <v>420</v>
      </c>
      <c r="E216" s="89" t="s">
        <v>298</v>
      </c>
      <c r="F216">
        <v>2</v>
      </c>
    </row>
    <row r="217" spans="1:6">
      <c r="A217">
        <v>4</v>
      </c>
      <c r="B217" s="89" t="s">
        <v>492</v>
      </c>
      <c r="C217">
        <v>1</v>
      </c>
      <c r="D217">
        <v>1450</v>
      </c>
      <c r="E217" s="89" t="s">
        <v>152</v>
      </c>
      <c r="F217">
        <v>2</v>
      </c>
    </row>
    <row r="218" spans="1:6">
      <c r="A218">
        <v>5</v>
      </c>
      <c r="B218" s="89" t="s">
        <v>478</v>
      </c>
      <c r="C218">
        <v>3</v>
      </c>
      <c r="D218">
        <v>200</v>
      </c>
      <c r="E218" s="89" t="s">
        <v>151</v>
      </c>
      <c r="F218">
        <v>2</v>
      </c>
    </row>
    <row r="219" spans="1:6">
      <c r="A219">
        <v>5</v>
      </c>
      <c r="B219" s="89" t="s">
        <v>484</v>
      </c>
      <c r="C219">
        <v>8</v>
      </c>
      <c r="D219">
        <v>155</v>
      </c>
      <c r="E219" s="89" t="s">
        <v>151</v>
      </c>
      <c r="F219">
        <v>2</v>
      </c>
    </row>
    <row r="220" spans="1:6">
      <c r="A220">
        <v>5</v>
      </c>
      <c r="B220" s="89" t="s">
        <v>485</v>
      </c>
      <c r="C220">
        <v>8</v>
      </c>
      <c r="D220">
        <v>155</v>
      </c>
      <c r="E220" s="89" t="s">
        <v>151</v>
      </c>
      <c r="F220">
        <v>2</v>
      </c>
    </row>
    <row r="221" spans="1:6">
      <c r="A221">
        <v>5</v>
      </c>
      <c r="B221" s="89" t="s">
        <v>487</v>
      </c>
      <c r="C221">
        <v>8</v>
      </c>
      <c r="D221">
        <v>155</v>
      </c>
      <c r="E221" s="89" t="s">
        <v>151</v>
      </c>
      <c r="F221">
        <v>2</v>
      </c>
    </row>
    <row r="222" spans="1:6">
      <c r="A222">
        <v>5</v>
      </c>
      <c r="B222" s="89" t="s">
        <v>496</v>
      </c>
      <c r="C222">
        <v>10</v>
      </c>
      <c r="D222">
        <v>225</v>
      </c>
      <c r="E222" s="89" t="s">
        <v>299</v>
      </c>
      <c r="F222">
        <v>2</v>
      </c>
    </row>
    <row r="223" spans="1:6">
      <c r="A223">
        <v>5</v>
      </c>
      <c r="B223" s="89" t="s">
        <v>448</v>
      </c>
      <c r="C223">
        <v>4</v>
      </c>
      <c r="D223">
        <v>110</v>
      </c>
      <c r="E223" s="89" t="s">
        <v>151</v>
      </c>
      <c r="F223">
        <v>2</v>
      </c>
    </row>
    <row r="224" spans="1:6">
      <c r="A224">
        <v>5</v>
      </c>
      <c r="B224" s="89" t="s">
        <v>467</v>
      </c>
      <c r="C224">
        <v>4</v>
      </c>
      <c r="D224">
        <v>135</v>
      </c>
      <c r="E224" s="89" t="s">
        <v>151</v>
      </c>
      <c r="F224">
        <v>2</v>
      </c>
    </row>
    <row r="225" spans="1:6">
      <c r="A225">
        <v>5</v>
      </c>
      <c r="B225" s="89" t="s">
        <v>481</v>
      </c>
      <c r="C225">
        <v>1.5</v>
      </c>
      <c r="D225">
        <v>1330</v>
      </c>
      <c r="E225" s="89" t="s">
        <v>152</v>
      </c>
      <c r="F225">
        <v>2</v>
      </c>
    </row>
    <row r="226" spans="1:6">
      <c r="A226">
        <v>6</v>
      </c>
      <c r="B226" s="89" t="s">
        <v>446</v>
      </c>
      <c r="C226">
        <v>3</v>
      </c>
      <c r="D226">
        <v>135</v>
      </c>
      <c r="E226" s="89" t="s">
        <v>151</v>
      </c>
      <c r="F226">
        <v>2</v>
      </c>
    </row>
    <row r="227" spans="1:6">
      <c r="A227">
        <v>6</v>
      </c>
      <c r="B227" s="89" t="s">
        <v>453</v>
      </c>
      <c r="C227">
        <v>3</v>
      </c>
      <c r="D227">
        <v>120</v>
      </c>
      <c r="E227" s="89" t="s">
        <v>151</v>
      </c>
      <c r="F227">
        <v>2</v>
      </c>
    </row>
    <row r="228" spans="1:6">
      <c r="A228">
        <v>6</v>
      </c>
      <c r="B228" s="89" t="s">
        <v>455</v>
      </c>
      <c r="C228">
        <v>3</v>
      </c>
      <c r="D228">
        <v>225</v>
      </c>
      <c r="E228" s="89" t="s">
        <v>151</v>
      </c>
      <c r="F228">
        <v>2</v>
      </c>
    </row>
    <row r="229" spans="1:6">
      <c r="A229">
        <v>6</v>
      </c>
      <c r="B229" s="89" t="s">
        <v>471</v>
      </c>
      <c r="C229">
        <v>3</v>
      </c>
      <c r="D229">
        <v>125</v>
      </c>
      <c r="E229" s="89" t="s">
        <v>151</v>
      </c>
      <c r="F229">
        <v>2</v>
      </c>
    </row>
    <row r="230" spans="1:6">
      <c r="A230">
        <v>6</v>
      </c>
      <c r="B230" s="89" t="s">
        <v>497</v>
      </c>
      <c r="C230">
        <v>9</v>
      </c>
      <c r="D230">
        <v>175</v>
      </c>
      <c r="E230" s="89" t="s">
        <v>151</v>
      </c>
      <c r="F230">
        <v>2</v>
      </c>
    </row>
    <row r="231" spans="1:6">
      <c r="A231">
        <v>6</v>
      </c>
      <c r="B231" s="89" t="s">
        <v>434</v>
      </c>
      <c r="C231">
        <v>3</v>
      </c>
      <c r="D231">
        <v>175</v>
      </c>
      <c r="E231" s="89" t="s">
        <v>151</v>
      </c>
      <c r="F231">
        <v>2</v>
      </c>
    </row>
    <row r="232" spans="1:6">
      <c r="A232">
        <v>6</v>
      </c>
      <c r="B232" s="89" t="s">
        <v>470</v>
      </c>
      <c r="C232">
        <v>3</v>
      </c>
      <c r="D232">
        <v>160</v>
      </c>
      <c r="E232" s="89" t="s">
        <v>151</v>
      </c>
      <c r="F232">
        <v>2</v>
      </c>
    </row>
    <row r="233" spans="1:6">
      <c r="A233">
        <v>6</v>
      </c>
      <c r="B233" s="89" t="s">
        <v>472</v>
      </c>
      <c r="C233">
        <v>3</v>
      </c>
      <c r="D233">
        <v>165</v>
      </c>
      <c r="E233" s="89" t="s">
        <v>151</v>
      </c>
      <c r="F233">
        <v>2</v>
      </c>
    </row>
    <row r="234" spans="1:6">
      <c r="A234">
        <v>6</v>
      </c>
      <c r="B234" s="89" t="s">
        <v>475</v>
      </c>
      <c r="C234">
        <v>3</v>
      </c>
      <c r="D234">
        <v>165</v>
      </c>
      <c r="E234" s="89" t="s">
        <v>151</v>
      </c>
      <c r="F234">
        <v>2</v>
      </c>
    </row>
    <row r="235" spans="1:6">
      <c r="A235">
        <v>6</v>
      </c>
      <c r="B235" s="89" t="s">
        <v>396</v>
      </c>
      <c r="C235">
        <v>3</v>
      </c>
      <c r="D235">
        <v>175</v>
      </c>
      <c r="E235" s="89" t="s">
        <v>151</v>
      </c>
      <c r="F235">
        <v>2</v>
      </c>
    </row>
    <row r="236" spans="1:6">
      <c r="A236">
        <v>6</v>
      </c>
      <c r="B236" s="89" t="s">
        <v>428</v>
      </c>
      <c r="C236">
        <v>3</v>
      </c>
      <c r="D236">
        <v>180</v>
      </c>
      <c r="E236" s="89" t="s">
        <v>151</v>
      </c>
      <c r="F236">
        <v>2</v>
      </c>
    </row>
    <row r="237" spans="1:6">
      <c r="A237">
        <v>6</v>
      </c>
      <c r="B237" s="89" t="s">
        <v>431</v>
      </c>
      <c r="C237">
        <v>3</v>
      </c>
      <c r="D237">
        <v>165</v>
      </c>
      <c r="E237" s="89" t="s">
        <v>151</v>
      </c>
      <c r="F237">
        <v>2</v>
      </c>
    </row>
    <row r="238" spans="1:6">
      <c r="A238">
        <v>6</v>
      </c>
      <c r="B238" s="89" t="s">
        <v>463</v>
      </c>
      <c r="C238">
        <v>5</v>
      </c>
      <c r="D238">
        <v>135</v>
      </c>
      <c r="E238" s="89" t="s">
        <v>151</v>
      </c>
      <c r="F238">
        <v>2</v>
      </c>
    </row>
    <row r="239" spans="1:6">
      <c r="A239">
        <v>6</v>
      </c>
      <c r="B239" s="89" t="s">
        <v>483</v>
      </c>
      <c r="C239">
        <v>3</v>
      </c>
      <c r="D239">
        <v>165</v>
      </c>
      <c r="E239" s="89" t="s">
        <v>151</v>
      </c>
      <c r="F239">
        <v>2</v>
      </c>
    </row>
    <row r="240" spans="1:6">
      <c r="A240">
        <v>6</v>
      </c>
      <c r="B240" s="89" t="s">
        <v>489</v>
      </c>
      <c r="C240">
        <v>3</v>
      </c>
      <c r="D240">
        <v>200</v>
      </c>
      <c r="E240" s="89" t="s">
        <v>151</v>
      </c>
      <c r="F240">
        <v>2</v>
      </c>
    </row>
    <row r="241" spans="1:6">
      <c r="A241">
        <v>6</v>
      </c>
      <c r="B241" s="89" t="s">
        <v>495</v>
      </c>
      <c r="C241">
        <v>3</v>
      </c>
      <c r="D241">
        <v>130</v>
      </c>
      <c r="E241" s="89" t="s">
        <v>151</v>
      </c>
      <c r="F241">
        <v>2</v>
      </c>
    </row>
    <row r="242" spans="1:6">
      <c r="A242">
        <v>7</v>
      </c>
      <c r="B242" s="89" t="s">
        <v>434</v>
      </c>
      <c r="C242">
        <v>4</v>
      </c>
      <c r="D242">
        <v>175</v>
      </c>
      <c r="E242" s="89" t="s">
        <v>151</v>
      </c>
      <c r="F242">
        <v>2</v>
      </c>
    </row>
    <row r="243" spans="1:6">
      <c r="A243">
        <v>7</v>
      </c>
      <c r="B243" s="89" t="s">
        <v>449</v>
      </c>
      <c r="C243">
        <v>8</v>
      </c>
      <c r="D243">
        <v>180</v>
      </c>
      <c r="E243" s="89" t="s">
        <v>151</v>
      </c>
      <c r="F243">
        <v>2</v>
      </c>
    </row>
    <row r="244" spans="1:6">
      <c r="A244">
        <v>7</v>
      </c>
      <c r="B244" s="89" t="s">
        <v>451</v>
      </c>
      <c r="C244">
        <v>6</v>
      </c>
      <c r="D244">
        <v>190</v>
      </c>
      <c r="E244" s="89" t="s">
        <v>151</v>
      </c>
      <c r="F244">
        <v>2</v>
      </c>
    </row>
    <row r="245" spans="1:6">
      <c r="A245">
        <v>7</v>
      </c>
      <c r="B245" s="89" t="s">
        <v>472</v>
      </c>
      <c r="C245">
        <v>8</v>
      </c>
      <c r="D245">
        <v>165</v>
      </c>
      <c r="E245" s="89" t="s">
        <v>151</v>
      </c>
      <c r="F245">
        <v>2</v>
      </c>
    </row>
    <row r="246" spans="1:6">
      <c r="A246">
        <v>7</v>
      </c>
      <c r="B246" s="89" t="s">
        <v>473</v>
      </c>
      <c r="C246">
        <v>10</v>
      </c>
      <c r="D246">
        <v>165</v>
      </c>
      <c r="E246" s="89" t="s">
        <v>151</v>
      </c>
      <c r="F246">
        <v>2</v>
      </c>
    </row>
    <row r="247" spans="1:6">
      <c r="A247">
        <v>7</v>
      </c>
      <c r="B247" s="89" t="s">
        <v>474</v>
      </c>
      <c r="C247">
        <v>6</v>
      </c>
      <c r="D247">
        <v>165</v>
      </c>
      <c r="E247" s="89" t="s">
        <v>151</v>
      </c>
      <c r="F247">
        <v>2</v>
      </c>
    </row>
    <row r="248" spans="1:6">
      <c r="A248">
        <v>7</v>
      </c>
      <c r="B248" s="89" t="s">
        <v>475</v>
      </c>
      <c r="C248">
        <v>16</v>
      </c>
      <c r="D248">
        <v>165</v>
      </c>
      <c r="E248" s="89" t="s">
        <v>151</v>
      </c>
      <c r="F248">
        <v>2</v>
      </c>
    </row>
    <row r="249" spans="1:6">
      <c r="A249">
        <v>7</v>
      </c>
      <c r="B249" s="89" t="s">
        <v>493</v>
      </c>
      <c r="C249">
        <v>17</v>
      </c>
      <c r="D249">
        <v>165</v>
      </c>
      <c r="E249" s="89" t="s">
        <v>151</v>
      </c>
      <c r="F249">
        <v>2</v>
      </c>
    </row>
    <row r="250" spans="1:6">
      <c r="A250">
        <v>7</v>
      </c>
      <c r="B250" s="89" t="s">
        <v>504</v>
      </c>
      <c r="C250">
        <v>8</v>
      </c>
      <c r="D250">
        <v>175</v>
      </c>
      <c r="E250" s="89" t="s">
        <v>151</v>
      </c>
      <c r="F250">
        <v>2</v>
      </c>
    </row>
    <row r="251" spans="1:6">
      <c r="A251">
        <v>7</v>
      </c>
      <c r="B251" s="89" t="s">
        <v>412</v>
      </c>
      <c r="C251">
        <v>4</v>
      </c>
      <c r="D251">
        <v>430</v>
      </c>
      <c r="E251" s="89" t="s">
        <v>298</v>
      </c>
      <c r="F251">
        <v>2</v>
      </c>
    </row>
    <row r="252" spans="1:6">
      <c r="A252">
        <v>7</v>
      </c>
      <c r="B252" s="89" t="s">
        <v>422</v>
      </c>
      <c r="C252">
        <v>7</v>
      </c>
      <c r="D252">
        <v>420</v>
      </c>
      <c r="E252" s="89" t="s">
        <v>298</v>
      </c>
      <c r="F252">
        <v>2</v>
      </c>
    </row>
    <row r="253" spans="1:6">
      <c r="A253">
        <v>7</v>
      </c>
      <c r="B253" s="89" t="s">
        <v>433</v>
      </c>
      <c r="C253">
        <v>6</v>
      </c>
      <c r="D253">
        <v>245</v>
      </c>
      <c r="E253" s="89" t="s">
        <v>299</v>
      </c>
      <c r="F253">
        <v>2</v>
      </c>
    </row>
    <row r="254" spans="1:6">
      <c r="A254">
        <v>7</v>
      </c>
      <c r="B254" s="89" t="s">
        <v>453</v>
      </c>
      <c r="C254">
        <v>8</v>
      </c>
      <c r="D254">
        <v>120</v>
      </c>
      <c r="E254" s="89" t="s">
        <v>151</v>
      </c>
      <c r="F254">
        <v>2</v>
      </c>
    </row>
    <row r="255" spans="1:6">
      <c r="A255">
        <v>7</v>
      </c>
      <c r="B255" s="89" t="s">
        <v>463</v>
      </c>
      <c r="C255">
        <v>7</v>
      </c>
      <c r="D255">
        <v>135</v>
      </c>
      <c r="E255" s="89" t="s">
        <v>151</v>
      </c>
      <c r="F255">
        <v>2</v>
      </c>
    </row>
    <row r="256" spans="1:6">
      <c r="A256">
        <v>7</v>
      </c>
      <c r="B256" s="89" t="s">
        <v>466</v>
      </c>
      <c r="C256">
        <v>2</v>
      </c>
      <c r="D256">
        <v>135</v>
      </c>
      <c r="E256" s="89" t="s">
        <v>151</v>
      </c>
      <c r="F256">
        <v>2</v>
      </c>
    </row>
    <row r="257" spans="1:6">
      <c r="A257">
        <v>7</v>
      </c>
      <c r="B257" s="89" t="s">
        <v>471</v>
      </c>
      <c r="C257">
        <v>6</v>
      </c>
      <c r="D257">
        <v>125</v>
      </c>
      <c r="E257" s="89" t="s">
        <v>151</v>
      </c>
      <c r="F257">
        <v>2</v>
      </c>
    </row>
    <row r="258" spans="1:6">
      <c r="A258">
        <v>7</v>
      </c>
      <c r="B258" s="89" t="s">
        <v>496</v>
      </c>
      <c r="C258">
        <v>4</v>
      </c>
      <c r="D258">
        <v>225</v>
      </c>
      <c r="E258" s="89" t="s">
        <v>299</v>
      </c>
      <c r="F258">
        <v>2</v>
      </c>
    </row>
    <row r="259" spans="1:6">
      <c r="A259">
        <v>7</v>
      </c>
      <c r="B259" s="89" t="s">
        <v>497</v>
      </c>
      <c r="C259">
        <v>6</v>
      </c>
      <c r="D259">
        <v>175</v>
      </c>
      <c r="E259" s="89" t="s">
        <v>151</v>
      </c>
      <c r="F259">
        <v>2</v>
      </c>
    </row>
    <row r="260" spans="1:6">
      <c r="A260">
        <v>7</v>
      </c>
      <c r="B260" s="89" t="s">
        <v>499</v>
      </c>
      <c r="C260">
        <v>8</v>
      </c>
      <c r="D260">
        <v>155</v>
      </c>
      <c r="E260" s="89" t="s">
        <v>151</v>
      </c>
      <c r="F260">
        <v>2</v>
      </c>
    </row>
    <row r="261" spans="1:6">
      <c r="A261">
        <v>7</v>
      </c>
      <c r="B261" s="89" t="s">
        <v>430</v>
      </c>
      <c r="C261">
        <v>2</v>
      </c>
      <c r="D261">
        <v>185</v>
      </c>
      <c r="E261" s="89" t="s">
        <v>151</v>
      </c>
      <c r="F261">
        <v>2</v>
      </c>
    </row>
    <row r="262" spans="1:6">
      <c r="A262">
        <v>7</v>
      </c>
      <c r="B262" s="89" t="s">
        <v>445</v>
      </c>
      <c r="C262">
        <v>2</v>
      </c>
      <c r="D262">
        <v>295</v>
      </c>
      <c r="E262" s="89" t="s">
        <v>151</v>
      </c>
      <c r="F262">
        <v>2</v>
      </c>
    </row>
    <row r="263" spans="1:6">
      <c r="A263">
        <v>7</v>
      </c>
      <c r="B263" s="89" t="s">
        <v>446</v>
      </c>
      <c r="C263">
        <v>3</v>
      </c>
      <c r="D263">
        <v>135</v>
      </c>
      <c r="E263" s="89" t="s">
        <v>151</v>
      </c>
      <c r="F263">
        <v>2</v>
      </c>
    </row>
    <row r="264" spans="1:6">
      <c r="A264">
        <v>7</v>
      </c>
      <c r="B264" s="89" t="s">
        <v>459</v>
      </c>
      <c r="C264">
        <v>2</v>
      </c>
      <c r="D264">
        <v>175</v>
      </c>
      <c r="E264" s="89" t="s">
        <v>151</v>
      </c>
      <c r="F264">
        <v>2</v>
      </c>
    </row>
    <row r="265" spans="1:6">
      <c r="A265">
        <v>7</v>
      </c>
      <c r="B265" s="89" t="s">
        <v>461</v>
      </c>
      <c r="C265">
        <v>2</v>
      </c>
      <c r="D265">
        <v>175</v>
      </c>
      <c r="E265" s="89" t="s">
        <v>151</v>
      </c>
      <c r="F265">
        <v>2</v>
      </c>
    </row>
    <row r="266" spans="1:6">
      <c r="A266">
        <v>7</v>
      </c>
      <c r="B266" s="89" t="s">
        <v>409</v>
      </c>
      <c r="C266">
        <v>2</v>
      </c>
      <c r="D266">
        <v>395</v>
      </c>
      <c r="E266" s="89" t="s">
        <v>298</v>
      </c>
      <c r="F266">
        <v>2</v>
      </c>
    </row>
    <row r="267" spans="1:6">
      <c r="A267">
        <v>7</v>
      </c>
      <c r="B267" s="89" t="s">
        <v>417</v>
      </c>
      <c r="C267">
        <v>4</v>
      </c>
      <c r="D267">
        <v>360</v>
      </c>
      <c r="E267" s="89" t="s">
        <v>298</v>
      </c>
      <c r="F267">
        <v>2</v>
      </c>
    </row>
    <row r="268" spans="1:6">
      <c r="A268">
        <v>7</v>
      </c>
      <c r="B268" s="89" t="s">
        <v>470</v>
      </c>
      <c r="C268">
        <v>2</v>
      </c>
      <c r="D268">
        <v>160</v>
      </c>
      <c r="E268" s="89" t="s">
        <v>151</v>
      </c>
      <c r="F268">
        <v>2</v>
      </c>
    </row>
    <row r="269" spans="1:6">
      <c r="A269">
        <v>7</v>
      </c>
      <c r="B269" s="89" t="s">
        <v>410</v>
      </c>
      <c r="C269">
        <v>2</v>
      </c>
      <c r="D269">
        <v>295</v>
      </c>
      <c r="E269" s="89" t="s">
        <v>298</v>
      </c>
      <c r="F269">
        <v>2</v>
      </c>
    </row>
    <row r="270" spans="1:6">
      <c r="A270">
        <v>7</v>
      </c>
      <c r="B270" s="89" t="s">
        <v>424</v>
      </c>
      <c r="C270">
        <v>2</v>
      </c>
      <c r="D270">
        <v>430</v>
      </c>
      <c r="E270" s="89" t="s">
        <v>298</v>
      </c>
      <c r="F270">
        <v>2</v>
      </c>
    </row>
    <row r="271" spans="1:6">
      <c r="A271">
        <v>7</v>
      </c>
      <c r="B271" s="89" t="s">
        <v>467</v>
      </c>
      <c r="C271">
        <v>3</v>
      </c>
      <c r="D271">
        <v>135</v>
      </c>
      <c r="E271" s="89" t="s">
        <v>151</v>
      </c>
      <c r="F271">
        <v>2</v>
      </c>
    </row>
    <row r="272" spans="1:6">
      <c r="A272">
        <v>7</v>
      </c>
      <c r="B272" s="89" t="s">
        <v>489</v>
      </c>
      <c r="C272">
        <v>6</v>
      </c>
      <c r="D272">
        <v>200</v>
      </c>
      <c r="E272" s="89" t="s">
        <v>151</v>
      </c>
      <c r="F272">
        <v>2</v>
      </c>
    </row>
    <row r="273" spans="1:6">
      <c r="A273">
        <v>8</v>
      </c>
      <c r="B273" s="89" t="s">
        <v>448</v>
      </c>
      <c r="C273">
        <v>10</v>
      </c>
      <c r="D273">
        <v>110</v>
      </c>
      <c r="E273" s="89" t="s">
        <v>151</v>
      </c>
      <c r="F273">
        <v>2</v>
      </c>
    </row>
    <row r="274" spans="1:6">
      <c r="A274">
        <v>8</v>
      </c>
      <c r="B274" s="89" t="s">
        <v>449</v>
      </c>
      <c r="C274">
        <v>5</v>
      </c>
      <c r="D274">
        <v>180</v>
      </c>
      <c r="E274" s="89" t="s">
        <v>151</v>
      </c>
      <c r="F274">
        <v>2</v>
      </c>
    </row>
    <row r="275" spans="1:6">
      <c r="A275">
        <v>8</v>
      </c>
      <c r="B275" s="89" t="s">
        <v>474</v>
      </c>
      <c r="C275">
        <v>3</v>
      </c>
      <c r="D275">
        <v>165</v>
      </c>
      <c r="E275" s="89" t="s">
        <v>151</v>
      </c>
      <c r="F275">
        <v>2</v>
      </c>
    </row>
    <row r="276" spans="1:6">
      <c r="A276">
        <v>8</v>
      </c>
      <c r="B276" s="89" t="s">
        <v>475</v>
      </c>
      <c r="C276">
        <v>3</v>
      </c>
      <c r="D276">
        <v>165</v>
      </c>
      <c r="E276" s="89" t="s">
        <v>151</v>
      </c>
      <c r="F276">
        <v>2</v>
      </c>
    </row>
    <row r="277" spans="1:6">
      <c r="A277">
        <v>8</v>
      </c>
      <c r="B277" s="89" t="s">
        <v>504</v>
      </c>
      <c r="C277">
        <v>5</v>
      </c>
      <c r="D277">
        <v>175</v>
      </c>
      <c r="E277" s="89" t="s">
        <v>151</v>
      </c>
      <c r="F277">
        <v>2</v>
      </c>
    </row>
    <row r="278" spans="1:6">
      <c r="A278">
        <v>9</v>
      </c>
      <c r="B278" s="89" t="s">
        <v>449</v>
      </c>
      <c r="C278">
        <v>28</v>
      </c>
      <c r="D278">
        <v>180</v>
      </c>
      <c r="E278" s="89" t="s">
        <v>151</v>
      </c>
      <c r="F278">
        <v>2</v>
      </c>
    </row>
    <row r="279" spans="1:6">
      <c r="A279">
        <v>9</v>
      </c>
      <c r="B279" s="89" t="s">
        <v>471</v>
      </c>
      <c r="C279">
        <v>75</v>
      </c>
      <c r="D279">
        <v>125</v>
      </c>
      <c r="E279" s="89" t="s">
        <v>151</v>
      </c>
      <c r="F279">
        <v>2</v>
      </c>
    </row>
    <row r="280" spans="1:6">
      <c r="A280">
        <v>9</v>
      </c>
      <c r="B280" s="89" t="s">
        <v>476</v>
      </c>
      <c r="C280">
        <v>18</v>
      </c>
      <c r="D280">
        <v>200</v>
      </c>
      <c r="E280" s="89" t="s">
        <v>151</v>
      </c>
      <c r="F280">
        <v>2</v>
      </c>
    </row>
    <row r="281" spans="1:6">
      <c r="A281">
        <v>9</v>
      </c>
      <c r="B281" s="89" t="s">
        <v>477</v>
      </c>
      <c r="C281">
        <v>18</v>
      </c>
      <c r="D281">
        <v>200</v>
      </c>
      <c r="E281" s="89" t="s">
        <v>151</v>
      </c>
      <c r="F281">
        <v>2</v>
      </c>
    </row>
    <row r="282" spans="1:6">
      <c r="A282">
        <v>9</v>
      </c>
      <c r="B282" s="89" t="s">
        <v>478</v>
      </c>
      <c r="C282">
        <v>25</v>
      </c>
      <c r="D282">
        <v>200</v>
      </c>
      <c r="E282" s="89" t="s">
        <v>151</v>
      </c>
      <c r="F282">
        <v>2</v>
      </c>
    </row>
    <row r="283" spans="1:6">
      <c r="A283">
        <v>9</v>
      </c>
      <c r="B283" s="89" t="s">
        <v>481</v>
      </c>
      <c r="C283">
        <v>8</v>
      </c>
      <c r="D283">
        <v>1330</v>
      </c>
      <c r="E283" s="89" t="s">
        <v>152</v>
      </c>
      <c r="F283">
        <v>2</v>
      </c>
    </row>
    <row r="284" spans="1:6">
      <c r="A284">
        <v>9</v>
      </c>
      <c r="B284" s="89" t="s">
        <v>482</v>
      </c>
      <c r="C284">
        <v>2</v>
      </c>
      <c r="D284">
        <v>1330</v>
      </c>
      <c r="E284" s="89" t="s">
        <v>152</v>
      </c>
      <c r="F284">
        <v>2</v>
      </c>
    </row>
    <row r="285" spans="1:6">
      <c r="A285">
        <v>9</v>
      </c>
      <c r="B285" s="89" t="s">
        <v>492</v>
      </c>
      <c r="C285">
        <v>4</v>
      </c>
      <c r="D285">
        <v>1450</v>
      </c>
      <c r="E285" s="89" t="s">
        <v>152</v>
      </c>
      <c r="F285">
        <v>2</v>
      </c>
    </row>
    <row r="286" spans="1:6">
      <c r="A286">
        <v>9</v>
      </c>
      <c r="B286" s="89" t="s">
        <v>504</v>
      </c>
      <c r="C286">
        <v>42</v>
      </c>
      <c r="D286">
        <v>175</v>
      </c>
      <c r="E286" s="89" t="s">
        <v>151</v>
      </c>
      <c r="F286">
        <v>2</v>
      </c>
    </row>
    <row r="287" spans="1:6">
      <c r="A287">
        <v>9</v>
      </c>
      <c r="B287" s="89" t="s">
        <v>433</v>
      </c>
      <c r="C287">
        <v>2</v>
      </c>
      <c r="D287">
        <v>245</v>
      </c>
      <c r="E287" s="89" t="s">
        <v>299</v>
      </c>
      <c r="F287">
        <v>2</v>
      </c>
    </row>
    <row r="288" spans="1:6">
      <c r="A288">
        <v>10</v>
      </c>
      <c r="B288" s="89" t="s">
        <v>395</v>
      </c>
      <c r="C288">
        <v>6</v>
      </c>
      <c r="D288">
        <v>120</v>
      </c>
      <c r="E288" s="89" t="s">
        <v>151</v>
      </c>
      <c r="F288">
        <v>2</v>
      </c>
    </row>
    <row r="289" spans="1:6">
      <c r="A289">
        <v>10</v>
      </c>
      <c r="B289" s="89" t="s">
        <v>432</v>
      </c>
      <c r="C289">
        <v>6</v>
      </c>
      <c r="D289">
        <v>165</v>
      </c>
      <c r="E289" s="89" t="s">
        <v>151</v>
      </c>
      <c r="F289">
        <v>2</v>
      </c>
    </row>
    <row r="290" spans="1:6">
      <c r="A290">
        <v>10</v>
      </c>
      <c r="B290" s="89" t="s">
        <v>433</v>
      </c>
      <c r="C290">
        <v>3</v>
      </c>
      <c r="D290">
        <v>245</v>
      </c>
      <c r="E290" s="89" t="s">
        <v>299</v>
      </c>
      <c r="F290">
        <v>2</v>
      </c>
    </row>
    <row r="291" spans="1:6">
      <c r="A291">
        <v>10</v>
      </c>
      <c r="B291" s="89" t="s">
        <v>446</v>
      </c>
      <c r="C291">
        <v>6</v>
      </c>
      <c r="D291">
        <v>135</v>
      </c>
      <c r="E291" s="89" t="s">
        <v>151</v>
      </c>
      <c r="F291">
        <v>2</v>
      </c>
    </row>
    <row r="292" spans="1:6">
      <c r="A292">
        <v>10</v>
      </c>
      <c r="B292" s="89" t="s">
        <v>448</v>
      </c>
      <c r="C292">
        <v>6</v>
      </c>
      <c r="D292">
        <v>110</v>
      </c>
      <c r="E292" s="89" t="s">
        <v>151</v>
      </c>
      <c r="F292">
        <v>2</v>
      </c>
    </row>
    <row r="293" spans="1:6">
      <c r="A293">
        <v>10</v>
      </c>
      <c r="B293" s="89" t="s">
        <v>449</v>
      </c>
      <c r="C293">
        <v>6</v>
      </c>
      <c r="D293">
        <v>180</v>
      </c>
      <c r="E293" s="89" t="s">
        <v>151</v>
      </c>
      <c r="F293">
        <v>2</v>
      </c>
    </row>
    <row r="294" spans="1:6">
      <c r="A294">
        <v>10</v>
      </c>
      <c r="B294" s="89" t="s">
        <v>468</v>
      </c>
      <c r="C294">
        <v>1.5</v>
      </c>
      <c r="D294">
        <v>1330</v>
      </c>
      <c r="E294" s="89" t="s">
        <v>152</v>
      </c>
      <c r="F294">
        <v>2</v>
      </c>
    </row>
    <row r="295" spans="1:6">
      <c r="A295">
        <v>10</v>
      </c>
      <c r="B295" s="89" t="s">
        <v>471</v>
      </c>
      <c r="C295">
        <v>6</v>
      </c>
      <c r="D295">
        <v>125</v>
      </c>
      <c r="E295" s="89" t="s">
        <v>151</v>
      </c>
      <c r="F295">
        <v>2</v>
      </c>
    </row>
    <row r="296" spans="1:6">
      <c r="A296">
        <v>10</v>
      </c>
      <c r="B296" s="89" t="s">
        <v>476</v>
      </c>
      <c r="C296">
        <v>3</v>
      </c>
      <c r="D296">
        <v>200</v>
      </c>
      <c r="E296" s="89" t="s">
        <v>151</v>
      </c>
      <c r="F296">
        <v>2</v>
      </c>
    </row>
    <row r="297" spans="1:6">
      <c r="A297">
        <v>10</v>
      </c>
      <c r="B297" s="89" t="s">
        <v>477</v>
      </c>
      <c r="C297">
        <v>3</v>
      </c>
      <c r="D297">
        <v>200</v>
      </c>
      <c r="E297" s="89" t="s">
        <v>151</v>
      </c>
      <c r="F297">
        <v>2</v>
      </c>
    </row>
    <row r="298" spans="1:6">
      <c r="A298">
        <v>10</v>
      </c>
      <c r="B298" s="89" t="s">
        <v>478</v>
      </c>
      <c r="C298">
        <v>3</v>
      </c>
      <c r="D298">
        <v>200</v>
      </c>
      <c r="E298" s="89" t="s">
        <v>151</v>
      </c>
      <c r="F298">
        <v>2</v>
      </c>
    </row>
    <row r="299" spans="1:6">
      <c r="A299">
        <v>10</v>
      </c>
      <c r="B299" s="89" t="s">
        <v>492</v>
      </c>
      <c r="C299">
        <v>1.5</v>
      </c>
      <c r="D299">
        <v>1450</v>
      </c>
      <c r="E299" s="89" t="s">
        <v>152</v>
      </c>
      <c r="F299">
        <v>2</v>
      </c>
    </row>
    <row r="300" spans="1:6">
      <c r="A300">
        <v>10</v>
      </c>
      <c r="B300" s="89" t="s">
        <v>493</v>
      </c>
      <c r="C300">
        <v>12</v>
      </c>
      <c r="D300">
        <v>165</v>
      </c>
      <c r="E300" s="89" t="s">
        <v>151</v>
      </c>
      <c r="F300">
        <v>2</v>
      </c>
    </row>
    <row r="301" spans="1:6">
      <c r="A301">
        <v>10</v>
      </c>
      <c r="B301" s="89" t="s">
        <v>496</v>
      </c>
      <c r="C301">
        <v>3</v>
      </c>
      <c r="D301">
        <v>225</v>
      </c>
      <c r="E301" s="89" t="s">
        <v>299</v>
      </c>
      <c r="F301">
        <v>2</v>
      </c>
    </row>
    <row r="302" spans="1:6">
      <c r="A302">
        <v>10</v>
      </c>
      <c r="B302" s="89" t="s">
        <v>499</v>
      </c>
      <c r="C302">
        <v>30</v>
      </c>
      <c r="D302">
        <v>155</v>
      </c>
      <c r="E302" s="89" t="s">
        <v>151</v>
      </c>
      <c r="F302">
        <v>2</v>
      </c>
    </row>
    <row r="303" spans="1:6">
      <c r="A303">
        <v>12</v>
      </c>
      <c r="B303" s="89" t="s">
        <v>429</v>
      </c>
      <c r="C303">
        <v>4</v>
      </c>
      <c r="D303">
        <v>165</v>
      </c>
      <c r="E303" s="89" t="s">
        <v>151</v>
      </c>
      <c r="F303">
        <v>2</v>
      </c>
    </row>
    <row r="304" spans="1:6">
      <c r="A304">
        <v>12</v>
      </c>
      <c r="B304" s="89" t="s">
        <v>433</v>
      </c>
      <c r="C304">
        <v>9</v>
      </c>
      <c r="D304">
        <v>245</v>
      </c>
      <c r="E304" s="89" t="s">
        <v>299</v>
      </c>
      <c r="F304">
        <v>2</v>
      </c>
    </row>
    <row r="305" spans="1:6">
      <c r="A305">
        <v>12</v>
      </c>
      <c r="B305" s="89" t="s">
        <v>446</v>
      </c>
      <c r="C305">
        <v>17</v>
      </c>
      <c r="D305">
        <v>135</v>
      </c>
      <c r="E305" s="89" t="s">
        <v>151</v>
      </c>
      <c r="F305">
        <v>2</v>
      </c>
    </row>
    <row r="306" spans="1:6">
      <c r="A306">
        <v>12</v>
      </c>
      <c r="B306" s="89" t="s">
        <v>471</v>
      </c>
      <c r="C306">
        <v>4</v>
      </c>
      <c r="D306">
        <v>125</v>
      </c>
      <c r="E306" s="89" t="s">
        <v>151</v>
      </c>
      <c r="F306">
        <v>2</v>
      </c>
    </row>
    <row r="307" spans="1:6">
      <c r="A307">
        <v>12</v>
      </c>
      <c r="B307" s="89" t="s">
        <v>493</v>
      </c>
      <c r="C307">
        <v>6</v>
      </c>
      <c r="D307">
        <v>165</v>
      </c>
      <c r="E307" s="89" t="s">
        <v>151</v>
      </c>
      <c r="F307">
        <v>2</v>
      </c>
    </row>
    <row r="308" spans="1:6">
      <c r="A308">
        <v>12</v>
      </c>
      <c r="B308" s="89" t="s">
        <v>495</v>
      </c>
      <c r="C308">
        <v>4</v>
      </c>
      <c r="D308">
        <v>130</v>
      </c>
      <c r="E308" s="89" t="s">
        <v>151</v>
      </c>
      <c r="F308">
        <v>2</v>
      </c>
    </row>
    <row r="309" spans="1:6">
      <c r="A309">
        <v>12</v>
      </c>
      <c r="B309" s="89" t="s">
        <v>496</v>
      </c>
      <c r="C309">
        <v>8</v>
      </c>
      <c r="D309">
        <v>225</v>
      </c>
      <c r="E309" s="89" t="s">
        <v>299</v>
      </c>
      <c r="F309">
        <v>2</v>
      </c>
    </row>
    <row r="310" spans="1:6">
      <c r="A310">
        <v>12</v>
      </c>
      <c r="B310" s="89" t="s">
        <v>497</v>
      </c>
      <c r="C310">
        <v>6</v>
      </c>
      <c r="D310">
        <v>175</v>
      </c>
      <c r="E310" s="89" t="s">
        <v>151</v>
      </c>
      <c r="F310">
        <v>2</v>
      </c>
    </row>
    <row r="311" spans="1:6">
      <c r="A311">
        <v>12</v>
      </c>
      <c r="B311" s="89" t="s">
        <v>459</v>
      </c>
      <c r="C311">
        <v>4</v>
      </c>
      <c r="D311">
        <v>175</v>
      </c>
      <c r="E311" s="89" t="s">
        <v>151</v>
      </c>
      <c r="F311">
        <v>2</v>
      </c>
    </row>
    <row r="312" spans="1:6">
      <c r="A312">
        <v>12</v>
      </c>
      <c r="B312" s="89" t="s">
        <v>463</v>
      </c>
      <c r="C312">
        <v>2</v>
      </c>
      <c r="D312">
        <v>135</v>
      </c>
      <c r="E312" s="89" t="s">
        <v>151</v>
      </c>
      <c r="F312">
        <v>2</v>
      </c>
    </row>
    <row r="313" spans="1:6">
      <c r="A313">
        <v>12</v>
      </c>
      <c r="B313" s="89" t="s">
        <v>434</v>
      </c>
      <c r="C313">
        <v>2</v>
      </c>
      <c r="D313">
        <v>175</v>
      </c>
      <c r="E313" s="89" t="s">
        <v>151</v>
      </c>
      <c r="F313">
        <v>2</v>
      </c>
    </row>
    <row r="314" spans="1:6">
      <c r="A314">
        <v>15</v>
      </c>
      <c r="B314" s="89" t="s">
        <v>433</v>
      </c>
      <c r="C314">
        <v>2</v>
      </c>
      <c r="D314">
        <v>245</v>
      </c>
      <c r="E314" s="89" t="s">
        <v>299</v>
      </c>
      <c r="F314">
        <v>2</v>
      </c>
    </row>
    <row r="315" spans="1:6">
      <c r="A315">
        <v>15</v>
      </c>
      <c r="B315" s="89" t="s">
        <v>496</v>
      </c>
      <c r="C315">
        <v>13</v>
      </c>
      <c r="D315">
        <v>225</v>
      </c>
      <c r="E315" s="89" t="s">
        <v>299</v>
      </c>
      <c r="F315">
        <v>2</v>
      </c>
    </row>
    <row r="316" spans="1:6">
      <c r="A316">
        <v>15</v>
      </c>
      <c r="B316" s="89" t="s">
        <v>478</v>
      </c>
      <c r="C316">
        <v>2</v>
      </c>
      <c r="D316">
        <v>200</v>
      </c>
      <c r="E316" s="89" t="s">
        <v>151</v>
      </c>
      <c r="F316">
        <v>2</v>
      </c>
    </row>
    <row r="317" spans="1:6">
      <c r="A317">
        <v>15</v>
      </c>
      <c r="B317" s="89" t="s">
        <v>397</v>
      </c>
      <c r="C317">
        <v>4</v>
      </c>
      <c r="D317">
        <v>30</v>
      </c>
      <c r="E317" s="89" t="s">
        <v>298</v>
      </c>
      <c r="F317">
        <v>2</v>
      </c>
    </row>
    <row r="318" spans="1:6">
      <c r="A318">
        <v>15</v>
      </c>
      <c r="B318" s="89" t="s">
        <v>417</v>
      </c>
      <c r="C318">
        <v>4</v>
      </c>
      <c r="D318">
        <v>360</v>
      </c>
      <c r="E318" s="89" t="s">
        <v>298</v>
      </c>
      <c r="F318">
        <v>2</v>
      </c>
    </row>
    <row r="319" spans="1:6">
      <c r="A319">
        <v>15</v>
      </c>
      <c r="B319" s="89" t="s">
        <v>447</v>
      </c>
      <c r="C319">
        <v>4</v>
      </c>
      <c r="D319">
        <v>180</v>
      </c>
      <c r="E319" s="89" t="s">
        <v>151</v>
      </c>
      <c r="F319">
        <v>2</v>
      </c>
    </row>
    <row r="320" spans="1:6">
      <c r="A320">
        <v>15</v>
      </c>
      <c r="B320" s="89" t="s">
        <v>495</v>
      </c>
      <c r="C320">
        <v>4</v>
      </c>
      <c r="D320">
        <v>130</v>
      </c>
      <c r="E320" s="89" t="s">
        <v>151</v>
      </c>
      <c r="F320">
        <v>2</v>
      </c>
    </row>
    <row r="321" spans="1:6">
      <c r="A321">
        <v>16</v>
      </c>
      <c r="B321" s="89" t="s">
        <v>409</v>
      </c>
      <c r="C321">
        <v>9</v>
      </c>
      <c r="D321">
        <v>395</v>
      </c>
      <c r="E321" s="89" t="s">
        <v>298</v>
      </c>
      <c r="F321">
        <v>2</v>
      </c>
    </row>
    <row r="322" spans="1:6">
      <c r="A322">
        <v>16</v>
      </c>
      <c r="B322" s="89" t="s">
        <v>417</v>
      </c>
      <c r="C322">
        <v>13</v>
      </c>
      <c r="D322">
        <v>360</v>
      </c>
      <c r="E322" s="89" t="s">
        <v>298</v>
      </c>
      <c r="F322">
        <v>2</v>
      </c>
    </row>
    <row r="323" spans="1:6">
      <c r="A323">
        <v>16</v>
      </c>
      <c r="B323" s="89" t="s">
        <v>418</v>
      </c>
      <c r="C323">
        <v>9</v>
      </c>
      <c r="D323">
        <v>360</v>
      </c>
      <c r="E323" s="89" t="s">
        <v>298</v>
      </c>
      <c r="F323">
        <v>2</v>
      </c>
    </row>
    <row r="324" spans="1:6">
      <c r="A324">
        <v>16</v>
      </c>
      <c r="B324" s="89" t="s">
        <v>478</v>
      </c>
      <c r="C324">
        <v>6</v>
      </c>
      <c r="D324">
        <v>200</v>
      </c>
      <c r="E324" s="89" t="s">
        <v>151</v>
      </c>
      <c r="F324">
        <v>2</v>
      </c>
    </row>
    <row r="325" spans="1:6">
      <c r="A325">
        <v>16</v>
      </c>
      <c r="B325" s="89" t="s">
        <v>493</v>
      </c>
      <c r="C325">
        <v>4</v>
      </c>
      <c r="D325">
        <v>165</v>
      </c>
      <c r="E325" s="89" t="s">
        <v>151</v>
      </c>
      <c r="F325">
        <v>2</v>
      </c>
    </row>
    <row r="326" spans="1:6">
      <c r="A326">
        <v>16</v>
      </c>
      <c r="B326" s="89" t="s">
        <v>504</v>
      </c>
      <c r="C326">
        <v>4</v>
      </c>
      <c r="D326">
        <v>175</v>
      </c>
      <c r="E326" s="89" t="s">
        <v>151</v>
      </c>
      <c r="F326">
        <v>2</v>
      </c>
    </row>
    <row r="327" spans="1:6">
      <c r="A327">
        <v>17</v>
      </c>
      <c r="B327" s="89" t="s">
        <v>446</v>
      </c>
      <c r="C327">
        <v>20</v>
      </c>
      <c r="D327">
        <v>135</v>
      </c>
      <c r="E327" s="89" t="s">
        <v>151</v>
      </c>
      <c r="F327">
        <v>2</v>
      </c>
    </row>
    <row r="328" spans="1:6">
      <c r="A328">
        <v>17</v>
      </c>
      <c r="B328" s="89" t="s">
        <v>448</v>
      </c>
      <c r="C328">
        <v>10</v>
      </c>
      <c r="D328">
        <v>110</v>
      </c>
      <c r="E328" s="89" t="s">
        <v>151</v>
      </c>
      <c r="F328">
        <v>2</v>
      </c>
    </row>
    <row r="329" spans="1:6">
      <c r="A329">
        <v>17</v>
      </c>
      <c r="B329" s="89" t="s">
        <v>476</v>
      </c>
      <c r="C329">
        <v>11</v>
      </c>
      <c r="D329">
        <v>200</v>
      </c>
      <c r="E329" s="89" t="s">
        <v>151</v>
      </c>
      <c r="F329">
        <v>2</v>
      </c>
    </row>
    <row r="330" spans="1:6">
      <c r="A330">
        <v>17</v>
      </c>
      <c r="B330" s="89" t="s">
        <v>478</v>
      </c>
      <c r="C330">
        <v>11</v>
      </c>
      <c r="D330">
        <v>200</v>
      </c>
      <c r="E330" s="89" t="s">
        <v>151</v>
      </c>
      <c r="F330">
        <v>2</v>
      </c>
    </row>
    <row r="331" spans="1:6">
      <c r="A331">
        <v>19</v>
      </c>
      <c r="B331" s="89" t="s">
        <v>481</v>
      </c>
      <c r="C331">
        <v>2.5</v>
      </c>
      <c r="D331">
        <v>1330</v>
      </c>
      <c r="E331" s="89" t="s">
        <v>152</v>
      </c>
      <c r="F331">
        <v>2</v>
      </c>
    </row>
    <row r="332" spans="1:6">
      <c r="A332">
        <v>19</v>
      </c>
      <c r="B332" s="89" t="s">
        <v>492</v>
      </c>
      <c r="C332">
        <v>2.5</v>
      </c>
      <c r="D332">
        <v>1450</v>
      </c>
      <c r="E332" s="89" t="s">
        <v>152</v>
      </c>
      <c r="F332">
        <v>2</v>
      </c>
    </row>
    <row r="333" spans="1:6">
      <c r="A333">
        <v>0</v>
      </c>
      <c r="B333" s="89" t="s">
        <v>433</v>
      </c>
      <c r="C333">
        <v>5</v>
      </c>
      <c r="D333">
        <v>245</v>
      </c>
      <c r="E333" s="89" t="s">
        <v>299</v>
      </c>
      <c r="F333">
        <v>3</v>
      </c>
    </row>
    <row r="334" spans="1:6">
      <c r="A334">
        <v>0</v>
      </c>
      <c r="B334" s="89" t="s">
        <v>446</v>
      </c>
      <c r="C334">
        <v>10</v>
      </c>
      <c r="D334">
        <v>135</v>
      </c>
      <c r="E334" s="89" t="s">
        <v>151</v>
      </c>
      <c r="F334">
        <v>3</v>
      </c>
    </row>
    <row r="335" spans="1:6">
      <c r="A335">
        <v>0</v>
      </c>
      <c r="B335" s="89" t="s">
        <v>448</v>
      </c>
      <c r="C335">
        <v>5</v>
      </c>
      <c r="D335">
        <v>110</v>
      </c>
      <c r="E335" s="89" t="s">
        <v>151</v>
      </c>
      <c r="F335">
        <v>3</v>
      </c>
    </row>
    <row r="336" spans="1:6">
      <c r="A336">
        <v>0</v>
      </c>
      <c r="B336" s="89" t="s">
        <v>455</v>
      </c>
      <c r="C336">
        <v>4</v>
      </c>
      <c r="D336">
        <v>225</v>
      </c>
      <c r="E336" s="89" t="s">
        <v>151</v>
      </c>
      <c r="F336">
        <v>3</v>
      </c>
    </row>
    <row r="337" spans="1:6">
      <c r="A337">
        <v>0</v>
      </c>
      <c r="B337" s="89" t="s">
        <v>459</v>
      </c>
      <c r="C337">
        <v>4</v>
      </c>
      <c r="D337">
        <v>175</v>
      </c>
      <c r="E337" s="89" t="s">
        <v>151</v>
      </c>
      <c r="F337">
        <v>3</v>
      </c>
    </row>
    <row r="338" spans="1:6">
      <c r="A338">
        <v>0</v>
      </c>
      <c r="B338" s="89" t="s">
        <v>472</v>
      </c>
      <c r="C338">
        <v>1</v>
      </c>
      <c r="D338">
        <v>165</v>
      </c>
      <c r="E338" s="89" t="s">
        <v>151</v>
      </c>
      <c r="F338">
        <v>3</v>
      </c>
    </row>
    <row r="339" spans="1:6">
      <c r="A339">
        <v>0</v>
      </c>
      <c r="B339" s="89" t="s">
        <v>473</v>
      </c>
      <c r="C339">
        <v>3</v>
      </c>
      <c r="D339">
        <v>165</v>
      </c>
      <c r="E339" s="89" t="s">
        <v>151</v>
      </c>
      <c r="F339">
        <v>3</v>
      </c>
    </row>
    <row r="340" spans="1:6">
      <c r="A340">
        <v>0</v>
      </c>
      <c r="B340" s="89" t="s">
        <v>475</v>
      </c>
      <c r="C340">
        <v>2</v>
      </c>
      <c r="D340">
        <v>165</v>
      </c>
      <c r="E340" s="89" t="s">
        <v>151</v>
      </c>
      <c r="F340">
        <v>3</v>
      </c>
    </row>
    <row r="341" spans="1:6">
      <c r="A341">
        <v>0</v>
      </c>
      <c r="B341" s="89" t="s">
        <v>478</v>
      </c>
      <c r="C341">
        <v>20</v>
      </c>
      <c r="D341">
        <v>200</v>
      </c>
      <c r="E341" s="89" t="s">
        <v>151</v>
      </c>
      <c r="F341">
        <v>3</v>
      </c>
    </row>
    <row r="342" spans="1:6">
      <c r="A342">
        <v>0</v>
      </c>
      <c r="B342" s="89" t="s">
        <v>496</v>
      </c>
      <c r="C342">
        <v>2</v>
      </c>
      <c r="D342">
        <v>225</v>
      </c>
      <c r="E342" s="89" t="s">
        <v>299</v>
      </c>
      <c r="F342">
        <v>3</v>
      </c>
    </row>
    <row r="343" spans="1:6">
      <c r="A343">
        <v>0</v>
      </c>
      <c r="B343" s="89" t="s">
        <v>504</v>
      </c>
      <c r="C343">
        <v>8</v>
      </c>
      <c r="D343">
        <v>175</v>
      </c>
      <c r="E343" s="89" t="s">
        <v>151</v>
      </c>
      <c r="F343">
        <v>3</v>
      </c>
    </row>
    <row r="344" spans="1:6">
      <c r="A344">
        <v>1</v>
      </c>
      <c r="B344" s="89" t="s">
        <v>394</v>
      </c>
      <c r="C344">
        <v>5</v>
      </c>
      <c r="D344">
        <v>165</v>
      </c>
      <c r="E344" s="89" t="s">
        <v>151</v>
      </c>
      <c r="F344">
        <v>3</v>
      </c>
    </row>
    <row r="345" spans="1:6">
      <c r="A345">
        <v>1</v>
      </c>
      <c r="B345" s="89" t="s">
        <v>427</v>
      </c>
      <c r="C345">
        <v>5</v>
      </c>
      <c r="D345">
        <v>165</v>
      </c>
      <c r="E345" s="89" t="s">
        <v>151</v>
      </c>
      <c r="F345">
        <v>3</v>
      </c>
    </row>
    <row r="346" spans="1:6">
      <c r="A346">
        <v>1</v>
      </c>
      <c r="B346" s="89" t="s">
        <v>428</v>
      </c>
      <c r="C346">
        <v>56</v>
      </c>
      <c r="D346">
        <v>180</v>
      </c>
      <c r="E346" s="89" t="s">
        <v>151</v>
      </c>
      <c r="F346">
        <v>3</v>
      </c>
    </row>
    <row r="347" spans="1:6">
      <c r="A347">
        <v>1</v>
      </c>
      <c r="B347" s="89" t="s">
        <v>429</v>
      </c>
      <c r="C347">
        <v>25</v>
      </c>
      <c r="D347">
        <v>165</v>
      </c>
      <c r="E347" s="89" t="s">
        <v>151</v>
      </c>
      <c r="F347">
        <v>3</v>
      </c>
    </row>
    <row r="348" spans="1:6">
      <c r="A348">
        <v>1</v>
      </c>
      <c r="B348" s="89" t="s">
        <v>431</v>
      </c>
      <c r="C348">
        <v>50</v>
      </c>
      <c r="D348">
        <v>165</v>
      </c>
      <c r="E348" s="89" t="s">
        <v>151</v>
      </c>
      <c r="F348">
        <v>3</v>
      </c>
    </row>
    <row r="349" spans="1:6">
      <c r="A349">
        <v>1</v>
      </c>
      <c r="B349" s="89" t="s">
        <v>433</v>
      </c>
      <c r="C349">
        <v>4</v>
      </c>
      <c r="D349">
        <v>245</v>
      </c>
      <c r="E349" s="89" t="s">
        <v>299</v>
      </c>
      <c r="F349">
        <v>3</v>
      </c>
    </row>
    <row r="350" spans="1:6">
      <c r="A350">
        <v>1</v>
      </c>
      <c r="B350" s="89" t="s">
        <v>444</v>
      </c>
      <c r="C350">
        <v>3</v>
      </c>
      <c r="D350">
        <v>1465</v>
      </c>
      <c r="E350" s="89" t="s">
        <v>152</v>
      </c>
      <c r="F350">
        <v>3</v>
      </c>
    </row>
    <row r="351" spans="1:6">
      <c r="A351">
        <v>1</v>
      </c>
      <c r="B351" s="89" t="s">
        <v>446</v>
      </c>
      <c r="C351">
        <v>86</v>
      </c>
      <c r="D351">
        <v>135</v>
      </c>
      <c r="E351" s="89" t="s">
        <v>151</v>
      </c>
      <c r="F351">
        <v>3</v>
      </c>
    </row>
    <row r="352" spans="1:6">
      <c r="A352">
        <v>1</v>
      </c>
      <c r="B352" s="89" t="s">
        <v>447</v>
      </c>
      <c r="C352">
        <v>4</v>
      </c>
      <c r="D352">
        <v>180</v>
      </c>
      <c r="E352" s="89" t="s">
        <v>151</v>
      </c>
      <c r="F352">
        <v>3</v>
      </c>
    </row>
    <row r="353" spans="1:6">
      <c r="A353">
        <v>1</v>
      </c>
      <c r="B353" s="89" t="s">
        <v>449</v>
      </c>
      <c r="C353">
        <v>28</v>
      </c>
      <c r="D353">
        <v>180</v>
      </c>
      <c r="E353" s="89" t="s">
        <v>151</v>
      </c>
      <c r="F353">
        <v>3</v>
      </c>
    </row>
    <row r="354" spans="1:6">
      <c r="A354">
        <v>1</v>
      </c>
      <c r="B354" s="89" t="s">
        <v>452</v>
      </c>
      <c r="C354">
        <v>2</v>
      </c>
      <c r="D354">
        <v>1350</v>
      </c>
      <c r="E354" s="89" t="s">
        <v>152</v>
      </c>
      <c r="F354">
        <v>3</v>
      </c>
    </row>
    <row r="355" spans="1:6">
      <c r="A355">
        <v>1</v>
      </c>
      <c r="B355" s="89" t="s">
        <v>453</v>
      </c>
      <c r="C355">
        <v>30</v>
      </c>
      <c r="D355">
        <v>120</v>
      </c>
      <c r="E355" s="89" t="s">
        <v>151</v>
      </c>
      <c r="F355">
        <v>3</v>
      </c>
    </row>
    <row r="356" spans="1:6">
      <c r="A356">
        <v>1</v>
      </c>
      <c r="B356" s="89" t="s">
        <v>462</v>
      </c>
      <c r="C356">
        <v>8</v>
      </c>
      <c r="D356">
        <v>135</v>
      </c>
      <c r="E356" s="89" t="s">
        <v>151</v>
      </c>
      <c r="F356">
        <v>3</v>
      </c>
    </row>
    <row r="357" spans="1:6">
      <c r="A357">
        <v>1</v>
      </c>
      <c r="B357" s="89" t="s">
        <v>463</v>
      </c>
      <c r="C357">
        <v>4</v>
      </c>
      <c r="D357">
        <v>135</v>
      </c>
      <c r="E357" s="89" t="s">
        <v>151</v>
      </c>
      <c r="F357">
        <v>3</v>
      </c>
    </row>
    <row r="358" spans="1:6">
      <c r="A358">
        <v>1</v>
      </c>
      <c r="B358" s="89" t="s">
        <v>465</v>
      </c>
      <c r="C358">
        <v>4</v>
      </c>
      <c r="D358">
        <v>135</v>
      </c>
      <c r="E358" s="89" t="s">
        <v>151</v>
      </c>
      <c r="F358">
        <v>3</v>
      </c>
    </row>
    <row r="359" spans="1:6">
      <c r="A359">
        <v>1</v>
      </c>
      <c r="B359" s="89" t="s">
        <v>467</v>
      </c>
      <c r="C359">
        <v>12</v>
      </c>
      <c r="D359">
        <v>135</v>
      </c>
      <c r="E359" s="89" t="s">
        <v>151</v>
      </c>
      <c r="F359">
        <v>3</v>
      </c>
    </row>
    <row r="360" spans="1:6">
      <c r="A360">
        <v>1</v>
      </c>
      <c r="B360" s="89" t="s">
        <v>468</v>
      </c>
      <c r="C360">
        <v>12</v>
      </c>
      <c r="D360">
        <v>1330</v>
      </c>
      <c r="E360" s="89" t="s">
        <v>152</v>
      </c>
      <c r="F360">
        <v>3</v>
      </c>
    </row>
    <row r="361" spans="1:6">
      <c r="A361">
        <v>1</v>
      </c>
      <c r="B361" s="89" t="s">
        <v>470</v>
      </c>
      <c r="C361">
        <v>5</v>
      </c>
      <c r="D361">
        <v>160</v>
      </c>
      <c r="E361" s="89" t="s">
        <v>151</v>
      </c>
      <c r="F361">
        <v>3</v>
      </c>
    </row>
    <row r="362" spans="1:6">
      <c r="A362">
        <v>1</v>
      </c>
      <c r="B362" s="89" t="s">
        <v>474</v>
      </c>
      <c r="C362">
        <v>10</v>
      </c>
      <c r="D362">
        <v>165</v>
      </c>
      <c r="E362" s="89" t="s">
        <v>151</v>
      </c>
      <c r="F362">
        <v>3</v>
      </c>
    </row>
    <row r="363" spans="1:6">
      <c r="A363">
        <v>1</v>
      </c>
      <c r="B363" s="89" t="s">
        <v>475</v>
      </c>
      <c r="C363">
        <v>10</v>
      </c>
      <c r="D363">
        <v>165</v>
      </c>
      <c r="E363" s="89" t="s">
        <v>151</v>
      </c>
      <c r="F363">
        <v>3</v>
      </c>
    </row>
    <row r="364" spans="1:6">
      <c r="A364">
        <v>1</v>
      </c>
      <c r="B364" s="89" t="s">
        <v>494</v>
      </c>
      <c r="C364">
        <v>5</v>
      </c>
      <c r="D364">
        <v>1450</v>
      </c>
      <c r="E364" s="89" t="s">
        <v>152</v>
      </c>
      <c r="F364">
        <v>3</v>
      </c>
    </row>
    <row r="365" spans="1:6">
      <c r="A365">
        <v>1</v>
      </c>
      <c r="B365" s="89" t="s">
        <v>495</v>
      </c>
      <c r="C365">
        <v>20</v>
      </c>
      <c r="D365">
        <v>130</v>
      </c>
      <c r="E365" s="89" t="s">
        <v>151</v>
      </c>
      <c r="F365">
        <v>3</v>
      </c>
    </row>
    <row r="366" spans="1:6">
      <c r="A366">
        <v>1</v>
      </c>
      <c r="B366" s="89" t="s">
        <v>496</v>
      </c>
      <c r="C366">
        <v>4</v>
      </c>
      <c r="D366">
        <v>225</v>
      </c>
      <c r="E366" s="89" t="s">
        <v>299</v>
      </c>
      <c r="F366">
        <v>3</v>
      </c>
    </row>
    <row r="367" spans="1:6">
      <c r="A367">
        <v>1</v>
      </c>
      <c r="B367" s="89" t="s">
        <v>497</v>
      </c>
      <c r="C367">
        <v>5</v>
      </c>
      <c r="D367">
        <v>175</v>
      </c>
      <c r="E367" s="89" t="s">
        <v>151</v>
      </c>
      <c r="F367">
        <v>3</v>
      </c>
    </row>
    <row r="368" spans="1:6">
      <c r="A368">
        <v>1</v>
      </c>
      <c r="B368" s="89" t="s">
        <v>459</v>
      </c>
      <c r="C368">
        <v>10</v>
      </c>
      <c r="D368">
        <v>175</v>
      </c>
      <c r="E368" s="89" t="s">
        <v>151</v>
      </c>
      <c r="F368">
        <v>3</v>
      </c>
    </row>
    <row r="369" spans="1:6">
      <c r="A369">
        <v>1</v>
      </c>
      <c r="B369" s="89" t="s">
        <v>489</v>
      </c>
      <c r="C369">
        <v>30</v>
      </c>
      <c r="D369">
        <v>200</v>
      </c>
      <c r="E369" s="89" t="s">
        <v>151</v>
      </c>
      <c r="F369">
        <v>3</v>
      </c>
    </row>
    <row r="370" spans="1:6">
      <c r="A370">
        <v>1</v>
      </c>
      <c r="B370" s="89" t="s">
        <v>472</v>
      </c>
      <c r="C370">
        <v>5</v>
      </c>
      <c r="D370">
        <v>165</v>
      </c>
      <c r="E370" s="89" t="s">
        <v>151</v>
      </c>
      <c r="F370">
        <v>3</v>
      </c>
    </row>
    <row r="371" spans="1:6">
      <c r="A371">
        <v>1</v>
      </c>
      <c r="B371" s="89" t="s">
        <v>473</v>
      </c>
      <c r="C371">
        <v>5</v>
      </c>
      <c r="D371">
        <v>165</v>
      </c>
      <c r="E371" s="89" t="s">
        <v>151</v>
      </c>
      <c r="F371">
        <v>3</v>
      </c>
    </row>
    <row r="372" spans="1:6">
      <c r="A372">
        <v>4</v>
      </c>
      <c r="B372" s="89" t="s">
        <v>422</v>
      </c>
      <c r="C372">
        <v>20</v>
      </c>
      <c r="D372">
        <v>420</v>
      </c>
      <c r="E372" s="89" t="s">
        <v>298</v>
      </c>
      <c r="F372">
        <v>3</v>
      </c>
    </row>
    <row r="373" spans="1:6">
      <c r="A373">
        <v>4</v>
      </c>
      <c r="B373" s="89" t="s">
        <v>476</v>
      </c>
      <c r="C373">
        <v>3</v>
      </c>
      <c r="D373">
        <v>200</v>
      </c>
      <c r="E373" s="89" t="s">
        <v>151</v>
      </c>
      <c r="F373">
        <v>3</v>
      </c>
    </row>
    <row r="374" spans="1:6">
      <c r="A374">
        <v>4</v>
      </c>
      <c r="B374" s="89" t="s">
        <v>477</v>
      </c>
      <c r="C374">
        <v>3</v>
      </c>
      <c r="D374">
        <v>200</v>
      </c>
      <c r="E374" s="89" t="s">
        <v>151</v>
      </c>
      <c r="F374">
        <v>3</v>
      </c>
    </row>
    <row r="375" spans="1:6">
      <c r="A375">
        <v>4</v>
      </c>
      <c r="B375" s="89" t="s">
        <v>478</v>
      </c>
      <c r="C375">
        <v>3</v>
      </c>
      <c r="D375">
        <v>200</v>
      </c>
      <c r="E375" s="89" t="s">
        <v>151</v>
      </c>
      <c r="F375">
        <v>3</v>
      </c>
    </row>
    <row r="376" spans="1:6">
      <c r="A376">
        <v>4</v>
      </c>
      <c r="B376" s="89" t="s">
        <v>481</v>
      </c>
      <c r="C376">
        <v>2.5</v>
      </c>
      <c r="D376">
        <v>1330</v>
      </c>
      <c r="E376" s="89" t="s">
        <v>152</v>
      </c>
      <c r="F376">
        <v>3</v>
      </c>
    </row>
    <row r="377" spans="1:6">
      <c r="A377">
        <v>4</v>
      </c>
      <c r="B377" s="89" t="s">
        <v>482</v>
      </c>
      <c r="C377">
        <v>2.5</v>
      </c>
      <c r="D377">
        <v>1330</v>
      </c>
      <c r="E377" s="89" t="s">
        <v>152</v>
      </c>
      <c r="F377">
        <v>3</v>
      </c>
    </row>
    <row r="378" spans="1:6">
      <c r="A378">
        <v>4</v>
      </c>
      <c r="B378" s="89" t="s">
        <v>504</v>
      </c>
      <c r="C378">
        <v>15</v>
      </c>
      <c r="D378">
        <v>175</v>
      </c>
      <c r="E378" s="89" t="s">
        <v>151</v>
      </c>
      <c r="F378">
        <v>3</v>
      </c>
    </row>
    <row r="379" spans="1:6">
      <c r="A379">
        <v>4</v>
      </c>
      <c r="B379" s="89" t="s">
        <v>423</v>
      </c>
      <c r="C379">
        <v>2</v>
      </c>
      <c r="D379">
        <v>420</v>
      </c>
      <c r="E379" s="89" t="s">
        <v>298</v>
      </c>
      <c r="F379">
        <v>3</v>
      </c>
    </row>
    <row r="380" spans="1:6">
      <c r="A380">
        <v>4</v>
      </c>
      <c r="B380" s="89" t="s">
        <v>492</v>
      </c>
      <c r="C380">
        <v>1</v>
      </c>
      <c r="D380">
        <v>1450</v>
      </c>
      <c r="E380" s="89" t="s">
        <v>152</v>
      </c>
      <c r="F380">
        <v>3</v>
      </c>
    </row>
    <row r="381" spans="1:6">
      <c r="A381">
        <v>5</v>
      </c>
      <c r="B381" s="89" t="s">
        <v>484</v>
      </c>
      <c r="C381">
        <v>4</v>
      </c>
      <c r="D381">
        <v>155</v>
      </c>
      <c r="E381" s="89" t="s">
        <v>151</v>
      </c>
      <c r="F381">
        <v>3</v>
      </c>
    </row>
    <row r="382" spans="1:6">
      <c r="A382">
        <v>5</v>
      </c>
      <c r="B382" s="89" t="s">
        <v>485</v>
      </c>
      <c r="C382">
        <v>4</v>
      </c>
      <c r="D382">
        <v>155</v>
      </c>
      <c r="E382" s="89" t="s">
        <v>151</v>
      </c>
      <c r="F382">
        <v>3</v>
      </c>
    </row>
    <row r="383" spans="1:6">
      <c r="A383">
        <v>5</v>
      </c>
      <c r="B383" s="89" t="s">
        <v>487</v>
      </c>
      <c r="C383">
        <v>4</v>
      </c>
      <c r="D383">
        <v>155</v>
      </c>
      <c r="E383" s="89" t="s">
        <v>151</v>
      </c>
      <c r="F383">
        <v>3</v>
      </c>
    </row>
    <row r="384" spans="1:6">
      <c r="A384">
        <v>5</v>
      </c>
      <c r="B384" s="89" t="s">
        <v>396</v>
      </c>
      <c r="C384">
        <v>4</v>
      </c>
      <c r="D384">
        <v>175</v>
      </c>
      <c r="E384" s="89" t="s">
        <v>151</v>
      </c>
      <c r="F384">
        <v>3</v>
      </c>
    </row>
    <row r="385" spans="1:6">
      <c r="A385">
        <v>5</v>
      </c>
      <c r="B385" s="89" t="s">
        <v>467</v>
      </c>
      <c r="C385">
        <v>4</v>
      </c>
      <c r="D385">
        <v>135</v>
      </c>
      <c r="E385" s="89" t="s">
        <v>151</v>
      </c>
      <c r="F385">
        <v>3</v>
      </c>
    </row>
    <row r="386" spans="1:6">
      <c r="A386">
        <v>5</v>
      </c>
      <c r="B386" s="89" t="s">
        <v>478</v>
      </c>
      <c r="C386">
        <v>3</v>
      </c>
      <c r="D386">
        <v>200</v>
      </c>
      <c r="E386" s="89" t="s">
        <v>151</v>
      </c>
      <c r="F386">
        <v>3</v>
      </c>
    </row>
    <row r="387" spans="1:6">
      <c r="A387">
        <v>6</v>
      </c>
      <c r="B387" s="89" t="s">
        <v>432</v>
      </c>
      <c r="C387">
        <v>3</v>
      </c>
      <c r="D387">
        <v>165</v>
      </c>
      <c r="E387" s="89" t="s">
        <v>151</v>
      </c>
      <c r="F387">
        <v>3</v>
      </c>
    </row>
    <row r="388" spans="1:6">
      <c r="A388">
        <v>6</v>
      </c>
      <c r="B388" s="89" t="s">
        <v>449</v>
      </c>
      <c r="C388">
        <v>3</v>
      </c>
      <c r="D388">
        <v>180</v>
      </c>
      <c r="E388" s="89" t="s">
        <v>151</v>
      </c>
      <c r="F388">
        <v>3</v>
      </c>
    </row>
    <row r="389" spans="1:6">
      <c r="A389">
        <v>6</v>
      </c>
      <c r="B389" s="89" t="s">
        <v>455</v>
      </c>
      <c r="C389">
        <v>3</v>
      </c>
      <c r="D389">
        <v>225</v>
      </c>
      <c r="E389" s="89" t="s">
        <v>151</v>
      </c>
      <c r="F389">
        <v>3</v>
      </c>
    </row>
    <row r="390" spans="1:6">
      <c r="A390">
        <v>6</v>
      </c>
      <c r="B390" s="89" t="s">
        <v>471</v>
      </c>
      <c r="C390">
        <v>3</v>
      </c>
      <c r="D390">
        <v>125</v>
      </c>
      <c r="E390" s="89" t="s">
        <v>151</v>
      </c>
      <c r="F390">
        <v>3</v>
      </c>
    </row>
    <row r="391" spans="1:6">
      <c r="A391">
        <v>6</v>
      </c>
      <c r="B391" s="89" t="s">
        <v>499</v>
      </c>
      <c r="C391">
        <v>6</v>
      </c>
      <c r="D391">
        <v>155</v>
      </c>
      <c r="E391" s="89" t="s">
        <v>151</v>
      </c>
      <c r="F391">
        <v>3</v>
      </c>
    </row>
    <row r="392" spans="1:6">
      <c r="A392">
        <v>6</v>
      </c>
      <c r="B392" s="89" t="s">
        <v>396</v>
      </c>
      <c r="C392">
        <v>3</v>
      </c>
      <c r="D392">
        <v>175</v>
      </c>
      <c r="E392" s="89" t="s">
        <v>151</v>
      </c>
      <c r="F392">
        <v>3</v>
      </c>
    </row>
    <row r="393" spans="1:6">
      <c r="A393">
        <v>6</v>
      </c>
      <c r="B393" s="89" t="s">
        <v>428</v>
      </c>
      <c r="C393">
        <v>3</v>
      </c>
      <c r="D393">
        <v>180</v>
      </c>
      <c r="E393" s="89" t="s">
        <v>151</v>
      </c>
      <c r="F393">
        <v>3</v>
      </c>
    </row>
    <row r="394" spans="1:6">
      <c r="A394">
        <v>6</v>
      </c>
      <c r="B394" s="89" t="s">
        <v>431</v>
      </c>
      <c r="C394">
        <v>3</v>
      </c>
      <c r="D394">
        <v>165</v>
      </c>
      <c r="E394" s="89" t="s">
        <v>151</v>
      </c>
      <c r="F394">
        <v>3</v>
      </c>
    </row>
    <row r="395" spans="1:6">
      <c r="A395">
        <v>6</v>
      </c>
      <c r="B395" s="89" t="s">
        <v>472</v>
      </c>
      <c r="C395">
        <v>3</v>
      </c>
      <c r="D395">
        <v>165</v>
      </c>
      <c r="E395" s="89" t="s">
        <v>151</v>
      </c>
      <c r="F395">
        <v>3</v>
      </c>
    </row>
    <row r="396" spans="1:6">
      <c r="A396">
        <v>6</v>
      </c>
      <c r="B396" s="89" t="s">
        <v>489</v>
      </c>
      <c r="C396">
        <v>3</v>
      </c>
      <c r="D396">
        <v>200</v>
      </c>
      <c r="E396" s="89" t="s">
        <v>151</v>
      </c>
      <c r="F396">
        <v>3</v>
      </c>
    </row>
    <row r="397" spans="1:6">
      <c r="A397">
        <v>6</v>
      </c>
      <c r="B397" s="89" t="s">
        <v>495</v>
      </c>
      <c r="C397">
        <v>3</v>
      </c>
      <c r="D397">
        <v>130</v>
      </c>
      <c r="E397" s="89" t="s">
        <v>151</v>
      </c>
      <c r="F397">
        <v>3</v>
      </c>
    </row>
    <row r="398" spans="1:6">
      <c r="A398">
        <v>7</v>
      </c>
      <c r="B398" s="89" t="s">
        <v>434</v>
      </c>
      <c r="C398">
        <v>4</v>
      </c>
      <c r="D398">
        <v>175</v>
      </c>
      <c r="E398" s="89" t="s">
        <v>151</v>
      </c>
      <c r="F398">
        <v>3</v>
      </c>
    </row>
    <row r="399" spans="1:6">
      <c r="A399">
        <v>7</v>
      </c>
      <c r="B399" s="89" t="s">
        <v>446</v>
      </c>
      <c r="C399">
        <v>9</v>
      </c>
      <c r="D399">
        <v>135</v>
      </c>
      <c r="E399" s="89" t="s">
        <v>151</v>
      </c>
      <c r="F399">
        <v>3</v>
      </c>
    </row>
    <row r="400" spans="1:6">
      <c r="A400">
        <v>7</v>
      </c>
      <c r="B400" s="89" t="s">
        <v>449</v>
      </c>
      <c r="C400">
        <v>5</v>
      </c>
      <c r="D400">
        <v>180</v>
      </c>
      <c r="E400" s="89" t="s">
        <v>151</v>
      </c>
      <c r="F400">
        <v>3</v>
      </c>
    </row>
    <row r="401" spans="1:6">
      <c r="A401">
        <v>7</v>
      </c>
      <c r="B401" s="89" t="s">
        <v>459</v>
      </c>
      <c r="C401">
        <v>5</v>
      </c>
      <c r="D401">
        <v>175</v>
      </c>
      <c r="E401" s="89" t="s">
        <v>151</v>
      </c>
      <c r="F401">
        <v>3</v>
      </c>
    </row>
    <row r="402" spans="1:6">
      <c r="A402">
        <v>7</v>
      </c>
      <c r="B402" s="89" t="s">
        <v>461</v>
      </c>
      <c r="C402">
        <v>2</v>
      </c>
      <c r="D402">
        <v>175</v>
      </c>
      <c r="E402" s="89" t="s">
        <v>151</v>
      </c>
      <c r="F402">
        <v>3</v>
      </c>
    </row>
    <row r="403" spans="1:6">
      <c r="A403">
        <v>7</v>
      </c>
      <c r="B403" s="89" t="s">
        <v>472</v>
      </c>
      <c r="C403">
        <v>10</v>
      </c>
      <c r="D403">
        <v>165</v>
      </c>
      <c r="E403" s="89" t="s">
        <v>151</v>
      </c>
      <c r="F403">
        <v>3</v>
      </c>
    </row>
    <row r="404" spans="1:6">
      <c r="A404">
        <v>7</v>
      </c>
      <c r="B404" s="89" t="s">
        <v>473</v>
      </c>
      <c r="C404">
        <v>10</v>
      </c>
      <c r="D404">
        <v>165</v>
      </c>
      <c r="E404" s="89" t="s">
        <v>151</v>
      </c>
      <c r="F404">
        <v>3</v>
      </c>
    </row>
    <row r="405" spans="1:6">
      <c r="A405">
        <v>7</v>
      </c>
      <c r="B405" s="89" t="s">
        <v>474</v>
      </c>
      <c r="C405">
        <v>8</v>
      </c>
      <c r="D405">
        <v>165</v>
      </c>
      <c r="E405" s="89" t="s">
        <v>151</v>
      </c>
      <c r="F405">
        <v>3</v>
      </c>
    </row>
    <row r="406" spans="1:6">
      <c r="A406">
        <v>7</v>
      </c>
      <c r="B406" s="89" t="s">
        <v>475</v>
      </c>
      <c r="C406">
        <v>11</v>
      </c>
      <c r="D406">
        <v>165</v>
      </c>
      <c r="E406" s="89" t="s">
        <v>151</v>
      </c>
      <c r="F406">
        <v>3</v>
      </c>
    </row>
    <row r="407" spans="1:6">
      <c r="A407">
        <v>7</v>
      </c>
      <c r="B407" s="89" t="s">
        <v>493</v>
      </c>
      <c r="C407">
        <v>12</v>
      </c>
      <c r="D407">
        <v>165</v>
      </c>
      <c r="E407" s="89" t="s">
        <v>151</v>
      </c>
      <c r="F407">
        <v>3</v>
      </c>
    </row>
    <row r="408" spans="1:6">
      <c r="A408">
        <v>7</v>
      </c>
      <c r="B408" s="89" t="s">
        <v>499</v>
      </c>
      <c r="C408">
        <v>6</v>
      </c>
      <c r="D408">
        <v>155</v>
      </c>
      <c r="E408" s="89" t="s">
        <v>151</v>
      </c>
      <c r="F408">
        <v>3</v>
      </c>
    </row>
    <row r="409" spans="1:6">
      <c r="A409">
        <v>7</v>
      </c>
      <c r="B409" s="89" t="s">
        <v>504</v>
      </c>
      <c r="C409">
        <v>6</v>
      </c>
      <c r="D409">
        <v>175</v>
      </c>
      <c r="E409" s="89" t="s">
        <v>151</v>
      </c>
      <c r="F409">
        <v>3</v>
      </c>
    </row>
    <row r="410" spans="1:6">
      <c r="A410">
        <v>7</v>
      </c>
      <c r="B410" s="89" t="s">
        <v>412</v>
      </c>
      <c r="C410">
        <v>2</v>
      </c>
      <c r="D410">
        <v>430</v>
      </c>
      <c r="E410" s="89" t="s">
        <v>298</v>
      </c>
      <c r="F410">
        <v>3</v>
      </c>
    </row>
    <row r="411" spans="1:6">
      <c r="A411">
        <v>7</v>
      </c>
      <c r="B411" s="89" t="s">
        <v>417</v>
      </c>
      <c r="C411">
        <v>2</v>
      </c>
      <c r="D411">
        <v>360</v>
      </c>
      <c r="E411" s="89" t="s">
        <v>298</v>
      </c>
      <c r="F411">
        <v>3</v>
      </c>
    </row>
    <row r="412" spans="1:6">
      <c r="A412">
        <v>7</v>
      </c>
      <c r="B412" s="89" t="s">
        <v>422</v>
      </c>
      <c r="C412">
        <v>5</v>
      </c>
      <c r="D412">
        <v>420</v>
      </c>
      <c r="E412" s="89" t="s">
        <v>298</v>
      </c>
      <c r="F412">
        <v>3</v>
      </c>
    </row>
    <row r="413" spans="1:6">
      <c r="A413">
        <v>7</v>
      </c>
      <c r="B413" s="89" t="s">
        <v>433</v>
      </c>
      <c r="C413">
        <v>4</v>
      </c>
      <c r="D413">
        <v>245</v>
      </c>
      <c r="E413" s="89" t="s">
        <v>299</v>
      </c>
      <c r="F413">
        <v>3</v>
      </c>
    </row>
    <row r="414" spans="1:6">
      <c r="A414">
        <v>7</v>
      </c>
      <c r="B414" s="89" t="s">
        <v>462</v>
      </c>
      <c r="C414">
        <v>3</v>
      </c>
      <c r="D414">
        <v>135</v>
      </c>
      <c r="E414" s="89" t="s">
        <v>151</v>
      </c>
      <c r="F414">
        <v>3</v>
      </c>
    </row>
    <row r="415" spans="1:6">
      <c r="A415">
        <v>7</v>
      </c>
      <c r="B415" s="89" t="s">
        <v>463</v>
      </c>
      <c r="C415">
        <v>7</v>
      </c>
      <c r="D415">
        <v>135</v>
      </c>
      <c r="E415" s="89" t="s">
        <v>151</v>
      </c>
      <c r="F415">
        <v>3</v>
      </c>
    </row>
    <row r="416" spans="1:6">
      <c r="A416">
        <v>7</v>
      </c>
      <c r="B416" s="89" t="s">
        <v>464</v>
      </c>
      <c r="C416">
        <v>3</v>
      </c>
      <c r="D416">
        <v>135</v>
      </c>
      <c r="E416" s="89" t="s">
        <v>151</v>
      </c>
      <c r="F416">
        <v>3</v>
      </c>
    </row>
    <row r="417" spans="1:6">
      <c r="A417">
        <v>7</v>
      </c>
      <c r="B417" s="89" t="s">
        <v>465</v>
      </c>
      <c r="C417">
        <v>3</v>
      </c>
      <c r="D417">
        <v>135</v>
      </c>
      <c r="E417" s="89" t="s">
        <v>151</v>
      </c>
      <c r="F417">
        <v>3</v>
      </c>
    </row>
    <row r="418" spans="1:6">
      <c r="A418">
        <v>7</v>
      </c>
      <c r="B418" s="89" t="s">
        <v>466</v>
      </c>
      <c r="C418">
        <v>3</v>
      </c>
      <c r="D418">
        <v>135</v>
      </c>
      <c r="E418" s="89" t="s">
        <v>151</v>
      </c>
      <c r="F418">
        <v>3</v>
      </c>
    </row>
    <row r="419" spans="1:6">
      <c r="A419">
        <v>7</v>
      </c>
      <c r="B419" s="89" t="s">
        <v>467</v>
      </c>
      <c r="C419">
        <v>7</v>
      </c>
      <c r="D419">
        <v>135</v>
      </c>
      <c r="E419" s="89" t="s">
        <v>151</v>
      </c>
      <c r="F419">
        <v>3</v>
      </c>
    </row>
    <row r="420" spans="1:6">
      <c r="A420">
        <v>7</v>
      </c>
      <c r="B420" s="89" t="s">
        <v>471</v>
      </c>
      <c r="C420">
        <v>4</v>
      </c>
      <c r="D420">
        <v>125</v>
      </c>
      <c r="E420" s="89" t="s">
        <v>151</v>
      </c>
      <c r="F420">
        <v>3</v>
      </c>
    </row>
    <row r="421" spans="1:6">
      <c r="A421">
        <v>7</v>
      </c>
      <c r="B421" s="89" t="s">
        <v>496</v>
      </c>
      <c r="C421">
        <v>2</v>
      </c>
      <c r="D421">
        <v>225</v>
      </c>
      <c r="E421" s="89" t="s">
        <v>299</v>
      </c>
      <c r="F421">
        <v>3</v>
      </c>
    </row>
    <row r="422" spans="1:6">
      <c r="A422">
        <v>7</v>
      </c>
      <c r="B422" s="89" t="s">
        <v>497</v>
      </c>
      <c r="C422">
        <v>3</v>
      </c>
      <c r="D422">
        <v>175</v>
      </c>
      <c r="E422" s="89" t="s">
        <v>151</v>
      </c>
      <c r="F422">
        <v>3</v>
      </c>
    </row>
    <row r="423" spans="1:6">
      <c r="A423">
        <v>7</v>
      </c>
      <c r="B423" s="89" t="s">
        <v>409</v>
      </c>
      <c r="C423">
        <v>3</v>
      </c>
      <c r="D423">
        <v>395</v>
      </c>
      <c r="E423" s="89" t="s">
        <v>298</v>
      </c>
      <c r="F423">
        <v>3</v>
      </c>
    </row>
    <row r="424" spans="1:6">
      <c r="A424">
        <v>7</v>
      </c>
      <c r="B424" s="89" t="s">
        <v>419</v>
      </c>
      <c r="C424">
        <v>2</v>
      </c>
      <c r="D424">
        <v>265</v>
      </c>
      <c r="E424" s="89" t="s">
        <v>298</v>
      </c>
      <c r="F424">
        <v>3</v>
      </c>
    </row>
    <row r="425" spans="1:6">
      <c r="A425">
        <v>7</v>
      </c>
      <c r="B425" s="89" t="s">
        <v>424</v>
      </c>
      <c r="C425">
        <v>2</v>
      </c>
      <c r="D425">
        <v>430</v>
      </c>
      <c r="E425" s="89" t="s">
        <v>298</v>
      </c>
      <c r="F425">
        <v>3</v>
      </c>
    </row>
    <row r="426" spans="1:6">
      <c r="A426">
        <v>7</v>
      </c>
      <c r="B426" s="89" t="s">
        <v>445</v>
      </c>
      <c r="C426">
        <v>3</v>
      </c>
      <c r="D426">
        <v>295</v>
      </c>
      <c r="E426" s="89" t="s">
        <v>151</v>
      </c>
      <c r="F426">
        <v>3</v>
      </c>
    </row>
    <row r="427" spans="1:6">
      <c r="A427">
        <v>7</v>
      </c>
      <c r="B427" s="89" t="s">
        <v>489</v>
      </c>
      <c r="C427">
        <v>6</v>
      </c>
      <c r="D427">
        <v>200</v>
      </c>
      <c r="E427" s="89" t="s">
        <v>151</v>
      </c>
      <c r="F427">
        <v>3</v>
      </c>
    </row>
    <row r="428" spans="1:6">
      <c r="A428">
        <v>8</v>
      </c>
      <c r="B428" s="89" t="s">
        <v>446</v>
      </c>
      <c r="C428">
        <v>10</v>
      </c>
      <c r="D428">
        <v>135</v>
      </c>
      <c r="E428" s="89" t="s">
        <v>151</v>
      </c>
      <c r="F428">
        <v>3</v>
      </c>
    </row>
    <row r="429" spans="1:6">
      <c r="A429">
        <v>8</v>
      </c>
      <c r="B429" s="89" t="s">
        <v>448</v>
      </c>
      <c r="C429">
        <v>10</v>
      </c>
      <c r="D429">
        <v>110</v>
      </c>
      <c r="E429" s="89" t="s">
        <v>151</v>
      </c>
      <c r="F429">
        <v>3</v>
      </c>
    </row>
    <row r="430" spans="1:6">
      <c r="A430">
        <v>9</v>
      </c>
      <c r="B430" s="89" t="s">
        <v>449</v>
      </c>
      <c r="C430">
        <v>16</v>
      </c>
      <c r="D430">
        <v>180</v>
      </c>
      <c r="E430" s="89" t="s">
        <v>151</v>
      </c>
      <c r="F430">
        <v>3</v>
      </c>
    </row>
    <row r="431" spans="1:6">
      <c r="A431">
        <v>9</v>
      </c>
      <c r="B431" s="89" t="s">
        <v>471</v>
      </c>
      <c r="C431">
        <v>39</v>
      </c>
      <c r="D431">
        <v>125</v>
      </c>
      <c r="E431" s="89" t="s">
        <v>151</v>
      </c>
      <c r="F431">
        <v>3</v>
      </c>
    </row>
    <row r="432" spans="1:6">
      <c r="A432">
        <v>9</v>
      </c>
      <c r="B432" s="89" t="s">
        <v>476</v>
      </c>
      <c r="C432">
        <v>11</v>
      </c>
      <c r="D432">
        <v>200</v>
      </c>
      <c r="E432" s="89" t="s">
        <v>151</v>
      </c>
      <c r="F432">
        <v>3</v>
      </c>
    </row>
    <row r="433" spans="1:6">
      <c r="A433">
        <v>9</v>
      </c>
      <c r="B433" s="89" t="s">
        <v>477</v>
      </c>
      <c r="C433">
        <v>11</v>
      </c>
      <c r="D433">
        <v>200</v>
      </c>
      <c r="E433" s="89" t="s">
        <v>151</v>
      </c>
      <c r="F433">
        <v>3</v>
      </c>
    </row>
    <row r="434" spans="1:6">
      <c r="A434">
        <v>9</v>
      </c>
      <c r="B434" s="89" t="s">
        <v>478</v>
      </c>
      <c r="C434">
        <v>13</v>
      </c>
      <c r="D434">
        <v>200</v>
      </c>
      <c r="E434" s="89" t="s">
        <v>151</v>
      </c>
      <c r="F434">
        <v>3</v>
      </c>
    </row>
    <row r="435" spans="1:6">
      <c r="A435">
        <v>9</v>
      </c>
      <c r="B435" s="89" t="s">
        <v>481</v>
      </c>
      <c r="C435">
        <v>5</v>
      </c>
      <c r="D435">
        <v>1330</v>
      </c>
      <c r="E435" s="89" t="s">
        <v>152</v>
      </c>
      <c r="F435">
        <v>3</v>
      </c>
    </row>
    <row r="436" spans="1:6">
      <c r="A436">
        <v>9</v>
      </c>
      <c r="B436" s="89" t="s">
        <v>482</v>
      </c>
      <c r="C436">
        <v>1</v>
      </c>
      <c r="D436">
        <v>1330</v>
      </c>
      <c r="E436" s="89" t="s">
        <v>152</v>
      </c>
      <c r="F436">
        <v>3</v>
      </c>
    </row>
    <row r="437" spans="1:6">
      <c r="A437">
        <v>9</v>
      </c>
      <c r="B437" s="89" t="s">
        <v>492</v>
      </c>
      <c r="C437">
        <v>1.5</v>
      </c>
      <c r="D437">
        <v>1450</v>
      </c>
      <c r="E437" s="89" t="s">
        <v>152</v>
      </c>
      <c r="F437">
        <v>3</v>
      </c>
    </row>
    <row r="438" spans="1:6">
      <c r="A438">
        <v>9</v>
      </c>
      <c r="B438" s="89" t="s">
        <v>504</v>
      </c>
      <c r="C438">
        <v>30</v>
      </c>
      <c r="D438">
        <v>175</v>
      </c>
      <c r="E438" s="89" t="s">
        <v>151</v>
      </c>
      <c r="F438">
        <v>3</v>
      </c>
    </row>
    <row r="439" spans="1:6">
      <c r="A439">
        <v>9</v>
      </c>
      <c r="B439" s="89" t="s">
        <v>429</v>
      </c>
      <c r="C439">
        <v>3</v>
      </c>
      <c r="D439">
        <v>165</v>
      </c>
      <c r="E439" s="89" t="s">
        <v>151</v>
      </c>
      <c r="F439">
        <v>3</v>
      </c>
    </row>
    <row r="440" spans="1:6">
      <c r="A440">
        <v>10</v>
      </c>
      <c r="B440" s="89" t="s">
        <v>395</v>
      </c>
      <c r="C440">
        <v>2</v>
      </c>
      <c r="D440">
        <v>120</v>
      </c>
      <c r="E440" s="89" t="s">
        <v>151</v>
      </c>
      <c r="F440">
        <v>3</v>
      </c>
    </row>
    <row r="441" spans="1:6">
      <c r="A441">
        <v>10</v>
      </c>
      <c r="B441" s="89" t="s">
        <v>432</v>
      </c>
      <c r="C441">
        <v>2</v>
      </c>
      <c r="D441">
        <v>165</v>
      </c>
      <c r="E441" s="89" t="s">
        <v>151</v>
      </c>
      <c r="F441">
        <v>3</v>
      </c>
    </row>
    <row r="442" spans="1:6">
      <c r="A442">
        <v>10</v>
      </c>
      <c r="B442" s="89" t="s">
        <v>433</v>
      </c>
      <c r="C442">
        <v>1</v>
      </c>
      <c r="D442">
        <v>245</v>
      </c>
      <c r="E442" s="89" t="s">
        <v>299</v>
      </c>
      <c r="F442">
        <v>3</v>
      </c>
    </row>
    <row r="443" spans="1:6">
      <c r="A443">
        <v>10</v>
      </c>
      <c r="B443" s="89" t="s">
        <v>446</v>
      </c>
      <c r="C443">
        <v>2</v>
      </c>
      <c r="D443">
        <v>135</v>
      </c>
      <c r="E443" s="89" t="s">
        <v>151</v>
      </c>
      <c r="F443">
        <v>3</v>
      </c>
    </row>
    <row r="444" spans="1:6">
      <c r="A444">
        <v>10</v>
      </c>
      <c r="B444" s="89" t="s">
        <v>448</v>
      </c>
      <c r="C444">
        <v>2</v>
      </c>
      <c r="D444">
        <v>110</v>
      </c>
      <c r="E444" s="89" t="s">
        <v>151</v>
      </c>
      <c r="F444">
        <v>3</v>
      </c>
    </row>
    <row r="445" spans="1:6">
      <c r="A445">
        <v>10</v>
      </c>
      <c r="B445" s="89" t="s">
        <v>449</v>
      </c>
      <c r="C445">
        <v>2</v>
      </c>
      <c r="D445">
        <v>180</v>
      </c>
      <c r="E445" s="89" t="s">
        <v>151</v>
      </c>
      <c r="F445">
        <v>3</v>
      </c>
    </row>
    <row r="446" spans="1:6">
      <c r="A446">
        <v>10</v>
      </c>
      <c r="B446" s="89" t="s">
        <v>468</v>
      </c>
      <c r="C446">
        <v>0.5</v>
      </c>
      <c r="D446">
        <v>1330</v>
      </c>
      <c r="E446" s="89" t="s">
        <v>152</v>
      </c>
      <c r="F446">
        <v>3</v>
      </c>
    </row>
    <row r="447" spans="1:6">
      <c r="A447">
        <v>10</v>
      </c>
      <c r="B447" s="89" t="s">
        <v>471</v>
      </c>
      <c r="C447">
        <v>2</v>
      </c>
      <c r="D447">
        <v>125</v>
      </c>
      <c r="E447" s="89" t="s">
        <v>151</v>
      </c>
      <c r="F447">
        <v>3</v>
      </c>
    </row>
    <row r="448" spans="1:6">
      <c r="A448">
        <v>10</v>
      </c>
      <c r="B448" s="89" t="s">
        <v>476</v>
      </c>
      <c r="C448">
        <v>1</v>
      </c>
      <c r="D448">
        <v>200</v>
      </c>
      <c r="E448" s="89" t="s">
        <v>151</v>
      </c>
      <c r="F448">
        <v>3</v>
      </c>
    </row>
    <row r="449" spans="1:6">
      <c r="A449">
        <v>10</v>
      </c>
      <c r="B449" s="89" t="s">
        <v>477</v>
      </c>
      <c r="C449">
        <v>1</v>
      </c>
      <c r="D449">
        <v>200</v>
      </c>
      <c r="E449" s="89" t="s">
        <v>151</v>
      </c>
      <c r="F449">
        <v>3</v>
      </c>
    </row>
    <row r="450" spans="1:6">
      <c r="A450">
        <v>10</v>
      </c>
      <c r="B450" s="89" t="s">
        <v>478</v>
      </c>
      <c r="C450">
        <v>1</v>
      </c>
      <c r="D450">
        <v>200</v>
      </c>
      <c r="E450" s="89" t="s">
        <v>151</v>
      </c>
      <c r="F450">
        <v>3</v>
      </c>
    </row>
    <row r="451" spans="1:6">
      <c r="A451">
        <v>10</v>
      </c>
      <c r="B451" s="89" t="s">
        <v>492</v>
      </c>
      <c r="C451">
        <v>0.5</v>
      </c>
      <c r="D451">
        <v>1450</v>
      </c>
      <c r="E451" s="89" t="s">
        <v>152</v>
      </c>
      <c r="F451">
        <v>3</v>
      </c>
    </row>
    <row r="452" spans="1:6">
      <c r="A452">
        <v>10</v>
      </c>
      <c r="B452" s="89" t="s">
        <v>493</v>
      </c>
      <c r="C452">
        <v>4</v>
      </c>
      <c r="D452">
        <v>165</v>
      </c>
      <c r="E452" s="89" t="s">
        <v>151</v>
      </c>
      <c r="F452">
        <v>3</v>
      </c>
    </row>
    <row r="453" spans="1:6">
      <c r="A453">
        <v>10</v>
      </c>
      <c r="B453" s="89" t="s">
        <v>496</v>
      </c>
      <c r="C453">
        <v>1</v>
      </c>
      <c r="D453">
        <v>225</v>
      </c>
      <c r="E453" s="89" t="s">
        <v>299</v>
      </c>
      <c r="F453">
        <v>3</v>
      </c>
    </row>
    <row r="454" spans="1:6">
      <c r="A454">
        <v>10</v>
      </c>
      <c r="B454" s="89" t="s">
        <v>499</v>
      </c>
      <c r="C454">
        <v>10</v>
      </c>
      <c r="D454">
        <v>155</v>
      </c>
      <c r="E454" s="89" t="s">
        <v>151</v>
      </c>
      <c r="F454">
        <v>3</v>
      </c>
    </row>
    <row r="455" spans="1:6">
      <c r="A455">
        <v>11</v>
      </c>
      <c r="B455" s="89" t="s">
        <v>394</v>
      </c>
      <c r="C455">
        <v>5</v>
      </c>
      <c r="D455">
        <v>195</v>
      </c>
      <c r="E455" s="89" t="s">
        <v>151</v>
      </c>
      <c r="F455">
        <v>3</v>
      </c>
    </row>
    <row r="456" spans="1:6">
      <c r="A456">
        <v>11</v>
      </c>
      <c r="B456" s="89" t="s">
        <v>444</v>
      </c>
      <c r="C456">
        <v>5</v>
      </c>
      <c r="D456">
        <v>1729</v>
      </c>
      <c r="E456" s="89" t="s">
        <v>152</v>
      </c>
      <c r="F456">
        <v>3</v>
      </c>
    </row>
    <row r="457" spans="1:6">
      <c r="A457">
        <v>11</v>
      </c>
      <c r="B457" s="89" t="s">
        <v>459</v>
      </c>
      <c r="C457">
        <v>30</v>
      </c>
      <c r="D457">
        <v>206</v>
      </c>
      <c r="E457" s="89" t="s">
        <v>151</v>
      </c>
      <c r="F457">
        <v>3</v>
      </c>
    </row>
    <row r="458" spans="1:6">
      <c r="A458">
        <v>11</v>
      </c>
      <c r="B458" s="89" t="s">
        <v>462</v>
      </c>
      <c r="C458">
        <v>10</v>
      </c>
      <c r="D458">
        <v>159</v>
      </c>
      <c r="E458" s="89" t="s">
        <v>151</v>
      </c>
      <c r="F458">
        <v>3</v>
      </c>
    </row>
    <row r="459" spans="1:6">
      <c r="A459">
        <v>11</v>
      </c>
      <c r="B459" s="89" t="s">
        <v>463</v>
      </c>
      <c r="C459">
        <v>10</v>
      </c>
      <c r="D459">
        <v>159</v>
      </c>
      <c r="E459" s="89" t="s">
        <v>151</v>
      </c>
      <c r="F459">
        <v>3</v>
      </c>
    </row>
    <row r="460" spans="1:6">
      <c r="A460">
        <v>11</v>
      </c>
      <c r="B460" s="89" t="s">
        <v>466</v>
      </c>
      <c r="C460">
        <v>10</v>
      </c>
      <c r="D460">
        <v>159</v>
      </c>
      <c r="E460" s="89" t="s">
        <v>151</v>
      </c>
      <c r="F460">
        <v>3</v>
      </c>
    </row>
    <row r="461" spans="1:6">
      <c r="A461">
        <v>11</v>
      </c>
      <c r="B461" s="89" t="s">
        <v>467</v>
      </c>
      <c r="C461">
        <v>10</v>
      </c>
      <c r="D461">
        <v>159</v>
      </c>
      <c r="E461" s="89" t="s">
        <v>151</v>
      </c>
      <c r="F461">
        <v>3</v>
      </c>
    </row>
    <row r="462" spans="1:6">
      <c r="A462">
        <v>11</v>
      </c>
      <c r="B462" s="89" t="s">
        <v>468</v>
      </c>
      <c r="C462">
        <v>3</v>
      </c>
      <c r="D462">
        <v>1569</v>
      </c>
      <c r="E462" s="89" t="s">
        <v>152</v>
      </c>
      <c r="F462">
        <v>3</v>
      </c>
    </row>
    <row r="463" spans="1:6">
      <c r="A463">
        <v>11</v>
      </c>
      <c r="B463" s="89" t="s">
        <v>470</v>
      </c>
      <c r="C463">
        <v>10</v>
      </c>
      <c r="D463">
        <v>189</v>
      </c>
      <c r="E463" s="89" t="s">
        <v>151</v>
      </c>
      <c r="F463">
        <v>3</v>
      </c>
    </row>
    <row r="464" spans="1:6">
      <c r="A464">
        <v>11</v>
      </c>
      <c r="B464" s="89" t="s">
        <v>481</v>
      </c>
      <c r="C464">
        <v>1</v>
      </c>
      <c r="D464">
        <v>1569</v>
      </c>
      <c r="E464" s="89" t="s">
        <v>152</v>
      </c>
      <c r="F464">
        <v>3</v>
      </c>
    </row>
    <row r="465" spans="1:7">
      <c r="A465">
        <v>11</v>
      </c>
      <c r="B465" s="89" t="s">
        <v>490</v>
      </c>
      <c r="C465">
        <v>10</v>
      </c>
      <c r="D465">
        <v>195</v>
      </c>
      <c r="E465" s="89" t="s">
        <v>151</v>
      </c>
      <c r="F465">
        <v>3</v>
      </c>
      <c r="G465" s="89"/>
    </row>
    <row r="466" spans="1:7">
      <c r="A466">
        <v>11</v>
      </c>
      <c r="B466" s="89" t="s">
        <v>491</v>
      </c>
      <c r="C466">
        <v>5</v>
      </c>
      <c r="D466">
        <v>183</v>
      </c>
      <c r="E466" s="89" t="s">
        <v>151</v>
      </c>
      <c r="F466">
        <v>3</v>
      </c>
      <c r="G466" s="89"/>
    </row>
    <row r="467" spans="1:7">
      <c r="A467">
        <v>11</v>
      </c>
      <c r="B467" s="89" t="s">
        <v>494</v>
      </c>
      <c r="C467">
        <v>1</v>
      </c>
      <c r="D467">
        <v>1711</v>
      </c>
      <c r="E467" s="89" t="s">
        <v>152</v>
      </c>
      <c r="F467">
        <v>3</v>
      </c>
      <c r="G467" s="89"/>
    </row>
    <row r="468" spans="1:7">
      <c r="A468">
        <v>11</v>
      </c>
      <c r="B468" s="89" t="s">
        <v>496</v>
      </c>
      <c r="C468">
        <v>10</v>
      </c>
      <c r="D468">
        <v>266</v>
      </c>
      <c r="E468" s="89" t="s">
        <v>299</v>
      </c>
      <c r="F468">
        <v>3</v>
      </c>
      <c r="G468" s="89"/>
    </row>
    <row r="469" spans="1:7">
      <c r="A469">
        <v>11</v>
      </c>
      <c r="B469" s="89" t="s">
        <v>497</v>
      </c>
      <c r="C469">
        <v>5</v>
      </c>
      <c r="D469">
        <v>206</v>
      </c>
      <c r="E469" s="89" t="s">
        <v>151</v>
      </c>
      <c r="F469">
        <v>3</v>
      </c>
      <c r="G469" s="89"/>
    </row>
    <row r="470" spans="1:7">
      <c r="A470">
        <v>11</v>
      </c>
      <c r="B470" s="89" t="s">
        <v>498</v>
      </c>
      <c r="C470">
        <v>5</v>
      </c>
      <c r="D470">
        <v>206</v>
      </c>
      <c r="E470" s="89" t="s">
        <v>151</v>
      </c>
      <c r="F470">
        <v>3</v>
      </c>
      <c r="G470" s="89"/>
    </row>
    <row r="471" spans="1:7">
      <c r="A471">
        <v>12</v>
      </c>
      <c r="B471" s="89" t="s">
        <v>429</v>
      </c>
      <c r="C471">
        <v>2</v>
      </c>
      <c r="D471">
        <v>165</v>
      </c>
      <c r="E471" s="89" t="s">
        <v>151</v>
      </c>
      <c r="F471">
        <v>3</v>
      </c>
      <c r="G471" s="89"/>
    </row>
    <row r="472" spans="1:7">
      <c r="A472">
        <v>12</v>
      </c>
      <c r="B472" s="89" t="s">
        <v>434</v>
      </c>
      <c r="C472">
        <v>2</v>
      </c>
      <c r="D472">
        <v>175</v>
      </c>
      <c r="E472" s="89" t="s">
        <v>151</v>
      </c>
      <c r="F472">
        <v>3</v>
      </c>
      <c r="G472" s="89"/>
    </row>
    <row r="473" spans="1:7">
      <c r="A473">
        <v>12</v>
      </c>
      <c r="B473" s="89" t="s">
        <v>446</v>
      </c>
      <c r="C473">
        <v>6</v>
      </c>
      <c r="D473">
        <v>135</v>
      </c>
      <c r="E473" s="89" t="s">
        <v>151</v>
      </c>
      <c r="F473">
        <v>3</v>
      </c>
      <c r="G473" s="89"/>
    </row>
    <row r="474" spans="1:7">
      <c r="A474">
        <v>12</v>
      </c>
      <c r="B474" s="89" t="s">
        <v>453</v>
      </c>
      <c r="C474">
        <v>2</v>
      </c>
      <c r="D474">
        <v>120</v>
      </c>
      <c r="E474" s="89" t="s">
        <v>151</v>
      </c>
      <c r="F474">
        <v>3</v>
      </c>
      <c r="G474" s="89"/>
    </row>
    <row r="475" spans="1:7">
      <c r="A475">
        <v>12</v>
      </c>
      <c r="B475" s="89" t="s">
        <v>471</v>
      </c>
      <c r="C475">
        <v>2</v>
      </c>
      <c r="D475">
        <v>125</v>
      </c>
      <c r="E475" s="89" t="s">
        <v>151</v>
      </c>
      <c r="F475">
        <v>3</v>
      </c>
      <c r="G475" s="89"/>
    </row>
    <row r="476" spans="1:7">
      <c r="A476">
        <v>12</v>
      </c>
      <c r="B476" s="89" t="s">
        <v>493</v>
      </c>
      <c r="C476">
        <v>2</v>
      </c>
      <c r="D476">
        <v>165</v>
      </c>
      <c r="E476" s="89" t="s">
        <v>151</v>
      </c>
      <c r="F476">
        <v>3</v>
      </c>
      <c r="G476" s="89"/>
    </row>
    <row r="477" spans="1:7">
      <c r="A477">
        <v>12</v>
      </c>
      <c r="B477" s="89" t="s">
        <v>496</v>
      </c>
      <c r="C477">
        <v>4</v>
      </c>
      <c r="D477">
        <v>225</v>
      </c>
      <c r="E477" s="89" t="s">
        <v>299</v>
      </c>
      <c r="F477">
        <v>3</v>
      </c>
      <c r="G477" s="89"/>
    </row>
    <row r="478" spans="1:7">
      <c r="A478">
        <v>15</v>
      </c>
      <c r="B478" s="89" t="s">
        <v>477</v>
      </c>
      <c r="C478">
        <v>3</v>
      </c>
      <c r="D478">
        <v>200</v>
      </c>
      <c r="E478" s="89" t="s">
        <v>151</v>
      </c>
      <c r="F478">
        <v>3</v>
      </c>
      <c r="G478" s="89"/>
    </row>
    <row r="479" spans="1:7">
      <c r="A479">
        <v>15</v>
      </c>
      <c r="B479" s="89" t="s">
        <v>478</v>
      </c>
      <c r="C479">
        <v>2</v>
      </c>
      <c r="D479">
        <v>200</v>
      </c>
      <c r="E479" s="89" t="s">
        <v>151</v>
      </c>
      <c r="F479">
        <v>3</v>
      </c>
      <c r="G479" s="89"/>
    </row>
    <row r="480" spans="1:7">
      <c r="A480">
        <v>16</v>
      </c>
      <c r="B480" s="89" t="s">
        <v>409</v>
      </c>
      <c r="C480">
        <v>5</v>
      </c>
      <c r="D480">
        <v>395</v>
      </c>
      <c r="E480" s="89" t="s">
        <v>298</v>
      </c>
      <c r="F480">
        <v>3</v>
      </c>
    </row>
    <row r="481" spans="1:6">
      <c r="A481">
        <v>16</v>
      </c>
      <c r="B481" s="89" t="s">
        <v>417</v>
      </c>
      <c r="C481">
        <v>7</v>
      </c>
      <c r="D481">
        <v>360</v>
      </c>
      <c r="E481" s="89" t="s">
        <v>298</v>
      </c>
      <c r="F481">
        <v>3</v>
      </c>
    </row>
    <row r="482" spans="1:6">
      <c r="A482">
        <v>16</v>
      </c>
      <c r="B482" s="89" t="s">
        <v>418</v>
      </c>
      <c r="C482">
        <v>4</v>
      </c>
      <c r="D482">
        <v>360</v>
      </c>
      <c r="E482" s="89" t="s">
        <v>298</v>
      </c>
      <c r="F482">
        <v>3</v>
      </c>
    </row>
    <row r="483" spans="1:6">
      <c r="A483">
        <v>16</v>
      </c>
      <c r="B483" s="89" t="s">
        <v>478</v>
      </c>
      <c r="C483">
        <v>6</v>
      </c>
      <c r="D483">
        <v>200</v>
      </c>
      <c r="E483" s="89" t="s">
        <v>151</v>
      </c>
      <c r="F483">
        <v>3</v>
      </c>
    </row>
    <row r="484" spans="1:6">
      <c r="A484">
        <v>16</v>
      </c>
      <c r="B484" s="89" t="s">
        <v>493</v>
      </c>
      <c r="C484">
        <v>4</v>
      </c>
      <c r="D484">
        <v>165</v>
      </c>
      <c r="E484" s="89" t="s">
        <v>151</v>
      </c>
      <c r="F484">
        <v>3</v>
      </c>
    </row>
    <row r="485" spans="1:6">
      <c r="A485">
        <v>17</v>
      </c>
      <c r="B485" s="89" t="s">
        <v>446</v>
      </c>
      <c r="C485">
        <v>15</v>
      </c>
      <c r="D485">
        <v>135</v>
      </c>
      <c r="E485" s="89" t="s">
        <v>151</v>
      </c>
      <c r="F485">
        <v>3</v>
      </c>
    </row>
    <row r="486" spans="1:6">
      <c r="A486">
        <v>17</v>
      </c>
      <c r="B486" s="89" t="s">
        <v>448</v>
      </c>
      <c r="C486">
        <v>10</v>
      </c>
      <c r="D486">
        <v>110</v>
      </c>
      <c r="E486" s="89" t="s">
        <v>151</v>
      </c>
      <c r="F486">
        <v>3</v>
      </c>
    </row>
    <row r="487" spans="1:6">
      <c r="A487">
        <v>17</v>
      </c>
      <c r="B487" s="89" t="s">
        <v>476</v>
      </c>
      <c r="C487">
        <v>4</v>
      </c>
      <c r="D487">
        <v>200</v>
      </c>
      <c r="E487" s="89" t="s">
        <v>151</v>
      </c>
      <c r="F487">
        <v>3</v>
      </c>
    </row>
    <row r="488" spans="1:6">
      <c r="A488">
        <v>17</v>
      </c>
      <c r="B488" s="89" t="s">
        <v>478</v>
      </c>
      <c r="C488">
        <v>4</v>
      </c>
      <c r="D488">
        <v>200</v>
      </c>
      <c r="E488" s="89" t="s">
        <v>151</v>
      </c>
      <c r="F488">
        <v>3</v>
      </c>
    </row>
    <row r="489" spans="1:6">
      <c r="A489">
        <v>19</v>
      </c>
      <c r="B489" s="89" t="s">
        <v>481</v>
      </c>
      <c r="C489">
        <v>1.5</v>
      </c>
      <c r="D489">
        <v>1330</v>
      </c>
      <c r="E489" s="89" t="s">
        <v>152</v>
      </c>
      <c r="F489">
        <v>3</v>
      </c>
    </row>
    <row r="490" spans="1:6">
      <c r="A490">
        <v>19</v>
      </c>
      <c r="B490" s="89" t="s">
        <v>492</v>
      </c>
      <c r="C490">
        <v>1.5</v>
      </c>
      <c r="D490">
        <v>1450</v>
      </c>
      <c r="E490" s="89" t="s">
        <v>152</v>
      </c>
      <c r="F490">
        <v>3</v>
      </c>
    </row>
    <row r="491" spans="1:6">
      <c r="A491">
        <v>0</v>
      </c>
      <c r="B491" s="89" t="s">
        <v>433</v>
      </c>
      <c r="C491">
        <v>8</v>
      </c>
      <c r="D491">
        <v>245</v>
      </c>
      <c r="E491" s="89" t="s">
        <v>299</v>
      </c>
      <c r="F491">
        <v>4</v>
      </c>
    </row>
    <row r="492" spans="1:6">
      <c r="A492">
        <v>0</v>
      </c>
      <c r="B492" s="89" t="s">
        <v>446</v>
      </c>
      <c r="C492">
        <v>10</v>
      </c>
      <c r="D492">
        <v>135</v>
      </c>
      <c r="E492" s="89" t="s">
        <v>151</v>
      </c>
      <c r="F492">
        <v>4</v>
      </c>
    </row>
    <row r="493" spans="1:6">
      <c r="A493">
        <v>0</v>
      </c>
      <c r="B493" s="89" t="s">
        <v>448</v>
      </c>
      <c r="C493">
        <v>8</v>
      </c>
      <c r="D493">
        <v>110</v>
      </c>
      <c r="E493" s="89" t="s">
        <v>151</v>
      </c>
      <c r="F493">
        <v>4</v>
      </c>
    </row>
    <row r="494" spans="1:6">
      <c r="A494">
        <v>0</v>
      </c>
      <c r="B494" s="89" t="s">
        <v>459</v>
      </c>
      <c r="C494">
        <v>4</v>
      </c>
      <c r="D494">
        <v>175</v>
      </c>
      <c r="E494" s="89" t="s">
        <v>151</v>
      </c>
      <c r="F494">
        <v>4</v>
      </c>
    </row>
    <row r="495" spans="1:6">
      <c r="A495">
        <v>0</v>
      </c>
      <c r="B495" s="89" t="s">
        <v>478</v>
      </c>
      <c r="C495">
        <v>5</v>
      </c>
      <c r="D495">
        <v>200</v>
      </c>
      <c r="E495" s="89" t="s">
        <v>151</v>
      </c>
      <c r="F495">
        <v>4</v>
      </c>
    </row>
    <row r="496" spans="1:6">
      <c r="A496">
        <v>0</v>
      </c>
      <c r="B496" s="89" t="s">
        <v>496</v>
      </c>
      <c r="C496">
        <v>3</v>
      </c>
      <c r="D496">
        <v>225</v>
      </c>
      <c r="E496" s="89" t="s">
        <v>299</v>
      </c>
      <c r="F496">
        <v>4</v>
      </c>
    </row>
    <row r="497" spans="1:6">
      <c r="A497">
        <v>0</v>
      </c>
      <c r="B497" s="89" t="s">
        <v>504</v>
      </c>
      <c r="C497">
        <v>6</v>
      </c>
      <c r="D497">
        <v>175</v>
      </c>
      <c r="E497" s="89" t="s">
        <v>151</v>
      </c>
      <c r="F497">
        <v>4</v>
      </c>
    </row>
    <row r="498" spans="1:6">
      <c r="A498">
        <v>1</v>
      </c>
      <c r="B498" s="89" t="s">
        <v>427</v>
      </c>
      <c r="C498">
        <v>5</v>
      </c>
      <c r="D498">
        <v>165</v>
      </c>
      <c r="E498" s="89" t="s">
        <v>151</v>
      </c>
      <c r="F498">
        <v>4</v>
      </c>
    </row>
    <row r="499" spans="1:6">
      <c r="A499">
        <v>1</v>
      </c>
      <c r="B499" s="89" t="s">
        <v>428</v>
      </c>
      <c r="C499">
        <v>25</v>
      </c>
      <c r="D499">
        <v>180</v>
      </c>
      <c r="E499" s="89" t="s">
        <v>151</v>
      </c>
      <c r="F499">
        <v>4</v>
      </c>
    </row>
    <row r="500" spans="1:6">
      <c r="A500">
        <v>1</v>
      </c>
      <c r="B500" s="89" t="s">
        <v>429</v>
      </c>
      <c r="C500">
        <v>25</v>
      </c>
      <c r="D500">
        <v>165</v>
      </c>
      <c r="E500" s="89" t="s">
        <v>151</v>
      </c>
      <c r="F500">
        <v>4</v>
      </c>
    </row>
    <row r="501" spans="1:6">
      <c r="A501">
        <v>1</v>
      </c>
      <c r="B501" s="89" t="s">
        <v>431</v>
      </c>
      <c r="C501">
        <v>40</v>
      </c>
      <c r="D501">
        <v>165</v>
      </c>
      <c r="E501" s="89" t="s">
        <v>151</v>
      </c>
      <c r="F501">
        <v>4</v>
      </c>
    </row>
    <row r="502" spans="1:6">
      <c r="A502">
        <v>1</v>
      </c>
      <c r="B502" s="89" t="s">
        <v>433</v>
      </c>
      <c r="C502">
        <v>6</v>
      </c>
      <c r="D502">
        <v>245</v>
      </c>
      <c r="E502" s="89" t="s">
        <v>299</v>
      </c>
      <c r="F502">
        <v>4</v>
      </c>
    </row>
    <row r="503" spans="1:6">
      <c r="A503">
        <v>1</v>
      </c>
      <c r="B503" s="89" t="s">
        <v>444</v>
      </c>
      <c r="C503">
        <v>8</v>
      </c>
      <c r="D503">
        <v>1465</v>
      </c>
      <c r="E503" s="89" t="s">
        <v>152</v>
      </c>
      <c r="F503">
        <v>4</v>
      </c>
    </row>
    <row r="504" spans="1:6">
      <c r="A504">
        <v>1</v>
      </c>
      <c r="B504" s="89" t="s">
        <v>446</v>
      </c>
      <c r="C504">
        <v>100</v>
      </c>
      <c r="D504">
        <v>135</v>
      </c>
      <c r="E504" s="89" t="s">
        <v>151</v>
      </c>
      <c r="F504">
        <v>4</v>
      </c>
    </row>
    <row r="505" spans="1:6">
      <c r="A505">
        <v>1</v>
      </c>
      <c r="B505" s="89" t="s">
        <v>448</v>
      </c>
      <c r="C505">
        <v>10</v>
      </c>
      <c r="D505">
        <v>110</v>
      </c>
      <c r="E505" s="89" t="s">
        <v>151</v>
      </c>
      <c r="F505">
        <v>4</v>
      </c>
    </row>
    <row r="506" spans="1:6">
      <c r="A506">
        <v>1</v>
      </c>
      <c r="B506" s="89" t="s">
        <v>449</v>
      </c>
      <c r="C506">
        <v>32</v>
      </c>
      <c r="D506">
        <v>180</v>
      </c>
      <c r="E506" s="89" t="s">
        <v>151</v>
      </c>
      <c r="F506">
        <v>4</v>
      </c>
    </row>
    <row r="507" spans="1:6">
      <c r="A507">
        <v>1</v>
      </c>
      <c r="B507" s="89" t="s">
        <v>453</v>
      </c>
      <c r="C507">
        <v>123</v>
      </c>
      <c r="D507">
        <v>120</v>
      </c>
      <c r="E507" s="89" t="s">
        <v>151</v>
      </c>
      <c r="F507">
        <v>4</v>
      </c>
    </row>
    <row r="508" spans="1:6">
      <c r="A508">
        <v>1</v>
      </c>
      <c r="B508" s="89" t="s">
        <v>459</v>
      </c>
      <c r="C508">
        <v>18</v>
      </c>
      <c r="D508">
        <v>175</v>
      </c>
      <c r="E508" s="89" t="s">
        <v>151</v>
      </c>
      <c r="F508">
        <v>4</v>
      </c>
    </row>
    <row r="509" spans="1:6">
      <c r="A509">
        <v>1</v>
      </c>
      <c r="B509" s="89" t="s">
        <v>462</v>
      </c>
      <c r="C509">
        <v>13</v>
      </c>
      <c r="D509">
        <v>135</v>
      </c>
      <c r="E509" s="89" t="s">
        <v>151</v>
      </c>
      <c r="F509">
        <v>4</v>
      </c>
    </row>
    <row r="510" spans="1:6">
      <c r="A510">
        <v>1</v>
      </c>
      <c r="B510" s="89" t="s">
        <v>465</v>
      </c>
      <c r="C510">
        <v>8</v>
      </c>
      <c r="D510">
        <v>135</v>
      </c>
      <c r="E510" s="89" t="s">
        <v>151</v>
      </c>
      <c r="F510">
        <v>4</v>
      </c>
    </row>
    <row r="511" spans="1:6">
      <c r="A511">
        <v>1</v>
      </c>
      <c r="B511" s="89" t="s">
        <v>467</v>
      </c>
      <c r="C511">
        <v>13</v>
      </c>
      <c r="D511">
        <v>135</v>
      </c>
      <c r="E511" s="89" t="s">
        <v>151</v>
      </c>
      <c r="F511">
        <v>4</v>
      </c>
    </row>
    <row r="512" spans="1:6">
      <c r="A512">
        <v>1</v>
      </c>
      <c r="B512" s="89" t="s">
        <v>468</v>
      </c>
      <c r="C512">
        <v>5</v>
      </c>
      <c r="D512">
        <v>1330</v>
      </c>
      <c r="E512" s="89" t="s">
        <v>152</v>
      </c>
      <c r="F512">
        <v>4</v>
      </c>
    </row>
    <row r="513" spans="1:6">
      <c r="A513">
        <v>1</v>
      </c>
      <c r="B513" s="89" t="s">
        <v>472</v>
      </c>
      <c r="C513">
        <v>15</v>
      </c>
      <c r="D513">
        <v>165</v>
      </c>
      <c r="E513" s="89" t="s">
        <v>151</v>
      </c>
      <c r="F513">
        <v>4</v>
      </c>
    </row>
    <row r="514" spans="1:6">
      <c r="A514">
        <v>1</v>
      </c>
      <c r="B514" s="89" t="s">
        <v>473</v>
      </c>
      <c r="C514">
        <v>15</v>
      </c>
      <c r="D514">
        <v>165</v>
      </c>
      <c r="E514" s="89" t="s">
        <v>151</v>
      </c>
      <c r="F514">
        <v>4</v>
      </c>
    </row>
    <row r="515" spans="1:6">
      <c r="A515">
        <v>1</v>
      </c>
      <c r="B515" s="89" t="s">
        <v>474</v>
      </c>
      <c r="C515">
        <v>15</v>
      </c>
      <c r="D515">
        <v>165</v>
      </c>
      <c r="E515" s="89" t="s">
        <v>151</v>
      </c>
      <c r="F515">
        <v>4</v>
      </c>
    </row>
    <row r="516" spans="1:6">
      <c r="A516">
        <v>1</v>
      </c>
      <c r="B516" s="89" t="s">
        <v>475</v>
      </c>
      <c r="C516">
        <v>20</v>
      </c>
      <c r="D516">
        <v>165</v>
      </c>
      <c r="E516" s="89" t="s">
        <v>151</v>
      </c>
      <c r="F516">
        <v>4</v>
      </c>
    </row>
    <row r="517" spans="1:6">
      <c r="A517">
        <v>1</v>
      </c>
      <c r="B517" s="89" t="s">
        <v>483</v>
      </c>
      <c r="C517">
        <v>10</v>
      </c>
      <c r="D517">
        <v>165</v>
      </c>
      <c r="E517" s="89" t="s">
        <v>151</v>
      </c>
      <c r="F517">
        <v>4</v>
      </c>
    </row>
    <row r="518" spans="1:6">
      <c r="A518">
        <v>1</v>
      </c>
      <c r="B518" s="89" t="s">
        <v>492</v>
      </c>
      <c r="C518">
        <v>1</v>
      </c>
      <c r="D518">
        <v>1450</v>
      </c>
      <c r="E518" s="89" t="s">
        <v>152</v>
      </c>
      <c r="F518">
        <v>4</v>
      </c>
    </row>
    <row r="519" spans="1:6">
      <c r="A519">
        <v>1</v>
      </c>
      <c r="B519" s="89" t="s">
        <v>494</v>
      </c>
      <c r="C519">
        <v>3</v>
      </c>
      <c r="D519">
        <v>1450</v>
      </c>
      <c r="E519" s="89" t="s">
        <v>152</v>
      </c>
      <c r="F519">
        <v>4</v>
      </c>
    </row>
    <row r="520" spans="1:6">
      <c r="A520">
        <v>1</v>
      </c>
      <c r="B520" s="89" t="s">
        <v>495</v>
      </c>
      <c r="C520">
        <v>20</v>
      </c>
      <c r="D520">
        <v>130</v>
      </c>
      <c r="E520" s="89" t="s">
        <v>151</v>
      </c>
      <c r="F520">
        <v>4</v>
      </c>
    </row>
    <row r="521" spans="1:6">
      <c r="A521">
        <v>1</v>
      </c>
      <c r="B521" s="89" t="s">
        <v>496</v>
      </c>
      <c r="C521">
        <v>6</v>
      </c>
      <c r="D521">
        <v>225</v>
      </c>
      <c r="E521" s="89" t="s">
        <v>299</v>
      </c>
      <c r="F521">
        <v>4</v>
      </c>
    </row>
    <row r="522" spans="1:6">
      <c r="A522">
        <v>1</v>
      </c>
      <c r="B522" s="89" t="s">
        <v>497</v>
      </c>
      <c r="C522">
        <v>5</v>
      </c>
      <c r="D522">
        <v>175</v>
      </c>
      <c r="E522" s="89" t="s">
        <v>151</v>
      </c>
      <c r="F522">
        <v>4</v>
      </c>
    </row>
    <row r="523" spans="1:6">
      <c r="A523">
        <v>1</v>
      </c>
      <c r="B523" s="89" t="s">
        <v>452</v>
      </c>
      <c r="C523">
        <v>3.5</v>
      </c>
      <c r="D523">
        <v>1350</v>
      </c>
      <c r="E523" s="89" t="s">
        <v>152</v>
      </c>
      <c r="F523">
        <v>4</v>
      </c>
    </row>
    <row r="524" spans="1:6">
      <c r="A524">
        <v>1</v>
      </c>
      <c r="B524" s="89" t="s">
        <v>463</v>
      </c>
      <c r="C524">
        <v>9</v>
      </c>
      <c r="D524">
        <v>135</v>
      </c>
      <c r="E524" s="89" t="s">
        <v>151</v>
      </c>
      <c r="F524">
        <v>4</v>
      </c>
    </row>
    <row r="525" spans="1:6">
      <c r="A525">
        <v>1</v>
      </c>
      <c r="B525" s="89" t="s">
        <v>489</v>
      </c>
      <c r="C525">
        <v>28</v>
      </c>
      <c r="D525">
        <v>200</v>
      </c>
      <c r="E525" s="89" t="s">
        <v>151</v>
      </c>
      <c r="F525">
        <v>4</v>
      </c>
    </row>
    <row r="526" spans="1:6">
      <c r="A526">
        <v>4</v>
      </c>
      <c r="B526" s="89" t="s">
        <v>476</v>
      </c>
      <c r="C526">
        <v>5</v>
      </c>
      <c r="D526">
        <v>200</v>
      </c>
      <c r="E526" s="89" t="s">
        <v>151</v>
      </c>
      <c r="F526">
        <v>4</v>
      </c>
    </row>
    <row r="527" spans="1:6">
      <c r="A527">
        <v>4</v>
      </c>
      <c r="B527" s="89" t="s">
        <v>477</v>
      </c>
      <c r="C527">
        <v>5</v>
      </c>
      <c r="D527">
        <v>200</v>
      </c>
      <c r="E527" s="89" t="s">
        <v>151</v>
      </c>
      <c r="F527">
        <v>4</v>
      </c>
    </row>
    <row r="528" spans="1:6">
      <c r="A528">
        <v>4</v>
      </c>
      <c r="B528" s="89" t="s">
        <v>478</v>
      </c>
      <c r="C528">
        <v>5</v>
      </c>
      <c r="D528">
        <v>200</v>
      </c>
      <c r="E528" s="89" t="s">
        <v>151</v>
      </c>
      <c r="F528">
        <v>4</v>
      </c>
    </row>
    <row r="529" spans="1:6">
      <c r="A529">
        <v>4</v>
      </c>
      <c r="B529" s="89" t="s">
        <v>481</v>
      </c>
      <c r="C529">
        <v>3.5</v>
      </c>
      <c r="D529">
        <v>1330</v>
      </c>
      <c r="E529" s="89" t="s">
        <v>152</v>
      </c>
      <c r="F529">
        <v>4</v>
      </c>
    </row>
    <row r="530" spans="1:6">
      <c r="A530">
        <v>4</v>
      </c>
      <c r="B530" s="89" t="s">
        <v>482</v>
      </c>
      <c r="C530">
        <v>3.5</v>
      </c>
      <c r="D530">
        <v>1330</v>
      </c>
      <c r="E530" s="89" t="s">
        <v>152</v>
      </c>
      <c r="F530">
        <v>4</v>
      </c>
    </row>
    <row r="531" spans="1:6">
      <c r="A531">
        <v>4</v>
      </c>
      <c r="B531" s="89" t="s">
        <v>504</v>
      </c>
      <c r="C531">
        <v>25</v>
      </c>
      <c r="D531">
        <v>175</v>
      </c>
      <c r="E531" s="89" t="s">
        <v>151</v>
      </c>
      <c r="F531">
        <v>4</v>
      </c>
    </row>
    <row r="532" spans="1:6">
      <c r="A532">
        <v>4</v>
      </c>
      <c r="B532" s="89" t="s">
        <v>422</v>
      </c>
      <c r="C532">
        <v>20</v>
      </c>
      <c r="D532">
        <v>420</v>
      </c>
      <c r="E532" s="89" t="s">
        <v>298</v>
      </c>
      <c r="F532">
        <v>4</v>
      </c>
    </row>
    <row r="533" spans="1:6">
      <c r="A533">
        <v>4</v>
      </c>
      <c r="B533" s="89" t="s">
        <v>423</v>
      </c>
      <c r="C533">
        <v>5</v>
      </c>
      <c r="D533">
        <v>420</v>
      </c>
      <c r="E533" s="89" t="s">
        <v>298</v>
      </c>
      <c r="F533">
        <v>4</v>
      </c>
    </row>
    <row r="534" spans="1:6">
      <c r="A534">
        <v>4</v>
      </c>
      <c r="B534" s="89" t="s">
        <v>421</v>
      </c>
      <c r="C534">
        <v>2</v>
      </c>
      <c r="D534">
        <v>420</v>
      </c>
      <c r="E534" s="89" t="s">
        <v>298</v>
      </c>
      <c r="F534">
        <v>4</v>
      </c>
    </row>
    <row r="535" spans="1:6">
      <c r="A535">
        <v>4</v>
      </c>
      <c r="B535" s="89" t="s">
        <v>492</v>
      </c>
      <c r="C535">
        <v>1</v>
      </c>
      <c r="D535">
        <v>1450</v>
      </c>
      <c r="E535" s="89" t="s">
        <v>152</v>
      </c>
      <c r="F535">
        <v>4</v>
      </c>
    </row>
    <row r="536" spans="1:6">
      <c r="A536">
        <v>5</v>
      </c>
      <c r="B536" s="89" t="s">
        <v>448</v>
      </c>
      <c r="C536">
        <v>4</v>
      </c>
      <c r="D536">
        <v>110</v>
      </c>
      <c r="E536" s="89" t="s">
        <v>151</v>
      </c>
      <c r="F536">
        <v>4</v>
      </c>
    </row>
    <row r="537" spans="1:6">
      <c r="A537">
        <v>5</v>
      </c>
      <c r="B537" s="89" t="s">
        <v>456</v>
      </c>
      <c r="C537">
        <v>5</v>
      </c>
      <c r="D537">
        <v>215</v>
      </c>
      <c r="E537" s="89" t="s">
        <v>151</v>
      </c>
      <c r="F537">
        <v>4</v>
      </c>
    </row>
    <row r="538" spans="1:6">
      <c r="A538">
        <v>5</v>
      </c>
      <c r="B538" s="89" t="s">
        <v>467</v>
      </c>
      <c r="C538">
        <v>4</v>
      </c>
      <c r="D538">
        <v>135</v>
      </c>
      <c r="E538" s="89" t="s">
        <v>151</v>
      </c>
      <c r="F538">
        <v>4</v>
      </c>
    </row>
    <row r="539" spans="1:6">
      <c r="A539">
        <v>5</v>
      </c>
      <c r="B539" s="89" t="s">
        <v>481</v>
      </c>
      <c r="C539">
        <v>1.5</v>
      </c>
      <c r="D539">
        <v>1330</v>
      </c>
      <c r="E539" s="89" t="s">
        <v>152</v>
      </c>
      <c r="F539">
        <v>4</v>
      </c>
    </row>
    <row r="540" spans="1:6">
      <c r="A540">
        <v>6</v>
      </c>
      <c r="B540" s="89" t="s">
        <v>449</v>
      </c>
      <c r="C540">
        <v>3</v>
      </c>
      <c r="D540">
        <v>180</v>
      </c>
      <c r="E540" s="89" t="s">
        <v>151</v>
      </c>
      <c r="F540">
        <v>4</v>
      </c>
    </row>
    <row r="541" spans="1:6">
      <c r="A541">
        <v>6</v>
      </c>
      <c r="B541" s="89" t="s">
        <v>459</v>
      </c>
      <c r="C541">
        <v>3</v>
      </c>
      <c r="D541">
        <v>175</v>
      </c>
      <c r="E541" s="89" t="s">
        <v>151</v>
      </c>
      <c r="F541">
        <v>4</v>
      </c>
    </row>
    <row r="542" spans="1:6">
      <c r="A542">
        <v>6</v>
      </c>
      <c r="B542" s="89" t="s">
        <v>471</v>
      </c>
      <c r="C542">
        <v>3</v>
      </c>
      <c r="D542">
        <v>125</v>
      </c>
      <c r="E542" s="89" t="s">
        <v>151</v>
      </c>
      <c r="F542">
        <v>4</v>
      </c>
    </row>
    <row r="543" spans="1:6">
      <c r="A543">
        <v>6</v>
      </c>
      <c r="B543" s="89" t="s">
        <v>429</v>
      </c>
      <c r="C543">
        <v>3</v>
      </c>
      <c r="D543">
        <v>165</v>
      </c>
      <c r="E543" s="89" t="s">
        <v>151</v>
      </c>
      <c r="F543">
        <v>4</v>
      </c>
    </row>
    <row r="544" spans="1:6">
      <c r="A544">
        <v>6</v>
      </c>
      <c r="B544" s="89" t="s">
        <v>431</v>
      </c>
      <c r="C544">
        <v>5</v>
      </c>
      <c r="D544">
        <v>165</v>
      </c>
      <c r="E544" s="89" t="s">
        <v>151</v>
      </c>
      <c r="F544">
        <v>4</v>
      </c>
    </row>
    <row r="545" spans="1:6">
      <c r="A545">
        <v>6</v>
      </c>
      <c r="B545" s="89" t="s">
        <v>489</v>
      </c>
      <c r="C545">
        <v>6</v>
      </c>
      <c r="D545">
        <v>200</v>
      </c>
      <c r="E545" s="89" t="s">
        <v>151</v>
      </c>
      <c r="F545">
        <v>4</v>
      </c>
    </row>
    <row r="546" spans="1:6">
      <c r="A546">
        <v>6</v>
      </c>
      <c r="B546" s="89" t="s">
        <v>499</v>
      </c>
      <c r="C546">
        <v>3</v>
      </c>
      <c r="D546">
        <v>155</v>
      </c>
      <c r="E546" s="89" t="s">
        <v>151</v>
      </c>
      <c r="F546">
        <v>4</v>
      </c>
    </row>
    <row r="547" spans="1:6">
      <c r="A547">
        <v>7</v>
      </c>
      <c r="B547" s="89" t="s">
        <v>446</v>
      </c>
      <c r="C547">
        <v>14</v>
      </c>
      <c r="D547">
        <v>135</v>
      </c>
      <c r="E547" s="89" t="s">
        <v>151</v>
      </c>
      <c r="F547">
        <v>4</v>
      </c>
    </row>
    <row r="548" spans="1:6">
      <c r="A548">
        <v>7</v>
      </c>
      <c r="B548" s="89" t="s">
        <v>449</v>
      </c>
      <c r="C548">
        <v>9</v>
      </c>
      <c r="D548">
        <v>180</v>
      </c>
      <c r="E548" s="89" t="s">
        <v>151</v>
      </c>
      <c r="F548">
        <v>4</v>
      </c>
    </row>
    <row r="549" spans="1:6">
      <c r="A549">
        <v>7</v>
      </c>
      <c r="B549" s="89" t="s">
        <v>459</v>
      </c>
      <c r="C549">
        <v>4</v>
      </c>
      <c r="D549">
        <v>175</v>
      </c>
      <c r="E549" s="89" t="s">
        <v>151</v>
      </c>
      <c r="F549">
        <v>4</v>
      </c>
    </row>
    <row r="550" spans="1:6">
      <c r="A550">
        <v>7</v>
      </c>
      <c r="B550" s="89" t="s">
        <v>461</v>
      </c>
      <c r="C550">
        <v>3</v>
      </c>
      <c r="D550">
        <v>175</v>
      </c>
      <c r="E550" s="89" t="s">
        <v>151</v>
      </c>
      <c r="F550">
        <v>4</v>
      </c>
    </row>
    <row r="551" spans="1:6">
      <c r="A551">
        <v>7</v>
      </c>
      <c r="B551" s="89" t="s">
        <v>475</v>
      </c>
      <c r="C551">
        <v>15</v>
      </c>
      <c r="D551">
        <v>165</v>
      </c>
      <c r="E551" s="89" t="s">
        <v>151</v>
      </c>
      <c r="F551">
        <v>4</v>
      </c>
    </row>
    <row r="552" spans="1:6">
      <c r="A552">
        <v>7</v>
      </c>
      <c r="B552" s="89" t="s">
        <v>493</v>
      </c>
      <c r="C552">
        <v>16</v>
      </c>
      <c r="D552">
        <v>165</v>
      </c>
      <c r="E552" s="89" t="s">
        <v>151</v>
      </c>
      <c r="F552">
        <v>4</v>
      </c>
    </row>
    <row r="553" spans="1:6">
      <c r="A553">
        <v>7</v>
      </c>
      <c r="B553" s="89" t="s">
        <v>497</v>
      </c>
      <c r="C553">
        <v>7</v>
      </c>
      <c r="D553">
        <v>175</v>
      </c>
      <c r="E553" s="89" t="s">
        <v>151</v>
      </c>
      <c r="F553">
        <v>4</v>
      </c>
    </row>
    <row r="554" spans="1:6">
      <c r="A554">
        <v>7</v>
      </c>
      <c r="B554" s="89" t="s">
        <v>504</v>
      </c>
      <c r="C554">
        <v>8</v>
      </c>
      <c r="D554">
        <v>175</v>
      </c>
      <c r="E554" s="89" t="s">
        <v>151</v>
      </c>
      <c r="F554">
        <v>4</v>
      </c>
    </row>
    <row r="555" spans="1:6">
      <c r="A555">
        <v>7</v>
      </c>
      <c r="B555" s="89" t="s">
        <v>410</v>
      </c>
      <c r="C555">
        <v>4</v>
      </c>
      <c r="D555">
        <v>295</v>
      </c>
      <c r="E555" s="89" t="s">
        <v>298</v>
      </c>
      <c r="F555">
        <v>4</v>
      </c>
    </row>
    <row r="556" spans="1:6">
      <c r="A556">
        <v>7</v>
      </c>
      <c r="B556" s="89" t="s">
        <v>419</v>
      </c>
      <c r="C556">
        <v>2</v>
      </c>
      <c r="D556">
        <v>265</v>
      </c>
      <c r="E556" s="89" t="s">
        <v>298</v>
      </c>
      <c r="F556">
        <v>4</v>
      </c>
    </row>
    <row r="557" spans="1:6">
      <c r="A557">
        <v>7</v>
      </c>
      <c r="B557" s="89" t="s">
        <v>422</v>
      </c>
      <c r="C557">
        <v>7</v>
      </c>
      <c r="D557">
        <v>420</v>
      </c>
      <c r="E557" s="89" t="s">
        <v>298</v>
      </c>
      <c r="F557">
        <v>4</v>
      </c>
    </row>
    <row r="558" spans="1:6">
      <c r="A558">
        <v>7</v>
      </c>
      <c r="B558" s="89" t="s">
        <v>433</v>
      </c>
      <c r="C558">
        <v>4</v>
      </c>
      <c r="D558">
        <v>245</v>
      </c>
      <c r="E558" s="89" t="s">
        <v>299</v>
      </c>
      <c r="F558">
        <v>4</v>
      </c>
    </row>
    <row r="559" spans="1:6">
      <c r="A559">
        <v>7</v>
      </c>
      <c r="B559" s="89" t="s">
        <v>434</v>
      </c>
      <c r="C559">
        <v>4</v>
      </c>
      <c r="D559">
        <v>175</v>
      </c>
      <c r="E559" s="89" t="s">
        <v>151</v>
      </c>
      <c r="F559">
        <v>4</v>
      </c>
    </row>
    <row r="560" spans="1:6">
      <c r="A560">
        <v>7</v>
      </c>
      <c r="B560" s="89" t="s">
        <v>451</v>
      </c>
      <c r="C560">
        <v>8</v>
      </c>
      <c r="D560">
        <v>190</v>
      </c>
      <c r="E560" s="89" t="s">
        <v>151</v>
      </c>
      <c r="F560">
        <v>4</v>
      </c>
    </row>
    <row r="561" spans="1:6">
      <c r="A561">
        <v>7</v>
      </c>
      <c r="B561" s="89" t="s">
        <v>453</v>
      </c>
      <c r="C561">
        <v>6</v>
      </c>
      <c r="D561">
        <v>120</v>
      </c>
      <c r="E561" s="89" t="s">
        <v>151</v>
      </c>
      <c r="F561">
        <v>4</v>
      </c>
    </row>
    <row r="562" spans="1:6">
      <c r="A562">
        <v>7</v>
      </c>
      <c r="B562" s="89" t="s">
        <v>462</v>
      </c>
      <c r="C562">
        <v>6</v>
      </c>
      <c r="D562">
        <v>135</v>
      </c>
      <c r="E562" s="89" t="s">
        <v>151</v>
      </c>
      <c r="F562">
        <v>4</v>
      </c>
    </row>
    <row r="563" spans="1:6">
      <c r="A563">
        <v>7</v>
      </c>
      <c r="B563" s="89" t="s">
        <v>463</v>
      </c>
      <c r="C563">
        <v>8</v>
      </c>
      <c r="D563">
        <v>135</v>
      </c>
      <c r="E563" s="89" t="s">
        <v>151</v>
      </c>
      <c r="F563">
        <v>4</v>
      </c>
    </row>
    <row r="564" spans="1:6">
      <c r="A564">
        <v>7</v>
      </c>
      <c r="B564" s="89" t="s">
        <v>464</v>
      </c>
      <c r="C564">
        <v>6</v>
      </c>
      <c r="D564">
        <v>135</v>
      </c>
      <c r="E564" s="89" t="s">
        <v>151</v>
      </c>
      <c r="F564">
        <v>4</v>
      </c>
    </row>
    <row r="565" spans="1:6">
      <c r="A565">
        <v>7</v>
      </c>
      <c r="B565" s="89" t="s">
        <v>466</v>
      </c>
      <c r="C565">
        <v>6</v>
      </c>
      <c r="D565">
        <v>135</v>
      </c>
      <c r="E565" s="89" t="s">
        <v>151</v>
      </c>
      <c r="F565">
        <v>4</v>
      </c>
    </row>
    <row r="566" spans="1:6">
      <c r="A566">
        <v>7</v>
      </c>
      <c r="B566" s="89" t="s">
        <v>467</v>
      </c>
      <c r="C566">
        <v>6</v>
      </c>
      <c r="D566">
        <v>135</v>
      </c>
      <c r="E566" s="89" t="s">
        <v>151</v>
      </c>
      <c r="F566">
        <v>4</v>
      </c>
    </row>
    <row r="567" spans="1:6">
      <c r="A567">
        <v>7</v>
      </c>
      <c r="B567" s="89" t="s">
        <v>472</v>
      </c>
      <c r="C567">
        <v>11</v>
      </c>
      <c r="D567">
        <v>165</v>
      </c>
      <c r="E567" s="89" t="s">
        <v>151</v>
      </c>
      <c r="F567">
        <v>4</v>
      </c>
    </row>
    <row r="568" spans="1:6">
      <c r="A568">
        <v>7</v>
      </c>
      <c r="B568" s="89" t="s">
        <v>473</v>
      </c>
      <c r="C568">
        <v>10</v>
      </c>
      <c r="D568">
        <v>165</v>
      </c>
      <c r="E568" s="89" t="s">
        <v>151</v>
      </c>
      <c r="F568">
        <v>4</v>
      </c>
    </row>
    <row r="569" spans="1:6">
      <c r="A569">
        <v>7</v>
      </c>
      <c r="B569" s="89" t="s">
        <v>474</v>
      </c>
      <c r="C569">
        <v>8</v>
      </c>
      <c r="D569">
        <v>165</v>
      </c>
      <c r="E569" s="89" t="s">
        <v>151</v>
      </c>
      <c r="F569">
        <v>4</v>
      </c>
    </row>
    <row r="570" spans="1:6">
      <c r="A570">
        <v>7</v>
      </c>
      <c r="B570" s="89" t="s">
        <v>496</v>
      </c>
      <c r="C570">
        <v>4</v>
      </c>
      <c r="D570">
        <v>225</v>
      </c>
      <c r="E570" s="89" t="s">
        <v>299</v>
      </c>
      <c r="F570">
        <v>4</v>
      </c>
    </row>
    <row r="571" spans="1:6">
      <c r="A571">
        <v>7</v>
      </c>
      <c r="B571" s="89" t="s">
        <v>430</v>
      </c>
      <c r="C571">
        <v>2</v>
      </c>
      <c r="D571">
        <v>185</v>
      </c>
      <c r="E571" s="89" t="s">
        <v>151</v>
      </c>
      <c r="F571">
        <v>4</v>
      </c>
    </row>
    <row r="572" spans="1:6">
      <c r="A572">
        <v>7</v>
      </c>
      <c r="B572" s="89" t="s">
        <v>469</v>
      </c>
      <c r="C572">
        <v>2</v>
      </c>
      <c r="D572">
        <v>180</v>
      </c>
      <c r="E572" s="89" t="s">
        <v>151</v>
      </c>
      <c r="F572">
        <v>4</v>
      </c>
    </row>
    <row r="573" spans="1:6">
      <c r="A573">
        <v>7</v>
      </c>
      <c r="B573" s="89" t="s">
        <v>471</v>
      </c>
      <c r="C573">
        <v>4</v>
      </c>
      <c r="D573">
        <v>125</v>
      </c>
      <c r="E573" s="89" t="s">
        <v>151</v>
      </c>
      <c r="F573">
        <v>4</v>
      </c>
    </row>
    <row r="574" spans="1:6">
      <c r="A574">
        <v>7</v>
      </c>
      <c r="B574" s="89" t="s">
        <v>499</v>
      </c>
      <c r="C574">
        <v>8</v>
      </c>
      <c r="D574">
        <v>155</v>
      </c>
      <c r="E574" s="89" t="s">
        <v>151</v>
      </c>
      <c r="F574">
        <v>4</v>
      </c>
    </row>
    <row r="575" spans="1:6">
      <c r="A575">
        <v>7</v>
      </c>
      <c r="B575" s="89" t="s">
        <v>409</v>
      </c>
      <c r="C575">
        <v>2</v>
      </c>
      <c r="D575">
        <v>395</v>
      </c>
      <c r="E575" s="89" t="s">
        <v>298</v>
      </c>
      <c r="F575">
        <v>4</v>
      </c>
    </row>
    <row r="576" spans="1:6">
      <c r="A576">
        <v>7</v>
      </c>
      <c r="B576" s="89" t="s">
        <v>417</v>
      </c>
      <c r="C576">
        <v>2</v>
      </c>
      <c r="D576">
        <v>360</v>
      </c>
      <c r="E576" s="89" t="s">
        <v>298</v>
      </c>
      <c r="F576">
        <v>4</v>
      </c>
    </row>
    <row r="577" spans="1:6">
      <c r="A577">
        <v>7</v>
      </c>
      <c r="B577" s="89" t="s">
        <v>412</v>
      </c>
      <c r="C577">
        <v>2</v>
      </c>
      <c r="D577">
        <v>430</v>
      </c>
      <c r="E577" s="89" t="s">
        <v>298</v>
      </c>
      <c r="F577">
        <v>4</v>
      </c>
    </row>
    <row r="578" spans="1:6">
      <c r="A578">
        <v>7</v>
      </c>
      <c r="B578" s="89" t="s">
        <v>445</v>
      </c>
      <c r="C578">
        <v>3</v>
      </c>
      <c r="D578">
        <v>295</v>
      </c>
      <c r="E578" s="89" t="s">
        <v>151</v>
      </c>
      <c r="F578">
        <v>4</v>
      </c>
    </row>
    <row r="579" spans="1:6">
      <c r="A579">
        <v>7</v>
      </c>
      <c r="B579" s="89" t="s">
        <v>465</v>
      </c>
      <c r="C579">
        <v>2</v>
      </c>
      <c r="D579">
        <v>135</v>
      </c>
      <c r="E579" s="89" t="s">
        <v>151</v>
      </c>
      <c r="F579">
        <v>4</v>
      </c>
    </row>
    <row r="580" spans="1:6">
      <c r="A580">
        <v>7</v>
      </c>
      <c r="B580" s="89" t="s">
        <v>489</v>
      </c>
      <c r="C580">
        <v>6</v>
      </c>
      <c r="D580">
        <v>200</v>
      </c>
      <c r="E580" s="89" t="s">
        <v>151</v>
      </c>
      <c r="F580">
        <v>4</v>
      </c>
    </row>
    <row r="581" spans="1:6">
      <c r="A581">
        <v>8</v>
      </c>
      <c r="B581" s="89" t="s">
        <v>446</v>
      </c>
      <c r="C581">
        <v>20</v>
      </c>
      <c r="D581">
        <v>135</v>
      </c>
      <c r="E581" s="89" t="s">
        <v>151</v>
      </c>
      <c r="F581">
        <v>4</v>
      </c>
    </row>
    <row r="582" spans="1:6">
      <c r="A582">
        <v>8</v>
      </c>
      <c r="B582" s="89" t="s">
        <v>453</v>
      </c>
      <c r="C582">
        <v>10</v>
      </c>
      <c r="D582">
        <v>120</v>
      </c>
      <c r="E582" s="89" t="s">
        <v>151</v>
      </c>
      <c r="F582">
        <v>4</v>
      </c>
    </row>
    <row r="583" spans="1:6">
      <c r="A583">
        <v>8</v>
      </c>
      <c r="B583" s="89" t="s">
        <v>462</v>
      </c>
      <c r="C583">
        <v>2</v>
      </c>
      <c r="D583">
        <v>135</v>
      </c>
      <c r="E583" s="89" t="s">
        <v>151</v>
      </c>
      <c r="F583">
        <v>4</v>
      </c>
    </row>
    <row r="584" spans="1:6">
      <c r="A584">
        <v>8</v>
      </c>
      <c r="B584" s="89" t="s">
        <v>463</v>
      </c>
      <c r="C584">
        <v>2</v>
      </c>
      <c r="D584">
        <v>135</v>
      </c>
      <c r="E584" s="89" t="s">
        <v>151</v>
      </c>
      <c r="F584">
        <v>4</v>
      </c>
    </row>
    <row r="585" spans="1:6">
      <c r="A585">
        <v>8</v>
      </c>
      <c r="B585" s="89" t="s">
        <v>467</v>
      </c>
      <c r="C585">
        <v>2</v>
      </c>
      <c r="D585">
        <v>135</v>
      </c>
      <c r="E585" s="89" t="s">
        <v>151</v>
      </c>
      <c r="F585">
        <v>4</v>
      </c>
    </row>
    <row r="586" spans="1:6">
      <c r="A586">
        <v>8</v>
      </c>
      <c r="B586" s="89" t="s">
        <v>504</v>
      </c>
      <c r="C586">
        <v>3</v>
      </c>
      <c r="D586">
        <v>175</v>
      </c>
      <c r="E586" s="89" t="s">
        <v>151</v>
      </c>
      <c r="F586">
        <v>4</v>
      </c>
    </row>
    <row r="587" spans="1:6">
      <c r="A587">
        <v>8</v>
      </c>
      <c r="B587" s="89" t="s">
        <v>474</v>
      </c>
      <c r="C587">
        <v>3</v>
      </c>
      <c r="D587">
        <v>165</v>
      </c>
      <c r="E587" s="89" t="s">
        <v>151</v>
      </c>
      <c r="F587">
        <v>4</v>
      </c>
    </row>
    <row r="588" spans="1:6">
      <c r="A588">
        <v>8</v>
      </c>
      <c r="B588" s="89" t="s">
        <v>475</v>
      </c>
      <c r="C588">
        <v>3</v>
      </c>
      <c r="D588">
        <v>165</v>
      </c>
      <c r="E588" s="89" t="s">
        <v>151</v>
      </c>
      <c r="F588">
        <v>4</v>
      </c>
    </row>
    <row r="589" spans="1:6">
      <c r="A589">
        <v>9</v>
      </c>
      <c r="B589" s="89" t="s">
        <v>449</v>
      </c>
      <c r="C589">
        <v>29</v>
      </c>
      <c r="D589">
        <v>180</v>
      </c>
      <c r="E589" s="89" t="s">
        <v>151</v>
      </c>
      <c r="F589">
        <v>4</v>
      </c>
    </row>
    <row r="590" spans="1:6">
      <c r="A590">
        <v>9</v>
      </c>
      <c r="B590" s="89" t="s">
        <v>471</v>
      </c>
      <c r="C590">
        <v>75</v>
      </c>
      <c r="D590">
        <v>125</v>
      </c>
      <c r="E590" s="89" t="s">
        <v>151</v>
      </c>
      <c r="F590">
        <v>4</v>
      </c>
    </row>
    <row r="591" spans="1:6">
      <c r="A591">
        <v>9</v>
      </c>
      <c r="B591" s="89" t="s">
        <v>476</v>
      </c>
      <c r="C591">
        <v>23</v>
      </c>
      <c r="D591">
        <v>200</v>
      </c>
      <c r="E591" s="89" t="s">
        <v>151</v>
      </c>
      <c r="F591">
        <v>4</v>
      </c>
    </row>
    <row r="592" spans="1:6">
      <c r="A592">
        <v>9</v>
      </c>
      <c r="B592" s="89" t="s">
        <v>477</v>
      </c>
      <c r="C592">
        <v>20</v>
      </c>
      <c r="D592">
        <v>200</v>
      </c>
      <c r="E592" s="89" t="s">
        <v>151</v>
      </c>
      <c r="F592">
        <v>4</v>
      </c>
    </row>
    <row r="593" spans="1:6">
      <c r="A593">
        <v>9</v>
      </c>
      <c r="B593" s="89" t="s">
        <v>478</v>
      </c>
      <c r="C593">
        <v>24</v>
      </c>
      <c r="D593">
        <v>200</v>
      </c>
      <c r="E593" s="89" t="s">
        <v>151</v>
      </c>
      <c r="F593">
        <v>4</v>
      </c>
    </row>
    <row r="594" spans="1:6">
      <c r="A594">
        <v>9</v>
      </c>
      <c r="B594" s="89" t="s">
        <v>481</v>
      </c>
      <c r="C594">
        <v>8.5</v>
      </c>
      <c r="D594">
        <v>1330</v>
      </c>
      <c r="E594" s="89" t="s">
        <v>152</v>
      </c>
      <c r="F594">
        <v>4</v>
      </c>
    </row>
    <row r="595" spans="1:6">
      <c r="A595">
        <v>9</v>
      </c>
      <c r="B595" s="89" t="s">
        <v>482</v>
      </c>
      <c r="C595">
        <v>2.5</v>
      </c>
      <c r="D595">
        <v>1330</v>
      </c>
      <c r="E595" s="89" t="s">
        <v>152</v>
      </c>
      <c r="F595">
        <v>4</v>
      </c>
    </row>
    <row r="596" spans="1:6">
      <c r="A596">
        <v>9</v>
      </c>
      <c r="B596" s="89" t="s">
        <v>492</v>
      </c>
      <c r="C596">
        <v>4</v>
      </c>
      <c r="D596">
        <v>1450</v>
      </c>
      <c r="E596" s="89" t="s">
        <v>152</v>
      </c>
      <c r="F596">
        <v>4</v>
      </c>
    </row>
    <row r="597" spans="1:6">
      <c r="A597">
        <v>9</v>
      </c>
      <c r="B597" s="89" t="s">
        <v>504</v>
      </c>
      <c r="C597">
        <v>52</v>
      </c>
      <c r="D597">
        <v>175</v>
      </c>
      <c r="E597" s="89" t="s">
        <v>151</v>
      </c>
      <c r="F597">
        <v>4</v>
      </c>
    </row>
    <row r="598" spans="1:6">
      <c r="A598">
        <v>9</v>
      </c>
      <c r="B598" s="89" t="s">
        <v>429</v>
      </c>
      <c r="C598">
        <v>5</v>
      </c>
      <c r="D598">
        <v>165</v>
      </c>
      <c r="E598" s="89" t="s">
        <v>151</v>
      </c>
      <c r="F598">
        <v>4</v>
      </c>
    </row>
    <row r="599" spans="1:6">
      <c r="A599">
        <v>10</v>
      </c>
      <c r="B599" s="89" t="s">
        <v>395</v>
      </c>
      <c r="C599">
        <v>6</v>
      </c>
      <c r="D599">
        <v>120</v>
      </c>
      <c r="E599" s="89" t="s">
        <v>151</v>
      </c>
      <c r="F599">
        <v>4</v>
      </c>
    </row>
    <row r="600" spans="1:6">
      <c r="A600">
        <v>10</v>
      </c>
      <c r="B600" s="89" t="s">
        <v>432</v>
      </c>
      <c r="C600">
        <v>6</v>
      </c>
      <c r="D600">
        <v>165</v>
      </c>
      <c r="E600" s="89" t="s">
        <v>151</v>
      </c>
      <c r="F600">
        <v>4</v>
      </c>
    </row>
    <row r="601" spans="1:6">
      <c r="A601">
        <v>10</v>
      </c>
      <c r="B601" s="89" t="s">
        <v>433</v>
      </c>
      <c r="C601">
        <v>3</v>
      </c>
      <c r="D601">
        <v>245</v>
      </c>
      <c r="E601" s="89" t="s">
        <v>299</v>
      </c>
      <c r="F601">
        <v>4</v>
      </c>
    </row>
    <row r="602" spans="1:6">
      <c r="A602">
        <v>10</v>
      </c>
      <c r="B602" s="89" t="s">
        <v>448</v>
      </c>
      <c r="C602">
        <v>6</v>
      </c>
      <c r="D602">
        <v>110</v>
      </c>
      <c r="E602" s="89" t="s">
        <v>151</v>
      </c>
      <c r="F602">
        <v>4</v>
      </c>
    </row>
    <row r="603" spans="1:6">
      <c r="A603">
        <v>10</v>
      </c>
      <c r="B603" s="89" t="s">
        <v>449</v>
      </c>
      <c r="C603">
        <v>6</v>
      </c>
      <c r="D603">
        <v>180</v>
      </c>
      <c r="E603" s="89" t="s">
        <v>151</v>
      </c>
      <c r="F603">
        <v>4</v>
      </c>
    </row>
    <row r="604" spans="1:6">
      <c r="A604">
        <v>10</v>
      </c>
      <c r="B604" s="89" t="s">
        <v>468</v>
      </c>
      <c r="C604">
        <v>1.5</v>
      </c>
      <c r="D604">
        <v>1330</v>
      </c>
      <c r="E604" s="89" t="s">
        <v>152</v>
      </c>
      <c r="F604">
        <v>4</v>
      </c>
    </row>
    <row r="605" spans="1:6">
      <c r="A605">
        <v>10</v>
      </c>
      <c r="B605" s="89" t="s">
        <v>471</v>
      </c>
      <c r="C605">
        <v>6</v>
      </c>
      <c r="D605">
        <v>125</v>
      </c>
      <c r="E605" s="89" t="s">
        <v>151</v>
      </c>
      <c r="F605">
        <v>4</v>
      </c>
    </row>
    <row r="606" spans="1:6">
      <c r="A606">
        <v>10</v>
      </c>
      <c r="B606" s="89" t="s">
        <v>476</v>
      </c>
      <c r="C606">
        <v>3</v>
      </c>
      <c r="D606">
        <v>200</v>
      </c>
      <c r="E606" s="89" t="s">
        <v>151</v>
      </c>
      <c r="F606">
        <v>4</v>
      </c>
    </row>
    <row r="607" spans="1:6">
      <c r="A607">
        <v>10</v>
      </c>
      <c r="B607" s="89" t="s">
        <v>477</v>
      </c>
      <c r="C607">
        <v>3</v>
      </c>
      <c r="D607">
        <v>200</v>
      </c>
      <c r="E607" s="89" t="s">
        <v>151</v>
      </c>
      <c r="F607">
        <v>4</v>
      </c>
    </row>
    <row r="608" spans="1:6">
      <c r="A608">
        <v>10</v>
      </c>
      <c r="B608" s="89" t="s">
        <v>478</v>
      </c>
      <c r="C608">
        <v>3</v>
      </c>
      <c r="D608">
        <v>200</v>
      </c>
      <c r="E608" s="89" t="s">
        <v>151</v>
      </c>
      <c r="F608">
        <v>4</v>
      </c>
    </row>
    <row r="609" spans="1:6">
      <c r="A609">
        <v>10</v>
      </c>
      <c r="B609" s="89" t="s">
        <v>492</v>
      </c>
      <c r="C609">
        <v>1.5</v>
      </c>
      <c r="D609">
        <v>1450</v>
      </c>
      <c r="E609" s="89" t="s">
        <v>152</v>
      </c>
      <c r="F609">
        <v>4</v>
      </c>
    </row>
    <row r="610" spans="1:6">
      <c r="A610">
        <v>10</v>
      </c>
      <c r="B610" s="89" t="s">
        <v>493</v>
      </c>
      <c r="C610">
        <v>12</v>
      </c>
      <c r="D610">
        <v>165</v>
      </c>
      <c r="E610" s="89" t="s">
        <v>151</v>
      </c>
      <c r="F610">
        <v>4</v>
      </c>
    </row>
    <row r="611" spans="1:6">
      <c r="A611">
        <v>10</v>
      </c>
      <c r="B611" s="89" t="s">
        <v>496</v>
      </c>
      <c r="C611">
        <v>3</v>
      </c>
      <c r="D611">
        <v>225</v>
      </c>
      <c r="E611" s="89" t="s">
        <v>299</v>
      </c>
      <c r="F611">
        <v>4</v>
      </c>
    </row>
    <row r="612" spans="1:6">
      <c r="A612">
        <v>10</v>
      </c>
      <c r="B612" s="89" t="s">
        <v>499</v>
      </c>
      <c r="C612">
        <v>30</v>
      </c>
      <c r="D612">
        <v>155</v>
      </c>
      <c r="E612" s="89" t="s">
        <v>151</v>
      </c>
      <c r="F612">
        <v>4</v>
      </c>
    </row>
    <row r="613" spans="1:6">
      <c r="A613">
        <v>10</v>
      </c>
      <c r="B613" s="89" t="s">
        <v>446</v>
      </c>
      <c r="C613">
        <v>4</v>
      </c>
      <c r="D613">
        <v>135</v>
      </c>
      <c r="E613" s="89" t="s">
        <v>151</v>
      </c>
      <c r="F613">
        <v>4</v>
      </c>
    </row>
    <row r="614" spans="1:6">
      <c r="A614">
        <v>12</v>
      </c>
      <c r="B614" s="89" t="s">
        <v>429</v>
      </c>
      <c r="C614">
        <v>6</v>
      </c>
      <c r="D614">
        <v>165</v>
      </c>
      <c r="E614" s="89" t="s">
        <v>151</v>
      </c>
      <c r="F614">
        <v>4</v>
      </c>
    </row>
    <row r="615" spans="1:6">
      <c r="A615">
        <v>12</v>
      </c>
      <c r="B615" s="89" t="s">
        <v>433</v>
      </c>
      <c r="C615">
        <v>8</v>
      </c>
      <c r="D615">
        <v>245</v>
      </c>
      <c r="E615" s="89" t="s">
        <v>299</v>
      </c>
      <c r="F615">
        <v>4</v>
      </c>
    </row>
    <row r="616" spans="1:6">
      <c r="A616">
        <v>12</v>
      </c>
      <c r="B616" s="89" t="s">
        <v>434</v>
      </c>
      <c r="C616">
        <v>2</v>
      </c>
      <c r="D616">
        <v>175</v>
      </c>
      <c r="E616" s="89" t="s">
        <v>151</v>
      </c>
      <c r="F616">
        <v>4</v>
      </c>
    </row>
    <row r="617" spans="1:6">
      <c r="A617">
        <v>12</v>
      </c>
      <c r="B617" s="89" t="s">
        <v>446</v>
      </c>
      <c r="C617">
        <v>12</v>
      </c>
      <c r="D617">
        <v>135</v>
      </c>
      <c r="E617" s="89" t="s">
        <v>151</v>
      </c>
      <c r="F617">
        <v>4</v>
      </c>
    </row>
    <row r="618" spans="1:6">
      <c r="A618">
        <v>12</v>
      </c>
      <c r="B618" s="89" t="s">
        <v>453</v>
      </c>
      <c r="C618">
        <v>2</v>
      </c>
      <c r="D618">
        <v>120</v>
      </c>
      <c r="E618" s="89" t="s">
        <v>151</v>
      </c>
      <c r="F618">
        <v>4</v>
      </c>
    </row>
    <row r="619" spans="1:6">
      <c r="A619">
        <v>12</v>
      </c>
      <c r="B619" s="89" t="s">
        <v>463</v>
      </c>
      <c r="C619">
        <v>10</v>
      </c>
      <c r="D619">
        <v>135</v>
      </c>
      <c r="E619" s="89" t="s">
        <v>151</v>
      </c>
      <c r="F619">
        <v>4</v>
      </c>
    </row>
    <row r="620" spans="1:6">
      <c r="A620">
        <v>12</v>
      </c>
      <c r="B620" s="89" t="s">
        <v>471</v>
      </c>
      <c r="C620">
        <v>6</v>
      </c>
      <c r="D620">
        <v>125</v>
      </c>
      <c r="E620" s="89" t="s">
        <v>151</v>
      </c>
      <c r="F620">
        <v>4</v>
      </c>
    </row>
    <row r="621" spans="1:6">
      <c r="A621">
        <v>12</v>
      </c>
      <c r="B621" s="89" t="s">
        <v>493</v>
      </c>
      <c r="C621">
        <v>8</v>
      </c>
      <c r="D621">
        <v>165</v>
      </c>
      <c r="E621" s="89" t="s">
        <v>151</v>
      </c>
      <c r="F621">
        <v>4</v>
      </c>
    </row>
    <row r="622" spans="1:6">
      <c r="A622">
        <v>12</v>
      </c>
      <c r="B622" s="89" t="s">
        <v>496</v>
      </c>
      <c r="C622">
        <v>11</v>
      </c>
      <c r="D622">
        <v>225</v>
      </c>
      <c r="E622" s="89" t="s">
        <v>299</v>
      </c>
      <c r="F622">
        <v>4</v>
      </c>
    </row>
    <row r="623" spans="1:6">
      <c r="A623">
        <v>12</v>
      </c>
      <c r="B623" s="89" t="s">
        <v>459</v>
      </c>
      <c r="C623">
        <v>8</v>
      </c>
      <c r="D623">
        <v>175</v>
      </c>
      <c r="E623" s="89" t="s">
        <v>151</v>
      </c>
      <c r="F623">
        <v>4</v>
      </c>
    </row>
    <row r="624" spans="1:6">
      <c r="A624">
        <v>15</v>
      </c>
      <c r="B624" s="89" t="s">
        <v>397</v>
      </c>
      <c r="C624">
        <v>4</v>
      </c>
      <c r="D624">
        <v>30</v>
      </c>
      <c r="E624" s="89" t="s">
        <v>298</v>
      </c>
      <c r="F624">
        <v>4</v>
      </c>
    </row>
    <row r="625" spans="1:6">
      <c r="A625">
        <v>15</v>
      </c>
      <c r="B625" s="89" t="s">
        <v>447</v>
      </c>
      <c r="C625">
        <v>4</v>
      </c>
      <c r="D625">
        <v>180</v>
      </c>
      <c r="E625" s="89" t="s">
        <v>151</v>
      </c>
      <c r="F625">
        <v>4</v>
      </c>
    </row>
    <row r="626" spans="1:6">
      <c r="A626">
        <v>15</v>
      </c>
      <c r="B626" s="89" t="s">
        <v>495</v>
      </c>
      <c r="C626">
        <v>4</v>
      </c>
      <c r="D626">
        <v>130</v>
      </c>
      <c r="E626" s="89" t="s">
        <v>151</v>
      </c>
      <c r="F626">
        <v>4</v>
      </c>
    </row>
    <row r="627" spans="1:6">
      <c r="A627">
        <v>15</v>
      </c>
      <c r="B627" s="89" t="s">
        <v>496</v>
      </c>
      <c r="C627">
        <v>11</v>
      </c>
      <c r="D627">
        <v>225</v>
      </c>
      <c r="E627" s="89" t="s">
        <v>299</v>
      </c>
      <c r="F627">
        <v>4</v>
      </c>
    </row>
    <row r="628" spans="1:6">
      <c r="A628">
        <v>15</v>
      </c>
      <c r="B628" s="89" t="s">
        <v>478</v>
      </c>
      <c r="C628">
        <v>2</v>
      </c>
      <c r="D628">
        <v>200</v>
      </c>
      <c r="E628" s="89" t="s">
        <v>151</v>
      </c>
      <c r="F628">
        <v>4</v>
      </c>
    </row>
    <row r="629" spans="1:6">
      <c r="A629">
        <v>15</v>
      </c>
      <c r="B629" s="89" t="s">
        <v>433</v>
      </c>
      <c r="C629">
        <v>2</v>
      </c>
      <c r="D629">
        <v>245</v>
      </c>
      <c r="E629" s="89" t="s">
        <v>299</v>
      </c>
      <c r="F629">
        <v>4</v>
      </c>
    </row>
    <row r="630" spans="1:6">
      <c r="A630">
        <v>16</v>
      </c>
      <c r="B630" s="89" t="s">
        <v>409</v>
      </c>
      <c r="C630">
        <v>9</v>
      </c>
      <c r="D630">
        <v>395</v>
      </c>
      <c r="E630" s="89" t="s">
        <v>298</v>
      </c>
      <c r="F630">
        <v>4</v>
      </c>
    </row>
    <row r="631" spans="1:6">
      <c r="A631">
        <v>16</v>
      </c>
      <c r="B631" s="89" t="s">
        <v>417</v>
      </c>
      <c r="C631">
        <v>13</v>
      </c>
      <c r="D631">
        <v>360</v>
      </c>
      <c r="E631" s="89" t="s">
        <v>298</v>
      </c>
      <c r="F631">
        <v>4</v>
      </c>
    </row>
    <row r="632" spans="1:6">
      <c r="A632">
        <v>16</v>
      </c>
      <c r="B632" s="89" t="s">
        <v>418</v>
      </c>
      <c r="C632">
        <v>6</v>
      </c>
      <c r="D632">
        <v>360</v>
      </c>
      <c r="E632" s="89" t="s">
        <v>298</v>
      </c>
      <c r="F632">
        <v>4</v>
      </c>
    </row>
    <row r="633" spans="1:6">
      <c r="A633">
        <v>16</v>
      </c>
      <c r="B633" s="89" t="s">
        <v>478</v>
      </c>
      <c r="C633">
        <v>11</v>
      </c>
      <c r="D633">
        <v>200</v>
      </c>
      <c r="E633" s="89" t="s">
        <v>151</v>
      </c>
      <c r="F633">
        <v>4</v>
      </c>
    </row>
    <row r="634" spans="1:6">
      <c r="A634">
        <v>16</v>
      </c>
      <c r="B634" s="89" t="s">
        <v>493</v>
      </c>
      <c r="C634">
        <v>6</v>
      </c>
      <c r="D634">
        <v>165</v>
      </c>
      <c r="E634" s="89" t="s">
        <v>151</v>
      </c>
      <c r="F634">
        <v>4</v>
      </c>
    </row>
    <row r="635" spans="1:6">
      <c r="A635">
        <v>17</v>
      </c>
      <c r="B635" s="89" t="s">
        <v>446</v>
      </c>
      <c r="C635">
        <v>30</v>
      </c>
      <c r="D635">
        <v>135</v>
      </c>
      <c r="E635" s="89" t="s">
        <v>151</v>
      </c>
      <c r="F635">
        <v>4</v>
      </c>
    </row>
    <row r="636" spans="1:6">
      <c r="A636">
        <v>17</v>
      </c>
      <c r="B636" s="89" t="s">
        <v>476</v>
      </c>
      <c r="C636">
        <v>6</v>
      </c>
      <c r="D636">
        <v>200</v>
      </c>
      <c r="E636" s="89" t="s">
        <v>151</v>
      </c>
      <c r="F636">
        <v>4</v>
      </c>
    </row>
    <row r="637" spans="1:6">
      <c r="A637">
        <v>17</v>
      </c>
      <c r="B637" s="89" t="s">
        <v>478</v>
      </c>
      <c r="C637">
        <v>6</v>
      </c>
      <c r="D637">
        <v>200</v>
      </c>
      <c r="E637" s="89" t="s">
        <v>151</v>
      </c>
      <c r="F637">
        <v>4</v>
      </c>
    </row>
    <row r="638" spans="1:6">
      <c r="A638">
        <v>19</v>
      </c>
      <c r="B638" s="89" t="s">
        <v>481</v>
      </c>
      <c r="C638">
        <v>2.5</v>
      </c>
      <c r="D638">
        <v>1330</v>
      </c>
      <c r="E638" s="89" t="s">
        <v>152</v>
      </c>
      <c r="F638">
        <v>4</v>
      </c>
    </row>
    <row r="639" spans="1:6">
      <c r="A639">
        <v>19</v>
      </c>
      <c r="B639" s="89" t="s">
        <v>492</v>
      </c>
      <c r="C639">
        <v>2.5</v>
      </c>
      <c r="D639">
        <v>1450</v>
      </c>
      <c r="E639" s="89" t="s">
        <v>152</v>
      </c>
      <c r="F639">
        <v>4</v>
      </c>
    </row>
    <row r="640" spans="1:6">
      <c r="A640">
        <v>0</v>
      </c>
      <c r="B640" s="89" t="s">
        <v>433</v>
      </c>
      <c r="C640">
        <v>10</v>
      </c>
      <c r="D640">
        <v>245</v>
      </c>
      <c r="E640" s="89" t="s">
        <v>299</v>
      </c>
      <c r="F640">
        <v>5</v>
      </c>
    </row>
    <row r="641" spans="1:6">
      <c r="A641">
        <v>0</v>
      </c>
      <c r="B641" s="89" t="s">
        <v>446</v>
      </c>
      <c r="C641">
        <v>20</v>
      </c>
      <c r="D641">
        <v>135</v>
      </c>
      <c r="E641" s="89" t="s">
        <v>151</v>
      </c>
      <c r="F641">
        <v>5</v>
      </c>
    </row>
    <row r="642" spans="1:6">
      <c r="A642">
        <v>0</v>
      </c>
      <c r="B642" s="89" t="s">
        <v>448</v>
      </c>
      <c r="C642">
        <v>10</v>
      </c>
      <c r="D642">
        <v>110</v>
      </c>
      <c r="E642" s="89" t="s">
        <v>151</v>
      </c>
      <c r="F642">
        <v>5</v>
      </c>
    </row>
    <row r="643" spans="1:6">
      <c r="A643">
        <v>0</v>
      </c>
      <c r="B643" s="89" t="s">
        <v>455</v>
      </c>
      <c r="C643">
        <v>8</v>
      </c>
      <c r="D643">
        <v>225</v>
      </c>
      <c r="E643" s="89" t="s">
        <v>151</v>
      </c>
      <c r="F643">
        <v>5</v>
      </c>
    </row>
    <row r="644" spans="1:6">
      <c r="A644">
        <v>0</v>
      </c>
      <c r="B644" s="89" t="s">
        <v>459</v>
      </c>
      <c r="C644">
        <v>7</v>
      </c>
      <c r="D644">
        <v>175</v>
      </c>
      <c r="E644" s="89" t="s">
        <v>151</v>
      </c>
      <c r="F644">
        <v>5</v>
      </c>
    </row>
    <row r="645" spans="1:6">
      <c r="A645">
        <v>0</v>
      </c>
      <c r="B645" s="89" t="s">
        <v>478</v>
      </c>
      <c r="C645">
        <v>25</v>
      </c>
      <c r="D645">
        <v>200</v>
      </c>
      <c r="E645" s="89" t="s">
        <v>151</v>
      </c>
      <c r="F645">
        <v>5</v>
      </c>
    </row>
    <row r="646" spans="1:6">
      <c r="A646">
        <v>0</v>
      </c>
      <c r="B646" s="89" t="s">
        <v>496</v>
      </c>
      <c r="C646">
        <v>4</v>
      </c>
      <c r="D646">
        <v>225</v>
      </c>
      <c r="E646" s="89" t="s">
        <v>299</v>
      </c>
      <c r="F646">
        <v>5</v>
      </c>
    </row>
    <row r="647" spans="1:6">
      <c r="A647">
        <v>0</v>
      </c>
      <c r="B647" s="89" t="s">
        <v>504</v>
      </c>
      <c r="C647">
        <v>16</v>
      </c>
      <c r="D647">
        <v>175</v>
      </c>
      <c r="E647" s="89" t="s">
        <v>151</v>
      </c>
      <c r="F647">
        <v>5</v>
      </c>
    </row>
    <row r="648" spans="1:6">
      <c r="A648">
        <v>0</v>
      </c>
      <c r="B648" s="89" t="s">
        <v>472</v>
      </c>
      <c r="C648">
        <v>2</v>
      </c>
      <c r="D648">
        <v>165</v>
      </c>
      <c r="E648" s="89" t="s">
        <v>151</v>
      </c>
      <c r="F648">
        <v>5</v>
      </c>
    </row>
    <row r="649" spans="1:6">
      <c r="A649">
        <v>0</v>
      </c>
      <c r="B649" s="89" t="s">
        <v>474</v>
      </c>
      <c r="C649">
        <v>2</v>
      </c>
      <c r="D649">
        <v>165</v>
      </c>
      <c r="E649" s="89" t="s">
        <v>151</v>
      </c>
      <c r="F649">
        <v>5</v>
      </c>
    </row>
    <row r="650" spans="1:6">
      <c r="A650">
        <v>0</v>
      </c>
      <c r="B650" s="89" t="s">
        <v>475</v>
      </c>
      <c r="C650">
        <v>2</v>
      </c>
      <c r="D650">
        <v>165</v>
      </c>
      <c r="E650" s="89" t="s">
        <v>151</v>
      </c>
      <c r="F650">
        <v>5</v>
      </c>
    </row>
    <row r="651" spans="1:6">
      <c r="A651">
        <v>1</v>
      </c>
      <c r="B651" s="89" t="s">
        <v>394</v>
      </c>
      <c r="C651">
        <v>5</v>
      </c>
      <c r="D651">
        <v>165</v>
      </c>
      <c r="E651" s="89" t="s">
        <v>151</v>
      </c>
      <c r="F651">
        <v>5</v>
      </c>
    </row>
    <row r="652" spans="1:6">
      <c r="A652">
        <v>1</v>
      </c>
      <c r="B652" s="89" t="s">
        <v>427</v>
      </c>
      <c r="C652">
        <v>10</v>
      </c>
      <c r="D652">
        <v>165</v>
      </c>
      <c r="E652" s="89" t="s">
        <v>151</v>
      </c>
      <c r="F652">
        <v>5</v>
      </c>
    </row>
    <row r="653" spans="1:6">
      <c r="A653">
        <v>1</v>
      </c>
      <c r="B653" s="89" t="s">
        <v>429</v>
      </c>
      <c r="C653">
        <v>10</v>
      </c>
      <c r="D653">
        <v>165</v>
      </c>
      <c r="E653" s="89" t="s">
        <v>151</v>
      </c>
      <c r="F653">
        <v>5</v>
      </c>
    </row>
    <row r="654" spans="1:6">
      <c r="A654">
        <v>1</v>
      </c>
      <c r="B654" s="89" t="s">
        <v>431</v>
      </c>
      <c r="C654">
        <v>20</v>
      </c>
      <c r="D654">
        <v>165</v>
      </c>
      <c r="E654" s="89" t="s">
        <v>151</v>
      </c>
      <c r="F654">
        <v>5</v>
      </c>
    </row>
    <row r="655" spans="1:6">
      <c r="A655">
        <v>1</v>
      </c>
      <c r="B655" s="89" t="s">
        <v>444</v>
      </c>
      <c r="C655">
        <v>4</v>
      </c>
      <c r="D655">
        <v>1465</v>
      </c>
      <c r="E655" s="89" t="s">
        <v>152</v>
      </c>
      <c r="F655">
        <v>5</v>
      </c>
    </row>
    <row r="656" spans="1:6">
      <c r="A656">
        <v>1</v>
      </c>
      <c r="B656" s="89" t="s">
        <v>446</v>
      </c>
      <c r="C656">
        <v>65</v>
      </c>
      <c r="D656">
        <v>135</v>
      </c>
      <c r="E656" s="89" t="s">
        <v>151</v>
      </c>
      <c r="F656">
        <v>5</v>
      </c>
    </row>
    <row r="657" spans="1:6">
      <c r="A657">
        <v>1</v>
      </c>
      <c r="B657" s="89" t="s">
        <v>449</v>
      </c>
      <c r="C657">
        <v>21</v>
      </c>
      <c r="D657">
        <v>180</v>
      </c>
      <c r="E657" s="89" t="s">
        <v>151</v>
      </c>
      <c r="F657">
        <v>5</v>
      </c>
    </row>
    <row r="658" spans="1:6">
      <c r="A658">
        <v>1</v>
      </c>
      <c r="B658" s="89" t="s">
        <v>452</v>
      </c>
      <c r="C658">
        <v>3</v>
      </c>
      <c r="D658">
        <v>1350</v>
      </c>
      <c r="E658" s="89" t="s">
        <v>152</v>
      </c>
      <c r="F658">
        <v>5</v>
      </c>
    </row>
    <row r="659" spans="1:6">
      <c r="A659">
        <v>1</v>
      </c>
      <c r="B659" s="89" t="s">
        <v>462</v>
      </c>
      <c r="C659">
        <v>8</v>
      </c>
      <c r="D659">
        <v>135</v>
      </c>
      <c r="E659" s="89" t="s">
        <v>151</v>
      </c>
      <c r="F659">
        <v>5</v>
      </c>
    </row>
    <row r="660" spans="1:6">
      <c r="A660">
        <v>1</v>
      </c>
      <c r="B660" s="89" t="s">
        <v>463</v>
      </c>
      <c r="C660">
        <v>8</v>
      </c>
      <c r="D660">
        <v>135</v>
      </c>
      <c r="E660" s="89" t="s">
        <v>151</v>
      </c>
      <c r="F660">
        <v>5</v>
      </c>
    </row>
    <row r="661" spans="1:6">
      <c r="A661">
        <v>1</v>
      </c>
      <c r="B661" s="89" t="s">
        <v>465</v>
      </c>
      <c r="C661">
        <v>8</v>
      </c>
      <c r="D661">
        <v>135</v>
      </c>
      <c r="E661" s="89" t="s">
        <v>151</v>
      </c>
      <c r="F661">
        <v>5</v>
      </c>
    </row>
    <row r="662" spans="1:6">
      <c r="A662">
        <v>1</v>
      </c>
      <c r="B662" s="89" t="s">
        <v>467</v>
      </c>
      <c r="C662">
        <v>8</v>
      </c>
      <c r="D662">
        <v>135</v>
      </c>
      <c r="E662" s="89" t="s">
        <v>151</v>
      </c>
      <c r="F662">
        <v>5</v>
      </c>
    </row>
    <row r="663" spans="1:6">
      <c r="A663">
        <v>1</v>
      </c>
      <c r="B663" s="89" t="s">
        <v>468</v>
      </c>
      <c r="C663">
        <v>4</v>
      </c>
      <c r="D663">
        <v>1330</v>
      </c>
      <c r="E663" s="89" t="s">
        <v>152</v>
      </c>
      <c r="F663">
        <v>5</v>
      </c>
    </row>
    <row r="664" spans="1:6">
      <c r="A664">
        <v>1</v>
      </c>
      <c r="B664" s="89" t="s">
        <v>494</v>
      </c>
      <c r="C664">
        <v>4.5</v>
      </c>
      <c r="D664">
        <v>1450</v>
      </c>
      <c r="E664" s="89" t="s">
        <v>152</v>
      </c>
      <c r="F664">
        <v>5</v>
      </c>
    </row>
    <row r="665" spans="1:6">
      <c r="A665">
        <v>1</v>
      </c>
      <c r="B665" s="89" t="s">
        <v>495</v>
      </c>
      <c r="C665">
        <v>10</v>
      </c>
      <c r="D665">
        <v>130</v>
      </c>
      <c r="E665" s="89" t="s">
        <v>151</v>
      </c>
      <c r="F665">
        <v>5</v>
      </c>
    </row>
    <row r="666" spans="1:6">
      <c r="A666">
        <v>1</v>
      </c>
      <c r="B666" s="89" t="s">
        <v>497</v>
      </c>
      <c r="C666">
        <v>5</v>
      </c>
      <c r="D666">
        <v>175</v>
      </c>
      <c r="E666" s="89" t="s">
        <v>151</v>
      </c>
      <c r="F666">
        <v>5</v>
      </c>
    </row>
    <row r="667" spans="1:6">
      <c r="A667">
        <v>1</v>
      </c>
      <c r="B667" s="89" t="s">
        <v>428</v>
      </c>
      <c r="C667">
        <v>10</v>
      </c>
      <c r="D667">
        <v>180</v>
      </c>
      <c r="E667" s="89" t="s">
        <v>151</v>
      </c>
      <c r="F667">
        <v>5</v>
      </c>
    </row>
    <row r="668" spans="1:6">
      <c r="A668">
        <v>1</v>
      </c>
      <c r="B668" s="89" t="s">
        <v>448</v>
      </c>
      <c r="C668">
        <v>10</v>
      </c>
      <c r="D668">
        <v>110</v>
      </c>
      <c r="E668" s="89" t="s">
        <v>151</v>
      </c>
      <c r="F668">
        <v>5</v>
      </c>
    </row>
    <row r="669" spans="1:6">
      <c r="A669">
        <v>1</v>
      </c>
      <c r="B669" s="89" t="s">
        <v>450</v>
      </c>
      <c r="C669">
        <v>3</v>
      </c>
      <c r="D669">
        <v>135</v>
      </c>
      <c r="E669" s="89" t="s">
        <v>151</v>
      </c>
      <c r="F669">
        <v>5</v>
      </c>
    </row>
    <row r="670" spans="1:6">
      <c r="A670">
        <v>1</v>
      </c>
      <c r="B670" s="89" t="s">
        <v>453</v>
      </c>
      <c r="C670">
        <v>10</v>
      </c>
      <c r="D670">
        <v>120</v>
      </c>
      <c r="E670" s="89" t="s">
        <v>151</v>
      </c>
      <c r="F670">
        <v>5</v>
      </c>
    </row>
    <row r="671" spans="1:6">
      <c r="A671">
        <v>1</v>
      </c>
      <c r="B671" s="89" t="s">
        <v>459</v>
      </c>
      <c r="C671">
        <v>3</v>
      </c>
      <c r="D671">
        <v>175</v>
      </c>
      <c r="E671" s="89" t="s">
        <v>151</v>
      </c>
      <c r="F671">
        <v>5</v>
      </c>
    </row>
    <row r="672" spans="1:6">
      <c r="A672">
        <v>1</v>
      </c>
      <c r="B672" s="89" t="s">
        <v>470</v>
      </c>
      <c r="C672">
        <v>5</v>
      </c>
      <c r="D672">
        <v>160</v>
      </c>
      <c r="E672" s="89" t="s">
        <v>151</v>
      </c>
      <c r="F672">
        <v>5</v>
      </c>
    </row>
    <row r="673" spans="1:6">
      <c r="A673">
        <v>1</v>
      </c>
      <c r="B673" s="89" t="s">
        <v>472</v>
      </c>
      <c r="C673">
        <v>10</v>
      </c>
      <c r="D673">
        <v>165</v>
      </c>
      <c r="E673" s="89" t="s">
        <v>151</v>
      </c>
      <c r="F673">
        <v>5</v>
      </c>
    </row>
    <row r="674" spans="1:6">
      <c r="A674">
        <v>1</v>
      </c>
      <c r="B674" s="89" t="s">
        <v>473</v>
      </c>
      <c r="C674">
        <v>10</v>
      </c>
      <c r="D674">
        <v>165</v>
      </c>
      <c r="E674" s="89" t="s">
        <v>151</v>
      </c>
      <c r="F674">
        <v>5</v>
      </c>
    </row>
    <row r="675" spans="1:6">
      <c r="A675">
        <v>1</v>
      </c>
      <c r="B675" s="89" t="s">
        <v>474</v>
      </c>
      <c r="C675">
        <v>10</v>
      </c>
      <c r="D675">
        <v>165</v>
      </c>
      <c r="E675" s="89" t="s">
        <v>151</v>
      </c>
      <c r="F675">
        <v>5</v>
      </c>
    </row>
    <row r="676" spans="1:6">
      <c r="A676">
        <v>1</v>
      </c>
      <c r="B676" s="89" t="s">
        <v>475</v>
      </c>
      <c r="C676">
        <v>10</v>
      </c>
      <c r="D676">
        <v>165</v>
      </c>
      <c r="E676" s="89" t="s">
        <v>151</v>
      </c>
      <c r="F676">
        <v>5</v>
      </c>
    </row>
    <row r="677" spans="1:6">
      <c r="A677">
        <v>1</v>
      </c>
      <c r="B677" s="89" t="s">
        <v>489</v>
      </c>
      <c r="C677">
        <v>20</v>
      </c>
      <c r="D677">
        <v>200</v>
      </c>
      <c r="E677" s="89" t="s">
        <v>151</v>
      </c>
      <c r="F677">
        <v>5</v>
      </c>
    </row>
    <row r="678" spans="1:6">
      <c r="A678">
        <v>1</v>
      </c>
      <c r="B678" s="89" t="s">
        <v>433</v>
      </c>
      <c r="C678">
        <v>3</v>
      </c>
      <c r="D678">
        <v>245</v>
      </c>
      <c r="E678" s="89" t="s">
        <v>299</v>
      </c>
      <c r="F678">
        <v>5</v>
      </c>
    </row>
    <row r="679" spans="1:6">
      <c r="A679">
        <v>1</v>
      </c>
      <c r="B679" s="89" t="s">
        <v>496</v>
      </c>
      <c r="C679">
        <v>3</v>
      </c>
      <c r="D679">
        <v>225</v>
      </c>
      <c r="E679" s="89" t="s">
        <v>299</v>
      </c>
      <c r="F679">
        <v>5</v>
      </c>
    </row>
    <row r="680" spans="1:6">
      <c r="A680">
        <v>4</v>
      </c>
      <c r="B680" s="89" t="s">
        <v>476</v>
      </c>
      <c r="C680">
        <v>4</v>
      </c>
      <c r="D680">
        <v>200</v>
      </c>
      <c r="E680" s="89" t="s">
        <v>151</v>
      </c>
      <c r="F680">
        <v>5</v>
      </c>
    </row>
    <row r="681" spans="1:6">
      <c r="A681">
        <v>4</v>
      </c>
      <c r="B681" s="89" t="s">
        <v>477</v>
      </c>
      <c r="C681">
        <v>4</v>
      </c>
      <c r="D681">
        <v>200</v>
      </c>
      <c r="E681" s="89" t="s">
        <v>151</v>
      </c>
      <c r="F681">
        <v>5</v>
      </c>
    </row>
    <row r="682" spans="1:6">
      <c r="A682">
        <v>4</v>
      </c>
      <c r="B682" s="89" t="s">
        <v>478</v>
      </c>
      <c r="C682">
        <v>4</v>
      </c>
      <c r="D682">
        <v>200</v>
      </c>
      <c r="E682" s="89" t="s">
        <v>151</v>
      </c>
      <c r="F682">
        <v>5</v>
      </c>
    </row>
    <row r="683" spans="1:6">
      <c r="A683">
        <v>4</v>
      </c>
      <c r="B683" s="89" t="s">
        <v>481</v>
      </c>
      <c r="C683">
        <v>2</v>
      </c>
      <c r="D683">
        <v>1330</v>
      </c>
      <c r="E683" s="89" t="s">
        <v>152</v>
      </c>
      <c r="F683">
        <v>5</v>
      </c>
    </row>
    <row r="684" spans="1:6">
      <c r="A684">
        <v>4</v>
      </c>
      <c r="B684" s="89" t="s">
        <v>482</v>
      </c>
      <c r="C684">
        <v>2</v>
      </c>
      <c r="D684">
        <v>1330</v>
      </c>
      <c r="E684" s="89" t="s">
        <v>152</v>
      </c>
      <c r="F684">
        <v>5</v>
      </c>
    </row>
    <row r="685" spans="1:6">
      <c r="A685">
        <v>4</v>
      </c>
      <c r="B685" s="89" t="s">
        <v>504</v>
      </c>
      <c r="C685">
        <v>20</v>
      </c>
      <c r="D685">
        <v>175</v>
      </c>
      <c r="E685" s="89" t="s">
        <v>151</v>
      </c>
      <c r="F685">
        <v>5</v>
      </c>
    </row>
    <row r="686" spans="1:6">
      <c r="A686">
        <v>4</v>
      </c>
      <c r="B686" s="89" t="s">
        <v>421</v>
      </c>
      <c r="C686">
        <v>2</v>
      </c>
      <c r="D686">
        <v>420</v>
      </c>
      <c r="E686" s="89" t="s">
        <v>298</v>
      </c>
      <c r="F686">
        <v>5</v>
      </c>
    </row>
    <row r="687" spans="1:6">
      <c r="A687">
        <v>4</v>
      </c>
      <c r="B687" s="89" t="s">
        <v>422</v>
      </c>
      <c r="C687">
        <v>10</v>
      </c>
      <c r="D687">
        <v>420</v>
      </c>
      <c r="E687" s="89" t="s">
        <v>298</v>
      </c>
      <c r="F687">
        <v>5</v>
      </c>
    </row>
    <row r="688" spans="1:6">
      <c r="A688">
        <v>4</v>
      </c>
      <c r="B688" s="89" t="s">
        <v>423</v>
      </c>
      <c r="C688">
        <v>3</v>
      </c>
      <c r="D688">
        <v>420</v>
      </c>
      <c r="E688" s="89" t="s">
        <v>298</v>
      </c>
      <c r="F688">
        <v>5</v>
      </c>
    </row>
    <row r="689" spans="1:6">
      <c r="A689">
        <v>6</v>
      </c>
      <c r="B689" s="89" t="s">
        <v>394</v>
      </c>
      <c r="C689">
        <v>3</v>
      </c>
      <c r="D689">
        <v>165</v>
      </c>
      <c r="E689" s="89" t="s">
        <v>151</v>
      </c>
      <c r="F689">
        <v>5</v>
      </c>
    </row>
    <row r="690" spans="1:6">
      <c r="A690">
        <v>6</v>
      </c>
      <c r="B690" s="89" t="s">
        <v>429</v>
      </c>
      <c r="C690">
        <v>3</v>
      </c>
      <c r="D690">
        <v>165</v>
      </c>
      <c r="E690" s="89" t="s">
        <v>151</v>
      </c>
      <c r="F690">
        <v>5</v>
      </c>
    </row>
    <row r="691" spans="1:6">
      <c r="A691">
        <v>6</v>
      </c>
      <c r="B691" s="89" t="s">
        <v>432</v>
      </c>
      <c r="C691">
        <v>3</v>
      </c>
      <c r="D691">
        <v>165</v>
      </c>
      <c r="E691" s="89" t="s">
        <v>151</v>
      </c>
      <c r="F691">
        <v>5</v>
      </c>
    </row>
    <row r="692" spans="1:6">
      <c r="A692">
        <v>6</v>
      </c>
      <c r="B692" s="89" t="s">
        <v>449</v>
      </c>
      <c r="C692">
        <v>3</v>
      </c>
      <c r="D692">
        <v>180</v>
      </c>
      <c r="E692" s="89" t="s">
        <v>151</v>
      </c>
      <c r="F692">
        <v>5</v>
      </c>
    </row>
    <row r="693" spans="1:6">
      <c r="A693">
        <v>6</v>
      </c>
      <c r="B693" s="89" t="s">
        <v>471</v>
      </c>
      <c r="C693">
        <v>3</v>
      </c>
      <c r="D693">
        <v>125</v>
      </c>
      <c r="E693" s="89" t="s">
        <v>151</v>
      </c>
      <c r="F693">
        <v>5</v>
      </c>
    </row>
    <row r="694" spans="1:6">
      <c r="A694">
        <v>7</v>
      </c>
      <c r="B694" s="89" t="s">
        <v>434</v>
      </c>
      <c r="C694">
        <v>4</v>
      </c>
      <c r="D694">
        <v>175</v>
      </c>
      <c r="E694" s="89" t="s">
        <v>151</v>
      </c>
      <c r="F694">
        <v>5</v>
      </c>
    </row>
    <row r="695" spans="1:6">
      <c r="A695">
        <v>7</v>
      </c>
      <c r="B695" s="89" t="s">
        <v>446</v>
      </c>
      <c r="C695">
        <v>12</v>
      </c>
      <c r="D695">
        <v>135</v>
      </c>
      <c r="E695" s="89" t="s">
        <v>151</v>
      </c>
      <c r="F695">
        <v>5</v>
      </c>
    </row>
    <row r="696" spans="1:6">
      <c r="A696">
        <v>7</v>
      </c>
      <c r="B696" s="89" t="s">
        <v>449</v>
      </c>
      <c r="C696">
        <v>6</v>
      </c>
      <c r="D696">
        <v>180</v>
      </c>
      <c r="E696" s="89" t="s">
        <v>151</v>
      </c>
      <c r="F696">
        <v>5</v>
      </c>
    </row>
    <row r="697" spans="1:6">
      <c r="A697">
        <v>7</v>
      </c>
      <c r="B697" s="89" t="s">
        <v>451</v>
      </c>
      <c r="C697">
        <v>6</v>
      </c>
      <c r="D697">
        <v>190</v>
      </c>
      <c r="E697" s="89" t="s">
        <v>151</v>
      </c>
      <c r="F697">
        <v>5</v>
      </c>
    </row>
    <row r="698" spans="1:6">
      <c r="A698">
        <v>7</v>
      </c>
      <c r="B698" s="89" t="s">
        <v>453</v>
      </c>
      <c r="C698">
        <v>4</v>
      </c>
      <c r="D698">
        <v>120</v>
      </c>
      <c r="E698" s="89" t="s">
        <v>151</v>
      </c>
      <c r="F698">
        <v>5</v>
      </c>
    </row>
    <row r="699" spans="1:6">
      <c r="A699">
        <v>7</v>
      </c>
      <c r="B699" s="89" t="s">
        <v>463</v>
      </c>
      <c r="C699">
        <v>4</v>
      </c>
      <c r="D699">
        <v>135</v>
      </c>
      <c r="E699" s="89" t="s">
        <v>151</v>
      </c>
      <c r="F699">
        <v>5</v>
      </c>
    </row>
    <row r="700" spans="1:6">
      <c r="A700">
        <v>7</v>
      </c>
      <c r="B700" s="89" t="s">
        <v>471</v>
      </c>
      <c r="C700">
        <v>4</v>
      </c>
      <c r="D700">
        <v>125</v>
      </c>
      <c r="E700" s="89" t="s">
        <v>151</v>
      </c>
      <c r="F700">
        <v>5</v>
      </c>
    </row>
    <row r="701" spans="1:6">
      <c r="A701">
        <v>7</v>
      </c>
      <c r="B701" s="89" t="s">
        <v>472</v>
      </c>
      <c r="C701">
        <v>9</v>
      </c>
      <c r="D701">
        <v>165</v>
      </c>
      <c r="E701" s="89" t="s">
        <v>151</v>
      </c>
      <c r="F701">
        <v>5</v>
      </c>
    </row>
    <row r="702" spans="1:6">
      <c r="A702">
        <v>7</v>
      </c>
      <c r="B702" s="89" t="s">
        <v>473</v>
      </c>
      <c r="C702">
        <v>6</v>
      </c>
      <c r="D702">
        <v>165</v>
      </c>
      <c r="E702" s="89" t="s">
        <v>151</v>
      </c>
      <c r="F702">
        <v>5</v>
      </c>
    </row>
    <row r="703" spans="1:6">
      <c r="A703">
        <v>7</v>
      </c>
      <c r="B703" s="89" t="s">
        <v>474</v>
      </c>
      <c r="C703">
        <v>8</v>
      </c>
      <c r="D703">
        <v>165</v>
      </c>
      <c r="E703" s="89" t="s">
        <v>151</v>
      </c>
      <c r="F703">
        <v>5</v>
      </c>
    </row>
    <row r="704" spans="1:6">
      <c r="A704">
        <v>7</v>
      </c>
      <c r="B704" s="89" t="s">
        <v>475</v>
      </c>
      <c r="C704">
        <v>12</v>
      </c>
      <c r="D704">
        <v>165</v>
      </c>
      <c r="E704" s="89" t="s">
        <v>151</v>
      </c>
      <c r="F704">
        <v>5</v>
      </c>
    </row>
    <row r="705" spans="1:6">
      <c r="A705">
        <v>7</v>
      </c>
      <c r="B705" s="89" t="s">
        <v>493</v>
      </c>
      <c r="C705">
        <v>10</v>
      </c>
      <c r="D705">
        <v>165</v>
      </c>
      <c r="E705" s="89" t="s">
        <v>151</v>
      </c>
      <c r="F705">
        <v>5</v>
      </c>
    </row>
    <row r="706" spans="1:6">
      <c r="A706">
        <v>7</v>
      </c>
      <c r="B706" s="89" t="s">
        <v>497</v>
      </c>
      <c r="C706">
        <v>2</v>
      </c>
      <c r="D706">
        <v>175</v>
      </c>
      <c r="E706" s="89" t="s">
        <v>151</v>
      </c>
      <c r="F706">
        <v>5</v>
      </c>
    </row>
    <row r="707" spans="1:6">
      <c r="A707">
        <v>7</v>
      </c>
      <c r="B707" s="89" t="s">
        <v>499</v>
      </c>
      <c r="C707">
        <v>8</v>
      </c>
      <c r="D707">
        <v>155</v>
      </c>
      <c r="E707" s="89" t="s">
        <v>151</v>
      </c>
      <c r="F707">
        <v>5</v>
      </c>
    </row>
    <row r="708" spans="1:6">
      <c r="A708">
        <v>7</v>
      </c>
      <c r="B708" s="89" t="s">
        <v>504</v>
      </c>
      <c r="C708">
        <v>6</v>
      </c>
      <c r="D708">
        <v>175</v>
      </c>
      <c r="E708" s="89" t="s">
        <v>151</v>
      </c>
      <c r="F708">
        <v>5</v>
      </c>
    </row>
    <row r="709" spans="1:6">
      <c r="A709">
        <v>7</v>
      </c>
      <c r="B709" s="89" t="s">
        <v>410</v>
      </c>
      <c r="C709">
        <v>2</v>
      </c>
      <c r="D709">
        <v>295</v>
      </c>
      <c r="E709" s="89" t="s">
        <v>298</v>
      </c>
      <c r="F709">
        <v>5</v>
      </c>
    </row>
    <row r="710" spans="1:6">
      <c r="A710">
        <v>7</v>
      </c>
      <c r="B710" s="89" t="s">
        <v>412</v>
      </c>
      <c r="C710">
        <v>2</v>
      </c>
      <c r="D710">
        <v>430</v>
      </c>
      <c r="E710" s="89" t="s">
        <v>298</v>
      </c>
      <c r="F710">
        <v>5</v>
      </c>
    </row>
    <row r="711" spans="1:6">
      <c r="A711">
        <v>7</v>
      </c>
      <c r="B711" s="89" t="s">
        <v>417</v>
      </c>
      <c r="C711">
        <v>4</v>
      </c>
      <c r="D711">
        <v>360</v>
      </c>
      <c r="E711" s="89" t="s">
        <v>298</v>
      </c>
      <c r="F711">
        <v>5</v>
      </c>
    </row>
    <row r="712" spans="1:6">
      <c r="A712">
        <v>7</v>
      </c>
      <c r="B712" s="89" t="s">
        <v>419</v>
      </c>
      <c r="C712">
        <v>4</v>
      </c>
      <c r="D712">
        <v>265</v>
      </c>
      <c r="E712" s="89" t="s">
        <v>298</v>
      </c>
      <c r="F712">
        <v>5</v>
      </c>
    </row>
    <row r="713" spans="1:6">
      <c r="A713">
        <v>7</v>
      </c>
      <c r="B713" s="89" t="s">
        <v>422</v>
      </c>
      <c r="C713">
        <v>2</v>
      </c>
      <c r="D713">
        <v>420</v>
      </c>
      <c r="E713" s="89" t="s">
        <v>298</v>
      </c>
      <c r="F713">
        <v>5</v>
      </c>
    </row>
    <row r="714" spans="1:6">
      <c r="A714">
        <v>7</v>
      </c>
      <c r="B714" s="89" t="s">
        <v>424</v>
      </c>
      <c r="C714">
        <v>2</v>
      </c>
      <c r="D714">
        <v>430</v>
      </c>
      <c r="E714" s="89" t="s">
        <v>298</v>
      </c>
      <c r="F714">
        <v>5</v>
      </c>
    </row>
    <row r="715" spans="1:6">
      <c r="A715">
        <v>7</v>
      </c>
      <c r="B715" s="89" t="s">
        <v>467</v>
      </c>
      <c r="C715">
        <v>3</v>
      </c>
      <c r="D715">
        <v>135</v>
      </c>
      <c r="E715" s="89" t="s">
        <v>151</v>
      </c>
      <c r="F715">
        <v>5</v>
      </c>
    </row>
    <row r="716" spans="1:6">
      <c r="A716">
        <v>7</v>
      </c>
      <c r="B716" s="89" t="s">
        <v>409</v>
      </c>
      <c r="C716">
        <v>2</v>
      </c>
      <c r="D716">
        <v>395</v>
      </c>
      <c r="E716" s="89" t="s">
        <v>298</v>
      </c>
      <c r="F716">
        <v>5</v>
      </c>
    </row>
    <row r="717" spans="1:6">
      <c r="A717">
        <v>8</v>
      </c>
      <c r="B717" s="89" t="s">
        <v>428</v>
      </c>
      <c r="C717">
        <v>5</v>
      </c>
      <c r="D717">
        <v>180</v>
      </c>
      <c r="E717" s="89" t="s">
        <v>151</v>
      </c>
      <c r="F717">
        <v>5</v>
      </c>
    </row>
    <row r="718" spans="1:6">
      <c r="A718">
        <v>8</v>
      </c>
      <c r="B718" s="89" t="s">
        <v>446</v>
      </c>
      <c r="C718">
        <v>10</v>
      </c>
      <c r="D718">
        <v>135</v>
      </c>
      <c r="E718" s="89" t="s">
        <v>151</v>
      </c>
      <c r="F718">
        <v>5</v>
      </c>
    </row>
    <row r="719" spans="1:6">
      <c r="A719">
        <v>8</v>
      </c>
      <c r="B719" s="89" t="s">
        <v>449</v>
      </c>
      <c r="C719">
        <v>5</v>
      </c>
      <c r="D719">
        <v>180</v>
      </c>
      <c r="E719" s="89" t="s">
        <v>151</v>
      </c>
      <c r="F719">
        <v>5</v>
      </c>
    </row>
    <row r="720" spans="1:6">
      <c r="A720">
        <v>8</v>
      </c>
      <c r="B720" s="89" t="s">
        <v>493</v>
      </c>
      <c r="C720">
        <v>5</v>
      </c>
      <c r="D720">
        <v>165</v>
      </c>
      <c r="E720" s="89" t="s">
        <v>151</v>
      </c>
      <c r="F720">
        <v>5</v>
      </c>
    </row>
    <row r="721" spans="1:6">
      <c r="A721">
        <v>9</v>
      </c>
      <c r="B721" s="89" t="s">
        <v>449</v>
      </c>
      <c r="C721">
        <v>25</v>
      </c>
      <c r="D721">
        <v>180</v>
      </c>
      <c r="E721" s="89" t="s">
        <v>151</v>
      </c>
      <c r="F721">
        <v>5</v>
      </c>
    </row>
    <row r="722" spans="1:6">
      <c r="A722">
        <v>9</v>
      </c>
      <c r="B722" s="89" t="s">
        <v>471</v>
      </c>
      <c r="C722">
        <v>65</v>
      </c>
      <c r="D722">
        <v>125</v>
      </c>
      <c r="E722" s="89" t="s">
        <v>151</v>
      </c>
      <c r="F722">
        <v>5</v>
      </c>
    </row>
    <row r="723" spans="1:6">
      <c r="A723">
        <v>9</v>
      </c>
      <c r="B723" s="89" t="s">
        <v>476</v>
      </c>
      <c r="C723">
        <v>18</v>
      </c>
      <c r="D723">
        <v>200</v>
      </c>
      <c r="E723" s="89" t="s">
        <v>151</v>
      </c>
      <c r="F723">
        <v>5</v>
      </c>
    </row>
    <row r="724" spans="1:6">
      <c r="A724">
        <v>9</v>
      </c>
      <c r="B724" s="89" t="s">
        <v>477</v>
      </c>
      <c r="C724">
        <v>18</v>
      </c>
      <c r="D724">
        <v>200</v>
      </c>
      <c r="E724" s="89" t="s">
        <v>151</v>
      </c>
      <c r="F724">
        <v>5</v>
      </c>
    </row>
    <row r="725" spans="1:6">
      <c r="A725">
        <v>9</v>
      </c>
      <c r="B725" s="89" t="s">
        <v>478</v>
      </c>
      <c r="C725">
        <v>19</v>
      </c>
      <c r="D725">
        <v>200</v>
      </c>
      <c r="E725" s="89" t="s">
        <v>151</v>
      </c>
      <c r="F725">
        <v>5</v>
      </c>
    </row>
    <row r="726" spans="1:6">
      <c r="A726">
        <v>9</v>
      </c>
      <c r="B726" s="89" t="s">
        <v>481</v>
      </c>
      <c r="C726">
        <v>5</v>
      </c>
      <c r="D726">
        <v>1330</v>
      </c>
      <c r="E726" s="89" t="s">
        <v>152</v>
      </c>
      <c r="F726">
        <v>5</v>
      </c>
    </row>
    <row r="727" spans="1:6">
      <c r="A727">
        <v>9</v>
      </c>
      <c r="B727" s="89" t="s">
        <v>482</v>
      </c>
      <c r="C727">
        <v>2</v>
      </c>
      <c r="D727">
        <v>1330</v>
      </c>
      <c r="E727" s="89" t="s">
        <v>152</v>
      </c>
      <c r="F727">
        <v>5</v>
      </c>
    </row>
    <row r="728" spans="1:6">
      <c r="A728">
        <v>9</v>
      </c>
      <c r="B728" s="89" t="s">
        <v>492</v>
      </c>
      <c r="C728">
        <v>3</v>
      </c>
      <c r="D728">
        <v>1450</v>
      </c>
      <c r="E728" s="89" t="s">
        <v>152</v>
      </c>
      <c r="F728">
        <v>5</v>
      </c>
    </row>
    <row r="729" spans="1:6">
      <c r="A729">
        <v>9</v>
      </c>
      <c r="B729" s="89" t="s">
        <v>504</v>
      </c>
      <c r="C729">
        <v>46</v>
      </c>
      <c r="D729">
        <v>175</v>
      </c>
      <c r="E729" s="89" t="s">
        <v>151</v>
      </c>
      <c r="F729">
        <v>5</v>
      </c>
    </row>
    <row r="730" spans="1:6">
      <c r="A730">
        <v>9</v>
      </c>
      <c r="B730" s="89" t="s">
        <v>433</v>
      </c>
      <c r="C730">
        <v>2</v>
      </c>
      <c r="D730">
        <v>245</v>
      </c>
      <c r="E730" s="89" t="s">
        <v>299</v>
      </c>
      <c r="F730">
        <v>5</v>
      </c>
    </row>
    <row r="731" spans="1:6">
      <c r="A731">
        <v>10</v>
      </c>
      <c r="B731" s="89" t="s">
        <v>395</v>
      </c>
      <c r="C731">
        <v>4</v>
      </c>
      <c r="D731">
        <v>120</v>
      </c>
      <c r="E731" s="89" t="s">
        <v>151</v>
      </c>
      <c r="F731">
        <v>5</v>
      </c>
    </row>
    <row r="732" spans="1:6">
      <c r="A732">
        <v>10</v>
      </c>
      <c r="B732" s="89" t="s">
        <v>432</v>
      </c>
      <c r="C732">
        <v>4</v>
      </c>
      <c r="D732">
        <v>165</v>
      </c>
      <c r="E732" s="89" t="s">
        <v>151</v>
      </c>
      <c r="F732">
        <v>5</v>
      </c>
    </row>
    <row r="733" spans="1:6">
      <c r="A733">
        <v>10</v>
      </c>
      <c r="B733" s="89" t="s">
        <v>433</v>
      </c>
      <c r="C733">
        <v>1</v>
      </c>
      <c r="D733">
        <v>245</v>
      </c>
      <c r="E733" s="89" t="s">
        <v>299</v>
      </c>
      <c r="F733">
        <v>5</v>
      </c>
    </row>
    <row r="734" spans="1:6">
      <c r="A734">
        <v>10</v>
      </c>
      <c r="B734" s="89" t="s">
        <v>446</v>
      </c>
      <c r="C734">
        <v>4</v>
      </c>
      <c r="D734">
        <v>135</v>
      </c>
      <c r="E734" s="89" t="s">
        <v>151</v>
      </c>
      <c r="F734">
        <v>5</v>
      </c>
    </row>
    <row r="735" spans="1:6">
      <c r="A735">
        <v>10</v>
      </c>
      <c r="B735" s="89" t="s">
        <v>448</v>
      </c>
      <c r="C735">
        <v>4</v>
      </c>
      <c r="D735">
        <v>110</v>
      </c>
      <c r="E735" s="89" t="s">
        <v>151</v>
      </c>
      <c r="F735">
        <v>5</v>
      </c>
    </row>
    <row r="736" spans="1:6">
      <c r="A736">
        <v>10</v>
      </c>
      <c r="B736" s="89" t="s">
        <v>449</v>
      </c>
      <c r="C736">
        <v>4</v>
      </c>
      <c r="D736">
        <v>180</v>
      </c>
      <c r="E736" s="89" t="s">
        <v>151</v>
      </c>
      <c r="F736">
        <v>5</v>
      </c>
    </row>
    <row r="737" spans="1:6">
      <c r="A737">
        <v>10</v>
      </c>
      <c r="B737" s="89" t="s">
        <v>468</v>
      </c>
      <c r="C737">
        <v>1</v>
      </c>
      <c r="D737">
        <v>1330</v>
      </c>
      <c r="E737" s="89" t="s">
        <v>152</v>
      </c>
      <c r="F737">
        <v>5</v>
      </c>
    </row>
    <row r="738" spans="1:6">
      <c r="A738">
        <v>10</v>
      </c>
      <c r="B738" s="89" t="s">
        <v>471</v>
      </c>
      <c r="C738">
        <v>4</v>
      </c>
      <c r="D738">
        <v>125</v>
      </c>
      <c r="E738" s="89" t="s">
        <v>151</v>
      </c>
      <c r="F738">
        <v>5</v>
      </c>
    </row>
    <row r="739" spans="1:6">
      <c r="A739">
        <v>10</v>
      </c>
      <c r="B739" s="89" t="s">
        <v>476</v>
      </c>
      <c r="C739">
        <v>2</v>
      </c>
      <c r="D739">
        <v>200</v>
      </c>
      <c r="E739" s="89" t="s">
        <v>151</v>
      </c>
      <c r="F739">
        <v>5</v>
      </c>
    </row>
    <row r="740" spans="1:6">
      <c r="A740">
        <v>10</v>
      </c>
      <c r="B740" s="89" t="s">
        <v>477</v>
      </c>
      <c r="C740">
        <v>2</v>
      </c>
      <c r="D740">
        <v>200</v>
      </c>
      <c r="E740" s="89" t="s">
        <v>151</v>
      </c>
      <c r="F740">
        <v>5</v>
      </c>
    </row>
    <row r="741" spans="1:6">
      <c r="A741">
        <v>10</v>
      </c>
      <c r="B741" s="89" t="s">
        <v>478</v>
      </c>
      <c r="C741">
        <v>2</v>
      </c>
      <c r="D741">
        <v>200</v>
      </c>
      <c r="E741" s="89" t="s">
        <v>151</v>
      </c>
      <c r="F741">
        <v>5</v>
      </c>
    </row>
    <row r="742" spans="1:6">
      <c r="A742">
        <v>10</v>
      </c>
      <c r="B742" s="89" t="s">
        <v>492</v>
      </c>
      <c r="C742">
        <v>1</v>
      </c>
      <c r="D742">
        <v>1450</v>
      </c>
      <c r="E742" s="89" t="s">
        <v>152</v>
      </c>
      <c r="F742">
        <v>5</v>
      </c>
    </row>
    <row r="743" spans="1:6">
      <c r="A743">
        <v>10</v>
      </c>
      <c r="B743" s="89" t="s">
        <v>493</v>
      </c>
      <c r="C743">
        <v>8</v>
      </c>
      <c r="D743">
        <v>165</v>
      </c>
      <c r="E743" s="89" t="s">
        <v>151</v>
      </c>
      <c r="F743">
        <v>5</v>
      </c>
    </row>
    <row r="744" spans="1:6">
      <c r="A744">
        <v>10</v>
      </c>
      <c r="B744" s="89" t="s">
        <v>496</v>
      </c>
      <c r="C744">
        <v>2</v>
      </c>
      <c r="D744">
        <v>225</v>
      </c>
      <c r="E744" s="89" t="s">
        <v>299</v>
      </c>
      <c r="F744">
        <v>5</v>
      </c>
    </row>
    <row r="745" spans="1:6">
      <c r="A745">
        <v>10</v>
      </c>
      <c r="B745" s="89" t="s">
        <v>499</v>
      </c>
      <c r="C745">
        <v>20</v>
      </c>
      <c r="D745">
        <v>155</v>
      </c>
      <c r="E745" s="89" t="s">
        <v>151</v>
      </c>
      <c r="F745">
        <v>5</v>
      </c>
    </row>
    <row r="746" spans="1:6">
      <c r="A746">
        <v>11</v>
      </c>
      <c r="B746" s="89" t="s">
        <v>394</v>
      </c>
      <c r="C746">
        <v>10</v>
      </c>
      <c r="D746">
        <v>195</v>
      </c>
      <c r="E746" s="89" t="s">
        <v>151</v>
      </c>
      <c r="F746">
        <v>5</v>
      </c>
    </row>
    <row r="747" spans="1:6">
      <c r="A747">
        <v>11</v>
      </c>
      <c r="B747" s="89" t="s">
        <v>444</v>
      </c>
      <c r="C747">
        <v>3</v>
      </c>
      <c r="D747">
        <v>1729</v>
      </c>
      <c r="E747" s="89" t="s">
        <v>152</v>
      </c>
      <c r="F747">
        <v>5</v>
      </c>
    </row>
    <row r="748" spans="1:6">
      <c r="A748">
        <v>11</v>
      </c>
      <c r="B748" s="89" t="s">
        <v>459</v>
      </c>
      <c r="C748">
        <v>50</v>
      </c>
      <c r="D748">
        <v>206</v>
      </c>
      <c r="E748" s="89" t="s">
        <v>151</v>
      </c>
      <c r="F748">
        <v>5</v>
      </c>
    </row>
    <row r="749" spans="1:6">
      <c r="A749">
        <v>11</v>
      </c>
      <c r="B749" s="89" t="s">
        <v>468</v>
      </c>
      <c r="C749">
        <v>5</v>
      </c>
      <c r="D749">
        <v>1569</v>
      </c>
      <c r="E749" s="89" t="s">
        <v>152</v>
      </c>
      <c r="F749">
        <v>5</v>
      </c>
    </row>
    <row r="750" spans="1:6">
      <c r="A750">
        <v>11</v>
      </c>
      <c r="B750" s="89" t="s">
        <v>496</v>
      </c>
      <c r="C750">
        <v>10</v>
      </c>
      <c r="D750">
        <v>266</v>
      </c>
      <c r="E750" s="89" t="s">
        <v>299</v>
      </c>
      <c r="F750">
        <v>5</v>
      </c>
    </row>
    <row r="751" spans="1:6">
      <c r="A751">
        <v>11</v>
      </c>
      <c r="B751" s="89" t="s">
        <v>507</v>
      </c>
      <c r="C751">
        <v>10</v>
      </c>
      <c r="D751">
        <v>218</v>
      </c>
      <c r="E751" s="89" t="s">
        <v>151</v>
      </c>
      <c r="F751">
        <v>5</v>
      </c>
    </row>
    <row r="752" spans="1:6">
      <c r="A752">
        <v>12</v>
      </c>
      <c r="B752" s="89" t="s">
        <v>429</v>
      </c>
      <c r="C752">
        <v>6</v>
      </c>
      <c r="D752">
        <v>165</v>
      </c>
      <c r="E752" s="89" t="s">
        <v>151</v>
      </c>
      <c r="F752">
        <v>5</v>
      </c>
    </row>
    <row r="753" spans="1:7">
      <c r="A753">
        <v>12</v>
      </c>
      <c r="B753" s="89" t="s">
        <v>433</v>
      </c>
      <c r="C753">
        <v>9</v>
      </c>
      <c r="D753">
        <v>245</v>
      </c>
      <c r="E753" s="89" t="s">
        <v>299</v>
      </c>
      <c r="F753">
        <v>5</v>
      </c>
    </row>
    <row r="754" spans="1:7">
      <c r="A754">
        <v>12</v>
      </c>
      <c r="B754" s="89" t="s">
        <v>446</v>
      </c>
      <c r="C754">
        <v>8</v>
      </c>
      <c r="D754">
        <v>135</v>
      </c>
      <c r="E754" s="89" t="s">
        <v>151</v>
      </c>
      <c r="F754">
        <v>5</v>
      </c>
    </row>
    <row r="755" spans="1:7">
      <c r="A755">
        <v>12</v>
      </c>
      <c r="B755" s="89" t="s">
        <v>453</v>
      </c>
      <c r="C755">
        <v>4</v>
      </c>
      <c r="D755">
        <v>120</v>
      </c>
      <c r="E755" s="89" t="s">
        <v>151</v>
      </c>
      <c r="F755">
        <v>5</v>
      </c>
    </row>
    <row r="756" spans="1:7">
      <c r="A756">
        <v>12</v>
      </c>
      <c r="B756" s="89" t="s">
        <v>463</v>
      </c>
      <c r="C756">
        <v>2</v>
      </c>
      <c r="D756">
        <v>135</v>
      </c>
      <c r="E756" s="89" t="s">
        <v>151</v>
      </c>
      <c r="F756">
        <v>5</v>
      </c>
    </row>
    <row r="757" spans="1:7">
      <c r="A757">
        <v>12</v>
      </c>
      <c r="B757" s="89" t="s">
        <v>471</v>
      </c>
      <c r="C757">
        <v>6</v>
      </c>
      <c r="D757">
        <v>125</v>
      </c>
      <c r="E757" s="89" t="s">
        <v>151</v>
      </c>
      <c r="F757">
        <v>5</v>
      </c>
    </row>
    <row r="758" spans="1:7">
      <c r="A758">
        <v>12</v>
      </c>
      <c r="B758" s="89" t="s">
        <v>493</v>
      </c>
      <c r="C758">
        <v>4</v>
      </c>
      <c r="D758">
        <v>165</v>
      </c>
      <c r="E758" s="89" t="s">
        <v>151</v>
      </c>
      <c r="F758">
        <v>5</v>
      </c>
    </row>
    <row r="759" spans="1:7">
      <c r="A759">
        <v>12</v>
      </c>
      <c r="B759" s="89" t="s">
        <v>496</v>
      </c>
      <c r="C759">
        <v>10</v>
      </c>
      <c r="D759">
        <v>225</v>
      </c>
      <c r="E759" s="89" t="s">
        <v>299</v>
      </c>
      <c r="F759">
        <v>5</v>
      </c>
    </row>
    <row r="760" spans="1:7">
      <c r="A760">
        <v>12</v>
      </c>
      <c r="B760" s="89" t="s">
        <v>497</v>
      </c>
      <c r="C760">
        <v>6</v>
      </c>
      <c r="D760">
        <v>175</v>
      </c>
      <c r="E760" s="89" t="s">
        <v>151</v>
      </c>
      <c r="F760">
        <v>5</v>
      </c>
    </row>
    <row r="761" spans="1:7">
      <c r="A761">
        <v>12</v>
      </c>
      <c r="B761" s="89" t="s">
        <v>413</v>
      </c>
      <c r="C761">
        <v>1</v>
      </c>
      <c r="D761">
        <v>665</v>
      </c>
      <c r="E761" s="89" t="s">
        <v>298</v>
      </c>
      <c r="F761">
        <v>5</v>
      </c>
    </row>
    <row r="762" spans="1:7">
      <c r="A762">
        <v>12</v>
      </c>
      <c r="B762" s="89" t="s">
        <v>459</v>
      </c>
      <c r="C762">
        <v>8</v>
      </c>
      <c r="D762">
        <v>175</v>
      </c>
      <c r="E762" s="89" t="s">
        <v>151</v>
      </c>
      <c r="F762">
        <v>5</v>
      </c>
    </row>
    <row r="763" spans="1:7">
      <c r="A763">
        <v>12</v>
      </c>
      <c r="B763" s="89" t="s">
        <v>434</v>
      </c>
      <c r="C763">
        <v>4</v>
      </c>
      <c r="D763">
        <v>175</v>
      </c>
      <c r="E763" s="89" t="s">
        <v>151</v>
      </c>
      <c r="F763">
        <v>5</v>
      </c>
      <c r="G763" s="89"/>
    </row>
    <row r="764" spans="1:7">
      <c r="A764">
        <v>13</v>
      </c>
      <c r="B764" s="89" t="s">
        <v>401</v>
      </c>
      <c r="C764">
        <v>12</v>
      </c>
      <c r="D764">
        <v>480</v>
      </c>
      <c r="E764" s="89" t="s">
        <v>298</v>
      </c>
      <c r="F764">
        <v>5</v>
      </c>
      <c r="G764" s="89"/>
    </row>
    <row r="765" spans="1:7">
      <c r="A765">
        <v>13</v>
      </c>
      <c r="B765" s="89" t="s">
        <v>434</v>
      </c>
      <c r="C765">
        <v>3</v>
      </c>
      <c r="D765">
        <v>175</v>
      </c>
      <c r="E765" s="89" t="s">
        <v>151</v>
      </c>
      <c r="F765">
        <v>5</v>
      </c>
      <c r="G765" s="89"/>
    </row>
    <row r="766" spans="1:7">
      <c r="A766">
        <v>13</v>
      </c>
      <c r="B766" s="89" t="s">
        <v>426</v>
      </c>
      <c r="C766">
        <v>1</v>
      </c>
      <c r="D766">
        <v>175</v>
      </c>
      <c r="E766" s="89" t="s">
        <v>151</v>
      </c>
      <c r="F766">
        <v>5</v>
      </c>
      <c r="G766" s="89"/>
    </row>
    <row r="767" spans="1:7">
      <c r="A767">
        <v>13</v>
      </c>
      <c r="B767" s="89" t="s">
        <v>410</v>
      </c>
      <c r="C767">
        <v>5</v>
      </c>
      <c r="D767">
        <v>295</v>
      </c>
      <c r="E767" s="89" t="s">
        <v>298</v>
      </c>
      <c r="F767">
        <v>5</v>
      </c>
      <c r="G767" s="89"/>
    </row>
    <row r="768" spans="1:7">
      <c r="A768">
        <v>14</v>
      </c>
      <c r="B768" s="89" t="s">
        <v>401</v>
      </c>
      <c r="C768">
        <v>4</v>
      </c>
      <c r="D768">
        <v>480</v>
      </c>
      <c r="E768" s="89" t="s">
        <v>298</v>
      </c>
      <c r="F768">
        <v>5</v>
      </c>
    </row>
    <row r="769" spans="1:6">
      <c r="A769">
        <v>15</v>
      </c>
      <c r="B769" s="89" t="s">
        <v>397</v>
      </c>
      <c r="C769">
        <v>4</v>
      </c>
      <c r="D769">
        <v>30</v>
      </c>
      <c r="E769" s="89" t="s">
        <v>298</v>
      </c>
      <c r="F769">
        <v>5</v>
      </c>
    </row>
    <row r="770" spans="1:6">
      <c r="A770">
        <v>15</v>
      </c>
      <c r="B770" s="89" t="s">
        <v>447</v>
      </c>
      <c r="C770">
        <v>4</v>
      </c>
      <c r="D770">
        <v>180</v>
      </c>
      <c r="E770" s="89" t="s">
        <v>151</v>
      </c>
      <c r="F770">
        <v>5</v>
      </c>
    </row>
    <row r="771" spans="1:6">
      <c r="A771">
        <v>15</v>
      </c>
      <c r="B771" s="89" t="s">
        <v>477</v>
      </c>
      <c r="C771">
        <v>2</v>
      </c>
      <c r="D771">
        <v>200</v>
      </c>
      <c r="E771" s="89" t="s">
        <v>151</v>
      </c>
      <c r="F771">
        <v>5</v>
      </c>
    </row>
    <row r="772" spans="1:6">
      <c r="A772">
        <v>15</v>
      </c>
      <c r="B772" s="89" t="s">
        <v>478</v>
      </c>
      <c r="C772">
        <v>2</v>
      </c>
      <c r="D772">
        <v>200</v>
      </c>
      <c r="E772" s="89" t="s">
        <v>151</v>
      </c>
      <c r="F772">
        <v>5</v>
      </c>
    </row>
    <row r="773" spans="1:6">
      <c r="A773">
        <v>15</v>
      </c>
      <c r="B773" s="89" t="s">
        <v>495</v>
      </c>
      <c r="C773">
        <v>4</v>
      </c>
      <c r="D773">
        <v>130</v>
      </c>
      <c r="E773" s="89" t="s">
        <v>151</v>
      </c>
      <c r="F773">
        <v>5</v>
      </c>
    </row>
    <row r="774" spans="1:6">
      <c r="A774">
        <v>15</v>
      </c>
      <c r="B774" s="89" t="s">
        <v>433</v>
      </c>
      <c r="C774">
        <v>2</v>
      </c>
      <c r="D774">
        <v>245</v>
      </c>
      <c r="E774" s="89" t="s">
        <v>299</v>
      </c>
      <c r="F774">
        <v>5</v>
      </c>
    </row>
    <row r="775" spans="1:6">
      <c r="A775">
        <v>15</v>
      </c>
      <c r="B775" s="89" t="s">
        <v>496</v>
      </c>
      <c r="C775">
        <v>4</v>
      </c>
      <c r="D775">
        <v>225</v>
      </c>
      <c r="E775" s="89" t="s">
        <v>299</v>
      </c>
      <c r="F775">
        <v>5</v>
      </c>
    </row>
    <row r="776" spans="1:6">
      <c r="A776">
        <v>16</v>
      </c>
      <c r="B776" s="89" t="s">
        <v>409</v>
      </c>
      <c r="C776">
        <v>6</v>
      </c>
      <c r="D776">
        <v>395</v>
      </c>
      <c r="E776" s="89" t="s">
        <v>298</v>
      </c>
      <c r="F776">
        <v>5</v>
      </c>
    </row>
    <row r="777" spans="1:6">
      <c r="A777">
        <v>16</v>
      </c>
      <c r="B777" s="89" t="s">
        <v>417</v>
      </c>
      <c r="C777">
        <v>12</v>
      </c>
      <c r="D777">
        <v>360</v>
      </c>
      <c r="E777" s="89" t="s">
        <v>298</v>
      </c>
      <c r="F777">
        <v>5</v>
      </c>
    </row>
    <row r="778" spans="1:6">
      <c r="A778">
        <v>16</v>
      </c>
      <c r="B778" s="89" t="s">
        <v>418</v>
      </c>
      <c r="C778">
        <v>8</v>
      </c>
      <c r="D778">
        <v>360</v>
      </c>
      <c r="E778" s="89" t="s">
        <v>298</v>
      </c>
      <c r="F778">
        <v>5</v>
      </c>
    </row>
    <row r="779" spans="1:6">
      <c r="A779">
        <v>16</v>
      </c>
      <c r="B779" s="89" t="s">
        <v>478</v>
      </c>
      <c r="C779">
        <v>8</v>
      </c>
      <c r="D779">
        <v>200</v>
      </c>
      <c r="E779" s="89" t="s">
        <v>151</v>
      </c>
      <c r="F779">
        <v>5</v>
      </c>
    </row>
    <row r="780" spans="1:6">
      <c r="A780">
        <v>16</v>
      </c>
      <c r="B780" s="89" t="s">
        <v>493</v>
      </c>
      <c r="C780">
        <v>8</v>
      </c>
      <c r="D780">
        <v>165</v>
      </c>
      <c r="E780" s="89" t="s">
        <v>151</v>
      </c>
      <c r="F780">
        <v>5</v>
      </c>
    </row>
    <row r="781" spans="1:6">
      <c r="A781">
        <v>17</v>
      </c>
      <c r="B781" s="89" t="s">
        <v>446</v>
      </c>
      <c r="C781">
        <v>25</v>
      </c>
      <c r="D781">
        <v>135</v>
      </c>
      <c r="E781" s="89" t="s">
        <v>151</v>
      </c>
      <c r="F781">
        <v>5</v>
      </c>
    </row>
    <row r="782" spans="1:6">
      <c r="A782">
        <v>17</v>
      </c>
      <c r="B782" s="89" t="s">
        <v>448</v>
      </c>
      <c r="C782">
        <v>10</v>
      </c>
      <c r="D782">
        <v>110</v>
      </c>
      <c r="E782" s="89" t="s">
        <v>151</v>
      </c>
      <c r="F782">
        <v>5</v>
      </c>
    </row>
    <row r="783" spans="1:6">
      <c r="A783">
        <v>17</v>
      </c>
      <c r="B783" s="89" t="s">
        <v>476</v>
      </c>
      <c r="C783">
        <v>8</v>
      </c>
      <c r="D783">
        <v>200</v>
      </c>
      <c r="E783" s="89" t="s">
        <v>151</v>
      </c>
      <c r="F783">
        <v>5</v>
      </c>
    </row>
    <row r="784" spans="1:6">
      <c r="A784">
        <v>17</v>
      </c>
      <c r="B784" s="89" t="s">
        <v>478</v>
      </c>
      <c r="C784">
        <v>8</v>
      </c>
      <c r="D784">
        <v>200</v>
      </c>
      <c r="E784" s="89" t="s">
        <v>151</v>
      </c>
      <c r="F784">
        <v>5</v>
      </c>
    </row>
    <row r="785" spans="1:6">
      <c r="A785">
        <v>19</v>
      </c>
      <c r="B785" s="89" t="s">
        <v>481</v>
      </c>
      <c r="C785">
        <v>2</v>
      </c>
      <c r="D785">
        <v>1330</v>
      </c>
      <c r="E785" s="89" t="s">
        <v>152</v>
      </c>
      <c r="F785">
        <v>5</v>
      </c>
    </row>
    <row r="786" spans="1:6">
      <c r="A786">
        <v>19</v>
      </c>
      <c r="B786" s="89" t="s">
        <v>492</v>
      </c>
      <c r="C786">
        <v>2</v>
      </c>
      <c r="D786">
        <v>1450</v>
      </c>
      <c r="E786" s="89" t="s">
        <v>152</v>
      </c>
      <c r="F786">
        <v>5</v>
      </c>
    </row>
    <row r="787" spans="1:6">
      <c r="B787" s="89"/>
      <c r="E787" s="89"/>
    </row>
    <row r="788" spans="1:6">
      <c r="B788" s="89"/>
      <c r="E788" s="89"/>
    </row>
    <row r="789" spans="1:6">
      <c r="B789" s="89"/>
      <c r="E789" s="89"/>
    </row>
    <row r="790" spans="1:6">
      <c r="B790" s="89"/>
      <c r="E790" s="89"/>
    </row>
    <row r="791" spans="1:6">
      <c r="B791" s="89"/>
      <c r="E791" s="89"/>
    </row>
    <row r="792" spans="1:6">
      <c r="B792" s="89"/>
      <c r="E792" s="89"/>
    </row>
    <row r="793" spans="1:6">
      <c r="B793" s="89"/>
      <c r="E793" s="89"/>
    </row>
    <row r="794" spans="1:6">
      <c r="B794" s="89"/>
      <c r="E794" s="89"/>
    </row>
    <row r="795" spans="1:6">
      <c r="B795" s="89"/>
      <c r="E795" s="89"/>
    </row>
    <row r="796" spans="1:6">
      <c r="B796" s="89"/>
      <c r="E796" s="89"/>
    </row>
    <row r="797" spans="1:6">
      <c r="B797" s="89"/>
      <c r="E797" s="89"/>
    </row>
    <row r="798" spans="1:6">
      <c r="B798" s="89"/>
      <c r="E798" s="89"/>
    </row>
    <row r="799" spans="1:6">
      <c r="B799" s="89"/>
      <c r="E799" s="89"/>
    </row>
    <row r="800" spans="1:6">
      <c r="B800" s="89"/>
      <c r="E800" s="89"/>
    </row>
    <row r="801" spans="2:5">
      <c r="B801" s="89"/>
      <c r="E801" s="89"/>
    </row>
    <row r="802" spans="2:5">
      <c r="B802" s="89"/>
      <c r="E802" s="89"/>
    </row>
    <row r="803" spans="2:5">
      <c r="B803" s="89"/>
      <c r="E803" s="89"/>
    </row>
    <row r="804" spans="2:5">
      <c r="B804" s="89"/>
      <c r="E804" s="89"/>
    </row>
    <row r="805" spans="2:5">
      <c r="B805" s="89"/>
      <c r="E805" s="89"/>
    </row>
    <row r="806" spans="2:5">
      <c r="B806" s="89"/>
      <c r="E806" s="89"/>
    </row>
    <row r="807" spans="2:5">
      <c r="B807" s="89"/>
      <c r="E807" s="89"/>
    </row>
    <row r="808" spans="2:5">
      <c r="B808" s="89"/>
      <c r="E808" s="89"/>
    </row>
    <row r="809" spans="2:5">
      <c r="B809" s="89"/>
      <c r="E809" s="89"/>
    </row>
    <row r="810" spans="2:5">
      <c r="B810" s="89"/>
      <c r="E810" s="89"/>
    </row>
    <row r="811" spans="2:5">
      <c r="B811" s="89"/>
      <c r="E811" s="89"/>
    </row>
    <row r="812" spans="2:5">
      <c r="B812" s="89"/>
      <c r="E812" s="89"/>
    </row>
    <row r="813" spans="2:5">
      <c r="B813" s="89"/>
      <c r="E813" s="89"/>
    </row>
    <row r="814" spans="2:5">
      <c r="B814" s="89"/>
      <c r="E814" s="89"/>
    </row>
    <row r="815" spans="2:5">
      <c r="B815" s="89"/>
      <c r="E815" s="89"/>
    </row>
    <row r="816" spans="2:5">
      <c r="B816" s="89"/>
      <c r="E816" s="89"/>
    </row>
    <row r="817" spans="2:5">
      <c r="B817" s="89"/>
      <c r="E817" s="89"/>
    </row>
    <row r="818" spans="2:5">
      <c r="B818" s="89"/>
      <c r="E818" s="89"/>
    </row>
    <row r="819" spans="2:5">
      <c r="B819" s="89"/>
      <c r="E819" s="89"/>
    </row>
    <row r="820" spans="2:5">
      <c r="B820" s="89"/>
      <c r="E820" s="89"/>
    </row>
    <row r="821" spans="2:5">
      <c r="B821" s="89"/>
      <c r="E821" s="89"/>
    </row>
    <row r="822" spans="2:5">
      <c r="B822" s="89"/>
      <c r="E822" s="89"/>
    </row>
    <row r="823" spans="2:5">
      <c r="B823" s="89"/>
      <c r="E823" s="89"/>
    </row>
    <row r="824" spans="2:5">
      <c r="B824" s="89"/>
      <c r="E824" s="89"/>
    </row>
    <row r="825" spans="2:5">
      <c r="B825" s="89"/>
      <c r="E825" s="89"/>
    </row>
    <row r="826" spans="2:5">
      <c r="B826" s="89"/>
      <c r="E826" s="89"/>
    </row>
    <row r="827" spans="2:5">
      <c r="B827" s="89"/>
      <c r="E827" s="89"/>
    </row>
    <row r="828" spans="2:5">
      <c r="B828" s="89"/>
      <c r="E828" s="89"/>
    </row>
    <row r="829" spans="2:5">
      <c r="B829" s="89"/>
      <c r="E829" s="89"/>
    </row>
    <row r="830" spans="2:5">
      <c r="B830" s="89"/>
      <c r="E830" s="89"/>
    </row>
    <row r="831" spans="2:5">
      <c r="B831" s="89"/>
      <c r="E831" s="89"/>
    </row>
    <row r="832" spans="2:5">
      <c r="B832" s="89"/>
      <c r="E832" s="89"/>
    </row>
    <row r="833" spans="2:5">
      <c r="B833" s="89"/>
      <c r="E833" s="89"/>
    </row>
    <row r="834" spans="2:5">
      <c r="B834" s="89"/>
      <c r="E834" s="89"/>
    </row>
    <row r="835" spans="2:5">
      <c r="B835" s="89"/>
      <c r="E835" s="89"/>
    </row>
    <row r="836" spans="2:5">
      <c r="B836" s="89"/>
      <c r="E836" s="89"/>
    </row>
    <row r="837" spans="2:5">
      <c r="B837" s="89"/>
      <c r="E837" s="89"/>
    </row>
    <row r="838" spans="2:5">
      <c r="B838" s="89"/>
      <c r="E838" s="89"/>
    </row>
    <row r="839" spans="2:5">
      <c r="B839" s="89"/>
      <c r="E839" s="89"/>
    </row>
    <row r="840" spans="2:5">
      <c r="B840" s="89"/>
      <c r="E840" s="89"/>
    </row>
    <row r="841" spans="2:5">
      <c r="B841" s="89"/>
      <c r="E841" s="89"/>
    </row>
    <row r="842" spans="2:5">
      <c r="B842" s="89"/>
      <c r="E842" s="89"/>
    </row>
    <row r="843" spans="2:5">
      <c r="B843" s="89"/>
      <c r="E843" s="89"/>
    </row>
    <row r="844" spans="2:5">
      <c r="B844" s="89"/>
      <c r="E844" s="89"/>
    </row>
    <row r="845" spans="2:5">
      <c r="B845" s="89"/>
      <c r="E845" s="89"/>
    </row>
    <row r="846" spans="2:5">
      <c r="B846" s="89"/>
      <c r="E846" s="89"/>
    </row>
    <row r="847" spans="2:5">
      <c r="B847" s="89"/>
      <c r="E847" s="89"/>
    </row>
    <row r="848" spans="2:5">
      <c r="B848" s="89"/>
      <c r="E848" s="89"/>
    </row>
    <row r="849" spans="2:5">
      <c r="B849" s="89"/>
      <c r="E849" s="89"/>
    </row>
    <row r="850" spans="2:5">
      <c r="B850" s="89"/>
      <c r="E850" s="89"/>
    </row>
    <row r="851" spans="2:5">
      <c r="B851" s="89"/>
      <c r="E851" s="89"/>
    </row>
    <row r="852" spans="2:5">
      <c r="B852" s="89"/>
      <c r="E852" s="89"/>
    </row>
    <row r="853" spans="2:5">
      <c r="B853" s="89"/>
      <c r="E853" s="89"/>
    </row>
    <row r="854" spans="2:5">
      <c r="B854" s="89"/>
      <c r="E854" s="89"/>
    </row>
    <row r="855" spans="2:5">
      <c r="B855" s="89"/>
      <c r="E855" s="89"/>
    </row>
    <row r="856" spans="2:5">
      <c r="B856" s="89"/>
      <c r="E856" s="89"/>
    </row>
    <row r="857" spans="2:5">
      <c r="B857" s="89"/>
      <c r="E857" s="89"/>
    </row>
    <row r="858" spans="2:5">
      <c r="B858" s="89"/>
      <c r="E858" s="89"/>
    </row>
    <row r="859" spans="2:5">
      <c r="B859" s="89"/>
      <c r="E859" s="89"/>
    </row>
    <row r="860" spans="2:5">
      <c r="B860" s="89"/>
      <c r="E860" s="89"/>
    </row>
    <row r="861" spans="2:5">
      <c r="B861" s="89"/>
      <c r="E861" s="89"/>
    </row>
    <row r="862" spans="2:5">
      <c r="B862" s="89"/>
      <c r="E862" s="89"/>
    </row>
    <row r="863" spans="2:5">
      <c r="B863" s="89"/>
      <c r="E863" s="89"/>
    </row>
    <row r="864" spans="2:5">
      <c r="B864" s="89"/>
      <c r="E864" s="89"/>
    </row>
    <row r="865" spans="2:5">
      <c r="B865" s="89"/>
      <c r="E865" s="89"/>
    </row>
    <row r="866" spans="2:5">
      <c r="B866" s="89"/>
      <c r="E866" s="89"/>
    </row>
    <row r="867" spans="2:5">
      <c r="B867" s="89"/>
      <c r="E867" s="89"/>
    </row>
    <row r="868" spans="2:5">
      <c r="B868" s="89"/>
      <c r="E868" s="89"/>
    </row>
    <row r="869" spans="2:5">
      <c r="B869" s="89"/>
      <c r="E869" s="89"/>
    </row>
    <row r="870" spans="2:5">
      <c r="B870" s="89"/>
      <c r="E870" s="89"/>
    </row>
    <row r="871" spans="2:5">
      <c r="B871" s="89"/>
      <c r="E871" s="89"/>
    </row>
    <row r="872" spans="2:5">
      <c r="B872" s="89"/>
      <c r="E872" s="89"/>
    </row>
    <row r="873" spans="2:5">
      <c r="B873" s="89"/>
      <c r="E873" s="89"/>
    </row>
    <row r="874" spans="2:5">
      <c r="B874" s="89"/>
      <c r="E874" s="89"/>
    </row>
    <row r="875" spans="2:5">
      <c r="B875" s="89"/>
      <c r="E875" s="89"/>
    </row>
    <row r="876" spans="2:5">
      <c r="B876" s="89"/>
      <c r="E876" s="89"/>
    </row>
    <row r="877" spans="2:5">
      <c r="B877" s="89"/>
      <c r="E877" s="89"/>
    </row>
    <row r="878" spans="2:5">
      <c r="B878" s="89"/>
      <c r="E878" s="89"/>
    </row>
    <row r="879" spans="2:5">
      <c r="B879" s="89"/>
      <c r="E879" s="89"/>
    </row>
    <row r="880" spans="2:5">
      <c r="B880" s="89"/>
      <c r="E880" s="89"/>
    </row>
    <row r="881" spans="2:5">
      <c r="B881" s="89"/>
      <c r="E881" s="89"/>
    </row>
    <row r="882" spans="2:5">
      <c r="B882" s="89"/>
      <c r="E882" s="89"/>
    </row>
    <row r="883" spans="2:5">
      <c r="B883" s="89"/>
      <c r="E883" s="89"/>
    </row>
    <row r="884" spans="2:5">
      <c r="B884" s="89"/>
      <c r="E884" s="89"/>
    </row>
    <row r="885" spans="2:5">
      <c r="B885" s="89"/>
      <c r="E885" s="89"/>
    </row>
    <row r="886" spans="2:5">
      <c r="B886" s="89"/>
      <c r="E886" s="89"/>
    </row>
    <row r="887" spans="2:5">
      <c r="B887" s="89"/>
      <c r="E887" s="89"/>
    </row>
    <row r="888" spans="2:5">
      <c r="B888" s="89"/>
      <c r="E888" s="89"/>
    </row>
    <row r="889" spans="2:5">
      <c r="B889" s="89"/>
      <c r="E889" s="89"/>
    </row>
    <row r="890" spans="2:5">
      <c r="B890" s="89"/>
      <c r="E890" s="89"/>
    </row>
    <row r="891" spans="2:5">
      <c r="B891" s="89"/>
      <c r="E891" s="89"/>
    </row>
    <row r="892" spans="2:5">
      <c r="B892" s="89"/>
      <c r="E892" s="89"/>
    </row>
    <row r="893" spans="2:5">
      <c r="B893" s="89"/>
      <c r="E893" s="89"/>
    </row>
    <row r="894" spans="2:5">
      <c r="B894" s="89"/>
      <c r="E894" s="89"/>
    </row>
    <row r="895" spans="2:5">
      <c r="B895" s="89"/>
      <c r="E895" s="89"/>
    </row>
    <row r="896" spans="2:5">
      <c r="B896" s="89"/>
      <c r="E896" s="89"/>
    </row>
    <row r="897" spans="2:5">
      <c r="B897" s="89"/>
      <c r="E897" s="89"/>
    </row>
    <row r="898" spans="2:5">
      <c r="B898" s="89"/>
      <c r="E898" s="89"/>
    </row>
    <row r="899" spans="2:5">
      <c r="B899" s="89"/>
      <c r="E899" s="89"/>
    </row>
    <row r="900" spans="2:5">
      <c r="B900" s="89"/>
      <c r="E900" s="89"/>
    </row>
    <row r="901" spans="2:5">
      <c r="B901" s="89"/>
      <c r="E901" s="89"/>
    </row>
    <row r="902" spans="2:5">
      <c r="B902" s="89"/>
      <c r="E902" s="89"/>
    </row>
    <row r="903" spans="2:5">
      <c r="B903" s="89"/>
      <c r="E903" s="89"/>
    </row>
    <row r="904" spans="2:5">
      <c r="B904" s="89"/>
      <c r="E904" s="89"/>
    </row>
    <row r="905" spans="2:5">
      <c r="B905" s="89"/>
      <c r="E905" s="89"/>
    </row>
    <row r="906" spans="2:5">
      <c r="B906" s="89"/>
      <c r="E906" s="89"/>
    </row>
    <row r="907" spans="2:5">
      <c r="B907" s="89"/>
      <c r="E907" s="89"/>
    </row>
    <row r="908" spans="2:5">
      <c r="B908" s="89"/>
      <c r="E908" s="89"/>
    </row>
    <row r="909" spans="2:5">
      <c r="B909" s="89"/>
      <c r="E909" s="89"/>
    </row>
    <row r="910" spans="2:5">
      <c r="B910" s="89"/>
      <c r="E910" s="89"/>
    </row>
    <row r="911" spans="2:5">
      <c r="B911" s="89"/>
      <c r="E911" s="89"/>
    </row>
    <row r="912" spans="2:5">
      <c r="B912" s="89"/>
      <c r="E912" s="89"/>
    </row>
    <row r="913" spans="2:5">
      <c r="B913" s="89"/>
      <c r="E913" s="89"/>
    </row>
    <row r="914" spans="2:5">
      <c r="B914" s="89"/>
      <c r="E914" s="89"/>
    </row>
    <row r="915" spans="2:5">
      <c r="B915" s="89"/>
      <c r="E915" s="89"/>
    </row>
    <row r="916" spans="2:5">
      <c r="B916" s="89"/>
      <c r="E916" s="89"/>
    </row>
    <row r="917" spans="2:5">
      <c r="B917" s="89"/>
      <c r="E917" s="89"/>
    </row>
    <row r="918" spans="2:5">
      <c r="B918" s="89"/>
      <c r="E918" s="89"/>
    </row>
    <row r="919" spans="2:5">
      <c r="B919" s="89"/>
      <c r="E919" s="89"/>
    </row>
    <row r="920" spans="2:5">
      <c r="B920" s="89"/>
      <c r="E920" s="89"/>
    </row>
    <row r="921" spans="2:5">
      <c r="B921" s="89"/>
      <c r="E921" s="89"/>
    </row>
    <row r="922" spans="2:5">
      <c r="B922" s="89"/>
      <c r="E922" s="89"/>
    </row>
    <row r="923" spans="2:5">
      <c r="B923" s="89"/>
      <c r="E923" s="89"/>
    </row>
    <row r="924" spans="2:5">
      <c r="B924" s="89"/>
      <c r="E924" s="89"/>
    </row>
    <row r="925" spans="2:5">
      <c r="B925" s="89"/>
      <c r="E925" s="89"/>
    </row>
    <row r="926" spans="2:5">
      <c r="B926" s="89"/>
      <c r="E926" s="89"/>
    </row>
    <row r="927" spans="2:5">
      <c r="B927" s="89"/>
      <c r="E927" s="89"/>
    </row>
    <row r="928" spans="2:5">
      <c r="B928" s="89"/>
      <c r="E928" s="89"/>
    </row>
    <row r="929" spans="2:5">
      <c r="B929" s="89"/>
      <c r="E929" s="89"/>
    </row>
    <row r="930" spans="2:5">
      <c r="B930" s="89"/>
      <c r="E930" s="89"/>
    </row>
    <row r="931" spans="2:5">
      <c r="B931" s="89"/>
      <c r="E931" s="89"/>
    </row>
    <row r="932" spans="2:5">
      <c r="B932" s="89"/>
      <c r="E932" s="89"/>
    </row>
    <row r="933" spans="2:5">
      <c r="B933" s="89"/>
      <c r="E933" s="89"/>
    </row>
    <row r="934" spans="2:5">
      <c r="B934" s="89"/>
      <c r="E934" s="89"/>
    </row>
    <row r="935" spans="2:5">
      <c r="B935" s="89"/>
      <c r="E935" s="89"/>
    </row>
    <row r="936" spans="2:5">
      <c r="B936" s="89"/>
      <c r="E936" s="89"/>
    </row>
    <row r="937" spans="2:5">
      <c r="B937" s="89"/>
      <c r="E937" s="89"/>
    </row>
    <row r="938" spans="2:5">
      <c r="B938" s="89"/>
      <c r="E938" s="89"/>
    </row>
    <row r="939" spans="2:5">
      <c r="B939" s="89"/>
      <c r="E939" s="89"/>
    </row>
    <row r="940" spans="2:5">
      <c r="B940" s="89"/>
      <c r="E940" s="89"/>
    </row>
    <row r="941" spans="2:5">
      <c r="B941" s="89"/>
      <c r="E941" s="89"/>
    </row>
    <row r="942" spans="2:5">
      <c r="B942" s="89"/>
      <c r="E942" s="89"/>
    </row>
    <row r="943" spans="2:5">
      <c r="B943" s="89"/>
      <c r="E943" s="89"/>
    </row>
    <row r="944" spans="2:5">
      <c r="B944" s="89"/>
      <c r="E944" s="89"/>
    </row>
    <row r="945" spans="2:5">
      <c r="B945" s="89"/>
      <c r="E945" s="89"/>
    </row>
    <row r="946" spans="2:5">
      <c r="B946" s="89"/>
      <c r="E946" s="89"/>
    </row>
    <row r="947" spans="2:5">
      <c r="B947" s="89"/>
      <c r="E947" s="89"/>
    </row>
  </sheetData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22"/>
  <sheetViews>
    <sheetView workbookViewId="0">
      <selection activeCell="A23" sqref="A23"/>
    </sheetView>
  </sheetViews>
  <sheetFormatPr defaultRowHeight="15"/>
  <cols>
    <col min="1" max="1" width="18.28515625" customWidth="1"/>
  </cols>
  <sheetData>
    <row r="1" spans="1:3">
      <c r="A1" t="str">
        <f>haviszla5!E227</f>
        <v>Name0</v>
      </c>
      <c r="B1" t="str">
        <f>haviszla5!C227</f>
        <v>Address0</v>
      </c>
      <c r="C1" t="str">
        <f>haviszla5!D227</f>
        <v>Vat0</v>
      </c>
    </row>
    <row r="2" spans="1:3">
      <c r="A2" s="89" t="str">
        <f>haviszla5!E228</f>
        <v>Name1</v>
      </c>
      <c r="B2" s="89" t="str">
        <f>haviszla5!C228</f>
        <v>Address1</v>
      </c>
      <c r="C2" s="89" t="str">
        <f>haviszla5!D228</f>
        <v>Vat1</v>
      </c>
    </row>
    <row r="3" spans="1:3">
      <c r="A3" s="89" t="str">
        <f>haviszla5!E229</f>
        <v>Name2</v>
      </c>
      <c r="B3" s="89" t="str">
        <f>haviszla5!C229</f>
        <v>Address2</v>
      </c>
      <c r="C3" s="89" t="str">
        <f>haviszla5!D229</f>
        <v>Vat2</v>
      </c>
    </row>
    <row r="4" spans="1:3">
      <c r="A4" s="89" t="str">
        <f>haviszla5!E230</f>
        <v>Name3</v>
      </c>
      <c r="B4" s="89" t="str">
        <f>haviszla5!C230</f>
        <v>Address3</v>
      </c>
      <c r="C4" s="89" t="str">
        <f>haviszla5!D230</f>
        <v>Vat3</v>
      </c>
    </row>
    <row r="5" spans="1:3">
      <c r="A5" s="89" t="str">
        <f>haviszla5!E231</f>
        <v>Name4</v>
      </c>
      <c r="B5" s="89" t="str">
        <f>haviszla5!C231</f>
        <v>Address4</v>
      </c>
      <c r="C5" s="89" t="str">
        <f>haviszla5!D231</f>
        <v>Vat4</v>
      </c>
    </row>
    <row r="6" spans="1:3">
      <c r="A6" s="89" t="str">
        <f>haviszla5!E232</f>
        <v>Name5</v>
      </c>
      <c r="B6" s="89" t="str">
        <f>haviszla5!C232</f>
        <v>Address5</v>
      </c>
      <c r="C6" s="89" t="str">
        <f>haviszla5!D232</f>
        <v>Vat5</v>
      </c>
    </row>
    <row r="7" spans="1:3">
      <c r="A7" s="89" t="str">
        <f>haviszla5!E233</f>
        <v>Name6</v>
      </c>
      <c r="B7" s="89" t="str">
        <f>haviszla5!C233</f>
        <v>Address6</v>
      </c>
      <c r="C7" s="89" t="str">
        <f>haviszla5!D233</f>
        <v>Vat6</v>
      </c>
    </row>
    <row r="8" spans="1:3">
      <c r="A8" s="89" t="str">
        <f>haviszla5!E234</f>
        <v>Name7</v>
      </c>
      <c r="B8" s="89" t="str">
        <f>haviszla5!C234</f>
        <v>Address7</v>
      </c>
      <c r="C8" s="89" t="str">
        <f>haviszla5!D234</f>
        <v>Vat7</v>
      </c>
    </row>
    <row r="9" spans="1:3">
      <c r="A9" s="89" t="str">
        <f>haviszla5!E235</f>
        <v>Name8</v>
      </c>
      <c r="B9" s="89" t="str">
        <f>haviszla5!C235</f>
        <v>Address8</v>
      </c>
      <c r="C9" s="89" t="str">
        <f>haviszla5!D235</f>
        <v>Vat8</v>
      </c>
    </row>
    <row r="10" spans="1:3">
      <c r="A10" s="89" t="str">
        <f>haviszla5!E236</f>
        <v>Name9</v>
      </c>
      <c r="B10" s="89" t="str">
        <f>haviszla5!C236</f>
        <v>Address9</v>
      </c>
      <c r="C10" s="89" t="str">
        <f>haviszla5!D236</f>
        <v>Vat9</v>
      </c>
    </row>
    <row r="11" spans="1:3">
      <c r="A11" s="89" t="str">
        <f>haviszla5!E237</f>
        <v>Name10</v>
      </c>
      <c r="B11" s="89" t="str">
        <f>haviszla5!C237</f>
        <v>Address10</v>
      </c>
      <c r="C11" s="89" t="str">
        <f>haviszla5!D237</f>
        <v>Vat10</v>
      </c>
    </row>
    <row r="12" spans="1:3">
      <c r="A12" s="89" t="str">
        <f>haviszla5!E238</f>
        <v>Name11</v>
      </c>
      <c r="B12" s="89" t="str">
        <f>haviszla5!C238</f>
        <v>Address11</v>
      </c>
      <c r="C12" s="89" t="str">
        <f>haviszla5!D238</f>
        <v>Vat11</v>
      </c>
    </row>
    <row r="13" spans="1:3">
      <c r="A13" s="89" t="str">
        <f>haviszla5!E239</f>
        <v>Name12</v>
      </c>
      <c r="B13" s="89" t="str">
        <f>haviszla5!C239</f>
        <v>Address12</v>
      </c>
      <c r="C13" s="89" t="str">
        <f>haviszla5!D239</f>
        <v>Vat12</v>
      </c>
    </row>
    <row r="14" spans="1:3">
      <c r="A14" s="89" t="str">
        <f>haviszla5!E240</f>
        <v>Name13</v>
      </c>
      <c r="B14" s="89" t="str">
        <f>haviszla5!C240</f>
        <v>Address13</v>
      </c>
      <c r="C14" s="89" t="str">
        <f>haviszla5!D240</f>
        <v>Vat13</v>
      </c>
    </row>
    <row r="15" spans="1:3">
      <c r="A15" s="89" t="str">
        <f>haviszla5!E241</f>
        <v>Name14</v>
      </c>
      <c r="B15" s="89" t="str">
        <f>haviszla5!C241</f>
        <v>Address14</v>
      </c>
      <c r="C15" s="89" t="str">
        <f>haviszla5!D241</f>
        <v>Vat14</v>
      </c>
    </row>
    <row r="16" spans="1:3">
      <c r="A16" s="89" t="str">
        <f>haviszla5!E242</f>
        <v>Name15</v>
      </c>
      <c r="B16" s="89" t="str">
        <f>haviszla5!C242</f>
        <v>Address15</v>
      </c>
      <c r="C16" s="89" t="str">
        <f>haviszla5!D242</f>
        <v>Vat15</v>
      </c>
    </row>
    <row r="17" spans="1:3">
      <c r="A17" s="89" t="str">
        <f>haviszla5!E243</f>
        <v>Name16</v>
      </c>
      <c r="B17" s="89" t="str">
        <f>haviszla5!C243</f>
        <v>Address16</v>
      </c>
      <c r="C17" s="89" t="str">
        <f>haviszla5!D243</f>
        <v>Vat16</v>
      </c>
    </row>
    <row r="18" spans="1:3">
      <c r="A18" s="89" t="str">
        <f>haviszla5!E244</f>
        <v>Name17</v>
      </c>
      <c r="B18" s="89" t="str">
        <f>haviszla5!C244</f>
        <v>Address17</v>
      </c>
      <c r="C18" s="89" t="str">
        <f>haviszla5!D244</f>
        <v>Vat17</v>
      </c>
    </row>
    <row r="19" spans="1:3">
      <c r="A19" s="89" t="str">
        <f>haviszla5!E245</f>
        <v>Name18</v>
      </c>
      <c r="B19" s="89" t="str">
        <f>haviszla5!C245</f>
        <v>Address18</v>
      </c>
      <c r="C19" s="89" t="str">
        <f>haviszla5!D245</f>
        <v>Vat18</v>
      </c>
    </row>
    <row r="20" spans="1:3">
      <c r="A20" s="89" t="str">
        <f>haviszla5!E246</f>
        <v>Name19</v>
      </c>
      <c r="B20" s="89" t="str">
        <f>haviszla5!C246</f>
        <v>Address19</v>
      </c>
      <c r="C20" s="89" t="str">
        <f>haviszla5!D246</f>
        <v>Vat19</v>
      </c>
    </row>
    <row r="21" spans="1:3">
      <c r="A21" s="89" t="str">
        <f>haviszla5!E247</f>
        <v>Name20</v>
      </c>
      <c r="B21" s="89" t="str">
        <f>haviszla5!C247</f>
        <v>Address20</v>
      </c>
      <c r="C21" s="89" t="str">
        <f>haviszla5!D247</f>
        <v>Vat20</v>
      </c>
    </row>
    <row r="22" spans="1:3">
      <c r="A22" s="89"/>
      <c r="B22" s="89"/>
      <c r="C22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Munka64"/>
  <dimension ref="A1:IE369"/>
  <sheetViews>
    <sheetView showZeros="0" zoomScale="115" zoomScaleNormal="115" workbookViewId="0">
      <pane xSplit="7" ySplit="5" topLeftCell="H45" activePane="bottomRight" state="frozen"/>
      <selection pane="topRight" activeCell="H1" sqref="H1"/>
      <selection pane="bottomLeft" activeCell="A5" sqref="A5"/>
      <selection pane="bottomRight" activeCell="C224" sqref="C224"/>
    </sheetView>
  </sheetViews>
  <sheetFormatPr defaultColWidth="9" defaultRowHeight="15"/>
  <cols>
    <col min="1" max="1" width="5" style="12" customWidth="1"/>
    <col min="2" max="2" width="41" style="43" customWidth="1"/>
    <col min="3" max="3" width="10" style="43" bestFit="1" customWidth="1"/>
    <col min="4" max="4" width="9" style="43" customWidth="1"/>
    <col min="5" max="5" width="7" style="13" customWidth="1"/>
    <col min="6" max="6" width="5" style="30" customWidth="1"/>
    <col min="7" max="7" width="5" style="16" customWidth="1"/>
    <col min="8" max="13" width="5" style="30" customWidth="1"/>
    <col min="14" max="14" width="5" style="19" customWidth="1"/>
    <col min="15" max="17" width="5" style="43" customWidth="1"/>
    <col min="18" max="18" width="5" style="20" customWidth="1"/>
    <col min="19" max="19" width="5" style="22" customWidth="1"/>
    <col min="20" max="20" width="5" style="19" customWidth="1"/>
    <col min="21" max="23" width="5" style="43" customWidth="1"/>
    <col min="24" max="24" width="5" style="20" customWidth="1"/>
    <col min="25" max="25" width="5" style="22" customWidth="1"/>
    <col min="26" max="26" width="5" style="19" customWidth="1"/>
    <col min="27" max="29" width="5" style="43" customWidth="1"/>
    <col min="30" max="30" width="5" style="20" customWidth="1"/>
    <col min="31" max="31" width="5" style="22" customWidth="1"/>
    <col min="32" max="32" width="5" style="19" customWidth="1"/>
    <col min="33" max="33" width="5.28515625" style="43" customWidth="1"/>
    <col min="34" max="35" width="5" style="43" customWidth="1"/>
    <col min="36" max="36" width="5" style="20" customWidth="1"/>
    <col min="37" max="37" width="5" style="22" customWidth="1"/>
    <col min="38" max="38" width="5" style="19" customWidth="1"/>
    <col min="39" max="41" width="5" style="43" customWidth="1"/>
    <col min="42" max="42" width="5" style="20" customWidth="1"/>
    <col min="43" max="43" width="5" style="22" customWidth="1"/>
    <col min="44" max="44" width="5" style="19" customWidth="1"/>
    <col min="45" max="47" width="5" style="43" customWidth="1"/>
    <col min="48" max="48" width="5" style="20" customWidth="1"/>
    <col min="49" max="49" width="5" style="22" customWidth="1"/>
    <col min="50" max="50" width="5" style="19" customWidth="1"/>
    <col min="51" max="53" width="5" style="43" customWidth="1"/>
    <col min="54" max="54" width="5" style="20" customWidth="1"/>
    <col min="55" max="55" width="5" style="22" customWidth="1"/>
    <col min="56" max="56" width="5" style="19" customWidth="1"/>
    <col min="57" max="59" width="5" style="43" customWidth="1"/>
    <col min="60" max="60" width="5" style="20" customWidth="1"/>
    <col min="61" max="61" width="5" style="22" customWidth="1"/>
    <col min="62" max="62" width="5" style="19" customWidth="1"/>
    <col min="63" max="65" width="5" style="43" customWidth="1"/>
    <col min="66" max="66" width="5" style="20" customWidth="1"/>
    <col min="67" max="67" width="5" style="22" customWidth="1"/>
    <col min="68" max="68" width="5" style="19" customWidth="1"/>
    <col min="69" max="71" width="5" style="43" customWidth="1"/>
    <col min="72" max="72" width="5" style="20" customWidth="1"/>
    <col min="73" max="73" width="5" style="22" customWidth="1"/>
    <col min="74" max="74" width="5" style="19" customWidth="1"/>
    <col min="75" max="77" width="5" style="43" customWidth="1"/>
    <col min="78" max="78" width="5" style="20" customWidth="1"/>
    <col min="79" max="79" width="5" style="22" customWidth="1"/>
    <col min="80" max="80" width="5" style="19" customWidth="1"/>
    <col min="81" max="83" width="5" style="43" customWidth="1"/>
    <col min="84" max="84" width="5" style="20" customWidth="1"/>
    <col min="85" max="85" width="5" style="22" customWidth="1"/>
    <col min="86" max="86" width="5" style="19" customWidth="1"/>
    <col min="87" max="89" width="5" style="43" customWidth="1"/>
    <col min="90" max="90" width="5" style="20" customWidth="1"/>
    <col min="91" max="91" width="5" style="22" customWidth="1"/>
    <col min="92" max="92" width="5" style="19" customWidth="1"/>
    <col min="93" max="95" width="5" style="43" customWidth="1"/>
    <col min="96" max="96" width="5" style="20" customWidth="1"/>
    <col min="97" max="97" width="5" style="22" customWidth="1"/>
    <col min="98" max="98" width="5" style="19" customWidth="1"/>
    <col min="99" max="101" width="5" style="43" customWidth="1"/>
    <col min="102" max="102" width="5" style="20" customWidth="1"/>
    <col min="103" max="103" width="5" style="22" customWidth="1"/>
    <col min="104" max="104" width="5" style="19" customWidth="1"/>
    <col min="105" max="109" width="5" style="22" customWidth="1"/>
    <col min="110" max="110" width="5" style="19" customWidth="1"/>
    <col min="111" max="115" width="5" style="22" customWidth="1"/>
    <col min="116" max="116" width="5" style="19" customWidth="1"/>
    <col min="117" max="121" width="5" style="22" customWidth="1"/>
    <col min="122" max="122" width="5" style="19" customWidth="1"/>
    <col min="123" max="127" width="5" style="22" customWidth="1"/>
    <col min="128" max="128" width="5" style="19" customWidth="1"/>
    <col min="129" max="133" width="5" style="22" customWidth="1"/>
    <col min="134" max="134" width="5" style="19" customWidth="1"/>
    <col min="135" max="139" width="5" style="22" customWidth="1"/>
    <col min="140" max="140" width="5" style="19" customWidth="1"/>
    <col min="141" max="153" width="5" style="22" customWidth="1"/>
    <col min="154" max="154" width="5" style="43" customWidth="1"/>
    <col min="155" max="155" width="5" style="21" customWidth="1"/>
    <col min="156" max="156" width="5" style="43" customWidth="1"/>
    <col min="157" max="157" width="5" style="21" customWidth="1"/>
    <col min="158" max="158" width="5" style="43" customWidth="1"/>
    <col min="159" max="159" width="8" style="21" customWidth="1"/>
    <col min="160" max="160" width="5" style="43" customWidth="1"/>
    <col min="161" max="161" width="8" style="21" customWidth="1"/>
    <col min="162" max="162" width="5" style="43" customWidth="1"/>
    <col min="163" max="163" width="8" style="21" customWidth="1"/>
    <col min="164" max="164" width="5" style="43" customWidth="1"/>
    <col min="165" max="165" width="8" style="21" customWidth="1"/>
    <col min="166" max="166" width="5" style="43" customWidth="1"/>
    <col min="167" max="167" width="8" style="21" customWidth="1"/>
    <col min="168" max="168" width="5" style="43" customWidth="1"/>
    <col min="169" max="169" width="8" style="21" customWidth="1"/>
    <col min="170" max="170" width="5" style="43" customWidth="1"/>
    <col min="171" max="171" width="8" style="21" customWidth="1"/>
    <col min="172" max="172" width="5" style="43" customWidth="1"/>
    <col min="173" max="173" width="8" style="21" customWidth="1"/>
    <col min="174" max="174" width="5" style="43" customWidth="1"/>
    <col min="175" max="175" width="8" style="21" customWidth="1"/>
    <col min="176" max="176" width="5" style="43" customWidth="1"/>
    <col min="177" max="177" width="8" style="21" customWidth="1"/>
    <col min="178" max="178" width="5" style="43" customWidth="1"/>
    <col min="179" max="179" width="8" style="21" customWidth="1"/>
    <col min="180" max="180" width="5" style="43" customWidth="1"/>
    <col min="181" max="181" width="8" style="21" customWidth="1"/>
    <col min="182" max="182" width="5" style="43" customWidth="1"/>
    <col min="183" max="183" width="9" style="21" customWidth="1"/>
    <col min="184" max="184" width="6" style="43" customWidth="1"/>
    <col min="185" max="199" width="9" style="43"/>
    <col min="200" max="200" width="8" style="43" customWidth="1"/>
    <col min="201" max="201" width="7" style="43" bestFit="1" customWidth="1"/>
    <col min="202" max="202" width="37" style="43" customWidth="1"/>
    <col min="203" max="213" width="9" style="43"/>
    <col min="214" max="214" width="41" style="43" customWidth="1"/>
    <col min="215" max="215" width="10" style="43" customWidth="1"/>
    <col min="216" max="216" width="9" style="43" customWidth="1"/>
    <col min="217" max="217" width="7" style="43" customWidth="1"/>
    <col min="218" max="218" width="9" style="43" customWidth="1"/>
    <col min="219" max="16384" width="9" style="43"/>
  </cols>
  <sheetData>
    <row r="1" spans="1:239" ht="21">
      <c r="C1" s="89"/>
      <c r="G1" s="34">
        <f>COUNTIF(H1:EU1,"+++")</f>
        <v>4</v>
      </c>
      <c r="H1" s="37">
        <f>IF($E$5="h",IF(SUM(H6:H222)&gt;0,"+++",0),0)</f>
        <v>0</v>
      </c>
      <c r="I1" s="37">
        <f>IF($E$5="k",IF(SUM(I6:I222)&gt;0,"+++",0),0)</f>
        <v>0</v>
      </c>
      <c r="J1" s="37">
        <f>IF($E$5="sz",IF(SUM(J6:J222)&gt;0,"+++",0),0)</f>
        <v>0</v>
      </c>
      <c r="K1" s="37">
        <f>IF($E$5="cs",IF(SUM(K6:K222)&gt;0,"+++",0),0)</f>
        <v>0</v>
      </c>
      <c r="L1" s="37">
        <f>IF($E$5="p",IF(SUM(L6:L222)&gt;0,"+++",0),0)</f>
        <v>0</v>
      </c>
      <c r="M1" s="37">
        <f>IF($E$5="szo",IF(SUM(M6:M222)&gt;0,"+++",0),0)</f>
        <v>0</v>
      </c>
      <c r="N1" s="37">
        <f>IF($E$5="h",IF(SUM(N6:N222)&gt;0,"+++",0),0)</f>
        <v>0</v>
      </c>
      <c r="O1" s="37">
        <f>IF($E$5="k",IF(SUM(O6:O222)&gt;0,"+++",0),0)</f>
        <v>0</v>
      </c>
      <c r="P1" s="37">
        <f>IF($E$5="sz",IF(SUM(P6:P222)&gt;0,"+++",0),0)</f>
        <v>0</v>
      </c>
      <c r="Q1" s="37">
        <f>IF($E$5="cs",IF(SUM(Q6:Q222)&gt;0,"+++",0),0)</f>
        <v>0</v>
      </c>
      <c r="R1" s="37">
        <f>IF($E$5="p",IF(SUM(R6:R222)&gt;0,"+++",0),0)</f>
        <v>0</v>
      </c>
      <c r="S1" s="37" t="str">
        <f>IF($E$5="szo",IF(SUM(S6:S222)&gt;0,"+++",0),0)</f>
        <v>+++</v>
      </c>
      <c r="T1" s="37">
        <f>IF($E$5="h",IF(SUM(T6:T222)&gt;0,"+++",0),0)</f>
        <v>0</v>
      </c>
      <c r="U1" s="37">
        <f>IF($E$5="k",IF(SUM(U6:U222)&gt;0,"+++",0),0)</f>
        <v>0</v>
      </c>
      <c r="V1" s="37">
        <f>IF($E$5="sz",IF(SUM(V6:V222)&gt;0,"+++",0),0)</f>
        <v>0</v>
      </c>
      <c r="W1" s="37">
        <f>IF($E$5="cs",IF(SUM(W6:W222)&gt;0,"+++",0),0)</f>
        <v>0</v>
      </c>
      <c r="X1" s="37">
        <f>IF($E$5="p",IF(SUM(X6:X222)&gt;0,"+++",0),0)</f>
        <v>0</v>
      </c>
      <c r="Y1" s="37">
        <f>IF($E$5="szo",IF(SUM(Y6:Y222)&gt;0,"+++",0),0)</f>
        <v>0</v>
      </c>
      <c r="Z1" s="37">
        <f>IF($E$5="h",IF(SUM(Z6:Z222)&gt;0,"+++",0),0)</f>
        <v>0</v>
      </c>
      <c r="AA1" s="37">
        <f>IF($E$5="k",IF(SUM(AA6:AA222)&gt;0,"+++",0),0)</f>
        <v>0</v>
      </c>
      <c r="AB1" s="37">
        <f>IF($E$5="sz",IF(SUM(AB6:AB222)&gt;0,"+++",0),0)</f>
        <v>0</v>
      </c>
      <c r="AC1" s="37">
        <f>IF($E$5="cs",IF(SUM(AC6:AC222)&gt;0,"+++",0),0)</f>
        <v>0</v>
      </c>
      <c r="AD1" s="37">
        <f>IF($E$5="p",IF(SUM(AD6:AD222)&gt;0,"+++",0),0)</f>
        <v>0</v>
      </c>
      <c r="AE1" s="37">
        <f>IF($E$5="szo",IF(SUM(AE6:AE222)&gt;0,"+++",0),0)</f>
        <v>0</v>
      </c>
      <c r="AF1" s="37">
        <f>IF($E$5="h",IF(SUM(AF6:AF222)&gt;0,"+++",0),0)</f>
        <v>0</v>
      </c>
      <c r="AG1" s="37">
        <f>IF($E$5="k",IF(SUM(AG6:AG222)&gt;0,"+++",0),0)</f>
        <v>0</v>
      </c>
      <c r="AH1" s="37">
        <f>IF($E$5="sz",IF(SUM(AH6:AH222)&gt;0,"+++",0),0)</f>
        <v>0</v>
      </c>
      <c r="AI1" s="37">
        <f>IF($E$5="cs",IF(SUM(AI6:AI222)&gt;0,"+++",0),0)</f>
        <v>0</v>
      </c>
      <c r="AJ1" s="37">
        <f>IF($E$5="p",IF(SUM(AJ6:AJ222)&gt;0,"+++",0),0)</f>
        <v>0</v>
      </c>
      <c r="AK1" s="37" t="str">
        <f>IF($E$5="szo",IF(SUM(AK6:AK222)&gt;0,"+++",0),0)</f>
        <v>+++</v>
      </c>
      <c r="AL1" s="37">
        <f>IF($E$5="h",IF(SUM(AL6:AL222)&gt;0,"+++",0),0)</f>
        <v>0</v>
      </c>
      <c r="AM1" s="37">
        <f>IF($E$5="k",IF(SUM(AM6:AM222)&gt;0,"+++",0),0)</f>
        <v>0</v>
      </c>
      <c r="AN1" s="37">
        <f>IF($E$5="sz",IF(SUM(AN6:AN222)&gt;0,"+++",0),0)</f>
        <v>0</v>
      </c>
      <c r="AO1" s="37">
        <f>IF($E$5="cs",IF(SUM(AO6:AO222)&gt;0,"+++",0),0)</f>
        <v>0</v>
      </c>
      <c r="AP1" s="37">
        <f>IF($E$5="p",IF(SUM(AP6:AP222)&gt;0,"+++",0),0)</f>
        <v>0</v>
      </c>
      <c r="AQ1" s="37">
        <f>IF($E$5="szo",IF(SUM(AQ6:AQ222)&gt;0,"+++",0),0)</f>
        <v>0</v>
      </c>
      <c r="AR1" s="37">
        <f>IF($E$5="h",IF(SUM(AR6:AR222)&gt;0,"+++",0),0)</f>
        <v>0</v>
      </c>
      <c r="AS1" s="37">
        <f>IF($E$5="k",IF(SUM(AS6:AS222)&gt;0,"+++",0),0)</f>
        <v>0</v>
      </c>
      <c r="AT1" s="37">
        <f>IF($E$5="sz",IF(SUM(AT6:AT222)&gt;0,"+++",0),0)</f>
        <v>0</v>
      </c>
      <c r="AU1" s="37">
        <f>IF($E$5="cs",IF(SUM(AU6:AU222)&gt;0,"+++",0),0)</f>
        <v>0</v>
      </c>
      <c r="AV1" s="37">
        <f>IF($E$5="p",IF(SUM(AV6:AV222)&gt;0,"+++",0),0)</f>
        <v>0</v>
      </c>
      <c r="AW1" s="37" t="str">
        <f>IF($E$5="szo",IF(SUM(AW6:AW222)&gt;0,"+++",0),0)</f>
        <v>+++</v>
      </c>
      <c r="AX1" s="37">
        <f>IF($E$5="h",IF(SUM(AX6:AX222)&gt;0,"+++",0),0)</f>
        <v>0</v>
      </c>
      <c r="AY1" s="37">
        <f>IF($E$5="k",IF(SUM(AY6:AY222)&gt;0,"+++",0),0)</f>
        <v>0</v>
      </c>
      <c r="AZ1" s="37">
        <f>IF($E$5="sz",IF(SUM(AZ6:AZ222)&gt;0,"+++",0),0)</f>
        <v>0</v>
      </c>
      <c r="BA1" s="37">
        <f>IF($E$5="cs",IF(SUM(BA6:BA222)&gt;0,"+++",0),0)</f>
        <v>0</v>
      </c>
      <c r="BB1" s="37">
        <f>IF($E$5="p",IF(SUM(BB6:BB222)&gt;0,"+++",0),0)</f>
        <v>0</v>
      </c>
      <c r="BC1" s="37" t="str">
        <f>IF($E$5="szo",IF(SUM(BC6:BC222)&gt;0,"+++",0),0)</f>
        <v>+++</v>
      </c>
      <c r="BD1" s="37">
        <f>IF($E$5="h",IF(SUM(BD6:BD222)&gt;0,"+++",0),0)</f>
        <v>0</v>
      </c>
      <c r="BE1" s="37">
        <f>IF($E$5="k",IF(SUM(BE6:BE222)&gt;0,"+++",0),0)</f>
        <v>0</v>
      </c>
      <c r="BF1" s="37">
        <f>IF($E$5="sz",IF(SUM(BF6:BF222)&gt;0,"+++",0),0)</f>
        <v>0</v>
      </c>
      <c r="BG1" s="37">
        <f>IF($E$5="cs",IF(SUM(BG6:BG222)&gt;0,"+++",0),0)</f>
        <v>0</v>
      </c>
      <c r="BH1" s="37">
        <f>IF($E$5="p",IF(SUM(BH6:BH222)&gt;0,"+++",0),0)</f>
        <v>0</v>
      </c>
      <c r="BI1" s="37">
        <f>IF($E$5="szo",IF(SUM(BI6:BI222)&gt;0,"+++",0),0)</f>
        <v>0</v>
      </c>
      <c r="BJ1" s="37">
        <f>IF($E$5="h",IF(SUM(BJ6:BJ222)&gt;0,"+++",0),0)</f>
        <v>0</v>
      </c>
      <c r="BK1" s="37">
        <f>IF($E$5="k",IF(SUM(BK6:BK222)&gt;0,"+++",0),0)</f>
        <v>0</v>
      </c>
      <c r="BL1" s="37">
        <f>IF($E$5="sz",IF(SUM(BL6:BL222)&gt;0,"+++",0),0)</f>
        <v>0</v>
      </c>
      <c r="BM1" s="37">
        <f>IF($E$5="cs",IF(SUM(BM6:BM222)&gt;0,"+++",0),0)</f>
        <v>0</v>
      </c>
      <c r="BN1" s="37">
        <f>IF($E$5="p",IF(SUM(BN6:BN222)&gt;0,"+++",0),0)</f>
        <v>0</v>
      </c>
      <c r="BO1" s="37">
        <f>IF($E$5="szo",IF(SUM(BO6:BO222)&gt;0,"+++",0),0)</f>
        <v>0</v>
      </c>
      <c r="BP1" s="37">
        <f>IF($E$5="h",IF(SUM(BP6:BP222)&gt;0,"+++",0),0)</f>
        <v>0</v>
      </c>
      <c r="BQ1" s="37">
        <f>IF($E$5="k",IF(SUM(BQ6:BQ222)&gt;0,"+++",0),0)</f>
        <v>0</v>
      </c>
      <c r="BR1" s="37">
        <f>IF($E$5="sz",IF(SUM(BR6:BR222)&gt;0,"+++",0),0)</f>
        <v>0</v>
      </c>
      <c r="BS1" s="37">
        <f>IF($E$5="cs",IF(SUM(BS6:BS222)&gt;0,"+++",0),0)</f>
        <v>0</v>
      </c>
      <c r="BT1" s="37">
        <f>IF($E$5="p",IF(SUM(BT6:BT222)&gt;0,"+++",0),0)</f>
        <v>0</v>
      </c>
      <c r="BU1" s="37">
        <f>IF($E$5="szo",IF(SUM(BU6:BU222)&gt;0,"+++",0),0)</f>
        <v>0</v>
      </c>
      <c r="BV1" s="37">
        <f>IF($E$5="h",IF(SUM(BV6:BV222)&gt;0,"+++",0),0)</f>
        <v>0</v>
      </c>
      <c r="BW1" s="37">
        <f>IF($E$5="k",IF(SUM(BW6:BW222)&gt;0,"+++",0),0)</f>
        <v>0</v>
      </c>
      <c r="BX1" s="37">
        <f>IF($E$5="sz",IF(SUM(BX6:BX222)&gt;0,"+++",0),0)</f>
        <v>0</v>
      </c>
      <c r="BY1" s="37">
        <f>IF($E$5="cs",IF(SUM(BY6:BY222)&gt;0,"+++",0),0)</f>
        <v>0</v>
      </c>
      <c r="BZ1" s="37">
        <f>IF($E$5="p",IF(SUM(BZ6:BZ222)&gt;0,"+++",0),0)</f>
        <v>0</v>
      </c>
      <c r="CA1" s="37">
        <f>IF($E$5="szo",IF(SUM(CA6:CA222)&gt;0,"+++",0),0)</f>
        <v>0</v>
      </c>
      <c r="CB1" s="37">
        <f>IF($E$5="h",IF(SUM(CB6:CB222)&gt;0,"+++",0),0)</f>
        <v>0</v>
      </c>
      <c r="CC1" s="37">
        <f>IF($E$5="k",IF(SUM(CC6:CC222)&gt;0,"+++",0),0)</f>
        <v>0</v>
      </c>
      <c r="CD1" s="37">
        <f>IF($E$5="sz",IF(SUM(CD6:CD222)&gt;0,"+++",0),0)</f>
        <v>0</v>
      </c>
      <c r="CE1" s="37">
        <f>IF($E$5="cs",IF(SUM(CE6:CE222)&gt;0,"+++",0),0)</f>
        <v>0</v>
      </c>
      <c r="CF1" s="37">
        <f>IF($E$5="p",IF(SUM(CF6:CF222)&gt;0,"+++",0),0)</f>
        <v>0</v>
      </c>
      <c r="CG1" s="37">
        <f>IF($E$5="szo",IF(SUM(CG6:CG222)&gt;0,"+++",0),0)</f>
        <v>0</v>
      </c>
      <c r="CH1" s="37">
        <f>IF($E$5="h",IF(SUM(CH6:CH222)&gt;0,"+++",0),0)</f>
        <v>0</v>
      </c>
      <c r="CI1" s="37">
        <f>IF($E$5="k",IF(SUM(CI6:CI222)&gt;0,"+++",0),0)</f>
        <v>0</v>
      </c>
      <c r="CJ1" s="37">
        <f>IF($E$5="sz",IF(SUM(CJ6:CJ222)&gt;0,"+++",0),0)</f>
        <v>0</v>
      </c>
      <c r="CK1" s="37">
        <f>IF($E$5="cs",IF(SUM(CK6:CK222)&gt;0,"+++",0),0)</f>
        <v>0</v>
      </c>
      <c r="CL1" s="37">
        <f>IF($E$5="p",IF(SUM(CL6:CL222)&gt;0,"+++",0),0)</f>
        <v>0</v>
      </c>
      <c r="CM1" s="37">
        <f>IF($E$5="szo",IF(SUM(CM6:CM222)&gt;0,"+++",0),0)</f>
        <v>0</v>
      </c>
      <c r="CN1" s="37">
        <f>IF($E$5="h",IF(SUM(CN6:CN222)&gt;0,"+++",0),0)</f>
        <v>0</v>
      </c>
      <c r="CO1" s="37">
        <f>IF($E$5="k",IF(SUM(CO6:CO222)&gt;0,"+++",0),0)</f>
        <v>0</v>
      </c>
      <c r="CP1" s="37">
        <f>IF($E$5="sz",IF(SUM(CP6:CP222)&gt;0,"+++",0),0)</f>
        <v>0</v>
      </c>
      <c r="CQ1" s="37">
        <f>IF($E$5="cs",IF(SUM(CQ6:CQ222)&gt;0,"+++",0),0)</f>
        <v>0</v>
      </c>
      <c r="CR1" s="37">
        <f>IF($E$5="p",IF(SUM(CR6:CR222)&gt;0,"+++",0),0)</f>
        <v>0</v>
      </c>
      <c r="CS1" s="37">
        <f>IF($E$5="szo",IF(SUM(CS6:CS222)&gt;0,"+++",0),0)</f>
        <v>0</v>
      </c>
      <c r="CT1" s="37">
        <f>IF($E$5="h",IF(SUM(CT6:CT222)&gt;0,"+++",0),0)</f>
        <v>0</v>
      </c>
      <c r="CU1" s="37">
        <f>IF($E$5="k",IF(SUM(CU6:CU222)&gt;0,"+++",0),0)</f>
        <v>0</v>
      </c>
      <c r="CV1" s="37">
        <f>IF($E$5="sz",IF(SUM(CV6:CV222)&gt;0,"+++",0),0)</f>
        <v>0</v>
      </c>
      <c r="CW1" s="37">
        <f>IF($E$5="cs",IF(SUM(CW6:CW222)&gt;0,"+++",0),0)</f>
        <v>0</v>
      </c>
      <c r="CX1" s="37">
        <f>IF($E$5="p",IF(SUM(CX6:CX222)&gt;0,"+++",0),0)</f>
        <v>0</v>
      </c>
      <c r="CY1" s="37">
        <f>IF($E$5="szo",IF(SUM(CY6:CY222)&gt;0,"+++",0),0)</f>
        <v>0</v>
      </c>
      <c r="CZ1" s="37">
        <f>IF($E$5="h",IF(SUM(CZ6:CZ222)&gt;0,"+++",0),0)</f>
        <v>0</v>
      </c>
      <c r="DA1" s="37">
        <f>IF($E$5="k",IF(SUM(DA6:DA222)&gt;0,"+++",0),0)</f>
        <v>0</v>
      </c>
      <c r="DB1" s="37">
        <f>IF($E$5="sz",IF(SUM(DB6:DB222)&gt;0,"+++",0),0)</f>
        <v>0</v>
      </c>
      <c r="DC1" s="37">
        <f>IF($E$5="cs",IF(SUM(DC6:DC222)&gt;0,"+++",0),0)</f>
        <v>0</v>
      </c>
      <c r="DD1" s="37">
        <f>IF($E$5="p",IF(SUM(DD6:DD222)&gt;0,"+++",0),0)</f>
        <v>0</v>
      </c>
      <c r="DE1" s="37">
        <f>IF($E$5="szo",IF(SUM(DE6:DE222)&gt;0,"+++",0),0)</f>
        <v>0</v>
      </c>
      <c r="DF1" s="37">
        <f>IF($E$5="h",IF(SUM(DF6:DF222)&gt;0,"+++",0),0)</f>
        <v>0</v>
      </c>
      <c r="DG1" s="37">
        <f>IF($E$5="k",IF(SUM(DG6:DG222)&gt;0,"+++",0),0)</f>
        <v>0</v>
      </c>
      <c r="DH1" s="37">
        <f>IF($E$5="sz",IF(SUM(DH6:DH222)&gt;0,"+++",0),0)</f>
        <v>0</v>
      </c>
      <c r="DI1" s="37">
        <f>IF($E$5="cs",IF(SUM(DI6:DI222)&gt;0,"+++",0),0)</f>
        <v>0</v>
      </c>
      <c r="DJ1" s="37">
        <f>IF($E$5="p",IF(SUM(DJ6:DJ222)&gt;0,"+++",0),0)</f>
        <v>0</v>
      </c>
      <c r="DK1" s="37">
        <f>IF($E$5="szo",IF(SUM(DK6:DK222)&gt;0,"+++",0),0)</f>
        <v>0</v>
      </c>
      <c r="DL1" s="37">
        <f>IF($E$5="h",IF(SUM(DL6:DL222)&gt;0,"+++",0),0)</f>
        <v>0</v>
      </c>
      <c r="DM1" s="37">
        <f>IF($E$5="k",IF(SUM(DM6:DM222)&gt;0,"+++",0),0)</f>
        <v>0</v>
      </c>
      <c r="DN1" s="37">
        <f>IF($E$5="sz",IF(SUM(DN6:DN222)&gt;0,"+++",0),0)</f>
        <v>0</v>
      </c>
      <c r="DO1" s="37">
        <f>IF($E$5="cs",IF(SUM(DO6:DO222)&gt;0,"+++",0),0)</f>
        <v>0</v>
      </c>
      <c r="DP1" s="37">
        <f>IF($E$5="p",IF(SUM(DP6:DP222)&gt;0,"+++",0),0)</f>
        <v>0</v>
      </c>
      <c r="DQ1" s="37">
        <f>IF($E$5="szo",IF(SUM(DQ6:DQ222)&gt;0,"+++",0),0)</f>
        <v>0</v>
      </c>
      <c r="DR1" s="37">
        <f>IF($E$5="h",IF(SUM(DR6:DR222)&gt;0,"+++",0),0)</f>
        <v>0</v>
      </c>
      <c r="DS1" s="37">
        <f>IF($E$5="k",IF(SUM(DS6:DS222)&gt;0,"+++",0),0)</f>
        <v>0</v>
      </c>
      <c r="DT1" s="37">
        <f>IF($E$5="sz",IF(SUM(DT6:DT222)&gt;0,"+++",0),0)</f>
        <v>0</v>
      </c>
      <c r="DU1" s="37">
        <f>IF($E$5="cs",IF(SUM(DU6:DU222)&gt;0,"+++",0),0)</f>
        <v>0</v>
      </c>
      <c r="DV1" s="37">
        <f>IF($E$5="p",IF(SUM(DV6:DV222)&gt;0,"+++",0),0)</f>
        <v>0</v>
      </c>
      <c r="DW1" s="37">
        <f>IF($E$5="szo",IF(SUM(DW6:DW222)&gt;0,"+++",0),0)</f>
        <v>0</v>
      </c>
      <c r="DX1" s="37">
        <f>IF($E$5="h",IF(SUM(DX6:DX222)&gt;0,"+++",0),0)</f>
        <v>0</v>
      </c>
      <c r="DY1" s="37">
        <f>IF($E$5="k",IF(SUM(DY6:DY222)&gt;0,"+++",0),0)</f>
        <v>0</v>
      </c>
      <c r="DZ1" s="37">
        <f>IF($E$5="sz",IF(SUM(DZ6:DZ222)&gt;0,"+++",0),0)</f>
        <v>0</v>
      </c>
      <c r="EA1" s="37">
        <f>IF($E$5="cs",IF(SUM(EA6:EA222)&gt;0,"+++",0),0)</f>
        <v>0</v>
      </c>
      <c r="EB1" s="37">
        <f>IF($E$5="p",IF(SUM(EB6:EB222)&gt;0,"+++",0),0)</f>
        <v>0</v>
      </c>
      <c r="EC1" s="37">
        <f>IF($E$5="szo",IF(SUM(EC6:EC222)&gt;0,"+++",0),0)</f>
        <v>0</v>
      </c>
      <c r="ED1" s="37">
        <f>IF($E$5="h",IF(SUM(ED6:ED222)&gt;0,"+++",0),0)</f>
        <v>0</v>
      </c>
      <c r="EE1" s="37">
        <f>IF($E$5="k",IF(SUM(EE6:EE222)&gt;0,"+++",0),0)</f>
        <v>0</v>
      </c>
      <c r="EF1" s="37">
        <f>IF($E$5="sz",IF(SUM(EF6:EF222)&gt;0,"+++",0),0)</f>
        <v>0</v>
      </c>
      <c r="EG1" s="37">
        <f>IF($E$5="cs",IF(SUM(EG6:EG222)&gt;0,"+++",0),0)</f>
        <v>0</v>
      </c>
      <c r="EH1" s="37">
        <f>IF($E$5="p",IF(SUM(EH6:EH222)&gt;0,"+++",0),0)</f>
        <v>0</v>
      </c>
      <c r="EI1" s="37">
        <f>IF($E$5="szo",IF(SUM(EI6:EI222)&gt;0,"+++",0),0)</f>
        <v>0</v>
      </c>
      <c r="EJ1" s="37">
        <f>IF($E$5="h",IF(SUM(EJ6:EJ222)&gt;0,"+++",0),0)</f>
        <v>0</v>
      </c>
      <c r="EK1" s="37">
        <f>IF($E$5="k",IF(SUM(EK6:EK222)&gt;0,"+++",0),0)</f>
        <v>0</v>
      </c>
      <c r="EL1" s="37">
        <f>IF($E$5="sz",IF(SUM(EL6:EL222)&gt;0,"+++",0),0)</f>
        <v>0</v>
      </c>
      <c r="EM1" s="37">
        <f>IF($E$5="cs",IF(SUM(EM6:EM222)&gt;0,"+++",0),0)</f>
        <v>0</v>
      </c>
      <c r="EN1" s="37">
        <f>IF($E$5="p",IF(SUM(EN6:EN222)&gt;0,"+++",0),0)</f>
        <v>0</v>
      </c>
      <c r="EO1" s="37">
        <f>IF($E$5="szo",IF(SUM(EO6:EO222)&gt;0,"+++",0),0)</f>
        <v>0</v>
      </c>
      <c r="EP1" s="37">
        <f>IF($E$5="h",IF(SUM(EP6:EP222)&gt;0,"+++",0),0)</f>
        <v>0</v>
      </c>
      <c r="EQ1" s="37">
        <f>IF($E$5="k",IF(SUM(EQ6:EQ222)&gt;0,"+++",0),0)</f>
        <v>0</v>
      </c>
      <c r="ER1" s="37">
        <f>IF($E$5="sz",IF(SUM(ER6:ER222)&gt;0,"+++",0),0)</f>
        <v>0</v>
      </c>
      <c r="ES1" s="37">
        <f>IF($E$5="cs",IF(SUM(ES6:ES222)&gt;0,"+++",0),0)</f>
        <v>0</v>
      </c>
      <c r="ET1" s="37">
        <f>IF($E$5="p",IF(SUM(ET6:ET222)&gt;0,"+++",0),0)</f>
        <v>0</v>
      </c>
      <c r="EU1" s="37">
        <f>IF($E$5="szo",IF(SUM(EU6:EU222)&gt;0,"+++",0),0)</f>
        <v>0</v>
      </c>
      <c r="EV1" s="37">
        <f>IF($E$5="h",IF(SUM(EV6:EV222)&gt;0,"+++",0),0)</f>
        <v>0</v>
      </c>
      <c r="EW1" s="37">
        <f>IF($E$5="k",IF(SUM(EW6:EW222)&gt;0,"+++",0),0)</f>
        <v>0</v>
      </c>
      <c r="EX1" s="37">
        <f>IF($E$5="sz",IF(SUM(EX6:EX222)&gt;0,"+++",0),0)</f>
        <v>0</v>
      </c>
      <c r="EY1" s="37">
        <f>IF($E$5="cs",IF(SUM(EY6:EY222)&gt;0,"+++",0),0)</f>
        <v>0</v>
      </c>
      <c r="EZ1" s="37">
        <f>IF($E$5="p",IF(SUM(EZ6:EZ222)&gt;0,"+++",0),0)</f>
        <v>0</v>
      </c>
      <c r="FA1" s="37">
        <f>IF($E$5="szo",IF(SUM(FA6:FA222)&gt;0,"+++",0),0)</f>
        <v>0</v>
      </c>
      <c r="FB1" s="22"/>
      <c r="FC1" s="22"/>
      <c r="GC1" s="21"/>
      <c r="GE1" s="21"/>
      <c r="GG1" s="21"/>
      <c r="HJ1" s="43">
        <v>1</v>
      </c>
      <c r="HK1" s="43">
        <v>1</v>
      </c>
      <c r="HL1" s="43">
        <v>1</v>
      </c>
      <c r="HM1" s="43">
        <v>1</v>
      </c>
      <c r="HN1" s="43">
        <v>1</v>
      </c>
      <c r="HO1" s="43">
        <v>1</v>
      </c>
      <c r="HS1" s="43">
        <v>1</v>
      </c>
      <c r="HV1" s="43">
        <v>1</v>
      </c>
      <c r="HY1" s="43">
        <v>1</v>
      </c>
      <c r="IB1" s="43">
        <v>1</v>
      </c>
      <c r="IC1" s="43">
        <v>1</v>
      </c>
    </row>
    <row r="2" spans="1:239" ht="16.5" customHeight="1">
      <c r="A2" s="27"/>
      <c r="B2" s="122">
        <f ca="1">TODAY()+5-C2</f>
        <v>44695</v>
      </c>
      <c r="C2" s="39">
        <f ca="1">WEEKDAY(TODAY(),2)-1</f>
        <v>3</v>
      </c>
      <c r="H2" s="126" t="str">
        <f>B227</f>
        <v>0. bolt</v>
      </c>
      <c r="I2" s="126"/>
      <c r="J2" s="126"/>
      <c r="K2" s="126"/>
      <c r="L2" s="126"/>
      <c r="M2" s="126"/>
      <c r="N2" s="126" t="str">
        <f>B228</f>
        <v>1. bolt</v>
      </c>
      <c r="O2" s="126"/>
      <c r="P2" s="126"/>
      <c r="Q2" s="126"/>
      <c r="R2" s="126"/>
      <c r="S2" s="126"/>
      <c r="T2" s="126" t="str">
        <f>B229</f>
        <v>2. bolt</v>
      </c>
      <c r="U2" s="126"/>
      <c r="V2" s="126"/>
      <c r="W2" s="126"/>
      <c r="X2" s="126"/>
      <c r="Y2" s="126"/>
      <c r="Z2" s="126" t="str">
        <f>B230</f>
        <v>3. bolt</v>
      </c>
      <c r="AA2" s="126"/>
      <c r="AB2" s="126"/>
      <c r="AC2" s="126"/>
      <c r="AD2" s="126"/>
      <c r="AE2" s="126"/>
      <c r="AF2" s="126" t="str">
        <f>B231</f>
        <v>4. bolt</v>
      </c>
      <c r="AG2" s="126"/>
      <c r="AH2" s="126"/>
      <c r="AI2" s="126"/>
      <c r="AJ2" s="126"/>
      <c r="AK2" s="126"/>
      <c r="AL2" s="126" t="str">
        <f>B232</f>
        <v>5. bolt</v>
      </c>
      <c r="AM2" s="126"/>
      <c r="AN2" s="126"/>
      <c r="AO2" s="126"/>
      <c r="AP2" s="126"/>
      <c r="AQ2" s="126"/>
      <c r="AR2" s="126" t="str">
        <f>B233</f>
        <v>6. bolt</v>
      </c>
      <c r="AS2" s="126"/>
      <c r="AT2" s="126"/>
      <c r="AU2" s="126"/>
      <c r="AV2" s="126"/>
      <c r="AW2" s="126"/>
      <c r="AX2" s="126" t="str">
        <f>B234</f>
        <v>7. bolt</v>
      </c>
      <c r="AY2" s="126"/>
      <c r="AZ2" s="126"/>
      <c r="BA2" s="126"/>
      <c r="BB2" s="126"/>
      <c r="BC2" s="126"/>
      <c r="BD2" s="126" t="str">
        <f>B235</f>
        <v>8. bolt</v>
      </c>
      <c r="BE2" s="126"/>
      <c r="BF2" s="126"/>
      <c r="BG2" s="126"/>
      <c r="BH2" s="126"/>
      <c r="BI2" s="126"/>
      <c r="BJ2" s="126" t="str">
        <f>B236</f>
        <v>9. bolt</v>
      </c>
      <c r="BK2" s="126"/>
      <c r="BL2" s="126"/>
      <c r="BM2" s="126"/>
      <c r="BN2" s="126"/>
      <c r="BO2" s="126"/>
      <c r="BP2" s="126" t="str">
        <f>B237</f>
        <v>10. bolt</v>
      </c>
      <c r="BQ2" s="126"/>
      <c r="BR2" s="126"/>
      <c r="BS2" s="126"/>
      <c r="BT2" s="126"/>
      <c r="BU2" s="126"/>
      <c r="BV2" s="126" t="str">
        <f>B238</f>
        <v>11. bolt</v>
      </c>
      <c r="BW2" s="126"/>
      <c r="BX2" s="126"/>
      <c r="BY2" s="126"/>
      <c r="BZ2" s="126"/>
      <c r="CA2" s="126"/>
      <c r="CB2" s="126" t="str">
        <f>B239</f>
        <v>12. bolt</v>
      </c>
      <c r="CC2" s="126"/>
      <c r="CD2" s="126"/>
      <c r="CE2" s="126"/>
      <c r="CF2" s="126"/>
      <c r="CG2" s="126"/>
      <c r="CH2" s="126" t="str">
        <f>B240</f>
        <v>13. bolt</v>
      </c>
      <c r="CI2" s="126"/>
      <c r="CJ2" s="126"/>
      <c r="CK2" s="126"/>
      <c r="CL2" s="126"/>
      <c r="CM2" s="126"/>
      <c r="CN2" s="126" t="str">
        <f>B241</f>
        <v>14. bolt</v>
      </c>
      <c r="CO2" s="126"/>
      <c r="CP2" s="126"/>
      <c r="CQ2" s="126"/>
      <c r="CR2" s="126"/>
      <c r="CS2" s="126"/>
      <c r="CT2" s="126" t="str">
        <f>B242</f>
        <v>15. bolt</v>
      </c>
      <c r="CU2" s="126"/>
      <c r="CV2" s="126"/>
      <c r="CW2" s="126"/>
      <c r="CX2" s="126"/>
      <c r="CY2" s="126"/>
      <c r="CZ2" s="126" t="str">
        <f>B243</f>
        <v>16. bolt</v>
      </c>
      <c r="DA2" s="126"/>
      <c r="DB2" s="126"/>
      <c r="DC2" s="126"/>
      <c r="DD2" s="126"/>
      <c r="DE2" s="126"/>
      <c r="DF2" s="126" t="str">
        <f>B244</f>
        <v>17. bolt</v>
      </c>
      <c r="DG2" s="126"/>
      <c r="DH2" s="126"/>
      <c r="DI2" s="126"/>
      <c r="DJ2" s="126"/>
      <c r="DK2" s="126"/>
      <c r="DL2" s="126" t="str">
        <f>B245</f>
        <v>18. bolt</v>
      </c>
      <c r="DM2" s="126"/>
      <c r="DN2" s="126"/>
      <c r="DO2" s="126"/>
      <c r="DP2" s="126"/>
      <c r="DQ2" s="126"/>
      <c r="DR2" s="126" t="str">
        <f>B246</f>
        <v>19. bolt</v>
      </c>
      <c r="DS2" s="126"/>
      <c r="DT2" s="126"/>
      <c r="DU2" s="126"/>
      <c r="DV2" s="126"/>
      <c r="DW2" s="126"/>
      <c r="DX2" s="126" t="str">
        <f>B247</f>
        <v>20. bolt</v>
      </c>
      <c r="DY2" s="126"/>
      <c r="DZ2" s="126"/>
      <c r="EA2" s="126"/>
      <c r="EB2" s="126"/>
      <c r="EC2" s="126"/>
      <c r="ED2" s="126" t="str">
        <f>B248</f>
        <v>21. bolt</v>
      </c>
      <c r="EE2" s="126"/>
      <c r="EF2" s="126"/>
      <c r="EG2" s="126"/>
      <c r="EH2" s="126"/>
      <c r="EI2" s="126"/>
      <c r="EJ2" s="126" t="str">
        <f>B257</f>
        <v>Minta</v>
      </c>
      <c r="EK2" s="126"/>
      <c r="EL2" s="126"/>
      <c r="EM2" s="126"/>
      <c r="EN2" s="126"/>
      <c r="EO2" s="126"/>
      <c r="EP2" s="125" t="s">
        <v>294</v>
      </c>
      <c r="EQ2" s="126"/>
      <c r="ER2" s="126"/>
      <c r="ES2" s="126"/>
      <c r="ET2" s="126"/>
      <c r="EU2" s="126"/>
      <c r="EV2" s="125" t="s">
        <v>294</v>
      </c>
      <c r="EW2" s="126"/>
      <c r="EX2" s="126"/>
      <c r="EY2" s="126"/>
      <c r="EZ2" s="126"/>
      <c r="FA2" s="126"/>
      <c r="FB2" s="106"/>
      <c r="FC2" s="106"/>
      <c r="FD2" s="127" t="s">
        <v>120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</row>
    <row r="3" spans="1:239" ht="16.5" customHeight="1">
      <c r="A3" s="27"/>
      <c r="B3" s="10">
        <v>44625</v>
      </c>
      <c r="C3" s="97"/>
      <c r="H3" s="98">
        <f>IF($B$3&gt;0, $B$3-5, $B$2-5)</f>
        <v>44620</v>
      </c>
      <c r="I3" s="98">
        <f>IF($B$3&gt;0, $B$3-4, $B$2-4)</f>
        <v>44621</v>
      </c>
      <c r="J3" s="98">
        <f>IF($B$3&gt;0, $B$3-3, $B$2-3)</f>
        <v>44622</v>
      </c>
      <c r="K3" s="98">
        <f>IF($B$3&gt;0, $B$3-2, $B$2-2)</f>
        <v>44623</v>
      </c>
      <c r="L3" s="98">
        <f>IF($B$3&gt;0, $B$3-1, $B$2-1)</f>
        <v>44624</v>
      </c>
      <c r="M3" s="98">
        <f>IF($B$3&gt;0, $B$3, $B$2)</f>
        <v>44625</v>
      </c>
      <c r="N3" s="98">
        <f>IF($B$3&gt;0, $B$3-5, $B$2-5)</f>
        <v>44620</v>
      </c>
      <c r="O3" s="98">
        <f>IF($B$3&gt;0, $B$3-4, $B$2-4)</f>
        <v>44621</v>
      </c>
      <c r="P3" s="98">
        <f>IF($B$3&gt;0, $B$3-3, $B$2-3)</f>
        <v>44622</v>
      </c>
      <c r="Q3" s="98">
        <f>IF($B$3&gt;0, $B$3-2, $B$2-2)</f>
        <v>44623</v>
      </c>
      <c r="R3" s="98">
        <f>IF($B$3&gt;0, $B$3-1, $B$2-1)</f>
        <v>44624</v>
      </c>
      <c r="S3" s="98">
        <f>IF($B$3&gt;0, $B$3, $B$2)</f>
        <v>44625</v>
      </c>
      <c r="T3" s="98">
        <f>IF($B$3&gt;0, $B$3-5, $B$2-5)</f>
        <v>44620</v>
      </c>
      <c r="U3" s="98">
        <f>IF($B$3&gt;0, $B$3-4, $B$2-4)</f>
        <v>44621</v>
      </c>
      <c r="V3" s="98">
        <f>IF($B$3&gt;0, $B$3-3, $B$2-3)</f>
        <v>44622</v>
      </c>
      <c r="W3" s="98">
        <f>IF($B$3&gt;0, $B$3-2, $B$2-2)</f>
        <v>44623</v>
      </c>
      <c r="X3" s="98">
        <f>IF($B$3&gt;0, $B$3-1, $B$2-1)</f>
        <v>44624</v>
      </c>
      <c r="Y3" s="98">
        <f>IF($B$3&gt;0, $B$3, $B$2)</f>
        <v>44625</v>
      </c>
      <c r="Z3" s="98">
        <f>IF($B$3&gt;0, $B$3-5, $B$2-5)</f>
        <v>44620</v>
      </c>
      <c r="AA3" s="98">
        <f>IF($B$3&gt;0, $B$3-4, $B$2-4)</f>
        <v>44621</v>
      </c>
      <c r="AB3" s="98">
        <f>IF($B$3&gt;0, $B$3-3, $B$2-3)</f>
        <v>44622</v>
      </c>
      <c r="AC3" s="98">
        <f>IF($B$3&gt;0, $B$3-2, $B$2-2)</f>
        <v>44623</v>
      </c>
      <c r="AD3" s="98">
        <f>IF($B$3&gt;0, $B$3-1, $B$2-1)</f>
        <v>44624</v>
      </c>
      <c r="AE3" s="98">
        <f>IF($B$3&gt;0, $B$3, $B$2)</f>
        <v>44625</v>
      </c>
      <c r="AF3" s="98">
        <f>IF($B$3&gt;0, $B$3-5, $B$2-5)</f>
        <v>44620</v>
      </c>
      <c r="AG3" s="98">
        <f>IF($B$3&gt;0, $B$3-4, $B$2-4)</f>
        <v>44621</v>
      </c>
      <c r="AH3" s="98">
        <f>IF($B$3&gt;0, $B$3-3, $B$2-3)</f>
        <v>44622</v>
      </c>
      <c r="AI3" s="98">
        <f>IF($B$3&gt;0, $B$3-2, $B$2-2)</f>
        <v>44623</v>
      </c>
      <c r="AJ3" s="98">
        <f>IF($B$3&gt;0, $B$3-1, $B$2-1)</f>
        <v>44624</v>
      </c>
      <c r="AK3" s="98">
        <f>IF($B$3&gt;0, $B$3, $B$2)</f>
        <v>44625</v>
      </c>
      <c r="AL3" s="98">
        <f>IF($B$3&gt;0, $B$3-5, $B$2-5)</f>
        <v>44620</v>
      </c>
      <c r="AM3" s="98">
        <f>IF($B$3&gt;0, $B$3-4, $B$2-4)</f>
        <v>44621</v>
      </c>
      <c r="AN3" s="98">
        <f>IF($B$3&gt;0, $B$3-3, $B$2-3)</f>
        <v>44622</v>
      </c>
      <c r="AO3" s="98">
        <f>IF($B$3&gt;0, $B$3-2, $B$2-2)</f>
        <v>44623</v>
      </c>
      <c r="AP3" s="98">
        <f>IF($B$3&gt;0, $B$3-1, $B$2-1)</f>
        <v>44624</v>
      </c>
      <c r="AQ3" s="98">
        <f>IF($B$3&gt;0, $B$3, $B$2)</f>
        <v>44625</v>
      </c>
      <c r="AR3" s="98">
        <f>IF($B$3&gt;0, $B$3-5, $B$2-5)</f>
        <v>44620</v>
      </c>
      <c r="AS3" s="98">
        <f>IF($B$3&gt;0, $B$3-4, $B$2-4)</f>
        <v>44621</v>
      </c>
      <c r="AT3" s="98">
        <f>IF($B$3&gt;0, $B$3-3, $B$2-3)</f>
        <v>44622</v>
      </c>
      <c r="AU3" s="98">
        <f>IF($B$3&gt;0, $B$3-2, $B$2-2)</f>
        <v>44623</v>
      </c>
      <c r="AV3" s="98">
        <f>IF($B$3&gt;0, $B$3-1, $B$2-1)</f>
        <v>44624</v>
      </c>
      <c r="AW3" s="98">
        <f>IF($B$3&gt;0, $B$3, $B$2)</f>
        <v>44625</v>
      </c>
      <c r="AX3" s="98">
        <f>IF($B$3&gt;0, $B$3-5, $B$2-5)</f>
        <v>44620</v>
      </c>
      <c r="AY3" s="98">
        <f>IF($B$3&gt;0, $B$3-4, $B$2-4)</f>
        <v>44621</v>
      </c>
      <c r="AZ3" s="98">
        <f>IF($B$3&gt;0, $B$3-3, $B$2-3)</f>
        <v>44622</v>
      </c>
      <c r="BA3" s="98">
        <f>IF($B$3&gt;0, $B$3-2, $B$2-2)</f>
        <v>44623</v>
      </c>
      <c r="BB3" s="98">
        <f>IF($B$3&gt;0, $B$3-1, $B$2-1)</f>
        <v>44624</v>
      </c>
      <c r="BC3" s="98">
        <f>IF($B$3&gt;0, $B$3, $B$2)</f>
        <v>44625</v>
      </c>
      <c r="BD3" s="98">
        <f>IF($B$3&gt;0, $B$3-5, $B$2-5)</f>
        <v>44620</v>
      </c>
      <c r="BE3" s="98">
        <f>IF($B$3&gt;0, $B$3-4, $B$2-4)</f>
        <v>44621</v>
      </c>
      <c r="BF3" s="98">
        <f>IF($B$3&gt;0, $B$3-3, $B$2-3)</f>
        <v>44622</v>
      </c>
      <c r="BG3" s="98">
        <f>IF($B$3&gt;0, $B$3-2, $B$2-2)</f>
        <v>44623</v>
      </c>
      <c r="BH3" s="98">
        <f>IF($B$3&gt;0, $B$3-1, $B$2-1)</f>
        <v>44624</v>
      </c>
      <c r="BI3" s="98">
        <f>IF($B$3&gt;0, $B$3, $B$2)</f>
        <v>44625</v>
      </c>
      <c r="BJ3" s="98">
        <f>IF($B$3&gt;0, $B$3-5, $B$2-5)</f>
        <v>44620</v>
      </c>
      <c r="BK3" s="98">
        <f>IF($B$3&gt;0, $B$3-4, $B$2-4)</f>
        <v>44621</v>
      </c>
      <c r="BL3" s="98">
        <f>IF($B$3&gt;0, $B$3-3, $B$2-3)</f>
        <v>44622</v>
      </c>
      <c r="BM3" s="98">
        <f>IF($B$3&gt;0, $B$3-2, $B$2-2)</f>
        <v>44623</v>
      </c>
      <c r="BN3" s="98">
        <f>IF($B$3&gt;0, $B$3-1, $B$2-1)</f>
        <v>44624</v>
      </c>
      <c r="BO3" s="98">
        <f>IF($B$3&gt;0, $B$3, $B$2)</f>
        <v>44625</v>
      </c>
      <c r="BP3" s="98">
        <f>IF($B$3&gt;0, $B$3-5, $B$2-5)</f>
        <v>44620</v>
      </c>
      <c r="BQ3" s="98">
        <f>IF($B$3&gt;0, $B$3-4, $B$2-4)</f>
        <v>44621</v>
      </c>
      <c r="BR3" s="98">
        <f>IF($B$3&gt;0, $B$3-3, $B$2-3)</f>
        <v>44622</v>
      </c>
      <c r="BS3" s="98">
        <f>IF($B$3&gt;0, $B$3-2, $B$2-2)</f>
        <v>44623</v>
      </c>
      <c r="BT3" s="98">
        <f>IF($B$3&gt;0, $B$3-1, $B$2-1)</f>
        <v>44624</v>
      </c>
      <c r="BU3" s="98">
        <f>IF($B$3&gt;0, $B$3, $B$2)</f>
        <v>44625</v>
      </c>
      <c r="BV3" s="98">
        <f>IF($B$3&gt;0, $B$3-5, $B$2-5)</f>
        <v>44620</v>
      </c>
      <c r="BW3" s="98">
        <f>IF($B$3&gt;0, $B$3-4, $B$2-4)</f>
        <v>44621</v>
      </c>
      <c r="BX3" s="98">
        <f>IF($B$3&gt;0, $B$3-3, $B$2-3)</f>
        <v>44622</v>
      </c>
      <c r="BY3" s="98">
        <f>IF($B$3&gt;0, $B$3-2, $B$2-2)</f>
        <v>44623</v>
      </c>
      <c r="BZ3" s="98">
        <f>IF($B$3&gt;0, $B$3-1, $B$2-1)</f>
        <v>44624</v>
      </c>
      <c r="CA3" s="98">
        <f>IF($B$3&gt;0, $B$3, $B$2)</f>
        <v>44625</v>
      </c>
      <c r="CB3" s="98">
        <f>IF($B$3&gt;0, $B$3-5, $B$2-5)</f>
        <v>44620</v>
      </c>
      <c r="CC3" s="98">
        <f>IF($B$3&gt;0, $B$3-4, $B$2-4)</f>
        <v>44621</v>
      </c>
      <c r="CD3" s="98">
        <f>IF($B$3&gt;0, $B$3-3, $B$2-3)</f>
        <v>44622</v>
      </c>
      <c r="CE3" s="98">
        <f>IF($B$3&gt;0, $B$3-2, $B$2-2)</f>
        <v>44623</v>
      </c>
      <c r="CF3" s="98">
        <f>IF($B$3&gt;0, $B$3-1, $B$2-1)</f>
        <v>44624</v>
      </c>
      <c r="CG3" s="98">
        <f>IF($B$3&gt;0, $B$3, $B$2)</f>
        <v>44625</v>
      </c>
      <c r="CH3" s="98">
        <f>IF($B$3&gt;0, $B$3-5, $B$2-5)</f>
        <v>44620</v>
      </c>
      <c r="CI3" s="98">
        <f>IF($B$3&gt;0, $B$3-4, $B$2-4)</f>
        <v>44621</v>
      </c>
      <c r="CJ3" s="98">
        <f>IF($B$3&gt;0, $B$3-3, $B$2-3)</f>
        <v>44622</v>
      </c>
      <c r="CK3" s="98">
        <f>IF($B$3&gt;0, $B$3-2, $B$2-2)</f>
        <v>44623</v>
      </c>
      <c r="CL3" s="98">
        <f>IF($B$3&gt;0, $B$3-1, $B$2-1)</f>
        <v>44624</v>
      </c>
      <c r="CM3" s="98">
        <f>IF($B$3&gt;0, $B$3, $B$2)</f>
        <v>44625</v>
      </c>
      <c r="CN3" s="98">
        <f>IF($B$3&gt;0, $B$3-5, $B$2-5)</f>
        <v>44620</v>
      </c>
      <c r="CO3" s="98">
        <f>IF($B$3&gt;0, $B$3-4, $B$2-4)</f>
        <v>44621</v>
      </c>
      <c r="CP3" s="98">
        <f>IF($B$3&gt;0, $B$3-3, $B$2-3)</f>
        <v>44622</v>
      </c>
      <c r="CQ3" s="98">
        <f>IF($B$3&gt;0, $B$3-2, $B$2-2)</f>
        <v>44623</v>
      </c>
      <c r="CR3" s="98">
        <f>IF($B$3&gt;0, $B$3-1, $B$2-1)</f>
        <v>44624</v>
      </c>
      <c r="CS3" s="98">
        <f>IF($B$3&gt;0, $B$3, $B$2)</f>
        <v>44625</v>
      </c>
      <c r="CT3" s="98">
        <f>IF($B$3&gt;0, $B$3-5, $B$2-5)</f>
        <v>44620</v>
      </c>
      <c r="CU3" s="98">
        <f>IF($B$3&gt;0, $B$3-4, $B$2-4)</f>
        <v>44621</v>
      </c>
      <c r="CV3" s="98">
        <f>IF($B$3&gt;0, $B$3-3, $B$2-3)</f>
        <v>44622</v>
      </c>
      <c r="CW3" s="98">
        <f>IF($B$3&gt;0, $B$3-2, $B$2-2)</f>
        <v>44623</v>
      </c>
      <c r="CX3" s="98">
        <f>IF($B$3&gt;0, $B$3-1, $B$2-1)</f>
        <v>44624</v>
      </c>
      <c r="CY3" s="98">
        <f>IF($B$3&gt;0, $B$3, $B$2)</f>
        <v>44625</v>
      </c>
      <c r="CZ3" s="98">
        <f>IF($B$3&gt;0, $B$3-5, $B$2-5)</f>
        <v>44620</v>
      </c>
      <c r="DA3" s="98">
        <f>IF($B$3&gt;0, $B$3-4, $B$2-4)</f>
        <v>44621</v>
      </c>
      <c r="DB3" s="98">
        <f>IF($B$3&gt;0, $B$3-3, $B$2-3)</f>
        <v>44622</v>
      </c>
      <c r="DC3" s="98">
        <f>IF($B$3&gt;0, $B$3-2, $B$2-2)</f>
        <v>44623</v>
      </c>
      <c r="DD3" s="98">
        <f>IF($B$3&gt;0, $B$3-1, $B$2-1)</f>
        <v>44624</v>
      </c>
      <c r="DE3" s="98">
        <f>IF($B$3&gt;0, $B$3, $B$2)</f>
        <v>44625</v>
      </c>
      <c r="DF3" s="98">
        <f>IF($B$3&gt;0, $B$3-5, $B$2-5)</f>
        <v>44620</v>
      </c>
      <c r="DG3" s="98">
        <f>IF($B$3&gt;0, $B$3-4, $B$2-4)</f>
        <v>44621</v>
      </c>
      <c r="DH3" s="98">
        <f>IF($B$3&gt;0, $B$3-3, $B$2-3)</f>
        <v>44622</v>
      </c>
      <c r="DI3" s="98">
        <f>IF($B$3&gt;0, $B$3-2, $B$2-2)</f>
        <v>44623</v>
      </c>
      <c r="DJ3" s="98">
        <f>IF($B$3&gt;0, $B$3-1, $B$2-1)</f>
        <v>44624</v>
      </c>
      <c r="DK3" s="98">
        <f>IF($B$3&gt;0, $B$3, $B$2)</f>
        <v>44625</v>
      </c>
      <c r="DL3" s="98">
        <f>IF($B$3&gt;0, $B$3-5, $B$2-5)</f>
        <v>44620</v>
      </c>
      <c r="DM3" s="98">
        <f>IF($B$3&gt;0, $B$3-4, $B$2-4)</f>
        <v>44621</v>
      </c>
      <c r="DN3" s="98">
        <f>IF($B$3&gt;0, $B$3-3, $B$2-3)</f>
        <v>44622</v>
      </c>
      <c r="DO3" s="98">
        <f>IF($B$3&gt;0, $B$3-2, $B$2-2)</f>
        <v>44623</v>
      </c>
      <c r="DP3" s="98">
        <f>IF($B$3&gt;0, $B$3-1, $B$2-1)</f>
        <v>44624</v>
      </c>
      <c r="DQ3" s="98">
        <f>IF($B$3&gt;0, $B$3, $B$2)</f>
        <v>44625</v>
      </c>
      <c r="DR3" s="98">
        <f>IF($B$3&gt;0, $B$3-5, $B$2-5)</f>
        <v>44620</v>
      </c>
      <c r="DS3" s="98">
        <f>IF($B$3&gt;0, $B$3-4, $B$2-4)</f>
        <v>44621</v>
      </c>
      <c r="DT3" s="98">
        <f>IF($B$3&gt;0, $B$3-3, $B$2-3)</f>
        <v>44622</v>
      </c>
      <c r="DU3" s="98">
        <f>IF($B$3&gt;0, $B$3-2, $B$2-2)</f>
        <v>44623</v>
      </c>
      <c r="DV3" s="98">
        <f>IF($B$3&gt;0, $B$3-1, $B$2-1)</f>
        <v>44624</v>
      </c>
      <c r="DW3" s="98">
        <f>IF($B$3&gt;0, $B$3, $B$2)</f>
        <v>44625</v>
      </c>
      <c r="DX3" s="98">
        <f>IF($B$3&gt;0, $B$3-5, $B$2-5)</f>
        <v>44620</v>
      </c>
      <c r="DY3" s="98">
        <f>IF($B$3&gt;0, $B$3-4, $B$2-4)</f>
        <v>44621</v>
      </c>
      <c r="DZ3" s="98">
        <f>IF($B$3&gt;0, $B$3-3, $B$2-3)</f>
        <v>44622</v>
      </c>
      <c r="EA3" s="98">
        <f>IF($B$3&gt;0, $B$3-2, $B$2-2)</f>
        <v>44623</v>
      </c>
      <c r="EB3" s="98">
        <f>IF($B$3&gt;0, $B$3-1, $B$2-1)</f>
        <v>44624</v>
      </c>
      <c r="EC3" s="98">
        <f>IF($B$3&gt;0, $B$3, $B$2)</f>
        <v>44625</v>
      </c>
      <c r="ED3" s="98">
        <f>IF($B$3&gt;0, $B$3-5, $B$2-5)</f>
        <v>44620</v>
      </c>
      <c r="EE3" s="98">
        <f>IF($B$3&gt;0, $B$3-4, $B$2-4)</f>
        <v>44621</v>
      </c>
      <c r="EF3" s="98">
        <f>IF($B$3&gt;0, $B$3-3, $B$2-3)</f>
        <v>44622</v>
      </c>
      <c r="EG3" s="98">
        <f>IF($B$3&gt;0, $B$3-2, $B$2-2)</f>
        <v>44623</v>
      </c>
      <c r="EH3" s="98">
        <f>IF($B$3&gt;0, $B$3-1, $B$2-1)</f>
        <v>44624</v>
      </c>
      <c r="EI3" s="98">
        <f>IF($B$3&gt;0, $B$3, $B$2)</f>
        <v>44625</v>
      </c>
      <c r="EJ3" s="106"/>
      <c r="EK3" s="106"/>
      <c r="EL3" s="106"/>
      <c r="EM3" s="106"/>
      <c r="EN3" s="106"/>
      <c r="EO3" s="106"/>
      <c r="EP3" s="107"/>
      <c r="EQ3" s="106"/>
      <c r="ER3" s="106"/>
      <c r="ES3" s="106"/>
      <c r="ET3" s="106"/>
      <c r="EU3" s="106"/>
      <c r="EV3" s="107"/>
      <c r="EW3" s="106"/>
      <c r="EX3" s="106"/>
      <c r="EY3" s="106"/>
      <c r="EZ3" s="106"/>
      <c r="FA3" s="106"/>
      <c r="FB3" s="106"/>
      <c r="FC3" s="106"/>
      <c r="FD3" s="108"/>
      <c r="FE3" s="108"/>
      <c r="FF3" s="108"/>
      <c r="FG3" s="108"/>
      <c r="FH3" s="108"/>
      <c r="FI3" s="108"/>
      <c r="FJ3" s="108"/>
      <c r="FK3" s="108"/>
      <c r="FL3" s="108"/>
      <c r="FM3" s="108"/>
      <c r="FN3" s="108"/>
      <c r="FO3" s="108"/>
      <c r="FP3" s="108"/>
      <c r="FQ3" s="108"/>
      <c r="FR3" s="108"/>
      <c r="FS3" s="108"/>
      <c r="FT3" s="108"/>
      <c r="FU3" s="108"/>
      <c r="FV3" s="108"/>
      <c r="FW3" s="108"/>
      <c r="FX3" s="108"/>
      <c r="FY3" s="108"/>
      <c r="FZ3" s="108"/>
      <c r="GA3" s="108"/>
      <c r="GB3" s="108"/>
      <c r="GC3" s="108"/>
      <c r="GD3" s="108"/>
      <c r="GE3" s="108"/>
      <c r="GF3" s="108"/>
      <c r="GG3" s="108"/>
    </row>
    <row r="4" spans="1:239" ht="15" customHeight="1">
      <c r="H4" s="99" t="s">
        <v>307</v>
      </c>
      <c r="I4" s="99" t="s">
        <v>307</v>
      </c>
      <c r="J4" s="100" t="s">
        <v>307</v>
      </c>
      <c r="K4" s="100" t="s">
        <v>307</v>
      </c>
      <c r="L4" s="99" t="s">
        <v>307</v>
      </c>
      <c r="M4" s="99" t="s">
        <v>307</v>
      </c>
      <c r="N4" s="101" t="s">
        <v>301</v>
      </c>
      <c r="O4" s="102" t="s">
        <v>301</v>
      </c>
      <c r="P4" s="102" t="s">
        <v>301</v>
      </c>
      <c r="Q4" s="102" t="s">
        <v>301</v>
      </c>
      <c r="R4" s="102" t="s">
        <v>301</v>
      </c>
      <c r="S4" s="102" t="s">
        <v>301</v>
      </c>
      <c r="T4" s="101" t="s">
        <v>308</v>
      </c>
      <c r="U4" s="102" t="s">
        <v>308</v>
      </c>
      <c r="V4" s="102" t="s">
        <v>308</v>
      </c>
      <c r="W4" s="102" t="s">
        <v>308</v>
      </c>
      <c r="X4" s="102" t="s">
        <v>308</v>
      </c>
      <c r="Y4" s="102" t="s">
        <v>308</v>
      </c>
      <c r="Z4" s="101" t="s">
        <v>309</v>
      </c>
      <c r="AA4" s="102" t="s">
        <v>309</v>
      </c>
      <c r="AB4" s="102" t="s">
        <v>309</v>
      </c>
      <c r="AC4" s="102" t="s">
        <v>309</v>
      </c>
      <c r="AD4" s="102" t="s">
        <v>309</v>
      </c>
      <c r="AE4" s="102" t="s">
        <v>309</v>
      </c>
      <c r="AF4" s="101" t="s">
        <v>310</v>
      </c>
      <c r="AG4" s="102" t="s">
        <v>310</v>
      </c>
      <c r="AH4" s="102" t="s">
        <v>310</v>
      </c>
      <c r="AI4" s="102" t="s">
        <v>310</v>
      </c>
      <c r="AJ4" s="102" t="s">
        <v>310</v>
      </c>
      <c r="AK4" s="102" t="s">
        <v>310</v>
      </c>
      <c r="AL4" s="101" t="s">
        <v>311</v>
      </c>
      <c r="AM4" s="102" t="s">
        <v>311</v>
      </c>
      <c r="AN4" s="102" t="s">
        <v>311</v>
      </c>
      <c r="AO4" s="102" t="s">
        <v>311</v>
      </c>
      <c r="AP4" s="102" t="s">
        <v>311</v>
      </c>
      <c r="AQ4" s="102" t="s">
        <v>311</v>
      </c>
      <c r="AR4" s="101" t="s">
        <v>312</v>
      </c>
      <c r="AS4" s="102" t="s">
        <v>312</v>
      </c>
      <c r="AT4" s="102" t="s">
        <v>312</v>
      </c>
      <c r="AU4" s="102" t="s">
        <v>312</v>
      </c>
      <c r="AV4" s="102" t="s">
        <v>312</v>
      </c>
      <c r="AW4" s="102" t="s">
        <v>312</v>
      </c>
      <c r="AX4" s="101" t="s">
        <v>313</v>
      </c>
      <c r="AY4" s="102" t="s">
        <v>313</v>
      </c>
      <c r="AZ4" s="102" t="s">
        <v>313</v>
      </c>
      <c r="BA4" s="102" t="s">
        <v>313</v>
      </c>
      <c r="BB4" s="102" t="s">
        <v>313</v>
      </c>
      <c r="BC4" s="102" t="s">
        <v>313</v>
      </c>
      <c r="BD4" s="101" t="s">
        <v>314</v>
      </c>
      <c r="BE4" s="102" t="s">
        <v>314</v>
      </c>
      <c r="BF4" s="102" t="s">
        <v>314</v>
      </c>
      <c r="BG4" s="102" t="s">
        <v>314</v>
      </c>
      <c r="BH4" s="102" t="s">
        <v>314</v>
      </c>
      <c r="BI4" s="102" t="s">
        <v>314</v>
      </c>
      <c r="BJ4" s="101" t="s">
        <v>315</v>
      </c>
      <c r="BK4" s="102" t="s">
        <v>315</v>
      </c>
      <c r="BL4" s="102" t="s">
        <v>315</v>
      </c>
      <c r="BM4" s="102" t="s">
        <v>315</v>
      </c>
      <c r="BN4" s="102" t="s">
        <v>315</v>
      </c>
      <c r="BO4" s="102" t="s">
        <v>315</v>
      </c>
      <c r="BP4" s="101" t="s">
        <v>135</v>
      </c>
      <c r="BQ4" s="102" t="s">
        <v>135</v>
      </c>
      <c r="BR4" s="102" t="s">
        <v>135</v>
      </c>
      <c r="BS4" s="101" t="s">
        <v>135</v>
      </c>
      <c r="BT4" s="102" t="s">
        <v>135</v>
      </c>
      <c r="BU4" s="102" t="s">
        <v>135</v>
      </c>
      <c r="BV4" s="101" t="s">
        <v>136</v>
      </c>
      <c r="BW4" s="102" t="s">
        <v>136</v>
      </c>
      <c r="BX4" s="102" t="s">
        <v>136</v>
      </c>
      <c r="BY4" s="102" t="s">
        <v>136</v>
      </c>
      <c r="BZ4" s="102" t="s">
        <v>136</v>
      </c>
      <c r="CA4" s="102" t="s">
        <v>136</v>
      </c>
      <c r="CB4" s="101" t="s">
        <v>137</v>
      </c>
      <c r="CC4" s="102" t="s">
        <v>137</v>
      </c>
      <c r="CD4" s="102" t="s">
        <v>137</v>
      </c>
      <c r="CE4" s="102" t="s">
        <v>137</v>
      </c>
      <c r="CF4" s="102" t="s">
        <v>137</v>
      </c>
      <c r="CG4" s="102" t="s">
        <v>137</v>
      </c>
      <c r="CH4" s="101" t="s">
        <v>138</v>
      </c>
      <c r="CI4" s="102" t="s">
        <v>138</v>
      </c>
      <c r="CJ4" s="102" t="s">
        <v>138</v>
      </c>
      <c r="CK4" s="102" t="s">
        <v>138</v>
      </c>
      <c r="CL4" s="102" t="s">
        <v>138</v>
      </c>
      <c r="CM4" s="102" t="s">
        <v>138</v>
      </c>
      <c r="CN4" s="101" t="s">
        <v>139</v>
      </c>
      <c r="CO4" s="102" t="s">
        <v>139</v>
      </c>
      <c r="CP4" s="102" t="s">
        <v>139</v>
      </c>
      <c r="CQ4" s="102" t="s">
        <v>139</v>
      </c>
      <c r="CR4" s="102" t="s">
        <v>139</v>
      </c>
      <c r="CS4" s="102" t="s">
        <v>139</v>
      </c>
      <c r="CT4" s="101" t="s">
        <v>140</v>
      </c>
      <c r="CU4" s="102" t="s">
        <v>140</v>
      </c>
      <c r="CV4" s="102" t="s">
        <v>140</v>
      </c>
      <c r="CW4" s="102" t="s">
        <v>140</v>
      </c>
      <c r="CX4" s="102" t="s">
        <v>140</v>
      </c>
      <c r="CY4" s="102" t="s">
        <v>140</v>
      </c>
      <c r="CZ4" s="101" t="s">
        <v>141</v>
      </c>
      <c r="DA4" s="102" t="s">
        <v>141</v>
      </c>
      <c r="DB4" s="102" t="s">
        <v>141</v>
      </c>
      <c r="DC4" s="102" t="s">
        <v>141</v>
      </c>
      <c r="DD4" s="102" t="s">
        <v>141</v>
      </c>
      <c r="DE4" s="102" t="s">
        <v>141</v>
      </c>
      <c r="DF4" s="101" t="s">
        <v>142</v>
      </c>
      <c r="DG4" s="102" t="s">
        <v>142</v>
      </c>
      <c r="DH4" s="102" t="s">
        <v>142</v>
      </c>
      <c r="DI4" s="102" t="s">
        <v>142</v>
      </c>
      <c r="DJ4" s="102" t="s">
        <v>142</v>
      </c>
      <c r="DK4" s="102" t="s">
        <v>142</v>
      </c>
      <c r="DL4" s="101" t="s">
        <v>143</v>
      </c>
      <c r="DM4" s="102" t="s">
        <v>143</v>
      </c>
      <c r="DN4" s="102" t="s">
        <v>143</v>
      </c>
      <c r="DO4" s="102" t="s">
        <v>143</v>
      </c>
      <c r="DP4" s="102" t="s">
        <v>143</v>
      </c>
      <c r="DQ4" s="102" t="s">
        <v>143</v>
      </c>
      <c r="DR4" s="101" t="s">
        <v>144</v>
      </c>
      <c r="DS4" s="102" t="s">
        <v>144</v>
      </c>
      <c r="DT4" s="102" t="s">
        <v>144</v>
      </c>
      <c r="DU4" s="102" t="s">
        <v>144</v>
      </c>
      <c r="DV4" s="102" t="s">
        <v>144</v>
      </c>
      <c r="DW4" s="102" t="s">
        <v>144</v>
      </c>
      <c r="DX4" s="101" t="s">
        <v>145</v>
      </c>
      <c r="DY4" s="102" t="s">
        <v>145</v>
      </c>
      <c r="DZ4" s="102" t="s">
        <v>145</v>
      </c>
      <c r="EA4" s="102" t="s">
        <v>145</v>
      </c>
      <c r="EB4" s="102" t="s">
        <v>145</v>
      </c>
      <c r="EC4" s="102" t="s">
        <v>145</v>
      </c>
      <c r="ED4" s="101" t="s">
        <v>159</v>
      </c>
      <c r="EE4" s="102" t="s">
        <v>159</v>
      </c>
      <c r="EF4" s="102" t="s">
        <v>159</v>
      </c>
      <c r="EG4" s="102" t="s">
        <v>159</v>
      </c>
      <c r="EH4" s="102" t="s">
        <v>159</v>
      </c>
      <c r="EI4" s="102" t="s">
        <v>159</v>
      </c>
      <c r="EJ4" s="33"/>
      <c r="EK4" s="17"/>
      <c r="EL4" s="17"/>
      <c r="EM4" s="17"/>
      <c r="EN4" s="17"/>
      <c r="EO4" s="17"/>
      <c r="EP4" s="33"/>
      <c r="EQ4" s="17"/>
      <c r="ER4" s="17"/>
      <c r="ES4" s="17"/>
      <c r="ET4" s="17"/>
      <c r="EU4" s="17"/>
      <c r="EV4" s="33"/>
      <c r="EW4" s="17"/>
      <c r="EX4" s="17"/>
      <c r="EY4" s="17"/>
      <c r="EZ4" s="17"/>
      <c r="FA4" s="17"/>
      <c r="FB4" s="128" t="str">
        <f>H2</f>
        <v>0. bolt</v>
      </c>
      <c r="FC4" s="129"/>
      <c r="FD4" s="128" t="str">
        <f>N2</f>
        <v>1. bolt</v>
      </c>
      <c r="FE4" s="123"/>
      <c r="FF4" s="123" t="str">
        <f>T2</f>
        <v>2. bolt</v>
      </c>
      <c r="FG4" s="123"/>
      <c r="FH4" s="123" t="str">
        <f>Z2</f>
        <v>3. bolt</v>
      </c>
      <c r="FI4" s="123"/>
      <c r="FJ4" s="123" t="str">
        <f>AF2</f>
        <v>4. bolt</v>
      </c>
      <c r="FK4" s="123"/>
      <c r="FL4" s="123" t="str">
        <f>AL2</f>
        <v>5. bolt</v>
      </c>
      <c r="FM4" s="123"/>
      <c r="FN4" s="123" t="str">
        <f>AR2</f>
        <v>6. bolt</v>
      </c>
      <c r="FO4" s="123"/>
      <c r="FP4" s="123" t="str">
        <f>AX2</f>
        <v>7. bolt</v>
      </c>
      <c r="FQ4" s="123"/>
      <c r="FR4" s="123" t="str">
        <f>BD2</f>
        <v>8. bolt</v>
      </c>
      <c r="FS4" s="123"/>
      <c r="FT4" s="123" t="str">
        <f>BJ2</f>
        <v>9. bolt</v>
      </c>
      <c r="FU4" s="123"/>
      <c r="FV4" s="123" t="str">
        <f>BP2</f>
        <v>10. bolt</v>
      </c>
      <c r="FW4" s="123"/>
      <c r="FX4" s="123" t="str">
        <f>BV2</f>
        <v>11. bolt</v>
      </c>
      <c r="FY4" s="123"/>
      <c r="FZ4" s="123" t="str">
        <f>CB2</f>
        <v>12. bolt</v>
      </c>
      <c r="GA4" s="123"/>
      <c r="GB4" s="123" t="str">
        <f>CH2</f>
        <v>13. bolt</v>
      </c>
      <c r="GC4" s="123"/>
      <c r="GD4" s="123" t="str">
        <f>CN2</f>
        <v>14. bolt</v>
      </c>
      <c r="GE4" s="123"/>
      <c r="GF4" s="123" t="str">
        <f>CT2</f>
        <v>15. bolt</v>
      </c>
      <c r="GG4" s="123"/>
      <c r="GH4" s="123" t="str">
        <f>CZ2</f>
        <v>16. bolt</v>
      </c>
      <c r="GI4" s="123"/>
      <c r="GJ4" s="123" t="str">
        <f>DF2</f>
        <v>17. bolt</v>
      </c>
      <c r="GK4" s="123"/>
      <c r="GL4" s="123" t="str">
        <f>DL2</f>
        <v>18. bolt</v>
      </c>
      <c r="GM4" s="123"/>
      <c r="GN4" s="123" t="str">
        <f>DR2</f>
        <v>19. bolt</v>
      </c>
      <c r="GO4" s="123"/>
      <c r="GP4" s="123" t="str">
        <f>DX2</f>
        <v>20. bolt</v>
      </c>
      <c r="GQ4" s="123"/>
      <c r="GR4" s="123" t="str">
        <f>ED2</f>
        <v>21. bolt</v>
      </c>
      <c r="GS4" s="123"/>
      <c r="GT4" s="123" t="str">
        <f>EJ2</f>
        <v>Minta</v>
      </c>
      <c r="GU4" s="123"/>
    </row>
    <row r="5" spans="1:239" ht="17.25" customHeight="1">
      <c r="B5" s="109" t="s">
        <v>1</v>
      </c>
      <c r="C5" s="109" t="s">
        <v>0</v>
      </c>
      <c r="D5" s="109" t="s">
        <v>2</v>
      </c>
      <c r="E5" s="70" t="s">
        <v>293</v>
      </c>
      <c r="F5" s="124">
        <f>SUMPRODUCT(C6:C222, E6:E222)</f>
        <v>37375</v>
      </c>
      <c r="G5" s="124"/>
      <c r="H5" s="31" t="s">
        <v>3</v>
      </c>
      <c r="I5" s="31" t="s">
        <v>4</v>
      </c>
      <c r="J5" s="31" t="s">
        <v>5</v>
      </c>
      <c r="K5" s="31" t="s">
        <v>6</v>
      </c>
      <c r="L5" s="31" t="s">
        <v>7</v>
      </c>
      <c r="M5" s="31" t="s">
        <v>293</v>
      </c>
      <c r="N5" s="32" t="s">
        <v>3</v>
      </c>
      <c r="O5" s="31" t="s">
        <v>4</v>
      </c>
      <c r="P5" s="31" t="s">
        <v>5</v>
      </c>
      <c r="Q5" s="31" t="s">
        <v>6</v>
      </c>
      <c r="R5" s="31" t="s">
        <v>7</v>
      </c>
      <c r="S5" s="31" t="s">
        <v>293</v>
      </c>
      <c r="T5" s="32" t="s">
        <v>3</v>
      </c>
      <c r="U5" s="31" t="s">
        <v>4</v>
      </c>
      <c r="V5" s="31" t="s">
        <v>5</v>
      </c>
      <c r="W5" s="31" t="s">
        <v>6</v>
      </c>
      <c r="X5" s="31" t="s">
        <v>7</v>
      </c>
      <c r="Y5" s="31" t="s">
        <v>293</v>
      </c>
      <c r="Z5" s="32" t="s">
        <v>3</v>
      </c>
      <c r="AA5" s="31" t="s">
        <v>4</v>
      </c>
      <c r="AB5" s="31" t="s">
        <v>5</v>
      </c>
      <c r="AC5" s="31" t="s">
        <v>6</v>
      </c>
      <c r="AD5" s="31" t="s">
        <v>7</v>
      </c>
      <c r="AE5" s="31" t="s">
        <v>293</v>
      </c>
      <c r="AF5" s="32" t="s">
        <v>3</v>
      </c>
      <c r="AG5" s="31" t="s">
        <v>4</v>
      </c>
      <c r="AH5" s="31" t="s">
        <v>5</v>
      </c>
      <c r="AI5" s="31" t="s">
        <v>6</v>
      </c>
      <c r="AJ5" s="31" t="s">
        <v>7</v>
      </c>
      <c r="AK5" s="31" t="s">
        <v>293</v>
      </c>
      <c r="AL5" s="32" t="s">
        <v>3</v>
      </c>
      <c r="AM5" s="31" t="s">
        <v>4</v>
      </c>
      <c r="AN5" s="31" t="s">
        <v>5</v>
      </c>
      <c r="AO5" s="31" t="s">
        <v>6</v>
      </c>
      <c r="AP5" s="31" t="s">
        <v>7</v>
      </c>
      <c r="AQ5" s="31" t="s">
        <v>293</v>
      </c>
      <c r="AR5" s="32" t="s">
        <v>3</v>
      </c>
      <c r="AS5" s="31" t="s">
        <v>4</v>
      </c>
      <c r="AT5" s="31" t="s">
        <v>5</v>
      </c>
      <c r="AU5" s="31" t="s">
        <v>6</v>
      </c>
      <c r="AV5" s="31" t="s">
        <v>7</v>
      </c>
      <c r="AW5" s="31" t="s">
        <v>293</v>
      </c>
      <c r="AX5" s="32" t="s">
        <v>3</v>
      </c>
      <c r="AY5" s="31" t="s">
        <v>4</v>
      </c>
      <c r="AZ5" s="31" t="s">
        <v>5</v>
      </c>
      <c r="BA5" s="31" t="s">
        <v>6</v>
      </c>
      <c r="BB5" s="31" t="s">
        <v>7</v>
      </c>
      <c r="BC5" s="31" t="s">
        <v>293</v>
      </c>
      <c r="BD5" s="32" t="s">
        <v>3</v>
      </c>
      <c r="BE5" s="31" t="s">
        <v>4</v>
      </c>
      <c r="BF5" s="31" t="s">
        <v>5</v>
      </c>
      <c r="BG5" s="31" t="s">
        <v>6</v>
      </c>
      <c r="BH5" s="31" t="s">
        <v>7</v>
      </c>
      <c r="BI5" s="31" t="s">
        <v>293</v>
      </c>
      <c r="BJ5" s="32" t="s">
        <v>3</v>
      </c>
      <c r="BK5" s="31" t="s">
        <v>4</v>
      </c>
      <c r="BL5" s="31" t="s">
        <v>5</v>
      </c>
      <c r="BM5" s="31" t="s">
        <v>6</v>
      </c>
      <c r="BN5" s="31" t="s">
        <v>7</v>
      </c>
      <c r="BO5" s="31" t="s">
        <v>293</v>
      </c>
      <c r="BP5" s="32" t="s">
        <v>3</v>
      </c>
      <c r="BQ5" s="31" t="s">
        <v>4</v>
      </c>
      <c r="BR5" s="31" t="s">
        <v>5</v>
      </c>
      <c r="BS5" s="31" t="s">
        <v>6</v>
      </c>
      <c r="BT5" s="31" t="s">
        <v>7</v>
      </c>
      <c r="BU5" s="31" t="s">
        <v>293</v>
      </c>
      <c r="BV5" s="32" t="s">
        <v>3</v>
      </c>
      <c r="BW5" s="31" t="s">
        <v>4</v>
      </c>
      <c r="BX5" s="31" t="s">
        <v>5</v>
      </c>
      <c r="BY5" s="31" t="s">
        <v>6</v>
      </c>
      <c r="BZ5" s="31" t="s">
        <v>7</v>
      </c>
      <c r="CA5" s="31" t="s">
        <v>293</v>
      </c>
      <c r="CB5" s="32" t="s">
        <v>3</v>
      </c>
      <c r="CC5" s="31" t="s">
        <v>4</v>
      </c>
      <c r="CD5" s="31" t="s">
        <v>5</v>
      </c>
      <c r="CE5" s="31" t="s">
        <v>6</v>
      </c>
      <c r="CF5" s="31" t="s">
        <v>7</v>
      </c>
      <c r="CG5" s="31" t="s">
        <v>293</v>
      </c>
      <c r="CH5" s="32" t="s">
        <v>3</v>
      </c>
      <c r="CI5" s="31" t="s">
        <v>4</v>
      </c>
      <c r="CJ5" s="31" t="s">
        <v>5</v>
      </c>
      <c r="CK5" s="31" t="s">
        <v>6</v>
      </c>
      <c r="CL5" s="31" t="s">
        <v>7</v>
      </c>
      <c r="CM5" s="31" t="s">
        <v>293</v>
      </c>
      <c r="CN5" s="32" t="s">
        <v>3</v>
      </c>
      <c r="CO5" s="31" t="s">
        <v>4</v>
      </c>
      <c r="CP5" s="31" t="s">
        <v>5</v>
      </c>
      <c r="CQ5" s="31" t="s">
        <v>6</v>
      </c>
      <c r="CR5" s="31" t="s">
        <v>7</v>
      </c>
      <c r="CS5" s="31" t="s">
        <v>293</v>
      </c>
      <c r="CT5" s="32" t="s">
        <v>3</v>
      </c>
      <c r="CU5" s="31" t="s">
        <v>4</v>
      </c>
      <c r="CV5" s="31" t="s">
        <v>5</v>
      </c>
      <c r="CW5" s="31" t="s">
        <v>6</v>
      </c>
      <c r="CX5" s="31" t="s">
        <v>7</v>
      </c>
      <c r="CY5" s="31" t="s">
        <v>293</v>
      </c>
      <c r="CZ5" s="32" t="s">
        <v>3</v>
      </c>
      <c r="DA5" s="31" t="s">
        <v>4</v>
      </c>
      <c r="DB5" s="31" t="s">
        <v>5</v>
      </c>
      <c r="DC5" s="31" t="s">
        <v>6</v>
      </c>
      <c r="DD5" s="31" t="s">
        <v>7</v>
      </c>
      <c r="DE5" s="31" t="s">
        <v>293</v>
      </c>
      <c r="DF5" s="32" t="s">
        <v>3</v>
      </c>
      <c r="DG5" s="31" t="s">
        <v>4</v>
      </c>
      <c r="DH5" s="31" t="s">
        <v>5</v>
      </c>
      <c r="DI5" s="31" t="s">
        <v>6</v>
      </c>
      <c r="DJ5" s="31" t="s">
        <v>7</v>
      </c>
      <c r="DK5" s="31" t="s">
        <v>293</v>
      </c>
      <c r="DL5" s="32" t="s">
        <v>3</v>
      </c>
      <c r="DM5" s="31" t="s">
        <v>4</v>
      </c>
      <c r="DN5" s="31" t="s">
        <v>5</v>
      </c>
      <c r="DO5" s="31" t="s">
        <v>6</v>
      </c>
      <c r="DP5" s="31" t="s">
        <v>7</v>
      </c>
      <c r="DQ5" s="31" t="s">
        <v>293</v>
      </c>
      <c r="DR5" s="32" t="s">
        <v>3</v>
      </c>
      <c r="DS5" s="31" t="s">
        <v>4</v>
      </c>
      <c r="DT5" s="31" t="s">
        <v>5</v>
      </c>
      <c r="DU5" s="31" t="s">
        <v>6</v>
      </c>
      <c r="DV5" s="31" t="s">
        <v>7</v>
      </c>
      <c r="DW5" s="31" t="s">
        <v>293</v>
      </c>
      <c r="DX5" s="32" t="s">
        <v>3</v>
      </c>
      <c r="DY5" s="31" t="s">
        <v>4</v>
      </c>
      <c r="DZ5" s="31" t="s">
        <v>5</v>
      </c>
      <c r="EA5" s="31" t="s">
        <v>6</v>
      </c>
      <c r="EB5" s="31" t="s">
        <v>7</v>
      </c>
      <c r="EC5" s="31" t="s">
        <v>293</v>
      </c>
      <c r="ED5" s="32" t="s">
        <v>3</v>
      </c>
      <c r="EE5" s="31" t="s">
        <v>4</v>
      </c>
      <c r="EF5" s="31" t="s">
        <v>5</v>
      </c>
      <c r="EG5" s="31" t="s">
        <v>6</v>
      </c>
      <c r="EH5" s="31" t="s">
        <v>7</v>
      </c>
      <c r="EI5" s="31" t="s">
        <v>293</v>
      </c>
      <c r="EJ5" s="32" t="s">
        <v>3</v>
      </c>
      <c r="EK5" s="31" t="s">
        <v>4</v>
      </c>
      <c r="EL5" s="31" t="s">
        <v>5</v>
      </c>
      <c r="EM5" s="31" t="s">
        <v>6</v>
      </c>
      <c r="EN5" s="31" t="s">
        <v>7</v>
      </c>
      <c r="EO5" s="2" t="s">
        <v>293</v>
      </c>
      <c r="EP5" s="32" t="s">
        <v>3</v>
      </c>
      <c r="EQ5" s="31" t="s">
        <v>4</v>
      </c>
      <c r="ER5" s="31" t="s">
        <v>5</v>
      </c>
      <c r="ES5" s="31" t="s">
        <v>6</v>
      </c>
      <c r="ET5" s="31" t="s">
        <v>7</v>
      </c>
      <c r="EU5" s="2" t="s">
        <v>293</v>
      </c>
      <c r="EV5" s="32" t="s">
        <v>3</v>
      </c>
      <c r="EW5" s="31" t="s">
        <v>4</v>
      </c>
      <c r="EX5" s="31" t="s">
        <v>5</v>
      </c>
      <c r="EY5" s="31" t="s">
        <v>6</v>
      </c>
      <c r="EZ5" s="31" t="s">
        <v>7</v>
      </c>
      <c r="FA5" s="2" t="s">
        <v>293</v>
      </c>
      <c r="FB5" s="5" t="s">
        <v>121</v>
      </c>
      <c r="FC5" s="6" t="s">
        <v>122</v>
      </c>
      <c r="FD5" s="5" t="s">
        <v>121</v>
      </c>
      <c r="FE5" s="6" t="s">
        <v>122</v>
      </c>
      <c r="FF5" s="5" t="s">
        <v>121</v>
      </c>
      <c r="FG5" s="6" t="s">
        <v>122</v>
      </c>
      <c r="FH5" s="5" t="s">
        <v>121</v>
      </c>
      <c r="FI5" s="6" t="s">
        <v>122</v>
      </c>
      <c r="FJ5" s="5" t="s">
        <v>121</v>
      </c>
      <c r="FK5" s="6" t="s">
        <v>122</v>
      </c>
      <c r="FL5" s="5" t="s">
        <v>121</v>
      </c>
      <c r="FM5" s="6" t="s">
        <v>122</v>
      </c>
      <c r="FN5" s="5" t="s">
        <v>121</v>
      </c>
      <c r="FO5" s="6" t="s">
        <v>122</v>
      </c>
      <c r="FP5" s="5" t="s">
        <v>121</v>
      </c>
      <c r="FQ5" s="6" t="s">
        <v>122</v>
      </c>
      <c r="FR5" s="5" t="s">
        <v>121</v>
      </c>
      <c r="FS5" s="6" t="s">
        <v>122</v>
      </c>
      <c r="FT5" s="5" t="s">
        <v>121</v>
      </c>
      <c r="FU5" s="6" t="s">
        <v>122</v>
      </c>
      <c r="FV5" s="5" t="s">
        <v>121</v>
      </c>
      <c r="FW5" s="6" t="s">
        <v>122</v>
      </c>
      <c r="FX5" s="5" t="s">
        <v>121</v>
      </c>
      <c r="FY5" s="6" t="s">
        <v>122</v>
      </c>
      <c r="FZ5" s="5" t="s">
        <v>121</v>
      </c>
      <c r="GA5" s="6" t="s">
        <v>122</v>
      </c>
      <c r="GB5" s="5" t="s">
        <v>121</v>
      </c>
      <c r="GC5" s="6" t="s">
        <v>122</v>
      </c>
      <c r="GD5" s="5" t="s">
        <v>121</v>
      </c>
      <c r="GE5" s="6" t="s">
        <v>122</v>
      </c>
      <c r="GF5" s="5" t="s">
        <v>121</v>
      </c>
      <c r="GG5" s="6" t="s">
        <v>122</v>
      </c>
      <c r="GH5" s="5" t="s">
        <v>121</v>
      </c>
      <c r="GI5" s="6" t="s">
        <v>122</v>
      </c>
      <c r="GJ5" s="5" t="s">
        <v>121</v>
      </c>
      <c r="GK5" s="6" t="s">
        <v>122</v>
      </c>
      <c r="GL5" s="5" t="s">
        <v>121</v>
      </c>
      <c r="GM5" s="6" t="s">
        <v>122</v>
      </c>
      <c r="GN5" s="5" t="s">
        <v>121</v>
      </c>
      <c r="GO5" s="6" t="s">
        <v>122</v>
      </c>
      <c r="GP5" s="5" t="s">
        <v>121</v>
      </c>
      <c r="GQ5" s="6" t="s">
        <v>122</v>
      </c>
      <c r="GR5" s="5" t="s">
        <v>121</v>
      </c>
      <c r="GS5" s="6" t="s">
        <v>122</v>
      </c>
      <c r="GT5" s="5" t="s">
        <v>121</v>
      </c>
      <c r="GU5" s="6" t="s">
        <v>122</v>
      </c>
      <c r="HD5" s="89"/>
      <c r="HE5" s="89"/>
      <c r="HF5" s="109" t="str">
        <f>B5</f>
        <v>Terméknév</v>
      </c>
      <c r="HG5" s="109" t="str">
        <f>C5</f>
        <v>Nettó Ár</v>
      </c>
      <c r="HH5" s="109" t="str">
        <f>D5</f>
        <v>egység</v>
      </c>
      <c r="HI5" s="109" t="s">
        <v>300</v>
      </c>
      <c r="HJ5" s="89" t="s">
        <v>157</v>
      </c>
      <c r="HK5" s="89" t="s">
        <v>153</v>
      </c>
      <c r="HL5" s="89" t="s">
        <v>8</v>
      </c>
      <c r="HM5" s="89" t="s">
        <v>9</v>
      </c>
      <c r="HN5" s="89" t="s">
        <v>10</v>
      </c>
      <c r="HO5" s="89" t="s">
        <v>11</v>
      </c>
      <c r="HP5" s="89" t="s">
        <v>12</v>
      </c>
      <c r="HQ5" s="89" t="s">
        <v>13</v>
      </c>
      <c r="HR5" s="89" t="s">
        <v>14</v>
      </c>
      <c r="HS5" s="89" t="s">
        <v>15</v>
      </c>
      <c r="HT5" s="89" t="s">
        <v>16</v>
      </c>
      <c r="HU5" s="89" t="s">
        <v>17</v>
      </c>
      <c r="HV5" s="89" t="s">
        <v>18</v>
      </c>
      <c r="HW5" s="89" t="s">
        <v>154</v>
      </c>
      <c r="HX5" s="89" t="s">
        <v>155</v>
      </c>
      <c r="HY5" s="89" t="s">
        <v>19</v>
      </c>
      <c r="HZ5" s="89" t="s">
        <v>146</v>
      </c>
      <c r="IA5" s="89" t="s">
        <v>147</v>
      </c>
      <c r="IB5" s="89" t="s">
        <v>148</v>
      </c>
      <c r="IC5" s="89" t="s">
        <v>149</v>
      </c>
      <c r="ID5" s="89" t="s">
        <v>150</v>
      </c>
      <c r="IE5" s="89" t="s">
        <v>156</v>
      </c>
    </row>
    <row r="6" spans="1:239" ht="15" customHeight="1">
      <c r="A6" s="18" t="s">
        <v>20</v>
      </c>
      <c r="B6" s="89" t="s">
        <v>386</v>
      </c>
      <c r="C6" s="43">
        <v>1130</v>
      </c>
      <c r="D6" s="89" t="s">
        <v>151</v>
      </c>
      <c r="E6" s="13">
        <f t="shared" ref="E6:E69" si="0">IF($E$5="H",H6+N6+T6+Z6+AF6+AL6+AR6+AX6+BD6+BJ6+BP6+BV6+CB6+CH6+CN6+CT6+CZ6+DF6+DL6+DR6+DX6+ED6+EJ6+EP6,IF($E$5="K",I6+O6+U6+AA6+AG6+AM6+AS6+AY6+BE6+BK6+BQ6+BW6+CC6+CI6+CO6+CU6+DA6+DG6+DM6+DS6+DY6+EE6+EK6+EQ6,IF($E$5="SZ",J6+P6+V6+AB6+AH6+AN6+AT6+AZ6+BF6+BL6+BR6+BX6+CD6+CJ6+CP6+CV6+DB6+DH6+DN6+DT6+DZ6+EF6+EL6+ER6,IF($E$5="CS",K6+Q6+W6+AC6+AI6+AO6+AU6+BA6+BG6+BM6+BS6+BY6+CE6+CK6+CQ6+CW6+DC6+DI6+DO6+DU6+EA6+EG6+EM6+ES6,IF($E$5="P",L6+R6+X6+AD6+AJ6+AP6+AV6+BB6+BH6+BN6+BT6+BZ6+CF6+CL6+CR6+CX6+DD6+DJ6+DP6+DV6+EB6+EH6+EN6+ET6,IF($E$5="SZO",M6+S6+Y6+AE6+AK6+AQ6+AW6+BC6+BI6+BO6+BU6+CA6+CG6+CM6+CS6+CY6+DE6+DK6+DQ6+DW6+EC6+EI6+EO6+EU6,0))))))</f>
        <v>0</v>
      </c>
      <c r="F6" s="48"/>
      <c r="G6" s="49"/>
      <c r="H6" s="89">
        <v>0</v>
      </c>
      <c r="I6" s="51">
        <v>0</v>
      </c>
      <c r="J6" s="89">
        <v>0</v>
      </c>
      <c r="K6" s="51">
        <v>0</v>
      </c>
      <c r="L6" s="51">
        <v>0</v>
      </c>
      <c r="M6" s="52">
        <v>0</v>
      </c>
      <c r="N6" s="55">
        <v>0</v>
      </c>
      <c r="O6" s="51">
        <v>0</v>
      </c>
      <c r="P6" s="54">
        <v>0</v>
      </c>
      <c r="Q6" s="51">
        <v>0</v>
      </c>
      <c r="R6" s="51">
        <v>0</v>
      </c>
      <c r="S6" s="54">
        <v>0</v>
      </c>
      <c r="T6" s="55">
        <v>0</v>
      </c>
      <c r="U6" s="51">
        <v>0</v>
      </c>
      <c r="V6" s="54">
        <v>0</v>
      </c>
      <c r="W6" s="54">
        <v>0</v>
      </c>
      <c r="X6" s="54">
        <v>0</v>
      </c>
      <c r="Y6" s="54">
        <v>0</v>
      </c>
      <c r="Z6" s="55">
        <v>0</v>
      </c>
      <c r="AA6" s="51">
        <v>0</v>
      </c>
      <c r="AB6" s="54">
        <v>0</v>
      </c>
      <c r="AC6" s="51">
        <v>0</v>
      </c>
      <c r="AD6" s="51">
        <v>0</v>
      </c>
      <c r="AE6" s="54">
        <v>0</v>
      </c>
      <c r="AF6" s="55">
        <v>0</v>
      </c>
      <c r="AG6" s="51">
        <v>0</v>
      </c>
      <c r="AH6" s="54">
        <v>0</v>
      </c>
      <c r="AI6" s="51">
        <v>0</v>
      </c>
      <c r="AJ6" s="56">
        <v>0</v>
      </c>
      <c r="AK6" s="54">
        <v>0</v>
      </c>
      <c r="AL6" s="55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5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57">
        <v>0</v>
      </c>
      <c r="AY6" s="51">
        <v>0</v>
      </c>
      <c r="AZ6" s="54">
        <v>0</v>
      </c>
      <c r="BA6" s="51">
        <v>0</v>
      </c>
      <c r="BB6" s="56">
        <v>0</v>
      </c>
      <c r="BC6" s="58">
        <v>0</v>
      </c>
      <c r="BD6" s="55">
        <v>0</v>
      </c>
      <c r="BE6" s="51">
        <v>0</v>
      </c>
      <c r="BF6" s="54">
        <v>0</v>
      </c>
      <c r="BG6" s="54">
        <v>0</v>
      </c>
      <c r="BH6" s="54">
        <v>0</v>
      </c>
      <c r="BI6" s="54">
        <v>0</v>
      </c>
      <c r="BJ6" s="55">
        <v>0</v>
      </c>
      <c r="BK6" s="54">
        <v>0</v>
      </c>
      <c r="BL6" s="54">
        <v>0</v>
      </c>
      <c r="BM6" s="51">
        <v>0</v>
      </c>
      <c r="BN6" s="51">
        <v>0</v>
      </c>
      <c r="BO6" s="54">
        <v>0</v>
      </c>
      <c r="BP6" s="55">
        <v>0</v>
      </c>
      <c r="BQ6" s="54">
        <v>0</v>
      </c>
      <c r="BR6" s="54">
        <v>0</v>
      </c>
      <c r="BS6" s="51">
        <v>0</v>
      </c>
      <c r="BT6" s="54">
        <v>0</v>
      </c>
      <c r="BU6" s="54">
        <v>0</v>
      </c>
      <c r="BV6" s="55">
        <v>0</v>
      </c>
      <c r="BW6" s="54">
        <v>0</v>
      </c>
      <c r="BX6" s="54">
        <v>0</v>
      </c>
      <c r="BY6" s="51">
        <v>0</v>
      </c>
      <c r="BZ6" s="54">
        <v>0</v>
      </c>
      <c r="CA6" s="54">
        <v>0</v>
      </c>
      <c r="CB6" s="55">
        <v>0</v>
      </c>
      <c r="CC6" s="51">
        <v>0</v>
      </c>
      <c r="CD6" s="54">
        <v>0</v>
      </c>
      <c r="CE6" s="51">
        <v>0</v>
      </c>
      <c r="CF6" s="54">
        <v>0</v>
      </c>
      <c r="CG6" s="54">
        <v>0</v>
      </c>
      <c r="CH6" s="55">
        <v>0</v>
      </c>
      <c r="CI6" s="54">
        <v>0</v>
      </c>
      <c r="CJ6" s="54">
        <v>0</v>
      </c>
      <c r="CK6" s="54">
        <v>0</v>
      </c>
      <c r="CL6" s="54">
        <v>0</v>
      </c>
      <c r="CM6" s="54">
        <v>0</v>
      </c>
      <c r="CN6" s="55">
        <v>0</v>
      </c>
      <c r="CO6" s="54">
        <v>0</v>
      </c>
      <c r="CP6" s="54">
        <v>0</v>
      </c>
      <c r="CQ6" s="54">
        <v>0</v>
      </c>
      <c r="CR6" s="54">
        <v>0</v>
      </c>
      <c r="CS6" s="54">
        <v>0</v>
      </c>
      <c r="CT6" s="55">
        <v>0</v>
      </c>
      <c r="CU6" s="54">
        <v>0</v>
      </c>
      <c r="CV6" s="54">
        <v>0</v>
      </c>
      <c r="CW6" s="51">
        <v>0</v>
      </c>
      <c r="CX6" s="54">
        <v>0</v>
      </c>
      <c r="CY6" s="54">
        <v>0</v>
      </c>
      <c r="CZ6" s="55">
        <v>0</v>
      </c>
      <c r="DA6" s="54">
        <v>0</v>
      </c>
      <c r="DB6" s="54">
        <v>0</v>
      </c>
      <c r="DC6" s="54">
        <v>0</v>
      </c>
      <c r="DD6" s="58">
        <v>0</v>
      </c>
      <c r="DE6" s="54">
        <v>0</v>
      </c>
      <c r="DF6" s="55">
        <v>0</v>
      </c>
      <c r="DG6" s="51">
        <v>0</v>
      </c>
      <c r="DH6" s="54">
        <v>0</v>
      </c>
      <c r="DI6" s="51">
        <v>0</v>
      </c>
      <c r="DJ6" s="54">
        <v>0</v>
      </c>
      <c r="DK6" s="54">
        <v>0</v>
      </c>
      <c r="DL6" s="64">
        <v>0</v>
      </c>
      <c r="DM6" s="56">
        <v>0</v>
      </c>
      <c r="DN6" s="54">
        <v>0</v>
      </c>
      <c r="DO6" s="51">
        <v>0</v>
      </c>
      <c r="DP6" s="54">
        <v>0</v>
      </c>
      <c r="DQ6" s="54">
        <v>0</v>
      </c>
      <c r="DR6" s="55">
        <v>0</v>
      </c>
      <c r="DS6" s="51">
        <v>0</v>
      </c>
      <c r="DT6" s="54">
        <v>0</v>
      </c>
      <c r="DU6" s="51">
        <v>0</v>
      </c>
      <c r="DV6" s="51">
        <v>0</v>
      </c>
      <c r="DW6" s="54">
        <v>0</v>
      </c>
      <c r="DX6" s="55">
        <v>0</v>
      </c>
      <c r="DY6" s="54">
        <v>0</v>
      </c>
      <c r="DZ6" s="54">
        <v>0</v>
      </c>
      <c r="EA6" s="54">
        <v>0</v>
      </c>
      <c r="EB6" s="51">
        <v>0</v>
      </c>
      <c r="EC6" s="54">
        <v>0</v>
      </c>
      <c r="ED6" s="64">
        <v>0</v>
      </c>
      <c r="EE6" s="54">
        <v>0</v>
      </c>
      <c r="EF6" s="54">
        <v>0</v>
      </c>
      <c r="EG6" s="54">
        <v>0</v>
      </c>
      <c r="EH6" s="58">
        <v>0</v>
      </c>
      <c r="EI6" s="54">
        <v>0</v>
      </c>
      <c r="EJ6" s="55"/>
      <c r="EK6" s="54"/>
      <c r="EL6" s="54"/>
      <c r="EM6" s="54"/>
      <c r="EN6" s="54"/>
      <c r="EO6" s="59"/>
      <c r="EP6" s="55"/>
      <c r="EQ6" s="54">
        <v>0</v>
      </c>
      <c r="ER6" s="54"/>
      <c r="ES6" s="54"/>
      <c r="ET6" s="54"/>
      <c r="EU6" s="59"/>
      <c r="EV6" s="55"/>
      <c r="EW6" s="54">
        <v>0</v>
      </c>
      <c r="EX6" s="54"/>
      <c r="EY6" s="54"/>
      <c r="EZ6" s="54"/>
      <c r="FA6" s="59">
        <v>0</v>
      </c>
      <c r="FB6" s="43">
        <f t="shared" ref="FB6:FB69" si="1">(((IF(SUM(H6:M6)&gt;0,SUM(H6:M6),0))+0)+0)+0</f>
        <v>0</v>
      </c>
      <c r="FC6" s="21">
        <f t="shared" ref="FC6:FC69" si="2">(((IF(FB6&gt;0,FB6*C6,0))+0)+0)+0</f>
        <v>0</v>
      </c>
      <c r="FD6" s="43">
        <f t="shared" ref="FD6:FD69" si="3">(((IF(SUM(N6:S6)&gt;0,SUM(N6:S6),0))+0)+0)+0</f>
        <v>0</v>
      </c>
      <c r="FE6" s="21">
        <f t="shared" ref="FE6:FE69" si="4">(((IF(FD6&gt;0,FD6*C6,0))+0)+0)+0</f>
        <v>0</v>
      </c>
      <c r="FF6" s="43">
        <f t="shared" ref="FF6:FF69" si="5">(((IF(SUM(T6:Y6)&gt;0,SUM(T6:Y6),0))+0)+0)+0</f>
        <v>0</v>
      </c>
      <c r="FG6" s="21">
        <f t="shared" ref="FG6:FG69" si="6">(((IF(FF6&gt;0,FF6*C6,0))+0)+0)+0</f>
        <v>0</v>
      </c>
      <c r="FH6" s="43">
        <f t="shared" ref="FH6:FH69" si="7">(((IF(SUM(Z6:AE6)&gt;0,SUM(Z6:AE6),0))+0)+0)+0</f>
        <v>0</v>
      </c>
      <c r="FI6" s="21">
        <f t="shared" ref="FI6:FI69" si="8">(((IF(FH6&gt;0,FH6*C6,0))+0)+0)+0</f>
        <v>0</v>
      </c>
      <c r="FJ6" s="43">
        <f t="shared" ref="FJ6:FJ69" si="9">(((IF(SUM(AF6:AK6)&gt;0,SUM(AF6:AK6),0))+0)+0)+0</f>
        <v>0</v>
      </c>
      <c r="FK6" s="21">
        <f t="shared" ref="FK6:FK69" si="10">(((IF(FJ6&gt;0,FJ6*C6,0))+0)+0)+0</f>
        <v>0</v>
      </c>
      <c r="FL6" s="43">
        <f t="shared" ref="FL6:FL69" si="11">(((IF(SUM(AL6:AQ6)&gt;0,SUM(AL6:AQ6),0))+0)+0)+0</f>
        <v>0</v>
      </c>
      <c r="FM6" s="21">
        <f t="shared" ref="FM6:FM69" si="12">(((IF(FL6&gt;0,FL6*C6,0))+0)+0)+0</f>
        <v>0</v>
      </c>
      <c r="FN6" s="43">
        <f t="shared" ref="FN6:FN69" si="13">(((IF(SUM(AR6:AW6)&gt;0,SUM(AR6:AW6),0))+0)+0)+0</f>
        <v>0</v>
      </c>
      <c r="FO6" s="21">
        <f t="shared" ref="FO6:FO69" si="14">(((IF(FN6&gt;0,FN6*C6,0))+0)+0)+0</f>
        <v>0</v>
      </c>
      <c r="FP6" s="43">
        <f t="shared" ref="FP6:FP69" si="15">(((IF(SUM(AX6:BC6)&gt;0,SUM(AX6:BC6),0))+0)+0)+0</f>
        <v>0</v>
      </c>
      <c r="FQ6" s="21">
        <f t="shared" ref="FQ6:FQ69" si="16">(((IF(FP6&gt;0,FP6*C6,0))+0)+0)+0</f>
        <v>0</v>
      </c>
      <c r="FR6" s="43">
        <f t="shared" ref="FR6:FR69" si="17">(((IF(SUM(BD6:BI6)&gt;0,SUM(BD6:BI6),0))+0)+0)+0</f>
        <v>0</v>
      </c>
      <c r="FS6" s="21">
        <f t="shared" ref="FS6:FS69" si="18">((IF(FR6&gt;0,FR6*C6,0))+0)+0</f>
        <v>0</v>
      </c>
      <c r="FT6" s="43">
        <f t="shared" ref="FT6:FT69" si="19">((IF(SUM(BJ6:BO6)&gt;0,SUM(BJ6:BO6),0))+0)+0</f>
        <v>0</v>
      </c>
      <c r="FU6" s="21">
        <f t="shared" ref="FU6:FU69" si="20">((IF(FT6&gt;0,FT6*C6,0))+0)+0</f>
        <v>0</v>
      </c>
      <c r="FV6" s="43">
        <f t="shared" ref="FV6:FV69" si="21">((IF(SUM(BP6:BU6)&gt;0,SUM(BP6:BU6),0))+0)+0</f>
        <v>0</v>
      </c>
      <c r="FW6" s="21">
        <f t="shared" ref="FW6:FW69" si="22">((IF(FV6&gt;0,FV6*C6,0))+0)+0</f>
        <v>0</v>
      </c>
      <c r="FX6" s="43">
        <f t="shared" ref="FX6:FX69" si="23">((IF(SUM(BV6:CA6)&gt;0,SUM(BV6:CA6),0))+0)+0</f>
        <v>0</v>
      </c>
      <c r="FY6" s="21">
        <f t="shared" ref="FY6:FY69" si="24">((IF(FX6&gt;0,FX6*C6,0))+0)+0</f>
        <v>0</v>
      </c>
      <c r="FZ6" s="43">
        <f t="shared" ref="FZ6:FZ69" si="25">((IF(SUM(CB6:CG6)&gt;0,SUM(CB6:CG6),0))+0)+0</f>
        <v>0</v>
      </c>
      <c r="GA6" s="21">
        <f t="shared" ref="GA6:GA69" si="26">((IF(FZ6&gt;0,FZ6*C6,0))+0)+0</f>
        <v>0</v>
      </c>
      <c r="GB6" s="43">
        <f t="shared" ref="GB6:GB69" si="27">((IF(SUM(CH6:CM6)&gt;0,SUM(CH6:CM6),0))+0)+0</f>
        <v>0</v>
      </c>
      <c r="GC6" s="21">
        <f t="shared" ref="GC6:GC69" si="28">((IF(GB6&gt;0,GB6*C6,0))+0)+0</f>
        <v>0</v>
      </c>
      <c r="GD6" s="43">
        <f t="shared" ref="GD6:GD69" si="29">((IF(SUM(CN6:CS6)&gt;0,SUM(CN6:CS6),0))+0)+0</f>
        <v>0</v>
      </c>
      <c r="GE6" s="21">
        <f t="shared" ref="GE6:GE69" si="30">((IF(GD6&gt;0,GD6*C6,0))+0)+0</f>
        <v>0</v>
      </c>
      <c r="GF6" s="43">
        <f t="shared" ref="GF6:GF69" si="31">((IF(SUM(CT6:CY6)&gt;0,SUM(CT6:CY6),0))+0)+0</f>
        <v>0</v>
      </c>
      <c r="GG6" s="21">
        <f t="shared" ref="GG6:GG69" si="32">((IF(GF6&gt;0,GF6*C6,0))+0)+0</f>
        <v>0</v>
      </c>
      <c r="GH6" s="43">
        <f t="shared" ref="GH6:GH69" si="33">((IF(SUM(CZ6:DE6)&gt;0,SUM(CZ6:DE6),0))+0)+0</f>
        <v>0</v>
      </c>
      <c r="GI6" s="21">
        <f t="shared" ref="GI6:GI69" si="34">((IF(GH6&gt;0,GH6*C6,0))+0)+0</f>
        <v>0</v>
      </c>
      <c r="GJ6" s="43">
        <f t="shared" ref="GJ6:GJ69" si="35">((IF(SUM(DF6:DK6)&gt;0,SUM(DF6:DK6),0))+0)+0</f>
        <v>0</v>
      </c>
      <c r="GK6" s="21">
        <f t="shared" ref="GK6:GK69" si="36">((IF(GJ6&gt;0,GJ6*C6,0))+0)+0</f>
        <v>0</v>
      </c>
      <c r="GL6" s="43">
        <f t="shared" ref="GL6:GL69" si="37">((IF(SUM(DL6:DQ6)&gt;0,SUM(DL6:DQ6),0))+0)+0</f>
        <v>0</v>
      </c>
      <c r="GM6" s="21">
        <f t="shared" ref="GM6:GM69" si="38">((IF(GL6&gt;0,GL6*C6,0))+0)+0</f>
        <v>0</v>
      </c>
      <c r="GN6" s="43">
        <f t="shared" ref="GN6:GN69" si="39">((IF(SUM(DR6:DW6)&gt;0,SUM(DR6:DW6),0))+0)+0</f>
        <v>0</v>
      </c>
      <c r="GO6" s="21">
        <f t="shared" ref="GO6:GO69" si="40">((IF(GN6&gt;0,GN6*C6,0))+0)+0</f>
        <v>0</v>
      </c>
      <c r="GP6" s="43">
        <f t="shared" ref="GP6:GP69" si="41">((IF(SUM(DX6:EC6)&gt;0,SUM(DX6:EC6),0))+0)+0</f>
        <v>0</v>
      </c>
      <c r="GQ6" s="21">
        <f t="shared" ref="GQ6:GQ69" si="42">((IF(GP6&gt;0,GP6*C6,0))+0)+0</f>
        <v>0</v>
      </c>
      <c r="GR6" s="43">
        <f t="shared" ref="GR6:GR69" si="43">((IF(SUM(ED6:EI6)&gt;0,SUM(ED6:EI6),0))+0)+0</f>
        <v>0</v>
      </c>
      <c r="GS6" s="21">
        <f t="shared" ref="GS6:GS69" si="44">((IF(GR6&gt;0,GR6*C6,0))+0)+0</f>
        <v>0</v>
      </c>
      <c r="GT6" s="43">
        <f t="shared" ref="GT6:GT69" si="45">((IF(SUM(EJ6:EO6)&gt;0,SUM(EJ6:EO6),0))+0)+0</f>
        <v>0</v>
      </c>
      <c r="GU6" s="21">
        <f t="shared" ref="GU6:GU69" si="46">((IF(GT6&gt;0,GT6*C6,0))+0)+0</f>
        <v>0</v>
      </c>
      <c r="GV6" s="43">
        <f t="shared" ref="GV6:GV69" si="47">((FB6+FD6+FF6+FH6+FJ6+FL6+FN6+FP6+FR6+FT6+FV6+FX6+FZ6+GB6+GD6+GF6+GH6+GJ6+GL6+GN6+GP6+GR6+GT6)+0)+0</f>
        <v>0</v>
      </c>
      <c r="GW6" s="43">
        <f t="shared" ref="GW6:GW69" si="48">((GV6*C6)+0)+0</f>
        <v>0</v>
      </c>
      <c r="GX6" s="28"/>
      <c r="GY6" s="43">
        <f>E6</f>
        <v>0</v>
      </c>
      <c r="HF6" s="89" t="str">
        <f t="shared" ref="HF6:HH69" si="49">B6</f>
        <v>Sample1</v>
      </c>
      <c r="HG6" s="43">
        <f t="shared" si="49"/>
        <v>1130</v>
      </c>
      <c r="HH6" s="89" t="str">
        <f t="shared" si="49"/>
        <v>Ft/db</v>
      </c>
      <c r="HI6" s="13">
        <f>SUM(HJ6:IE6)</f>
        <v>0</v>
      </c>
      <c r="HJ6" s="43">
        <f>IF($HJ$1=1,IF(haviszla1!$E$5="h",haviszla1!H6,IF(haviszla1!$E$5="k",haviszla1!I6,IF(haviszla1!$E$5="sz",haviszla1!J6,IF(haviszla1!$E$5="cs",haviszla1!K6,IF(haviszla1!$E$5="p",haviszla1!L6,IF(haviszla1!$E$5="szo",haviszla1!M6,0)))))),0)</f>
        <v>0</v>
      </c>
      <c r="HK6" s="43">
        <f>IF($HK$1=1,IF(haviszla1!$E$5="h",haviszla1!N6,IF(haviszla1!$E$5="k",haviszla1!O6,IF(haviszla1!$E$5="sz",haviszla1!P6,IF(haviszla1!$E$5="cs",haviszla1!Q6,IF(haviszla1!$E$5="p",haviszla1!R6,IF(haviszla1!$E$5="szo",haviszla1!S6,0)))))),0)</f>
        <v>0</v>
      </c>
      <c r="HL6" s="43">
        <f>IF($HL$1=1,IF(haviszla1!$E$5="h",haviszla1!T6,IF(haviszla1!$E$5="k",haviszla1!U6,IF(haviszla1!$E$5="sz",haviszla1!V6,IF(haviszla1!$E$5="cs",haviszla1!W6,IF(haviszla1!$E$5="p",haviszla1!X6,IF(haviszla1!$E$5="szo",haviszla1!Y6,0)))))),0)</f>
        <v>0</v>
      </c>
      <c r="HM6" s="43">
        <f>IF($HM$1=1,IF(haviszla1!$E$5="h",haviszla1!Z6,IF(haviszla1!$E$5="k",haviszla1!AA6,IF(haviszla1!$E$5="sz",haviszla1!AB6,IF(haviszla1!$E$5="cs",haviszla1!AC6,IF(haviszla1!$E$5="p",haviszla1!AD6,IF(haviszla1!$E$5="szo",haviszla1!AE6,0)))))),0)</f>
        <v>0</v>
      </c>
      <c r="HN6" s="43">
        <f>IF($HN$1=1,IF(haviszla1!$E$5="h",haviszla1!AF6,IF(haviszla1!$E$5="k",haviszla1!AG6,IF(haviszla1!$E$5="sz",haviszla1!AH6,IF(haviszla1!$E$5="cs",haviszla1!AI6,IF(haviszla1!$E$5="p",haviszla1!AJ6,IF(haviszla1!$E$5="szo",haviszla1!AK6,0)))))),0)</f>
        <v>0</v>
      </c>
      <c r="HO6" s="43">
        <f>IF($HO$1=1,IF(haviszla1!$E$5="h",haviszla1!AL6,IF(haviszla1!$E$5="k",haviszla1!AM6,IF(haviszla1!$E$5="sz",haviszla1!AN6,IF(haviszla1!$E$5="cs",haviszla1!AO6,IF(haviszla1!$E$5="p",haviszla1!AP6,IF(haviszla1!$E$5="szo",haviszla1!AQ6,0)))))),0)</f>
        <v>0</v>
      </c>
      <c r="HP6" s="43">
        <f>IF($HP$1=1,IF(haviszla1!$E$5="h",haviszla1!AR6,IF(haviszla1!$E$5="k",haviszla1!AS6,IF(haviszla1!$E$5="sz",haviszla1!AT6,IF(haviszla1!$E$5="cs",haviszla1!AU6,IF(haviszla1!$E$5="p",haviszla1!AV6,IF(haviszla1!$E$5="szo",haviszla1!AW6,0)))))),0)</f>
        <v>0</v>
      </c>
      <c r="HQ6" s="43">
        <f>IF($HQ$1=1,IF(haviszla1!$E$5="h",haviszla1!AX6,IF(haviszla1!$E$5="k",haviszla1!AY6,IF(haviszla1!$E$5="sz",haviszla1!AZ6,IF(haviszla1!$E$5="cs",haviszla1!BA6,IF(haviszla1!$E$5="p",haviszla1!BB6,IF(haviszla1!$E$5="szo",haviszla1!BC6,0)))))),0)</f>
        <v>0</v>
      </c>
      <c r="HR6" s="43">
        <f>IF($HR$1=1,IF(haviszla1!$E$5="h",haviszla1!BD6,IF(haviszla1!$E$5="k",haviszla1!BE6,IF(haviszla1!$E$5="sz",haviszla1!BF6,IF(haviszla1!$E$5="cs",haviszla1!BG6,IF(haviszla1!$E$5="p",haviszla1!BH6,IF(haviszla1!$E$5="szo",haviszla1!BI6,0)))))),0)</f>
        <v>0</v>
      </c>
      <c r="HS6" s="43">
        <f>IF($HS$1=1,IF(haviszla1!$E$5="h",haviszla1!BJ6,IF(haviszla1!$E$5="k",haviszla1!BK6,IF(haviszla1!$E$5="sz",haviszla1!BL6,IF(haviszla1!$E$5="cs",haviszla1!BM6,IF(haviszla1!$E$5="p",haviszla1!BN6,IF(haviszla1!$E$5="szo",haviszla1!BO6,0)))))),0)</f>
        <v>0</v>
      </c>
      <c r="HT6" s="43">
        <f>IF($HT$1=1,IF(haviszla1!$E$5="h",haviszla1!BP6,IF(haviszla1!$E$5="k",haviszla1!BQ6,IF(haviszla1!$E$5="sz",haviszla1!BR6,IF(haviszla1!$E$5="cs",haviszla1!BS6,IF(haviszla1!$E$5="p",haviszla1!BT6,IF(haviszla1!$E$5="szo",haviszla1!BU6,0)))))),0)</f>
        <v>0</v>
      </c>
      <c r="HU6" s="43">
        <f>IF($HU$1=1,IF(haviszla1!$E$5="h",haviszla1!BV6,IF(haviszla1!$E$5="k",haviszla1!BW6,IF(haviszla1!$E$5="sz",haviszla1!BX6,IF(haviszla1!$E$5="cs",haviszla1!BY6,IF(haviszla1!$E$5="p",haviszla1!BZ6,IF(haviszla1!$E$5="szo",haviszla1!CA6,0)))))),0)</f>
        <v>0</v>
      </c>
      <c r="HV6" s="43">
        <f>IF($HV$1=1,IF(haviszla1!$E$5="h",haviszla1!CB6,IF(haviszla1!$E$5="k",haviszla1!CC6,IF(haviszla1!$E$5="sz",haviszla1!CD6,IF(haviszla1!$E$5="cs",haviszla1!CE6,IF(haviszla1!$E$5="p",haviszla1!CF6,IF(haviszla1!$E$5="szo",haviszla1!CG6,0)))))),0)</f>
        <v>0</v>
      </c>
      <c r="HW6" s="43">
        <f>IF($HW$1=1,IF(haviszla1!$E$5="h",haviszla1!CH6,IF(haviszla1!$E$5="k",haviszla1!CI6,IF(haviszla1!$E$5="sz",haviszla1!CJ6,IF(haviszla1!$E$5="cs",haviszla1!CK6,IF(haviszla1!$E$5="p",haviszla1!CL6,IF(haviszla1!$E$5="szo",haviszla1!CM6,0)))))),0)</f>
        <v>0</v>
      </c>
      <c r="HX6" s="43">
        <f>IF($HX$1=1,IF(haviszla1!$E$5="h",haviszla1!CN6,IF(haviszla1!$E$5="k",haviszla1!CO6,IF(haviszla1!$E$5="sz",haviszla1!CP6,IF(haviszla1!$E$5="cs",haviszla1!CQ6,IF(haviszla1!$E$5="p",haviszla1!CR6,IF(haviszla1!$E$5="szo",haviszla1!CS6,0)))))),0)</f>
        <v>0</v>
      </c>
      <c r="HY6" s="43">
        <f>IF($HY$1=1,IF(haviszla1!$E$5="h",haviszla1!CT6,IF(haviszla1!$E$5="k",haviszla1!CU6,IF(haviszla1!$E$5="sz",haviszla1!CV6,IF(haviszla1!$E$5="cs",haviszla1!CW6,IF(haviszla1!$E$5="p",haviszla1!CX6,IF(haviszla1!$E$5="szo",haviszla1!CY6,0)))))),0)</f>
        <v>0</v>
      </c>
      <c r="HZ6" s="43">
        <f>IF($HZ$1=1,IF(haviszla1!$E$5="h",haviszla1!CZ6,IF(haviszla1!$E$5="k",haviszla1!DA6,IF(haviszla1!$E$5="sz",haviszla1!DB6,IF(haviszla1!$E$5="cs",haviszla1!DC6,IF(haviszla1!$E$5="p",haviszla1!DD6,IF(haviszla1!$E$5="szo",haviszla1!DE6,0)))))),0)</f>
        <v>0</v>
      </c>
      <c r="IA6" s="43">
        <f>IF($IA$1=1,IF(haviszla1!$E$5="h",haviszla1!DF6,IF(haviszla1!$E$5="k",haviszla1!DG6,IF(haviszla1!$E$5="sz",haviszla1!DH6,IF(haviszla1!$E$5="cs",haviszla1!DI6,IF(haviszla1!$E$5="p",haviszla1!DJ6,IF(haviszla1!$E$5="szo",haviszla1!DK6,0)))))),0)</f>
        <v>0</v>
      </c>
      <c r="IB6" s="43">
        <f>IF($IB$1=1,IF(haviszla1!$E$5="h",haviszla1!DL6,IF(haviszla1!$E$5="k",haviszla1!DM6,IF(haviszla1!$E$5="sz",haviszla1!DN6,IF(haviszla1!$E$5="cs",haviszla1!DO6,IF(haviszla1!$E$5="p",haviszla1!DP6,IF(haviszla1!$E$5="szo",haviszla1!DQ6,0)))))),0)</f>
        <v>0</v>
      </c>
      <c r="IC6" s="43">
        <f>IF($IC$1=1,IF(haviszla1!$E$5="h",haviszla1!DR6,IF(haviszla1!$E$5="k",haviszla1!DS6,IF(haviszla1!$E$5="sz",haviszla1!DT6,IF(haviszla1!$E$5="cs",haviszla1!DU6,IF(haviszla1!$E$5="p",haviszla1!DV6,IF(haviszla1!$E$5="szo",haviszla1!DW6,0)))))),0)</f>
        <v>0</v>
      </c>
      <c r="ID6" s="43">
        <f>IF($ID$1=1,IF(haviszla1!$E$5="h",haviszla1!DX6,IF(haviszla1!$E$5="k",haviszla1!DY6,IF(haviszla1!$E$5="sz",haviszla1!DZ6,IF(haviszla1!$E$5="cs",haviszla1!EA6,IF(haviszla1!$E$5="p",haviszla1!EB6,IF(haviszla1!$E$5="szo",haviszla1!EC6,0)))))),0)</f>
        <v>0</v>
      </c>
      <c r="IE6" s="43">
        <f>IF($IE$1=1,IF(haviszla1!$E$5="h",haviszla1!ED6,IF(haviszla1!$E$5="k",haviszla1!EE6,IF(haviszla1!$E$5="sz",haviszla1!EF6,IF(haviszla1!$E$5="cs",haviszla1!EG6,IF(haviszla1!$E$5="p",haviszla1!EH6,IF(haviszla1!$E$5="szo",haviszla1!EI6,0)))))),0)</f>
        <v>0</v>
      </c>
    </row>
    <row r="7" spans="1:239" ht="15" customHeight="1">
      <c r="A7" s="18" t="s">
        <v>21</v>
      </c>
      <c r="B7" s="89" t="s">
        <v>387</v>
      </c>
      <c r="C7" s="43">
        <v>850</v>
      </c>
      <c r="D7" s="89" t="s">
        <v>151</v>
      </c>
      <c r="E7" s="13">
        <f t="shared" si="0"/>
        <v>0</v>
      </c>
      <c r="F7" s="48"/>
      <c r="G7" s="49"/>
      <c r="H7" s="89">
        <v>0</v>
      </c>
      <c r="I7" s="51">
        <v>0</v>
      </c>
      <c r="J7" s="89">
        <v>0</v>
      </c>
      <c r="K7" s="51">
        <v>0</v>
      </c>
      <c r="L7" s="51">
        <v>0</v>
      </c>
      <c r="M7" s="52">
        <v>0</v>
      </c>
      <c r="N7" s="55">
        <v>0</v>
      </c>
      <c r="O7" s="51">
        <v>0</v>
      </c>
      <c r="P7" s="54">
        <v>0</v>
      </c>
      <c r="Q7" s="51">
        <v>0</v>
      </c>
      <c r="R7" s="51">
        <v>0</v>
      </c>
      <c r="S7" s="54">
        <v>0</v>
      </c>
      <c r="T7" s="55">
        <v>0</v>
      </c>
      <c r="U7" s="51">
        <v>0</v>
      </c>
      <c r="V7" s="54">
        <v>0</v>
      </c>
      <c r="W7" s="51">
        <v>0</v>
      </c>
      <c r="X7" s="51">
        <v>0</v>
      </c>
      <c r="Y7" s="54">
        <v>0</v>
      </c>
      <c r="Z7" s="55">
        <v>0</v>
      </c>
      <c r="AA7" s="53">
        <v>0</v>
      </c>
      <c r="AB7" s="54">
        <v>0</v>
      </c>
      <c r="AC7" s="51">
        <v>0</v>
      </c>
      <c r="AD7" s="51">
        <v>0</v>
      </c>
      <c r="AE7" s="54">
        <v>0</v>
      </c>
      <c r="AF7" s="55">
        <v>0</v>
      </c>
      <c r="AG7" s="51">
        <v>0</v>
      </c>
      <c r="AH7" s="54">
        <v>0</v>
      </c>
      <c r="AI7" s="51">
        <v>0</v>
      </c>
      <c r="AJ7" s="56">
        <v>0</v>
      </c>
      <c r="AK7" s="54">
        <v>0</v>
      </c>
      <c r="AL7" s="55">
        <v>0</v>
      </c>
      <c r="AM7" s="54">
        <v>0</v>
      </c>
      <c r="AN7" s="54">
        <v>0</v>
      </c>
      <c r="AO7" s="54">
        <v>0</v>
      </c>
      <c r="AP7" s="54">
        <v>0</v>
      </c>
      <c r="AQ7" s="54">
        <v>0</v>
      </c>
      <c r="AR7" s="55">
        <v>0</v>
      </c>
      <c r="AS7" s="54">
        <v>0</v>
      </c>
      <c r="AT7" s="54">
        <v>0</v>
      </c>
      <c r="AU7" s="51">
        <v>0</v>
      </c>
      <c r="AV7" s="51">
        <v>0</v>
      </c>
      <c r="AW7" s="54">
        <v>0</v>
      </c>
      <c r="AX7" s="57">
        <v>0</v>
      </c>
      <c r="AY7" s="51">
        <v>0</v>
      </c>
      <c r="AZ7" s="54">
        <v>0</v>
      </c>
      <c r="BA7" s="51">
        <v>0</v>
      </c>
      <c r="BB7" s="56">
        <v>0</v>
      </c>
      <c r="BC7" s="58">
        <v>0</v>
      </c>
      <c r="BD7" s="55">
        <v>0</v>
      </c>
      <c r="BE7" s="51">
        <v>0</v>
      </c>
      <c r="BF7" s="54">
        <v>0</v>
      </c>
      <c r="BG7" s="54">
        <v>0</v>
      </c>
      <c r="BH7" s="54">
        <v>0</v>
      </c>
      <c r="BI7" s="54">
        <v>0</v>
      </c>
      <c r="BJ7" s="55">
        <v>0</v>
      </c>
      <c r="BK7" s="54">
        <v>0</v>
      </c>
      <c r="BL7" s="54">
        <v>0</v>
      </c>
      <c r="BM7" s="51">
        <v>0</v>
      </c>
      <c r="BN7" s="51">
        <v>0</v>
      </c>
      <c r="BO7" s="54">
        <v>0</v>
      </c>
      <c r="BP7" s="55">
        <v>0</v>
      </c>
      <c r="BQ7" s="54">
        <v>0</v>
      </c>
      <c r="BR7" s="54">
        <v>0</v>
      </c>
      <c r="BS7" s="51">
        <v>0</v>
      </c>
      <c r="BT7" s="54">
        <v>0</v>
      </c>
      <c r="BU7" s="54">
        <v>0</v>
      </c>
      <c r="BV7" s="55">
        <v>0</v>
      </c>
      <c r="BW7" s="54">
        <v>0</v>
      </c>
      <c r="BX7" s="54">
        <v>0</v>
      </c>
      <c r="BY7" s="51">
        <v>0</v>
      </c>
      <c r="BZ7" s="51">
        <v>0</v>
      </c>
      <c r="CA7" s="52">
        <v>0</v>
      </c>
      <c r="CB7" s="55">
        <v>0</v>
      </c>
      <c r="CC7" s="51">
        <v>0</v>
      </c>
      <c r="CD7" s="54">
        <v>0</v>
      </c>
      <c r="CE7" s="51">
        <v>0</v>
      </c>
      <c r="CF7" s="51">
        <v>0</v>
      </c>
      <c r="CG7" s="54">
        <v>0</v>
      </c>
      <c r="CH7" s="55">
        <v>0</v>
      </c>
      <c r="CI7" s="54">
        <v>0</v>
      </c>
      <c r="CJ7" s="54">
        <v>0</v>
      </c>
      <c r="CK7" s="51">
        <v>0</v>
      </c>
      <c r="CL7" s="54">
        <v>0</v>
      </c>
      <c r="CM7" s="54">
        <v>0</v>
      </c>
      <c r="CN7" s="55">
        <v>0</v>
      </c>
      <c r="CO7" s="54">
        <v>0</v>
      </c>
      <c r="CP7" s="52">
        <v>0</v>
      </c>
      <c r="CQ7" s="54">
        <v>0</v>
      </c>
      <c r="CR7" s="54">
        <v>0</v>
      </c>
      <c r="CS7" s="54">
        <v>0</v>
      </c>
      <c r="CT7" s="55">
        <v>0</v>
      </c>
      <c r="CU7" s="54">
        <v>0</v>
      </c>
      <c r="CV7" s="54">
        <v>0</v>
      </c>
      <c r="CW7" s="51">
        <v>0</v>
      </c>
      <c r="CX7" s="51">
        <v>0</v>
      </c>
      <c r="CY7" s="52">
        <v>0</v>
      </c>
      <c r="CZ7" s="55">
        <v>0</v>
      </c>
      <c r="DA7" s="54">
        <v>0</v>
      </c>
      <c r="DB7" s="54">
        <v>0</v>
      </c>
      <c r="DC7" s="54">
        <v>0</v>
      </c>
      <c r="DD7" s="58">
        <v>0</v>
      </c>
      <c r="DE7" s="54">
        <v>0</v>
      </c>
      <c r="DF7" s="55">
        <v>0</v>
      </c>
      <c r="DG7" s="51">
        <v>0</v>
      </c>
      <c r="DH7" s="54">
        <v>0</v>
      </c>
      <c r="DI7" s="51">
        <v>0</v>
      </c>
      <c r="DJ7" s="51">
        <v>0</v>
      </c>
      <c r="DK7" s="54">
        <v>0</v>
      </c>
      <c r="DL7" s="64">
        <v>0</v>
      </c>
      <c r="DM7" s="56">
        <v>0</v>
      </c>
      <c r="DN7" s="54">
        <v>0</v>
      </c>
      <c r="DO7" s="51">
        <v>0</v>
      </c>
      <c r="DP7" s="51">
        <v>0</v>
      </c>
      <c r="DQ7" s="54">
        <v>0</v>
      </c>
      <c r="DR7" s="55">
        <v>0</v>
      </c>
      <c r="DS7" s="51">
        <v>0</v>
      </c>
      <c r="DT7" s="54">
        <v>0</v>
      </c>
      <c r="DU7" s="51">
        <v>0</v>
      </c>
      <c r="DV7" s="51">
        <v>0</v>
      </c>
      <c r="DW7" s="54">
        <v>0</v>
      </c>
      <c r="DX7" s="55">
        <v>0</v>
      </c>
      <c r="DY7" s="54">
        <v>0</v>
      </c>
      <c r="DZ7" s="54">
        <v>0</v>
      </c>
      <c r="EA7" s="54">
        <v>0</v>
      </c>
      <c r="EB7" s="51">
        <v>0</v>
      </c>
      <c r="EC7" s="54">
        <v>0</v>
      </c>
      <c r="ED7" s="64">
        <v>0</v>
      </c>
      <c r="EE7" s="54">
        <v>0</v>
      </c>
      <c r="EF7" s="54">
        <v>0</v>
      </c>
      <c r="EG7" s="54">
        <v>0</v>
      </c>
      <c r="EH7" s="58">
        <v>0</v>
      </c>
      <c r="EI7" s="54">
        <v>0</v>
      </c>
      <c r="EJ7" s="55"/>
      <c r="EK7" s="54">
        <v>0</v>
      </c>
      <c r="EL7" s="54"/>
      <c r="EM7" s="54"/>
      <c r="EN7" s="54"/>
      <c r="EO7" s="59"/>
      <c r="EP7" s="55"/>
      <c r="EQ7" s="54">
        <v>0</v>
      </c>
      <c r="ER7" s="54"/>
      <c r="ES7" s="54"/>
      <c r="ET7" s="54"/>
      <c r="EU7" s="59"/>
      <c r="EV7" s="55"/>
      <c r="EW7" s="54">
        <v>0</v>
      </c>
      <c r="EX7" s="54"/>
      <c r="EY7" s="54"/>
      <c r="EZ7" s="54"/>
      <c r="FA7" s="59">
        <v>0</v>
      </c>
      <c r="FB7" s="43">
        <f t="shared" si="1"/>
        <v>0</v>
      </c>
      <c r="FC7" s="21">
        <f t="shared" si="2"/>
        <v>0</v>
      </c>
      <c r="FD7" s="43">
        <f t="shared" si="3"/>
        <v>0</v>
      </c>
      <c r="FE7" s="21">
        <f t="shared" si="4"/>
        <v>0</v>
      </c>
      <c r="FF7" s="43">
        <f t="shared" si="5"/>
        <v>0</v>
      </c>
      <c r="FG7" s="21">
        <f t="shared" si="6"/>
        <v>0</v>
      </c>
      <c r="FH7" s="43">
        <f t="shared" si="7"/>
        <v>0</v>
      </c>
      <c r="FI7" s="21">
        <f t="shared" si="8"/>
        <v>0</v>
      </c>
      <c r="FJ7" s="43">
        <f t="shared" si="9"/>
        <v>0</v>
      </c>
      <c r="FK7" s="21">
        <f t="shared" si="10"/>
        <v>0</v>
      </c>
      <c r="FL7" s="43">
        <f t="shared" si="11"/>
        <v>0</v>
      </c>
      <c r="FM7" s="21">
        <f t="shared" si="12"/>
        <v>0</v>
      </c>
      <c r="FN7" s="43">
        <f t="shared" si="13"/>
        <v>0</v>
      </c>
      <c r="FO7" s="21">
        <f t="shared" si="14"/>
        <v>0</v>
      </c>
      <c r="FP7" s="43">
        <f t="shared" si="15"/>
        <v>0</v>
      </c>
      <c r="FQ7" s="21">
        <f t="shared" si="16"/>
        <v>0</v>
      </c>
      <c r="FR7" s="43">
        <f t="shared" si="17"/>
        <v>0</v>
      </c>
      <c r="FS7" s="21">
        <f t="shared" si="18"/>
        <v>0</v>
      </c>
      <c r="FT7" s="43">
        <f t="shared" si="19"/>
        <v>0</v>
      </c>
      <c r="FU7" s="21">
        <f t="shared" si="20"/>
        <v>0</v>
      </c>
      <c r="FV7" s="43">
        <f t="shared" si="21"/>
        <v>0</v>
      </c>
      <c r="FW7" s="21">
        <f t="shared" si="22"/>
        <v>0</v>
      </c>
      <c r="FX7" s="43">
        <f t="shared" si="23"/>
        <v>0</v>
      </c>
      <c r="FY7" s="21">
        <f t="shared" si="24"/>
        <v>0</v>
      </c>
      <c r="FZ7" s="43">
        <f t="shared" si="25"/>
        <v>0</v>
      </c>
      <c r="GA7" s="21">
        <f t="shared" si="26"/>
        <v>0</v>
      </c>
      <c r="GB7" s="43">
        <f t="shared" si="27"/>
        <v>0</v>
      </c>
      <c r="GC7" s="21">
        <f t="shared" si="28"/>
        <v>0</v>
      </c>
      <c r="GD7" s="43">
        <f t="shared" si="29"/>
        <v>0</v>
      </c>
      <c r="GE7" s="21">
        <f t="shared" si="30"/>
        <v>0</v>
      </c>
      <c r="GF7" s="43">
        <f t="shared" si="31"/>
        <v>0</v>
      </c>
      <c r="GG7" s="21">
        <f t="shared" si="32"/>
        <v>0</v>
      </c>
      <c r="GH7" s="43">
        <f t="shared" si="33"/>
        <v>0</v>
      </c>
      <c r="GI7" s="21">
        <f t="shared" si="34"/>
        <v>0</v>
      </c>
      <c r="GJ7" s="43">
        <f t="shared" si="35"/>
        <v>0</v>
      </c>
      <c r="GK7" s="21">
        <f t="shared" si="36"/>
        <v>0</v>
      </c>
      <c r="GL7" s="43">
        <f t="shared" si="37"/>
        <v>0</v>
      </c>
      <c r="GM7" s="21">
        <f t="shared" si="38"/>
        <v>0</v>
      </c>
      <c r="GN7" s="43">
        <f t="shared" si="39"/>
        <v>0</v>
      </c>
      <c r="GO7" s="21">
        <f t="shared" si="40"/>
        <v>0</v>
      </c>
      <c r="GP7" s="43">
        <f t="shared" si="41"/>
        <v>0</v>
      </c>
      <c r="GQ7" s="21">
        <f t="shared" si="42"/>
        <v>0</v>
      </c>
      <c r="GR7" s="43">
        <f t="shared" si="43"/>
        <v>0</v>
      </c>
      <c r="GS7" s="21">
        <f t="shared" si="44"/>
        <v>0</v>
      </c>
      <c r="GT7" s="43">
        <f t="shared" si="45"/>
        <v>0</v>
      </c>
      <c r="GU7" s="21">
        <f t="shared" si="46"/>
        <v>0</v>
      </c>
      <c r="GV7" s="43">
        <f t="shared" si="47"/>
        <v>0</v>
      </c>
      <c r="GW7" s="43">
        <f t="shared" si="48"/>
        <v>0</v>
      </c>
      <c r="GX7" s="28"/>
      <c r="GY7" s="43">
        <f t="shared" ref="GY7:GY70" si="50">E7</f>
        <v>0</v>
      </c>
      <c r="HD7" s="89"/>
      <c r="HE7" s="46"/>
      <c r="HF7" s="89" t="str">
        <f t="shared" si="49"/>
        <v>Sample2</v>
      </c>
      <c r="HG7" s="43">
        <f t="shared" si="49"/>
        <v>850</v>
      </c>
      <c r="HH7" s="89" t="str">
        <f t="shared" si="49"/>
        <v>Ft/db</v>
      </c>
      <c r="HI7" s="13">
        <f t="shared" ref="HI7:HI70" si="51">SUM(HJ7:IE7)</f>
        <v>0</v>
      </c>
      <c r="HJ7" s="43">
        <f>IF($HJ$1=1,IF(haviszla1!$E$5="h",haviszla1!H7,IF(haviszla1!$E$5="k",haviszla1!I7,IF(haviszla1!$E$5="sz",haviszla1!J7,IF(haviszla1!$E$5="cs",haviszla1!K7,IF(haviszla1!$E$5="p",haviszla1!L7,IF(haviszla1!$E$5="szo",haviszla1!M7,0)))))),0)</f>
        <v>0</v>
      </c>
      <c r="HK7" s="43">
        <f>IF($HK$1=1,IF(haviszla1!$E$5="h",haviszla1!N7,IF(haviszla1!$E$5="k",haviszla1!O7,IF(haviszla1!$E$5="sz",haviszla1!P7,IF(haviszla1!$E$5="cs",haviszla1!Q7,IF(haviszla1!$E$5="p",haviszla1!R7,IF(haviszla1!$E$5="szo",haviszla1!S7,0)))))),0)</f>
        <v>0</v>
      </c>
      <c r="HL7" s="43">
        <f>IF($HL$1=1,IF(haviszla1!$E$5="h",haviszla1!T7,IF(haviszla1!$E$5="k",haviszla1!U7,IF(haviszla1!$E$5="sz",haviszla1!V7,IF(haviszla1!$E$5="cs",haviszla1!W7,IF(haviszla1!$E$5="p",haviszla1!X7,IF(haviszla1!$E$5="szo",haviszla1!Y7,0)))))),0)</f>
        <v>0</v>
      </c>
      <c r="HM7" s="43">
        <f>IF($HM$1=1,IF(haviszla1!$E$5="h",haviszla1!Z7,IF(haviszla1!$E$5="k",haviszla1!AA7,IF(haviszla1!$E$5="sz",haviszla1!AB7,IF(haviszla1!$E$5="cs",haviszla1!AC7,IF(haviszla1!$E$5="p",haviszla1!AD7,IF(haviszla1!$E$5="szo",haviszla1!AE7,0)))))),0)</f>
        <v>0</v>
      </c>
      <c r="HN7" s="43">
        <f>IF($HN$1=1,IF(haviszla1!$E$5="h",haviszla1!AF7,IF(haviszla1!$E$5="k",haviszla1!AG7,IF(haviszla1!$E$5="sz",haviszla1!AH7,IF(haviszla1!$E$5="cs",haviszla1!AI7,IF(haviszla1!$E$5="p",haviszla1!AJ7,IF(haviszla1!$E$5="szo",haviszla1!AK7,0)))))),0)</f>
        <v>0</v>
      </c>
      <c r="HO7" s="43">
        <f>IF($HO$1=1,IF(haviszla1!$E$5="h",haviszla1!AL7,IF(haviszla1!$E$5="k",haviszla1!AM7,IF(haviszla1!$E$5="sz",haviszla1!AN7,IF(haviszla1!$E$5="cs",haviszla1!AO7,IF(haviszla1!$E$5="p",haviszla1!AP7,IF(haviszla1!$E$5="szo",haviszla1!AQ7,0)))))),0)</f>
        <v>0</v>
      </c>
      <c r="HP7" s="43">
        <f>IF($HP$1=1,IF(haviszla1!$E$5="h",haviszla1!AR7,IF(haviszla1!$E$5="k",haviszla1!AS7,IF(haviszla1!$E$5="sz",haviszla1!AT7,IF(haviszla1!$E$5="cs",haviszla1!AU7,IF(haviszla1!$E$5="p",haviszla1!AV7,IF(haviszla1!$E$5="szo",haviszla1!AW7,0)))))),0)</f>
        <v>0</v>
      </c>
      <c r="HQ7" s="43">
        <f>IF($HQ$1=1,IF(haviszla1!$E$5="h",haviszla1!AX7,IF(haviszla1!$E$5="k",haviszla1!AY7,IF(haviszla1!$E$5="sz",haviszla1!AZ7,IF(haviszla1!$E$5="cs",haviszla1!BA7,IF(haviszla1!$E$5="p",haviszla1!BB7,IF(haviszla1!$E$5="szo",haviszla1!BC7,0)))))),0)</f>
        <v>0</v>
      </c>
      <c r="HR7" s="43">
        <f>IF($HR$1=1,IF(haviszla1!$E$5="h",haviszla1!BD7,IF(haviszla1!$E$5="k",haviszla1!BE7,IF(haviszla1!$E$5="sz",haviszla1!BF7,IF(haviszla1!$E$5="cs",haviszla1!BG7,IF(haviszla1!$E$5="p",haviszla1!BH7,IF(haviszla1!$E$5="szo",haviszla1!BI7,0)))))),0)</f>
        <v>0</v>
      </c>
      <c r="HS7" s="43">
        <f>IF($HS$1=1,IF(haviszla1!$E$5="h",haviszla1!BJ7,IF(haviszla1!$E$5="k",haviszla1!BK7,IF(haviszla1!$E$5="sz",haviszla1!BL7,IF(haviszla1!$E$5="cs",haviszla1!BM7,IF(haviszla1!$E$5="p",haviszla1!BN7,IF(haviszla1!$E$5="szo",haviszla1!BO7,0)))))),0)</f>
        <v>0</v>
      </c>
      <c r="HT7" s="43">
        <f>IF($HT$1=1,IF(haviszla1!$E$5="h",haviszla1!BP7,IF(haviszla1!$E$5="k",haviszla1!BQ7,IF(haviszla1!$E$5="sz",haviszla1!BR7,IF(haviszla1!$E$5="cs",haviszla1!BS7,IF(haviszla1!$E$5="p",haviszla1!BT7,IF(haviszla1!$E$5="szo",haviszla1!BU7,0)))))),0)</f>
        <v>0</v>
      </c>
      <c r="HU7" s="43">
        <f>IF($HU$1=1,IF(haviszla1!$E$5="h",haviszla1!BV7,IF(haviszla1!$E$5="k",haviszla1!BW7,IF(haviszla1!$E$5="sz",haviszla1!BX7,IF(haviszla1!$E$5="cs",haviszla1!BY7,IF(haviszla1!$E$5="p",haviszla1!BZ7,IF(haviszla1!$E$5="szo",haviszla1!CA7,0)))))),0)</f>
        <v>0</v>
      </c>
      <c r="HV7" s="43">
        <f>IF($HV$1=1,IF(haviszla1!$E$5="h",haviszla1!CB7,IF(haviszla1!$E$5="k",haviszla1!CC7,IF(haviszla1!$E$5="sz",haviszla1!CD7,IF(haviszla1!$E$5="cs",haviszla1!CE7,IF(haviszla1!$E$5="p",haviszla1!CF7,IF(haviszla1!$E$5="szo",haviszla1!CG7,0)))))),0)</f>
        <v>0</v>
      </c>
      <c r="HW7" s="43">
        <f>IF($HW$1=1,IF(haviszla1!$E$5="h",haviszla1!CH7,IF(haviszla1!$E$5="k",haviszla1!CI7,IF(haviszla1!$E$5="sz",haviszla1!CJ7,IF(haviszla1!$E$5="cs",haviszla1!CK7,IF(haviszla1!$E$5="p",haviszla1!CL7,IF(haviszla1!$E$5="szo",haviszla1!CM7,0)))))),0)</f>
        <v>0</v>
      </c>
      <c r="HX7" s="43">
        <f>IF($HX$1=1,IF(haviszla1!$E$5="h",haviszla1!CN7,IF(haviszla1!$E$5="k",haviszla1!CO7,IF(haviszla1!$E$5="sz",haviszla1!CP7,IF(haviszla1!$E$5="cs",haviszla1!CQ7,IF(haviszla1!$E$5="p",haviszla1!CR7,IF(haviszla1!$E$5="szo",haviszla1!CS7,0)))))),0)</f>
        <v>0</v>
      </c>
      <c r="HY7" s="43">
        <f>IF($HY$1=1,IF(haviszla1!$E$5="h",haviszla1!CT7,IF(haviszla1!$E$5="k",haviszla1!CU7,IF(haviszla1!$E$5="sz",haviszla1!CV7,IF(haviszla1!$E$5="cs",haviszla1!CW7,IF(haviszla1!$E$5="p",haviszla1!CX7,IF(haviszla1!$E$5="szo",haviszla1!CY7,0)))))),0)</f>
        <v>0</v>
      </c>
      <c r="HZ7" s="43">
        <f>IF($HZ$1=1,IF(haviszla1!$E$5="h",haviszla1!CZ7,IF(haviszla1!$E$5="k",haviszla1!DA7,IF(haviszla1!$E$5="sz",haviszla1!DB7,IF(haviszla1!$E$5="cs",haviszla1!DC7,IF(haviszla1!$E$5="p",haviszla1!DD7,IF(haviszla1!$E$5="szo",haviszla1!DE7,0)))))),0)</f>
        <v>0</v>
      </c>
      <c r="IA7" s="43">
        <f>IF($IA$1=1,IF(haviszla1!$E$5="h",haviszla1!DF7,IF(haviszla1!$E$5="k",haviszla1!DG7,IF(haviszla1!$E$5="sz",haviszla1!DH7,IF(haviszla1!$E$5="cs",haviszla1!DI7,IF(haviszla1!$E$5="p",haviszla1!DJ7,IF(haviszla1!$E$5="szo",haviszla1!DK7,0)))))),0)</f>
        <v>0</v>
      </c>
      <c r="IB7" s="43">
        <f>IF($IB$1=1,IF(haviszla1!$E$5="h",haviszla1!DL7,IF(haviszla1!$E$5="k",haviszla1!DM7,IF(haviszla1!$E$5="sz",haviszla1!DN7,IF(haviszla1!$E$5="cs",haviszla1!DO7,IF(haviszla1!$E$5="p",haviszla1!DP7,IF(haviszla1!$E$5="szo",haviszla1!DQ7,0)))))),0)</f>
        <v>0</v>
      </c>
      <c r="IC7" s="43">
        <f>IF($IC$1=1,IF(haviszla1!$E$5="h",haviszla1!DR7,IF(haviszla1!$E$5="k",haviszla1!DS7,IF(haviszla1!$E$5="sz",haviszla1!DT7,IF(haviszla1!$E$5="cs",haviszla1!DU7,IF(haviszla1!$E$5="p",haviszla1!DV7,IF(haviszla1!$E$5="szo",haviszla1!DW7,0)))))),0)</f>
        <v>0</v>
      </c>
      <c r="ID7" s="43">
        <f>IF($ID$1=1,IF(haviszla1!$E$5="h",haviszla1!DX7,IF(haviszla1!$E$5="k",haviszla1!DY7,IF(haviszla1!$E$5="sz",haviszla1!DZ7,IF(haviszla1!$E$5="cs",haviszla1!EA7,IF(haviszla1!$E$5="p",haviszla1!EB7,IF(haviszla1!$E$5="szo",haviszla1!EC7,0)))))),0)</f>
        <v>0</v>
      </c>
      <c r="IE7" s="43">
        <f>IF($IE$1=1,IF(haviszla1!$E$5="h",haviszla1!ED7,IF(haviszla1!$E$5="k",haviszla1!EE7,IF(haviszla1!$E$5="sz",haviszla1!EF7,IF(haviszla1!$E$5="cs",haviszla1!EG7,IF(haviszla1!$E$5="p",haviszla1!EH7,IF(haviszla1!$E$5="szo",haviszla1!EI7,0)))))),0)</f>
        <v>0</v>
      </c>
    </row>
    <row r="8" spans="1:239" ht="15" customHeight="1">
      <c r="A8" s="18" t="s">
        <v>22</v>
      </c>
      <c r="B8" s="89" t="s">
        <v>388</v>
      </c>
      <c r="C8" s="43">
        <v>875</v>
      </c>
      <c r="D8" s="89" t="s">
        <v>151</v>
      </c>
      <c r="E8" s="13">
        <f t="shared" si="0"/>
        <v>0</v>
      </c>
      <c r="F8" s="48"/>
      <c r="G8" s="49"/>
      <c r="H8" s="89">
        <v>0</v>
      </c>
      <c r="I8" s="51">
        <v>0</v>
      </c>
      <c r="J8" s="89">
        <v>0</v>
      </c>
      <c r="K8" s="51">
        <v>0</v>
      </c>
      <c r="L8" s="51">
        <v>0</v>
      </c>
      <c r="M8" s="52">
        <v>0</v>
      </c>
      <c r="N8" s="55">
        <v>0</v>
      </c>
      <c r="O8" s="51">
        <v>0</v>
      </c>
      <c r="P8" s="54">
        <v>0</v>
      </c>
      <c r="Q8" s="51">
        <v>0</v>
      </c>
      <c r="R8" s="51">
        <v>0</v>
      </c>
      <c r="S8" s="54">
        <v>0</v>
      </c>
      <c r="T8" s="55">
        <v>0</v>
      </c>
      <c r="U8" s="51">
        <v>0</v>
      </c>
      <c r="V8" s="54">
        <v>0</v>
      </c>
      <c r="W8" s="51">
        <v>0</v>
      </c>
      <c r="X8" s="51">
        <v>0</v>
      </c>
      <c r="Y8" s="54">
        <v>0</v>
      </c>
      <c r="Z8" s="55">
        <v>0</v>
      </c>
      <c r="AA8" s="53">
        <v>0</v>
      </c>
      <c r="AB8" s="54">
        <v>0</v>
      </c>
      <c r="AC8" s="51">
        <v>0</v>
      </c>
      <c r="AD8" s="51">
        <v>0</v>
      </c>
      <c r="AE8" s="54">
        <v>0</v>
      </c>
      <c r="AF8" s="55">
        <v>0</v>
      </c>
      <c r="AG8" s="51">
        <v>0</v>
      </c>
      <c r="AH8" s="54">
        <v>0</v>
      </c>
      <c r="AI8" s="51">
        <v>0</v>
      </c>
      <c r="AJ8" s="56">
        <v>0</v>
      </c>
      <c r="AK8" s="54">
        <v>0</v>
      </c>
      <c r="AL8" s="55">
        <v>0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5">
        <v>0</v>
      </c>
      <c r="AS8" s="54">
        <v>0</v>
      </c>
      <c r="AT8" s="54">
        <v>0</v>
      </c>
      <c r="AU8" s="51">
        <v>0</v>
      </c>
      <c r="AV8" s="51">
        <v>0</v>
      </c>
      <c r="AW8" s="54">
        <v>0</v>
      </c>
      <c r="AX8" s="57">
        <v>0</v>
      </c>
      <c r="AY8" s="51">
        <v>0</v>
      </c>
      <c r="AZ8" s="54">
        <v>0</v>
      </c>
      <c r="BA8" s="51">
        <v>0</v>
      </c>
      <c r="BB8" s="56">
        <v>0</v>
      </c>
      <c r="BC8" s="58">
        <v>0</v>
      </c>
      <c r="BD8" s="55">
        <v>0</v>
      </c>
      <c r="BE8" s="51">
        <v>0</v>
      </c>
      <c r="BF8" s="54">
        <v>0</v>
      </c>
      <c r="BG8" s="54">
        <v>0</v>
      </c>
      <c r="BH8" s="54">
        <v>0</v>
      </c>
      <c r="BI8" s="54">
        <v>0</v>
      </c>
      <c r="BJ8" s="55">
        <v>0</v>
      </c>
      <c r="BK8" s="54">
        <v>0</v>
      </c>
      <c r="BL8" s="54">
        <v>0</v>
      </c>
      <c r="BM8" s="51">
        <v>0</v>
      </c>
      <c r="BN8" s="51">
        <v>0</v>
      </c>
      <c r="BO8" s="54">
        <v>0</v>
      </c>
      <c r="BP8" s="55">
        <v>0</v>
      </c>
      <c r="BQ8" s="54">
        <v>0</v>
      </c>
      <c r="BR8" s="54">
        <v>0</v>
      </c>
      <c r="BS8" s="51">
        <v>0</v>
      </c>
      <c r="BT8" s="54">
        <v>0</v>
      </c>
      <c r="BU8" s="54">
        <v>0</v>
      </c>
      <c r="BV8" s="55">
        <v>0</v>
      </c>
      <c r="BW8" s="54">
        <v>0</v>
      </c>
      <c r="BX8" s="54">
        <v>0</v>
      </c>
      <c r="BY8" s="51">
        <v>0</v>
      </c>
      <c r="BZ8" s="51">
        <v>0</v>
      </c>
      <c r="CA8" s="54">
        <v>0</v>
      </c>
      <c r="CB8" s="55">
        <v>0</v>
      </c>
      <c r="CC8" s="51">
        <v>0</v>
      </c>
      <c r="CD8" s="54">
        <v>0</v>
      </c>
      <c r="CE8" s="51">
        <v>0</v>
      </c>
      <c r="CF8" s="51">
        <v>0</v>
      </c>
      <c r="CG8" s="54">
        <v>0</v>
      </c>
      <c r="CH8" s="55">
        <v>0</v>
      </c>
      <c r="CI8" s="54">
        <v>0</v>
      </c>
      <c r="CJ8" s="54">
        <v>0</v>
      </c>
      <c r="CK8" s="51">
        <v>0</v>
      </c>
      <c r="CL8" s="54">
        <v>0</v>
      </c>
      <c r="CM8" s="54">
        <v>0</v>
      </c>
      <c r="CN8" s="55">
        <v>0</v>
      </c>
      <c r="CO8" s="54">
        <v>0</v>
      </c>
      <c r="CP8" s="52">
        <v>0</v>
      </c>
      <c r="CQ8" s="54">
        <v>0</v>
      </c>
      <c r="CR8" s="54">
        <v>0</v>
      </c>
      <c r="CS8" s="54">
        <v>0</v>
      </c>
      <c r="CT8" s="55">
        <v>0</v>
      </c>
      <c r="CU8" s="54">
        <v>0</v>
      </c>
      <c r="CV8" s="54">
        <v>0</v>
      </c>
      <c r="CW8" s="51">
        <v>0</v>
      </c>
      <c r="CX8" s="51">
        <v>0</v>
      </c>
      <c r="CY8" s="52">
        <v>0</v>
      </c>
      <c r="CZ8" s="55">
        <v>0</v>
      </c>
      <c r="DA8" s="54">
        <v>0</v>
      </c>
      <c r="DB8" s="54">
        <v>0</v>
      </c>
      <c r="DC8" s="54">
        <v>0</v>
      </c>
      <c r="DD8" s="58">
        <v>0</v>
      </c>
      <c r="DE8" s="54">
        <v>0</v>
      </c>
      <c r="DF8" s="55">
        <v>0</v>
      </c>
      <c r="DG8" s="51">
        <v>0</v>
      </c>
      <c r="DH8" s="54">
        <v>0</v>
      </c>
      <c r="DI8" s="51">
        <v>0</v>
      </c>
      <c r="DJ8" s="51">
        <v>0</v>
      </c>
      <c r="DK8" s="54">
        <v>0</v>
      </c>
      <c r="DL8" s="64">
        <v>0</v>
      </c>
      <c r="DM8" s="56">
        <v>0</v>
      </c>
      <c r="DN8" s="54">
        <v>0</v>
      </c>
      <c r="DO8" s="51">
        <v>0</v>
      </c>
      <c r="DP8" s="51">
        <v>0</v>
      </c>
      <c r="DQ8" s="54">
        <v>0</v>
      </c>
      <c r="DR8" s="55">
        <v>0</v>
      </c>
      <c r="DS8" s="51">
        <v>0</v>
      </c>
      <c r="DT8" s="54">
        <v>0</v>
      </c>
      <c r="DU8" s="51">
        <v>0</v>
      </c>
      <c r="DV8" s="51">
        <v>0</v>
      </c>
      <c r="DW8" s="54">
        <v>0</v>
      </c>
      <c r="DX8" s="55">
        <v>0</v>
      </c>
      <c r="DY8" s="54">
        <v>0</v>
      </c>
      <c r="DZ8" s="54">
        <v>0</v>
      </c>
      <c r="EA8" s="54">
        <v>0</v>
      </c>
      <c r="EB8" s="51">
        <v>0</v>
      </c>
      <c r="EC8" s="54">
        <v>0</v>
      </c>
      <c r="ED8" s="64">
        <v>0</v>
      </c>
      <c r="EE8" s="54">
        <v>0</v>
      </c>
      <c r="EF8" s="54">
        <v>0</v>
      </c>
      <c r="EG8" s="54">
        <v>0</v>
      </c>
      <c r="EH8" s="58">
        <v>0</v>
      </c>
      <c r="EI8" s="54">
        <v>0</v>
      </c>
      <c r="EJ8" s="55"/>
      <c r="EK8" s="54">
        <v>0</v>
      </c>
      <c r="EL8" s="54"/>
      <c r="EM8" s="54"/>
      <c r="EN8" s="54"/>
      <c r="EO8" s="59"/>
      <c r="EP8" s="55"/>
      <c r="EQ8" s="54">
        <v>0</v>
      </c>
      <c r="ER8" s="54"/>
      <c r="ES8" s="54"/>
      <c r="ET8" s="54"/>
      <c r="EU8" s="59"/>
      <c r="EV8" s="55"/>
      <c r="EW8" s="54">
        <v>0</v>
      </c>
      <c r="EX8" s="54"/>
      <c r="EY8" s="54"/>
      <c r="EZ8" s="54"/>
      <c r="FA8" s="59">
        <v>0</v>
      </c>
      <c r="FB8" s="43">
        <f t="shared" si="1"/>
        <v>0</v>
      </c>
      <c r="FC8" s="21">
        <f t="shared" si="2"/>
        <v>0</v>
      </c>
      <c r="FD8" s="43">
        <f t="shared" si="3"/>
        <v>0</v>
      </c>
      <c r="FE8" s="21">
        <f t="shared" si="4"/>
        <v>0</v>
      </c>
      <c r="FF8" s="43">
        <f t="shared" si="5"/>
        <v>0</v>
      </c>
      <c r="FG8" s="21">
        <f t="shared" si="6"/>
        <v>0</v>
      </c>
      <c r="FH8" s="43">
        <f t="shared" si="7"/>
        <v>0</v>
      </c>
      <c r="FI8" s="21">
        <f t="shared" si="8"/>
        <v>0</v>
      </c>
      <c r="FJ8" s="43">
        <f t="shared" si="9"/>
        <v>0</v>
      </c>
      <c r="FK8" s="21">
        <f t="shared" si="10"/>
        <v>0</v>
      </c>
      <c r="FL8" s="43">
        <f t="shared" si="11"/>
        <v>0</v>
      </c>
      <c r="FM8" s="21">
        <f t="shared" si="12"/>
        <v>0</v>
      </c>
      <c r="FN8" s="43">
        <f t="shared" si="13"/>
        <v>0</v>
      </c>
      <c r="FO8" s="21">
        <f t="shared" si="14"/>
        <v>0</v>
      </c>
      <c r="FP8" s="43">
        <f t="shared" si="15"/>
        <v>0</v>
      </c>
      <c r="FQ8" s="21">
        <f t="shared" si="16"/>
        <v>0</v>
      </c>
      <c r="FR8" s="43">
        <f t="shared" si="17"/>
        <v>0</v>
      </c>
      <c r="FS8" s="21">
        <f t="shared" si="18"/>
        <v>0</v>
      </c>
      <c r="FT8" s="43">
        <f t="shared" si="19"/>
        <v>0</v>
      </c>
      <c r="FU8" s="21">
        <f t="shared" si="20"/>
        <v>0</v>
      </c>
      <c r="FV8" s="43">
        <f t="shared" si="21"/>
        <v>0</v>
      </c>
      <c r="FW8" s="21">
        <f t="shared" si="22"/>
        <v>0</v>
      </c>
      <c r="FX8" s="43">
        <f t="shared" si="23"/>
        <v>0</v>
      </c>
      <c r="FY8" s="21">
        <f t="shared" si="24"/>
        <v>0</v>
      </c>
      <c r="FZ8" s="43">
        <f t="shared" si="25"/>
        <v>0</v>
      </c>
      <c r="GA8" s="21">
        <f t="shared" si="26"/>
        <v>0</v>
      </c>
      <c r="GB8" s="43">
        <f t="shared" si="27"/>
        <v>0</v>
      </c>
      <c r="GC8" s="21">
        <f t="shared" si="28"/>
        <v>0</v>
      </c>
      <c r="GD8" s="43">
        <f t="shared" si="29"/>
        <v>0</v>
      </c>
      <c r="GE8" s="21">
        <f t="shared" si="30"/>
        <v>0</v>
      </c>
      <c r="GF8" s="43">
        <f t="shared" si="31"/>
        <v>0</v>
      </c>
      <c r="GG8" s="21">
        <f t="shared" si="32"/>
        <v>0</v>
      </c>
      <c r="GH8" s="43">
        <f t="shared" si="33"/>
        <v>0</v>
      </c>
      <c r="GI8" s="21">
        <f t="shared" si="34"/>
        <v>0</v>
      </c>
      <c r="GJ8" s="43">
        <f t="shared" si="35"/>
        <v>0</v>
      </c>
      <c r="GK8" s="21">
        <f t="shared" si="36"/>
        <v>0</v>
      </c>
      <c r="GL8" s="43">
        <f t="shared" si="37"/>
        <v>0</v>
      </c>
      <c r="GM8" s="21">
        <f t="shared" si="38"/>
        <v>0</v>
      </c>
      <c r="GN8" s="43">
        <f t="shared" si="39"/>
        <v>0</v>
      </c>
      <c r="GO8" s="21">
        <f t="shared" si="40"/>
        <v>0</v>
      </c>
      <c r="GP8" s="43">
        <f t="shared" si="41"/>
        <v>0</v>
      </c>
      <c r="GQ8" s="21">
        <f t="shared" si="42"/>
        <v>0</v>
      </c>
      <c r="GR8" s="43">
        <f t="shared" si="43"/>
        <v>0</v>
      </c>
      <c r="GS8" s="21">
        <f t="shared" si="44"/>
        <v>0</v>
      </c>
      <c r="GT8" s="43">
        <f t="shared" si="45"/>
        <v>0</v>
      </c>
      <c r="GU8" s="21">
        <f t="shared" si="46"/>
        <v>0</v>
      </c>
      <c r="GV8" s="43">
        <f t="shared" si="47"/>
        <v>0</v>
      </c>
      <c r="GW8" s="43">
        <f t="shared" si="48"/>
        <v>0</v>
      </c>
      <c r="GX8" s="28"/>
      <c r="GY8" s="43">
        <f t="shared" si="50"/>
        <v>0</v>
      </c>
      <c r="HD8" s="89"/>
      <c r="HE8" s="46"/>
      <c r="HF8" s="89" t="str">
        <f t="shared" si="49"/>
        <v>Sample3</v>
      </c>
      <c r="HG8" s="43">
        <f t="shared" si="49"/>
        <v>875</v>
      </c>
      <c r="HH8" s="89" t="str">
        <f t="shared" si="49"/>
        <v>Ft/db</v>
      </c>
      <c r="HI8" s="13">
        <f t="shared" si="51"/>
        <v>0</v>
      </c>
      <c r="HJ8" s="43">
        <f>IF($HJ$1=1,IF(haviszla1!$E$5="h",haviszla1!H8,IF(haviszla1!$E$5="k",haviszla1!I8,IF(haviszla1!$E$5="sz",haviszla1!J8,IF(haviszla1!$E$5="cs",haviszla1!K8,IF(haviszla1!$E$5="p",haviszla1!L8,IF(haviszla1!$E$5="szo",haviszla1!M8,0)))))),0)</f>
        <v>0</v>
      </c>
      <c r="HK8" s="43">
        <f>IF($HK$1=1,IF(haviszla1!$E$5="h",haviszla1!N8,IF(haviszla1!$E$5="k",haviszla1!O8,IF(haviszla1!$E$5="sz",haviszla1!P8,IF(haviszla1!$E$5="cs",haviszla1!Q8,IF(haviszla1!$E$5="p",haviszla1!R8,IF(haviszla1!$E$5="szo",haviszla1!S8,0)))))),0)</f>
        <v>0</v>
      </c>
      <c r="HL8" s="43">
        <f>IF($HL$1=1,IF(haviszla1!$E$5="h",haviszla1!T8,IF(haviszla1!$E$5="k",haviszla1!U8,IF(haviszla1!$E$5="sz",haviszla1!V8,IF(haviszla1!$E$5="cs",haviszla1!W8,IF(haviszla1!$E$5="p",haviszla1!X8,IF(haviszla1!$E$5="szo",haviszla1!Y8,0)))))),0)</f>
        <v>0</v>
      </c>
      <c r="HM8" s="43">
        <f>IF($HM$1=1,IF(haviszla1!$E$5="h",haviszla1!Z8,IF(haviszla1!$E$5="k",haviszla1!AA8,IF(haviszla1!$E$5="sz",haviszla1!AB8,IF(haviszla1!$E$5="cs",haviszla1!AC8,IF(haviszla1!$E$5="p",haviszla1!AD8,IF(haviszla1!$E$5="szo",haviszla1!AE8,0)))))),0)</f>
        <v>0</v>
      </c>
      <c r="HN8" s="43">
        <f>IF($HN$1=1,IF(haviszla1!$E$5="h",haviszla1!AF8,IF(haviszla1!$E$5="k",haviszla1!AG8,IF(haviszla1!$E$5="sz",haviszla1!AH8,IF(haviszla1!$E$5="cs",haviszla1!AI8,IF(haviszla1!$E$5="p",haviszla1!AJ8,IF(haviszla1!$E$5="szo",haviszla1!AK8,0)))))),0)</f>
        <v>0</v>
      </c>
      <c r="HO8" s="43">
        <f>IF($HO$1=1,IF(haviszla1!$E$5="h",haviszla1!AL8,IF(haviszla1!$E$5="k",haviszla1!AM8,IF(haviszla1!$E$5="sz",haviszla1!AN8,IF(haviszla1!$E$5="cs",haviszla1!AO8,IF(haviszla1!$E$5="p",haviszla1!AP8,IF(haviszla1!$E$5="szo",haviszla1!AQ8,0)))))),0)</f>
        <v>0</v>
      </c>
      <c r="HP8" s="43">
        <f>IF($HP$1=1,IF(haviszla1!$E$5="h",haviszla1!AR8,IF(haviszla1!$E$5="k",haviszla1!AS8,IF(haviszla1!$E$5="sz",haviszla1!AT8,IF(haviszla1!$E$5="cs",haviszla1!AU8,IF(haviszla1!$E$5="p",haviszla1!AV8,IF(haviszla1!$E$5="szo",haviszla1!AW8,0)))))),0)</f>
        <v>0</v>
      </c>
      <c r="HQ8" s="43">
        <f>IF($HQ$1=1,IF(haviszla1!$E$5="h",haviszla1!AX8,IF(haviszla1!$E$5="k",haviszla1!AY8,IF(haviszla1!$E$5="sz",haviszla1!AZ8,IF(haviszla1!$E$5="cs",haviszla1!BA8,IF(haviszla1!$E$5="p",haviszla1!BB8,IF(haviszla1!$E$5="szo",haviszla1!BC8,0)))))),0)</f>
        <v>0</v>
      </c>
      <c r="HR8" s="43">
        <f>IF($HR$1=1,IF(haviszla1!$E$5="h",haviszla1!BD8,IF(haviszla1!$E$5="k",haviszla1!BE8,IF(haviszla1!$E$5="sz",haviszla1!BF8,IF(haviszla1!$E$5="cs",haviszla1!BG8,IF(haviszla1!$E$5="p",haviszla1!BH8,IF(haviszla1!$E$5="szo",haviszla1!BI8,0)))))),0)</f>
        <v>0</v>
      </c>
      <c r="HS8" s="43">
        <f>IF($HS$1=1,IF(haviszla1!$E$5="h",haviszla1!BJ8,IF(haviszla1!$E$5="k",haviszla1!BK8,IF(haviszla1!$E$5="sz",haviszla1!BL8,IF(haviszla1!$E$5="cs",haviszla1!BM8,IF(haviszla1!$E$5="p",haviszla1!BN8,IF(haviszla1!$E$5="szo",haviszla1!BO8,0)))))),0)</f>
        <v>0</v>
      </c>
      <c r="HT8" s="43">
        <f>IF($HT$1=1,IF(haviszla1!$E$5="h",haviszla1!BP8,IF(haviszla1!$E$5="k",haviszla1!BQ8,IF(haviszla1!$E$5="sz",haviszla1!BR8,IF(haviszla1!$E$5="cs",haviszla1!BS8,IF(haviszla1!$E$5="p",haviszla1!BT8,IF(haviszla1!$E$5="szo",haviszla1!BU8,0)))))),0)</f>
        <v>0</v>
      </c>
      <c r="HU8" s="43">
        <f>IF($HU$1=1,IF(haviszla1!$E$5="h",haviszla1!BV8,IF(haviszla1!$E$5="k",haviszla1!BW8,IF(haviszla1!$E$5="sz",haviszla1!BX8,IF(haviszla1!$E$5="cs",haviszla1!BY8,IF(haviszla1!$E$5="p",haviszla1!BZ8,IF(haviszla1!$E$5="szo",haviszla1!CA8,0)))))),0)</f>
        <v>0</v>
      </c>
      <c r="HV8" s="43">
        <f>IF($HV$1=1,IF(haviszla1!$E$5="h",haviszla1!CB8,IF(haviszla1!$E$5="k",haviszla1!CC8,IF(haviszla1!$E$5="sz",haviszla1!CD8,IF(haviszla1!$E$5="cs",haviszla1!CE8,IF(haviszla1!$E$5="p",haviszla1!CF8,IF(haviszla1!$E$5="szo",haviszla1!CG8,0)))))),0)</f>
        <v>0</v>
      </c>
      <c r="HW8" s="43">
        <f>IF($HW$1=1,IF(haviszla1!$E$5="h",haviszla1!CH8,IF(haviszla1!$E$5="k",haviszla1!CI8,IF(haviszla1!$E$5="sz",haviszla1!CJ8,IF(haviszla1!$E$5="cs",haviszla1!CK8,IF(haviszla1!$E$5="p",haviszla1!CL8,IF(haviszla1!$E$5="szo",haviszla1!CM8,0)))))),0)</f>
        <v>0</v>
      </c>
      <c r="HX8" s="43">
        <f>IF($HX$1=1,IF(haviszla1!$E$5="h",haviszla1!CN8,IF(haviszla1!$E$5="k",haviszla1!CO8,IF(haviszla1!$E$5="sz",haviszla1!CP8,IF(haviszla1!$E$5="cs",haviszla1!CQ8,IF(haviszla1!$E$5="p",haviszla1!CR8,IF(haviszla1!$E$5="szo",haviszla1!CS8,0)))))),0)</f>
        <v>0</v>
      </c>
      <c r="HY8" s="43">
        <f>IF($HY$1=1,IF(haviszla1!$E$5="h",haviszla1!CT8,IF(haviszla1!$E$5="k",haviszla1!CU8,IF(haviszla1!$E$5="sz",haviszla1!CV8,IF(haviszla1!$E$5="cs",haviszla1!CW8,IF(haviszla1!$E$5="p",haviszla1!CX8,IF(haviszla1!$E$5="szo",haviszla1!CY8,0)))))),0)</f>
        <v>0</v>
      </c>
      <c r="HZ8" s="43">
        <f>IF($HZ$1=1,IF(haviszla1!$E$5="h",haviszla1!CZ8,IF(haviszla1!$E$5="k",haviszla1!DA8,IF(haviszla1!$E$5="sz",haviszla1!DB8,IF(haviszla1!$E$5="cs",haviszla1!DC8,IF(haviszla1!$E$5="p",haviszla1!DD8,IF(haviszla1!$E$5="szo",haviszla1!DE8,0)))))),0)</f>
        <v>0</v>
      </c>
      <c r="IA8" s="43">
        <f>IF($IA$1=1,IF(haviszla1!$E$5="h",haviszla1!DF8,IF(haviszla1!$E$5="k",haviszla1!DG8,IF(haviszla1!$E$5="sz",haviszla1!DH8,IF(haviszla1!$E$5="cs",haviszla1!DI8,IF(haviszla1!$E$5="p",haviszla1!DJ8,IF(haviszla1!$E$5="szo",haviszla1!DK8,0)))))),0)</f>
        <v>0</v>
      </c>
      <c r="IB8" s="43">
        <f>IF($IB$1=1,IF(haviszla1!$E$5="h",haviszla1!DL8,IF(haviszla1!$E$5="k",haviszla1!DM8,IF(haviszla1!$E$5="sz",haviszla1!DN8,IF(haviszla1!$E$5="cs",haviszla1!DO8,IF(haviszla1!$E$5="p",haviszla1!DP8,IF(haviszla1!$E$5="szo",haviszla1!DQ8,0)))))),0)</f>
        <v>0</v>
      </c>
      <c r="IC8" s="43">
        <f>IF($IC$1=1,IF(haviszla1!$E$5="h",haviszla1!DR8,IF(haviszla1!$E$5="k",haviszla1!DS8,IF(haviszla1!$E$5="sz",haviszla1!DT8,IF(haviszla1!$E$5="cs",haviszla1!DU8,IF(haviszla1!$E$5="p",haviszla1!DV8,IF(haviszla1!$E$5="szo",haviszla1!DW8,0)))))),0)</f>
        <v>0</v>
      </c>
      <c r="ID8" s="43">
        <f>IF($ID$1=1,IF(haviszla1!$E$5="h",haviszla1!DX8,IF(haviszla1!$E$5="k",haviszla1!DY8,IF(haviszla1!$E$5="sz",haviszla1!DZ8,IF(haviszla1!$E$5="cs",haviszla1!EA8,IF(haviszla1!$E$5="p",haviszla1!EB8,IF(haviszla1!$E$5="szo",haviszla1!EC8,0)))))),0)</f>
        <v>0</v>
      </c>
      <c r="IE8" s="43">
        <f>IF($IE$1=1,IF(haviszla1!$E$5="h",haviszla1!ED8,IF(haviszla1!$E$5="k",haviszla1!EE8,IF(haviszla1!$E$5="sz",haviszla1!EF8,IF(haviszla1!$E$5="cs",haviszla1!EG8,IF(haviszla1!$E$5="p",haviszla1!EH8,IF(haviszla1!$E$5="szo",haviszla1!EI8,0)))))),0)</f>
        <v>0</v>
      </c>
    </row>
    <row r="9" spans="1:239" ht="15" customHeight="1">
      <c r="A9" s="18" t="s">
        <v>23</v>
      </c>
      <c r="B9" s="89" t="s">
        <v>389</v>
      </c>
      <c r="C9" s="43">
        <v>945</v>
      </c>
      <c r="D9" s="89" t="s">
        <v>151</v>
      </c>
      <c r="E9" s="13">
        <f t="shared" si="0"/>
        <v>0</v>
      </c>
      <c r="F9" s="48"/>
      <c r="G9" s="49"/>
      <c r="H9" s="89">
        <v>0</v>
      </c>
      <c r="I9" s="51">
        <v>0</v>
      </c>
      <c r="J9" s="89">
        <v>0</v>
      </c>
      <c r="K9" s="52">
        <v>0</v>
      </c>
      <c r="L9" s="51">
        <v>0</v>
      </c>
      <c r="M9" s="52">
        <v>0</v>
      </c>
      <c r="N9" s="55">
        <v>0</v>
      </c>
      <c r="O9" s="51">
        <v>0</v>
      </c>
      <c r="P9" s="54">
        <v>0</v>
      </c>
      <c r="Q9" s="51">
        <v>0</v>
      </c>
      <c r="R9" s="54">
        <v>0</v>
      </c>
      <c r="S9" s="54">
        <v>0</v>
      </c>
      <c r="T9" s="55">
        <v>0</v>
      </c>
      <c r="U9" s="51">
        <v>0</v>
      </c>
      <c r="V9" s="54">
        <v>0</v>
      </c>
      <c r="W9" s="54">
        <v>0</v>
      </c>
      <c r="X9" s="54">
        <v>0</v>
      </c>
      <c r="Y9" s="54">
        <v>0</v>
      </c>
      <c r="Z9" s="55">
        <v>0</v>
      </c>
      <c r="AA9" s="53">
        <v>0</v>
      </c>
      <c r="AB9" s="54">
        <v>0</v>
      </c>
      <c r="AC9" s="54">
        <v>0</v>
      </c>
      <c r="AD9" s="54">
        <v>0</v>
      </c>
      <c r="AE9" s="54">
        <v>0</v>
      </c>
      <c r="AF9" s="55">
        <v>0</v>
      </c>
      <c r="AG9" s="51">
        <v>0</v>
      </c>
      <c r="AH9" s="54">
        <v>0</v>
      </c>
      <c r="AI9" s="54">
        <v>0</v>
      </c>
      <c r="AJ9" s="58">
        <v>0</v>
      </c>
      <c r="AK9" s="54">
        <v>0</v>
      </c>
      <c r="AL9" s="55">
        <v>0</v>
      </c>
      <c r="AM9" s="54">
        <v>0</v>
      </c>
      <c r="AN9" s="54">
        <v>0</v>
      </c>
      <c r="AO9" s="54">
        <v>0</v>
      </c>
      <c r="AP9" s="54">
        <v>0</v>
      </c>
      <c r="AQ9" s="54">
        <v>0</v>
      </c>
      <c r="AR9" s="55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57">
        <v>0</v>
      </c>
      <c r="AY9" s="51">
        <v>0</v>
      </c>
      <c r="AZ9" s="54">
        <v>0</v>
      </c>
      <c r="BA9" s="51">
        <v>0</v>
      </c>
      <c r="BB9" s="58">
        <v>0</v>
      </c>
      <c r="BC9" s="58">
        <v>0</v>
      </c>
      <c r="BD9" s="55">
        <v>0</v>
      </c>
      <c r="BE9" s="51">
        <v>0</v>
      </c>
      <c r="BF9" s="54">
        <v>0</v>
      </c>
      <c r="BG9" s="54">
        <v>0</v>
      </c>
      <c r="BH9" s="54">
        <v>0</v>
      </c>
      <c r="BI9" s="54">
        <v>0</v>
      </c>
      <c r="BJ9" s="55">
        <v>0</v>
      </c>
      <c r="BK9" s="54">
        <v>0</v>
      </c>
      <c r="BL9" s="54">
        <v>0</v>
      </c>
      <c r="BM9" s="54">
        <v>0</v>
      </c>
      <c r="BN9" s="51">
        <v>0</v>
      </c>
      <c r="BO9" s="54">
        <v>0</v>
      </c>
      <c r="BP9" s="55">
        <v>0</v>
      </c>
      <c r="BQ9" s="54">
        <v>0</v>
      </c>
      <c r="BR9" s="54">
        <v>0</v>
      </c>
      <c r="BS9" s="51">
        <v>0</v>
      </c>
      <c r="BT9" s="54">
        <v>0</v>
      </c>
      <c r="BU9" s="54">
        <v>0</v>
      </c>
      <c r="BV9" s="55">
        <v>0</v>
      </c>
      <c r="BW9" s="54">
        <v>0</v>
      </c>
      <c r="BX9" s="54">
        <v>0</v>
      </c>
      <c r="BY9" s="54">
        <v>0</v>
      </c>
      <c r="BZ9" s="54">
        <v>0</v>
      </c>
      <c r="CA9" s="54">
        <v>0</v>
      </c>
      <c r="CB9" s="55">
        <v>0</v>
      </c>
      <c r="CC9" s="51">
        <v>0</v>
      </c>
      <c r="CD9" s="54">
        <v>0</v>
      </c>
      <c r="CE9" s="54">
        <v>0</v>
      </c>
      <c r="CF9" s="54">
        <v>0</v>
      </c>
      <c r="CG9" s="54">
        <v>0</v>
      </c>
      <c r="CH9" s="55">
        <v>0</v>
      </c>
      <c r="CI9" s="54">
        <v>0</v>
      </c>
      <c r="CJ9" s="54">
        <v>0</v>
      </c>
      <c r="CK9" s="54">
        <v>0</v>
      </c>
      <c r="CL9" s="54">
        <v>0</v>
      </c>
      <c r="CM9" s="54">
        <v>0</v>
      </c>
      <c r="CN9" s="55">
        <v>0</v>
      </c>
      <c r="CO9" s="54">
        <v>0</v>
      </c>
      <c r="CP9" s="54">
        <v>0</v>
      </c>
      <c r="CQ9" s="54">
        <v>0</v>
      </c>
      <c r="CR9" s="54">
        <v>0</v>
      </c>
      <c r="CS9" s="54">
        <v>0</v>
      </c>
      <c r="CT9" s="55">
        <v>0</v>
      </c>
      <c r="CU9" s="54">
        <v>0</v>
      </c>
      <c r="CV9" s="54">
        <v>0</v>
      </c>
      <c r="CW9" s="54">
        <v>0</v>
      </c>
      <c r="CX9" s="54">
        <v>0</v>
      </c>
      <c r="CY9" s="54">
        <v>0</v>
      </c>
      <c r="CZ9" s="55">
        <v>0</v>
      </c>
      <c r="DA9" s="54">
        <v>0</v>
      </c>
      <c r="DB9" s="54">
        <v>0</v>
      </c>
      <c r="DC9" s="54">
        <v>0</v>
      </c>
      <c r="DD9" s="58">
        <v>0</v>
      </c>
      <c r="DE9" s="54">
        <v>0</v>
      </c>
      <c r="DF9" s="55">
        <v>0</v>
      </c>
      <c r="DG9" s="51">
        <v>0</v>
      </c>
      <c r="DH9" s="54">
        <v>0</v>
      </c>
      <c r="DI9" s="54">
        <v>0</v>
      </c>
      <c r="DJ9" s="54">
        <v>0</v>
      </c>
      <c r="DK9" s="54">
        <v>0</v>
      </c>
      <c r="DL9" s="55">
        <v>0</v>
      </c>
      <c r="DM9" s="56">
        <v>0</v>
      </c>
      <c r="DN9" s="54">
        <v>0</v>
      </c>
      <c r="DO9" s="54">
        <v>0</v>
      </c>
      <c r="DP9" s="54">
        <v>0</v>
      </c>
      <c r="DQ9" s="54">
        <v>0</v>
      </c>
      <c r="DR9" s="55">
        <v>0</v>
      </c>
      <c r="DS9" s="51">
        <v>0</v>
      </c>
      <c r="DT9" s="54">
        <v>0</v>
      </c>
      <c r="DU9" s="51">
        <v>0</v>
      </c>
      <c r="DV9" s="54">
        <v>0</v>
      </c>
      <c r="DW9" s="54">
        <v>0</v>
      </c>
      <c r="DX9" s="55">
        <v>0</v>
      </c>
      <c r="DY9" s="54">
        <v>0</v>
      </c>
      <c r="DZ9" s="54">
        <v>0</v>
      </c>
      <c r="EA9" s="54">
        <v>0</v>
      </c>
      <c r="EB9" s="54">
        <v>0</v>
      </c>
      <c r="EC9" s="54">
        <v>0</v>
      </c>
      <c r="ED9" s="64">
        <v>0</v>
      </c>
      <c r="EE9" s="54">
        <v>0</v>
      </c>
      <c r="EF9" s="54">
        <v>0</v>
      </c>
      <c r="EG9" s="54">
        <v>0</v>
      </c>
      <c r="EH9" s="58">
        <v>0</v>
      </c>
      <c r="EI9" s="54">
        <v>0</v>
      </c>
      <c r="EJ9" s="55"/>
      <c r="EK9" s="54">
        <v>0</v>
      </c>
      <c r="EL9" s="54"/>
      <c r="EM9" s="54"/>
      <c r="EN9" s="54"/>
      <c r="EO9" s="59"/>
      <c r="EP9" s="55"/>
      <c r="EQ9" s="54">
        <v>0</v>
      </c>
      <c r="ER9" s="54"/>
      <c r="ES9" s="54"/>
      <c r="ET9" s="54"/>
      <c r="EU9" s="59"/>
      <c r="EV9" s="55"/>
      <c r="EW9" s="54">
        <v>0</v>
      </c>
      <c r="EX9" s="54"/>
      <c r="EY9" s="54"/>
      <c r="EZ9" s="54"/>
      <c r="FA9" s="59">
        <v>0</v>
      </c>
      <c r="FB9" s="43">
        <f t="shared" si="1"/>
        <v>0</v>
      </c>
      <c r="FC9" s="21">
        <f t="shared" si="2"/>
        <v>0</v>
      </c>
      <c r="FD9" s="43">
        <f t="shared" si="3"/>
        <v>0</v>
      </c>
      <c r="FE9" s="21">
        <f t="shared" si="4"/>
        <v>0</v>
      </c>
      <c r="FF9" s="43">
        <f t="shared" si="5"/>
        <v>0</v>
      </c>
      <c r="FG9" s="21">
        <f t="shared" si="6"/>
        <v>0</v>
      </c>
      <c r="FH9" s="43">
        <f t="shared" si="7"/>
        <v>0</v>
      </c>
      <c r="FI9" s="21">
        <f t="shared" si="8"/>
        <v>0</v>
      </c>
      <c r="FJ9" s="43">
        <f t="shared" si="9"/>
        <v>0</v>
      </c>
      <c r="FK9" s="21">
        <f t="shared" si="10"/>
        <v>0</v>
      </c>
      <c r="FL9" s="43">
        <f t="shared" si="11"/>
        <v>0</v>
      </c>
      <c r="FM9" s="21">
        <f t="shared" si="12"/>
        <v>0</v>
      </c>
      <c r="FN9" s="43">
        <f t="shared" si="13"/>
        <v>0</v>
      </c>
      <c r="FO9" s="21">
        <f t="shared" si="14"/>
        <v>0</v>
      </c>
      <c r="FP9" s="43">
        <f t="shared" si="15"/>
        <v>0</v>
      </c>
      <c r="FQ9" s="21">
        <f t="shared" si="16"/>
        <v>0</v>
      </c>
      <c r="FR9" s="43">
        <f t="shared" si="17"/>
        <v>0</v>
      </c>
      <c r="FS9" s="21">
        <f t="shared" si="18"/>
        <v>0</v>
      </c>
      <c r="FT9" s="43">
        <f t="shared" si="19"/>
        <v>0</v>
      </c>
      <c r="FU9" s="21">
        <f t="shared" si="20"/>
        <v>0</v>
      </c>
      <c r="FV9" s="43">
        <f t="shared" si="21"/>
        <v>0</v>
      </c>
      <c r="FW9" s="21">
        <f t="shared" si="22"/>
        <v>0</v>
      </c>
      <c r="FX9" s="43">
        <f t="shared" si="23"/>
        <v>0</v>
      </c>
      <c r="FY9" s="21">
        <f t="shared" si="24"/>
        <v>0</v>
      </c>
      <c r="FZ9" s="43">
        <f t="shared" si="25"/>
        <v>0</v>
      </c>
      <c r="GA9" s="21">
        <f t="shared" si="26"/>
        <v>0</v>
      </c>
      <c r="GB9" s="43">
        <f t="shared" si="27"/>
        <v>0</v>
      </c>
      <c r="GC9" s="21">
        <f t="shared" si="28"/>
        <v>0</v>
      </c>
      <c r="GD9" s="43">
        <f t="shared" si="29"/>
        <v>0</v>
      </c>
      <c r="GE9" s="21">
        <f t="shared" si="30"/>
        <v>0</v>
      </c>
      <c r="GF9" s="43">
        <f t="shared" si="31"/>
        <v>0</v>
      </c>
      <c r="GG9" s="21">
        <f t="shared" si="32"/>
        <v>0</v>
      </c>
      <c r="GH9" s="43">
        <f t="shared" si="33"/>
        <v>0</v>
      </c>
      <c r="GI9" s="21">
        <f t="shared" si="34"/>
        <v>0</v>
      </c>
      <c r="GJ9" s="43">
        <f t="shared" si="35"/>
        <v>0</v>
      </c>
      <c r="GK9" s="21">
        <f t="shared" si="36"/>
        <v>0</v>
      </c>
      <c r="GL9" s="43">
        <f t="shared" si="37"/>
        <v>0</v>
      </c>
      <c r="GM9" s="21">
        <f t="shared" si="38"/>
        <v>0</v>
      </c>
      <c r="GN9" s="43">
        <f t="shared" si="39"/>
        <v>0</v>
      </c>
      <c r="GO9" s="21">
        <f t="shared" si="40"/>
        <v>0</v>
      </c>
      <c r="GP9" s="43">
        <f t="shared" si="41"/>
        <v>0</v>
      </c>
      <c r="GQ9" s="21">
        <f t="shared" si="42"/>
        <v>0</v>
      </c>
      <c r="GR9" s="43">
        <f t="shared" si="43"/>
        <v>0</v>
      </c>
      <c r="GS9" s="21">
        <f t="shared" si="44"/>
        <v>0</v>
      </c>
      <c r="GT9" s="43">
        <f t="shared" si="45"/>
        <v>0</v>
      </c>
      <c r="GU9" s="21">
        <f t="shared" si="46"/>
        <v>0</v>
      </c>
      <c r="GV9" s="43">
        <f t="shared" si="47"/>
        <v>0</v>
      </c>
      <c r="GW9" s="43">
        <f t="shared" si="48"/>
        <v>0</v>
      </c>
      <c r="GX9" s="28"/>
      <c r="GY9" s="43">
        <f t="shared" si="50"/>
        <v>0</v>
      </c>
      <c r="HD9" s="89"/>
      <c r="HE9" s="46"/>
      <c r="HF9" s="89" t="str">
        <f t="shared" si="49"/>
        <v>Sample4</v>
      </c>
      <c r="HG9" s="43">
        <f t="shared" si="49"/>
        <v>945</v>
      </c>
      <c r="HH9" s="89" t="str">
        <f t="shared" si="49"/>
        <v>Ft/db</v>
      </c>
      <c r="HI9" s="13">
        <f t="shared" si="51"/>
        <v>0</v>
      </c>
      <c r="HJ9" s="43">
        <f>IF($HJ$1=1,IF(haviszla1!$E$5="h",haviszla1!H9,IF(haviszla1!$E$5="k",haviszla1!I9,IF(haviszla1!$E$5="sz",haviszla1!J9,IF(haviszla1!$E$5="cs",haviszla1!K9,IF(haviszla1!$E$5="p",haviszla1!L9,IF(haviszla1!$E$5="szo",haviszla1!M9,0)))))),0)</f>
        <v>0</v>
      </c>
      <c r="HK9" s="43">
        <f>IF($HK$1=1,IF(haviszla1!$E$5="h",haviszla1!N9,IF(haviszla1!$E$5="k",haviszla1!O9,IF(haviszla1!$E$5="sz",haviszla1!P9,IF(haviszla1!$E$5="cs",haviszla1!Q9,IF(haviszla1!$E$5="p",haviszla1!R9,IF(haviszla1!$E$5="szo",haviszla1!S9,0)))))),0)</f>
        <v>0</v>
      </c>
      <c r="HL9" s="43">
        <f>IF($HL$1=1,IF(haviszla1!$E$5="h",haviszla1!T9,IF(haviszla1!$E$5="k",haviszla1!U9,IF(haviszla1!$E$5="sz",haviszla1!V9,IF(haviszla1!$E$5="cs",haviszla1!W9,IF(haviszla1!$E$5="p",haviszla1!X9,IF(haviszla1!$E$5="szo",haviszla1!Y9,0)))))),0)</f>
        <v>0</v>
      </c>
      <c r="HM9" s="43">
        <f>IF($HM$1=1,IF(haviszla1!$E$5="h",haviszla1!Z9,IF(haviszla1!$E$5="k",haviszla1!AA9,IF(haviszla1!$E$5="sz",haviszla1!AB9,IF(haviszla1!$E$5="cs",haviszla1!AC9,IF(haviszla1!$E$5="p",haviszla1!AD9,IF(haviszla1!$E$5="szo",haviszla1!AE9,0)))))),0)</f>
        <v>0</v>
      </c>
      <c r="HN9" s="43">
        <f>IF($HN$1=1,IF(haviszla1!$E$5="h",haviszla1!AF9,IF(haviszla1!$E$5="k",haviszla1!AG9,IF(haviszla1!$E$5="sz",haviszla1!AH9,IF(haviszla1!$E$5="cs",haviszla1!AI9,IF(haviszla1!$E$5="p",haviszla1!AJ9,IF(haviszla1!$E$5="szo",haviszla1!AK9,0)))))),0)</f>
        <v>0</v>
      </c>
      <c r="HO9" s="43">
        <f>IF($HO$1=1,IF(haviszla1!$E$5="h",haviszla1!AL9,IF(haviszla1!$E$5="k",haviszla1!AM9,IF(haviszla1!$E$5="sz",haviszla1!AN9,IF(haviszla1!$E$5="cs",haviszla1!AO9,IF(haviszla1!$E$5="p",haviszla1!AP9,IF(haviszla1!$E$5="szo",haviszla1!AQ9,0)))))),0)</f>
        <v>0</v>
      </c>
      <c r="HP9" s="43">
        <f>IF($HP$1=1,IF(haviszla1!$E$5="h",haviszla1!AR9,IF(haviszla1!$E$5="k",haviszla1!AS9,IF(haviszla1!$E$5="sz",haviszla1!AT9,IF(haviszla1!$E$5="cs",haviszla1!AU9,IF(haviszla1!$E$5="p",haviszla1!AV9,IF(haviszla1!$E$5="szo",haviszla1!AW9,0)))))),0)</f>
        <v>0</v>
      </c>
      <c r="HQ9" s="43">
        <f>IF($HQ$1=1,IF(haviszla1!$E$5="h",haviszla1!AX9,IF(haviszla1!$E$5="k",haviszla1!AY9,IF(haviszla1!$E$5="sz",haviszla1!AZ9,IF(haviszla1!$E$5="cs",haviszla1!BA9,IF(haviszla1!$E$5="p",haviszla1!BB9,IF(haviszla1!$E$5="szo",haviszla1!BC9,0)))))),0)</f>
        <v>0</v>
      </c>
      <c r="HR9" s="43">
        <f>IF($HR$1=1,IF(haviszla1!$E$5="h",haviszla1!BD9,IF(haviszla1!$E$5="k",haviszla1!BE9,IF(haviszla1!$E$5="sz",haviszla1!BF9,IF(haviszla1!$E$5="cs",haviszla1!BG9,IF(haviszla1!$E$5="p",haviszla1!BH9,IF(haviszla1!$E$5="szo",haviszla1!BI9,0)))))),0)</f>
        <v>0</v>
      </c>
      <c r="HS9" s="43">
        <f>IF($HS$1=1,IF(haviszla1!$E$5="h",haviszla1!BJ9,IF(haviszla1!$E$5="k",haviszla1!BK9,IF(haviszla1!$E$5="sz",haviszla1!BL9,IF(haviszla1!$E$5="cs",haviszla1!BM9,IF(haviszla1!$E$5="p",haviszla1!BN9,IF(haviszla1!$E$5="szo",haviszla1!BO9,0)))))),0)</f>
        <v>0</v>
      </c>
      <c r="HT9" s="43">
        <f>IF($HT$1=1,IF(haviszla1!$E$5="h",haviszla1!BP9,IF(haviszla1!$E$5="k",haviszla1!BQ9,IF(haviszla1!$E$5="sz",haviszla1!BR9,IF(haviszla1!$E$5="cs",haviszla1!BS9,IF(haviszla1!$E$5="p",haviszla1!BT9,IF(haviszla1!$E$5="szo",haviszla1!BU9,0)))))),0)</f>
        <v>0</v>
      </c>
      <c r="HU9" s="43">
        <f>IF($HU$1=1,IF(haviszla1!$E$5="h",haviszla1!BV9,IF(haviszla1!$E$5="k",haviszla1!BW9,IF(haviszla1!$E$5="sz",haviszla1!BX9,IF(haviszla1!$E$5="cs",haviszla1!BY9,IF(haviszla1!$E$5="p",haviszla1!BZ9,IF(haviszla1!$E$5="szo",haviszla1!CA9,0)))))),0)</f>
        <v>0</v>
      </c>
      <c r="HV9" s="43">
        <f>IF($HV$1=1,IF(haviszla1!$E$5="h",haviszla1!CB9,IF(haviszla1!$E$5="k",haviszla1!CC9,IF(haviszla1!$E$5="sz",haviszla1!CD9,IF(haviszla1!$E$5="cs",haviszla1!CE9,IF(haviszla1!$E$5="p",haviszla1!CF9,IF(haviszla1!$E$5="szo",haviszla1!CG9,0)))))),0)</f>
        <v>0</v>
      </c>
      <c r="HW9" s="43">
        <f>IF($HW$1=1,IF(haviszla1!$E$5="h",haviszla1!CH9,IF(haviszla1!$E$5="k",haviszla1!CI9,IF(haviszla1!$E$5="sz",haviszla1!CJ9,IF(haviszla1!$E$5="cs",haviszla1!CK9,IF(haviszla1!$E$5="p",haviszla1!CL9,IF(haviszla1!$E$5="szo",haviszla1!CM9,0)))))),0)</f>
        <v>0</v>
      </c>
      <c r="HX9" s="43">
        <f>IF($HX$1=1,IF(haviszla1!$E$5="h",haviszla1!CN9,IF(haviszla1!$E$5="k",haviszla1!CO9,IF(haviszla1!$E$5="sz",haviszla1!CP9,IF(haviszla1!$E$5="cs",haviszla1!CQ9,IF(haviszla1!$E$5="p",haviszla1!CR9,IF(haviszla1!$E$5="szo",haviszla1!CS9,0)))))),0)</f>
        <v>0</v>
      </c>
      <c r="HY9" s="43">
        <f>IF($HY$1=1,IF(haviszla1!$E$5="h",haviszla1!CT9,IF(haviszla1!$E$5="k",haviszla1!CU9,IF(haviszla1!$E$5="sz",haviszla1!CV9,IF(haviszla1!$E$5="cs",haviszla1!CW9,IF(haviszla1!$E$5="p",haviszla1!CX9,IF(haviszla1!$E$5="szo",haviszla1!CY9,0)))))),0)</f>
        <v>0</v>
      </c>
      <c r="HZ9" s="43">
        <f>IF($HZ$1=1,IF(haviszla1!$E$5="h",haviszla1!CZ9,IF(haviszla1!$E$5="k",haviszla1!DA9,IF(haviszla1!$E$5="sz",haviszla1!DB9,IF(haviszla1!$E$5="cs",haviszla1!DC9,IF(haviszla1!$E$5="p",haviszla1!DD9,IF(haviszla1!$E$5="szo",haviszla1!DE9,0)))))),0)</f>
        <v>0</v>
      </c>
      <c r="IA9" s="43">
        <f>IF($IA$1=1,IF(haviszla1!$E$5="h",haviszla1!DF9,IF(haviszla1!$E$5="k",haviszla1!DG9,IF(haviszla1!$E$5="sz",haviszla1!DH9,IF(haviszla1!$E$5="cs",haviszla1!DI9,IF(haviszla1!$E$5="p",haviszla1!DJ9,IF(haviszla1!$E$5="szo",haviszla1!DK9,0)))))),0)</f>
        <v>0</v>
      </c>
      <c r="IB9" s="43">
        <f>IF($IB$1=1,IF(haviszla1!$E$5="h",haviszla1!DL9,IF(haviszla1!$E$5="k",haviszla1!DM9,IF(haviszla1!$E$5="sz",haviszla1!DN9,IF(haviszla1!$E$5="cs",haviszla1!DO9,IF(haviszla1!$E$5="p",haviszla1!DP9,IF(haviszla1!$E$5="szo",haviszla1!DQ9,0)))))),0)</f>
        <v>0</v>
      </c>
      <c r="IC9" s="43">
        <f>IF($IC$1=1,IF(haviszla1!$E$5="h",haviszla1!DR9,IF(haviszla1!$E$5="k",haviszla1!DS9,IF(haviszla1!$E$5="sz",haviszla1!DT9,IF(haviszla1!$E$5="cs",haviszla1!DU9,IF(haviszla1!$E$5="p",haviszla1!DV9,IF(haviszla1!$E$5="szo",haviszla1!DW9,0)))))),0)</f>
        <v>0</v>
      </c>
      <c r="ID9" s="43">
        <f>IF($ID$1=1,IF(haviszla1!$E$5="h",haviszla1!DX9,IF(haviszla1!$E$5="k",haviszla1!DY9,IF(haviszla1!$E$5="sz",haviszla1!DZ9,IF(haviszla1!$E$5="cs",haviszla1!EA9,IF(haviszla1!$E$5="p",haviszla1!EB9,IF(haviszla1!$E$5="szo",haviszla1!EC9,0)))))),0)</f>
        <v>0</v>
      </c>
      <c r="IE9" s="43">
        <f>IF($IE$1=1,IF(haviszla1!$E$5="h",haviszla1!ED9,IF(haviszla1!$E$5="k",haviszla1!EE9,IF(haviszla1!$E$5="sz",haviszla1!EF9,IF(haviszla1!$E$5="cs",haviszla1!EG9,IF(haviszla1!$E$5="p",haviszla1!EH9,IF(haviszla1!$E$5="szo",haviszla1!EI9,0)))))),0)</f>
        <v>0</v>
      </c>
    </row>
    <row r="10" spans="1:239" ht="15" customHeight="1">
      <c r="A10" s="18" t="s">
        <v>24</v>
      </c>
      <c r="B10" s="89" t="s">
        <v>390</v>
      </c>
      <c r="C10" s="43">
        <v>970</v>
      </c>
      <c r="D10" s="89" t="s">
        <v>151</v>
      </c>
      <c r="E10" s="13">
        <f t="shared" si="0"/>
        <v>0</v>
      </c>
      <c r="F10" s="48"/>
      <c r="G10" s="49"/>
      <c r="H10" s="89">
        <v>0</v>
      </c>
      <c r="I10" s="51">
        <v>0</v>
      </c>
      <c r="J10" s="89">
        <v>0</v>
      </c>
      <c r="K10" s="51">
        <v>0</v>
      </c>
      <c r="L10" s="51">
        <v>0</v>
      </c>
      <c r="M10" s="52">
        <v>0</v>
      </c>
      <c r="N10" s="55">
        <v>0</v>
      </c>
      <c r="O10" s="51">
        <v>0</v>
      </c>
      <c r="P10" s="54">
        <v>0</v>
      </c>
      <c r="Q10" s="51">
        <v>0</v>
      </c>
      <c r="R10" s="51">
        <v>0</v>
      </c>
      <c r="S10" s="54">
        <v>0</v>
      </c>
      <c r="T10" s="55">
        <v>0</v>
      </c>
      <c r="U10" s="51">
        <v>0</v>
      </c>
      <c r="V10" s="54">
        <v>0</v>
      </c>
      <c r="W10" s="51">
        <v>0</v>
      </c>
      <c r="X10" s="51">
        <v>0</v>
      </c>
      <c r="Y10" s="54">
        <v>0</v>
      </c>
      <c r="Z10" s="55">
        <v>0</v>
      </c>
      <c r="AA10" s="53">
        <v>0</v>
      </c>
      <c r="AB10" s="54">
        <v>0</v>
      </c>
      <c r="AC10" s="51">
        <v>0</v>
      </c>
      <c r="AD10" s="51">
        <v>0</v>
      </c>
      <c r="AE10" s="54">
        <v>0</v>
      </c>
      <c r="AF10" s="55">
        <v>0</v>
      </c>
      <c r="AG10" s="51">
        <v>0</v>
      </c>
      <c r="AH10" s="54">
        <v>0</v>
      </c>
      <c r="AI10" s="51">
        <v>0</v>
      </c>
      <c r="AJ10" s="56">
        <v>0</v>
      </c>
      <c r="AK10" s="54">
        <v>0</v>
      </c>
      <c r="AL10" s="55">
        <v>0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5">
        <v>0</v>
      </c>
      <c r="AS10" s="54">
        <v>0</v>
      </c>
      <c r="AT10" s="54">
        <v>0</v>
      </c>
      <c r="AU10" s="51">
        <v>0</v>
      </c>
      <c r="AV10" s="51">
        <v>0</v>
      </c>
      <c r="AW10" s="54">
        <v>0</v>
      </c>
      <c r="AX10" s="57">
        <v>0</v>
      </c>
      <c r="AY10" s="51">
        <v>0</v>
      </c>
      <c r="AZ10" s="54">
        <v>0</v>
      </c>
      <c r="BA10" s="51">
        <v>0</v>
      </c>
      <c r="BB10" s="56">
        <v>0</v>
      </c>
      <c r="BC10" s="58">
        <v>0</v>
      </c>
      <c r="BD10" s="55">
        <v>0</v>
      </c>
      <c r="BE10" s="51">
        <v>0</v>
      </c>
      <c r="BF10" s="54">
        <v>0</v>
      </c>
      <c r="BG10" s="54">
        <v>0</v>
      </c>
      <c r="BH10" s="54">
        <v>0</v>
      </c>
      <c r="BI10" s="54">
        <v>0</v>
      </c>
      <c r="BJ10" s="55">
        <v>0</v>
      </c>
      <c r="BK10" s="54">
        <v>0</v>
      </c>
      <c r="BL10" s="54">
        <v>0</v>
      </c>
      <c r="BM10" s="51">
        <v>0</v>
      </c>
      <c r="BN10" s="51">
        <v>0</v>
      </c>
      <c r="BO10" s="54">
        <v>0</v>
      </c>
      <c r="BP10" s="55">
        <v>0</v>
      </c>
      <c r="BQ10" s="54">
        <v>0</v>
      </c>
      <c r="BR10" s="54">
        <v>0</v>
      </c>
      <c r="BS10" s="51">
        <v>0</v>
      </c>
      <c r="BT10" s="54">
        <v>0</v>
      </c>
      <c r="BU10" s="54">
        <v>0</v>
      </c>
      <c r="BV10" s="55">
        <v>0</v>
      </c>
      <c r="BW10" s="54">
        <v>0</v>
      </c>
      <c r="BX10" s="54">
        <v>0</v>
      </c>
      <c r="BY10" s="51">
        <v>0</v>
      </c>
      <c r="BZ10" s="51">
        <v>0</v>
      </c>
      <c r="CA10" s="54">
        <v>0</v>
      </c>
      <c r="CB10" s="55">
        <v>0</v>
      </c>
      <c r="CC10" s="51">
        <v>0</v>
      </c>
      <c r="CD10" s="54">
        <v>0</v>
      </c>
      <c r="CE10" s="51">
        <v>0</v>
      </c>
      <c r="CF10" s="51">
        <v>0</v>
      </c>
      <c r="CG10" s="54">
        <v>0</v>
      </c>
      <c r="CH10" s="55">
        <v>0</v>
      </c>
      <c r="CI10" s="54">
        <v>0</v>
      </c>
      <c r="CJ10" s="54">
        <v>0</v>
      </c>
      <c r="CK10" s="51">
        <v>0</v>
      </c>
      <c r="CL10" s="54">
        <v>0</v>
      </c>
      <c r="CM10" s="54">
        <v>0</v>
      </c>
      <c r="CN10" s="55">
        <v>0</v>
      </c>
      <c r="CO10" s="54">
        <v>0</v>
      </c>
      <c r="CP10" s="54">
        <v>0</v>
      </c>
      <c r="CQ10" s="54">
        <v>0</v>
      </c>
      <c r="CR10" s="54">
        <v>0</v>
      </c>
      <c r="CS10" s="54">
        <v>0</v>
      </c>
      <c r="CT10" s="55">
        <v>0</v>
      </c>
      <c r="CU10" s="54">
        <v>0</v>
      </c>
      <c r="CV10" s="54">
        <v>0</v>
      </c>
      <c r="CW10" s="51">
        <v>0</v>
      </c>
      <c r="CX10" s="51">
        <v>0</v>
      </c>
      <c r="CY10" s="54">
        <v>0</v>
      </c>
      <c r="CZ10" s="55">
        <v>0</v>
      </c>
      <c r="DA10" s="54">
        <v>0</v>
      </c>
      <c r="DB10" s="54">
        <v>0</v>
      </c>
      <c r="DC10" s="54">
        <v>0</v>
      </c>
      <c r="DD10" s="58">
        <v>0</v>
      </c>
      <c r="DE10" s="54">
        <v>0</v>
      </c>
      <c r="DF10" s="55">
        <v>0</v>
      </c>
      <c r="DG10" s="51">
        <v>0</v>
      </c>
      <c r="DH10" s="54">
        <v>0</v>
      </c>
      <c r="DI10" s="51">
        <v>0</v>
      </c>
      <c r="DJ10" s="51">
        <v>0</v>
      </c>
      <c r="DK10" s="54">
        <v>0</v>
      </c>
      <c r="DL10" s="64">
        <v>0</v>
      </c>
      <c r="DM10" s="56">
        <v>0</v>
      </c>
      <c r="DN10" s="54">
        <v>0</v>
      </c>
      <c r="DO10" s="51">
        <v>0</v>
      </c>
      <c r="DP10" s="51">
        <v>0</v>
      </c>
      <c r="DQ10" s="54">
        <v>0</v>
      </c>
      <c r="DR10" s="55">
        <v>0</v>
      </c>
      <c r="DS10" s="51">
        <v>0</v>
      </c>
      <c r="DT10" s="54">
        <v>0</v>
      </c>
      <c r="DU10" s="51">
        <v>0</v>
      </c>
      <c r="DV10" s="51">
        <v>0</v>
      </c>
      <c r="DW10" s="54">
        <v>0</v>
      </c>
      <c r="DX10" s="55">
        <v>0</v>
      </c>
      <c r="DY10" s="54">
        <v>0</v>
      </c>
      <c r="DZ10" s="54">
        <v>0</v>
      </c>
      <c r="EA10" s="54">
        <v>0</v>
      </c>
      <c r="EB10" s="51">
        <v>0</v>
      </c>
      <c r="EC10" s="52">
        <v>0</v>
      </c>
      <c r="ED10" s="64">
        <v>0</v>
      </c>
      <c r="EE10" s="54">
        <v>0</v>
      </c>
      <c r="EF10" s="54">
        <v>0</v>
      </c>
      <c r="EG10" s="54">
        <v>0</v>
      </c>
      <c r="EH10" s="58">
        <v>0</v>
      </c>
      <c r="EI10" s="54">
        <v>0</v>
      </c>
      <c r="EJ10" s="55"/>
      <c r="EK10" s="54">
        <v>0</v>
      </c>
      <c r="EL10" s="54"/>
      <c r="EM10" s="54"/>
      <c r="EN10" s="54"/>
      <c r="EO10" s="59"/>
      <c r="EP10" s="55"/>
      <c r="EQ10" s="54">
        <v>0</v>
      </c>
      <c r="ER10" s="54"/>
      <c r="ES10" s="54"/>
      <c r="ET10" s="54"/>
      <c r="EU10" s="59"/>
      <c r="EV10" s="55"/>
      <c r="EW10" s="54">
        <v>0</v>
      </c>
      <c r="EX10" s="54"/>
      <c r="EY10" s="54"/>
      <c r="EZ10" s="54"/>
      <c r="FA10" s="59">
        <v>0</v>
      </c>
      <c r="FB10" s="43">
        <f t="shared" si="1"/>
        <v>0</v>
      </c>
      <c r="FC10" s="21">
        <f t="shared" si="2"/>
        <v>0</v>
      </c>
      <c r="FD10" s="43">
        <f t="shared" si="3"/>
        <v>0</v>
      </c>
      <c r="FE10" s="21">
        <f t="shared" si="4"/>
        <v>0</v>
      </c>
      <c r="FF10" s="43">
        <f t="shared" si="5"/>
        <v>0</v>
      </c>
      <c r="FG10" s="21">
        <f t="shared" si="6"/>
        <v>0</v>
      </c>
      <c r="FH10" s="43">
        <f t="shared" si="7"/>
        <v>0</v>
      </c>
      <c r="FI10" s="21">
        <f t="shared" si="8"/>
        <v>0</v>
      </c>
      <c r="FJ10" s="43">
        <f t="shared" si="9"/>
        <v>0</v>
      </c>
      <c r="FK10" s="21">
        <f t="shared" si="10"/>
        <v>0</v>
      </c>
      <c r="FL10" s="43">
        <f t="shared" si="11"/>
        <v>0</v>
      </c>
      <c r="FM10" s="21">
        <f t="shared" si="12"/>
        <v>0</v>
      </c>
      <c r="FN10" s="43">
        <f t="shared" si="13"/>
        <v>0</v>
      </c>
      <c r="FO10" s="21">
        <f t="shared" si="14"/>
        <v>0</v>
      </c>
      <c r="FP10" s="43">
        <f t="shared" si="15"/>
        <v>0</v>
      </c>
      <c r="FQ10" s="21">
        <f t="shared" si="16"/>
        <v>0</v>
      </c>
      <c r="FR10" s="43">
        <f t="shared" si="17"/>
        <v>0</v>
      </c>
      <c r="FS10" s="21">
        <f t="shared" si="18"/>
        <v>0</v>
      </c>
      <c r="FT10" s="43">
        <f t="shared" si="19"/>
        <v>0</v>
      </c>
      <c r="FU10" s="21">
        <f t="shared" si="20"/>
        <v>0</v>
      </c>
      <c r="FV10" s="43">
        <f t="shared" si="21"/>
        <v>0</v>
      </c>
      <c r="FW10" s="21">
        <f t="shared" si="22"/>
        <v>0</v>
      </c>
      <c r="FX10" s="43">
        <f t="shared" si="23"/>
        <v>0</v>
      </c>
      <c r="FY10" s="21">
        <f t="shared" si="24"/>
        <v>0</v>
      </c>
      <c r="FZ10" s="43">
        <f t="shared" si="25"/>
        <v>0</v>
      </c>
      <c r="GA10" s="21">
        <f t="shared" si="26"/>
        <v>0</v>
      </c>
      <c r="GB10" s="43">
        <f t="shared" si="27"/>
        <v>0</v>
      </c>
      <c r="GC10" s="21">
        <f t="shared" si="28"/>
        <v>0</v>
      </c>
      <c r="GD10" s="43">
        <f t="shared" si="29"/>
        <v>0</v>
      </c>
      <c r="GE10" s="21">
        <f t="shared" si="30"/>
        <v>0</v>
      </c>
      <c r="GF10" s="43">
        <f t="shared" si="31"/>
        <v>0</v>
      </c>
      <c r="GG10" s="21">
        <f t="shared" si="32"/>
        <v>0</v>
      </c>
      <c r="GH10" s="43">
        <f t="shared" si="33"/>
        <v>0</v>
      </c>
      <c r="GI10" s="21">
        <f t="shared" si="34"/>
        <v>0</v>
      </c>
      <c r="GJ10" s="43">
        <f t="shared" si="35"/>
        <v>0</v>
      </c>
      <c r="GK10" s="21">
        <f t="shared" si="36"/>
        <v>0</v>
      </c>
      <c r="GL10" s="43">
        <f t="shared" si="37"/>
        <v>0</v>
      </c>
      <c r="GM10" s="21">
        <f t="shared" si="38"/>
        <v>0</v>
      </c>
      <c r="GN10" s="43">
        <f t="shared" si="39"/>
        <v>0</v>
      </c>
      <c r="GO10" s="21">
        <f t="shared" si="40"/>
        <v>0</v>
      </c>
      <c r="GP10" s="43">
        <f t="shared" si="41"/>
        <v>0</v>
      </c>
      <c r="GQ10" s="21">
        <f t="shared" si="42"/>
        <v>0</v>
      </c>
      <c r="GR10" s="43">
        <f t="shared" si="43"/>
        <v>0</v>
      </c>
      <c r="GS10" s="21">
        <f t="shared" si="44"/>
        <v>0</v>
      </c>
      <c r="GT10" s="43">
        <f t="shared" si="45"/>
        <v>0</v>
      </c>
      <c r="GU10" s="21">
        <f t="shared" si="46"/>
        <v>0</v>
      </c>
      <c r="GV10" s="43">
        <f t="shared" si="47"/>
        <v>0</v>
      </c>
      <c r="GW10" s="43">
        <f t="shared" si="48"/>
        <v>0</v>
      </c>
      <c r="GX10" s="28"/>
      <c r="GY10" s="43">
        <f t="shared" si="50"/>
        <v>0</v>
      </c>
      <c r="HD10" s="89"/>
      <c r="HE10" s="46"/>
      <c r="HF10" s="89" t="str">
        <f t="shared" si="49"/>
        <v>Sample5</v>
      </c>
      <c r="HG10" s="43">
        <f t="shared" si="49"/>
        <v>970</v>
      </c>
      <c r="HH10" s="89" t="str">
        <f t="shared" si="49"/>
        <v>Ft/db</v>
      </c>
      <c r="HI10" s="13">
        <f t="shared" si="51"/>
        <v>0</v>
      </c>
      <c r="HJ10" s="43">
        <f>IF($HJ$1=1,IF(haviszla1!$E$5="h",haviszla1!H10,IF(haviszla1!$E$5="k",haviszla1!I10,IF(haviszla1!$E$5="sz",haviszla1!J10,IF(haviszla1!$E$5="cs",haviszla1!K10,IF(haviszla1!$E$5="p",haviszla1!L10,IF(haviszla1!$E$5="szo",haviszla1!M10,0)))))),0)</f>
        <v>0</v>
      </c>
      <c r="HK10" s="43">
        <f>IF($HK$1=1,IF(haviszla1!$E$5="h",haviszla1!N10,IF(haviszla1!$E$5="k",haviszla1!O10,IF(haviszla1!$E$5="sz",haviszla1!P10,IF(haviszla1!$E$5="cs",haviszla1!Q10,IF(haviszla1!$E$5="p",haviszla1!R10,IF(haviszla1!$E$5="szo",haviszla1!S10,0)))))),0)</f>
        <v>0</v>
      </c>
      <c r="HL10" s="43">
        <f>IF($HL$1=1,IF(haviszla1!$E$5="h",haviszla1!T10,IF(haviszla1!$E$5="k",haviszla1!U10,IF(haviszla1!$E$5="sz",haviszla1!V10,IF(haviszla1!$E$5="cs",haviszla1!W10,IF(haviszla1!$E$5="p",haviszla1!X10,IF(haviszla1!$E$5="szo",haviszla1!Y10,0)))))),0)</f>
        <v>0</v>
      </c>
      <c r="HM10" s="43">
        <f>IF($HM$1=1,IF(haviszla1!$E$5="h",haviszla1!Z10,IF(haviszla1!$E$5="k",haviszla1!AA10,IF(haviszla1!$E$5="sz",haviszla1!AB10,IF(haviszla1!$E$5="cs",haviszla1!AC10,IF(haviszla1!$E$5="p",haviszla1!AD10,IF(haviszla1!$E$5="szo",haviszla1!AE10,0)))))),0)</f>
        <v>0</v>
      </c>
      <c r="HN10" s="43">
        <f>IF($HN$1=1,IF(haviszla1!$E$5="h",haviszla1!AF10,IF(haviszla1!$E$5="k",haviszla1!AG10,IF(haviszla1!$E$5="sz",haviszla1!AH10,IF(haviszla1!$E$5="cs",haviszla1!AI10,IF(haviszla1!$E$5="p",haviszla1!AJ10,IF(haviszla1!$E$5="szo",haviszla1!AK10,0)))))),0)</f>
        <v>0</v>
      </c>
      <c r="HO10" s="43">
        <f>IF($HO$1=1,IF(haviszla1!$E$5="h",haviszla1!AL10,IF(haviszla1!$E$5="k",haviszla1!AM10,IF(haviszla1!$E$5="sz",haviszla1!AN10,IF(haviszla1!$E$5="cs",haviszla1!AO10,IF(haviszla1!$E$5="p",haviszla1!AP10,IF(haviszla1!$E$5="szo",haviszla1!AQ10,0)))))),0)</f>
        <v>0</v>
      </c>
      <c r="HP10" s="43">
        <f>IF($HP$1=1,IF(haviszla1!$E$5="h",haviszla1!AR10,IF(haviszla1!$E$5="k",haviszla1!AS10,IF(haviszla1!$E$5="sz",haviszla1!AT10,IF(haviszla1!$E$5="cs",haviszla1!AU10,IF(haviszla1!$E$5="p",haviszla1!AV10,IF(haviszla1!$E$5="szo",haviszla1!AW10,0)))))),0)</f>
        <v>0</v>
      </c>
      <c r="HQ10" s="43">
        <f>IF($HQ$1=1,IF(haviszla1!$E$5="h",haviszla1!AX10,IF(haviszla1!$E$5="k",haviszla1!AY10,IF(haviszla1!$E$5="sz",haviszla1!AZ10,IF(haviszla1!$E$5="cs",haviszla1!BA10,IF(haviszla1!$E$5="p",haviszla1!BB10,IF(haviszla1!$E$5="szo",haviszla1!BC10,0)))))),0)</f>
        <v>0</v>
      </c>
      <c r="HR10" s="43">
        <f>IF($HR$1=1,IF(haviszla1!$E$5="h",haviszla1!BD10,IF(haviszla1!$E$5="k",haviszla1!BE10,IF(haviszla1!$E$5="sz",haviszla1!BF10,IF(haviszla1!$E$5="cs",haviszla1!BG10,IF(haviszla1!$E$5="p",haviszla1!BH10,IF(haviszla1!$E$5="szo",haviszla1!BI10,0)))))),0)</f>
        <v>0</v>
      </c>
      <c r="HS10" s="43">
        <f>IF($HS$1=1,IF(haviszla1!$E$5="h",haviszla1!BJ10,IF(haviszla1!$E$5="k",haviszla1!BK10,IF(haviszla1!$E$5="sz",haviszla1!BL10,IF(haviszla1!$E$5="cs",haviszla1!BM10,IF(haviszla1!$E$5="p",haviszla1!BN10,IF(haviszla1!$E$5="szo",haviszla1!BO10,0)))))),0)</f>
        <v>0</v>
      </c>
      <c r="HT10" s="43">
        <f>IF($HT$1=1,IF(haviszla1!$E$5="h",haviszla1!BP10,IF(haviszla1!$E$5="k",haviszla1!BQ10,IF(haviszla1!$E$5="sz",haviszla1!BR10,IF(haviszla1!$E$5="cs",haviszla1!BS10,IF(haviszla1!$E$5="p",haviszla1!BT10,IF(haviszla1!$E$5="szo",haviszla1!BU10,0)))))),0)</f>
        <v>0</v>
      </c>
      <c r="HU10" s="43">
        <f>IF($HU$1=1,IF(haviszla1!$E$5="h",haviszla1!BV10,IF(haviszla1!$E$5="k",haviszla1!BW10,IF(haviszla1!$E$5="sz",haviszla1!BX10,IF(haviszla1!$E$5="cs",haviszla1!BY10,IF(haviszla1!$E$5="p",haviszla1!BZ10,IF(haviszla1!$E$5="szo",haviszla1!CA10,0)))))),0)</f>
        <v>0</v>
      </c>
      <c r="HV10" s="43">
        <f>IF($HV$1=1,IF(haviszla1!$E$5="h",haviszla1!CB10,IF(haviszla1!$E$5="k",haviszla1!CC10,IF(haviszla1!$E$5="sz",haviszla1!CD10,IF(haviszla1!$E$5="cs",haviszla1!CE10,IF(haviszla1!$E$5="p",haviszla1!CF10,IF(haviszla1!$E$5="szo",haviszla1!CG10,0)))))),0)</f>
        <v>0</v>
      </c>
      <c r="HW10" s="43">
        <f>IF($HW$1=1,IF(haviszla1!$E$5="h",haviszla1!CH10,IF(haviszla1!$E$5="k",haviszla1!CI10,IF(haviszla1!$E$5="sz",haviszla1!CJ10,IF(haviszla1!$E$5="cs",haviszla1!CK10,IF(haviszla1!$E$5="p",haviszla1!CL10,IF(haviszla1!$E$5="szo",haviszla1!CM10,0)))))),0)</f>
        <v>0</v>
      </c>
      <c r="HX10" s="43">
        <f>IF($HX$1=1,IF(haviszla1!$E$5="h",haviszla1!CN10,IF(haviszla1!$E$5="k",haviszla1!CO10,IF(haviszla1!$E$5="sz",haviszla1!CP10,IF(haviszla1!$E$5="cs",haviszla1!CQ10,IF(haviszla1!$E$5="p",haviszla1!CR10,IF(haviszla1!$E$5="szo",haviszla1!CS10,0)))))),0)</f>
        <v>0</v>
      </c>
      <c r="HY10" s="43">
        <f>IF($HY$1=1,IF(haviszla1!$E$5="h",haviszla1!CT10,IF(haviszla1!$E$5="k",haviszla1!CU10,IF(haviszla1!$E$5="sz",haviszla1!CV10,IF(haviszla1!$E$5="cs",haviszla1!CW10,IF(haviszla1!$E$5="p",haviszla1!CX10,IF(haviszla1!$E$5="szo",haviszla1!CY10,0)))))),0)</f>
        <v>0</v>
      </c>
      <c r="HZ10" s="43">
        <f>IF($HZ$1=1,IF(haviszla1!$E$5="h",haviszla1!CZ10,IF(haviszla1!$E$5="k",haviszla1!DA10,IF(haviszla1!$E$5="sz",haviszla1!DB10,IF(haviszla1!$E$5="cs",haviszla1!DC10,IF(haviszla1!$E$5="p",haviszla1!DD10,IF(haviszla1!$E$5="szo",haviszla1!DE10,0)))))),0)</f>
        <v>0</v>
      </c>
      <c r="IA10" s="43">
        <f>IF($IA$1=1,IF(haviszla1!$E$5="h",haviszla1!DF10,IF(haviszla1!$E$5="k",haviszla1!DG10,IF(haviszla1!$E$5="sz",haviszla1!DH10,IF(haviszla1!$E$5="cs",haviszla1!DI10,IF(haviszla1!$E$5="p",haviszla1!DJ10,IF(haviszla1!$E$5="szo",haviszla1!DK10,0)))))),0)</f>
        <v>0</v>
      </c>
      <c r="IB10" s="43">
        <f>IF($IB$1=1,IF(haviszla1!$E$5="h",haviszla1!DL10,IF(haviszla1!$E$5="k",haviszla1!DM10,IF(haviszla1!$E$5="sz",haviszla1!DN10,IF(haviszla1!$E$5="cs",haviszla1!DO10,IF(haviszla1!$E$5="p",haviszla1!DP10,IF(haviszla1!$E$5="szo",haviszla1!DQ10,0)))))),0)</f>
        <v>0</v>
      </c>
      <c r="IC10" s="43">
        <f>IF($IC$1=1,IF(haviszla1!$E$5="h",haviszla1!DR10,IF(haviszla1!$E$5="k",haviszla1!DS10,IF(haviszla1!$E$5="sz",haviszla1!DT10,IF(haviszla1!$E$5="cs",haviszla1!DU10,IF(haviszla1!$E$5="p",haviszla1!DV10,IF(haviszla1!$E$5="szo",haviszla1!DW10,0)))))),0)</f>
        <v>0</v>
      </c>
      <c r="ID10" s="43">
        <f>IF($ID$1=1,IF(haviszla1!$E$5="h",haviszla1!DX10,IF(haviszla1!$E$5="k",haviszla1!DY10,IF(haviszla1!$E$5="sz",haviszla1!DZ10,IF(haviszla1!$E$5="cs",haviszla1!EA10,IF(haviszla1!$E$5="p",haviszla1!EB10,IF(haviszla1!$E$5="szo",haviszla1!EC10,0)))))),0)</f>
        <v>0</v>
      </c>
      <c r="IE10" s="43">
        <f>IF($IE$1=1,IF(haviszla1!$E$5="h",haviszla1!ED10,IF(haviszla1!$E$5="k",haviszla1!EE10,IF(haviszla1!$E$5="sz",haviszla1!EF10,IF(haviszla1!$E$5="cs",haviszla1!EG10,IF(haviszla1!$E$5="p",haviszla1!EH10,IF(haviszla1!$E$5="szo",haviszla1!EI10,0)))))),0)</f>
        <v>0</v>
      </c>
    </row>
    <row r="11" spans="1:239" ht="15" customHeight="1">
      <c r="A11" s="4" t="s">
        <v>25</v>
      </c>
      <c r="B11" s="89" t="s">
        <v>391</v>
      </c>
      <c r="C11" s="43">
        <v>945</v>
      </c>
      <c r="D11" s="89" t="s">
        <v>151</v>
      </c>
      <c r="E11" s="13">
        <f t="shared" si="0"/>
        <v>0</v>
      </c>
      <c r="F11" s="48"/>
      <c r="G11" s="49"/>
      <c r="H11" s="89">
        <v>0</v>
      </c>
      <c r="I11" s="51">
        <v>0</v>
      </c>
      <c r="J11" s="89">
        <v>0</v>
      </c>
      <c r="K11" s="51">
        <v>0</v>
      </c>
      <c r="L11" s="51">
        <v>0</v>
      </c>
      <c r="M11" s="52">
        <v>0</v>
      </c>
      <c r="N11" s="55">
        <v>0</v>
      </c>
      <c r="O11" s="51">
        <v>0</v>
      </c>
      <c r="P11" s="54">
        <v>0</v>
      </c>
      <c r="Q11" s="51">
        <v>0</v>
      </c>
      <c r="R11" s="51">
        <v>0</v>
      </c>
      <c r="S11" s="54">
        <v>0</v>
      </c>
      <c r="T11" s="55">
        <v>0</v>
      </c>
      <c r="U11" s="51">
        <v>0</v>
      </c>
      <c r="V11" s="54">
        <v>0</v>
      </c>
      <c r="W11" s="51">
        <v>0</v>
      </c>
      <c r="X11" s="51">
        <v>0</v>
      </c>
      <c r="Y11" s="54">
        <v>0</v>
      </c>
      <c r="Z11" s="55">
        <v>0</v>
      </c>
      <c r="AA11" s="53">
        <v>0</v>
      </c>
      <c r="AB11" s="54">
        <v>0</v>
      </c>
      <c r="AC11" s="51">
        <v>0</v>
      </c>
      <c r="AD11" s="51">
        <v>0</v>
      </c>
      <c r="AE11" s="54">
        <v>0</v>
      </c>
      <c r="AF11" s="55">
        <v>0</v>
      </c>
      <c r="AG11" s="51">
        <v>0</v>
      </c>
      <c r="AH11" s="54">
        <v>0</v>
      </c>
      <c r="AI11" s="51">
        <v>0</v>
      </c>
      <c r="AJ11" s="56">
        <v>0</v>
      </c>
      <c r="AK11" s="54">
        <v>0</v>
      </c>
      <c r="AL11" s="55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5">
        <v>0</v>
      </c>
      <c r="AS11" s="54">
        <v>0</v>
      </c>
      <c r="AT11" s="54">
        <v>0</v>
      </c>
      <c r="AU11" s="51">
        <v>0</v>
      </c>
      <c r="AV11" s="51">
        <v>0</v>
      </c>
      <c r="AW11" s="54">
        <v>0</v>
      </c>
      <c r="AX11" s="57">
        <v>0</v>
      </c>
      <c r="AY11" s="51">
        <v>0</v>
      </c>
      <c r="AZ11" s="54">
        <v>0</v>
      </c>
      <c r="BA11" s="51">
        <v>0</v>
      </c>
      <c r="BB11" s="56">
        <v>0</v>
      </c>
      <c r="BC11" s="50">
        <v>0</v>
      </c>
      <c r="BD11" s="55">
        <v>0</v>
      </c>
      <c r="BE11" s="51">
        <v>0</v>
      </c>
      <c r="BF11" s="54">
        <v>0</v>
      </c>
      <c r="BG11" s="54">
        <v>0</v>
      </c>
      <c r="BH11" s="54">
        <v>0</v>
      </c>
      <c r="BI11" s="54">
        <v>0</v>
      </c>
      <c r="BJ11" s="55">
        <v>0</v>
      </c>
      <c r="BK11" s="54">
        <v>0</v>
      </c>
      <c r="BL11" s="54">
        <v>0</v>
      </c>
      <c r="BM11" s="51">
        <v>0</v>
      </c>
      <c r="BN11" s="51">
        <v>0</v>
      </c>
      <c r="BO11" s="54">
        <v>0</v>
      </c>
      <c r="BP11" s="55">
        <v>0</v>
      </c>
      <c r="BQ11" s="54">
        <v>0</v>
      </c>
      <c r="BR11" s="54">
        <v>0</v>
      </c>
      <c r="BS11" s="51">
        <v>0</v>
      </c>
      <c r="BT11" s="54">
        <v>0</v>
      </c>
      <c r="BU11" s="54">
        <v>0</v>
      </c>
      <c r="BV11" s="55">
        <v>0</v>
      </c>
      <c r="BW11" s="54">
        <v>0</v>
      </c>
      <c r="BX11" s="54">
        <v>0</v>
      </c>
      <c r="BY11" s="51">
        <v>0</v>
      </c>
      <c r="BZ11" s="51">
        <v>0</v>
      </c>
      <c r="CA11" s="54">
        <v>0</v>
      </c>
      <c r="CB11" s="55">
        <v>0</v>
      </c>
      <c r="CC11" s="51">
        <v>0</v>
      </c>
      <c r="CD11" s="52">
        <v>0</v>
      </c>
      <c r="CE11" s="51">
        <v>0</v>
      </c>
      <c r="CF11" s="51">
        <v>0</v>
      </c>
      <c r="CG11" s="54">
        <v>0</v>
      </c>
      <c r="CH11" s="55">
        <v>0</v>
      </c>
      <c r="CI11" s="54">
        <v>0</v>
      </c>
      <c r="CJ11" s="54">
        <v>0</v>
      </c>
      <c r="CK11" s="51">
        <v>0</v>
      </c>
      <c r="CL11" s="54">
        <v>0</v>
      </c>
      <c r="CM11" s="54">
        <v>0</v>
      </c>
      <c r="CN11" s="55">
        <v>0</v>
      </c>
      <c r="CO11" s="54">
        <v>0</v>
      </c>
      <c r="CP11" s="52">
        <v>0</v>
      </c>
      <c r="CQ11" s="54">
        <v>0</v>
      </c>
      <c r="CR11" s="54">
        <v>0</v>
      </c>
      <c r="CS11" s="54">
        <v>0</v>
      </c>
      <c r="CT11" s="55">
        <v>0</v>
      </c>
      <c r="CU11" s="54">
        <v>0</v>
      </c>
      <c r="CV11" s="54">
        <v>0</v>
      </c>
      <c r="CW11" s="51">
        <v>0</v>
      </c>
      <c r="CX11" s="51">
        <v>0</v>
      </c>
      <c r="CY11" s="52">
        <v>0</v>
      </c>
      <c r="CZ11" s="55">
        <v>0</v>
      </c>
      <c r="DA11" s="54">
        <v>0</v>
      </c>
      <c r="DB11" s="54">
        <v>0</v>
      </c>
      <c r="DC11" s="54">
        <v>0</v>
      </c>
      <c r="DD11" s="58">
        <v>0</v>
      </c>
      <c r="DE11" s="54">
        <v>0</v>
      </c>
      <c r="DF11" s="55">
        <v>0</v>
      </c>
      <c r="DG11" s="51">
        <v>0</v>
      </c>
      <c r="DH11" s="54">
        <v>0</v>
      </c>
      <c r="DI11" s="51">
        <v>0</v>
      </c>
      <c r="DJ11" s="51">
        <v>0</v>
      </c>
      <c r="DK11" s="54">
        <v>0</v>
      </c>
      <c r="DL11" s="64">
        <v>0</v>
      </c>
      <c r="DM11" s="56">
        <v>0</v>
      </c>
      <c r="DN11" s="54">
        <v>0</v>
      </c>
      <c r="DO11" s="51">
        <v>0</v>
      </c>
      <c r="DP11" s="51">
        <v>0</v>
      </c>
      <c r="DQ11" s="54">
        <v>0</v>
      </c>
      <c r="DR11" s="55">
        <v>0</v>
      </c>
      <c r="DS11" s="51">
        <v>0</v>
      </c>
      <c r="DT11" s="54">
        <v>0</v>
      </c>
      <c r="DU11" s="51">
        <v>0</v>
      </c>
      <c r="DV11" s="51">
        <v>0</v>
      </c>
      <c r="DW11" s="54">
        <v>0</v>
      </c>
      <c r="DX11" s="55">
        <v>0</v>
      </c>
      <c r="DY11" s="54">
        <v>0</v>
      </c>
      <c r="DZ11" s="54">
        <v>0</v>
      </c>
      <c r="EA11" s="54">
        <v>0</v>
      </c>
      <c r="EB11" s="51">
        <v>0</v>
      </c>
      <c r="EC11" s="54">
        <v>0</v>
      </c>
      <c r="ED11" s="64">
        <v>0</v>
      </c>
      <c r="EE11" s="54">
        <v>0</v>
      </c>
      <c r="EF11" s="54">
        <v>0</v>
      </c>
      <c r="EG11" s="54">
        <v>0</v>
      </c>
      <c r="EH11" s="58">
        <v>0</v>
      </c>
      <c r="EI11" s="54">
        <v>0</v>
      </c>
      <c r="EJ11" s="55"/>
      <c r="EK11" s="54">
        <v>0</v>
      </c>
      <c r="EL11" s="54"/>
      <c r="EM11" s="54"/>
      <c r="EN11" s="54"/>
      <c r="EO11" s="59"/>
      <c r="EP11" s="55"/>
      <c r="EQ11" s="54">
        <v>0</v>
      </c>
      <c r="ER11" s="54"/>
      <c r="ES11" s="54"/>
      <c r="ET11" s="54"/>
      <c r="EU11" s="59"/>
      <c r="EV11" s="55"/>
      <c r="EW11" s="54">
        <v>0</v>
      </c>
      <c r="EX11" s="54"/>
      <c r="EY11" s="54"/>
      <c r="EZ11" s="54"/>
      <c r="FA11" s="59">
        <v>0</v>
      </c>
      <c r="FB11" s="43">
        <f t="shared" si="1"/>
        <v>0</v>
      </c>
      <c r="FC11" s="21">
        <f t="shared" si="2"/>
        <v>0</v>
      </c>
      <c r="FD11" s="43">
        <f t="shared" si="3"/>
        <v>0</v>
      </c>
      <c r="FE11" s="21">
        <f t="shared" si="4"/>
        <v>0</v>
      </c>
      <c r="FF11" s="43">
        <f t="shared" si="5"/>
        <v>0</v>
      </c>
      <c r="FG11" s="21">
        <f t="shared" si="6"/>
        <v>0</v>
      </c>
      <c r="FH11" s="43">
        <f t="shared" si="7"/>
        <v>0</v>
      </c>
      <c r="FI11" s="21">
        <f t="shared" si="8"/>
        <v>0</v>
      </c>
      <c r="FJ11" s="43">
        <f t="shared" si="9"/>
        <v>0</v>
      </c>
      <c r="FK11" s="21">
        <f t="shared" si="10"/>
        <v>0</v>
      </c>
      <c r="FL11" s="43">
        <f t="shared" si="11"/>
        <v>0</v>
      </c>
      <c r="FM11" s="21">
        <f t="shared" si="12"/>
        <v>0</v>
      </c>
      <c r="FN11" s="43">
        <f t="shared" si="13"/>
        <v>0</v>
      </c>
      <c r="FO11" s="21">
        <f t="shared" si="14"/>
        <v>0</v>
      </c>
      <c r="FP11" s="43">
        <f t="shared" si="15"/>
        <v>0</v>
      </c>
      <c r="FQ11" s="21">
        <f t="shared" si="16"/>
        <v>0</v>
      </c>
      <c r="FR11" s="43">
        <f t="shared" si="17"/>
        <v>0</v>
      </c>
      <c r="FS11" s="21">
        <f t="shared" si="18"/>
        <v>0</v>
      </c>
      <c r="FT11" s="43">
        <f t="shared" si="19"/>
        <v>0</v>
      </c>
      <c r="FU11" s="21">
        <f t="shared" si="20"/>
        <v>0</v>
      </c>
      <c r="FV11" s="43">
        <f t="shared" si="21"/>
        <v>0</v>
      </c>
      <c r="FW11" s="21">
        <f t="shared" si="22"/>
        <v>0</v>
      </c>
      <c r="FX11" s="43">
        <f t="shared" si="23"/>
        <v>0</v>
      </c>
      <c r="FY11" s="21">
        <f t="shared" si="24"/>
        <v>0</v>
      </c>
      <c r="FZ11" s="43">
        <f t="shared" si="25"/>
        <v>0</v>
      </c>
      <c r="GA11" s="21">
        <f t="shared" si="26"/>
        <v>0</v>
      </c>
      <c r="GB11" s="43">
        <f t="shared" si="27"/>
        <v>0</v>
      </c>
      <c r="GC11" s="21">
        <f t="shared" si="28"/>
        <v>0</v>
      </c>
      <c r="GD11" s="43">
        <f t="shared" si="29"/>
        <v>0</v>
      </c>
      <c r="GE11" s="21">
        <f t="shared" si="30"/>
        <v>0</v>
      </c>
      <c r="GF11" s="43">
        <f t="shared" si="31"/>
        <v>0</v>
      </c>
      <c r="GG11" s="21">
        <f t="shared" si="32"/>
        <v>0</v>
      </c>
      <c r="GH11" s="43">
        <f t="shared" si="33"/>
        <v>0</v>
      </c>
      <c r="GI11" s="21">
        <f t="shared" si="34"/>
        <v>0</v>
      </c>
      <c r="GJ11" s="43">
        <f t="shared" si="35"/>
        <v>0</v>
      </c>
      <c r="GK11" s="21">
        <f t="shared" si="36"/>
        <v>0</v>
      </c>
      <c r="GL11" s="43">
        <f t="shared" si="37"/>
        <v>0</v>
      </c>
      <c r="GM11" s="21">
        <f t="shared" si="38"/>
        <v>0</v>
      </c>
      <c r="GN11" s="43">
        <f t="shared" si="39"/>
        <v>0</v>
      </c>
      <c r="GO11" s="21">
        <f t="shared" si="40"/>
        <v>0</v>
      </c>
      <c r="GP11" s="43">
        <f t="shared" si="41"/>
        <v>0</v>
      </c>
      <c r="GQ11" s="21">
        <f t="shared" si="42"/>
        <v>0</v>
      </c>
      <c r="GR11" s="43">
        <f t="shared" si="43"/>
        <v>0</v>
      </c>
      <c r="GS11" s="21">
        <f t="shared" si="44"/>
        <v>0</v>
      </c>
      <c r="GT11" s="43">
        <f t="shared" si="45"/>
        <v>0</v>
      </c>
      <c r="GU11" s="21">
        <f t="shared" si="46"/>
        <v>0</v>
      </c>
      <c r="GV11" s="43">
        <f t="shared" si="47"/>
        <v>0</v>
      </c>
      <c r="GW11" s="43">
        <f t="shared" si="48"/>
        <v>0</v>
      </c>
      <c r="GX11" s="28"/>
      <c r="GY11" s="43">
        <f t="shared" si="50"/>
        <v>0</v>
      </c>
      <c r="HD11" s="89"/>
      <c r="HE11" s="46"/>
      <c r="HF11" s="89" t="str">
        <f t="shared" si="49"/>
        <v>Sample6</v>
      </c>
      <c r="HG11" s="43">
        <f t="shared" si="49"/>
        <v>945</v>
      </c>
      <c r="HH11" s="89" t="str">
        <f t="shared" si="49"/>
        <v>Ft/db</v>
      </c>
      <c r="HI11" s="13">
        <f t="shared" si="51"/>
        <v>0</v>
      </c>
      <c r="HJ11" s="43">
        <f>IF($HJ$1=1,IF(haviszla1!$E$5="h",haviszla1!H11,IF(haviszla1!$E$5="k",haviszla1!I11,IF(haviszla1!$E$5="sz",haviszla1!J11,IF(haviszla1!$E$5="cs",haviszla1!K11,IF(haviszla1!$E$5="p",haviszla1!L11,IF(haviszla1!$E$5="szo",haviszla1!M11,0)))))),0)</f>
        <v>0</v>
      </c>
      <c r="HK11" s="43">
        <f>IF($HK$1=1,IF(haviszla1!$E$5="h",haviszla1!N11,IF(haviszla1!$E$5="k",haviszla1!O11,IF(haviszla1!$E$5="sz",haviszla1!P11,IF(haviszla1!$E$5="cs",haviszla1!Q11,IF(haviszla1!$E$5="p",haviszla1!R11,IF(haviszla1!$E$5="szo",haviszla1!S11,0)))))),0)</f>
        <v>0</v>
      </c>
      <c r="HL11" s="43">
        <f>IF($HL$1=1,IF(haviszla1!$E$5="h",haviszla1!T11,IF(haviszla1!$E$5="k",haviszla1!U11,IF(haviszla1!$E$5="sz",haviszla1!V11,IF(haviszla1!$E$5="cs",haviszla1!W11,IF(haviszla1!$E$5="p",haviszla1!X11,IF(haviszla1!$E$5="szo",haviszla1!Y11,0)))))),0)</f>
        <v>0</v>
      </c>
      <c r="HM11" s="43">
        <f>IF($HM$1=1,IF(haviszla1!$E$5="h",haviszla1!Z11,IF(haviszla1!$E$5="k",haviszla1!AA11,IF(haviszla1!$E$5="sz",haviszla1!AB11,IF(haviszla1!$E$5="cs",haviszla1!AC11,IF(haviszla1!$E$5="p",haviszla1!AD11,IF(haviszla1!$E$5="szo",haviszla1!AE11,0)))))),0)</f>
        <v>0</v>
      </c>
      <c r="HN11" s="43">
        <f>IF($HN$1=1,IF(haviszla1!$E$5="h",haviszla1!AF11,IF(haviszla1!$E$5="k",haviszla1!AG11,IF(haviszla1!$E$5="sz",haviszla1!AH11,IF(haviszla1!$E$5="cs",haviszla1!AI11,IF(haviszla1!$E$5="p",haviszla1!AJ11,IF(haviszla1!$E$5="szo",haviszla1!AK11,0)))))),0)</f>
        <v>0</v>
      </c>
      <c r="HO11" s="43">
        <f>IF($HO$1=1,IF(haviszla1!$E$5="h",haviszla1!AL11,IF(haviszla1!$E$5="k",haviszla1!AM11,IF(haviszla1!$E$5="sz",haviszla1!AN11,IF(haviszla1!$E$5="cs",haviszla1!AO11,IF(haviszla1!$E$5="p",haviszla1!AP11,IF(haviszla1!$E$5="szo",haviszla1!AQ11,0)))))),0)</f>
        <v>0</v>
      </c>
      <c r="HP11" s="43">
        <f>IF($HP$1=1,IF(haviszla1!$E$5="h",haviszla1!AR11,IF(haviszla1!$E$5="k",haviszla1!AS11,IF(haviszla1!$E$5="sz",haviszla1!AT11,IF(haviszla1!$E$5="cs",haviszla1!AU11,IF(haviszla1!$E$5="p",haviszla1!AV11,IF(haviszla1!$E$5="szo",haviszla1!AW11,0)))))),0)</f>
        <v>0</v>
      </c>
      <c r="HQ11" s="43">
        <f>IF($HQ$1=1,IF(haviszla1!$E$5="h",haviszla1!AX11,IF(haviszla1!$E$5="k",haviszla1!AY11,IF(haviszla1!$E$5="sz",haviszla1!AZ11,IF(haviszla1!$E$5="cs",haviszla1!BA11,IF(haviszla1!$E$5="p",haviszla1!BB11,IF(haviszla1!$E$5="szo",haviszla1!BC11,0)))))),0)</f>
        <v>0</v>
      </c>
      <c r="HR11" s="43">
        <f>IF($HR$1=1,IF(haviszla1!$E$5="h",haviszla1!BD11,IF(haviszla1!$E$5="k",haviszla1!BE11,IF(haviszla1!$E$5="sz",haviszla1!BF11,IF(haviszla1!$E$5="cs",haviszla1!BG11,IF(haviszla1!$E$5="p",haviszla1!BH11,IF(haviszla1!$E$5="szo",haviszla1!BI11,0)))))),0)</f>
        <v>0</v>
      </c>
      <c r="HS11" s="43">
        <f>IF($HS$1=1,IF(haviszla1!$E$5="h",haviszla1!BJ11,IF(haviszla1!$E$5="k",haviszla1!BK11,IF(haviszla1!$E$5="sz",haviszla1!BL11,IF(haviszla1!$E$5="cs",haviszla1!BM11,IF(haviszla1!$E$5="p",haviszla1!BN11,IF(haviszla1!$E$5="szo",haviszla1!BO11,0)))))),0)</f>
        <v>0</v>
      </c>
      <c r="HT11" s="43">
        <f>IF($HT$1=1,IF(haviszla1!$E$5="h",haviszla1!BP11,IF(haviszla1!$E$5="k",haviszla1!BQ11,IF(haviszla1!$E$5="sz",haviszla1!BR11,IF(haviszla1!$E$5="cs",haviszla1!BS11,IF(haviszla1!$E$5="p",haviszla1!BT11,IF(haviszla1!$E$5="szo",haviszla1!BU11,0)))))),0)</f>
        <v>0</v>
      </c>
      <c r="HU11" s="43">
        <f>IF($HU$1=1,IF(haviszla1!$E$5="h",haviszla1!BV11,IF(haviszla1!$E$5="k",haviszla1!BW11,IF(haviszla1!$E$5="sz",haviszla1!BX11,IF(haviszla1!$E$5="cs",haviszla1!BY11,IF(haviszla1!$E$5="p",haviszla1!BZ11,IF(haviszla1!$E$5="szo",haviszla1!CA11,0)))))),0)</f>
        <v>0</v>
      </c>
      <c r="HV11" s="43">
        <f>IF($HV$1=1,IF(haviszla1!$E$5="h",haviszla1!CB11,IF(haviszla1!$E$5="k",haviszla1!CC11,IF(haviszla1!$E$5="sz",haviszla1!CD11,IF(haviszla1!$E$5="cs",haviszla1!CE11,IF(haviszla1!$E$5="p",haviszla1!CF11,IF(haviszla1!$E$5="szo",haviszla1!CG11,0)))))),0)</f>
        <v>0</v>
      </c>
      <c r="HW11" s="43">
        <f>IF($HW$1=1,IF(haviszla1!$E$5="h",haviszla1!CH11,IF(haviszla1!$E$5="k",haviszla1!CI11,IF(haviszla1!$E$5="sz",haviszla1!CJ11,IF(haviszla1!$E$5="cs",haviszla1!CK11,IF(haviszla1!$E$5="p",haviszla1!CL11,IF(haviszla1!$E$5="szo",haviszla1!CM11,0)))))),0)</f>
        <v>0</v>
      </c>
      <c r="HX11" s="43">
        <f>IF($HX$1=1,IF(haviszla1!$E$5="h",haviszla1!CN11,IF(haviszla1!$E$5="k",haviszla1!CO11,IF(haviszla1!$E$5="sz",haviszla1!CP11,IF(haviszla1!$E$5="cs",haviszla1!CQ11,IF(haviszla1!$E$5="p",haviszla1!CR11,IF(haviszla1!$E$5="szo",haviszla1!CS11,0)))))),0)</f>
        <v>0</v>
      </c>
      <c r="HY11" s="43">
        <f>IF($HY$1=1,IF(haviszla1!$E$5="h",haviszla1!CT11,IF(haviszla1!$E$5="k",haviszla1!CU11,IF(haviszla1!$E$5="sz",haviszla1!CV11,IF(haviszla1!$E$5="cs",haviszla1!CW11,IF(haviszla1!$E$5="p",haviszla1!CX11,IF(haviszla1!$E$5="szo",haviszla1!CY11,0)))))),0)</f>
        <v>0</v>
      </c>
      <c r="HZ11" s="43">
        <f>IF($HZ$1=1,IF(haviszla1!$E$5="h",haviszla1!CZ11,IF(haviszla1!$E$5="k",haviszla1!DA11,IF(haviszla1!$E$5="sz",haviszla1!DB11,IF(haviszla1!$E$5="cs",haviszla1!DC11,IF(haviszla1!$E$5="p",haviszla1!DD11,IF(haviszla1!$E$5="szo",haviszla1!DE11,0)))))),0)</f>
        <v>0</v>
      </c>
      <c r="IA11" s="43">
        <f>IF($IA$1=1,IF(haviszla1!$E$5="h",haviszla1!DF11,IF(haviszla1!$E$5="k",haviszla1!DG11,IF(haviszla1!$E$5="sz",haviszla1!DH11,IF(haviszla1!$E$5="cs",haviszla1!DI11,IF(haviszla1!$E$5="p",haviszla1!DJ11,IF(haviszla1!$E$5="szo",haviszla1!DK11,0)))))),0)</f>
        <v>0</v>
      </c>
      <c r="IB11" s="43">
        <f>IF($IB$1=1,IF(haviszla1!$E$5="h",haviszla1!DL11,IF(haviszla1!$E$5="k",haviszla1!DM11,IF(haviszla1!$E$5="sz",haviszla1!DN11,IF(haviszla1!$E$5="cs",haviszla1!DO11,IF(haviszla1!$E$5="p",haviszla1!DP11,IF(haviszla1!$E$5="szo",haviszla1!DQ11,0)))))),0)</f>
        <v>0</v>
      </c>
      <c r="IC11" s="43">
        <f>IF($IC$1=1,IF(haviszla1!$E$5="h",haviszla1!DR11,IF(haviszla1!$E$5="k",haviszla1!DS11,IF(haviszla1!$E$5="sz",haviszla1!DT11,IF(haviszla1!$E$5="cs",haviszla1!DU11,IF(haviszla1!$E$5="p",haviszla1!DV11,IF(haviszla1!$E$5="szo",haviszla1!DW11,0)))))),0)</f>
        <v>0</v>
      </c>
      <c r="ID11" s="43">
        <f>IF($ID$1=1,IF(haviszla1!$E$5="h",haviszla1!DX11,IF(haviszla1!$E$5="k",haviszla1!DY11,IF(haviszla1!$E$5="sz",haviszla1!DZ11,IF(haviszla1!$E$5="cs",haviszla1!EA11,IF(haviszla1!$E$5="p",haviszla1!EB11,IF(haviszla1!$E$5="szo",haviszla1!EC11,0)))))),0)</f>
        <v>0</v>
      </c>
      <c r="IE11" s="43">
        <f>IF($IE$1=1,IF(haviszla1!$E$5="h",haviszla1!ED11,IF(haviszla1!$E$5="k",haviszla1!EE11,IF(haviszla1!$E$5="sz",haviszla1!EF11,IF(haviszla1!$E$5="cs",haviszla1!EG11,IF(haviszla1!$E$5="p",haviszla1!EH11,IF(haviszla1!$E$5="szo",haviszla1!EI11,0)))))),0)</f>
        <v>0</v>
      </c>
    </row>
    <row r="12" spans="1:239" ht="15" customHeight="1">
      <c r="A12" s="18" t="s">
        <v>26</v>
      </c>
      <c r="B12" s="89" t="s">
        <v>392</v>
      </c>
      <c r="C12" s="43">
        <v>810</v>
      </c>
      <c r="D12" s="89" t="s">
        <v>151</v>
      </c>
      <c r="E12" s="13">
        <f t="shared" si="0"/>
        <v>0</v>
      </c>
      <c r="F12" s="48"/>
      <c r="G12" s="49"/>
      <c r="H12" s="89">
        <v>0</v>
      </c>
      <c r="I12" s="51">
        <v>0</v>
      </c>
      <c r="J12" s="89">
        <v>0</v>
      </c>
      <c r="K12" s="51">
        <v>0</v>
      </c>
      <c r="L12" s="51">
        <v>0</v>
      </c>
      <c r="M12" s="52">
        <v>0</v>
      </c>
      <c r="N12" s="55">
        <v>0</v>
      </c>
      <c r="O12" s="51">
        <v>0</v>
      </c>
      <c r="P12" s="54">
        <v>0</v>
      </c>
      <c r="Q12" s="51">
        <v>0</v>
      </c>
      <c r="R12" s="51">
        <v>0</v>
      </c>
      <c r="S12" s="54">
        <v>0</v>
      </c>
      <c r="T12" s="55">
        <v>0</v>
      </c>
      <c r="U12" s="51">
        <v>0</v>
      </c>
      <c r="V12" s="54">
        <v>0</v>
      </c>
      <c r="W12" s="51">
        <v>0</v>
      </c>
      <c r="X12" s="51">
        <v>0</v>
      </c>
      <c r="Y12" s="54">
        <v>0</v>
      </c>
      <c r="Z12" s="55">
        <v>0</v>
      </c>
      <c r="AA12" s="53">
        <v>0</v>
      </c>
      <c r="AB12" s="54">
        <v>0</v>
      </c>
      <c r="AC12" s="51">
        <v>0</v>
      </c>
      <c r="AD12" s="51">
        <v>0</v>
      </c>
      <c r="AE12" s="54">
        <v>0</v>
      </c>
      <c r="AF12" s="55">
        <v>0</v>
      </c>
      <c r="AG12" s="51">
        <v>0</v>
      </c>
      <c r="AH12" s="54">
        <v>0</v>
      </c>
      <c r="AI12" s="51">
        <v>0</v>
      </c>
      <c r="AJ12" s="56">
        <v>0</v>
      </c>
      <c r="AK12" s="54">
        <v>0</v>
      </c>
      <c r="AL12" s="55">
        <v>0</v>
      </c>
      <c r="AM12" s="54">
        <v>0</v>
      </c>
      <c r="AN12" s="54">
        <v>0</v>
      </c>
      <c r="AO12" s="54">
        <v>0</v>
      </c>
      <c r="AP12" s="54">
        <v>0</v>
      </c>
      <c r="AQ12" s="54">
        <v>0</v>
      </c>
      <c r="AR12" s="55">
        <v>0</v>
      </c>
      <c r="AS12" s="54">
        <v>0</v>
      </c>
      <c r="AT12" s="54">
        <v>0</v>
      </c>
      <c r="AU12" s="51">
        <v>0</v>
      </c>
      <c r="AV12" s="51">
        <v>0</v>
      </c>
      <c r="AW12" s="54">
        <v>0</v>
      </c>
      <c r="AX12" s="57">
        <v>0</v>
      </c>
      <c r="AY12" s="51">
        <v>0</v>
      </c>
      <c r="AZ12" s="54">
        <v>0</v>
      </c>
      <c r="BA12" s="51">
        <v>0</v>
      </c>
      <c r="BB12" s="56">
        <v>0</v>
      </c>
      <c r="BC12" s="58">
        <v>0</v>
      </c>
      <c r="BD12" s="55">
        <v>0</v>
      </c>
      <c r="BE12" s="51">
        <v>0</v>
      </c>
      <c r="BF12" s="54">
        <v>0</v>
      </c>
      <c r="BG12" s="54">
        <v>0</v>
      </c>
      <c r="BH12" s="54">
        <v>0</v>
      </c>
      <c r="BI12" s="54">
        <v>0</v>
      </c>
      <c r="BJ12" s="55">
        <v>0</v>
      </c>
      <c r="BK12" s="54">
        <v>0</v>
      </c>
      <c r="BL12" s="54">
        <v>0</v>
      </c>
      <c r="BM12" s="51">
        <v>0</v>
      </c>
      <c r="BN12" s="51">
        <v>0</v>
      </c>
      <c r="BO12" s="54">
        <v>0</v>
      </c>
      <c r="BP12" s="55">
        <v>0</v>
      </c>
      <c r="BQ12" s="54">
        <v>0</v>
      </c>
      <c r="BR12" s="54">
        <v>0</v>
      </c>
      <c r="BS12" s="51">
        <v>0</v>
      </c>
      <c r="BT12" s="54">
        <v>0</v>
      </c>
      <c r="BU12" s="54">
        <v>0</v>
      </c>
      <c r="BV12" s="55">
        <v>0</v>
      </c>
      <c r="BW12" s="54">
        <v>0</v>
      </c>
      <c r="BX12" s="54">
        <v>0</v>
      </c>
      <c r="BY12" s="51">
        <v>0</v>
      </c>
      <c r="BZ12" s="51">
        <v>0</v>
      </c>
      <c r="CA12" s="54">
        <v>0</v>
      </c>
      <c r="CB12" s="55">
        <v>0</v>
      </c>
      <c r="CC12" s="51">
        <v>0</v>
      </c>
      <c r="CD12" s="54">
        <v>0</v>
      </c>
      <c r="CE12" s="51">
        <v>0</v>
      </c>
      <c r="CF12" s="51">
        <v>0</v>
      </c>
      <c r="CG12" s="54">
        <v>0</v>
      </c>
      <c r="CH12" s="55">
        <v>0</v>
      </c>
      <c r="CI12" s="54">
        <v>0</v>
      </c>
      <c r="CJ12" s="54">
        <v>0</v>
      </c>
      <c r="CK12" s="51">
        <v>0</v>
      </c>
      <c r="CL12" s="54">
        <v>0</v>
      </c>
      <c r="CM12" s="54">
        <v>0</v>
      </c>
      <c r="CN12" s="55">
        <v>0</v>
      </c>
      <c r="CO12" s="54">
        <v>0</v>
      </c>
      <c r="CP12" s="54">
        <v>0</v>
      </c>
      <c r="CQ12" s="54">
        <v>0</v>
      </c>
      <c r="CR12" s="54">
        <v>0</v>
      </c>
      <c r="CS12" s="54">
        <v>0</v>
      </c>
      <c r="CT12" s="55">
        <v>0</v>
      </c>
      <c r="CU12" s="54">
        <v>0</v>
      </c>
      <c r="CV12" s="54">
        <v>0</v>
      </c>
      <c r="CW12" s="51">
        <v>0</v>
      </c>
      <c r="CX12" s="51">
        <v>0</v>
      </c>
      <c r="CY12" s="54">
        <v>0</v>
      </c>
      <c r="CZ12" s="55">
        <v>0</v>
      </c>
      <c r="DA12" s="54">
        <v>0</v>
      </c>
      <c r="DB12" s="54">
        <v>0</v>
      </c>
      <c r="DC12" s="54">
        <v>0</v>
      </c>
      <c r="DD12" s="58">
        <v>0</v>
      </c>
      <c r="DE12" s="54">
        <v>0</v>
      </c>
      <c r="DF12" s="55">
        <v>0</v>
      </c>
      <c r="DG12" s="51">
        <v>0</v>
      </c>
      <c r="DH12" s="54">
        <v>0</v>
      </c>
      <c r="DI12" s="51">
        <v>0</v>
      </c>
      <c r="DJ12" s="51">
        <v>0</v>
      </c>
      <c r="DK12" s="54">
        <v>0</v>
      </c>
      <c r="DL12" s="64">
        <v>0</v>
      </c>
      <c r="DM12" s="56">
        <v>0</v>
      </c>
      <c r="DN12" s="54">
        <v>0</v>
      </c>
      <c r="DO12" s="51">
        <v>0</v>
      </c>
      <c r="DP12" s="51">
        <v>0</v>
      </c>
      <c r="DQ12" s="54">
        <v>0</v>
      </c>
      <c r="DR12" s="55">
        <v>0</v>
      </c>
      <c r="DS12" s="51">
        <v>0</v>
      </c>
      <c r="DT12" s="54">
        <v>0</v>
      </c>
      <c r="DU12" s="51">
        <v>0</v>
      </c>
      <c r="DV12" s="51">
        <v>0</v>
      </c>
      <c r="DW12" s="54">
        <v>0</v>
      </c>
      <c r="DX12" s="55">
        <v>0</v>
      </c>
      <c r="DY12" s="54">
        <v>0</v>
      </c>
      <c r="DZ12" s="54">
        <v>0</v>
      </c>
      <c r="EA12" s="54">
        <v>0</v>
      </c>
      <c r="EB12" s="51">
        <v>0</v>
      </c>
      <c r="EC12" s="54">
        <v>0</v>
      </c>
      <c r="ED12" s="64">
        <v>0</v>
      </c>
      <c r="EE12" s="54">
        <v>0</v>
      </c>
      <c r="EF12" s="54">
        <v>0</v>
      </c>
      <c r="EG12" s="54">
        <v>0</v>
      </c>
      <c r="EH12" s="58">
        <v>0</v>
      </c>
      <c r="EI12" s="54">
        <v>0</v>
      </c>
      <c r="EJ12" s="55"/>
      <c r="EK12" s="54">
        <v>0</v>
      </c>
      <c r="EL12" s="54"/>
      <c r="EM12" s="54"/>
      <c r="EN12" s="54"/>
      <c r="EO12" s="59"/>
      <c r="EP12" s="55"/>
      <c r="EQ12" s="54">
        <v>0</v>
      </c>
      <c r="ER12" s="54"/>
      <c r="ES12" s="54"/>
      <c r="ET12" s="54"/>
      <c r="EU12" s="59"/>
      <c r="EV12" s="55"/>
      <c r="EW12" s="54">
        <v>0</v>
      </c>
      <c r="EX12" s="54"/>
      <c r="EY12" s="54"/>
      <c r="EZ12" s="54"/>
      <c r="FA12" s="59">
        <v>0</v>
      </c>
      <c r="FB12" s="43">
        <f t="shared" si="1"/>
        <v>0</v>
      </c>
      <c r="FC12" s="21">
        <f t="shared" si="2"/>
        <v>0</v>
      </c>
      <c r="FD12" s="43">
        <f t="shared" si="3"/>
        <v>0</v>
      </c>
      <c r="FE12" s="21">
        <f t="shared" si="4"/>
        <v>0</v>
      </c>
      <c r="FF12" s="43">
        <f t="shared" si="5"/>
        <v>0</v>
      </c>
      <c r="FG12" s="21">
        <f t="shared" si="6"/>
        <v>0</v>
      </c>
      <c r="FH12" s="43">
        <f t="shared" si="7"/>
        <v>0</v>
      </c>
      <c r="FI12" s="21">
        <f t="shared" si="8"/>
        <v>0</v>
      </c>
      <c r="FJ12" s="43">
        <f t="shared" si="9"/>
        <v>0</v>
      </c>
      <c r="FK12" s="21">
        <f t="shared" si="10"/>
        <v>0</v>
      </c>
      <c r="FL12" s="43">
        <f t="shared" si="11"/>
        <v>0</v>
      </c>
      <c r="FM12" s="21">
        <f t="shared" si="12"/>
        <v>0</v>
      </c>
      <c r="FN12" s="43">
        <f t="shared" si="13"/>
        <v>0</v>
      </c>
      <c r="FO12" s="21">
        <f t="shared" si="14"/>
        <v>0</v>
      </c>
      <c r="FP12" s="43">
        <f t="shared" si="15"/>
        <v>0</v>
      </c>
      <c r="FQ12" s="21">
        <f t="shared" si="16"/>
        <v>0</v>
      </c>
      <c r="FR12" s="43">
        <f t="shared" si="17"/>
        <v>0</v>
      </c>
      <c r="FS12" s="21">
        <f t="shared" si="18"/>
        <v>0</v>
      </c>
      <c r="FT12" s="43">
        <f t="shared" si="19"/>
        <v>0</v>
      </c>
      <c r="FU12" s="21">
        <f t="shared" si="20"/>
        <v>0</v>
      </c>
      <c r="FV12" s="43">
        <f t="shared" si="21"/>
        <v>0</v>
      </c>
      <c r="FW12" s="21">
        <f t="shared" si="22"/>
        <v>0</v>
      </c>
      <c r="FX12" s="43">
        <f t="shared" si="23"/>
        <v>0</v>
      </c>
      <c r="FY12" s="21">
        <f t="shared" si="24"/>
        <v>0</v>
      </c>
      <c r="FZ12" s="43">
        <f t="shared" si="25"/>
        <v>0</v>
      </c>
      <c r="GA12" s="21">
        <f t="shared" si="26"/>
        <v>0</v>
      </c>
      <c r="GB12" s="43">
        <f t="shared" si="27"/>
        <v>0</v>
      </c>
      <c r="GC12" s="21">
        <f t="shared" si="28"/>
        <v>0</v>
      </c>
      <c r="GD12" s="43">
        <f t="shared" si="29"/>
        <v>0</v>
      </c>
      <c r="GE12" s="21">
        <f t="shared" si="30"/>
        <v>0</v>
      </c>
      <c r="GF12" s="43">
        <f t="shared" si="31"/>
        <v>0</v>
      </c>
      <c r="GG12" s="21">
        <f t="shared" si="32"/>
        <v>0</v>
      </c>
      <c r="GH12" s="43">
        <f t="shared" si="33"/>
        <v>0</v>
      </c>
      <c r="GI12" s="21">
        <f t="shared" si="34"/>
        <v>0</v>
      </c>
      <c r="GJ12" s="43">
        <f t="shared" si="35"/>
        <v>0</v>
      </c>
      <c r="GK12" s="21">
        <f t="shared" si="36"/>
        <v>0</v>
      </c>
      <c r="GL12" s="43">
        <f t="shared" si="37"/>
        <v>0</v>
      </c>
      <c r="GM12" s="21">
        <f t="shared" si="38"/>
        <v>0</v>
      </c>
      <c r="GN12" s="43">
        <f t="shared" si="39"/>
        <v>0</v>
      </c>
      <c r="GO12" s="21">
        <f t="shared" si="40"/>
        <v>0</v>
      </c>
      <c r="GP12" s="43">
        <f t="shared" si="41"/>
        <v>0</v>
      </c>
      <c r="GQ12" s="21">
        <f t="shared" si="42"/>
        <v>0</v>
      </c>
      <c r="GR12" s="43">
        <f t="shared" si="43"/>
        <v>0</v>
      </c>
      <c r="GS12" s="21">
        <f t="shared" si="44"/>
        <v>0</v>
      </c>
      <c r="GT12" s="43">
        <f t="shared" si="45"/>
        <v>0</v>
      </c>
      <c r="GU12" s="21">
        <f t="shared" si="46"/>
        <v>0</v>
      </c>
      <c r="GV12" s="43">
        <f t="shared" si="47"/>
        <v>0</v>
      </c>
      <c r="GW12" s="43">
        <f t="shared" si="48"/>
        <v>0</v>
      </c>
      <c r="GX12" s="28"/>
      <c r="GY12" s="43">
        <f t="shared" si="50"/>
        <v>0</v>
      </c>
      <c r="HD12" s="89"/>
      <c r="HE12" s="46"/>
      <c r="HF12" s="89" t="str">
        <f t="shared" si="49"/>
        <v>Sample7</v>
      </c>
      <c r="HG12" s="43">
        <f t="shared" si="49"/>
        <v>810</v>
      </c>
      <c r="HH12" s="89" t="str">
        <f t="shared" si="49"/>
        <v>Ft/db</v>
      </c>
      <c r="HI12" s="13">
        <f t="shared" si="51"/>
        <v>0</v>
      </c>
      <c r="HJ12" s="43">
        <f>IF($HJ$1=1,IF(haviszla1!$E$5="h",haviszla1!H12,IF(haviszla1!$E$5="k",haviszla1!I12,IF(haviszla1!$E$5="sz",haviszla1!J12,IF(haviszla1!$E$5="cs",haviszla1!K12,IF(haviszla1!$E$5="p",haviszla1!L12,IF(haviszla1!$E$5="szo",haviszla1!M12,0)))))),0)</f>
        <v>0</v>
      </c>
      <c r="HK12" s="43">
        <f>IF($HK$1=1,IF(haviszla1!$E$5="h",haviszla1!N12,IF(haviszla1!$E$5="k",haviszla1!O12,IF(haviszla1!$E$5="sz",haviszla1!P12,IF(haviszla1!$E$5="cs",haviszla1!Q12,IF(haviszla1!$E$5="p",haviszla1!R12,IF(haviszla1!$E$5="szo",haviszla1!S12,0)))))),0)</f>
        <v>0</v>
      </c>
      <c r="HL12" s="43">
        <f>IF($HL$1=1,IF(haviszla1!$E$5="h",haviszla1!T12,IF(haviszla1!$E$5="k",haviszla1!U12,IF(haviszla1!$E$5="sz",haviszla1!V12,IF(haviszla1!$E$5="cs",haviszla1!W12,IF(haviszla1!$E$5="p",haviszla1!X12,IF(haviszla1!$E$5="szo",haviszla1!Y12,0)))))),0)</f>
        <v>0</v>
      </c>
      <c r="HM12" s="43">
        <f>IF($HM$1=1,IF(haviszla1!$E$5="h",haviszla1!Z12,IF(haviszla1!$E$5="k",haviszla1!AA12,IF(haviszla1!$E$5="sz",haviszla1!AB12,IF(haviszla1!$E$5="cs",haviszla1!AC12,IF(haviszla1!$E$5="p",haviszla1!AD12,IF(haviszla1!$E$5="szo",haviszla1!AE12,0)))))),0)</f>
        <v>0</v>
      </c>
      <c r="HN12" s="43">
        <f>IF($HN$1=1,IF(haviszla1!$E$5="h",haviszla1!AF12,IF(haviszla1!$E$5="k",haviszla1!AG12,IF(haviszla1!$E$5="sz",haviszla1!AH12,IF(haviszla1!$E$5="cs",haviszla1!AI12,IF(haviszla1!$E$5="p",haviszla1!AJ12,IF(haviszla1!$E$5="szo",haviszla1!AK12,0)))))),0)</f>
        <v>0</v>
      </c>
      <c r="HO12" s="43">
        <f>IF($HO$1=1,IF(haviszla1!$E$5="h",haviszla1!AL12,IF(haviszla1!$E$5="k",haviszla1!AM12,IF(haviszla1!$E$5="sz",haviszla1!AN12,IF(haviszla1!$E$5="cs",haviszla1!AO12,IF(haviszla1!$E$5="p",haviszla1!AP12,IF(haviszla1!$E$5="szo",haviszla1!AQ12,0)))))),0)</f>
        <v>0</v>
      </c>
      <c r="HP12" s="43">
        <f>IF($HP$1=1,IF(haviszla1!$E$5="h",haviszla1!AR12,IF(haviszla1!$E$5="k",haviszla1!AS12,IF(haviszla1!$E$5="sz",haviszla1!AT12,IF(haviszla1!$E$5="cs",haviszla1!AU12,IF(haviszla1!$E$5="p",haviszla1!AV12,IF(haviszla1!$E$5="szo",haviszla1!AW12,0)))))),0)</f>
        <v>0</v>
      </c>
      <c r="HQ12" s="43">
        <f>IF($HQ$1=1,IF(haviszla1!$E$5="h",haviszla1!AX12,IF(haviszla1!$E$5="k",haviszla1!AY12,IF(haviszla1!$E$5="sz",haviszla1!AZ12,IF(haviszla1!$E$5="cs",haviszla1!BA12,IF(haviszla1!$E$5="p",haviszla1!BB12,IF(haviszla1!$E$5="szo",haviszla1!BC12,0)))))),0)</f>
        <v>0</v>
      </c>
      <c r="HR12" s="43">
        <f>IF($HR$1=1,IF(haviszla1!$E$5="h",haviszla1!BD12,IF(haviszla1!$E$5="k",haviszla1!BE12,IF(haviszla1!$E$5="sz",haviszla1!BF12,IF(haviszla1!$E$5="cs",haviszla1!BG12,IF(haviszla1!$E$5="p",haviszla1!BH12,IF(haviszla1!$E$5="szo",haviszla1!BI12,0)))))),0)</f>
        <v>0</v>
      </c>
      <c r="HS12" s="43">
        <f>IF($HS$1=1,IF(haviszla1!$E$5="h",haviszla1!BJ12,IF(haviszla1!$E$5="k",haviszla1!BK12,IF(haviszla1!$E$5="sz",haviszla1!BL12,IF(haviszla1!$E$5="cs",haviszla1!BM12,IF(haviszla1!$E$5="p",haviszla1!BN12,IF(haviszla1!$E$5="szo",haviszla1!BO12,0)))))),0)</f>
        <v>0</v>
      </c>
      <c r="HT12" s="43">
        <f>IF($HT$1=1,IF(haviszla1!$E$5="h",haviszla1!BP12,IF(haviszla1!$E$5="k",haviszla1!BQ12,IF(haviszla1!$E$5="sz",haviszla1!BR12,IF(haviszla1!$E$5="cs",haviszla1!BS12,IF(haviszla1!$E$5="p",haviszla1!BT12,IF(haviszla1!$E$5="szo",haviszla1!BU12,0)))))),0)</f>
        <v>0</v>
      </c>
      <c r="HU12" s="43">
        <f>IF($HU$1=1,IF(haviszla1!$E$5="h",haviszla1!BV12,IF(haviszla1!$E$5="k",haviszla1!BW12,IF(haviszla1!$E$5="sz",haviszla1!BX12,IF(haviszla1!$E$5="cs",haviszla1!BY12,IF(haviszla1!$E$5="p",haviszla1!BZ12,IF(haviszla1!$E$5="szo",haviszla1!CA12,0)))))),0)</f>
        <v>0</v>
      </c>
      <c r="HV12" s="43">
        <f>IF($HV$1=1,IF(haviszla1!$E$5="h",haviszla1!CB12,IF(haviszla1!$E$5="k",haviszla1!CC12,IF(haviszla1!$E$5="sz",haviszla1!CD12,IF(haviszla1!$E$5="cs",haviszla1!CE12,IF(haviszla1!$E$5="p",haviszla1!CF12,IF(haviszla1!$E$5="szo",haviszla1!CG12,0)))))),0)</f>
        <v>0</v>
      </c>
      <c r="HW12" s="43">
        <f>IF($HW$1=1,IF(haviszla1!$E$5="h",haviszla1!CH12,IF(haviszla1!$E$5="k",haviszla1!CI12,IF(haviszla1!$E$5="sz",haviszla1!CJ12,IF(haviszla1!$E$5="cs",haviszla1!CK12,IF(haviszla1!$E$5="p",haviszla1!CL12,IF(haviszla1!$E$5="szo",haviszla1!CM12,0)))))),0)</f>
        <v>0</v>
      </c>
      <c r="HX12" s="43">
        <f>IF($HX$1=1,IF(haviszla1!$E$5="h",haviszla1!CN12,IF(haviszla1!$E$5="k",haviszla1!CO12,IF(haviszla1!$E$5="sz",haviszla1!CP12,IF(haviszla1!$E$5="cs",haviszla1!CQ12,IF(haviszla1!$E$5="p",haviszla1!CR12,IF(haviszla1!$E$5="szo",haviszla1!CS12,0)))))),0)</f>
        <v>0</v>
      </c>
      <c r="HY12" s="43">
        <f>IF($HY$1=1,IF(haviszla1!$E$5="h",haviszla1!CT12,IF(haviszla1!$E$5="k",haviszla1!CU12,IF(haviszla1!$E$5="sz",haviszla1!CV12,IF(haviszla1!$E$5="cs",haviszla1!CW12,IF(haviszla1!$E$5="p",haviszla1!CX12,IF(haviszla1!$E$5="szo",haviszla1!CY12,0)))))),0)</f>
        <v>0</v>
      </c>
      <c r="HZ12" s="43">
        <f>IF($HZ$1=1,IF(haviszla1!$E$5="h",haviszla1!CZ12,IF(haviszla1!$E$5="k",haviszla1!DA12,IF(haviszla1!$E$5="sz",haviszla1!DB12,IF(haviszla1!$E$5="cs",haviszla1!DC12,IF(haviszla1!$E$5="p",haviszla1!DD12,IF(haviszla1!$E$5="szo",haviszla1!DE12,0)))))),0)</f>
        <v>0</v>
      </c>
      <c r="IA12" s="43">
        <f>IF($IA$1=1,IF(haviszla1!$E$5="h",haviszla1!DF12,IF(haviszla1!$E$5="k",haviszla1!DG12,IF(haviszla1!$E$5="sz",haviszla1!DH12,IF(haviszla1!$E$5="cs",haviszla1!DI12,IF(haviszla1!$E$5="p",haviszla1!DJ12,IF(haviszla1!$E$5="szo",haviszla1!DK12,0)))))),0)</f>
        <v>0</v>
      </c>
      <c r="IB12" s="43">
        <f>IF($IB$1=1,IF(haviszla1!$E$5="h",haviszla1!DL12,IF(haviszla1!$E$5="k",haviszla1!DM12,IF(haviszla1!$E$5="sz",haviszla1!DN12,IF(haviszla1!$E$5="cs",haviszla1!DO12,IF(haviszla1!$E$5="p",haviszla1!DP12,IF(haviszla1!$E$5="szo",haviszla1!DQ12,0)))))),0)</f>
        <v>0</v>
      </c>
      <c r="IC12" s="43">
        <f>IF($IC$1=1,IF(haviszla1!$E$5="h",haviszla1!DR12,IF(haviszla1!$E$5="k",haviszla1!DS12,IF(haviszla1!$E$5="sz",haviszla1!DT12,IF(haviszla1!$E$5="cs",haviszla1!DU12,IF(haviszla1!$E$5="p",haviszla1!DV12,IF(haviszla1!$E$5="szo",haviszla1!DW12,0)))))),0)</f>
        <v>0</v>
      </c>
      <c r="ID12" s="43">
        <f>IF($ID$1=1,IF(haviszla1!$E$5="h",haviszla1!DX12,IF(haviszla1!$E$5="k",haviszla1!DY12,IF(haviszla1!$E$5="sz",haviszla1!DZ12,IF(haviszla1!$E$5="cs",haviszla1!EA12,IF(haviszla1!$E$5="p",haviszla1!EB12,IF(haviszla1!$E$5="szo",haviszla1!EC12,0)))))),0)</f>
        <v>0</v>
      </c>
      <c r="IE12" s="43">
        <f>IF($IE$1=1,IF(haviszla1!$E$5="h",haviszla1!ED12,IF(haviszla1!$E$5="k",haviszla1!EE12,IF(haviszla1!$E$5="sz",haviszla1!EF12,IF(haviszla1!$E$5="cs",haviszla1!EG12,IF(haviszla1!$E$5="p",haviszla1!EH12,IF(haviszla1!$E$5="szo",haviszla1!EI12,0)))))),0)</f>
        <v>0</v>
      </c>
    </row>
    <row r="13" spans="1:239" ht="15" customHeight="1">
      <c r="A13" s="18" t="s">
        <v>27</v>
      </c>
      <c r="B13" s="89" t="s">
        <v>393</v>
      </c>
      <c r="C13" s="43">
        <v>835</v>
      </c>
      <c r="D13" s="89" t="s">
        <v>151</v>
      </c>
      <c r="E13" s="13">
        <f t="shared" si="0"/>
        <v>0</v>
      </c>
      <c r="F13" s="48"/>
      <c r="G13" s="49"/>
      <c r="H13" s="89">
        <v>0</v>
      </c>
      <c r="I13" s="51">
        <v>0</v>
      </c>
      <c r="J13" s="89">
        <v>0</v>
      </c>
      <c r="K13" s="51">
        <v>0</v>
      </c>
      <c r="L13" s="51">
        <v>0</v>
      </c>
      <c r="M13" s="52">
        <v>0</v>
      </c>
      <c r="N13" s="55">
        <v>0</v>
      </c>
      <c r="O13" s="51">
        <v>0</v>
      </c>
      <c r="P13" s="54">
        <v>0</v>
      </c>
      <c r="Q13" s="51">
        <v>0</v>
      </c>
      <c r="R13" s="51">
        <v>0</v>
      </c>
      <c r="S13" s="54">
        <v>0</v>
      </c>
      <c r="T13" s="55">
        <v>0</v>
      </c>
      <c r="U13" s="51">
        <v>0</v>
      </c>
      <c r="V13" s="54">
        <v>0</v>
      </c>
      <c r="W13" s="51">
        <v>0</v>
      </c>
      <c r="X13" s="51">
        <v>0</v>
      </c>
      <c r="Y13" s="54">
        <v>0</v>
      </c>
      <c r="Z13" s="55">
        <v>0</v>
      </c>
      <c r="AA13" s="53">
        <v>0</v>
      </c>
      <c r="AB13" s="54">
        <v>0</v>
      </c>
      <c r="AC13" s="51">
        <v>0</v>
      </c>
      <c r="AD13" s="51">
        <v>0</v>
      </c>
      <c r="AE13" s="54">
        <v>0</v>
      </c>
      <c r="AF13" s="55">
        <v>0</v>
      </c>
      <c r="AG13" s="51">
        <v>0</v>
      </c>
      <c r="AH13" s="54">
        <v>0</v>
      </c>
      <c r="AI13" s="51">
        <v>0</v>
      </c>
      <c r="AJ13" s="56">
        <v>0</v>
      </c>
      <c r="AK13" s="54">
        <v>0</v>
      </c>
      <c r="AL13" s="55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5">
        <v>0</v>
      </c>
      <c r="AS13" s="54">
        <v>0</v>
      </c>
      <c r="AT13" s="54">
        <v>0</v>
      </c>
      <c r="AU13" s="51">
        <v>0</v>
      </c>
      <c r="AV13" s="51">
        <v>0</v>
      </c>
      <c r="AW13" s="54">
        <v>0</v>
      </c>
      <c r="AX13" s="57">
        <v>0</v>
      </c>
      <c r="AY13" s="51">
        <v>0</v>
      </c>
      <c r="AZ13" s="54">
        <v>0</v>
      </c>
      <c r="BA13" s="51">
        <v>0</v>
      </c>
      <c r="BB13" s="56">
        <v>0</v>
      </c>
      <c r="BC13" s="58">
        <v>0</v>
      </c>
      <c r="BD13" s="55">
        <v>0</v>
      </c>
      <c r="BE13" s="51">
        <v>0</v>
      </c>
      <c r="BF13" s="54">
        <v>0</v>
      </c>
      <c r="BG13" s="54">
        <v>0</v>
      </c>
      <c r="BH13" s="54">
        <v>0</v>
      </c>
      <c r="BI13" s="54">
        <v>0</v>
      </c>
      <c r="BJ13" s="55">
        <v>0</v>
      </c>
      <c r="BK13" s="54">
        <v>0</v>
      </c>
      <c r="BL13" s="54">
        <v>0</v>
      </c>
      <c r="BM13" s="51">
        <v>0</v>
      </c>
      <c r="BN13" s="51">
        <v>0</v>
      </c>
      <c r="BO13" s="54">
        <v>0</v>
      </c>
      <c r="BP13" s="55">
        <v>0</v>
      </c>
      <c r="BQ13" s="54">
        <v>0</v>
      </c>
      <c r="BR13" s="54">
        <v>0</v>
      </c>
      <c r="BS13" s="51">
        <v>0</v>
      </c>
      <c r="BT13" s="54">
        <v>0</v>
      </c>
      <c r="BU13" s="54">
        <v>0</v>
      </c>
      <c r="BV13" s="55">
        <v>0</v>
      </c>
      <c r="BW13" s="54">
        <v>0</v>
      </c>
      <c r="BX13" s="54">
        <v>0</v>
      </c>
      <c r="BY13" s="51">
        <v>0</v>
      </c>
      <c r="BZ13" s="51">
        <v>0</v>
      </c>
      <c r="CA13" s="54">
        <v>0</v>
      </c>
      <c r="CB13" s="55">
        <v>0</v>
      </c>
      <c r="CC13" s="51">
        <v>0</v>
      </c>
      <c r="CD13" s="54">
        <v>0</v>
      </c>
      <c r="CE13" s="51">
        <v>0</v>
      </c>
      <c r="CF13" s="51">
        <v>0</v>
      </c>
      <c r="CG13" s="54">
        <v>0</v>
      </c>
      <c r="CH13" s="55">
        <v>0</v>
      </c>
      <c r="CI13" s="54">
        <v>0</v>
      </c>
      <c r="CJ13" s="54">
        <v>0</v>
      </c>
      <c r="CK13" s="51">
        <v>0</v>
      </c>
      <c r="CL13" s="54">
        <v>0</v>
      </c>
      <c r="CM13" s="54">
        <v>0</v>
      </c>
      <c r="CN13" s="55">
        <v>0</v>
      </c>
      <c r="CO13" s="54">
        <v>0</v>
      </c>
      <c r="CP13" s="54">
        <v>0</v>
      </c>
      <c r="CQ13" s="54">
        <v>0</v>
      </c>
      <c r="CR13" s="54">
        <v>0</v>
      </c>
      <c r="CS13" s="54">
        <v>0</v>
      </c>
      <c r="CT13" s="55">
        <v>0</v>
      </c>
      <c r="CU13" s="54">
        <v>0</v>
      </c>
      <c r="CV13" s="54">
        <v>0</v>
      </c>
      <c r="CW13" s="51">
        <v>0</v>
      </c>
      <c r="CX13" s="51">
        <v>0</v>
      </c>
      <c r="CY13" s="54">
        <v>0</v>
      </c>
      <c r="CZ13" s="55">
        <v>0</v>
      </c>
      <c r="DA13" s="54">
        <v>0</v>
      </c>
      <c r="DB13" s="54">
        <v>0</v>
      </c>
      <c r="DC13" s="54">
        <v>0</v>
      </c>
      <c r="DD13" s="58">
        <v>0</v>
      </c>
      <c r="DE13" s="54">
        <v>0</v>
      </c>
      <c r="DF13" s="55">
        <v>0</v>
      </c>
      <c r="DG13" s="51">
        <v>0</v>
      </c>
      <c r="DH13" s="54">
        <v>0</v>
      </c>
      <c r="DI13" s="51">
        <v>0</v>
      </c>
      <c r="DJ13" s="51">
        <v>0</v>
      </c>
      <c r="DK13" s="54">
        <v>0</v>
      </c>
      <c r="DL13" s="64">
        <v>0</v>
      </c>
      <c r="DM13" s="56">
        <v>0</v>
      </c>
      <c r="DN13" s="54">
        <v>0</v>
      </c>
      <c r="DO13" s="51">
        <v>0</v>
      </c>
      <c r="DP13" s="51">
        <v>0</v>
      </c>
      <c r="DQ13" s="54">
        <v>0</v>
      </c>
      <c r="DR13" s="55">
        <v>0</v>
      </c>
      <c r="DS13" s="51">
        <v>0</v>
      </c>
      <c r="DT13" s="54">
        <v>0</v>
      </c>
      <c r="DU13" s="51">
        <v>0</v>
      </c>
      <c r="DV13" s="51">
        <v>0</v>
      </c>
      <c r="DW13" s="54">
        <v>0</v>
      </c>
      <c r="DX13" s="55">
        <v>0</v>
      </c>
      <c r="DY13" s="54">
        <v>0</v>
      </c>
      <c r="DZ13" s="54">
        <v>0</v>
      </c>
      <c r="EA13" s="54">
        <v>0</v>
      </c>
      <c r="EB13" s="51">
        <v>0</v>
      </c>
      <c r="EC13" s="52">
        <v>0</v>
      </c>
      <c r="ED13" s="64">
        <v>0</v>
      </c>
      <c r="EE13" s="54">
        <v>0</v>
      </c>
      <c r="EF13" s="54">
        <v>0</v>
      </c>
      <c r="EG13" s="54">
        <v>0</v>
      </c>
      <c r="EH13" s="58">
        <v>0</v>
      </c>
      <c r="EI13" s="54">
        <v>0</v>
      </c>
      <c r="EJ13" s="55"/>
      <c r="EK13" s="54">
        <v>0</v>
      </c>
      <c r="EL13" s="54"/>
      <c r="EM13" s="54"/>
      <c r="EN13" s="54"/>
      <c r="EO13" s="59"/>
      <c r="EP13" s="55"/>
      <c r="EQ13" s="54">
        <v>0</v>
      </c>
      <c r="ER13" s="54"/>
      <c r="ES13" s="54"/>
      <c r="ET13" s="54"/>
      <c r="EU13" s="59"/>
      <c r="EV13" s="55"/>
      <c r="EW13" s="54">
        <v>0</v>
      </c>
      <c r="EX13" s="54"/>
      <c r="EY13" s="54"/>
      <c r="EZ13" s="54"/>
      <c r="FA13" s="59">
        <v>0</v>
      </c>
      <c r="FB13" s="43">
        <f t="shared" si="1"/>
        <v>0</v>
      </c>
      <c r="FC13" s="21">
        <f t="shared" si="2"/>
        <v>0</v>
      </c>
      <c r="FD13" s="43">
        <f t="shared" si="3"/>
        <v>0</v>
      </c>
      <c r="FE13" s="21">
        <f t="shared" si="4"/>
        <v>0</v>
      </c>
      <c r="FF13" s="43">
        <f t="shared" si="5"/>
        <v>0</v>
      </c>
      <c r="FG13" s="21">
        <f t="shared" si="6"/>
        <v>0</v>
      </c>
      <c r="FH13" s="43">
        <f t="shared" si="7"/>
        <v>0</v>
      </c>
      <c r="FI13" s="21">
        <f t="shared" si="8"/>
        <v>0</v>
      </c>
      <c r="FJ13" s="43">
        <f t="shared" si="9"/>
        <v>0</v>
      </c>
      <c r="FK13" s="21">
        <f t="shared" si="10"/>
        <v>0</v>
      </c>
      <c r="FL13" s="43">
        <f t="shared" si="11"/>
        <v>0</v>
      </c>
      <c r="FM13" s="21">
        <f t="shared" si="12"/>
        <v>0</v>
      </c>
      <c r="FN13" s="43">
        <f t="shared" si="13"/>
        <v>0</v>
      </c>
      <c r="FO13" s="21">
        <f t="shared" si="14"/>
        <v>0</v>
      </c>
      <c r="FP13" s="43">
        <f t="shared" si="15"/>
        <v>0</v>
      </c>
      <c r="FQ13" s="21">
        <f t="shared" si="16"/>
        <v>0</v>
      </c>
      <c r="FR13" s="43">
        <f t="shared" si="17"/>
        <v>0</v>
      </c>
      <c r="FS13" s="21">
        <f t="shared" si="18"/>
        <v>0</v>
      </c>
      <c r="FT13" s="43">
        <f t="shared" si="19"/>
        <v>0</v>
      </c>
      <c r="FU13" s="21">
        <f t="shared" si="20"/>
        <v>0</v>
      </c>
      <c r="FV13" s="43">
        <f t="shared" si="21"/>
        <v>0</v>
      </c>
      <c r="FW13" s="21">
        <f t="shared" si="22"/>
        <v>0</v>
      </c>
      <c r="FX13" s="43">
        <f t="shared" si="23"/>
        <v>0</v>
      </c>
      <c r="FY13" s="21">
        <f t="shared" si="24"/>
        <v>0</v>
      </c>
      <c r="FZ13" s="43">
        <f t="shared" si="25"/>
        <v>0</v>
      </c>
      <c r="GA13" s="21">
        <f t="shared" si="26"/>
        <v>0</v>
      </c>
      <c r="GB13" s="43">
        <f t="shared" si="27"/>
        <v>0</v>
      </c>
      <c r="GC13" s="21">
        <f t="shared" si="28"/>
        <v>0</v>
      </c>
      <c r="GD13" s="43">
        <f t="shared" si="29"/>
        <v>0</v>
      </c>
      <c r="GE13" s="21">
        <f t="shared" si="30"/>
        <v>0</v>
      </c>
      <c r="GF13" s="43">
        <f t="shared" si="31"/>
        <v>0</v>
      </c>
      <c r="GG13" s="21">
        <f t="shared" si="32"/>
        <v>0</v>
      </c>
      <c r="GH13" s="43">
        <f t="shared" si="33"/>
        <v>0</v>
      </c>
      <c r="GI13" s="21">
        <f t="shared" si="34"/>
        <v>0</v>
      </c>
      <c r="GJ13" s="43">
        <f t="shared" si="35"/>
        <v>0</v>
      </c>
      <c r="GK13" s="21">
        <f t="shared" si="36"/>
        <v>0</v>
      </c>
      <c r="GL13" s="43">
        <f t="shared" si="37"/>
        <v>0</v>
      </c>
      <c r="GM13" s="21">
        <f t="shared" si="38"/>
        <v>0</v>
      </c>
      <c r="GN13" s="43">
        <f t="shared" si="39"/>
        <v>0</v>
      </c>
      <c r="GO13" s="21">
        <f t="shared" si="40"/>
        <v>0</v>
      </c>
      <c r="GP13" s="43">
        <f t="shared" si="41"/>
        <v>0</v>
      </c>
      <c r="GQ13" s="21">
        <f t="shared" si="42"/>
        <v>0</v>
      </c>
      <c r="GR13" s="43">
        <f t="shared" si="43"/>
        <v>0</v>
      </c>
      <c r="GS13" s="21">
        <f t="shared" si="44"/>
        <v>0</v>
      </c>
      <c r="GT13" s="43">
        <f t="shared" si="45"/>
        <v>0</v>
      </c>
      <c r="GU13" s="21">
        <f t="shared" si="46"/>
        <v>0</v>
      </c>
      <c r="GV13" s="43">
        <f t="shared" si="47"/>
        <v>0</v>
      </c>
      <c r="GW13" s="43">
        <f t="shared" si="48"/>
        <v>0</v>
      </c>
      <c r="GX13" s="28"/>
      <c r="GY13" s="43">
        <f t="shared" si="50"/>
        <v>0</v>
      </c>
      <c r="HD13" s="89"/>
      <c r="HE13" s="46"/>
      <c r="HF13" s="89" t="str">
        <f t="shared" si="49"/>
        <v>Sample8</v>
      </c>
      <c r="HG13" s="43">
        <f t="shared" si="49"/>
        <v>835</v>
      </c>
      <c r="HH13" s="89" t="str">
        <f t="shared" si="49"/>
        <v>Ft/db</v>
      </c>
      <c r="HI13" s="13">
        <f t="shared" si="51"/>
        <v>0</v>
      </c>
      <c r="HJ13" s="43">
        <f>IF($HJ$1=1,IF(haviszla1!$E$5="h",haviszla1!H13,IF(haviszla1!$E$5="k",haviszla1!I13,IF(haviszla1!$E$5="sz",haviszla1!J13,IF(haviszla1!$E$5="cs",haviszla1!K13,IF(haviszla1!$E$5="p",haviszla1!L13,IF(haviszla1!$E$5="szo",haviszla1!M13,0)))))),0)</f>
        <v>0</v>
      </c>
      <c r="HK13" s="43">
        <f>IF($HK$1=1,IF(haviszla1!$E$5="h",haviszla1!N13,IF(haviszla1!$E$5="k",haviszla1!O13,IF(haviszla1!$E$5="sz",haviszla1!P13,IF(haviszla1!$E$5="cs",haviszla1!Q13,IF(haviszla1!$E$5="p",haviszla1!R13,IF(haviszla1!$E$5="szo",haviszla1!S13,0)))))),0)</f>
        <v>0</v>
      </c>
      <c r="HL13" s="43">
        <f>IF($HL$1=1,IF(haviszla1!$E$5="h",haviszla1!T13,IF(haviszla1!$E$5="k",haviszla1!U13,IF(haviszla1!$E$5="sz",haviszla1!V13,IF(haviszla1!$E$5="cs",haviszla1!W13,IF(haviszla1!$E$5="p",haviszla1!X13,IF(haviszla1!$E$5="szo",haviszla1!Y13,0)))))),0)</f>
        <v>0</v>
      </c>
      <c r="HM13" s="43">
        <f>IF($HM$1=1,IF(haviszla1!$E$5="h",haviszla1!Z13,IF(haviszla1!$E$5="k",haviszla1!AA13,IF(haviszla1!$E$5="sz",haviszla1!AB13,IF(haviszla1!$E$5="cs",haviszla1!AC13,IF(haviszla1!$E$5="p",haviszla1!AD13,IF(haviszla1!$E$5="szo",haviszla1!AE13,0)))))),0)</f>
        <v>0</v>
      </c>
      <c r="HN13" s="43">
        <f>IF($HN$1=1,IF(haviszla1!$E$5="h",haviszla1!AF13,IF(haviszla1!$E$5="k",haviszla1!AG13,IF(haviszla1!$E$5="sz",haviszla1!AH13,IF(haviszla1!$E$5="cs",haviszla1!AI13,IF(haviszla1!$E$5="p",haviszla1!AJ13,IF(haviszla1!$E$5="szo",haviszla1!AK13,0)))))),0)</f>
        <v>0</v>
      </c>
      <c r="HO13" s="43">
        <f>IF($HO$1=1,IF(haviszla1!$E$5="h",haviszla1!AL13,IF(haviszla1!$E$5="k",haviszla1!AM13,IF(haviszla1!$E$5="sz",haviszla1!AN13,IF(haviszla1!$E$5="cs",haviszla1!AO13,IF(haviszla1!$E$5="p",haviszla1!AP13,IF(haviszla1!$E$5="szo",haviszla1!AQ13,0)))))),0)</f>
        <v>0</v>
      </c>
      <c r="HP13" s="43">
        <f>IF($HP$1=1,IF(haviszla1!$E$5="h",haviszla1!AR13,IF(haviszla1!$E$5="k",haviszla1!AS13,IF(haviszla1!$E$5="sz",haviszla1!AT13,IF(haviszla1!$E$5="cs",haviszla1!AU13,IF(haviszla1!$E$5="p",haviszla1!AV13,IF(haviszla1!$E$5="szo",haviszla1!AW13,0)))))),0)</f>
        <v>0</v>
      </c>
      <c r="HQ13" s="43">
        <f>IF($HQ$1=1,IF(haviszla1!$E$5="h",haviszla1!AX13,IF(haviszla1!$E$5="k",haviszla1!AY13,IF(haviszla1!$E$5="sz",haviszla1!AZ13,IF(haviszla1!$E$5="cs",haviszla1!BA13,IF(haviszla1!$E$5="p",haviszla1!BB13,IF(haviszla1!$E$5="szo",haviszla1!BC13,0)))))),0)</f>
        <v>0</v>
      </c>
      <c r="HR13" s="43">
        <f>IF($HR$1=1,IF(haviszla1!$E$5="h",haviszla1!BD13,IF(haviszla1!$E$5="k",haviszla1!BE13,IF(haviszla1!$E$5="sz",haviszla1!BF13,IF(haviszla1!$E$5="cs",haviszla1!BG13,IF(haviszla1!$E$5="p",haviszla1!BH13,IF(haviszla1!$E$5="szo",haviszla1!BI13,0)))))),0)</f>
        <v>0</v>
      </c>
      <c r="HS13" s="43">
        <f>IF($HS$1=1,IF(haviszla1!$E$5="h",haviszla1!BJ13,IF(haviszla1!$E$5="k",haviszla1!BK13,IF(haviszla1!$E$5="sz",haviszla1!BL13,IF(haviszla1!$E$5="cs",haviszla1!BM13,IF(haviszla1!$E$5="p",haviszla1!BN13,IF(haviszla1!$E$5="szo",haviszla1!BO13,0)))))),0)</f>
        <v>0</v>
      </c>
      <c r="HT13" s="43">
        <f>IF($HT$1=1,IF(haviszla1!$E$5="h",haviszla1!BP13,IF(haviszla1!$E$5="k",haviszla1!BQ13,IF(haviszla1!$E$5="sz",haviszla1!BR13,IF(haviszla1!$E$5="cs",haviszla1!BS13,IF(haviszla1!$E$5="p",haviszla1!BT13,IF(haviszla1!$E$5="szo",haviszla1!BU13,0)))))),0)</f>
        <v>0</v>
      </c>
      <c r="HU13" s="43">
        <f>IF($HU$1=1,IF(haviszla1!$E$5="h",haviszla1!BV13,IF(haviszla1!$E$5="k",haviszla1!BW13,IF(haviszla1!$E$5="sz",haviszla1!BX13,IF(haviszla1!$E$5="cs",haviszla1!BY13,IF(haviszla1!$E$5="p",haviszla1!BZ13,IF(haviszla1!$E$5="szo",haviszla1!CA13,0)))))),0)</f>
        <v>0</v>
      </c>
      <c r="HV13" s="43">
        <f>IF($HV$1=1,IF(haviszla1!$E$5="h",haviszla1!CB13,IF(haviszla1!$E$5="k",haviszla1!CC13,IF(haviszla1!$E$5="sz",haviszla1!CD13,IF(haviszla1!$E$5="cs",haviszla1!CE13,IF(haviszla1!$E$5="p",haviszla1!CF13,IF(haviszla1!$E$5="szo",haviszla1!CG13,0)))))),0)</f>
        <v>0</v>
      </c>
      <c r="HW13" s="43">
        <f>IF($HW$1=1,IF(haviszla1!$E$5="h",haviszla1!CH13,IF(haviszla1!$E$5="k",haviszla1!CI13,IF(haviszla1!$E$5="sz",haviszla1!CJ13,IF(haviszla1!$E$5="cs",haviszla1!CK13,IF(haviszla1!$E$5="p",haviszla1!CL13,IF(haviszla1!$E$5="szo",haviszla1!CM13,0)))))),0)</f>
        <v>0</v>
      </c>
      <c r="HX13" s="43">
        <f>IF($HX$1=1,IF(haviszla1!$E$5="h",haviszla1!CN13,IF(haviszla1!$E$5="k",haviszla1!CO13,IF(haviszla1!$E$5="sz",haviszla1!CP13,IF(haviszla1!$E$5="cs",haviszla1!CQ13,IF(haviszla1!$E$5="p",haviszla1!CR13,IF(haviszla1!$E$5="szo",haviszla1!CS13,0)))))),0)</f>
        <v>0</v>
      </c>
      <c r="HY13" s="43">
        <f>IF($HY$1=1,IF(haviszla1!$E$5="h",haviszla1!CT13,IF(haviszla1!$E$5="k",haviszla1!CU13,IF(haviszla1!$E$5="sz",haviszla1!CV13,IF(haviszla1!$E$5="cs",haviszla1!CW13,IF(haviszla1!$E$5="p",haviszla1!CX13,IF(haviszla1!$E$5="szo",haviszla1!CY13,0)))))),0)</f>
        <v>0</v>
      </c>
      <c r="HZ13" s="43">
        <f>IF($HZ$1=1,IF(haviszla1!$E$5="h",haviszla1!CZ13,IF(haviszla1!$E$5="k",haviszla1!DA13,IF(haviszla1!$E$5="sz",haviszla1!DB13,IF(haviszla1!$E$5="cs",haviszla1!DC13,IF(haviszla1!$E$5="p",haviszla1!DD13,IF(haviszla1!$E$5="szo",haviszla1!DE13,0)))))),0)</f>
        <v>0</v>
      </c>
      <c r="IA13" s="43">
        <f>IF($IA$1=1,IF(haviszla1!$E$5="h",haviszla1!DF13,IF(haviszla1!$E$5="k",haviszla1!DG13,IF(haviszla1!$E$5="sz",haviszla1!DH13,IF(haviszla1!$E$5="cs",haviszla1!DI13,IF(haviszla1!$E$5="p",haviszla1!DJ13,IF(haviszla1!$E$5="szo",haviszla1!DK13,0)))))),0)</f>
        <v>0</v>
      </c>
      <c r="IB13" s="43">
        <f>IF($IB$1=1,IF(haviszla1!$E$5="h",haviszla1!DL13,IF(haviszla1!$E$5="k",haviszla1!DM13,IF(haviszla1!$E$5="sz",haviszla1!DN13,IF(haviszla1!$E$5="cs",haviszla1!DO13,IF(haviszla1!$E$5="p",haviszla1!DP13,IF(haviszla1!$E$5="szo",haviszla1!DQ13,0)))))),0)</f>
        <v>0</v>
      </c>
      <c r="IC13" s="43">
        <f>IF($IC$1=1,IF(haviszla1!$E$5="h",haviszla1!DR13,IF(haviszla1!$E$5="k",haviszla1!DS13,IF(haviszla1!$E$5="sz",haviszla1!DT13,IF(haviszla1!$E$5="cs",haviszla1!DU13,IF(haviszla1!$E$5="p",haviszla1!DV13,IF(haviszla1!$E$5="szo",haviszla1!DW13,0)))))),0)</f>
        <v>0</v>
      </c>
      <c r="ID13" s="43">
        <f>IF($ID$1=1,IF(haviszla1!$E$5="h",haviszla1!DX13,IF(haviszla1!$E$5="k",haviszla1!DY13,IF(haviszla1!$E$5="sz",haviszla1!DZ13,IF(haviszla1!$E$5="cs",haviszla1!EA13,IF(haviszla1!$E$5="p",haviszla1!EB13,IF(haviszla1!$E$5="szo",haviszla1!EC13,0)))))),0)</f>
        <v>0</v>
      </c>
      <c r="IE13" s="43">
        <f>IF($IE$1=1,IF(haviszla1!$E$5="h",haviszla1!ED13,IF(haviszla1!$E$5="k",haviszla1!EE13,IF(haviszla1!$E$5="sz",haviszla1!EF13,IF(haviszla1!$E$5="cs",haviszla1!EG13,IF(haviszla1!$E$5="p",haviszla1!EH13,IF(haviszla1!$E$5="szo",haviszla1!EI13,0)))))),0)</f>
        <v>0</v>
      </c>
    </row>
    <row r="14" spans="1:239" ht="15" customHeight="1">
      <c r="A14" s="18" t="s">
        <v>28</v>
      </c>
      <c r="B14" s="89" t="s">
        <v>394</v>
      </c>
      <c r="C14" s="43">
        <v>165</v>
      </c>
      <c r="D14" s="43" t="s">
        <v>151</v>
      </c>
      <c r="E14" s="13">
        <f t="shared" si="0"/>
        <v>5</v>
      </c>
      <c r="F14" s="48"/>
      <c r="G14" s="49"/>
      <c r="H14" s="89">
        <v>0</v>
      </c>
      <c r="I14" s="51">
        <v>0</v>
      </c>
      <c r="J14" s="89">
        <v>0</v>
      </c>
      <c r="K14" s="51">
        <v>0</v>
      </c>
      <c r="L14" s="51">
        <v>0</v>
      </c>
      <c r="M14" s="52">
        <v>0</v>
      </c>
      <c r="N14" s="55">
        <v>0</v>
      </c>
      <c r="O14" s="51">
        <v>0</v>
      </c>
      <c r="P14" s="54">
        <v>5</v>
      </c>
      <c r="Q14" s="51">
        <v>0</v>
      </c>
      <c r="R14" s="51">
        <v>0</v>
      </c>
      <c r="S14" s="54">
        <v>5</v>
      </c>
      <c r="T14" s="55">
        <v>0</v>
      </c>
      <c r="U14" s="51">
        <v>0</v>
      </c>
      <c r="V14" s="54">
        <v>0</v>
      </c>
      <c r="W14" s="51">
        <v>0</v>
      </c>
      <c r="X14" s="51">
        <v>0</v>
      </c>
      <c r="Y14" s="54">
        <v>0</v>
      </c>
      <c r="Z14" s="55">
        <v>0</v>
      </c>
      <c r="AA14" s="53">
        <v>0</v>
      </c>
      <c r="AB14" s="54">
        <v>0</v>
      </c>
      <c r="AC14" s="51">
        <v>0</v>
      </c>
      <c r="AD14" s="51">
        <v>0</v>
      </c>
      <c r="AE14" s="54">
        <v>0</v>
      </c>
      <c r="AF14" s="55">
        <v>0</v>
      </c>
      <c r="AG14" s="51">
        <v>0</v>
      </c>
      <c r="AH14" s="54">
        <v>0</v>
      </c>
      <c r="AI14" s="51">
        <v>0</v>
      </c>
      <c r="AJ14" s="56">
        <v>0</v>
      </c>
      <c r="AK14" s="54">
        <v>0</v>
      </c>
      <c r="AL14" s="55">
        <v>0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5">
        <v>0</v>
      </c>
      <c r="AS14" s="54">
        <v>0</v>
      </c>
      <c r="AT14" s="54">
        <v>3</v>
      </c>
      <c r="AU14" s="51">
        <v>0</v>
      </c>
      <c r="AV14" s="51">
        <v>0</v>
      </c>
      <c r="AW14" s="54">
        <v>0</v>
      </c>
      <c r="AX14" s="57">
        <v>0</v>
      </c>
      <c r="AY14" s="51">
        <v>0</v>
      </c>
      <c r="AZ14" s="54">
        <v>0</v>
      </c>
      <c r="BA14" s="51">
        <v>0</v>
      </c>
      <c r="BB14" s="56">
        <v>0</v>
      </c>
      <c r="BC14" s="58">
        <v>0</v>
      </c>
      <c r="BD14" s="55">
        <v>0</v>
      </c>
      <c r="BE14" s="51">
        <v>0</v>
      </c>
      <c r="BF14" s="54">
        <v>0</v>
      </c>
      <c r="BG14" s="54">
        <v>0</v>
      </c>
      <c r="BH14" s="54">
        <v>0</v>
      </c>
      <c r="BI14" s="54">
        <v>0</v>
      </c>
      <c r="BJ14" s="55">
        <v>0</v>
      </c>
      <c r="BK14" s="54">
        <v>0</v>
      </c>
      <c r="BL14" s="54">
        <v>0</v>
      </c>
      <c r="BM14" s="51">
        <v>0</v>
      </c>
      <c r="BN14" s="51">
        <v>0</v>
      </c>
      <c r="BO14" s="54">
        <v>0</v>
      </c>
      <c r="BP14" s="55">
        <v>0</v>
      </c>
      <c r="BQ14" s="54">
        <v>0</v>
      </c>
      <c r="BR14" s="54">
        <v>0</v>
      </c>
      <c r="BS14" s="51">
        <v>0</v>
      </c>
      <c r="BT14" s="54">
        <v>0</v>
      </c>
      <c r="BU14" s="54">
        <v>0</v>
      </c>
      <c r="BV14" s="55">
        <v>0</v>
      </c>
      <c r="BW14" s="54">
        <v>0</v>
      </c>
      <c r="BX14" s="54">
        <v>0</v>
      </c>
      <c r="BY14" s="51">
        <v>0</v>
      </c>
      <c r="BZ14" s="51">
        <v>0</v>
      </c>
      <c r="CA14" s="52">
        <v>0</v>
      </c>
      <c r="CB14" s="55">
        <v>0</v>
      </c>
      <c r="CC14" s="51">
        <v>0</v>
      </c>
      <c r="CD14" s="54">
        <v>0</v>
      </c>
      <c r="CE14" s="51">
        <v>0</v>
      </c>
      <c r="CF14" s="51">
        <v>0</v>
      </c>
      <c r="CG14" s="54">
        <v>0</v>
      </c>
      <c r="CH14" s="55">
        <v>0</v>
      </c>
      <c r="CI14" s="54">
        <v>0</v>
      </c>
      <c r="CJ14" s="54">
        <v>0</v>
      </c>
      <c r="CK14" s="51">
        <v>0</v>
      </c>
      <c r="CL14" s="54">
        <v>0</v>
      </c>
      <c r="CM14" s="52">
        <v>0</v>
      </c>
      <c r="CN14" s="55">
        <v>0</v>
      </c>
      <c r="CO14" s="54">
        <v>0</v>
      </c>
      <c r="CP14" s="52">
        <v>0</v>
      </c>
      <c r="CQ14" s="54">
        <v>0</v>
      </c>
      <c r="CR14" s="54">
        <v>0</v>
      </c>
      <c r="CS14" s="54">
        <v>0</v>
      </c>
      <c r="CT14" s="55">
        <v>0</v>
      </c>
      <c r="CU14" s="54">
        <v>0</v>
      </c>
      <c r="CV14" s="54">
        <v>0</v>
      </c>
      <c r="CW14" s="51">
        <v>0</v>
      </c>
      <c r="CX14" s="51">
        <v>0</v>
      </c>
      <c r="CY14" s="52">
        <v>0</v>
      </c>
      <c r="CZ14" s="55">
        <v>0</v>
      </c>
      <c r="DA14" s="54">
        <v>0</v>
      </c>
      <c r="DB14" s="54">
        <v>0</v>
      </c>
      <c r="DC14" s="54">
        <v>0</v>
      </c>
      <c r="DD14" s="58">
        <v>0</v>
      </c>
      <c r="DE14" s="54">
        <v>0</v>
      </c>
      <c r="DF14" s="55">
        <v>0</v>
      </c>
      <c r="DG14" s="51">
        <v>0</v>
      </c>
      <c r="DH14" s="54">
        <v>0</v>
      </c>
      <c r="DI14" s="51">
        <v>0</v>
      </c>
      <c r="DJ14" s="51">
        <v>0</v>
      </c>
      <c r="DK14" s="54">
        <v>0</v>
      </c>
      <c r="DL14" s="64">
        <v>0</v>
      </c>
      <c r="DM14" s="56">
        <v>0</v>
      </c>
      <c r="DN14" s="54">
        <v>0</v>
      </c>
      <c r="DO14" s="51">
        <v>0</v>
      </c>
      <c r="DP14" s="51">
        <v>0</v>
      </c>
      <c r="DQ14" s="54">
        <v>0</v>
      </c>
      <c r="DR14" s="55">
        <v>0</v>
      </c>
      <c r="DS14" s="51">
        <v>0</v>
      </c>
      <c r="DT14" s="54">
        <v>0</v>
      </c>
      <c r="DU14" s="51">
        <v>0</v>
      </c>
      <c r="DV14" s="51">
        <v>0</v>
      </c>
      <c r="DW14" s="54">
        <v>0</v>
      </c>
      <c r="DX14" s="55">
        <v>0</v>
      </c>
      <c r="DY14" s="54">
        <v>0</v>
      </c>
      <c r="DZ14" s="54">
        <v>0</v>
      </c>
      <c r="EA14" s="54">
        <v>0</v>
      </c>
      <c r="EB14" s="51">
        <v>0</v>
      </c>
      <c r="EC14" s="52">
        <v>0</v>
      </c>
      <c r="ED14" s="64">
        <v>0</v>
      </c>
      <c r="EE14" s="54">
        <v>0</v>
      </c>
      <c r="EF14" s="54">
        <v>0</v>
      </c>
      <c r="EG14" s="54">
        <v>0</v>
      </c>
      <c r="EH14" s="58">
        <v>0</v>
      </c>
      <c r="EI14" s="54">
        <v>0</v>
      </c>
      <c r="EJ14" s="55"/>
      <c r="EK14" s="54">
        <v>0</v>
      </c>
      <c r="EL14" s="54"/>
      <c r="EM14" s="54"/>
      <c r="EN14" s="54"/>
      <c r="EO14" s="59"/>
      <c r="EP14" s="55"/>
      <c r="EQ14" s="54">
        <v>0</v>
      </c>
      <c r="ER14" s="54"/>
      <c r="ES14" s="54"/>
      <c r="ET14" s="54"/>
      <c r="EU14" s="59"/>
      <c r="EV14" s="55"/>
      <c r="EW14" s="54">
        <v>0</v>
      </c>
      <c r="EX14" s="54"/>
      <c r="EY14" s="54"/>
      <c r="EZ14" s="54"/>
      <c r="FA14" s="59">
        <v>0</v>
      </c>
      <c r="FB14" s="43">
        <f t="shared" si="1"/>
        <v>0</v>
      </c>
      <c r="FC14" s="21">
        <f t="shared" si="2"/>
        <v>0</v>
      </c>
      <c r="FD14" s="43">
        <f t="shared" si="3"/>
        <v>10</v>
      </c>
      <c r="FE14" s="21">
        <f t="shared" si="4"/>
        <v>1650</v>
      </c>
      <c r="FF14" s="43">
        <f t="shared" si="5"/>
        <v>0</v>
      </c>
      <c r="FG14" s="21">
        <f t="shared" si="6"/>
        <v>0</v>
      </c>
      <c r="FH14" s="43">
        <f t="shared" si="7"/>
        <v>0</v>
      </c>
      <c r="FI14" s="21">
        <f t="shared" si="8"/>
        <v>0</v>
      </c>
      <c r="FJ14" s="43">
        <f t="shared" si="9"/>
        <v>0</v>
      </c>
      <c r="FK14" s="21">
        <f t="shared" si="10"/>
        <v>0</v>
      </c>
      <c r="FL14" s="43">
        <f t="shared" si="11"/>
        <v>0</v>
      </c>
      <c r="FM14" s="21">
        <f t="shared" si="12"/>
        <v>0</v>
      </c>
      <c r="FN14" s="43">
        <f t="shared" si="13"/>
        <v>3</v>
      </c>
      <c r="FO14" s="21">
        <f t="shared" si="14"/>
        <v>495</v>
      </c>
      <c r="FP14" s="43">
        <f t="shared" si="15"/>
        <v>0</v>
      </c>
      <c r="FQ14" s="21">
        <f t="shared" si="16"/>
        <v>0</v>
      </c>
      <c r="FR14" s="43">
        <f t="shared" si="17"/>
        <v>0</v>
      </c>
      <c r="FS14" s="21">
        <f t="shared" si="18"/>
        <v>0</v>
      </c>
      <c r="FT14" s="43">
        <f t="shared" si="19"/>
        <v>0</v>
      </c>
      <c r="FU14" s="21">
        <f t="shared" si="20"/>
        <v>0</v>
      </c>
      <c r="FV14" s="43">
        <f t="shared" si="21"/>
        <v>0</v>
      </c>
      <c r="FW14" s="21">
        <f t="shared" si="22"/>
        <v>0</v>
      </c>
      <c r="FX14" s="43">
        <f t="shared" si="23"/>
        <v>0</v>
      </c>
      <c r="FY14" s="21">
        <f t="shared" si="24"/>
        <v>0</v>
      </c>
      <c r="FZ14" s="43">
        <f t="shared" si="25"/>
        <v>0</v>
      </c>
      <c r="GA14" s="21">
        <f t="shared" si="26"/>
        <v>0</v>
      </c>
      <c r="GB14" s="43">
        <f t="shared" si="27"/>
        <v>0</v>
      </c>
      <c r="GC14" s="21">
        <f t="shared" si="28"/>
        <v>0</v>
      </c>
      <c r="GD14" s="43">
        <f t="shared" si="29"/>
        <v>0</v>
      </c>
      <c r="GE14" s="21">
        <f t="shared" si="30"/>
        <v>0</v>
      </c>
      <c r="GF14" s="43">
        <f t="shared" si="31"/>
        <v>0</v>
      </c>
      <c r="GG14" s="21">
        <f t="shared" si="32"/>
        <v>0</v>
      </c>
      <c r="GH14" s="43">
        <f t="shared" si="33"/>
        <v>0</v>
      </c>
      <c r="GI14" s="21">
        <f t="shared" si="34"/>
        <v>0</v>
      </c>
      <c r="GJ14" s="43">
        <f t="shared" si="35"/>
        <v>0</v>
      </c>
      <c r="GK14" s="21">
        <f t="shared" si="36"/>
        <v>0</v>
      </c>
      <c r="GL14" s="43">
        <f t="shared" si="37"/>
        <v>0</v>
      </c>
      <c r="GM14" s="21">
        <f t="shared" si="38"/>
        <v>0</v>
      </c>
      <c r="GN14" s="43">
        <f t="shared" si="39"/>
        <v>0</v>
      </c>
      <c r="GO14" s="21">
        <f t="shared" si="40"/>
        <v>0</v>
      </c>
      <c r="GP14" s="43">
        <f t="shared" si="41"/>
        <v>0</v>
      </c>
      <c r="GQ14" s="21">
        <f t="shared" si="42"/>
        <v>0</v>
      </c>
      <c r="GR14" s="43">
        <f t="shared" si="43"/>
        <v>0</v>
      </c>
      <c r="GS14" s="21">
        <f t="shared" si="44"/>
        <v>0</v>
      </c>
      <c r="GT14" s="43">
        <f t="shared" si="45"/>
        <v>0</v>
      </c>
      <c r="GU14" s="21">
        <f t="shared" si="46"/>
        <v>0</v>
      </c>
      <c r="GV14" s="43">
        <f t="shared" si="47"/>
        <v>13</v>
      </c>
      <c r="GW14" s="43">
        <f t="shared" si="48"/>
        <v>2145</v>
      </c>
      <c r="GX14" s="28"/>
      <c r="GY14" s="43">
        <f t="shared" si="50"/>
        <v>5</v>
      </c>
      <c r="HD14" s="89"/>
      <c r="HE14" s="46"/>
      <c r="HF14" s="89" t="str">
        <f t="shared" si="49"/>
        <v>Sample9</v>
      </c>
      <c r="HG14" s="43">
        <f t="shared" si="49"/>
        <v>165</v>
      </c>
      <c r="HH14" s="89" t="str">
        <f t="shared" si="49"/>
        <v>Ft/db</v>
      </c>
      <c r="HI14" s="13">
        <f t="shared" si="51"/>
        <v>5</v>
      </c>
      <c r="HJ14" s="43">
        <f>IF($HJ$1=1,IF(haviszla1!$E$5="h",haviszla1!H14,IF(haviszla1!$E$5="k",haviszla1!I14,IF(haviszla1!$E$5="sz",haviszla1!J14,IF(haviszla1!$E$5="cs",haviszla1!K14,IF(haviszla1!$E$5="p",haviszla1!L14,IF(haviszla1!$E$5="szo",haviszla1!M14,0)))))),0)</f>
        <v>0</v>
      </c>
      <c r="HK14" s="43">
        <f>IF($HK$1=1,IF(haviszla1!$E$5="h",haviszla1!N14,IF(haviszla1!$E$5="k",haviszla1!O14,IF(haviszla1!$E$5="sz",haviszla1!P14,IF(haviszla1!$E$5="cs",haviszla1!Q14,IF(haviszla1!$E$5="p",haviszla1!R14,IF(haviszla1!$E$5="szo",haviszla1!S14,0)))))),0)</f>
        <v>5</v>
      </c>
      <c r="HL14" s="43">
        <f>IF($HL$1=1,IF(haviszla1!$E$5="h",haviszla1!T14,IF(haviszla1!$E$5="k",haviszla1!U14,IF(haviszla1!$E$5="sz",haviszla1!V14,IF(haviszla1!$E$5="cs",haviszla1!W14,IF(haviszla1!$E$5="p",haviszla1!X14,IF(haviszla1!$E$5="szo",haviszla1!Y14,0)))))),0)</f>
        <v>0</v>
      </c>
      <c r="HM14" s="43">
        <f>IF($HM$1=1,IF(haviszla1!$E$5="h",haviszla1!Z14,IF(haviszla1!$E$5="k",haviszla1!AA14,IF(haviszla1!$E$5="sz",haviszla1!AB14,IF(haviszla1!$E$5="cs",haviszla1!AC14,IF(haviszla1!$E$5="p",haviszla1!AD14,IF(haviszla1!$E$5="szo",haviszla1!AE14,0)))))),0)</f>
        <v>0</v>
      </c>
      <c r="HN14" s="43">
        <f>IF($HN$1=1,IF(haviszla1!$E$5="h",haviszla1!AF14,IF(haviszla1!$E$5="k",haviszla1!AG14,IF(haviszla1!$E$5="sz",haviszla1!AH14,IF(haviszla1!$E$5="cs",haviszla1!AI14,IF(haviszla1!$E$5="p",haviszla1!AJ14,IF(haviszla1!$E$5="szo",haviszla1!AK14,0)))))),0)</f>
        <v>0</v>
      </c>
      <c r="HO14" s="43">
        <f>IF($HO$1=1,IF(haviszla1!$E$5="h",haviszla1!AL14,IF(haviszla1!$E$5="k",haviszla1!AM14,IF(haviszla1!$E$5="sz",haviszla1!AN14,IF(haviszla1!$E$5="cs",haviszla1!AO14,IF(haviszla1!$E$5="p",haviszla1!AP14,IF(haviszla1!$E$5="szo",haviszla1!AQ14,0)))))),0)</f>
        <v>0</v>
      </c>
      <c r="HP14" s="43">
        <f>IF($HP$1=1,IF(haviszla1!$E$5="h",haviszla1!AR14,IF(haviszla1!$E$5="k",haviszla1!AS14,IF(haviszla1!$E$5="sz",haviszla1!AT14,IF(haviszla1!$E$5="cs",haviszla1!AU14,IF(haviszla1!$E$5="p",haviszla1!AV14,IF(haviszla1!$E$5="szo",haviszla1!AW14,0)))))),0)</f>
        <v>0</v>
      </c>
      <c r="HQ14" s="43">
        <f>IF($HQ$1=1,IF(haviszla1!$E$5="h",haviszla1!AX14,IF(haviszla1!$E$5="k",haviszla1!AY14,IF(haviszla1!$E$5="sz",haviszla1!AZ14,IF(haviszla1!$E$5="cs",haviszla1!BA14,IF(haviszla1!$E$5="p",haviszla1!BB14,IF(haviszla1!$E$5="szo",haviszla1!BC14,0)))))),0)</f>
        <v>0</v>
      </c>
      <c r="HR14" s="43">
        <f>IF($HR$1=1,IF(haviszla1!$E$5="h",haviszla1!BD14,IF(haviszla1!$E$5="k",haviszla1!BE14,IF(haviszla1!$E$5="sz",haviszla1!BF14,IF(haviszla1!$E$5="cs",haviszla1!BG14,IF(haviszla1!$E$5="p",haviszla1!BH14,IF(haviszla1!$E$5="szo",haviszla1!BI14,0)))))),0)</f>
        <v>0</v>
      </c>
      <c r="HS14" s="43">
        <f>IF($HS$1=1,IF(haviszla1!$E$5="h",haviszla1!BJ14,IF(haviszla1!$E$5="k",haviszla1!BK14,IF(haviszla1!$E$5="sz",haviszla1!BL14,IF(haviszla1!$E$5="cs",haviszla1!BM14,IF(haviszla1!$E$5="p",haviszla1!BN14,IF(haviszla1!$E$5="szo",haviszla1!BO14,0)))))),0)</f>
        <v>0</v>
      </c>
      <c r="HT14" s="43">
        <f>IF($HT$1=1,IF(haviszla1!$E$5="h",haviszla1!BP14,IF(haviszla1!$E$5="k",haviszla1!BQ14,IF(haviszla1!$E$5="sz",haviszla1!BR14,IF(haviszla1!$E$5="cs",haviszla1!BS14,IF(haviszla1!$E$5="p",haviszla1!BT14,IF(haviszla1!$E$5="szo",haviszla1!BU14,0)))))),0)</f>
        <v>0</v>
      </c>
      <c r="HU14" s="43">
        <f>IF($HU$1=1,IF(haviszla1!$E$5="h",haviszla1!BV14,IF(haviszla1!$E$5="k",haviszla1!BW14,IF(haviszla1!$E$5="sz",haviszla1!BX14,IF(haviszla1!$E$5="cs",haviszla1!BY14,IF(haviszla1!$E$5="p",haviszla1!BZ14,IF(haviszla1!$E$5="szo",haviszla1!CA14,0)))))),0)</f>
        <v>0</v>
      </c>
      <c r="HV14" s="43">
        <f>IF($HV$1=1,IF(haviszla1!$E$5="h",haviszla1!CB14,IF(haviszla1!$E$5="k",haviszla1!CC14,IF(haviszla1!$E$5="sz",haviszla1!CD14,IF(haviszla1!$E$5="cs",haviszla1!CE14,IF(haviszla1!$E$5="p",haviszla1!CF14,IF(haviszla1!$E$5="szo",haviszla1!CG14,0)))))),0)</f>
        <v>0</v>
      </c>
      <c r="HW14" s="43">
        <f>IF($HW$1=1,IF(haviszla1!$E$5="h",haviszla1!CH14,IF(haviszla1!$E$5="k",haviszla1!CI14,IF(haviszla1!$E$5="sz",haviszla1!CJ14,IF(haviszla1!$E$5="cs",haviszla1!CK14,IF(haviszla1!$E$5="p",haviszla1!CL14,IF(haviszla1!$E$5="szo",haviszla1!CM14,0)))))),0)</f>
        <v>0</v>
      </c>
      <c r="HX14" s="43">
        <f>IF($HX$1=1,IF(haviszla1!$E$5="h",haviszla1!CN14,IF(haviszla1!$E$5="k",haviszla1!CO14,IF(haviszla1!$E$5="sz",haviszla1!CP14,IF(haviszla1!$E$5="cs",haviszla1!CQ14,IF(haviszla1!$E$5="p",haviszla1!CR14,IF(haviszla1!$E$5="szo",haviszla1!CS14,0)))))),0)</f>
        <v>0</v>
      </c>
      <c r="HY14" s="43">
        <f>IF($HY$1=1,IF(haviszla1!$E$5="h",haviszla1!CT14,IF(haviszla1!$E$5="k",haviszla1!CU14,IF(haviszla1!$E$5="sz",haviszla1!CV14,IF(haviszla1!$E$5="cs",haviszla1!CW14,IF(haviszla1!$E$5="p",haviszla1!CX14,IF(haviszla1!$E$5="szo",haviszla1!CY14,0)))))),0)</f>
        <v>0</v>
      </c>
      <c r="HZ14" s="43">
        <f>IF($HZ$1=1,IF(haviszla1!$E$5="h",haviszla1!CZ14,IF(haviszla1!$E$5="k",haviszla1!DA14,IF(haviszla1!$E$5="sz",haviszla1!DB14,IF(haviszla1!$E$5="cs",haviszla1!DC14,IF(haviszla1!$E$5="p",haviszla1!DD14,IF(haviszla1!$E$5="szo",haviszla1!DE14,0)))))),0)</f>
        <v>0</v>
      </c>
      <c r="IA14" s="43">
        <f>IF($IA$1=1,IF(haviszla1!$E$5="h",haviszla1!DF14,IF(haviszla1!$E$5="k",haviszla1!DG14,IF(haviszla1!$E$5="sz",haviszla1!DH14,IF(haviszla1!$E$5="cs",haviszla1!DI14,IF(haviszla1!$E$5="p",haviszla1!DJ14,IF(haviszla1!$E$5="szo",haviszla1!DK14,0)))))),0)</f>
        <v>0</v>
      </c>
      <c r="IB14" s="43">
        <f>IF($IB$1=1,IF(haviszla1!$E$5="h",haviszla1!DL14,IF(haviszla1!$E$5="k",haviszla1!DM14,IF(haviszla1!$E$5="sz",haviszla1!DN14,IF(haviszla1!$E$5="cs",haviszla1!DO14,IF(haviszla1!$E$5="p",haviszla1!DP14,IF(haviszla1!$E$5="szo",haviszla1!DQ14,0)))))),0)</f>
        <v>0</v>
      </c>
      <c r="IC14" s="43">
        <f>IF($IC$1=1,IF(haviszla1!$E$5="h",haviszla1!DR14,IF(haviszla1!$E$5="k",haviszla1!DS14,IF(haviszla1!$E$5="sz",haviszla1!DT14,IF(haviszla1!$E$5="cs",haviszla1!DU14,IF(haviszla1!$E$5="p",haviszla1!DV14,IF(haviszla1!$E$5="szo",haviszla1!DW14,0)))))),0)</f>
        <v>0</v>
      </c>
      <c r="ID14" s="43">
        <f>IF($ID$1=1,IF(haviszla1!$E$5="h",haviszla1!DX14,IF(haviszla1!$E$5="k",haviszla1!DY14,IF(haviszla1!$E$5="sz",haviszla1!DZ14,IF(haviszla1!$E$5="cs",haviszla1!EA14,IF(haviszla1!$E$5="p",haviszla1!EB14,IF(haviszla1!$E$5="szo",haviszla1!EC14,0)))))),0)</f>
        <v>0</v>
      </c>
      <c r="IE14" s="43">
        <f>IF($IE$1=1,IF(haviszla1!$E$5="h",haviszla1!ED14,IF(haviszla1!$E$5="k",haviszla1!EE14,IF(haviszla1!$E$5="sz",haviszla1!EF14,IF(haviszla1!$E$5="cs",haviszla1!EG14,IF(haviszla1!$E$5="p",haviszla1!EH14,IF(haviszla1!$E$5="szo",haviszla1!EI14,0)))))),0)</f>
        <v>0</v>
      </c>
    </row>
    <row r="15" spans="1:239" ht="15" customHeight="1">
      <c r="A15" s="18" t="s">
        <v>29</v>
      </c>
      <c r="B15" s="89" t="s">
        <v>395</v>
      </c>
      <c r="C15" s="43">
        <v>120</v>
      </c>
      <c r="D15" s="43" t="s">
        <v>151</v>
      </c>
      <c r="E15" s="13">
        <f t="shared" si="0"/>
        <v>0</v>
      </c>
      <c r="F15" s="48"/>
      <c r="G15" s="48"/>
      <c r="H15" s="89">
        <v>0</v>
      </c>
      <c r="I15" s="51">
        <v>0</v>
      </c>
      <c r="J15" s="89">
        <v>0</v>
      </c>
      <c r="K15" s="51">
        <v>0</v>
      </c>
      <c r="L15" s="51">
        <v>0</v>
      </c>
      <c r="M15" s="52">
        <v>0</v>
      </c>
      <c r="N15" s="64">
        <v>0</v>
      </c>
      <c r="O15" s="51">
        <v>0</v>
      </c>
      <c r="P15" s="51">
        <v>0</v>
      </c>
      <c r="Q15" s="51">
        <v>0</v>
      </c>
      <c r="R15" s="51">
        <v>0</v>
      </c>
      <c r="S15" s="54">
        <v>0</v>
      </c>
      <c r="T15" s="55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64">
        <v>0</v>
      </c>
      <c r="AA15" s="51">
        <v>0</v>
      </c>
      <c r="AB15" s="51">
        <v>0</v>
      </c>
      <c r="AC15" s="51">
        <v>0</v>
      </c>
      <c r="AD15" s="51">
        <v>0</v>
      </c>
      <c r="AE15" s="54">
        <v>0</v>
      </c>
      <c r="AF15" s="64">
        <v>0</v>
      </c>
      <c r="AG15" s="51">
        <v>0</v>
      </c>
      <c r="AH15" s="54">
        <v>0</v>
      </c>
      <c r="AI15" s="51">
        <v>0</v>
      </c>
      <c r="AJ15" s="56">
        <v>0</v>
      </c>
      <c r="AK15" s="51">
        <v>0</v>
      </c>
      <c r="AL15" s="55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64">
        <v>0</v>
      </c>
      <c r="AS15" s="51">
        <v>0</v>
      </c>
      <c r="AT15" s="51">
        <v>0</v>
      </c>
      <c r="AU15" s="51">
        <v>0</v>
      </c>
      <c r="AV15" s="51">
        <v>0</v>
      </c>
      <c r="AW15" s="54">
        <v>0</v>
      </c>
      <c r="AX15" s="57">
        <v>0</v>
      </c>
      <c r="AY15" s="51">
        <v>0</v>
      </c>
      <c r="AZ15" s="51">
        <v>0</v>
      </c>
      <c r="BA15" s="51">
        <v>0</v>
      </c>
      <c r="BB15" s="56">
        <v>0</v>
      </c>
      <c r="BC15" s="56">
        <v>0</v>
      </c>
      <c r="BD15" s="55">
        <v>0</v>
      </c>
      <c r="BE15" s="51">
        <v>0</v>
      </c>
      <c r="BF15" s="54">
        <v>0</v>
      </c>
      <c r="BG15" s="54">
        <v>0</v>
      </c>
      <c r="BH15" s="54">
        <v>0</v>
      </c>
      <c r="BI15" s="54">
        <v>0</v>
      </c>
      <c r="BJ15" s="55">
        <v>0</v>
      </c>
      <c r="BK15" s="54">
        <v>0</v>
      </c>
      <c r="BL15" s="54">
        <v>0</v>
      </c>
      <c r="BM15" s="51">
        <v>0</v>
      </c>
      <c r="BN15" s="51">
        <v>0</v>
      </c>
      <c r="BO15" s="54">
        <v>0</v>
      </c>
      <c r="BP15" s="55">
        <v>2</v>
      </c>
      <c r="BQ15" s="54">
        <v>0</v>
      </c>
      <c r="BR15" s="54">
        <v>2</v>
      </c>
      <c r="BS15" s="51">
        <v>0</v>
      </c>
      <c r="BT15" s="54">
        <v>2</v>
      </c>
      <c r="BU15" s="54">
        <v>0</v>
      </c>
      <c r="BV15" s="55">
        <v>0</v>
      </c>
      <c r="BW15" s="54">
        <v>0</v>
      </c>
      <c r="BX15" s="54">
        <v>0</v>
      </c>
      <c r="BY15" s="51">
        <v>0</v>
      </c>
      <c r="BZ15" s="51">
        <v>0</v>
      </c>
      <c r="CA15" s="54">
        <v>0</v>
      </c>
      <c r="CB15" s="55">
        <v>0</v>
      </c>
      <c r="CC15" s="51">
        <v>0</v>
      </c>
      <c r="CD15" s="54">
        <v>0</v>
      </c>
      <c r="CE15" s="51">
        <v>0</v>
      </c>
      <c r="CF15" s="51">
        <v>0</v>
      </c>
      <c r="CG15" s="54">
        <v>0</v>
      </c>
      <c r="CH15" s="55">
        <v>0</v>
      </c>
      <c r="CI15" s="54">
        <v>0</v>
      </c>
      <c r="CJ15" s="54">
        <v>0</v>
      </c>
      <c r="CK15" s="51">
        <v>0</v>
      </c>
      <c r="CL15" s="54">
        <v>0</v>
      </c>
      <c r="CM15" s="54">
        <v>0</v>
      </c>
      <c r="CN15" s="55">
        <v>0</v>
      </c>
      <c r="CO15" s="54">
        <v>0</v>
      </c>
      <c r="CP15" s="54">
        <v>0</v>
      </c>
      <c r="CQ15" s="54">
        <v>0</v>
      </c>
      <c r="CR15" s="54">
        <v>0</v>
      </c>
      <c r="CS15" s="54">
        <v>0</v>
      </c>
      <c r="CT15" s="64">
        <v>0</v>
      </c>
      <c r="CU15" s="51">
        <v>0</v>
      </c>
      <c r="CV15" s="51">
        <v>0</v>
      </c>
      <c r="CW15" s="51">
        <v>0</v>
      </c>
      <c r="CX15" s="51">
        <v>0</v>
      </c>
      <c r="CY15" s="51">
        <v>0</v>
      </c>
      <c r="CZ15" s="64">
        <v>0</v>
      </c>
      <c r="DA15" s="54">
        <v>0</v>
      </c>
      <c r="DB15" s="54">
        <v>0</v>
      </c>
      <c r="DC15" s="54">
        <v>0</v>
      </c>
      <c r="DD15" s="58">
        <v>0</v>
      </c>
      <c r="DE15" s="54">
        <v>0</v>
      </c>
      <c r="DF15" s="55">
        <v>0</v>
      </c>
      <c r="DG15" s="51">
        <v>0</v>
      </c>
      <c r="DH15" s="54">
        <v>0</v>
      </c>
      <c r="DI15" s="51">
        <v>0</v>
      </c>
      <c r="DJ15" s="51">
        <v>0</v>
      </c>
      <c r="DK15" s="54">
        <v>0</v>
      </c>
      <c r="DL15" s="64">
        <v>0</v>
      </c>
      <c r="DM15" s="56">
        <v>0</v>
      </c>
      <c r="DN15" s="51">
        <v>0</v>
      </c>
      <c r="DO15" s="51">
        <v>0</v>
      </c>
      <c r="DP15" s="51">
        <v>0</v>
      </c>
      <c r="DQ15" s="54">
        <v>0</v>
      </c>
      <c r="DR15" s="64">
        <v>0</v>
      </c>
      <c r="DS15" s="51">
        <v>0</v>
      </c>
      <c r="DT15" s="53">
        <v>0</v>
      </c>
      <c r="DU15" s="51">
        <v>0</v>
      </c>
      <c r="DV15" s="51">
        <v>0</v>
      </c>
      <c r="DW15" s="54">
        <v>0</v>
      </c>
      <c r="DX15" s="55">
        <v>0</v>
      </c>
      <c r="DY15" s="54">
        <v>0</v>
      </c>
      <c r="DZ15" s="54">
        <v>0</v>
      </c>
      <c r="EA15" s="54">
        <v>0</v>
      </c>
      <c r="EB15" s="51">
        <v>0</v>
      </c>
      <c r="EC15" s="54">
        <v>0</v>
      </c>
      <c r="ED15" s="64">
        <v>0</v>
      </c>
      <c r="EE15" s="54">
        <v>0</v>
      </c>
      <c r="EF15" s="51">
        <v>0</v>
      </c>
      <c r="EG15" s="54">
        <v>0</v>
      </c>
      <c r="EH15" s="58">
        <v>0</v>
      </c>
      <c r="EI15" s="54">
        <v>0</v>
      </c>
      <c r="EJ15" s="55"/>
      <c r="EK15" s="54">
        <v>0</v>
      </c>
      <c r="EL15" s="54"/>
      <c r="EM15" s="54"/>
      <c r="EN15" s="54"/>
      <c r="EO15" s="59"/>
      <c r="EP15" s="55"/>
      <c r="EQ15" s="54">
        <v>0</v>
      </c>
      <c r="ER15" s="54"/>
      <c r="ES15" s="54"/>
      <c r="ET15" s="54"/>
      <c r="EU15" s="59"/>
      <c r="EV15" s="55"/>
      <c r="EW15" s="54">
        <v>0</v>
      </c>
      <c r="EX15" s="54"/>
      <c r="EY15" s="54"/>
      <c r="EZ15" s="54"/>
      <c r="FA15" s="59">
        <v>0</v>
      </c>
      <c r="FB15" s="43">
        <f t="shared" si="1"/>
        <v>0</v>
      </c>
      <c r="FC15" s="21">
        <f t="shared" si="2"/>
        <v>0</v>
      </c>
      <c r="FD15" s="43">
        <f t="shared" si="3"/>
        <v>0</v>
      </c>
      <c r="FE15" s="21">
        <f t="shared" si="4"/>
        <v>0</v>
      </c>
      <c r="FF15" s="43">
        <f t="shared" si="5"/>
        <v>0</v>
      </c>
      <c r="FG15" s="21">
        <f t="shared" si="6"/>
        <v>0</v>
      </c>
      <c r="FH15" s="43">
        <f t="shared" si="7"/>
        <v>0</v>
      </c>
      <c r="FI15" s="21">
        <f t="shared" si="8"/>
        <v>0</v>
      </c>
      <c r="FJ15" s="43">
        <f t="shared" si="9"/>
        <v>0</v>
      </c>
      <c r="FK15" s="21">
        <f t="shared" si="10"/>
        <v>0</v>
      </c>
      <c r="FL15" s="43">
        <f t="shared" si="11"/>
        <v>0</v>
      </c>
      <c r="FM15" s="21">
        <f t="shared" si="12"/>
        <v>0</v>
      </c>
      <c r="FN15" s="43">
        <f t="shared" si="13"/>
        <v>0</v>
      </c>
      <c r="FO15" s="21">
        <f t="shared" si="14"/>
        <v>0</v>
      </c>
      <c r="FP15" s="43">
        <f t="shared" si="15"/>
        <v>0</v>
      </c>
      <c r="FQ15" s="21">
        <f t="shared" si="16"/>
        <v>0</v>
      </c>
      <c r="FR15" s="43">
        <f t="shared" si="17"/>
        <v>0</v>
      </c>
      <c r="FS15" s="21">
        <f t="shared" si="18"/>
        <v>0</v>
      </c>
      <c r="FT15" s="43">
        <f t="shared" si="19"/>
        <v>0</v>
      </c>
      <c r="FU15" s="21">
        <f t="shared" si="20"/>
        <v>0</v>
      </c>
      <c r="FV15" s="43">
        <f t="shared" si="21"/>
        <v>6</v>
      </c>
      <c r="FW15" s="21">
        <f t="shared" si="22"/>
        <v>720</v>
      </c>
      <c r="FX15" s="43">
        <f t="shared" si="23"/>
        <v>0</v>
      </c>
      <c r="FY15" s="21">
        <f t="shared" si="24"/>
        <v>0</v>
      </c>
      <c r="FZ15" s="43">
        <f t="shared" si="25"/>
        <v>0</v>
      </c>
      <c r="GA15" s="21">
        <f t="shared" si="26"/>
        <v>0</v>
      </c>
      <c r="GB15" s="43">
        <f t="shared" si="27"/>
        <v>0</v>
      </c>
      <c r="GC15" s="21">
        <f t="shared" si="28"/>
        <v>0</v>
      </c>
      <c r="GD15" s="43">
        <f t="shared" si="29"/>
        <v>0</v>
      </c>
      <c r="GE15" s="21">
        <f t="shared" si="30"/>
        <v>0</v>
      </c>
      <c r="GF15" s="43">
        <f t="shared" si="31"/>
        <v>0</v>
      </c>
      <c r="GG15" s="21">
        <f t="shared" si="32"/>
        <v>0</v>
      </c>
      <c r="GH15" s="43">
        <f t="shared" si="33"/>
        <v>0</v>
      </c>
      <c r="GI15" s="21">
        <f t="shared" si="34"/>
        <v>0</v>
      </c>
      <c r="GJ15" s="43">
        <f t="shared" si="35"/>
        <v>0</v>
      </c>
      <c r="GK15" s="21">
        <f t="shared" si="36"/>
        <v>0</v>
      </c>
      <c r="GL15" s="43">
        <f t="shared" si="37"/>
        <v>0</v>
      </c>
      <c r="GM15" s="21">
        <f t="shared" si="38"/>
        <v>0</v>
      </c>
      <c r="GN15" s="43">
        <f t="shared" si="39"/>
        <v>0</v>
      </c>
      <c r="GO15" s="21">
        <f t="shared" si="40"/>
        <v>0</v>
      </c>
      <c r="GP15" s="43">
        <f t="shared" si="41"/>
        <v>0</v>
      </c>
      <c r="GQ15" s="21">
        <f t="shared" si="42"/>
        <v>0</v>
      </c>
      <c r="GR15" s="43">
        <f t="shared" si="43"/>
        <v>0</v>
      </c>
      <c r="GS15" s="21">
        <f t="shared" si="44"/>
        <v>0</v>
      </c>
      <c r="GT15" s="43">
        <f t="shared" si="45"/>
        <v>0</v>
      </c>
      <c r="GU15" s="21">
        <f t="shared" si="46"/>
        <v>0</v>
      </c>
      <c r="GV15" s="43">
        <f t="shared" si="47"/>
        <v>6</v>
      </c>
      <c r="GW15" s="43">
        <f t="shared" si="48"/>
        <v>720</v>
      </c>
      <c r="GX15" s="28"/>
      <c r="GY15" s="43">
        <f t="shared" si="50"/>
        <v>0</v>
      </c>
      <c r="HF15" s="89" t="str">
        <f t="shared" si="49"/>
        <v>Sample10</v>
      </c>
      <c r="HG15" s="43">
        <f t="shared" si="49"/>
        <v>120</v>
      </c>
      <c r="HH15" s="89" t="str">
        <f t="shared" si="49"/>
        <v>Ft/db</v>
      </c>
      <c r="HI15" s="13">
        <f t="shared" si="51"/>
        <v>0</v>
      </c>
      <c r="HJ15" s="43">
        <f>IF($HJ$1=1,IF(haviszla1!$E$5="h",haviszla1!H15,IF(haviszla1!$E$5="k",haviszla1!I15,IF(haviszla1!$E$5="sz",haviszla1!J15,IF(haviszla1!$E$5="cs",haviszla1!K15,IF(haviszla1!$E$5="p",haviszla1!L15,IF(haviszla1!$E$5="szo",haviszla1!M15,0)))))),0)</f>
        <v>0</v>
      </c>
      <c r="HK15" s="43">
        <f>IF($HK$1=1,IF(haviszla1!$E$5="h",haviszla1!N15,IF(haviszla1!$E$5="k",haviszla1!O15,IF(haviszla1!$E$5="sz",haviszla1!P15,IF(haviszla1!$E$5="cs",haviszla1!Q15,IF(haviszla1!$E$5="p",haviszla1!R15,IF(haviszla1!$E$5="szo",haviszla1!S15,0)))))),0)</f>
        <v>0</v>
      </c>
      <c r="HL15" s="43">
        <f>IF($HL$1=1,IF(haviszla1!$E$5="h",haviszla1!T15,IF(haviszla1!$E$5="k",haviszla1!U15,IF(haviszla1!$E$5="sz",haviszla1!V15,IF(haviszla1!$E$5="cs",haviszla1!W15,IF(haviszla1!$E$5="p",haviszla1!X15,IF(haviszla1!$E$5="szo",haviszla1!Y15,0)))))),0)</f>
        <v>0</v>
      </c>
      <c r="HM15" s="43">
        <f>IF($HM$1=1,IF(haviszla1!$E$5="h",haviszla1!Z15,IF(haviszla1!$E$5="k",haviszla1!AA15,IF(haviszla1!$E$5="sz",haviszla1!AB15,IF(haviszla1!$E$5="cs",haviszla1!AC15,IF(haviszla1!$E$5="p",haviszla1!AD15,IF(haviszla1!$E$5="szo",haviszla1!AE15,0)))))),0)</f>
        <v>0</v>
      </c>
      <c r="HN15" s="43">
        <f>IF($HN$1=1,IF(haviszla1!$E$5="h",haviszla1!AF15,IF(haviszla1!$E$5="k",haviszla1!AG15,IF(haviszla1!$E$5="sz",haviszla1!AH15,IF(haviszla1!$E$5="cs",haviszla1!AI15,IF(haviszla1!$E$5="p",haviszla1!AJ15,IF(haviszla1!$E$5="szo",haviszla1!AK15,0)))))),0)</f>
        <v>0</v>
      </c>
      <c r="HO15" s="43">
        <f>IF($HO$1=1,IF(haviszla1!$E$5="h",haviszla1!AL15,IF(haviszla1!$E$5="k",haviszla1!AM15,IF(haviszla1!$E$5="sz",haviszla1!AN15,IF(haviszla1!$E$5="cs",haviszla1!AO15,IF(haviszla1!$E$5="p",haviszla1!AP15,IF(haviszla1!$E$5="szo",haviszla1!AQ15,0)))))),0)</f>
        <v>0</v>
      </c>
      <c r="HP15" s="43">
        <f>IF($HP$1=1,IF(haviszla1!$E$5="h",haviszla1!AR15,IF(haviszla1!$E$5="k",haviszla1!AS15,IF(haviszla1!$E$5="sz",haviszla1!AT15,IF(haviszla1!$E$5="cs",haviszla1!AU15,IF(haviszla1!$E$5="p",haviszla1!AV15,IF(haviszla1!$E$5="szo",haviszla1!AW15,0)))))),0)</f>
        <v>0</v>
      </c>
      <c r="HQ15" s="43">
        <f>IF($HQ$1=1,IF(haviszla1!$E$5="h",haviszla1!AX15,IF(haviszla1!$E$5="k",haviszla1!AY15,IF(haviszla1!$E$5="sz",haviszla1!AZ15,IF(haviszla1!$E$5="cs",haviszla1!BA15,IF(haviszla1!$E$5="p",haviszla1!BB15,IF(haviszla1!$E$5="szo",haviszla1!BC15,0)))))),0)</f>
        <v>0</v>
      </c>
      <c r="HR15" s="43">
        <f>IF($HR$1=1,IF(haviszla1!$E$5="h",haviszla1!BD15,IF(haviszla1!$E$5="k",haviszla1!BE15,IF(haviszla1!$E$5="sz",haviszla1!BF15,IF(haviszla1!$E$5="cs",haviszla1!BG15,IF(haviszla1!$E$5="p",haviszla1!BH15,IF(haviszla1!$E$5="szo",haviszla1!BI15,0)))))),0)</f>
        <v>0</v>
      </c>
      <c r="HS15" s="43">
        <f>IF($HS$1=1,IF(haviszla1!$E$5="h",haviszla1!BJ15,IF(haviszla1!$E$5="k",haviszla1!BK15,IF(haviszla1!$E$5="sz",haviszla1!BL15,IF(haviszla1!$E$5="cs",haviszla1!BM15,IF(haviszla1!$E$5="p",haviszla1!BN15,IF(haviszla1!$E$5="szo",haviszla1!BO15,0)))))),0)</f>
        <v>0</v>
      </c>
      <c r="HT15" s="43">
        <f>IF($HT$1=1,IF(haviszla1!$E$5="h",haviszla1!BP15,IF(haviszla1!$E$5="k",haviszla1!BQ15,IF(haviszla1!$E$5="sz",haviszla1!BR15,IF(haviszla1!$E$5="cs",haviszla1!BS15,IF(haviszla1!$E$5="p",haviszla1!BT15,IF(haviszla1!$E$5="szo",haviszla1!BU15,0)))))),0)</f>
        <v>0</v>
      </c>
      <c r="HU15" s="43">
        <f>IF($HU$1=1,IF(haviszla1!$E$5="h",haviszla1!BV15,IF(haviszla1!$E$5="k",haviszla1!BW15,IF(haviszla1!$E$5="sz",haviszla1!BX15,IF(haviszla1!$E$5="cs",haviszla1!BY15,IF(haviszla1!$E$5="p",haviszla1!BZ15,IF(haviszla1!$E$5="szo",haviszla1!CA15,0)))))),0)</f>
        <v>0</v>
      </c>
      <c r="HV15" s="43">
        <f>IF($HV$1=1,IF(haviszla1!$E$5="h",haviszla1!CB15,IF(haviszla1!$E$5="k",haviszla1!CC15,IF(haviszla1!$E$5="sz",haviszla1!CD15,IF(haviszla1!$E$5="cs",haviszla1!CE15,IF(haviszla1!$E$5="p",haviszla1!CF15,IF(haviszla1!$E$5="szo",haviszla1!CG15,0)))))),0)</f>
        <v>0</v>
      </c>
      <c r="HW15" s="43">
        <f>IF($HW$1=1,IF(haviszla1!$E$5="h",haviszla1!CH15,IF(haviszla1!$E$5="k",haviszla1!CI15,IF(haviszla1!$E$5="sz",haviszla1!CJ15,IF(haviszla1!$E$5="cs",haviszla1!CK15,IF(haviszla1!$E$5="p",haviszla1!CL15,IF(haviszla1!$E$5="szo",haviszla1!CM15,0)))))),0)</f>
        <v>0</v>
      </c>
      <c r="HX15" s="43">
        <f>IF($HX$1=1,IF(haviszla1!$E$5="h",haviszla1!CN15,IF(haviszla1!$E$5="k",haviszla1!CO15,IF(haviszla1!$E$5="sz",haviszla1!CP15,IF(haviszla1!$E$5="cs",haviszla1!CQ15,IF(haviszla1!$E$5="p",haviszla1!CR15,IF(haviszla1!$E$5="szo",haviszla1!CS15,0)))))),0)</f>
        <v>0</v>
      </c>
      <c r="HY15" s="43">
        <f>IF($HY$1=1,IF(haviszla1!$E$5="h",haviszla1!CT15,IF(haviszla1!$E$5="k",haviszla1!CU15,IF(haviszla1!$E$5="sz",haviszla1!CV15,IF(haviszla1!$E$5="cs",haviszla1!CW15,IF(haviszla1!$E$5="p",haviszla1!CX15,IF(haviszla1!$E$5="szo",haviszla1!CY15,0)))))),0)</f>
        <v>0</v>
      </c>
      <c r="HZ15" s="43">
        <f>IF($HZ$1=1,IF(haviszla1!$E$5="h",haviszla1!CZ15,IF(haviszla1!$E$5="k",haviszla1!DA15,IF(haviszla1!$E$5="sz",haviszla1!DB15,IF(haviszla1!$E$5="cs",haviszla1!DC15,IF(haviszla1!$E$5="p",haviszla1!DD15,IF(haviszla1!$E$5="szo",haviszla1!DE15,0)))))),0)</f>
        <v>0</v>
      </c>
      <c r="IA15" s="43">
        <f>IF($IA$1=1,IF(haviszla1!$E$5="h",haviszla1!DF15,IF(haviszla1!$E$5="k",haviszla1!DG15,IF(haviszla1!$E$5="sz",haviszla1!DH15,IF(haviszla1!$E$5="cs",haviszla1!DI15,IF(haviszla1!$E$5="p",haviszla1!DJ15,IF(haviszla1!$E$5="szo",haviszla1!DK15,0)))))),0)</f>
        <v>0</v>
      </c>
      <c r="IB15" s="43">
        <f>IF($IB$1=1,IF(haviszla1!$E$5="h",haviszla1!DL15,IF(haviszla1!$E$5="k",haviszla1!DM15,IF(haviszla1!$E$5="sz",haviszla1!DN15,IF(haviszla1!$E$5="cs",haviszla1!DO15,IF(haviszla1!$E$5="p",haviszla1!DP15,IF(haviszla1!$E$5="szo",haviszla1!DQ15,0)))))),0)</f>
        <v>0</v>
      </c>
      <c r="IC15" s="43">
        <f>IF($IC$1=1,IF(haviszla1!$E$5="h",haviszla1!DR15,IF(haviszla1!$E$5="k",haviszla1!DS15,IF(haviszla1!$E$5="sz",haviszla1!DT15,IF(haviszla1!$E$5="cs",haviszla1!DU15,IF(haviszla1!$E$5="p",haviszla1!DV15,IF(haviszla1!$E$5="szo",haviszla1!DW15,0)))))),0)</f>
        <v>0</v>
      </c>
      <c r="ID15" s="43">
        <f>IF($ID$1=1,IF(haviszla1!$E$5="h",haviszla1!DX15,IF(haviszla1!$E$5="k",haviszla1!DY15,IF(haviszla1!$E$5="sz",haviszla1!DZ15,IF(haviszla1!$E$5="cs",haviszla1!EA15,IF(haviszla1!$E$5="p",haviszla1!EB15,IF(haviszla1!$E$5="szo",haviszla1!EC15,0)))))),0)</f>
        <v>0</v>
      </c>
      <c r="IE15" s="43">
        <f>IF($IE$1=1,IF(haviszla1!$E$5="h",haviszla1!ED15,IF(haviszla1!$E$5="k",haviszla1!EE15,IF(haviszla1!$E$5="sz",haviszla1!EF15,IF(haviszla1!$E$5="cs",haviszla1!EG15,IF(haviszla1!$E$5="p",haviszla1!EH15,IF(haviszla1!$E$5="szo",haviszla1!EI15,0)))))),0)</f>
        <v>0</v>
      </c>
    </row>
    <row r="16" spans="1:239" ht="15" customHeight="1">
      <c r="A16" s="18" t="s">
        <v>30</v>
      </c>
      <c r="B16" s="89" t="s">
        <v>396</v>
      </c>
      <c r="C16" s="43">
        <v>175</v>
      </c>
      <c r="D16" s="43" t="s">
        <v>151</v>
      </c>
      <c r="E16" s="13">
        <f t="shared" si="0"/>
        <v>10</v>
      </c>
      <c r="F16" s="48"/>
      <c r="G16" s="48"/>
      <c r="H16" s="89">
        <v>0</v>
      </c>
      <c r="I16" s="51">
        <v>0</v>
      </c>
      <c r="J16" s="89">
        <v>0</v>
      </c>
      <c r="K16" s="51">
        <v>0</v>
      </c>
      <c r="L16" s="51">
        <v>0</v>
      </c>
      <c r="M16" s="52">
        <v>0</v>
      </c>
      <c r="N16" s="64">
        <v>0</v>
      </c>
      <c r="O16" s="51">
        <v>0</v>
      </c>
      <c r="P16" s="51">
        <v>0</v>
      </c>
      <c r="Q16" s="51">
        <v>0</v>
      </c>
      <c r="R16" s="51">
        <v>10</v>
      </c>
      <c r="S16" s="54">
        <v>10</v>
      </c>
      <c r="T16" s="55">
        <v>0</v>
      </c>
      <c r="U16" s="51">
        <v>0</v>
      </c>
      <c r="V16" s="51">
        <v>0</v>
      </c>
      <c r="W16" s="51">
        <v>0</v>
      </c>
      <c r="X16" s="51"/>
      <c r="Y16" s="51"/>
      <c r="Z16" s="64">
        <v>0</v>
      </c>
      <c r="AA16" s="51">
        <v>0</v>
      </c>
      <c r="AB16" s="51">
        <v>0</v>
      </c>
      <c r="AC16" s="51">
        <v>0</v>
      </c>
      <c r="AD16" s="51">
        <v>0</v>
      </c>
      <c r="AE16" s="54">
        <v>0</v>
      </c>
      <c r="AF16" s="64">
        <v>0</v>
      </c>
      <c r="AG16" s="51">
        <v>0</v>
      </c>
      <c r="AH16" s="54">
        <v>0</v>
      </c>
      <c r="AI16" s="51">
        <v>0</v>
      </c>
      <c r="AJ16" s="56">
        <v>0</v>
      </c>
      <c r="AK16" s="51">
        <v>0</v>
      </c>
      <c r="AL16" s="55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64">
        <v>0</v>
      </c>
      <c r="AS16" s="51">
        <v>0</v>
      </c>
      <c r="AT16" s="51">
        <v>0</v>
      </c>
      <c r="AU16" s="51">
        <v>0</v>
      </c>
      <c r="AV16" s="51">
        <v>0</v>
      </c>
      <c r="AW16" s="54">
        <v>0</v>
      </c>
      <c r="AX16" s="57">
        <v>0</v>
      </c>
      <c r="AY16" s="51">
        <v>0</v>
      </c>
      <c r="AZ16" s="51">
        <v>0</v>
      </c>
      <c r="BA16" s="51">
        <v>0</v>
      </c>
      <c r="BB16" s="56">
        <v>0</v>
      </c>
      <c r="BC16" s="56">
        <v>0</v>
      </c>
      <c r="BD16" s="55">
        <v>0</v>
      </c>
      <c r="BE16" s="51">
        <v>0</v>
      </c>
      <c r="BF16" s="54">
        <v>0</v>
      </c>
      <c r="BG16" s="54">
        <v>0</v>
      </c>
      <c r="BH16" s="54">
        <v>0</v>
      </c>
      <c r="BI16" s="54">
        <v>0</v>
      </c>
      <c r="BJ16" s="55">
        <v>0</v>
      </c>
      <c r="BK16" s="54">
        <v>0</v>
      </c>
      <c r="BL16" s="54">
        <v>0</v>
      </c>
      <c r="BM16" s="51">
        <v>0</v>
      </c>
      <c r="BN16" s="51">
        <v>0</v>
      </c>
      <c r="BO16" s="54">
        <v>0</v>
      </c>
      <c r="BP16" s="55">
        <v>0</v>
      </c>
      <c r="BQ16" s="54">
        <v>0</v>
      </c>
      <c r="BR16" s="54">
        <v>0</v>
      </c>
      <c r="BS16" s="51">
        <v>0</v>
      </c>
      <c r="BT16" s="54">
        <v>0</v>
      </c>
      <c r="BU16" s="54">
        <v>0</v>
      </c>
      <c r="BV16" s="55">
        <v>0</v>
      </c>
      <c r="BW16" s="54">
        <v>0</v>
      </c>
      <c r="BX16" s="54">
        <v>0</v>
      </c>
      <c r="BY16" s="51">
        <v>0</v>
      </c>
      <c r="BZ16" s="51">
        <v>0</v>
      </c>
      <c r="CA16" s="54">
        <v>0</v>
      </c>
      <c r="CB16" s="55">
        <v>0</v>
      </c>
      <c r="CC16" s="51">
        <v>0</v>
      </c>
      <c r="CD16" s="54">
        <v>0</v>
      </c>
      <c r="CE16" s="51">
        <v>0</v>
      </c>
      <c r="CF16" s="51">
        <v>0</v>
      </c>
      <c r="CG16" s="54">
        <v>0</v>
      </c>
      <c r="CH16" s="55">
        <v>0</v>
      </c>
      <c r="CI16" s="54">
        <v>0</v>
      </c>
      <c r="CJ16" s="54">
        <v>0</v>
      </c>
      <c r="CK16" s="51">
        <v>0</v>
      </c>
      <c r="CL16" s="54">
        <v>0</v>
      </c>
      <c r="CM16" s="54">
        <v>0</v>
      </c>
      <c r="CN16" s="55">
        <v>0</v>
      </c>
      <c r="CO16" s="54">
        <v>0</v>
      </c>
      <c r="CP16" s="54">
        <v>0</v>
      </c>
      <c r="CQ16" s="54">
        <v>0</v>
      </c>
      <c r="CR16" s="54">
        <v>0</v>
      </c>
      <c r="CS16" s="54">
        <v>0</v>
      </c>
      <c r="CT16" s="64">
        <v>0</v>
      </c>
      <c r="CU16" s="51">
        <v>0</v>
      </c>
      <c r="CV16" s="51">
        <v>0</v>
      </c>
      <c r="CW16" s="51">
        <v>0</v>
      </c>
      <c r="CX16" s="51">
        <v>0</v>
      </c>
      <c r="CY16" s="51">
        <v>0</v>
      </c>
      <c r="CZ16" s="64">
        <v>0</v>
      </c>
      <c r="DA16" s="54">
        <v>0</v>
      </c>
      <c r="DB16" s="54">
        <v>0</v>
      </c>
      <c r="DC16" s="54">
        <v>0</v>
      </c>
      <c r="DD16" s="58">
        <v>0</v>
      </c>
      <c r="DE16" s="54">
        <v>0</v>
      </c>
      <c r="DF16" s="55">
        <v>0</v>
      </c>
      <c r="DG16" s="51">
        <v>0</v>
      </c>
      <c r="DH16" s="54">
        <v>0</v>
      </c>
      <c r="DI16" s="51">
        <v>0</v>
      </c>
      <c r="DJ16" s="51">
        <v>0</v>
      </c>
      <c r="DK16" s="54">
        <v>0</v>
      </c>
      <c r="DL16" s="64">
        <v>0</v>
      </c>
      <c r="DM16" s="56">
        <v>0</v>
      </c>
      <c r="DN16" s="51">
        <v>0</v>
      </c>
      <c r="DO16" s="51">
        <v>0</v>
      </c>
      <c r="DP16" s="51">
        <v>0</v>
      </c>
      <c r="DQ16" s="54">
        <v>0</v>
      </c>
      <c r="DR16" s="64">
        <v>0</v>
      </c>
      <c r="DS16" s="51">
        <v>0</v>
      </c>
      <c r="DT16" s="51">
        <v>0</v>
      </c>
      <c r="DU16" s="51">
        <v>0</v>
      </c>
      <c r="DV16" s="51">
        <v>0</v>
      </c>
      <c r="DW16" s="54">
        <v>0</v>
      </c>
      <c r="DX16" s="55">
        <v>0</v>
      </c>
      <c r="DY16" s="54">
        <v>0</v>
      </c>
      <c r="DZ16" s="54">
        <v>0</v>
      </c>
      <c r="EA16" s="54">
        <v>0</v>
      </c>
      <c r="EB16" s="51">
        <v>0</v>
      </c>
      <c r="EC16" s="54">
        <v>0</v>
      </c>
      <c r="ED16" s="64">
        <v>0</v>
      </c>
      <c r="EE16" s="54">
        <v>0</v>
      </c>
      <c r="EF16" s="51">
        <v>0</v>
      </c>
      <c r="EG16" s="54">
        <v>0</v>
      </c>
      <c r="EH16" s="58">
        <v>0</v>
      </c>
      <c r="EI16" s="54">
        <v>0</v>
      </c>
      <c r="EJ16" s="55"/>
      <c r="EK16" s="54">
        <v>0</v>
      </c>
      <c r="EL16" s="54"/>
      <c r="EM16" s="54"/>
      <c r="EN16" s="54"/>
      <c r="EO16" s="59"/>
      <c r="EP16" s="55"/>
      <c r="EQ16" s="54">
        <v>0</v>
      </c>
      <c r="ER16" s="54"/>
      <c r="ES16" s="54"/>
      <c r="ET16" s="54"/>
      <c r="EU16" s="59"/>
      <c r="EV16" s="55"/>
      <c r="EW16" s="54">
        <v>0</v>
      </c>
      <c r="EX16" s="54"/>
      <c r="EY16" s="54"/>
      <c r="EZ16" s="54"/>
      <c r="FA16" s="59">
        <v>0</v>
      </c>
      <c r="FB16" s="43">
        <f t="shared" si="1"/>
        <v>0</v>
      </c>
      <c r="FC16" s="21">
        <f t="shared" si="2"/>
        <v>0</v>
      </c>
      <c r="FD16" s="43">
        <f t="shared" si="3"/>
        <v>20</v>
      </c>
      <c r="FE16" s="21">
        <f t="shared" si="4"/>
        <v>3500</v>
      </c>
      <c r="FF16" s="43">
        <f t="shared" si="5"/>
        <v>0</v>
      </c>
      <c r="FG16" s="21">
        <f t="shared" si="6"/>
        <v>0</v>
      </c>
      <c r="FH16" s="43">
        <f t="shared" si="7"/>
        <v>0</v>
      </c>
      <c r="FI16" s="21">
        <f t="shared" si="8"/>
        <v>0</v>
      </c>
      <c r="FJ16" s="43">
        <f t="shared" si="9"/>
        <v>0</v>
      </c>
      <c r="FK16" s="21">
        <f t="shared" si="10"/>
        <v>0</v>
      </c>
      <c r="FL16" s="43">
        <f t="shared" si="11"/>
        <v>0</v>
      </c>
      <c r="FM16" s="21">
        <f t="shared" si="12"/>
        <v>0</v>
      </c>
      <c r="FN16" s="43">
        <f t="shared" si="13"/>
        <v>0</v>
      </c>
      <c r="FO16" s="21">
        <f t="shared" si="14"/>
        <v>0</v>
      </c>
      <c r="FP16" s="43">
        <f t="shared" si="15"/>
        <v>0</v>
      </c>
      <c r="FQ16" s="21">
        <f t="shared" si="16"/>
        <v>0</v>
      </c>
      <c r="FR16" s="43">
        <f t="shared" si="17"/>
        <v>0</v>
      </c>
      <c r="FS16" s="21">
        <f t="shared" si="18"/>
        <v>0</v>
      </c>
      <c r="FT16" s="43">
        <f t="shared" si="19"/>
        <v>0</v>
      </c>
      <c r="FU16" s="21">
        <f t="shared" si="20"/>
        <v>0</v>
      </c>
      <c r="FV16" s="43">
        <f t="shared" si="21"/>
        <v>0</v>
      </c>
      <c r="FW16" s="21">
        <f t="shared" si="22"/>
        <v>0</v>
      </c>
      <c r="FX16" s="43">
        <f t="shared" si="23"/>
        <v>0</v>
      </c>
      <c r="FY16" s="21">
        <f t="shared" si="24"/>
        <v>0</v>
      </c>
      <c r="FZ16" s="43">
        <f t="shared" si="25"/>
        <v>0</v>
      </c>
      <c r="GA16" s="21">
        <f t="shared" si="26"/>
        <v>0</v>
      </c>
      <c r="GB16" s="43">
        <f t="shared" si="27"/>
        <v>0</v>
      </c>
      <c r="GC16" s="21">
        <f t="shared" si="28"/>
        <v>0</v>
      </c>
      <c r="GD16" s="43">
        <f t="shared" si="29"/>
        <v>0</v>
      </c>
      <c r="GE16" s="21">
        <f t="shared" si="30"/>
        <v>0</v>
      </c>
      <c r="GF16" s="43">
        <f t="shared" si="31"/>
        <v>0</v>
      </c>
      <c r="GG16" s="21">
        <f t="shared" si="32"/>
        <v>0</v>
      </c>
      <c r="GH16" s="43">
        <f t="shared" si="33"/>
        <v>0</v>
      </c>
      <c r="GI16" s="21">
        <f t="shared" si="34"/>
        <v>0</v>
      </c>
      <c r="GJ16" s="43">
        <f t="shared" si="35"/>
        <v>0</v>
      </c>
      <c r="GK16" s="21">
        <f t="shared" si="36"/>
        <v>0</v>
      </c>
      <c r="GL16" s="43">
        <f t="shared" si="37"/>
        <v>0</v>
      </c>
      <c r="GM16" s="21">
        <f t="shared" si="38"/>
        <v>0</v>
      </c>
      <c r="GN16" s="43">
        <f t="shared" si="39"/>
        <v>0</v>
      </c>
      <c r="GO16" s="21">
        <f t="shared" si="40"/>
        <v>0</v>
      </c>
      <c r="GP16" s="43">
        <f t="shared" si="41"/>
        <v>0</v>
      </c>
      <c r="GQ16" s="21">
        <f t="shared" si="42"/>
        <v>0</v>
      </c>
      <c r="GR16" s="43">
        <f t="shared" si="43"/>
        <v>0</v>
      </c>
      <c r="GS16" s="21">
        <f t="shared" si="44"/>
        <v>0</v>
      </c>
      <c r="GT16" s="43">
        <f t="shared" si="45"/>
        <v>0</v>
      </c>
      <c r="GU16" s="21">
        <f t="shared" si="46"/>
        <v>0</v>
      </c>
      <c r="GV16" s="43">
        <f t="shared" si="47"/>
        <v>20</v>
      </c>
      <c r="GW16" s="43">
        <f t="shared" si="48"/>
        <v>3500</v>
      </c>
      <c r="GX16" s="28"/>
      <c r="GY16" s="43">
        <f t="shared" si="50"/>
        <v>10</v>
      </c>
      <c r="HF16" s="89" t="str">
        <f t="shared" si="49"/>
        <v>Sample11</v>
      </c>
      <c r="HG16" s="43">
        <f t="shared" si="49"/>
        <v>175</v>
      </c>
      <c r="HH16" s="89" t="str">
        <f t="shared" si="49"/>
        <v>Ft/db</v>
      </c>
      <c r="HI16" s="13">
        <f t="shared" si="51"/>
        <v>10</v>
      </c>
      <c r="HJ16" s="43">
        <f>IF($HJ$1=1,IF(haviszla1!$E$5="h",haviszla1!H16,IF(haviszla1!$E$5="k",haviszla1!I16,IF(haviszla1!$E$5="sz",haviszla1!J16,IF(haviszla1!$E$5="cs",haviszla1!K16,IF(haviszla1!$E$5="p",haviszla1!L16,IF(haviszla1!$E$5="szo",haviszla1!M16,0)))))),0)</f>
        <v>0</v>
      </c>
      <c r="HK16" s="43">
        <f>IF($HK$1=1,IF(haviszla1!$E$5="h",haviszla1!N16,IF(haviszla1!$E$5="k",haviszla1!O16,IF(haviszla1!$E$5="sz",haviszla1!P16,IF(haviszla1!$E$5="cs",haviszla1!Q16,IF(haviszla1!$E$5="p",haviszla1!R16,IF(haviszla1!$E$5="szo",haviszla1!S16,0)))))),0)</f>
        <v>10</v>
      </c>
      <c r="HL16" s="43">
        <f>IF($HL$1=1,IF(haviszla1!$E$5="h",haviszla1!T16,IF(haviszla1!$E$5="k",haviszla1!U16,IF(haviszla1!$E$5="sz",haviszla1!V16,IF(haviszla1!$E$5="cs",haviszla1!W16,IF(haviszla1!$E$5="p",haviszla1!X16,IF(haviszla1!$E$5="szo",haviszla1!Y16,0)))))),0)</f>
        <v>0</v>
      </c>
      <c r="HM16" s="43">
        <f>IF($HM$1=1,IF(haviszla1!$E$5="h",haviszla1!Z16,IF(haviszla1!$E$5="k",haviszla1!AA16,IF(haviszla1!$E$5="sz",haviszla1!AB16,IF(haviszla1!$E$5="cs",haviszla1!AC16,IF(haviszla1!$E$5="p",haviszla1!AD16,IF(haviszla1!$E$5="szo",haviszla1!AE16,0)))))),0)</f>
        <v>0</v>
      </c>
      <c r="HN16" s="43">
        <f>IF($HN$1=1,IF(haviszla1!$E$5="h",haviszla1!AF16,IF(haviszla1!$E$5="k",haviszla1!AG16,IF(haviszla1!$E$5="sz",haviszla1!AH16,IF(haviszla1!$E$5="cs",haviszla1!AI16,IF(haviszla1!$E$5="p",haviszla1!AJ16,IF(haviszla1!$E$5="szo",haviszla1!AK16,0)))))),0)</f>
        <v>0</v>
      </c>
      <c r="HO16" s="43">
        <f>IF($HO$1=1,IF(haviszla1!$E$5="h",haviszla1!AL16,IF(haviszla1!$E$5="k",haviszla1!AM16,IF(haviszla1!$E$5="sz",haviszla1!AN16,IF(haviszla1!$E$5="cs",haviszla1!AO16,IF(haviszla1!$E$5="p",haviszla1!AP16,IF(haviszla1!$E$5="szo",haviszla1!AQ16,0)))))),0)</f>
        <v>0</v>
      </c>
      <c r="HP16" s="43">
        <f>IF($HP$1=1,IF(haviszla1!$E$5="h",haviszla1!AR16,IF(haviszla1!$E$5="k",haviszla1!AS16,IF(haviszla1!$E$5="sz",haviszla1!AT16,IF(haviszla1!$E$5="cs",haviszla1!AU16,IF(haviszla1!$E$5="p",haviszla1!AV16,IF(haviszla1!$E$5="szo",haviszla1!AW16,0)))))),0)</f>
        <v>0</v>
      </c>
      <c r="HQ16" s="43">
        <f>IF($HQ$1=1,IF(haviszla1!$E$5="h",haviszla1!AX16,IF(haviszla1!$E$5="k",haviszla1!AY16,IF(haviszla1!$E$5="sz",haviszla1!AZ16,IF(haviszla1!$E$5="cs",haviszla1!BA16,IF(haviszla1!$E$5="p",haviszla1!BB16,IF(haviszla1!$E$5="szo",haviszla1!BC16,0)))))),0)</f>
        <v>0</v>
      </c>
      <c r="HR16" s="43">
        <f>IF($HR$1=1,IF(haviszla1!$E$5="h",haviszla1!BD16,IF(haviszla1!$E$5="k",haviszla1!BE16,IF(haviszla1!$E$5="sz",haviszla1!BF16,IF(haviszla1!$E$5="cs",haviszla1!BG16,IF(haviszla1!$E$5="p",haviszla1!BH16,IF(haviszla1!$E$5="szo",haviszla1!BI16,0)))))),0)</f>
        <v>0</v>
      </c>
      <c r="HS16" s="43">
        <f>IF($HS$1=1,IF(haviszla1!$E$5="h",haviszla1!BJ16,IF(haviszla1!$E$5="k",haviszla1!BK16,IF(haviszla1!$E$5="sz",haviszla1!BL16,IF(haviszla1!$E$5="cs",haviszla1!BM16,IF(haviszla1!$E$5="p",haviszla1!BN16,IF(haviszla1!$E$5="szo",haviszla1!BO16,0)))))),0)</f>
        <v>0</v>
      </c>
      <c r="HT16" s="43">
        <f>IF($HT$1=1,IF(haviszla1!$E$5="h",haviszla1!BP16,IF(haviszla1!$E$5="k",haviszla1!BQ16,IF(haviszla1!$E$5="sz",haviszla1!BR16,IF(haviszla1!$E$5="cs",haviszla1!BS16,IF(haviszla1!$E$5="p",haviszla1!BT16,IF(haviszla1!$E$5="szo",haviszla1!BU16,0)))))),0)</f>
        <v>0</v>
      </c>
      <c r="HU16" s="43">
        <f>IF($HU$1=1,IF(haviszla1!$E$5="h",haviszla1!BV16,IF(haviszla1!$E$5="k",haviszla1!BW16,IF(haviszla1!$E$5="sz",haviszla1!BX16,IF(haviszla1!$E$5="cs",haviszla1!BY16,IF(haviszla1!$E$5="p",haviszla1!BZ16,IF(haviszla1!$E$5="szo",haviszla1!CA16,0)))))),0)</f>
        <v>0</v>
      </c>
      <c r="HV16" s="43">
        <f>IF($HV$1=1,IF(haviszla1!$E$5="h",haviszla1!CB16,IF(haviszla1!$E$5="k",haviszla1!CC16,IF(haviszla1!$E$5="sz",haviszla1!CD16,IF(haviszla1!$E$5="cs",haviszla1!CE16,IF(haviszla1!$E$5="p",haviszla1!CF16,IF(haviszla1!$E$5="szo",haviszla1!CG16,0)))))),0)</f>
        <v>0</v>
      </c>
      <c r="HW16" s="43">
        <f>IF($HW$1=1,IF(haviszla1!$E$5="h",haviszla1!CH16,IF(haviszla1!$E$5="k",haviszla1!CI16,IF(haviszla1!$E$5="sz",haviszla1!CJ16,IF(haviszla1!$E$5="cs",haviszla1!CK16,IF(haviszla1!$E$5="p",haviszla1!CL16,IF(haviszla1!$E$5="szo",haviszla1!CM16,0)))))),0)</f>
        <v>0</v>
      </c>
      <c r="HX16" s="43">
        <f>IF($HX$1=1,IF(haviszla1!$E$5="h",haviszla1!CN16,IF(haviszla1!$E$5="k",haviszla1!CO16,IF(haviszla1!$E$5="sz",haviszla1!CP16,IF(haviszla1!$E$5="cs",haviszla1!CQ16,IF(haviszla1!$E$5="p",haviszla1!CR16,IF(haviszla1!$E$5="szo",haviszla1!CS16,0)))))),0)</f>
        <v>0</v>
      </c>
      <c r="HY16" s="43">
        <f>IF($HY$1=1,IF(haviszla1!$E$5="h",haviszla1!CT16,IF(haviszla1!$E$5="k",haviszla1!CU16,IF(haviszla1!$E$5="sz",haviszla1!CV16,IF(haviszla1!$E$5="cs",haviszla1!CW16,IF(haviszla1!$E$5="p",haviszla1!CX16,IF(haviszla1!$E$5="szo",haviszla1!CY16,0)))))),0)</f>
        <v>0</v>
      </c>
      <c r="HZ16" s="43">
        <f>IF($HZ$1=1,IF(haviszla1!$E$5="h",haviszla1!CZ16,IF(haviszla1!$E$5="k",haviszla1!DA16,IF(haviszla1!$E$5="sz",haviszla1!DB16,IF(haviszla1!$E$5="cs",haviszla1!DC16,IF(haviszla1!$E$5="p",haviszla1!DD16,IF(haviszla1!$E$5="szo",haviszla1!DE16,0)))))),0)</f>
        <v>0</v>
      </c>
      <c r="IA16" s="43">
        <f>IF($IA$1=1,IF(haviszla1!$E$5="h",haviszla1!DF16,IF(haviszla1!$E$5="k",haviszla1!DG16,IF(haviszla1!$E$5="sz",haviszla1!DH16,IF(haviszla1!$E$5="cs",haviszla1!DI16,IF(haviszla1!$E$5="p",haviszla1!DJ16,IF(haviszla1!$E$5="szo",haviszla1!DK16,0)))))),0)</f>
        <v>0</v>
      </c>
      <c r="IB16" s="43">
        <f>IF($IB$1=1,IF(haviszla1!$E$5="h",haviszla1!DL16,IF(haviszla1!$E$5="k",haviszla1!DM16,IF(haviszla1!$E$5="sz",haviszla1!DN16,IF(haviszla1!$E$5="cs",haviszla1!DO16,IF(haviszla1!$E$5="p",haviszla1!DP16,IF(haviszla1!$E$5="szo",haviszla1!DQ16,0)))))),0)</f>
        <v>0</v>
      </c>
      <c r="IC16" s="43">
        <f>IF($IC$1=1,IF(haviszla1!$E$5="h",haviszla1!DR16,IF(haviszla1!$E$5="k",haviszla1!DS16,IF(haviszla1!$E$5="sz",haviszla1!DT16,IF(haviszla1!$E$5="cs",haviszla1!DU16,IF(haviszla1!$E$5="p",haviszla1!DV16,IF(haviszla1!$E$5="szo",haviszla1!DW16,0)))))),0)</f>
        <v>0</v>
      </c>
      <c r="ID16" s="43">
        <f>IF($ID$1=1,IF(haviszla1!$E$5="h",haviszla1!DX16,IF(haviszla1!$E$5="k",haviszla1!DY16,IF(haviszla1!$E$5="sz",haviszla1!DZ16,IF(haviszla1!$E$5="cs",haviszla1!EA16,IF(haviszla1!$E$5="p",haviszla1!EB16,IF(haviszla1!$E$5="szo",haviszla1!EC16,0)))))),0)</f>
        <v>0</v>
      </c>
      <c r="IE16" s="43">
        <f>IF($IE$1=1,IF(haviszla1!$E$5="h",haviszla1!ED16,IF(haviszla1!$E$5="k",haviszla1!EE16,IF(haviszla1!$E$5="sz",haviszla1!EF16,IF(haviszla1!$E$5="cs",haviszla1!EG16,IF(haviszla1!$E$5="p",haviszla1!EH16,IF(haviszla1!$E$5="szo",haviszla1!EI16,0)))))),0)</f>
        <v>0</v>
      </c>
    </row>
    <row r="17" spans="1:239" ht="15" customHeight="1">
      <c r="A17" s="18" t="s">
        <v>31</v>
      </c>
      <c r="B17" s="89" t="s">
        <v>397</v>
      </c>
      <c r="C17" s="41">
        <v>30</v>
      </c>
      <c r="D17" s="89" t="s">
        <v>298</v>
      </c>
      <c r="E17" s="13">
        <f t="shared" si="0"/>
        <v>0</v>
      </c>
      <c r="F17" s="48"/>
      <c r="G17" s="49"/>
      <c r="H17" s="89">
        <v>0</v>
      </c>
      <c r="I17" s="51">
        <v>0</v>
      </c>
      <c r="J17" s="89">
        <v>0</v>
      </c>
      <c r="K17" s="51">
        <v>0</v>
      </c>
      <c r="L17" s="51">
        <v>0</v>
      </c>
      <c r="M17" s="52">
        <v>0</v>
      </c>
      <c r="N17" s="55">
        <v>0</v>
      </c>
      <c r="O17" s="51">
        <v>0</v>
      </c>
      <c r="P17" s="54">
        <v>0</v>
      </c>
      <c r="Q17" s="51">
        <v>0</v>
      </c>
      <c r="R17" s="51">
        <v>0</v>
      </c>
      <c r="S17" s="54">
        <v>0</v>
      </c>
      <c r="T17" s="55">
        <v>0</v>
      </c>
      <c r="U17" s="51">
        <v>0</v>
      </c>
      <c r="V17" s="54">
        <v>0</v>
      </c>
      <c r="W17" s="51">
        <v>0</v>
      </c>
      <c r="X17" s="51">
        <v>0</v>
      </c>
      <c r="Y17" s="54">
        <v>0</v>
      </c>
      <c r="Z17" s="55">
        <v>0</v>
      </c>
      <c r="AA17" s="51">
        <v>0</v>
      </c>
      <c r="AB17" s="54">
        <v>0</v>
      </c>
      <c r="AC17" s="51">
        <v>0</v>
      </c>
      <c r="AD17" s="51">
        <v>0</v>
      </c>
      <c r="AE17" s="54">
        <v>0</v>
      </c>
      <c r="AF17" s="55">
        <v>0</v>
      </c>
      <c r="AG17" s="51">
        <v>0</v>
      </c>
      <c r="AH17" s="54">
        <v>0</v>
      </c>
      <c r="AI17" s="51">
        <v>0</v>
      </c>
      <c r="AJ17" s="56">
        <v>0</v>
      </c>
      <c r="AK17" s="54">
        <v>0</v>
      </c>
      <c r="AL17" s="55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5">
        <v>0</v>
      </c>
      <c r="AS17" s="54">
        <v>0</v>
      </c>
      <c r="AT17" s="54">
        <v>0</v>
      </c>
      <c r="AU17" s="51">
        <v>0</v>
      </c>
      <c r="AV17" s="51">
        <v>0</v>
      </c>
      <c r="AW17" s="54">
        <v>0</v>
      </c>
      <c r="AX17" s="57">
        <v>0</v>
      </c>
      <c r="AY17" s="51">
        <v>0</v>
      </c>
      <c r="AZ17" s="54">
        <v>0</v>
      </c>
      <c r="BA17" s="51">
        <v>0</v>
      </c>
      <c r="BB17" s="56">
        <v>0</v>
      </c>
      <c r="BC17" s="58">
        <v>0</v>
      </c>
      <c r="BD17" s="55">
        <v>0</v>
      </c>
      <c r="BE17" s="51">
        <v>0</v>
      </c>
      <c r="BF17" s="54">
        <v>0</v>
      </c>
      <c r="BG17" s="54">
        <v>0</v>
      </c>
      <c r="BH17" s="54">
        <v>0</v>
      </c>
      <c r="BI17" s="54">
        <v>0</v>
      </c>
      <c r="BJ17" s="55">
        <v>0</v>
      </c>
      <c r="BK17" s="54">
        <v>0</v>
      </c>
      <c r="BL17" s="54">
        <v>0</v>
      </c>
      <c r="BM17" s="51">
        <v>0</v>
      </c>
      <c r="BN17" s="51">
        <v>0</v>
      </c>
      <c r="BO17" s="54">
        <v>0</v>
      </c>
      <c r="BP17" s="55">
        <v>0</v>
      </c>
      <c r="BQ17" s="54">
        <v>0</v>
      </c>
      <c r="BR17" s="54">
        <v>0</v>
      </c>
      <c r="BS17" s="51">
        <v>0</v>
      </c>
      <c r="BT17" s="54">
        <v>0</v>
      </c>
      <c r="BU17" s="54">
        <v>0</v>
      </c>
      <c r="BV17" s="55">
        <v>0</v>
      </c>
      <c r="BW17" s="54">
        <v>0</v>
      </c>
      <c r="BX17" s="54">
        <v>0</v>
      </c>
      <c r="BY17" s="51">
        <v>0</v>
      </c>
      <c r="BZ17" s="51">
        <v>0</v>
      </c>
      <c r="CA17" s="54">
        <v>0</v>
      </c>
      <c r="CB17" s="55">
        <v>0</v>
      </c>
      <c r="CC17" s="51">
        <v>0</v>
      </c>
      <c r="CD17" s="54">
        <v>0</v>
      </c>
      <c r="CE17" s="51">
        <v>0</v>
      </c>
      <c r="CF17" s="51">
        <v>0</v>
      </c>
      <c r="CG17" s="54">
        <v>0</v>
      </c>
      <c r="CH17" s="55">
        <v>0</v>
      </c>
      <c r="CI17" s="54">
        <v>0</v>
      </c>
      <c r="CJ17" s="54">
        <v>0</v>
      </c>
      <c r="CK17" s="51">
        <v>0</v>
      </c>
      <c r="CL17" s="54">
        <v>0</v>
      </c>
      <c r="CM17" s="54">
        <v>0</v>
      </c>
      <c r="CN17" s="55">
        <v>0</v>
      </c>
      <c r="CO17" s="54">
        <v>0</v>
      </c>
      <c r="CP17" s="54">
        <v>0</v>
      </c>
      <c r="CQ17" s="54">
        <v>0</v>
      </c>
      <c r="CR17" s="54">
        <v>0</v>
      </c>
      <c r="CS17" s="54">
        <v>0</v>
      </c>
      <c r="CT17" s="55">
        <v>0</v>
      </c>
      <c r="CU17" s="54">
        <v>0</v>
      </c>
      <c r="CV17" s="54">
        <v>3</v>
      </c>
      <c r="CW17" s="51">
        <v>0</v>
      </c>
      <c r="CX17" s="51">
        <v>2</v>
      </c>
      <c r="CY17" s="54">
        <v>0</v>
      </c>
      <c r="CZ17" s="55">
        <v>0</v>
      </c>
      <c r="DA17" s="54">
        <v>0</v>
      </c>
      <c r="DB17" s="54">
        <v>0</v>
      </c>
      <c r="DC17" s="54">
        <v>0</v>
      </c>
      <c r="DD17" s="58">
        <v>0</v>
      </c>
      <c r="DE17" s="54">
        <v>0</v>
      </c>
      <c r="DF17" s="55">
        <v>0</v>
      </c>
      <c r="DG17" s="51">
        <v>0</v>
      </c>
      <c r="DH17" s="54">
        <v>0</v>
      </c>
      <c r="DI17" s="51">
        <v>0</v>
      </c>
      <c r="DJ17" s="51">
        <v>0</v>
      </c>
      <c r="DK17" s="54">
        <v>0</v>
      </c>
      <c r="DL17" s="64">
        <v>0</v>
      </c>
      <c r="DM17" s="56">
        <v>0</v>
      </c>
      <c r="DN17" s="54">
        <v>0</v>
      </c>
      <c r="DO17" s="51">
        <v>0</v>
      </c>
      <c r="DP17" s="51">
        <v>0</v>
      </c>
      <c r="DQ17" s="54">
        <v>0</v>
      </c>
      <c r="DR17" s="55">
        <v>0</v>
      </c>
      <c r="DS17" s="51">
        <v>0</v>
      </c>
      <c r="DT17" s="54">
        <v>0</v>
      </c>
      <c r="DU17" s="51">
        <v>0</v>
      </c>
      <c r="DV17" s="51">
        <v>0</v>
      </c>
      <c r="DW17" s="54">
        <v>0</v>
      </c>
      <c r="DX17" s="55">
        <v>0</v>
      </c>
      <c r="DY17" s="54">
        <v>0</v>
      </c>
      <c r="DZ17" s="54">
        <v>0</v>
      </c>
      <c r="EA17" s="54">
        <v>0</v>
      </c>
      <c r="EB17" s="51">
        <v>0</v>
      </c>
      <c r="EC17" s="54">
        <v>0</v>
      </c>
      <c r="ED17" s="64">
        <v>0</v>
      </c>
      <c r="EE17" s="54">
        <v>0</v>
      </c>
      <c r="EF17" s="54">
        <v>0</v>
      </c>
      <c r="EG17" s="54">
        <v>0</v>
      </c>
      <c r="EH17" s="58">
        <v>0</v>
      </c>
      <c r="EI17" s="54">
        <v>0</v>
      </c>
      <c r="EJ17" s="55"/>
      <c r="EK17" s="54">
        <v>0</v>
      </c>
      <c r="EL17" s="54"/>
      <c r="EM17" s="54"/>
      <c r="EN17" s="54"/>
      <c r="EO17" s="59"/>
      <c r="EP17" s="55"/>
      <c r="EQ17" s="54">
        <v>0</v>
      </c>
      <c r="ER17" s="54"/>
      <c r="ES17" s="54"/>
      <c r="ET17" s="54"/>
      <c r="EU17" s="59"/>
      <c r="EV17" s="55"/>
      <c r="EW17" s="54">
        <v>0</v>
      </c>
      <c r="EX17" s="54"/>
      <c r="EY17" s="54"/>
      <c r="EZ17" s="54"/>
      <c r="FA17" s="59">
        <v>0</v>
      </c>
      <c r="FB17" s="43">
        <f t="shared" si="1"/>
        <v>0</v>
      </c>
      <c r="FC17" s="21">
        <f t="shared" si="2"/>
        <v>0</v>
      </c>
      <c r="FD17" s="43">
        <f t="shared" si="3"/>
        <v>0</v>
      </c>
      <c r="FE17" s="21">
        <f t="shared" si="4"/>
        <v>0</v>
      </c>
      <c r="FF17" s="43">
        <f t="shared" si="5"/>
        <v>0</v>
      </c>
      <c r="FG17" s="21">
        <f t="shared" si="6"/>
        <v>0</v>
      </c>
      <c r="FH17" s="43">
        <f t="shared" si="7"/>
        <v>0</v>
      </c>
      <c r="FI17" s="21">
        <f t="shared" si="8"/>
        <v>0</v>
      </c>
      <c r="FJ17" s="43">
        <f t="shared" si="9"/>
        <v>0</v>
      </c>
      <c r="FK17" s="21">
        <f t="shared" si="10"/>
        <v>0</v>
      </c>
      <c r="FL17" s="43">
        <f t="shared" si="11"/>
        <v>0</v>
      </c>
      <c r="FM17" s="21">
        <f t="shared" si="12"/>
        <v>0</v>
      </c>
      <c r="FN17" s="43">
        <f t="shared" si="13"/>
        <v>0</v>
      </c>
      <c r="FO17" s="21">
        <f t="shared" si="14"/>
        <v>0</v>
      </c>
      <c r="FP17" s="43">
        <f t="shared" si="15"/>
        <v>0</v>
      </c>
      <c r="FQ17" s="21">
        <f t="shared" si="16"/>
        <v>0</v>
      </c>
      <c r="FR17" s="43">
        <f t="shared" si="17"/>
        <v>0</v>
      </c>
      <c r="FS17" s="21">
        <f t="shared" si="18"/>
        <v>0</v>
      </c>
      <c r="FT17" s="43">
        <f t="shared" si="19"/>
        <v>0</v>
      </c>
      <c r="FU17" s="21">
        <f t="shared" si="20"/>
        <v>0</v>
      </c>
      <c r="FV17" s="43">
        <f t="shared" si="21"/>
        <v>0</v>
      </c>
      <c r="FW17" s="21">
        <f t="shared" si="22"/>
        <v>0</v>
      </c>
      <c r="FX17" s="43">
        <f t="shared" si="23"/>
        <v>0</v>
      </c>
      <c r="FY17" s="21">
        <f t="shared" si="24"/>
        <v>0</v>
      </c>
      <c r="FZ17" s="43">
        <f t="shared" si="25"/>
        <v>0</v>
      </c>
      <c r="GA17" s="21">
        <f t="shared" si="26"/>
        <v>0</v>
      </c>
      <c r="GB17" s="43">
        <f t="shared" si="27"/>
        <v>0</v>
      </c>
      <c r="GC17" s="21">
        <f t="shared" si="28"/>
        <v>0</v>
      </c>
      <c r="GD17" s="43">
        <f t="shared" si="29"/>
        <v>0</v>
      </c>
      <c r="GE17" s="21">
        <f t="shared" si="30"/>
        <v>0</v>
      </c>
      <c r="GF17" s="43">
        <f t="shared" si="31"/>
        <v>5</v>
      </c>
      <c r="GG17" s="21">
        <f t="shared" si="32"/>
        <v>150</v>
      </c>
      <c r="GH17" s="43">
        <f t="shared" si="33"/>
        <v>0</v>
      </c>
      <c r="GI17" s="21">
        <f t="shared" si="34"/>
        <v>0</v>
      </c>
      <c r="GJ17" s="43">
        <f t="shared" si="35"/>
        <v>0</v>
      </c>
      <c r="GK17" s="21">
        <f t="shared" si="36"/>
        <v>0</v>
      </c>
      <c r="GL17" s="43">
        <f t="shared" si="37"/>
        <v>0</v>
      </c>
      <c r="GM17" s="21">
        <f t="shared" si="38"/>
        <v>0</v>
      </c>
      <c r="GN17" s="43">
        <f t="shared" si="39"/>
        <v>0</v>
      </c>
      <c r="GO17" s="21">
        <f t="shared" si="40"/>
        <v>0</v>
      </c>
      <c r="GP17" s="43">
        <f t="shared" si="41"/>
        <v>0</v>
      </c>
      <c r="GQ17" s="21">
        <f t="shared" si="42"/>
        <v>0</v>
      </c>
      <c r="GR17" s="43">
        <f t="shared" si="43"/>
        <v>0</v>
      </c>
      <c r="GS17" s="21">
        <f t="shared" si="44"/>
        <v>0</v>
      </c>
      <c r="GT17" s="43">
        <f t="shared" si="45"/>
        <v>0</v>
      </c>
      <c r="GU17" s="21">
        <f t="shared" si="46"/>
        <v>0</v>
      </c>
      <c r="GV17" s="43">
        <f t="shared" si="47"/>
        <v>5</v>
      </c>
      <c r="GW17" s="43">
        <f t="shared" si="48"/>
        <v>150</v>
      </c>
      <c r="GX17" s="28"/>
      <c r="GY17" s="43">
        <f t="shared" si="50"/>
        <v>0</v>
      </c>
      <c r="HF17" s="89" t="str">
        <f t="shared" si="49"/>
        <v>Sample12</v>
      </c>
      <c r="HG17" s="43">
        <f t="shared" si="49"/>
        <v>30</v>
      </c>
      <c r="HH17" s="89" t="str">
        <f t="shared" si="49"/>
        <v>Ft/cs</v>
      </c>
      <c r="HI17" s="13">
        <f t="shared" si="51"/>
        <v>0</v>
      </c>
      <c r="HJ17" s="43">
        <f>IF($HJ$1=1,IF(haviszla1!$E$5="h",haviszla1!H17,IF(haviszla1!$E$5="k",haviszla1!I17,IF(haviszla1!$E$5="sz",haviszla1!J17,IF(haviszla1!$E$5="cs",haviszla1!K17,IF(haviszla1!$E$5="p",haviszla1!L17,IF(haviszla1!$E$5="szo",haviszla1!M17,0)))))),0)</f>
        <v>0</v>
      </c>
      <c r="HK17" s="43">
        <f>IF($HK$1=1,IF(haviszla1!$E$5="h",haviszla1!N17,IF(haviszla1!$E$5="k",haviszla1!O17,IF(haviszla1!$E$5="sz",haviszla1!P17,IF(haviszla1!$E$5="cs",haviszla1!Q17,IF(haviszla1!$E$5="p",haviszla1!R17,IF(haviszla1!$E$5="szo",haviszla1!S17,0)))))),0)</f>
        <v>0</v>
      </c>
      <c r="HL17" s="43">
        <f>IF($HL$1=1,IF(haviszla1!$E$5="h",haviszla1!T17,IF(haviszla1!$E$5="k",haviszla1!U17,IF(haviszla1!$E$5="sz",haviszla1!V17,IF(haviszla1!$E$5="cs",haviszla1!W17,IF(haviszla1!$E$5="p",haviszla1!X17,IF(haviszla1!$E$5="szo",haviszla1!Y17,0)))))),0)</f>
        <v>0</v>
      </c>
      <c r="HM17" s="43">
        <f>IF($HM$1=1,IF(haviszla1!$E$5="h",haviszla1!Z17,IF(haviszla1!$E$5="k",haviszla1!AA17,IF(haviszla1!$E$5="sz",haviszla1!AB17,IF(haviszla1!$E$5="cs",haviszla1!AC17,IF(haviszla1!$E$5="p",haviszla1!AD17,IF(haviszla1!$E$5="szo",haviszla1!AE17,0)))))),0)</f>
        <v>0</v>
      </c>
      <c r="HN17" s="43">
        <f>IF($HN$1=1,IF(haviszla1!$E$5="h",haviszla1!AF17,IF(haviszla1!$E$5="k",haviszla1!AG17,IF(haviszla1!$E$5="sz",haviszla1!AH17,IF(haviszla1!$E$5="cs",haviszla1!AI17,IF(haviszla1!$E$5="p",haviszla1!AJ17,IF(haviszla1!$E$5="szo",haviszla1!AK17,0)))))),0)</f>
        <v>0</v>
      </c>
      <c r="HO17" s="43">
        <f>IF($HO$1=1,IF(haviszla1!$E$5="h",haviszla1!AL17,IF(haviszla1!$E$5="k",haviszla1!AM17,IF(haviszla1!$E$5="sz",haviszla1!AN17,IF(haviszla1!$E$5="cs",haviszla1!AO17,IF(haviszla1!$E$5="p",haviszla1!AP17,IF(haviszla1!$E$5="szo",haviszla1!AQ17,0)))))),0)</f>
        <v>0</v>
      </c>
      <c r="HP17" s="43">
        <f>IF($HP$1=1,IF(haviszla1!$E$5="h",haviszla1!AR17,IF(haviszla1!$E$5="k",haviszla1!AS17,IF(haviszla1!$E$5="sz",haviszla1!AT17,IF(haviszla1!$E$5="cs",haviszla1!AU17,IF(haviszla1!$E$5="p",haviszla1!AV17,IF(haviszla1!$E$5="szo",haviszla1!AW17,0)))))),0)</f>
        <v>0</v>
      </c>
      <c r="HQ17" s="43">
        <f>IF($HQ$1=1,IF(haviszla1!$E$5="h",haviszla1!AX17,IF(haviszla1!$E$5="k",haviszla1!AY17,IF(haviszla1!$E$5="sz",haviszla1!AZ17,IF(haviszla1!$E$5="cs",haviszla1!BA17,IF(haviszla1!$E$5="p",haviszla1!BB17,IF(haviszla1!$E$5="szo",haviszla1!BC17,0)))))),0)</f>
        <v>0</v>
      </c>
      <c r="HR17" s="43">
        <f>IF($HR$1=1,IF(haviszla1!$E$5="h",haviszla1!BD17,IF(haviszla1!$E$5="k",haviszla1!BE17,IF(haviszla1!$E$5="sz",haviszla1!BF17,IF(haviszla1!$E$5="cs",haviszla1!BG17,IF(haviszla1!$E$5="p",haviszla1!BH17,IF(haviszla1!$E$5="szo",haviszla1!BI17,0)))))),0)</f>
        <v>0</v>
      </c>
      <c r="HS17" s="43">
        <f>IF($HS$1=1,IF(haviszla1!$E$5="h",haviszla1!BJ17,IF(haviszla1!$E$5="k",haviszla1!BK17,IF(haviszla1!$E$5="sz",haviszla1!BL17,IF(haviszla1!$E$5="cs",haviszla1!BM17,IF(haviszla1!$E$5="p",haviszla1!BN17,IF(haviszla1!$E$5="szo",haviszla1!BO17,0)))))),0)</f>
        <v>0</v>
      </c>
      <c r="HT17" s="43">
        <f>IF($HT$1=1,IF(haviszla1!$E$5="h",haviszla1!BP17,IF(haviszla1!$E$5="k",haviszla1!BQ17,IF(haviszla1!$E$5="sz",haviszla1!BR17,IF(haviszla1!$E$5="cs",haviszla1!BS17,IF(haviszla1!$E$5="p",haviszla1!BT17,IF(haviszla1!$E$5="szo",haviszla1!BU17,0)))))),0)</f>
        <v>0</v>
      </c>
      <c r="HU17" s="43">
        <f>IF($HU$1=1,IF(haviszla1!$E$5="h",haviszla1!BV17,IF(haviszla1!$E$5="k",haviszla1!BW17,IF(haviszla1!$E$5="sz",haviszla1!BX17,IF(haviszla1!$E$5="cs",haviszla1!BY17,IF(haviszla1!$E$5="p",haviszla1!BZ17,IF(haviszla1!$E$5="szo",haviszla1!CA17,0)))))),0)</f>
        <v>0</v>
      </c>
      <c r="HV17" s="43">
        <f>IF($HV$1=1,IF(haviszla1!$E$5="h",haviszla1!CB17,IF(haviszla1!$E$5="k",haviszla1!CC17,IF(haviszla1!$E$5="sz",haviszla1!CD17,IF(haviszla1!$E$5="cs",haviszla1!CE17,IF(haviszla1!$E$5="p",haviszla1!CF17,IF(haviszla1!$E$5="szo",haviszla1!CG17,0)))))),0)</f>
        <v>0</v>
      </c>
      <c r="HW17" s="43">
        <f>IF($HW$1=1,IF(haviszla1!$E$5="h",haviszla1!CH17,IF(haviszla1!$E$5="k",haviszla1!CI17,IF(haviszla1!$E$5="sz",haviszla1!CJ17,IF(haviszla1!$E$5="cs",haviszla1!CK17,IF(haviszla1!$E$5="p",haviszla1!CL17,IF(haviszla1!$E$5="szo",haviszla1!CM17,0)))))),0)</f>
        <v>0</v>
      </c>
      <c r="HX17" s="43">
        <f>IF($HX$1=1,IF(haviszla1!$E$5="h",haviszla1!CN17,IF(haviszla1!$E$5="k",haviszla1!CO17,IF(haviszla1!$E$5="sz",haviszla1!CP17,IF(haviszla1!$E$5="cs",haviszla1!CQ17,IF(haviszla1!$E$5="p",haviszla1!CR17,IF(haviszla1!$E$5="szo",haviszla1!CS17,0)))))),0)</f>
        <v>0</v>
      </c>
      <c r="HY17" s="43">
        <f>IF($HY$1=1,IF(haviszla1!$E$5="h",haviszla1!CT17,IF(haviszla1!$E$5="k",haviszla1!CU17,IF(haviszla1!$E$5="sz",haviszla1!CV17,IF(haviszla1!$E$5="cs",haviszla1!CW17,IF(haviszla1!$E$5="p",haviszla1!CX17,IF(haviszla1!$E$5="szo",haviszla1!CY17,0)))))),0)</f>
        <v>0</v>
      </c>
      <c r="HZ17" s="43">
        <f>IF($HZ$1=1,IF(haviszla1!$E$5="h",haviszla1!CZ17,IF(haviszla1!$E$5="k",haviszla1!DA17,IF(haviszla1!$E$5="sz",haviszla1!DB17,IF(haviszla1!$E$5="cs",haviszla1!DC17,IF(haviszla1!$E$5="p",haviszla1!DD17,IF(haviszla1!$E$5="szo",haviszla1!DE17,0)))))),0)</f>
        <v>0</v>
      </c>
      <c r="IA17" s="43">
        <f>IF($IA$1=1,IF(haviszla1!$E$5="h",haviszla1!DF17,IF(haviszla1!$E$5="k",haviszla1!DG17,IF(haviszla1!$E$5="sz",haviszla1!DH17,IF(haviszla1!$E$5="cs",haviszla1!DI17,IF(haviszla1!$E$5="p",haviszla1!DJ17,IF(haviszla1!$E$5="szo",haviszla1!DK17,0)))))),0)</f>
        <v>0</v>
      </c>
      <c r="IB17" s="43">
        <f>IF($IB$1=1,IF(haviszla1!$E$5="h",haviszla1!DL17,IF(haviszla1!$E$5="k",haviszla1!DM17,IF(haviszla1!$E$5="sz",haviszla1!DN17,IF(haviszla1!$E$5="cs",haviszla1!DO17,IF(haviszla1!$E$5="p",haviszla1!DP17,IF(haviszla1!$E$5="szo",haviszla1!DQ17,0)))))),0)</f>
        <v>0</v>
      </c>
      <c r="IC17" s="43">
        <f>IF($IC$1=1,IF(haviszla1!$E$5="h",haviszla1!DR17,IF(haviszla1!$E$5="k",haviszla1!DS17,IF(haviszla1!$E$5="sz",haviszla1!DT17,IF(haviszla1!$E$5="cs",haviszla1!DU17,IF(haviszla1!$E$5="p",haviszla1!DV17,IF(haviszla1!$E$5="szo",haviszla1!DW17,0)))))),0)</f>
        <v>0</v>
      </c>
      <c r="ID17" s="43">
        <f>IF($ID$1=1,IF(haviszla1!$E$5="h",haviszla1!DX17,IF(haviszla1!$E$5="k",haviszla1!DY17,IF(haviszla1!$E$5="sz",haviszla1!DZ17,IF(haviszla1!$E$5="cs",haviszla1!EA17,IF(haviszla1!$E$5="p",haviszla1!EB17,IF(haviszla1!$E$5="szo",haviszla1!EC17,0)))))),0)</f>
        <v>0</v>
      </c>
      <c r="IE17" s="43">
        <f>IF($IE$1=1,IF(haviszla1!$E$5="h",haviszla1!ED17,IF(haviszla1!$E$5="k",haviszla1!EE17,IF(haviszla1!$E$5="sz",haviszla1!EF17,IF(haviszla1!$E$5="cs",haviszla1!EG17,IF(haviszla1!$E$5="p",haviszla1!EH17,IF(haviszla1!$E$5="szo",haviszla1!EI17,0)))))),0)</f>
        <v>0</v>
      </c>
    </row>
    <row r="18" spans="1:239" ht="15" customHeight="1">
      <c r="A18" s="4" t="s">
        <v>32</v>
      </c>
      <c r="B18" s="89" t="s">
        <v>398</v>
      </c>
      <c r="C18" s="41">
        <v>55</v>
      </c>
      <c r="D18" s="89" t="s">
        <v>298</v>
      </c>
      <c r="E18" s="13">
        <f t="shared" si="0"/>
        <v>0</v>
      </c>
      <c r="F18" s="48"/>
      <c r="G18" s="48"/>
      <c r="H18" s="89">
        <v>0</v>
      </c>
      <c r="I18" s="51">
        <v>0</v>
      </c>
      <c r="J18" s="89">
        <v>0</v>
      </c>
      <c r="K18" s="51">
        <v>0</v>
      </c>
      <c r="L18" s="51">
        <v>0</v>
      </c>
      <c r="M18" s="52">
        <v>0</v>
      </c>
      <c r="N18" s="64">
        <v>0</v>
      </c>
      <c r="O18" s="51">
        <v>0</v>
      </c>
      <c r="P18" s="51">
        <v>0</v>
      </c>
      <c r="Q18" s="51">
        <v>0</v>
      </c>
      <c r="R18" s="51">
        <v>0</v>
      </c>
      <c r="S18" s="54">
        <v>0</v>
      </c>
      <c r="T18" s="55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64">
        <v>0</v>
      </c>
      <c r="AA18" s="51">
        <v>0</v>
      </c>
      <c r="AB18" s="51">
        <v>0</v>
      </c>
      <c r="AC18" s="51">
        <v>0</v>
      </c>
      <c r="AD18" s="51">
        <v>0</v>
      </c>
      <c r="AE18" s="54">
        <v>0</v>
      </c>
      <c r="AF18" s="64">
        <v>0</v>
      </c>
      <c r="AG18" s="51">
        <v>0</v>
      </c>
      <c r="AH18" s="54">
        <v>0</v>
      </c>
      <c r="AI18" s="51">
        <v>0</v>
      </c>
      <c r="AJ18" s="56">
        <v>0</v>
      </c>
      <c r="AK18" s="51">
        <v>0</v>
      </c>
      <c r="AL18" s="55">
        <v>0</v>
      </c>
      <c r="AM18" s="54">
        <v>0</v>
      </c>
      <c r="AN18" s="54">
        <v>0</v>
      </c>
      <c r="AO18" s="54">
        <v>0</v>
      </c>
      <c r="AP18" s="54">
        <v>0</v>
      </c>
      <c r="AQ18" s="54">
        <v>0</v>
      </c>
      <c r="AR18" s="64">
        <v>0</v>
      </c>
      <c r="AS18" s="51">
        <v>0</v>
      </c>
      <c r="AT18" s="51">
        <v>0</v>
      </c>
      <c r="AU18" s="51">
        <v>0</v>
      </c>
      <c r="AV18" s="51">
        <v>0</v>
      </c>
      <c r="AW18" s="54">
        <v>0</v>
      </c>
      <c r="AX18" s="57">
        <v>0</v>
      </c>
      <c r="AY18" s="51">
        <v>0</v>
      </c>
      <c r="AZ18" s="51">
        <v>0</v>
      </c>
      <c r="BA18" s="51">
        <v>0</v>
      </c>
      <c r="BB18" s="56">
        <v>0</v>
      </c>
      <c r="BC18" s="56">
        <v>0</v>
      </c>
      <c r="BD18" s="55">
        <v>0</v>
      </c>
      <c r="BE18" s="51">
        <v>0</v>
      </c>
      <c r="BF18" s="54">
        <v>0</v>
      </c>
      <c r="BG18" s="54">
        <v>0</v>
      </c>
      <c r="BH18" s="54">
        <v>0</v>
      </c>
      <c r="BI18" s="54">
        <v>0</v>
      </c>
      <c r="BJ18" s="55">
        <v>0</v>
      </c>
      <c r="BK18" s="54">
        <v>0</v>
      </c>
      <c r="BL18" s="54">
        <v>0</v>
      </c>
      <c r="BM18" s="51">
        <v>0</v>
      </c>
      <c r="BN18" s="51">
        <v>0</v>
      </c>
      <c r="BO18" s="54">
        <v>0</v>
      </c>
      <c r="BP18" s="55">
        <v>0</v>
      </c>
      <c r="BQ18" s="54">
        <v>0</v>
      </c>
      <c r="BR18" s="54">
        <v>0</v>
      </c>
      <c r="BS18" s="51">
        <v>0</v>
      </c>
      <c r="BT18" s="54">
        <v>0</v>
      </c>
      <c r="BU18" s="54">
        <v>0</v>
      </c>
      <c r="BV18" s="55">
        <v>0</v>
      </c>
      <c r="BW18" s="54">
        <v>0</v>
      </c>
      <c r="BX18" s="54">
        <v>0</v>
      </c>
      <c r="BY18" s="51">
        <v>0</v>
      </c>
      <c r="BZ18" s="51">
        <v>0</v>
      </c>
      <c r="CA18" s="54">
        <v>0</v>
      </c>
      <c r="CB18" s="55">
        <v>0</v>
      </c>
      <c r="CC18" s="51">
        <v>0</v>
      </c>
      <c r="CD18" s="54">
        <v>0</v>
      </c>
      <c r="CE18" s="51">
        <v>0</v>
      </c>
      <c r="CF18" s="51">
        <v>0</v>
      </c>
      <c r="CG18" s="54">
        <v>0</v>
      </c>
      <c r="CH18" s="55">
        <v>0</v>
      </c>
      <c r="CI18" s="54">
        <v>0</v>
      </c>
      <c r="CJ18" s="54">
        <v>0</v>
      </c>
      <c r="CK18" s="51">
        <v>0</v>
      </c>
      <c r="CL18" s="54">
        <v>0</v>
      </c>
      <c r="CM18" s="54">
        <v>0</v>
      </c>
      <c r="CN18" s="55">
        <v>0</v>
      </c>
      <c r="CO18" s="54">
        <v>0</v>
      </c>
      <c r="CP18" s="54">
        <v>0</v>
      </c>
      <c r="CQ18" s="54">
        <v>0</v>
      </c>
      <c r="CR18" s="54">
        <v>0</v>
      </c>
      <c r="CS18" s="54">
        <v>0</v>
      </c>
      <c r="CT18" s="64">
        <v>0</v>
      </c>
      <c r="CU18" s="51">
        <v>0</v>
      </c>
      <c r="CV18" s="51">
        <v>0</v>
      </c>
      <c r="CW18" s="51">
        <v>0</v>
      </c>
      <c r="CX18" s="51">
        <v>0</v>
      </c>
      <c r="CY18" s="51">
        <v>0</v>
      </c>
      <c r="CZ18" s="64">
        <v>0</v>
      </c>
      <c r="DA18" s="54">
        <v>0</v>
      </c>
      <c r="DB18" s="54">
        <v>0</v>
      </c>
      <c r="DC18" s="54">
        <v>0</v>
      </c>
      <c r="DD18" s="58">
        <v>0</v>
      </c>
      <c r="DE18" s="54">
        <v>0</v>
      </c>
      <c r="DF18" s="55">
        <v>0</v>
      </c>
      <c r="DG18" s="51">
        <v>0</v>
      </c>
      <c r="DH18" s="54">
        <v>0</v>
      </c>
      <c r="DI18" s="51">
        <v>0</v>
      </c>
      <c r="DJ18" s="51">
        <v>0</v>
      </c>
      <c r="DK18" s="54">
        <v>0</v>
      </c>
      <c r="DL18" s="64">
        <v>0</v>
      </c>
      <c r="DM18" s="56">
        <v>0</v>
      </c>
      <c r="DN18" s="51">
        <v>0</v>
      </c>
      <c r="DO18" s="51">
        <v>0</v>
      </c>
      <c r="DP18" s="51">
        <v>0</v>
      </c>
      <c r="DQ18" s="54">
        <v>0</v>
      </c>
      <c r="DR18" s="64">
        <v>0</v>
      </c>
      <c r="DS18" s="51">
        <v>0</v>
      </c>
      <c r="DT18" s="51">
        <v>0</v>
      </c>
      <c r="DU18" s="51">
        <v>0</v>
      </c>
      <c r="DV18" s="51">
        <v>0</v>
      </c>
      <c r="DW18" s="54">
        <v>0</v>
      </c>
      <c r="DX18" s="55">
        <v>0</v>
      </c>
      <c r="DY18" s="54">
        <v>0</v>
      </c>
      <c r="DZ18" s="54">
        <v>0</v>
      </c>
      <c r="EA18" s="54">
        <v>0</v>
      </c>
      <c r="EB18" s="51">
        <v>0</v>
      </c>
      <c r="EC18" s="54">
        <v>0</v>
      </c>
      <c r="ED18" s="64">
        <v>0</v>
      </c>
      <c r="EE18" s="54">
        <v>0</v>
      </c>
      <c r="EF18" s="51">
        <v>0</v>
      </c>
      <c r="EG18" s="54">
        <v>0</v>
      </c>
      <c r="EH18" s="58">
        <v>0</v>
      </c>
      <c r="EI18" s="52">
        <v>0</v>
      </c>
      <c r="EJ18" s="55"/>
      <c r="EK18" s="54">
        <v>0</v>
      </c>
      <c r="EL18" s="54"/>
      <c r="EM18" s="54"/>
      <c r="EN18" s="54"/>
      <c r="EO18" s="59"/>
      <c r="EP18" s="55"/>
      <c r="EQ18" s="54">
        <v>0</v>
      </c>
      <c r="ER18" s="54"/>
      <c r="ES18" s="54"/>
      <c r="ET18" s="54"/>
      <c r="EU18" s="59"/>
      <c r="EV18" s="55"/>
      <c r="EW18" s="54">
        <v>0</v>
      </c>
      <c r="EX18" s="54"/>
      <c r="EY18" s="54"/>
      <c r="EZ18" s="54"/>
      <c r="FA18" s="59">
        <v>0</v>
      </c>
      <c r="FB18" s="43">
        <f t="shared" si="1"/>
        <v>0</v>
      </c>
      <c r="FC18" s="21">
        <f t="shared" si="2"/>
        <v>0</v>
      </c>
      <c r="FD18" s="43">
        <f t="shared" si="3"/>
        <v>0</v>
      </c>
      <c r="FE18" s="21">
        <f t="shared" si="4"/>
        <v>0</v>
      </c>
      <c r="FF18" s="43">
        <f t="shared" si="5"/>
        <v>0</v>
      </c>
      <c r="FG18" s="21">
        <f t="shared" si="6"/>
        <v>0</v>
      </c>
      <c r="FH18" s="43">
        <f t="shared" si="7"/>
        <v>0</v>
      </c>
      <c r="FI18" s="21">
        <f t="shared" si="8"/>
        <v>0</v>
      </c>
      <c r="FJ18" s="43">
        <f t="shared" si="9"/>
        <v>0</v>
      </c>
      <c r="FK18" s="21">
        <f t="shared" si="10"/>
        <v>0</v>
      </c>
      <c r="FL18" s="43">
        <f t="shared" si="11"/>
        <v>0</v>
      </c>
      <c r="FM18" s="21">
        <f t="shared" si="12"/>
        <v>0</v>
      </c>
      <c r="FN18" s="43">
        <f t="shared" si="13"/>
        <v>0</v>
      </c>
      <c r="FO18" s="21">
        <f t="shared" si="14"/>
        <v>0</v>
      </c>
      <c r="FP18" s="43">
        <f t="shared" si="15"/>
        <v>0</v>
      </c>
      <c r="FQ18" s="21">
        <f t="shared" si="16"/>
        <v>0</v>
      </c>
      <c r="FR18" s="43">
        <f t="shared" si="17"/>
        <v>0</v>
      </c>
      <c r="FS18" s="21">
        <f t="shared" si="18"/>
        <v>0</v>
      </c>
      <c r="FT18" s="43">
        <f t="shared" si="19"/>
        <v>0</v>
      </c>
      <c r="FU18" s="21">
        <f t="shared" si="20"/>
        <v>0</v>
      </c>
      <c r="FV18" s="43">
        <f t="shared" si="21"/>
        <v>0</v>
      </c>
      <c r="FW18" s="21">
        <f t="shared" si="22"/>
        <v>0</v>
      </c>
      <c r="FX18" s="43">
        <f t="shared" si="23"/>
        <v>0</v>
      </c>
      <c r="FY18" s="21">
        <f t="shared" si="24"/>
        <v>0</v>
      </c>
      <c r="FZ18" s="43">
        <f t="shared" si="25"/>
        <v>0</v>
      </c>
      <c r="GA18" s="21">
        <f t="shared" si="26"/>
        <v>0</v>
      </c>
      <c r="GB18" s="43">
        <f t="shared" si="27"/>
        <v>0</v>
      </c>
      <c r="GC18" s="21">
        <f t="shared" si="28"/>
        <v>0</v>
      </c>
      <c r="GD18" s="43">
        <f t="shared" si="29"/>
        <v>0</v>
      </c>
      <c r="GE18" s="21">
        <f t="shared" si="30"/>
        <v>0</v>
      </c>
      <c r="GF18" s="43">
        <f t="shared" si="31"/>
        <v>0</v>
      </c>
      <c r="GG18" s="21">
        <f t="shared" si="32"/>
        <v>0</v>
      </c>
      <c r="GH18" s="43">
        <f t="shared" si="33"/>
        <v>0</v>
      </c>
      <c r="GI18" s="21">
        <f t="shared" si="34"/>
        <v>0</v>
      </c>
      <c r="GJ18" s="43">
        <f t="shared" si="35"/>
        <v>0</v>
      </c>
      <c r="GK18" s="21">
        <f t="shared" si="36"/>
        <v>0</v>
      </c>
      <c r="GL18" s="43">
        <f t="shared" si="37"/>
        <v>0</v>
      </c>
      <c r="GM18" s="21">
        <f t="shared" si="38"/>
        <v>0</v>
      </c>
      <c r="GN18" s="43">
        <f t="shared" si="39"/>
        <v>0</v>
      </c>
      <c r="GO18" s="21">
        <f t="shared" si="40"/>
        <v>0</v>
      </c>
      <c r="GP18" s="43">
        <f t="shared" si="41"/>
        <v>0</v>
      </c>
      <c r="GQ18" s="21">
        <f t="shared" si="42"/>
        <v>0</v>
      </c>
      <c r="GR18" s="43">
        <f t="shared" si="43"/>
        <v>0</v>
      </c>
      <c r="GS18" s="21">
        <f t="shared" si="44"/>
        <v>0</v>
      </c>
      <c r="GT18" s="43">
        <f t="shared" si="45"/>
        <v>0</v>
      </c>
      <c r="GU18" s="21">
        <f t="shared" si="46"/>
        <v>0</v>
      </c>
      <c r="GV18" s="43">
        <f t="shared" si="47"/>
        <v>0</v>
      </c>
      <c r="GW18" s="43">
        <f t="shared" si="48"/>
        <v>0</v>
      </c>
      <c r="GX18" s="28"/>
      <c r="GY18" s="43">
        <f t="shared" si="50"/>
        <v>0</v>
      </c>
      <c r="HF18" s="89" t="str">
        <f t="shared" si="49"/>
        <v>Sample13</v>
      </c>
      <c r="HG18" s="43">
        <f t="shared" si="49"/>
        <v>55</v>
      </c>
      <c r="HH18" s="89" t="str">
        <f t="shared" si="49"/>
        <v>Ft/cs</v>
      </c>
      <c r="HI18" s="13">
        <f t="shared" si="51"/>
        <v>0</v>
      </c>
      <c r="HJ18" s="43">
        <f>IF($HJ$1=1,IF(haviszla1!$E$5="h",haviszla1!H18,IF(haviszla1!$E$5="k",haviszla1!I18,IF(haviszla1!$E$5="sz",haviszla1!J18,IF(haviszla1!$E$5="cs",haviszla1!K18,IF(haviszla1!$E$5="p",haviszla1!L18,IF(haviszla1!$E$5="szo",haviszla1!M18,0)))))),0)</f>
        <v>0</v>
      </c>
      <c r="HK18" s="43">
        <f>IF($HK$1=1,IF(haviszla1!$E$5="h",haviszla1!N18,IF(haviszla1!$E$5="k",haviszla1!O18,IF(haviszla1!$E$5="sz",haviszla1!P18,IF(haviszla1!$E$5="cs",haviszla1!Q18,IF(haviszla1!$E$5="p",haviszla1!R18,IF(haviszla1!$E$5="szo",haviszla1!S18,0)))))),0)</f>
        <v>0</v>
      </c>
      <c r="HL18" s="43">
        <f>IF($HL$1=1,IF(haviszla1!$E$5="h",haviszla1!T18,IF(haviszla1!$E$5="k",haviszla1!U18,IF(haviszla1!$E$5="sz",haviszla1!V18,IF(haviszla1!$E$5="cs",haviszla1!W18,IF(haviszla1!$E$5="p",haviszla1!X18,IF(haviszla1!$E$5="szo",haviszla1!Y18,0)))))),0)</f>
        <v>0</v>
      </c>
      <c r="HM18" s="43">
        <f>IF($HM$1=1,IF(haviszla1!$E$5="h",haviszla1!Z18,IF(haviszla1!$E$5="k",haviszla1!AA18,IF(haviszla1!$E$5="sz",haviszla1!AB18,IF(haviszla1!$E$5="cs",haviszla1!AC18,IF(haviszla1!$E$5="p",haviszla1!AD18,IF(haviszla1!$E$5="szo",haviszla1!AE18,0)))))),0)</f>
        <v>0</v>
      </c>
      <c r="HN18" s="43">
        <f>IF($HN$1=1,IF(haviszla1!$E$5="h",haviszla1!AF18,IF(haviszla1!$E$5="k",haviszla1!AG18,IF(haviszla1!$E$5="sz",haviszla1!AH18,IF(haviszla1!$E$5="cs",haviszla1!AI18,IF(haviszla1!$E$5="p",haviszla1!AJ18,IF(haviszla1!$E$5="szo",haviszla1!AK18,0)))))),0)</f>
        <v>0</v>
      </c>
      <c r="HO18" s="43">
        <f>IF($HO$1=1,IF(haviszla1!$E$5="h",haviszla1!AL18,IF(haviszla1!$E$5="k",haviszla1!AM18,IF(haviszla1!$E$5="sz",haviszla1!AN18,IF(haviszla1!$E$5="cs",haviszla1!AO18,IF(haviszla1!$E$5="p",haviszla1!AP18,IF(haviszla1!$E$5="szo",haviszla1!AQ18,0)))))),0)</f>
        <v>0</v>
      </c>
      <c r="HP18" s="43">
        <f>IF($HP$1=1,IF(haviszla1!$E$5="h",haviszla1!AR18,IF(haviszla1!$E$5="k",haviszla1!AS18,IF(haviszla1!$E$5="sz",haviszla1!AT18,IF(haviszla1!$E$5="cs",haviszla1!AU18,IF(haviszla1!$E$5="p",haviszla1!AV18,IF(haviszla1!$E$5="szo",haviszla1!AW18,0)))))),0)</f>
        <v>0</v>
      </c>
      <c r="HQ18" s="43">
        <f>IF($HQ$1=1,IF(haviszla1!$E$5="h",haviszla1!AX18,IF(haviszla1!$E$5="k",haviszla1!AY18,IF(haviszla1!$E$5="sz",haviszla1!AZ18,IF(haviszla1!$E$5="cs",haviszla1!BA18,IF(haviszla1!$E$5="p",haviszla1!BB18,IF(haviszla1!$E$5="szo",haviszla1!BC18,0)))))),0)</f>
        <v>0</v>
      </c>
      <c r="HR18" s="43">
        <f>IF($HR$1=1,IF(haviszla1!$E$5="h",haviszla1!BD18,IF(haviszla1!$E$5="k",haviszla1!BE18,IF(haviszla1!$E$5="sz",haviszla1!BF18,IF(haviszla1!$E$5="cs",haviszla1!BG18,IF(haviszla1!$E$5="p",haviszla1!BH18,IF(haviszla1!$E$5="szo",haviszla1!BI18,0)))))),0)</f>
        <v>0</v>
      </c>
      <c r="HS18" s="43">
        <f>IF($HS$1=1,IF(haviszla1!$E$5="h",haviszla1!BJ18,IF(haviszla1!$E$5="k",haviszla1!BK18,IF(haviszla1!$E$5="sz",haviszla1!BL18,IF(haviszla1!$E$5="cs",haviszla1!BM18,IF(haviszla1!$E$5="p",haviszla1!BN18,IF(haviszla1!$E$5="szo",haviszla1!BO18,0)))))),0)</f>
        <v>0</v>
      </c>
      <c r="HT18" s="43">
        <f>IF($HT$1=1,IF(haviszla1!$E$5="h",haviszla1!BP18,IF(haviszla1!$E$5="k",haviszla1!BQ18,IF(haviszla1!$E$5="sz",haviszla1!BR18,IF(haviszla1!$E$5="cs",haviszla1!BS18,IF(haviszla1!$E$5="p",haviszla1!BT18,IF(haviszla1!$E$5="szo",haviszla1!BU18,0)))))),0)</f>
        <v>0</v>
      </c>
      <c r="HU18" s="43">
        <f>IF($HU$1=1,IF(haviszla1!$E$5="h",haviszla1!BV18,IF(haviszla1!$E$5="k",haviszla1!BW18,IF(haviszla1!$E$5="sz",haviszla1!BX18,IF(haviszla1!$E$5="cs",haviszla1!BY18,IF(haviszla1!$E$5="p",haviszla1!BZ18,IF(haviszla1!$E$5="szo",haviszla1!CA18,0)))))),0)</f>
        <v>0</v>
      </c>
      <c r="HV18" s="43">
        <f>IF($HV$1=1,IF(haviszla1!$E$5="h",haviszla1!CB18,IF(haviszla1!$E$5="k",haviszla1!CC18,IF(haviszla1!$E$5="sz",haviszla1!CD18,IF(haviszla1!$E$5="cs",haviszla1!CE18,IF(haviszla1!$E$5="p",haviszla1!CF18,IF(haviszla1!$E$5="szo",haviszla1!CG18,0)))))),0)</f>
        <v>0</v>
      </c>
      <c r="HW18" s="43">
        <f>IF($HW$1=1,IF(haviszla1!$E$5="h",haviszla1!CH18,IF(haviszla1!$E$5="k",haviszla1!CI18,IF(haviszla1!$E$5="sz",haviszla1!CJ18,IF(haviszla1!$E$5="cs",haviszla1!CK18,IF(haviszla1!$E$5="p",haviszla1!CL18,IF(haviszla1!$E$5="szo",haviszla1!CM18,0)))))),0)</f>
        <v>0</v>
      </c>
      <c r="HX18" s="43">
        <f>IF($HX$1=1,IF(haviszla1!$E$5="h",haviszla1!CN18,IF(haviszla1!$E$5="k",haviszla1!CO18,IF(haviszla1!$E$5="sz",haviszla1!CP18,IF(haviszla1!$E$5="cs",haviszla1!CQ18,IF(haviszla1!$E$5="p",haviszla1!CR18,IF(haviszla1!$E$5="szo",haviszla1!CS18,0)))))),0)</f>
        <v>0</v>
      </c>
      <c r="HY18" s="43">
        <f>IF($HY$1=1,IF(haviszla1!$E$5="h",haviszla1!CT18,IF(haviszla1!$E$5="k",haviszla1!CU18,IF(haviszla1!$E$5="sz",haviszla1!CV18,IF(haviszla1!$E$5="cs",haviszla1!CW18,IF(haviszla1!$E$5="p",haviszla1!CX18,IF(haviszla1!$E$5="szo",haviszla1!CY18,0)))))),0)</f>
        <v>0</v>
      </c>
      <c r="HZ18" s="43">
        <f>IF($HZ$1=1,IF(haviszla1!$E$5="h",haviszla1!CZ18,IF(haviszla1!$E$5="k",haviszla1!DA18,IF(haviszla1!$E$5="sz",haviszla1!DB18,IF(haviszla1!$E$5="cs",haviszla1!DC18,IF(haviszla1!$E$5="p",haviszla1!DD18,IF(haviszla1!$E$5="szo",haviszla1!DE18,0)))))),0)</f>
        <v>0</v>
      </c>
      <c r="IA18" s="43">
        <f>IF($IA$1=1,IF(haviszla1!$E$5="h",haviszla1!DF18,IF(haviszla1!$E$5="k",haviszla1!DG18,IF(haviszla1!$E$5="sz",haviszla1!DH18,IF(haviszla1!$E$5="cs",haviszla1!DI18,IF(haviszla1!$E$5="p",haviszla1!DJ18,IF(haviszla1!$E$5="szo",haviszla1!DK18,0)))))),0)</f>
        <v>0</v>
      </c>
      <c r="IB18" s="43">
        <f>IF($IB$1=1,IF(haviszla1!$E$5="h",haviszla1!DL18,IF(haviszla1!$E$5="k",haviszla1!DM18,IF(haviszla1!$E$5="sz",haviszla1!DN18,IF(haviszla1!$E$5="cs",haviszla1!DO18,IF(haviszla1!$E$5="p",haviszla1!DP18,IF(haviszla1!$E$5="szo",haviszla1!DQ18,0)))))),0)</f>
        <v>0</v>
      </c>
      <c r="IC18" s="43">
        <f>IF($IC$1=1,IF(haviszla1!$E$5="h",haviszla1!DR18,IF(haviszla1!$E$5="k",haviszla1!DS18,IF(haviszla1!$E$5="sz",haviszla1!DT18,IF(haviszla1!$E$5="cs",haviszla1!DU18,IF(haviszla1!$E$5="p",haviszla1!DV18,IF(haviszla1!$E$5="szo",haviszla1!DW18,0)))))),0)</f>
        <v>0</v>
      </c>
      <c r="ID18" s="43">
        <f>IF($ID$1=1,IF(haviszla1!$E$5="h",haviszla1!DX18,IF(haviszla1!$E$5="k",haviszla1!DY18,IF(haviszla1!$E$5="sz",haviszla1!DZ18,IF(haviszla1!$E$5="cs",haviszla1!EA18,IF(haviszla1!$E$5="p",haviszla1!EB18,IF(haviszla1!$E$5="szo",haviszla1!EC18,0)))))),0)</f>
        <v>0</v>
      </c>
      <c r="IE18" s="43">
        <f>IF($IE$1=1,IF(haviszla1!$E$5="h",haviszla1!ED18,IF(haviszla1!$E$5="k",haviszla1!EE18,IF(haviszla1!$E$5="sz",haviszla1!EF18,IF(haviszla1!$E$5="cs",haviszla1!EG18,IF(haviszla1!$E$5="p",haviszla1!EH18,IF(haviszla1!$E$5="szo",haviszla1!EI18,0)))))),0)</f>
        <v>0</v>
      </c>
    </row>
    <row r="19" spans="1:239" ht="15" customHeight="1">
      <c r="A19" s="18" t="s">
        <v>33</v>
      </c>
      <c r="B19" s="89" t="s">
        <v>399</v>
      </c>
      <c r="C19" s="41">
        <v>80</v>
      </c>
      <c r="D19" s="89" t="s">
        <v>298</v>
      </c>
      <c r="E19" s="13">
        <f t="shared" si="0"/>
        <v>0</v>
      </c>
      <c r="F19" s="48"/>
      <c r="G19" s="48"/>
      <c r="H19" s="89">
        <v>0</v>
      </c>
      <c r="I19" s="51">
        <v>0</v>
      </c>
      <c r="J19" s="89">
        <v>0</v>
      </c>
      <c r="K19" s="51">
        <v>0</v>
      </c>
      <c r="L19" s="51">
        <v>0</v>
      </c>
      <c r="M19" s="52">
        <v>0</v>
      </c>
      <c r="N19" s="64">
        <v>0</v>
      </c>
      <c r="O19" s="51">
        <v>0</v>
      </c>
      <c r="P19" s="51">
        <v>0</v>
      </c>
      <c r="Q19" s="51">
        <v>0</v>
      </c>
      <c r="R19" s="51">
        <v>0</v>
      </c>
      <c r="S19" s="54">
        <v>0</v>
      </c>
      <c r="T19" s="55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64">
        <v>0</v>
      </c>
      <c r="AA19" s="51">
        <v>0</v>
      </c>
      <c r="AB19" s="51">
        <v>0</v>
      </c>
      <c r="AC19" s="51">
        <v>0</v>
      </c>
      <c r="AD19" s="51">
        <v>0</v>
      </c>
      <c r="AE19" s="54">
        <v>0</v>
      </c>
      <c r="AF19" s="64">
        <v>0</v>
      </c>
      <c r="AG19" s="51">
        <v>0</v>
      </c>
      <c r="AH19" s="54">
        <v>0</v>
      </c>
      <c r="AI19" s="51">
        <v>0</v>
      </c>
      <c r="AJ19" s="56">
        <v>0</v>
      </c>
      <c r="AK19" s="51">
        <v>0</v>
      </c>
      <c r="AL19" s="55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64">
        <v>0</v>
      </c>
      <c r="AS19" s="51">
        <v>0</v>
      </c>
      <c r="AT19" s="51">
        <v>0</v>
      </c>
      <c r="AU19" s="51">
        <v>0</v>
      </c>
      <c r="AV19" s="51">
        <v>0</v>
      </c>
      <c r="AW19" s="54">
        <v>0</v>
      </c>
      <c r="AX19" s="57">
        <v>0</v>
      </c>
      <c r="AY19" s="51">
        <v>0</v>
      </c>
      <c r="AZ19" s="51">
        <v>0</v>
      </c>
      <c r="BA19" s="51">
        <v>0</v>
      </c>
      <c r="BB19" s="56">
        <v>0</v>
      </c>
      <c r="BC19" s="56">
        <v>0</v>
      </c>
      <c r="BD19" s="55">
        <v>0</v>
      </c>
      <c r="BE19" s="51">
        <v>0</v>
      </c>
      <c r="BF19" s="54">
        <v>0</v>
      </c>
      <c r="BG19" s="54">
        <v>0</v>
      </c>
      <c r="BH19" s="54">
        <v>0</v>
      </c>
      <c r="BI19" s="54">
        <v>0</v>
      </c>
      <c r="BJ19" s="55">
        <v>0</v>
      </c>
      <c r="BK19" s="54">
        <v>0</v>
      </c>
      <c r="BL19" s="54">
        <v>0</v>
      </c>
      <c r="BM19" s="51">
        <v>0</v>
      </c>
      <c r="BN19" s="51">
        <v>0</v>
      </c>
      <c r="BO19" s="54">
        <v>0</v>
      </c>
      <c r="BP19" s="55">
        <v>0</v>
      </c>
      <c r="BQ19" s="54">
        <v>0</v>
      </c>
      <c r="BR19" s="54">
        <v>0</v>
      </c>
      <c r="BS19" s="51">
        <v>0</v>
      </c>
      <c r="BT19" s="54">
        <v>0</v>
      </c>
      <c r="BU19" s="54">
        <v>0</v>
      </c>
      <c r="BV19" s="55">
        <v>0</v>
      </c>
      <c r="BW19" s="54">
        <v>0</v>
      </c>
      <c r="BX19" s="54">
        <v>0</v>
      </c>
      <c r="BY19" s="51">
        <v>0</v>
      </c>
      <c r="BZ19" s="51">
        <v>0</v>
      </c>
      <c r="CA19" s="54">
        <v>0</v>
      </c>
      <c r="CB19" s="55">
        <v>0</v>
      </c>
      <c r="CC19" s="51">
        <v>0</v>
      </c>
      <c r="CD19" s="54">
        <v>0</v>
      </c>
      <c r="CE19" s="51">
        <v>0</v>
      </c>
      <c r="CF19" s="51">
        <v>0</v>
      </c>
      <c r="CG19" s="54">
        <v>0</v>
      </c>
      <c r="CH19" s="55">
        <v>0</v>
      </c>
      <c r="CI19" s="54">
        <v>0</v>
      </c>
      <c r="CJ19" s="54">
        <v>0</v>
      </c>
      <c r="CK19" s="51">
        <v>0</v>
      </c>
      <c r="CL19" s="54">
        <v>0</v>
      </c>
      <c r="CM19" s="54">
        <v>0</v>
      </c>
      <c r="CN19" s="55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64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64">
        <v>0</v>
      </c>
      <c r="DA19" s="54">
        <v>0</v>
      </c>
      <c r="DB19" s="54">
        <v>0</v>
      </c>
      <c r="DC19" s="54">
        <v>0</v>
      </c>
      <c r="DD19" s="58">
        <v>0</v>
      </c>
      <c r="DE19" s="54">
        <v>0</v>
      </c>
      <c r="DF19" s="55">
        <v>0</v>
      </c>
      <c r="DG19" s="51">
        <v>0</v>
      </c>
      <c r="DH19" s="54">
        <v>0</v>
      </c>
      <c r="DI19" s="51">
        <v>0</v>
      </c>
      <c r="DJ19" s="51">
        <v>0</v>
      </c>
      <c r="DK19" s="54">
        <v>0</v>
      </c>
      <c r="DL19" s="64">
        <v>0</v>
      </c>
      <c r="DM19" s="56">
        <v>0</v>
      </c>
      <c r="DN19" s="51">
        <v>0</v>
      </c>
      <c r="DO19" s="51">
        <v>0</v>
      </c>
      <c r="DP19" s="51">
        <v>0</v>
      </c>
      <c r="DQ19" s="54">
        <v>0</v>
      </c>
      <c r="DR19" s="64">
        <v>0</v>
      </c>
      <c r="DS19" s="51">
        <v>0</v>
      </c>
      <c r="DT19" s="51">
        <v>0</v>
      </c>
      <c r="DU19" s="51">
        <v>0</v>
      </c>
      <c r="DV19" s="51">
        <v>0</v>
      </c>
      <c r="DW19" s="54">
        <v>0</v>
      </c>
      <c r="DX19" s="55">
        <v>0</v>
      </c>
      <c r="DY19" s="54">
        <v>0</v>
      </c>
      <c r="DZ19" s="54">
        <v>0</v>
      </c>
      <c r="EA19" s="54">
        <v>0</v>
      </c>
      <c r="EB19" s="51">
        <v>0</v>
      </c>
      <c r="EC19" s="54">
        <v>0</v>
      </c>
      <c r="ED19" s="64">
        <v>0</v>
      </c>
      <c r="EE19" s="54">
        <v>0</v>
      </c>
      <c r="EF19" s="51">
        <v>0</v>
      </c>
      <c r="EG19" s="54">
        <v>0</v>
      </c>
      <c r="EH19" s="58">
        <v>0</v>
      </c>
      <c r="EI19" s="54">
        <v>0</v>
      </c>
      <c r="EJ19" s="55"/>
      <c r="EK19" s="54">
        <v>0</v>
      </c>
      <c r="EL19" s="54"/>
      <c r="EM19" s="54"/>
      <c r="EN19" s="54"/>
      <c r="EO19" s="59"/>
      <c r="EP19" s="55"/>
      <c r="EQ19" s="54">
        <v>0</v>
      </c>
      <c r="ER19" s="54"/>
      <c r="ES19" s="54"/>
      <c r="ET19" s="54"/>
      <c r="EU19" s="59"/>
      <c r="EV19" s="55"/>
      <c r="EW19" s="54">
        <v>0</v>
      </c>
      <c r="EX19" s="54"/>
      <c r="EY19" s="54"/>
      <c r="EZ19" s="54"/>
      <c r="FA19" s="59">
        <v>0</v>
      </c>
      <c r="FB19" s="43">
        <f t="shared" si="1"/>
        <v>0</v>
      </c>
      <c r="FC19" s="21">
        <f t="shared" si="2"/>
        <v>0</v>
      </c>
      <c r="FD19" s="43">
        <f t="shared" si="3"/>
        <v>0</v>
      </c>
      <c r="FE19" s="21">
        <f t="shared" si="4"/>
        <v>0</v>
      </c>
      <c r="FF19" s="43">
        <f t="shared" si="5"/>
        <v>0</v>
      </c>
      <c r="FG19" s="21">
        <f t="shared" si="6"/>
        <v>0</v>
      </c>
      <c r="FH19" s="43">
        <f t="shared" si="7"/>
        <v>0</v>
      </c>
      <c r="FI19" s="21">
        <f t="shared" si="8"/>
        <v>0</v>
      </c>
      <c r="FJ19" s="43">
        <f t="shared" si="9"/>
        <v>0</v>
      </c>
      <c r="FK19" s="21">
        <f t="shared" si="10"/>
        <v>0</v>
      </c>
      <c r="FL19" s="43">
        <f t="shared" si="11"/>
        <v>0</v>
      </c>
      <c r="FM19" s="21">
        <f t="shared" si="12"/>
        <v>0</v>
      </c>
      <c r="FN19" s="43">
        <f t="shared" si="13"/>
        <v>0</v>
      </c>
      <c r="FO19" s="21">
        <f t="shared" si="14"/>
        <v>0</v>
      </c>
      <c r="FP19" s="43">
        <f t="shared" si="15"/>
        <v>0</v>
      </c>
      <c r="FQ19" s="21">
        <f t="shared" si="16"/>
        <v>0</v>
      </c>
      <c r="FR19" s="43">
        <f t="shared" si="17"/>
        <v>0</v>
      </c>
      <c r="FS19" s="21">
        <f t="shared" si="18"/>
        <v>0</v>
      </c>
      <c r="FT19" s="43">
        <f t="shared" si="19"/>
        <v>0</v>
      </c>
      <c r="FU19" s="21">
        <f t="shared" si="20"/>
        <v>0</v>
      </c>
      <c r="FV19" s="43">
        <f t="shared" si="21"/>
        <v>0</v>
      </c>
      <c r="FW19" s="21">
        <f t="shared" si="22"/>
        <v>0</v>
      </c>
      <c r="FX19" s="43">
        <f t="shared" si="23"/>
        <v>0</v>
      </c>
      <c r="FY19" s="21">
        <f t="shared" si="24"/>
        <v>0</v>
      </c>
      <c r="FZ19" s="43">
        <f t="shared" si="25"/>
        <v>0</v>
      </c>
      <c r="GA19" s="21">
        <f t="shared" si="26"/>
        <v>0</v>
      </c>
      <c r="GB19" s="43">
        <f t="shared" si="27"/>
        <v>0</v>
      </c>
      <c r="GC19" s="21">
        <f t="shared" si="28"/>
        <v>0</v>
      </c>
      <c r="GD19" s="43">
        <f t="shared" si="29"/>
        <v>0</v>
      </c>
      <c r="GE19" s="21">
        <f t="shared" si="30"/>
        <v>0</v>
      </c>
      <c r="GF19" s="43">
        <f t="shared" si="31"/>
        <v>0</v>
      </c>
      <c r="GG19" s="21">
        <f t="shared" si="32"/>
        <v>0</v>
      </c>
      <c r="GH19" s="43">
        <f t="shared" si="33"/>
        <v>0</v>
      </c>
      <c r="GI19" s="21">
        <f t="shared" si="34"/>
        <v>0</v>
      </c>
      <c r="GJ19" s="43">
        <f t="shared" si="35"/>
        <v>0</v>
      </c>
      <c r="GK19" s="21">
        <f t="shared" si="36"/>
        <v>0</v>
      </c>
      <c r="GL19" s="43">
        <f t="shared" si="37"/>
        <v>0</v>
      </c>
      <c r="GM19" s="21">
        <f t="shared" si="38"/>
        <v>0</v>
      </c>
      <c r="GN19" s="43">
        <f t="shared" si="39"/>
        <v>0</v>
      </c>
      <c r="GO19" s="21">
        <f t="shared" si="40"/>
        <v>0</v>
      </c>
      <c r="GP19" s="43">
        <f t="shared" si="41"/>
        <v>0</v>
      </c>
      <c r="GQ19" s="21">
        <f t="shared" si="42"/>
        <v>0</v>
      </c>
      <c r="GR19" s="43">
        <f t="shared" si="43"/>
        <v>0</v>
      </c>
      <c r="GS19" s="21">
        <f t="shared" si="44"/>
        <v>0</v>
      </c>
      <c r="GT19" s="43">
        <f t="shared" si="45"/>
        <v>0</v>
      </c>
      <c r="GU19" s="21">
        <f t="shared" si="46"/>
        <v>0</v>
      </c>
      <c r="GV19" s="43">
        <f t="shared" si="47"/>
        <v>0</v>
      </c>
      <c r="GW19" s="43">
        <f t="shared" si="48"/>
        <v>0</v>
      </c>
      <c r="GX19" s="28"/>
      <c r="GY19" s="43">
        <f t="shared" si="50"/>
        <v>0</v>
      </c>
      <c r="HF19" s="89" t="str">
        <f t="shared" si="49"/>
        <v>Sample14</v>
      </c>
      <c r="HG19" s="43">
        <f t="shared" si="49"/>
        <v>80</v>
      </c>
      <c r="HH19" s="89" t="str">
        <f t="shared" si="49"/>
        <v>Ft/cs</v>
      </c>
      <c r="HI19" s="13">
        <f t="shared" si="51"/>
        <v>0</v>
      </c>
      <c r="HJ19" s="43">
        <f>IF($HJ$1=1,IF(haviszla1!$E$5="h",haviszla1!H19,IF(haviszla1!$E$5="k",haviszla1!I19,IF(haviszla1!$E$5="sz",haviszla1!J19,IF(haviszla1!$E$5="cs",haviszla1!K19,IF(haviszla1!$E$5="p",haviszla1!L19,IF(haviszla1!$E$5="szo",haviszla1!M19,0)))))),0)</f>
        <v>0</v>
      </c>
      <c r="HK19" s="43">
        <f>IF($HK$1=1,IF(haviszla1!$E$5="h",haviszla1!N19,IF(haviszla1!$E$5="k",haviszla1!O19,IF(haviszla1!$E$5="sz",haviszla1!P19,IF(haviszla1!$E$5="cs",haviszla1!Q19,IF(haviszla1!$E$5="p",haviszla1!R19,IF(haviszla1!$E$5="szo",haviszla1!S19,0)))))),0)</f>
        <v>0</v>
      </c>
      <c r="HL19" s="43">
        <f>IF($HL$1=1,IF(haviszla1!$E$5="h",haviszla1!T19,IF(haviszla1!$E$5="k",haviszla1!U19,IF(haviszla1!$E$5="sz",haviszla1!V19,IF(haviszla1!$E$5="cs",haviszla1!W19,IF(haviszla1!$E$5="p",haviszla1!X19,IF(haviszla1!$E$5="szo",haviszla1!Y19,0)))))),0)</f>
        <v>0</v>
      </c>
      <c r="HM19" s="43">
        <f>IF($HM$1=1,IF(haviszla1!$E$5="h",haviszla1!Z19,IF(haviszla1!$E$5="k",haviszla1!AA19,IF(haviszla1!$E$5="sz",haviszla1!AB19,IF(haviszla1!$E$5="cs",haviszla1!AC19,IF(haviszla1!$E$5="p",haviszla1!AD19,IF(haviszla1!$E$5="szo",haviszla1!AE19,0)))))),0)</f>
        <v>0</v>
      </c>
      <c r="HN19" s="43">
        <f>IF($HN$1=1,IF(haviszla1!$E$5="h",haviszla1!AF19,IF(haviszla1!$E$5="k",haviszla1!AG19,IF(haviszla1!$E$5="sz",haviszla1!AH19,IF(haviszla1!$E$5="cs",haviszla1!AI19,IF(haviszla1!$E$5="p",haviszla1!AJ19,IF(haviszla1!$E$5="szo",haviszla1!AK19,0)))))),0)</f>
        <v>0</v>
      </c>
      <c r="HO19" s="43">
        <f>IF($HO$1=1,IF(haviszla1!$E$5="h",haviszla1!AL19,IF(haviszla1!$E$5="k",haviszla1!AM19,IF(haviszla1!$E$5="sz",haviszla1!AN19,IF(haviszla1!$E$5="cs",haviszla1!AO19,IF(haviszla1!$E$5="p",haviszla1!AP19,IF(haviszla1!$E$5="szo",haviszla1!AQ19,0)))))),0)</f>
        <v>0</v>
      </c>
      <c r="HP19" s="43">
        <f>IF($HP$1=1,IF(haviszla1!$E$5="h",haviszla1!AR19,IF(haviszla1!$E$5="k",haviszla1!AS19,IF(haviszla1!$E$5="sz",haviszla1!AT19,IF(haviszla1!$E$5="cs",haviszla1!AU19,IF(haviszla1!$E$5="p",haviszla1!AV19,IF(haviszla1!$E$5="szo",haviszla1!AW19,0)))))),0)</f>
        <v>0</v>
      </c>
      <c r="HQ19" s="43">
        <f>IF($HQ$1=1,IF(haviszla1!$E$5="h",haviszla1!AX19,IF(haviszla1!$E$5="k",haviszla1!AY19,IF(haviszla1!$E$5="sz",haviszla1!AZ19,IF(haviszla1!$E$5="cs",haviszla1!BA19,IF(haviszla1!$E$5="p",haviszla1!BB19,IF(haviszla1!$E$5="szo",haviszla1!BC19,0)))))),0)</f>
        <v>0</v>
      </c>
      <c r="HR19" s="43">
        <f>IF($HR$1=1,IF(haviszla1!$E$5="h",haviszla1!BD19,IF(haviszla1!$E$5="k",haviszla1!BE19,IF(haviszla1!$E$5="sz",haviszla1!BF19,IF(haviszla1!$E$5="cs",haviszla1!BG19,IF(haviszla1!$E$5="p",haviszla1!BH19,IF(haviszla1!$E$5="szo",haviszla1!BI19,0)))))),0)</f>
        <v>0</v>
      </c>
      <c r="HS19" s="43">
        <f>IF($HS$1=1,IF(haviszla1!$E$5="h",haviszla1!BJ19,IF(haviszla1!$E$5="k",haviszla1!BK19,IF(haviszla1!$E$5="sz",haviszla1!BL19,IF(haviszla1!$E$5="cs",haviszla1!BM19,IF(haviszla1!$E$5="p",haviszla1!BN19,IF(haviszla1!$E$5="szo",haviszla1!BO19,0)))))),0)</f>
        <v>0</v>
      </c>
      <c r="HT19" s="43">
        <f>IF($HT$1=1,IF(haviszla1!$E$5="h",haviszla1!BP19,IF(haviszla1!$E$5="k",haviszla1!BQ19,IF(haviszla1!$E$5="sz",haviszla1!BR19,IF(haviszla1!$E$5="cs",haviszla1!BS19,IF(haviszla1!$E$5="p",haviszla1!BT19,IF(haviszla1!$E$5="szo",haviszla1!BU19,0)))))),0)</f>
        <v>0</v>
      </c>
      <c r="HU19" s="43">
        <f>IF($HU$1=1,IF(haviszla1!$E$5="h",haviszla1!BV19,IF(haviszla1!$E$5="k",haviszla1!BW19,IF(haviszla1!$E$5="sz",haviszla1!BX19,IF(haviszla1!$E$5="cs",haviszla1!BY19,IF(haviszla1!$E$5="p",haviszla1!BZ19,IF(haviszla1!$E$5="szo",haviszla1!CA19,0)))))),0)</f>
        <v>0</v>
      </c>
      <c r="HV19" s="43">
        <f>IF($HV$1=1,IF(haviszla1!$E$5="h",haviszla1!CB19,IF(haviszla1!$E$5="k",haviszla1!CC19,IF(haviszla1!$E$5="sz",haviszla1!CD19,IF(haviszla1!$E$5="cs",haviszla1!CE19,IF(haviszla1!$E$5="p",haviszla1!CF19,IF(haviszla1!$E$5="szo",haviszla1!CG19,0)))))),0)</f>
        <v>0</v>
      </c>
      <c r="HW19" s="43">
        <f>IF($HW$1=1,IF(haviszla1!$E$5="h",haviszla1!CH19,IF(haviszla1!$E$5="k",haviszla1!CI19,IF(haviszla1!$E$5="sz",haviszla1!CJ19,IF(haviszla1!$E$5="cs",haviszla1!CK19,IF(haviszla1!$E$5="p",haviszla1!CL19,IF(haviszla1!$E$5="szo",haviszla1!CM19,0)))))),0)</f>
        <v>0</v>
      </c>
      <c r="HX19" s="43">
        <f>IF($HX$1=1,IF(haviszla1!$E$5="h",haviszla1!CN19,IF(haviszla1!$E$5="k",haviszla1!CO19,IF(haviszla1!$E$5="sz",haviszla1!CP19,IF(haviszla1!$E$5="cs",haviszla1!CQ19,IF(haviszla1!$E$5="p",haviszla1!CR19,IF(haviszla1!$E$5="szo",haviszla1!CS19,0)))))),0)</f>
        <v>0</v>
      </c>
      <c r="HY19" s="43">
        <f>IF($HY$1=1,IF(haviszla1!$E$5="h",haviszla1!CT19,IF(haviszla1!$E$5="k",haviszla1!CU19,IF(haviszla1!$E$5="sz",haviszla1!CV19,IF(haviszla1!$E$5="cs",haviszla1!CW19,IF(haviszla1!$E$5="p",haviszla1!CX19,IF(haviszla1!$E$5="szo",haviszla1!CY19,0)))))),0)</f>
        <v>0</v>
      </c>
      <c r="HZ19" s="43">
        <f>IF($HZ$1=1,IF(haviszla1!$E$5="h",haviszla1!CZ19,IF(haviszla1!$E$5="k",haviszla1!DA19,IF(haviszla1!$E$5="sz",haviszla1!DB19,IF(haviszla1!$E$5="cs",haviszla1!DC19,IF(haviszla1!$E$5="p",haviszla1!DD19,IF(haviszla1!$E$5="szo",haviszla1!DE19,0)))))),0)</f>
        <v>0</v>
      </c>
      <c r="IA19" s="43">
        <f>IF($IA$1=1,IF(haviszla1!$E$5="h",haviszla1!DF19,IF(haviszla1!$E$5="k",haviszla1!DG19,IF(haviszla1!$E$5="sz",haviszla1!DH19,IF(haviszla1!$E$5="cs",haviszla1!DI19,IF(haviszla1!$E$5="p",haviszla1!DJ19,IF(haviszla1!$E$5="szo",haviszla1!DK19,0)))))),0)</f>
        <v>0</v>
      </c>
      <c r="IB19" s="43">
        <f>IF($IB$1=1,IF(haviszla1!$E$5="h",haviszla1!DL19,IF(haviszla1!$E$5="k",haviszla1!DM19,IF(haviszla1!$E$5="sz",haviszla1!DN19,IF(haviszla1!$E$5="cs",haviszla1!DO19,IF(haviszla1!$E$5="p",haviszla1!DP19,IF(haviszla1!$E$5="szo",haviszla1!DQ19,0)))))),0)</f>
        <v>0</v>
      </c>
      <c r="IC19" s="43">
        <f>IF($IC$1=1,IF(haviszla1!$E$5="h",haviszla1!DR19,IF(haviszla1!$E$5="k",haviszla1!DS19,IF(haviszla1!$E$5="sz",haviszla1!DT19,IF(haviszla1!$E$5="cs",haviszla1!DU19,IF(haviszla1!$E$5="p",haviszla1!DV19,IF(haviszla1!$E$5="szo",haviszla1!DW19,0)))))),0)</f>
        <v>0</v>
      </c>
      <c r="ID19" s="43">
        <f>IF($ID$1=1,IF(haviszla1!$E$5="h",haviszla1!DX19,IF(haviszla1!$E$5="k",haviszla1!DY19,IF(haviszla1!$E$5="sz",haviszla1!DZ19,IF(haviszla1!$E$5="cs",haviszla1!EA19,IF(haviszla1!$E$5="p",haviszla1!EB19,IF(haviszla1!$E$5="szo",haviszla1!EC19,0)))))),0)</f>
        <v>0</v>
      </c>
      <c r="IE19" s="43">
        <f>IF($IE$1=1,IF(haviszla1!$E$5="h",haviszla1!ED19,IF(haviszla1!$E$5="k",haviszla1!EE19,IF(haviszla1!$E$5="sz",haviszla1!EF19,IF(haviszla1!$E$5="cs",haviszla1!EG19,IF(haviszla1!$E$5="p",haviszla1!EH19,IF(haviszla1!$E$5="szo",haviszla1!EI19,0)))))),0)</f>
        <v>0</v>
      </c>
    </row>
    <row r="20" spans="1:239" ht="15" customHeight="1">
      <c r="A20" s="18" t="s">
        <v>34</v>
      </c>
      <c r="B20" s="89" t="s">
        <v>400</v>
      </c>
      <c r="C20" s="43">
        <v>480</v>
      </c>
      <c r="D20" s="89" t="s">
        <v>298</v>
      </c>
      <c r="E20" s="13">
        <f t="shared" si="0"/>
        <v>0</v>
      </c>
      <c r="F20" s="48"/>
      <c r="G20" s="48"/>
      <c r="H20" s="89">
        <v>0</v>
      </c>
      <c r="I20" s="51">
        <v>0</v>
      </c>
      <c r="J20" s="89">
        <v>0</v>
      </c>
      <c r="K20" s="51">
        <v>0</v>
      </c>
      <c r="L20" s="51">
        <v>0</v>
      </c>
      <c r="M20" s="52">
        <v>0</v>
      </c>
      <c r="N20" s="64">
        <v>0</v>
      </c>
      <c r="O20" s="51">
        <v>0</v>
      </c>
      <c r="P20" s="51">
        <v>0</v>
      </c>
      <c r="Q20" s="51">
        <v>0</v>
      </c>
      <c r="R20" s="51">
        <v>0</v>
      </c>
      <c r="S20" s="54">
        <v>0</v>
      </c>
      <c r="T20" s="55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64">
        <v>0</v>
      </c>
      <c r="AA20" s="51">
        <v>0</v>
      </c>
      <c r="AB20" s="51">
        <v>0</v>
      </c>
      <c r="AC20" s="51">
        <v>0</v>
      </c>
      <c r="AD20" s="51">
        <v>0</v>
      </c>
      <c r="AE20" s="54">
        <v>0</v>
      </c>
      <c r="AF20" s="64">
        <v>0</v>
      </c>
      <c r="AG20" s="51">
        <v>0</v>
      </c>
      <c r="AH20" s="54">
        <v>0</v>
      </c>
      <c r="AI20" s="51">
        <v>0</v>
      </c>
      <c r="AJ20" s="56">
        <v>0</v>
      </c>
      <c r="AK20" s="51">
        <v>0</v>
      </c>
      <c r="AL20" s="55">
        <v>0</v>
      </c>
      <c r="AM20" s="54">
        <v>0</v>
      </c>
      <c r="AN20" s="54">
        <v>0</v>
      </c>
      <c r="AO20" s="54">
        <v>0</v>
      </c>
      <c r="AP20" s="54">
        <v>0</v>
      </c>
      <c r="AQ20" s="54">
        <v>0</v>
      </c>
      <c r="AR20" s="64">
        <v>0</v>
      </c>
      <c r="AS20" s="51">
        <v>0</v>
      </c>
      <c r="AT20" s="51">
        <v>0</v>
      </c>
      <c r="AU20" s="51">
        <v>0</v>
      </c>
      <c r="AV20" s="51">
        <v>0</v>
      </c>
      <c r="AW20" s="54">
        <v>0</v>
      </c>
      <c r="AX20" s="57">
        <v>0</v>
      </c>
      <c r="AY20" s="51">
        <v>0</v>
      </c>
      <c r="AZ20" s="51">
        <v>0</v>
      </c>
      <c r="BA20" s="51">
        <v>0</v>
      </c>
      <c r="BB20" s="56">
        <v>0</v>
      </c>
      <c r="BC20" s="56">
        <v>0</v>
      </c>
      <c r="BD20" s="55">
        <v>0</v>
      </c>
      <c r="BE20" s="51">
        <v>0</v>
      </c>
      <c r="BF20" s="54">
        <v>0</v>
      </c>
      <c r="BG20" s="54">
        <v>0</v>
      </c>
      <c r="BH20" s="54">
        <v>0</v>
      </c>
      <c r="BI20" s="54">
        <v>0</v>
      </c>
      <c r="BJ20" s="55">
        <v>0</v>
      </c>
      <c r="BK20" s="54">
        <v>0</v>
      </c>
      <c r="BL20" s="54">
        <v>0</v>
      </c>
      <c r="BM20" s="51">
        <v>0</v>
      </c>
      <c r="BN20" s="51">
        <v>0</v>
      </c>
      <c r="BO20" s="54">
        <v>0</v>
      </c>
      <c r="BP20" s="55">
        <v>0</v>
      </c>
      <c r="BQ20" s="54">
        <v>0</v>
      </c>
      <c r="BR20" s="54">
        <v>0</v>
      </c>
      <c r="BS20" s="51">
        <v>0</v>
      </c>
      <c r="BT20" s="54">
        <v>0</v>
      </c>
      <c r="BU20" s="54">
        <v>0</v>
      </c>
      <c r="BV20" s="55">
        <v>0</v>
      </c>
      <c r="BW20" s="54">
        <v>0</v>
      </c>
      <c r="BX20" s="54">
        <v>0</v>
      </c>
      <c r="BY20" s="51">
        <v>0</v>
      </c>
      <c r="BZ20" s="51">
        <v>0</v>
      </c>
      <c r="CA20" s="54">
        <v>0</v>
      </c>
      <c r="CB20" s="55">
        <v>0</v>
      </c>
      <c r="CC20" s="51">
        <v>0</v>
      </c>
      <c r="CD20" s="54">
        <v>0</v>
      </c>
      <c r="CE20" s="51">
        <v>0</v>
      </c>
      <c r="CF20" s="51">
        <v>0</v>
      </c>
      <c r="CG20" s="54">
        <v>0</v>
      </c>
      <c r="CH20" s="55">
        <v>0</v>
      </c>
      <c r="CI20" s="54">
        <v>0</v>
      </c>
      <c r="CJ20" s="54">
        <v>0</v>
      </c>
      <c r="CK20" s="51">
        <v>0</v>
      </c>
      <c r="CL20" s="54">
        <v>0</v>
      </c>
      <c r="CM20" s="54">
        <v>0</v>
      </c>
      <c r="CN20" s="55">
        <v>0</v>
      </c>
      <c r="CO20" s="54">
        <v>0</v>
      </c>
      <c r="CP20" s="54">
        <v>0</v>
      </c>
      <c r="CQ20" s="54">
        <v>0</v>
      </c>
      <c r="CR20" s="54">
        <v>0</v>
      </c>
      <c r="CS20" s="54">
        <v>0</v>
      </c>
      <c r="CT20" s="64">
        <v>0</v>
      </c>
      <c r="CU20" s="51">
        <v>0</v>
      </c>
      <c r="CV20" s="51">
        <v>0</v>
      </c>
      <c r="CW20" s="51">
        <v>0</v>
      </c>
      <c r="CX20" s="51">
        <v>0</v>
      </c>
      <c r="CY20" s="51">
        <v>0</v>
      </c>
      <c r="CZ20" s="64">
        <v>0</v>
      </c>
      <c r="DA20" s="54">
        <v>0</v>
      </c>
      <c r="DB20" s="54">
        <v>0</v>
      </c>
      <c r="DC20" s="54">
        <v>0</v>
      </c>
      <c r="DD20" s="58">
        <v>0</v>
      </c>
      <c r="DE20" s="54">
        <v>0</v>
      </c>
      <c r="DF20" s="55">
        <v>0</v>
      </c>
      <c r="DG20" s="51">
        <v>0</v>
      </c>
      <c r="DH20" s="54">
        <v>0</v>
      </c>
      <c r="DI20" s="51">
        <v>0</v>
      </c>
      <c r="DJ20" s="51">
        <v>0</v>
      </c>
      <c r="DK20" s="54">
        <v>0</v>
      </c>
      <c r="DL20" s="64">
        <v>0</v>
      </c>
      <c r="DM20" s="56">
        <v>0</v>
      </c>
      <c r="DN20" s="51">
        <v>0</v>
      </c>
      <c r="DO20" s="51">
        <v>0</v>
      </c>
      <c r="DP20" s="51">
        <v>0</v>
      </c>
      <c r="DQ20" s="54">
        <v>0</v>
      </c>
      <c r="DR20" s="64">
        <v>0</v>
      </c>
      <c r="DS20" s="51">
        <v>0</v>
      </c>
      <c r="DT20" s="51">
        <v>0</v>
      </c>
      <c r="DU20" s="51">
        <v>0</v>
      </c>
      <c r="DV20" s="51">
        <v>0</v>
      </c>
      <c r="DW20" s="54">
        <v>0</v>
      </c>
      <c r="DX20" s="55">
        <v>0</v>
      </c>
      <c r="DY20" s="54">
        <v>0</v>
      </c>
      <c r="DZ20" s="54">
        <v>0</v>
      </c>
      <c r="EA20" s="54">
        <v>0</v>
      </c>
      <c r="EB20" s="51">
        <v>0</v>
      </c>
      <c r="EC20" s="54">
        <v>0</v>
      </c>
      <c r="ED20" s="64">
        <v>0</v>
      </c>
      <c r="EE20" s="54">
        <v>0</v>
      </c>
      <c r="EF20" s="51">
        <v>0</v>
      </c>
      <c r="EG20" s="54">
        <v>0</v>
      </c>
      <c r="EH20" s="58">
        <v>0</v>
      </c>
      <c r="EI20" s="54">
        <v>0</v>
      </c>
      <c r="EJ20" s="55"/>
      <c r="EK20" s="54">
        <v>0</v>
      </c>
      <c r="EL20" s="54"/>
      <c r="EM20" s="54"/>
      <c r="EN20" s="54"/>
      <c r="EO20" s="59"/>
      <c r="EP20" s="55"/>
      <c r="EQ20" s="54">
        <v>0</v>
      </c>
      <c r="ER20" s="54"/>
      <c r="ES20" s="54"/>
      <c r="ET20" s="54"/>
      <c r="EU20" s="59"/>
      <c r="EV20" s="55"/>
      <c r="EW20" s="54">
        <v>0</v>
      </c>
      <c r="EX20" s="54"/>
      <c r="EY20" s="54"/>
      <c r="EZ20" s="54"/>
      <c r="FA20" s="59">
        <v>0</v>
      </c>
      <c r="FB20" s="43">
        <f t="shared" si="1"/>
        <v>0</v>
      </c>
      <c r="FC20" s="21">
        <f t="shared" si="2"/>
        <v>0</v>
      </c>
      <c r="FD20" s="43">
        <f t="shared" si="3"/>
        <v>0</v>
      </c>
      <c r="FE20" s="21">
        <f t="shared" si="4"/>
        <v>0</v>
      </c>
      <c r="FF20" s="43">
        <f t="shared" si="5"/>
        <v>0</v>
      </c>
      <c r="FG20" s="21">
        <f t="shared" si="6"/>
        <v>0</v>
      </c>
      <c r="FH20" s="43">
        <f t="shared" si="7"/>
        <v>0</v>
      </c>
      <c r="FI20" s="21">
        <f t="shared" si="8"/>
        <v>0</v>
      </c>
      <c r="FJ20" s="43">
        <f t="shared" si="9"/>
        <v>0</v>
      </c>
      <c r="FK20" s="21">
        <f t="shared" si="10"/>
        <v>0</v>
      </c>
      <c r="FL20" s="43">
        <f t="shared" si="11"/>
        <v>0</v>
      </c>
      <c r="FM20" s="21">
        <f t="shared" si="12"/>
        <v>0</v>
      </c>
      <c r="FN20" s="43">
        <f t="shared" si="13"/>
        <v>0</v>
      </c>
      <c r="FO20" s="21">
        <f t="shared" si="14"/>
        <v>0</v>
      </c>
      <c r="FP20" s="43">
        <f t="shared" si="15"/>
        <v>0</v>
      </c>
      <c r="FQ20" s="21">
        <f t="shared" si="16"/>
        <v>0</v>
      </c>
      <c r="FR20" s="43">
        <f t="shared" si="17"/>
        <v>0</v>
      </c>
      <c r="FS20" s="21">
        <f t="shared" si="18"/>
        <v>0</v>
      </c>
      <c r="FT20" s="43">
        <f t="shared" si="19"/>
        <v>0</v>
      </c>
      <c r="FU20" s="21">
        <f t="shared" si="20"/>
        <v>0</v>
      </c>
      <c r="FV20" s="43">
        <f t="shared" si="21"/>
        <v>0</v>
      </c>
      <c r="FW20" s="21">
        <f t="shared" si="22"/>
        <v>0</v>
      </c>
      <c r="FX20" s="43">
        <f t="shared" si="23"/>
        <v>0</v>
      </c>
      <c r="FY20" s="21">
        <f t="shared" si="24"/>
        <v>0</v>
      </c>
      <c r="FZ20" s="43">
        <f t="shared" si="25"/>
        <v>0</v>
      </c>
      <c r="GA20" s="21">
        <f t="shared" si="26"/>
        <v>0</v>
      </c>
      <c r="GB20" s="43">
        <f t="shared" si="27"/>
        <v>0</v>
      </c>
      <c r="GC20" s="21">
        <f t="shared" si="28"/>
        <v>0</v>
      </c>
      <c r="GD20" s="43">
        <f t="shared" si="29"/>
        <v>0</v>
      </c>
      <c r="GE20" s="21">
        <f t="shared" si="30"/>
        <v>0</v>
      </c>
      <c r="GF20" s="43">
        <f t="shared" si="31"/>
        <v>0</v>
      </c>
      <c r="GG20" s="21">
        <f t="shared" si="32"/>
        <v>0</v>
      </c>
      <c r="GH20" s="43">
        <f t="shared" si="33"/>
        <v>0</v>
      </c>
      <c r="GI20" s="21">
        <f t="shared" si="34"/>
        <v>0</v>
      </c>
      <c r="GJ20" s="43">
        <f t="shared" si="35"/>
        <v>0</v>
      </c>
      <c r="GK20" s="21">
        <f t="shared" si="36"/>
        <v>0</v>
      </c>
      <c r="GL20" s="43">
        <f t="shared" si="37"/>
        <v>0</v>
      </c>
      <c r="GM20" s="21">
        <f t="shared" si="38"/>
        <v>0</v>
      </c>
      <c r="GN20" s="43">
        <f t="shared" si="39"/>
        <v>0</v>
      </c>
      <c r="GO20" s="21">
        <f t="shared" si="40"/>
        <v>0</v>
      </c>
      <c r="GP20" s="43">
        <f t="shared" si="41"/>
        <v>0</v>
      </c>
      <c r="GQ20" s="21">
        <f t="shared" si="42"/>
        <v>0</v>
      </c>
      <c r="GR20" s="43">
        <f t="shared" si="43"/>
        <v>0</v>
      </c>
      <c r="GS20" s="21">
        <f t="shared" si="44"/>
        <v>0</v>
      </c>
      <c r="GT20" s="43">
        <f t="shared" si="45"/>
        <v>0</v>
      </c>
      <c r="GU20" s="21">
        <f t="shared" si="46"/>
        <v>0</v>
      </c>
      <c r="GV20" s="43">
        <f t="shared" si="47"/>
        <v>0</v>
      </c>
      <c r="GW20" s="43">
        <f t="shared" si="48"/>
        <v>0</v>
      </c>
      <c r="GX20" s="28"/>
      <c r="GY20" s="43">
        <f t="shared" si="50"/>
        <v>0</v>
      </c>
      <c r="HF20" s="89" t="str">
        <f t="shared" si="49"/>
        <v>Sample15</v>
      </c>
      <c r="HG20" s="43">
        <f t="shared" si="49"/>
        <v>480</v>
      </c>
      <c r="HH20" s="89" t="str">
        <f t="shared" si="49"/>
        <v>Ft/cs</v>
      </c>
      <c r="HI20" s="13">
        <f t="shared" si="51"/>
        <v>0</v>
      </c>
      <c r="HJ20" s="43">
        <f>IF($HJ$1=1,IF(haviszla1!$E$5="h",haviszla1!H20,IF(haviszla1!$E$5="k",haviszla1!I20,IF(haviszla1!$E$5="sz",haviszla1!J20,IF(haviszla1!$E$5="cs",haviszla1!K20,IF(haviszla1!$E$5="p",haviszla1!L20,IF(haviszla1!$E$5="szo",haviszla1!M20,0)))))),0)</f>
        <v>0</v>
      </c>
      <c r="HK20" s="43">
        <f>IF($HK$1=1,IF(haviszla1!$E$5="h",haviszla1!N20,IF(haviszla1!$E$5="k",haviszla1!O20,IF(haviszla1!$E$5="sz",haviszla1!P20,IF(haviszla1!$E$5="cs",haviszla1!Q20,IF(haviszla1!$E$5="p",haviszla1!R20,IF(haviszla1!$E$5="szo",haviszla1!S20,0)))))),0)</f>
        <v>0</v>
      </c>
      <c r="HL20" s="43">
        <f>IF($HL$1=1,IF(haviszla1!$E$5="h",haviszla1!T20,IF(haviszla1!$E$5="k",haviszla1!U20,IF(haviszla1!$E$5="sz",haviszla1!V20,IF(haviszla1!$E$5="cs",haviszla1!W20,IF(haviszla1!$E$5="p",haviszla1!X20,IF(haviszla1!$E$5="szo",haviszla1!Y20,0)))))),0)</f>
        <v>0</v>
      </c>
      <c r="HM20" s="43">
        <f>IF($HM$1=1,IF(haviszla1!$E$5="h",haviszla1!Z20,IF(haviszla1!$E$5="k",haviszla1!AA20,IF(haviszla1!$E$5="sz",haviszla1!AB20,IF(haviszla1!$E$5="cs",haviszla1!AC20,IF(haviszla1!$E$5="p",haviszla1!AD20,IF(haviszla1!$E$5="szo",haviszla1!AE20,0)))))),0)</f>
        <v>0</v>
      </c>
      <c r="HN20" s="43">
        <f>IF($HN$1=1,IF(haviszla1!$E$5="h",haviszla1!AF20,IF(haviszla1!$E$5="k",haviszla1!AG20,IF(haviszla1!$E$5="sz",haviszla1!AH20,IF(haviszla1!$E$5="cs",haviszla1!AI20,IF(haviszla1!$E$5="p",haviszla1!AJ20,IF(haviszla1!$E$5="szo",haviszla1!AK20,0)))))),0)</f>
        <v>0</v>
      </c>
      <c r="HO20" s="43">
        <f>IF($HO$1=1,IF(haviszla1!$E$5="h",haviszla1!AL20,IF(haviszla1!$E$5="k",haviszla1!AM20,IF(haviszla1!$E$5="sz",haviszla1!AN20,IF(haviszla1!$E$5="cs",haviszla1!AO20,IF(haviszla1!$E$5="p",haviszla1!AP20,IF(haviszla1!$E$5="szo",haviszla1!AQ20,0)))))),0)</f>
        <v>0</v>
      </c>
      <c r="HP20" s="43">
        <f>IF($HP$1=1,IF(haviszla1!$E$5="h",haviszla1!AR20,IF(haviszla1!$E$5="k",haviszla1!AS20,IF(haviszla1!$E$5="sz",haviszla1!AT20,IF(haviszla1!$E$5="cs",haviszla1!AU20,IF(haviszla1!$E$5="p",haviszla1!AV20,IF(haviszla1!$E$5="szo",haviszla1!AW20,0)))))),0)</f>
        <v>0</v>
      </c>
      <c r="HQ20" s="43">
        <f>IF($HQ$1=1,IF(haviszla1!$E$5="h",haviszla1!AX20,IF(haviszla1!$E$5="k",haviszla1!AY20,IF(haviszla1!$E$5="sz",haviszla1!AZ20,IF(haviszla1!$E$5="cs",haviszla1!BA20,IF(haviszla1!$E$5="p",haviszla1!BB20,IF(haviszla1!$E$5="szo",haviszla1!BC20,0)))))),0)</f>
        <v>0</v>
      </c>
      <c r="HR20" s="43">
        <f>IF($HR$1=1,IF(haviszla1!$E$5="h",haviszla1!BD20,IF(haviszla1!$E$5="k",haviszla1!BE20,IF(haviszla1!$E$5="sz",haviszla1!BF20,IF(haviszla1!$E$5="cs",haviszla1!BG20,IF(haviszla1!$E$5="p",haviszla1!BH20,IF(haviszla1!$E$5="szo",haviszla1!BI20,0)))))),0)</f>
        <v>0</v>
      </c>
      <c r="HS20" s="43">
        <f>IF($HS$1=1,IF(haviszla1!$E$5="h",haviszla1!BJ20,IF(haviszla1!$E$5="k",haviszla1!BK20,IF(haviszla1!$E$5="sz",haviszla1!BL20,IF(haviszla1!$E$5="cs",haviszla1!BM20,IF(haviszla1!$E$5="p",haviszla1!BN20,IF(haviszla1!$E$5="szo",haviszla1!BO20,0)))))),0)</f>
        <v>0</v>
      </c>
      <c r="HT20" s="43">
        <f>IF($HT$1=1,IF(haviszla1!$E$5="h",haviszla1!BP20,IF(haviszla1!$E$5="k",haviszla1!BQ20,IF(haviszla1!$E$5="sz",haviszla1!BR20,IF(haviszla1!$E$5="cs",haviszla1!BS20,IF(haviszla1!$E$5="p",haviszla1!BT20,IF(haviszla1!$E$5="szo",haviszla1!BU20,0)))))),0)</f>
        <v>0</v>
      </c>
      <c r="HU20" s="43">
        <f>IF($HU$1=1,IF(haviszla1!$E$5="h",haviszla1!BV20,IF(haviszla1!$E$5="k",haviszla1!BW20,IF(haviszla1!$E$5="sz",haviszla1!BX20,IF(haviszla1!$E$5="cs",haviszla1!BY20,IF(haviszla1!$E$5="p",haviszla1!BZ20,IF(haviszla1!$E$5="szo",haviszla1!CA20,0)))))),0)</f>
        <v>0</v>
      </c>
      <c r="HV20" s="43">
        <f>IF($HV$1=1,IF(haviszla1!$E$5="h",haviszla1!CB20,IF(haviszla1!$E$5="k",haviszla1!CC20,IF(haviszla1!$E$5="sz",haviszla1!CD20,IF(haviszla1!$E$5="cs",haviszla1!CE20,IF(haviszla1!$E$5="p",haviszla1!CF20,IF(haviszla1!$E$5="szo",haviszla1!CG20,0)))))),0)</f>
        <v>0</v>
      </c>
      <c r="HW20" s="43">
        <f>IF($HW$1=1,IF(haviszla1!$E$5="h",haviszla1!CH20,IF(haviszla1!$E$5="k",haviszla1!CI20,IF(haviszla1!$E$5="sz",haviszla1!CJ20,IF(haviszla1!$E$5="cs",haviszla1!CK20,IF(haviszla1!$E$5="p",haviszla1!CL20,IF(haviszla1!$E$5="szo",haviszla1!CM20,0)))))),0)</f>
        <v>0</v>
      </c>
      <c r="HX20" s="43">
        <f>IF($HX$1=1,IF(haviszla1!$E$5="h",haviszla1!CN20,IF(haviszla1!$E$5="k",haviszla1!CO20,IF(haviszla1!$E$5="sz",haviszla1!CP20,IF(haviszla1!$E$5="cs",haviszla1!CQ20,IF(haviszla1!$E$5="p",haviszla1!CR20,IF(haviszla1!$E$5="szo",haviszla1!CS20,0)))))),0)</f>
        <v>0</v>
      </c>
      <c r="HY20" s="43">
        <f>IF($HY$1=1,IF(haviszla1!$E$5="h",haviszla1!CT20,IF(haviszla1!$E$5="k",haviszla1!CU20,IF(haviszla1!$E$5="sz",haviszla1!CV20,IF(haviszla1!$E$5="cs",haviszla1!CW20,IF(haviszla1!$E$5="p",haviszla1!CX20,IF(haviszla1!$E$5="szo",haviszla1!CY20,0)))))),0)</f>
        <v>0</v>
      </c>
      <c r="HZ20" s="43">
        <f>IF($HZ$1=1,IF(haviszla1!$E$5="h",haviszla1!CZ20,IF(haviszla1!$E$5="k",haviszla1!DA20,IF(haviszla1!$E$5="sz",haviszla1!DB20,IF(haviszla1!$E$5="cs",haviszla1!DC20,IF(haviszla1!$E$5="p",haviszla1!DD20,IF(haviszla1!$E$5="szo",haviszla1!DE20,0)))))),0)</f>
        <v>0</v>
      </c>
      <c r="IA20" s="43">
        <f>IF($IA$1=1,IF(haviszla1!$E$5="h",haviszla1!DF20,IF(haviszla1!$E$5="k",haviszla1!DG20,IF(haviszla1!$E$5="sz",haviszla1!DH20,IF(haviszla1!$E$5="cs",haviszla1!DI20,IF(haviszla1!$E$5="p",haviszla1!DJ20,IF(haviszla1!$E$5="szo",haviszla1!DK20,0)))))),0)</f>
        <v>0</v>
      </c>
      <c r="IB20" s="43">
        <f>IF($IB$1=1,IF(haviszla1!$E$5="h",haviszla1!DL20,IF(haviszla1!$E$5="k",haviszla1!DM20,IF(haviszla1!$E$5="sz",haviszla1!DN20,IF(haviszla1!$E$5="cs",haviszla1!DO20,IF(haviszla1!$E$5="p",haviszla1!DP20,IF(haviszla1!$E$5="szo",haviszla1!DQ20,0)))))),0)</f>
        <v>0</v>
      </c>
      <c r="IC20" s="43">
        <f>IF($IC$1=1,IF(haviszla1!$E$5="h",haviszla1!DR20,IF(haviszla1!$E$5="k",haviszla1!DS20,IF(haviszla1!$E$5="sz",haviszla1!DT20,IF(haviszla1!$E$5="cs",haviszla1!DU20,IF(haviszla1!$E$5="p",haviszla1!DV20,IF(haviszla1!$E$5="szo",haviszla1!DW20,0)))))),0)</f>
        <v>0</v>
      </c>
      <c r="ID20" s="43">
        <f>IF($ID$1=1,IF(haviszla1!$E$5="h",haviszla1!DX20,IF(haviszla1!$E$5="k",haviszla1!DY20,IF(haviszla1!$E$5="sz",haviszla1!DZ20,IF(haviszla1!$E$5="cs",haviszla1!EA20,IF(haviszla1!$E$5="p",haviszla1!EB20,IF(haviszla1!$E$5="szo",haviszla1!EC20,0)))))),0)</f>
        <v>0</v>
      </c>
      <c r="IE20" s="43">
        <f>IF($IE$1=1,IF(haviszla1!$E$5="h",haviszla1!ED20,IF(haviszla1!$E$5="k",haviszla1!EE20,IF(haviszla1!$E$5="sz",haviszla1!EF20,IF(haviszla1!$E$5="cs",haviszla1!EG20,IF(haviszla1!$E$5="p",haviszla1!EH20,IF(haviszla1!$E$5="szo",haviszla1!EI20,0)))))),0)</f>
        <v>0</v>
      </c>
    </row>
    <row r="21" spans="1:239" ht="15" customHeight="1">
      <c r="A21" s="18" t="s">
        <v>35</v>
      </c>
      <c r="B21" s="89" t="s">
        <v>401</v>
      </c>
      <c r="C21" s="43">
        <v>480</v>
      </c>
      <c r="D21" s="89" t="s">
        <v>298</v>
      </c>
      <c r="E21" s="13">
        <f t="shared" si="0"/>
        <v>0</v>
      </c>
      <c r="F21" s="48"/>
      <c r="G21" s="48"/>
      <c r="H21" s="89">
        <v>0</v>
      </c>
      <c r="I21" s="51">
        <v>0</v>
      </c>
      <c r="J21" s="89">
        <v>0</v>
      </c>
      <c r="K21" s="51">
        <v>0</v>
      </c>
      <c r="L21" s="51">
        <v>0</v>
      </c>
      <c r="M21" s="52">
        <v>0</v>
      </c>
      <c r="N21" s="64">
        <v>0</v>
      </c>
      <c r="O21" s="51">
        <v>0</v>
      </c>
      <c r="P21" s="51">
        <v>0</v>
      </c>
      <c r="Q21" s="51">
        <v>0</v>
      </c>
      <c r="R21" s="51">
        <v>0</v>
      </c>
      <c r="S21" s="54">
        <v>0</v>
      </c>
      <c r="T21" s="55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64">
        <v>0</v>
      </c>
      <c r="AA21" s="51">
        <v>0</v>
      </c>
      <c r="AB21" s="51">
        <v>0</v>
      </c>
      <c r="AC21" s="51">
        <v>0</v>
      </c>
      <c r="AD21" s="51">
        <v>0</v>
      </c>
      <c r="AE21" s="54">
        <v>0</v>
      </c>
      <c r="AF21" s="64">
        <v>0</v>
      </c>
      <c r="AG21" s="51">
        <v>0</v>
      </c>
      <c r="AH21" s="54">
        <v>0</v>
      </c>
      <c r="AI21" s="51">
        <v>0</v>
      </c>
      <c r="AJ21" s="56">
        <v>0</v>
      </c>
      <c r="AK21" s="51">
        <v>0</v>
      </c>
      <c r="AL21" s="55">
        <v>0</v>
      </c>
      <c r="AM21" s="54">
        <v>0</v>
      </c>
      <c r="AN21" s="54">
        <v>0</v>
      </c>
      <c r="AO21" s="54">
        <v>0</v>
      </c>
      <c r="AP21" s="54">
        <v>0</v>
      </c>
      <c r="AQ21" s="54">
        <v>0</v>
      </c>
      <c r="AR21" s="64">
        <v>0</v>
      </c>
      <c r="AS21" s="51">
        <v>0</v>
      </c>
      <c r="AT21" s="51">
        <v>0</v>
      </c>
      <c r="AU21" s="51">
        <v>0</v>
      </c>
      <c r="AV21" s="51">
        <v>0</v>
      </c>
      <c r="AW21" s="54">
        <v>0</v>
      </c>
      <c r="AX21" s="57">
        <v>0</v>
      </c>
      <c r="AY21" s="51">
        <v>0</v>
      </c>
      <c r="AZ21" s="51">
        <v>0</v>
      </c>
      <c r="BA21" s="51">
        <v>0</v>
      </c>
      <c r="BB21" s="56">
        <v>0</v>
      </c>
      <c r="BC21" s="56">
        <v>0</v>
      </c>
      <c r="BD21" s="55">
        <v>0</v>
      </c>
      <c r="BE21" s="51">
        <v>0</v>
      </c>
      <c r="BF21" s="54">
        <v>0</v>
      </c>
      <c r="BG21" s="54">
        <v>0</v>
      </c>
      <c r="BH21" s="54">
        <v>0</v>
      </c>
      <c r="BI21" s="54">
        <v>0</v>
      </c>
      <c r="BJ21" s="55">
        <v>0</v>
      </c>
      <c r="BK21" s="54">
        <v>0</v>
      </c>
      <c r="BL21" s="54">
        <v>0</v>
      </c>
      <c r="BM21" s="51">
        <v>0</v>
      </c>
      <c r="BN21" s="51">
        <v>0</v>
      </c>
      <c r="BO21" s="54">
        <v>0</v>
      </c>
      <c r="BP21" s="55">
        <v>0</v>
      </c>
      <c r="BQ21" s="54">
        <v>0</v>
      </c>
      <c r="BR21" s="54">
        <v>0</v>
      </c>
      <c r="BS21" s="51">
        <v>0</v>
      </c>
      <c r="BT21" s="54">
        <v>0</v>
      </c>
      <c r="BU21" s="54">
        <v>0</v>
      </c>
      <c r="BV21" s="55">
        <v>0</v>
      </c>
      <c r="BW21" s="54">
        <v>0</v>
      </c>
      <c r="BX21" s="54">
        <v>0</v>
      </c>
      <c r="BY21" s="51">
        <v>0</v>
      </c>
      <c r="BZ21" s="51">
        <v>0</v>
      </c>
      <c r="CA21" s="54">
        <v>0</v>
      </c>
      <c r="CB21" s="55">
        <v>0</v>
      </c>
      <c r="CC21" s="51">
        <v>0</v>
      </c>
      <c r="CD21" s="54">
        <v>0</v>
      </c>
      <c r="CE21" s="51">
        <v>0</v>
      </c>
      <c r="CF21" s="51">
        <v>0</v>
      </c>
      <c r="CG21" s="54">
        <v>0</v>
      </c>
      <c r="CH21" s="55">
        <v>0</v>
      </c>
      <c r="CI21" s="54">
        <v>0</v>
      </c>
      <c r="CJ21" s="54">
        <v>0</v>
      </c>
      <c r="CK21" s="51">
        <v>0</v>
      </c>
      <c r="CL21" s="54">
        <v>0</v>
      </c>
      <c r="CM21" s="54">
        <v>0</v>
      </c>
      <c r="CN21" s="55">
        <v>0</v>
      </c>
      <c r="CO21" s="54">
        <v>0</v>
      </c>
      <c r="CP21" s="54">
        <v>0</v>
      </c>
      <c r="CQ21" s="54">
        <v>0</v>
      </c>
      <c r="CR21" s="54">
        <v>0</v>
      </c>
      <c r="CS21" s="54">
        <v>0</v>
      </c>
      <c r="CT21" s="64">
        <v>0</v>
      </c>
      <c r="CU21" s="51">
        <v>0</v>
      </c>
      <c r="CV21" s="51">
        <v>0</v>
      </c>
      <c r="CW21" s="51">
        <v>0</v>
      </c>
      <c r="CX21" s="51">
        <v>0</v>
      </c>
      <c r="CY21" s="51">
        <v>0</v>
      </c>
      <c r="CZ21" s="64">
        <v>0</v>
      </c>
      <c r="DA21" s="54">
        <v>0</v>
      </c>
      <c r="DB21" s="54">
        <v>0</v>
      </c>
      <c r="DC21" s="54">
        <v>0</v>
      </c>
      <c r="DD21" s="58">
        <v>0</v>
      </c>
      <c r="DE21" s="54">
        <v>0</v>
      </c>
      <c r="DF21" s="55">
        <v>0</v>
      </c>
      <c r="DG21" s="51">
        <v>0</v>
      </c>
      <c r="DH21" s="54">
        <v>0</v>
      </c>
      <c r="DI21" s="51">
        <v>0</v>
      </c>
      <c r="DJ21" s="51">
        <v>0</v>
      </c>
      <c r="DK21" s="54">
        <v>0</v>
      </c>
      <c r="DL21" s="64">
        <v>0</v>
      </c>
      <c r="DM21" s="56">
        <v>0</v>
      </c>
      <c r="DN21" s="51">
        <v>0</v>
      </c>
      <c r="DO21" s="51">
        <v>0</v>
      </c>
      <c r="DP21" s="51">
        <v>0</v>
      </c>
      <c r="DQ21" s="54">
        <v>0</v>
      </c>
      <c r="DR21" s="64">
        <v>0</v>
      </c>
      <c r="DS21" s="51">
        <v>0</v>
      </c>
      <c r="DT21" s="51">
        <v>0</v>
      </c>
      <c r="DU21" s="51">
        <v>0</v>
      </c>
      <c r="DV21" s="51">
        <v>0</v>
      </c>
      <c r="DW21" s="54">
        <v>0</v>
      </c>
      <c r="DX21" s="55">
        <v>0</v>
      </c>
      <c r="DY21" s="54">
        <v>0</v>
      </c>
      <c r="DZ21" s="54">
        <v>0</v>
      </c>
      <c r="EA21" s="54">
        <v>0</v>
      </c>
      <c r="EB21" s="51">
        <v>0</v>
      </c>
      <c r="EC21" s="54">
        <v>0</v>
      </c>
      <c r="ED21" s="64">
        <v>0</v>
      </c>
      <c r="EE21" s="54">
        <v>0</v>
      </c>
      <c r="EF21" s="51">
        <v>0</v>
      </c>
      <c r="EG21" s="54">
        <v>0</v>
      </c>
      <c r="EH21" s="58">
        <v>0</v>
      </c>
      <c r="EI21" s="54">
        <v>0</v>
      </c>
      <c r="EJ21" s="55"/>
      <c r="EK21" s="54">
        <v>0</v>
      </c>
      <c r="EL21" s="54"/>
      <c r="EM21" s="54"/>
      <c r="EN21" s="54"/>
      <c r="EO21" s="59"/>
      <c r="EP21" s="55"/>
      <c r="EQ21" s="54">
        <v>0</v>
      </c>
      <c r="ER21" s="54"/>
      <c r="ES21" s="54"/>
      <c r="ET21" s="54"/>
      <c r="EU21" s="59"/>
      <c r="EV21" s="55"/>
      <c r="EW21" s="54">
        <v>0</v>
      </c>
      <c r="EX21" s="54"/>
      <c r="EY21" s="54"/>
      <c r="EZ21" s="54"/>
      <c r="FA21" s="59">
        <v>0</v>
      </c>
      <c r="FB21" s="43">
        <f t="shared" si="1"/>
        <v>0</v>
      </c>
      <c r="FC21" s="21">
        <f t="shared" si="2"/>
        <v>0</v>
      </c>
      <c r="FD21" s="43">
        <f t="shared" si="3"/>
        <v>0</v>
      </c>
      <c r="FE21" s="21">
        <f t="shared" si="4"/>
        <v>0</v>
      </c>
      <c r="FF21" s="43">
        <f t="shared" si="5"/>
        <v>0</v>
      </c>
      <c r="FG21" s="21">
        <f t="shared" si="6"/>
        <v>0</v>
      </c>
      <c r="FH21" s="43">
        <f t="shared" si="7"/>
        <v>0</v>
      </c>
      <c r="FI21" s="21">
        <f t="shared" si="8"/>
        <v>0</v>
      </c>
      <c r="FJ21" s="43">
        <f t="shared" si="9"/>
        <v>0</v>
      </c>
      <c r="FK21" s="21">
        <f t="shared" si="10"/>
        <v>0</v>
      </c>
      <c r="FL21" s="43">
        <f t="shared" si="11"/>
        <v>0</v>
      </c>
      <c r="FM21" s="21">
        <f t="shared" si="12"/>
        <v>0</v>
      </c>
      <c r="FN21" s="43">
        <f t="shared" si="13"/>
        <v>0</v>
      </c>
      <c r="FO21" s="21">
        <f t="shared" si="14"/>
        <v>0</v>
      </c>
      <c r="FP21" s="43">
        <f t="shared" si="15"/>
        <v>0</v>
      </c>
      <c r="FQ21" s="21">
        <f t="shared" si="16"/>
        <v>0</v>
      </c>
      <c r="FR21" s="43">
        <f t="shared" si="17"/>
        <v>0</v>
      </c>
      <c r="FS21" s="21">
        <f t="shared" si="18"/>
        <v>0</v>
      </c>
      <c r="FT21" s="43">
        <f t="shared" si="19"/>
        <v>0</v>
      </c>
      <c r="FU21" s="21">
        <f t="shared" si="20"/>
        <v>0</v>
      </c>
      <c r="FV21" s="43">
        <f t="shared" si="21"/>
        <v>0</v>
      </c>
      <c r="FW21" s="21">
        <f t="shared" si="22"/>
        <v>0</v>
      </c>
      <c r="FX21" s="43">
        <f t="shared" si="23"/>
        <v>0</v>
      </c>
      <c r="FY21" s="21">
        <f t="shared" si="24"/>
        <v>0</v>
      </c>
      <c r="FZ21" s="43">
        <f t="shared" si="25"/>
        <v>0</v>
      </c>
      <c r="GA21" s="21">
        <f t="shared" si="26"/>
        <v>0</v>
      </c>
      <c r="GB21" s="43">
        <f t="shared" si="27"/>
        <v>0</v>
      </c>
      <c r="GC21" s="21">
        <f t="shared" si="28"/>
        <v>0</v>
      </c>
      <c r="GD21" s="43">
        <f t="shared" si="29"/>
        <v>0</v>
      </c>
      <c r="GE21" s="21">
        <f t="shared" si="30"/>
        <v>0</v>
      </c>
      <c r="GF21" s="43">
        <f t="shared" si="31"/>
        <v>0</v>
      </c>
      <c r="GG21" s="21">
        <f t="shared" si="32"/>
        <v>0</v>
      </c>
      <c r="GH21" s="43">
        <f t="shared" si="33"/>
        <v>0</v>
      </c>
      <c r="GI21" s="21">
        <f t="shared" si="34"/>
        <v>0</v>
      </c>
      <c r="GJ21" s="43">
        <f t="shared" si="35"/>
        <v>0</v>
      </c>
      <c r="GK21" s="21">
        <f t="shared" si="36"/>
        <v>0</v>
      </c>
      <c r="GL21" s="43">
        <f t="shared" si="37"/>
        <v>0</v>
      </c>
      <c r="GM21" s="21">
        <f t="shared" si="38"/>
        <v>0</v>
      </c>
      <c r="GN21" s="43">
        <f t="shared" si="39"/>
        <v>0</v>
      </c>
      <c r="GO21" s="21">
        <f t="shared" si="40"/>
        <v>0</v>
      </c>
      <c r="GP21" s="43">
        <f t="shared" si="41"/>
        <v>0</v>
      </c>
      <c r="GQ21" s="21">
        <f t="shared" si="42"/>
        <v>0</v>
      </c>
      <c r="GR21" s="43">
        <f t="shared" si="43"/>
        <v>0</v>
      </c>
      <c r="GS21" s="21">
        <f t="shared" si="44"/>
        <v>0</v>
      </c>
      <c r="GT21" s="43">
        <f t="shared" si="45"/>
        <v>0</v>
      </c>
      <c r="GU21" s="21">
        <f t="shared" si="46"/>
        <v>0</v>
      </c>
      <c r="GV21" s="43">
        <f t="shared" si="47"/>
        <v>0</v>
      </c>
      <c r="GW21" s="43">
        <f t="shared" si="48"/>
        <v>0</v>
      </c>
      <c r="GX21" s="28"/>
      <c r="GY21" s="43">
        <f t="shared" si="50"/>
        <v>0</v>
      </c>
      <c r="HF21" s="89" t="str">
        <f t="shared" si="49"/>
        <v>Sample16</v>
      </c>
      <c r="HG21" s="43">
        <f t="shared" si="49"/>
        <v>480</v>
      </c>
      <c r="HH21" s="89" t="str">
        <f t="shared" si="49"/>
        <v>Ft/cs</v>
      </c>
      <c r="HI21" s="13">
        <f t="shared" si="51"/>
        <v>0</v>
      </c>
      <c r="HJ21" s="43">
        <f>IF($HJ$1=1,IF(haviszla1!$E$5="h",haviszla1!H21,IF(haviszla1!$E$5="k",haviszla1!I21,IF(haviszla1!$E$5="sz",haviszla1!J21,IF(haviszla1!$E$5="cs",haviszla1!K21,IF(haviszla1!$E$5="p",haviszla1!L21,IF(haviszla1!$E$5="szo",haviszla1!M21,0)))))),0)</f>
        <v>0</v>
      </c>
      <c r="HK21" s="43">
        <f>IF($HK$1=1,IF(haviszla1!$E$5="h",haviszla1!N21,IF(haviszla1!$E$5="k",haviszla1!O21,IF(haviszla1!$E$5="sz",haviszla1!P21,IF(haviszla1!$E$5="cs",haviszla1!Q21,IF(haviszla1!$E$5="p",haviszla1!R21,IF(haviszla1!$E$5="szo",haviszla1!S21,0)))))),0)</f>
        <v>0</v>
      </c>
      <c r="HL21" s="43">
        <f>IF($HL$1=1,IF(haviszla1!$E$5="h",haviszla1!T21,IF(haviszla1!$E$5="k",haviszla1!U21,IF(haviszla1!$E$5="sz",haviszla1!V21,IF(haviszla1!$E$5="cs",haviszla1!W21,IF(haviszla1!$E$5="p",haviszla1!X21,IF(haviszla1!$E$5="szo",haviszla1!Y21,0)))))),0)</f>
        <v>0</v>
      </c>
      <c r="HM21" s="43">
        <f>IF($HM$1=1,IF(haviszla1!$E$5="h",haviszla1!Z21,IF(haviszla1!$E$5="k",haviszla1!AA21,IF(haviszla1!$E$5="sz",haviszla1!AB21,IF(haviszla1!$E$5="cs",haviszla1!AC21,IF(haviszla1!$E$5="p",haviszla1!AD21,IF(haviszla1!$E$5="szo",haviszla1!AE21,0)))))),0)</f>
        <v>0</v>
      </c>
      <c r="HN21" s="43">
        <f>IF($HN$1=1,IF(haviszla1!$E$5="h",haviszla1!AF21,IF(haviszla1!$E$5="k",haviszla1!AG21,IF(haviszla1!$E$5="sz",haviszla1!AH21,IF(haviszla1!$E$5="cs",haviszla1!AI21,IF(haviszla1!$E$5="p",haviszla1!AJ21,IF(haviszla1!$E$5="szo",haviszla1!AK21,0)))))),0)</f>
        <v>0</v>
      </c>
      <c r="HO21" s="43">
        <f>IF($HO$1=1,IF(haviszla1!$E$5="h",haviszla1!AL21,IF(haviszla1!$E$5="k",haviszla1!AM21,IF(haviszla1!$E$5="sz",haviszla1!AN21,IF(haviszla1!$E$5="cs",haviszla1!AO21,IF(haviszla1!$E$5="p",haviszla1!AP21,IF(haviszla1!$E$5="szo",haviszla1!AQ21,0)))))),0)</f>
        <v>0</v>
      </c>
      <c r="HP21" s="43">
        <f>IF($HP$1=1,IF(haviszla1!$E$5="h",haviszla1!AR21,IF(haviszla1!$E$5="k",haviszla1!AS21,IF(haviszla1!$E$5="sz",haviszla1!AT21,IF(haviszla1!$E$5="cs",haviszla1!AU21,IF(haviszla1!$E$5="p",haviszla1!AV21,IF(haviszla1!$E$5="szo",haviszla1!AW21,0)))))),0)</f>
        <v>0</v>
      </c>
      <c r="HQ21" s="43">
        <f>IF($HQ$1=1,IF(haviszla1!$E$5="h",haviszla1!AX21,IF(haviszla1!$E$5="k",haviszla1!AY21,IF(haviszla1!$E$5="sz",haviszla1!AZ21,IF(haviszla1!$E$5="cs",haviszla1!BA21,IF(haviszla1!$E$5="p",haviszla1!BB21,IF(haviszla1!$E$5="szo",haviszla1!BC21,0)))))),0)</f>
        <v>0</v>
      </c>
      <c r="HR21" s="43">
        <f>IF($HR$1=1,IF(haviszla1!$E$5="h",haviszla1!BD21,IF(haviszla1!$E$5="k",haviszla1!BE21,IF(haviszla1!$E$5="sz",haviszla1!BF21,IF(haviszla1!$E$5="cs",haviszla1!BG21,IF(haviszla1!$E$5="p",haviszla1!BH21,IF(haviszla1!$E$5="szo",haviszla1!BI21,0)))))),0)</f>
        <v>0</v>
      </c>
      <c r="HS21" s="43">
        <f>IF($HS$1=1,IF(haviszla1!$E$5="h",haviszla1!BJ21,IF(haviszla1!$E$5="k",haviszla1!BK21,IF(haviszla1!$E$5="sz",haviszla1!BL21,IF(haviszla1!$E$5="cs",haviszla1!BM21,IF(haviszla1!$E$5="p",haviszla1!BN21,IF(haviszla1!$E$5="szo",haviszla1!BO21,0)))))),0)</f>
        <v>0</v>
      </c>
      <c r="HT21" s="43">
        <f>IF($HT$1=1,IF(haviszla1!$E$5="h",haviszla1!BP21,IF(haviszla1!$E$5="k",haviszla1!BQ21,IF(haviszla1!$E$5="sz",haviszla1!BR21,IF(haviszla1!$E$5="cs",haviszla1!BS21,IF(haviszla1!$E$5="p",haviszla1!BT21,IF(haviszla1!$E$5="szo",haviszla1!BU21,0)))))),0)</f>
        <v>0</v>
      </c>
      <c r="HU21" s="43">
        <f>IF($HU$1=1,IF(haviszla1!$E$5="h",haviszla1!BV21,IF(haviszla1!$E$5="k",haviszla1!BW21,IF(haviszla1!$E$5="sz",haviszla1!BX21,IF(haviszla1!$E$5="cs",haviszla1!BY21,IF(haviszla1!$E$5="p",haviszla1!BZ21,IF(haviszla1!$E$5="szo",haviszla1!CA21,0)))))),0)</f>
        <v>0</v>
      </c>
      <c r="HV21" s="43">
        <f>IF($HV$1=1,IF(haviszla1!$E$5="h",haviszla1!CB21,IF(haviszla1!$E$5="k",haviszla1!CC21,IF(haviszla1!$E$5="sz",haviszla1!CD21,IF(haviszla1!$E$5="cs",haviszla1!CE21,IF(haviszla1!$E$5="p",haviszla1!CF21,IF(haviszla1!$E$5="szo",haviszla1!CG21,0)))))),0)</f>
        <v>0</v>
      </c>
      <c r="HW21" s="43">
        <f>IF($HW$1=1,IF(haviszla1!$E$5="h",haviszla1!CH21,IF(haviszla1!$E$5="k",haviszla1!CI21,IF(haviszla1!$E$5="sz",haviszla1!CJ21,IF(haviszla1!$E$5="cs",haviszla1!CK21,IF(haviszla1!$E$5="p",haviszla1!CL21,IF(haviszla1!$E$5="szo",haviszla1!CM21,0)))))),0)</f>
        <v>0</v>
      </c>
      <c r="HX21" s="43">
        <f>IF($HX$1=1,IF(haviszla1!$E$5="h",haviszla1!CN21,IF(haviszla1!$E$5="k",haviszla1!CO21,IF(haviszla1!$E$5="sz",haviszla1!CP21,IF(haviszla1!$E$5="cs",haviszla1!CQ21,IF(haviszla1!$E$5="p",haviszla1!CR21,IF(haviszla1!$E$5="szo",haviszla1!CS21,0)))))),0)</f>
        <v>0</v>
      </c>
      <c r="HY21" s="43">
        <f>IF($HY$1=1,IF(haviszla1!$E$5="h",haviszla1!CT21,IF(haviszla1!$E$5="k",haviszla1!CU21,IF(haviszla1!$E$5="sz",haviszla1!CV21,IF(haviszla1!$E$5="cs",haviszla1!CW21,IF(haviszla1!$E$5="p",haviszla1!CX21,IF(haviszla1!$E$5="szo",haviszla1!CY21,0)))))),0)</f>
        <v>0</v>
      </c>
      <c r="HZ21" s="43">
        <f>IF($HZ$1=1,IF(haviszla1!$E$5="h",haviszla1!CZ21,IF(haviszla1!$E$5="k",haviszla1!DA21,IF(haviszla1!$E$5="sz",haviszla1!DB21,IF(haviszla1!$E$5="cs",haviszla1!DC21,IF(haviszla1!$E$5="p",haviszla1!DD21,IF(haviszla1!$E$5="szo",haviszla1!DE21,0)))))),0)</f>
        <v>0</v>
      </c>
      <c r="IA21" s="43">
        <f>IF($IA$1=1,IF(haviszla1!$E$5="h",haviszla1!DF21,IF(haviszla1!$E$5="k",haviszla1!DG21,IF(haviszla1!$E$5="sz",haviszla1!DH21,IF(haviszla1!$E$5="cs",haviszla1!DI21,IF(haviszla1!$E$5="p",haviszla1!DJ21,IF(haviszla1!$E$5="szo",haviszla1!DK21,0)))))),0)</f>
        <v>0</v>
      </c>
      <c r="IB21" s="43">
        <f>IF($IB$1=1,IF(haviszla1!$E$5="h",haviszla1!DL21,IF(haviszla1!$E$5="k",haviszla1!DM21,IF(haviszla1!$E$5="sz",haviszla1!DN21,IF(haviszla1!$E$5="cs",haviszla1!DO21,IF(haviszla1!$E$5="p",haviszla1!DP21,IF(haviszla1!$E$5="szo",haviszla1!DQ21,0)))))),0)</f>
        <v>0</v>
      </c>
      <c r="IC21" s="43">
        <f>IF($IC$1=1,IF(haviszla1!$E$5="h",haviszla1!DR21,IF(haviszla1!$E$5="k",haviszla1!DS21,IF(haviszla1!$E$5="sz",haviszla1!DT21,IF(haviszla1!$E$5="cs",haviszla1!DU21,IF(haviszla1!$E$5="p",haviszla1!DV21,IF(haviszla1!$E$5="szo",haviszla1!DW21,0)))))),0)</f>
        <v>0</v>
      </c>
      <c r="ID21" s="43">
        <f>IF($ID$1=1,IF(haviszla1!$E$5="h",haviszla1!DX21,IF(haviszla1!$E$5="k",haviszla1!DY21,IF(haviszla1!$E$5="sz",haviszla1!DZ21,IF(haviszla1!$E$5="cs",haviszla1!EA21,IF(haviszla1!$E$5="p",haviszla1!EB21,IF(haviszla1!$E$5="szo",haviszla1!EC21,0)))))),0)</f>
        <v>0</v>
      </c>
      <c r="IE21" s="43">
        <f>IF($IE$1=1,IF(haviszla1!$E$5="h",haviszla1!ED21,IF(haviszla1!$E$5="k",haviszla1!EE21,IF(haviszla1!$E$5="sz",haviszla1!EF21,IF(haviszla1!$E$5="cs",haviszla1!EG21,IF(haviszla1!$E$5="p",haviszla1!EH21,IF(haviszla1!$E$5="szo",haviszla1!EI21,0)))))),0)</f>
        <v>0</v>
      </c>
    </row>
    <row r="22" spans="1:239" ht="15" customHeight="1">
      <c r="A22" s="18" t="s">
        <v>36</v>
      </c>
      <c r="B22" s="89" t="s">
        <v>402</v>
      </c>
      <c r="C22" s="43">
        <v>480</v>
      </c>
      <c r="D22" s="89" t="s">
        <v>298</v>
      </c>
      <c r="E22" s="13">
        <f t="shared" si="0"/>
        <v>0</v>
      </c>
      <c r="F22" s="48"/>
      <c r="G22" s="49"/>
      <c r="H22" s="89">
        <v>0</v>
      </c>
      <c r="I22" s="51">
        <v>0</v>
      </c>
      <c r="J22" s="89">
        <v>0</v>
      </c>
      <c r="K22" s="51">
        <v>0</v>
      </c>
      <c r="L22" s="51">
        <v>0</v>
      </c>
      <c r="M22" s="52">
        <v>0</v>
      </c>
      <c r="N22" s="55">
        <v>0</v>
      </c>
      <c r="O22" s="51">
        <v>0</v>
      </c>
      <c r="P22" s="54">
        <v>0</v>
      </c>
      <c r="Q22" s="51">
        <v>0</v>
      </c>
      <c r="R22" s="51">
        <v>0</v>
      </c>
      <c r="S22" s="54">
        <v>0</v>
      </c>
      <c r="T22" s="55">
        <v>0</v>
      </c>
      <c r="U22" s="51">
        <v>0</v>
      </c>
      <c r="V22" s="54">
        <v>0</v>
      </c>
      <c r="W22" s="54">
        <v>0</v>
      </c>
      <c r="X22" s="54">
        <v>0</v>
      </c>
      <c r="Y22" s="54">
        <v>0</v>
      </c>
      <c r="Z22" s="55">
        <v>0</v>
      </c>
      <c r="AA22" s="51">
        <v>0</v>
      </c>
      <c r="AB22" s="54">
        <v>0</v>
      </c>
      <c r="AC22" s="51">
        <v>0</v>
      </c>
      <c r="AD22" s="51">
        <v>0</v>
      </c>
      <c r="AE22" s="54">
        <v>0</v>
      </c>
      <c r="AF22" s="55">
        <v>0</v>
      </c>
      <c r="AG22" s="51">
        <v>0</v>
      </c>
      <c r="AH22" s="54">
        <v>0</v>
      </c>
      <c r="AI22" s="51">
        <v>0</v>
      </c>
      <c r="AJ22" s="56">
        <v>0</v>
      </c>
      <c r="AK22" s="54">
        <v>0</v>
      </c>
      <c r="AL22" s="55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5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57">
        <v>0</v>
      </c>
      <c r="AY22" s="51">
        <v>0</v>
      </c>
      <c r="AZ22" s="54">
        <v>0</v>
      </c>
      <c r="BA22" s="51">
        <v>0</v>
      </c>
      <c r="BB22" s="56">
        <v>0</v>
      </c>
      <c r="BC22" s="58">
        <v>0</v>
      </c>
      <c r="BD22" s="55">
        <v>0</v>
      </c>
      <c r="BE22" s="51">
        <v>0</v>
      </c>
      <c r="BF22" s="54">
        <v>0</v>
      </c>
      <c r="BG22" s="54">
        <v>0</v>
      </c>
      <c r="BH22" s="54">
        <v>0</v>
      </c>
      <c r="BI22" s="54">
        <v>0</v>
      </c>
      <c r="BJ22" s="55">
        <v>0</v>
      </c>
      <c r="BK22" s="54">
        <v>0</v>
      </c>
      <c r="BL22" s="54">
        <v>0</v>
      </c>
      <c r="BM22" s="51">
        <v>0</v>
      </c>
      <c r="BN22" s="51">
        <v>0</v>
      </c>
      <c r="BO22" s="54">
        <v>0</v>
      </c>
      <c r="BP22" s="55">
        <v>0</v>
      </c>
      <c r="BQ22" s="54">
        <v>0</v>
      </c>
      <c r="BR22" s="54">
        <v>0</v>
      </c>
      <c r="BS22" s="51">
        <v>0</v>
      </c>
      <c r="BT22" s="54">
        <v>0</v>
      </c>
      <c r="BU22" s="54">
        <v>0</v>
      </c>
      <c r="BV22" s="55">
        <v>0</v>
      </c>
      <c r="BW22" s="54">
        <v>0</v>
      </c>
      <c r="BX22" s="54">
        <v>0</v>
      </c>
      <c r="BY22" s="51">
        <v>0</v>
      </c>
      <c r="BZ22" s="54">
        <v>0</v>
      </c>
      <c r="CA22" s="54">
        <v>0</v>
      </c>
      <c r="CB22" s="55">
        <v>0</v>
      </c>
      <c r="CC22" s="51">
        <v>0</v>
      </c>
      <c r="CD22" s="54">
        <v>0</v>
      </c>
      <c r="CE22" s="51">
        <v>0</v>
      </c>
      <c r="CF22" s="54">
        <v>0</v>
      </c>
      <c r="CG22" s="54">
        <v>0</v>
      </c>
      <c r="CH22" s="55">
        <v>0</v>
      </c>
      <c r="CI22" s="54">
        <v>0</v>
      </c>
      <c r="CJ22" s="54">
        <v>0</v>
      </c>
      <c r="CK22" s="54">
        <v>0</v>
      </c>
      <c r="CL22" s="54">
        <v>0</v>
      </c>
      <c r="CM22" s="54">
        <v>0</v>
      </c>
      <c r="CN22" s="55">
        <v>0</v>
      </c>
      <c r="CO22" s="54">
        <v>0</v>
      </c>
      <c r="CP22" s="54">
        <v>0</v>
      </c>
      <c r="CQ22" s="54">
        <v>0</v>
      </c>
      <c r="CR22" s="54">
        <v>0</v>
      </c>
      <c r="CS22" s="54">
        <v>0</v>
      </c>
      <c r="CT22" s="55">
        <v>0</v>
      </c>
      <c r="CU22" s="54">
        <v>0</v>
      </c>
      <c r="CV22" s="54">
        <v>0</v>
      </c>
      <c r="CW22" s="51">
        <v>0</v>
      </c>
      <c r="CX22" s="54">
        <v>0</v>
      </c>
      <c r="CY22" s="54">
        <v>0</v>
      </c>
      <c r="CZ22" s="55">
        <v>0</v>
      </c>
      <c r="DA22" s="54">
        <v>0</v>
      </c>
      <c r="DB22" s="54">
        <v>0</v>
      </c>
      <c r="DC22" s="54">
        <v>0</v>
      </c>
      <c r="DD22" s="58">
        <v>0</v>
      </c>
      <c r="DE22" s="54">
        <v>0</v>
      </c>
      <c r="DF22" s="55">
        <v>0</v>
      </c>
      <c r="DG22" s="51">
        <v>0</v>
      </c>
      <c r="DH22" s="54">
        <v>0</v>
      </c>
      <c r="DI22" s="51">
        <v>0</v>
      </c>
      <c r="DJ22" s="54">
        <v>0</v>
      </c>
      <c r="DK22" s="54">
        <v>0</v>
      </c>
      <c r="DL22" s="64">
        <v>0</v>
      </c>
      <c r="DM22" s="56">
        <v>0</v>
      </c>
      <c r="DN22" s="54">
        <v>0</v>
      </c>
      <c r="DO22" s="51">
        <v>0</v>
      </c>
      <c r="DP22" s="54">
        <v>0</v>
      </c>
      <c r="DQ22" s="54">
        <v>0</v>
      </c>
      <c r="DR22" s="55">
        <v>0</v>
      </c>
      <c r="DS22" s="51">
        <v>0</v>
      </c>
      <c r="DT22" s="54">
        <v>0</v>
      </c>
      <c r="DU22" s="51">
        <v>0</v>
      </c>
      <c r="DV22" s="51">
        <v>0</v>
      </c>
      <c r="DW22" s="54">
        <v>0</v>
      </c>
      <c r="DX22" s="55">
        <v>0</v>
      </c>
      <c r="DY22" s="54">
        <v>0</v>
      </c>
      <c r="DZ22" s="54">
        <v>0</v>
      </c>
      <c r="EA22" s="54">
        <v>0</v>
      </c>
      <c r="EB22" s="51">
        <v>0</v>
      </c>
      <c r="EC22" s="54">
        <v>0</v>
      </c>
      <c r="ED22" s="64">
        <v>0</v>
      </c>
      <c r="EE22" s="54">
        <v>0</v>
      </c>
      <c r="EF22" s="54">
        <v>0</v>
      </c>
      <c r="EG22" s="54">
        <v>0</v>
      </c>
      <c r="EH22" s="58">
        <v>0</v>
      </c>
      <c r="EI22" s="54">
        <v>0</v>
      </c>
      <c r="EJ22" s="55"/>
      <c r="EK22" s="54">
        <v>0</v>
      </c>
      <c r="EL22" s="54"/>
      <c r="EM22" s="54"/>
      <c r="EN22" s="54"/>
      <c r="EO22" s="59"/>
      <c r="EP22" s="55"/>
      <c r="EQ22" s="54">
        <v>0</v>
      </c>
      <c r="ER22" s="54"/>
      <c r="ES22" s="54"/>
      <c r="ET22" s="54"/>
      <c r="EU22" s="59"/>
      <c r="EV22" s="55"/>
      <c r="EW22" s="54">
        <v>0</v>
      </c>
      <c r="EX22" s="54"/>
      <c r="EY22" s="54"/>
      <c r="EZ22" s="54"/>
      <c r="FA22" s="59">
        <v>0</v>
      </c>
      <c r="FB22" s="43">
        <f t="shared" si="1"/>
        <v>0</v>
      </c>
      <c r="FC22" s="21">
        <f t="shared" si="2"/>
        <v>0</v>
      </c>
      <c r="FD22" s="43">
        <f t="shared" si="3"/>
        <v>0</v>
      </c>
      <c r="FE22" s="21">
        <f t="shared" si="4"/>
        <v>0</v>
      </c>
      <c r="FF22" s="43">
        <f t="shared" si="5"/>
        <v>0</v>
      </c>
      <c r="FG22" s="21">
        <f t="shared" si="6"/>
        <v>0</v>
      </c>
      <c r="FH22" s="43">
        <f t="shared" si="7"/>
        <v>0</v>
      </c>
      <c r="FI22" s="21">
        <f t="shared" si="8"/>
        <v>0</v>
      </c>
      <c r="FJ22" s="43">
        <f t="shared" si="9"/>
        <v>0</v>
      </c>
      <c r="FK22" s="21">
        <f t="shared" si="10"/>
        <v>0</v>
      </c>
      <c r="FL22" s="43">
        <f t="shared" si="11"/>
        <v>0</v>
      </c>
      <c r="FM22" s="21">
        <f t="shared" si="12"/>
        <v>0</v>
      </c>
      <c r="FN22" s="43">
        <f t="shared" si="13"/>
        <v>0</v>
      </c>
      <c r="FO22" s="21">
        <f t="shared" si="14"/>
        <v>0</v>
      </c>
      <c r="FP22" s="43">
        <f t="shared" si="15"/>
        <v>0</v>
      </c>
      <c r="FQ22" s="21">
        <f t="shared" si="16"/>
        <v>0</v>
      </c>
      <c r="FR22" s="43">
        <f t="shared" si="17"/>
        <v>0</v>
      </c>
      <c r="FS22" s="21">
        <f t="shared" si="18"/>
        <v>0</v>
      </c>
      <c r="FT22" s="43">
        <f t="shared" si="19"/>
        <v>0</v>
      </c>
      <c r="FU22" s="21">
        <f t="shared" si="20"/>
        <v>0</v>
      </c>
      <c r="FV22" s="43">
        <f t="shared" si="21"/>
        <v>0</v>
      </c>
      <c r="FW22" s="21">
        <f t="shared" si="22"/>
        <v>0</v>
      </c>
      <c r="FX22" s="43">
        <f t="shared" si="23"/>
        <v>0</v>
      </c>
      <c r="FY22" s="21">
        <f t="shared" si="24"/>
        <v>0</v>
      </c>
      <c r="FZ22" s="43">
        <f t="shared" si="25"/>
        <v>0</v>
      </c>
      <c r="GA22" s="21">
        <f t="shared" si="26"/>
        <v>0</v>
      </c>
      <c r="GB22" s="43">
        <f t="shared" si="27"/>
        <v>0</v>
      </c>
      <c r="GC22" s="21">
        <f t="shared" si="28"/>
        <v>0</v>
      </c>
      <c r="GD22" s="43">
        <f t="shared" si="29"/>
        <v>0</v>
      </c>
      <c r="GE22" s="21">
        <f t="shared" si="30"/>
        <v>0</v>
      </c>
      <c r="GF22" s="43">
        <f t="shared" si="31"/>
        <v>0</v>
      </c>
      <c r="GG22" s="21">
        <f t="shared" si="32"/>
        <v>0</v>
      </c>
      <c r="GH22" s="43">
        <f t="shared" si="33"/>
        <v>0</v>
      </c>
      <c r="GI22" s="21">
        <f t="shared" si="34"/>
        <v>0</v>
      </c>
      <c r="GJ22" s="43">
        <f t="shared" si="35"/>
        <v>0</v>
      </c>
      <c r="GK22" s="21">
        <f t="shared" si="36"/>
        <v>0</v>
      </c>
      <c r="GL22" s="43">
        <f t="shared" si="37"/>
        <v>0</v>
      </c>
      <c r="GM22" s="21">
        <f t="shared" si="38"/>
        <v>0</v>
      </c>
      <c r="GN22" s="43">
        <f t="shared" si="39"/>
        <v>0</v>
      </c>
      <c r="GO22" s="21">
        <f t="shared" si="40"/>
        <v>0</v>
      </c>
      <c r="GP22" s="43">
        <f t="shared" si="41"/>
        <v>0</v>
      </c>
      <c r="GQ22" s="21">
        <f t="shared" si="42"/>
        <v>0</v>
      </c>
      <c r="GR22" s="43">
        <f t="shared" si="43"/>
        <v>0</v>
      </c>
      <c r="GS22" s="21">
        <f t="shared" si="44"/>
        <v>0</v>
      </c>
      <c r="GT22" s="43">
        <f t="shared" si="45"/>
        <v>0</v>
      </c>
      <c r="GU22" s="21">
        <f t="shared" si="46"/>
        <v>0</v>
      </c>
      <c r="GV22" s="43">
        <f t="shared" si="47"/>
        <v>0</v>
      </c>
      <c r="GW22" s="43">
        <f t="shared" si="48"/>
        <v>0</v>
      </c>
      <c r="GX22" s="28"/>
      <c r="GY22" s="43">
        <f t="shared" si="50"/>
        <v>0</v>
      </c>
      <c r="HF22" s="89" t="str">
        <f t="shared" si="49"/>
        <v>Sample17</v>
      </c>
      <c r="HG22" s="43">
        <f t="shared" si="49"/>
        <v>480</v>
      </c>
      <c r="HH22" s="89" t="str">
        <f t="shared" si="49"/>
        <v>Ft/cs</v>
      </c>
      <c r="HI22" s="13">
        <f t="shared" si="51"/>
        <v>0</v>
      </c>
      <c r="HJ22" s="43">
        <f>IF($HJ$1=1,IF(haviszla1!$E$5="h",haviszla1!H22,IF(haviszla1!$E$5="k",haviszla1!I22,IF(haviszla1!$E$5="sz",haviszla1!J22,IF(haviszla1!$E$5="cs",haviszla1!K22,IF(haviszla1!$E$5="p",haviszla1!L22,IF(haviszla1!$E$5="szo",haviszla1!M22,0)))))),0)</f>
        <v>0</v>
      </c>
      <c r="HK22" s="43">
        <f>IF($HK$1=1,IF(haviszla1!$E$5="h",haviszla1!N22,IF(haviszla1!$E$5="k",haviszla1!O22,IF(haviszla1!$E$5="sz",haviszla1!P22,IF(haviszla1!$E$5="cs",haviszla1!Q22,IF(haviszla1!$E$5="p",haviszla1!R22,IF(haviszla1!$E$5="szo",haviszla1!S22,0)))))),0)</f>
        <v>0</v>
      </c>
      <c r="HL22" s="43">
        <f>IF($HL$1=1,IF(haviszla1!$E$5="h",haviszla1!T22,IF(haviszla1!$E$5="k",haviszla1!U22,IF(haviszla1!$E$5="sz",haviszla1!V22,IF(haviszla1!$E$5="cs",haviszla1!W22,IF(haviszla1!$E$5="p",haviszla1!X22,IF(haviszla1!$E$5="szo",haviszla1!Y22,0)))))),0)</f>
        <v>0</v>
      </c>
      <c r="HM22" s="43">
        <f>IF($HM$1=1,IF(haviszla1!$E$5="h",haviszla1!Z22,IF(haviszla1!$E$5="k",haviszla1!AA22,IF(haviszla1!$E$5="sz",haviszla1!AB22,IF(haviszla1!$E$5="cs",haviszla1!AC22,IF(haviszla1!$E$5="p",haviszla1!AD22,IF(haviszla1!$E$5="szo",haviszla1!AE22,0)))))),0)</f>
        <v>0</v>
      </c>
      <c r="HN22" s="43">
        <f>IF($HN$1=1,IF(haviszla1!$E$5="h",haviszla1!AF22,IF(haviszla1!$E$5="k",haviszla1!AG22,IF(haviszla1!$E$5="sz",haviszla1!AH22,IF(haviszla1!$E$5="cs",haviszla1!AI22,IF(haviszla1!$E$5="p",haviszla1!AJ22,IF(haviszla1!$E$5="szo",haviszla1!AK22,0)))))),0)</f>
        <v>0</v>
      </c>
      <c r="HO22" s="43">
        <f>IF($HO$1=1,IF(haviszla1!$E$5="h",haviszla1!AL22,IF(haviszla1!$E$5="k",haviszla1!AM22,IF(haviszla1!$E$5="sz",haviszla1!AN22,IF(haviszla1!$E$5="cs",haviszla1!AO22,IF(haviszla1!$E$5="p",haviszla1!AP22,IF(haviszla1!$E$5="szo",haviszla1!AQ22,0)))))),0)</f>
        <v>0</v>
      </c>
      <c r="HP22" s="43">
        <f>IF($HP$1=1,IF(haviszla1!$E$5="h",haviszla1!AR22,IF(haviszla1!$E$5="k",haviszla1!AS22,IF(haviszla1!$E$5="sz",haviszla1!AT22,IF(haviszla1!$E$5="cs",haviszla1!AU22,IF(haviszla1!$E$5="p",haviszla1!AV22,IF(haviszla1!$E$5="szo",haviszla1!AW22,0)))))),0)</f>
        <v>0</v>
      </c>
      <c r="HQ22" s="43">
        <f>IF($HQ$1=1,IF(haviszla1!$E$5="h",haviszla1!AX22,IF(haviszla1!$E$5="k",haviszla1!AY22,IF(haviszla1!$E$5="sz",haviszla1!AZ22,IF(haviszla1!$E$5="cs",haviszla1!BA22,IF(haviszla1!$E$5="p",haviszla1!BB22,IF(haviszla1!$E$5="szo",haviszla1!BC22,0)))))),0)</f>
        <v>0</v>
      </c>
      <c r="HR22" s="43">
        <f>IF($HR$1=1,IF(haviszla1!$E$5="h",haviszla1!BD22,IF(haviszla1!$E$5="k",haviszla1!BE22,IF(haviszla1!$E$5="sz",haviszla1!BF22,IF(haviszla1!$E$5="cs",haviszla1!BG22,IF(haviszla1!$E$5="p",haviszla1!BH22,IF(haviszla1!$E$5="szo",haviszla1!BI22,0)))))),0)</f>
        <v>0</v>
      </c>
      <c r="HS22" s="43">
        <f>IF($HS$1=1,IF(haviszla1!$E$5="h",haviszla1!BJ22,IF(haviszla1!$E$5="k",haviszla1!BK22,IF(haviszla1!$E$5="sz",haviszla1!BL22,IF(haviszla1!$E$5="cs",haviszla1!BM22,IF(haviszla1!$E$5="p",haviszla1!BN22,IF(haviszla1!$E$5="szo",haviszla1!BO22,0)))))),0)</f>
        <v>0</v>
      </c>
      <c r="HT22" s="43">
        <f>IF($HT$1=1,IF(haviszla1!$E$5="h",haviszla1!BP22,IF(haviszla1!$E$5="k",haviszla1!BQ22,IF(haviszla1!$E$5="sz",haviszla1!BR22,IF(haviszla1!$E$5="cs",haviszla1!BS22,IF(haviszla1!$E$5="p",haviszla1!BT22,IF(haviszla1!$E$5="szo",haviszla1!BU22,0)))))),0)</f>
        <v>0</v>
      </c>
      <c r="HU22" s="43">
        <f>IF($HU$1=1,IF(haviszla1!$E$5="h",haviszla1!BV22,IF(haviszla1!$E$5="k",haviszla1!BW22,IF(haviszla1!$E$5="sz",haviszla1!BX22,IF(haviszla1!$E$5="cs",haviszla1!BY22,IF(haviszla1!$E$5="p",haviszla1!BZ22,IF(haviszla1!$E$5="szo",haviszla1!CA22,0)))))),0)</f>
        <v>0</v>
      </c>
      <c r="HV22" s="43">
        <f>IF($HV$1=1,IF(haviszla1!$E$5="h",haviszla1!CB22,IF(haviszla1!$E$5="k",haviszla1!CC22,IF(haviszla1!$E$5="sz",haviszla1!CD22,IF(haviszla1!$E$5="cs",haviszla1!CE22,IF(haviszla1!$E$5="p",haviszla1!CF22,IF(haviszla1!$E$5="szo",haviszla1!CG22,0)))))),0)</f>
        <v>0</v>
      </c>
      <c r="HW22" s="43">
        <f>IF($HW$1=1,IF(haviszla1!$E$5="h",haviszla1!CH22,IF(haviszla1!$E$5="k",haviszla1!CI22,IF(haviszla1!$E$5="sz",haviszla1!CJ22,IF(haviszla1!$E$5="cs",haviszla1!CK22,IF(haviszla1!$E$5="p",haviszla1!CL22,IF(haviszla1!$E$5="szo",haviszla1!CM22,0)))))),0)</f>
        <v>0</v>
      </c>
      <c r="HX22" s="43">
        <f>IF($HX$1=1,IF(haviszla1!$E$5="h",haviszla1!CN22,IF(haviszla1!$E$5="k",haviszla1!CO22,IF(haviszla1!$E$5="sz",haviszla1!CP22,IF(haviszla1!$E$5="cs",haviszla1!CQ22,IF(haviszla1!$E$5="p",haviszla1!CR22,IF(haviszla1!$E$5="szo",haviszla1!CS22,0)))))),0)</f>
        <v>0</v>
      </c>
      <c r="HY22" s="43">
        <f>IF($HY$1=1,IF(haviszla1!$E$5="h",haviszla1!CT22,IF(haviszla1!$E$5="k",haviszla1!CU22,IF(haviszla1!$E$5="sz",haviszla1!CV22,IF(haviszla1!$E$5="cs",haviszla1!CW22,IF(haviszla1!$E$5="p",haviszla1!CX22,IF(haviszla1!$E$5="szo",haviszla1!CY22,0)))))),0)</f>
        <v>0</v>
      </c>
      <c r="HZ22" s="43">
        <f>IF($HZ$1=1,IF(haviszla1!$E$5="h",haviszla1!CZ22,IF(haviszla1!$E$5="k",haviszla1!DA22,IF(haviszla1!$E$5="sz",haviszla1!DB22,IF(haviszla1!$E$5="cs",haviszla1!DC22,IF(haviszla1!$E$5="p",haviszla1!DD22,IF(haviszla1!$E$5="szo",haviszla1!DE22,0)))))),0)</f>
        <v>0</v>
      </c>
      <c r="IA22" s="43">
        <f>IF($IA$1=1,IF(haviszla1!$E$5="h",haviszla1!DF22,IF(haviszla1!$E$5="k",haviszla1!DG22,IF(haviszla1!$E$5="sz",haviszla1!DH22,IF(haviszla1!$E$5="cs",haviszla1!DI22,IF(haviszla1!$E$5="p",haviszla1!DJ22,IF(haviszla1!$E$5="szo",haviszla1!DK22,0)))))),0)</f>
        <v>0</v>
      </c>
      <c r="IB22" s="43">
        <f>IF($IB$1=1,IF(haviszla1!$E$5="h",haviszla1!DL22,IF(haviszla1!$E$5="k",haviszla1!DM22,IF(haviszla1!$E$5="sz",haviszla1!DN22,IF(haviszla1!$E$5="cs",haviszla1!DO22,IF(haviszla1!$E$5="p",haviszla1!DP22,IF(haviszla1!$E$5="szo",haviszla1!DQ22,0)))))),0)</f>
        <v>0</v>
      </c>
      <c r="IC22" s="43">
        <f>IF($IC$1=1,IF(haviszla1!$E$5="h",haviszla1!DR22,IF(haviszla1!$E$5="k",haviszla1!DS22,IF(haviszla1!$E$5="sz",haviszla1!DT22,IF(haviszla1!$E$5="cs",haviszla1!DU22,IF(haviszla1!$E$5="p",haviszla1!DV22,IF(haviszla1!$E$5="szo",haviszla1!DW22,0)))))),0)</f>
        <v>0</v>
      </c>
      <c r="ID22" s="43">
        <f>IF($ID$1=1,IF(haviszla1!$E$5="h",haviszla1!DX22,IF(haviszla1!$E$5="k",haviszla1!DY22,IF(haviszla1!$E$5="sz",haviszla1!DZ22,IF(haviszla1!$E$5="cs",haviszla1!EA22,IF(haviszla1!$E$5="p",haviszla1!EB22,IF(haviszla1!$E$5="szo",haviszla1!EC22,0)))))),0)</f>
        <v>0</v>
      </c>
      <c r="IE22" s="43">
        <f>IF($IE$1=1,IF(haviszla1!$E$5="h",haviszla1!ED22,IF(haviszla1!$E$5="k",haviszla1!EE22,IF(haviszla1!$E$5="sz",haviszla1!EF22,IF(haviszla1!$E$5="cs",haviszla1!EG22,IF(haviszla1!$E$5="p",haviszla1!EH22,IF(haviszla1!$E$5="szo",haviszla1!EI22,0)))))),0)</f>
        <v>0</v>
      </c>
    </row>
    <row r="23" spans="1:239" ht="15" customHeight="1">
      <c r="A23" s="18" t="s">
        <v>37</v>
      </c>
      <c r="B23" s="89" t="s">
        <v>403</v>
      </c>
      <c r="C23" s="43">
        <v>480</v>
      </c>
      <c r="D23" s="89" t="s">
        <v>298</v>
      </c>
      <c r="E23" s="13">
        <f t="shared" si="0"/>
        <v>0</v>
      </c>
      <c r="F23" s="48"/>
      <c r="G23" s="48"/>
      <c r="H23" s="89">
        <v>0</v>
      </c>
      <c r="I23" s="51">
        <v>0</v>
      </c>
      <c r="J23" s="89">
        <v>0</v>
      </c>
      <c r="K23" s="51">
        <v>0</v>
      </c>
      <c r="L23" s="51">
        <v>0</v>
      </c>
      <c r="M23" s="52">
        <v>0</v>
      </c>
      <c r="N23" s="64">
        <v>0</v>
      </c>
      <c r="O23" s="51">
        <v>0</v>
      </c>
      <c r="P23" s="51">
        <v>0</v>
      </c>
      <c r="Q23" s="51">
        <v>0</v>
      </c>
      <c r="R23" s="51">
        <v>0</v>
      </c>
      <c r="S23" s="54">
        <v>0</v>
      </c>
      <c r="T23" s="55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64">
        <v>0</v>
      </c>
      <c r="AA23" s="51">
        <v>0</v>
      </c>
      <c r="AB23" s="51">
        <v>0</v>
      </c>
      <c r="AC23" s="51">
        <v>0</v>
      </c>
      <c r="AD23" s="51">
        <v>0</v>
      </c>
      <c r="AE23" s="54">
        <v>0</v>
      </c>
      <c r="AF23" s="64">
        <v>0</v>
      </c>
      <c r="AG23" s="51">
        <v>0</v>
      </c>
      <c r="AH23" s="54">
        <v>0</v>
      </c>
      <c r="AI23" s="51">
        <v>0</v>
      </c>
      <c r="AJ23" s="56">
        <v>0</v>
      </c>
      <c r="AK23" s="51">
        <v>0</v>
      </c>
      <c r="AL23" s="55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0</v>
      </c>
      <c r="AR23" s="64">
        <v>0</v>
      </c>
      <c r="AS23" s="51">
        <v>0</v>
      </c>
      <c r="AT23" s="51">
        <v>0</v>
      </c>
      <c r="AU23" s="51">
        <v>0</v>
      </c>
      <c r="AV23" s="51">
        <v>0</v>
      </c>
      <c r="AW23" s="54">
        <v>0</v>
      </c>
      <c r="AX23" s="57">
        <v>0</v>
      </c>
      <c r="AY23" s="51">
        <v>0</v>
      </c>
      <c r="AZ23" s="51">
        <v>0</v>
      </c>
      <c r="BA23" s="51">
        <v>0</v>
      </c>
      <c r="BB23" s="56">
        <v>0</v>
      </c>
      <c r="BC23" s="56">
        <v>0</v>
      </c>
      <c r="BD23" s="55">
        <v>0</v>
      </c>
      <c r="BE23" s="51">
        <v>0</v>
      </c>
      <c r="BF23" s="54">
        <v>0</v>
      </c>
      <c r="BG23" s="54">
        <v>0</v>
      </c>
      <c r="BH23" s="54">
        <v>0</v>
      </c>
      <c r="BI23" s="54">
        <v>0</v>
      </c>
      <c r="BJ23" s="55">
        <v>0</v>
      </c>
      <c r="BK23" s="54">
        <v>0</v>
      </c>
      <c r="BL23" s="54">
        <v>0</v>
      </c>
      <c r="BM23" s="51">
        <v>0</v>
      </c>
      <c r="BN23" s="51">
        <v>0</v>
      </c>
      <c r="BO23" s="54">
        <v>0</v>
      </c>
      <c r="BP23" s="55">
        <v>0</v>
      </c>
      <c r="BQ23" s="54">
        <v>0</v>
      </c>
      <c r="BR23" s="54">
        <v>0</v>
      </c>
      <c r="BS23" s="51">
        <v>0</v>
      </c>
      <c r="BT23" s="54">
        <v>0</v>
      </c>
      <c r="BU23" s="54">
        <v>0</v>
      </c>
      <c r="BV23" s="55">
        <v>0</v>
      </c>
      <c r="BW23" s="54">
        <v>0</v>
      </c>
      <c r="BX23" s="54">
        <v>0</v>
      </c>
      <c r="BY23" s="51">
        <v>0</v>
      </c>
      <c r="BZ23" s="51">
        <v>0</v>
      </c>
      <c r="CA23" s="54">
        <v>0</v>
      </c>
      <c r="CB23" s="55">
        <v>0</v>
      </c>
      <c r="CC23" s="51">
        <v>0</v>
      </c>
      <c r="CD23" s="54">
        <v>0</v>
      </c>
      <c r="CE23" s="51">
        <v>0</v>
      </c>
      <c r="CF23" s="51">
        <v>0</v>
      </c>
      <c r="CG23" s="54">
        <v>0</v>
      </c>
      <c r="CH23" s="55">
        <v>0</v>
      </c>
      <c r="CI23" s="54">
        <v>0</v>
      </c>
      <c r="CJ23" s="54">
        <v>0</v>
      </c>
      <c r="CK23" s="51">
        <v>0</v>
      </c>
      <c r="CL23" s="54">
        <v>0</v>
      </c>
      <c r="CM23" s="54">
        <v>0</v>
      </c>
      <c r="CN23" s="55">
        <v>0</v>
      </c>
      <c r="CO23" s="54">
        <v>0</v>
      </c>
      <c r="CP23" s="54">
        <v>0</v>
      </c>
      <c r="CQ23" s="54">
        <v>0</v>
      </c>
      <c r="CR23" s="54">
        <v>0</v>
      </c>
      <c r="CS23" s="54">
        <v>0</v>
      </c>
      <c r="CT23" s="64">
        <v>0</v>
      </c>
      <c r="CU23" s="51">
        <v>0</v>
      </c>
      <c r="CV23" s="51">
        <v>0</v>
      </c>
      <c r="CW23" s="51">
        <v>0</v>
      </c>
      <c r="CX23" s="51">
        <v>0</v>
      </c>
      <c r="CY23" s="51">
        <v>0</v>
      </c>
      <c r="CZ23" s="64">
        <v>0</v>
      </c>
      <c r="DA23" s="54">
        <v>0</v>
      </c>
      <c r="DB23" s="54">
        <v>0</v>
      </c>
      <c r="DC23" s="54">
        <v>0</v>
      </c>
      <c r="DD23" s="58">
        <v>0</v>
      </c>
      <c r="DE23" s="54">
        <v>0</v>
      </c>
      <c r="DF23" s="55">
        <v>0</v>
      </c>
      <c r="DG23" s="51">
        <v>0</v>
      </c>
      <c r="DH23" s="54">
        <v>0</v>
      </c>
      <c r="DI23" s="51">
        <v>0</v>
      </c>
      <c r="DJ23" s="51">
        <v>0</v>
      </c>
      <c r="DK23" s="54">
        <v>0</v>
      </c>
      <c r="DL23" s="64">
        <v>0</v>
      </c>
      <c r="DM23" s="56">
        <v>0</v>
      </c>
      <c r="DN23" s="51">
        <v>0</v>
      </c>
      <c r="DO23" s="51">
        <v>0</v>
      </c>
      <c r="DP23" s="51">
        <v>0</v>
      </c>
      <c r="DQ23" s="54">
        <v>0</v>
      </c>
      <c r="DR23" s="64">
        <v>0</v>
      </c>
      <c r="DS23" s="51">
        <v>0</v>
      </c>
      <c r="DT23" s="51">
        <v>0</v>
      </c>
      <c r="DU23" s="51">
        <v>0</v>
      </c>
      <c r="DV23" s="51">
        <v>0</v>
      </c>
      <c r="DW23" s="54">
        <v>0</v>
      </c>
      <c r="DX23" s="55">
        <v>0</v>
      </c>
      <c r="DY23" s="54">
        <v>0</v>
      </c>
      <c r="DZ23" s="54">
        <v>0</v>
      </c>
      <c r="EA23" s="54">
        <v>0</v>
      </c>
      <c r="EB23" s="51">
        <v>0</v>
      </c>
      <c r="EC23" s="54">
        <v>0</v>
      </c>
      <c r="ED23" s="64">
        <v>0</v>
      </c>
      <c r="EE23" s="54">
        <v>0</v>
      </c>
      <c r="EF23" s="51">
        <v>0</v>
      </c>
      <c r="EG23" s="54">
        <v>0</v>
      </c>
      <c r="EH23" s="58">
        <v>0</v>
      </c>
      <c r="EI23" s="54">
        <v>0</v>
      </c>
      <c r="EJ23" s="55"/>
      <c r="EK23" s="54">
        <v>0</v>
      </c>
      <c r="EL23" s="54"/>
      <c r="EM23" s="54"/>
      <c r="EN23" s="54"/>
      <c r="EO23" s="59"/>
      <c r="EP23" s="55"/>
      <c r="EQ23" s="54">
        <v>0</v>
      </c>
      <c r="ER23" s="54"/>
      <c r="ES23" s="54"/>
      <c r="ET23" s="54"/>
      <c r="EU23" s="59"/>
      <c r="EV23" s="55"/>
      <c r="EW23" s="54">
        <v>0</v>
      </c>
      <c r="EX23" s="54"/>
      <c r="EY23" s="54"/>
      <c r="EZ23" s="54"/>
      <c r="FA23" s="59">
        <v>0</v>
      </c>
      <c r="FB23" s="43">
        <f t="shared" si="1"/>
        <v>0</v>
      </c>
      <c r="FC23" s="21">
        <f t="shared" si="2"/>
        <v>0</v>
      </c>
      <c r="FD23" s="43">
        <f t="shared" si="3"/>
        <v>0</v>
      </c>
      <c r="FE23" s="21">
        <f t="shared" si="4"/>
        <v>0</v>
      </c>
      <c r="FF23" s="43">
        <f t="shared" si="5"/>
        <v>0</v>
      </c>
      <c r="FG23" s="21">
        <f t="shared" si="6"/>
        <v>0</v>
      </c>
      <c r="FH23" s="43">
        <f t="shared" si="7"/>
        <v>0</v>
      </c>
      <c r="FI23" s="21">
        <f t="shared" si="8"/>
        <v>0</v>
      </c>
      <c r="FJ23" s="43">
        <f t="shared" si="9"/>
        <v>0</v>
      </c>
      <c r="FK23" s="21">
        <f t="shared" si="10"/>
        <v>0</v>
      </c>
      <c r="FL23" s="43">
        <f t="shared" si="11"/>
        <v>0</v>
      </c>
      <c r="FM23" s="21">
        <f t="shared" si="12"/>
        <v>0</v>
      </c>
      <c r="FN23" s="43">
        <f t="shared" si="13"/>
        <v>0</v>
      </c>
      <c r="FO23" s="21">
        <f t="shared" si="14"/>
        <v>0</v>
      </c>
      <c r="FP23" s="43">
        <f t="shared" si="15"/>
        <v>0</v>
      </c>
      <c r="FQ23" s="21">
        <f t="shared" si="16"/>
        <v>0</v>
      </c>
      <c r="FR23" s="43">
        <f t="shared" si="17"/>
        <v>0</v>
      </c>
      <c r="FS23" s="21">
        <f t="shared" si="18"/>
        <v>0</v>
      </c>
      <c r="FT23" s="43">
        <f t="shared" si="19"/>
        <v>0</v>
      </c>
      <c r="FU23" s="21">
        <f t="shared" si="20"/>
        <v>0</v>
      </c>
      <c r="FV23" s="43">
        <f t="shared" si="21"/>
        <v>0</v>
      </c>
      <c r="FW23" s="21">
        <f t="shared" si="22"/>
        <v>0</v>
      </c>
      <c r="FX23" s="43">
        <f t="shared" si="23"/>
        <v>0</v>
      </c>
      <c r="FY23" s="21">
        <f t="shared" si="24"/>
        <v>0</v>
      </c>
      <c r="FZ23" s="43">
        <f t="shared" si="25"/>
        <v>0</v>
      </c>
      <c r="GA23" s="21">
        <f t="shared" si="26"/>
        <v>0</v>
      </c>
      <c r="GB23" s="43">
        <f t="shared" si="27"/>
        <v>0</v>
      </c>
      <c r="GC23" s="21">
        <f t="shared" si="28"/>
        <v>0</v>
      </c>
      <c r="GD23" s="43">
        <f t="shared" si="29"/>
        <v>0</v>
      </c>
      <c r="GE23" s="21">
        <f t="shared" si="30"/>
        <v>0</v>
      </c>
      <c r="GF23" s="43">
        <f t="shared" si="31"/>
        <v>0</v>
      </c>
      <c r="GG23" s="21">
        <f t="shared" si="32"/>
        <v>0</v>
      </c>
      <c r="GH23" s="43">
        <f t="shared" si="33"/>
        <v>0</v>
      </c>
      <c r="GI23" s="21">
        <f t="shared" si="34"/>
        <v>0</v>
      </c>
      <c r="GJ23" s="43">
        <f t="shared" si="35"/>
        <v>0</v>
      </c>
      <c r="GK23" s="21">
        <f t="shared" si="36"/>
        <v>0</v>
      </c>
      <c r="GL23" s="43">
        <f t="shared" si="37"/>
        <v>0</v>
      </c>
      <c r="GM23" s="21">
        <f t="shared" si="38"/>
        <v>0</v>
      </c>
      <c r="GN23" s="43">
        <f t="shared" si="39"/>
        <v>0</v>
      </c>
      <c r="GO23" s="21">
        <f t="shared" si="40"/>
        <v>0</v>
      </c>
      <c r="GP23" s="43">
        <f t="shared" si="41"/>
        <v>0</v>
      </c>
      <c r="GQ23" s="21">
        <f t="shared" si="42"/>
        <v>0</v>
      </c>
      <c r="GR23" s="43">
        <f t="shared" si="43"/>
        <v>0</v>
      </c>
      <c r="GS23" s="21">
        <f t="shared" si="44"/>
        <v>0</v>
      </c>
      <c r="GT23" s="43">
        <f t="shared" si="45"/>
        <v>0</v>
      </c>
      <c r="GU23" s="21">
        <f t="shared" si="46"/>
        <v>0</v>
      </c>
      <c r="GV23" s="43">
        <f t="shared" si="47"/>
        <v>0</v>
      </c>
      <c r="GW23" s="43">
        <f t="shared" si="48"/>
        <v>0</v>
      </c>
      <c r="GX23" s="28"/>
      <c r="GY23" s="43">
        <f t="shared" si="50"/>
        <v>0</v>
      </c>
      <c r="HF23" s="89" t="str">
        <f t="shared" si="49"/>
        <v>Sample18</v>
      </c>
      <c r="HG23" s="43">
        <f t="shared" si="49"/>
        <v>480</v>
      </c>
      <c r="HH23" s="89" t="str">
        <f t="shared" si="49"/>
        <v>Ft/cs</v>
      </c>
      <c r="HI23" s="13">
        <f t="shared" si="51"/>
        <v>0</v>
      </c>
      <c r="HJ23" s="43">
        <f>IF($HJ$1=1,IF(haviszla1!$E$5="h",haviszla1!H23,IF(haviszla1!$E$5="k",haviszla1!I23,IF(haviszla1!$E$5="sz",haviszla1!J23,IF(haviszla1!$E$5="cs",haviszla1!K23,IF(haviszla1!$E$5="p",haviszla1!L23,IF(haviszla1!$E$5="szo",haviszla1!M23,0)))))),0)</f>
        <v>0</v>
      </c>
      <c r="HK23" s="43">
        <f>IF($HK$1=1,IF(haviszla1!$E$5="h",haviszla1!N23,IF(haviszla1!$E$5="k",haviszla1!O23,IF(haviszla1!$E$5="sz",haviszla1!P23,IF(haviszla1!$E$5="cs",haviszla1!Q23,IF(haviszla1!$E$5="p",haviszla1!R23,IF(haviszla1!$E$5="szo",haviszla1!S23,0)))))),0)</f>
        <v>0</v>
      </c>
      <c r="HL23" s="43">
        <f>IF($HL$1=1,IF(haviszla1!$E$5="h",haviszla1!T23,IF(haviszla1!$E$5="k",haviszla1!U23,IF(haviszla1!$E$5="sz",haviszla1!V23,IF(haviszla1!$E$5="cs",haviszla1!W23,IF(haviszla1!$E$5="p",haviszla1!X23,IF(haviszla1!$E$5="szo",haviszla1!Y23,0)))))),0)</f>
        <v>0</v>
      </c>
      <c r="HM23" s="43">
        <f>IF($HM$1=1,IF(haviszla1!$E$5="h",haviszla1!Z23,IF(haviszla1!$E$5="k",haviszla1!AA23,IF(haviszla1!$E$5="sz",haviszla1!AB23,IF(haviszla1!$E$5="cs",haviszla1!AC23,IF(haviszla1!$E$5="p",haviszla1!AD23,IF(haviszla1!$E$5="szo",haviszla1!AE23,0)))))),0)</f>
        <v>0</v>
      </c>
      <c r="HN23" s="43">
        <f>IF($HN$1=1,IF(haviszla1!$E$5="h",haviszla1!AF23,IF(haviszla1!$E$5="k",haviszla1!AG23,IF(haviszla1!$E$5="sz",haviszla1!AH23,IF(haviszla1!$E$5="cs",haviszla1!AI23,IF(haviszla1!$E$5="p",haviszla1!AJ23,IF(haviszla1!$E$5="szo",haviszla1!AK23,0)))))),0)</f>
        <v>0</v>
      </c>
      <c r="HO23" s="43">
        <f>IF($HO$1=1,IF(haviszla1!$E$5="h",haviszla1!AL23,IF(haviszla1!$E$5="k",haviszla1!AM23,IF(haviszla1!$E$5="sz",haviszla1!AN23,IF(haviszla1!$E$5="cs",haviszla1!AO23,IF(haviszla1!$E$5="p",haviszla1!AP23,IF(haviszla1!$E$5="szo",haviszla1!AQ23,0)))))),0)</f>
        <v>0</v>
      </c>
      <c r="HP23" s="43">
        <f>IF($HP$1=1,IF(haviszla1!$E$5="h",haviszla1!AR23,IF(haviszla1!$E$5="k",haviszla1!AS23,IF(haviszla1!$E$5="sz",haviszla1!AT23,IF(haviszla1!$E$5="cs",haviszla1!AU23,IF(haviszla1!$E$5="p",haviszla1!AV23,IF(haviszla1!$E$5="szo",haviszla1!AW23,0)))))),0)</f>
        <v>0</v>
      </c>
      <c r="HQ23" s="43">
        <f>IF($HQ$1=1,IF(haviszla1!$E$5="h",haviszla1!AX23,IF(haviszla1!$E$5="k",haviszla1!AY23,IF(haviszla1!$E$5="sz",haviszla1!AZ23,IF(haviszla1!$E$5="cs",haviszla1!BA23,IF(haviszla1!$E$5="p",haviszla1!BB23,IF(haviszla1!$E$5="szo",haviszla1!BC23,0)))))),0)</f>
        <v>0</v>
      </c>
      <c r="HR23" s="43">
        <f>IF($HR$1=1,IF(haviszla1!$E$5="h",haviszla1!BD23,IF(haviszla1!$E$5="k",haviszla1!BE23,IF(haviszla1!$E$5="sz",haviszla1!BF23,IF(haviszla1!$E$5="cs",haviszla1!BG23,IF(haviszla1!$E$5="p",haviszla1!BH23,IF(haviszla1!$E$5="szo",haviszla1!BI23,0)))))),0)</f>
        <v>0</v>
      </c>
      <c r="HS23" s="43">
        <f>IF($HS$1=1,IF(haviszla1!$E$5="h",haviszla1!BJ23,IF(haviszla1!$E$5="k",haviszla1!BK23,IF(haviszla1!$E$5="sz",haviszla1!BL23,IF(haviszla1!$E$5="cs",haviszla1!BM23,IF(haviszla1!$E$5="p",haviszla1!BN23,IF(haviszla1!$E$5="szo",haviszla1!BO23,0)))))),0)</f>
        <v>0</v>
      </c>
      <c r="HT23" s="43">
        <f>IF($HT$1=1,IF(haviszla1!$E$5="h",haviszla1!BP23,IF(haviszla1!$E$5="k",haviszla1!BQ23,IF(haviszla1!$E$5="sz",haviszla1!BR23,IF(haviszla1!$E$5="cs",haviszla1!BS23,IF(haviszla1!$E$5="p",haviszla1!BT23,IF(haviszla1!$E$5="szo",haviszla1!BU23,0)))))),0)</f>
        <v>0</v>
      </c>
      <c r="HU23" s="43">
        <f>IF($HU$1=1,IF(haviszla1!$E$5="h",haviszla1!BV23,IF(haviszla1!$E$5="k",haviszla1!BW23,IF(haviszla1!$E$5="sz",haviszla1!BX23,IF(haviszla1!$E$5="cs",haviszla1!BY23,IF(haviszla1!$E$5="p",haviszla1!BZ23,IF(haviszla1!$E$5="szo",haviszla1!CA23,0)))))),0)</f>
        <v>0</v>
      </c>
      <c r="HV23" s="43">
        <f>IF($HV$1=1,IF(haviszla1!$E$5="h",haviszla1!CB23,IF(haviszla1!$E$5="k",haviszla1!CC23,IF(haviszla1!$E$5="sz",haviszla1!CD23,IF(haviszla1!$E$5="cs",haviszla1!CE23,IF(haviszla1!$E$5="p",haviszla1!CF23,IF(haviszla1!$E$5="szo",haviszla1!CG23,0)))))),0)</f>
        <v>0</v>
      </c>
      <c r="HW23" s="43">
        <f>IF($HW$1=1,IF(haviszla1!$E$5="h",haviszla1!CH23,IF(haviszla1!$E$5="k",haviszla1!CI23,IF(haviszla1!$E$5="sz",haviszla1!CJ23,IF(haviszla1!$E$5="cs",haviszla1!CK23,IF(haviszla1!$E$5="p",haviszla1!CL23,IF(haviszla1!$E$5="szo",haviszla1!CM23,0)))))),0)</f>
        <v>0</v>
      </c>
      <c r="HX23" s="43">
        <f>IF($HX$1=1,IF(haviszla1!$E$5="h",haviszla1!CN23,IF(haviszla1!$E$5="k",haviszla1!CO23,IF(haviszla1!$E$5="sz",haviszla1!CP23,IF(haviszla1!$E$5="cs",haviszla1!CQ23,IF(haviszla1!$E$5="p",haviszla1!CR23,IF(haviszla1!$E$5="szo",haviszla1!CS23,0)))))),0)</f>
        <v>0</v>
      </c>
      <c r="HY23" s="43">
        <f>IF($HY$1=1,IF(haviszla1!$E$5="h",haviszla1!CT23,IF(haviszla1!$E$5="k",haviszla1!CU23,IF(haviszla1!$E$5="sz",haviszla1!CV23,IF(haviszla1!$E$5="cs",haviszla1!CW23,IF(haviszla1!$E$5="p",haviszla1!CX23,IF(haviszla1!$E$5="szo",haviszla1!CY23,0)))))),0)</f>
        <v>0</v>
      </c>
      <c r="HZ23" s="43">
        <f>IF($HZ$1=1,IF(haviszla1!$E$5="h",haviszla1!CZ23,IF(haviszla1!$E$5="k",haviszla1!DA23,IF(haviszla1!$E$5="sz",haviszla1!DB23,IF(haviszla1!$E$5="cs",haviszla1!DC23,IF(haviszla1!$E$5="p",haviszla1!DD23,IF(haviszla1!$E$5="szo",haviszla1!DE23,0)))))),0)</f>
        <v>0</v>
      </c>
      <c r="IA23" s="43">
        <f>IF($IA$1=1,IF(haviszla1!$E$5="h",haviszla1!DF23,IF(haviszla1!$E$5="k",haviszla1!DG23,IF(haviszla1!$E$5="sz",haviszla1!DH23,IF(haviszla1!$E$5="cs",haviszla1!DI23,IF(haviszla1!$E$5="p",haviszla1!DJ23,IF(haviszla1!$E$5="szo",haviszla1!DK23,0)))))),0)</f>
        <v>0</v>
      </c>
      <c r="IB23" s="43">
        <f>IF($IB$1=1,IF(haviszla1!$E$5="h",haviszla1!DL23,IF(haviszla1!$E$5="k",haviszla1!DM23,IF(haviszla1!$E$5="sz",haviszla1!DN23,IF(haviszla1!$E$5="cs",haviszla1!DO23,IF(haviszla1!$E$5="p",haviszla1!DP23,IF(haviszla1!$E$5="szo",haviszla1!DQ23,0)))))),0)</f>
        <v>0</v>
      </c>
      <c r="IC23" s="43">
        <f>IF($IC$1=1,IF(haviszla1!$E$5="h",haviszla1!DR23,IF(haviszla1!$E$5="k",haviszla1!DS23,IF(haviszla1!$E$5="sz",haviszla1!DT23,IF(haviszla1!$E$5="cs",haviszla1!DU23,IF(haviszla1!$E$5="p",haviszla1!DV23,IF(haviszla1!$E$5="szo",haviszla1!DW23,0)))))),0)</f>
        <v>0</v>
      </c>
      <c r="ID23" s="43">
        <f>IF($ID$1=1,IF(haviszla1!$E$5="h",haviszla1!DX23,IF(haviszla1!$E$5="k",haviszla1!DY23,IF(haviszla1!$E$5="sz",haviszla1!DZ23,IF(haviszla1!$E$5="cs",haviszla1!EA23,IF(haviszla1!$E$5="p",haviszla1!EB23,IF(haviszla1!$E$5="szo",haviszla1!EC23,0)))))),0)</f>
        <v>0</v>
      </c>
      <c r="IE23" s="43">
        <f>IF($IE$1=1,IF(haviszla1!$E$5="h",haviszla1!ED23,IF(haviszla1!$E$5="k",haviszla1!EE23,IF(haviszla1!$E$5="sz",haviszla1!EF23,IF(haviszla1!$E$5="cs",haviszla1!EG23,IF(haviszla1!$E$5="p",haviszla1!EH23,IF(haviszla1!$E$5="szo",haviszla1!EI23,0)))))),0)</f>
        <v>0</v>
      </c>
    </row>
    <row r="24" spans="1:239" ht="15" customHeight="1">
      <c r="A24" s="18" t="s">
        <v>38</v>
      </c>
      <c r="B24" s="89" t="s">
        <v>404</v>
      </c>
      <c r="C24" s="43">
        <v>505</v>
      </c>
      <c r="D24" s="89" t="s">
        <v>298</v>
      </c>
      <c r="E24" s="13">
        <f t="shared" si="0"/>
        <v>0</v>
      </c>
      <c r="F24" s="48"/>
      <c r="G24" s="48"/>
      <c r="H24" s="89">
        <v>0</v>
      </c>
      <c r="I24" s="51">
        <v>0</v>
      </c>
      <c r="J24" s="89">
        <v>0</v>
      </c>
      <c r="K24" s="51">
        <v>0</v>
      </c>
      <c r="L24" s="51">
        <v>0</v>
      </c>
      <c r="M24" s="52">
        <v>0</v>
      </c>
      <c r="N24" s="64">
        <v>0</v>
      </c>
      <c r="O24" s="51">
        <v>0</v>
      </c>
      <c r="P24" s="51">
        <v>0</v>
      </c>
      <c r="Q24" s="51">
        <v>0</v>
      </c>
      <c r="R24" s="51">
        <v>0</v>
      </c>
      <c r="S24" s="54">
        <v>0</v>
      </c>
      <c r="T24" s="55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64">
        <v>0</v>
      </c>
      <c r="AA24" s="51">
        <v>0</v>
      </c>
      <c r="AB24" s="51">
        <v>0</v>
      </c>
      <c r="AC24" s="51">
        <v>0</v>
      </c>
      <c r="AD24" s="51">
        <v>0</v>
      </c>
      <c r="AE24" s="54">
        <v>0</v>
      </c>
      <c r="AF24" s="64">
        <v>0</v>
      </c>
      <c r="AG24" s="51">
        <v>0</v>
      </c>
      <c r="AH24" s="54">
        <v>0</v>
      </c>
      <c r="AI24" s="51">
        <v>0</v>
      </c>
      <c r="AJ24" s="56">
        <v>0</v>
      </c>
      <c r="AK24" s="51">
        <v>0</v>
      </c>
      <c r="AL24" s="55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64">
        <v>0</v>
      </c>
      <c r="AS24" s="51">
        <v>0</v>
      </c>
      <c r="AT24" s="51">
        <v>0</v>
      </c>
      <c r="AU24" s="51">
        <v>0</v>
      </c>
      <c r="AV24" s="51">
        <v>0</v>
      </c>
      <c r="AW24" s="54">
        <v>0</v>
      </c>
      <c r="AX24" s="57">
        <v>0</v>
      </c>
      <c r="AY24" s="51">
        <v>0</v>
      </c>
      <c r="AZ24" s="51">
        <v>0</v>
      </c>
      <c r="BA24" s="51">
        <v>0</v>
      </c>
      <c r="BB24" s="56">
        <v>0</v>
      </c>
      <c r="BC24" s="56">
        <v>0</v>
      </c>
      <c r="BD24" s="55">
        <v>0</v>
      </c>
      <c r="BE24" s="51">
        <v>0</v>
      </c>
      <c r="BF24" s="54">
        <v>0</v>
      </c>
      <c r="BG24" s="54">
        <v>0</v>
      </c>
      <c r="BH24" s="54">
        <v>0</v>
      </c>
      <c r="BI24" s="54">
        <v>0</v>
      </c>
      <c r="BJ24" s="55">
        <v>0</v>
      </c>
      <c r="BK24" s="54">
        <v>0</v>
      </c>
      <c r="BL24" s="54">
        <v>0</v>
      </c>
      <c r="BM24" s="51">
        <v>0</v>
      </c>
      <c r="BN24" s="51">
        <v>0</v>
      </c>
      <c r="BO24" s="54">
        <v>0</v>
      </c>
      <c r="BP24" s="55">
        <v>0</v>
      </c>
      <c r="BQ24" s="54">
        <v>0</v>
      </c>
      <c r="BR24" s="54">
        <v>0</v>
      </c>
      <c r="BS24" s="51">
        <v>0</v>
      </c>
      <c r="BT24" s="54">
        <v>0</v>
      </c>
      <c r="BU24" s="54">
        <v>0</v>
      </c>
      <c r="BV24" s="55">
        <v>0</v>
      </c>
      <c r="BW24" s="54">
        <v>0</v>
      </c>
      <c r="BX24" s="54">
        <v>0</v>
      </c>
      <c r="BY24" s="51">
        <v>0</v>
      </c>
      <c r="BZ24" s="51">
        <v>0</v>
      </c>
      <c r="CA24" s="54">
        <v>0</v>
      </c>
      <c r="CB24" s="55">
        <v>0</v>
      </c>
      <c r="CC24" s="51">
        <v>0</v>
      </c>
      <c r="CD24" s="54">
        <v>0</v>
      </c>
      <c r="CE24" s="51">
        <v>0</v>
      </c>
      <c r="CF24" s="51">
        <v>0</v>
      </c>
      <c r="CG24" s="54">
        <v>0</v>
      </c>
      <c r="CH24" s="55">
        <v>0</v>
      </c>
      <c r="CI24" s="54">
        <v>0</v>
      </c>
      <c r="CJ24" s="54">
        <v>0</v>
      </c>
      <c r="CK24" s="51">
        <v>0</v>
      </c>
      <c r="CL24" s="54">
        <v>0</v>
      </c>
      <c r="CM24" s="54">
        <v>0</v>
      </c>
      <c r="CN24" s="55">
        <v>0</v>
      </c>
      <c r="CO24" s="54">
        <v>0</v>
      </c>
      <c r="CP24" s="54">
        <v>0</v>
      </c>
      <c r="CQ24" s="54">
        <v>0</v>
      </c>
      <c r="CR24" s="54">
        <v>0</v>
      </c>
      <c r="CS24" s="54">
        <v>0</v>
      </c>
      <c r="CT24" s="64">
        <v>0</v>
      </c>
      <c r="CU24" s="51">
        <v>0</v>
      </c>
      <c r="CV24" s="51">
        <v>0</v>
      </c>
      <c r="CW24" s="51">
        <v>0</v>
      </c>
      <c r="CX24" s="51">
        <v>0</v>
      </c>
      <c r="CY24" s="51">
        <v>0</v>
      </c>
      <c r="CZ24" s="64">
        <v>0</v>
      </c>
      <c r="DA24" s="54">
        <v>0</v>
      </c>
      <c r="DB24" s="54">
        <v>0</v>
      </c>
      <c r="DC24" s="54">
        <v>0</v>
      </c>
      <c r="DD24" s="58">
        <v>0</v>
      </c>
      <c r="DE24" s="54">
        <v>0</v>
      </c>
      <c r="DF24" s="55">
        <v>0</v>
      </c>
      <c r="DG24" s="51">
        <v>0</v>
      </c>
      <c r="DH24" s="54">
        <v>0</v>
      </c>
      <c r="DI24" s="51">
        <v>0</v>
      </c>
      <c r="DJ24" s="51">
        <v>0</v>
      </c>
      <c r="DK24" s="54">
        <v>0</v>
      </c>
      <c r="DL24" s="64">
        <v>0</v>
      </c>
      <c r="DM24" s="56">
        <v>0</v>
      </c>
      <c r="DN24" s="51">
        <v>0</v>
      </c>
      <c r="DO24" s="51">
        <v>0</v>
      </c>
      <c r="DP24" s="51">
        <v>0</v>
      </c>
      <c r="DQ24" s="54">
        <v>0</v>
      </c>
      <c r="DR24" s="64">
        <v>0</v>
      </c>
      <c r="DS24" s="51">
        <v>0</v>
      </c>
      <c r="DT24" s="51">
        <v>0</v>
      </c>
      <c r="DU24" s="51">
        <v>0</v>
      </c>
      <c r="DV24" s="51">
        <v>0</v>
      </c>
      <c r="DW24" s="54">
        <v>0</v>
      </c>
      <c r="DX24" s="55">
        <v>0</v>
      </c>
      <c r="DY24" s="54">
        <v>0</v>
      </c>
      <c r="DZ24" s="54">
        <v>0</v>
      </c>
      <c r="EA24" s="54">
        <v>0</v>
      </c>
      <c r="EB24" s="51">
        <v>0</v>
      </c>
      <c r="EC24" s="54">
        <v>0</v>
      </c>
      <c r="ED24" s="64">
        <v>0</v>
      </c>
      <c r="EE24" s="54">
        <v>0</v>
      </c>
      <c r="EF24" s="51">
        <v>0</v>
      </c>
      <c r="EG24" s="54">
        <v>0</v>
      </c>
      <c r="EH24" s="58">
        <v>0</v>
      </c>
      <c r="EI24" s="54">
        <v>0</v>
      </c>
      <c r="EJ24" s="55"/>
      <c r="EK24" s="54">
        <v>0</v>
      </c>
      <c r="EL24" s="54"/>
      <c r="EM24" s="54"/>
      <c r="EN24" s="54"/>
      <c r="EO24" s="59"/>
      <c r="EP24" s="55"/>
      <c r="EQ24" s="54">
        <v>0</v>
      </c>
      <c r="ER24" s="54"/>
      <c r="ES24" s="54"/>
      <c r="ET24" s="54"/>
      <c r="EU24" s="59"/>
      <c r="EV24" s="55"/>
      <c r="EW24" s="54">
        <v>0</v>
      </c>
      <c r="EX24" s="54"/>
      <c r="EY24" s="54"/>
      <c r="EZ24" s="54"/>
      <c r="FA24" s="59">
        <v>0</v>
      </c>
      <c r="FB24" s="43">
        <f t="shared" si="1"/>
        <v>0</v>
      </c>
      <c r="FC24" s="21">
        <f t="shared" si="2"/>
        <v>0</v>
      </c>
      <c r="FD24" s="43">
        <f t="shared" si="3"/>
        <v>0</v>
      </c>
      <c r="FE24" s="21">
        <f t="shared" si="4"/>
        <v>0</v>
      </c>
      <c r="FF24" s="43">
        <f t="shared" si="5"/>
        <v>0</v>
      </c>
      <c r="FG24" s="21">
        <f t="shared" si="6"/>
        <v>0</v>
      </c>
      <c r="FH24" s="43">
        <f t="shared" si="7"/>
        <v>0</v>
      </c>
      <c r="FI24" s="21">
        <f t="shared" si="8"/>
        <v>0</v>
      </c>
      <c r="FJ24" s="43">
        <f t="shared" si="9"/>
        <v>0</v>
      </c>
      <c r="FK24" s="21">
        <f t="shared" si="10"/>
        <v>0</v>
      </c>
      <c r="FL24" s="43">
        <f t="shared" si="11"/>
        <v>0</v>
      </c>
      <c r="FM24" s="21">
        <f t="shared" si="12"/>
        <v>0</v>
      </c>
      <c r="FN24" s="43">
        <f t="shared" si="13"/>
        <v>0</v>
      </c>
      <c r="FO24" s="21">
        <f t="shared" si="14"/>
        <v>0</v>
      </c>
      <c r="FP24" s="43">
        <f t="shared" si="15"/>
        <v>0</v>
      </c>
      <c r="FQ24" s="21">
        <f t="shared" si="16"/>
        <v>0</v>
      </c>
      <c r="FR24" s="43">
        <f t="shared" si="17"/>
        <v>0</v>
      </c>
      <c r="FS24" s="21">
        <f t="shared" si="18"/>
        <v>0</v>
      </c>
      <c r="FT24" s="43">
        <f t="shared" si="19"/>
        <v>0</v>
      </c>
      <c r="FU24" s="21">
        <f t="shared" si="20"/>
        <v>0</v>
      </c>
      <c r="FV24" s="43">
        <f t="shared" si="21"/>
        <v>0</v>
      </c>
      <c r="FW24" s="21">
        <f t="shared" si="22"/>
        <v>0</v>
      </c>
      <c r="FX24" s="43">
        <f t="shared" si="23"/>
        <v>0</v>
      </c>
      <c r="FY24" s="21">
        <f t="shared" si="24"/>
        <v>0</v>
      </c>
      <c r="FZ24" s="43">
        <f t="shared" si="25"/>
        <v>0</v>
      </c>
      <c r="GA24" s="21">
        <f t="shared" si="26"/>
        <v>0</v>
      </c>
      <c r="GB24" s="43">
        <f t="shared" si="27"/>
        <v>0</v>
      </c>
      <c r="GC24" s="21">
        <f t="shared" si="28"/>
        <v>0</v>
      </c>
      <c r="GD24" s="43">
        <f t="shared" si="29"/>
        <v>0</v>
      </c>
      <c r="GE24" s="21">
        <f t="shared" si="30"/>
        <v>0</v>
      </c>
      <c r="GF24" s="43">
        <f t="shared" si="31"/>
        <v>0</v>
      </c>
      <c r="GG24" s="21">
        <f t="shared" si="32"/>
        <v>0</v>
      </c>
      <c r="GH24" s="43">
        <f t="shared" si="33"/>
        <v>0</v>
      </c>
      <c r="GI24" s="21">
        <f t="shared" si="34"/>
        <v>0</v>
      </c>
      <c r="GJ24" s="43">
        <f t="shared" si="35"/>
        <v>0</v>
      </c>
      <c r="GK24" s="21">
        <f t="shared" si="36"/>
        <v>0</v>
      </c>
      <c r="GL24" s="43">
        <f t="shared" si="37"/>
        <v>0</v>
      </c>
      <c r="GM24" s="21">
        <f t="shared" si="38"/>
        <v>0</v>
      </c>
      <c r="GN24" s="43">
        <f t="shared" si="39"/>
        <v>0</v>
      </c>
      <c r="GO24" s="21">
        <f t="shared" si="40"/>
        <v>0</v>
      </c>
      <c r="GP24" s="43">
        <f t="shared" si="41"/>
        <v>0</v>
      </c>
      <c r="GQ24" s="21">
        <f t="shared" si="42"/>
        <v>0</v>
      </c>
      <c r="GR24" s="43">
        <f t="shared" si="43"/>
        <v>0</v>
      </c>
      <c r="GS24" s="21">
        <f t="shared" si="44"/>
        <v>0</v>
      </c>
      <c r="GT24" s="43">
        <f t="shared" si="45"/>
        <v>0</v>
      </c>
      <c r="GU24" s="21">
        <f t="shared" si="46"/>
        <v>0</v>
      </c>
      <c r="GV24" s="43">
        <f t="shared" si="47"/>
        <v>0</v>
      </c>
      <c r="GW24" s="43">
        <f t="shared" si="48"/>
        <v>0</v>
      </c>
      <c r="GX24" s="28"/>
      <c r="GY24" s="43">
        <f t="shared" si="50"/>
        <v>0</v>
      </c>
      <c r="HF24" s="89" t="str">
        <f t="shared" si="49"/>
        <v>Sample19</v>
      </c>
      <c r="HG24" s="43">
        <f t="shared" si="49"/>
        <v>505</v>
      </c>
      <c r="HH24" s="89" t="str">
        <f t="shared" si="49"/>
        <v>Ft/cs</v>
      </c>
      <c r="HI24" s="13">
        <f t="shared" si="51"/>
        <v>0</v>
      </c>
      <c r="HJ24" s="43">
        <f>IF($HJ$1=1,IF(haviszla1!$E$5="h",haviszla1!H24,IF(haviszla1!$E$5="k",haviszla1!I24,IF(haviszla1!$E$5="sz",haviszla1!J24,IF(haviszla1!$E$5="cs",haviszla1!K24,IF(haviszla1!$E$5="p",haviszla1!L24,IF(haviszla1!$E$5="szo",haviszla1!M24,0)))))),0)</f>
        <v>0</v>
      </c>
      <c r="HK24" s="43">
        <f>IF($HK$1=1,IF(haviszla1!$E$5="h",haviszla1!N24,IF(haviszla1!$E$5="k",haviszla1!O24,IF(haviszla1!$E$5="sz",haviszla1!P24,IF(haviszla1!$E$5="cs",haviszla1!Q24,IF(haviszla1!$E$5="p",haviszla1!R24,IF(haviszla1!$E$5="szo",haviszla1!S24,0)))))),0)</f>
        <v>0</v>
      </c>
      <c r="HL24" s="43">
        <f>IF($HL$1=1,IF(haviszla1!$E$5="h",haviszla1!T24,IF(haviszla1!$E$5="k",haviszla1!U24,IF(haviszla1!$E$5="sz",haviszla1!V24,IF(haviszla1!$E$5="cs",haviszla1!W24,IF(haviszla1!$E$5="p",haviszla1!X24,IF(haviszla1!$E$5="szo",haviszla1!Y24,0)))))),0)</f>
        <v>0</v>
      </c>
      <c r="HM24" s="43">
        <f>IF($HM$1=1,IF(haviszla1!$E$5="h",haviszla1!Z24,IF(haviszla1!$E$5="k",haviszla1!AA24,IF(haviszla1!$E$5="sz",haviszla1!AB24,IF(haviszla1!$E$5="cs",haviszla1!AC24,IF(haviszla1!$E$5="p",haviszla1!AD24,IF(haviszla1!$E$5="szo",haviszla1!AE24,0)))))),0)</f>
        <v>0</v>
      </c>
      <c r="HN24" s="43">
        <f>IF($HN$1=1,IF(haviszla1!$E$5="h",haviszla1!AF24,IF(haviszla1!$E$5="k",haviszla1!AG24,IF(haviszla1!$E$5="sz",haviszla1!AH24,IF(haviszla1!$E$5="cs",haviszla1!AI24,IF(haviszla1!$E$5="p",haviszla1!AJ24,IF(haviszla1!$E$5="szo",haviszla1!AK24,0)))))),0)</f>
        <v>0</v>
      </c>
      <c r="HO24" s="43">
        <f>IF($HO$1=1,IF(haviszla1!$E$5="h",haviszla1!AL24,IF(haviszla1!$E$5="k",haviszla1!AM24,IF(haviszla1!$E$5="sz",haviszla1!AN24,IF(haviszla1!$E$5="cs",haviszla1!AO24,IF(haviszla1!$E$5="p",haviszla1!AP24,IF(haviszla1!$E$5="szo",haviszla1!AQ24,0)))))),0)</f>
        <v>0</v>
      </c>
      <c r="HP24" s="43">
        <f>IF($HP$1=1,IF(haviszla1!$E$5="h",haviszla1!AR24,IF(haviszla1!$E$5="k",haviszla1!AS24,IF(haviszla1!$E$5="sz",haviszla1!AT24,IF(haviszla1!$E$5="cs",haviszla1!AU24,IF(haviszla1!$E$5="p",haviszla1!AV24,IF(haviszla1!$E$5="szo",haviszla1!AW24,0)))))),0)</f>
        <v>0</v>
      </c>
      <c r="HQ24" s="43">
        <f>IF($HQ$1=1,IF(haviszla1!$E$5="h",haviszla1!AX24,IF(haviszla1!$E$5="k",haviszla1!AY24,IF(haviszla1!$E$5="sz",haviszla1!AZ24,IF(haviszla1!$E$5="cs",haviszla1!BA24,IF(haviszla1!$E$5="p",haviszla1!BB24,IF(haviszla1!$E$5="szo",haviszla1!BC24,0)))))),0)</f>
        <v>0</v>
      </c>
      <c r="HR24" s="43">
        <f>IF($HR$1=1,IF(haviszla1!$E$5="h",haviszla1!BD24,IF(haviszla1!$E$5="k",haviszla1!BE24,IF(haviszla1!$E$5="sz",haviszla1!BF24,IF(haviszla1!$E$5="cs",haviszla1!BG24,IF(haviszla1!$E$5="p",haviszla1!BH24,IF(haviszla1!$E$5="szo",haviszla1!BI24,0)))))),0)</f>
        <v>0</v>
      </c>
      <c r="HS24" s="43">
        <f>IF($HS$1=1,IF(haviszla1!$E$5="h",haviszla1!BJ24,IF(haviszla1!$E$5="k",haviszla1!BK24,IF(haviszla1!$E$5="sz",haviszla1!BL24,IF(haviszla1!$E$5="cs",haviszla1!BM24,IF(haviszla1!$E$5="p",haviszla1!BN24,IF(haviszla1!$E$5="szo",haviszla1!BO24,0)))))),0)</f>
        <v>0</v>
      </c>
      <c r="HT24" s="43">
        <f>IF($HT$1=1,IF(haviszla1!$E$5="h",haviszla1!BP24,IF(haviszla1!$E$5="k",haviszla1!BQ24,IF(haviszla1!$E$5="sz",haviszla1!BR24,IF(haviszla1!$E$5="cs",haviszla1!BS24,IF(haviszla1!$E$5="p",haviszla1!BT24,IF(haviszla1!$E$5="szo",haviszla1!BU24,0)))))),0)</f>
        <v>0</v>
      </c>
      <c r="HU24" s="43">
        <f>IF($HU$1=1,IF(haviszla1!$E$5="h",haviszla1!BV24,IF(haviszla1!$E$5="k",haviszla1!BW24,IF(haviszla1!$E$5="sz",haviszla1!BX24,IF(haviszla1!$E$5="cs",haviszla1!BY24,IF(haviszla1!$E$5="p",haviszla1!BZ24,IF(haviszla1!$E$5="szo",haviszla1!CA24,0)))))),0)</f>
        <v>0</v>
      </c>
      <c r="HV24" s="43">
        <f>IF($HV$1=1,IF(haviszla1!$E$5="h",haviszla1!CB24,IF(haviszla1!$E$5="k",haviszla1!CC24,IF(haviszla1!$E$5="sz",haviszla1!CD24,IF(haviszla1!$E$5="cs",haviszla1!CE24,IF(haviszla1!$E$5="p",haviszla1!CF24,IF(haviszla1!$E$5="szo",haviszla1!CG24,0)))))),0)</f>
        <v>0</v>
      </c>
      <c r="HW24" s="43">
        <f>IF($HW$1=1,IF(haviszla1!$E$5="h",haviszla1!CH24,IF(haviszla1!$E$5="k",haviszla1!CI24,IF(haviszla1!$E$5="sz",haviszla1!CJ24,IF(haviszla1!$E$5="cs",haviszla1!CK24,IF(haviszla1!$E$5="p",haviszla1!CL24,IF(haviszla1!$E$5="szo",haviszla1!CM24,0)))))),0)</f>
        <v>0</v>
      </c>
      <c r="HX24" s="43">
        <f>IF($HX$1=1,IF(haviszla1!$E$5="h",haviszla1!CN24,IF(haviszla1!$E$5="k",haviszla1!CO24,IF(haviszla1!$E$5="sz",haviszla1!CP24,IF(haviszla1!$E$5="cs",haviszla1!CQ24,IF(haviszla1!$E$5="p",haviszla1!CR24,IF(haviszla1!$E$5="szo",haviszla1!CS24,0)))))),0)</f>
        <v>0</v>
      </c>
      <c r="HY24" s="43">
        <f>IF($HY$1=1,IF(haviszla1!$E$5="h",haviszla1!CT24,IF(haviszla1!$E$5="k",haviszla1!CU24,IF(haviszla1!$E$5="sz",haviszla1!CV24,IF(haviszla1!$E$5="cs",haviszla1!CW24,IF(haviszla1!$E$5="p",haviszla1!CX24,IF(haviszla1!$E$5="szo",haviszla1!CY24,0)))))),0)</f>
        <v>0</v>
      </c>
      <c r="HZ24" s="43">
        <f>IF($HZ$1=1,IF(haviszla1!$E$5="h",haviszla1!CZ24,IF(haviszla1!$E$5="k",haviszla1!DA24,IF(haviszla1!$E$5="sz",haviszla1!DB24,IF(haviszla1!$E$5="cs",haviszla1!DC24,IF(haviszla1!$E$5="p",haviszla1!DD24,IF(haviszla1!$E$5="szo",haviszla1!DE24,0)))))),0)</f>
        <v>0</v>
      </c>
      <c r="IA24" s="43">
        <f>IF($IA$1=1,IF(haviszla1!$E$5="h",haviszla1!DF24,IF(haviszla1!$E$5="k",haviszla1!DG24,IF(haviszla1!$E$5="sz",haviszla1!DH24,IF(haviszla1!$E$5="cs",haviszla1!DI24,IF(haviszla1!$E$5="p",haviszla1!DJ24,IF(haviszla1!$E$5="szo",haviszla1!DK24,0)))))),0)</f>
        <v>0</v>
      </c>
      <c r="IB24" s="43">
        <f>IF($IB$1=1,IF(haviszla1!$E$5="h",haviszla1!DL24,IF(haviszla1!$E$5="k",haviszla1!DM24,IF(haviszla1!$E$5="sz",haviszla1!DN24,IF(haviszla1!$E$5="cs",haviszla1!DO24,IF(haviszla1!$E$5="p",haviszla1!DP24,IF(haviszla1!$E$5="szo",haviszla1!DQ24,0)))))),0)</f>
        <v>0</v>
      </c>
      <c r="IC24" s="43">
        <f>IF($IC$1=1,IF(haviszla1!$E$5="h",haviszla1!DR24,IF(haviszla1!$E$5="k",haviszla1!DS24,IF(haviszla1!$E$5="sz",haviszla1!DT24,IF(haviszla1!$E$5="cs",haviszla1!DU24,IF(haviszla1!$E$5="p",haviszla1!DV24,IF(haviszla1!$E$5="szo",haviszla1!DW24,0)))))),0)</f>
        <v>0</v>
      </c>
      <c r="ID24" s="43">
        <f>IF($ID$1=1,IF(haviszla1!$E$5="h",haviszla1!DX24,IF(haviszla1!$E$5="k",haviszla1!DY24,IF(haviszla1!$E$5="sz",haviszla1!DZ24,IF(haviszla1!$E$5="cs",haviszla1!EA24,IF(haviszla1!$E$5="p",haviszla1!EB24,IF(haviszla1!$E$5="szo",haviszla1!EC24,0)))))),0)</f>
        <v>0</v>
      </c>
      <c r="IE24" s="43">
        <f>IF($IE$1=1,IF(haviszla1!$E$5="h",haviszla1!ED24,IF(haviszla1!$E$5="k",haviszla1!EE24,IF(haviszla1!$E$5="sz",haviszla1!EF24,IF(haviszla1!$E$5="cs",haviszla1!EG24,IF(haviszla1!$E$5="p",haviszla1!EH24,IF(haviszla1!$E$5="szo",haviszla1!EI24,0)))))),0)</f>
        <v>0</v>
      </c>
    </row>
    <row r="25" spans="1:239" ht="15" customHeight="1">
      <c r="A25" s="18" t="s">
        <v>39</v>
      </c>
      <c r="B25" s="89" t="s">
        <v>405</v>
      </c>
      <c r="C25" s="43">
        <v>565</v>
      </c>
      <c r="D25" s="89" t="s">
        <v>298</v>
      </c>
      <c r="E25" s="13">
        <f t="shared" si="0"/>
        <v>0</v>
      </c>
      <c r="F25" s="48"/>
      <c r="G25" s="49"/>
      <c r="H25" s="89">
        <v>0</v>
      </c>
      <c r="I25" s="51">
        <v>0</v>
      </c>
      <c r="J25" s="89">
        <v>0</v>
      </c>
      <c r="K25" s="51">
        <v>0</v>
      </c>
      <c r="L25" s="51">
        <v>0</v>
      </c>
      <c r="M25" s="52">
        <v>0</v>
      </c>
      <c r="N25" s="64">
        <v>0</v>
      </c>
      <c r="O25" s="51">
        <v>0</v>
      </c>
      <c r="P25" s="54">
        <v>0</v>
      </c>
      <c r="Q25" s="51">
        <v>0</v>
      </c>
      <c r="R25" s="51">
        <v>0</v>
      </c>
      <c r="S25" s="54">
        <v>0</v>
      </c>
      <c r="T25" s="55">
        <v>0</v>
      </c>
      <c r="U25" s="51">
        <v>0</v>
      </c>
      <c r="V25" s="54">
        <v>0</v>
      </c>
      <c r="W25" s="51">
        <v>0</v>
      </c>
      <c r="X25" s="51">
        <v>0</v>
      </c>
      <c r="Y25" s="54">
        <v>0</v>
      </c>
      <c r="Z25" s="64">
        <v>0</v>
      </c>
      <c r="AA25" s="51">
        <v>0</v>
      </c>
      <c r="AB25" s="51">
        <v>0</v>
      </c>
      <c r="AC25" s="51">
        <v>0</v>
      </c>
      <c r="AD25" s="51">
        <v>0</v>
      </c>
      <c r="AE25" s="54">
        <v>0</v>
      </c>
      <c r="AF25" s="64">
        <v>0</v>
      </c>
      <c r="AG25" s="51">
        <v>0</v>
      </c>
      <c r="AH25" s="54">
        <v>0</v>
      </c>
      <c r="AI25" s="51">
        <v>0</v>
      </c>
      <c r="AJ25" s="56">
        <v>0</v>
      </c>
      <c r="AK25" s="54">
        <v>0</v>
      </c>
      <c r="AL25" s="55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0</v>
      </c>
      <c r="AR25" s="64">
        <v>0</v>
      </c>
      <c r="AS25" s="51">
        <v>0</v>
      </c>
      <c r="AT25" s="54">
        <v>0</v>
      </c>
      <c r="AU25" s="51">
        <v>0</v>
      </c>
      <c r="AV25" s="51">
        <v>0</v>
      </c>
      <c r="AW25" s="54">
        <v>0</v>
      </c>
      <c r="AX25" s="57">
        <v>0</v>
      </c>
      <c r="AY25" s="51">
        <v>0</v>
      </c>
      <c r="AZ25" s="54">
        <v>0</v>
      </c>
      <c r="BA25" s="51">
        <v>0</v>
      </c>
      <c r="BB25" s="56">
        <v>0</v>
      </c>
      <c r="BC25" s="58">
        <v>0</v>
      </c>
      <c r="BD25" s="55">
        <v>0</v>
      </c>
      <c r="BE25" s="51">
        <v>0</v>
      </c>
      <c r="BF25" s="54">
        <v>0</v>
      </c>
      <c r="BG25" s="54">
        <v>0</v>
      </c>
      <c r="BH25" s="54">
        <v>0</v>
      </c>
      <c r="BI25" s="54">
        <v>0</v>
      </c>
      <c r="BJ25" s="55">
        <v>0</v>
      </c>
      <c r="BK25" s="54">
        <v>0</v>
      </c>
      <c r="BL25" s="54">
        <v>0</v>
      </c>
      <c r="BM25" s="51">
        <v>0</v>
      </c>
      <c r="BN25" s="51">
        <v>0</v>
      </c>
      <c r="BO25" s="54">
        <v>0</v>
      </c>
      <c r="BP25" s="55">
        <v>0</v>
      </c>
      <c r="BQ25" s="54">
        <v>0</v>
      </c>
      <c r="BR25" s="54">
        <v>0</v>
      </c>
      <c r="BS25" s="51">
        <v>0</v>
      </c>
      <c r="BT25" s="54">
        <v>0</v>
      </c>
      <c r="BU25" s="54">
        <v>0</v>
      </c>
      <c r="BV25" s="55">
        <v>0</v>
      </c>
      <c r="BW25" s="54">
        <v>0</v>
      </c>
      <c r="BX25" s="54">
        <v>0</v>
      </c>
      <c r="BY25" s="51">
        <v>0</v>
      </c>
      <c r="BZ25" s="51">
        <v>0</v>
      </c>
      <c r="CA25" s="54">
        <v>0</v>
      </c>
      <c r="CB25" s="55">
        <v>0</v>
      </c>
      <c r="CC25" s="51">
        <v>0</v>
      </c>
      <c r="CD25" s="54">
        <v>0</v>
      </c>
      <c r="CE25" s="51">
        <v>0</v>
      </c>
      <c r="CF25" s="51">
        <v>0</v>
      </c>
      <c r="CG25" s="54">
        <v>0</v>
      </c>
      <c r="CH25" s="55">
        <v>0</v>
      </c>
      <c r="CI25" s="54">
        <v>0</v>
      </c>
      <c r="CJ25" s="54">
        <v>0</v>
      </c>
      <c r="CK25" s="51">
        <v>0</v>
      </c>
      <c r="CL25" s="54">
        <v>0</v>
      </c>
      <c r="CM25" s="54">
        <v>0</v>
      </c>
      <c r="CN25" s="55">
        <v>0</v>
      </c>
      <c r="CO25" s="54">
        <v>0</v>
      </c>
      <c r="CP25" s="54">
        <v>0</v>
      </c>
      <c r="CQ25" s="54">
        <v>0</v>
      </c>
      <c r="CR25" s="54">
        <v>0</v>
      </c>
      <c r="CS25" s="54">
        <v>0</v>
      </c>
      <c r="CT25" s="64">
        <v>0</v>
      </c>
      <c r="CU25" s="51">
        <v>0</v>
      </c>
      <c r="CV25" s="54">
        <v>0</v>
      </c>
      <c r="CW25" s="51">
        <v>0</v>
      </c>
      <c r="CX25" s="51">
        <v>0</v>
      </c>
      <c r="CY25" s="54">
        <v>0</v>
      </c>
      <c r="CZ25" s="64">
        <v>0</v>
      </c>
      <c r="DA25" s="54">
        <v>0</v>
      </c>
      <c r="DB25" s="54">
        <v>0</v>
      </c>
      <c r="DC25" s="54">
        <v>0</v>
      </c>
      <c r="DD25" s="58">
        <v>0</v>
      </c>
      <c r="DE25" s="54">
        <v>0</v>
      </c>
      <c r="DF25" s="55">
        <v>0</v>
      </c>
      <c r="DG25" s="51">
        <v>0</v>
      </c>
      <c r="DH25" s="54">
        <v>0</v>
      </c>
      <c r="DI25" s="51">
        <v>0</v>
      </c>
      <c r="DJ25" s="51">
        <v>0</v>
      </c>
      <c r="DK25" s="54">
        <v>0</v>
      </c>
      <c r="DL25" s="64">
        <v>0</v>
      </c>
      <c r="DM25" s="56">
        <v>0</v>
      </c>
      <c r="DN25" s="54">
        <v>0</v>
      </c>
      <c r="DO25" s="51">
        <v>0</v>
      </c>
      <c r="DP25" s="51">
        <v>0</v>
      </c>
      <c r="DQ25" s="54">
        <v>0</v>
      </c>
      <c r="DR25" s="64">
        <v>0</v>
      </c>
      <c r="DS25" s="51">
        <v>0</v>
      </c>
      <c r="DT25" s="54">
        <v>0</v>
      </c>
      <c r="DU25" s="51">
        <v>0</v>
      </c>
      <c r="DV25" s="51">
        <v>0</v>
      </c>
      <c r="DW25" s="54">
        <v>0</v>
      </c>
      <c r="DX25" s="55">
        <v>0</v>
      </c>
      <c r="DY25" s="54">
        <v>0</v>
      </c>
      <c r="DZ25" s="54">
        <v>0</v>
      </c>
      <c r="EA25" s="54">
        <v>0</v>
      </c>
      <c r="EB25" s="51">
        <v>0</v>
      </c>
      <c r="EC25" s="54">
        <v>0</v>
      </c>
      <c r="ED25" s="64">
        <v>0</v>
      </c>
      <c r="EE25" s="54">
        <v>0</v>
      </c>
      <c r="EF25" s="54">
        <v>0</v>
      </c>
      <c r="EG25" s="54">
        <v>0</v>
      </c>
      <c r="EH25" s="58">
        <v>0</v>
      </c>
      <c r="EI25" s="54">
        <v>0</v>
      </c>
      <c r="EJ25" s="55"/>
      <c r="EK25" s="54">
        <v>0</v>
      </c>
      <c r="EL25" s="54"/>
      <c r="EM25" s="54"/>
      <c r="EN25" s="54"/>
      <c r="EO25" s="59"/>
      <c r="EP25" s="55"/>
      <c r="EQ25" s="54">
        <v>0</v>
      </c>
      <c r="ER25" s="54"/>
      <c r="ES25" s="54"/>
      <c r="ET25" s="54"/>
      <c r="EU25" s="59"/>
      <c r="EV25" s="55"/>
      <c r="EW25" s="54">
        <v>0</v>
      </c>
      <c r="EX25" s="54"/>
      <c r="EY25" s="54"/>
      <c r="EZ25" s="54"/>
      <c r="FA25" s="59">
        <v>0</v>
      </c>
      <c r="FB25" s="43">
        <f t="shared" si="1"/>
        <v>0</v>
      </c>
      <c r="FC25" s="21">
        <f t="shared" si="2"/>
        <v>0</v>
      </c>
      <c r="FD25" s="43">
        <f t="shared" si="3"/>
        <v>0</v>
      </c>
      <c r="FE25" s="21">
        <f t="shared" si="4"/>
        <v>0</v>
      </c>
      <c r="FF25" s="43">
        <f t="shared" si="5"/>
        <v>0</v>
      </c>
      <c r="FG25" s="21">
        <f t="shared" si="6"/>
        <v>0</v>
      </c>
      <c r="FH25" s="43">
        <f t="shared" si="7"/>
        <v>0</v>
      </c>
      <c r="FI25" s="21">
        <f t="shared" si="8"/>
        <v>0</v>
      </c>
      <c r="FJ25" s="43">
        <f t="shared" si="9"/>
        <v>0</v>
      </c>
      <c r="FK25" s="21">
        <f t="shared" si="10"/>
        <v>0</v>
      </c>
      <c r="FL25" s="43">
        <f t="shared" si="11"/>
        <v>0</v>
      </c>
      <c r="FM25" s="21">
        <f t="shared" si="12"/>
        <v>0</v>
      </c>
      <c r="FN25" s="43">
        <f t="shared" si="13"/>
        <v>0</v>
      </c>
      <c r="FO25" s="21">
        <f t="shared" si="14"/>
        <v>0</v>
      </c>
      <c r="FP25" s="43">
        <f t="shared" si="15"/>
        <v>0</v>
      </c>
      <c r="FQ25" s="21">
        <f t="shared" si="16"/>
        <v>0</v>
      </c>
      <c r="FR25" s="43">
        <f t="shared" si="17"/>
        <v>0</v>
      </c>
      <c r="FS25" s="21">
        <f t="shared" si="18"/>
        <v>0</v>
      </c>
      <c r="FT25" s="43">
        <f t="shared" si="19"/>
        <v>0</v>
      </c>
      <c r="FU25" s="21">
        <f t="shared" si="20"/>
        <v>0</v>
      </c>
      <c r="FV25" s="43">
        <f t="shared" si="21"/>
        <v>0</v>
      </c>
      <c r="FW25" s="21">
        <f t="shared" si="22"/>
        <v>0</v>
      </c>
      <c r="FX25" s="43">
        <f t="shared" si="23"/>
        <v>0</v>
      </c>
      <c r="FY25" s="21">
        <f t="shared" si="24"/>
        <v>0</v>
      </c>
      <c r="FZ25" s="43">
        <f t="shared" si="25"/>
        <v>0</v>
      </c>
      <c r="GA25" s="21">
        <f t="shared" si="26"/>
        <v>0</v>
      </c>
      <c r="GB25" s="43">
        <f t="shared" si="27"/>
        <v>0</v>
      </c>
      <c r="GC25" s="21">
        <f t="shared" si="28"/>
        <v>0</v>
      </c>
      <c r="GD25" s="43">
        <f t="shared" si="29"/>
        <v>0</v>
      </c>
      <c r="GE25" s="21">
        <f t="shared" si="30"/>
        <v>0</v>
      </c>
      <c r="GF25" s="43">
        <f t="shared" si="31"/>
        <v>0</v>
      </c>
      <c r="GG25" s="21">
        <f t="shared" si="32"/>
        <v>0</v>
      </c>
      <c r="GH25" s="43">
        <f t="shared" si="33"/>
        <v>0</v>
      </c>
      <c r="GI25" s="21">
        <f t="shared" si="34"/>
        <v>0</v>
      </c>
      <c r="GJ25" s="43">
        <f t="shared" si="35"/>
        <v>0</v>
      </c>
      <c r="GK25" s="21">
        <f t="shared" si="36"/>
        <v>0</v>
      </c>
      <c r="GL25" s="43">
        <f t="shared" si="37"/>
        <v>0</v>
      </c>
      <c r="GM25" s="21">
        <f t="shared" si="38"/>
        <v>0</v>
      </c>
      <c r="GN25" s="43">
        <f t="shared" si="39"/>
        <v>0</v>
      </c>
      <c r="GO25" s="21">
        <f t="shared" si="40"/>
        <v>0</v>
      </c>
      <c r="GP25" s="43">
        <f t="shared" si="41"/>
        <v>0</v>
      </c>
      <c r="GQ25" s="21">
        <f t="shared" si="42"/>
        <v>0</v>
      </c>
      <c r="GR25" s="43">
        <f t="shared" si="43"/>
        <v>0</v>
      </c>
      <c r="GS25" s="21">
        <f t="shared" si="44"/>
        <v>0</v>
      </c>
      <c r="GT25" s="43">
        <f t="shared" si="45"/>
        <v>0</v>
      </c>
      <c r="GU25" s="21">
        <f t="shared" si="46"/>
        <v>0</v>
      </c>
      <c r="GV25" s="43">
        <f t="shared" si="47"/>
        <v>0</v>
      </c>
      <c r="GW25" s="43">
        <f t="shared" si="48"/>
        <v>0</v>
      </c>
      <c r="GX25" s="28"/>
      <c r="GY25" s="43">
        <f t="shared" si="50"/>
        <v>0</v>
      </c>
      <c r="HF25" s="89" t="str">
        <f t="shared" si="49"/>
        <v>Sample20</v>
      </c>
      <c r="HG25" s="43">
        <f t="shared" si="49"/>
        <v>565</v>
      </c>
      <c r="HH25" s="89" t="str">
        <f t="shared" si="49"/>
        <v>Ft/cs</v>
      </c>
      <c r="HI25" s="13">
        <f t="shared" si="51"/>
        <v>0</v>
      </c>
      <c r="HJ25" s="43">
        <f>IF($HJ$1=1,IF(haviszla1!$E$5="h",haviszla1!H25,IF(haviszla1!$E$5="k",haviszla1!I25,IF(haviszla1!$E$5="sz",haviszla1!J25,IF(haviszla1!$E$5="cs",haviszla1!K25,IF(haviszla1!$E$5="p",haviszla1!L25,IF(haviszla1!$E$5="szo",haviszla1!M25,0)))))),0)</f>
        <v>0</v>
      </c>
      <c r="HK25" s="43">
        <f>IF($HK$1=1,IF(haviszla1!$E$5="h",haviszla1!N25,IF(haviszla1!$E$5="k",haviszla1!O25,IF(haviszla1!$E$5="sz",haviszla1!P25,IF(haviszla1!$E$5="cs",haviszla1!Q25,IF(haviszla1!$E$5="p",haviszla1!R25,IF(haviszla1!$E$5="szo",haviszla1!S25,0)))))),0)</f>
        <v>0</v>
      </c>
      <c r="HL25" s="43">
        <f>IF($HL$1=1,IF(haviszla1!$E$5="h",haviszla1!T25,IF(haviszla1!$E$5="k",haviszla1!U25,IF(haviszla1!$E$5="sz",haviszla1!V25,IF(haviszla1!$E$5="cs",haviszla1!W25,IF(haviszla1!$E$5="p",haviszla1!X25,IF(haviszla1!$E$5="szo",haviszla1!Y25,0)))))),0)</f>
        <v>0</v>
      </c>
      <c r="HM25" s="43">
        <f>IF($HM$1=1,IF(haviszla1!$E$5="h",haviszla1!Z25,IF(haviszla1!$E$5="k",haviszla1!AA25,IF(haviszla1!$E$5="sz",haviszla1!AB25,IF(haviszla1!$E$5="cs",haviszla1!AC25,IF(haviszla1!$E$5="p",haviszla1!AD25,IF(haviszla1!$E$5="szo",haviszla1!AE25,0)))))),0)</f>
        <v>0</v>
      </c>
      <c r="HN25" s="43">
        <f>IF($HN$1=1,IF(haviszla1!$E$5="h",haviszla1!AF25,IF(haviszla1!$E$5="k",haviszla1!AG25,IF(haviszla1!$E$5="sz",haviszla1!AH25,IF(haviszla1!$E$5="cs",haviszla1!AI25,IF(haviszla1!$E$5="p",haviszla1!AJ25,IF(haviszla1!$E$5="szo",haviszla1!AK25,0)))))),0)</f>
        <v>0</v>
      </c>
      <c r="HO25" s="43">
        <f>IF($HO$1=1,IF(haviszla1!$E$5="h",haviszla1!AL25,IF(haviszla1!$E$5="k",haviszla1!AM25,IF(haviszla1!$E$5="sz",haviszla1!AN25,IF(haviszla1!$E$5="cs",haviszla1!AO25,IF(haviszla1!$E$5="p",haviszla1!AP25,IF(haviszla1!$E$5="szo",haviszla1!AQ25,0)))))),0)</f>
        <v>0</v>
      </c>
      <c r="HP25" s="43">
        <f>IF($HP$1=1,IF(haviszla1!$E$5="h",haviszla1!AR25,IF(haviszla1!$E$5="k",haviszla1!AS25,IF(haviszla1!$E$5="sz",haviszla1!AT25,IF(haviszla1!$E$5="cs",haviszla1!AU25,IF(haviszla1!$E$5="p",haviszla1!AV25,IF(haviszla1!$E$5="szo",haviszla1!AW25,0)))))),0)</f>
        <v>0</v>
      </c>
      <c r="HQ25" s="43">
        <f>IF($HQ$1=1,IF(haviszla1!$E$5="h",haviszla1!AX25,IF(haviszla1!$E$5="k",haviszla1!AY25,IF(haviszla1!$E$5="sz",haviszla1!AZ25,IF(haviszla1!$E$5="cs",haviszla1!BA25,IF(haviszla1!$E$5="p",haviszla1!BB25,IF(haviszla1!$E$5="szo",haviszla1!BC25,0)))))),0)</f>
        <v>0</v>
      </c>
      <c r="HR25" s="43">
        <f>IF($HR$1=1,IF(haviszla1!$E$5="h",haviszla1!BD25,IF(haviszla1!$E$5="k",haviszla1!BE25,IF(haviszla1!$E$5="sz",haviszla1!BF25,IF(haviszla1!$E$5="cs",haviszla1!BG25,IF(haviszla1!$E$5="p",haviszla1!BH25,IF(haviszla1!$E$5="szo",haviszla1!BI25,0)))))),0)</f>
        <v>0</v>
      </c>
      <c r="HS25" s="43">
        <f>IF($HS$1=1,IF(haviszla1!$E$5="h",haviszla1!BJ25,IF(haviszla1!$E$5="k",haviszla1!BK25,IF(haviszla1!$E$5="sz",haviszla1!BL25,IF(haviszla1!$E$5="cs",haviszla1!BM25,IF(haviszla1!$E$5="p",haviszla1!BN25,IF(haviszla1!$E$5="szo",haviszla1!BO25,0)))))),0)</f>
        <v>0</v>
      </c>
      <c r="HT25" s="43">
        <f>IF($HT$1=1,IF(haviszla1!$E$5="h",haviszla1!BP25,IF(haviszla1!$E$5="k",haviszla1!BQ25,IF(haviszla1!$E$5="sz",haviszla1!BR25,IF(haviszla1!$E$5="cs",haviszla1!BS25,IF(haviszla1!$E$5="p",haviszla1!BT25,IF(haviszla1!$E$5="szo",haviszla1!BU25,0)))))),0)</f>
        <v>0</v>
      </c>
      <c r="HU25" s="43">
        <f>IF($HU$1=1,IF(haviszla1!$E$5="h",haviszla1!BV25,IF(haviszla1!$E$5="k",haviszla1!BW25,IF(haviszla1!$E$5="sz",haviszla1!BX25,IF(haviszla1!$E$5="cs",haviszla1!BY25,IF(haviszla1!$E$5="p",haviszla1!BZ25,IF(haviszla1!$E$5="szo",haviszla1!CA25,0)))))),0)</f>
        <v>0</v>
      </c>
      <c r="HV25" s="43">
        <f>IF($HV$1=1,IF(haviszla1!$E$5="h",haviszla1!CB25,IF(haviszla1!$E$5="k",haviszla1!CC25,IF(haviszla1!$E$5="sz",haviszla1!CD25,IF(haviszla1!$E$5="cs",haviszla1!CE25,IF(haviszla1!$E$5="p",haviszla1!CF25,IF(haviszla1!$E$5="szo",haviszla1!CG25,0)))))),0)</f>
        <v>0</v>
      </c>
      <c r="HW25" s="43">
        <f>IF($HW$1=1,IF(haviszla1!$E$5="h",haviszla1!CH25,IF(haviszla1!$E$5="k",haviszla1!CI25,IF(haviszla1!$E$5="sz",haviszla1!CJ25,IF(haviszla1!$E$5="cs",haviszla1!CK25,IF(haviszla1!$E$5="p",haviszla1!CL25,IF(haviszla1!$E$5="szo",haviszla1!CM25,0)))))),0)</f>
        <v>0</v>
      </c>
      <c r="HX25" s="43">
        <f>IF($HX$1=1,IF(haviszla1!$E$5="h",haviszla1!CN25,IF(haviszla1!$E$5="k",haviszla1!CO25,IF(haviszla1!$E$5="sz",haviszla1!CP25,IF(haviszla1!$E$5="cs",haviszla1!CQ25,IF(haviszla1!$E$5="p",haviszla1!CR25,IF(haviszla1!$E$5="szo",haviszla1!CS25,0)))))),0)</f>
        <v>0</v>
      </c>
      <c r="HY25" s="43">
        <f>IF($HY$1=1,IF(haviszla1!$E$5="h",haviszla1!CT25,IF(haviszla1!$E$5="k",haviszla1!CU25,IF(haviszla1!$E$5="sz",haviszla1!CV25,IF(haviszla1!$E$5="cs",haviszla1!CW25,IF(haviszla1!$E$5="p",haviszla1!CX25,IF(haviszla1!$E$5="szo",haviszla1!CY25,0)))))),0)</f>
        <v>0</v>
      </c>
      <c r="HZ25" s="43">
        <f>IF($HZ$1=1,IF(haviszla1!$E$5="h",haviszla1!CZ25,IF(haviszla1!$E$5="k",haviszla1!DA25,IF(haviszla1!$E$5="sz",haviszla1!DB25,IF(haviszla1!$E$5="cs",haviszla1!DC25,IF(haviszla1!$E$5="p",haviszla1!DD25,IF(haviszla1!$E$5="szo",haviszla1!DE25,0)))))),0)</f>
        <v>0</v>
      </c>
      <c r="IA25" s="43">
        <f>IF($IA$1=1,IF(haviszla1!$E$5="h",haviszla1!DF25,IF(haviszla1!$E$5="k",haviszla1!DG25,IF(haviszla1!$E$5="sz",haviszla1!DH25,IF(haviszla1!$E$5="cs",haviszla1!DI25,IF(haviszla1!$E$5="p",haviszla1!DJ25,IF(haviszla1!$E$5="szo",haviszla1!DK25,0)))))),0)</f>
        <v>0</v>
      </c>
      <c r="IB25" s="43">
        <f>IF($IB$1=1,IF(haviszla1!$E$5="h",haviszla1!DL25,IF(haviszla1!$E$5="k",haviszla1!DM25,IF(haviszla1!$E$5="sz",haviszla1!DN25,IF(haviszla1!$E$5="cs",haviszla1!DO25,IF(haviszla1!$E$5="p",haviszla1!DP25,IF(haviszla1!$E$5="szo",haviszla1!DQ25,0)))))),0)</f>
        <v>0</v>
      </c>
      <c r="IC25" s="43">
        <f>IF($IC$1=1,IF(haviszla1!$E$5="h",haviszla1!DR25,IF(haviszla1!$E$5="k",haviszla1!DS25,IF(haviszla1!$E$5="sz",haviszla1!DT25,IF(haviszla1!$E$5="cs",haviszla1!DU25,IF(haviszla1!$E$5="p",haviszla1!DV25,IF(haviszla1!$E$5="szo",haviszla1!DW25,0)))))),0)</f>
        <v>0</v>
      </c>
      <c r="ID25" s="43">
        <f>IF($ID$1=1,IF(haviszla1!$E$5="h",haviszla1!DX25,IF(haviszla1!$E$5="k",haviszla1!DY25,IF(haviszla1!$E$5="sz",haviszla1!DZ25,IF(haviszla1!$E$5="cs",haviszla1!EA25,IF(haviszla1!$E$5="p",haviszla1!EB25,IF(haviszla1!$E$5="szo",haviszla1!EC25,0)))))),0)</f>
        <v>0</v>
      </c>
      <c r="IE25" s="43">
        <f>IF($IE$1=1,IF(haviszla1!$E$5="h",haviszla1!ED25,IF(haviszla1!$E$5="k",haviszla1!EE25,IF(haviszla1!$E$5="sz",haviszla1!EF25,IF(haviszla1!$E$5="cs",haviszla1!EG25,IF(haviszla1!$E$5="p",haviszla1!EH25,IF(haviszla1!$E$5="szo",haviszla1!EI25,0)))))),0)</f>
        <v>0</v>
      </c>
    </row>
    <row r="26" spans="1:239" ht="15" customHeight="1">
      <c r="A26" s="18" t="s">
        <v>40</v>
      </c>
      <c r="B26" s="89" t="s">
        <v>406</v>
      </c>
      <c r="C26" s="43">
        <v>565</v>
      </c>
      <c r="D26" s="89" t="s">
        <v>298</v>
      </c>
      <c r="E26" s="13">
        <f t="shared" si="0"/>
        <v>0</v>
      </c>
      <c r="F26" s="48"/>
      <c r="G26" s="48"/>
      <c r="H26" s="89">
        <v>0</v>
      </c>
      <c r="I26" s="51">
        <v>0</v>
      </c>
      <c r="J26" s="89">
        <v>0</v>
      </c>
      <c r="K26" s="51">
        <v>0</v>
      </c>
      <c r="L26" s="51">
        <v>0</v>
      </c>
      <c r="M26" s="52">
        <v>0</v>
      </c>
      <c r="N26" s="64">
        <v>0</v>
      </c>
      <c r="O26" s="51">
        <v>0</v>
      </c>
      <c r="P26" s="51">
        <v>0</v>
      </c>
      <c r="Q26" s="51">
        <v>0</v>
      </c>
      <c r="R26" s="51">
        <v>0</v>
      </c>
      <c r="S26" s="54">
        <v>0</v>
      </c>
      <c r="T26" s="55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64">
        <v>0</v>
      </c>
      <c r="AA26" s="51">
        <v>0</v>
      </c>
      <c r="AB26" s="51">
        <v>0</v>
      </c>
      <c r="AC26" s="51">
        <v>0</v>
      </c>
      <c r="AD26" s="51">
        <v>0</v>
      </c>
      <c r="AE26" s="54">
        <v>0</v>
      </c>
      <c r="AF26" s="64">
        <v>0</v>
      </c>
      <c r="AG26" s="51">
        <v>0</v>
      </c>
      <c r="AH26" s="54">
        <v>0</v>
      </c>
      <c r="AI26" s="51">
        <v>0</v>
      </c>
      <c r="AJ26" s="56">
        <v>0</v>
      </c>
      <c r="AK26" s="51">
        <v>0</v>
      </c>
      <c r="AL26" s="55">
        <v>0</v>
      </c>
      <c r="AM26" s="54">
        <v>0</v>
      </c>
      <c r="AN26" s="54">
        <v>0</v>
      </c>
      <c r="AO26" s="54">
        <v>0</v>
      </c>
      <c r="AP26" s="54">
        <v>0</v>
      </c>
      <c r="AQ26" s="54">
        <v>0</v>
      </c>
      <c r="AR26" s="64">
        <v>0</v>
      </c>
      <c r="AS26" s="51">
        <v>0</v>
      </c>
      <c r="AT26" s="51">
        <v>0</v>
      </c>
      <c r="AU26" s="51">
        <v>0</v>
      </c>
      <c r="AV26" s="51">
        <v>0</v>
      </c>
      <c r="AW26" s="54">
        <v>0</v>
      </c>
      <c r="AX26" s="57">
        <v>0</v>
      </c>
      <c r="AY26" s="51">
        <v>0</v>
      </c>
      <c r="AZ26" s="51">
        <v>0</v>
      </c>
      <c r="BA26" s="51">
        <v>0</v>
      </c>
      <c r="BB26" s="56">
        <v>0</v>
      </c>
      <c r="BC26" s="56">
        <v>0</v>
      </c>
      <c r="BD26" s="55">
        <v>0</v>
      </c>
      <c r="BE26" s="51">
        <v>0</v>
      </c>
      <c r="BF26" s="54">
        <v>0</v>
      </c>
      <c r="BG26" s="54">
        <v>0</v>
      </c>
      <c r="BH26" s="54">
        <v>0</v>
      </c>
      <c r="BI26" s="54">
        <v>0</v>
      </c>
      <c r="BJ26" s="55">
        <v>0</v>
      </c>
      <c r="BK26" s="54">
        <v>0</v>
      </c>
      <c r="BL26" s="54">
        <v>0</v>
      </c>
      <c r="BM26" s="51">
        <v>0</v>
      </c>
      <c r="BN26" s="51">
        <v>0</v>
      </c>
      <c r="BO26" s="54">
        <v>0</v>
      </c>
      <c r="BP26" s="55">
        <v>0</v>
      </c>
      <c r="BQ26" s="54">
        <v>0</v>
      </c>
      <c r="BR26" s="54">
        <v>0</v>
      </c>
      <c r="BS26" s="51">
        <v>0</v>
      </c>
      <c r="BT26" s="54">
        <v>0</v>
      </c>
      <c r="BU26" s="54">
        <v>0</v>
      </c>
      <c r="BV26" s="55">
        <v>0</v>
      </c>
      <c r="BW26" s="54">
        <v>0</v>
      </c>
      <c r="BX26" s="54">
        <v>0</v>
      </c>
      <c r="BY26" s="51">
        <v>0</v>
      </c>
      <c r="BZ26" s="51">
        <v>0</v>
      </c>
      <c r="CA26" s="54">
        <v>0</v>
      </c>
      <c r="CB26" s="55">
        <v>0</v>
      </c>
      <c r="CC26" s="51">
        <v>0</v>
      </c>
      <c r="CD26" s="54">
        <v>0</v>
      </c>
      <c r="CE26" s="51">
        <v>0</v>
      </c>
      <c r="CF26" s="51">
        <v>0</v>
      </c>
      <c r="CG26" s="54">
        <v>0</v>
      </c>
      <c r="CH26" s="55">
        <v>0</v>
      </c>
      <c r="CI26" s="54">
        <v>0</v>
      </c>
      <c r="CJ26" s="54">
        <v>0</v>
      </c>
      <c r="CK26" s="51">
        <v>0</v>
      </c>
      <c r="CL26" s="54">
        <v>0</v>
      </c>
      <c r="CM26" s="54">
        <v>0</v>
      </c>
      <c r="CN26" s="55">
        <v>0</v>
      </c>
      <c r="CO26" s="54">
        <v>0</v>
      </c>
      <c r="CP26" s="54">
        <v>0</v>
      </c>
      <c r="CQ26" s="54">
        <v>0</v>
      </c>
      <c r="CR26" s="54">
        <v>0</v>
      </c>
      <c r="CS26" s="54">
        <v>0</v>
      </c>
      <c r="CT26" s="64">
        <v>0</v>
      </c>
      <c r="CU26" s="51">
        <v>0</v>
      </c>
      <c r="CV26" s="51">
        <v>0</v>
      </c>
      <c r="CW26" s="51">
        <v>0</v>
      </c>
      <c r="CX26" s="51">
        <v>0</v>
      </c>
      <c r="CY26" s="51">
        <v>0</v>
      </c>
      <c r="CZ26" s="64">
        <v>0</v>
      </c>
      <c r="DA26" s="54">
        <v>0</v>
      </c>
      <c r="DB26" s="54">
        <v>0</v>
      </c>
      <c r="DC26" s="54">
        <v>0</v>
      </c>
      <c r="DD26" s="58">
        <v>0</v>
      </c>
      <c r="DE26" s="54">
        <v>0</v>
      </c>
      <c r="DF26" s="55">
        <v>0</v>
      </c>
      <c r="DG26" s="51">
        <v>0</v>
      </c>
      <c r="DH26" s="54">
        <v>0</v>
      </c>
      <c r="DI26" s="51">
        <v>0</v>
      </c>
      <c r="DJ26" s="51">
        <v>0</v>
      </c>
      <c r="DK26" s="54">
        <v>0</v>
      </c>
      <c r="DL26" s="64">
        <v>0</v>
      </c>
      <c r="DM26" s="56">
        <v>0</v>
      </c>
      <c r="DN26" s="51">
        <v>0</v>
      </c>
      <c r="DO26" s="51">
        <v>0</v>
      </c>
      <c r="DP26" s="51">
        <v>0</v>
      </c>
      <c r="DQ26" s="54">
        <v>0</v>
      </c>
      <c r="DR26" s="64">
        <v>0</v>
      </c>
      <c r="DS26" s="51">
        <v>0</v>
      </c>
      <c r="DT26" s="51">
        <v>0</v>
      </c>
      <c r="DU26" s="51">
        <v>0</v>
      </c>
      <c r="DV26" s="51">
        <v>0</v>
      </c>
      <c r="DW26" s="54">
        <v>0</v>
      </c>
      <c r="DX26" s="55">
        <v>0</v>
      </c>
      <c r="DY26" s="54">
        <v>0</v>
      </c>
      <c r="DZ26" s="54">
        <v>0</v>
      </c>
      <c r="EA26" s="54">
        <v>0</v>
      </c>
      <c r="EB26" s="51">
        <v>0</v>
      </c>
      <c r="EC26" s="54">
        <v>0</v>
      </c>
      <c r="ED26" s="64">
        <v>0</v>
      </c>
      <c r="EE26" s="54">
        <v>0</v>
      </c>
      <c r="EF26" s="51">
        <v>0</v>
      </c>
      <c r="EG26" s="54">
        <v>0</v>
      </c>
      <c r="EH26" s="58">
        <v>0</v>
      </c>
      <c r="EI26" s="54">
        <v>0</v>
      </c>
      <c r="EJ26" s="55"/>
      <c r="EK26" s="54">
        <v>0</v>
      </c>
      <c r="EL26" s="54"/>
      <c r="EM26" s="54"/>
      <c r="EN26" s="54"/>
      <c r="EO26" s="59"/>
      <c r="EP26" s="55"/>
      <c r="EQ26" s="54">
        <v>0</v>
      </c>
      <c r="ER26" s="54"/>
      <c r="ES26" s="54"/>
      <c r="ET26" s="54"/>
      <c r="EU26" s="59"/>
      <c r="EV26" s="55"/>
      <c r="EW26" s="54">
        <v>0</v>
      </c>
      <c r="EX26" s="54"/>
      <c r="EY26" s="54"/>
      <c r="EZ26" s="54"/>
      <c r="FA26" s="59">
        <v>0</v>
      </c>
      <c r="FB26" s="43">
        <f t="shared" si="1"/>
        <v>0</v>
      </c>
      <c r="FC26" s="21">
        <f t="shared" si="2"/>
        <v>0</v>
      </c>
      <c r="FD26" s="43">
        <f t="shared" si="3"/>
        <v>0</v>
      </c>
      <c r="FE26" s="21">
        <f t="shared" si="4"/>
        <v>0</v>
      </c>
      <c r="FF26" s="43">
        <f t="shared" si="5"/>
        <v>0</v>
      </c>
      <c r="FG26" s="21">
        <f t="shared" si="6"/>
        <v>0</v>
      </c>
      <c r="FH26" s="43">
        <f t="shared" si="7"/>
        <v>0</v>
      </c>
      <c r="FI26" s="21">
        <f t="shared" si="8"/>
        <v>0</v>
      </c>
      <c r="FJ26" s="43">
        <f t="shared" si="9"/>
        <v>0</v>
      </c>
      <c r="FK26" s="21">
        <f t="shared" si="10"/>
        <v>0</v>
      </c>
      <c r="FL26" s="43">
        <f t="shared" si="11"/>
        <v>0</v>
      </c>
      <c r="FM26" s="21">
        <f t="shared" si="12"/>
        <v>0</v>
      </c>
      <c r="FN26" s="43">
        <f t="shared" si="13"/>
        <v>0</v>
      </c>
      <c r="FO26" s="21">
        <f t="shared" si="14"/>
        <v>0</v>
      </c>
      <c r="FP26" s="43">
        <f t="shared" si="15"/>
        <v>0</v>
      </c>
      <c r="FQ26" s="21">
        <f t="shared" si="16"/>
        <v>0</v>
      </c>
      <c r="FR26" s="43">
        <f t="shared" si="17"/>
        <v>0</v>
      </c>
      <c r="FS26" s="21">
        <f t="shared" si="18"/>
        <v>0</v>
      </c>
      <c r="FT26" s="43">
        <f t="shared" si="19"/>
        <v>0</v>
      </c>
      <c r="FU26" s="21">
        <f t="shared" si="20"/>
        <v>0</v>
      </c>
      <c r="FV26" s="43">
        <f t="shared" si="21"/>
        <v>0</v>
      </c>
      <c r="FW26" s="21">
        <f t="shared" si="22"/>
        <v>0</v>
      </c>
      <c r="FX26" s="43">
        <f t="shared" si="23"/>
        <v>0</v>
      </c>
      <c r="FY26" s="21">
        <f t="shared" si="24"/>
        <v>0</v>
      </c>
      <c r="FZ26" s="43">
        <f t="shared" si="25"/>
        <v>0</v>
      </c>
      <c r="GA26" s="21">
        <f t="shared" si="26"/>
        <v>0</v>
      </c>
      <c r="GB26" s="43">
        <f t="shared" si="27"/>
        <v>0</v>
      </c>
      <c r="GC26" s="21">
        <f t="shared" si="28"/>
        <v>0</v>
      </c>
      <c r="GD26" s="43">
        <f t="shared" si="29"/>
        <v>0</v>
      </c>
      <c r="GE26" s="21">
        <f t="shared" si="30"/>
        <v>0</v>
      </c>
      <c r="GF26" s="43">
        <f t="shared" si="31"/>
        <v>0</v>
      </c>
      <c r="GG26" s="21">
        <f t="shared" si="32"/>
        <v>0</v>
      </c>
      <c r="GH26" s="43">
        <f t="shared" si="33"/>
        <v>0</v>
      </c>
      <c r="GI26" s="21">
        <f t="shared" si="34"/>
        <v>0</v>
      </c>
      <c r="GJ26" s="43">
        <f t="shared" si="35"/>
        <v>0</v>
      </c>
      <c r="GK26" s="21">
        <f t="shared" si="36"/>
        <v>0</v>
      </c>
      <c r="GL26" s="43">
        <f t="shared" si="37"/>
        <v>0</v>
      </c>
      <c r="GM26" s="21">
        <f t="shared" si="38"/>
        <v>0</v>
      </c>
      <c r="GN26" s="43">
        <f t="shared" si="39"/>
        <v>0</v>
      </c>
      <c r="GO26" s="21">
        <f t="shared" si="40"/>
        <v>0</v>
      </c>
      <c r="GP26" s="43">
        <f t="shared" si="41"/>
        <v>0</v>
      </c>
      <c r="GQ26" s="21">
        <f t="shared" si="42"/>
        <v>0</v>
      </c>
      <c r="GR26" s="43">
        <f t="shared" si="43"/>
        <v>0</v>
      </c>
      <c r="GS26" s="21">
        <f t="shared" si="44"/>
        <v>0</v>
      </c>
      <c r="GT26" s="43">
        <f t="shared" si="45"/>
        <v>0</v>
      </c>
      <c r="GU26" s="21">
        <f t="shared" si="46"/>
        <v>0</v>
      </c>
      <c r="GV26" s="43">
        <f t="shared" si="47"/>
        <v>0</v>
      </c>
      <c r="GW26" s="43">
        <f t="shared" si="48"/>
        <v>0</v>
      </c>
      <c r="GX26" s="28"/>
      <c r="GY26" s="43">
        <f t="shared" si="50"/>
        <v>0</v>
      </c>
      <c r="HF26" s="89" t="str">
        <f t="shared" si="49"/>
        <v>Sample21</v>
      </c>
      <c r="HG26" s="43">
        <f t="shared" si="49"/>
        <v>565</v>
      </c>
      <c r="HH26" s="89" t="str">
        <f t="shared" si="49"/>
        <v>Ft/cs</v>
      </c>
      <c r="HI26" s="13">
        <f t="shared" si="51"/>
        <v>0</v>
      </c>
      <c r="HJ26" s="43">
        <f>IF($HJ$1=1,IF(haviszla1!$E$5="h",haviszla1!H26,IF(haviszla1!$E$5="k",haviszla1!I26,IF(haviszla1!$E$5="sz",haviszla1!J26,IF(haviszla1!$E$5="cs",haviszla1!K26,IF(haviszla1!$E$5="p",haviszla1!L26,IF(haviszla1!$E$5="szo",haviszla1!M26,0)))))),0)</f>
        <v>0</v>
      </c>
      <c r="HK26" s="43">
        <f>IF($HK$1=1,IF(haviszla1!$E$5="h",haviszla1!N26,IF(haviszla1!$E$5="k",haviszla1!O26,IF(haviszla1!$E$5="sz",haviszla1!P26,IF(haviszla1!$E$5="cs",haviszla1!Q26,IF(haviszla1!$E$5="p",haviszla1!R26,IF(haviszla1!$E$5="szo",haviszla1!S26,0)))))),0)</f>
        <v>0</v>
      </c>
      <c r="HL26" s="43">
        <f>IF($HL$1=1,IF(haviszla1!$E$5="h",haviszla1!T26,IF(haviszla1!$E$5="k",haviszla1!U26,IF(haviszla1!$E$5="sz",haviszla1!V26,IF(haviszla1!$E$5="cs",haviszla1!W26,IF(haviszla1!$E$5="p",haviszla1!X26,IF(haviszla1!$E$5="szo",haviszla1!Y26,0)))))),0)</f>
        <v>0</v>
      </c>
      <c r="HM26" s="43">
        <f>IF($HM$1=1,IF(haviszla1!$E$5="h",haviszla1!Z26,IF(haviszla1!$E$5="k",haviszla1!AA26,IF(haviszla1!$E$5="sz",haviszla1!AB26,IF(haviszla1!$E$5="cs",haviszla1!AC26,IF(haviszla1!$E$5="p",haviszla1!AD26,IF(haviszla1!$E$5="szo",haviszla1!AE26,0)))))),0)</f>
        <v>0</v>
      </c>
      <c r="HN26" s="43">
        <f>IF($HN$1=1,IF(haviszla1!$E$5="h",haviszla1!AF26,IF(haviszla1!$E$5="k",haviszla1!AG26,IF(haviszla1!$E$5="sz",haviszla1!AH26,IF(haviszla1!$E$5="cs",haviszla1!AI26,IF(haviszla1!$E$5="p",haviszla1!AJ26,IF(haviszla1!$E$5="szo",haviszla1!AK26,0)))))),0)</f>
        <v>0</v>
      </c>
      <c r="HO26" s="43">
        <f>IF($HO$1=1,IF(haviszla1!$E$5="h",haviszla1!AL26,IF(haviszla1!$E$5="k",haviszla1!AM26,IF(haviszla1!$E$5="sz",haviszla1!AN26,IF(haviszla1!$E$5="cs",haviszla1!AO26,IF(haviszla1!$E$5="p",haviszla1!AP26,IF(haviszla1!$E$5="szo",haviszla1!AQ26,0)))))),0)</f>
        <v>0</v>
      </c>
      <c r="HP26" s="43">
        <f>IF($HP$1=1,IF(haviszla1!$E$5="h",haviszla1!AR26,IF(haviszla1!$E$5="k",haviszla1!AS26,IF(haviszla1!$E$5="sz",haviszla1!AT26,IF(haviszla1!$E$5="cs",haviszla1!AU26,IF(haviszla1!$E$5="p",haviszla1!AV26,IF(haviszla1!$E$5="szo",haviszla1!AW26,0)))))),0)</f>
        <v>0</v>
      </c>
      <c r="HQ26" s="43">
        <f>IF($HQ$1=1,IF(haviszla1!$E$5="h",haviszla1!AX26,IF(haviszla1!$E$5="k",haviszla1!AY26,IF(haviszla1!$E$5="sz",haviszla1!AZ26,IF(haviszla1!$E$5="cs",haviszla1!BA26,IF(haviszla1!$E$5="p",haviszla1!BB26,IF(haviszla1!$E$5="szo",haviszla1!BC26,0)))))),0)</f>
        <v>0</v>
      </c>
      <c r="HR26" s="43">
        <f>IF($HR$1=1,IF(haviszla1!$E$5="h",haviszla1!BD26,IF(haviszla1!$E$5="k",haviszla1!BE26,IF(haviszla1!$E$5="sz",haviszla1!BF26,IF(haviszla1!$E$5="cs",haviszla1!BG26,IF(haviszla1!$E$5="p",haviszla1!BH26,IF(haviszla1!$E$5="szo",haviszla1!BI26,0)))))),0)</f>
        <v>0</v>
      </c>
      <c r="HS26" s="43">
        <f>IF($HS$1=1,IF(haviszla1!$E$5="h",haviszla1!BJ26,IF(haviszla1!$E$5="k",haviszla1!BK26,IF(haviszla1!$E$5="sz",haviszla1!BL26,IF(haviszla1!$E$5="cs",haviszla1!BM26,IF(haviszla1!$E$5="p",haviszla1!BN26,IF(haviszla1!$E$5="szo",haviszla1!BO26,0)))))),0)</f>
        <v>0</v>
      </c>
      <c r="HT26" s="43">
        <f>IF($HT$1=1,IF(haviszla1!$E$5="h",haviszla1!BP26,IF(haviszla1!$E$5="k",haviszla1!BQ26,IF(haviszla1!$E$5="sz",haviszla1!BR26,IF(haviszla1!$E$5="cs",haviszla1!BS26,IF(haviszla1!$E$5="p",haviszla1!BT26,IF(haviszla1!$E$5="szo",haviszla1!BU26,0)))))),0)</f>
        <v>0</v>
      </c>
      <c r="HU26" s="43">
        <f>IF($HU$1=1,IF(haviszla1!$E$5="h",haviszla1!BV26,IF(haviszla1!$E$5="k",haviszla1!BW26,IF(haviszla1!$E$5="sz",haviszla1!BX26,IF(haviszla1!$E$5="cs",haviszla1!BY26,IF(haviszla1!$E$5="p",haviszla1!BZ26,IF(haviszla1!$E$5="szo",haviszla1!CA26,0)))))),0)</f>
        <v>0</v>
      </c>
      <c r="HV26" s="43">
        <f>IF($HV$1=1,IF(haviszla1!$E$5="h",haviszla1!CB26,IF(haviszla1!$E$5="k",haviszla1!CC26,IF(haviszla1!$E$5="sz",haviszla1!CD26,IF(haviszla1!$E$5="cs",haviszla1!CE26,IF(haviszla1!$E$5="p",haviszla1!CF26,IF(haviszla1!$E$5="szo",haviszla1!CG26,0)))))),0)</f>
        <v>0</v>
      </c>
      <c r="HW26" s="43">
        <f>IF($HW$1=1,IF(haviszla1!$E$5="h",haviszla1!CH26,IF(haviszla1!$E$5="k",haviszla1!CI26,IF(haviszla1!$E$5="sz",haviszla1!CJ26,IF(haviszla1!$E$5="cs",haviszla1!CK26,IF(haviszla1!$E$5="p",haviszla1!CL26,IF(haviszla1!$E$5="szo",haviszla1!CM26,0)))))),0)</f>
        <v>0</v>
      </c>
      <c r="HX26" s="43">
        <f>IF($HX$1=1,IF(haviszla1!$E$5="h",haviszla1!CN26,IF(haviszla1!$E$5="k",haviszla1!CO26,IF(haviszla1!$E$5="sz",haviszla1!CP26,IF(haviszla1!$E$5="cs",haviszla1!CQ26,IF(haviszla1!$E$5="p",haviszla1!CR26,IF(haviszla1!$E$5="szo",haviszla1!CS26,0)))))),0)</f>
        <v>0</v>
      </c>
      <c r="HY26" s="43">
        <f>IF($HY$1=1,IF(haviszla1!$E$5="h",haviszla1!CT26,IF(haviszla1!$E$5="k",haviszla1!CU26,IF(haviszla1!$E$5="sz",haviszla1!CV26,IF(haviszla1!$E$5="cs",haviszla1!CW26,IF(haviszla1!$E$5="p",haviszla1!CX26,IF(haviszla1!$E$5="szo",haviszla1!CY26,0)))))),0)</f>
        <v>0</v>
      </c>
      <c r="HZ26" s="43">
        <f>IF($HZ$1=1,IF(haviszla1!$E$5="h",haviszla1!CZ26,IF(haviszla1!$E$5="k",haviszla1!DA26,IF(haviszla1!$E$5="sz",haviszla1!DB26,IF(haviszla1!$E$5="cs",haviszla1!DC26,IF(haviszla1!$E$5="p",haviszla1!DD26,IF(haviszla1!$E$5="szo",haviszla1!DE26,0)))))),0)</f>
        <v>0</v>
      </c>
      <c r="IA26" s="43">
        <f>IF($IA$1=1,IF(haviszla1!$E$5="h",haviszla1!DF26,IF(haviszla1!$E$5="k",haviszla1!DG26,IF(haviszla1!$E$5="sz",haviszla1!DH26,IF(haviszla1!$E$5="cs",haviszla1!DI26,IF(haviszla1!$E$5="p",haviszla1!DJ26,IF(haviszla1!$E$5="szo",haviszla1!DK26,0)))))),0)</f>
        <v>0</v>
      </c>
      <c r="IB26" s="43">
        <f>IF($IB$1=1,IF(haviszla1!$E$5="h",haviszla1!DL26,IF(haviszla1!$E$5="k",haviszla1!DM26,IF(haviszla1!$E$5="sz",haviszla1!DN26,IF(haviszla1!$E$5="cs",haviszla1!DO26,IF(haviszla1!$E$5="p",haviszla1!DP26,IF(haviszla1!$E$5="szo",haviszla1!DQ26,0)))))),0)</f>
        <v>0</v>
      </c>
      <c r="IC26" s="43">
        <f>IF($IC$1=1,IF(haviszla1!$E$5="h",haviszla1!DR26,IF(haviszla1!$E$5="k",haviszla1!DS26,IF(haviszla1!$E$5="sz",haviszla1!DT26,IF(haviszla1!$E$5="cs",haviszla1!DU26,IF(haviszla1!$E$5="p",haviszla1!DV26,IF(haviszla1!$E$5="szo",haviszla1!DW26,0)))))),0)</f>
        <v>0</v>
      </c>
      <c r="ID26" s="43">
        <f>IF($ID$1=1,IF(haviszla1!$E$5="h",haviszla1!DX26,IF(haviszla1!$E$5="k",haviszla1!DY26,IF(haviszla1!$E$5="sz",haviszla1!DZ26,IF(haviszla1!$E$5="cs",haviszla1!EA26,IF(haviszla1!$E$5="p",haviszla1!EB26,IF(haviszla1!$E$5="szo",haviszla1!EC26,0)))))),0)</f>
        <v>0</v>
      </c>
      <c r="IE26" s="43">
        <f>IF($IE$1=1,IF(haviszla1!$E$5="h",haviszla1!ED26,IF(haviszla1!$E$5="k",haviszla1!EE26,IF(haviszla1!$E$5="sz",haviszla1!EF26,IF(haviszla1!$E$5="cs",haviszla1!EG26,IF(haviszla1!$E$5="p",haviszla1!EH26,IF(haviszla1!$E$5="szo",haviszla1!EI26,0)))))),0)</f>
        <v>0</v>
      </c>
    </row>
    <row r="27" spans="1:239" ht="15" customHeight="1">
      <c r="A27" s="18" t="s">
        <v>41</v>
      </c>
      <c r="B27" s="89" t="s">
        <v>407</v>
      </c>
      <c r="C27" s="43">
        <v>540</v>
      </c>
      <c r="D27" s="89" t="s">
        <v>298</v>
      </c>
      <c r="E27" s="13">
        <f t="shared" si="0"/>
        <v>0</v>
      </c>
      <c r="F27" s="48"/>
      <c r="G27" s="48"/>
      <c r="H27" s="89">
        <v>0</v>
      </c>
      <c r="I27" s="51">
        <v>0</v>
      </c>
      <c r="J27" s="89">
        <v>0</v>
      </c>
      <c r="K27" s="51">
        <v>0</v>
      </c>
      <c r="L27" s="51">
        <v>0</v>
      </c>
      <c r="M27" s="52">
        <v>0</v>
      </c>
      <c r="N27" s="64">
        <v>0</v>
      </c>
      <c r="O27" s="51">
        <v>0</v>
      </c>
      <c r="P27" s="51">
        <v>0</v>
      </c>
      <c r="Q27" s="51">
        <v>0</v>
      </c>
      <c r="R27" s="51">
        <v>0</v>
      </c>
      <c r="S27" s="54">
        <v>0</v>
      </c>
      <c r="T27" s="55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64">
        <v>0</v>
      </c>
      <c r="AA27" s="51">
        <v>0</v>
      </c>
      <c r="AB27" s="51">
        <v>0</v>
      </c>
      <c r="AC27" s="51">
        <v>0</v>
      </c>
      <c r="AD27" s="51">
        <v>0</v>
      </c>
      <c r="AE27" s="54">
        <v>0</v>
      </c>
      <c r="AF27" s="64">
        <v>0</v>
      </c>
      <c r="AG27" s="51">
        <v>0</v>
      </c>
      <c r="AH27" s="54">
        <v>0</v>
      </c>
      <c r="AI27" s="51">
        <v>0</v>
      </c>
      <c r="AJ27" s="56">
        <v>0</v>
      </c>
      <c r="AK27" s="51">
        <v>0</v>
      </c>
      <c r="AL27" s="55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0</v>
      </c>
      <c r="AR27" s="64">
        <v>0</v>
      </c>
      <c r="AS27" s="51">
        <v>0</v>
      </c>
      <c r="AT27" s="51">
        <v>0</v>
      </c>
      <c r="AU27" s="51">
        <v>0</v>
      </c>
      <c r="AV27" s="51">
        <v>0</v>
      </c>
      <c r="AW27" s="54">
        <v>0</v>
      </c>
      <c r="AX27" s="57">
        <v>0</v>
      </c>
      <c r="AY27" s="51">
        <v>0</v>
      </c>
      <c r="AZ27" s="51">
        <v>0</v>
      </c>
      <c r="BA27" s="51">
        <v>0</v>
      </c>
      <c r="BB27" s="56">
        <v>0</v>
      </c>
      <c r="BC27" s="56">
        <v>0</v>
      </c>
      <c r="BD27" s="55">
        <v>0</v>
      </c>
      <c r="BE27" s="51">
        <v>0</v>
      </c>
      <c r="BF27" s="54">
        <v>0</v>
      </c>
      <c r="BG27" s="54">
        <v>0</v>
      </c>
      <c r="BH27" s="54">
        <v>0</v>
      </c>
      <c r="BI27" s="54">
        <v>0</v>
      </c>
      <c r="BJ27" s="55">
        <v>0</v>
      </c>
      <c r="BK27" s="54">
        <v>0</v>
      </c>
      <c r="BL27" s="54">
        <v>0</v>
      </c>
      <c r="BM27" s="51">
        <v>0</v>
      </c>
      <c r="BN27" s="51">
        <v>0</v>
      </c>
      <c r="BO27" s="54">
        <v>0</v>
      </c>
      <c r="BP27" s="55">
        <v>0</v>
      </c>
      <c r="BQ27" s="54">
        <v>0</v>
      </c>
      <c r="BR27" s="54">
        <v>0</v>
      </c>
      <c r="BS27" s="51">
        <v>0</v>
      </c>
      <c r="BT27" s="54">
        <v>0</v>
      </c>
      <c r="BU27" s="54">
        <v>0</v>
      </c>
      <c r="BV27" s="55">
        <v>0</v>
      </c>
      <c r="BW27" s="54">
        <v>0</v>
      </c>
      <c r="BX27" s="54">
        <v>0</v>
      </c>
      <c r="BY27" s="51">
        <v>0</v>
      </c>
      <c r="BZ27" s="51">
        <v>0</v>
      </c>
      <c r="CA27" s="54">
        <v>0</v>
      </c>
      <c r="CB27" s="55">
        <v>0</v>
      </c>
      <c r="CC27" s="51">
        <v>0</v>
      </c>
      <c r="CD27" s="54">
        <v>0</v>
      </c>
      <c r="CE27" s="51">
        <v>0</v>
      </c>
      <c r="CF27" s="51">
        <v>0</v>
      </c>
      <c r="CG27" s="54">
        <v>0</v>
      </c>
      <c r="CH27" s="55">
        <v>0</v>
      </c>
      <c r="CI27" s="54">
        <v>0</v>
      </c>
      <c r="CJ27" s="54">
        <v>0</v>
      </c>
      <c r="CK27" s="51">
        <v>0</v>
      </c>
      <c r="CL27" s="54">
        <v>0</v>
      </c>
      <c r="CM27" s="54">
        <v>0</v>
      </c>
      <c r="CN27" s="55">
        <v>0</v>
      </c>
      <c r="CO27" s="54">
        <v>0</v>
      </c>
      <c r="CP27" s="54">
        <v>0</v>
      </c>
      <c r="CQ27" s="54">
        <v>0</v>
      </c>
      <c r="CR27" s="54">
        <v>0</v>
      </c>
      <c r="CS27" s="54">
        <v>0</v>
      </c>
      <c r="CT27" s="64">
        <v>0</v>
      </c>
      <c r="CU27" s="51">
        <v>0</v>
      </c>
      <c r="CV27" s="51">
        <v>0</v>
      </c>
      <c r="CW27" s="51">
        <v>0</v>
      </c>
      <c r="CX27" s="51">
        <v>0</v>
      </c>
      <c r="CY27" s="51">
        <v>0</v>
      </c>
      <c r="CZ27" s="64">
        <v>0</v>
      </c>
      <c r="DA27" s="54">
        <v>0</v>
      </c>
      <c r="DB27" s="54">
        <v>0</v>
      </c>
      <c r="DC27" s="54">
        <v>0</v>
      </c>
      <c r="DD27" s="58">
        <v>0</v>
      </c>
      <c r="DE27" s="54">
        <v>0</v>
      </c>
      <c r="DF27" s="55">
        <v>0</v>
      </c>
      <c r="DG27" s="51">
        <v>0</v>
      </c>
      <c r="DH27" s="54">
        <v>0</v>
      </c>
      <c r="DI27" s="51">
        <v>0</v>
      </c>
      <c r="DJ27" s="51">
        <v>0</v>
      </c>
      <c r="DK27" s="54">
        <v>0</v>
      </c>
      <c r="DL27" s="64">
        <v>0</v>
      </c>
      <c r="DM27" s="56">
        <v>0</v>
      </c>
      <c r="DN27" s="51">
        <v>0</v>
      </c>
      <c r="DO27" s="51">
        <v>0</v>
      </c>
      <c r="DP27" s="51">
        <v>0</v>
      </c>
      <c r="DQ27" s="54">
        <v>0</v>
      </c>
      <c r="DR27" s="64">
        <v>0</v>
      </c>
      <c r="DS27" s="51">
        <v>0</v>
      </c>
      <c r="DT27" s="51">
        <v>0</v>
      </c>
      <c r="DU27" s="51">
        <v>0</v>
      </c>
      <c r="DV27" s="51">
        <v>0</v>
      </c>
      <c r="DW27" s="54">
        <v>0</v>
      </c>
      <c r="DX27" s="55">
        <v>0</v>
      </c>
      <c r="DY27" s="54">
        <v>0</v>
      </c>
      <c r="DZ27" s="54">
        <v>0</v>
      </c>
      <c r="EA27" s="54">
        <v>0</v>
      </c>
      <c r="EB27" s="51">
        <v>0</v>
      </c>
      <c r="EC27" s="54">
        <v>0</v>
      </c>
      <c r="ED27" s="64">
        <v>0</v>
      </c>
      <c r="EE27" s="54">
        <v>0</v>
      </c>
      <c r="EF27" s="51">
        <v>0</v>
      </c>
      <c r="EG27" s="54">
        <v>0</v>
      </c>
      <c r="EH27" s="58">
        <v>0</v>
      </c>
      <c r="EI27" s="54">
        <v>0</v>
      </c>
      <c r="EJ27" s="55"/>
      <c r="EK27" s="54">
        <v>0</v>
      </c>
      <c r="EL27" s="54"/>
      <c r="EM27" s="54"/>
      <c r="EN27" s="54"/>
      <c r="EO27" s="59"/>
      <c r="EP27" s="55"/>
      <c r="EQ27" s="54">
        <v>0</v>
      </c>
      <c r="ER27" s="54"/>
      <c r="ES27" s="54"/>
      <c r="ET27" s="54"/>
      <c r="EU27" s="59"/>
      <c r="EV27" s="55"/>
      <c r="EW27" s="54">
        <v>0</v>
      </c>
      <c r="EX27" s="54"/>
      <c r="EY27" s="54"/>
      <c r="EZ27" s="54"/>
      <c r="FA27" s="59">
        <v>0</v>
      </c>
      <c r="FB27" s="43">
        <f t="shared" si="1"/>
        <v>0</v>
      </c>
      <c r="FC27" s="21">
        <f t="shared" si="2"/>
        <v>0</v>
      </c>
      <c r="FD27" s="43">
        <f t="shared" si="3"/>
        <v>0</v>
      </c>
      <c r="FE27" s="21">
        <f t="shared" si="4"/>
        <v>0</v>
      </c>
      <c r="FF27" s="43">
        <f t="shared" si="5"/>
        <v>0</v>
      </c>
      <c r="FG27" s="21">
        <f t="shared" si="6"/>
        <v>0</v>
      </c>
      <c r="FH27" s="43">
        <f t="shared" si="7"/>
        <v>0</v>
      </c>
      <c r="FI27" s="21">
        <f t="shared" si="8"/>
        <v>0</v>
      </c>
      <c r="FJ27" s="43">
        <f t="shared" si="9"/>
        <v>0</v>
      </c>
      <c r="FK27" s="21">
        <f t="shared" si="10"/>
        <v>0</v>
      </c>
      <c r="FL27" s="43">
        <f t="shared" si="11"/>
        <v>0</v>
      </c>
      <c r="FM27" s="21">
        <f t="shared" si="12"/>
        <v>0</v>
      </c>
      <c r="FN27" s="43">
        <f t="shared" si="13"/>
        <v>0</v>
      </c>
      <c r="FO27" s="21">
        <f t="shared" si="14"/>
        <v>0</v>
      </c>
      <c r="FP27" s="43">
        <f t="shared" si="15"/>
        <v>0</v>
      </c>
      <c r="FQ27" s="21">
        <f t="shared" si="16"/>
        <v>0</v>
      </c>
      <c r="FR27" s="43">
        <f t="shared" si="17"/>
        <v>0</v>
      </c>
      <c r="FS27" s="21">
        <f t="shared" si="18"/>
        <v>0</v>
      </c>
      <c r="FT27" s="43">
        <f t="shared" si="19"/>
        <v>0</v>
      </c>
      <c r="FU27" s="21">
        <f t="shared" si="20"/>
        <v>0</v>
      </c>
      <c r="FV27" s="43">
        <f t="shared" si="21"/>
        <v>0</v>
      </c>
      <c r="FW27" s="21">
        <f t="shared" si="22"/>
        <v>0</v>
      </c>
      <c r="FX27" s="43">
        <f t="shared" si="23"/>
        <v>0</v>
      </c>
      <c r="FY27" s="21">
        <f t="shared" si="24"/>
        <v>0</v>
      </c>
      <c r="FZ27" s="43">
        <f t="shared" si="25"/>
        <v>0</v>
      </c>
      <c r="GA27" s="21">
        <f t="shared" si="26"/>
        <v>0</v>
      </c>
      <c r="GB27" s="43">
        <f t="shared" si="27"/>
        <v>0</v>
      </c>
      <c r="GC27" s="21">
        <f t="shared" si="28"/>
        <v>0</v>
      </c>
      <c r="GD27" s="43">
        <f t="shared" si="29"/>
        <v>0</v>
      </c>
      <c r="GE27" s="21">
        <f t="shared" si="30"/>
        <v>0</v>
      </c>
      <c r="GF27" s="43">
        <f t="shared" si="31"/>
        <v>0</v>
      </c>
      <c r="GG27" s="21">
        <f t="shared" si="32"/>
        <v>0</v>
      </c>
      <c r="GH27" s="43">
        <f t="shared" si="33"/>
        <v>0</v>
      </c>
      <c r="GI27" s="21">
        <f t="shared" si="34"/>
        <v>0</v>
      </c>
      <c r="GJ27" s="43">
        <f t="shared" si="35"/>
        <v>0</v>
      </c>
      <c r="GK27" s="21">
        <f t="shared" si="36"/>
        <v>0</v>
      </c>
      <c r="GL27" s="43">
        <f t="shared" si="37"/>
        <v>0</v>
      </c>
      <c r="GM27" s="21">
        <f t="shared" si="38"/>
        <v>0</v>
      </c>
      <c r="GN27" s="43">
        <f t="shared" si="39"/>
        <v>0</v>
      </c>
      <c r="GO27" s="21">
        <f t="shared" si="40"/>
        <v>0</v>
      </c>
      <c r="GP27" s="43">
        <f t="shared" si="41"/>
        <v>0</v>
      </c>
      <c r="GQ27" s="21">
        <f t="shared" si="42"/>
        <v>0</v>
      </c>
      <c r="GR27" s="43">
        <f t="shared" si="43"/>
        <v>0</v>
      </c>
      <c r="GS27" s="21">
        <f t="shared" si="44"/>
        <v>0</v>
      </c>
      <c r="GT27" s="43">
        <f t="shared" si="45"/>
        <v>0</v>
      </c>
      <c r="GU27" s="21">
        <f t="shared" si="46"/>
        <v>0</v>
      </c>
      <c r="GV27" s="43">
        <f t="shared" si="47"/>
        <v>0</v>
      </c>
      <c r="GW27" s="43">
        <f t="shared" si="48"/>
        <v>0</v>
      </c>
      <c r="GX27" s="28"/>
      <c r="GY27" s="43">
        <f t="shared" si="50"/>
        <v>0</v>
      </c>
      <c r="HF27" s="89" t="str">
        <f t="shared" si="49"/>
        <v>Sample22</v>
      </c>
      <c r="HG27" s="43">
        <f t="shared" si="49"/>
        <v>540</v>
      </c>
      <c r="HH27" s="89" t="str">
        <f t="shared" si="49"/>
        <v>Ft/cs</v>
      </c>
      <c r="HI27" s="13">
        <f t="shared" si="51"/>
        <v>0</v>
      </c>
      <c r="HJ27" s="43">
        <f>IF($HJ$1=1,IF(haviszla1!$E$5="h",haviszla1!H27,IF(haviszla1!$E$5="k",haviszla1!I27,IF(haviszla1!$E$5="sz",haviszla1!J27,IF(haviszla1!$E$5="cs",haviszla1!K27,IF(haviszla1!$E$5="p",haviszla1!L27,IF(haviszla1!$E$5="szo",haviszla1!M27,0)))))),0)</f>
        <v>0</v>
      </c>
      <c r="HK27" s="43">
        <f>IF($HK$1=1,IF(haviszla1!$E$5="h",haviszla1!N27,IF(haviszla1!$E$5="k",haviszla1!O27,IF(haviszla1!$E$5="sz",haviszla1!P27,IF(haviszla1!$E$5="cs",haviszla1!Q27,IF(haviszla1!$E$5="p",haviszla1!R27,IF(haviszla1!$E$5="szo",haviszla1!S27,0)))))),0)</f>
        <v>0</v>
      </c>
      <c r="HL27" s="43">
        <f>IF($HL$1=1,IF(haviszla1!$E$5="h",haviszla1!T27,IF(haviszla1!$E$5="k",haviszla1!U27,IF(haviszla1!$E$5="sz",haviszla1!V27,IF(haviszla1!$E$5="cs",haviszla1!W27,IF(haviszla1!$E$5="p",haviszla1!X27,IF(haviszla1!$E$5="szo",haviszla1!Y27,0)))))),0)</f>
        <v>0</v>
      </c>
      <c r="HM27" s="43">
        <f>IF($HM$1=1,IF(haviszla1!$E$5="h",haviszla1!Z27,IF(haviszla1!$E$5="k",haviszla1!AA27,IF(haviszla1!$E$5="sz",haviszla1!AB27,IF(haviszla1!$E$5="cs",haviszla1!AC27,IF(haviszla1!$E$5="p",haviszla1!AD27,IF(haviszla1!$E$5="szo",haviszla1!AE27,0)))))),0)</f>
        <v>0</v>
      </c>
      <c r="HN27" s="43">
        <f>IF($HN$1=1,IF(haviszla1!$E$5="h",haviszla1!AF27,IF(haviszla1!$E$5="k",haviszla1!AG27,IF(haviszla1!$E$5="sz",haviszla1!AH27,IF(haviszla1!$E$5="cs",haviszla1!AI27,IF(haviszla1!$E$5="p",haviszla1!AJ27,IF(haviszla1!$E$5="szo",haviszla1!AK27,0)))))),0)</f>
        <v>0</v>
      </c>
      <c r="HO27" s="43">
        <f>IF($HO$1=1,IF(haviszla1!$E$5="h",haviszla1!AL27,IF(haviszla1!$E$5="k",haviszla1!AM27,IF(haviszla1!$E$5="sz",haviszla1!AN27,IF(haviszla1!$E$5="cs",haviszla1!AO27,IF(haviszla1!$E$5="p",haviszla1!AP27,IF(haviszla1!$E$5="szo",haviszla1!AQ27,0)))))),0)</f>
        <v>0</v>
      </c>
      <c r="HP27" s="43">
        <f>IF($HP$1=1,IF(haviszla1!$E$5="h",haviszla1!AR27,IF(haviszla1!$E$5="k",haviszla1!AS27,IF(haviszla1!$E$5="sz",haviszla1!AT27,IF(haviszla1!$E$5="cs",haviszla1!AU27,IF(haviszla1!$E$5="p",haviszla1!AV27,IF(haviszla1!$E$5="szo",haviszla1!AW27,0)))))),0)</f>
        <v>0</v>
      </c>
      <c r="HQ27" s="43">
        <f>IF($HQ$1=1,IF(haviszla1!$E$5="h",haviszla1!AX27,IF(haviszla1!$E$5="k",haviszla1!AY27,IF(haviszla1!$E$5="sz",haviszla1!AZ27,IF(haviszla1!$E$5="cs",haviszla1!BA27,IF(haviszla1!$E$5="p",haviszla1!BB27,IF(haviszla1!$E$5="szo",haviszla1!BC27,0)))))),0)</f>
        <v>0</v>
      </c>
      <c r="HR27" s="43">
        <f>IF($HR$1=1,IF(haviszla1!$E$5="h",haviszla1!BD27,IF(haviszla1!$E$5="k",haviszla1!BE27,IF(haviszla1!$E$5="sz",haviszla1!BF27,IF(haviszla1!$E$5="cs",haviszla1!BG27,IF(haviszla1!$E$5="p",haviszla1!BH27,IF(haviszla1!$E$5="szo",haviszla1!BI27,0)))))),0)</f>
        <v>0</v>
      </c>
      <c r="HS27" s="43">
        <f>IF($HS$1=1,IF(haviszla1!$E$5="h",haviszla1!BJ27,IF(haviszla1!$E$5="k",haviszla1!BK27,IF(haviszla1!$E$5="sz",haviszla1!BL27,IF(haviszla1!$E$5="cs",haviszla1!BM27,IF(haviszla1!$E$5="p",haviszla1!BN27,IF(haviszla1!$E$5="szo",haviszla1!BO27,0)))))),0)</f>
        <v>0</v>
      </c>
      <c r="HT27" s="43">
        <f>IF($HT$1=1,IF(haviszla1!$E$5="h",haviszla1!BP27,IF(haviszla1!$E$5="k",haviszla1!BQ27,IF(haviszla1!$E$5="sz",haviszla1!BR27,IF(haviszla1!$E$5="cs",haviszla1!BS27,IF(haviszla1!$E$5="p",haviszla1!BT27,IF(haviszla1!$E$5="szo",haviszla1!BU27,0)))))),0)</f>
        <v>0</v>
      </c>
      <c r="HU27" s="43">
        <f>IF($HU$1=1,IF(haviszla1!$E$5="h",haviszla1!BV27,IF(haviszla1!$E$5="k",haviszla1!BW27,IF(haviszla1!$E$5="sz",haviszla1!BX27,IF(haviszla1!$E$5="cs",haviszla1!BY27,IF(haviszla1!$E$5="p",haviszla1!BZ27,IF(haviszla1!$E$5="szo",haviszla1!CA27,0)))))),0)</f>
        <v>0</v>
      </c>
      <c r="HV27" s="43">
        <f>IF($HV$1=1,IF(haviszla1!$E$5="h",haviszla1!CB27,IF(haviszla1!$E$5="k",haviszla1!CC27,IF(haviszla1!$E$5="sz",haviszla1!CD27,IF(haviszla1!$E$5="cs",haviszla1!CE27,IF(haviszla1!$E$5="p",haviszla1!CF27,IF(haviszla1!$E$5="szo",haviszla1!CG27,0)))))),0)</f>
        <v>0</v>
      </c>
      <c r="HW27" s="43">
        <f>IF($HW$1=1,IF(haviszla1!$E$5="h",haviszla1!CH27,IF(haviszla1!$E$5="k",haviszla1!CI27,IF(haviszla1!$E$5="sz",haviszla1!CJ27,IF(haviszla1!$E$5="cs",haviszla1!CK27,IF(haviszla1!$E$5="p",haviszla1!CL27,IF(haviszla1!$E$5="szo",haviszla1!CM27,0)))))),0)</f>
        <v>0</v>
      </c>
      <c r="HX27" s="43">
        <f>IF($HX$1=1,IF(haviszla1!$E$5="h",haviszla1!CN27,IF(haviszla1!$E$5="k",haviszla1!CO27,IF(haviszla1!$E$5="sz",haviszla1!CP27,IF(haviszla1!$E$5="cs",haviszla1!CQ27,IF(haviszla1!$E$5="p",haviszla1!CR27,IF(haviszla1!$E$5="szo",haviszla1!CS27,0)))))),0)</f>
        <v>0</v>
      </c>
      <c r="HY27" s="43">
        <f>IF($HY$1=1,IF(haviszla1!$E$5="h",haviszla1!CT27,IF(haviszla1!$E$5="k",haviszla1!CU27,IF(haviszla1!$E$5="sz",haviszla1!CV27,IF(haviszla1!$E$5="cs",haviszla1!CW27,IF(haviszla1!$E$5="p",haviszla1!CX27,IF(haviszla1!$E$5="szo",haviszla1!CY27,0)))))),0)</f>
        <v>0</v>
      </c>
      <c r="HZ27" s="43">
        <f>IF($HZ$1=1,IF(haviszla1!$E$5="h",haviszla1!CZ27,IF(haviszla1!$E$5="k",haviszla1!DA27,IF(haviszla1!$E$5="sz",haviszla1!DB27,IF(haviszla1!$E$5="cs",haviszla1!DC27,IF(haviszla1!$E$5="p",haviszla1!DD27,IF(haviszla1!$E$5="szo",haviszla1!DE27,0)))))),0)</f>
        <v>0</v>
      </c>
      <c r="IA27" s="43">
        <f>IF($IA$1=1,IF(haviszla1!$E$5="h",haviszla1!DF27,IF(haviszla1!$E$5="k",haviszla1!DG27,IF(haviszla1!$E$5="sz",haviszla1!DH27,IF(haviszla1!$E$5="cs",haviszla1!DI27,IF(haviszla1!$E$5="p",haviszla1!DJ27,IF(haviszla1!$E$5="szo",haviszla1!DK27,0)))))),0)</f>
        <v>0</v>
      </c>
      <c r="IB27" s="43">
        <f>IF($IB$1=1,IF(haviszla1!$E$5="h",haviszla1!DL27,IF(haviszla1!$E$5="k",haviszla1!DM27,IF(haviszla1!$E$5="sz",haviszla1!DN27,IF(haviszla1!$E$5="cs",haviszla1!DO27,IF(haviszla1!$E$5="p",haviszla1!DP27,IF(haviszla1!$E$5="szo",haviszla1!DQ27,0)))))),0)</f>
        <v>0</v>
      </c>
      <c r="IC27" s="43">
        <f>IF($IC$1=1,IF(haviszla1!$E$5="h",haviszla1!DR27,IF(haviszla1!$E$5="k",haviszla1!DS27,IF(haviszla1!$E$5="sz",haviszla1!DT27,IF(haviszla1!$E$5="cs",haviszla1!DU27,IF(haviszla1!$E$5="p",haviszla1!DV27,IF(haviszla1!$E$5="szo",haviszla1!DW27,0)))))),0)</f>
        <v>0</v>
      </c>
      <c r="ID27" s="43">
        <f>IF($ID$1=1,IF(haviszla1!$E$5="h",haviszla1!DX27,IF(haviszla1!$E$5="k",haviszla1!DY27,IF(haviszla1!$E$5="sz",haviszla1!DZ27,IF(haviszla1!$E$5="cs",haviszla1!EA27,IF(haviszla1!$E$5="p",haviszla1!EB27,IF(haviszla1!$E$5="szo",haviszla1!EC27,0)))))),0)</f>
        <v>0</v>
      </c>
      <c r="IE27" s="43">
        <f>IF($IE$1=1,IF(haviszla1!$E$5="h",haviszla1!ED27,IF(haviszla1!$E$5="k",haviszla1!EE27,IF(haviszla1!$E$5="sz",haviszla1!EF27,IF(haviszla1!$E$5="cs",haviszla1!EG27,IF(haviszla1!$E$5="p",haviszla1!EH27,IF(haviszla1!$E$5="szo",haviszla1!EI27,0)))))),0)</f>
        <v>0</v>
      </c>
    </row>
    <row r="28" spans="1:239" ht="15" customHeight="1">
      <c r="A28" s="4" t="s">
        <v>42</v>
      </c>
      <c r="B28" s="89" t="s">
        <v>408</v>
      </c>
      <c r="C28" s="43">
        <v>505</v>
      </c>
      <c r="D28" s="89" t="s">
        <v>298</v>
      </c>
      <c r="E28" s="13">
        <f t="shared" si="0"/>
        <v>0</v>
      </c>
      <c r="F28" s="48"/>
      <c r="G28" s="49"/>
      <c r="H28" s="89">
        <v>0</v>
      </c>
      <c r="I28" s="51">
        <v>0</v>
      </c>
      <c r="J28" s="89">
        <v>0</v>
      </c>
      <c r="K28" s="51">
        <v>0</v>
      </c>
      <c r="L28" s="51">
        <v>0</v>
      </c>
      <c r="M28" s="52">
        <v>0</v>
      </c>
      <c r="N28" s="55">
        <v>0</v>
      </c>
      <c r="O28" s="51">
        <v>0</v>
      </c>
      <c r="P28" s="54">
        <v>0</v>
      </c>
      <c r="Q28" s="51">
        <v>0</v>
      </c>
      <c r="R28" s="51">
        <v>0</v>
      </c>
      <c r="S28" s="54">
        <v>0</v>
      </c>
      <c r="T28" s="55">
        <v>0</v>
      </c>
      <c r="U28" s="51">
        <v>0</v>
      </c>
      <c r="V28" s="54">
        <v>0</v>
      </c>
      <c r="W28" s="51">
        <v>0</v>
      </c>
      <c r="X28" s="51">
        <v>0</v>
      </c>
      <c r="Y28" s="54">
        <v>0</v>
      </c>
      <c r="Z28" s="55">
        <v>0</v>
      </c>
      <c r="AA28" s="51">
        <v>0</v>
      </c>
      <c r="AB28" s="54">
        <v>0</v>
      </c>
      <c r="AC28" s="51">
        <v>0</v>
      </c>
      <c r="AD28" s="51">
        <v>0</v>
      </c>
      <c r="AE28" s="54">
        <v>0</v>
      </c>
      <c r="AF28" s="55">
        <v>0</v>
      </c>
      <c r="AG28" s="51">
        <v>0</v>
      </c>
      <c r="AH28" s="54">
        <v>0</v>
      </c>
      <c r="AI28" s="51">
        <v>0</v>
      </c>
      <c r="AJ28" s="56">
        <v>0</v>
      </c>
      <c r="AK28" s="54">
        <v>0</v>
      </c>
      <c r="AL28" s="55">
        <v>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5">
        <v>0</v>
      </c>
      <c r="AS28" s="54">
        <v>0</v>
      </c>
      <c r="AT28" s="54">
        <v>0</v>
      </c>
      <c r="AU28" s="51">
        <v>0</v>
      </c>
      <c r="AV28" s="51">
        <v>0</v>
      </c>
      <c r="AW28" s="54">
        <v>0</v>
      </c>
      <c r="AX28" s="57">
        <v>0</v>
      </c>
      <c r="AY28" s="51">
        <v>0</v>
      </c>
      <c r="AZ28" s="54">
        <v>0</v>
      </c>
      <c r="BA28" s="51">
        <v>0</v>
      </c>
      <c r="BB28" s="56">
        <v>0</v>
      </c>
      <c r="BC28" s="58">
        <v>0</v>
      </c>
      <c r="BD28" s="55">
        <v>0</v>
      </c>
      <c r="BE28" s="51">
        <v>0</v>
      </c>
      <c r="BF28" s="54">
        <v>0</v>
      </c>
      <c r="BG28" s="54">
        <v>0</v>
      </c>
      <c r="BH28" s="54">
        <v>0</v>
      </c>
      <c r="BI28" s="54">
        <v>0</v>
      </c>
      <c r="BJ28" s="55">
        <v>0</v>
      </c>
      <c r="BK28" s="54">
        <v>0</v>
      </c>
      <c r="BL28" s="54">
        <v>0</v>
      </c>
      <c r="BM28" s="51">
        <v>0</v>
      </c>
      <c r="BN28" s="51">
        <v>0</v>
      </c>
      <c r="BO28" s="54">
        <v>0</v>
      </c>
      <c r="BP28" s="55">
        <v>0</v>
      </c>
      <c r="BQ28" s="54">
        <v>0</v>
      </c>
      <c r="BR28" s="54">
        <v>0</v>
      </c>
      <c r="BS28" s="51">
        <v>0</v>
      </c>
      <c r="BT28" s="54">
        <v>0</v>
      </c>
      <c r="BU28" s="54">
        <v>0</v>
      </c>
      <c r="BV28" s="55">
        <v>0</v>
      </c>
      <c r="BW28" s="54">
        <v>0</v>
      </c>
      <c r="BX28" s="54">
        <v>0</v>
      </c>
      <c r="BY28" s="51">
        <v>0</v>
      </c>
      <c r="BZ28" s="51">
        <v>0</v>
      </c>
      <c r="CA28" s="54">
        <v>0</v>
      </c>
      <c r="CB28" s="55">
        <v>0</v>
      </c>
      <c r="CC28" s="51">
        <v>0</v>
      </c>
      <c r="CD28" s="54">
        <v>0</v>
      </c>
      <c r="CE28" s="51">
        <v>0</v>
      </c>
      <c r="CF28" s="51">
        <v>0</v>
      </c>
      <c r="CG28" s="54">
        <v>0</v>
      </c>
      <c r="CH28" s="55">
        <v>0</v>
      </c>
      <c r="CI28" s="54">
        <v>0</v>
      </c>
      <c r="CJ28" s="54">
        <v>0</v>
      </c>
      <c r="CK28" s="51">
        <v>0</v>
      </c>
      <c r="CL28" s="54">
        <v>0</v>
      </c>
      <c r="CM28" s="54">
        <v>0</v>
      </c>
      <c r="CN28" s="55">
        <v>0</v>
      </c>
      <c r="CO28" s="54">
        <v>0</v>
      </c>
      <c r="CP28" s="54">
        <v>0</v>
      </c>
      <c r="CQ28" s="54">
        <v>0</v>
      </c>
      <c r="CR28" s="54">
        <v>0</v>
      </c>
      <c r="CS28" s="54">
        <v>0</v>
      </c>
      <c r="CT28" s="55">
        <v>0</v>
      </c>
      <c r="CU28" s="54">
        <v>0</v>
      </c>
      <c r="CV28" s="54">
        <v>0</v>
      </c>
      <c r="CW28" s="51">
        <v>0</v>
      </c>
      <c r="CX28" s="51">
        <v>0</v>
      </c>
      <c r="CY28" s="54">
        <v>0</v>
      </c>
      <c r="CZ28" s="55">
        <v>0</v>
      </c>
      <c r="DA28" s="54">
        <v>0</v>
      </c>
      <c r="DB28" s="54">
        <v>0</v>
      </c>
      <c r="DC28" s="54">
        <v>0</v>
      </c>
      <c r="DD28" s="58">
        <v>0</v>
      </c>
      <c r="DE28" s="54">
        <v>0</v>
      </c>
      <c r="DF28" s="55">
        <v>0</v>
      </c>
      <c r="DG28" s="51">
        <v>0</v>
      </c>
      <c r="DH28" s="54">
        <v>0</v>
      </c>
      <c r="DI28" s="51">
        <v>0</v>
      </c>
      <c r="DJ28" s="51">
        <v>0</v>
      </c>
      <c r="DK28" s="54">
        <v>0</v>
      </c>
      <c r="DL28" s="64">
        <v>0</v>
      </c>
      <c r="DM28" s="56">
        <v>0</v>
      </c>
      <c r="DN28" s="54">
        <v>0</v>
      </c>
      <c r="DO28" s="51">
        <v>0</v>
      </c>
      <c r="DP28" s="51">
        <v>0</v>
      </c>
      <c r="DQ28" s="54">
        <v>0</v>
      </c>
      <c r="DR28" s="55">
        <v>0</v>
      </c>
      <c r="DS28" s="51">
        <v>0</v>
      </c>
      <c r="DT28" s="54">
        <v>0</v>
      </c>
      <c r="DU28" s="51">
        <v>0</v>
      </c>
      <c r="DV28" s="51">
        <v>0</v>
      </c>
      <c r="DW28" s="54">
        <v>0</v>
      </c>
      <c r="DX28" s="55">
        <v>0</v>
      </c>
      <c r="DY28" s="54">
        <v>0</v>
      </c>
      <c r="DZ28" s="54">
        <v>0</v>
      </c>
      <c r="EA28" s="54">
        <v>0</v>
      </c>
      <c r="EB28" s="51">
        <v>0</v>
      </c>
      <c r="EC28" s="54">
        <v>0</v>
      </c>
      <c r="ED28" s="64">
        <v>0</v>
      </c>
      <c r="EE28" s="54">
        <v>0</v>
      </c>
      <c r="EF28" s="54">
        <v>0</v>
      </c>
      <c r="EG28" s="54">
        <v>0</v>
      </c>
      <c r="EH28" s="58">
        <v>0</v>
      </c>
      <c r="EI28" s="54">
        <v>0</v>
      </c>
      <c r="EJ28" s="55"/>
      <c r="EK28" s="54">
        <v>0</v>
      </c>
      <c r="EL28" s="54"/>
      <c r="EM28" s="54"/>
      <c r="EN28" s="54"/>
      <c r="EO28" s="59"/>
      <c r="EP28" s="55"/>
      <c r="EQ28" s="54">
        <v>0</v>
      </c>
      <c r="ER28" s="54"/>
      <c r="ES28" s="54"/>
      <c r="ET28" s="54"/>
      <c r="EU28" s="59"/>
      <c r="EV28" s="55"/>
      <c r="EW28" s="54">
        <v>0</v>
      </c>
      <c r="EX28" s="54"/>
      <c r="EY28" s="54"/>
      <c r="EZ28" s="54"/>
      <c r="FA28" s="59">
        <v>0</v>
      </c>
      <c r="FB28" s="43">
        <f t="shared" si="1"/>
        <v>0</v>
      </c>
      <c r="FC28" s="21">
        <f t="shared" si="2"/>
        <v>0</v>
      </c>
      <c r="FD28" s="43">
        <f t="shared" si="3"/>
        <v>0</v>
      </c>
      <c r="FE28" s="21">
        <f t="shared" si="4"/>
        <v>0</v>
      </c>
      <c r="FF28" s="43">
        <f t="shared" si="5"/>
        <v>0</v>
      </c>
      <c r="FG28" s="21">
        <f t="shared" si="6"/>
        <v>0</v>
      </c>
      <c r="FH28" s="43">
        <f t="shared" si="7"/>
        <v>0</v>
      </c>
      <c r="FI28" s="21">
        <f t="shared" si="8"/>
        <v>0</v>
      </c>
      <c r="FJ28" s="43">
        <f t="shared" si="9"/>
        <v>0</v>
      </c>
      <c r="FK28" s="21">
        <f t="shared" si="10"/>
        <v>0</v>
      </c>
      <c r="FL28" s="43">
        <f t="shared" si="11"/>
        <v>0</v>
      </c>
      <c r="FM28" s="21">
        <f t="shared" si="12"/>
        <v>0</v>
      </c>
      <c r="FN28" s="43">
        <f t="shared" si="13"/>
        <v>0</v>
      </c>
      <c r="FO28" s="21">
        <f t="shared" si="14"/>
        <v>0</v>
      </c>
      <c r="FP28" s="43">
        <f t="shared" si="15"/>
        <v>0</v>
      </c>
      <c r="FQ28" s="21">
        <f t="shared" si="16"/>
        <v>0</v>
      </c>
      <c r="FR28" s="43">
        <f t="shared" si="17"/>
        <v>0</v>
      </c>
      <c r="FS28" s="21">
        <f t="shared" si="18"/>
        <v>0</v>
      </c>
      <c r="FT28" s="43">
        <f t="shared" si="19"/>
        <v>0</v>
      </c>
      <c r="FU28" s="21">
        <f t="shared" si="20"/>
        <v>0</v>
      </c>
      <c r="FV28" s="43">
        <f t="shared" si="21"/>
        <v>0</v>
      </c>
      <c r="FW28" s="21">
        <f t="shared" si="22"/>
        <v>0</v>
      </c>
      <c r="FX28" s="43">
        <f t="shared" si="23"/>
        <v>0</v>
      </c>
      <c r="FY28" s="21">
        <f t="shared" si="24"/>
        <v>0</v>
      </c>
      <c r="FZ28" s="43">
        <f t="shared" si="25"/>
        <v>0</v>
      </c>
      <c r="GA28" s="21">
        <f t="shared" si="26"/>
        <v>0</v>
      </c>
      <c r="GB28" s="43">
        <f t="shared" si="27"/>
        <v>0</v>
      </c>
      <c r="GC28" s="21">
        <f t="shared" si="28"/>
        <v>0</v>
      </c>
      <c r="GD28" s="43">
        <f t="shared" si="29"/>
        <v>0</v>
      </c>
      <c r="GE28" s="21">
        <f t="shared" si="30"/>
        <v>0</v>
      </c>
      <c r="GF28" s="43">
        <f t="shared" si="31"/>
        <v>0</v>
      </c>
      <c r="GG28" s="21">
        <f t="shared" si="32"/>
        <v>0</v>
      </c>
      <c r="GH28" s="43">
        <f t="shared" si="33"/>
        <v>0</v>
      </c>
      <c r="GI28" s="21">
        <f t="shared" si="34"/>
        <v>0</v>
      </c>
      <c r="GJ28" s="43">
        <f t="shared" si="35"/>
        <v>0</v>
      </c>
      <c r="GK28" s="21">
        <f t="shared" si="36"/>
        <v>0</v>
      </c>
      <c r="GL28" s="43">
        <f t="shared" si="37"/>
        <v>0</v>
      </c>
      <c r="GM28" s="21">
        <f t="shared" si="38"/>
        <v>0</v>
      </c>
      <c r="GN28" s="43">
        <f t="shared" si="39"/>
        <v>0</v>
      </c>
      <c r="GO28" s="21">
        <f t="shared" si="40"/>
        <v>0</v>
      </c>
      <c r="GP28" s="43">
        <f t="shared" si="41"/>
        <v>0</v>
      </c>
      <c r="GQ28" s="21">
        <f t="shared" si="42"/>
        <v>0</v>
      </c>
      <c r="GR28" s="43">
        <f t="shared" si="43"/>
        <v>0</v>
      </c>
      <c r="GS28" s="21">
        <f t="shared" si="44"/>
        <v>0</v>
      </c>
      <c r="GT28" s="43">
        <f t="shared" si="45"/>
        <v>0</v>
      </c>
      <c r="GU28" s="21">
        <f t="shared" si="46"/>
        <v>0</v>
      </c>
      <c r="GV28" s="43">
        <f t="shared" si="47"/>
        <v>0</v>
      </c>
      <c r="GW28" s="43">
        <f t="shared" si="48"/>
        <v>0</v>
      </c>
      <c r="GX28" s="28"/>
      <c r="GY28" s="43">
        <f t="shared" si="50"/>
        <v>0</v>
      </c>
      <c r="HF28" s="89" t="str">
        <f t="shared" si="49"/>
        <v>Sample23</v>
      </c>
      <c r="HG28" s="43">
        <f t="shared" si="49"/>
        <v>505</v>
      </c>
      <c r="HH28" s="89" t="str">
        <f t="shared" si="49"/>
        <v>Ft/cs</v>
      </c>
      <c r="HI28" s="13">
        <f t="shared" si="51"/>
        <v>0</v>
      </c>
      <c r="HJ28" s="43">
        <f>IF($HJ$1=1,IF(haviszla1!$E$5="h",haviszla1!H28,IF(haviszla1!$E$5="k",haviszla1!I28,IF(haviszla1!$E$5="sz",haviszla1!J28,IF(haviszla1!$E$5="cs",haviszla1!K28,IF(haviszla1!$E$5="p",haviszla1!L28,IF(haviszla1!$E$5="szo",haviszla1!M28,0)))))),0)</f>
        <v>0</v>
      </c>
      <c r="HK28" s="43">
        <f>IF($HK$1=1,IF(haviszla1!$E$5="h",haviszla1!N28,IF(haviszla1!$E$5="k",haviszla1!O28,IF(haviszla1!$E$5="sz",haviszla1!P28,IF(haviszla1!$E$5="cs",haviszla1!Q28,IF(haviszla1!$E$5="p",haviszla1!R28,IF(haviszla1!$E$5="szo",haviszla1!S28,0)))))),0)</f>
        <v>0</v>
      </c>
      <c r="HL28" s="43">
        <f>IF($HL$1=1,IF(haviszla1!$E$5="h",haviszla1!T28,IF(haviszla1!$E$5="k",haviszla1!U28,IF(haviszla1!$E$5="sz",haviszla1!V28,IF(haviszla1!$E$5="cs",haviszla1!W28,IF(haviszla1!$E$5="p",haviszla1!X28,IF(haviszla1!$E$5="szo",haviszla1!Y28,0)))))),0)</f>
        <v>0</v>
      </c>
      <c r="HM28" s="43">
        <f>IF($HM$1=1,IF(haviszla1!$E$5="h",haviszla1!Z28,IF(haviszla1!$E$5="k",haviszla1!AA28,IF(haviszla1!$E$5="sz",haviszla1!AB28,IF(haviszla1!$E$5="cs",haviszla1!AC28,IF(haviszla1!$E$5="p",haviszla1!AD28,IF(haviszla1!$E$5="szo",haviszla1!AE28,0)))))),0)</f>
        <v>0</v>
      </c>
      <c r="HN28" s="43">
        <f>IF($HN$1=1,IF(haviszla1!$E$5="h",haviszla1!AF28,IF(haviszla1!$E$5="k",haviszla1!AG28,IF(haviszla1!$E$5="sz",haviszla1!AH28,IF(haviszla1!$E$5="cs",haviszla1!AI28,IF(haviszla1!$E$5="p",haviszla1!AJ28,IF(haviszla1!$E$5="szo",haviszla1!AK28,0)))))),0)</f>
        <v>0</v>
      </c>
      <c r="HO28" s="43">
        <f>IF($HO$1=1,IF(haviszla1!$E$5="h",haviszla1!AL28,IF(haviszla1!$E$5="k",haviszla1!AM28,IF(haviszla1!$E$5="sz",haviszla1!AN28,IF(haviszla1!$E$5="cs",haviszla1!AO28,IF(haviszla1!$E$5="p",haviszla1!AP28,IF(haviszla1!$E$5="szo",haviszla1!AQ28,0)))))),0)</f>
        <v>0</v>
      </c>
      <c r="HP28" s="43">
        <f>IF($HP$1=1,IF(haviszla1!$E$5="h",haviszla1!AR28,IF(haviszla1!$E$5="k",haviszla1!AS28,IF(haviszla1!$E$5="sz",haviszla1!AT28,IF(haviszla1!$E$5="cs",haviszla1!AU28,IF(haviszla1!$E$5="p",haviszla1!AV28,IF(haviszla1!$E$5="szo",haviszla1!AW28,0)))))),0)</f>
        <v>0</v>
      </c>
      <c r="HQ28" s="43">
        <f>IF($HQ$1=1,IF(haviszla1!$E$5="h",haviszla1!AX28,IF(haviszla1!$E$5="k",haviszla1!AY28,IF(haviszla1!$E$5="sz",haviszla1!AZ28,IF(haviszla1!$E$5="cs",haviszla1!BA28,IF(haviszla1!$E$5="p",haviszla1!BB28,IF(haviszla1!$E$5="szo",haviszla1!BC28,0)))))),0)</f>
        <v>0</v>
      </c>
      <c r="HR28" s="43">
        <f>IF($HR$1=1,IF(haviszla1!$E$5="h",haviszla1!BD28,IF(haviszla1!$E$5="k",haviszla1!BE28,IF(haviszla1!$E$5="sz",haviszla1!BF28,IF(haviszla1!$E$5="cs",haviszla1!BG28,IF(haviszla1!$E$5="p",haviszla1!BH28,IF(haviszla1!$E$5="szo",haviszla1!BI28,0)))))),0)</f>
        <v>0</v>
      </c>
      <c r="HS28" s="43">
        <f>IF($HS$1=1,IF(haviszla1!$E$5="h",haviszla1!BJ28,IF(haviszla1!$E$5="k",haviszla1!BK28,IF(haviszla1!$E$5="sz",haviszla1!BL28,IF(haviszla1!$E$5="cs",haviszla1!BM28,IF(haviszla1!$E$5="p",haviszla1!BN28,IF(haviszla1!$E$5="szo",haviszla1!BO28,0)))))),0)</f>
        <v>0</v>
      </c>
      <c r="HT28" s="43">
        <f>IF($HT$1=1,IF(haviszla1!$E$5="h",haviszla1!BP28,IF(haviszla1!$E$5="k",haviszla1!BQ28,IF(haviszla1!$E$5="sz",haviszla1!BR28,IF(haviszla1!$E$5="cs",haviszla1!BS28,IF(haviszla1!$E$5="p",haviszla1!BT28,IF(haviszla1!$E$5="szo",haviszla1!BU28,0)))))),0)</f>
        <v>0</v>
      </c>
      <c r="HU28" s="43">
        <f>IF($HU$1=1,IF(haviszla1!$E$5="h",haviszla1!BV28,IF(haviszla1!$E$5="k",haviszla1!BW28,IF(haviszla1!$E$5="sz",haviszla1!BX28,IF(haviszla1!$E$5="cs",haviszla1!BY28,IF(haviszla1!$E$5="p",haviszla1!BZ28,IF(haviszla1!$E$5="szo",haviszla1!CA28,0)))))),0)</f>
        <v>0</v>
      </c>
      <c r="HV28" s="43">
        <f>IF($HV$1=1,IF(haviszla1!$E$5="h",haviszla1!CB28,IF(haviszla1!$E$5="k",haviszla1!CC28,IF(haviszla1!$E$5="sz",haviszla1!CD28,IF(haviszla1!$E$5="cs",haviszla1!CE28,IF(haviszla1!$E$5="p",haviszla1!CF28,IF(haviszla1!$E$5="szo",haviszla1!CG28,0)))))),0)</f>
        <v>0</v>
      </c>
      <c r="HW28" s="43">
        <f>IF($HW$1=1,IF(haviszla1!$E$5="h",haviszla1!CH28,IF(haviszla1!$E$5="k",haviszla1!CI28,IF(haviszla1!$E$5="sz",haviszla1!CJ28,IF(haviszla1!$E$5="cs",haviszla1!CK28,IF(haviszla1!$E$5="p",haviszla1!CL28,IF(haviszla1!$E$5="szo",haviszla1!CM28,0)))))),0)</f>
        <v>0</v>
      </c>
      <c r="HX28" s="43">
        <f>IF($HX$1=1,IF(haviszla1!$E$5="h",haviszla1!CN28,IF(haviszla1!$E$5="k",haviszla1!CO28,IF(haviszla1!$E$5="sz",haviszla1!CP28,IF(haviszla1!$E$5="cs",haviszla1!CQ28,IF(haviszla1!$E$5="p",haviszla1!CR28,IF(haviszla1!$E$5="szo",haviszla1!CS28,0)))))),0)</f>
        <v>0</v>
      </c>
      <c r="HY28" s="43">
        <f>IF($HY$1=1,IF(haviszla1!$E$5="h",haviszla1!CT28,IF(haviszla1!$E$5="k",haviszla1!CU28,IF(haviszla1!$E$5="sz",haviszla1!CV28,IF(haviszla1!$E$5="cs",haviszla1!CW28,IF(haviszla1!$E$5="p",haviszla1!CX28,IF(haviszla1!$E$5="szo",haviszla1!CY28,0)))))),0)</f>
        <v>0</v>
      </c>
      <c r="HZ28" s="43">
        <f>IF($HZ$1=1,IF(haviszla1!$E$5="h",haviszla1!CZ28,IF(haviszla1!$E$5="k",haviszla1!DA28,IF(haviszla1!$E$5="sz",haviszla1!DB28,IF(haviszla1!$E$5="cs",haviszla1!DC28,IF(haviszla1!$E$5="p",haviszla1!DD28,IF(haviszla1!$E$5="szo",haviszla1!DE28,0)))))),0)</f>
        <v>0</v>
      </c>
      <c r="IA28" s="43">
        <f>IF($IA$1=1,IF(haviszla1!$E$5="h",haviszla1!DF28,IF(haviszla1!$E$5="k",haviszla1!DG28,IF(haviszla1!$E$5="sz",haviszla1!DH28,IF(haviszla1!$E$5="cs",haviszla1!DI28,IF(haviszla1!$E$5="p",haviszla1!DJ28,IF(haviszla1!$E$5="szo",haviszla1!DK28,0)))))),0)</f>
        <v>0</v>
      </c>
      <c r="IB28" s="43">
        <f>IF($IB$1=1,IF(haviszla1!$E$5="h",haviszla1!DL28,IF(haviszla1!$E$5="k",haviszla1!DM28,IF(haviszla1!$E$5="sz",haviszla1!DN28,IF(haviszla1!$E$5="cs",haviszla1!DO28,IF(haviszla1!$E$5="p",haviszla1!DP28,IF(haviszla1!$E$5="szo",haviszla1!DQ28,0)))))),0)</f>
        <v>0</v>
      </c>
      <c r="IC28" s="43">
        <f>IF($IC$1=1,IF(haviszla1!$E$5="h",haviszla1!DR28,IF(haviszla1!$E$5="k",haviszla1!DS28,IF(haviszla1!$E$5="sz",haviszla1!DT28,IF(haviszla1!$E$5="cs",haviszla1!DU28,IF(haviszla1!$E$5="p",haviszla1!DV28,IF(haviszla1!$E$5="szo",haviszla1!DW28,0)))))),0)</f>
        <v>0</v>
      </c>
      <c r="ID28" s="43">
        <f>IF($ID$1=1,IF(haviszla1!$E$5="h",haviszla1!DX28,IF(haviszla1!$E$5="k",haviszla1!DY28,IF(haviszla1!$E$5="sz",haviszla1!DZ28,IF(haviszla1!$E$5="cs",haviszla1!EA28,IF(haviszla1!$E$5="p",haviszla1!EB28,IF(haviszla1!$E$5="szo",haviszla1!EC28,0)))))),0)</f>
        <v>0</v>
      </c>
      <c r="IE28" s="43">
        <f>IF($IE$1=1,IF(haviszla1!$E$5="h",haviszla1!ED28,IF(haviszla1!$E$5="k",haviszla1!EE28,IF(haviszla1!$E$5="sz",haviszla1!EF28,IF(haviszla1!$E$5="cs",haviszla1!EG28,IF(haviszla1!$E$5="p",haviszla1!EH28,IF(haviszla1!$E$5="szo",haviszla1!EI28,0)))))),0)</f>
        <v>0</v>
      </c>
    </row>
    <row r="29" spans="1:239" ht="15" customHeight="1">
      <c r="A29" s="18" t="s">
        <v>43</v>
      </c>
      <c r="B29" s="89" t="s">
        <v>409</v>
      </c>
      <c r="C29" s="43">
        <v>395</v>
      </c>
      <c r="D29" s="89" t="s">
        <v>298</v>
      </c>
      <c r="E29" s="13">
        <f t="shared" si="0"/>
        <v>2</v>
      </c>
      <c r="F29" s="48"/>
      <c r="G29" s="49"/>
      <c r="H29" s="89">
        <v>0</v>
      </c>
      <c r="I29" s="51">
        <v>0</v>
      </c>
      <c r="J29" s="89">
        <v>0</v>
      </c>
      <c r="K29" s="51">
        <v>0</v>
      </c>
      <c r="L29" s="51">
        <v>0</v>
      </c>
      <c r="M29" s="52">
        <v>0</v>
      </c>
      <c r="N29" s="55">
        <v>0</v>
      </c>
      <c r="O29" s="51">
        <v>0</v>
      </c>
      <c r="P29" s="54">
        <v>0</v>
      </c>
      <c r="Q29" s="51">
        <v>0</v>
      </c>
      <c r="R29" s="51">
        <v>0</v>
      </c>
      <c r="S29" s="54">
        <v>0</v>
      </c>
      <c r="T29" s="55">
        <v>0</v>
      </c>
      <c r="U29" s="51">
        <v>0</v>
      </c>
      <c r="V29" s="54">
        <v>0</v>
      </c>
      <c r="W29" s="51">
        <v>0</v>
      </c>
      <c r="X29" s="51">
        <v>0</v>
      </c>
      <c r="Y29" s="54">
        <v>0</v>
      </c>
      <c r="Z29" s="55">
        <v>0</v>
      </c>
      <c r="AA29" s="51">
        <v>0</v>
      </c>
      <c r="AB29" s="54">
        <v>0</v>
      </c>
      <c r="AC29" s="51">
        <v>0</v>
      </c>
      <c r="AD29" s="51">
        <v>0</v>
      </c>
      <c r="AE29" s="54">
        <v>0</v>
      </c>
      <c r="AF29" s="55">
        <v>0</v>
      </c>
      <c r="AG29" s="51">
        <v>0</v>
      </c>
      <c r="AH29" s="54">
        <v>0</v>
      </c>
      <c r="AI29" s="51">
        <v>0</v>
      </c>
      <c r="AJ29" s="56">
        <v>0</v>
      </c>
      <c r="AK29" s="54">
        <v>0</v>
      </c>
      <c r="AL29" s="55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5">
        <v>0</v>
      </c>
      <c r="AS29" s="54">
        <v>0</v>
      </c>
      <c r="AT29" s="54">
        <v>0</v>
      </c>
      <c r="AU29" s="51">
        <v>0</v>
      </c>
      <c r="AV29" s="51">
        <v>0</v>
      </c>
      <c r="AW29" s="54">
        <v>0</v>
      </c>
      <c r="AX29" s="57">
        <v>0</v>
      </c>
      <c r="AY29" s="51">
        <v>0</v>
      </c>
      <c r="AZ29" s="54">
        <v>0</v>
      </c>
      <c r="BA29" s="51">
        <v>0</v>
      </c>
      <c r="BB29" s="56">
        <v>0</v>
      </c>
      <c r="BC29" s="58">
        <v>2</v>
      </c>
      <c r="BD29" s="55">
        <v>0</v>
      </c>
      <c r="BE29" s="51">
        <v>0</v>
      </c>
      <c r="BF29" s="54">
        <v>0</v>
      </c>
      <c r="BG29" s="54">
        <v>0</v>
      </c>
      <c r="BH29" s="54">
        <v>0</v>
      </c>
      <c r="BI29" s="54">
        <v>0</v>
      </c>
      <c r="BJ29" s="55">
        <v>0</v>
      </c>
      <c r="BK29" s="54">
        <v>0</v>
      </c>
      <c r="BL29" s="54">
        <v>0</v>
      </c>
      <c r="BM29" s="51">
        <v>0</v>
      </c>
      <c r="BN29" s="51">
        <v>0</v>
      </c>
      <c r="BO29" s="54">
        <v>0</v>
      </c>
      <c r="BP29" s="55">
        <v>0</v>
      </c>
      <c r="BQ29" s="54">
        <v>0</v>
      </c>
      <c r="BR29" s="54">
        <v>0</v>
      </c>
      <c r="BS29" s="51">
        <v>0</v>
      </c>
      <c r="BT29" s="54">
        <v>0</v>
      </c>
      <c r="BU29" s="54">
        <v>0</v>
      </c>
      <c r="BV29" s="55">
        <v>0</v>
      </c>
      <c r="BW29" s="54">
        <v>0</v>
      </c>
      <c r="BX29" s="54">
        <v>0</v>
      </c>
      <c r="BY29" s="51">
        <v>0</v>
      </c>
      <c r="BZ29" s="51">
        <v>0</v>
      </c>
      <c r="CA29" s="54">
        <v>0</v>
      </c>
      <c r="CB29" s="55">
        <v>0</v>
      </c>
      <c r="CC29" s="51">
        <v>0</v>
      </c>
      <c r="CD29" s="54">
        <v>0</v>
      </c>
      <c r="CE29" s="51">
        <v>0</v>
      </c>
      <c r="CF29" s="51">
        <v>0</v>
      </c>
      <c r="CG29" s="54">
        <v>0</v>
      </c>
      <c r="CH29" s="55">
        <v>0</v>
      </c>
      <c r="CI29" s="54">
        <v>0</v>
      </c>
      <c r="CJ29" s="54">
        <v>0</v>
      </c>
      <c r="CK29" s="51">
        <v>0</v>
      </c>
      <c r="CL29" s="54">
        <v>0</v>
      </c>
      <c r="CM29" s="54">
        <v>0</v>
      </c>
      <c r="CN29" s="55">
        <v>0</v>
      </c>
      <c r="CO29" s="54">
        <v>0</v>
      </c>
      <c r="CP29" s="54">
        <v>0</v>
      </c>
      <c r="CQ29" s="54">
        <v>0</v>
      </c>
      <c r="CR29" s="54">
        <v>0</v>
      </c>
      <c r="CS29" s="54">
        <v>0</v>
      </c>
      <c r="CT29" s="55">
        <v>0</v>
      </c>
      <c r="CU29" s="54">
        <v>0</v>
      </c>
      <c r="CV29" s="54">
        <v>0</v>
      </c>
      <c r="CW29" s="51">
        <v>0</v>
      </c>
      <c r="CX29" s="51">
        <v>0</v>
      </c>
      <c r="CY29" s="54">
        <v>0</v>
      </c>
      <c r="CZ29" s="55">
        <v>2</v>
      </c>
      <c r="DA29" s="54">
        <v>0</v>
      </c>
      <c r="DB29" s="54">
        <v>3</v>
      </c>
      <c r="DC29" s="54">
        <v>2</v>
      </c>
      <c r="DD29" s="58">
        <v>4</v>
      </c>
      <c r="DE29" s="54">
        <v>0</v>
      </c>
      <c r="DF29" s="55">
        <v>0</v>
      </c>
      <c r="DG29" s="51">
        <v>0</v>
      </c>
      <c r="DH29" s="54">
        <v>0</v>
      </c>
      <c r="DI29" s="51">
        <v>0</v>
      </c>
      <c r="DJ29" s="51">
        <v>0</v>
      </c>
      <c r="DK29" s="54">
        <v>0</v>
      </c>
      <c r="DL29" s="64">
        <v>0</v>
      </c>
      <c r="DM29" s="56">
        <v>0</v>
      </c>
      <c r="DN29" s="54">
        <v>0</v>
      </c>
      <c r="DO29" s="51">
        <v>0</v>
      </c>
      <c r="DP29" s="51">
        <v>0</v>
      </c>
      <c r="DQ29" s="54">
        <v>0</v>
      </c>
      <c r="DR29" s="55">
        <v>0</v>
      </c>
      <c r="DS29" s="51">
        <v>0</v>
      </c>
      <c r="DT29" s="54">
        <v>0</v>
      </c>
      <c r="DU29" s="51">
        <v>0</v>
      </c>
      <c r="DV29" s="51">
        <v>0</v>
      </c>
      <c r="DW29" s="54">
        <v>0</v>
      </c>
      <c r="DX29" s="55">
        <v>0</v>
      </c>
      <c r="DY29" s="54">
        <v>0</v>
      </c>
      <c r="DZ29" s="54">
        <v>0</v>
      </c>
      <c r="EA29" s="54">
        <v>0</v>
      </c>
      <c r="EB29" s="51">
        <v>0</v>
      </c>
      <c r="EC29" s="54">
        <v>0</v>
      </c>
      <c r="ED29" s="64">
        <v>0</v>
      </c>
      <c r="EE29" s="54">
        <v>0</v>
      </c>
      <c r="EF29" s="54">
        <v>0</v>
      </c>
      <c r="EG29" s="54">
        <v>0</v>
      </c>
      <c r="EH29" s="58">
        <v>0</v>
      </c>
      <c r="EI29" s="54">
        <v>0</v>
      </c>
      <c r="EJ29" s="55"/>
      <c r="EK29" s="54">
        <v>0</v>
      </c>
      <c r="EL29" s="54"/>
      <c r="EM29" s="54"/>
      <c r="EN29" s="54"/>
      <c r="EO29" s="59"/>
      <c r="EP29" s="55"/>
      <c r="EQ29" s="54">
        <v>0</v>
      </c>
      <c r="ER29" s="54"/>
      <c r="ES29" s="54"/>
      <c r="ET29" s="54"/>
      <c r="EU29" s="59"/>
      <c r="EV29" s="55"/>
      <c r="EW29" s="54">
        <v>0</v>
      </c>
      <c r="EX29" s="54"/>
      <c r="EY29" s="54"/>
      <c r="EZ29" s="54"/>
      <c r="FA29" s="59">
        <v>0</v>
      </c>
      <c r="FB29" s="43">
        <f t="shared" si="1"/>
        <v>0</v>
      </c>
      <c r="FC29" s="21">
        <f t="shared" si="2"/>
        <v>0</v>
      </c>
      <c r="FD29" s="43">
        <f t="shared" si="3"/>
        <v>0</v>
      </c>
      <c r="FE29" s="21">
        <f t="shared" si="4"/>
        <v>0</v>
      </c>
      <c r="FF29" s="43">
        <f t="shared" si="5"/>
        <v>0</v>
      </c>
      <c r="FG29" s="21">
        <f t="shared" si="6"/>
        <v>0</v>
      </c>
      <c r="FH29" s="43">
        <f t="shared" si="7"/>
        <v>0</v>
      </c>
      <c r="FI29" s="21">
        <f t="shared" si="8"/>
        <v>0</v>
      </c>
      <c r="FJ29" s="43">
        <f t="shared" si="9"/>
        <v>0</v>
      </c>
      <c r="FK29" s="21">
        <f t="shared" si="10"/>
        <v>0</v>
      </c>
      <c r="FL29" s="43">
        <f t="shared" si="11"/>
        <v>0</v>
      </c>
      <c r="FM29" s="21">
        <f t="shared" si="12"/>
        <v>0</v>
      </c>
      <c r="FN29" s="43">
        <f t="shared" si="13"/>
        <v>0</v>
      </c>
      <c r="FO29" s="21">
        <f t="shared" si="14"/>
        <v>0</v>
      </c>
      <c r="FP29" s="43">
        <f t="shared" si="15"/>
        <v>2</v>
      </c>
      <c r="FQ29" s="21">
        <f t="shared" si="16"/>
        <v>790</v>
      </c>
      <c r="FR29" s="43">
        <f t="shared" si="17"/>
        <v>0</v>
      </c>
      <c r="FS29" s="21">
        <f t="shared" si="18"/>
        <v>0</v>
      </c>
      <c r="FT29" s="43">
        <f t="shared" si="19"/>
        <v>0</v>
      </c>
      <c r="FU29" s="21">
        <f t="shared" si="20"/>
        <v>0</v>
      </c>
      <c r="FV29" s="43">
        <f t="shared" si="21"/>
        <v>0</v>
      </c>
      <c r="FW29" s="21">
        <f t="shared" si="22"/>
        <v>0</v>
      </c>
      <c r="FX29" s="43">
        <f t="shared" si="23"/>
        <v>0</v>
      </c>
      <c r="FY29" s="21">
        <f t="shared" si="24"/>
        <v>0</v>
      </c>
      <c r="FZ29" s="43">
        <f t="shared" si="25"/>
        <v>0</v>
      </c>
      <c r="GA29" s="21">
        <f t="shared" si="26"/>
        <v>0</v>
      </c>
      <c r="GB29" s="43">
        <f t="shared" si="27"/>
        <v>0</v>
      </c>
      <c r="GC29" s="21">
        <f t="shared" si="28"/>
        <v>0</v>
      </c>
      <c r="GD29" s="43">
        <f t="shared" si="29"/>
        <v>0</v>
      </c>
      <c r="GE29" s="21">
        <f t="shared" si="30"/>
        <v>0</v>
      </c>
      <c r="GF29" s="43">
        <f t="shared" si="31"/>
        <v>0</v>
      </c>
      <c r="GG29" s="21">
        <f t="shared" si="32"/>
        <v>0</v>
      </c>
      <c r="GH29" s="43">
        <f t="shared" si="33"/>
        <v>11</v>
      </c>
      <c r="GI29" s="21">
        <f t="shared" si="34"/>
        <v>4345</v>
      </c>
      <c r="GJ29" s="43">
        <f t="shared" si="35"/>
        <v>0</v>
      </c>
      <c r="GK29" s="21">
        <f t="shared" si="36"/>
        <v>0</v>
      </c>
      <c r="GL29" s="43">
        <f t="shared" si="37"/>
        <v>0</v>
      </c>
      <c r="GM29" s="21">
        <f t="shared" si="38"/>
        <v>0</v>
      </c>
      <c r="GN29" s="43">
        <f t="shared" si="39"/>
        <v>0</v>
      </c>
      <c r="GO29" s="21">
        <f t="shared" si="40"/>
        <v>0</v>
      </c>
      <c r="GP29" s="43">
        <f t="shared" si="41"/>
        <v>0</v>
      </c>
      <c r="GQ29" s="21">
        <f t="shared" si="42"/>
        <v>0</v>
      </c>
      <c r="GR29" s="43">
        <f t="shared" si="43"/>
        <v>0</v>
      </c>
      <c r="GS29" s="21">
        <f t="shared" si="44"/>
        <v>0</v>
      </c>
      <c r="GT29" s="43">
        <f t="shared" si="45"/>
        <v>0</v>
      </c>
      <c r="GU29" s="21">
        <f t="shared" si="46"/>
        <v>0</v>
      </c>
      <c r="GV29" s="43">
        <f t="shared" si="47"/>
        <v>13</v>
      </c>
      <c r="GW29" s="43">
        <f t="shared" si="48"/>
        <v>5135</v>
      </c>
      <c r="GX29" s="28"/>
      <c r="GY29" s="43">
        <f t="shared" si="50"/>
        <v>2</v>
      </c>
      <c r="HF29" s="89" t="str">
        <f t="shared" si="49"/>
        <v>Sample24</v>
      </c>
      <c r="HG29" s="43">
        <f t="shared" si="49"/>
        <v>395</v>
      </c>
      <c r="HH29" s="89" t="str">
        <f t="shared" si="49"/>
        <v>Ft/cs</v>
      </c>
      <c r="HI29" s="13">
        <f t="shared" si="51"/>
        <v>0</v>
      </c>
      <c r="HJ29" s="43">
        <f>IF($HJ$1=1,IF(haviszla1!$E$5="h",haviszla1!H29,IF(haviszla1!$E$5="k",haviszla1!I29,IF(haviszla1!$E$5="sz",haviszla1!J29,IF(haviszla1!$E$5="cs",haviszla1!K29,IF(haviszla1!$E$5="p",haviszla1!L29,IF(haviszla1!$E$5="szo",haviszla1!M29,0)))))),0)</f>
        <v>0</v>
      </c>
      <c r="HK29" s="43">
        <f>IF($HK$1=1,IF(haviszla1!$E$5="h",haviszla1!N29,IF(haviszla1!$E$5="k",haviszla1!O29,IF(haviszla1!$E$5="sz",haviszla1!P29,IF(haviszla1!$E$5="cs",haviszla1!Q29,IF(haviszla1!$E$5="p",haviszla1!R29,IF(haviszla1!$E$5="szo",haviszla1!S29,0)))))),0)</f>
        <v>0</v>
      </c>
      <c r="HL29" s="43">
        <f>IF($HL$1=1,IF(haviszla1!$E$5="h",haviszla1!T29,IF(haviszla1!$E$5="k",haviszla1!U29,IF(haviszla1!$E$5="sz",haviszla1!V29,IF(haviszla1!$E$5="cs",haviszla1!W29,IF(haviszla1!$E$5="p",haviszla1!X29,IF(haviszla1!$E$5="szo",haviszla1!Y29,0)))))),0)</f>
        <v>0</v>
      </c>
      <c r="HM29" s="43">
        <f>IF($HM$1=1,IF(haviszla1!$E$5="h",haviszla1!Z29,IF(haviszla1!$E$5="k",haviszla1!AA29,IF(haviszla1!$E$5="sz",haviszla1!AB29,IF(haviszla1!$E$5="cs",haviszla1!AC29,IF(haviszla1!$E$5="p",haviszla1!AD29,IF(haviszla1!$E$5="szo",haviszla1!AE29,0)))))),0)</f>
        <v>0</v>
      </c>
      <c r="HN29" s="43">
        <f>IF($HN$1=1,IF(haviszla1!$E$5="h",haviszla1!AF29,IF(haviszla1!$E$5="k",haviszla1!AG29,IF(haviszla1!$E$5="sz",haviszla1!AH29,IF(haviszla1!$E$5="cs",haviszla1!AI29,IF(haviszla1!$E$5="p",haviszla1!AJ29,IF(haviszla1!$E$5="szo",haviszla1!AK29,0)))))),0)</f>
        <v>0</v>
      </c>
      <c r="HO29" s="43">
        <f>IF($HO$1=1,IF(haviszla1!$E$5="h",haviszla1!AL29,IF(haviszla1!$E$5="k",haviszla1!AM29,IF(haviszla1!$E$5="sz",haviszla1!AN29,IF(haviszla1!$E$5="cs",haviszla1!AO29,IF(haviszla1!$E$5="p",haviszla1!AP29,IF(haviszla1!$E$5="szo",haviszla1!AQ29,0)))))),0)</f>
        <v>0</v>
      </c>
      <c r="HP29" s="43">
        <f>IF($HP$1=1,IF(haviszla1!$E$5="h",haviszla1!AR29,IF(haviszla1!$E$5="k",haviszla1!AS29,IF(haviszla1!$E$5="sz",haviszla1!AT29,IF(haviszla1!$E$5="cs",haviszla1!AU29,IF(haviszla1!$E$5="p",haviszla1!AV29,IF(haviszla1!$E$5="szo",haviszla1!AW29,0)))))),0)</f>
        <v>0</v>
      </c>
      <c r="HQ29" s="43">
        <f>IF($HQ$1=1,IF(haviszla1!$E$5="h",haviszla1!AX29,IF(haviszla1!$E$5="k",haviszla1!AY29,IF(haviszla1!$E$5="sz",haviszla1!AZ29,IF(haviszla1!$E$5="cs",haviszla1!BA29,IF(haviszla1!$E$5="p",haviszla1!BB29,IF(haviszla1!$E$5="szo",haviszla1!BC29,0)))))),0)</f>
        <v>0</v>
      </c>
      <c r="HR29" s="43">
        <f>IF($HR$1=1,IF(haviszla1!$E$5="h",haviszla1!BD29,IF(haviszla1!$E$5="k",haviszla1!BE29,IF(haviszla1!$E$5="sz",haviszla1!BF29,IF(haviszla1!$E$5="cs",haviszla1!BG29,IF(haviszla1!$E$5="p",haviszla1!BH29,IF(haviszla1!$E$5="szo",haviszla1!BI29,0)))))),0)</f>
        <v>0</v>
      </c>
      <c r="HS29" s="43">
        <f>IF($HS$1=1,IF(haviszla1!$E$5="h",haviszla1!BJ29,IF(haviszla1!$E$5="k",haviszla1!BK29,IF(haviszla1!$E$5="sz",haviszla1!BL29,IF(haviszla1!$E$5="cs",haviszla1!BM29,IF(haviszla1!$E$5="p",haviszla1!BN29,IF(haviszla1!$E$5="szo",haviszla1!BO29,0)))))),0)</f>
        <v>0</v>
      </c>
      <c r="HT29" s="43">
        <f>IF($HT$1=1,IF(haviszla1!$E$5="h",haviszla1!BP29,IF(haviszla1!$E$5="k",haviszla1!BQ29,IF(haviszla1!$E$5="sz",haviszla1!BR29,IF(haviszla1!$E$5="cs",haviszla1!BS29,IF(haviszla1!$E$5="p",haviszla1!BT29,IF(haviszla1!$E$5="szo",haviszla1!BU29,0)))))),0)</f>
        <v>0</v>
      </c>
      <c r="HU29" s="43">
        <f>IF($HU$1=1,IF(haviszla1!$E$5="h",haviszla1!BV29,IF(haviszla1!$E$5="k",haviszla1!BW29,IF(haviszla1!$E$5="sz",haviszla1!BX29,IF(haviszla1!$E$5="cs",haviszla1!BY29,IF(haviszla1!$E$5="p",haviszla1!BZ29,IF(haviszla1!$E$5="szo",haviszla1!CA29,0)))))),0)</f>
        <v>0</v>
      </c>
      <c r="HV29" s="43">
        <f>IF($HV$1=1,IF(haviszla1!$E$5="h",haviszla1!CB29,IF(haviszla1!$E$5="k",haviszla1!CC29,IF(haviszla1!$E$5="sz",haviszla1!CD29,IF(haviszla1!$E$5="cs",haviszla1!CE29,IF(haviszla1!$E$5="p",haviszla1!CF29,IF(haviszla1!$E$5="szo",haviszla1!CG29,0)))))),0)</f>
        <v>0</v>
      </c>
      <c r="HW29" s="43">
        <f>IF($HW$1=1,IF(haviszla1!$E$5="h",haviszla1!CH29,IF(haviszla1!$E$5="k",haviszla1!CI29,IF(haviszla1!$E$5="sz",haviszla1!CJ29,IF(haviszla1!$E$5="cs",haviszla1!CK29,IF(haviszla1!$E$5="p",haviszla1!CL29,IF(haviszla1!$E$5="szo",haviszla1!CM29,0)))))),0)</f>
        <v>0</v>
      </c>
      <c r="HX29" s="43">
        <f>IF($HX$1=1,IF(haviszla1!$E$5="h",haviszla1!CN29,IF(haviszla1!$E$5="k",haviszla1!CO29,IF(haviszla1!$E$5="sz",haviszla1!CP29,IF(haviszla1!$E$5="cs",haviszla1!CQ29,IF(haviszla1!$E$5="p",haviszla1!CR29,IF(haviszla1!$E$5="szo",haviszla1!CS29,0)))))),0)</f>
        <v>0</v>
      </c>
      <c r="HY29" s="43">
        <f>IF($HY$1=1,IF(haviszla1!$E$5="h",haviszla1!CT29,IF(haviszla1!$E$5="k",haviszla1!CU29,IF(haviszla1!$E$5="sz",haviszla1!CV29,IF(haviszla1!$E$5="cs",haviszla1!CW29,IF(haviszla1!$E$5="p",haviszla1!CX29,IF(haviszla1!$E$5="szo",haviszla1!CY29,0)))))),0)</f>
        <v>0</v>
      </c>
      <c r="HZ29" s="43">
        <f>IF($HZ$1=1,IF(haviszla1!$E$5="h",haviszla1!CZ29,IF(haviszla1!$E$5="k",haviszla1!DA29,IF(haviszla1!$E$5="sz",haviszla1!DB29,IF(haviszla1!$E$5="cs",haviszla1!DC29,IF(haviszla1!$E$5="p",haviszla1!DD29,IF(haviszla1!$E$5="szo",haviszla1!DE29,0)))))),0)</f>
        <v>0</v>
      </c>
      <c r="IA29" s="43">
        <f>IF($IA$1=1,IF(haviszla1!$E$5="h",haviszla1!DF29,IF(haviszla1!$E$5="k",haviszla1!DG29,IF(haviszla1!$E$5="sz",haviszla1!DH29,IF(haviszla1!$E$5="cs",haviszla1!DI29,IF(haviszla1!$E$5="p",haviszla1!DJ29,IF(haviszla1!$E$5="szo",haviszla1!DK29,0)))))),0)</f>
        <v>0</v>
      </c>
      <c r="IB29" s="43">
        <f>IF($IB$1=1,IF(haviszla1!$E$5="h",haviszla1!DL29,IF(haviszla1!$E$5="k",haviszla1!DM29,IF(haviszla1!$E$5="sz",haviszla1!DN29,IF(haviszla1!$E$5="cs",haviszla1!DO29,IF(haviszla1!$E$5="p",haviszla1!DP29,IF(haviszla1!$E$5="szo",haviszla1!DQ29,0)))))),0)</f>
        <v>0</v>
      </c>
      <c r="IC29" s="43">
        <f>IF($IC$1=1,IF(haviszla1!$E$5="h",haviszla1!DR29,IF(haviszla1!$E$5="k",haviszla1!DS29,IF(haviszla1!$E$5="sz",haviszla1!DT29,IF(haviszla1!$E$5="cs",haviszla1!DU29,IF(haviszla1!$E$5="p",haviszla1!DV29,IF(haviszla1!$E$5="szo",haviszla1!DW29,0)))))),0)</f>
        <v>0</v>
      </c>
      <c r="ID29" s="43">
        <f>IF($ID$1=1,IF(haviszla1!$E$5="h",haviszla1!DX29,IF(haviszla1!$E$5="k",haviszla1!DY29,IF(haviszla1!$E$5="sz",haviszla1!DZ29,IF(haviszla1!$E$5="cs",haviszla1!EA29,IF(haviszla1!$E$5="p",haviszla1!EB29,IF(haviszla1!$E$5="szo",haviszla1!EC29,0)))))),0)</f>
        <v>0</v>
      </c>
      <c r="IE29" s="43">
        <f>IF($IE$1=1,IF(haviszla1!$E$5="h",haviszla1!ED29,IF(haviszla1!$E$5="k",haviszla1!EE29,IF(haviszla1!$E$5="sz",haviszla1!EF29,IF(haviszla1!$E$5="cs",haviszla1!EG29,IF(haviszla1!$E$5="p",haviszla1!EH29,IF(haviszla1!$E$5="szo",haviszla1!EI29,0)))))),0)</f>
        <v>0</v>
      </c>
    </row>
    <row r="30" spans="1:239" ht="15" customHeight="1">
      <c r="A30" s="18" t="s">
        <v>44</v>
      </c>
      <c r="B30" s="89" t="s">
        <v>410</v>
      </c>
      <c r="C30" s="43">
        <v>295</v>
      </c>
      <c r="D30" s="89" t="s">
        <v>298</v>
      </c>
      <c r="E30" s="13">
        <f t="shared" si="0"/>
        <v>2</v>
      </c>
      <c r="F30" s="48"/>
      <c r="G30" s="49"/>
      <c r="H30" s="89">
        <v>0</v>
      </c>
      <c r="I30" s="51">
        <v>0</v>
      </c>
      <c r="J30" s="89">
        <v>0</v>
      </c>
      <c r="K30" s="51">
        <v>0</v>
      </c>
      <c r="L30" s="51">
        <v>0</v>
      </c>
      <c r="M30" s="52">
        <v>0</v>
      </c>
      <c r="N30" s="55">
        <v>0</v>
      </c>
      <c r="O30" s="51">
        <v>0</v>
      </c>
      <c r="P30" s="54">
        <v>0</v>
      </c>
      <c r="Q30" s="51">
        <v>0</v>
      </c>
      <c r="R30" s="51">
        <v>0</v>
      </c>
      <c r="S30" s="54">
        <v>0</v>
      </c>
      <c r="T30" s="55">
        <v>0</v>
      </c>
      <c r="U30" s="51">
        <v>0</v>
      </c>
      <c r="V30" s="54">
        <v>0</v>
      </c>
      <c r="W30" s="51">
        <v>0</v>
      </c>
      <c r="X30" s="51">
        <v>0</v>
      </c>
      <c r="Y30" s="54">
        <v>0</v>
      </c>
      <c r="Z30" s="55">
        <v>0</v>
      </c>
      <c r="AA30" s="51">
        <v>0</v>
      </c>
      <c r="AB30" s="54">
        <v>0</v>
      </c>
      <c r="AC30" s="51">
        <v>0</v>
      </c>
      <c r="AD30" s="51">
        <v>0</v>
      </c>
      <c r="AE30" s="54">
        <v>0</v>
      </c>
      <c r="AF30" s="55">
        <v>0</v>
      </c>
      <c r="AG30" s="51">
        <v>0</v>
      </c>
      <c r="AH30" s="54">
        <v>0</v>
      </c>
      <c r="AI30" s="51">
        <v>0</v>
      </c>
      <c r="AJ30" s="56">
        <v>0</v>
      </c>
      <c r="AK30" s="54">
        <v>0</v>
      </c>
      <c r="AL30" s="55">
        <v>0</v>
      </c>
      <c r="AM30" s="54">
        <v>0</v>
      </c>
      <c r="AN30" s="54">
        <v>0</v>
      </c>
      <c r="AO30" s="54">
        <v>0</v>
      </c>
      <c r="AP30" s="54">
        <v>0</v>
      </c>
      <c r="AQ30" s="54">
        <v>0</v>
      </c>
      <c r="AR30" s="55">
        <v>0</v>
      </c>
      <c r="AS30" s="54">
        <v>0</v>
      </c>
      <c r="AT30" s="54">
        <v>0</v>
      </c>
      <c r="AU30" s="51">
        <v>0</v>
      </c>
      <c r="AV30" s="51">
        <v>0</v>
      </c>
      <c r="AW30" s="54">
        <v>0</v>
      </c>
      <c r="AX30" s="57">
        <v>0</v>
      </c>
      <c r="AY30" s="51">
        <v>0</v>
      </c>
      <c r="AZ30" s="54">
        <v>0</v>
      </c>
      <c r="BA30" s="51">
        <v>0</v>
      </c>
      <c r="BB30" s="56">
        <v>2</v>
      </c>
      <c r="BC30" s="58">
        <v>2</v>
      </c>
      <c r="BD30" s="55">
        <v>0</v>
      </c>
      <c r="BE30" s="51">
        <v>0</v>
      </c>
      <c r="BF30" s="54">
        <v>0</v>
      </c>
      <c r="BG30" s="54">
        <v>0</v>
      </c>
      <c r="BH30" s="54">
        <v>0</v>
      </c>
      <c r="BI30" s="54">
        <v>0</v>
      </c>
      <c r="BJ30" s="55">
        <v>0</v>
      </c>
      <c r="BK30" s="54">
        <v>0</v>
      </c>
      <c r="BL30" s="54">
        <v>0</v>
      </c>
      <c r="BM30" s="51">
        <v>0</v>
      </c>
      <c r="BN30" s="51">
        <v>0</v>
      </c>
      <c r="BO30" s="54">
        <v>0</v>
      </c>
      <c r="BP30" s="55">
        <v>0</v>
      </c>
      <c r="BQ30" s="54">
        <v>0</v>
      </c>
      <c r="BR30" s="54">
        <v>0</v>
      </c>
      <c r="BS30" s="51">
        <v>0</v>
      </c>
      <c r="BT30" s="54">
        <v>0</v>
      </c>
      <c r="BU30" s="54">
        <v>0</v>
      </c>
      <c r="BV30" s="55">
        <v>0</v>
      </c>
      <c r="BW30" s="54">
        <v>0</v>
      </c>
      <c r="BX30" s="54">
        <v>0</v>
      </c>
      <c r="BY30" s="51">
        <v>0</v>
      </c>
      <c r="BZ30" s="51">
        <v>0</v>
      </c>
      <c r="CA30" s="54">
        <v>0</v>
      </c>
      <c r="CB30" s="55">
        <v>0</v>
      </c>
      <c r="CC30" s="51">
        <v>0</v>
      </c>
      <c r="CD30" s="54">
        <v>0</v>
      </c>
      <c r="CE30" s="51">
        <v>0</v>
      </c>
      <c r="CF30" s="51">
        <v>0</v>
      </c>
      <c r="CG30" s="54">
        <v>0</v>
      </c>
      <c r="CH30" s="55">
        <v>0</v>
      </c>
      <c r="CI30" s="54">
        <v>0</v>
      </c>
      <c r="CJ30" s="54">
        <v>0</v>
      </c>
      <c r="CK30" s="51">
        <v>0</v>
      </c>
      <c r="CL30" s="54">
        <v>0</v>
      </c>
      <c r="CM30" s="54">
        <v>0</v>
      </c>
      <c r="CN30" s="55">
        <v>0</v>
      </c>
      <c r="CO30" s="54">
        <v>0</v>
      </c>
      <c r="CP30" s="54">
        <v>0</v>
      </c>
      <c r="CQ30" s="54">
        <v>0</v>
      </c>
      <c r="CR30" s="54">
        <v>0</v>
      </c>
      <c r="CS30" s="54">
        <v>0</v>
      </c>
      <c r="CT30" s="55">
        <v>0</v>
      </c>
      <c r="CU30" s="54">
        <v>0</v>
      </c>
      <c r="CV30" s="54">
        <v>0</v>
      </c>
      <c r="CW30" s="51">
        <v>0</v>
      </c>
      <c r="CX30" s="51">
        <v>0</v>
      </c>
      <c r="CY30" s="54">
        <v>0</v>
      </c>
      <c r="CZ30" s="55">
        <v>0</v>
      </c>
      <c r="DA30" s="54">
        <v>0</v>
      </c>
      <c r="DB30" s="54">
        <v>0</v>
      </c>
      <c r="DC30" s="54">
        <v>0</v>
      </c>
      <c r="DD30" s="58">
        <v>0</v>
      </c>
      <c r="DE30" s="54">
        <v>0</v>
      </c>
      <c r="DF30" s="55">
        <v>0</v>
      </c>
      <c r="DG30" s="51">
        <v>0</v>
      </c>
      <c r="DH30" s="54">
        <v>0</v>
      </c>
      <c r="DI30" s="51">
        <v>0</v>
      </c>
      <c r="DJ30" s="51">
        <v>0</v>
      </c>
      <c r="DK30" s="54">
        <v>0</v>
      </c>
      <c r="DL30" s="64">
        <v>0</v>
      </c>
      <c r="DM30" s="56">
        <v>0</v>
      </c>
      <c r="DN30" s="54">
        <v>0</v>
      </c>
      <c r="DO30" s="51">
        <v>0</v>
      </c>
      <c r="DP30" s="51">
        <v>0</v>
      </c>
      <c r="DQ30" s="54">
        <v>0</v>
      </c>
      <c r="DR30" s="55">
        <v>0</v>
      </c>
      <c r="DS30" s="51">
        <v>0</v>
      </c>
      <c r="DT30" s="54">
        <v>0</v>
      </c>
      <c r="DU30" s="51">
        <v>0</v>
      </c>
      <c r="DV30" s="51">
        <v>0</v>
      </c>
      <c r="DW30" s="54">
        <v>0</v>
      </c>
      <c r="DX30" s="55">
        <v>0</v>
      </c>
      <c r="DY30" s="54">
        <v>0</v>
      </c>
      <c r="DZ30" s="54">
        <v>0</v>
      </c>
      <c r="EA30" s="54">
        <v>0</v>
      </c>
      <c r="EB30" s="51">
        <v>0</v>
      </c>
      <c r="EC30" s="54">
        <v>0</v>
      </c>
      <c r="ED30" s="64">
        <v>0</v>
      </c>
      <c r="EE30" s="54">
        <v>0</v>
      </c>
      <c r="EF30" s="54">
        <v>0</v>
      </c>
      <c r="EG30" s="54">
        <v>0</v>
      </c>
      <c r="EH30" s="58">
        <v>0</v>
      </c>
      <c r="EI30" s="54">
        <v>0</v>
      </c>
      <c r="EJ30" s="55"/>
      <c r="EK30" s="54">
        <v>0</v>
      </c>
      <c r="EL30" s="54"/>
      <c r="EM30" s="54"/>
      <c r="EN30" s="54"/>
      <c r="EO30" s="59"/>
      <c r="EP30" s="55"/>
      <c r="EQ30" s="54">
        <v>0</v>
      </c>
      <c r="ER30" s="54"/>
      <c r="ES30" s="54"/>
      <c r="ET30" s="54"/>
      <c r="EU30" s="59"/>
      <c r="EV30" s="55"/>
      <c r="EW30" s="54">
        <v>0</v>
      </c>
      <c r="EX30" s="54"/>
      <c r="EY30" s="54"/>
      <c r="EZ30" s="54"/>
      <c r="FA30" s="59">
        <v>0</v>
      </c>
      <c r="FB30" s="43">
        <f t="shared" si="1"/>
        <v>0</v>
      </c>
      <c r="FC30" s="21">
        <f t="shared" si="2"/>
        <v>0</v>
      </c>
      <c r="FD30" s="43">
        <f t="shared" si="3"/>
        <v>0</v>
      </c>
      <c r="FE30" s="21">
        <f t="shared" si="4"/>
        <v>0</v>
      </c>
      <c r="FF30" s="43">
        <f t="shared" si="5"/>
        <v>0</v>
      </c>
      <c r="FG30" s="21">
        <f t="shared" si="6"/>
        <v>0</v>
      </c>
      <c r="FH30" s="43">
        <f t="shared" si="7"/>
        <v>0</v>
      </c>
      <c r="FI30" s="21">
        <f t="shared" si="8"/>
        <v>0</v>
      </c>
      <c r="FJ30" s="43">
        <f t="shared" si="9"/>
        <v>0</v>
      </c>
      <c r="FK30" s="21">
        <f t="shared" si="10"/>
        <v>0</v>
      </c>
      <c r="FL30" s="43">
        <f t="shared" si="11"/>
        <v>0</v>
      </c>
      <c r="FM30" s="21">
        <f t="shared" si="12"/>
        <v>0</v>
      </c>
      <c r="FN30" s="43">
        <f t="shared" si="13"/>
        <v>0</v>
      </c>
      <c r="FO30" s="21">
        <f t="shared" si="14"/>
        <v>0</v>
      </c>
      <c r="FP30" s="43">
        <f t="shared" si="15"/>
        <v>4</v>
      </c>
      <c r="FQ30" s="21">
        <f t="shared" si="16"/>
        <v>1180</v>
      </c>
      <c r="FR30" s="43">
        <f t="shared" si="17"/>
        <v>0</v>
      </c>
      <c r="FS30" s="21">
        <f t="shared" si="18"/>
        <v>0</v>
      </c>
      <c r="FT30" s="43">
        <f t="shared" si="19"/>
        <v>0</v>
      </c>
      <c r="FU30" s="21">
        <f t="shared" si="20"/>
        <v>0</v>
      </c>
      <c r="FV30" s="43">
        <f t="shared" si="21"/>
        <v>0</v>
      </c>
      <c r="FW30" s="21">
        <f t="shared" si="22"/>
        <v>0</v>
      </c>
      <c r="FX30" s="43">
        <f t="shared" si="23"/>
        <v>0</v>
      </c>
      <c r="FY30" s="21">
        <f t="shared" si="24"/>
        <v>0</v>
      </c>
      <c r="FZ30" s="43">
        <f t="shared" si="25"/>
        <v>0</v>
      </c>
      <c r="GA30" s="21">
        <f t="shared" si="26"/>
        <v>0</v>
      </c>
      <c r="GB30" s="43">
        <f t="shared" si="27"/>
        <v>0</v>
      </c>
      <c r="GC30" s="21">
        <f t="shared" si="28"/>
        <v>0</v>
      </c>
      <c r="GD30" s="43">
        <f t="shared" si="29"/>
        <v>0</v>
      </c>
      <c r="GE30" s="21">
        <f t="shared" si="30"/>
        <v>0</v>
      </c>
      <c r="GF30" s="43">
        <f t="shared" si="31"/>
        <v>0</v>
      </c>
      <c r="GG30" s="21">
        <f t="shared" si="32"/>
        <v>0</v>
      </c>
      <c r="GH30" s="43">
        <f t="shared" si="33"/>
        <v>0</v>
      </c>
      <c r="GI30" s="21">
        <f t="shared" si="34"/>
        <v>0</v>
      </c>
      <c r="GJ30" s="43">
        <f t="shared" si="35"/>
        <v>0</v>
      </c>
      <c r="GK30" s="21">
        <f t="shared" si="36"/>
        <v>0</v>
      </c>
      <c r="GL30" s="43">
        <f t="shared" si="37"/>
        <v>0</v>
      </c>
      <c r="GM30" s="21">
        <f t="shared" si="38"/>
        <v>0</v>
      </c>
      <c r="GN30" s="43">
        <f t="shared" si="39"/>
        <v>0</v>
      </c>
      <c r="GO30" s="21">
        <f t="shared" si="40"/>
        <v>0</v>
      </c>
      <c r="GP30" s="43">
        <f t="shared" si="41"/>
        <v>0</v>
      </c>
      <c r="GQ30" s="21">
        <f t="shared" si="42"/>
        <v>0</v>
      </c>
      <c r="GR30" s="43">
        <f t="shared" si="43"/>
        <v>0</v>
      </c>
      <c r="GS30" s="21">
        <f t="shared" si="44"/>
        <v>0</v>
      </c>
      <c r="GT30" s="43">
        <f t="shared" si="45"/>
        <v>0</v>
      </c>
      <c r="GU30" s="21">
        <f t="shared" si="46"/>
        <v>0</v>
      </c>
      <c r="GV30" s="43">
        <f t="shared" si="47"/>
        <v>4</v>
      </c>
      <c r="GW30" s="43">
        <f t="shared" si="48"/>
        <v>1180</v>
      </c>
      <c r="GX30" s="28"/>
      <c r="GY30" s="43">
        <f t="shared" si="50"/>
        <v>2</v>
      </c>
      <c r="HF30" s="89" t="str">
        <f t="shared" si="49"/>
        <v>Sample25</v>
      </c>
      <c r="HG30" s="43">
        <f t="shared" si="49"/>
        <v>295</v>
      </c>
      <c r="HH30" s="89" t="str">
        <f t="shared" si="49"/>
        <v>Ft/cs</v>
      </c>
      <c r="HI30" s="13">
        <f t="shared" si="51"/>
        <v>0</v>
      </c>
      <c r="HJ30" s="43">
        <f>IF($HJ$1=1,IF(haviszla1!$E$5="h",haviszla1!H30,IF(haviszla1!$E$5="k",haviszla1!I30,IF(haviszla1!$E$5="sz",haviszla1!J30,IF(haviszla1!$E$5="cs",haviszla1!K30,IF(haviszla1!$E$5="p",haviszla1!L30,IF(haviszla1!$E$5="szo",haviszla1!M30,0)))))),0)</f>
        <v>0</v>
      </c>
      <c r="HK30" s="43">
        <f>IF($HK$1=1,IF(haviszla1!$E$5="h",haviszla1!N30,IF(haviszla1!$E$5="k",haviszla1!O30,IF(haviszla1!$E$5="sz",haviszla1!P30,IF(haviszla1!$E$5="cs",haviszla1!Q30,IF(haviszla1!$E$5="p",haviszla1!R30,IF(haviszla1!$E$5="szo",haviszla1!S30,0)))))),0)</f>
        <v>0</v>
      </c>
      <c r="HL30" s="43">
        <f>IF($HL$1=1,IF(haviszla1!$E$5="h",haviszla1!T30,IF(haviszla1!$E$5="k",haviszla1!U30,IF(haviszla1!$E$5="sz",haviszla1!V30,IF(haviszla1!$E$5="cs",haviszla1!W30,IF(haviszla1!$E$5="p",haviszla1!X30,IF(haviszla1!$E$5="szo",haviszla1!Y30,0)))))),0)</f>
        <v>0</v>
      </c>
      <c r="HM30" s="43">
        <f>IF($HM$1=1,IF(haviszla1!$E$5="h",haviszla1!Z30,IF(haviszla1!$E$5="k",haviszla1!AA30,IF(haviszla1!$E$5="sz",haviszla1!AB30,IF(haviszla1!$E$5="cs",haviszla1!AC30,IF(haviszla1!$E$5="p",haviszla1!AD30,IF(haviszla1!$E$5="szo",haviszla1!AE30,0)))))),0)</f>
        <v>0</v>
      </c>
      <c r="HN30" s="43">
        <f>IF($HN$1=1,IF(haviszla1!$E$5="h",haviszla1!AF30,IF(haviszla1!$E$5="k",haviszla1!AG30,IF(haviszla1!$E$5="sz",haviszla1!AH30,IF(haviszla1!$E$5="cs",haviszla1!AI30,IF(haviszla1!$E$5="p",haviszla1!AJ30,IF(haviszla1!$E$5="szo",haviszla1!AK30,0)))))),0)</f>
        <v>0</v>
      </c>
      <c r="HO30" s="43">
        <f>IF($HO$1=1,IF(haviszla1!$E$5="h",haviszla1!AL30,IF(haviszla1!$E$5="k",haviszla1!AM30,IF(haviszla1!$E$5="sz",haviszla1!AN30,IF(haviszla1!$E$5="cs",haviszla1!AO30,IF(haviszla1!$E$5="p",haviszla1!AP30,IF(haviszla1!$E$5="szo",haviszla1!AQ30,0)))))),0)</f>
        <v>0</v>
      </c>
      <c r="HP30" s="43">
        <f>IF($HP$1=1,IF(haviszla1!$E$5="h",haviszla1!AR30,IF(haviszla1!$E$5="k",haviszla1!AS30,IF(haviszla1!$E$5="sz",haviszla1!AT30,IF(haviszla1!$E$5="cs",haviszla1!AU30,IF(haviszla1!$E$5="p",haviszla1!AV30,IF(haviszla1!$E$5="szo",haviszla1!AW30,0)))))),0)</f>
        <v>0</v>
      </c>
      <c r="HQ30" s="43">
        <f>IF($HQ$1=1,IF(haviszla1!$E$5="h",haviszla1!AX30,IF(haviszla1!$E$5="k",haviszla1!AY30,IF(haviszla1!$E$5="sz",haviszla1!AZ30,IF(haviszla1!$E$5="cs",haviszla1!BA30,IF(haviszla1!$E$5="p",haviszla1!BB30,IF(haviszla1!$E$5="szo",haviszla1!BC30,0)))))),0)</f>
        <v>0</v>
      </c>
      <c r="HR30" s="43">
        <f>IF($HR$1=1,IF(haviszla1!$E$5="h",haviszla1!BD30,IF(haviszla1!$E$5="k",haviszla1!BE30,IF(haviszla1!$E$5="sz",haviszla1!BF30,IF(haviszla1!$E$5="cs",haviszla1!BG30,IF(haviszla1!$E$5="p",haviszla1!BH30,IF(haviszla1!$E$5="szo",haviszla1!BI30,0)))))),0)</f>
        <v>0</v>
      </c>
      <c r="HS30" s="43">
        <f>IF($HS$1=1,IF(haviszla1!$E$5="h",haviszla1!BJ30,IF(haviszla1!$E$5="k",haviszla1!BK30,IF(haviszla1!$E$5="sz",haviszla1!BL30,IF(haviszla1!$E$5="cs",haviszla1!BM30,IF(haviszla1!$E$5="p",haviszla1!BN30,IF(haviszla1!$E$5="szo",haviszla1!BO30,0)))))),0)</f>
        <v>0</v>
      </c>
      <c r="HT30" s="43">
        <f>IF($HT$1=1,IF(haviszla1!$E$5="h",haviszla1!BP30,IF(haviszla1!$E$5="k",haviszla1!BQ30,IF(haviszla1!$E$5="sz",haviszla1!BR30,IF(haviszla1!$E$5="cs",haviszla1!BS30,IF(haviszla1!$E$5="p",haviszla1!BT30,IF(haviszla1!$E$5="szo",haviszla1!BU30,0)))))),0)</f>
        <v>0</v>
      </c>
      <c r="HU30" s="43">
        <f>IF($HU$1=1,IF(haviszla1!$E$5="h",haviszla1!BV30,IF(haviszla1!$E$5="k",haviszla1!BW30,IF(haviszla1!$E$5="sz",haviszla1!BX30,IF(haviszla1!$E$5="cs",haviszla1!BY30,IF(haviszla1!$E$5="p",haviszla1!BZ30,IF(haviszla1!$E$5="szo",haviszla1!CA30,0)))))),0)</f>
        <v>0</v>
      </c>
      <c r="HV30" s="43">
        <f>IF($HV$1=1,IF(haviszla1!$E$5="h",haviszla1!CB30,IF(haviszla1!$E$5="k",haviszla1!CC30,IF(haviszla1!$E$5="sz",haviszla1!CD30,IF(haviszla1!$E$5="cs",haviszla1!CE30,IF(haviszla1!$E$5="p",haviszla1!CF30,IF(haviszla1!$E$5="szo",haviszla1!CG30,0)))))),0)</f>
        <v>0</v>
      </c>
      <c r="HW30" s="43">
        <f>IF($HW$1=1,IF(haviszla1!$E$5="h",haviszla1!CH30,IF(haviszla1!$E$5="k",haviszla1!CI30,IF(haviszla1!$E$5="sz",haviszla1!CJ30,IF(haviszla1!$E$5="cs",haviszla1!CK30,IF(haviszla1!$E$5="p",haviszla1!CL30,IF(haviszla1!$E$5="szo",haviszla1!CM30,0)))))),0)</f>
        <v>0</v>
      </c>
      <c r="HX30" s="43">
        <f>IF($HX$1=1,IF(haviszla1!$E$5="h",haviszla1!CN30,IF(haviszla1!$E$5="k",haviszla1!CO30,IF(haviszla1!$E$5="sz",haviszla1!CP30,IF(haviszla1!$E$5="cs",haviszla1!CQ30,IF(haviszla1!$E$5="p",haviszla1!CR30,IF(haviszla1!$E$5="szo",haviszla1!CS30,0)))))),0)</f>
        <v>0</v>
      </c>
      <c r="HY30" s="43">
        <f>IF($HY$1=1,IF(haviszla1!$E$5="h",haviszla1!CT30,IF(haviszla1!$E$5="k",haviszla1!CU30,IF(haviszla1!$E$5="sz",haviszla1!CV30,IF(haviszla1!$E$5="cs",haviszla1!CW30,IF(haviszla1!$E$5="p",haviszla1!CX30,IF(haviszla1!$E$5="szo",haviszla1!CY30,0)))))),0)</f>
        <v>0</v>
      </c>
      <c r="HZ30" s="43">
        <f>IF($HZ$1=1,IF(haviszla1!$E$5="h",haviszla1!CZ30,IF(haviszla1!$E$5="k",haviszla1!DA30,IF(haviszla1!$E$5="sz",haviszla1!DB30,IF(haviszla1!$E$5="cs",haviszla1!DC30,IF(haviszla1!$E$5="p",haviszla1!DD30,IF(haviszla1!$E$5="szo",haviszla1!DE30,0)))))),0)</f>
        <v>0</v>
      </c>
      <c r="IA30" s="43">
        <f>IF($IA$1=1,IF(haviszla1!$E$5="h",haviszla1!DF30,IF(haviszla1!$E$5="k",haviszla1!DG30,IF(haviszla1!$E$5="sz",haviszla1!DH30,IF(haviszla1!$E$5="cs",haviszla1!DI30,IF(haviszla1!$E$5="p",haviszla1!DJ30,IF(haviszla1!$E$5="szo",haviszla1!DK30,0)))))),0)</f>
        <v>0</v>
      </c>
      <c r="IB30" s="43">
        <f>IF($IB$1=1,IF(haviszla1!$E$5="h",haviszla1!DL30,IF(haviszla1!$E$5="k",haviszla1!DM30,IF(haviszla1!$E$5="sz",haviszla1!DN30,IF(haviszla1!$E$5="cs",haviszla1!DO30,IF(haviszla1!$E$5="p",haviszla1!DP30,IF(haviszla1!$E$5="szo",haviszla1!DQ30,0)))))),0)</f>
        <v>0</v>
      </c>
      <c r="IC30" s="43">
        <f>IF($IC$1=1,IF(haviszla1!$E$5="h",haviszla1!DR30,IF(haviszla1!$E$5="k",haviszla1!DS30,IF(haviszla1!$E$5="sz",haviszla1!DT30,IF(haviszla1!$E$5="cs",haviszla1!DU30,IF(haviszla1!$E$5="p",haviszla1!DV30,IF(haviszla1!$E$5="szo",haviszla1!DW30,0)))))),0)</f>
        <v>0</v>
      </c>
      <c r="ID30" s="43">
        <f>IF($ID$1=1,IF(haviszla1!$E$5="h",haviszla1!DX30,IF(haviszla1!$E$5="k",haviszla1!DY30,IF(haviszla1!$E$5="sz",haviszla1!DZ30,IF(haviszla1!$E$5="cs",haviszla1!EA30,IF(haviszla1!$E$5="p",haviszla1!EB30,IF(haviszla1!$E$5="szo",haviszla1!EC30,0)))))),0)</f>
        <v>0</v>
      </c>
      <c r="IE30" s="43">
        <f>IF($IE$1=1,IF(haviszla1!$E$5="h",haviszla1!ED30,IF(haviszla1!$E$5="k",haviszla1!EE30,IF(haviszla1!$E$5="sz",haviszla1!EF30,IF(haviszla1!$E$5="cs",haviszla1!EG30,IF(haviszla1!$E$5="p",haviszla1!EH30,IF(haviszla1!$E$5="szo",haviszla1!EI30,0)))))),0)</f>
        <v>0</v>
      </c>
    </row>
    <row r="31" spans="1:239" ht="15" customHeight="1">
      <c r="A31" s="18" t="s">
        <v>45</v>
      </c>
      <c r="B31" s="89" t="s">
        <v>411</v>
      </c>
      <c r="C31" s="43">
        <v>665</v>
      </c>
      <c r="D31" s="89" t="s">
        <v>298</v>
      </c>
      <c r="E31" s="13">
        <f t="shared" si="0"/>
        <v>0</v>
      </c>
      <c r="F31" s="48"/>
      <c r="G31" s="49"/>
      <c r="H31" s="89">
        <v>0</v>
      </c>
      <c r="I31" s="51">
        <v>0</v>
      </c>
      <c r="J31" s="89">
        <v>0</v>
      </c>
      <c r="K31" s="51">
        <v>0</v>
      </c>
      <c r="L31" s="51">
        <v>0</v>
      </c>
      <c r="M31" s="52">
        <v>0</v>
      </c>
      <c r="N31" s="55">
        <v>0</v>
      </c>
      <c r="O31" s="51">
        <v>0</v>
      </c>
      <c r="P31" s="54">
        <v>0</v>
      </c>
      <c r="Q31" s="51">
        <v>0</v>
      </c>
      <c r="R31" s="51">
        <v>0</v>
      </c>
      <c r="S31" s="54">
        <v>0</v>
      </c>
      <c r="T31" s="55">
        <v>0</v>
      </c>
      <c r="U31" s="51">
        <v>0</v>
      </c>
      <c r="V31" s="54">
        <v>0</v>
      </c>
      <c r="W31" s="51">
        <v>0</v>
      </c>
      <c r="X31" s="51">
        <v>0</v>
      </c>
      <c r="Y31" s="54">
        <v>0</v>
      </c>
      <c r="Z31" s="55">
        <v>0</v>
      </c>
      <c r="AA31" s="51">
        <v>0</v>
      </c>
      <c r="AB31" s="54">
        <v>0</v>
      </c>
      <c r="AC31" s="51">
        <v>0</v>
      </c>
      <c r="AD31" s="51">
        <v>0</v>
      </c>
      <c r="AE31" s="54">
        <v>0</v>
      </c>
      <c r="AF31" s="55">
        <v>0</v>
      </c>
      <c r="AG31" s="51">
        <v>0</v>
      </c>
      <c r="AH31" s="54">
        <v>0</v>
      </c>
      <c r="AI31" s="51">
        <v>0</v>
      </c>
      <c r="AJ31" s="56">
        <v>0</v>
      </c>
      <c r="AK31" s="54">
        <v>0</v>
      </c>
      <c r="AL31" s="55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5">
        <v>0</v>
      </c>
      <c r="AS31" s="54">
        <v>0</v>
      </c>
      <c r="AT31" s="54">
        <v>0</v>
      </c>
      <c r="AU31" s="51">
        <v>0</v>
      </c>
      <c r="AV31" s="51">
        <v>0</v>
      </c>
      <c r="AW31" s="54">
        <v>0</v>
      </c>
      <c r="AX31" s="57">
        <v>0</v>
      </c>
      <c r="AY31" s="51">
        <v>0</v>
      </c>
      <c r="AZ31" s="54">
        <v>0</v>
      </c>
      <c r="BA31" s="51">
        <v>0</v>
      </c>
      <c r="BB31" s="56">
        <v>0</v>
      </c>
      <c r="BC31" s="58">
        <v>0</v>
      </c>
      <c r="BD31" s="55">
        <v>0</v>
      </c>
      <c r="BE31" s="51">
        <v>0</v>
      </c>
      <c r="BF31" s="54">
        <v>0</v>
      </c>
      <c r="BG31" s="54">
        <v>0</v>
      </c>
      <c r="BH31" s="54">
        <v>0</v>
      </c>
      <c r="BI31" s="54">
        <v>0</v>
      </c>
      <c r="BJ31" s="55">
        <v>0</v>
      </c>
      <c r="BK31" s="54">
        <v>0</v>
      </c>
      <c r="BL31" s="54">
        <v>0</v>
      </c>
      <c r="BM31" s="51">
        <v>0</v>
      </c>
      <c r="BN31" s="51">
        <v>0</v>
      </c>
      <c r="BO31" s="54">
        <v>0</v>
      </c>
      <c r="BP31" s="55">
        <v>0</v>
      </c>
      <c r="BQ31" s="54">
        <v>0</v>
      </c>
      <c r="BR31" s="54">
        <v>0</v>
      </c>
      <c r="BS31" s="51">
        <v>0</v>
      </c>
      <c r="BT31" s="54">
        <v>0</v>
      </c>
      <c r="BU31" s="54">
        <v>0</v>
      </c>
      <c r="BV31" s="55">
        <v>0</v>
      </c>
      <c r="BW31" s="54">
        <v>0</v>
      </c>
      <c r="BX31" s="54">
        <v>0</v>
      </c>
      <c r="BY31" s="51">
        <v>0</v>
      </c>
      <c r="BZ31" s="51">
        <v>0</v>
      </c>
      <c r="CA31" s="54">
        <v>0</v>
      </c>
      <c r="CB31" s="55">
        <v>0</v>
      </c>
      <c r="CC31" s="51">
        <v>0</v>
      </c>
      <c r="CD31" s="54">
        <v>0</v>
      </c>
      <c r="CE31" s="51">
        <v>0</v>
      </c>
      <c r="CF31" s="51">
        <v>0</v>
      </c>
      <c r="CG31" s="54">
        <v>0</v>
      </c>
      <c r="CH31" s="55">
        <v>0</v>
      </c>
      <c r="CI31" s="54">
        <v>0</v>
      </c>
      <c r="CJ31" s="54">
        <v>0</v>
      </c>
      <c r="CK31" s="51">
        <v>0</v>
      </c>
      <c r="CL31" s="54">
        <v>0</v>
      </c>
      <c r="CM31" s="54">
        <v>0</v>
      </c>
      <c r="CN31" s="55">
        <v>0</v>
      </c>
      <c r="CO31" s="54">
        <v>0</v>
      </c>
      <c r="CP31" s="54">
        <v>0</v>
      </c>
      <c r="CQ31" s="54">
        <v>0</v>
      </c>
      <c r="CR31" s="54">
        <v>0</v>
      </c>
      <c r="CS31" s="54">
        <v>0</v>
      </c>
      <c r="CT31" s="55">
        <v>0</v>
      </c>
      <c r="CU31" s="54">
        <v>0</v>
      </c>
      <c r="CV31" s="54">
        <v>0</v>
      </c>
      <c r="CW31" s="51">
        <v>0</v>
      </c>
      <c r="CX31" s="51">
        <v>0</v>
      </c>
      <c r="CY31" s="54">
        <v>0</v>
      </c>
      <c r="CZ31" s="55">
        <v>0</v>
      </c>
      <c r="DA31" s="54">
        <v>0</v>
      </c>
      <c r="DB31" s="54">
        <v>0</v>
      </c>
      <c r="DC31" s="54">
        <v>0</v>
      </c>
      <c r="DD31" s="58">
        <v>0</v>
      </c>
      <c r="DE31" s="54">
        <v>0</v>
      </c>
      <c r="DF31" s="55">
        <v>0</v>
      </c>
      <c r="DG31" s="51">
        <v>0</v>
      </c>
      <c r="DH31" s="54">
        <v>0</v>
      </c>
      <c r="DI31" s="51">
        <v>0</v>
      </c>
      <c r="DJ31" s="51">
        <v>0</v>
      </c>
      <c r="DK31" s="54">
        <v>0</v>
      </c>
      <c r="DL31" s="64">
        <v>0</v>
      </c>
      <c r="DM31" s="56">
        <v>0</v>
      </c>
      <c r="DN31" s="54">
        <v>0</v>
      </c>
      <c r="DO31" s="51">
        <v>0</v>
      </c>
      <c r="DP31" s="51">
        <v>0</v>
      </c>
      <c r="DQ31" s="54">
        <v>0</v>
      </c>
      <c r="DR31" s="55">
        <v>0</v>
      </c>
      <c r="DS31" s="51">
        <v>0</v>
      </c>
      <c r="DT31" s="54">
        <v>0</v>
      </c>
      <c r="DU31" s="51">
        <v>0</v>
      </c>
      <c r="DV31" s="51">
        <v>0</v>
      </c>
      <c r="DW31" s="54">
        <v>0</v>
      </c>
      <c r="DX31" s="55">
        <v>0</v>
      </c>
      <c r="DY31" s="54">
        <v>0</v>
      </c>
      <c r="DZ31" s="54">
        <v>0</v>
      </c>
      <c r="EA31" s="54">
        <v>0</v>
      </c>
      <c r="EB31" s="51">
        <v>0</v>
      </c>
      <c r="EC31" s="54">
        <v>0</v>
      </c>
      <c r="ED31" s="64">
        <v>0</v>
      </c>
      <c r="EE31" s="54">
        <v>0</v>
      </c>
      <c r="EF31" s="54">
        <v>0</v>
      </c>
      <c r="EG31" s="54">
        <v>0</v>
      </c>
      <c r="EH31" s="58">
        <v>0</v>
      </c>
      <c r="EI31" s="54">
        <v>0</v>
      </c>
      <c r="EJ31" s="55"/>
      <c r="EK31" s="54">
        <v>0</v>
      </c>
      <c r="EL31" s="54"/>
      <c r="EM31" s="54"/>
      <c r="EN31" s="54"/>
      <c r="EO31" s="59"/>
      <c r="EP31" s="55"/>
      <c r="EQ31" s="54">
        <v>0</v>
      </c>
      <c r="ER31" s="54"/>
      <c r="ES31" s="54"/>
      <c r="ET31" s="54"/>
      <c r="EU31" s="59"/>
      <c r="EV31" s="55"/>
      <c r="EW31" s="54">
        <v>0</v>
      </c>
      <c r="EX31" s="54"/>
      <c r="EY31" s="54"/>
      <c r="EZ31" s="54"/>
      <c r="FA31" s="59">
        <v>0</v>
      </c>
      <c r="FB31" s="43">
        <f t="shared" si="1"/>
        <v>0</v>
      </c>
      <c r="FC31" s="21">
        <f t="shared" si="2"/>
        <v>0</v>
      </c>
      <c r="FD31" s="43">
        <f t="shared" si="3"/>
        <v>0</v>
      </c>
      <c r="FE31" s="21">
        <f t="shared" si="4"/>
        <v>0</v>
      </c>
      <c r="FF31" s="43">
        <f t="shared" si="5"/>
        <v>0</v>
      </c>
      <c r="FG31" s="21">
        <f t="shared" si="6"/>
        <v>0</v>
      </c>
      <c r="FH31" s="43">
        <f t="shared" si="7"/>
        <v>0</v>
      </c>
      <c r="FI31" s="21">
        <f t="shared" si="8"/>
        <v>0</v>
      </c>
      <c r="FJ31" s="43">
        <f t="shared" si="9"/>
        <v>0</v>
      </c>
      <c r="FK31" s="21">
        <f t="shared" si="10"/>
        <v>0</v>
      </c>
      <c r="FL31" s="43">
        <f t="shared" si="11"/>
        <v>0</v>
      </c>
      <c r="FM31" s="21">
        <f t="shared" si="12"/>
        <v>0</v>
      </c>
      <c r="FN31" s="43">
        <f t="shared" si="13"/>
        <v>0</v>
      </c>
      <c r="FO31" s="21">
        <f t="shared" si="14"/>
        <v>0</v>
      </c>
      <c r="FP31" s="43">
        <f t="shared" si="15"/>
        <v>0</v>
      </c>
      <c r="FQ31" s="21">
        <f t="shared" si="16"/>
        <v>0</v>
      </c>
      <c r="FR31" s="43">
        <f t="shared" si="17"/>
        <v>0</v>
      </c>
      <c r="FS31" s="21">
        <f t="shared" si="18"/>
        <v>0</v>
      </c>
      <c r="FT31" s="43">
        <f t="shared" si="19"/>
        <v>0</v>
      </c>
      <c r="FU31" s="21">
        <f t="shared" si="20"/>
        <v>0</v>
      </c>
      <c r="FV31" s="43">
        <f t="shared" si="21"/>
        <v>0</v>
      </c>
      <c r="FW31" s="21">
        <f t="shared" si="22"/>
        <v>0</v>
      </c>
      <c r="FX31" s="43">
        <f t="shared" si="23"/>
        <v>0</v>
      </c>
      <c r="FY31" s="21">
        <f t="shared" si="24"/>
        <v>0</v>
      </c>
      <c r="FZ31" s="43">
        <f t="shared" si="25"/>
        <v>0</v>
      </c>
      <c r="GA31" s="21">
        <f t="shared" si="26"/>
        <v>0</v>
      </c>
      <c r="GB31" s="43">
        <f t="shared" si="27"/>
        <v>0</v>
      </c>
      <c r="GC31" s="21">
        <f t="shared" si="28"/>
        <v>0</v>
      </c>
      <c r="GD31" s="43">
        <f t="shared" si="29"/>
        <v>0</v>
      </c>
      <c r="GE31" s="21">
        <f t="shared" si="30"/>
        <v>0</v>
      </c>
      <c r="GF31" s="43">
        <f t="shared" si="31"/>
        <v>0</v>
      </c>
      <c r="GG31" s="21">
        <f t="shared" si="32"/>
        <v>0</v>
      </c>
      <c r="GH31" s="43">
        <f t="shared" si="33"/>
        <v>0</v>
      </c>
      <c r="GI31" s="21">
        <f t="shared" si="34"/>
        <v>0</v>
      </c>
      <c r="GJ31" s="43">
        <f t="shared" si="35"/>
        <v>0</v>
      </c>
      <c r="GK31" s="21">
        <f t="shared" si="36"/>
        <v>0</v>
      </c>
      <c r="GL31" s="43">
        <f t="shared" si="37"/>
        <v>0</v>
      </c>
      <c r="GM31" s="21">
        <f t="shared" si="38"/>
        <v>0</v>
      </c>
      <c r="GN31" s="43">
        <f t="shared" si="39"/>
        <v>0</v>
      </c>
      <c r="GO31" s="21">
        <f t="shared" si="40"/>
        <v>0</v>
      </c>
      <c r="GP31" s="43">
        <f t="shared" si="41"/>
        <v>0</v>
      </c>
      <c r="GQ31" s="21">
        <f t="shared" si="42"/>
        <v>0</v>
      </c>
      <c r="GR31" s="43">
        <f t="shared" si="43"/>
        <v>0</v>
      </c>
      <c r="GS31" s="21">
        <f t="shared" si="44"/>
        <v>0</v>
      </c>
      <c r="GT31" s="43">
        <f t="shared" si="45"/>
        <v>0</v>
      </c>
      <c r="GU31" s="21">
        <f t="shared" si="46"/>
        <v>0</v>
      </c>
      <c r="GV31" s="43">
        <f t="shared" si="47"/>
        <v>0</v>
      </c>
      <c r="GW31" s="43">
        <f t="shared" si="48"/>
        <v>0</v>
      </c>
      <c r="GX31" s="28"/>
      <c r="GY31" s="43">
        <f t="shared" si="50"/>
        <v>0</v>
      </c>
      <c r="HF31" s="89" t="str">
        <f t="shared" si="49"/>
        <v>Sample26</v>
      </c>
      <c r="HG31" s="43">
        <f t="shared" si="49"/>
        <v>665</v>
      </c>
      <c r="HH31" s="89" t="str">
        <f t="shared" si="49"/>
        <v>Ft/cs</v>
      </c>
      <c r="HI31" s="13">
        <f t="shared" si="51"/>
        <v>0</v>
      </c>
      <c r="HJ31" s="43">
        <f>IF($HJ$1=1,IF(haviszla1!$E$5="h",haviszla1!H31,IF(haviszla1!$E$5="k",haviszla1!I31,IF(haviszla1!$E$5="sz",haviszla1!J31,IF(haviszla1!$E$5="cs",haviszla1!K31,IF(haviszla1!$E$5="p",haviszla1!L31,IF(haviszla1!$E$5="szo",haviszla1!M31,0)))))),0)</f>
        <v>0</v>
      </c>
      <c r="HK31" s="43">
        <f>IF($HK$1=1,IF(haviszla1!$E$5="h",haviszla1!N31,IF(haviszla1!$E$5="k",haviszla1!O31,IF(haviszla1!$E$5="sz",haviszla1!P31,IF(haviszla1!$E$5="cs",haviszla1!Q31,IF(haviszla1!$E$5="p",haviszla1!R31,IF(haviszla1!$E$5="szo",haviszla1!S31,0)))))),0)</f>
        <v>0</v>
      </c>
      <c r="HL31" s="43">
        <f>IF($HL$1=1,IF(haviszla1!$E$5="h",haviszla1!T31,IF(haviszla1!$E$5="k",haviszla1!U31,IF(haviszla1!$E$5="sz",haviszla1!V31,IF(haviszla1!$E$5="cs",haviszla1!W31,IF(haviszla1!$E$5="p",haviszla1!X31,IF(haviszla1!$E$5="szo",haviszla1!Y31,0)))))),0)</f>
        <v>0</v>
      </c>
      <c r="HM31" s="43">
        <f>IF($HM$1=1,IF(haviszla1!$E$5="h",haviszla1!Z31,IF(haviszla1!$E$5="k",haviszla1!AA31,IF(haviszla1!$E$5="sz",haviszla1!AB31,IF(haviszla1!$E$5="cs",haviszla1!AC31,IF(haviszla1!$E$5="p",haviszla1!AD31,IF(haviszla1!$E$5="szo",haviszla1!AE31,0)))))),0)</f>
        <v>0</v>
      </c>
      <c r="HN31" s="43">
        <f>IF($HN$1=1,IF(haviszla1!$E$5="h",haviszla1!AF31,IF(haviszla1!$E$5="k",haviszla1!AG31,IF(haviszla1!$E$5="sz",haviszla1!AH31,IF(haviszla1!$E$5="cs",haviszla1!AI31,IF(haviszla1!$E$5="p",haviszla1!AJ31,IF(haviszla1!$E$5="szo",haviszla1!AK31,0)))))),0)</f>
        <v>0</v>
      </c>
      <c r="HO31" s="43">
        <f>IF($HO$1=1,IF(haviszla1!$E$5="h",haviszla1!AL31,IF(haviszla1!$E$5="k",haviszla1!AM31,IF(haviszla1!$E$5="sz",haviszla1!AN31,IF(haviszla1!$E$5="cs",haviszla1!AO31,IF(haviszla1!$E$5="p",haviszla1!AP31,IF(haviszla1!$E$5="szo",haviszla1!AQ31,0)))))),0)</f>
        <v>0</v>
      </c>
      <c r="HP31" s="43">
        <f>IF($HP$1=1,IF(haviszla1!$E$5="h",haviszla1!AR31,IF(haviszla1!$E$5="k",haviszla1!AS31,IF(haviszla1!$E$5="sz",haviszla1!AT31,IF(haviszla1!$E$5="cs",haviszla1!AU31,IF(haviszla1!$E$5="p",haviszla1!AV31,IF(haviszla1!$E$5="szo",haviszla1!AW31,0)))))),0)</f>
        <v>0</v>
      </c>
      <c r="HQ31" s="43">
        <f>IF($HQ$1=1,IF(haviszla1!$E$5="h",haviszla1!AX31,IF(haviszla1!$E$5="k",haviszla1!AY31,IF(haviszla1!$E$5="sz",haviszla1!AZ31,IF(haviszla1!$E$5="cs",haviszla1!BA31,IF(haviszla1!$E$5="p",haviszla1!BB31,IF(haviszla1!$E$5="szo",haviszla1!BC31,0)))))),0)</f>
        <v>0</v>
      </c>
      <c r="HR31" s="43">
        <f>IF($HR$1=1,IF(haviszla1!$E$5="h",haviszla1!BD31,IF(haviszla1!$E$5="k",haviszla1!BE31,IF(haviszla1!$E$5="sz",haviszla1!BF31,IF(haviszla1!$E$5="cs",haviszla1!BG31,IF(haviszla1!$E$5="p",haviszla1!BH31,IF(haviszla1!$E$5="szo",haviszla1!BI31,0)))))),0)</f>
        <v>0</v>
      </c>
      <c r="HS31" s="43">
        <f>IF($HS$1=1,IF(haviszla1!$E$5="h",haviszla1!BJ31,IF(haviszla1!$E$5="k",haviszla1!BK31,IF(haviszla1!$E$5="sz",haviszla1!BL31,IF(haviszla1!$E$5="cs",haviszla1!BM31,IF(haviszla1!$E$5="p",haviszla1!BN31,IF(haviszla1!$E$5="szo",haviszla1!BO31,0)))))),0)</f>
        <v>0</v>
      </c>
      <c r="HT31" s="43">
        <f>IF($HT$1=1,IF(haviszla1!$E$5="h",haviszla1!BP31,IF(haviszla1!$E$5="k",haviszla1!BQ31,IF(haviszla1!$E$5="sz",haviszla1!BR31,IF(haviszla1!$E$5="cs",haviszla1!BS31,IF(haviszla1!$E$5="p",haviszla1!BT31,IF(haviszla1!$E$5="szo",haviszla1!BU31,0)))))),0)</f>
        <v>0</v>
      </c>
      <c r="HU31" s="43">
        <f>IF($HU$1=1,IF(haviszla1!$E$5="h",haviszla1!BV31,IF(haviszla1!$E$5="k",haviszla1!BW31,IF(haviszla1!$E$5="sz",haviszla1!BX31,IF(haviszla1!$E$5="cs",haviszla1!BY31,IF(haviszla1!$E$5="p",haviszla1!BZ31,IF(haviszla1!$E$5="szo",haviszla1!CA31,0)))))),0)</f>
        <v>0</v>
      </c>
      <c r="HV31" s="43">
        <f>IF($HV$1=1,IF(haviszla1!$E$5="h",haviszla1!CB31,IF(haviszla1!$E$5="k",haviszla1!CC31,IF(haviszla1!$E$5="sz",haviszla1!CD31,IF(haviszla1!$E$5="cs",haviszla1!CE31,IF(haviszla1!$E$5="p",haviszla1!CF31,IF(haviszla1!$E$5="szo",haviszla1!CG31,0)))))),0)</f>
        <v>0</v>
      </c>
      <c r="HW31" s="43">
        <f>IF($HW$1=1,IF(haviszla1!$E$5="h",haviszla1!CH31,IF(haviszla1!$E$5="k",haviszla1!CI31,IF(haviszla1!$E$5="sz",haviszla1!CJ31,IF(haviszla1!$E$5="cs",haviszla1!CK31,IF(haviszla1!$E$5="p",haviszla1!CL31,IF(haviszla1!$E$5="szo",haviszla1!CM31,0)))))),0)</f>
        <v>0</v>
      </c>
      <c r="HX31" s="43">
        <f>IF($HX$1=1,IF(haviszla1!$E$5="h",haviszla1!CN31,IF(haviszla1!$E$5="k",haviszla1!CO31,IF(haviszla1!$E$5="sz",haviszla1!CP31,IF(haviszla1!$E$5="cs",haviszla1!CQ31,IF(haviszla1!$E$5="p",haviszla1!CR31,IF(haviszla1!$E$5="szo",haviszla1!CS31,0)))))),0)</f>
        <v>0</v>
      </c>
      <c r="HY31" s="43">
        <f>IF($HY$1=1,IF(haviszla1!$E$5="h",haviszla1!CT31,IF(haviszla1!$E$5="k",haviszla1!CU31,IF(haviszla1!$E$5="sz",haviszla1!CV31,IF(haviszla1!$E$5="cs",haviszla1!CW31,IF(haviszla1!$E$5="p",haviszla1!CX31,IF(haviszla1!$E$5="szo",haviszla1!CY31,0)))))),0)</f>
        <v>0</v>
      </c>
      <c r="HZ31" s="43">
        <f>IF($HZ$1=1,IF(haviszla1!$E$5="h",haviszla1!CZ31,IF(haviszla1!$E$5="k",haviszla1!DA31,IF(haviszla1!$E$5="sz",haviszla1!DB31,IF(haviszla1!$E$5="cs",haviszla1!DC31,IF(haviszla1!$E$5="p",haviszla1!DD31,IF(haviszla1!$E$5="szo",haviszla1!DE31,0)))))),0)</f>
        <v>0</v>
      </c>
      <c r="IA31" s="43">
        <f>IF($IA$1=1,IF(haviszla1!$E$5="h",haviszla1!DF31,IF(haviszla1!$E$5="k",haviszla1!DG31,IF(haviszla1!$E$5="sz",haviszla1!DH31,IF(haviszla1!$E$5="cs",haviszla1!DI31,IF(haviszla1!$E$5="p",haviszla1!DJ31,IF(haviszla1!$E$5="szo",haviszla1!DK31,0)))))),0)</f>
        <v>0</v>
      </c>
      <c r="IB31" s="43">
        <f>IF($IB$1=1,IF(haviszla1!$E$5="h",haviszla1!DL31,IF(haviszla1!$E$5="k",haviszla1!DM31,IF(haviszla1!$E$5="sz",haviszla1!DN31,IF(haviszla1!$E$5="cs",haviszla1!DO31,IF(haviszla1!$E$5="p",haviszla1!DP31,IF(haviszla1!$E$5="szo",haviszla1!DQ31,0)))))),0)</f>
        <v>0</v>
      </c>
      <c r="IC31" s="43">
        <f>IF($IC$1=1,IF(haviszla1!$E$5="h",haviszla1!DR31,IF(haviszla1!$E$5="k",haviszla1!DS31,IF(haviszla1!$E$5="sz",haviszla1!DT31,IF(haviszla1!$E$5="cs",haviszla1!DU31,IF(haviszla1!$E$5="p",haviszla1!DV31,IF(haviszla1!$E$5="szo",haviszla1!DW31,0)))))),0)</f>
        <v>0</v>
      </c>
      <c r="ID31" s="43">
        <f>IF($ID$1=1,IF(haviszla1!$E$5="h",haviszla1!DX31,IF(haviszla1!$E$5="k",haviszla1!DY31,IF(haviszla1!$E$5="sz",haviszla1!DZ31,IF(haviszla1!$E$5="cs",haviszla1!EA31,IF(haviszla1!$E$5="p",haviszla1!EB31,IF(haviszla1!$E$5="szo",haviszla1!EC31,0)))))),0)</f>
        <v>0</v>
      </c>
      <c r="IE31" s="43">
        <f>IF($IE$1=1,IF(haviszla1!$E$5="h",haviszla1!ED31,IF(haviszla1!$E$5="k",haviszla1!EE31,IF(haviszla1!$E$5="sz",haviszla1!EF31,IF(haviszla1!$E$5="cs",haviszla1!EG31,IF(haviszla1!$E$5="p",haviszla1!EH31,IF(haviszla1!$E$5="szo",haviszla1!EI31,0)))))),0)</f>
        <v>0</v>
      </c>
    </row>
    <row r="32" spans="1:239" ht="15" customHeight="1">
      <c r="A32" s="18" t="s">
        <v>46</v>
      </c>
      <c r="B32" s="89" t="s">
        <v>412</v>
      </c>
      <c r="C32" s="43">
        <v>430</v>
      </c>
      <c r="D32" s="89" t="s">
        <v>298</v>
      </c>
      <c r="E32" s="13">
        <f t="shared" si="0"/>
        <v>0</v>
      </c>
      <c r="F32" s="48"/>
      <c r="G32" s="49"/>
      <c r="H32" s="89">
        <v>0</v>
      </c>
      <c r="I32" s="51">
        <v>0</v>
      </c>
      <c r="J32" s="89">
        <v>0</v>
      </c>
      <c r="K32" s="51">
        <v>0</v>
      </c>
      <c r="L32" s="51">
        <v>0</v>
      </c>
      <c r="M32" s="52">
        <v>0</v>
      </c>
      <c r="N32" s="55">
        <v>0</v>
      </c>
      <c r="O32" s="51">
        <v>0</v>
      </c>
      <c r="P32" s="54">
        <v>0</v>
      </c>
      <c r="Q32" s="51">
        <v>0</v>
      </c>
      <c r="R32" s="51">
        <v>0</v>
      </c>
      <c r="S32" s="54">
        <v>0</v>
      </c>
      <c r="T32" s="55">
        <v>0</v>
      </c>
      <c r="U32" s="51">
        <v>0</v>
      </c>
      <c r="V32" s="54">
        <v>0</v>
      </c>
      <c r="W32" s="51">
        <v>0</v>
      </c>
      <c r="X32" s="51">
        <v>0</v>
      </c>
      <c r="Y32" s="54">
        <v>0</v>
      </c>
      <c r="Z32" s="55">
        <v>0</v>
      </c>
      <c r="AA32" s="51">
        <v>0</v>
      </c>
      <c r="AB32" s="54">
        <v>0</v>
      </c>
      <c r="AC32" s="51">
        <v>0</v>
      </c>
      <c r="AD32" s="51">
        <v>0</v>
      </c>
      <c r="AE32" s="54">
        <v>0</v>
      </c>
      <c r="AF32" s="55">
        <v>0</v>
      </c>
      <c r="AG32" s="51">
        <v>0</v>
      </c>
      <c r="AH32" s="54">
        <v>0</v>
      </c>
      <c r="AI32" s="51">
        <v>0</v>
      </c>
      <c r="AJ32" s="56">
        <v>0</v>
      </c>
      <c r="AK32" s="54">
        <v>0</v>
      </c>
      <c r="AL32" s="55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5">
        <v>0</v>
      </c>
      <c r="AS32" s="54">
        <v>0</v>
      </c>
      <c r="AT32" s="54">
        <v>0</v>
      </c>
      <c r="AU32" s="51">
        <v>0</v>
      </c>
      <c r="AV32" s="51">
        <v>0</v>
      </c>
      <c r="AW32" s="54">
        <v>0</v>
      </c>
      <c r="AX32" s="57">
        <v>0</v>
      </c>
      <c r="AY32" s="51">
        <v>0</v>
      </c>
      <c r="AZ32" s="52">
        <v>0</v>
      </c>
      <c r="BA32" s="51">
        <v>0</v>
      </c>
      <c r="BB32" s="56"/>
      <c r="BC32" s="58">
        <v>0</v>
      </c>
      <c r="BD32" s="55">
        <v>0</v>
      </c>
      <c r="BE32" s="51">
        <v>0</v>
      </c>
      <c r="BF32" s="54">
        <v>0</v>
      </c>
      <c r="BG32" s="54">
        <v>0</v>
      </c>
      <c r="BH32" s="54">
        <v>0</v>
      </c>
      <c r="BI32" s="54">
        <v>0</v>
      </c>
      <c r="BJ32" s="55">
        <v>0</v>
      </c>
      <c r="BK32" s="54">
        <v>0</v>
      </c>
      <c r="BL32" s="54">
        <v>0</v>
      </c>
      <c r="BM32" s="51">
        <v>0</v>
      </c>
      <c r="BN32" s="51">
        <v>0</v>
      </c>
      <c r="BO32" s="54">
        <v>0</v>
      </c>
      <c r="BP32" s="55">
        <v>0</v>
      </c>
      <c r="BQ32" s="54">
        <v>0</v>
      </c>
      <c r="BR32" s="54">
        <v>0</v>
      </c>
      <c r="BS32" s="51">
        <v>0</v>
      </c>
      <c r="BT32" s="54">
        <v>0</v>
      </c>
      <c r="BU32" s="54">
        <v>0</v>
      </c>
      <c r="BV32" s="55">
        <v>0</v>
      </c>
      <c r="BW32" s="54">
        <v>0</v>
      </c>
      <c r="BX32" s="54">
        <v>0</v>
      </c>
      <c r="BY32" s="51">
        <v>0</v>
      </c>
      <c r="BZ32" s="51">
        <v>0</v>
      </c>
      <c r="CA32" s="54">
        <v>0</v>
      </c>
      <c r="CB32" s="55">
        <v>0</v>
      </c>
      <c r="CC32" s="51">
        <v>0</v>
      </c>
      <c r="CD32" s="54">
        <v>0</v>
      </c>
      <c r="CE32" s="51">
        <v>0</v>
      </c>
      <c r="CF32" s="51">
        <v>0</v>
      </c>
      <c r="CG32" s="54">
        <v>0</v>
      </c>
      <c r="CH32" s="55">
        <v>0</v>
      </c>
      <c r="CI32" s="54">
        <v>0</v>
      </c>
      <c r="CJ32" s="54">
        <v>0</v>
      </c>
      <c r="CK32" s="51">
        <v>0</v>
      </c>
      <c r="CL32" s="54">
        <v>0</v>
      </c>
      <c r="CM32" s="54">
        <v>0</v>
      </c>
      <c r="CN32" s="55">
        <v>0</v>
      </c>
      <c r="CO32" s="54">
        <v>0</v>
      </c>
      <c r="CP32" s="54">
        <v>0</v>
      </c>
      <c r="CQ32" s="54">
        <v>0</v>
      </c>
      <c r="CR32" s="54">
        <v>0</v>
      </c>
      <c r="CS32" s="54">
        <v>0</v>
      </c>
      <c r="CT32" s="55">
        <v>0</v>
      </c>
      <c r="CU32" s="54">
        <v>0</v>
      </c>
      <c r="CV32" s="54">
        <v>0</v>
      </c>
      <c r="CW32" s="51">
        <v>0</v>
      </c>
      <c r="CX32" s="51">
        <v>0</v>
      </c>
      <c r="CY32" s="54">
        <v>0</v>
      </c>
      <c r="CZ32" s="55">
        <v>0</v>
      </c>
      <c r="DA32" s="54">
        <v>0</v>
      </c>
      <c r="DB32" s="54">
        <v>0</v>
      </c>
      <c r="DC32" s="54">
        <v>0</v>
      </c>
      <c r="DD32" s="58">
        <v>0</v>
      </c>
      <c r="DE32" s="54">
        <v>0</v>
      </c>
      <c r="DF32" s="55">
        <v>0</v>
      </c>
      <c r="DG32" s="51">
        <v>0</v>
      </c>
      <c r="DH32" s="54">
        <v>0</v>
      </c>
      <c r="DI32" s="51">
        <v>0</v>
      </c>
      <c r="DJ32" s="51">
        <v>0</v>
      </c>
      <c r="DK32" s="54">
        <v>0</v>
      </c>
      <c r="DL32" s="64">
        <v>0</v>
      </c>
      <c r="DM32" s="56">
        <v>0</v>
      </c>
      <c r="DN32" s="54">
        <v>0</v>
      </c>
      <c r="DO32" s="51">
        <v>0</v>
      </c>
      <c r="DP32" s="51">
        <v>0</v>
      </c>
      <c r="DQ32" s="54">
        <v>0</v>
      </c>
      <c r="DR32" s="55">
        <v>0</v>
      </c>
      <c r="DS32" s="51">
        <v>0</v>
      </c>
      <c r="DT32" s="54">
        <v>0</v>
      </c>
      <c r="DU32" s="51">
        <v>0</v>
      </c>
      <c r="DV32" s="51">
        <v>0</v>
      </c>
      <c r="DW32" s="54">
        <v>0</v>
      </c>
      <c r="DX32" s="55">
        <v>0</v>
      </c>
      <c r="DY32" s="54">
        <v>0</v>
      </c>
      <c r="DZ32" s="54">
        <v>0</v>
      </c>
      <c r="EA32" s="54">
        <v>0</v>
      </c>
      <c r="EB32" s="51">
        <v>0</v>
      </c>
      <c r="EC32" s="54">
        <v>0</v>
      </c>
      <c r="ED32" s="64">
        <v>0</v>
      </c>
      <c r="EE32" s="54">
        <v>0</v>
      </c>
      <c r="EF32" s="54">
        <v>0</v>
      </c>
      <c r="EG32" s="54">
        <v>0</v>
      </c>
      <c r="EH32" s="58">
        <v>0</v>
      </c>
      <c r="EI32" s="54">
        <v>0</v>
      </c>
      <c r="EJ32" s="55"/>
      <c r="EK32" s="54">
        <v>0</v>
      </c>
      <c r="EL32" s="54"/>
      <c r="EM32" s="54"/>
      <c r="EN32" s="54"/>
      <c r="EO32" s="59"/>
      <c r="EP32" s="55"/>
      <c r="EQ32" s="54">
        <v>0</v>
      </c>
      <c r="ER32" s="54"/>
      <c r="ES32" s="54"/>
      <c r="ET32" s="54"/>
      <c r="EU32" s="59"/>
      <c r="EV32" s="55"/>
      <c r="EW32" s="54">
        <v>0</v>
      </c>
      <c r="EX32" s="54"/>
      <c r="EY32" s="54"/>
      <c r="EZ32" s="54"/>
      <c r="FA32" s="59">
        <v>0</v>
      </c>
      <c r="FB32" s="43">
        <f t="shared" si="1"/>
        <v>0</v>
      </c>
      <c r="FC32" s="21">
        <f t="shared" si="2"/>
        <v>0</v>
      </c>
      <c r="FD32" s="43">
        <f t="shared" si="3"/>
        <v>0</v>
      </c>
      <c r="FE32" s="21">
        <f t="shared" si="4"/>
        <v>0</v>
      </c>
      <c r="FF32" s="43">
        <f t="shared" si="5"/>
        <v>0</v>
      </c>
      <c r="FG32" s="21">
        <f t="shared" si="6"/>
        <v>0</v>
      </c>
      <c r="FH32" s="43">
        <f t="shared" si="7"/>
        <v>0</v>
      </c>
      <c r="FI32" s="21">
        <f t="shared" si="8"/>
        <v>0</v>
      </c>
      <c r="FJ32" s="43">
        <f t="shared" si="9"/>
        <v>0</v>
      </c>
      <c r="FK32" s="21">
        <f t="shared" si="10"/>
        <v>0</v>
      </c>
      <c r="FL32" s="43">
        <f t="shared" si="11"/>
        <v>0</v>
      </c>
      <c r="FM32" s="21">
        <f t="shared" si="12"/>
        <v>0</v>
      </c>
      <c r="FN32" s="43">
        <f t="shared" si="13"/>
        <v>0</v>
      </c>
      <c r="FO32" s="21">
        <f t="shared" si="14"/>
        <v>0</v>
      </c>
      <c r="FP32" s="43">
        <f t="shared" si="15"/>
        <v>0</v>
      </c>
      <c r="FQ32" s="21">
        <f t="shared" si="16"/>
        <v>0</v>
      </c>
      <c r="FR32" s="43">
        <f t="shared" si="17"/>
        <v>0</v>
      </c>
      <c r="FS32" s="21">
        <f t="shared" si="18"/>
        <v>0</v>
      </c>
      <c r="FT32" s="43">
        <f t="shared" si="19"/>
        <v>0</v>
      </c>
      <c r="FU32" s="21">
        <f t="shared" si="20"/>
        <v>0</v>
      </c>
      <c r="FV32" s="43">
        <f t="shared" si="21"/>
        <v>0</v>
      </c>
      <c r="FW32" s="21">
        <f t="shared" si="22"/>
        <v>0</v>
      </c>
      <c r="FX32" s="43">
        <f t="shared" si="23"/>
        <v>0</v>
      </c>
      <c r="FY32" s="21">
        <f t="shared" si="24"/>
        <v>0</v>
      </c>
      <c r="FZ32" s="43">
        <f t="shared" si="25"/>
        <v>0</v>
      </c>
      <c r="GA32" s="21">
        <f t="shared" si="26"/>
        <v>0</v>
      </c>
      <c r="GB32" s="43">
        <f t="shared" si="27"/>
        <v>0</v>
      </c>
      <c r="GC32" s="21">
        <f t="shared" si="28"/>
        <v>0</v>
      </c>
      <c r="GD32" s="43">
        <f t="shared" si="29"/>
        <v>0</v>
      </c>
      <c r="GE32" s="21">
        <f t="shared" si="30"/>
        <v>0</v>
      </c>
      <c r="GF32" s="43">
        <f t="shared" si="31"/>
        <v>0</v>
      </c>
      <c r="GG32" s="21">
        <f t="shared" si="32"/>
        <v>0</v>
      </c>
      <c r="GH32" s="43">
        <f t="shared" si="33"/>
        <v>0</v>
      </c>
      <c r="GI32" s="21">
        <f t="shared" si="34"/>
        <v>0</v>
      </c>
      <c r="GJ32" s="43">
        <f t="shared" si="35"/>
        <v>0</v>
      </c>
      <c r="GK32" s="21">
        <f t="shared" si="36"/>
        <v>0</v>
      </c>
      <c r="GL32" s="43">
        <f t="shared" si="37"/>
        <v>0</v>
      </c>
      <c r="GM32" s="21">
        <f t="shared" si="38"/>
        <v>0</v>
      </c>
      <c r="GN32" s="43">
        <f t="shared" si="39"/>
        <v>0</v>
      </c>
      <c r="GO32" s="21">
        <f t="shared" si="40"/>
        <v>0</v>
      </c>
      <c r="GP32" s="43">
        <f t="shared" si="41"/>
        <v>0</v>
      </c>
      <c r="GQ32" s="21">
        <f t="shared" si="42"/>
        <v>0</v>
      </c>
      <c r="GR32" s="43">
        <f t="shared" si="43"/>
        <v>0</v>
      </c>
      <c r="GS32" s="21">
        <f t="shared" si="44"/>
        <v>0</v>
      </c>
      <c r="GT32" s="43">
        <f t="shared" si="45"/>
        <v>0</v>
      </c>
      <c r="GU32" s="21">
        <f t="shared" si="46"/>
        <v>0</v>
      </c>
      <c r="GV32" s="43">
        <f t="shared" si="47"/>
        <v>0</v>
      </c>
      <c r="GW32" s="43">
        <f t="shared" si="48"/>
        <v>0</v>
      </c>
      <c r="GX32" s="28"/>
      <c r="GY32" s="43">
        <f t="shared" si="50"/>
        <v>0</v>
      </c>
      <c r="HF32" s="89" t="str">
        <f t="shared" si="49"/>
        <v>Sample27</v>
      </c>
      <c r="HG32" s="43">
        <f t="shared" si="49"/>
        <v>430</v>
      </c>
      <c r="HH32" s="89" t="str">
        <f t="shared" si="49"/>
        <v>Ft/cs</v>
      </c>
      <c r="HI32" s="13">
        <f t="shared" si="51"/>
        <v>0</v>
      </c>
      <c r="HJ32" s="43">
        <f>IF($HJ$1=1,IF(haviszla1!$E$5="h",haviszla1!H32,IF(haviszla1!$E$5="k",haviszla1!I32,IF(haviszla1!$E$5="sz",haviszla1!J32,IF(haviszla1!$E$5="cs",haviszla1!K32,IF(haviszla1!$E$5="p",haviszla1!L32,IF(haviszla1!$E$5="szo",haviszla1!M32,0)))))),0)</f>
        <v>0</v>
      </c>
      <c r="HK32" s="43">
        <f>IF($HK$1=1,IF(haviszla1!$E$5="h",haviszla1!N32,IF(haviszla1!$E$5="k",haviszla1!O32,IF(haviszla1!$E$5="sz",haviszla1!P32,IF(haviszla1!$E$5="cs",haviszla1!Q32,IF(haviszla1!$E$5="p",haviszla1!R32,IF(haviszla1!$E$5="szo",haviszla1!S32,0)))))),0)</f>
        <v>0</v>
      </c>
      <c r="HL32" s="43">
        <f>IF($HL$1=1,IF(haviszla1!$E$5="h",haviszla1!T32,IF(haviszla1!$E$5="k",haviszla1!U32,IF(haviszla1!$E$5="sz",haviszla1!V32,IF(haviszla1!$E$5="cs",haviszla1!W32,IF(haviszla1!$E$5="p",haviszla1!X32,IF(haviszla1!$E$5="szo",haviszla1!Y32,0)))))),0)</f>
        <v>0</v>
      </c>
      <c r="HM32" s="43">
        <f>IF($HM$1=1,IF(haviszla1!$E$5="h",haviszla1!Z32,IF(haviszla1!$E$5="k",haviszla1!AA32,IF(haviszla1!$E$5="sz",haviszla1!AB32,IF(haviszla1!$E$5="cs",haviszla1!AC32,IF(haviszla1!$E$5="p",haviszla1!AD32,IF(haviszla1!$E$5="szo",haviszla1!AE32,0)))))),0)</f>
        <v>0</v>
      </c>
      <c r="HN32" s="43">
        <f>IF($HN$1=1,IF(haviszla1!$E$5="h",haviszla1!AF32,IF(haviszla1!$E$5="k",haviszla1!AG32,IF(haviszla1!$E$5="sz",haviszla1!AH32,IF(haviszla1!$E$5="cs",haviszla1!AI32,IF(haviszla1!$E$5="p",haviszla1!AJ32,IF(haviszla1!$E$5="szo",haviszla1!AK32,0)))))),0)</f>
        <v>0</v>
      </c>
      <c r="HO32" s="43">
        <f>IF($HO$1=1,IF(haviszla1!$E$5="h",haviszla1!AL32,IF(haviszla1!$E$5="k",haviszla1!AM32,IF(haviszla1!$E$5="sz",haviszla1!AN32,IF(haviszla1!$E$5="cs",haviszla1!AO32,IF(haviszla1!$E$5="p",haviszla1!AP32,IF(haviszla1!$E$5="szo",haviszla1!AQ32,0)))))),0)</f>
        <v>0</v>
      </c>
      <c r="HP32" s="43">
        <f>IF($HP$1=1,IF(haviszla1!$E$5="h",haviszla1!AR32,IF(haviszla1!$E$5="k",haviszla1!AS32,IF(haviszla1!$E$5="sz",haviszla1!AT32,IF(haviszla1!$E$5="cs",haviszla1!AU32,IF(haviszla1!$E$5="p",haviszla1!AV32,IF(haviszla1!$E$5="szo",haviszla1!AW32,0)))))),0)</f>
        <v>0</v>
      </c>
      <c r="HQ32" s="43">
        <f>IF($HQ$1=1,IF(haviszla1!$E$5="h",haviszla1!AX32,IF(haviszla1!$E$5="k",haviszla1!AY32,IF(haviszla1!$E$5="sz",haviszla1!AZ32,IF(haviszla1!$E$5="cs",haviszla1!BA32,IF(haviszla1!$E$5="p",haviszla1!BB32,IF(haviszla1!$E$5="szo",haviszla1!BC32,0)))))),0)</f>
        <v>0</v>
      </c>
      <c r="HR32" s="43">
        <f>IF($HR$1=1,IF(haviszla1!$E$5="h",haviszla1!BD32,IF(haviszla1!$E$5="k",haviszla1!BE32,IF(haviszla1!$E$5="sz",haviszla1!BF32,IF(haviszla1!$E$5="cs",haviszla1!BG32,IF(haviszla1!$E$5="p",haviszla1!BH32,IF(haviszla1!$E$5="szo",haviszla1!BI32,0)))))),0)</f>
        <v>0</v>
      </c>
      <c r="HS32" s="43">
        <f>IF($HS$1=1,IF(haviszla1!$E$5="h",haviszla1!BJ32,IF(haviszla1!$E$5="k",haviszla1!BK32,IF(haviszla1!$E$5="sz",haviszla1!BL32,IF(haviszla1!$E$5="cs",haviszla1!BM32,IF(haviszla1!$E$5="p",haviszla1!BN32,IF(haviszla1!$E$5="szo",haviszla1!BO32,0)))))),0)</f>
        <v>0</v>
      </c>
      <c r="HT32" s="43">
        <f>IF($HT$1=1,IF(haviszla1!$E$5="h",haviszla1!BP32,IF(haviszla1!$E$5="k",haviszla1!BQ32,IF(haviszla1!$E$5="sz",haviszla1!BR32,IF(haviszla1!$E$5="cs",haviszla1!BS32,IF(haviszla1!$E$5="p",haviszla1!BT32,IF(haviszla1!$E$5="szo",haviszla1!BU32,0)))))),0)</f>
        <v>0</v>
      </c>
      <c r="HU32" s="43">
        <f>IF($HU$1=1,IF(haviszla1!$E$5="h",haviszla1!BV32,IF(haviszla1!$E$5="k",haviszla1!BW32,IF(haviszla1!$E$5="sz",haviszla1!BX32,IF(haviszla1!$E$5="cs",haviszla1!BY32,IF(haviszla1!$E$5="p",haviszla1!BZ32,IF(haviszla1!$E$5="szo",haviszla1!CA32,0)))))),0)</f>
        <v>0</v>
      </c>
      <c r="HV32" s="43">
        <f>IF($HV$1=1,IF(haviszla1!$E$5="h",haviszla1!CB32,IF(haviszla1!$E$5="k",haviszla1!CC32,IF(haviszla1!$E$5="sz",haviszla1!CD32,IF(haviszla1!$E$5="cs",haviszla1!CE32,IF(haviszla1!$E$5="p",haviszla1!CF32,IF(haviszla1!$E$5="szo",haviszla1!CG32,0)))))),0)</f>
        <v>0</v>
      </c>
      <c r="HW32" s="43">
        <f>IF($HW$1=1,IF(haviszla1!$E$5="h",haviszla1!CH32,IF(haviszla1!$E$5="k",haviszla1!CI32,IF(haviszla1!$E$5="sz",haviszla1!CJ32,IF(haviszla1!$E$5="cs",haviszla1!CK32,IF(haviszla1!$E$5="p",haviszla1!CL32,IF(haviszla1!$E$5="szo",haviszla1!CM32,0)))))),0)</f>
        <v>0</v>
      </c>
      <c r="HX32" s="43">
        <f>IF($HX$1=1,IF(haviszla1!$E$5="h",haviszla1!CN32,IF(haviszla1!$E$5="k",haviszla1!CO32,IF(haviszla1!$E$5="sz",haviszla1!CP32,IF(haviszla1!$E$5="cs",haviszla1!CQ32,IF(haviszla1!$E$5="p",haviszla1!CR32,IF(haviszla1!$E$5="szo",haviszla1!CS32,0)))))),0)</f>
        <v>0</v>
      </c>
      <c r="HY32" s="43">
        <f>IF($HY$1=1,IF(haviszla1!$E$5="h",haviszla1!CT32,IF(haviszla1!$E$5="k",haviszla1!CU32,IF(haviszla1!$E$5="sz",haviszla1!CV32,IF(haviszla1!$E$5="cs",haviszla1!CW32,IF(haviszla1!$E$5="p",haviszla1!CX32,IF(haviszla1!$E$5="szo",haviszla1!CY32,0)))))),0)</f>
        <v>0</v>
      </c>
      <c r="HZ32" s="43">
        <f>IF($HZ$1=1,IF(haviszla1!$E$5="h",haviszla1!CZ32,IF(haviszla1!$E$5="k",haviszla1!DA32,IF(haviszla1!$E$5="sz",haviszla1!DB32,IF(haviszla1!$E$5="cs",haviszla1!DC32,IF(haviszla1!$E$5="p",haviszla1!DD32,IF(haviszla1!$E$5="szo",haviszla1!DE32,0)))))),0)</f>
        <v>0</v>
      </c>
      <c r="IA32" s="43">
        <f>IF($IA$1=1,IF(haviszla1!$E$5="h",haviszla1!DF32,IF(haviszla1!$E$5="k",haviszla1!DG32,IF(haviszla1!$E$5="sz",haviszla1!DH32,IF(haviszla1!$E$5="cs",haviszla1!DI32,IF(haviszla1!$E$5="p",haviszla1!DJ32,IF(haviszla1!$E$5="szo",haviszla1!DK32,0)))))),0)</f>
        <v>0</v>
      </c>
      <c r="IB32" s="43">
        <f>IF($IB$1=1,IF(haviszla1!$E$5="h",haviszla1!DL32,IF(haviszla1!$E$5="k",haviszla1!DM32,IF(haviszla1!$E$5="sz",haviszla1!DN32,IF(haviszla1!$E$5="cs",haviszla1!DO32,IF(haviszla1!$E$5="p",haviszla1!DP32,IF(haviszla1!$E$5="szo",haviszla1!DQ32,0)))))),0)</f>
        <v>0</v>
      </c>
      <c r="IC32" s="43">
        <f>IF($IC$1=1,IF(haviszla1!$E$5="h",haviszla1!DR32,IF(haviszla1!$E$5="k",haviszla1!DS32,IF(haviszla1!$E$5="sz",haviszla1!DT32,IF(haviszla1!$E$5="cs",haviszla1!DU32,IF(haviszla1!$E$5="p",haviszla1!DV32,IF(haviszla1!$E$5="szo",haviszla1!DW32,0)))))),0)</f>
        <v>0</v>
      </c>
      <c r="ID32" s="43">
        <f>IF($ID$1=1,IF(haviszla1!$E$5="h",haviszla1!DX32,IF(haviszla1!$E$5="k",haviszla1!DY32,IF(haviszla1!$E$5="sz",haviszla1!DZ32,IF(haviszla1!$E$5="cs",haviszla1!EA32,IF(haviszla1!$E$5="p",haviszla1!EB32,IF(haviszla1!$E$5="szo",haviszla1!EC32,0)))))),0)</f>
        <v>0</v>
      </c>
      <c r="IE32" s="43">
        <f>IF($IE$1=1,IF(haviszla1!$E$5="h",haviszla1!ED32,IF(haviszla1!$E$5="k",haviszla1!EE32,IF(haviszla1!$E$5="sz",haviszla1!EF32,IF(haviszla1!$E$5="cs",haviszla1!EG32,IF(haviszla1!$E$5="p",haviszla1!EH32,IF(haviszla1!$E$5="szo",haviszla1!EI32,0)))))),0)</f>
        <v>0</v>
      </c>
    </row>
    <row r="33" spans="1:239" ht="15" customHeight="1">
      <c r="A33" s="18" t="s">
        <v>47</v>
      </c>
      <c r="B33" s="89" t="s">
        <v>413</v>
      </c>
      <c r="C33" s="43">
        <v>665</v>
      </c>
      <c r="D33" s="89" t="s">
        <v>298</v>
      </c>
      <c r="E33" s="13">
        <f t="shared" si="0"/>
        <v>0</v>
      </c>
      <c r="F33" s="48"/>
      <c r="G33" s="61"/>
      <c r="H33" s="89">
        <v>0</v>
      </c>
      <c r="I33" s="51">
        <v>0</v>
      </c>
      <c r="J33" s="89">
        <v>0</v>
      </c>
      <c r="K33" s="51">
        <v>0</v>
      </c>
      <c r="L33" s="51">
        <v>0</v>
      </c>
      <c r="M33" s="52">
        <v>0</v>
      </c>
      <c r="N33" s="64">
        <v>0</v>
      </c>
      <c r="O33" s="51">
        <v>0</v>
      </c>
      <c r="P33" s="54">
        <v>0</v>
      </c>
      <c r="Q33" s="51">
        <v>0</v>
      </c>
      <c r="R33" s="51">
        <v>0</v>
      </c>
      <c r="S33" s="54">
        <v>0</v>
      </c>
      <c r="T33" s="55">
        <v>0</v>
      </c>
      <c r="U33" s="51">
        <v>0</v>
      </c>
      <c r="V33" s="54">
        <v>0</v>
      </c>
      <c r="W33" s="51">
        <v>0</v>
      </c>
      <c r="X33" s="51">
        <v>0</v>
      </c>
      <c r="Y33" s="51">
        <v>0</v>
      </c>
      <c r="Z33" s="64">
        <v>0</v>
      </c>
      <c r="AA33" s="51">
        <v>0</v>
      </c>
      <c r="AB33" s="54">
        <v>0</v>
      </c>
      <c r="AC33" s="51">
        <v>0</v>
      </c>
      <c r="AD33" s="51">
        <v>0</v>
      </c>
      <c r="AE33" s="54">
        <v>0</v>
      </c>
      <c r="AF33" s="64">
        <v>0</v>
      </c>
      <c r="AG33" s="51">
        <v>0</v>
      </c>
      <c r="AH33" s="54">
        <v>0</v>
      </c>
      <c r="AI33" s="51">
        <v>0</v>
      </c>
      <c r="AJ33" s="56">
        <v>0</v>
      </c>
      <c r="AK33" s="51">
        <v>0</v>
      </c>
      <c r="AL33" s="55">
        <v>0</v>
      </c>
      <c r="AM33" s="54">
        <v>0</v>
      </c>
      <c r="AN33" s="54">
        <v>0</v>
      </c>
      <c r="AO33" s="54">
        <v>0</v>
      </c>
      <c r="AP33" s="54">
        <v>0</v>
      </c>
      <c r="AQ33" s="54">
        <v>0</v>
      </c>
      <c r="AR33" s="64">
        <v>0</v>
      </c>
      <c r="AS33" s="51">
        <v>0</v>
      </c>
      <c r="AT33" s="54">
        <v>0</v>
      </c>
      <c r="AU33" s="51">
        <v>0</v>
      </c>
      <c r="AV33" s="51">
        <v>0</v>
      </c>
      <c r="AW33" s="54">
        <v>0</v>
      </c>
      <c r="AX33" s="91">
        <v>0</v>
      </c>
      <c r="AY33" s="51">
        <v>0</v>
      </c>
      <c r="AZ33" s="54">
        <v>0</v>
      </c>
      <c r="BA33" s="51">
        <v>0</v>
      </c>
      <c r="BB33" s="56">
        <v>0</v>
      </c>
      <c r="BC33" s="58">
        <v>0</v>
      </c>
      <c r="BD33" s="55">
        <v>0</v>
      </c>
      <c r="BE33" s="51">
        <v>0</v>
      </c>
      <c r="BF33" s="54">
        <v>0</v>
      </c>
      <c r="BG33" s="54">
        <v>0</v>
      </c>
      <c r="BH33" s="54">
        <v>0</v>
      </c>
      <c r="BI33" s="54">
        <v>0</v>
      </c>
      <c r="BJ33" s="55">
        <v>0</v>
      </c>
      <c r="BK33" s="54">
        <v>0</v>
      </c>
      <c r="BL33" s="54">
        <v>0</v>
      </c>
      <c r="BM33" s="51">
        <v>0</v>
      </c>
      <c r="BN33" s="51">
        <v>0</v>
      </c>
      <c r="BO33" s="54">
        <v>0</v>
      </c>
      <c r="BP33" s="55">
        <v>0</v>
      </c>
      <c r="BQ33" s="54">
        <v>0</v>
      </c>
      <c r="BR33" s="54">
        <v>0</v>
      </c>
      <c r="BS33" s="51">
        <v>0</v>
      </c>
      <c r="BT33" s="54">
        <v>0</v>
      </c>
      <c r="BU33" s="54">
        <v>0</v>
      </c>
      <c r="BV33" s="55">
        <v>0</v>
      </c>
      <c r="BW33" s="54">
        <v>0</v>
      </c>
      <c r="BX33" s="54">
        <v>0</v>
      </c>
      <c r="BY33" s="51">
        <v>0</v>
      </c>
      <c r="BZ33" s="51">
        <v>0</v>
      </c>
      <c r="CA33" s="54">
        <v>0</v>
      </c>
      <c r="CB33" s="55">
        <v>0</v>
      </c>
      <c r="CC33" s="51">
        <v>0</v>
      </c>
      <c r="CD33" s="54">
        <v>0</v>
      </c>
      <c r="CE33" s="51">
        <v>0</v>
      </c>
      <c r="CF33" s="51">
        <v>0</v>
      </c>
      <c r="CG33" s="54">
        <v>0</v>
      </c>
      <c r="CH33" s="55">
        <v>0</v>
      </c>
      <c r="CI33" s="54">
        <v>0</v>
      </c>
      <c r="CJ33" s="54">
        <v>0</v>
      </c>
      <c r="CK33" s="51">
        <v>0</v>
      </c>
      <c r="CL33" s="54">
        <v>0</v>
      </c>
      <c r="CM33" s="54">
        <v>0</v>
      </c>
      <c r="CN33" s="55">
        <v>0</v>
      </c>
      <c r="CO33" s="54">
        <v>0</v>
      </c>
      <c r="CP33" s="54">
        <v>0</v>
      </c>
      <c r="CQ33" s="54">
        <v>0</v>
      </c>
      <c r="CR33" s="54">
        <v>0</v>
      </c>
      <c r="CS33" s="54">
        <v>0</v>
      </c>
      <c r="CT33" s="64">
        <v>0</v>
      </c>
      <c r="CU33" s="51">
        <v>0</v>
      </c>
      <c r="CV33" s="54">
        <v>0</v>
      </c>
      <c r="CW33" s="51">
        <v>0</v>
      </c>
      <c r="CX33" s="51">
        <v>0</v>
      </c>
      <c r="CY33" s="54">
        <v>0</v>
      </c>
      <c r="CZ33" s="64">
        <v>0</v>
      </c>
      <c r="DA33" s="54">
        <v>0</v>
      </c>
      <c r="DB33" s="54">
        <v>0</v>
      </c>
      <c r="DC33" s="54">
        <v>0</v>
      </c>
      <c r="DD33" s="58">
        <v>0</v>
      </c>
      <c r="DE33" s="54">
        <v>0</v>
      </c>
      <c r="DF33" s="55">
        <v>0</v>
      </c>
      <c r="DG33" s="51">
        <v>0</v>
      </c>
      <c r="DH33" s="54">
        <v>0</v>
      </c>
      <c r="DI33" s="51">
        <v>0</v>
      </c>
      <c r="DJ33" s="51">
        <v>0</v>
      </c>
      <c r="DK33" s="54">
        <v>0</v>
      </c>
      <c r="DL33" s="64">
        <v>0</v>
      </c>
      <c r="DM33" s="56">
        <v>0</v>
      </c>
      <c r="DN33" s="54">
        <v>0</v>
      </c>
      <c r="DO33" s="51">
        <v>0</v>
      </c>
      <c r="DP33" s="51">
        <v>0</v>
      </c>
      <c r="DQ33" s="54">
        <v>0</v>
      </c>
      <c r="DR33" s="64">
        <v>0</v>
      </c>
      <c r="DS33" s="51">
        <v>0</v>
      </c>
      <c r="DT33" s="54">
        <v>0</v>
      </c>
      <c r="DU33" s="51">
        <v>0</v>
      </c>
      <c r="DV33" s="51">
        <v>0</v>
      </c>
      <c r="DW33" s="54">
        <v>0</v>
      </c>
      <c r="DX33" s="55">
        <v>0</v>
      </c>
      <c r="DY33" s="54">
        <v>0</v>
      </c>
      <c r="DZ33" s="54">
        <v>0</v>
      </c>
      <c r="EA33" s="54">
        <v>0</v>
      </c>
      <c r="EB33" s="51">
        <v>0</v>
      </c>
      <c r="EC33" s="54">
        <v>0</v>
      </c>
      <c r="ED33" s="64">
        <v>0</v>
      </c>
      <c r="EE33" s="54">
        <v>0</v>
      </c>
      <c r="EF33" s="54">
        <v>0</v>
      </c>
      <c r="EG33" s="54">
        <v>0</v>
      </c>
      <c r="EH33" s="58">
        <v>0</v>
      </c>
      <c r="EI33" s="54">
        <v>0</v>
      </c>
      <c r="EJ33" s="55"/>
      <c r="EK33" s="54">
        <v>0</v>
      </c>
      <c r="EL33" s="54"/>
      <c r="EM33" s="54"/>
      <c r="EN33" s="54"/>
      <c r="EO33" s="59"/>
      <c r="EP33" s="55"/>
      <c r="EQ33" s="54">
        <v>0</v>
      </c>
      <c r="ER33" s="54"/>
      <c r="ES33" s="54"/>
      <c r="ET33" s="54"/>
      <c r="EU33" s="59"/>
      <c r="EV33" s="55"/>
      <c r="EW33" s="54">
        <v>0</v>
      </c>
      <c r="EX33" s="54"/>
      <c r="EY33" s="54"/>
      <c r="EZ33" s="54"/>
      <c r="FA33" s="59">
        <v>0</v>
      </c>
      <c r="FB33" s="43">
        <f t="shared" si="1"/>
        <v>0</v>
      </c>
      <c r="FC33" s="21">
        <f t="shared" si="2"/>
        <v>0</v>
      </c>
      <c r="FD33" s="43">
        <f t="shared" si="3"/>
        <v>0</v>
      </c>
      <c r="FE33" s="21">
        <f t="shared" si="4"/>
        <v>0</v>
      </c>
      <c r="FF33" s="43">
        <f t="shared" si="5"/>
        <v>0</v>
      </c>
      <c r="FG33" s="21">
        <f t="shared" si="6"/>
        <v>0</v>
      </c>
      <c r="FH33" s="43">
        <f t="shared" si="7"/>
        <v>0</v>
      </c>
      <c r="FI33" s="21">
        <f t="shared" si="8"/>
        <v>0</v>
      </c>
      <c r="FJ33" s="43">
        <f t="shared" si="9"/>
        <v>0</v>
      </c>
      <c r="FK33" s="21">
        <f t="shared" si="10"/>
        <v>0</v>
      </c>
      <c r="FL33" s="43">
        <f t="shared" si="11"/>
        <v>0</v>
      </c>
      <c r="FM33" s="21">
        <f t="shared" si="12"/>
        <v>0</v>
      </c>
      <c r="FN33" s="43">
        <f t="shared" si="13"/>
        <v>0</v>
      </c>
      <c r="FO33" s="21">
        <f t="shared" si="14"/>
        <v>0</v>
      </c>
      <c r="FP33" s="43">
        <f t="shared" si="15"/>
        <v>0</v>
      </c>
      <c r="FQ33" s="21">
        <f t="shared" si="16"/>
        <v>0</v>
      </c>
      <c r="FR33" s="43">
        <f t="shared" si="17"/>
        <v>0</v>
      </c>
      <c r="FS33" s="21">
        <f t="shared" si="18"/>
        <v>0</v>
      </c>
      <c r="FT33" s="43">
        <f t="shared" si="19"/>
        <v>0</v>
      </c>
      <c r="FU33" s="21">
        <f t="shared" si="20"/>
        <v>0</v>
      </c>
      <c r="FV33" s="43">
        <f t="shared" si="21"/>
        <v>0</v>
      </c>
      <c r="FW33" s="21">
        <f t="shared" si="22"/>
        <v>0</v>
      </c>
      <c r="FX33" s="43">
        <f t="shared" si="23"/>
        <v>0</v>
      </c>
      <c r="FY33" s="21">
        <f t="shared" si="24"/>
        <v>0</v>
      </c>
      <c r="FZ33" s="43">
        <f t="shared" si="25"/>
        <v>0</v>
      </c>
      <c r="GA33" s="21">
        <f t="shared" si="26"/>
        <v>0</v>
      </c>
      <c r="GB33" s="43">
        <f t="shared" si="27"/>
        <v>0</v>
      </c>
      <c r="GC33" s="21">
        <f t="shared" si="28"/>
        <v>0</v>
      </c>
      <c r="GD33" s="43">
        <f t="shared" si="29"/>
        <v>0</v>
      </c>
      <c r="GE33" s="21">
        <f t="shared" si="30"/>
        <v>0</v>
      </c>
      <c r="GF33" s="43">
        <f t="shared" si="31"/>
        <v>0</v>
      </c>
      <c r="GG33" s="21">
        <f t="shared" si="32"/>
        <v>0</v>
      </c>
      <c r="GH33" s="43">
        <f t="shared" si="33"/>
        <v>0</v>
      </c>
      <c r="GI33" s="21">
        <f t="shared" si="34"/>
        <v>0</v>
      </c>
      <c r="GJ33" s="43">
        <f t="shared" si="35"/>
        <v>0</v>
      </c>
      <c r="GK33" s="21">
        <f t="shared" si="36"/>
        <v>0</v>
      </c>
      <c r="GL33" s="43">
        <f t="shared" si="37"/>
        <v>0</v>
      </c>
      <c r="GM33" s="21">
        <f t="shared" si="38"/>
        <v>0</v>
      </c>
      <c r="GN33" s="43">
        <f t="shared" si="39"/>
        <v>0</v>
      </c>
      <c r="GO33" s="21">
        <f t="shared" si="40"/>
        <v>0</v>
      </c>
      <c r="GP33" s="43">
        <f t="shared" si="41"/>
        <v>0</v>
      </c>
      <c r="GQ33" s="21">
        <f t="shared" si="42"/>
        <v>0</v>
      </c>
      <c r="GR33" s="43">
        <f t="shared" si="43"/>
        <v>0</v>
      </c>
      <c r="GS33" s="21">
        <f t="shared" si="44"/>
        <v>0</v>
      </c>
      <c r="GT33" s="43">
        <f t="shared" si="45"/>
        <v>0</v>
      </c>
      <c r="GU33" s="21">
        <f t="shared" si="46"/>
        <v>0</v>
      </c>
      <c r="GV33" s="43">
        <f t="shared" si="47"/>
        <v>0</v>
      </c>
      <c r="GW33" s="43">
        <f t="shared" si="48"/>
        <v>0</v>
      </c>
      <c r="GX33" s="28"/>
      <c r="GY33" s="43">
        <f t="shared" si="50"/>
        <v>0</v>
      </c>
      <c r="HF33" s="89" t="str">
        <f t="shared" si="49"/>
        <v>Sample28</v>
      </c>
      <c r="HG33" s="43">
        <f t="shared" si="49"/>
        <v>665</v>
      </c>
      <c r="HH33" s="89" t="str">
        <f t="shared" si="49"/>
        <v>Ft/cs</v>
      </c>
      <c r="HI33" s="13">
        <f t="shared" si="51"/>
        <v>0</v>
      </c>
      <c r="HJ33" s="43">
        <f>IF($HJ$1=1,IF(haviszla1!$E$5="h",haviszla1!H33,IF(haviszla1!$E$5="k",haviszla1!I33,IF(haviszla1!$E$5="sz",haviszla1!J33,IF(haviszla1!$E$5="cs",haviszla1!K33,IF(haviszla1!$E$5="p",haviszla1!L33,IF(haviszla1!$E$5="szo",haviszla1!M33,0)))))),0)</f>
        <v>0</v>
      </c>
      <c r="HK33" s="43">
        <f>IF($HK$1=1,IF(haviszla1!$E$5="h",haviszla1!N33,IF(haviszla1!$E$5="k",haviszla1!O33,IF(haviszla1!$E$5="sz",haviszla1!P33,IF(haviszla1!$E$5="cs",haviszla1!Q33,IF(haviszla1!$E$5="p",haviszla1!R33,IF(haviszla1!$E$5="szo",haviszla1!S33,0)))))),0)</f>
        <v>0</v>
      </c>
      <c r="HL33" s="43">
        <f>IF($HL$1=1,IF(haviszla1!$E$5="h",haviszla1!T33,IF(haviszla1!$E$5="k",haviszla1!U33,IF(haviszla1!$E$5="sz",haviszla1!V33,IF(haviszla1!$E$5="cs",haviszla1!W33,IF(haviszla1!$E$5="p",haviszla1!X33,IF(haviszla1!$E$5="szo",haviszla1!Y33,0)))))),0)</f>
        <v>0</v>
      </c>
      <c r="HM33" s="43">
        <f>IF($HM$1=1,IF(haviszla1!$E$5="h",haviszla1!Z33,IF(haviszla1!$E$5="k",haviszla1!AA33,IF(haviszla1!$E$5="sz",haviszla1!AB33,IF(haviszla1!$E$5="cs",haviszla1!AC33,IF(haviszla1!$E$5="p",haviszla1!AD33,IF(haviszla1!$E$5="szo",haviszla1!AE33,0)))))),0)</f>
        <v>0</v>
      </c>
      <c r="HN33" s="43">
        <f>IF($HN$1=1,IF(haviszla1!$E$5="h",haviszla1!AF33,IF(haviszla1!$E$5="k",haviszla1!AG33,IF(haviszla1!$E$5="sz",haviszla1!AH33,IF(haviszla1!$E$5="cs",haviszla1!AI33,IF(haviszla1!$E$5="p",haviszla1!AJ33,IF(haviszla1!$E$5="szo",haviszla1!AK33,0)))))),0)</f>
        <v>0</v>
      </c>
      <c r="HO33" s="43">
        <f>IF($HO$1=1,IF(haviszla1!$E$5="h",haviszla1!AL33,IF(haviszla1!$E$5="k",haviszla1!AM33,IF(haviszla1!$E$5="sz",haviszla1!AN33,IF(haviszla1!$E$5="cs",haviszla1!AO33,IF(haviszla1!$E$5="p",haviszla1!AP33,IF(haviszla1!$E$5="szo",haviszla1!AQ33,0)))))),0)</f>
        <v>0</v>
      </c>
      <c r="HP33" s="43">
        <f>IF($HP$1=1,IF(haviszla1!$E$5="h",haviszla1!AR33,IF(haviszla1!$E$5="k",haviszla1!AS33,IF(haviszla1!$E$5="sz",haviszla1!AT33,IF(haviszla1!$E$5="cs",haviszla1!AU33,IF(haviszla1!$E$5="p",haviszla1!AV33,IF(haviszla1!$E$5="szo",haviszla1!AW33,0)))))),0)</f>
        <v>0</v>
      </c>
      <c r="HQ33" s="43">
        <f>IF($HQ$1=1,IF(haviszla1!$E$5="h",haviszla1!AX33,IF(haviszla1!$E$5="k",haviszla1!AY33,IF(haviszla1!$E$5="sz",haviszla1!AZ33,IF(haviszla1!$E$5="cs",haviszla1!BA33,IF(haviszla1!$E$5="p",haviszla1!BB33,IF(haviszla1!$E$5="szo",haviszla1!BC33,0)))))),0)</f>
        <v>0</v>
      </c>
      <c r="HR33" s="43">
        <f>IF($HR$1=1,IF(haviszla1!$E$5="h",haviszla1!BD33,IF(haviszla1!$E$5="k",haviszla1!BE33,IF(haviszla1!$E$5="sz",haviszla1!BF33,IF(haviszla1!$E$5="cs",haviszla1!BG33,IF(haviszla1!$E$5="p",haviszla1!BH33,IF(haviszla1!$E$5="szo",haviszla1!BI33,0)))))),0)</f>
        <v>0</v>
      </c>
      <c r="HS33" s="43">
        <f>IF($HS$1=1,IF(haviszla1!$E$5="h",haviszla1!BJ33,IF(haviszla1!$E$5="k",haviszla1!BK33,IF(haviszla1!$E$5="sz",haviszla1!BL33,IF(haviszla1!$E$5="cs",haviszla1!BM33,IF(haviszla1!$E$5="p",haviszla1!BN33,IF(haviszla1!$E$5="szo",haviszla1!BO33,0)))))),0)</f>
        <v>0</v>
      </c>
      <c r="HT33" s="43">
        <f>IF($HT$1=1,IF(haviszla1!$E$5="h",haviszla1!BP33,IF(haviszla1!$E$5="k",haviszla1!BQ33,IF(haviszla1!$E$5="sz",haviszla1!BR33,IF(haviszla1!$E$5="cs",haviszla1!BS33,IF(haviszla1!$E$5="p",haviszla1!BT33,IF(haviszla1!$E$5="szo",haviszla1!BU33,0)))))),0)</f>
        <v>0</v>
      </c>
      <c r="HU33" s="43">
        <f>IF($HU$1=1,IF(haviszla1!$E$5="h",haviszla1!BV33,IF(haviszla1!$E$5="k",haviszla1!BW33,IF(haviszla1!$E$5="sz",haviszla1!BX33,IF(haviszla1!$E$5="cs",haviszla1!BY33,IF(haviszla1!$E$5="p",haviszla1!BZ33,IF(haviszla1!$E$5="szo",haviszla1!CA33,0)))))),0)</f>
        <v>0</v>
      </c>
      <c r="HV33" s="43">
        <f>IF($HV$1=1,IF(haviszla1!$E$5="h",haviszla1!CB33,IF(haviszla1!$E$5="k",haviszla1!CC33,IF(haviszla1!$E$5="sz",haviszla1!CD33,IF(haviszla1!$E$5="cs",haviszla1!CE33,IF(haviszla1!$E$5="p",haviszla1!CF33,IF(haviszla1!$E$5="szo",haviszla1!CG33,0)))))),0)</f>
        <v>0</v>
      </c>
      <c r="HW33" s="43">
        <f>IF($HW$1=1,IF(haviszla1!$E$5="h",haviszla1!CH33,IF(haviszla1!$E$5="k",haviszla1!CI33,IF(haviszla1!$E$5="sz",haviszla1!CJ33,IF(haviszla1!$E$5="cs",haviszla1!CK33,IF(haviszla1!$E$5="p",haviszla1!CL33,IF(haviszla1!$E$5="szo",haviszla1!CM33,0)))))),0)</f>
        <v>0</v>
      </c>
      <c r="HX33" s="43">
        <f>IF($HX$1=1,IF(haviszla1!$E$5="h",haviszla1!CN33,IF(haviszla1!$E$5="k",haviszla1!CO33,IF(haviszla1!$E$5="sz",haviszla1!CP33,IF(haviszla1!$E$5="cs",haviszla1!CQ33,IF(haviszla1!$E$5="p",haviszla1!CR33,IF(haviszla1!$E$5="szo",haviszla1!CS33,0)))))),0)</f>
        <v>0</v>
      </c>
      <c r="HY33" s="43">
        <f>IF($HY$1=1,IF(haviszla1!$E$5="h",haviszla1!CT33,IF(haviszla1!$E$5="k",haviszla1!CU33,IF(haviszla1!$E$5="sz",haviszla1!CV33,IF(haviszla1!$E$5="cs",haviszla1!CW33,IF(haviszla1!$E$5="p",haviszla1!CX33,IF(haviszla1!$E$5="szo",haviszla1!CY33,0)))))),0)</f>
        <v>0</v>
      </c>
      <c r="HZ33" s="43">
        <f>IF($HZ$1=1,IF(haviszla1!$E$5="h",haviszla1!CZ33,IF(haviszla1!$E$5="k",haviszla1!DA33,IF(haviszla1!$E$5="sz",haviszla1!DB33,IF(haviszla1!$E$5="cs",haviszla1!DC33,IF(haviszla1!$E$5="p",haviszla1!DD33,IF(haviszla1!$E$5="szo",haviszla1!DE33,0)))))),0)</f>
        <v>0</v>
      </c>
      <c r="IA33" s="43">
        <f>IF($IA$1=1,IF(haviszla1!$E$5="h",haviszla1!DF33,IF(haviszla1!$E$5="k",haviszla1!DG33,IF(haviszla1!$E$5="sz",haviszla1!DH33,IF(haviszla1!$E$5="cs",haviszla1!DI33,IF(haviszla1!$E$5="p",haviszla1!DJ33,IF(haviszla1!$E$5="szo",haviszla1!DK33,0)))))),0)</f>
        <v>0</v>
      </c>
      <c r="IB33" s="43">
        <f>IF($IB$1=1,IF(haviszla1!$E$5="h",haviszla1!DL33,IF(haviszla1!$E$5="k",haviszla1!DM33,IF(haviszla1!$E$5="sz",haviszla1!DN33,IF(haviszla1!$E$5="cs",haviszla1!DO33,IF(haviszla1!$E$5="p",haviszla1!DP33,IF(haviszla1!$E$5="szo",haviszla1!DQ33,0)))))),0)</f>
        <v>0</v>
      </c>
      <c r="IC33" s="43">
        <f>IF($IC$1=1,IF(haviszla1!$E$5="h",haviszla1!DR33,IF(haviszla1!$E$5="k",haviszla1!DS33,IF(haviszla1!$E$5="sz",haviszla1!DT33,IF(haviszla1!$E$5="cs",haviszla1!DU33,IF(haviszla1!$E$5="p",haviszla1!DV33,IF(haviszla1!$E$5="szo",haviszla1!DW33,0)))))),0)</f>
        <v>0</v>
      </c>
      <c r="ID33" s="43">
        <f>IF($ID$1=1,IF(haviszla1!$E$5="h",haviszla1!DX33,IF(haviszla1!$E$5="k",haviszla1!DY33,IF(haviszla1!$E$5="sz",haviszla1!DZ33,IF(haviszla1!$E$5="cs",haviszla1!EA33,IF(haviszla1!$E$5="p",haviszla1!EB33,IF(haviszla1!$E$5="szo",haviszla1!EC33,0)))))),0)</f>
        <v>0</v>
      </c>
      <c r="IE33" s="43">
        <f>IF($IE$1=1,IF(haviszla1!$E$5="h",haviszla1!ED33,IF(haviszla1!$E$5="k",haviszla1!EE33,IF(haviszla1!$E$5="sz",haviszla1!EF33,IF(haviszla1!$E$5="cs",haviszla1!EG33,IF(haviszla1!$E$5="p",haviszla1!EH33,IF(haviszla1!$E$5="szo",haviszla1!EI33,0)))))),0)</f>
        <v>0</v>
      </c>
    </row>
    <row r="34" spans="1:239" ht="15" customHeight="1">
      <c r="A34" s="18" t="s">
        <v>48</v>
      </c>
      <c r="B34" s="89" t="s">
        <v>414</v>
      </c>
      <c r="C34" s="43">
        <v>600</v>
      </c>
      <c r="D34" s="89" t="s">
        <v>298</v>
      </c>
      <c r="E34" s="13">
        <f t="shared" si="0"/>
        <v>0</v>
      </c>
      <c r="F34" s="48"/>
      <c r="G34" s="49"/>
      <c r="H34" s="89">
        <v>0</v>
      </c>
      <c r="I34" s="51">
        <v>0</v>
      </c>
      <c r="J34" s="89">
        <v>0</v>
      </c>
      <c r="K34" s="51">
        <v>0</v>
      </c>
      <c r="L34" s="51">
        <v>0</v>
      </c>
      <c r="M34" s="52">
        <v>0</v>
      </c>
      <c r="N34" s="64">
        <v>0</v>
      </c>
      <c r="O34" s="51">
        <v>0</v>
      </c>
      <c r="P34" s="51">
        <v>0</v>
      </c>
      <c r="Q34" s="51">
        <v>0</v>
      </c>
      <c r="R34" s="51">
        <v>0</v>
      </c>
      <c r="S34" s="54">
        <v>0</v>
      </c>
      <c r="T34" s="55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64">
        <v>0</v>
      </c>
      <c r="AA34" s="51">
        <v>0</v>
      </c>
      <c r="AB34" s="51">
        <v>0</v>
      </c>
      <c r="AC34" s="51">
        <v>0</v>
      </c>
      <c r="AD34" s="51">
        <v>0</v>
      </c>
      <c r="AE34" s="54">
        <v>0</v>
      </c>
      <c r="AF34" s="64">
        <v>0</v>
      </c>
      <c r="AG34" s="51">
        <v>0</v>
      </c>
      <c r="AH34" s="54">
        <v>0</v>
      </c>
      <c r="AI34" s="51">
        <v>0</v>
      </c>
      <c r="AJ34" s="56">
        <v>0</v>
      </c>
      <c r="AK34" s="51">
        <v>0</v>
      </c>
      <c r="AL34" s="55">
        <v>0</v>
      </c>
      <c r="AM34" s="54">
        <v>0</v>
      </c>
      <c r="AN34" s="54">
        <v>0</v>
      </c>
      <c r="AO34" s="54">
        <v>0</v>
      </c>
      <c r="AP34" s="54">
        <v>0</v>
      </c>
      <c r="AQ34" s="54">
        <v>0</v>
      </c>
      <c r="AR34" s="64">
        <v>0</v>
      </c>
      <c r="AS34" s="51">
        <v>0</v>
      </c>
      <c r="AT34" s="51">
        <v>0</v>
      </c>
      <c r="AU34" s="51">
        <v>0</v>
      </c>
      <c r="AV34" s="51">
        <v>0</v>
      </c>
      <c r="AW34" s="54">
        <v>0</v>
      </c>
      <c r="AX34" s="57">
        <v>0</v>
      </c>
      <c r="AY34" s="51">
        <v>0</v>
      </c>
      <c r="AZ34" s="51">
        <v>0</v>
      </c>
      <c r="BA34" s="51">
        <v>0</v>
      </c>
      <c r="BB34" s="56">
        <v>0</v>
      </c>
      <c r="BC34" s="58">
        <v>0</v>
      </c>
      <c r="BD34" s="55">
        <v>0</v>
      </c>
      <c r="BE34" s="51">
        <v>0</v>
      </c>
      <c r="BF34" s="54">
        <v>0</v>
      </c>
      <c r="BG34" s="54">
        <v>0</v>
      </c>
      <c r="BH34" s="54">
        <v>0</v>
      </c>
      <c r="BI34" s="54">
        <v>0</v>
      </c>
      <c r="BJ34" s="55">
        <v>0</v>
      </c>
      <c r="BK34" s="54">
        <v>0</v>
      </c>
      <c r="BL34" s="54">
        <v>0</v>
      </c>
      <c r="BM34" s="51">
        <v>0</v>
      </c>
      <c r="BN34" s="51">
        <v>0</v>
      </c>
      <c r="BO34" s="54">
        <v>0</v>
      </c>
      <c r="BP34" s="55">
        <v>0</v>
      </c>
      <c r="BQ34" s="54">
        <v>0</v>
      </c>
      <c r="BR34" s="54">
        <v>0</v>
      </c>
      <c r="BS34" s="51">
        <v>0</v>
      </c>
      <c r="BT34" s="54">
        <v>0</v>
      </c>
      <c r="BU34" s="54">
        <v>0</v>
      </c>
      <c r="BV34" s="55">
        <v>0</v>
      </c>
      <c r="BW34" s="54">
        <v>0</v>
      </c>
      <c r="BX34" s="54">
        <v>0</v>
      </c>
      <c r="BY34" s="51">
        <v>0</v>
      </c>
      <c r="BZ34" s="51">
        <v>0</v>
      </c>
      <c r="CA34" s="54">
        <v>0</v>
      </c>
      <c r="CB34" s="55">
        <v>0</v>
      </c>
      <c r="CC34" s="51">
        <v>0</v>
      </c>
      <c r="CD34" s="54">
        <v>0</v>
      </c>
      <c r="CE34" s="51">
        <v>0</v>
      </c>
      <c r="CF34" s="51">
        <v>0</v>
      </c>
      <c r="CG34" s="54">
        <v>0</v>
      </c>
      <c r="CH34" s="55">
        <v>0</v>
      </c>
      <c r="CI34" s="54">
        <v>0</v>
      </c>
      <c r="CJ34" s="54">
        <v>0</v>
      </c>
      <c r="CK34" s="51">
        <v>0</v>
      </c>
      <c r="CL34" s="54">
        <v>0</v>
      </c>
      <c r="CM34" s="54">
        <v>0</v>
      </c>
      <c r="CN34" s="55">
        <v>0</v>
      </c>
      <c r="CO34" s="54">
        <v>0</v>
      </c>
      <c r="CP34" s="54">
        <v>0</v>
      </c>
      <c r="CQ34" s="54">
        <v>0</v>
      </c>
      <c r="CR34" s="54">
        <v>0</v>
      </c>
      <c r="CS34" s="54">
        <v>0</v>
      </c>
      <c r="CT34" s="64">
        <v>0</v>
      </c>
      <c r="CU34" s="51">
        <v>0</v>
      </c>
      <c r="CV34" s="51">
        <v>0</v>
      </c>
      <c r="CW34" s="51">
        <v>0</v>
      </c>
      <c r="CX34" s="51">
        <v>0</v>
      </c>
      <c r="CY34" s="51">
        <v>0</v>
      </c>
      <c r="CZ34" s="64">
        <v>0</v>
      </c>
      <c r="DA34" s="54">
        <v>0</v>
      </c>
      <c r="DB34" s="54">
        <v>0</v>
      </c>
      <c r="DC34" s="54">
        <v>0</v>
      </c>
      <c r="DD34" s="58">
        <v>0</v>
      </c>
      <c r="DE34" s="54">
        <v>0</v>
      </c>
      <c r="DF34" s="55">
        <v>0</v>
      </c>
      <c r="DG34" s="51">
        <v>0</v>
      </c>
      <c r="DH34" s="54">
        <v>0</v>
      </c>
      <c r="DI34" s="51">
        <v>0</v>
      </c>
      <c r="DJ34" s="51">
        <v>0</v>
      </c>
      <c r="DK34" s="54">
        <v>0</v>
      </c>
      <c r="DL34" s="64">
        <v>0</v>
      </c>
      <c r="DM34" s="56">
        <v>0</v>
      </c>
      <c r="DN34" s="51">
        <v>0</v>
      </c>
      <c r="DO34" s="51">
        <v>0</v>
      </c>
      <c r="DP34" s="51">
        <v>0</v>
      </c>
      <c r="DQ34" s="54">
        <v>0</v>
      </c>
      <c r="DR34" s="64">
        <v>0</v>
      </c>
      <c r="DS34" s="51">
        <v>0</v>
      </c>
      <c r="DT34" s="51">
        <v>0</v>
      </c>
      <c r="DU34" s="51">
        <v>0</v>
      </c>
      <c r="DV34" s="51">
        <v>0</v>
      </c>
      <c r="DW34" s="54">
        <v>0</v>
      </c>
      <c r="DX34" s="55">
        <v>0</v>
      </c>
      <c r="DY34" s="54">
        <v>0</v>
      </c>
      <c r="DZ34" s="54">
        <v>0</v>
      </c>
      <c r="EA34" s="54">
        <v>0</v>
      </c>
      <c r="EB34" s="51">
        <v>0</v>
      </c>
      <c r="EC34" s="54">
        <v>0</v>
      </c>
      <c r="ED34" s="64">
        <v>0</v>
      </c>
      <c r="EE34" s="54">
        <v>0</v>
      </c>
      <c r="EF34" s="51">
        <v>0</v>
      </c>
      <c r="EG34" s="54">
        <v>0</v>
      </c>
      <c r="EH34" s="58">
        <v>0</v>
      </c>
      <c r="EI34" s="54">
        <v>0</v>
      </c>
      <c r="EJ34" s="55"/>
      <c r="EK34" s="54">
        <v>0</v>
      </c>
      <c r="EL34" s="54"/>
      <c r="EM34" s="54"/>
      <c r="EN34" s="54"/>
      <c r="EO34" s="59"/>
      <c r="EP34" s="55"/>
      <c r="EQ34" s="54">
        <v>0</v>
      </c>
      <c r="ER34" s="54"/>
      <c r="ES34" s="54"/>
      <c r="ET34" s="54"/>
      <c r="EU34" s="59"/>
      <c r="EV34" s="55"/>
      <c r="EW34" s="54">
        <v>0</v>
      </c>
      <c r="EX34" s="54"/>
      <c r="EY34" s="54"/>
      <c r="EZ34" s="54"/>
      <c r="FA34" s="59">
        <v>0</v>
      </c>
      <c r="FB34" s="43">
        <f t="shared" si="1"/>
        <v>0</v>
      </c>
      <c r="FC34" s="21">
        <f t="shared" si="2"/>
        <v>0</v>
      </c>
      <c r="FD34" s="43">
        <f t="shared" si="3"/>
        <v>0</v>
      </c>
      <c r="FE34" s="21">
        <f t="shared" si="4"/>
        <v>0</v>
      </c>
      <c r="FF34" s="43">
        <f t="shared" si="5"/>
        <v>0</v>
      </c>
      <c r="FG34" s="21">
        <f t="shared" si="6"/>
        <v>0</v>
      </c>
      <c r="FH34" s="43">
        <f t="shared" si="7"/>
        <v>0</v>
      </c>
      <c r="FI34" s="21">
        <f t="shared" si="8"/>
        <v>0</v>
      </c>
      <c r="FJ34" s="43">
        <f t="shared" si="9"/>
        <v>0</v>
      </c>
      <c r="FK34" s="21">
        <f t="shared" si="10"/>
        <v>0</v>
      </c>
      <c r="FL34" s="43">
        <f t="shared" si="11"/>
        <v>0</v>
      </c>
      <c r="FM34" s="21">
        <f t="shared" si="12"/>
        <v>0</v>
      </c>
      <c r="FN34" s="43">
        <f t="shared" si="13"/>
        <v>0</v>
      </c>
      <c r="FO34" s="21">
        <f t="shared" si="14"/>
        <v>0</v>
      </c>
      <c r="FP34" s="43">
        <f t="shared" si="15"/>
        <v>0</v>
      </c>
      <c r="FQ34" s="21">
        <f t="shared" si="16"/>
        <v>0</v>
      </c>
      <c r="FR34" s="43">
        <f t="shared" si="17"/>
        <v>0</v>
      </c>
      <c r="FS34" s="21">
        <f t="shared" si="18"/>
        <v>0</v>
      </c>
      <c r="FT34" s="43">
        <f t="shared" si="19"/>
        <v>0</v>
      </c>
      <c r="FU34" s="21">
        <f t="shared" si="20"/>
        <v>0</v>
      </c>
      <c r="FV34" s="43">
        <f t="shared" si="21"/>
        <v>0</v>
      </c>
      <c r="FW34" s="21">
        <f t="shared" si="22"/>
        <v>0</v>
      </c>
      <c r="FX34" s="43">
        <f t="shared" si="23"/>
        <v>0</v>
      </c>
      <c r="FY34" s="21">
        <f t="shared" si="24"/>
        <v>0</v>
      </c>
      <c r="FZ34" s="43">
        <f t="shared" si="25"/>
        <v>0</v>
      </c>
      <c r="GA34" s="21">
        <f t="shared" si="26"/>
        <v>0</v>
      </c>
      <c r="GB34" s="43">
        <f t="shared" si="27"/>
        <v>0</v>
      </c>
      <c r="GC34" s="21">
        <f t="shared" si="28"/>
        <v>0</v>
      </c>
      <c r="GD34" s="43">
        <f t="shared" si="29"/>
        <v>0</v>
      </c>
      <c r="GE34" s="21">
        <f t="shared" si="30"/>
        <v>0</v>
      </c>
      <c r="GF34" s="43">
        <f t="shared" si="31"/>
        <v>0</v>
      </c>
      <c r="GG34" s="21">
        <f t="shared" si="32"/>
        <v>0</v>
      </c>
      <c r="GH34" s="43">
        <f t="shared" si="33"/>
        <v>0</v>
      </c>
      <c r="GI34" s="21">
        <f t="shared" si="34"/>
        <v>0</v>
      </c>
      <c r="GJ34" s="43">
        <f t="shared" si="35"/>
        <v>0</v>
      </c>
      <c r="GK34" s="21">
        <f t="shared" si="36"/>
        <v>0</v>
      </c>
      <c r="GL34" s="43">
        <f t="shared" si="37"/>
        <v>0</v>
      </c>
      <c r="GM34" s="21">
        <f t="shared" si="38"/>
        <v>0</v>
      </c>
      <c r="GN34" s="43">
        <f t="shared" si="39"/>
        <v>0</v>
      </c>
      <c r="GO34" s="21">
        <f t="shared" si="40"/>
        <v>0</v>
      </c>
      <c r="GP34" s="43">
        <f t="shared" si="41"/>
        <v>0</v>
      </c>
      <c r="GQ34" s="21">
        <f t="shared" si="42"/>
        <v>0</v>
      </c>
      <c r="GR34" s="43">
        <f t="shared" si="43"/>
        <v>0</v>
      </c>
      <c r="GS34" s="21">
        <f t="shared" si="44"/>
        <v>0</v>
      </c>
      <c r="GT34" s="43">
        <f t="shared" si="45"/>
        <v>0</v>
      </c>
      <c r="GU34" s="21">
        <f t="shared" si="46"/>
        <v>0</v>
      </c>
      <c r="GV34" s="43">
        <f t="shared" si="47"/>
        <v>0</v>
      </c>
      <c r="GW34" s="43">
        <f t="shared" si="48"/>
        <v>0</v>
      </c>
      <c r="GX34" s="28"/>
      <c r="GY34" s="43">
        <f t="shared" si="50"/>
        <v>0</v>
      </c>
      <c r="HF34" s="89" t="str">
        <f t="shared" si="49"/>
        <v>Sample29</v>
      </c>
      <c r="HG34" s="43">
        <f t="shared" si="49"/>
        <v>600</v>
      </c>
      <c r="HH34" s="89" t="str">
        <f t="shared" si="49"/>
        <v>Ft/cs</v>
      </c>
      <c r="HI34" s="13">
        <f t="shared" si="51"/>
        <v>0</v>
      </c>
      <c r="HJ34" s="43">
        <f>IF($HJ$1=1,IF(haviszla1!$E$5="h",haviszla1!H34,IF(haviszla1!$E$5="k",haviszla1!I34,IF(haviszla1!$E$5="sz",haviszla1!J34,IF(haviszla1!$E$5="cs",haviszla1!K34,IF(haviszla1!$E$5="p",haviszla1!L34,IF(haviszla1!$E$5="szo",haviszla1!M34,0)))))),0)</f>
        <v>0</v>
      </c>
      <c r="HK34" s="43">
        <f>IF($HK$1=1,IF(haviszla1!$E$5="h",haviszla1!N34,IF(haviszla1!$E$5="k",haviszla1!O34,IF(haviszla1!$E$5="sz",haviszla1!P34,IF(haviszla1!$E$5="cs",haviszla1!Q34,IF(haviszla1!$E$5="p",haviszla1!R34,IF(haviszla1!$E$5="szo",haviszla1!S34,0)))))),0)</f>
        <v>0</v>
      </c>
      <c r="HL34" s="43">
        <f>IF($HL$1=1,IF(haviszla1!$E$5="h",haviszla1!T34,IF(haviszla1!$E$5="k",haviszla1!U34,IF(haviszla1!$E$5="sz",haviszla1!V34,IF(haviszla1!$E$5="cs",haviszla1!W34,IF(haviszla1!$E$5="p",haviszla1!X34,IF(haviszla1!$E$5="szo",haviszla1!Y34,0)))))),0)</f>
        <v>0</v>
      </c>
      <c r="HM34" s="43">
        <f>IF($HM$1=1,IF(haviszla1!$E$5="h",haviszla1!Z34,IF(haviszla1!$E$5="k",haviszla1!AA34,IF(haviszla1!$E$5="sz",haviszla1!AB34,IF(haviszla1!$E$5="cs",haviszla1!AC34,IF(haviszla1!$E$5="p",haviszla1!AD34,IF(haviszla1!$E$5="szo",haviszla1!AE34,0)))))),0)</f>
        <v>0</v>
      </c>
      <c r="HN34" s="43">
        <f>IF($HN$1=1,IF(haviszla1!$E$5="h",haviszla1!AF34,IF(haviszla1!$E$5="k",haviszla1!AG34,IF(haviszla1!$E$5="sz",haviszla1!AH34,IF(haviszla1!$E$5="cs",haviszla1!AI34,IF(haviszla1!$E$5="p",haviszla1!AJ34,IF(haviszla1!$E$5="szo",haviszla1!AK34,0)))))),0)</f>
        <v>0</v>
      </c>
      <c r="HO34" s="43">
        <f>IF($HO$1=1,IF(haviszla1!$E$5="h",haviszla1!AL34,IF(haviszla1!$E$5="k",haviszla1!AM34,IF(haviszla1!$E$5="sz",haviszla1!AN34,IF(haviszla1!$E$5="cs",haviszla1!AO34,IF(haviszla1!$E$5="p",haviszla1!AP34,IF(haviszla1!$E$5="szo",haviszla1!AQ34,0)))))),0)</f>
        <v>0</v>
      </c>
      <c r="HP34" s="43">
        <f>IF($HP$1=1,IF(haviszla1!$E$5="h",haviszla1!AR34,IF(haviszla1!$E$5="k",haviszla1!AS34,IF(haviszla1!$E$5="sz",haviszla1!AT34,IF(haviszla1!$E$5="cs",haviszla1!AU34,IF(haviszla1!$E$5="p",haviszla1!AV34,IF(haviszla1!$E$5="szo",haviszla1!AW34,0)))))),0)</f>
        <v>0</v>
      </c>
      <c r="HQ34" s="43">
        <f>IF($HQ$1=1,IF(haviszla1!$E$5="h",haviszla1!AX34,IF(haviszla1!$E$5="k",haviszla1!AY34,IF(haviszla1!$E$5="sz",haviszla1!AZ34,IF(haviszla1!$E$5="cs",haviszla1!BA34,IF(haviszla1!$E$5="p",haviszla1!BB34,IF(haviszla1!$E$5="szo",haviszla1!BC34,0)))))),0)</f>
        <v>0</v>
      </c>
      <c r="HR34" s="43">
        <f>IF($HR$1=1,IF(haviszla1!$E$5="h",haviszla1!BD34,IF(haviszla1!$E$5="k",haviszla1!BE34,IF(haviszla1!$E$5="sz",haviszla1!BF34,IF(haviszla1!$E$5="cs",haviszla1!BG34,IF(haviszla1!$E$5="p",haviszla1!BH34,IF(haviszla1!$E$5="szo",haviszla1!BI34,0)))))),0)</f>
        <v>0</v>
      </c>
      <c r="HS34" s="43">
        <f>IF($HS$1=1,IF(haviszla1!$E$5="h",haviszla1!BJ34,IF(haviszla1!$E$5="k",haviszla1!BK34,IF(haviszla1!$E$5="sz",haviszla1!BL34,IF(haviszla1!$E$5="cs",haviszla1!BM34,IF(haviszla1!$E$5="p",haviszla1!BN34,IF(haviszla1!$E$5="szo",haviszla1!BO34,0)))))),0)</f>
        <v>0</v>
      </c>
      <c r="HT34" s="43">
        <f>IF($HT$1=1,IF(haviszla1!$E$5="h",haviszla1!BP34,IF(haviszla1!$E$5="k",haviszla1!BQ34,IF(haviszla1!$E$5="sz",haviszla1!BR34,IF(haviszla1!$E$5="cs",haviszla1!BS34,IF(haviszla1!$E$5="p",haviszla1!BT34,IF(haviszla1!$E$5="szo",haviszla1!BU34,0)))))),0)</f>
        <v>0</v>
      </c>
      <c r="HU34" s="43">
        <f>IF($HU$1=1,IF(haviszla1!$E$5="h",haviszla1!BV34,IF(haviszla1!$E$5="k",haviszla1!BW34,IF(haviszla1!$E$5="sz",haviszla1!BX34,IF(haviszla1!$E$5="cs",haviszla1!BY34,IF(haviszla1!$E$5="p",haviszla1!BZ34,IF(haviszla1!$E$5="szo",haviszla1!CA34,0)))))),0)</f>
        <v>0</v>
      </c>
      <c r="HV34" s="43">
        <f>IF($HV$1=1,IF(haviszla1!$E$5="h",haviszla1!CB34,IF(haviszla1!$E$5="k",haviszla1!CC34,IF(haviszla1!$E$5="sz",haviszla1!CD34,IF(haviszla1!$E$5="cs",haviszla1!CE34,IF(haviszla1!$E$5="p",haviszla1!CF34,IF(haviszla1!$E$5="szo",haviszla1!CG34,0)))))),0)</f>
        <v>0</v>
      </c>
      <c r="HW34" s="43">
        <f>IF($HW$1=1,IF(haviszla1!$E$5="h",haviszla1!CH34,IF(haviszla1!$E$5="k",haviszla1!CI34,IF(haviszla1!$E$5="sz",haviszla1!CJ34,IF(haviszla1!$E$5="cs",haviszla1!CK34,IF(haviszla1!$E$5="p",haviszla1!CL34,IF(haviszla1!$E$5="szo",haviszla1!CM34,0)))))),0)</f>
        <v>0</v>
      </c>
      <c r="HX34" s="43">
        <f>IF($HX$1=1,IF(haviszla1!$E$5="h",haviszla1!CN34,IF(haviszla1!$E$5="k",haviszla1!CO34,IF(haviszla1!$E$5="sz",haviszla1!CP34,IF(haviszla1!$E$5="cs",haviszla1!CQ34,IF(haviszla1!$E$5="p",haviszla1!CR34,IF(haviszla1!$E$5="szo",haviszla1!CS34,0)))))),0)</f>
        <v>0</v>
      </c>
      <c r="HY34" s="43">
        <f>IF($HY$1=1,IF(haviszla1!$E$5="h",haviszla1!CT34,IF(haviszla1!$E$5="k",haviszla1!CU34,IF(haviszla1!$E$5="sz",haviszla1!CV34,IF(haviszla1!$E$5="cs",haviszla1!CW34,IF(haviszla1!$E$5="p",haviszla1!CX34,IF(haviszla1!$E$5="szo",haviszla1!CY34,0)))))),0)</f>
        <v>0</v>
      </c>
      <c r="HZ34" s="43">
        <f>IF($HZ$1=1,IF(haviszla1!$E$5="h",haviszla1!CZ34,IF(haviszla1!$E$5="k",haviszla1!DA34,IF(haviszla1!$E$5="sz",haviszla1!DB34,IF(haviszla1!$E$5="cs",haviszla1!DC34,IF(haviszla1!$E$5="p",haviszla1!DD34,IF(haviszla1!$E$5="szo",haviszla1!DE34,0)))))),0)</f>
        <v>0</v>
      </c>
      <c r="IA34" s="43">
        <f>IF($IA$1=1,IF(haviszla1!$E$5="h",haviszla1!DF34,IF(haviszla1!$E$5="k",haviszla1!DG34,IF(haviszla1!$E$5="sz",haviszla1!DH34,IF(haviszla1!$E$5="cs",haviszla1!DI34,IF(haviszla1!$E$5="p",haviszla1!DJ34,IF(haviszla1!$E$5="szo",haviszla1!DK34,0)))))),0)</f>
        <v>0</v>
      </c>
      <c r="IB34" s="43">
        <f>IF($IB$1=1,IF(haviszla1!$E$5="h",haviszla1!DL34,IF(haviszla1!$E$5="k",haviszla1!DM34,IF(haviszla1!$E$5="sz",haviszla1!DN34,IF(haviszla1!$E$5="cs",haviszla1!DO34,IF(haviszla1!$E$5="p",haviszla1!DP34,IF(haviszla1!$E$5="szo",haviszla1!DQ34,0)))))),0)</f>
        <v>0</v>
      </c>
      <c r="IC34" s="43">
        <f>IF($IC$1=1,IF(haviszla1!$E$5="h",haviszla1!DR34,IF(haviszla1!$E$5="k",haviszla1!DS34,IF(haviszla1!$E$5="sz",haviszla1!DT34,IF(haviszla1!$E$5="cs",haviszla1!DU34,IF(haviszla1!$E$5="p",haviszla1!DV34,IF(haviszla1!$E$5="szo",haviszla1!DW34,0)))))),0)</f>
        <v>0</v>
      </c>
      <c r="ID34" s="43">
        <f>IF($ID$1=1,IF(haviszla1!$E$5="h",haviszla1!DX34,IF(haviszla1!$E$5="k",haviszla1!DY34,IF(haviszla1!$E$5="sz",haviszla1!DZ34,IF(haviszla1!$E$5="cs",haviszla1!EA34,IF(haviszla1!$E$5="p",haviszla1!EB34,IF(haviszla1!$E$5="szo",haviszla1!EC34,0)))))),0)</f>
        <v>0</v>
      </c>
      <c r="IE34" s="43">
        <f>IF($IE$1=1,IF(haviszla1!$E$5="h",haviszla1!ED34,IF(haviszla1!$E$5="k",haviszla1!EE34,IF(haviszla1!$E$5="sz",haviszla1!EF34,IF(haviszla1!$E$5="cs",haviszla1!EG34,IF(haviszla1!$E$5="p",haviszla1!EH34,IF(haviszla1!$E$5="szo",haviszla1!EI34,0)))))),0)</f>
        <v>0</v>
      </c>
    </row>
    <row r="35" spans="1:239" ht="15" customHeight="1">
      <c r="A35" s="18" t="s">
        <v>49</v>
      </c>
      <c r="B35" s="89" t="s">
        <v>415</v>
      </c>
      <c r="C35" s="43">
        <v>360</v>
      </c>
      <c r="D35" s="89" t="s">
        <v>298</v>
      </c>
      <c r="E35" s="13">
        <f t="shared" si="0"/>
        <v>0</v>
      </c>
      <c r="F35" s="48"/>
      <c r="G35" s="49"/>
      <c r="H35" s="89">
        <v>0</v>
      </c>
      <c r="I35" s="51">
        <v>0</v>
      </c>
      <c r="J35" s="89">
        <v>0</v>
      </c>
      <c r="K35" s="51">
        <v>0</v>
      </c>
      <c r="L35" s="51">
        <v>0</v>
      </c>
      <c r="M35" s="52">
        <v>0</v>
      </c>
      <c r="N35" s="64">
        <v>0</v>
      </c>
      <c r="O35" s="51">
        <v>0</v>
      </c>
      <c r="P35" s="54">
        <v>0</v>
      </c>
      <c r="Q35" s="51">
        <v>0</v>
      </c>
      <c r="R35" s="51">
        <v>0</v>
      </c>
      <c r="S35" s="54">
        <v>0</v>
      </c>
      <c r="T35" s="55">
        <v>0</v>
      </c>
      <c r="U35" s="51">
        <v>0</v>
      </c>
      <c r="V35" s="54">
        <v>0</v>
      </c>
      <c r="W35" s="51">
        <v>0</v>
      </c>
      <c r="X35" s="51">
        <v>0</v>
      </c>
      <c r="Y35" s="51">
        <v>0</v>
      </c>
      <c r="Z35" s="64">
        <v>0</v>
      </c>
      <c r="AA35" s="51">
        <v>0</v>
      </c>
      <c r="AB35" s="54">
        <v>0</v>
      </c>
      <c r="AC35" s="51">
        <v>0</v>
      </c>
      <c r="AD35" s="51">
        <v>0</v>
      </c>
      <c r="AE35" s="54">
        <v>0</v>
      </c>
      <c r="AF35" s="64">
        <v>0</v>
      </c>
      <c r="AG35" s="51">
        <v>0</v>
      </c>
      <c r="AH35" s="54">
        <v>0</v>
      </c>
      <c r="AI35" s="51">
        <v>0</v>
      </c>
      <c r="AJ35" s="56">
        <v>0</v>
      </c>
      <c r="AK35" s="51">
        <v>0</v>
      </c>
      <c r="AL35" s="55">
        <v>0</v>
      </c>
      <c r="AM35" s="54">
        <v>0</v>
      </c>
      <c r="AN35" s="54">
        <v>0</v>
      </c>
      <c r="AO35" s="54">
        <v>0</v>
      </c>
      <c r="AP35" s="54">
        <v>0</v>
      </c>
      <c r="AQ35" s="54">
        <v>0</v>
      </c>
      <c r="AR35" s="64">
        <v>0</v>
      </c>
      <c r="AS35" s="51">
        <v>0</v>
      </c>
      <c r="AT35" s="54">
        <v>0</v>
      </c>
      <c r="AU35" s="51">
        <v>0</v>
      </c>
      <c r="AV35" s="51">
        <v>0</v>
      </c>
      <c r="AW35" s="54">
        <v>0</v>
      </c>
      <c r="AX35" s="57">
        <v>0</v>
      </c>
      <c r="AY35" s="51">
        <v>0</v>
      </c>
      <c r="AZ35" s="54">
        <v>0</v>
      </c>
      <c r="BA35" s="51">
        <v>0</v>
      </c>
      <c r="BB35" s="56">
        <v>0</v>
      </c>
      <c r="BC35" s="58">
        <v>0</v>
      </c>
      <c r="BD35" s="55">
        <v>0</v>
      </c>
      <c r="BE35" s="51">
        <v>0</v>
      </c>
      <c r="BF35" s="54">
        <v>0</v>
      </c>
      <c r="BG35" s="54">
        <v>0</v>
      </c>
      <c r="BH35" s="54">
        <v>0</v>
      </c>
      <c r="BI35" s="54">
        <v>0</v>
      </c>
      <c r="BJ35" s="55">
        <v>0</v>
      </c>
      <c r="BK35" s="54">
        <v>0</v>
      </c>
      <c r="BL35" s="54">
        <v>0</v>
      </c>
      <c r="BM35" s="51">
        <v>0</v>
      </c>
      <c r="BN35" s="51">
        <v>0</v>
      </c>
      <c r="BO35" s="54">
        <v>0</v>
      </c>
      <c r="BP35" s="55">
        <v>0</v>
      </c>
      <c r="BQ35" s="54">
        <v>0</v>
      </c>
      <c r="BR35" s="54">
        <v>0</v>
      </c>
      <c r="BS35" s="51">
        <v>0</v>
      </c>
      <c r="BT35" s="54">
        <v>0</v>
      </c>
      <c r="BU35" s="54">
        <v>0</v>
      </c>
      <c r="BV35" s="55">
        <v>0</v>
      </c>
      <c r="BW35" s="54">
        <v>0</v>
      </c>
      <c r="BX35" s="54">
        <v>0</v>
      </c>
      <c r="BY35" s="51">
        <v>0</v>
      </c>
      <c r="BZ35" s="51">
        <v>0</v>
      </c>
      <c r="CA35" s="54">
        <v>0</v>
      </c>
      <c r="CB35" s="55">
        <v>0</v>
      </c>
      <c r="CC35" s="51">
        <v>0</v>
      </c>
      <c r="CD35" s="54">
        <v>0</v>
      </c>
      <c r="CE35" s="51">
        <v>0</v>
      </c>
      <c r="CF35" s="51">
        <v>0</v>
      </c>
      <c r="CG35" s="54">
        <v>0</v>
      </c>
      <c r="CH35" s="55">
        <v>0</v>
      </c>
      <c r="CI35" s="54">
        <v>0</v>
      </c>
      <c r="CJ35" s="54">
        <v>0</v>
      </c>
      <c r="CK35" s="51">
        <v>0</v>
      </c>
      <c r="CL35" s="54">
        <v>0</v>
      </c>
      <c r="CM35" s="54">
        <v>0</v>
      </c>
      <c r="CN35" s="55">
        <v>0</v>
      </c>
      <c r="CO35" s="54">
        <v>0</v>
      </c>
      <c r="CP35" s="54">
        <v>0</v>
      </c>
      <c r="CQ35" s="54">
        <v>0</v>
      </c>
      <c r="CR35" s="54">
        <v>0</v>
      </c>
      <c r="CS35" s="54">
        <v>0</v>
      </c>
      <c r="CT35" s="64">
        <v>0</v>
      </c>
      <c r="CU35" s="51">
        <v>0</v>
      </c>
      <c r="CV35" s="54">
        <v>0</v>
      </c>
      <c r="CW35" s="51">
        <v>0</v>
      </c>
      <c r="CX35" s="51">
        <v>0</v>
      </c>
      <c r="CY35" s="54">
        <v>0</v>
      </c>
      <c r="CZ35" s="64">
        <v>0</v>
      </c>
      <c r="DA35" s="54">
        <v>0</v>
      </c>
      <c r="DB35" s="54">
        <v>0</v>
      </c>
      <c r="DC35" s="54">
        <v>0</v>
      </c>
      <c r="DD35" s="58">
        <v>0</v>
      </c>
      <c r="DE35" s="54">
        <v>0</v>
      </c>
      <c r="DF35" s="55">
        <v>0</v>
      </c>
      <c r="DG35" s="51">
        <v>0</v>
      </c>
      <c r="DH35" s="54">
        <v>0</v>
      </c>
      <c r="DI35" s="51">
        <v>0</v>
      </c>
      <c r="DJ35" s="51">
        <v>0</v>
      </c>
      <c r="DK35" s="54">
        <v>0</v>
      </c>
      <c r="DL35" s="64">
        <v>0</v>
      </c>
      <c r="DM35" s="56">
        <v>0</v>
      </c>
      <c r="DN35" s="54">
        <v>0</v>
      </c>
      <c r="DO35" s="51">
        <v>0</v>
      </c>
      <c r="DP35" s="51">
        <v>0</v>
      </c>
      <c r="DQ35" s="54">
        <v>0</v>
      </c>
      <c r="DR35" s="64">
        <v>0</v>
      </c>
      <c r="DS35" s="51">
        <v>0</v>
      </c>
      <c r="DT35" s="54">
        <v>0</v>
      </c>
      <c r="DU35" s="51">
        <v>0</v>
      </c>
      <c r="DV35" s="51">
        <v>0</v>
      </c>
      <c r="DW35" s="54">
        <v>0</v>
      </c>
      <c r="DX35" s="55">
        <v>0</v>
      </c>
      <c r="DY35" s="54">
        <v>0</v>
      </c>
      <c r="DZ35" s="54">
        <v>0</v>
      </c>
      <c r="EA35" s="54">
        <v>0</v>
      </c>
      <c r="EB35" s="51">
        <v>0</v>
      </c>
      <c r="EC35" s="54">
        <v>0</v>
      </c>
      <c r="ED35" s="64">
        <v>0</v>
      </c>
      <c r="EE35" s="54">
        <v>0</v>
      </c>
      <c r="EF35" s="54">
        <v>0</v>
      </c>
      <c r="EG35" s="54">
        <v>0</v>
      </c>
      <c r="EH35" s="58">
        <v>0</v>
      </c>
      <c r="EI35" s="54">
        <v>0</v>
      </c>
      <c r="EJ35" s="55"/>
      <c r="EK35" s="54">
        <v>0</v>
      </c>
      <c r="EL35" s="54"/>
      <c r="EM35" s="54"/>
      <c r="EN35" s="54"/>
      <c r="EO35" s="59"/>
      <c r="EP35" s="55"/>
      <c r="EQ35" s="54">
        <v>0</v>
      </c>
      <c r="ER35" s="54"/>
      <c r="ES35" s="54"/>
      <c r="ET35" s="54"/>
      <c r="EU35" s="59"/>
      <c r="EV35" s="55"/>
      <c r="EW35" s="54">
        <v>0</v>
      </c>
      <c r="EX35" s="54"/>
      <c r="EY35" s="54"/>
      <c r="EZ35" s="54"/>
      <c r="FA35" s="59">
        <v>0</v>
      </c>
      <c r="FB35" s="43">
        <f t="shared" si="1"/>
        <v>0</v>
      </c>
      <c r="FC35" s="21">
        <f t="shared" si="2"/>
        <v>0</v>
      </c>
      <c r="FD35" s="43">
        <f t="shared" si="3"/>
        <v>0</v>
      </c>
      <c r="FE35" s="21">
        <f t="shared" si="4"/>
        <v>0</v>
      </c>
      <c r="FF35" s="43">
        <f t="shared" si="5"/>
        <v>0</v>
      </c>
      <c r="FG35" s="21">
        <f t="shared" si="6"/>
        <v>0</v>
      </c>
      <c r="FH35" s="43">
        <f t="shared" si="7"/>
        <v>0</v>
      </c>
      <c r="FI35" s="21">
        <f t="shared" si="8"/>
        <v>0</v>
      </c>
      <c r="FJ35" s="43">
        <f t="shared" si="9"/>
        <v>0</v>
      </c>
      <c r="FK35" s="21">
        <f t="shared" si="10"/>
        <v>0</v>
      </c>
      <c r="FL35" s="43">
        <f t="shared" si="11"/>
        <v>0</v>
      </c>
      <c r="FM35" s="21">
        <f t="shared" si="12"/>
        <v>0</v>
      </c>
      <c r="FN35" s="43">
        <f t="shared" si="13"/>
        <v>0</v>
      </c>
      <c r="FO35" s="21">
        <f t="shared" si="14"/>
        <v>0</v>
      </c>
      <c r="FP35" s="43">
        <f t="shared" si="15"/>
        <v>0</v>
      </c>
      <c r="FQ35" s="21">
        <f t="shared" si="16"/>
        <v>0</v>
      </c>
      <c r="FR35" s="43">
        <f t="shared" si="17"/>
        <v>0</v>
      </c>
      <c r="FS35" s="21">
        <f t="shared" si="18"/>
        <v>0</v>
      </c>
      <c r="FT35" s="43">
        <f t="shared" si="19"/>
        <v>0</v>
      </c>
      <c r="FU35" s="21">
        <f t="shared" si="20"/>
        <v>0</v>
      </c>
      <c r="FV35" s="43">
        <f t="shared" si="21"/>
        <v>0</v>
      </c>
      <c r="FW35" s="21">
        <f t="shared" si="22"/>
        <v>0</v>
      </c>
      <c r="FX35" s="43">
        <f t="shared" si="23"/>
        <v>0</v>
      </c>
      <c r="FY35" s="21">
        <f t="shared" si="24"/>
        <v>0</v>
      </c>
      <c r="FZ35" s="43">
        <f t="shared" si="25"/>
        <v>0</v>
      </c>
      <c r="GA35" s="21">
        <f t="shared" si="26"/>
        <v>0</v>
      </c>
      <c r="GB35" s="43">
        <f t="shared" si="27"/>
        <v>0</v>
      </c>
      <c r="GC35" s="21">
        <f t="shared" si="28"/>
        <v>0</v>
      </c>
      <c r="GD35" s="43">
        <f t="shared" si="29"/>
        <v>0</v>
      </c>
      <c r="GE35" s="21">
        <f t="shared" si="30"/>
        <v>0</v>
      </c>
      <c r="GF35" s="43">
        <f t="shared" si="31"/>
        <v>0</v>
      </c>
      <c r="GG35" s="21">
        <f t="shared" si="32"/>
        <v>0</v>
      </c>
      <c r="GH35" s="43">
        <f t="shared" si="33"/>
        <v>0</v>
      </c>
      <c r="GI35" s="21">
        <f t="shared" si="34"/>
        <v>0</v>
      </c>
      <c r="GJ35" s="43">
        <f t="shared" si="35"/>
        <v>0</v>
      </c>
      <c r="GK35" s="21">
        <f t="shared" si="36"/>
        <v>0</v>
      </c>
      <c r="GL35" s="43">
        <f t="shared" si="37"/>
        <v>0</v>
      </c>
      <c r="GM35" s="21">
        <f t="shared" si="38"/>
        <v>0</v>
      </c>
      <c r="GN35" s="43">
        <f t="shared" si="39"/>
        <v>0</v>
      </c>
      <c r="GO35" s="21">
        <f t="shared" si="40"/>
        <v>0</v>
      </c>
      <c r="GP35" s="43">
        <f t="shared" si="41"/>
        <v>0</v>
      </c>
      <c r="GQ35" s="21">
        <f t="shared" si="42"/>
        <v>0</v>
      </c>
      <c r="GR35" s="43">
        <f t="shared" si="43"/>
        <v>0</v>
      </c>
      <c r="GS35" s="21">
        <f t="shared" si="44"/>
        <v>0</v>
      </c>
      <c r="GT35" s="43">
        <f t="shared" si="45"/>
        <v>0</v>
      </c>
      <c r="GU35" s="21">
        <f t="shared" si="46"/>
        <v>0</v>
      </c>
      <c r="GV35" s="43">
        <f t="shared" si="47"/>
        <v>0</v>
      </c>
      <c r="GW35" s="43">
        <f t="shared" si="48"/>
        <v>0</v>
      </c>
      <c r="GX35" s="28"/>
      <c r="GY35" s="43">
        <f t="shared" si="50"/>
        <v>0</v>
      </c>
      <c r="HF35" s="89" t="str">
        <f t="shared" si="49"/>
        <v>Sample30</v>
      </c>
      <c r="HG35" s="43">
        <f t="shared" si="49"/>
        <v>360</v>
      </c>
      <c r="HH35" s="89" t="str">
        <f t="shared" si="49"/>
        <v>Ft/cs</v>
      </c>
      <c r="HI35" s="13">
        <f t="shared" si="51"/>
        <v>0</v>
      </c>
      <c r="HJ35" s="43">
        <f>IF($HJ$1=1,IF(haviszla1!$E$5="h",haviszla1!H35,IF(haviszla1!$E$5="k",haviszla1!I35,IF(haviszla1!$E$5="sz",haviszla1!J35,IF(haviszla1!$E$5="cs",haviszla1!K35,IF(haviszla1!$E$5="p",haviszla1!L35,IF(haviszla1!$E$5="szo",haviszla1!M35,0)))))),0)</f>
        <v>0</v>
      </c>
      <c r="HK35" s="43">
        <f>IF($HK$1=1,IF(haviszla1!$E$5="h",haviszla1!N35,IF(haviszla1!$E$5="k",haviszla1!O35,IF(haviszla1!$E$5="sz",haviszla1!P35,IF(haviszla1!$E$5="cs",haviszla1!Q35,IF(haviszla1!$E$5="p",haviszla1!R35,IF(haviszla1!$E$5="szo",haviszla1!S35,0)))))),0)</f>
        <v>0</v>
      </c>
      <c r="HL35" s="43">
        <f>IF($HL$1=1,IF(haviszla1!$E$5="h",haviszla1!T35,IF(haviszla1!$E$5="k",haviszla1!U35,IF(haviszla1!$E$5="sz",haviszla1!V35,IF(haviszla1!$E$5="cs",haviszla1!W35,IF(haviszla1!$E$5="p",haviszla1!X35,IF(haviszla1!$E$5="szo",haviszla1!Y35,0)))))),0)</f>
        <v>0</v>
      </c>
      <c r="HM35" s="43">
        <f>IF($HM$1=1,IF(haviszla1!$E$5="h",haviszla1!Z35,IF(haviszla1!$E$5="k",haviszla1!AA35,IF(haviszla1!$E$5="sz",haviszla1!AB35,IF(haviszla1!$E$5="cs",haviszla1!AC35,IF(haviszla1!$E$5="p",haviszla1!AD35,IF(haviszla1!$E$5="szo",haviszla1!AE35,0)))))),0)</f>
        <v>0</v>
      </c>
      <c r="HN35" s="43">
        <f>IF($HN$1=1,IF(haviszla1!$E$5="h",haviszla1!AF35,IF(haviszla1!$E$5="k",haviszla1!AG35,IF(haviszla1!$E$5="sz",haviszla1!AH35,IF(haviszla1!$E$5="cs",haviszla1!AI35,IF(haviszla1!$E$5="p",haviszla1!AJ35,IF(haviszla1!$E$5="szo",haviszla1!AK35,0)))))),0)</f>
        <v>0</v>
      </c>
      <c r="HO35" s="43">
        <f>IF($HO$1=1,IF(haviszla1!$E$5="h",haviszla1!AL35,IF(haviszla1!$E$5="k",haviszla1!AM35,IF(haviszla1!$E$5="sz",haviszla1!AN35,IF(haviszla1!$E$5="cs",haviszla1!AO35,IF(haviszla1!$E$5="p",haviszla1!AP35,IF(haviszla1!$E$5="szo",haviszla1!AQ35,0)))))),0)</f>
        <v>0</v>
      </c>
      <c r="HP35" s="43">
        <f>IF($HP$1=1,IF(haviszla1!$E$5="h",haviszla1!AR35,IF(haviszla1!$E$5="k",haviszla1!AS35,IF(haviszla1!$E$5="sz",haviszla1!AT35,IF(haviszla1!$E$5="cs",haviszla1!AU35,IF(haviszla1!$E$5="p",haviszla1!AV35,IF(haviszla1!$E$5="szo",haviszla1!AW35,0)))))),0)</f>
        <v>0</v>
      </c>
      <c r="HQ35" s="43">
        <f>IF($HQ$1=1,IF(haviszla1!$E$5="h",haviszla1!AX35,IF(haviszla1!$E$5="k",haviszla1!AY35,IF(haviszla1!$E$5="sz",haviszla1!AZ35,IF(haviszla1!$E$5="cs",haviszla1!BA35,IF(haviszla1!$E$5="p",haviszla1!BB35,IF(haviszla1!$E$5="szo",haviszla1!BC35,0)))))),0)</f>
        <v>0</v>
      </c>
      <c r="HR35" s="43">
        <f>IF($HR$1=1,IF(haviszla1!$E$5="h",haviszla1!BD35,IF(haviszla1!$E$5="k",haviszla1!BE35,IF(haviszla1!$E$5="sz",haviszla1!BF35,IF(haviszla1!$E$5="cs",haviszla1!BG35,IF(haviszla1!$E$5="p",haviszla1!BH35,IF(haviszla1!$E$5="szo",haviszla1!BI35,0)))))),0)</f>
        <v>0</v>
      </c>
      <c r="HS35" s="43">
        <f>IF($HS$1=1,IF(haviszla1!$E$5="h",haviszla1!BJ35,IF(haviszla1!$E$5="k",haviszla1!BK35,IF(haviszla1!$E$5="sz",haviszla1!BL35,IF(haviszla1!$E$5="cs",haviszla1!BM35,IF(haviszla1!$E$5="p",haviszla1!BN35,IF(haviszla1!$E$5="szo",haviszla1!BO35,0)))))),0)</f>
        <v>0</v>
      </c>
      <c r="HT35" s="43">
        <f>IF($HT$1=1,IF(haviszla1!$E$5="h",haviszla1!BP35,IF(haviszla1!$E$5="k",haviszla1!BQ35,IF(haviszla1!$E$5="sz",haviszla1!BR35,IF(haviszla1!$E$5="cs",haviszla1!BS35,IF(haviszla1!$E$5="p",haviszla1!BT35,IF(haviszla1!$E$5="szo",haviszla1!BU35,0)))))),0)</f>
        <v>0</v>
      </c>
      <c r="HU35" s="43">
        <f>IF($HU$1=1,IF(haviszla1!$E$5="h",haviszla1!BV35,IF(haviszla1!$E$5="k",haviszla1!BW35,IF(haviszla1!$E$5="sz",haviszla1!BX35,IF(haviszla1!$E$5="cs",haviszla1!BY35,IF(haviszla1!$E$5="p",haviszla1!BZ35,IF(haviszla1!$E$5="szo",haviszla1!CA35,0)))))),0)</f>
        <v>0</v>
      </c>
      <c r="HV35" s="43">
        <f>IF($HV$1=1,IF(haviszla1!$E$5="h",haviszla1!CB35,IF(haviszla1!$E$5="k",haviszla1!CC35,IF(haviszla1!$E$5="sz",haviszla1!CD35,IF(haviszla1!$E$5="cs",haviszla1!CE35,IF(haviszla1!$E$5="p",haviszla1!CF35,IF(haviszla1!$E$5="szo",haviszla1!CG35,0)))))),0)</f>
        <v>0</v>
      </c>
      <c r="HW35" s="43">
        <f>IF($HW$1=1,IF(haviszla1!$E$5="h",haviszla1!CH35,IF(haviszla1!$E$5="k",haviszla1!CI35,IF(haviszla1!$E$5="sz",haviszla1!CJ35,IF(haviszla1!$E$5="cs",haviszla1!CK35,IF(haviszla1!$E$5="p",haviszla1!CL35,IF(haviszla1!$E$5="szo",haviszla1!CM35,0)))))),0)</f>
        <v>0</v>
      </c>
      <c r="HX35" s="43">
        <f>IF($HX$1=1,IF(haviszla1!$E$5="h",haviszla1!CN35,IF(haviszla1!$E$5="k",haviszla1!CO35,IF(haviszla1!$E$5="sz",haviszla1!CP35,IF(haviszla1!$E$5="cs",haviszla1!CQ35,IF(haviszla1!$E$5="p",haviszla1!CR35,IF(haviszla1!$E$5="szo",haviszla1!CS35,0)))))),0)</f>
        <v>0</v>
      </c>
      <c r="HY35" s="43">
        <f>IF($HY$1=1,IF(haviszla1!$E$5="h",haviszla1!CT35,IF(haviszla1!$E$5="k",haviszla1!CU35,IF(haviszla1!$E$5="sz",haviszla1!CV35,IF(haviszla1!$E$5="cs",haviszla1!CW35,IF(haviszla1!$E$5="p",haviszla1!CX35,IF(haviszla1!$E$5="szo",haviszla1!CY35,0)))))),0)</f>
        <v>0</v>
      </c>
      <c r="HZ35" s="43">
        <f>IF($HZ$1=1,IF(haviszla1!$E$5="h",haviszla1!CZ35,IF(haviszla1!$E$5="k",haviszla1!DA35,IF(haviszla1!$E$5="sz",haviszla1!DB35,IF(haviszla1!$E$5="cs",haviszla1!DC35,IF(haviszla1!$E$5="p",haviszla1!DD35,IF(haviszla1!$E$5="szo",haviszla1!DE35,0)))))),0)</f>
        <v>0</v>
      </c>
      <c r="IA35" s="43">
        <f>IF($IA$1=1,IF(haviszla1!$E$5="h",haviszla1!DF35,IF(haviszla1!$E$5="k",haviszla1!DG35,IF(haviszla1!$E$5="sz",haviszla1!DH35,IF(haviszla1!$E$5="cs",haviszla1!DI35,IF(haviszla1!$E$5="p",haviszla1!DJ35,IF(haviszla1!$E$5="szo",haviszla1!DK35,0)))))),0)</f>
        <v>0</v>
      </c>
      <c r="IB35" s="43">
        <f>IF($IB$1=1,IF(haviszla1!$E$5="h",haviszla1!DL35,IF(haviszla1!$E$5="k",haviszla1!DM35,IF(haviszla1!$E$5="sz",haviszla1!DN35,IF(haviszla1!$E$5="cs",haviszla1!DO35,IF(haviszla1!$E$5="p",haviszla1!DP35,IF(haviszla1!$E$5="szo",haviszla1!DQ35,0)))))),0)</f>
        <v>0</v>
      </c>
      <c r="IC35" s="43">
        <f>IF($IC$1=1,IF(haviszla1!$E$5="h",haviszla1!DR35,IF(haviszla1!$E$5="k",haviszla1!DS35,IF(haviszla1!$E$5="sz",haviszla1!DT35,IF(haviszla1!$E$5="cs",haviszla1!DU35,IF(haviszla1!$E$5="p",haviszla1!DV35,IF(haviszla1!$E$5="szo",haviszla1!DW35,0)))))),0)</f>
        <v>0</v>
      </c>
      <c r="ID35" s="43">
        <f>IF($ID$1=1,IF(haviszla1!$E$5="h",haviszla1!DX35,IF(haviszla1!$E$5="k",haviszla1!DY35,IF(haviszla1!$E$5="sz",haviszla1!DZ35,IF(haviszla1!$E$5="cs",haviszla1!EA35,IF(haviszla1!$E$5="p",haviszla1!EB35,IF(haviszla1!$E$5="szo",haviszla1!EC35,0)))))),0)</f>
        <v>0</v>
      </c>
      <c r="IE35" s="43">
        <f>IF($IE$1=1,IF(haviszla1!$E$5="h",haviszla1!ED35,IF(haviszla1!$E$5="k",haviszla1!EE35,IF(haviszla1!$E$5="sz",haviszla1!EF35,IF(haviszla1!$E$5="cs",haviszla1!EG35,IF(haviszla1!$E$5="p",haviszla1!EH35,IF(haviszla1!$E$5="szo",haviszla1!EI35,0)))))),0)</f>
        <v>0</v>
      </c>
    </row>
    <row r="36" spans="1:239" ht="15" customHeight="1">
      <c r="A36" s="18" t="s">
        <v>50</v>
      </c>
      <c r="B36" s="89" t="s">
        <v>416</v>
      </c>
      <c r="C36" s="43">
        <v>360</v>
      </c>
      <c r="D36" s="89" t="s">
        <v>298</v>
      </c>
      <c r="E36" s="13">
        <f t="shared" si="0"/>
        <v>0</v>
      </c>
      <c r="F36" s="48"/>
      <c r="G36" s="49"/>
      <c r="H36" s="89">
        <v>0</v>
      </c>
      <c r="I36" s="51">
        <v>0</v>
      </c>
      <c r="J36" s="89">
        <v>0</v>
      </c>
      <c r="K36" s="51">
        <v>0</v>
      </c>
      <c r="L36" s="51">
        <v>0</v>
      </c>
      <c r="M36" s="52">
        <v>0</v>
      </c>
      <c r="N36" s="55">
        <v>0</v>
      </c>
      <c r="O36" s="51">
        <v>0</v>
      </c>
      <c r="P36" s="54">
        <v>0</v>
      </c>
      <c r="Q36" s="51">
        <v>0</v>
      </c>
      <c r="R36" s="51">
        <v>0</v>
      </c>
      <c r="S36" s="54">
        <v>0</v>
      </c>
      <c r="T36" s="55">
        <v>0</v>
      </c>
      <c r="U36" s="51">
        <v>0</v>
      </c>
      <c r="V36" s="54">
        <v>0</v>
      </c>
      <c r="W36" s="51">
        <v>0</v>
      </c>
      <c r="X36" s="51">
        <v>0</v>
      </c>
      <c r="Y36" s="51">
        <v>0</v>
      </c>
      <c r="Z36" s="55">
        <v>0</v>
      </c>
      <c r="AA36" s="51">
        <v>0</v>
      </c>
      <c r="AB36" s="54">
        <v>0</v>
      </c>
      <c r="AC36" s="51">
        <v>0</v>
      </c>
      <c r="AD36" s="51">
        <v>0</v>
      </c>
      <c r="AE36" s="54">
        <v>0</v>
      </c>
      <c r="AF36" s="55">
        <v>0</v>
      </c>
      <c r="AG36" s="51">
        <v>0</v>
      </c>
      <c r="AH36" s="54">
        <v>0</v>
      </c>
      <c r="AI36" s="51">
        <v>0</v>
      </c>
      <c r="AJ36" s="56">
        <v>0</v>
      </c>
      <c r="AK36" s="51">
        <v>0</v>
      </c>
      <c r="AL36" s="55">
        <v>0</v>
      </c>
      <c r="AM36" s="54">
        <v>0</v>
      </c>
      <c r="AN36" s="54">
        <v>0</v>
      </c>
      <c r="AO36" s="54">
        <v>0</v>
      </c>
      <c r="AP36" s="54">
        <v>0</v>
      </c>
      <c r="AQ36" s="54">
        <v>0</v>
      </c>
      <c r="AR36" s="55">
        <v>0</v>
      </c>
      <c r="AS36" s="54">
        <v>0</v>
      </c>
      <c r="AT36" s="54">
        <v>0</v>
      </c>
      <c r="AU36" s="51">
        <v>0</v>
      </c>
      <c r="AV36" s="51">
        <v>0</v>
      </c>
      <c r="AW36" s="54">
        <v>0</v>
      </c>
      <c r="AX36" s="57">
        <v>0</v>
      </c>
      <c r="AY36" s="51">
        <v>0</v>
      </c>
      <c r="AZ36" s="54">
        <v>0</v>
      </c>
      <c r="BA36" s="51">
        <v>0</v>
      </c>
      <c r="BB36" s="56">
        <v>0</v>
      </c>
      <c r="BC36" s="58">
        <v>0</v>
      </c>
      <c r="BD36" s="55">
        <v>0</v>
      </c>
      <c r="BE36" s="51">
        <v>0</v>
      </c>
      <c r="BF36" s="54">
        <v>0</v>
      </c>
      <c r="BG36" s="54">
        <v>0</v>
      </c>
      <c r="BH36" s="54">
        <v>0</v>
      </c>
      <c r="BI36" s="54">
        <v>0</v>
      </c>
      <c r="BJ36" s="55">
        <v>0</v>
      </c>
      <c r="BK36" s="54">
        <v>0</v>
      </c>
      <c r="BL36" s="54">
        <v>0</v>
      </c>
      <c r="BM36" s="51">
        <v>0</v>
      </c>
      <c r="BN36" s="51">
        <v>0</v>
      </c>
      <c r="BO36" s="54">
        <v>0</v>
      </c>
      <c r="BP36" s="55">
        <v>0</v>
      </c>
      <c r="BQ36" s="54">
        <v>0</v>
      </c>
      <c r="BR36" s="54">
        <v>0</v>
      </c>
      <c r="BS36" s="51">
        <v>0</v>
      </c>
      <c r="BT36" s="54">
        <v>0</v>
      </c>
      <c r="BU36" s="54">
        <v>0</v>
      </c>
      <c r="BV36" s="55">
        <v>0</v>
      </c>
      <c r="BW36" s="54">
        <v>0</v>
      </c>
      <c r="BX36" s="54">
        <v>0</v>
      </c>
      <c r="BY36" s="51">
        <v>0</v>
      </c>
      <c r="BZ36" s="51">
        <v>0</v>
      </c>
      <c r="CA36" s="54">
        <v>0</v>
      </c>
      <c r="CB36" s="55">
        <v>0</v>
      </c>
      <c r="CC36" s="51">
        <v>0</v>
      </c>
      <c r="CD36" s="54">
        <v>0</v>
      </c>
      <c r="CE36" s="51">
        <v>0</v>
      </c>
      <c r="CF36" s="51">
        <v>0</v>
      </c>
      <c r="CG36" s="54">
        <v>0</v>
      </c>
      <c r="CH36" s="55">
        <v>0</v>
      </c>
      <c r="CI36" s="54">
        <v>0</v>
      </c>
      <c r="CJ36" s="54">
        <v>0</v>
      </c>
      <c r="CK36" s="51">
        <v>0</v>
      </c>
      <c r="CL36" s="54">
        <v>0</v>
      </c>
      <c r="CM36" s="54">
        <v>0</v>
      </c>
      <c r="CN36" s="55">
        <v>0</v>
      </c>
      <c r="CO36" s="54">
        <v>0</v>
      </c>
      <c r="CP36" s="54">
        <v>0</v>
      </c>
      <c r="CQ36" s="54">
        <v>0</v>
      </c>
      <c r="CR36" s="54">
        <v>0</v>
      </c>
      <c r="CS36" s="54">
        <v>0</v>
      </c>
      <c r="CT36" s="55">
        <v>0</v>
      </c>
      <c r="CU36" s="54">
        <v>0</v>
      </c>
      <c r="CV36" s="54">
        <v>0</v>
      </c>
      <c r="CW36" s="51">
        <v>0</v>
      </c>
      <c r="CX36" s="51">
        <v>0</v>
      </c>
      <c r="CY36" s="54">
        <v>0</v>
      </c>
      <c r="CZ36" s="55">
        <v>0</v>
      </c>
      <c r="DA36" s="54">
        <v>0</v>
      </c>
      <c r="DB36" s="54">
        <v>0</v>
      </c>
      <c r="DC36" s="54">
        <v>0</v>
      </c>
      <c r="DD36" s="58">
        <v>0</v>
      </c>
      <c r="DE36" s="54">
        <v>0</v>
      </c>
      <c r="DF36" s="55">
        <v>0</v>
      </c>
      <c r="DG36" s="51">
        <v>0</v>
      </c>
      <c r="DH36" s="54">
        <v>0</v>
      </c>
      <c r="DI36" s="51">
        <v>0</v>
      </c>
      <c r="DJ36" s="51">
        <v>0</v>
      </c>
      <c r="DK36" s="54">
        <v>0</v>
      </c>
      <c r="DL36" s="64">
        <v>0</v>
      </c>
      <c r="DM36" s="56">
        <v>0</v>
      </c>
      <c r="DN36" s="54">
        <v>0</v>
      </c>
      <c r="DO36" s="51">
        <v>0</v>
      </c>
      <c r="DP36" s="51">
        <v>0</v>
      </c>
      <c r="DQ36" s="54">
        <v>0</v>
      </c>
      <c r="DR36" s="55">
        <v>0</v>
      </c>
      <c r="DS36" s="51">
        <v>0</v>
      </c>
      <c r="DT36" s="54">
        <v>0</v>
      </c>
      <c r="DU36" s="51">
        <v>0</v>
      </c>
      <c r="DV36" s="51">
        <v>0</v>
      </c>
      <c r="DW36" s="54">
        <v>0</v>
      </c>
      <c r="DX36" s="55">
        <v>0</v>
      </c>
      <c r="DY36" s="54">
        <v>0</v>
      </c>
      <c r="DZ36" s="54">
        <v>0</v>
      </c>
      <c r="EA36" s="54">
        <v>0</v>
      </c>
      <c r="EB36" s="51">
        <v>0</v>
      </c>
      <c r="EC36" s="54">
        <v>0</v>
      </c>
      <c r="ED36" s="64">
        <v>0</v>
      </c>
      <c r="EE36" s="54">
        <v>0</v>
      </c>
      <c r="EF36" s="54">
        <v>0</v>
      </c>
      <c r="EG36" s="54">
        <v>0</v>
      </c>
      <c r="EH36" s="58">
        <v>0</v>
      </c>
      <c r="EI36" s="54">
        <v>0</v>
      </c>
      <c r="EJ36" s="55"/>
      <c r="EK36" s="54">
        <v>0</v>
      </c>
      <c r="EL36" s="54"/>
      <c r="EM36" s="54"/>
      <c r="EN36" s="54"/>
      <c r="EO36" s="59"/>
      <c r="EP36" s="55"/>
      <c r="EQ36" s="54">
        <v>0</v>
      </c>
      <c r="ER36" s="54"/>
      <c r="ES36" s="54"/>
      <c r="ET36" s="54"/>
      <c r="EU36" s="59"/>
      <c r="EV36" s="55"/>
      <c r="EW36" s="54">
        <v>0</v>
      </c>
      <c r="EX36" s="54"/>
      <c r="EY36" s="54"/>
      <c r="EZ36" s="54"/>
      <c r="FA36" s="59">
        <v>0</v>
      </c>
      <c r="FB36" s="43">
        <f t="shared" si="1"/>
        <v>0</v>
      </c>
      <c r="FC36" s="21">
        <f t="shared" si="2"/>
        <v>0</v>
      </c>
      <c r="FD36" s="43">
        <f t="shared" si="3"/>
        <v>0</v>
      </c>
      <c r="FE36" s="21">
        <f t="shared" si="4"/>
        <v>0</v>
      </c>
      <c r="FF36" s="43">
        <f t="shared" si="5"/>
        <v>0</v>
      </c>
      <c r="FG36" s="21">
        <f t="shared" si="6"/>
        <v>0</v>
      </c>
      <c r="FH36" s="43">
        <f t="shared" si="7"/>
        <v>0</v>
      </c>
      <c r="FI36" s="21">
        <f t="shared" si="8"/>
        <v>0</v>
      </c>
      <c r="FJ36" s="43">
        <f t="shared" si="9"/>
        <v>0</v>
      </c>
      <c r="FK36" s="21">
        <f t="shared" si="10"/>
        <v>0</v>
      </c>
      <c r="FL36" s="43">
        <f t="shared" si="11"/>
        <v>0</v>
      </c>
      <c r="FM36" s="21">
        <f t="shared" si="12"/>
        <v>0</v>
      </c>
      <c r="FN36" s="43">
        <f t="shared" si="13"/>
        <v>0</v>
      </c>
      <c r="FO36" s="21">
        <f t="shared" si="14"/>
        <v>0</v>
      </c>
      <c r="FP36" s="43">
        <f t="shared" si="15"/>
        <v>0</v>
      </c>
      <c r="FQ36" s="21">
        <f t="shared" si="16"/>
        <v>0</v>
      </c>
      <c r="FR36" s="43">
        <f t="shared" si="17"/>
        <v>0</v>
      </c>
      <c r="FS36" s="21">
        <f t="shared" si="18"/>
        <v>0</v>
      </c>
      <c r="FT36" s="43">
        <f t="shared" si="19"/>
        <v>0</v>
      </c>
      <c r="FU36" s="21">
        <f t="shared" si="20"/>
        <v>0</v>
      </c>
      <c r="FV36" s="43">
        <f t="shared" si="21"/>
        <v>0</v>
      </c>
      <c r="FW36" s="21">
        <f t="shared" si="22"/>
        <v>0</v>
      </c>
      <c r="FX36" s="43">
        <f t="shared" si="23"/>
        <v>0</v>
      </c>
      <c r="FY36" s="21">
        <f t="shared" si="24"/>
        <v>0</v>
      </c>
      <c r="FZ36" s="43">
        <f t="shared" si="25"/>
        <v>0</v>
      </c>
      <c r="GA36" s="21">
        <f t="shared" si="26"/>
        <v>0</v>
      </c>
      <c r="GB36" s="43">
        <f t="shared" si="27"/>
        <v>0</v>
      </c>
      <c r="GC36" s="21">
        <f t="shared" si="28"/>
        <v>0</v>
      </c>
      <c r="GD36" s="43">
        <f t="shared" si="29"/>
        <v>0</v>
      </c>
      <c r="GE36" s="21">
        <f t="shared" si="30"/>
        <v>0</v>
      </c>
      <c r="GF36" s="43">
        <f t="shared" si="31"/>
        <v>0</v>
      </c>
      <c r="GG36" s="21">
        <f t="shared" si="32"/>
        <v>0</v>
      </c>
      <c r="GH36" s="43">
        <f t="shared" si="33"/>
        <v>0</v>
      </c>
      <c r="GI36" s="21">
        <f t="shared" si="34"/>
        <v>0</v>
      </c>
      <c r="GJ36" s="43">
        <f t="shared" si="35"/>
        <v>0</v>
      </c>
      <c r="GK36" s="21">
        <f t="shared" si="36"/>
        <v>0</v>
      </c>
      <c r="GL36" s="43">
        <f t="shared" si="37"/>
        <v>0</v>
      </c>
      <c r="GM36" s="21">
        <f t="shared" si="38"/>
        <v>0</v>
      </c>
      <c r="GN36" s="43">
        <f t="shared" si="39"/>
        <v>0</v>
      </c>
      <c r="GO36" s="21">
        <f t="shared" si="40"/>
        <v>0</v>
      </c>
      <c r="GP36" s="43">
        <f t="shared" si="41"/>
        <v>0</v>
      </c>
      <c r="GQ36" s="21">
        <f t="shared" si="42"/>
        <v>0</v>
      </c>
      <c r="GR36" s="43">
        <f t="shared" si="43"/>
        <v>0</v>
      </c>
      <c r="GS36" s="21">
        <f t="shared" si="44"/>
        <v>0</v>
      </c>
      <c r="GT36" s="43">
        <f t="shared" si="45"/>
        <v>0</v>
      </c>
      <c r="GU36" s="21">
        <f t="shared" si="46"/>
        <v>0</v>
      </c>
      <c r="GV36" s="43">
        <f t="shared" si="47"/>
        <v>0</v>
      </c>
      <c r="GW36" s="43">
        <f t="shared" si="48"/>
        <v>0</v>
      </c>
      <c r="GX36" s="28"/>
      <c r="GY36" s="43">
        <f t="shared" si="50"/>
        <v>0</v>
      </c>
      <c r="HF36" s="89" t="str">
        <f t="shared" si="49"/>
        <v>Sample31</v>
      </c>
      <c r="HG36" s="43">
        <f t="shared" si="49"/>
        <v>360</v>
      </c>
      <c r="HH36" s="89" t="str">
        <f t="shared" si="49"/>
        <v>Ft/cs</v>
      </c>
      <c r="HI36" s="13">
        <f t="shared" si="51"/>
        <v>0</v>
      </c>
      <c r="HJ36" s="43">
        <f>IF($HJ$1=1,IF(haviszla1!$E$5="h",haviszla1!H36,IF(haviszla1!$E$5="k",haviszla1!I36,IF(haviszla1!$E$5="sz",haviszla1!J36,IF(haviszla1!$E$5="cs",haviszla1!K36,IF(haviszla1!$E$5="p",haviszla1!L36,IF(haviszla1!$E$5="szo",haviszla1!M36,0)))))),0)</f>
        <v>0</v>
      </c>
      <c r="HK36" s="43">
        <f>IF($HK$1=1,IF(haviszla1!$E$5="h",haviszla1!N36,IF(haviszla1!$E$5="k",haviszla1!O36,IF(haviszla1!$E$5="sz",haviszla1!P36,IF(haviszla1!$E$5="cs",haviszla1!Q36,IF(haviszla1!$E$5="p",haviszla1!R36,IF(haviszla1!$E$5="szo",haviszla1!S36,0)))))),0)</f>
        <v>0</v>
      </c>
      <c r="HL36" s="43">
        <f>IF($HL$1=1,IF(haviszla1!$E$5="h",haviszla1!T36,IF(haviszla1!$E$5="k",haviszla1!U36,IF(haviszla1!$E$5="sz",haviszla1!V36,IF(haviszla1!$E$5="cs",haviszla1!W36,IF(haviszla1!$E$5="p",haviszla1!X36,IF(haviszla1!$E$5="szo",haviszla1!Y36,0)))))),0)</f>
        <v>0</v>
      </c>
      <c r="HM36" s="43">
        <f>IF($HM$1=1,IF(haviszla1!$E$5="h",haviszla1!Z36,IF(haviszla1!$E$5="k",haviszla1!AA36,IF(haviszla1!$E$5="sz",haviszla1!AB36,IF(haviszla1!$E$5="cs",haviszla1!AC36,IF(haviszla1!$E$5="p",haviszla1!AD36,IF(haviszla1!$E$5="szo",haviszla1!AE36,0)))))),0)</f>
        <v>0</v>
      </c>
      <c r="HN36" s="43">
        <f>IF($HN$1=1,IF(haviszla1!$E$5="h",haviszla1!AF36,IF(haviszla1!$E$5="k",haviszla1!AG36,IF(haviszla1!$E$5="sz",haviszla1!AH36,IF(haviszla1!$E$5="cs",haviszla1!AI36,IF(haviszla1!$E$5="p",haviszla1!AJ36,IF(haviszla1!$E$5="szo",haviszla1!AK36,0)))))),0)</f>
        <v>0</v>
      </c>
      <c r="HO36" s="43">
        <f>IF($HO$1=1,IF(haviszla1!$E$5="h",haviszla1!AL36,IF(haviszla1!$E$5="k",haviszla1!AM36,IF(haviszla1!$E$5="sz",haviszla1!AN36,IF(haviszla1!$E$5="cs",haviszla1!AO36,IF(haviszla1!$E$5="p",haviszla1!AP36,IF(haviszla1!$E$5="szo",haviszla1!AQ36,0)))))),0)</f>
        <v>0</v>
      </c>
      <c r="HP36" s="43">
        <f>IF($HP$1=1,IF(haviszla1!$E$5="h",haviszla1!AR36,IF(haviszla1!$E$5="k",haviszla1!AS36,IF(haviszla1!$E$5="sz",haviszla1!AT36,IF(haviszla1!$E$5="cs",haviszla1!AU36,IF(haviszla1!$E$5="p",haviszla1!AV36,IF(haviszla1!$E$5="szo",haviszla1!AW36,0)))))),0)</f>
        <v>0</v>
      </c>
      <c r="HQ36" s="43">
        <f>IF($HQ$1=1,IF(haviszla1!$E$5="h",haviszla1!AX36,IF(haviszla1!$E$5="k",haviszla1!AY36,IF(haviszla1!$E$5="sz",haviszla1!AZ36,IF(haviszla1!$E$5="cs",haviszla1!BA36,IF(haviszla1!$E$5="p",haviszla1!BB36,IF(haviszla1!$E$5="szo",haviszla1!BC36,0)))))),0)</f>
        <v>0</v>
      </c>
      <c r="HR36" s="43">
        <f>IF($HR$1=1,IF(haviszla1!$E$5="h",haviszla1!BD36,IF(haviszla1!$E$5="k",haviszla1!BE36,IF(haviszla1!$E$5="sz",haviszla1!BF36,IF(haviszla1!$E$5="cs",haviszla1!BG36,IF(haviszla1!$E$5="p",haviszla1!BH36,IF(haviszla1!$E$5="szo",haviszla1!BI36,0)))))),0)</f>
        <v>0</v>
      </c>
      <c r="HS36" s="43">
        <f>IF($HS$1=1,IF(haviszla1!$E$5="h",haviszla1!BJ36,IF(haviszla1!$E$5="k",haviszla1!BK36,IF(haviszla1!$E$5="sz",haviszla1!BL36,IF(haviszla1!$E$5="cs",haviszla1!BM36,IF(haviszla1!$E$5="p",haviszla1!BN36,IF(haviszla1!$E$5="szo",haviszla1!BO36,0)))))),0)</f>
        <v>0</v>
      </c>
      <c r="HT36" s="43">
        <f>IF($HT$1=1,IF(haviszla1!$E$5="h",haviszla1!BP36,IF(haviszla1!$E$5="k",haviszla1!BQ36,IF(haviszla1!$E$5="sz",haviszla1!BR36,IF(haviszla1!$E$5="cs",haviszla1!BS36,IF(haviszla1!$E$5="p",haviszla1!BT36,IF(haviszla1!$E$5="szo",haviszla1!BU36,0)))))),0)</f>
        <v>0</v>
      </c>
      <c r="HU36" s="43">
        <f>IF($HU$1=1,IF(haviszla1!$E$5="h",haviszla1!BV36,IF(haviszla1!$E$5="k",haviszla1!BW36,IF(haviszla1!$E$5="sz",haviszla1!BX36,IF(haviszla1!$E$5="cs",haviszla1!BY36,IF(haviszla1!$E$5="p",haviszla1!BZ36,IF(haviszla1!$E$5="szo",haviszla1!CA36,0)))))),0)</f>
        <v>0</v>
      </c>
      <c r="HV36" s="43">
        <f>IF($HV$1=1,IF(haviszla1!$E$5="h",haviszla1!CB36,IF(haviszla1!$E$5="k",haviszla1!CC36,IF(haviszla1!$E$5="sz",haviszla1!CD36,IF(haviszla1!$E$5="cs",haviszla1!CE36,IF(haviszla1!$E$5="p",haviszla1!CF36,IF(haviszla1!$E$5="szo",haviszla1!CG36,0)))))),0)</f>
        <v>0</v>
      </c>
      <c r="HW36" s="43">
        <f>IF($HW$1=1,IF(haviszla1!$E$5="h",haviszla1!CH36,IF(haviszla1!$E$5="k",haviszla1!CI36,IF(haviszla1!$E$5="sz",haviszla1!CJ36,IF(haviszla1!$E$5="cs",haviszla1!CK36,IF(haviszla1!$E$5="p",haviszla1!CL36,IF(haviszla1!$E$5="szo",haviszla1!CM36,0)))))),0)</f>
        <v>0</v>
      </c>
      <c r="HX36" s="43">
        <f>IF($HX$1=1,IF(haviszla1!$E$5="h",haviszla1!CN36,IF(haviszla1!$E$5="k",haviszla1!CO36,IF(haviszla1!$E$5="sz",haviszla1!CP36,IF(haviszla1!$E$5="cs",haviszla1!CQ36,IF(haviszla1!$E$5="p",haviszla1!CR36,IF(haviszla1!$E$5="szo",haviszla1!CS36,0)))))),0)</f>
        <v>0</v>
      </c>
      <c r="HY36" s="43">
        <f>IF($HY$1=1,IF(haviszla1!$E$5="h",haviszla1!CT36,IF(haviszla1!$E$5="k",haviszla1!CU36,IF(haviszla1!$E$5="sz",haviszla1!CV36,IF(haviszla1!$E$5="cs",haviszla1!CW36,IF(haviszla1!$E$5="p",haviszla1!CX36,IF(haviszla1!$E$5="szo",haviszla1!CY36,0)))))),0)</f>
        <v>0</v>
      </c>
      <c r="HZ36" s="43">
        <f>IF($HZ$1=1,IF(haviszla1!$E$5="h",haviszla1!CZ36,IF(haviszla1!$E$5="k",haviszla1!DA36,IF(haviszla1!$E$5="sz",haviszla1!DB36,IF(haviszla1!$E$5="cs",haviszla1!DC36,IF(haviszla1!$E$5="p",haviszla1!DD36,IF(haviszla1!$E$5="szo",haviszla1!DE36,0)))))),0)</f>
        <v>0</v>
      </c>
      <c r="IA36" s="43">
        <f>IF($IA$1=1,IF(haviszla1!$E$5="h",haviszla1!DF36,IF(haviszla1!$E$5="k",haviszla1!DG36,IF(haviszla1!$E$5="sz",haviszla1!DH36,IF(haviszla1!$E$5="cs",haviszla1!DI36,IF(haviszla1!$E$5="p",haviszla1!DJ36,IF(haviszla1!$E$5="szo",haviszla1!DK36,0)))))),0)</f>
        <v>0</v>
      </c>
      <c r="IB36" s="43">
        <f>IF($IB$1=1,IF(haviszla1!$E$5="h",haviszla1!DL36,IF(haviszla1!$E$5="k",haviszla1!DM36,IF(haviszla1!$E$5="sz",haviszla1!DN36,IF(haviszla1!$E$5="cs",haviszla1!DO36,IF(haviszla1!$E$5="p",haviszla1!DP36,IF(haviszla1!$E$5="szo",haviszla1!DQ36,0)))))),0)</f>
        <v>0</v>
      </c>
      <c r="IC36" s="43">
        <f>IF($IC$1=1,IF(haviszla1!$E$5="h",haviszla1!DR36,IF(haviszla1!$E$5="k",haviszla1!DS36,IF(haviszla1!$E$5="sz",haviszla1!DT36,IF(haviszla1!$E$5="cs",haviszla1!DU36,IF(haviszla1!$E$5="p",haviszla1!DV36,IF(haviszla1!$E$5="szo",haviszla1!DW36,0)))))),0)</f>
        <v>0</v>
      </c>
      <c r="ID36" s="43">
        <f>IF($ID$1=1,IF(haviszla1!$E$5="h",haviszla1!DX36,IF(haviszla1!$E$5="k",haviszla1!DY36,IF(haviszla1!$E$5="sz",haviszla1!DZ36,IF(haviszla1!$E$5="cs",haviszla1!EA36,IF(haviszla1!$E$5="p",haviszla1!EB36,IF(haviszla1!$E$5="szo",haviszla1!EC36,0)))))),0)</f>
        <v>0</v>
      </c>
      <c r="IE36" s="43">
        <f>IF($IE$1=1,IF(haviszla1!$E$5="h",haviszla1!ED36,IF(haviszla1!$E$5="k",haviszla1!EE36,IF(haviszla1!$E$5="sz",haviszla1!EF36,IF(haviszla1!$E$5="cs",haviszla1!EG36,IF(haviszla1!$E$5="p",haviszla1!EH36,IF(haviszla1!$E$5="szo",haviszla1!EI36,0)))))),0)</f>
        <v>0</v>
      </c>
    </row>
    <row r="37" spans="1:239" ht="15" customHeight="1">
      <c r="A37" s="18" t="s">
        <v>51</v>
      </c>
      <c r="B37" s="89" t="s">
        <v>417</v>
      </c>
      <c r="C37" s="43">
        <v>360</v>
      </c>
      <c r="D37" s="89" t="s">
        <v>298</v>
      </c>
      <c r="E37" s="13">
        <f t="shared" si="0"/>
        <v>2</v>
      </c>
      <c r="F37" s="48"/>
      <c r="G37" s="49"/>
      <c r="H37" s="89">
        <v>0</v>
      </c>
      <c r="I37" s="51">
        <v>0</v>
      </c>
      <c r="J37" s="89">
        <v>0</v>
      </c>
      <c r="K37" s="51">
        <v>0</v>
      </c>
      <c r="L37" s="51">
        <v>0</v>
      </c>
      <c r="M37" s="52">
        <v>0</v>
      </c>
      <c r="N37" s="55">
        <v>0</v>
      </c>
      <c r="O37" s="51">
        <v>0</v>
      </c>
      <c r="P37" s="54">
        <v>0</v>
      </c>
      <c r="Q37" s="51">
        <v>0</v>
      </c>
      <c r="R37" s="51">
        <v>0</v>
      </c>
      <c r="S37" s="54">
        <v>0</v>
      </c>
      <c r="T37" s="55">
        <v>0</v>
      </c>
      <c r="U37" s="51">
        <v>0</v>
      </c>
      <c r="V37" s="54">
        <v>0</v>
      </c>
      <c r="W37" s="51">
        <v>0</v>
      </c>
      <c r="X37" s="51">
        <v>0</v>
      </c>
      <c r="Y37" s="51">
        <v>0</v>
      </c>
      <c r="Z37" s="55">
        <v>0</v>
      </c>
      <c r="AA37" s="51">
        <v>0</v>
      </c>
      <c r="AB37" s="54">
        <v>0</v>
      </c>
      <c r="AC37" s="51">
        <v>0</v>
      </c>
      <c r="AD37" s="51">
        <v>0</v>
      </c>
      <c r="AE37" s="54">
        <v>0</v>
      </c>
      <c r="AF37" s="55">
        <v>0</v>
      </c>
      <c r="AG37" s="51">
        <v>0</v>
      </c>
      <c r="AH37" s="54">
        <v>0</v>
      </c>
      <c r="AI37" s="51">
        <v>0</v>
      </c>
      <c r="AJ37" s="56">
        <v>0</v>
      </c>
      <c r="AK37" s="51">
        <v>0</v>
      </c>
      <c r="AL37" s="55">
        <v>0</v>
      </c>
      <c r="AM37" s="54">
        <v>0</v>
      </c>
      <c r="AN37" s="54">
        <v>0</v>
      </c>
      <c r="AO37" s="54">
        <v>0</v>
      </c>
      <c r="AP37" s="54">
        <v>0</v>
      </c>
      <c r="AQ37" s="54">
        <v>0</v>
      </c>
      <c r="AR37" s="55">
        <v>0</v>
      </c>
      <c r="AS37" s="54">
        <v>0</v>
      </c>
      <c r="AT37" s="54">
        <v>0</v>
      </c>
      <c r="AU37" s="51">
        <v>0</v>
      </c>
      <c r="AV37" s="51">
        <v>0</v>
      </c>
      <c r="AW37" s="54">
        <v>0</v>
      </c>
      <c r="AX37" s="57">
        <v>0</v>
      </c>
      <c r="AY37" s="51">
        <v>2</v>
      </c>
      <c r="AZ37" s="54">
        <v>0</v>
      </c>
      <c r="BA37" s="51">
        <v>0</v>
      </c>
      <c r="BB37" s="56">
        <v>2</v>
      </c>
      <c r="BC37" s="58">
        <v>2</v>
      </c>
      <c r="BD37" s="55">
        <v>0</v>
      </c>
      <c r="BE37" s="51">
        <v>0</v>
      </c>
      <c r="BF37" s="54">
        <v>0</v>
      </c>
      <c r="BG37" s="54">
        <v>0</v>
      </c>
      <c r="BH37" s="54">
        <v>0</v>
      </c>
      <c r="BI37" s="54">
        <v>0</v>
      </c>
      <c r="BJ37" s="55">
        <v>0</v>
      </c>
      <c r="BK37" s="54">
        <v>0</v>
      </c>
      <c r="BL37" s="54">
        <v>0</v>
      </c>
      <c r="BM37" s="51">
        <v>0</v>
      </c>
      <c r="BN37" s="51">
        <v>0</v>
      </c>
      <c r="BO37" s="54">
        <v>0</v>
      </c>
      <c r="BP37" s="55">
        <v>0</v>
      </c>
      <c r="BQ37" s="54">
        <v>0</v>
      </c>
      <c r="BR37" s="54">
        <v>0</v>
      </c>
      <c r="BS37" s="51">
        <v>0</v>
      </c>
      <c r="BT37" s="54">
        <v>0</v>
      </c>
      <c r="BU37" s="54">
        <v>0</v>
      </c>
      <c r="BV37" s="55">
        <v>0</v>
      </c>
      <c r="BW37" s="54">
        <v>0</v>
      </c>
      <c r="BX37" s="54">
        <v>0</v>
      </c>
      <c r="BY37" s="51">
        <v>0</v>
      </c>
      <c r="BZ37" s="51">
        <v>0</v>
      </c>
      <c r="CA37" s="54">
        <v>0</v>
      </c>
      <c r="CB37" s="55">
        <v>0</v>
      </c>
      <c r="CC37" s="51">
        <v>0</v>
      </c>
      <c r="CD37" s="54">
        <v>0</v>
      </c>
      <c r="CE37" s="51">
        <v>0</v>
      </c>
      <c r="CF37" s="51">
        <v>0</v>
      </c>
      <c r="CG37" s="54">
        <v>0</v>
      </c>
      <c r="CH37" s="55">
        <v>0</v>
      </c>
      <c r="CI37" s="54">
        <v>0</v>
      </c>
      <c r="CJ37" s="54">
        <v>0</v>
      </c>
      <c r="CK37" s="51">
        <v>0</v>
      </c>
      <c r="CL37" s="54">
        <v>0</v>
      </c>
      <c r="CM37" s="54">
        <v>0</v>
      </c>
      <c r="CN37" s="55">
        <v>0</v>
      </c>
      <c r="CO37" s="54">
        <v>0</v>
      </c>
      <c r="CP37" s="54">
        <v>0</v>
      </c>
      <c r="CQ37" s="54">
        <v>0</v>
      </c>
      <c r="CR37" s="54">
        <v>0</v>
      </c>
      <c r="CS37" s="54">
        <v>0</v>
      </c>
      <c r="CT37" s="55">
        <v>0</v>
      </c>
      <c r="CU37" s="54">
        <v>0</v>
      </c>
      <c r="CV37" s="54">
        <v>0</v>
      </c>
      <c r="CW37" s="51">
        <v>0</v>
      </c>
      <c r="CX37" s="51">
        <v>0</v>
      </c>
      <c r="CY37" s="54">
        <v>0</v>
      </c>
      <c r="CZ37" s="55">
        <v>4</v>
      </c>
      <c r="DA37" s="54">
        <v>0</v>
      </c>
      <c r="DB37" s="54">
        <v>5</v>
      </c>
      <c r="DC37" s="54">
        <v>2</v>
      </c>
      <c r="DD37" s="58">
        <v>4</v>
      </c>
      <c r="DE37" s="54">
        <v>0</v>
      </c>
      <c r="DF37" s="55">
        <v>0</v>
      </c>
      <c r="DG37" s="51">
        <v>0</v>
      </c>
      <c r="DH37" s="54">
        <v>0</v>
      </c>
      <c r="DI37" s="51">
        <v>0</v>
      </c>
      <c r="DJ37" s="51">
        <v>0</v>
      </c>
      <c r="DK37" s="54">
        <v>0</v>
      </c>
      <c r="DL37" s="64">
        <v>0</v>
      </c>
      <c r="DM37" s="56">
        <v>0</v>
      </c>
      <c r="DN37" s="54">
        <v>0</v>
      </c>
      <c r="DO37" s="51">
        <v>0</v>
      </c>
      <c r="DP37" s="51">
        <v>0</v>
      </c>
      <c r="DQ37" s="54">
        <v>0</v>
      </c>
      <c r="DR37" s="55">
        <v>0</v>
      </c>
      <c r="DS37" s="51">
        <v>0</v>
      </c>
      <c r="DT37" s="54">
        <v>0</v>
      </c>
      <c r="DU37" s="51">
        <v>0</v>
      </c>
      <c r="DV37" s="51">
        <v>0</v>
      </c>
      <c r="DW37" s="54">
        <v>0</v>
      </c>
      <c r="DX37" s="55">
        <v>0</v>
      </c>
      <c r="DY37" s="54">
        <v>0</v>
      </c>
      <c r="DZ37" s="54">
        <v>0</v>
      </c>
      <c r="EA37" s="54">
        <v>0</v>
      </c>
      <c r="EB37" s="51">
        <v>0</v>
      </c>
      <c r="EC37" s="54">
        <v>0</v>
      </c>
      <c r="ED37" s="64">
        <v>0</v>
      </c>
      <c r="EE37" s="54">
        <v>0</v>
      </c>
      <c r="EF37" s="54">
        <v>0</v>
      </c>
      <c r="EG37" s="54">
        <v>0</v>
      </c>
      <c r="EH37" s="58">
        <v>0</v>
      </c>
      <c r="EI37" s="54">
        <v>0</v>
      </c>
      <c r="EJ37" s="55"/>
      <c r="EK37" s="54">
        <v>0</v>
      </c>
      <c r="EL37" s="54"/>
      <c r="EM37" s="54"/>
      <c r="EN37" s="54"/>
      <c r="EO37" s="59"/>
      <c r="EP37" s="55"/>
      <c r="EQ37" s="54">
        <v>0</v>
      </c>
      <c r="ER37" s="54"/>
      <c r="ES37" s="54"/>
      <c r="ET37" s="54"/>
      <c r="EU37" s="59"/>
      <c r="EV37" s="55"/>
      <c r="EW37" s="54">
        <v>0</v>
      </c>
      <c r="EX37" s="54"/>
      <c r="EY37" s="54"/>
      <c r="EZ37" s="54"/>
      <c r="FA37" s="59">
        <v>0</v>
      </c>
      <c r="FB37" s="43">
        <f t="shared" si="1"/>
        <v>0</v>
      </c>
      <c r="FC37" s="21">
        <f t="shared" si="2"/>
        <v>0</v>
      </c>
      <c r="FD37" s="43">
        <f t="shared" si="3"/>
        <v>0</v>
      </c>
      <c r="FE37" s="21">
        <f t="shared" si="4"/>
        <v>0</v>
      </c>
      <c r="FF37" s="43">
        <f t="shared" si="5"/>
        <v>0</v>
      </c>
      <c r="FG37" s="21">
        <f t="shared" si="6"/>
        <v>0</v>
      </c>
      <c r="FH37" s="43">
        <f t="shared" si="7"/>
        <v>0</v>
      </c>
      <c r="FI37" s="21">
        <f t="shared" si="8"/>
        <v>0</v>
      </c>
      <c r="FJ37" s="43">
        <f t="shared" si="9"/>
        <v>0</v>
      </c>
      <c r="FK37" s="21">
        <f t="shared" si="10"/>
        <v>0</v>
      </c>
      <c r="FL37" s="43">
        <f t="shared" si="11"/>
        <v>0</v>
      </c>
      <c r="FM37" s="21">
        <f t="shared" si="12"/>
        <v>0</v>
      </c>
      <c r="FN37" s="43">
        <f t="shared" si="13"/>
        <v>0</v>
      </c>
      <c r="FO37" s="21">
        <f t="shared" si="14"/>
        <v>0</v>
      </c>
      <c r="FP37" s="43">
        <f t="shared" si="15"/>
        <v>6</v>
      </c>
      <c r="FQ37" s="21">
        <f t="shared" si="16"/>
        <v>2160</v>
      </c>
      <c r="FR37" s="43">
        <f t="shared" si="17"/>
        <v>0</v>
      </c>
      <c r="FS37" s="21">
        <f t="shared" si="18"/>
        <v>0</v>
      </c>
      <c r="FT37" s="43">
        <f t="shared" si="19"/>
        <v>0</v>
      </c>
      <c r="FU37" s="21">
        <f t="shared" si="20"/>
        <v>0</v>
      </c>
      <c r="FV37" s="43">
        <f t="shared" si="21"/>
        <v>0</v>
      </c>
      <c r="FW37" s="21">
        <f t="shared" si="22"/>
        <v>0</v>
      </c>
      <c r="FX37" s="43">
        <f t="shared" si="23"/>
        <v>0</v>
      </c>
      <c r="FY37" s="21">
        <f t="shared" si="24"/>
        <v>0</v>
      </c>
      <c r="FZ37" s="43">
        <f t="shared" si="25"/>
        <v>0</v>
      </c>
      <c r="GA37" s="21">
        <f t="shared" si="26"/>
        <v>0</v>
      </c>
      <c r="GB37" s="43">
        <f t="shared" si="27"/>
        <v>0</v>
      </c>
      <c r="GC37" s="21">
        <f t="shared" si="28"/>
        <v>0</v>
      </c>
      <c r="GD37" s="43">
        <f t="shared" si="29"/>
        <v>0</v>
      </c>
      <c r="GE37" s="21">
        <f t="shared" si="30"/>
        <v>0</v>
      </c>
      <c r="GF37" s="43">
        <f t="shared" si="31"/>
        <v>0</v>
      </c>
      <c r="GG37" s="21">
        <f t="shared" si="32"/>
        <v>0</v>
      </c>
      <c r="GH37" s="43">
        <f t="shared" si="33"/>
        <v>15</v>
      </c>
      <c r="GI37" s="21">
        <f t="shared" si="34"/>
        <v>5400</v>
      </c>
      <c r="GJ37" s="43">
        <f t="shared" si="35"/>
        <v>0</v>
      </c>
      <c r="GK37" s="21">
        <f t="shared" si="36"/>
        <v>0</v>
      </c>
      <c r="GL37" s="43">
        <f t="shared" si="37"/>
        <v>0</v>
      </c>
      <c r="GM37" s="21">
        <f t="shared" si="38"/>
        <v>0</v>
      </c>
      <c r="GN37" s="43">
        <f t="shared" si="39"/>
        <v>0</v>
      </c>
      <c r="GO37" s="21">
        <f t="shared" si="40"/>
        <v>0</v>
      </c>
      <c r="GP37" s="43">
        <f t="shared" si="41"/>
        <v>0</v>
      </c>
      <c r="GQ37" s="21">
        <f t="shared" si="42"/>
        <v>0</v>
      </c>
      <c r="GR37" s="43">
        <f t="shared" si="43"/>
        <v>0</v>
      </c>
      <c r="GS37" s="21">
        <f t="shared" si="44"/>
        <v>0</v>
      </c>
      <c r="GT37" s="43">
        <f t="shared" si="45"/>
        <v>0</v>
      </c>
      <c r="GU37" s="21">
        <f t="shared" si="46"/>
        <v>0</v>
      </c>
      <c r="GV37" s="43">
        <f t="shared" si="47"/>
        <v>21</v>
      </c>
      <c r="GW37" s="43">
        <f t="shared" si="48"/>
        <v>7560</v>
      </c>
      <c r="GX37" s="28"/>
      <c r="GY37" s="43">
        <f t="shared" si="50"/>
        <v>2</v>
      </c>
      <c r="HF37" s="89" t="str">
        <f t="shared" si="49"/>
        <v>Sample32</v>
      </c>
      <c r="HG37" s="43">
        <f t="shared" si="49"/>
        <v>360</v>
      </c>
      <c r="HH37" s="89" t="str">
        <f t="shared" si="49"/>
        <v>Ft/cs</v>
      </c>
      <c r="HI37" s="13">
        <f t="shared" si="51"/>
        <v>0</v>
      </c>
      <c r="HJ37" s="43">
        <f>IF($HJ$1=1,IF(haviszla1!$E$5="h",haviszla1!H37,IF(haviszla1!$E$5="k",haviszla1!I37,IF(haviszla1!$E$5="sz",haviszla1!J37,IF(haviszla1!$E$5="cs",haviszla1!K37,IF(haviszla1!$E$5="p",haviszla1!L37,IF(haviszla1!$E$5="szo",haviszla1!M37,0)))))),0)</f>
        <v>0</v>
      </c>
      <c r="HK37" s="43">
        <f>IF($HK$1=1,IF(haviszla1!$E$5="h",haviszla1!N37,IF(haviszla1!$E$5="k",haviszla1!O37,IF(haviszla1!$E$5="sz",haviszla1!P37,IF(haviszla1!$E$5="cs",haviszla1!Q37,IF(haviszla1!$E$5="p",haviszla1!R37,IF(haviszla1!$E$5="szo",haviszla1!S37,0)))))),0)</f>
        <v>0</v>
      </c>
      <c r="HL37" s="43">
        <f>IF($HL$1=1,IF(haviszla1!$E$5="h",haviszla1!T37,IF(haviszla1!$E$5="k",haviszla1!U37,IF(haviszla1!$E$5="sz",haviszla1!V37,IF(haviszla1!$E$5="cs",haviszla1!W37,IF(haviszla1!$E$5="p",haviszla1!X37,IF(haviszla1!$E$5="szo",haviszla1!Y37,0)))))),0)</f>
        <v>0</v>
      </c>
      <c r="HM37" s="43">
        <f>IF($HM$1=1,IF(haviszla1!$E$5="h",haviszla1!Z37,IF(haviszla1!$E$5="k",haviszla1!AA37,IF(haviszla1!$E$5="sz",haviszla1!AB37,IF(haviszla1!$E$5="cs",haviszla1!AC37,IF(haviszla1!$E$5="p",haviszla1!AD37,IF(haviszla1!$E$5="szo",haviszla1!AE37,0)))))),0)</f>
        <v>0</v>
      </c>
      <c r="HN37" s="43">
        <f>IF($HN$1=1,IF(haviszla1!$E$5="h",haviszla1!AF37,IF(haviszla1!$E$5="k",haviszla1!AG37,IF(haviszla1!$E$5="sz",haviszla1!AH37,IF(haviszla1!$E$5="cs",haviszla1!AI37,IF(haviszla1!$E$5="p",haviszla1!AJ37,IF(haviszla1!$E$5="szo",haviszla1!AK37,0)))))),0)</f>
        <v>0</v>
      </c>
      <c r="HO37" s="43">
        <f>IF($HO$1=1,IF(haviszla1!$E$5="h",haviszla1!AL37,IF(haviszla1!$E$5="k",haviszla1!AM37,IF(haviszla1!$E$5="sz",haviszla1!AN37,IF(haviszla1!$E$5="cs",haviszla1!AO37,IF(haviszla1!$E$5="p",haviszla1!AP37,IF(haviszla1!$E$5="szo",haviszla1!AQ37,0)))))),0)</f>
        <v>0</v>
      </c>
      <c r="HP37" s="43">
        <f>IF($HP$1=1,IF(haviszla1!$E$5="h",haviszla1!AR37,IF(haviszla1!$E$5="k",haviszla1!AS37,IF(haviszla1!$E$5="sz",haviszla1!AT37,IF(haviszla1!$E$5="cs",haviszla1!AU37,IF(haviszla1!$E$5="p",haviszla1!AV37,IF(haviszla1!$E$5="szo",haviszla1!AW37,0)))))),0)</f>
        <v>0</v>
      </c>
      <c r="HQ37" s="43">
        <f>IF($HQ$1=1,IF(haviszla1!$E$5="h",haviszla1!AX37,IF(haviszla1!$E$5="k",haviszla1!AY37,IF(haviszla1!$E$5="sz",haviszla1!AZ37,IF(haviszla1!$E$5="cs",haviszla1!BA37,IF(haviszla1!$E$5="p",haviszla1!BB37,IF(haviszla1!$E$5="szo",haviszla1!BC37,0)))))),0)</f>
        <v>0</v>
      </c>
      <c r="HR37" s="43">
        <f>IF($HR$1=1,IF(haviszla1!$E$5="h",haviszla1!BD37,IF(haviszla1!$E$5="k",haviszla1!BE37,IF(haviszla1!$E$5="sz",haviszla1!BF37,IF(haviszla1!$E$5="cs",haviszla1!BG37,IF(haviszla1!$E$5="p",haviszla1!BH37,IF(haviszla1!$E$5="szo",haviszla1!BI37,0)))))),0)</f>
        <v>0</v>
      </c>
      <c r="HS37" s="43">
        <f>IF($HS$1=1,IF(haviszla1!$E$5="h",haviszla1!BJ37,IF(haviszla1!$E$5="k",haviszla1!BK37,IF(haviszla1!$E$5="sz",haviszla1!BL37,IF(haviszla1!$E$5="cs",haviszla1!BM37,IF(haviszla1!$E$5="p",haviszla1!BN37,IF(haviszla1!$E$5="szo",haviszla1!BO37,0)))))),0)</f>
        <v>0</v>
      </c>
      <c r="HT37" s="43">
        <f>IF($HT$1=1,IF(haviszla1!$E$5="h",haviszla1!BP37,IF(haviszla1!$E$5="k",haviszla1!BQ37,IF(haviszla1!$E$5="sz",haviszla1!BR37,IF(haviszla1!$E$5="cs",haviszla1!BS37,IF(haviszla1!$E$5="p",haviszla1!BT37,IF(haviszla1!$E$5="szo",haviszla1!BU37,0)))))),0)</f>
        <v>0</v>
      </c>
      <c r="HU37" s="43">
        <f>IF($HU$1=1,IF(haviszla1!$E$5="h",haviszla1!BV37,IF(haviszla1!$E$5="k",haviszla1!BW37,IF(haviszla1!$E$5="sz",haviszla1!BX37,IF(haviszla1!$E$5="cs",haviszla1!BY37,IF(haviszla1!$E$5="p",haviszla1!BZ37,IF(haviszla1!$E$5="szo",haviszla1!CA37,0)))))),0)</f>
        <v>0</v>
      </c>
      <c r="HV37" s="43">
        <f>IF($HV$1=1,IF(haviszla1!$E$5="h",haviszla1!CB37,IF(haviszla1!$E$5="k",haviszla1!CC37,IF(haviszla1!$E$5="sz",haviszla1!CD37,IF(haviszla1!$E$5="cs",haviszla1!CE37,IF(haviszla1!$E$5="p",haviszla1!CF37,IF(haviszla1!$E$5="szo",haviszla1!CG37,0)))))),0)</f>
        <v>0</v>
      </c>
      <c r="HW37" s="43">
        <f>IF($HW$1=1,IF(haviszla1!$E$5="h",haviszla1!CH37,IF(haviszla1!$E$5="k",haviszla1!CI37,IF(haviszla1!$E$5="sz",haviszla1!CJ37,IF(haviszla1!$E$5="cs",haviszla1!CK37,IF(haviszla1!$E$5="p",haviszla1!CL37,IF(haviszla1!$E$5="szo",haviszla1!CM37,0)))))),0)</f>
        <v>0</v>
      </c>
      <c r="HX37" s="43">
        <f>IF($HX$1=1,IF(haviszla1!$E$5="h",haviszla1!CN37,IF(haviszla1!$E$5="k",haviszla1!CO37,IF(haviszla1!$E$5="sz",haviszla1!CP37,IF(haviszla1!$E$5="cs",haviszla1!CQ37,IF(haviszla1!$E$5="p",haviszla1!CR37,IF(haviszla1!$E$5="szo",haviszla1!CS37,0)))))),0)</f>
        <v>0</v>
      </c>
      <c r="HY37" s="43">
        <f>IF($HY$1=1,IF(haviszla1!$E$5="h",haviszla1!CT37,IF(haviszla1!$E$5="k",haviszla1!CU37,IF(haviszla1!$E$5="sz",haviszla1!CV37,IF(haviszla1!$E$5="cs",haviszla1!CW37,IF(haviszla1!$E$5="p",haviszla1!CX37,IF(haviszla1!$E$5="szo",haviszla1!CY37,0)))))),0)</f>
        <v>0</v>
      </c>
      <c r="HZ37" s="43">
        <f>IF($HZ$1=1,IF(haviszla1!$E$5="h",haviszla1!CZ37,IF(haviszla1!$E$5="k",haviszla1!DA37,IF(haviszla1!$E$5="sz",haviszla1!DB37,IF(haviszla1!$E$5="cs",haviszla1!DC37,IF(haviszla1!$E$5="p",haviszla1!DD37,IF(haviszla1!$E$5="szo",haviszla1!DE37,0)))))),0)</f>
        <v>0</v>
      </c>
      <c r="IA37" s="43">
        <f>IF($IA$1=1,IF(haviszla1!$E$5="h",haviszla1!DF37,IF(haviszla1!$E$5="k",haviszla1!DG37,IF(haviszla1!$E$5="sz",haviszla1!DH37,IF(haviszla1!$E$5="cs",haviszla1!DI37,IF(haviszla1!$E$5="p",haviszla1!DJ37,IF(haviszla1!$E$5="szo",haviszla1!DK37,0)))))),0)</f>
        <v>0</v>
      </c>
      <c r="IB37" s="43">
        <f>IF($IB$1=1,IF(haviszla1!$E$5="h",haviszla1!DL37,IF(haviszla1!$E$5="k",haviszla1!DM37,IF(haviszla1!$E$5="sz",haviszla1!DN37,IF(haviszla1!$E$5="cs",haviszla1!DO37,IF(haviszla1!$E$5="p",haviszla1!DP37,IF(haviszla1!$E$5="szo",haviszla1!DQ37,0)))))),0)</f>
        <v>0</v>
      </c>
      <c r="IC37" s="43">
        <f>IF($IC$1=1,IF(haviszla1!$E$5="h",haviszla1!DR37,IF(haviszla1!$E$5="k",haviszla1!DS37,IF(haviszla1!$E$5="sz",haviszla1!DT37,IF(haviszla1!$E$5="cs",haviszla1!DU37,IF(haviszla1!$E$5="p",haviszla1!DV37,IF(haviszla1!$E$5="szo",haviszla1!DW37,0)))))),0)</f>
        <v>0</v>
      </c>
      <c r="ID37" s="43">
        <f>IF($ID$1=1,IF(haviszla1!$E$5="h",haviszla1!DX37,IF(haviszla1!$E$5="k",haviszla1!DY37,IF(haviszla1!$E$5="sz",haviszla1!DZ37,IF(haviszla1!$E$5="cs",haviszla1!EA37,IF(haviszla1!$E$5="p",haviszla1!EB37,IF(haviszla1!$E$5="szo",haviszla1!EC37,0)))))),0)</f>
        <v>0</v>
      </c>
      <c r="IE37" s="43">
        <f>IF($IE$1=1,IF(haviszla1!$E$5="h",haviszla1!ED37,IF(haviszla1!$E$5="k",haviszla1!EE37,IF(haviszla1!$E$5="sz",haviszla1!EF37,IF(haviszla1!$E$5="cs",haviszla1!EG37,IF(haviszla1!$E$5="p",haviszla1!EH37,IF(haviszla1!$E$5="szo",haviszla1!EI37,0)))))),0)</f>
        <v>0</v>
      </c>
    </row>
    <row r="38" spans="1:239" ht="15" customHeight="1">
      <c r="A38" s="18" t="s">
        <v>52</v>
      </c>
      <c r="B38" s="89" t="s">
        <v>418</v>
      </c>
      <c r="C38" s="43">
        <v>360</v>
      </c>
      <c r="D38" s="89" t="s">
        <v>298</v>
      </c>
      <c r="E38" s="13">
        <f t="shared" si="0"/>
        <v>2</v>
      </c>
      <c r="F38" s="48"/>
      <c r="G38" s="49"/>
      <c r="H38" s="89">
        <v>0</v>
      </c>
      <c r="I38" s="51">
        <v>0</v>
      </c>
      <c r="J38" s="89">
        <v>0</v>
      </c>
      <c r="K38" s="51">
        <v>0</v>
      </c>
      <c r="L38" s="51">
        <v>0</v>
      </c>
      <c r="M38" s="52">
        <v>0</v>
      </c>
      <c r="N38" s="55">
        <v>0</v>
      </c>
      <c r="O38" s="51">
        <v>0</v>
      </c>
      <c r="P38" s="54">
        <v>0</v>
      </c>
      <c r="Q38" s="51">
        <v>0</v>
      </c>
      <c r="R38" s="51">
        <v>0</v>
      </c>
      <c r="S38" s="54">
        <v>0</v>
      </c>
      <c r="T38" s="55">
        <v>0</v>
      </c>
      <c r="U38" s="51">
        <v>0</v>
      </c>
      <c r="V38" s="54">
        <v>0</v>
      </c>
      <c r="W38" s="51">
        <v>0</v>
      </c>
      <c r="X38" s="51">
        <v>0</v>
      </c>
      <c r="Y38" s="51">
        <v>0</v>
      </c>
      <c r="Z38" s="55">
        <v>0</v>
      </c>
      <c r="AA38" s="51">
        <v>0</v>
      </c>
      <c r="AB38" s="54">
        <v>0</v>
      </c>
      <c r="AC38" s="51">
        <v>0</v>
      </c>
      <c r="AD38" s="51">
        <v>0</v>
      </c>
      <c r="AE38" s="54">
        <v>0</v>
      </c>
      <c r="AF38" s="55">
        <v>0</v>
      </c>
      <c r="AG38" s="51">
        <v>0</v>
      </c>
      <c r="AH38" s="54">
        <v>0</v>
      </c>
      <c r="AI38" s="51">
        <v>0</v>
      </c>
      <c r="AJ38" s="56">
        <v>0</v>
      </c>
      <c r="AK38" s="51">
        <v>0</v>
      </c>
      <c r="AL38" s="55">
        <v>0</v>
      </c>
      <c r="AM38" s="54">
        <v>0</v>
      </c>
      <c r="AN38" s="54">
        <v>0</v>
      </c>
      <c r="AO38" s="54">
        <v>0</v>
      </c>
      <c r="AP38" s="54">
        <v>0</v>
      </c>
      <c r="AQ38" s="54">
        <v>0</v>
      </c>
      <c r="AR38" s="55">
        <v>0</v>
      </c>
      <c r="AS38" s="54">
        <v>0</v>
      </c>
      <c r="AT38" s="54">
        <v>0</v>
      </c>
      <c r="AU38" s="51">
        <v>0</v>
      </c>
      <c r="AV38" s="51">
        <v>0</v>
      </c>
      <c r="AW38" s="54">
        <v>0</v>
      </c>
      <c r="AX38" s="57">
        <v>0</v>
      </c>
      <c r="AY38" s="51">
        <v>0</v>
      </c>
      <c r="AZ38" s="54">
        <v>0</v>
      </c>
      <c r="BA38" s="51">
        <v>0</v>
      </c>
      <c r="BB38" s="56">
        <v>2</v>
      </c>
      <c r="BC38" s="58">
        <v>2</v>
      </c>
      <c r="BD38" s="55">
        <v>0</v>
      </c>
      <c r="BE38" s="51">
        <v>0</v>
      </c>
      <c r="BF38" s="54">
        <v>0</v>
      </c>
      <c r="BG38" s="54">
        <v>0</v>
      </c>
      <c r="BH38" s="54">
        <v>0</v>
      </c>
      <c r="BI38" s="54">
        <v>0</v>
      </c>
      <c r="BJ38" s="55">
        <v>0</v>
      </c>
      <c r="BK38" s="54">
        <v>0</v>
      </c>
      <c r="BL38" s="54">
        <v>0</v>
      </c>
      <c r="BM38" s="51">
        <v>0</v>
      </c>
      <c r="BN38" s="51">
        <v>0</v>
      </c>
      <c r="BO38" s="54">
        <v>0</v>
      </c>
      <c r="BP38" s="55">
        <v>0</v>
      </c>
      <c r="BQ38" s="54">
        <v>0</v>
      </c>
      <c r="BR38" s="54">
        <v>0</v>
      </c>
      <c r="BS38" s="51">
        <v>0</v>
      </c>
      <c r="BT38" s="54">
        <v>0</v>
      </c>
      <c r="BU38" s="54">
        <v>0</v>
      </c>
      <c r="BV38" s="55">
        <v>0</v>
      </c>
      <c r="BW38" s="54">
        <v>0</v>
      </c>
      <c r="BX38" s="54">
        <v>0</v>
      </c>
      <c r="BY38" s="51">
        <v>0</v>
      </c>
      <c r="BZ38" s="51">
        <v>0</v>
      </c>
      <c r="CA38" s="54">
        <v>0</v>
      </c>
      <c r="CB38" s="55">
        <v>0</v>
      </c>
      <c r="CC38" s="51">
        <v>0</v>
      </c>
      <c r="CD38" s="54">
        <v>0</v>
      </c>
      <c r="CE38" s="51">
        <v>0</v>
      </c>
      <c r="CF38" s="51">
        <v>0</v>
      </c>
      <c r="CG38" s="54">
        <v>0</v>
      </c>
      <c r="CH38" s="55">
        <v>0</v>
      </c>
      <c r="CI38" s="54">
        <v>0</v>
      </c>
      <c r="CJ38" s="54">
        <v>0</v>
      </c>
      <c r="CK38" s="51">
        <v>0</v>
      </c>
      <c r="CL38" s="54">
        <v>0</v>
      </c>
      <c r="CM38" s="54">
        <v>0</v>
      </c>
      <c r="CN38" s="55">
        <v>0</v>
      </c>
      <c r="CO38" s="54">
        <v>0</v>
      </c>
      <c r="CP38" s="54">
        <v>0</v>
      </c>
      <c r="CQ38" s="54">
        <v>0</v>
      </c>
      <c r="CR38" s="54">
        <v>0</v>
      </c>
      <c r="CS38" s="54">
        <v>0</v>
      </c>
      <c r="CT38" s="55">
        <v>0</v>
      </c>
      <c r="CU38" s="54">
        <v>0</v>
      </c>
      <c r="CV38" s="54">
        <v>0</v>
      </c>
      <c r="CW38" s="51">
        <v>0</v>
      </c>
      <c r="CX38" s="51">
        <v>0</v>
      </c>
      <c r="CY38" s="54">
        <v>0</v>
      </c>
      <c r="CZ38" s="55">
        <v>4</v>
      </c>
      <c r="DA38" s="54">
        <v>0</v>
      </c>
      <c r="DB38" s="54">
        <v>3</v>
      </c>
      <c r="DC38" s="54">
        <v>0</v>
      </c>
      <c r="DD38" s="58">
        <v>4</v>
      </c>
      <c r="DE38" s="54">
        <v>0</v>
      </c>
      <c r="DF38" s="55">
        <v>0</v>
      </c>
      <c r="DG38" s="51">
        <v>0</v>
      </c>
      <c r="DH38" s="54">
        <v>0</v>
      </c>
      <c r="DI38" s="51">
        <v>0</v>
      </c>
      <c r="DJ38" s="51">
        <v>0</v>
      </c>
      <c r="DK38" s="54">
        <v>0</v>
      </c>
      <c r="DL38" s="64">
        <v>0</v>
      </c>
      <c r="DM38" s="56">
        <v>0</v>
      </c>
      <c r="DN38" s="54">
        <v>0</v>
      </c>
      <c r="DO38" s="51">
        <v>0</v>
      </c>
      <c r="DP38" s="51">
        <v>0</v>
      </c>
      <c r="DQ38" s="54">
        <v>0</v>
      </c>
      <c r="DR38" s="55">
        <v>0</v>
      </c>
      <c r="DS38" s="51">
        <v>0</v>
      </c>
      <c r="DT38" s="54">
        <v>0</v>
      </c>
      <c r="DU38" s="51">
        <v>0</v>
      </c>
      <c r="DV38" s="51">
        <v>0</v>
      </c>
      <c r="DW38" s="54">
        <v>0</v>
      </c>
      <c r="DX38" s="55">
        <v>0</v>
      </c>
      <c r="DY38" s="54">
        <v>0</v>
      </c>
      <c r="DZ38" s="54">
        <v>0</v>
      </c>
      <c r="EA38" s="54">
        <v>0</v>
      </c>
      <c r="EB38" s="51">
        <v>0</v>
      </c>
      <c r="EC38" s="54">
        <v>0</v>
      </c>
      <c r="ED38" s="64">
        <v>0</v>
      </c>
      <c r="EE38" s="54">
        <v>0</v>
      </c>
      <c r="EF38" s="54">
        <v>0</v>
      </c>
      <c r="EG38" s="54">
        <v>0</v>
      </c>
      <c r="EH38" s="58">
        <v>0</v>
      </c>
      <c r="EI38" s="54">
        <v>0</v>
      </c>
      <c r="EJ38" s="55"/>
      <c r="EK38" s="54">
        <v>0</v>
      </c>
      <c r="EL38" s="54"/>
      <c r="EM38" s="54"/>
      <c r="EN38" s="54"/>
      <c r="EO38" s="59"/>
      <c r="EP38" s="55"/>
      <c r="EQ38" s="54">
        <v>0</v>
      </c>
      <c r="ER38" s="54"/>
      <c r="ES38" s="54"/>
      <c r="ET38" s="54"/>
      <c r="EU38" s="59"/>
      <c r="EV38" s="55"/>
      <c r="EW38" s="54">
        <v>0</v>
      </c>
      <c r="EX38" s="54"/>
      <c r="EY38" s="54"/>
      <c r="EZ38" s="54"/>
      <c r="FA38" s="59">
        <v>0</v>
      </c>
      <c r="FB38" s="43">
        <f t="shared" si="1"/>
        <v>0</v>
      </c>
      <c r="FC38" s="21">
        <f t="shared" si="2"/>
        <v>0</v>
      </c>
      <c r="FD38" s="43">
        <f t="shared" si="3"/>
        <v>0</v>
      </c>
      <c r="FE38" s="21">
        <f t="shared" si="4"/>
        <v>0</v>
      </c>
      <c r="FF38" s="43">
        <f t="shared" si="5"/>
        <v>0</v>
      </c>
      <c r="FG38" s="21">
        <f t="shared" si="6"/>
        <v>0</v>
      </c>
      <c r="FH38" s="43">
        <f t="shared" si="7"/>
        <v>0</v>
      </c>
      <c r="FI38" s="21">
        <f t="shared" si="8"/>
        <v>0</v>
      </c>
      <c r="FJ38" s="43">
        <f t="shared" si="9"/>
        <v>0</v>
      </c>
      <c r="FK38" s="21">
        <f t="shared" si="10"/>
        <v>0</v>
      </c>
      <c r="FL38" s="43">
        <f t="shared" si="11"/>
        <v>0</v>
      </c>
      <c r="FM38" s="21">
        <f t="shared" si="12"/>
        <v>0</v>
      </c>
      <c r="FN38" s="43">
        <f t="shared" si="13"/>
        <v>0</v>
      </c>
      <c r="FO38" s="21">
        <f t="shared" si="14"/>
        <v>0</v>
      </c>
      <c r="FP38" s="43">
        <f t="shared" si="15"/>
        <v>4</v>
      </c>
      <c r="FQ38" s="21">
        <f t="shared" si="16"/>
        <v>1440</v>
      </c>
      <c r="FR38" s="43">
        <f t="shared" si="17"/>
        <v>0</v>
      </c>
      <c r="FS38" s="21">
        <f t="shared" si="18"/>
        <v>0</v>
      </c>
      <c r="FT38" s="43">
        <f t="shared" si="19"/>
        <v>0</v>
      </c>
      <c r="FU38" s="21">
        <f t="shared" si="20"/>
        <v>0</v>
      </c>
      <c r="FV38" s="43">
        <f t="shared" si="21"/>
        <v>0</v>
      </c>
      <c r="FW38" s="21">
        <f t="shared" si="22"/>
        <v>0</v>
      </c>
      <c r="FX38" s="43">
        <f t="shared" si="23"/>
        <v>0</v>
      </c>
      <c r="FY38" s="21">
        <f t="shared" si="24"/>
        <v>0</v>
      </c>
      <c r="FZ38" s="43">
        <f t="shared" si="25"/>
        <v>0</v>
      </c>
      <c r="GA38" s="21">
        <f t="shared" si="26"/>
        <v>0</v>
      </c>
      <c r="GB38" s="43">
        <f t="shared" si="27"/>
        <v>0</v>
      </c>
      <c r="GC38" s="21">
        <f t="shared" si="28"/>
        <v>0</v>
      </c>
      <c r="GD38" s="43">
        <f t="shared" si="29"/>
        <v>0</v>
      </c>
      <c r="GE38" s="21">
        <f t="shared" si="30"/>
        <v>0</v>
      </c>
      <c r="GF38" s="43">
        <f t="shared" si="31"/>
        <v>0</v>
      </c>
      <c r="GG38" s="21">
        <f t="shared" si="32"/>
        <v>0</v>
      </c>
      <c r="GH38" s="43">
        <f t="shared" si="33"/>
        <v>11</v>
      </c>
      <c r="GI38" s="21">
        <f t="shared" si="34"/>
        <v>3960</v>
      </c>
      <c r="GJ38" s="43">
        <f t="shared" si="35"/>
        <v>0</v>
      </c>
      <c r="GK38" s="21">
        <f t="shared" si="36"/>
        <v>0</v>
      </c>
      <c r="GL38" s="43">
        <f t="shared" si="37"/>
        <v>0</v>
      </c>
      <c r="GM38" s="21">
        <f t="shared" si="38"/>
        <v>0</v>
      </c>
      <c r="GN38" s="43">
        <f t="shared" si="39"/>
        <v>0</v>
      </c>
      <c r="GO38" s="21">
        <f t="shared" si="40"/>
        <v>0</v>
      </c>
      <c r="GP38" s="43">
        <f t="shared" si="41"/>
        <v>0</v>
      </c>
      <c r="GQ38" s="21">
        <f t="shared" si="42"/>
        <v>0</v>
      </c>
      <c r="GR38" s="43">
        <f t="shared" si="43"/>
        <v>0</v>
      </c>
      <c r="GS38" s="21">
        <f t="shared" si="44"/>
        <v>0</v>
      </c>
      <c r="GT38" s="43">
        <f t="shared" si="45"/>
        <v>0</v>
      </c>
      <c r="GU38" s="21">
        <f t="shared" si="46"/>
        <v>0</v>
      </c>
      <c r="GV38" s="43">
        <f t="shared" si="47"/>
        <v>15</v>
      </c>
      <c r="GW38" s="43">
        <f t="shared" si="48"/>
        <v>5400</v>
      </c>
      <c r="GX38" s="28"/>
      <c r="GY38" s="43">
        <f t="shared" si="50"/>
        <v>2</v>
      </c>
      <c r="HF38" s="89" t="str">
        <f t="shared" si="49"/>
        <v>Sample33</v>
      </c>
      <c r="HG38" s="43">
        <f t="shared" si="49"/>
        <v>360</v>
      </c>
      <c r="HH38" s="89" t="str">
        <f t="shared" si="49"/>
        <v>Ft/cs</v>
      </c>
      <c r="HI38" s="13">
        <f t="shared" si="51"/>
        <v>0</v>
      </c>
      <c r="HJ38" s="43">
        <f>IF($HJ$1=1,IF(haviszla1!$E$5="h",haviszla1!H38,IF(haviszla1!$E$5="k",haviszla1!I38,IF(haviszla1!$E$5="sz",haviszla1!J38,IF(haviszla1!$E$5="cs",haviszla1!K38,IF(haviszla1!$E$5="p",haviszla1!L38,IF(haviszla1!$E$5="szo",haviszla1!M38,0)))))),0)</f>
        <v>0</v>
      </c>
      <c r="HK38" s="43">
        <f>IF($HK$1=1,IF(haviszla1!$E$5="h",haviszla1!N38,IF(haviszla1!$E$5="k",haviszla1!O38,IF(haviszla1!$E$5="sz",haviszla1!P38,IF(haviszla1!$E$5="cs",haviszla1!Q38,IF(haviszla1!$E$5="p",haviszla1!R38,IF(haviszla1!$E$5="szo",haviszla1!S38,0)))))),0)</f>
        <v>0</v>
      </c>
      <c r="HL38" s="43">
        <f>IF($HL$1=1,IF(haviszla1!$E$5="h",haviszla1!T38,IF(haviszla1!$E$5="k",haviszla1!U38,IF(haviszla1!$E$5="sz",haviszla1!V38,IF(haviszla1!$E$5="cs",haviszla1!W38,IF(haviszla1!$E$5="p",haviszla1!X38,IF(haviszla1!$E$5="szo",haviszla1!Y38,0)))))),0)</f>
        <v>0</v>
      </c>
      <c r="HM38" s="43">
        <f>IF($HM$1=1,IF(haviszla1!$E$5="h",haviszla1!Z38,IF(haviszla1!$E$5="k",haviszla1!AA38,IF(haviszla1!$E$5="sz",haviszla1!AB38,IF(haviszla1!$E$5="cs",haviszla1!AC38,IF(haviszla1!$E$5="p",haviszla1!AD38,IF(haviszla1!$E$5="szo",haviszla1!AE38,0)))))),0)</f>
        <v>0</v>
      </c>
      <c r="HN38" s="43">
        <f>IF($HN$1=1,IF(haviszla1!$E$5="h",haviszla1!AF38,IF(haviszla1!$E$5="k",haviszla1!AG38,IF(haviszla1!$E$5="sz",haviszla1!AH38,IF(haviszla1!$E$5="cs",haviszla1!AI38,IF(haviszla1!$E$5="p",haviszla1!AJ38,IF(haviszla1!$E$5="szo",haviszla1!AK38,0)))))),0)</f>
        <v>0</v>
      </c>
      <c r="HO38" s="43">
        <f>IF($HO$1=1,IF(haviszla1!$E$5="h",haviszla1!AL38,IF(haviszla1!$E$5="k",haviszla1!AM38,IF(haviszla1!$E$5="sz",haviszla1!AN38,IF(haviszla1!$E$5="cs",haviszla1!AO38,IF(haviszla1!$E$5="p",haviszla1!AP38,IF(haviszla1!$E$5="szo",haviszla1!AQ38,0)))))),0)</f>
        <v>0</v>
      </c>
      <c r="HP38" s="43">
        <f>IF($HP$1=1,IF(haviszla1!$E$5="h",haviszla1!AR38,IF(haviszla1!$E$5="k",haviszla1!AS38,IF(haviszla1!$E$5="sz",haviszla1!AT38,IF(haviszla1!$E$5="cs",haviszla1!AU38,IF(haviszla1!$E$5="p",haviszla1!AV38,IF(haviszla1!$E$5="szo",haviszla1!AW38,0)))))),0)</f>
        <v>0</v>
      </c>
      <c r="HQ38" s="43">
        <f>IF($HQ$1=1,IF(haviszla1!$E$5="h",haviszla1!AX38,IF(haviszla1!$E$5="k",haviszla1!AY38,IF(haviszla1!$E$5="sz",haviszla1!AZ38,IF(haviszla1!$E$5="cs",haviszla1!BA38,IF(haviszla1!$E$5="p",haviszla1!BB38,IF(haviszla1!$E$5="szo",haviszla1!BC38,0)))))),0)</f>
        <v>0</v>
      </c>
      <c r="HR38" s="43">
        <f>IF($HR$1=1,IF(haviszla1!$E$5="h",haviszla1!BD38,IF(haviszla1!$E$5="k",haviszla1!BE38,IF(haviszla1!$E$5="sz",haviszla1!BF38,IF(haviszla1!$E$5="cs",haviszla1!BG38,IF(haviszla1!$E$5="p",haviszla1!BH38,IF(haviszla1!$E$5="szo",haviszla1!BI38,0)))))),0)</f>
        <v>0</v>
      </c>
      <c r="HS38" s="43">
        <f>IF($HS$1=1,IF(haviszla1!$E$5="h",haviszla1!BJ38,IF(haviszla1!$E$5="k",haviszla1!BK38,IF(haviszla1!$E$5="sz",haviszla1!BL38,IF(haviszla1!$E$5="cs",haviszla1!BM38,IF(haviszla1!$E$5="p",haviszla1!BN38,IF(haviszla1!$E$5="szo",haviszla1!BO38,0)))))),0)</f>
        <v>0</v>
      </c>
      <c r="HT38" s="43">
        <f>IF($HT$1=1,IF(haviszla1!$E$5="h",haviszla1!BP38,IF(haviszla1!$E$5="k",haviszla1!BQ38,IF(haviszla1!$E$5="sz",haviszla1!BR38,IF(haviszla1!$E$5="cs",haviszla1!BS38,IF(haviszla1!$E$5="p",haviszla1!BT38,IF(haviszla1!$E$5="szo",haviszla1!BU38,0)))))),0)</f>
        <v>0</v>
      </c>
      <c r="HU38" s="43">
        <f>IF($HU$1=1,IF(haviszla1!$E$5="h",haviszla1!BV38,IF(haviszla1!$E$5="k",haviszla1!BW38,IF(haviszla1!$E$5="sz",haviszla1!BX38,IF(haviszla1!$E$5="cs",haviszla1!BY38,IF(haviszla1!$E$5="p",haviszla1!BZ38,IF(haviszla1!$E$5="szo",haviszla1!CA38,0)))))),0)</f>
        <v>0</v>
      </c>
      <c r="HV38" s="43">
        <f>IF($HV$1=1,IF(haviszla1!$E$5="h",haviszla1!CB38,IF(haviszla1!$E$5="k",haviszla1!CC38,IF(haviszla1!$E$5="sz",haviszla1!CD38,IF(haviszla1!$E$5="cs",haviszla1!CE38,IF(haviszla1!$E$5="p",haviszla1!CF38,IF(haviszla1!$E$5="szo",haviszla1!CG38,0)))))),0)</f>
        <v>0</v>
      </c>
      <c r="HW38" s="43">
        <f>IF($HW$1=1,IF(haviszla1!$E$5="h",haviszla1!CH38,IF(haviszla1!$E$5="k",haviszla1!CI38,IF(haviszla1!$E$5="sz",haviszla1!CJ38,IF(haviszla1!$E$5="cs",haviszla1!CK38,IF(haviszla1!$E$5="p",haviszla1!CL38,IF(haviszla1!$E$5="szo",haviszla1!CM38,0)))))),0)</f>
        <v>0</v>
      </c>
      <c r="HX38" s="43">
        <f>IF($HX$1=1,IF(haviszla1!$E$5="h",haviszla1!CN38,IF(haviszla1!$E$5="k",haviszla1!CO38,IF(haviszla1!$E$5="sz",haviszla1!CP38,IF(haviszla1!$E$5="cs",haviszla1!CQ38,IF(haviszla1!$E$5="p",haviszla1!CR38,IF(haviszla1!$E$5="szo",haviszla1!CS38,0)))))),0)</f>
        <v>0</v>
      </c>
      <c r="HY38" s="43">
        <f>IF($HY$1=1,IF(haviszla1!$E$5="h",haviszla1!CT38,IF(haviszla1!$E$5="k",haviszla1!CU38,IF(haviszla1!$E$5="sz",haviszla1!CV38,IF(haviszla1!$E$5="cs",haviszla1!CW38,IF(haviszla1!$E$5="p",haviszla1!CX38,IF(haviszla1!$E$5="szo",haviszla1!CY38,0)))))),0)</f>
        <v>0</v>
      </c>
      <c r="HZ38" s="43">
        <f>IF($HZ$1=1,IF(haviszla1!$E$5="h",haviszla1!CZ38,IF(haviszla1!$E$5="k",haviszla1!DA38,IF(haviszla1!$E$5="sz",haviszla1!DB38,IF(haviszla1!$E$5="cs",haviszla1!DC38,IF(haviszla1!$E$5="p",haviszla1!DD38,IF(haviszla1!$E$5="szo",haviszla1!DE38,0)))))),0)</f>
        <v>0</v>
      </c>
      <c r="IA38" s="43">
        <f>IF($IA$1=1,IF(haviszla1!$E$5="h",haviszla1!DF38,IF(haviszla1!$E$5="k",haviszla1!DG38,IF(haviszla1!$E$5="sz",haviszla1!DH38,IF(haviszla1!$E$5="cs",haviszla1!DI38,IF(haviszla1!$E$5="p",haviszla1!DJ38,IF(haviszla1!$E$5="szo",haviszla1!DK38,0)))))),0)</f>
        <v>0</v>
      </c>
      <c r="IB38" s="43">
        <f>IF($IB$1=1,IF(haviszla1!$E$5="h",haviszla1!DL38,IF(haviszla1!$E$5="k",haviszla1!DM38,IF(haviszla1!$E$5="sz",haviszla1!DN38,IF(haviszla1!$E$5="cs",haviszla1!DO38,IF(haviszla1!$E$5="p",haviszla1!DP38,IF(haviszla1!$E$5="szo",haviszla1!DQ38,0)))))),0)</f>
        <v>0</v>
      </c>
      <c r="IC38" s="43">
        <f>IF($IC$1=1,IF(haviszla1!$E$5="h",haviszla1!DR38,IF(haviszla1!$E$5="k",haviszla1!DS38,IF(haviszla1!$E$5="sz",haviszla1!DT38,IF(haviszla1!$E$5="cs",haviszla1!DU38,IF(haviszla1!$E$5="p",haviszla1!DV38,IF(haviszla1!$E$5="szo",haviszla1!DW38,0)))))),0)</f>
        <v>0</v>
      </c>
      <c r="ID38" s="43">
        <f>IF($ID$1=1,IF(haviszla1!$E$5="h",haviszla1!DX38,IF(haviszla1!$E$5="k",haviszla1!DY38,IF(haviszla1!$E$5="sz",haviszla1!DZ38,IF(haviszla1!$E$5="cs",haviszla1!EA38,IF(haviszla1!$E$5="p",haviszla1!EB38,IF(haviszla1!$E$5="szo",haviszla1!EC38,0)))))),0)</f>
        <v>0</v>
      </c>
      <c r="IE38" s="43">
        <f>IF($IE$1=1,IF(haviszla1!$E$5="h",haviszla1!ED38,IF(haviszla1!$E$5="k",haviszla1!EE38,IF(haviszla1!$E$5="sz",haviszla1!EF38,IF(haviszla1!$E$5="cs",haviszla1!EG38,IF(haviszla1!$E$5="p",haviszla1!EH38,IF(haviszla1!$E$5="szo",haviszla1!EI38,0)))))),0)</f>
        <v>0</v>
      </c>
    </row>
    <row r="39" spans="1:239" ht="14.25" customHeight="1">
      <c r="A39" s="18" t="s">
        <v>53</v>
      </c>
      <c r="B39" s="89" t="s">
        <v>419</v>
      </c>
      <c r="C39" s="43">
        <v>265</v>
      </c>
      <c r="D39" s="89" t="s">
        <v>298</v>
      </c>
      <c r="E39" s="13">
        <f t="shared" si="0"/>
        <v>2</v>
      </c>
      <c r="F39" s="48"/>
      <c r="G39" s="48"/>
      <c r="H39" s="89">
        <v>0</v>
      </c>
      <c r="I39" s="51">
        <v>0</v>
      </c>
      <c r="J39" s="89">
        <v>0</v>
      </c>
      <c r="K39" s="51">
        <v>0</v>
      </c>
      <c r="L39" s="51">
        <v>0</v>
      </c>
      <c r="M39" s="52">
        <v>0</v>
      </c>
      <c r="N39" s="64">
        <v>0</v>
      </c>
      <c r="O39" s="51">
        <v>0</v>
      </c>
      <c r="P39" s="51">
        <v>0</v>
      </c>
      <c r="Q39" s="51">
        <v>0</v>
      </c>
      <c r="R39" s="51">
        <v>0</v>
      </c>
      <c r="S39" s="54">
        <v>0</v>
      </c>
      <c r="T39" s="55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64">
        <v>0</v>
      </c>
      <c r="AA39" s="51">
        <v>0</v>
      </c>
      <c r="AB39" s="51">
        <v>0</v>
      </c>
      <c r="AC39" s="51">
        <v>0</v>
      </c>
      <c r="AD39" s="51">
        <v>0</v>
      </c>
      <c r="AE39" s="54">
        <v>0</v>
      </c>
      <c r="AF39" s="64">
        <v>0</v>
      </c>
      <c r="AG39" s="51">
        <v>0</v>
      </c>
      <c r="AH39" s="54">
        <v>0</v>
      </c>
      <c r="AI39" s="51">
        <v>0</v>
      </c>
      <c r="AJ39" s="56">
        <v>0</v>
      </c>
      <c r="AK39" s="51">
        <v>0</v>
      </c>
      <c r="AL39" s="55">
        <v>0</v>
      </c>
      <c r="AM39" s="54">
        <v>0</v>
      </c>
      <c r="AN39" s="54">
        <v>0</v>
      </c>
      <c r="AO39" s="54">
        <v>0</v>
      </c>
      <c r="AP39" s="54">
        <v>0</v>
      </c>
      <c r="AQ39" s="54">
        <v>0</v>
      </c>
      <c r="AR39" s="64">
        <v>0</v>
      </c>
      <c r="AS39" s="51">
        <v>0</v>
      </c>
      <c r="AT39" s="51">
        <v>0</v>
      </c>
      <c r="AU39" s="51">
        <v>0</v>
      </c>
      <c r="AV39" s="51">
        <v>0</v>
      </c>
      <c r="AW39" s="54">
        <v>0</v>
      </c>
      <c r="AX39" s="57">
        <v>0</v>
      </c>
      <c r="AY39" s="51">
        <v>0</v>
      </c>
      <c r="AZ39" s="51">
        <v>0</v>
      </c>
      <c r="BA39" s="51">
        <v>0</v>
      </c>
      <c r="BB39" s="56">
        <v>2</v>
      </c>
      <c r="BC39" s="58">
        <v>2</v>
      </c>
      <c r="BD39" s="55">
        <v>0</v>
      </c>
      <c r="BE39" s="51">
        <v>0</v>
      </c>
      <c r="BF39" s="54">
        <v>0</v>
      </c>
      <c r="BG39" s="54">
        <v>0</v>
      </c>
      <c r="BH39" s="54">
        <v>0</v>
      </c>
      <c r="BI39" s="54">
        <v>0</v>
      </c>
      <c r="BJ39" s="55">
        <v>0</v>
      </c>
      <c r="BK39" s="54">
        <v>0</v>
      </c>
      <c r="BL39" s="54">
        <v>0</v>
      </c>
      <c r="BM39" s="51">
        <v>0</v>
      </c>
      <c r="BN39" s="51">
        <v>0</v>
      </c>
      <c r="BO39" s="54">
        <v>0</v>
      </c>
      <c r="BP39" s="55">
        <v>0</v>
      </c>
      <c r="BQ39" s="54">
        <v>0</v>
      </c>
      <c r="BR39" s="54">
        <v>0</v>
      </c>
      <c r="BS39" s="51">
        <v>0</v>
      </c>
      <c r="BT39" s="54">
        <v>0</v>
      </c>
      <c r="BU39" s="54">
        <v>0</v>
      </c>
      <c r="BV39" s="55">
        <v>0</v>
      </c>
      <c r="BW39" s="54">
        <v>0</v>
      </c>
      <c r="BX39" s="54">
        <v>0</v>
      </c>
      <c r="BY39" s="51">
        <v>0</v>
      </c>
      <c r="BZ39" s="51">
        <v>0</v>
      </c>
      <c r="CA39" s="54">
        <v>0</v>
      </c>
      <c r="CB39" s="55">
        <v>0</v>
      </c>
      <c r="CC39" s="51">
        <v>0</v>
      </c>
      <c r="CD39" s="54">
        <v>0</v>
      </c>
      <c r="CE39" s="51">
        <v>0</v>
      </c>
      <c r="CF39" s="51">
        <v>0</v>
      </c>
      <c r="CG39" s="54">
        <v>0</v>
      </c>
      <c r="CH39" s="55">
        <v>0</v>
      </c>
      <c r="CI39" s="54">
        <v>0</v>
      </c>
      <c r="CJ39" s="54">
        <v>0</v>
      </c>
      <c r="CK39" s="51">
        <v>0</v>
      </c>
      <c r="CL39" s="54">
        <v>0</v>
      </c>
      <c r="CM39" s="54">
        <v>0</v>
      </c>
      <c r="CN39" s="55">
        <v>0</v>
      </c>
      <c r="CO39" s="54">
        <v>0</v>
      </c>
      <c r="CP39" s="54">
        <v>0</v>
      </c>
      <c r="CQ39" s="54">
        <v>0</v>
      </c>
      <c r="CR39" s="54">
        <v>0</v>
      </c>
      <c r="CS39" s="54">
        <v>0</v>
      </c>
      <c r="CT39" s="64">
        <v>0</v>
      </c>
      <c r="CU39" s="51">
        <v>0</v>
      </c>
      <c r="CV39" s="51">
        <v>0</v>
      </c>
      <c r="CW39" s="51">
        <v>0</v>
      </c>
      <c r="CX39" s="51">
        <v>0</v>
      </c>
      <c r="CY39" s="51">
        <v>0</v>
      </c>
      <c r="CZ39" s="64">
        <v>0</v>
      </c>
      <c r="DA39" s="54">
        <v>0</v>
      </c>
      <c r="DB39" s="54">
        <v>0</v>
      </c>
      <c r="DC39" s="54">
        <v>0</v>
      </c>
      <c r="DD39" s="58">
        <v>0</v>
      </c>
      <c r="DE39" s="54">
        <v>0</v>
      </c>
      <c r="DF39" s="55">
        <v>0</v>
      </c>
      <c r="DG39" s="51">
        <v>0</v>
      </c>
      <c r="DH39" s="54">
        <v>0</v>
      </c>
      <c r="DI39" s="51">
        <v>0</v>
      </c>
      <c r="DJ39" s="51">
        <v>0</v>
      </c>
      <c r="DK39" s="54">
        <v>0</v>
      </c>
      <c r="DL39" s="64">
        <v>0</v>
      </c>
      <c r="DM39" s="56">
        <v>0</v>
      </c>
      <c r="DN39" s="51">
        <v>0</v>
      </c>
      <c r="DO39" s="51">
        <v>0</v>
      </c>
      <c r="DP39" s="51">
        <v>0</v>
      </c>
      <c r="DQ39" s="54">
        <v>0</v>
      </c>
      <c r="DR39" s="64">
        <v>0</v>
      </c>
      <c r="DS39" s="51">
        <v>0</v>
      </c>
      <c r="DT39" s="51">
        <v>0</v>
      </c>
      <c r="DU39" s="51">
        <v>0</v>
      </c>
      <c r="DV39" s="51">
        <v>0</v>
      </c>
      <c r="DW39" s="54">
        <v>0</v>
      </c>
      <c r="DX39" s="55">
        <v>0</v>
      </c>
      <c r="DY39" s="54">
        <v>0</v>
      </c>
      <c r="DZ39" s="54">
        <v>0</v>
      </c>
      <c r="EA39" s="54">
        <v>0</v>
      </c>
      <c r="EB39" s="51">
        <v>0</v>
      </c>
      <c r="EC39" s="54">
        <v>0</v>
      </c>
      <c r="ED39" s="64">
        <v>0</v>
      </c>
      <c r="EE39" s="54">
        <v>0</v>
      </c>
      <c r="EF39" s="51">
        <v>0</v>
      </c>
      <c r="EG39" s="54">
        <v>0</v>
      </c>
      <c r="EH39" s="58">
        <v>0</v>
      </c>
      <c r="EI39" s="54">
        <v>0</v>
      </c>
      <c r="EJ39" s="55"/>
      <c r="EK39" s="54">
        <v>0</v>
      </c>
      <c r="EL39" s="54"/>
      <c r="EM39" s="54"/>
      <c r="EN39" s="54"/>
      <c r="EO39" s="59"/>
      <c r="EP39" s="55"/>
      <c r="EQ39" s="54">
        <v>0</v>
      </c>
      <c r="ER39" s="54"/>
      <c r="ES39" s="54"/>
      <c r="ET39" s="54"/>
      <c r="EU39" s="59"/>
      <c r="EV39" s="55"/>
      <c r="EW39" s="54">
        <v>0</v>
      </c>
      <c r="EX39" s="54"/>
      <c r="EY39" s="54"/>
      <c r="EZ39" s="54"/>
      <c r="FA39" s="59">
        <v>0</v>
      </c>
      <c r="FB39" s="43">
        <f t="shared" si="1"/>
        <v>0</v>
      </c>
      <c r="FC39" s="21">
        <f t="shared" si="2"/>
        <v>0</v>
      </c>
      <c r="FD39" s="43">
        <f t="shared" si="3"/>
        <v>0</v>
      </c>
      <c r="FE39" s="21">
        <f t="shared" si="4"/>
        <v>0</v>
      </c>
      <c r="FF39" s="43">
        <f t="shared" si="5"/>
        <v>0</v>
      </c>
      <c r="FG39" s="21">
        <f t="shared" si="6"/>
        <v>0</v>
      </c>
      <c r="FH39" s="43">
        <f t="shared" si="7"/>
        <v>0</v>
      </c>
      <c r="FI39" s="21">
        <f t="shared" si="8"/>
        <v>0</v>
      </c>
      <c r="FJ39" s="43">
        <f t="shared" si="9"/>
        <v>0</v>
      </c>
      <c r="FK39" s="21">
        <f t="shared" si="10"/>
        <v>0</v>
      </c>
      <c r="FL39" s="43">
        <f t="shared" si="11"/>
        <v>0</v>
      </c>
      <c r="FM39" s="21">
        <f t="shared" si="12"/>
        <v>0</v>
      </c>
      <c r="FN39" s="43">
        <f t="shared" si="13"/>
        <v>0</v>
      </c>
      <c r="FO39" s="21">
        <f t="shared" si="14"/>
        <v>0</v>
      </c>
      <c r="FP39" s="43">
        <f t="shared" si="15"/>
        <v>4</v>
      </c>
      <c r="FQ39" s="21">
        <f t="shared" si="16"/>
        <v>1060</v>
      </c>
      <c r="FR39" s="43">
        <f t="shared" si="17"/>
        <v>0</v>
      </c>
      <c r="FS39" s="21">
        <f t="shared" si="18"/>
        <v>0</v>
      </c>
      <c r="FT39" s="43">
        <f t="shared" si="19"/>
        <v>0</v>
      </c>
      <c r="FU39" s="21">
        <f t="shared" si="20"/>
        <v>0</v>
      </c>
      <c r="FV39" s="43">
        <f t="shared" si="21"/>
        <v>0</v>
      </c>
      <c r="FW39" s="21">
        <f t="shared" si="22"/>
        <v>0</v>
      </c>
      <c r="FX39" s="43">
        <f t="shared" si="23"/>
        <v>0</v>
      </c>
      <c r="FY39" s="21">
        <f t="shared" si="24"/>
        <v>0</v>
      </c>
      <c r="FZ39" s="43">
        <f t="shared" si="25"/>
        <v>0</v>
      </c>
      <c r="GA39" s="21">
        <f t="shared" si="26"/>
        <v>0</v>
      </c>
      <c r="GB39" s="43">
        <f t="shared" si="27"/>
        <v>0</v>
      </c>
      <c r="GC39" s="21">
        <f t="shared" si="28"/>
        <v>0</v>
      </c>
      <c r="GD39" s="43">
        <f t="shared" si="29"/>
        <v>0</v>
      </c>
      <c r="GE39" s="21">
        <f t="shared" si="30"/>
        <v>0</v>
      </c>
      <c r="GF39" s="43">
        <f t="shared" si="31"/>
        <v>0</v>
      </c>
      <c r="GG39" s="21">
        <f t="shared" si="32"/>
        <v>0</v>
      </c>
      <c r="GH39" s="43">
        <f t="shared" si="33"/>
        <v>0</v>
      </c>
      <c r="GI39" s="21">
        <f t="shared" si="34"/>
        <v>0</v>
      </c>
      <c r="GJ39" s="43">
        <f t="shared" si="35"/>
        <v>0</v>
      </c>
      <c r="GK39" s="21">
        <f t="shared" si="36"/>
        <v>0</v>
      </c>
      <c r="GL39" s="43">
        <f t="shared" si="37"/>
        <v>0</v>
      </c>
      <c r="GM39" s="21">
        <f t="shared" si="38"/>
        <v>0</v>
      </c>
      <c r="GN39" s="43">
        <f t="shared" si="39"/>
        <v>0</v>
      </c>
      <c r="GO39" s="21">
        <f t="shared" si="40"/>
        <v>0</v>
      </c>
      <c r="GP39" s="43">
        <f t="shared" si="41"/>
        <v>0</v>
      </c>
      <c r="GQ39" s="21">
        <f t="shared" si="42"/>
        <v>0</v>
      </c>
      <c r="GR39" s="43">
        <f t="shared" si="43"/>
        <v>0</v>
      </c>
      <c r="GS39" s="21">
        <f t="shared" si="44"/>
        <v>0</v>
      </c>
      <c r="GT39" s="43">
        <f t="shared" si="45"/>
        <v>0</v>
      </c>
      <c r="GU39" s="21">
        <f t="shared" si="46"/>
        <v>0</v>
      </c>
      <c r="GV39" s="43">
        <f t="shared" si="47"/>
        <v>4</v>
      </c>
      <c r="GW39" s="43">
        <f t="shared" si="48"/>
        <v>1060</v>
      </c>
      <c r="GX39" s="28"/>
      <c r="GY39" s="43">
        <f t="shared" si="50"/>
        <v>2</v>
      </c>
      <c r="HF39" s="89" t="str">
        <f t="shared" si="49"/>
        <v>Sample34</v>
      </c>
      <c r="HG39" s="43">
        <f t="shared" si="49"/>
        <v>265</v>
      </c>
      <c r="HH39" s="89" t="str">
        <f t="shared" si="49"/>
        <v>Ft/cs</v>
      </c>
      <c r="HI39" s="13">
        <f t="shared" si="51"/>
        <v>0</v>
      </c>
      <c r="HJ39" s="43">
        <f>IF($HJ$1=1,IF(haviszla1!$E$5="h",haviszla1!H39,IF(haviszla1!$E$5="k",haviszla1!I39,IF(haviszla1!$E$5="sz",haviszla1!J39,IF(haviszla1!$E$5="cs",haviszla1!K39,IF(haviszla1!$E$5="p",haviszla1!L39,IF(haviszla1!$E$5="szo",haviszla1!M39,0)))))),0)</f>
        <v>0</v>
      </c>
      <c r="HK39" s="43">
        <f>IF($HK$1=1,IF(haviszla1!$E$5="h",haviszla1!N39,IF(haviszla1!$E$5="k",haviszla1!O39,IF(haviszla1!$E$5="sz",haviszla1!P39,IF(haviszla1!$E$5="cs",haviszla1!Q39,IF(haviszla1!$E$5="p",haviszla1!R39,IF(haviszla1!$E$5="szo",haviszla1!S39,0)))))),0)</f>
        <v>0</v>
      </c>
      <c r="HL39" s="43">
        <f>IF($HL$1=1,IF(haviszla1!$E$5="h",haviszla1!T39,IF(haviszla1!$E$5="k",haviszla1!U39,IF(haviszla1!$E$5="sz",haviszla1!V39,IF(haviszla1!$E$5="cs",haviszla1!W39,IF(haviszla1!$E$5="p",haviszla1!X39,IF(haviszla1!$E$5="szo",haviszla1!Y39,0)))))),0)</f>
        <v>0</v>
      </c>
      <c r="HM39" s="43">
        <f>IF($HM$1=1,IF(haviszla1!$E$5="h",haviszla1!Z39,IF(haviszla1!$E$5="k",haviszla1!AA39,IF(haviszla1!$E$5="sz",haviszla1!AB39,IF(haviszla1!$E$5="cs",haviszla1!AC39,IF(haviszla1!$E$5="p",haviszla1!AD39,IF(haviszla1!$E$5="szo",haviszla1!AE39,0)))))),0)</f>
        <v>0</v>
      </c>
      <c r="HN39" s="43">
        <f>IF($HN$1=1,IF(haviszla1!$E$5="h",haviszla1!AF39,IF(haviszla1!$E$5="k",haviszla1!AG39,IF(haviszla1!$E$5="sz",haviszla1!AH39,IF(haviszla1!$E$5="cs",haviszla1!AI39,IF(haviszla1!$E$5="p",haviszla1!AJ39,IF(haviszla1!$E$5="szo",haviszla1!AK39,0)))))),0)</f>
        <v>0</v>
      </c>
      <c r="HO39" s="43">
        <f>IF($HO$1=1,IF(haviszla1!$E$5="h",haviszla1!AL39,IF(haviszla1!$E$5="k",haviszla1!AM39,IF(haviszla1!$E$5="sz",haviszla1!AN39,IF(haviszla1!$E$5="cs",haviszla1!AO39,IF(haviszla1!$E$5="p",haviszla1!AP39,IF(haviszla1!$E$5="szo",haviszla1!AQ39,0)))))),0)</f>
        <v>0</v>
      </c>
      <c r="HP39" s="43">
        <f>IF($HP$1=1,IF(haviszla1!$E$5="h",haviszla1!AR39,IF(haviszla1!$E$5="k",haviszla1!AS39,IF(haviszla1!$E$5="sz",haviszla1!AT39,IF(haviszla1!$E$5="cs",haviszla1!AU39,IF(haviszla1!$E$5="p",haviszla1!AV39,IF(haviszla1!$E$5="szo",haviszla1!AW39,0)))))),0)</f>
        <v>0</v>
      </c>
      <c r="HQ39" s="43">
        <f>IF($HQ$1=1,IF(haviszla1!$E$5="h",haviszla1!AX39,IF(haviszla1!$E$5="k",haviszla1!AY39,IF(haviszla1!$E$5="sz",haviszla1!AZ39,IF(haviszla1!$E$5="cs",haviszla1!BA39,IF(haviszla1!$E$5="p",haviszla1!BB39,IF(haviszla1!$E$5="szo",haviszla1!BC39,0)))))),0)</f>
        <v>0</v>
      </c>
      <c r="HR39" s="43">
        <f>IF($HR$1=1,IF(haviszla1!$E$5="h",haviszla1!BD39,IF(haviszla1!$E$5="k",haviszla1!BE39,IF(haviszla1!$E$5="sz",haviszla1!BF39,IF(haviszla1!$E$5="cs",haviszla1!BG39,IF(haviszla1!$E$5="p",haviszla1!BH39,IF(haviszla1!$E$5="szo",haviszla1!BI39,0)))))),0)</f>
        <v>0</v>
      </c>
      <c r="HS39" s="43">
        <f>IF($HS$1=1,IF(haviszla1!$E$5="h",haviszla1!BJ39,IF(haviszla1!$E$5="k",haviszla1!BK39,IF(haviszla1!$E$5="sz",haviszla1!BL39,IF(haviszla1!$E$5="cs",haviszla1!BM39,IF(haviszla1!$E$5="p",haviszla1!BN39,IF(haviszla1!$E$5="szo",haviszla1!BO39,0)))))),0)</f>
        <v>0</v>
      </c>
      <c r="HT39" s="43">
        <f>IF($HT$1=1,IF(haviszla1!$E$5="h",haviszla1!BP39,IF(haviszla1!$E$5="k",haviszla1!BQ39,IF(haviszla1!$E$5="sz",haviszla1!BR39,IF(haviszla1!$E$5="cs",haviszla1!BS39,IF(haviszla1!$E$5="p",haviszla1!BT39,IF(haviszla1!$E$5="szo",haviszla1!BU39,0)))))),0)</f>
        <v>0</v>
      </c>
      <c r="HU39" s="43">
        <f>IF($HU$1=1,IF(haviszla1!$E$5="h",haviszla1!BV39,IF(haviszla1!$E$5="k",haviszla1!BW39,IF(haviszla1!$E$5="sz",haviszla1!BX39,IF(haviszla1!$E$5="cs",haviszla1!BY39,IF(haviszla1!$E$5="p",haviszla1!BZ39,IF(haviszla1!$E$5="szo",haviszla1!CA39,0)))))),0)</f>
        <v>0</v>
      </c>
      <c r="HV39" s="43">
        <f>IF($HV$1=1,IF(haviszla1!$E$5="h",haviszla1!CB39,IF(haviszla1!$E$5="k",haviszla1!CC39,IF(haviszla1!$E$5="sz",haviszla1!CD39,IF(haviszla1!$E$5="cs",haviszla1!CE39,IF(haviszla1!$E$5="p",haviszla1!CF39,IF(haviszla1!$E$5="szo",haviszla1!CG39,0)))))),0)</f>
        <v>0</v>
      </c>
      <c r="HW39" s="43">
        <f>IF($HW$1=1,IF(haviszla1!$E$5="h",haviszla1!CH39,IF(haviszla1!$E$5="k",haviszla1!CI39,IF(haviszla1!$E$5="sz",haviszla1!CJ39,IF(haviszla1!$E$5="cs",haviszla1!CK39,IF(haviszla1!$E$5="p",haviszla1!CL39,IF(haviszla1!$E$5="szo",haviszla1!CM39,0)))))),0)</f>
        <v>0</v>
      </c>
      <c r="HX39" s="43">
        <f>IF($HX$1=1,IF(haviszla1!$E$5="h",haviszla1!CN39,IF(haviszla1!$E$5="k",haviszla1!CO39,IF(haviszla1!$E$5="sz",haviszla1!CP39,IF(haviszla1!$E$5="cs",haviszla1!CQ39,IF(haviszla1!$E$5="p",haviszla1!CR39,IF(haviszla1!$E$5="szo",haviszla1!CS39,0)))))),0)</f>
        <v>0</v>
      </c>
      <c r="HY39" s="43">
        <f>IF($HY$1=1,IF(haviszla1!$E$5="h",haviszla1!CT39,IF(haviszla1!$E$5="k",haviszla1!CU39,IF(haviszla1!$E$5="sz",haviszla1!CV39,IF(haviszla1!$E$5="cs",haviszla1!CW39,IF(haviszla1!$E$5="p",haviszla1!CX39,IF(haviszla1!$E$5="szo",haviszla1!CY39,0)))))),0)</f>
        <v>0</v>
      </c>
      <c r="HZ39" s="43">
        <f>IF($HZ$1=1,IF(haviszla1!$E$5="h",haviszla1!CZ39,IF(haviszla1!$E$5="k",haviszla1!DA39,IF(haviszla1!$E$5="sz",haviszla1!DB39,IF(haviszla1!$E$5="cs",haviszla1!DC39,IF(haviszla1!$E$5="p",haviszla1!DD39,IF(haviszla1!$E$5="szo",haviszla1!DE39,0)))))),0)</f>
        <v>0</v>
      </c>
      <c r="IA39" s="43">
        <f>IF($IA$1=1,IF(haviszla1!$E$5="h",haviszla1!DF39,IF(haviszla1!$E$5="k",haviszla1!DG39,IF(haviszla1!$E$5="sz",haviszla1!DH39,IF(haviszla1!$E$5="cs",haviszla1!DI39,IF(haviszla1!$E$5="p",haviszla1!DJ39,IF(haviszla1!$E$5="szo",haviszla1!DK39,0)))))),0)</f>
        <v>0</v>
      </c>
      <c r="IB39" s="43">
        <f>IF($IB$1=1,IF(haviszla1!$E$5="h",haviszla1!DL39,IF(haviszla1!$E$5="k",haviszla1!DM39,IF(haviszla1!$E$5="sz",haviszla1!DN39,IF(haviszla1!$E$5="cs",haviszla1!DO39,IF(haviszla1!$E$5="p",haviszla1!DP39,IF(haviszla1!$E$5="szo",haviszla1!DQ39,0)))))),0)</f>
        <v>0</v>
      </c>
      <c r="IC39" s="43">
        <f>IF($IC$1=1,IF(haviszla1!$E$5="h",haviszla1!DR39,IF(haviszla1!$E$5="k",haviszla1!DS39,IF(haviszla1!$E$5="sz",haviszla1!DT39,IF(haviszla1!$E$5="cs",haviszla1!DU39,IF(haviszla1!$E$5="p",haviszla1!DV39,IF(haviszla1!$E$5="szo",haviszla1!DW39,0)))))),0)</f>
        <v>0</v>
      </c>
      <c r="ID39" s="43">
        <f>IF($ID$1=1,IF(haviszla1!$E$5="h",haviszla1!DX39,IF(haviszla1!$E$5="k",haviszla1!DY39,IF(haviszla1!$E$5="sz",haviszla1!DZ39,IF(haviszla1!$E$5="cs",haviszla1!EA39,IF(haviszla1!$E$5="p",haviszla1!EB39,IF(haviszla1!$E$5="szo",haviszla1!EC39,0)))))),0)</f>
        <v>0</v>
      </c>
      <c r="IE39" s="43">
        <f>IF($IE$1=1,IF(haviszla1!$E$5="h",haviszla1!ED39,IF(haviszla1!$E$5="k",haviszla1!EE39,IF(haviszla1!$E$5="sz",haviszla1!EF39,IF(haviszla1!$E$5="cs",haviszla1!EG39,IF(haviszla1!$E$5="p",haviszla1!EH39,IF(haviszla1!$E$5="szo",haviszla1!EI39,0)))))),0)</f>
        <v>0</v>
      </c>
    </row>
    <row r="40" spans="1:239" ht="15" customHeight="1">
      <c r="A40" s="18" t="s">
        <v>54</v>
      </c>
      <c r="B40" s="89" t="s">
        <v>420</v>
      </c>
      <c r="C40" s="43">
        <v>365</v>
      </c>
      <c r="D40" s="89" t="s">
        <v>298</v>
      </c>
      <c r="E40" s="13">
        <f t="shared" si="0"/>
        <v>0</v>
      </c>
      <c r="F40" s="48"/>
      <c r="G40" s="49"/>
      <c r="H40" s="89">
        <v>0</v>
      </c>
      <c r="I40" s="51">
        <v>0</v>
      </c>
      <c r="J40" s="89">
        <v>0</v>
      </c>
      <c r="K40" s="52">
        <v>0</v>
      </c>
      <c r="L40" s="52">
        <v>0</v>
      </c>
      <c r="M40" s="52">
        <v>0</v>
      </c>
      <c r="N40" s="55">
        <v>0</v>
      </c>
      <c r="O40" s="51">
        <v>0</v>
      </c>
      <c r="P40" s="54">
        <v>0</v>
      </c>
      <c r="Q40" s="51">
        <v>0</v>
      </c>
      <c r="R40" s="54">
        <v>0</v>
      </c>
      <c r="S40" s="54">
        <v>0</v>
      </c>
      <c r="T40" s="55">
        <v>0</v>
      </c>
      <c r="U40" s="51">
        <v>0</v>
      </c>
      <c r="V40" s="54">
        <v>0</v>
      </c>
      <c r="W40" s="54">
        <v>0</v>
      </c>
      <c r="X40" s="54">
        <v>0</v>
      </c>
      <c r="Y40" s="54">
        <v>0</v>
      </c>
      <c r="Z40" s="55">
        <v>0</v>
      </c>
      <c r="AA40" s="51">
        <v>0</v>
      </c>
      <c r="AB40" s="54">
        <v>0</v>
      </c>
      <c r="AC40" s="54">
        <v>0</v>
      </c>
      <c r="AD40" s="54">
        <v>0</v>
      </c>
      <c r="AE40" s="54">
        <v>0</v>
      </c>
      <c r="AF40" s="55">
        <v>0</v>
      </c>
      <c r="AG40" s="51">
        <v>0</v>
      </c>
      <c r="AH40" s="54">
        <v>0</v>
      </c>
      <c r="AI40" s="54">
        <v>0</v>
      </c>
      <c r="AJ40" s="58">
        <v>0</v>
      </c>
      <c r="AK40" s="54">
        <v>0</v>
      </c>
      <c r="AL40" s="55">
        <v>0</v>
      </c>
      <c r="AM40" s="54">
        <v>0</v>
      </c>
      <c r="AN40" s="54">
        <v>0</v>
      </c>
      <c r="AO40" s="54">
        <v>0</v>
      </c>
      <c r="AP40" s="54">
        <v>0</v>
      </c>
      <c r="AQ40" s="54">
        <v>0</v>
      </c>
      <c r="AR40" s="55">
        <v>0</v>
      </c>
      <c r="AS40" s="54">
        <v>0</v>
      </c>
      <c r="AT40" s="54">
        <v>0</v>
      </c>
      <c r="AU40" s="54">
        <v>0</v>
      </c>
      <c r="AV40" s="54">
        <v>0</v>
      </c>
      <c r="AW40" s="54">
        <v>0</v>
      </c>
      <c r="AX40" s="57">
        <v>0</v>
      </c>
      <c r="AY40" s="51">
        <v>0</v>
      </c>
      <c r="AZ40" s="54">
        <v>0</v>
      </c>
      <c r="BA40" s="54">
        <v>0</v>
      </c>
      <c r="BB40" s="58">
        <v>0</v>
      </c>
      <c r="BC40" s="58">
        <v>0</v>
      </c>
      <c r="BD40" s="55">
        <v>0</v>
      </c>
      <c r="BE40" s="51">
        <v>0</v>
      </c>
      <c r="BF40" s="54">
        <v>0</v>
      </c>
      <c r="BG40" s="54">
        <v>0</v>
      </c>
      <c r="BH40" s="54">
        <v>0</v>
      </c>
      <c r="BI40" s="54">
        <v>0</v>
      </c>
      <c r="BJ40" s="55">
        <v>0</v>
      </c>
      <c r="BK40" s="54">
        <v>0</v>
      </c>
      <c r="BL40" s="54">
        <v>0</v>
      </c>
      <c r="BM40" s="54">
        <v>0</v>
      </c>
      <c r="BN40" s="51">
        <v>0</v>
      </c>
      <c r="BO40" s="54">
        <v>0</v>
      </c>
      <c r="BP40" s="55">
        <v>0</v>
      </c>
      <c r="BQ40" s="54">
        <v>0</v>
      </c>
      <c r="BR40" s="54">
        <v>0</v>
      </c>
      <c r="BS40" s="54">
        <v>0</v>
      </c>
      <c r="BT40" s="54">
        <v>0</v>
      </c>
      <c r="BU40" s="54">
        <v>0</v>
      </c>
      <c r="BV40" s="55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5">
        <v>0</v>
      </c>
      <c r="CC40" s="51">
        <v>0</v>
      </c>
      <c r="CD40" s="54">
        <v>0</v>
      </c>
      <c r="CE40" s="54">
        <v>0</v>
      </c>
      <c r="CF40" s="54">
        <v>0</v>
      </c>
      <c r="CG40" s="54">
        <v>0</v>
      </c>
      <c r="CH40" s="55">
        <v>0</v>
      </c>
      <c r="CI40" s="54">
        <v>0</v>
      </c>
      <c r="CJ40" s="54">
        <v>0</v>
      </c>
      <c r="CK40" s="54">
        <v>0</v>
      </c>
      <c r="CL40" s="54">
        <v>0</v>
      </c>
      <c r="CM40" s="54">
        <v>0</v>
      </c>
      <c r="CN40" s="55">
        <v>0</v>
      </c>
      <c r="CO40" s="54">
        <v>0</v>
      </c>
      <c r="CP40" s="54">
        <v>0</v>
      </c>
      <c r="CQ40" s="54">
        <v>0</v>
      </c>
      <c r="CR40" s="54">
        <v>0</v>
      </c>
      <c r="CS40" s="54">
        <v>0</v>
      </c>
      <c r="CT40" s="55">
        <v>0</v>
      </c>
      <c r="CU40" s="54">
        <v>0</v>
      </c>
      <c r="CV40" s="54">
        <v>0</v>
      </c>
      <c r="CW40" s="54">
        <v>0</v>
      </c>
      <c r="CX40" s="54">
        <v>0</v>
      </c>
      <c r="CY40" s="54">
        <v>0</v>
      </c>
      <c r="CZ40" s="55">
        <v>0</v>
      </c>
      <c r="DA40" s="54">
        <v>0</v>
      </c>
      <c r="DB40" s="54">
        <v>0</v>
      </c>
      <c r="DC40" s="54">
        <v>0</v>
      </c>
      <c r="DD40" s="58">
        <v>0</v>
      </c>
      <c r="DE40" s="54">
        <v>0</v>
      </c>
      <c r="DF40" s="55">
        <v>0</v>
      </c>
      <c r="DG40" s="51">
        <v>0</v>
      </c>
      <c r="DH40" s="54">
        <v>0</v>
      </c>
      <c r="DI40" s="54">
        <v>0</v>
      </c>
      <c r="DJ40" s="54">
        <v>0</v>
      </c>
      <c r="DK40" s="54">
        <v>0</v>
      </c>
      <c r="DL40" s="55">
        <v>0</v>
      </c>
      <c r="DM40" s="56">
        <v>0</v>
      </c>
      <c r="DN40" s="54">
        <v>0</v>
      </c>
      <c r="DO40" s="54">
        <v>0</v>
      </c>
      <c r="DP40" s="54">
        <v>0</v>
      </c>
      <c r="DQ40" s="54">
        <v>0</v>
      </c>
      <c r="DR40" s="55">
        <v>0</v>
      </c>
      <c r="DS40" s="51">
        <v>0</v>
      </c>
      <c r="DT40" s="54">
        <v>0</v>
      </c>
      <c r="DU40" s="54">
        <v>0</v>
      </c>
      <c r="DV40" s="54">
        <v>0</v>
      </c>
      <c r="DW40" s="54">
        <v>0</v>
      </c>
      <c r="DX40" s="55">
        <v>0</v>
      </c>
      <c r="DY40" s="54">
        <v>0</v>
      </c>
      <c r="DZ40" s="54">
        <v>0</v>
      </c>
      <c r="EA40" s="54">
        <v>0</v>
      </c>
      <c r="EB40" s="54">
        <v>0</v>
      </c>
      <c r="EC40" s="54">
        <v>0</v>
      </c>
      <c r="ED40" s="64">
        <v>0</v>
      </c>
      <c r="EE40" s="54">
        <v>0</v>
      </c>
      <c r="EF40" s="54">
        <v>0</v>
      </c>
      <c r="EG40" s="54">
        <v>0</v>
      </c>
      <c r="EH40" s="58">
        <v>0</v>
      </c>
      <c r="EI40" s="54">
        <v>0</v>
      </c>
      <c r="EJ40" s="55"/>
      <c r="EK40" s="54">
        <v>0</v>
      </c>
      <c r="EL40" s="54"/>
      <c r="EM40" s="54"/>
      <c r="EN40" s="54"/>
      <c r="EO40" s="59"/>
      <c r="EP40" s="55"/>
      <c r="EQ40" s="54">
        <v>0</v>
      </c>
      <c r="ER40" s="54"/>
      <c r="ES40" s="54"/>
      <c r="ET40" s="54"/>
      <c r="EU40" s="59"/>
      <c r="EV40" s="55"/>
      <c r="EW40" s="54">
        <v>0</v>
      </c>
      <c r="EX40" s="54"/>
      <c r="EY40" s="54"/>
      <c r="EZ40" s="54"/>
      <c r="FA40" s="59">
        <v>0</v>
      </c>
      <c r="FB40" s="43">
        <f t="shared" si="1"/>
        <v>0</v>
      </c>
      <c r="FC40" s="21">
        <f t="shared" si="2"/>
        <v>0</v>
      </c>
      <c r="FD40" s="43">
        <f t="shared" si="3"/>
        <v>0</v>
      </c>
      <c r="FE40" s="21">
        <f t="shared" si="4"/>
        <v>0</v>
      </c>
      <c r="FF40" s="43">
        <f t="shared" si="5"/>
        <v>0</v>
      </c>
      <c r="FG40" s="21">
        <f t="shared" si="6"/>
        <v>0</v>
      </c>
      <c r="FH40" s="43">
        <f t="shared" si="7"/>
        <v>0</v>
      </c>
      <c r="FI40" s="21">
        <f t="shared" si="8"/>
        <v>0</v>
      </c>
      <c r="FJ40" s="43">
        <f t="shared" si="9"/>
        <v>0</v>
      </c>
      <c r="FK40" s="21">
        <f t="shared" si="10"/>
        <v>0</v>
      </c>
      <c r="FL40" s="43">
        <f t="shared" si="11"/>
        <v>0</v>
      </c>
      <c r="FM40" s="21">
        <f t="shared" si="12"/>
        <v>0</v>
      </c>
      <c r="FN40" s="43">
        <f t="shared" si="13"/>
        <v>0</v>
      </c>
      <c r="FO40" s="21">
        <f t="shared" si="14"/>
        <v>0</v>
      </c>
      <c r="FP40" s="43">
        <f t="shared" si="15"/>
        <v>0</v>
      </c>
      <c r="FQ40" s="21">
        <f t="shared" si="16"/>
        <v>0</v>
      </c>
      <c r="FR40" s="43">
        <f t="shared" si="17"/>
        <v>0</v>
      </c>
      <c r="FS40" s="21">
        <f t="shared" si="18"/>
        <v>0</v>
      </c>
      <c r="FT40" s="43">
        <f t="shared" si="19"/>
        <v>0</v>
      </c>
      <c r="FU40" s="21">
        <f t="shared" si="20"/>
        <v>0</v>
      </c>
      <c r="FV40" s="43">
        <f t="shared" si="21"/>
        <v>0</v>
      </c>
      <c r="FW40" s="21">
        <f t="shared" si="22"/>
        <v>0</v>
      </c>
      <c r="FX40" s="43">
        <f t="shared" si="23"/>
        <v>0</v>
      </c>
      <c r="FY40" s="21">
        <f t="shared" si="24"/>
        <v>0</v>
      </c>
      <c r="FZ40" s="43">
        <f t="shared" si="25"/>
        <v>0</v>
      </c>
      <c r="GA40" s="21">
        <f t="shared" si="26"/>
        <v>0</v>
      </c>
      <c r="GB40" s="43">
        <f t="shared" si="27"/>
        <v>0</v>
      </c>
      <c r="GC40" s="21">
        <f t="shared" si="28"/>
        <v>0</v>
      </c>
      <c r="GD40" s="43">
        <f t="shared" si="29"/>
        <v>0</v>
      </c>
      <c r="GE40" s="21">
        <f t="shared" si="30"/>
        <v>0</v>
      </c>
      <c r="GF40" s="43">
        <f t="shared" si="31"/>
        <v>0</v>
      </c>
      <c r="GG40" s="21">
        <f t="shared" si="32"/>
        <v>0</v>
      </c>
      <c r="GH40" s="43">
        <f t="shared" si="33"/>
        <v>0</v>
      </c>
      <c r="GI40" s="21">
        <f t="shared" si="34"/>
        <v>0</v>
      </c>
      <c r="GJ40" s="43">
        <f t="shared" si="35"/>
        <v>0</v>
      </c>
      <c r="GK40" s="21">
        <f t="shared" si="36"/>
        <v>0</v>
      </c>
      <c r="GL40" s="43">
        <f t="shared" si="37"/>
        <v>0</v>
      </c>
      <c r="GM40" s="21">
        <f t="shared" si="38"/>
        <v>0</v>
      </c>
      <c r="GN40" s="43">
        <f t="shared" si="39"/>
        <v>0</v>
      </c>
      <c r="GO40" s="21">
        <f t="shared" si="40"/>
        <v>0</v>
      </c>
      <c r="GP40" s="43">
        <f t="shared" si="41"/>
        <v>0</v>
      </c>
      <c r="GQ40" s="21">
        <f t="shared" si="42"/>
        <v>0</v>
      </c>
      <c r="GR40" s="43">
        <f t="shared" si="43"/>
        <v>0</v>
      </c>
      <c r="GS40" s="21">
        <f t="shared" si="44"/>
        <v>0</v>
      </c>
      <c r="GT40" s="43">
        <f t="shared" si="45"/>
        <v>0</v>
      </c>
      <c r="GU40" s="21">
        <f t="shared" si="46"/>
        <v>0</v>
      </c>
      <c r="GV40" s="43">
        <f t="shared" si="47"/>
        <v>0</v>
      </c>
      <c r="GW40" s="43">
        <f t="shared" si="48"/>
        <v>0</v>
      </c>
      <c r="GX40" s="28"/>
      <c r="GY40" s="43">
        <f t="shared" si="50"/>
        <v>0</v>
      </c>
      <c r="HF40" s="89" t="str">
        <f t="shared" si="49"/>
        <v>Sample35</v>
      </c>
      <c r="HG40" s="43">
        <f t="shared" si="49"/>
        <v>365</v>
      </c>
      <c r="HH40" s="89" t="str">
        <f t="shared" si="49"/>
        <v>Ft/cs</v>
      </c>
      <c r="HI40" s="13">
        <f t="shared" si="51"/>
        <v>0</v>
      </c>
      <c r="HJ40" s="43">
        <f>IF($HJ$1=1,IF(haviszla1!$E$5="h",haviszla1!H40,IF(haviszla1!$E$5="k",haviszla1!I40,IF(haviszla1!$E$5="sz",haviszla1!J40,IF(haviszla1!$E$5="cs",haviszla1!K40,IF(haviszla1!$E$5="p",haviszla1!L40,IF(haviszla1!$E$5="szo",haviszla1!M40,0)))))),0)</f>
        <v>0</v>
      </c>
      <c r="HK40" s="43">
        <f>IF($HK$1=1,IF(haviszla1!$E$5="h",haviszla1!N40,IF(haviszla1!$E$5="k",haviszla1!O40,IF(haviszla1!$E$5="sz",haviszla1!P40,IF(haviszla1!$E$5="cs",haviszla1!Q40,IF(haviszla1!$E$5="p",haviszla1!R40,IF(haviszla1!$E$5="szo",haviszla1!S40,0)))))),0)</f>
        <v>0</v>
      </c>
      <c r="HL40" s="43">
        <f>IF($HL$1=1,IF(haviszla1!$E$5="h",haviszla1!T40,IF(haviszla1!$E$5="k",haviszla1!U40,IF(haviszla1!$E$5="sz",haviszla1!V40,IF(haviszla1!$E$5="cs",haviszla1!W40,IF(haviszla1!$E$5="p",haviszla1!X40,IF(haviszla1!$E$5="szo",haviszla1!Y40,0)))))),0)</f>
        <v>0</v>
      </c>
      <c r="HM40" s="43">
        <f>IF($HM$1=1,IF(haviszla1!$E$5="h",haviszla1!Z40,IF(haviszla1!$E$5="k",haviszla1!AA40,IF(haviszla1!$E$5="sz",haviszla1!AB40,IF(haviszla1!$E$5="cs",haviszla1!AC40,IF(haviszla1!$E$5="p",haviszla1!AD40,IF(haviszla1!$E$5="szo",haviszla1!AE40,0)))))),0)</f>
        <v>0</v>
      </c>
      <c r="HN40" s="43">
        <f>IF($HN$1=1,IF(haviszla1!$E$5="h",haviszla1!AF40,IF(haviszla1!$E$5="k",haviszla1!AG40,IF(haviszla1!$E$5="sz",haviszla1!AH40,IF(haviszla1!$E$5="cs",haviszla1!AI40,IF(haviszla1!$E$5="p",haviszla1!AJ40,IF(haviszla1!$E$5="szo",haviszla1!AK40,0)))))),0)</f>
        <v>0</v>
      </c>
      <c r="HO40" s="43">
        <f>IF($HO$1=1,IF(haviszla1!$E$5="h",haviszla1!AL40,IF(haviszla1!$E$5="k",haviszla1!AM40,IF(haviszla1!$E$5="sz",haviszla1!AN40,IF(haviszla1!$E$5="cs",haviszla1!AO40,IF(haviszla1!$E$5="p",haviszla1!AP40,IF(haviszla1!$E$5="szo",haviszla1!AQ40,0)))))),0)</f>
        <v>0</v>
      </c>
      <c r="HP40" s="43">
        <f>IF($HP$1=1,IF(haviszla1!$E$5="h",haviszla1!AR40,IF(haviszla1!$E$5="k",haviszla1!AS40,IF(haviszla1!$E$5="sz",haviszla1!AT40,IF(haviszla1!$E$5="cs",haviszla1!AU40,IF(haviszla1!$E$5="p",haviszla1!AV40,IF(haviszla1!$E$5="szo",haviszla1!AW40,0)))))),0)</f>
        <v>0</v>
      </c>
      <c r="HQ40" s="43">
        <f>IF($HQ$1=1,IF(haviszla1!$E$5="h",haviszla1!AX40,IF(haviszla1!$E$5="k",haviszla1!AY40,IF(haviszla1!$E$5="sz",haviszla1!AZ40,IF(haviszla1!$E$5="cs",haviszla1!BA40,IF(haviszla1!$E$5="p",haviszla1!BB40,IF(haviszla1!$E$5="szo",haviszla1!BC40,0)))))),0)</f>
        <v>0</v>
      </c>
      <c r="HR40" s="43">
        <f>IF($HR$1=1,IF(haviszla1!$E$5="h",haviszla1!BD40,IF(haviszla1!$E$5="k",haviszla1!BE40,IF(haviszla1!$E$5="sz",haviszla1!BF40,IF(haviszla1!$E$5="cs",haviszla1!BG40,IF(haviszla1!$E$5="p",haviszla1!BH40,IF(haviszla1!$E$5="szo",haviszla1!BI40,0)))))),0)</f>
        <v>0</v>
      </c>
      <c r="HS40" s="43">
        <f>IF($HS$1=1,IF(haviszla1!$E$5="h",haviszla1!BJ40,IF(haviszla1!$E$5="k",haviszla1!BK40,IF(haviszla1!$E$5="sz",haviszla1!BL40,IF(haviszla1!$E$5="cs",haviszla1!BM40,IF(haviszla1!$E$5="p",haviszla1!BN40,IF(haviszla1!$E$5="szo",haviszla1!BO40,0)))))),0)</f>
        <v>0</v>
      </c>
      <c r="HT40" s="43">
        <f>IF($HT$1=1,IF(haviszla1!$E$5="h",haviszla1!BP40,IF(haviszla1!$E$5="k",haviszla1!BQ40,IF(haviszla1!$E$5="sz",haviszla1!BR40,IF(haviszla1!$E$5="cs",haviszla1!BS40,IF(haviszla1!$E$5="p",haviszla1!BT40,IF(haviszla1!$E$5="szo",haviszla1!BU40,0)))))),0)</f>
        <v>0</v>
      </c>
      <c r="HU40" s="43">
        <f>IF($HU$1=1,IF(haviszla1!$E$5="h",haviszla1!BV40,IF(haviszla1!$E$5="k",haviszla1!BW40,IF(haviszla1!$E$5="sz",haviszla1!BX40,IF(haviszla1!$E$5="cs",haviszla1!BY40,IF(haviszla1!$E$5="p",haviszla1!BZ40,IF(haviszla1!$E$5="szo",haviszla1!CA40,0)))))),0)</f>
        <v>0</v>
      </c>
      <c r="HV40" s="43">
        <f>IF($HV$1=1,IF(haviszla1!$E$5="h",haviszla1!CB40,IF(haviszla1!$E$5="k",haviszla1!CC40,IF(haviszla1!$E$5="sz",haviszla1!CD40,IF(haviszla1!$E$5="cs",haviszla1!CE40,IF(haviszla1!$E$5="p",haviszla1!CF40,IF(haviszla1!$E$5="szo",haviszla1!CG40,0)))))),0)</f>
        <v>0</v>
      </c>
      <c r="HW40" s="43">
        <f>IF($HW$1=1,IF(haviszla1!$E$5="h",haviszla1!CH40,IF(haviszla1!$E$5="k",haviszla1!CI40,IF(haviszla1!$E$5="sz",haviszla1!CJ40,IF(haviszla1!$E$5="cs",haviszla1!CK40,IF(haviszla1!$E$5="p",haviszla1!CL40,IF(haviszla1!$E$5="szo",haviszla1!CM40,0)))))),0)</f>
        <v>0</v>
      </c>
      <c r="HX40" s="43">
        <f>IF($HX$1=1,IF(haviszla1!$E$5="h",haviszla1!CN40,IF(haviszla1!$E$5="k",haviszla1!CO40,IF(haviszla1!$E$5="sz",haviszla1!CP40,IF(haviszla1!$E$5="cs",haviszla1!CQ40,IF(haviszla1!$E$5="p",haviszla1!CR40,IF(haviszla1!$E$5="szo",haviszla1!CS40,0)))))),0)</f>
        <v>0</v>
      </c>
      <c r="HY40" s="43">
        <f>IF($HY$1=1,IF(haviszla1!$E$5="h",haviszla1!CT40,IF(haviszla1!$E$5="k",haviszla1!CU40,IF(haviszla1!$E$5="sz",haviszla1!CV40,IF(haviszla1!$E$5="cs",haviszla1!CW40,IF(haviszla1!$E$5="p",haviszla1!CX40,IF(haviszla1!$E$5="szo",haviszla1!CY40,0)))))),0)</f>
        <v>0</v>
      </c>
      <c r="HZ40" s="43">
        <f>IF($HZ$1=1,IF(haviszla1!$E$5="h",haviszla1!CZ40,IF(haviszla1!$E$5="k",haviszla1!DA40,IF(haviszla1!$E$5="sz",haviszla1!DB40,IF(haviszla1!$E$5="cs",haviszla1!DC40,IF(haviszla1!$E$5="p",haviszla1!DD40,IF(haviszla1!$E$5="szo",haviszla1!DE40,0)))))),0)</f>
        <v>0</v>
      </c>
      <c r="IA40" s="43">
        <f>IF($IA$1=1,IF(haviszla1!$E$5="h",haviszla1!DF40,IF(haviszla1!$E$5="k",haviszla1!DG40,IF(haviszla1!$E$5="sz",haviszla1!DH40,IF(haviszla1!$E$5="cs",haviszla1!DI40,IF(haviszla1!$E$5="p",haviszla1!DJ40,IF(haviszla1!$E$5="szo",haviszla1!DK40,0)))))),0)</f>
        <v>0</v>
      </c>
      <c r="IB40" s="43">
        <f>IF($IB$1=1,IF(haviszla1!$E$5="h",haviszla1!DL40,IF(haviszla1!$E$5="k",haviszla1!DM40,IF(haviszla1!$E$5="sz",haviszla1!DN40,IF(haviszla1!$E$5="cs",haviszla1!DO40,IF(haviszla1!$E$5="p",haviszla1!DP40,IF(haviszla1!$E$5="szo",haviszla1!DQ40,0)))))),0)</f>
        <v>0</v>
      </c>
      <c r="IC40" s="43">
        <f>IF($IC$1=1,IF(haviszla1!$E$5="h",haviszla1!DR40,IF(haviszla1!$E$5="k",haviszla1!DS40,IF(haviszla1!$E$5="sz",haviszla1!DT40,IF(haviszla1!$E$5="cs",haviszla1!DU40,IF(haviszla1!$E$5="p",haviszla1!DV40,IF(haviszla1!$E$5="szo",haviszla1!DW40,0)))))),0)</f>
        <v>0</v>
      </c>
      <c r="ID40" s="43">
        <f>IF($ID$1=1,IF(haviszla1!$E$5="h",haviszla1!DX40,IF(haviszla1!$E$5="k",haviszla1!DY40,IF(haviszla1!$E$5="sz",haviszla1!DZ40,IF(haviszla1!$E$5="cs",haviszla1!EA40,IF(haviszla1!$E$5="p",haviszla1!EB40,IF(haviszla1!$E$5="szo",haviszla1!EC40,0)))))),0)</f>
        <v>0</v>
      </c>
      <c r="IE40" s="43">
        <f>IF($IE$1=1,IF(haviszla1!$E$5="h",haviszla1!ED40,IF(haviszla1!$E$5="k",haviszla1!EE40,IF(haviszla1!$E$5="sz",haviszla1!EF40,IF(haviszla1!$E$5="cs",haviszla1!EG40,IF(haviszla1!$E$5="p",haviszla1!EH40,IF(haviszla1!$E$5="szo",haviszla1!EI40,0)))))),0)</f>
        <v>0</v>
      </c>
    </row>
    <row r="41" spans="1:239" ht="15" customHeight="1">
      <c r="A41" s="18" t="s">
        <v>55</v>
      </c>
      <c r="B41" s="89" t="s">
        <v>421</v>
      </c>
      <c r="C41" s="43">
        <v>420</v>
      </c>
      <c r="D41" s="89" t="s">
        <v>298</v>
      </c>
      <c r="E41" s="13">
        <f t="shared" si="0"/>
        <v>0</v>
      </c>
      <c r="F41" s="48"/>
      <c r="G41" s="49"/>
      <c r="H41" s="89">
        <v>0</v>
      </c>
      <c r="I41" s="51">
        <v>0</v>
      </c>
      <c r="J41" s="89">
        <v>0</v>
      </c>
      <c r="K41" s="51">
        <v>0</v>
      </c>
      <c r="L41" s="51">
        <v>0</v>
      </c>
      <c r="M41" s="52">
        <v>0</v>
      </c>
      <c r="N41" s="55">
        <v>0</v>
      </c>
      <c r="O41" s="51">
        <v>0</v>
      </c>
      <c r="P41" s="54">
        <v>0</v>
      </c>
      <c r="Q41" s="51">
        <v>0</v>
      </c>
      <c r="R41" s="51">
        <v>0</v>
      </c>
      <c r="S41" s="54">
        <v>0</v>
      </c>
      <c r="T41" s="55">
        <v>0</v>
      </c>
      <c r="U41" s="51">
        <v>0</v>
      </c>
      <c r="V41" s="54">
        <v>0</v>
      </c>
      <c r="W41" s="51">
        <v>0</v>
      </c>
      <c r="X41" s="51">
        <v>0</v>
      </c>
      <c r="Y41" s="51">
        <v>0</v>
      </c>
      <c r="Z41" s="55">
        <v>0</v>
      </c>
      <c r="AA41" s="51">
        <v>0</v>
      </c>
      <c r="AB41" s="54">
        <v>0</v>
      </c>
      <c r="AC41" s="51">
        <v>0</v>
      </c>
      <c r="AD41" s="51">
        <v>0</v>
      </c>
      <c r="AE41" s="54">
        <v>0</v>
      </c>
      <c r="AF41" s="55">
        <v>0</v>
      </c>
      <c r="AG41" s="51">
        <v>0</v>
      </c>
      <c r="AH41" s="54">
        <v>0</v>
      </c>
      <c r="AI41" s="51">
        <v>0</v>
      </c>
      <c r="AJ41" s="56">
        <v>0</v>
      </c>
      <c r="AK41" s="51">
        <v>0</v>
      </c>
      <c r="AL41" s="55">
        <v>0</v>
      </c>
      <c r="AM41" s="54">
        <v>0</v>
      </c>
      <c r="AN41" s="54">
        <v>0</v>
      </c>
      <c r="AO41" s="54">
        <v>0</v>
      </c>
      <c r="AP41" s="54">
        <v>0</v>
      </c>
      <c r="AQ41" s="54">
        <v>0</v>
      </c>
      <c r="AR41" s="55">
        <v>0</v>
      </c>
      <c r="AS41" s="54">
        <v>0</v>
      </c>
      <c r="AT41" s="54">
        <v>0</v>
      </c>
      <c r="AU41" s="51">
        <v>0</v>
      </c>
      <c r="AV41" s="51">
        <v>0</v>
      </c>
      <c r="AW41" s="54">
        <v>0</v>
      </c>
      <c r="AX41" s="57">
        <v>0</v>
      </c>
      <c r="AY41" s="51">
        <v>0</v>
      </c>
      <c r="AZ41" s="54">
        <v>0</v>
      </c>
      <c r="BA41" s="51">
        <v>0</v>
      </c>
      <c r="BB41" s="56">
        <v>0</v>
      </c>
      <c r="BC41" s="58">
        <v>0</v>
      </c>
      <c r="BD41" s="55">
        <v>0</v>
      </c>
      <c r="BE41" s="51">
        <v>0</v>
      </c>
      <c r="BF41" s="54">
        <v>0</v>
      </c>
      <c r="BG41" s="54">
        <v>0</v>
      </c>
      <c r="BH41" s="54">
        <v>0</v>
      </c>
      <c r="BI41" s="54">
        <v>0</v>
      </c>
      <c r="BJ41" s="55">
        <v>0</v>
      </c>
      <c r="BK41" s="54">
        <v>0</v>
      </c>
      <c r="BL41" s="54">
        <v>0</v>
      </c>
      <c r="BM41" s="51">
        <v>0</v>
      </c>
      <c r="BN41" s="51">
        <v>0</v>
      </c>
      <c r="BO41" s="54">
        <v>0</v>
      </c>
      <c r="BP41" s="55">
        <v>0</v>
      </c>
      <c r="BQ41" s="54">
        <v>0</v>
      </c>
      <c r="BR41" s="54">
        <v>0</v>
      </c>
      <c r="BS41" s="51">
        <v>0</v>
      </c>
      <c r="BT41" s="54">
        <v>0</v>
      </c>
      <c r="BU41" s="54">
        <v>0</v>
      </c>
      <c r="BV41" s="55">
        <v>0</v>
      </c>
      <c r="BW41" s="54">
        <v>0</v>
      </c>
      <c r="BX41" s="54">
        <v>0</v>
      </c>
      <c r="BY41" s="51">
        <v>0</v>
      </c>
      <c r="BZ41" s="51">
        <v>0</v>
      </c>
      <c r="CA41" s="54">
        <v>0</v>
      </c>
      <c r="CB41" s="55">
        <v>0</v>
      </c>
      <c r="CC41" s="51">
        <v>0</v>
      </c>
      <c r="CD41" s="54">
        <v>0</v>
      </c>
      <c r="CE41" s="51">
        <v>0</v>
      </c>
      <c r="CF41" s="51">
        <v>0</v>
      </c>
      <c r="CG41" s="54">
        <v>0</v>
      </c>
      <c r="CH41" s="55">
        <v>0</v>
      </c>
      <c r="CI41" s="54">
        <v>0</v>
      </c>
      <c r="CJ41" s="54">
        <v>0</v>
      </c>
      <c r="CK41" s="51">
        <v>0</v>
      </c>
      <c r="CL41" s="54">
        <v>0</v>
      </c>
      <c r="CM41" s="54">
        <v>0</v>
      </c>
      <c r="CN41" s="55">
        <v>0</v>
      </c>
      <c r="CO41" s="54">
        <v>0</v>
      </c>
      <c r="CP41" s="54">
        <v>0</v>
      </c>
      <c r="CQ41" s="54">
        <v>0</v>
      </c>
      <c r="CR41" s="54">
        <v>0</v>
      </c>
      <c r="CS41" s="54">
        <v>0</v>
      </c>
      <c r="CT41" s="55">
        <v>0</v>
      </c>
      <c r="CU41" s="54">
        <v>0</v>
      </c>
      <c r="CV41" s="54">
        <v>0</v>
      </c>
      <c r="CW41" s="51">
        <v>0</v>
      </c>
      <c r="CX41" s="51">
        <v>0</v>
      </c>
      <c r="CY41" s="54">
        <v>0</v>
      </c>
      <c r="CZ41" s="55">
        <v>0</v>
      </c>
      <c r="DA41" s="54">
        <v>0</v>
      </c>
      <c r="DB41" s="54">
        <v>0</v>
      </c>
      <c r="DC41" s="54">
        <v>0</v>
      </c>
      <c r="DD41" s="58">
        <v>0</v>
      </c>
      <c r="DE41" s="54">
        <v>0</v>
      </c>
      <c r="DF41" s="55">
        <v>0</v>
      </c>
      <c r="DG41" s="51">
        <v>0</v>
      </c>
      <c r="DH41" s="54">
        <v>0</v>
      </c>
      <c r="DI41" s="51">
        <v>0</v>
      </c>
      <c r="DJ41" s="51">
        <v>0</v>
      </c>
      <c r="DK41" s="54">
        <v>0</v>
      </c>
      <c r="DL41" s="64">
        <v>0</v>
      </c>
      <c r="DM41" s="56">
        <v>0</v>
      </c>
      <c r="DN41" s="54">
        <v>0</v>
      </c>
      <c r="DO41" s="51">
        <v>0</v>
      </c>
      <c r="DP41" s="51">
        <v>0</v>
      </c>
      <c r="DQ41" s="54">
        <v>0</v>
      </c>
      <c r="DR41" s="55">
        <v>0</v>
      </c>
      <c r="DS41" s="51">
        <v>0</v>
      </c>
      <c r="DT41" s="54">
        <v>0</v>
      </c>
      <c r="DU41" s="51">
        <v>0</v>
      </c>
      <c r="DV41" s="51">
        <v>0</v>
      </c>
      <c r="DW41" s="54">
        <v>0</v>
      </c>
      <c r="DX41" s="55">
        <v>0</v>
      </c>
      <c r="DY41" s="54">
        <v>0</v>
      </c>
      <c r="DZ41" s="54">
        <v>0</v>
      </c>
      <c r="EA41" s="54">
        <v>0</v>
      </c>
      <c r="EB41" s="51">
        <v>0</v>
      </c>
      <c r="EC41" s="54">
        <v>0</v>
      </c>
      <c r="ED41" s="64">
        <v>0</v>
      </c>
      <c r="EE41" s="54">
        <v>0</v>
      </c>
      <c r="EF41" s="54">
        <v>0</v>
      </c>
      <c r="EG41" s="54">
        <v>0</v>
      </c>
      <c r="EH41" s="58">
        <v>0</v>
      </c>
      <c r="EI41" s="54">
        <v>0</v>
      </c>
      <c r="EJ41" s="55"/>
      <c r="EK41" s="54">
        <v>0</v>
      </c>
      <c r="EL41" s="54"/>
      <c r="EM41" s="54"/>
      <c r="EN41" s="54"/>
      <c r="EO41" s="59"/>
      <c r="EP41" s="55"/>
      <c r="EQ41" s="54">
        <v>0</v>
      </c>
      <c r="ER41" s="54"/>
      <c r="ES41" s="54"/>
      <c r="ET41" s="54"/>
      <c r="EU41" s="59"/>
      <c r="EV41" s="55"/>
      <c r="EW41" s="54">
        <v>0</v>
      </c>
      <c r="EX41" s="54"/>
      <c r="EY41" s="54"/>
      <c r="EZ41" s="54"/>
      <c r="FA41" s="59">
        <v>0</v>
      </c>
      <c r="FB41" s="43">
        <f t="shared" si="1"/>
        <v>0</v>
      </c>
      <c r="FC41" s="21">
        <f t="shared" si="2"/>
        <v>0</v>
      </c>
      <c r="FD41" s="43">
        <f t="shared" si="3"/>
        <v>0</v>
      </c>
      <c r="FE41" s="21">
        <f t="shared" si="4"/>
        <v>0</v>
      </c>
      <c r="FF41" s="43">
        <f t="shared" si="5"/>
        <v>0</v>
      </c>
      <c r="FG41" s="21">
        <f t="shared" si="6"/>
        <v>0</v>
      </c>
      <c r="FH41" s="43">
        <f t="shared" si="7"/>
        <v>0</v>
      </c>
      <c r="FI41" s="21">
        <f t="shared" si="8"/>
        <v>0</v>
      </c>
      <c r="FJ41" s="43">
        <f t="shared" si="9"/>
        <v>0</v>
      </c>
      <c r="FK41" s="21">
        <f t="shared" si="10"/>
        <v>0</v>
      </c>
      <c r="FL41" s="43">
        <f t="shared" si="11"/>
        <v>0</v>
      </c>
      <c r="FM41" s="21">
        <f t="shared" si="12"/>
        <v>0</v>
      </c>
      <c r="FN41" s="43">
        <f t="shared" si="13"/>
        <v>0</v>
      </c>
      <c r="FO41" s="21">
        <f t="shared" si="14"/>
        <v>0</v>
      </c>
      <c r="FP41" s="43">
        <f t="shared" si="15"/>
        <v>0</v>
      </c>
      <c r="FQ41" s="21">
        <f t="shared" si="16"/>
        <v>0</v>
      </c>
      <c r="FR41" s="43">
        <f t="shared" si="17"/>
        <v>0</v>
      </c>
      <c r="FS41" s="21">
        <f t="shared" si="18"/>
        <v>0</v>
      </c>
      <c r="FT41" s="43">
        <f t="shared" si="19"/>
        <v>0</v>
      </c>
      <c r="FU41" s="21">
        <f t="shared" si="20"/>
        <v>0</v>
      </c>
      <c r="FV41" s="43">
        <f t="shared" si="21"/>
        <v>0</v>
      </c>
      <c r="FW41" s="21">
        <f t="shared" si="22"/>
        <v>0</v>
      </c>
      <c r="FX41" s="43">
        <f t="shared" si="23"/>
        <v>0</v>
      </c>
      <c r="FY41" s="21">
        <f t="shared" si="24"/>
        <v>0</v>
      </c>
      <c r="FZ41" s="43">
        <f t="shared" si="25"/>
        <v>0</v>
      </c>
      <c r="GA41" s="21">
        <f t="shared" si="26"/>
        <v>0</v>
      </c>
      <c r="GB41" s="43">
        <f t="shared" si="27"/>
        <v>0</v>
      </c>
      <c r="GC41" s="21">
        <f t="shared" si="28"/>
        <v>0</v>
      </c>
      <c r="GD41" s="43">
        <f t="shared" si="29"/>
        <v>0</v>
      </c>
      <c r="GE41" s="21">
        <f t="shared" si="30"/>
        <v>0</v>
      </c>
      <c r="GF41" s="43">
        <f t="shared" si="31"/>
        <v>0</v>
      </c>
      <c r="GG41" s="21">
        <f t="shared" si="32"/>
        <v>0</v>
      </c>
      <c r="GH41" s="43">
        <f t="shared" si="33"/>
        <v>0</v>
      </c>
      <c r="GI41" s="21">
        <f t="shared" si="34"/>
        <v>0</v>
      </c>
      <c r="GJ41" s="43">
        <f t="shared" si="35"/>
        <v>0</v>
      </c>
      <c r="GK41" s="21">
        <f t="shared" si="36"/>
        <v>0</v>
      </c>
      <c r="GL41" s="43">
        <f t="shared" si="37"/>
        <v>0</v>
      </c>
      <c r="GM41" s="21">
        <f t="shared" si="38"/>
        <v>0</v>
      </c>
      <c r="GN41" s="43">
        <f t="shared" si="39"/>
        <v>0</v>
      </c>
      <c r="GO41" s="21">
        <f t="shared" si="40"/>
        <v>0</v>
      </c>
      <c r="GP41" s="43">
        <f t="shared" si="41"/>
        <v>0</v>
      </c>
      <c r="GQ41" s="21">
        <f t="shared" si="42"/>
        <v>0</v>
      </c>
      <c r="GR41" s="43">
        <f t="shared" si="43"/>
        <v>0</v>
      </c>
      <c r="GS41" s="21">
        <f t="shared" si="44"/>
        <v>0</v>
      </c>
      <c r="GT41" s="43">
        <f t="shared" si="45"/>
        <v>0</v>
      </c>
      <c r="GU41" s="21">
        <f t="shared" si="46"/>
        <v>0</v>
      </c>
      <c r="GV41" s="43">
        <f t="shared" si="47"/>
        <v>0</v>
      </c>
      <c r="GW41" s="43">
        <f t="shared" si="48"/>
        <v>0</v>
      </c>
      <c r="GX41" s="28"/>
      <c r="GY41" s="43">
        <f t="shared" si="50"/>
        <v>0</v>
      </c>
      <c r="HF41" s="89" t="str">
        <f t="shared" si="49"/>
        <v>Sample36</v>
      </c>
      <c r="HG41" s="43">
        <f t="shared" si="49"/>
        <v>420</v>
      </c>
      <c r="HH41" s="89" t="str">
        <f t="shared" si="49"/>
        <v>Ft/cs</v>
      </c>
      <c r="HI41" s="13">
        <f t="shared" si="51"/>
        <v>0</v>
      </c>
      <c r="HJ41" s="43">
        <f>IF($HJ$1=1,IF(haviszla1!$E$5="h",haviszla1!H41,IF(haviszla1!$E$5="k",haviszla1!I41,IF(haviszla1!$E$5="sz",haviszla1!J41,IF(haviszla1!$E$5="cs",haviszla1!K41,IF(haviszla1!$E$5="p",haviszla1!L41,IF(haviszla1!$E$5="szo",haviszla1!M41,0)))))),0)</f>
        <v>0</v>
      </c>
      <c r="HK41" s="43">
        <f>IF($HK$1=1,IF(haviszla1!$E$5="h",haviszla1!N41,IF(haviszla1!$E$5="k",haviszla1!O41,IF(haviszla1!$E$5="sz",haviszla1!P41,IF(haviszla1!$E$5="cs",haviszla1!Q41,IF(haviszla1!$E$5="p",haviszla1!R41,IF(haviszla1!$E$5="szo",haviszla1!S41,0)))))),0)</f>
        <v>0</v>
      </c>
      <c r="HL41" s="43">
        <f>IF($HL$1=1,IF(haviszla1!$E$5="h",haviszla1!T41,IF(haviszla1!$E$5="k",haviszla1!U41,IF(haviszla1!$E$5="sz",haviszla1!V41,IF(haviszla1!$E$5="cs",haviszla1!W41,IF(haviszla1!$E$5="p",haviszla1!X41,IF(haviszla1!$E$5="szo",haviszla1!Y41,0)))))),0)</f>
        <v>0</v>
      </c>
      <c r="HM41" s="43">
        <f>IF($HM$1=1,IF(haviszla1!$E$5="h",haviszla1!Z41,IF(haviszla1!$E$5="k",haviszla1!AA41,IF(haviszla1!$E$5="sz",haviszla1!AB41,IF(haviszla1!$E$5="cs",haviszla1!AC41,IF(haviszla1!$E$5="p",haviszla1!AD41,IF(haviszla1!$E$5="szo",haviszla1!AE41,0)))))),0)</f>
        <v>0</v>
      </c>
      <c r="HN41" s="43">
        <f>IF($HN$1=1,IF(haviszla1!$E$5="h",haviszla1!AF41,IF(haviszla1!$E$5="k",haviszla1!AG41,IF(haviszla1!$E$5="sz",haviszla1!AH41,IF(haviszla1!$E$5="cs",haviszla1!AI41,IF(haviszla1!$E$5="p",haviszla1!AJ41,IF(haviszla1!$E$5="szo",haviszla1!AK41,0)))))),0)</f>
        <v>0</v>
      </c>
      <c r="HO41" s="43">
        <f>IF($HO$1=1,IF(haviszla1!$E$5="h",haviszla1!AL41,IF(haviszla1!$E$5="k",haviszla1!AM41,IF(haviszla1!$E$5="sz",haviszla1!AN41,IF(haviszla1!$E$5="cs",haviszla1!AO41,IF(haviszla1!$E$5="p",haviszla1!AP41,IF(haviszla1!$E$5="szo",haviszla1!AQ41,0)))))),0)</f>
        <v>0</v>
      </c>
      <c r="HP41" s="43">
        <f>IF($HP$1=1,IF(haviszla1!$E$5="h",haviszla1!AR41,IF(haviszla1!$E$5="k",haviszla1!AS41,IF(haviszla1!$E$5="sz",haviszla1!AT41,IF(haviszla1!$E$5="cs",haviszla1!AU41,IF(haviszla1!$E$5="p",haviszla1!AV41,IF(haviszla1!$E$5="szo",haviszla1!AW41,0)))))),0)</f>
        <v>0</v>
      </c>
      <c r="HQ41" s="43">
        <f>IF($HQ$1=1,IF(haviszla1!$E$5="h",haviszla1!AX41,IF(haviszla1!$E$5="k",haviszla1!AY41,IF(haviszla1!$E$5="sz",haviszla1!AZ41,IF(haviszla1!$E$5="cs",haviszla1!BA41,IF(haviszla1!$E$5="p",haviszla1!BB41,IF(haviszla1!$E$5="szo",haviszla1!BC41,0)))))),0)</f>
        <v>0</v>
      </c>
      <c r="HR41" s="43">
        <f>IF($HR$1=1,IF(haviszla1!$E$5="h",haviszla1!BD41,IF(haviszla1!$E$5="k",haviszla1!BE41,IF(haviszla1!$E$5="sz",haviszla1!BF41,IF(haviszla1!$E$5="cs",haviszla1!BG41,IF(haviszla1!$E$5="p",haviszla1!BH41,IF(haviszla1!$E$5="szo",haviszla1!BI41,0)))))),0)</f>
        <v>0</v>
      </c>
      <c r="HS41" s="43">
        <f>IF($HS$1=1,IF(haviszla1!$E$5="h",haviszla1!BJ41,IF(haviszla1!$E$5="k",haviszla1!BK41,IF(haviszla1!$E$5="sz",haviszla1!BL41,IF(haviszla1!$E$5="cs",haviszla1!BM41,IF(haviszla1!$E$5="p",haviszla1!BN41,IF(haviszla1!$E$5="szo",haviszla1!BO41,0)))))),0)</f>
        <v>0</v>
      </c>
      <c r="HT41" s="43">
        <f>IF($HT$1=1,IF(haviszla1!$E$5="h",haviszla1!BP41,IF(haviszla1!$E$5="k",haviszla1!BQ41,IF(haviszla1!$E$5="sz",haviszla1!BR41,IF(haviszla1!$E$5="cs",haviszla1!BS41,IF(haviszla1!$E$5="p",haviszla1!BT41,IF(haviszla1!$E$5="szo",haviszla1!BU41,0)))))),0)</f>
        <v>0</v>
      </c>
      <c r="HU41" s="43">
        <f>IF($HU$1=1,IF(haviszla1!$E$5="h",haviszla1!BV41,IF(haviszla1!$E$5="k",haviszla1!BW41,IF(haviszla1!$E$5="sz",haviszla1!BX41,IF(haviszla1!$E$5="cs",haviszla1!BY41,IF(haviszla1!$E$5="p",haviszla1!BZ41,IF(haviszla1!$E$5="szo",haviszla1!CA41,0)))))),0)</f>
        <v>0</v>
      </c>
      <c r="HV41" s="43">
        <f>IF($HV$1=1,IF(haviszla1!$E$5="h",haviszla1!CB41,IF(haviszla1!$E$5="k",haviszla1!CC41,IF(haviszla1!$E$5="sz",haviszla1!CD41,IF(haviszla1!$E$5="cs",haviszla1!CE41,IF(haviszla1!$E$5="p",haviszla1!CF41,IF(haviszla1!$E$5="szo",haviszla1!CG41,0)))))),0)</f>
        <v>0</v>
      </c>
      <c r="HW41" s="43">
        <f>IF($HW$1=1,IF(haviszla1!$E$5="h",haviszla1!CH41,IF(haviszla1!$E$5="k",haviszla1!CI41,IF(haviszla1!$E$5="sz",haviszla1!CJ41,IF(haviszla1!$E$5="cs",haviszla1!CK41,IF(haviszla1!$E$5="p",haviszla1!CL41,IF(haviszla1!$E$5="szo",haviszla1!CM41,0)))))),0)</f>
        <v>0</v>
      </c>
      <c r="HX41" s="43">
        <f>IF($HX$1=1,IF(haviszla1!$E$5="h",haviszla1!CN41,IF(haviszla1!$E$5="k",haviszla1!CO41,IF(haviszla1!$E$5="sz",haviszla1!CP41,IF(haviszla1!$E$5="cs",haviszla1!CQ41,IF(haviszla1!$E$5="p",haviszla1!CR41,IF(haviszla1!$E$5="szo",haviszla1!CS41,0)))))),0)</f>
        <v>0</v>
      </c>
      <c r="HY41" s="43">
        <f>IF($HY$1=1,IF(haviszla1!$E$5="h",haviszla1!CT41,IF(haviszla1!$E$5="k",haviszla1!CU41,IF(haviszla1!$E$5="sz",haviszla1!CV41,IF(haviszla1!$E$5="cs",haviszla1!CW41,IF(haviszla1!$E$5="p",haviszla1!CX41,IF(haviszla1!$E$5="szo",haviszla1!CY41,0)))))),0)</f>
        <v>0</v>
      </c>
      <c r="HZ41" s="43">
        <f>IF($HZ$1=1,IF(haviszla1!$E$5="h",haviszla1!CZ41,IF(haviszla1!$E$5="k",haviszla1!DA41,IF(haviszla1!$E$5="sz",haviszla1!DB41,IF(haviszla1!$E$5="cs",haviszla1!DC41,IF(haviszla1!$E$5="p",haviszla1!DD41,IF(haviszla1!$E$5="szo",haviszla1!DE41,0)))))),0)</f>
        <v>0</v>
      </c>
      <c r="IA41" s="43">
        <f>IF($IA$1=1,IF(haviszla1!$E$5="h",haviszla1!DF41,IF(haviszla1!$E$5="k",haviszla1!DG41,IF(haviszla1!$E$5="sz",haviszla1!DH41,IF(haviszla1!$E$5="cs",haviszla1!DI41,IF(haviszla1!$E$5="p",haviszla1!DJ41,IF(haviszla1!$E$5="szo",haviszla1!DK41,0)))))),0)</f>
        <v>0</v>
      </c>
      <c r="IB41" s="43">
        <f>IF($IB$1=1,IF(haviszla1!$E$5="h",haviszla1!DL41,IF(haviszla1!$E$5="k",haviszla1!DM41,IF(haviszla1!$E$5="sz",haviszla1!DN41,IF(haviszla1!$E$5="cs",haviszla1!DO41,IF(haviszla1!$E$5="p",haviszla1!DP41,IF(haviszla1!$E$5="szo",haviszla1!DQ41,0)))))),0)</f>
        <v>0</v>
      </c>
      <c r="IC41" s="43">
        <f>IF($IC$1=1,IF(haviszla1!$E$5="h",haviszla1!DR41,IF(haviszla1!$E$5="k",haviszla1!DS41,IF(haviszla1!$E$5="sz",haviszla1!DT41,IF(haviszla1!$E$5="cs",haviszla1!DU41,IF(haviszla1!$E$5="p",haviszla1!DV41,IF(haviszla1!$E$5="szo",haviszla1!DW41,0)))))),0)</f>
        <v>0</v>
      </c>
      <c r="ID41" s="43">
        <f>IF($ID$1=1,IF(haviszla1!$E$5="h",haviszla1!DX41,IF(haviszla1!$E$5="k",haviszla1!DY41,IF(haviszla1!$E$5="sz",haviszla1!DZ41,IF(haviszla1!$E$5="cs",haviszla1!EA41,IF(haviszla1!$E$5="p",haviszla1!EB41,IF(haviszla1!$E$5="szo",haviszla1!EC41,0)))))),0)</f>
        <v>0</v>
      </c>
      <c r="IE41" s="43">
        <f>IF($IE$1=1,IF(haviszla1!$E$5="h",haviszla1!ED41,IF(haviszla1!$E$5="k",haviszla1!EE41,IF(haviszla1!$E$5="sz",haviszla1!EF41,IF(haviszla1!$E$5="cs",haviszla1!EG41,IF(haviszla1!$E$5="p",haviszla1!EH41,IF(haviszla1!$E$5="szo",haviszla1!EI41,0)))))),0)</f>
        <v>0</v>
      </c>
    </row>
    <row r="42" spans="1:239" ht="15" customHeight="1">
      <c r="A42" s="18" t="s">
        <v>56</v>
      </c>
      <c r="B42" s="89" t="s">
        <v>422</v>
      </c>
      <c r="C42" s="43">
        <v>420</v>
      </c>
      <c r="D42" s="89" t="s">
        <v>298</v>
      </c>
      <c r="E42" s="13">
        <f t="shared" si="0"/>
        <v>2</v>
      </c>
      <c r="F42" s="48"/>
      <c r="G42" s="48"/>
      <c r="H42" s="89">
        <v>0</v>
      </c>
      <c r="I42" s="51">
        <v>0</v>
      </c>
      <c r="J42" s="89">
        <v>0</v>
      </c>
      <c r="K42" s="51">
        <v>0</v>
      </c>
      <c r="L42" s="51">
        <v>0</v>
      </c>
      <c r="M42" s="52">
        <v>0</v>
      </c>
      <c r="N42" s="64">
        <v>0</v>
      </c>
      <c r="O42" s="51">
        <v>0</v>
      </c>
      <c r="P42" s="51">
        <v>0</v>
      </c>
      <c r="Q42" s="51">
        <v>0</v>
      </c>
      <c r="R42" s="51">
        <v>0</v>
      </c>
      <c r="S42" s="54">
        <v>0</v>
      </c>
      <c r="T42" s="55">
        <v>0</v>
      </c>
      <c r="U42" s="51">
        <v>0</v>
      </c>
      <c r="V42" s="51">
        <v>0</v>
      </c>
      <c r="W42" s="51">
        <v>0</v>
      </c>
      <c r="X42" s="51">
        <v>0</v>
      </c>
      <c r="Y42" s="51">
        <v>0</v>
      </c>
      <c r="Z42" s="64">
        <v>0</v>
      </c>
      <c r="AA42" s="51">
        <v>0</v>
      </c>
      <c r="AB42" s="51">
        <v>0</v>
      </c>
      <c r="AC42" s="51">
        <v>0</v>
      </c>
      <c r="AD42" s="51">
        <v>0</v>
      </c>
      <c r="AE42" s="54">
        <v>0</v>
      </c>
      <c r="AF42" s="64">
        <v>10</v>
      </c>
      <c r="AG42" s="51">
        <v>0</v>
      </c>
      <c r="AH42" s="54">
        <v>0</v>
      </c>
      <c r="AI42" s="51">
        <v>10</v>
      </c>
      <c r="AJ42" s="56">
        <v>0</v>
      </c>
      <c r="AK42" s="51">
        <v>0</v>
      </c>
      <c r="AL42" s="55">
        <v>0</v>
      </c>
      <c r="AM42" s="54">
        <v>0</v>
      </c>
      <c r="AN42" s="54">
        <v>0</v>
      </c>
      <c r="AO42" s="54">
        <v>0</v>
      </c>
      <c r="AP42" s="54">
        <v>0</v>
      </c>
      <c r="AQ42" s="54">
        <v>0</v>
      </c>
      <c r="AR42" s="64">
        <v>0</v>
      </c>
      <c r="AS42" s="51">
        <v>0</v>
      </c>
      <c r="AT42" s="51">
        <v>0</v>
      </c>
      <c r="AU42" s="51">
        <v>0</v>
      </c>
      <c r="AV42" s="51">
        <v>0</v>
      </c>
      <c r="AW42" s="54">
        <v>0</v>
      </c>
      <c r="AX42" s="57">
        <v>0</v>
      </c>
      <c r="AY42" s="51">
        <v>2</v>
      </c>
      <c r="AZ42" s="51">
        <v>0</v>
      </c>
      <c r="BA42" s="51">
        <v>0</v>
      </c>
      <c r="BB42" s="56">
        <v>2</v>
      </c>
      <c r="BC42" s="58">
        <v>2</v>
      </c>
      <c r="BD42" s="55">
        <v>0</v>
      </c>
      <c r="BE42" s="51">
        <v>0</v>
      </c>
      <c r="BF42" s="54">
        <v>0</v>
      </c>
      <c r="BG42" s="54">
        <v>0</v>
      </c>
      <c r="BH42" s="54">
        <v>0</v>
      </c>
      <c r="BI42" s="54">
        <v>0</v>
      </c>
      <c r="BJ42" s="55">
        <v>0</v>
      </c>
      <c r="BK42" s="54">
        <v>0</v>
      </c>
      <c r="BL42" s="54">
        <v>0</v>
      </c>
      <c r="BM42" s="51">
        <v>0</v>
      </c>
      <c r="BN42" s="51">
        <v>0</v>
      </c>
      <c r="BO42" s="54">
        <v>0</v>
      </c>
      <c r="BP42" s="55">
        <v>0</v>
      </c>
      <c r="BQ42" s="54">
        <v>0</v>
      </c>
      <c r="BR42" s="54">
        <v>0</v>
      </c>
      <c r="BS42" s="51">
        <v>0</v>
      </c>
      <c r="BT42" s="54">
        <v>0</v>
      </c>
      <c r="BU42" s="54">
        <v>0</v>
      </c>
      <c r="BV42" s="55">
        <v>0</v>
      </c>
      <c r="BW42" s="54">
        <v>0</v>
      </c>
      <c r="BX42" s="54">
        <v>0</v>
      </c>
      <c r="BY42" s="51">
        <v>0</v>
      </c>
      <c r="BZ42" s="51">
        <v>0</v>
      </c>
      <c r="CA42" s="54">
        <v>0</v>
      </c>
      <c r="CB42" s="55">
        <v>0</v>
      </c>
      <c r="CC42" s="51">
        <v>0</v>
      </c>
      <c r="CD42" s="54">
        <v>0</v>
      </c>
      <c r="CE42" s="51">
        <v>0</v>
      </c>
      <c r="CF42" s="51">
        <v>0</v>
      </c>
      <c r="CG42" s="54">
        <v>0</v>
      </c>
      <c r="CH42" s="55">
        <v>0</v>
      </c>
      <c r="CI42" s="54">
        <v>0</v>
      </c>
      <c r="CJ42" s="54">
        <v>0</v>
      </c>
      <c r="CK42" s="51">
        <v>0</v>
      </c>
      <c r="CL42" s="54">
        <v>0</v>
      </c>
      <c r="CM42" s="54">
        <v>0</v>
      </c>
      <c r="CN42" s="55">
        <v>0</v>
      </c>
      <c r="CO42" s="54">
        <v>0</v>
      </c>
      <c r="CP42" s="54">
        <v>0</v>
      </c>
      <c r="CQ42" s="54">
        <v>0</v>
      </c>
      <c r="CR42" s="54">
        <v>0</v>
      </c>
      <c r="CS42" s="54">
        <v>0</v>
      </c>
      <c r="CT42" s="64">
        <v>0</v>
      </c>
      <c r="CU42" s="51">
        <v>0</v>
      </c>
      <c r="CV42" s="51">
        <v>0</v>
      </c>
      <c r="CW42" s="51">
        <v>0</v>
      </c>
      <c r="CX42" s="51">
        <v>0</v>
      </c>
      <c r="CY42" s="51">
        <v>0</v>
      </c>
      <c r="CZ42" s="64">
        <v>0</v>
      </c>
      <c r="DA42" s="54">
        <v>0</v>
      </c>
      <c r="DB42" s="54">
        <v>0</v>
      </c>
      <c r="DC42" s="54">
        <v>0</v>
      </c>
      <c r="DD42" s="58">
        <v>0</v>
      </c>
      <c r="DE42" s="54">
        <v>0</v>
      </c>
      <c r="DF42" s="55">
        <v>0</v>
      </c>
      <c r="DG42" s="51">
        <v>0</v>
      </c>
      <c r="DH42" s="54">
        <v>0</v>
      </c>
      <c r="DI42" s="51">
        <v>0</v>
      </c>
      <c r="DJ42" s="51">
        <v>0</v>
      </c>
      <c r="DK42" s="54">
        <v>0</v>
      </c>
      <c r="DL42" s="64">
        <v>0</v>
      </c>
      <c r="DM42" s="56">
        <v>0</v>
      </c>
      <c r="DN42" s="51">
        <v>0</v>
      </c>
      <c r="DO42" s="51">
        <v>0</v>
      </c>
      <c r="DP42" s="51">
        <v>0</v>
      </c>
      <c r="DQ42" s="54">
        <v>0</v>
      </c>
      <c r="DR42" s="64">
        <v>0</v>
      </c>
      <c r="DS42" s="51">
        <v>0</v>
      </c>
      <c r="DT42" s="51">
        <v>0</v>
      </c>
      <c r="DU42" s="51">
        <v>0</v>
      </c>
      <c r="DV42" s="51">
        <v>0</v>
      </c>
      <c r="DW42" s="54">
        <v>0</v>
      </c>
      <c r="DX42" s="55">
        <v>0</v>
      </c>
      <c r="DY42" s="54">
        <v>0</v>
      </c>
      <c r="DZ42" s="54">
        <v>0</v>
      </c>
      <c r="EA42" s="54">
        <v>0</v>
      </c>
      <c r="EB42" s="51">
        <v>0</v>
      </c>
      <c r="EC42" s="54">
        <v>0</v>
      </c>
      <c r="ED42" s="64">
        <v>0</v>
      </c>
      <c r="EE42" s="54">
        <v>0</v>
      </c>
      <c r="EF42" s="51">
        <v>0</v>
      </c>
      <c r="EG42" s="54">
        <v>0</v>
      </c>
      <c r="EH42" s="58">
        <v>0</v>
      </c>
      <c r="EI42" s="54">
        <v>0</v>
      </c>
      <c r="EJ42" s="55"/>
      <c r="EK42" s="54">
        <v>0</v>
      </c>
      <c r="EL42" s="54"/>
      <c r="EM42" s="54"/>
      <c r="EN42" s="54"/>
      <c r="EO42" s="59"/>
      <c r="EP42" s="55"/>
      <c r="EQ42" s="54">
        <v>0</v>
      </c>
      <c r="ER42" s="54"/>
      <c r="ES42" s="54"/>
      <c r="ET42" s="54"/>
      <c r="EU42" s="59"/>
      <c r="EV42" s="55"/>
      <c r="EW42" s="54">
        <v>0</v>
      </c>
      <c r="EX42" s="54"/>
      <c r="EY42" s="54"/>
      <c r="EZ42" s="54"/>
      <c r="FA42" s="59">
        <v>0</v>
      </c>
      <c r="FB42" s="43">
        <f t="shared" si="1"/>
        <v>0</v>
      </c>
      <c r="FC42" s="21">
        <f t="shared" si="2"/>
        <v>0</v>
      </c>
      <c r="FD42" s="43">
        <f t="shared" si="3"/>
        <v>0</v>
      </c>
      <c r="FE42" s="21">
        <f t="shared" si="4"/>
        <v>0</v>
      </c>
      <c r="FF42" s="43">
        <f t="shared" si="5"/>
        <v>0</v>
      </c>
      <c r="FG42" s="21">
        <f t="shared" si="6"/>
        <v>0</v>
      </c>
      <c r="FH42" s="43">
        <f t="shared" si="7"/>
        <v>0</v>
      </c>
      <c r="FI42" s="21">
        <f t="shared" si="8"/>
        <v>0</v>
      </c>
      <c r="FJ42" s="43">
        <f t="shared" si="9"/>
        <v>20</v>
      </c>
      <c r="FK42" s="21">
        <f t="shared" si="10"/>
        <v>8400</v>
      </c>
      <c r="FL42" s="43">
        <f t="shared" si="11"/>
        <v>0</v>
      </c>
      <c r="FM42" s="21">
        <f t="shared" si="12"/>
        <v>0</v>
      </c>
      <c r="FN42" s="43">
        <f t="shared" si="13"/>
        <v>0</v>
      </c>
      <c r="FO42" s="21">
        <f t="shared" si="14"/>
        <v>0</v>
      </c>
      <c r="FP42" s="43">
        <f t="shared" si="15"/>
        <v>6</v>
      </c>
      <c r="FQ42" s="21">
        <f t="shared" si="16"/>
        <v>2520</v>
      </c>
      <c r="FR42" s="43">
        <f t="shared" si="17"/>
        <v>0</v>
      </c>
      <c r="FS42" s="21">
        <f t="shared" si="18"/>
        <v>0</v>
      </c>
      <c r="FT42" s="43">
        <f t="shared" si="19"/>
        <v>0</v>
      </c>
      <c r="FU42" s="21">
        <f t="shared" si="20"/>
        <v>0</v>
      </c>
      <c r="FV42" s="43">
        <f t="shared" si="21"/>
        <v>0</v>
      </c>
      <c r="FW42" s="21">
        <f t="shared" si="22"/>
        <v>0</v>
      </c>
      <c r="FX42" s="43">
        <f t="shared" si="23"/>
        <v>0</v>
      </c>
      <c r="FY42" s="21">
        <f t="shared" si="24"/>
        <v>0</v>
      </c>
      <c r="FZ42" s="43">
        <f t="shared" si="25"/>
        <v>0</v>
      </c>
      <c r="GA42" s="21">
        <f t="shared" si="26"/>
        <v>0</v>
      </c>
      <c r="GB42" s="43">
        <f t="shared" si="27"/>
        <v>0</v>
      </c>
      <c r="GC42" s="21">
        <f t="shared" si="28"/>
        <v>0</v>
      </c>
      <c r="GD42" s="43">
        <f t="shared" si="29"/>
        <v>0</v>
      </c>
      <c r="GE42" s="21">
        <f t="shared" si="30"/>
        <v>0</v>
      </c>
      <c r="GF42" s="43">
        <f t="shared" si="31"/>
        <v>0</v>
      </c>
      <c r="GG42" s="21">
        <f t="shared" si="32"/>
        <v>0</v>
      </c>
      <c r="GH42" s="43">
        <f t="shared" si="33"/>
        <v>0</v>
      </c>
      <c r="GI42" s="21">
        <f t="shared" si="34"/>
        <v>0</v>
      </c>
      <c r="GJ42" s="43">
        <f t="shared" si="35"/>
        <v>0</v>
      </c>
      <c r="GK42" s="21">
        <f t="shared" si="36"/>
        <v>0</v>
      </c>
      <c r="GL42" s="43">
        <f t="shared" si="37"/>
        <v>0</v>
      </c>
      <c r="GM42" s="21">
        <f t="shared" si="38"/>
        <v>0</v>
      </c>
      <c r="GN42" s="43">
        <f t="shared" si="39"/>
        <v>0</v>
      </c>
      <c r="GO42" s="21">
        <f t="shared" si="40"/>
        <v>0</v>
      </c>
      <c r="GP42" s="43">
        <f t="shared" si="41"/>
        <v>0</v>
      </c>
      <c r="GQ42" s="21">
        <f t="shared" si="42"/>
        <v>0</v>
      </c>
      <c r="GR42" s="43">
        <f t="shared" si="43"/>
        <v>0</v>
      </c>
      <c r="GS42" s="21">
        <f t="shared" si="44"/>
        <v>0</v>
      </c>
      <c r="GT42" s="43">
        <f t="shared" si="45"/>
        <v>0</v>
      </c>
      <c r="GU42" s="21">
        <f t="shared" si="46"/>
        <v>0</v>
      </c>
      <c r="GV42" s="43">
        <f t="shared" si="47"/>
        <v>26</v>
      </c>
      <c r="GW42" s="43">
        <f t="shared" si="48"/>
        <v>10920</v>
      </c>
      <c r="GX42" s="28"/>
      <c r="GY42" s="43">
        <f t="shared" si="50"/>
        <v>2</v>
      </c>
      <c r="HF42" s="89" t="str">
        <f t="shared" si="49"/>
        <v>Sample37</v>
      </c>
      <c r="HG42" s="43">
        <f t="shared" si="49"/>
        <v>420</v>
      </c>
      <c r="HH42" s="89" t="str">
        <f t="shared" si="49"/>
        <v>Ft/cs</v>
      </c>
      <c r="HI42" s="13">
        <f t="shared" si="51"/>
        <v>0</v>
      </c>
      <c r="HJ42" s="43">
        <f>IF($HJ$1=1,IF(haviszla1!$E$5="h",haviszla1!H42,IF(haviszla1!$E$5="k",haviszla1!I42,IF(haviszla1!$E$5="sz",haviszla1!J42,IF(haviszla1!$E$5="cs",haviszla1!K42,IF(haviszla1!$E$5="p",haviszla1!L42,IF(haviszla1!$E$5="szo",haviszla1!M42,0)))))),0)</f>
        <v>0</v>
      </c>
      <c r="HK42" s="43">
        <f>IF($HK$1=1,IF(haviszla1!$E$5="h",haviszla1!N42,IF(haviszla1!$E$5="k",haviszla1!O42,IF(haviszla1!$E$5="sz",haviszla1!P42,IF(haviszla1!$E$5="cs",haviszla1!Q42,IF(haviszla1!$E$5="p",haviszla1!R42,IF(haviszla1!$E$5="szo",haviszla1!S42,0)))))),0)</f>
        <v>0</v>
      </c>
      <c r="HL42" s="43">
        <f>IF($HL$1=1,IF(haviszla1!$E$5="h",haviszla1!T42,IF(haviszla1!$E$5="k",haviszla1!U42,IF(haviszla1!$E$5="sz",haviszla1!V42,IF(haviszla1!$E$5="cs",haviszla1!W42,IF(haviszla1!$E$5="p",haviszla1!X42,IF(haviszla1!$E$5="szo",haviszla1!Y42,0)))))),0)</f>
        <v>0</v>
      </c>
      <c r="HM42" s="43">
        <f>IF($HM$1=1,IF(haviszla1!$E$5="h",haviszla1!Z42,IF(haviszla1!$E$5="k",haviszla1!AA42,IF(haviszla1!$E$5="sz",haviszla1!AB42,IF(haviszla1!$E$5="cs",haviszla1!AC42,IF(haviszla1!$E$5="p",haviszla1!AD42,IF(haviszla1!$E$5="szo",haviszla1!AE42,0)))))),0)</f>
        <v>0</v>
      </c>
      <c r="HN42" s="43">
        <f>IF($HN$1=1,IF(haviszla1!$E$5="h",haviszla1!AF42,IF(haviszla1!$E$5="k",haviszla1!AG42,IF(haviszla1!$E$5="sz",haviszla1!AH42,IF(haviszla1!$E$5="cs",haviszla1!AI42,IF(haviszla1!$E$5="p",haviszla1!AJ42,IF(haviszla1!$E$5="szo",haviszla1!AK42,0)))))),0)</f>
        <v>0</v>
      </c>
      <c r="HO42" s="43">
        <f>IF($HO$1=1,IF(haviszla1!$E$5="h",haviszla1!AL42,IF(haviszla1!$E$5="k",haviszla1!AM42,IF(haviszla1!$E$5="sz",haviszla1!AN42,IF(haviszla1!$E$5="cs",haviszla1!AO42,IF(haviszla1!$E$5="p",haviszla1!AP42,IF(haviszla1!$E$5="szo",haviszla1!AQ42,0)))))),0)</f>
        <v>0</v>
      </c>
      <c r="HP42" s="43">
        <f>IF($HP$1=1,IF(haviszla1!$E$5="h",haviszla1!AR42,IF(haviszla1!$E$5="k",haviszla1!AS42,IF(haviszla1!$E$5="sz",haviszla1!AT42,IF(haviszla1!$E$5="cs",haviszla1!AU42,IF(haviszla1!$E$5="p",haviszla1!AV42,IF(haviszla1!$E$5="szo",haviszla1!AW42,0)))))),0)</f>
        <v>0</v>
      </c>
      <c r="HQ42" s="43">
        <f>IF($HQ$1=1,IF(haviszla1!$E$5="h",haviszla1!AX42,IF(haviszla1!$E$5="k",haviszla1!AY42,IF(haviszla1!$E$5="sz",haviszla1!AZ42,IF(haviszla1!$E$5="cs",haviszla1!BA42,IF(haviszla1!$E$5="p",haviszla1!BB42,IF(haviszla1!$E$5="szo",haviszla1!BC42,0)))))),0)</f>
        <v>0</v>
      </c>
      <c r="HR42" s="43">
        <f>IF($HR$1=1,IF(haviszla1!$E$5="h",haviszla1!BD42,IF(haviszla1!$E$5="k",haviszla1!BE42,IF(haviszla1!$E$5="sz",haviszla1!BF42,IF(haviszla1!$E$5="cs",haviszla1!BG42,IF(haviszla1!$E$5="p",haviszla1!BH42,IF(haviszla1!$E$5="szo",haviszla1!BI42,0)))))),0)</f>
        <v>0</v>
      </c>
      <c r="HS42" s="43">
        <f>IF($HS$1=1,IF(haviszla1!$E$5="h",haviszla1!BJ42,IF(haviszla1!$E$5="k",haviszla1!BK42,IF(haviszla1!$E$5="sz",haviszla1!BL42,IF(haviszla1!$E$5="cs",haviszla1!BM42,IF(haviszla1!$E$5="p",haviszla1!BN42,IF(haviszla1!$E$5="szo",haviszla1!BO42,0)))))),0)</f>
        <v>0</v>
      </c>
      <c r="HT42" s="43">
        <f>IF($HT$1=1,IF(haviszla1!$E$5="h",haviszla1!BP42,IF(haviszla1!$E$5="k",haviszla1!BQ42,IF(haviszla1!$E$5="sz",haviszla1!BR42,IF(haviszla1!$E$5="cs",haviszla1!BS42,IF(haviszla1!$E$5="p",haviszla1!BT42,IF(haviszla1!$E$5="szo",haviszla1!BU42,0)))))),0)</f>
        <v>0</v>
      </c>
      <c r="HU42" s="43">
        <f>IF($HU$1=1,IF(haviszla1!$E$5="h",haviszla1!BV42,IF(haviszla1!$E$5="k",haviszla1!BW42,IF(haviszla1!$E$5="sz",haviszla1!BX42,IF(haviszla1!$E$5="cs",haviszla1!BY42,IF(haviszla1!$E$5="p",haviszla1!BZ42,IF(haviszla1!$E$5="szo",haviszla1!CA42,0)))))),0)</f>
        <v>0</v>
      </c>
      <c r="HV42" s="43">
        <f>IF($HV$1=1,IF(haviszla1!$E$5="h",haviszla1!CB42,IF(haviszla1!$E$5="k",haviszla1!CC42,IF(haviszla1!$E$5="sz",haviszla1!CD42,IF(haviszla1!$E$5="cs",haviszla1!CE42,IF(haviszla1!$E$5="p",haviszla1!CF42,IF(haviszla1!$E$5="szo",haviszla1!CG42,0)))))),0)</f>
        <v>0</v>
      </c>
      <c r="HW42" s="43">
        <f>IF($HW$1=1,IF(haviszla1!$E$5="h",haviszla1!CH42,IF(haviszla1!$E$5="k",haviszla1!CI42,IF(haviszla1!$E$5="sz",haviszla1!CJ42,IF(haviszla1!$E$5="cs",haviszla1!CK42,IF(haviszla1!$E$5="p",haviszla1!CL42,IF(haviszla1!$E$5="szo",haviszla1!CM42,0)))))),0)</f>
        <v>0</v>
      </c>
      <c r="HX42" s="43">
        <f>IF($HX$1=1,IF(haviszla1!$E$5="h",haviszla1!CN42,IF(haviszla1!$E$5="k",haviszla1!CO42,IF(haviszla1!$E$5="sz",haviszla1!CP42,IF(haviszla1!$E$5="cs",haviszla1!CQ42,IF(haviszla1!$E$5="p",haviszla1!CR42,IF(haviszla1!$E$5="szo",haviszla1!CS42,0)))))),0)</f>
        <v>0</v>
      </c>
      <c r="HY42" s="43">
        <f>IF($HY$1=1,IF(haviszla1!$E$5="h",haviszla1!CT42,IF(haviszla1!$E$5="k",haviszla1!CU42,IF(haviszla1!$E$5="sz",haviszla1!CV42,IF(haviszla1!$E$5="cs",haviszla1!CW42,IF(haviszla1!$E$5="p",haviszla1!CX42,IF(haviszla1!$E$5="szo",haviszla1!CY42,0)))))),0)</f>
        <v>0</v>
      </c>
      <c r="HZ42" s="43">
        <f>IF($HZ$1=1,IF(haviszla1!$E$5="h",haviszla1!CZ42,IF(haviszla1!$E$5="k",haviszla1!DA42,IF(haviszla1!$E$5="sz",haviszla1!DB42,IF(haviszla1!$E$5="cs",haviszla1!DC42,IF(haviszla1!$E$5="p",haviszla1!DD42,IF(haviszla1!$E$5="szo",haviszla1!DE42,0)))))),0)</f>
        <v>0</v>
      </c>
      <c r="IA42" s="43">
        <f>IF($IA$1=1,IF(haviszla1!$E$5="h",haviszla1!DF42,IF(haviszla1!$E$5="k",haviszla1!DG42,IF(haviszla1!$E$5="sz",haviszla1!DH42,IF(haviszla1!$E$5="cs",haviszla1!DI42,IF(haviszla1!$E$5="p",haviszla1!DJ42,IF(haviszla1!$E$5="szo",haviszla1!DK42,0)))))),0)</f>
        <v>0</v>
      </c>
      <c r="IB42" s="43">
        <f>IF($IB$1=1,IF(haviszla1!$E$5="h",haviszla1!DL42,IF(haviszla1!$E$5="k",haviszla1!DM42,IF(haviszla1!$E$5="sz",haviszla1!DN42,IF(haviszla1!$E$5="cs",haviszla1!DO42,IF(haviszla1!$E$5="p",haviszla1!DP42,IF(haviszla1!$E$5="szo",haviszla1!DQ42,0)))))),0)</f>
        <v>0</v>
      </c>
      <c r="IC42" s="43">
        <f>IF($IC$1=1,IF(haviszla1!$E$5="h",haviszla1!DR42,IF(haviszla1!$E$5="k",haviszla1!DS42,IF(haviszla1!$E$5="sz",haviszla1!DT42,IF(haviszla1!$E$5="cs",haviszla1!DU42,IF(haviszla1!$E$5="p",haviszla1!DV42,IF(haviszla1!$E$5="szo",haviszla1!DW42,0)))))),0)</f>
        <v>0</v>
      </c>
      <c r="ID42" s="43">
        <f>IF($ID$1=1,IF(haviszla1!$E$5="h",haviszla1!DX42,IF(haviszla1!$E$5="k",haviszla1!DY42,IF(haviszla1!$E$5="sz",haviszla1!DZ42,IF(haviszla1!$E$5="cs",haviszla1!EA42,IF(haviszla1!$E$5="p",haviszla1!EB42,IF(haviszla1!$E$5="szo",haviszla1!EC42,0)))))),0)</f>
        <v>0</v>
      </c>
      <c r="IE42" s="43">
        <f>IF($IE$1=1,IF(haviszla1!$E$5="h",haviszla1!ED42,IF(haviszla1!$E$5="k",haviszla1!EE42,IF(haviszla1!$E$5="sz",haviszla1!EF42,IF(haviszla1!$E$5="cs",haviszla1!EG42,IF(haviszla1!$E$5="p",haviszla1!EH42,IF(haviszla1!$E$5="szo",haviszla1!EI42,0)))))),0)</f>
        <v>0</v>
      </c>
    </row>
    <row r="43" spans="1:239" ht="15" customHeight="1">
      <c r="A43" s="18" t="s">
        <v>57</v>
      </c>
      <c r="B43" s="89" t="s">
        <v>423</v>
      </c>
      <c r="C43" s="43">
        <v>420</v>
      </c>
      <c r="D43" s="89" t="s">
        <v>298</v>
      </c>
      <c r="E43" s="13">
        <f t="shared" si="0"/>
        <v>0</v>
      </c>
      <c r="F43" s="48"/>
      <c r="G43" s="49"/>
      <c r="H43" s="89">
        <v>0</v>
      </c>
      <c r="I43" s="51">
        <v>0</v>
      </c>
      <c r="J43" s="89">
        <v>0</v>
      </c>
      <c r="K43" s="51">
        <v>0</v>
      </c>
      <c r="L43" s="51">
        <v>0</v>
      </c>
      <c r="M43" s="52">
        <v>0</v>
      </c>
      <c r="N43" s="55">
        <v>0</v>
      </c>
      <c r="O43" s="51">
        <v>0</v>
      </c>
      <c r="P43" s="54">
        <v>0</v>
      </c>
      <c r="Q43" s="51">
        <v>0</v>
      </c>
      <c r="R43" s="51">
        <v>0</v>
      </c>
      <c r="S43" s="54">
        <v>0</v>
      </c>
      <c r="T43" s="55">
        <v>0</v>
      </c>
      <c r="U43" s="51">
        <v>0</v>
      </c>
      <c r="V43" s="54">
        <v>0</v>
      </c>
      <c r="W43" s="51">
        <v>0</v>
      </c>
      <c r="X43" s="51">
        <v>0</v>
      </c>
      <c r="Y43" s="51">
        <v>0</v>
      </c>
      <c r="Z43" s="55">
        <v>0</v>
      </c>
      <c r="AA43" s="51">
        <v>0</v>
      </c>
      <c r="AB43" s="54">
        <v>0</v>
      </c>
      <c r="AC43" s="51">
        <v>0</v>
      </c>
      <c r="AD43" s="51">
        <v>0</v>
      </c>
      <c r="AE43" s="54">
        <v>0</v>
      </c>
      <c r="AF43" s="55">
        <v>2</v>
      </c>
      <c r="AG43" s="51">
        <v>0</v>
      </c>
      <c r="AH43" s="54">
        <v>0</v>
      </c>
      <c r="AI43" s="51">
        <v>2</v>
      </c>
      <c r="AJ43" s="56">
        <v>0</v>
      </c>
      <c r="AK43" s="51">
        <v>0</v>
      </c>
      <c r="AL43" s="55">
        <v>0</v>
      </c>
      <c r="AM43" s="54">
        <v>0</v>
      </c>
      <c r="AN43" s="54">
        <v>0</v>
      </c>
      <c r="AO43" s="54">
        <v>0</v>
      </c>
      <c r="AP43" s="54">
        <v>0</v>
      </c>
      <c r="AQ43" s="54">
        <v>0</v>
      </c>
      <c r="AR43" s="55">
        <v>0</v>
      </c>
      <c r="AS43" s="54">
        <v>0</v>
      </c>
      <c r="AT43" s="54">
        <v>0</v>
      </c>
      <c r="AU43" s="51">
        <v>0</v>
      </c>
      <c r="AV43" s="51">
        <v>0</v>
      </c>
      <c r="AW43" s="54">
        <v>0</v>
      </c>
      <c r="AX43" s="57">
        <v>0</v>
      </c>
      <c r="AY43" s="51">
        <v>0</v>
      </c>
      <c r="AZ43" s="54">
        <v>0</v>
      </c>
      <c r="BA43" s="51">
        <v>0</v>
      </c>
      <c r="BB43" s="56">
        <v>0</v>
      </c>
      <c r="BC43" s="58">
        <v>0</v>
      </c>
      <c r="BD43" s="55">
        <v>0</v>
      </c>
      <c r="BE43" s="51">
        <v>0</v>
      </c>
      <c r="BF43" s="54">
        <v>0</v>
      </c>
      <c r="BG43" s="54">
        <v>0</v>
      </c>
      <c r="BH43" s="54">
        <v>0</v>
      </c>
      <c r="BI43" s="54">
        <v>0</v>
      </c>
      <c r="BJ43" s="55">
        <v>0</v>
      </c>
      <c r="BK43" s="54">
        <v>0</v>
      </c>
      <c r="BL43" s="54">
        <v>0</v>
      </c>
      <c r="BM43" s="51">
        <v>0</v>
      </c>
      <c r="BN43" s="51">
        <v>0</v>
      </c>
      <c r="BO43" s="54">
        <v>0</v>
      </c>
      <c r="BP43" s="55">
        <v>0</v>
      </c>
      <c r="BQ43" s="54">
        <v>0</v>
      </c>
      <c r="BR43" s="54">
        <v>0</v>
      </c>
      <c r="BS43" s="51">
        <v>0</v>
      </c>
      <c r="BT43" s="54">
        <v>0</v>
      </c>
      <c r="BU43" s="54">
        <v>0</v>
      </c>
      <c r="BV43" s="55">
        <v>0</v>
      </c>
      <c r="BW43" s="54">
        <v>0</v>
      </c>
      <c r="BX43" s="54">
        <v>0</v>
      </c>
      <c r="BY43" s="51">
        <v>0</v>
      </c>
      <c r="BZ43" s="51">
        <v>0</v>
      </c>
      <c r="CA43" s="54">
        <v>0</v>
      </c>
      <c r="CB43" s="55">
        <v>0</v>
      </c>
      <c r="CC43" s="51">
        <v>0</v>
      </c>
      <c r="CD43" s="54">
        <v>0</v>
      </c>
      <c r="CE43" s="51">
        <v>0</v>
      </c>
      <c r="CF43" s="51">
        <v>0</v>
      </c>
      <c r="CG43" s="54">
        <v>0</v>
      </c>
      <c r="CH43" s="55">
        <v>0</v>
      </c>
      <c r="CI43" s="54">
        <v>0</v>
      </c>
      <c r="CJ43" s="54">
        <v>0</v>
      </c>
      <c r="CK43" s="51">
        <v>0</v>
      </c>
      <c r="CL43" s="54">
        <v>0</v>
      </c>
      <c r="CM43" s="54">
        <v>0</v>
      </c>
      <c r="CN43" s="55">
        <v>0</v>
      </c>
      <c r="CO43" s="54">
        <v>0</v>
      </c>
      <c r="CP43" s="54">
        <v>0</v>
      </c>
      <c r="CQ43" s="54">
        <v>0</v>
      </c>
      <c r="CR43" s="54">
        <v>0</v>
      </c>
      <c r="CS43" s="54">
        <v>0</v>
      </c>
      <c r="CT43" s="55">
        <v>0</v>
      </c>
      <c r="CU43" s="54">
        <v>0</v>
      </c>
      <c r="CV43" s="54">
        <v>0</v>
      </c>
      <c r="CW43" s="51">
        <v>0</v>
      </c>
      <c r="CX43" s="51">
        <v>0</v>
      </c>
      <c r="CY43" s="54">
        <v>0</v>
      </c>
      <c r="CZ43" s="55">
        <v>0</v>
      </c>
      <c r="DA43" s="54">
        <v>0</v>
      </c>
      <c r="DB43" s="54">
        <v>0</v>
      </c>
      <c r="DC43" s="54">
        <v>0</v>
      </c>
      <c r="DD43" s="58">
        <v>0</v>
      </c>
      <c r="DE43" s="54">
        <v>0</v>
      </c>
      <c r="DF43" s="55">
        <v>0</v>
      </c>
      <c r="DG43" s="51">
        <v>0</v>
      </c>
      <c r="DH43" s="54">
        <v>0</v>
      </c>
      <c r="DI43" s="51">
        <v>0</v>
      </c>
      <c r="DJ43" s="51">
        <v>0</v>
      </c>
      <c r="DK43" s="54">
        <v>0</v>
      </c>
      <c r="DL43" s="64">
        <v>0</v>
      </c>
      <c r="DM43" s="56">
        <v>0</v>
      </c>
      <c r="DN43" s="54">
        <v>0</v>
      </c>
      <c r="DO43" s="51">
        <v>0</v>
      </c>
      <c r="DP43" s="51">
        <v>0</v>
      </c>
      <c r="DQ43" s="54">
        <v>0</v>
      </c>
      <c r="DR43" s="55">
        <v>0</v>
      </c>
      <c r="DS43" s="51">
        <v>0</v>
      </c>
      <c r="DT43" s="54">
        <v>0</v>
      </c>
      <c r="DU43" s="51">
        <v>0</v>
      </c>
      <c r="DV43" s="51">
        <v>0</v>
      </c>
      <c r="DW43" s="54">
        <v>0</v>
      </c>
      <c r="DX43" s="55">
        <v>0</v>
      </c>
      <c r="DY43" s="54">
        <v>0</v>
      </c>
      <c r="DZ43" s="54">
        <v>0</v>
      </c>
      <c r="EA43" s="54">
        <v>0</v>
      </c>
      <c r="EB43" s="51">
        <v>0</v>
      </c>
      <c r="EC43" s="54">
        <v>0</v>
      </c>
      <c r="ED43" s="64">
        <v>0</v>
      </c>
      <c r="EE43" s="54">
        <v>0</v>
      </c>
      <c r="EF43" s="54">
        <v>0</v>
      </c>
      <c r="EG43" s="54">
        <v>0</v>
      </c>
      <c r="EH43" s="58">
        <v>0</v>
      </c>
      <c r="EI43" s="54">
        <v>0</v>
      </c>
      <c r="EJ43" s="55"/>
      <c r="EK43" s="54">
        <v>0</v>
      </c>
      <c r="EL43" s="54"/>
      <c r="EM43" s="54"/>
      <c r="EN43" s="54"/>
      <c r="EO43" s="59"/>
      <c r="EP43" s="55"/>
      <c r="EQ43" s="54">
        <v>0</v>
      </c>
      <c r="ER43" s="54"/>
      <c r="ES43" s="54"/>
      <c r="ET43" s="54"/>
      <c r="EU43" s="59"/>
      <c r="EV43" s="55"/>
      <c r="EW43" s="54">
        <v>0</v>
      </c>
      <c r="EX43" s="54"/>
      <c r="EY43" s="54"/>
      <c r="EZ43" s="54"/>
      <c r="FA43" s="59">
        <v>0</v>
      </c>
      <c r="FB43" s="43">
        <f t="shared" si="1"/>
        <v>0</v>
      </c>
      <c r="FC43" s="21">
        <f t="shared" si="2"/>
        <v>0</v>
      </c>
      <c r="FD43" s="43">
        <f t="shared" si="3"/>
        <v>0</v>
      </c>
      <c r="FE43" s="21">
        <f t="shared" si="4"/>
        <v>0</v>
      </c>
      <c r="FF43" s="43">
        <f t="shared" si="5"/>
        <v>0</v>
      </c>
      <c r="FG43" s="21">
        <f t="shared" si="6"/>
        <v>0</v>
      </c>
      <c r="FH43" s="43">
        <f t="shared" si="7"/>
        <v>0</v>
      </c>
      <c r="FI43" s="21">
        <f t="shared" si="8"/>
        <v>0</v>
      </c>
      <c r="FJ43" s="43">
        <f t="shared" si="9"/>
        <v>4</v>
      </c>
      <c r="FK43" s="21">
        <f t="shared" si="10"/>
        <v>1680</v>
      </c>
      <c r="FL43" s="43">
        <f t="shared" si="11"/>
        <v>0</v>
      </c>
      <c r="FM43" s="21">
        <f t="shared" si="12"/>
        <v>0</v>
      </c>
      <c r="FN43" s="43">
        <f t="shared" si="13"/>
        <v>0</v>
      </c>
      <c r="FO43" s="21">
        <f t="shared" si="14"/>
        <v>0</v>
      </c>
      <c r="FP43" s="43">
        <f t="shared" si="15"/>
        <v>0</v>
      </c>
      <c r="FQ43" s="21">
        <f t="shared" si="16"/>
        <v>0</v>
      </c>
      <c r="FR43" s="43">
        <f t="shared" si="17"/>
        <v>0</v>
      </c>
      <c r="FS43" s="21">
        <f t="shared" si="18"/>
        <v>0</v>
      </c>
      <c r="FT43" s="43">
        <f t="shared" si="19"/>
        <v>0</v>
      </c>
      <c r="FU43" s="21">
        <f t="shared" si="20"/>
        <v>0</v>
      </c>
      <c r="FV43" s="43">
        <f t="shared" si="21"/>
        <v>0</v>
      </c>
      <c r="FW43" s="21">
        <f t="shared" si="22"/>
        <v>0</v>
      </c>
      <c r="FX43" s="43">
        <f t="shared" si="23"/>
        <v>0</v>
      </c>
      <c r="FY43" s="21">
        <f t="shared" si="24"/>
        <v>0</v>
      </c>
      <c r="FZ43" s="43">
        <f t="shared" si="25"/>
        <v>0</v>
      </c>
      <c r="GA43" s="21">
        <f t="shared" si="26"/>
        <v>0</v>
      </c>
      <c r="GB43" s="43">
        <f t="shared" si="27"/>
        <v>0</v>
      </c>
      <c r="GC43" s="21">
        <f t="shared" si="28"/>
        <v>0</v>
      </c>
      <c r="GD43" s="43">
        <f t="shared" si="29"/>
        <v>0</v>
      </c>
      <c r="GE43" s="21">
        <f t="shared" si="30"/>
        <v>0</v>
      </c>
      <c r="GF43" s="43">
        <f t="shared" si="31"/>
        <v>0</v>
      </c>
      <c r="GG43" s="21">
        <f t="shared" si="32"/>
        <v>0</v>
      </c>
      <c r="GH43" s="43">
        <f t="shared" si="33"/>
        <v>0</v>
      </c>
      <c r="GI43" s="21">
        <f t="shared" si="34"/>
        <v>0</v>
      </c>
      <c r="GJ43" s="43">
        <f t="shared" si="35"/>
        <v>0</v>
      </c>
      <c r="GK43" s="21">
        <f t="shared" si="36"/>
        <v>0</v>
      </c>
      <c r="GL43" s="43">
        <f t="shared" si="37"/>
        <v>0</v>
      </c>
      <c r="GM43" s="21">
        <f t="shared" si="38"/>
        <v>0</v>
      </c>
      <c r="GN43" s="43">
        <f t="shared" si="39"/>
        <v>0</v>
      </c>
      <c r="GO43" s="21">
        <f t="shared" si="40"/>
        <v>0</v>
      </c>
      <c r="GP43" s="43">
        <f t="shared" si="41"/>
        <v>0</v>
      </c>
      <c r="GQ43" s="21">
        <f t="shared" si="42"/>
        <v>0</v>
      </c>
      <c r="GR43" s="43">
        <f t="shared" si="43"/>
        <v>0</v>
      </c>
      <c r="GS43" s="21">
        <f t="shared" si="44"/>
        <v>0</v>
      </c>
      <c r="GT43" s="43">
        <f t="shared" si="45"/>
        <v>0</v>
      </c>
      <c r="GU43" s="21">
        <f t="shared" si="46"/>
        <v>0</v>
      </c>
      <c r="GV43" s="43">
        <f t="shared" si="47"/>
        <v>4</v>
      </c>
      <c r="GW43" s="43">
        <f t="shared" si="48"/>
        <v>1680</v>
      </c>
      <c r="GX43" s="28"/>
      <c r="GY43" s="43">
        <f t="shared" si="50"/>
        <v>0</v>
      </c>
      <c r="HF43" s="89" t="str">
        <f t="shared" si="49"/>
        <v>Sample38</v>
      </c>
      <c r="HG43" s="43">
        <f t="shared" si="49"/>
        <v>420</v>
      </c>
      <c r="HH43" s="89" t="str">
        <f t="shared" si="49"/>
        <v>Ft/cs</v>
      </c>
      <c r="HI43" s="13">
        <f t="shared" si="51"/>
        <v>0</v>
      </c>
      <c r="HJ43" s="43">
        <f>IF($HJ$1=1,IF(haviszla1!$E$5="h",haviszla1!H43,IF(haviszla1!$E$5="k",haviszla1!I43,IF(haviszla1!$E$5="sz",haviszla1!J43,IF(haviszla1!$E$5="cs",haviszla1!K43,IF(haviszla1!$E$5="p",haviszla1!L43,IF(haviszla1!$E$5="szo",haviszla1!M43,0)))))),0)</f>
        <v>0</v>
      </c>
      <c r="HK43" s="43">
        <f>IF($HK$1=1,IF(haviszla1!$E$5="h",haviszla1!N43,IF(haviszla1!$E$5="k",haviszla1!O43,IF(haviszla1!$E$5="sz",haviszla1!P43,IF(haviszla1!$E$5="cs",haviszla1!Q43,IF(haviszla1!$E$5="p",haviszla1!R43,IF(haviszla1!$E$5="szo",haviszla1!S43,0)))))),0)</f>
        <v>0</v>
      </c>
      <c r="HL43" s="43">
        <f>IF($HL$1=1,IF(haviszla1!$E$5="h",haviszla1!T43,IF(haviszla1!$E$5="k",haviszla1!U43,IF(haviszla1!$E$5="sz",haviszla1!V43,IF(haviszla1!$E$5="cs",haviszla1!W43,IF(haviszla1!$E$5="p",haviszla1!X43,IF(haviszla1!$E$5="szo",haviszla1!Y43,0)))))),0)</f>
        <v>0</v>
      </c>
      <c r="HM43" s="43">
        <f>IF($HM$1=1,IF(haviszla1!$E$5="h",haviszla1!Z43,IF(haviszla1!$E$5="k",haviszla1!AA43,IF(haviszla1!$E$5="sz",haviszla1!AB43,IF(haviszla1!$E$5="cs",haviszla1!AC43,IF(haviszla1!$E$5="p",haviszla1!AD43,IF(haviszla1!$E$5="szo",haviszla1!AE43,0)))))),0)</f>
        <v>0</v>
      </c>
      <c r="HN43" s="43">
        <f>IF($HN$1=1,IF(haviszla1!$E$5="h",haviszla1!AF43,IF(haviszla1!$E$5="k",haviszla1!AG43,IF(haviszla1!$E$5="sz",haviszla1!AH43,IF(haviszla1!$E$5="cs",haviszla1!AI43,IF(haviszla1!$E$5="p",haviszla1!AJ43,IF(haviszla1!$E$5="szo",haviszla1!AK43,0)))))),0)</f>
        <v>0</v>
      </c>
      <c r="HO43" s="43">
        <f>IF($HO$1=1,IF(haviszla1!$E$5="h",haviszla1!AL43,IF(haviszla1!$E$5="k",haviszla1!AM43,IF(haviszla1!$E$5="sz",haviszla1!AN43,IF(haviszla1!$E$5="cs",haviszla1!AO43,IF(haviszla1!$E$5="p",haviszla1!AP43,IF(haviszla1!$E$5="szo",haviszla1!AQ43,0)))))),0)</f>
        <v>0</v>
      </c>
      <c r="HP43" s="43">
        <f>IF($HP$1=1,IF(haviszla1!$E$5="h",haviszla1!AR43,IF(haviszla1!$E$5="k",haviszla1!AS43,IF(haviszla1!$E$5="sz",haviszla1!AT43,IF(haviszla1!$E$5="cs",haviszla1!AU43,IF(haviszla1!$E$5="p",haviszla1!AV43,IF(haviszla1!$E$5="szo",haviszla1!AW43,0)))))),0)</f>
        <v>0</v>
      </c>
      <c r="HQ43" s="43">
        <f>IF($HQ$1=1,IF(haviszla1!$E$5="h",haviszla1!AX43,IF(haviszla1!$E$5="k",haviszla1!AY43,IF(haviszla1!$E$5="sz",haviszla1!AZ43,IF(haviszla1!$E$5="cs",haviszla1!BA43,IF(haviszla1!$E$5="p",haviszla1!BB43,IF(haviszla1!$E$5="szo",haviszla1!BC43,0)))))),0)</f>
        <v>0</v>
      </c>
      <c r="HR43" s="43">
        <f>IF($HR$1=1,IF(haviszla1!$E$5="h",haviszla1!BD43,IF(haviszla1!$E$5="k",haviszla1!BE43,IF(haviszla1!$E$5="sz",haviszla1!BF43,IF(haviszla1!$E$5="cs",haviszla1!BG43,IF(haviszla1!$E$5="p",haviszla1!BH43,IF(haviszla1!$E$5="szo",haviszla1!BI43,0)))))),0)</f>
        <v>0</v>
      </c>
      <c r="HS43" s="43">
        <f>IF($HS$1=1,IF(haviszla1!$E$5="h",haviszla1!BJ43,IF(haviszla1!$E$5="k",haviszla1!BK43,IF(haviszla1!$E$5="sz",haviszla1!BL43,IF(haviszla1!$E$5="cs",haviszla1!BM43,IF(haviszla1!$E$5="p",haviszla1!BN43,IF(haviszla1!$E$5="szo",haviszla1!BO43,0)))))),0)</f>
        <v>0</v>
      </c>
      <c r="HT43" s="43">
        <f>IF($HT$1=1,IF(haviszla1!$E$5="h",haviszla1!BP43,IF(haviszla1!$E$5="k",haviszla1!BQ43,IF(haviszla1!$E$5="sz",haviszla1!BR43,IF(haviszla1!$E$5="cs",haviszla1!BS43,IF(haviszla1!$E$5="p",haviszla1!BT43,IF(haviszla1!$E$5="szo",haviszla1!BU43,0)))))),0)</f>
        <v>0</v>
      </c>
      <c r="HU43" s="43">
        <f>IF($HU$1=1,IF(haviszla1!$E$5="h",haviszla1!BV43,IF(haviszla1!$E$5="k",haviszla1!BW43,IF(haviszla1!$E$5="sz",haviszla1!BX43,IF(haviszla1!$E$5="cs",haviszla1!BY43,IF(haviszla1!$E$5="p",haviszla1!BZ43,IF(haviszla1!$E$5="szo",haviszla1!CA43,0)))))),0)</f>
        <v>0</v>
      </c>
      <c r="HV43" s="43">
        <f>IF($HV$1=1,IF(haviszla1!$E$5="h",haviszla1!CB43,IF(haviszla1!$E$5="k",haviszla1!CC43,IF(haviszla1!$E$5="sz",haviszla1!CD43,IF(haviszla1!$E$5="cs",haviszla1!CE43,IF(haviszla1!$E$5="p",haviszla1!CF43,IF(haviszla1!$E$5="szo",haviszla1!CG43,0)))))),0)</f>
        <v>0</v>
      </c>
      <c r="HW43" s="43">
        <f>IF($HW$1=1,IF(haviszla1!$E$5="h",haviszla1!CH43,IF(haviszla1!$E$5="k",haviszla1!CI43,IF(haviszla1!$E$5="sz",haviszla1!CJ43,IF(haviszla1!$E$5="cs",haviszla1!CK43,IF(haviszla1!$E$5="p",haviszla1!CL43,IF(haviszla1!$E$5="szo",haviszla1!CM43,0)))))),0)</f>
        <v>0</v>
      </c>
      <c r="HX43" s="43">
        <f>IF($HX$1=1,IF(haviszla1!$E$5="h",haviszla1!CN43,IF(haviszla1!$E$5="k",haviszla1!CO43,IF(haviszla1!$E$5="sz",haviszla1!CP43,IF(haviszla1!$E$5="cs",haviszla1!CQ43,IF(haviszla1!$E$5="p",haviszla1!CR43,IF(haviszla1!$E$5="szo",haviszla1!CS43,0)))))),0)</f>
        <v>0</v>
      </c>
      <c r="HY43" s="43">
        <f>IF($HY$1=1,IF(haviszla1!$E$5="h",haviszla1!CT43,IF(haviszla1!$E$5="k",haviszla1!CU43,IF(haviszla1!$E$5="sz",haviszla1!CV43,IF(haviszla1!$E$5="cs",haviszla1!CW43,IF(haviszla1!$E$5="p",haviszla1!CX43,IF(haviszla1!$E$5="szo",haviszla1!CY43,0)))))),0)</f>
        <v>0</v>
      </c>
      <c r="HZ43" s="43">
        <f>IF($HZ$1=1,IF(haviszla1!$E$5="h",haviszla1!CZ43,IF(haviszla1!$E$5="k",haviszla1!DA43,IF(haviszla1!$E$5="sz",haviszla1!DB43,IF(haviszla1!$E$5="cs",haviszla1!DC43,IF(haviszla1!$E$5="p",haviszla1!DD43,IF(haviszla1!$E$5="szo",haviszla1!DE43,0)))))),0)</f>
        <v>0</v>
      </c>
      <c r="IA43" s="43">
        <f>IF($IA$1=1,IF(haviszla1!$E$5="h",haviszla1!DF43,IF(haviszla1!$E$5="k",haviszla1!DG43,IF(haviszla1!$E$5="sz",haviszla1!DH43,IF(haviszla1!$E$5="cs",haviszla1!DI43,IF(haviszla1!$E$5="p",haviszla1!DJ43,IF(haviszla1!$E$5="szo",haviszla1!DK43,0)))))),0)</f>
        <v>0</v>
      </c>
      <c r="IB43" s="43">
        <f>IF($IB$1=1,IF(haviszla1!$E$5="h",haviszla1!DL43,IF(haviszla1!$E$5="k",haviszla1!DM43,IF(haviszla1!$E$5="sz",haviszla1!DN43,IF(haviszla1!$E$5="cs",haviszla1!DO43,IF(haviszla1!$E$5="p",haviszla1!DP43,IF(haviszla1!$E$5="szo",haviszla1!DQ43,0)))))),0)</f>
        <v>0</v>
      </c>
      <c r="IC43" s="43">
        <f>IF($IC$1=1,IF(haviszla1!$E$5="h",haviszla1!DR43,IF(haviszla1!$E$5="k",haviszla1!DS43,IF(haviszla1!$E$5="sz",haviszla1!DT43,IF(haviszla1!$E$5="cs",haviszla1!DU43,IF(haviszla1!$E$5="p",haviszla1!DV43,IF(haviszla1!$E$5="szo",haviszla1!DW43,0)))))),0)</f>
        <v>0</v>
      </c>
      <c r="ID43" s="43">
        <f>IF($ID$1=1,IF(haviszla1!$E$5="h",haviszla1!DX43,IF(haviszla1!$E$5="k",haviszla1!DY43,IF(haviszla1!$E$5="sz",haviszla1!DZ43,IF(haviszla1!$E$5="cs",haviszla1!EA43,IF(haviszla1!$E$5="p",haviszla1!EB43,IF(haviszla1!$E$5="szo",haviszla1!EC43,0)))))),0)</f>
        <v>0</v>
      </c>
      <c r="IE43" s="43">
        <f>IF($IE$1=1,IF(haviszla1!$E$5="h",haviszla1!ED43,IF(haviszla1!$E$5="k",haviszla1!EE43,IF(haviszla1!$E$5="sz",haviszla1!EF43,IF(haviszla1!$E$5="cs",haviszla1!EG43,IF(haviszla1!$E$5="p",haviszla1!EH43,IF(haviszla1!$E$5="szo",haviszla1!EI43,0)))))),0)</f>
        <v>0</v>
      </c>
    </row>
    <row r="44" spans="1:239" ht="15" customHeight="1">
      <c r="A44" s="18" t="s">
        <v>58</v>
      </c>
      <c r="B44" s="89" t="s">
        <v>424</v>
      </c>
      <c r="C44" s="43">
        <v>430</v>
      </c>
      <c r="D44" s="89" t="s">
        <v>298</v>
      </c>
      <c r="E44" s="13">
        <f t="shared" si="0"/>
        <v>2</v>
      </c>
      <c r="F44" s="48"/>
      <c r="G44" s="48"/>
      <c r="H44" s="89">
        <v>0</v>
      </c>
      <c r="I44" s="51">
        <v>0</v>
      </c>
      <c r="J44" s="89">
        <v>0</v>
      </c>
      <c r="K44" s="51">
        <v>0</v>
      </c>
      <c r="L44" s="51">
        <v>0</v>
      </c>
      <c r="M44" s="52">
        <v>0</v>
      </c>
      <c r="N44" s="64">
        <v>0</v>
      </c>
      <c r="O44" s="51">
        <v>0</v>
      </c>
      <c r="P44" s="51">
        <v>0</v>
      </c>
      <c r="Q44" s="51">
        <v>0</v>
      </c>
      <c r="R44" s="51">
        <v>0</v>
      </c>
      <c r="S44" s="54">
        <v>0</v>
      </c>
      <c r="T44" s="55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64">
        <v>0</v>
      </c>
      <c r="AA44" s="51">
        <v>0</v>
      </c>
      <c r="AB44" s="51">
        <v>0</v>
      </c>
      <c r="AC44" s="51">
        <v>0</v>
      </c>
      <c r="AD44" s="51">
        <v>0</v>
      </c>
      <c r="AE44" s="54">
        <v>0</v>
      </c>
      <c r="AF44" s="64">
        <v>0</v>
      </c>
      <c r="AG44" s="51">
        <v>0</v>
      </c>
      <c r="AH44" s="54">
        <v>0</v>
      </c>
      <c r="AI44" s="51">
        <v>0</v>
      </c>
      <c r="AJ44" s="56">
        <v>0</v>
      </c>
      <c r="AK44" s="51">
        <v>0</v>
      </c>
      <c r="AL44" s="55">
        <v>0</v>
      </c>
      <c r="AM44" s="54">
        <v>0</v>
      </c>
      <c r="AN44" s="54">
        <v>0</v>
      </c>
      <c r="AO44" s="54">
        <v>0</v>
      </c>
      <c r="AP44" s="54">
        <v>0</v>
      </c>
      <c r="AQ44" s="54">
        <v>0</v>
      </c>
      <c r="AR44" s="64">
        <v>0</v>
      </c>
      <c r="AS44" s="51">
        <v>0</v>
      </c>
      <c r="AT44" s="51">
        <v>0</v>
      </c>
      <c r="AU44" s="51">
        <v>0</v>
      </c>
      <c r="AV44" s="51">
        <v>0</v>
      </c>
      <c r="AW44" s="54">
        <v>0</v>
      </c>
      <c r="AX44" s="57">
        <v>0</v>
      </c>
      <c r="AY44" s="51">
        <v>0</v>
      </c>
      <c r="AZ44" s="51">
        <v>0</v>
      </c>
      <c r="BA44" s="51">
        <v>0</v>
      </c>
      <c r="BB44" s="56">
        <v>2</v>
      </c>
      <c r="BC44" s="58">
        <v>2</v>
      </c>
      <c r="BD44" s="55">
        <v>0</v>
      </c>
      <c r="BE44" s="51">
        <v>0</v>
      </c>
      <c r="BF44" s="54">
        <v>0</v>
      </c>
      <c r="BG44" s="54">
        <v>0</v>
      </c>
      <c r="BH44" s="54">
        <v>0</v>
      </c>
      <c r="BI44" s="54">
        <v>0</v>
      </c>
      <c r="BJ44" s="55">
        <v>0</v>
      </c>
      <c r="BK44" s="54">
        <v>0</v>
      </c>
      <c r="BL44" s="54">
        <v>0</v>
      </c>
      <c r="BM44" s="51">
        <v>0</v>
      </c>
      <c r="BN44" s="51">
        <v>0</v>
      </c>
      <c r="BO44" s="54">
        <v>0</v>
      </c>
      <c r="BP44" s="55">
        <v>0</v>
      </c>
      <c r="BQ44" s="54">
        <v>0</v>
      </c>
      <c r="BR44" s="54">
        <v>0</v>
      </c>
      <c r="BS44" s="51">
        <v>0</v>
      </c>
      <c r="BT44" s="54">
        <v>0</v>
      </c>
      <c r="BU44" s="54">
        <v>0</v>
      </c>
      <c r="BV44" s="55">
        <v>0</v>
      </c>
      <c r="BW44" s="54">
        <v>0</v>
      </c>
      <c r="BX44" s="54">
        <v>0</v>
      </c>
      <c r="BY44" s="51">
        <v>0</v>
      </c>
      <c r="BZ44" s="51">
        <v>0</v>
      </c>
      <c r="CA44" s="54">
        <v>0</v>
      </c>
      <c r="CB44" s="55">
        <v>0</v>
      </c>
      <c r="CC44" s="51">
        <v>0</v>
      </c>
      <c r="CD44" s="54">
        <v>0</v>
      </c>
      <c r="CE44" s="51">
        <v>0</v>
      </c>
      <c r="CF44" s="51">
        <v>0</v>
      </c>
      <c r="CG44" s="54">
        <v>0</v>
      </c>
      <c r="CH44" s="55">
        <v>0</v>
      </c>
      <c r="CI44" s="54">
        <v>0</v>
      </c>
      <c r="CJ44" s="54">
        <v>0</v>
      </c>
      <c r="CK44" s="51">
        <v>0</v>
      </c>
      <c r="CL44" s="54">
        <v>0</v>
      </c>
      <c r="CM44" s="54">
        <v>0</v>
      </c>
      <c r="CN44" s="55">
        <v>0</v>
      </c>
      <c r="CO44" s="54">
        <v>0</v>
      </c>
      <c r="CP44" s="54">
        <v>0</v>
      </c>
      <c r="CQ44" s="54">
        <v>0</v>
      </c>
      <c r="CR44" s="54">
        <v>0</v>
      </c>
      <c r="CS44" s="54">
        <v>0</v>
      </c>
      <c r="CT44" s="64">
        <v>0</v>
      </c>
      <c r="CU44" s="51">
        <v>0</v>
      </c>
      <c r="CV44" s="51">
        <v>0</v>
      </c>
      <c r="CW44" s="51">
        <v>0</v>
      </c>
      <c r="CX44" s="51">
        <v>0</v>
      </c>
      <c r="CY44" s="51">
        <v>0</v>
      </c>
      <c r="CZ44" s="64">
        <v>0</v>
      </c>
      <c r="DA44" s="54">
        <v>0</v>
      </c>
      <c r="DB44" s="54">
        <v>0</v>
      </c>
      <c r="DC44" s="54">
        <v>0</v>
      </c>
      <c r="DD44" s="58">
        <v>0</v>
      </c>
      <c r="DE44" s="54">
        <v>0</v>
      </c>
      <c r="DF44" s="55">
        <v>0</v>
      </c>
      <c r="DG44" s="51">
        <v>0</v>
      </c>
      <c r="DH44" s="54">
        <v>0</v>
      </c>
      <c r="DI44" s="51">
        <v>0</v>
      </c>
      <c r="DJ44" s="51">
        <v>0</v>
      </c>
      <c r="DK44" s="54">
        <v>0</v>
      </c>
      <c r="DL44" s="64">
        <v>0</v>
      </c>
      <c r="DM44" s="56">
        <v>0</v>
      </c>
      <c r="DN44" s="51">
        <v>0</v>
      </c>
      <c r="DO44" s="51">
        <v>0</v>
      </c>
      <c r="DP44" s="51">
        <v>0</v>
      </c>
      <c r="DQ44" s="54">
        <v>0</v>
      </c>
      <c r="DR44" s="64">
        <v>0</v>
      </c>
      <c r="DS44" s="51">
        <v>0</v>
      </c>
      <c r="DT44" s="51">
        <v>0</v>
      </c>
      <c r="DU44" s="51">
        <v>0</v>
      </c>
      <c r="DV44" s="51">
        <v>0</v>
      </c>
      <c r="DW44" s="54">
        <v>0</v>
      </c>
      <c r="DX44" s="55">
        <v>0</v>
      </c>
      <c r="DY44" s="54">
        <v>0</v>
      </c>
      <c r="DZ44" s="54">
        <v>0</v>
      </c>
      <c r="EA44" s="54">
        <v>0</v>
      </c>
      <c r="EB44" s="51">
        <v>0</v>
      </c>
      <c r="EC44" s="54">
        <v>0</v>
      </c>
      <c r="ED44" s="64">
        <v>0</v>
      </c>
      <c r="EE44" s="54">
        <v>0</v>
      </c>
      <c r="EF44" s="51">
        <v>0</v>
      </c>
      <c r="EG44" s="54">
        <v>0</v>
      </c>
      <c r="EH44" s="58">
        <v>0</v>
      </c>
      <c r="EI44" s="54">
        <v>0</v>
      </c>
      <c r="EJ44" s="55"/>
      <c r="EK44" s="54">
        <v>0</v>
      </c>
      <c r="EL44" s="54"/>
      <c r="EM44" s="54"/>
      <c r="EN44" s="54"/>
      <c r="EO44" s="59"/>
      <c r="EP44" s="55"/>
      <c r="EQ44" s="54">
        <v>0</v>
      </c>
      <c r="ER44" s="54"/>
      <c r="ES44" s="54"/>
      <c r="ET44" s="54"/>
      <c r="EU44" s="59"/>
      <c r="EV44" s="55"/>
      <c r="EW44" s="54">
        <v>0</v>
      </c>
      <c r="EX44" s="54"/>
      <c r="EY44" s="54"/>
      <c r="EZ44" s="54"/>
      <c r="FA44" s="59">
        <v>0</v>
      </c>
      <c r="FB44" s="43">
        <f t="shared" si="1"/>
        <v>0</v>
      </c>
      <c r="FC44" s="21">
        <f t="shared" si="2"/>
        <v>0</v>
      </c>
      <c r="FD44" s="43">
        <f t="shared" si="3"/>
        <v>0</v>
      </c>
      <c r="FE44" s="21">
        <f t="shared" si="4"/>
        <v>0</v>
      </c>
      <c r="FF44" s="43">
        <f t="shared" si="5"/>
        <v>0</v>
      </c>
      <c r="FG44" s="21">
        <f t="shared" si="6"/>
        <v>0</v>
      </c>
      <c r="FH44" s="43">
        <f t="shared" si="7"/>
        <v>0</v>
      </c>
      <c r="FI44" s="21">
        <f t="shared" si="8"/>
        <v>0</v>
      </c>
      <c r="FJ44" s="43">
        <f t="shared" si="9"/>
        <v>0</v>
      </c>
      <c r="FK44" s="21">
        <f t="shared" si="10"/>
        <v>0</v>
      </c>
      <c r="FL44" s="43">
        <f t="shared" si="11"/>
        <v>0</v>
      </c>
      <c r="FM44" s="21">
        <f t="shared" si="12"/>
        <v>0</v>
      </c>
      <c r="FN44" s="43">
        <f t="shared" si="13"/>
        <v>0</v>
      </c>
      <c r="FO44" s="21">
        <f t="shared" si="14"/>
        <v>0</v>
      </c>
      <c r="FP44" s="43">
        <f t="shared" si="15"/>
        <v>4</v>
      </c>
      <c r="FQ44" s="21">
        <f t="shared" si="16"/>
        <v>1720</v>
      </c>
      <c r="FR44" s="43">
        <f t="shared" si="17"/>
        <v>0</v>
      </c>
      <c r="FS44" s="21">
        <f t="shared" si="18"/>
        <v>0</v>
      </c>
      <c r="FT44" s="43">
        <f t="shared" si="19"/>
        <v>0</v>
      </c>
      <c r="FU44" s="21">
        <f t="shared" si="20"/>
        <v>0</v>
      </c>
      <c r="FV44" s="43">
        <f t="shared" si="21"/>
        <v>0</v>
      </c>
      <c r="FW44" s="21">
        <f t="shared" si="22"/>
        <v>0</v>
      </c>
      <c r="FX44" s="43">
        <f t="shared" si="23"/>
        <v>0</v>
      </c>
      <c r="FY44" s="21">
        <f t="shared" si="24"/>
        <v>0</v>
      </c>
      <c r="FZ44" s="43">
        <f t="shared" si="25"/>
        <v>0</v>
      </c>
      <c r="GA44" s="21">
        <f t="shared" si="26"/>
        <v>0</v>
      </c>
      <c r="GB44" s="43">
        <f t="shared" si="27"/>
        <v>0</v>
      </c>
      <c r="GC44" s="21">
        <f t="shared" si="28"/>
        <v>0</v>
      </c>
      <c r="GD44" s="43">
        <f t="shared" si="29"/>
        <v>0</v>
      </c>
      <c r="GE44" s="21">
        <f t="shared" si="30"/>
        <v>0</v>
      </c>
      <c r="GF44" s="43">
        <f t="shared" si="31"/>
        <v>0</v>
      </c>
      <c r="GG44" s="21">
        <f t="shared" si="32"/>
        <v>0</v>
      </c>
      <c r="GH44" s="43">
        <f t="shared" si="33"/>
        <v>0</v>
      </c>
      <c r="GI44" s="21">
        <f t="shared" si="34"/>
        <v>0</v>
      </c>
      <c r="GJ44" s="43">
        <f t="shared" si="35"/>
        <v>0</v>
      </c>
      <c r="GK44" s="21">
        <f t="shared" si="36"/>
        <v>0</v>
      </c>
      <c r="GL44" s="43">
        <f t="shared" si="37"/>
        <v>0</v>
      </c>
      <c r="GM44" s="21">
        <f t="shared" si="38"/>
        <v>0</v>
      </c>
      <c r="GN44" s="43">
        <f t="shared" si="39"/>
        <v>0</v>
      </c>
      <c r="GO44" s="21">
        <f t="shared" si="40"/>
        <v>0</v>
      </c>
      <c r="GP44" s="43">
        <f t="shared" si="41"/>
        <v>0</v>
      </c>
      <c r="GQ44" s="21">
        <f t="shared" si="42"/>
        <v>0</v>
      </c>
      <c r="GR44" s="43">
        <f t="shared" si="43"/>
        <v>0</v>
      </c>
      <c r="GS44" s="21">
        <f t="shared" si="44"/>
        <v>0</v>
      </c>
      <c r="GT44" s="43">
        <f t="shared" si="45"/>
        <v>0</v>
      </c>
      <c r="GU44" s="21">
        <f t="shared" si="46"/>
        <v>0</v>
      </c>
      <c r="GV44" s="43">
        <f t="shared" si="47"/>
        <v>4</v>
      </c>
      <c r="GW44" s="43">
        <f t="shared" si="48"/>
        <v>1720</v>
      </c>
      <c r="GX44" s="28"/>
      <c r="GY44" s="43">
        <f t="shared" si="50"/>
        <v>2</v>
      </c>
      <c r="HF44" s="89" t="str">
        <f t="shared" si="49"/>
        <v>Sample39</v>
      </c>
      <c r="HG44" s="43">
        <f t="shared" si="49"/>
        <v>430</v>
      </c>
      <c r="HH44" s="89" t="str">
        <f t="shared" si="49"/>
        <v>Ft/cs</v>
      </c>
      <c r="HI44" s="13">
        <f t="shared" si="51"/>
        <v>0</v>
      </c>
      <c r="HJ44" s="43">
        <f>IF($HJ$1=1,IF(haviszla1!$E$5="h",haviszla1!H44,IF(haviszla1!$E$5="k",haviszla1!I44,IF(haviszla1!$E$5="sz",haviszla1!J44,IF(haviszla1!$E$5="cs",haviszla1!K44,IF(haviszla1!$E$5="p",haviszla1!L44,IF(haviszla1!$E$5="szo",haviszla1!M44,0)))))),0)</f>
        <v>0</v>
      </c>
      <c r="HK44" s="43">
        <f>IF($HK$1=1,IF(haviszla1!$E$5="h",haviszla1!N44,IF(haviszla1!$E$5="k",haviszla1!O44,IF(haviszla1!$E$5="sz",haviszla1!P44,IF(haviszla1!$E$5="cs",haviszla1!Q44,IF(haviszla1!$E$5="p",haviszla1!R44,IF(haviszla1!$E$5="szo",haviszla1!S44,0)))))),0)</f>
        <v>0</v>
      </c>
      <c r="HL44" s="43">
        <f>IF($HL$1=1,IF(haviszla1!$E$5="h",haviszla1!T44,IF(haviszla1!$E$5="k",haviszla1!U44,IF(haviszla1!$E$5="sz",haviszla1!V44,IF(haviszla1!$E$5="cs",haviszla1!W44,IF(haviszla1!$E$5="p",haviszla1!X44,IF(haviszla1!$E$5="szo",haviszla1!Y44,0)))))),0)</f>
        <v>0</v>
      </c>
      <c r="HM44" s="43">
        <f>IF($HM$1=1,IF(haviszla1!$E$5="h",haviszla1!Z44,IF(haviszla1!$E$5="k",haviszla1!AA44,IF(haviszla1!$E$5="sz",haviszla1!AB44,IF(haviszla1!$E$5="cs",haviszla1!AC44,IF(haviszla1!$E$5="p",haviszla1!AD44,IF(haviszla1!$E$5="szo",haviszla1!AE44,0)))))),0)</f>
        <v>0</v>
      </c>
      <c r="HN44" s="43">
        <f>IF($HN$1=1,IF(haviszla1!$E$5="h",haviszla1!AF44,IF(haviszla1!$E$5="k",haviszla1!AG44,IF(haviszla1!$E$5="sz",haviszla1!AH44,IF(haviszla1!$E$5="cs",haviszla1!AI44,IF(haviszla1!$E$5="p",haviszla1!AJ44,IF(haviszla1!$E$5="szo",haviszla1!AK44,0)))))),0)</f>
        <v>0</v>
      </c>
      <c r="HO44" s="43">
        <f>IF($HO$1=1,IF(haviszla1!$E$5="h",haviszla1!AL44,IF(haviszla1!$E$5="k",haviszla1!AM44,IF(haviszla1!$E$5="sz",haviszla1!AN44,IF(haviszla1!$E$5="cs",haviszla1!AO44,IF(haviszla1!$E$5="p",haviszla1!AP44,IF(haviszla1!$E$5="szo",haviszla1!AQ44,0)))))),0)</f>
        <v>0</v>
      </c>
      <c r="HP44" s="43">
        <f>IF($HP$1=1,IF(haviszla1!$E$5="h",haviszla1!AR44,IF(haviszla1!$E$5="k",haviszla1!AS44,IF(haviszla1!$E$5="sz",haviszla1!AT44,IF(haviszla1!$E$5="cs",haviszla1!AU44,IF(haviszla1!$E$5="p",haviszla1!AV44,IF(haviszla1!$E$5="szo",haviszla1!AW44,0)))))),0)</f>
        <v>0</v>
      </c>
      <c r="HQ44" s="43">
        <f>IF($HQ$1=1,IF(haviszla1!$E$5="h",haviszla1!AX44,IF(haviszla1!$E$5="k",haviszla1!AY44,IF(haviszla1!$E$5="sz",haviszla1!AZ44,IF(haviszla1!$E$5="cs",haviszla1!BA44,IF(haviszla1!$E$5="p",haviszla1!BB44,IF(haviszla1!$E$5="szo",haviszla1!BC44,0)))))),0)</f>
        <v>0</v>
      </c>
      <c r="HR44" s="43">
        <f>IF($HR$1=1,IF(haviszla1!$E$5="h",haviszla1!BD44,IF(haviszla1!$E$5="k",haviszla1!BE44,IF(haviszla1!$E$5="sz",haviszla1!BF44,IF(haviszla1!$E$5="cs",haviszla1!BG44,IF(haviszla1!$E$5="p",haviszla1!BH44,IF(haviszla1!$E$5="szo",haviszla1!BI44,0)))))),0)</f>
        <v>0</v>
      </c>
      <c r="HS44" s="43">
        <f>IF($HS$1=1,IF(haviszla1!$E$5="h",haviszla1!BJ44,IF(haviszla1!$E$5="k",haviszla1!BK44,IF(haviszla1!$E$5="sz",haviszla1!BL44,IF(haviszla1!$E$5="cs",haviszla1!BM44,IF(haviszla1!$E$5="p",haviszla1!BN44,IF(haviszla1!$E$5="szo",haviszla1!BO44,0)))))),0)</f>
        <v>0</v>
      </c>
      <c r="HT44" s="43">
        <f>IF($HT$1=1,IF(haviszla1!$E$5="h",haviszla1!BP44,IF(haviszla1!$E$5="k",haviszla1!BQ44,IF(haviszla1!$E$5="sz",haviszla1!BR44,IF(haviszla1!$E$5="cs",haviszla1!BS44,IF(haviszla1!$E$5="p",haviszla1!BT44,IF(haviszla1!$E$5="szo",haviszla1!BU44,0)))))),0)</f>
        <v>0</v>
      </c>
      <c r="HU44" s="43">
        <f>IF($HU$1=1,IF(haviszla1!$E$5="h",haviszla1!BV44,IF(haviszla1!$E$5="k",haviszla1!BW44,IF(haviszla1!$E$5="sz",haviszla1!BX44,IF(haviszla1!$E$5="cs",haviszla1!BY44,IF(haviszla1!$E$5="p",haviszla1!BZ44,IF(haviszla1!$E$5="szo",haviszla1!CA44,0)))))),0)</f>
        <v>0</v>
      </c>
      <c r="HV44" s="43">
        <f>IF($HV$1=1,IF(haviszla1!$E$5="h",haviszla1!CB44,IF(haviszla1!$E$5="k",haviszla1!CC44,IF(haviszla1!$E$5="sz",haviszla1!CD44,IF(haviszla1!$E$5="cs",haviszla1!CE44,IF(haviszla1!$E$5="p",haviszla1!CF44,IF(haviszla1!$E$5="szo",haviszla1!CG44,0)))))),0)</f>
        <v>0</v>
      </c>
      <c r="HW44" s="43">
        <f>IF($HW$1=1,IF(haviszla1!$E$5="h",haviszla1!CH44,IF(haviszla1!$E$5="k",haviszla1!CI44,IF(haviszla1!$E$5="sz",haviszla1!CJ44,IF(haviszla1!$E$5="cs",haviszla1!CK44,IF(haviszla1!$E$5="p",haviszla1!CL44,IF(haviszla1!$E$5="szo",haviszla1!CM44,0)))))),0)</f>
        <v>0</v>
      </c>
      <c r="HX44" s="43">
        <f>IF($HX$1=1,IF(haviszla1!$E$5="h",haviszla1!CN44,IF(haviszla1!$E$5="k",haviszla1!CO44,IF(haviszla1!$E$5="sz",haviszla1!CP44,IF(haviszla1!$E$5="cs",haviszla1!CQ44,IF(haviszla1!$E$5="p",haviszla1!CR44,IF(haviszla1!$E$5="szo",haviszla1!CS44,0)))))),0)</f>
        <v>0</v>
      </c>
      <c r="HY44" s="43">
        <f>IF($HY$1=1,IF(haviszla1!$E$5="h",haviszla1!CT44,IF(haviszla1!$E$5="k",haviszla1!CU44,IF(haviszla1!$E$5="sz",haviszla1!CV44,IF(haviszla1!$E$5="cs",haviszla1!CW44,IF(haviszla1!$E$5="p",haviszla1!CX44,IF(haviszla1!$E$5="szo",haviszla1!CY44,0)))))),0)</f>
        <v>0</v>
      </c>
      <c r="HZ44" s="43">
        <f>IF($HZ$1=1,IF(haviszla1!$E$5="h",haviszla1!CZ44,IF(haviszla1!$E$5="k",haviszla1!DA44,IF(haviszla1!$E$5="sz",haviszla1!DB44,IF(haviszla1!$E$5="cs",haviszla1!DC44,IF(haviszla1!$E$5="p",haviszla1!DD44,IF(haviszla1!$E$5="szo",haviszla1!DE44,0)))))),0)</f>
        <v>0</v>
      </c>
      <c r="IA44" s="43">
        <f>IF($IA$1=1,IF(haviszla1!$E$5="h",haviszla1!DF44,IF(haviszla1!$E$5="k",haviszla1!DG44,IF(haviszla1!$E$5="sz",haviszla1!DH44,IF(haviszla1!$E$5="cs",haviszla1!DI44,IF(haviszla1!$E$5="p",haviszla1!DJ44,IF(haviszla1!$E$5="szo",haviszla1!DK44,0)))))),0)</f>
        <v>0</v>
      </c>
      <c r="IB44" s="43">
        <f>IF($IB$1=1,IF(haviszla1!$E$5="h",haviszla1!DL44,IF(haviszla1!$E$5="k",haviszla1!DM44,IF(haviszla1!$E$5="sz",haviszla1!DN44,IF(haviszla1!$E$5="cs",haviszla1!DO44,IF(haviszla1!$E$5="p",haviszla1!DP44,IF(haviszla1!$E$5="szo",haviszla1!DQ44,0)))))),0)</f>
        <v>0</v>
      </c>
      <c r="IC44" s="43">
        <f>IF($IC$1=1,IF(haviszla1!$E$5="h",haviszla1!DR44,IF(haviszla1!$E$5="k",haviszla1!DS44,IF(haviszla1!$E$5="sz",haviszla1!DT44,IF(haviszla1!$E$5="cs",haviszla1!DU44,IF(haviszla1!$E$5="p",haviszla1!DV44,IF(haviszla1!$E$5="szo",haviszla1!DW44,0)))))),0)</f>
        <v>0</v>
      </c>
      <c r="ID44" s="43">
        <f>IF($ID$1=1,IF(haviszla1!$E$5="h",haviszla1!DX44,IF(haviszla1!$E$5="k",haviszla1!DY44,IF(haviszla1!$E$5="sz",haviszla1!DZ44,IF(haviszla1!$E$5="cs",haviszla1!EA44,IF(haviszla1!$E$5="p",haviszla1!EB44,IF(haviszla1!$E$5="szo",haviszla1!EC44,0)))))),0)</f>
        <v>0</v>
      </c>
      <c r="IE44" s="43">
        <f>IF($IE$1=1,IF(haviszla1!$E$5="h",haviszla1!ED44,IF(haviszla1!$E$5="k",haviszla1!EE44,IF(haviszla1!$E$5="sz",haviszla1!EF44,IF(haviszla1!$E$5="cs",haviszla1!EG44,IF(haviszla1!$E$5="p",haviszla1!EH44,IF(haviszla1!$E$5="szo",haviszla1!EI44,0)))))),0)</f>
        <v>0</v>
      </c>
    </row>
    <row r="45" spans="1:239" ht="15" customHeight="1">
      <c r="A45" s="18" t="s">
        <v>59</v>
      </c>
      <c r="B45" s="89" t="s">
        <v>425</v>
      </c>
      <c r="C45" s="43">
        <v>565</v>
      </c>
      <c r="D45" s="89" t="s">
        <v>298</v>
      </c>
      <c r="E45" s="13">
        <f t="shared" si="0"/>
        <v>0</v>
      </c>
      <c r="F45" s="48"/>
      <c r="G45" s="48"/>
      <c r="H45" s="89">
        <v>0</v>
      </c>
      <c r="I45" s="51">
        <v>0</v>
      </c>
      <c r="J45" s="89">
        <v>0</v>
      </c>
      <c r="K45" s="51">
        <v>0</v>
      </c>
      <c r="L45" s="51">
        <v>0</v>
      </c>
      <c r="M45" s="52">
        <v>0</v>
      </c>
      <c r="N45" s="64">
        <v>0</v>
      </c>
      <c r="O45" s="51">
        <v>0</v>
      </c>
      <c r="P45" s="51">
        <v>0</v>
      </c>
      <c r="Q45" s="51">
        <v>0</v>
      </c>
      <c r="R45" s="51">
        <v>0</v>
      </c>
      <c r="S45" s="54">
        <v>0</v>
      </c>
      <c r="T45" s="55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64">
        <v>0</v>
      </c>
      <c r="AA45" s="51">
        <v>0</v>
      </c>
      <c r="AB45" s="51">
        <v>0</v>
      </c>
      <c r="AC45" s="51">
        <v>0</v>
      </c>
      <c r="AD45" s="51">
        <v>0</v>
      </c>
      <c r="AE45" s="54">
        <v>0</v>
      </c>
      <c r="AF45" s="64">
        <v>0</v>
      </c>
      <c r="AG45" s="51">
        <v>0</v>
      </c>
      <c r="AH45" s="54">
        <v>0</v>
      </c>
      <c r="AI45" s="51">
        <v>0</v>
      </c>
      <c r="AJ45" s="56">
        <v>0</v>
      </c>
      <c r="AK45" s="51">
        <v>0</v>
      </c>
      <c r="AL45" s="55">
        <v>0</v>
      </c>
      <c r="AM45" s="54">
        <v>0</v>
      </c>
      <c r="AN45" s="54">
        <v>0</v>
      </c>
      <c r="AO45" s="54">
        <v>0</v>
      </c>
      <c r="AP45" s="54">
        <v>0</v>
      </c>
      <c r="AQ45" s="54">
        <v>0</v>
      </c>
      <c r="AR45" s="64">
        <v>0</v>
      </c>
      <c r="AS45" s="51">
        <v>0</v>
      </c>
      <c r="AT45" s="51">
        <v>0</v>
      </c>
      <c r="AU45" s="51">
        <v>0</v>
      </c>
      <c r="AV45" s="51">
        <v>0</v>
      </c>
      <c r="AW45" s="54">
        <v>0</v>
      </c>
      <c r="AX45" s="57">
        <v>0</v>
      </c>
      <c r="AY45" s="51">
        <v>0</v>
      </c>
      <c r="AZ45" s="51">
        <v>0</v>
      </c>
      <c r="BA45" s="51">
        <v>0</v>
      </c>
      <c r="BB45" s="56">
        <v>0</v>
      </c>
      <c r="BC45" s="58">
        <v>0</v>
      </c>
      <c r="BD45" s="55">
        <v>0</v>
      </c>
      <c r="BE45" s="51">
        <v>0</v>
      </c>
      <c r="BF45" s="54">
        <v>0</v>
      </c>
      <c r="BG45" s="54">
        <v>0</v>
      </c>
      <c r="BH45" s="54">
        <v>0</v>
      </c>
      <c r="BI45" s="54">
        <v>0</v>
      </c>
      <c r="BJ45" s="55">
        <v>0</v>
      </c>
      <c r="BK45" s="54">
        <v>0</v>
      </c>
      <c r="BL45" s="54">
        <v>0</v>
      </c>
      <c r="BM45" s="51">
        <v>0</v>
      </c>
      <c r="BN45" s="51">
        <v>0</v>
      </c>
      <c r="BO45" s="54">
        <v>0</v>
      </c>
      <c r="BP45" s="55">
        <v>0</v>
      </c>
      <c r="BQ45" s="54">
        <v>0</v>
      </c>
      <c r="BR45" s="54">
        <v>0</v>
      </c>
      <c r="BS45" s="51">
        <v>0</v>
      </c>
      <c r="BT45" s="54">
        <v>0</v>
      </c>
      <c r="BU45" s="54">
        <v>0</v>
      </c>
      <c r="BV45" s="55">
        <v>0</v>
      </c>
      <c r="BW45" s="54">
        <v>0</v>
      </c>
      <c r="BX45" s="54">
        <v>0</v>
      </c>
      <c r="BY45" s="51">
        <v>0</v>
      </c>
      <c r="BZ45" s="51">
        <v>0</v>
      </c>
      <c r="CA45" s="54">
        <v>0</v>
      </c>
      <c r="CB45" s="55">
        <v>0</v>
      </c>
      <c r="CC45" s="51">
        <v>0</v>
      </c>
      <c r="CD45" s="54">
        <v>0</v>
      </c>
      <c r="CE45" s="51">
        <v>0</v>
      </c>
      <c r="CF45" s="51">
        <v>0</v>
      </c>
      <c r="CG45" s="54">
        <v>0</v>
      </c>
      <c r="CH45" s="55">
        <v>0</v>
      </c>
      <c r="CI45" s="54">
        <v>0</v>
      </c>
      <c r="CJ45" s="54">
        <v>0</v>
      </c>
      <c r="CK45" s="51">
        <v>0</v>
      </c>
      <c r="CL45" s="54">
        <v>0</v>
      </c>
      <c r="CM45" s="54">
        <v>0</v>
      </c>
      <c r="CN45" s="55">
        <v>0</v>
      </c>
      <c r="CO45" s="54">
        <v>0</v>
      </c>
      <c r="CP45" s="54">
        <v>0</v>
      </c>
      <c r="CQ45" s="54">
        <v>0</v>
      </c>
      <c r="CR45" s="54">
        <v>0</v>
      </c>
      <c r="CS45" s="54">
        <v>0</v>
      </c>
      <c r="CT45" s="64">
        <v>0</v>
      </c>
      <c r="CU45" s="51">
        <v>0</v>
      </c>
      <c r="CV45" s="51">
        <v>0</v>
      </c>
      <c r="CW45" s="51">
        <v>0</v>
      </c>
      <c r="CX45" s="51">
        <v>0</v>
      </c>
      <c r="CY45" s="51">
        <v>0</v>
      </c>
      <c r="CZ45" s="64">
        <v>0</v>
      </c>
      <c r="DA45" s="54">
        <v>0</v>
      </c>
      <c r="DB45" s="54">
        <v>0</v>
      </c>
      <c r="DC45" s="54">
        <v>0</v>
      </c>
      <c r="DD45" s="58">
        <v>0</v>
      </c>
      <c r="DE45" s="54">
        <v>0</v>
      </c>
      <c r="DF45" s="55">
        <v>0</v>
      </c>
      <c r="DG45" s="51">
        <v>0</v>
      </c>
      <c r="DH45" s="54">
        <v>0</v>
      </c>
      <c r="DI45" s="51">
        <v>0</v>
      </c>
      <c r="DJ45" s="51">
        <v>0</v>
      </c>
      <c r="DK45" s="54">
        <v>0</v>
      </c>
      <c r="DL45" s="64">
        <v>0</v>
      </c>
      <c r="DM45" s="56">
        <v>0</v>
      </c>
      <c r="DN45" s="51">
        <v>0</v>
      </c>
      <c r="DO45" s="51">
        <v>0</v>
      </c>
      <c r="DP45" s="51">
        <v>0</v>
      </c>
      <c r="DQ45" s="54">
        <v>0</v>
      </c>
      <c r="DR45" s="64">
        <v>0</v>
      </c>
      <c r="DS45" s="51">
        <v>0</v>
      </c>
      <c r="DT45" s="51">
        <v>0</v>
      </c>
      <c r="DU45" s="51">
        <v>0</v>
      </c>
      <c r="DV45" s="51">
        <v>0</v>
      </c>
      <c r="DW45" s="54">
        <v>0</v>
      </c>
      <c r="DX45" s="55">
        <v>0</v>
      </c>
      <c r="DY45" s="54">
        <v>0</v>
      </c>
      <c r="DZ45" s="54">
        <v>0</v>
      </c>
      <c r="EA45" s="54">
        <v>0</v>
      </c>
      <c r="EB45" s="51">
        <v>0</v>
      </c>
      <c r="EC45" s="54">
        <v>0</v>
      </c>
      <c r="ED45" s="64">
        <v>0</v>
      </c>
      <c r="EE45" s="54">
        <v>0</v>
      </c>
      <c r="EF45" s="51">
        <v>0</v>
      </c>
      <c r="EG45" s="54">
        <v>0</v>
      </c>
      <c r="EH45" s="58">
        <v>0</v>
      </c>
      <c r="EI45" s="54">
        <v>0</v>
      </c>
      <c r="EJ45" s="55"/>
      <c r="EK45" s="54">
        <v>0</v>
      </c>
      <c r="EL45" s="54"/>
      <c r="EM45" s="54"/>
      <c r="EN45" s="54"/>
      <c r="EO45" s="59"/>
      <c r="EP45" s="55"/>
      <c r="EQ45" s="54">
        <v>0</v>
      </c>
      <c r="ER45" s="54"/>
      <c r="ES45" s="54"/>
      <c r="ET45" s="54"/>
      <c r="EU45" s="59"/>
      <c r="EV45" s="55"/>
      <c r="EW45" s="54">
        <v>0</v>
      </c>
      <c r="EX45" s="54"/>
      <c r="EY45" s="54"/>
      <c r="EZ45" s="54"/>
      <c r="FA45" s="59">
        <v>0</v>
      </c>
      <c r="FB45" s="43">
        <f t="shared" si="1"/>
        <v>0</v>
      </c>
      <c r="FC45" s="21">
        <f t="shared" si="2"/>
        <v>0</v>
      </c>
      <c r="FD45" s="43">
        <f t="shared" si="3"/>
        <v>0</v>
      </c>
      <c r="FE45" s="21">
        <f t="shared" si="4"/>
        <v>0</v>
      </c>
      <c r="FF45" s="43">
        <f t="shared" si="5"/>
        <v>0</v>
      </c>
      <c r="FG45" s="21">
        <f t="shared" si="6"/>
        <v>0</v>
      </c>
      <c r="FH45" s="43">
        <f t="shared" si="7"/>
        <v>0</v>
      </c>
      <c r="FI45" s="21">
        <f t="shared" si="8"/>
        <v>0</v>
      </c>
      <c r="FJ45" s="43">
        <f t="shared" si="9"/>
        <v>0</v>
      </c>
      <c r="FK45" s="21">
        <f t="shared" si="10"/>
        <v>0</v>
      </c>
      <c r="FL45" s="43">
        <f t="shared" si="11"/>
        <v>0</v>
      </c>
      <c r="FM45" s="21">
        <f t="shared" si="12"/>
        <v>0</v>
      </c>
      <c r="FN45" s="43">
        <f t="shared" si="13"/>
        <v>0</v>
      </c>
      <c r="FO45" s="21">
        <f t="shared" si="14"/>
        <v>0</v>
      </c>
      <c r="FP45" s="43">
        <f t="shared" si="15"/>
        <v>0</v>
      </c>
      <c r="FQ45" s="21">
        <f t="shared" si="16"/>
        <v>0</v>
      </c>
      <c r="FR45" s="43">
        <f t="shared" si="17"/>
        <v>0</v>
      </c>
      <c r="FS45" s="21">
        <f t="shared" si="18"/>
        <v>0</v>
      </c>
      <c r="FT45" s="43">
        <f t="shared" si="19"/>
        <v>0</v>
      </c>
      <c r="FU45" s="21">
        <f t="shared" si="20"/>
        <v>0</v>
      </c>
      <c r="FV45" s="43">
        <f t="shared" si="21"/>
        <v>0</v>
      </c>
      <c r="FW45" s="21">
        <f t="shared" si="22"/>
        <v>0</v>
      </c>
      <c r="FX45" s="43">
        <f t="shared" si="23"/>
        <v>0</v>
      </c>
      <c r="FY45" s="21">
        <f t="shared" si="24"/>
        <v>0</v>
      </c>
      <c r="FZ45" s="43">
        <f t="shared" si="25"/>
        <v>0</v>
      </c>
      <c r="GA45" s="21">
        <f t="shared" si="26"/>
        <v>0</v>
      </c>
      <c r="GB45" s="43">
        <f t="shared" si="27"/>
        <v>0</v>
      </c>
      <c r="GC45" s="21">
        <f t="shared" si="28"/>
        <v>0</v>
      </c>
      <c r="GD45" s="43">
        <f t="shared" si="29"/>
        <v>0</v>
      </c>
      <c r="GE45" s="21">
        <f t="shared" si="30"/>
        <v>0</v>
      </c>
      <c r="GF45" s="43">
        <f t="shared" si="31"/>
        <v>0</v>
      </c>
      <c r="GG45" s="21">
        <f t="shared" si="32"/>
        <v>0</v>
      </c>
      <c r="GH45" s="43">
        <f t="shared" si="33"/>
        <v>0</v>
      </c>
      <c r="GI45" s="21">
        <f t="shared" si="34"/>
        <v>0</v>
      </c>
      <c r="GJ45" s="43">
        <f t="shared" si="35"/>
        <v>0</v>
      </c>
      <c r="GK45" s="21">
        <f t="shared" si="36"/>
        <v>0</v>
      </c>
      <c r="GL45" s="43">
        <f t="shared" si="37"/>
        <v>0</v>
      </c>
      <c r="GM45" s="21">
        <f t="shared" si="38"/>
        <v>0</v>
      </c>
      <c r="GN45" s="43">
        <f t="shared" si="39"/>
        <v>0</v>
      </c>
      <c r="GO45" s="21">
        <f t="shared" si="40"/>
        <v>0</v>
      </c>
      <c r="GP45" s="43">
        <f t="shared" si="41"/>
        <v>0</v>
      </c>
      <c r="GQ45" s="21">
        <f t="shared" si="42"/>
        <v>0</v>
      </c>
      <c r="GR45" s="43">
        <f t="shared" si="43"/>
        <v>0</v>
      </c>
      <c r="GS45" s="21">
        <f t="shared" si="44"/>
        <v>0</v>
      </c>
      <c r="GT45" s="43">
        <f t="shared" si="45"/>
        <v>0</v>
      </c>
      <c r="GU45" s="21">
        <f t="shared" si="46"/>
        <v>0</v>
      </c>
      <c r="GV45" s="43">
        <f t="shared" si="47"/>
        <v>0</v>
      </c>
      <c r="GW45" s="43">
        <f t="shared" si="48"/>
        <v>0</v>
      </c>
      <c r="GX45" s="28"/>
      <c r="GY45" s="43">
        <f t="shared" si="50"/>
        <v>0</v>
      </c>
      <c r="HF45" s="89" t="str">
        <f t="shared" si="49"/>
        <v>Sample40</v>
      </c>
      <c r="HG45" s="43">
        <f t="shared" si="49"/>
        <v>565</v>
      </c>
      <c r="HH45" s="89" t="str">
        <f t="shared" si="49"/>
        <v>Ft/cs</v>
      </c>
      <c r="HI45" s="13">
        <f t="shared" si="51"/>
        <v>0</v>
      </c>
      <c r="HJ45" s="43">
        <f>IF($HJ$1=1,IF(haviszla1!$E$5="h",haviszla1!H45,IF(haviszla1!$E$5="k",haviszla1!I45,IF(haviszla1!$E$5="sz",haviszla1!J45,IF(haviszla1!$E$5="cs",haviszla1!K45,IF(haviszla1!$E$5="p",haviszla1!L45,IF(haviszla1!$E$5="szo",haviszla1!M45,0)))))),0)</f>
        <v>0</v>
      </c>
      <c r="HK45" s="43">
        <f>IF($HK$1=1,IF(haviszla1!$E$5="h",haviszla1!N45,IF(haviszla1!$E$5="k",haviszla1!O45,IF(haviszla1!$E$5="sz",haviszla1!P45,IF(haviszla1!$E$5="cs",haviszla1!Q45,IF(haviszla1!$E$5="p",haviszla1!R45,IF(haviszla1!$E$5="szo",haviszla1!S45,0)))))),0)</f>
        <v>0</v>
      </c>
      <c r="HL45" s="43">
        <f>IF($HL$1=1,IF(haviszla1!$E$5="h",haviszla1!T45,IF(haviszla1!$E$5="k",haviszla1!U45,IF(haviszla1!$E$5="sz",haviszla1!V45,IF(haviszla1!$E$5="cs",haviszla1!W45,IF(haviszla1!$E$5="p",haviszla1!X45,IF(haviszla1!$E$5="szo",haviszla1!Y45,0)))))),0)</f>
        <v>0</v>
      </c>
      <c r="HM45" s="43">
        <f>IF($HM$1=1,IF(haviszla1!$E$5="h",haviszla1!Z45,IF(haviszla1!$E$5="k",haviszla1!AA45,IF(haviszla1!$E$5="sz",haviszla1!AB45,IF(haviszla1!$E$5="cs",haviszla1!AC45,IF(haviszla1!$E$5="p",haviszla1!AD45,IF(haviszla1!$E$5="szo",haviszla1!AE45,0)))))),0)</f>
        <v>0</v>
      </c>
      <c r="HN45" s="43">
        <f>IF($HN$1=1,IF(haviszla1!$E$5="h",haviszla1!AF45,IF(haviszla1!$E$5="k",haviszla1!AG45,IF(haviszla1!$E$5="sz",haviszla1!AH45,IF(haviszla1!$E$5="cs",haviszla1!AI45,IF(haviszla1!$E$5="p",haviszla1!AJ45,IF(haviszla1!$E$5="szo",haviszla1!AK45,0)))))),0)</f>
        <v>0</v>
      </c>
      <c r="HO45" s="43">
        <f>IF($HO$1=1,IF(haviszla1!$E$5="h",haviszla1!AL45,IF(haviszla1!$E$5="k",haviszla1!AM45,IF(haviszla1!$E$5="sz",haviszla1!AN45,IF(haviszla1!$E$5="cs",haviszla1!AO45,IF(haviszla1!$E$5="p",haviszla1!AP45,IF(haviszla1!$E$5="szo",haviszla1!AQ45,0)))))),0)</f>
        <v>0</v>
      </c>
      <c r="HP45" s="43">
        <f>IF($HP$1=1,IF(haviszla1!$E$5="h",haviszla1!AR45,IF(haviszla1!$E$5="k",haviszla1!AS45,IF(haviszla1!$E$5="sz",haviszla1!AT45,IF(haviszla1!$E$5="cs",haviszla1!AU45,IF(haviszla1!$E$5="p",haviszla1!AV45,IF(haviszla1!$E$5="szo",haviszla1!AW45,0)))))),0)</f>
        <v>0</v>
      </c>
      <c r="HQ45" s="43">
        <f>IF($HQ$1=1,IF(haviszla1!$E$5="h",haviszla1!AX45,IF(haviszla1!$E$5="k",haviszla1!AY45,IF(haviszla1!$E$5="sz",haviszla1!AZ45,IF(haviszla1!$E$5="cs",haviszla1!BA45,IF(haviszla1!$E$5="p",haviszla1!BB45,IF(haviszla1!$E$5="szo",haviszla1!BC45,0)))))),0)</f>
        <v>0</v>
      </c>
      <c r="HR45" s="43">
        <f>IF($HR$1=1,IF(haviszla1!$E$5="h",haviszla1!BD45,IF(haviszla1!$E$5="k",haviszla1!BE45,IF(haviszla1!$E$5="sz",haviszla1!BF45,IF(haviszla1!$E$5="cs",haviszla1!BG45,IF(haviszla1!$E$5="p",haviszla1!BH45,IF(haviszla1!$E$5="szo",haviszla1!BI45,0)))))),0)</f>
        <v>0</v>
      </c>
      <c r="HS45" s="43">
        <f>IF($HS$1=1,IF(haviszla1!$E$5="h",haviszla1!BJ45,IF(haviszla1!$E$5="k",haviszla1!BK45,IF(haviszla1!$E$5="sz",haviszla1!BL45,IF(haviszla1!$E$5="cs",haviszla1!BM45,IF(haviszla1!$E$5="p",haviszla1!BN45,IF(haviszla1!$E$5="szo",haviszla1!BO45,0)))))),0)</f>
        <v>0</v>
      </c>
      <c r="HT45" s="43">
        <f>IF($HT$1=1,IF(haviszla1!$E$5="h",haviszla1!BP45,IF(haviszla1!$E$5="k",haviszla1!BQ45,IF(haviszla1!$E$5="sz",haviszla1!BR45,IF(haviszla1!$E$5="cs",haviszla1!BS45,IF(haviszla1!$E$5="p",haviszla1!BT45,IF(haviszla1!$E$5="szo",haviszla1!BU45,0)))))),0)</f>
        <v>0</v>
      </c>
      <c r="HU45" s="43">
        <f>IF($HU$1=1,IF(haviszla1!$E$5="h",haviszla1!BV45,IF(haviszla1!$E$5="k",haviszla1!BW45,IF(haviszla1!$E$5="sz",haviszla1!BX45,IF(haviszla1!$E$5="cs",haviszla1!BY45,IF(haviszla1!$E$5="p",haviszla1!BZ45,IF(haviszla1!$E$5="szo",haviszla1!CA45,0)))))),0)</f>
        <v>0</v>
      </c>
      <c r="HV45" s="43">
        <f>IF($HV$1=1,IF(haviszla1!$E$5="h",haviszla1!CB45,IF(haviszla1!$E$5="k",haviszla1!CC45,IF(haviszla1!$E$5="sz",haviszla1!CD45,IF(haviszla1!$E$5="cs",haviszla1!CE45,IF(haviszla1!$E$5="p",haviszla1!CF45,IF(haviszla1!$E$5="szo",haviszla1!CG45,0)))))),0)</f>
        <v>0</v>
      </c>
      <c r="HW45" s="43">
        <f>IF($HW$1=1,IF(haviszla1!$E$5="h",haviszla1!CH45,IF(haviszla1!$E$5="k",haviszla1!CI45,IF(haviszla1!$E$5="sz",haviszla1!CJ45,IF(haviszla1!$E$5="cs",haviszla1!CK45,IF(haviszla1!$E$5="p",haviszla1!CL45,IF(haviszla1!$E$5="szo",haviszla1!CM45,0)))))),0)</f>
        <v>0</v>
      </c>
      <c r="HX45" s="43">
        <f>IF($HX$1=1,IF(haviszla1!$E$5="h",haviszla1!CN45,IF(haviszla1!$E$5="k",haviszla1!CO45,IF(haviszla1!$E$5="sz",haviszla1!CP45,IF(haviszla1!$E$5="cs",haviszla1!CQ45,IF(haviszla1!$E$5="p",haviszla1!CR45,IF(haviszla1!$E$5="szo",haviszla1!CS45,0)))))),0)</f>
        <v>0</v>
      </c>
      <c r="HY45" s="43">
        <f>IF($HY$1=1,IF(haviszla1!$E$5="h",haviszla1!CT45,IF(haviszla1!$E$5="k",haviszla1!CU45,IF(haviszla1!$E$5="sz",haviszla1!CV45,IF(haviszla1!$E$5="cs",haviszla1!CW45,IF(haviszla1!$E$5="p",haviszla1!CX45,IF(haviszla1!$E$5="szo",haviszla1!CY45,0)))))),0)</f>
        <v>0</v>
      </c>
      <c r="HZ45" s="43">
        <f>IF($HZ$1=1,IF(haviszla1!$E$5="h",haviszla1!CZ45,IF(haviszla1!$E$5="k",haviszla1!DA45,IF(haviszla1!$E$5="sz",haviszla1!DB45,IF(haviszla1!$E$5="cs",haviszla1!DC45,IF(haviszla1!$E$5="p",haviszla1!DD45,IF(haviszla1!$E$5="szo",haviszla1!DE45,0)))))),0)</f>
        <v>0</v>
      </c>
      <c r="IA45" s="43">
        <f>IF($IA$1=1,IF(haviszla1!$E$5="h",haviszla1!DF45,IF(haviszla1!$E$5="k",haviszla1!DG45,IF(haviszla1!$E$5="sz",haviszla1!DH45,IF(haviszla1!$E$5="cs",haviszla1!DI45,IF(haviszla1!$E$5="p",haviszla1!DJ45,IF(haviszla1!$E$5="szo",haviszla1!DK45,0)))))),0)</f>
        <v>0</v>
      </c>
      <c r="IB45" s="43">
        <f>IF($IB$1=1,IF(haviszla1!$E$5="h",haviszla1!DL45,IF(haviszla1!$E$5="k",haviszla1!DM45,IF(haviszla1!$E$5="sz",haviszla1!DN45,IF(haviszla1!$E$5="cs",haviszla1!DO45,IF(haviszla1!$E$5="p",haviszla1!DP45,IF(haviszla1!$E$5="szo",haviszla1!DQ45,0)))))),0)</f>
        <v>0</v>
      </c>
      <c r="IC45" s="43">
        <f>IF($IC$1=1,IF(haviszla1!$E$5="h",haviszla1!DR45,IF(haviszla1!$E$5="k",haviszla1!DS45,IF(haviszla1!$E$5="sz",haviszla1!DT45,IF(haviszla1!$E$5="cs",haviszla1!DU45,IF(haviszla1!$E$5="p",haviszla1!DV45,IF(haviszla1!$E$5="szo",haviszla1!DW45,0)))))),0)</f>
        <v>0</v>
      </c>
      <c r="ID45" s="43">
        <f>IF($ID$1=1,IF(haviszla1!$E$5="h",haviszla1!DX45,IF(haviszla1!$E$5="k",haviszla1!DY45,IF(haviszla1!$E$5="sz",haviszla1!DZ45,IF(haviszla1!$E$5="cs",haviszla1!EA45,IF(haviszla1!$E$5="p",haviszla1!EB45,IF(haviszla1!$E$5="szo",haviszla1!EC45,0)))))),0)</f>
        <v>0</v>
      </c>
      <c r="IE45" s="43">
        <f>IF($IE$1=1,IF(haviszla1!$E$5="h",haviszla1!ED45,IF(haviszla1!$E$5="k",haviszla1!EE45,IF(haviszla1!$E$5="sz",haviszla1!EF45,IF(haviszla1!$E$5="cs",haviszla1!EG45,IF(haviszla1!$E$5="p",haviszla1!EH45,IF(haviszla1!$E$5="szo",haviszla1!EI45,0)))))),0)</f>
        <v>0</v>
      </c>
    </row>
    <row r="46" spans="1:239" ht="15" customHeight="1">
      <c r="A46" s="18" t="s">
        <v>60</v>
      </c>
      <c r="B46" s="89" t="s">
        <v>426</v>
      </c>
      <c r="C46" s="43">
        <v>175</v>
      </c>
      <c r="D46" s="43" t="s">
        <v>151</v>
      </c>
      <c r="E46" s="13">
        <f t="shared" si="0"/>
        <v>0</v>
      </c>
      <c r="F46" s="48"/>
      <c r="G46" s="48"/>
      <c r="H46" s="89">
        <v>0</v>
      </c>
      <c r="I46" s="51">
        <v>0</v>
      </c>
      <c r="J46" s="89">
        <v>0</v>
      </c>
      <c r="K46" s="51">
        <v>0</v>
      </c>
      <c r="L46" s="51">
        <v>0</v>
      </c>
      <c r="M46" s="52">
        <v>0</v>
      </c>
      <c r="N46" s="64">
        <v>0</v>
      </c>
      <c r="O46" s="51">
        <v>0</v>
      </c>
      <c r="P46" s="51">
        <v>0</v>
      </c>
      <c r="Q46" s="51">
        <v>0</v>
      </c>
      <c r="R46" s="51">
        <v>0</v>
      </c>
      <c r="S46" s="54">
        <v>0</v>
      </c>
      <c r="T46" s="55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64">
        <v>0</v>
      </c>
      <c r="AA46" s="51">
        <v>0</v>
      </c>
      <c r="AB46" s="51">
        <v>0</v>
      </c>
      <c r="AC46" s="51">
        <v>0</v>
      </c>
      <c r="AD46" s="51">
        <v>0</v>
      </c>
      <c r="AE46" s="54">
        <v>0</v>
      </c>
      <c r="AF46" s="64">
        <v>0</v>
      </c>
      <c r="AG46" s="51">
        <v>0</v>
      </c>
      <c r="AH46" s="54">
        <v>0</v>
      </c>
      <c r="AI46" s="51">
        <v>0</v>
      </c>
      <c r="AJ46" s="56">
        <v>0</v>
      </c>
      <c r="AK46" s="51">
        <v>0</v>
      </c>
      <c r="AL46" s="55">
        <v>0</v>
      </c>
      <c r="AM46" s="54">
        <v>0</v>
      </c>
      <c r="AN46" s="54">
        <v>0</v>
      </c>
      <c r="AO46" s="54">
        <v>0</v>
      </c>
      <c r="AP46" s="54">
        <v>0</v>
      </c>
      <c r="AQ46" s="54">
        <v>0</v>
      </c>
      <c r="AR46" s="64">
        <v>0</v>
      </c>
      <c r="AS46" s="51">
        <v>0</v>
      </c>
      <c r="AT46" s="51">
        <v>0</v>
      </c>
      <c r="AU46" s="51">
        <v>0</v>
      </c>
      <c r="AV46" s="51">
        <v>0</v>
      </c>
      <c r="AW46" s="54">
        <v>0</v>
      </c>
      <c r="AX46" s="57">
        <v>0</v>
      </c>
      <c r="AY46" s="51">
        <v>0</v>
      </c>
      <c r="AZ46" s="51">
        <v>0</v>
      </c>
      <c r="BA46" s="51">
        <v>0</v>
      </c>
      <c r="BB46" s="56">
        <v>0</v>
      </c>
      <c r="BC46" s="58">
        <v>0</v>
      </c>
      <c r="BD46" s="55">
        <v>0</v>
      </c>
      <c r="BE46" s="51">
        <v>0</v>
      </c>
      <c r="BF46" s="54">
        <v>0</v>
      </c>
      <c r="BG46" s="54">
        <v>0</v>
      </c>
      <c r="BH46" s="54">
        <v>0</v>
      </c>
      <c r="BI46" s="54">
        <v>0</v>
      </c>
      <c r="BJ46" s="55">
        <v>0</v>
      </c>
      <c r="BK46" s="54">
        <v>0</v>
      </c>
      <c r="BL46" s="54">
        <v>0</v>
      </c>
      <c r="BM46" s="51">
        <v>0</v>
      </c>
      <c r="BN46" s="51">
        <v>0</v>
      </c>
      <c r="BO46" s="54">
        <v>0</v>
      </c>
      <c r="BP46" s="55">
        <v>0</v>
      </c>
      <c r="BQ46" s="54">
        <v>0</v>
      </c>
      <c r="BR46" s="54">
        <v>0</v>
      </c>
      <c r="BS46" s="51">
        <v>0</v>
      </c>
      <c r="BT46" s="54">
        <v>0</v>
      </c>
      <c r="BU46" s="54">
        <v>0</v>
      </c>
      <c r="BV46" s="55">
        <v>0</v>
      </c>
      <c r="BW46" s="54">
        <v>0</v>
      </c>
      <c r="BX46" s="54">
        <v>0</v>
      </c>
      <c r="BY46" s="51">
        <v>0</v>
      </c>
      <c r="BZ46" s="51">
        <v>0</v>
      </c>
      <c r="CA46" s="54">
        <v>0</v>
      </c>
      <c r="CB46" s="55">
        <v>0</v>
      </c>
      <c r="CC46" s="51">
        <v>0</v>
      </c>
      <c r="CD46" s="54">
        <v>0</v>
      </c>
      <c r="CE46" s="51">
        <v>0</v>
      </c>
      <c r="CF46" s="51">
        <v>0</v>
      </c>
      <c r="CG46" s="54">
        <v>0</v>
      </c>
      <c r="CH46" s="55">
        <v>0</v>
      </c>
      <c r="CI46" s="54">
        <v>0</v>
      </c>
      <c r="CJ46" s="54">
        <v>0</v>
      </c>
      <c r="CK46" s="51">
        <v>0</v>
      </c>
      <c r="CL46" s="54">
        <v>0</v>
      </c>
      <c r="CM46" s="54">
        <v>0</v>
      </c>
      <c r="CN46" s="55">
        <v>0</v>
      </c>
      <c r="CO46" s="54">
        <v>0</v>
      </c>
      <c r="CP46" s="54">
        <v>0</v>
      </c>
      <c r="CQ46" s="54">
        <v>0</v>
      </c>
      <c r="CR46" s="54">
        <v>0</v>
      </c>
      <c r="CS46" s="54">
        <v>0</v>
      </c>
      <c r="CT46" s="64">
        <v>0</v>
      </c>
      <c r="CU46" s="51">
        <v>0</v>
      </c>
      <c r="CV46" s="51">
        <v>0</v>
      </c>
      <c r="CW46" s="51">
        <v>0</v>
      </c>
      <c r="CX46" s="51">
        <v>0</v>
      </c>
      <c r="CY46" s="51">
        <v>0</v>
      </c>
      <c r="CZ46" s="64">
        <v>0</v>
      </c>
      <c r="DA46" s="54">
        <v>0</v>
      </c>
      <c r="DB46" s="54">
        <v>0</v>
      </c>
      <c r="DC46" s="54">
        <v>0</v>
      </c>
      <c r="DD46" s="58">
        <v>0</v>
      </c>
      <c r="DE46" s="54">
        <v>0</v>
      </c>
      <c r="DF46" s="55">
        <v>0</v>
      </c>
      <c r="DG46" s="51">
        <v>0</v>
      </c>
      <c r="DH46" s="54">
        <v>0</v>
      </c>
      <c r="DI46" s="51">
        <v>0</v>
      </c>
      <c r="DJ46" s="51">
        <v>0</v>
      </c>
      <c r="DK46" s="54">
        <v>0</v>
      </c>
      <c r="DL46" s="64">
        <v>0</v>
      </c>
      <c r="DM46" s="56">
        <v>0</v>
      </c>
      <c r="DN46" s="51">
        <v>0</v>
      </c>
      <c r="DO46" s="51">
        <v>0</v>
      </c>
      <c r="DP46" s="51">
        <v>0</v>
      </c>
      <c r="DQ46" s="54">
        <v>0</v>
      </c>
      <c r="DR46" s="64">
        <v>0</v>
      </c>
      <c r="DS46" s="51">
        <v>0</v>
      </c>
      <c r="DT46" s="51">
        <v>0</v>
      </c>
      <c r="DU46" s="51">
        <v>0</v>
      </c>
      <c r="DV46" s="51">
        <v>0</v>
      </c>
      <c r="DW46" s="54">
        <v>0</v>
      </c>
      <c r="DX46" s="55">
        <v>0</v>
      </c>
      <c r="DY46" s="54">
        <v>0</v>
      </c>
      <c r="DZ46" s="54">
        <v>0</v>
      </c>
      <c r="EA46" s="54">
        <v>0</v>
      </c>
      <c r="EB46" s="51">
        <v>0</v>
      </c>
      <c r="EC46" s="54">
        <v>0</v>
      </c>
      <c r="ED46" s="64">
        <v>0</v>
      </c>
      <c r="EE46" s="54">
        <v>0</v>
      </c>
      <c r="EF46" s="51">
        <v>0</v>
      </c>
      <c r="EG46" s="54">
        <v>0</v>
      </c>
      <c r="EH46" s="58">
        <v>0</v>
      </c>
      <c r="EI46" s="54">
        <v>0</v>
      </c>
      <c r="EJ46" s="55"/>
      <c r="EK46" s="54">
        <v>0</v>
      </c>
      <c r="EL46" s="54"/>
      <c r="EM46" s="54"/>
      <c r="EN46" s="54"/>
      <c r="EO46" s="59"/>
      <c r="EP46" s="55"/>
      <c r="EQ46" s="54">
        <v>0</v>
      </c>
      <c r="ER46" s="54"/>
      <c r="ES46" s="54"/>
      <c r="ET46" s="54"/>
      <c r="EU46" s="59"/>
      <c r="EV46" s="55"/>
      <c r="EW46" s="54">
        <v>0</v>
      </c>
      <c r="EX46" s="54"/>
      <c r="EY46" s="54"/>
      <c r="EZ46" s="54"/>
      <c r="FA46" s="59">
        <v>0</v>
      </c>
      <c r="FB46" s="43">
        <f t="shared" si="1"/>
        <v>0</v>
      </c>
      <c r="FC46" s="21">
        <f t="shared" si="2"/>
        <v>0</v>
      </c>
      <c r="FD46" s="43">
        <f t="shared" si="3"/>
        <v>0</v>
      </c>
      <c r="FE46" s="21">
        <f t="shared" si="4"/>
        <v>0</v>
      </c>
      <c r="FF46" s="43">
        <f t="shared" si="5"/>
        <v>0</v>
      </c>
      <c r="FG46" s="21">
        <f t="shared" si="6"/>
        <v>0</v>
      </c>
      <c r="FH46" s="43">
        <f t="shared" si="7"/>
        <v>0</v>
      </c>
      <c r="FI46" s="21">
        <f t="shared" si="8"/>
        <v>0</v>
      </c>
      <c r="FJ46" s="43">
        <f t="shared" si="9"/>
        <v>0</v>
      </c>
      <c r="FK46" s="21">
        <f t="shared" si="10"/>
        <v>0</v>
      </c>
      <c r="FL46" s="43">
        <f t="shared" si="11"/>
        <v>0</v>
      </c>
      <c r="FM46" s="21">
        <f t="shared" si="12"/>
        <v>0</v>
      </c>
      <c r="FN46" s="43">
        <f t="shared" si="13"/>
        <v>0</v>
      </c>
      <c r="FO46" s="21">
        <f t="shared" si="14"/>
        <v>0</v>
      </c>
      <c r="FP46" s="43">
        <f t="shared" si="15"/>
        <v>0</v>
      </c>
      <c r="FQ46" s="21">
        <f t="shared" si="16"/>
        <v>0</v>
      </c>
      <c r="FR46" s="43">
        <f t="shared" si="17"/>
        <v>0</v>
      </c>
      <c r="FS46" s="21">
        <f t="shared" si="18"/>
        <v>0</v>
      </c>
      <c r="FT46" s="43">
        <f t="shared" si="19"/>
        <v>0</v>
      </c>
      <c r="FU46" s="21">
        <f t="shared" si="20"/>
        <v>0</v>
      </c>
      <c r="FV46" s="43">
        <f t="shared" si="21"/>
        <v>0</v>
      </c>
      <c r="FW46" s="21">
        <f t="shared" si="22"/>
        <v>0</v>
      </c>
      <c r="FX46" s="43">
        <f t="shared" si="23"/>
        <v>0</v>
      </c>
      <c r="FY46" s="21">
        <f t="shared" si="24"/>
        <v>0</v>
      </c>
      <c r="FZ46" s="43">
        <f t="shared" si="25"/>
        <v>0</v>
      </c>
      <c r="GA46" s="21">
        <f t="shared" si="26"/>
        <v>0</v>
      </c>
      <c r="GB46" s="43">
        <f t="shared" si="27"/>
        <v>0</v>
      </c>
      <c r="GC46" s="21">
        <f t="shared" si="28"/>
        <v>0</v>
      </c>
      <c r="GD46" s="43">
        <f t="shared" si="29"/>
        <v>0</v>
      </c>
      <c r="GE46" s="21">
        <f t="shared" si="30"/>
        <v>0</v>
      </c>
      <c r="GF46" s="43">
        <f t="shared" si="31"/>
        <v>0</v>
      </c>
      <c r="GG46" s="21">
        <f t="shared" si="32"/>
        <v>0</v>
      </c>
      <c r="GH46" s="43">
        <f t="shared" si="33"/>
        <v>0</v>
      </c>
      <c r="GI46" s="21">
        <f t="shared" si="34"/>
        <v>0</v>
      </c>
      <c r="GJ46" s="43">
        <f t="shared" si="35"/>
        <v>0</v>
      </c>
      <c r="GK46" s="21">
        <f t="shared" si="36"/>
        <v>0</v>
      </c>
      <c r="GL46" s="43">
        <f t="shared" si="37"/>
        <v>0</v>
      </c>
      <c r="GM46" s="21">
        <f t="shared" si="38"/>
        <v>0</v>
      </c>
      <c r="GN46" s="43">
        <f t="shared" si="39"/>
        <v>0</v>
      </c>
      <c r="GO46" s="21">
        <f t="shared" si="40"/>
        <v>0</v>
      </c>
      <c r="GP46" s="43">
        <f t="shared" si="41"/>
        <v>0</v>
      </c>
      <c r="GQ46" s="21">
        <f t="shared" si="42"/>
        <v>0</v>
      </c>
      <c r="GR46" s="43">
        <f t="shared" si="43"/>
        <v>0</v>
      </c>
      <c r="GS46" s="21">
        <f t="shared" si="44"/>
        <v>0</v>
      </c>
      <c r="GT46" s="43">
        <f t="shared" si="45"/>
        <v>0</v>
      </c>
      <c r="GU46" s="21">
        <f t="shared" si="46"/>
        <v>0</v>
      </c>
      <c r="GV46" s="43">
        <f t="shared" si="47"/>
        <v>0</v>
      </c>
      <c r="GW46" s="43">
        <f t="shared" si="48"/>
        <v>0</v>
      </c>
      <c r="GX46" s="28"/>
      <c r="GY46" s="43">
        <f t="shared" si="50"/>
        <v>0</v>
      </c>
      <c r="HF46" s="89" t="str">
        <f t="shared" si="49"/>
        <v>Sample41</v>
      </c>
      <c r="HG46" s="43">
        <f t="shared" si="49"/>
        <v>175</v>
      </c>
      <c r="HH46" s="89" t="str">
        <f t="shared" si="49"/>
        <v>Ft/db</v>
      </c>
      <c r="HI46" s="13">
        <f t="shared" si="51"/>
        <v>0</v>
      </c>
      <c r="HJ46" s="43">
        <f>IF($HJ$1=1,IF(haviszla1!$E$5="h",haviszla1!H46,IF(haviszla1!$E$5="k",haviszla1!I46,IF(haviszla1!$E$5="sz",haviszla1!J46,IF(haviszla1!$E$5="cs",haviszla1!K46,IF(haviszla1!$E$5="p",haviszla1!L46,IF(haviszla1!$E$5="szo",haviszla1!M46,0)))))),0)</f>
        <v>0</v>
      </c>
      <c r="HK46" s="43">
        <f>IF($HK$1=1,IF(haviszla1!$E$5="h",haviszla1!N46,IF(haviszla1!$E$5="k",haviszla1!O46,IF(haviszla1!$E$5="sz",haviszla1!P46,IF(haviszla1!$E$5="cs",haviszla1!Q46,IF(haviszla1!$E$5="p",haviszla1!R46,IF(haviszla1!$E$5="szo",haviszla1!S46,0)))))),0)</f>
        <v>0</v>
      </c>
      <c r="HL46" s="43">
        <f>IF($HL$1=1,IF(haviszla1!$E$5="h",haviszla1!T46,IF(haviszla1!$E$5="k",haviszla1!U46,IF(haviszla1!$E$5="sz",haviszla1!V46,IF(haviszla1!$E$5="cs",haviszla1!W46,IF(haviszla1!$E$5="p",haviszla1!X46,IF(haviszla1!$E$5="szo",haviszla1!Y46,0)))))),0)</f>
        <v>0</v>
      </c>
      <c r="HM46" s="43">
        <f>IF($HM$1=1,IF(haviszla1!$E$5="h",haviszla1!Z46,IF(haviszla1!$E$5="k",haviszla1!AA46,IF(haviszla1!$E$5="sz",haviszla1!AB46,IF(haviszla1!$E$5="cs",haviszla1!AC46,IF(haviszla1!$E$5="p",haviszla1!AD46,IF(haviszla1!$E$5="szo",haviszla1!AE46,0)))))),0)</f>
        <v>0</v>
      </c>
      <c r="HN46" s="43">
        <f>IF($HN$1=1,IF(haviszla1!$E$5="h",haviszla1!AF46,IF(haviszla1!$E$5="k",haviszla1!AG46,IF(haviszla1!$E$5="sz",haviszla1!AH46,IF(haviszla1!$E$5="cs",haviszla1!AI46,IF(haviszla1!$E$5="p",haviszla1!AJ46,IF(haviszla1!$E$5="szo",haviszla1!AK46,0)))))),0)</f>
        <v>0</v>
      </c>
      <c r="HO46" s="43">
        <f>IF($HO$1=1,IF(haviszla1!$E$5="h",haviszla1!AL46,IF(haviszla1!$E$5="k",haviszla1!AM46,IF(haviszla1!$E$5="sz",haviszla1!AN46,IF(haviszla1!$E$5="cs",haviszla1!AO46,IF(haviszla1!$E$5="p",haviszla1!AP46,IF(haviszla1!$E$5="szo",haviszla1!AQ46,0)))))),0)</f>
        <v>0</v>
      </c>
      <c r="HP46" s="43">
        <f>IF($HP$1=1,IF(haviszla1!$E$5="h",haviszla1!AR46,IF(haviszla1!$E$5="k",haviszla1!AS46,IF(haviszla1!$E$5="sz",haviszla1!AT46,IF(haviszla1!$E$5="cs",haviszla1!AU46,IF(haviszla1!$E$5="p",haviszla1!AV46,IF(haviszla1!$E$5="szo",haviszla1!AW46,0)))))),0)</f>
        <v>0</v>
      </c>
      <c r="HQ46" s="43">
        <f>IF($HQ$1=1,IF(haviszla1!$E$5="h",haviszla1!AX46,IF(haviszla1!$E$5="k",haviszla1!AY46,IF(haviszla1!$E$5="sz",haviszla1!AZ46,IF(haviszla1!$E$5="cs",haviszla1!BA46,IF(haviszla1!$E$5="p",haviszla1!BB46,IF(haviszla1!$E$5="szo",haviszla1!BC46,0)))))),0)</f>
        <v>0</v>
      </c>
      <c r="HR46" s="43">
        <f>IF($HR$1=1,IF(haviszla1!$E$5="h",haviszla1!BD46,IF(haviszla1!$E$5="k",haviszla1!BE46,IF(haviszla1!$E$5="sz",haviszla1!BF46,IF(haviszla1!$E$5="cs",haviszla1!BG46,IF(haviszla1!$E$5="p",haviszla1!BH46,IF(haviszla1!$E$5="szo",haviszla1!BI46,0)))))),0)</f>
        <v>0</v>
      </c>
      <c r="HS46" s="43">
        <f>IF($HS$1=1,IF(haviszla1!$E$5="h",haviszla1!BJ46,IF(haviszla1!$E$5="k",haviszla1!BK46,IF(haviszla1!$E$5="sz",haviszla1!BL46,IF(haviszla1!$E$5="cs",haviszla1!BM46,IF(haviszla1!$E$5="p",haviszla1!BN46,IF(haviszla1!$E$5="szo",haviszla1!BO46,0)))))),0)</f>
        <v>0</v>
      </c>
      <c r="HT46" s="43">
        <f>IF($HT$1=1,IF(haviszla1!$E$5="h",haviszla1!BP46,IF(haviszla1!$E$5="k",haviszla1!BQ46,IF(haviszla1!$E$5="sz",haviszla1!BR46,IF(haviszla1!$E$5="cs",haviszla1!BS46,IF(haviszla1!$E$5="p",haviszla1!BT46,IF(haviszla1!$E$5="szo",haviszla1!BU46,0)))))),0)</f>
        <v>0</v>
      </c>
      <c r="HU46" s="43">
        <f>IF($HU$1=1,IF(haviszla1!$E$5="h",haviszla1!BV46,IF(haviszla1!$E$5="k",haviszla1!BW46,IF(haviszla1!$E$5="sz",haviszla1!BX46,IF(haviszla1!$E$5="cs",haviszla1!BY46,IF(haviszla1!$E$5="p",haviszla1!BZ46,IF(haviszla1!$E$5="szo",haviszla1!CA46,0)))))),0)</f>
        <v>0</v>
      </c>
      <c r="HV46" s="43">
        <f>IF($HV$1=1,IF(haviszla1!$E$5="h",haviszla1!CB46,IF(haviszla1!$E$5="k",haviszla1!CC46,IF(haviszla1!$E$5="sz",haviszla1!CD46,IF(haviszla1!$E$5="cs",haviszla1!CE46,IF(haviszla1!$E$5="p",haviszla1!CF46,IF(haviszla1!$E$5="szo",haviszla1!CG46,0)))))),0)</f>
        <v>0</v>
      </c>
      <c r="HW46" s="43">
        <f>IF($HW$1=1,IF(haviszla1!$E$5="h",haviszla1!CH46,IF(haviszla1!$E$5="k",haviszla1!CI46,IF(haviszla1!$E$5="sz",haviszla1!CJ46,IF(haviszla1!$E$5="cs",haviszla1!CK46,IF(haviszla1!$E$5="p",haviszla1!CL46,IF(haviszla1!$E$5="szo",haviszla1!CM46,0)))))),0)</f>
        <v>0</v>
      </c>
      <c r="HX46" s="43">
        <f>IF($HX$1=1,IF(haviszla1!$E$5="h",haviszla1!CN46,IF(haviszla1!$E$5="k",haviszla1!CO46,IF(haviszla1!$E$5="sz",haviszla1!CP46,IF(haviszla1!$E$5="cs",haviszla1!CQ46,IF(haviszla1!$E$5="p",haviszla1!CR46,IF(haviszla1!$E$5="szo",haviszla1!CS46,0)))))),0)</f>
        <v>0</v>
      </c>
      <c r="HY46" s="43">
        <f>IF($HY$1=1,IF(haviszla1!$E$5="h",haviszla1!CT46,IF(haviszla1!$E$5="k",haviszla1!CU46,IF(haviszla1!$E$5="sz",haviszla1!CV46,IF(haviszla1!$E$5="cs",haviszla1!CW46,IF(haviszla1!$E$5="p",haviszla1!CX46,IF(haviszla1!$E$5="szo",haviszla1!CY46,0)))))),0)</f>
        <v>0</v>
      </c>
      <c r="HZ46" s="43">
        <f>IF($HZ$1=1,IF(haviszla1!$E$5="h",haviszla1!CZ46,IF(haviszla1!$E$5="k",haviszla1!DA46,IF(haviszla1!$E$5="sz",haviszla1!DB46,IF(haviszla1!$E$5="cs",haviszla1!DC46,IF(haviszla1!$E$5="p",haviszla1!DD46,IF(haviszla1!$E$5="szo",haviszla1!DE46,0)))))),0)</f>
        <v>0</v>
      </c>
      <c r="IA46" s="43">
        <f>IF($IA$1=1,IF(haviszla1!$E$5="h",haviszla1!DF46,IF(haviszla1!$E$5="k",haviszla1!DG46,IF(haviszla1!$E$5="sz",haviszla1!DH46,IF(haviszla1!$E$5="cs",haviszla1!DI46,IF(haviszla1!$E$5="p",haviszla1!DJ46,IF(haviszla1!$E$5="szo",haviszla1!DK46,0)))))),0)</f>
        <v>0</v>
      </c>
      <c r="IB46" s="43">
        <f>IF($IB$1=1,IF(haviszla1!$E$5="h",haviszla1!DL46,IF(haviszla1!$E$5="k",haviszla1!DM46,IF(haviszla1!$E$5="sz",haviszla1!DN46,IF(haviszla1!$E$5="cs",haviszla1!DO46,IF(haviszla1!$E$5="p",haviszla1!DP46,IF(haviszla1!$E$5="szo",haviszla1!DQ46,0)))))),0)</f>
        <v>0</v>
      </c>
      <c r="IC46" s="43">
        <f>IF($IC$1=1,IF(haviszla1!$E$5="h",haviszla1!DR46,IF(haviszla1!$E$5="k",haviszla1!DS46,IF(haviszla1!$E$5="sz",haviszla1!DT46,IF(haviszla1!$E$5="cs",haviszla1!DU46,IF(haviszla1!$E$5="p",haviszla1!DV46,IF(haviszla1!$E$5="szo",haviszla1!DW46,0)))))),0)</f>
        <v>0</v>
      </c>
      <c r="ID46" s="43">
        <f>IF($ID$1=1,IF(haviszla1!$E$5="h",haviszla1!DX46,IF(haviszla1!$E$5="k",haviszla1!DY46,IF(haviszla1!$E$5="sz",haviszla1!DZ46,IF(haviszla1!$E$5="cs",haviszla1!EA46,IF(haviszla1!$E$5="p",haviszla1!EB46,IF(haviszla1!$E$5="szo",haviszla1!EC46,0)))))),0)</f>
        <v>0</v>
      </c>
      <c r="IE46" s="43">
        <f>IF($IE$1=1,IF(haviszla1!$E$5="h",haviszla1!ED46,IF(haviszla1!$E$5="k",haviszla1!EE46,IF(haviszla1!$E$5="sz",haviszla1!EF46,IF(haviszla1!$E$5="cs",haviszla1!EG46,IF(haviszla1!$E$5="p",haviszla1!EH46,IF(haviszla1!$E$5="szo",haviszla1!EI46,0)))))),0)</f>
        <v>0</v>
      </c>
    </row>
    <row r="47" spans="1:239" ht="15" customHeight="1">
      <c r="A47" s="18" t="s">
        <v>61</v>
      </c>
      <c r="B47" s="89" t="s">
        <v>427</v>
      </c>
      <c r="C47" s="43">
        <v>165</v>
      </c>
      <c r="D47" s="43" t="s">
        <v>151</v>
      </c>
      <c r="E47" s="13">
        <f t="shared" si="0"/>
        <v>5</v>
      </c>
      <c r="F47" s="48"/>
      <c r="G47" s="48"/>
      <c r="H47" s="89">
        <v>0</v>
      </c>
      <c r="I47" s="51">
        <v>0</v>
      </c>
      <c r="J47" s="89">
        <v>0</v>
      </c>
      <c r="K47" s="51">
        <v>0</v>
      </c>
      <c r="L47" s="51">
        <v>0</v>
      </c>
      <c r="M47" s="52">
        <v>0</v>
      </c>
      <c r="N47" s="64">
        <v>5</v>
      </c>
      <c r="O47" s="51">
        <v>5</v>
      </c>
      <c r="P47" s="51">
        <v>5</v>
      </c>
      <c r="Q47" s="51">
        <v>0</v>
      </c>
      <c r="R47" s="51">
        <v>0</v>
      </c>
      <c r="S47" s="54">
        <v>5</v>
      </c>
      <c r="T47" s="55"/>
      <c r="U47" s="51"/>
      <c r="V47" s="51">
        <v>0</v>
      </c>
      <c r="W47" s="51">
        <v>0</v>
      </c>
      <c r="X47" s="51">
        <v>0</v>
      </c>
      <c r="Y47" s="51">
        <v>0</v>
      </c>
      <c r="Z47" s="64">
        <v>0</v>
      </c>
      <c r="AA47" s="51">
        <v>0</v>
      </c>
      <c r="AB47" s="51">
        <v>0</v>
      </c>
      <c r="AC47" s="51">
        <v>0</v>
      </c>
      <c r="AD47" s="51">
        <v>0</v>
      </c>
      <c r="AE47" s="54">
        <v>0</v>
      </c>
      <c r="AF47" s="64">
        <v>0</v>
      </c>
      <c r="AG47" s="51">
        <v>0</v>
      </c>
      <c r="AH47" s="54">
        <v>0</v>
      </c>
      <c r="AI47" s="51">
        <v>0</v>
      </c>
      <c r="AJ47" s="56">
        <v>0</v>
      </c>
      <c r="AK47" s="51">
        <v>0</v>
      </c>
      <c r="AL47" s="55">
        <v>0</v>
      </c>
      <c r="AM47" s="54">
        <v>0</v>
      </c>
      <c r="AN47" s="54">
        <v>0</v>
      </c>
      <c r="AO47" s="54">
        <v>0</v>
      </c>
      <c r="AP47" s="54">
        <v>0</v>
      </c>
      <c r="AQ47" s="54">
        <v>0</v>
      </c>
      <c r="AR47" s="64">
        <v>0</v>
      </c>
      <c r="AS47" s="51">
        <v>0</v>
      </c>
      <c r="AT47" s="51">
        <v>0</v>
      </c>
      <c r="AU47" s="51">
        <v>0</v>
      </c>
      <c r="AV47" s="51">
        <v>0</v>
      </c>
      <c r="AW47" s="54">
        <v>0</v>
      </c>
      <c r="AX47" s="57">
        <v>0</v>
      </c>
      <c r="AY47" s="51">
        <v>0</v>
      </c>
      <c r="AZ47" s="51">
        <v>0</v>
      </c>
      <c r="BA47" s="51">
        <v>0</v>
      </c>
      <c r="BB47" s="56">
        <v>0</v>
      </c>
      <c r="BC47" s="58">
        <v>0</v>
      </c>
      <c r="BD47" s="55">
        <v>0</v>
      </c>
      <c r="BE47" s="51">
        <v>0</v>
      </c>
      <c r="BF47" s="54">
        <v>0</v>
      </c>
      <c r="BG47" s="54">
        <v>0</v>
      </c>
      <c r="BH47" s="54">
        <v>0</v>
      </c>
      <c r="BI47" s="54">
        <v>0</v>
      </c>
      <c r="BJ47" s="55">
        <v>0</v>
      </c>
      <c r="BK47" s="54">
        <v>0</v>
      </c>
      <c r="BL47" s="54">
        <v>0</v>
      </c>
      <c r="BM47" s="51">
        <v>0</v>
      </c>
      <c r="BN47" s="51">
        <v>0</v>
      </c>
      <c r="BO47" s="54">
        <v>0</v>
      </c>
      <c r="BP47" s="55">
        <v>0</v>
      </c>
      <c r="BQ47" s="54">
        <v>0</v>
      </c>
      <c r="BR47" s="54">
        <v>0</v>
      </c>
      <c r="BS47" s="51">
        <v>0</v>
      </c>
      <c r="BT47" s="54">
        <v>0</v>
      </c>
      <c r="BU47" s="54">
        <v>0</v>
      </c>
      <c r="BV47" s="55">
        <v>0</v>
      </c>
      <c r="BW47" s="54">
        <v>0</v>
      </c>
      <c r="BX47" s="54">
        <v>0</v>
      </c>
      <c r="BY47" s="51">
        <v>0</v>
      </c>
      <c r="BZ47" s="51">
        <v>0</v>
      </c>
      <c r="CA47" s="54">
        <v>0</v>
      </c>
      <c r="CB47" s="55">
        <v>0</v>
      </c>
      <c r="CC47" s="51">
        <v>0</v>
      </c>
      <c r="CD47" s="54">
        <v>0</v>
      </c>
      <c r="CE47" s="51">
        <v>0</v>
      </c>
      <c r="CF47" s="51">
        <v>0</v>
      </c>
      <c r="CG47" s="54">
        <v>0</v>
      </c>
      <c r="CH47" s="55">
        <v>0</v>
      </c>
      <c r="CI47" s="54">
        <v>0</v>
      </c>
      <c r="CJ47" s="54">
        <v>0</v>
      </c>
      <c r="CK47" s="51">
        <v>0</v>
      </c>
      <c r="CL47" s="54">
        <v>0</v>
      </c>
      <c r="CM47" s="54">
        <v>0</v>
      </c>
      <c r="CN47" s="55">
        <v>0</v>
      </c>
      <c r="CO47" s="54">
        <v>0</v>
      </c>
      <c r="CP47" s="54">
        <v>0</v>
      </c>
      <c r="CQ47" s="54">
        <v>0</v>
      </c>
      <c r="CR47" s="54">
        <v>0</v>
      </c>
      <c r="CS47" s="54">
        <v>0</v>
      </c>
      <c r="CT47" s="64">
        <v>0</v>
      </c>
      <c r="CU47" s="51">
        <v>0</v>
      </c>
      <c r="CV47" s="51">
        <v>0</v>
      </c>
      <c r="CW47" s="51">
        <v>0</v>
      </c>
      <c r="CX47" s="51">
        <v>0</v>
      </c>
      <c r="CY47" s="51">
        <v>0</v>
      </c>
      <c r="CZ47" s="64">
        <v>0</v>
      </c>
      <c r="DA47" s="54">
        <v>0</v>
      </c>
      <c r="DB47" s="54">
        <v>0</v>
      </c>
      <c r="DC47" s="54">
        <v>0</v>
      </c>
      <c r="DD47" s="58">
        <v>0</v>
      </c>
      <c r="DE47" s="54">
        <v>0</v>
      </c>
      <c r="DF47" s="55">
        <v>0</v>
      </c>
      <c r="DG47" s="51">
        <v>0</v>
      </c>
      <c r="DH47" s="54">
        <v>0</v>
      </c>
      <c r="DI47" s="51">
        <v>0</v>
      </c>
      <c r="DJ47" s="51">
        <v>0</v>
      </c>
      <c r="DK47" s="54">
        <v>0</v>
      </c>
      <c r="DL47" s="64">
        <v>0</v>
      </c>
      <c r="DM47" s="56">
        <v>0</v>
      </c>
      <c r="DN47" s="51">
        <v>0</v>
      </c>
      <c r="DO47" s="51">
        <v>0</v>
      </c>
      <c r="DP47" s="51">
        <v>0</v>
      </c>
      <c r="DQ47" s="54">
        <v>0</v>
      </c>
      <c r="DR47" s="64">
        <v>0</v>
      </c>
      <c r="DS47" s="51">
        <v>0</v>
      </c>
      <c r="DT47" s="51">
        <v>0</v>
      </c>
      <c r="DU47" s="51">
        <v>0</v>
      </c>
      <c r="DV47" s="51">
        <v>0</v>
      </c>
      <c r="DW47" s="54">
        <v>0</v>
      </c>
      <c r="DX47" s="55">
        <v>0</v>
      </c>
      <c r="DY47" s="54">
        <v>0</v>
      </c>
      <c r="DZ47" s="54">
        <v>0</v>
      </c>
      <c r="EA47" s="54">
        <v>0</v>
      </c>
      <c r="EB47" s="51">
        <v>0</v>
      </c>
      <c r="EC47" s="54">
        <v>0</v>
      </c>
      <c r="ED47" s="64">
        <v>0</v>
      </c>
      <c r="EE47" s="54">
        <v>0</v>
      </c>
      <c r="EF47" s="51">
        <v>0</v>
      </c>
      <c r="EG47" s="54">
        <v>0</v>
      </c>
      <c r="EH47" s="58">
        <v>0</v>
      </c>
      <c r="EI47" s="54">
        <v>0</v>
      </c>
      <c r="EJ47" s="55"/>
      <c r="EK47" s="54">
        <v>0</v>
      </c>
      <c r="EL47" s="54"/>
      <c r="EM47" s="54"/>
      <c r="EN47" s="54"/>
      <c r="EO47" s="59"/>
      <c r="EP47" s="55"/>
      <c r="EQ47" s="54">
        <v>0</v>
      </c>
      <c r="ER47" s="54"/>
      <c r="ES47" s="54"/>
      <c r="ET47" s="54"/>
      <c r="EU47" s="59"/>
      <c r="EV47" s="55"/>
      <c r="EW47" s="54">
        <v>0</v>
      </c>
      <c r="EX47" s="54"/>
      <c r="EY47" s="54"/>
      <c r="EZ47" s="54"/>
      <c r="FA47" s="59">
        <v>0</v>
      </c>
      <c r="FB47" s="43">
        <f t="shared" si="1"/>
        <v>0</v>
      </c>
      <c r="FC47" s="21">
        <f t="shared" si="2"/>
        <v>0</v>
      </c>
      <c r="FD47" s="43">
        <f t="shared" si="3"/>
        <v>20</v>
      </c>
      <c r="FE47" s="21">
        <f t="shared" si="4"/>
        <v>3300</v>
      </c>
      <c r="FF47" s="43">
        <f t="shared" si="5"/>
        <v>0</v>
      </c>
      <c r="FG47" s="21">
        <f t="shared" si="6"/>
        <v>0</v>
      </c>
      <c r="FH47" s="43">
        <f t="shared" si="7"/>
        <v>0</v>
      </c>
      <c r="FI47" s="21">
        <f t="shared" si="8"/>
        <v>0</v>
      </c>
      <c r="FJ47" s="43">
        <f t="shared" si="9"/>
        <v>0</v>
      </c>
      <c r="FK47" s="21">
        <f t="shared" si="10"/>
        <v>0</v>
      </c>
      <c r="FL47" s="43">
        <f t="shared" si="11"/>
        <v>0</v>
      </c>
      <c r="FM47" s="21">
        <f t="shared" si="12"/>
        <v>0</v>
      </c>
      <c r="FN47" s="43">
        <f t="shared" si="13"/>
        <v>0</v>
      </c>
      <c r="FO47" s="21">
        <f t="shared" si="14"/>
        <v>0</v>
      </c>
      <c r="FP47" s="43">
        <f t="shared" si="15"/>
        <v>0</v>
      </c>
      <c r="FQ47" s="21">
        <f t="shared" si="16"/>
        <v>0</v>
      </c>
      <c r="FR47" s="43">
        <f t="shared" si="17"/>
        <v>0</v>
      </c>
      <c r="FS47" s="21">
        <f t="shared" si="18"/>
        <v>0</v>
      </c>
      <c r="FT47" s="43">
        <f t="shared" si="19"/>
        <v>0</v>
      </c>
      <c r="FU47" s="21">
        <f t="shared" si="20"/>
        <v>0</v>
      </c>
      <c r="FV47" s="43">
        <f t="shared" si="21"/>
        <v>0</v>
      </c>
      <c r="FW47" s="21">
        <f t="shared" si="22"/>
        <v>0</v>
      </c>
      <c r="FX47" s="43">
        <f t="shared" si="23"/>
        <v>0</v>
      </c>
      <c r="FY47" s="21">
        <f t="shared" si="24"/>
        <v>0</v>
      </c>
      <c r="FZ47" s="43">
        <f t="shared" si="25"/>
        <v>0</v>
      </c>
      <c r="GA47" s="21">
        <f t="shared" si="26"/>
        <v>0</v>
      </c>
      <c r="GB47" s="43">
        <f t="shared" si="27"/>
        <v>0</v>
      </c>
      <c r="GC47" s="21">
        <f t="shared" si="28"/>
        <v>0</v>
      </c>
      <c r="GD47" s="43">
        <f t="shared" si="29"/>
        <v>0</v>
      </c>
      <c r="GE47" s="21">
        <f t="shared" si="30"/>
        <v>0</v>
      </c>
      <c r="GF47" s="43">
        <f t="shared" si="31"/>
        <v>0</v>
      </c>
      <c r="GG47" s="21">
        <f t="shared" si="32"/>
        <v>0</v>
      </c>
      <c r="GH47" s="43">
        <f t="shared" si="33"/>
        <v>0</v>
      </c>
      <c r="GI47" s="21">
        <f t="shared" si="34"/>
        <v>0</v>
      </c>
      <c r="GJ47" s="43">
        <f t="shared" si="35"/>
        <v>0</v>
      </c>
      <c r="GK47" s="21">
        <f t="shared" si="36"/>
        <v>0</v>
      </c>
      <c r="GL47" s="43">
        <f t="shared" si="37"/>
        <v>0</v>
      </c>
      <c r="GM47" s="21">
        <f t="shared" si="38"/>
        <v>0</v>
      </c>
      <c r="GN47" s="43">
        <f t="shared" si="39"/>
        <v>0</v>
      </c>
      <c r="GO47" s="21">
        <f t="shared" si="40"/>
        <v>0</v>
      </c>
      <c r="GP47" s="43">
        <f t="shared" si="41"/>
        <v>0</v>
      </c>
      <c r="GQ47" s="21">
        <f t="shared" si="42"/>
        <v>0</v>
      </c>
      <c r="GR47" s="43">
        <f t="shared" si="43"/>
        <v>0</v>
      </c>
      <c r="GS47" s="21">
        <f t="shared" si="44"/>
        <v>0</v>
      </c>
      <c r="GT47" s="43">
        <f t="shared" si="45"/>
        <v>0</v>
      </c>
      <c r="GU47" s="21">
        <f t="shared" si="46"/>
        <v>0</v>
      </c>
      <c r="GV47" s="43">
        <f t="shared" si="47"/>
        <v>20</v>
      </c>
      <c r="GW47" s="43">
        <f t="shared" si="48"/>
        <v>3300</v>
      </c>
      <c r="GX47" s="28"/>
      <c r="GY47" s="43">
        <f t="shared" si="50"/>
        <v>5</v>
      </c>
      <c r="HF47" s="89" t="str">
        <f t="shared" si="49"/>
        <v>Sample42</v>
      </c>
      <c r="HG47" s="43">
        <f t="shared" si="49"/>
        <v>165</v>
      </c>
      <c r="HH47" s="89" t="str">
        <f t="shared" si="49"/>
        <v>Ft/db</v>
      </c>
      <c r="HI47" s="13">
        <f t="shared" si="51"/>
        <v>5</v>
      </c>
      <c r="HJ47" s="43">
        <f>IF($HJ$1=1,IF(haviszla1!$E$5="h",haviszla1!H47,IF(haviszla1!$E$5="k",haviszla1!I47,IF(haviszla1!$E$5="sz",haviszla1!J47,IF(haviszla1!$E$5="cs",haviszla1!K47,IF(haviszla1!$E$5="p",haviszla1!L47,IF(haviszla1!$E$5="szo",haviszla1!M47,0)))))),0)</f>
        <v>0</v>
      </c>
      <c r="HK47" s="43">
        <f>IF($HK$1=1,IF(haviszla1!$E$5="h",haviszla1!N47,IF(haviszla1!$E$5="k",haviszla1!O47,IF(haviszla1!$E$5="sz",haviszla1!P47,IF(haviszla1!$E$5="cs",haviszla1!Q47,IF(haviszla1!$E$5="p",haviszla1!R47,IF(haviszla1!$E$5="szo",haviszla1!S47,0)))))),0)</f>
        <v>5</v>
      </c>
      <c r="HL47" s="43">
        <f>IF($HL$1=1,IF(haviszla1!$E$5="h",haviszla1!T47,IF(haviszla1!$E$5="k",haviszla1!U47,IF(haviszla1!$E$5="sz",haviszla1!V47,IF(haviszla1!$E$5="cs",haviszla1!W47,IF(haviszla1!$E$5="p",haviszla1!X47,IF(haviszla1!$E$5="szo",haviszla1!Y47,0)))))),0)</f>
        <v>0</v>
      </c>
      <c r="HM47" s="43">
        <f>IF($HM$1=1,IF(haviszla1!$E$5="h",haviszla1!Z47,IF(haviszla1!$E$5="k",haviszla1!AA47,IF(haviszla1!$E$5="sz",haviszla1!AB47,IF(haviszla1!$E$5="cs",haviszla1!AC47,IF(haviszla1!$E$5="p",haviszla1!AD47,IF(haviszla1!$E$5="szo",haviszla1!AE47,0)))))),0)</f>
        <v>0</v>
      </c>
      <c r="HN47" s="43">
        <f>IF($HN$1=1,IF(haviszla1!$E$5="h",haviszla1!AF47,IF(haviszla1!$E$5="k",haviszla1!AG47,IF(haviszla1!$E$5="sz",haviszla1!AH47,IF(haviszla1!$E$5="cs",haviszla1!AI47,IF(haviszla1!$E$5="p",haviszla1!AJ47,IF(haviszla1!$E$5="szo",haviszla1!AK47,0)))))),0)</f>
        <v>0</v>
      </c>
      <c r="HO47" s="43">
        <f>IF($HO$1=1,IF(haviszla1!$E$5="h",haviszla1!AL47,IF(haviszla1!$E$5="k",haviszla1!AM47,IF(haviszla1!$E$5="sz",haviszla1!AN47,IF(haviszla1!$E$5="cs",haviszla1!AO47,IF(haviszla1!$E$5="p",haviszla1!AP47,IF(haviszla1!$E$5="szo",haviszla1!AQ47,0)))))),0)</f>
        <v>0</v>
      </c>
      <c r="HP47" s="43">
        <f>IF($HP$1=1,IF(haviszla1!$E$5="h",haviszla1!AR47,IF(haviszla1!$E$5="k",haviszla1!AS47,IF(haviszla1!$E$5="sz",haviszla1!AT47,IF(haviszla1!$E$5="cs",haviszla1!AU47,IF(haviszla1!$E$5="p",haviszla1!AV47,IF(haviszla1!$E$5="szo",haviszla1!AW47,0)))))),0)</f>
        <v>0</v>
      </c>
      <c r="HQ47" s="43">
        <f>IF($HQ$1=1,IF(haviszla1!$E$5="h",haviszla1!AX47,IF(haviszla1!$E$5="k",haviszla1!AY47,IF(haviszla1!$E$5="sz",haviszla1!AZ47,IF(haviszla1!$E$5="cs",haviszla1!BA47,IF(haviszla1!$E$5="p",haviszla1!BB47,IF(haviszla1!$E$5="szo",haviszla1!BC47,0)))))),0)</f>
        <v>0</v>
      </c>
      <c r="HR47" s="43">
        <f>IF($HR$1=1,IF(haviszla1!$E$5="h",haviszla1!BD47,IF(haviszla1!$E$5="k",haviszla1!BE47,IF(haviszla1!$E$5="sz",haviszla1!BF47,IF(haviszla1!$E$5="cs",haviszla1!BG47,IF(haviszla1!$E$5="p",haviszla1!BH47,IF(haviszla1!$E$5="szo",haviszla1!BI47,0)))))),0)</f>
        <v>0</v>
      </c>
      <c r="HS47" s="43">
        <f>IF($HS$1=1,IF(haviszla1!$E$5="h",haviszla1!BJ47,IF(haviszla1!$E$5="k",haviszla1!BK47,IF(haviszla1!$E$5="sz",haviszla1!BL47,IF(haviszla1!$E$5="cs",haviszla1!BM47,IF(haviszla1!$E$5="p",haviszla1!BN47,IF(haviszla1!$E$5="szo",haviszla1!BO47,0)))))),0)</f>
        <v>0</v>
      </c>
      <c r="HT47" s="43">
        <f>IF($HT$1=1,IF(haviszla1!$E$5="h",haviszla1!BP47,IF(haviszla1!$E$5="k",haviszla1!BQ47,IF(haviszla1!$E$5="sz",haviszla1!BR47,IF(haviszla1!$E$5="cs",haviszla1!BS47,IF(haviszla1!$E$5="p",haviszla1!BT47,IF(haviszla1!$E$5="szo",haviszla1!BU47,0)))))),0)</f>
        <v>0</v>
      </c>
      <c r="HU47" s="43">
        <f>IF($HU$1=1,IF(haviszla1!$E$5="h",haviszla1!BV47,IF(haviszla1!$E$5="k",haviszla1!BW47,IF(haviszla1!$E$5="sz",haviszla1!BX47,IF(haviszla1!$E$5="cs",haviszla1!BY47,IF(haviszla1!$E$5="p",haviszla1!BZ47,IF(haviszla1!$E$5="szo",haviszla1!CA47,0)))))),0)</f>
        <v>0</v>
      </c>
      <c r="HV47" s="43">
        <f>IF($HV$1=1,IF(haviszla1!$E$5="h",haviszla1!CB47,IF(haviszla1!$E$5="k",haviszla1!CC47,IF(haviszla1!$E$5="sz",haviszla1!CD47,IF(haviszla1!$E$5="cs",haviszla1!CE47,IF(haviszla1!$E$5="p",haviszla1!CF47,IF(haviszla1!$E$5="szo",haviszla1!CG47,0)))))),0)</f>
        <v>0</v>
      </c>
      <c r="HW47" s="43">
        <f>IF($HW$1=1,IF(haviszla1!$E$5="h",haviszla1!CH47,IF(haviszla1!$E$5="k",haviszla1!CI47,IF(haviszla1!$E$5="sz",haviszla1!CJ47,IF(haviszla1!$E$5="cs",haviszla1!CK47,IF(haviszla1!$E$5="p",haviszla1!CL47,IF(haviszla1!$E$5="szo",haviszla1!CM47,0)))))),0)</f>
        <v>0</v>
      </c>
      <c r="HX47" s="43">
        <f>IF($HX$1=1,IF(haviszla1!$E$5="h",haviszla1!CN47,IF(haviszla1!$E$5="k",haviszla1!CO47,IF(haviszla1!$E$5="sz",haviszla1!CP47,IF(haviszla1!$E$5="cs",haviszla1!CQ47,IF(haviszla1!$E$5="p",haviszla1!CR47,IF(haviszla1!$E$5="szo",haviszla1!CS47,0)))))),0)</f>
        <v>0</v>
      </c>
      <c r="HY47" s="43">
        <f>IF($HY$1=1,IF(haviszla1!$E$5="h",haviszla1!CT47,IF(haviszla1!$E$5="k",haviszla1!CU47,IF(haviszla1!$E$5="sz",haviszla1!CV47,IF(haviszla1!$E$5="cs",haviszla1!CW47,IF(haviszla1!$E$5="p",haviszla1!CX47,IF(haviszla1!$E$5="szo",haviszla1!CY47,0)))))),0)</f>
        <v>0</v>
      </c>
      <c r="HZ47" s="43">
        <f>IF($HZ$1=1,IF(haviszla1!$E$5="h",haviszla1!CZ47,IF(haviszla1!$E$5="k",haviszla1!DA47,IF(haviszla1!$E$5="sz",haviszla1!DB47,IF(haviszla1!$E$5="cs",haviszla1!DC47,IF(haviszla1!$E$5="p",haviszla1!DD47,IF(haviszla1!$E$5="szo",haviszla1!DE47,0)))))),0)</f>
        <v>0</v>
      </c>
      <c r="IA47" s="43">
        <f>IF($IA$1=1,IF(haviszla1!$E$5="h",haviszla1!DF47,IF(haviszla1!$E$5="k",haviszla1!DG47,IF(haviszla1!$E$5="sz",haviszla1!DH47,IF(haviszla1!$E$5="cs",haviszla1!DI47,IF(haviszla1!$E$5="p",haviszla1!DJ47,IF(haviszla1!$E$5="szo",haviszla1!DK47,0)))))),0)</f>
        <v>0</v>
      </c>
      <c r="IB47" s="43">
        <f>IF($IB$1=1,IF(haviszla1!$E$5="h",haviszla1!DL47,IF(haviszla1!$E$5="k",haviszla1!DM47,IF(haviszla1!$E$5="sz",haviszla1!DN47,IF(haviszla1!$E$5="cs",haviszla1!DO47,IF(haviszla1!$E$5="p",haviszla1!DP47,IF(haviszla1!$E$5="szo",haviszla1!DQ47,0)))))),0)</f>
        <v>0</v>
      </c>
      <c r="IC47" s="43">
        <f>IF($IC$1=1,IF(haviszla1!$E$5="h",haviszla1!DR47,IF(haviszla1!$E$5="k",haviszla1!DS47,IF(haviszla1!$E$5="sz",haviszla1!DT47,IF(haviszla1!$E$5="cs",haviszla1!DU47,IF(haviszla1!$E$5="p",haviszla1!DV47,IF(haviszla1!$E$5="szo",haviszla1!DW47,0)))))),0)</f>
        <v>0</v>
      </c>
      <c r="ID47" s="43">
        <f>IF($ID$1=1,IF(haviszla1!$E$5="h",haviszla1!DX47,IF(haviszla1!$E$5="k",haviszla1!DY47,IF(haviszla1!$E$5="sz",haviszla1!DZ47,IF(haviszla1!$E$5="cs",haviszla1!EA47,IF(haviszla1!$E$5="p",haviszla1!EB47,IF(haviszla1!$E$5="szo",haviszla1!EC47,0)))))),0)</f>
        <v>0</v>
      </c>
      <c r="IE47" s="43">
        <f>IF($IE$1=1,IF(haviszla1!$E$5="h",haviszla1!ED47,IF(haviszla1!$E$5="k",haviszla1!EE47,IF(haviszla1!$E$5="sz",haviszla1!EF47,IF(haviszla1!$E$5="cs",haviszla1!EG47,IF(haviszla1!$E$5="p",haviszla1!EH47,IF(haviszla1!$E$5="szo",haviszla1!EI47,0)))))),0)</f>
        <v>0</v>
      </c>
    </row>
    <row r="48" spans="1:239" ht="15" customHeight="1">
      <c r="A48" s="18" t="s">
        <v>62</v>
      </c>
      <c r="B48" s="89" t="s">
        <v>428</v>
      </c>
      <c r="C48" s="43">
        <v>180</v>
      </c>
      <c r="D48" s="43" t="s">
        <v>151</v>
      </c>
      <c r="E48" s="13">
        <f t="shared" si="0"/>
        <v>10</v>
      </c>
      <c r="F48" s="48"/>
      <c r="G48" s="48"/>
      <c r="H48" s="89">
        <v>0</v>
      </c>
      <c r="I48" s="51">
        <v>0</v>
      </c>
      <c r="J48" s="89">
        <v>0</v>
      </c>
      <c r="K48" s="51">
        <v>0</v>
      </c>
      <c r="L48" s="51">
        <v>0</v>
      </c>
      <c r="M48" s="52">
        <v>0</v>
      </c>
      <c r="N48" s="64">
        <v>0</v>
      </c>
      <c r="O48" s="51">
        <v>0</v>
      </c>
      <c r="P48" s="51">
        <v>0</v>
      </c>
      <c r="Q48" s="51">
        <v>0</v>
      </c>
      <c r="R48" s="51">
        <v>20</v>
      </c>
      <c r="S48" s="54">
        <v>10</v>
      </c>
      <c r="T48" s="55">
        <v>0</v>
      </c>
      <c r="U48" s="51">
        <v>0</v>
      </c>
      <c r="V48" s="51">
        <v>0</v>
      </c>
      <c r="W48" s="51">
        <v>0</v>
      </c>
      <c r="X48" s="51"/>
      <c r="Y48" s="51"/>
      <c r="Z48" s="64">
        <v>0</v>
      </c>
      <c r="AA48" s="51">
        <v>0</v>
      </c>
      <c r="AB48" s="51">
        <v>0</v>
      </c>
      <c r="AC48" s="51">
        <v>0</v>
      </c>
      <c r="AD48" s="51"/>
      <c r="AE48" s="54">
        <v>0</v>
      </c>
      <c r="AF48" s="64">
        <v>0</v>
      </c>
      <c r="AG48" s="51">
        <v>0</v>
      </c>
      <c r="AH48" s="54">
        <v>0</v>
      </c>
      <c r="AI48" s="51">
        <v>0</v>
      </c>
      <c r="AJ48" s="56">
        <v>0</v>
      </c>
      <c r="AK48" s="51">
        <v>0</v>
      </c>
      <c r="AL48" s="55">
        <v>0</v>
      </c>
      <c r="AM48" s="54">
        <v>0</v>
      </c>
      <c r="AN48" s="54">
        <v>0</v>
      </c>
      <c r="AO48" s="54">
        <v>0</v>
      </c>
      <c r="AP48" s="54">
        <v>0</v>
      </c>
      <c r="AQ48" s="54">
        <v>0</v>
      </c>
      <c r="AR48" s="64">
        <v>0</v>
      </c>
      <c r="AS48" s="51">
        <v>0</v>
      </c>
      <c r="AT48" s="51">
        <v>0</v>
      </c>
      <c r="AU48" s="51">
        <v>0</v>
      </c>
      <c r="AV48" s="51">
        <v>0</v>
      </c>
      <c r="AW48" s="54">
        <v>0</v>
      </c>
      <c r="AX48" s="57">
        <v>0</v>
      </c>
      <c r="AY48" s="51">
        <v>0</v>
      </c>
      <c r="AZ48" s="51">
        <v>0</v>
      </c>
      <c r="BA48" s="51">
        <v>0</v>
      </c>
      <c r="BB48" s="56">
        <v>0</v>
      </c>
      <c r="BC48" s="58">
        <v>0</v>
      </c>
      <c r="BD48" s="55">
        <v>0</v>
      </c>
      <c r="BE48" s="51">
        <v>0</v>
      </c>
      <c r="BF48" s="54">
        <v>0</v>
      </c>
      <c r="BG48" s="54">
        <v>0</v>
      </c>
      <c r="BH48" s="54">
        <v>0</v>
      </c>
      <c r="BI48" s="54">
        <v>0</v>
      </c>
      <c r="BJ48" s="55">
        <v>0</v>
      </c>
      <c r="BK48" s="54">
        <v>0</v>
      </c>
      <c r="BL48" s="54">
        <v>0</v>
      </c>
      <c r="BM48" s="51">
        <v>0</v>
      </c>
      <c r="BN48" s="51">
        <v>0</v>
      </c>
      <c r="BO48" s="54">
        <v>0</v>
      </c>
      <c r="BP48" s="55">
        <v>0</v>
      </c>
      <c r="BQ48" s="54">
        <v>0</v>
      </c>
      <c r="BR48" s="54">
        <v>0</v>
      </c>
      <c r="BS48" s="51">
        <v>0</v>
      </c>
      <c r="BT48" s="54">
        <v>0</v>
      </c>
      <c r="BU48" s="54">
        <v>0</v>
      </c>
      <c r="BV48" s="55">
        <v>0</v>
      </c>
      <c r="BW48" s="54">
        <v>0</v>
      </c>
      <c r="BX48" s="54">
        <v>0</v>
      </c>
      <c r="BY48" s="51">
        <v>0</v>
      </c>
      <c r="BZ48" s="51">
        <v>0</v>
      </c>
      <c r="CA48" s="54">
        <v>0</v>
      </c>
      <c r="CB48" s="55">
        <v>0</v>
      </c>
      <c r="CC48" s="51">
        <v>0</v>
      </c>
      <c r="CD48" s="54">
        <v>0</v>
      </c>
      <c r="CE48" s="51">
        <v>0</v>
      </c>
      <c r="CF48" s="51">
        <v>0</v>
      </c>
      <c r="CG48" s="54">
        <v>0</v>
      </c>
      <c r="CH48" s="55">
        <v>0</v>
      </c>
      <c r="CI48" s="54">
        <v>0</v>
      </c>
      <c r="CJ48" s="54">
        <v>0</v>
      </c>
      <c r="CK48" s="51">
        <v>0</v>
      </c>
      <c r="CL48" s="54">
        <v>0</v>
      </c>
      <c r="CM48" s="54">
        <v>0</v>
      </c>
      <c r="CN48" s="55">
        <v>0</v>
      </c>
      <c r="CO48" s="54">
        <v>0</v>
      </c>
      <c r="CP48" s="54">
        <v>0</v>
      </c>
      <c r="CQ48" s="54">
        <v>0</v>
      </c>
      <c r="CR48" s="54">
        <v>0</v>
      </c>
      <c r="CS48" s="54">
        <v>0</v>
      </c>
      <c r="CT48" s="64">
        <v>0</v>
      </c>
      <c r="CU48" s="51">
        <v>0</v>
      </c>
      <c r="CV48" s="51">
        <v>0</v>
      </c>
      <c r="CW48" s="51">
        <v>0</v>
      </c>
      <c r="CX48" s="51">
        <v>0</v>
      </c>
      <c r="CY48" s="51">
        <v>0</v>
      </c>
      <c r="CZ48" s="64">
        <v>0</v>
      </c>
      <c r="DA48" s="54">
        <v>0</v>
      </c>
      <c r="DB48" s="54">
        <v>0</v>
      </c>
      <c r="DC48" s="54">
        <v>0</v>
      </c>
      <c r="DD48" s="58">
        <v>0</v>
      </c>
      <c r="DE48" s="54">
        <v>0</v>
      </c>
      <c r="DF48" s="55">
        <v>0</v>
      </c>
      <c r="DG48" s="51">
        <v>0</v>
      </c>
      <c r="DH48" s="54">
        <v>0</v>
      </c>
      <c r="DI48" s="51">
        <v>0</v>
      </c>
      <c r="DJ48" s="51">
        <v>0</v>
      </c>
      <c r="DK48" s="54">
        <v>0</v>
      </c>
      <c r="DL48" s="64">
        <v>0</v>
      </c>
      <c r="DM48" s="56">
        <v>0</v>
      </c>
      <c r="DN48" s="51">
        <v>0</v>
      </c>
      <c r="DO48" s="51">
        <v>0</v>
      </c>
      <c r="DP48" s="51">
        <v>0</v>
      </c>
      <c r="DQ48" s="54">
        <v>0</v>
      </c>
      <c r="DR48" s="64">
        <v>0</v>
      </c>
      <c r="DS48" s="51">
        <v>0</v>
      </c>
      <c r="DT48" s="51">
        <v>0</v>
      </c>
      <c r="DU48" s="51">
        <v>0</v>
      </c>
      <c r="DV48" s="51">
        <v>0</v>
      </c>
      <c r="DW48" s="54">
        <v>0</v>
      </c>
      <c r="DX48" s="55">
        <v>0</v>
      </c>
      <c r="DY48" s="54">
        <v>0</v>
      </c>
      <c r="DZ48" s="54">
        <v>0</v>
      </c>
      <c r="EA48" s="54">
        <v>0</v>
      </c>
      <c r="EB48" s="51">
        <v>0</v>
      </c>
      <c r="EC48" s="54">
        <v>0</v>
      </c>
      <c r="ED48" s="64">
        <v>0</v>
      </c>
      <c r="EE48" s="54">
        <v>0</v>
      </c>
      <c r="EF48" s="51">
        <v>0</v>
      </c>
      <c r="EG48" s="54">
        <v>0</v>
      </c>
      <c r="EH48" s="58">
        <v>0</v>
      </c>
      <c r="EI48" s="54">
        <v>0</v>
      </c>
      <c r="EJ48" s="55"/>
      <c r="EK48" s="54">
        <v>0</v>
      </c>
      <c r="EL48" s="54"/>
      <c r="EM48" s="54"/>
      <c r="EN48" s="54"/>
      <c r="EO48" s="59"/>
      <c r="EP48" s="55"/>
      <c r="EQ48" s="54">
        <v>0</v>
      </c>
      <c r="ER48" s="54"/>
      <c r="ES48" s="54"/>
      <c r="ET48" s="54"/>
      <c r="EU48" s="59"/>
      <c r="EV48" s="55"/>
      <c r="EW48" s="54">
        <v>0</v>
      </c>
      <c r="EX48" s="54"/>
      <c r="EY48" s="54"/>
      <c r="EZ48" s="54"/>
      <c r="FA48" s="59">
        <v>0</v>
      </c>
      <c r="FB48" s="43">
        <f t="shared" si="1"/>
        <v>0</v>
      </c>
      <c r="FC48" s="21">
        <f t="shared" si="2"/>
        <v>0</v>
      </c>
      <c r="FD48" s="43">
        <f t="shared" si="3"/>
        <v>30</v>
      </c>
      <c r="FE48" s="21">
        <f t="shared" si="4"/>
        <v>5400</v>
      </c>
      <c r="FF48" s="43">
        <f t="shared" si="5"/>
        <v>0</v>
      </c>
      <c r="FG48" s="21">
        <f t="shared" si="6"/>
        <v>0</v>
      </c>
      <c r="FH48" s="43">
        <f t="shared" si="7"/>
        <v>0</v>
      </c>
      <c r="FI48" s="21">
        <f t="shared" si="8"/>
        <v>0</v>
      </c>
      <c r="FJ48" s="43">
        <f t="shared" si="9"/>
        <v>0</v>
      </c>
      <c r="FK48" s="21">
        <f t="shared" si="10"/>
        <v>0</v>
      </c>
      <c r="FL48" s="43">
        <f t="shared" si="11"/>
        <v>0</v>
      </c>
      <c r="FM48" s="21">
        <f t="shared" si="12"/>
        <v>0</v>
      </c>
      <c r="FN48" s="43">
        <f t="shared" si="13"/>
        <v>0</v>
      </c>
      <c r="FO48" s="21">
        <f t="shared" si="14"/>
        <v>0</v>
      </c>
      <c r="FP48" s="43">
        <f t="shared" si="15"/>
        <v>0</v>
      </c>
      <c r="FQ48" s="21">
        <f t="shared" si="16"/>
        <v>0</v>
      </c>
      <c r="FR48" s="43">
        <f t="shared" si="17"/>
        <v>0</v>
      </c>
      <c r="FS48" s="21">
        <f t="shared" si="18"/>
        <v>0</v>
      </c>
      <c r="FT48" s="43">
        <f t="shared" si="19"/>
        <v>0</v>
      </c>
      <c r="FU48" s="21">
        <f t="shared" si="20"/>
        <v>0</v>
      </c>
      <c r="FV48" s="43">
        <f t="shared" si="21"/>
        <v>0</v>
      </c>
      <c r="FW48" s="21">
        <f t="shared" si="22"/>
        <v>0</v>
      </c>
      <c r="FX48" s="43">
        <f t="shared" si="23"/>
        <v>0</v>
      </c>
      <c r="FY48" s="21">
        <f t="shared" si="24"/>
        <v>0</v>
      </c>
      <c r="FZ48" s="43">
        <f t="shared" si="25"/>
        <v>0</v>
      </c>
      <c r="GA48" s="21">
        <f t="shared" si="26"/>
        <v>0</v>
      </c>
      <c r="GB48" s="43">
        <f t="shared" si="27"/>
        <v>0</v>
      </c>
      <c r="GC48" s="21">
        <f t="shared" si="28"/>
        <v>0</v>
      </c>
      <c r="GD48" s="43">
        <f t="shared" si="29"/>
        <v>0</v>
      </c>
      <c r="GE48" s="21">
        <f t="shared" si="30"/>
        <v>0</v>
      </c>
      <c r="GF48" s="43">
        <f t="shared" si="31"/>
        <v>0</v>
      </c>
      <c r="GG48" s="21">
        <f t="shared" si="32"/>
        <v>0</v>
      </c>
      <c r="GH48" s="43">
        <f t="shared" si="33"/>
        <v>0</v>
      </c>
      <c r="GI48" s="21">
        <f t="shared" si="34"/>
        <v>0</v>
      </c>
      <c r="GJ48" s="43">
        <f t="shared" si="35"/>
        <v>0</v>
      </c>
      <c r="GK48" s="21">
        <f t="shared" si="36"/>
        <v>0</v>
      </c>
      <c r="GL48" s="43">
        <f t="shared" si="37"/>
        <v>0</v>
      </c>
      <c r="GM48" s="21">
        <f t="shared" si="38"/>
        <v>0</v>
      </c>
      <c r="GN48" s="43">
        <f t="shared" si="39"/>
        <v>0</v>
      </c>
      <c r="GO48" s="21">
        <f t="shared" si="40"/>
        <v>0</v>
      </c>
      <c r="GP48" s="43">
        <f t="shared" si="41"/>
        <v>0</v>
      </c>
      <c r="GQ48" s="21">
        <f t="shared" si="42"/>
        <v>0</v>
      </c>
      <c r="GR48" s="43">
        <f t="shared" si="43"/>
        <v>0</v>
      </c>
      <c r="GS48" s="21">
        <f t="shared" si="44"/>
        <v>0</v>
      </c>
      <c r="GT48" s="43">
        <f t="shared" si="45"/>
        <v>0</v>
      </c>
      <c r="GU48" s="21">
        <f t="shared" si="46"/>
        <v>0</v>
      </c>
      <c r="GV48" s="43">
        <f t="shared" si="47"/>
        <v>30</v>
      </c>
      <c r="GW48" s="43">
        <f t="shared" si="48"/>
        <v>5400</v>
      </c>
      <c r="GX48" s="28"/>
      <c r="GY48" s="43">
        <f t="shared" si="50"/>
        <v>10</v>
      </c>
      <c r="HF48" s="89" t="str">
        <f t="shared" si="49"/>
        <v>Sample43</v>
      </c>
      <c r="HG48" s="43">
        <f t="shared" si="49"/>
        <v>180</v>
      </c>
      <c r="HH48" s="89" t="str">
        <f t="shared" si="49"/>
        <v>Ft/db</v>
      </c>
      <c r="HI48" s="13">
        <f t="shared" si="51"/>
        <v>10</v>
      </c>
      <c r="HJ48" s="43">
        <f>IF($HJ$1=1,IF(haviszla1!$E$5="h",haviszla1!H48,IF(haviszla1!$E$5="k",haviszla1!I48,IF(haviszla1!$E$5="sz",haviszla1!J48,IF(haviszla1!$E$5="cs",haviszla1!K48,IF(haviszla1!$E$5="p",haviszla1!L48,IF(haviszla1!$E$5="szo",haviszla1!M48,0)))))),0)</f>
        <v>0</v>
      </c>
      <c r="HK48" s="43">
        <f>IF($HK$1=1,IF(haviszla1!$E$5="h",haviszla1!N48,IF(haviszla1!$E$5="k",haviszla1!O48,IF(haviszla1!$E$5="sz",haviszla1!P48,IF(haviszla1!$E$5="cs",haviszla1!Q48,IF(haviszla1!$E$5="p",haviszla1!R48,IF(haviszla1!$E$5="szo",haviszla1!S48,0)))))),0)</f>
        <v>10</v>
      </c>
      <c r="HL48" s="43">
        <f>IF($HL$1=1,IF(haviszla1!$E$5="h",haviszla1!T48,IF(haviszla1!$E$5="k",haviszla1!U48,IF(haviszla1!$E$5="sz",haviszla1!V48,IF(haviszla1!$E$5="cs",haviszla1!W48,IF(haviszla1!$E$5="p",haviszla1!X48,IF(haviszla1!$E$5="szo",haviszla1!Y48,0)))))),0)</f>
        <v>0</v>
      </c>
      <c r="HM48" s="43">
        <f>IF($HM$1=1,IF(haviszla1!$E$5="h",haviszla1!Z48,IF(haviszla1!$E$5="k",haviszla1!AA48,IF(haviszla1!$E$5="sz",haviszla1!AB48,IF(haviszla1!$E$5="cs",haviszla1!AC48,IF(haviszla1!$E$5="p",haviszla1!AD48,IF(haviszla1!$E$5="szo",haviszla1!AE48,0)))))),0)</f>
        <v>0</v>
      </c>
      <c r="HN48" s="43">
        <f>IF($HN$1=1,IF(haviszla1!$E$5="h",haviszla1!AF48,IF(haviszla1!$E$5="k",haviszla1!AG48,IF(haviszla1!$E$5="sz",haviszla1!AH48,IF(haviszla1!$E$5="cs",haviszla1!AI48,IF(haviszla1!$E$5="p",haviszla1!AJ48,IF(haviszla1!$E$5="szo",haviszla1!AK48,0)))))),0)</f>
        <v>0</v>
      </c>
      <c r="HO48" s="43">
        <f>IF($HO$1=1,IF(haviszla1!$E$5="h",haviszla1!AL48,IF(haviszla1!$E$5="k",haviszla1!AM48,IF(haviszla1!$E$5="sz",haviszla1!AN48,IF(haviszla1!$E$5="cs",haviszla1!AO48,IF(haviszla1!$E$5="p",haviszla1!AP48,IF(haviszla1!$E$5="szo",haviszla1!AQ48,0)))))),0)</f>
        <v>0</v>
      </c>
      <c r="HP48" s="43">
        <f>IF($HP$1=1,IF(haviszla1!$E$5="h",haviszla1!AR48,IF(haviszla1!$E$5="k",haviszla1!AS48,IF(haviszla1!$E$5="sz",haviszla1!AT48,IF(haviszla1!$E$5="cs",haviszla1!AU48,IF(haviszla1!$E$5="p",haviszla1!AV48,IF(haviszla1!$E$5="szo",haviszla1!AW48,0)))))),0)</f>
        <v>0</v>
      </c>
      <c r="HQ48" s="43">
        <f>IF($HQ$1=1,IF(haviszla1!$E$5="h",haviszla1!AX48,IF(haviszla1!$E$5="k",haviszla1!AY48,IF(haviszla1!$E$5="sz",haviszla1!AZ48,IF(haviszla1!$E$5="cs",haviszla1!BA48,IF(haviszla1!$E$5="p",haviszla1!BB48,IF(haviszla1!$E$5="szo",haviszla1!BC48,0)))))),0)</f>
        <v>0</v>
      </c>
      <c r="HR48" s="43">
        <f>IF($HR$1=1,IF(haviszla1!$E$5="h",haviszla1!BD48,IF(haviszla1!$E$5="k",haviszla1!BE48,IF(haviszla1!$E$5="sz",haviszla1!BF48,IF(haviszla1!$E$5="cs",haviszla1!BG48,IF(haviszla1!$E$5="p",haviszla1!BH48,IF(haviszla1!$E$5="szo",haviszla1!BI48,0)))))),0)</f>
        <v>0</v>
      </c>
      <c r="HS48" s="43">
        <f>IF($HS$1=1,IF(haviszla1!$E$5="h",haviszla1!BJ48,IF(haviszla1!$E$5="k",haviszla1!BK48,IF(haviszla1!$E$5="sz",haviszla1!BL48,IF(haviszla1!$E$5="cs",haviszla1!BM48,IF(haviszla1!$E$5="p",haviszla1!BN48,IF(haviszla1!$E$5="szo",haviszla1!BO48,0)))))),0)</f>
        <v>0</v>
      </c>
      <c r="HT48" s="43">
        <f>IF($HT$1=1,IF(haviszla1!$E$5="h",haviszla1!BP48,IF(haviszla1!$E$5="k",haviszla1!BQ48,IF(haviszla1!$E$5="sz",haviszla1!BR48,IF(haviszla1!$E$5="cs",haviszla1!BS48,IF(haviszla1!$E$5="p",haviszla1!BT48,IF(haviszla1!$E$5="szo",haviszla1!BU48,0)))))),0)</f>
        <v>0</v>
      </c>
      <c r="HU48" s="43">
        <f>IF($HU$1=1,IF(haviszla1!$E$5="h",haviszla1!BV48,IF(haviszla1!$E$5="k",haviszla1!BW48,IF(haviszla1!$E$5="sz",haviszla1!BX48,IF(haviszla1!$E$5="cs",haviszla1!BY48,IF(haviszla1!$E$5="p",haviszla1!BZ48,IF(haviszla1!$E$5="szo",haviszla1!CA48,0)))))),0)</f>
        <v>0</v>
      </c>
      <c r="HV48" s="43">
        <f>IF($HV$1=1,IF(haviszla1!$E$5="h",haviszla1!CB48,IF(haviszla1!$E$5="k",haviszla1!CC48,IF(haviszla1!$E$5="sz",haviszla1!CD48,IF(haviszla1!$E$5="cs",haviszla1!CE48,IF(haviszla1!$E$5="p",haviszla1!CF48,IF(haviszla1!$E$5="szo",haviszla1!CG48,0)))))),0)</f>
        <v>0</v>
      </c>
      <c r="HW48" s="43">
        <f>IF($HW$1=1,IF(haviszla1!$E$5="h",haviszla1!CH48,IF(haviszla1!$E$5="k",haviszla1!CI48,IF(haviszla1!$E$5="sz",haviszla1!CJ48,IF(haviszla1!$E$5="cs",haviszla1!CK48,IF(haviszla1!$E$5="p",haviszla1!CL48,IF(haviszla1!$E$5="szo",haviszla1!CM48,0)))))),0)</f>
        <v>0</v>
      </c>
      <c r="HX48" s="43">
        <f>IF($HX$1=1,IF(haviszla1!$E$5="h",haviszla1!CN48,IF(haviszla1!$E$5="k",haviszla1!CO48,IF(haviszla1!$E$5="sz",haviszla1!CP48,IF(haviszla1!$E$5="cs",haviszla1!CQ48,IF(haviszla1!$E$5="p",haviszla1!CR48,IF(haviszla1!$E$5="szo",haviszla1!CS48,0)))))),0)</f>
        <v>0</v>
      </c>
      <c r="HY48" s="43">
        <f>IF($HY$1=1,IF(haviszla1!$E$5="h",haviszla1!CT48,IF(haviszla1!$E$5="k",haviszla1!CU48,IF(haviszla1!$E$5="sz",haviszla1!CV48,IF(haviszla1!$E$5="cs",haviszla1!CW48,IF(haviszla1!$E$5="p",haviszla1!CX48,IF(haviszla1!$E$5="szo",haviszla1!CY48,0)))))),0)</f>
        <v>0</v>
      </c>
      <c r="HZ48" s="43">
        <f>IF($HZ$1=1,IF(haviszla1!$E$5="h",haviszla1!CZ48,IF(haviszla1!$E$5="k",haviszla1!DA48,IF(haviszla1!$E$5="sz",haviszla1!DB48,IF(haviszla1!$E$5="cs",haviszla1!DC48,IF(haviszla1!$E$5="p",haviszla1!DD48,IF(haviszla1!$E$5="szo",haviszla1!DE48,0)))))),0)</f>
        <v>0</v>
      </c>
      <c r="IA48" s="43">
        <f>IF($IA$1=1,IF(haviszla1!$E$5="h",haviszla1!DF48,IF(haviszla1!$E$5="k",haviszla1!DG48,IF(haviszla1!$E$5="sz",haviszla1!DH48,IF(haviszla1!$E$5="cs",haviszla1!DI48,IF(haviszla1!$E$5="p",haviszla1!DJ48,IF(haviszla1!$E$5="szo",haviszla1!DK48,0)))))),0)</f>
        <v>0</v>
      </c>
      <c r="IB48" s="43">
        <f>IF($IB$1=1,IF(haviszla1!$E$5="h",haviszla1!DL48,IF(haviszla1!$E$5="k",haviszla1!DM48,IF(haviszla1!$E$5="sz",haviszla1!DN48,IF(haviszla1!$E$5="cs",haviszla1!DO48,IF(haviszla1!$E$5="p",haviszla1!DP48,IF(haviszla1!$E$5="szo",haviszla1!DQ48,0)))))),0)</f>
        <v>0</v>
      </c>
      <c r="IC48" s="43">
        <f>IF($IC$1=1,IF(haviszla1!$E$5="h",haviszla1!DR48,IF(haviszla1!$E$5="k",haviszla1!DS48,IF(haviszla1!$E$5="sz",haviszla1!DT48,IF(haviszla1!$E$5="cs",haviszla1!DU48,IF(haviszla1!$E$5="p",haviszla1!DV48,IF(haviszla1!$E$5="szo",haviszla1!DW48,0)))))),0)</f>
        <v>0</v>
      </c>
      <c r="ID48" s="43">
        <f>IF($ID$1=1,IF(haviszla1!$E$5="h",haviszla1!DX48,IF(haviszla1!$E$5="k",haviszla1!DY48,IF(haviszla1!$E$5="sz",haviszla1!DZ48,IF(haviszla1!$E$5="cs",haviszla1!EA48,IF(haviszla1!$E$5="p",haviszla1!EB48,IF(haviszla1!$E$5="szo",haviszla1!EC48,0)))))),0)</f>
        <v>0</v>
      </c>
      <c r="IE48" s="43">
        <f>IF($IE$1=1,IF(haviszla1!$E$5="h",haviszla1!ED48,IF(haviszla1!$E$5="k",haviszla1!EE48,IF(haviszla1!$E$5="sz",haviszla1!EF48,IF(haviszla1!$E$5="cs",haviszla1!EG48,IF(haviszla1!$E$5="p",haviszla1!EH48,IF(haviszla1!$E$5="szo",haviszla1!EI48,0)))))),0)</f>
        <v>0</v>
      </c>
    </row>
    <row r="49" spans="1:239" ht="15" customHeight="1">
      <c r="A49" s="18" t="s">
        <v>63</v>
      </c>
      <c r="B49" s="89" t="s">
        <v>429</v>
      </c>
      <c r="C49" s="43">
        <v>165</v>
      </c>
      <c r="D49" s="43" t="s">
        <v>151</v>
      </c>
      <c r="E49" s="13">
        <f t="shared" si="0"/>
        <v>10</v>
      </c>
      <c r="F49" s="48"/>
      <c r="G49" s="48"/>
      <c r="H49" s="89">
        <v>0</v>
      </c>
      <c r="I49" s="51">
        <v>0</v>
      </c>
      <c r="J49" s="89">
        <v>0</v>
      </c>
      <c r="K49" s="51">
        <v>0</v>
      </c>
      <c r="L49" s="51">
        <v>0</v>
      </c>
      <c r="M49" s="52">
        <v>0</v>
      </c>
      <c r="N49" s="64">
        <v>5</v>
      </c>
      <c r="O49" s="51">
        <v>20</v>
      </c>
      <c r="P49" s="51">
        <v>5</v>
      </c>
      <c r="Q49" s="51">
        <v>0</v>
      </c>
      <c r="R49" s="51">
        <v>15</v>
      </c>
      <c r="S49" s="54">
        <v>10</v>
      </c>
      <c r="T49" s="55"/>
      <c r="U49" s="51">
        <v>0</v>
      </c>
      <c r="V49" s="51">
        <v>0</v>
      </c>
      <c r="W49" s="51">
        <v>0</v>
      </c>
      <c r="X49" s="51"/>
      <c r="Y49" s="51"/>
      <c r="Z49" s="64">
        <v>0</v>
      </c>
      <c r="AA49" s="51"/>
      <c r="AB49" s="51">
        <v>0</v>
      </c>
      <c r="AC49" s="51">
        <v>0</v>
      </c>
      <c r="AD49" s="51"/>
      <c r="AE49" s="54">
        <v>0</v>
      </c>
      <c r="AF49" s="64">
        <v>0</v>
      </c>
      <c r="AG49" s="51">
        <v>0</v>
      </c>
      <c r="AH49" s="54">
        <v>0</v>
      </c>
      <c r="AI49" s="51">
        <v>0</v>
      </c>
      <c r="AJ49" s="56">
        <v>0</v>
      </c>
      <c r="AK49" s="51">
        <v>0</v>
      </c>
      <c r="AL49" s="55">
        <v>0</v>
      </c>
      <c r="AM49" s="54">
        <v>0</v>
      </c>
      <c r="AN49" s="54">
        <v>0</v>
      </c>
      <c r="AO49" s="54">
        <v>0</v>
      </c>
      <c r="AP49" s="54">
        <v>0</v>
      </c>
      <c r="AQ49" s="54">
        <v>0</v>
      </c>
      <c r="AR49" s="64">
        <v>0</v>
      </c>
      <c r="AS49" s="51">
        <v>0</v>
      </c>
      <c r="AT49" s="51">
        <v>0</v>
      </c>
      <c r="AU49" s="51">
        <v>0</v>
      </c>
      <c r="AV49" s="51">
        <v>0</v>
      </c>
      <c r="AW49" s="54">
        <v>0</v>
      </c>
      <c r="AX49" s="57">
        <v>0</v>
      </c>
      <c r="AY49" s="51">
        <v>0</v>
      </c>
      <c r="AZ49" s="51">
        <v>0</v>
      </c>
      <c r="BA49" s="51">
        <v>0</v>
      </c>
      <c r="BB49" s="56">
        <v>0</v>
      </c>
      <c r="BC49" s="58">
        <v>0</v>
      </c>
      <c r="BD49" s="55">
        <v>0</v>
      </c>
      <c r="BE49" s="51">
        <v>0</v>
      </c>
      <c r="BF49" s="54">
        <v>0</v>
      </c>
      <c r="BG49" s="54">
        <v>0</v>
      </c>
      <c r="BH49" s="54">
        <v>0</v>
      </c>
      <c r="BI49" s="54">
        <v>0</v>
      </c>
      <c r="BJ49" s="55">
        <v>0</v>
      </c>
      <c r="BK49" s="54">
        <v>3</v>
      </c>
      <c r="BL49" s="54">
        <v>3</v>
      </c>
      <c r="BM49" s="51">
        <v>3</v>
      </c>
      <c r="BN49" s="51">
        <v>3</v>
      </c>
      <c r="BO49" s="54">
        <v>0</v>
      </c>
      <c r="BP49" s="55">
        <v>0</v>
      </c>
      <c r="BQ49" s="54">
        <v>0</v>
      </c>
      <c r="BR49" s="54">
        <v>0</v>
      </c>
      <c r="BS49" s="51">
        <v>0</v>
      </c>
      <c r="BT49" s="54">
        <v>0</v>
      </c>
      <c r="BU49" s="54">
        <v>0</v>
      </c>
      <c r="BV49" s="55">
        <v>0</v>
      </c>
      <c r="BW49" s="54">
        <v>0</v>
      </c>
      <c r="BX49" s="54">
        <v>0</v>
      </c>
      <c r="BY49" s="51">
        <v>0</v>
      </c>
      <c r="BZ49" s="51">
        <v>0</v>
      </c>
      <c r="CA49" s="54">
        <v>0</v>
      </c>
      <c r="CB49" s="55">
        <v>2</v>
      </c>
      <c r="CC49" s="51">
        <v>0</v>
      </c>
      <c r="CD49" s="54">
        <v>2</v>
      </c>
      <c r="CE49" s="51">
        <v>2</v>
      </c>
      <c r="CF49" s="51">
        <v>2</v>
      </c>
      <c r="CG49" s="54">
        <v>0</v>
      </c>
      <c r="CH49" s="55">
        <v>0</v>
      </c>
      <c r="CI49" s="54">
        <v>0</v>
      </c>
      <c r="CJ49" s="54">
        <v>0</v>
      </c>
      <c r="CK49" s="51">
        <v>0</v>
      </c>
      <c r="CL49" s="54">
        <v>0</v>
      </c>
      <c r="CM49" s="54">
        <v>0</v>
      </c>
      <c r="CN49" s="55">
        <v>0</v>
      </c>
      <c r="CO49" s="54">
        <v>0</v>
      </c>
      <c r="CP49" s="54">
        <v>0</v>
      </c>
      <c r="CQ49" s="54">
        <v>0</v>
      </c>
      <c r="CR49" s="54">
        <v>0</v>
      </c>
      <c r="CS49" s="54">
        <v>0</v>
      </c>
      <c r="CT49" s="64">
        <v>0</v>
      </c>
      <c r="CU49" s="51">
        <v>0</v>
      </c>
      <c r="CV49" s="51">
        <v>0</v>
      </c>
      <c r="CW49" s="51">
        <v>0</v>
      </c>
      <c r="CX49" s="51">
        <v>0</v>
      </c>
      <c r="CY49" s="51">
        <v>0</v>
      </c>
      <c r="CZ49" s="64">
        <v>0</v>
      </c>
      <c r="DA49" s="54">
        <v>0</v>
      </c>
      <c r="DB49" s="54">
        <v>0</v>
      </c>
      <c r="DC49" s="54">
        <v>0</v>
      </c>
      <c r="DD49" s="58">
        <v>0</v>
      </c>
      <c r="DE49" s="54">
        <v>0</v>
      </c>
      <c r="DF49" s="55">
        <v>0</v>
      </c>
      <c r="DG49" s="51">
        <v>0</v>
      </c>
      <c r="DH49" s="54">
        <v>0</v>
      </c>
      <c r="DI49" s="51">
        <v>0</v>
      </c>
      <c r="DJ49" s="51">
        <v>0</v>
      </c>
      <c r="DK49" s="54">
        <v>0</v>
      </c>
      <c r="DL49" s="64">
        <v>0</v>
      </c>
      <c r="DM49" s="56"/>
      <c r="DN49" s="51">
        <v>0</v>
      </c>
      <c r="DO49" s="51">
        <v>0</v>
      </c>
      <c r="DP49" s="51">
        <v>0</v>
      </c>
      <c r="DQ49" s="54">
        <v>0</v>
      </c>
      <c r="DR49" s="64">
        <v>0</v>
      </c>
      <c r="DS49" s="51">
        <v>0</v>
      </c>
      <c r="DT49" s="51">
        <v>0</v>
      </c>
      <c r="DU49" s="51">
        <v>0</v>
      </c>
      <c r="DV49" s="51">
        <v>0</v>
      </c>
      <c r="DW49" s="54">
        <v>0</v>
      </c>
      <c r="DX49" s="55">
        <v>0</v>
      </c>
      <c r="DY49" s="54">
        <v>0</v>
      </c>
      <c r="DZ49" s="54">
        <v>0</v>
      </c>
      <c r="EA49" s="54">
        <v>0</v>
      </c>
      <c r="EB49" s="51">
        <v>0</v>
      </c>
      <c r="EC49" s="54">
        <v>0</v>
      </c>
      <c r="ED49" s="64">
        <v>0</v>
      </c>
      <c r="EE49" s="54">
        <v>0</v>
      </c>
      <c r="EF49" s="51">
        <v>0</v>
      </c>
      <c r="EG49" s="54">
        <v>0</v>
      </c>
      <c r="EH49" s="58">
        <v>0</v>
      </c>
      <c r="EI49" s="54">
        <v>0</v>
      </c>
      <c r="EJ49" s="55"/>
      <c r="EK49" s="54">
        <v>0</v>
      </c>
      <c r="EL49" s="54"/>
      <c r="EM49" s="54"/>
      <c r="EN49" s="54"/>
      <c r="EO49" s="59"/>
      <c r="EP49" s="55"/>
      <c r="EQ49" s="54">
        <v>0</v>
      </c>
      <c r="ER49" s="54"/>
      <c r="ES49" s="54"/>
      <c r="ET49" s="54"/>
      <c r="EU49" s="59"/>
      <c r="EV49" s="55"/>
      <c r="EW49" s="54">
        <v>0</v>
      </c>
      <c r="EX49" s="54"/>
      <c r="EY49" s="54"/>
      <c r="EZ49" s="54"/>
      <c r="FA49" s="59">
        <v>0</v>
      </c>
      <c r="FB49" s="43">
        <f t="shared" si="1"/>
        <v>0</v>
      </c>
      <c r="FC49" s="21">
        <f t="shared" si="2"/>
        <v>0</v>
      </c>
      <c r="FD49" s="43">
        <f t="shared" si="3"/>
        <v>55</v>
      </c>
      <c r="FE49" s="21">
        <f t="shared" si="4"/>
        <v>9075</v>
      </c>
      <c r="FF49" s="43">
        <f t="shared" si="5"/>
        <v>0</v>
      </c>
      <c r="FG49" s="21">
        <f t="shared" si="6"/>
        <v>0</v>
      </c>
      <c r="FH49" s="43">
        <f t="shared" si="7"/>
        <v>0</v>
      </c>
      <c r="FI49" s="21">
        <f t="shared" si="8"/>
        <v>0</v>
      </c>
      <c r="FJ49" s="43">
        <f t="shared" si="9"/>
        <v>0</v>
      </c>
      <c r="FK49" s="21">
        <f t="shared" si="10"/>
        <v>0</v>
      </c>
      <c r="FL49" s="43">
        <f t="shared" si="11"/>
        <v>0</v>
      </c>
      <c r="FM49" s="21">
        <f t="shared" si="12"/>
        <v>0</v>
      </c>
      <c r="FN49" s="43">
        <f t="shared" si="13"/>
        <v>0</v>
      </c>
      <c r="FO49" s="21">
        <f t="shared" si="14"/>
        <v>0</v>
      </c>
      <c r="FP49" s="43">
        <f t="shared" si="15"/>
        <v>0</v>
      </c>
      <c r="FQ49" s="21">
        <f t="shared" si="16"/>
        <v>0</v>
      </c>
      <c r="FR49" s="43">
        <f t="shared" si="17"/>
        <v>0</v>
      </c>
      <c r="FS49" s="21">
        <f t="shared" si="18"/>
        <v>0</v>
      </c>
      <c r="FT49" s="43">
        <f t="shared" si="19"/>
        <v>12</v>
      </c>
      <c r="FU49" s="21">
        <f t="shared" si="20"/>
        <v>1980</v>
      </c>
      <c r="FV49" s="43">
        <f t="shared" si="21"/>
        <v>0</v>
      </c>
      <c r="FW49" s="21">
        <f t="shared" si="22"/>
        <v>0</v>
      </c>
      <c r="FX49" s="43">
        <f t="shared" si="23"/>
        <v>0</v>
      </c>
      <c r="FY49" s="21">
        <f t="shared" si="24"/>
        <v>0</v>
      </c>
      <c r="FZ49" s="43">
        <f t="shared" si="25"/>
        <v>8</v>
      </c>
      <c r="GA49" s="21">
        <f t="shared" si="26"/>
        <v>1320</v>
      </c>
      <c r="GB49" s="43">
        <f t="shared" si="27"/>
        <v>0</v>
      </c>
      <c r="GC49" s="21">
        <f t="shared" si="28"/>
        <v>0</v>
      </c>
      <c r="GD49" s="43">
        <f t="shared" si="29"/>
        <v>0</v>
      </c>
      <c r="GE49" s="21">
        <f t="shared" si="30"/>
        <v>0</v>
      </c>
      <c r="GF49" s="43">
        <f t="shared" si="31"/>
        <v>0</v>
      </c>
      <c r="GG49" s="21">
        <f t="shared" si="32"/>
        <v>0</v>
      </c>
      <c r="GH49" s="43">
        <f t="shared" si="33"/>
        <v>0</v>
      </c>
      <c r="GI49" s="21">
        <f t="shared" si="34"/>
        <v>0</v>
      </c>
      <c r="GJ49" s="43">
        <f t="shared" si="35"/>
        <v>0</v>
      </c>
      <c r="GK49" s="21">
        <f t="shared" si="36"/>
        <v>0</v>
      </c>
      <c r="GL49" s="43">
        <f t="shared" si="37"/>
        <v>0</v>
      </c>
      <c r="GM49" s="21">
        <f t="shared" si="38"/>
        <v>0</v>
      </c>
      <c r="GN49" s="43">
        <f t="shared" si="39"/>
        <v>0</v>
      </c>
      <c r="GO49" s="21">
        <f t="shared" si="40"/>
        <v>0</v>
      </c>
      <c r="GP49" s="43">
        <f t="shared" si="41"/>
        <v>0</v>
      </c>
      <c r="GQ49" s="21">
        <f t="shared" si="42"/>
        <v>0</v>
      </c>
      <c r="GR49" s="43">
        <f t="shared" si="43"/>
        <v>0</v>
      </c>
      <c r="GS49" s="21">
        <f t="shared" si="44"/>
        <v>0</v>
      </c>
      <c r="GT49" s="43">
        <f t="shared" si="45"/>
        <v>0</v>
      </c>
      <c r="GU49" s="21">
        <f t="shared" si="46"/>
        <v>0</v>
      </c>
      <c r="GV49" s="43">
        <f t="shared" si="47"/>
        <v>75</v>
      </c>
      <c r="GW49" s="43">
        <f t="shared" si="48"/>
        <v>12375</v>
      </c>
      <c r="GX49" s="28"/>
      <c r="GY49" s="43">
        <f t="shared" si="50"/>
        <v>10</v>
      </c>
      <c r="HF49" s="89" t="str">
        <f t="shared" si="49"/>
        <v>Sample44</v>
      </c>
      <c r="HG49" s="43">
        <f t="shared" si="49"/>
        <v>165</v>
      </c>
      <c r="HH49" s="89" t="str">
        <f t="shared" si="49"/>
        <v>Ft/db</v>
      </c>
      <c r="HI49" s="13">
        <f t="shared" si="51"/>
        <v>10</v>
      </c>
      <c r="HJ49" s="43">
        <f>IF($HJ$1=1,IF(haviszla1!$E$5="h",haviszla1!H49,IF(haviszla1!$E$5="k",haviszla1!I49,IF(haviszla1!$E$5="sz",haviszla1!J49,IF(haviszla1!$E$5="cs",haviszla1!K49,IF(haviszla1!$E$5="p",haviszla1!L49,IF(haviszla1!$E$5="szo",haviszla1!M49,0)))))),0)</f>
        <v>0</v>
      </c>
      <c r="HK49" s="43">
        <f>IF($HK$1=1,IF(haviszla1!$E$5="h",haviszla1!N49,IF(haviszla1!$E$5="k",haviszla1!O49,IF(haviszla1!$E$5="sz",haviszla1!P49,IF(haviszla1!$E$5="cs",haviszla1!Q49,IF(haviszla1!$E$5="p",haviszla1!R49,IF(haviszla1!$E$5="szo",haviszla1!S49,0)))))),0)</f>
        <v>10</v>
      </c>
      <c r="HL49" s="43">
        <f>IF($HL$1=1,IF(haviszla1!$E$5="h",haviszla1!T49,IF(haviszla1!$E$5="k",haviszla1!U49,IF(haviszla1!$E$5="sz",haviszla1!V49,IF(haviszla1!$E$5="cs",haviszla1!W49,IF(haviszla1!$E$5="p",haviszla1!X49,IF(haviszla1!$E$5="szo",haviszla1!Y49,0)))))),0)</f>
        <v>0</v>
      </c>
      <c r="HM49" s="43">
        <f>IF($HM$1=1,IF(haviszla1!$E$5="h",haviszla1!Z49,IF(haviszla1!$E$5="k",haviszla1!AA49,IF(haviszla1!$E$5="sz",haviszla1!AB49,IF(haviszla1!$E$5="cs",haviszla1!AC49,IF(haviszla1!$E$5="p",haviszla1!AD49,IF(haviszla1!$E$5="szo",haviszla1!AE49,0)))))),0)</f>
        <v>0</v>
      </c>
      <c r="HN49" s="43">
        <f>IF($HN$1=1,IF(haviszla1!$E$5="h",haviszla1!AF49,IF(haviszla1!$E$5="k",haviszla1!AG49,IF(haviszla1!$E$5="sz",haviszla1!AH49,IF(haviszla1!$E$5="cs",haviszla1!AI49,IF(haviszla1!$E$5="p",haviszla1!AJ49,IF(haviszla1!$E$5="szo",haviszla1!AK49,0)))))),0)</f>
        <v>0</v>
      </c>
      <c r="HO49" s="43">
        <f>IF($HO$1=1,IF(haviszla1!$E$5="h",haviszla1!AL49,IF(haviszla1!$E$5="k",haviszla1!AM49,IF(haviszla1!$E$5="sz",haviszla1!AN49,IF(haviszla1!$E$5="cs",haviszla1!AO49,IF(haviszla1!$E$5="p",haviszla1!AP49,IF(haviszla1!$E$5="szo",haviszla1!AQ49,0)))))),0)</f>
        <v>0</v>
      </c>
      <c r="HP49" s="43">
        <f>IF($HP$1=1,IF(haviszla1!$E$5="h",haviszla1!AR49,IF(haviszla1!$E$5="k",haviszla1!AS49,IF(haviszla1!$E$5="sz",haviszla1!AT49,IF(haviszla1!$E$5="cs",haviszla1!AU49,IF(haviszla1!$E$5="p",haviszla1!AV49,IF(haviszla1!$E$5="szo",haviszla1!AW49,0)))))),0)</f>
        <v>0</v>
      </c>
      <c r="HQ49" s="43">
        <f>IF($HQ$1=1,IF(haviszla1!$E$5="h",haviszla1!AX49,IF(haviszla1!$E$5="k",haviszla1!AY49,IF(haviszla1!$E$5="sz",haviszla1!AZ49,IF(haviszla1!$E$5="cs",haviszla1!BA49,IF(haviszla1!$E$5="p",haviszla1!BB49,IF(haviszla1!$E$5="szo",haviszla1!BC49,0)))))),0)</f>
        <v>0</v>
      </c>
      <c r="HR49" s="43">
        <f>IF($HR$1=1,IF(haviszla1!$E$5="h",haviszla1!BD49,IF(haviszla1!$E$5="k",haviszla1!BE49,IF(haviszla1!$E$5="sz",haviszla1!BF49,IF(haviszla1!$E$5="cs",haviszla1!BG49,IF(haviszla1!$E$5="p",haviszla1!BH49,IF(haviszla1!$E$5="szo",haviszla1!BI49,0)))))),0)</f>
        <v>0</v>
      </c>
      <c r="HS49" s="43">
        <f>IF($HS$1=1,IF(haviszla1!$E$5="h",haviszla1!BJ49,IF(haviszla1!$E$5="k",haviszla1!BK49,IF(haviszla1!$E$5="sz",haviszla1!BL49,IF(haviszla1!$E$5="cs",haviszla1!BM49,IF(haviszla1!$E$5="p",haviszla1!BN49,IF(haviszla1!$E$5="szo",haviszla1!BO49,0)))))),0)</f>
        <v>0</v>
      </c>
      <c r="HT49" s="43">
        <f>IF($HT$1=1,IF(haviszla1!$E$5="h",haviszla1!BP49,IF(haviszla1!$E$5="k",haviszla1!BQ49,IF(haviszla1!$E$5="sz",haviszla1!BR49,IF(haviszla1!$E$5="cs",haviszla1!BS49,IF(haviszla1!$E$5="p",haviszla1!BT49,IF(haviszla1!$E$5="szo",haviszla1!BU49,0)))))),0)</f>
        <v>0</v>
      </c>
      <c r="HU49" s="43">
        <f>IF($HU$1=1,IF(haviszla1!$E$5="h",haviszla1!BV49,IF(haviszla1!$E$5="k",haviszla1!BW49,IF(haviszla1!$E$5="sz",haviszla1!BX49,IF(haviszla1!$E$5="cs",haviszla1!BY49,IF(haviszla1!$E$5="p",haviszla1!BZ49,IF(haviszla1!$E$5="szo",haviszla1!CA49,0)))))),0)</f>
        <v>0</v>
      </c>
      <c r="HV49" s="43">
        <f>IF($HV$1=1,IF(haviszla1!$E$5="h",haviszla1!CB49,IF(haviszla1!$E$5="k",haviszla1!CC49,IF(haviszla1!$E$5="sz",haviszla1!CD49,IF(haviszla1!$E$5="cs",haviszla1!CE49,IF(haviszla1!$E$5="p",haviszla1!CF49,IF(haviszla1!$E$5="szo",haviszla1!CG49,0)))))),0)</f>
        <v>0</v>
      </c>
      <c r="HW49" s="43">
        <f>IF($HW$1=1,IF(haviszla1!$E$5="h",haviszla1!CH49,IF(haviszla1!$E$5="k",haviszla1!CI49,IF(haviszla1!$E$5="sz",haviszla1!CJ49,IF(haviszla1!$E$5="cs",haviszla1!CK49,IF(haviszla1!$E$5="p",haviszla1!CL49,IF(haviszla1!$E$5="szo",haviszla1!CM49,0)))))),0)</f>
        <v>0</v>
      </c>
      <c r="HX49" s="43">
        <f>IF($HX$1=1,IF(haviszla1!$E$5="h",haviszla1!CN49,IF(haviszla1!$E$5="k",haviszla1!CO49,IF(haviszla1!$E$5="sz",haviszla1!CP49,IF(haviszla1!$E$5="cs",haviszla1!CQ49,IF(haviszla1!$E$5="p",haviszla1!CR49,IF(haviszla1!$E$5="szo",haviszla1!CS49,0)))))),0)</f>
        <v>0</v>
      </c>
      <c r="HY49" s="43">
        <f>IF($HY$1=1,IF(haviszla1!$E$5="h",haviszla1!CT49,IF(haviszla1!$E$5="k",haviszla1!CU49,IF(haviszla1!$E$5="sz",haviszla1!CV49,IF(haviszla1!$E$5="cs",haviszla1!CW49,IF(haviszla1!$E$5="p",haviszla1!CX49,IF(haviszla1!$E$5="szo",haviszla1!CY49,0)))))),0)</f>
        <v>0</v>
      </c>
      <c r="HZ49" s="43">
        <f>IF($HZ$1=1,IF(haviszla1!$E$5="h",haviszla1!CZ49,IF(haviszla1!$E$5="k",haviszla1!DA49,IF(haviszla1!$E$5="sz",haviszla1!DB49,IF(haviszla1!$E$5="cs",haviszla1!DC49,IF(haviszla1!$E$5="p",haviszla1!DD49,IF(haviszla1!$E$5="szo",haviszla1!DE49,0)))))),0)</f>
        <v>0</v>
      </c>
      <c r="IA49" s="43">
        <f>IF($IA$1=1,IF(haviszla1!$E$5="h",haviszla1!DF49,IF(haviszla1!$E$5="k",haviszla1!DG49,IF(haviszla1!$E$5="sz",haviszla1!DH49,IF(haviszla1!$E$5="cs",haviszla1!DI49,IF(haviszla1!$E$5="p",haviszla1!DJ49,IF(haviszla1!$E$5="szo",haviszla1!DK49,0)))))),0)</f>
        <v>0</v>
      </c>
      <c r="IB49" s="43">
        <f>IF($IB$1=1,IF(haviszla1!$E$5="h",haviszla1!DL49,IF(haviszla1!$E$5="k",haviszla1!DM49,IF(haviszla1!$E$5="sz",haviszla1!DN49,IF(haviszla1!$E$5="cs",haviszla1!DO49,IF(haviszla1!$E$5="p",haviszla1!DP49,IF(haviszla1!$E$5="szo",haviszla1!DQ49,0)))))),0)</f>
        <v>0</v>
      </c>
      <c r="IC49" s="43">
        <f>IF($IC$1=1,IF(haviszla1!$E$5="h",haviszla1!DR49,IF(haviszla1!$E$5="k",haviszla1!DS49,IF(haviszla1!$E$5="sz",haviszla1!DT49,IF(haviszla1!$E$5="cs",haviszla1!DU49,IF(haviszla1!$E$5="p",haviszla1!DV49,IF(haviszla1!$E$5="szo",haviszla1!DW49,0)))))),0)</f>
        <v>0</v>
      </c>
      <c r="ID49" s="43">
        <f>IF($ID$1=1,IF(haviszla1!$E$5="h",haviszla1!DX49,IF(haviszla1!$E$5="k",haviszla1!DY49,IF(haviszla1!$E$5="sz",haviszla1!DZ49,IF(haviszla1!$E$5="cs",haviszla1!EA49,IF(haviszla1!$E$5="p",haviszla1!EB49,IF(haviszla1!$E$5="szo",haviszla1!EC49,0)))))),0)</f>
        <v>0</v>
      </c>
      <c r="IE49" s="43">
        <f>IF($IE$1=1,IF(haviszla1!$E$5="h",haviszla1!ED49,IF(haviszla1!$E$5="k",haviszla1!EE49,IF(haviszla1!$E$5="sz",haviszla1!EF49,IF(haviszla1!$E$5="cs",haviszla1!EG49,IF(haviszla1!$E$5="p",haviszla1!EH49,IF(haviszla1!$E$5="szo",haviszla1!EI49,0)))))),0)</f>
        <v>0</v>
      </c>
    </row>
    <row r="50" spans="1:239" ht="15" customHeight="1">
      <c r="A50" s="18" t="s">
        <v>64</v>
      </c>
      <c r="B50" s="89" t="s">
        <v>430</v>
      </c>
      <c r="C50" s="43">
        <v>185</v>
      </c>
      <c r="D50" s="43" t="s">
        <v>151</v>
      </c>
      <c r="E50" s="13">
        <f t="shared" si="0"/>
        <v>0</v>
      </c>
      <c r="F50" s="48"/>
      <c r="G50" s="49"/>
      <c r="H50" s="89">
        <v>0</v>
      </c>
      <c r="I50" s="51">
        <v>0</v>
      </c>
      <c r="J50" s="89">
        <v>0</v>
      </c>
      <c r="K50" s="51">
        <v>0</v>
      </c>
      <c r="L50" s="51">
        <v>0</v>
      </c>
      <c r="M50" s="52">
        <v>0</v>
      </c>
      <c r="N50" s="55">
        <v>0</v>
      </c>
      <c r="O50" s="51">
        <v>0</v>
      </c>
      <c r="P50" s="54">
        <v>0</v>
      </c>
      <c r="Q50" s="51">
        <v>0</v>
      </c>
      <c r="R50" s="51">
        <v>0</v>
      </c>
      <c r="S50" s="54">
        <v>0</v>
      </c>
      <c r="T50" s="55">
        <v>0</v>
      </c>
      <c r="U50" s="51">
        <v>0</v>
      </c>
      <c r="V50" s="54">
        <v>0</v>
      </c>
      <c r="W50" s="54">
        <v>0</v>
      </c>
      <c r="X50" s="54">
        <v>0</v>
      </c>
      <c r="Y50" s="51">
        <v>0</v>
      </c>
      <c r="Z50" s="55">
        <v>0</v>
      </c>
      <c r="AA50" s="51">
        <v>0</v>
      </c>
      <c r="AB50" s="54">
        <v>0</v>
      </c>
      <c r="AC50" s="51">
        <v>0</v>
      </c>
      <c r="AD50" s="51">
        <v>0</v>
      </c>
      <c r="AE50" s="54">
        <v>0</v>
      </c>
      <c r="AF50" s="55">
        <v>0</v>
      </c>
      <c r="AG50" s="51">
        <v>0</v>
      </c>
      <c r="AH50" s="54">
        <v>0</v>
      </c>
      <c r="AI50" s="51">
        <v>0</v>
      </c>
      <c r="AJ50" s="56">
        <v>0</v>
      </c>
      <c r="AK50" s="51">
        <v>0</v>
      </c>
      <c r="AL50" s="55">
        <v>0</v>
      </c>
      <c r="AM50" s="54">
        <v>0</v>
      </c>
      <c r="AN50" s="54">
        <v>0</v>
      </c>
      <c r="AO50" s="54">
        <v>0</v>
      </c>
      <c r="AP50" s="54">
        <v>0</v>
      </c>
      <c r="AQ50" s="54">
        <v>0</v>
      </c>
      <c r="AR50" s="55">
        <v>0</v>
      </c>
      <c r="AS50" s="54">
        <v>0</v>
      </c>
      <c r="AT50" s="54">
        <v>0</v>
      </c>
      <c r="AU50" s="54">
        <v>0</v>
      </c>
      <c r="AV50" s="54">
        <v>0</v>
      </c>
      <c r="AW50" s="54">
        <v>0</v>
      </c>
      <c r="AX50" s="57">
        <v>0</v>
      </c>
      <c r="AY50" s="51">
        <v>0</v>
      </c>
      <c r="AZ50" s="54">
        <v>0</v>
      </c>
      <c r="BA50" s="51">
        <v>0</v>
      </c>
      <c r="BB50" s="56">
        <v>0</v>
      </c>
      <c r="BC50" s="58">
        <v>0</v>
      </c>
      <c r="BD50" s="55">
        <v>0</v>
      </c>
      <c r="BE50" s="51">
        <v>0</v>
      </c>
      <c r="BF50" s="54">
        <v>0</v>
      </c>
      <c r="BG50" s="54">
        <v>0</v>
      </c>
      <c r="BH50" s="54">
        <v>0</v>
      </c>
      <c r="BI50" s="54">
        <v>0</v>
      </c>
      <c r="BJ50" s="55">
        <v>0</v>
      </c>
      <c r="BK50" s="54">
        <v>0</v>
      </c>
      <c r="BL50" s="54">
        <v>0</v>
      </c>
      <c r="BM50" s="51">
        <v>0</v>
      </c>
      <c r="BN50" s="51">
        <v>0</v>
      </c>
      <c r="BO50" s="54">
        <v>0</v>
      </c>
      <c r="BP50" s="55">
        <v>0</v>
      </c>
      <c r="BQ50" s="54">
        <v>0</v>
      </c>
      <c r="BR50" s="54">
        <v>0</v>
      </c>
      <c r="BS50" s="51">
        <v>0</v>
      </c>
      <c r="BT50" s="54">
        <v>0</v>
      </c>
      <c r="BU50" s="54">
        <v>0</v>
      </c>
      <c r="BV50" s="55">
        <v>0</v>
      </c>
      <c r="BW50" s="54">
        <v>0</v>
      </c>
      <c r="BX50" s="54">
        <v>0</v>
      </c>
      <c r="BY50" s="51">
        <v>0</v>
      </c>
      <c r="BZ50" s="54">
        <v>0</v>
      </c>
      <c r="CA50" s="54">
        <v>0</v>
      </c>
      <c r="CB50" s="55">
        <v>0</v>
      </c>
      <c r="CC50" s="51">
        <v>0</v>
      </c>
      <c r="CD50" s="54">
        <v>0</v>
      </c>
      <c r="CE50" s="51">
        <v>0</v>
      </c>
      <c r="CF50" s="54">
        <v>0</v>
      </c>
      <c r="CG50" s="54">
        <v>0</v>
      </c>
      <c r="CH50" s="55">
        <v>0</v>
      </c>
      <c r="CI50" s="54">
        <v>0</v>
      </c>
      <c r="CJ50" s="54">
        <v>0</v>
      </c>
      <c r="CK50" s="54">
        <v>0</v>
      </c>
      <c r="CL50" s="54">
        <v>0</v>
      </c>
      <c r="CM50" s="54">
        <v>0</v>
      </c>
      <c r="CN50" s="55">
        <v>0</v>
      </c>
      <c r="CO50" s="54">
        <v>0</v>
      </c>
      <c r="CP50" s="54">
        <v>0</v>
      </c>
      <c r="CQ50" s="54">
        <v>0</v>
      </c>
      <c r="CR50" s="54">
        <v>0</v>
      </c>
      <c r="CS50" s="54">
        <v>0</v>
      </c>
      <c r="CT50" s="55">
        <v>0</v>
      </c>
      <c r="CU50" s="54">
        <v>0</v>
      </c>
      <c r="CV50" s="54">
        <v>0</v>
      </c>
      <c r="CW50" s="51">
        <v>0</v>
      </c>
      <c r="CX50" s="54">
        <v>0</v>
      </c>
      <c r="CY50" s="54">
        <v>0</v>
      </c>
      <c r="CZ50" s="55">
        <v>0</v>
      </c>
      <c r="DA50" s="54">
        <v>0</v>
      </c>
      <c r="DB50" s="54">
        <v>0</v>
      </c>
      <c r="DC50" s="54">
        <v>0</v>
      </c>
      <c r="DD50" s="58">
        <v>0</v>
      </c>
      <c r="DE50" s="54">
        <v>0</v>
      </c>
      <c r="DF50" s="55">
        <v>0</v>
      </c>
      <c r="DG50" s="51">
        <v>0</v>
      </c>
      <c r="DH50" s="54">
        <v>0</v>
      </c>
      <c r="DI50" s="51">
        <v>0</v>
      </c>
      <c r="DJ50" s="54">
        <v>0</v>
      </c>
      <c r="DK50" s="54">
        <v>0</v>
      </c>
      <c r="DL50" s="64">
        <v>0</v>
      </c>
      <c r="DM50" s="56">
        <v>0</v>
      </c>
      <c r="DN50" s="54">
        <v>0</v>
      </c>
      <c r="DO50" s="51">
        <v>0</v>
      </c>
      <c r="DP50" s="54">
        <v>0</v>
      </c>
      <c r="DQ50" s="54">
        <v>0</v>
      </c>
      <c r="DR50" s="55">
        <v>0</v>
      </c>
      <c r="DS50" s="51">
        <v>0</v>
      </c>
      <c r="DT50" s="54">
        <v>0</v>
      </c>
      <c r="DU50" s="51">
        <v>0</v>
      </c>
      <c r="DV50" s="51">
        <v>0</v>
      </c>
      <c r="DW50" s="54">
        <v>0</v>
      </c>
      <c r="DX50" s="55">
        <v>0</v>
      </c>
      <c r="DY50" s="54">
        <v>0</v>
      </c>
      <c r="DZ50" s="54">
        <v>0</v>
      </c>
      <c r="EA50" s="54">
        <v>0</v>
      </c>
      <c r="EB50" s="51">
        <v>0</v>
      </c>
      <c r="EC50" s="54">
        <v>0</v>
      </c>
      <c r="ED50" s="64">
        <v>0</v>
      </c>
      <c r="EE50" s="54">
        <v>0</v>
      </c>
      <c r="EF50" s="54">
        <v>0</v>
      </c>
      <c r="EG50" s="54">
        <v>0</v>
      </c>
      <c r="EH50" s="58">
        <v>0</v>
      </c>
      <c r="EI50" s="54">
        <v>0</v>
      </c>
      <c r="EJ50" s="55"/>
      <c r="EK50" s="54">
        <v>0</v>
      </c>
      <c r="EL50" s="54"/>
      <c r="EM50" s="54"/>
      <c r="EN50" s="54"/>
      <c r="EO50" s="59"/>
      <c r="EP50" s="55"/>
      <c r="EQ50" s="54">
        <v>0</v>
      </c>
      <c r="ER50" s="54"/>
      <c r="ES50" s="54"/>
      <c r="ET50" s="54"/>
      <c r="EU50" s="59"/>
      <c r="EV50" s="55"/>
      <c r="EW50" s="54">
        <v>0</v>
      </c>
      <c r="EX50" s="54"/>
      <c r="EY50" s="54"/>
      <c r="EZ50" s="54"/>
      <c r="FA50" s="59">
        <v>0</v>
      </c>
      <c r="FB50" s="43">
        <f t="shared" si="1"/>
        <v>0</v>
      </c>
      <c r="FC50" s="21">
        <f t="shared" si="2"/>
        <v>0</v>
      </c>
      <c r="FD50" s="43">
        <f t="shared" si="3"/>
        <v>0</v>
      </c>
      <c r="FE50" s="21">
        <f t="shared" si="4"/>
        <v>0</v>
      </c>
      <c r="FF50" s="43">
        <f t="shared" si="5"/>
        <v>0</v>
      </c>
      <c r="FG50" s="21">
        <f t="shared" si="6"/>
        <v>0</v>
      </c>
      <c r="FH50" s="43">
        <f t="shared" si="7"/>
        <v>0</v>
      </c>
      <c r="FI50" s="21">
        <f t="shared" si="8"/>
        <v>0</v>
      </c>
      <c r="FJ50" s="43">
        <f t="shared" si="9"/>
        <v>0</v>
      </c>
      <c r="FK50" s="21">
        <f t="shared" si="10"/>
        <v>0</v>
      </c>
      <c r="FL50" s="43">
        <f t="shared" si="11"/>
        <v>0</v>
      </c>
      <c r="FM50" s="21">
        <f t="shared" si="12"/>
        <v>0</v>
      </c>
      <c r="FN50" s="43">
        <f t="shared" si="13"/>
        <v>0</v>
      </c>
      <c r="FO50" s="21">
        <f t="shared" si="14"/>
        <v>0</v>
      </c>
      <c r="FP50" s="43">
        <f t="shared" si="15"/>
        <v>0</v>
      </c>
      <c r="FQ50" s="21">
        <f t="shared" si="16"/>
        <v>0</v>
      </c>
      <c r="FR50" s="43">
        <f t="shared" si="17"/>
        <v>0</v>
      </c>
      <c r="FS50" s="21">
        <f t="shared" si="18"/>
        <v>0</v>
      </c>
      <c r="FT50" s="43">
        <f t="shared" si="19"/>
        <v>0</v>
      </c>
      <c r="FU50" s="21">
        <f t="shared" si="20"/>
        <v>0</v>
      </c>
      <c r="FV50" s="43">
        <f t="shared" si="21"/>
        <v>0</v>
      </c>
      <c r="FW50" s="21">
        <f t="shared" si="22"/>
        <v>0</v>
      </c>
      <c r="FX50" s="43">
        <f t="shared" si="23"/>
        <v>0</v>
      </c>
      <c r="FY50" s="21">
        <f t="shared" si="24"/>
        <v>0</v>
      </c>
      <c r="FZ50" s="43">
        <f t="shared" si="25"/>
        <v>0</v>
      </c>
      <c r="GA50" s="21">
        <f t="shared" si="26"/>
        <v>0</v>
      </c>
      <c r="GB50" s="43">
        <f t="shared" si="27"/>
        <v>0</v>
      </c>
      <c r="GC50" s="21">
        <f t="shared" si="28"/>
        <v>0</v>
      </c>
      <c r="GD50" s="43">
        <f t="shared" si="29"/>
        <v>0</v>
      </c>
      <c r="GE50" s="21">
        <f t="shared" si="30"/>
        <v>0</v>
      </c>
      <c r="GF50" s="43">
        <f t="shared" si="31"/>
        <v>0</v>
      </c>
      <c r="GG50" s="21">
        <f t="shared" si="32"/>
        <v>0</v>
      </c>
      <c r="GH50" s="43">
        <f t="shared" si="33"/>
        <v>0</v>
      </c>
      <c r="GI50" s="21">
        <f t="shared" si="34"/>
        <v>0</v>
      </c>
      <c r="GJ50" s="43">
        <f t="shared" si="35"/>
        <v>0</v>
      </c>
      <c r="GK50" s="21">
        <f t="shared" si="36"/>
        <v>0</v>
      </c>
      <c r="GL50" s="43">
        <f t="shared" si="37"/>
        <v>0</v>
      </c>
      <c r="GM50" s="21">
        <f t="shared" si="38"/>
        <v>0</v>
      </c>
      <c r="GN50" s="43">
        <f t="shared" si="39"/>
        <v>0</v>
      </c>
      <c r="GO50" s="21">
        <f t="shared" si="40"/>
        <v>0</v>
      </c>
      <c r="GP50" s="43">
        <f t="shared" si="41"/>
        <v>0</v>
      </c>
      <c r="GQ50" s="21">
        <f t="shared" si="42"/>
        <v>0</v>
      </c>
      <c r="GR50" s="43">
        <f t="shared" si="43"/>
        <v>0</v>
      </c>
      <c r="GS50" s="21">
        <f t="shared" si="44"/>
        <v>0</v>
      </c>
      <c r="GT50" s="43">
        <f t="shared" si="45"/>
        <v>0</v>
      </c>
      <c r="GU50" s="21">
        <f t="shared" si="46"/>
        <v>0</v>
      </c>
      <c r="GV50" s="43">
        <f t="shared" si="47"/>
        <v>0</v>
      </c>
      <c r="GW50" s="43">
        <f t="shared" si="48"/>
        <v>0</v>
      </c>
      <c r="GX50" s="28"/>
      <c r="GY50" s="43">
        <f t="shared" si="50"/>
        <v>0</v>
      </c>
      <c r="HF50" s="89" t="str">
        <f t="shared" si="49"/>
        <v>Sample45</v>
      </c>
      <c r="HG50" s="43">
        <f t="shared" si="49"/>
        <v>185</v>
      </c>
      <c r="HH50" s="89" t="str">
        <f t="shared" si="49"/>
        <v>Ft/db</v>
      </c>
      <c r="HI50" s="13">
        <f t="shared" si="51"/>
        <v>0</v>
      </c>
      <c r="HJ50" s="43">
        <f>IF($HJ$1=1,IF(haviszla1!$E$5="h",haviszla1!H50,IF(haviszla1!$E$5="k",haviszla1!I50,IF(haviszla1!$E$5="sz",haviszla1!J50,IF(haviszla1!$E$5="cs",haviszla1!K50,IF(haviszla1!$E$5="p",haviszla1!L50,IF(haviszla1!$E$5="szo",haviszla1!M50,0)))))),0)</f>
        <v>0</v>
      </c>
      <c r="HK50" s="43">
        <f>IF($HK$1=1,IF(haviszla1!$E$5="h",haviszla1!N50,IF(haviszla1!$E$5="k",haviszla1!O50,IF(haviszla1!$E$5="sz",haviszla1!P50,IF(haviszla1!$E$5="cs",haviszla1!Q50,IF(haviszla1!$E$5="p",haviszla1!R50,IF(haviszla1!$E$5="szo",haviszla1!S50,0)))))),0)</f>
        <v>0</v>
      </c>
      <c r="HL50" s="43">
        <f>IF($HL$1=1,IF(haviszla1!$E$5="h",haviszla1!T50,IF(haviszla1!$E$5="k",haviszla1!U50,IF(haviszla1!$E$5="sz",haviszla1!V50,IF(haviszla1!$E$5="cs",haviszla1!W50,IF(haviszla1!$E$5="p",haviszla1!X50,IF(haviszla1!$E$5="szo",haviszla1!Y50,0)))))),0)</f>
        <v>0</v>
      </c>
      <c r="HM50" s="43">
        <f>IF($HM$1=1,IF(haviszla1!$E$5="h",haviszla1!Z50,IF(haviszla1!$E$5="k",haviszla1!AA50,IF(haviszla1!$E$5="sz",haviszla1!AB50,IF(haviszla1!$E$5="cs",haviszla1!AC50,IF(haviszla1!$E$5="p",haviszla1!AD50,IF(haviszla1!$E$5="szo",haviszla1!AE50,0)))))),0)</f>
        <v>0</v>
      </c>
      <c r="HN50" s="43">
        <f>IF($HN$1=1,IF(haviszla1!$E$5="h",haviszla1!AF50,IF(haviszla1!$E$5="k",haviszla1!AG50,IF(haviszla1!$E$5="sz",haviszla1!AH50,IF(haviszla1!$E$5="cs",haviszla1!AI50,IF(haviszla1!$E$5="p",haviszla1!AJ50,IF(haviszla1!$E$5="szo",haviszla1!AK50,0)))))),0)</f>
        <v>0</v>
      </c>
      <c r="HO50" s="43">
        <f>IF($HO$1=1,IF(haviszla1!$E$5="h",haviszla1!AL50,IF(haviszla1!$E$5="k",haviszla1!AM50,IF(haviszla1!$E$5="sz",haviszla1!AN50,IF(haviszla1!$E$5="cs",haviszla1!AO50,IF(haviszla1!$E$5="p",haviszla1!AP50,IF(haviszla1!$E$5="szo",haviszla1!AQ50,0)))))),0)</f>
        <v>0</v>
      </c>
      <c r="HP50" s="43">
        <f>IF($HP$1=1,IF(haviszla1!$E$5="h",haviszla1!AR50,IF(haviszla1!$E$5="k",haviszla1!AS50,IF(haviszla1!$E$5="sz",haviszla1!AT50,IF(haviszla1!$E$5="cs",haviszla1!AU50,IF(haviszla1!$E$5="p",haviszla1!AV50,IF(haviszla1!$E$5="szo",haviszla1!AW50,0)))))),0)</f>
        <v>0</v>
      </c>
      <c r="HQ50" s="43">
        <f>IF($HQ$1=1,IF(haviszla1!$E$5="h",haviszla1!AX50,IF(haviszla1!$E$5="k",haviszla1!AY50,IF(haviszla1!$E$5="sz",haviszla1!AZ50,IF(haviszla1!$E$5="cs",haviszla1!BA50,IF(haviszla1!$E$5="p",haviszla1!BB50,IF(haviszla1!$E$5="szo",haviszla1!BC50,0)))))),0)</f>
        <v>0</v>
      </c>
      <c r="HR50" s="43">
        <f>IF($HR$1=1,IF(haviszla1!$E$5="h",haviszla1!BD50,IF(haviszla1!$E$5="k",haviszla1!BE50,IF(haviszla1!$E$5="sz",haviszla1!BF50,IF(haviszla1!$E$5="cs",haviszla1!BG50,IF(haviszla1!$E$5="p",haviszla1!BH50,IF(haviszla1!$E$5="szo",haviszla1!BI50,0)))))),0)</f>
        <v>0</v>
      </c>
      <c r="HS50" s="43">
        <f>IF($HS$1=1,IF(haviszla1!$E$5="h",haviszla1!BJ50,IF(haviszla1!$E$5="k",haviszla1!BK50,IF(haviszla1!$E$5="sz",haviszla1!BL50,IF(haviszla1!$E$5="cs",haviszla1!BM50,IF(haviszla1!$E$5="p",haviszla1!BN50,IF(haviszla1!$E$5="szo",haviszla1!BO50,0)))))),0)</f>
        <v>0</v>
      </c>
      <c r="HT50" s="43">
        <f>IF($HT$1=1,IF(haviszla1!$E$5="h",haviszla1!BP50,IF(haviszla1!$E$5="k",haviszla1!BQ50,IF(haviszla1!$E$5="sz",haviszla1!BR50,IF(haviszla1!$E$5="cs",haviszla1!BS50,IF(haviszla1!$E$5="p",haviszla1!BT50,IF(haviszla1!$E$5="szo",haviszla1!BU50,0)))))),0)</f>
        <v>0</v>
      </c>
      <c r="HU50" s="43">
        <f>IF($HU$1=1,IF(haviszla1!$E$5="h",haviszla1!BV50,IF(haviszla1!$E$5="k",haviszla1!BW50,IF(haviszla1!$E$5="sz",haviszla1!BX50,IF(haviszla1!$E$5="cs",haviszla1!BY50,IF(haviszla1!$E$5="p",haviszla1!BZ50,IF(haviszla1!$E$5="szo",haviszla1!CA50,0)))))),0)</f>
        <v>0</v>
      </c>
      <c r="HV50" s="43">
        <f>IF($HV$1=1,IF(haviszla1!$E$5="h",haviszla1!CB50,IF(haviszla1!$E$5="k",haviszla1!CC50,IF(haviszla1!$E$5="sz",haviszla1!CD50,IF(haviszla1!$E$5="cs",haviszla1!CE50,IF(haviszla1!$E$5="p",haviszla1!CF50,IF(haviszla1!$E$5="szo",haviszla1!CG50,0)))))),0)</f>
        <v>0</v>
      </c>
      <c r="HW50" s="43">
        <f>IF($HW$1=1,IF(haviszla1!$E$5="h",haviszla1!CH50,IF(haviszla1!$E$5="k",haviszla1!CI50,IF(haviszla1!$E$5="sz",haviszla1!CJ50,IF(haviszla1!$E$5="cs",haviszla1!CK50,IF(haviszla1!$E$5="p",haviszla1!CL50,IF(haviszla1!$E$5="szo",haviszla1!CM50,0)))))),0)</f>
        <v>0</v>
      </c>
      <c r="HX50" s="43">
        <f>IF($HX$1=1,IF(haviszla1!$E$5="h",haviszla1!CN50,IF(haviszla1!$E$5="k",haviszla1!CO50,IF(haviszla1!$E$5="sz",haviszla1!CP50,IF(haviszla1!$E$5="cs",haviszla1!CQ50,IF(haviszla1!$E$5="p",haviszla1!CR50,IF(haviszla1!$E$5="szo",haviszla1!CS50,0)))))),0)</f>
        <v>0</v>
      </c>
      <c r="HY50" s="43">
        <f>IF($HY$1=1,IF(haviszla1!$E$5="h",haviszla1!CT50,IF(haviszla1!$E$5="k",haviszla1!CU50,IF(haviszla1!$E$5="sz",haviszla1!CV50,IF(haviszla1!$E$5="cs",haviszla1!CW50,IF(haviszla1!$E$5="p",haviszla1!CX50,IF(haviszla1!$E$5="szo",haviszla1!CY50,0)))))),0)</f>
        <v>0</v>
      </c>
      <c r="HZ50" s="43">
        <f>IF($HZ$1=1,IF(haviszla1!$E$5="h",haviszla1!CZ50,IF(haviszla1!$E$5="k",haviszla1!DA50,IF(haviszla1!$E$5="sz",haviszla1!DB50,IF(haviszla1!$E$5="cs",haviszla1!DC50,IF(haviszla1!$E$5="p",haviszla1!DD50,IF(haviszla1!$E$5="szo",haviszla1!DE50,0)))))),0)</f>
        <v>0</v>
      </c>
      <c r="IA50" s="43">
        <f>IF($IA$1=1,IF(haviszla1!$E$5="h",haviszla1!DF50,IF(haviszla1!$E$5="k",haviszla1!DG50,IF(haviszla1!$E$5="sz",haviszla1!DH50,IF(haviszla1!$E$5="cs",haviszla1!DI50,IF(haviszla1!$E$5="p",haviszla1!DJ50,IF(haviszla1!$E$5="szo",haviszla1!DK50,0)))))),0)</f>
        <v>0</v>
      </c>
      <c r="IB50" s="43">
        <f>IF($IB$1=1,IF(haviszla1!$E$5="h",haviszla1!DL50,IF(haviszla1!$E$5="k",haviszla1!DM50,IF(haviszla1!$E$5="sz",haviszla1!DN50,IF(haviszla1!$E$5="cs",haviszla1!DO50,IF(haviszla1!$E$5="p",haviszla1!DP50,IF(haviszla1!$E$5="szo",haviszla1!DQ50,0)))))),0)</f>
        <v>0</v>
      </c>
      <c r="IC50" s="43">
        <f>IF($IC$1=1,IF(haviszla1!$E$5="h",haviszla1!DR50,IF(haviszla1!$E$5="k",haviszla1!DS50,IF(haviszla1!$E$5="sz",haviszla1!DT50,IF(haviszla1!$E$5="cs",haviszla1!DU50,IF(haviszla1!$E$5="p",haviszla1!DV50,IF(haviszla1!$E$5="szo",haviszla1!DW50,0)))))),0)</f>
        <v>0</v>
      </c>
      <c r="ID50" s="43">
        <f>IF($ID$1=1,IF(haviszla1!$E$5="h",haviszla1!DX50,IF(haviszla1!$E$5="k",haviszla1!DY50,IF(haviszla1!$E$5="sz",haviszla1!DZ50,IF(haviszla1!$E$5="cs",haviszla1!EA50,IF(haviszla1!$E$5="p",haviszla1!EB50,IF(haviszla1!$E$5="szo",haviszla1!EC50,0)))))),0)</f>
        <v>0</v>
      </c>
      <c r="IE50" s="43">
        <f>IF($IE$1=1,IF(haviszla1!$E$5="h",haviszla1!ED50,IF(haviszla1!$E$5="k",haviszla1!EE50,IF(haviszla1!$E$5="sz",haviszla1!EF50,IF(haviszla1!$E$5="cs",haviszla1!EG50,IF(haviszla1!$E$5="p",haviszla1!EH50,IF(haviszla1!$E$5="szo",haviszla1!EI50,0)))))),0)</f>
        <v>0</v>
      </c>
    </row>
    <row r="51" spans="1:239" ht="15" customHeight="1">
      <c r="A51" s="18" t="s">
        <v>65</v>
      </c>
      <c r="B51" s="89" t="s">
        <v>431</v>
      </c>
      <c r="C51" s="43">
        <v>165</v>
      </c>
      <c r="D51" s="43" t="s">
        <v>151</v>
      </c>
      <c r="E51" s="13">
        <f t="shared" si="0"/>
        <v>0</v>
      </c>
      <c r="F51" s="48"/>
      <c r="G51" s="49"/>
      <c r="H51" s="89">
        <v>0</v>
      </c>
      <c r="I51" s="51">
        <v>0</v>
      </c>
      <c r="J51" s="89">
        <v>0</v>
      </c>
      <c r="K51" s="51">
        <v>0</v>
      </c>
      <c r="L51" s="51">
        <v>0</v>
      </c>
      <c r="M51" s="52">
        <v>0</v>
      </c>
      <c r="N51" s="55">
        <v>0</v>
      </c>
      <c r="O51" s="51">
        <v>0</v>
      </c>
      <c r="P51" s="54">
        <v>10</v>
      </c>
      <c r="Q51" s="51">
        <v>0</v>
      </c>
      <c r="R51" s="51">
        <v>20</v>
      </c>
      <c r="S51" s="54">
        <v>0</v>
      </c>
      <c r="T51" s="55">
        <v>0</v>
      </c>
      <c r="U51" s="51">
        <v>0</v>
      </c>
      <c r="V51" s="54">
        <v>0</v>
      </c>
      <c r="W51" s="54">
        <v>0</v>
      </c>
      <c r="X51" s="54">
        <v>0</v>
      </c>
      <c r="Y51" s="54">
        <v>0</v>
      </c>
      <c r="Z51" s="55">
        <v>0</v>
      </c>
      <c r="AA51" s="51">
        <v>0</v>
      </c>
      <c r="AB51" s="54">
        <v>0</v>
      </c>
      <c r="AC51" s="51">
        <v>0</v>
      </c>
      <c r="AD51" s="51"/>
      <c r="AE51" s="54">
        <v>0</v>
      </c>
      <c r="AF51" s="55">
        <v>0</v>
      </c>
      <c r="AG51" s="51">
        <v>0</v>
      </c>
      <c r="AH51" s="54">
        <v>0</v>
      </c>
      <c r="AI51" s="51">
        <v>0</v>
      </c>
      <c r="AJ51" s="56">
        <v>0</v>
      </c>
      <c r="AK51" s="54">
        <v>0</v>
      </c>
      <c r="AL51" s="55">
        <v>0</v>
      </c>
      <c r="AM51" s="54">
        <v>0</v>
      </c>
      <c r="AN51" s="54">
        <v>0</v>
      </c>
      <c r="AO51" s="54">
        <v>0</v>
      </c>
      <c r="AP51" s="54">
        <v>0</v>
      </c>
      <c r="AQ51" s="54">
        <v>0</v>
      </c>
      <c r="AR51" s="55">
        <v>0</v>
      </c>
      <c r="AS51" s="54">
        <v>0</v>
      </c>
      <c r="AT51" s="54">
        <v>5</v>
      </c>
      <c r="AU51" s="54">
        <v>0</v>
      </c>
      <c r="AV51" s="54">
        <v>3</v>
      </c>
      <c r="AW51" s="54">
        <v>0</v>
      </c>
      <c r="AX51" s="57">
        <v>0</v>
      </c>
      <c r="AY51" s="51">
        <v>0</v>
      </c>
      <c r="AZ51" s="54">
        <v>0</v>
      </c>
      <c r="BA51" s="51">
        <v>0</v>
      </c>
      <c r="BB51" s="56">
        <v>0</v>
      </c>
      <c r="BC51" s="58">
        <v>0</v>
      </c>
      <c r="BD51" s="55">
        <v>0</v>
      </c>
      <c r="BE51" s="51">
        <v>0</v>
      </c>
      <c r="BF51" s="54">
        <v>0</v>
      </c>
      <c r="BG51" s="54">
        <v>0</v>
      </c>
      <c r="BH51" s="54">
        <v>0</v>
      </c>
      <c r="BI51" s="54">
        <v>0</v>
      </c>
      <c r="BJ51" s="55">
        <v>0</v>
      </c>
      <c r="BK51" s="54">
        <v>0</v>
      </c>
      <c r="BL51" s="54">
        <v>0</v>
      </c>
      <c r="BM51" s="51">
        <v>0</v>
      </c>
      <c r="BN51" s="51">
        <v>0</v>
      </c>
      <c r="BO51" s="54">
        <v>0</v>
      </c>
      <c r="BP51" s="55">
        <v>0</v>
      </c>
      <c r="BQ51" s="54">
        <v>0</v>
      </c>
      <c r="BR51" s="54">
        <v>0</v>
      </c>
      <c r="BS51" s="51">
        <v>0</v>
      </c>
      <c r="BT51" s="54">
        <v>0</v>
      </c>
      <c r="BU51" s="54">
        <v>0</v>
      </c>
      <c r="BV51" s="55">
        <v>0</v>
      </c>
      <c r="BW51" s="54">
        <v>0</v>
      </c>
      <c r="BX51" s="54">
        <v>0</v>
      </c>
      <c r="BY51" s="51">
        <v>0</v>
      </c>
      <c r="BZ51" s="54">
        <v>0</v>
      </c>
      <c r="CA51" s="54">
        <v>0</v>
      </c>
      <c r="CB51" s="55">
        <v>0</v>
      </c>
      <c r="CC51" s="51">
        <v>0</v>
      </c>
      <c r="CD51" s="54">
        <v>0</v>
      </c>
      <c r="CE51" s="51">
        <v>0</v>
      </c>
      <c r="CF51" s="54">
        <v>0</v>
      </c>
      <c r="CG51" s="54">
        <v>0</v>
      </c>
      <c r="CH51" s="55">
        <v>0</v>
      </c>
      <c r="CI51" s="54">
        <v>0</v>
      </c>
      <c r="CJ51" s="54">
        <v>0</v>
      </c>
      <c r="CK51" s="54">
        <v>0</v>
      </c>
      <c r="CL51" s="54">
        <v>0</v>
      </c>
      <c r="CM51" s="54">
        <v>0</v>
      </c>
      <c r="CN51" s="55">
        <v>0</v>
      </c>
      <c r="CO51" s="54">
        <v>0</v>
      </c>
      <c r="CP51" s="54">
        <v>0</v>
      </c>
      <c r="CQ51" s="54">
        <v>0</v>
      </c>
      <c r="CR51" s="54">
        <v>0</v>
      </c>
      <c r="CS51" s="54">
        <v>0</v>
      </c>
      <c r="CT51" s="55">
        <v>0</v>
      </c>
      <c r="CU51" s="54">
        <v>0</v>
      </c>
      <c r="CV51" s="54">
        <v>0</v>
      </c>
      <c r="CW51" s="51">
        <v>0</v>
      </c>
      <c r="CX51" s="54">
        <v>0</v>
      </c>
      <c r="CY51" s="54">
        <v>0</v>
      </c>
      <c r="CZ51" s="55">
        <v>0</v>
      </c>
      <c r="DA51" s="54">
        <v>0</v>
      </c>
      <c r="DB51" s="54">
        <v>0</v>
      </c>
      <c r="DC51" s="54">
        <v>0</v>
      </c>
      <c r="DD51" s="58">
        <v>0</v>
      </c>
      <c r="DE51" s="54">
        <v>0</v>
      </c>
      <c r="DF51" s="55">
        <v>0</v>
      </c>
      <c r="DG51" s="51">
        <v>0</v>
      </c>
      <c r="DH51" s="54">
        <v>0</v>
      </c>
      <c r="DI51" s="51">
        <v>0</v>
      </c>
      <c r="DJ51" s="54">
        <v>0</v>
      </c>
      <c r="DK51" s="54">
        <v>0</v>
      </c>
      <c r="DL51" s="64">
        <v>0</v>
      </c>
      <c r="DM51" s="56">
        <v>0</v>
      </c>
      <c r="DN51" s="54">
        <v>0</v>
      </c>
      <c r="DO51" s="51">
        <v>0</v>
      </c>
      <c r="DP51" s="54">
        <v>0</v>
      </c>
      <c r="DQ51" s="54">
        <v>0</v>
      </c>
      <c r="DR51" s="55">
        <v>0</v>
      </c>
      <c r="DS51" s="51">
        <v>0</v>
      </c>
      <c r="DT51" s="54">
        <v>0</v>
      </c>
      <c r="DU51" s="51">
        <v>0</v>
      </c>
      <c r="DV51" s="51">
        <v>0</v>
      </c>
      <c r="DW51" s="54">
        <v>0</v>
      </c>
      <c r="DX51" s="55">
        <v>0</v>
      </c>
      <c r="DY51" s="54">
        <v>0</v>
      </c>
      <c r="DZ51" s="54">
        <v>0</v>
      </c>
      <c r="EA51" s="54">
        <v>0</v>
      </c>
      <c r="EB51" s="51">
        <v>0</v>
      </c>
      <c r="EC51" s="54">
        <v>0</v>
      </c>
      <c r="ED51" s="64">
        <v>0</v>
      </c>
      <c r="EE51" s="54">
        <v>0</v>
      </c>
      <c r="EF51" s="54">
        <v>0</v>
      </c>
      <c r="EG51" s="54">
        <v>0</v>
      </c>
      <c r="EH51" s="58">
        <v>0</v>
      </c>
      <c r="EI51" s="54">
        <v>0</v>
      </c>
      <c r="EJ51" s="55"/>
      <c r="EK51" s="54">
        <v>0</v>
      </c>
      <c r="EL51" s="54"/>
      <c r="EM51" s="54"/>
      <c r="EN51" s="54"/>
      <c r="EO51" s="59"/>
      <c r="EP51" s="55"/>
      <c r="EQ51" s="54">
        <v>0</v>
      </c>
      <c r="ER51" s="54"/>
      <c r="ES51" s="54"/>
      <c r="ET51" s="54"/>
      <c r="EU51" s="59"/>
      <c r="EV51" s="55"/>
      <c r="EW51" s="54">
        <v>0</v>
      </c>
      <c r="EX51" s="54"/>
      <c r="EY51" s="54"/>
      <c r="EZ51" s="54"/>
      <c r="FA51" s="59">
        <v>0</v>
      </c>
      <c r="FB51" s="43">
        <f t="shared" si="1"/>
        <v>0</v>
      </c>
      <c r="FC51" s="21">
        <f t="shared" si="2"/>
        <v>0</v>
      </c>
      <c r="FD51" s="43">
        <f t="shared" si="3"/>
        <v>30</v>
      </c>
      <c r="FE51" s="21">
        <f t="shared" si="4"/>
        <v>4950</v>
      </c>
      <c r="FF51" s="43">
        <f t="shared" si="5"/>
        <v>0</v>
      </c>
      <c r="FG51" s="21">
        <f t="shared" si="6"/>
        <v>0</v>
      </c>
      <c r="FH51" s="43">
        <f t="shared" si="7"/>
        <v>0</v>
      </c>
      <c r="FI51" s="21">
        <f t="shared" si="8"/>
        <v>0</v>
      </c>
      <c r="FJ51" s="43">
        <f t="shared" si="9"/>
        <v>0</v>
      </c>
      <c r="FK51" s="21">
        <f t="shared" si="10"/>
        <v>0</v>
      </c>
      <c r="FL51" s="43">
        <f t="shared" si="11"/>
        <v>0</v>
      </c>
      <c r="FM51" s="21">
        <f t="shared" si="12"/>
        <v>0</v>
      </c>
      <c r="FN51" s="43">
        <f t="shared" si="13"/>
        <v>8</v>
      </c>
      <c r="FO51" s="21">
        <f t="shared" si="14"/>
        <v>1320</v>
      </c>
      <c r="FP51" s="43">
        <f t="shared" si="15"/>
        <v>0</v>
      </c>
      <c r="FQ51" s="21">
        <f t="shared" si="16"/>
        <v>0</v>
      </c>
      <c r="FR51" s="43">
        <f t="shared" si="17"/>
        <v>0</v>
      </c>
      <c r="FS51" s="21">
        <f t="shared" si="18"/>
        <v>0</v>
      </c>
      <c r="FT51" s="43">
        <f t="shared" si="19"/>
        <v>0</v>
      </c>
      <c r="FU51" s="21">
        <f t="shared" si="20"/>
        <v>0</v>
      </c>
      <c r="FV51" s="43">
        <f t="shared" si="21"/>
        <v>0</v>
      </c>
      <c r="FW51" s="21">
        <f t="shared" si="22"/>
        <v>0</v>
      </c>
      <c r="FX51" s="43">
        <f t="shared" si="23"/>
        <v>0</v>
      </c>
      <c r="FY51" s="21">
        <f t="shared" si="24"/>
        <v>0</v>
      </c>
      <c r="FZ51" s="43">
        <f t="shared" si="25"/>
        <v>0</v>
      </c>
      <c r="GA51" s="21">
        <f t="shared" si="26"/>
        <v>0</v>
      </c>
      <c r="GB51" s="43">
        <f t="shared" si="27"/>
        <v>0</v>
      </c>
      <c r="GC51" s="21">
        <f t="shared" si="28"/>
        <v>0</v>
      </c>
      <c r="GD51" s="43">
        <f t="shared" si="29"/>
        <v>0</v>
      </c>
      <c r="GE51" s="21">
        <f t="shared" si="30"/>
        <v>0</v>
      </c>
      <c r="GF51" s="43">
        <f t="shared" si="31"/>
        <v>0</v>
      </c>
      <c r="GG51" s="21">
        <f t="shared" si="32"/>
        <v>0</v>
      </c>
      <c r="GH51" s="43">
        <f t="shared" si="33"/>
        <v>0</v>
      </c>
      <c r="GI51" s="21">
        <f t="shared" si="34"/>
        <v>0</v>
      </c>
      <c r="GJ51" s="43">
        <f t="shared" si="35"/>
        <v>0</v>
      </c>
      <c r="GK51" s="21">
        <f t="shared" si="36"/>
        <v>0</v>
      </c>
      <c r="GL51" s="43">
        <f t="shared" si="37"/>
        <v>0</v>
      </c>
      <c r="GM51" s="21">
        <f t="shared" si="38"/>
        <v>0</v>
      </c>
      <c r="GN51" s="43">
        <f t="shared" si="39"/>
        <v>0</v>
      </c>
      <c r="GO51" s="21">
        <f t="shared" si="40"/>
        <v>0</v>
      </c>
      <c r="GP51" s="43">
        <f t="shared" si="41"/>
        <v>0</v>
      </c>
      <c r="GQ51" s="21">
        <f t="shared" si="42"/>
        <v>0</v>
      </c>
      <c r="GR51" s="43">
        <f t="shared" si="43"/>
        <v>0</v>
      </c>
      <c r="GS51" s="21">
        <f t="shared" si="44"/>
        <v>0</v>
      </c>
      <c r="GT51" s="43">
        <f t="shared" si="45"/>
        <v>0</v>
      </c>
      <c r="GU51" s="21">
        <f t="shared" si="46"/>
        <v>0</v>
      </c>
      <c r="GV51" s="43">
        <f t="shared" si="47"/>
        <v>38</v>
      </c>
      <c r="GW51" s="43">
        <f t="shared" si="48"/>
        <v>6270</v>
      </c>
      <c r="GX51" s="28"/>
      <c r="GY51" s="43">
        <f t="shared" si="50"/>
        <v>0</v>
      </c>
      <c r="HF51" s="89" t="str">
        <f t="shared" si="49"/>
        <v>Sample46</v>
      </c>
      <c r="HG51" s="43">
        <f t="shared" si="49"/>
        <v>165</v>
      </c>
      <c r="HH51" s="89" t="str">
        <f t="shared" si="49"/>
        <v>Ft/db</v>
      </c>
      <c r="HI51" s="13">
        <f t="shared" si="51"/>
        <v>0</v>
      </c>
      <c r="HJ51" s="43">
        <f>IF($HJ$1=1,IF(haviszla1!$E$5="h",haviszla1!H51,IF(haviszla1!$E$5="k",haviszla1!I51,IF(haviszla1!$E$5="sz",haviszla1!J51,IF(haviszla1!$E$5="cs",haviszla1!K51,IF(haviszla1!$E$5="p",haviszla1!L51,IF(haviszla1!$E$5="szo",haviszla1!M51,0)))))),0)</f>
        <v>0</v>
      </c>
      <c r="HK51" s="43">
        <f>IF($HK$1=1,IF(haviszla1!$E$5="h",haviszla1!N51,IF(haviszla1!$E$5="k",haviszla1!O51,IF(haviszla1!$E$5="sz",haviszla1!P51,IF(haviszla1!$E$5="cs",haviszla1!Q51,IF(haviszla1!$E$5="p",haviszla1!R51,IF(haviszla1!$E$5="szo",haviszla1!S51,0)))))),0)</f>
        <v>0</v>
      </c>
      <c r="HL51" s="43">
        <f>IF($HL$1=1,IF(haviszla1!$E$5="h",haviszla1!T51,IF(haviszla1!$E$5="k",haviszla1!U51,IF(haviszla1!$E$5="sz",haviszla1!V51,IF(haviszla1!$E$5="cs",haviszla1!W51,IF(haviszla1!$E$5="p",haviszla1!X51,IF(haviszla1!$E$5="szo",haviszla1!Y51,0)))))),0)</f>
        <v>0</v>
      </c>
      <c r="HM51" s="43">
        <f>IF($HM$1=1,IF(haviszla1!$E$5="h",haviszla1!Z51,IF(haviszla1!$E$5="k",haviszla1!AA51,IF(haviszla1!$E$5="sz",haviszla1!AB51,IF(haviszla1!$E$5="cs",haviszla1!AC51,IF(haviszla1!$E$5="p",haviszla1!AD51,IF(haviszla1!$E$5="szo",haviszla1!AE51,0)))))),0)</f>
        <v>0</v>
      </c>
      <c r="HN51" s="43">
        <f>IF($HN$1=1,IF(haviszla1!$E$5="h",haviszla1!AF51,IF(haviszla1!$E$5="k",haviszla1!AG51,IF(haviszla1!$E$5="sz",haviszla1!AH51,IF(haviszla1!$E$5="cs",haviszla1!AI51,IF(haviszla1!$E$5="p",haviszla1!AJ51,IF(haviszla1!$E$5="szo",haviszla1!AK51,0)))))),0)</f>
        <v>0</v>
      </c>
      <c r="HO51" s="43">
        <f>IF($HO$1=1,IF(haviszla1!$E$5="h",haviszla1!AL51,IF(haviszla1!$E$5="k",haviszla1!AM51,IF(haviszla1!$E$5="sz",haviszla1!AN51,IF(haviszla1!$E$5="cs",haviszla1!AO51,IF(haviszla1!$E$5="p",haviszla1!AP51,IF(haviszla1!$E$5="szo",haviszla1!AQ51,0)))))),0)</f>
        <v>0</v>
      </c>
      <c r="HP51" s="43">
        <f>IF($HP$1=1,IF(haviszla1!$E$5="h",haviszla1!AR51,IF(haviszla1!$E$5="k",haviszla1!AS51,IF(haviszla1!$E$5="sz",haviszla1!AT51,IF(haviszla1!$E$5="cs",haviszla1!AU51,IF(haviszla1!$E$5="p",haviszla1!AV51,IF(haviszla1!$E$5="szo",haviszla1!AW51,0)))))),0)</f>
        <v>0</v>
      </c>
      <c r="HQ51" s="43">
        <f>IF($HQ$1=1,IF(haviszla1!$E$5="h",haviszla1!AX51,IF(haviszla1!$E$5="k",haviszla1!AY51,IF(haviszla1!$E$5="sz",haviszla1!AZ51,IF(haviszla1!$E$5="cs",haviszla1!BA51,IF(haviszla1!$E$5="p",haviszla1!BB51,IF(haviszla1!$E$5="szo",haviszla1!BC51,0)))))),0)</f>
        <v>0</v>
      </c>
      <c r="HR51" s="43">
        <f>IF($HR$1=1,IF(haviszla1!$E$5="h",haviszla1!BD51,IF(haviszla1!$E$5="k",haviszla1!BE51,IF(haviszla1!$E$5="sz",haviszla1!BF51,IF(haviszla1!$E$5="cs",haviszla1!BG51,IF(haviszla1!$E$5="p",haviszla1!BH51,IF(haviszla1!$E$5="szo",haviszla1!BI51,0)))))),0)</f>
        <v>0</v>
      </c>
      <c r="HS51" s="43">
        <f>IF($HS$1=1,IF(haviszla1!$E$5="h",haviszla1!BJ51,IF(haviszla1!$E$5="k",haviszla1!BK51,IF(haviszla1!$E$5="sz",haviszla1!BL51,IF(haviszla1!$E$5="cs",haviszla1!BM51,IF(haviszla1!$E$5="p",haviszla1!BN51,IF(haviszla1!$E$5="szo",haviszla1!BO51,0)))))),0)</f>
        <v>0</v>
      </c>
      <c r="HT51" s="43">
        <f>IF($HT$1=1,IF(haviszla1!$E$5="h",haviszla1!BP51,IF(haviszla1!$E$5="k",haviszla1!BQ51,IF(haviszla1!$E$5="sz",haviszla1!BR51,IF(haviszla1!$E$5="cs",haviszla1!BS51,IF(haviszla1!$E$5="p",haviszla1!BT51,IF(haviszla1!$E$5="szo",haviszla1!BU51,0)))))),0)</f>
        <v>0</v>
      </c>
      <c r="HU51" s="43">
        <f>IF($HU$1=1,IF(haviszla1!$E$5="h",haviszla1!BV51,IF(haviszla1!$E$5="k",haviszla1!BW51,IF(haviszla1!$E$5="sz",haviszla1!BX51,IF(haviszla1!$E$5="cs",haviszla1!BY51,IF(haviszla1!$E$5="p",haviszla1!BZ51,IF(haviszla1!$E$5="szo",haviszla1!CA51,0)))))),0)</f>
        <v>0</v>
      </c>
      <c r="HV51" s="43">
        <f>IF($HV$1=1,IF(haviszla1!$E$5="h",haviszla1!CB51,IF(haviszla1!$E$5="k",haviszla1!CC51,IF(haviszla1!$E$5="sz",haviszla1!CD51,IF(haviszla1!$E$5="cs",haviszla1!CE51,IF(haviszla1!$E$5="p",haviszla1!CF51,IF(haviszla1!$E$5="szo",haviszla1!CG51,0)))))),0)</f>
        <v>0</v>
      </c>
      <c r="HW51" s="43">
        <f>IF($HW$1=1,IF(haviszla1!$E$5="h",haviszla1!CH51,IF(haviszla1!$E$5="k",haviszla1!CI51,IF(haviszla1!$E$5="sz",haviszla1!CJ51,IF(haviszla1!$E$5="cs",haviszla1!CK51,IF(haviszla1!$E$5="p",haviszla1!CL51,IF(haviszla1!$E$5="szo",haviszla1!CM51,0)))))),0)</f>
        <v>0</v>
      </c>
      <c r="HX51" s="43">
        <f>IF($HX$1=1,IF(haviszla1!$E$5="h",haviszla1!CN51,IF(haviszla1!$E$5="k",haviszla1!CO51,IF(haviszla1!$E$5="sz",haviszla1!CP51,IF(haviszla1!$E$5="cs",haviszla1!CQ51,IF(haviszla1!$E$5="p",haviszla1!CR51,IF(haviszla1!$E$5="szo",haviszla1!CS51,0)))))),0)</f>
        <v>0</v>
      </c>
      <c r="HY51" s="43">
        <f>IF($HY$1=1,IF(haviszla1!$E$5="h",haviszla1!CT51,IF(haviszla1!$E$5="k",haviszla1!CU51,IF(haviszla1!$E$5="sz",haviszla1!CV51,IF(haviszla1!$E$5="cs",haviszla1!CW51,IF(haviszla1!$E$5="p",haviszla1!CX51,IF(haviszla1!$E$5="szo",haviszla1!CY51,0)))))),0)</f>
        <v>0</v>
      </c>
      <c r="HZ51" s="43">
        <f>IF($HZ$1=1,IF(haviszla1!$E$5="h",haviszla1!CZ51,IF(haviszla1!$E$5="k",haviszla1!DA51,IF(haviszla1!$E$5="sz",haviszla1!DB51,IF(haviszla1!$E$5="cs",haviszla1!DC51,IF(haviszla1!$E$5="p",haviszla1!DD51,IF(haviszla1!$E$5="szo",haviszla1!DE51,0)))))),0)</f>
        <v>0</v>
      </c>
      <c r="IA51" s="43">
        <f>IF($IA$1=1,IF(haviszla1!$E$5="h",haviszla1!DF51,IF(haviszla1!$E$5="k",haviszla1!DG51,IF(haviszla1!$E$5="sz",haviszla1!DH51,IF(haviszla1!$E$5="cs",haviszla1!DI51,IF(haviszla1!$E$5="p",haviszla1!DJ51,IF(haviszla1!$E$5="szo",haviszla1!DK51,0)))))),0)</f>
        <v>0</v>
      </c>
      <c r="IB51" s="43">
        <f>IF($IB$1=1,IF(haviszla1!$E$5="h",haviszla1!DL51,IF(haviszla1!$E$5="k",haviszla1!DM51,IF(haviszla1!$E$5="sz",haviszla1!DN51,IF(haviszla1!$E$5="cs",haviszla1!DO51,IF(haviszla1!$E$5="p",haviszla1!DP51,IF(haviszla1!$E$5="szo",haviszla1!DQ51,0)))))),0)</f>
        <v>0</v>
      </c>
      <c r="IC51" s="43">
        <f>IF($IC$1=1,IF(haviszla1!$E$5="h",haviszla1!DR51,IF(haviszla1!$E$5="k",haviszla1!DS51,IF(haviszla1!$E$5="sz",haviszla1!DT51,IF(haviszla1!$E$5="cs",haviszla1!DU51,IF(haviszla1!$E$5="p",haviszla1!DV51,IF(haviszla1!$E$5="szo",haviszla1!DW51,0)))))),0)</f>
        <v>0</v>
      </c>
      <c r="ID51" s="43">
        <f>IF($ID$1=1,IF(haviszla1!$E$5="h",haviszla1!DX51,IF(haviszla1!$E$5="k",haviszla1!DY51,IF(haviszla1!$E$5="sz",haviszla1!DZ51,IF(haviszla1!$E$5="cs",haviszla1!EA51,IF(haviszla1!$E$5="p",haviszla1!EB51,IF(haviszla1!$E$5="szo",haviszla1!EC51,0)))))),0)</f>
        <v>0</v>
      </c>
      <c r="IE51" s="43">
        <f>IF($IE$1=1,IF(haviszla1!$E$5="h",haviszla1!ED51,IF(haviszla1!$E$5="k",haviszla1!EE51,IF(haviszla1!$E$5="sz",haviszla1!EF51,IF(haviszla1!$E$5="cs",haviszla1!EG51,IF(haviszla1!$E$5="p",haviszla1!EH51,IF(haviszla1!$E$5="szo",haviszla1!EI51,0)))))),0)</f>
        <v>0</v>
      </c>
    </row>
    <row r="52" spans="1:239" ht="15" customHeight="1">
      <c r="A52" s="18" t="s">
        <v>66</v>
      </c>
      <c r="B52" s="89" t="s">
        <v>432</v>
      </c>
      <c r="C52" s="43">
        <v>165</v>
      </c>
      <c r="D52" s="43" t="s">
        <v>151</v>
      </c>
      <c r="E52" s="13">
        <f t="shared" si="0"/>
        <v>0</v>
      </c>
      <c r="F52" s="48"/>
      <c r="G52" s="49"/>
      <c r="H52" s="89">
        <v>0</v>
      </c>
      <c r="I52" s="51">
        <v>0</v>
      </c>
      <c r="J52" s="89">
        <v>0</v>
      </c>
      <c r="K52" s="51">
        <v>0</v>
      </c>
      <c r="L52" s="51">
        <v>0</v>
      </c>
      <c r="M52" s="52">
        <v>0</v>
      </c>
      <c r="N52" s="55">
        <v>0</v>
      </c>
      <c r="O52" s="51">
        <v>0</v>
      </c>
      <c r="P52" s="54">
        <v>0</v>
      </c>
      <c r="Q52" s="51">
        <v>0</v>
      </c>
      <c r="R52" s="51">
        <v>0</v>
      </c>
      <c r="S52" s="54">
        <v>0</v>
      </c>
      <c r="T52" s="55">
        <v>0</v>
      </c>
      <c r="U52" s="51">
        <v>0</v>
      </c>
      <c r="V52" s="54">
        <v>0</v>
      </c>
      <c r="W52" s="54">
        <v>0</v>
      </c>
      <c r="X52" s="54">
        <v>0</v>
      </c>
      <c r="Y52" s="54">
        <v>0</v>
      </c>
      <c r="Z52" s="55">
        <v>0</v>
      </c>
      <c r="AA52" s="51">
        <v>0</v>
      </c>
      <c r="AB52" s="54">
        <v>0</v>
      </c>
      <c r="AC52" s="51">
        <v>0</v>
      </c>
      <c r="AD52" s="51">
        <v>0</v>
      </c>
      <c r="AE52" s="54">
        <v>0</v>
      </c>
      <c r="AF52" s="55">
        <v>0</v>
      </c>
      <c r="AG52" s="51">
        <v>0</v>
      </c>
      <c r="AH52" s="54">
        <v>0</v>
      </c>
      <c r="AI52" s="51">
        <v>0</v>
      </c>
      <c r="AJ52" s="56">
        <v>0</v>
      </c>
      <c r="AK52" s="54">
        <v>0</v>
      </c>
      <c r="AL52" s="55">
        <v>0</v>
      </c>
      <c r="AM52" s="54">
        <v>0</v>
      </c>
      <c r="AN52" s="54">
        <v>0</v>
      </c>
      <c r="AO52" s="54">
        <v>0</v>
      </c>
      <c r="AP52" s="54">
        <v>0</v>
      </c>
      <c r="AQ52" s="54">
        <v>0</v>
      </c>
      <c r="AR52" s="55">
        <v>0</v>
      </c>
      <c r="AS52" s="54">
        <v>0</v>
      </c>
      <c r="AT52" s="54">
        <v>3</v>
      </c>
      <c r="AU52" s="54">
        <v>0</v>
      </c>
      <c r="AV52" s="54">
        <v>3</v>
      </c>
      <c r="AW52" s="54">
        <v>0</v>
      </c>
      <c r="AX52" s="57">
        <v>0</v>
      </c>
      <c r="AY52" s="51">
        <v>0</v>
      </c>
      <c r="AZ52" s="54">
        <v>0</v>
      </c>
      <c r="BA52" s="51">
        <v>0</v>
      </c>
      <c r="BB52" s="56">
        <v>0</v>
      </c>
      <c r="BC52" s="58">
        <v>0</v>
      </c>
      <c r="BD52" s="55">
        <v>0</v>
      </c>
      <c r="BE52" s="51">
        <v>0</v>
      </c>
      <c r="BF52" s="54">
        <v>0</v>
      </c>
      <c r="BG52" s="54">
        <v>0</v>
      </c>
      <c r="BH52" s="54">
        <v>0</v>
      </c>
      <c r="BI52" s="54">
        <v>0</v>
      </c>
      <c r="BJ52" s="55">
        <v>0</v>
      </c>
      <c r="BK52" s="54">
        <v>0</v>
      </c>
      <c r="BL52" s="54">
        <v>0</v>
      </c>
      <c r="BM52" s="51">
        <v>0</v>
      </c>
      <c r="BN52" s="51">
        <v>0</v>
      </c>
      <c r="BO52" s="54">
        <v>0</v>
      </c>
      <c r="BP52" s="55">
        <v>2</v>
      </c>
      <c r="BQ52" s="54">
        <v>0</v>
      </c>
      <c r="BR52" s="54">
        <v>2</v>
      </c>
      <c r="BS52" s="51">
        <v>0</v>
      </c>
      <c r="BT52" s="54">
        <v>2</v>
      </c>
      <c r="BU52" s="54">
        <v>0</v>
      </c>
      <c r="BV52" s="55">
        <v>0</v>
      </c>
      <c r="BW52" s="54">
        <v>0</v>
      </c>
      <c r="BX52" s="54">
        <v>0</v>
      </c>
      <c r="BY52" s="51">
        <v>0</v>
      </c>
      <c r="BZ52" s="54">
        <v>0</v>
      </c>
      <c r="CA52" s="54">
        <v>0</v>
      </c>
      <c r="CB52" s="55">
        <v>0</v>
      </c>
      <c r="CC52" s="51">
        <v>0</v>
      </c>
      <c r="CD52" s="54">
        <v>0</v>
      </c>
      <c r="CE52" s="51">
        <v>0</v>
      </c>
      <c r="CF52" s="54">
        <v>0</v>
      </c>
      <c r="CG52" s="54">
        <v>0</v>
      </c>
      <c r="CH52" s="55">
        <v>0</v>
      </c>
      <c r="CI52" s="54">
        <v>0</v>
      </c>
      <c r="CJ52" s="54">
        <v>0</v>
      </c>
      <c r="CK52" s="54">
        <v>0</v>
      </c>
      <c r="CL52" s="54">
        <v>0</v>
      </c>
      <c r="CM52" s="54">
        <v>0</v>
      </c>
      <c r="CN52" s="55">
        <v>0</v>
      </c>
      <c r="CO52" s="54">
        <v>0</v>
      </c>
      <c r="CP52" s="54">
        <v>0</v>
      </c>
      <c r="CQ52" s="54">
        <v>0</v>
      </c>
      <c r="CR52" s="54">
        <v>0</v>
      </c>
      <c r="CS52" s="54">
        <v>0</v>
      </c>
      <c r="CT52" s="55">
        <v>0</v>
      </c>
      <c r="CU52" s="54">
        <v>0</v>
      </c>
      <c r="CV52" s="54">
        <v>0</v>
      </c>
      <c r="CW52" s="51">
        <v>0</v>
      </c>
      <c r="CX52" s="54">
        <v>0</v>
      </c>
      <c r="CY52" s="54">
        <v>0</v>
      </c>
      <c r="CZ52" s="55">
        <v>0</v>
      </c>
      <c r="DA52" s="54">
        <v>0</v>
      </c>
      <c r="DB52" s="54">
        <v>0</v>
      </c>
      <c r="DC52" s="54">
        <v>0</v>
      </c>
      <c r="DD52" s="58">
        <v>0</v>
      </c>
      <c r="DE52" s="54">
        <v>0</v>
      </c>
      <c r="DF52" s="55">
        <v>0</v>
      </c>
      <c r="DG52" s="51">
        <v>0</v>
      </c>
      <c r="DH52" s="54">
        <v>0</v>
      </c>
      <c r="DI52" s="51">
        <v>0</v>
      </c>
      <c r="DJ52" s="54">
        <v>0</v>
      </c>
      <c r="DK52" s="54">
        <v>0</v>
      </c>
      <c r="DL52" s="64">
        <v>0</v>
      </c>
      <c r="DM52" s="56">
        <v>0</v>
      </c>
      <c r="DN52" s="54">
        <v>0</v>
      </c>
      <c r="DO52" s="51">
        <v>0</v>
      </c>
      <c r="DP52" s="54">
        <v>0</v>
      </c>
      <c r="DQ52" s="54">
        <v>0</v>
      </c>
      <c r="DR52" s="55">
        <v>0</v>
      </c>
      <c r="DS52" s="51">
        <v>0</v>
      </c>
      <c r="DT52" s="54">
        <v>0</v>
      </c>
      <c r="DU52" s="51">
        <v>0</v>
      </c>
      <c r="DV52" s="51">
        <v>0</v>
      </c>
      <c r="DW52" s="54">
        <v>0</v>
      </c>
      <c r="DX52" s="55">
        <v>0</v>
      </c>
      <c r="DY52" s="54">
        <v>0</v>
      </c>
      <c r="DZ52" s="54">
        <v>0</v>
      </c>
      <c r="EA52" s="54">
        <v>0</v>
      </c>
      <c r="EB52" s="51">
        <v>0</v>
      </c>
      <c r="EC52" s="54">
        <v>0</v>
      </c>
      <c r="ED52" s="64">
        <v>0</v>
      </c>
      <c r="EE52" s="54">
        <v>0</v>
      </c>
      <c r="EF52" s="54">
        <v>0</v>
      </c>
      <c r="EG52" s="54">
        <v>0</v>
      </c>
      <c r="EH52" s="58">
        <v>0</v>
      </c>
      <c r="EI52" s="54">
        <v>0</v>
      </c>
      <c r="EJ52" s="55"/>
      <c r="EK52" s="54">
        <v>0</v>
      </c>
      <c r="EL52" s="54"/>
      <c r="EM52" s="54"/>
      <c r="EN52" s="54"/>
      <c r="EO52" s="59"/>
      <c r="EP52" s="55"/>
      <c r="EQ52" s="54">
        <v>0</v>
      </c>
      <c r="ER52" s="54"/>
      <c r="ES52" s="54"/>
      <c r="ET52" s="54"/>
      <c r="EU52" s="59"/>
      <c r="EV52" s="55"/>
      <c r="EW52" s="54">
        <v>0</v>
      </c>
      <c r="EX52" s="54"/>
      <c r="EY52" s="54"/>
      <c r="EZ52" s="54"/>
      <c r="FA52" s="59">
        <v>0</v>
      </c>
      <c r="FB52" s="43">
        <f t="shared" si="1"/>
        <v>0</v>
      </c>
      <c r="FC52" s="21">
        <f t="shared" si="2"/>
        <v>0</v>
      </c>
      <c r="FD52" s="43">
        <f t="shared" si="3"/>
        <v>0</v>
      </c>
      <c r="FE52" s="21">
        <f t="shared" si="4"/>
        <v>0</v>
      </c>
      <c r="FF52" s="43">
        <f t="shared" si="5"/>
        <v>0</v>
      </c>
      <c r="FG52" s="21">
        <f t="shared" si="6"/>
        <v>0</v>
      </c>
      <c r="FH52" s="43">
        <f t="shared" si="7"/>
        <v>0</v>
      </c>
      <c r="FI52" s="21">
        <f t="shared" si="8"/>
        <v>0</v>
      </c>
      <c r="FJ52" s="43">
        <f t="shared" si="9"/>
        <v>0</v>
      </c>
      <c r="FK52" s="21">
        <f t="shared" si="10"/>
        <v>0</v>
      </c>
      <c r="FL52" s="43">
        <f t="shared" si="11"/>
        <v>0</v>
      </c>
      <c r="FM52" s="21">
        <f t="shared" si="12"/>
        <v>0</v>
      </c>
      <c r="FN52" s="43">
        <f t="shared" si="13"/>
        <v>6</v>
      </c>
      <c r="FO52" s="21">
        <f t="shared" si="14"/>
        <v>990</v>
      </c>
      <c r="FP52" s="43">
        <f t="shared" si="15"/>
        <v>0</v>
      </c>
      <c r="FQ52" s="21">
        <f t="shared" si="16"/>
        <v>0</v>
      </c>
      <c r="FR52" s="43">
        <f t="shared" si="17"/>
        <v>0</v>
      </c>
      <c r="FS52" s="21">
        <f t="shared" si="18"/>
        <v>0</v>
      </c>
      <c r="FT52" s="43">
        <f t="shared" si="19"/>
        <v>0</v>
      </c>
      <c r="FU52" s="21">
        <f t="shared" si="20"/>
        <v>0</v>
      </c>
      <c r="FV52" s="43">
        <f t="shared" si="21"/>
        <v>6</v>
      </c>
      <c r="FW52" s="21">
        <f t="shared" si="22"/>
        <v>990</v>
      </c>
      <c r="FX52" s="43">
        <f t="shared" si="23"/>
        <v>0</v>
      </c>
      <c r="FY52" s="21">
        <f t="shared" si="24"/>
        <v>0</v>
      </c>
      <c r="FZ52" s="43">
        <f t="shared" si="25"/>
        <v>0</v>
      </c>
      <c r="GA52" s="21">
        <f t="shared" si="26"/>
        <v>0</v>
      </c>
      <c r="GB52" s="43">
        <f t="shared" si="27"/>
        <v>0</v>
      </c>
      <c r="GC52" s="21">
        <f t="shared" si="28"/>
        <v>0</v>
      </c>
      <c r="GD52" s="43">
        <f t="shared" si="29"/>
        <v>0</v>
      </c>
      <c r="GE52" s="21">
        <f t="shared" si="30"/>
        <v>0</v>
      </c>
      <c r="GF52" s="43">
        <f t="shared" si="31"/>
        <v>0</v>
      </c>
      <c r="GG52" s="21">
        <f t="shared" si="32"/>
        <v>0</v>
      </c>
      <c r="GH52" s="43">
        <f t="shared" si="33"/>
        <v>0</v>
      </c>
      <c r="GI52" s="21">
        <f t="shared" si="34"/>
        <v>0</v>
      </c>
      <c r="GJ52" s="43">
        <f t="shared" si="35"/>
        <v>0</v>
      </c>
      <c r="GK52" s="21">
        <f t="shared" si="36"/>
        <v>0</v>
      </c>
      <c r="GL52" s="43">
        <f t="shared" si="37"/>
        <v>0</v>
      </c>
      <c r="GM52" s="21">
        <f t="shared" si="38"/>
        <v>0</v>
      </c>
      <c r="GN52" s="43">
        <f t="shared" si="39"/>
        <v>0</v>
      </c>
      <c r="GO52" s="21">
        <f t="shared" si="40"/>
        <v>0</v>
      </c>
      <c r="GP52" s="43">
        <f t="shared" si="41"/>
        <v>0</v>
      </c>
      <c r="GQ52" s="21">
        <f t="shared" si="42"/>
        <v>0</v>
      </c>
      <c r="GR52" s="43">
        <f t="shared" si="43"/>
        <v>0</v>
      </c>
      <c r="GS52" s="21">
        <f t="shared" si="44"/>
        <v>0</v>
      </c>
      <c r="GT52" s="43">
        <f t="shared" si="45"/>
        <v>0</v>
      </c>
      <c r="GU52" s="21">
        <f t="shared" si="46"/>
        <v>0</v>
      </c>
      <c r="GV52" s="43">
        <f t="shared" si="47"/>
        <v>12</v>
      </c>
      <c r="GW52" s="43">
        <f t="shared" si="48"/>
        <v>1980</v>
      </c>
      <c r="GX52" s="28"/>
      <c r="GY52" s="43">
        <f t="shared" si="50"/>
        <v>0</v>
      </c>
      <c r="HF52" s="89" t="str">
        <f t="shared" si="49"/>
        <v>Sample47</v>
      </c>
      <c r="HG52" s="43">
        <f t="shared" si="49"/>
        <v>165</v>
      </c>
      <c r="HH52" s="89" t="str">
        <f t="shared" si="49"/>
        <v>Ft/db</v>
      </c>
      <c r="HI52" s="13">
        <f t="shared" si="51"/>
        <v>0</v>
      </c>
      <c r="HJ52" s="43">
        <f>IF($HJ$1=1,IF(haviszla1!$E$5="h",haviszla1!H52,IF(haviszla1!$E$5="k",haviszla1!I52,IF(haviszla1!$E$5="sz",haviszla1!J52,IF(haviszla1!$E$5="cs",haviszla1!K52,IF(haviszla1!$E$5="p",haviszla1!L52,IF(haviszla1!$E$5="szo",haviszla1!M52,0)))))),0)</f>
        <v>0</v>
      </c>
      <c r="HK52" s="43">
        <f>IF($HK$1=1,IF(haviszla1!$E$5="h",haviszla1!N52,IF(haviszla1!$E$5="k",haviszla1!O52,IF(haviszla1!$E$5="sz",haviszla1!P52,IF(haviszla1!$E$5="cs",haviszla1!Q52,IF(haviszla1!$E$5="p",haviszla1!R52,IF(haviszla1!$E$5="szo",haviszla1!S52,0)))))),0)</f>
        <v>0</v>
      </c>
      <c r="HL52" s="43">
        <f>IF($HL$1=1,IF(haviszla1!$E$5="h",haviszla1!T52,IF(haviszla1!$E$5="k",haviszla1!U52,IF(haviszla1!$E$5="sz",haviszla1!V52,IF(haviszla1!$E$5="cs",haviszla1!W52,IF(haviszla1!$E$5="p",haviszla1!X52,IF(haviszla1!$E$5="szo",haviszla1!Y52,0)))))),0)</f>
        <v>0</v>
      </c>
      <c r="HM52" s="43">
        <f>IF($HM$1=1,IF(haviszla1!$E$5="h",haviszla1!Z52,IF(haviszla1!$E$5="k",haviszla1!AA52,IF(haviszla1!$E$5="sz",haviszla1!AB52,IF(haviszla1!$E$5="cs",haviszla1!AC52,IF(haviszla1!$E$5="p",haviszla1!AD52,IF(haviszla1!$E$5="szo",haviszla1!AE52,0)))))),0)</f>
        <v>0</v>
      </c>
      <c r="HN52" s="43">
        <f>IF($HN$1=1,IF(haviszla1!$E$5="h",haviszla1!AF52,IF(haviszla1!$E$5="k",haviszla1!AG52,IF(haviszla1!$E$5="sz",haviszla1!AH52,IF(haviszla1!$E$5="cs",haviszla1!AI52,IF(haviszla1!$E$5="p",haviszla1!AJ52,IF(haviszla1!$E$5="szo",haviszla1!AK52,0)))))),0)</f>
        <v>0</v>
      </c>
      <c r="HO52" s="43">
        <f>IF($HO$1=1,IF(haviszla1!$E$5="h",haviszla1!AL52,IF(haviszla1!$E$5="k",haviszla1!AM52,IF(haviszla1!$E$5="sz",haviszla1!AN52,IF(haviszla1!$E$5="cs",haviszla1!AO52,IF(haviszla1!$E$5="p",haviszla1!AP52,IF(haviszla1!$E$5="szo",haviszla1!AQ52,0)))))),0)</f>
        <v>0</v>
      </c>
      <c r="HP52" s="43">
        <f>IF($HP$1=1,IF(haviszla1!$E$5="h",haviszla1!AR52,IF(haviszla1!$E$5="k",haviszla1!AS52,IF(haviszla1!$E$5="sz",haviszla1!AT52,IF(haviszla1!$E$5="cs",haviszla1!AU52,IF(haviszla1!$E$5="p",haviszla1!AV52,IF(haviszla1!$E$5="szo",haviszla1!AW52,0)))))),0)</f>
        <v>0</v>
      </c>
      <c r="HQ52" s="43">
        <f>IF($HQ$1=1,IF(haviszla1!$E$5="h",haviszla1!AX52,IF(haviszla1!$E$5="k",haviszla1!AY52,IF(haviszla1!$E$5="sz",haviszla1!AZ52,IF(haviszla1!$E$5="cs",haviszla1!BA52,IF(haviszla1!$E$5="p",haviszla1!BB52,IF(haviszla1!$E$5="szo",haviszla1!BC52,0)))))),0)</f>
        <v>0</v>
      </c>
      <c r="HR52" s="43">
        <f>IF($HR$1=1,IF(haviszla1!$E$5="h",haviszla1!BD52,IF(haviszla1!$E$5="k",haviszla1!BE52,IF(haviszla1!$E$5="sz",haviszla1!BF52,IF(haviszla1!$E$5="cs",haviszla1!BG52,IF(haviszla1!$E$5="p",haviszla1!BH52,IF(haviszla1!$E$5="szo",haviszla1!BI52,0)))))),0)</f>
        <v>0</v>
      </c>
      <c r="HS52" s="43">
        <f>IF($HS$1=1,IF(haviszla1!$E$5="h",haviszla1!BJ52,IF(haviszla1!$E$5="k",haviszla1!BK52,IF(haviszla1!$E$5="sz",haviszla1!BL52,IF(haviszla1!$E$5="cs",haviszla1!BM52,IF(haviszla1!$E$5="p",haviszla1!BN52,IF(haviszla1!$E$5="szo",haviszla1!BO52,0)))))),0)</f>
        <v>0</v>
      </c>
      <c r="HT52" s="43">
        <f>IF($HT$1=1,IF(haviszla1!$E$5="h",haviszla1!BP52,IF(haviszla1!$E$5="k",haviszla1!BQ52,IF(haviszla1!$E$5="sz",haviszla1!BR52,IF(haviszla1!$E$5="cs",haviszla1!BS52,IF(haviszla1!$E$5="p",haviszla1!BT52,IF(haviszla1!$E$5="szo",haviszla1!BU52,0)))))),0)</f>
        <v>0</v>
      </c>
      <c r="HU52" s="43">
        <f>IF($HU$1=1,IF(haviszla1!$E$5="h",haviszla1!BV52,IF(haviszla1!$E$5="k",haviszla1!BW52,IF(haviszla1!$E$5="sz",haviszla1!BX52,IF(haviszla1!$E$5="cs",haviszla1!BY52,IF(haviszla1!$E$5="p",haviszla1!BZ52,IF(haviszla1!$E$5="szo",haviszla1!CA52,0)))))),0)</f>
        <v>0</v>
      </c>
      <c r="HV52" s="43">
        <f>IF($HV$1=1,IF(haviszla1!$E$5="h",haviszla1!CB52,IF(haviszla1!$E$5="k",haviszla1!CC52,IF(haviszla1!$E$5="sz",haviszla1!CD52,IF(haviszla1!$E$5="cs",haviszla1!CE52,IF(haviszla1!$E$5="p",haviszla1!CF52,IF(haviszla1!$E$5="szo",haviszla1!CG52,0)))))),0)</f>
        <v>0</v>
      </c>
      <c r="HW52" s="43">
        <f>IF($HW$1=1,IF(haviszla1!$E$5="h",haviszla1!CH52,IF(haviszla1!$E$5="k",haviszla1!CI52,IF(haviszla1!$E$5="sz",haviszla1!CJ52,IF(haviszla1!$E$5="cs",haviszla1!CK52,IF(haviszla1!$E$5="p",haviszla1!CL52,IF(haviszla1!$E$5="szo",haviszla1!CM52,0)))))),0)</f>
        <v>0</v>
      </c>
      <c r="HX52" s="43">
        <f>IF($HX$1=1,IF(haviszla1!$E$5="h",haviszla1!CN52,IF(haviszla1!$E$5="k",haviszla1!CO52,IF(haviszla1!$E$5="sz",haviszla1!CP52,IF(haviszla1!$E$5="cs",haviszla1!CQ52,IF(haviszla1!$E$5="p",haviszla1!CR52,IF(haviszla1!$E$5="szo",haviszla1!CS52,0)))))),0)</f>
        <v>0</v>
      </c>
      <c r="HY52" s="43">
        <f>IF($HY$1=1,IF(haviszla1!$E$5="h",haviszla1!CT52,IF(haviszla1!$E$5="k",haviszla1!CU52,IF(haviszla1!$E$5="sz",haviszla1!CV52,IF(haviszla1!$E$5="cs",haviszla1!CW52,IF(haviszla1!$E$5="p",haviszla1!CX52,IF(haviszla1!$E$5="szo",haviszla1!CY52,0)))))),0)</f>
        <v>0</v>
      </c>
      <c r="HZ52" s="43">
        <f>IF($HZ$1=1,IF(haviszla1!$E$5="h",haviszla1!CZ52,IF(haviszla1!$E$5="k",haviszla1!DA52,IF(haviszla1!$E$5="sz",haviszla1!DB52,IF(haviszla1!$E$5="cs",haviszla1!DC52,IF(haviszla1!$E$5="p",haviszla1!DD52,IF(haviszla1!$E$5="szo",haviszla1!DE52,0)))))),0)</f>
        <v>0</v>
      </c>
      <c r="IA52" s="43">
        <f>IF($IA$1=1,IF(haviszla1!$E$5="h",haviszla1!DF52,IF(haviszla1!$E$5="k",haviszla1!DG52,IF(haviszla1!$E$5="sz",haviszla1!DH52,IF(haviszla1!$E$5="cs",haviszla1!DI52,IF(haviszla1!$E$5="p",haviszla1!DJ52,IF(haviszla1!$E$5="szo",haviszla1!DK52,0)))))),0)</f>
        <v>0</v>
      </c>
      <c r="IB52" s="43">
        <f>IF($IB$1=1,IF(haviszla1!$E$5="h",haviszla1!DL52,IF(haviszla1!$E$5="k",haviszla1!DM52,IF(haviszla1!$E$5="sz",haviszla1!DN52,IF(haviszla1!$E$5="cs",haviszla1!DO52,IF(haviszla1!$E$5="p",haviszla1!DP52,IF(haviszla1!$E$5="szo",haviszla1!DQ52,0)))))),0)</f>
        <v>0</v>
      </c>
      <c r="IC52" s="43">
        <f>IF($IC$1=1,IF(haviszla1!$E$5="h",haviszla1!DR52,IF(haviszla1!$E$5="k",haviszla1!DS52,IF(haviszla1!$E$5="sz",haviszla1!DT52,IF(haviszla1!$E$5="cs",haviszla1!DU52,IF(haviszla1!$E$5="p",haviszla1!DV52,IF(haviszla1!$E$5="szo",haviszla1!DW52,0)))))),0)</f>
        <v>0</v>
      </c>
      <c r="ID52" s="43">
        <f>IF($ID$1=1,IF(haviszla1!$E$5="h",haviszla1!DX52,IF(haviszla1!$E$5="k",haviszla1!DY52,IF(haviszla1!$E$5="sz",haviszla1!DZ52,IF(haviszla1!$E$5="cs",haviszla1!EA52,IF(haviszla1!$E$5="p",haviszla1!EB52,IF(haviszla1!$E$5="szo",haviszla1!EC52,0)))))),0)</f>
        <v>0</v>
      </c>
      <c r="IE52" s="43">
        <f>IF($IE$1=1,IF(haviszla1!$E$5="h",haviszla1!ED52,IF(haviszla1!$E$5="k",haviszla1!EE52,IF(haviszla1!$E$5="sz",haviszla1!EF52,IF(haviszla1!$E$5="cs",haviszla1!EG52,IF(haviszla1!$E$5="p",haviszla1!EH52,IF(haviszla1!$E$5="szo",haviszla1!EI52,0)))))),0)</f>
        <v>0</v>
      </c>
    </row>
    <row r="53" spans="1:239" ht="15" customHeight="1">
      <c r="A53" s="18" t="s">
        <v>67</v>
      </c>
      <c r="B53" s="89" t="s">
        <v>433</v>
      </c>
      <c r="C53" s="43">
        <v>245</v>
      </c>
      <c r="D53" s="89" t="s">
        <v>299</v>
      </c>
      <c r="E53" s="13">
        <f t="shared" si="0"/>
        <v>0</v>
      </c>
      <c r="F53" s="48"/>
      <c r="G53" s="49"/>
      <c r="H53" s="89">
        <v>0</v>
      </c>
      <c r="I53" s="51">
        <v>5</v>
      </c>
      <c r="J53" s="89">
        <v>0</v>
      </c>
      <c r="K53" s="51"/>
      <c r="L53" s="51">
        <v>0</v>
      </c>
      <c r="M53" s="52">
        <v>0</v>
      </c>
      <c r="N53" s="55">
        <v>3</v>
      </c>
      <c r="O53" s="51">
        <v>0</v>
      </c>
      <c r="P53" s="51">
        <v>0</v>
      </c>
      <c r="Q53" s="51">
        <v>0</v>
      </c>
      <c r="R53" s="51">
        <v>0</v>
      </c>
      <c r="S53" s="54">
        <v>0</v>
      </c>
      <c r="T53" s="55">
        <v>0</v>
      </c>
      <c r="U53" s="51">
        <v>0</v>
      </c>
      <c r="V53" s="51">
        <v>0</v>
      </c>
      <c r="W53" s="51">
        <v>0</v>
      </c>
      <c r="X53" s="51">
        <v>0</v>
      </c>
      <c r="Y53" s="51">
        <v>0</v>
      </c>
      <c r="Z53" s="64"/>
      <c r="AA53" s="51">
        <v>0</v>
      </c>
      <c r="AB53" s="51">
        <v>0</v>
      </c>
      <c r="AC53" s="51">
        <v>0</v>
      </c>
      <c r="AD53" s="51">
        <v>0</v>
      </c>
      <c r="AE53" s="54">
        <v>0</v>
      </c>
      <c r="AF53" s="55">
        <v>0</v>
      </c>
      <c r="AG53" s="51">
        <v>0</v>
      </c>
      <c r="AH53" s="54">
        <v>0</v>
      </c>
      <c r="AI53" s="51">
        <v>0</v>
      </c>
      <c r="AJ53" s="56">
        <v>0</v>
      </c>
      <c r="AK53" s="51">
        <v>0</v>
      </c>
      <c r="AL53" s="55">
        <v>0</v>
      </c>
      <c r="AM53" s="54">
        <v>0</v>
      </c>
      <c r="AN53" s="54">
        <v>0</v>
      </c>
      <c r="AO53" s="54">
        <v>0</v>
      </c>
      <c r="AP53" s="54">
        <v>0</v>
      </c>
      <c r="AQ53" s="54">
        <v>0</v>
      </c>
      <c r="AR53" s="55">
        <v>0</v>
      </c>
      <c r="AS53" s="54">
        <v>0</v>
      </c>
      <c r="AT53" s="54">
        <v>0</v>
      </c>
      <c r="AU53" s="51">
        <v>0</v>
      </c>
      <c r="AV53" s="51">
        <v>0</v>
      </c>
      <c r="AW53" s="54">
        <v>0</v>
      </c>
      <c r="AX53" s="57">
        <v>0</v>
      </c>
      <c r="AY53" s="51">
        <v>0</v>
      </c>
      <c r="AZ53" s="51">
        <v>0</v>
      </c>
      <c r="BA53" s="51">
        <v>2</v>
      </c>
      <c r="BB53" s="56">
        <v>0</v>
      </c>
      <c r="BC53" s="58">
        <v>0</v>
      </c>
      <c r="BD53" s="55">
        <v>0</v>
      </c>
      <c r="BE53" s="51">
        <v>0</v>
      </c>
      <c r="BF53" s="54">
        <v>0</v>
      </c>
      <c r="BG53" s="54">
        <v>0</v>
      </c>
      <c r="BH53" s="54">
        <v>0</v>
      </c>
      <c r="BI53" s="54">
        <v>0</v>
      </c>
      <c r="BJ53" s="55">
        <v>0</v>
      </c>
      <c r="BK53" s="54">
        <v>0</v>
      </c>
      <c r="BL53" s="54">
        <v>0</v>
      </c>
      <c r="BM53" s="51">
        <v>0</v>
      </c>
      <c r="BN53" s="51">
        <v>0</v>
      </c>
      <c r="BO53" s="54">
        <v>0</v>
      </c>
      <c r="BP53" s="55">
        <v>1</v>
      </c>
      <c r="BQ53" s="54">
        <v>0</v>
      </c>
      <c r="BR53" s="54"/>
      <c r="BS53" s="51">
        <v>0</v>
      </c>
      <c r="BT53" s="54">
        <v>0</v>
      </c>
      <c r="BU53" s="54">
        <v>0</v>
      </c>
      <c r="BV53" s="55">
        <v>0</v>
      </c>
      <c r="BW53" s="54">
        <v>10</v>
      </c>
      <c r="BX53" s="54">
        <v>0</v>
      </c>
      <c r="BY53" s="51">
        <v>0</v>
      </c>
      <c r="BZ53" s="51">
        <v>0</v>
      </c>
      <c r="CA53" s="54">
        <v>0</v>
      </c>
      <c r="CB53" s="55">
        <v>2</v>
      </c>
      <c r="CC53" s="51">
        <v>25</v>
      </c>
      <c r="CD53" s="54"/>
      <c r="CE53" s="51">
        <v>4</v>
      </c>
      <c r="CF53" s="51">
        <v>0</v>
      </c>
      <c r="CG53" s="54">
        <v>0</v>
      </c>
      <c r="CH53" s="55">
        <v>0</v>
      </c>
      <c r="CI53" s="54">
        <v>0</v>
      </c>
      <c r="CJ53" s="54">
        <v>0</v>
      </c>
      <c r="CK53" s="51">
        <v>0</v>
      </c>
      <c r="CL53" s="54">
        <v>0</v>
      </c>
      <c r="CM53" s="54">
        <v>0</v>
      </c>
      <c r="CN53" s="55">
        <v>0</v>
      </c>
      <c r="CO53" s="54">
        <v>0</v>
      </c>
      <c r="CP53" s="54">
        <v>0</v>
      </c>
      <c r="CQ53" s="54">
        <v>0</v>
      </c>
      <c r="CR53" s="54">
        <v>0</v>
      </c>
      <c r="CS53" s="54">
        <v>0</v>
      </c>
      <c r="CT53" s="55">
        <v>2</v>
      </c>
      <c r="CU53" s="54">
        <v>0</v>
      </c>
      <c r="CV53" s="54">
        <v>0</v>
      </c>
      <c r="CW53" s="51">
        <v>0</v>
      </c>
      <c r="CX53" s="51">
        <v>5</v>
      </c>
      <c r="CY53" s="54">
        <v>0</v>
      </c>
      <c r="CZ53" s="55">
        <v>0</v>
      </c>
      <c r="DA53" s="54">
        <v>0</v>
      </c>
      <c r="DB53" s="54">
        <v>0</v>
      </c>
      <c r="DC53" s="54">
        <v>0</v>
      </c>
      <c r="DD53" s="58">
        <v>0</v>
      </c>
      <c r="DE53" s="54">
        <v>0</v>
      </c>
      <c r="DF53" s="55">
        <v>0</v>
      </c>
      <c r="DG53" s="51">
        <v>0</v>
      </c>
      <c r="DH53" s="54">
        <v>0</v>
      </c>
      <c r="DI53" s="51">
        <v>0</v>
      </c>
      <c r="DJ53" s="51">
        <v>0</v>
      </c>
      <c r="DK53" s="54">
        <v>0</v>
      </c>
      <c r="DL53" s="64">
        <v>0</v>
      </c>
      <c r="DM53" s="56">
        <v>0</v>
      </c>
      <c r="DN53" s="54">
        <v>0</v>
      </c>
      <c r="DO53" s="51">
        <v>0</v>
      </c>
      <c r="DP53" s="51">
        <v>0</v>
      </c>
      <c r="DQ53" s="54">
        <v>0</v>
      </c>
      <c r="DR53" s="55">
        <v>0</v>
      </c>
      <c r="DS53" s="51">
        <v>0</v>
      </c>
      <c r="DT53" s="54">
        <v>0</v>
      </c>
      <c r="DU53" s="51">
        <v>0</v>
      </c>
      <c r="DV53" s="51">
        <v>0</v>
      </c>
      <c r="DW53" s="54">
        <v>0</v>
      </c>
      <c r="DX53" s="55">
        <v>0</v>
      </c>
      <c r="DY53" s="54">
        <v>0</v>
      </c>
      <c r="DZ53" s="54">
        <v>0</v>
      </c>
      <c r="EA53" s="54">
        <v>0</v>
      </c>
      <c r="EB53" s="51">
        <v>0</v>
      </c>
      <c r="EC53" s="54">
        <v>0</v>
      </c>
      <c r="ED53" s="64">
        <v>0</v>
      </c>
      <c r="EE53" s="54">
        <v>0</v>
      </c>
      <c r="EF53" s="54">
        <v>0</v>
      </c>
      <c r="EG53" s="54">
        <v>0</v>
      </c>
      <c r="EH53" s="58">
        <v>0</v>
      </c>
      <c r="EI53" s="54">
        <v>0</v>
      </c>
      <c r="EJ53" s="55"/>
      <c r="EK53" s="54">
        <v>0</v>
      </c>
      <c r="EL53" s="54"/>
      <c r="EM53" s="54"/>
      <c r="EN53" s="54"/>
      <c r="EO53" s="59"/>
      <c r="EP53" s="55"/>
      <c r="EQ53" s="54">
        <v>0</v>
      </c>
      <c r="ER53" s="54"/>
      <c r="ES53" s="54"/>
      <c r="ET53" s="54"/>
      <c r="EU53" s="59"/>
      <c r="EV53" s="55"/>
      <c r="EW53" s="54">
        <v>0</v>
      </c>
      <c r="EX53" s="54"/>
      <c r="EY53" s="54"/>
      <c r="EZ53" s="54"/>
      <c r="FA53" s="59">
        <v>0</v>
      </c>
      <c r="FB53" s="43">
        <f t="shared" si="1"/>
        <v>5</v>
      </c>
      <c r="FC53" s="21">
        <f t="shared" si="2"/>
        <v>1225</v>
      </c>
      <c r="FD53" s="43">
        <f t="shared" si="3"/>
        <v>3</v>
      </c>
      <c r="FE53" s="21">
        <f t="shared" si="4"/>
        <v>735</v>
      </c>
      <c r="FF53" s="43">
        <f t="shared" si="5"/>
        <v>0</v>
      </c>
      <c r="FG53" s="21">
        <f t="shared" si="6"/>
        <v>0</v>
      </c>
      <c r="FH53" s="43">
        <f t="shared" si="7"/>
        <v>0</v>
      </c>
      <c r="FI53" s="21">
        <f t="shared" si="8"/>
        <v>0</v>
      </c>
      <c r="FJ53" s="43">
        <f t="shared" si="9"/>
        <v>0</v>
      </c>
      <c r="FK53" s="21">
        <f t="shared" si="10"/>
        <v>0</v>
      </c>
      <c r="FL53" s="43">
        <f t="shared" si="11"/>
        <v>0</v>
      </c>
      <c r="FM53" s="21">
        <f t="shared" si="12"/>
        <v>0</v>
      </c>
      <c r="FN53" s="43">
        <f t="shared" si="13"/>
        <v>0</v>
      </c>
      <c r="FO53" s="21">
        <f t="shared" si="14"/>
        <v>0</v>
      </c>
      <c r="FP53" s="43">
        <f t="shared" si="15"/>
        <v>2</v>
      </c>
      <c r="FQ53" s="21">
        <f t="shared" si="16"/>
        <v>490</v>
      </c>
      <c r="FR53" s="43">
        <f t="shared" si="17"/>
        <v>0</v>
      </c>
      <c r="FS53" s="21">
        <f t="shared" si="18"/>
        <v>0</v>
      </c>
      <c r="FT53" s="43">
        <f t="shared" si="19"/>
        <v>0</v>
      </c>
      <c r="FU53" s="21">
        <f t="shared" si="20"/>
        <v>0</v>
      </c>
      <c r="FV53" s="43">
        <f t="shared" si="21"/>
        <v>1</v>
      </c>
      <c r="FW53" s="21">
        <f t="shared" si="22"/>
        <v>245</v>
      </c>
      <c r="FX53" s="43">
        <f t="shared" si="23"/>
        <v>10</v>
      </c>
      <c r="FY53" s="21">
        <f t="shared" si="24"/>
        <v>2450</v>
      </c>
      <c r="FZ53" s="43">
        <f t="shared" si="25"/>
        <v>31</v>
      </c>
      <c r="GA53" s="21">
        <f t="shared" si="26"/>
        <v>7595</v>
      </c>
      <c r="GB53" s="43">
        <f t="shared" si="27"/>
        <v>0</v>
      </c>
      <c r="GC53" s="21">
        <f t="shared" si="28"/>
        <v>0</v>
      </c>
      <c r="GD53" s="43">
        <f t="shared" si="29"/>
        <v>0</v>
      </c>
      <c r="GE53" s="21">
        <f t="shared" si="30"/>
        <v>0</v>
      </c>
      <c r="GF53" s="43">
        <f t="shared" si="31"/>
        <v>7</v>
      </c>
      <c r="GG53" s="21">
        <f t="shared" si="32"/>
        <v>1715</v>
      </c>
      <c r="GH53" s="43">
        <f t="shared" si="33"/>
        <v>0</v>
      </c>
      <c r="GI53" s="21">
        <f t="shared" si="34"/>
        <v>0</v>
      </c>
      <c r="GJ53" s="43">
        <f t="shared" si="35"/>
        <v>0</v>
      </c>
      <c r="GK53" s="21">
        <f t="shared" si="36"/>
        <v>0</v>
      </c>
      <c r="GL53" s="43">
        <f t="shared" si="37"/>
        <v>0</v>
      </c>
      <c r="GM53" s="21">
        <f t="shared" si="38"/>
        <v>0</v>
      </c>
      <c r="GN53" s="43">
        <f t="shared" si="39"/>
        <v>0</v>
      </c>
      <c r="GO53" s="21">
        <f t="shared" si="40"/>
        <v>0</v>
      </c>
      <c r="GP53" s="43">
        <f t="shared" si="41"/>
        <v>0</v>
      </c>
      <c r="GQ53" s="21">
        <f t="shared" si="42"/>
        <v>0</v>
      </c>
      <c r="GR53" s="43">
        <f t="shared" si="43"/>
        <v>0</v>
      </c>
      <c r="GS53" s="21">
        <f t="shared" si="44"/>
        <v>0</v>
      </c>
      <c r="GT53" s="43">
        <f t="shared" si="45"/>
        <v>0</v>
      </c>
      <c r="GU53" s="21">
        <f t="shared" si="46"/>
        <v>0</v>
      </c>
      <c r="GV53" s="43">
        <f t="shared" si="47"/>
        <v>59</v>
      </c>
      <c r="GW53" s="43">
        <f t="shared" si="48"/>
        <v>14455</v>
      </c>
      <c r="GX53" s="28"/>
      <c r="GY53" s="43">
        <f t="shared" si="50"/>
        <v>0</v>
      </c>
      <c r="HF53" s="89" t="str">
        <f t="shared" si="49"/>
        <v>Sample48</v>
      </c>
      <c r="HG53" s="43">
        <f t="shared" si="49"/>
        <v>245</v>
      </c>
      <c r="HH53" s="89" t="str">
        <f t="shared" si="49"/>
        <v>Ft/dob</v>
      </c>
      <c r="HI53" s="13">
        <f t="shared" si="51"/>
        <v>0</v>
      </c>
      <c r="HJ53" s="43">
        <f>IF($HJ$1=1,IF(haviszla1!$E$5="h",haviszla1!H53,IF(haviszla1!$E$5="k",haviszla1!I53,IF(haviszla1!$E$5="sz",haviszla1!J53,IF(haviszla1!$E$5="cs",haviszla1!K53,IF(haviszla1!$E$5="p",haviszla1!L53,IF(haviszla1!$E$5="szo",haviszla1!M53,0)))))),0)</f>
        <v>0</v>
      </c>
      <c r="HK53" s="43">
        <f>IF($HK$1=1,IF(haviszla1!$E$5="h",haviszla1!N53,IF(haviszla1!$E$5="k",haviszla1!O53,IF(haviszla1!$E$5="sz",haviszla1!P53,IF(haviszla1!$E$5="cs",haviszla1!Q53,IF(haviszla1!$E$5="p",haviszla1!R53,IF(haviszla1!$E$5="szo",haviszla1!S53,0)))))),0)</f>
        <v>0</v>
      </c>
      <c r="HL53" s="43">
        <f>IF($HL$1=1,IF(haviszla1!$E$5="h",haviszla1!T53,IF(haviszla1!$E$5="k",haviszla1!U53,IF(haviszla1!$E$5="sz",haviszla1!V53,IF(haviszla1!$E$5="cs",haviszla1!W53,IF(haviszla1!$E$5="p",haviszla1!X53,IF(haviszla1!$E$5="szo",haviszla1!Y53,0)))))),0)</f>
        <v>0</v>
      </c>
      <c r="HM53" s="43">
        <f>IF($HM$1=1,IF(haviszla1!$E$5="h",haviszla1!Z53,IF(haviszla1!$E$5="k",haviszla1!AA53,IF(haviszla1!$E$5="sz",haviszla1!AB53,IF(haviszla1!$E$5="cs",haviszla1!AC53,IF(haviszla1!$E$5="p",haviszla1!AD53,IF(haviszla1!$E$5="szo",haviszla1!AE53,0)))))),0)</f>
        <v>0</v>
      </c>
      <c r="HN53" s="43">
        <f>IF($HN$1=1,IF(haviszla1!$E$5="h",haviszla1!AF53,IF(haviszla1!$E$5="k",haviszla1!AG53,IF(haviszla1!$E$5="sz",haviszla1!AH53,IF(haviszla1!$E$5="cs",haviszla1!AI53,IF(haviszla1!$E$5="p",haviszla1!AJ53,IF(haviszla1!$E$5="szo",haviszla1!AK53,0)))))),0)</f>
        <v>0</v>
      </c>
      <c r="HO53" s="43">
        <f>IF($HO$1=1,IF(haviszla1!$E$5="h",haviszla1!AL53,IF(haviszla1!$E$5="k",haviszla1!AM53,IF(haviszla1!$E$5="sz",haviszla1!AN53,IF(haviszla1!$E$5="cs",haviszla1!AO53,IF(haviszla1!$E$5="p",haviszla1!AP53,IF(haviszla1!$E$5="szo",haviszla1!AQ53,0)))))),0)</f>
        <v>0</v>
      </c>
      <c r="HP53" s="43">
        <f>IF($HP$1=1,IF(haviszla1!$E$5="h",haviszla1!AR53,IF(haviszla1!$E$5="k",haviszla1!AS53,IF(haviszla1!$E$5="sz",haviszla1!AT53,IF(haviszla1!$E$5="cs",haviszla1!AU53,IF(haviszla1!$E$5="p",haviszla1!AV53,IF(haviszla1!$E$5="szo",haviszla1!AW53,0)))))),0)</f>
        <v>0</v>
      </c>
      <c r="HQ53" s="43">
        <f>IF($HQ$1=1,IF(haviszla1!$E$5="h",haviszla1!AX53,IF(haviszla1!$E$5="k",haviszla1!AY53,IF(haviszla1!$E$5="sz",haviszla1!AZ53,IF(haviszla1!$E$5="cs",haviszla1!BA53,IF(haviszla1!$E$5="p",haviszla1!BB53,IF(haviszla1!$E$5="szo",haviszla1!BC53,0)))))),0)</f>
        <v>0</v>
      </c>
      <c r="HR53" s="43">
        <f>IF($HR$1=1,IF(haviszla1!$E$5="h",haviszla1!BD53,IF(haviszla1!$E$5="k",haviszla1!BE53,IF(haviszla1!$E$5="sz",haviszla1!BF53,IF(haviszla1!$E$5="cs",haviszla1!BG53,IF(haviszla1!$E$5="p",haviszla1!BH53,IF(haviszla1!$E$5="szo",haviszla1!BI53,0)))))),0)</f>
        <v>0</v>
      </c>
      <c r="HS53" s="43">
        <f>IF($HS$1=1,IF(haviszla1!$E$5="h",haviszla1!BJ53,IF(haviszla1!$E$5="k",haviszla1!BK53,IF(haviszla1!$E$5="sz",haviszla1!BL53,IF(haviszla1!$E$5="cs",haviszla1!BM53,IF(haviszla1!$E$5="p",haviszla1!BN53,IF(haviszla1!$E$5="szo",haviszla1!BO53,0)))))),0)</f>
        <v>0</v>
      </c>
      <c r="HT53" s="43">
        <f>IF($HT$1=1,IF(haviszla1!$E$5="h",haviszla1!BP53,IF(haviszla1!$E$5="k",haviszla1!BQ53,IF(haviszla1!$E$5="sz",haviszla1!BR53,IF(haviszla1!$E$5="cs",haviszla1!BS53,IF(haviszla1!$E$5="p",haviszla1!BT53,IF(haviszla1!$E$5="szo",haviszla1!BU53,0)))))),0)</f>
        <v>0</v>
      </c>
      <c r="HU53" s="43">
        <f>IF($HU$1=1,IF(haviszla1!$E$5="h",haviszla1!BV53,IF(haviszla1!$E$5="k",haviszla1!BW53,IF(haviszla1!$E$5="sz",haviszla1!BX53,IF(haviszla1!$E$5="cs",haviszla1!BY53,IF(haviszla1!$E$5="p",haviszla1!BZ53,IF(haviszla1!$E$5="szo",haviszla1!CA53,0)))))),0)</f>
        <v>0</v>
      </c>
      <c r="HV53" s="43">
        <f>IF($HV$1=1,IF(haviszla1!$E$5="h",haviszla1!CB53,IF(haviszla1!$E$5="k",haviszla1!CC53,IF(haviszla1!$E$5="sz",haviszla1!CD53,IF(haviszla1!$E$5="cs",haviszla1!CE53,IF(haviszla1!$E$5="p",haviszla1!CF53,IF(haviszla1!$E$5="szo",haviszla1!CG53,0)))))),0)</f>
        <v>0</v>
      </c>
      <c r="HW53" s="43">
        <f>IF($HW$1=1,IF(haviszla1!$E$5="h",haviszla1!CH53,IF(haviszla1!$E$5="k",haviszla1!CI53,IF(haviszla1!$E$5="sz",haviszla1!CJ53,IF(haviszla1!$E$5="cs",haviszla1!CK53,IF(haviszla1!$E$5="p",haviszla1!CL53,IF(haviszla1!$E$5="szo",haviszla1!CM53,0)))))),0)</f>
        <v>0</v>
      </c>
      <c r="HX53" s="43">
        <f>IF($HX$1=1,IF(haviszla1!$E$5="h",haviszla1!CN53,IF(haviszla1!$E$5="k",haviszla1!CO53,IF(haviszla1!$E$5="sz",haviszla1!CP53,IF(haviszla1!$E$5="cs",haviszla1!CQ53,IF(haviszla1!$E$5="p",haviszla1!CR53,IF(haviszla1!$E$5="szo",haviszla1!CS53,0)))))),0)</f>
        <v>0</v>
      </c>
      <c r="HY53" s="43">
        <f>IF($HY$1=1,IF(haviszla1!$E$5="h",haviszla1!CT53,IF(haviszla1!$E$5="k",haviszla1!CU53,IF(haviszla1!$E$5="sz",haviszla1!CV53,IF(haviszla1!$E$5="cs",haviszla1!CW53,IF(haviszla1!$E$5="p",haviszla1!CX53,IF(haviszla1!$E$5="szo",haviszla1!CY53,0)))))),0)</f>
        <v>0</v>
      </c>
      <c r="HZ53" s="43">
        <f>IF($HZ$1=1,IF(haviszla1!$E$5="h",haviszla1!CZ53,IF(haviszla1!$E$5="k",haviszla1!DA53,IF(haviszla1!$E$5="sz",haviszla1!DB53,IF(haviszla1!$E$5="cs",haviszla1!DC53,IF(haviszla1!$E$5="p",haviszla1!DD53,IF(haviszla1!$E$5="szo",haviszla1!DE53,0)))))),0)</f>
        <v>0</v>
      </c>
      <c r="IA53" s="43">
        <f>IF($IA$1=1,IF(haviszla1!$E$5="h",haviszla1!DF53,IF(haviszla1!$E$5="k",haviszla1!DG53,IF(haviszla1!$E$5="sz",haviszla1!DH53,IF(haviszla1!$E$5="cs",haviszla1!DI53,IF(haviszla1!$E$5="p",haviszla1!DJ53,IF(haviszla1!$E$5="szo",haviszla1!DK53,0)))))),0)</f>
        <v>0</v>
      </c>
      <c r="IB53" s="43">
        <f>IF($IB$1=1,IF(haviszla1!$E$5="h",haviszla1!DL53,IF(haviszla1!$E$5="k",haviszla1!DM53,IF(haviszla1!$E$5="sz",haviszla1!DN53,IF(haviszla1!$E$5="cs",haviszla1!DO53,IF(haviszla1!$E$5="p",haviszla1!DP53,IF(haviszla1!$E$5="szo",haviszla1!DQ53,0)))))),0)</f>
        <v>0</v>
      </c>
      <c r="IC53" s="43">
        <f>IF($IC$1=1,IF(haviszla1!$E$5="h",haviszla1!DR53,IF(haviszla1!$E$5="k",haviszla1!DS53,IF(haviszla1!$E$5="sz",haviszla1!DT53,IF(haviszla1!$E$5="cs",haviszla1!DU53,IF(haviszla1!$E$5="p",haviszla1!DV53,IF(haviszla1!$E$5="szo",haviszla1!DW53,0)))))),0)</f>
        <v>0</v>
      </c>
      <c r="ID53" s="43">
        <f>IF($ID$1=1,IF(haviszla1!$E$5="h",haviszla1!DX53,IF(haviszla1!$E$5="k",haviszla1!DY53,IF(haviszla1!$E$5="sz",haviszla1!DZ53,IF(haviszla1!$E$5="cs",haviszla1!EA53,IF(haviszla1!$E$5="p",haviszla1!EB53,IF(haviszla1!$E$5="szo",haviszla1!EC53,0)))))),0)</f>
        <v>0</v>
      </c>
      <c r="IE53" s="43">
        <f>IF($IE$1=1,IF(haviszla1!$E$5="h",haviszla1!ED53,IF(haviszla1!$E$5="k",haviszla1!EE53,IF(haviszla1!$E$5="sz",haviszla1!EF53,IF(haviszla1!$E$5="cs",haviszla1!EG53,IF(haviszla1!$E$5="p",haviszla1!EH53,IF(haviszla1!$E$5="szo",haviszla1!EI53,0)))))),0)</f>
        <v>0</v>
      </c>
    </row>
    <row r="54" spans="1:239" ht="15" customHeight="1">
      <c r="A54" s="18" t="s">
        <v>68</v>
      </c>
      <c r="B54" s="89" t="s">
        <v>434</v>
      </c>
      <c r="C54" s="43">
        <v>175</v>
      </c>
      <c r="D54" s="43" t="s">
        <v>151</v>
      </c>
      <c r="E54" s="13">
        <f t="shared" si="0"/>
        <v>0</v>
      </c>
      <c r="F54" s="48"/>
      <c r="G54" s="49"/>
      <c r="H54" s="89">
        <v>0</v>
      </c>
      <c r="I54" s="51">
        <v>0</v>
      </c>
      <c r="J54" s="89">
        <v>0</v>
      </c>
      <c r="K54" s="51">
        <v>0</v>
      </c>
      <c r="L54" s="51">
        <v>0</v>
      </c>
      <c r="M54" s="52">
        <v>0</v>
      </c>
      <c r="N54" s="64">
        <v>0</v>
      </c>
      <c r="O54" s="51">
        <v>0</v>
      </c>
      <c r="P54" s="54">
        <v>0</v>
      </c>
      <c r="Q54" s="51">
        <v>0</v>
      </c>
      <c r="R54" s="51">
        <v>0</v>
      </c>
      <c r="S54" s="54">
        <v>0</v>
      </c>
      <c r="T54" s="55">
        <v>0</v>
      </c>
      <c r="U54" s="51">
        <v>0</v>
      </c>
      <c r="V54" s="54">
        <v>0</v>
      </c>
      <c r="W54" s="51">
        <v>0</v>
      </c>
      <c r="X54" s="51">
        <v>0</v>
      </c>
      <c r="Y54" s="54">
        <v>0</v>
      </c>
      <c r="Z54" s="64">
        <v>0</v>
      </c>
      <c r="AA54" s="51">
        <v>0</v>
      </c>
      <c r="AB54" s="54">
        <v>0</v>
      </c>
      <c r="AC54" s="51">
        <v>0</v>
      </c>
      <c r="AD54" s="51">
        <v>0</v>
      </c>
      <c r="AE54" s="54">
        <v>0</v>
      </c>
      <c r="AF54" s="64">
        <v>0</v>
      </c>
      <c r="AG54" s="51">
        <v>0</v>
      </c>
      <c r="AH54" s="54">
        <v>0</v>
      </c>
      <c r="AI54" s="51">
        <v>0</v>
      </c>
      <c r="AJ54" s="56">
        <v>0</v>
      </c>
      <c r="AK54" s="54">
        <v>0</v>
      </c>
      <c r="AL54" s="55">
        <v>0</v>
      </c>
      <c r="AM54" s="54">
        <v>0</v>
      </c>
      <c r="AN54" s="54">
        <v>0</v>
      </c>
      <c r="AO54" s="54">
        <v>0</v>
      </c>
      <c r="AP54" s="54">
        <v>0</v>
      </c>
      <c r="AQ54" s="54">
        <v>0</v>
      </c>
      <c r="AR54" s="64">
        <v>0</v>
      </c>
      <c r="AS54" s="51">
        <v>0</v>
      </c>
      <c r="AT54" s="54">
        <v>0</v>
      </c>
      <c r="AU54" s="51">
        <v>0</v>
      </c>
      <c r="AV54" s="51">
        <v>0</v>
      </c>
      <c r="AW54" s="54">
        <v>0</v>
      </c>
      <c r="AX54" s="57">
        <v>0</v>
      </c>
      <c r="AY54" s="51">
        <v>2</v>
      </c>
      <c r="AZ54" s="54">
        <v>0</v>
      </c>
      <c r="BA54" s="51">
        <v>0</v>
      </c>
      <c r="BB54" s="56">
        <v>0</v>
      </c>
      <c r="BC54" s="58">
        <v>0</v>
      </c>
      <c r="BD54" s="55">
        <v>0</v>
      </c>
      <c r="BE54" s="51">
        <v>0</v>
      </c>
      <c r="BF54" s="54">
        <v>0</v>
      </c>
      <c r="BG54" s="54">
        <v>0</v>
      </c>
      <c r="BH54" s="54">
        <v>0</v>
      </c>
      <c r="BI54" s="54">
        <v>0</v>
      </c>
      <c r="BJ54" s="55">
        <v>0</v>
      </c>
      <c r="BK54" s="54">
        <v>0</v>
      </c>
      <c r="BL54" s="54">
        <v>0</v>
      </c>
      <c r="BM54" s="51">
        <v>0</v>
      </c>
      <c r="BN54" s="51">
        <v>0</v>
      </c>
      <c r="BO54" s="54">
        <v>0</v>
      </c>
      <c r="BP54" s="55">
        <v>0</v>
      </c>
      <c r="BQ54" s="54">
        <v>0</v>
      </c>
      <c r="BR54" s="54">
        <v>0</v>
      </c>
      <c r="BS54" s="51">
        <v>0</v>
      </c>
      <c r="BT54" s="54">
        <v>0</v>
      </c>
      <c r="BU54" s="54">
        <v>0</v>
      </c>
      <c r="BV54" s="55">
        <v>0</v>
      </c>
      <c r="BW54" s="54">
        <v>20</v>
      </c>
      <c r="BX54" s="54">
        <v>0</v>
      </c>
      <c r="BY54" s="51">
        <v>0</v>
      </c>
      <c r="BZ54" s="51">
        <v>0</v>
      </c>
      <c r="CA54" s="54">
        <v>0</v>
      </c>
      <c r="CB54" s="55">
        <v>0</v>
      </c>
      <c r="CC54" s="51">
        <v>0</v>
      </c>
      <c r="CD54" s="54">
        <v>0</v>
      </c>
      <c r="CE54" s="51">
        <v>0</v>
      </c>
      <c r="CF54" s="51">
        <v>0</v>
      </c>
      <c r="CG54" s="54">
        <v>0</v>
      </c>
      <c r="CH54" s="55">
        <v>0</v>
      </c>
      <c r="CI54" s="54">
        <v>0</v>
      </c>
      <c r="CJ54" s="54">
        <v>0</v>
      </c>
      <c r="CK54" s="51">
        <v>0</v>
      </c>
      <c r="CL54" s="54">
        <v>0</v>
      </c>
      <c r="CM54" s="54">
        <v>0</v>
      </c>
      <c r="CN54" s="55">
        <v>0</v>
      </c>
      <c r="CO54" s="54">
        <v>0</v>
      </c>
      <c r="CP54" s="54">
        <v>0</v>
      </c>
      <c r="CQ54" s="54">
        <v>0</v>
      </c>
      <c r="CR54" s="54">
        <v>0</v>
      </c>
      <c r="CS54" s="54">
        <v>0</v>
      </c>
      <c r="CT54" s="64">
        <v>0</v>
      </c>
      <c r="CU54" s="51">
        <v>0</v>
      </c>
      <c r="CV54" s="54">
        <v>0</v>
      </c>
      <c r="CW54" s="51">
        <v>0</v>
      </c>
      <c r="CX54" s="51">
        <v>0</v>
      </c>
      <c r="CY54" s="54">
        <v>0</v>
      </c>
      <c r="CZ54" s="64">
        <v>0</v>
      </c>
      <c r="DA54" s="54">
        <v>0</v>
      </c>
      <c r="DB54" s="54">
        <v>0</v>
      </c>
      <c r="DC54" s="54">
        <v>0</v>
      </c>
      <c r="DD54" s="58">
        <v>0</v>
      </c>
      <c r="DE54" s="54">
        <v>0</v>
      </c>
      <c r="DF54" s="55">
        <v>0</v>
      </c>
      <c r="DG54" s="51">
        <v>0</v>
      </c>
      <c r="DH54" s="54">
        <v>0</v>
      </c>
      <c r="DI54" s="51">
        <v>0</v>
      </c>
      <c r="DJ54" s="51">
        <v>0</v>
      </c>
      <c r="DK54" s="54">
        <v>0</v>
      </c>
      <c r="DL54" s="64">
        <v>0</v>
      </c>
      <c r="DM54" s="56">
        <v>0</v>
      </c>
      <c r="DN54" s="54">
        <v>0</v>
      </c>
      <c r="DO54" s="51">
        <v>0</v>
      </c>
      <c r="DP54" s="51">
        <v>0</v>
      </c>
      <c r="DQ54" s="54">
        <v>0</v>
      </c>
      <c r="DR54" s="64">
        <v>0</v>
      </c>
      <c r="DS54" s="51">
        <v>0</v>
      </c>
      <c r="DT54" s="54">
        <v>0</v>
      </c>
      <c r="DU54" s="51">
        <v>0</v>
      </c>
      <c r="DV54" s="51">
        <v>0</v>
      </c>
      <c r="DW54" s="54">
        <v>0</v>
      </c>
      <c r="DX54" s="55">
        <v>0</v>
      </c>
      <c r="DY54" s="54">
        <v>0</v>
      </c>
      <c r="DZ54" s="54">
        <v>0</v>
      </c>
      <c r="EA54" s="54">
        <v>0</v>
      </c>
      <c r="EB54" s="51">
        <v>0</v>
      </c>
      <c r="EC54" s="54">
        <v>0</v>
      </c>
      <c r="ED54" s="64">
        <v>0</v>
      </c>
      <c r="EE54" s="54">
        <v>0</v>
      </c>
      <c r="EF54" s="54">
        <v>0</v>
      </c>
      <c r="EG54" s="54">
        <v>0</v>
      </c>
      <c r="EH54" s="58">
        <v>0</v>
      </c>
      <c r="EI54" s="54">
        <v>0</v>
      </c>
      <c r="EJ54" s="55"/>
      <c r="EK54" s="54">
        <v>0</v>
      </c>
      <c r="EL54" s="54"/>
      <c r="EM54" s="54"/>
      <c r="EN54" s="54"/>
      <c r="EO54" s="59"/>
      <c r="EP54" s="55"/>
      <c r="EQ54" s="54">
        <v>0</v>
      </c>
      <c r="ER54" s="54"/>
      <c r="ES54" s="54"/>
      <c r="ET54" s="54"/>
      <c r="EU54" s="59"/>
      <c r="EV54" s="55"/>
      <c r="EW54" s="54">
        <v>0</v>
      </c>
      <c r="EX54" s="54"/>
      <c r="EY54" s="54"/>
      <c r="EZ54" s="54"/>
      <c r="FA54" s="59">
        <v>0</v>
      </c>
      <c r="FB54" s="43">
        <f t="shared" si="1"/>
        <v>0</v>
      </c>
      <c r="FC54" s="21">
        <f t="shared" si="2"/>
        <v>0</v>
      </c>
      <c r="FD54" s="43">
        <f t="shared" si="3"/>
        <v>0</v>
      </c>
      <c r="FE54" s="21">
        <f t="shared" si="4"/>
        <v>0</v>
      </c>
      <c r="FF54" s="43">
        <f t="shared" si="5"/>
        <v>0</v>
      </c>
      <c r="FG54" s="21">
        <f t="shared" si="6"/>
        <v>0</v>
      </c>
      <c r="FH54" s="43">
        <f t="shared" si="7"/>
        <v>0</v>
      </c>
      <c r="FI54" s="21">
        <f t="shared" si="8"/>
        <v>0</v>
      </c>
      <c r="FJ54" s="43">
        <f t="shared" si="9"/>
        <v>0</v>
      </c>
      <c r="FK54" s="21">
        <f t="shared" si="10"/>
        <v>0</v>
      </c>
      <c r="FL54" s="43">
        <f t="shared" si="11"/>
        <v>0</v>
      </c>
      <c r="FM54" s="21">
        <f t="shared" si="12"/>
        <v>0</v>
      </c>
      <c r="FN54" s="43">
        <f t="shared" si="13"/>
        <v>0</v>
      </c>
      <c r="FO54" s="21">
        <f t="shared" si="14"/>
        <v>0</v>
      </c>
      <c r="FP54" s="43">
        <f t="shared" si="15"/>
        <v>2</v>
      </c>
      <c r="FQ54" s="21">
        <f t="shared" si="16"/>
        <v>350</v>
      </c>
      <c r="FR54" s="43">
        <f t="shared" si="17"/>
        <v>0</v>
      </c>
      <c r="FS54" s="21">
        <f t="shared" si="18"/>
        <v>0</v>
      </c>
      <c r="FT54" s="43">
        <f t="shared" si="19"/>
        <v>0</v>
      </c>
      <c r="FU54" s="21">
        <f t="shared" si="20"/>
        <v>0</v>
      </c>
      <c r="FV54" s="43">
        <f t="shared" si="21"/>
        <v>0</v>
      </c>
      <c r="FW54" s="21">
        <f t="shared" si="22"/>
        <v>0</v>
      </c>
      <c r="FX54" s="43">
        <f t="shared" si="23"/>
        <v>20</v>
      </c>
      <c r="FY54" s="21">
        <f t="shared" si="24"/>
        <v>3500</v>
      </c>
      <c r="FZ54" s="43">
        <f t="shared" si="25"/>
        <v>0</v>
      </c>
      <c r="GA54" s="21">
        <f t="shared" si="26"/>
        <v>0</v>
      </c>
      <c r="GB54" s="43">
        <f t="shared" si="27"/>
        <v>0</v>
      </c>
      <c r="GC54" s="21">
        <f t="shared" si="28"/>
        <v>0</v>
      </c>
      <c r="GD54" s="43">
        <f t="shared" si="29"/>
        <v>0</v>
      </c>
      <c r="GE54" s="21">
        <f t="shared" si="30"/>
        <v>0</v>
      </c>
      <c r="GF54" s="43">
        <f t="shared" si="31"/>
        <v>0</v>
      </c>
      <c r="GG54" s="21">
        <f t="shared" si="32"/>
        <v>0</v>
      </c>
      <c r="GH54" s="43">
        <f t="shared" si="33"/>
        <v>0</v>
      </c>
      <c r="GI54" s="21">
        <f t="shared" si="34"/>
        <v>0</v>
      </c>
      <c r="GJ54" s="43">
        <f t="shared" si="35"/>
        <v>0</v>
      </c>
      <c r="GK54" s="21">
        <f t="shared" si="36"/>
        <v>0</v>
      </c>
      <c r="GL54" s="43">
        <f t="shared" si="37"/>
        <v>0</v>
      </c>
      <c r="GM54" s="21">
        <f t="shared" si="38"/>
        <v>0</v>
      </c>
      <c r="GN54" s="43">
        <f t="shared" si="39"/>
        <v>0</v>
      </c>
      <c r="GO54" s="21">
        <f t="shared" si="40"/>
        <v>0</v>
      </c>
      <c r="GP54" s="43">
        <f t="shared" si="41"/>
        <v>0</v>
      </c>
      <c r="GQ54" s="21">
        <f t="shared" si="42"/>
        <v>0</v>
      </c>
      <c r="GR54" s="43">
        <f t="shared" si="43"/>
        <v>0</v>
      </c>
      <c r="GS54" s="21">
        <f t="shared" si="44"/>
        <v>0</v>
      </c>
      <c r="GT54" s="43">
        <f t="shared" si="45"/>
        <v>0</v>
      </c>
      <c r="GU54" s="21">
        <f t="shared" si="46"/>
        <v>0</v>
      </c>
      <c r="GV54" s="43">
        <f t="shared" si="47"/>
        <v>22</v>
      </c>
      <c r="GW54" s="43">
        <f t="shared" si="48"/>
        <v>3850</v>
      </c>
      <c r="GX54" s="28"/>
      <c r="GY54" s="43">
        <f t="shared" si="50"/>
        <v>0</v>
      </c>
      <c r="HF54" s="89" t="str">
        <f t="shared" si="49"/>
        <v>Sample49</v>
      </c>
      <c r="HG54" s="43">
        <f t="shared" si="49"/>
        <v>175</v>
      </c>
      <c r="HH54" s="89" t="str">
        <f t="shared" si="49"/>
        <v>Ft/db</v>
      </c>
      <c r="HI54" s="13">
        <f t="shared" si="51"/>
        <v>0</v>
      </c>
      <c r="HJ54" s="43">
        <f>IF($HJ$1=1,IF(haviszla1!$E$5="h",haviszla1!H54,IF(haviszla1!$E$5="k",haviszla1!I54,IF(haviszla1!$E$5="sz",haviszla1!J54,IF(haviszla1!$E$5="cs",haviszla1!K54,IF(haviszla1!$E$5="p",haviszla1!L54,IF(haviszla1!$E$5="szo",haviszla1!M54,0)))))),0)</f>
        <v>0</v>
      </c>
      <c r="HK54" s="43">
        <f>IF($HK$1=1,IF(haviszla1!$E$5="h",haviszla1!N54,IF(haviszla1!$E$5="k",haviszla1!O54,IF(haviszla1!$E$5="sz",haviszla1!P54,IF(haviszla1!$E$5="cs",haviszla1!Q54,IF(haviszla1!$E$5="p",haviszla1!R54,IF(haviszla1!$E$5="szo",haviszla1!S54,0)))))),0)</f>
        <v>0</v>
      </c>
      <c r="HL54" s="43">
        <f>IF($HL$1=1,IF(haviszla1!$E$5="h",haviszla1!T54,IF(haviszla1!$E$5="k",haviszla1!U54,IF(haviszla1!$E$5="sz",haviszla1!V54,IF(haviszla1!$E$5="cs",haviszla1!W54,IF(haviszla1!$E$5="p",haviszla1!X54,IF(haviszla1!$E$5="szo",haviszla1!Y54,0)))))),0)</f>
        <v>0</v>
      </c>
      <c r="HM54" s="43">
        <f>IF($HM$1=1,IF(haviszla1!$E$5="h",haviszla1!Z54,IF(haviszla1!$E$5="k",haviszla1!AA54,IF(haviszla1!$E$5="sz",haviszla1!AB54,IF(haviszla1!$E$5="cs",haviszla1!AC54,IF(haviszla1!$E$5="p",haviszla1!AD54,IF(haviszla1!$E$5="szo",haviszla1!AE54,0)))))),0)</f>
        <v>0</v>
      </c>
      <c r="HN54" s="43">
        <f>IF($HN$1=1,IF(haviszla1!$E$5="h",haviszla1!AF54,IF(haviszla1!$E$5="k",haviszla1!AG54,IF(haviszla1!$E$5="sz",haviszla1!AH54,IF(haviszla1!$E$5="cs",haviszla1!AI54,IF(haviszla1!$E$5="p",haviszla1!AJ54,IF(haviszla1!$E$5="szo",haviszla1!AK54,0)))))),0)</f>
        <v>0</v>
      </c>
      <c r="HO54" s="43">
        <f>IF($HO$1=1,IF(haviszla1!$E$5="h",haviszla1!AL54,IF(haviszla1!$E$5="k",haviszla1!AM54,IF(haviszla1!$E$5="sz",haviszla1!AN54,IF(haviszla1!$E$5="cs",haviszla1!AO54,IF(haviszla1!$E$5="p",haviszla1!AP54,IF(haviszla1!$E$5="szo",haviszla1!AQ54,0)))))),0)</f>
        <v>0</v>
      </c>
      <c r="HP54" s="43">
        <f>IF($HP$1=1,IF(haviszla1!$E$5="h",haviszla1!AR54,IF(haviszla1!$E$5="k",haviszla1!AS54,IF(haviszla1!$E$5="sz",haviszla1!AT54,IF(haviszla1!$E$5="cs",haviszla1!AU54,IF(haviszla1!$E$5="p",haviszla1!AV54,IF(haviszla1!$E$5="szo",haviszla1!AW54,0)))))),0)</f>
        <v>0</v>
      </c>
      <c r="HQ54" s="43">
        <f>IF($HQ$1=1,IF(haviszla1!$E$5="h",haviszla1!AX54,IF(haviszla1!$E$5="k",haviszla1!AY54,IF(haviszla1!$E$5="sz",haviszla1!AZ54,IF(haviszla1!$E$5="cs",haviszla1!BA54,IF(haviszla1!$E$5="p",haviszla1!BB54,IF(haviszla1!$E$5="szo",haviszla1!BC54,0)))))),0)</f>
        <v>0</v>
      </c>
      <c r="HR54" s="43">
        <f>IF($HR$1=1,IF(haviszla1!$E$5="h",haviszla1!BD54,IF(haviszla1!$E$5="k",haviszla1!BE54,IF(haviszla1!$E$5="sz",haviszla1!BF54,IF(haviszla1!$E$5="cs",haviszla1!BG54,IF(haviszla1!$E$5="p",haviszla1!BH54,IF(haviszla1!$E$5="szo",haviszla1!BI54,0)))))),0)</f>
        <v>0</v>
      </c>
      <c r="HS54" s="43">
        <f>IF($HS$1=1,IF(haviszla1!$E$5="h",haviszla1!BJ54,IF(haviszla1!$E$5="k",haviszla1!BK54,IF(haviszla1!$E$5="sz",haviszla1!BL54,IF(haviszla1!$E$5="cs",haviszla1!BM54,IF(haviszla1!$E$5="p",haviszla1!BN54,IF(haviszla1!$E$5="szo",haviszla1!BO54,0)))))),0)</f>
        <v>0</v>
      </c>
      <c r="HT54" s="43">
        <f>IF($HT$1=1,IF(haviszla1!$E$5="h",haviszla1!BP54,IF(haviszla1!$E$5="k",haviszla1!BQ54,IF(haviszla1!$E$5="sz",haviszla1!BR54,IF(haviszla1!$E$5="cs",haviszla1!BS54,IF(haviszla1!$E$5="p",haviszla1!BT54,IF(haviszla1!$E$5="szo",haviszla1!BU54,0)))))),0)</f>
        <v>0</v>
      </c>
      <c r="HU54" s="43">
        <f>IF($HU$1=1,IF(haviszla1!$E$5="h",haviszla1!BV54,IF(haviszla1!$E$5="k",haviszla1!BW54,IF(haviszla1!$E$5="sz",haviszla1!BX54,IF(haviszla1!$E$5="cs",haviszla1!BY54,IF(haviszla1!$E$5="p",haviszla1!BZ54,IF(haviszla1!$E$5="szo",haviszla1!CA54,0)))))),0)</f>
        <v>0</v>
      </c>
      <c r="HV54" s="43">
        <f>IF($HV$1=1,IF(haviszla1!$E$5="h",haviszla1!CB54,IF(haviszla1!$E$5="k",haviszla1!CC54,IF(haviszla1!$E$5="sz",haviszla1!CD54,IF(haviszla1!$E$5="cs",haviszla1!CE54,IF(haviszla1!$E$5="p",haviszla1!CF54,IF(haviszla1!$E$5="szo",haviszla1!CG54,0)))))),0)</f>
        <v>0</v>
      </c>
      <c r="HW54" s="43">
        <f>IF($HW$1=1,IF(haviszla1!$E$5="h",haviszla1!CH54,IF(haviszla1!$E$5="k",haviszla1!CI54,IF(haviszla1!$E$5="sz",haviszla1!CJ54,IF(haviszla1!$E$5="cs",haviszla1!CK54,IF(haviszla1!$E$5="p",haviszla1!CL54,IF(haviszla1!$E$5="szo",haviszla1!CM54,0)))))),0)</f>
        <v>0</v>
      </c>
      <c r="HX54" s="43">
        <f>IF($HX$1=1,IF(haviszla1!$E$5="h",haviszla1!CN54,IF(haviszla1!$E$5="k",haviszla1!CO54,IF(haviszla1!$E$5="sz",haviszla1!CP54,IF(haviszla1!$E$5="cs",haviszla1!CQ54,IF(haviszla1!$E$5="p",haviszla1!CR54,IF(haviszla1!$E$5="szo",haviszla1!CS54,0)))))),0)</f>
        <v>0</v>
      </c>
      <c r="HY54" s="43">
        <f>IF($HY$1=1,IF(haviszla1!$E$5="h",haviszla1!CT54,IF(haviszla1!$E$5="k",haviszla1!CU54,IF(haviszla1!$E$5="sz",haviszla1!CV54,IF(haviszla1!$E$5="cs",haviszla1!CW54,IF(haviszla1!$E$5="p",haviszla1!CX54,IF(haviszla1!$E$5="szo",haviszla1!CY54,0)))))),0)</f>
        <v>0</v>
      </c>
      <c r="HZ54" s="43">
        <f>IF($HZ$1=1,IF(haviszla1!$E$5="h",haviszla1!CZ54,IF(haviszla1!$E$5="k",haviszla1!DA54,IF(haviszla1!$E$5="sz",haviszla1!DB54,IF(haviszla1!$E$5="cs",haviszla1!DC54,IF(haviszla1!$E$5="p",haviszla1!DD54,IF(haviszla1!$E$5="szo",haviszla1!DE54,0)))))),0)</f>
        <v>0</v>
      </c>
      <c r="IA54" s="43">
        <f>IF($IA$1=1,IF(haviszla1!$E$5="h",haviszla1!DF54,IF(haviszla1!$E$5="k",haviszla1!DG54,IF(haviszla1!$E$5="sz",haviszla1!DH54,IF(haviszla1!$E$5="cs",haviszla1!DI54,IF(haviszla1!$E$5="p",haviszla1!DJ54,IF(haviszla1!$E$5="szo",haviszla1!DK54,0)))))),0)</f>
        <v>0</v>
      </c>
      <c r="IB54" s="43">
        <f>IF($IB$1=1,IF(haviszla1!$E$5="h",haviszla1!DL54,IF(haviszla1!$E$5="k",haviszla1!DM54,IF(haviszla1!$E$5="sz",haviszla1!DN54,IF(haviszla1!$E$5="cs",haviszla1!DO54,IF(haviszla1!$E$5="p",haviszla1!DP54,IF(haviszla1!$E$5="szo",haviszla1!DQ54,0)))))),0)</f>
        <v>0</v>
      </c>
      <c r="IC54" s="43">
        <f>IF($IC$1=1,IF(haviszla1!$E$5="h",haviszla1!DR54,IF(haviszla1!$E$5="k",haviszla1!DS54,IF(haviszla1!$E$5="sz",haviszla1!DT54,IF(haviszla1!$E$5="cs",haviszla1!DU54,IF(haviszla1!$E$5="p",haviszla1!DV54,IF(haviszla1!$E$5="szo",haviszla1!DW54,0)))))),0)</f>
        <v>0</v>
      </c>
      <c r="ID54" s="43">
        <f>IF($ID$1=1,IF(haviszla1!$E$5="h",haviszla1!DX54,IF(haviszla1!$E$5="k",haviszla1!DY54,IF(haviszla1!$E$5="sz",haviszla1!DZ54,IF(haviszla1!$E$5="cs",haviszla1!EA54,IF(haviszla1!$E$5="p",haviszla1!EB54,IF(haviszla1!$E$5="szo",haviszla1!EC54,0)))))),0)</f>
        <v>0</v>
      </c>
      <c r="IE54" s="43">
        <f>IF($IE$1=1,IF(haviszla1!$E$5="h",haviszla1!ED54,IF(haviszla1!$E$5="k",haviszla1!EE54,IF(haviszla1!$E$5="sz",haviszla1!EF54,IF(haviszla1!$E$5="cs",haviszla1!EG54,IF(haviszla1!$E$5="p",haviszla1!EH54,IF(haviszla1!$E$5="szo",haviszla1!EI54,0)))))),0)</f>
        <v>0</v>
      </c>
    </row>
    <row r="55" spans="1:239" ht="15" customHeight="1">
      <c r="A55" s="18" t="s">
        <v>69</v>
      </c>
      <c r="B55" s="89" t="s">
        <v>435</v>
      </c>
      <c r="C55" s="43">
        <v>1815</v>
      </c>
      <c r="D55" s="89" t="s">
        <v>152</v>
      </c>
      <c r="E55" s="13">
        <f t="shared" si="0"/>
        <v>0</v>
      </c>
      <c r="F55" s="48"/>
      <c r="G55" s="48"/>
      <c r="H55" s="89">
        <v>0</v>
      </c>
      <c r="I55" s="51">
        <v>0</v>
      </c>
      <c r="J55" s="89">
        <v>0</v>
      </c>
      <c r="K55" s="51">
        <v>0</v>
      </c>
      <c r="L55" s="51">
        <v>0</v>
      </c>
      <c r="M55" s="52">
        <v>0</v>
      </c>
      <c r="N55" s="64">
        <v>0</v>
      </c>
      <c r="O55" s="51">
        <v>0</v>
      </c>
      <c r="P55" s="51">
        <v>0</v>
      </c>
      <c r="Q55" s="51">
        <v>0</v>
      </c>
      <c r="R55" s="51">
        <v>0</v>
      </c>
      <c r="S55" s="54">
        <v>0</v>
      </c>
      <c r="T55" s="55">
        <v>0</v>
      </c>
      <c r="U55" s="51">
        <v>0</v>
      </c>
      <c r="V55" s="51">
        <v>0</v>
      </c>
      <c r="W55" s="51">
        <v>0</v>
      </c>
      <c r="X55" s="51">
        <v>0</v>
      </c>
      <c r="Y55" s="51">
        <v>0</v>
      </c>
      <c r="Z55" s="64">
        <v>0</v>
      </c>
      <c r="AA55" s="51">
        <v>0</v>
      </c>
      <c r="AB55" s="51">
        <v>0</v>
      </c>
      <c r="AC55" s="51">
        <v>0</v>
      </c>
      <c r="AD55" s="51">
        <v>0</v>
      </c>
      <c r="AE55" s="54">
        <v>0</v>
      </c>
      <c r="AF55" s="64">
        <v>0</v>
      </c>
      <c r="AG55" s="51">
        <v>0</v>
      </c>
      <c r="AH55" s="54">
        <v>0</v>
      </c>
      <c r="AI55" s="51">
        <v>0</v>
      </c>
      <c r="AJ55" s="56">
        <v>0</v>
      </c>
      <c r="AK55" s="51">
        <v>0</v>
      </c>
      <c r="AL55" s="55">
        <v>0</v>
      </c>
      <c r="AM55" s="54">
        <v>0</v>
      </c>
      <c r="AN55" s="54">
        <v>0</v>
      </c>
      <c r="AO55" s="54">
        <v>0</v>
      </c>
      <c r="AP55" s="54">
        <v>0</v>
      </c>
      <c r="AQ55" s="54">
        <v>0</v>
      </c>
      <c r="AR55" s="64">
        <v>0</v>
      </c>
      <c r="AS55" s="51">
        <v>0</v>
      </c>
      <c r="AT55" s="51">
        <v>0</v>
      </c>
      <c r="AU55" s="51">
        <v>0</v>
      </c>
      <c r="AV55" s="51">
        <v>0</v>
      </c>
      <c r="AW55" s="54">
        <v>0</v>
      </c>
      <c r="AX55" s="57">
        <v>0</v>
      </c>
      <c r="AY55" s="51">
        <v>0</v>
      </c>
      <c r="AZ55" s="51">
        <v>0</v>
      </c>
      <c r="BA55" s="51">
        <v>0</v>
      </c>
      <c r="BB55" s="56">
        <v>0</v>
      </c>
      <c r="BC55" s="58">
        <v>0</v>
      </c>
      <c r="BD55" s="55">
        <v>0</v>
      </c>
      <c r="BE55" s="51">
        <v>0</v>
      </c>
      <c r="BF55" s="54">
        <v>0</v>
      </c>
      <c r="BG55" s="54">
        <v>0</v>
      </c>
      <c r="BH55" s="54">
        <v>0</v>
      </c>
      <c r="BI55" s="54">
        <v>0</v>
      </c>
      <c r="BJ55" s="55">
        <v>0</v>
      </c>
      <c r="BK55" s="54">
        <v>0</v>
      </c>
      <c r="BL55" s="54">
        <v>0</v>
      </c>
      <c r="BM55" s="51">
        <v>0</v>
      </c>
      <c r="BN55" s="51">
        <v>0</v>
      </c>
      <c r="BO55" s="54">
        <v>0</v>
      </c>
      <c r="BP55" s="55">
        <v>0</v>
      </c>
      <c r="BQ55" s="54">
        <v>0</v>
      </c>
      <c r="BR55" s="54">
        <v>0</v>
      </c>
      <c r="BS55" s="51">
        <v>0</v>
      </c>
      <c r="BT55" s="54">
        <v>0</v>
      </c>
      <c r="BU55" s="54">
        <v>0</v>
      </c>
      <c r="BV55" s="55">
        <v>0</v>
      </c>
      <c r="BW55" s="54">
        <v>0</v>
      </c>
      <c r="BX55" s="54">
        <v>0</v>
      </c>
      <c r="BY55" s="51">
        <v>0</v>
      </c>
      <c r="BZ55" s="51">
        <v>0</v>
      </c>
      <c r="CA55" s="54">
        <v>0</v>
      </c>
      <c r="CB55" s="55">
        <v>0</v>
      </c>
      <c r="CC55" s="51">
        <v>0</v>
      </c>
      <c r="CD55" s="54">
        <v>0</v>
      </c>
      <c r="CE55" s="51">
        <v>0</v>
      </c>
      <c r="CF55" s="51">
        <v>0</v>
      </c>
      <c r="CG55" s="54">
        <v>0</v>
      </c>
      <c r="CH55" s="55">
        <v>0</v>
      </c>
      <c r="CI55" s="54">
        <v>0</v>
      </c>
      <c r="CJ55" s="54">
        <v>0</v>
      </c>
      <c r="CK55" s="51">
        <v>0</v>
      </c>
      <c r="CL55" s="54">
        <v>0</v>
      </c>
      <c r="CM55" s="54">
        <v>0</v>
      </c>
      <c r="CN55" s="55">
        <v>0</v>
      </c>
      <c r="CO55" s="54">
        <v>0</v>
      </c>
      <c r="CP55" s="54">
        <v>0</v>
      </c>
      <c r="CQ55" s="54">
        <v>0</v>
      </c>
      <c r="CR55" s="54">
        <v>0</v>
      </c>
      <c r="CS55" s="54">
        <v>0</v>
      </c>
      <c r="CT55" s="64">
        <v>0</v>
      </c>
      <c r="CU55" s="51">
        <v>0</v>
      </c>
      <c r="CV55" s="51">
        <v>0</v>
      </c>
      <c r="CW55" s="51">
        <v>0</v>
      </c>
      <c r="CX55" s="51">
        <v>0</v>
      </c>
      <c r="CY55" s="51">
        <v>0</v>
      </c>
      <c r="CZ55" s="64">
        <v>0</v>
      </c>
      <c r="DA55" s="54">
        <v>0</v>
      </c>
      <c r="DB55" s="54">
        <v>0</v>
      </c>
      <c r="DC55" s="54">
        <v>0</v>
      </c>
      <c r="DD55" s="58">
        <v>0</v>
      </c>
      <c r="DE55" s="54">
        <v>0</v>
      </c>
      <c r="DF55" s="55">
        <v>0</v>
      </c>
      <c r="DG55" s="51">
        <v>0</v>
      </c>
      <c r="DH55" s="54">
        <v>0</v>
      </c>
      <c r="DI55" s="51">
        <v>0</v>
      </c>
      <c r="DJ55" s="51">
        <v>0</v>
      </c>
      <c r="DK55" s="54">
        <v>0</v>
      </c>
      <c r="DL55" s="64">
        <v>0</v>
      </c>
      <c r="DM55" s="56">
        <v>0</v>
      </c>
      <c r="DN55" s="51">
        <v>0</v>
      </c>
      <c r="DO55" s="51">
        <v>0</v>
      </c>
      <c r="DP55" s="51">
        <v>0</v>
      </c>
      <c r="DQ55" s="54">
        <v>0</v>
      </c>
      <c r="DR55" s="64">
        <v>0</v>
      </c>
      <c r="DS55" s="51">
        <v>0</v>
      </c>
      <c r="DT55" s="51">
        <v>0</v>
      </c>
      <c r="DU55" s="51">
        <v>0</v>
      </c>
      <c r="DV55" s="51">
        <v>0</v>
      </c>
      <c r="DW55" s="54">
        <v>0</v>
      </c>
      <c r="DX55" s="55">
        <v>0</v>
      </c>
      <c r="DY55" s="54">
        <v>0</v>
      </c>
      <c r="DZ55" s="54">
        <v>0</v>
      </c>
      <c r="EA55" s="54">
        <v>0</v>
      </c>
      <c r="EB55" s="51">
        <v>0</v>
      </c>
      <c r="EC55" s="54">
        <v>0</v>
      </c>
      <c r="ED55" s="64">
        <v>0</v>
      </c>
      <c r="EE55" s="54">
        <v>0</v>
      </c>
      <c r="EF55" s="51">
        <v>0</v>
      </c>
      <c r="EG55" s="54">
        <v>0</v>
      </c>
      <c r="EH55" s="58">
        <v>0</v>
      </c>
      <c r="EI55" s="54">
        <v>0</v>
      </c>
      <c r="EJ55" s="55"/>
      <c r="EK55" s="54">
        <v>0</v>
      </c>
      <c r="EL55" s="54"/>
      <c r="EM55" s="54"/>
      <c r="EN55" s="54"/>
      <c r="EO55" s="59"/>
      <c r="EP55" s="55"/>
      <c r="EQ55" s="54">
        <v>0</v>
      </c>
      <c r="ER55" s="54"/>
      <c r="ES55" s="54"/>
      <c r="ET55" s="54"/>
      <c r="EU55" s="59"/>
      <c r="EV55" s="55"/>
      <c r="EW55" s="54">
        <v>0</v>
      </c>
      <c r="EX55" s="54"/>
      <c r="EY55" s="54"/>
      <c r="EZ55" s="54"/>
      <c r="FA55" s="59">
        <v>0</v>
      </c>
      <c r="FB55" s="43">
        <f t="shared" si="1"/>
        <v>0</v>
      </c>
      <c r="FC55" s="21">
        <f t="shared" si="2"/>
        <v>0</v>
      </c>
      <c r="FD55" s="43">
        <f t="shared" si="3"/>
        <v>0</v>
      </c>
      <c r="FE55" s="21">
        <f t="shared" si="4"/>
        <v>0</v>
      </c>
      <c r="FF55" s="43">
        <f t="shared" si="5"/>
        <v>0</v>
      </c>
      <c r="FG55" s="21">
        <f t="shared" si="6"/>
        <v>0</v>
      </c>
      <c r="FH55" s="43">
        <f t="shared" si="7"/>
        <v>0</v>
      </c>
      <c r="FI55" s="21">
        <f t="shared" si="8"/>
        <v>0</v>
      </c>
      <c r="FJ55" s="43">
        <f t="shared" si="9"/>
        <v>0</v>
      </c>
      <c r="FK55" s="21">
        <f t="shared" si="10"/>
        <v>0</v>
      </c>
      <c r="FL55" s="43">
        <f t="shared" si="11"/>
        <v>0</v>
      </c>
      <c r="FM55" s="21">
        <f t="shared" si="12"/>
        <v>0</v>
      </c>
      <c r="FN55" s="43">
        <f t="shared" si="13"/>
        <v>0</v>
      </c>
      <c r="FO55" s="21">
        <f t="shared" si="14"/>
        <v>0</v>
      </c>
      <c r="FP55" s="43">
        <f t="shared" si="15"/>
        <v>0</v>
      </c>
      <c r="FQ55" s="21">
        <f t="shared" si="16"/>
        <v>0</v>
      </c>
      <c r="FR55" s="43">
        <f t="shared" si="17"/>
        <v>0</v>
      </c>
      <c r="FS55" s="21">
        <f t="shared" si="18"/>
        <v>0</v>
      </c>
      <c r="FT55" s="43">
        <f t="shared" si="19"/>
        <v>0</v>
      </c>
      <c r="FU55" s="21">
        <f t="shared" si="20"/>
        <v>0</v>
      </c>
      <c r="FV55" s="43">
        <f t="shared" si="21"/>
        <v>0</v>
      </c>
      <c r="FW55" s="21">
        <f t="shared" si="22"/>
        <v>0</v>
      </c>
      <c r="FX55" s="43">
        <f t="shared" si="23"/>
        <v>0</v>
      </c>
      <c r="FY55" s="21">
        <f t="shared" si="24"/>
        <v>0</v>
      </c>
      <c r="FZ55" s="43">
        <f t="shared" si="25"/>
        <v>0</v>
      </c>
      <c r="GA55" s="21">
        <f t="shared" si="26"/>
        <v>0</v>
      </c>
      <c r="GB55" s="43">
        <f t="shared" si="27"/>
        <v>0</v>
      </c>
      <c r="GC55" s="21">
        <f t="shared" si="28"/>
        <v>0</v>
      </c>
      <c r="GD55" s="43">
        <f t="shared" si="29"/>
        <v>0</v>
      </c>
      <c r="GE55" s="21">
        <f t="shared" si="30"/>
        <v>0</v>
      </c>
      <c r="GF55" s="43">
        <f t="shared" si="31"/>
        <v>0</v>
      </c>
      <c r="GG55" s="21">
        <f t="shared" si="32"/>
        <v>0</v>
      </c>
      <c r="GH55" s="43">
        <f t="shared" si="33"/>
        <v>0</v>
      </c>
      <c r="GI55" s="21">
        <f t="shared" si="34"/>
        <v>0</v>
      </c>
      <c r="GJ55" s="43">
        <f t="shared" si="35"/>
        <v>0</v>
      </c>
      <c r="GK55" s="21">
        <f t="shared" si="36"/>
        <v>0</v>
      </c>
      <c r="GL55" s="43">
        <f t="shared" si="37"/>
        <v>0</v>
      </c>
      <c r="GM55" s="21">
        <f t="shared" si="38"/>
        <v>0</v>
      </c>
      <c r="GN55" s="43">
        <f t="shared" si="39"/>
        <v>0</v>
      </c>
      <c r="GO55" s="21">
        <f t="shared" si="40"/>
        <v>0</v>
      </c>
      <c r="GP55" s="43">
        <f t="shared" si="41"/>
        <v>0</v>
      </c>
      <c r="GQ55" s="21">
        <f t="shared" si="42"/>
        <v>0</v>
      </c>
      <c r="GR55" s="43">
        <f t="shared" si="43"/>
        <v>0</v>
      </c>
      <c r="GS55" s="21">
        <f t="shared" si="44"/>
        <v>0</v>
      </c>
      <c r="GT55" s="43">
        <f t="shared" si="45"/>
        <v>0</v>
      </c>
      <c r="GU55" s="21">
        <f t="shared" si="46"/>
        <v>0</v>
      </c>
      <c r="GV55" s="43">
        <f t="shared" si="47"/>
        <v>0</v>
      </c>
      <c r="GW55" s="43">
        <f t="shared" si="48"/>
        <v>0</v>
      </c>
      <c r="GX55" s="28"/>
      <c r="GY55" s="43">
        <f t="shared" si="50"/>
        <v>0</v>
      </c>
      <c r="HF55" s="89" t="str">
        <f t="shared" si="49"/>
        <v>Sample50</v>
      </c>
      <c r="HG55" s="43">
        <f t="shared" si="49"/>
        <v>1815</v>
      </c>
      <c r="HH55" s="89" t="str">
        <f t="shared" si="49"/>
        <v>Ft/kg</v>
      </c>
      <c r="HI55" s="13">
        <f t="shared" si="51"/>
        <v>0</v>
      </c>
      <c r="HJ55" s="43">
        <f>IF($HJ$1=1,IF(haviszla1!$E$5="h",haviszla1!H55,IF(haviszla1!$E$5="k",haviszla1!I55,IF(haviszla1!$E$5="sz",haviszla1!J55,IF(haviszla1!$E$5="cs",haviszla1!K55,IF(haviszla1!$E$5="p",haviszla1!L55,IF(haviszla1!$E$5="szo",haviszla1!M55,0)))))),0)</f>
        <v>0</v>
      </c>
      <c r="HK55" s="43">
        <f>IF($HK$1=1,IF(haviszla1!$E$5="h",haviszla1!N55,IF(haviszla1!$E$5="k",haviszla1!O55,IF(haviszla1!$E$5="sz",haviszla1!P55,IF(haviszla1!$E$5="cs",haviszla1!Q55,IF(haviszla1!$E$5="p",haviszla1!R55,IF(haviszla1!$E$5="szo",haviszla1!S55,0)))))),0)</f>
        <v>0</v>
      </c>
      <c r="HL55" s="43">
        <f>IF($HL$1=1,IF(haviszla1!$E$5="h",haviszla1!T55,IF(haviszla1!$E$5="k",haviszla1!U55,IF(haviszla1!$E$5="sz",haviszla1!V55,IF(haviszla1!$E$5="cs",haviszla1!W55,IF(haviszla1!$E$5="p",haviszla1!X55,IF(haviszla1!$E$5="szo",haviszla1!Y55,0)))))),0)</f>
        <v>0</v>
      </c>
      <c r="HM55" s="43">
        <f>IF($HM$1=1,IF(haviszla1!$E$5="h",haviszla1!Z55,IF(haviszla1!$E$5="k",haviszla1!AA55,IF(haviszla1!$E$5="sz",haviszla1!AB55,IF(haviszla1!$E$5="cs",haviszla1!AC55,IF(haviszla1!$E$5="p",haviszla1!AD55,IF(haviszla1!$E$5="szo",haviszla1!AE55,0)))))),0)</f>
        <v>0</v>
      </c>
      <c r="HN55" s="43">
        <f>IF($HN$1=1,IF(haviszla1!$E$5="h",haviszla1!AF55,IF(haviszla1!$E$5="k",haviszla1!AG55,IF(haviszla1!$E$5="sz",haviszla1!AH55,IF(haviszla1!$E$5="cs",haviszla1!AI55,IF(haviszla1!$E$5="p",haviszla1!AJ55,IF(haviszla1!$E$5="szo",haviszla1!AK55,0)))))),0)</f>
        <v>0</v>
      </c>
      <c r="HO55" s="43">
        <f>IF($HO$1=1,IF(haviszla1!$E$5="h",haviszla1!AL55,IF(haviszla1!$E$5="k",haviszla1!AM55,IF(haviszla1!$E$5="sz",haviszla1!AN55,IF(haviszla1!$E$5="cs",haviszla1!AO55,IF(haviszla1!$E$5="p",haviszla1!AP55,IF(haviszla1!$E$5="szo",haviszla1!AQ55,0)))))),0)</f>
        <v>0</v>
      </c>
      <c r="HP55" s="43">
        <f>IF($HP$1=1,IF(haviszla1!$E$5="h",haviszla1!AR55,IF(haviszla1!$E$5="k",haviszla1!AS55,IF(haviszla1!$E$5="sz",haviszla1!AT55,IF(haviszla1!$E$5="cs",haviszla1!AU55,IF(haviszla1!$E$5="p",haviszla1!AV55,IF(haviszla1!$E$5="szo",haviszla1!AW55,0)))))),0)</f>
        <v>0</v>
      </c>
      <c r="HQ55" s="43">
        <f>IF($HQ$1=1,IF(haviszla1!$E$5="h",haviszla1!AX55,IF(haviszla1!$E$5="k",haviszla1!AY55,IF(haviszla1!$E$5="sz",haviszla1!AZ55,IF(haviszla1!$E$5="cs",haviszla1!BA55,IF(haviszla1!$E$5="p",haviszla1!BB55,IF(haviszla1!$E$5="szo",haviszla1!BC55,0)))))),0)</f>
        <v>0</v>
      </c>
      <c r="HR55" s="43">
        <f>IF($HR$1=1,IF(haviszla1!$E$5="h",haviszla1!BD55,IF(haviszla1!$E$5="k",haviszla1!BE55,IF(haviszla1!$E$5="sz",haviszla1!BF55,IF(haviszla1!$E$5="cs",haviszla1!BG55,IF(haviszla1!$E$5="p",haviszla1!BH55,IF(haviszla1!$E$5="szo",haviszla1!BI55,0)))))),0)</f>
        <v>0</v>
      </c>
      <c r="HS55" s="43">
        <f>IF($HS$1=1,IF(haviszla1!$E$5="h",haviszla1!BJ55,IF(haviszla1!$E$5="k",haviszla1!BK55,IF(haviszla1!$E$5="sz",haviszla1!BL55,IF(haviszla1!$E$5="cs",haviszla1!BM55,IF(haviszla1!$E$5="p",haviszla1!BN55,IF(haviszla1!$E$5="szo",haviszla1!BO55,0)))))),0)</f>
        <v>0</v>
      </c>
      <c r="HT55" s="43">
        <f>IF($HT$1=1,IF(haviszla1!$E$5="h",haviszla1!BP55,IF(haviszla1!$E$5="k",haviszla1!BQ55,IF(haviszla1!$E$5="sz",haviszla1!BR55,IF(haviszla1!$E$5="cs",haviszla1!BS55,IF(haviszla1!$E$5="p",haviszla1!BT55,IF(haviszla1!$E$5="szo",haviszla1!BU55,0)))))),0)</f>
        <v>0</v>
      </c>
      <c r="HU55" s="43">
        <f>IF($HU$1=1,IF(haviszla1!$E$5="h",haviszla1!BV55,IF(haviszla1!$E$5="k",haviszla1!BW55,IF(haviszla1!$E$5="sz",haviszla1!BX55,IF(haviszla1!$E$5="cs",haviszla1!BY55,IF(haviszla1!$E$5="p",haviszla1!BZ55,IF(haviszla1!$E$5="szo",haviszla1!CA55,0)))))),0)</f>
        <v>0</v>
      </c>
      <c r="HV55" s="43">
        <f>IF($HV$1=1,IF(haviszla1!$E$5="h",haviszla1!CB55,IF(haviszla1!$E$5="k",haviszla1!CC55,IF(haviszla1!$E$5="sz",haviszla1!CD55,IF(haviszla1!$E$5="cs",haviszla1!CE55,IF(haviszla1!$E$5="p",haviszla1!CF55,IF(haviszla1!$E$5="szo",haviszla1!CG55,0)))))),0)</f>
        <v>0</v>
      </c>
      <c r="HW55" s="43">
        <f>IF($HW$1=1,IF(haviszla1!$E$5="h",haviszla1!CH55,IF(haviszla1!$E$5="k",haviszla1!CI55,IF(haviszla1!$E$5="sz",haviszla1!CJ55,IF(haviszla1!$E$5="cs",haviszla1!CK55,IF(haviszla1!$E$5="p",haviszla1!CL55,IF(haviszla1!$E$5="szo",haviszla1!CM55,0)))))),0)</f>
        <v>0</v>
      </c>
      <c r="HX55" s="43">
        <f>IF($HX$1=1,IF(haviszla1!$E$5="h",haviszla1!CN55,IF(haviszla1!$E$5="k",haviszla1!CO55,IF(haviszla1!$E$5="sz",haviszla1!CP55,IF(haviszla1!$E$5="cs",haviszla1!CQ55,IF(haviszla1!$E$5="p",haviszla1!CR55,IF(haviszla1!$E$5="szo",haviszla1!CS55,0)))))),0)</f>
        <v>0</v>
      </c>
      <c r="HY55" s="43">
        <f>IF($HY$1=1,IF(haviszla1!$E$5="h",haviszla1!CT55,IF(haviszla1!$E$5="k",haviszla1!CU55,IF(haviszla1!$E$5="sz",haviszla1!CV55,IF(haviszla1!$E$5="cs",haviszla1!CW55,IF(haviszla1!$E$5="p",haviszla1!CX55,IF(haviszla1!$E$5="szo",haviszla1!CY55,0)))))),0)</f>
        <v>0</v>
      </c>
      <c r="HZ55" s="43">
        <f>IF($HZ$1=1,IF(haviszla1!$E$5="h",haviszla1!CZ55,IF(haviszla1!$E$5="k",haviszla1!DA55,IF(haviszla1!$E$5="sz",haviszla1!DB55,IF(haviszla1!$E$5="cs",haviszla1!DC55,IF(haviszla1!$E$5="p",haviszla1!DD55,IF(haviszla1!$E$5="szo",haviszla1!DE55,0)))))),0)</f>
        <v>0</v>
      </c>
      <c r="IA55" s="43">
        <f>IF($IA$1=1,IF(haviszla1!$E$5="h",haviszla1!DF55,IF(haviszla1!$E$5="k",haviszla1!DG55,IF(haviszla1!$E$5="sz",haviszla1!DH55,IF(haviszla1!$E$5="cs",haviszla1!DI55,IF(haviszla1!$E$5="p",haviszla1!DJ55,IF(haviszla1!$E$5="szo",haviszla1!DK55,0)))))),0)</f>
        <v>0</v>
      </c>
      <c r="IB55" s="43">
        <f>IF($IB$1=1,IF(haviszla1!$E$5="h",haviszla1!DL55,IF(haviszla1!$E$5="k",haviszla1!DM55,IF(haviszla1!$E$5="sz",haviszla1!DN55,IF(haviszla1!$E$5="cs",haviszla1!DO55,IF(haviszla1!$E$5="p",haviszla1!DP55,IF(haviszla1!$E$5="szo",haviszla1!DQ55,0)))))),0)</f>
        <v>0</v>
      </c>
      <c r="IC55" s="43">
        <f>IF($IC$1=1,IF(haviszla1!$E$5="h",haviszla1!DR55,IF(haviszla1!$E$5="k",haviszla1!DS55,IF(haviszla1!$E$5="sz",haviszla1!DT55,IF(haviszla1!$E$5="cs",haviszla1!DU55,IF(haviszla1!$E$5="p",haviszla1!DV55,IF(haviszla1!$E$5="szo",haviszla1!DW55,0)))))),0)</f>
        <v>0</v>
      </c>
      <c r="ID55" s="43">
        <f>IF($ID$1=1,IF(haviszla1!$E$5="h",haviszla1!DX55,IF(haviszla1!$E$5="k",haviszla1!DY55,IF(haviszla1!$E$5="sz",haviszla1!DZ55,IF(haviszla1!$E$5="cs",haviszla1!EA55,IF(haviszla1!$E$5="p",haviszla1!EB55,IF(haviszla1!$E$5="szo",haviszla1!EC55,0)))))),0)</f>
        <v>0</v>
      </c>
      <c r="IE55" s="43">
        <f>IF($IE$1=1,IF(haviszla1!$E$5="h",haviszla1!ED55,IF(haviszla1!$E$5="k",haviszla1!EE55,IF(haviszla1!$E$5="sz",haviszla1!EF55,IF(haviszla1!$E$5="cs",haviszla1!EG55,IF(haviszla1!$E$5="p",haviszla1!EH55,IF(haviszla1!$E$5="szo",haviszla1!EI55,0)))))),0)</f>
        <v>0</v>
      </c>
    </row>
    <row r="56" spans="1:239" ht="15" customHeight="1">
      <c r="A56" s="18" t="s">
        <v>70</v>
      </c>
      <c r="B56" s="89" t="s">
        <v>436</v>
      </c>
      <c r="C56" s="43">
        <v>1815</v>
      </c>
      <c r="D56" s="89" t="s">
        <v>152</v>
      </c>
      <c r="E56" s="13">
        <f t="shared" si="0"/>
        <v>0</v>
      </c>
      <c r="F56" s="48"/>
      <c r="G56" s="48"/>
      <c r="H56" s="89">
        <v>0</v>
      </c>
      <c r="I56" s="51">
        <v>0</v>
      </c>
      <c r="J56" s="89">
        <v>0</v>
      </c>
      <c r="K56" s="51">
        <v>0</v>
      </c>
      <c r="L56" s="51">
        <v>0</v>
      </c>
      <c r="M56" s="52">
        <v>0</v>
      </c>
      <c r="N56" s="64">
        <v>0</v>
      </c>
      <c r="O56" s="51">
        <v>0</v>
      </c>
      <c r="P56" s="51">
        <v>0</v>
      </c>
      <c r="Q56" s="51">
        <v>0</v>
      </c>
      <c r="R56" s="51">
        <v>0</v>
      </c>
      <c r="S56" s="54">
        <v>0</v>
      </c>
      <c r="T56" s="55">
        <v>0</v>
      </c>
      <c r="U56" s="51">
        <v>0</v>
      </c>
      <c r="V56" s="51">
        <v>0</v>
      </c>
      <c r="W56" s="51">
        <v>0</v>
      </c>
      <c r="X56" s="51">
        <v>0</v>
      </c>
      <c r="Y56" s="51">
        <v>0</v>
      </c>
      <c r="Z56" s="64">
        <v>0</v>
      </c>
      <c r="AA56" s="51">
        <v>0</v>
      </c>
      <c r="AB56" s="51">
        <v>0</v>
      </c>
      <c r="AC56" s="51">
        <v>0</v>
      </c>
      <c r="AD56" s="51">
        <v>0</v>
      </c>
      <c r="AE56" s="54">
        <v>0</v>
      </c>
      <c r="AF56" s="64">
        <v>0</v>
      </c>
      <c r="AG56" s="51">
        <v>0</v>
      </c>
      <c r="AH56" s="54">
        <v>0</v>
      </c>
      <c r="AI56" s="51">
        <v>0</v>
      </c>
      <c r="AJ56" s="56">
        <v>0</v>
      </c>
      <c r="AK56" s="51">
        <v>0</v>
      </c>
      <c r="AL56" s="55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64">
        <v>0</v>
      </c>
      <c r="AS56" s="51">
        <v>0</v>
      </c>
      <c r="AT56" s="51">
        <v>0</v>
      </c>
      <c r="AU56" s="51">
        <v>0</v>
      </c>
      <c r="AV56" s="51">
        <v>0</v>
      </c>
      <c r="AW56" s="54">
        <v>0</v>
      </c>
      <c r="AX56" s="57">
        <v>0</v>
      </c>
      <c r="AY56" s="51">
        <v>0</v>
      </c>
      <c r="AZ56" s="51">
        <v>0</v>
      </c>
      <c r="BA56" s="51">
        <v>0</v>
      </c>
      <c r="BB56" s="56">
        <v>0</v>
      </c>
      <c r="BC56" s="58">
        <v>0</v>
      </c>
      <c r="BD56" s="55">
        <v>0</v>
      </c>
      <c r="BE56" s="51">
        <v>0</v>
      </c>
      <c r="BF56" s="54">
        <v>0</v>
      </c>
      <c r="BG56" s="54">
        <v>0</v>
      </c>
      <c r="BH56" s="54">
        <v>0</v>
      </c>
      <c r="BI56" s="54">
        <v>0</v>
      </c>
      <c r="BJ56" s="55">
        <v>0</v>
      </c>
      <c r="BK56" s="54">
        <v>0</v>
      </c>
      <c r="BL56" s="54">
        <v>0</v>
      </c>
      <c r="BM56" s="51">
        <v>0</v>
      </c>
      <c r="BN56" s="51">
        <v>0</v>
      </c>
      <c r="BO56" s="54">
        <v>0</v>
      </c>
      <c r="BP56" s="55">
        <v>0</v>
      </c>
      <c r="BQ56" s="54">
        <v>0</v>
      </c>
      <c r="BR56" s="54">
        <v>0</v>
      </c>
      <c r="BS56" s="51">
        <v>0</v>
      </c>
      <c r="BT56" s="54">
        <v>0</v>
      </c>
      <c r="BU56" s="54">
        <v>0</v>
      </c>
      <c r="BV56" s="55">
        <v>0</v>
      </c>
      <c r="BW56" s="54">
        <v>0</v>
      </c>
      <c r="BX56" s="54">
        <v>0</v>
      </c>
      <c r="BY56" s="51">
        <v>0</v>
      </c>
      <c r="BZ56" s="51">
        <v>0</v>
      </c>
      <c r="CA56" s="54">
        <v>0</v>
      </c>
      <c r="CB56" s="55">
        <v>0</v>
      </c>
      <c r="CC56" s="51">
        <v>0</v>
      </c>
      <c r="CD56" s="54">
        <v>0</v>
      </c>
      <c r="CE56" s="51">
        <v>0</v>
      </c>
      <c r="CF56" s="51">
        <v>0</v>
      </c>
      <c r="CG56" s="54">
        <v>0</v>
      </c>
      <c r="CH56" s="55">
        <v>0</v>
      </c>
      <c r="CI56" s="54">
        <v>0</v>
      </c>
      <c r="CJ56" s="54">
        <v>0</v>
      </c>
      <c r="CK56" s="51">
        <v>0</v>
      </c>
      <c r="CL56" s="54">
        <v>0</v>
      </c>
      <c r="CM56" s="54">
        <v>0</v>
      </c>
      <c r="CN56" s="55">
        <v>0</v>
      </c>
      <c r="CO56" s="54">
        <v>0</v>
      </c>
      <c r="CP56" s="54">
        <v>0</v>
      </c>
      <c r="CQ56" s="54">
        <v>0</v>
      </c>
      <c r="CR56" s="54">
        <v>0</v>
      </c>
      <c r="CS56" s="54">
        <v>0</v>
      </c>
      <c r="CT56" s="64">
        <v>0</v>
      </c>
      <c r="CU56" s="51">
        <v>0</v>
      </c>
      <c r="CV56" s="51">
        <v>0</v>
      </c>
      <c r="CW56" s="51">
        <v>0</v>
      </c>
      <c r="CX56" s="51">
        <v>0</v>
      </c>
      <c r="CY56" s="51">
        <v>0</v>
      </c>
      <c r="CZ56" s="64">
        <v>0</v>
      </c>
      <c r="DA56" s="54">
        <v>0</v>
      </c>
      <c r="DB56" s="54">
        <v>0</v>
      </c>
      <c r="DC56" s="54">
        <v>0</v>
      </c>
      <c r="DD56" s="58">
        <v>0</v>
      </c>
      <c r="DE56" s="54">
        <v>0</v>
      </c>
      <c r="DF56" s="55">
        <v>0</v>
      </c>
      <c r="DG56" s="51">
        <v>0</v>
      </c>
      <c r="DH56" s="54">
        <v>0</v>
      </c>
      <c r="DI56" s="51">
        <v>0</v>
      </c>
      <c r="DJ56" s="51">
        <v>0</v>
      </c>
      <c r="DK56" s="54">
        <v>0</v>
      </c>
      <c r="DL56" s="64">
        <v>0</v>
      </c>
      <c r="DM56" s="56">
        <v>0</v>
      </c>
      <c r="DN56" s="51">
        <v>0</v>
      </c>
      <c r="DO56" s="51">
        <v>0</v>
      </c>
      <c r="DP56" s="51">
        <v>0</v>
      </c>
      <c r="DQ56" s="54">
        <v>0</v>
      </c>
      <c r="DR56" s="64">
        <v>0</v>
      </c>
      <c r="DS56" s="51">
        <v>0</v>
      </c>
      <c r="DT56" s="51">
        <v>0</v>
      </c>
      <c r="DU56" s="51">
        <v>0</v>
      </c>
      <c r="DV56" s="51">
        <v>0</v>
      </c>
      <c r="DW56" s="54">
        <v>0</v>
      </c>
      <c r="DX56" s="55">
        <v>0</v>
      </c>
      <c r="DY56" s="54">
        <v>0</v>
      </c>
      <c r="DZ56" s="54">
        <v>0</v>
      </c>
      <c r="EA56" s="54">
        <v>0</v>
      </c>
      <c r="EB56" s="51">
        <v>0</v>
      </c>
      <c r="EC56" s="54">
        <v>0</v>
      </c>
      <c r="ED56" s="64">
        <v>0</v>
      </c>
      <c r="EE56" s="54">
        <v>0</v>
      </c>
      <c r="EF56" s="51">
        <v>0</v>
      </c>
      <c r="EG56" s="54">
        <v>0</v>
      </c>
      <c r="EH56" s="58">
        <v>0</v>
      </c>
      <c r="EI56" s="54">
        <v>0</v>
      </c>
      <c r="EJ56" s="55"/>
      <c r="EK56" s="54">
        <v>0</v>
      </c>
      <c r="EL56" s="54"/>
      <c r="EM56" s="54"/>
      <c r="EN56" s="54"/>
      <c r="EO56" s="59"/>
      <c r="EP56" s="55"/>
      <c r="EQ56" s="54">
        <v>0</v>
      </c>
      <c r="ER56" s="54"/>
      <c r="ES56" s="54"/>
      <c r="ET56" s="54"/>
      <c r="EU56" s="59"/>
      <c r="EV56" s="55"/>
      <c r="EW56" s="54">
        <v>0</v>
      </c>
      <c r="EX56" s="54"/>
      <c r="EY56" s="54"/>
      <c r="EZ56" s="54"/>
      <c r="FA56" s="59">
        <v>0</v>
      </c>
      <c r="FB56" s="43">
        <f t="shared" si="1"/>
        <v>0</v>
      </c>
      <c r="FC56" s="21">
        <f t="shared" si="2"/>
        <v>0</v>
      </c>
      <c r="FD56" s="43">
        <f t="shared" si="3"/>
        <v>0</v>
      </c>
      <c r="FE56" s="21">
        <f t="shared" si="4"/>
        <v>0</v>
      </c>
      <c r="FF56" s="43">
        <f t="shared" si="5"/>
        <v>0</v>
      </c>
      <c r="FG56" s="21">
        <f t="shared" si="6"/>
        <v>0</v>
      </c>
      <c r="FH56" s="43">
        <f t="shared" si="7"/>
        <v>0</v>
      </c>
      <c r="FI56" s="21">
        <f t="shared" si="8"/>
        <v>0</v>
      </c>
      <c r="FJ56" s="43">
        <f t="shared" si="9"/>
        <v>0</v>
      </c>
      <c r="FK56" s="21">
        <f t="shared" si="10"/>
        <v>0</v>
      </c>
      <c r="FL56" s="43">
        <f t="shared" si="11"/>
        <v>0</v>
      </c>
      <c r="FM56" s="21">
        <f t="shared" si="12"/>
        <v>0</v>
      </c>
      <c r="FN56" s="43">
        <f t="shared" si="13"/>
        <v>0</v>
      </c>
      <c r="FO56" s="21">
        <f t="shared" si="14"/>
        <v>0</v>
      </c>
      <c r="FP56" s="43">
        <f t="shared" si="15"/>
        <v>0</v>
      </c>
      <c r="FQ56" s="21">
        <f t="shared" si="16"/>
        <v>0</v>
      </c>
      <c r="FR56" s="43">
        <f t="shared" si="17"/>
        <v>0</v>
      </c>
      <c r="FS56" s="21">
        <f t="shared" si="18"/>
        <v>0</v>
      </c>
      <c r="FT56" s="43">
        <f t="shared" si="19"/>
        <v>0</v>
      </c>
      <c r="FU56" s="21">
        <f t="shared" si="20"/>
        <v>0</v>
      </c>
      <c r="FV56" s="43">
        <f t="shared" si="21"/>
        <v>0</v>
      </c>
      <c r="FW56" s="21">
        <f t="shared" si="22"/>
        <v>0</v>
      </c>
      <c r="FX56" s="43">
        <f t="shared" si="23"/>
        <v>0</v>
      </c>
      <c r="FY56" s="21">
        <f t="shared" si="24"/>
        <v>0</v>
      </c>
      <c r="FZ56" s="43">
        <f t="shared" si="25"/>
        <v>0</v>
      </c>
      <c r="GA56" s="21">
        <f t="shared" si="26"/>
        <v>0</v>
      </c>
      <c r="GB56" s="43">
        <f t="shared" si="27"/>
        <v>0</v>
      </c>
      <c r="GC56" s="21">
        <f t="shared" si="28"/>
        <v>0</v>
      </c>
      <c r="GD56" s="43">
        <f t="shared" si="29"/>
        <v>0</v>
      </c>
      <c r="GE56" s="21">
        <f t="shared" si="30"/>
        <v>0</v>
      </c>
      <c r="GF56" s="43">
        <f t="shared" si="31"/>
        <v>0</v>
      </c>
      <c r="GG56" s="21">
        <f t="shared" si="32"/>
        <v>0</v>
      </c>
      <c r="GH56" s="43">
        <f t="shared" si="33"/>
        <v>0</v>
      </c>
      <c r="GI56" s="21">
        <f t="shared" si="34"/>
        <v>0</v>
      </c>
      <c r="GJ56" s="43">
        <f t="shared" si="35"/>
        <v>0</v>
      </c>
      <c r="GK56" s="21">
        <f t="shared" si="36"/>
        <v>0</v>
      </c>
      <c r="GL56" s="43">
        <f t="shared" si="37"/>
        <v>0</v>
      </c>
      <c r="GM56" s="21">
        <f t="shared" si="38"/>
        <v>0</v>
      </c>
      <c r="GN56" s="43">
        <f t="shared" si="39"/>
        <v>0</v>
      </c>
      <c r="GO56" s="21">
        <f t="shared" si="40"/>
        <v>0</v>
      </c>
      <c r="GP56" s="43">
        <f t="shared" si="41"/>
        <v>0</v>
      </c>
      <c r="GQ56" s="21">
        <f t="shared" si="42"/>
        <v>0</v>
      </c>
      <c r="GR56" s="43">
        <f t="shared" si="43"/>
        <v>0</v>
      </c>
      <c r="GS56" s="21">
        <f t="shared" si="44"/>
        <v>0</v>
      </c>
      <c r="GT56" s="43">
        <f t="shared" si="45"/>
        <v>0</v>
      </c>
      <c r="GU56" s="21">
        <f t="shared" si="46"/>
        <v>0</v>
      </c>
      <c r="GV56" s="43">
        <f t="shared" si="47"/>
        <v>0</v>
      </c>
      <c r="GW56" s="43">
        <f t="shared" si="48"/>
        <v>0</v>
      </c>
      <c r="GX56" s="28"/>
      <c r="GY56" s="43">
        <f t="shared" si="50"/>
        <v>0</v>
      </c>
      <c r="HF56" s="89" t="str">
        <f t="shared" si="49"/>
        <v>Sample51</v>
      </c>
      <c r="HG56" s="43">
        <f t="shared" si="49"/>
        <v>1815</v>
      </c>
      <c r="HH56" s="89" t="str">
        <f t="shared" si="49"/>
        <v>Ft/kg</v>
      </c>
      <c r="HI56" s="13">
        <f t="shared" si="51"/>
        <v>0</v>
      </c>
      <c r="HJ56" s="43">
        <f>IF($HJ$1=1,IF(haviszla1!$E$5="h",haviszla1!H56,IF(haviszla1!$E$5="k",haviszla1!I56,IF(haviszla1!$E$5="sz",haviszla1!J56,IF(haviszla1!$E$5="cs",haviszla1!K56,IF(haviszla1!$E$5="p",haviszla1!L56,IF(haviszla1!$E$5="szo",haviszla1!M56,0)))))),0)</f>
        <v>0</v>
      </c>
      <c r="HK56" s="43">
        <f>IF($HK$1=1,IF(haviszla1!$E$5="h",haviszla1!N56,IF(haviszla1!$E$5="k",haviszla1!O56,IF(haviszla1!$E$5="sz",haviszla1!P56,IF(haviszla1!$E$5="cs",haviszla1!Q56,IF(haviszla1!$E$5="p",haviszla1!R56,IF(haviszla1!$E$5="szo",haviszla1!S56,0)))))),0)</f>
        <v>0</v>
      </c>
      <c r="HL56" s="43">
        <f>IF($HL$1=1,IF(haviszla1!$E$5="h",haviszla1!T56,IF(haviszla1!$E$5="k",haviszla1!U56,IF(haviszla1!$E$5="sz",haviszla1!V56,IF(haviszla1!$E$5="cs",haviszla1!W56,IF(haviszla1!$E$5="p",haviszla1!X56,IF(haviszla1!$E$5="szo",haviszla1!Y56,0)))))),0)</f>
        <v>0</v>
      </c>
      <c r="HM56" s="43">
        <f>IF($HM$1=1,IF(haviszla1!$E$5="h",haviszla1!Z56,IF(haviszla1!$E$5="k",haviszla1!AA56,IF(haviszla1!$E$5="sz",haviszla1!AB56,IF(haviszla1!$E$5="cs",haviszla1!AC56,IF(haviszla1!$E$5="p",haviszla1!AD56,IF(haviszla1!$E$5="szo",haviszla1!AE56,0)))))),0)</f>
        <v>0</v>
      </c>
      <c r="HN56" s="43">
        <f>IF($HN$1=1,IF(haviszla1!$E$5="h",haviszla1!AF56,IF(haviszla1!$E$5="k",haviszla1!AG56,IF(haviszla1!$E$5="sz",haviszla1!AH56,IF(haviszla1!$E$5="cs",haviszla1!AI56,IF(haviszla1!$E$5="p",haviszla1!AJ56,IF(haviszla1!$E$5="szo",haviszla1!AK56,0)))))),0)</f>
        <v>0</v>
      </c>
      <c r="HO56" s="43">
        <f>IF($HO$1=1,IF(haviszla1!$E$5="h",haviszla1!AL56,IF(haviszla1!$E$5="k",haviszla1!AM56,IF(haviszla1!$E$5="sz",haviszla1!AN56,IF(haviszla1!$E$5="cs",haviszla1!AO56,IF(haviszla1!$E$5="p",haviszla1!AP56,IF(haviszla1!$E$5="szo",haviszla1!AQ56,0)))))),0)</f>
        <v>0</v>
      </c>
      <c r="HP56" s="43">
        <f>IF($HP$1=1,IF(haviszla1!$E$5="h",haviszla1!AR56,IF(haviszla1!$E$5="k",haviszla1!AS56,IF(haviszla1!$E$5="sz",haviszla1!AT56,IF(haviszla1!$E$5="cs",haviszla1!AU56,IF(haviszla1!$E$5="p",haviszla1!AV56,IF(haviszla1!$E$5="szo",haviszla1!AW56,0)))))),0)</f>
        <v>0</v>
      </c>
      <c r="HQ56" s="43">
        <f>IF($HQ$1=1,IF(haviszla1!$E$5="h",haviszla1!AX56,IF(haviszla1!$E$5="k",haviszla1!AY56,IF(haviszla1!$E$5="sz",haviszla1!AZ56,IF(haviszla1!$E$5="cs",haviszla1!BA56,IF(haviszla1!$E$5="p",haviszla1!BB56,IF(haviszla1!$E$5="szo",haviszla1!BC56,0)))))),0)</f>
        <v>0</v>
      </c>
      <c r="HR56" s="43">
        <f>IF($HR$1=1,IF(haviszla1!$E$5="h",haviszla1!BD56,IF(haviszla1!$E$5="k",haviszla1!BE56,IF(haviszla1!$E$5="sz",haviszla1!BF56,IF(haviszla1!$E$5="cs",haviszla1!BG56,IF(haviszla1!$E$5="p",haviszla1!BH56,IF(haviszla1!$E$5="szo",haviszla1!BI56,0)))))),0)</f>
        <v>0</v>
      </c>
      <c r="HS56" s="43">
        <f>IF($HS$1=1,IF(haviszla1!$E$5="h",haviszla1!BJ56,IF(haviszla1!$E$5="k",haviszla1!BK56,IF(haviszla1!$E$5="sz",haviszla1!BL56,IF(haviszla1!$E$5="cs",haviszla1!BM56,IF(haviszla1!$E$5="p",haviszla1!BN56,IF(haviszla1!$E$5="szo",haviszla1!BO56,0)))))),0)</f>
        <v>0</v>
      </c>
      <c r="HT56" s="43">
        <f>IF($HT$1=1,IF(haviszla1!$E$5="h",haviszla1!BP56,IF(haviszla1!$E$5="k",haviszla1!BQ56,IF(haviszla1!$E$5="sz",haviszla1!BR56,IF(haviszla1!$E$5="cs",haviszla1!BS56,IF(haviszla1!$E$5="p",haviszla1!BT56,IF(haviszla1!$E$5="szo",haviszla1!BU56,0)))))),0)</f>
        <v>0</v>
      </c>
      <c r="HU56" s="43">
        <f>IF($HU$1=1,IF(haviszla1!$E$5="h",haviszla1!BV56,IF(haviszla1!$E$5="k",haviszla1!BW56,IF(haviszla1!$E$5="sz",haviszla1!BX56,IF(haviszla1!$E$5="cs",haviszla1!BY56,IF(haviszla1!$E$5="p",haviszla1!BZ56,IF(haviszla1!$E$5="szo",haviszla1!CA56,0)))))),0)</f>
        <v>0</v>
      </c>
      <c r="HV56" s="43">
        <f>IF($HV$1=1,IF(haviszla1!$E$5="h",haviszla1!CB56,IF(haviszla1!$E$5="k",haviszla1!CC56,IF(haviszla1!$E$5="sz",haviszla1!CD56,IF(haviszla1!$E$5="cs",haviszla1!CE56,IF(haviszla1!$E$5="p",haviszla1!CF56,IF(haviszla1!$E$5="szo",haviszla1!CG56,0)))))),0)</f>
        <v>0</v>
      </c>
      <c r="HW56" s="43">
        <f>IF($HW$1=1,IF(haviszla1!$E$5="h",haviszla1!CH56,IF(haviszla1!$E$5="k",haviszla1!CI56,IF(haviszla1!$E$5="sz",haviszla1!CJ56,IF(haviszla1!$E$5="cs",haviszla1!CK56,IF(haviszla1!$E$5="p",haviszla1!CL56,IF(haviszla1!$E$5="szo",haviszla1!CM56,0)))))),0)</f>
        <v>0</v>
      </c>
      <c r="HX56" s="43">
        <f>IF($HX$1=1,IF(haviszla1!$E$5="h",haviszla1!CN56,IF(haviszla1!$E$5="k",haviszla1!CO56,IF(haviszla1!$E$5="sz",haviszla1!CP56,IF(haviszla1!$E$5="cs",haviszla1!CQ56,IF(haviszla1!$E$5="p",haviszla1!CR56,IF(haviszla1!$E$5="szo",haviszla1!CS56,0)))))),0)</f>
        <v>0</v>
      </c>
      <c r="HY56" s="43">
        <f>IF($HY$1=1,IF(haviszla1!$E$5="h",haviszla1!CT56,IF(haviszla1!$E$5="k",haviszla1!CU56,IF(haviszla1!$E$5="sz",haviszla1!CV56,IF(haviszla1!$E$5="cs",haviszla1!CW56,IF(haviszla1!$E$5="p",haviszla1!CX56,IF(haviszla1!$E$5="szo",haviszla1!CY56,0)))))),0)</f>
        <v>0</v>
      </c>
      <c r="HZ56" s="43">
        <f>IF($HZ$1=1,IF(haviszla1!$E$5="h",haviszla1!CZ56,IF(haviszla1!$E$5="k",haviszla1!DA56,IF(haviszla1!$E$5="sz",haviszla1!DB56,IF(haviszla1!$E$5="cs",haviszla1!DC56,IF(haviszla1!$E$5="p",haviszla1!DD56,IF(haviszla1!$E$5="szo",haviszla1!DE56,0)))))),0)</f>
        <v>0</v>
      </c>
      <c r="IA56" s="43">
        <f>IF($IA$1=1,IF(haviszla1!$E$5="h",haviszla1!DF56,IF(haviszla1!$E$5="k",haviszla1!DG56,IF(haviszla1!$E$5="sz",haviszla1!DH56,IF(haviszla1!$E$5="cs",haviszla1!DI56,IF(haviszla1!$E$5="p",haviszla1!DJ56,IF(haviszla1!$E$5="szo",haviszla1!DK56,0)))))),0)</f>
        <v>0</v>
      </c>
      <c r="IB56" s="43">
        <f>IF($IB$1=1,IF(haviszla1!$E$5="h",haviszla1!DL56,IF(haviszla1!$E$5="k",haviszla1!DM56,IF(haviszla1!$E$5="sz",haviszla1!DN56,IF(haviszla1!$E$5="cs",haviszla1!DO56,IF(haviszla1!$E$5="p",haviszla1!DP56,IF(haviszla1!$E$5="szo",haviszla1!DQ56,0)))))),0)</f>
        <v>0</v>
      </c>
      <c r="IC56" s="43">
        <f>IF($IC$1=1,IF(haviszla1!$E$5="h",haviszla1!DR56,IF(haviszla1!$E$5="k",haviszla1!DS56,IF(haviszla1!$E$5="sz",haviszla1!DT56,IF(haviszla1!$E$5="cs",haviszla1!DU56,IF(haviszla1!$E$5="p",haviszla1!DV56,IF(haviszla1!$E$5="szo",haviszla1!DW56,0)))))),0)</f>
        <v>0</v>
      </c>
      <c r="ID56" s="43">
        <f>IF($ID$1=1,IF(haviszla1!$E$5="h",haviszla1!DX56,IF(haviszla1!$E$5="k",haviszla1!DY56,IF(haviszla1!$E$5="sz",haviszla1!DZ56,IF(haviszla1!$E$5="cs",haviszla1!EA56,IF(haviszla1!$E$5="p",haviszla1!EB56,IF(haviszla1!$E$5="szo",haviszla1!EC56,0)))))),0)</f>
        <v>0</v>
      </c>
      <c r="IE56" s="43">
        <f>IF($IE$1=1,IF(haviszla1!$E$5="h",haviszla1!ED56,IF(haviszla1!$E$5="k",haviszla1!EE56,IF(haviszla1!$E$5="sz",haviszla1!EF56,IF(haviszla1!$E$5="cs",haviszla1!EG56,IF(haviszla1!$E$5="p",haviszla1!EH56,IF(haviszla1!$E$5="szo",haviszla1!EI56,0)))))),0)</f>
        <v>0</v>
      </c>
    </row>
    <row r="57" spans="1:239" ht="15" customHeight="1">
      <c r="A57" s="18" t="s">
        <v>71</v>
      </c>
      <c r="B57" s="89" t="s">
        <v>437</v>
      </c>
      <c r="C57" s="43">
        <v>1815</v>
      </c>
      <c r="D57" s="89" t="s">
        <v>152</v>
      </c>
      <c r="E57" s="13">
        <f t="shared" si="0"/>
        <v>0</v>
      </c>
      <c r="F57" s="48"/>
      <c r="G57" s="48"/>
      <c r="H57" s="89">
        <v>0</v>
      </c>
      <c r="I57" s="51">
        <v>0</v>
      </c>
      <c r="J57" s="89">
        <v>0</v>
      </c>
      <c r="K57" s="51">
        <v>0</v>
      </c>
      <c r="L57" s="51">
        <v>0</v>
      </c>
      <c r="M57" s="52">
        <v>0</v>
      </c>
      <c r="N57" s="64">
        <v>0</v>
      </c>
      <c r="O57" s="51">
        <v>0</v>
      </c>
      <c r="P57" s="51">
        <v>0</v>
      </c>
      <c r="Q57" s="51">
        <v>0</v>
      </c>
      <c r="R57" s="51">
        <v>0</v>
      </c>
      <c r="S57" s="54">
        <v>0</v>
      </c>
      <c r="T57" s="55">
        <v>0</v>
      </c>
      <c r="U57" s="51">
        <v>0</v>
      </c>
      <c r="V57" s="51">
        <v>0</v>
      </c>
      <c r="W57" s="51">
        <v>0</v>
      </c>
      <c r="X57" s="51">
        <v>0</v>
      </c>
      <c r="Y57" s="51">
        <v>0</v>
      </c>
      <c r="Z57" s="64">
        <v>0</v>
      </c>
      <c r="AA57" s="51">
        <v>0</v>
      </c>
      <c r="AB57" s="51">
        <v>0</v>
      </c>
      <c r="AC57" s="51">
        <v>0</v>
      </c>
      <c r="AD57" s="51">
        <v>0</v>
      </c>
      <c r="AE57" s="54">
        <v>0</v>
      </c>
      <c r="AF57" s="64">
        <v>0</v>
      </c>
      <c r="AG57" s="51">
        <v>0</v>
      </c>
      <c r="AH57" s="54">
        <v>0</v>
      </c>
      <c r="AI57" s="51">
        <v>0</v>
      </c>
      <c r="AJ57" s="56">
        <v>0</v>
      </c>
      <c r="AK57" s="51">
        <v>0</v>
      </c>
      <c r="AL57" s="55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64">
        <v>0</v>
      </c>
      <c r="AS57" s="51">
        <v>0</v>
      </c>
      <c r="AT57" s="51">
        <v>0</v>
      </c>
      <c r="AU57" s="51">
        <v>0</v>
      </c>
      <c r="AV57" s="51">
        <v>0</v>
      </c>
      <c r="AW57" s="54">
        <v>0</v>
      </c>
      <c r="AX57" s="57">
        <v>0</v>
      </c>
      <c r="AY57" s="51">
        <v>0</v>
      </c>
      <c r="AZ57" s="51">
        <v>0</v>
      </c>
      <c r="BA57" s="51">
        <v>0</v>
      </c>
      <c r="BB57" s="56">
        <v>0</v>
      </c>
      <c r="BC57" s="58">
        <v>0</v>
      </c>
      <c r="BD57" s="55">
        <v>0</v>
      </c>
      <c r="BE57" s="51">
        <v>0</v>
      </c>
      <c r="BF57" s="54">
        <v>0</v>
      </c>
      <c r="BG57" s="54">
        <v>0</v>
      </c>
      <c r="BH57" s="54">
        <v>0</v>
      </c>
      <c r="BI57" s="54">
        <v>0</v>
      </c>
      <c r="BJ57" s="55">
        <v>0</v>
      </c>
      <c r="BK57" s="54">
        <v>0</v>
      </c>
      <c r="BL57" s="54">
        <v>0</v>
      </c>
      <c r="BM57" s="51">
        <v>0</v>
      </c>
      <c r="BN57" s="51">
        <v>0</v>
      </c>
      <c r="BO57" s="54">
        <v>0</v>
      </c>
      <c r="BP57" s="55">
        <v>0</v>
      </c>
      <c r="BQ57" s="54">
        <v>0</v>
      </c>
      <c r="BR57" s="54">
        <v>0</v>
      </c>
      <c r="BS57" s="51">
        <v>0</v>
      </c>
      <c r="BT57" s="54">
        <v>0</v>
      </c>
      <c r="BU57" s="54">
        <v>0</v>
      </c>
      <c r="BV57" s="55">
        <v>0</v>
      </c>
      <c r="BW57" s="54">
        <v>0</v>
      </c>
      <c r="BX57" s="54">
        <v>0</v>
      </c>
      <c r="BY57" s="51">
        <v>0</v>
      </c>
      <c r="BZ57" s="51">
        <v>0</v>
      </c>
      <c r="CA57" s="54">
        <v>0</v>
      </c>
      <c r="CB57" s="55">
        <v>0</v>
      </c>
      <c r="CC57" s="51">
        <v>0</v>
      </c>
      <c r="CD57" s="54">
        <v>0</v>
      </c>
      <c r="CE57" s="51">
        <v>0</v>
      </c>
      <c r="CF57" s="51">
        <v>0</v>
      </c>
      <c r="CG57" s="54">
        <v>0</v>
      </c>
      <c r="CH57" s="55">
        <v>0</v>
      </c>
      <c r="CI57" s="54">
        <v>0</v>
      </c>
      <c r="CJ57" s="54">
        <v>0</v>
      </c>
      <c r="CK57" s="51">
        <v>0</v>
      </c>
      <c r="CL57" s="54">
        <v>0</v>
      </c>
      <c r="CM57" s="54">
        <v>0</v>
      </c>
      <c r="CN57" s="55">
        <v>0</v>
      </c>
      <c r="CO57" s="54">
        <v>0</v>
      </c>
      <c r="CP57" s="54">
        <v>0</v>
      </c>
      <c r="CQ57" s="54">
        <v>0</v>
      </c>
      <c r="CR57" s="54">
        <v>0</v>
      </c>
      <c r="CS57" s="54">
        <v>0</v>
      </c>
      <c r="CT57" s="64">
        <v>0</v>
      </c>
      <c r="CU57" s="51">
        <v>0</v>
      </c>
      <c r="CV57" s="51">
        <v>0</v>
      </c>
      <c r="CW57" s="51">
        <v>0</v>
      </c>
      <c r="CX57" s="51">
        <v>0</v>
      </c>
      <c r="CY57" s="51">
        <v>0</v>
      </c>
      <c r="CZ57" s="64">
        <v>0</v>
      </c>
      <c r="DA57" s="54">
        <v>0</v>
      </c>
      <c r="DB57" s="54">
        <v>0</v>
      </c>
      <c r="DC57" s="54">
        <v>0</v>
      </c>
      <c r="DD57" s="58">
        <v>0</v>
      </c>
      <c r="DE57" s="54">
        <v>0</v>
      </c>
      <c r="DF57" s="55">
        <v>0</v>
      </c>
      <c r="DG57" s="51">
        <v>0</v>
      </c>
      <c r="DH57" s="54">
        <v>0</v>
      </c>
      <c r="DI57" s="51">
        <v>0</v>
      </c>
      <c r="DJ57" s="51">
        <v>0</v>
      </c>
      <c r="DK57" s="54">
        <v>0</v>
      </c>
      <c r="DL57" s="64">
        <v>0</v>
      </c>
      <c r="DM57" s="56">
        <v>0</v>
      </c>
      <c r="DN57" s="51">
        <v>0</v>
      </c>
      <c r="DO57" s="51">
        <v>0</v>
      </c>
      <c r="DP57" s="51">
        <v>0</v>
      </c>
      <c r="DQ57" s="54">
        <v>0</v>
      </c>
      <c r="DR57" s="64">
        <v>0</v>
      </c>
      <c r="DS57" s="51">
        <v>0</v>
      </c>
      <c r="DT57" s="51">
        <v>0</v>
      </c>
      <c r="DU57" s="51">
        <v>0</v>
      </c>
      <c r="DV57" s="51">
        <v>0</v>
      </c>
      <c r="DW57" s="54">
        <v>0</v>
      </c>
      <c r="DX57" s="55">
        <v>0</v>
      </c>
      <c r="DY57" s="54">
        <v>0</v>
      </c>
      <c r="DZ57" s="54">
        <v>0</v>
      </c>
      <c r="EA57" s="54">
        <v>0</v>
      </c>
      <c r="EB57" s="51">
        <v>0</v>
      </c>
      <c r="EC57" s="54">
        <v>0</v>
      </c>
      <c r="ED57" s="64">
        <v>0</v>
      </c>
      <c r="EE57" s="54">
        <v>0</v>
      </c>
      <c r="EF57" s="51">
        <v>0</v>
      </c>
      <c r="EG57" s="54">
        <v>0</v>
      </c>
      <c r="EH57" s="58">
        <v>0</v>
      </c>
      <c r="EI57" s="54">
        <v>0</v>
      </c>
      <c r="EJ57" s="55"/>
      <c r="EK57" s="54">
        <v>0</v>
      </c>
      <c r="EL57" s="54"/>
      <c r="EM57" s="54"/>
      <c r="EN57" s="54"/>
      <c r="EO57" s="59"/>
      <c r="EP57" s="55"/>
      <c r="EQ57" s="54">
        <v>0</v>
      </c>
      <c r="ER57" s="54"/>
      <c r="ES57" s="54"/>
      <c r="ET57" s="54"/>
      <c r="EU57" s="59"/>
      <c r="EV57" s="55"/>
      <c r="EW57" s="54">
        <v>0</v>
      </c>
      <c r="EX57" s="54"/>
      <c r="EY57" s="54"/>
      <c r="EZ57" s="54"/>
      <c r="FA57" s="59">
        <v>0</v>
      </c>
      <c r="FB57" s="43">
        <f t="shared" si="1"/>
        <v>0</v>
      </c>
      <c r="FC57" s="21">
        <f t="shared" si="2"/>
        <v>0</v>
      </c>
      <c r="FD57" s="43">
        <f t="shared" si="3"/>
        <v>0</v>
      </c>
      <c r="FE57" s="21">
        <f t="shared" si="4"/>
        <v>0</v>
      </c>
      <c r="FF57" s="43">
        <f t="shared" si="5"/>
        <v>0</v>
      </c>
      <c r="FG57" s="21">
        <f t="shared" si="6"/>
        <v>0</v>
      </c>
      <c r="FH57" s="43">
        <f t="shared" si="7"/>
        <v>0</v>
      </c>
      <c r="FI57" s="21">
        <f t="shared" si="8"/>
        <v>0</v>
      </c>
      <c r="FJ57" s="43">
        <f t="shared" si="9"/>
        <v>0</v>
      </c>
      <c r="FK57" s="21">
        <f t="shared" si="10"/>
        <v>0</v>
      </c>
      <c r="FL57" s="43">
        <f t="shared" si="11"/>
        <v>0</v>
      </c>
      <c r="FM57" s="21">
        <f t="shared" si="12"/>
        <v>0</v>
      </c>
      <c r="FN57" s="43">
        <f t="shared" si="13"/>
        <v>0</v>
      </c>
      <c r="FO57" s="21">
        <f t="shared" si="14"/>
        <v>0</v>
      </c>
      <c r="FP57" s="43">
        <f t="shared" si="15"/>
        <v>0</v>
      </c>
      <c r="FQ57" s="21">
        <f t="shared" si="16"/>
        <v>0</v>
      </c>
      <c r="FR57" s="43">
        <f t="shared" si="17"/>
        <v>0</v>
      </c>
      <c r="FS57" s="21">
        <f t="shared" si="18"/>
        <v>0</v>
      </c>
      <c r="FT57" s="43">
        <f t="shared" si="19"/>
        <v>0</v>
      </c>
      <c r="FU57" s="21">
        <f t="shared" si="20"/>
        <v>0</v>
      </c>
      <c r="FV57" s="43">
        <f t="shared" si="21"/>
        <v>0</v>
      </c>
      <c r="FW57" s="21">
        <f t="shared" si="22"/>
        <v>0</v>
      </c>
      <c r="FX57" s="43">
        <f t="shared" si="23"/>
        <v>0</v>
      </c>
      <c r="FY57" s="21">
        <f t="shared" si="24"/>
        <v>0</v>
      </c>
      <c r="FZ57" s="43">
        <f t="shared" si="25"/>
        <v>0</v>
      </c>
      <c r="GA57" s="21">
        <f t="shared" si="26"/>
        <v>0</v>
      </c>
      <c r="GB57" s="43">
        <f t="shared" si="27"/>
        <v>0</v>
      </c>
      <c r="GC57" s="21">
        <f t="shared" si="28"/>
        <v>0</v>
      </c>
      <c r="GD57" s="43">
        <f t="shared" si="29"/>
        <v>0</v>
      </c>
      <c r="GE57" s="21">
        <f t="shared" si="30"/>
        <v>0</v>
      </c>
      <c r="GF57" s="43">
        <f t="shared" si="31"/>
        <v>0</v>
      </c>
      <c r="GG57" s="21">
        <f t="shared" si="32"/>
        <v>0</v>
      </c>
      <c r="GH57" s="43">
        <f t="shared" si="33"/>
        <v>0</v>
      </c>
      <c r="GI57" s="21">
        <f t="shared" si="34"/>
        <v>0</v>
      </c>
      <c r="GJ57" s="43">
        <f t="shared" si="35"/>
        <v>0</v>
      </c>
      <c r="GK57" s="21">
        <f t="shared" si="36"/>
        <v>0</v>
      </c>
      <c r="GL57" s="43">
        <f t="shared" si="37"/>
        <v>0</v>
      </c>
      <c r="GM57" s="21">
        <f t="shared" si="38"/>
        <v>0</v>
      </c>
      <c r="GN57" s="43">
        <f t="shared" si="39"/>
        <v>0</v>
      </c>
      <c r="GO57" s="21">
        <f t="shared" si="40"/>
        <v>0</v>
      </c>
      <c r="GP57" s="43">
        <f t="shared" si="41"/>
        <v>0</v>
      </c>
      <c r="GQ57" s="21">
        <f t="shared" si="42"/>
        <v>0</v>
      </c>
      <c r="GR57" s="43">
        <f t="shared" si="43"/>
        <v>0</v>
      </c>
      <c r="GS57" s="21">
        <f t="shared" si="44"/>
        <v>0</v>
      </c>
      <c r="GT57" s="43">
        <f t="shared" si="45"/>
        <v>0</v>
      </c>
      <c r="GU57" s="21">
        <f t="shared" si="46"/>
        <v>0</v>
      </c>
      <c r="GV57" s="43">
        <f t="shared" si="47"/>
        <v>0</v>
      </c>
      <c r="GW57" s="43">
        <f t="shared" si="48"/>
        <v>0</v>
      </c>
      <c r="GX57" s="28"/>
      <c r="GY57" s="43">
        <f t="shared" si="50"/>
        <v>0</v>
      </c>
      <c r="HF57" s="89" t="str">
        <f t="shared" si="49"/>
        <v>Sample52</v>
      </c>
      <c r="HG57" s="43">
        <f t="shared" si="49"/>
        <v>1815</v>
      </c>
      <c r="HH57" s="89" t="str">
        <f t="shared" si="49"/>
        <v>Ft/kg</v>
      </c>
      <c r="HI57" s="13">
        <f t="shared" si="51"/>
        <v>0</v>
      </c>
      <c r="HJ57" s="43">
        <f>IF($HJ$1=1,IF(haviszla1!$E$5="h",haviszla1!H57,IF(haviszla1!$E$5="k",haviszla1!I57,IF(haviszla1!$E$5="sz",haviszla1!J57,IF(haviszla1!$E$5="cs",haviszla1!K57,IF(haviszla1!$E$5="p",haviszla1!L57,IF(haviszla1!$E$5="szo",haviszla1!M57,0)))))),0)</f>
        <v>0</v>
      </c>
      <c r="HK57" s="43">
        <f>IF($HK$1=1,IF(haviszla1!$E$5="h",haviszla1!N57,IF(haviszla1!$E$5="k",haviszla1!O57,IF(haviszla1!$E$5="sz",haviszla1!P57,IF(haviszla1!$E$5="cs",haviszla1!Q57,IF(haviszla1!$E$5="p",haviszla1!R57,IF(haviszla1!$E$5="szo",haviszla1!S57,0)))))),0)</f>
        <v>0</v>
      </c>
      <c r="HL57" s="43">
        <f>IF($HL$1=1,IF(haviszla1!$E$5="h",haviszla1!T57,IF(haviszla1!$E$5="k",haviszla1!U57,IF(haviszla1!$E$5="sz",haviszla1!V57,IF(haviszla1!$E$5="cs",haviszla1!W57,IF(haviszla1!$E$5="p",haviszla1!X57,IF(haviszla1!$E$5="szo",haviszla1!Y57,0)))))),0)</f>
        <v>0</v>
      </c>
      <c r="HM57" s="43">
        <f>IF($HM$1=1,IF(haviszla1!$E$5="h",haviszla1!Z57,IF(haviszla1!$E$5="k",haviszla1!AA57,IF(haviszla1!$E$5="sz",haviszla1!AB57,IF(haviszla1!$E$5="cs",haviszla1!AC57,IF(haviszla1!$E$5="p",haviszla1!AD57,IF(haviszla1!$E$5="szo",haviszla1!AE57,0)))))),0)</f>
        <v>0</v>
      </c>
      <c r="HN57" s="43">
        <f>IF($HN$1=1,IF(haviszla1!$E$5="h",haviszla1!AF57,IF(haviszla1!$E$5="k",haviszla1!AG57,IF(haviszla1!$E$5="sz",haviszla1!AH57,IF(haviszla1!$E$5="cs",haviszla1!AI57,IF(haviszla1!$E$5="p",haviszla1!AJ57,IF(haviszla1!$E$5="szo",haviszla1!AK57,0)))))),0)</f>
        <v>0</v>
      </c>
      <c r="HO57" s="43">
        <f>IF($HO$1=1,IF(haviszla1!$E$5="h",haviszla1!AL57,IF(haviszla1!$E$5="k",haviszla1!AM57,IF(haviszla1!$E$5="sz",haviszla1!AN57,IF(haviszla1!$E$5="cs",haviszla1!AO57,IF(haviszla1!$E$5="p",haviszla1!AP57,IF(haviszla1!$E$5="szo",haviszla1!AQ57,0)))))),0)</f>
        <v>0</v>
      </c>
      <c r="HP57" s="43">
        <f>IF($HP$1=1,IF(haviszla1!$E$5="h",haviszla1!AR57,IF(haviszla1!$E$5="k",haviszla1!AS57,IF(haviszla1!$E$5="sz",haviszla1!AT57,IF(haviszla1!$E$5="cs",haviszla1!AU57,IF(haviszla1!$E$5="p",haviszla1!AV57,IF(haviszla1!$E$5="szo",haviszla1!AW57,0)))))),0)</f>
        <v>0</v>
      </c>
      <c r="HQ57" s="43">
        <f>IF($HQ$1=1,IF(haviszla1!$E$5="h",haviszla1!AX57,IF(haviszla1!$E$5="k",haviszla1!AY57,IF(haviszla1!$E$5="sz",haviszla1!AZ57,IF(haviszla1!$E$5="cs",haviszla1!BA57,IF(haviszla1!$E$5="p",haviszla1!BB57,IF(haviszla1!$E$5="szo",haviszla1!BC57,0)))))),0)</f>
        <v>0</v>
      </c>
      <c r="HR57" s="43">
        <f>IF($HR$1=1,IF(haviszla1!$E$5="h",haviszla1!BD57,IF(haviszla1!$E$5="k",haviszla1!BE57,IF(haviszla1!$E$5="sz",haviszla1!BF57,IF(haviszla1!$E$5="cs",haviszla1!BG57,IF(haviszla1!$E$5="p",haviszla1!BH57,IF(haviszla1!$E$5="szo",haviszla1!BI57,0)))))),0)</f>
        <v>0</v>
      </c>
      <c r="HS57" s="43">
        <f>IF($HS$1=1,IF(haviszla1!$E$5="h",haviszla1!BJ57,IF(haviszla1!$E$5="k",haviszla1!BK57,IF(haviszla1!$E$5="sz",haviszla1!BL57,IF(haviszla1!$E$5="cs",haviszla1!BM57,IF(haviszla1!$E$5="p",haviszla1!BN57,IF(haviszla1!$E$5="szo",haviszla1!BO57,0)))))),0)</f>
        <v>0</v>
      </c>
      <c r="HT57" s="43">
        <f>IF($HT$1=1,IF(haviszla1!$E$5="h",haviszla1!BP57,IF(haviszla1!$E$5="k",haviszla1!BQ57,IF(haviszla1!$E$5="sz",haviszla1!BR57,IF(haviszla1!$E$5="cs",haviszla1!BS57,IF(haviszla1!$E$5="p",haviszla1!BT57,IF(haviszla1!$E$5="szo",haviszla1!BU57,0)))))),0)</f>
        <v>0</v>
      </c>
      <c r="HU57" s="43">
        <f>IF($HU$1=1,IF(haviszla1!$E$5="h",haviszla1!BV57,IF(haviszla1!$E$5="k",haviszla1!BW57,IF(haviszla1!$E$5="sz",haviszla1!BX57,IF(haviszla1!$E$5="cs",haviszla1!BY57,IF(haviszla1!$E$5="p",haviszla1!BZ57,IF(haviszla1!$E$5="szo",haviszla1!CA57,0)))))),0)</f>
        <v>0</v>
      </c>
      <c r="HV57" s="43">
        <f>IF($HV$1=1,IF(haviszla1!$E$5="h",haviszla1!CB57,IF(haviszla1!$E$5="k",haviszla1!CC57,IF(haviszla1!$E$5="sz",haviszla1!CD57,IF(haviszla1!$E$5="cs",haviszla1!CE57,IF(haviszla1!$E$5="p",haviszla1!CF57,IF(haviszla1!$E$5="szo",haviszla1!CG57,0)))))),0)</f>
        <v>0</v>
      </c>
      <c r="HW57" s="43">
        <f>IF($HW$1=1,IF(haviszla1!$E$5="h",haviszla1!CH57,IF(haviszla1!$E$5="k",haviszla1!CI57,IF(haviszla1!$E$5="sz",haviszla1!CJ57,IF(haviszla1!$E$5="cs",haviszla1!CK57,IF(haviszla1!$E$5="p",haviszla1!CL57,IF(haviszla1!$E$5="szo",haviszla1!CM57,0)))))),0)</f>
        <v>0</v>
      </c>
      <c r="HX57" s="43">
        <f>IF($HX$1=1,IF(haviszla1!$E$5="h",haviszla1!CN57,IF(haviszla1!$E$5="k",haviszla1!CO57,IF(haviszla1!$E$5="sz",haviszla1!CP57,IF(haviszla1!$E$5="cs",haviszla1!CQ57,IF(haviszla1!$E$5="p",haviszla1!CR57,IF(haviszla1!$E$5="szo",haviszla1!CS57,0)))))),0)</f>
        <v>0</v>
      </c>
      <c r="HY57" s="43">
        <f>IF($HY$1=1,IF(haviszla1!$E$5="h",haviszla1!CT57,IF(haviszla1!$E$5="k",haviszla1!CU57,IF(haviszla1!$E$5="sz",haviszla1!CV57,IF(haviszla1!$E$5="cs",haviszla1!CW57,IF(haviszla1!$E$5="p",haviszla1!CX57,IF(haviszla1!$E$5="szo",haviszla1!CY57,0)))))),0)</f>
        <v>0</v>
      </c>
      <c r="HZ57" s="43">
        <f>IF($HZ$1=1,IF(haviszla1!$E$5="h",haviszla1!CZ57,IF(haviszla1!$E$5="k",haviszla1!DA57,IF(haviszla1!$E$5="sz",haviszla1!DB57,IF(haviszla1!$E$5="cs",haviszla1!DC57,IF(haviszla1!$E$5="p",haviszla1!DD57,IF(haviszla1!$E$5="szo",haviszla1!DE57,0)))))),0)</f>
        <v>0</v>
      </c>
      <c r="IA57" s="43">
        <f>IF($IA$1=1,IF(haviszla1!$E$5="h",haviszla1!DF57,IF(haviszla1!$E$5="k",haviszla1!DG57,IF(haviszla1!$E$5="sz",haviszla1!DH57,IF(haviszla1!$E$5="cs",haviszla1!DI57,IF(haviszla1!$E$5="p",haviszla1!DJ57,IF(haviszla1!$E$5="szo",haviszla1!DK57,0)))))),0)</f>
        <v>0</v>
      </c>
      <c r="IB57" s="43">
        <f>IF($IB$1=1,IF(haviszla1!$E$5="h",haviszla1!DL57,IF(haviszla1!$E$5="k",haviszla1!DM57,IF(haviszla1!$E$5="sz",haviszla1!DN57,IF(haviszla1!$E$5="cs",haviszla1!DO57,IF(haviszla1!$E$5="p",haviszla1!DP57,IF(haviszla1!$E$5="szo",haviszla1!DQ57,0)))))),0)</f>
        <v>0</v>
      </c>
      <c r="IC57" s="43">
        <f>IF($IC$1=1,IF(haviszla1!$E$5="h",haviszla1!DR57,IF(haviszla1!$E$5="k",haviszla1!DS57,IF(haviszla1!$E$5="sz",haviszla1!DT57,IF(haviszla1!$E$5="cs",haviszla1!DU57,IF(haviszla1!$E$5="p",haviszla1!DV57,IF(haviszla1!$E$5="szo",haviszla1!DW57,0)))))),0)</f>
        <v>0</v>
      </c>
      <c r="ID57" s="43">
        <f>IF($ID$1=1,IF(haviszla1!$E$5="h",haviszla1!DX57,IF(haviszla1!$E$5="k",haviszla1!DY57,IF(haviszla1!$E$5="sz",haviszla1!DZ57,IF(haviszla1!$E$5="cs",haviszla1!EA57,IF(haviszla1!$E$5="p",haviszla1!EB57,IF(haviszla1!$E$5="szo",haviszla1!EC57,0)))))),0)</f>
        <v>0</v>
      </c>
      <c r="IE57" s="43">
        <f>IF($IE$1=1,IF(haviszla1!$E$5="h",haviszla1!ED57,IF(haviszla1!$E$5="k",haviszla1!EE57,IF(haviszla1!$E$5="sz",haviszla1!EF57,IF(haviszla1!$E$5="cs",haviszla1!EG57,IF(haviszla1!$E$5="p",haviszla1!EH57,IF(haviszla1!$E$5="szo",haviszla1!EI57,0)))))),0)</f>
        <v>0</v>
      </c>
    </row>
    <row r="58" spans="1:239" ht="15" customHeight="1">
      <c r="A58" s="18" t="s">
        <v>72</v>
      </c>
      <c r="B58" s="89" t="s">
        <v>438</v>
      </c>
      <c r="C58" s="43">
        <v>1815</v>
      </c>
      <c r="D58" s="89" t="s">
        <v>152</v>
      </c>
      <c r="E58" s="13">
        <f t="shared" si="0"/>
        <v>0</v>
      </c>
      <c r="F58" s="48"/>
      <c r="G58" s="49"/>
      <c r="H58" s="89">
        <v>0</v>
      </c>
      <c r="I58" s="51">
        <v>0</v>
      </c>
      <c r="J58" s="89">
        <v>0</v>
      </c>
      <c r="K58" s="51">
        <v>0</v>
      </c>
      <c r="L58" s="51">
        <v>0</v>
      </c>
      <c r="M58" s="52">
        <v>0</v>
      </c>
      <c r="N58" s="64">
        <v>0</v>
      </c>
      <c r="O58" s="51">
        <v>0</v>
      </c>
      <c r="P58" s="54">
        <v>0</v>
      </c>
      <c r="Q58" s="51">
        <v>0</v>
      </c>
      <c r="R58" s="51">
        <v>0</v>
      </c>
      <c r="S58" s="54">
        <v>0</v>
      </c>
      <c r="T58" s="55">
        <v>0</v>
      </c>
      <c r="U58" s="51">
        <v>0</v>
      </c>
      <c r="V58" s="54">
        <v>0</v>
      </c>
      <c r="W58" s="51">
        <v>0</v>
      </c>
      <c r="X58" s="51">
        <v>0</v>
      </c>
      <c r="Y58" s="54">
        <v>0</v>
      </c>
      <c r="Z58" s="64">
        <v>0</v>
      </c>
      <c r="AA58" s="51">
        <v>0</v>
      </c>
      <c r="AB58" s="54">
        <v>0</v>
      </c>
      <c r="AC58" s="51">
        <v>0</v>
      </c>
      <c r="AD58" s="51">
        <v>0</v>
      </c>
      <c r="AE58" s="54">
        <v>0</v>
      </c>
      <c r="AF58" s="64">
        <v>0</v>
      </c>
      <c r="AG58" s="51">
        <v>0</v>
      </c>
      <c r="AH58" s="54">
        <v>0</v>
      </c>
      <c r="AI58" s="51">
        <v>0</v>
      </c>
      <c r="AJ58" s="56">
        <v>0</v>
      </c>
      <c r="AK58" s="54">
        <v>0</v>
      </c>
      <c r="AL58" s="55">
        <v>0</v>
      </c>
      <c r="AM58" s="54">
        <v>0</v>
      </c>
      <c r="AN58" s="54">
        <v>0</v>
      </c>
      <c r="AO58" s="54">
        <v>0</v>
      </c>
      <c r="AP58" s="54">
        <v>0</v>
      </c>
      <c r="AQ58" s="54">
        <v>0</v>
      </c>
      <c r="AR58" s="64">
        <v>0</v>
      </c>
      <c r="AS58" s="51">
        <v>0</v>
      </c>
      <c r="AT58" s="54">
        <v>0</v>
      </c>
      <c r="AU58" s="51">
        <v>0</v>
      </c>
      <c r="AV58" s="51">
        <v>0</v>
      </c>
      <c r="AW58" s="54">
        <v>0</v>
      </c>
      <c r="AX58" s="57">
        <v>0</v>
      </c>
      <c r="AY58" s="51">
        <v>0</v>
      </c>
      <c r="AZ58" s="54">
        <v>0</v>
      </c>
      <c r="BA58" s="51">
        <v>0</v>
      </c>
      <c r="BB58" s="56">
        <v>0</v>
      </c>
      <c r="BC58" s="58">
        <v>0</v>
      </c>
      <c r="BD58" s="55">
        <v>0</v>
      </c>
      <c r="BE58" s="51">
        <v>0</v>
      </c>
      <c r="BF58" s="54">
        <v>0</v>
      </c>
      <c r="BG58" s="54">
        <v>0</v>
      </c>
      <c r="BH58" s="54">
        <v>0</v>
      </c>
      <c r="BI58" s="54">
        <v>0</v>
      </c>
      <c r="BJ58" s="55">
        <v>0</v>
      </c>
      <c r="BK58" s="54">
        <v>0</v>
      </c>
      <c r="BL58" s="54">
        <v>0</v>
      </c>
      <c r="BM58" s="51">
        <v>0</v>
      </c>
      <c r="BN58" s="51">
        <v>0</v>
      </c>
      <c r="BO58" s="54">
        <v>0</v>
      </c>
      <c r="BP58" s="55">
        <v>0</v>
      </c>
      <c r="BQ58" s="54">
        <v>0</v>
      </c>
      <c r="BR58" s="54">
        <v>0</v>
      </c>
      <c r="BS58" s="51">
        <v>0</v>
      </c>
      <c r="BT58" s="54">
        <v>0</v>
      </c>
      <c r="BU58" s="54">
        <v>0</v>
      </c>
      <c r="BV58" s="55">
        <v>0</v>
      </c>
      <c r="BW58" s="54">
        <v>0</v>
      </c>
      <c r="BX58" s="54">
        <v>0</v>
      </c>
      <c r="BY58" s="51">
        <v>0</v>
      </c>
      <c r="BZ58" s="51">
        <v>0</v>
      </c>
      <c r="CA58" s="54">
        <v>0</v>
      </c>
      <c r="CB58" s="55">
        <v>0</v>
      </c>
      <c r="CC58" s="51">
        <v>0</v>
      </c>
      <c r="CD58" s="54">
        <v>0</v>
      </c>
      <c r="CE58" s="51">
        <v>0</v>
      </c>
      <c r="CF58" s="51">
        <v>0</v>
      </c>
      <c r="CG58" s="54">
        <v>0</v>
      </c>
      <c r="CH58" s="55">
        <v>0</v>
      </c>
      <c r="CI58" s="54">
        <v>0</v>
      </c>
      <c r="CJ58" s="54">
        <v>0</v>
      </c>
      <c r="CK58" s="51">
        <v>0</v>
      </c>
      <c r="CL58" s="54">
        <v>0</v>
      </c>
      <c r="CM58" s="54">
        <v>0</v>
      </c>
      <c r="CN58" s="55">
        <v>0</v>
      </c>
      <c r="CO58" s="54">
        <v>0</v>
      </c>
      <c r="CP58" s="54">
        <v>0</v>
      </c>
      <c r="CQ58" s="54">
        <v>0</v>
      </c>
      <c r="CR58" s="54">
        <v>0</v>
      </c>
      <c r="CS58" s="54">
        <v>0</v>
      </c>
      <c r="CT58" s="64">
        <v>0</v>
      </c>
      <c r="CU58" s="51">
        <v>0</v>
      </c>
      <c r="CV58" s="52">
        <v>0</v>
      </c>
      <c r="CW58" s="51">
        <v>0</v>
      </c>
      <c r="CX58" s="51">
        <v>0</v>
      </c>
      <c r="CY58" s="54">
        <v>0</v>
      </c>
      <c r="CZ58" s="64">
        <v>0</v>
      </c>
      <c r="DA58" s="54">
        <v>0</v>
      </c>
      <c r="DB58" s="54">
        <v>0</v>
      </c>
      <c r="DC58" s="54">
        <v>0</v>
      </c>
      <c r="DD58" s="58">
        <v>0</v>
      </c>
      <c r="DE58" s="54">
        <v>0</v>
      </c>
      <c r="DF58" s="55">
        <v>0</v>
      </c>
      <c r="DG58" s="51">
        <v>0</v>
      </c>
      <c r="DH58" s="54">
        <v>0</v>
      </c>
      <c r="DI58" s="51">
        <v>0</v>
      </c>
      <c r="DJ58" s="51">
        <v>0</v>
      </c>
      <c r="DK58" s="54">
        <v>0</v>
      </c>
      <c r="DL58" s="64">
        <v>0</v>
      </c>
      <c r="DM58" s="56">
        <v>0</v>
      </c>
      <c r="DN58" s="54">
        <v>0</v>
      </c>
      <c r="DO58" s="51">
        <v>0</v>
      </c>
      <c r="DP58" s="51">
        <v>0</v>
      </c>
      <c r="DQ58" s="54">
        <v>0</v>
      </c>
      <c r="DR58" s="64">
        <v>0</v>
      </c>
      <c r="DS58" s="51">
        <v>0</v>
      </c>
      <c r="DT58" s="54">
        <v>0</v>
      </c>
      <c r="DU58" s="51">
        <v>0</v>
      </c>
      <c r="DV58" s="51">
        <v>0</v>
      </c>
      <c r="DW58" s="54">
        <v>0</v>
      </c>
      <c r="DX58" s="55">
        <v>0</v>
      </c>
      <c r="DY58" s="54">
        <v>0</v>
      </c>
      <c r="DZ58" s="54">
        <v>0</v>
      </c>
      <c r="EA58" s="54">
        <v>0</v>
      </c>
      <c r="EB58" s="51">
        <v>0</v>
      </c>
      <c r="EC58" s="54">
        <v>0</v>
      </c>
      <c r="ED58" s="64">
        <v>0</v>
      </c>
      <c r="EE58" s="54">
        <v>0</v>
      </c>
      <c r="EF58" s="54">
        <v>0</v>
      </c>
      <c r="EG58" s="54">
        <v>0</v>
      </c>
      <c r="EH58" s="58">
        <v>0</v>
      </c>
      <c r="EI58" s="54">
        <v>0</v>
      </c>
      <c r="EJ58" s="55"/>
      <c r="EK58" s="54">
        <v>0</v>
      </c>
      <c r="EL58" s="54"/>
      <c r="EM58" s="54"/>
      <c r="EN58" s="54"/>
      <c r="EO58" s="59"/>
      <c r="EP58" s="55"/>
      <c r="EQ58" s="54">
        <v>0</v>
      </c>
      <c r="ER58" s="54"/>
      <c r="ES58" s="54"/>
      <c r="ET58" s="54"/>
      <c r="EU58" s="59"/>
      <c r="EV58" s="55"/>
      <c r="EW58" s="54">
        <v>0</v>
      </c>
      <c r="EX58" s="54"/>
      <c r="EY58" s="54"/>
      <c r="EZ58" s="54"/>
      <c r="FA58" s="59">
        <v>0</v>
      </c>
      <c r="FB58" s="43">
        <f t="shared" si="1"/>
        <v>0</v>
      </c>
      <c r="FC58" s="21">
        <f t="shared" si="2"/>
        <v>0</v>
      </c>
      <c r="FD58" s="43">
        <f t="shared" si="3"/>
        <v>0</v>
      </c>
      <c r="FE58" s="21">
        <f t="shared" si="4"/>
        <v>0</v>
      </c>
      <c r="FF58" s="43">
        <f t="shared" si="5"/>
        <v>0</v>
      </c>
      <c r="FG58" s="21">
        <f t="shared" si="6"/>
        <v>0</v>
      </c>
      <c r="FH58" s="43">
        <f t="shared" si="7"/>
        <v>0</v>
      </c>
      <c r="FI58" s="21">
        <f t="shared" si="8"/>
        <v>0</v>
      </c>
      <c r="FJ58" s="43">
        <f t="shared" si="9"/>
        <v>0</v>
      </c>
      <c r="FK58" s="21">
        <f t="shared" si="10"/>
        <v>0</v>
      </c>
      <c r="FL58" s="43">
        <f t="shared" si="11"/>
        <v>0</v>
      </c>
      <c r="FM58" s="21">
        <f t="shared" si="12"/>
        <v>0</v>
      </c>
      <c r="FN58" s="43">
        <f t="shared" si="13"/>
        <v>0</v>
      </c>
      <c r="FO58" s="21">
        <f t="shared" si="14"/>
        <v>0</v>
      </c>
      <c r="FP58" s="43">
        <f t="shared" si="15"/>
        <v>0</v>
      </c>
      <c r="FQ58" s="21">
        <f t="shared" si="16"/>
        <v>0</v>
      </c>
      <c r="FR58" s="43">
        <f t="shared" si="17"/>
        <v>0</v>
      </c>
      <c r="FS58" s="21">
        <f t="shared" si="18"/>
        <v>0</v>
      </c>
      <c r="FT58" s="43">
        <f t="shared" si="19"/>
        <v>0</v>
      </c>
      <c r="FU58" s="21">
        <f t="shared" si="20"/>
        <v>0</v>
      </c>
      <c r="FV58" s="43">
        <f t="shared" si="21"/>
        <v>0</v>
      </c>
      <c r="FW58" s="21">
        <f t="shared" si="22"/>
        <v>0</v>
      </c>
      <c r="FX58" s="43">
        <f t="shared" si="23"/>
        <v>0</v>
      </c>
      <c r="FY58" s="21">
        <f t="shared" si="24"/>
        <v>0</v>
      </c>
      <c r="FZ58" s="43">
        <f t="shared" si="25"/>
        <v>0</v>
      </c>
      <c r="GA58" s="21">
        <f t="shared" si="26"/>
        <v>0</v>
      </c>
      <c r="GB58" s="43">
        <f t="shared" si="27"/>
        <v>0</v>
      </c>
      <c r="GC58" s="21">
        <f t="shared" si="28"/>
        <v>0</v>
      </c>
      <c r="GD58" s="43">
        <f t="shared" si="29"/>
        <v>0</v>
      </c>
      <c r="GE58" s="21">
        <f t="shared" si="30"/>
        <v>0</v>
      </c>
      <c r="GF58" s="43">
        <f t="shared" si="31"/>
        <v>0</v>
      </c>
      <c r="GG58" s="21">
        <f t="shared" si="32"/>
        <v>0</v>
      </c>
      <c r="GH58" s="43">
        <f t="shared" si="33"/>
        <v>0</v>
      </c>
      <c r="GI58" s="21">
        <f t="shared" si="34"/>
        <v>0</v>
      </c>
      <c r="GJ58" s="43">
        <f t="shared" si="35"/>
        <v>0</v>
      </c>
      <c r="GK58" s="21">
        <f t="shared" si="36"/>
        <v>0</v>
      </c>
      <c r="GL58" s="43">
        <f t="shared" si="37"/>
        <v>0</v>
      </c>
      <c r="GM58" s="21">
        <f t="shared" si="38"/>
        <v>0</v>
      </c>
      <c r="GN58" s="43">
        <f t="shared" si="39"/>
        <v>0</v>
      </c>
      <c r="GO58" s="21">
        <f t="shared" si="40"/>
        <v>0</v>
      </c>
      <c r="GP58" s="43">
        <f t="shared" si="41"/>
        <v>0</v>
      </c>
      <c r="GQ58" s="21">
        <f t="shared" si="42"/>
        <v>0</v>
      </c>
      <c r="GR58" s="43">
        <f t="shared" si="43"/>
        <v>0</v>
      </c>
      <c r="GS58" s="21">
        <f t="shared" si="44"/>
        <v>0</v>
      </c>
      <c r="GT58" s="43">
        <f t="shared" si="45"/>
        <v>0</v>
      </c>
      <c r="GU58" s="21">
        <f t="shared" si="46"/>
        <v>0</v>
      </c>
      <c r="GV58" s="43">
        <f t="shared" si="47"/>
        <v>0</v>
      </c>
      <c r="GW58" s="43">
        <f t="shared" si="48"/>
        <v>0</v>
      </c>
      <c r="GX58" s="28"/>
      <c r="GY58" s="43">
        <f t="shared" si="50"/>
        <v>0</v>
      </c>
      <c r="HF58" s="89" t="str">
        <f t="shared" si="49"/>
        <v>Sample53</v>
      </c>
      <c r="HG58" s="43">
        <f t="shared" si="49"/>
        <v>1815</v>
      </c>
      <c r="HH58" s="89" t="str">
        <f t="shared" si="49"/>
        <v>Ft/kg</v>
      </c>
      <c r="HI58" s="13">
        <f t="shared" si="51"/>
        <v>0</v>
      </c>
      <c r="HJ58" s="43">
        <f>IF($HJ$1=1,IF(haviszla1!$E$5="h",haviszla1!H58,IF(haviszla1!$E$5="k",haviszla1!I58,IF(haviszla1!$E$5="sz",haviszla1!J58,IF(haviszla1!$E$5="cs",haviszla1!K58,IF(haviszla1!$E$5="p",haviszla1!L58,IF(haviszla1!$E$5="szo",haviszla1!M58,0)))))),0)</f>
        <v>0</v>
      </c>
      <c r="HK58" s="43">
        <f>IF($HK$1=1,IF(haviszla1!$E$5="h",haviszla1!N58,IF(haviszla1!$E$5="k",haviszla1!O58,IF(haviszla1!$E$5="sz",haviszla1!P58,IF(haviszla1!$E$5="cs",haviszla1!Q58,IF(haviszla1!$E$5="p",haviszla1!R58,IF(haviszla1!$E$5="szo",haviszla1!S58,0)))))),0)</f>
        <v>0</v>
      </c>
      <c r="HL58" s="43">
        <f>IF($HL$1=1,IF(haviszla1!$E$5="h",haviszla1!T58,IF(haviszla1!$E$5="k",haviszla1!U58,IF(haviszla1!$E$5="sz",haviszla1!V58,IF(haviszla1!$E$5="cs",haviszla1!W58,IF(haviszla1!$E$5="p",haviszla1!X58,IF(haviszla1!$E$5="szo",haviszla1!Y58,0)))))),0)</f>
        <v>0</v>
      </c>
      <c r="HM58" s="43">
        <f>IF($HM$1=1,IF(haviszla1!$E$5="h",haviszla1!Z58,IF(haviszla1!$E$5="k",haviszla1!AA58,IF(haviszla1!$E$5="sz",haviszla1!AB58,IF(haviszla1!$E$5="cs",haviszla1!AC58,IF(haviszla1!$E$5="p",haviszla1!AD58,IF(haviszla1!$E$5="szo",haviszla1!AE58,0)))))),0)</f>
        <v>0</v>
      </c>
      <c r="HN58" s="43">
        <f>IF($HN$1=1,IF(haviszla1!$E$5="h",haviszla1!AF58,IF(haviszla1!$E$5="k",haviszla1!AG58,IF(haviszla1!$E$5="sz",haviszla1!AH58,IF(haviszla1!$E$5="cs",haviszla1!AI58,IF(haviszla1!$E$5="p",haviszla1!AJ58,IF(haviszla1!$E$5="szo",haviszla1!AK58,0)))))),0)</f>
        <v>0</v>
      </c>
      <c r="HO58" s="43">
        <f>IF($HO$1=1,IF(haviszla1!$E$5="h",haviszla1!AL58,IF(haviszla1!$E$5="k",haviszla1!AM58,IF(haviszla1!$E$5="sz",haviszla1!AN58,IF(haviszla1!$E$5="cs",haviszla1!AO58,IF(haviszla1!$E$5="p",haviszla1!AP58,IF(haviszla1!$E$5="szo",haviszla1!AQ58,0)))))),0)</f>
        <v>0</v>
      </c>
      <c r="HP58" s="43">
        <f>IF($HP$1=1,IF(haviszla1!$E$5="h",haviszla1!AR58,IF(haviszla1!$E$5="k",haviszla1!AS58,IF(haviszla1!$E$5="sz",haviszla1!AT58,IF(haviszla1!$E$5="cs",haviszla1!AU58,IF(haviszla1!$E$5="p",haviszla1!AV58,IF(haviszla1!$E$5="szo",haviszla1!AW58,0)))))),0)</f>
        <v>0</v>
      </c>
      <c r="HQ58" s="43">
        <f>IF($HQ$1=1,IF(haviszla1!$E$5="h",haviszla1!AX58,IF(haviszla1!$E$5="k",haviszla1!AY58,IF(haviszla1!$E$5="sz",haviszla1!AZ58,IF(haviszla1!$E$5="cs",haviszla1!BA58,IF(haviszla1!$E$5="p",haviszla1!BB58,IF(haviszla1!$E$5="szo",haviszla1!BC58,0)))))),0)</f>
        <v>0</v>
      </c>
      <c r="HR58" s="43">
        <f>IF($HR$1=1,IF(haviszla1!$E$5="h",haviszla1!BD58,IF(haviszla1!$E$5="k",haviszla1!BE58,IF(haviszla1!$E$5="sz",haviszla1!BF58,IF(haviszla1!$E$5="cs",haviszla1!BG58,IF(haviszla1!$E$5="p",haviszla1!BH58,IF(haviszla1!$E$5="szo",haviszla1!BI58,0)))))),0)</f>
        <v>0</v>
      </c>
      <c r="HS58" s="43">
        <f>IF($HS$1=1,IF(haviszla1!$E$5="h",haviszla1!BJ58,IF(haviszla1!$E$5="k",haviszla1!BK58,IF(haviszla1!$E$5="sz",haviszla1!BL58,IF(haviszla1!$E$5="cs",haviszla1!BM58,IF(haviszla1!$E$5="p",haviszla1!BN58,IF(haviszla1!$E$5="szo",haviszla1!BO58,0)))))),0)</f>
        <v>0</v>
      </c>
      <c r="HT58" s="43">
        <f>IF($HT$1=1,IF(haviszla1!$E$5="h",haviszla1!BP58,IF(haviszla1!$E$5="k",haviszla1!BQ58,IF(haviszla1!$E$5="sz",haviszla1!BR58,IF(haviszla1!$E$5="cs",haviszla1!BS58,IF(haviszla1!$E$5="p",haviszla1!BT58,IF(haviszla1!$E$5="szo",haviszla1!BU58,0)))))),0)</f>
        <v>0</v>
      </c>
      <c r="HU58" s="43">
        <f>IF($HU$1=1,IF(haviszla1!$E$5="h",haviszla1!BV58,IF(haviszla1!$E$5="k",haviszla1!BW58,IF(haviszla1!$E$5="sz",haviszla1!BX58,IF(haviszla1!$E$5="cs",haviszla1!BY58,IF(haviszla1!$E$5="p",haviszla1!BZ58,IF(haviszla1!$E$5="szo",haviszla1!CA58,0)))))),0)</f>
        <v>0</v>
      </c>
      <c r="HV58" s="43">
        <f>IF($HV$1=1,IF(haviszla1!$E$5="h",haviszla1!CB58,IF(haviszla1!$E$5="k",haviszla1!CC58,IF(haviszla1!$E$5="sz",haviszla1!CD58,IF(haviszla1!$E$5="cs",haviszla1!CE58,IF(haviszla1!$E$5="p",haviszla1!CF58,IF(haviszla1!$E$5="szo",haviszla1!CG58,0)))))),0)</f>
        <v>0</v>
      </c>
      <c r="HW58" s="43">
        <f>IF($HW$1=1,IF(haviszla1!$E$5="h",haviszla1!CH58,IF(haviszla1!$E$5="k",haviszla1!CI58,IF(haviszla1!$E$5="sz",haviszla1!CJ58,IF(haviszla1!$E$5="cs",haviszla1!CK58,IF(haviszla1!$E$5="p",haviszla1!CL58,IF(haviszla1!$E$5="szo",haviszla1!CM58,0)))))),0)</f>
        <v>0</v>
      </c>
      <c r="HX58" s="43">
        <f>IF($HX$1=1,IF(haviszla1!$E$5="h",haviszla1!CN58,IF(haviszla1!$E$5="k",haviszla1!CO58,IF(haviszla1!$E$5="sz",haviszla1!CP58,IF(haviszla1!$E$5="cs",haviszla1!CQ58,IF(haviszla1!$E$5="p",haviszla1!CR58,IF(haviszla1!$E$5="szo",haviszla1!CS58,0)))))),0)</f>
        <v>0</v>
      </c>
      <c r="HY58" s="43">
        <f>IF($HY$1=1,IF(haviszla1!$E$5="h",haviszla1!CT58,IF(haviszla1!$E$5="k",haviszla1!CU58,IF(haviszla1!$E$5="sz",haviszla1!CV58,IF(haviszla1!$E$5="cs",haviszla1!CW58,IF(haviszla1!$E$5="p",haviszla1!CX58,IF(haviszla1!$E$5="szo",haviszla1!CY58,0)))))),0)</f>
        <v>0</v>
      </c>
      <c r="HZ58" s="43">
        <f>IF($HZ$1=1,IF(haviszla1!$E$5="h",haviszla1!CZ58,IF(haviszla1!$E$5="k",haviszla1!DA58,IF(haviszla1!$E$5="sz",haviszla1!DB58,IF(haviszla1!$E$5="cs",haviszla1!DC58,IF(haviszla1!$E$5="p",haviszla1!DD58,IF(haviszla1!$E$5="szo",haviszla1!DE58,0)))))),0)</f>
        <v>0</v>
      </c>
      <c r="IA58" s="43">
        <f>IF($IA$1=1,IF(haviszla1!$E$5="h",haviszla1!DF58,IF(haviszla1!$E$5="k",haviszla1!DG58,IF(haviszla1!$E$5="sz",haviszla1!DH58,IF(haviszla1!$E$5="cs",haviszla1!DI58,IF(haviszla1!$E$5="p",haviszla1!DJ58,IF(haviszla1!$E$5="szo",haviszla1!DK58,0)))))),0)</f>
        <v>0</v>
      </c>
      <c r="IB58" s="43">
        <f>IF($IB$1=1,IF(haviszla1!$E$5="h",haviszla1!DL58,IF(haviszla1!$E$5="k",haviszla1!DM58,IF(haviszla1!$E$5="sz",haviszla1!DN58,IF(haviszla1!$E$5="cs",haviszla1!DO58,IF(haviszla1!$E$5="p",haviszla1!DP58,IF(haviszla1!$E$5="szo",haviszla1!DQ58,0)))))),0)</f>
        <v>0</v>
      </c>
      <c r="IC58" s="43">
        <f>IF($IC$1=1,IF(haviszla1!$E$5="h",haviszla1!DR58,IF(haviszla1!$E$5="k",haviszla1!DS58,IF(haviszla1!$E$5="sz",haviszla1!DT58,IF(haviszla1!$E$5="cs",haviszla1!DU58,IF(haviszla1!$E$5="p",haviszla1!DV58,IF(haviszla1!$E$5="szo",haviszla1!DW58,0)))))),0)</f>
        <v>0</v>
      </c>
      <c r="ID58" s="43">
        <f>IF($ID$1=1,IF(haviszla1!$E$5="h",haviszla1!DX58,IF(haviszla1!$E$5="k",haviszla1!DY58,IF(haviszla1!$E$5="sz",haviszla1!DZ58,IF(haviszla1!$E$5="cs",haviszla1!EA58,IF(haviszla1!$E$5="p",haviszla1!EB58,IF(haviszla1!$E$5="szo",haviszla1!EC58,0)))))),0)</f>
        <v>0</v>
      </c>
      <c r="IE58" s="43">
        <f>IF($IE$1=1,IF(haviszla1!$E$5="h",haviszla1!ED58,IF(haviszla1!$E$5="k",haviszla1!EE58,IF(haviszla1!$E$5="sz",haviszla1!EF58,IF(haviszla1!$E$5="cs",haviszla1!EG58,IF(haviszla1!$E$5="p",haviszla1!EH58,IF(haviszla1!$E$5="szo",haviszla1!EI58,0)))))),0)</f>
        <v>0</v>
      </c>
    </row>
    <row r="59" spans="1:239" ht="15" customHeight="1">
      <c r="A59" s="4" t="s">
        <v>73</v>
      </c>
      <c r="B59" s="89" t="s">
        <v>439</v>
      </c>
      <c r="C59" s="43">
        <v>1935</v>
      </c>
      <c r="D59" s="89" t="s">
        <v>152</v>
      </c>
      <c r="E59" s="13">
        <f t="shared" si="0"/>
        <v>0</v>
      </c>
      <c r="F59" s="48"/>
      <c r="G59" s="49"/>
      <c r="H59" s="89">
        <v>0</v>
      </c>
      <c r="I59" s="51">
        <v>0</v>
      </c>
      <c r="J59" s="89">
        <v>0</v>
      </c>
      <c r="K59" s="51">
        <v>0</v>
      </c>
      <c r="L59" s="51">
        <v>0</v>
      </c>
      <c r="M59" s="52">
        <v>0</v>
      </c>
      <c r="N59" s="64">
        <v>0</v>
      </c>
      <c r="O59" s="51">
        <v>0</v>
      </c>
      <c r="P59" s="54">
        <v>0</v>
      </c>
      <c r="Q59" s="51">
        <v>0</v>
      </c>
      <c r="R59" s="51">
        <v>0</v>
      </c>
      <c r="S59" s="54">
        <v>0</v>
      </c>
      <c r="T59" s="55">
        <v>0</v>
      </c>
      <c r="U59" s="51">
        <v>0</v>
      </c>
      <c r="V59" s="54">
        <v>0</v>
      </c>
      <c r="W59" s="51">
        <v>0</v>
      </c>
      <c r="X59" s="51">
        <v>0</v>
      </c>
      <c r="Y59" s="54">
        <v>0</v>
      </c>
      <c r="Z59" s="64">
        <v>0</v>
      </c>
      <c r="AA59" s="51">
        <v>0</v>
      </c>
      <c r="AB59" s="54">
        <v>0</v>
      </c>
      <c r="AC59" s="51">
        <v>0</v>
      </c>
      <c r="AD59" s="51">
        <v>0</v>
      </c>
      <c r="AE59" s="54">
        <v>0</v>
      </c>
      <c r="AF59" s="64">
        <v>0</v>
      </c>
      <c r="AG59" s="51">
        <v>0</v>
      </c>
      <c r="AH59" s="54">
        <v>0</v>
      </c>
      <c r="AI59" s="51">
        <v>0</v>
      </c>
      <c r="AJ59" s="56">
        <v>0</v>
      </c>
      <c r="AK59" s="54">
        <v>0</v>
      </c>
      <c r="AL59" s="55">
        <v>0</v>
      </c>
      <c r="AM59" s="54">
        <v>0</v>
      </c>
      <c r="AN59" s="54">
        <v>0</v>
      </c>
      <c r="AO59" s="54">
        <v>0</v>
      </c>
      <c r="AP59" s="54">
        <v>0</v>
      </c>
      <c r="AQ59" s="54">
        <v>0</v>
      </c>
      <c r="AR59" s="64">
        <v>0</v>
      </c>
      <c r="AS59" s="51">
        <v>0</v>
      </c>
      <c r="AT59" s="54">
        <v>0</v>
      </c>
      <c r="AU59" s="51">
        <v>0</v>
      </c>
      <c r="AV59" s="51">
        <v>0</v>
      </c>
      <c r="AW59" s="54">
        <v>0</v>
      </c>
      <c r="AX59" s="57">
        <v>0</v>
      </c>
      <c r="AY59" s="51">
        <v>0</v>
      </c>
      <c r="AZ59" s="54">
        <v>0</v>
      </c>
      <c r="BA59" s="51">
        <v>0</v>
      </c>
      <c r="BB59" s="56">
        <v>0</v>
      </c>
      <c r="BC59" s="58">
        <v>0</v>
      </c>
      <c r="BD59" s="55">
        <v>0</v>
      </c>
      <c r="BE59" s="51">
        <v>0</v>
      </c>
      <c r="BF59" s="54">
        <v>0</v>
      </c>
      <c r="BG59" s="54">
        <v>0</v>
      </c>
      <c r="BH59" s="54">
        <v>0</v>
      </c>
      <c r="BI59" s="54">
        <v>0</v>
      </c>
      <c r="BJ59" s="55">
        <v>0</v>
      </c>
      <c r="BK59" s="54">
        <v>0</v>
      </c>
      <c r="BL59" s="54">
        <v>0</v>
      </c>
      <c r="BM59" s="51">
        <v>0</v>
      </c>
      <c r="BN59" s="51">
        <v>0</v>
      </c>
      <c r="BO59" s="54">
        <v>0</v>
      </c>
      <c r="BP59" s="55">
        <v>0</v>
      </c>
      <c r="BQ59" s="54">
        <v>0</v>
      </c>
      <c r="BR59" s="54">
        <v>0</v>
      </c>
      <c r="BS59" s="51">
        <v>0</v>
      </c>
      <c r="BT59" s="54">
        <v>0</v>
      </c>
      <c r="BU59" s="54">
        <v>0</v>
      </c>
      <c r="BV59" s="55">
        <v>0</v>
      </c>
      <c r="BW59" s="54">
        <v>0</v>
      </c>
      <c r="BX59" s="54">
        <v>0</v>
      </c>
      <c r="BY59" s="51">
        <v>0</v>
      </c>
      <c r="BZ59" s="51">
        <v>0</v>
      </c>
      <c r="CA59" s="54">
        <v>0</v>
      </c>
      <c r="CB59" s="55">
        <v>0</v>
      </c>
      <c r="CC59" s="51">
        <v>0</v>
      </c>
      <c r="CD59" s="54">
        <v>0</v>
      </c>
      <c r="CE59" s="51">
        <v>0</v>
      </c>
      <c r="CF59" s="51">
        <v>0</v>
      </c>
      <c r="CG59" s="54">
        <v>0</v>
      </c>
      <c r="CH59" s="55">
        <v>0</v>
      </c>
      <c r="CI59" s="54">
        <v>0</v>
      </c>
      <c r="CJ59" s="54">
        <v>0</v>
      </c>
      <c r="CK59" s="51">
        <v>0</v>
      </c>
      <c r="CL59" s="54">
        <v>0</v>
      </c>
      <c r="CM59" s="54">
        <v>0</v>
      </c>
      <c r="CN59" s="55">
        <v>0</v>
      </c>
      <c r="CO59" s="54">
        <v>0</v>
      </c>
      <c r="CP59" s="54">
        <v>0</v>
      </c>
      <c r="CQ59" s="54">
        <v>0</v>
      </c>
      <c r="CR59" s="54">
        <v>0</v>
      </c>
      <c r="CS59" s="54">
        <v>0</v>
      </c>
      <c r="CT59" s="64">
        <v>0</v>
      </c>
      <c r="CU59" s="51">
        <v>0</v>
      </c>
      <c r="CV59" s="52">
        <v>0</v>
      </c>
      <c r="CW59" s="51">
        <v>0</v>
      </c>
      <c r="CX59" s="51">
        <v>0</v>
      </c>
      <c r="CY59" s="54">
        <v>0</v>
      </c>
      <c r="CZ59" s="64">
        <v>0</v>
      </c>
      <c r="DA59" s="54">
        <v>0</v>
      </c>
      <c r="DB59" s="54">
        <v>0</v>
      </c>
      <c r="DC59" s="54">
        <v>0</v>
      </c>
      <c r="DD59" s="58">
        <v>0</v>
      </c>
      <c r="DE59" s="54">
        <v>0</v>
      </c>
      <c r="DF59" s="55">
        <v>0</v>
      </c>
      <c r="DG59" s="51">
        <v>0</v>
      </c>
      <c r="DH59" s="54">
        <v>0</v>
      </c>
      <c r="DI59" s="51">
        <v>0</v>
      </c>
      <c r="DJ59" s="51">
        <v>0</v>
      </c>
      <c r="DK59" s="54">
        <v>0</v>
      </c>
      <c r="DL59" s="64">
        <v>0</v>
      </c>
      <c r="DM59" s="56">
        <v>0</v>
      </c>
      <c r="DN59" s="54">
        <v>0</v>
      </c>
      <c r="DO59" s="51">
        <v>0</v>
      </c>
      <c r="DP59" s="51">
        <v>0</v>
      </c>
      <c r="DQ59" s="54">
        <v>0</v>
      </c>
      <c r="DR59" s="64">
        <v>0</v>
      </c>
      <c r="DS59" s="51">
        <v>0</v>
      </c>
      <c r="DT59" s="54">
        <v>0</v>
      </c>
      <c r="DU59" s="51">
        <v>0</v>
      </c>
      <c r="DV59" s="51">
        <v>0</v>
      </c>
      <c r="DW59" s="54">
        <v>0</v>
      </c>
      <c r="DX59" s="55">
        <v>0</v>
      </c>
      <c r="DY59" s="54">
        <v>0</v>
      </c>
      <c r="DZ59" s="54">
        <v>0</v>
      </c>
      <c r="EA59" s="54">
        <v>0</v>
      </c>
      <c r="EB59" s="51">
        <v>0</v>
      </c>
      <c r="EC59" s="54">
        <v>0</v>
      </c>
      <c r="ED59" s="64">
        <v>0</v>
      </c>
      <c r="EE59" s="54">
        <v>0</v>
      </c>
      <c r="EF59" s="54">
        <v>0</v>
      </c>
      <c r="EG59" s="54">
        <v>0</v>
      </c>
      <c r="EH59" s="58">
        <v>0</v>
      </c>
      <c r="EI59" s="54">
        <v>0</v>
      </c>
      <c r="EJ59" s="55"/>
      <c r="EK59" s="54">
        <v>0</v>
      </c>
      <c r="EL59" s="54"/>
      <c r="EM59" s="54"/>
      <c r="EN59" s="54"/>
      <c r="EO59" s="59"/>
      <c r="EP59" s="55"/>
      <c r="EQ59" s="54">
        <v>0</v>
      </c>
      <c r="ER59" s="54"/>
      <c r="ES59" s="54"/>
      <c r="ET59" s="54"/>
      <c r="EU59" s="59"/>
      <c r="EV59" s="55"/>
      <c r="EW59" s="54">
        <v>0</v>
      </c>
      <c r="EX59" s="54"/>
      <c r="EY59" s="54"/>
      <c r="EZ59" s="54"/>
      <c r="FA59" s="59">
        <v>0</v>
      </c>
      <c r="FB59" s="43">
        <f t="shared" si="1"/>
        <v>0</v>
      </c>
      <c r="FC59" s="21">
        <f t="shared" si="2"/>
        <v>0</v>
      </c>
      <c r="FD59" s="43">
        <f t="shared" si="3"/>
        <v>0</v>
      </c>
      <c r="FE59" s="21">
        <f t="shared" si="4"/>
        <v>0</v>
      </c>
      <c r="FF59" s="43">
        <f t="shared" si="5"/>
        <v>0</v>
      </c>
      <c r="FG59" s="21">
        <f t="shared" si="6"/>
        <v>0</v>
      </c>
      <c r="FH59" s="43">
        <f t="shared" si="7"/>
        <v>0</v>
      </c>
      <c r="FI59" s="21">
        <f t="shared" si="8"/>
        <v>0</v>
      </c>
      <c r="FJ59" s="43">
        <f t="shared" si="9"/>
        <v>0</v>
      </c>
      <c r="FK59" s="21">
        <f t="shared" si="10"/>
        <v>0</v>
      </c>
      <c r="FL59" s="43">
        <f t="shared" si="11"/>
        <v>0</v>
      </c>
      <c r="FM59" s="21">
        <f t="shared" si="12"/>
        <v>0</v>
      </c>
      <c r="FN59" s="43">
        <f t="shared" si="13"/>
        <v>0</v>
      </c>
      <c r="FO59" s="21">
        <f t="shared" si="14"/>
        <v>0</v>
      </c>
      <c r="FP59" s="43">
        <f t="shared" si="15"/>
        <v>0</v>
      </c>
      <c r="FQ59" s="21">
        <f t="shared" si="16"/>
        <v>0</v>
      </c>
      <c r="FR59" s="43">
        <f t="shared" si="17"/>
        <v>0</v>
      </c>
      <c r="FS59" s="21">
        <f t="shared" si="18"/>
        <v>0</v>
      </c>
      <c r="FT59" s="43">
        <f t="shared" si="19"/>
        <v>0</v>
      </c>
      <c r="FU59" s="21">
        <f t="shared" si="20"/>
        <v>0</v>
      </c>
      <c r="FV59" s="43">
        <f t="shared" si="21"/>
        <v>0</v>
      </c>
      <c r="FW59" s="21">
        <f t="shared" si="22"/>
        <v>0</v>
      </c>
      <c r="FX59" s="43">
        <f t="shared" si="23"/>
        <v>0</v>
      </c>
      <c r="FY59" s="21">
        <f t="shared" si="24"/>
        <v>0</v>
      </c>
      <c r="FZ59" s="43">
        <f t="shared" si="25"/>
        <v>0</v>
      </c>
      <c r="GA59" s="21">
        <f t="shared" si="26"/>
        <v>0</v>
      </c>
      <c r="GB59" s="43">
        <f t="shared" si="27"/>
        <v>0</v>
      </c>
      <c r="GC59" s="21">
        <f t="shared" si="28"/>
        <v>0</v>
      </c>
      <c r="GD59" s="43">
        <f t="shared" si="29"/>
        <v>0</v>
      </c>
      <c r="GE59" s="21">
        <f t="shared" si="30"/>
        <v>0</v>
      </c>
      <c r="GF59" s="43">
        <f t="shared" si="31"/>
        <v>0</v>
      </c>
      <c r="GG59" s="21">
        <f t="shared" si="32"/>
        <v>0</v>
      </c>
      <c r="GH59" s="43">
        <f t="shared" si="33"/>
        <v>0</v>
      </c>
      <c r="GI59" s="21">
        <f t="shared" si="34"/>
        <v>0</v>
      </c>
      <c r="GJ59" s="43">
        <f t="shared" si="35"/>
        <v>0</v>
      </c>
      <c r="GK59" s="21">
        <f t="shared" si="36"/>
        <v>0</v>
      </c>
      <c r="GL59" s="43">
        <f t="shared" si="37"/>
        <v>0</v>
      </c>
      <c r="GM59" s="21">
        <f t="shared" si="38"/>
        <v>0</v>
      </c>
      <c r="GN59" s="43">
        <f t="shared" si="39"/>
        <v>0</v>
      </c>
      <c r="GO59" s="21">
        <f t="shared" si="40"/>
        <v>0</v>
      </c>
      <c r="GP59" s="43">
        <f t="shared" si="41"/>
        <v>0</v>
      </c>
      <c r="GQ59" s="21">
        <f t="shared" si="42"/>
        <v>0</v>
      </c>
      <c r="GR59" s="43">
        <f t="shared" si="43"/>
        <v>0</v>
      </c>
      <c r="GS59" s="21">
        <f t="shared" si="44"/>
        <v>0</v>
      </c>
      <c r="GT59" s="43">
        <f t="shared" si="45"/>
        <v>0</v>
      </c>
      <c r="GU59" s="21">
        <f t="shared" si="46"/>
        <v>0</v>
      </c>
      <c r="GV59" s="43">
        <f t="shared" si="47"/>
        <v>0</v>
      </c>
      <c r="GW59" s="43">
        <f t="shared" si="48"/>
        <v>0</v>
      </c>
      <c r="GX59" s="28"/>
      <c r="GY59" s="43">
        <f t="shared" si="50"/>
        <v>0</v>
      </c>
      <c r="HF59" s="89" t="str">
        <f t="shared" si="49"/>
        <v>Sample54</v>
      </c>
      <c r="HG59" s="43">
        <f t="shared" si="49"/>
        <v>1935</v>
      </c>
      <c r="HH59" s="89" t="str">
        <f t="shared" si="49"/>
        <v>Ft/kg</v>
      </c>
      <c r="HI59" s="13">
        <f t="shared" si="51"/>
        <v>0</v>
      </c>
      <c r="HJ59" s="43">
        <f>IF($HJ$1=1,IF(haviszla1!$E$5="h",haviszla1!H59,IF(haviszla1!$E$5="k",haviszla1!I59,IF(haviszla1!$E$5="sz",haviszla1!J59,IF(haviszla1!$E$5="cs",haviszla1!K59,IF(haviszla1!$E$5="p",haviszla1!L59,IF(haviszla1!$E$5="szo",haviszla1!M59,0)))))),0)</f>
        <v>0</v>
      </c>
      <c r="HK59" s="43">
        <f>IF($HK$1=1,IF(haviszla1!$E$5="h",haviszla1!N59,IF(haviszla1!$E$5="k",haviszla1!O59,IF(haviszla1!$E$5="sz",haviszla1!P59,IF(haviszla1!$E$5="cs",haviszla1!Q59,IF(haviszla1!$E$5="p",haviszla1!R59,IF(haviszla1!$E$5="szo",haviszla1!S59,0)))))),0)</f>
        <v>0</v>
      </c>
      <c r="HL59" s="43">
        <f>IF($HL$1=1,IF(haviszla1!$E$5="h",haviszla1!T59,IF(haviszla1!$E$5="k",haviszla1!U59,IF(haviszla1!$E$5="sz",haviszla1!V59,IF(haviszla1!$E$5="cs",haviszla1!W59,IF(haviszla1!$E$5="p",haviszla1!X59,IF(haviszla1!$E$5="szo",haviszla1!Y59,0)))))),0)</f>
        <v>0</v>
      </c>
      <c r="HM59" s="43">
        <f>IF($HM$1=1,IF(haviszla1!$E$5="h",haviszla1!Z59,IF(haviszla1!$E$5="k",haviszla1!AA59,IF(haviszla1!$E$5="sz",haviszla1!AB59,IF(haviszla1!$E$5="cs",haviszla1!AC59,IF(haviszla1!$E$5="p",haviszla1!AD59,IF(haviszla1!$E$5="szo",haviszla1!AE59,0)))))),0)</f>
        <v>0</v>
      </c>
      <c r="HN59" s="43">
        <f>IF($HN$1=1,IF(haviszla1!$E$5="h",haviszla1!AF59,IF(haviszla1!$E$5="k",haviszla1!AG59,IF(haviszla1!$E$5="sz",haviszla1!AH59,IF(haviszla1!$E$5="cs",haviszla1!AI59,IF(haviszla1!$E$5="p",haviszla1!AJ59,IF(haviszla1!$E$5="szo",haviszla1!AK59,0)))))),0)</f>
        <v>0</v>
      </c>
      <c r="HO59" s="43">
        <f>IF($HO$1=1,IF(haviszla1!$E$5="h",haviszla1!AL59,IF(haviszla1!$E$5="k",haviszla1!AM59,IF(haviszla1!$E$5="sz",haviszla1!AN59,IF(haviszla1!$E$5="cs",haviszla1!AO59,IF(haviszla1!$E$5="p",haviszla1!AP59,IF(haviszla1!$E$5="szo",haviszla1!AQ59,0)))))),0)</f>
        <v>0</v>
      </c>
      <c r="HP59" s="43">
        <f>IF($HP$1=1,IF(haviszla1!$E$5="h",haviszla1!AR59,IF(haviszla1!$E$5="k",haviszla1!AS59,IF(haviszla1!$E$5="sz",haviszla1!AT59,IF(haviszla1!$E$5="cs",haviszla1!AU59,IF(haviszla1!$E$5="p",haviszla1!AV59,IF(haviszla1!$E$5="szo",haviszla1!AW59,0)))))),0)</f>
        <v>0</v>
      </c>
      <c r="HQ59" s="43">
        <f>IF($HQ$1=1,IF(haviszla1!$E$5="h",haviszla1!AX59,IF(haviszla1!$E$5="k",haviszla1!AY59,IF(haviszla1!$E$5="sz",haviszla1!AZ59,IF(haviszla1!$E$5="cs",haviszla1!BA59,IF(haviszla1!$E$5="p",haviszla1!BB59,IF(haviszla1!$E$5="szo",haviszla1!BC59,0)))))),0)</f>
        <v>0</v>
      </c>
      <c r="HR59" s="43">
        <f>IF($HR$1=1,IF(haviszla1!$E$5="h",haviszla1!BD59,IF(haviszla1!$E$5="k",haviszla1!BE59,IF(haviszla1!$E$5="sz",haviszla1!BF59,IF(haviszla1!$E$5="cs",haviszla1!BG59,IF(haviszla1!$E$5="p",haviszla1!BH59,IF(haviszla1!$E$5="szo",haviszla1!BI59,0)))))),0)</f>
        <v>0</v>
      </c>
      <c r="HS59" s="43">
        <f>IF($HS$1=1,IF(haviszla1!$E$5="h",haviszla1!BJ59,IF(haviszla1!$E$5="k",haviszla1!BK59,IF(haviszla1!$E$5="sz",haviszla1!BL59,IF(haviszla1!$E$5="cs",haviszla1!BM59,IF(haviszla1!$E$5="p",haviszla1!BN59,IF(haviszla1!$E$5="szo",haviszla1!BO59,0)))))),0)</f>
        <v>0</v>
      </c>
      <c r="HT59" s="43">
        <f>IF($HT$1=1,IF(haviszla1!$E$5="h",haviszla1!BP59,IF(haviszla1!$E$5="k",haviszla1!BQ59,IF(haviszla1!$E$5="sz",haviszla1!BR59,IF(haviszla1!$E$5="cs",haviszla1!BS59,IF(haviszla1!$E$5="p",haviszla1!BT59,IF(haviszla1!$E$5="szo",haviszla1!BU59,0)))))),0)</f>
        <v>0</v>
      </c>
      <c r="HU59" s="43">
        <f>IF($HU$1=1,IF(haviszla1!$E$5="h",haviszla1!BV59,IF(haviszla1!$E$5="k",haviszla1!BW59,IF(haviszla1!$E$5="sz",haviszla1!BX59,IF(haviszla1!$E$5="cs",haviszla1!BY59,IF(haviszla1!$E$5="p",haviszla1!BZ59,IF(haviszla1!$E$5="szo",haviszla1!CA59,0)))))),0)</f>
        <v>0</v>
      </c>
      <c r="HV59" s="43">
        <f>IF($HV$1=1,IF(haviszla1!$E$5="h",haviszla1!CB59,IF(haviszla1!$E$5="k",haviszla1!CC59,IF(haviszla1!$E$5="sz",haviszla1!CD59,IF(haviszla1!$E$5="cs",haviszla1!CE59,IF(haviszla1!$E$5="p",haviszla1!CF59,IF(haviszla1!$E$5="szo",haviszla1!CG59,0)))))),0)</f>
        <v>0</v>
      </c>
      <c r="HW59" s="43">
        <f>IF($HW$1=1,IF(haviszla1!$E$5="h",haviszla1!CH59,IF(haviszla1!$E$5="k",haviszla1!CI59,IF(haviszla1!$E$5="sz",haviszla1!CJ59,IF(haviszla1!$E$5="cs",haviszla1!CK59,IF(haviszla1!$E$5="p",haviszla1!CL59,IF(haviszla1!$E$5="szo",haviszla1!CM59,0)))))),0)</f>
        <v>0</v>
      </c>
      <c r="HX59" s="43">
        <f>IF($HX$1=1,IF(haviszla1!$E$5="h",haviszla1!CN59,IF(haviszla1!$E$5="k",haviszla1!CO59,IF(haviszla1!$E$5="sz",haviszla1!CP59,IF(haviszla1!$E$5="cs",haviszla1!CQ59,IF(haviszla1!$E$5="p",haviszla1!CR59,IF(haviszla1!$E$5="szo",haviszla1!CS59,0)))))),0)</f>
        <v>0</v>
      </c>
      <c r="HY59" s="43">
        <f>IF($HY$1=1,IF(haviszla1!$E$5="h",haviszla1!CT59,IF(haviszla1!$E$5="k",haviszla1!CU59,IF(haviszla1!$E$5="sz",haviszla1!CV59,IF(haviszla1!$E$5="cs",haviszla1!CW59,IF(haviszla1!$E$5="p",haviszla1!CX59,IF(haviszla1!$E$5="szo",haviszla1!CY59,0)))))),0)</f>
        <v>0</v>
      </c>
      <c r="HZ59" s="43">
        <f>IF($HZ$1=1,IF(haviszla1!$E$5="h",haviszla1!CZ59,IF(haviszla1!$E$5="k",haviszla1!DA59,IF(haviszla1!$E$5="sz",haviszla1!DB59,IF(haviszla1!$E$5="cs",haviszla1!DC59,IF(haviszla1!$E$5="p",haviszla1!DD59,IF(haviszla1!$E$5="szo",haviszla1!DE59,0)))))),0)</f>
        <v>0</v>
      </c>
      <c r="IA59" s="43">
        <f>IF($IA$1=1,IF(haviszla1!$E$5="h",haviszla1!DF59,IF(haviszla1!$E$5="k",haviszla1!DG59,IF(haviszla1!$E$5="sz",haviszla1!DH59,IF(haviszla1!$E$5="cs",haviszla1!DI59,IF(haviszla1!$E$5="p",haviszla1!DJ59,IF(haviszla1!$E$5="szo",haviszla1!DK59,0)))))),0)</f>
        <v>0</v>
      </c>
      <c r="IB59" s="43">
        <f>IF($IB$1=1,IF(haviszla1!$E$5="h",haviszla1!DL59,IF(haviszla1!$E$5="k",haviszla1!DM59,IF(haviszla1!$E$5="sz",haviszla1!DN59,IF(haviszla1!$E$5="cs",haviszla1!DO59,IF(haviszla1!$E$5="p",haviszla1!DP59,IF(haviszla1!$E$5="szo",haviszla1!DQ59,0)))))),0)</f>
        <v>0</v>
      </c>
      <c r="IC59" s="43">
        <f>IF($IC$1=1,IF(haviszla1!$E$5="h",haviszla1!DR59,IF(haviszla1!$E$5="k",haviszla1!DS59,IF(haviszla1!$E$5="sz",haviszla1!DT59,IF(haviszla1!$E$5="cs",haviszla1!DU59,IF(haviszla1!$E$5="p",haviszla1!DV59,IF(haviszla1!$E$5="szo",haviszla1!DW59,0)))))),0)</f>
        <v>0</v>
      </c>
      <c r="ID59" s="43">
        <f>IF($ID$1=1,IF(haviszla1!$E$5="h",haviszla1!DX59,IF(haviszla1!$E$5="k",haviszla1!DY59,IF(haviszla1!$E$5="sz",haviszla1!DZ59,IF(haviszla1!$E$5="cs",haviszla1!EA59,IF(haviszla1!$E$5="p",haviszla1!EB59,IF(haviszla1!$E$5="szo",haviszla1!EC59,0)))))),0)</f>
        <v>0</v>
      </c>
      <c r="IE59" s="43">
        <f>IF($IE$1=1,IF(haviszla1!$E$5="h",haviszla1!ED59,IF(haviszla1!$E$5="k",haviszla1!EE59,IF(haviszla1!$E$5="sz",haviszla1!EF59,IF(haviszla1!$E$5="cs",haviszla1!EG59,IF(haviszla1!$E$5="p",haviszla1!EH59,IF(haviszla1!$E$5="szo",haviszla1!EI59,0)))))),0)</f>
        <v>0</v>
      </c>
    </row>
    <row r="60" spans="1:239" ht="15" customHeight="1">
      <c r="A60" s="18" t="s">
        <v>74</v>
      </c>
      <c r="B60" s="89" t="s">
        <v>440</v>
      </c>
      <c r="C60" s="43">
        <v>2180</v>
      </c>
      <c r="D60" s="89" t="s">
        <v>152</v>
      </c>
      <c r="E60" s="13">
        <f t="shared" si="0"/>
        <v>0</v>
      </c>
      <c r="F60" s="48"/>
      <c r="G60" s="49"/>
      <c r="H60" s="89">
        <v>0</v>
      </c>
      <c r="I60" s="51">
        <v>0</v>
      </c>
      <c r="J60" s="89">
        <v>0</v>
      </c>
      <c r="K60" s="51">
        <v>0</v>
      </c>
      <c r="L60" s="51">
        <v>0</v>
      </c>
      <c r="M60" s="52">
        <v>0</v>
      </c>
      <c r="N60" s="64">
        <v>0</v>
      </c>
      <c r="O60" s="51">
        <v>0</v>
      </c>
      <c r="P60" s="54">
        <v>0</v>
      </c>
      <c r="Q60" s="51">
        <v>0</v>
      </c>
      <c r="R60" s="51">
        <v>0</v>
      </c>
      <c r="S60" s="54">
        <v>0</v>
      </c>
      <c r="T60" s="55">
        <v>0</v>
      </c>
      <c r="U60" s="51">
        <v>0</v>
      </c>
      <c r="V60" s="54">
        <v>0</v>
      </c>
      <c r="W60" s="51">
        <v>0</v>
      </c>
      <c r="X60" s="51">
        <v>0</v>
      </c>
      <c r="Y60" s="54">
        <v>0</v>
      </c>
      <c r="Z60" s="64">
        <v>0</v>
      </c>
      <c r="AA60" s="51">
        <v>0</v>
      </c>
      <c r="AB60" s="54">
        <v>0</v>
      </c>
      <c r="AC60" s="51">
        <v>0</v>
      </c>
      <c r="AD60" s="51">
        <v>0</v>
      </c>
      <c r="AE60" s="54">
        <v>0</v>
      </c>
      <c r="AF60" s="64">
        <v>0</v>
      </c>
      <c r="AG60" s="51">
        <v>0</v>
      </c>
      <c r="AH60" s="54">
        <v>0</v>
      </c>
      <c r="AI60" s="51">
        <v>0</v>
      </c>
      <c r="AJ60" s="56">
        <v>0</v>
      </c>
      <c r="AK60" s="54">
        <v>0</v>
      </c>
      <c r="AL60" s="55">
        <v>0</v>
      </c>
      <c r="AM60" s="54">
        <v>0</v>
      </c>
      <c r="AN60" s="54">
        <v>0</v>
      </c>
      <c r="AO60" s="54">
        <v>0</v>
      </c>
      <c r="AP60" s="54">
        <v>0</v>
      </c>
      <c r="AQ60" s="54">
        <v>0</v>
      </c>
      <c r="AR60" s="64">
        <v>0</v>
      </c>
      <c r="AS60" s="51">
        <v>0</v>
      </c>
      <c r="AT60" s="54">
        <v>0</v>
      </c>
      <c r="AU60" s="51">
        <v>0</v>
      </c>
      <c r="AV60" s="51">
        <v>0</v>
      </c>
      <c r="AW60" s="54">
        <v>0</v>
      </c>
      <c r="AX60" s="57">
        <v>0</v>
      </c>
      <c r="AY60" s="51">
        <v>0</v>
      </c>
      <c r="AZ60" s="54">
        <v>0</v>
      </c>
      <c r="BA60" s="51">
        <v>0</v>
      </c>
      <c r="BB60" s="56">
        <v>0</v>
      </c>
      <c r="BC60" s="58">
        <v>0</v>
      </c>
      <c r="BD60" s="55">
        <v>0</v>
      </c>
      <c r="BE60" s="51">
        <v>0</v>
      </c>
      <c r="BF60" s="54">
        <v>0</v>
      </c>
      <c r="BG60" s="54">
        <v>0</v>
      </c>
      <c r="BH60" s="54">
        <v>0</v>
      </c>
      <c r="BI60" s="54">
        <v>0</v>
      </c>
      <c r="BJ60" s="55">
        <v>0</v>
      </c>
      <c r="BK60" s="54">
        <v>0</v>
      </c>
      <c r="BL60" s="54">
        <v>0</v>
      </c>
      <c r="BM60" s="51">
        <v>0</v>
      </c>
      <c r="BN60" s="51">
        <v>0</v>
      </c>
      <c r="BO60" s="54">
        <v>0</v>
      </c>
      <c r="BP60" s="55">
        <v>0</v>
      </c>
      <c r="BQ60" s="54">
        <v>0</v>
      </c>
      <c r="BR60" s="54">
        <v>0</v>
      </c>
      <c r="BS60" s="51">
        <v>0</v>
      </c>
      <c r="BT60" s="54">
        <v>0</v>
      </c>
      <c r="BU60" s="54">
        <v>0</v>
      </c>
      <c r="BV60" s="55">
        <v>0</v>
      </c>
      <c r="BW60" s="54">
        <v>0</v>
      </c>
      <c r="BX60" s="54">
        <v>0</v>
      </c>
      <c r="BY60" s="51">
        <v>0</v>
      </c>
      <c r="BZ60" s="51">
        <v>0</v>
      </c>
      <c r="CA60" s="54">
        <v>0</v>
      </c>
      <c r="CB60" s="55">
        <v>0</v>
      </c>
      <c r="CC60" s="51">
        <v>0</v>
      </c>
      <c r="CD60" s="54">
        <v>0</v>
      </c>
      <c r="CE60" s="51">
        <v>0</v>
      </c>
      <c r="CF60" s="51">
        <v>0</v>
      </c>
      <c r="CG60" s="54">
        <v>0</v>
      </c>
      <c r="CH60" s="55">
        <v>0</v>
      </c>
      <c r="CI60" s="54">
        <v>0</v>
      </c>
      <c r="CJ60" s="54">
        <v>0</v>
      </c>
      <c r="CK60" s="51">
        <v>0</v>
      </c>
      <c r="CL60" s="54">
        <v>0</v>
      </c>
      <c r="CM60" s="54">
        <v>0</v>
      </c>
      <c r="CN60" s="55">
        <v>0</v>
      </c>
      <c r="CO60" s="54">
        <v>0</v>
      </c>
      <c r="CP60" s="54">
        <v>0</v>
      </c>
      <c r="CQ60" s="54">
        <v>0</v>
      </c>
      <c r="CR60" s="54">
        <v>0</v>
      </c>
      <c r="CS60" s="54">
        <v>0</v>
      </c>
      <c r="CT60" s="64">
        <v>0</v>
      </c>
      <c r="CU60" s="51">
        <v>0</v>
      </c>
      <c r="CV60" s="52">
        <v>0</v>
      </c>
      <c r="CW60" s="51">
        <v>0</v>
      </c>
      <c r="CX60" s="51">
        <v>0</v>
      </c>
      <c r="CY60" s="54">
        <v>0</v>
      </c>
      <c r="CZ60" s="64">
        <v>0</v>
      </c>
      <c r="DA60" s="54">
        <v>0</v>
      </c>
      <c r="DB60" s="54">
        <v>0</v>
      </c>
      <c r="DC60" s="54">
        <v>0</v>
      </c>
      <c r="DD60" s="58">
        <v>0</v>
      </c>
      <c r="DE60" s="54">
        <v>0</v>
      </c>
      <c r="DF60" s="55">
        <v>0</v>
      </c>
      <c r="DG60" s="51">
        <v>0</v>
      </c>
      <c r="DH60" s="54">
        <v>0</v>
      </c>
      <c r="DI60" s="51">
        <v>0</v>
      </c>
      <c r="DJ60" s="51">
        <v>0</v>
      </c>
      <c r="DK60" s="54">
        <v>0</v>
      </c>
      <c r="DL60" s="64">
        <v>0</v>
      </c>
      <c r="DM60" s="56">
        <v>0</v>
      </c>
      <c r="DN60" s="54">
        <v>0</v>
      </c>
      <c r="DO60" s="51">
        <v>0</v>
      </c>
      <c r="DP60" s="51">
        <v>0</v>
      </c>
      <c r="DQ60" s="54">
        <v>0</v>
      </c>
      <c r="DR60" s="64">
        <v>0</v>
      </c>
      <c r="DS60" s="51">
        <v>0</v>
      </c>
      <c r="DT60" s="54">
        <v>0</v>
      </c>
      <c r="DU60" s="51">
        <v>0</v>
      </c>
      <c r="DV60" s="51">
        <v>0</v>
      </c>
      <c r="DW60" s="54">
        <v>0</v>
      </c>
      <c r="DX60" s="55">
        <v>0</v>
      </c>
      <c r="DY60" s="54">
        <v>0</v>
      </c>
      <c r="DZ60" s="54">
        <v>0</v>
      </c>
      <c r="EA60" s="54">
        <v>0</v>
      </c>
      <c r="EB60" s="51">
        <v>0</v>
      </c>
      <c r="EC60" s="54">
        <v>0</v>
      </c>
      <c r="ED60" s="64">
        <v>0</v>
      </c>
      <c r="EE60" s="54">
        <v>0</v>
      </c>
      <c r="EF60" s="54">
        <v>0</v>
      </c>
      <c r="EG60" s="54">
        <v>0</v>
      </c>
      <c r="EH60" s="58">
        <v>0</v>
      </c>
      <c r="EI60" s="54">
        <v>0</v>
      </c>
      <c r="EJ60" s="55"/>
      <c r="EK60" s="54">
        <v>0</v>
      </c>
      <c r="EL60" s="54"/>
      <c r="EM60" s="54"/>
      <c r="EN60" s="54"/>
      <c r="EO60" s="59"/>
      <c r="EP60" s="55"/>
      <c r="EQ60" s="54">
        <v>0</v>
      </c>
      <c r="ER60" s="54"/>
      <c r="ES60" s="54"/>
      <c r="ET60" s="54"/>
      <c r="EU60" s="59"/>
      <c r="EV60" s="55"/>
      <c r="EW60" s="54">
        <v>0</v>
      </c>
      <c r="EX60" s="54"/>
      <c r="EY60" s="54"/>
      <c r="EZ60" s="54"/>
      <c r="FA60" s="59">
        <v>0</v>
      </c>
      <c r="FB60" s="43">
        <f t="shared" si="1"/>
        <v>0</v>
      </c>
      <c r="FC60" s="21">
        <f t="shared" si="2"/>
        <v>0</v>
      </c>
      <c r="FD60" s="43">
        <f t="shared" si="3"/>
        <v>0</v>
      </c>
      <c r="FE60" s="21">
        <f t="shared" si="4"/>
        <v>0</v>
      </c>
      <c r="FF60" s="43">
        <f t="shared" si="5"/>
        <v>0</v>
      </c>
      <c r="FG60" s="21">
        <f t="shared" si="6"/>
        <v>0</v>
      </c>
      <c r="FH60" s="43">
        <f t="shared" si="7"/>
        <v>0</v>
      </c>
      <c r="FI60" s="21">
        <f t="shared" si="8"/>
        <v>0</v>
      </c>
      <c r="FJ60" s="43">
        <f t="shared" si="9"/>
        <v>0</v>
      </c>
      <c r="FK60" s="21">
        <f t="shared" si="10"/>
        <v>0</v>
      </c>
      <c r="FL60" s="43">
        <f t="shared" si="11"/>
        <v>0</v>
      </c>
      <c r="FM60" s="21">
        <f t="shared" si="12"/>
        <v>0</v>
      </c>
      <c r="FN60" s="43">
        <f t="shared" si="13"/>
        <v>0</v>
      </c>
      <c r="FO60" s="21">
        <f t="shared" si="14"/>
        <v>0</v>
      </c>
      <c r="FP60" s="43">
        <f t="shared" si="15"/>
        <v>0</v>
      </c>
      <c r="FQ60" s="21">
        <f t="shared" si="16"/>
        <v>0</v>
      </c>
      <c r="FR60" s="43">
        <f t="shared" si="17"/>
        <v>0</v>
      </c>
      <c r="FS60" s="21">
        <f t="shared" si="18"/>
        <v>0</v>
      </c>
      <c r="FT60" s="43">
        <f t="shared" si="19"/>
        <v>0</v>
      </c>
      <c r="FU60" s="21">
        <f t="shared" si="20"/>
        <v>0</v>
      </c>
      <c r="FV60" s="43">
        <f t="shared" si="21"/>
        <v>0</v>
      </c>
      <c r="FW60" s="21">
        <f t="shared" si="22"/>
        <v>0</v>
      </c>
      <c r="FX60" s="43">
        <f t="shared" si="23"/>
        <v>0</v>
      </c>
      <c r="FY60" s="21">
        <f t="shared" si="24"/>
        <v>0</v>
      </c>
      <c r="FZ60" s="43">
        <f t="shared" si="25"/>
        <v>0</v>
      </c>
      <c r="GA60" s="21">
        <f t="shared" si="26"/>
        <v>0</v>
      </c>
      <c r="GB60" s="43">
        <f t="shared" si="27"/>
        <v>0</v>
      </c>
      <c r="GC60" s="21">
        <f t="shared" si="28"/>
        <v>0</v>
      </c>
      <c r="GD60" s="43">
        <f t="shared" si="29"/>
        <v>0</v>
      </c>
      <c r="GE60" s="21">
        <f t="shared" si="30"/>
        <v>0</v>
      </c>
      <c r="GF60" s="43">
        <f t="shared" si="31"/>
        <v>0</v>
      </c>
      <c r="GG60" s="21">
        <f t="shared" si="32"/>
        <v>0</v>
      </c>
      <c r="GH60" s="43">
        <f t="shared" si="33"/>
        <v>0</v>
      </c>
      <c r="GI60" s="21">
        <f t="shared" si="34"/>
        <v>0</v>
      </c>
      <c r="GJ60" s="43">
        <f t="shared" si="35"/>
        <v>0</v>
      </c>
      <c r="GK60" s="21">
        <f t="shared" si="36"/>
        <v>0</v>
      </c>
      <c r="GL60" s="43">
        <f t="shared" si="37"/>
        <v>0</v>
      </c>
      <c r="GM60" s="21">
        <f t="shared" si="38"/>
        <v>0</v>
      </c>
      <c r="GN60" s="43">
        <f t="shared" si="39"/>
        <v>0</v>
      </c>
      <c r="GO60" s="21">
        <f t="shared" si="40"/>
        <v>0</v>
      </c>
      <c r="GP60" s="43">
        <f t="shared" si="41"/>
        <v>0</v>
      </c>
      <c r="GQ60" s="21">
        <f t="shared" si="42"/>
        <v>0</v>
      </c>
      <c r="GR60" s="43">
        <f t="shared" si="43"/>
        <v>0</v>
      </c>
      <c r="GS60" s="21">
        <f t="shared" si="44"/>
        <v>0</v>
      </c>
      <c r="GT60" s="43">
        <f t="shared" si="45"/>
        <v>0</v>
      </c>
      <c r="GU60" s="21">
        <f t="shared" si="46"/>
        <v>0</v>
      </c>
      <c r="GV60" s="43">
        <f t="shared" si="47"/>
        <v>0</v>
      </c>
      <c r="GW60" s="43">
        <f t="shared" si="48"/>
        <v>0</v>
      </c>
      <c r="GX60" s="28"/>
      <c r="GY60" s="43">
        <f t="shared" si="50"/>
        <v>0</v>
      </c>
      <c r="HF60" s="89" t="str">
        <f t="shared" si="49"/>
        <v>Sample55</v>
      </c>
      <c r="HG60" s="43">
        <f t="shared" si="49"/>
        <v>2180</v>
      </c>
      <c r="HH60" s="89" t="str">
        <f t="shared" si="49"/>
        <v>Ft/kg</v>
      </c>
      <c r="HI60" s="13">
        <f t="shared" si="51"/>
        <v>0</v>
      </c>
      <c r="HJ60" s="43">
        <f>IF($HJ$1=1,IF(haviszla1!$E$5="h",haviszla1!H60,IF(haviszla1!$E$5="k",haviszla1!I60,IF(haviszla1!$E$5="sz",haviszla1!J60,IF(haviszla1!$E$5="cs",haviszla1!K60,IF(haviszla1!$E$5="p",haviszla1!L60,IF(haviszla1!$E$5="szo",haviszla1!M60,0)))))),0)</f>
        <v>0</v>
      </c>
      <c r="HK60" s="43">
        <f>IF($HK$1=1,IF(haviszla1!$E$5="h",haviszla1!N60,IF(haviszla1!$E$5="k",haviszla1!O60,IF(haviszla1!$E$5="sz",haviszla1!P60,IF(haviszla1!$E$5="cs",haviszla1!Q60,IF(haviszla1!$E$5="p",haviszla1!R60,IF(haviszla1!$E$5="szo",haviszla1!S60,0)))))),0)</f>
        <v>0</v>
      </c>
      <c r="HL60" s="43">
        <f>IF($HL$1=1,IF(haviszla1!$E$5="h",haviszla1!T60,IF(haviszla1!$E$5="k",haviszla1!U60,IF(haviszla1!$E$5="sz",haviszla1!V60,IF(haviszla1!$E$5="cs",haviszla1!W60,IF(haviszla1!$E$5="p",haviszla1!X60,IF(haviszla1!$E$5="szo",haviszla1!Y60,0)))))),0)</f>
        <v>0</v>
      </c>
      <c r="HM60" s="43">
        <f>IF($HM$1=1,IF(haviszla1!$E$5="h",haviszla1!Z60,IF(haviszla1!$E$5="k",haviszla1!AA60,IF(haviszla1!$E$5="sz",haviszla1!AB60,IF(haviszla1!$E$5="cs",haviszla1!AC60,IF(haviszla1!$E$5="p",haviszla1!AD60,IF(haviszla1!$E$5="szo",haviszla1!AE60,0)))))),0)</f>
        <v>0</v>
      </c>
      <c r="HN60" s="43">
        <f>IF($HN$1=1,IF(haviszla1!$E$5="h",haviszla1!AF60,IF(haviszla1!$E$5="k",haviszla1!AG60,IF(haviszla1!$E$5="sz",haviszla1!AH60,IF(haviszla1!$E$5="cs",haviszla1!AI60,IF(haviszla1!$E$5="p",haviszla1!AJ60,IF(haviszla1!$E$5="szo",haviszla1!AK60,0)))))),0)</f>
        <v>0</v>
      </c>
      <c r="HO60" s="43">
        <f>IF($HO$1=1,IF(haviszla1!$E$5="h",haviszla1!AL60,IF(haviszla1!$E$5="k",haviszla1!AM60,IF(haviszla1!$E$5="sz",haviszla1!AN60,IF(haviszla1!$E$5="cs",haviszla1!AO60,IF(haviszla1!$E$5="p",haviszla1!AP60,IF(haviszla1!$E$5="szo",haviszla1!AQ60,0)))))),0)</f>
        <v>0</v>
      </c>
      <c r="HP60" s="43">
        <f>IF($HP$1=1,IF(haviszla1!$E$5="h",haviszla1!AR60,IF(haviszla1!$E$5="k",haviszla1!AS60,IF(haviszla1!$E$5="sz",haviszla1!AT60,IF(haviszla1!$E$5="cs",haviszla1!AU60,IF(haviszla1!$E$5="p",haviszla1!AV60,IF(haviszla1!$E$5="szo",haviszla1!AW60,0)))))),0)</f>
        <v>0</v>
      </c>
      <c r="HQ60" s="43">
        <f>IF($HQ$1=1,IF(haviszla1!$E$5="h",haviszla1!AX60,IF(haviszla1!$E$5="k",haviszla1!AY60,IF(haviszla1!$E$5="sz",haviszla1!AZ60,IF(haviszla1!$E$5="cs",haviszla1!BA60,IF(haviszla1!$E$5="p",haviszla1!BB60,IF(haviszla1!$E$5="szo",haviszla1!BC60,0)))))),0)</f>
        <v>0</v>
      </c>
      <c r="HR60" s="43">
        <f>IF($HR$1=1,IF(haviszla1!$E$5="h",haviszla1!BD60,IF(haviszla1!$E$5="k",haviszla1!BE60,IF(haviszla1!$E$5="sz",haviszla1!BF60,IF(haviszla1!$E$5="cs",haviszla1!BG60,IF(haviszla1!$E$5="p",haviszla1!BH60,IF(haviszla1!$E$5="szo",haviszla1!BI60,0)))))),0)</f>
        <v>0</v>
      </c>
      <c r="HS60" s="43">
        <f>IF($HS$1=1,IF(haviszla1!$E$5="h",haviszla1!BJ60,IF(haviszla1!$E$5="k",haviszla1!BK60,IF(haviszla1!$E$5="sz",haviszla1!BL60,IF(haviszla1!$E$5="cs",haviszla1!BM60,IF(haviszla1!$E$5="p",haviszla1!BN60,IF(haviszla1!$E$5="szo",haviszla1!BO60,0)))))),0)</f>
        <v>0</v>
      </c>
      <c r="HT60" s="43">
        <f>IF($HT$1=1,IF(haviszla1!$E$5="h",haviszla1!BP60,IF(haviszla1!$E$5="k",haviszla1!BQ60,IF(haviszla1!$E$5="sz",haviszla1!BR60,IF(haviszla1!$E$5="cs",haviszla1!BS60,IF(haviszla1!$E$5="p",haviszla1!BT60,IF(haviszla1!$E$5="szo",haviszla1!BU60,0)))))),0)</f>
        <v>0</v>
      </c>
      <c r="HU60" s="43">
        <f>IF($HU$1=1,IF(haviszla1!$E$5="h",haviszla1!BV60,IF(haviszla1!$E$5="k",haviszla1!BW60,IF(haviszla1!$E$5="sz",haviszla1!BX60,IF(haviszla1!$E$5="cs",haviszla1!BY60,IF(haviszla1!$E$5="p",haviszla1!BZ60,IF(haviszla1!$E$5="szo",haviszla1!CA60,0)))))),0)</f>
        <v>0</v>
      </c>
      <c r="HV60" s="43">
        <f>IF($HV$1=1,IF(haviszla1!$E$5="h",haviszla1!CB60,IF(haviszla1!$E$5="k",haviszla1!CC60,IF(haviszla1!$E$5="sz",haviszla1!CD60,IF(haviszla1!$E$5="cs",haviszla1!CE60,IF(haviszla1!$E$5="p",haviszla1!CF60,IF(haviszla1!$E$5="szo",haviszla1!CG60,0)))))),0)</f>
        <v>0</v>
      </c>
      <c r="HW60" s="43">
        <f>IF($HW$1=1,IF(haviszla1!$E$5="h",haviszla1!CH60,IF(haviszla1!$E$5="k",haviszla1!CI60,IF(haviszla1!$E$5="sz",haviszla1!CJ60,IF(haviszla1!$E$5="cs",haviszla1!CK60,IF(haviszla1!$E$5="p",haviszla1!CL60,IF(haviszla1!$E$5="szo",haviszla1!CM60,0)))))),0)</f>
        <v>0</v>
      </c>
      <c r="HX60" s="43">
        <f>IF($HX$1=1,IF(haviszla1!$E$5="h",haviszla1!CN60,IF(haviszla1!$E$5="k",haviszla1!CO60,IF(haviszla1!$E$5="sz",haviszla1!CP60,IF(haviszla1!$E$5="cs",haviszla1!CQ60,IF(haviszla1!$E$5="p",haviszla1!CR60,IF(haviszla1!$E$5="szo",haviszla1!CS60,0)))))),0)</f>
        <v>0</v>
      </c>
      <c r="HY60" s="43">
        <f>IF($HY$1=1,IF(haviszla1!$E$5="h",haviszla1!CT60,IF(haviszla1!$E$5="k",haviszla1!CU60,IF(haviszla1!$E$5="sz",haviszla1!CV60,IF(haviszla1!$E$5="cs",haviszla1!CW60,IF(haviszla1!$E$5="p",haviszla1!CX60,IF(haviszla1!$E$5="szo",haviszla1!CY60,0)))))),0)</f>
        <v>0</v>
      </c>
      <c r="HZ60" s="43">
        <f>IF($HZ$1=1,IF(haviszla1!$E$5="h",haviszla1!CZ60,IF(haviszla1!$E$5="k",haviszla1!DA60,IF(haviszla1!$E$5="sz",haviszla1!DB60,IF(haviszla1!$E$5="cs",haviszla1!DC60,IF(haviszla1!$E$5="p",haviszla1!DD60,IF(haviszla1!$E$5="szo",haviszla1!DE60,0)))))),0)</f>
        <v>0</v>
      </c>
      <c r="IA60" s="43">
        <f>IF($IA$1=1,IF(haviszla1!$E$5="h",haviszla1!DF60,IF(haviszla1!$E$5="k",haviszla1!DG60,IF(haviszla1!$E$5="sz",haviszla1!DH60,IF(haviszla1!$E$5="cs",haviszla1!DI60,IF(haviszla1!$E$5="p",haviszla1!DJ60,IF(haviszla1!$E$5="szo",haviszla1!DK60,0)))))),0)</f>
        <v>0</v>
      </c>
      <c r="IB60" s="43">
        <f>IF($IB$1=1,IF(haviszla1!$E$5="h",haviszla1!DL60,IF(haviszla1!$E$5="k",haviszla1!DM60,IF(haviszla1!$E$5="sz",haviszla1!DN60,IF(haviszla1!$E$5="cs",haviszla1!DO60,IF(haviszla1!$E$5="p",haviszla1!DP60,IF(haviszla1!$E$5="szo",haviszla1!DQ60,0)))))),0)</f>
        <v>0</v>
      </c>
      <c r="IC60" s="43">
        <f>IF($IC$1=1,IF(haviszla1!$E$5="h",haviszla1!DR60,IF(haviszla1!$E$5="k",haviszla1!DS60,IF(haviszla1!$E$5="sz",haviszla1!DT60,IF(haviszla1!$E$5="cs",haviszla1!DU60,IF(haviszla1!$E$5="p",haviszla1!DV60,IF(haviszla1!$E$5="szo",haviszla1!DW60,0)))))),0)</f>
        <v>0</v>
      </c>
      <c r="ID60" s="43">
        <f>IF($ID$1=1,IF(haviszla1!$E$5="h",haviszla1!DX60,IF(haviszla1!$E$5="k",haviszla1!DY60,IF(haviszla1!$E$5="sz",haviszla1!DZ60,IF(haviszla1!$E$5="cs",haviszla1!EA60,IF(haviszla1!$E$5="p",haviszla1!EB60,IF(haviszla1!$E$5="szo",haviszla1!EC60,0)))))),0)</f>
        <v>0</v>
      </c>
      <c r="IE60" s="43">
        <f>IF($IE$1=1,IF(haviszla1!$E$5="h",haviszla1!ED60,IF(haviszla1!$E$5="k",haviszla1!EE60,IF(haviszla1!$E$5="sz",haviszla1!EF60,IF(haviszla1!$E$5="cs",haviszla1!EG60,IF(haviszla1!$E$5="p",haviszla1!EH60,IF(haviszla1!$E$5="szo",haviszla1!EI60,0)))))),0)</f>
        <v>0</v>
      </c>
    </row>
    <row r="61" spans="1:239" ht="15" customHeight="1">
      <c r="A61" s="18" t="s">
        <v>75</v>
      </c>
      <c r="B61" s="89" t="s">
        <v>441</v>
      </c>
      <c r="C61" s="43">
        <v>2180</v>
      </c>
      <c r="D61" s="89" t="s">
        <v>152</v>
      </c>
      <c r="E61" s="13">
        <f t="shared" si="0"/>
        <v>0</v>
      </c>
      <c r="F61" s="48"/>
      <c r="G61" s="49"/>
      <c r="H61" s="89">
        <v>0</v>
      </c>
      <c r="I61" s="51">
        <v>0</v>
      </c>
      <c r="J61" s="89">
        <v>0</v>
      </c>
      <c r="K61" s="51">
        <v>0</v>
      </c>
      <c r="L61" s="51">
        <v>0</v>
      </c>
      <c r="M61" s="52">
        <v>0</v>
      </c>
      <c r="N61" s="64">
        <v>0</v>
      </c>
      <c r="O61" s="51">
        <v>0</v>
      </c>
      <c r="P61" s="54">
        <v>0</v>
      </c>
      <c r="Q61" s="51">
        <v>0</v>
      </c>
      <c r="R61" s="51">
        <v>0</v>
      </c>
      <c r="S61" s="54">
        <v>0</v>
      </c>
      <c r="T61" s="55">
        <v>0</v>
      </c>
      <c r="U61" s="51">
        <v>0</v>
      </c>
      <c r="V61" s="54">
        <v>0</v>
      </c>
      <c r="W61" s="51">
        <v>0</v>
      </c>
      <c r="X61" s="51">
        <v>0</v>
      </c>
      <c r="Y61" s="54">
        <v>0</v>
      </c>
      <c r="Z61" s="64">
        <v>0</v>
      </c>
      <c r="AA61" s="51">
        <v>0</v>
      </c>
      <c r="AB61" s="54">
        <v>0</v>
      </c>
      <c r="AC61" s="51">
        <v>0</v>
      </c>
      <c r="AD61" s="51">
        <v>0</v>
      </c>
      <c r="AE61" s="54">
        <v>0</v>
      </c>
      <c r="AF61" s="64">
        <v>0</v>
      </c>
      <c r="AG61" s="51">
        <v>0</v>
      </c>
      <c r="AH61" s="54">
        <v>0</v>
      </c>
      <c r="AI61" s="51">
        <v>0</v>
      </c>
      <c r="AJ61" s="56">
        <v>0</v>
      </c>
      <c r="AK61" s="54">
        <v>0</v>
      </c>
      <c r="AL61" s="55">
        <v>0</v>
      </c>
      <c r="AM61" s="54">
        <v>0</v>
      </c>
      <c r="AN61" s="54">
        <v>0</v>
      </c>
      <c r="AO61" s="54">
        <v>0</v>
      </c>
      <c r="AP61" s="54">
        <v>0</v>
      </c>
      <c r="AQ61" s="54">
        <v>0</v>
      </c>
      <c r="AR61" s="64">
        <v>0</v>
      </c>
      <c r="AS61" s="51">
        <v>0</v>
      </c>
      <c r="AT61" s="54">
        <v>0</v>
      </c>
      <c r="AU61" s="51">
        <v>0</v>
      </c>
      <c r="AV61" s="51">
        <v>0</v>
      </c>
      <c r="AW61" s="54">
        <v>0</v>
      </c>
      <c r="AX61" s="57">
        <v>0</v>
      </c>
      <c r="AY61" s="51">
        <v>0</v>
      </c>
      <c r="AZ61" s="54">
        <v>0</v>
      </c>
      <c r="BA61" s="51">
        <v>0</v>
      </c>
      <c r="BB61" s="56">
        <v>0</v>
      </c>
      <c r="BC61" s="58">
        <v>0</v>
      </c>
      <c r="BD61" s="55">
        <v>0</v>
      </c>
      <c r="BE61" s="51">
        <v>0</v>
      </c>
      <c r="BF61" s="54">
        <v>0</v>
      </c>
      <c r="BG61" s="54">
        <v>0</v>
      </c>
      <c r="BH61" s="54">
        <v>0</v>
      </c>
      <c r="BI61" s="54">
        <v>0</v>
      </c>
      <c r="BJ61" s="55">
        <v>0</v>
      </c>
      <c r="BK61" s="54">
        <v>0</v>
      </c>
      <c r="BL61" s="54">
        <v>0</v>
      </c>
      <c r="BM61" s="51">
        <v>0</v>
      </c>
      <c r="BN61" s="51">
        <v>0</v>
      </c>
      <c r="BO61" s="54">
        <v>0</v>
      </c>
      <c r="BP61" s="55">
        <v>0</v>
      </c>
      <c r="BQ61" s="54">
        <v>0</v>
      </c>
      <c r="BR61" s="54">
        <v>0</v>
      </c>
      <c r="BS61" s="51">
        <v>0</v>
      </c>
      <c r="BT61" s="54">
        <v>0</v>
      </c>
      <c r="BU61" s="54">
        <v>0</v>
      </c>
      <c r="BV61" s="55">
        <v>0</v>
      </c>
      <c r="BW61" s="54">
        <v>0</v>
      </c>
      <c r="BX61" s="54">
        <v>0</v>
      </c>
      <c r="BY61" s="51">
        <v>0</v>
      </c>
      <c r="BZ61" s="51">
        <v>0</v>
      </c>
      <c r="CA61" s="54">
        <v>0</v>
      </c>
      <c r="CB61" s="55">
        <v>0</v>
      </c>
      <c r="CC61" s="51">
        <v>0</v>
      </c>
      <c r="CD61" s="54">
        <v>0</v>
      </c>
      <c r="CE61" s="51">
        <v>0</v>
      </c>
      <c r="CF61" s="51">
        <v>0</v>
      </c>
      <c r="CG61" s="54">
        <v>0</v>
      </c>
      <c r="CH61" s="55">
        <v>0</v>
      </c>
      <c r="CI61" s="54">
        <v>0</v>
      </c>
      <c r="CJ61" s="54">
        <v>0</v>
      </c>
      <c r="CK61" s="51">
        <v>0</v>
      </c>
      <c r="CL61" s="54">
        <v>0</v>
      </c>
      <c r="CM61" s="54">
        <v>0</v>
      </c>
      <c r="CN61" s="55">
        <v>0</v>
      </c>
      <c r="CO61" s="54">
        <v>0</v>
      </c>
      <c r="CP61" s="54">
        <v>0</v>
      </c>
      <c r="CQ61" s="54">
        <v>0</v>
      </c>
      <c r="CR61" s="54">
        <v>0</v>
      </c>
      <c r="CS61" s="54">
        <v>0</v>
      </c>
      <c r="CT61" s="64">
        <v>0</v>
      </c>
      <c r="CU61" s="51">
        <v>0</v>
      </c>
      <c r="CV61" s="52">
        <v>0</v>
      </c>
      <c r="CW61" s="51">
        <v>0</v>
      </c>
      <c r="CX61" s="51">
        <v>0</v>
      </c>
      <c r="CY61" s="54">
        <v>0</v>
      </c>
      <c r="CZ61" s="64">
        <v>0</v>
      </c>
      <c r="DA61" s="54">
        <v>0</v>
      </c>
      <c r="DB61" s="54">
        <v>0</v>
      </c>
      <c r="DC61" s="54">
        <v>0</v>
      </c>
      <c r="DD61" s="58">
        <v>0</v>
      </c>
      <c r="DE61" s="54">
        <v>0</v>
      </c>
      <c r="DF61" s="55">
        <v>0</v>
      </c>
      <c r="DG61" s="51">
        <v>0</v>
      </c>
      <c r="DH61" s="54">
        <v>0</v>
      </c>
      <c r="DI61" s="51">
        <v>0</v>
      </c>
      <c r="DJ61" s="51">
        <v>0</v>
      </c>
      <c r="DK61" s="54">
        <v>0</v>
      </c>
      <c r="DL61" s="64">
        <v>0</v>
      </c>
      <c r="DM61" s="56">
        <v>0</v>
      </c>
      <c r="DN61" s="54">
        <v>0</v>
      </c>
      <c r="DO61" s="51">
        <v>0</v>
      </c>
      <c r="DP61" s="51">
        <v>0</v>
      </c>
      <c r="DQ61" s="54">
        <v>0</v>
      </c>
      <c r="DR61" s="64">
        <v>0</v>
      </c>
      <c r="DS61" s="51">
        <v>0</v>
      </c>
      <c r="DT61" s="54">
        <v>0</v>
      </c>
      <c r="DU61" s="51">
        <v>0</v>
      </c>
      <c r="DV61" s="51">
        <v>0</v>
      </c>
      <c r="DW61" s="54">
        <v>0</v>
      </c>
      <c r="DX61" s="55">
        <v>0</v>
      </c>
      <c r="DY61" s="54">
        <v>0</v>
      </c>
      <c r="DZ61" s="54">
        <v>0</v>
      </c>
      <c r="EA61" s="54">
        <v>0</v>
      </c>
      <c r="EB61" s="51">
        <v>0</v>
      </c>
      <c r="EC61" s="54">
        <v>0</v>
      </c>
      <c r="ED61" s="64">
        <v>0</v>
      </c>
      <c r="EE61" s="54">
        <v>0</v>
      </c>
      <c r="EF61" s="54">
        <v>0</v>
      </c>
      <c r="EG61" s="54">
        <v>0</v>
      </c>
      <c r="EH61" s="58">
        <v>0</v>
      </c>
      <c r="EI61" s="54">
        <v>0</v>
      </c>
      <c r="EJ61" s="55"/>
      <c r="EK61" s="54">
        <v>0</v>
      </c>
      <c r="EL61" s="54"/>
      <c r="EM61" s="54"/>
      <c r="EN61" s="54"/>
      <c r="EO61" s="59"/>
      <c r="EP61" s="55"/>
      <c r="EQ61" s="54">
        <v>0</v>
      </c>
      <c r="ER61" s="54"/>
      <c r="ES61" s="54"/>
      <c r="ET61" s="54"/>
      <c r="EU61" s="59"/>
      <c r="EV61" s="55"/>
      <c r="EW61" s="54">
        <v>0</v>
      </c>
      <c r="EX61" s="54"/>
      <c r="EY61" s="54"/>
      <c r="EZ61" s="54"/>
      <c r="FA61" s="59">
        <v>0</v>
      </c>
      <c r="FB61" s="43">
        <f t="shared" si="1"/>
        <v>0</v>
      </c>
      <c r="FC61" s="21">
        <f t="shared" si="2"/>
        <v>0</v>
      </c>
      <c r="FD61" s="43">
        <f t="shared" si="3"/>
        <v>0</v>
      </c>
      <c r="FE61" s="21">
        <f t="shared" si="4"/>
        <v>0</v>
      </c>
      <c r="FF61" s="43">
        <f t="shared" si="5"/>
        <v>0</v>
      </c>
      <c r="FG61" s="21">
        <f t="shared" si="6"/>
        <v>0</v>
      </c>
      <c r="FH61" s="43">
        <f t="shared" si="7"/>
        <v>0</v>
      </c>
      <c r="FI61" s="21">
        <f t="shared" si="8"/>
        <v>0</v>
      </c>
      <c r="FJ61" s="43">
        <f t="shared" si="9"/>
        <v>0</v>
      </c>
      <c r="FK61" s="21">
        <f t="shared" si="10"/>
        <v>0</v>
      </c>
      <c r="FL61" s="43">
        <f t="shared" si="11"/>
        <v>0</v>
      </c>
      <c r="FM61" s="21">
        <f t="shared" si="12"/>
        <v>0</v>
      </c>
      <c r="FN61" s="43">
        <f t="shared" si="13"/>
        <v>0</v>
      </c>
      <c r="FO61" s="21">
        <f t="shared" si="14"/>
        <v>0</v>
      </c>
      <c r="FP61" s="43">
        <f t="shared" si="15"/>
        <v>0</v>
      </c>
      <c r="FQ61" s="21">
        <f t="shared" si="16"/>
        <v>0</v>
      </c>
      <c r="FR61" s="43">
        <f t="shared" si="17"/>
        <v>0</v>
      </c>
      <c r="FS61" s="21">
        <f t="shared" si="18"/>
        <v>0</v>
      </c>
      <c r="FT61" s="43">
        <f t="shared" si="19"/>
        <v>0</v>
      </c>
      <c r="FU61" s="21">
        <f t="shared" si="20"/>
        <v>0</v>
      </c>
      <c r="FV61" s="43">
        <f t="shared" si="21"/>
        <v>0</v>
      </c>
      <c r="FW61" s="21">
        <f t="shared" si="22"/>
        <v>0</v>
      </c>
      <c r="FX61" s="43">
        <f t="shared" si="23"/>
        <v>0</v>
      </c>
      <c r="FY61" s="21">
        <f t="shared" si="24"/>
        <v>0</v>
      </c>
      <c r="FZ61" s="43">
        <f t="shared" si="25"/>
        <v>0</v>
      </c>
      <c r="GA61" s="21">
        <f t="shared" si="26"/>
        <v>0</v>
      </c>
      <c r="GB61" s="43">
        <f t="shared" si="27"/>
        <v>0</v>
      </c>
      <c r="GC61" s="21">
        <f t="shared" si="28"/>
        <v>0</v>
      </c>
      <c r="GD61" s="43">
        <f t="shared" si="29"/>
        <v>0</v>
      </c>
      <c r="GE61" s="21">
        <f t="shared" si="30"/>
        <v>0</v>
      </c>
      <c r="GF61" s="43">
        <f t="shared" si="31"/>
        <v>0</v>
      </c>
      <c r="GG61" s="21">
        <f t="shared" si="32"/>
        <v>0</v>
      </c>
      <c r="GH61" s="43">
        <f t="shared" si="33"/>
        <v>0</v>
      </c>
      <c r="GI61" s="21">
        <f t="shared" si="34"/>
        <v>0</v>
      </c>
      <c r="GJ61" s="43">
        <f t="shared" si="35"/>
        <v>0</v>
      </c>
      <c r="GK61" s="21">
        <f t="shared" si="36"/>
        <v>0</v>
      </c>
      <c r="GL61" s="43">
        <f t="shared" si="37"/>
        <v>0</v>
      </c>
      <c r="GM61" s="21">
        <f t="shared" si="38"/>
        <v>0</v>
      </c>
      <c r="GN61" s="43">
        <f t="shared" si="39"/>
        <v>0</v>
      </c>
      <c r="GO61" s="21">
        <f t="shared" si="40"/>
        <v>0</v>
      </c>
      <c r="GP61" s="43">
        <f t="shared" si="41"/>
        <v>0</v>
      </c>
      <c r="GQ61" s="21">
        <f t="shared" si="42"/>
        <v>0</v>
      </c>
      <c r="GR61" s="43">
        <f t="shared" si="43"/>
        <v>0</v>
      </c>
      <c r="GS61" s="21">
        <f t="shared" si="44"/>
        <v>0</v>
      </c>
      <c r="GT61" s="43">
        <f t="shared" si="45"/>
        <v>0</v>
      </c>
      <c r="GU61" s="21">
        <f t="shared" si="46"/>
        <v>0</v>
      </c>
      <c r="GV61" s="43">
        <f t="shared" si="47"/>
        <v>0</v>
      </c>
      <c r="GW61" s="43">
        <f t="shared" si="48"/>
        <v>0</v>
      </c>
      <c r="GX61" s="28"/>
      <c r="GY61" s="43">
        <f t="shared" si="50"/>
        <v>0</v>
      </c>
      <c r="HF61" s="89" t="str">
        <f t="shared" si="49"/>
        <v>Sample56</v>
      </c>
      <c r="HG61" s="43">
        <f t="shared" si="49"/>
        <v>2180</v>
      </c>
      <c r="HH61" s="89" t="str">
        <f t="shared" si="49"/>
        <v>Ft/kg</v>
      </c>
      <c r="HI61" s="13">
        <f t="shared" si="51"/>
        <v>0</v>
      </c>
      <c r="HJ61" s="43">
        <f>IF($HJ$1=1,IF(haviszla1!$E$5="h",haviszla1!H61,IF(haviszla1!$E$5="k",haviszla1!I61,IF(haviszla1!$E$5="sz",haviszla1!J61,IF(haviszla1!$E$5="cs",haviszla1!K61,IF(haviszla1!$E$5="p",haviszla1!L61,IF(haviszla1!$E$5="szo",haviszla1!M61,0)))))),0)</f>
        <v>0</v>
      </c>
      <c r="HK61" s="43">
        <f>IF($HK$1=1,IF(haviszla1!$E$5="h",haviszla1!N61,IF(haviszla1!$E$5="k",haviszla1!O61,IF(haviszla1!$E$5="sz",haviszla1!P61,IF(haviszla1!$E$5="cs",haviszla1!Q61,IF(haviszla1!$E$5="p",haviszla1!R61,IF(haviszla1!$E$5="szo",haviszla1!S61,0)))))),0)</f>
        <v>0</v>
      </c>
      <c r="HL61" s="43">
        <f>IF($HL$1=1,IF(haviszla1!$E$5="h",haviszla1!T61,IF(haviszla1!$E$5="k",haviszla1!U61,IF(haviszla1!$E$5="sz",haviszla1!V61,IF(haviszla1!$E$5="cs",haviszla1!W61,IF(haviszla1!$E$5="p",haviszla1!X61,IF(haviszla1!$E$5="szo",haviszla1!Y61,0)))))),0)</f>
        <v>0</v>
      </c>
      <c r="HM61" s="43">
        <f>IF($HM$1=1,IF(haviszla1!$E$5="h",haviszla1!Z61,IF(haviszla1!$E$5="k",haviszla1!AA61,IF(haviszla1!$E$5="sz",haviszla1!AB61,IF(haviszla1!$E$5="cs",haviszla1!AC61,IF(haviszla1!$E$5="p",haviszla1!AD61,IF(haviszla1!$E$5="szo",haviszla1!AE61,0)))))),0)</f>
        <v>0</v>
      </c>
      <c r="HN61" s="43">
        <f>IF($HN$1=1,IF(haviszla1!$E$5="h",haviszla1!AF61,IF(haviszla1!$E$5="k",haviszla1!AG61,IF(haviszla1!$E$5="sz",haviszla1!AH61,IF(haviszla1!$E$5="cs",haviszla1!AI61,IF(haviszla1!$E$5="p",haviszla1!AJ61,IF(haviszla1!$E$5="szo",haviszla1!AK61,0)))))),0)</f>
        <v>0</v>
      </c>
      <c r="HO61" s="43">
        <f>IF($HO$1=1,IF(haviszla1!$E$5="h",haviszla1!AL61,IF(haviszla1!$E$5="k",haviszla1!AM61,IF(haviszla1!$E$5="sz",haviszla1!AN61,IF(haviszla1!$E$5="cs",haviszla1!AO61,IF(haviszla1!$E$5="p",haviszla1!AP61,IF(haviszla1!$E$5="szo",haviszla1!AQ61,0)))))),0)</f>
        <v>0</v>
      </c>
      <c r="HP61" s="43">
        <f>IF($HP$1=1,IF(haviszla1!$E$5="h",haviszla1!AR61,IF(haviszla1!$E$5="k",haviszla1!AS61,IF(haviszla1!$E$5="sz",haviszla1!AT61,IF(haviszla1!$E$5="cs",haviszla1!AU61,IF(haviszla1!$E$5="p",haviszla1!AV61,IF(haviszla1!$E$5="szo",haviszla1!AW61,0)))))),0)</f>
        <v>0</v>
      </c>
      <c r="HQ61" s="43">
        <f>IF($HQ$1=1,IF(haviszla1!$E$5="h",haviszla1!AX61,IF(haviszla1!$E$5="k",haviszla1!AY61,IF(haviszla1!$E$5="sz",haviszla1!AZ61,IF(haviszla1!$E$5="cs",haviszla1!BA61,IF(haviszla1!$E$5="p",haviszla1!BB61,IF(haviszla1!$E$5="szo",haviszla1!BC61,0)))))),0)</f>
        <v>0</v>
      </c>
      <c r="HR61" s="43">
        <f>IF($HR$1=1,IF(haviszla1!$E$5="h",haviszla1!BD61,IF(haviszla1!$E$5="k",haviszla1!BE61,IF(haviszla1!$E$5="sz",haviszla1!BF61,IF(haviszla1!$E$5="cs",haviszla1!BG61,IF(haviszla1!$E$5="p",haviszla1!BH61,IF(haviszla1!$E$5="szo",haviszla1!BI61,0)))))),0)</f>
        <v>0</v>
      </c>
      <c r="HS61" s="43">
        <f>IF($HS$1=1,IF(haviszla1!$E$5="h",haviszla1!BJ61,IF(haviszla1!$E$5="k",haviszla1!BK61,IF(haviszla1!$E$5="sz",haviszla1!BL61,IF(haviszla1!$E$5="cs",haviszla1!BM61,IF(haviszla1!$E$5="p",haviszla1!BN61,IF(haviszla1!$E$5="szo",haviszla1!BO61,0)))))),0)</f>
        <v>0</v>
      </c>
      <c r="HT61" s="43">
        <f>IF($HT$1=1,IF(haviszla1!$E$5="h",haviszla1!BP61,IF(haviszla1!$E$5="k",haviszla1!BQ61,IF(haviszla1!$E$5="sz",haviszla1!BR61,IF(haviszla1!$E$5="cs",haviszla1!BS61,IF(haviszla1!$E$5="p",haviszla1!BT61,IF(haviszla1!$E$5="szo",haviszla1!BU61,0)))))),0)</f>
        <v>0</v>
      </c>
      <c r="HU61" s="43">
        <f>IF($HU$1=1,IF(haviszla1!$E$5="h",haviszla1!BV61,IF(haviszla1!$E$5="k",haviszla1!BW61,IF(haviszla1!$E$5="sz",haviszla1!BX61,IF(haviszla1!$E$5="cs",haviszla1!BY61,IF(haviszla1!$E$5="p",haviszla1!BZ61,IF(haviszla1!$E$5="szo",haviszla1!CA61,0)))))),0)</f>
        <v>0</v>
      </c>
      <c r="HV61" s="43">
        <f>IF($HV$1=1,IF(haviszla1!$E$5="h",haviszla1!CB61,IF(haviszla1!$E$5="k",haviszla1!CC61,IF(haviszla1!$E$5="sz",haviszla1!CD61,IF(haviszla1!$E$5="cs",haviszla1!CE61,IF(haviszla1!$E$5="p",haviszla1!CF61,IF(haviszla1!$E$5="szo",haviszla1!CG61,0)))))),0)</f>
        <v>0</v>
      </c>
      <c r="HW61" s="43">
        <f>IF($HW$1=1,IF(haviszla1!$E$5="h",haviszla1!CH61,IF(haviszla1!$E$5="k",haviszla1!CI61,IF(haviszla1!$E$5="sz",haviszla1!CJ61,IF(haviszla1!$E$5="cs",haviszla1!CK61,IF(haviszla1!$E$5="p",haviszla1!CL61,IF(haviszla1!$E$5="szo",haviszla1!CM61,0)))))),0)</f>
        <v>0</v>
      </c>
      <c r="HX61" s="43">
        <f>IF($HX$1=1,IF(haviszla1!$E$5="h",haviszla1!CN61,IF(haviszla1!$E$5="k",haviszla1!CO61,IF(haviszla1!$E$5="sz",haviszla1!CP61,IF(haviszla1!$E$5="cs",haviszla1!CQ61,IF(haviszla1!$E$5="p",haviszla1!CR61,IF(haviszla1!$E$5="szo",haviszla1!CS61,0)))))),0)</f>
        <v>0</v>
      </c>
      <c r="HY61" s="43">
        <f>IF($HY$1=1,IF(haviszla1!$E$5="h",haviszla1!CT61,IF(haviszla1!$E$5="k",haviszla1!CU61,IF(haviszla1!$E$5="sz",haviszla1!CV61,IF(haviszla1!$E$5="cs",haviszla1!CW61,IF(haviszla1!$E$5="p",haviszla1!CX61,IF(haviszla1!$E$5="szo",haviszla1!CY61,0)))))),0)</f>
        <v>0</v>
      </c>
      <c r="HZ61" s="43">
        <f>IF($HZ$1=1,IF(haviszla1!$E$5="h",haviszla1!CZ61,IF(haviszla1!$E$5="k",haviszla1!DA61,IF(haviszla1!$E$5="sz",haviszla1!DB61,IF(haviszla1!$E$5="cs",haviszla1!DC61,IF(haviszla1!$E$5="p",haviszla1!DD61,IF(haviszla1!$E$5="szo",haviszla1!DE61,0)))))),0)</f>
        <v>0</v>
      </c>
      <c r="IA61" s="43">
        <f>IF($IA$1=1,IF(haviszla1!$E$5="h",haviszla1!DF61,IF(haviszla1!$E$5="k",haviszla1!DG61,IF(haviszla1!$E$5="sz",haviszla1!DH61,IF(haviszla1!$E$5="cs",haviszla1!DI61,IF(haviszla1!$E$5="p",haviszla1!DJ61,IF(haviszla1!$E$5="szo",haviszla1!DK61,0)))))),0)</f>
        <v>0</v>
      </c>
      <c r="IB61" s="43">
        <f>IF($IB$1=1,IF(haviszla1!$E$5="h",haviszla1!DL61,IF(haviszla1!$E$5="k",haviszla1!DM61,IF(haviszla1!$E$5="sz",haviszla1!DN61,IF(haviszla1!$E$5="cs",haviszla1!DO61,IF(haviszla1!$E$5="p",haviszla1!DP61,IF(haviszla1!$E$5="szo",haviszla1!DQ61,0)))))),0)</f>
        <v>0</v>
      </c>
      <c r="IC61" s="43">
        <f>IF($IC$1=1,IF(haviszla1!$E$5="h",haviszla1!DR61,IF(haviszla1!$E$5="k",haviszla1!DS61,IF(haviszla1!$E$5="sz",haviszla1!DT61,IF(haviszla1!$E$5="cs",haviszla1!DU61,IF(haviszla1!$E$5="p",haviszla1!DV61,IF(haviszla1!$E$5="szo",haviszla1!DW61,0)))))),0)</f>
        <v>0</v>
      </c>
      <c r="ID61" s="43">
        <f>IF($ID$1=1,IF(haviszla1!$E$5="h",haviszla1!DX61,IF(haviszla1!$E$5="k",haviszla1!DY61,IF(haviszla1!$E$5="sz",haviszla1!DZ61,IF(haviszla1!$E$5="cs",haviszla1!EA61,IF(haviszla1!$E$5="p",haviszla1!EB61,IF(haviszla1!$E$5="szo",haviszla1!EC61,0)))))),0)</f>
        <v>0</v>
      </c>
      <c r="IE61" s="43">
        <f>IF($IE$1=1,IF(haviszla1!$E$5="h",haviszla1!ED61,IF(haviszla1!$E$5="k",haviszla1!EE61,IF(haviszla1!$E$5="sz",haviszla1!EF61,IF(haviszla1!$E$5="cs",haviszla1!EG61,IF(haviszla1!$E$5="p",haviszla1!EH61,IF(haviszla1!$E$5="szo",haviszla1!EI61,0)))))),0)</f>
        <v>0</v>
      </c>
    </row>
    <row r="62" spans="1:239" ht="15" customHeight="1">
      <c r="A62" s="18" t="s">
        <v>76</v>
      </c>
      <c r="B62" s="89" t="s">
        <v>442</v>
      </c>
      <c r="C62" s="43">
        <v>2055</v>
      </c>
      <c r="D62" s="89" t="s">
        <v>152</v>
      </c>
      <c r="E62" s="13">
        <f t="shared" si="0"/>
        <v>0</v>
      </c>
      <c r="F62" s="48"/>
      <c r="G62" s="48"/>
      <c r="H62" s="89">
        <v>0</v>
      </c>
      <c r="I62" s="51">
        <v>0</v>
      </c>
      <c r="J62" s="89">
        <v>0</v>
      </c>
      <c r="K62" s="51">
        <v>0</v>
      </c>
      <c r="L62" s="51">
        <v>0</v>
      </c>
      <c r="M62" s="52">
        <v>0</v>
      </c>
      <c r="N62" s="64">
        <v>0</v>
      </c>
      <c r="O62" s="51">
        <v>0</v>
      </c>
      <c r="P62" s="51">
        <v>0</v>
      </c>
      <c r="Q62" s="51">
        <v>0</v>
      </c>
      <c r="R62" s="51">
        <v>0</v>
      </c>
      <c r="S62" s="54">
        <v>0</v>
      </c>
      <c r="T62" s="55">
        <v>0</v>
      </c>
      <c r="U62" s="51">
        <v>0</v>
      </c>
      <c r="V62" s="51">
        <v>0</v>
      </c>
      <c r="W62" s="51">
        <v>0</v>
      </c>
      <c r="X62" s="51">
        <v>0</v>
      </c>
      <c r="Y62" s="51">
        <v>0</v>
      </c>
      <c r="Z62" s="64">
        <v>0</v>
      </c>
      <c r="AA62" s="51">
        <v>0</v>
      </c>
      <c r="AB62" s="51">
        <v>0</v>
      </c>
      <c r="AC62" s="51">
        <v>0</v>
      </c>
      <c r="AD62" s="51">
        <v>0</v>
      </c>
      <c r="AE62" s="54">
        <v>0</v>
      </c>
      <c r="AF62" s="64">
        <v>0</v>
      </c>
      <c r="AG62" s="51">
        <v>0</v>
      </c>
      <c r="AH62" s="54">
        <v>0</v>
      </c>
      <c r="AI62" s="51">
        <v>0</v>
      </c>
      <c r="AJ62" s="56">
        <v>0</v>
      </c>
      <c r="AK62" s="51">
        <v>0</v>
      </c>
      <c r="AL62" s="55">
        <v>0</v>
      </c>
      <c r="AM62" s="54">
        <v>0</v>
      </c>
      <c r="AN62" s="54">
        <v>0</v>
      </c>
      <c r="AO62" s="54">
        <v>0</v>
      </c>
      <c r="AP62" s="54">
        <v>0</v>
      </c>
      <c r="AQ62" s="54">
        <v>0</v>
      </c>
      <c r="AR62" s="64">
        <v>0</v>
      </c>
      <c r="AS62" s="51">
        <v>0</v>
      </c>
      <c r="AT62" s="51">
        <v>0</v>
      </c>
      <c r="AU62" s="51">
        <v>0</v>
      </c>
      <c r="AV62" s="51">
        <v>0</v>
      </c>
      <c r="AW62" s="54">
        <v>0</v>
      </c>
      <c r="AX62" s="57">
        <v>0</v>
      </c>
      <c r="AY62" s="51">
        <v>0</v>
      </c>
      <c r="AZ62" s="51">
        <v>0</v>
      </c>
      <c r="BA62" s="51">
        <v>0</v>
      </c>
      <c r="BB62" s="56">
        <v>0</v>
      </c>
      <c r="BC62" s="58">
        <v>0</v>
      </c>
      <c r="BD62" s="55">
        <v>0</v>
      </c>
      <c r="BE62" s="51">
        <v>0</v>
      </c>
      <c r="BF62" s="54">
        <v>0</v>
      </c>
      <c r="BG62" s="54">
        <v>0</v>
      </c>
      <c r="BH62" s="54">
        <v>0</v>
      </c>
      <c r="BI62" s="54">
        <v>0</v>
      </c>
      <c r="BJ62" s="55">
        <v>0</v>
      </c>
      <c r="BK62" s="54">
        <v>0</v>
      </c>
      <c r="BL62" s="54">
        <v>0</v>
      </c>
      <c r="BM62" s="51">
        <v>0</v>
      </c>
      <c r="BN62" s="51">
        <v>0</v>
      </c>
      <c r="BO62" s="54">
        <v>0</v>
      </c>
      <c r="BP62" s="55">
        <v>0</v>
      </c>
      <c r="BQ62" s="54">
        <v>0</v>
      </c>
      <c r="BR62" s="54">
        <v>0</v>
      </c>
      <c r="BS62" s="51">
        <v>0</v>
      </c>
      <c r="BT62" s="54">
        <v>0</v>
      </c>
      <c r="BU62" s="54">
        <v>0</v>
      </c>
      <c r="BV62" s="55">
        <v>0</v>
      </c>
      <c r="BW62" s="54">
        <v>0</v>
      </c>
      <c r="BX62" s="54">
        <v>0</v>
      </c>
      <c r="BY62" s="51">
        <v>0</v>
      </c>
      <c r="BZ62" s="51">
        <v>0</v>
      </c>
      <c r="CA62" s="54">
        <v>0</v>
      </c>
      <c r="CB62" s="55">
        <v>0</v>
      </c>
      <c r="CC62" s="51">
        <v>0</v>
      </c>
      <c r="CD62" s="54">
        <v>0</v>
      </c>
      <c r="CE62" s="51">
        <v>0</v>
      </c>
      <c r="CF62" s="51">
        <v>0</v>
      </c>
      <c r="CG62" s="54">
        <v>0</v>
      </c>
      <c r="CH62" s="55">
        <v>0</v>
      </c>
      <c r="CI62" s="54">
        <v>0</v>
      </c>
      <c r="CJ62" s="54">
        <v>0</v>
      </c>
      <c r="CK62" s="51">
        <v>0</v>
      </c>
      <c r="CL62" s="54">
        <v>0</v>
      </c>
      <c r="CM62" s="54">
        <v>0</v>
      </c>
      <c r="CN62" s="55">
        <v>0</v>
      </c>
      <c r="CO62" s="54">
        <v>0</v>
      </c>
      <c r="CP62" s="54">
        <v>0</v>
      </c>
      <c r="CQ62" s="52">
        <v>0</v>
      </c>
      <c r="CR62" s="54">
        <v>0</v>
      </c>
      <c r="CS62" s="54">
        <v>0</v>
      </c>
      <c r="CT62" s="64">
        <v>0</v>
      </c>
      <c r="CU62" s="51">
        <v>0</v>
      </c>
      <c r="CV62" s="51">
        <v>0</v>
      </c>
      <c r="CW62" s="51">
        <v>0</v>
      </c>
      <c r="CX62" s="51">
        <v>0</v>
      </c>
      <c r="CY62" s="51">
        <v>0</v>
      </c>
      <c r="CZ62" s="64">
        <v>0</v>
      </c>
      <c r="DA62" s="54">
        <v>0</v>
      </c>
      <c r="DB62" s="54">
        <v>0</v>
      </c>
      <c r="DC62" s="54">
        <v>0</v>
      </c>
      <c r="DD62" s="58">
        <v>0</v>
      </c>
      <c r="DE62" s="54">
        <v>0</v>
      </c>
      <c r="DF62" s="55">
        <v>0</v>
      </c>
      <c r="DG62" s="51">
        <v>0</v>
      </c>
      <c r="DH62" s="54">
        <v>0</v>
      </c>
      <c r="DI62" s="51">
        <v>0</v>
      </c>
      <c r="DJ62" s="51">
        <v>0</v>
      </c>
      <c r="DK62" s="54">
        <v>0</v>
      </c>
      <c r="DL62" s="64">
        <v>0</v>
      </c>
      <c r="DM62" s="56">
        <v>0</v>
      </c>
      <c r="DN62" s="51">
        <v>0</v>
      </c>
      <c r="DO62" s="51">
        <v>0</v>
      </c>
      <c r="DP62" s="51">
        <v>0</v>
      </c>
      <c r="DQ62" s="54">
        <v>0</v>
      </c>
      <c r="DR62" s="64">
        <v>0</v>
      </c>
      <c r="DS62" s="51">
        <v>0</v>
      </c>
      <c r="DT62" s="51">
        <v>0</v>
      </c>
      <c r="DU62" s="51">
        <v>0</v>
      </c>
      <c r="DV62" s="51">
        <v>0</v>
      </c>
      <c r="DW62" s="54">
        <v>0</v>
      </c>
      <c r="DX62" s="55">
        <v>0</v>
      </c>
      <c r="DY62" s="54">
        <v>0</v>
      </c>
      <c r="DZ62" s="54">
        <v>0</v>
      </c>
      <c r="EA62" s="54">
        <v>0</v>
      </c>
      <c r="EB62" s="51">
        <v>0</v>
      </c>
      <c r="EC62" s="54">
        <v>0</v>
      </c>
      <c r="ED62" s="64">
        <v>0</v>
      </c>
      <c r="EE62" s="54">
        <v>0</v>
      </c>
      <c r="EF62" s="51">
        <v>0</v>
      </c>
      <c r="EG62" s="54">
        <v>0</v>
      </c>
      <c r="EH62" s="58">
        <v>0</v>
      </c>
      <c r="EI62" s="54">
        <v>0</v>
      </c>
      <c r="EJ62" s="55"/>
      <c r="EK62" s="54">
        <v>0</v>
      </c>
      <c r="EL62" s="54"/>
      <c r="EM62" s="54"/>
      <c r="EN62" s="54"/>
      <c r="EO62" s="59"/>
      <c r="EP62" s="55"/>
      <c r="EQ62" s="54">
        <v>0</v>
      </c>
      <c r="ER62" s="54"/>
      <c r="ES62" s="54"/>
      <c r="ET62" s="54"/>
      <c r="EU62" s="59"/>
      <c r="EV62" s="55"/>
      <c r="EW62" s="54">
        <v>0</v>
      </c>
      <c r="EX62" s="54"/>
      <c r="EY62" s="54"/>
      <c r="EZ62" s="54"/>
      <c r="FA62" s="59">
        <v>0</v>
      </c>
      <c r="FB62" s="43">
        <f t="shared" si="1"/>
        <v>0</v>
      </c>
      <c r="FC62" s="21">
        <f t="shared" si="2"/>
        <v>0</v>
      </c>
      <c r="FD62" s="43">
        <f t="shared" si="3"/>
        <v>0</v>
      </c>
      <c r="FE62" s="21">
        <f t="shared" si="4"/>
        <v>0</v>
      </c>
      <c r="FF62" s="43">
        <f t="shared" si="5"/>
        <v>0</v>
      </c>
      <c r="FG62" s="21">
        <f t="shared" si="6"/>
        <v>0</v>
      </c>
      <c r="FH62" s="43">
        <f t="shared" si="7"/>
        <v>0</v>
      </c>
      <c r="FI62" s="21">
        <f t="shared" si="8"/>
        <v>0</v>
      </c>
      <c r="FJ62" s="43">
        <f t="shared" si="9"/>
        <v>0</v>
      </c>
      <c r="FK62" s="21">
        <f t="shared" si="10"/>
        <v>0</v>
      </c>
      <c r="FL62" s="43">
        <f t="shared" si="11"/>
        <v>0</v>
      </c>
      <c r="FM62" s="21">
        <f t="shared" si="12"/>
        <v>0</v>
      </c>
      <c r="FN62" s="43">
        <f t="shared" si="13"/>
        <v>0</v>
      </c>
      <c r="FO62" s="21">
        <f t="shared" si="14"/>
        <v>0</v>
      </c>
      <c r="FP62" s="43">
        <f t="shared" si="15"/>
        <v>0</v>
      </c>
      <c r="FQ62" s="21">
        <f t="shared" si="16"/>
        <v>0</v>
      </c>
      <c r="FR62" s="43">
        <f t="shared" si="17"/>
        <v>0</v>
      </c>
      <c r="FS62" s="21">
        <f t="shared" si="18"/>
        <v>0</v>
      </c>
      <c r="FT62" s="43">
        <f t="shared" si="19"/>
        <v>0</v>
      </c>
      <c r="FU62" s="21">
        <f t="shared" si="20"/>
        <v>0</v>
      </c>
      <c r="FV62" s="43">
        <f t="shared" si="21"/>
        <v>0</v>
      </c>
      <c r="FW62" s="21">
        <f t="shared" si="22"/>
        <v>0</v>
      </c>
      <c r="FX62" s="43">
        <f t="shared" si="23"/>
        <v>0</v>
      </c>
      <c r="FY62" s="21">
        <f t="shared" si="24"/>
        <v>0</v>
      </c>
      <c r="FZ62" s="43">
        <f t="shared" si="25"/>
        <v>0</v>
      </c>
      <c r="GA62" s="21">
        <f t="shared" si="26"/>
        <v>0</v>
      </c>
      <c r="GB62" s="43">
        <f t="shared" si="27"/>
        <v>0</v>
      </c>
      <c r="GC62" s="21">
        <f t="shared" si="28"/>
        <v>0</v>
      </c>
      <c r="GD62" s="43">
        <f t="shared" si="29"/>
        <v>0</v>
      </c>
      <c r="GE62" s="21">
        <f t="shared" si="30"/>
        <v>0</v>
      </c>
      <c r="GF62" s="43">
        <f t="shared" si="31"/>
        <v>0</v>
      </c>
      <c r="GG62" s="21">
        <f t="shared" si="32"/>
        <v>0</v>
      </c>
      <c r="GH62" s="43">
        <f t="shared" si="33"/>
        <v>0</v>
      </c>
      <c r="GI62" s="21">
        <f t="shared" si="34"/>
        <v>0</v>
      </c>
      <c r="GJ62" s="43">
        <f t="shared" si="35"/>
        <v>0</v>
      </c>
      <c r="GK62" s="21">
        <f t="shared" si="36"/>
        <v>0</v>
      </c>
      <c r="GL62" s="43">
        <f t="shared" si="37"/>
        <v>0</v>
      </c>
      <c r="GM62" s="21">
        <f t="shared" si="38"/>
        <v>0</v>
      </c>
      <c r="GN62" s="43">
        <f t="shared" si="39"/>
        <v>0</v>
      </c>
      <c r="GO62" s="21">
        <f t="shared" si="40"/>
        <v>0</v>
      </c>
      <c r="GP62" s="43">
        <f t="shared" si="41"/>
        <v>0</v>
      </c>
      <c r="GQ62" s="21">
        <f t="shared" si="42"/>
        <v>0</v>
      </c>
      <c r="GR62" s="43">
        <f t="shared" si="43"/>
        <v>0</v>
      </c>
      <c r="GS62" s="21">
        <f t="shared" si="44"/>
        <v>0</v>
      </c>
      <c r="GT62" s="43">
        <f t="shared" si="45"/>
        <v>0</v>
      </c>
      <c r="GU62" s="21">
        <f t="shared" si="46"/>
        <v>0</v>
      </c>
      <c r="GV62" s="43">
        <f t="shared" si="47"/>
        <v>0</v>
      </c>
      <c r="GW62" s="43">
        <f t="shared" si="48"/>
        <v>0</v>
      </c>
      <c r="GX62" s="28"/>
      <c r="GY62" s="43">
        <f t="shared" si="50"/>
        <v>0</v>
      </c>
      <c r="HF62" s="89" t="str">
        <f t="shared" si="49"/>
        <v>Sample57</v>
      </c>
      <c r="HG62" s="43">
        <f t="shared" si="49"/>
        <v>2055</v>
      </c>
      <c r="HH62" s="89" t="str">
        <f t="shared" si="49"/>
        <v>Ft/kg</v>
      </c>
      <c r="HI62" s="13">
        <f t="shared" si="51"/>
        <v>0</v>
      </c>
      <c r="HJ62" s="43">
        <f>IF($HJ$1=1,IF(haviszla1!$E$5="h",haviszla1!H62,IF(haviszla1!$E$5="k",haviszla1!I62,IF(haviszla1!$E$5="sz",haviszla1!J62,IF(haviszla1!$E$5="cs",haviszla1!K62,IF(haviszla1!$E$5="p",haviszla1!L62,IF(haviszla1!$E$5="szo",haviszla1!M62,0)))))),0)</f>
        <v>0</v>
      </c>
      <c r="HK62" s="43">
        <f>IF($HK$1=1,IF(haviszla1!$E$5="h",haviszla1!N62,IF(haviszla1!$E$5="k",haviszla1!O62,IF(haviszla1!$E$5="sz",haviszla1!P62,IF(haviszla1!$E$5="cs",haviszla1!Q62,IF(haviszla1!$E$5="p",haviszla1!R62,IF(haviszla1!$E$5="szo",haviszla1!S62,0)))))),0)</f>
        <v>0</v>
      </c>
      <c r="HL62" s="43">
        <f>IF($HL$1=1,IF(haviszla1!$E$5="h",haviszla1!T62,IF(haviszla1!$E$5="k",haviszla1!U62,IF(haviszla1!$E$5="sz",haviszla1!V62,IF(haviszla1!$E$5="cs",haviszla1!W62,IF(haviszla1!$E$5="p",haviszla1!X62,IF(haviszla1!$E$5="szo",haviszla1!Y62,0)))))),0)</f>
        <v>0</v>
      </c>
      <c r="HM62" s="43">
        <f>IF($HM$1=1,IF(haviszla1!$E$5="h",haviszla1!Z62,IF(haviszla1!$E$5="k",haviszla1!AA62,IF(haviszla1!$E$5="sz",haviszla1!AB62,IF(haviszla1!$E$5="cs",haviszla1!AC62,IF(haviszla1!$E$5="p",haviszla1!AD62,IF(haviszla1!$E$5="szo",haviszla1!AE62,0)))))),0)</f>
        <v>0</v>
      </c>
      <c r="HN62" s="43">
        <f>IF($HN$1=1,IF(haviszla1!$E$5="h",haviszla1!AF62,IF(haviszla1!$E$5="k",haviszla1!AG62,IF(haviszla1!$E$5="sz",haviszla1!AH62,IF(haviszla1!$E$5="cs",haviszla1!AI62,IF(haviszla1!$E$5="p",haviszla1!AJ62,IF(haviszla1!$E$5="szo",haviszla1!AK62,0)))))),0)</f>
        <v>0</v>
      </c>
      <c r="HO62" s="43">
        <f>IF($HO$1=1,IF(haviszla1!$E$5="h",haviszla1!AL62,IF(haviszla1!$E$5="k",haviszla1!AM62,IF(haviszla1!$E$5="sz",haviszla1!AN62,IF(haviszla1!$E$5="cs",haviszla1!AO62,IF(haviszla1!$E$5="p",haviszla1!AP62,IF(haviszla1!$E$5="szo",haviszla1!AQ62,0)))))),0)</f>
        <v>0</v>
      </c>
      <c r="HP62" s="43">
        <f>IF($HP$1=1,IF(haviszla1!$E$5="h",haviszla1!AR62,IF(haviszla1!$E$5="k",haviszla1!AS62,IF(haviszla1!$E$5="sz",haviszla1!AT62,IF(haviszla1!$E$5="cs",haviszla1!AU62,IF(haviszla1!$E$5="p",haviszla1!AV62,IF(haviszla1!$E$5="szo",haviszla1!AW62,0)))))),0)</f>
        <v>0</v>
      </c>
      <c r="HQ62" s="43">
        <f>IF($HQ$1=1,IF(haviszla1!$E$5="h",haviszla1!AX62,IF(haviszla1!$E$5="k",haviszla1!AY62,IF(haviszla1!$E$5="sz",haviszla1!AZ62,IF(haviszla1!$E$5="cs",haviszla1!BA62,IF(haviszla1!$E$5="p",haviszla1!BB62,IF(haviszla1!$E$5="szo",haviszla1!BC62,0)))))),0)</f>
        <v>0</v>
      </c>
      <c r="HR62" s="43">
        <f>IF($HR$1=1,IF(haviszla1!$E$5="h",haviszla1!BD62,IF(haviszla1!$E$5="k",haviszla1!BE62,IF(haviszla1!$E$5="sz",haviszla1!BF62,IF(haviszla1!$E$5="cs",haviszla1!BG62,IF(haviszla1!$E$5="p",haviszla1!BH62,IF(haviszla1!$E$5="szo",haviszla1!BI62,0)))))),0)</f>
        <v>0</v>
      </c>
      <c r="HS62" s="43">
        <f>IF($HS$1=1,IF(haviszla1!$E$5="h",haviszla1!BJ62,IF(haviszla1!$E$5="k",haviszla1!BK62,IF(haviszla1!$E$5="sz",haviszla1!BL62,IF(haviszla1!$E$5="cs",haviszla1!BM62,IF(haviszla1!$E$5="p",haviszla1!BN62,IF(haviszla1!$E$5="szo",haviszla1!BO62,0)))))),0)</f>
        <v>0</v>
      </c>
      <c r="HT62" s="43">
        <f>IF($HT$1=1,IF(haviszla1!$E$5="h",haviszla1!BP62,IF(haviszla1!$E$5="k",haviszla1!BQ62,IF(haviszla1!$E$5="sz",haviszla1!BR62,IF(haviszla1!$E$5="cs",haviszla1!BS62,IF(haviszla1!$E$5="p",haviszla1!BT62,IF(haviszla1!$E$5="szo",haviszla1!BU62,0)))))),0)</f>
        <v>0</v>
      </c>
      <c r="HU62" s="43">
        <f>IF($HU$1=1,IF(haviszla1!$E$5="h",haviszla1!BV62,IF(haviszla1!$E$5="k",haviszla1!BW62,IF(haviszla1!$E$5="sz",haviszla1!BX62,IF(haviszla1!$E$5="cs",haviszla1!BY62,IF(haviszla1!$E$5="p",haviszla1!BZ62,IF(haviszla1!$E$5="szo",haviszla1!CA62,0)))))),0)</f>
        <v>0</v>
      </c>
      <c r="HV62" s="43">
        <f>IF($HV$1=1,IF(haviszla1!$E$5="h",haviszla1!CB62,IF(haviszla1!$E$5="k",haviszla1!CC62,IF(haviszla1!$E$5="sz",haviszla1!CD62,IF(haviszla1!$E$5="cs",haviszla1!CE62,IF(haviszla1!$E$5="p",haviszla1!CF62,IF(haviszla1!$E$5="szo",haviszla1!CG62,0)))))),0)</f>
        <v>0</v>
      </c>
      <c r="HW62" s="43">
        <f>IF($HW$1=1,IF(haviszla1!$E$5="h",haviszla1!CH62,IF(haviszla1!$E$5="k",haviszla1!CI62,IF(haviszla1!$E$5="sz",haviszla1!CJ62,IF(haviszla1!$E$5="cs",haviszla1!CK62,IF(haviszla1!$E$5="p",haviszla1!CL62,IF(haviszla1!$E$5="szo",haviszla1!CM62,0)))))),0)</f>
        <v>0</v>
      </c>
      <c r="HX62" s="43">
        <f>IF($HX$1=1,IF(haviszla1!$E$5="h",haviszla1!CN62,IF(haviszla1!$E$5="k",haviszla1!CO62,IF(haviszla1!$E$5="sz",haviszla1!CP62,IF(haviszla1!$E$5="cs",haviszla1!CQ62,IF(haviszla1!$E$5="p",haviszla1!CR62,IF(haviszla1!$E$5="szo",haviszla1!CS62,0)))))),0)</f>
        <v>0</v>
      </c>
      <c r="HY62" s="43">
        <f>IF($HY$1=1,IF(haviszla1!$E$5="h",haviszla1!CT62,IF(haviszla1!$E$5="k",haviszla1!CU62,IF(haviszla1!$E$5="sz",haviszla1!CV62,IF(haviszla1!$E$5="cs",haviszla1!CW62,IF(haviszla1!$E$5="p",haviszla1!CX62,IF(haviszla1!$E$5="szo",haviszla1!CY62,0)))))),0)</f>
        <v>0</v>
      </c>
      <c r="HZ62" s="43">
        <f>IF($HZ$1=1,IF(haviszla1!$E$5="h",haviszla1!CZ62,IF(haviszla1!$E$5="k",haviszla1!DA62,IF(haviszla1!$E$5="sz",haviszla1!DB62,IF(haviszla1!$E$5="cs",haviszla1!DC62,IF(haviszla1!$E$5="p",haviszla1!DD62,IF(haviszla1!$E$5="szo",haviszla1!DE62,0)))))),0)</f>
        <v>0</v>
      </c>
      <c r="IA62" s="43">
        <f>IF($IA$1=1,IF(haviszla1!$E$5="h",haviszla1!DF62,IF(haviszla1!$E$5="k",haviszla1!DG62,IF(haviszla1!$E$5="sz",haviszla1!DH62,IF(haviszla1!$E$5="cs",haviszla1!DI62,IF(haviszla1!$E$5="p",haviszla1!DJ62,IF(haviszla1!$E$5="szo",haviszla1!DK62,0)))))),0)</f>
        <v>0</v>
      </c>
      <c r="IB62" s="43">
        <f>IF($IB$1=1,IF(haviszla1!$E$5="h",haviszla1!DL62,IF(haviszla1!$E$5="k",haviszla1!DM62,IF(haviszla1!$E$5="sz",haviszla1!DN62,IF(haviszla1!$E$5="cs",haviszla1!DO62,IF(haviszla1!$E$5="p",haviszla1!DP62,IF(haviszla1!$E$5="szo",haviszla1!DQ62,0)))))),0)</f>
        <v>0</v>
      </c>
      <c r="IC62" s="43">
        <f>IF($IC$1=1,IF(haviszla1!$E$5="h",haviszla1!DR62,IF(haviszla1!$E$5="k",haviszla1!DS62,IF(haviszla1!$E$5="sz",haviszla1!DT62,IF(haviszla1!$E$5="cs",haviszla1!DU62,IF(haviszla1!$E$5="p",haviszla1!DV62,IF(haviszla1!$E$5="szo",haviszla1!DW62,0)))))),0)</f>
        <v>0</v>
      </c>
      <c r="ID62" s="43">
        <f>IF($ID$1=1,IF(haviszla1!$E$5="h",haviszla1!DX62,IF(haviszla1!$E$5="k",haviszla1!DY62,IF(haviszla1!$E$5="sz",haviszla1!DZ62,IF(haviszla1!$E$5="cs",haviszla1!EA62,IF(haviszla1!$E$5="p",haviszla1!EB62,IF(haviszla1!$E$5="szo",haviszla1!EC62,0)))))),0)</f>
        <v>0</v>
      </c>
      <c r="IE62" s="43">
        <f>IF($IE$1=1,IF(haviszla1!$E$5="h",haviszla1!ED62,IF(haviszla1!$E$5="k",haviszla1!EE62,IF(haviszla1!$E$5="sz",haviszla1!EF62,IF(haviszla1!$E$5="cs",haviszla1!EG62,IF(haviszla1!$E$5="p",haviszla1!EH62,IF(haviszla1!$E$5="szo",haviszla1!EI62,0)))))),0)</f>
        <v>0</v>
      </c>
    </row>
    <row r="63" spans="1:239" ht="15" customHeight="1">
      <c r="A63" s="18" t="s">
        <v>77</v>
      </c>
      <c r="B63" s="89" t="s">
        <v>443</v>
      </c>
      <c r="C63" s="43">
        <v>1935</v>
      </c>
      <c r="D63" s="89" t="s">
        <v>152</v>
      </c>
      <c r="E63" s="13">
        <f t="shared" si="0"/>
        <v>0</v>
      </c>
      <c r="F63" s="48"/>
      <c r="G63" s="48"/>
      <c r="H63" s="89">
        <v>0</v>
      </c>
      <c r="I63" s="51">
        <v>0</v>
      </c>
      <c r="J63" s="89">
        <v>0</v>
      </c>
      <c r="K63" s="51">
        <v>0</v>
      </c>
      <c r="L63" s="51">
        <v>0</v>
      </c>
      <c r="M63" s="52">
        <v>0</v>
      </c>
      <c r="N63" s="64">
        <v>0</v>
      </c>
      <c r="O63" s="51">
        <v>0</v>
      </c>
      <c r="P63" s="51">
        <v>0</v>
      </c>
      <c r="Q63" s="51">
        <v>0</v>
      </c>
      <c r="R63" s="51">
        <v>0</v>
      </c>
      <c r="S63" s="54">
        <v>0</v>
      </c>
      <c r="T63" s="55">
        <v>0</v>
      </c>
      <c r="U63" s="51">
        <v>0</v>
      </c>
      <c r="V63" s="51">
        <v>0</v>
      </c>
      <c r="W63" s="51">
        <v>0</v>
      </c>
      <c r="X63" s="51">
        <v>0</v>
      </c>
      <c r="Y63" s="51">
        <v>0</v>
      </c>
      <c r="Z63" s="64">
        <v>0</v>
      </c>
      <c r="AA63" s="51">
        <v>0</v>
      </c>
      <c r="AB63" s="51">
        <v>0</v>
      </c>
      <c r="AC63" s="51">
        <v>0</v>
      </c>
      <c r="AD63" s="51">
        <v>0</v>
      </c>
      <c r="AE63" s="54">
        <v>0</v>
      </c>
      <c r="AF63" s="64">
        <v>0</v>
      </c>
      <c r="AG63" s="51">
        <v>0</v>
      </c>
      <c r="AH63" s="54">
        <v>0</v>
      </c>
      <c r="AI63" s="51">
        <v>0</v>
      </c>
      <c r="AJ63" s="56">
        <v>0</v>
      </c>
      <c r="AK63" s="51">
        <v>0</v>
      </c>
      <c r="AL63" s="55">
        <v>0</v>
      </c>
      <c r="AM63" s="54">
        <v>0</v>
      </c>
      <c r="AN63" s="54">
        <v>0</v>
      </c>
      <c r="AO63" s="54">
        <v>0</v>
      </c>
      <c r="AP63" s="54">
        <v>0</v>
      </c>
      <c r="AQ63" s="54">
        <v>0</v>
      </c>
      <c r="AR63" s="64">
        <v>0</v>
      </c>
      <c r="AS63" s="51">
        <v>0</v>
      </c>
      <c r="AT63" s="51">
        <v>0</v>
      </c>
      <c r="AU63" s="51">
        <v>0</v>
      </c>
      <c r="AV63" s="51">
        <v>0</v>
      </c>
      <c r="AW63" s="54">
        <v>0</v>
      </c>
      <c r="AX63" s="57">
        <v>0</v>
      </c>
      <c r="AY63" s="51">
        <v>0</v>
      </c>
      <c r="AZ63" s="51">
        <v>0</v>
      </c>
      <c r="BA63" s="51">
        <v>0</v>
      </c>
      <c r="BB63" s="56">
        <v>0</v>
      </c>
      <c r="BC63" s="58">
        <v>0</v>
      </c>
      <c r="BD63" s="55">
        <v>0</v>
      </c>
      <c r="BE63" s="51">
        <v>0</v>
      </c>
      <c r="BF63" s="54">
        <v>0</v>
      </c>
      <c r="BG63" s="54">
        <v>0</v>
      </c>
      <c r="BH63" s="54">
        <v>0</v>
      </c>
      <c r="BI63" s="54">
        <v>0</v>
      </c>
      <c r="BJ63" s="55">
        <v>0</v>
      </c>
      <c r="BK63" s="54">
        <v>0</v>
      </c>
      <c r="BL63" s="54">
        <v>0</v>
      </c>
      <c r="BM63" s="51">
        <v>0</v>
      </c>
      <c r="BN63" s="51">
        <v>0</v>
      </c>
      <c r="BO63" s="54">
        <v>0</v>
      </c>
      <c r="BP63" s="55">
        <v>0</v>
      </c>
      <c r="BQ63" s="54">
        <v>0</v>
      </c>
      <c r="BR63" s="54">
        <v>0</v>
      </c>
      <c r="BS63" s="51">
        <v>0</v>
      </c>
      <c r="BT63" s="54">
        <v>0</v>
      </c>
      <c r="BU63" s="54">
        <v>0</v>
      </c>
      <c r="BV63" s="55">
        <v>0</v>
      </c>
      <c r="BW63" s="54">
        <v>0</v>
      </c>
      <c r="BX63" s="54">
        <v>0</v>
      </c>
      <c r="BY63" s="51">
        <v>0</v>
      </c>
      <c r="BZ63" s="51">
        <v>0</v>
      </c>
      <c r="CA63" s="54">
        <v>0</v>
      </c>
      <c r="CB63" s="55">
        <v>0</v>
      </c>
      <c r="CC63" s="51">
        <v>0</v>
      </c>
      <c r="CD63" s="54">
        <v>0</v>
      </c>
      <c r="CE63" s="51">
        <v>0</v>
      </c>
      <c r="CF63" s="51">
        <v>0</v>
      </c>
      <c r="CG63" s="54">
        <v>0</v>
      </c>
      <c r="CH63" s="55">
        <v>0</v>
      </c>
      <c r="CI63" s="54">
        <v>0</v>
      </c>
      <c r="CJ63" s="54">
        <v>0</v>
      </c>
      <c r="CK63" s="51">
        <v>0</v>
      </c>
      <c r="CL63" s="54">
        <v>0</v>
      </c>
      <c r="CM63" s="54">
        <v>0</v>
      </c>
      <c r="CN63" s="55">
        <v>0</v>
      </c>
      <c r="CO63" s="54">
        <v>0</v>
      </c>
      <c r="CP63" s="54">
        <v>0</v>
      </c>
      <c r="CQ63" s="54">
        <v>0</v>
      </c>
      <c r="CR63" s="54">
        <v>0</v>
      </c>
      <c r="CS63" s="54">
        <v>0</v>
      </c>
      <c r="CT63" s="64">
        <v>0</v>
      </c>
      <c r="CU63" s="51">
        <v>0</v>
      </c>
      <c r="CV63" s="51">
        <v>0</v>
      </c>
      <c r="CW63" s="51">
        <v>0</v>
      </c>
      <c r="CX63" s="51">
        <v>0</v>
      </c>
      <c r="CY63" s="51">
        <v>0</v>
      </c>
      <c r="CZ63" s="64">
        <v>0</v>
      </c>
      <c r="DA63" s="54">
        <v>0</v>
      </c>
      <c r="DB63" s="54">
        <v>0</v>
      </c>
      <c r="DC63" s="54">
        <v>0</v>
      </c>
      <c r="DD63" s="58">
        <v>0</v>
      </c>
      <c r="DE63" s="54">
        <v>0</v>
      </c>
      <c r="DF63" s="55">
        <v>0</v>
      </c>
      <c r="DG63" s="51">
        <v>0</v>
      </c>
      <c r="DH63" s="54">
        <v>0</v>
      </c>
      <c r="DI63" s="51">
        <v>0</v>
      </c>
      <c r="DJ63" s="51">
        <v>0</v>
      </c>
      <c r="DK63" s="54">
        <v>0</v>
      </c>
      <c r="DL63" s="64">
        <v>0</v>
      </c>
      <c r="DM63" s="56">
        <v>0</v>
      </c>
      <c r="DN63" s="51">
        <v>0</v>
      </c>
      <c r="DO63" s="51">
        <v>0</v>
      </c>
      <c r="DP63" s="51">
        <v>0</v>
      </c>
      <c r="DQ63" s="54">
        <v>0</v>
      </c>
      <c r="DR63" s="64">
        <v>0</v>
      </c>
      <c r="DS63" s="51">
        <v>0</v>
      </c>
      <c r="DT63" s="51">
        <v>0</v>
      </c>
      <c r="DU63" s="51">
        <v>0</v>
      </c>
      <c r="DV63" s="51">
        <v>0</v>
      </c>
      <c r="DW63" s="54">
        <v>0</v>
      </c>
      <c r="DX63" s="55">
        <v>0</v>
      </c>
      <c r="DY63" s="54">
        <v>0</v>
      </c>
      <c r="DZ63" s="54">
        <v>0</v>
      </c>
      <c r="EA63" s="54">
        <v>0</v>
      </c>
      <c r="EB63" s="51">
        <v>0</v>
      </c>
      <c r="EC63" s="54">
        <v>0</v>
      </c>
      <c r="ED63" s="64">
        <v>0</v>
      </c>
      <c r="EE63" s="54">
        <v>0</v>
      </c>
      <c r="EF63" s="51">
        <v>0</v>
      </c>
      <c r="EG63" s="54">
        <v>0</v>
      </c>
      <c r="EH63" s="58">
        <v>0</v>
      </c>
      <c r="EI63" s="54">
        <v>0</v>
      </c>
      <c r="EJ63" s="55"/>
      <c r="EK63" s="54">
        <v>0</v>
      </c>
      <c r="EL63" s="54"/>
      <c r="EM63" s="54"/>
      <c r="EN63" s="54"/>
      <c r="EO63" s="59"/>
      <c r="EP63" s="55"/>
      <c r="EQ63" s="54">
        <v>0</v>
      </c>
      <c r="ER63" s="54"/>
      <c r="ES63" s="54"/>
      <c r="ET63" s="54"/>
      <c r="EU63" s="59"/>
      <c r="EV63" s="55"/>
      <c r="EW63" s="54">
        <v>0</v>
      </c>
      <c r="EX63" s="54"/>
      <c r="EY63" s="54"/>
      <c r="EZ63" s="54"/>
      <c r="FA63" s="59">
        <v>0</v>
      </c>
      <c r="FB63" s="43">
        <f t="shared" si="1"/>
        <v>0</v>
      </c>
      <c r="FC63" s="21">
        <f t="shared" si="2"/>
        <v>0</v>
      </c>
      <c r="FD63" s="43">
        <f t="shared" si="3"/>
        <v>0</v>
      </c>
      <c r="FE63" s="21">
        <f t="shared" si="4"/>
        <v>0</v>
      </c>
      <c r="FF63" s="43">
        <f t="shared" si="5"/>
        <v>0</v>
      </c>
      <c r="FG63" s="21">
        <f t="shared" si="6"/>
        <v>0</v>
      </c>
      <c r="FH63" s="43">
        <f t="shared" si="7"/>
        <v>0</v>
      </c>
      <c r="FI63" s="21">
        <f t="shared" si="8"/>
        <v>0</v>
      </c>
      <c r="FJ63" s="43">
        <f t="shared" si="9"/>
        <v>0</v>
      </c>
      <c r="FK63" s="21">
        <f t="shared" si="10"/>
        <v>0</v>
      </c>
      <c r="FL63" s="43">
        <f t="shared" si="11"/>
        <v>0</v>
      </c>
      <c r="FM63" s="21">
        <f t="shared" si="12"/>
        <v>0</v>
      </c>
      <c r="FN63" s="43">
        <f t="shared" si="13"/>
        <v>0</v>
      </c>
      <c r="FO63" s="21">
        <f t="shared" si="14"/>
        <v>0</v>
      </c>
      <c r="FP63" s="43">
        <f t="shared" si="15"/>
        <v>0</v>
      </c>
      <c r="FQ63" s="21">
        <f t="shared" si="16"/>
        <v>0</v>
      </c>
      <c r="FR63" s="43">
        <f t="shared" si="17"/>
        <v>0</v>
      </c>
      <c r="FS63" s="21">
        <f t="shared" si="18"/>
        <v>0</v>
      </c>
      <c r="FT63" s="43">
        <f t="shared" si="19"/>
        <v>0</v>
      </c>
      <c r="FU63" s="21">
        <f t="shared" si="20"/>
        <v>0</v>
      </c>
      <c r="FV63" s="43">
        <f t="shared" si="21"/>
        <v>0</v>
      </c>
      <c r="FW63" s="21">
        <f t="shared" si="22"/>
        <v>0</v>
      </c>
      <c r="FX63" s="43">
        <f t="shared" si="23"/>
        <v>0</v>
      </c>
      <c r="FY63" s="21">
        <f t="shared" si="24"/>
        <v>0</v>
      </c>
      <c r="FZ63" s="43">
        <f t="shared" si="25"/>
        <v>0</v>
      </c>
      <c r="GA63" s="21">
        <f t="shared" si="26"/>
        <v>0</v>
      </c>
      <c r="GB63" s="43">
        <f t="shared" si="27"/>
        <v>0</v>
      </c>
      <c r="GC63" s="21">
        <f t="shared" si="28"/>
        <v>0</v>
      </c>
      <c r="GD63" s="43">
        <f t="shared" si="29"/>
        <v>0</v>
      </c>
      <c r="GE63" s="21">
        <f t="shared" si="30"/>
        <v>0</v>
      </c>
      <c r="GF63" s="43">
        <f t="shared" si="31"/>
        <v>0</v>
      </c>
      <c r="GG63" s="21">
        <f t="shared" si="32"/>
        <v>0</v>
      </c>
      <c r="GH63" s="43">
        <f t="shared" si="33"/>
        <v>0</v>
      </c>
      <c r="GI63" s="21">
        <f t="shared" si="34"/>
        <v>0</v>
      </c>
      <c r="GJ63" s="43">
        <f t="shared" si="35"/>
        <v>0</v>
      </c>
      <c r="GK63" s="21">
        <f t="shared" si="36"/>
        <v>0</v>
      </c>
      <c r="GL63" s="43">
        <f t="shared" si="37"/>
        <v>0</v>
      </c>
      <c r="GM63" s="21">
        <f t="shared" si="38"/>
        <v>0</v>
      </c>
      <c r="GN63" s="43">
        <f t="shared" si="39"/>
        <v>0</v>
      </c>
      <c r="GO63" s="21">
        <f t="shared" si="40"/>
        <v>0</v>
      </c>
      <c r="GP63" s="43">
        <f t="shared" si="41"/>
        <v>0</v>
      </c>
      <c r="GQ63" s="21">
        <f t="shared" si="42"/>
        <v>0</v>
      </c>
      <c r="GR63" s="43">
        <f t="shared" si="43"/>
        <v>0</v>
      </c>
      <c r="GS63" s="21">
        <f t="shared" si="44"/>
        <v>0</v>
      </c>
      <c r="GT63" s="43">
        <f t="shared" si="45"/>
        <v>0</v>
      </c>
      <c r="GU63" s="21">
        <f t="shared" si="46"/>
        <v>0</v>
      </c>
      <c r="GV63" s="43">
        <f t="shared" si="47"/>
        <v>0</v>
      </c>
      <c r="GW63" s="43">
        <f t="shared" si="48"/>
        <v>0</v>
      </c>
      <c r="GX63" s="28"/>
      <c r="GY63" s="43">
        <f t="shared" si="50"/>
        <v>0</v>
      </c>
      <c r="HF63" s="89" t="str">
        <f t="shared" si="49"/>
        <v>Sample58</v>
      </c>
      <c r="HG63" s="43">
        <f t="shared" si="49"/>
        <v>1935</v>
      </c>
      <c r="HH63" s="89" t="str">
        <f t="shared" si="49"/>
        <v>Ft/kg</v>
      </c>
      <c r="HI63" s="13">
        <f t="shared" si="51"/>
        <v>0</v>
      </c>
      <c r="HJ63" s="43">
        <f>IF($HJ$1=1,IF(haviszla1!$E$5="h",haviszla1!H63,IF(haviszla1!$E$5="k",haviszla1!I63,IF(haviszla1!$E$5="sz",haviszla1!J63,IF(haviszla1!$E$5="cs",haviszla1!K63,IF(haviszla1!$E$5="p",haviszla1!L63,IF(haviszla1!$E$5="szo",haviszla1!M63,0)))))),0)</f>
        <v>0</v>
      </c>
      <c r="HK63" s="43">
        <f>IF($HK$1=1,IF(haviszla1!$E$5="h",haviszla1!N63,IF(haviszla1!$E$5="k",haviszla1!O63,IF(haviszla1!$E$5="sz",haviszla1!P63,IF(haviszla1!$E$5="cs",haviszla1!Q63,IF(haviszla1!$E$5="p",haviszla1!R63,IF(haviszla1!$E$5="szo",haviszla1!S63,0)))))),0)</f>
        <v>0</v>
      </c>
      <c r="HL63" s="43">
        <f>IF($HL$1=1,IF(haviszla1!$E$5="h",haviszla1!T63,IF(haviszla1!$E$5="k",haviszla1!U63,IF(haviszla1!$E$5="sz",haviszla1!V63,IF(haviszla1!$E$5="cs",haviszla1!W63,IF(haviszla1!$E$5="p",haviszla1!X63,IF(haviszla1!$E$5="szo",haviszla1!Y63,0)))))),0)</f>
        <v>0</v>
      </c>
      <c r="HM63" s="43">
        <f>IF($HM$1=1,IF(haviszla1!$E$5="h",haviszla1!Z63,IF(haviszla1!$E$5="k",haviszla1!AA63,IF(haviszla1!$E$5="sz",haviszla1!AB63,IF(haviszla1!$E$5="cs",haviszla1!AC63,IF(haviszla1!$E$5="p",haviszla1!AD63,IF(haviszla1!$E$5="szo",haviszla1!AE63,0)))))),0)</f>
        <v>0</v>
      </c>
      <c r="HN63" s="43">
        <f>IF($HN$1=1,IF(haviszla1!$E$5="h",haviszla1!AF63,IF(haviszla1!$E$5="k",haviszla1!AG63,IF(haviszla1!$E$5="sz",haviszla1!AH63,IF(haviszla1!$E$5="cs",haviszla1!AI63,IF(haviszla1!$E$5="p",haviszla1!AJ63,IF(haviszla1!$E$5="szo",haviszla1!AK63,0)))))),0)</f>
        <v>0</v>
      </c>
      <c r="HO63" s="43">
        <f>IF($HO$1=1,IF(haviszla1!$E$5="h",haviszla1!AL63,IF(haviszla1!$E$5="k",haviszla1!AM63,IF(haviszla1!$E$5="sz",haviszla1!AN63,IF(haviszla1!$E$5="cs",haviszla1!AO63,IF(haviszla1!$E$5="p",haviszla1!AP63,IF(haviszla1!$E$5="szo",haviszla1!AQ63,0)))))),0)</f>
        <v>0</v>
      </c>
      <c r="HP63" s="43">
        <f>IF($HP$1=1,IF(haviszla1!$E$5="h",haviszla1!AR63,IF(haviszla1!$E$5="k",haviszla1!AS63,IF(haviszla1!$E$5="sz",haviszla1!AT63,IF(haviszla1!$E$5="cs",haviszla1!AU63,IF(haviszla1!$E$5="p",haviszla1!AV63,IF(haviszla1!$E$5="szo",haviszla1!AW63,0)))))),0)</f>
        <v>0</v>
      </c>
      <c r="HQ63" s="43">
        <f>IF($HQ$1=1,IF(haviszla1!$E$5="h",haviszla1!AX63,IF(haviszla1!$E$5="k",haviszla1!AY63,IF(haviszla1!$E$5="sz",haviszla1!AZ63,IF(haviszla1!$E$5="cs",haviszla1!BA63,IF(haviszla1!$E$5="p",haviszla1!BB63,IF(haviszla1!$E$5="szo",haviszla1!BC63,0)))))),0)</f>
        <v>0</v>
      </c>
      <c r="HR63" s="43">
        <f>IF($HR$1=1,IF(haviszla1!$E$5="h",haviszla1!BD63,IF(haviszla1!$E$5="k",haviszla1!BE63,IF(haviszla1!$E$5="sz",haviszla1!BF63,IF(haviszla1!$E$5="cs",haviszla1!BG63,IF(haviszla1!$E$5="p",haviszla1!BH63,IF(haviszla1!$E$5="szo",haviszla1!BI63,0)))))),0)</f>
        <v>0</v>
      </c>
      <c r="HS63" s="43">
        <f>IF($HS$1=1,IF(haviszla1!$E$5="h",haviszla1!BJ63,IF(haviszla1!$E$5="k",haviszla1!BK63,IF(haviszla1!$E$5="sz",haviszla1!BL63,IF(haviszla1!$E$5="cs",haviszla1!BM63,IF(haviszla1!$E$5="p",haviszla1!BN63,IF(haviszla1!$E$5="szo",haviszla1!BO63,0)))))),0)</f>
        <v>0</v>
      </c>
      <c r="HT63" s="43">
        <f>IF($HT$1=1,IF(haviszla1!$E$5="h",haviszla1!BP63,IF(haviszla1!$E$5="k",haviszla1!BQ63,IF(haviszla1!$E$5="sz",haviszla1!BR63,IF(haviszla1!$E$5="cs",haviszla1!BS63,IF(haviszla1!$E$5="p",haviszla1!BT63,IF(haviszla1!$E$5="szo",haviszla1!BU63,0)))))),0)</f>
        <v>0</v>
      </c>
      <c r="HU63" s="43">
        <f>IF($HU$1=1,IF(haviszla1!$E$5="h",haviszla1!BV63,IF(haviszla1!$E$5="k",haviszla1!BW63,IF(haviszla1!$E$5="sz",haviszla1!BX63,IF(haviszla1!$E$5="cs",haviszla1!BY63,IF(haviszla1!$E$5="p",haviszla1!BZ63,IF(haviszla1!$E$5="szo",haviszla1!CA63,0)))))),0)</f>
        <v>0</v>
      </c>
      <c r="HV63" s="43">
        <f>IF($HV$1=1,IF(haviszla1!$E$5="h",haviszla1!CB63,IF(haviszla1!$E$5="k",haviszla1!CC63,IF(haviszla1!$E$5="sz",haviszla1!CD63,IF(haviszla1!$E$5="cs",haviszla1!CE63,IF(haviszla1!$E$5="p",haviszla1!CF63,IF(haviszla1!$E$5="szo",haviszla1!CG63,0)))))),0)</f>
        <v>0</v>
      </c>
      <c r="HW63" s="43">
        <f>IF($HW$1=1,IF(haviszla1!$E$5="h",haviszla1!CH63,IF(haviszla1!$E$5="k",haviszla1!CI63,IF(haviszla1!$E$5="sz",haviszla1!CJ63,IF(haviszla1!$E$5="cs",haviszla1!CK63,IF(haviszla1!$E$5="p",haviszla1!CL63,IF(haviszla1!$E$5="szo",haviszla1!CM63,0)))))),0)</f>
        <v>0</v>
      </c>
      <c r="HX63" s="43">
        <f>IF($HX$1=1,IF(haviszla1!$E$5="h",haviszla1!CN63,IF(haviszla1!$E$5="k",haviszla1!CO63,IF(haviszla1!$E$5="sz",haviszla1!CP63,IF(haviszla1!$E$5="cs",haviszla1!CQ63,IF(haviszla1!$E$5="p",haviszla1!CR63,IF(haviszla1!$E$5="szo",haviszla1!CS63,0)))))),0)</f>
        <v>0</v>
      </c>
      <c r="HY63" s="43">
        <f>IF($HY$1=1,IF(haviszla1!$E$5="h",haviszla1!CT63,IF(haviszla1!$E$5="k",haviszla1!CU63,IF(haviszla1!$E$5="sz",haviszla1!CV63,IF(haviszla1!$E$5="cs",haviszla1!CW63,IF(haviszla1!$E$5="p",haviszla1!CX63,IF(haviszla1!$E$5="szo",haviszla1!CY63,0)))))),0)</f>
        <v>0</v>
      </c>
      <c r="HZ63" s="43">
        <f>IF($HZ$1=1,IF(haviszla1!$E$5="h",haviszla1!CZ63,IF(haviszla1!$E$5="k",haviszla1!DA63,IF(haviszla1!$E$5="sz",haviszla1!DB63,IF(haviszla1!$E$5="cs",haviszla1!DC63,IF(haviszla1!$E$5="p",haviszla1!DD63,IF(haviszla1!$E$5="szo",haviszla1!DE63,0)))))),0)</f>
        <v>0</v>
      </c>
      <c r="IA63" s="43">
        <f>IF($IA$1=1,IF(haviszla1!$E$5="h",haviszla1!DF63,IF(haviszla1!$E$5="k",haviszla1!DG63,IF(haviszla1!$E$5="sz",haviszla1!DH63,IF(haviszla1!$E$5="cs",haviszla1!DI63,IF(haviszla1!$E$5="p",haviszla1!DJ63,IF(haviszla1!$E$5="szo",haviszla1!DK63,0)))))),0)</f>
        <v>0</v>
      </c>
      <c r="IB63" s="43">
        <f>IF($IB$1=1,IF(haviszla1!$E$5="h",haviszla1!DL63,IF(haviszla1!$E$5="k",haviszla1!DM63,IF(haviszla1!$E$5="sz",haviszla1!DN63,IF(haviszla1!$E$5="cs",haviszla1!DO63,IF(haviszla1!$E$5="p",haviszla1!DP63,IF(haviszla1!$E$5="szo",haviszla1!DQ63,0)))))),0)</f>
        <v>0</v>
      </c>
      <c r="IC63" s="43">
        <f>IF($IC$1=1,IF(haviszla1!$E$5="h",haviszla1!DR63,IF(haviszla1!$E$5="k",haviszla1!DS63,IF(haviszla1!$E$5="sz",haviszla1!DT63,IF(haviszla1!$E$5="cs",haviszla1!DU63,IF(haviszla1!$E$5="p",haviszla1!DV63,IF(haviszla1!$E$5="szo",haviszla1!DW63,0)))))),0)</f>
        <v>0</v>
      </c>
      <c r="ID63" s="43">
        <f>IF($ID$1=1,IF(haviszla1!$E$5="h",haviszla1!DX63,IF(haviszla1!$E$5="k",haviszla1!DY63,IF(haviszla1!$E$5="sz",haviszla1!DZ63,IF(haviszla1!$E$5="cs",haviszla1!EA63,IF(haviszla1!$E$5="p",haviszla1!EB63,IF(haviszla1!$E$5="szo",haviszla1!EC63,0)))))),0)</f>
        <v>0</v>
      </c>
      <c r="IE63" s="43">
        <f>IF($IE$1=1,IF(haviszla1!$E$5="h",haviszla1!ED63,IF(haviszla1!$E$5="k",haviszla1!EE63,IF(haviszla1!$E$5="sz",haviszla1!EF63,IF(haviszla1!$E$5="cs",haviszla1!EG63,IF(haviszla1!$E$5="p",haviszla1!EH63,IF(haviszla1!$E$5="szo",haviszla1!EI63,0)))))),0)</f>
        <v>0</v>
      </c>
    </row>
    <row r="64" spans="1:239" ht="15" customHeight="1">
      <c r="A64" s="18" t="s">
        <v>78</v>
      </c>
      <c r="B64" s="89" t="s">
        <v>444</v>
      </c>
      <c r="C64" s="43">
        <v>1465</v>
      </c>
      <c r="D64" s="89" t="s">
        <v>152</v>
      </c>
      <c r="E64" s="13">
        <f t="shared" si="0"/>
        <v>0</v>
      </c>
      <c r="F64" s="48"/>
      <c r="G64" s="48"/>
      <c r="H64" s="89">
        <v>0</v>
      </c>
      <c r="I64" s="51">
        <v>0</v>
      </c>
      <c r="J64" s="89">
        <v>0</v>
      </c>
      <c r="K64" s="51">
        <v>0</v>
      </c>
      <c r="L64" s="51">
        <v>0</v>
      </c>
      <c r="M64" s="52">
        <v>0</v>
      </c>
      <c r="N64" s="64">
        <v>3</v>
      </c>
      <c r="O64" s="51">
        <v>0</v>
      </c>
      <c r="P64" s="51">
        <v>3</v>
      </c>
      <c r="Q64" s="51">
        <v>1</v>
      </c>
      <c r="R64" s="51">
        <v>1</v>
      </c>
      <c r="S64" s="54">
        <v>0</v>
      </c>
      <c r="T64" s="55"/>
      <c r="U64" s="51">
        <v>0</v>
      </c>
      <c r="V64" s="51"/>
      <c r="W64" s="51">
        <v>0</v>
      </c>
      <c r="X64" s="51">
        <v>0</v>
      </c>
      <c r="Y64" s="51">
        <v>0</v>
      </c>
      <c r="Z64" s="64">
        <v>0</v>
      </c>
      <c r="AA64" s="51">
        <v>0</v>
      </c>
      <c r="AB64" s="51">
        <v>0</v>
      </c>
      <c r="AC64" s="51">
        <v>0</v>
      </c>
      <c r="AD64" s="51">
        <v>0</v>
      </c>
      <c r="AE64" s="54">
        <v>0</v>
      </c>
      <c r="AF64" s="64">
        <v>0</v>
      </c>
      <c r="AG64" s="51">
        <v>0</v>
      </c>
      <c r="AH64" s="54">
        <v>0</v>
      </c>
      <c r="AI64" s="51">
        <v>0</v>
      </c>
      <c r="AJ64" s="56">
        <v>0</v>
      </c>
      <c r="AK64" s="51">
        <v>0</v>
      </c>
      <c r="AL64" s="55">
        <v>0</v>
      </c>
      <c r="AM64" s="54">
        <v>0</v>
      </c>
      <c r="AN64" s="54">
        <v>0</v>
      </c>
      <c r="AO64" s="54">
        <v>0</v>
      </c>
      <c r="AP64" s="54">
        <v>0</v>
      </c>
      <c r="AQ64" s="54">
        <v>0</v>
      </c>
      <c r="AR64" s="64">
        <v>0</v>
      </c>
      <c r="AS64" s="51">
        <v>0</v>
      </c>
      <c r="AT64" s="51">
        <v>0</v>
      </c>
      <c r="AU64" s="51">
        <v>0</v>
      </c>
      <c r="AV64" s="51">
        <v>0</v>
      </c>
      <c r="AW64" s="54">
        <v>0</v>
      </c>
      <c r="AX64" s="57">
        <v>0</v>
      </c>
      <c r="AY64" s="51">
        <v>0</v>
      </c>
      <c r="AZ64" s="51">
        <v>0</v>
      </c>
      <c r="BA64" s="51">
        <v>0</v>
      </c>
      <c r="BB64" s="56">
        <v>0</v>
      </c>
      <c r="BC64" s="58">
        <v>0</v>
      </c>
      <c r="BD64" s="55">
        <v>0</v>
      </c>
      <c r="BE64" s="51">
        <v>0</v>
      </c>
      <c r="BF64" s="54">
        <v>0</v>
      </c>
      <c r="BG64" s="54">
        <v>0</v>
      </c>
      <c r="BH64" s="54">
        <v>0</v>
      </c>
      <c r="BI64" s="54">
        <v>0</v>
      </c>
      <c r="BJ64" s="55">
        <v>0</v>
      </c>
      <c r="BK64" s="54">
        <v>0</v>
      </c>
      <c r="BL64" s="54">
        <v>0</v>
      </c>
      <c r="BM64" s="51">
        <v>0</v>
      </c>
      <c r="BN64" s="51">
        <v>0</v>
      </c>
      <c r="BO64" s="54">
        <v>0</v>
      </c>
      <c r="BP64" s="55">
        <v>0</v>
      </c>
      <c r="BQ64" s="54">
        <v>0</v>
      </c>
      <c r="BR64" s="54">
        <v>0</v>
      </c>
      <c r="BS64" s="51">
        <v>0</v>
      </c>
      <c r="BT64" s="54">
        <v>0</v>
      </c>
      <c r="BU64" s="54">
        <v>0</v>
      </c>
      <c r="BV64" s="55">
        <v>0</v>
      </c>
      <c r="BW64" s="54">
        <v>7</v>
      </c>
      <c r="BX64" s="54">
        <v>0</v>
      </c>
      <c r="BY64" s="51">
        <v>0</v>
      </c>
      <c r="BZ64" s="51">
        <v>0</v>
      </c>
      <c r="CA64" s="54">
        <v>0</v>
      </c>
      <c r="CB64" s="55">
        <v>0</v>
      </c>
      <c r="CC64" s="51">
        <v>0</v>
      </c>
      <c r="CD64" s="54">
        <v>0</v>
      </c>
      <c r="CE64" s="51">
        <v>0</v>
      </c>
      <c r="CF64" s="51">
        <v>0</v>
      </c>
      <c r="CG64" s="54">
        <v>0</v>
      </c>
      <c r="CH64" s="55">
        <v>0</v>
      </c>
      <c r="CI64" s="54">
        <v>0</v>
      </c>
      <c r="CJ64" s="54">
        <v>0</v>
      </c>
      <c r="CK64" s="51">
        <v>0</v>
      </c>
      <c r="CL64" s="54">
        <v>0</v>
      </c>
      <c r="CM64" s="54">
        <v>0</v>
      </c>
      <c r="CN64" s="55">
        <v>0</v>
      </c>
      <c r="CO64" s="54">
        <v>0</v>
      </c>
      <c r="CP64" s="54">
        <v>0</v>
      </c>
      <c r="CQ64" s="54">
        <v>0</v>
      </c>
      <c r="CR64" s="54">
        <v>0</v>
      </c>
      <c r="CS64" s="54">
        <v>0</v>
      </c>
      <c r="CT64" s="64">
        <v>0</v>
      </c>
      <c r="CU64" s="51">
        <v>0</v>
      </c>
      <c r="CV64" s="51">
        <v>0</v>
      </c>
      <c r="CW64" s="51">
        <v>0</v>
      </c>
      <c r="CX64" s="51">
        <v>0</v>
      </c>
      <c r="CY64" s="51">
        <v>0</v>
      </c>
      <c r="CZ64" s="64">
        <v>0</v>
      </c>
      <c r="DA64" s="54">
        <v>0</v>
      </c>
      <c r="DB64" s="54">
        <v>0</v>
      </c>
      <c r="DC64" s="54">
        <v>0</v>
      </c>
      <c r="DD64" s="58">
        <v>0</v>
      </c>
      <c r="DE64" s="54">
        <v>0</v>
      </c>
      <c r="DF64" s="55">
        <v>0</v>
      </c>
      <c r="DG64" s="51">
        <v>0</v>
      </c>
      <c r="DH64" s="54">
        <v>0</v>
      </c>
      <c r="DI64" s="51">
        <v>0</v>
      </c>
      <c r="DJ64" s="51">
        <v>0</v>
      </c>
      <c r="DK64" s="54">
        <v>0</v>
      </c>
      <c r="DL64" s="64">
        <v>0</v>
      </c>
      <c r="DM64" s="56">
        <v>0</v>
      </c>
      <c r="DN64" s="51">
        <v>0</v>
      </c>
      <c r="DO64" s="51">
        <v>0</v>
      </c>
      <c r="DP64" s="51">
        <v>0</v>
      </c>
      <c r="DQ64" s="54">
        <v>0</v>
      </c>
      <c r="DR64" s="64">
        <v>0</v>
      </c>
      <c r="DS64" s="51">
        <v>0</v>
      </c>
      <c r="DT64" s="51">
        <v>0</v>
      </c>
      <c r="DU64" s="51">
        <v>0</v>
      </c>
      <c r="DV64" s="51">
        <v>0</v>
      </c>
      <c r="DW64" s="54">
        <v>0</v>
      </c>
      <c r="DX64" s="55">
        <v>0</v>
      </c>
      <c r="DY64" s="54">
        <v>0</v>
      </c>
      <c r="DZ64" s="54">
        <v>0</v>
      </c>
      <c r="EA64" s="54">
        <v>0</v>
      </c>
      <c r="EB64" s="51">
        <v>0</v>
      </c>
      <c r="EC64" s="54">
        <v>0</v>
      </c>
      <c r="ED64" s="64">
        <v>0</v>
      </c>
      <c r="EE64" s="54">
        <v>0</v>
      </c>
      <c r="EF64" s="51">
        <v>0</v>
      </c>
      <c r="EG64" s="54">
        <v>0</v>
      </c>
      <c r="EH64" s="58">
        <v>0</v>
      </c>
      <c r="EI64" s="54">
        <v>0</v>
      </c>
      <c r="EJ64" s="55"/>
      <c r="EK64" s="54">
        <v>0</v>
      </c>
      <c r="EL64" s="54"/>
      <c r="EM64" s="54"/>
      <c r="EN64" s="54"/>
      <c r="EO64" s="59"/>
      <c r="EP64" s="55"/>
      <c r="EQ64" s="54">
        <v>0</v>
      </c>
      <c r="ER64" s="54"/>
      <c r="ES64" s="54"/>
      <c r="ET64" s="54"/>
      <c r="EU64" s="59"/>
      <c r="EV64" s="55"/>
      <c r="EW64" s="54">
        <v>0</v>
      </c>
      <c r="EX64" s="54"/>
      <c r="EY64" s="54"/>
      <c r="EZ64" s="54"/>
      <c r="FA64" s="59">
        <v>0</v>
      </c>
      <c r="FB64" s="43">
        <f t="shared" si="1"/>
        <v>0</v>
      </c>
      <c r="FC64" s="21">
        <f t="shared" si="2"/>
        <v>0</v>
      </c>
      <c r="FD64" s="43">
        <f t="shared" si="3"/>
        <v>8</v>
      </c>
      <c r="FE64" s="21">
        <f t="shared" si="4"/>
        <v>11720</v>
      </c>
      <c r="FF64" s="43">
        <f t="shared" si="5"/>
        <v>0</v>
      </c>
      <c r="FG64" s="21">
        <f t="shared" si="6"/>
        <v>0</v>
      </c>
      <c r="FH64" s="43">
        <f t="shared" si="7"/>
        <v>0</v>
      </c>
      <c r="FI64" s="21">
        <f t="shared" si="8"/>
        <v>0</v>
      </c>
      <c r="FJ64" s="43">
        <f t="shared" si="9"/>
        <v>0</v>
      </c>
      <c r="FK64" s="21">
        <f t="shared" si="10"/>
        <v>0</v>
      </c>
      <c r="FL64" s="43">
        <f t="shared" si="11"/>
        <v>0</v>
      </c>
      <c r="FM64" s="21">
        <f t="shared" si="12"/>
        <v>0</v>
      </c>
      <c r="FN64" s="43">
        <f t="shared" si="13"/>
        <v>0</v>
      </c>
      <c r="FO64" s="21">
        <f t="shared" si="14"/>
        <v>0</v>
      </c>
      <c r="FP64" s="43">
        <f t="shared" si="15"/>
        <v>0</v>
      </c>
      <c r="FQ64" s="21">
        <f t="shared" si="16"/>
        <v>0</v>
      </c>
      <c r="FR64" s="43">
        <f t="shared" si="17"/>
        <v>0</v>
      </c>
      <c r="FS64" s="21">
        <f t="shared" si="18"/>
        <v>0</v>
      </c>
      <c r="FT64" s="43">
        <f t="shared" si="19"/>
        <v>0</v>
      </c>
      <c r="FU64" s="21">
        <f t="shared" si="20"/>
        <v>0</v>
      </c>
      <c r="FV64" s="43">
        <f t="shared" si="21"/>
        <v>0</v>
      </c>
      <c r="FW64" s="21">
        <f t="shared" si="22"/>
        <v>0</v>
      </c>
      <c r="FX64" s="43">
        <f t="shared" si="23"/>
        <v>7</v>
      </c>
      <c r="FY64" s="21">
        <f t="shared" si="24"/>
        <v>10255</v>
      </c>
      <c r="FZ64" s="43">
        <f t="shared" si="25"/>
        <v>0</v>
      </c>
      <c r="GA64" s="21">
        <f t="shared" si="26"/>
        <v>0</v>
      </c>
      <c r="GB64" s="43">
        <f t="shared" si="27"/>
        <v>0</v>
      </c>
      <c r="GC64" s="21">
        <f t="shared" si="28"/>
        <v>0</v>
      </c>
      <c r="GD64" s="43">
        <f t="shared" si="29"/>
        <v>0</v>
      </c>
      <c r="GE64" s="21">
        <f t="shared" si="30"/>
        <v>0</v>
      </c>
      <c r="GF64" s="43">
        <f t="shared" si="31"/>
        <v>0</v>
      </c>
      <c r="GG64" s="21">
        <f t="shared" si="32"/>
        <v>0</v>
      </c>
      <c r="GH64" s="43">
        <f t="shared" si="33"/>
        <v>0</v>
      </c>
      <c r="GI64" s="21">
        <f t="shared" si="34"/>
        <v>0</v>
      </c>
      <c r="GJ64" s="43">
        <f t="shared" si="35"/>
        <v>0</v>
      </c>
      <c r="GK64" s="21">
        <f t="shared" si="36"/>
        <v>0</v>
      </c>
      <c r="GL64" s="43">
        <f t="shared" si="37"/>
        <v>0</v>
      </c>
      <c r="GM64" s="21">
        <f t="shared" si="38"/>
        <v>0</v>
      </c>
      <c r="GN64" s="43">
        <f t="shared" si="39"/>
        <v>0</v>
      </c>
      <c r="GO64" s="21">
        <f t="shared" si="40"/>
        <v>0</v>
      </c>
      <c r="GP64" s="43">
        <f t="shared" si="41"/>
        <v>0</v>
      </c>
      <c r="GQ64" s="21">
        <f t="shared" si="42"/>
        <v>0</v>
      </c>
      <c r="GR64" s="43">
        <f t="shared" si="43"/>
        <v>0</v>
      </c>
      <c r="GS64" s="21">
        <f t="shared" si="44"/>
        <v>0</v>
      </c>
      <c r="GT64" s="43">
        <f t="shared" si="45"/>
        <v>0</v>
      </c>
      <c r="GU64" s="21">
        <f t="shared" si="46"/>
        <v>0</v>
      </c>
      <c r="GV64" s="43">
        <f t="shared" si="47"/>
        <v>15</v>
      </c>
      <c r="GW64" s="43">
        <f t="shared" si="48"/>
        <v>21975</v>
      </c>
      <c r="GX64" s="28"/>
      <c r="GY64" s="43">
        <f t="shared" si="50"/>
        <v>0</v>
      </c>
      <c r="HF64" s="89" t="str">
        <f t="shared" si="49"/>
        <v>Sample59</v>
      </c>
      <c r="HG64" s="43">
        <f t="shared" si="49"/>
        <v>1465</v>
      </c>
      <c r="HH64" s="89" t="str">
        <f t="shared" si="49"/>
        <v>Ft/kg</v>
      </c>
      <c r="HI64" s="13">
        <f t="shared" si="51"/>
        <v>0</v>
      </c>
      <c r="HJ64" s="43">
        <f>IF($HJ$1=1,IF(haviszla1!$E$5="h",haviszla1!H64,IF(haviszla1!$E$5="k",haviszla1!I64,IF(haviszla1!$E$5="sz",haviszla1!J64,IF(haviszla1!$E$5="cs",haviszla1!K64,IF(haviszla1!$E$5="p",haviszla1!L64,IF(haviszla1!$E$5="szo",haviszla1!M64,0)))))),0)</f>
        <v>0</v>
      </c>
      <c r="HK64" s="43">
        <f>IF($HK$1=1,IF(haviszla1!$E$5="h",haviszla1!N64,IF(haviszla1!$E$5="k",haviszla1!O64,IF(haviszla1!$E$5="sz",haviszla1!P64,IF(haviszla1!$E$5="cs",haviszla1!Q64,IF(haviszla1!$E$5="p",haviszla1!R64,IF(haviszla1!$E$5="szo",haviszla1!S64,0)))))),0)</f>
        <v>0</v>
      </c>
      <c r="HL64" s="43">
        <f>IF($HL$1=1,IF(haviszla1!$E$5="h",haviszla1!T64,IF(haviszla1!$E$5="k",haviszla1!U64,IF(haviszla1!$E$5="sz",haviszla1!V64,IF(haviszla1!$E$5="cs",haviszla1!W64,IF(haviszla1!$E$5="p",haviszla1!X64,IF(haviszla1!$E$5="szo",haviszla1!Y64,0)))))),0)</f>
        <v>0</v>
      </c>
      <c r="HM64" s="43">
        <f>IF($HM$1=1,IF(haviszla1!$E$5="h",haviszla1!Z64,IF(haviszla1!$E$5="k",haviszla1!AA64,IF(haviszla1!$E$5="sz",haviszla1!AB64,IF(haviszla1!$E$5="cs",haviszla1!AC64,IF(haviszla1!$E$5="p",haviszla1!AD64,IF(haviszla1!$E$5="szo",haviszla1!AE64,0)))))),0)</f>
        <v>0</v>
      </c>
      <c r="HN64" s="43">
        <f>IF($HN$1=1,IF(haviszla1!$E$5="h",haviszla1!AF64,IF(haviszla1!$E$5="k",haviszla1!AG64,IF(haviszla1!$E$5="sz",haviszla1!AH64,IF(haviszla1!$E$5="cs",haviszla1!AI64,IF(haviszla1!$E$5="p",haviszla1!AJ64,IF(haviszla1!$E$5="szo",haviszla1!AK64,0)))))),0)</f>
        <v>0</v>
      </c>
      <c r="HO64" s="43">
        <f>IF($HO$1=1,IF(haviszla1!$E$5="h",haviszla1!AL64,IF(haviszla1!$E$5="k",haviszla1!AM64,IF(haviszla1!$E$5="sz",haviszla1!AN64,IF(haviszla1!$E$5="cs",haviszla1!AO64,IF(haviszla1!$E$5="p",haviszla1!AP64,IF(haviszla1!$E$5="szo",haviszla1!AQ64,0)))))),0)</f>
        <v>0</v>
      </c>
      <c r="HP64" s="43">
        <f>IF($HP$1=1,IF(haviszla1!$E$5="h",haviszla1!AR64,IF(haviszla1!$E$5="k",haviszla1!AS64,IF(haviszla1!$E$5="sz",haviszla1!AT64,IF(haviszla1!$E$5="cs",haviszla1!AU64,IF(haviszla1!$E$5="p",haviszla1!AV64,IF(haviszla1!$E$5="szo",haviszla1!AW64,0)))))),0)</f>
        <v>0</v>
      </c>
      <c r="HQ64" s="43">
        <f>IF($HQ$1=1,IF(haviszla1!$E$5="h",haviszla1!AX64,IF(haviszla1!$E$5="k",haviszla1!AY64,IF(haviszla1!$E$5="sz",haviszla1!AZ64,IF(haviszla1!$E$5="cs",haviszla1!BA64,IF(haviszla1!$E$5="p",haviszla1!BB64,IF(haviszla1!$E$5="szo",haviszla1!BC64,0)))))),0)</f>
        <v>0</v>
      </c>
      <c r="HR64" s="43">
        <f>IF($HR$1=1,IF(haviszla1!$E$5="h",haviszla1!BD64,IF(haviszla1!$E$5="k",haviszla1!BE64,IF(haviszla1!$E$5="sz",haviszla1!BF64,IF(haviszla1!$E$5="cs",haviszla1!BG64,IF(haviszla1!$E$5="p",haviszla1!BH64,IF(haviszla1!$E$5="szo",haviszla1!BI64,0)))))),0)</f>
        <v>0</v>
      </c>
      <c r="HS64" s="43">
        <f>IF($HS$1=1,IF(haviszla1!$E$5="h",haviszla1!BJ64,IF(haviszla1!$E$5="k",haviszla1!BK64,IF(haviszla1!$E$5="sz",haviszla1!BL64,IF(haviszla1!$E$5="cs",haviszla1!BM64,IF(haviszla1!$E$5="p",haviszla1!BN64,IF(haviszla1!$E$5="szo",haviszla1!BO64,0)))))),0)</f>
        <v>0</v>
      </c>
      <c r="HT64" s="43">
        <f>IF($HT$1=1,IF(haviszla1!$E$5="h",haviszla1!BP64,IF(haviszla1!$E$5="k",haviszla1!BQ64,IF(haviszla1!$E$5="sz",haviszla1!BR64,IF(haviszla1!$E$5="cs",haviszla1!BS64,IF(haviszla1!$E$5="p",haviszla1!BT64,IF(haviszla1!$E$5="szo",haviszla1!BU64,0)))))),0)</f>
        <v>0</v>
      </c>
      <c r="HU64" s="43">
        <f>IF($HU$1=1,IF(haviszla1!$E$5="h",haviszla1!BV64,IF(haviszla1!$E$5="k",haviszla1!BW64,IF(haviszla1!$E$5="sz",haviszla1!BX64,IF(haviszla1!$E$5="cs",haviszla1!BY64,IF(haviszla1!$E$5="p",haviszla1!BZ64,IF(haviszla1!$E$5="szo",haviszla1!CA64,0)))))),0)</f>
        <v>0</v>
      </c>
      <c r="HV64" s="43">
        <f>IF($HV$1=1,IF(haviszla1!$E$5="h",haviszla1!CB64,IF(haviszla1!$E$5="k",haviszla1!CC64,IF(haviszla1!$E$5="sz",haviszla1!CD64,IF(haviszla1!$E$5="cs",haviszla1!CE64,IF(haviszla1!$E$5="p",haviszla1!CF64,IF(haviszla1!$E$5="szo",haviszla1!CG64,0)))))),0)</f>
        <v>0</v>
      </c>
      <c r="HW64" s="43">
        <f>IF($HW$1=1,IF(haviszla1!$E$5="h",haviszla1!CH64,IF(haviszla1!$E$5="k",haviszla1!CI64,IF(haviszla1!$E$5="sz",haviszla1!CJ64,IF(haviszla1!$E$5="cs",haviszla1!CK64,IF(haviszla1!$E$5="p",haviszla1!CL64,IF(haviszla1!$E$5="szo",haviszla1!CM64,0)))))),0)</f>
        <v>0</v>
      </c>
      <c r="HX64" s="43">
        <f>IF($HX$1=1,IF(haviszla1!$E$5="h",haviszla1!CN64,IF(haviszla1!$E$5="k",haviszla1!CO64,IF(haviszla1!$E$5="sz",haviszla1!CP64,IF(haviszla1!$E$5="cs",haviszla1!CQ64,IF(haviszla1!$E$5="p",haviszla1!CR64,IF(haviszla1!$E$5="szo",haviszla1!CS64,0)))))),0)</f>
        <v>0</v>
      </c>
      <c r="HY64" s="43">
        <f>IF($HY$1=1,IF(haviszla1!$E$5="h",haviszla1!CT64,IF(haviszla1!$E$5="k",haviszla1!CU64,IF(haviszla1!$E$5="sz",haviszla1!CV64,IF(haviszla1!$E$5="cs",haviszla1!CW64,IF(haviszla1!$E$5="p",haviszla1!CX64,IF(haviszla1!$E$5="szo",haviszla1!CY64,0)))))),0)</f>
        <v>0</v>
      </c>
      <c r="HZ64" s="43">
        <f>IF($HZ$1=1,IF(haviszla1!$E$5="h",haviszla1!CZ64,IF(haviszla1!$E$5="k",haviszla1!DA64,IF(haviszla1!$E$5="sz",haviszla1!DB64,IF(haviszla1!$E$5="cs",haviszla1!DC64,IF(haviszla1!$E$5="p",haviszla1!DD64,IF(haviszla1!$E$5="szo",haviszla1!DE64,0)))))),0)</f>
        <v>0</v>
      </c>
      <c r="IA64" s="43">
        <f>IF($IA$1=1,IF(haviszla1!$E$5="h",haviszla1!DF64,IF(haviszla1!$E$5="k",haviszla1!DG64,IF(haviszla1!$E$5="sz",haviszla1!DH64,IF(haviszla1!$E$5="cs",haviszla1!DI64,IF(haviszla1!$E$5="p",haviszla1!DJ64,IF(haviszla1!$E$5="szo",haviszla1!DK64,0)))))),0)</f>
        <v>0</v>
      </c>
      <c r="IB64" s="43">
        <f>IF($IB$1=1,IF(haviszla1!$E$5="h",haviszla1!DL64,IF(haviszla1!$E$5="k",haviszla1!DM64,IF(haviszla1!$E$5="sz",haviszla1!DN64,IF(haviszla1!$E$5="cs",haviszla1!DO64,IF(haviszla1!$E$5="p",haviszla1!DP64,IF(haviszla1!$E$5="szo",haviszla1!DQ64,0)))))),0)</f>
        <v>0</v>
      </c>
      <c r="IC64" s="43">
        <f>IF($IC$1=1,IF(haviszla1!$E$5="h",haviszla1!DR64,IF(haviszla1!$E$5="k",haviszla1!DS64,IF(haviszla1!$E$5="sz",haviszla1!DT64,IF(haviszla1!$E$5="cs",haviszla1!DU64,IF(haviszla1!$E$5="p",haviszla1!DV64,IF(haviszla1!$E$5="szo",haviszla1!DW64,0)))))),0)</f>
        <v>0</v>
      </c>
      <c r="ID64" s="43">
        <f>IF($ID$1=1,IF(haviszla1!$E$5="h",haviszla1!DX64,IF(haviszla1!$E$5="k",haviszla1!DY64,IF(haviszla1!$E$5="sz",haviszla1!DZ64,IF(haviszla1!$E$5="cs",haviszla1!EA64,IF(haviszla1!$E$5="p",haviszla1!EB64,IF(haviszla1!$E$5="szo",haviszla1!EC64,0)))))),0)</f>
        <v>0</v>
      </c>
      <c r="IE64" s="43">
        <f>IF($IE$1=1,IF(haviszla1!$E$5="h",haviszla1!ED64,IF(haviszla1!$E$5="k",haviszla1!EE64,IF(haviszla1!$E$5="sz",haviszla1!EF64,IF(haviszla1!$E$5="cs",haviszla1!EG64,IF(haviszla1!$E$5="p",haviszla1!EH64,IF(haviszla1!$E$5="szo",haviszla1!EI64,0)))))),0)</f>
        <v>0</v>
      </c>
    </row>
    <row r="65" spans="1:239" ht="15" customHeight="1">
      <c r="A65" s="18" t="s">
        <v>79</v>
      </c>
      <c r="B65" s="89" t="s">
        <v>445</v>
      </c>
      <c r="C65" s="43">
        <v>295</v>
      </c>
      <c r="D65" s="43" t="s">
        <v>151</v>
      </c>
      <c r="E65" s="13">
        <f t="shared" si="0"/>
        <v>0</v>
      </c>
      <c r="F65" s="105"/>
      <c r="G65" s="48"/>
      <c r="H65" s="89">
        <v>0</v>
      </c>
      <c r="I65" s="51">
        <v>0</v>
      </c>
      <c r="J65" s="89">
        <v>0</v>
      </c>
      <c r="K65" s="51">
        <v>0</v>
      </c>
      <c r="L65" s="51">
        <v>0</v>
      </c>
      <c r="M65" s="52">
        <v>0</v>
      </c>
      <c r="N65" s="64">
        <v>0</v>
      </c>
      <c r="O65" s="51">
        <v>0</v>
      </c>
      <c r="P65" s="51">
        <v>0</v>
      </c>
      <c r="Q65" s="51">
        <v>0</v>
      </c>
      <c r="R65" s="51">
        <v>0</v>
      </c>
      <c r="S65" s="54">
        <v>0</v>
      </c>
      <c r="T65" s="55">
        <v>0</v>
      </c>
      <c r="U65" s="51">
        <v>0</v>
      </c>
      <c r="V65" s="51">
        <v>0</v>
      </c>
      <c r="W65" s="51">
        <v>0</v>
      </c>
      <c r="X65" s="51">
        <v>0</v>
      </c>
      <c r="Y65" s="51">
        <v>0</v>
      </c>
      <c r="Z65" s="64">
        <v>0</v>
      </c>
      <c r="AA65" s="51">
        <v>0</v>
      </c>
      <c r="AB65" s="51">
        <v>0</v>
      </c>
      <c r="AC65" s="51">
        <v>0</v>
      </c>
      <c r="AD65" s="51">
        <v>0</v>
      </c>
      <c r="AE65" s="54">
        <v>0</v>
      </c>
      <c r="AF65" s="64">
        <v>0</v>
      </c>
      <c r="AG65" s="51">
        <v>0</v>
      </c>
      <c r="AH65" s="54">
        <v>0</v>
      </c>
      <c r="AI65" s="51">
        <v>0</v>
      </c>
      <c r="AJ65" s="56">
        <v>0</v>
      </c>
      <c r="AK65" s="51">
        <v>0</v>
      </c>
      <c r="AL65" s="55">
        <v>0</v>
      </c>
      <c r="AM65" s="54">
        <v>0</v>
      </c>
      <c r="AN65" s="54">
        <v>0</v>
      </c>
      <c r="AO65" s="54">
        <v>0</v>
      </c>
      <c r="AP65" s="54">
        <v>0</v>
      </c>
      <c r="AQ65" s="54">
        <v>0</v>
      </c>
      <c r="AR65" s="64">
        <v>0</v>
      </c>
      <c r="AS65" s="51">
        <v>0</v>
      </c>
      <c r="AT65" s="51">
        <v>0</v>
      </c>
      <c r="AU65" s="51">
        <v>0</v>
      </c>
      <c r="AV65" s="51">
        <v>0</v>
      </c>
      <c r="AW65" s="54">
        <v>0</v>
      </c>
      <c r="AX65" s="57">
        <v>0</v>
      </c>
      <c r="AY65" s="51">
        <v>0</v>
      </c>
      <c r="AZ65" s="51">
        <v>0</v>
      </c>
      <c r="BA65" s="51">
        <v>3</v>
      </c>
      <c r="BB65" s="56">
        <v>0</v>
      </c>
      <c r="BC65" s="58">
        <v>0</v>
      </c>
      <c r="BD65" s="55">
        <v>0</v>
      </c>
      <c r="BE65" s="51">
        <v>0</v>
      </c>
      <c r="BF65" s="54">
        <v>0</v>
      </c>
      <c r="BG65" s="54">
        <v>0</v>
      </c>
      <c r="BH65" s="54">
        <v>0</v>
      </c>
      <c r="BI65" s="54">
        <v>0</v>
      </c>
      <c r="BJ65" s="55">
        <v>0</v>
      </c>
      <c r="BK65" s="54">
        <v>0</v>
      </c>
      <c r="BL65" s="54">
        <v>0</v>
      </c>
      <c r="BM65" s="51">
        <v>0</v>
      </c>
      <c r="BN65" s="51">
        <v>0</v>
      </c>
      <c r="BO65" s="54">
        <v>0</v>
      </c>
      <c r="BP65" s="55">
        <v>0</v>
      </c>
      <c r="BQ65" s="54">
        <v>0</v>
      </c>
      <c r="BR65" s="54">
        <v>0</v>
      </c>
      <c r="BS65" s="51">
        <v>0</v>
      </c>
      <c r="BT65" s="54">
        <v>0</v>
      </c>
      <c r="BU65" s="54">
        <v>0</v>
      </c>
      <c r="BV65" s="55">
        <v>0</v>
      </c>
      <c r="BW65" s="54">
        <v>0</v>
      </c>
      <c r="BX65" s="54">
        <v>0</v>
      </c>
      <c r="BY65" s="51">
        <v>0</v>
      </c>
      <c r="BZ65" s="51">
        <v>0</v>
      </c>
      <c r="CA65" s="54">
        <v>0</v>
      </c>
      <c r="CB65" s="55">
        <v>0</v>
      </c>
      <c r="CC65" s="51">
        <v>0</v>
      </c>
      <c r="CD65" s="54">
        <v>0</v>
      </c>
      <c r="CE65" s="51">
        <v>0</v>
      </c>
      <c r="CF65" s="51">
        <v>0</v>
      </c>
      <c r="CG65" s="54">
        <v>0</v>
      </c>
      <c r="CH65" s="55">
        <v>0</v>
      </c>
      <c r="CI65" s="54">
        <v>0</v>
      </c>
      <c r="CJ65" s="54">
        <v>0</v>
      </c>
      <c r="CK65" s="51">
        <v>0</v>
      </c>
      <c r="CL65" s="54">
        <v>0</v>
      </c>
      <c r="CM65" s="54">
        <v>0</v>
      </c>
      <c r="CN65" s="55">
        <v>0</v>
      </c>
      <c r="CO65" s="54">
        <v>0</v>
      </c>
      <c r="CP65" s="54">
        <v>0</v>
      </c>
      <c r="CQ65" s="54">
        <v>0</v>
      </c>
      <c r="CR65" s="54">
        <v>0</v>
      </c>
      <c r="CS65" s="54">
        <v>0</v>
      </c>
      <c r="CT65" s="64">
        <v>0</v>
      </c>
      <c r="CU65" s="51">
        <v>0</v>
      </c>
      <c r="CV65" s="51">
        <v>0</v>
      </c>
      <c r="CW65" s="51">
        <v>0</v>
      </c>
      <c r="CX65" s="51">
        <v>0</v>
      </c>
      <c r="CY65" s="51">
        <v>0</v>
      </c>
      <c r="CZ65" s="64">
        <v>0</v>
      </c>
      <c r="DA65" s="54">
        <v>0</v>
      </c>
      <c r="DB65" s="54">
        <v>0</v>
      </c>
      <c r="DC65" s="54">
        <v>0</v>
      </c>
      <c r="DD65" s="58">
        <v>0</v>
      </c>
      <c r="DE65" s="54">
        <v>0</v>
      </c>
      <c r="DF65" s="55">
        <v>0</v>
      </c>
      <c r="DG65" s="51">
        <v>0</v>
      </c>
      <c r="DH65" s="54">
        <v>0</v>
      </c>
      <c r="DI65" s="51">
        <v>0</v>
      </c>
      <c r="DJ65" s="51">
        <v>0</v>
      </c>
      <c r="DK65" s="54">
        <v>0</v>
      </c>
      <c r="DL65" s="64">
        <v>0</v>
      </c>
      <c r="DM65" s="56">
        <v>0</v>
      </c>
      <c r="DN65" s="51">
        <v>0</v>
      </c>
      <c r="DO65" s="51">
        <v>0</v>
      </c>
      <c r="DP65" s="51">
        <v>0</v>
      </c>
      <c r="DQ65" s="54">
        <v>0</v>
      </c>
      <c r="DR65" s="64">
        <v>0</v>
      </c>
      <c r="DS65" s="51">
        <v>0</v>
      </c>
      <c r="DT65" s="51">
        <v>0</v>
      </c>
      <c r="DU65" s="51">
        <v>0</v>
      </c>
      <c r="DV65" s="51">
        <v>0</v>
      </c>
      <c r="DW65" s="54">
        <v>0</v>
      </c>
      <c r="DX65" s="55">
        <v>0</v>
      </c>
      <c r="DY65" s="54">
        <v>0</v>
      </c>
      <c r="DZ65" s="54">
        <v>0</v>
      </c>
      <c r="EA65" s="54">
        <v>0</v>
      </c>
      <c r="EB65" s="51">
        <v>0</v>
      </c>
      <c r="EC65" s="54">
        <v>0</v>
      </c>
      <c r="ED65" s="64">
        <v>0</v>
      </c>
      <c r="EE65" s="54">
        <v>0</v>
      </c>
      <c r="EF65" s="51">
        <v>0</v>
      </c>
      <c r="EG65" s="54">
        <v>0</v>
      </c>
      <c r="EH65" s="58">
        <v>0</v>
      </c>
      <c r="EI65" s="54">
        <v>0</v>
      </c>
      <c r="EJ65" s="55"/>
      <c r="EK65" s="54">
        <v>0</v>
      </c>
      <c r="EL65" s="54"/>
      <c r="EM65" s="54"/>
      <c r="EN65" s="54"/>
      <c r="EO65" s="59"/>
      <c r="EP65" s="55"/>
      <c r="EQ65" s="54">
        <v>0</v>
      </c>
      <c r="ER65" s="54"/>
      <c r="ES65" s="54"/>
      <c r="ET65" s="54"/>
      <c r="EU65" s="59"/>
      <c r="EV65" s="55"/>
      <c r="EW65" s="54">
        <v>0</v>
      </c>
      <c r="EX65" s="54"/>
      <c r="EY65" s="54"/>
      <c r="EZ65" s="54"/>
      <c r="FA65" s="59">
        <v>0</v>
      </c>
      <c r="FB65" s="43">
        <f t="shared" si="1"/>
        <v>0</v>
      </c>
      <c r="FC65" s="21">
        <f t="shared" si="2"/>
        <v>0</v>
      </c>
      <c r="FD65" s="43">
        <f t="shared" si="3"/>
        <v>0</v>
      </c>
      <c r="FE65" s="21">
        <f t="shared" si="4"/>
        <v>0</v>
      </c>
      <c r="FF65" s="43">
        <f t="shared" si="5"/>
        <v>0</v>
      </c>
      <c r="FG65" s="21">
        <f t="shared" si="6"/>
        <v>0</v>
      </c>
      <c r="FH65" s="43">
        <f t="shared" si="7"/>
        <v>0</v>
      </c>
      <c r="FI65" s="21">
        <f t="shared" si="8"/>
        <v>0</v>
      </c>
      <c r="FJ65" s="43">
        <f t="shared" si="9"/>
        <v>0</v>
      </c>
      <c r="FK65" s="21">
        <f t="shared" si="10"/>
        <v>0</v>
      </c>
      <c r="FL65" s="43">
        <f t="shared" si="11"/>
        <v>0</v>
      </c>
      <c r="FM65" s="21">
        <f t="shared" si="12"/>
        <v>0</v>
      </c>
      <c r="FN65" s="43">
        <f t="shared" si="13"/>
        <v>0</v>
      </c>
      <c r="FO65" s="21">
        <f t="shared" si="14"/>
        <v>0</v>
      </c>
      <c r="FP65" s="43">
        <f t="shared" si="15"/>
        <v>3</v>
      </c>
      <c r="FQ65" s="21">
        <f t="shared" si="16"/>
        <v>885</v>
      </c>
      <c r="FR65" s="43">
        <f t="shared" si="17"/>
        <v>0</v>
      </c>
      <c r="FS65" s="21">
        <f t="shared" si="18"/>
        <v>0</v>
      </c>
      <c r="FT65" s="43">
        <f t="shared" si="19"/>
        <v>0</v>
      </c>
      <c r="FU65" s="21">
        <f t="shared" si="20"/>
        <v>0</v>
      </c>
      <c r="FV65" s="43">
        <f t="shared" si="21"/>
        <v>0</v>
      </c>
      <c r="FW65" s="21">
        <f t="shared" si="22"/>
        <v>0</v>
      </c>
      <c r="FX65" s="43">
        <f t="shared" si="23"/>
        <v>0</v>
      </c>
      <c r="FY65" s="21">
        <f t="shared" si="24"/>
        <v>0</v>
      </c>
      <c r="FZ65" s="43">
        <f t="shared" si="25"/>
        <v>0</v>
      </c>
      <c r="GA65" s="21">
        <f t="shared" si="26"/>
        <v>0</v>
      </c>
      <c r="GB65" s="43">
        <f t="shared" si="27"/>
        <v>0</v>
      </c>
      <c r="GC65" s="21">
        <f t="shared" si="28"/>
        <v>0</v>
      </c>
      <c r="GD65" s="43">
        <f t="shared" si="29"/>
        <v>0</v>
      </c>
      <c r="GE65" s="21">
        <f t="shared" si="30"/>
        <v>0</v>
      </c>
      <c r="GF65" s="43">
        <f t="shared" si="31"/>
        <v>0</v>
      </c>
      <c r="GG65" s="21">
        <f t="shared" si="32"/>
        <v>0</v>
      </c>
      <c r="GH65" s="43">
        <f t="shared" si="33"/>
        <v>0</v>
      </c>
      <c r="GI65" s="21">
        <f t="shared" si="34"/>
        <v>0</v>
      </c>
      <c r="GJ65" s="43">
        <f t="shared" si="35"/>
        <v>0</v>
      </c>
      <c r="GK65" s="21">
        <f t="shared" si="36"/>
        <v>0</v>
      </c>
      <c r="GL65" s="43">
        <f t="shared" si="37"/>
        <v>0</v>
      </c>
      <c r="GM65" s="21">
        <f t="shared" si="38"/>
        <v>0</v>
      </c>
      <c r="GN65" s="43">
        <f t="shared" si="39"/>
        <v>0</v>
      </c>
      <c r="GO65" s="21">
        <f t="shared" si="40"/>
        <v>0</v>
      </c>
      <c r="GP65" s="43">
        <f t="shared" si="41"/>
        <v>0</v>
      </c>
      <c r="GQ65" s="21">
        <f t="shared" si="42"/>
        <v>0</v>
      </c>
      <c r="GR65" s="43">
        <f t="shared" si="43"/>
        <v>0</v>
      </c>
      <c r="GS65" s="21">
        <f t="shared" si="44"/>
        <v>0</v>
      </c>
      <c r="GT65" s="43">
        <f t="shared" si="45"/>
        <v>0</v>
      </c>
      <c r="GU65" s="21">
        <f t="shared" si="46"/>
        <v>0</v>
      </c>
      <c r="GV65" s="43">
        <f t="shared" si="47"/>
        <v>3</v>
      </c>
      <c r="GW65" s="43">
        <f t="shared" si="48"/>
        <v>885</v>
      </c>
      <c r="GX65" s="28"/>
      <c r="GY65" s="43">
        <f t="shared" si="50"/>
        <v>0</v>
      </c>
      <c r="HF65" s="89" t="str">
        <f t="shared" si="49"/>
        <v>Sample60</v>
      </c>
      <c r="HG65" s="43">
        <f t="shared" si="49"/>
        <v>295</v>
      </c>
      <c r="HH65" s="89" t="str">
        <f t="shared" si="49"/>
        <v>Ft/db</v>
      </c>
      <c r="HI65" s="13">
        <f t="shared" si="51"/>
        <v>0</v>
      </c>
      <c r="HJ65" s="43">
        <f>IF($HJ$1=1,IF(haviszla1!$E$5="h",haviszla1!H65,IF(haviszla1!$E$5="k",haviszla1!I65,IF(haviszla1!$E$5="sz",haviszla1!J65,IF(haviszla1!$E$5="cs",haviszla1!K65,IF(haviszla1!$E$5="p",haviszla1!L65,IF(haviszla1!$E$5="szo",haviszla1!M65,0)))))),0)</f>
        <v>0</v>
      </c>
      <c r="HK65" s="43">
        <f>IF($HK$1=1,IF(haviszla1!$E$5="h",haviszla1!N65,IF(haviszla1!$E$5="k",haviszla1!O65,IF(haviszla1!$E$5="sz",haviszla1!P65,IF(haviszla1!$E$5="cs",haviszla1!Q65,IF(haviszla1!$E$5="p",haviszla1!R65,IF(haviszla1!$E$5="szo",haviszla1!S65,0)))))),0)</f>
        <v>0</v>
      </c>
      <c r="HL65" s="43">
        <f>IF($HL$1=1,IF(haviszla1!$E$5="h",haviszla1!T65,IF(haviszla1!$E$5="k",haviszla1!U65,IF(haviszla1!$E$5="sz",haviszla1!V65,IF(haviszla1!$E$5="cs",haviszla1!W65,IF(haviszla1!$E$5="p",haviszla1!X65,IF(haviszla1!$E$5="szo",haviszla1!Y65,0)))))),0)</f>
        <v>0</v>
      </c>
      <c r="HM65" s="43">
        <f>IF($HM$1=1,IF(haviszla1!$E$5="h",haviszla1!Z65,IF(haviszla1!$E$5="k",haviszla1!AA65,IF(haviszla1!$E$5="sz",haviszla1!AB65,IF(haviszla1!$E$5="cs",haviszla1!AC65,IF(haviszla1!$E$5="p",haviszla1!AD65,IF(haviszla1!$E$5="szo",haviszla1!AE65,0)))))),0)</f>
        <v>0</v>
      </c>
      <c r="HN65" s="43">
        <f>IF($HN$1=1,IF(haviszla1!$E$5="h",haviszla1!AF65,IF(haviszla1!$E$5="k",haviszla1!AG65,IF(haviszla1!$E$5="sz",haviszla1!AH65,IF(haviszla1!$E$5="cs",haviszla1!AI65,IF(haviszla1!$E$5="p",haviszla1!AJ65,IF(haviszla1!$E$5="szo",haviszla1!AK65,0)))))),0)</f>
        <v>0</v>
      </c>
      <c r="HO65" s="43">
        <f>IF($HO$1=1,IF(haviszla1!$E$5="h",haviszla1!AL65,IF(haviszla1!$E$5="k",haviszla1!AM65,IF(haviszla1!$E$5="sz",haviszla1!AN65,IF(haviszla1!$E$5="cs",haviszla1!AO65,IF(haviszla1!$E$5="p",haviszla1!AP65,IF(haviszla1!$E$5="szo",haviszla1!AQ65,0)))))),0)</f>
        <v>0</v>
      </c>
      <c r="HP65" s="43">
        <f>IF($HP$1=1,IF(haviszla1!$E$5="h",haviszla1!AR65,IF(haviszla1!$E$5="k",haviszla1!AS65,IF(haviszla1!$E$5="sz",haviszla1!AT65,IF(haviszla1!$E$5="cs",haviszla1!AU65,IF(haviszla1!$E$5="p",haviszla1!AV65,IF(haviszla1!$E$5="szo",haviszla1!AW65,0)))))),0)</f>
        <v>0</v>
      </c>
      <c r="HQ65" s="43">
        <f>IF($HQ$1=1,IF(haviszla1!$E$5="h",haviszla1!AX65,IF(haviszla1!$E$5="k",haviszla1!AY65,IF(haviszla1!$E$5="sz",haviszla1!AZ65,IF(haviszla1!$E$5="cs",haviszla1!BA65,IF(haviszla1!$E$5="p",haviszla1!BB65,IF(haviszla1!$E$5="szo",haviszla1!BC65,0)))))),0)</f>
        <v>0</v>
      </c>
      <c r="HR65" s="43">
        <f>IF($HR$1=1,IF(haviszla1!$E$5="h",haviszla1!BD65,IF(haviszla1!$E$5="k",haviszla1!BE65,IF(haviszla1!$E$5="sz",haviszla1!BF65,IF(haviszla1!$E$5="cs",haviszla1!BG65,IF(haviszla1!$E$5="p",haviszla1!BH65,IF(haviszla1!$E$5="szo",haviszla1!BI65,0)))))),0)</f>
        <v>0</v>
      </c>
      <c r="HS65" s="43">
        <f>IF($HS$1=1,IF(haviszla1!$E$5="h",haviszla1!BJ65,IF(haviszla1!$E$5="k",haviszla1!BK65,IF(haviszla1!$E$5="sz",haviszla1!BL65,IF(haviszla1!$E$5="cs",haviszla1!BM65,IF(haviszla1!$E$5="p",haviszla1!BN65,IF(haviszla1!$E$5="szo",haviszla1!BO65,0)))))),0)</f>
        <v>0</v>
      </c>
      <c r="HT65" s="43">
        <f>IF($HT$1=1,IF(haviszla1!$E$5="h",haviszla1!BP65,IF(haviszla1!$E$5="k",haviszla1!BQ65,IF(haviszla1!$E$5="sz",haviszla1!BR65,IF(haviszla1!$E$5="cs",haviszla1!BS65,IF(haviszla1!$E$5="p",haviszla1!BT65,IF(haviszla1!$E$5="szo",haviszla1!BU65,0)))))),0)</f>
        <v>0</v>
      </c>
      <c r="HU65" s="43">
        <f>IF($HU$1=1,IF(haviszla1!$E$5="h",haviszla1!BV65,IF(haviszla1!$E$5="k",haviszla1!BW65,IF(haviszla1!$E$5="sz",haviszla1!BX65,IF(haviszla1!$E$5="cs",haviszla1!BY65,IF(haviszla1!$E$5="p",haviszla1!BZ65,IF(haviszla1!$E$5="szo",haviszla1!CA65,0)))))),0)</f>
        <v>0</v>
      </c>
      <c r="HV65" s="43">
        <f>IF($HV$1=1,IF(haviszla1!$E$5="h",haviszla1!CB65,IF(haviszla1!$E$5="k",haviszla1!CC65,IF(haviszla1!$E$5="sz",haviszla1!CD65,IF(haviszla1!$E$5="cs",haviszla1!CE65,IF(haviszla1!$E$5="p",haviszla1!CF65,IF(haviszla1!$E$5="szo",haviszla1!CG65,0)))))),0)</f>
        <v>0</v>
      </c>
      <c r="HW65" s="43">
        <f>IF($HW$1=1,IF(haviszla1!$E$5="h",haviszla1!CH65,IF(haviszla1!$E$5="k",haviszla1!CI65,IF(haviszla1!$E$5="sz",haviszla1!CJ65,IF(haviszla1!$E$5="cs",haviszla1!CK65,IF(haviszla1!$E$5="p",haviszla1!CL65,IF(haviszla1!$E$5="szo",haviszla1!CM65,0)))))),0)</f>
        <v>0</v>
      </c>
      <c r="HX65" s="43">
        <f>IF($HX$1=1,IF(haviszla1!$E$5="h",haviszla1!CN65,IF(haviszla1!$E$5="k",haviszla1!CO65,IF(haviszla1!$E$5="sz",haviszla1!CP65,IF(haviszla1!$E$5="cs",haviszla1!CQ65,IF(haviszla1!$E$5="p",haviszla1!CR65,IF(haviszla1!$E$5="szo",haviszla1!CS65,0)))))),0)</f>
        <v>0</v>
      </c>
      <c r="HY65" s="43">
        <f>IF($HY$1=1,IF(haviszla1!$E$5="h",haviszla1!CT65,IF(haviszla1!$E$5="k",haviszla1!CU65,IF(haviszla1!$E$5="sz",haviszla1!CV65,IF(haviszla1!$E$5="cs",haviszla1!CW65,IF(haviszla1!$E$5="p",haviszla1!CX65,IF(haviszla1!$E$5="szo",haviszla1!CY65,0)))))),0)</f>
        <v>0</v>
      </c>
      <c r="HZ65" s="43">
        <f>IF($HZ$1=1,IF(haviszla1!$E$5="h",haviszla1!CZ65,IF(haviszla1!$E$5="k",haviszla1!DA65,IF(haviszla1!$E$5="sz",haviszla1!DB65,IF(haviszla1!$E$5="cs",haviszla1!DC65,IF(haviszla1!$E$5="p",haviszla1!DD65,IF(haviszla1!$E$5="szo",haviszla1!DE65,0)))))),0)</f>
        <v>0</v>
      </c>
      <c r="IA65" s="43">
        <f>IF($IA$1=1,IF(haviszla1!$E$5="h",haviszla1!DF65,IF(haviszla1!$E$5="k",haviszla1!DG65,IF(haviszla1!$E$5="sz",haviszla1!DH65,IF(haviszla1!$E$5="cs",haviszla1!DI65,IF(haviszla1!$E$5="p",haviszla1!DJ65,IF(haviszla1!$E$5="szo",haviszla1!DK65,0)))))),0)</f>
        <v>0</v>
      </c>
      <c r="IB65" s="43">
        <f>IF($IB$1=1,IF(haviszla1!$E$5="h",haviszla1!DL65,IF(haviszla1!$E$5="k",haviszla1!DM65,IF(haviszla1!$E$5="sz",haviszla1!DN65,IF(haviszla1!$E$5="cs",haviszla1!DO65,IF(haviszla1!$E$5="p",haviszla1!DP65,IF(haviszla1!$E$5="szo",haviszla1!DQ65,0)))))),0)</f>
        <v>0</v>
      </c>
      <c r="IC65" s="43">
        <f>IF($IC$1=1,IF(haviszla1!$E$5="h",haviszla1!DR65,IF(haviszla1!$E$5="k",haviszla1!DS65,IF(haviszla1!$E$5="sz",haviszla1!DT65,IF(haviszla1!$E$5="cs",haviszla1!DU65,IF(haviszla1!$E$5="p",haviszla1!DV65,IF(haviszla1!$E$5="szo",haviszla1!DW65,0)))))),0)</f>
        <v>0</v>
      </c>
      <c r="ID65" s="43">
        <f>IF($ID$1=1,IF(haviszla1!$E$5="h",haviszla1!DX65,IF(haviszla1!$E$5="k",haviszla1!DY65,IF(haviszla1!$E$5="sz",haviszla1!DZ65,IF(haviszla1!$E$5="cs",haviszla1!EA65,IF(haviszla1!$E$5="p",haviszla1!EB65,IF(haviszla1!$E$5="szo",haviszla1!EC65,0)))))),0)</f>
        <v>0</v>
      </c>
      <c r="IE65" s="43">
        <f>IF($IE$1=1,IF(haviszla1!$E$5="h",haviszla1!ED65,IF(haviszla1!$E$5="k",haviszla1!EE65,IF(haviszla1!$E$5="sz",haviszla1!EF65,IF(haviszla1!$E$5="cs",haviszla1!EG65,IF(haviszla1!$E$5="p",haviszla1!EH65,IF(haviszla1!$E$5="szo",haviszla1!EI65,0)))))),0)</f>
        <v>0</v>
      </c>
    </row>
    <row r="66" spans="1:239" ht="14.25" customHeight="1">
      <c r="A66" s="18" t="s">
        <v>80</v>
      </c>
      <c r="B66" s="89" t="s">
        <v>446</v>
      </c>
      <c r="C66" s="43">
        <v>135</v>
      </c>
      <c r="D66" s="43" t="s">
        <v>151</v>
      </c>
      <c r="E66" s="13">
        <f t="shared" si="0"/>
        <v>19</v>
      </c>
      <c r="F66" s="48"/>
      <c r="G66" s="48"/>
      <c r="H66" s="89">
        <v>0</v>
      </c>
      <c r="I66" s="51">
        <v>15</v>
      </c>
      <c r="J66" s="89">
        <v>0</v>
      </c>
      <c r="K66" s="51">
        <v>10</v>
      </c>
      <c r="L66" s="51">
        <v>0</v>
      </c>
      <c r="M66" s="52">
        <v>0</v>
      </c>
      <c r="N66" s="64">
        <v>30</v>
      </c>
      <c r="O66" s="51">
        <v>25</v>
      </c>
      <c r="P66" s="51">
        <v>25</v>
      </c>
      <c r="Q66" s="51">
        <v>15</v>
      </c>
      <c r="R66" s="51">
        <v>10</v>
      </c>
      <c r="S66" s="54">
        <v>15</v>
      </c>
      <c r="T66" s="55">
        <v>0</v>
      </c>
      <c r="U66" s="51"/>
      <c r="V66" s="51"/>
      <c r="W66" s="51">
        <v>0</v>
      </c>
      <c r="X66" s="51">
        <v>0</v>
      </c>
      <c r="Y66" s="51">
        <v>0</v>
      </c>
      <c r="Z66" s="64"/>
      <c r="AA66" s="51"/>
      <c r="AB66" s="51"/>
      <c r="AC66" s="51">
        <v>0</v>
      </c>
      <c r="AD66" s="51"/>
      <c r="AE66" s="54">
        <v>0</v>
      </c>
      <c r="AF66" s="64">
        <v>0</v>
      </c>
      <c r="AG66" s="51">
        <v>0</v>
      </c>
      <c r="AH66" s="54">
        <v>0</v>
      </c>
      <c r="AI66" s="51">
        <v>0</v>
      </c>
      <c r="AJ66" s="56">
        <v>0</v>
      </c>
      <c r="AK66" s="51">
        <v>0</v>
      </c>
      <c r="AL66" s="55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0</v>
      </c>
      <c r="AR66" s="64">
        <v>0</v>
      </c>
      <c r="AS66" s="51">
        <v>0</v>
      </c>
      <c r="AT66" s="51">
        <v>0</v>
      </c>
      <c r="AU66" s="51">
        <v>0</v>
      </c>
      <c r="AV66" s="51">
        <v>0</v>
      </c>
      <c r="AW66" s="54">
        <v>0</v>
      </c>
      <c r="AX66" s="57">
        <v>0</v>
      </c>
      <c r="AY66" s="51">
        <v>4</v>
      </c>
      <c r="AZ66" s="51">
        <v>0</v>
      </c>
      <c r="BA66" s="51">
        <v>0</v>
      </c>
      <c r="BB66" s="56">
        <v>4</v>
      </c>
      <c r="BC66" s="58">
        <v>4</v>
      </c>
      <c r="BD66" s="55">
        <v>0</v>
      </c>
      <c r="BE66" s="51">
        <v>10</v>
      </c>
      <c r="BF66" s="54">
        <v>0</v>
      </c>
      <c r="BG66" s="54">
        <v>0</v>
      </c>
      <c r="BH66" s="54">
        <v>0</v>
      </c>
      <c r="BI66" s="54">
        <v>0</v>
      </c>
      <c r="BJ66" s="55">
        <v>0</v>
      </c>
      <c r="BK66" s="54">
        <v>0</v>
      </c>
      <c r="BL66" s="54">
        <v>0</v>
      </c>
      <c r="BM66" s="51">
        <v>0</v>
      </c>
      <c r="BN66" s="51">
        <v>0</v>
      </c>
      <c r="BO66" s="54">
        <v>0</v>
      </c>
      <c r="BP66" s="55">
        <v>2</v>
      </c>
      <c r="BQ66" s="54">
        <v>0</v>
      </c>
      <c r="BR66" s="54">
        <v>2</v>
      </c>
      <c r="BS66" s="51">
        <v>0</v>
      </c>
      <c r="BT66" s="54">
        <v>2</v>
      </c>
      <c r="BU66" s="54">
        <v>0</v>
      </c>
      <c r="BV66" s="55">
        <v>0</v>
      </c>
      <c r="BW66" s="54">
        <v>0</v>
      </c>
      <c r="BX66" s="54">
        <v>0</v>
      </c>
      <c r="BY66" s="51">
        <v>0</v>
      </c>
      <c r="BZ66" s="51">
        <v>0</v>
      </c>
      <c r="CA66" s="54">
        <v>0</v>
      </c>
      <c r="CB66" s="55">
        <v>6</v>
      </c>
      <c r="CC66" s="51">
        <v>0</v>
      </c>
      <c r="CD66" s="54">
        <v>6</v>
      </c>
      <c r="CE66" s="51">
        <v>6</v>
      </c>
      <c r="CF66" s="51">
        <v>4</v>
      </c>
      <c r="CG66" s="54">
        <v>0</v>
      </c>
      <c r="CH66" s="55">
        <v>0</v>
      </c>
      <c r="CI66" s="54">
        <v>0</v>
      </c>
      <c r="CJ66" s="54">
        <v>0</v>
      </c>
      <c r="CK66" s="51">
        <v>0</v>
      </c>
      <c r="CL66" s="54">
        <v>0</v>
      </c>
      <c r="CM66" s="54">
        <v>0</v>
      </c>
      <c r="CN66" s="55">
        <v>0</v>
      </c>
      <c r="CO66" s="54">
        <v>0</v>
      </c>
      <c r="CP66" s="54">
        <v>0</v>
      </c>
      <c r="CQ66" s="54">
        <v>0</v>
      </c>
      <c r="CR66" s="54">
        <v>0</v>
      </c>
      <c r="CS66" s="54">
        <v>0</v>
      </c>
      <c r="CT66" s="64">
        <v>0</v>
      </c>
      <c r="CU66" s="51">
        <v>0</v>
      </c>
      <c r="CV66" s="51">
        <v>0</v>
      </c>
      <c r="CW66" s="51">
        <v>0</v>
      </c>
      <c r="CX66" s="51">
        <v>0</v>
      </c>
      <c r="CY66" s="51">
        <v>0</v>
      </c>
      <c r="CZ66" s="64">
        <v>0</v>
      </c>
      <c r="DA66" s="54">
        <v>0</v>
      </c>
      <c r="DB66" s="54">
        <v>0</v>
      </c>
      <c r="DC66" s="54">
        <v>0</v>
      </c>
      <c r="DD66" s="58">
        <v>0</v>
      </c>
      <c r="DE66" s="54">
        <v>0</v>
      </c>
      <c r="DF66" s="55">
        <v>5</v>
      </c>
      <c r="DG66" s="51">
        <v>5</v>
      </c>
      <c r="DH66" s="54">
        <v>0</v>
      </c>
      <c r="DI66" s="51">
        <v>5</v>
      </c>
      <c r="DJ66" s="51">
        <v>0</v>
      </c>
      <c r="DK66" s="54">
        <v>0</v>
      </c>
      <c r="DL66" s="64">
        <v>0</v>
      </c>
      <c r="DM66" s="56"/>
      <c r="DN66" s="51">
        <v>0</v>
      </c>
      <c r="DO66" s="51">
        <v>0</v>
      </c>
      <c r="DP66" s="51">
        <v>0</v>
      </c>
      <c r="DQ66" s="54">
        <v>0</v>
      </c>
      <c r="DR66" s="64">
        <v>0</v>
      </c>
      <c r="DS66" s="51">
        <v>0</v>
      </c>
      <c r="DT66" s="51">
        <v>0</v>
      </c>
      <c r="DU66" s="51">
        <v>0</v>
      </c>
      <c r="DV66" s="51">
        <v>0</v>
      </c>
      <c r="DW66" s="54">
        <v>0</v>
      </c>
      <c r="DX66" s="55">
        <v>0</v>
      </c>
      <c r="DY66" s="54">
        <v>0</v>
      </c>
      <c r="DZ66" s="54">
        <v>0</v>
      </c>
      <c r="EA66" s="54">
        <v>0</v>
      </c>
      <c r="EB66" s="51">
        <v>0</v>
      </c>
      <c r="EC66" s="54">
        <v>0</v>
      </c>
      <c r="ED66" s="64">
        <v>0</v>
      </c>
      <c r="EE66" s="54">
        <v>0</v>
      </c>
      <c r="EF66" s="51">
        <v>0</v>
      </c>
      <c r="EG66" s="54">
        <v>0</v>
      </c>
      <c r="EH66" s="58">
        <v>0</v>
      </c>
      <c r="EI66" s="54">
        <v>0</v>
      </c>
      <c r="EJ66" s="55"/>
      <c r="EK66" s="54">
        <v>0</v>
      </c>
      <c r="EL66" s="54"/>
      <c r="EM66" s="54"/>
      <c r="EN66" s="54"/>
      <c r="EO66" s="59"/>
      <c r="EP66" s="55"/>
      <c r="EQ66" s="54">
        <v>0</v>
      </c>
      <c r="ER66" s="54"/>
      <c r="ES66" s="54"/>
      <c r="ET66" s="54"/>
      <c r="EU66" s="59"/>
      <c r="EV66" s="55"/>
      <c r="EW66" s="54">
        <v>0</v>
      </c>
      <c r="EX66" s="54"/>
      <c r="EY66" s="54"/>
      <c r="EZ66" s="54"/>
      <c r="FA66" s="59">
        <v>0</v>
      </c>
      <c r="FB66" s="43">
        <f t="shared" si="1"/>
        <v>25</v>
      </c>
      <c r="FC66" s="21">
        <f t="shared" si="2"/>
        <v>3375</v>
      </c>
      <c r="FD66" s="43">
        <f t="shared" si="3"/>
        <v>120</v>
      </c>
      <c r="FE66" s="21">
        <f t="shared" si="4"/>
        <v>16200</v>
      </c>
      <c r="FF66" s="43">
        <f t="shared" si="5"/>
        <v>0</v>
      </c>
      <c r="FG66" s="21">
        <f t="shared" si="6"/>
        <v>0</v>
      </c>
      <c r="FH66" s="43">
        <f t="shared" si="7"/>
        <v>0</v>
      </c>
      <c r="FI66" s="21">
        <f t="shared" si="8"/>
        <v>0</v>
      </c>
      <c r="FJ66" s="43">
        <f t="shared" si="9"/>
        <v>0</v>
      </c>
      <c r="FK66" s="21">
        <f t="shared" si="10"/>
        <v>0</v>
      </c>
      <c r="FL66" s="43">
        <f t="shared" si="11"/>
        <v>0</v>
      </c>
      <c r="FM66" s="21">
        <f t="shared" si="12"/>
        <v>0</v>
      </c>
      <c r="FN66" s="43">
        <f t="shared" si="13"/>
        <v>0</v>
      </c>
      <c r="FO66" s="21">
        <f t="shared" si="14"/>
        <v>0</v>
      </c>
      <c r="FP66" s="43">
        <f t="shared" si="15"/>
        <v>12</v>
      </c>
      <c r="FQ66" s="21">
        <f t="shared" si="16"/>
        <v>1620</v>
      </c>
      <c r="FR66" s="43">
        <f t="shared" si="17"/>
        <v>10</v>
      </c>
      <c r="FS66" s="21">
        <f t="shared" si="18"/>
        <v>1350</v>
      </c>
      <c r="FT66" s="43">
        <f t="shared" si="19"/>
        <v>0</v>
      </c>
      <c r="FU66" s="21">
        <f t="shared" si="20"/>
        <v>0</v>
      </c>
      <c r="FV66" s="43">
        <f t="shared" si="21"/>
        <v>6</v>
      </c>
      <c r="FW66" s="21">
        <f t="shared" si="22"/>
        <v>810</v>
      </c>
      <c r="FX66" s="43">
        <f t="shared" si="23"/>
        <v>0</v>
      </c>
      <c r="FY66" s="21">
        <f t="shared" si="24"/>
        <v>0</v>
      </c>
      <c r="FZ66" s="43">
        <f t="shared" si="25"/>
        <v>22</v>
      </c>
      <c r="GA66" s="21">
        <f t="shared" si="26"/>
        <v>2970</v>
      </c>
      <c r="GB66" s="43">
        <f t="shared" si="27"/>
        <v>0</v>
      </c>
      <c r="GC66" s="21">
        <f t="shared" si="28"/>
        <v>0</v>
      </c>
      <c r="GD66" s="43">
        <f t="shared" si="29"/>
        <v>0</v>
      </c>
      <c r="GE66" s="21">
        <f t="shared" si="30"/>
        <v>0</v>
      </c>
      <c r="GF66" s="43">
        <f t="shared" si="31"/>
        <v>0</v>
      </c>
      <c r="GG66" s="21">
        <f t="shared" si="32"/>
        <v>0</v>
      </c>
      <c r="GH66" s="43">
        <f t="shared" si="33"/>
        <v>0</v>
      </c>
      <c r="GI66" s="21">
        <f t="shared" si="34"/>
        <v>0</v>
      </c>
      <c r="GJ66" s="43">
        <f t="shared" si="35"/>
        <v>15</v>
      </c>
      <c r="GK66" s="21">
        <f t="shared" si="36"/>
        <v>2025</v>
      </c>
      <c r="GL66" s="43">
        <f t="shared" si="37"/>
        <v>0</v>
      </c>
      <c r="GM66" s="21">
        <f t="shared" si="38"/>
        <v>0</v>
      </c>
      <c r="GN66" s="43">
        <f t="shared" si="39"/>
        <v>0</v>
      </c>
      <c r="GO66" s="21">
        <f t="shared" si="40"/>
        <v>0</v>
      </c>
      <c r="GP66" s="43">
        <f t="shared" si="41"/>
        <v>0</v>
      </c>
      <c r="GQ66" s="21">
        <f t="shared" si="42"/>
        <v>0</v>
      </c>
      <c r="GR66" s="43">
        <f t="shared" si="43"/>
        <v>0</v>
      </c>
      <c r="GS66" s="21">
        <f t="shared" si="44"/>
        <v>0</v>
      </c>
      <c r="GT66" s="43">
        <f t="shared" si="45"/>
        <v>0</v>
      </c>
      <c r="GU66" s="21">
        <f t="shared" si="46"/>
        <v>0</v>
      </c>
      <c r="GV66" s="43">
        <f t="shared" si="47"/>
        <v>210</v>
      </c>
      <c r="GW66" s="43">
        <f t="shared" si="48"/>
        <v>28350</v>
      </c>
      <c r="GX66" s="28"/>
      <c r="GY66" s="43">
        <f t="shared" si="50"/>
        <v>19</v>
      </c>
      <c r="HF66" s="89" t="str">
        <f t="shared" si="49"/>
        <v>Sample61</v>
      </c>
      <c r="HG66" s="43">
        <f t="shared" si="49"/>
        <v>135</v>
      </c>
      <c r="HH66" s="89" t="str">
        <f t="shared" si="49"/>
        <v>Ft/db</v>
      </c>
      <c r="HI66" s="13">
        <f t="shared" si="51"/>
        <v>15</v>
      </c>
      <c r="HJ66" s="43">
        <f>IF($HJ$1=1,IF(haviszla1!$E$5="h",haviszla1!H66,IF(haviszla1!$E$5="k",haviszla1!I66,IF(haviszla1!$E$5="sz",haviszla1!J66,IF(haviszla1!$E$5="cs",haviszla1!K66,IF(haviszla1!$E$5="p",haviszla1!L66,IF(haviszla1!$E$5="szo",haviszla1!M66,0)))))),0)</f>
        <v>0</v>
      </c>
      <c r="HK66" s="43">
        <f>IF($HK$1=1,IF(haviszla1!$E$5="h",haviszla1!N66,IF(haviszla1!$E$5="k",haviszla1!O66,IF(haviszla1!$E$5="sz",haviszla1!P66,IF(haviszla1!$E$5="cs",haviszla1!Q66,IF(haviszla1!$E$5="p",haviszla1!R66,IF(haviszla1!$E$5="szo",haviszla1!S66,0)))))),0)</f>
        <v>15</v>
      </c>
      <c r="HL66" s="43">
        <f>IF($HL$1=1,IF(haviszla1!$E$5="h",haviszla1!T66,IF(haviszla1!$E$5="k",haviszla1!U66,IF(haviszla1!$E$5="sz",haviszla1!V66,IF(haviszla1!$E$5="cs",haviszla1!W66,IF(haviszla1!$E$5="p",haviszla1!X66,IF(haviszla1!$E$5="szo",haviszla1!Y66,0)))))),0)</f>
        <v>0</v>
      </c>
      <c r="HM66" s="43">
        <f>IF($HM$1=1,IF(haviszla1!$E$5="h",haviszla1!Z66,IF(haviszla1!$E$5="k",haviszla1!AA66,IF(haviszla1!$E$5="sz",haviszla1!AB66,IF(haviszla1!$E$5="cs",haviszla1!AC66,IF(haviszla1!$E$5="p",haviszla1!AD66,IF(haviszla1!$E$5="szo",haviszla1!AE66,0)))))),0)</f>
        <v>0</v>
      </c>
      <c r="HN66" s="43">
        <f>IF($HN$1=1,IF(haviszla1!$E$5="h",haviszla1!AF66,IF(haviszla1!$E$5="k",haviszla1!AG66,IF(haviszla1!$E$5="sz",haviszla1!AH66,IF(haviszla1!$E$5="cs",haviszla1!AI66,IF(haviszla1!$E$5="p",haviszla1!AJ66,IF(haviszla1!$E$5="szo",haviszla1!AK66,0)))))),0)</f>
        <v>0</v>
      </c>
      <c r="HO66" s="43">
        <f>IF($HO$1=1,IF(haviszla1!$E$5="h",haviszla1!AL66,IF(haviszla1!$E$5="k",haviszla1!AM66,IF(haviszla1!$E$5="sz",haviszla1!AN66,IF(haviszla1!$E$5="cs",haviszla1!AO66,IF(haviszla1!$E$5="p",haviszla1!AP66,IF(haviszla1!$E$5="szo",haviszla1!AQ66,0)))))),0)</f>
        <v>0</v>
      </c>
      <c r="HP66" s="43">
        <f>IF($HP$1=1,IF(haviszla1!$E$5="h",haviszla1!AR66,IF(haviszla1!$E$5="k",haviszla1!AS66,IF(haviszla1!$E$5="sz",haviszla1!AT66,IF(haviszla1!$E$5="cs",haviszla1!AU66,IF(haviszla1!$E$5="p",haviszla1!AV66,IF(haviszla1!$E$5="szo",haviszla1!AW66,0)))))),0)</f>
        <v>0</v>
      </c>
      <c r="HQ66" s="43">
        <f>IF($HQ$1=1,IF(haviszla1!$E$5="h",haviszla1!AX66,IF(haviszla1!$E$5="k",haviszla1!AY66,IF(haviszla1!$E$5="sz",haviszla1!AZ66,IF(haviszla1!$E$5="cs",haviszla1!BA66,IF(haviszla1!$E$5="p",haviszla1!BB66,IF(haviszla1!$E$5="szo",haviszla1!BC66,0)))))),0)</f>
        <v>0</v>
      </c>
      <c r="HR66" s="43">
        <f>IF($HR$1=1,IF(haviszla1!$E$5="h",haviszla1!BD66,IF(haviszla1!$E$5="k",haviszla1!BE66,IF(haviszla1!$E$5="sz",haviszla1!BF66,IF(haviszla1!$E$5="cs",haviszla1!BG66,IF(haviszla1!$E$5="p",haviszla1!BH66,IF(haviszla1!$E$5="szo",haviszla1!BI66,0)))))),0)</f>
        <v>0</v>
      </c>
      <c r="HS66" s="43">
        <f>IF($HS$1=1,IF(haviszla1!$E$5="h",haviszla1!BJ66,IF(haviszla1!$E$5="k",haviszla1!BK66,IF(haviszla1!$E$5="sz",haviszla1!BL66,IF(haviszla1!$E$5="cs",haviszla1!BM66,IF(haviszla1!$E$5="p",haviszla1!BN66,IF(haviszla1!$E$5="szo",haviszla1!BO66,0)))))),0)</f>
        <v>0</v>
      </c>
      <c r="HT66" s="43">
        <f>IF($HT$1=1,IF(haviszla1!$E$5="h",haviszla1!BP66,IF(haviszla1!$E$5="k",haviszla1!BQ66,IF(haviszla1!$E$5="sz",haviszla1!BR66,IF(haviszla1!$E$5="cs",haviszla1!BS66,IF(haviszla1!$E$5="p",haviszla1!BT66,IF(haviszla1!$E$5="szo",haviszla1!BU66,0)))))),0)</f>
        <v>0</v>
      </c>
      <c r="HU66" s="43">
        <f>IF($HU$1=1,IF(haviszla1!$E$5="h",haviszla1!BV66,IF(haviszla1!$E$5="k",haviszla1!BW66,IF(haviszla1!$E$5="sz",haviszla1!BX66,IF(haviszla1!$E$5="cs",haviszla1!BY66,IF(haviszla1!$E$5="p",haviszla1!BZ66,IF(haviszla1!$E$5="szo",haviszla1!CA66,0)))))),0)</f>
        <v>0</v>
      </c>
      <c r="HV66" s="43">
        <f>IF($HV$1=1,IF(haviszla1!$E$5="h",haviszla1!CB66,IF(haviszla1!$E$5="k",haviszla1!CC66,IF(haviszla1!$E$5="sz",haviszla1!CD66,IF(haviszla1!$E$5="cs",haviszla1!CE66,IF(haviszla1!$E$5="p",haviszla1!CF66,IF(haviszla1!$E$5="szo",haviszla1!CG66,0)))))),0)</f>
        <v>0</v>
      </c>
      <c r="HW66" s="43">
        <f>IF($HW$1=1,IF(haviszla1!$E$5="h",haviszla1!CH66,IF(haviszla1!$E$5="k",haviszla1!CI66,IF(haviszla1!$E$5="sz",haviszla1!CJ66,IF(haviszla1!$E$5="cs",haviszla1!CK66,IF(haviszla1!$E$5="p",haviszla1!CL66,IF(haviszla1!$E$5="szo",haviszla1!CM66,0)))))),0)</f>
        <v>0</v>
      </c>
      <c r="HX66" s="43">
        <f>IF($HX$1=1,IF(haviszla1!$E$5="h",haviszla1!CN66,IF(haviszla1!$E$5="k",haviszla1!CO66,IF(haviszla1!$E$5="sz",haviszla1!CP66,IF(haviszla1!$E$5="cs",haviszla1!CQ66,IF(haviszla1!$E$5="p",haviszla1!CR66,IF(haviszla1!$E$5="szo",haviszla1!CS66,0)))))),0)</f>
        <v>0</v>
      </c>
      <c r="HY66" s="43">
        <f>IF($HY$1=1,IF(haviszla1!$E$5="h",haviszla1!CT66,IF(haviszla1!$E$5="k",haviszla1!CU66,IF(haviszla1!$E$5="sz",haviszla1!CV66,IF(haviszla1!$E$5="cs",haviszla1!CW66,IF(haviszla1!$E$5="p",haviszla1!CX66,IF(haviszla1!$E$5="szo",haviszla1!CY66,0)))))),0)</f>
        <v>0</v>
      </c>
      <c r="HZ66" s="43">
        <f>IF($HZ$1=1,IF(haviszla1!$E$5="h",haviszla1!CZ66,IF(haviszla1!$E$5="k",haviszla1!DA66,IF(haviszla1!$E$5="sz",haviszla1!DB66,IF(haviszla1!$E$5="cs",haviszla1!DC66,IF(haviszla1!$E$5="p",haviszla1!DD66,IF(haviszla1!$E$5="szo",haviszla1!DE66,0)))))),0)</f>
        <v>0</v>
      </c>
      <c r="IA66" s="43">
        <f>IF($IA$1=1,IF(haviszla1!$E$5="h",haviszla1!DF66,IF(haviszla1!$E$5="k",haviszla1!DG66,IF(haviszla1!$E$5="sz",haviszla1!DH66,IF(haviszla1!$E$5="cs",haviszla1!DI66,IF(haviszla1!$E$5="p",haviszla1!DJ66,IF(haviszla1!$E$5="szo",haviszla1!DK66,0)))))),0)</f>
        <v>0</v>
      </c>
      <c r="IB66" s="43">
        <f>IF($IB$1=1,IF(haviszla1!$E$5="h",haviszla1!DL66,IF(haviszla1!$E$5="k",haviszla1!DM66,IF(haviszla1!$E$5="sz",haviszla1!DN66,IF(haviszla1!$E$5="cs",haviszla1!DO66,IF(haviszla1!$E$5="p",haviszla1!DP66,IF(haviszla1!$E$5="szo",haviszla1!DQ66,0)))))),0)</f>
        <v>0</v>
      </c>
      <c r="IC66" s="43">
        <f>IF($IC$1=1,IF(haviszla1!$E$5="h",haviszla1!DR66,IF(haviszla1!$E$5="k",haviszla1!DS66,IF(haviszla1!$E$5="sz",haviszla1!DT66,IF(haviszla1!$E$5="cs",haviszla1!DU66,IF(haviszla1!$E$5="p",haviszla1!DV66,IF(haviszla1!$E$5="szo",haviszla1!DW66,0)))))),0)</f>
        <v>0</v>
      </c>
      <c r="ID66" s="43">
        <f>IF($ID$1=1,IF(haviszla1!$E$5="h",haviszla1!DX66,IF(haviszla1!$E$5="k",haviszla1!DY66,IF(haviszla1!$E$5="sz",haviszla1!DZ66,IF(haviszla1!$E$5="cs",haviszla1!EA66,IF(haviszla1!$E$5="p",haviszla1!EB66,IF(haviszla1!$E$5="szo",haviszla1!EC66,0)))))),0)</f>
        <v>0</v>
      </c>
      <c r="IE66" s="43">
        <f>IF($IE$1=1,IF(haviszla1!$E$5="h",haviszla1!ED66,IF(haviszla1!$E$5="k",haviszla1!EE66,IF(haviszla1!$E$5="sz",haviszla1!EF66,IF(haviszla1!$E$5="cs",haviszla1!EG66,IF(haviszla1!$E$5="p",haviszla1!EH66,IF(haviszla1!$E$5="szo",haviszla1!EI66,0)))))),0)</f>
        <v>0</v>
      </c>
    </row>
    <row r="67" spans="1:239" ht="15" customHeight="1">
      <c r="A67" s="18" t="s">
        <v>81</v>
      </c>
      <c r="B67" s="89" t="s">
        <v>447</v>
      </c>
      <c r="C67" s="43">
        <v>180</v>
      </c>
      <c r="D67" s="43" t="s">
        <v>151</v>
      </c>
      <c r="E67" s="13">
        <f t="shared" si="0"/>
        <v>0</v>
      </c>
      <c r="F67" s="48"/>
      <c r="G67" s="48"/>
      <c r="H67" s="89">
        <v>0</v>
      </c>
      <c r="I67" s="51">
        <v>0</v>
      </c>
      <c r="J67" s="89">
        <v>0</v>
      </c>
      <c r="K67" s="51">
        <v>0</v>
      </c>
      <c r="L67" s="51">
        <v>0</v>
      </c>
      <c r="M67" s="52">
        <v>0</v>
      </c>
      <c r="N67" s="64">
        <v>0</v>
      </c>
      <c r="O67" s="51">
        <v>0</v>
      </c>
      <c r="P67" s="51">
        <v>0</v>
      </c>
      <c r="Q67" s="51">
        <v>0</v>
      </c>
      <c r="R67" s="51">
        <v>0</v>
      </c>
      <c r="S67" s="54">
        <v>0</v>
      </c>
      <c r="T67" s="55">
        <v>0</v>
      </c>
      <c r="U67" s="51">
        <v>0</v>
      </c>
      <c r="V67" s="51">
        <v>0</v>
      </c>
      <c r="W67" s="51">
        <v>0</v>
      </c>
      <c r="X67" s="51">
        <v>0</v>
      </c>
      <c r="Y67" s="51">
        <v>0</v>
      </c>
      <c r="Z67" s="64">
        <v>0</v>
      </c>
      <c r="AA67" s="51">
        <v>0</v>
      </c>
      <c r="AB67" s="51">
        <v>0</v>
      </c>
      <c r="AC67" s="51">
        <v>0</v>
      </c>
      <c r="AD67" s="51">
        <v>0</v>
      </c>
      <c r="AE67" s="54">
        <v>0</v>
      </c>
      <c r="AF67" s="64">
        <v>0</v>
      </c>
      <c r="AG67" s="51">
        <v>0</v>
      </c>
      <c r="AH67" s="54">
        <v>0</v>
      </c>
      <c r="AI67" s="51">
        <v>0</v>
      </c>
      <c r="AJ67" s="56">
        <v>0</v>
      </c>
      <c r="AK67" s="51">
        <v>0</v>
      </c>
      <c r="AL67" s="55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64">
        <v>0</v>
      </c>
      <c r="AS67" s="51">
        <v>0</v>
      </c>
      <c r="AT67" s="51">
        <v>0</v>
      </c>
      <c r="AU67" s="51">
        <v>0</v>
      </c>
      <c r="AV67" s="51">
        <v>0</v>
      </c>
      <c r="AW67" s="54">
        <v>0</v>
      </c>
      <c r="AX67" s="57">
        <v>0</v>
      </c>
      <c r="AY67" s="51">
        <v>0</v>
      </c>
      <c r="AZ67" s="51">
        <v>0</v>
      </c>
      <c r="BA67" s="51">
        <v>0</v>
      </c>
      <c r="BB67" s="56">
        <v>0</v>
      </c>
      <c r="BC67" s="58">
        <v>0</v>
      </c>
      <c r="BD67" s="55">
        <v>0</v>
      </c>
      <c r="BE67" s="51">
        <v>0</v>
      </c>
      <c r="BF67" s="54">
        <v>0</v>
      </c>
      <c r="BG67" s="54">
        <v>0</v>
      </c>
      <c r="BH67" s="54">
        <v>0</v>
      </c>
      <c r="BI67" s="54">
        <v>0</v>
      </c>
      <c r="BJ67" s="55">
        <v>0</v>
      </c>
      <c r="BK67" s="54">
        <v>0</v>
      </c>
      <c r="BL67" s="54">
        <v>0</v>
      </c>
      <c r="BM67" s="51">
        <v>0</v>
      </c>
      <c r="BN67" s="51">
        <v>0</v>
      </c>
      <c r="BO67" s="54">
        <v>0</v>
      </c>
      <c r="BP67" s="55">
        <v>0</v>
      </c>
      <c r="BQ67" s="54">
        <v>0</v>
      </c>
      <c r="BR67" s="54">
        <v>0</v>
      </c>
      <c r="BS67" s="51">
        <v>0</v>
      </c>
      <c r="BT67" s="54">
        <v>0</v>
      </c>
      <c r="BU67" s="54">
        <v>0</v>
      </c>
      <c r="BV67" s="55">
        <v>0</v>
      </c>
      <c r="BW67" s="54">
        <v>0</v>
      </c>
      <c r="BX67" s="54">
        <v>0</v>
      </c>
      <c r="BY67" s="51">
        <v>0</v>
      </c>
      <c r="BZ67" s="51">
        <v>0</v>
      </c>
      <c r="CA67" s="54">
        <v>0</v>
      </c>
      <c r="CB67" s="55">
        <v>0</v>
      </c>
      <c r="CC67" s="51">
        <v>0</v>
      </c>
      <c r="CD67" s="54">
        <v>0</v>
      </c>
      <c r="CE67" s="51">
        <v>0</v>
      </c>
      <c r="CF67" s="51">
        <v>0</v>
      </c>
      <c r="CG67" s="54">
        <v>0</v>
      </c>
      <c r="CH67" s="55">
        <v>0</v>
      </c>
      <c r="CI67" s="54">
        <v>0</v>
      </c>
      <c r="CJ67" s="54">
        <v>0</v>
      </c>
      <c r="CK67" s="51">
        <v>0</v>
      </c>
      <c r="CL67" s="54">
        <v>0</v>
      </c>
      <c r="CM67" s="54">
        <v>0</v>
      </c>
      <c r="CN67" s="55">
        <v>0</v>
      </c>
      <c r="CO67" s="54">
        <v>0</v>
      </c>
      <c r="CP67" s="54">
        <v>0</v>
      </c>
      <c r="CQ67" s="54">
        <v>0</v>
      </c>
      <c r="CR67" s="54">
        <v>0</v>
      </c>
      <c r="CS67" s="54">
        <v>0</v>
      </c>
      <c r="CT67" s="64">
        <v>0</v>
      </c>
      <c r="CU67" s="51">
        <v>0</v>
      </c>
      <c r="CV67" s="51">
        <v>2</v>
      </c>
      <c r="CW67" s="51">
        <v>0</v>
      </c>
      <c r="CX67" s="51">
        <v>0</v>
      </c>
      <c r="CY67" s="51">
        <v>0</v>
      </c>
      <c r="CZ67" s="64">
        <v>0</v>
      </c>
      <c r="DA67" s="54">
        <v>0</v>
      </c>
      <c r="DB67" s="54">
        <v>0</v>
      </c>
      <c r="DC67" s="54">
        <v>0</v>
      </c>
      <c r="DD67" s="58">
        <v>0</v>
      </c>
      <c r="DE67" s="54">
        <v>0</v>
      </c>
      <c r="DF67" s="55">
        <v>0</v>
      </c>
      <c r="DG67" s="51">
        <v>0</v>
      </c>
      <c r="DH67" s="54">
        <v>0</v>
      </c>
      <c r="DI67" s="51">
        <v>0</v>
      </c>
      <c r="DJ67" s="51">
        <v>0</v>
      </c>
      <c r="DK67" s="54">
        <v>0</v>
      </c>
      <c r="DL67" s="64">
        <v>0</v>
      </c>
      <c r="DM67" s="56">
        <v>0</v>
      </c>
      <c r="DN67" s="51">
        <v>0</v>
      </c>
      <c r="DO67" s="51">
        <v>0</v>
      </c>
      <c r="DP67" s="51">
        <v>0</v>
      </c>
      <c r="DQ67" s="54">
        <v>0</v>
      </c>
      <c r="DR67" s="64">
        <v>0</v>
      </c>
      <c r="DS67" s="51">
        <v>0</v>
      </c>
      <c r="DT67" s="51">
        <v>0</v>
      </c>
      <c r="DU67" s="51">
        <v>0</v>
      </c>
      <c r="DV67" s="51">
        <v>0</v>
      </c>
      <c r="DW67" s="54">
        <v>0</v>
      </c>
      <c r="DX67" s="55">
        <v>0</v>
      </c>
      <c r="DY67" s="54">
        <v>0</v>
      </c>
      <c r="DZ67" s="54">
        <v>0</v>
      </c>
      <c r="EA67" s="54">
        <v>0</v>
      </c>
      <c r="EB67" s="51">
        <v>0</v>
      </c>
      <c r="EC67" s="54">
        <v>0</v>
      </c>
      <c r="ED67" s="64">
        <v>0</v>
      </c>
      <c r="EE67" s="54">
        <v>0</v>
      </c>
      <c r="EF67" s="51">
        <v>0</v>
      </c>
      <c r="EG67" s="54">
        <v>0</v>
      </c>
      <c r="EH67" s="58">
        <v>0</v>
      </c>
      <c r="EI67" s="54">
        <v>0</v>
      </c>
      <c r="EJ67" s="55"/>
      <c r="EK67" s="54">
        <v>0</v>
      </c>
      <c r="EL67" s="54"/>
      <c r="EM67" s="54"/>
      <c r="EN67" s="54"/>
      <c r="EO67" s="59"/>
      <c r="EP67" s="55"/>
      <c r="EQ67" s="54">
        <v>0</v>
      </c>
      <c r="ER67" s="54"/>
      <c r="ES67" s="54"/>
      <c r="ET67" s="54"/>
      <c r="EU67" s="59"/>
      <c r="EV67" s="55"/>
      <c r="EW67" s="54">
        <v>0</v>
      </c>
      <c r="EX67" s="54"/>
      <c r="EY67" s="54"/>
      <c r="EZ67" s="54"/>
      <c r="FA67" s="59">
        <v>0</v>
      </c>
      <c r="FB67" s="43">
        <f t="shared" si="1"/>
        <v>0</v>
      </c>
      <c r="FC67" s="21">
        <f t="shared" si="2"/>
        <v>0</v>
      </c>
      <c r="FD67" s="43">
        <f t="shared" si="3"/>
        <v>0</v>
      </c>
      <c r="FE67" s="21">
        <f t="shared" si="4"/>
        <v>0</v>
      </c>
      <c r="FF67" s="43">
        <f t="shared" si="5"/>
        <v>0</v>
      </c>
      <c r="FG67" s="21">
        <f t="shared" si="6"/>
        <v>0</v>
      </c>
      <c r="FH67" s="43">
        <f t="shared" si="7"/>
        <v>0</v>
      </c>
      <c r="FI67" s="21">
        <f t="shared" si="8"/>
        <v>0</v>
      </c>
      <c r="FJ67" s="43">
        <f t="shared" si="9"/>
        <v>0</v>
      </c>
      <c r="FK67" s="21">
        <f t="shared" si="10"/>
        <v>0</v>
      </c>
      <c r="FL67" s="43">
        <f t="shared" si="11"/>
        <v>0</v>
      </c>
      <c r="FM67" s="21">
        <f t="shared" si="12"/>
        <v>0</v>
      </c>
      <c r="FN67" s="43">
        <f t="shared" si="13"/>
        <v>0</v>
      </c>
      <c r="FO67" s="21">
        <f t="shared" si="14"/>
        <v>0</v>
      </c>
      <c r="FP67" s="43">
        <f t="shared" si="15"/>
        <v>0</v>
      </c>
      <c r="FQ67" s="21">
        <f t="shared" si="16"/>
        <v>0</v>
      </c>
      <c r="FR67" s="43">
        <f t="shared" si="17"/>
        <v>0</v>
      </c>
      <c r="FS67" s="21">
        <f t="shared" si="18"/>
        <v>0</v>
      </c>
      <c r="FT67" s="43">
        <f t="shared" si="19"/>
        <v>0</v>
      </c>
      <c r="FU67" s="21">
        <f t="shared" si="20"/>
        <v>0</v>
      </c>
      <c r="FV67" s="43">
        <f t="shared" si="21"/>
        <v>0</v>
      </c>
      <c r="FW67" s="21">
        <f t="shared" si="22"/>
        <v>0</v>
      </c>
      <c r="FX67" s="43">
        <f t="shared" si="23"/>
        <v>0</v>
      </c>
      <c r="FY67" s="21">
        <f t="shared" si="24"/>
        <v>0</v>
      </c>
      <c r="FZ67" s="43">
        <f t="shared" si="25"/>
        <v>0</v>
      </c>
      <c r="GA67" s="21">
        <f t="shared" si="26"/>
        <v>0</v>
      </c>
      <c r="GB67" s="43">
        <f t="shared" si="27"/>
        <v>0</v>
      </c>
      <c r="GC67" s="21">
        <f t="shared" si="28"/>
        <v>0</v>
      </c>
      <c r="GD67" s="43">
        <f t="shared" si="29"/>
        <v>0</v>
      </c>
      <c r="GE67" s="21">
        <f t="shared" si="30"/>
        <v>0</v>
      </c>
      <c r="GF67" s="43">
        <f t="shared" si="31"/>
        <v>2</v>
      </c>
      <c r="GG67" s="21">
        <f t="shared" si="32"/>
        <v>360</v>
      </c>
      <c r="GH67" s="43">
        <f t="shared" si="33"/>
        <v>0</v>
      </c>
      <c r="GI67" s="21">
        <f t="shared" si="34"/>
        <v>0</v>
      </c>
      <c r="GJ67" s="43">
        <f t="shared" si="35"/>
        <v>0</v>
      </c>
      <c r="GK67" s="21">
        <f t="shared" si="36"/>
        <v>0</v>
      </c>
      <c r="GL67" s="43">
        <f t="shared" si="37"/>
        <v>0</v>
      </c>
      <c r="GM67" s="21">
        <f t="shared" si="38"/>
        <v>0</v>
      </c>
      <c r="GN67" s="43">
        <f t="shared" si="39"/>
        <v>0</v>
      </c>
      <c r="GO67" s="21">
        <f t="shared" si="40"/>
        <v>0</v>
      </c>
      <c r="GP67" s="43">
        <f t="shared" si="41"/>
        <v>0</v>
      </c>
      <c r="GQ67" s="21">
        <f t="shared" si="42"/>
        <v>0</v>
      </c>
      <c r="GR67" s="43">
        <f t="shared" si="43"/>
        <v>0</v>
      </c>
      <c r="GS67" s="21">
        <f t="shared" si="44"/>
        <v>0</v>
      </c>
      <c r="GT67" s="43">
        <f t="shared" si="45"/>
        <v>0</v>
      </c>
      <c r="GU67" s="21">
        <f t="shared" si="46"/>
        <v>0</v>
      </c>
      <c r="GV67" s="43">
        <f t="shared" si="47"/>
        <v>2</v>
      </c>
      <c r="GW67" s="43">
        <f t="shared" si="48"/>
        <v>360</v>
      </c>
      <c r="GX67" s="28"/>
      <c r="GY67" s="43">
        <f t="shared" si="50"/>
        <v>0</v>
      </c>
      <c r="HF67" s="89" t="str">
        <f t="shared" si="49"/>
        <v>Sample62</v>
      </c>
      <c r="HG67" s="43">
        <f t="shared" si="49"/>
        <v>180</v>
      </c>
      <c r="HH67" s="89" t="str">
        <f t="shared" si="49"/>
        <v>Ft/db</v>
      </c>
      <c r="HI67" s="13">
        <f t="shared" si="51"/>
        <v>0</v>
      </c>
      <c r="HJ67" s="43">
        <f>IF($HJ$1=1,IF(haviszla1!$E$5="h",haviszla1!H67,IF(haviszla1!$E$5="k",haviszla1!I67,IF(haviszla1!$E$5="sz",haviszla1!J67,IF(haviszla1!$E$5="cs",haviszla1!K67,IF(haviszla1!$E$5="p",haviszla1!L67,IF(haviszla1!$E$5="szo",haviszla1!M67,0)))))),0)</f>
        <v>0</v>
      </c>
      <c r="HK67" s="43">
        <f>IF($HK$1=1,IF(haviszla1!$E$5="h",haviszla1!N67,IF(haviszla1!$E$5="k",haviszla1!O67,IF(haviszla1!$E$5="sz",haviszla1!P67,IF(haviszla1!$E$5="cs",haviszla1!Q67,IF(haviszla1!$E$5="p",haviszla1!R67,IF(haviszla1!$E$5="szo",haviszla1!S67,0)))))),0)</f>
        <v>0</v>
      </c>
      <c r="HL67" s="43">
        <f>IF($HL$1=1,IF(haviszla1!$E$5="h",haviszla1!T67,IF(haviszla1!$E$5="k",haviszla1!U67,IF(haviszla1!$E$5="sz",haviszla1!V67,IF(haviszla1!$E$5="cs",haviszla1!W67,IF(haviszla1!$E$5="p",haviszla1!X67,IF(haviszla1!$E$5="szo",haviszla1!Y67,0)))))),0)</f>
        <v>0</v>
      </c>
      <c r="HM67" s="43">
        <f>IF($HM$1=1,IF(haviszla1!$E$5="h",haviszla1!Z67,IF(haviszla1!$E$5="k",haviszla1!AA67,IF(haviszla1!$E$5="sz",haviszla1!AB67,IF(haviszla1!$E$5="cs",haviszla1!AC67,IF(haviszla1!$E$5="p",haviszla1!AD67,IF(haviszla1!$E$5="szo",haviszla1!AE67,0)))))),0)</f>
        <v>0</v>
      </c>
      <c r="HN67" s="43">
        <f>IF($HN$1=1,IF(haviszla1!$E$5="h",haviszla1!AF67,IF(haviszla1!$E$5="k",haviszla1!AG67,IF(haviszla1!$E$5="sz",haviszla1!AH67,IF(haviszla1!$E$5="cs",haviszla1!AI67,IF(haviszla1!$E$5="p",haviszla1!AJ67,IF(haviszla1!$E$5="szo",haviszla1!AK67,0)))))),0)</f>
        <v>0</v>
      </c>
      <c r="HO67" s="43">
        <f>IF($HO$1=1,IF(haviszla1!$E$5="h",haviszla1!AL67,IF(haviszla1!$E$5="k",haviszla1!AM67,IF(haviszla1!$E$5="sz",haviszla1!AN67,IF(haviszla1!$E$5="cs",haviszla1!AO67,IF(haviszla1!$E$5="p",haviszla1!AP67,IF(haviszla1!$E$5="szo",haviszla1!AQ67,0)))))),0)</f>
        <v>0</v>
      </c>
      <c r="HP67" s="43">
        <f>IF($HP$1=1,IF(haviszla1!$E$5="h",haviszla1!AR67,IF(haviszla1!$E$5="k",haviszla1!AS67,IF(haviszla1!$E$5="sz",haviszla1!AT67,IF(haviszla1!$E$5="cs",haviszla1!AU67,IF(haviszla1!$E$5="p",haviszla1!AV67,IF(haviszla1!$E$5="szo",haviszla1!AW67,0)))))),0)</f>
        <v>0</v>
      </c>
      <c r="HQ67" s="43">
        <f>IF($HQ$1=1,IF(haviszla1!$E$5="h",haviszla1!AX67,IF(haviszla1!$E$5="k",haviszla1!AY67,IF(haviszla1!$E$5="sz",haviszla1!AZ67,IF(haviszla1!$E$5="cs",haviszla1!BA67,IF(haviszla1!$E$5="p",haviszla1!BB67,IF(haviszla1!$E$5="szo",haviszla1!BC67,0)))))),0)</f>
        <v>0</v>
      </c>
      <c r="HR67" s="43">
        <f>IF($HR$1=1,IF(haviszla1!$E$5="h",haviszla1!BD67,IF(haviszla1!$E$5="k",haviszla1!BE67,IF(haviszla1!$E$5="sz",haviszla1!BF67,IF(haviszla1!$E$5="cs",haviszla1!BG67,IF(haviszla1!$E$5="p",haviszla1!BH67,IF(haviszla1!$E$5="szo",haviszla1!BI67,0)))))),0)</f>
        <v>0</v>
      </c>
      <c r="HS67" s="43">
        <f>IF($HS$1=1,IF(haviszla1!$E$5="h",haviszla1!BJ67,IF(haviszla1!$E$5="k",haviszla1!BK67,IF(haviszla1!$E$5="sz",haviszla1!BL67,IF(haviszla1!$E$5="cs",haviszla1!BM67,IF(haviszla1!$E$5="p",haviszla1!BN67,IF(haviszla1!$E$5="szo",haviszla1!BO67,0)))))),0)</f>
        <v>0</v>
      </c>
      <c r="HT67" s="43">
        <f>IF($HT$1=1,IF(haviszla1!$E$5="h",haviszla1!BP67,IF(haviszla1!$E$5="k",haviszla1!BQ67,IF(haviszla1!$E$5="sz",haviszla1!BR67,IF(haviszla1!$E$5="cs",haviszla1!BS67,IF(haviszla1!$E$5="p",haviszla1!BT67,IF(haviszla1!$E$5="szo",haviszla1!BU67,0)))))),0)</f>
        <v>0</v>
      </c>
      <c r="HU67" s="43">
        <f>IF($HU$1=1,IF(haviszla1!$E$5="h",haviszla1!BV67,IF(haviszla1!$E$5="k",haviszla1!BW67,IF(haviszla1!$E$5="sz",haviszla1!BX67,IF(haviszla1!$E$5="cs",haviszla1!BY67,IF(haviszla1!$E$5="p",haviszla1!BZ67,IF(haviszla1!$E$5="szo",haviszla1!CA67,0)))))),0)</f>
        <v>0</v>
      </c>
      <c r="HV67" s="43">
        <f>IF($HV$1=1,IF(haviszla1!$E$5="h",haviszla1!CB67,IF(haviszla1!$E$5="k",haviszla1!CC67,IF(haviszla1!$E$5="sz",haviszla1!CD67,IF(haviszla1!$E$5="cs",haviszla1!CE67,IF(haviszla1!$E$5="p",haviszla1!CF67,IF(haviszla1!$E$5="szo",haviszla1!CG67,0)))))),0)</f>
        <v>0</v>
      </c>
      <c r="HW67" s="43">
        <f>IF($HW$1=1,IF(haviszla1!$E$5="h",haviszla1!CH67,IF(haviszla1!$E$5="k",haviszla1!CI67,IF(haviszla1!$E$5="sz",haviszla1!CJ67,IF(haviszla1!$E$5="cs",haviszla1!CK67,IF(haviszla1!$E$5="p",haviszla1!CL67,IF(haviszla1!$E$5="szo",haviszla1!CM67,0)))))),0)</f>
        <v>0</v>
      </c>
      <c r="HX67" s="43">
        <f>IF($HX$1=1,IF(haviszla1!$E$5="h",haviszla1!CN67,IF(haviszla1!$E$5="k",haviszla1!CO67,IF(haviszla1!$E$5="sz",haviszla1!CP67,IF(haviszla1!$E$5="cs",haviszla1!CQ67,IF(haviszla1!$E$5="p",haviszla1!CR67,IF(haviszla1!$E$5="szo",haviszla1!CS67,0)))))),0)</f>
        <v>0</v>
      </c>
      <c r="HY67" s="43">
        <f>IF($HY$1=1,IF(haviszla1!$E$5="h",haviszla1!CT67,IF(haviszla1!$E$5="k",haviszla1!CU67,IF(haviszla1!$E$5="sz",haviszla1!CV67,IF(haviszla1!$E$5="cs",haviszla1!CW67,IF(haviszla1!$E$5="p",haviszla1!CX67,IF(haviszla1!$E$5="szo",haviszla1!CY67,0)))))),0)</f>
        <v>0</v>
      </c>
      <c r="HZ67" s="43">
        <f>IF($HZ$1=1,IF(haviszla1!$E$5="h",haviszla1!CZ67,IF(haviszla1!$E$5="k",haviszla1!DA67,IF(haviszla1!$E$5="sz",haviszla1!DB67,IF(haviszla1!$E$5="cs",haviszla1!DC67,IF(haviszla1!$E$5="p",haviszla1!DD67,IF(haviszla1!$E$5="szo",haviszla1!DE67,0)))))),0)</f>
        <v>0</v>
      </c>
      <c r="IA67" s="43">
        <f>IF($IA$1=1,IF(haviszla1!$E$5="h",haviszla1!DF67,IF(haviszla1!$E$5="k",haviszla1!DG67,IF(haviszla1!$E$5="sz",haviszla1!DH67,IF(haviszla1!$E$5="cs",haviszla1!DI67,IF(haviszla1!$E$5="p",haviszla1!DJ67,IF(haviszla1!$E$5="szo",haviszla1!DK67,0)))))),0)</f>
        <v>0</v>
      </c>
      <c r="IB67" s="43">
        <f>IF($IB$1=1,IF(haviszla1!$E$5="h",haviszla1!DL67,IF(haviszla1!$E$5="k",haviszla1!DM67,IF(haviszla1!$E$5="sz",haviszla1!DN67,IF(haviszla1!$E$5="cs",haviszla1!DO67,IF(haviszla1!$E$5="p",haviszla1!DP67,IF(haviszla1!$E$5="szo",haviszla1!DQ67,0)))))),0)</f>
        <v>0</v>
      </c>
      <c r="IC67" s="43">
        <f>IF($IC$1=1,IF(haviszla1!$E$5="h",haviszla1!DR67,IF(haviszla1!$E$5="k",haviszla1!DS67,IF(haviszla1!$E$5="sz",haviszla1!DT67,IF(haviszla1!$E$5="cs",haviszla1!DU67,IF(haviszla1!$E$5="p",haviszla1!DV67,IF(haviszla1!$E$5="szo",haviszla1!DW67,0)))))),0)</f>
        <v>0</v>
      </c>
      <c r="ID67" s="43">
        <f>IF($ID$1=1,IF(haviszla1!$E$5="h",haviszla1!DX67,IF(haviszla1!$E$5="k",haviszla1!DY67,IF(haviszla1!$E$5="sz",haviszla1!DZ67,IF(haviszla1!$E$5="cs",haviszla1!EA67,IF(haviszla1!$E$5="p",haviszla1!EB67,IF(haviszla1!$E$5="szo",haviszla1!EC67,0)))))),0)</f>
        <v>0</v>
      </c>
      <c r="IE67" s="43">
        <f>IF($IE$1=1,IF(haviszla1!$E$5="h",haviszla1!ED67,IF(haviszla1!$E$5="k",haviszla1!EE67,IF(haviszla1!$E$5="sz",haviszla1!EF67,IF(haviszla1!$E$5="cs",haviszla1!EG67,IF(haviszla1!$E$5="p",haviszla1!EH67,IF(haviszla1!$E$5="szo",haviszla1!EI67,0)))))),0)</f>
        <v>0</v>
      </c>
    </row>
    <row r="68" spans="1:239" ht="15" customHeight="1">
      <c r="A68" s="18" t="s">
        <v>82</v>
      </c>
      <c r="B68" s="89" t="s">
        <v>448</v>
      </c>
      <c r="C68" s="43">
        <v>110</v>
      </c>
      <c r="D68" s="43" t="s">
        <v>151</v>
      </c>
      <c r="E68" s="13">
        <f t="shared" si="0"/>
        <v>0</v>
      </c>
      <c r="F68" s="48"/>
      <c r="G68" s="48"/>
      <c r="H68" s="89">
        <v>0</v>
      </c>
      <c r="I68" s="51">
        <v>5</v>
      </c>
      <c r="J68" s="89">
        <v>0</v>
      </c>
      <c r="K68" s="51">
        <v>5</v>
      </c>
      <c r="L68" s="51">
        <v>0</v>
      </c>
      <c r="M68" s="52">
        <v>0</v>
      </c>
      <c r="N68" s="64">
        <v>0</v>
      </c>
      <c r="O68" s="51">
        <v>10</v>
      </c>
      <c r="P68" s="51">
        <v>0</v>
      </c>
      <c r="Q68" s="51">
        <v>0</v>
      </c>
      <c r="R68" s="51">
        <v>0</v>
      </c>
      <c r="S68" s="54">
        <v>0</v>
      </c>
      <c r="T68" s="55">
        <v>0</v>
      </c>
      <c r="U68" s="51"/>
      <c r="V68" s="51">
        <v>0</v>
      </c>
      <c r="W68" s="51">
        <v>0</v>
      </c>
      <c r="X68" s="51">
        <v>0</v>
      </c>
      <c r="Y68" s="51">
        <v>0</v>
      </c>
      <c r="Z68" s="64">
        <v>0</v>
      </c>
      <c r="AA68" s="51">
        <v>0</v>
      </c>
      <c r="AB68" s="51">
        <v>0</v>
      </c>
      <c r="AC68" s="51">
        <v>0</v>
      </c>
      <c r="AD68" s="51">
        <v>0</v>
      </c>
      <c r="AE68" s="54">
        <v>0</v>
      </c>
      <c r="AF68" s="64">
        <v>0</v>
      </c>
      <c r="AG68" s="51">
        <v>0</v>
      </c>
      <c r="AH68" s="54">
        <v>0</v>
      </c>
      <c r="AI68" s="51">
        <v>0</v>
      </c>
      <c r="AJ68" s="56">
        <v>0</v>
      </c>
      <c r="AK68" s="51">
        <v>0</v>
      </c>
      <c r="AL68" s="55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64">
        <v>0</v>
      </c>
      <c r="AS68" s="51">
        <v>0</v>
      </c>
      <c r="AT68" s="51">
        <v>0</v>
      </c>
      <c r="AU68" s="51">
        <v>0</v>
      </c>
      <c r="AV68" s="51">
        <v>0</v>
      </c>
      <c r="AW68" s="54">
        <v>0</v>
      </c>
      <c r="AX68" s="57">
        <v>0</v>
      </c>
      <c r="AY68" s="51">
        <v>0</v>
      </c>
      <c r="AZ68" s="51">
        <v>0</v>
      </c>
      <c r="BA68" s="51">
        <v>0</v>
      </c>
      <c r="BB68" s="56">
        <v>0</v>
      </c>
      <c r="BC68" s="58">
        <v>0</v>
      </c>
      <c r="BD68" s="55">
        <v>0</v>
      </c>
      <c r="BE68" s="51">
        <v>0</v>
      </c>
      <c r="BF68" s="54">
        <v>0</v>
      </c>
      <c r="BG68" s="54">
        <v>0</v>
      </c>
      <c r="BH68" s="54">
        <v>0</v>
      </c>
      <c r="BI68" s="54">
        <v>0</v>
      </c>
      <c r="BJ68" s="55">
        <v>0</v>
      </c>
      <c r="BK68" s="54">
        <v>0</v>
      </c>
      <c r="BL68" s="54">
        <v>0</v>
      </c>
      <c r="BM68" s="51">
        <v>0</v>
      </c>
      <c r="BN68" s="51">
        <v>0</v>
      </c>
      <c r="BO68" s="54">
        <v>0</v>
      </c>
      <c r="BP68" s="55">
        <v>2</v>
      </c>
      <c r="BQ68" s="54">
        <v>0</v>
      </c>
      <c r="BR68" s="54">
        <v>2</v>
      </c>
      <c r="BS68" s="51">
        <v>0</v>
      </c>
      <c r="BT68" s="54">
        <v>2</v>
      </c>
      <c r="BU68" s="54">
        <v>0</v>
      </c>
      <c r="BV68" s="55">
        <v>0</v>
      </c>
      <c r="BW68" s="54">
        <v>0</v>
      </c>
      <c r="BX68" s="54">
        <v>0</v>
      </c>
      <c r="BY68" s="51">
        <v>0</v>
      </c>
      <c r="BZ68" s="51">
        <v>0</v>
      </c>
      <c r="CA68" s="54">
        <v>0</v>
      </c>
      <c r="CB68" s="55">
        <v>0</v>
      </c>
      <c r="CC68" s="51">
        <v>0</v>
      </c>
      <c r="CD68" s="54">
        <v>0</v>
      </c>
      <c r="CE68" s="51">
        <v>0</v>
      </c>
      <c r="CF68" s="51">
        <v>0</v>
      </c>
      <c r="CG68" s="54">
        <v>0</v>
      </c>
      <c r="CH68" s="55">
        <v>0</v>
      </c>
      <c r="CI68" s="54">
        <v>0</v>
      </c>
      <c r="CJ68" s="54">
        <v>0</v>
      </c>
      <c r="CK68" s="51">
        <v>0</v>
      </c>
      <c r="CL68" s="54">
        <v>0</v>
      </c>
      <c r="CM68" s="54">
        <v>0</v>
      </c>
      <c r="CN68" s="55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64">
        <v>0</v>
      </c>
      <c r="CU68" s="51">
        <v>0</v>
      </c>
      <c r="CV68" s="51">
        <v>0</v>
      </c>
      <c r="CW68" s="51">
        <v>0</v>
      </c>
      <c r="CX68" s="51">
        <v>0</v>
      </c>
      <c r="CY68" s="51">
        <v>0</v>
      </c>
      <c r="CZ68" s="64">
        <v>0</v>
      </c>
      <c r="DA68" s="54">
        <v>0</v>
      </c>
      <c r="DB68" s="54">
        <v>0</v>
      </c>
      <c r="DC68" s="54">
        <v>0</v>
      </c>
      <c r="DD68" s="58">
        <v>0</v>
      </c>
      <c r="DE68" s="54">
        <v>0</v>
      </c>
      <c r="DF68" s="55">
        <v>5</v>
      </c>
      <c r="DG68" s="51">
        <v>0</v>
      </c>
      <c r="DH68" s="54">
        <v>5</v>
      </c>
      <c r="DI68" s="51">
        <v>0</v>
      </c>
      <c r="DJ68" s="51">
        <v>0</v>
      </c>
      <c r="DK68" s="54">
        <v>0</v>
      </c>
      <c r="DL68" s="64">
        <v>0</v>
      </c>
      <c r="DM68" s="56">
        <v>0</v>
      </c>
      <c r="DN68" s="51">
        <v>0</v>
      </c>
      <c r="DO68" s="51">
        <v>0</v>
      </c>
      <c r="DP68" s="51">
        <v>0</v>
      </c>
      <c r="DQ68" s="54">
        <v>0</v>
      </c>
      <c r="DR68" s="64">
        <v>0</v>
      </c>
      <c r="DS68" s="51">
        <v>0</v>
      </c>
      <c r="DT68" s="51">
        <v>0</v>
      </c>
      <c r="DU68" s="51">
        <v>0</v>
      </c>
      <c r="DV68" s="51">
        <v>0</v>
      </c>
      <c r="DW68" s="54">
        <v>0</v>
      </c>
      <c r="DX68" s="55">
        <v>0</v>
      </c>
      <c r="DY68" s="54">
        <v>0</v>
      </c>
      <c r="DZ68" s="54">
        <v>0</v>
      </c>
      <c r="EA68" s="54">
        <v>0</v>
      </c>
      <c r="EB68" s="51">
        <v>0</v>
      </c>
      <c r="EC68" s="54">
        <v>0</v>
      </c>
      <c r="ED68" s="64">
        <v>0</v>
      </c>
      <c r="EE68" s="54">
        <v>0</v>
      </c>
      <c r="EF68" s="51">
        <v>0</v>
      </c>
      <c r="EG68" s="54">
        <v>0</v>
      </c>
      <c r="EH68" s="58">
        <v>0</v>
      </c>
      <c r="EI68" s="54">
        <v>0</v>
      </c>
      <c r="EJ68" s="55"/>
      <c r="EK68" s="54">
        <v>0</v>
      </c>
      <c r="EL68" s="54"/>
      <c r="EM68" s="54"/>
      <c r="EN68" s="54"/>
      <c r="EO68" s="59"/>
      <c r="EP68" s="55"/>
      <c r="EQ68" s="54">
        <v>0</v>
      </c>
      <c r="ER68" s="54"/>
      <c r="ES68" s="54"/>
      <c r="ET68" s="54"/>
      <c r="EU68" s="59"/>
      <c r="EV68" s="55"/>
      <c r="EW68" s="54">
        <v>0</v>
      </c>
      <c r="EX68" s="54"/>
      <c r="EY68" s="54"/>
      <c r="EZ68" s="54"/>
      <c r="FA68" s="59">
        <v>0</v>
      </c>
      <c r="FB68" s="43">
        <f t="shared" si="1"/>
        <v>10</v>
      </c>
      <c r="FC68" s="21">
        <f t="shared" si="2"/>
        <v>1100</v>
      </c>
      <c r="FD68" s="43">
        <f t="shared" si="3"/>
        <v>10</v>
      </c>
      <c r="FE68" s="21">
        <f t="shared" si="4"/>
        <v>1100</v>
      </c>
      <c r="FF68" s="43">
        <f t="shared" si="5"/>
        <v>0</v>
      </c>
      <c r="FG68" s="21">
        <f t="shared" si="6"/>
        <v>0</v>
      </c>
      <c r="FH68" s="43">
        <f t="shared" si="7"/>
        <v>0</v>
      </c>
      <c r="FI68" s="21">
        <f t="shared" si="8"/>
        <v>0</v>
      </c>
      <c r="FJ68" s="43">
        <f t="shared" si="9"/>
        <v>0</v>
      </c>
      <c r="FK68" s="21">
        <f t="shared" si="10"/>
        <v>0</v>
      </c>
      <c r="FL68" s="43">
        <f t="shared" si="11"/>
        <v>0</v>
      </c>
      <c r="FM68" s="21">
        <f t="shared" si="12"/>
        <v>0</v>
      </c>
      <c r="FN68" s="43">
        <f t="shared" si="13"/>
        <v>0</v>
      </c>
      <c r="FO68" s="21">
        <f t="shared" si="14"/>
        <v>0</v>
      </c>
      <c r="FP68" s="43">
        <f t="shared" si="15"/>
        <v>0</v>
      </c>
      <c r="FQ68" s="21">
        <f t="shared" si="16"/>
        <v>0</v>
      </c>
      <c r="FR68" s="43">
        <f t="shared" si="17"/>
        <v>0</v>
      </c>
      <c r="FS68" s="21">
        <f t="shared" si="18"/>
        <v>0</v>
      </c>
      <c r="FT68" s="43">
        <f t="shared" si="19"/>
        <v>0</v>
      </c>
      <c r="FU68" s="21">
        <f t="shared" si="20"/>
        <v>0</v>
      </c>
      <c r="FV68" s="43">
        <f t="shared" si="21"/>
        <v>6</v>
      </c>
      <c r="FW68" s="21">
        <f t="shared" si="22"/>
        <v>660</v>
      </c>
      <c r="FX68" s="43">
        <f t="shared" si="23"/>
        <v>0</v>
      </c>
      <c r="FY68" s="21">
        <f t="shared" si="24"/>
        <v>0</v>
      </c>
      <c r="FZ68" s="43">
        <f t="shared" si="25"/>
        <v>0</v>
      </c>
      <c r="GA68" s="21">
        <f t="shared" si="26"/>
        <v>0</v>
      </c>
      <c r="GB68" s="43">
        <f t="shared" si="27"/>
        <v>0</v>
      </c>
      <c r="GC68" s="21">
        <f t="shared" si="28"/>
        <v>0</v>
      </c>
      <c r="GD68" s="43">
        <f t="shared" si="29"/>
        <v>0</v>
      </c>
      <c r="GE68" s="21">
        <f t="shared" si="30"/>
        <v>0</v>
      </c>
      <c r="GF68" s="43">
        <f t="shared" si="31"/>
        <v>0</v>
      </c>
      <c r="GG68" s="21">
        <f t="shared" si="32"/>
        <v>0</v>
      </c>
      <c r="GH68" s="43">
        <f t="shared" si="33"/>
        <v>0</v>
      </c>
      <c r="GI68" s="21">
        <f t="shared" si="34"/>
        <v>0</v>
      </c>
      <c r="GJ68" s="43">
        <f t="shared" si="35"/>
        <v>10</v>
      </c>
      <c r="GK68" s="21">
        <f t="shared" si="36"/>
        <v>1100</v>
      </c>
      <c r="GL68" s="43">
        <f t="shared" si="37"/>
        <v>0</v>
      </c>
      <c r="GM68" s="21">
        <f t="shared" si="38"/>
        <v>0</v>
      </c>
      <c r="GN68" s="43">
        <f t="shared" si="39"/>
        <v>0</v>
      </c>
      <c r="GO68" s="21">
        <f t="shared" si="40"/>
        <v>0</v>
      </c>
      <c r="GP68" s="43">
        <f t="shared" si="41"/>
        <v>0</v>
      </c>
      <c r="GQ68" s="21">
        <f t="shared" si="42"/>
        <v>0</v>
      </c>
      <c r="GR68" s="43">
        <f t="shared" si="43"/>
        <v>0</v>
      </c>
      <c r="GS68" s="21">
        <f t="shared" si="44"/>
        <v>0</v>
      </c>
      <c r="GT68" s="43">
        <f t="shared" si="45"/>
        <v>0</v>
      </c>
      <c r="GU68" s="21">
        <f t="shared" si="46"/>
        <v>0</v>
      </c>
      <c r="GV68" s="43">
        <f t="shared" si="47"/>
        <v>36</v>
      </c>
      <c r="GW68" s="43">
        <f t="shared" si="48"/>
        <v>3960</v>
      </c>
      <c r="GX68" s="28"/>
      <c r="GY68" s="43">
        <f t="shared" si="50"/>
        <v>0</v>
      </c>
      <c r="HF68" s="89" t="str">
        <f t="shared" si="49"/>
        <v>Sample63</v>
      </c>
      <c r="HG68" s="43">
        <f t="shared" si="49"/>
        <v>110</v>
      </c>
      <c r="HH68" s="89" t="str">
        <f t="shared" si="49"/>
        <v>Ft/db</v>
      </c>
      <c r="HI68" s="13">
        <f t="shared" si="51"/>
        <v>0</v>
      </c>
      <c r="HJ68" s="43">
        <f>IF($HJ$1=1,IF(haviszla1!$E$5="h",haviszla1!H68,IF(haviszla1!$E$5="k",haviszla1!I68,IF(haviszla1!$E$5="sz",haviszla1!J68,IF(haviszla1!$E$5="cs",haviszla1!K68,IF(haviszla1!$E$5="p",haviszla1!L68,IF(haviszla1!$E$5="szo",haviszla1!M68,0)))))),0)</f>
        <v>0</v>
      </c>
      <c r="HK68" s="43">
        <f>IF($HK$1=1,IF(haviszla1!$E$5="h",haviszla1!N68,IF(haviszla1!$E$5="k",haviszla1!O68,IF(haviszla1!$E$5="sz",haviszla1!P68,IF(haviszla1!$E$5="cs",haviszla1!Q68,IF(haviszla1!$E$5="p",haviszla1!R68,IF(haviszla1!$E$5="szo",haviszla1!S68,0)))))),0)</f>
        <v>0</v>
      </c>
      <c r="HL68" s="43">
        <f>IF($HL$1=1,IF(haviszla1!$E$5="h",haviszla1!T68,IF(haviszla1!$E$5="k",haviszla1!U68,IF(haviszla1!$E$5="sz",haviszla1!V68,IF(haviszla1!$E$5="cs",haviszla1!W68,IF(haviszla1!$E$5="p",haviszla1!X68,IF(haviszla1!$E$5="szo",haviszla1!Y68,0)))))),0)</f>
        <v>0</v>
      </c>
      <c r="HM68" s="43">
        <f>IF($HM$1=1,IF(haviszla1!$E$5="h",haviszla1!Z68,IF(haviszla1!$E$5="k",haviszla1!AA68,IF(haviszla1!$E$5="sz",haviszla1!AB68,IF(haviszla1!$E$5="cs",haviszla1!AC68,IF(haviszla1!$E$5="p",haviszla1!AD68,IF(haviszla1!$E$5="szo",haviszla1!AE68,0)))))),0)</f>
        <v>0</v>
      </c>
      <c r="HN68" s="43">
        <f>IF($HN$1=1,IF(haviszla1!$E$5="h",haviszla1!AF68,IF(haviszla1!$E$5="k",haviszla1!AG68,IF(haviszla1!$E$5="sz",haviszla1!AH68,IF(haviszla1!$E$5="cs",haviszla1!AI68,IF(haviszla1!$E$5="p",haviszla1!AJ68,IF(haviszla1!$E$5="szo",haviszla1!AK68,0)))))),0)</f>
        <v>0</v>
      </c>
      <c r="HO68" s="43">
        <f>IF($HO$1=1,IF(haviszla1!$E$5="h",haviszla1!AL68,IF(haviszla1!$E$5="k",haviszla1!AM68,IF(haviszla1!$E$5="sz",haviszla1!AN68,IF(haviszla1!$E$5="cs",haviszla1!AO68,IF(haviszla1!$E$5="p",haviszla1!AP68,IF(haviszla1!$E$5="szo",haviszla1!AQ68,0)))))),0)</f>
        <v>0</v>
      </c>
      <c r="HP68" s="43">
        <f>IF($HP$1=1,IF(haviszla1!$E$5="h",haviszla1!AR68,IF(haviszla1!$E$5="k",haviszla1!AS68,IF(haviszla1!$E$5="sz",haviszla1!AT68,IF(haviszla1!$E$5="cs",haviszla1!AU68,IF(haviszla1!$E$5="p",haviszla1!AV68,IF(haviszla1!$E$5="szo",haviszla1!AW68,0)))))),0)</f>
        <v>0</v>
      </c>
      <c r="HQ68" s="43">
        <f>IF($HQ$1=1,IF(haviszla1!$E$5="h",haviszla1!AX68,IF(haviszla1!$E$5="k",haviszla1!AY68,IF(haviszla1!$E$5="sz",haviszla1!AZ68,IF(haviszla1!$E$5="cs",haviszla1!BA68,IF(haviszla1!$E$5="p",haviszla1!BB68,IF(haviszla1!$E$5="szo",haviszla1!BC68,0)))))),0)</f>
        <v>0</v>
      </c>
      <c r="HR68" s="43">
        <f>IF($HR$1=1,IF(haviszla1!$E$5="h",haviszla1!BD68,IF(haviszla1!$E$5="k",haviszla1!BE68,IF(haviszla1!$E$5="sz",haviszla1!BF68,IF(haviszla1!$E$5="cs",haviszla1!BG68,IF(haviszla1!$E$5="p",haviszla1!BH68,IF(haviszla1!$E$5="szo",haviszla1!BI68,0)))))),0)</f>
        <v>0</v>
      </c>
      <c r="HS68" s="43">
        <f>IF($HS$1=1,IF(haviszla1!$E$5="h",haviszla1!BJ68,IF(haviszla1!$E$5="k",haviszla1!BK68,IF(haviszla1!$E$5="sz",haviszla1!BL68,IF(haviszla1!$E$5="cs",haviszla1!BM68,IF(haviszla1!$E$5="p",haviszla1!BN68,IF(haviszla1!$E$5="szo",haviszla1!BO68,0)))))),0)</f>
        <v>0</v>
      </c>
      <c r="HT68" s="43">
        <f>IF($HT$1=1,IF(haviszla1!$E$5="h",haviszla1!BP68,IF(haviszla1!$E$5="k",haviszla1!BQ68,IF(haviszla1!$E$5="sz",haviszla1!BR68,IF(haviszla1!$E$5="cs",haviszla1!BS68,IF(haviszla1!$E$5="p",haviszla1!BT68,IF(haviszla1!$E$5="szo",haviszla1!BU68,0)))))),0)</f>
        <v>0</v>
      </c>
      <c r="HU68" s="43">
        <f>IF($HU$1=1,IF(haviszla1!$E$5="h",haviszla1!BV68,IF(haviszla1!$E$5="k",haviszla1!BW68,IF(haviszla1!$E$5="sz",haviszla1!BX68,IF(haviszla1!$E$5="cs",haviszla1!BY68,IF(haviszla1!$E$5="p",haviszla1!BZ68,IF(haviszla1!$E$5="szo",haviszla1!CA68,0)))))),0)</f>
        <v>0</v>
      </c>
      <c r="HV68" s="43">
        <f>IF($HV$1=1,IF(haviszla1!$E$5="h",haviszla1!CB68,IF(haviszla1!$E$5="k",haviszla1!CC68,IF(haviszla1!$E$5="sz",haviszla1!CD68,IF(haviszla1!$E$5="cs",haviszla1!CE68,IF(haviszla1!$E$5="p",haviszla1!CF68,IF(haviszla1!$E$5="szo",haviszla1!CG68,0)))))),0)</f>
        <v>0</v>
      </c>
      <c r="HW68" s="43">
        <f>IF($HW$1=1,IF(haviszla1!$E$5="h",haviszla1!CH68,IF(haviszla1!$E$5="k",haviszla1!CI68,IF(haviszla1!$E$5="sz",haviszla1!CJ68,IF(haviszla1!$E$5="cs",haviszla1!CK68,IF(haviszla1!$E$5="p",haviszla1!CL68,IF(haviszla1!$E$5="szo",haviszla1!CM68,0)))))),0)</f>
        <v>0</v>
      </c>
      <c r="HX68" s="43">
        <f>IF($HX$1=1,IF(haviszla1!$E$5="h",haviszla1!CN68,IF(haviszla1!$E$5="k",haviszla1!CO68,IF(haviszla1!$E$5="sz",haviszla1!CP68,IF(haviszla1!$E$5="cs",haviszla1!CQ68,IF(haviszla1!$E$5="p",haviszla1!CR68,IF(haviszla1!$E$5="szo",haviszla1!CS68,0)))))),0)</f>
        <v>0</v>
      </c>
      <c r="HY68" s="43">
        <f>IF($HY$1=1,IF(haviszla1!$E$5="h",haviszla1!CT68,IF(haviszla1!$E$5="k",haviszla1!CU68,IF(haviszla1!$E$5="sz",haviszla1!CV68,IF(haviszla1!$E$5="cs",haviszla1!CW68,IF(haviszla1!$E$5="p",haviszla1!CX68,IF(haviszla1!$E$5="szo",haviszla1!CY68,0)))))),0)</f>
        <v>0</v>
      </c>
      <c r="HZ68" s="43">
        <f>IF($HZ$1=1,IF(haviszla1!$E$5="h",haviszla1!CZ68,IF(haviszla1!$E$5="k",haviszla1!DA68,IF(haviszla1!$E$5="sz",haviszla1!DB68,IF(haviszla1!$E$5="cs",haviszla1!DC68,IF(haviszla1!$E$5="p",haviszla1!DD68,IF(haviszla1!$E$5="szo",haviszla1!DE68,0)))))),0)</f>
        <v>0</v>
      </c>
      <c r="IA68" s="43">
        <f>IF($IA$1=1,IF(haviszla1!$E$5="h",haviszla1!DF68,IF(haviszla1!$E$5="k",haviszla1!DG68,IF(haviszla1!$E$5="sz",haviszla1!DH68,IF(haviszla1!$E$5="cs",haviszla1!DI68,IF(haviszla1!$E$5="p",haviszla1!DJ68,IF(haviszla1!$E$5="szo",haviszla1!DK68,0)))))),0)</f>
        <v>0</v>
      </c>
      <c r="IB68" s="43">
        <f>IF($IB$1=1,IF(haviszla1!$E$5="h",haviszla1!DL68,IF(haviszla1!$E$5="k",haviszla1!DM68,IF(haviszla1!$E$5="sz",haviszla1!DN68,IF(haviszla1!$E$5="cs",haviszla1!DO68,IF(haviszla1!$E$5="p",haviszla1!DP68,IF(haviszla1!$E$5="szo",haviszla1!DQ68,0)))))),0)</f>
        <v>0</v>
      </c>
      <c r="IC68" s="43">
        <f>IF($IC$1=1,IF(haviszla1!$E$5="h",haviszla1!DR68,IF(haviszla1!$E$5="k",haviszla1!DS68,IF(haviszla1!$E$5="sz",haviszla1!DT68,IF(haviszla1!$E$5="cs",haviszla1!DU68,IF(haviszla1!$E$5="p",haviszla1!DV68,IF(haviszla1!$E$5="szo",haviszla1!DW68,0)))))),0)</f>
        <v>0</v>
      </c>
      <c r="ID68" s="43">
        <f>IF($ID$1=1,IF(haviszla1!$E$5="h",haviszla1!DX68,IF(haviszla1!$E$5="k",haviszla1!DY68,IF(haviszla1!$E$5="sz",haviszla1!DZ68,IF(haviszla1!$E$5="cs",haviszla1!EA68,IF(haviszla1!$E$5="p",haviszla1!EB68,IF(haviszla1!$E$5="szo",haviszla1!EC68,0)))))),0)</f>
        <v>0</v>
      </c>
      <c r="IE68" s="43">
        <f>IF($IE$1=1,IF(haviszla1!$E$5="h",haviszla1!ED68,IF(haviszla1!$E$5="k",haviszla1!EE68,IF(haviszla1!$E$5="sz",haviszla1!EF68,IF(haviszla1!$E$5="cs",haviszla1!EG68,IF(haviszla1!$E$5="p",haviszla1!EH68,IF(haviszla1!$E$5="szo",haviszla1!EI68,0)))))),0)</f>
        <v>0</v>
      </c>
    </row>
    <row r="69" spans="1:239" ht="15" customHeight="1">
      <c r="A69" s="18" t="s">
        <v>83</v>
      </c>
      <c r="B69" s="89" t="s">
        <v>449</v>
      </c>
      <c r="C69" s="43">
        <v>180</v>
      </c>
      <c r="D69" s="43" t="s">
        <v>151</v>
      </c>
      <c r="E69" s="13">
        <f t="shared" si="0"/>
        <v>6</v>
      </c>
      <c r="F69" s="48"/>
      <c r="G69" s="48"/>
      <c r="H69" s="89">
        <v>0</v>
      </c>
      <c r="I69" s="51">
        <v>0</v>
      </c>
      <c r="J69" s="89">
        <v>0</v>
      </c>
      <c r="K69" s="51">
        <v>0</v>
      </c>
      <c r="L69" s="51">
        <v>0</v>
      </c>
      <c r="M69" s="52">
        <v>0</v>
      </c>
      <c r="N69" s="64">
        <v>5</v>
      </c>
      <c r="O69" s="51">
        <v>0</v>
      </c>
      <c r="P69" s="51">
        <v>9</v>
      </c>
      <c r="Q69" s="51">
        <v>0</v>
      </c>
      <c r="R69" s="51">
        <v>14</v>
      </c>
      <c r="S69" s="54">
        <v>0</v>
      </c>
      <c r="T69" s="55"/>
      <c r="U69" s="51">
        <v>0</v>
      </c>
      <c r="V69" s="51">
        <v>0</v>
      </c>
      <c r="W69" s="51">
        <v>0</v>
      </c>
      <c r="X69" s="51">
        <v>0</v>
      </c>
      <c r="Y69" s="51">
        <v>0</v>
      </c>
      <c r="Z69" s="64">
        <v>0</v>
      </c>
      <c r="AA69" s="51">
        <v>0</v>
      </c>
      <c r="AB69" s="51"/>
      <c r="AC69" s="51">
        <v>0</v>
      </c>
      <c r="AD69" s="51"/>
      <c r="AE69" s="54">
        <v>0</v>
      </c>
      <c r="AF69" s="64">
        <v>0</v>
      </c>
      <c r="AG69" s="51">
        <v>0</v>
      </c>
      <c r="AH69" s="54">
        <v>0</v>
      </c>
      <c r="AI69" s="51">
        <v>0</v>
      </c>
      <c r="AJ69" s="56">
        <v>0</v>
      </c>
      <c r="AK69" s="51">
        <v>0</v>
      </c>
      <c r="AL69" s="55">
        <v>0</v>
      </c>
      <c r="AM69" s="54">
        <v>0</v>
      </c>
      <c r="AN69" s="54">
        <v>0</v>
      </c>
      <c r="AO69" s="54">
        <v>0</v>
      </c>
      <c r="AP69" s="54">
        <v>0</v>
      </c>
      <c r="AQ69" s="54">
        <v>0</v>
      </c>
      <c r="AR69" s="64">
        <v>0</v>
      </c>
      <c r="AS69" s="51">
        <v>0</v>
      </c>
      <c r="AT69" s="51">
        <v>0</v>
      </c>
      <c r="AU69" s="51">
        <v>0</v>
      </c>
      <c r="AV69" s="51">
        <v>0</v>
      </c>
      <c r="AW69" s="54">
        <v>3</v>
      </c>
      <c r="AX69" s="57">
        <v>2</v>
      </c>
      <c r="AY69" s="51">
        <v>0</v>
      </c>
      <c r="AZ69" s="51">
        <v>3</v>
      </c>
      <c r="BA69" s="51">
        <v>0</v>
      </c>
      <c r="BB69" s="56">
        <v>3</v>
      </c>
      <c r="BC69" s="58">
        <v>3</v>
      </c>
      <c r="BD69" s="55">
        <v>0</v>
      </c>
      <c r="BE69" s="51">
        <v>0</v>
      </c>
      <c r="BF69" s="54">
        <v>0</v>
      </c>
      <c r="BG69" s="54">
        <v>0</v>
      </c>
      <c r="BH69" s="54">
        <v>0</v>
      </c>
      <c r="BI69" s="54">
        <v>0</v>
      </c>
      <c r="BJ69" s="55">
        <v>7</v>
      </c>
      <c r="BK69" s="54">
        <v>3</v>
      </c>
      <c r="BL69" s="54">
        <v>6</v>
      </c>
      <c r="BM69" s="51">
        <v>6</v>
      </c>
      <c r="BN69" s="51">
        <v>6</v>
      </c>
      <c r="BO69" s="54">
        <v>0</v>
      </c>
      <c r="BP69" s="55">
        <v>2</v>
      </c>
      <c r="BQ69" s="54">
        <v>0</v>
      </c>
      <c r="BR69" s="54">
        <v>2</v>
      </c>
      <c r="BS69" s="51">
        <v>0</v>
      </c>
      <c r="BT69" s="54">
        <v>2</v>
      </c>
      <c r="BU69" s="54">
        <v>0</v>
      </c>
      <c r="BV69" s="55">
        <v>0</v>
      </c>
      <c r="BW69" s="54">
        <v>0</v>
      </c>
      <c r="BX69" s="54">
        <v>0</v>
      </c>
      <c r="BY69" s="51">
        <v>0</v>
      </c>
      <c r="BZ69" s="51">
        <v>0</v>
      </c>
      <c r="CA69" s="54">
        <v>0</v>
      </c>
      <c r="CB69" s="55">
        <v>0</v>
      </c>
      <c r="CC69" s="51">
        <v>0</v>
      </c>
      <c r="CD69" s="54">
        <v>0</v>
      </c>
      <c r="CE69" s="51">
        <v>0</v>
      </c>
      <c r="CF69" s="51">
        <v>0</v>
      </c>
      <c r="CG69" s="54">
        <v>0</v>
      </c>
      <c r="CH69" s="55">
        <v>0</v>
      </c>
      <c r="CI69" s="54">
        <v>0</v>
      </c>
      <c r="CJ69" s="54">
        <v>0</v>
      </c>
      <c r="CK69" s="51">
        <v>0</v>
      </c>
      <c r="CL69" s="54">
        <v>0</v>
      </c>
      <c r="CM69" s="54">
        <v>0</v>
      </c>
      <c r="CN69" s="55">
        <v>0</v>
      </c>
      <c r="CO69" s="54">
        <v>0</v>
      </c>
      <c r="CP69" s="54">
        <v>0</v>
      </c>
      <c r="CQ69" s="54">
        <v>0</v>
      </c>
      <c r="CR69" s="54">
        <v>0</v>
      </c>
      <c r="CS69" s="54">
        <v>0</v>
      </c>
      <c r="CT69" s="64">
        <v>0</v>
      </c>
      <c r="CU69" s="51">
        <v>0</v>
      </c>
      <c r="CV69" s="51">
        <v>0</v>
      </c>
      <c r="CW69" s="51">
        <v>0</v>
      </c>
      <c r="CX69" s="51">
        <v>0</v>
      </c>
      <c r="CY69" s="51">
        <v>0</v>
      </c>
      <c r="CZ69" s="64">
        <v>0</v>
      </c>
      <c r="DA69" s="54">
        <v>0</v>
      </c>
      <c r="DB69" s="54">
        <v>0</v>
      </c>
      <c r="DC69" s="54">
        <v>0</v>
      </c>
      <c r="DD69" s="58">
        <v>0</v>
      </c>
      <c r="DE69" s="54">
        <v>0</v>
      </c>
      <c r="DF69" s="55">
        <v>0</v>
      </c>
      <c r="DG69" s="51">
        <v>0</v>
      </c>
      <c r="DH69" s="54">
        <v>0</v>
      </c>
      <c r="DI69" s="51">
        <v>0</v>
      </c>
      <c r="DJ69" s="51">
        <v>0</v>
      </c>
      <c r="DK69" s="54">
        <v>0</v>
      </c>
      <c r="DL69" s="64">
        <v>0</v>
      </c>
      <c r="DM69" s="56">
        <v>0</v>
      </c>
      <c r="DN69" s="51">
        <v>0</v>
      </c>
      <c r="DO69" s="51">
        <v>0</v>
      </c>
      <c r="DP69" s="51">
        <v>0</v>
      </c>
      <c r="DQ69" s="54">
        <v>0</v>
      </c>
      <c r="DR69" s="64">
        <v>0</v>
      </c>
      <c r="DS69" s="51">
        <v>0</v>
      </c>
      <c r="DT69" s="51">
        <v>0</v>
      </c>
      <c r="DU69" s="51">
        <v>0</v>
      </c>
      <c r="DV69" s="51">
        <v>0</v>
      </c>
      <c r="DW69" s="54">
        <v>0</v>
      </c>
      <c r="DX69" s="55">
        <v>0</v>
      </c>
      <c r="DY69" s="54">
        <v>0</v>
      </c>
      <c r="DZ69" s="54">
        <v>0</v>
      </c>
      <c r="EA69" s="54">
        <v>0</v>
      </c>
      <c r="EB69" s="51">
        <v>0</v>
      </c>
      <c r="EC69" s="54">
        <v>0</v>
      </c>
      <c r="ED69" s="64">
        <v>0</v>
      </c>
      <c r="EE69" s="54">
        <v>0</v>
      </c>
      <c r="EF69" s="51">
        <v>0</v>
      </c>
      <c r="EG69" s="54">
        <v>0</v>
      </c>
      <c r="EH69" s="58">
        <v>0</v>
      </c>
      <c r="EI69" s="54">
        <v>0</v>
      </c>
      <c r="EJ69" s="55"/>
      <c r="EK69" s="54">
        <v>0</v>
      </c>
      <c r="EL69" s="54"/>
      <c r="EM69" s="54"/>
      <c r="EN69" s="54"/>
      <c r="EO69" s="59"/>
      <c r="EP69" s="55"/>
      <c r="EQ69" s="54">
        <v>0</v>
      </c>
      <c r="ER69" s="54"/>
      <c r="ES69" s="54"/>
      <c r="ET69" s="54"/>
      <c r="EU69" s="59"/>
      <c r="EV69" s="55"/>
      <c r="EW69" s="54">
        <v>0</v>
      </c>
      <c r="EX69" s="54"/>
      <c r="EY69" s="54"/>
      <c r="EZ69" s="54"/>
      <c r="FA69" s="59">
        <v>0</v>
      </c>
      <c r="FB69" s="43">
        <f t="shared" si="1"/>
        <v>0</v>
      </c>
      <c r="FC69" s="21">
        <f t="shared" si="2"/>
        <v>0</v>
      </c>
      <c r="FD69" s="43">
        <f t="shared" si="3"/>
        <v>28</v>
      </c>
      <c r="FE69" s="21">
        <f t="shared" si="4"/>
        <v>5040</v>
      </c>
      <c r="FF69" s="43">
        <f t="shared" si="5"/>
        <v>0</v>
      </c>
      <c r="FG69" s="21">
        <f t="shared" si="6"/>
        <v>0</v>
      </c>
      <c r="FH69" s="43">
        <f t="shared" si="7"/>
        <v>0</v>
      </c>
      <c r="FI69" s="21">
        <f t="shared" si="8"/>
        <v>0</v>
      </c>
      <c r="FJ69" s="43">
        <f t="shared" si="9"/>
        <v>0</v>
      </c>
      <c r="FK69" s="21">
        <f t="shared" si="10"/>
        <v>0</v>
      </c>
      <c r="FL69" s="43">
        <f t="shared" si="11"/>
        <v>0</v>
      </c>
      <c r="FM69" s="21">
        <f t="shared" si="12"/>
        <v>0</v>
      </c>
      <c r="FN69" s="43">
        <f t="shared" si="13"/>
        <v>3</v>
      </c>
      <c r="FO69" s="21">
        <f t="shared" si="14"/>
        <v>540</v>
      </c>
      <c r="FP69" s="43">
        <f t="shared" si="15"/>
        <v>11</v>
      </c>
      <c r="FQ69" s="21">
        <f t="shared" si="16"/>
        <v>1980</v>
      </c>
      <c r="FR69" s="43">
        <f t="shared" si="17"/>
        <v>0</v>
      </c>
      <c r="FS69" s="21">
        <f t="shared" si="18"/>
        <v>0</v>
      </c>
      <c r="FT69" s="43">
        <f t="shared" si="19"/>
        <v>28</v>
      </c>
      <c r="FU69" s="21">
        <f t="shared" si="20"/>
        <v>5040</v>
      </c>
      <c r="FV69" s="43">
        <f t="shared" si="21"/>
        <v>6</v>
      </c>
      <c r="FW69" s="21">
        <f t="shared" si="22"/>
        <v>1080</v>
      </c>
      <c r="FX69" s="43">
        <f t="shared" si="23"/>
        <v>0</v>
      </c>
      <c r="FY69" s="21">
        <f t="shared" si="24"/>
        <v>0</v>
      </c>
      <c r="FZ69" s="43">
        <f t="shared" si="25"/>
        <v>0</v>
      </c>
      <c r="GA69" s="21">
        <f t="shared" si="26"/>
        <v>0</v>
      </c>
      <c r="GB69" s="43">
        <f t="shared" si="27"/>
        <v>0</v>
      </c>
      <c r="GC69" s="21">
        <f t="shared" si="28"/>
        <v>0</v>
      </c>
      <c r="GD69" s="43">
        <f t="shared" si="29"/>
        <v>0</v>
      </c>
      <c r="GE69" s="21">
        <f t="shared" si="30"/>
        <v>0</v>
      </c>
      <c r="GF69" s="43">
        <f t="shared" si="31"/>
        <v>0</v>
      </c>
      <c r="GG69" s="21">
        <f t="shared" si="32"/>
        <v>0</v>
      </c>
      <c r="GH69" s="43">
        <f t="shared" si="33"/>
        <v>0</v>
      </c>
      <c r="GI69" s="21">
        <f t="shared" si="34"/>
        <v>0</v>
      </c>
      <c r="GJ69" s="43">
        <f t="shared" si="35"/>
        <v>0</v>
      </c>
      <c r="GK69" s="21">
        <f t="shared" si="36"/>
        <v>0</v>
      </c>
      <c r="GL69" s="43">
        <f t="shared" si="37"/>
        <v>0</v>
      </c>
      <c r="GM69" s="21">
        <f t="shared" si="38"/>
        <v>0</v>
      </c>
      <c r="GN69" s="43">
        <f t="shared" si="39"/>
        <v>0</v>
      </c>
      <c r="GO69" s="21">
        <f t="shared" si="40"/>
        <v>0</v>
      </c>
      <c r="GP69" s="43">
        <f t="shared" si="41"/>
        <v>0</v>
      </c>
      <c r="GQ69" s="21">
        <f t="shared" si="42"/>
        <v>0</v>
      </c>
      <c r="GR69" s="43">
        <f t="shared" si="43"/>
        <v>0</v>
      </c>
      <c r="GS69" s="21">
        <f t="shared" si="44"/>
        <v>0</v>
      </c>
      <c r="GT69" s="43">
        <f t="shared" si="45"/>
        <v>0</v>
      </c>
      <c r="GU69" s="21">
        <f t="shared" si="46"/>
        <v>0</v>
      </c>
      <c r="GV69" s="43">
        <f t="shared" si="47"/>
        <v>76</v>
      </c>
      <c r="GW69" s="43">
        <f t="shared" si="48"/>
        <v>13680</v>
      </c>
      <c r="GX69" s="28"/>
      <c r="GY69" s="43">
        <f t="shared" si="50"/>
        <v>6</v>
      </c>
      <c r="HF69" s="89" t="str">
        <f t="shared" si="49"/>
        <v>Sample64</v>
      </c>
      <c r="HG69" s="43">
        <f t="shared" si="49"/>
        <v>180</v>
      </c>
      <c r="HH69" s="89" t="str">
        <f t="shared" si="49"/>
        <v>Ft/db</v>
      </c>
      <c r="HI69" s="13">
        <f t="shared" si="51"/>
        <v>0</v>
      </c>
      <c r="HJ69" s="43">
        <f>IF($HJ$1=1,IF(haviszla1!$E$5="h",haviszla1!H69,IF(haviszla1!$E$5="k",haviszla1!I69,IF(haviszla1!$E$5="sz",haviszla1!J69,IF(haviszla1!$E$5="cs",haviszla1!K69,IF(haviszla1!$E$5="p",haviszla1!L69,IF(haviszla1!$E$5="szo",haviszla1!M69,0)))))),0)</f>
        <v>0</v>
      </c>
      <c r="HK69" s="43">
        <f>IF($HK$1=1,IF(haviszla1!$E$5="h",haviszla1!N69,IF(haviszla1!$E$5="k",haviszla1!O69,IF(haviszla1!$E$5="sz",haviszla1!P69,IF(haviszla1!$E$5="cs",haviszla1!Q69,IF(haviszla1!$E$5="p",haviszla1!R69,IF(haviszla1!$E$5="szo",haviszla1!S69,0)))))),0)</f>
        <v>0</v>
      </c>
      <c r="HL69" s="43">
        <f>IF($HL$1=1,IF(haviszla1!$E$5="h",haviszla1!T69,IF(haviszla1!$E$5="k",haviszla1!U69,IF(haviszla1!$E$5="sz",haviszla1!V69,IF(haviszla1!$E$5="cs",haviszla1!W69,IF(haviszla1!$E$5="p",haviszla1!X69,IF(haviszla1!$E$5="szo",haviszla1!Y69,0)))))),0)</f>
        <v>0</v>
      </c>
      <c r="HM69" s="43">
        <f>IF($HM$1=1,IF(haviszla1!$E$5="h",haviszla1!Z69,IF(haviszla1!$E$5="k",haviszla1!AA69,IF(haviszla1!$E$5="sz",haviszla1!AB69,IF(haviszla1!$E$5="cs",haviszla1!AC69,IF(haviszla1!$E$5="p",haviszla1!AD69,IF(haviszla1!$E$5="szo",haviszla1!AE69,0)))))),0)</f>
        <v>0</v>
      </c>
      <c r="HN69" s="43">
        <f>IF($HN$1=1,IF(haviszla1!$E$5="h",haviszla1!AF69,IF(haviszla1!$E$5="k",haviszla1!AG69,IF(haviszla1!$E$5="sz",haviszla1!AH69,IF(haviszla1!$E$5="cs",haviszla1!AI69,IF(haviszla1!$E$5="p",haviszla1!AJ69,IF(haviszla1!$E$5="szo",haviszla1!AK69,0)))))),0)</f>
        <v>0</v>
      </c>
      <c r="HO69" s="43">
        <f>IF($HO$1=1,IF(haviszla1!$E$5="h",haviszla1!AL69,IF(haviszla1!$E$5="k",haviszla1!AM69,IF(haviszla1!$E$5="sz",haviszla1!AN69,IF(haviszla1!$E$5="cs",haviszla1!AO69,IF(haviszla1!$E$5="p",haviszla1!AP69,IF(haviszla1!$E$5="szo",haviszla1!AQ69,0)))))),0)</f>
        <v>0</v>
      </c>
      <c r="HP69" s="43">
        <f>IF($HP$1=1,IF(haviszla1!$E$5="h",haviszla1!AR69,IF(haviszla1!$E$5="k",haviszla1!AS69,IF(haviszla1!$E$5="sz",haviszla1!AT69,IF(haviszla1!$E$5="cs",haviszla1!AU69,IF(haviszla1!$E$5="p",haviszla1!AV69,IF(haviszla1!$E$5="szo",haviszla1!AW69,0)))))),0)</f>
        <v>0</v>
      </c>
      <c r="HQ69" s="43">
        <f>IF($HQ$1=1,IF(haviszla1!$E$5="h",haviszla1!AX69,IF(haviszla1!$E$5="k",haviszla1!AY69,IF(haviszla1!$E$5="sz",haviszla1!AZ69,IF(haviszla1!$E$5="cs",haviszla1!BA69,IF(haviszla1!$E$5="p",haviszla1!BB69,IF(haviszla1!$E$5="szo",haviszla1!BC69,0)))))),0)</f>
        <v>0</v>
      </c>
      <c r="HR69" s="43">
        <f>IF($HR$1=1,IF(haviszla1!$E$5="h",haviszla1!BD69,IF(haviszla1!$E$5="k",haviszla1!BE69,IF(haviszla1!$E$5="sz",haviszla1!BF69,IF(haviszla1!$E$5="cs",haviszla1!BG69,IF(haviszla1!$E$5="p",haviszla1!BH69,IF(haviszla1!$E$5="szo",haviszla1!BI69,0)))))),0)</f>
        <v>0</v>
      </c>
      <c r="HS69" s="43">
        <f>IF($HS$1=1,IF(haviszla1!$E$5="h",haviszla1!BJ69,IF(haviszla1!$E$5="k",haviszla1!BK69,IF(haviszla1!$E$5="sz",haviszla1!BL69,IF(haviszla1!$E$5="cs",haviszla1!BM69,IF(haviszla1!$E$5="p",haviszla1!BN69,IF(haviszla1!$E$5="szo",haviszla1!BO69,0)))))),0)</f>
        <v>0</v>
      </c>
      <c r="HT69" s="43">
        <f>IF($HT$1=1,IF(haviszla1!$E$5="h",haviszla1!BP69,IF(haviszla1!$E$5="k",haviszla1!BQ69,IF(haviszla1!$E$5="sz",haviszla1!BR69,IF(haviszla1!$E$5="cs",haviszla1!BS69,IF(haviszla1!$E$5="p",haviszla1!BT69,IF(haviszla1!$E$5="szo",haviszla1!BU69,0)))))),0)</f>
        <v>0</v>
      </c>
      <c r="HU69" s="43">
        <f>IF($HU$1=1,IF(haviszla1!$E$5="h",haviszla1!BV69,IF(haviszla1!$E$5="k",haviszla1!BW69,IF(haviszla1!$E$5="sz",haviszla1!BX69,IF(haviszla1!$E$5="cs",haviszla1!BY69,IF(haviszla1!$E$5="p",haviszla1!BZ69,IF(haviszla1!$E$5="szo",haviszla1!CA69,0)))))),0)</f>
        <v>0</v>
      </c>
      <c r="HV69" s="43">
        <f>IF($HV$1=1,IF(haviszla1!$E$5="h",haviszla1!CB69,IF(haviszla1!$E$5="k",haviszla1!CC69,IF(haviszla1!$E$5="sz",haviszla1!CD69,IF(haviszla1!$E$5="cs",haviszla1!CE69,IF(haviszla1!$E$5="p",haviszla1!CF69,IF(haviszla1!$E$5="szo",haviszla1!CG69,0)))))),0)</f>
        <v>0</v>
      </c>
      <c r="HW69" s="43">
        <f>IF($HW$1=1,IF(haviszla1!$E$5="h",haviszla1!CH69,IF(haviszla1!$E$5="k",haviszla1!CI69,IF(haviszla1!$E$5="sz",haviszla1!CJ69,IF(haviszla1!$E$5="cs",haviszla1!CK69,IF(haviszla1!$E$5="p",haviszla1!CL69,IF(haviszla1!$E$5="szo",haviszla1!CM69,0)))))),0)</f>
        <v>0</v>
      </c>
      <c r="HX69" s="43">
        <f>IF($HX$1=1,IF(haviszla1!$E$5="h",haviszla1!CN69,IF(haviszla1!$E$5="k",haviszla1!CO69,IF(haviszla1!$E$5="sz",haviszla1!CP69,IF(haviszla1!$E$5="cs",haviszla1!CQ69,IF(haviszla1!$E$5="p",haviszla1!CR69,IF(haviszla1!$E$5="szo",haviszla1!CS69,0)))))),0)</f>
        <v>0</v>
      </c>
      <c r="HY69" s="43">
        <f>IF($HY$1=1,IF(haviszla1!$E$5="h",haviszla1!CT69,IF(haviszla1!$E$5="k",haviszla1!CU69,IF(haviszla1!$E$5="sz",haviszla1!CV69,IF(haviszla1!$E$5="cs",haviszla1!CW69,IF(haviszla1!$E$5="p",haviszla1!CX69,IF(haviszla1!$E$5="szo",haviszla1!CY69,0)))))),0)</f>
        <v>0</v>
      </c>
      <c r="HZ69" s="43">
        <f>IF($HZ$1=1,IF(haviszla1!$E$5="h",haviszla1!CZ69,IF(haviszla1!$E$5="k",haviszla1!DA69,IF(haviszla1!$E$5="sz",haviszla1!DB69,IF(haviszla1!$E$5="cs",haviszla1!DC69,IF(haviszla1!$E$5="p",haviszla1!DD69,IF(haviszla1!$E$5="szo",haviszla1!DE69,0)))))),0)</f>
        <v>0</v>
      </c>
      <c r="IA69" s="43">
        <f>IF($IA$1=1,IF(haviszla1!$E$5="h",haviszla1!DF69,IF(haviszla1!$E$5="k",haviszla1!DG69,IF(haviszla1!$E$5="sz",haviszla1!DH69,IF(haviszla1!$E$5="cs",haviszla1!DI69,IF(haviszla1!$E$5="p",haviszla1!DJ69,IF(haviszla1!$E$5="szo",haviszla1!DK69,0)))))),0)</f>
        <v>0</v>
      </c>
      <c r="IB69" s="43">
        <f>IF($IB$1=1,IF(haviszla1!$E$5="h",haviszla1!DL69,IF(haviszla1!$E$5="k",haviszla1!DM69,IF(haviszla1!$E$5="sz",haviszla1!DN69,IF(haviszla1!$E$5="cs",haviszla1!DO69,IF(haviszla1!$E$5="p",haviszla1!DP69,IF(haviszla1!$E$5="szo",haviszla1!DQ69,0)))))),0)</f>
        <v>0</v>
      </c>
      <c r="IC69" s="43">
        <f>IF($IC$1=1,IF(haviszla1!$E$5="h",haviszla1!DR69,IF(haviszla1!$E$5="k",haviszla1!DS69,IF(haviszla1!$E$5="sz",haviszla1!DT69,IF(haviszla1!$E$5="cs",haviszla1!DU69,IF(haviszla1!$E$5="p",haviszla1!DV69,IF(haviszla1!$E$5="szo",haviszla1!DW69,0)))))),0)</f>
        <v>0</v>
      </c>
      <c r="ID69" s="43">
        <f>IF($ID$1=1,IF(haviszla1!$E$5="h",haviszla1!DX69,IF(haviszla1!$E$5="k",haviszla1!DY69,IF(haviszla1!$E$5="sz",haviszla1!DZ69,IF(haviszla1!$E$5="cs",haviszla1!EA69,IF(haviszla1!$E$5="p",haviszla1!EB69,IF(haviszla1!$E$5="szo",haviszla1!EC69,0)))))),0)</f>
        <v>0</v>
      </c>
      <c r="IE69" s="43">
        <f>IF($IE$1=1,IF(haviszla1!$E$5="h",haviszla1!ED69,IF(haviszla1!$E$5="k",haviszla1!EE69,IF(haviszla1!$E$5="sz",haviszla1!EF69,IF(haviszla1!$E$5="cs",haviszla1!EG69,IF(haviszla1!$E$5="p",haviszla1!EH69,IF(haviszla1!$E$5="szo",haviszla1!EI69,0)))))),0)</f>
        <v>0</v>
      </c>
    </row>
    <row r="70" spans="1:239" ht="15" customHeight="1">
      <c r="A70" s="4" t="s">
        <v>84</v>
      </c>
      <c r="B70" s="89" t="s">
        <v>450</v>
      </c>
      <c r="C70" s="43">
        <v>135</v>
      </c>
      <c r="D70" s="43" t="s">
        <v>151</v>
      </c>
      <c r="E70" s="13">
        <f t="shared" ref="E70:E133" si="52">IF($E$5="H",H70+N70+T70+Z70+AF70+AL70+AR70+AX70+BD70+BJ70+BP70+BV70+CB70+CH70+CN70+CT70+CZ70+DF70+DL70+DR70+DX70+ED70+EJ70+EP70,IF($E$5="K",I70+O70+U70+AA70+AG70+AM70+AS70+AY70+BE70+BK70+BQ70+BW70+CC70+CI70+CO70+CU70+DA70+DG70+DM70+DS70+DY70+EE70+EK70+EQ70,IF($E$5="SZ",J70+P70+V70+AB70+AH70+AN70+AT70+AZ70+BF70+BL70+BR70+BX70+CD70+CJ70+CP70+CV70+DB70+DH70+DN70+DT70+DZ70+EF70+EL70+ER70,IF($E$5="CS",K70+Q70+W70+AC70+AI70+AO70+AU70+BA70+BG70+BM70+BS70+BY70+CE70+CK70+CQ70+CW70+DC70+DI70+DO70+DU70+EA70+EG70+EM70+ES70,IF($E$5="P",L70+R70+X70+AD70+AJ70+AP70+AV70+BB70+BH70+BN70+BT70+BZ70+CF70+CL70+CR70+CX70+DD70+DJ70+DP70+DV70+EB70+EH70+EN70+ET70,IF($E$5="SZO",M70+S70+Y70+AE70+AK70+AQ70+AW70+BC70+BI70+BO70+BU70+CA70+CG70+CM70+CS70+CY70+DE70+DK70+DQ70+DW70+EC70+EI70+EO70+EU70,0))))))</f>
        <v>0</v>
      </c>
      <c r="F70" s="48"/>
      <c r="G70" s="48"/>
      <c r="H70" s="89">
        <v>0</v>
      </c>
      <c r="I70" s="51">
        <v>0</v>
      </c>
      <c r="J70" s="89">
        <v>0</v>
      </c>
      <c r="K70" s="51">
        <v>0</v>
      </c>
      <c r="L70" s="51">
        <v>0</v>
      </c>
      <c r="M70" s="52">
        <v>0</v>
      </c>
      <c r="N70" s="64">
        <v>0</v>
      </c>
      <c r="O70" s="51">
        <v>0</v>
      </c>
      <c r="P70" s="51">
        <v>0</v>
      </c>
      <c r="Q70" s="51">
        <v>0</v>
      </c>
      <c r="R70" s="51">
        <v>0</v>
      </c>
      <c r="S70" s="54">
        <v>0</v>
      </c>
      <c r="T70" s="55">
        <v>0</v>
      </c>
      <c r="U70" s="51">
        <v>0</v>
      </c>
      <c r="V70" s="51">
        <v>0</v>
      </c>
      <c r="W70" s="51">
        <v>0</v>
      </c>
      <c r="X70" s="51">
        <v>0</v>
      </c>
      <c r="Y70" s="51">
        <v>0</v>
      </c>
      <c r="Z70" s="64">
        <v>0</v>
      </c>
      <c r="AA70" s="51">
        <v>0</v>
      </c>
      <c r="AB70" s="51">
        <v>0</v>
      </c>
      <c r="AC70" s="51">
        <v>0</v>
      </c>
      <c r="AD70" s="51">
        <v>0</v>
      </c>
      <c r="AE70" s="54">
        <v>0</v>
      </c>
      <c r="AF70" s="64">
        <v>0</v>
      </c>
      <c r="AG70" s="51">
        <v>0</v>
      </c>
      <c r="AH70" s="54">
        <v>0</v>
      </c>
      <c r="AI70" s="51">
        <v>0</v>
      </c>
      <c r="AJ70" s="56">
        <v>0</v>
      </c>
      <c r="AK70" s="51">
        <v>0</v>
      </c>
      <c r="AL70" s="55">
        <v>0</v>
      </c>
      <c r="AM70" s="54">
        <v>0</v>
      </c>
      <c r="AN70" s="54">
        <v>0</v>
      </c>
      <c r="AO70" s="54">
        <v>0</v>
      </c>
      <c r="AP70" s="54">
        <v>0</v>
      </c>
      <c r="AQ70" s="54">
        <v>0</v>
      </c>
      <c r="AR70" s="64">
        <v>0</v>
      </c>
      <c r="AS70" s="51">
        <v>0</v>
      </c>
      <c r="AT70" s="51">
        <v>0</v>
      </c>
      <c r="AU70" s="51">
        <v>0</v>
      </c>
      <c r="AV70" s="51">
        <v>0</v>
      </c>
      <c r="AW70" s="54">
        <v>0</v>
      </c>
      <c r="AX70" s="57">
        <v>0</v>
      </c>
      <c r="AY70" s="51">
        <v>0</v>
      </c>
      <c r="AZ70" s="51">
        <v>0</v>
      </c>
      <c r="BA70" s="51">
        <v>0</v>
      </c>
      <c r="BB70" s="56">
        <v>0</v>
      </c>
      <c r="BC70" s="58">
        <v>0</v>
      </c>
      <c r="BD70" s="55">
        <v>0</v>
      </c>
      <c r="BE70" s="51">
        <v>0</v>
      </c>
      <c r="BF70" s="54">
        <v>0</v>
      </c>
      <c r="BG70" s="54">
        <v>0</v>
      </c>
      <c r="BH70" s="54">
        <v>0</v>
      </c>
      <c r="BI70" s="54">
        <v>0</v>
      </c>
      <c r="BJ70" s="55">
        <v>0</v>
      </c>
      <c r="BK70" s="54">
        <v>0</v>
      </c>
      <c r="BL70" s="54">
        <v>0</v>
      </c>
      <c r="BM70" s="51">
        <v>0</v>
      </c>
      <c r="BN70" s="51">
        <v>0</v>
      </c>
      <c r="BO70" s="54">
        <v>0</v>
      </c>
      <c r="BP70" s="55">
        <v>0</v>
      </c>
      <c r="BQ70" s="54">
        <v>0</v>
      </c>
      <c r="BR70" s="54">
        <v>0</v>
      </c>
      <c r="BS70" s="51">
        <v>0</v>
      </c>
      <c r="BT70" s="54">
        <v>0</v>
      </c>
      <c r="BU70" s="54">
        <v>0</v>
      </c>
      <c r="BV70" s="55">
        <v>0</v>
      </c>
      <c r="BW70" s="54">
        <v>0</v>
      </c>
      <c r="BX70" s="54">
        <v>0</v>
      </c>
      <c r="BY70" s="51">
        <v>0</v>
      </c>
      <c r="BZ70" s="51">
        <v>0</v>
      </c>
      <c r="CA70" s="54">
        <v>0</v>
      </c>
      <c r="CB70" s="55">
        <v>0</v>
      </c>
      <c r="CC70" s="51">
        <v>0</v>
      </c>
      <c r="CD70" s="54">
        <v>0</v>
      </c>
      <c r="CE70" s="51">
        <v>0</v>
      </c>
      <c r="CF70" s="51">
        <v>0</v>
      </c>
      <c r="CG70" s="54">
        <v>0</v>
      </c>
      <c r="CH70" s="55">
        <v>0</v>
      </c>
      <c r="CI70" s="54">
        <v>0</v>
      </c>
      <c r="CJ70" s="54">
        <v>0</v>
      </c>
      <c r="CK70" s="51">
        <v>0</v>
      </c>
      <c r="CL70" s="54">
        <v>0</v>
      </c>
      <c r="CM70" s="54">
        <v>0</v>
      </c>
      <c r="CN70" s="55">
        <v>0</v>
      </c>
      <c r="CO70" s="54">
        <v>0</v>
      </c>
      <c r="CP70" s="54">
        <v>0</v>
      </c>
      <c r="CQ70" s="54">
        <v>0</v>
      </c>
      <c r="CR70" s="54">
        <v>0</v>
      </c>
      <c r="CS70" s="54">
        <v>0</v>
      </c>
      <c r="CT70" s="64">
        <v>0</v>
      </c>
      <c r="CU70" s="51">
        <v>0</v>
      </c>
      <c r="CV70" s="51">
        <v>0</v>
      </c>
      <c r="CW70" s="51">
        <v>0</v>
      </c>
      <c r="CX70" s="51">
        <v>0</v>
      </c>
      <c r="CY70" s="51">
        <v>0</v>
      </c>
      <c r="CZ70" s="64">
        <v>0</v>
      </c>
      <c r="DA70" s="54">
        <v>0</v>
      </c>
      <c r="DB70" s="54">
        <v>0</v>
      </c>
      <c r="DC70" s="54">
        <v>0</v>
      </c>
      <c r="DD70" s="58">
        <v>0</v>
      </c>
      <c r="DE70" s="54">
        <v>0</v>
      </c>
      <c r="DF70" s="55">
        <v>0</v>
      </c>
      <c r="DG70" s="51">
        <v>0</v>
      </c>
      <c r="DH70" s="54">
        <v>0</v>
      </c>
      <c r="DI70" s="51">
        <v>0</v>
      </c>
      <c r="DJ70" s="51">
        <v>0</v>
      </c>
      <c r="DK70" s="54">
        <v>0</v>
      </c>
      <c r="DL70" s="64">
        <v>0</v>
      </c>
      <c r="DM70" s="56">
        <v>0</v>
      </c>
      <c r="DN70" s="51">
        <v>0</v>
      </c>
      <c r="DO70" s="51">
        <v>0</v>
      </c>
      <c r="DP70" s="51">
        <v>0</v>
      </c>
      <c r="DQ70" s="54">
        <v>0</v>
      </c>
      <c r="DR70" s="64">
        <v>0</v>
      </c>
      <c r="DS70" s="51">
        <v>0</v>
      </c>
      <c r="DT70" s="51">
        <v>0</v>
      </c>
      <c r="DU70" s="51">
        <v>0</v>
      </c>
      <c r="DV70" s="51">
        <v>0</v>
      </c>
      <c r="DW70" s="54">
        <v>0</v>
      </c>
      <c r="DX70" s="55">
        <v>0</v>
      </c>
      <c r="DY70" s="54">
        <v>0</v>
      </c>
      <c r="DZ70" s="54">
        <v>0</v>
      </c>
      <c r="EA70" s="54">
        <v>0</v>
      </c>
      <c r="EB70" s="51">
        <v>0</v>
      </c>
      <c r="EC70" s="54">
        <v>0</v>
      </c>
      <c r="ED70" s="64">
        <v>0</v>
      </c>
      <c r="EE70" s="54">
        <v>0</v>
      </c>
      <c r="EF70" s="51">
        <v>0</v>
      </c>
      <c r="EG70" s="54">
        <v>0</v>
      </c>
      <c r="EH70" s="58">
        <v>0</v>
      </c>
      <c r="EI70" s="54">
        <v>0</v>
      </c>
      <c r="EJ70" s="55"/>
      <c r="EK70" s="54">
        <v>0</v>
      </c>
      <c r="EL70" s="54"/>
      <c r="EM70" s="54"/>
      <c r="EN70" s="54"/>
      <c r="EO70" s="59"/>
      <c r="EP70" s="55"/>
      <c r="EQ70" s="54">
        <v>0</v>
      </c>
      <c r="ER70" s="54"/>
      <c r="ES70" s="54"/>
      <c r="ET70" s="54"/>
      <c r="EU70" s="59"/>
      <c r="EV70" s="55"/>
      <c r="EW70" s="54">
        <v>0</v>
      </c>
      <c r="EX70" s="54"/>
      <c r="EY70" s="54"/>
      <c r="EZ70" s="54"/>
      <c r="FA70" s="59">
        <v>0</v>
      </c>
      <c r="FB70" s="43">
        <f t="shared" ref="FB70:FB133" si="53">(((IF(SUM(H70:M70)&gt;0,SUM(H70:M70),0))+0)+0)+0</f>
        <v>0</v>
      </c>
      <c r="FC70" s="21">
        <f t="shared" ref="FC70:FC133" si="54">(((IF(FB70&gt;0,FB70*C70,0))+0)+0)+0</f>
        <v>0</v>
      </c>
      <c r="FD70" s="43">
        <f t="shared" ref="FD70:FD133" si="55">(((IF(SUM(N70:S70)&gt;0,SUM(N70:S70),0))+0)+0)+0</f>
        <v>0</v>
      </c>
      <c r="FE70" s="21">
        <f t="shared" ref="FE70:FE133" si="56">(((IF(FD70&gt;0,FD70*C70,0))+0)+0)+0</f>
        <v>0</v>
      </c>
      <c r="FF70" s="43">
        <f t="shared" ref="FF70:FF133" si="57">(((IF(SUM(T70:Y70)&gt;0,SUM(T70:Y70),0))+0)+0)+0</f>
        <v>0</v>
      </c>
      <c r="FG70" s="21">
        <f t="shared" ref="FG70:FG133" si="58">(((IF(FF70&gt;0,FF70*C70,0))+0)+0)+0</f>
        <v>0</v>
      </c>
      <c r="FH70" s="43">
        <f t="shared" ref="FH70:FH133" si="59">(((IF(SUM(Z70:AE70)&gt;0,SUM(Z70:AE70),0))+0)+0)+0</f>
        <v>0</v>
      </c>
      <c r="FI70" s="21">
        <f t="shared" ref="FI70:FI133" si="60">(((IF(FH70&gt;0,FH70*C70,0))+0)+0)+0</f>
        <v>0</v>
      </c>
      <c r="FJ70" s="43">
        <f t="shared" ref="FJ70:FJ133" si="61">(((IF(SUM(AF70:AK70)&gt;0,SUM(AF70:AK70),0))+0)+0)+0</f>
        <v>0</v>
      </c>
      <c r="FK70" s="21">
        <f t="shared" ref="FK70:FK133" si="62">(((IF(FJ70&gt;0,FJ70*C70,0))+0)+0)+0</f>
        <v>0</v>
      </c>
      <c r="FL70" s="43">
        <f t="shared" ref="FL70:FL133" si="63">(((IF(SUM(AL70:AQ70)&gt;0,SUM(AL70:AQ70),0))+0)+0)+0</f>
        <v>0</v>
      </c>
      <c r="FM70" s="21">
        <f t="shared" ref="FM70:FM133" si="64">(((IF(FL70&gt;0,FL70*C70,0))+0)+0)+0</f>
        <v>0</v>
      </c>
      <c r="FN70" s="43">
        <f t="shared" ref="FN70:FN133" si="65">(((IF(SUM(AR70:AW70)&gt;0,SUM(AR70:AW70),0))+0)+0)+0</f>
        <v>0</v>
      </c>
      <c r="FO70" s="21">
        <f t="shared" ref="FO70:FO133" si="66">(((IF(FN70&gt;0,FN70*C70,0))+0)+0)+0</f>
        <v>0</v>
      </c>
      <c r="FP70" s="43">
        <f t="shared" ref="FP70:FP133" si="67">(((IF(SUM(AX70:BC70)&gt;0,SUM(AX70:BC70),0))+0)+0)+0</f>
        <v>0</v>
      </c>
      <c r="FQ70" s="21">
        <f t="shared" ref="FQ70:FQ133" si="68">(((IF(FP70&gt;0,FP70*C70,0))+0)+0)+0</f>
        <v>0</v>
      </c>
      <c r="FR70" s="43">
        <f t="shared" ref="FR70:FR133" si="69">(((IF(SUM(BD70:BI70)&gt;0,SUM(BD70:BI70),0))+0)+0)+0</f>
        <v>0</v>
      </c>
      <c r="FS70" s="21">
        <f t="shared" ref="FS70:FS133" si="70">((IF(FR70&gt;0,FR70*C70,0))+0)+0</f>
        <v>0</v>
      </c>
      <c r="FT70" s="43">
        <f t="shared" ref="FT70:FT133" si="71">((IF(SUM(BJ70:BO70)&gt;0,SUM(BJ70:BO70),0))+0)+0</f>
        <v>0</v>
      </c>
      <c r="FU70" s="21">
        <f t="shared" ref="FU70:FU133" si="72">((IF(FT70&gt;0,FT70*C70,0))+0)+0</f>
        <v>0</v>
      </c>
      <c r="FV70" s="43">
        <f t="shared" ref="FV70:FV133" si="73">((IF(SUM(BP70:BU70)&gt;0,SUM(BP70:BU70),0))+0)+0</f>
        <v>0</v>
      </c>
      <c r="FW70" s="21">
        <f t="shared" ref="FW70:FW133" si="74">((IF(FV70&gt;0,FV70*C70,0))+0)+0</f>
        <v>0</v>
      </c>
      <c r="FX70" s="43">
        <f t="shared" ref="FX70:FX133" si="75">((IF(SUM(BV70:CA70)&gt;0,SUM(BV70:CA70),0))+0)+0</f>
        <v>0</v>
      </c>
      <c r="FY70" s="21">
        <f t="shared" ref="FY70:FY133" si="76">((IF(FX70&gt;0,FX70*C70,0))+0)+0</f>
        <v>0</v>
      </c>
      <c r="FZ70" s="43">
        <f t="shared" ref="FZ70:FZ133" si="77">((IF(SUM(CB70:CG70)&gt;0,SUM(CB70:CG70),0))+0)+0</f>
        <v>0</v>
      </c>
      <c r="GA70" s="21">
        <f t="shared" ref="GA70:GA133" si="78">((IF(FZ70&gt;0,FZ70*C70,0))+0)+0</f>
        <v>0</v>
      </c>
      <c r="GB70" s="43">
        <f t="shared" ref="GB70:GB133" si="79">((IF(SUM(CH70:CM70)&gt;0,SUM(CH70:CM70),0))+0)+0</f>
        <v>0</v>
      </c>
      <c r="GC70" s="21">
        <f t="shared" ref="GC70:GC133" si="80">((IF(GB70&gt;0,GB70*C70,0))+0)+0</f>
        <v>0</v>
      </c>
      <c r="GD70" s="43">
        <f t="shared" ref="GD70:GD133" si="81">((IF(SUM(CN70:CS70)&gt;0,SUM(CN70:CS70),0))+0)+0</f>
        <v>0</v>
      </c>
      <c r="GE70" s="21">
        <f t="shared" ref="GE70:GE133" si="82">((IF(GD70&gt;0,GD70*C70,0))+0)+0</f>
        <v>0</v>
      </c>
      <c r="GF70" s="43">
        <f t="shared" ref="GF70:GF133" si="83">((IF(SUM(CT70:CY70)&gt;0,SUM(CT70:CY70),0))+0)+0</f>
        <v>0</v>
      </c>
      <c r="GG70" s="21">
        <f t="shared" ref="GG70:GG133" si="84">((IF(GF70&gt;0,GF70*C70,0))+0)+0</f>
        <v>0</v>
      </c>
      <c r="GH70" s="43">
        <f t="shared" ref="GH70:GH133" si="85">((IF(SUM(CZ70:DE70)&gt;0,SUM(CZ70:DE70),0))+0)+0</f>
        <v>0</v>
      </c>
      <c r="GI70" s="21">
        <f t="shared" ref="GI70:GI133" si="86">((IF(GH70&gt;0,GH70*C70,0))+0)+0</f>
        <v>0</v>
      </c>
      <c r="GJ70" s="43">
        <f t="shared" ref="GJ70:GJ133" si="87">((IF(SUM(DF70:DK70)&gt;0,SUM(DF70:DK70),0))+0)+0</f>
        <v>0</v>
      </c>
      <c r="GK70" s="21">
        <f t="shared" ref="GK70:GK133" si="88">((IF(GJ70&gt;0,GJ70*C70,0))+0)+0</f>
        <v>0</v>
      </c>
      <c r="GL70" s="43">
        <f t="shared" ref="GL70:GL133" si="89">((IF(SUM(DL70:DQ70)&gt;0,SUM(DL70:DQ70),0))+0)+0</f>
        <v>0</v>
      </c>
      <c r="GM70" s="21">
        <f t="shared" ref="GM70:GM133" si="90">((IF(GL70&gt;0,GL70*C70,0))+0)+0</f>
        <v>0</v>
      </c>
      <c r="GN70" s="43">
        <f t="shared" ref="GN70:GN133" si="91">((IF(SUM(DR70:DW70)&gt;0,SUM(DR70:DW70),0))+0)+0</f>
        <v>0</v>
      </c>
      <c r="GO70" s="21">
        <f t="shared" ref="GO70:GO133" si="92">((IF(GN70&gt;0,GN70*C70,0))+0)+0</f>
        <v>0</v>
      </c>
      <c r="GP70" s="43">
        <f t="shared" ref="GP70:GP133" si="93">((IF(SUM(DX70:EC70)&gt;0,SUM(DX70:EC70),0))+0)+0</f>
        <v>0</v>
      </c>
      <c r="GQ70" s="21">
        <f t="shared" ref="GQ70:GQ133" si="94">((IF(GP70&gt;0,GP70*C70,0))+0)+0</f>
        <v>0</v>
      </c>
      <c r="GR70" s="43">
        <f t="shared" ref="GR70:GR133" si="95">((IF(SUM(ED70:EI70)&gt;0,SUM(ED70:EI70),0))+0)+0</f>
        <v>0</v>
      </c>
      <c r="GS70" s="21">
        <f t="shared" ref="GS70:GS133" si="96">((IF(GR70&gt;0,GR70*C70,0))+0)+0</f>
        <v>0</v>
      </c>
      <c r="GT70" s="43">
        <f t="shared" ref="GT70:GT133" si="97">((IF(SUM(EJ70:EO70)&gt;0,SUM(EJ70:EO70),0))+0)+0</f>
        <v>0</v>
      </c>
      <c r="GU70" s="21">
        <f t="shared" ref="GU70:GU133" si="98">((IF(GT70&gt;0,GT70*C70,0))+0)+0</f>
        <v>0</v>
      </c>
      <c r="GV70" s="43">
        <f t="shared" ref="GV70:GV133" si="99">((FB70+FD70+FF70+FH70+FJ70+FL70+FN70+FP70+FR70+FT70+FV70+FX70+FZ70+GB70+GD70+GF70+GH70+GJ70+GL70+GN70+GP70+GR70+GT70)+0)+0</f>
        <v>0</v>
      </c>
      <c r="GW70" s="43">
        <f t="shared" ref="GW70:GW133" si="100">((GV70*C70)+0)+0</f>
        <v>0</v>
      </c>
      <c r="GX70" s="28"/>
      <c r="GY70" s="43">
        <f t="shared" si="50"/>
        <v>0</v>
      </c>
      <c r="HF70" s="89" t="str">
        <f t="shared" ref="HF70:HH133" si="101">B70</f>
        <v>Sample65</v>
      </c>
      <c r="HG70" s="43">
        <f t="shared" si="101"/>
        <v>135</v>
      </c>
      <c r="HH70" s="89" t="str">
        <f t="shared" si="101"/>
        <v>Ft/db</v>
      </c>
      <c r="HI70" s="13">
        <f t="shared" si="51"/>
        <v>0</v>
      </c>
      <c r="HJ70" s="43">
        <f>IF($HJ$1=1,IF(haviszla1!$E$5="h",haviszla1!H70,IF(haviszla1!$E$5="k",haviszla1!I70,IF(haviszla1!$E$5="sz",haviszla1!J70,IF(haviszla1!$E$5="cs",haviszla1!K70,IF(haviszla1!$E$5="p",haviszla1!L70,IF(haviszla1!$E$5="szo",haviszla1!M70,0)))))),0)</f>
        <v>0</v>
      </c>
      <c r="HK70" s="43">
        <f>IF($HK$1=1,IF(haviszla1!$E$5="h",haviszla1!N70,IF(haviszla1!$E$5="k",haviszla1!O70,IF(haviszla1!$E$5="sz",haviszla1!P70,IF(haviszla1!$E$5="cs",haviszla1!Q70,IF(haviszla1!$E$5="p",haviszla1!R70,IF(haviszla1!$E$5="szo",haviszla1!S70,0)))))),0)</f>
        <v>0</v>
      </c>
      <c r="HL70" s="43">
        <f>IF($HL$1=1,IF(haviszla1!$E$5="h",haviszla1!T70,IF(haviszla1!$E$5="k",haviszla1!U70,IF(haviszla1!$E$5="sz",haviszla1!V70,IF(haviszla1!$E$5="cs",haviszla1!W70,IF(haviszla1!$E$5="p",haviszla1!X70,IF(haviszla1!$E$5="szo",haviszla1!Y70,0)))))),0)</f>
        <v>0</v>
      </c>
      <c r="HM70" s="43">
        <f>IF($HM$1=1,IF(haviszla1!$E$5="h",haviszla1!Z70,IF(haviszla1!$E$5="k",haviszla1!AA70,IF(haviszla1!$E$5="sz",haviszla1!AB70,IF(haviszla1!$E$5="cs",haviszla1!AC70,IF(haviszla1!$E$5="p",haviszla1!AD70,IF(haviszla1!$E$5="szo",haviszla1!AE70,0)))))),0)</f>
        <v>0</v>
      </c>
      <c r="HN70" s="43">
        <f>IF($HN$1=1,IF(haviszla1!$E$5="h",haviszla1!AF70,IF(haviszla1!$E$5="k",haviszla1!AG70,IF(haviszla1!$E$5="sz",haviszla1!AH70,IF(haviszla1!$E$5="cs",haviszla1!AI70,IF(haviszla1!$E$5="p",haviszla1!AJ70,IF(haviszla1!$E$5="szo",haviszla1!AK70,0)))))),0)</f>
        <v>0</v>
      </c>
      <c r="HO70" s="43">
        <f>IF($HO$1=1,IF(haviszla1!$E$5="h",haviszla1!AL70,IF(haviszla1!$E$5="k",haviszla1!AM70,IF(haviszla1!$E$5="sz",haviszla1!AN70,IF(haviszla1!$E$5="cs",haviszla1!AO70,IF(haviszla1!$E$5="p",haviszla1!AP70,IF(haviszla1!$E$5="szo",haviszla1!AQ70,0)))))),0)</f>
        <v>0</v>
      </c>
      <c r="HP70" s="43">
        <f>IF($HP$1=1,IF(haviszla1!$E$5="h",haviszla1!AR70,IF(haviszla1!$E$5="k",haviszla1!AS70,IF(haviszla1!$E$5="sz",haviszla1!AT70,IF(haviszla1!$E$5="cs",haviszla1!AU70,IF(haviszla1!$E$5="p",haviszla1!AV70,IF(haviszla1!$E$5="szo",haviszla1!AW70,0)))))),0)</f>
        <v>0</v>
      </c>
      <c r="HQ70" s="43">
        <f>IF($HQ$1=1,IF(haviszla1!$E$5="h",haviszla1!AX70,IF(haviszla1!$E$5="k",haviszla1!AY70,IF(haviszla1!$E$5="sz",haviszla1!AZ70,IF(haviszla1!$E$5="cs",haviszla1!BA70,IF(haviszla1!$E$5="p",haviszla1!BB70,IF(haviszla1!$E$5="szo",haviszla1!BC70,0)))))),0)</f>
        <v>0</v>
      </c>
      <c r="HR70" s="43">
        <f>IF($HR$1=1,IF(haviszla1!$E$5="h",haviszla1!BD70,IF(haviszla1!$E$5="k",haviszla1!BE70,IF(haviszla1!$E$5="sz",haviszla1!BF70,IF(haviszla1!$E$5="cs",haviszla1!BG70,IF(haviszla1!$E$5="p",haviszla1!BH70,IF(haviszla1!$E$5="szo",haviszla1!BI70,0)))))),0)</f>
        <v>0</v>
      </c>
      <c r="HS70" s="43">
        <f>IF($HS$1=1,IF(haviszla1!$E$5="h",haviszla1!BJ70,IF(haviszla1!$E$5="k",haviszla1!BK70,IF(haviszla1!$E$5="sz",haviszla1!BL70,IF(haviszla1!$E$5="cs",haviszla1!BM70,IF(haviszla1!$E$5="p",haviszla1!BN70,IF(haviszla1!$E$5="szo",haviszla1!BO70,0)))))),0)</f>
        <v>0</v>
      </c>
      <c r="HT70" s="43">
        <f>IF($HT$1=1,IF(haviszla1!$E$5="h",haviszla1!BP70,IF(haviszla1!$E$5="k",haviszla1!BQ70,IF(haviszla1!$E$5="sz",haviszla1!BR70,IF(haviszla1!$E$5="cs",haviszla1!BS70,IF(haviszla1!$E$5="p",haviszla1!BT70,IF(haviszla1!$E$5="szo",haviszla1!BU70,0)))))),0)</f>
        <v>0</v>
      </c>
      <c r="HU70" s="43">
        <f>IF($HU$1=1,IF(haviszla1!$E$5="h",haviszla1!BV70,IF(haviszla1!$E$5="k",haviszla1!BW70,IF(haviszla1!$E$5="sz",haviszla1!BX70,IF(haviszla1!$E$5="cs",haviszla1!BY70,IF(haviszla1!$E$5="p",haviszla1!BZ70,IF(haviszla1!$E$5="szo",haviszla1!CA70,0)))))),0)</f>
        <v>0</v>
      </c>
      <c r="HV70" s="43">
        <f>IF($HV$1=1,IF(haviszla1!$E$5="h",haviszla1!CB70,IF(haviszla1!$E$5="k",haviszla1!CC70,IF(haviszla1!$E$5="sz",haviszla1!CD70,IF(haviszla1!$E$5="cs",haviszla1!CE70,IF(haviszla1!$E$5="p",haviszla1!CF70,IF(haviszla1!$E$5="szo",haviszla1!CG70,0)))))),0)</f>
        <v>0</v>
      </c>
      <c r="HW70" s="43">
        <f>IF($HW$1=1,IF(haviszla1!$E$5="h",haviszla1!CH70,IF(haviszla1!$E$5="k",haviszla1!CI70,IF(haviszla1!$E$5="sz",haviszla1!CJ70,IF(haviszla1!$E$5="cs",haviszla1!CK70,IF(haviszla1!$E$5="p",haviszla1!CL70,IF(haviszla1!$E$5="szo",haviszla1!CM70,0)))))),0)</f>
        <v>0</v>
      </c>
      <c r="HX70" s="43">
        <f>IF($HX$1=1,IF(haviszla1!$E$5="h",haviszla1!CN70,IF(haviszla1!$E$5="k",haviszla1!CO70,IF(haviszla1!$E$5="sz",haviszla1!CP70,IF(haviszla1!$E$5="cs",haviszla1!CQ70,IF(haviszla1!$E$5="p",haviszla1!CR70,IF(haviszla1!$E$5="szo",haviszla1!CS70,0)))))),0)</f>
        <v>0</v>
      </c>
      <c r="HY70" s="43">
        <f>IF($HY$1=1,IF(haviszla1!$E$5="h",haviszla1!CT70,IF(haviszla1!$E$5="k",haviszla1!CU70,IF(haviszla1!$E$5="sz",haviszla1!CV70,IF(haviszla1!$E$5="cs",haviszla1!CW70,IF(haviszla1!$E$5="p",haviszla1!CX70,IF(haviszla1!$E$5="szo",haviszla1!CY70,0)))))),0)</f>
        <v>0</v>
      </c>
      <c r="HZ70" s="43">
        <f>IF($HZ$1=1,IF(haviszla1!$E$5="h",haviszla1!CZ70,IF(haviszla1!$E$5="k",haviszla1!DA70,IF(haviszla1!$E$5="sz",haviszla1!DB70,IF(haviszla1!$E$5="cs",haviszla1!DC70,IF(haviszla1!$E$5="p",haviszla1!DD70,IF(haviszla1!$E$5="szo",haviszla1!DE70,0)))))),0)</f>
        <v>0</v>
      </c>
      <c r="IA70" s="43">
        <f>IF($IA$1=1,IF(haviszla1!$E$5="h",haviszla1!DF70,IF(haviszla1!$E$5="k",haviszla1!DG70,IF(haviszla1!$E$5="sz",haviszla1!DH70,IF(haviszla1!$E$5="cs",haviszla1!DI70,IF(haviszla1!$E$5="p",haviszla1!DJ70,IF(haviszla1!$E$5="szo",haviszla1!DK70,0)))))),0)</f>
        <v>0</v>
      </c>
      <c r="IB70" s="43">
        <f>IF($IB$1=1,IF(haviszla1!$E$5="h",haviszla1!DL70,IF(haviszla1!$E$5="k",haviszla1!DM70,IF(haviszla1!$E$5="sz",haviszla1!DN70,IF(haviszla1!$E$5="cs",haviszla1!DO70,IF(haviszla1!$E$5="p",haviszla1!DP70,IF(haviszla1!$E$5="szo",haviszla1!DQ70,0)))))),0)</f>
        <v>0</v>
      </c>
      <c r="IC70" s="43">
        <f>IF($IC$1=1,IF(haviszla1!$E$5="h",haviszla1!DR70,IF(haviszla1!$E$5="k",haviszla1!DS70,IF(haviszla1!$E$5="sz",haviszla1!DT70,IF(haviszla1!$E$5="cs",haviszla1!DU70,IF(haviszla1!$E$5="p",haviszla1!DV70,IF(haviszla1!$E$5="szo",haviszla1!DW70,0)))))),0)</f>
        <v>0</v>
      </c>
      <c r="ID70" s="43">
        <f>IF($ID$1=1,IF(haviszla1!$E$5="h",haviszla1!DX70,IF(haviszla1!$E$5="k",haviszla1!DY70,IF(haviszla1!$E$5="sz",haviszla1!DZ70,IF(haviszla1!$E$5="cs",haviszla1!EA70,IF(haviszla1!$E$5="p",haviszla1!EB70,IF(haviszla1!$E$5="szo",haviszla1!EC70,0)))))),0)</f>
        <v>0</v>
      </c>
      <c r="IE70" s="43">
        <f>IF($IE$1=1,IF(haviszla1!$E$5="h",haviszla1!ED70,IF(haviszla1!$E$5="k",haviszla1!EE70,IF(haviszla1!$E$5="sz",haviszla1!EF70,IF(haviszla1!$E$5="cs",haviszla1!EG70,IF(haviszla1!$E$5="p",haviszla1!EH70,IF(haviszla1!$E$5="szo",haviszla1!EI70,0)))))),0)</f>
        <v>0</v>
      </c>
    </row>
    <row r="71" spans="1:239" ht="15" customHeight="1">
      <c r="A71" s="18" t="s">
        <v>85</v>
      </c>
      <c r="B71" s="89" t="s">
        <v>451</v>
      </c>
      <c r="C71" s="43">
        <v>190</v>
      </c>
      <c r="D71" s="43" t="s">
        <v>151</v>
      </c>
      <c r="E71" s="13">
        <f t="shared" si="52"/>
        <v>0</v>
      </c>
      <c r="F71" s="48"/>
      <c r="G71" s="48"/>
      <c r="H71" s="89">
        <v>0</v>
      </c>
      <c r="I71" s="51">
        <v>0</v>
      </c>
      <c r="J71" s="89">
        <v>0</v>
      </c>
      <c r="K71" s="51">
        <v>0</v>
      </c>
      <c r="L71" s="51">
        <v>0</v>
      </c>
      <c r="M71" s="52">
        <v>0</v>
      </c>
      <c r="N71" s="64">
        <v>0</v>
      </c>
      <c r="O71" s="51">
        <v>0</v>
      </c>
      <c r="P71" s="51">
        <v>0</v>
      </c>
      <c r="Q71" s="51">
        <v>0</v>
      </c>
      <c r="R71" s="51">
        <v>0</v>
      </c>
      <c r="S71" s="54">
        <v>0</v>
      </c>
      <c r="T71" s="55">
        <v>0</v>
      </c>
      <c r="U71" s="51">
        <v>0</v>
      </c>
      <c r="V71" s="51">
        <v>0</v>
      </c>
      <c r="W71" s="51">
        <v>0</v>
      </c>
      <c r="X71" s="51">
        <v>0</v>
      </c>
      <c r="Y71" s="51">
        <v>0</v>
      </c>
      <c r="Z71" s="64">
        <v>0</v>
      </c>
      <c r="AA71" s="51">
        <v>0</v>
      </c>
      <c r="AB71" s="51">
        <v>0</v>
      </c>
      <c r="AC71" s="51">
        <v>0</v>
      </c>
      <c r="AD71" s="51">
        <v>0</v>
      </c>
      <c r="AE71" s="54">
        <v>0</v>
      </c>
      <c r="AF71" s="64">
        <v>0</v>
      </c>
      <c r="AG71" s="51">
        <v>0</v>
      </c>
      <c r="AH71" s="54">
        <v>0</v>
      </c>
      <c r="AI71" s="51">
        <v>0</v>
      </c>
      <c r="AJ71" s="56">
        <v>0</v>
      </c>
      <c r="AK71" s="51">
        <v>0</v>
      </c>
      <c r="AL71" s="55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64">
        <v>0</v>
      </c>
      <c r="AS71" s="51">
        <v>0</v>
      </c>
      <c r="AT71" s="51">
        <v>0</v>
      </c>
      <c r="AU71" s="51">
        <v>0</v>
      </c>
      <c r="AV71" s="51">
        <v>0</v>
      </c>
      <c r="AW71" s="54">
        <v>0</v>
      </c>
      <c r="AX71" s="57">
        <v>2</v>
      </c>
      <c r="AY71" s="51">
        <v>0</v>
      </c>
      <c r="AZ71" s="51">
        <v>2</v>
      </c>
      <c r="BA71" s="51">
        <v>2</v>
      </c>
      <c r="BB71" s="56">
        <v>0</v>
      </c>
      <c r="BC71" s="58">
        <v>0</v>
      </c>
      <c r="BD71" s="55">
        <v>0</v>
      </c>
      <c r="BE71" s="51">
        <v>0</v>
      </c>
      <c r="BF71" s="54">
        <v>0</v>
      </c>
      <c r="BG71" s="54">
        <v>0</v>
      </c>
      <c r="BH71" s="54">
        <v>0</v>
      </c>
      <c r="BI71" s="54">
        <v>0</v>
      </c>
      <c r="BJ71" s="55">
        <v>0</v>
      </c>
      <c r="BK71" s="54">
        <v>0</v>
      </c>
      <c r="BL71" s="54">
        <v>0</v>
      </c>
      <c r="BM71" s="51">
        <v>0</v>
      </c>
      <c r="BN71" s="51">
        <v>0</v>
      </c>
      <c r="BO71" s="54">
        <v>0</v>
      </c>
      <c r="BP71" s="55">
        <v>0</v>
      </c>
      <c r="BQ71" s="54">
        <v>0</v>
      </c>
      <c r="BR71" s="54">
        <v>0</v>
      </c>
      <c r="BS71" s="51">
        <v>0</v>
      </c>
      <c r="BT71" s="54">
        <v>0</v>
      </c>
      <c r="BU71" s="54">
        <v>0</v>
      </c>
      <c r="BV71" s="55">
        <v>0</v>
      </c>
      <c r="BW71" s="54">
        <v>0</v>
      </c>
      <c r="BX71" s="54">
        <v>0</v>
      </c>
      <c r="BY71" s="51">
        <v>0</v>
      </c>
      <c r="BZ71" s="51">
        <v>0</v>
      </c>
      <c r="CA71" s="54">
        <v>0</v>
      </c>
      <c r="CB71" s="55">
        <v>0</v>
      </c>
      <c r="CC71" s="51">
        <v>0</v>
      </c>
      <c r="CD71" s="54">
        <v>0</v>
      </c>
      <c r="CE71" s="51">
        <v>0</v>
      </c>
      <c r="CF71" s="51">
        <v>0</v>
      </c>
      <c r="CG71" s="54">
        <v>0</v>
      </c>
      <c r="CH71" s="55">
        <v>0</v>
      </c>
      <c r="CI71" s="54">
        <v>0</v>
      </c>
      <c r="CJ71" s="54">
        <v>0</v>
      </c>
      <c r="CK71" s="51">
        <v>0</v>
      </c>
      <c r="CL71" s="54">
        <v>0</v>
      </c>
      <c r="CM71" s="54">
        <v>0</v>
      </c>
      <c r="CN71" s="55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64">
        <v>0</v>
      </c>
      <c r="CU71" s="51">
        <v>0</v>
      </c>
      <c r="CV71" s="51">
        <v>0</v>
      </c>
      <c r="CW71" s="51">
        <v>0</v>
      </c>
      <c r="CX71" s="51">
        <v>0</v>
      </c>
      <c r="CY71" s="51">
        <v>0</v>
      </c>
      <c r="CZ71" s="64">
        <v>0</v>
      </c>
      <c r="DA71" s="54">
        <v>0</v>
      </c>
      <c r="DB71" s="54">
        <v>0</v>
      </c>
      <c r="DC71" s="54">
        <v>0</v>
      </c>
      <c r="DD71" s="58">
        <v>0</v>
      </c>
      <c r="DE71" s="54">
        <v>0</v>
      </c>
      <c r="DF71" s="55">
        <v>0</v>
      </c>
      <c r="DG71" s="51">
        <v>0</v>
      </c>
      <c r="DH71" s="54">
        <v>0</v>
      </c>
      <c r="DI71" s="51">
        <v>0</v>
      </c>
      <c r="DJ71" s="51">
        <v>0</v>
      </c>
      <c r="DK71" s="54">
        <v>0</v>
      </c>
      <c r="DL71" s="64">
        <v>0</v>
      </c>
      <c r="DM71" s="56">
        <v>0</v>
      </c>
      <c r="DN71" s="51">
        <v>0</v>
      </c>
      <c r="DO71" s="51">
        <v>0</v>
      </c>
      <c r="DP71" s="51">
        <v>0</v>
      </c>
      <c r="DQ71" s="54">
        <v>0</v>
      </c>
      <c r="DR71" s="64">
        <v>0</v>
      </c>
      <c r="DS71" s="51">
        <v>0</v>
      </c>
      <c r="DT71" s="51">
        <v>0</v>
      </c>
      <c r="DU71" s="51">
        <v>0</v>
      </c>
      <c r="DV71" s="51">
        <v>0</v>
      </c>
      <c r="DW71" s="54">
        <v>0</v>
      </c>
      <c r="DX71" s="55">
        <v>0</v>
      </c>
      <c r="DY71" s="54">
        <v>0</v>
      </c>
      <c r="DZ71" s="54">
        <v>0</v>
      </c>
      <c r="EA71" s="54">
        <v>0</v>
      </c>
      <c r="EB71" s="51">
        <v>0</v>
      </c>
      <c r="EC71" s="54">
        <v>0</v>
      </c>
      <c r="ED71" s="64">
        <v>0</v>
      </c>
      <c r="EE71" s="54">
        <v>0</v>
      </c>
      <c r="EF71" s="51">
        <v>0</v>
      </c>
      <c r="EG71" s="54">
        <v>0</v>
      </c>
      <c r="EH71" s="58">
        <v>0</v>
      </c>
      <c r="EI71" s="54">
        <v>0</v>
      </c>
      <c r="EJ71" s="55"/>
      <c r="EK71" s="54">
        <v>0</v>
      </c>
      <c r="EL71" s="54"/>
      <c r="EM71" s="54"/>
      <c r="EN71" s="54"/>
      <c r="EO71" s="59"/>
      <c r="EP71" s="55"/>
      <c r="EQ71" s="54">
        <v>0</v>
      </c>
      <c r="ER71" s="54"/>
      <c r="ES71" s="54"/>
      <c r="ET71" s="54"/>
      <c r="EU71" s="59"/>
      <c r="EV71" s="55"/>
      <c r="EW71" s="54">
        <v>0</v>
      </c>
      <c r="EX71" s="54"/>
      <c r="EY71" s="54"/>
      <c r="EZ71" s="54"/>
      <c r="FA71" s="59">
        <v>0</v>
      </c>
      <c r="FB71" s="43">
        <f t="shared" si="53"/>
        <v>0</v>
      </c>
      <c r="FC71" s="21">
        <f t="shared" si="54"/>
        <v>0</v>
      </c>
      <c r="FD71" s="43">
        <f t="shared" si="55"/>
        <v>0</v>
      </c>
      <c r="FE71" s="21">
        <f t="shared" si="56"/>
        <v>0</v>
      </c>
      <c r="FF71" s="43">
        <f t="shared" si="57"/>
        <v>0</v>
      </c>
      <c r="FG71" s="21">
        <f t="shared" si="58"/>
        <v>0</v>
      </c>
      <c r="FH71" s="43">
        <f t="shared" si="59"/>
        <v>0</v>
      </c>
      <c r="FI71" s="21">
        <f t="shared" si="60"/>
        <v>0</v>
      </c>
      <c r="FJ71" s="43">
        <f t="shared" si="61"/>
        <v>0</v>
      </c>
      <c r="FK71" s="21">
        <f t="shared" si="62"/>
        <v>0</v>
      </c>
      <c r="FL71" s="43">
        <f t="shared" si="63"/>
        <v>0</v>
      </c>
      <c r="FM71" s="21">
        <f t="shared" si="64"/>
        <v>0</v>
      </c>
      <c r="FN71" s="43">
        <f t="shared" si="65"/>
        <v>0</v>
      </c>
      <c r="FO71" s="21">
        <f t="shared" si="66"/>
        <v>0</v>
      </c>
      <c r="FP71" s="43">
        <f t="shared" si="67"/>
        <v>6</v>
      </c>
      <c r="FQ71" s="21">
        <f t="shared" si="68"/>
        <v>1140</v>
      </c>
      <c r="FR71" s="43">
        <f t="shared" si="69"/>
        <v>0</v>
      </c>
      <c r="FS71" s="21">
        <f t="shared" si="70"/>
        <v>0</v>
      </c>
      <c r="FT71" s="43">
        <f t="shared" si="71"/>
        <v>0</v>
      </c>
      <c r="FU71" s="21">
        <f t="shared" si="72"/>
        <v>0</v>
      </c>
      <c r="FV71" s="43">
        <f t="shared" si="73"/>
        <v>0</v>
      </c>
      <c r="FW71" s="21">
        <f t="shared" si="74"/>
        <v>0</v>
      </c>
      <c r="FX71" s="43">
        <f t="shared" si="75"/>
        <v>0</v>
      </c>
      <c r="FY71" s="21">
        <f t="shared" si="76"/>
        <v>0</v>
      </c>
      <c r="FZ71" s="43">
        <f t="shared" si="77"/>
        <v>0</v>
      </c>
      <c r="GA71" s="21">
        <f t="shared" si="78"/>
        <v>0</v>
      </c>
      <c r="GB71" s="43">
        <f t="shared" si="79"/>
        <v>0</v>
      </c>
      <c r="GC71" s="21">
        <f t="shared" si="80"/>
        <v>0</v>
      </c>
      <c r="GD71" s="43">
        <f t="shared" si="81"/>
        <v>0</v>
      </c>
      <c r="GE71" s="21">
        <f t="shared" si="82"/>
        <v>0</v>
      </c>
      <c r="GF71" s="43">
        <f t="shared" si="83"/>
        <v>0</v>
      </c>
      <c r="GG71" s="21">
        <f t="shared" si="84"/>
        <v>0</v>
      </c>
      <c r="GH71" s="43">
        <f t="shared" si="85"/>
        <v>0</v>
      </c>
      <c r="GI71" s="21">
        <f t="shared" si="86"/>
        <v>0</v>
      </c>
      <c r="GJ71" s="43">
        <f t="shared" si="87"/>
        <v>0</v>
      </c>
      <c r="GK71" s="21">
        <f t="shared" si="88"/>
        <v>0</v>
      </c>
      <c r="GL71" s="43">
        <f t="shared" si="89"/>
        <v>0</v>
      </c>
      <c r="GM71" s="21">
        <f t="shared" si="90"/>
        <v>0</v>
      </c>
      <c r="GN71" s="43">
        <f t="shared" si="91"/>
        <v>0</v>
      </c>
      <c r="GO71" s="21">
        <f t="shared" si="92"/>
        <v>0</v>
      </c>
      <c r="GP71" s="43">
        <f t="shared" si="93"/>
        <v>0</v>
      </c>
      <c r="GQ71" s="21">
        <f t="shared" si="94"/>
        <v>0</v>
      </c>
      <c r="GR71" s="43">
        <f t="shared" si="95"/>
        <v>0</v>
      </c>
      <c r="GS71" s="21">
        <f t="shared" si="96"/>
        <v>0</v>
      </c>
      <c r="GT71" s="43">
        <f t="shared" si="97"/>
        <v>0</v>
      </c>
      <c r="GU71" s="21">
        <f t="shared" si="98"/>
        <v>0</v>
      </c>
      <c r="GV71" s="43">
        <f t="shared" si="99"/>
        <v>6</v>
      </c>
      <c r="GW71" s="43">
        <f t="shared" si="100"/>
        <v>1140</v>
      </c>
      <c r="GX71" s="28"/>
      <c r="GY71" s="43">
        <f t="shared" ref="GY71:GY134" si="102">E71</f>
        <v>0</v>
      </c>
      <c r="HF71" s="89" t="str">
        <f t="shared" si="101"/>
        <v>Sample66</v>
      </c>
      <c r="HG71" s="43">
        <f t="shared" si="101"/>
        <v>190</v>
      </c>
      <c r="HH71" s="89" t="str">
        <f t="shared" si="101"/>
        <v>Ft/db</v>
      </c>
      <c r="HI71" s="13">
        <f t="shared" ref="HI71:HI134" si="103">SUM(HJ71:IE71)</f>
        <v>0</v>
      </c>
      <c r="HJ71" s="43">
        <f>IF($HJ$1=1,IF(haviszla1!$E$5="h",haviszla1!H71,IF(haviszla1!$E$5="k",haviszla1!I71,IF(haviszla1!$E$5="sz",haviszla1!J71,IF(haviszla1!$E$5="cs",haviszla1!K71,IF(haviszla1!$E$5="p",haviszla1!L71,IF(haviszla1!$E$5="szo",haviszla1!M71,0)))))),0)</f>
        <v>0</v>
      </c>
      <c r="HK71" s="43">
        <f>IF($HK$1=1,IF(haviszla1!$E$5="h",haviszla1!N71,IF(haviszla1!$E$5="k",haviszla1!O71,IF(haviszla1!$E$5="sz",haviszla1!P71,IF(haviszla1!$E$5="cs",haviszla1!Q71,IF(haviszla1!$E$5="p",haviszla1!R71,IF(haviszla1!$E$5="szo",haviszla1!S71,0)))))),0)</f>
        <v>0</v>
      </c>
      <c r="HL71" s="43">
        <f>IF($HL$1=1,IF(haviszla1!$E$5="h",haviszla1!T71,IF(haviszla1!$E$5="k",haviszla1!U71,IF(haviszla1!$E$5="sz",haviszla1!V71,IF(haviszla1!$E$5="cs",haviszla1!W71,IF(haviszla1!$E$5="p",haviszla1!X71,IF(haviszla1!$E$5="szo",haviszla1!Y71,0)))))),0)</f>
        <v>0</v>
      </c>
      <c r="HM71" s="43">
        <f>IF($HM$1=1,IF(haviszla1!$E$5="h",haviszla1!Z71,IF(haviszla1!$E$5="k",haviszla1!AA71,IF(haviszla1!$E$5="sz",haviszla1!AB71,IF(haviszla1!$E$5="cs",haviszla1!AC71,IF(haviszla1!$E$5="p",haviszla1!AD71,IF(haviszla1!$E$5="szo",haviszla1!AE71,0)))))),0)</f>
        <v>0</v>
      </c>
      <c r="HN71" s="43">
        <f>IF($HN$1=1,IF(haviszla1!$E$5="h",haviszla1!AF71,IF(haviszla1!$E$5="k",haviszla1!AG71,IF(haviszla1!$E$5="sz",haviszla1!AH71,IF(haviszla1!$E$5="cs",haviszla1!AI71,IF(haviszla1!$E$5="p",haviszla1!AJ71,IF(haviszla1!$E$5="szo",haviszla1!AK71,0)))))),0)</f>
        <v>0</v>
      </c>
      <c r="HO71" s="43">
        <f>IF($HO$1=1,IF(haviszla1!$E$5="h",haviszla1!AL71,IF(haviszla1!$E$5="k",haviszla1!AM71,IF(haviszla1!$E$5="sz",haviszla1!AN71,IF(haviszla1!$E$5="cs",haviszla1!AO71,IF(haviszla1!$E$5="p",haviszla1!AP71,IF(haviszla1!$E$5="szo",haviszla1!AQ71,0)))))),0)</f>
        <v>0</v>
      </c>
      <c r="HP71" s="43">
        <f>IF($HP$1=1,IF(haviszla1!$E$5="h",haviszla1!AR71,IF(haviszla1!$E$5="k",haviszla1!AS71,IF(haviszla1!$E$5="sz",haviszla1!AT71,IF(haviszla1!$E$5="cs",haviszla1!AU71,IF(haviszla1!$E$5="p",haviszla1!AV71,IF(haviszla1!$E$5="szo",haviszla1!AW71,0)))))),0)</f>
        <v>0</v>
      </c>
      <c r="HQ71" s="43">
        <f>IF($HQ$1=1,IF(haviszla1!$E$5="h",haviszla1!AX71,IF(haviszla1!$E$5="k",haviszla1!AY71,IF(haviszla1!$E$5="sz",haviszla1!AZ71,IF(haviszla1!$E$5="cs",haviszla1!BA71,IF(haviszla1!$E$5="p",haviszla1!BB71,IF(haviszla1!$E$5="szo",haviszla1!BC71,0)))))),0)</f>
        <v>0</v>
      </c>
      <c r="HR71" s="43">
        <f>IF($HR$1=1,IF(haviszla1!$E$5="h",haviszla1!BD71,IF(haviszla1!$E$5="k",haviszla1!BE71,IF(haviszla1!$E$5="sz",haviszla1!BF71,IF(haviszla1!$E$5="cs",haviszla1!BG71,IF(haviszla1!$E$5="p",haviszla1!BH71,IF(haviszla1!$E$5="szo",haviszla1!BI71,0)))))),0)</f>
        <v>0</v>
      </c>
      <c r="HS71" s="43">
        <f>IF($HS$1=1,IF(haviszla1!$E$5="h",haviszla1!BJ71,IF(haviszla1!$E$5="k",haviszla1!BK71,IF(haviszla1!$E$5="sz",haviszla1!BL71,IF(haviszla1!$E$5="cs",haviszla1!BM71,IF(haviszla1!$E$5="p",haviszla1!BN71,IF(haviszla1!$E$5="szo",haviszla1!BO71,0)))))),0)</f>
        <v>0</v>
      </c>
      <c r="HT71" s="43">
        <f>IF($HT$1=1,IF(haviszla1!$E$5="h",haviszla1!BP71,IF(haviszla1!$E$5="k",haviszla1!BQ71,IF(haviszla1!$E$5="sz",haviszla1!BR71,IF(haviszla1!$E$5="cs",haviszla1!BS71,IF(haviszla1!$E$5="p",haviszla1!BT71,IF(haviszla1!$E$5="szo",haviszla1!BU71,0)))))),0)</f>
        <v>0</v>
      </c>
      <c r="HU71" s="43">
        <f>IF($HU$1=1,IF(haviszla1!$E$5="h",haviszla1!BV71,IF(haviszla1!$E$5="k",haviszla1!BW71,IF(haviszla1!$E$5="sz",haviszla1!BX71,IF(haviszla1!$E$5="cs",haviszla1!BY71,IF(haviszla1!$E$5="p",haviszla1!BZ71,IF(haviszla1!$E$5="szo",haviszla1!CA71,0)))))),0)</f>
        <v>0</v>
      </c>
      <c r="HV71" s="43">
        <f>IF($HV$1=1,IF(haviszla1!$E$5="h",haviszla1!CB71,IF(haviszla1!$E$5="k",haviszla1!CC71,IF(haviszla1!$E$5="sz",haviszla1!CD71,IF(haviszla1!$E$5="cs",haviszla1!CE71,IF(haviszla1!$E$5="p",haviszla1!CF71,IF(haviszla1!$E$5="szo",haviszla1!CG71,0)))))),0)</f>
        <v>0</v>
      </c>
      <c r="HW71" s="43">
        <f>IF($HW$1=1,IF(haviszla1!$E$5="h",haviszla1!CH71,IF(haviszla1!$E$5="k",haviszla1!CI71,IF(haviszla1!$E$5="sz",haviszla1!CJ71,IF(haviszla1!$E$5="cs",haviszla1!CK71,IF(haviszla1!$E$5="p",haviszla1!CL71,IF(haviszla1!$E$5="szo",haviszla1!CM71,0)))))),0)</f>
        <v>0</v>
      </c>
      <c r="HX71" s="43">
        <f>IF($HX$1=1,IF(haviszla1!$E$5="h",haviszla1!CN71,IF(haviszla1!$E$5="k",haviszla1!CO71,IF(haviszla1!$E$5="sz",haviszla1!CP71,IF(haviszla1!$E$5="cs",haviszla1!CQ71,IF(haviszla1!$E$5="p",haviszla1!CR71,IF(haviszla1!$E$5="szo",haviszla1!CS71,0)))))),0)</f>
        <v>0</v>
      </c>
      <c r="HY71" s="43">
        <f>IF($HY$1=1,IF(haviszla1!$E$5="h",haviszla1!CT71,IF(haviszla1!$E$5="k",haviszla1!CU71,IF(haviszla1!$E$5="sz",haviszla1!CV71,IF(haviszla1!$E$5="cs",haviszla1!CW71,IF(haviszla1!$E$5="p",haviszla1!CX71,IF(haviszla1!$E$5="szo",haviszla1!CY71,0)))))),0)</f>
        <v>0</v>
      </c>
      <c r="HZ71" s="43">
        <f>IF($HZ$1=1,IF(haviszla1!$E$5="h",haviszla1!CZ71,IF(haviszla1!$E$5="k",haviszla1!DA71,IF(haviszla1!$E$5="sz",haviszla1!DB71,IF(haviszla1!$E$5="cs",haviszla1!DC71,IF(haviszla1!$E$5="p",haviszla1!DD71,IF(haviszla1!$E$5="szo",haviszla1!DE71,0)))))),0)</f>
        <v>0</v>
      </c>
      <c r="IA71" s="43">
        <f>IF($IA$1=1,IF(haviszla1!$E$5="h",haviszla1!DF71,IF(haviszla1!$E$5="k",haviszla1!DG71,IF(haviszla1!$E$5="sz",haviszla1!DH71,IF(haviszla1!$E$5="cs",haviszla1!DI71,IF(haviszla1!$E$5="p",haviszla1!DJ71,IF(haviszla1!$E$5="szo",haviszla1!DK71,0)))))),0)</f>
        <v>0</v>
      </c>
      <c r="IB71" s="43">
        <f>IF($IB$1=1,IF(haviszla1!$E$5="h",haviszla1!DL71,IF(haviszla1!$E$5="k",haviszla1!DM71,IF(haviszla1!$E$5="sz",haviszla1!DN71,IF(haviszla1!$E$5="cs",haviszla1!DO71,IF(haviszla1!$E$5="p",haviszla1!DP71,IF(haviszla1!$E$5="szo",haviszla1!DQ71,0)))))),0)</f>
        <v>0</v>
      </c>
      <c r="IC71" s="43">
        <f>IF($IC$1=1,IF(haviszla1!$E$5="h",haviszla1!DR71,IF(haviszla1!$E$5="k",haviszla1!DS71,IF(haviszla1!$E$5="sz",haviszla1!DT71,IF(haviszla1!$E$5="cs",haviszla1!DU71,IF(haviszla1!$E$5="p",haviszla1!DV71,IF(haviszla1!$E$5="szo",haviszla1!DW71,0)))))),0)</f>
        <v>0</v>
      </c>
      <c r="ID71" s="43">
        <f>IF($ID$1=1,IF(haviszla1!$E$5="h",haviszla1!DX71,IF(haviszla1!$E$5="k",haviszla1!DY71,IF(haviszla1!$E$5="sz",haviszla1!DZ71,IF(haviszla1!$E$5="cs",haviszla1!EA71,IF(haviszla1!$E$5="p",haviszla1!EB71,IF(haviszla1!$E$5="szo",haviszla1!EC71,0)))))),0)</f>
        <v>0</v>
      </c>
      <c r="IE71" s="43">
        <f>IF($IE$1=1,IF(haviszla1!$E$5="h",haviszla1!ED71,IF(haviszla1!$E$5="k",haviszla1!EE71,IF(haviszla1!$E$5="sz",haviszla1!EF71,IF(haviszla1!$E$5="cs",haviszla1!EG71,IF(haviszla1!$E$5="p",haviszla1!EH71,IF(haviszla1!$E$5="szo",haviszla1!EI71,0)))))),0)</f>
        <v>0</v>
      </c>
    </row>
    <row r="72" spans="1:239" ht="15" customHeight="1">
      <c r="A72" s="18" t="s">
        <v>86</v>
      </c>
      <c r="B72" s="89" t="s">
        <v>452</v>
      </c>
      <c r="C72" s="43">
        <v>1350</v>
      </c>
      <c r="D72" s="43" t="s">
        <v>152</v>
      </c>
      <c r="E72" s="13">
        <f t="shared" si="52"/>
        <v>0</v>
      </c>
      <c r="F72" s="48"/>
      <c r="G72" s="49"/>
      <c r="H72" s="89">
        <v>0</v>
      </c>
      <c r="I72" s="51">
        <v>0</v>
      </c>
      <c r="J72" s="89">
        <v>0</v>
      </c>
      <c r="K72" s="51">
        <v>0</v>
      </c>
      <c r="L72" s="51">
        <v>0</v>
      </c>
      <c r="M72" s="52">
        <v>0</v>
      </c>
      <c r="N72" s="64">
        <v>3</v>
      </c>
      <c r="O72" s="51">
        <v>0</v>
      </c>
      <c r="P72" s="54">
        <v>0</v>
      </c>
      <c r="Q72" s="51">
        <v>0</v>
      </c>
      <c r="R72" s="51">
        <v>1</v>
      </c>
      <c r="S72" s="54">
        <v>0</v>
      </c>
      <c r="T72" s="55"/>
      <c r="U72" s="51">
        <v>0</v>
      </c>
      <c r="V72" s="54">
        <v>0</v>
      </c>
      <c r="W72" s="51">
        <v>0</v>
      </c>
      <c r="X72" s="51">
        <v>0</v>
      </c>
      <c r="Y72" s="54">
        <v>0</v>
      </c>
      <c r="Z72" s="64">
        <v>0</v>
      </c>
      <c r="AA72" s="51">
        <v>0</v>
      </c>
      <c r="AB72" s="54">
        <v>0</v>
      </c>
      <c r="AC72" s="51">
        <v>0</v>
      </c>
      <c r="AD72" s="51">
        <v>0</v>
      </c>
      <c r="AE72" s="54">
        <v>0</v>
      </c>
      <c r="AF72" s="64">
        <v>0</v>
      </c>
      <c r="AG72" s="51">
        <v>0</v>
      </c>
      <c r="AH72" s="54">
        <v>0</v>
      </c>
      <c r="AI72" s="51">
        <v>0</v>
      </c>
      <c r="AJ72" s="56">
        <v>0</v>
      </c>
      <c r="AK72" s="54">
        <v>0</v>
      </c>
      <c r="AL72" s="55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64">
        <v>0</v>
      </c>
      <c r="AS72" s="51">
        <v>0</v>
      </c>
      <c r="AT72" s="54">
        <v>0</v>
      </c>
      <c r="AU72" s="51">
        <v>0</v>
      </c>
      <c r="AV72" s="51">
        <v>0</v>
      </c>
      <c r="AW72" s="54">
        <v>0</v>
      </c>
      <c r="AX72" s="57">
        <v>0</v>
      </c>
      <c r="AY72" s="51">
        <v>0</v>
      </c>
      <c r="AZ72" s="54">
        <v>0</v>
      </c>
      <c r="BA72" s="51">
        <v>0</v>
      </c>
      <c r="BB72" s="56">
        <v>0</v>
      </c>
      <c r="BC72" s="58">
        <v>0</v>
      </c>
      <c r="BD72" s="55">
        <v>0</v>
      </c>
      <c r="BE72" s="51">
        <v>0</v>
      </c>
      <c r="BF72" s="54">
        <v>0</v>
      </c>
      <c r="BG72" s="54">
        <v>0</v>
      </c>
      <c r="BH72" s="54">
        <v>0</v>
      </c>
      <c r="BI72" s="54">
        <v>0</v>
      </c>
      <c r="BJ72" s="55">
        <v>0</v>
      </c>
      <c r="BK72" s="54">
        <v>0</v>
      </c>
      <c r="BL72" s="54">
        <v>0</v>
      </c>
      <c r="BM72" s="51">
        <v>0</v>
      </c>
      <c r="BN72" s="51">
        <v>0</v>
      </c>
      <c r="BO72" s="54">
        <v>0</v>
      </c>
      <c r="BP72" s="55">
        <v>0</v>
      </c>
      <c r="BQ72" s="54">
        <v>0</v>
      </c>
      <c r="BR72" s="54">
        <v>0</v>
      </c>
      <c r="BS72" s="51">
        <v>0</v>
      </c>
      <c r="BT72" s="54">
        <v>0</v>
      </c>
      <c r="BU72" s="54">
        <v>0</v>
      </c>
      <c r="BV72" s="55">
        <v>0</v>
      </c>
      <c r="BW72" s="54">
        <v>3</v>
      </c>
      <c r="BX72" s="54">
        <v>0</v>
      </c>
      <c r="BY72" s="51">
        <v>0</v>
      </c>
      <c r="BZ72" s="51">
        <v>0</v>
      </c>
      <c r="CA72" s="54">
        <v>0</v>
      </c>
      <c r="CB72" s="55">
        <v>0</v>
      </c>
      <c r="CC72" s="51">
        <v>0</v>
      </c>
      <c r="CD72" s="54">
        <v>0</v>
      </c>
      <c r="CE72" s="51">
        <v>0</v>
      </c>
      <c r="CF72" s="51">
        <v>0</v>
      </c>
      <c r="CG72" s="54">
        <v>0</v>
      </c>
      <c r="CH72" s="55">
        <v>0</v>
      </c>
      <c r="CI72" s="54">
        <v>0</v>
      </c>
      <c r="CJ72" s="54">
        <v>0</v>
      </c>
      <c r="CK72" s="51">
        <v>0</v>
      </c>
      <c r="CL72" s="54">
        <v>0</v>
      </c>
      <c r="CM72" s="54">
        <v>0</v>
      </c>
      <c r="CN72" s="55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64">
        <v>0</v>
      </c>
      <c r="CU72" s="51">
        <v>0</v>
      </c>
      <c r="CV72" s="54">
        <v>0</v>
      </c>
      <c r="CW72" s="51">
        <v>0</v>
      </c>
      <c r="CX72" s="51">
        <v>0</v>
      </c>
      <c r="CY72" s="54">
        <v>0</v>
      </c>
      <c r="CZ72" s="64">
        <v>0</v>
      </c>
      <c r="DA72" s="54">
        <v>0</v>
      </c>
      <c r="DB72" s="54">
        <v>0</v>
      </c>
      <c r="DC72" s="54">
        <v>0</v>
      </c>
      <c r="DD72" s="58">
        <v>0</v>
      </c>
      <c r="DE72" s="54">
        <v>0</v>
      </c>
      <c r="DF72" s="55">
        <v>0</v>
      </c>
      <c r="DG72" s="51">
        <v>0</v>
      </c>
      <c r="DH72" s="54">
        <v>0</v>
      </c>
      <c r="DI72" s="51">
        <v>0</v>
      </c>
      <c r="DJ72" s="51">
        <v>0</v>
      </c>
      <c r="DK72" s="54">
        <v>0</v>
      </c>
      <c r="DL72" s="64">
        <v>0</v>
      </c>
      <c r="DM72" s="56">
        <v>0</v>
      </c>
      <c r="DN72" s="54">
        <v>0</v>
      </c>
      <c r="DO72" s="51">
        <v>0</v>
      </c>
      <c r="DP72" s="51">
        <v>0</v>
      </c>
      <c r="DQ72" s="54">
        <v>0</v>
      </c>
      <c r="DR72" s="64">
        <v>0</v>
      </c>
      <c r="DS72" s="51">
        <v>0</v>
      </c>
      <c r="DT72" s="54">
        <v>0</v>
      </c>
      <c r="DU72" s="51">
        <v>0</v>
      </c>
      <c r="DV72" s="51">
        <v>0</v>
      </c>
      <c r="DW72" s="54">
        <v>0</v>
      </c>
      <c r="DX72" s="55">
        <v>0</v>
      </c>
      <c r="DY72" s="54">
        <v>0</v>
      </c>
      <c r="DZ72" s="54">
        <v>0</v>
      </c>
      <c r="EA72" s="54">
        <v>0</v>
      </c>
      <c r="EB72" s="51">
        <v>0</v>
      </c>
      <c r="EC72" s="54">
        <v>0</v>
      </c>
      <c r="ED72" s="64">
        <v>0</v>
      </c>
      <c r="EE72" s="54">
        <v>0</v>
      </c>
      <c r="EF72" s="54">
        <v>0</v>
      </c>
      <c r="EG72" s="54">
        <v>0</v>
      </c>
      <c r="EH72" s="58">
        <v>0</v>
      </c>
      <c r="EI72" s="54">
        <v>0</v>
      </c>
      <c r="EJ72" s="55"/>
      <c r="EK72" s="54">
        <v>0</v>
      </c>
      <c r="EL72" s="54"/>
      <c r="EM72" s="54"/>
      <c r="EN72" s="54"/>
      <c r="EO72" s="59"/>
      <c r="EP72" s="55"/>
      <c r="EQ72" s="54">
        <v>0</v>
      </c>
      <c r="ER72" s="54"/>
      <c r="ES72" s="54"/>
      <c r="ET72" s="54"/>
      <c r="EU72" s="59"/>
      <c r="EV72" s="55"/>
      <c r="EW72" s="54">
        <v>0</v>
      </c>
      <c r="EX72" s="54"/>
      <c r="EY72" s="54"/>
      <c r="EZ72" s="54"/>
      <c r="FA72" s="59">
        <v>0</v>
      </c>
      <c r="FB72" s="43">
        <f t="shared" si="53"/>
        <v>0</v>
      </c>
      <c r="FC72" s="21">
        <f t="shared" si="54"/>
        <v>0</v>
      </c>
      <c r="FD72" s="43">
        <f t="shared" si="55"/>
        <v>4</v>
      </c>
      <c r="FE72" s="21">
        <f t="shared" si="56"/>
        <v>5400</v>
      </c>
      <c r="FF72" s="43">
        <f t="shared" si="57"/>
        <v>0</v>
      </c>
      <c r="FG72" s="21">
        <f t="shared" si="58"/>
        <v>0</v>
      </c>
      <c r="FH72" s="43">
        <f t="shared" si="59"/>
        <v>0</v>
      </c>
      <c r="FI72" s="21">
        <f t="shared" si="60"/>
        <v>0</v>
      </c>
      <c r="FJ72" s="43">
        <f t="shared" si="61"/>
        <v>0</v>
      </c>
      <c r="FK72" s="21">
        <f t="shared" si="62"/>
        <v>0</v>
      </c>
      <c r="FL72" s="43">
        <f t="shared" si="63"/>
        <v>0</v>
      </c>
      <c r="FM72" s="21">
        <f t="shared" si="64"/>
        <v>0</v>
      </c>
      <c r="FN72" s="43">
        <f t="shared" si="65"/>
        <v>0</v>
      </c>
      <c r="FO72" s="21">
        <f t="shared" si="66"/>
        <v>0</v>
      </c>
      <c r="FP72" s="43">
        <f t="shared" si="67"/>
        <v>0</v>
      </c>
      <c r="FQ72" s="21">
        <f t="shared" si="68"/>
        <v>0</v>
      </c>
      <c r="FR72" s="43">
        <f t="shared" si="69"/>
        <v>0</v>
      </c>
      <c r="FS72" s="21">
        <f t="shared" si="70"/>
        <v>0</v>
      </c>
      <c r="FT72" s="43">
        <f t="shared" si="71"/>
        <v>0</v>
      </c>
      <c r="FU72" s="21">
        <f t="shared" si="72"/>
        <v>0</v>
      </c>
      <c r="FV72" s="43">
        <f t="shared" si="73"/>
        <v>0</v>
      </c>
      <c r="FW72" s="21">
        <f t="shared" si="74"/>
        <v>0</v>
      </c>
      <c r="FX72" s="43">
        <f t="shared" si="75"/>
        <v>3</v>
      </c>
      <c r="FY72" s="21">
        <f t="shared" si="76"/>
        <v>4050</v>
      </c>
      <c r="FZ72" s="43">
        <f t="shared" si="77"/>
        <v>0</v>
      </c>
      <c r="GA72" s="21">
        <f t="shared" si="78"/>
        <v>0</v>
      </c>
      <c r="GB72" s="43">
        <f t="shared" si="79"/>
        <v>0</v>
      </c>
      <c r="GC72" s="21">
        <f t="shared" si="80"/>
        <v>0</v>
      </c>
      <c r="GD72" s="43">
        <f t="shared" si="81"/>
        <v>0</v>
      </c>
      <c r="GE72" s="21">
        <f t="shared" si="82"/>
        <v>0</v>
      </c>
      <c r="GF72" s="43">
        <f t="shared" si="83"/>
        <v>0</v>
      </c>
      <c r="GG72" s="21">
        <f t="shared" si="84"/>
        <v>0</v>
      </c>
      <c r="GH72" s="43">
        <f t="shared" si="85"/>
        <v>0</v>
      </c>
      <c r="GI72" s="21">
        <f t="shared" si="86"/>
        <v>0</v>
      </c>
      <c r="GJ72" s="43">
        <f t="shared" si="87"/>
        <v>0</v>
      </c>
      <c r="GK72" s="21">
        <f t="shared" si="88"/>
        <v>0</v>
      </c>
      <c r="GL72" s="43">
        <f t="shared" si="89"/>
        <v>0</v>
      </c>
      <c r="GM72" s="21">
        <f t="shared" si="90"/>
        <v>0</v>
      </c>
      <c r="GN72" s="43">
        <f t="shared" si="91"/>
        <v>0</v>
      </c>
      <c r="GO72" s="21">
        <f t="shared" si="92"/>
        <v>0</v>
      </c>
      <c r="GP72" s="43">
        <f t="shared" si="93"/>
        <v>0</v>
      </c>
      <c r="GQ72" s="21">
        <f t="shared" si="94"/>
        <v>0</v>
      </c>
      <c r="GR72" s="43">
        <f t="shared" si="95"/>
        <v>0</v>
      </c>
      <c r="GS72" s="21">
        <f t="shared" si="96"/>
        <v>0</v>
      </c>
      <c r="GT72" s="43">
        <f t="shared" si="97"/>
        <v>0</v>
      </c>
      <c r="GU72" s="21">
        <f t="shared" si="98"/>
        <v>0</v>
      </c>
      <c r="GV72" s="43">
        <f t="shared" si="99"/>
        <v>7</v>
      </c>
      <c r="GW72" s="43">
        <f t="shared" si="100"/>
        <v>9450</v>
      </c>
      <c r="GX72" s="28"/>
      <c r="GY72" s="43">
        <f t="shared" si="102"/>
        <v>0</v>
      </c>
      <c r="HF72" s="89" t="str">
        <f t="shared" si="101"/>
        <v>Sample67</v>
      </c>
      <c r="HG72" s="43">
        <f t="shared" si="101"/>
        <v>1350</v>
      </c>
      <c r="HH72" s="89" t="str">
        <f t="shared" si="101"/>
        <v>Ft/kg</v>
      </c>
      <c r="HI72" s="13">
        <f t="shared" si="103"/>
        <v>0</v>
      </c>
      <c r="HJ72" s="43">
        <f>IF($HJ$1=1,IF(haviszla1!$E$5="h",haviszla1!H72,IF(haviszla1!$E$5="k",haviszla1!I72,IF(haviszla1!$E$5="sz",haviszla1!J72,IF(haviszla1!$E$5="cs",haviszla1!K72,IF(haviszla1!$E$5="p",haviszla1!L72,IF(haviszla1!$E$5="szo",haviszla1!M72,0)))))),0)</f>
        <v>0</v>
      </c>
      <c r="HK72" s="43">
        <f>IF($HK$1=1,IF(haviszla1!$E$5="h",haviszla1!N72,IF(haviszla1!$E$5="k",haviszla1!O72,IF(haviszla1!$E$5="sz",haviszla1!P72,IF(haviszla1!$E$5="cs",haviszla1!Q72,IF(haviszla1!$E$5="p",haviszla1!R72,IF(haviszla1!$E$5="szo",haviszla1!S72,0)))))),0)</f>
        <v>0</v>
      </c>
      <c r="HL72" s="43">
        <f>IF($HL$1=1,IF(haviszla1!$E$5="h",haviszla1!T72,IF(haviszla1!$E$5="k",haviszla1!U72,IF(haviszla1!$E$5="sz",haviszla1!V72,IF(haviszla1!$E$5="cs",haviszla1!W72,IF(haviszla1!$E$5="p",haviszla1!X72,IF(haviszla1!$E$5="szo",haviszla1!Y72,0)))))),0)</f>
        <v>0</v>
      </c>
      <c r="HM72" s="43">
        <f>IF($HM$1=1,IF(haviszla1!$E$5="h",haviszla1!Z72,IF(haviszla1!$E$5="k",haviszla1!AA72,IF(haviszla1!$E$5="sz",haviszla1!AB72,IF(haviszla1!$E$5="cs",haviszla1!AC72,IF(haviszla1!$E$5="p",haviszla1!AD72,IF(haviszla1!$E$5="szo",haviszla1!AE72,0)))))),0)</f>
        <v>0</v>
      </c>
      <c r="HN72" s="43">
        <f>IF($HN$1=1,IF(haviszla1!$E$5="h",haviszla1!AF72,IF(haviszla1!$E$5="k",haviszla1!AG72,IF(haviszla1!$E$5="sz",haviszla1!AH72,IF(haviszla1!$E$5="cs",haviszla1!AI72,IF(haviszla1!$E$5="p",haviszla1!AJ72,IF(haviszla1!$E$5="szo",haviszla1!AK72,0)))))),0)</f>
        <v>0</v>
      </c>
      <c r="HO72" s="43">
        <f>IF($HO$1=1,IF(haviszla1!$E$5="h",haviszla1!AL72,IF(haviszla1!$E$5="k",haviszla1!AM72,IF(haviszla1!$E$5="sz",haviszla1!AN72,IF(haviszla1!$E$5="cs",haviszla1!AO72,IF(haviszla1!$E$5="p",haviszla1!AP72,IF(haviszla1!$E$5="szo",haviszla1!AQ72,0)))))),0)</f>
        <v>0</v>
      </c>
      <c r="HP72" s="43">
        <f>IF($HP$1=1,IF(haviszla1!$E$5="h",haviszla1!AR72,IF(haviszla1!$E$5="k",haviszla1!AS72,IF(haviszla1!$E$5="sz",haviszla1!AT72,IF(haviszla1!$E$5="cs",haviszla1!AU72,IF(haviszla1!$E$5="p",haviszla1!AV72,IF(haviszla1!$E$5="szo",haviszla1!AW72,0)))))),0)</f>
        <v>0</v>
      </c>
      <c r="HQ72" s="43">
        <f>IF($HQ$1=1,IF(haviszla1!$E$5="h",haviszla1!AX72,IF(haviszla1!$E$5="k",haviszla1!AY72,IF(haviszla1!$E$5="sz",haviszla1!AZ72,IF(haviszla1!$E$5="cs",haviszla1!BA72,IF(haviszla1!$E$5="p",haviszla1!BB72,IF(haviszla1!$E$5="szo",haviszla1!BC72,0)))))),0)</f>
        <v>0</v>
      </c>
      <c r="HR72" s="43">
        <f>IF($HR$1=1,IF(haviszla1!$E$5="h",haviszla1!BD72,IF(haviszla1!$E$5="k",haviszla1!BE72,IF(haviszla1!$E$5="sz",haviszla1!BF72,IF(haviszla1!$E$5="cs",haviszla1!BG72,IF(haviszla1!$E$5="p",haviszla1!BH72,IF(haviszla1!$E$5="szo",haviszla1!BI72,0)))))),0)</f>
        <v>0</v>
      </c>
      <c r="HS72" s="43">
        <f>IF($HS$1=1,IF(haviszla1!$E$5="h",haviszla1!BJ72,IF(haviszla1!$E$5="k",haviszla1!BK72,IF(haviszla1!$E$5="sz",haviszla1!BL72,IF(haviszla1!$E$5="cs",haviszla1!BM72,IF(haviszla1!$E$5="p",haviszla1!BN72,IF(haviszla1!$E$5="szo",haviszla1!BO72,0)))))),0)</f>
        <v>0</v>
      </c>
      <c r="HT72" s="43">
        <f>IF($HT$1=1,IF(haviszla1!$E$5="h",haviszla1!BP72,IF(haviszla1!$E$5="k",haviszla1!BQ72,IF(haviszla1!$E$5="sz",haviszla1!BR72,IF(haviszla1!$E$5="cs",haviszla1!BS72,IF(haviszla1!$E$5="p",haviszla1!BT72,IF(haviszla1!$E$5="szo",haviszla1!BU72,0)))))),0)</f>
        <v>0</v>
      </c>
      <c r="HU72" s="43">
        <f>IF($HU$1=1,IF(haviszla1!$E$5="h",haviszla1!BV72,IF(haviszla1!$E$5="k",haviszla1!BW72,IF(haviszla1!$E$5="sz",haviszla1!BX72,IF(haviszla1!$E$5="cs",haviszla1!BY72,IF(haviszla1!$E$5="p",haviszla1!BZ72,IF(haviszla1!$E$5="szo",haviszla1!CA72,0)))))),0)</f>
        <v>0</v>
      </c>
      <c r="HV72" s="43">
        <f>IF($HV$1=1,IF(haviszla1!$E$5="h",haviszla1!CB72,IF(haviszla1!$E$5="k",haviszla1!CC72,IF(haviszla1!$E$5="sz",haviszla1!CD72,IF(haviszla1!$E$5="cs",haviszla1!CE72,IF(haviszla1!$E$5="p",haviszla1!CF72,IF(haviszla1!$E$5="szo",haviszla1!CG72,0)))))),0)</f>
        <v>0</v>
      </c>
      <c r="HW72" s="43">
        <f>IF($HW$1=1,IF(haviszla1!$E$5="h",haviszla1!CH72,IF(haviszla1!$E$5="k",haviszla1!CI72,IF(haviszla1!$E$5="sz",haviszla1!CJ72,IF(haviszla1!$E$5="cs",haviszla1!CK72,IF(haviszla1!$E$5="p",haviszla1!CL72,IF(haviszla1!$E$5="szo",haviszla1!CM72,0)))))),0)</f>
        <v>0</v>
      </c>
      <c r="HX72" s="43">
        <f>IF($HX$1=1,IF(haviszla1!$E$5="h",haviszla1!CN72,IF(haviszla1!$E$5="k",haviszla1!CO72,IF(haviszla1!$E$5="sz",haviszla1!CP72,IF(haviszla1!$E$5="cs",haviszla1!CQ72,IF(haviszla1!$E$5="p",haviszla1!CR72,IF(haviszla1!$E$5="szo",haviszla1!CS72,0)))))),0)</f>
        <v>0</v>
      </c>
      <c r="HY72" s="43">
        <f>IF($HY$1=1,IF(haviszla1!$E$5="h",haviszla1!CT72,IF(haviszla1!$E$5="k",haviszla1!CU72,IF(haviszla1!$E$5="sz",haviszla1!CV72,IF(haviszla1!$E$5="cs",haviszla1!CW72,IF(haviszla1!$E$5="p",haviszla1!CX72,IF(haviszla1!$E$5="szo",haviszla1!CY72,0)))))),0)</f>
        <v>0</v>
      </c>
      <c r="HZ72" s="43">
        <f>IF($HZ$1=1,IF(haviszla1!$E$5="h",haviszla1!CZ72,IF(haviszla1!$E$5="k",haviszla1!DA72,IF(haviszla1!$E$5="sz",haviszla1!DB72,IF(haviszla1!$E$5="cs",haviszla1!DC72,IF(haviszla1!$E$5="p",haviszla1!DD72,IF(haviszla1!$E$5="szo",haviszla1!DE72,0)))))),0)</f>
        <v>0</v>
      </c>
      <c r="IA72" s="43">
        <f>IF($IA$1=1,IF(haviszla1!$E$5="h",haviszla1!DF72,IF(haviszla1!$E$5="k",haviszla1!DG72,IF(haviszla1!$E$5="sz",haviszla1!DH72,IF(haviszla1!$E$5="cs",haviszla1!DI72,IF(haviszla1!$E$5="p",haviszla1!DJ72,IF(haviszla1!$E$5="szo",haviszla1!DK72,0)))))),0)</f>
        <v>0</v>
      </c>
      <c r="IB72" s="43">
        <f>IF($IB$1=1,IF(haviszla1!$E$5="h",haviszla1!DL72,IF(haviszla1!$E$5="k",haviszla1!DM72,IF(haviszla1!$E$5="sz",haviszla1!DN72,IF(haviszla1!$E$5="cs",haviszla1!DO72,IF(haviszla1!$E$5="p",haviszla1!DP72,IF(haviszla1!$E$5="szo",haviszla1!DQ72,0)))))),0)</f>
        <v>0</v>
      </c>
      <c r="IC72" s="43">
        <f>IF($IC$1=1,IF(haviszla1!$E$5="h",haviszla1!DR72,IF(haviszla1!$E$5="k",haviszla1!DS72,IF(haviszla1!$E$5="sz",haviszla1!DT72,IF(haviszla1!$E$5="cs",haviszla1!DU72,IF(haviszla1!$E$5="p",haviszla1!DV72,IF(haviszla1!$E$5="szo",haviszla1!DW72,0)))))),0)</f>
        <v>0</v>
      </c>
      <c r="ID72" s="43">
        <f>IF($ID$1=1,IF(haviszla1!$E$5="h",haviszla1!DX72,IF(haviszla1!$E$5="k",haviszla1!DY72,IF(haviszla1!$E$5="sz",haviszla1!DZ72,IF(haviszla1!$E$5="cs",haviszla1!EA72,IF(haviszla1!$E$5="p",haviszla1!EB72,IF(haviszla1!$E$5="szo",haviszla1!EC72,0)))))),0)</f>
        <v>0</v>
      </c>
      <c r="IE72" s="43">
        <f>IF($IE$1=1,IF(haviszla1!$E$5="h",haviszla1!ED72,IF(haviszla1!$E$5="k",haviszla1!EE72,IF(haviszla1!$E$5="sz",haviszla1!EF72,IF(haviszla1!$E$5="cs",haviszla1!EG72,IF(haviszla1!$E$5="p",haviszla1!EH72,IF(haviszla1!$E$5="szo",haviszla1!EI72,0)))))),0)</f>
        <v>0</v>
      </c>
    </row>
    <row r="73" spans="1:239" ht="15" customHeight="1">
      <c r="A73" s="18" t="s">
        <v>87</v>
      </c>
      <c r="B73" s="89" t="s">
        <v>453</v>
      </c>
      <c r="C73" s="43">
        <v>120</v>
      </c>
      <c r="D73" s="43" t="s">
        <v>151</v>
      </c>
      <c r="E73" s="13">
        <f t="shared" si="52"/>
        <v>10</v>
      </c>
      <c r="F73" s="48"/>
      <c r="G73" s="48"/>
      <c r="H73" s="89">
        <v>0</v>
      </c>
      <c r="I73" s="51">
        <v>0</v>
      </c>
      <c r="J73" s="89">
        <v>0</v>
      </c>
      <c r="K73" s="51">
        <v>0</v>
      </c>
      <c r="L73" s="51">
        <v>0</v>
      </c>
      <c r="M73" s="52">
        <v>0</v>
      </c>
      <c r="N73" s="64">
        <v>18</v>
      </c>
      <c r="O73" s="51">
        <v>20</v>
      </c>
      <c r="P73" s="51">
        <v>0</v>
      </c>
      <c r="Q73" s="51">
        <v>0</v>
      </c>
      <c r="R73" s="51">
        <v>0</v>
      </c>
      <c r="S73" s="54">
        <v>10</v>
      </c>
      <c r="T73" s="55"/>
      <c r="U73" s="51">
        <v>0</v>
      </c>
      <c r="V73" s="51">
        <v>0</v>
      </c>
      <c r="W73" s="51">
        <v>0</v>
      </c>
      <c r="X73" s="51">
        <v>0</v>
      </c>
      <c r="Y73" s="51">
        <v>0</v>
      </c>
      <c r="Z73" s="64"/>
      <c r="AA73" s="51"/>
      <c r="AB73" s="51">
        <v>0</v>
      </c>
      <c r="AC73" s="51">
        <v>0</v>
      </c>
      <c r="AD73" s="51">
        <v>0</v>
      </c>
      <c r="AE73" s="54">
        <v>0</v>
      </c>
      <c r="AF73" s="64">
        <v>0</v>
      </c>
      <c r="AG73" s="51">
        <v>0</v>
      </c>
      <c r="AH73" s="54">
        <v>0</v>
      </c>
      <c r="AI73" s="51">
        <v>0</v>
      </c>
      <c r="AJ73" s="56">
        <v>0</v>
      </c>
      <c r="AK73" s="51">
        <v>0</v>
      </c>
      <c r="AL73" s="55">
        <v>0</v>
      </c>
      <c r="AM73" s="54">
        <v>0</v>
      </c>
      <c r="AN73" s="54">
        <v>0</v>
      </c>
      <c r="AO73" s="54">
        <v>0</v>
      </c>
      <c r="AP73" s="54">
        <v>0</v>
      </c>
      <c r="AQ73" s="54">
        <v>0</v>
      </c>
      <c r="AR73" s="64">
        <v>0</v>
      </c>
      <c r="AS73" s="51">
        <v>0</v>
      </c>
      <c r="AT73" s="54">
        <v>0</v>
      </c>
      <c r="AU73" s="51">
        <v>0</v>
      </c>
      <c r="AV73" s="51">
        <v>0</v>
      </c>
      <c r="AW73" s="54">
        <v>0</v>
      </c>
      <c r="AX73" s="57">
        <v>2</v>
      </c>
      <c r="AY73" s="51">
        <v>0</v>
      </c>
      <c r="AZ73" s="51">
        <v>0</v>
      </c>
      <c r="BA73" s="51">
        <v>0</v>
      </c>
      <c r="BB73" s="56">
        <v>0</v>
      </c>
      <c r="BC73" s="58">
        <v>0</v>
      </c>
      <c r="BD73" s="55">
        <v>0</v>
      </c>
      <c r="BE73" s="51">
        <v>0</v>
      </c>
      <c r="BF73" s="54">
        <v>0</v>
      </c>
      <c r="BG73" s="54">
        <v>0</v>
      </c>
      <c r="BH73" s="54">
        <v>0</v>
      </c>
      <c r="BI73" s="54">
        <v>0</v>
      </c>
      <c r="BJ73" s="55">
        <v>0</v>
      </c>
      <c r="BK73" s="54">
        <v>0</v>
      </c>
      <c r="BL73" s="54">
        <v>0</v>
      </c>
      <c r="BM73" s="51">
        <v>0</v>
      </c>
      <c r="BN73" s="51">
        <v>0</v>
      </c>
      <c r="BO73" s="54">
        <v>0</v>
      </c>
      <c r="BP73" s="55">
        <v>0</v>
      </c>
      <c r="BQ73" s="54">
        <v>0</v>
      </c>
      <c r="BR73" s="54">
        <v>0</v>
      </c>
      <c r="BS73" s="51">
        <v>0</v>
      </c>
      <c r="BT73" s="54">
        <v>0</v>
      </c>
      <c r="BU73" s="54">
        <v>0</v>
      </c>
      <c r="BV73" s="55">
        <v>0</v>
      </c>
      <c r="BW73" s="54">
        <v>0</v>
      </c>
      <c r="BX73" s="54">
        <v>0</v>
      </c>
      <c r="BY73" s="51">
        <v>0</v>
      </c>
      <c r="BZ73" s="51">
        <v>0</v>
      </c>
      <c r="CA73" s="54">
        <v>0</v>
      </c>
      <c r="CB73" s="55">
        <v>2</v>
      </c>
      <c r="CC73" s="51">
        <v>0</v>
      </c>
      <c r="CD73" s="54">
        <v>0</v>
      </c>
      <c r="CE73" s="51">
        <v>0</v>
      </c>
      <c r="CF73" s="51">
        <v>0</v>
      </c>
      <c r="CG73" s="54">
        <v>0</v>
      </c>
      <c r="CH73" s="55">
        <v>0</v>
      </c>
      <c r="CI73" s="54">
        <v>0</v>
      </c>
      <c r="CJ73" s="54">
        <v>0</v>
      </c>
      <c r="CK73" s="51">
        <v>0</v>
      </c>
      <c r="CL73" s="54">
        <v>0</v>
      </c>
      <c r="CM73" s="54">
        <v>0</v>
      </c>
      <c r="CN73" s="55">
        <v>0</v>
      </c>
      <c r="CO73" s="54">
        <v>0</v>
      </c>
      <c r="CP73" s="54">
        <v>0</v>
      </c>
      <c r="CQ73" s="54">
        <v>0</v>
      </c>
      <c r="CR73" s="54">
        <v>0</v>
      </c>
      <c r="CS73" s="54">
        <v>0</v>
      </c>
      <c r="CT73" s="64">
        <v>0</v>
      </c>
      <c r="CU73" s="51">
        <v>0</v>
      </c>
      <c r="CV73" s="51">
        <v>0</v>
      </c>
      <c r="CW73" s="51">
        <v>0</v>
      </c>
      <c r="CX73" s="51">
        <v>0</v>
      </c>
      <c r="CY73" s="51">
        <v>0</v>
      </c>
      <c r="CZ73" s="64">
        <v>0</v>
      </c>
      <c r="DA73" s="54">
        <v>0</v>
      </c>
      <c r="DB73" s="54">
        <v>0</v>
      </c>
      <c r="DC73" s="54">
        <v>0</v>
      </c>
      <c r="DD73" s="58">
        <v>0</v>
      </c>
      <c r="DE73" s="54">
        <v>0</v>
      </c>
      <c r="DF73" s="55">
        <v>0</v>
      </c>
      <c r="DG73" s="51">
        <v>0</v>
      </c>
      <c r="DH73" s="54">
        <v>0</v>
      </c>
      <c r="DI73" s="51">
        <v>0</v>
      </c>
      <c r="DJ73" s="51">
        <v>0</v>
      </c>
      <c r="DK73" s="54">
        <v>0</v>
      </c>
      <c r="DL73" s="64">
        <v>0</v>
      </c>
      <c r="DM73" s="56"/>
      <c r="DN73" s="51">
        <v>0</v>
      </c>
      <c r="DO73" s="51">
        <v>0</v>
      </c>
      <c r="DP73" s="51">
        <v>0</v>
      </c>
      <c r="DQ73" s="54">
        <v>0</v>
      </c>
      <c r="DR73" s="64">
        <v>0</v>
      </c>
      <c r="DS73" s="51">
        <v>0</v>
      </c>
      <c r="DT73" s="51">
        <v>0</v>
      </c>
      <c r="DU73" s="51">
        <v>0</v>
      </c>
      <c r="DV73" s="51">
        <v>0</v>
      </c>
      <c r="DW73" s="54">
        <v>0</v>
      </c>
      <c r="DX73" s="55">
        <v>0</v>
      </c>
      <c r="DY73" s="54">
        <v>0</v>
      </c>
      <c r="DZ73" s="54">
        <v>0</v>
      </c>
      <c r="EA73" s="54">
        <v>0</v>
      </c>
      <c r="EB73" s="51">
        <v>0</v>
      </c>
      <c r="EC73" s="54">
        <v>0</v>
      </c>
      <c r="ED73" s="64">
        <v>0</v>
      </c>
      <c r="EE73" s="54">
        <v>0</v>
      </c>
      <c r="EF73" s="51">
        <v>0</v>
      </c>
      <c r="EG73" s="54">
        <v>0</v>
      </c>
      <c r="EH73" s="58">
        <v>0</v>
      </c>
      <c r="EI73" s="54">
        <v>0</v>
      </c>
      <c r="EJ73" s="55"/>
      <c r="EK73" s="54">
        <v>0</v>
      </c>
      <c r="EL73" s="54"/>
      <c r="EM73" s="54"/>
      <c r="EN73" s="54"/>
      <c r="EO73" s="59"/>
      <c r="EP73" s="55"/>
      <c r="EQ73" s="54">
        <v>0</v>
      </c>
      <c r="ER73" s="54"/>
      <c r="ES73" s="54"/>
      <c r="ET73" s="54"/>
      <c r="EU73" s="59"/>
      <c r="EV73" s="55"/>
      <c r="EW73" s="54">
        <v>0</v>
      </c>
      <c r="EX73" s="54"/>
      <c r="EY73" s="54"/>
      <c r="EZ73" s="54"/>
      <c r="FA73" s="59">
        <v>0</v>
      </c>
      <c r="FB73" s="43">
        <f t="shared" si="53"/>
        <v>0</v>
      </c>
      <c r="FC73" s="21">
        <f t="shared" si="54"/>
        <v>0</v>
      </c>
      <c r="FD73" s="43">
        <f t="shared" si="55"/>
        <v>48</v>
      </c>
      <c r="FE73" s="21">
        <f t="shared" si="56"/>
        <v>5760</v>
      </c>
      <c r="FF73" s="43">
        <f t="shared" si="57"/>
        <v>0</v>
      </c>
      <c r="FG73" s="21">
        <f t="shared" si="58"/>
        <v>0</v>
      </c>
      <c r="FH73" s="43">
        <f t="shared" si="59"/>
        <v>0</v>
      </c>
      <c r="FI73" s="21">
        <f t="shared" si="60"/>
        <v>0</v>
      </c>
      <c r="FJ73" s="43">
        <f t="shared" si="61"/>
        <v>0</v>
      </c>
      <c r="FK73" s="21">
        <f t="shared" si="62"/>
        <v>0</v>
      </c>
      <c r="FL73" s="43">
        <f t="shared" si="63"/>
        <v>0</v>
      </c>
      <c r="FM73" s="21">
        <f t="shared" si="64"/>
        <v>0</v>
      </c>
      <c r="FN73" s="43">
        <f t="shared" si="65"/>
        <v>0</v>
      </c>
      <c r="FO73" s="21">
        <f t="shared" si="66"/>
        <v>0</v>
      </c>
      <c r="FP73" s="43">
        <f t="shared" si="67"/>
        <v>2</v>
      </c>
      <c r="FQ73" s="21">
        <f t="shared" si="68"/>
        <v>240</v>
      </c>
      <c r="FR73" s="43">
        <f t="shared" si="69"/>
        <v>0</v>
      </c>
      <c r="FS73" s="21">
        <f t="shared" si="70"/>
        <v>0</v>
      </c>
      <c r="FT73" s="43">
        <f t="shared" si="71"/>
        <v>0</v>
      </c>
      <c r="FU73" s="21">
        <f t="shared" si="72"/>
        <v>0</v>
      </c>
      <c r="FV73" s="43">
        <f t="shared" si="73"/>
        <v>0</v>
      </c>
      <c r="FW73" s="21">
        <f t="shared" si="74"/>
        <v>0</v>
      </c>
      <c r="FX73" s="43">
        <f t="shared" si="75"/>
        <v>0</v>
      </c>
      <c r="FY73" s="21">
        <f t="shared" si="76"/>
        <v>0</v>
      </c>
      <c r="FZ73" s="43">
        <f t="shared" si="77"/>
        <v>2</v>
      </c>
      <c r="GA73" s="21">
        <f t="shared" si="78"/>
        <v>240</v>
      </c>
      <c r="GB73" s="43">
        <f t="shared" si="79"/>
        <v>0</v>
      </c>
      <c r="GC73" s="21">
        <f t="shared" si="80"/>
        <v>0</v>
      </c>
      <c r="GD73" s="43">
        <f t="shared" si="81"/>
        <v>0</v>
      </c>
      <c r="GE73" s="21">
        <f t="shared" si="82"/>
        <v>0</v>
      </c>
      <c r="GF73" s="43">
        <f t="shared" si="83"/>
        <v>0</v>
      </c>
      <c r="GG73" s="21">
        <f t="shared" si="84"/>
        <v>0</v>
      </c>
      <c r="GH73" s="43">
        <f t="shared" si="85"/>
        <v>0</v>
      </c>
      <c r="GI73" s="21">
        <f t="shared" si="86"/>
        <v>0</v>
      </c>
      <c r="GJ73" s="43">
        <f t="shared" si="87"/>
        <v>0</v>
      </c>
      <c r="GK73" s="21">
        <f t="shared" si="88"/>
        <v>0</v>
      </c>
      <c r="GL73" s="43">
        <f t="shared" si="89"/>
        <v>0</v>
      </c>
      <c r="GM73" s="21">
        <f t="shared" si="90"/>
        <v>0</v>
      </c>
      <c r="GN73" s="43">
        <f t="shared" si="91"/>
        <v>0</v>
      </c>
      <c r="GO73" s="21">
        <f t="shared" si="92"/>
        <v>0</v>
      </c>
      <c r="GP73" s="43">
        <f t="shared" si="93"/>
        <v>0</v>
      </c>
      <c r="GQ73" s="21">
        <f t="shared" si="94"/>
        <v>0</v>
      </c>
      <c r="GR73" s="43">
        <f t="shared" si="95"/>
        <v>0</v>
      </c>
      <c r="GS73" s="21">
        <f t="shared" si="96"/>
        <v>0</v>
      </c>
      <c r="GT73" s="43">
        <f t="shared" si="97"/>
        <v>0</v>
      </c>
      <c r="GU73" s="21">
        <f t="shared" si="98"/>
        <v>0</v>
      </c>
      <c r="GV73" s="43">
        <f t="shared" si="99"/>
        <v>52</v>
      </c>
      <c r="GW73" s="43">
        <f t="shared" si="100"/>
        <v>6240</v>
      </c>
      <c r="GX73" s="28"/>
      <c r="GY73" s="43">
        <f t="shared" si="102"/>
        <v>10</v>
      </c>
      <c r="HF73" s="89" t="str">
        <f t="shared" si="101"/>
        <v>Sample68</v>
      </c>
      <c r="HG73" s="43">
        <f t="shared" si="101"/>
        <v>120</v>
      </c>
      <c r="HH73" s="89" t="str">
        <f t="shared" si="101"/>
        <v>Ft/db</v>
      </c>
      <c r="HI73" s="13">
        <f t="shared" si="103"/>
        <v>10</v>
      </c>
      <c r="HJ73" s="43">
        <f>IF($HJ$1=1,IF(haviszla1!$E$5="h",haviszla1!H73,IF(haviszla1!$E$5="k",haviszla1!I73,IF(haviszla1!$E$5="sz",haviszla1!J73,IF(haviszla1!$E$5="cs",haviszla1!K73,IF(haviszla1!$E$5="p",haviszla1!L73,IF(haviszla1!$E$5="szo",haviszla1!M73,0)))))),0)</f>
        <v>0</v>
      </c>
      <c r="HK73" s="43">
        <f>IF($HK$1=1,IF(haviszla1!$E$5="h",haviszla1!N73,IF(haviszla1!$E$5="k",haviszla1!O73,IF(haviszla1!$E$5="sz",haviszla1!P73,IF(haviszla1!$E$5="cs",haviszla1!Q73,IF(haviszla1!$E$5="p",haviszla1!R73,IF(haviszla1!$E$5="szo",haviszla1!S73,0)))))),0)</f>
        <v>10</v>
      </c>
      <c r="HL73" s="43">
        <f>IF($HL$1=1,IF(haviszla1!$E$5="h",haviszla1!T73,IF(haviszla1!$E$5="k",haviszla1!U73,IF(haviszla1!$E$5="sz",haviszla1!V73,IF(haviszla1!$E$5="cs",haviszla1!W73,IF(haviszla1!$E$5="p",haviszla1!X73,IF(haviszla1!$E$5="szo",haviszla1!Y73,0)))))),0)</f>
        <v>0</v>
      </c>
      <c r="HM73" s="43">
        <f>IF($HM$1=1,IF(haviszla1!$E$5="h",haviszla1!Z73,IF(haviszla1!$E$5="k",haviszla1!AA73,IF(haviszla1!$E$5="sz",haviszla1!AB73,IF(haviszla1!$E$5="cs",haviszla1!AC73,IF(haviszla1!$E$5="p",haviszla1!#REF!,IF(haviszla1!$E$5="szo",haviszla1!AE73,0)))))),0)</f>
        <v>0</v>
      </c>
      <c r="HN73" s="43">
        <f>IF($HN$1=1,IF(haviszla1!$E$5="h",haviszla1!AF73,IF(haviszla1!$E$5="k",haviszla1!AG73,IF(haviszla1!$E$5="sz",haviszla1!AH73,IF(haviszla1!$E$5="cs",haviszla1!AI73,IF(haviszla1!$E$5="p",haviszla1!AJ73,IF(haviszla1!$E$5="szo",haviszla1!AK73,0)))))),0)</f>
        <v>0</v>
      </c>
      <c r="HO73" s="43">
        <f>IF($HO$1=1,IF(haviszla1!$E$5="h",haviszla1!AL73,IF(haviszla1!$E$5="k",haviszla1!AM73,IF(haviszla1!$E$5="sz",haviszla1!AN73,IF(haviszla1!$E$5="cs",haviszla1!AO73,IF(haviszla1!$E$5="p",haviszla1!AP73,IF(haviszla1!$E$5="szo",haviszla1!AQ73,0)))))),0)</f>
        <v>0</v>
      </c>
      <c r="HP73" s="43">
        <f>IF($HP$1=1,IF(haviszla1!$E$5="h",haviszla1!AR73,IF(haviszla1!$E$5="k",haviszla1!AS73,IF(haviszla1!$E$5="sz",haviszla1!AT73,IF(haviszla1!$E$5="cs",haviszla1!AU73,IF(haviszla1!$E$5="p",haviszla1!AV73,IF(haviszla1!$E$5="szo",haviszla1!AW73,0)))))),0)</f>
        <v>0</v>
      </c>
      <c r="HQ73" s="43">
        <f>IF($HQ$1=1,IF(haviszla1!$E$5="h",haviszla1!AX73,IF(haviszla1!$E$5="k",haviszla1!AY73,IF(haviszla1!$E$5="sz",haviszla1!AZ73,IF(haviszla1!$E$5="cs",haviszla1!BA73,IF(haviszla1!$E$5="p",haviszla1!BB73,IF(haviszla1!$E$5="szo",haviszla1!BC73,0)))))),0)</f>
        <v>0</v>
      </c>
      <c r="HR73" s="43">
        <f>IF($HR$1=1,IF(haviszla1!$E$5="h",haviszla1!BD73,IF(haviszla1!$E$5="k",haviszla1!BE73,IF(haviszla1!$E$5="sz",haviszla1!BF73,IF(haviszla1!$E$5="cs",haviszla1!BG73,IF(haviszla1!$E$5="p",haviszla1!BH73,IF(haviszla1!$E$5="szo",haviszla1!BI73,0)))))),0)</f>
        <v>0</v>
      </c>
      <c r="HS73" s="43">
        <f>IF($HS$1=1,IF(haviszla1!$E$5="h",haviszla1!BJ73,IF(haviszla1!$E$5="k",haviszla1!BK73,IF(haviszla1!$E$5="sz",haviszla1!BL73,IF(haviszla1!$E$5="cs",haviszla1!BM73,IF(haviszla1!$E$5="p",haviszla1!BN73,IF(haviszla1!$E$5="szo",haviszla1!BO73,0)))))),0)</f>
        <v>0</v>
      </c>
      <c r="HT73" s="43">
        <f>IF($HT$1=1,IF(haviszla1!$E$5="h",haviszla1!BP73,IF(haviszla1!$E$5="k",haviszla1!BQ73,IF(haviszla1!$E$5="sz",haviszla1!BR73,IF(haviszla1!$E$5="cs",haviszla1!BS73,IF(haviszla1!$E$5="p",haviszla1!BT73,IF(haviszla1!$E$5="szo",haviszla1!BU73,0)))))),0)</f>
        <v>0</v>
      </c>
      <c r="HU73" s="43">
        <f>IF($HU$1=1,IF(haviszla1!$E$5="h",haviszla1!BV73,IF(haviszla1!$E$5="k",haviszla1!BW73,IF(haviszla1!$E$5="sz",haviszla1!BX73,IF(haviszla1!$E$5="cs",haviszla1!BY73,IF(haviszla1!$E$5="p",haviszla1!BZ73,IF(haviszla1!$E$5="szo",haviszla1!CA73,0)))))),0)</f>
        <v>0</v>
      </c>
      <c r="HV73" s="43">
        <f>IF($HV$1=1,IF(haviszla1!$E$5="h",haviszla1!CB73,IF(haviszla1!$E$5="k",haviszla1!CC73,IF(haviszla1!$E$5="sz",haviszla1!CD73,IF(haviszla1!$E$5="cs",haviszla1!CE73,IF(haviszla1!$E$5="p",haviszla1!CF73,IF(haviszla1!$E$5="szo",haviszla1!CG73,0)))))),0)</f>
        <v>0</v>
      </c>
      <c r="HW73" s="43">
        <f>IF($HW$1=1,IF(haviszla1!$E$5="h",haviszla1!CH73,IF(haviszla1!$E$5="k",haviszla1!CI73,IF(haviszla1!$E$5="sz",haviszla1!CJ73,IF(haviszla1!$E$5="cs",haviszla1!CK73,IF(haviszla1!$E$5="p",haviszla1!CL73,IF(haviszla1!$E$5="szo",haviszla1!CM73,0)))))),0)</f>
        <v>0</v>
      </c>
      <c r="HX73" s="43">
        <f>IF($HX$1=1,IF(haviszla1!$E$5="h",haviszla1!CN73,IF(haviszla1!$E$5="k",haviszla1!CO73,IF(haviszla1!$E$5="sz",haviszla1!CP73,IF(haviszla1!$E$5="cs",haviszla1!CQ73,IF(haviszla1!$E$5="p",haviszla1!CR73,IF(haviszla1!$E$5="szo",haviszla1!CS73,0)))))),0)</f>
        <v>0</v>
      </c>
      <c r="HY73" s="43">
        <f>IF($HY$1=1,IF(haviszla1!$E$5="h",haviszla1!CT73,IF(haviszla1!$E$5="k",haviszla1!CU73,IF(haviszla1!$E$5="sz",haviszla1!CV73,IF(haviszla1!$E$5="cs",haviszla1!CW73,IF(haviszla1!$E$5="p",haviszla1!CX73,IF(haviszla1!$E$5="szo",haviszla1!CY73,0)))))),0)</f>
        <v>0</v>
      </c>
      <c r="HZ73" s="43">
        <f>IF($HZ$1=1,IF(haviszla1!$E$5="h",haviszla1!CZ73,IF(haviszla1!$E$5="k",haviszla1!DA73,IF(haviszla1!$E$5="sz",haviszla1!DB73,IF(haviszla1!$E$5="cs",haviszla1!DC73,IF(haviszla1!$E$5="p",haviszla1!DD73,IF(haviszla1!$E$5="szo",haviszla1!DE73,0)))))),0)</f>
        <v>0</v>
      </c>
      <c r="IA73" s="43">
        <f>IF($IA$1=1,IF(haviszla1!$E$5="h",haviszla1!DF73,IF(haviszla1!$E$5="k",haviszla1!DG73,IF(haviszla1!$E$5="sz",haviszla1!DH73,IF(haviszla1!$E$5="cs",haviszla1!DI73,IF(haviszla1!$E$5="p",haviszla1!DJ73,IF(haviszla1!$E$5="szo",haviszla1!DK73,0)))))),0)</f>
        <v>0</v>
      </c>
      <c r="IB73" s="43">
        <f>IF($IB$1=1,IF(haviszla1!$E$5="h",haviszla1!DL73,IF(haviszla1!$E$5="k",haviszla1!DM73,IF(haviszla1!$E$5="sz",haviszla1!DN73,IF(haviszla1!$E$5="cs",haviszla1!DO73,IF(haviszla1!$E$5="p",haviszla1!DP73,IF(haviszla1!$E$5="szo",haviszla1!DQ73,0)))))),0)</f>
        <v>0</v>
      </c>
      <c r="IC73" s="43">
        <f>IF($IC$1=1,IF(haviszla1!$E$5="h",haviszla1!DR73,IF(haviszla1!$E$5="k",haviszla1!DS73,IF(haviszla1!$E$5="sz",haviszla1!DT73,IF(haviszla1!$E$5="cs",haviszla1!DU73,IF(haviszla1!$E$5="p",haviszla1!DV73,IF(haviszla1!$E$5="szo",haviszla1!DW73,0)))))),0)</f>
        <v>0</v>
      </c>
      <c r="ID73" s="43">
        <f>IF($ID$1=1,IF(haviszla1!$E$5="h",haviszla1!DX73,IF(haviszla1!$E$5="k",haviszla1!DY73,IF(haviszla1!$E$5="sz",haviszla1!DZ73,IF(haviszla1!$E$5="cs",haviszla1!EA73,IF(haviszla1!$E$5="p",haviszla1!EB73,IF(haviszla1!$E$5="szo",haviszla1!EC73,0)))))),0)</f>
        <v>0</v>
      </c>
      <c r="IE73" s="43">
        <f>IF($IE$1=1,IF(haviszla1!$E$5="h",haviszla1!ED73,IF(haviszla1!$E$5="k",haviszla1!EE73,IF(haviszla1!$E$5="sz",haviszla1!EF73,IF(haviszla1!$E$5="cs",haviszla1!EG73,IF(haviszla1!$E$5="p",haviszla1!EH73,IF(haviszla1!$E$5="szo",haviszla1!EI73,0)))))),0)</f>
        <v>0</v>
      </c>
    </row>
    <row r="74" spans="1:239" ht="15" customHeight="1">
      <c r="A74" s="18" t="s">
        <v>88</v>
      </c>
      <c r="B74" s="89" t="s">
        <v>454</v>
      </c>
      <c r="C74" s="43">
        <v>180</v>
      </c>
      <c r="D74" s="43" t="s">
        <v>151</v>
      </c>
      <c r="E74" s="13">
        <f t="shared" si="52"/>
        <v>0</v>
      </c>
      <c r="F74" s="48"/>
      <c r="G74" s="48"/>
      <c r="H74" s="89">
        <v>0</v>
      </c>
      <c r="I74" s="51">
        <v>0</v>
      </c>
      <c r="J74" s="89">
        <v>0</v>
      </c>
      <c r="K74" s="51">
        <v>0</v>
      </c>
      <c r="L74" s="51">
        <v>0</v>
      </c>
      <c r="M74" s="52">
        <v>0</v>
      </c>
      <c r="N74" s="64">
        <v>0</v>
      </c>
      <c r="O74" s="51">
        <v>0</v>
      </c>
      <c r="P74" s="51">
        <v>0</v>
      </c>
      <c r="Q74" s="51">
        <v>0</v>
      </c>
      <c r="R74" s="51">
        <v>0</v>
      </c>
      <c r="S74" s="54">
        <v>0</v>
      </c>
      <c r="T74" s="55">
        <v>0</v>
      </c>
      <c r="U74" s="51">
        <v>0</v>
      </c>
      <c r="V74" s="51">
        <v>0</v>
      </c>
      <c r="W74" s="51">
        <v>0</v>
      </c>
      <c r="X74" s="51">
        <v>0</v>
      </c>
      <c r="Y74" s="51">
        <v>0</v>
      </c>
      <c r="Z74" s="64">
        <v>0</v>
      </c>
      <c r="AA74" s="51">
        <v>0</v>
      </c>
      <c r="AB74" s="51">
        <v>0</v>
      </c>
      <c r="AC74" s="51">
        <v>0</v>
      </c>
      <c r="AD74" s="51">
        <v>0</v>
      </c>
      <c r="AE74" s="54">
        <v>0</v>
      </c>
      <c r="AF74" s="64">
        <v>0</v>
      </c>
      <c r="AG74" s="51">
        <v>0</v>
      </c>
      <c r="AH74" s="54">
        <v>0</v>
      </c>
      <c r="AI74" s="51">
        <v>0</v>
      </c>
      <c r="AJ74" s="56">
        <v>0</v>
      </c>
      <c r="AK74" s="51">
        <v>0</v>
      </c>
      <c r="AL74" s="55">
        <v>0</v>
      </c>
      <c r="AM74" s="54">
        <v>0</v>
      </c>
      <c r="AN74" s="54">
        <v>0</v>
      </c>
      <c r="AO74" s="54">
        <v>0</v>
      </c>
      <c r="AP74" s="54">
        <v>0</v>
      </c>
      <c r="AQ74" s="54">
        <v>0</v>
      </c>
      <c r="AR74" s="64">
        <v>0</v>
      </c>
      <c r="AS74" s="51">
        <v>0</v>
      </c>
      <c r="AT74" s="54">
        <v>0</v>
      </c>
      <c r="AU74" s="51">
        <v>0</v>
      </c>
      <c r="AV74" s="51">
        <v>0</v>
      </c>
      <c r="AW74" s="54">
        <v>0</v>
      </c>
      <c r="AX74" s="57">
        <v>0</v>
      </c>
      <c r="AY74" s="51">
        <v>0</v>
      </c>
      <c r="AZ74" s="51">
        <v>0</v>
      </c>
      <c r="BA74" s="51">
        <v>0</v>
      </c>
      <c r="BB74" s="56">
        <v>0</v>
      </c>
      <c r="BC74" s="58">
        <v>0</v>
      </c>
      <c r="BD74" s="55">
        <v>0</v>
      </c>
      <c r="BE74" s="51">
        <v>0</v>
      </c>
      <c r="BF74" s="54">
        <v>0</v>
      </c>
      <c r="BG74" s="54">
        <v>0</v>
      </c>
      <c r="BH74" s="54">
        <v>0</v>
      </c>
      <c r="BI74" s="54">
        <v>0</v>
      </c>
      <c r="BJ74" s="55">
        <v>0</v>
      </c>
      <c r="BK74" s="54">
        <v>0</v>
      </c>
      <c r="BL74" s="54">
        <v>0</v>
      </c>
      <c r="BM74" s="51">
        <v>0</v>
      </c>
      <c r="BN74" s="51">
        <v>0</v>
      </c>
      <c r="BO74" s="54">
        <v>0</v>
      </c>
      <c r="BP74" s="55">
        <v>0</v>
      </c>
      <c r="BQ74" s="54">
        <v>0</v>
      </c>
      <c r="BR74" s="54">
        <v>0</v>
      </c>
      <c r="BS74" s="51">
        <v>0</v>
      </c>
      <c r="BT74" s="54">
        <v>0</v>
      </c>
      <c r="BU74" s="54">
        <v>0</v>
      </c>
      <c r="BV74" s="55">
        <v>0</v>
      </c>
      <c r="BW74" s="54">
        <v>10</v>
      </c>
      <c r="BX74" s="54">
        <v>0</v>
      </c>
      <c r="BY74" s="51">
        <v>0</v>
      </c>
      <c r="BZ74" s="51">
        <v>0</v>
      </c>
      <c r="CA74" s="54">
        <v>0</v>
      </c>
      <c r="CB74" s="55">
        <v>0</v>
      </c>
      <c r="CC74" s="51">
        <v>0</v>
      </c>
      <c r="CD74" s="54">
        <v>0</v>
      </c>
      <c r="CE74" s="51">
        <v>0</v>
      </c>
      <c r="CF74" s="51">
        <v>0</v>
      </c>
      <c r="CG74" s="54">
        <v>0</v>
      </c>
      <c r="CH74" s="55">
        <v>0</v>
      </c>
      <c r="CI74" s="54">
        <v>0</v>
      </c>
      <c r="CJ74" s="54">
        <v>0</v>
      </c>
      <c r="CK74" s="51">
        <v>0</v>
      </c>
      <c r="CL74" s="54">
        <v>0</v>
      </c>
      <c r="CM74" s="54">
        <v>0</v>
      </c>
      <c r="CN74" s="55">
        <v>0</v>
      </c>
      <c r="CO74" s="54">
        <v>0</v>
      </c>
      <c r="CP74" s="54">
        <v>0</v>
      </c>
      <c r="CQ74" s="54">
        <v>0</v>
      </c>
      <c r="CR74" s="54">
        <v>0</v>
      </c>
      <c r="CS74" s="54">
        <v>0</v>
      </c>
      <c r="CT74" s="64">
        <v>0</v>
      </c>
      <c r="CU74" s="51">
        <v>0</v>
      </c>
      <c r="CV74" s="51">
        <v>0</v>
      </c>
      <c r="CW74" s="51">
        <v>0</v>
      </c>
      <c r="CX74" s="51">
        <v>0</v>
      </c>
      <c r="CY74" s="51">
        <v>0</v>
      </c>
      <c r="CZ74" s="64">
        <v>0</v>
      </c>
      <c r="DA74" s="54">
        <v>0</v>
      </c>
      <c r="DB74" s="54">
        <v>0</v>
      </c>
      <c r="DC74" s="54">
        <v>0</v>
      </c>
      <c r="DD74" s="58">
        <v>0</v>
      </c>
      <c r="DE74" s="54">
        <v>0</v>
      </c>
      <c r="DF74" s="55">
        <v>0</v>
      </c>
      <c r="DG74" s="51">
        <v>0</v>
      </c>
      <c r="DH74" s="54">
        <v>0</v>
      </c>
      <c r="DI74" s="51">
        <v>0</v>
      </c>
      <c r="DJ74" s="51">
        <v>0</v>
      </c>
      <c r="DK74" s="54">
        <v>0</v>
      </c>
      <c r="DL74" s="64">
        <v>0</v>
      </c>
      <c r="DM74" s="56">
        <v>0</v>
      </c>
      <c r="DN74" s="51">
        <v>0</v>
      </c>
      <c r="DO74" s="51">
        <v>0</v>
      </c>
      <c r="DP74" s="51">
        <v>0</v>
      </c>
      <c r="DQ74" s="54">
        <v>0</v>
      </c>
      <c r="DR74" s="64">
        <v>0</v>
      </c>
      <c r="DS74" s="51">
        <v>0</v>
      </c>
      <c r="DT74" s="51">
        <v>0</v>
      </c>
      <c r="DU74" s="51">
        <v>0</v>
      </c>
      <c r="DV74" s="51">
        <v>0</v>
      </c>
      <c r="DW74" s="54">
        <v>0</v>
      </c>
      <c r="DX74" s="55">
        <v>0</v>
      </c>
      <c r="DY74" s="54">
        <v>0</v>
      </c>
      <c r="DZ74" s="54">
        <v>0</v>
      </c>
      <c r="EA74" s="54">
        <v>0</v>
      </c>
      <c r="EB74" s="51">
        <v>0</v>
      </c>
      <c r="EC74" s="54">
        <v>0</v>
      </c>
      <c r="ED74" s="64">
        <v>0</v>
      </c>
      <c r="EE74" s="54">
        <v>0</v>
      </c>
      <c r="EF74" s="51">
        <v>0</v>
      </c>
      <c r="EG74" s="54">
        <v>0</v>
      </c>
      <c r="EH74" s="58">
        <v>0</v>
      </c>
      <c r="EI74" s="54">
        <v>0</v>
      </c>
      <c r="EJ74" s="55"/>
      <c r="EK74" s="54">
        <v>0</v>
      </c>
      <c r="EL74" s="54"/>
      <c r="EM74" s="54"/>
      <c r="EN74" s="54"/>
      <c r="EO74" s="59"/>
      <c r="EP74" s="55"/>
      <c r="EQ74" s="54">
        <v>0</v>
      </c>
      <c r="ER74" s="54"/>
      <c r="ES74" s="54"/>
      <c r="ET74" s="54"/>
      <c r="EU74" s="59"/>
      <c r="EV74" s="55"/>
      <c r="EW74" s="54">
        <v>0</v>
      </c>
      <c r="EX74" s="54"/>
      <c r="EY74" s="54"/>
      <c r="EZ74" s="54"/>
      <c r="FA74" s="59">
        <v>0</v>
      </c>
      <c r="FB74" s="43">
        <f t="shared" si="53"/>
        <v>0</v>
      </c>
      <c r="FC74" s="21">
        <f t="shared" si="54"/>
        <v>0</v>
      </c>
      <c r="FD74" s="43">
        <f t="shared" si="55"/>
        <v>0</v>
      </c>
      <c r="FE74" s="21">
        <f t="shared" si="56"/>
        <v>0</v>
      </c>
      <c r="FF74" s="43">
        <f t="shared" si="57"/>
        <v>0</v>
      </c>
      <c r="FG74" s="21">
        <f t="shared" si="58"/>
        <v>0</v>
      </c>
      <c r="FH74" s="43">
        <f t="shared" si="59"/>
        <v>0</v>
      </c>
      <c r="FI74" s="21">
        <f t="shared" si="60"/>
        <v>0</v>
      </c>
      <c r="FJ74" s="43">
        <f t="shared" si="61"/>
        <v>0</v>
      </c>
      <c r="FK74" s="21">
        <f t="shared" si="62"/>
        <v>0</v>
      </c>
      <c r="FL74" s="43">
        <f t="shared" si="63"/>
        <v>0</v>
      </c>
      <c r="FM74" s="21">
        <f t="shared" si="64"/>
        <v>0</v>
      </c>
      <c r="FN74" s="43">
        <f t="shared" si="65"/>
        <v>0</v>
      </c>
      <c r="FO74" s="21">
        <f t="shared" si="66"/>
        <v>0</v>
      </c>
      <c r="FP74" s="43">
        <f t="shared" si="67"/>
        <v>0</v>
      </c>
      <c r="FQ74" s="21">
        <f t="shared" si="68"/>
        <v>0</v>
      </c>
      <c r="FR74" s="43">
        <f t="shared" si="69"/>
        <v>0</v>
      </c>
      <c r="FS74" s="21">
        <f t="shared" si="70"/>
        <v>0</v>
      </c>
      <c r="FT74" s="43">
        <f t="shared" si="71"/>
        <v>0</v>
      </c>
      <c r="FU74" s="21">
        <f t="shared" si="72"/>
        <v>0</v>
      </c>
      <c r="FV74" s="43">
        <f t="shared" si="73"/>
        <v>0</v>
      </c>
      <c r="FW74" s="21">
        <f t="shared" si="74"/>
        <v>0</v>
      </c>
      <c r="FX74" s="43">
        <f t="shared" si="75"/>
        <v>10</v>
      </c>
      <c r="FY74" s="21">
        <f t="shared" si="76"/>
        <v>1800</v>
      </c>
      <c r="FZ74" s="43">
        <f t="shared" si="77"/>
        <v>0</v>
      </c>
      <c r="GA74" s="21">
        <f t="shared" si="78"/>
        <v>0</v>
      </c>
      <c r="GB74" s="43">
        <f t="shared" si="79"/>
        <v>0</v>
      </c>
      <c r="GC74" s="21">
        <f t="shared" si="80"/>
        <v>0</v>
      </c>
      <c r="GD74" s="43">
        <f t="shared" si="81"/>
        <v>0</v>
      </c>
      <c r="GE74" s="21">
        <f t="shared" si="82"/>
        <v>0</v>
      </c>
      <c r="GF74" s="43">
        <f t="shared" si="83"/>
        <v>0</v>
      </c>
      <c r="GG74" s="21">
        <f t="shared" si="84"/>
        <v>0</v>
      </c>
      <c r="GH74" s="43">
        <f t="shared" si="85"/>
        <v>0</v>
      </c>
      <c r="GI74" s="21">
        <f t="shared" si="86"/>
        <v>0</v>
      </c>
      <c r="GJ74" s="43">
        <f t="shared" si="87"/>
        <v>0</v>
      </c>
      <c r="GK74" s="21">
        <f t="shared" si="88"/>
        <v>0</v>
      </c>
      <c r="GL74" s="43">
        <f t="shared" si="89"/>
        <v>0</v>
      </c>
      <c r="GM74" s="21">
        <f t="shared" si="90"/>
        <v>0</v>
      </c>
      <c r="GN74" s="43">
        <f t="shared" si="91"/>
        <v>0</v>
      </c>
      <c r="GO74" s="21">
        <f t="shared" si="92"/>
        <v>0</v>
      </c>
      <c r="GP74" s="43">
        <f t="shared" si="93"/>
        <v>0</v>
      </c>
      <c r="GQ74" s="21">
        <f t="shared" si="94"/>
        <v>0</v>
      </c>
      <c r="GR74" s="43">
        <f t="shared" si="95"/>
        <v>0</v>
      </c>
      <c r="GS74" s="21">
        <f t="shared" si="96"/>
        <v>0</v>
      </c>
      <c r="GT74" s="43">
        <f t="shared" si="97"/>
        <v>0</v>
      </c>
      <c r="GU74" s="21">
        <f t="shared" si="98"/>
        <v>0</v>
      </c>
      <c r="GV74" s="43">
        <f t="shared" si="99"/>
        <v>10</v>
      </c>
      <c r="GW74" s="43">
        <f t="shared" si="100"/>
        <v>1800</v>
      </c>
      <c r="GX74" s="28"/>
      <c r="GY74" s="43">
        <f t="shared" si="102"/>
        <v>0</v>
      </c>
      <c r="HF74" s="89" t="str">
        <f t="shared" si="101"/>
        <v>Sample69</v>
      </c>
      <c r="HG74" s="43">
        <f t="shared" si="101"/>
        <v>180</v>
      </c>
      <c r="HH74" s="89" t="str">
        <f t="shared" si="101"/>
        <v>Ft/db</v>
      </c>
      <c r="HI74" s="13">
        <f t="shared" si="103"/>
        <v>0</v>
      </c>
      <c r="HJ74" s="43">
        <f>IF($HJ$1=1,IF(haviszla1!$E$5="h",haviszla1!H74,IF(haviszla1!$E$5="k",haviszla1!I74,IF(haviszla1!$E$5="sz",haviszla1!J74,IF(haviszla1!$E$5="cs",haviszla1!K74,IF(haviszla1!$E$5="p",haviszla1!L74,IF(haviszla1!$E$5="szo",haviszla1!M74,0)))))),0)</f>
        <v>0</v>
      </c>
      <c r="HK74" s="43">
        <f>IF($HK$1=1,IF(haviszla1!$E$5="h",haviszla1!N74,IF(haviszla1!$E$5="k",haviszla1!O74,IF(haviszla1!$E$5="sz",haviszla1!P74,IF(haviszla1!$E$5="cs",haviszla1!Q74,IF(haviszla1!$E$5="p",haviszla1!R74,IF(haviszla1!$E$5="szo",haviszla1!S74,0)))))),0)</f>
        <v>0</v>
      </c>
      <c r="HL74" s="43">
        <f>IF($HL$1=1,IF(haviszla1!$E$5="h",haviszla1!T74,IF(haviszla1!$E$5="k",haviszla1!U74,IF(haviszla1!$E$5="sz",haviszla1!V74,IF(haviszla1!$E$5="cs",haviszla1!W74,IF(haviszla1!$E$5="p",haviszla1!X74,IF(haviszla1!$E$5="szo",haviszla1!Y74,0)))))),0)</f>
        <v>0</v>
      </c>
      <c r="HM74" s="43">
        <f>IF($HM$1=1,IF(haviszla1!$E$5="h",haviszla1!Z74,IF(haviszla1!$E$5="k",haviszla1!AA74,IF(haviszla1!$E$5="sz",haviszla1!AB74,IF(haviszla1!$E$5="cs",haviszla1!AC74,IF(haviszla1!$E$5="p",haviszla1!AD74,IF(haviszla1!$E$5="szo",haviszla1!AE74,0)))))),0)</f>
        <v>0</v>
      </c>
      <c r="HN74" s="43">
        <f>IF($HN$1=1,IF(haviszla1!$E$5="h",haviszla1!AF74,IF(haviszla1!$E$5="k",haviszla1!AG74,IF(haviszla1!$E$5="sz",haviszla1!AH74,IF(haviszla1!$E$5="cs",haviszla1!AI74,IF(haviszla1!$E$5="p",haviszla1!AJ74,IF(haviszla1!$E$5="szo",haviszla1!AK74,0)))))),0)</f>
        <v>0</v>
      </c>
      <c r="HO74" s="43">
        <f>IF($HO$1=1,IF(haviszla1!$E$5="h",haviszla1!AL74,IF(haviszla1!$E$5="k",haviszla1!AM74,IF(haviszla1!$E$5="sz",haviszla1!AN74,IF(haviszla1!$E$5="cs",haviszla1!AO74,IF(haviszla1!$E$5="p",haviszla1!AP74,IF(haviszla1!$E$5="szo",haviszla1!AQ74,0)))))),0)</f>
        <v>0</v>
      </c>
      <c r="HP74" s="43">
        <f>IF($HP$1=1,IF(haviszla1!$E$5="h",haviszla1!AR74,IF(haviszla1!$E$5="k",haviszla1!AS74,IF(haviszla1!$E$5="sz",haviszla1!AT74,IF(haviszla1!$E$5="cs",haviszla1!AU74,IF(haviszla1!$E$5="p",haviszla1!AV74,IF(haviszla1!$E$5="szo",haviszla1!AW74,0)))))),0)</f>
        <v>0</v>
      </c>
      <c r="HQ74" s="43">
        <f>IF($HQ$1=1,IF(haviszla1!$E$5="h",haviszla1!AX74,IF(haviszla1!$E$5="k",haviszla1!AY74,IF(haviszla1!$E$5="sz",haviszla1!AZ74,IF(haviszla1!$E$5="cs",haviszla1!BA74,IF(haviszla1!$E$5="p",haviszla1!BB74,IF(haviszla1!$E$5="szo",haviszla1!BC74,0)))))),0)</f>
        <v>0</v>
      </c>
      <c r="HR74" s="43">
        <f>IF($HR$1=1,IF(haviszla1!$E$5="h",haviszla1!BD74,IF(haviszla1!$E$5="k",haviszla1!BE74,IF(haviszla1!$E$5="sz",haviszla1!BF74,IF(haviszla1!$E$5="cs",haviszla1!BG74,IF(haviszla1!$E$5="p",haviszla1!BH74,IF(haviszla1!$E$5="szo",haviszla1!BI74,0)))))),0)</f>
        <v>0</v>
      </c>
      <c r="HS74" s="43">
        <f>IF($HS$1=1,IF(haviszla1!$E$5="h",haviszla1!BJ74,IF(haviszla1!$E$5="k",haviszla1!BK74,IF(haviszla1!$E$5="sz",haviszla1!BL74,IF(haviszla1!$E$5="cs",haviszla1!BM74,IF(haviszla1!$E$5="p",haviszla1!BN74,IF(haviszla1!$E$5="szo",haviszla1!BO74,0)))))),0)</f>
        <v>0</v>
      </c>
      <c r="HT74" s="43">
        <f>IF($HT$1=1,IF(haviszla1!$E$5="h",haviszla1!BP74,IF(haviszla1!$E$5="k",haviszla1!BQ74,IF(haviszla1!$E$5="sz",haviszla1!BR74,IF(haviszla1!$E$5="cs",haviszla1!BS74,IF(haviszla1!$E$5="p",haviszla1!BT74,IF(haviszla1!$E$5="szo",haviszla1!BU74,0)))))),0)</f>
        <v>0</v>
      </c>
      <c r="HU74" s="43">
        <f>IF($HU$1=1,IF(haviszla1!$E$5="h",haviszla1!BV74,IF(haviszla1!$E$5="k",haviszla1!BW74,IF(haviszla1!$E$5="sz",haviszla1!BX74,IF(haviszla1!$E$5="cs",haviszla1!BY74,IF(haviszla1!$E$5="p",haviszla1!BZ74,IF(haviszla1!$E$5="szo",haviszla1!CA74,0)))))),0)</f>
        <v>0</v>
      </c>
      <c r="HV74" s="43">
        <f>IF($HV$1=1,IF(haviszla1!$E$5="h",haviszla1!CB74,IF(haviszla1!$E$5="k",haviszla1!CC74,IF(haviszla1!$E$5="sz",haviszla1!CD74,IF(haviszla1!$E$5="cs",haviszla1!CE74,IF(haviszla1!$E$5="p",haviszla1!CF74,IF(haviszla1!$E$5="szo",haviszla1!CG74,0)))))),0)</f>
        <v>0</v>
      </c>
      <c r="HW74" s="43">
        <f>IF($HW$1=1,IF(haviszla1!$E$5="h",haviszla1!CH74,IF(haviszla1!$E$5="k",haviszla1!CI74,IF(haviszla1!$E$5="sz",haviszla1!CJ74,IF(haviszla1!$E$5="cs",haviszla1!CK74,IF(haviszla1!$E$5="p",haviszla1!CL74,IF(haviszla1!$E$5="szo",haviszla1!CM74,0)))))),0)</f>
        <v>0</v>
      </c>
      <c r="HX74" s="43">
        <f>IF($HX$1=1,IF(haviszla1!$E$5="h",haviszla1!CN74,IF(haviszla1!$E$5="k",haviszla1!CO74,IF(haviszla1!$E$5="sz",haviszla1!CP74,IF(haviszla1!$E$5="cs",haviszla1!CQ74,IF(haviszla1!$E$5="p",haviszla1!CR74,IF(haviszla1!$E$5="szo",haviszla1!CS74,0)))))),0)</f>
        <v>0</v>
      </c>
      <c r="HY74" s="43">
        <f>IF($HY$1=1,IF(haviszla1!$E$5="h",haviszla1!CT74,IF(haviszla1!$E$5="k",haviszla1!CU74,IF(haviszla1!$E$5="sz",haviszla1!CV74,IF(haviszla1!$E$5="cs",haviszla1!CW74,IF(haviszla1!$E$5="p",haviszla1!CX74,IF(haviszla1!$E$5="szo",haviszla1!CY74,0)))))),0)</f>
        <v>0</v>
      </c>
      <c r="HZ74" s="43">
        <f>IF($HZ$1=1,IF(haviszla1!$E$5="h",haviszla1!CZ74,IF(haviszla1!$E$5="k",haviszla1!DA74,IF(haviszla1!$E$5="sz",haviszla1!DB74,IF(haviszla1!$E$5="cs",haviszla1!DC74,IF(haviszla1!$E$5="p",haviszla1!DD74,IF(haviszla1!$E$5="szo",haviszla1!DE74,0)))))),0)</f>
        <v>0</v>
      </c>
      <c r="IA74" s="43">
        <f>IF($IA$1=1,IF(haviszla1!$E$5="h",haviszla1!DF74,IF(haviszla1!$E$5="k",haviszla1!DG74,IF(haviszla1!$E$5="sz",haviszla1!DH74,IF(haviszla1!$E$5="cs",haviszla1!DI74,IF(haviszla1!$E$5="p",haviszla1!DJ74,IF(haviszla1!$E$5="szo",haviszla1!DK74,0)))))),0)</f>
        <v>0</v>
      </c>
      <c r="IB74" s="43">
        <f>IF($IB$1=1,IF(haviszla1!$E$5="h",haviszla1!DL74,IF(haviszla1!$E$5="k",haviszla1!DM74,IF(haviszla1!$E$5="sz",haviszla1!DN74,IF(haviszla1!$E$5="cs",haviszla1!DO74,IF(haviszla1!$E$5="p",haviszla1!DP74,IF(haviszla1!$E$5="szo",haviszla1!DQ74,0)))))),0)</f>
        <v>0</v>
      </c>
      <c r="IC74" s="43">
        <f>IF($IC$1=1,IF(haviszla1!$E$5="h",haviszla1!DR74,IF(haviszla1!$E$5="k",haviszla1!DS74,IF(haviszla1!$E$5="sz",haviszla1!DT74,IF(haviszla1!$E$5="cs",haviszla1!DU74,IF(haviszla1!$E$5="p",haviszla1!DV74,IF(haviszla1!$E$5="szo",haviszla1!DW74,0)))))),0)</f>
        <v>0</v>
      </c>
      <c r="ID74" s="43">
        <f>IF($ID$1=1,IF(haviszla1!$E$5="h",haviszla1!DX74,IF(haviszla1!$E$5="k",haviszla1!DY74,IF(haviszla1!$E$5="sz",haviszla1!DZ74,IF(haviszla1!$E$5="cs",haviszla1!EA74,IF(haviszla1!$E$5="p",haviszla1!EB74,IF(haviszla1!$E$5="szo",haviszla1!EC74,0)))))),0)</f>
        <v>0</v>
      </c>
      <c r="IE74" s="43">
        <f>IF($IE$1=1,IF(haviszla1!$E$5="h",haviszla1!ED74,IF(haviszla1!$E$5="k",haviszla1!EE74,IF(haviszla1!$E$5="sz",haviszla1!EF74,IF(haviszla1!$E$5="cs",haviszla1!EG74,IF(haviszla1!$E$5="p",haviszla1!EH74,IF(haviszla1!$E$5="szo",haviszla1!EI74,0)))))),0)</f>
        <v>0</v>
      </c>
    </row>
    <row r="75" spans="1:239" ht="15" customHeight="1">
      <c r="A75" s="18" t="s">
        <v>89</v>
      </c>
      <c r="B75" s="89" t="s">
        <v>455</v>
      </c>
      <c r="C75" s="43">
        <v>225</v>
      </c>
      <c r="D75" s="43" t="s">
        <v>151</v>
      </c>
      <c r="E75" s="13">
        <f t="shared" si="52"/>
        <v>0</v>
      </c>
      <c r="F75" s="48"/>
      <c r="G75" s="48"/>
      <c r="H75" s="89">
        <v>0</v>
      </c>
      <c r="I75" s="51"/>
      <c r="J75" s="89">
        <v>0</v>
      </c>
      <c r="K75" s="51">
        <v>3</v>
      </c>
      <c r="L75" s="51">
        <v>0</v>
      </c>
      <c r="M75" s="52">
        <v>0</v>
      </c>
      <c r="N75" s="64">
        <v>0</v>
      </c>
      <c r="O75" s="51">
        <v>0</v>
      </c>
      <c r="P75" s="51">
        <v>0</v>
      </c>
      <c r="Q75" s="51">
        <v>0</v>
      </c>
      <c r="R75" s="51">
        <v>0</v>
      </c>
      <c r="S75" s="54">
        <v>0</v>
      </c>
      <c r="T75" s="55">
        <v>0</v>
      </c>
      <c r="U75" s="51">
        <v>0</v>
      </c>
      <c r="V75" s="51">
        <v>0</v>
      </c>
      <c r="W75" s="51">
        <v>0</v>
      </c>
      <c r="X75" s="51">
        <v>0</v>
      </c>
      <c r="Y75" s="51">
        <v>0</v>
      </c>
      <c r="Z75" s="64">
        <v>0</v>
      </c>
      <c r="AA75" s="51">
        <v>0</v>
      </c>
      <c r="AB75" s="51">
        <v>0</v>
      </c>
      <c r="AC75" s="51">
        <v>0</v>
      </c>
      <c r="AD75" s="51">
        <v>0</v>
      </c>
      <c r="AE75" s="54">
        <v>0</v>
      </c>
      <c r="AF75" s="64">
        <v>0</v>
      </c>
      <c r="AG75" s="51">
        <v>0</v>
      </c>
      <c r="AH75" s="54">
        <v>0</v>
      </c>
      <c r="AI75" s="51">
        <v>0</v>
      </c>
      <c r="AJ75" s="56">
        <v>0</v>
      </c>
      <c r="AK75" s="51">
        <v>0</v>
      </c>
      <c r="AL75" s="55">
        <v>0</v>
      </c>
      <c r="AM75" s="54">
        <v>0</v>
      </c>
      <c r="AN75" s="54">
        <v>0</v>
      </c>
      <c r="AO75" s="54">
        <v>0</v>
      </c>
      <c r="AP75" s="54">
        <v>0</v>
      </c>
      <c r="AQ75" s="54">
        <v>0</v>
      </c>
      <c r="AR75" s="64">
        <v>0</v>
      </c>
      <c r="AS75" s="51">
        <v>0</v>
      </c>
      <c r="AT75" s="54">
        <v>0</v>
      </c>
      <c r="AU75" s="51">
        <v>0</v>
      </c>
      <c r="AV75" s="51">
        <v>0</v>
      </c>
      <c r="AW75" s="54">
        <v>0</v>
      </c>
      <c r="AX75" s="57">
        <v>0</v>
      </c>
      <c r="AY75" s="51">
        <v>0</v>
      </c>
      <c r="AZ75" s="51">
        <v>0</v>
      </c>
      <c r="BA75" s="51">
        <v>0</v>
      </c>
      <c r="BB75" s="56">
        <v>0</v>
      </c>
      <c r="BC75" s="58">
        <v>0</v>
      </c>
      <c r="BD75" s="55">
        <v>0</v>
      </c>
      <c r="BE75" s="51">
        <v>0</v>
      </c>
      <c r="BF75" s="54">
        <v>0</v>
      </c>
      <c r="BG75" s="54">
        <v>0</v>
      </c>
      <c r="BH75" s="54">
        <v>0</v>
      </c>
      <c r="BI75" s="54">
        <v>0</v>
      </c>
      <c r="BJ75" s="55">
        <v>0</v>
      </c>
      <c r="BK75" s="54">
        <v>0</v>
      </c>
      <c r="BL75" s="54">
        <v>0</v>
      </c>
      <c r="BM75" s="51">
        <v>0</v>
      </c>
      <c r="BN75" s="51">
        <v>0</v>
      </c>
      <c r="BO75" s="54">
        <v>0</v>
      </c>
      <c r="BP75" s="55">
        <v>0</v>
      </c>
      <c r="BQ75" s="54">
        <v>0</v>
      </c>
      <c r="BR75" s="54">
        <v>0</v>
      </c>
      <c r="BS75" s="51">
        <v>0</v>
      </c>
      <c r="BT75" s="54">
        <v>0</v>
      </c>
      <c r="BU75" s="54">
        <v>0</v>
      </c>
      <c r="BV75" s="55">
        <v>0</v>
      </c>
      <c r="BW75" s="54">
        <v>0</v>
      </c>
      <c r="BX75" s="54">
        <v>0</v>
      </c>
      <c r="BY75" s="51">
        <v>0</v>
      </c>
      <c r="BZ75" s="51">
        <v>0</v>
      </c>
      <c r="CA75" s="54">
        <v>0</v>
      </c>
      <c r="CB75" s="55">
        <v>0</v>
      </c>
      <c r="CC75" s="51">
        <v>0</v>
      </c>
      <c r="CD75" s="54">
        <v>0</v>
      </c>
      <c r="CE75" s="51">
        <v>0</v>
      </c>
      <c r="CF75" s="51">
        <v>0</v>
      </c>
      <c r="CG75" s="54">
        <v>0</v>
      </c>
      <c r="CH75" s="55">
        <v>0</v>
      </c>
      <c r="CI75" s="54">
        <v>0</v>
      </c>
      <c r="CJ75" s="54">
        <v>0</v>
      </c>
      <c r="CK75" s="51">
        <v>0</v>
      </c>
      <c r="CL75" s="54">
        <v>0</v>
      </c>
      <c r="CM75" s="54">
        <v>0</v>
      </c>
      <c r="CN75" s="55">
        <v>0</v>
      </c>
      <c r="CO75" s="54">
        <v>0</v>
      </c>
      <c r="CP75" s="54">
        <v>0</v>
      </c>
      <c r="CQ75" s="54">
        <v>0</v>
      </c>
      <c r="CR75" s="54">
        <v>0</v>
      </c>
      <c r="CS75" s="54">
        <v>0</v>
      </c>
      <c r="CT75" s="64">
        <v>0</v>
      </c>
      <c r="CU75" s="51">
        <v>0</v>
      </c>
      <c r="CV75" s="51">
        <v>0</v>
      </c>
      <c r="CW75" s="51">
        <v>0</v>
      </c>
      <c r="CX75" s="51">
        <v>0</v>
      </c>
      <c r="CY75" s="51">
        <v>0</v>
      </c>
      <c r="CZ75" s="64">
        <v>0</v>
      </c>
      <c r="DA75" s="54">
        <v>0</v>
      </c>
      <c r="DB75" s="54">
        <v>0</v>
      </c>
      <c r="DC75" s="54">
        <v>0</v>
      </c>
      <c r="DD75" s="58">
        <v>0</v>
      </c>
      <c r="DE75" s="54">
        <v>0</v>
      </c>
      <c r="DF75" s="55">
        <v>0</v>
      </c>
      <c r="DG75" s="51">
        <v>0</v>
      </c>
      <c r="DH75" s="54">
        <v>0</v>
      </c>
      <c r="DI75" s="51">
        <v>0</v>
      </c>
      <c r="DJ75" s="51">
        <v>0</v>
      </c>
      <c r="DK75" s="54">
        <v>0</v>
      </c>
      <c r="DL75" s="64">
        <v>0</v>
      </c>
      <c r="DM75" s="56">
        <v>0</v>
      </c>
      <c r="DN75" s="51">
        <v>0</v>
      </c>
      <c r="DO75" s="51">
        <v>0</v>
      </c>
      <c r="DP75" s="51">
        <v>0</v>
      </c>
      <c r="DQ75" s="54">
        <v>0</v>
      </c>
      <c r="DR75" s="64">
        <v>0</v>
      </c>
      <c r="DS75" s="51">
        <v>0</v>
      </c>
      <c r="DT75" s="51">
        <v>0</v>
      </c>
      <c r="DU75" s="51">
        <v>0</v>
      </c>
      <c r="DV75" s="51">
        <v>0</v>
      </c>
      <c r="DW75" s="54">
        <v>0</v>
      </c>
      <c r="DX75" s="55">
        <v>0</v>
      </c>
      <c r="DY75" s="54">
        <v>0</v>
      </c>
      <c r="DZ75" s="54">
        <v>0</v>
      </c>
      <c r="EA75" s="54">
        <v>0</v>
      </c>
      <c r="EB75" s="51">
        <v>0</v>
      </c>
      <c r="EC75" s="54">
        <v>0</v>
      </c>
      <c r="ED75" s="64">
        <v>0</v>
      </c>
      <c r="EE75" s="54">
        <v>0</v>
      </c>
      <c r="EF75" s="51">
        <v>0</v>
      </c>
      <c r="EG75" s="54">
        <v>0</v>
      </c>
      <c r="EH75" s="58">
        <v>0</v>
      </c>
      <c r="EI75" s="54">
        <v>0</v>
      </c>
      <c r="EJ75" s="55"/>
      <c r="EK75" s="54">
        <v>0</v>
      </c>
      <c r="EL75" s="54"/>
      <c r="EM75" s="54"/>
      <c r="EN75" s="54"/>
      <c r="EO75" s="59"/>
      <c r="EP75" s="55"/>
      <c r="EQ75" s="54">
        <v>0</v>
      </c>
      <c r="ER75" s="54"/>
      <c r="ES75" s="54"/>
      <c r="ET75" s="54"/>
      <c r="EU75" s="59"/>
      <c r="EV75" s="55"/>
      <c r="EW75" s="54">
        <v>0</v>
      </c>
      <c r="EX75" s="54"/>
      <c r="EY75" s="54"/>
      <c r="EZ75" s="54"/>
      <c r="FA75" s="59">
        <v>0</v>
      </c>
      <c r="FB75" s="43">
        <f t="shared" si="53"/>
        <v>3</v>
      </c>
      <c r="FC75" s="21">
        <f t="shared" si="54"/>
        <v>675</v>
      </c>
      <c r="FD75" s="43">
        <f t="shared" si="55"/>
        <v>0</v>
      </c>
      <c r="FE75" s="21">
        <f t="shared" si="56"/>
        <v>0</v>
      </c>
      <c r="FF75" s="43">
        <f t="shared" si="57"/>
        <v>0</v>
      </c>
      <c r="FG75" s="21">
        <f t="shared" si="58"/>
        <v>0</v>
      </c>
      <c r="FH75" s="43">
        <f t="shared" si="59"/>
        <v>0</v>
      </c>
      <c r="FI75" s="21">
        <f t="shared" si="60"/>
        <v>0</v>
      </c>
      <c r="FJ75" s="43">
        <f t="shared" si="61"/>
        <v>0</v>
      </c>
      <c r="FK75" s="21">
        <f t="shared" si="62"/>
        <v>0</v>
      </c>
      <c r="FL75" s="43">
        <f t="shared" si="63"/>
        <v>0</v>
      </c>
      <c r="FM75" s="21">
        <f t="shared" si="64"/>
        <v>0</v>
      </c>
      <c r="FN75" s="43">
        <f t="shared" si="65"/>
        <v>0</v>
      </c>
      <c r="FO75" s="21">
        <f t="shared" si="66"/>
        <v>0</v>
      </c>
      <c r="FP75" s="43">
        <f t="shared" si="67"/>
        <v>0</v>
      </c>
      <c r="FQ75" s="21">
        <f t="shared" si="68"/>
        <v>0</v>
      </c>
      <c r="FR75" s="43">
        <f t="shared" si="69"/>
        <v>0</v>
      </c>
      <c r="FS75" s="21">
        <f t="shared" si="70"/>
        <v>0</v>
      </c>
      <c r="FT75" s="43">
        <f t="shared" si="71"/>
        <v>0</v>
      </c>
      <c r="FU75" s="21">
        <f t="shared" si="72"/>
        <v>0</v>
      </c>
      <c r="FV75" s="43">
        <f t="shared" si="73"/>
        <v>0</v>
      </c>
      <c r="FW75" s="21">
        <f t="shared" si="74"/>
        <v>0</v>
      </c>
      <c r="FX75" s="43">
        <f t="shared" si="75"/>
        <v>0</v>
      </c>
      <c r="FY75" s="21">
        <f t="shared" si="76"/>
        <v>0</v>
      </c>
      <c r="FZ75" s="43">
        <f t="shared" si="77"/>
        <v>0</v>
      </c>
      <c r="GA75" s="21">
        <f t="shared" si="78"/>
        <v>0</v>
      </c>
      <c r="GB75" s="43">
        <f t="shared" si="79"/>
        <v>0</v>
      </c>
      <c r="GC75" s="21">
        <f t="shared" si="80"/>
        <v>0</v>
      </c>
      <c r="GD75" s="43">
        <f t="shared" si="81"/>
        <v>0</v>
      </c>
      <c r="GE75" s="21">
        <f t="shared" si="82"/>
        <v>0</v>
      </c>
      <c r="GF75" s="43">
        <f t="shared" si="83"/>
        <v>0</v>
      </c>
      <c r="GG75" s="21">
        <f t="shared" si="84"/>
        <v>0</v>
      </c>
      <c r="GH75" s="43">
        <f t="shared" si="85"/>
        <v>0</v>
      </c>
      <c r="GI75" s="21">
        <f t="shared" si="86"/>
        <v>0</v>
      </c>
      <c r="GJ75" s="43">
        <f t="shared" si="87"/>
        <v>0</v>
      </c>
      <c r="GK75" s="21">
        <f t="shared" si="88"/>
        <v>0</v>
      </c>
      <c r="GL75" s="43">
        <f t="shared" si="89"/>
        <v>0</v>
      </c>
      <c r="GM75" s="21">
        <f t="shared" si="90"/>
        <v>0</v>
      </c>
      <c r="GN75" s="43">
        <f t="shared" si="91"/>
        <v>0</v>
      </c>
      <c r="GO75" s="21">
        <f t="shared" si="92"/>
        <v>0</v>
      </c>
      <c r="GP75" s="43">
        <f t="shared" si="93"/>
        <v>0</v>
      </c>
      <c r="GQ75" s="21">
        <f t="shared" si="94"/>
        <v>0</v>
      </c>
      <c r="GR75" s="43">
        <f t="shared" si="95"/>
        <v>0</v>
      </c>
      <c r="GS75" s="21">
        <f t="shared" si="96"/>
        <v>0</v>
      </c>
      <c r="GT75" s="43">
        <f t="shared" si="97"/>
        <v>0</v>
      </c>
      <c r="GU75" s="21">
        <f t="shared" si="98"/>
        <v>0</v>
      </c>
      <c r="GV75" s="43">
        <f t="shared" si="99"/>
        <v>3</v>
      </c>
      <c r="GW75" s="43">
        <f t="shared" si="100"/>
        <v>675</v>
      </c>
      <c r="GX75" s="28"/>
      <c r="GY75" s="43">
        <f t="shared" si="102"/>
        <v>0</v>
      </c>
      <c r="HF75" s="89" t="str">
        <f t="shared" si="101"/>
        <v>Sample70</v>
      </c>
      <c r="HG75" s="43">
        <f t="shared" si="101"/>
        <v>225</v>
      </c>
      <c r="HH75" s="89" t="str">
        <f t="shared" si="101"/>
        <v>Ft/db</v>
      </c>
      <c r="HI75" s="13">
        <f t="shared" si="103"/>
        <v>0</v>
      </c>
      <c r="HJ75" s="43">
        <f>IF($HJ$1=1,IF(haviszla1!$E$5="h",haviszla1!H75,IF(haviszla1!$E$5="k",haviszla1!I75,IF(haviszla1!$E$5="sz",haviszla1!J75,IF(haviszla1!$E$5="cs",haviszla1!K75,IF(haviszla1!$E$5="p",haviszla1!L75,IF(haviszla1!$E$5="szo",haviszla1!M75,0)))))),0)</f>
        <v>0</v>
      </c>
      <c r="HK75" s="43">
        <f>IF($HK$1=1,IF(haviszla1!$E$5="h",haviszla1!N75,IF(haviszla1!$E$5="k",haviszla1!O75,IF(haviszla1!$E$5="sz",haviszla1!P75,IF(haviszla1!$E$5="cs",haviszla1!Q75,IF(haviszla1!$E$5="p",haviszla1!R75,IF(haviszla1!$E$5="szo",haviszla1!S75,0)))))),0)</f>
        <v>0</v>
      </c>
      <c r="HL75" s="43">
        <f>IF($HL$1=1,IF(haviszla1!$E$5="h",haviszla1!T75,IF(haviszla1!$E$5="k",haviszla1!U75,IF(haviszla1!$E$5="sz",haviszla1!V75,IF(haviszla1!$E$5="cs",haviszla1!W75,IF(haviszla1!$E$5="p",haviszla1!X75,IF(haviszla1!$E$5="szo",haviszla1!Y75,0)))))),0)</f>
        <v>0</v>
      </c>
      <c r="HM75" s="43">
        <f>IF($HM$1=1,IF(haviszla1!$E$5="h",haviszla1!Z75,IF(haviszla1!$E$5="k",haviszla1!AA75,IF(haviszla1!$E$5="sz",haviszla1!AB75,IF(haviszla1!$E$5="cs",haviszla1!AC75,IF(haviszla1!$E$5="p",haviszla1!AD75,IF(haviszla1!$E$5="szo",haviszla1!AE75,0)))))),0)</f>
        <v>0</v>
      </c>
      <c r="HN75" s="43">
        <f>IF($HN$1=1,IF(haviszla1!$E$5="h",haviszla1!AF75,IF(haviszla1!$E$5="k",haviszla1!AG75,IF(haviszla1!$E$5="sz",haviszla1!AH75,IF(haviszla1!$E$5="cs",haviszla1!AI75,IF(haviszla1!$E$5="p",haviszla1!AJ75,IF(haviszla1!$E$5="szo",haviszla1!AK75,0)))))),0)</f>
        <v>0</v>
      </c>
      <c r="HO75" s="43">
        <f>IF($HO$1=1,IF(haviszla1!$E$5="h",haviszla1!AL75,IF(haviszla1!$E$5="k",haviszla1!AM75,IF(haviszla1!$E$5="sz",haviszla1!AN75,IF(haviszla1!$E$5="cs",haviszla1!AO75,IF(haviszla1!$E$5="p",haviszla1!AP75,IF(haviszla1!$E$5="szo",haviszla1!AQ75,0)))))),0)</f>
        <v>0</v>
      </c>
      <c r="HP75" s="43">
        <f>IF($HP$1=1,IF(haviszla1!$E$5="h",haviszla1!AR75,IF(haviszla1!$E$5="k",haviszla1!AS75,IF(haviszla1!$E$5="sz",haviszla1!AT75,IF(haviszla1!$E$5="cs",haviszla1!AU75,IF(haviszla1!$E$5="p",haviszla1!AV75,IF(haviszla1!$E$5="szo",haviszla1!AW75,0)))))),0)</f>
        <v>0</v>
      </c>
      <c r="HQ75" s="43">
        <f>IF($HQ$1=1,IF(haviszla1!$E$5="h",haviszla1!AX75,IF(haviszla1!$E$5="k",haviszla1!AY75,IF(haviszla1!$E$5="sz",haviszla1!AZ75,IF(haviszla1!$E$5="cs",haviszla1!BA75,IF(haviszla1!$E$5="p",haviszla1!BB75,IF(haviszla1!$E$5="szo",haviszla1!BC75,0)))))),0)</f>
        <v>0</v>
      </c>
      <c r="HR75" s="43">
        <f>IF($HR$1=1,IF(haviszla1!$E$5="h",haviszla1!BD75,IF(haviszla1!$E$5="k",haviszla1!BE75,IF(haviszla1!$E$5="sz",haviszla1!BF75,IF(haviszla1!$E$5="cs",haviszla1!BG75,IF(haviszla1!$E$5="p",haviszla1!BH75,IF(haviszla1!$E$5="szo",haviszla1!BI75,0)))))),0)</f>
        <v>0</v>
      </c>
      <c r="HS75" s="43">
        <f>IF($HS$1=1,IF(haviszla1!$E$5="h",haviszla1!BJ75,IF(haviszla1!$E$5="k",haviszla1!BK75,IF(haviszla1!$E$5="sz",haviszla1!BL75,IF(haviszla1!$E$5="cs",haviszla1!BM75,IF(haviszla1!$E$5="p",haviszla1!BN75,IF(haviszla1!$E$5="szo",haviszla1!BO75,0)))))),0)</f>
        <v>0</v>
      </c>
      <c r="HT75" s="43">
        <f>IF($HT$1=1,IF(haviszla1!$E$5="h",haviszla1!BP75,IF(haviszla1!$E$5="k",haviszla1!BQ75,IF(haviszla1!$E$5="sz",haviszla1!BR75,IF(haviszla1!$E$5="cs",haviszla1!BS75,IF(haviszla1!$E$5="p",haviszla1!BT75,IF(haviszla1!$E$5="szo",haviszla1!BU75,0)))))),0)</f>
        <v>0</v>
      </c>
      <c r="HU75" s="43">
        <f>IF($HU$1=1,IF(haviszla1!$E$5="h",haviszla1!BV75,IF(haviszla1!$E$5="k",haviszla1!BW75,IF(haviszla1!$E$5="sz",haviszla1!BX75,IF(haviszla1!$E$5="cs",haviszla1!BY75,IF(haviszla1!$E$5="p",haviszla1!BZ75,IF(haviszla1!$E$5="szo",haviszla1!CA75,0)))))),0)</f>
        <v>0</v>
      </c>
      <c r="HV75" s="43">
        <f>IF($HV$1=1,IF(haviszla1!$E$5="h",haviszla1!CB75,IF(haviszla1!$E$5="k",haviszla1!CC75,IF(haviszla1!$E$5="sz",haviszla1!CD75,IF(haviszla1!$E$5="cs",haviszla1!CE75,IF(haviszla1!$E$5="p",haviszla1!CF75,IF(haviszla1!$E$5="szo",haviszla1!CG75,0)))))),0)</f>
        <v>0</v>
      </c>
      <c r="HW75" s="43">
        <f>IF($HW$1=1,IF(haviszla1!$E$5="h",haviszla1!CH75,IF(haviszla1!$E$5="k",haviszla1!CI75,IF(haviszla1!$E$5="sz",haviszla1!CJ75,IF(haviszla1!$E$5="cs",haviszla1!CK75,IF(haviszla1!$E$5="p",haviszla1!CL75,IF(haviszla1!$E$5="szo",haviszla1!CM75,0)))))),0)</f>
        <v>0</v>
      </c>
      <c r="HX75" s="43">
        <f>IF($HX$1=1,IF(haviszla1!$E$5="h",haviszla1!CN75,IF(haviszla1!$E$5="k",haviszla1!CO75,IF(haviszla1!$E$5="sz",haviszla1!CP75,IF(haviszla1!$E$5="cs",haviszla1!CQ75,IF(haviszla1!$E$5="p",haviszla1!CR75,IF(haviszla1!$E$5="szo",haviszla1!CS75,0)))))),0)</f>
        <v>0</v>
      </c>
      <c r="HY75" s="43">
        <f>IF($HY$1=1,IF(haviszla1!$E$5="h",haviszla1!CT75,IF(haviszla1!$E$5="k",haviszla1!CU75,IF(haviszla1!$E$5="sz",haviszla1!CV75,IF(haviszla1!$E$5="cs",haviszla1!CW75,IF(haviszla1!$E$5="p",haviszla1!CX75,IF(haviszla1!$E$5="szo",haviszla1!CY75,0)))))),0)</f>
        <v>0</v>
      </c>
      <c r="HZ75" s="43">
        <f>IF($HZ$1=1,IF(haviszla1!$E$5="h",haviszla1!CZ75,IF(haviszla1!$E$5="k",haviszla1!DA75,IF(haviszla1!$E$5="sz",haviszla1!DB75,IF(haviszla1!$E$5="cs",haviszla1!DC75,IF(haviszla1!$E$5="p",haviszla1!DD75,IF(haviszla1!$E$5="szo",haviszla1!DE75,0)))))),0)</f>
        <v>0</v>
      </c>
      <c r="IA75" s="43">
        <f>IF($IA$1=1,IF(haviszla1!$E$5="h",haviszla1!DF75,IF(haviszla1!$E$5="k",haviszla1!DG75,IF(haviszla1!$E$5="sz",haviszla1!DH75,IF(haviszla1!$E$5="cs",haviszla1!DI75,IF(haviszla1!$E$5="p",haviszla1!DJ75,IF(haviszla1!$E$5="szo",haviszla1!DK75,0)))))),0)</f>
        <v>0</v>
      </c>
      <c r="IB75" s="43">
        <f>IF($IB$1=1,IF(haviszla1!$E$5="h",haviszla1!DL75,IF(haviszla1!$E$5="k",haviszla1!DM75,IF(haviszla1!$E$5="sz",haviszla1!DN75,IF(haviszla1!$E$5="cs",haviszla1!DO75,IF(haviszla1!$E$5="p",haviszla1!DP75,IF(haviszla1!$E$5="szo",haviszla1!DQ75,0)))))),0)</f>
        <v>0</v>
      </c>
      <c r="IC75" s="43">
        <f>IF($IC$1=1,IF(haviszla1!$E$5="h",haviszla1!DR75,IF(haviszla1!$E$5="k",haviszla1!DS75,IF(haviszla1!$E$5="sz",haviszla1!DT75,IF(haviszla1!$E$5="cs",haviszla1!DU75,IF(haviszla1!$E$5="p",haviszla1!DV75,IF(haviszla1!$E$5="szo",haviszla1!DW75,0)))))),0)</f>
        <v>0</v>
      </c>
      <c r="ID75" s="43">
        <f>IF($ID$1=1,IF(haviszla1!$E$5="h",haviszla1!DX75,IF(haviszla1!$E$5="k",haviszla1!DY75,IF(haviszla1!$E$5="sz",haviszla1!DZ75,IF(haviszla1!$E$5="cs",haviszla1!EA75,IF(haviszla1!$E$5="p",haviszla1!EB75,IF(haviszla1!$E$5="szo",haviszla1!EC75,0)))))),0)</f>
        <v>0</v>
      </c>
      <c r="IE75" s="43">
        <f>IF($IE$1=1,IF(haviszla1!$E$5="h",haviszla1!ED75,IF(haviszla1!$E$5="k",haviszla1!EE75,IF(haviszla1!$E$5="sz",haviszla1!EF75,IF(haviszla1!$E$5="cs",haviszla1!EG75,IF(haviszla1!$E$5="p",haviszla1!EH75,IF(haviszla1!$E$5="szo",haviszla1!EI75,0)))))),0)</f>
        <v>0</v>
      </c>
    </row>
    <row r="76" spans="1:239" ht="15" customHeight="1">
      <c r="A76" s="18" t="s">
        <v>90</v>
      </c>
      <c r="B76" s="89" t="s">
        <v>456</v>
      </c>
      <c r="C76" s="43">
        <v>215</v>
      </c>
      <c r="D76" s="43" t="s">
        <v>151</v>
      </c>
      <c r="E76" s="13">
        <f t="shared" si="52"/>
        <v>0</v>
      </c>
      <c r="F76" s="48"/>
      <c r="G76" s="48"/>
      <c r="H76" s="89">
        <v>0</v>
      </c>
      <c r="I76" s="51">
        <v>0</v>
      </c>
      <c r="J76" s="89">
        <v>0</v>
      </c>
      <c r="K76" s="51">
        <v>0</v>
      </c>
      <c r="L76" s="51">
        <v>0</v>
      </c>
      <c r="M76" s="52">
        <v>0</v>
      </c>
      <c r="N76" s="64">
        <v>0</v>
      </c>
      <c r="O76" s="51">
        <v>0</v>
      </c>
      <c r="P76" s="51">
        <v>0</v>
      </c>
      <c r="Q76" s="51">
        <v>0</v>
      </c>
      <c r="R76" s="51">
        <v>0</v>
      </c>
      <c r="S76" s="54">
        <v>0</v>
      </c>
      <c r="T76" s="55">
        <v>0</v>
      </c>
      <c r="U76" s="51">
        <v>0</v>
      </c>
      <c r="V76" s="51">
        <v>0</v>
      </c>
      <c r="W76" s="51">
        <v>0</v>
      </c>
      <c r="X76" s="51">
        <v>0</v>
      </c>
      <c r="Y76" s="51">
        <v>0</v>
      </c>
      <c r="Z76" s="64">
        <v>0</v>
      </c>
      <c r="AA76" s="51">
        <v>0</v>
      </c>
      <c r="AB76" s="51">
        <v>0</v>
      </c>
      <c r="AC76" s="51">
        <v>0</v>
      </c>
      <c r="AD76" s="51">
        <v>0</v>
      </c>
      <c r="AE76" s="54">
        <v>0</v>
      </c>
      <c r="AF76" s="64">
        <v>0</v>
      </c>
      <c r="AG76" s="51">
        <v>0</v>
      </c>
      <c r="AH76" s="54">
        <v>0</v>
      </c>
      <c r="AI76" s="51">
        <v>0</v>
      </c>
      <c r="AJ76" s="56">
        <v>0</v>
      </c>
      <c r="AK76" s="51">
        <v>0</v>
      </c>
      <c r="AL76" s="55">
        <v>0</v>
      </c>
      <c r="AM76" s="54">
        <v>0</v>
      </c>
      <c r="AN76" s="54">
        <v>0</v>
      </c>
      <c r="AO76" s="54">
        <v>0</v>
      </c>
      <c r="AP76" s="54">
        <v>0</v>
      </c>
      <c r="AQ76" s="54">
        <v>0</v>
      </c>
      <c r="AR76" s="64">
        <v>0</v>
      </c>
      <c r="AS76" s="51">
        <v>0</v>
      </c>
      <c r="AT76" s="54">
        <v>0</v>
      </c>
      <c r="AU76" s="51">
        <v>0</v>
      </c>
      <c r="AV76" s="51">
        <v>0</v>
      </c>
      <c r="AW76" s="54">
        <v>0</v>
      </c>
      <c r="AX76" s="57">
        <v>0</v>
      </c>
      <c r="AY76" s="51">
        <v>0</v>
      </c>
      <c r="AZ76" s="51">
        <v>0</v>
      </c>
      <c r="BA76" s="51">
        <v>0</v>
      </c>
      <c r="BB76" s="56">
        <v>0</v>
      </c>
      <c r="BC76" s="58">
        <v>0</v>
      </c>
      <c r="BD76" s="55">
        <v>0</v>
      </c>
      <c r="BE76" s="51">
        <v>0</v>
      </c>
      <c r="BF76" s="54">
        <v>0</v>
      </c>
      <c r="BG76" s="54">
        <v>0</v>
      </c>
      <c r="BH76" s="54">
        <v>0</v>
      </c>
      <c r="BI76" s="54">
        <v>0</v>
      </c>
      <c r="BJ76" s="55">
        <v>0</v>
      </c>
      <c r="BK76" s="54">
        <v>0</v>
      </c>
      <c r="BL76" s="54">
        <v>0</v>
      </c>
      <c r="BM76" s="51">
        <v>0</v>
      </c>
      <c r="BN76" s="51">
        <v>0</v>
      </c>
      <c r="BO76" s="54">
        <v>0</v>
      </c>
      <c r="BP76" s="55">
        <v>0</v>
      </c>
      <c r="BQ76" s="54">
        <v>0</v>
      </c>
      <c r="BR76" s="54">
        <v>0</v>
      </c>
      <c r="BS76" s="51">
        <v>0</v>
      </c>
      <c r="BT76" s="54">
        <v>0</v>
      </c>
      <c r="BU76" s="54">
        <v>0</v>
      </c>
      <c r="BV76" s="55">
        <v>0</v>
      </c>
      <c r="BW76" s="54">
        <v>10</v>
      </c>
      <c r="BX76" s="54">
        <v>0</v>
      </c>
      <c r="BY76" s="51">
        <v>0</v>
      </c>
      <c r="BZ76" s="51">
        <v>0</v>
      </c>
      <c r="CA76" s="54">
        <v>0</v>
      </c>
      <c r="CB76" s="55">
        <v>0</v>
      </c>
      <c r="CC76" s="51">
        <v>0</v>
      </c>
      <c r="CD76" s="54">
        <v>0</v>
      </c>
      <c r="CE76" s="51">
        <v>0</v>
      </c>
      <c r="CF76" s="51">
        <v>0</v>
      </c>
      <c r="CG76" s="54">
        <v>0</v>
      </c>
      <c r="CH76" s="55">
        <v>0</v>
      </c>
      <c r="CI76" s="54">
        <v>0</v>
      </c>
      <c r="CJ76" s="54">
        <v>0</v>
      </c>
      <c r="CK76" s="51">
        <v>0</v>
      </c>
      <c r="CL76" s="54">
        <v>0</v>
      </c>
      <c r="CM76" s="54">
        <v>0</v>
      </c>
      <c r="CN76" s="55">
        <v>0</v>
      </c>
      <c r="CO76" s="54">
        <v>0</v>
      </c>
      <c r="CP76" s="54">
        <v>0</v>
      </c>
      <c r="CQ76" s="54">
        <v>0</v>
      </c>
      <c r="CR76" s="54">
        <v>0</v>
      </c>
      <c r="CS76" s="54">
        <v>0</v>
      </c>
      <c r="CT76" s="64">
        <v>0</v>
      </c>
      <c r="CU76" s="51">
        <v>0</v>
      </c>
      <c r="CV76" s="51">
        <v>0</v>
      </c>
      <c r="CW76" s="51">
        <v>0</v>
      </c>
      <c r="CX76" s="51">
        <v>0</v>
      </c>
      <c r="CY76" s="51">
        <v>0</v>
      </c>
      <c r="CZ76" s="64">
        <v>0</v>
      </c>
      <c r="DA76" s="54">
        <v>0</v>
      </c>
      <c r="DB76" s="54">
        <v>0</v>
      </c>
      <c r="DC76" s="54">
        <v>0</v>
      </c>
      <c r="DD76" s="58">
        <v>0</v>
      </c>
      <c r="DE76" s="54">
        <v>0</v>
      </c>
      <c r="DF76" s="55">
        <v>0</v>
      </c>
      <c r="DG76" s="51">
        <v>0</v>
      </c>
      <c r="DH76" s="54">
        <v>0</v>
      </c>
      <c r="DI76" s="51">
        <v>0</v>
      </c>
      <c r="DJ76" s="51">
        <v>0</v>
      </c>
      <c r="DK76" s="54">
        <v>0</v>
      </c>
      <c r="DL76" s="64">
        <v>0</v>
      </c>
      <c r="DM76" s="56">
        <v>0</v>
      </c>
      <c r="DN76" s="51">
        <v>0</v>
      </c>
      <c r="DO76" s="51">
        <v>0</v>
      </c>
      <c r="DP76" s="51">
        <v>0</v>
      </c>
      <c r="DQ76" s="54">
        <v>0</v>
      </c>
      <c r="DR76" s="64">
        <v>0</v>
      </c>
      <c r="DS76" s="51">
        <v>0</v>
      </c>
      <c r="DT76" s="51">
        <v>0</v>
      </c>
      <c r="DU76" s="51">
        <v>0</v>
      </c>
      <c r="DV76" s="51">
        <v>0</v>
      </c>
      <c r="DW76" s="54">
        <v>0</v>
      </c>
      <c r="DX76" s="55">
        <v>0</v>
      </c>
      <c r="DY76" s="54">
        <v>0</v>
      </c>
      <c r="DZ76" s="54">
        <v>0</v>
      </c>
      <c r="EA76" s="54">
        <v>0</v>
      </c>
      <c r="EB76" s="51">
        <v>0</v>
      </c>
      <c r="EC76" s="54">
        <v>0</v>
      </c>
      <c r="ED76" s="64">
        <v>0</v>
      </c>
      <c r="EE76" s="54">
        <v>0</v>
      </c>
      <c r="EF76" s="51">
        <v>0</v>
      </c>
      <c r="EG76" s="54">
        <v>0</v>
      </c>
      <c r="EH76" s="58">
        <v>0</v>
      </c>
      <c r="EI76" s="54">
        <v>0</v>
      </c>
      <c r="EJ76" s="55"/>
      <c r="EK76" s="54">
        <v>0</v>
      </c>
      <c r="EL76" s="54"/>
      <c r="EM76" s="54"/>
      <c r="EN76" s="54"/>
      <c r="EO76" s="59"/>
      <c r="EP76" s="55"/>
      <c r="EQ76" s="54">
        <v>0</v>
      </c>
      <c r="ER76" s="54"/>
      <c r="ES76" s="54"/>
      <c r="ET76" s="54"/>
      <c r="EU76" s="59"/>
      <c r="EV76" s="55"/>
      <c r="EW76" s="54">
        <v>0</v>
      </c>
      <c r="EX76" s="54"/>
      <c r="EY76" s="54"/>
      <c r="EZ76" s="54"/>
      <c r="FA76" s="59">
        <v>0</v>
      </c>
      <c r="FB76" s="43">
        <f t="shared" si="53"/>
        <v>0</v>
      </c>
      <c r="FC76" s="21">
        <f t="shared" si="54"/>
        <v>0</v>
      </c>
      <c r="FD76" s="43">
        <f t="shared" si="55"/>
        <v>0</v>
      </c>
      <c r="FE76" s="21">
        <f t="shared" si="56"/>
        <v>0</v>
      </c>
      <c r="FF76" s="43">
        <f t="shared" si="57"/>
        <v>0</v>
      </c>
      <c r="FG76" s="21">
        <f t="shared" si="58"/>
        <v>0</v>
      </c>
      <c r="FH76" s="43">
        <f t="shared" si="59"/>
        <v>0</v>
      </c>
      <c r="FI76" s="21">
        <f t="shared" si="60"/>
        <v>0</v>
      </c>
      <c r="FJ76" s="43">
        <f t="shared" si="61"/>
        <v>0</v>
      </c>
      <c r="FK76" s="21">
        <f t="shared" si="62"/>
        <v>0</v>
      </c>
      <c r="FL76" s="43">
        <f t="shared" si="63"/>
        <v>0</v>
      </c>
      <c r="FM76" s="21">
        <f t="shared" si="64"/>
        <v>0</v>
      </c>
      <c r="FN76" s="43">
        <f t="shared" si="65"/>
        <v>0</v>
      </c>
      <c r="FO76" s="21">
        <f t="shared" si="66"/>
        <v>0</v>
      </c>
      <c r="FP76" s="43">
        <f t="shared" si="67"/>
        <v>0</v>
      </c>
      <c r="FQ76" s="21">
        <f t="shared" si="68"/>
        <v>0</v>
      </c>
      <c r="FR76" s="43">
        <f t="shared" si="69"/>
        <v>0</v>
      </c>
      <c r="FS76" s="21">
        <f t="shared" si="70"/>
        <v>0</v>
      </c>
      <c r="FT76" s="43">
        <f t="shared" si="71"/>
        <v>0</v>
      </c>
      <c r="FU76" s="21">
        <f t="shared" si="72"/>
        <v>0</v>
      </c>
      <c r="FV76" s="43">
        <f t="shared" si="73"/>
        <v>0</v>
      </c>
      <c r="FW76" s="21">
        <f t="shared" si="74"/>
        <v>0</v>
      </c>
      <c r="FX76" s="43">
        <f t="shared" si="75"/>
        <v>10</v>
      </c>
      <c r="FY76" s="21">
        <f t="shared" si="76"/>
        <v>2150</v>
      </c>
      <c r="FZ76" s="43">
        <f t="shared" si="77"/>
        <v>0</v>
      </c>
      <c r="GA76" s="21">
        <f t="shared" si="78"/>
        <v>0</v>
      </c>
      <c r="GB76" s="43">
        <f t="shared" si="79"/>
        <v>0</v>
      </c>
      <c r="GC76" s="21">
        <f t="shared" si="80"/>
        <v>0</v>
      </c>
      <c r="GD76" s="43">
        <f t="shared" si="81"/>
        <v>0</v>
      </c>
      <c r="GE76" s="21">
        <f t="shared" si="82"/>
        <v>0</v>
      </c>
      <c r="GF76" s="43">
        <f t="shared" si="83"/>
        <v>0</v>
      </c>
      <c r="GG76" s="21">
        <f t="shared" si="84"/>
        <v>0</v>
      </c>
      <c r="GH76" s="43">
        <f t="shared" si="85"/>
        <v>0</v>
      </c>
      <c r="GI76" s="21">
        <f t="shared" si="86"/>
        <v>0</v>
      </c>
      <c r="GJ76" s="43">
        <f t="shared" si="87"/>
        <v>0</v>
      </c>
      <c r="GK76" s="21">
        <f t="shared" si="88"/>
        <v>0</v>
      </c>
      <c r="GL76" s="43">
        <f t="shared" si="89"/>
        <v>0</v>
      </c>
      <c r="GM76" s="21">
        <f t="shared" si="90"/>
        <v>0</v>
      </c>
      <c r="GN76" s="43">
        <f t="shared" si="91"/>
        <v>0</v>
      </c>
      <c r="GO76" s="21">
        <f t="shared" si="92"/>
        <v>0</v>
      </c>
      <c r="GP76" s="43">
        <f t="shared" si="93"/>
        <v>0</v>
      </c>
      <c r="GQ76" s="21">
        <f t="shared" si="94"/>
        <v>0</v>
      </c>
      <c r="GR76" s="43">
        <f t="shared" si="95"/>
        <v>0</v>
      </c>
      <c r="GS76" s="21">
        <f t="shared" si="96"/>
        <v>0</v>
      </c>
      <c r="GT76" s="43">
        <f t="shared" si="97"/>
        <v>0</v>
      </c>
      <c r="GU76" s="21">
        <f t="shared" si="98"/>
        <v>0</v>
      </c>
      <c r="GV76" s="43">
        <f t="shared" si="99"/>
        <v>10</v>
      </c>
      <c r="GW76" s="43">
        <f t="shared" si="100"/>
        <v>2150</v>
      </c>
      <c r="GX76" s="28"/>
      <c r="GY76" s="43">
        <f t="shared" si="102"/>
        <v>0</v>
      </c>
      <c r="HF76" s="89" t="str">
        <f t="shared" si="101"/>
        <v>Sample71</v>
      </c>
      <c r="HG76" s="43">
        <f t="shared" si="101"/>
        <v>215</v>
      </c>
      <c r="HH76" s="89" t="str">
        <f t="shared" si="101"/>
        <v>Ft/db</v>
      </c>
      <c r="HI76" s="13">
        <f t="shared" si="103"/>
        <v>0</v>
      </c>
      <c r="HJ76" s="43">
        <f>IF($HJ$1=1,IF(haviszla1!$E$5="h",haviszla1!H76,IF(haviszla1!$E$5="k",haviszla1!I76,IF(haviszla1!$E$5="sz",haviszla1!J76,IF(haviszla1!$E$5="cs",haviszla1!K76,IF(haviszla1!$E$5="p",haviszla1!L76,IF(haviszla1!$E$5="szo",haviszla1!M76,0)))))),0)</f>
        <v>0</v>
      </c>
      <c r="HK76" s="43">
        <f>IF($HK$1=1,IF(haviszla1!$E$5="h",haviszla1!N76,IF(haviszla1!$E$5="k",haviszla1!O76,IF(haviszla1!$E$5="sz",haviszla1!P76,IF(haviszla1!$E$5="cs",haviszla1!Q76,IF(haviszla1!$E$5="p",haviszla1!R76,IF(haviszla1!$E$5="szo",haviszla1!S76,0)))))),0)</f>
        <v>0</v>
      </c>
      <c r="HL76" s="43">
        <f>IF($HL$1=1,IF(haviszla1!$E$5="h",haviszla1!T76,IF(haviszla1!$E$5="k",haviszla1!U76,IF(haviszla1!$E$5="sz",haviszla1!V76,IF(haviszla1!$E$5="cs",haviszla1!W76,IF(haviszla1!$E$5="p",haviszla1!X76,IF(haviszla1!$E$5="szo",haviszla1!Y76,0)))))),0)</f>
        <v>0</v>
      </c>
      <c r="HM76" s="43">
        <f>IF($HM$1=1,IF(haviszla1!$E$5="h",haviszla1!Z76,IF(haviszla1!$E$5="k",haviszla1!AA76,IF(haviszla1!$E$5="sz",haviszla1!AB76,IF(haviszla1!$E$5="cs",haviszla1!AC76,IF(haviszla1!$E$5="p",haviszla1!AD76,IF(haviszla1!$E$5="szo",haviszla1!AE76,0)))))),0)</f>
        <v>0</v>
      </c>
      <c r="HN76" s="43">
        <f>IF($HN$1=1,IF(haviszla1!$E$5="h",haviszla1!AF76,IF(haviszla1!$E$5="k",haviszla1!AD73,IF(haviszla1!$E$5="sz",haviszla1!AH76,IF(haviszla1!$E$5="cs",haviszla1!AI76,IF(haviszla1!$E$5="p",haviszla1!AJ76,IF(haviszla1!$E$5="szo",haviszla1!AK76,0)))))),0)</f>
        <v>0</v>
      </c>
      <c r="HO76" s="43">
        <f>IF($HO$1=1,IF(haviszla1!$E$5="h",haviszla1!AL76,IF(haviszla1!$E$5="k",haviszla1!AM76,IF(haviszla1!$E$5="sz",haviszla1!AN76,IF(haviszla1!$E$5="cs",haviszla1!AO76,IF(haviszla1!$E$5="p",haviszla1!AP76,IF(haviszla1!$E$5="szo",haviszla1!AQ76,0)))))),0)</f>
        <v>0</v>
      </c>
      <c r="HP76" s="43">
        <f>IF($HP$1=1,IF(haviszla1!$E$5="h",haviszla1!AR76,IF(haviszla1!$E$5="k",haviszla1!AS76,IF(haviszla1!$E$5="sz",haviszla1!AT76,IF(haviszla1!$E$5="cs",haviszla1!AU76,IF(haviszla1!$E$5="p",haviszla1!AV76,IF(haviszla1!$E$5="szo",haviszla1!AW76,0)))))),0)</f>
        <v>0</v>
      </c>
      <c r="HQ76" s="43">
        <f>IF($HQ$1=1,IF(haviszla1!$E$5="h",haviszla1!AX76,IF(haviszla1!$E$5="k",haviszla1!AY76,IF(haviszla1!$E$5="sz",haviszla1!AZ76,IF(haviszla1!$E$5="cs",haviszla1!BA76,IF(haviszla1!$E$5="p",haviszla1!BB76,IF(haviszla1!$E$5="szo",haviszla1!BC76,0)))))),0)</f>
        <v>0</v>
      </c>
      <c r="HR76" s="43">
        <f>IF($HR$1=1,IF(haviszla1!$E$5="h",haviszla1!BD76,IF(haviszla1!$E$5="k",haviszla1!BE76,IF(haviszla1!$E$5="sz",haviszla1!BF76,IF(haviszla1!$E$5="cs",haviszla1!BG76,IF(haviszla1!$E$5="p",haviszla1!BH76,IF(haviszla1!$E$5="szo",haviszla1!BI76,0)))))),0)</f>
        <v>0</v>
      </c>
      <c r="HS76" s="43">
        <f>IF($HS$1=1,IF(haviszla1!$E$5="h",haviszla1!BJ76,IF(haviszla1!$E$5="k",haviszla1!BK76,IF(haviszla1!$E$5="sz",haviszla1!BL76,IF(haviszla1!$E$5="cs",haviszla1!BM76,IF(haviszla1!$E$5="p",haviszla1!BN76,IF(haviszla1!$E$5="szo",haviszla1!BO76,0)))))),0)</f>
        <v>0</v>
      </c>
      <c r="HT76" s="43">
        <f>IF($HT$1=1,IF(haviszla1!$E$5="h",haviszla1!BP76,IF(haviszla1!$E$5="k",haviszla1!BQ76,IF(haviszla1!$E$5="sz",haviszla1!BR76,IF(haviszla1!$E$5="cs",haviszla1!BS76,IF(haviszla1!$E$5="p",haviszla1!BT76,IF(haviszla1!$E$5="szo",haviszla1!BU76,0)))))),0)</f>
        <v>0</v>
      </c>
      <c r="HU76" s="43">
        <f>IF($HU$1=1,IF(haviszla1!$E$5="h",haviszla1!BV76,IF(haviszla1!$E$5="k",haviszla1!BW76,IF(haviszla1!$E$5="sz",haviszla1!BX76,IF(haviszla1!$E$5="cs",haviszla1!BY76,IF(haviszla1!$E$5="p",haviszla1!BZ76,IF(haviszla1!$E$5="szo",haviszla1!CA76,0)))))),0)</f>
        <v>0</v>
      </c>
      <c r="HV76" s="43">
        <f>IF($HV$1=1,IF(haviszla1!$E$5="h",haviszla1!CB76,IF(haviszla1!$E$5="k",haviszla1!CC76,IF(haviszla1!$E$5="sz",haviszla1!CD76,IF(haviszla1!$E$5="cs",haviszla1!CE76,IF(haviszla1!$E$5="p",haviszla1!CF76,IF(haviszla1!$E$5="szo",haviszla1!CG76,0)))))),0)</f>
        <v>0</v>
      </c>
      <c r="HW76" s="43">
        <f>IF($HW$1=1,IF(haviszla1!$E$5="h",haviszla1!CH76,IF(haviszla1!$E$5="k",haviszla1!CI76,IF(haviszla1!$E$5="sz",haviszla1!CJ76,IF(haviszla1!$E$5="cs",haviszla1!CK76,IF(haviszla1!$E$5="p",haviszla1!CL76,IF(haviszla1!$E$5="szo",haviszla1!CM76,0)))))),0)</f>
        <v>0</v>
      </c>
      <c r="HX76" s="43">
        <f>IF($HX$1=1,IF(haviszla1!$E$5="h",haviszla1!CN76,IF(haviszla1!$E$5="k",haviszla1!CO76,IF(haviszla1!$E$5="sz",haviszla1!CP76,IF(haviszla1!$E$5="cs",haviszla1!CQ76,IF(haviszla1!$E$5="p",haviszla1!CR76,IF(haviszla1!$E$5="szo",haviszla1!CS76,0)))))),0)</f>
        <v>0</v>
      </c>
      <c r="HY76" s="43">
        <f>IF($HY$1=1,IF(haviszla1!$E$5="h",haviszla1!CT76,IF(haviszla1!$E$5="k",haviszla1!CU76,IF(haviszla1!$E$5="sz",haviszla1!CV76,IF(haviszla1!$E$5="cs",haviszla1!CW76,IF(haviszla1!$E$5="p",haviszla1!CX76,IF(haviszla1!$E$5="szo",haviszla1!CY76,0)))))),0)</f>
        <v>0</v>
      </c>
      <c r="HZ76" s="43">
        <f>IF($HZ$1=1,IF(haviszla1!$E$5="h",haviszla1!CZ76,IF(haviszla1!$E$5="k",haviszla1!DA76,IF(haviszla1!$E$5="sz",haviszla1!DB76,IF(haviszla1!$E$5="cs",haviszla1!DC76,IF(haviszla1!$E$5="p",haviszla1!DD76,IF(haviszla1!$E$5="szo",haviszla1!DE76,0)))))),0)</f>
        <v>0</v>
      </c>
      <c r="IA76" s="43">
        <f>IF($IA$1=1,IF(haviszla1!$E$5="h",haviszla1!DF76,IF(haviszla1!$E$5="k",haviszla1!DG76,IF(haviszla1!$E$5="sz",haviszla1!DH76,IF(haviszla1!$E$5="cs",haviszla1!DI76,IF(haviszla1!$E$5="p",haviszla1!DJ76,IF(haviszla1!$E$5="szo",haviszla1!DK76,0)))))),0)</f>
        <v>0</v>
      </c>
      <c r="IB76" s="43">
        <f>IF($IB$1=1,IF(haviszla1!$E$5="h",haviszla1!DL76,IF(haviszla1!$E$5="k",haviszla1!DM76,IF(haviszla1!$E$5="sz",haviszla1!DN76,IF(haviszla1!$E$5="cs",haviszla1!DO76,IF(haviszla1!$E$5="p",haviszla1!DP76,IF(haviszla1!$E$5="szo",haviszla1!DQ76,0)))))),0)</f>
        <v>0</v>
      </c>
      <c r="IC76" s="43">
        <f>IF($IC$1=1,IF(haviszla1!$E$5="h",haviszla1!DR76,IF(haviszla1!$E$5="k",haviszla1!DS76,IF(haviszla1!$E$5="sz",haviszla1!DT76,IF(haviszla1!$E$5="cs",haviszla1!DU76,IF(haviszla1!$E$5="p",haviszla1!DV76,IF(haviszla1!$E$5="szo",haviszla1!DW76,0)))))),0)</f>
        <v>0</v>
      </c>
      <c r="ID76" s="43">
        <f>IF($ID$1=1,IF(haviszla1!$E$5="h",haviszla1!DX76,IF(haviszla1!$E$5="k",haviszla1!DY76,IF(haviszla1!$E$5="sz",haviszla1!DZ76,IF(haviszla1!$E$5="cs",haviszla1!EA76,IF(haviszla1!$E$5="p",haviszla1!EB76,IF(haviszla1!$E$5="szo",haviszla1!EC76,0)))))),0)</f>
        <v>0</v>
      </c>
      <c r="IE76" s="43">
        <f>IF($IE$1=1,IF(haviszla1!$E$5="h",haviszla1!ED76,IF(haviszla1!$E$5="k",haviszla1!EE76,IF(haviszla1!$E$5="sz",haviszla1!EF76,IF(haviszla1!$E$5="cs",haviszla1!EG76,IF(haviszla1!$E$5="p",haviszla1!EH76,IF(haviszla1!$E$5="szo",haviszla1!EI76,0)))))),0)</f>
        <v>0</v>
      </c>
    </row>
    <row r="77" spans="1:239" ht="15" customHeight="1">
      <c r="A77" s="18" t="s">
        <v>91</v>
      </c>
      <c r="B77" s="89" t="s">
        <v>457</v>
      </c>
      <c r="C77" s="43">
        <v>180</v>
      </c>
      <c r="D77" s="43" t="s">
        <v>151</v>
      </c>
      <c r="E77" s="13">
        <f t="shared" si="52"/>
        <v>0</v>
      </c>
      <c r="F77" s="48"/>
      <c r="G77" s="49"/>
      <c r="H77" s="89">
        <v>0</v>
      </c>
      <c r="I77" s="51">
        <v>0</v>
      </c>
      <c r="J77" s="89">
        <v>0</v>
      </c>
      <c r="K77" s="51">
        <v>0</v>
      </c>
      <c r="L77" s="51">
        <v>0</v>
      </c>
      <c r="M77" s="52">
        <v>0</v>
      </c>
      <c r="N77" s="55">
        <v>0</v>
      </c>
      <c r="O77" s="51">
        <v>0</v>
      </c>
      <c r="P77" s="54">
        <v>0</v>
      </c>
      <c r="Q77" s="51">
        <v>0</v>
      </c>
      <c r="R77" s="51">
        <v>0</v>
      </c>
      <c r="S77" s="54">
        <v>0</v>
      </c>
      <c r="T77" s="55">
        <v>0</v>
      </c>
      <c r="U77" s="51">
        <v>0</v>
      </c>
      <c r="V77" s="54">
        <v>0</v>
      </c>
      <c r="W77" s="51">
        <v>0</v>
      </c>
      <c r="X77" s="51">
        <v>0</v>
      </c>
      <c r="Y77" s="54">
        <v>0</v>
      </c>
      <c r="Z77" s="55">
        <v>0</v>
      </c>
      <c r="AA77" s="51">
        <v>0</v>
      </c>
      <c r="AB77" s="54">
        <v>0</v>
      </c>
      <c r="AC77" s="51">
        <v>0</v>
      </c>
      <c r="AD77" s="51">
        <v>0</v>
      </c>
      <c r="AE77" s="54">
        <v>0</v>
      </c>
      <c r="AF77" s="55">
        <v>0</v>
      </c>
      <c r="AG77" s="51">
        <v>0</v>
      </c>
      <c r="AH77" s="54">
        <v>0</v>
      </c>
      <c r="AI77" s="51">
        <v>0</v>
      </c>
      <c r="AJ77" s="56">
        <v>0</v>
      </c>
      <c r="AK77" s="54">
        <v>0</v>
      </c>
      <c r="AL77" s="55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64">
        <v>0</v>
      </c>
      <c r="AS77" s="54">
        <v>0</v>
      </c>
      <c r="AT77" s="54">
        <v>0</v>
      </c>
      <c r="AU77" s="51">
        <v>0</v>
      </c>
      <c r="AV77" s="51">
        <v>0</v>
      </c>
      <c r="AW77" s="54">
        <v>0</v>
      </c>
      <c r="AX77" s="57">
        <v>0</v>
      </c>
      <c r="AY77" s="51">
        <v>0</v>
      </c>
      <c r="AZ77" s="54">
        <v>0</v>
      </c>
      <c r="BA77" s="51">
        <v>0</v>
      </c>
      <c r="BB77" s="56">
        <v>0</v>
      </c>
      <c r="BC77" s="58">
        <v>0</v>
      </c>
      <c r="BD77" s="55">
        <v>0</v>
      </c>
      <c r="BE77" s="51">
        <v>0</v>
      </c>
      <c r="BF77" s="54">
        <v>0</v>
      </c>
      <c r="BG77" s="54">
        <v>0</v>
      </c>
      <c r="BH77" s="54">
        <v>0</v>
      </c>
      <c r="BI77" s="54">
        <v>0</v>
      </c>
      <c r="BJ77" s="55">
        <v>0</v>
      </c>
      <c r="BK77" s="54">
        <v>0</v>
      </c>
      <c r="BL77" s="54">
        <v>0</v>
      </c>
      <c r="BM77" s="51">
        <v>0</v>
      </c>
      <c r="BN77" s="51">
        <v>0</v>
      </c>
      <c r="BO77" s="54">
        <v>0</v>
      </c>
      <c r="BP77" s="55">
        <v>0</v>
      </c>
      <c r="BQ77" s="54">
        <v>0</v>
      </c>
      <c r="BR77" s="54">
        <v>0</v>
      </c>
      <c r="BS77" s="51">
        <v>0</v>
      </c>
      <c r="BT77" s="54">
        <v>0</v>
      </c>
      <c r="BU77" s="54">
        <v>0</v>
      </c>
      <c r="BV77" s="55">
        <v>0</v>
      </c>
      <c r="BW77" s="54">
        <v>0</v>
      </c>
      <c r="BX77" s="54">
        <v>0</v>
      </c>
      <c r="BY77" s="51">
        <v>0</v>
      </c>
      <c r="BZ77" s="51">
        <v>0</v>
      </c>
      <c r="CA77" s="54">
        <v>0</v>
      </c>
      <c r="CB77" s="55">
        <v>0</v>
      </c>
      <c r="CC77" s="51">
        <v>0</v>
      </c>
      <c r="CD77" s="54">
        <v>0</v>
      </c>
      <c r="CE77" s="51">
        <v>0</v>
      </c>
      <c r="CF77" s="51">
        <v>0</v>
      </c>
      <c r="CG77" s="54">
        <v>0</v>
      </c>
      <c r="CH77" s="55">
        <v>0</v>
      </c>
      <c r="CI77" s="54">
        <v>0</v>
      </c>
      <c r="CJ77" s="54">
        <v>0</v>
      </c>
      <c r="CK77" s="51">
        <v>0</v>
      </c>
      <c r="CL77" s="54">
        <v>0</v>
      </c>
      <c r="CM77" s="54">
        <v>0</v>
      </c>
      <c r="CN77" s="55">
        <v>0</v>
      </c>
      <c r="CO77" s="54">
        <v>0</v>
      </c>
      <c r="CP77" s="54">
        <v>0</v>
      </c>
      <c r="CQ77" s="54">
        <v>0</v>
      </c>
      <c r="CR77" s="54">
        <v>0</v>
      </c>
      <c r="CS77" s="54">
        <v>0</v>
      </c>
      <c r="CT77" s="55">
        <v>0</v>
      </c>
      <c r="CU77" s="54">
        <v>0</v>
      </c>
      <c r="CV77" s="54">
        <v>0</v>
      </c>
      <c r="CW77" s="51">
        <v>0</v>
      </c>
      <c r="CX77" s="51">
        <v>0</v>
      </c>
      <c r="CY77" s="54">
        <v>0</v>
      </c>
      <c r="CZ77" s="55">
        <v>0</v>
      </c>
      <c r="DA77" s="54">
        <v>0</v>
      </c>
      <c r="DB77" s="54">
        <v>0</v>
      </c>
      <c r="DC77" s="54">
        <v>0</v>
      </c>
      <c r="DD77" s="58">
        <v>0</v>
      </c>
      <c r="DE77" s="54">
        <v>0</v>
      </c>
      <c r="DF77" s="55">
        <v>0</v>
      </c>
      <c r="DG77" s="51">
        <v>0</v>
      </c>
      <c r="DH77" s="54">
        <v>0</v>
      </c>
      <c r="DI77" s="51">
        <v>0</v>
      </c>
      <c r="DJ77" s="51">
        <v>0</v>
      </c>
      <c r="DK77" s="54">
        <v>0</v>
      </c>
      <c r="DL77" s="64">
        <v>0</v>
      </c>
      <c r="DM77" s="56">
        <v>0</v>
      </c>
      <c r="DN77" s="54">
        <v>0</v>
      </c>
      <c r="DO77" s="51">
        <v>0</v>
      </c>
      <c r="DP77" s="51">
        <v>0</v>
      </c>
      <c r="DQ77" s="54">
        <v>0</v>
      </c>
      <c r="DR77" s="55">
        <v>0</v>
      </c>
      <c r="DS77" s="51">
        <v>0</v>
      </c>
      <c r="DT77" s="54">
        <v>0</v>
      </c>
      <c r="DU77" s="51">
        <v>0</v>
      </c>
      <c r="DV77" s="51">
        <v>0</v>
      </c>
      <c r="DW77" s="54">
        <v>0</v>
      </c>
      <c r="DX77" s="55">
        <v>0</v>
      </c>
      <c r="DY77" s="54">
        <v>0</v>
      </c>
      <c r="DZ77" s="54">
        <v>0</v>
      </c>
      <c r="EA77" s="54">
        <v>0</v>
      </c>
      <c r="EB77" s="51">
        <v>0</v>
      </c>
      <c r="EC77" s="54">
        <v>0</v>
      </c>
      <c r="ED77" s="64">
        <v>0</v>
      </c>
      <c r="EE77" s="54">
        <v>0</v>
      </c>
      <c r="EF77" s="54">
        <v>0</v>
      </c>
      <c r="EG77" s="54">
        <v>0</v>
      </c>
      <c r="EH77" s="58">
        <v>0</v>
      </c>
      <c r="EI77" s="54">
        <v>0</v>
      </c>
      <c r="EJ77" s="55"/>
      <c r="EK77" s="54">
        <v>0</v>
      </c>
      <c r="EL77" s="54"/>
      <c r="EM77" s="54"/>
      <c r="EN77" s="54"/>
      <c r="EO77" s="59"/>
      <c r="EP77" s="55"/>
      <c r="EQ77" s="54">
        <v>0</v>
      </c>
      <c r="ER77" s="54"/>
      <c r="ES77" s="54"/>
      <c r="ET77" s="54"/>
      <c r="EU77" s="59"/>
      <c r="EV77" s="55"/>
      <c r="EW77" s="54">
        <v>0</v>
      </c>
      <c r="EX77" s="54"/>
      <c r="EY77" s="54"/>
      <c r="EZ77" s="54"/>
      <c r="FA77" s="59">
        <v>0</v>
      </c>
      <c r="FB77" s="43">
        <f t="shared" si="53"/>
        <v>0</v>
      </c>
      <c r="FC77" s="21">
        <f t="shared" si="54"/>
        <v>0</v>
      </c>
      <c r="FD77" s="43">
        <f t="shared" si="55"/>
        <v>0</v>
      </c>
      <c r="FE77" s="21">
        <f t="shared" si="56"/>
        <v>0</v>
      </c>
      <c r="FF77" s="43">
        <f t="shared" si="57"/>
        <v>0</v>
      </c>
      <c r="FG77" s="21">
        <f t="shared" si="58"/>
        <v>0</v>
      </c>
      <c r="FH77" s="43">
        <f t="shared" si="59"/>
        <v>0</v>
      </c>
      <c r="FI77" s="21">
        <f t="shared" si="60"/>
        <v>0</v>
      </c>
      <c r="FJ77" s="43">
        <f t="shared" si="61"/>
        <v>0</v>
      </c>
      <c r="FK77" s="21">
        <f t="shared" si="62"/>
        <v>0</v>
      </c>
      <c r="FL77" s="43">
        <f t="shared" si="63"/>
        <v>0</v>
      </c>
      <c r="FM77" s="21">
        <f t="shared" si="64"/>
        <v>0</v>
      </c>
      <c r="FN77" s="43">
        <f t="shared" si="65"/>
        <v>0</v>
      </c>
      <c r="FO77" s="21">
        <f t="shared" si="66"/>
        <v>0</v>
      </c>
      <c r="FP77" s="43">
        <f t="shared" si="67"/>
        <v>0</v>
      </c>
      <c r="FQ77" s="21">
        <f t="shared" si="68"/>
        <v>0</v>
      </c>
      <c r="FR77" s="43">
        <f t="shared" si="69"/>
        <v>0</v>
      </c>
      <c r="FS77" s="21">
        <f t="shared" si="70"/>
        <v>0</v>
      </c>
      <c r="FT77" s="43">
        <f t="shared" si="71"/>
        <v>0</v>
      </c>
      <c r="FU77" s="21">
        <f t="shared" si="72"/>
        <v>0</v>
      </c>
      <c r="FV77" s="43">
        <f t="shared" si="73"/>
        <v>0</v>
      </c>
      <c r="FW77" s="21">
        <f t="shared" si="74"/>
        <v>0</v>
      </c>
      <c r="FX77" s="43">
        <f t="shared" si="75"/>
        <v>0</v>
      </c>
      <c r="FY77" s="21">
        <f t="shared" si="76"/>
        <v>0</v>
      </c>
      <c r="FZ77" s="43">
        <f t="shared" si="77"/>
        <v>0</v>
      </c>
      <c r="GA77" s="21">
        <f t="shared" si="78"/>
        <v>0</v>
      </c>
      <c r="GB77" s="43">
        <f t="shared" si="79"/>
        <v>0</v>
      </c>
      <c r="GC77" s="21">
        <f t="shared" si="80"/>
        <v>0</v>
      </c>
      <c r="GD77" s="43">
        <f t="shared" si="81"/>
        <v>0</v>
      </c>
      <c r="GE77" s="21">
        <f t="shared" si="82"/>
        <v>0</v>
      </c>
      <c r="GF77" s="43">
        <f t="shared" si="83"/>
        <v>0</v>
      </c>
      <c r="GG77" s="21">
        <f t="shared" si="84"/>
        <v>0</v>
      </c>
      <c r="GH77" s="43">
        <f t="shared" si="85"/>
        <v>0</v>
      </c>
      <c r="GI77" s="21">
        <f t="shared" si="86"/>
        <v>0</v>
      </c>
      <c r="GJ77" s="43">
        <f t="shared" si="87"/>
        <v>0</v>
      </c>
      <c r="GK77" s="21">
        <f t="shared" si="88"/>
        <v>0</v>
      </c>
      <c r="GL77" s="43">
        <f t="shared" si="89"/>
        <v>0</v>
      </c>
      <c r="GM77" s="21">
        <f t="shared" si="90"/>
        <v>0</v>
      </c>
      <c r="GN77" s="43">
        <f t="shared" si="91"/>
        <v>0</v>
      </c>
      <c r="GO77" s="21">
        <f t="shared" si="92"/>
        <v>0</v>
      </c>
      <c r="GP77" s="43">
        <f t="shared" si="93"/>
        <v>0</v>
      </c>
      <c r="GQ77" s="21">
        <f t="shared" si="94"/>
        <v>0</v>
      </c>
      <c r="GR77" s="43">
        <f t="shared" si="95"/>
        <v>0</v>
      </c>
      <c r="GS77" s="21">
        <f t="shared" si="96"/>
        <v>0</v>
      </c>
      <c r="GT77" s="43">
        <f t="shared" si="97"/>
        <v>0</v>
      </c>
      <c r="GU77" s="21">
        <f t="shared" si="98"/>
        <v>0</v>
      </c>
      <c r="GV77" s="43">
        <f t="shared" si="99"/>
        <v>0</v>
      </c>
      <c r="GW77" s="43">
        <f t="shared" si="100"/>
        <v>0</v>
      </c>
      <c r="GX77" s="28"/>
      <c r="GY77" s="43">
        <f t="shared" si="102"/>
        <v>0</v>
      </c>
      <c r="HF77" s="89" t="str">
        <f t="shared" si="101"/>
        <v>Sample72</v>
      </c>
      <c r="HG77" s="43">
        <f t="shared" si="101"/>
        <v>180</v>
      </c>
      <c r="HH77" s="89" t="str">
        <f t="shared" si="101"/>
        <v>Ft/db</v>
      </c>
      <c r="HI77" s="13">
        <f t="shared" si="103"/>
        <v>0</v>
      </c>
      <c r="HJ77" s="43">
        <f>IF($HJ$1=1,IF(haviszla1!$E$5="h",haviszla1!H77,IF(haviszla1!$E$5="k",haviszla1!I77,IF(haviszla1!$E$5="sz",haviszla1!J77,IF(haviszla1!$E$5="cs",haviszla1!K77,IF(haviszla1!$E$5="p",haviszla1!L77,IF(haviszla1!$E$5="szo",haviszla1!M77,0)))))),0)</f>
        <v>0</v>
      </c>
      <c r="HK77" s="43">
        <f>IF($HK$1=1,IF(haviszla1!$E$5="h",haviszla1!N77,IF(haviszla1!$E$5="k",haviszla1!O77,IF(haviszla1!$E$5="sz",haviszla1!P77,IF(haviszla1!$E$5="cs",haviszla1!Q77,IF(haviszla1!$E$5="p",haviszla1!R77,IF(haviszla1!$E$5="szo",haviszla1!S77,0)))))),0)</f>
        <v>0</v>
      </c>
      <c r="HL77" s="43">
        <f>IF($HL$1=1,IF(haviszla1!$E$5="h",haviszla1!T77,IF(haviszla1!$E$5="k",haviszla1!U77,IF(haviszla1!$E$5="sz",haviszla1!V77,IF(haviszla1!$E$5="cs",haviszla1!W77,IF(haviszla1!$E$5="p",haviszla1!X77,IF(haviszla1!$E$5="szo",haviszla1!Y77,0)))))),0)</f>
        <v>0</v>
      </c>
      <c r="HM77" s="43">
        <f>IF($HM$1=1,IF(haviszla1!$E$5="h",haviszla1!Z77,IF(haviszla1!$E$5="k",haviszla1!AA77,IF(haviszla1!$E$5="sz",haviszla1!AB77,IF(haviszla1!$E$5="cs",haviszla1!AC77,IF(haviszla1!$E$5="p",haviszla1!AD77,IF(haviszla1!$E$5="szo",haviszla1!AE77,0)))))),0)</f>
        <v>0</v>
      </c>
      <c r="HN77" s="43">
        <f>IF($HN$1=1,IF(haviszla1!$E$5="h",haviszla1!AF77,IF(haviszla1!$E$5="k",haviszla1!AG77,IF(haviszla1!$E$5="sz",haviszla1!AH77,IF(haviszla1!$E$5="cs",haviszla1!AI77,IF(haviszla1!$E$5="p",haviszla1!AJ77,IF(haviszla1!$E$5="szo",haviszla1!AK77,0)))))),0)</f>
        <v>0</v>
      </c>
      <c r="HO77" s="43">
        <f>IF($HO$1=1,IF(haviszla1!$E$5="h",haviszla1!AL77,IF(haviszla1!$E$5="k",haviszla1!AM77,IF(haviszla1!$E$5="sz",haviszla1!AN77,IF(haviszla1!$E$5="cs",haviszla1!AO77,IF(haviszla1!$E$5="p",haviszla1!AP77,IF(haviszla1!$E$5="szo",haviszla1!AQ77,0)))))),0)</f>
        <v>0</v>
      </c>
      <c r="HP77" s="43">
        <f>IF($HP$1=1,IF(haviszla1!$E$5="h",haviszla1!AR77,IF(haviszla1!$E$5="k",haviszla1!AS77,IF(haviszla1!$E$5="sz",haviszla1!AT77,IF(haviszla1!$E$5="cs",haviszla1!AU77,IF(haviszla1!$E$5="p",haviszla1!AV77,IF(haviszla1!$E$5="szo",haviszla1!AW77,0)))))),0)</f>
        <v>0</v>
      </c>
      <c r="HQ77" s="43">
        <f>IF($HQ$1=1,IF(haviszla1!$E$5="h",haviszla1!AX77,IF(haviszla1!$E$5="k",haviszla1!AY77,IF(haviszla1!$E$5="sz",haviszla1!AZ77,IF(haviszla1!$E$5="cs",haviszla1!BA77,IF(haviszla1!$E$5="p",haviszla1!BB77,IF(haviszla1!$E$5="szo",haviszla1!BC77,0)))))),0)</f>
        <v>0</v>
      </c>
      <c r="HR77" s="43">
        <f>IF($HR$1=1,IF(haviszla1!$E$5="h",haviszla1!BD77,IF(haviszla1!$E$5="k",haviszla1!BE77,IF(haviszla1!$E$5="sz",haviszla1!BF77,IF(haviszla1!$E$5="cs",haviszla1!BG77,IF(haviszla1!$E$5="p",haviszla1!BH77,IF(haviszla1!$E$5="szo",haviszla1!BI77,0)))))),0)</f>
        <v>0</v>
      </c>
      <c r="HS77" s="43">
        <f>IF($HS$1=1,IF(haviszla1!$E$5="h",haviszla1!BJ77,IF(haviszla1!$E$5="k",haviszla1!BK77,IF(haviszla1!$E$5="sz",haviszla1!BL77,IF(haviszla1!$E$5="cs",haviszla1!BM77,IF(haviszla1!$E$5="p",haviszla1!BN77,IF(haviszla1!$E$5="szo",haviszla1!BO77,0)))))),0)</f>
        <v>0</v>
      </c>
      <c r="HT77" s="43">
        <f>IF($HT$1=1,IF(haviszla1!$E$5="h",haviszla1!BP77,IF(haviszla1!$E$5="k",haviszla1!BQ77,IF(haviszla1!$E$5="sz",haviszla1!BR77,IF(haviszla1!$E$5="cs",haviszla1!BS77,IF(haviszla1!$E$5="p",haviszla1!BT77,IF(haviszla1!$E$5="szo",haviszla1!BU77,0)))))),0)</f>
        <v>0</v>
      </c>
      <c r="HU77" s="43">
        <f>IF($HU$1=1,IF(haviszla1!$E$5="h",haviszla1!BV77,IF(haviszla1!$E$5="k",haviszla1!BW77,IF(haviszla1!$E$5="sz",haviszla1!BX77,IF(haviszla1!$E$5="cs",haviszla1!BY77,IF(haviszla1!$E$5="p",haviszla1!BZ77,IF(haviszla1!$E$5="szo",haviszla1!CA77,0)))))),0)</f>
        <v>0</v>
      </c>
      <c r="HV77" s="43">
        <f>IF($HV$1=1,IF(haviszla1!$E$5="h",haviszla1!CB77,IF(haviszla1!$E$5="k",haviszla1!CC77,IF(haviszla1!$E$5="sz",haviszla1!CD77,IF(haviszla1!$E$5="cs",haviszla1!CE77,IF(haviszla1!$E$5="p",haviszla1!CF77,IF(haviszla1!$E$5="szo",haviszla1!CG77,0)))))),0)</f>
        <v>0</v>
      </c>
      <c r="HW77" s="43">
        <f>IF($HW$1=1,IF(haviszla1!$E$5="h",haviszla1!CH77,IF(haviszla1!$E$5="k",haviszla1!CI77,IF(haviszla1!$E$5="sz",haviszla1!CJ77,IF(haviszla1!$E$5="cs",haviszla1!CK77,IF(haviszla1!$E$5="p",haviszla1!CL77,IF(haviszla1!$E$5="szo",haviszla1!CM77,0)))))),0)</f>
        <v>0</v>
      </c>
      <c r="HX77" s="43">
        <f>IF($HX$1=1,IF(haviszla1!$E$5="h",haviszla1!CN77,IF(haviszla1!$E$5="k",haviszla1!CO77,IF(haviszla1!$E$5="sz",haviszla1!CP77,IF(haviszla1!$E$5="cs",haviszla1!CQ77,IF(haviszla1!$E$5="p",haviszla1!CR77,IF(haviszla1!$E$5="szo",haviszla1!CS77,0)))))),0)</f>
        <v>0</v>
      </c>
      <c r="HY77" s="43">
        <f>IF($HY$1=1,IF(haviszla1!$E$5="h",haviszla1!CT77,IF(haviszla1!$E$5="k",haviszla1!CU77,IF(haviszla1!$E$5="sz",haviszla1!CV77,IF(haviszla1!$E$5="cs",haviszla1!CW77,IF(haviszla1!$E$5="p",haviszla1!CX77,IF(haviszla1!$E$5="szo",haviszla1!CY77,0)))))),0)</f>
        <v>0</v>
      </c>
      <c r="HZ77" s="43">
        <f>IF($HZ$1=1,IF(haviszla1!$E$5="h",haviszla1!CZ77,IF(haviszla1!$E$5="k",haviszla1!DA77,IF(haviszla1!$E$5="sz",haviszla1!DB77,IF(haviszla1!$E$5="cs",haviszla1!DC77,IF(haviszla1!$E$5="p",haviszla1!DD77,IF(haviszla1!$E$5="szo",haviszla1!DE77,0)))))),0)</f>
        <v>0</v>
      </c>
      <c r="IA77" s="43">
        <f>IF($IA$1=1,IF(haviszla1!$E$5="h",haviszla1!DF77,IF(haviszla1!$E$5="k",haviszla1!DG77,IF(haviszla1!$E$5="sz",haviszla1!DH77,IF(haviszla1!$E$5="cs",haviszla1!DI77,IF(haviszla1!$E$5="p",haviszla1!DJ77,IF(haviszla1!$E$5="szo",haviszla1!DK77,0)))))),0)</f>
        <v>0</v>
      </c>
      <c r="IB77" s="43">
        <f>IF($IB$1=1,IF(haviszla1!$E$5="h",haviszla1!DL77,IF(haviszla1!$E$5="k",haviszla1!DM77,IF(haviszla1!$E$5="sz",haviszla1!DN77,IF(haviszla1!$E$5="cs",haviszla1!DO77,IF(haviszla1!$E$5="p",haviszla1!DP77,IF(haviszla1!$E$5="szo",haviszla1!DQ77,0)))))),0)</f>
        <v>0</v>
      </c>
      <c r="IC77" s="43">
        <f>IF($IC$1=1,IF(haviszla1!$E$5="h",haviszla1!DR77,IF(haviszla1!$E$5="k",haviszla1!DS77,IF(haviszla1!$E$5="sz",haviszla1!DT77,IF(haviszla1!$E$5="cs",haviszla1!DU77,IF(haviszla1!$E$5="p",haviszla1!DV77,IF(haviszla1!$E$5="szo",haviszla1!DW77,0)))))),0)</f>
        <v>0</v>
      </c>
      <c r="ID77" s="43">
        <f>IF($ID$1=1,IF(haviszla1!$E$5="h",haviszla1!DX77,IF(haviszla1!$E$5="k",haviszla1!DY77,IF(haviszla1!$E$5="sz",haviszla1!DZ77,IF(haviszla1!$E$5="cs",haviszla1!EA77,IF(haviszla1!$E$5="p",haviszla1!EB77,IF(haviszla1!$E$5="szo",haviszla1!EC77,0)))))),0)</f>
        <v>0</v>
      </c>
      <c r="IE77" s="43">
        <f>IF($IE$1=1,IF(haviszla1!$E$5="h",haviszla1!ED77,IF(haviszla1!$E$5="k",haviszla1!EE77,IF(haviszla1!$E$5="sz",haviszla1!EF77,IF(haviszla1!$E$5="cs",haviszla1!EG77,IF(haviszla1!$E$5="p",haviszla1!EH77,IF(haviszla1!$E$5="szo",haviszla1!EI77,0)))))),0)</f>
        <v>0</v>
      </c>
    </row>
    <row r="78" spans="1:239" ht="15" customHeight="1">
      <c r="A78" s="18" t="s">
        <v>92</v>
      </c>
      <c r="B78" s="89" t="s">
        <v>458</v>
      </c>
      <c r="C78" s="43">
        <v>155</v>
      </c>
      <c r="D78" s="43" t="s">
        <v>151</v>
      </c>
      <c r="E78" s="13">
        <f t="shared" si="52"/>
        <v>0</v>
      </c>
      <c r="F78" s="48"/>
      <c r="G78" s="49"/>
      <c r="H78" s="89">
        <v>0</v>
      </c>
      <c r="I78" s="51">
        <v>0</v>
      </c>
      <c r="J78" s="89">
        <v>0</v>
      </c>
      <c r="K78" s="51">
        <v>0</v>
      </c>
      <c r="L78" s="51">
        <v>0</v>
      </c>
      <c r="M78" s="52">
        <v>0</v>
      </c>
      <c r="N78" s="55">
        <v>0</v>
      </c>
      <c r="O78" s="51">
        <v>0</v>
      </c>
      <c r="P78" s="54">
        <v>0</v>
      </c>
      <c r="Q78" s="51">
        <v>0</v>
      </c>
      <c r="R78" s="51">
        <v>0</v>
      </c>
      <c r="S78" s="54">
        <v>0</v>
      </c>
      <c r="T78" s="55">
        <v>0</v>
      </c>
      <c r="U78" s="51">
        <v>0</v>
      </c>
      <c r="V78" s="54">
        <v>0</v>
      </c>
      <c r="W78" s="51">
        <v>0</v>
      </c>
      <c r="X78" s="51">
        <v>0</v>
      </c>
      <c r="Y78" s="54">
        <v>0</v>
      </c>
      <c r="Z78" s="55">
        <v>0</v>
      </c>
      <c r="AA78" s="51">
        <v>0</v>
      </c>
      <c r="AB78" s="54">
        <v>0</v>
      </c>
      <c r="AC78" s="51">
        <v>0</v>
      </c>
      <c r="AD78" s="51">
        <v>0</v>
      </c>
      <c r="AE78" s="54">
        <v>0</v>
      </c>
      <c r="AF78" s="55">
        <v>0</v>
      </c>
      <c r="AG78" s="51">
        <v>0</v>
      </c>
      <c r="AH78" s="54">
        <v>0</v>
      </c>
      <c r="AI78" s="51">
        <v>0</v>
      </c>
      <c r="AJ78" s="56">
        <v>0</v>
      </c>
      <c r="AK78" s="54">
        <v>0</v>
      </c>
      <c r="AL78" s="55">
        <v>0</v>
      </c>
      <c r="AM78" s="54">
        <v>0</v>
      </c>
      <c r="AN78" s="54">
        <v>0</v>
      </c>
      <c r="AO78" s="54">
        <v>0</v>
      </c>
      <c r="AP78" s="54">
        <v>0</v>
      </c>
      <c r="AQ78" s="54">
        <v>0</v>
      </c>
      <c r="AR78" s="64">
        <v>0</v>
      </c>
      <c r="AS78" s="54">
        <v>0</v>
      </c>
      <c r="AT78" s="54">
        <v>0</v>
      </c>
      <c r="AU78" s="51">
        <v>0</v>
      </c>
      <c r="AV78" s="51">
        <v>0</v>
      </c>
      <c r="AW78" s="54">
        <v>0</v>
      </c>
      <c r="AX78" s="57">
        <v>0</v>
      </c>
      <c r="AY78" s="51">
        <v>0</v>
      </c>
      <c r="AZ78" s="54">
        <v>0</v>
      </c>
      <c r="BA78" s="51">
        <v>0</v>
      </c>
      <c r="BB78" s="56">
        <v>0</v>
      </c>
      <c r="BC78" s="58">
        <v>0</v>
      </c>
      <c r="BD78" s="55">
        <v>0</v>
      </c>
      <c r="BE78" s="51">
        <v>0</v>
      </c>
      <c r="BF78" s="54">
        <v>0</v>
      </c>
      <c r="BG78" s="54">
        <v>0</v>
      </c>
      <c r="BH78" s="54">
        <v>0</v>
      </c>
      <c r="BI78" s="54">
        <v>0</v>
      </c>
      <c r="BJ78" s="55">
        <v>0</v>
      </c>
      <c r="BK78" s="54">
        <v>0</v>
      </c>
      <c r="BL78" s="54">
        <v>0</v>
      </c>
      <c r="BM78" s="51">
        <v>0</v>
      </c>
      <c r="BN78" s="51">
        <v>0</v>
      </c>
      <c r="BO78" s="54">
        <v>0</v>
      </c>
      <c r="BP78" s="55">
        <v>0</v>
      </c>
      <c r="BQ78" s="54">
        <v>0</v>
      </c>
      <c r="BR78" s="54">
        <v>0</v>
      </c>
      <c r="BS78" s="51">
        <v>0</v>
      </c>
      <c r="BT78" s="54">
        <v>0</v>
      </c>
      <c r="BU78" s="54">
        <v>0</v>
      </c>
      <c r="BV78" s="55">
        <v>0</v>
      </c>
      <c r="BW78" s="54">
        <v>0</v>
      </c>
      <c r="BX78" s="54">
        <v>0</v>
      </c>
      <c r="BY78" s="51">
        <v>0</v>
      </c>
      <c r="BZ78" s="51">
        <v>0</v>
      </c>
      <c r="CA78" s="54">
        <v>0</v>
      </c>
      <c r="CB78" s="55">
        <v>0</v>
      </c>
      <c r="CC78" s="51">
        <v>0</v>
      </c>
      <c r="CD78" s="54">
        <v>0</v>
      </c>
      <c r="CE78" s="51">
        <v>0</v>
      </c>
      <c r="CF78" s="51">
        <v>0</v>
      </c>
      <c r="CG78" s="54">
        <v>0</v>
      </c>
      <c r="CH78" s="55">
        <v>0</v>
      </c>
      <c r="CI78" s="54">
        <v>0</v>
      </c>
      <c r="CJ78" s="54">
        <v>0</v>
      </c>
      <c r="CK78" s="51">
        <v>0</v>
      </c>
      <c r="CL78" s="54">
        <v>0</v>
      </c>
      <c r="CM78" s="54">
        <v>0</v>
      </c>
      <c r="CN78" s="55">
        <v>0</v>
      </c>
      <c r="CO78" s="54">
        <v>0</v>
      </c>
      <c r="CP78" s="54">
        <v>0</v>
      </c>
      <c r="CQ78" s="54">
        <v>0</v>
      </c>
      <c r="CR78" s="54">
        <v>0</v>
      </c>
      <c r="CS78" s="54">
        <v>0</v>
      </c>
      <c r="CT78" s="55">
        <v>0</v>
      </c>
      <c r="CU78" s="54">
        <v>0</v>
      </c>
      <c r="CV78" s="54">
        <v>0</v>
      </c>
      <c r="CW78" s="51">
        <v>0</v>
      </c>
      <c r="CX78" s="51">
        <v>0</v>
      </c>
      <c r="CY78" s="54">
        <v>0</v>
      </c>
      <c r="CZ78" s="55">
        <v>0</v>
      </c>
      <c r="DA78" s="54">
        <v>0</v>
      </c>
      <c r="DB78" s="54">
        <v>0</v>
      </c>
      <c r="DC78" s="54">
        <v>0</v>
      </c>
      <c r="DD78" s="58">
        <v>0</v>
      </c>
      <c r="DE78" s="54">
        <v>0</v>
      </c>
      <c r="DF78" s="55">
        <v>0</v>
      </c>
      <c r="DG78" s="51">
        <v>0</v>
      </c>
      <c r="DH78" s="54">
        <v>0</v>
      </c>
      <c r="DI78" s="51">
        <v>0</v>
      </c>
      <c r="DJ78" s="51">
        <v>0</v>
      </c>
      <c r="DK78" s="54">
        <v>0</v>
      </c>
      <c r="DL78" s="64">
        <v>0</v>
      </c>
      <c r="DM78" s="56">
        <v>0</v>
      </c>
      <c r="DN78" s="54">
        <v>0</v>
      </c>
      <c r="DO78" s="51">
        <v>0</v>
      </c>
      <c r="DP78" s="51">
        <v>0</v>
      </c>
      <c r="DQ78" s="54">
        <v>0</v>
      </c>
      <c r="DR78" s="55">
        <v>0</v>
      </c>
      <c r="DS78" s="51">
        <v>0</v>
      </c>
      <c r="DT78" s="54">
        <v>0</v>
      </c>
      <c r="DU78" s="51">
        <v>0</v>
      </c>
      <c r="DV78" s="51">
        <v>0</v>
      </c>
      <c r="DW78" s="54">
        <v>0</v>
      </c>
      <c r="DX78" s="55">
        <v>0</v>
      </c>
      <c r="DY78" s="54">
        <v>0</v>
      </c>
      <c r="DZ78" s="54">
        <v>0</v>
      </c>
      <c r="EA78" s="54">
        <v>0</v>
      </c>
      <c r="EB78" s="51">
        <v>0</v>
      </c>
      <c r="EC78" s="54">
        <v>0</v>
      </c>
      <c r="ED78" s="64">
        <v>0</v>
      </c>
      <c r="EE78" s="54">
        <v>0</v>
      </c>
      <c r="EF78" s="54">
        <v>0</v>
      </c>
      <c r="EG78" s="54">
        <v>0</v>
      </c>
      <c r="EH78" s="58">
        <v>0</v>
      </c>
      <c r="EI78" s="54">
        <v>0</v>
      </c>
      <c r="EJ78" s="55"/>
      <c r="EK78" s="54">
        <v>0</v>
      </c>
      <c r="EL78" s="54"/>
      <c r="EM78" s="54"/>
      <c r="EN78" s="54"/>
      <c r="EO78" s="59"/>
      <c r="EP78" s="55"/>
      <c r="EQ78" s="54">
        <v>0</v>
      </c>
      <c r="ER78" s="54"/>
      <c r="ES78" s="54"/>
      <c r="ET78" s="54"/>
      <c r="EU78" s="59"/>
      <c r="EV78" s="55"/>
      <c r="EW78" s="54">
        <v>0</v>
      </c>
      <c r="EX78" s="54"/>
      <c r="EY78" s="54"/>
      <c r="EZ78" s="54"/>
      <c r="FA78" s="59">
        <v>0</v>
      </c>
      <c r="FB78" s="43">
        <f t="shared" si="53"/>
        <v>0</v>
      </c>
      <c r="FC78" s="21">
        <f t="shared" si="54"/>
        <v>0</v>
      </c>
      <c r="FD78" s="43">
        <f t="shared" si="55"/>
        <v>0</v>
      </c>
      <c r="FE78" s="21">
        <f t="shared" si="56"/>
        <v>0</v>
      </c>
      <c r="FF78" s="43">
        <f t="shared" si="57"/>
        <v>0</v>
      </c>
      <c r="FG78" s="21">
        <f t="shared" si="58"/>
        <v>0</v>
      </c>
      <c r="FH78" s="43">
        <f t="shared" si="59"/>
        <v>0</v>
      </c>
      <c r="FI78" s="21">
        <f t="shared" si="60"/>
        <v>0</v>
      </c>
      <c r="FJ78" s="43">
        <f t="shared" si="61"/>
        <v>0</v>
      </c>
      <c r="FK78" s="21">
        <f t="shared" si="62"/>
        <v>0</v>
      </c>
      <c r="FL78" s="43">
        <f t="shared" si="63"/>
        <v>0</v>
      </c>
      <c r="FM78" s="21">
        <f t="shared" si="64"/>
        <v>0</v>
      </c>
      <c r="FN78" s="43">
        <f t="shared" si="65"/>
        <v>0</v>
      </c>
      <c r="FO78" s="21">
        <f t="shared" si="66"/>
        <v>0</v>
      </c>
      <c r="FP78" s="43">
        <f t="shared" si="67"/>
        <v>0</v>
      </c>
      <c r="FQ78" s="21">
        <f t="shared" si="68"/>
        <v>0</v>
      </c>
      <c r="FR78" s="43">
        <f t="shared" si="69"/>
        <v>0</v>
      </c>
      <c r="FS78" s="21">
        <f t="shared" si="70"/>
        <v>0</v>
      </c>
      <c r="FT78" s="43">
        <f t="shared" si="71"/>
        <v>0</v>
      </c>
      <c r="FU78" s="21">
        <f t="shared" si="72"/>
        <v>0</v>
      </c>
      <c r="FV78" s="43">
        <f t="shared" si="73"/>
        <v>0</v>
      </c>
      <c r="FW78" s="21">
        <f t="shared" si="74"/>
        <v>0</v>
      </c>
      <c r="FX78" s="43">
        <f t="shared" si="75"/>
        <v>0</v>
      </c>
      <c r="FY78" s="21">
        <f t="shared" si="76"/>
        <v>0</v>
      </c>
      <c r="FZ78" s="43">
        <f t="shared" si="77"/>
        <v>0</v>
      </c>
      <c r="GA78" s="21">
        <f t="shared" si="78"/>
        <v>0</v>
      </c>
      <c r="GB78" s="43">
        <f t="shared" si="79"/>
        <v>0</v>
      </c>
      <c r="GC78" s="21">
        <f t="shared" si="80"/>
        <v>0</v>
      </c>
      <c r="GD78" s="43">
        <f t="shared" si="81"/>
        <v>0</v>
      </c>
      <c r="GE78" s="21">
        <f t="shared" si="82"/>
        <v>0</v>
      </c>
      <c r="GF78" s="43">
        <f t="shared" si="83"/>
        <v>0</v>
      </c>
      <c r="GG78" s="21">
        <f t="shared" si="84"/>
        <v>0</v>
      </c>
      <c r="GH78" s="43">
        <f t="shared" si="85"/>
        <v>0</v>
      </c>
      <c r="GI78" s="21">
        <f t="shared" si="86"/>
        <v>0</v>
      </c>
      <c r="GJ78" s="43">
        <f t="shared" si="87"/>
        <v>0</v>
      </c>
      <c r="GK78" s="21">
        <f t="shared" si="88"/>
        <v>0</v>
      </c>
      <c r="GL78" s="43">
        <f t="shared" si="89"/>
        <v>0</v>
      </c>
      <c r="GM78" s="21">
        <f t="shared" si="90"/>
        <v>0</v>
      </c>
      <c r="GN78" s="43">
        <f t="shared" si="91"/>
        <v>0</v>
      </c>
      <c r="GO78" s="21">
        <f t="shared" si="92"/>
        <v>0</v>
      </c>
      <c r="GP78" s="43">
        <f t="shared" si="93"/>
        <v>0</v>
      </c>
      <c r="GQ78" s="21">
        <f t="shared" si="94"/>
        <v>0</v>
      </c>
      <c r="GR78" s="43">
        <f t="shared" si="95"/>
        <v>0</v>
      </c>
      <c r="GS78" s="21">
        <f t="shared" si="96"/>
        <v>0</v>
      </c>
      <c r="GT78" s="43">
        <f t="shared" si="97"/>
        <v>0</v>
      </c>
      <c r="GU78" s="21">
        <f t="shared" si="98"/>
        <v>0</v>
      </c>
      <c r="GV78" s="43">
        <f t="shared" si="99"/>
        <v>0</v>
      </c>
      <c r="GW78" s="43">
        <f t="shared" si="100"/>
        <v>0</v>
      </c>
      <c r="GX78" s="28"/>
      <c r="GY78" s="43">
        <f t="shared" si="102"/>
        <v>0</v>
      </c>
      <c r="HF78" s="89" t="str">
        <f t="shared" si="101"/>
        <v>Sample73</v>
      </c>
      <c r="HG78" s="43">
        <f t="shared" si="101"/>
        <v>155</v>
      </c>
      <c r="HH78" s="89" t="str">
        <f t="shared" si="101"/>
        <v>Ft/db</v>
      </c>
      <c r="HI78" s="13">
        <f t="shared" si="103"/>
        <v>0</v>
      </c>
      <c r="HJ78" s="43">
        <f>IF($HJ$1=1,IF(haviszla1!$E$5="h",haviszla1!H78,IF(haviszla1!$E$5="k",haviszla1!I78,IF(haviszla1!$E$5="sz",haviszla1!J78,IF(haviszla1!$E$5="cs",haviszla1!K78,IF(haviszla1!$E$5="p",haviszla1!L78,IF(haviszla1!$E$5="szo",haviszla1!M78,0)))))),0)</f>
        <v>0</v>
      </c>
      <c r="HK78" s="43">
        <f>IF($HK$1=1,IF(haviszla1!$E$5="h",haviszla1!N78,IF(haviszla1!$E$5="k",haviszla1!O78,IF(haviszla1!$E$5="sz",haviszla1!P78,IF(haviszla1!$E$5="cs",haviszla1!Q78,IF(haviszla1!$E$5="p",haviszla1!R78,IF(haviszla1!$E$5="szo",haviszla1!S78,0)))))),0)</f>
        <v>0</v>
      </c>
      <c r="HL78" s="43">
        <f>IF($HL$1=1,IF(haviszla1!$E$5="h",haviszla1!T78,IF(haviszla1!$E$5="k",haviszla1!U78,IF(haviszla1!$E$5="sz",haviszla1!V78,IF(haviszla1!$E$5="cs",haviszla1!W78,IF(haviszla1!$E$5="p",haviszla1!X78,IF(haviszla1!$E$5="szo",haviszla1!Y78,0)))))),0)</f>
        <v>0</v>
      </c>
      <c r="HM78" s="43">
        <f>IF($HM$1=1,IF(haviszla1!$E$5="h",haviszla1!Z78,IF(haviszla1!$E$5="k",haviszla1!AA78,IF(haviszla1!$E$5="sz",haviszla1!AB78,IF(haviszla1!$E$5="cs",haviszla1!AC78,IF(haviszla1!$E$5="p",haviszla1!AD78,IF(haviszla1!$E$5="szo",haviszla1!AE78,0)))))),0)</f>
        <v>0</v>
      </c>
      <c r="HN78" s="43">
        <f>IF($HN$1=1,IF(haviszla1!$E$5="h",haviszla1!AF78,IF(haviszla1!$E$5="k",haviszla1!AG78,IF(haviszla1!$E$5="sz",haviszla1!AH78,IF(haviszla1!$E$5="cs",haviszla1!AI78,IF(haviszla1!$E$5="p",haviszla1!AJ78,IF(haviszla1!$E$5="szo",haviszla1!AK78,0)))))),0)</f>
        <v>0</v>
      </c>
      <c r="HO78" s="43">
        <f>IF($HO$1=1,IF(haviszla1!$E$5="h",haviszla1!AL78,IF(haviszla1!$E$5="k",haviszla1!AM78,IF(haviszla1!$E$5="sz",haviszla1!AN78,IF(haviszla1!$E$5="cs",haviszla1!AO78,IF(haviszla1!$E$5="p",haviszla1!AP78,IF(haviszla1!$E$5="szo",haviszla1!AQ78,0)))))),0)</f>
        <v>0</v>
      </c>
      <c r="HP78" s="43">
        <f>IF($HP$1=1,IF(haviszla1!$E$5="h",haviszla1!AR78,IF(haviszla1!$E$5="k",haviszla1!AS78,IF(haviszla1!$E$5="sz",haviszla1!AT78,IF(haviszla1!$E$5="cs",haviszla1!AU78,IF(haviszla1!$E$5="p",haviszla1!AV78,IF(haviszla1!$E$5="szo",haviszla1!AW78,0)))))),0)</f>
        <v>0</v>
      </c>
      <c r="HQ78" s="43">
        <f>IF($HQ$1=1,IF(haviszla1!$E$5="h",haviszla1!AX78,IF(haviszla1!$E$5="k",haviszla1!AY78,IF(haviszla1!$E$5="sz",haviszla1!AZ78,IF(haviszla1!$E$5="cs",haviszla1!BA78,IF(haviszla1!$E$5="p",haviszla1!BB78,IF(haviszla1!$E$5="szo",haviszla1!BC78,0)))))),0)</f>
        <v>0</v>
      </c>
      <c r="HR78" s="43">
        <f>IF($HR$1=1,IF(haviszla1!$E$5="h",haviszla1!BD78,IF(haviszla1!$E$5="k",haviszla1!BE78,IF(haviszla1!$E$5="sz",haviszla1!BF78,IF(haviszla1!$E$5="cs",haviszla1!BG78,IF(haviszla1!$E$5="p",haviszla1!BH78,IF(haviszla1!$E$5="szo",haviszla1!BI78,0)))))),0)</f>
        <v>0</v>
      </c>
      <c r="HS78" s="43">
        <f>IF($HS$1=1,IF(haviszla1!$E$5="h",haviszla1!BJ78,IF(haviszla1!$E$5="k",haviszla1!BK78,IF(haviszla1!$E$5="sz",haviszla1!BL78,IF(haviszla1!$E$5="cs",haviszla1!BM78,IF(haviszla1!$E$5="p",haviszla1!BN78,IF(haviszla1!$E$5="szo",haviszla1!BO78,0)))))),0)</f>
        <v>0</v>
      </c>
      <c r="HT78" s="43">
        <f>IF($HT$1=1,IF(haviszla1!$E$5="h",haviszla1!BP78,IF(haviszla1!$E$5="k",haviszla1!BQ78,IF(haviszla1!$E$5="sz",haviszla1!BR78,IF(haviszla1!$E$5="cs",haviszla1!BS78,IF(haviszla1!$E$5="p",haviszla1!BT78,IF(haviszla1!$E$5="szo",haviszla1!BU78,0)))))),0)</f>
        <v>0</v>
      </c>
      <c r="HU78" s="43">
        <f>IF($HU$1=1,IF(haviszla1!$E$5="h",haviszla1!BV78,IF(haviszla1!$E$5="k",haviszla1!BW78,IF(haviszla1!$E$5="sz",haviszla1!BX78,IF(haviszla1!$E$5="cs",haviszla1!BY78,IF(haviszla1!$E$5="p",haviszla1!BZ78,IF(haviszla1!$E$5="szo",haviszla1!CA78,0)))))),0)</f>
        <v>0</v>
      </c>
      <c r="HV78" s="43">
        <f>IF($HV$1=1,IF(haviszla1!$E$5="h",haviszla1!CB78,IF(haviszla1!$E$5="k",haviszla1!CC78,IF(haviszla1!$E$5="sz",haviszla1!CD78,IF(haviszla1!$E$5="cs",haviszla1!CE78,IF(haviszla1!$E$5="p",haviszla1!CF78,IF(haviszla1!$E$5="szo",haviszla1!CG78,0)))))),0)</f>
        <v>0</v>
      </c>
      <c r="HW78" s="43">
        <f>IF($HW$1=1,IF(haviszla1!$E$5="h",haviszla1!CH78,IF(haviszla1!$E$5="k",haviszla1!CI78,IF(haviszla1!$E$5="sz",haviszla1!CJ78,IF(haviszla1!$E$5="cs",haviszla1!CK78,IF(haviszla1!$E$5="p",haviszla1!CL78,IF(haviszla1!$E$5="szo",haviszla1!CM78,0)))))),0)</f>
        <v>0</v>
      </c>
      <c r="HX78" s="43">
        <f>IF($HX$1=1,IF(haviszla1!$E$5="h",haviszla1!CN78,IF(haviszla1!$E$5="k",haviszla1!CO78,IF(haviszla1!$E$5="sz",haviszla1!CP78,IF(haviszla1!$E$5="cs",haviszla1!CQ78,IF(haviszla1!$E$5="p",haviszla1!CR78,IF(haviszla1!$E$5="szo",haviszla1!CS78,0)))))),0)</f>
        <v>0</v>
      </c>
      <c r="HY78" s="43">
        <f>IF($HY$1=1,IF(haviszla1!$E$5="h",haviszla1!CT78,IF(haviszla1!$E$5="k",haviszla1!CU78,IF(haviszla1!$E$5="sz",haviszla1!CV78,IF(haviszla1!$E$5="cs",haviszla1!CW78,IF(haviszla1!$E$5="p",haviszla1!CX78,IF(haviszla1!$E$5="szo",haviszla1!CY78,0)))))),0)</f>
        <v>0</v>
      </c>
      <c r="HZ78" s="43">
        <f>IF($HZ$1=1,IF(haviszla1!$E$5="h",haviszla1!CZ78,IF(haviszla1!$E$5="k",haviszla1!DA78,IF(haviszla1!$E$5="sz",haviszla1!DB78,IF(haviszla1!$E$5="cs",haviszla1!DC78,IF(haviszla1!$E$5="p",haviszla1!DD78,IF(haviszla1!$E$5="szo",haviszla1!DE78,0)))))),0)</f>
        <v>0</v>
      </c>
      <c r="IA78" s="43">
        <f>IF($IA$1=1,IF(haviszla1!$E$5="h",haviszla1!DF78,IF(haviszla1!$E$5="k",haviszla1!DG78,IF(haviszla1!$E$5="sz",haviszla1!DH78,IF(haviszla1!$E$5="cs",haviszla1!DI78,IF(haviszla1!$E$5="p",haviszla1!DJ78,IF(haviszla1!$E$5="szo",haviszla1!DK78,0)))))),0)</f>
        <v>0</v>
      </c>
      <c r="IB78" s="43">
        <f>IF($IB$1=1,IF(haviszla1!$E$5="h",haviszla1!DL78,IF(haviszla1!$E$5="k",haviszla1!DM78,IF(haviszla1!$E$5="sz",haviszla1!DN78,IF(haviszla1!$E$5="cs",haviszla1!DO78,IF(haviszla1!$E$5="p",haviszla1!DP78,IF(haviszla1!$E$5="szo",haviszla1!DQ78,0)))))),0)</f>
        <v>0</v>
      </c>
      <c r="IC78" s="43">
        <f>IF($IC$1=1,IF(haviszla1!$E$5="h",haviszla1!DR78,IF(haviszla1!$E$5="k",haviszla1!DS78,IF(haviszla1!$E$5="sz",haviszla1!DT78,IF(haviszla1!$E$5="cs",haviszla1!DU78,IF(haviszla1!$E$5="p",haviszla1!DV78,IF(haviszla1!$E$5="szo",haviszla1!DW78,0)))))),0)</f>
        <v>0</v>
      </c>
      <c r="ID78" s="43">
        <f>IF($ID$1=1,IF(haviszla1!$E$5="h",haviszla1!DX78,IF(haviszla1!$E$5="k",haviszla1!DY78,IF(haviszla1!$E$5="sz",haviszla1!DZ78,IF(haviszla1!$E$5="cs",haviszla1!EA78,IF(haviszla1!$E$5="p",haviszla1!EB78,IF(haviszla1!$E$5="szo",haviszla1!EC78,0)))))),0)</f>
        <v>0</v>
      </c>
      <c r="IE78" s="43">
        <f>IF($IE$1=1,IF(haviszla1!$E$5="h",haviszla1!ED78,IF(haviszla1!$E$5="k",haviszla1!EE78,IF(haviszla1!$E$5="sz",haviszla1!EF78,IF(haviszla1!$E$5="cs",haviszla1!EG78,IF(haviszla1!$E$5="p",haviszla1!EH78,IF(haviszla1!$E$5="szo",haviszla1!EI78,0)))))),0)</f>
        <v>0</v>
      </c>
    </row>
    <row r="79" spans="1:239" ht="15" customHeight="1">
      <c r="A79" s="18" t="s">
        <v>93</v>
      </c>
      <c r="B79" s="89" t="s">
        <v>459</v>
      </c>
      <c r="C79" s="43">
        <v>175</v>
      </c>
      <c r="D79" s="43" t="s">
        <v>151</v>
      </c>
      <c r="E79" s="13">
        <f t="shared" si="52"/>
        <v>5</v>
      </c>
      <c r="F79" s="48"/>
      <c r="G79" s="49"/>
      <c r="H79" s="89">
        <v>0</v>
      </c>
      <c r="I79" s="51">
        <v>6</v>
      </c>
      <c r="J79" s="89">
        <v>0</v>
      </c>
      <c r="K79" s="51">
        <v>4</v>
      </c>
      <c r="L79" s="51">
        <v>0</v>
      </c>
      <c r="M79" s="52">
        <v>0</v>
      </c>
      <c r="N79" s="55">
        <v>5</v>
      </c>
      <c r="O79" s="51">
        <v>3</v>
      </c>
      <c r="P79" s="54">
        <v>5</v>
      </c>
      <c r="Q79" s="51">
        <v>0</v>
      </c>
      <c r="R79" s="51">
        <v>0</v>
      </c>
      <c r="S79" s="54">
        <v>0</v>
      </c>
      <c r="T79" s="55"/>
      <c r="U79" s="51"/>
      <c r="V79" s="54">
        <v>0</v>
      </c>
      <c r="W79" s="51">
        <v>0</v>
      </c>
      <c r="X79" s="51">
        <v>0</v>
      </c>
      <c r="Y79" s="54">
        <v>0</v>
      </c>
      <c r="Z79" s="55">
        <v>0</v>
      </c>
      <c r="AA79" s="51">
        <v>0</v>
      </c>
      <c r="AB79" s="54"/>
      <c r="AC79" s="51">
        <v>0</v>
      </c>
      <c r="AD79" s="51">
        <v>0</v>
      </c>
      <c r="AE79" s="54">
        <v>0</v>
      </c>
      <c r="AF79" s="55">
        <v>0</v>
      </c>
      <c r="AG79" s="51">
        <v>0</v>
      </c>
      <c r="AH79" s="54">
        <v>0</v>
      </c>
      <c r="AI79" s="51">
        <v>0</v>
      </c>
      <c r="AJ79" s="56">
        <v>0</v>
      </c>
      <c r="AK79" s="54">
        <v>0</v>
      </c>
      <c r="AL79" s="55">
        <v>0</v>
      </c>
      <c r="AM79" s="54">
        <v>0</v>
      </c>
      <c r="AN79" s="54">
        <v>0</v>
      </c>
      <c r="AO79" s="54">
        <v>0</v>
      </c>
      <c r="AP79" s="54">
        <v>0</v>
      </c>
      <c r="AQ79" s="54">
        <v>0</v>
      </c>
      <c r="AR79" s="64">
        <v>0</v>
      </c>
      <c r="AS79" s="54">
        <v>0</v>
      </c>
      <c r="AT79" s="54">
        <v>0</v>
      </c>
      <c r="AU79" s="51">
        <v>0</v>
      </c>
      <c r="AV79" s="51">
        <v>0</v>
      </c>
      <c r="AW79" s="54">
        <v>3</v>
      </c>
      <c r="AX79" s="57">
        <v>0</v>
      </c>
      <c r="AY79" s="51">
        <v>0</v>
      </c>
      <c r="AZ79" s="54">
        <v>2</v>
      </c>
      <c r="BA79" s="51">
        <v>0</v>
      </c>
      <c r="BB79" s="56">
        <v>2</v>
      </c>
      <c r="BC79" s="58">
        <v>2</v>
      </c>
      <c r="BD79" s="55">
        <v>0</v>
      </c>
      <c r="BE79" s="51">
        <v>0</v>
      </c>
      <c r="BF79" s="54">
        <v>0</v>
      </c>
      <c r="BG79" s="54">
        <v>0</v>
      </c>
      <c r="BH79" s="54">
        <v>0</v>
      </c>
      <c r="BI79" s="54">
        <v>0</v>
      </c>
      <c r="BJ79" s="55">
        <v>0</v>
      </c>
      <c r="BK79" s="54">
        <v>0</v>
      </c>
      <c r="BL79" s="54">
        <v>0</v>
      </c>
      <c r="BM79" s="51">
        <v>0</v>
      </c>
      <c r="BN79" s="51">
        <v>0</v>
      </c>
      <c r="BO79" s="54">
        <v>0</v>
      </c>
      <c r="BP79" s="55">
        <v>0</v>
      </c>
      <c r="BQ79" s="54">
        <v>0</v>
      </c>
      <c r="BR79" s="54">
        <v>0</v>
      </c>
      <c r="BS79" s="51">
        <v>0</v>
      </c>
      <c r="BT79" s="54">
        <v>0</v>
      </c>
      <c r="BU79" s="54">
        <v>0</v>
      </c>
      <c r="BV79" s="55">
        <v>0</v>
      </c>
      <c r="BW79" s="54">
        <v>60</v>
      </c>
      <c r="BX79" s="54">
        <v>0</v>
      </c>
      <c r="BY79" s="51">
        <v>0</v>
      </c>
      <c r="BZ79" s="54">
        <v>0</v>
      </c>
      <c r="CA79" s="54">
        <v>0</v>
      </c>
      <c r="CB79" s="55">
        <v>4</v>
      </c>
      <c r="CC79" s="51">
        <v>0</v>
      </c>
      <c r="CD79" s="54">
        <v>0</v>
      </c>
      <c r="CE79" s="51">
        <v>0</v>
      </c>
      <c r="CF79" s="51">
        <v>0</v>
      </c>
      <c r="CG79" s="54">
        <v>0</v>
      </c>
      <c r="CH79" s="55">
        <v>0</v>
      </c>
      <c r="CI79" s="54">
        <v>0</v>
      </c>
      <c r="CJ79" s="54">
        <v>0</v>
      </c>
      <c r="CK79" s="51">
        <v>0</v>
      </c>
      <c r="CL79" s="54">
        <v>0</v>
      </c>
      <c r="CM79" s="54">
        <v>0</v>
      </c>
      <c r="CN79" s="55">
        <v>0</v>
      </c>
      <c r="CO79" s="54">
        <v>0</v>
      </c>
      <c r="CP79" s="54">
        <v>0</v>
      </c>
      <c r="CQ79" s="54">
        <v>0</v>
      </c>
      <c r="CR79" s="54">
        <v>0</v>
      </c>
      <c r="CS79" s="54">
        <v>0</v>
      </c>
      <c r="CT79" s="55">
        <v>0</v>
      </c>
      <c r="CU79" s="54">
        <v>0</v>
      </c>
      <c r="CV79" s="54">
        <v>0</v>
      </c>
      <c r="CW79" s="51">
        <v>0</v>
      </c>
      <c r="CX79" s="51">
        <v>0</v>
      </c>
      <c r="CY79" s="54">
        <v>0</v>
      </c>
      <c r="CZ79" s="55">
        <v>0</v>
      </c>
      <c r="DA79" s="54">
        <v>0</v>
      </c>
      <c r="DB79" s="54">
        <v>0</v>
      </c>
      <c r="DC79" s="54">
        <v>0</v>
      </c>
      <c r="DD79" s="58">
        <v>0</v>
      </c>
      <c r="DE79" s="54">
        <v>0</v>
      </c>
      <c r="DF79" s="55">
        <v>0</v>
      </c>
      <c r="DG79" s="51">
        <v>0</v>
      </c>
      <c r="DH79" s="54">
        <v>0</v>
      </c>
      <c r="DI79" s="51">
        <v>0</v>
      </c>
      <c r="DJ79" s="51">
        <v>0</v>
      </c>
      <c r="DK79" s="54">
        <v>0</v>
      </c>
      <c r="DL79" s="64">
        <v>0</v>
      </c>
      <c r="DM79" s="56">
        <v>0</v>
      </c>
      <c r="DN79" s="54">
        <v>0</v>
      </c>
      <c r="DO79" s="51">
        <v>0</v>
      </c>
      <c r="DP79" s="51">
        <v>0</v>
      </c>
      <c r="DQ79" s="54">
        <v>0</v>
      </c>
      <c r="DR79" s="55">
        <v>0</v>
      </c>
      <c r="DS79" s="51">
        <v>0</v>
      </c>
      <c r="DT79" s="54">
        <v>0</v>
      </c>
      <c r="DU79" s="51">
        <v>0</v>
      </c>
      <c r="DV79" s="51">
        <v>0</v>
      </c>
      <c r="DW79" s="54">
        <v>0</v>
      </c>
      <c r="DX79" s="55">
        <v>0</v>
      </c>
      <c r="DY79" s="54">
        <v>0</v>
      </c>
      <c r="DZ79" s="54">
        <v>0</v>
      </c>
      <c r="EA79" s="54">
        <v>0</v>
      </c>
      <c r="EB79" s="51">
        <v>0</v>
      </c>
      <c r="EC79" s="54">
        <v>0</v>
      </c>
      <c r="ED79" s="64">
        <v>0</v>
      </c>
      <c r="EE79" s="54">
        <v>0</v>
      </c>
      <c r="EF79" s="54">
        <v>0</v>
      </c>
      <c r="EG79" s="54">
        <v>0</v>
      </c>
      <c r="EH79" s="58">
        <v>0</v>
      </c>
      <c r="EI79" s="54">
        <v>0</v>
      </c>
      <c r="EJ79" s="55"/>
      <c r="EK79" s="54">
        <v>0</v>
      </c>
      <c r="EL79" s="54"/>
      <c r="EM79" s="54"/>
      <c r="EN79" s="54"/>
      <c r="EO79" s="59"/>
      <c r="EP79" s="55"/>
      <c r="EQ79" s="54">
        <v>0</v>
      </c>
      <c r="ER79" s="54"/>
      <c r="ES79" s="54"/>
      <c r="ET79" s="54"/>
      <c r="EU79" s="59"/>
      <c r="EV79" s="55"/>
      <c r="EW79" s="54">
        <v>0</v>
      </c>
      <c r="EX79" s="54"/>
      <c r="EY79" s="54"/>
      <c r="EZ79" s="54"/>
      <c r="FA79" s="59">
        <v>0</v>
      </c>
      <c r="FB79" s="43">
        <f t="shared" si="53"/>
        <v>10</v>
      </c>
      <c r="FC79" s="21">
        <f t="shared" si="54"/>
        <v>1750</v>
      </c>
      <c r="FD79" s="43">
        <f t="shared" si="55"/>
        <v>13</v>
      </c>
      <c r="FE79" s="21">
        <f t="shared" si="56"/>
        <v>2275</v>
      </c>
      <c r="FF79" s="43">
        <f t="shared" si="57"/>
        <v>0</v>
      </c>
      <c r="FG79" s="21">
        <f t="shared" si="58"/>
        <v>0</v>
      </c>
      <c r="FH79" s="43">
        <f t="shared" si="59"/>
        <v>0</v>
      </c>
      <c r="FI79" s="21">
        <f t="shared" si="60"/>
        <v>0</v>
      </c>
      <c r="FJ79" s="43">
        <f t="shared" si="61"/>
        <v>0</v>
      </c>
      <c r="FK79" s="21">
        <f t="shared" si="62"/>
        <v>0</v>
      </c>
      <c r="FL79" s="43">
        <f t="shared" si="63"/>
        <v>0</v>
      </c>
      <c r="FM79" s="21">
        <f t="shared" si="64"/>
        <v>0</v>
      </c>
      <c r="FN79" s="43">
        <f t="shared" si="65"/>
        <v>3</v>
      </c>
      <c r="FO79" s="21">
        <f t="shared" si="66"/>
        <v>525</v>
      </c>
      <c r="FP79" s="43">
        <f t="shared" si="67"/>
        <v>6</v>
      </c>
      <c r="FQ79" s="21">
        <f t="shared" si="68"/>
        <v>1050</v>
      </c>
      <c r="FR79" s="43">
        <f t="shared" si="69"/>
        <v>0</v>
      </c>
      <c r="FS79" s="21">
        <f t="shared" si="70"/>
        <v>0</v>
      </c>
      <c r="FT79" s="43">
        <f t="shared" si="71"/>
        <v>0</v>
      </c>
      <c r="FU79" s="21">
        <f t="shared" si="72"/>
        <v>0</v>
      </c>
      <c r="FV79" s="43">
        <f t="shared" si="73"/>
        <v>0</v>
      </c>
      <c r="FW79" s="21">
        <f t="shared" si="74"/>
        <v>0</v>
      </c>
      <c r="FX79" s="43">
        <f t="shared" si="75"/>
        <v>60</v>
      </c>
      <c r="FY79" s="21">
        <f t="shared" si="76"/>
        <v>10500</v>
      </c>
      <c r="FZ79" s="43">
        <f t="shared" si="77"/>
        <v>4</v>
      </c>
      <c r="GA79" s="21">
        <f t="shared" si="78"/>
        <v>700</v>
      </c>
      <c r="GB79" s="43">
        <f t="shared" si="79"/>
        <v>0</v>
      </c>
      <c r="GC79" s="21">
        <f t="shared" si="80"/>
        <v>0</v>
      </c>
      <c r="GD79" s="43">
        <f t="shared" si="81"/>
        <v>0</v>
      </c>
      <c r="GE79" s="21">
        <f t="shared" si="82"/>
        <v>0</v>
      </c>
      <c r="GF79" s="43">
        <f t="shared" si="83"/>
        <v>0</v>
      </c>
      <c r="GG79" s="21">
        <f t="shared" si="84"/>
        <v>0</v>
      </c>
      <c r="GH79" s="43">
        <f t="shared" si="85"/>
        <v>0</v>
      </c>
      <c r="GI79" s="21">
        <f t="shared" si="86"/>
        <v>0</v>
      </c>
      <c r="GJ79" s="43">
        <f t="shared" si="87"/>
        <v>0</v>
      </c>
      <c r="GK79" s="21">
        <f t="shared" si="88"/>
        <v>0</v>
      </c>
      <c r="GL79" s="43">
        <f t="shared" si="89"/>
        <v>0</v>
      </c>
      <c r="GM79" s="21">
        <f t="shared" si="90"/>
        <v>0</v>
      </c>
      <c r="GN79" s="43">
        <f t="shared" si="91"/>
        <v>0</v>
      </c>
      <c r="GO79" s="21">
        <f t="shared" si="92"/>
        <v>0</v>
      </c>
      <c r="GP79" s="43">
        <f t="shared" si="93"/>
        <v>0</v>
      </c>
      <c r="GQ79" s="21">
        <f t="shared" si="94"/>
        <v>0</v>
      </c>
      <c r="GR79" s="43">
        <f t="shared" si="95"/>
        <v>0</v>
      </c>
      <c r="GS79" s="21">
        <f t="shared" si="96"/>
        <v>0</v>
      </c>
      <c r="GT79" s="43">
        <f t="shared" si="97"/>
        <v>0</v>
      </c>
      <c r="GU79" s="21">
        <f t="shared" si="98"/>
        <v>0</v>
      </c>
      <c r="GV79" s="43">
        <f t="shared" si="99"/>
        <v>96</v>
      </c>
      <c r="GW79" s="43">
        <f t="shared" si="100"/>
        <v>16800</v>
      </c>
      <c r="GX79" s="28"/>
      <c r="GY79" s="43">
        <f t="shared" si="102"/>
        <v>5</v>
      </c>
      <c r="HF79" s="89" t="str">
        <f t="shared" si="101"/>
        <v>Sample74</v>
      </c>
      <c r="HG79" s="43">
        <f t="shared" si="101"/>
        <v>175</v>
      </c>
      <c r="HH79" s="89" t="str">
        <f t="shared" si="101"/>
        <v>Ft/db</v>
      </c>
      <c r="HI79" s="13">
        <f t="shared" si="103"/>
        <v>0</v>
      </c>
      <c r="HJ79" s="43">
        <f>IF($HJ$1=1,IF(haviszla1!$E$5="h",haviszla1!H79,IF(haviszla1!$E$5="k",haviszla1!I79,IF(haviszla1!$E$5="sz",haviszla1!J79,IF(haviszla1!$E$5="cs",haviszla1!K79,IF(haviszla1!$E$5="p",haviszla1!L79,IF(haviszla1!$E$5="szo",haviszla1!M79,0)))))),0)</f>
        <v>0</v>
      </c>
      <c r="HK79" s="43">
        <f>IF($HK$1=1,IF(haviszla1!$E$5="h",haviszla1!N79,IF(haviszla1!$E$5="k",haviszla1!O79,IF(haviszla1!$E$5="sz",haviszla1!P79,IF(haviszla1!$E$5="cs",haviszla1!Q79,IF(haviszla1!$E$5="p",haviszla1!R79,IF(haviszla1!$E$5="szo",haviszla1!S79,0)))))),0)</f>
        <v>0</v>
      </c>
      <c r="HL79" s="43">
        <f>IF($HL$1=1,IF(haviszla1!$E$5="h",haviszla1!T79,IF(haviszla1!$E$5="k",haviszla1!U79,IF(haviszla1!$E$5="sz",haviszla1!V79,IF(haviszla1!$E$5="cs",haviszla1!W79,IF(haviszla1!$E$5="p",haviszla1!X79,IF(haviszla1!$E$5="szo",haviszla1!Y79,0)))))),0)</f>
        <v>0</v>
      </c>
      <c r="HM79" s="43">
        <f>IF($HM$1=1,IF(haviszla1!$E$5="h",haviszla1!Z79,IF(haviszla1!$E$5="k",haviszla1!AA79,IF(haviszla1!$E$5="sz",haviszla1!AB79,IF(haviszla1!$E$5="cs",haviszla1!AC79,IF(haviszla1!$E$5="p",haviszla1!AD79,IF(haviszla1!$E$5="szo",haviszla1!AE79,0)))))),0)</f>
        <v>0</v>
      </c>
      <c r="HN79" s="43">
        <f>IF($HN$1=1,IF(haviszla1!$E$5="h",haviszla1!AF79,IF(haviszla1!$E$5="k",haviszla1!AG79,IF(haviszla1!$E$5="sz",haviszla1!AH79,IF(haviszla1!$E$5="cs",haviszla1!AI79,IF(haviszla1!$E$5="p",haviszla1!AJ79,IF(haviszla1!$E$5="szo",haviszla1!AK79,0)))))),0)</f>
        <v>0</v>
      </c>
      <c r="HO79" s="43">
        <f>IF($HO$1=1,IF(haviszla1!$E$5="h",haviszla1!AL79,IF(haviszla1!$E$5="k",haviszla1!AM79,IF(haviszla1!$E$5="sz",haviszla1!AN79,IF(haviszla1!$E$5="cs",haviszla1!AO79,IF(haviszla1!$E$5="p",haviszla1!AP79,IF(haviszla1!$E$5="szo",haviszla1!AQ79,0)))))),0)</f>
        <v>0</v>
      </c>
      <c r="HP79" s="43">
        <f>IF($HP$1=1,IF(haviszla1!$E$5="h",haviszla1!AR79,IF(haviszla1!$E$5="k",haviszla1!AS79,IF(haviszla1!$E$5="sz",haviszla1!AT79,IF(haviszla1!$E$5="cs",haviszla1!AU79,IF(haviszla1!$E$5="p",haviszla1!AV79,IF(haviszla1!$E$5="szo",haviszla1!AW79,0)))))),0)</f>
        <v>0</v>
      </c>
      <c r="HQ79" s="43">
        <f>IF($HQ$1=1,IF(haviszla1!$E$5="h",haviszla1!AX79,IF(haviszla1!$E$5="k",haviszla1!AY79,IF(haviszla1!$E$5="sz",haviszla1!AZ79,IF(haviszla1!$E$5="cs",haviszla1!BA79,IF(haviszla1!$E$5="p",haviszla1!BB79,IF(haviszla1!$E$5="szo",haviszla1!BC79,0)))))),0)</f>
        <v>0</v>
      </c>
      <c r="HR79" s="43">
        <f>IF($HR$1=1,IF(haviszla1!$E$5="h",haviszla1!BD79,IF(haviszla1!$E$5="k",haviszla1!BE79,IF(haviszla1!$E$5="sz",haviszla1!BF79,IF(haviszla1!$E$5="cs",haviszla1!BG79,IF(haviszla1!$E$5="p",haviszla1!BH79,IF(haviszla1!$E$5="szo",haviszla1!BI79,0)))))),0)</f>
        <v>0</v>
      </c>
      <c r="HS79" s="43">
        <f>IF($HS$1=1,IF(haviszla1!$E$5="h",haviszla1!BJ79,IF(haviszla1!$E$5="k",haviszla1!BK79,IF(haviszla1!$E$5="sz",haviszla1!BL79,IF(haviszla1!$E$5="cs",haviszla1!BM79,IF(haviszla1!$E$5="p",haviszla1!BN79,IF(haviszla1!$E$5="szo",haviszla1!BO79,0)))))),0)</f>
        <v>0</v>
      </c>
      <c r="HT79" s="43">
        <f>IF($HT$1=1,IF(haviszla1!$E$5="h",haviszla1!BP79,IF(haviszla1!$E$5="k",haviszla1!BQ79,IF(haviszla1!$E$5="sz",haviszla1!BR79,IF(haviszla1!$E$5="cs",haviszla1!BS79,IF(haviszla1!$E$5="p",haviszla1!BT79,IF(haviszla1!$E$5="szo",haviszla1!BU79,0)))))),0)</f>
        <v>0</v>
      </c>
      <c r="HU79" s="43">
        <f>IF($HU$1=1,IF(haviszla1!$E$5="h",haviszla1!BV79,IF(haviszla1!$E$5="k",haviszla1!BW79,IF(haviszla1!$E$5="sz",haviszla1!BX79,IF(haviszla1!$E$5="cs",haviszla1!BY79,IF(haviszla1!$E$5="p",haviszla1!BZ79,IF(haviszla1!$E$5="szo",haviszla1!CA79,0)))))),0)</f>
        <v>0</v>
      </c>
      <c r="HV79" s="43">
        <f>IF($HV$1=1,IF(haviszla1!$E$5="h",haviszla1!CB79,IF(haviszla1!$E$5="k",haviszla1!CC79,IF(haviszla1!$E$5="sz",haviszla1!CD79,IF(haviszla1!$E$5="cs",haviszla1!CE79,IF(haviszla1!$E$5="p",haviszla1!CF79,IF(haviszla1!$E$5="szo",haviszla1!CG79,0)))))),0)</f>
        <v>0</v>
      </c>
      <c r="HW79" s="43">
        <f>IF($HW$1=1,IF(haviszla1!$E$5="h",haviszla1!CH79,IF(haviszla1!$E$5="k",haviszla1!CI79,IF(haviszla1!$E$5="sz",haviszla1!CJ79,IF(haviszla1!$E$5="cs",haviszla1!CK79,IF(haviszla1!$E$5="p",haviszla1!CL79,IF(haviszla1!$E$5="szo",haviszla1!CM79,0)))))),0)</f>
        <v>0</v>
      </c>
      <c r="HX79" s="43">
        <f>IF($HX$1=1,IF(haviszla1!$E$5="h",haviszla1!CN79,IF(haviszla1!$E$5="k",haviszla1!CO79,IF(haviszla1!$E$5="sz",haviszla1!CP79,IF(haviszla1!$E$5="cs",haviszla1!CQ79,IF(haviszla1!$E$5="p",haviszla1!CR79,IF(haviszla1!$E$5="szo",haviszla1!CS79,0)))))),0)</f>
        <v>0</v>
      </c>
      <c r="HY79" s="43">
        <f>IF($HY$1=1,IF(haviszla1!$E$5="h",haviszla1!CT79,IF(haviszla1!$E$5="k",haviszla1!CU79,IF(haviszla1!$E$5="sz",haviszla1!CV79,IF(haviszla1!$E$5="cs",haviszla1!CW79,IF(haviszla1!$E$5="p",haviszla1!CX79,IF(haviszla1!$E$5="szo",haviszla1!CY79,0)))))),0)</f>
        <v>0</v>
      </c>
      <c r="HZ79" s="43">
        <f>IF($HZ$1=1,IF(haviszla1!$E$5="h",haviszla1!CZ79,IF(haviszla1!$E$5="k",haviszla1!DA79,IF(haviszla1!$E$5="sz",haviszla1!DB79,IF(haviszla1!$E$5="cs",haviszla1!DC79,IF(haviszla1!$E$5="p",haviszla1!DD79,IF(haviszla1!$E$5="szo",haviszla1!DE79,0)))))),0)</f>
        <v>0</v>
      </c>
      <c r="IA79" s="43">
        <f>IF($IA$1=1,IF(haviszla1!$E$5="h",haviszla1!DF79,IF(haviszla1!$E$5="k",haviszla1!DG79,IF(haviszla1!$E$5="sz",haviszla1!DH79,IF(haviszla1!$E$5="cs",haviszla1!DI79,IF(haviszla1!$E$5="p",haviszla1!DJ79,IF(haviszla1!$E$5="szo",haviszla1!DK79,0)))))),0)</f>
        <v>0</v>
      </c>
      <c r="IB79" s="43">
        <f>IF($IB$1=1,IF(haviszla1!$E$5="h",haviszla1!DL79,IF(haviszla1!$E$5="k",haviszla1!DM79,IF(haviszla1!$E$5="sz",haviszla1!DN79,IF(haviszla1!$E$5="cs",haviszla1!DO79,IF(haviszla1!$E$5="p",haviszla1!DP79,IF(haviszla1!$E$5="szo",haviszla1!DQ79,0)))))),0)</f>
        <v>0</v>
      </c>
      <c r="IC79" s="43">
        <f>IF($IC$1=1,IF(haviszla1!$E$5="h",haviszla1!DR79,IF(haviszla1!$E$5="k",haviszla1!DS79,IF(haviszla1!$E$5="sz",haviszla1!DT79,IF(haviszla1!$E$5="cs",haviszla1!DU79,IF(haviszla1!$E$5="p",haviszla1!DV79,IF(haviszla1!$E$5="szo",haviszla1!DW79,0)))))),0)</f>
        <v>0</v>
      </c>
      <c r="ID79" s="43">
        <f>IF($ID$1=1,IF(haviszla1!$E$5="h",haviszla1!DX79,IF(haviszla1!$E$5="k",haviszla1!DY79,IF(haviszla1!$E$5="sz",haviszla1!DZ79,IF(haviszla1!$E$5="cs",haviszla1!EA79,IF(haviszla1!$E$5="p",haviszla1!EB79,IF(haviszla1!$E$5="szo",haviszla1!EC79,0)))))),0)</f>
        <v>0</v>
      </c>
      <c r="IE79" s="43">
        <f>IF($IE$1=1,IF(haviszla1!$E$5="h",haviszla1!ED79,IF(haviszla1!$E$5="k",haviszla1!EE79,IF(haviszla1!$E$5="sz",haviszla1!EF79,IF(haviszla1!$E$5="cs",haviszla1!EG79,IF(haviszla1!$E$5="p",haviszla1!EH79,IF(haviszla1!$E$5="szo",haviszla1!EI79,0)))))),0)</f>
        <v>0</v>
      </c>
    </row>
    <row r="80" spans="1:239" ht="15" customHeight="1">
      <c r="A80" s="18" t="s">
        <v>94</v>
      </c>
      <c r="B80" s="89" t="s">
        <v>460</v>
      </c>
      <c r="C80" s="43">
        <v>155</v>
      </c>
      <c r="D80" s="43" t="s">
        <v>151</v>
      </c>
      <c r="E80" s="13">
        <f t="shared" si="52"/>
        <v>0</v>
      </c>
      <c r="F80" s="48"/>
      <c r="G80" s="49"/>
      <c r="H80" s="89">
        <v>0</v>
      </c>
      <c r="I80" s="51">
        <v>0</v>
      </c>
      <c r="J80" s="89">
        <v>0</v>
      </c>
      <c r="K80" s="51">
        <v>0</v>
      </c>
      <c r="L80" s="51">
        <v>0</v>
      </c>
      <c r="M80" s="52">
        <v>0</v>
      </c>
      <c r="N80" s="55">
        <v>0</v>
      </c>
      <c r="O80" s="51">
        <v>0</v>
      </c>
      <c r="P80" s="54">
        <v>0</v>
      </c>
      <c r="Q80" s="51">
        <v>0</v>
      </c>
      <c r="R80" s="51">
        <v>0</v>
      </c>
      <c r="S80" s="54">
        <v>0</v>
      </c>
      <c r="T80" s="55">
        <v>0</v>
      </c>
      <c r="U80" s="51">
        <v>0</v>
      </c>
      <c r="V80" s="54">
        <v>0</v>
      </c>
      <c r="W80" s="51">
        <v>0</v>
      </c>
      <c r="X80" s="51">
        <v>0</v>
      </c>
      <c r="Y80" s="54">
        <v>0</v>
      </c>
      <c r="Z80" s="55">
        <v>0</v>
      </c>
      <c r="AA80" s="51">
        <v>0</v>
      </c>
      <c r="AB80" s="54">
        <v>0</v>
      </c>
      <c r="AC80" s="51">
        <v>0</v>
      </c>
      <c r="AD80" s="51">
        <v>0</v>
      </c>
      <c r="AE80" s="54">
        <v>0</v>
      </c>
      <c r="AF80" s="55">
        <v>0</v>
      </c>
      <c r="AG80" s="51">
        <v>0</v>
      </c>
      <c r="AH80" s="54">
        <v>0</v>
      </c>
      <c r="AI80" s="51">
        <v>0</v>
      </c>
      <c r="AJ80" s="56">
        <v>0</v>
      </c>
      <c r="AK80" s="54">
        <v>0</v>
      </c>
      <c r="AL80" s="55">
        <v>0</v>
      </c>
      <c r="AM80" s="54">
        <v>0</v>
      </c>
      <c r="AN80" s="54">
        <v>0</v>
      </c>
      <c r="AO80" s="54">
        <v>0</v>
      </c>
      <c r="AP80" s="54">
        <v>0</v>
      </c>
      <c r="AQ80" s="54">
        <v>0</v>
      </c>
      <c r="AR80" s="64">
        <v>0</v>
      </c>
      <c r="AS80" s="54">
        <v>0</v>
      </c>
      <c r="AT80" s="54">
        <v>0</v>
      </c>
      <c r="AU80" s="51">
        <v>0</v>
      </c>
      <c r="AV80" s="51">
        <v>0</v>
      </c>
      <c r="AW80" s="54">
        <v>0</v>
      </c>
      <c r="AX80" s="57">
        <v>0</v>
      </c>
      <c r="AY80" s="51">
        <v>0</v>
      </c>
      <c r="AZ80" s="54">
        <v>0</v>
      </c>
      <c r="BA80" s="51">
        <v>0</v>
      </c>
      <c r="BB80" s="56">
        <v>0</v>
      </c>
      <c r="BC80" s="58">
        <v>0</v>
      </c>
      <c r="BD80" s="55">
        <v>0</v>
      </c>
      <c r="BE80" s="51">
        <v>0</v>
      </c>
      <c r="BF80" s="54">
        <v>0</v>
      </c>
      <c r="BG80" s="54">
        <v>0</v>
      </c>
      <c r="BH80" s="54">
        <v>0</v>
      </c>
      <c r="BI80" s="54">
        <v>0</v>
      </c>
      <c r="BJ80" s="55">
        <v>0</v>
      </c>
      <c r="BK80" s="54">
        <v>0</v>
      </c>
      <c r="BL80" s="54">
        <v>0</v>
      </c>
      <c r="BM80" s="51">
        <v>0</v>
      </c>
      <c r="BN80" s="51">
        <v>0</v>
      </c>
      <c r="BO80" s="54">
        <v>0</v>
      </c>
      <c r="BP80" s="55">
        <v>0</v>
      </c>
      <c r="BQ80" s="54">
        <v>0</v>
      </c>
      <c r="BR80" s="54">
        <v>0</v>
      </c>
      <c r="BS80" s="51">
        <v>0</v>
      </c>
      <c r="BT80" s="54">
        <v>0</v>
      </c>
      <c r="BU80" s="54">
        <v>0</v>
      </c>
      <c r="BV80" s="55">
        <v>0</v>
      </c>
      <c r="BW80" s="54">
        <v>0</v>
      </c>
      <c r="BX80" s="54">
        <v>0</v>
      </c>
      <c r="BY80" s="51">
        <v>0</v>
      </c>
      <c r="BZ80" s="54">
        <v>0</v>
      </c>
      <c r="CA80" s="54">
        <v>0</v>
      </c>
      <c r="CB80" s="55">
        <v>0</v>
      </c>
      <c r="CC80" s="51">
        <v>0</v>
      </c>
      <c r="CD80" s="54">
        <v>0</v>
      </c>
      <c r="CE80" s="51">
        <v>0</v>
      </c>
      <c r="CF80" s="51">
        <v>0</v>
      </c>
      <c r="CG80" s="54">
        <v>0</v>
      </c>
      <c r="CH80" s="55">
        <v>0</v>
      </c>
      <c r="CI80" s="54">
        <v>0</v>
      </c>
      <c r="CJ80" s="54">
        <v>0</v>
      </c>
      <c r="CK80" s="51">
        <v>0</v>
      </c>
      <c r="CL80" s="54">
        <v>0</v>
      </c>
      <c r="CM80" s="54">
        <v>0</v>
      </c>
      <c r="CN80" s="55">
        <v>0</v>
      </c>
      <c r="CO80" s="54">
        <v>0</v>
      </c>
      <c r="CP80" s="54">
        <v>0</v>
      </c>
      <c r="CQ80" s="54">
        <v>0</v>
      </c>
      <c r="CR80" s="54">
        <v>0</v>
      </c>
      <c r="CS80" s="54">
        <v>0</v>
      </c>
      <c r="CT80" s="55">
        <v>0</v>
      </c>
      <c r="CU80" s="54">
        <v>0</v>
      </c>
      <c r="CV80" s="54">
        <v>0</v>
      </c>
      <c r="CW80" s="51">
        <v>0</v>
      </c>
      <c r="CX80" s="51">
        <v>0</v>
      </c>
      <c r="CY80" s="54">
        <v>0</v>
      </c>
      <c r="CZ80" s="55">
        <v>0</v>
      </c>
      <c r="DA80" s="54">
        <v>0</v>
      </c>
      <c r="DB80" s="54">
        <v>0</v>
      </c>
      <c r="DC80" s="54">
        <v>0</v>
      </c>
      <c r="DD80" s="58">
        <v>0</v>
      </c>
      <c r="DE80" s="54">
        <v>0</v>
      </c>
      <c r="DF80" s="55">
        <v>0</v>
      </c>
      <c r="DG80" s="51">
        <v>0</v>
      </c>
      <c r="DH80" s="54">
        <v>0</v>
      </c>
      <c r="DI80" s="51">
        <v>0</v>
      </c>
      <c r="DJ80" s="51">
        <v>0</v>
      </c>
      <c r="DK80" s="54">
        <v>0</v>
      </c>
      <c r="DL80" s="64">
        <v>0</v>
      </c>
      <c r="DM80" s="56">
        <v>0</v>
      </c>
      <c r="DN80" s="54">
        <v>0</v>
      </c>
      <c r="DO80" s="51">
        <v>0</v>
      </c>
      <c r="DP80" s="51">
        <v>0</v>
      </c>
      <c r="DQ80" s="54">
        <v>0</v>
      </c>
      <c r="DR80" s="55">
        <v>0</v>
      </c>
      <c r="DS80" s="51">
        <v>0</v>
      </c>
      <c r="DT80" s="54">
        <v>0</v>
      </c>
      <c r="DU80" s="51">
        <v>0</v>
      </c>
      <c r="DV80" s="51">
        <v>0</v>
      </c>
      <c r="DW80" s="54">
        <v>0</v>
      </c>
      <c r="DX80" s="55">
        <v>0</v>
      </c>
      <c r="DY80" s="54">
        <v>0</v>
      </c>
      <c r="DZ80" s="54">
        <v>0</v>
      </c>
      <c r="EA80" s="54">
        <v>0</v>
      </c>
      <c r="EB80" s="51">
        <v>0</v>
      </c>
      <c r="EC80" s="54">
        <v>0</v>
      </c>
      <c r="ED80" s="64">
        <v>0</v>
      </c>
      <c r="EE80" s="54">
        <v>0</v>
      </c>
      <c r="EF80" s="54">
        <v>0</v>
      </c>
      <c r="EG80" s="54">
        <v>0</v>
      </c>
      <c r="EH80" s="58">
        <v>0</v>
      </c>
      <c r="EI80" s="54">
        <v>0</v>
      </c>
      <c r="EJ80" s="55"/>
      <c r="EK80" s="54">
        <v>0</v>
      </c>
      <c r="EL80" s="54"/>
      <c r="EM80" s="54"/>
      <c r="EN80" s="54"/>
      <c r="EO80" s="59"/>
      <c r="EP80" s="55"/>
      <c r="EQ80" s="54">
        <v>0</v>
      </c>
      <c r="ER80" s="54"/>
      <c r="ES80" s="54"/>
      <c r="ET80" s="54"/>
      <c r="EU80" s="59"/>
      <c r="EV80" s="55"/>
      <c r="EW80" s="54">
        <v>0</v>
      </c>
      <c r="EX80" s="54"/>
      <c r="EY80" s="54"/>
      <c r="EZ80" s="54"/>
      <c r="FA80" s="59">
        <v>0</v>
      </c>
      <c r="FB80" s="43">
        <f t="shared" si="53"/>
        <v>0</v>
      </c>
      <c r="FC80" s="21">
        <f t="shared" si="54"/>
        <v>0</v>
      </c>
      <c r="FD80" s="43">
        <f t="shared" si="55"/>
        <v>0</v>
      </c>
      <c r="FE80" s="21">
        <f t="shared" si="56"/>
        <v>0</v>
      </c>
      <c r="FF80" s="43">
        <f t="shared" si="57"/>
        <v>0</v>
      </c>
      <c r="FG80" s="21">
        <f t="shared" si="58"/>
        <v>0</v>
      </c>
      <c r="FH80" s="43">
        <f t="shared" si="59"/>
        <v>0</v>
      </c>
      <c r="FI80" s="21">
        <f t="shared" si="60"/>
        <v>0</v>
      </c>
      <c r="FJ80" s="43">
        <f t="shared" si="61"/>
        <v>0</v>
      </c>
      <c r="FK80" s="21">
        <f t="shared" si="62"/>
        <v>0</v>
      </c>
      <c r="FL80" s="43">
        <f t="shared" si="63"/>
        <v>0</v>
      </c>
      <c r="FM80" s="21">
        <f t="shared" si="64"/>
        <v>0</v>
      </c>
      <c r="FN80" s="43">
        <f t="shared" si="65"/>
        <v>0</v>
      </c>
      <c r="FO80" s="21">
        <f t="shared" si="66"/>
        <v>0</v>
      </c>
      <c r="FP80" s="43">
        <f t="shared" si="67"/>
        <v>0</v>
      </c>
      <c r="FQ80" s="21">
        <f t="shared" si="68"/>
        <v>0</v>
      </c>
      <c r="FR80" s="43">
        <f t="shared" si="69"/>
        <v>0</v>
      </c>
      <c r="FS80" s="21">
        <f t="shared" si="70"/>
        <v>0</v>
      </c>
      <c r="FT80" s="43">
        <f t="shared" si="71"/>
        <v>0</v>
      </c>
      <c r="FU80" s="21">
        <f t="shared" si="72"/>
        <v>0</v>
      </c>
      <c r="FV80" s="43">
        <f t="shared" si="73"/>
        <v>0</v>
      </c>
      <c r="FW80" s="21">
        <f t="shared" si="74"/>
        <v>0</v>
      </c>
      <c r="FX80" s="43">
        <f t="shared" si="75"/>
        <v>0</v>
      </c>
      <c r="FY80" s="21">
        <f t="shared" si="76"/>
        <v>0</v>
      </c>
      <c r="FZ80" s="43">
        <f t="shared" si="77"/>
        <v>0</v>
      </c>
      <c r="GA80" s="21">
        <f t="shared" si="78"/>
        <v>0</v>
      </c>
      <c r="GB80" s="43">
        <f t="shared" si="79"/>
        <v>0</v>
      </c>
      <c r="GC80" s="21">
        <f t="shared" si="80"/>
        <v>0</v>
      </c>
      <c r="GD80" s="43">
        <f t="shared" si="81"/>
        <v>0</v>
      </c>
      <c r="GE80" s="21">
        <f t="shared" si="82"/>
        <v>0</v>
      </c>
      <c r="GF80" s="43">
        <f t="shared" si="83"/>
        <v>0</v>
      </c>
      <c r="GG80" s="21">
        <f t="shared" si="84"/>
        <v>0</v>
      </c>
      <c r="GH80" s="43">
        <f t="shared" si="85"/>
        <v>0</v>
      </c>
      <c r="GI80" s="21">
        <f t="shared" si="86"/>
        <v>0</v>
      </c>
      <c r="GJ80" s="43">
        <f t="shared" si="87"/>
        <v>0</v>
      </c>
      <c r="GK80" s="21">
        <f t="shared" si="88"/>
        <v>0</v>
      </c>
      <c r="GL80" s="43">
        <f t="shared" si="89"/>
        <v>0</v>
      </c>
      <c r="GM80" s="21">
        <f t="shared" si="90"/>
        <v>0</v>
      </c>
      <c r="GN80" s="43">
        <f t="shared" si="91"/>
        <v>0</v>
      </c>
      <c r="GO80" s="21">
        <f t="shared" si="92"/>
        <v>0</v>
      </c>
      <c r="GP80" s="43">
        <f t="shared" si="93"/>
        <v>0</v>
      </c>
      <c r="GQ80" s="21">
        <f t="shared" si="94"/>
        <v>0</v>
      </c>
      <c r="GR80" s="43">
        <f t="shared" si="95"/>
        <v>0</v>
      </c>
      <c r="GS80" s="21">
        <f t="shared" si="96"/>
        <v>0</v>
      </c>
      <c r="GT80" s="43">
        <f t="shared" si="97"/>
        <v>0</v>
      </c>
      <c r="GU80" s="21">
        <f t="shared" si="98"/>
        <v>0</v>
      </c>
      <c r="GV80" s="43">
        <f t="shared" si="99"/>
        <v>0</v>
      </c>
      <c r="GW80" s="43">
        <f t="shared" si="100"/>
        <v>0</v>
      </c>
      <c r="GX80" s="28"/>
      <c r="GY80" s="43">
        <f t="shared" si="102"/>
        <v>0</v>
      </c>
      <c r="HF80" s="89" t="str">
        <f t="shared" si="101"/>
        <v>Sample75</v>
      </c>
      <c r="HG80" s="43">
        <f t="shared" si="101"/>
        <v>155</v>
      </c>
      <c r="HH80" s="89" t="str">
        <f t="shared" si="101"/>
        <v>Ft/db</v>
      </c>
      <c r="HI80" s="13">
        <f t="shared" si="103"/>
        <v>0</v>
      </c>
      <c r="HJ80" s="43">
        <f>IF($HJ$1=1,IF(haviszla1!$E$5="h",haviszla1!H80,IF(haviszla1!$E$5="k",haviszla1!I80,IF(haviszla1!$E$5="sz",haviszla1!J80,IF(haviszla1!$E$5="cs",haviszla1!K80,IF(haviszla1!$E$5="p",haviszla1!L80,IF(haviszla1!$E$5="szo",haviszla1!M80,0)))))),0)</f>
        <v>0</v>
      </c>
      <c r="HK80" s="43">
        <f>IF($HK$1=1,IF(haviszla1!$E$5="h",haviszla1!N80,IF(haviszla1!$E$5="k",haviszla1!O80,IF(haviszla1!$E$5="sz",haviszla1!P80,IF(haviszla1!$E$5="cs",haviszla1!Q80,IF(haviszla1!$E$5="p",haviszla1!R80,IF(haviszla1!$E$5="szo",haviszla1!S80,0)))))),0)</f>
        <v>0</v>
      </c>
      <c r="HL80" s="43">
        <f>IF($HL$1=1,IF(haviszla1!$E$5="h",haviszla1!T80,IF(haviszla1!$E$5="k",haviszla1!U80,IF(haviszla1!$E$5="sz",haviszla1!V80,IF(haviszla1!$E$5="cs",haviszla1!W80,IF(haviszla1!$E$5="p",haviszla1!X80,IF(haviszla1!$E$5="szo",haviszla1!Y80,0)))))),0)</f>
        <v>0</v>
      </c>
      <c r="HM80" s="43">
        <f>IF($HM$1=1,IF(haviszla1!$E$5="h",haviszla1!Z80,IF(haviszla1!$E$5="k",haviszla1!AA80,IF(haviszla1!$E$5="sz",haviszla1!AB80,IF(haviszla1!$E$5="cs",haviszla1!AC80,IF(haviszla1!$E$5="p",haviszla1!AD80,IF(haviszla1!$E$5="szo",haviszla1!AE80,0)))))),0)</f>
        <v>0</v>
      </c>
      <c r="HN80" s="43">
        <f>IF($HN$1=1,IF(haviszla1!$E$5="h",haviszla1!AF80,IF(haviszla1!$E$5="k",haviszla1!AG80,IF(haviszla1!$E$5="sz",haviszla1!AH80,IF(haviszla1!$E$5="cs",haviszla1!AI80,IF(haviszla1!$E$5="p",haviszla1!AJ80,IF(haviszla1!$E$5="szo",haviszla1!AK80,0)))))),0)</f>
        <v>0</v>
      </c>
      <c r="HO80" s="43">
        <f>IF($HO$1=1,IF(haviszla1!$E$5="h",haviszla1!AL80,IF(haviszla1!$E$5="k",haviszla1!AM80,IF(haviszla1!$E$5="sz",haviszla1!AN80,IF(haviszla1!$E$5="cs",haviszla1!AO80,IF(haviszla1!$E$5="p",haviszla1!AP80,IF(haviszla1!$E$5="szo",haviszla1!AQ80,0)))))),0)</f>
        <v>0</v>
      </c>
      <c r="HP80" s="43">
        <f>IF($HP$1=1,IF(haviszla1!$E$5="h",haviszla1!AR80,IF(haviszla1!$E$5="k",haviszla1!AS80,IF(haviszla1!$E$5="sz",haviszla1!AT80,IF(haviszla1!$E$5="cs",haviszla1!AU80,IF(haviszla1!$E$5="p",haviszla1!AV80,IF(haviszla1!$E$5="szo",haviszla1!AW80,0)))))),0)</f>
        <v>0</v>
      </c>
      <c r="HQ80" s="43">
        <f>IF($HQ$1=1,IF(haviszla1!$E$5="h",haviszla1!AX80,IF(haviszla1!$E$5="k",haviszla1!AY80,IF(haviszla1!$E$5="sz",haviszla1!AZ80,IF(haviszla1!$E$5="cs",haviszla1!BA80,IF(haviszla1!$E$5="p",haviszla1!BB80,IF(haviszla1!$E$5="szo",haviszla1!BC80,0)))))),0)</f>
        <v>0</v>
      </c>
      <c r="HR80" s="43">
        <f>IF($HR$1=1,IF(haviszla1!$E$5="h",haviszla1!BD80,IF(haviszla1!$E$5="k",haviszla1!BE80,IF(haviszla1!$E$5="sz",haviszla1!BF80,IF(haviszla1!$E$5="cs",haviszla1!BG80,IF(haviszla1!$E$5="p",haviszla1!BH80,IF(haviszla1!$E$5="szo",haviszla1!BI80,0)))))),0)</f>
        <v>0</v>
      </c>
      <c r="HS80" s="43">
        <f>IF($HS$1=1,IF(haviszla1!$E$5="h",haviszla1!BJ80,IF(haviszla1!$E$5="k",haviszla1!BK80,IF(haviszla1!$E$5="sz",haviszla1!BL80,IF(haviszla1!$E$5="cs",haviszla1!BM80,IF(haviszla1!$E$5="p",haviszla1!BN80,IF(haviszla1!$E$5="szo",haviszla1!BO80,0)))))),0)</f>
        <v>0</v>
      </c>
      <c r="HT80" s="43">
        <f>IF($HT$1=1,IF(haviszla1!$E$5="h",haviszla1!BP80,IF(haviszla1!$E$5="k",haviszla1!BQ80,IF(haviszla1!$E$5="sz",haviszla1!BR80,IF(haviszla1!$E$5="cs",haviszla1!BS80,IF(haviszla1!$E$5="p",haviszla1!BT80,IF(haviszla1!$E$5="szo",haviszla1!BU80,0)))))),0)</f>
        <v>0</v>
      </c>
      <c r="HU80" s="43">
        <f>IF($HU$1=1,IF(haviszla1!$E$5="h",haviszla1!BV80,IF(haviszla1!$E$5="k",haviszla1!BW80,IF(haviszla1!$E$5="sz",haviszla1!BX80,IF(haviszla1!$E$5="cs",haviszla1!BY80,IF(haviszla1!$E$5="p",haviszla1!BZ80,IF(haviszla1!$E$5="szo",haviszla1!CA80,0)))))),0)</f>
        <v>0</v>
      </c>
      <c r="HV80" s="43">
        <f>IF($HV$1=1,IF(haviszla1!$E$5="h",haviszla1!CB80,IF(haviszla1!$E$5="k",haviszla1!CC80,IF(haviszla1!$E$5="sz",haviszla1!CD80,IF(haviszla1!$E$5="cs",haviszla1!CE80,IF(haviszla1!$E$5="p",haviszla1!CF80,IF(haviszla1!$E$5="szo",haviszla1!CG80,0)))))),0)</f>
        <v>0</v>
      </c>
      <c r="HW80" s="43">
        <f>IF($HW$1=1,IF(haviszla1!$E$5="h",haviszla1!CH80,IF(haviszla1!$E$5="k",haviszla1!CI80,IF(haviszla1!$E$5="sz",haviszla1!CJ80,IF(haviszla1!$E$5="cs",haviszla1!CK80,IF(haviszla1!$E$5="p",haviszla1!CL80,IF(haviszla1!$E$5="szo",haviszla1!CM80,0)))))),0)</f>
        <v>0</v>
      </c>
      <c r="HX80" s="43">
        <f>IF($HX$1=1,IF(haviszla1!$E$5="h",haviszla1!CN80,IF(haviszla1!$E$5="k",haviszla1!CO80,IF(haviszla1!$E$5="sz",haviszla1!CP80,IF(haviszla1!$E$5="cs",haviszla1!CQ80,IF(haviszla1!$E$5="p",haviszla1!CR80,IF(haviszla1!$E$5="szo",haviszla1!CS80,0)))))),0)</f>
        <v>0</v>
      </c>
      <c r="HY80" s="43">
        <f>IF($HY$1=1,IF(haviszla1!$E$5="h",haviszla1!CT80,IF(haviszla1!$E$5="k",haviszla1!CU80,IF(haviszla1!$E$5="sz",haviszla1!CV80,IF(haviszla1!$E$5="cs",haviszla1!CW80,IF(haviszla1!$E$5="p",haviszla1!CX80,IF(haviszla1!$E$5="szo",haviszla1!CY80,0)))))),0)</f>
        <v>0</v>
      </c>
      <c r="HZ80" s="43">
        <f>IF($HZ$1=1,IF(haviszla1!$E$5="h",haviszla1!CZ80,IF(haviszla1!$E$5="k",haviszla1!DA80,IF(haviszla1!$E$5="sz",haviszla1!DB80,IF(haviszla1!$E$5="cs",haviszla1!DC80,IF(haviszla1!$E$5="p",haviszla1!DD80,IF(haviszla1!$E$5="szo",haviszla1!DE80,0)))))),0)</f>
        <v>0</v>
      </c>
      <c r="IA80" s="43">
        <f>IF($IA$1=1,IF(haviszla1!$E$5="h",haviszla1!DF80,IF(haviszla1!$E$5="k",haviszla1!DG80,IF(haviszla1!$E$5="sz",haviszla1!DH80,IF(haviszla1!$E$5="cs",haviszla1!DI80,IF(haviszla1!$E$5="p",haviszla1!DJ80,IF(haviszla1!$E$5="szo",haviszla1!DK80,0)))))),0)</f>
        <v>0</v>
      </c>
      <c r="IB80" s="43">
        <f>IF($IB$1=1,IF(haviszla1!$E$5="h",haviszla1!DL80,IF(haviszla1!$E$5="k",haviszla1!DM80,IF(haviszla1!$E$5="sz",haviszla1!DN80,IF(haviszla1!$E$5="cs",haviszla1!DO80,IF(haviszla1!$E$5="p",haviszla1!DP80,IF(haviszla1!$E$5="szo",haviszla1!DQ80,0)))))),0)</f>
        <v>0</v>
      </c>
      <c r="IC80" s="43">
        <f>IF($IC$1=1,IF(haviszla1!$E$5="h",haviszla1!DR80,IF(haviszla1!$E$5="k",haviszla1!DS80,IF(haviszla1!$E$5="sz",haviszla1!DT80,IF(haviszla1!$E$5="cs",haviszla1!DU80,IF(haviszla1!$E$5="p",haviszla1!DV80,IF(haviszla1!$E$5="szo",haviszla1!DW80,0)))))),0)</f>
        <v>0</v>
      </c>
      <c r="ID80" s="43">
        <f>IF($ID$1=1,IF(haviszla1!$E$5="h",haviszla1!DX80,IF(haviszla1!$E$5="k",haviszla1!DY80,IF(haviszla1!$E$5="sz",haviszla1!DZ80,IF(haviszla1!$E$5="cs",haviszla1!EA80,IF(haviszla1!$E$5="p",haviszla1!EB80,IF(haviszla1!$E$5="szo",haviszla1!EC80,0)))))),0)</f>
        <v>0</v>
      </c>
      <c r="IE80" s="43">
        <f>IF($IE$1=1,IF(haviszla1!$E$5="h",haviszla1!ED80,IF(haviszla1!$E$5="k",haviszla1!EE80,IF(haviszla1!$E$5="sz",haviszla1!EF80,IF(haviszla1!$E$5="cs",haviszla1!EG80,IF(haviszla1!$E$5="p",haviszla1!EH80,IF(haviszla1!$E$5="szo",haviszla1!EI80,0)))))),0)</f>
        <v>0</v>
      </c>
    </row>
    <row r="81" spans="1:239" ht="15" customHeight="1">
      <c r="A81" s="18" t="s">
        <v>95</v>
      </c>
      <c r="B81" s="89" t="s">
        <v>461</v>
      </c>
      <c r="C81" s="43">
        <v>175</v>
      </c>
      <c r="D81" s="43" t="s">
        <v>151</v>
      </c>
      <c r="E81" s="13">
        <f t="shared" si="52"/>
        <v>2</v>
      </c>
      <c r="F81" s="48"/>
      <c r="G81" s="62"/>
      <c r="H81" s="89">
        <v>0</v>
      </c>
      <c r="I81" s="51">
        <v>0</v>
      </c>
      <c r="J81" s="89">
        <v>0</v>
      </c>
      <c r="K81" s="51">
        <v>0</v>
      </c>
      <c r="L81" s="51">
        <v>0</v>
      </c>
      <c r="M81" s="52">
        <v>0</v>
      </c>
      <c r="N81" s="55">
        <v>0</v>
      </c>
      <c r="O81" s="51">
        <v>0</v>
      </c>
      <c r="P81" s="54">
        <v>0</v>
      </c>
      <c r="Q81" s="51">
        <v>0</v>
      </c>
      <c r="R81" s="51">
        <v>0</v>
      </c>
      <c r="S81" s="54">
        <v>0</v>
      </c>
      <c r="T81" s="55">
        <v>0</v>
      </c>
      <c r="U81" s="51">
        <v>0</v>
      </c>
      <c r="V81" s="54">
        <v>0</v>
      </c>
      <c r="W81" s="51">
        <v>0</v>
      </c>
      <c r="X81" s="51">
        <v>0</v>
      </c>
      <c r="Y81" s="54">
        <v>0</v>
      </c>
      <c r="Z81" s="55">
        <v>0</v>
      </c>
      <c r="AA81" s="51">
        <v>0</v>
      </c>
      <c r="AB81" s="54">
        <v>0</v>
      </c>
      <c r="AC81" s="51">
        <v>0</v>
      </c>
      <c r="AD81" s="51">
        <v>0</v>
      </c>
      <c r="AE81" s="54">
        <v>0</v>
      </c>
      <c r="AF81" s="55">
        <v>0</v>
      </c>
      <c r="AG81" s="51">
        <v>0</v>
      </c>
      <c r="AH81" s="54">
        <v>0</v>
      </c>
      <c r="AI81" s="51">
        <v>0</v>
      </c>
      <c r="AJ81" s="56">
        <v>0</v>
      </c>
      <c r="AK81" s="54">
        <v>0</v>
      </c>
      <c r="AL81" s="55">
        <v>0</v>
      </c>
      <c r="AM81" s="54">
        <v>0</v>
      </c>
      <c r="AN81" s="54">
        <v>0</v>
      </c>
      <c r="AO81" s="54">
        <v>0</v>
      </c>
      <c r="AP81" s="54">
        <v>0</v>
      </c>
      <c r="AQ81" s="54">
        <v>0</v>
      </c>
      <c r="AR81" s="64">
        <v>0</v>
      </c>
      <c r="AS81" s="54">
        <v>0</v>
      </c>
      <c r="AT81" s="54">
        <v>0</v>
      </c>
      <c r="AU81" s="51">
        <v>0</v>
      </c>
      <c r="AV81" s="51">
        <v>0</v>
      </c>
      <c r="AW81" s="54">
        <v>0</v>
      </c>
      <c r="AX81" s="57">
        <v>0</v>
      </c>
      <c r="AY81" s="51">
        <v>0</v>
      </c>
      <c r="AZ81" s="54">
        <v>2</v>
      </c>
      <c r="BA81" s="51">
        <v>0</v>
      </c>
      <c r="BB81" s="56">
        <v>2</v>
      </c>
      <c r="BC81" s="58">
        <v>2</v>
      </c>
      <c r="BD81" s="55">
        <v>0</v>
      </c>
      <c r="BE81" s="51">
        <v>0</v>
      </c>
      <c r="BF81" s="54">
        <v>0</v>
      </c>
      <c r="BG81" s="54">
        <v>0</v>
      </c>
      <c r="BH81" s="54">
        <v>0</v>
      </c>
      <c r="BI81" s="54">
        <v>0</v>
      </c>
      <c r="BJ81" s="55">
        <v>0</v>
      </c>
      <c r="BK81" s="54">
        <v>0</v>
      </c>
      <c r="BL81" s="54">
        <v>0</v>
      </c>
      <c r="BM81" s="51">
        <v>0</v>
      </c>
      <c r="BN81" s="51">
        <v>0</v>
      </c>
      <c r="BO81" s="54">
        <v>0</v>
      </c>
      <c r="BP81" s="55">
        <v>0</v>
      </c>
      <c r="BQ81" s="54">
        <v>0</v>
      </c>
      <c r="BR81" s="54">
        <v>0</v>
      </c>
      <c r="BS81" s="51">
        <v>0</v>
      </c>
      <c r="BT81" s="54">
        <v>0</v>
      </c>
      <c r="BU81" s="54">
        <v>0</v>
      </c>
      <c r="BV81" s="55">
        <v>0</v>
      </c>
      <c r="BW81" s="54">
        <v>0</v>
      </c>
      <c r="BX81" s="54">
        <v>0</v>
      </c>
      <c r="BY81" s="51">
        <v>0</v>
      </c>
      <c r="BZ81" s="54">
        <v>0</v>
      </c>
      <c r="CA81" s="54">
        <v>0</v>
      </c>
      <c r="CB81" s="55">
        <v>0</v>
      </c>
      <c r="CC81" s="51">
        <v>0</v>
      </c>
      <c r="CD81" s="54">
        <v>0</v>
      </c>
      <c r="CE81" s="51">
        <v>0</v>
      </c>
      <c r="CF81" s="51">
        <v>0</v>
      </c>
      <c r="CG81" s="54">
        <v>0</v>
      </c>
      <c r="CH81" s="55">
        <v>0</v>
      </c>
      <c r="CI81" s="54">
        <v>0</v>
      </c>
      <c r="CJ81" s="54">
        <v>0</v>
      </c>
      <c r="CK81" s="51">
        <v>0</v>
      </c>
      <c r="CL81" s="54">
        <v>0</v>
      </c>
      <c r="CM81" s="54">
        <v>0</v>
      </c>
      <c r="CN81" s="55">
        <v>0</v>
      </c>
      <c r="CO81" s="54">
        <v>0</v>
      </c>
      <c r="CP81" s="54">
        <v>0</v>
      </c>
      <c r="CQ81" s="54">
        <v>0</v>
      </c>
      <c r="CR81" s="54">
        <v>0</v>
      </c>
      <c r="CS81" s="54">
        <v>0</v>
      </c>
      <c r="CT81" s="55">
        <v>0</v>
      </c>
      <c r="CU81" s="54">
        <v>0</v>
      </c>
      <c r="CV81" s="54">
        <v>0</v>
      </c>
      <c r="CW81" s="51">
        <v>0</v>
      </c>
      <c r="CX81" s="51">
        <v>0</v>
      </c>
      <c r="CY81" s="54">
        <v>0</v>
      </c>
      <c r="CZ81" s="55">
        <v>0</v>
      </c>
      <c r="DA81" s="54">
        <v>0</v>
      </c>
      <c r="DB81" s="54">
        <v>0</v>
      </c>
      <c r="DC81" s="54">
        <v>0</v>
      </c>
      <c r="DD81" s="58">
        <v>0</v>
      </c>
      <c r="DE81" s="54">
        <v>0</v>
      </c>
      <c r="DF81" s="55">
        <v>0</v>
      </c>
      <c r="DG81" s="51">
        <v>0</v>
      </c>
      <c r="DH81" s="54">
        <v>0</v>
      </c>
      <c r="DI81" s="51">
        <v>0</v>
      </c>
      <c r="DJ81" s="51">
        <v>0</v>
      </c>
      <c r="DK81" s="54">
        <v>0</v>
      </c>
      <c r="DL81" s="64">
        <v>0</v>
      </c>
      <c r="DM81" s="56">
        <v>0</v>
      </c>
      <c r="DN81" s="54">
        <v>0</v>
      </c>
      <c r="DO81" s="51">
        <v>0</v>
      </c>
      <c r="DP81" s="51">
        <v>0</v>
      </c>
      <c r="DQ81" s="54">
        <v>0</v>
      </c>
      <c r="DR81" s="55">
        <v>0</v>
      </c>
      <c r="DS81" s="51">
        <v>0</v>
      </c>
      <c r="DT81" s="54">
        <v>0</v>
      </c>
      <c r="DU81" s="51">
        <v>0</v>
      </c>
      <c r="DV81" s="51">
        <v>0</v>
      </c>
      <c r="DW81" s="54">
        <v>0</v>
      </c>
      <c r="DX81" s="55">
        <v>0</v>
      </c>
      <c r="DY81" s="54">
        <v>0</v>
      </c>
      <c r="DZ81" s="54">
        <v>0</v>
      </c>
      <c r="EA81" s="54">
        <v>0</v>
      </c>
      <c r="EB81" s="51">
        <v>0</v>
      </c>
      <c r="EC81" s="54">
        <v>0</v>
      </c>
      <c r="ED81" s="64">
        <v>0</v>
      </c>
      <c r="EE81" s="54">
        <v>0</v>
      </c>
      <c r="EF81" s="54">
        <v>0</v>
      </c>
      <c r="EG81" s="54">
        <v>0</v>
      </c>
      <c r="EH81" s="58">
        <v>0</v>
      </c>
      <c r="EI81" s="54">
        <v>0</v>
      </c>
      <c r="EJ81" s="55"/>
      <c r="EK81" s="54">
        <v>0</v>
      </c>
      <c r="EL81" s="54"/>
      <c r="EM81" s="54"/>
      <c r="EN81" s="54"/>
      <c r="EO81" s="59"/>
      <c r="EP81" s="55"/>
      <c r="EQ81" s="54">
        <v>0</v>
      </c>
      <c r="ER81" s="54"/>
      <c r="ES81" s="54"/>
      <c r="ET81" s="54"/>
      <c r="EU81" s="59"/>
      <c r="EV81" s="55"/>
      <c r="EW81" s="54">
        <v>0</v>
      </c>
      <c r="EX81" s="54"/>
      <c r="EY81" s="54"/>
      <c r="EZ81" s="54"/>
      <c r="FA81" s="59">
        <v>0</v>
      </c>
      <c r="FB81" s="43">
        <f t="shared" si="53"/>
        <v>0</v>
      </c>
      <c r="FC81" s="21">
        <f t="shared" si="54"/>
        <v>0</v>
      </c>
      <c r="FD81" s="43">
        <f t="shared" si="55"/>
        <v>0</v>
      </c>
      <c r="FE81" s="21">
        <f t="shared" si="56"/>
        <v>0</v>
      </c>
      <c r="FF81" s="43">
        <f t="shared" si="57"/>
        <v>0</v>
      </c>
      <c r="FG81" s="21">
        <f t="shared" si="58"/>
        <v>0</v>
      </c>
      <c r="FH81" s="43">
        <f t="shared" si="59"/>
        <v>0</v>
      </c>
      <c r="FI81" s="21">
        <f t="shared" si="60"/>
        <v>0</v>
      </c>
      <c r="FJ81" s="43">
        <f t="shared" si="61"/>
        <v>0</v>
      </c>
      <c r="FK81" s="21">
        <f t="shared" si="62"/>
        <v>0</v>
      </c>
      <c r="FL81" s="43">
        <f t="shared" si="63"/>
        <v>0</v>
      </c>
      <c r="FM81" s="21">
        <f t="shared" si="64"/>
        <v>0</v>
      </c>
      <c r="FN81" s="43">
        <f t="shared" si="65"/>
        <v>0</v>
      </c>
      <c r="FO81" s="21">
        <f t="shared" si="66"/>
        <v>0</v>
      </c>
      <c r="FP81" s="43">
        <f t="shared" si="67"/>
        <v>6</v>
      </c>
      <c r="FQ81" s="21">
        <f t="shared" si="68"/>
        <v>1050</v>
      </c>
      <c r="FR81" s="43">
        <f t="shared" si="69"/>
        <v>0</v>
      </c>
      <c r="FS81" s="21">
        <f t="shared" si="70"/>
        <v>0</v>
      </c>
      <c r="FT81" s="43">
        <f t="shared" si="71"/>
        <v>0</v>
      </c>
      <c r="FU81" s="21">
        <f t="shared" si="72"/>
        <v>0</v>
      </c>
      <c r="FV81" s="43">
        <f t="shared" si="73"/>
        <v>0</v>
      </c>
      <c r="FW81" s="21">
        <f t="shared" si="74"/>
        <v>0</v>
      </c>
      <c r="FX81" s="43">
        <f t="shared" si="75"/>
        <v>0</v>
      </c>
      <c r="FY81" s="21">
        <f t="shared" si="76"/>
        <v>0</v>
      </c>
      <c r="FZ81" s="43">
        <f t="shared" si="77"/>
        <v>0</v>
      </c>
      <c r="GA81" s="21">
        <f t="shared" si="78"/>
        <v>0</v>
      </c>
      <c r="GB81" s="43">
        <f t="shared" si="79"/>
        <v>0</v>
      </c>
      <c r="GC81" s="21">
        <f t="shared" si="80"/>
        <v>0</v>
      </c>
      <c r="GD81" s="43">
        <f t="shared" si="81"/>
        <v>0</v>
      </c>
      <c r="GE81" s="21">
        <f t="shared" si="82"/>
        <v>0</v>
      </c>
      <c r="GF81" s="43">
        <f t="shared" si="83"/>
        <v>0</v>
      </c>
      <c r="GG81" s="21">
        <f t="shared" si="84"/>
        <v>0</v>
      </c>
      <c r="GH81" s="43">
        <f t="shared" si="85"/>
        <v>0</v>
      </c>
      <c r="GI81" s="21">
        <f t="shared" si="86"/>
        <v>0</v>
      </c>
      <c r="GJ81" s="43">
        <f t="shared" si="87"/>
        <v>0</v>
      </c>
      <c r="GK81" s="21">
        <f t="shared" si="88"/>
        <v>0</v>
      </c>
      <c r="GL81" s="43">
        <f t="shared" si="89"/>
        <v>0</v>
      </c>
      <c r="GM81" s="21">
        <f t="shared" si="90"/>
        <v>0</v>
      </c>
      <c r="GN81" s="43">
        <f t="shared" si="91"/>
        <v>0</v>
      </c>
      <c r="GO81" s="21">
        <f t="shared" si="92"/>
        <v>0</v>
      </c>
      <c r="GP81" s="43">
        <f t="shared" si="93"/>
        <v>0</v>
      </c>
      <c r="GQ81" s="21">
        <f t="shared" si="94"/>
        <v>0</v>
      </c>
      <c r="GR81" s="43">
        <f t="shared" si="95"/>
        <v>0</v>
      </c>
      <c r="GS81" s="21">
        <f t="shared" si="96"/>
        <v>0</v>
      </c>
      <c r="GT81" s="43">
        <f t="shared" si="97"/>
        <v>0</v>
      </c>
      <c r="GU81" s="21">
        <f t="shared" si="98"/>
        <v>0</v>
      </c>
      <c r="GV81" s="43">
        <f t="shared" si="99"/>
        <v>6</v>
      </c>
      <c r="GW81" s="43">
        <f t="shared" si="100"/>
        <v>1050</v>
      </c>
      <c r="GX81" s="28"/>
      <c r="GY81" s="43">
        <f t="shared" si="102"/>
        <v>2</v>
      </c>
      <c r="HD81" s="89"/>
      <c r="HE81" s="46"/>
      <c r="HF81" s="89" t="str">
        <f t="shared" si="101"/>
        <v>Sample76</v>
      </c>
      <c r="HG81" s="43">
        <f t="shared" si="101"/>
        <v>175</v>
      </c>
      <c r="HH81" s="89" t="str">
        <f t="shared" si="101"/>
        <v>Ft/db</v>
      </c>
      <c r="HI81" s="13">
        <f t="shared" si="103"/>
        <v>0</v>
      </c>
      <c r="HJ81" s="43">
        <f>IF($HJ$1=1,IF(haviszla1!$E$5="h",haviszla1!H81,IF(haviszla1!$E$5="k",haviszla1!I81,IF(haviszla1!$E$5="sz",haviszla1!J81,IF(haviszla1!$E$5="cs",haviszla1!K81,IF(haviszla1!$E$5="p",haviszla1!L81,IF(haviszla1!$E$5="szo",haviszla1!M81,0)))))),0)</f>
        <v>0</v>
      </c>
      <c r="HK81" s="43">
        <f>IF($HK$1=1,IF(haviszla1!$E$5="h",haviszla1!N81,IF(haviszla1!$E$5="k",haviszla1!O81,IF(haviszla1!$E$5="sz",haviszla1!P81,IF(haviszla1!$E$5="cs",haviszla1!Q81,IF(haviszla1!$E$5="p",haviszla1!R81,IF(haviszla1!$E$5="szo",haviszla1!S81,0)))))),0)</f>
        <v>0</v>
      </c>
      <c r="HL81" s="43">
        <f>IF($HL$1=1,IF(haviszla1!$E$5="h",haviszla1!T81,IF(haviszla1!$E$5="k",haviszla1!U81,IF(haviszla1!$E$5="sz",haviszla1!V81,IF(haviszla1!$E$5="cs",haviszla1!W81,IF(haviszla1!$E$5="p",haviszla1!X81,IF(haviszla1!$E$5="szo",haviszla1!Y81,0)))))),0)</f>
        <v>0</v>
      </c>
      <c r="HM81" s="43">
        <f>IF($HM$1=1,IF(haviszla1!$E$5="h",haviszla1!Z81,IF(haviszla1!$E$5="k",haviszla1!AA81,IF(haviszla1!$E$5="sz",haviszla1!AB81,IF(haviszla1!$E$5="cs",haviszla1!AC81,IF(haviszla1!$E$5="p",haviszla1!AD81,IF(haviszla1!$E$5="szo",haviszla1!AE81,0)))))),0)</f>
        <v>0</v>
      </c>
      <c r="HN81" s="43">
        <f>IF($HN$1=1,IF(haviszla1!$E$5="h",haviszla1!AF81,IF(haviszla1!$E$5="k",haviszla1!AG81,IF(haviszla1!$E$5="sz",haviszla1!AH81,IF(haviszla1!$E$5="cs",haviszla1!AI81,IF(haviszla1!$E$5="p",haviszla1!AJ81,IF(haviszla1!$E$5="szo",haviszla1!AK81,0)))))),0)</f>
        <v>0</v>
      </c>
      <c r="HO81" s="43">
        <f>IF($HO$1=1,IF(haviszla1!$E$5="h",haviszla1!AL81,IF(haviszla1!$E$5="k",haviszla1!AM81,IF(haviszla1!$E$5="sz",haviszla1!AN81,IF(haviszla1!$E$5="cs",haviszla1!AO81,IF(haviszla1!$E$5="p",haviszla1!AP81,IF(haviszla1!$E$5="szo",haviszla1!AQ81,0)))))),0)</f>
        <v>0</v>
      </c>
      <c r="HP81" s="43">
        <f>IF($HP$1=1,IF(haviszla1!$E$5="h",haviszla1!AR81,IF(haviszla1!$E$5="k",haviszla1!AS81,IF(haviszla1!$E$5="sz",haviszla1!AT81,IF(haviszla1!$E$5="cs",haviszla1!AU81,IF(haviszla1!$E$5="p",haviszla1!AV81,IF(haviszla1!$E$5="szo",haviszla1!AW81,0)))))),0)</f>
        <v>0</v>
      </c>
      <c r="HQ81" s="43">
        <f>IF($HQ$1=1,IF(haviszla1!$E$5="h",haviszla1!AX81,IF(haviszla1!$E$5="k",haviszla1!AY81,IF(haviszla1!$E$5="sz",haviszla1!AZ81,IF(haviszla1!$E$5="cs",haviszla1!BA81,IF(haviszla1!$E$5="p",haviszla1!BB81,IF(haviszla1!$E$5="szo",haviszla1!BC81,0)))))),0)</f>
        <v>0</v>
      </c>
      <c r="HR81" s="43">
        <f>IF($HR$1=1,IF(haviszla1!$E$5="h",haviszla1!BD81,IF(haviszla1!$E$5="k",haviszla1!BE81,IF(haviszla1!$E$5="sz",haviszla1!BF81,IF(haviszla1!$E$5="cs",haviszla1!BG81,IF(haviszla1!$E$5="p",haviszla1!BH81,IF(haviszla1!$E$5="szo",haviszla1!BI81,0)))))),0)</f>
        <v>0</v>
      </c>
      <c r="HS81" s="43">
        <f>IF($HS$1=1,IF(haviszla1!$E$5="h",haviszla1!BJ81,IF(haviszla1!$E$5="k",haviszla1!BK81,IF(haviszla1!$E$5="sz",haviszla1!BL81,IF(haviszla1!$E$5="cs",haviszla1!BM81,IF(haviszla1!$E$5="p",haviszla1!BN81,IF(haviszla1!$E$5="szo",haviszla1!BO81,0)))))),0)</f>
        <v>0</v>
      </c>
      <c r="HT81" s="43">
        <f>IF($HT$1=1,IF(haviszla1!$E$5="h",haviszla1!BP81,IF(haviszla1!$E$5="k",haviszla1!BQ81,IF(haviszla1!$E$5="sz",haviszla1!BR81,IF(haviszla1!$E$5="cs",haviszla1!BS81,IF(haviszla1!$E$5="p",haviszla1!BT81,IF(haviszla1!$E$5="szo",haviszla1!BU81,0)))))),0)</f>
        <v>0</v>
      </c>
      <c r="HU81" s="43">
        <f>IF($HU$1=1,IF(haviszla1!$E$5="h",haviszla1!BV81,IF(haviszla1!$E$5="k",haviszla1!BW81,IF(haviszla1!$E$5="sz",haviszla1!BX81,IF(haviszla1!$E$5="cs",haviszla1!BY81,IF(haviszla1!$E$5="p",haviszla1!BZ81,IF(haviszla1!$E$5="szo",haviszla1!CA81,0)))))),0)</f>
        <v>0</v>
      </c>
      <c r="HV81" s="43">
        <f>IF($HV$1=1,IF(haviszla1!$E$5="h",haviszla1!CB81,IF(haviszla1!$E$5="k",haviszla1!CC81,IF(haviszla1!$E$5="sz",haviszla1!CD81,IF(haviszla1!$E$5="cs",haviszla1!CE81,IF(haviszla1!$E$5="p",haviszla1!CF81,IF(haviszla1!$E$5="szo",haviszla1!CG81,0)))))),0)</f>
        <v>0</v>
      </c>
      <c r="HW81" s="43">
        <f>IF($HW$1=1,IF(haviszla1!$E$5="h",haviszla1!CH81,IF(haviszla1!$E$5="k",haviszla1!CI81,IF(haviszla1!$E$5="sz",haviszla1!CJ81,IF(haviszla1!$E$5="cs",haviszla1!CK81,IF(haviszla1!$E$5="p",haviszla1!CL81,IF(haviszla1!$E$5="szo",haviszla1!CM81,0)))))),0)</f>
        <v>0</v>
      </c>
      <c r="HX81" s="43">
        <f>IF($HX$1=1,IF(haviszla1!$E$5="h",haviszla1!CN81,IF(haviszla1!$E$5="k",haviszla1!CO81,IF(haviszla1!$E$5="sz",haviszla1!CP81,IF(haviszla1!$E$5="cs",haviszla1!CQ81,IF(haviszla1!$E$5="p",haviszla1!CR81,IF(haviszla1!$E$5="szo",haviszla1!CS81,0)))))),0)</f>
        <v>0</v>
      </c>
      <c r="HY81" s="43">
        <f>IF($HY$1=1,IF(haviszla1!$E$5="h",haviszla1!CT81,IF(haviszla1!$E$5="k",haviszla1!CU81,IF(haviszla1!$E$5="sz",haviszla1!CV81,IF(haviszla1!$E$5="cs",haviszla1!CW81,IF(haviszla1!$E$5="p",haviszla1!CX81,IF(haviszla1!$E$5="szo",haviszla1!CY81,0)))))),0)</f>
        <v>0</v>
      </c>
      <c r="HZ81" s="43">
        <f>IF($HZ$1=1,IF(haviszla1!$E$5="h",haviszla1!CZ81,IF(haviszla1!$E$5="k",haviszla1!DA81,IF(haviszla1!$E$5="sz",haviszla1!DB81,IF(haviszla1!$E$5="cs",haviszla1!DC81,IF(haviszla1!$E$5="p",haviszla1!DD81,IF(haviszla1!$E$5="szo",haviszla1!DE81,0)))))),0)</f>
        <v>0</v>
      </c>
      <c r="IA81" s="43">
        <f>IF($IA$1=1,IF(haviszla1!$E$5="h",haviszla1!DF81,IF(haviszla1!$E$5="k",haviszla1!DG81,IF(haviszla1!$E$5="sz",haviszla1!DH81,IF(haviszla1!$E$5="cs",haviszla1!DI81,IF(haviszla1!$E$5="p",haviszla1!DJ81,IF(haviszla1!$E$5="szo",haviszla1!DK81,0)))))),0)</f>
        <v>0</v>
      </c>
      <c r="IB81" s="43">
        <f>IF($IB$1=1,IF(haviszla1!$E$5="h",haviszla1!DL81,IF(haviszla1!$E$5="k",haviszla1!DM81,IF(haviszla1!$E$5="sz",haviszla1!DN81,IF(haviszla1!$E$5="cs",haviszla1!DO81,IF(haviszla1!$E$5="p",haviszla1!DP81,IF(haviszla1!$E$5="szo",haviszla1!DQ81,0)))))),0)</f>
        <v>0</v>
      </c>
      <c r="IC81" s="43">
        <f>IF($IC$1=1,IF(haviszla1!$E$5="h",haviszla1!DR81,IF(haviszla1!$E$5="k",haviszla1!DS81,IF(haviszla1!$E$5="sz",haviszla1!DT81,IF(haviszla1!$E$5="cs",haviszla1!DU81,IF(haviszla1!$E$5="p",haviszla1!DV81,IF(haviszla1!$E$5="szo",haviszla1!DW81,0)))))),0)</f>
        <v>0</v>
      </c>
      <c r="ID81" s="43">
        <f>IF($ID$1=1,IF(haviszla1!$E$5="h",haviszla1!DX81,IF(haviszla1!$E$5="k",haviszla1!DY81,IF(haviszla1!$E$5="sz",haviszla1!DZ81,IF(haviszla1!$E$5="cs",haviszla1!EA81,IF(haviszla1!$E$5="p",haviszla1!EB81,IF(haviszla1!$E$5="szo",haviszla1!EC81,0)))))),0)</f>
        <v>0</v>
      </c>
      <c r="IE81" s="43">
        <f>IF($IE$1=1,IF(haviszla1!$E$5="h",haviszla1!ED81,IF(haviszla1!$E$5="k",haviszla1!EE81,IF(haviszla1!$E$5="sz",haviszla1!EF81,IF(haviszla1!$E$5="cs",haviszla1!EG81,IF(haviszla1!$E$5="p",haviszla1!EH81,IF(haviszla1!$E$5="szo",haviszla1!EI81,0)))))),0)</f>
        <v>0</v>
      </c>
    </row>
    <row r="82" spans="1:239" ht="15" customHeight="1">
      <c r="A82" s="4" t="s">
        <v>96</v>
      </c>
      <c r="B82" s="89" t="s">
        <v>462</v>
      </c>
      <c r="C82" s="43">
        <v>135</v>
      </c>
      <c r="D82" s="43" t="s">
        <v>151</v>
      </c>
      <c r="E82" s="13">
        <f t="shared" si="52"/>
        <v>6</v>
      </c>
      <c r="F82" s="48"/>
      <c r="G82" s="48"/>
      <c r="H82" s="89">
        <v>0</v>
      </c>
      <c r="I82" s="51">
        <v>0</v>
      </c>
      <c r="J82" s="89">
        <v>0</v>
      </c>
      <c r="K82" s="51">
        <v>0</v>
      </c>
      <c r="L82" s="51">
        <v>0</v>
      </c>
      <c r="M82" s="52">
        <v>0</v>
      </c>
      <c r="N82" s="64">
        <v>0</v>
      </c>
      <c r="O82" s="51">
        <v>3</v>
      </c>
      <c r="P82" s="51">
        <v>4</v>
      </c>
      <c r="Q82" s="51">
        <v>0</v>
      </c>
      <c r="R82" s="51">
        <v>0</v>
      </c>
      <c r="S82" s="54">
        <v>4</v>
      </c>
      <c r="T82" s="55">
        <v>0</v>
      </c>
      <c r="U82" s="51">
        <v>0</v>
      </c>
      <c r="V82" s="51">
        <v>0</v>
      </c>
      <c r="W82" s="51">
        <v>0</v>
      </c>
      <c r="X82" s="51">
        <v>0</v>
      </c>
      <c r="Y82" s="51">
        <v>0</v>
      </c>
      <c r="Z82" s="64"/>
      <c r="AA82" s="51">
        <v>0</v>
      </c>
      <c r="AB82" s="51">
        <v>0</v>
      </c>
      <c r="AC82" s="51">
        <v>0</v>
      </c>
      <c r="AD82" s="51">
        <v>0</v>
      </c>
      <c r="AE82" s="54">
        <v>0</v>
      </c>
      <c r="AF82" s="64">
        <v>0</v>
      </c>
      <c r="AG82" s="51">
        <v>0</v>
      </c>
      <c r="AH82" s="54">
        <v>0</v>
      </c>
      <c r="AI82" s="51">
        <v>0</v>
      </c>
      <c r="AJ82" s="56">
        <v>0</v>
      </c>
      <c r="AK82" s="51">
        <v>0</v>
      </c>
      <c r="AL82" s="55">
        <v>0</v>
      </c>
      <c r="AM82" s="54">
        <v>0</v>
      </c>
      <c r="AN82" s="54">
        <v>0</v>
      </c>
      <c r="AO82" s="54">
        <v>0</v>
      </c>
      <c r="AP82" s="54">
        <v>0</v>
      </c>
      <c r="AQ82" s="54">
        <v>0</v>
      </c>
      <c r="AR82" s="64">
        <v>0</v>
      </c>
      <c r="AS82" s="51">
        <v>0</v>
      </c>
      <c r="AT82" s="54">
        <v>0</v>
      </c>
      <c r="AU82" s="51">
        <v>0</v>
      </c>
      <c r="AV82" s="51">
        <v>0</v>
      </c>
      <c r="AW82" s="54">
        <v>0</v>
      </c>
      <c r="AX82" s="57">
        <v>0</v>
      </c>
      <c r="AY82" s="51">
        <v>2</v>
      </c>
      <c r="AZ82" s="51">
        <v>0</v>
      </c>
      <c r="BA82" s="51">
        <v>0</v>
      </c>
      <c r="BB82" s="56">
        <v>2</v>
      </c>
      <c r="BC82" s="58">
        <v>2</v>
      </c>
      <c r="BD82" s="55">
        <v>0</v>
      </c>
      <c r="BE82" s="51">
        <v>2</v>
      </c>
      <c r="BF82" s="54">
        <v>0</v>
      </c>
      <c r="BG82" s="54">
        <v>0</v>
      </c>
      <c r="BH82" s="54">
        <v>0</v>
      </c>
      <c r="BI82" s="54">
        <v>0</v>
      </c>
      <c r="BJ82" s="55">
        <v>0</v>
      </c>
      <c r="BK82" s="54">
        <v>0</v>
      </c>
      <c r="BL82" s="54">
        <v>0</v>
      </c>
      <c r="BM82" s="51">
        <v>0</v>
      </c>
      <c r="BN82" s="51">
        <v>0</v>
      </c>
      <c r="BO82" s="54">
        <v>0</v>
      </c>
      <c r="BP82" s="55">
        <v>0</v>
      </c>
      <c r="BQ82" s="54">
        <v>0</v>
      </c>
      <c r="BR82" s="54">
        <v>0</v>
      </c>
      <c r="BS82" s="51">
        <v>0</v>
      </c>
      <c r="BT82" s="54">
        <v>0</v>
      </c>
      <c r="BU82" s="54">
        <v>0</v>
      </c>
      <c r="BV82" s="55">
        <v>0</v>
      </c>
      <c r="BW82" s="54">
        <v>10</v>
      </c>
      <c r="BX82" s="54">
        <v>0</v>
      </c>
      <c r="BY82" s="51">
        <v>0</v>
      </c>
      <c r="BZ82" s="54">
        <v>0</v>
      </c>
      <c r="CA82" s="54">
        <v>0</v>
      </c>
      <c r="CB82" s="55">
        <v>0</v>
      </c>
      <c r="CC82" s="51">
        <v>0</v>
      </c>
      <c r="CD82" s="54">
        <v>0</v>
      </c>
      <c r="CE82" s="51">
        <v>0</v>
      </c>
      <c r="CF82" s="51">
        <v>0</v>
      </c>
      <c r="CG82" s="54">
        <v>0</v>
      </c>
      <c r="CH82" s="55">
        <v>0</v>
      </c>
      <c r="CI82" s="54">
        <v>0</v>
      </c>
      <c r="CJ82" s="54">
        <v>0</v>
      </c>
      <c r="CK82" s="51">
        <v>0</v>
      </c>
      <c r="CL82" s="54">
        <v>0</v>
      </c>
      <c r="CM82" s="54">
        <v>0</v>
      </c>
      <c r="CN82" s="55">
        <v>0</v>
      </c>
      <c r="CO82" s="54">
        <v>0</v>
      </c>
      <c r="CP82" s="54">
        <v>0</v>
      </c>
      <c r="CQ82" s="54">
        <v>0</v>
      </c>
      <c r="CR82" s="54">
        <v>0</v>
      </c>
      <c r="CS82" s="54">
        <v>0</v>
      </c>
      <c r="CT82" s="64">
        <v>0</v>
      </c>
      <c r="CU82" s="51">
        <v>0</v>
      </c>
      <c r="CV82" s="51">
        <v>0</v>
      </c>
      <c r="CW82" s="51">
        <v>0</v>
      </c>
      <c r="CX82" s="51">
        <v>0</v>
      </c>
      <c r="CY82" s="51">
        <v>0</v>
      </c>
      <c r="CZ82" s="64">
        <v>0</v>
      </c>
      <c r="DA82" s="54">
        <v>0</v>
      </c>
      <c r="DB82" s="54">
        <v>0</v>
      </c>
      <c r="DC82" s="54">
        <v>0</v>
      </c>
      <c r="DD82" s="58">
        <v>0</v>
      </c>
      <c r="DE82" s="54">
        <v>0</v>
      </c>
      <c r="DF82" s="55">
        <v>0</v>
      </c>
      <c r="DG82" s="51">
        <v>0</v>
      </c>
      <c r="DH82" s="54">
        <v>0</v>
      </c>
      <c r="DI82" s="51">
        <v>0</v>
      </c>
      <c r="DJ82" s="51">
        <v>0</v>
      </c>
      <c r="DK82" s="54">
        <v>0</v>
      </c>
      <c r="DL82" s="64">
        <v>0</v>
      </c>
      <c r="DM82" s="56">
        <v>0</v>
      </c>
      <c r="DN82" s="51">
        <v>0</v>
      </c>
      <c r="DO82" s="51">
        <v>0</v>
      </c>
      <c r="DP82" s="51">
        <v>0</v>
      </c>
      <c r="DQ82" s="54">
        <v>0</v>
      </c>
      <c r="DR82" s="64">
        <v>0</v>
      </c>
      <c r="DS82" s="51">
        <v>0</v>
      </c>
      <c r="DT82" s="51">
        <v>0</v>
      </c>
      <c r="DU82" s="51">
        <v>0</v>
      </c>
      <c r="DV82" s="51">
        <v>0</v>
      </c>
      <c r="DW82" s="54">
        <v>0</v>
      </c>
      <c r="DX82" s="55">
        <v>0</v>
      </c>
      <c r="DY82" s="54">
        <v>0</v>
      </c>
      <c r="DZ82" s="54">
        <v>0</v>
      </c>
      <c r="EA82" s="54">
        <v>0</v>
      </c>
      <c r="EB82" s="51">
        <v>0</v>
      </c>
      <c r="EC82" s="54">
        <v>0</v>
      </c>
      <c r="ED82" s="64">
        <v>0</v>
      </c>
      <c r="EE82" s="54">
        <v>0</v>
      </c>
      <c r="EF82" s="51">
        <v>0</v>
      </c>
      <c r="EG82" s="54">
        <v>0</v>
      </c>
      <c r="EH82" s="58">
        <v>0</v>
      </c>
      <c r="EI82" s="54">
        <v>0</v>
      </c>
      <c r="EJ82" s="55"/>
      <c r="EK82" s="54">
        <v>0</v>
      </c>
      <c r="EL82" s="54"/>
      <c r="EM82" s="54"/>
      <c r="EN82" s="54"/>
      <c r="EO82" s="59"/>
      <c r="EP82" s="55"/>
      <c r="EQ82" s="54">
        <v>0</v>
      </c>
      <c r="ER82" s="54"/>
      <c r="ES82" s="54"/>
      <c r="ET82" s="54"/>
      <c r="EU82" s="59"/>
      <c r="EV82" s="55"/>
      <c r="EW82" s="54">
        <v>0</v>
      </c>
      <c r="EX82" s="54"/>
      <c r="EY82" s="54"/>
      <c r="EZ82" s="54"/>
      <c r="FA82" s="59">
        <v>0</v>
      </c>
      <c r="FB82" s="43">
        <f t="shared" si="53"/>
        <v>0</v>
      </c>
      <c r="FC82" s="21">
        <f t="shared" si="54"/>
        <v>0</v>
      </c>
      <c r="FD82" s="43">
        <f t="shared" si="55"/>
        <v>11</v>
      </c>
      <c r="FE82" s="21">
        <f t="shared" si="56"/>
        <v>1485</v>
      </c>
      <c r="FF82" s="43">
        <f t="shared" si="57"/>
        <v>0</v>
      </c>
      <c r="FG82" s="21">
        <f t="shared" si="58"/>
        <v>0</v>
      </c>
      <c r="FH82" s="43">
        <f t="shared" si="59"/>
        <v>0</v>
      </c>
      <c r="FI82" s="21">
        <f t="shared" si="60"/>
        <v>0</v>
      </c>
      <c r="FJ82" s="43">
        <f t="shared" si="61"/>
        <v>0</v>
      </c>
      <c r="FK82" s="21">
        <f t="shared" si="62"/>
        <v>0</v>
      </c>
      <c r="FL82" s="43">
        <f t="shared" si="63"/>
        <v>0</v>
      </c>
      <c r="FM82" s="21">
        <f t="shared" si="64"/>
        <v>0</v>
      </c>
      <c r="FN82" s="43">
        <f t="shared" si="65"/>
        <v>0</v>
      </c>
      <c r="FO82" s="21">
        <f t="shared" si="66"/>
        <v>0</v>
      </c>
      <c r="FP82" s="43">
        <f t="shared" si="67"/>
        <v>6</v>
      </c>
      <c r="FQ82" s="21">
        <f t="shared" si="68"/>
        <v>810</v>
      </c>
      <c r="FR82" s="43">
        <f t="shared" si="69"/>
        <v>2</v>
      </c>
      <c r="FS82" s="21">
        <f t="shared" si="70"/>
        <v>270</v>
      </c>
      <c r="FT82" s="43">
        <f t="shared" si="71"/>
        <v>0</v>
      </c>
      <c r="FU82" s="21">
        <f t="shared" si="72"/>
        <v>0</v>
      </c>
      <c r="FV82" s="43">
        <f t="shared" si="73"/>
        <v>0</v>
      </c>
      <c r="FW82" s="21">
        <f t="shared" si="74"/>
        <v>0</v>
      </c>
      <c r="FX82" s="43">
        <f t="shared" si="75"/>
        <v>10</v>
      </c>
      <c r="FY82" s="21">
        <f t="shared" si="76"/>
        <v>1350</v>
      </c>
      <c r="FZ82" s="43">
        <f t="shared" si="77"/>
        <v>0</v>
      </c>
      <c r="GA82" s="21">
        <f t="shared" si="78"/>
        <v>0</v>
      </c>
      <c r="GB82" s="43">
        <f t="shared" si="79"/>
        <v>0</v>
      </c>
      <c r="GC82" s="21">
        <f t="shared" si="80"/>
        <v>0</v>
      </c>
      <c r="GD82" s="43">
        <f t="shared" si="81"/>
        <v>0</v>
      </c>
      <c r="GE82" s="21">
        <f t="shared" si="82"/>
        <v>0</v>
      </c>
      <c r="GF82" s="43">
        <f t="shared" si="83"/>
        <v>0</v>
      </c>
      <c r="GG82" s="21">
        <f t="shared" si="84"/>
        <v>0</v>
      </c>
      <c r="GH82" s="43">
        <f t="shared" si="85"/>
        <v>0</v>
      </c>
      <c r="GI82" s="21">
        <f t="shared" si="86"/>
        <v>0</v>
      </c>
      <c r="GJ82" s="43">
        <f t="shared" si="87"/>
        <v>0</v>
      </c>
      <c r="GK82" s="21">
        <f t="shared" si="88"/>
        <v>0</v>
      </c>
      <c r="GL82" s="43">
        <f t="shared" si="89"/>
        <v>0</v>
      </c>
      <c r="GM82" s="21">
        <f t="shared" si="90"/>
        <v>0</v>
      </c>
      <c r="GN82" s="43">
        <f t="shared" si="91"/>
        <v>0</v>
      </c>
      <c r="GO82" s="21">
        <f t="shared" si="92"/>
        <v>0</v>
      </c>
      <c r="GP82" s="43">
        <f t="shared" si="93"/>
        <v>0</v>
      </c>
      <c r="GQ82" s="21">
        <f t="shared" si="94"/>
        <v>0</v>
      </c>
      <c r="GR82" s="43">
        <f t="shared" si="95"/>
        <v>0</v>
      </c>
      <c r="GS82" s="21">
        <f t="shared" si="96"/>
        <v>0</v>
      </c>
      <c r="GT82" s="43">
        <f t="shared" si="97"/>
        <v>0</v>
      </c>
      <c r="GU82" s="21">
        <f t="shared" si="98"/>
        <v>0</v>
      </c>
      <c r="GV82" s="43">
        <f t="shared" si="99"/>
        <v>29</v>
      </c>
      <c r="GW82" s="43">
        <f t="shared" si="100"/>
        <v>3915</v>
      </c>
      <c r="GX82" s="28"/>
      <c r="GY82" s="43">
        <f t="shared" si="102"/>
        <v>6</v>
      </c>
      <c r="HD82" s="89"/>
      <c r="HE82" s="46"/>
      <c r="HF82" s="89" t="str">
        <f t="shared" si="101"/>
        <v>Sample77</v>
      </c>
      <c r="HG82" s="43">
        <f t="shared" si="101"/>
        <v>135</v>
      </c>
      <c r="HH82" s="89" t="str">
        <f t="shared" si="101"/>
        <v>Ft/db</v>
      </c>
      <c r="HI82" s="13">
        <f t="shared" si="103"/>
        <v>4</v>
      </c>
      <c r="HJ82" s="43">
        <f>IF($HJ$1=1,IF(haviszla1!$E$5="h",haviszla1!H82,IF(haviszla1!$E$5="k",haviszla1!I82,IF(haviszla1!$E$5="sz",haviszla1!J82,IF(haviszla1!$E$5="cs",haviszla1!K82,IF(haviszla1!$E$5="p",haviszla1!L82,IF(haviszla1!$E$5="szo",haviszla1!M82,0)))))),0)</f>
        <v>0</v>
      </c>
      <c r="HK82" s="43">
        <f>IF($HK$1=1,IF(haviszla1!$E$5="h",haviszla1!N82,IF(haviszla1!$E$5="k",haviszla1!O82,IF(haviszla1!$E$5="sz",haviszla1!P82,IF(haviszla1!$E$5="cs",haviszla1!Q82,IF(haviszla1!$E$5="p",haviszla1!R82,IF(haviszla1!$E$5="szo",haviszla1!S82,0)))))),0)</f>
        <v>4</v>
      </c>
      <c r="HL82" s="43">
        <f>IF($HL$1=1,IF(haviszla1!$E$5="h",haviszla1!T82,IF(haviszla1!$E$5="k",haviszla1!U82,IF(haviszla1!$E$5="sz",haviszla1!V82,IF(haviszla1!$E$5="cs",haviszla1!W82,IF(haviszla1!$E$5="p",haviszla1!X82,IF(haviszla1!$E$5="szo",haviszla1!Y82,0)))))),0)</f>
        <v>0</v>
      </c>
      <c r="HM82" s="43">
        <f>IF($HM$1=1,IF(haviszla1!$E$5="h",haviszla1!Z82,IF(haviszla1!$E$5="k",haviszla1!AA82,IF(haviszla1!$E$5="sz",haviszla1!AB82,IF(haviszla1!$E$5="cs",haviszla1!AC82,IF(haviszla1!$E$5="p",haviszla1!AD82,IF(haviszla1!$E$5="szo",haviszla1!AE82,0)))))),0)</f>
        <v>0</v>
      </c>
      <c r="HN82" s="43">
        <f>IF($HN$1=1,IF(haviszla1!$E$5="h",haviszla1!AF82,IF(haviszla1!$E$5="k",haviszla1!AG82,IF(haviszla1!$E$5="sz",haviszla1!AH82,IF(haviszla1!$E$5="cs",haviszla1!AI82,IF(haviszla1!$E$5="p",haviszla1!AJ82,IF(haviszla1!$E$5="szo",haviszla1!AK82,0)))))),0)</f>
        <v>0</v>
      </c>
      <c r="HO82" s="43">
        <f>IF($HO$1=1,IF(haviszla1!$E$5="h",haviszla1!AL82,IF(haviszla1!$E$5="k",haviszla1!AM82,IF(haviszla1!$E$5="sz",haviszla1!AN82,IF(haviszla1!$E$5="cs",haviszla1!AO82,IF(haviszla1!$E$5="p",haviszla1!AP82,IF(haviszla1!$E$5="szo",haviszla1!AQ82,0)))))),0)</f>
        <v>0</v>
      </c>
      <c r="HP82" s="43">
        <f>IF($HP$1=1,IF(haviszla1!$E$5="h",haviszla1!AR82,IF(haviszla1!$E$5="k",haviszla1!AS82,IF(haviszla1!$E$5="sz",haviszla1!AT82,IF(haviszla1!$E$5="cs",haviszla1!AU82,IF(haviszla1!$E$5="p",haviszla1!AV82,IF(haviszla1!$E$5="szo",haviszla1!AW82,0)))))),0)</f>
        <v>0</v>
      </c>
      <c r="HQ82" s="43">
        <f>IF($HQ$1=1,IF(haviszla1!$E$5="h",haviszla1!AX82,IF(haviszla1!$E$5="k",haviszla1!AY82,IF(haviszla1!$E$5="sz",haviszla1!AZ82,IF(haviszla1!$E$5="cs",haviszla1!BA82,IF(haviszla1!$E$5="p",haviszla1!BB82,IF(haviszla1!$E$5="szo",haviszla1!BC82,0)))))),0)</f>
        <v>0</v>
      </c>
      <c r="HR82" s="43">
        <f>IF($HR$1=1,IF(haviszla1!$E$5="h",haviszla1!BD82,IF(haviszla1!$E$5="k",haviszla1!BE82,IF(haviszla1!$E$5="sz",haviszla1!BF82,IF(haviszla1!$E$5="cs",haviszla1!BG82,IF(haviszla1!$E$5="p",haviszla1!BH82,IF(haviszla1!$E$5="szo",haviszla1!BI82,0)))))),0)</f>
        <v>0</v>
      </c>
      <c r="HS82" s="43">
        <f>IF($HS$1=1,IF(haviszla1!$E$5="h",haviszla1!BJ82,IF(haviszla1!$E$5="k",haviszla1!BK82,IF(haviszla1!$E$5="sz",haviszla1!BL82,IF(haviszla1!$E$5="cs",haviszla1!BM82,IF(haviszla1!$E$5="p",haviszla1!BN82,IF(haviszla1!$E$5="szo",haviszla1!BO82,0)))))),0)</f>
        <v>0</v>
      </c>
      <c r="HT82" s="43">
        <f>IF($HT$1=1,IF(haviszla1!$E$5="h",haviszla1!BP82,IF(haviszla1!$E$5="k",haviszla1!BQ82,IF(haviszla1!$E$5="sz",haviszla1!BR82,IF(haviszla1!$E$5="cs",haviszla1!BS82,IF(haviszla1!$E$5="p",haviszla1!BT82,IF(haviszla1!$E$5="szo",haviszla1!BU82,0)))))),0)</f>
        <v>0</v>
      </c>
      <c r="HU82" s="43">
        <f>IF($HU$1=1,IF(haviszla1!$E$5="h",haviszla1!BV82,IF(haviszla1!$E$5="k",haviszla1!BW82,IF(haviszla1!$E$5="sz",haviszla1!BX82,IF(haviszla1!$E$5="cs",haviszla1!BY82,IF(haviszla1!$E$5="p",haviszla1!BZ82,IF(haviszla1!$E$5="szo",haviszla1!CA82,0)))))),0)</f>
        <v>0</v>
      </c>
      <c r="HV82" s="43">
        <f>IF($HV$1=1,IF(haviszla1!$E$5="h",haviszla1!CB82,IF(haviszla1!$E$5="k",haviszla1!CC82,IF(haviszla1!$E$5="sz",haviszla1!CD82,IF(haviszla1!$E$5="cs",haviszla1!CE82,IF(haviszla1!$E$5="p",haviszla1!CF82,IF(haviszla1!$E$5="szo",haviszla1!CG82,0)))))),0)</f>
        <v>0</v>
      </c>
      <c r="HW82" s="43">
        <f>IF($HW$1=1,IF(haviszla1!$E$5="h",haviszla1!CH82,IF(haviszla1!$E$5="k",haviszla1!CI82,IF(haviszla1!$E$5="sz",haviszla1!CJ82,IF(haviszla1!$E$5="cs",haviszla1!CK82,IF(haviszla1!$E$5="p",haviszla1!CL82,IF(haviszla1!$E$5="szo",haviszla1!CM82,0)))))),0)</f>
        <v>0</v>
      </c>
      <c r="HX82" s="43">
        <f>IF($HX$1=1,IF(haviszla1!$E$5="h",haviszla1!CN82,IF(haviszla1!$E$5="k",haviszla1!CO82,IF(haviszla1!$E$5="sz",haviszla1!CP82,IF(haviszla1!$E$5="cs",haviszla1!CQ82,IF(haviszla1!$E$5="p",haviszla1!CR82,IF(haviszla1!$E$5="szo",haviszla1!CS82,0)))))),0)</f>
        <v>0</v>
      </c>
      <c r="HY82" s="43">
        <f>IF($HY$1=1,IF(haviszla1!$E$5="h",haviszla1!CT82,IF(haviszla1!$E$5="k",haviszla1!CU82,IF(haviszla1!$E$5="sz",haviszla1!CV82,IF(haviszla1!$E$5="cs",haviszla1!CW82,IF(haviszla1!$E$5="p",haviszla1!CX82,IF(haviszla1!$E$5="szo",haviszla1!CY82,0)))))),0)</f>
        <v>0</v>
      </c>
      <c r="HZ82" s="43">
        <f>IF($HZ$1=1,IF(haviszla1!$E$5="h",haviszla1!CZ82,IF(haviszla1!$E$5="k",haviszla1!DA82,IF(haviszla1!$E$5="sz",haviszla1!DB82,IF(haviszla1!$E$5="cs",haviszla1!DC82,IF(haviszla1!$E$5="p",haviszla1!DD82,IF(haviszla1!$E$5="szo",haviszla1!DE82,0)))))),0)</f>
        <v>0</v>
      </c>
      <c r="IA82" s="43">
        <f>IF($IA$1=1,IF(haviszla1!$E$5="h",haviszla1!DF82,IF(haviszla1!$E$5="k",haviszla1!DG82,IF(haviszla1!$E$5="sz",haviszla1!DH82,IF(haviszla1!$E$5="cs",haviszla1!DI82,IF(haviszla1!$E$5="p",haviszla1!DJ82,IF(haviszla1!$E$5="szo",haviszla1!DK82,0)))))),0)</f>
        <v>0</v>
      </c>
      <c r="IB82" s="43">
        <f>IF($IB$1=1,IF(haviszla1!$E$5="h",haviszla1!DL82,IF(haviszla1!$E$5="k",haviszla1!DM82,IF(haviszla1!$E$5="sz",haviszla1!DN82,IF(haviszla1!$E$5="cs",haviszla1!DO82,IF(haviszla1!$E$5="p",haviszla1!DP82,IF(haviszla1!$E$5="szo",haviszla1!DQ82,0)))))),0)</f>
        <v>0</v>
      </c>
      <c r="IC82" s="43">
        <f>IF($IC$1=1,IF(haviszla1!$E$5="h",haviszla1!DR82,IF(haviszla1!$E$5="k",haviszla1!DS82,IF(haviszla1!$E$5="sz",haviszla1!DT82,IF(haviszla1!$E$5="cs",haviszla1!DU82,IF(haviszla1!$E$5="p",haviszla1!DV82,IF(haviszla1!$E$5="szo",haviszla1!DW82,0)))))),0)</f>
        <v>0</v>
      </c>
      <c r="ID82" s="43">
        <f>IF($ID$1=1,IF(haviszla1!$E$5="h",haviszla1!DX82,IF(haviszla1!$E$5="k",haviszla1!DY82,IF(haviszla1!$E$5="sz",haviszla1!DZ82,IF(haviszla1!$E$5="cs",haviszla1!EA82,IF(haviszla1!$E$5="p",haviszla1!EB82,IF(haviszla1!$E$5="szo",haviszla1!EC82,0)))))),0)</f>
        <v>0</v>
      </c>
      <c r="IE82" s="43">
        <f>IF($IE$1=1,IF(haviszla1!$E$5="h",haviszla1!ED82,IF(haviszla1!$E$5="k",haviszla1!EE82,IF(haviszla1!$E$5="sz",haviszla1!EF82,IF(haviszla1!$E$5="cs",haviszla1!EG82,IF(haviszla1!$E$5="p",haviszla1!EH82,IF(haviszla1!$E$5="szo",haviszla1!EI82,0)))))),0)</f>
        <v>0</v>
      </c>
    </row>
    <row r="83" spans="1:239" ht="15" customHeight="1">
      <c r="A83" s="18" t="s">
        <v>97</v>
      </c>
      <c r="B83" s="89" t="s">
        <v>463</v>
      </c>
      <c r="C83" s="43">
        <v>135</v>
      </c>
      <c r="D83" s="43" t="s">
        <v>151</v>
      </c>
      <c r="E83" s="13">
        <f t="shared" si="52"/>
        <v>6</v>
      </c>
      <c r="F83" s="63"/>
      <c r="G83" s="48"/>
      <c r="H83" s="89">
        <v>0</v>
      </c>
      <c r="I83" s="51">
        <v>0</v>
      </c>
      <c r="J83" s="89">
        <v>0</v>
      </c>
      <c r="K83" s="51">
        <v>0</v>
      </c>
      <c r="L83" s="51">
        <v>0</v>
      </c>
      <c r="M83" s="52">
        <v>0</v>
      </c>
      <c r="N83" s="64">
        <v>0</v>
      </c>
      <c r="O83" s="51">
        <v>3</v>
      </c>
      <c r="P83" s="51">
        <v>4</v>
      </c>
      <c r="Q83" s="51">
        <v>0</v>
      </c>
      <c r="R83" s="51">
        <v>0</v>
      </c>
      <c r="S83" s="54">
        <v>4</v>
      </c>
      <c r="T83" s="55">
        <v>0</v>
      </c>
      <c r="U83" s="51">
        <v>0</v>
      </c>
      <c r="V83" s="51">
        <v>0</v>
      </c>
      <c r="W83" s="51">
        <v>0</v>
      </c>
      <c r="X83" s="51">
        <v>0</v>
      </c>
      <c r="Y83" s="51">
        <v>0</v>
      </c>
      <c r="Z83" s="64"/>
      <c r="AA83" s="51">
        <v>0</v>
      </c>
      <c r="AB83" s="51">
        <v>0</v>
      </c>
      <c r="AC83" s="51">
        <v>0</v>
      </c>
      <c r="AD83" s="51">
        <v>0</v>
      </c>
      <c r="AE83" s="54">
        <v>0</v>
      </c>
      <c r="AF83" s="64">
        <v>0</v>
      </c>
      <c r="AG83" s="51">
        <v>0</v>
      </c>
      <c r="AH83" s="54">
        <v>0</v>
      </c>
      <c r="AI83" s="51">
        <v>0</v>
      </c>
      <c r="AJ83" s="56">
        <v>0</v>
      </c>
      <c r="AK83" s="51">
        <v>0</v>
      </c>
      <c r="AL83" s="55">
        <v>0</v>
      </c>
      <c r="AM83" s="54">
        <v>0</v>
      </c>
      <c r="AN83" s="54">
        <v>0</v>
      </c>
      <c r="AO83" s="54">
        <v>0</v>
      </c>
      <c r="AP83" s="54">
        <v>0</v>
      </c>
      <c r="AQ83" s="54">
        <v>0</v>
      </c>
      <c r="AR83" s="64">
        <v>0</v>
      </c>
      <c r="AS83" s="51">
        <v>0</v>
      </c>
      <c r="AT83" s="54">
        <v>5</v>
      </c>
      <c r="AU83" s="51">
        <v>0</v>
      </c>
      <c r="AV83" s="51">
        <v>0</v>
      </c>
      <c r="AW83" s="54">
        <v>0</v>
      </c>
      <c r="AX83" s="57">
        <v>0</v>
      </c>
      <c r="AY83" s="51">
        <v>2</v>
      </c>
      <c r="AZ83" s="51">
        <v>2</v>
      </c>
      <c r="BA83" s="51">
        <v>2</v>
      </c>
      <c r="BB83" s="56">
        <v>2</v>
      </c>
      <c r="BC83" s="58">
        <v>2</v>
      </c>
      <c r="BD83" s="55">
        <v>0</v>
      </c>
      <c r="BE83" s="51">
        <v>2</v>
      </c>
      <c r="BF83" s="54">
        <v>0</v>
      </c>
      <c r="BG83" s="54">
        <v>0</v>
      </c>
      <c r="BH83" s="54">
        <v>0</v>
      </c>
      <c r="BI83" s="54">
        <v>0</v>
      </c>
      <c r="BJ83" s="55">
        <v>0</v>
      </c>
      <c r="BK83" s="54">
        <v>0</v>
      </c>
      <c r="BL83" s="54">
        <v>0</v>
      </c>
      <c r="BM83" s="51">
        <v>0</v>
      </c>
      <c r="BN83" s="51">
        <v>0</v>
      </c>
      <c r="BO83" s="54">
        <v>0</v>
      </c>
      <c r="BP83" s="55">
        <v>0</v>
      </c>
      <c r="BQ83" s="54">
        <v>0</v>
      </c>
      <c r="BR83" s="54">
        <v>0</v>
      </c>
      <c r="BS83" s="51">
        <v>0</v>
      </c>
      <c r="BT83" s="54">
        <v>0</v>
      </c>
      <c r="BU83" s="54">
        <v>0</v>
      </c>
      <c r="BV83" s="55">
        <v>0</v>
      </c>
      <c r="BW83" s="54">
        <v>0</v>
      </c>
      <c r="BX83" s="54">
        <v>0</v>
      </c>
      <c r="BY83" s="51">
        <v>0</v>
      </c>
      <c r="BZ83" s="54">
        <v>0</v>
      </c>
      <c r="CA83" s="54">
        <v>0</v>
      </c>
      <c r="CB83" s="55">
        <v>0</v>
      </c>
      <c r="CC83" s="51">
        <v>0</v>
      </c>
      <c r="CD83" s="54">
        <v>0</v>
      </c>
      <c r="CE83" s="51">
        <v>0</v>
      </c>
      <c r="CF83" s="51">
        <v>0</v>
      </c>
      <c r="CG83" s="54">
        <v>0</v>
      </c>
      <c r="CH83" s="55">
        <v>0</v>
      </c>
      <c r="CI83" s="54">
        <v>0</v>
      </c>
      <c r="CJ83" s="54">
        <v>0</v>
      </c>
      <c r="CK83" s="51">
        <v>0</v>
      </c>
      <c r="CL83" s="54">
        <v>0</v>
      </c>
      <c r="CM83" s="54">
        <v>0</v>
      </c>
      <c r="CN83" s="55">
        <v>0</v>
      </c>
      <c r="CO83" s="54">
        <v>0</v>
      </c>
      <c r="CP83" s="54">
        <v>0</v>
      </c>
      <c r="CQ83" s="54">
        <v>0</v>
      </c>
      <c r="CR83" s="54">
        <v>0</v>
      </c>
      <c r="CS83" s="54">
        <v>0</v>
      </c>
      <c r="CT83" s="64">
        <v>0</v>
      </c>
      <c r="CU83" s="51">
        <v>0</v>
      </c>
      <c r="CV83" s="51">
        <v>0</v>
      </c>
      <c r="CW83" s="51">
        <v>0</v>
      </c>
      <c r="CX83" s="51">
        <v>0</v>
      </c>
      <c r="CY83" s="51">
        <v>0</v>
      </c>
      <c r="CZ83" s="64">
        <v>0</v>
      </c>
      <c r="DA83" s="54">
        <v>0</v>
      </c>
      <c r="DB83" s="54">
        <v>0</v>
      </c>
      <c r="DC83" s="54">
        <v>0</v>
      </c>
      <c r="DD83" s="58">
        <v>0</v>
      </c>
      <c r="DE83" s="54">
        <v>0</v>
      </c>
      <c r="DF83" s="55">
        <v>0</v>
      </c>
      <c r="DG83" s="51">
        <v>0</v>
      </c>
      <c r="DH83" s="54">
        <v>0</v>
      </c>
      <c r="DI83" s="51">
        <v>0</v>
      </c>
      <c r="DJ83" s="51">
        <v>0</v>
      </c>
      <c r="DK83" s="54">
        <v>0</v>
      </c>
      <c r="DL83" s="64">
        <v>0</v>
      </c>
      <c r="DM83" s="56">
        <v>0</v>
      </c>
      <c r="DN83" s="51">
        <v>0</v>
      </c>
      <c r="DO83" s="51">
        <v>0</v>
      </c>
      <c r="DP83" s="51">
        <v>0</v>
      </c>
      <c r="DQ83" s="54">
        <v>0</v>
      </c>
      <c r="DR83" s="64">
        <v>0</v>
      </c>
      <c r="DS83" s="51">
        <v>0</v>
      </c>
      <c r="DT83" s="51">
        <v>0</v>
      </c>
      <c r="DU83" s="51">
        <v>0</v>
      </c>
      <c r="DV83" s="51">
        <v>0</v>
      </c>
      <c r="DW83" s="54">
        <v>0</v>
      </c>
      <c r="DX83" s="55">
        <v>0</v>
      </c>
      <c r="DY83" s="54">
        <v>0</v>
      </c>
      <c r="DZ83" s="54">
        <v>0</v>
      </c>
      <c r="EA83" s="54">
        <v>0</v>
      </c>
      <c r="EB83" s="51">
        <v>0</v>
      </c>
      <c r="EC83" s="54">
        <v>0</v>
      </c>
      <c r="ED83" s="64">
        <v>0</v>
      </c>
      <c r="EE83" s="54">
        <v>0</v>
      </c>
      <c r="EF83" s="51">
        <v>0</v>
      </c>
      <c r="EG83" s="54">
        <v>0</v>
      </c>
      <c r="EH83" s="58">
        <v>0</v>
      </c>
      <c r="EI83" s="54">
        <v>0</v>
      </c>
      <c r="EJ83" s="55"/>
      <c r="EK83" s="54">
        <v>0</v>
      </c>
      <c r="EL83" s="54"/>
      <c r="EM83" s="54"/>
      <c r="EN83" s="54"/>
      <c r="EO83" s="59"/>
      <c r="EP83" s="55"/>
      <c r="EQ83" s="54">
        <v>0</v>
      </c>
      <c r="ER83" s="54"/>
      <c r="ES83" s="54"/>
      <c r="ET83" s="54"/>
      <c r="EU83" s="59"/>
      <c r="EV83" s="55"/>
      <c r="EW83" s="54">
        <v>0</v>
      </c>
      <c r="EX83" s="54"/>
      <c r="EY83" s="54"/>
      <c r="EZ83" s="54"/>
      <c r="FA83" s="59">
        <v>0</v>
      </c>
      <c r="FB83" s="43">
        <f t="shared" si="53"/>
        <v>0</v>
      </c>
      <c r="FC83" s="21">
        <f t="shared" si="54"/>
        <v>0</v>
      </c>
      <c r="FD83" s="43">
        <f t="shared" si="55"/>
        <v>11</v>
      </c>
      <c r="FE83" s="21">
        <f t="shared" si="56"/>
        <v>1485</v>
      </c>
      <c r="FF83" s="43">
        <f t="shared" si="57"/>
        <v>0</v>
      </c>
      <c r="FG83" s="21">
        <f t="shared" si="58"/>
        <v>0</v>
      </c>
      <c r="FH83" s="43">
        <f t="shared" si="59"/>
        <v>0</v>
      </c>
      <c r="FI83" s="21">
        <f t="shared" si="60"/>
        <v>0</v>
      </c>
      <c r="FJ83" s="43">
        <f t="shared" si="61"/>
        <v>0</v>
      </c>
      <c r="FK83" s="21">
        <f t="shared" si="62"/>
        <v>0</v>
      </c>
      <c r="FL83" s="43">
        <f t="shared" si="63"/>
        <v>0</v>
      </c>
      <c r="FM83" s="21">
        <f t="shared" si="64"/>
        <v>0</v>
      </c>
      <c r="FN83" s="43">
        <f t="shared" si="65"/>
        <v>5</v>
      </c>
      <c r="FO83" s="21">
        <f t="shared" si="66"/>
        <v>675</v>
      </c>
      <c r="FP83" s="43">
        <f t="shared" si="67"/>
        <v>10</v>
      </c>
      <c r="FQ83" s="21">
        <f t="shared" si="68"/>
        <v>1350</v>
      </c>
      <c r="FR83" s="43">
        <f t="shared" si="69"/>
        <v>2</v>
      </c>
      <c r="FS83" s="21">
        <f t="shared" si="70"/>
        <v>270</v>
      </c>
      <c r="FT83" s="43">
        <f t="shared" si="71"/>
        <v>0</v>
      </c>
      <c r="FU83" s="21">
        <f t="shared" si="72"/>
        <v>0</v>
      </c>
      <c r="FV83" s="43">
        <f t="shared" si="73"/>
        <v>0</v>
      </c>
      <c r="FW83" s="21">
        <f t="shared" si="74"/>
        <v>0</v>
      </c>
      <c r="FX83" s="43">
        <f t="shared" si="75"/>
        <v>0</v>
      </c>
      <c r="FY83" s="21">
        <f t="shared" si="76"/>
        <v>0</v>
      </c>
      <c r="FZ83" s="43">
        <f t="shared" si="77"/>
        <v>0</v>
      </c>
      <c r="GA83" s="21">
        <f t="shared" si="78"/>
        <v>0</v>
      </c>
      <c r="GB83" s="43">
        <f t="shared" si="79"/>
        <v>0</v>
      </c>
      <c r="GC83" s="21">
        <f t="shared" si="80"/>
        <v>0</v>
      </c>
      <c r="GD83" s="43">
        <f t="shared" si="81"/>
        <v>0</v>
      </c>
      <c r="GE83" s="21">
        <f t="shared" si="82"/>
        <v>0</v>
      </c>
      <c r="GF83" s="43">
        <f t="shared" si="83"/>
        <v>0</v>
      </c>
      <c r="GG83" s="21">
        <f t="shared" si="84"/>
        <v>0</v>
      </c>
      <c r="GH83" s="43">
        <f t="shared" si="85"/>
        <v>0</v>
      </c>
      <c r="GI83" s="21">
        <f t="shared" si="86"/>
        <v>0</v>
      </c>
      <c r="GJ83" s="43">
        <f t="shared" si="87"/>
        <v>0</v>
      </c>
      <c r="GK83" s="21">
        <f t="shared" si="88"/>
        <v>0</v>
      </c>
      <c r="GL83" s="43">
        <f t="shared" si="89"/>
        <v>0</v>
      </c>
      <c r="GM83" s="21">
        <f t="shared" si="90"/>
        <v>0</v>
      </c>
      <c r="GN83" s="43">
        <f t="shared" si="91"/>
        <v>0</v>
      </c>
      <c r="GO83" s="21">
        <f t="shared" si="92"/>
        <v>0</v>
      </c>
      <c r="GP83" s="43">
        <f t="shared" si="93"/>
        <v>0</v>
      </c>
      <c r="GQ83" s="21">
        <f t="shared" si="94"/>
        <v>0</v>
      </c>
      <c r="GR83" s="43">
        <f t="shared" si="95"/>
        <v>0</v>
      </c>
      <c r="GS83" s="21">
        <f t="shared" si="96"/>
        <v>0</v>
      </c>
      <c r="GT83" s="43">
        <f t="shared" si="97"/>
        <v>0</v>
      </c>
      <c r="GU83" s="21">
        <f t="shared" si="98"/>
        <v>0</v>
      </c>
      <c r="GV83" s="43">
        <f t="shared" si="99"/>
        <v>28</v>
      </c>
      <c r="GW83" s="43">
        <f t="shared" si="100"/>
        <v>3780</v>
      </c>
      <c r="GX83" s="28"/>
      <c r="GY83" s="43">
        <f t="shared" si="102"/>
        <v>6</v>
      </c>
      <c r="HD83" s="89"/>
      <c r="HE83" s="46"/>
      <c r="HF83" s="89" t="str">
        <f t="shared" si="101"/>
        <v>Sample78</v>
      </c>
      <c r="HG83" s="43">
        <f t="shared" si="101"/>
        <v>135</v>
      </c>
      <c r="HH83" s="89" t="str">
        <f t="shared" si="101"/>
        <v>Ft/db</v>
      </c>
      <c r="HI83" s="13">
        <f t="shared" si="103"/>
        <v>4</v>
      </c>
      <c r="HJ83" s="43">
        <f>IF($HJ$1=1,IF(haviszla1!$E$5="h",haviszla1!H83,IF(haviszla1!$E$5="k",haviszla1!I83,IF(haviszla1!$E$5="sz",haviszla1!J83,IF(haviszla1!$E$5="cs",haviszla1!K83,IF(haviszla1!$E$5="p",haviszla1!L83,IF(haviszla1!$E$5="szo",haviszla1!M83,0)))))),0)</f>
        <v>0</v>
      </c>
      <c r="HK83" s="43">
        <f>IF($HK$1=1,IF(haviszla1!$E$5="h",haviszla1!N83,IF(haviszla1!$E$5="k",haviszla1!O83,IF(haviszla1!$E$5="sz",haviszla1!P83,IF(haviszla1!$E$5="cs",haviszla1!Q83,IF(haviszla1!$E$5="p",haviszla1!R83,IF(haviszla1!$E$5="szo",haviszla1!S83,0)))))),0)</f>
        <v>4</v>
      </c>
      <c r="HL83" s="43">
        <f>IF($HL$1=1,IF(haviszla1!$E$5="h",haviszla1!T83,IF(haviszla1!$E$5="k",haviszla1!U83,IF(haviszla1!$E$5="sz",haviszla1!V83,IF(haviszla1!$E$5="cs",haviszla1!W83,IF(haviszla1!$E$5="p",haviszla1!X83,IF(haviszla1!$E$5="szo",haviszla1!Y83,0)))))),0)</f>
        <v>0</v>
      </c>
      <c r="HM83" s="43">
        <f>IF($HM$1=1,IF(haviszla1!$E$5="h",haviszla1!Z83,IF(haviszla1!$E$5="k",haviszla1!AA83,IF(haviszla1!$E$5="sz",haviszla1!AB83,IF(haviszla1!$E$5="cs",haviszla1!AC83,IF(haviszla1!$E$5="p",haviszla1!AD83,IF(haviszla1!$E$5="szo",haviszla1!AE83,0)))))),0)</f>
        <v>0</v>
      </c>
      <c r="HN83" s="43">
        <f>IF($HN$1=1,IF(haviszla1!$E$5="h",haviszla1!AF83,IF(haviszla1!$E$5="k",haviszla1!AG83,IF(haviszla1!$E$5="sz",haviszla1!AH83,IF(haviszla1!$E$5="cs",haviszla1!AI83,IF(haviszla1!$E$5="p",haviszla1!AJ83,IF(haviszla1!$E$5="szo",haviszla1!AK83,0)))))),0)</f>
        <v>0</v>
      </c>
      <c r="HO83" s="43">
        <f>IF($HO$1=1,IF(haviszla1!$E$5="h",haviszla1!AL83,IF(haviszla1!$E$5="k",haviszla1!AM83,IF(haviszla1!$E$5="sz",haviszla1!AN83,IF(haviszla1!$E$5="cs",haviszla1!AO83,IF(haviszla1!$E$5="p",haviszla1!AP83,IF(haviszla1!$E$5="szo",haviszla1!AQ83,0)))))),0)</f>
        <v>0</v>
      </c>
      <c r="HP83" s="43">
        <f>IF($HP$1=1,IF(haviszla1!$E$5="h",haviszla1!AR83,IF(haviszla1!$E$5="k",haviszla1!AS83,IF(haviszla1!$E$5="sz",haviszla1!AT83,IF(haviszla1!$E$5="cs",haviszla1!AU83,IF(haviszla1!$E$5="p",haviszla1!AV83,IF(haviszla1!$E$5="szo",haviszla1!AW83,0)))))),0)</f>
        <v>0</v>
      </c>
      <c r="HQ83" s="43">
        <f>IF($HQ$1=1,IF(haviszla1!$E$5="h",haviszla1!AX83,IF(haviszla1!$E$5="k",haviszla1!AY83,IF(haviszla1!$E$5="sz",haviszla1!AZ83,IF(haviszla1!$E$5="cs",haviszla1!BA83,IF(haviszla1!$E$5="p",haviszla1!BB83,IF(haviszla1!$E$5="szo",haviszla1!BC83,0)))))),0)</f>
        <v>0</v>
      </c>
      <c r="HR83" s="43">
        <f>IF($HR$1=1,IF(haviszla1!$E$5="h",haviszla1!BD83,IF(haviszla1!$E$5="k",haviszla1!BE83,IF(haviszla1!$E$5="sz",haviszla1!BF83,IF(haviszla1!$E$5="cs",haviszla1!BG83,IF(haviszla1!$E$5="p",haviszla1!BH83,IF(haviszla1!$E$5="szo",haviszla1!BI83,0)))))),0)</f>
        <v>0</v>
      </c>
      <c r="HS83" s="43">
        <f>IF($HS$1=1,IF(haviszla1!$E$5="h",haviszla1!BJ83,IF(haviszla1!$E$5="k",haviszla1!BK83,IF(haviszla1!$E$5="sz",haviszla1!BL83,IF(haviszla1!$E$5="cs",haviszla1!BM83,IF(haviszla1!$E$5="p",haviszla1!BN83,IF(haviszla1!$E$5="szo",haviszla1!BO83,0)))))),0)</f>
        <v>0</v>
      </c>
      <c r="HT83" s="43">
        <f>IF($HT$1=1,IF(haviszla1!$E$5="h",haviszla1!BP83,IF(haviszla1!$E$5="k",haviszla1!BQ83,IF(haviszla1!$E$5="sz",haviszla1!BR83,IF(haviszla1!$E$5="cs",haviszla1!BS83,IF(haviszla1!$E$5="p",haviszla1!BT83,IF(haviszla1!$E$5="szo",haviszla1!BU83,0)))))),0)</f>
        <v>0</v>
      </c>
      <c r="HU83" s="43">
        <f>IF($HU$1=1,IF(haviszla1!$E$5="h",haviszla1!BV83,IF(haviszla1!$E$5="k",haviszla1!BW83,IF(haviszla1!$E$5="sz",haviszla1!BX83,IF(haviszla1!$E$5="cs",haviszla1!BY83,IF(haviszla1!$E$5="p",haviszla1!BZ83,IF(haviszla1!$E$5="szo",haviszla1!CA83,0)))))),0)</f>
        <v>0</v>
      </c>
      <c r="HV83" s="43">
        <f>IF($HV$1=1,IF(haviszla1!$E$5="h",haviszla1!CB83,IF(haviszla1!$E$5="k",haviszla1!CC83,IF(haviszla1!$E$5="sz",haviszla1!CD83,IF(haviszla1!$E$5="cs",haviszla1!CE83,IF(haviszla1!$E$5="p",haviszla1!CF83,IF(haviszla1!$E$5="szo",haviszla1!CG83,0)))))),0)</f>
        <v>0</v>
      </c>
      <c r="HW83" s="43">
        <f>IF($HW$1=1,IF(haviszla1!$E$5="h",haviszla1!CH83,IF(haviszla1!$E$5="k",haviszla1!CI83,IF(haviszla1!$E$5="sz",haviszla1!CJ83,IF(haviszla1!$E$5="cs",haviszla1!CK83,IF(haviszla1!$E$5="p",haviszla1!CL83,IF(haviszla1!$E$5="szo",haviszla1!CM83,0)))))),0)</f>
        <v>0</v>
      </c>
      <c r="HX83" s="43">
        <f>IF($HX$1=1,IF(haviszla1!$E$5="h",haviszla1!CN83,IF(haviszla1!$E$5="k",haviszla1!CO83,IF(haviszla1!$E$5="sz",haviszla1!CP83,IF(haviszla1!$E$5="cs",haviszla1!CQ83,IF(haviszla1!$E$5="p",haviszla1!CR83,IF(haviszla1!$E$5="szo",haviszla1!CS83,0)))))),0)</f>
        <v>0</v>
      </c>
      <c r="HY83" s="43">
        <f>IF($HY$1=1,IF(haviszla1!$E$5="h",haviszla1!CT83,IF(haviszla1!$E$5="k",haviszla1!CU83,IF(haviszla1!$E$5="sz",haviszla1!CV83,IF(haviszla1!$E$5="cs",haviszla1!CW83,IF(haviszla1!$E$5="p",haviszla1!CX83,IF(haviszla1!$E$5="szo",haviszla1!CY83,0)))))),0)</f>
        <v>0</v>
      </c>
      <c r="HZ83" s="43">
        <f>IF($HZ$1=1,IF(haviszla1!$E$5="h",haviszla1!CZ83,IF(haviszla1!$E$5="k",haviszla1!DA83,IF(haviszla1!$E$5="sz",haviszla1!DB83,IF(haviszla1!$E$5="cs",haviszla1!DC83,IF(haviszla1!$E$5="p",haviszla1!DD83,IF(haviszla1!$E$5="szo",haviszla1!DE83,0)))))),0)</f>
        <v>0</v>
      </c>
      <c r="IA83" s="43">
        <f>IF($IA$1=1,IF(haviszla1!$E$5="h",haviszla1!DF83,IF(haviszla1!$E$5="k",haviszla1!DG83,IF(haviszla1!$E$5="sz",haviszla1!DH83,IF(haviszla1!$E$5="cs",haviszla1!DI83,IF(haviszla1!$E$5="p",haviszla1!DJ83,IF(haviszla1!$E$5="szo",haviszla1!DK83,0)))))),0)</f>
        <v>0</v>
      </c>
      <c r="IB83" s="43">
        <f>IF($IB$1=1,IF(haviszla1!$E$5="h",haviszla1!DL83,IF(haviszla1!$E$5="k",haviszla1!DM83,IF(haviszla1!$E$5="sz",haviszla1!DN83,IF(haviszla1!$E$5="cs",haviszla1!DO83,IF(haviszla1!$E$5="p",haviszla1!DP83,IF(haviszla1!$E$5="szo",haviszla1!DQ83,0)))))),0)</f>
        <v>0</v>
      </c>
      <c r="IC83" s="43">
        <f>IF($IC$1=1,IF(haviszla1!$E$5="h",haviszla1!DR83,IF(haviszla1!$E$5="k",haviszla1!DS83,IF(haviszla1!$E$5="sz",haviszla1!DT83,IF(haviszla1!$E$5="cs",haviszla1!DU83,IF(haviszla1!$E$5="p",haviszla1!DV83,IF(haviszla1!$E$5="szo",haviszla1!DW83,0)))))),0)</f>
        <v>0</v>
      </c>
      <c r="ID83" s="43">
        <f>IF($ID$1=1,IF(haviszla1!$E$5="h",haviszla1!DX83,IF(haviszla1!$E$5="k",haviszla1!DY83,IF(haviszla1!$E$5="sz",haviszla1!DZ83,IF(haviszla1!$E$5="cs",haviszla1!EA83,IF(haviszla1!$E$5="p",haviszla1!EB83,IF(haviszla1!$E$5="szo",haviszla1!EC83,0)))))),0)</f>
        <v>0</v>
      </c>
      <c r="IE83" s="43">
        <f>IF($IE$1=1,IF(haviszla1!$E$5="h",haviszla1!ED83,IF(haviszla1!$E$5="k",haviszla1!EE83,IF(haviszla1!$E$5="sz",haviszla1!EF83,IF(haviszla1!$E$5="cs",haviszla1!EG83,IF(haviszla1!$E$5="p",haviszla1!EH83,IF(haviszla1!$E$5="szo",haviszla1!EI83,0)))))),0)</f>
        <v>0</v>
      </c>
    </row>
    <row r="84" spans="1:239" ht="15" customHeight="1">
      <c r="A84" s="18" t="s">
        <v>98</v>
      </c>
      <c r="B84" s="89" t="s">
        <v>464</v>
      </c>
      <c r="C84" s="43">
        <v>135</v>
      </c>
      <c r="D84" s="43" t="s">
        <v>151</v>
      </c>
      <c r="E84" s="13">
        <f t="shared" si="52"/>
        <v>2</v>
      </c>
      <c r="F84" s="48"/>
      <c r="G84" s="48"/>
      <c r="H84" s="89">
        <v>0</v>
      </c>
      <c r="I84" s="51">
        <v>0</v>
      </c>
      <c r="J84" s="89">
        <v>0</v>
      </c>
      <c r="K84" s="51">
        <v>0</v>
      </c>
      <c r="L84" s="51">
        <v>0</v>
      </c>
      <c r="M84" s="52">
        <v>0</v>
      </c>
      <c r="N84" s="64">
        <v>0</v>
      </c>
      <c r="O84" s="51">
        <v>0</v>
      </c>
      <c r="P84" s="51">
        <v>0</v>
      </c>
      <c r="Q84" s="51">
        <v>0</v>
      </c>
      <c r="R84" s="51">
        <v>0</v>
      </c>
      <c r="S84" s="54">
        <v>0</v>
      </c>
      <c r="T84" s="55">
        <v>0</v>
      </c>
      <c r="U84" s="51">
        <v>0</v>
      </c>
      <c r="V84" s="51">
        <v>0</v>
      </c>
      <c r="W84" s="51">
        <v>0</v>
      </c>
      <c r="X84" s="51">
        <v>0</v>
      </c>
      <c r="Y84" s="51">
        <v>0</v>
      </c>
      <c r="Z84" s="64">
        <v>0</v>
      </c>
      <c r="AA84" s="51">
        <v>0</v>
      </c>
      <c r="AB84" s="51">
        <v>0</v>
      </c>
      <c r="AC84" s="51">
        <v>0</v>
      </c>
      <c r="AD84" s="51">
        <v>0</v>
      </c>
      <c r="AE84" s="54">
        <v>0</v>
      </c>
      <c r="AF84" s="64">
        <v>0</v>
      </c>
      <c r="AG84" s="51">
        <v>0</v>
      </c>
      <c r="AH84" s="54">
        <v>0</v>
      </c>
      <c r="AI84" s="51">
        <v>0</v>
      </c>
      <c r="AJ84" s="56">
        <v>0</v>
      </c>
      <c r="AK84" s="51">
        <v>0</v>
      </c>
      <c r="AL84" s="55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64">
        <v>0</v>
      </c>
      <c r="AS84" s="51">
        <v>0</v>
      </c>
      <c r="AT84" s="54">
        <v>0</v>
      </c>
      <c r="AU84" s="51">
        <v>0</v>
      </c>
      <c r="AV84" s="51">
        <v>0</v>
      </c>
      <c r="AW84" s="54">
        <v>0</v>
      </c>
      <c r="AX84" s="57">
        <v>0</v>
      </c>
      <c r="AY84" s="51">
        <v>2</v>
      </c>
      <c r="AZ84" s="51">
        <v>0</v>
      </c>
      <c r="BA84" s="51">
        <v>0</v>
      </c>
      <c r="BB84" s="56">
        <v>2</v>
      </c>
      <c r="BC84" s="58">
        <v>2</v>
      </c>
      <c r="BD84" s="55">
        <v>0</v>
      </c>
      <c r="BE84" s="51">
        <v>0</v>
      </c>
      <c r="BF84" s="54">
        <v>0</v>
      </c>
      <c r="BG84" s="52">
        <v>0</v>
      </c>
      <c r="BH84" s="54">
        <v>0</v>
      </c>
      <c r="BI84" s="54">
        <v>0</v>
      </c>
      <c r="BJ84" s="55">
        <v>0</v>
      </c>
      <c r="BK84" s="54">
        <v>0</v>
      </c>
      <c r="BL84" s="54">
        <v>0</v>
      </c>
      <c r="BM84" s="51">
        <v>0</v>
      </c>
      <c r="BN84" s="51">
        <v>0</v>
      </c>
      <c r="BO84" s="54">
        <v>0</v>
      </c>
      <c r="BP84" s="55">
        <v>0</v>
      </c>
      <c r="BQ84" s="54">
        <v>0</v>
      </c>
      <c r="BR84" s="54">
        <v>0</v>
      </c>
      <c r="BS84" s="51">
        <v>0</v>
      </c>
      <c r="BT84" s="54">
        <v>0</v>
      </c>
      <c r="BU84" s="54">
        <v>0</v>
      </c>
      <c r="BV84" s="55">
        <v>0</v>
      </c>
      <c r="BW84" s="54">
        <v>0</v>
      </c>
      <c r="BX84" s="54">
        <v>0</v>
      </c>
      <c r="BY84" s="51">
        <v>0</v>
      </c>
      <c r="BZ84" s="54">
        <v>0</v>
      </c>
      <c r="CA84" s="54">
        <v>0</v>
      </c>
      <c r="CB84" s="55">
        <v>0</v>
      </c>
      <c r="CC84" s="51">
        <v>0</v>
      </c>
      <c r="CD84" s="54">
        <v>0</v>
      </c>
      <c r="CE84" s="51">
        <v>0</v>
      </c>
      <c r="CF84" s="51">
        <v>0</v>
      </c>
      <c r="CG84" s="54">
        <v>0</v>
      </c>
      <c r="CH84" s="55">
        <v>0</v>
      </c>
      <c r="CI84" s="54">
        <v>0</v>
      </c>
      <c r="CJ84" s="54">
        <v>0</v>
      </c>
      <c r="CK84" s="51">
        <v>0</v>
      </c>
      <c r="CL84" s="54">
        <v>0</v>
      </c>
      <c r="CM84" s="54">
        <v>0</v>
      </c>
      <c r="CN84" s="55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64">
        <v>0</v>
      </c>
      <c r="CU84" s="51">
        <v>0</v>
      </c>
      <c r="CV84" s="51">
        <v>0</v>
      </c>
      <c r="CW84" s="51">
        <v>0</v>
      </c>
      <c r="CX84" s="51">
        <v>0</v>
      </c>
      <c r="CY84" s="51">
        <v>0</v>
      </c>
      <c r="CZ84" s="64">
        <v>0</v>
      </c>
      <c r="DA84" s="54">
        <v>0</v>
      </c>
      <c r="DB84" s="54">
        <v>0</v>
      </c>
      <c r="DC84" s="54">
        <v>0</v>
      </c>
      <c r="DD84" s="58">
        <v>0</v>
      </c>
      <c r="DE84" s="54">
        <v>0</v>
      </c>
      <c r="DF84" s="55">
        <v>0</v>
      </c>
      <c r="DG84" s="51">
        <v>0</v>
      </c>
      <c r="DH84" s="54">
        <v>0</v>
      </c>
      <c r="DI84" s="51">
        <v>0</v>
      </c>
      <c r="DJ84" s="51">
        <v>0</v>
      </c>
      <c r="DK84" s="54">
        <v>0</v>
      </c>
      <c r="DL84" s="64">
        <v>0</v>
      </c>
      <c r="DM84" s="56">
        <v>0</v>
      </c>
      <c r="DN84" s="51">
        <v>0</v>
      </c>
      <c r="DO84" s="51">
        <v>0</v>
      </c>
      <c r="DP84" s="51">
        <v>0</v>
      </c>
      <c r="DQ84" s="54">
        <v>0</v>
      </c>
      <c r="DR84" s="64">
        <v>0</v>
      </c>
      <c r="DS84" s="51">
        <v>0</v>
      </c>
      <c r="DT84" s="51">
        <v>0</v>
      </c>
      <c r="DU84" s="51">
        <v>0</v>
      </c>
      <c r="DV84" s="51">
        <v>0</v>
      </c>
      <c r="DW84" s="54">
        <v>0</v>
      </c>
      <c r="DX84" s="55">
        <v>0</v>
      </c>
      <c r="DY84" s="54">
        <v>0</v>
      </c>
      <c r="DZ84" s="54">
        <v>0</v>
      </c>
      <c r="EA84" s="54">
        <v>0</v>
      </c>
      <c r="EB84" s="51">
        <v>0</v>
      </c>
      <c r="EC84" s="54">
        <v>0</v>
      </c>
      <c r="ED84" s="64">
        <v>0</v>
      </c>
      <c r="EE84" s="54">
        <v>0</v>
      </c>
      <c r="EF84" s="51">
        <v>0</v>
      </c>
      <c r="EG84" s="54">
        <v>0</v>
      </c>
      <c r="EH84" s="58">
        <v>0</v>
      </c>
      <c r="EI84" s="54">
        <v>0</v>
      </c>
      <c r="EJ84" s="55"/>
      <c r="EK84" s="54">
        <v>0</v>
      </c>
      <c r="EL84" s="54"/>
      <c r="EM84" s="54"/>
      <c r="EN84" s="54"/>
      <c r="EO84" s="59"/>
      <c r="EP84" s="55"/>
      <c r="EQ84" s="54">
        <v>0</v>
      </c>
      <c r="ER84" s="54"/>
      <c r="ES84" s="54"/>
      <c r="ET84" s="54"/>
      <c r="EU84" s="59"/>
      <c r="EV84" s="55"/>
      <c r="EW84" s="54">
        <v>0</v>
      </c>
      <c r="EX84" s="54"/>
      <c r="EY84" s="54"/>
      <c r="EZ84" s="54"/>
      <c r="FA84" s="59">
        <v>0</v>
      </c>
      <c r="FB84" s="43">
        <f t="shared" si="53"/>
        <v>0</v>
      </c>
      <c r="FC84" s="21">
        <f t="shared" si="54"/>
        <v>0</v>
      </c>
      <c r="FD84" s="43">
        <f t="shared" si="55"/>
        <v>0</v>
      </c>
      <c r="FE84" s="21">
        <f t="shared" si="56"/>
        <v>0</v>
      </c>
      <c r="FF84" s="43">
        <f t="shared" si="57"/>
        <v>0</v>
      </c>
      <c r="FG84" s="21">
        <f t="shared" si="58"/>
        <v>0</v>
      </c>
      <c r="FH84" s="43">
        <f t="shared" si="59"/>
        <v>0</v>
      </c>
      <c r="FI84" s="21">
        <f t="shared" si="60"/>
        <v>0</v>
      </c>
      <c r="FJ84" s="43">
        <f t="shared" si="61"/>
        <v>0</v>
      </c>
      <c r="FK84" s="21">
        <f t="shared" si="62"/>
        <v>0</v>
      </c>
      <c r="FL84" s="43">
        <f t="shared" si="63"/>
        <v>0</v>
      </c>
      <c r="FM84" s="21">
        <f t="shared" si="64"/>
        <v>0</v>
      </c>
      <c r="FN84" s="43">
        <f t="shared" si="65"/>
        <v>0</v>
      </c>
      <c r="FO84" s="21">
        <f t="shared" si="66"/>
        <v>0</v>
      </c>
      <c r="FP84" s="43">
        <f t="shared" si="67"/>
        <v>6</v>
      </c>
      <c r="FQ84" s="21">
        <f t="shared" si="68"/>
        <v>810</v>
      </c>
      <c r="FR84" s="43">
        <f t="shared" si="69"/>
        <v>0</v>
      </c>
      <c r="FS84" s="21">
        <f t="shared" si="70"/>
        <v>0</v>
      </c>
      <c r="FT84" s="43">
        <f t="shared" si="71"/>
        <v>0</v>
      </c>
      <c r="FU84" s="21">
        <f t="shared" si="72"/>
        <v>0</v>
      </c>
      <c r="FV84" s="43">
        <f t="shared" si="73"/>
        <v>0</v>
      </c>
      <c r="FW84" s="21">
        <f t="shared" si="74"/>
        <v>0</v>
      </c>
      <c r="FX84" s="43">
        <f t="shared" si="75"/>
        <v>0</v>
      </c>
      <c r="FY84" s="21">
        <f t="shared" si="76"/>
        <v>0</v>
      </c>
      <c r="FZ84" s="43">
        <f t="shared" si="77"/>
        <v>0</v>
      </c>
      <c r="GA84" s="21">
        <f t="shared" si="78"/>
        <v>0</v>
      </c>
      <c r="GB84" s="43">
        <f t="shared" si="79"/>
        <v>0</v>
      </c>
      <c r="GC84" s="21">
        <f t="shared" si="80"/>
        <v>0</v>
      </c>
      <c r="GD84" s="43">
        <f t="shared" si="81"/>
        <v>0</v>
      </c>
      <c r="GE84" s="21">
        <f t="shared" si="82"/>
        <v>0</v>
      </c>
      <c r="GF84" s="43">
        <f t="shared" si="83"/>
        <v>0</v>
      </c>
      <c r="GG84" s="21">
        <f t="shared" si="84"/>
        <v>0</v>
      </c>
      <c r="GH84" s="43">
        <f t="shared" si="85"/>
        <v>0</v>
      </c>
      <c r="GI84" s="21">
        <f t="shared" si="86"/>
        <v>0</v>
      </c>
      <c r="GJ84" s="43">
        <f t="shared" si="87"/>
        <v>0</v>
      </c>
      <c r="GK84" s="21">
        <f t="shared" si="88"/>
        <v>0</v>
      </c>
      <c r="GL84" s="43">
        <f t="shared" si="89"/>
        <v>0</v>
      </c>
      <c r="GM84" s="21">
        <f t="shared" si="90"/>
        <v>0</v>
      </c>
      <c r="GN84" s="43">
        <f t="shared" si="91"/>
        <v>0</v>
      </c>
      <c r="GO84" s="21">
        <f t="shared" si="92"/>
        <v>0</v>
      </c>
      <c r="GP84" s="43">
        <f t="shared" si="93"/>
        <v>0</v>
      </c>
      <c r="GQ84" s="21">
        <f t="shared" si="94"/>
        <v>0</v>
      </c>
      <c r="GR84" s="43">
        <f t="shared" si="95"/>
        <v>0</v>
      </c>
      <c r="GS84" s="21">
        <f t="shared" si="96"/>
        <v>0</v>
      </c>
      <c r="GT84" s="43">
        <f t="shared" si="97"/>
        <v>0</v>
      </c>
      <c r="GU84" s="21">
        <f t="shared" si="98"/>
        <v>0</v>
      </c>
      <c r="GV84" s="43">
        <f t="shared" si="99"/>
        <v>6</v>
      </c>
      <c r="GW84" s="43">
        <f t="shared" si="100"/>
        <v>810</v>
      </c>
      <c r="GX84" s="28"/>
      <c r="GY84" s="43">
        <f t="shared" si="102"/>
        <v>2</v>
      </c>
      <c r="HD84" s="89"/>
      <c r="HE84" s="46"/>
      <c r="HF84" s="89" t="str">
        <f t="shared" si="101"/>
        <v>Sample79</v>
      </c>
      <c r="HG84" s="43">
        <f t="shared" si="101"/>
        <v>135</v>
      </c>
      <c r="HH84" s="89" t="str">
        <f t="shared" si="101"/>
        <v>Ft/db</v>
      </c>
      <c r="HI84" s="13">
        <f t="shared" si="103"/>
        <v>0</v>
      </c>
      <c r="HJ84" s="43">
        <f>IF($HJ$1=1,IF(haviszla1!$E$5="h",haviszla1!H84,IF(haviszla1!$E$5="k",haviszla1!I84,IF(haviszla1!$E$5="sz",haviszla1!J84,IF(haviszla1!$E$5="cs",haviszla1!K84,IF(haviszla1!$E$5="p",haviszla1!L84,IF(haviszla1!$E$5="szo",haviszla1!M84,0)))))),0)</f>
        <v>0</v>
      </c>
      <c r="HK84" s="43">
        <f>IF($HK$1=1,IF(haviszla1!$E$5="h",haviszla1!N84,IF(haviszla1!$E$5="k",haviszla1!O84,IF(haviszla1!$E$5="sz",haviszla1!P84,IF(haviszla1!$E$5="cs",haviszla1!Q84,IF(haviszla1!$E$5="p",haviszla1!R84,IF(haviszla1!$E$5="szo",haviszla1!S84,0)))))),0)</f>
        <v>0</v>
      </c>
      <c r="HL84" s="43">
        <f>IF($HL$1=1,IF(haviszla1!$E$5="h",haviszla1!T84,IF(haviszla1!$E$5="k",haviszla1!U84,IF(haviszla1!$E$5="sz",haviszla1!V84,IF(haviszla1!$E$5="cs",haviszla1!W84,IF(haviszla1!$E$5="p",haviszla1!X84,IF(haviszla1!$E$5="szo",haviszla1!Y84,0)))))),0)</f>
        <v>0</v>
      </c>
      <c r="HM84" s="43">
        <f>IF($HM$1=1,IF(haviszla1!$E$5="h",haviszla1!Z84,IF(haviszla1!$E$5="k",haviszla1!AA84,IF(haviszla1!$E$5="sz",haviszla1!AB84,IF(haviszla1!$E$5="cs",haviszla1!AC84,IF(haviszla1!$E$5="p",haviszla1!AD84,IF(haviszla1!$E$5="szo",haviszla1!AE84,0)))))),0)</f>
        <v>0</v>
      </c>
      <c r="HN84" s="43">
        <f>IF($HN$1=1,IF(haviszla1!$E$5="h",haviszla1!AF84,IF(haviszla1!$E$5="k",haviszla1!AG84,IF(haviszla1!$E$5="sz",haviszla1!AH84,IF(haviszla1!$E$5="cs",haviszla1!AI84,IF(haviszla1!$E$5="p",haviszla1!AJ84,IF(haviszla1!$E$5="szo",haviszla1!AK84,0)))))),0)</f>
        <v>0</v>
      </c>
      <c r="HO84" s="43">
        <f>IF($HO$1=1,IF(haviszla1!$E$5="h",haviszla1!AL84,IF(haviszla1!$E$5="k",haviszla1!AM84,IF(haviszla1!$E$5="sz",haviszla1!AN84,IF(haviszla1!$E$5="cs",haviszla1!AO84,IF(haviszla1!$E$5="p",haviszla1!AP84,IF(haviszla1!$E$5="szo",haviszla1!AQ84,0)))))),0)</f>
        <v>0</v>
      </c>
      <c r="HP84" s="43">
        <f>IF($HP$1=1,IF(haviszla1!$E$5="h",haviszla1!AR84,IF(haviszla1!$E$5="k",haviszla1!AS84,IF(haviszla1!$E$5="sz",haviszla1!AT84,IF(haviszla1!$E$5="cs",haviszla1!AU84,IF(haviszla1!$E$5="p",haviszla1!AV84,IF(haviszla1!$E$5="szo",haviszla1!AW84,0)))))),0)</f>
        <v>0</v>
      </c>
      <c r="HQ84" s="43">
        <f>IF($HQ$1=1,IF(haviszla1!$E$5="h",haviszla1!AX84,IF(haviszla1!$E$5="k",haviszla1!AY84,IF(haviszla1!$E$5="sz",haviszla1!AZ84,IF(haviszla1!$E$5="cs",haviszla1!BA84,IF(haviszla1!$E$5="p",haviszla1!BB84,IF(haviszla1!$E$5="szo",haviszla1!BC84,0)))))),0)</f>
        <v>0</v>
      </c>
      <c r="HR84" s="43">
        <f>IF($HR$1=1,IF(haviszla1!$E$5="h",haviszla1!BD84,IF(haviszla1!$E$5="k",haviszla1!BE84,IF(haviszla1!$E$5="sz",haviszla1!BF84,IF(haviszla1!$E$5="cs",haviszla1!BG84,IF(haviszla1!$E$5="p",haviszla1!BH84,IF(haviszla1!$E$5="szo",haviszla1!BI84,0)))))),0)</f>
        <v>0</v>
      </c>
      <c r="HS84" s="43">
        <f>IF($HS$1=1,IF(haviszla1!$E$5="h",haviszla1!BJ84,IF(haviszla1!$E$5="k",haviszla1!BK84,IF(haviszla1!$E$5="sz",haviszla1!BL84,IF(haviszla1!$E$5="cs",haviszla1!BM84,IF(haviszla1!$E$5="p",haviszla1!BN84,IF(haviszla1!$E$5="szo",haviszla1!BO84,0)))))),0)</f>
        <v>0</v>
      </c>
      <c r="HT84" s="43">
        <f>IF($HT$1=1,IF(haviszla1!$E$5="h",haviszla1!BP84,IF(haviszla1!$E$5="k",haviszla1!BQ84,IF(haviszla1!$E$5="sz",haviszla1!BR84,IF(haviszla1!$E$5="cs",haviszla1!BS84,IF(haviszla1!$E$5="p",haviszla1!BT84,IF(haviszla1!$E$5="szo",haviszla1!BU84,0)))))),0)</f>
        <v>0</v>
      </c>
      <c r="HU84" s="43">
        <f>IF($HU$1=1,IF(haviszla1!$E$5="h",haviszla1!BV84,IF(haviszla1!$E$5="k",haviszla1!BW84,IF(haviszla1!$E$5="sz",haviszla1!BX84,IF(haviszla1!$E$5="cs",haviszla1!BY84,IF(haviszla1!$E$5="p",haviszla1!BZ84,IF(haviszla1!$E$5="szo",haviszla1!CA84,0)))))),0)</f>
        <v>0</v>
      </c>
      <c r="HV84" s="43">
        <f>IF($HV$1=1,IF(haviszla1!$E$5="h",haviszla1!CB84,IF(haviszla1!$E$5="k",haviszla1!CC84,IF(haviszla1!$E$5="sz",haviszla1!CD84,IF(haviszla1!$E$5="cs",haviszla1!CE84,IF(haviszla1!$E$5="p",haviszla1!CF84,IF(haviszla1!$E$5="szo",haviszla1!CG84,0)))))),0)</f>
        <v>0</v>
      </c>
      <c r="HW84" s="43">
        <f>IF($HW$1=1,IF(haviszla1!$E$5="h",haviszla1!CH84,IF(haviszla1!$E$5="k",haviszla1!CI84,IF(haviszla1!$E$5="sz",haviszla1!CJ84,IF(haviszla1!$E$5="cs",haviszla1!CK84,IF(haviszla1!$E$5="p",haviszla1!CL84,IF(haviszla1!$E$5="szo",haviszla1!CM84,0)))))),0)</f>
        <v>0</v>
      </c>
      <c r="HX84" s="43">
        <f>IF($HX$1=1,IF(haviszla1!$E$5="h",haviszla1!CN84,IF(haviszla1!$E$5="k",haviszla1!CO84,IF(haviszla1!$E$5="sz",haviszla1!CP84,IF(haviszla1!$E$5="cs",haviszla1!CQ84,IF(haviszla1!$E$5="p",haviszla1!CR84,IF(haviszla1!$E$5="szo",haviszla1!CS84,0)))))),0)</f>
        <v>0</v>
      </c>
      <c r="HY84" s="43">
        <f>IF($HY$1=1,IF(haviszla1!$E$5="h",haviszla1!CT84,IF(haviszla1!$E$5="k",haviszla1!CU84,IF(haviszla1!$E$5="sz",haviszla1!CV84,IF(haviszla1!$E$5="cs",haviszla1!CW84,IF(haviszla1!$E$5="p",haviszla1!CX84,IF(haviszla1!$E$5="szo",haviszla1!CY84,0)))))),0)</f>
        <v>0</v>
      </c>
      <c r="HZ84" s="43">
        <f>IF($HZ$1=1,IF(haviszla1!$E$5="h",haviszla1!CZ84,IF(haviszla1!$E$5="k",haviszla1!DA84,IF(haviszla1!$E$5="sz",haviszla1!DB84,IF(haviszla1!$E$5="cs",haviszla1!DC84,IF(haviszla1!$E$5="p",haviszla1!DD84,IF(haviszla1!$E$5="szo",haviszla1!DE84,0)))))),0)</f>
        <v>0</v>
      </c>
      <c r="IA84" s="43">
        <f>IF($IA$1=1,IF(haviszla1!$E$5="h",haviszla1!DF84,IF(haviszla1!$E$5="k",haviszla1!DG84,IF(haviszla1!$E$5="sz",haviszla1!DH84,IF(haviszla1!$E$5="cs",haviszla1!DI84,IF(haviszla1!$E$5="p",haviszla1!DJ84,IF(haviszla1!$E$5="szo",haviszla1!DK84,0)))))),0)</f>
        <v>0</v>
      </c>
      <c r="IB84" s="43">
        <f>IF($IB$1=1,IF(haviszla1!$E$5="h",haviszla1!DL84,IF(haviszla1!$E$5="k",haviszla1!DM84,IF(haviszla1!$E$5="sz",haviszla1!DN84,IF(haviszla1!$E$5="cs",haviszla1!DO84,IF(haviszla1!$E$5="p",haviszla1!DP84,IF(haviszla1!$E$5="szo",haviszla1!DQ84,0)))))),0)</f>
        <v>0</v>
      </c>
      <c r="IC84" s="43">
        <f>IF($IC$1=1,IF(haviszla1!$E$5="h",haviszla1!DR84,IF(haviszla1!$E$5="k",haviszla1!DS84,IF(haviszla1!$E$5="sz",haviszla1!DT84,IF(haviszla1!$E$5="cs",haviszla1!DU84,IF(haviszla1!$E$5="p",haviszla1!DV84,IF(haviszla1!$E$5="szo",haviszla1!DW84,0)))))),0)</f>
        <v>0</v>
      </c>
      <c r="ID84" s="43">
        <f>IF($ID$1=1,IF(haviszla1!$E$5="h",haviszla1!DX84,IF(haviszla1!$E$5="k",haviszla1!DY84,IF(haviszla1!$E$5="sz",haviszla1!DZ84,IF(haviszla1!$E$5="cs",haviszla1!EA84,IF(haviszla1!$E$5="p",haviszla1!EB84,IF(haviszla1!$E$5="szo",haviszla1!EC84,0)))))),0)</f>
        <v>0</v>
      </c>
      <c r="IE84" s="43">
        <f>IF($IE$1=1,IF(haviszla1!$E$5="h",haviszla1!ED84,IF(haviszla1!$E$5="k",haviszla1!EE84,IF(haviszla1!$E$5="sz",haviszla1!EF84,IF(haviszla1!$E$5="cs",haviszla1!EG84,IF(haviszla1!$E$5="p",haviszla1!EH84,IF(haviszla1!$E$5="szo",haviszla1!EI84,0)))))),0)</f>
        <v>0</v>
      </c>
    </row>
    <row r="85" spans="1:239" ht="15" customHeight="1">
      <c r="A85" s="18" t="s">
        <v>99</v>
      </c>
      <c r="B85" s="89" t="s">
        <v>465</v>
      </c>
      <c r="C85" s="43">
        <v>135</v>
      </c>
      <c r="D85" s="43" t="s">
        <v>151</v>
      </c>
      <c r="E85" s="13">
        <f t="shared" si="52"/>
        <v>6</v>
      </c>
      <c r="F85" s="48"/>
      <c r="G85" s="48"/>
      <c r="H85" s="89">
        <v>0</v>
      </c>
      <c r="I85" s="51">
        <v>0</v>
      </c>
      <c r="J85" s="89">
        <v>0</v>
      </c>
      <c r="K85" s="51">
        <v>0</v>
      </c>
      <c r="L85" s="51">
        <v>0</v>
      </c>
      <c r="M85" s="52">
        <v>0</v>
      </c>
      <c r="N85" s="64">
        <v>0</v>
      </c>
      <c r="O85" s="51">
        <v>0</v>
      </c>
      <c r="P85" s="51">
        <v>4</v>
      </c>
      <c r="Q85" s="51">
        <v>0</v>
      </c>
      <c r="R85" s="51">
        <v>0</v>
      </c>
      <c r="S85" s="54">
        <v>4</v>
      </c>
      <c r="T85" s="55">
        <v>0</v>
      </c>
      <c r="U85" s="51">
        <v>0</v>
      </c>
      <c r="V85" s="51">
        <v>0</v>
      </c>
      <c r="W85" s="51">
        <v>0</v>
      </c>
      <c r="X85" s="51">
        <v>0</v>
      </c>
      <c r="Y85" s="51">
        <v>0</v>
      </c>
      <c r="Z85" s="64">
        <v>0</v>
      </c>
      <c r="AA85" s="51">
        <v>0</v>
      </c>
      <c r="AB85" s="51">
        <v>0</v>
      </c>
      <c r="AC85" s="51">
        <v>0</v>
      </c>
      <c r="AD85" s="51">
        <v>0</v>
      </c>
      <c r="AE85" s="54">
        <v>0</v>
      </c>
      <c r="AF85" s="64">
        <v>0</v>
      </c>
      <c r="AG85" s="51">
        <v>0</v>
      </c>
      <c r="AH85" s="54">
        <v>0</v>
      </c>
      <c r="AI85" s="51">
        <v>0</v>
      </c>
      <c r="AJ85" s="56">
        <v>0</v>
      </c>
      <c r="AK85" s="51">
        <v>0</v>
      </c>
      <c r="AL85" s="55">
        <v>0</v>
      </c>
      <c r="AM85" s="54">
        <v>0</v>
      </c>
      <c r="AN85" s="54">
        <v>0</v>
      </c>
      <c r="AO85" s="54">
        <v>0</v>
      </c>
      <c r="AP85" s="54">
        <v>0</v>
      </c>
      <c r="AQ85" s="54">
        <v>0</v>
      </c>
      <c r="AR85" s="64">
        <v>0</v>
      </c>
      <c r="AS85" s="51">
        <v>0</v>
      </c>
      <c r="AT85" s="54">
        <v>0</v>
      </c>
      <c r="AU85" s="51">
        <v>0</v>
      </c>
      <c r="AV85" s="51">
        <v>0</v>
      </c>
      <c r="AW85" s="54">
        <v>0</v>
      </c>
      <c r="AX85" s="57">
        <v>0</v>
      </c>
      <c r="AY85" s="51">
        <v>2</v>
      </c>
      <c r="AZ85" s="51">
        <v>0</v>
      </c>
      <c r="BA85" s="51">
        <v>0</v>
      </c>
      <c r="BB85" s="56">
        <v>2</v>
      </c>
      <c r="BC85" s="58">
        <v>2</v>
      </c>
      <c r="BD85" s="55">
        <v>0</v>
      </c>
      <c r="BE85" s="51">
        <v>0</v>
      </c>
      <c r="BF85" s="54">
        <v>0</v>
      </c>
      <c r="BG85" s="54">
        <v>0</v>
      </c>
      <c r="BH85" s="54">
        <v>0</v>
      </c>
      <c r="BI85" s="54">
        <v>0</v>
      </c>
      <c r="BJ85" s="55">
        <v>0</v>
      </c>
      <c r="BK85" s="54">
        <v>0</v>
      </c>
      <c r="BL85" s="54">
        <v>0</v>
      </c>
      <c r="BM85" s="51">
        <v>0</v>
      </c>
      <c r="BN85" s="51">
        <v>0</v>
      </c>
      <c r="BO85" s="54">
        <v>0</v>
      </c>
      <c r="BP85" s="55">
        <v>0</v>
      </c>
      <c r="BQ85" s="54">
        <v>0</v>
      </c>
      <c r="BR85" s="54">
        <v>0</v>
      </c>
      <c r="BS85" s="51">
        <v>0</v>
      </c>
      <c r="BT85" s="54">
        <v>0</v>
      </c>
      <c r="BU85" s="54">
        <v>0</v>
      </c>
      <c r="BV85" s="55">
        <v>0</v>
      </c>
      <c r="BW85" s="54">
        <v>0</v>
      </c>
      <c r="BX85" s="54">
        <v>0</v>
      </c>
      <c r="BY85" s="51">
        <v>0</v>
      </c>
      <c r="BZ85" s="54">
        <v>0</v>
      </c>
      <c r="CA85" s="54">
        <v>0</v>
      </c>
      <c r="CB85" s="55">
        <v>0</v>
      </c>
      <c r="CC85" s="51">
        <v>0</v>
      </c>
      <c r="CD85" s="54">
        <v>0</v>
      </c>
      <c r="CE85" s="51">
        <v>0</v>
      </c>
      <c r="CF85" s="51">
        <v>0</v>
      </c>
      <c r="CG85" s="54">
        <v>0</v>
      </c>
      <c r="CH85" s="55">
        <v>0</v>
      </c>
      <c r="CI85" s="54">
        <v>0</v>
      </c>
      <c r="CJ85" s="54">
        <v>0</v>
      </c>
      <c r="CK85" s="51">
        <v>0</v>
      </c>
      <c r="CL85" s="54">
        <v>0</v>
      </c>
      <c r="CM85" s="54">
        <v>0</v>
      </c>
      <c r="CN85" s="55">
        <v>0</v>
      </c>
      <c r="CO85" s="54">
        <v>0</v>
      </c>
      <c r="CP85" s="54">
        <v>0</v>
      </c>
      <c r="CQ85" s="54">
        <v>0</v>
      </c>
      <c r="CR85" s="54">
        <v>0</v>
      </c>
      <c r="CS85" s="54">
        <v>0</v>
      </c>
      <c r="CT85" s="64">
        <v>0</v>
      </c>
      <c r="CU85" s="51">
        <v>0</v>
      </c>
      <c r="CV85" s="51">
        <v>0</v>
      </c>
      <c r="CW85" s="51">
        <v>0</v>
      </c>
      <c r="CX85" s="51">
        <v>0</v>
      </c>
      <c r="CY85" s="51">
        <v>0</v>
      </c>
      <c r="CZ85" s="64">
        <v>0</v>
      </c>
      <c r="DA85" s="54">
        <v>0</v>
      </c>
      <c r="DB85" s="54">
        <v>0</v>
      </c>
      <c r="DC85" s="54">
        <v>0</v>
      </c>
      <c r="DD85" s="58">
        <v>0</v>
      </c>
      <c r="DE85" s="54">
        <v>0</v>
      </c>
      <c r="DF85" s="55">
        <v>0</v>
      </c>
      <c r="DG85" s="51">
        <v>0</v>
      </c>
      <c r="DH85" s="54">
        <v>0</v>
      </c>
      <c r="DI85" s="51">
        <v>0</v>
      </c>
      <c r="DJ85" s="51">
        <v>0</v>
      </c>
      <c r="DK85" s="54">
        <v>0</v>
      </c>
      <c r="DL85" s="64">
        <v>0</v>
      </c>
      <c r="DM85" s="56">
        <v>0</v>
      </c>
      <c r="DN85" s="51">
        <v>0</v>
      </c>
      <c r="DO85" s="51">
        <v>0</v>
      </c>
      <c r="DP85" s="51">
        <v>0</v>
      </c>
      <c r="DQ85" s="54">
        <v>0</v>
      </c>
      <c r="DR85" s="64">
        <v>0</v>
      </c>
      <c r="DS85" s="51">
        <v>0</v>
      </c>
      <c r="DT85" s="51">
        <v>0</v>
      </c>
      <c r="DU85" s="51">
        <v>0</v>
      </c>
      <c r="DV85" s="51">
        <v>0</v>
      </c>
      <c r="DW85" s="54">
        <v>0</v>
      </c>
      <c r="DX85" s="55">
        <v>0</v>
      </c>
      <c r="DY85" s="54">
        <v>0</v>
      </c>
      <c r="DZ85" s="54">
        <v>0</v>
      </c>
      <c r="EA85" s="54">
        <v>0</v>
      </c>
      <c r="EB85" s="51">
        <v>0</v>
      </c>
      <c r="EC85" s="54">
        <v>0</v>
      </c>
      <c r="ED85" s="64">
        <v>0</v>
      </c>
      <c r="EE85" s="54">
        <v>0</v>
      </c>
      <c r="EF85" s="51">
        <v>0</v>
      </c>
      <c r="EG85" s="54">
        <v>0</v>
      </c>
      <c r="EH85" s="58">
        <v>0</v>
      </c>
      <c r="EI85" s="54">
        <v>0</v>
      </c>
      <c r="EJ85" s="55"/>
      <c r="EK85" s="54">
        <v>0</v>
      </c>
      <c r="EL85" s="54"/>
      <c r="EM85" s="54"/>
      <c r="EN85" s="54"/>
      <c r="EO85" s="59"/>
      <c r="EP85" s="55"/>
      <c r="EQ85" s="54">
        <v>0</v>
      </c>
      <c r="ER85" s="54"/>
      <c r="ES85" s="54"/>
      <c r="ET85" s="54"/>
      <c r="EU85" s="59"/>
      <c r="EV85" s="55"/>
      <c r="EW85" s="54">
        <v>0</v>
      </c>
      <c r="EX85" s="54"/>
      <c r="EY85" s="54"/>
      <c r="EZ85" s="54"/>
      <c r="FA85" s="59">
        <v>0</v>
      </c>
      <c r="FB85" s="43">
        <f t="shared" si="53"/>
        <v>0</v>
      </c>
      <c r="FC85" s="21">
        <f t="shared" si="54"/>
        <v>0</v>
      </c>
      <c r="FD85" s="43">
        <f t="shared" si="55"/>
        <v>8</v>
      </c>
      <c r="FE85" s="21">
        <f t="shared" si="56"/>
        <v>1080</v>
      </c>
      <c r="FF85" s="43">
        <f t="shared" si="57"/>
        <v>0</v>
      </c>
      <c r="FG85" s="21">
        <f t="shared" si="58"/>
        <v>0</v>
      </c>
      <c r="FH85" s="43">
        <f t="shared" si="59"/>
        <v>0</v>
      </c>
      <c r="FI85" s="21">
        <f t="shared" si="60"/>
        <v>0</v>
      </c>
      <c r="FJ85" s="43">
        <f t="shared" si="61"/>
        <v>0</v>
      </c>
      <c r="FK85" s="21">
        <f t="shared" si="62"/>
        <v>0</v>
      </c>
      <c r="FL85" s="43">
        <f t="shared" si="63"/>
        <v>0</v>
      </c>
      <c r="FM85" s="21">
        <f t="shared" si="64"/>
        <v>0</v>
      </c>
      <c r="FN85" s="43">
        <f t="shared" si="65"/>
        <v>0</v>
      </c>
      <c r="FO85" s="21">
        <f t="shared" si="66"/>
        <v>0</v>
      </c>
      <c r="FP85" s="43">
        <f t="shared" si="67"/>
        <v>6</v>
      </c>
      <c r="FQ85" s="21">
        <f t="shared" si="68"/>
        <v>810</v>
      </c>
      <c r="FR85" s="43">
        <f t="shared" si="69"/>
        <v>0</v>
      </c>
      <c r="FS85" s="21">
        <f t="shared" si="70"/>
        <v>0</v>
      </c>
      <c r="FT85" s="43">
        <f t="shared" si="71"/>
        <v>0</v>
      </c>
      <c r="FU85" s="21">
        <f t="shared" si="72"/>
        <v>0</v>
      </c>
      <c r="FV85" s="43">
        <f t="shared" si="73"/>
        <v>0</v>
      </c>
      <c r="FW85" s="21">
        <f t="shared" si="74"/>
        <v>0</v>
      </c>
      <c r="FX85" s="43">
        <f t="shared" si="75"/>
        <v>0</v>
      </c>
      <c r="FY85" s="21">
        <f t="shared" si="76"/>
        <v>0</v>
      </c>
      <c r="FZ85" s="43">
        <f t="shared" si="77"/>
        <v>0</v>
      </c>
      <c r="GA85" s="21">
        <f t="shared" si="78"/>
        <v>0</v>
      </c>
      <c r="GB85" s="43">
        <f t="shared" si="79"/>
        <v>0</v>
      </c>
      <c r="GC85" s="21">
        <f t="shared" si="80"/>
        <v>0</v>
      </c>
      <c r="GD85" s="43">
        <f t="shared" si="81"/>
        <v>0</v>
      </c>
      <c r="GE85" s="21">
        <f t="shared" si="82"/>
        <v>0</v>
      </c>
      <c r="GF85" s="43">
        <f t="shared" si="83"/>
        <v>0</v>
      </c>
      <c r="GG85" s="21">
        <f t="shared" si="84"/>
        <v>0</v>
      </c>
      <c r="GH85" s="43">
        <f t="shared" si="85"/>
        <v>0</v>
      </c>
      <c r="GI85" s="21">
        <f t="shared" si="86"/>
        <v>0</v>
      </c>
      <c r="GJ85" s="43">
        <f t="shared" si="87"/>
        <v>0</v>
      </c>
      <c r="GK85" s="21">
        <f t="shared" si="88"/>
        <v>0</v>
      </c>
      <c r="GL85" s="43">
        <f t="shared" si="89"/>
        <v>0</v>
      </c>
      <c r="GM85" s="21">
        <f t="shared" si="90"/>
        <v>0</v>
      </c>
      <c r="GN85" s="43">
        <f t="shared" si="91"/>
        <v>0</v>
      </c>
      <c r="GO85" s="21">
        <f t="shared" si="92"/>
        <v>0</v>
      </c>
      <c r="GP85" s="43">
        <f t="shared" si="93"/>
        <v>0</v>
      </c>
      <c r="GQ85" s="21">
        <f t="shared" si="94"/>
        <v>0</v>
      </c>
      <c r="GR85" s="43">
        <f t="shared" si="95"/>
        <v>0</v>
      </c>
      <c r="GS85" s="21">
        <f t="shared" si="96"/>
        <v>0</v>
      </c>
      <c r="GT85" s="43">
        <f t="shared" si="97"/>
        <v>0</v>
      </c>
      <c r="GU85" s="21">
        <f t="shared" si="98"/>
        <v>0</v>
      </c>
      <c r="GV85" s="43">
        <f t="shared" si="99"/>
        <v>14</v>
      </c>
      <c r="GW85" s="43">
        <f t="shared" si="100"/>
        <v>1890</v>
      </c>
      <c r="GX85" s="28"/>
      <c r="GY85" s="43">
        <f t="shared" si="102"/>
        <v>6</v>
      </c>
      <c r="HD85" s="89"/>
      <c r="HE85" s="47"/>
      <c r="HF85" s="89" t="str">
        <f t="shared" si="101"/>
        <v>Sample80</v>
      </c>
      <c r="HG85" s="43">
        <f t="shared" si="101"/>
        <v>135</v>
      </c>
      <c r="HH85" s="89" t="str">
        <f t="shared" si="101"/>
        <v>Ft/db</v>
      </c>
      <c r="HI85" s="13">
        <f t="shared" si="103"/>
        <v>4</v>
      </c>
      <c r="HJ85" s="43">
        <f>IF($HJ$1=1,IF(haviszla1!$E$5="h",haviszla1!H85,IF(haviszla1!$E$5="k",haviszla1!I85,IF(haviszla1!$E$5="sz",haviszla1!J85,IF(haviszla1!$E$5="cs",haviszla1!K85,IF(haviszla1!$E$5="p",haviszla1!L85,IF(haviszla1!$E$5="szo",haviszla1!M85,0)))))),0)</f>
        <v>0</v>
      </c>
      <c r="HK85" s="43">
        <f>IF($HK$1=1,IF(haviszla1!$E$5="h",haviszla1!N85,IF(haviszla1!$E$5="k",haviszla1!O85,IF(haviszla1!$E$5="sz",haviszla1!P85,IF(haviszla1!$E$5="cs",haviszla1!Q85,IF(haviszla1!$E$5="p",haviszla1!R85,IF(haviszla1!$E$5="szo",haviszla1!S85,0)))))),0)</f>
        <v>4</v>
      </c>
      <c r="HL85" s="43">
        <f>IF($HL$1=1,IF(haviszla1!$E$5="h",haviszla1!T85,IF(haviszla1!$E$5="k",haviszla1!U85,IF(haviszla1!$E$5="sz",haviszla1!V85,IF(haviszla1!$E$5="cs",haviszla1!W85,IF(haviszla1!$E$5="p",haviszla1!X85,IF(haviszla1!$E$5="szo",haviszla1!Y85,0)))))),0)</f>
        <v>0</v>
      </c>
      <c r="HM85" s="43">
        <f>IF($HM$1=1,IF(haviszla1!$E$5="h",haviszla1!Z85,IF(haviszla1!$E$5="k",haviszla1!AA85,IF(haviszla1!$E$5="sz",haviszla1!AB85,IF(haviszla1!$E$5="cs",haviszla1!AC85,IF(haviszla1!$E$5="p",haviszla1!AD85,IF(haviszla1!$E$5="szo",haviszla1!AE85,0)))))),0)</f>
        <v>0</v>
      </c>
      <c r="HN85" s="43">
        <f>IF($HN$1=1,IF(haviszla1!$E$5="h",haviszla1!AF85,IF(haviszla1!$E$5="k",haviszla1!AG85,IF(haviszla1!$E$5="sz",haviszla1!AH85,IF(haviszla1!$E$5="cs",haviszla1!AI85,IF(haviszla1!$E$5="p",haviszla1!AJ85,IF(haviszla1!$E$5="szo",haviszla1!AK85,0)))))),0)</f>
        <v>0</v>
      </c>
      <c r="HO85" s="43">
        <f>IF($HO$1=1,IF(haviszla1!$E$5="h",haviszla1!AL85,IF(haviszla1!$E$5="k",haviszla1!AM85,IF(haviszla1!$E$5="sz",haviszla1!AN85,IF(haviszla1!$E$5="cs",haviszla1!AO85,IF(haviszla1!$E$5="p",haviszla1!AP85,IF(haviszla1!$E$5="szo",haviszla1!AQ85,0)))))),0)</f>
        <v>0</v>
      </c>
      <c r="HP85" s="43">
        <f>IF($HP$1=1,IF(haviszla1!$E$5="h",haviszla1!AR85,IF(haviszla1!$E$5="k",haviszla1!AS85,IF(haviszla1!$E$5="sz",haviszla1!AT85,IF(haviszla1!$E$5="cs",haviszla1!AU85,IF(haviszla1!$E$5="p",haviszla1!AV85,IF(haviszla1!$E$5="szo",haviszla1!AW85,0)))))),0)</f>
        <v>0</v>
      </c>
      <c r="HQ85" s="43">
        <f>IF($HQ$1=1,IF(haviszla1!$E$5="h",haviszla1!AX85,IF(haviszla1!$E$5="k",haviszla1!AY85,IF(haviszla1!$E$5="sz",haviszla1!AZ85,IF(haviszla1!$E$5="cs",haviszla1!BA85,IF(haviszla1!$E$5="p",haviszla1!BB85,IF(haviszla1!$E$5="szo",haviszla1!BC85,0)))))),0)</f>
        <v>0</v>
      </c>
      <c r="HR85" s="43">
        <f>IF($HR$1=1,IF(haviszla1!$E$5="h",haviszla1!BD85,IF(haviszla1!$E$5="k",haviszla1!BE85,IF(haviszla1!$E$5="sz",haviszla1!BF85,IF(haviszla1!$E$5="cs",haviszla1!BG85,IF(haviszla1!$E$5="p",haviszla1!BH85,IF(haviszla1!$E$5="szo",haviszla1!BI85,0)))))),0)</f>
        <v>0</v>
      </c>
      <c r="HS85" s="43">
        <f>IF($HS$1=1,IF(haviszla1!$E$5="h",haviszla1!BJ85,IF(haviszla1!$E$5="k",haviszla1!BK85,IF(haviszla1!$E$5="sz",haviszla1!BL85,IF(haviszla1!$E$5="cs",haviszla1!BM85,IF(haviszla1!$E$5="p",haviszla1!BN85,IF(haviszla1!$E$5="szo",haviszla1!BO85,0)))))),0)</f>
        <v>0</v>
      </c>
      <c r="HT85" s="43">
        <f>IF($HT$1=1,IF(haviszla1!$E$5="h",haviszla1!BP85,IF(haviszla1!$E$5="k",haviszla1!BQ85,IF(haviszla1!$E$5="sz",haviszla1!BR85,IF(haviszla1!$E$5="cs",haviszla1!BS85,IF(haviszla1!$E$5="p",haviszla1!BT85,IF(haviszla1!$E$5="szo",haviszla1!BU85,0)))))),0)</f>
        <v>0</v>
      </c>
      <c r="HU85" s="43">
        <f>IF($HU$1=1,IF(haviszla1!$E$5="h",haviszla1!BV85,IF(haviszla1!$E$5="k",haviszla1!BW85,IF(haviszla1!$E$5="sz",haviszla1!BX85,IF(haviszla1!$E$5="cs",haviszla1!BY85,IF(haviszla1!$E$5="p",haviszla1!BZ85,IF(haviszla1!$E$5="szo",haviszla1!CA85,0)))))),0)</f>
        <v>0</v>
      </c>
      <c r="HV85" s="43">
        <f>IF($HV$1=1,IF(haviszla1!$E$5="h",haviszla1!CB85,IF(haviszla1!$E$5="k",haviszla1!CC85,IF(haviszla1!$E$5="sz",haviszla1!CD85,IF(haviszla1!$E$5="cs",haviszla1!CE85,IF(haviszla1!$E$5="p",haviszla1!CF85,IF(haviszla1!$E$5="szo",haviszla1!CG85,0)))))),0)</f>
        <v>0</v>
      </c>
      <c r="HW85" s="43">
        <f>IF($HW$1=1,IF(haviszla1!$E$5="h",haviszla1!CH85,IF(haviszla1!$E$5="k",haviszla1!CI85,IF(haviszla1!$E$5="sz",haviszla1!CJ85,IF(haviszla1!$E$5="cs",haviszla1!CK85,IF(haviszla1!$E$5="p",haviszla1!CL85,IF(haviszla1!$E$5="szo",haviszla1!CM85,0)))))),0)</f>
        <v>0</v>
      </c>
      <c r="HX85" s="43">
        <f>IF($HX$1=1,IF(haviszla1!$E$5="h",haviszla1!CN85,IF(haviszla1!$E$5="k",haviszla1!CO85,IF(haviszla1!$E$5="sz",haviszla1!CP85,IF(haviszla1!$E$5="cs",haviszla1!CQ85,IF(haviszla1!$E$5="p",haviszla1!CR85,IF(haviszla1!$E$5="szo",haviszla1!CS85,0)))))),0)</f>
        <v>0</v>
      </c>
      <c r="HY85" s="43">
        <f>IF($HY$1=1,IF(haviszla1!$E$5="h",haviszla1!CT85,IF(haviszla1!$E$5="k",haviszla1!CU85,IF(haviszla1!$E$5="sz",haviszla1!CV85,IF(haviszla1!$E$5="cs",haviszla1!CW85,IF(haviszla1!$E$5="p",haviszla1!CX85,IF(haviszla1!$E$5="szo",haviszla1!CY85,0)))))),0)</f>
        <v>0</v>
      </c>
      <c r="HZ85" s="43">
        <f>IF($HZ$1=1,IF(haviszla1!$E$5="h",haviszla1!CZ85,IF(haviszla1!$E$5="k",haviszla1!DA85,IF(haviszla1!$E$5="sz",haviszla1!DB85,IF(haviszla1!$E$5="cs",haviszla1!DC85,IF(haviszla1!$E$5="p",haviszla1!DD85,IF(haviszla1!$E$5="szo",haviszla1!DE85,0)))))),0)</f>
        <v>0</v>
      </c>
      <c r="IA85" s="43">
        <f>IF($IA$1=1,IF(haviszla1!$E$5="h",haviszla1!DF85,IF(haviszla1!$E$5="k",haviszla1!DG85,IF(haviszla1!$E$5="sz",haviszla1!DH85,IF(haviszla1!$E$5="cs",haviszla1!DI85,IF(haviszla1!$E$5="p",haviszla1!DJ85,IF(haviszla1!$E$5="szo",haviszla1!DK85,0)))))),0)</f>
        <v>0</v>
      </c>
      <c r="IB85" s="43">
        <f>IF($IB$1=1,IF(haviszla1!$E$5="h",haviszla1!DL85,IF(haviszla1!$E$5="k",haviszla1!DM85,IF(haviszla1!$E$5="sz",haviszla1!DN85,IF(haviszla1!$E$5="cs",haviszla1!DO85,IF(haviszla1!$E$5="p",haviszla1!DP85,IF(haviszla1!$E$5="szo",haviszla1!DQ85,0)))))),0)</f>
        <v>0</v>
      </c>
      <c r="IC85" s="43">
        <f>IF($IC$1=1,IF(haviszla1!$E$5="h",haviszla1!DR85,IF(haviszla1!$E$5="k",haviszla1!DS85,IF(haviszla1!$E$5="sz",haviszla1!DT85,IF(haviszla1!$E$5="cs",haviszla1!DU85,IF(haviszla1!$E$5="p",haviszla1!DV85,IF(haviszla1!$E$5="szo",haviszla1!DW85,0)))))),0)</f>
        <v>0</v>
      </c>
      <c r="ID85" s="43">
        <f>IF($ID$1=1,IF(haviszla1!$E$5="h",haviszla1!DX85,IF(haviszla1!$E$5="k",haviszla1!DY85,IF(haviszla1!$E$5="sz",haviszla1!DZ85,IF(haviszla1!$E$5="cs",haviszla1!EA85,IF(haviszla1!$E$5="p",haviszla1!EB85,IF(haviszla1!$E$5="szo",haviszla1!EC85,0)))))),0)</f>
        <v>0</v>
      </c>
      <c r="IE85" s="43">
        <f>IF($IE$1=1,IF(haviszla1!$E$5="h",haviszla1!ED85,IF(haviszla1!$E$5="k",haviszla1!EE85,IF(haviszla1!$E$5="sz",haviszla1!EF85,IF(haviszla1!$E$5="cs",haviszla1!EG85,IF(haviszla1!$E$5="p",haviszla1!EH85,IF(haviszla1!$E$5="szo",haviszla1!EI85,0)))))),0)</f>
        <v>0</v>
      </c>
    </row>
    <row r="86" spans="1:239" ht="15" customHeight="1">
      <c r="A86" s="18" t="s">
        <v>100</v>
      </c>
      <c r="B86" s="89" t="s">
        <v>466</v>
      </c>
      <c r="C86" s="43">
        <v>135</v>
      </c>
      <c r="D86" s="43" t="s">
        <v>151</v>
      </c>
      <c r="E86" s="13">
        <f t="shared" si="52"/>
        <v>2</v>
      </c>
      <c r="F86" s="48"/>
      <c r="G86" s="48"/>
      <c r="H86" s="89">
        <v>0</v>
      </c>
      <c r="I86" s="51">
        <v>0</v>
      </c>
      <c r="J86" s="89">
        <v>0</v>
      </c>
      <c r="K86" s="51">
        <v>0</v>
      </c>
      <c r="L86" s="51">
        <v>0</v>
      </c>
      <c r="M86" s="52">
        <v>0</v>
      </c>
      <c r="N86" s="64">
        <v>0</v>
      </c>
      <c r="O86" s="51">
        <v>0</v>
      </c>
      <c r="P86" s="51">
        <v>0</v>
      </c>
      <c r="Q86" s="51">
        <v>0</v>
      </c>
      <c r="R86" s="51">
        <v>0</v>
      </c>
      <c r="S86" s="54">
        <v>0</v>
      </c>
      <c r="T86" s="55">
        <v>0</v>
      </c>
      <c r="U86" s="51">
        <v>0</v>
      </c>
      <c r="V86" s="51">
        <v>0</v>
      </c>
      <c r="W86" s="51">
        <v>0</v>
      </c>
      <c r="X86" s="51">
        <v>0</v>
      </c>
      <c r="Y86" s="51">
        <v>0</v>
      </c>
      <c r="Z86" s="64">
        <v>0</v>
      </c>
      <c r="AA86" s="51">
        <v>0</v>
      </c>
      <c r="AB86" s="51">
        <v>0</v>
      </c>
      <c r="AC86" s="51">
        <v>0</v>
      </c>
      <c r="AD86" s="51">
        <v>0</v>
      </c>
      <c r="AE86" s="54">
        <v>0</v>
      </c>
      <c r="AF86" s="64">
        <v>0</v>
      </c>
      <c r="AG86" s="51">
        <v>0</v>
      </c>
      <c r="AH86" s="52">
        <v>0</v>
      </c>
      <c r="AI86" s="51">
        <v>0</v>
      </c>
      <c r="AJ86" s="56">
        <v>0</v>
      </c>
      <c r="AK86" s="51">
        <v>0</v>
      </c>
      <c r="AL86" s="55">
        <v>0</v>
      </c>
      <c r="AM86" s="54">
        <v>0</v>
      </c>
      <c r="AN86" s="54">
        <v>0</v>
      </c>
      <c r="AO86" s="54">
        <v>0</v>
      </c>
      <c r="AP86" s="54">
        <v>0</v>
      </c>
      <c r="AQ86" s="54">
        <v>0</v>
      </c>
      <c r="AR86" s="64">
        <v>0</v>
      </c>
      <c r="AS86" s="51">
        <v>0</v>
      </c>
      <c r="AT86" s="54">
        <v>0</v>
      </c>
      <c r="AU86" s="51">
        <v>0</v>
      </c>
      <c r="AV86" s="51">
        <v>0</v>
      </c>
      <c r="AW86" s="54">
        <v>0</v>
      </c>
      <c r="AX86" s="57">
        <v>0</v>
      </c>
      <c r="AY86" s="51">
        <v>2</v>
      </c>
      <c r="AZ86" s="51">
        <v>0</v>
      </c>
      <c r="BA86" s="51">
        <v>2</v>
      </c>
      <c r="BB86" s="56">
        <v>2</v>
      </c>
      <c r="BC86" s="58">
        <v>2</v>
      </c>
      <c r="BD86" s="55">
        <v>0</v>
      </c>
      <c r="BE86" s="51">
        <v>0</v>
      </c>
      <c r="BF86" s="54">
        <v>0</v>
      </c>
      <c r="BG86" s="54">
        <v>0</v>
      </c>
      <c r="BH86" s="54">
        <v>0</v>
      </c>
      <c r="BI86" s="54">
        <v>0</v>
      </c>
      <c r="BJ86" s="55">
        <v>0</v>
      </c>
      <c r="BK86" s="54">
        <v>0</v>
      </c>
      <c r="BL86" s="54">
        <v>0</v>
      </c>
      <c r="BM86" s="51">
        <v>0</v>
      </c>
      <c r="BN86" s="51">
        <v>0</v>
      </c>
      <c r="BO86" s="54">
        <v>0</v>
      </c>
      <c r="BP86" s="55">
        <v>0</v>
      </c>
      <c r="BQ86" s="54">
        <v>0</v>
      </c>
      <c r="BR86" s="54">
        <v>0</v>
      </c>
      <c r="BS86" s="51">
        <v>0</v>
      </c>
      <c r="BT86" s="54">
        <v>0</v>
      </c>
      <c r="BU86" s="54">
        <v>0</v>
      </c>
      <c r="BV86" s="55">
        <v>0</v>
      </c>
      <c r="BW86" s="54">
        <v>10</v>
      </c>
      <c r="BX86" s="54">
        <v>0</v>
      </c>
      <c r="BY86" s="51">
        <v>0</v>
      </c>
      <c r="BZ86" s="54">
        <v>0</v>
      </c>
      <c r="CA86" s="54">
        <v>0</v>
      </c>
      <c r="CB86" s="55">
        <v>0</v>
      </c>
      <c r="CC86" s="51">
        <v>0</v>
      </c>
      <c r="CD86" s="54">
        <v>0</v>
      </c>
      <c r="CE86" s="51">
        <v>0</v>
      </c>
      <c r="CF86" s="51">
        <v>0</v>
      </c>
      <c r="CG86" s="54">
        <v>0</v>
      </c>
      <c r="CH86" s="55">
        <v>0</v>
      </c>
      <c r="CI86" s="54">
        <v>0</v>
      </c>
      <c r="CJ86" s="54">
        <v>0</v>
      </c>
      <c r="CK86" s="51">
        <v>0</v>
      </c>
      <c r="CL86" s="54">
        <v>0</v>
      </c>
      <c r="CM86" s="54">
        <v>0</v>
      </c>
      <c r="CN86" s="55">
        <v>0</v>
      </c>
      <c r="CO86" s="54">
        <v>0</v>
      </c>
      <c r="CP86" s="54">
        <v>0</v>
      </c>
      <c r="CQ86" s="54">
        <v>0</v>
      </c>
      <c r="CR86" s="54">
        <v>0</v>
      </c>
      <c r="CS86" s="54">
        <v>0</v>
      </c>
      <c r="CT86" s="64">
        <v>0</v>
      </c>
      <c r="CU86" s="51">
        <v>0</v>
      </c>
      <c r="CV86" s="51">
        <v>0</v>
      </c>
      <c r="CW86" s="51">
        <v>0</v>
      </c>
      <c r="CX86" s="51">
        <v>0</v>
      </c>
      <c r="CY86" s="51">
        <v>0</v>
      </c>
      <c r="CZ86" s="64">
        <v>0</v>
      </c>
      <c r="DA86" s="54">
        <v>0</v>
      </c>
      <c r="DB86" s="54">
        <v>0</v>
      </c>
      <c r="DC86" s="54">
        <v>0</v>
      </c>
      <c r="DD86" s="58">
        <v>0</v>
      </c>
      <c r="DE86" s="54">
        <v>0</v>
      </c>
      <c r="DF86" s="55">
        <v>0</v>
      </c>
      <c r="DG86" s="51">
        <v>0</v>
      </c>
      <c r="DH86" s="54">
        <v>0</v>
      </c>
      <c r="DI86" s="51">
        <v>0</v>
      </c>
      <c r="DJ86" s="51">
        <v>0</v>
      </c>
      <c r="DK86" s="54">
        <v>0</v>
      </c>
      <c r="DL86" s="64">
        <v>0</v>
      </c>
      <c r="DM86" s="56">
        <v>0</v>
      </c>
      <c r="DN86" s="51">
        <v>0</v>
      </c>
      <c r="DO86" s="51">
        <v>0</v>
      </c>
      <c r="DP86" s="51">
        <v>0</v>
      </c>
      <c r="DQ86" s="54">
        <v>0</v>
      </c>
      <c r="DR86" s="64">
        <v>0</v>
      </c>
      <c r="DS86" s="51">
        <v>0</v>
      </c>
      <c r="DT86" s="51">
        <v>0</v>
      </c>
      <c r="DU86" s="51">
        <v>0</v>
      </c>
      <c r="DV86" s="51">
        <v>0</v>
      </c>
      <c r="DW86" s="54">
        <v>0</v>
      </c>
      <c r="DX86" s="55">
        <v>0</v>
      </c>
      <c r="DY86" s="54">
        <v>0</v>
      </c>
      <c r="DZ86" s="54">
        <v>0</v>
      </c>
      <c r="EA86" s="54">
        <v>0</v>
      </c>
      <c r="EB86" s="51">
        <v>0</v>
      </c>
      <c r="EC86" s="54">
        <v>0</v>
      </c>
      <c r="ED86" s="64">
        <v>0</v>
      </c>
      <c r="EE86" s="54">
        <v>0</v>
      </c>
      <c r="EF86" s="51">
        <v>0</v>
      </c>
      <c r="EG86" s="54">
        <v>0</v>
      </c>
      <c r="EH86" s="58">
        <v>0</v>
      </c>
      <c r="EI86" s="54">
        <v>0</v>
      </c>
      <c r="EJ86" s="55"/>
      <c r="EK86" s="54">
        <v>0</v>
      </c>
      <c r="EL86" s="54"/>
      <c r="EM86" s="54"/>
      <c r="EN86" s="54"/>
      <c r="EO86" s="59"/>
      <c r="EP86" s="55"/>
      <c r="EQ86" s="54">
        <v>0</v>
      </c>
      <c r="ER86" s="54"/>
      <c r="ES86" s="54"/>
      <c r="ET86" s="54"/>
      <c r="EU86" s="59"/>
      <c r="EV86" s="55"/>
      <c r="EW86" s="54">
        <v>0</v>
      </c>
      <c r="EX86" s="54"/>
      <c r="EY86" s="54"/>
      <c r="EZ86" s="54"/>
      <c r="FA86" s="59">
        <v>0</v>
      </c>
      <c r="FB86" s="43">
        <f t="shared" si="53"/>
        <v>0</v>
      </c>
      <c r="FC86" s="21">
        <f t="shared" si="54"/>
        <v>0</v>
      </c>
      <c r="FD86" s="43">
        <f t="shared" si="55"/>
        <v>0</v>
      </c>
      <c r="FE86" s="21">
        <f t="shared" si="56"/>
        <v>0</v>
      </c>
      <c r="FF86" s="43">
        <f t="shared" si="57"/>
        <v>0</v>
      </c>
      <c r="FG86" s="21">
        <f t="shared" si="58"/>
        <v>0</v>
      </c>
      <c r="FH86" s="43">
        <f t="shared" si="59"/>
        <v>0</v>
      </c>
      <c r="FI86" s="21">
        <f t="shared" si="60"/>
        <v>0</v>
      </c>
      <c r="FJ86" s="43">
        <f t="shared" si="61"/>
        <v>0</v>
      </c>
      <c r="FK86" s="21">
        <f t="shared" si="62"/>
        <v>0</v>
      </c>
      <c r="FL86" s="43">
        <f t="shared" si="63"/>
        <v>0</v>
      </c>
      <c r="FM86" s="21">
        <f t="shared" si="64"/>
        <v>0</v>
      </c>
      <c r="FN86" s="43">
        <f t="shared" si="65"/>
        <v>0</v>
      </c>
      <c r="FO86" s="21">
        <f t="shared" si="66"/>
        <v>0</v>
      </c>
      <c r="FP86" s="43">
        <f t="shared" si="67"/>
        <v>8</v>
      </c>
      <c r="FQ86" s="21">
        <f t="shared" si="68"/>
        <v>1080</v>
      </c>
      <c r="FR86" s="43">
        <f t="shared" si="69"/>
        <v>0</v>
      </c>
      <c r="FS86" s="21">
        <f t="shared" si="70"/>
        <v>0</v>
      </c>
      <c r="FT86" s="43">
        <f t="shared" si="71"/>
        <v>0</v>
      </c>
      <c r="FU86" s="21">
        <f t="shared" si="72"/>
        <v>0</v>
      </c>
      <c r="FV86" s="43">
        <f t="shared" si="73"/>
        <v>0</v>
      </c>
      <c r="FW86" s="21">
        <f t="shared" si="74"/>
        <v>0</v>
      </c>
      <c r="FX86" s="43">
        <f t="shared" si="75"/>
        <v>10</v>
      </c>
      <c r="FY86" s="21">
        <f t="shared" si="76"/>
        <v>1350</v>
      </c>
      <c r="FZ86" s="43">
        <f t="shared" si="77"/>
        <v>0</v>
      </c>
      <c r="GA86" s="21">
        <f t="shared" si="78"/>
        <v>0</v>
      </c>
      <c r="GB86" s="43">
        <f t="shared" si="79"/>
        <v>0</v>
      </c>
      <c r="GC86" s="21">
        <f t="shared" si="80"/>
        <v>0</v>
      </c>
      <c r="GD86" s="43">
        <f t="shared" si="81"/>
        <v>0</v>
      </c>
      <c r="GE86" s="21">
        <f t="shared" si="82"/>
        <v>0</v>
      </c>
      <c r="GF86" s="43">
        <f t="shared" si="83"/>
        <v>0</v>
      </c>
      <c r="GG86" s="21">
        <f t="shared" si="84"/>
        <v>0</v>
      </c>
      <c r="GH86" s="43">
        <f t="shared" si="85"/>
        <v>0</v>
      </c>
      <c r="GI86" s="21">
        <f t="shared" si="86"/>
        <v>0</v>
      </c>
      <c r="GJ86" s="43">
        <f t="shared" si="87"/>
        <v>0</v>
      </c>
      <c r="GK86" s="21">
        <f t="shared" si="88"/>
        <v>0</v>
      </c>
      <c r="GL86" s="43">
        <f t="shared" si="89"/>
        <v>0</v>
      </c>
      <c r="GM86" s="21">
        <f t="shared" si="90"/>
        <v>0</v>
      </c>
      <c r="GN86" s="43">
        <f t="shared" si="91"/>
        <v>0</v>
      </c>
      <c r="GO86" s="21">
        <f t="shared" si="92"/>
        <v>0</v>
      </c>
      <c r="GP86" s="43">
        <f t="shared" si="93"/>
        <v>0</v>
      </c>
      <c r="GQ86" s="21">
        <f t="shared" si="94"/>
        <v>0</v>
      </c>
      <c r="GR86" s="43">
        <f t="shared" si="95"/>
        <v>0</v>
      </c>
      <c r="GS86" s="21">
        <f t="shared" si="96"/>
        <v>0</v>
      </c>
      <c r="GT86" s="43">
        <f t="shared" si="97"/>
        <v>0</v>
      </c>
      <c r="GU86" s="21">
        <f t="shared" si="98"/>
        <v>0</v>
      </c>
      <c r="GV86" s="43">
        <f t="shared" si="99"/>
        <v>18</v>
      </c>
      <c r="GW86" s="43">
        <f t="shared" si="100"/>
        <v>2430</v>
      </c>
      <c r="GX86" s="28"/>
      <c r="GY86" s="43">
        <f t="shared" si="102"/>
        <v>2</v>
      </c>
      <c r="HF86" s="89" t="str">
        <f t="shared" si="101"/>
        <v>Sample81</v>
      </c>
      <c r="HG86" s="43">
        <f t="shared" si="101"/>
        <v>135</v>
      </c>
      <c r="HH86" s="89" t="str">
        <f t="shared" si="101"/>
        <v>Ft/db</v>
      </c>
      <c r="HI86" s="13">
        <f t="shared" si="103"/>
        <v>0</v>
      </c>
      <c r="HJ86" s="43">
        <f>IF($HJ$1=1,IF(haviszla1!$E$5="h",haviszla1!H86,IF(haviszla1!$E$5="k",haviszla1!I86,IF(haviszla1!$E$5="sz",haviszla1!J86,IF(haviszla1!$E$5="cs",haviszla1!K86,IF(haviszla1!$E$5="p",haviszla1!L86,IF(haviszla1!$E$5="szo",haviszla1!M86,0)))))),0)</f>
        <v>0</v>
      </c>
      <c r="HK86" s="43">
        <f>IF($HK$1=1,IF(haviszla1!$E$5="h",haviszla1!N86,IF(haviszla1!$E$5="k",haviszla1!O86,IF(haviszla1!$E$5="sz",haviszla1!P86,IF(haviszla1!$E$5="cs",haviszla1!Q86,IF(haviszla1!$E$5="p",haviszla1!R86,IF(haviszla1!$E$5="szo",haviszla1!S86,0)))))),0)</f>
        <v>0</v>
      </c>
      <c r="HL86" s="43">
        <f>IF($HL$1=1,IF(haviszla1!$E$5="h",haviszla1!T86,IF(haviszla1!$E$5="k",haviszla1!U86,IF(haviszla1!$E$5="sz",haviszla1!V86,IF(haviszla1!$E$5="cs",haviszla1!W86,IF(haviszla1!$E$5="p",haviszla1!X86,IF(haviszla1!$E$5="szo",haviszla1!Y86,0)))))),0)</f>
        <v>0</v>
      </c>
      <c r="HM86" s="43">
        <f>IF($HM$1=1,IF(haviszla1!$E$5="h",haviszla1!Z86,IF(haviszla1!$E$5="k",haviszla1!AA86,IF(haviszla1!$E$5="sz",haviszla1!AB86,IF(haviszla1!$E$5="cs",haviszla1!AC86,IF(haviszla1!$E$5="p",haviszla1!AD86,IF(haviszla1!$E$5="szo",haviszla1!AE86,0)))))),0)</f>
        <v>0</v>
      </c>
      <c r="HN86" s="43">
        <f>IF($HN$1=1,IF(haviszla1!$E$5="h",haviszla1!AF86,IF(haviszla1!$E$5="k",haviszla1!AG86,IF(haviszla1!$E$5="sz",haviszla1!AH86,IF(haviszla1!$E$5="cs",haviszla1!AI86,IF(haviszla1!$E$5="p",haviszla1!AJ86,IF(haviszla1!$E$5="szo",haviszla1!AK86,0)))))),0)</f>
        <v>0</v>
      </c>
      <c r="HO86" s="43">
        <f>IF($HO$1=1,IF(haviszla1!$E$5="h",haviszla1!AL86,IF(haviszla1!$E$5="k",haviszla1!AM86,IF(haviszla1!$E$5="sz",haviszla1!AN86,IF(haviszla1!$E$5="cs",haviszla1!AO86,IF(haviszla1!$E$5="p",haviszla1!AP86,IF(haviszla1!$E$5="szo",haviszla1!AQ86,0)))))),0)</f>
        <v>0</v>
      </c>
      <c r="HP86" s="43">
        <f>IF($HP$1=1,IF(haviszla1!$E$5="h",haviszla1!AR86,IF(haviszla1!$E$5="k",haviszla1!AS86,IF(haviszla1!$E$5="sz",haviszla1!AT86,IF(haviszla1!$E$5="cs",haviszla1!AU86,IF(haviszla1!$E$5="p",haviszla1!AV86,IF(haviszla1!$E$5="szo",haviszla1!AW86,0)))))),0)</f>
        <v>0</v>
      </c>
      <c r="HQ86" s="43">
        <f>IF($HQ$1=1,IF(haviszla1!$E$5="h",haviszla1!AX86,IF(haviszla1!$E$5="k",haviszla1!AY86,IF(haviszla1!$E$5="sz",haviszla1!AZ86,IF(haviszla1!$E$5="cs",haviszla1!BA86,IF(haviszla1!$E$5="p",haviszla1!BB86,IF(haviszla1!$E$5="szo",haviszla1!BC86,0)))))),0)</f>
        <v>0</v>
      </c>
      <c r="HR86" s="43">
        <f>IF($HR$1=1,IF(haviszla1!$E$5="h",haviszla1!BD86,IF(haviszla1!$E$5="k",haviszla1!BE86,IF(haviszla1!$E$5="sz",haviszla1!BF86,IF(haviszla1!$E$5="cs",haviszla1!BG86,IF(haviszla1!$E$5="p",haviszla1!BH86,IF(haviszla1!$E$5="szo",haviszla1!BI86,0)))))),0)</f>
        <v>0</v>
      </c>
      <c r="HS86" s="43">
        <f>IF($HS$1=1,IF(haviszla1!$E$5="h",haviszla1!BJ86,IF(haviszla1!$E$5="k",haviszla1!BK86,IF(haviszla1!$E$5="sz",haviszla1!BL86,IF(haviszla1!$E$5="cs",haviszla1!BM86,IF(haviszla1!$E$5="p",haviszla1!BN86,IF(haviszla1!$E$5="szo",haviszla1!BO86,0)))))),0)</f>
        <v>0</v>
      </c>
      <c r="HT86" s="43">
        <f>IF($HT$1=1,IF(haviszla1!$E$5="h",haviszla1!BP86,IF(haviszla1!$E$5="k",haviszla1!BQ86,IF(haviszla1!$E$5="sz",haviszla1!BR86,IF(haviszla1!$E$5="cs",haviszla1!BS86,IF(haviszla1!$E$5="p",haviszla1!BT86,IF(haviszla1!$E$5="szo",haviszla1!BU86,0)))))),0)</f>
        <v>0</v>
      </c>
      <c r="HU86" s="43">
        <f>IF($HU$1=1,IF(haviszla1!$E$5="h",haviszla1!BV86,IF(haviszla1!$E$5="k",haviszla1!BW86,IF(haviszla1!$E$5="sz",haviszla1!BX86,IF(haviszla1!$E$5="cs",haviszla1!BY86,IF(haviszla1!$E$5="p",haviszla1!BZ86,IF(haviszla1!$E$5="szo",haviszla1!CA86,0)))))),0)</f>
        <v>0</v>
      </c>
      <c r="HV86" s="43">
        <f>IF($HV$1=1,IF(haviszla1!$E$5="h",haviszla1!CB86,IF(haviszla1!$E$5="k",haviszla1!CC86,IF(haviszla1!$E$5="sz",haviszla1!CD86,IF(haviszla1!$E$5="cs",haviszla1!CE86,IF(haviszla1!$E$5="p",haviszla1!CF86,IF(haviszla1!$E$5="szo",haviszla1!CG86,0)))))),0)</f>
        <v>0</v>
      </c>
      <c r="HW86" s="43">
        <f>IF($HW$1=1,IF(haviszla1!$E$5="h",haviszla1!CH86,IF(haviszla1!$E$5="k",haviszla1!CI86,IF(haviszla1!$E$5="sz",haviszla1!CJ86,IF(haviszla1!$E$5="cs",haviszla1!CK86,IF(haviszla1!$E$5="p",haviszla1!CL86,IF(haviszla1!$E$5="szo",haviszla1!CM86,0)))))),0)</f>
        <v>0</v>
      </c>
      <c r="HX86" s="43">
        <f>IF($HX$1=1,IF(haviszla1!$E$5="h",haviszla1!CN86,IF(haviszla1!$E$5="k",haviszla1!CO86,IF(haviszla1!$E$5="sz",haviszla1!CP86,IF(haviszla1!$E$5="cs",haviszla1!CQ86,IF(haviszla1!$E$5="p",haviszla1!CR86,IF(haviszla1!$E$5="szo",haviszla1!CS86,0)))))),0)</f>
        <v>0</v>
      </c>
      <c r="HY86" s="43">
        <f>IF($HY$1=1,IF(haviszla1!$E$5="h",haviszla1!CT86,IF(haviszla1!$E$5="k",haviszla1!CU86,IF(haviszla1!$E$5="sz",haviszla1!CV86,IF(haviszla1!$E$5="cs",haviszla1!CW86,IF(haviszla1!$E$5="p",haviszla1!CX86,IF(haviszla1!$E$5="szo",haviszla1!CY86,0)))))),0)</f>
        <v>0</v>
      </c>
      <c r="HZ86" s="43">
        <f>IF($HZ$1=1,IF(haviszla1!$E$5="h",haviszla1!CZ86,IF(haviszla1!$E$5="k",haviszla1!DA86,IF(haviszla1!$E$5="sz",haviszla1!DB86,IF(haviszla1!$E$5="cs",haviszla1!DC86,IF(haviszla1!$E$5="p",haviszla1!DD86,IF(haviszla1!$E$5="szo",haviszla1!DE86,0)))))),0)</f>
        <v>0</v>
      </c>
      <c r="IA86" s="43">
        <f>IF($IA$1=1,IF(haviszla1!$E$5="h",haviszla1!DF86,IF(haviszla1!$E$5="k",haviszla1!DG86,IF(haviszla1!$E$5="sz",haviszla1!DH86,IF(haviszla1!$E$5="cs",haviszla1!DI86,IF(haviszla1!$E$5="p",haviszla1!DJ86,IF(haviszla1!$E$5="szo",haviszla1!DK86,0)))))),0)</f>
        <v>0</v>
      </c>
      <c r="IB86" s="43">
        <f>IF($IB$1=1,IF(haviszla1!$E$5="h",haviszla1!DL86,IF(haviszla1!$E$5="k",haviszla1!DM86,IF(haviszla1!$E$5="sz",haviszla1!DN86,IF(haviszla1!$E$5="cs",haviszla1!DO86,IF(haviszla1!$E$5="p",haviszla1!DP86,IF(haviszla1!$E$5="szo",haviszla1!DQ86,0)))))),0)</f>
        <v>0</v>
      </c>
      <c r="IC86" s="43">
        <f>IF($IC$1=1,IF(haviszla1!$E$5="h",haviszla1!DR86,IF(haviszla1!$E$5="k",haviszla1!DS86,IF(haviszla1!$E$5="sz",haviszla1!DT86,IF(haviszla1!$E$5="cs",haviszla1!DU86,IF(haviszla1!$E$5="p",haviszla1!DV86,IF(haviszla1!$E$5="szo",haviszla1!DW86,0)))))),0)</f>
        <v>0</v>
      </c>
      <c r="ID86" s="43">
        <f>IF($ID$1=1,IF(haviszla1!$E$5="h",haviszla1!DX86,IF(haviszla1!$E$5="k",haviszla1!DY86,IF(haviszla1!$E$5="sz",haviszla1!DZ86,IF(haviszla1!$E$5="cs",haviszla1!EA86,IF(haviszla1!$E$5="p",haviszla1!EB86,IF(haviszla1!$E$5="szo",haviszla1!EC86,0)))))),0)</f>
        <v>0</v>
      </c>
      <c r="IE86" s="43">
        <f>IF($IE$1=1,IF(haviszla1!$E$5="h",haviszla1!ED86,IF(haviszla1!$E$5="k",haviszla1!EE86,IF(haviszla1!$E$5="sz",haviszla1!EF86,IF(haviszla1!$E$5="cs",haviszla1!EG86,IF(haviszla1!$E$5="p",haviszla1!EH86,IF(haviszla1!$E$5="szo",haviszla1!EI86,0)))))),0)</f>
        <v>0</v>
      </c>
    </row>
    <row r="87" spans="1:239" ht="15" customHeight="1">
      <c r="A87" s="18" t="s">
        <v>101</v>
      </c>
      <c r="B87" s="89" t="s">
        <v>467</v>
      </c>
      <c r="C87" s="43">
        <v>135</v>
      </c>
      <c r="D87" s="43" t="s">
        <v>151</v>
      </c>
      <c r="E87" s="13">
        <f t="shared" si="52"/>
        <v>6</v>
      </c>
      <c r="F87" s="48"/>
      <c r="G87" s="48"/>
      <c r="H87" s="89">
        <v>0</v>
      </c>
      <c r="I87" s="51">
        <v>0</v>
      </c>
      <c r="J87" s="89">
        <v>0</v>
      </c>
      <c r="K87" s="51">
        <v>0</v>
      </c>
      <c r="L87" s="51">
        <v>0</v>
      </c>
      <c r="M87" s="52">
        <v>0</v>
      </c>
      <c r="N87" s="64">
        <v>0</v>
      </c>
      <c r="O87" s="51">
        <v>3</v>
      </c>
      <c r="P87" s="51">
        <v>4</v>
      </c>
      <c r="Q87" s="51">
        <v>0</v>
      </c>
      <c r="R87" s="51">
        <v>0</v>
      </c>
      <c r="S87" s="54">
        <v>4</v>
      </c>
      <c r="T87" s="55">
        <v>0</v>
      </c>
      <c r="U87" s="51">
        <v>0</v>
      </c>
      <c r="V87" s="51">
        <v>0</v>
      </c>
      <c r="W87" s="51">
        <v>0</v>
      </c>
      <c r="X87" s="51">
        <v>0</v>
      </c>
      <c r="Y87" s="51">
        <v>0</v>
      </c>
      <c r="Z87" s="64"/>
      <c r="AA87" s="51">
        <v>0</v>
      </c>
      <c r="AB87" s="51">
        <v>0</v>
      </c>
      <c r="AC87" s="51">
        <v>0</v>
      </c>
      <c r="AD87" s="51">
        <v>0</v>
      </c>
      <c r="AE87" s="54">
        <v>0</v>
      </c>
      <c r="AF87" s="64">
        <v>0</v>
      </c>
      <c r="AG87" s="51">
        <v>0</v>
      </c>
      <c r="AH87" s="54">
        <v>0</v>
      </c>
      <c r="AI87" s="51">
        <v>0</v>
      </c>
      <c r="AJ87" s="56">
        <v>0</v>
      </c>
      <c r="AK87" s="51">
        <v>0</v>
      </c>
      <c r="AL87" s="55">
        <v>0</v>
      </c>
      <c r="AM87" s="54">
        <v>0</v>
      </c>
      <c r="AN87" s="54">
        <v>0</v>
      </c>
      <c r="AO87" s="54">
        <v>0</v>
      </c>
      <c r="AP87" s="54">
        <v>8</v>
      </c>
      <c r="AQ87" s="54">
        <v>0</v>
      </c>
      <c r="AR87" s="64">
        <v>0</v>
      </c>
      <c r="AS87" s="51">
        <v>0</v>
      </c>
      <c r="AT87" s="54">
        <v>0</v>
      </c>
      <c r="AU87" s="51">
        <v>0</v>
      </c>
      <c r="AV87" s="51">
        <v>0</v>
      </c>
      <c r="AW87" s="54">
        <v>0</v>
      </c>
      <c r="AX87" s="57">
        <v>0</v>
      </c>
      <c r="AY87" s="51">
        <v>2</v>
      </c>
      <c r="AZ87" s="51">
        <v>2</v>
      </c>
      <c r="BA87" s="51">
        <v>2</v>
      </c>
      <c r="BB87" s="56">
        <v>2</v>
      </c>
      <c r="BC87" s="58">
        <v>2</v>
      </c>
      <c r="BD87" s="55">
        <v>0</v>
      </c>
      <c r="BE87" s="51">
        <v>2</v>
      </c>
      <c r="BF87" s="54">
        <v>0</v>
      </c>
      <c r="BG87" s="54">
        <v>0</v>
      </c>
      <c r="BH87" s="54">
        <v>0</v>
      </c>
      <c r="BI87" s="54">
        <v>0</v>
      </c>
      <c r="BJ87" s="55">
        <v>0</v>
      </c>
      <c r="BK87" s="54">
        <v>0</v>
      </c>
      <c r="BL87" s="54">
        <v>0</v>
      </c>
      <c r="BM87" s="51">
        <v>0</v>
      </c>
      <c r="BN87" s="51">
        <v>0</v>
      </c>
      <c r="BO87" s="54">
        <v>0</v>
      </c>
      <c r="BP87" s="55">
        <v>0</v>
      </c>
      <c r="BQ87" s="54">
        <v>0</v>
      </c>
      <c r="BR87" s="54">
        <v>0</v>
      </c>
      <c r="BS87" s="51">
        <v>0</v>
      </c>
      <c r="BT87" s="54">
        <v>0</v>
      </c>
      <c r="BU87" s="54">
        <v>0</v>
      </c>
      <c r="BV87" s="55">
        <v>0</v>
      </c>
      <c r="BW87" s="54">
        <v>10</v>
      </c>
      <c r="BX87" s="54">
        <v>0</v>
      </c>
      <c r="BY87" s="51">
        <v>0</v>
      </c>
      <c r="BZ87" s="54">
        <v>0</v>
      </c>
      <c r="CA87" s="54">
        <v>0</v>
      </c>
      <c r="CB87" s="55">
        <v>0</v>
      </c>
      <c r="CC87" s="51">
        <v>0</v>
      </c>
      <c r="CD87" s="54">
        <v>0</v>
      </c>
      <c r="CE87" s="51">
        <v>0</v>
      </c>
      <c r="CF87" s="51">
        <v>0</v>
      </c>
      <c r="CG87" s="54">
        <v>0</v>
      </c>
      <c r="CH87" s="55">
        <v>0</v>
      </c>
      <c r="CI87" s="54">
        <v>0</v>
      </c>
      <c r="CJ87" s="54">
        <v>0</v>
      </c>
      <c r="CK87" s="51">
        <v>0</v>
      </c>
      <c r="CL87" s="54">
        <v>0</v>
      </c>
      <c r="CM87" s="54">
        <v>0</v>
      </c>
      <c r="CN87" s="55">
        <v>0</v>
      </c>
      <c r="CO87" s="54">
        <v>0</v>
      </c>
      <c r="CP87" s="54">
        <v>0</v>
      </c>
      <c r="CQ87" s="54">
        <v>0</v>
      </c>
      <c r="CR87" s="54">
        <v>0</v>
      </c>
      <c r="CS87" s="54">
        <v>0</v>
      </c>
      <c r="CT87" s="64">
        <v>0</v>
      </c>
      <c r="CU87" s="51">
        <v>0</v>
      </c>
      <c r="CV87" s="51">
        <v>0</v>
      </c>
      <c r="CW87" s="51">
        <v>0</v>
      </c>
      <c r="CX87" s="51">
        <v>0</v>
      </c>
      <c r="CY87" s="51">
        <v>0</v>
      </c>
      <c r="CZ87" s="64">
        <v>0</v>
      </c>
      <c r="DA87" s="54">
        <v>0</v>
      </c>
      <c r="DB87" s="54">
        <v>0</v>
      </c>
      <c r="DC87" s="54">
        <v>0</v>
      </c>
      <c r="DD87" s="58">
        <v>0</v>
      </c>
      <c r="DE87" s="54">
        <v>0</v>
      </c>
      <c r="DF87" s="55">
        <v>0</v>
      </c>
      <c r="DG87" s="51">
        <v>0</v>
      </c>
      <c r="DH87" s="54">
        <v>0</v>
      </c>
      <c r="DI87" s="51">
        <v>0</v>
      </c>
      <c r="DJ87" s="51">
        <v>0</v>
      </c>
      <c r="DK87" s="54">
        <v>0</v>
      </c>
      <c r="DL87" s="64">
        <v>0</v>
      </c>
      <c r="DM87" s="56">
        <v>0</v>
      </c>
      <c r="DN87" s="51">
        <v>0</v>
      </c>
      <c r="DO87" s="51">
        <v>0</v>
      </c>
      <c r="DP87" s="51">
        <v>0</v>
      </c>
      <c r="DQ87" s="54">
        <v>0</v>
      </c>
      <c r="DR87" s="64">
        <v>0</v>
      </c>
      <c r="DS87" s="51">
        <v>0</v>
      </c>
      <c r="DT87" s="51">
        <v>0</v>
      </c>
      <c r="DU87" s="51">
        <v>0</v>
      </c>
      <c r="DV87" s="51">
        <v>0</v>
      </c>
      <c r="DW87" s="54">
        <v>0</v>
      </c>
      <c r="DX87" s="55">
        <v>0</v>
      </c>
      <c r="DY87" s="54">
        <v>0</v>
      </c>
      <c r="DZ87" s="54">
        <v>0</v>
      </c>
      <c r="EA87" s="54">
        <v>0</v>
      </c>
      <c r="EB87" s="51">
        <v>0</v>
      </c>
      <c r="EC87" s="54">
        <v>0</v>
      </c>
      <c r="ED87" s="64">
        <v>0</v>
      </c>
      <c r="EE87" s="54">
        <v>0</v>
      </c>
      <c r="EF87" s="51">
        <v>0</v>
      </c>
      <c r="EG87" s="54">
        <v>0</v>
      </c>
      <c r="EH87" s="58">
        <v>0</v>
      </c>
      <c r="EI87" s="54">
        <v>0</v>
      </c>
      <c r="EJ87" s="55"/>
      <c r="EK87" s="54">
        <v>0</v>
      </c>
      <c r="EL87" s="54"/>
      <c r="EM87" s="54"/>
      <c r="EN87" s="54"/>
      <c r="EO87" s="59"/>
      <c r="EP87" s="55"/>
      <c r="EQ87" s="54">
        <v>0</v>
      </c>
      <c r="ER87" s="54"/>
      <c r="ES87" s="54"/>
      <c r="ET87" s="54"/>
      <c r="EU87" s="59"/>
      <c r="EV87" s="55"/>
      <c r="EW87" s="54">
        <v>0</v>
      </c>
      <c r="EX87" s="54"/>
      <c r="EY87" s="54"/>
      <c r="EZ87" s="54"/>
      <c r="FA87" s="59">
        <v>0</v>
      </c>
      <c r="FB87" s="43">
        <f t="shared" si="53"/>
        <v>0</v>
      </c>
      <c r="FC87" s="21">
        <f t="shared" si="54"/>
        <v>0</v>
      </c>
      <c r="FD87" s="43">
        <f t="shared" si="55"/>
        <v>11</v>
      </c>
      <c r="FE87" s="21">
        <f t="shared" si="56"/>
        <v>1485</v>
      </c>
      <c r="FF87" s="43">
        <f t="shared" si="57"/>
        <v>0</v>
      </c>
      <c r="FG87" s="21">
        <f t="shared" si="58"/>
        <v>0</v>
      </c>
      <c r="FH87" s="43">
        <f t="shared" si="59"/>
        <v>0</v>
      </c>
      <c r="FI87" s="21">
        <f t="shared" si="60"/>
        <v>0</v>
      </c>
      <c r="FJ87" s="43">
        <f t="shared" si="61"/>
        <v>0</v>
      </c>
      <c r="FK87" s="21">
        <f t="shared" si="62"/>
        <v>0</v>
      </c>
      <c r="FL87" s="43">
        <f t="shared" si="63"/>
        <v>8</v>
      </c>
      <c r="FM87" s="21">
        <f t="shared" si="64"/>
        <v>1080</v>
      </c>
      <c r="FN87" s="43">
        <f t="shared" si="65"/>
        <v>0</v>
      </c>
      <c r="FO87" s="21">
        <f t="shared" si="66"/>
        <v>0</v>
      </c>
      <c r="FP87" s="43">
        <f t="shared" si="67"/>
        <v>10</v>
      </c>
      <c r="FQ87" s="21">
        <f t="shared" si="68"/>
        <v>1350</v>
      </c>
      <c r="FR87" s="43">
        <f t="shared" si="69"/>
        <v>2</v>
      </c>
      <c r="FS87" s="21">
        <f t="shared" si="70"/>
        <v>270</v>
      </c>
      <c r="FT87" s="43">
        <f t="shared" si="71"/>
        <v>0</v>
      </c>
      <c r="FU87" s="21">
        <f t="shared" si="72"/>
        <v>0</v>
      </c>
      <c r="FV87" s="43">
        <f t="shared" si="73"/>
        <v>0</v>
      </c>
      <c r="FW87" s="21">
        <f t="shared" si="74"/>
        <v>0</v>
      </c>
      <c r="FX87" s="43">
        <f t="shared" si="75"/>
        <v>10</v>
      </c>
      <c r="FY87" s="21">
        <f t="shared" si="76"/>
        <v>1350</v>
      </c>
      <c r="FZ87" s="43">
        <f t="shared" si="77"/>
        <v>0</v>
      </c>
      <c r="GA87" s="21">
        <f t="shared" si="78"/>
        <v>0</v>
      </c>
      <c r="GB87" s="43">
        <f t="shared" si="79"/>
        <v>0</v>
      </c>
      <c r="GC87" s="21">
        <f t="shared" si="80"/>
        <v>0</v>
      </c>
      <c r="GD87" s="43">
        <f t="shared" si="81"/>
        <v>0</v>
      </c>
      <c r="GE87" s="21">
        <f t="shared" si="82"/>
        <v>0</v>
      </c>
      <c r="GF87" s="43">
        <f t="shared" si="83"/>
        <v>0</v>
      </c>
      <c r="GG87" s="21">
        <f t="shared" si="84"/>
        <v>0</v>
      </c>
      <c r="GH87" s="43">
        <f t="shared" si="85"/>
        <v>0</v>
      </c>
      <c r="GI87" s="21">
        <f t="shared" si="86"/>
        <v>0</v>
      </c>
      <c r="GJ87" s="43">
        <f t="shared" si="87"/>
        <v>0</v>
      </c>
      <c r="GK87" s="21">
        <f t="shared" si="88"/>
        <v>0</v>
      </c>
      <c r="GL87" s="43">
        <f t="shared" si="89"/>
        <v>0</v>
      </c>
      <c r="GM87" s="21">
        <f t="shared" si="90"/>
        <v>0</v>
      </c>
      <c r="GN87" s="43">
        <f t="shared" si="91"/>
        <v>0</v>
      </c>
      <c r="GO87" s="21">
        <f t="shared" si="92"/>
        <v>0</v>
      </c>
      <c r="GP87" s="43">
        <f t="shared" si="93"/>
        <v>0</v>
      </c>
      <c r="GQ87" s="21">
        <f t="shared" si="94"/>
        <v>0</v>
      </c>
      <c r="GR87" s="43">
        <f t="shared" si="95"/>
        <v>0</v>
      </c>
      <c r="GS87" s="21">
        <f t="shared" si="96"/>
        <v>0</v>
      </c>
      <c r="GT87" s="43">
        <f t="shared" si="97"/>
        <v>0</v>
      </c>
      <c r="GU87" s="21">
        <f t="shared" si="98"/>
        <v>0</v>
      </c>
      <c r="GV87" s="43">
        <f t="shared" si="99"/>
        <v>41</v>
      </c>
      <c r="GW87" s="43">
        <f t="shared" si="100"/>
        <v>5535</v>
      </c>
      <c r="GX87" s="28"/>
      <c r="GY87" s="43">
        <f t="shared" si="102"/>
        <v>6</v>
      </c>
      <c r="HF87" s="89" t="str">
        <f t="shared" si="101"/>
        <v>Sample82</v>
      </c>
      <c r="HG87" s="43">
        <f t="shared" si="101"/>
        <v>135</v>
      </c>
      <c r="HH87" s="89" t="str">
        <f t="shared" si="101"/>
        <v>Ft/db</v>
      </c>
      <c r="HI87" s="13">
        <f t="shared" si="103"/>
        <v>4</v>
      </c>
      <c r="HJ87" s="43">
        <f>IF($HJ$1=1,IF(haviszla1!$E$5="h",haviszla1!H87,IF(haviszla1!$E$5="k",haviszla1!I87,IF(haviszla1!$E$5="sz",haviszla1!J87,IF(haviszla1!$E$5="cs",haviszla1!K87,IF(haviszla1!$E$5="p",haviszla1!L87,IF(haviszla1!$E$5="szo",haviszla1!M87,0)))))),0)</f>
        <v>0</v>
      </c>
      <c r="HK87" s="43">
        <f>IF($HK$1=1,IF(haviszla1!$E$5="h",haviszla1!N87,IF(haviszla1!$E$5="k",haviszla1!O87,IF(haviszla1!$E$5="sz",haviszla1!P87,IF(haviszla1!$E$5="cs",haviszla1!Q87,IF(haviszla1!$E$5="p",haviszla1!R87,IF(haviszla1!$E$5="szo",haviszla1!S87,0)))))),0)</f>
        <v>4</v>
      </c>
      <c r="HL87" s="43">
        <f>IF($HL$1=1,IF(haviszla1!$E$5="h",haviszla1!T87,IF(haviszla1!$E$5="k",haviszla1!U87,IF(haviszla1!$E$5="sz",haviszla1!V87,IF(haviszla1!$E$5="cs",haviszla1!W87,IF(haviszla1!$E$5="p",haviszla1!X87,IF(haviszla1!$E$5="szo",haviszla1!Y87,0)))))),0)</f>
        <v>0</v>
      </c>
      <c r="HM87" s="43">
        <f>IF($HM$1=1,IF(haviszla1!$E$5="h",haviszla1!Z87,IF(haviszla1!$E$5="k",haviszla1!AA87,IF(haviszla1!$E$5="sz",haviszla1!AB87,IF(haviszla1!$E$5="cs",haviszla1!AC87,IF(haviszla1!$E$5="p",haviszla1!AD87,IF(haviszla1!$E$5="szo",haviszla1!AE87,0)))))),0)</f>
        <v>0</v>
      </c>
      <c r="HN87" s="43">
        <f>IF($HN$1=1,IF(haviszla1!$E$5="h",haviszla1!AF87,IF(haviszla1!$E$5="k",haviszla1!AG87,IF(haviszla1!$E$5="sz",haviszla1!AH87,IF(haviszla1!$E$5="cs",haviszla1!AI87,IF(haviszla1!$E$5="p",haviszla1!AJ87,IF(haviszla1!$E$5="szo",haviszla1!AK87,0)))))),0)</f>
        <v>0</v>
      </c>
      <c r="HO87" s="43">
        <f>IF($HO$1=1,IF(haviszla1!$E$5="h",haviszla1!AL87,IF(haviszla1!$E$5="k",haviszla1!AM87,IF(haviszla1!$E$5="sz",haviszla1!AN87,IF(haviszla1!$E$5="cs",haviszla1!AO87,IF(haviszla1!$E$5="p",haviszla1!AP87,IF(haviszla1!$E$5="szo",haviszla1!AQ87,0)))))),0)</f>
        <v>0</v>
      </c>
      <c r="HP87" s="43">
        <f>IF($HP$1=1,IF(haviszla1!$E$5="h",haviszla1!AR87,IF(haviszla1!$E$5="k",haviszla1!AS87,IF(haviszla1!$E$5="sz",haviszla1!AT87,IF(haviszla1!$E$5="cs",haviszla1!AU87,IF(haviszla1!$E$5="p",haviszla1!AV87,IF(haviszla1!$E$5="szo",haviszla1!AW87,0)))))),0)</f>
        <v>0</v>
      </c>
      <c r="HQ87" s="43">
        <f>IF($HQ$1=1,IF(haviszla1!$E$5="h",haviszla1!AX87,IF(haviszla1!$E$5="k",haviszla1!AY87,IF(haviszla1!$E$5="sz",haviszla1!AZ87,IF(haviszla1!$E$5="cs",haviszla1!BA87,IF(haviszla1!$E$5="p",haviszla1!BB87,IF(haviszla1!$E$5="szo",haviszla1!BC87,0)))))),0)</f>
        <v>0</v>
      </c>
      <c r="HR87" s="43">
        <f>IF($HR$1=1,IF(haviszla1!$E$5="h",haviszla1!BD87,IF(haviszla1!$E$5="k",haviszla1!BE87,IF(haviszla1!$E$5="sz",haviszla1!BF87,IF(haviszla1!$E$5="cs",haviszla1!BG87,IF(haviszla1!$E$5="p",haviszla1!BH87,IF(haviszla1!$E$5="szo",haviszla1!BI87,0)))))),0)</f>
        <v>0</v>
      </c>
      <c r="HS87" s="43">
        <f>IF($HS$1=1,IF(haviszla1!$E$5="h",haviszla1!BJ87,IF(haviszla1!$E$5="k",haviszla1!BK87,IF(haviszla1!$E$5="sz",haviszla1!BL87,IF(haviszla1!$E$5="cs",haviszla1!BM87,IF(haviszla1!$E$5="p",haviszla1!BN87,IF(haviszla1!$E$5="szo",haviszla1!BO87,0)))))),0)</f>
        <v>0</v>
      </c>
      <c r="HT87" s="43">
        <f>IF($HT$1=1,IF(haviszla1!$E$5="h",haviszla1!BP87,IF(haviszla1!$E$5="k",haviszla1!BQ87,IF(haviszla1!$E$5="sz",haviszla1!BR87,IF(haviszla1!$E$5="cs",haviszla1!BS87,IF(haviszla1!$E$5="p",haviszla1!BT87,IF(haviszla1!$E$5="szo",haviszla1!BU87,0)))))),0)</f>
        <v>0</v>
      </c>
      <c r="HU87" s="43">
        <f>IF($HU$1=1,IF(haviszla1!$E$5="h",haviszla1!BV87,IF(haviszla1!$E$5="k",haviszla1!BW87,IF(haviszla1!$E$5="sz",haviszla1!BX87,IF(haviszla1!$E$5="cs",haviszla1!BY87,IF(haviszla1!$E$5="p",haviszla1!BZ87,IF(haviszla1!$E$5="szo",haviszla1!CA87,0)))))),0)</f>
        <v>0</v>
      </c>
      <c r="HV87" s="43">
        <f>IF($HV$1=1,IF(haviszla1!$E$5="h",haviszla1!CB87,IF(haviszla1!$E$5="k",haviszla1!CC87,IF(haviszla1!$E$5="sz",haviszla1!CD87,IF(haviszla1!$E$5="cs",haviszla1!CE87,IF(haviszla1!$E$5="p",haviszla1!CF87,IF(haviszla1!$E$5="szo",haviszla1!CG87,0)))))),0)</f>
        <v>0</v>
      </c>
      <c r="HW87" s="43">
        <f>IF($HW$1=1,IF(haviszla1!$E$5="h",haviszla1!CH87,IF(haviszla1!$E$5="k",haviszla1!CI87,IF(haviszla1!$E$5="sz",haviszla1!CJ87,IF(haviszla1!$E$5="cs",haviszla1!CK87,IF(haviszla1!$E$5="p",haviszla1!CL87,IF(haviszla1!$E$5="szo",haviszla1!CM87,0)))))),0)</f>
        <v>0</v>
      </c>
      <c r="HX87" s="43">
        <f>IF($HX$1=1,IF(haviszla1!$E$5="h",haviszla1!CN87,IF(haviszla1!$E$5="k",haviszla1!CO87,IF(haviszla1!$E$5="sz",haviszla1!CP87,IF(haviszla1!$E$5="cs",haviszla1!CQ87,IF(haviszla1!$E$5="p",haviszla1!CR87,IF(haviszla1!$E$5="szo",haviszla1!CS87,0)))))),0)</f>
        <v>0</v>
      </c>
      <c r="HY87" s="43">
        <f>IF($HY$1=1,IF(haviszla1!$E$5="h",haviszla1!CT87,IF(haviszla1!$E$5="k",haviszla1!CU87,IF(haviszla1!$E$5="sz",haviszla1!CV87,IF(haviszla1!$E$5="cs",haviszla1!CW87,IF(haviszla1!$E$5="p",haviszla1!CX87,IF(haviszla1!$E$5="szo",haviszla1!CY87,0)))))),0)</f>
        <v>0</v>
      </c>
      <c r="HZ87" s="43">
        <f>IF($HZ$1=1,IF(haviszla1!$E$5="h",haviszla1!CZ87,IF(haviszla1!$E$5="k",haviszla1!DA87,IF(haviszla1!$E$5="sz",haviszla1!DB87,IF(haviszla1!$E$5="cs",haviszla1!DC87,IF(haviszla1!$E$5="p",haviszla1!DD87,IF(haviszla1!$E$5="szo",haviszla1!DE87,0)))))),0)</f>
        <v>0</v>
      </c>
      <c r="IA87" s="43">
        <f>IF($IA$1=1,IF(haviszla1!$E$5="h",haviszla1!DF87,IF(haviszla1!$E$5="k",haviszla1!DG87,IF(haviszla1!$E$5="sz",haviszla1!DH87,IF(haviszla1!$E$5="cs",haviszla1!DI87,IF(haviszla1!$E$5="p",haviszla1!DJ87,IF(haviszla1!$E$5="szo",haviszla1!DK87,0)))))),0)</f>
        <v>0</v>
      </c>
      <c r="IB87" s="43">
        <f>IF($IB$1=1,IF(haviszla1!$E$5="h",haviszla1!DL87,IF(haviszla1!$E$5="k",haviszla1!DM87,IF(haviszla1!$E$5="sz",haviszla1!DN87,IF(haviszla1!$E$5="cs",haviszla1!DO87,IF(haviszla1!$E$5="p",haviszla1!DP87,IF(haviszla1!$E$5="szo",haviszla1!DQ87,0)))))),0)</f>
        <v>0</v>
      </c>
      <c r="IC87" s="43">
        <f>IF($IC$1=1,IF(haviszla1!$E$5="h",haviszla1!DR87,IF(haviszla1!$E$5="k",haviszla1!DS87,IF(haviszla1!$E$5="sz",haviszla1!DT87,IF(haviszla1!$E$5="cs",haviszla1!DU87,IF(haviszla1!$E$5="p",haviszla1!DV87,IF(haviszla1!$E$5="szo",haviszla1!DW87,0)))))),0)</f>
        <v>0</v>
      </c>
      <c r="ID87" s="43">
        <f>IF($ID$1=1,IF(haviszla1!$E$5="h",haviszla1!DX87,IF(haviszla1!$E$5="k",haviszla1!DY87,IF(haviszla1!$E$5="sz",haviszla1!DZ87,IF(haviszla1!$E$5="cs",haviszla1!EA87,IF(haviszla1!$E$5="p",haviszla1!EB87,IF(haviszla1!$E$5="szo",haviszla1!EC87,0)))))),0)</f>
        <v>0</v>
      </c>
      <c r="IE87" s="43">
        <f>IF($IE$1=1,IF(haviszla1!$E$5="h",haviszla1!ED87,IF(haviszla1!$E$5="k",haviszla1!EE87,IF(haviszla1!$E$5="sz",haviszla1!EF87,IF(haviszla1!$E$5="cs",haviszla1!EG87,IF(haviszla1!$E$5="p",haviszla1!EH87,IF(haviszla1!$E$5="szo",haviszla1!EI87,0)))))),0)</f>
        <v>0</v>
      </c>
    </row>
    <row r="88" spans="1:239" ht="15" customHeight="1">
      <c r="A88" s="18" t="s">
        <v>102</v>
      </c>
      <c r="B88" s="89" t="s">
        <v>468</v>
      </c>
      <c r="C88" s="43">
        <v>1330</v>
      </c>
      <c r="D88" s="43" t="s">
        <v>152</v>
      </c>
      <c r="E88" s="13">
        <f t="shared" si="52"/>
        <v>1</v>
      </c>
      <c r="F88" s="48"/>
      <c r="G88" s="48"/>
      <c r="H88" s="89">
        <v>0</v>
      </c>
      <c r="I88" s="51">
        <v>0</v>
      </c>
      <c r="J88" s="89">
        <v>0</v>
      </c>
      <c r="K88" s="51">
        <v>0</v>
      </c>
      <c r="L88" s="51">
        <v>0</v>
      </c>
      <c r="M88" s="52">
        <v>0</v>
      </c>
      <c r="N88" s="64">
        <v>3</v>
      </c>
      <c r="O88" s="51">
        <v>0</v>
      </c>
      <c r="P88" s="51">
        <v>1</v>
      </c>
      <c r="Q88" s="51">
        <v>0</v>
      </c>
      <c r="R88" s="51">
        <v>1</v>
      </c>
      <c r="S88" s="54">
        <v>1</v>
      </c>
      <c r="T88" s="55"/>
      <c r="U88" s="51">
        <v>0</v>
      </c>
      <c r="V88" s="51">
        <v>0</v>
      </c>
      <c r="W88" s="51">
        <v>0</v>
      </c>
      <c r="X88" s="51">
        <v>0</v>
      </c>
      <c r="Y88" s="51">
        <v>0</v>
      </c>
      <c r="Z88" s="64">
        <v>0</v>
      </c>
      <c r="AA88" s="51">
        <v>0</v>
      </c>
      <c r="AB88" s="51">
        <v>0</v>
      </c>
      <c r="AC88" s="51">
        <v>0</v>
      </c>
      <c r="AD88" s="51">
        <v>0</v>
      </c>
      <c r="AE88" s="54">
        <v>0</v>
      </c>
      <c r="AF88" s="64">
        <v>0</v>
      </c>
      <c r="AG88" s="51">
        <v>0</v>
      </c>
      <c r="AH88" s="54">
        <v>0</v>
      </c>
      <c r="AI88" s="51">
        <v>0</v>
      </c>
      <c r="AJ88" s="56">
        <v>0</v>
      </c>
      <c r="AK88" s="51">
        <v>0</v>
      </c>
      <c r="AL88" s="55">
        <v>0</v>
      </c>
      <c r="AM88" s="54">
        <v>0</v>
      </c>
      <c r="AN88" s="54">
        <v>0</v>
      </c>
      <c r="AO88" s="54">
        <v>0</v>
      </c>
      <c r="AP88" s="54">
        <v>0</v>
      </c>
      <c r="AQ88" s="54">
        <v>0</v>
      </c>
      <c r="AR88" s="64">
        <v>0</v>
      </c>
      <c r="AS88" s="51">
        <v>0</v>
      </c>
      <c r="AT88" s="54">
        <v>0</v>
      </c>
      <c r="AU88" s="51">
        <v>0</v>
      </c>
      <c r="AV88" s="51">
        <v>0</v>
      </c>
      <c r="AW88" s="54">
        <v>0</v>
      </c>
      <c r="AX88" s="57">
        <v>0</v>
      </c>
      <c r="AY88" s="51">
        <v>0</v>
      </c>
      <c r="AZ88" s="51">
        <v>0</v>
      </c>
      <c r="BA88" s="51">
        <v>0</v>
      </c>
      <c r="BB88" s="56">
        <v>0</v>
      </c>
      <c r="BC88" s="58">
        <v>0</v>
      </c>
      <c r="BD88" s="55">
        <v>0</v>
      </c>
      <c r="BE88" s="51">
        <v>0</v>
      </c>
      <c r="BF88" s="54">
        <v>0</v>
      </c>
      <c r="BG88" s="54">
        <v>0</v>
      </c>
      <c r="BH88" s="54">
        <v>0</v>
      </c>
      <c r="BI88" s="54">
        <v>0</v>
      </c>
      <c r="BJ88" s="55">
        <v>0</v>
      </c>
      <c r="BK88" s="54">
        <v>0</v>
      </c>
      <c r="BL88" s="54">
        <v>0</v>
      </c>
      <c r="BM88" s="51">
        <v>0</v>
      </c>
      <c r="BN88" s="51">
        <v>0</v>
      </c>
      <c r="BO88" s="54">
        <v>0</v>
      </c>
      <c r="BP88" s="55">
        <v>0.5</v>
      </c>
      <c r="BQ88" s="54">
        <v>0</v>
      </c>
      <c r="BR88" s="54">
        <v>0.5</v>
      </c>
      <c r="BS88" s="51">
        <v>0</v>
      </c>
      <c r="BT88" s="54">
        <v>0</v>
      </c>
      <c r="BU88" s="54">
        <v>0</v>
      </c>
      <c r="BV88" s="55">
        <v>0</v>
      </c>
      <c r="BW88" s="54">
        <v>5</v>
      </c>
      <c r="BX88" s="54">
        <v>0</v>
      </c>
      <c r="BY88" s="51">
        <v>0</v>
      </c>
      <c r="BZ88" s="54">
        <v>0</v>
      </c>
      <c r="CA88" s="54">
        <v>0</v>
      </c>
      <c r="CB88" s="55">
        <v>0</v>
      </c>
      <c r="CC88" s="51">
        <v>0</v>
      </c>
      <c r="CD88" s="54">
        <v>0</v>
      </c>
      <c r="CE88" s="51">
        <v>0</v>
      </c>
      <c r="CF88" s="51">
        <v>0</v>
      </c>
      <c r="CG88" s="54">
        <v>0</v>
      </c>
      <c r="CH88" s="55">
        <v>0</v>
      </c>
      <c r="CI88" s="54">
        <v>0</v>
      </c>
      <c r="CJ88" s="54">
        <v>0</v>
      </c>
      <c r="CK88" s="51">
        <v>0</v>
      </c>
      <c r="CL88" s="54">
        <v>0</v>
      </c>
      <c r="CM88" s="54">
        <v>0</v>
      </c>
      <c r="CN88" s="55">
        <v>0</v>
      </c>
      <c r="CO88" s="54">
        <v>0</v>
      </c>
      <c r="CP88" s="54">
        <v>0</v>
      </c>
      <c r="CQ88" s="54">
        <v>0</v>
      </c>
      <c r="CR88" s="54">
        <v>0</v>
      </c>
      <c r="CS88" s="54">
        <v>0</v>
      </c>
      <c r="CT88" s="64">
        <v>0</v>
      </c>
      <c r="CU88" s="51">
        <v>0</v>
      </c>
      <c r="CV88" s="51">
        <v>0</v>
      </c>
      <c r="CW88" s="51">
        <v>0</v>
      </c>
      <c r="CX88" s="51">
        <v>0</v>
      </c>
      <c r="CY88" s="51">
        <v>0</v>
      </c>
      <c r="CZ88" s="64">
        <v>0</v>
      </c>
      <c r="DA88" s="54">
        <v>0</v>
      </c>
      <c r="DB88" s="54">
        <v>0</v>
      </c>
      <c r="DC88" s="54">
        <v>0</v>
      </c>
      <c r="DD88" s="58">
        <v>0</v>
      </c>
      <c r="DE88" s="54">
        <v>0</v>
      </c>
      <c r="DF88" s="55">
        <v>0</v>
      </c>
      <c r="DG88" s="51">
        <v>0</v>
      </c>
      <c r="DH88" s="54">
        <v>0</v>
      </c>
      <c r="DI88" s="51">
        <v>0</v>
      </c>
      <c r="DJ88" s="51">
        <v>0</v>
      </c>
      <c r="DK88" s="54">
        <v>0</v>
      </c>
      <c r="DL88" s="64">
        <v>0</v>
      </c>
      <c r="DM88" s="56">
        <v>0</v>
      </c>
      <c r="DN88" s="51">
        <v>0</v>
      </c>
      <c r="DO88" s="51">
        <v>0</v>
      </c>
      <c r="DP88" s="51">
        <v>0</v>
      </c>
      <c r="DQ88" s="54">
        <v>0</v>
      </c>
      <c r="DR88" s="64">
        <v>0</v>
      </c>
      <c r="DS88" s="51">
        <v>0</v>
      </c>
      <c r="DT88" s="51">
        <v>0</v>
      </c>
      <c r="DU88" s="51">
        <v>0</v>
      </c>
      <c r="DV88" s="51">
        <v>0</v>
      </c>
      <c r="DW88" s="54">
        <v>0</v>
      </c>
      <c r="DX88" s="55">
        <v>0</v>
      </c>
      <c r="DY88" s="54">
        <v>0</v>
      </c>
      <c r="DZ88" s="54">
        <v>0</v>
      </c>
      <c r="EA88" s="54">
        <v>0</v>
      </c>
      <c r="EB88" s="51">
        <v>0</v>
      </c>
      <c r="EC88" s="54">
        <v>0</v>
      </c>
      <c r="ED88" s="64">
        <v>0</v>
      </c>
      <c r="EE88" s="54">
        <v>0</v>
      </c>
      <c r="EF88" s="51">
        <v>0</v>
      </c>
      <c r="EG88" s="54">
        <v>0</v>
      </c>
      <c r="EH88" s="58">
        <v>0</v>
      </c>
      <c r="EI88" s="54">
        <v>0</v>
      </c>
      <c r="EJ88" s="55"/>
      <c r="EK88" s="54">
        <v>0</v>
      </c>
      <c r="EL88" s="54"/>
      <c r="EM88" s="54"/>
      <c r="EN88" s="54"/>
      <c r="EO88" s="59"/>
      <c r="EP88" s="55"/>
      <c r="EQ88" s="54">
        <v>0</v>
      </c>
      <c r="ER88" s="54"/>
      <c r="ES88" s="54"/>
      <c r="ET88" s="54"/>
      <c r="EU88" s="59"/>
      <c r="EV88" s="55"/>
      <c r="EW88" s="54">
        <v>0</v>
      </c>
      <c r="EX88" s="54"/>
      <c r="EY88" s="54"/>
      <c r="EZ88" s="54"/>
      <c r="FA88" s="59">
        <v>0</v>
      </c>
      <c r="FB88" s="43">
        <f t="shared" si="53"/>
        <v>0</v>
      </c>
      <c r="FC88" s="21">
        <f t="shared" si="54"/>
        <v>0</v>
      </c>
      <c r="FD88" s="43">
        <f t="shared" si="55"/>
        <v>6</v>
      </c>
      <c r="FE88" s="21">
        <f t="shared" si="56"/>
        <v>7980</v>
      </c>
      <c r="FF88" s="43">
        <f t="shared" si="57"/>
        <v>0</v>
      </c>
      <c r="FG88" s="21">
        <f t="shared" si="58"/>
        <v>0</v>
      </c>
      <c r="FH88" s="43">
        <f t="shared" si="59"/>
        <v>0</v>
      </c>
      <c r="FI88" s="21">
        <f t="shared" si="60"/>
        <v>0</v>
      </c>
      <c r="FJ88" s="43">
        <f t="shared" si="61"/>
        <v>0</v>
      </c>
      <c r="FK88" s="21">
        <f t="shared" si="62"/>
        <v>0</v>
      </c>
      <c r="FL88" s="43">
        <f t="shared" si="63"/>
        <v>0</v>
      </c>
      <c r="FM88" s="21">
        <f t="shared" si="64"/>
        <v>0</v>
      </c>
      <c r="FN88" s="43">
        <f t="shared" si="65"/>
        <v>0</v>
      </c>
      <c r="FO88" s="21">
        <f t="shared" si="66"/>
        <v>0</v>
      </c>
      <c r="FP88" s="43">
        <f t="shared" si="67"/>
        <v>0</v>
      </c>
      <c r="FQ88" s="21">
        <f t="shared" si="68"/>
        <v>0</v>
      </c>
      <c r="FR88" s="43">
        <f t="shared" si="69"/>
        <v>0</v>
      </c>
      <c r="FS88" s="21">
        <f t="shared" si="70"/>
        <v>0</v>
      </c>
      <c r="FT88" s="43">
        <f t="shared" si="71"/>
        <v>0</v>
      </c>
      <c r="FU88" s="21">
        <f t="shared" si="72"/>
        <v>0</v>
      </c>
      <c r="FV88" s="43">
        <f t="shared" si="73"/>
        <v>1</v>
      </c>
      <c r="FW88" s="21">
        <f t="shared" si="74"/>
        <v>1330</v>
      </c>
      <c r="FX88" s="43">
        <f t="shared" si="75"/>
        <v>5</v>
      </c>
      <c r="FY88" s="21">
        <f t="shared" si="76"/>
        <v>6650</v>
      </c>
      <c r="FZ88" s="43">
        <f t="shared" si="77"/>
        <v>0</v>
      </c>
      <c r="GA88" s="21">
        <f t="shared" si="78"/>
        <v>0</v>
      </c>
      <c r="GB88" s="43">
        <f t="shared" si="79"/>
        <v>0</v>
      </c>
      <c r="GC88" s="21">
        <f t="shared" si="80"/>
        <v>0</v>
      </c>
      <c r="GD88" s="43">
        <f t="shared" si="81"/>
        <v>0</v>
      </c>
      <c r="GE88" s="21">
        <f t="shared" si="82"/>
        <v>0</v>
      </c>
      <c r="GF88" s="43">
        <f t="shared" si="83"/>
        <v>0</v>
      </c>
      <c r="GG88" s="21">
        <f t="shared" si="84"/>
        <v>0</v>
      </c>
      <c r="GH88" s="43">
        <f t="shared" si="85"/>
        <v>0</v>
      </c>
      <c r="GI88" s="21">
        <f t="shared" si="86"/>
        <v>0</v>
      </c>
      <c r="GJ88" s="43">
        <f t="shared" si="87"/>
        <v>0</v>
      </c>
      <c r="GK88" s="21">
        <f t="shared" si="88"/>
        <v>0</v>
      </c>
      <c r="GL88" s="43">
        <f t="shared" si="89"/>
        <v>0</v>
      </c>
      <c r="GM88" s="21">
        <f t="shared" si="90"/>
        <v>0</v>
      </c>
      <c r="GN88" s="43">
        <f t="shared" si="91"/>
        <v>0</v>
      </c>
      <c r="GO88" s="21">
        <f t="shared" si="92"/>
        <v>0</v>
      </c>
      <c r="GP88" s="43">
        <f t="shared" si="93"/>
        <v>0</v>
      </c>
      <c r="GQ88" s="21">
        <f t="shared" si="94"/>
        <v>0</v>
      </c>
      <c r="GR88" s="43">
        <f t="shared" si="95"/>
        <v>0</v>
      </c>
      <c r="GS88" s="21">
        <f t="shared" si="96"/>
        <v>0</v>
      </c>
      <c r="GT88" s="43">
        <f t="shared" si="97"/>
        <v>0</v>
      </c>
      <c r="GU88" s="21">
        <f t="shared" si="98"/>
        <v>0</v>
      </c>
      <c r="GV88" s="43">
        <f t="shared" si="99"/>
        <v>12</v>
      </c>
      <c r="GW88" s="43">
        <f t="shared" si="100"/>
        <v>15960</v>
      </c>
      <c r="GX88" s="28"/>
      <c r="GY88" s="43">
        <f t="shared" si="102"/>
        <v>1</v>
      </c>
      <c r="HF88" s="89" t="str">
        <f t="shared" si="101"/>
        <v>Sample83</v>
      </c>
      <c r="HG88" s="43">
        <f t="shared" si="101"/>
        <v>1330</v>
      </c>
      <c r="HH88" s="89" t="str">
        <f t="shared" si="101"/>
        <v>Ft/kg</v>
      </c>
      <c r="HI88" s="13">
        <f t="shared" si="103"/>
        <v>1</v>
      </c>
      <c r="HJ88" s="43">
        <f>IF($HJ$1=1,IF(haviszla1!$E$5="h",haviszla1!H88,IF(haviszla1!$E$5="k",haviszla1!I88,IF(haviszla1!$E$5="sz",haviszla1!J88,IF(haviszla1!$E$5="cs",haviszla1!K88,IF(haviszla1!$E$5="p",haviszla1!L88,IF(haviszla1!$E$5="szo",haviszla1!M88,0)))))),0)</f>
        <v>0</v>
      </c>
      <c r="HK88" s="43">
        <f>IF($HK$1=1,IF(haviszla1!$E$5="h",haviszla1!N88,IF(haviszla1!$E$5="k",haviszla1!O88,IF(haviszla1!$E$5="sz",haviszla1!P88,IF(haviszla1!$E$5="cs",haviszla1!Q88,IF(haviszla1!$E$5="p",haviszla1!R88,IF(haviszla1!$E$5="szo",haviszla1!S88,0)))))),0)</f>
        <v>1</v>
      </c>
      <c r="HL88" s="43">
        <f>IF($HL$1=1,IF(haviszla1!$E$5="h",haviszla1!T88,IF(haviszla1!$E$5="k",haviszla1!U88,IF(haviszla1!$E$5="sz",haviszla1!V88,IF(haviszla1!$E$5="cs",haviszla1!W88,IF(haviszla1!$E$5="p",haviszla1!X88,IF(haviszla1!$E$5="szo",haviszla1!Y88,0)))))),0)</f>
        <v>0</v>
      </c>
      <c r="HM88" s="43">
        <f>IF($HM$1=1,IF(haviszla1!$E$5="h",haviszla1!Z88,IF(haviszla1!$E$5="k",haviszla1!AA88,IF(haviszla1!$E$5="sz",haviszla1!AB88,IF(haviszla1!$E$5="cs",haviszla1!AC88,IF(haviszla1!$E$5="p",haviszla1!AD88,IF(haviszla1!$E$5="szo",haviszla1!AE88,0)))))),0)</f>
        <v>0</v>
      </c>
      <c r="HN88" s="43">
        <f>IF($HN$1=1,IF(haviszla1!$E$5="h",haviszla1!AF88,IF(haviszla1!$E$5="k",haviszla1!AG88,IF(haviszla1!$E$5="sz",haviszla1!AH88,IF(haviszla1!$E$5="cs",haviszla1!AI88,IF(haviszla1!$E$5="p",haviszla1!AJ88,IF(haviszla1!$E$5="szo",haviszla1!AK88,0)))))),0)</f>
        <v>0</v>
      </c>
      <c r="HO88" s="43">
        <f>IF($HO$1=1,IF(haviszla1!$E$5="h",haviszla1!AL88,IF(haviszla1!$E$5="k",haviszla1!AM88,IF(haviszla1!$E$5="sz",haviszla1!AN88,IF(haviszla1!$E$5="cs",haviszla1!AO88,IF(haviszla1!$E$5="p",haviszla1!AP88,IF(haviszla1!$E$5="szo",haviszla1!AQ88,0)))))),0)</f>
        <v>0</v>
      </c>
      <c r="HP88" s="43">
        <f>IF($HP$1=1,IF(haviszla1!$E$5="h",haviszla1!AR88,IF(haviszla1!$E$5="k",haviszla1!AS88,IF(haviszla1!$E$5="sz",haviszla1!AT88,IF(haviszla1!$E$5="cs",haviszla1!AU88,IF(haviszla1!$E$5="p",haviszla1!AV88,IF(haviszla1!$E$5="szo",haviszla1!AW88,0)))))),0)</f>
        <v>0</v>
      </c>
      <c r="HQ88" s="43">
        <f>IF($HQ$1=1,IF(haviszla1!$E$5="h",haviszla1!AX88,IF(haviszla1!$E$5="k",haviszla1!AY88,IF(haviszla1!$E$5="sz",haviszla1!AZ88,IF(haviszla1!$E$5="cs",haviszla1!BA88,IF(haviszla1!$E$5="p",haviszla1!BB88,IF(haviszla1!$E$5="szo",haviszla1!BC88,0)))))),0)</f>
        <v>0</v>
      </c>
      <c r="HR88" s="43">
        <f>IF($HR$1=1,IF(haviszla1!$E$5="h",haviszla1!BD88,IF(haviszla1!$E$5="k",haviszla1!BE88,IF(haviszla1!$E$5="sz",haviszla1!BF88,IF(haviszla1!$E$5="cs",haviszla1!BG88,IF(haviszla1!$E$5="p",haviszla1!BH88,IF(haviszla1!$E$5="szo",haviszla1!BI88,0)))))),0)</f>
        <v>0</v>
      </c>
      <c r="HS88" s="43">
        <f>IF($HS$1=1,IF(haviszla1!$E$5="h",haviszla1!BJ88,IF(haviszla1!$E$5="k",haviszla1!BK88,IF(haviszla1!$E$5="sz",haviszla1!BL88,IF(haviszla1!$E$5="cs",haviszla1!BM88,IF(haviszla1!$E$5="p",haviszla1!BN88,IF(haviszla1!$E$5="szo",haviszla1!BO88,0)))))),0)</f>
        <v>0</v>
      </c>
      <c r="HT88" s="43">
        <f>IF($HT$1=1,IF(haviszla1!$E$5="h",haviszla1!BP88,IF(haviszla1!$E$5="k",haviszla1!BQ88,IF(haviszla1!$E$5="sz",haviszla1!BR88,IF(haviszla1!$E$5="cs",haviszla1!BS88,IF(haviszla1!$E$5="p",haviszla1!BT88,IF(haviszla1!$E$5="szo",haviszla1!BU88,0)))))),0)</f>
        <v>0</v>
      </c>
      <c r="HU88" s="43">
        <f>IF($HU$1=1,IF(haviszla1!$E$5="h",haviszla1!BV88,IF(haviszla1!$E$5="k",haviszla1!BW88,IF(haviszla1!$E$5="sz",haviszla1!BX88,IF(haviszla1!$E$5="cs",haviszla1!BY88,IF(haviszla1!$E$5="p",haviszla1!BZ88,IF(haviszla1!$E$5="szo",haviszla1!CA88,0)))))),0)</f>
        <v>0</v>
      </c>
      <c r="HV88" s="43">
        <f>IF($HV$1=1,IF(haviszla1!$E$5="h",haviszla1!CB88,IF(haviszla1!$E$5="k",haviszla1!CC88,IF(haviszla1!$E$5="sz",haviszla1!CD88,IF(haviszla1!$E$5="cs",haviszla1!CE88,IF(haviszla1!$E$5="p",haviszla1!CF88,IF(haviszla1!$E$5="szo",haviszla1!CG88,0)))))),0)</f>
        <v>0</v>
      </c>
      <c r="HW88" s="43">
        <f>IF($HW$1=1,IF(haviszla1!$E$5="h",haviszla1!CH88,IF(haviszla1!$E$5="k",haviszla1!CI88,IF(haviszla1!$E$5="sz",haviszla1!CJ88,IF(haviszla1!$E$5="cs",haviszla1!CK88,IF(haviszla1!$E$5="p",haviszla1!CL88,IF(haviszla1!$E$5="szo",haviszla1!CM88,0)))))),0)</f>
        <v>0</v>
      </c>
      <c r="HX88" s="43">
        <f>IF($HX$1=1,IF(haviszla1!$E$5="h",haviszla1!CN88,IF(haviszla1!$E$5="k",haviszla1!CO88,IF(haviszla1!$E$5="sz",haviszla1!CP88,IF(haviszla1!$E$5="cs",haviszla1!CQ88,IF(haviszla1!$E$5="p",haviszla1!CR88,IF(haviszla1!$E$5="szo",haviszla1!CS88,0)))))),0)</f>
        <v>0</v>
      </c>
      <c r="HY88" s="43">
        <f>IF($HY$1=1,IF(haviszla1!$E$5="h",haviszla1!CT88,IF(haviszla1!$E$5="k",haviszla1!CU88,IF(haviszla1!$E$5="sz",haviszla1!CV88,IF(haviszla1!$E$5="cs",haviszla1!CW88,IF(haviszla1!$E$5="p",haviszla1!CX88,IF(haviszla1!$E$5="szo",haviszla1!CY88,0)))))),0)</f>
        <v>0</v>
      </c>
      <c r="HZ88" s="43">
        <f>IF($HZ$1=1,IF(haviszla1!$E$5="h",haviszla1!CZ88,IF(haviszla1!$E$5="k",haviszla1!DA88,IF(haviszla1!$E$5="sz",haviszla1!DB88,IF(haviszla1!$E$5="cs",haviszla1!DC88,IF(haviszla1!$E$5="p",haviszla1!DD88,IF(haviszla1!$E$5="szo",haviszla1!DE88,0)))))),0)</f>
        <v>0</v>
      </c>
      <c r="IA88" s="43">
        <f>IF($IA$1=1,IF(haviszla1!$E$5="h",haviszla1!DF88,IF(haviszla1!$E$5="k",haviszla1!DG88,IF(haviszla1!$E$5="sz",haviszla1!DH88,IF(haviszla1!$E$5="cs",haviszla1!DI88,IF(haviszla1!$E$5="p",haviszla1!DJ88,IF(haviszla1!$E$5="szo",haviszla1!DK88,0)))))),0)</f>
        <v>0</v>
      </c>
      <c r="IB88" s="43">
        <f>IF($IB$1=1,IF(haviszla1!$E$5="h",haviszla1!DL88,IF(haviszla1!$E$5="k",haviszla1!DM88,IF(haviszla1!$E$5="sz",haviszla1!DN88,IF(haviszla1!$E$5="cs",haviszla1!DO88,IF(haviszla1!$E$5="p",haviszla1!DP88,IF(haviszla1!$E$5="szo",haviszla1!DQ88,0)))))),0)</f>
        <v>0</v>
      </c>
      <c r="IC88" s="43">
        <f>IF($IC$1=1,IF(haviszla1!$E$5="h",haviszla1!DR88,IF(haviszla1!$E$5="k",haviszla1!DS88,IF(haviszla1!$E$5="sz",haviszla1!DT88,IF(haviszla1!$E$5="cs",haviszla1!DU88,IF(haviszla1!$E$5="p",haviszla1!DV88,IF(haviszla1!$E$5="szo",haviszla1!DW88,0)))))),0)</f>
        <v>0</v>
      </c>
      <c r="ID88" s="43">
        <f>IF($ID$1=1,IF(haviszla1!$E$5="h",haviszla1!DX88,IF(haviszla1!$E$5="k",haviszla1!DY88,IF(haviszla1!$E$5="sz",haviszla1!DZ88,IF(haviszla1!$E$5="cs",haviszla1!EA88,IF(haviszla1!$E$5="p",haviszla1!EB88,IF(haviszla1!$E$5="szo",haviszla1!EC88,0)))))),0)</f>
        <v>0</v>
      </c>
      <c r="IE88" s="43">
        <f>IF($IE$1=1,IF(haviszla1!$E$5="h",haviszla1!ED88,IF(haviszla1!$E$5="k",haviszla1!EE88,IF(haviszla1!$E$5="sz",haviszla1!EF88,IF(haviszla1!$E$5="cs",haviszla1!EG88,IF(haviszla1!$E$5="p",haviszla1!EH88,IF(haviszla1!$E$5="szo",haviszla1!EI88,0)))))),0)</f>
        <v>0</v>
      </c>
    </row>
    <row r="89" spans="1:239" ht="15" customHeight="1">
      <c r="A89" s="18" t="s">
        <v>103</v>
      </c>
      <c r="B89" s="89" t="s">
        <v>469</v>
      </c>
      <c r="C89" s="43">
        <v>180</v>
      </c>
      <c r="D89" s="43" t="s">
        <v>151</v>
      </c>
      <c r="E89" s="13">
        <f t="shared" si="52"/>
        <v>0</v>
      </c>
      <c r="F89" s="48"/>
      <c r="G89" s="48"/>
      <c r="H89" s="89">
        <v>0</v>
      </c>
      <c r="I89" s="51">
        <v>0</v>
      </c>
      <c r="J89" s="89">
        <v>0</v>
      </c>
      <c r="K89" s="51">
        <v>0</v>
      </c>
      <c r="L89" s="51">
        <v>0</v>
      </c>
      <c r="M89" s="52">
        <v>0</v>
      </c>
      <c r="N89" s="64">
        <v>0</v>
      </c>
      <c r="O89" s="51">
        <v>0</v>
      </c>
      <c r="P89" s="51">
        <v>0</v>
      </c>
      <c r="Q89" s="51">
        <v>0</v>
      </c>
      <c r="R89" s="51">
        <v>0</v>
      </c>
      <c r="S89" s="54">
        <v>0</v>
      </c>
      <c r="T89" s="55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64">
        <v>0</v>
      </c>
      <c r="AA89" s="51">
        <v>0</v>
      </c>
      <c r="AB89" s="51">
        <v>0</v>
      </c>
      <c r="AC89" s="51">
        <v>0</v>
      </c>
      <c r="AD89" s="51">
        <v>0</v>
      </c>
      <c r="AE89" s="54">
        <v>0</v>
      </c>
      <c r="AF89" s="64">
        <v>0</v>
      </c>
      <c r="AG89" s="51">
        <v>0</v>
      </c>
      <c r="AH89" s="54">
        <v>0</v>
      </c>
      <c r="AI89" s="51">
        <v>0</v>
      </c>
      <c r="AJ89" s="56">
        <v>0</v>
      </c>
      <c r="AK89" s="51">
        <v>0</v>
      </c>
      <c r="AL89" s="55">
        <v>0</v>
      </c>
      <c r="AM89" s="54">
        <v>0</v>
      </c>
      <c r="AN89" s="54">
        <v>0</v>
      </c>
      <c r="AO89" s="54">
        <v>0</v>
      </c>
      <c r="AP89" s="54">
        <v>0</v>
      </c>
      <c r="AQ89" s="54">
        <v>0</v>
      </c>
      <c r="AR89" s="64">
        <v>0</v>
      </c>
      <c r="AS89" s="51">
        <v>0</v>
      </c>
      <c r="AT89" s="54">
        <v>0</v>
      </c>
      <c r="AU89" s="51">
        <v>0</v>
      </c>
      <c r="AV89" s="51">
        <v>0</v>
      </c>
      <c r="AW89" s="54">
        <v>0</v>
      </c>
      <c r="AX89" s="57">
        <v>0</v>
      </c>
      <c r="AY89" s="51">
        <v>0</v>
      </c>
      <c r="AZ89" s="51">
        <v>0</v>
      </c>
      <c r="BA89" s="51">
        <v>0</v>
      </c>
      <c r="BB89" s="56">
        <v>0</v>
      </c>
      <c r="BC89" s="58">
        <v>0</v>
      </c>
      <c r="BD89" s="55">
        <v>0</v>
      </c>
      <c r="BE89" s="51">
        <v>0</v>
      </c>
      <c r="BF89" s="54">
        <v>0</v>
      </c>
      <c r="BG89" s="54">
        <v>0</v>
      </c>
      <c r="BH89" s="54">
        <v>0</v>
      </c>
      <c r="BI89" s="54">
        <v>0</v>
      </c>
      <c r="BJ89" s="55">
        <v>0</v>
      </c>
      <c r="BK89" s="54">
        <v>0</v>
      </c>
      <c r="BL89" s="54">
        <v>0</v>
      </c>
      <c r="BM89" s="51">
        <v>0</v>
      </c>
      <c r="BN89" s="51">
        <v>0</v>
      </c>
      <c r="BO89" s="54">
        <v>0</v>
      </c>
      <c r="BP89" s="55">
        <v>0</v>
      </c>
      <c r="BQ89" s="54">
        <v>0</v>
      </c>
      <c r="BR89" s="54">
        <v>0</v>
      </c>
      <c r="BS89" s="51">
        <v>0</v>
      </c>
      <c r="BT89" s="54">
        <v>0</v>
      </c>
      <c r="BU89" s="54">
        <v>0</v>
      </c>
      <c r="BV89" s="55">
        <v>0</v>
      </c>
      <c r="BW89" s="54">
        <v>0</v>
      </c>
      <c r="BX89" s="54">
        <v>0</v>
      </c>
      <c r="BY89" s="51">
        <v>0</v>
      </c>
      <c r="BZ89" s="54">
        <v>0</v>
      </c>
      <c r="CA89" s="54">
        <v>0</v>
      </c>
      <c r="CB89" s="55">
        <v>0</v>
      </c>
      <c r="CC89" s="51">
        <v>0</v>
      </c>
      <c r="CD89" s="54">
        <v>0</v>
      </c>
      <c r="CE89" s="51">
        <v>0</v>
      </c>
      <c r="CF89" s="51">
        <v>0</v>
      </c>
      <c r="CG89" s="54">
        <v>0</v>
      </c>
      <c r="CH89" s="55">
        <v>0</v>
      </c>
      <c r="CI89" s="54">
        <v>0</v>
      </c>
      <c r="CJ89" s="54">
        <v>0</v>
      </c>
      <c r="CK89" s="51">
        <v>0</v>
      </c>
      <c r="CL89" s="54">
        <v>0</v>
      </c>
      <c r="CM89" s="54">
        <v>0</v>
      </c>
      <c r="CN89" s="55">
        <v>0</v>
      </c>
      <c r="CO89" s="54">
        <v>0</v>
      </c>
      <c r="CP89" s="54">
        <v>0</v>
      </c>
      <c r="CQ89" s="54">
        <v>0</v>
      </c>
      <c r="CR89" s="54">
        <v>0</v>
      </c>
      <c r="CS89" s="54">
        <v>0</v>
      </c>
      <c r="CT89" s="64">
        <v>0</v>
      </c>
      <c r="CU89" s="51">
        <v>0</v>
      </c>
      <c r="CV89" s="51">
        <v>0</v>
      </c>
      <c r="CW89" s="51">
        <v>0</v>
      </c>
      <c r="CX89" s="51">
        <v>0</v>
      </c>
      <c r="CY89" s="51">
        <v>0</v>
      </c>
      <c r="CZ89" s="64">
        <v>0</v>
      </c>
      <c r="DA89" s="54">
        <v>0</v>
      </c>
      <c r="DB89" s="54">
        <v>0</v>
      </c>
      <c r="DC89" s="54">
        <v>0</v>
      </c>
      <c r="DD89" s="58">
        <v>0</v>
      </c>
      <c r="DE89" s="54">
        <v>0</v>
      </c>
      <c r="DF89" s="55">
        <v>0</v>
      </c>
      <c r="DG89" s="51">
        <v>0</v>
      </c>
      <c r="DH89" s="54">
        <v>0</v>
      </c>
      <c r="DI89" s="51">
        <v>0</v>
      </c>
      <c r="DJ89" s="51">
        <v>0</v>
      </c>
      <c r="DK89" s="54">
        <v>0</v>
      </c>
      <c r="DL89" s="64">
        <v>0</v>
      </c>
      <c r="DM89" s="56">
        <v>0</v>
      </c>
      <c r="DN89" s="51">
        <v>0</v>
      </c>
      <c r="DO89" s="51">
        <v>0</v>
      </c>
      <c r="DP89" s="51">
        <v>0</v>
      </c>
      <c r="DQ89" s="54">
        <v>0</v>
      </c>
      <c r="DR89" s="64">
        <v>0</v>
      </c>
      <c r="DS89" s="51">
        <v>0</v>
      </c>
      <c r="DT89" s="51">
        <v>0</v>
      </c>
      <c r="DU89" s="51">
        <v>0</v>
      </c>
      <c r="DV89" s="51">
        <v>0</v>
      </c>
      <c r="DW89" s="54">
        <v>0</v>
      </c>
      <c r="DX89" s="55">
        <v>0</v>
      </c>
      <c r="DY89" s="54">
        <v>0</v>
      </c>
      <c r="DZ89" s="54">
        <v>0</v>
      </c>
      <c r="EA89" s="54">
        <v>0</v>
      </c>
      <c r="EB89" s="51">
        <v>0</v>
      </c>
      <c r="EC89" s="54">
        <v>0</v>
      </c>
      <c r="ED89" s="64">
        <v>0</v>
      </c>
      <c r="EE89" s="54">
        <v>0</v>
      </c>
      <c r="EF89" s="51">
        <v>0</v>
      </c>
      <c r="EG89" s="54">
        <v>0</v>
      </c>
      <c r="EH89" s="58">
        <v>0</v>
      </c>
      <c r="EI89" s="54">
        <v>0</v>
      </c>
      <c r="EJ89" s="55"/>
      <c r="EK89" s="54">
        <v>0</v>
      </c>
      <c r="EL89" s="54"/>
      <c r="EM89" s="54"/>
      <c r="EN89" s="54"/>
      <c r="EO89" s="59"/>
      <c r="EP89" s="55"/>
      <c r="EQ89" s="54">
        <v>0</v>
      </c>
      <c r="ER89" s="54"/>
      <c r="ES89" s="54"/>
      <c r="ET89" s="54"/>
      <c r="EU89" s="59"/>
      <c r="EV89" s="55"/>
      <c r="EW89" s="54">
        <v>0</v>
      </c>
      <c r="EX89" s="54"/>
      <c r="EY89" s="54"/>
      <c r="EZ89" s="54"/>
      <c r="FA89" s="59">
        <v>0</v>
      </c>
      <c r="FB89" s="43">
        <f t="shared" si="53"/>
        <v>0</v>
      </c>
      <c r="FC89" s="21">
        <f t="shared" si="54"/>
        <v>0</v>
      </c>
      <c r="FD89" s="43">
        <f t="shared" si="55"/>
        <v>0</v>
      </c>
      <c r="FE89" s="21">
        <f t="shared" si="56"/>
        <v>0</v>
      </c>
      <c r="FF89" s="43">
        <f t="shared" si="57"/>
        <v>0</v>
      </c>
      <c r="FG89" s="21">
        <f t="shared" si="58"/>
        <v>0</v>
      </c>
      <c r="FH89" s="43">
        <f t="shared" si="59"/>
        <v>0</v>
      </c>
      <c r="FI89" s="21">
        <f t="shared" si="60"/>
        <v>0</v>
      </c>
      <c r="FJ89" s="43">
        <f t="shared" si="61"/>
        <v>0</v>
      </c>
      <c r="FK89" s="21">
        <f t="shared" si="62"/>
        <v>0</v>
      </c>
      <c r="FL89" s="43">
        <f t="shared" si="63"/>
        <v>0</v>
      </c>
      <c r="FM89" s="21">
        <f t="shared" si="64"/>
        <v>0</v>
      </c>
      <c r="FN89" s="43">
        <f t="shared" si="65"/>
        <v>0</v>
      </c>
      <c r="FO89" s="21">
        <f t="shared" si="66"/>
        <v>0</v>
      </c>
      <c r="FP89" s="43">
        <f t="shared" si="67"/>
        <v>0</v>
      </c>
      <c r="FQ89" s="21">
        <f t="shared" si="68"/>
        <v>0</v>
      </c>
      <c r="FR89" s="43">
        <f t="shared" si="69"/>
        <v>0</v>
      </c>
      <c r="FS89" s="21">
        <f t="shared" si="70"/>
        <v>0</v>
      </c>
      <c r="FT89" s="43">
        <f t="shared" si="71"/>
        <v>0</v>
      </c>
      <c r="FU89" s="21">
        <f t="shared" si="72"/>
        <v>0</v>
      </c>
      <c r="FV89" s="43">
        <f t="shared" si="73"/>
        <v>0</v>
      </c>
      <c r="FW89" s="21">
        <f t="shared" si="74"/>
        <v>0</v>
      </c>
      <c r="FX89" s="43">
        <f t="shared" si="75"/>
        <v>0</v>
      </c>
      <c r="FY89" s="21">
        <f t="shared" si="76"/>
        <v>0</v>
      </c>
      <c r="FZ89" s="43">
        <f t="shared" si="77"/>
        <v>0</v>
      </c>
      <c r="GA89" s="21">
        <f t="shared" si="78"/>
        <v>0</v>
      </c>
      <c r="GB89" s="43">
        <f t="shared" si="79"/>
        <v>0</v>
      </c>
      <c r="GC89" s="21">
        <f t="shared" si="80"/>
        <v>0</v>
      </c>
      <c r="GD89" s="43">
        <f t="shared" si="81"/>
        <v>0</v>
      </c>
      <c r="GE89" s="21">
        <f t="shared" si="82"/>
        <v>0</v>
      </c>
      <c r="GF89" s="43">
        <f t="shared" si="83"/>
        <v>0</v>
      </c>
      <c r="GG89" s="21">
        <f t="shared" si="84"/>
        <v>0</v>
      </c>
      <c r="GH89" s="43">
        <f t="shared" si="85"/>
        <v>0</v>
      </c>
      <c r="GI89" s="21">
        <f t="shared" si="86"/>
        <v>0</v>
      </c>
      <c r="GJ89" s="43">
        <f t="shared" si="87"/>
        <v>0</v>
      </c>
      <c r="GK89" s="21">
        <f t="shared" si="88"/>
        <v>0</v>
      </c>
      <c r="GL89" s="43">
        <f t="shared" si="89"/>
        <v>0</v>
      </c>
      <c r="GM89" s="21">
        <f t="shared" si="90"/>
        <v>0</v>
      </c>
      <c r="GN89" s="43">
        <f t="shared" si="91"/>
        <v>0</v>
      </c>
      <c r="GO89" s="21">
        <f t="shared" si="92"/>
        <v>0</v>
      </c>
      <c r="GP89" s="43">
        <f t="shared" si="93"/>
        <v>0</v>
      </c>
      <c r="GQ89" s="21">
        <f t="shared" si="94"/>
        <v>0</v>
      </c>
      <c r="GR89" s="43">
        <f t="shared" si="95"/>
        <v>0</v>
      </c>
      <c r="GS89" s="21">
        <f t="shared" si="96"/>
        <v>0</v>
      </c>
      <c r="GT89" s="43">
        <f t="shared" si="97"/>
        <v>0</v>
      </c>
      <c r="GU89" s="21">
        <f t="shared" si="98"/>
        <v>0</v>
      </c>
      <c r="GV89" s="43">
        <f t="shared" si="99"/>
        <v>0</v>
      </c>
      <c r="GW89" s="43">
        <f t="shared" si="100"/>
        <v>0</v>
      </c>
      <c r="GX89" s="28"/>
      <c r="GY89" s="43">
        <f t="shared" si="102"/>
        <v>0</v>
      </c>
      <c r="HF89" s="89" t="str">
        <f t="shared" si="101"/>
        <v>Sample84</v>
      </c>
      <c r="HG89" s="43">
        <f t="shared" si="101"/>
        <v>180</v>
      </c>
      <c r="HH89" s="89" t="str">
        <f t="shared" si="101"/>
        <v>Ft/db</v>
      </c>
      <c r="HI89" s="13">
        <f t="shared" si="103"/>
        <v>0</v>
      </c>
      <c r="HJ89" s="43">
        <f>IF($HJ$1=1,IF(haviszla1!$E$5="h",haviszla1!H89,IF(haviszla1!$E$5="k",haviszla1!I89,IF(haviszla1!$E$5="sz",haviszla1!J89,IF(haviszla1!$E$5="cs",haviszla1!K89,IF(haviszla1!$E$5="p",haviszla1!L89,IF(haviszla1!$E$5="szo",haviszla1!M89,0)))))),0)</f>
        <v>0</v>
      </c>
      <c r="HK89" s="43">
        <f>IF($HK$1=1,IF(haviszla1!$E$5="h",haviszla1!N89,IF(haviszla1!$E$5="k",haviszla1!O89,IF(haviszla1!$E$5="sz",haviszla1!P89,IF(haviszla1!$E$5="cs",haviszla1!Q89,IF(haviszla1!$E$5="p",haviszla1!R89,IF(haviszla1!$E$5="szo",haviszla1!S89,0)))))),0)</f>
        <v>0</v>
      </c>
      <c r="HL89" s="43">
        <f>IF($HL$1=1,IF(haviszla1!$E$5="h",haviszla1!T89,IF(haviszla1!$E$5="k",haviszla1!U89,IF(haviszla1!$E$5="sz",haviszla1!V89,IF(haviszla1!$E$5="cs",haviszla1!W89,IF(haviszla1!$E$5="p",haviszla1!X89,IF(haviszla1!$E$5="szo",haviszla1!Y89,0)))))),0)</f>
        <v>0</v>
      </c>
      <c r="HM89" s="43">
        <f>IF($HM$1=1,IF(haviszla1!$E$5="h",haviszla1!Z89,IF(haviszla1!$E$5="k",haviszla1!AA89,IF(haviszla1!$E$5="sz",haviszla1!AB89,IF(haviszla1!$E$5="cs",haviszla1!AC89,IF(haviszla1!$E$5="p",haviszla1!AD89,IF(haviszla1!$E$5="szo",haviszla1!AE89,0)))))),0)</f>
        <v>0</v>
      </c>
      <c r="HN89" s="43">
        <f>IF($HN$1=1,IF(haviszla1!$E$5="h",haviszla1!AF89,IF(haviszla1!$E$5="k",haviszla1!AG89,IF(haviszla1!$E$5="sz",haviszla1!AH89,IF(haviszla1!$E$5="cs",haviszla1!AI89,IF(haviszla1!$E$5="p",haviszla1!AJ89,IF(haviszla1!$E$5="szo",haviszla1!AK89,0)))))),0)</f>
        <v>0</v>
      </c>
      <c r="HO89" s="43">
        <f>IF($HO$1=1,IF(haviszla1!$E$5="h",haviszla1!AL89,IF(haviszla1!$E$5="k",haviszla1!AM89,IF(haviszla1!$E$5="sz",haviszla1!AN89,IF(haviszla1!$E$5="cs",haviszla1!AO89,IF(haviszla1!$E$5="p",haviszla1!AP89,IF(haviszla1!$E$5="szo",haviszla1!AQ89,0)))))),0)</f>
        <v>0</v>
      </c>
      <c r="HP89" s="43">
        <f>IF($HP$1=1,IF(haviszla1!$E$5="h",haviszla1!AR89,IF(haviszla1!$E$5="k",haviszla1!AS89,IF(haviszla1!$E$5="sz",haviszla1!AT89,IF(haviszla1!$E$5="cs",haviszla1!AU89,IF(haviszla1!$E$5="p",haviszla1!AV89,IF(haviszla1!$E$5="szo",haviszla1!AW89,0)))))),0)</f>
        <v>0</v>
      </c>
      <c r="HQ89" s="43">
        <f>IF($HQ$1=1,IF(haviszla1!$E$5="h",haviszla1!AX89,IF(haviszla1!$E$5="k",haviszla1!AY89,IF(haviszla1!$E$5="sz",haviszla1!AZ89,IF(haviszla1!$E$5="cs",haviszla1!BA89,IF(haviszla1!$E$5="p",haviszla1!BB89,IF(haviszla1!$E$5="szo",haviszla1!BC89,0)))))),0)</f>
        <v>0</v>
      </c>
      <c r="HR89" s="43">
        <f>IF($HR$1=1,IF(haviszla1!$E$5="h",haviszla1!BD89,IF(haviszla1!$E$5="k",haviszla1!BE89,IF(haviszla1!$E$5="sz",haviszla1!BF89,IF(haviszla1!$E$5="cs",haviszla1!BG89,IF(haviszla1!$E$5="p",haviszla1!BH89,IF(haviszla1!$E$5="szo",haviszla1!BI89,0)))))),0)</f>
        <v>0</v>
      </c>
      <c r="HS89" s="43">
        <f>IF($HS$1=1,IF(haviszla1!$E$5="h",haviszla1!BJ89,IF(haviszla1!$E$5="k",haviszla1!BK89,IF(haviszla1!$E$5="sz",haviszla1!BL89,IF(haviszla1!$E$5="cs",haviszla1!BM89,IF(haviszla1!$E$5="p",haviszla1!BN89,IF(haviszla1!$E$5="szo",haviszla1!BO89,0)))))),0)</f>
        <v>0</v>
      </c>
      <c r="HT89" s="43">
        <f>IF($HT$1=1,IF(haviszla1!$E$5="h",haviszla1!BP89,IF(haviszla1!$E$5="k",haviszla1!BQ89,IF(haviszla1!$E$5="sz",haviszla1!BR89,IF(haviszla1!$E$5="cs",haviszla1!BS89,IF(haviszla1!$E$5="p",haviszla1!BT89,IF(haviszla1!$E$5="szo",haviszla1!BU89,0)))))),0)</f>
        <v>0</v>
      </c>
      <c r="HU89" s="43">
        <f>IF($HU$1=1,IF(haviszla1!$E$5="h",haviszla1!BV89,IF(haviszla1!$E$5="k",haviszla1!BW89,IF(haviszla1!$E$5="sz",haviszla1!BX89,IF(haviszla1!$E$5="cs",haviszla1!BY89,IF(haviszla1!$E$5="p",haviszla1!BZ89,IF(haviszla1!$E$5="szo",haviszla1!CA89,0)))))),0)</f>
        <v>0</v>
      </c>
      <c r="HV89" s="43">
        <f>IF($HV$1=1,IF(haviszla1!$E$5="h",haviszla1!CB89,IF(haviszla1!$E$5="k",haviszla1!CC89,IF(haviszla1!$E$5="sz",haviszla1!CD89,IF(haviszla1!$E$5="cs",haviszla1!CE89,IF(haviszla1!$E$5="p",haviszla1!CF89,IF(haviszla1!$E$5="szo",haviszla1!CG89,0)))))),0)</f>
        <v>0</v>
      </c>
      <c r="HW89" s="43">
        <f>IF($HW$1=1,IF(haviszla1!$E$5="h",haviszla1!CH89,IF(haviszla1!$E$5="k",haviszla1!CI89,IF(haviszla1!$E$5="sz",haviszla1!CJ89,IF(haviszla1!$E$5="cs",haviszla1!CK89,IF(haviszla1!$E$5="p",haviszla1!CL89,IF(haviszla1!$E$5="szo",haviszla1!CM89,0)))))),0)</f>
        <v>0</v>
      </c>
      <c r="HX89" s="43">
        <f>IF($HX$1=1,IF(haviszla1!$E$5="h",haviszla1!CN89,IF(haviszla1!$E$5="k",haviszla1!CO89,IF(haviszla1!$E$5="sz",haviszla1!CP89,IF(haviszla1!$E$5="cs",haviszla1!CQ89,IF(haviszla1!$E$5="p",haviszla1!CR89,IF(haviszla1!$E$5="szo",haviszla1!CS89,0)))))),0)</f>
        <v>0</v>
      </c>
      <c r="HY89" s="43">
        <f>IF($HY$1=1,IF(haviszla1!$E$5="h",haviszla1!CT89,IF(haviszla1!$E$5="k",haviszla1!CU89,IF(haviszla1!$E$5="sz",haviszla1!CV89,IF(haviszla1!$E$5="cs",haviszla1!CW89,IF(haviszla1!$E$5="p",haviszla1!CX89,IF(haviszla1!$E$5="szo",haviszla1!CY89,0)))))),0)</f>
        <v>0</v>
      </c>
      <c r="HZ89" s="43">
        <f>IF($HZ$1=1,IF(haviszla1!$E$5="h",haviszla1!CZ89,IF(haviszla1!$E$5="k",haviszla1!DA89,IF(haviszla1!$E$5="sz",haviszla1!DB89,IF(haviszla1!$E$5="cs",haviszla1!DC89,IF(haviszla1!$E$5="p",haviszla1!DD89,IF(haviszla1!$E$5="szo",haviszla1!DE89,0)))))),0)</f>
        <v>0</v>
      </c>
      <c r="IA89" s="43">
        <f>IF($IA$1=1,IF(haviszla1!$E$5="h",haviszla1!DF89,IF(haviszla1!$E$5="k",haviszla1!DG89,IF(haviszla1!$E$5="sz",haviszla1!DH89,IF(haviszla1!$E$5="cs",haviszla1!DI89,IF(haviszla1!$E$5="p",haviszla1!DJ89,IF(haviszla1!$E$5="szo",haviszla1!DK89,0)))))),0)</f>
        <v>0</v>
      </c>
      <c r="IB89" s="43">
        <f>IF($IB$1=1,IF(haviszla1!$E$5="h",haviszla1!DL89,IF(haviszla1!$E$5="k",haviszla1!DM89,IF(haviszla1!$E$5="sz",haviszla1!DN89,IF(haviszla1!$E$5="cs",haviszla1!DO89,IF(haviszla1!$E$5="p",haviszla1!DP89,IF(haviszla1!$E$5="szo",haviszla1!DQ89,0)))))),0)</f>
        <v>0</v>
      </c>
      <c r="IC89" s="43">
        <f>IF($IC$1=1,IF(haviszla1!$E$5="h",haviszla1!DR89,IF(haviszla1!$E$5="k",haviszla1!DS89,IF(haviszla1!$E$5="sz",haviszla1!DT89,IF(haviszla1!$E$5="cs",haviszla1!DU89,IF(haviszla1!$E$5="p",haviszla1!DV89,IF(haviszla1!$E$5="szo",haviszla1!DW89,0)))))),0)</f>
        <v>0</v>
      </c>
      <c r="ID89" s="43">
        <f>IF($ID$1=1,IF(haviszla1!$E$5="h",haviszla1!DX89,IF(haviszla1!$E$5="k",haviszla1!DY89,IF(haviszla1!$E$5="sz",haviszla1!DZ89,IF(haviszla1!$E$5="cs",haviszla1!EA89,IF(haviszla1!$E$5="p",haviszla1!EB89,IF(haviszla1!$E$5="szo",haviszla1!EC89,0)))))),0)</f>
        <v>0</v>
      </c>
      <c r="IE89" s="43">
        <f>IF($IE$1=1,IF(haviszla1!$E$5="h",haviszla1!ED89,IF(haviszla1!$E$5="k",haviszla1!EE89,IF(haviszla1!$E$5="sz",haviszla1!EF89,IF(haviszla1!$E$5="cs",haviszla1!EG89,IF(haviszla1!$E$5="p",haviszla1!EH89,IF(haviszla1!$E$5="szo",haviszla1!EI89,0)))))),0)</f>
        <v>0</v>
      </c>
    </row>
    <row r="90" spans="1:239" ht="15" customHeight="1">
      <c r="A90" s="18" t="s">
        <v>104</v>
      </c>
      <c r="B90" s="89" t="s">
        <v>470</v>
      </c>
      <c r="C90" s="43">
        <v>160</v>
      </c>
      <c r="D90" s="43" t="s">
        <v>151</v>
      </c>
      <c r="E90" s="13">
        <f t="shared" si="52"/>
        <v>5</v>
      </c>
      <c r="F90" s="48"/>
      <c r="G90" s="49"/>
      <c r="H90" s="89">
        <v>0</v>
      </c>
      <c r="I90" s="51">
        <v>0</v>
      </c>
      <c r="J90" s="89">
        <v>0</v>
      </c>
      <c r="K90" s="51">
        <v>0</v>
      </c>
      <c r="L90" s="51">
        <v>0</v>
      </c>
      <c r="M90" s="52">
        <v>0</v>
      </c>
      <c r="N90" s="55">
        <v>5</v>
      </c>
      <c r="O90" s="51">
        <v>20</v>
      </c>
      <c r="P90" s="54">
        <v>5</v>
      </c>
      <c r="Q90" s="51">
        <v>0</v>
      </c>
      <c r="R90" s="51">
        <v>10</v>
      </c>
      <c r="S90" s="54">
        <v>0</v>
      </c>
      <c r="T90" s="55"/>
      <c r="U90" s="51">
        <v>0</v>
      </c>
      <c r="V90" s="54">
        <v>0</v>
      </c>
      <c r="W90" s="51">
        <v>0</v>
      </c>
      <c r="X90" s="51">
        <v>0</v>
      </c>
      <c r="Y90" s="54">
        <v>0</v>
      </c>
      <c r="Z90" s="55">
        <v>0</v>
      </c>
      <c r="AA90" s="51"/>
      <c r="AB90" s="54">
        <v>0</v>
      </c>
      <c r="AC90" s="51">
        <v>0</v>
      </c>
      <c r="AD90" s="51"/>
      <c r="AE90" s="54">
        <v>0</v>
      </c>
      <c r="AF90" s="55">
        <v>0</v>
      </c>
      <c r="AG90" s="51">
        <v>0</v>
      </c>
      <c r="AH90" s="54">
        <v>0</v>
      </c>
      <c r="AI90" s="51">
        <v>0</v>
      </c>
      <c r="AJ90" s="56">
        <v>0</v>
      </c>
      <c r="AK90" s="54">
        <v>0</v>
      </c>
      <c r="AL90" s="55">
        <v>0</v>
      </c>
      <c r="AM90" s="54">
        <v>0</v>
      </c>
      <c r="AN90" s="54">
        <v>0</v>
      </c>
      <c r="AO90" s="54">
        <v>0</v>
      </c>
      <c r="AP90" s="54">
        <v>0</v>
      </c>
      <c r="AQ90" s="54">
        <v>0</v>
      </c>
      <c r="AR90" s="55">
        <v>0</v>
      </c>
      <c r="AS90" s="54">
        <v>0</v>
      </c>
      <c r="AT90" s="54">
        <v>0</v>
      </c>
      <c r="AU90" s="51">
        <v>0</v>
      </c>
      <c r="AV90" s="51">
        <v>0</v>
      </c>
      <c r="AW90" s="54">
        <v>3</v>
      </c>
      <c r="AX90" s="57">
        <v>0</v>
      </c>
      <c r="AY90" s="51">
        <v>0</v>
      </c>
      <c r="AZ90" s="54">
        <v>0</v>
      </c>
      <c r="BA90" s="51">
        <v>0</v>
      </c>
      <c r="BB90" s="56">
        <v>2</v>
      </c>
      <c r="BC90" s="58">
        <v>2</v>
      </c>
      <c r="BD90" s="55">
        <v>0</v>
      </c>
      <c r="BE90" s="51">
        <v>0</v>
      </c>
      <c r="BF90" s="54">
        <v>0</v>
      </c>
      <c r="BG90" s="54">
        <v>0</v>
      </c>
      <c r="BH90" s="54">
        <v>0</v>
      </c>
      <c r="BI90" s="54">
        <v>0</v>
      </c>
      <c r="BJ90" s="55">
        <v>0</v>
      </c>
      <c r="BK90" s="54">
        <v>0</v>
      </c>
      <c r="BL90" s="54">
        <v>0</v>
      </c>
      <c r="BM90" s="51">
        <v>0</v>
      </c>
      <c r="BN90" s="51">
        <v>0</v>
      </c>
      <c r="BO90" s="54">
        <v>0</v>
      </c>
      <c r="BP90" s="55">
        <v>0</v>
      </c>
      <c r="BQ90" s="54">
        <v>0</v>
      </c>
      <c r="BR90" s="54">
        <v>0</v>
      </c>
      <c r="BS90" s="51">
        <v>0</v>
      </c>
      <c r="BT90" s="54">
        <v>0</v>
      </c>
      <c r="BU90" s="54">
        <v>0</v>
      </c>
      <c r="BV90" s="55">
        <v>0</v>
      </c>
      <c r="BW90" s="54">
        <v>10</v>
      </c>
      <c r="BX90" s="54">
        <v>0</v>
      </c>
      <c r="BY90" s="51">
        <v>0</v>
      </c>
      <c r="BZ90" s="54">
        <v>0</v>
      </c>
      <c r="CA90" s="54">
        <v>0</v>
      </c>
      <c r="CB90" s="55">
        <v>0</v>
      </c>
      <c r="CC90" s="51">
        <v>0</v>
      </c>
      <c r="CD90" s="54">
        <v>0</v>
      </c>
      <c r="CE90" s="51">
        <v>0</v>
      </c>
      <c r="CF90" s="51">
        <v>0</v>
      </c>
      <c r="CG90" s="54">
        <v>0</v>
      </c>
      <c r="CH90" s="55">
        <v>0</v>
      </c>
      <c r="CI90" s="54">
        <v>0</v>
      </c>
      <c r="CJ90" s="54">
        <v>0</v>
      </c>
      <c r="CK90" s="51">
        <v>0</v>
      </c>
      <c r="CL90" s="54">
        <v>0</v>
      </c>
      <c r="CM90" s="54">
        <v>0</v>
      </c>
      <c r="CN90" s="55">
        <v>0</v>
      </c>
      <c r="CO90" s="54">
        <v>0</v>
      </c>
      <c r="CP90" s="54">
        <v>0</v>
      </c>
      <c r="CQ90" s="54">
        <v>0</v>
      </c>
      <c r="CR90" s="54">
        <v>0</v>
      </c>
      <c r="CS90" s="54">
        <v>0</v>
      </c>
      <c r="CT90" s="55">
        <v>0</v>
      </c>
      <c r="CU90" s="54">
        <v>0</v>
      </c>
      <c r="CV90" s="54">
        <v>0</v>
      </c>
      <c r="CW90" s="51">
        <v>0</v>
      </c>
      <c r="CX90" s="51">
        <v>0</v>
      </c>
      <c r="CY90" s="54">
        <v>0</v>
      </c>
      <c r="CZ90" s="55">
        <v>0</v>
      </c>
      <c r="DA90" s="54">
        <v>0</v>
      </c>
      <c r="DB90" s="54">
        <v>0</v>
      </c>
      <c r="DC90" s="54">
        <v>0</v>
      </c>
      <c r="DD90" s="58">
        <v>0</v>
      </c>
      <c r="DE90" s="54">
        <v>0</v>
      </c>
      <c r="DF90" s="55">
        <v>0</v>
      </c>
      <c r="DG90" s="51">
        <v>0</v>
      </c>
      <c r="DH90" s="54">
        <v>0</v>
      </c>
      <c r="DI90" s="51">
        <v>0</v>
      </c>
      <c r="DJ90" s="51">
        <v>0</v>
      </c>
      <c r="DK90" s="54">
        <v>0</v>
      </c>
      <c r="DL90" s="64">
        <v>0</v>
      </c>
      <c r="DM90" s="56"/>
      <c r="DN90" s="54">
        <v>0</v>
      </c>
      <c r="DO90" s="51">
        <v>0</v>
      </c>
      <c r="DP90" s="51">
        <v>0</v>
      </c>
      <c r="DQ90" s="54">
        <v>0</v>
      </c>
      <c r="DR90" s="55">
        <v>0</v>
      </c>
      <c r="DS90" s="51">
        <v>0</v>
      </c>
      <c r="DT90" s="54">
        <v>0</v>
      </c>
      <c r="DU90" s="51">
        <v>0</v>
      </c>
      <c r="DV90" s="51">
        <v>0</v>
      </c>
      <c r="DW90" s="54">
        <v>0</v>
      </c>
      <c r="DX90" s="55">
        <v>0</v>
      </c>
      <c r="DY90" s="54">
        <v>0</v>
      </c>
      <c r="DZ90" s="54">
        <v>0</v>
      </c>
      <c r="EA90" s="54">
        <v>0</v>
      </c>
      <c r="EB90" s="51">
        <v>0</v>
      </c>
      <c r="EC90" s="54">
        <v>0</v>
      </c>
      <c r="ED90" s="64">
        <v>0</v>
      </c>
      <c r="EE90" s="54">
        <v>0</v>
      </c>
      <c r="EF90" s="54">
        <v>0</v>
      </c>
      <c r="EG90" s="54">
        <v>0</v>
      </c>
      <c r="EH90" s="58">
        <v>0</v>
      </c>
      <c r="EI90" s="54">
        <v>0</v>
      </c>
      <c r="EJ90" s="55"/>
      <c r="EK90" s="54">
        <v>0</v>
      </c>
      <c r="EL90" s="54"/>
      <c r="EM90" s="54"/>
      <c r="EN90" s="54"/>
      <c r="EO90" s="59"/>
      <c r="EP90" s="55"/>
      <c r="EQ90" s="54">
        <v>0</v>
      </c>
      <c r="ER90" s="54"/>
      <c r="ES90" s="54"/>
      <c r="ET90" s="54"/>
      <c r="EU90" s="59"/>
      <c r="EV90" s="55"/>
      <c r="EW90" s="54">
        <v>0</v>
      </c>
      <c r="EX90" s="54"/>
      <c r="EY90" s="54"/>
      <c r="EZ90" s="54"/>
      <c r="FA90" s="59">
        <v>0</v>
      </c>
      <c r="FB90" s="43">
        <f t="shared" si="53"/>
        <v>0</v>
      </c>
      <c r="FC90" s="21">
        <f t="shared" si="54"/>
        <v>0</v>
      </c>
      <c r="FD90" s="43">
        <f t="shared" si="55"/>
        <v>40</v>
      </c>
      <c r="FE90" s="21">
        <f t="shared" si="56"/>
        <v>6400</v>
      </c>
      <c r="FF90" s="43">
        <f t="shared" si="57"/>
        <v>0</v>
      </c>
      <c r="FG90" s="21">
        <f t="shared" si="58"/>
        <v>0</v>
      </c>
      <c r="FH90" s="43">
        <f t="shared" si="59"/>
        <v>0</v>
      </c>
      <c r="FI90" s="21">
        <f t="shared" si="60"/>
        <v>0</v>
      </c>
      <c r="FJ90" s="43">
        <f t="shared" si="61"/>
        <v>0</v>
      </c>
      <c r="FK90" s="21">
        <f t="shared" si="62"/>
        <v>0</v>
      </c>
      <c r="FL90" s="43">
        <f t="shared" si="63"/>
        <v>0</v>
      </c>
      <c r="FM90" s="21">
        <f t="shared" si="64"/>
        <v>0</v>
      </c>
      <c r="FN90" s="43">
        <f t="shared" si="65"/>
        <v>3</v>
      </c>
      <c r="FO90" s="21">
        <f t="shared" si="66"/>
        <v>480</v>
      </c>
      <c r="FP90" s="43">
        <f t="shared" si="67"/>
        <v>4</v>
      </c>
      <c r="FQ90" s="21">
        <f t="shared" si="68"/>
        <v>640</v>
      </c>
      <c r="FR90" s="43">
        <f t="shared" si="69"/>
        <v>0</v>
      </c>
      <c r="FS90" s="21">
        <f t="shared" si="70"/>
        <v>0</v>
      </c>
      <c r="FT90" s="43">
        <f t="shared" si="71"/>
        <v>0</v>
      </c>
      <c r="FU90" s="21">
        <f t="shared" si="72"/>
        <v>0</v>
      </c>
      <c r="FV90" s="43">
        <f t="shared" si="73"/>
        <v>0</v>
      </c>
      <c r="FW90" s="21">
        <f t="shared" si="74"/>
        <v>0</v>
      </c>
      <c r="FX90" s="43">
        <f t="shared" si="75"/>
        <v>10</v>
      </c>
      <c r="FY90" s="21">
        <f t="shared" si="76"/>
        <v>1600</v>
      </c>
      <c r="FZ90" s="43">
        <f t="shared" si="77"/>
        <v>0</v>
      </c>
      <c r="GA90" s="21">
        <f t="shared" si="78"/>
        <v>0</v>
      </c>
      <c r="GB90" s="43">
        <f t="shared" si="79"/>
        <v>0</v>
      </c>
      <c r="GC90" s="21">
        <f t="shared" si="80"/>
        <v>0</v>
      </c>
      <c r="GD90" s="43">
        <f t="shared" si="81"/>
        <v>0</v>
      </c>
      <c r="GE90" s="21">
        <f t="shared" si="82"/>
        <v>0</v>
      </c>
      <c r="GF90" s="43">
        <f t="shared" si="83"/>
        <v>0</v>
      </c>
      <c r="GG90" s="21">
        <f t="shared" si="84"/>
        <v>0</v>
      </c>
      <c r="GH90" s="43">
        <f t="shared" si="85"/>
        <v>0</v>
      </c>
      <c r="GI90" s="21">
        <f t="shared" si="86"/>
        <v>0</v>
      </c>
      <c r="GJ90" s="43">
        <f t="shared" si="87"/>
        <v>0</v>
      </c>
      <c r="GK90" s="21">
        <f t="shared" si="88"/>
        <v>0</v>
      </c>
      <c r="GL90" s="43">
        <f t="shared" si="89"/>
        <v>0</v>
      </c>
      <c r="GM90" s="21">
        <f t="shared" si="90"/>
        <v>0</v>
      </c>
      <c r="GN90" s="43">
        <f t="shared" si="91"/>
        <v>0</v>
      </c>
      <c r="GO90" s="21">
        <f t="shared" si="92"/>
        <v>0</v>
      </c>
      <c r="GP90" s="43">
        <f t="shared" si="93"/>
        <v>0</v>
      </c>
      <c r="GQ90" s="21">
        <f t="shared" si="94"/>
        <v>0</v>
      </c>
      <c r="GR90" s="43">
        <f t="shared" si="95"/>
        <v>0</v>
      </c>
      <c r="GS90" s="21">
        <f t="shared" si="96"/>
        <v>0</v>
      </c>
      <c r="GT90" s="43">
        <f t="shared" si="97"/>
        <v>0</v>
      </c>
      <c r="GU90" s="21">
        <f t="shared" si="98"/>
        <v>0</v>
      </c>
      <c r="GV90" s="43">
        <f t="shared" si="99"/>
        <v>57</v>
      </c>
      <c r="GW90" s="43">
        <f t="shared" si="100"/>
        <v>9120</v>
      </c>
      <c r="GX90" s="28"/>
      <c r="GY90" s="43">
        <f t="shared" si="102"/>
        <v>5</v>
      </c>
      <c r="HF90" s="89" t="str">
        <f t="shared" si="101"/>
        <v>Sample85</v>
      </c>
      <c r="HG90" s="43">
        <f t="shared" si="101"/>
        <v>160</v>
      </c>
      <c r="HH90" s="89" t="str">
        <f t="shared" si="101"/>
        <v>Ft/db</v>
      </c>
      <c r="HI90" s="13">
        <f t="shared" si="103"/>
        <v>0</v>
      </c>
      <c r="HJ90" s="43">
        <f>IF($HJ$1=1,IF(haviszla1!$E$5="h",haviszla1!H90,IF(haviszla1!$E$5="k",haviszla1!I90,IF(haviszla1!$E$5="sz",haviszla1!J90,IF(haviszla1!$E$5="cs",haviszla1!K90,IF(haviszla1!$E$5="p",haviszla1!L90,IF(haviszla1!$E$5="szo",haviszla1!M90,0)))))),0)</f>
        <v>0</v>
      </c>
      <c r="HK90" s="43">
        <f>IF($HK$1=1,IF(haviszla1!$E$5="h",haviszla1!N90,IF(haviszla1!$E$5="k",haviszla1!O90,IF(haviszla1!$E$5="sz",haviszla1!P90,IF(haviszla1!$E$5="cs",haviszla1!Q90,IF(haviszla1!$E$5="p",haviszla1!R90,IF(haviszla1!$E$5="szo",haviszla1!S90,0)))))),0)</f>
        <v>0</v>
      </c>
      <c r="HL90" s="43">
        <f>IF($HL$1=1,IF(haviszla1!$E$5="h",haviszla1!T90,IF(haviszla1!$E$5="k",haviszla1!U90,IF(haviszla1!$E$5="sz",haviszla1!V90,IF(haviszla1!$E$5="cs",haviszla1!W90,IF(haviszla1!$E$5="p",haviszla1!X90,IF(haviszla1!$E$5="szo",haviszla1!Y90,0)))))),0)</f>
        <v>0</v>
      </c>
      <c r="HM90" s="43">
        <f>IF($HM$1=1,IF(haviszla1!$E$5="h",haviszla1!Z90,IF(haviszla1!$E$5="k",haviszla1!AA90,IF(haviszla1!$E$5="sz",haviszla1!AB90,IF(haviszla1!$E$5="cs",haviszla1!AC90,IF(haviszla1!$E$5="p",haviszla1!AD90,IF(haviszla1!$E$5="szo",haviszla1!AE90,0)))))),0)</f>
        <v>0</v>
      </c>
      <c r="HN90" s="43">
        <f>IF($HN$1=1,IF(haviszla1!$E$5="h",haviszla1!AF90,IF(haviszla1!$E$5="k",haviszla1!AG90,IF(haviszla1!$E$5="sz",haviszla1!AH90,IF(haviszla1!$E$5="cs",haviszla1!AI90,IF(haviszla1!$E$5="p",haviszla1!AJ90,IF(haviszla1!$E$5="szo",haviszla1!AK90,0)))))),0)</f>
        <v>0</v>
      </c>
      <c r="HO90" s="43">
        <f>IF($HO$1=1,IF(haviszla1!$E$5="h",haviszla1!AL90,IF(haviszla1!$E$5="k",haviszla1!AM90,IF(haviszla1!$E$5="sz",haviszla1!AN90,IF(haviszla1!$E$5="cs",haviszla1!AO90,IF(haviszla1!$E$5="p",haviszla1!AP90,IF(haviszla1!$E$5="szo",haviszla1!AQ90,0)))))),0)</f>
        <v>0</v>
      </c>
      <c r="HP90" s="43">
        <f>IF($HP$1=1,IF(haviszla1!$E$5="h",haviszla1!AR90,IF(haviszla1!$E$5="k",haviszla1!AS90,IF(haviszla1!$E$5="sz",haviszla1!AT90,IF(haviszla1!$E$5="cs",haviszla1!AU90,IF(haviszla1!$E$5="p",haviszla1!AV90,IF(haviszla1!$E$5="szo",haviszla1!AW90,0)))))),0)</f>
        <v>0</v>
      </c>
      <c r="HQ90" s="43">
        <f>IF($HQ$1=1,IF(haviszla1!$E$5="h",haviszla1!AX90,IF(haviszla1!$E$5="k",haviszla1!AY90,IF(haviszla1!$E$5="sz",haviszla1!AZ90,IF(haviszla1!$E$5="cs",haviszla1!BA90,IF(haviszla1!$E$5="p",haviszla1!BB90,IF(haviszla1!$E$5="szo",haviszla1!BC90,0)))))),0)</f>
        <v>0</v>
      </c>
      <c r="HR90" s="43">
        <f>IF($HR$1=1,IF(haviszla1!$E$5="h",haviszla1!BD90,IF(haviszla1!$E$5="k",haviszla1!BE90,IF(haviszla1!$E$5="sz",haviszla1!BF90,IF(haviszla1!$E$5="cs",haviszla1!BG90,IF(haviszla1!$E$5="p",haviszla1!BH90,IF(haviszla1!$E$5="szo",haviszla1!BI90,0)))))),0)</f>
        <v>0</v>
      </c>
      <c r="HS90" s="43">
        <f>IF($HS$1=1,IF(haviszla1!$E$5="h",haviszla1!BJ90,IF(haviszla1!$E$5="k",haviszla1!BK90,IF(haviszla1!$E$5="sz",haviszla1!BL90,IF(haviszla1!$E$5="cs",haviszla1!BM90,IF(haviszla1!$E$5="p",haviszla1!BN90,IF(haviszla1!$E$5="szo",haviszla1!BO90,0)))))),0)</f>
        <v>0</v>
      </c>
      <c r="HT90" s="43">
        <f>IF($HT$1=1,IF(haviszla1!$E$5="h",haviszla1!BP90,IF(haviszla1!$E$5="k",haviszla1!BQ90,IF(haviszla1!$E$5="sz",haviszla1!BR90,IF(haviszla1!$E$5="cs",haviszla1!BS90,IF(haviszla1!$E$5="p",haviszla1!BT90,IF(haviszla1!$E$5="szo",haviszla1!BU90,0)))))),0)</f>
        <v>0</v>
      </c>
      <c r="HU90" s="43">
        <f>IF($HU$1=1,IF(haviszla1!$E$5="h",haviszla1!BV90,IF(haviszla1!$E$5="k",haviszla1!BW90,IF(haviszla1!$E$5="sz",haviszla1!BX90,IF(haviszla1!$E$5="cs",haviszla1!BY90,IF(haviszla1!$E$5="p",haviszla1!BZ90,IF(haviszla1!$E$5="szo",haviszla1!CA90,0)))))),0)</f>
        <v>0</v>
      </c>
      <c r="HV90" s="43">
        <f>IF($HV$1=1,IF(haviszla1!$E$5="h",haviszla1!CB90,IF(haviszla1!$E$5="k",haviszla1!CC90,IF(haviszla1!$E$5="sz",haviszla1!CD90,IF(haviszla1!$E$5="cs",haviszla1!CE90,IF(haviszla1!$E$5="p",haviszla1!CF90,IF(haviszla1!$E$5="szo",haviszla1!CG90,0)))))),0)</f>
        <v>0</v>
      </c>
      <c r="HW90" s="43">
        <f>IF($HW$1=1,IF(haviszla1!$E$5="h",haviszla1!CH90,IF(haviszla1!$E$5="k",haviszla1!CI90,IF(haviszla1!$E$5="sz",haviszla1!CJ90,IF(haviszla1!$E$5="cs",haviszla1!CK90,IF(haviszla1!$E$5="p",haviszla1!CL90,IF(haviszla1!$E$5="szo",haviszla1!CM90,0)))))),0)</f>
        <v>0</v>
      </c>
      <c r="HX90" s="43">
        <f>IF($HX$1=1,IF(haviszla1!$E$5="h",haviszla1!CN90,IF(haviszla1!$E$5="k",haviszla1!CO90,IF(haviszla1!$E$5="sz",haviszla1!CP90,IF(haviszla1!$E$5="cs",haviszla1!CQ90,IF(haviszla1!$E$5="p",haviszla1!CR90,IF(haviszla1!$E$5="szo",haviszla1!CS90,0)))))),0)</f>
        <v>0</v>
      </c>
      <c r="HY90" s="43">
        <f>IF($HY$1=1,IF(haviszla1!$E$5="h",haviszla1!CT90,IF(haviszla1!$E$5="k",haviszla1!CU90,IF(haviszla1!$E$5="sz",haviszla1!CV90,IF(haviszla1!$E$5="cs",haviszla1!CW90,IF(haviszla1!$E$5="p",haviszla1!CX90,IF(haviszla1!$E$5="szo",haviszla1!CY90,0)))))),0)</f>
        <v>0</v>
      </c>
      <c r="HZ90" s="43">
        <f>IF($HZ$1=1,IF(haviszla1!$E$5="h",haviszla1!CZ90,IF(haviszla1!$E$5="k",haviszla1!DA90,IF(haviszla1!$E$5="sz",haviszla1!DB90,IF(haviszla1!$E$5="cs",haviszla1!DC90,IF(haviszla1!$E$5="p",haviszla1!DD90,IF(haviszla1!$E$5="szo",haviszla1!DE90,0)))))),0)</f>
        <v>0</v>
      </c>
      <c r="IA90" s="43">
        <f>IF($IA$1=1,IF(haviszla1!$E$5="h",haviszla1!DF90,IF(haviszla1!$E$5="k",haviszla1!DG90,IF(haviszla1!$E$5="sz",haviszla1!DH90,IF(haviszla1!$E$5="cs",haviszla1!DI90,IF(haviszla1!$E$5="p",haviszla1!DJ90,IF(haviszla1!$E$5="szo",haviszla1!DK90,0)))))),0)</f>
        <v>0</v>
      </c>
      <c r="IB90" s="43">
        <f>IF($IB$1=1,IF(haviszla1!$E$5="h",haviszla1!DL90,IF(haviszla1!$E$5="k",haviszla1!DM90,IF(haviszla1!$E$5="sz",haviszla1!DN90,IF(haviszla1!$E$5="cs",haviszla1!DO90,IF(haviszla1!$E$5="p",haviszla1!DP90,IF(haviszla1!$E$5="szo",haviszla1!DQ90,0)))))),0)</f>
        <v>0</v>
      </c>
      <c r="IC90" s="43">
        <f>IF($IC$1=1,IF(haviszla1!$E$5="h",haviszla1!DR90,IF(haviszla1!$E$5="k",haviszla1!DS90,IF(haviszla1!$E$5="sz",haviszla1!DT90,IF(haviszla1!$E$5="cs",haviszla1!DU90,IF(haviszla1!$E$5="p",haviszla1!DV90,IF(haviszla1!$E$5="szo",haviszla1!DW90,0)))))),0)</f>
        <v>0</v>
      </c>
      <c r="ID90" s="43">
        <f>IF($ID$1=1,IF(haviszla1!$E$5="h",haviszla1!DX90,IF(haviszla1!$E$5="k",haviszla1!DY90,IF(haviszla1!$E$5="sz",haviszla1!DZ90,IF(haviszla1!$E$5="cs",haviszla1!EA90,IF(haviszla1!$E$5="p",haviszla1!EB90,IF(haviszla1!$E$5="szo",haviszla1!EC90,0)))))),0)</f>
        <v>0</v>
      </c>
      <c r="IE90" s="43">
        <f>IF($IE$1=1,IF(haviszla1!$E$5="h",haviszla1!ED90,IF(haviszla1!$E$5="k",haviszla1!EE90,IF(haviszla1!$E$5="sz",haviszla1!EF90,IF(haviszla1!$E$5="cs",haviszla1!EG90,IF(haviszla1!$E$5="p",haviszla1!EH90,IF(haviszla1!$E$5="szo",haviszla1!EI90,0)))))),0)</f>
        <v>0</v>
      </c>
    </row>
    <row r="91" spans="1:239" ht="15" customHeight="1">
      <c r="A91" s="18" t="s">
        <v>105</v>
      </c>
      <c r="B91" s="89" t="s">
        <v>471</v>
      </c>
      <c r="C91" s="43">
        <v>125</v>
      </c>
      <c r="D91" s="43" t="s">
        <v>151</v>
      </c>
      <c r="E91" s="13">
        <f t="shared" si="52"/>
        <v>0</v>
      </c>
      <c r="F91" s="48"/>
      <c r="G91" s="48"/>
      <c r="H91" s="89">
        <v>0</v>
      </c>
      <c r="I91" s="51">
        <v>0</v>
      </c>
      <c r="J91" s="89">
        <v>0</v>
      </c>
      <c r="K91" s="51">
        <v>0</v>
      </c>
      <c r="L91" s="51">
        <v>0</v>
      </c>
      <c r="M91" s="52">
        <v>0</v>
      </c>
      <c r="N91" s="64">
        <v>0</v>
      </c>
      <c r="O91" s="51">
        <v>0</v>
      </c>
      <c r="P91" s="51">
        <v>0</v>
      </c>
      <c r="Q91" s="51">
        <v>0</v>
      </c>
      <c r="R91" s="51">
        <v>0</v>
      </c>
      <c r="S91" s="54">
        <v>0</v>
      </c>
      <c r="T91" s="55">
        <v>0</v>
      </c>
      <c r="U91" s="51">
        <v>0</v>
      </c>
      <c r="V91" s="51">
        <v>0</v>
      </c>
      <c r="W91" s="51">
        <v>0</v>
      </c>
      <c r="X91" s="51">
        <v>0</v>
      </c>
      <c r="Y91" s="51">
        <v>0</v>
      </c>
      <c r="Z91" s="64">
        <v>0</v>
      </c>
      <c r="AA91" s="51">
        <v>0</v>
      </c>
      <c r="AB91" s="51">
        <v>0</v>
      </c>
      <c r="AC91" s="51">
        <v>0</v>
      </c>
      <c r="AD91" s="51">
        <v>0</v>
      </c>
      <c r="AE91" s="54">
        <v>0</v>
      </c>
      <c r="AF91" s="64">
        <v>0</v>
      </c>
      <c r="AG91" s="51">
        <v>0</v>
      </c>
      <c r="AH91" s="54">
        <v>0</v>
      </c>
      <c r="AI91" s="51">
        <v>0</v>
      </c>
      <c r="AJ91" s="56">
        <v>0</v>
      </c>
      <c r="AK91" s="51">
        <v>0</v>
      </c>
      <c r="AL91" s="55">
        <v>0</v>
      </c>
      <c r="AM91" s="54">
        <v>0</v>
      </c>
      <c r="AN91" s="54">
        <v>0</v>
      </c>
      <c r="AO91" s="54">
        <v>0</v>
      </c>
      <c r="AP91" s="54">
        <v>0</v>
      </c>
      <c r="AQ91" s="54">
        <v>0</v>
      </c>
      <c r="AR91" s="64">
        <v>0</v>
      </c>
      <c r="AS91" s="51">
        <v>0</v>
      </c>
      <c r="AT91" s="54">
        <v>0</v>
      </c>
      <c r="AU91" s="51">
        <v>0</v>
      </c>
      <c r="AV91" s="51">
        <v>0</v>
      </c>
      <c r="AW91" s="54">
        <v>0</v>
      </c>
      <c r="AX91" s="57">
        <v>4</v>
      </c>
      <c r="AY91" s="51">
        <v>0</v>
      </c>
      <c r="AZ91" s="51">
        <v>3</v>
      </c>
      <c r="BA91" s="51">
        <v>3</v>
      </c>
      <c r="BB91" s="56">
        <v>0</v>
      </c>
      <c r="BC91" s="58">
        <v>0</v>
      </c>
      <c r="BD91" s="55">
        <v>0</v>
      </c>
      <c r="BE91" s="51">
        <v>0</v>
      </c>
      <c r="BF91" s="54">
        <v>0</v>
      </c>
      <c r="BG91" s="54">
        <v>0</v>
      </c>
      <c r="BH91" s="54">
        <v>0</v>
      </c>
      <c r="BI91" s="54">
        <v>0</v>
      </c>
      <c r="BJ91" s="55">
        <v>15</v>
      </c>
      <c r="BK91" s="54">
        <v>15</v>
      </c>
      <c r="BL91" s="54">
        <v>15</v>
      </c>
      <c r="BM91" s="51">
        <v>15</v>
      </c>
      <c r="BN91" s="51">
        <v>15</v>
      </c>
      <c r="BO91" s="54">
        <v>0</v>
      </c>
      <c r="BP91" s="55">
        <v>2</v>
      </c>
      <c r="BQ91" s="54">
        <v>0</v>
      </c>
      <c r="BR91" s="54">
        <v>2</v>
      </c>
      <c r="BS91" s="51">
        <v>0</v>
      </c>
      <c r="BT91" s="54">
        <v>2</v>
      </c>
      <c r="BU91" s="54">
        <v>0</v>
      </c>
      <c r="BV91" s="55">
        <v>0</v>
      </c>
      <c r="BW91" s="54">
        <v>0</v>
      </c>
      <c r="BX91" s="54">
        <v>0</v>
      </c>
      <c r="BY91" s="51">
        <v>0</v>
      </c>
      <c r="BZ91" s="54">
        <v>0</v>
      </c>
      <c r="CA91" s="54">
        <v>0</v>
      </c>
      <c r="CB91" s="55">
        <v>2</v>
      </c>
      <c r="CC91" s="51">
        <v>0</v>
      </c>
      <c r="CD91" s="54">
        <v>0</v>
      </c>
      <c r="CE91" s="51">
        <v>0</v>
      </c>
      <c r="CF91" s="51">
        <v>0</v>
      </c>
      <c r="CG91" s="54">
        <v>0</v>
      </c>
      <c r="CH91" s="55">
        <v>0</v>
      </c>
      <c r="CI91" s="54">
        <v>0</v>
      </c>
      <c r="CJ91" s="54">
        <v>0</v>
      </c>
      <c r="CK91" s="51">
        <v>0</v>
      </c>
      <c r="CL91" s="54">
        <v>0</v>
      </c>
      <c r="CM91" s="54">
        <v>0</v>
      </c>
      <c r="CN91" s="55">
        <v>0</v>
      </c>
      <c r="CO91" s="54">
        <v>0</v>
      </c>
      <c r="CP91" s="54">
        <v>0</v>
      </c>
      <c r="CQ91" s="54">
        <v>0</v>
      </c>
      <c r="CR91" s="54">
        <v>0</v>
      </c>
      <c r="CS91" s="54">
        <v>0</v>
      </c>
      <c r="CT91" s="64">
        <v>0</v>
      </c>
      <c r="CU91" s="51">
        <v>0</v>
      </c>
      <c r="CV91" s="51">
        <v>0</v>
      </c>
      <c r="CW91" s="51">
        <v>0</v>
      </c>
      <c r="CX91" s="51">
        <v>0</v>
      </c>
      <c r="CY91" s="51">
        <v>0</v>
      </c>
      <c r="CZ91" s="64">
        <v>0</v>
      </c>
      <c r="DA91" s="54">
        <v>0</v>
      </c>
      <c r="DB91" s="54">
        <v>0</v>
      </c>
      <c r="DC91" s="54">
        <v>0</v>
      </c>
      <c r="DD91" s="58">
        <v>0</v>
      </c>
      <c r="DE91" s="54">
        <v>0</v>
      </c>
      <c r="DF91" s="55">
        <v>0</v>
      </c>
      <c r="DG91" s="51">
        <v>0</v>
      </c>
      <c r="DH91" s="54">
        <v>0</v>
      </c>
      <c r="DI91" s="51">
        <v>0</v>
      </c>
      <c r="DJ91" s="51">
        <v>0</v>
      </c>
      <c r="DK91" s="54">
        <v>0</v>
      </c>
      <c r="DL91" s="64">
        <v>0</v>
      </c>
      <c r="DM91" s="56">
        <v>0</v>
      </c>
      <c r="DN91" s="51">
        <v>0</v>
      </c>
      <c r="DO91" s="51">
        <v>0</v>
      </c>
      <c r="DP91" s="51">
        <v>0</v>
      </c>
      <c r="DQ91" s="54">
        <v>0</v>
      </c>
      <c r="DR91" s="64">
        <v>0</v>
      </c>
      <c r="DS91" s="51">
        <v>0</v>
      </c>
      <c r="DT91" s="51">
        <v>0</v>
      </c>
      <c r="DU91" s="51">
        <v>0</v>
      </c>
      <c r="DV91" s="51">
        <v>0</v>
      </c>
      <c r="DW91" s="54">
        <v>0</v>
      </c>
      <c r="DX91" s="55">
        <v>0</v>
      </c>
      <c r="DY91" s="54">
        <v>0</v>
      </c>
      <c r="DZ91" s="54">
        <v>0</v>
      </c>
      <c r="EA91" s="54">
        <v>0</v>
      </c>
      <c r="EB91" s="51">
        <v>0</v>
      </c>
      <c r="EC91" s="54">
        <v>0</v>
      </c>
      <c r="ED91" s="64">
        <v>0</v>
      </c>
      <c r="EE91" s="54">
        <v>0</v>
      </c>
      <c r="EF91" s="51">
        <v>0</v>
      </c>
      <c r="EG91" s="54">
        <v>0</v>
      </c>
      <c r="EH91" s="58">
        <v>0</v>
      </c>
      <c r="EI91" s="54">
        <v>0</v>
      </c>
      <c r="EJ91" s="55"/>
      <c r="EK91" s="54">
        <v>0</v>
      </c>
      <c r="EL91" s="54"/>
      <c r="EM91" s="54"/>
      <c r="EN91" s="54"/>
      <c r="EO91" s="59"/>
      <c r="EP91" s="55"/>
      <c r="EQ91" s="54">
        <v>0</v>
      </c>
      <c r="ER91" s="54"/>
      <c r="ES91" s="54"/>
      <c r="ET91" s="54"/>
      <c r="EU91" s="59"/>
      <c r="EV91" s="55"/>
      <c r="EW91" s="54">
        <v>0</v>
      </c>
      <c r="EX91" s="54"/>
      <c r="EY91" s="54"/>
      <c r="EZ91" s="54"/>
      <c r="FA91" s="59">
        <v>0</v>
      </c>
      <c r="FB91" s="43">
        <f t="shared" si="53"/>
        <v>0</v>
      </c>
      <c r="FC91" s="21">
        <f t="shared" si="54"/>
        <v>0</v>
      </c>
      <c r="FD91" s="43">
        <f t="shared" si="55"/>
        <v>0</v>
      </c>
      <c r="FE91" s="21">
        <f t="shared" si="56"/>
        <v>0</v>
      </c>
      <c r="FF91" s="43">
        <f t="shared" si="57"/>
        <v>0</v>
      </c>
      <c r="FG91" s="21">
        <f t="shared" si="58"/>
        <v>0</v>
      </c>
      <c r="FH91" s="43">
        <f t="shared" si="59"/>
        <v>0</v>
      </c>
      <c r="FI91" s="21">
        <f t="shared" si="60"/>
        <v>0</v>
      </c>
      <c r="FJ91" s="43">
        <f t="shared" si="61"/>
        <v>0</v>
      </c>
      <c r="FK91" s="21">
        <f t="shared" si="62"/>
        <v>0</v>
      </c>
      <c r="FL91" s="43">
        <f t="shared" si="63"/>
        <v>0</v>
      </c>
      <c r="FM91" s="21">
        <f t="shared" si="64"/>
        <v>0</v>
      </c>
      <c r="FN91" s="43">
        <f t="shared" si="65"/>
        <v>0</v>
      </c>
      <c r="FO91" s="21">
        <f t="shared" si="66"/>
        <v>0</v>
      </c>
      <c r="FP91" s="43">
        <f t="shared" si="67"/>
        <v>10</v>
      </c>
      <c r="FQ91" s="21">
        <f t="shared" si="68"/>
        <v>1250</v>
      </c>
      <c r="FR91" s="43">
        <f t="shared" si="69"/>
        <v>0</v>
      </c>
      <c r="FS91" s="21">
        <f t="shared" si="70"/>
        <v>0</v>
      </c>
      <c r="FT91" s="43">
        <f t="shared" si="71"/>
        <v>75</v>
      </c>
      <c r="FU91" s="21">
        <f t="shared" si="72"/>
        <v>9375</v>
      </c>
      <c r="FV91" s="43">
        <f t="shared" si="73"/>
        <v>6</v>
      </c>
      <c r="FW91" s="21">
        <f t="shared" si="74"/>
        <v>750</v>
      </c>
      <c r="FX91" s="43">
        <f t="shared" si="75"/>
        <v>0</v>
      </c>
      <c r="FY91" s="21">
        <f t="shared" si="76"/>
        <v>0</v>
      </c>
      <c r="FZ91" s="43">
        <f t="shared" si="77"/>
        <v>2</v>
      </c>
      <c r="GA91" s="21">
        <f t="shared" si="78"/>
        <v>250</v>
      </c>
      <c r="GB91" s="43">
        <f t="shared" si="79"/>
        <v>0</v>
      </c>
      <c r="GC91" s="21">
        <f t="shared" si="80"/>
        <v>0</v>
      </c>
      <c r="GD91" s="43">
        <f t="shared" si="81"/>
        <v>0</v>
      </c>
      <c r="GE91" s="21">
        <f t="shared" si="82"/>
        <v>0</v>
      </c>
      <c r="GF91" s="43">
        <f t="shared" si="83"/>
        <v>0</v>
      </c>
      <c r="GG91" s="21">
        <f t="shared" si="84"/>
        <v>0</v>
      </c>
      <c r="GH91" s="43">
        <f t="shared" si="85"/>
        <v>0</v>
      </c>
      <c r="GI91" s="21">
        <f t="shared" si="86"/>
        <v>0</v>
      </c>
      <c r="GJ91" s="43">
        <f t="shared" si="87"/>
        <v>0</v>
      </c>
      <c r="GK91" s="21">
        <f t="shared" si="88"/>
        <v>0</v>
      </c>
      <c r="GL91" s="43">
        <f t="shared" si="89"/>
        <v>0</v>
      </c>
      <c r="GM91" s="21">
        <f t="shared" si="90"/>
        <v>0</v>
      </c>
      <c r="GN91" s="43">
        <f t="shared" si="91"/>
        <v>0</v>
      </c>
      <c r="GO91" s="21">
        <f t="shared" si="92"/>
        <v>0</v>
      </c>
      <c r="GP91" s="43">
        <f t="shared" si="93"/>
        <v>0</v>
      </c>
      <c r="GQ91" s="21">
        <f t="shared" si="94"/>
        <v>0</v>
      </c>
      <c r="GR91" s="43">
        <f t="shared" si="95"/>
        <v>0</v>
      </c>
      <c r="GS91" s="21">
        <f t="shared" si="96"/>
        <v>0</v>
      </c>
      <c r="GT91" s="43">
        <f t="shared" si="97"/>
        <v>0</v>
      </c>
      <c r="GU91" s="21">
        <f t="shared" si="98"/>
        <v>0</v>
      </c>
      <c r="GV91" s="43">
        <f t="shared" si="99"/>
        <v>93</v>
      </c>
      <c r="GW91" s="43">
        <f t="shared" si="100"/>
        <v>11625</v>
      </c>
      <c r="GX91" s="28"/>
      <c r="GY91" s="43">
        <f t="shared" si="102"/>
        <v>0</v>
      </c>
      <c r="HF91" s="89" t="str">
        <f t="shared" si="101"/>
        <v>Sample86</v>
      </c>
      <c r="HG91" s="43">
        <f t="shared" si="101"/>
        <v>125</v>
      </c>
      <c r="HH91" s="89" t="str">
        <f t="shared" si="101"/>
        <v>Ft/db</v>
      </c>
      <c r="HI91" s="13">
        <f t="shared" si="103"/>
        <v>0</v>
      </c>
      <c r="HJ91" s="43">
        <f>IF($HJ$1=1,IF(haviszla1!$E$5="h",haviszla1!H91,IF(haviszla1!$E$5="k",haviszla1!I91,IF(haviszla1!$E$5="sz",haviszla1!J91,IF(haviszla1!$E$5="cs",haviszla1!K91,IF(haviszla1!$E$5="p",haviszla1!L91,IF(haviszla1!$E$5="szo",haviszla1!M91,0)))))),0)</f>
        <v>0</v>
      </c>
      <c r="HK91" s="43">
        <f>IF($HK$1=1,IF(haviszla1!$E$5="h",haviszla1!N91,IF(haviszla1!$E$5="k",haviszla1!O91,IF(haviszla1!$E$5="sz",haviszla1!P91,IF(haviszla1!$E$5="cs",haviszla1!Q91,IF(haviszla1!$E$5="p",haviszla1!R91,IF(haviszla1!$E$5="szo",haviszla1!S91,0)))))),0)</f>
        <v>0</v>
      </c>
      <c r="HL91" s="43">
        <f>IF($HL$1=1,IF(haviszla1!$E$5="h",haviszla1!T91,IF(haviszla1!$E$5="k",haviszla1!U91,IF(haviszla1!$E$5="sz",haviszla1!V91,IF(haviszla1!$E$5="cs",haviszla1!W91,IF(haviszla1!$E$5="p",haviszla1!X91,IF(haviszla1!$E$5="szo",haviszla1!Y91,0)))))),0)</f>
        <v>0</v>
      </c>
      <c r="HM91" s="43">
        <f>IF($HM$1=1,IF(haviszla1!$E$5="h",haviszla1!Z91,IF(haviszla1!$E$5="k",haviszla1!AA91,IF(haviszla1!$E$5="sz",haviszla1!AB91,IF(haviszla1!$E$5="cs",haviszla1!AC91,IF(haviszla1!$E$5="p",haviszla1!AD91,IF(haviszla1!$E$5="szo",haviszla1!AE91,0)))))),0)</f>
        <v>0</v>
      </c>
      <c r="HN91" s="43">
        <f>IF($HN$1=1,IF(haviszla1!$E$5="h",haviszla1!AF91,IF(haviszla1!$E$5="k",haviszla1!AG91,IF(haviszla1!$E$5="sz",haviszla1!AH91,IF(haviszla1!$E$5="cs",haviszla1!AI91,IF(haviszla1!$E$5="p",haviszla1!AJ91,IF(haviszla1!$E$5="szo",haviszla1!AK91,0)))))),0)</f>
        <v>0</v>
      </c>
      <c r="HO91" s="43">
        <f>IF($HO$1=1,IF(haviszla1!$E$5="h",haviszla1!AL91,IF(haviszla1!$E$5="k",haviszla1!AM91,IF(haviszla1!$E$5="sz",haviszla1!AN91,IF(haviszla1!$E$5="cs",haviszla1!AO91,IF(haviszla1!$E$5="p",haviszla1!AP91,IF(haviszla1!$E$5="szo",haviszla1!AQ91,0)))))),0)</f>
        <v>0</v>
      </c>
      <c r="HP91" s="43">
        <f>IF($HP$1=1,IF(haviszla1!$E$5="h",haviszla1!AR91,IF(haviszla1!$E$5="k",haviszla1!AS91,IF(haviszla1!$E$5="sz",haviszla1!AT91,IF(haviszla1!$E$5="cs",haviszla1!AU91,IF(haviszla1!$E$5="p",haviszla1!AV91,IF(haviszla1!$E$5="szo",haviszla1!AW91,0)))))),0)</f>
        <v>0</v>
      </c>
      <c r="HQ91" s="43">
        <f>IF($HQ$1=1,IF(haviszla1!$E$5="h",haviszla1!AX91,IF(haviszla1!$E$5="k",haviszla1!AY91,IF(haviszla1!$E$5="sz",haviszla1!AZ91,IF(haviszla1!$E$5="cs",haviszla1!BA91,IF(haviszla1!$E$5="p",haviszla1!BB91,IF(haviszla1!$E$5="szo",haviszla1!BC91,0)))))),0)</f>
        <v>0</v>
      </c>
      <c r="HR91" s="43">
        <f>IF($HR$1=1,IF(haviszla1!$E$5="h",haviszla1!BD91,IF(haviszla1!$E$5="k",haviszla1!BE91,IF(haviszla1!$E$5="sz",haviszla1!BF91,IF(haviszla1!$E$5="cs",haviszla1!BG91,IF(haviszla1!$E$5="p",haviszla1!BH91,IF(haviszla1!$E$5="szo",haviszla1!BI91,0)))))),0)</f>
        <v>0</v>
      </c>
      <c r="HS91" s="43">
        <f>IF($HS$1=1,IF(haviszla1!$E$5="h",haviszla1!BJ91,IF(haviszla1!$E$5="k",haviszla1!BK91,IF(haviszla1!$E$5="sz",haviszla1!BL91,IF(haviszla1!$E$5="cs",haviszla1!BM91,IF(haviszla1!$E$5="p",haviszla1!BN91,IF(haviszla1!$E$5="szo",haviszla1!BO91,0)))))),0)</f>
        <v>0</v>
      </c>
      <c r="HT91" s="43">
        <f>IF($HT$1=1,IF(haviszla1!$E$5="h",haviszla1!BP91,IF(haviszla1!$E$5="k",haviszla1!BQ91,IF(haviszla1!$E$5="sz",haviszla1!BR91,IF(haviszla1!$E$5="cs",haviszla1!BS91,IF(haviszla1!$E$5="p",haviszla1!BT91,IF(haviszla1!$E$5="szo",haviszla1!BU91,0)))))),0)</f>
        <v>0</v>
      </c>
      <c r="HU91" s="43">
        <f>IF($HU$1=1,IF(haviszla1!$E$5="h",haviszla1!BV91,IF(haviszla1!$E$5="k",haviszla1!BW91,IF(haviszla1!$E$5="sz",haviszla1!BX91,IF(haviszla1!$E$5="cs",haviszla1!BY91,IF(haviszla1!$E$5="p",haviszla1!BZ91,IF(haviszla1!$E$5="szo",haviszla1!CA91,0)))))),0)</f>
        <v>0</v>
      </c>
      <c r="HV91" s="43">
        <f>IF($HV$1=1,IF(haviszla1!$E$5="h",haviszla1!CB91,IF(haviszla1!$E$5="k",haviszla1!CC91,IF(haviszla1!$E$5="sz",haviszla1!CD91,IF(haviszla1!$E$5="cs",haviszla1!CE91,IF(haviszla1!$E$5="p",haviszla1!CF91,IF(haviszla1!$E$5="szo",haviszla1!CG91,0)))))),0)</f>
        <v>0</v>
      </c>
      <c r="HW91" s="43">
        <f>IF($HW$1=1,IF(haviszla1!$E$5="h",haviszla1!CH91,IF(haviszla1!$E$5="k",haviszla1!CI91,IF(haviszla1!$E$5="sz",haviszla1!CJ91,IF(haviszla1!$E$5="cs",haviszla1!CK91,IF(haviszla1!$E$5="p",haviszla1!CL91,IF(haviszla1!$E$5="szo",haviszla1!CM91,0)))))),0)</f>
        <v>0</v>
      </c>
      <c r="HX91" s="43">
        <f>IF($HX$1=1,IF(haviszla1!$E$5="h",haviszla1!CN91,IF(haviszla1!$E$5="k",haviszla1!CO91,IF(haviszla1!$E$5="sz",haviszla1!CP91,IF(haviszla1!$E$5="cs",haviszla1!CQ91,IF(haviszla1!$E$5="p",haviszla1!CR91,IF(haviszla1!$E$5="szo",haviszla1!CS91,0)))))),0)</f>
        <v>0</v>
      </c>
      <c r="HY91" s="43">
        <f>IF($HY$1=1,IF(haviszla1!$E$5="h",haviszla1!CT91,IF(haviszla1!$E$5="k",haviszla1!CU91,IF(haviszla1!$E$5="sz",haviszla1!CV91,IF(haviszla1!$E$5="cs",haviszla1!CW91,IF(haviszla1!$E$5="p",haviszla1!CX91,IF(haviszla1!$E$5="szo",haviszla1!CY91,0)))))),0)</f>
        <v>0</v>
      </c>
      <c r="HZ91" s="43">
        <f>IF($HZ$1=1,IF(haviszla1!$E$5="h",haviszla1!CZ91,IF(haviszla1!$E$5="k",haviszla1!DA91,IF(haviszla1!$E$5="sz",haviszla1!DB91,IF(haviszla1!$E$5="cs",haviszla1!DC91,IF(haviszla1!$E$5="p",haviszla1!DD91,IF(haviszla1!$E$5="szo",haviszla1!DE91,0)))))),0)</f>
        <v>0</v>
      </c>
      <c r="IA91" s="43">
        <f>IF($IA$1=1,IF(haviszla1!$E$5="h",haviszla1!DF91,IF(haviszla1!$E$5="k",haviszla1!DG91,IF(haviszla1!$E$5="sz",haviszla1!DH91,IF(haviszla1!$E$5="cs",haviszla1!DI91,IF(haviszla1!$E$5="p",haviszla1!DJ91,IF(haviszla1!$E$5="szo",haviszla1!DK91,0)))))),0)</f>
        <v>0</v>
      </c>
      <c r="IB91" s="43">
        <f>IF($IB$1=1,IF(haviszla1!$E$5="h",haviszla1!DL91,IF(haviszla1!$E$5="k",haviszla1!DM91,IF(haviszla1!$E$5="sz",haviszla1!DN91,IF(haviszla1!$E$5="cs",haviszla1!DO91,IF(haviszla1!$E$5="p",haviszla1!DP91,IF(haviszla1!$E$5="szo",haviszla1!DQ91,0)))))),0)</f>
        <v>0</v>
      </c>
      <c r="IC91" s="43">
        <f>IF($IC$1=1,IF(haviszla1!$E$5="h",haviszla1!DR91,IF(haviszla1!$E$5="k",haviszla1!DS91,IF(haviszla1!$E$5="sz",haviszla1!DT91,IF(haviszla1!$E$5="cs",haviszla1!DU91,IF(haviszla1!$E$5="p",haviszla1!DV91,IF(haviszla1!$E$5="szo",haviszla1!DW91,0)))))),0)</f>
        <v>0</v>
      </c>
      <c r="ID91" s="43">
        <f>IF($ID$1=1,IF(haviszla1!$E$5="h",haviszla1!DX91,IF(haviszla1!$E$5="k",haviszla1!DY91,IF(haviszla1!$E$5="sz",haviszla1!DZ91,IF(haviszla1!$E$5="cs",haviszla1!EA91,IF(haviszla1!$E$5="p",haviszla1!EB91,IF(haviszla1!$E$5="szo",haviszla1!EC91,0)))))),0)</f>
        <v>0</v>
      </c>
      <c r="IE91" s="43">
        <f>IF($IE$1=1,IF(haviszla1!$E$5="h",haviszla1!ED91,IF(haviszla1!$E$5="k",haviszla1!EE91,IF(haviszla1!$E$5="sz",haviszla1!EF91,IF(haviszla1!$E$5="cs",haviszla1!EG91,IF(haviszla1!$E$5="p",haviszla1!EH91,IF(haviszla1!$E$5="szo",haviszla1!EI91,0)))))),0)</f>
        <v>0</v>
      </c>
    </row>
    <row r="92" spans="1:239" ht="15" customHeight="1">
      <c r="A92" s="4" t="s">
        <v>106</v>
      </c>
      <c r="B92" s="89" t="s">
        <v>472</v>
      </c>
      <c r="C92" s="43">
        <v>165</v>
      </c>
      <c r="D92" s="43" t="s">
        <v>151</v>
      </c>
      <c r="E92" s="13">
        <f t="shared" si="52"/>
        <v>3</v>
      </c>
      <c r="F92" s="48"/>
      <c r="G92" s="48"/>
      <c r="H92" s="89">
        <v>0</v>
      </c>
      <c r="I92" s="51">
        <v>0</v>
      </c>
      <c r="J92" s="89">
        <v>0</v>
      </c>
      <c r="K92" s="51">
        <v>0</v>
      </c>
      <c r="L92" s="51">
        <v>0</v>
      </c>
      <c r="M92" s="52">
        <v>0</v>
      </c>
      <c r="N92" s="64">
        <v>8</v>
      </c>
      <c r="O92" s="51">
        <v>0</v>
      </c>
      <c r="P92" s="51">
        <v>10</v>
      </c>
      <c r="Q92" s="51">
        <v>0</v>
      </c>
      <c r="R92" s="51">
        <v>5</v>
      </c>
      <c r="S92" s="54">
        <v>0</v>
      </c>
      <c r="T92" s="55"/>
      <c r="U92" s="51">
        <v>0</v>
      </c>
      <c r="V92" s="51">
        <v>0</v>
      </c>
      <c r="W92" s="51">
        <v>0</v>
      </c>
      <c r="X92" s="51">
        <v>0</v>
      </c>
      <c r="Y92" s="51">
        <v>0</v>
      </c>
      <c r="Z92" s="64"/>
      <c r="AA92" s="51">
        <v>0</v>
      </c>
      <c r="AB92" s="51"/>
      <c r="AC92" s="51">
        <v>0</v>
      </c>
      <c r="AD92" s="51">
        <v>0</v>
      </c>
      <c r="AE92" s="54">
        <v>0</v>
      </c>
      <c r="AF92" s="64">
        <v>0</v>
      </c>
      <c r="AG92" s="51">
        <v>0</v>
      </c>
      <c r="AH92" s="54">
        <v>0</v>
      </c>
      <c r="AI92" s="51">
        <v>0</v>
      </c>
      <c r="AJ92" s="56">
        <v>0</v>
      </c>
      <c r="AK92" s="51">
        <v>0</v>
      </c>
      <c r="AL92" s="55">
        <v>0</v>
      </c>
      <c r="AM92" s="54">
        <v>0</v>
      </c>
      <c r="AN92" s="54">
        <v>3</v>
      </c>
      <c r="AO92" s="54">
        <v>0</v>
      </c>
      <c r="AP92" s="54">
        <v>0</v>
      </c>
      <c r="AQ92" s="54">
        <v>0</v>
      </c>
      <c r="AR92" s="64">
        <v>0</v>
      </c>
      <c r="AS92" s="51">
        <v>0</v>
      </c>
      <c r="AT92" s="54">
        <v>0</v>
      </c>
      <c r="AU92" s="51">
        <v>0</v>
      </c>
      <c r="AV92" s="51">
        <v>0</v>
      </c>
      <c r="AW92" s="54">
        <v>0</v>
      </c>
      <c r="AX92" s="57">
        <v>3</v>
      </c>
      <c r="AY92" s="51">
        <v>2</v>
      </c>
      <c r="AZ92" s="51">
        <v>0</v>
      </c>
      <c r="BA92" s="51">
        <v>0</v>
      </c>
      <c r="BB92" s="56">
        <v>3</v>
      </c>
      <c r="BC92" s="58">
        <v>3</v>
      </c>
      <c r="BD92" s="55">
        <v>0</v>
      </c>
      <c r="BE92" s="51">
        <v>0</v>
      </c>
      <c r="BF92" s="54">
        <v>0</v>
      </c>
      <c r="BG92" s="54">
        <v>0</v>
      </c>
      <c r="BH92" s="54">
        <v>0</v>
      </c>
      <c r="BI92" s="54">
        <v>0</v>
      </c>
      <c r="BJ92" s="55">
        <v>0</v>
      </c>
      <c r="BK92" s="54">
        <v>0</v>
      </c>
      <c r="BL92" s="54">
        <v>0</v>
      </c>
      <c r="BM92" s="51">
        <v>0</v>
      </c>
      <c r="BN92" s="51">
        <v>0</v>
      </c>
      <c r="BO92" s="54">
        <v>0</v>
      </c>
      <c r="BP92" s="55">
        <v>0</v>
      </c>
      <c r="BQ92" s="54">
        <v>0</v>
      </c>
      <c r="BR92" s="54">
        <v>0</v>
      </c>
      <c r="BS92" s="51">
        <v>0</v>
      </c>
      <c r="BT92" s="54">
        <v>0</v>
      </c>
      <c r="BU92" s="54">
        <v>0</v>
      </c>
      <c r="BV92" s="55">
        <v>0</v>
      </c>
      <c r="BW92" s="54">
        <v>0</v>
      </c>
      <c r="BX92" s="54">
        <v>0</v>
      </c>
      <c r="BY92" s="51">
        <v>0</v>
      </c>
      <c r="BZ92" s="54">
        <v>0</v>
      </c>
      <c r="CA92" s="54">
        <v>0</v>
      </c>
      <c r="CB92" s="55">
        <v>0</v>
      </c>
      <c r="CC92" s="51">
        <v>0</v>
      </c>
      <c r="CD92" s="54">
        <v>0</v>
      </c>
      <c r="CE92" s="51">
        <v>0</v>
      </c>
      <c r="CF92" s="51">
        <v>0</v>
      </c>
      <c r="CG92" s="54">
        <v>0</v>
      </c>
      <c r="CH92" s="55">
        <v>0</v>
      </c>
      <c r="CI92" s="54">
        <v>0</v>
      </c>
      <c r="CJ92" s="54">
        <v>0</v>
      </c>
      <c r="CK92" s="51">
        <v>0</v>
      </c>
      <c r="CL92" s="54">
        <v>0</v>
      </c>
      <c r="CM92" s="54">
        <v>0</v>
      </c>
      <c r="CN92" s="55">
        <v>0</v>
      </c>
      <c r="CO92" s="54">
        <v>0</v>
      </c>
      <c r="CP92" s="54">
        <v>0</v>
      </c>
      <c r="CQ92" s="54">
        <v>0</v>
      </c>
      <c r="CR92" s="54">
        <v>0</v>
      </c>
      <c r="CS92" s="54">
        <v>0</v>
      </c>
      <c r="CT92" s="64">
        <v>0</v>
      </c>
      <c r="CU92" s="51">
        <v>0</v>
      </c>
      <c r="CV92" s="51">
        <v>0</v>
      </c>
      <c r="CW92" s="51">
        <v>0</v>
      </c>
      <c r="CX92" s="51">
        <v>0</v>
      </c>
      <c r="CY92" s="51">
        <v>0</v>
      </c>
      <c r="CZ92" s="64">
        <v>0</v>
      </c>
      <c r="DA92" s="54">
        <v>0</v>
      </c>
      <c r="DB92" s="54">
        <v>0</v>
      </c>
      <c r="DC92" s="54">
        <v>0</v>
      </c>
      <c r="DD92" s="58">
        <v>0</v>
      </c>
      <c r="DE92" s="54">
        <v>0</v>
      </c>
      <c r="DF92" s="55">
        <v>0</v>
      </c>
      <c r="DG92" s="51">
        <v>0</v>
      </c>
      <c r="DH92" s="54">
        <v>0</v>
      </c>
      <c r="DI92" s="51">
        <v>0</v>
      </c>
      <c r="DJ92" s="51">
        <v>0</v>
      </c>
      <c r="DK92" s="54">
        <v>0</v>
      </c>
      <c r="DL92" s="64">
        <v>0</v>
      </c>
      <c r="DM92" s="56">
        <v>0</v>
      </c>
      <c r="DN92" s="51">
        <v>0</v>
      </c>
      <c r="DO92" s="51">
        <v>0</v>
      </c>
      <c r="DP92" s="51">
        <v>0</v>
      </c>
      <c r="DQ92" s="54">
        <v>0</v>
      </c>
      <c r="DR92" s="64">
        <v>0</v>
      </c>
      <c r="DS92" s="51">
        <v>0</v>
      </c>
      <c r="DT92" s="51">
        <v>0</v>
      </c>
      <c r="DU92" s="51">
        <v>0</v>
      </c>
      <c r="DV92" s="51">
        <v>0</v>
      </c>
      <c r="DW92" s="54">
        <v>0</v>
      </c>
      <c r="DX92" s="55">
        <v>0</v>
      </c>
      <c r="DY92" s="54">
        <v>0</v>
      </c>
      <c r="DZ92" s="54">
        <v>0</v>
      </c>
      <c r="EA92" s="54">
        <v>0</v>
      </c>
      <c r="EB92" s="51">
        <v>0</v>
      </c>
      <c r="EC92" s="54">
        <v>0</v>
      </c>
      <c r="ED92" s="64">
        <v>0</v>
      </c>
      <c r="EE92" s="54">
        <v>0</v>
      </c>
      <c r="EF92" s="51">
        <v>0</v>
      </c>
      <c r="EG92" s="54">
        <v>0</v>
      </c>
      <c r="EH92" s="58">
        <v>0</v>
      </c>
      <c r="EI92" s="54">
        <v>0</v>
      </c>
      <c r="EJ92" s="55"/>
      <c r="EK92" s="54">
        <v>0</v>
      </c>
      <c r="EL92" s="54"/>
      <c r="EM92" s="54"/>
      <c r="EN92" s="54"/>
      <c r="EO92" s="59"/>
      <c r="EP92" s="55"/>
      <c r="EQ92" s="54">
        <v>0</v>
      </c>
      <c r="ER92" s="54"/>
      <c r="ES92" s="54"/>
      <c r="ET92" s="54"/>
      <c r="EU92" s="59"/>
      <c r="EV92" s="55"/>
      <c r="EW92" s="54">
        <v>0</v>
      </c>
      <c r="EX92" s="54"/>
      <c r="EY92" s="54"/>
      <c r="EZ92" s="54"/>
      <c r="FA92" s="59">
        <v>0</v>
      </c>
      <c r="FB92" s="43">
        <f t="shared" si="53"/>
        <v>0</v>
      </c>
      <c r="FC92" s="21">
        <f t="shared" si="54"/>
        <v>0</v>
      </c>
      <c r="FD92" s="43">
        <f t="shared" si="55"/>
        <v>23</v>
      </c>
      <c r="FE92" s="21">
        <f t="shared" si="56"/>
        <v>3795</v>
      </c>
      <c r="FF92" s="43">
        <f t="shared" si="57"/>
        <v>0</v>
      </c>
      <c r="FG92" s="21">
        <f t="shared" si="58"/>
        <v>0</v>
      </c>
      <c r="FH92" s="43">
        <f t="shared" si="59"/>
        <v>0</v>
      </c>
      <c r="FI92" s="21">
        <f t="shared" si="60"/>
        <v>0</v>
      </c>
      <c r="FJ92" s="43">
        <f t="shared" si="61"/>
        <v>0</v>
      </c>
      <c r="FK92" s="21">
        <f t="shared" si="62"/>
        <v>0</v>
      </c>
      <c r="FL92" s="43">
        <f t="shared" si="63"/>
        <v>3</v>
      </c>
      <c r="FM92" s="21">
        <f t="shared" si="64"/>
        <v>495</v>
      </c>
      <c r="FN92" s="43">
        <f t="shared" si="65"/>
        <v>0</v>
      </c>
      <c r="FO92" s="21">
        <f t="shared" si="66"/>
        <v>0</v>
      </c>
      <c r="FP92" s="43">
        <f t="shared" si="67"/>
        <v>11</v>
      </c>
      <c r="FQ92" s="21">
        <f t="shared" si="68"/>
        <v>1815</v>
      </c>
      <c r="FR92" s="43">
        <f t="shared" si="69"/>
        <v>0</v>
      </c>
      <c r="FS92" s="21">
        <f t="shared" si="70"/>
        <v>0</v>
      </c>
      <c r="FT92" s="43">
        <f t="shared" si="71"/>
        <v>0</v>
      </c>
      <c r="FU92" s="21">
        <f t="shared" si="72"/>
        <v>0</v>
      </c>
      <c r="FV92" s="43">
        <f t="shared" si="73"/>
        <v>0</v>
      </c>
      <c r="FW92" s="21">
        <f t="shared" si="74"/>
        <v>0</v>
      </c>
      <c r="FX92" s="43">
        <f t="shared" si="75"/>
        <v>0</v>
      </c>
      <c r="FY92" s="21">
        <f t="shared" si="76"/>
        <v>0</v>
      </c>
      <c r="FZ92" s="43">
        <f t="shared" si="77"/>
        <v>0</v>
      </c>
      <c r="GA92" s="21">
        <f t="shared" si="78"/>
        <v>0</v>
      </c>
      <c r="GB92" s="43">
        <f t="shared" si="79"/>
        <v>0</v>
      </c>
      <c r="GC92" s="21">
        <f t="shared" si="80"/>
        <v>0</v>
      </c>
      <c r="GD92" s="43">
        <f t="shared" si="81"/>
        <v>0</v>
      </c>
      <c r="GE92" s="21">
        <f t="shared" si="82"/>
        <v>0</v>
      </c>
      <c r="GF92" s="43">
        <f t="shared" si="83"/>
        <v>0</v>
      </c>
      <c r="GG92" s="21">
        <f t="shared" si="84"/>
        <v>0</v>
      </c>
      <c r="GH92" s="43">
        <f t="shared" si="85"/>
        <v>0</v>
      </c>
      <c r="GI92" s="21">
        <f t="shared" si="86"/>
        <v>0</v>
      </c>
      <c r="GJ92" s="43">
        <f t="shared" si="87"/>
        <v>0</v>
      </c>
      <c r="GK92" s="21">
        <f t="shared" si="88"/>
        <v>0</v>
      </c>
      <c r="GL92" s="43">
        <f t="shared" si="89"/>
        <v>0</v>
      </c>
      <c r="GM92" s="21">
        <f t="shared" si="90"/>
        <v>0</v>
      </c>
      <c r="GN92" s="43">
        <f t="shared" si="91"/>
        <v>0</v>
      </c>
      <c r="GO92" s="21">
        <f t="shared" si="92"/>
        <v>0</v>
      </c>
      <c r="GP92" s="43">
        <f t="shared" si="93"/>
        <v>0</v>
      </c>
      <c r="GQ92" s="21">
        <f t="shared" si="94"/>
        <v>0</v>
      </c>
      <c r="GR92" s="43">
        <f t="shared" si="95"/>
        <v>0</v>
      </c>
      <c r="GS92" s="21">
        <f t="shared" si="96"/>
        <v>0</v>
      </c>
      <c r="GT92" s="43">
        <f t="shared" si="97"/>
        <v>0</v>
      </c>
      <c r="GU92" s="21">
        <f t="shared" si="98"/>
        <v>0</v>
      </c>
      <c r="GV92" s="43">
        <f t="shared" si="99"/>
        <v>37</v>
      </c>
      <c r="GW92" s="43">
        <f t="shared" si="100"/>
        <v>6105</v>
      </c>
      <c r="GX92" s="28"/>
      <c r="GY92" s="43">
        <f t="shared" si="102"/>
        <v>3</v>
      </c>
      <c r="HF92" s="89" t="str">
        <f t="shared" si="101"/>
        <v>Sample87</v>
      </c>
      <c r="HG92" s="43">
        <f t="shared" si="101"/>
        <v>165</v>
      </c>
      <c r="HH92" s="89" t="str">
        <f t="shared" si="101"/>
        <v>Ft/db</v>
      </c>
      <c r="HI92" s="13">
        <f t="shared" si="103"/>
        <v>0</v>
      </c>
      <c r="HJ92" s="43">
        <f>IF($HJ$1=1,IF(haviszla1!$E$5="h",haviszla1!H92,IF(haviszla1!$E$5="k",haviszla1!I92,IF(haviszla1!$E$5="sz",haviszla1!J92,IF(haviszla1!$E$5="cs",haviszla1!K92,IF(haviszla1!$E$5="p",haviszla1!L92,IF(haviszla1!$E$5="szo",haviszla1!M92,0)))))),0)</f>
        <v>0</v>
      </c>
      <c r="HK92" s="43">
        <f>IF($HK$1=1,IF(haviszla1!$E$5="h",haviszla1!N92,IF(haviszla1!$E$5="k",haviszla1!O92,IF(haviszla1!$E$5="sz",haviszla1!P92,IF(haviszla1!$E$5="cs",haviszla1!Q92,IF(haviszla1!$E$5="p",haviszla1!R92,IF(haviszla1!$E$5="szo",haviszla1!S92,0)))))),0)</f>
        <v>0</v>
      </c>
      <c r="HL92" s="43">
        <f>IF($HL$1=1,IF(haviszla1!$E$5="h",haviszla1!T92,IF(haviszla1!$E$5="k",haviszla1!U92,IF(haviszla1!$E$5="sz",haviszla1!V92,IF(haviszla1!$E$5="cs",haviszla1!W92,IF(haviszla1!$E$5="p",haviszla1!X92,IF(haviszla1!$E$5="szo",haviszla1!Y92,0)))))),0)</f>
        <v>0</v>
      </c>
      <c r="HM92" s="43">
        <f>IF($HM$1=1,IF(haviszla1!$E$5="h",haviszla1!Z92,IF(haviszla1!$E$5="k",haviszla1!AA92,IF(haviszla1!$E$5="sz",haviszla1!AB92,IF(haviszla1!$E$5="cs",haviszla1!AC92,IF(haviszla1!$E$5="p",haviszla1!AD92,IF(haviszla1!$E$5="szo",haviszla1!AE92,0)))))),0)</f>
        <v>0</v>
      </c>
      <c r="HN92" s="43">
        <f>IF($HN$1=1,IF(haviszla1!$E$5="h",haviszla1!AF92,IF(haviszla1!$E$5="k",haviszla1!AG92,IF(haviszla1!$E$5="sz",haviszla1!AH92,IF(haviszla1!$E$5="cs",haviszla1!AI92,IF(haviszla1!$E$5="p",haviszla1!AJ92,IF(haviszla1!$E$5="szo",haviszla1!AK92,0)))))),0)</f>
        <v>0</v>
      </c>
      <c r="HO92" s="43">
        <f>IF($HO$1=1,IF(haviszla1!$E$5="h",haviszla1!AL92,IF(haviszla1!$E$5="k",haviszla1!AM92,IF(haviszla1!$E$5="sz",haviszla1!AN92,IF(haviszla1!$E$5="cs",haviszla1!AO92,IF(haviszla1!$E$5="p",haviszla1!AP92,IF(haviszla1!$E$5="szo",haviszla1!AQ92,0)))))),0)</f>
        <v>0</v>
      </c>
      <c r="HP92" s="43">
        <f>IF($HP$1=1,IF(haviszla1!$E$5="h",haviszla1!AR92,IF(haviszla1!$E$5="k",haviszla1!AS92,IF(haviszla1!$E$5="sz",haviszla1!AT92,IF(haviszla1!$E$5="cs",haviszla1!AU92,IF(haviszla1!$E$5="p",haviszla1!AV92,IF(haviszla1!$E$5="szo",haviszla1!AW92,0)))))),0)</f>
        <v>0</v>
      </c>
      <c r="HQ92" s="43">
        <f>IF($HQ$1=1,IF(haviszla1!$E$5="h",haviszla1!AX92,IF(haviszla1!$E$5="k",haviszla1!AY92,IF(haviszla1!$E$5="sz",haviszla1!AZ92,IF(haviszla1!$E$5="cs",haviszla1!BA92,IF(haviszla1!$E$5="p",haviszla1!BB92,IF(haviszla1!$E$5="szo",haviszla1!BC92,0)))))),0)</f>
        <v>0</v>
      </c>
      <c r="HR92" s="43">
        <f>IF($HR$1=1,IF(haviszla1!$E$5="h",haviszla1!BD92,IF(haviszla1!$E$5="k",haviszla1!BE92,IF(haviszla1!$E$5="sz",haviszla1!BF92,IF(haviszla1!$E$5="cs",haviszla1!BG92,IF(haviszla1!$E$5="p",haviszla1!BH92,IF(haviszla1!$E$5="szo",haviszla1!BI92,0)))))),0)</f>
        <v>0</v>
      </c>
      <c r="HS92" s="43">
        <f>IF($HS$1=1,IF(haviszla1!$E$5="h",haviszla1!BJ92,IF(haviszla1!$E$5="k",haviszla1!BK92,IF(haviszla1!$E$5="sz",haviszla1!BL92,IF(haviszla1!$E$5="cs",haviszla1!BM92,IF(haviszla1!$E$5="p",haviszla1!BN92,IF(haviszla1!$E$5="szo",haviszla1!BO92,0)))))),0)</f>
        <v>0</v>
      </c>
      <c r="HT92" s="43">
        <f>IF($HT$1=1,IF(haviszla1!$E$5="h",haviszla1!BP92,IF(haviszla1!$E$5="k",haviszla1!BQ92,IF(haviszla1!$E$5="sz",haviszla1!BR92,IF(haviszla1!$E$5="cs",haviszla1!BS92,IF(haviszla1!$E$5="p",haviszla1!BT92,IF(haviszla1!$E$5="szo",haviszla1!BU92,0)))))),0)</f>
        <v>0</v>
      </c>
      <c r="HU92" s="43">
        <f>IF($HU$1=1,IF(haviszla1!$E$5="h",haviszla1!BV92,IF(haviszla1!$E$5="k",haviszla1!BW92,IF(haviszla1!$E$5="sz",haviszla1!BX92,IF(haviszla1!$E$5="cs",haviszla1!BY92,IF(haviszla1!$E$5="p",haviszla1!BZ92,IF(haviszla1!$E$5="szo",haviszla1!CA92,0)))))),0)</f>
        <v>0</v>
      </c>
      <c r="HV92" s="43">
        <f>IF($HV$1=1,IF(haviszla1!$E$5="h",haviszla1!CB92,IF(haviszla1!$E$5="k",haviszla1!CC92,IF(haviszla1!$E$5="sz",haviszla1!CD92,IF(haviszla1!$E$5="cs",haviszla1!CE92,IF(haviszla1!$E$5="p",haviszla1!CF92,IF(haviszla1!$E$5="szo",haviszla1!CG92,0)))))),0)</f>
        <v>0</v>
      </c>
      <c r="HW92" s="43">
        <f>IF($HW$1=1,IF(haviszla1!$E$5="h",haviszla1!CH92,IF(haviszla1!$E$5="k",haviszla1!CI92,IF(haviszla1!$E$5="sz",haviszla1!CJ92,IF(haviszla1!$E$5="cs",haviszla1!CK92,IF(haviszla1!$E$5="p",haviszla1!CL92,IF(haviszla1!$E$5="szo",haviszla1!CM92,0)))))),0)</f>
        <v>0</v>
      </c>
      <c r="HX92" s="43">
        <f>IF($HX$1=1,IF(haviszla1!$E$5="h",haviszla1!CN92,IF(haviszla1!$E$5="k",haviszla1!CO92,IF(haviszla1!$E$5="sz",haviszla1!CP92,IF(haviszla1!$E$5="cs",haviszla1!CQ92,IF(haviszla1!$E$5="p",haviszla1!CR92,IF(haviszla1!$E$5="szo",haviszla1!CS92,0)))))),0)</f>
        <v>0</v>
      </c>
      <c r="HY92" s="43">
        <f>IF($HY$1=1,IF(haviszla1!$E$5="h",haviszla1!CT92,IF(haviszla1!$E$5="k",haviszla1!CU92,IF(haviszla1!$E$5="sz",haviszla1!CV92,IF(haviszla1!$E$5="cs",haviszla1!CW92,IF(haviszla1!$E$5="p",haviszla1!CX92,IF(haviszla1!$E$5="szo",haviszla1!CY92,0)))))),0)</f>
        <v>0</v>
      </c>
      <c r="HZ92" s="43">
        <f>IF($HZ$1=1,IF(haviszla1!$E$5="h",haviszla1!CZ92,IF(haviszla1!$E$5="k",haviszla1!DA92,IF(haviszla1!$E$5="sz",haviszla1!DB92,IF(haviszla1!$E$5="cs",haviszla1!DC92,IF(haviszla1!$E$5="p",haviszla1!DD92,IF(haviszla1!$E$5="szo",haviszla1!DE92,0)))))),0)</f>
        <v>0</v>
      </c>
      <c r="IA92" s="43">
        <f>IF($IA$1=1,IF(haviszla1!$E$5="h",haviszla1!DF92,IF(haviszla1!$E$5="k",haviszla1!DG92,IF(haviszla1!$E$5="sz",haviszla1!DH92,IF(haviszla1!$E$5="cs",haviszla1!DI92,IF(haviszla1!$E$5="p",haviszla1!DJ92,IF(haviszla1!$E$5="szo",haviszla1!DK92,0)))))),0)</f>
        <v>0</v>
      </c>
      <c r="IB92" s="43">
        <f>IF($IB$1=1,IF(haviszla1!$E$5="h",haviszla1!DL92,IF(haviszla1!$E$5="k",haviszla1!DM92,IF(haviszla1!$E$5="sz",haviszla1!DN92,IF(haviszla1!$E$5="cs",haviszla1!DO92,IF(haviszla1!$E$5="p",haviszla1!DP92,IF(haviszla1!$E$5="szo",haviszla1!DQ92,0)))))),0)</f>
        <v>0</v>
      </c>
      <c r="IC92" s="43">
        <f>IF($IC$1=1,IF(haviszla1!$E$5="h",haviszla1!DR92,IF(haviszla1!$E$5="k",haviszla1!DS92,IF(haviszla1!$E$5="sz",haviszla1!DT92,IF(haviszla1!$E$5="cs",haviszla1!DU92,IF(haviszla1!$E$5="p",haviszla1!DV92,IF(haviszla1!$E$5="szo",haviszla1!DW92,0)))))),0)</f>
        <v>0</v>
      </c>
      <c r="ID92" s="43">
        <f>IF($ID$1=1,IF(haviszla1!$E$5="h",haviszla1!DX92,IF(haviszla1!$E$5="k",haviszla1!DY92,IF(haviszla1!$E$5="sz",haviszla1!DZ92,IF(haviszla1!$E$5="cs",haviszla1!EA92,IF(haviszla1!$E$5="p",haviszla1!EB92,IF(haviszla1!$E$5="szo",haviszla1!EC92,0)))))),0)</f>
        <v>0</v>
      </c>
      <c r="IE92" s="43">
        <f>IF($IE$1=1,IF(haviszla1!$E$5="h",haviszla1!ED92,IF(haviszla1!$E$5="k",haviszla1!EE92,IF(haviszla1!$E$5="sz",haviszla1!EF92,IF(haviszla1!$E$5="cs",haviszla1!EG92,IF(haviszla1!$E$5="p",haviszla1!EH92,IF(haviszla1!$E$5="szo",haviszla1!EI92,0)))))),0)</f>
        <v>0</v>
      </c>
    </row>
    <row r="93" spans="1:239" ht="15" customHeight="1">
      <c r="A93" s="18" t="s">
        <v>107</v>
      </c>
      <c r="B93" s="89" t="s">
        <v>473</v>
      </c>
      <c r="C93" s="43">
        <v>165</v>
      </c>
      <c r="D93" s="43" t="s">
        <v>151</v>
      </c>
      <c r="E93" s="13">
        <f t="shared" si="52"/>
        <v>3</v>
      </c>
      <c r="F93" s="48"/>
      <c r="G93" s="48"/>
      <c r="H93" s="89">
        <v>0</v>
      </c>
      <c r="I93" s="51">
        <v>0</v>
      </c>
      <c r="J93" s="89">
        <v>0</v>
      </c>
      <c r="K93" s="51">
        <v>0</v>
      </c>
      <c r="L93" s="51">
        <v>0</v>
      </c>
      <c r="M93" s="52">
        <v>0</v>
      </c>
      <c r="N93" s="64">
        <v>8</v>
      </c>
      <c r="O93" s="51">
        <v>0</v>
      </c>
      <c r="P93" s="51">
        <v>10</v>
      </c>
      <c r="Q93" s="51">
        <v>0</v>
      </c>
      <c r="R93" s="51">
        <v>5</v>
      </c>
      <c r="S93" s="54">
        <v>0</v>
      </c>
      <c r="T93" s="55"/>
      <c r="U93" s="51">
        <v>0</v>
      </c>
      <c r="V93" s="51">
        <v>0</v>
      </c>
      <c r="W93" s="51">
        <v>0</v>
      </c>
      <c r="X93" s="51">
        <v>0</v>
      </c>
      <c r="Y93" s="51">
        <v>0</v>
      </c>
      <c r="Z93" s="64"/>
      <c r="AA93" s="51">
        <v>0</v>
      </c>
      <c r="AB93" s="51"/>
      <c r="AC93" s="51">
        <v>0</v>
      </c>
      <c r="AD93" s="51">
        <v>0</v>
      </c>
      <c r="AE93" s="54">
        <v>0</v>
      </c>
      <c r="AF93" s="64">
        <v>0</v>
      </c>
      <c r="AG93" s="51">
        <v>0</v>
      </c>
      <c r="AH93" s="54">
        <v>0</v>
      </c>
      <c r="AI93" s="51">
        <v>0</v>
      </c>
      <c r="AJ93" s="56">
        <v>0</v>
      </c>
      <c r="AK93" s="51">
        <v>0</v>
      </c>
      <c r="AL93" s="55">
        <v>0</v>
      </c>
      <c r="AM93" s="54">
        <v>0</v>
      </c>
      <c r="AN93" s="54">
        <v>3</v>
      </c>
      <c r="AO93" s="54">
        <v>0</v>
      </c>
      <c r="AP93" s="54">
        <v>0</v>
      </c>
      <c r="AQ93" s="54">
        <v>0</v>
      </c>
      <c r="AR93" s="64">
        <v>0</v>
      </c>
      <c r="AS93" s="51">
        <v>0</v>
      </c>
      <c r="AT93" s="54">
        <v>0</v>
      </c>
      <c r="AU93" s="51">
        <v>0</v>
      </c>
      <c r="AV93" s="51">
        <v>0</v>
      </c>
      <c r="AW93" s="54">
        <v>0</v>
      </c>
      <c r="AX93" s="57">
        <v>3</v>
      </c>
      <c r="AY93" s="51">
        <v>0</v>
      </c>
      <c r="AZ93" s="51"/>
      <c r="BA93" s="51">
        <v>3</v>
      </c>
      <c r="BB93" s="56">
        <v>3</v>
      </c>
      <c r="BC93" s="58">
        <v>3</v>
      </c>
      <c r="BD93" s="55">
        <v>0</v>
      </c>
      <c r="BE93" s="51">
        <v>0</v>
      </c>
      <c r="BF93" s="54">
        <v>0</v>
      </c>
      <c r="BG93" s="54">
        <v>0</v>
      </c>
      <c r="BH93" s="54">
        <v>0</v>
      </c>
      <c r="BI93" s="54">
        <v>0</v>
      </c>
      <c r="BJ93" s="55">
        <v>0</v>
      </c>
      <c r="BK93" s="54">
        <v>0</v>
      </c>
      <c r="BL93" s="54">
        <v>0</v>
      </c>
      <c r="BM93" s="51">
        <v>0</v>
      </c>
      <c r="BN93" s="51">
        <v>0</v>
      </c>
      <c r="BO93" s="54">
        <v>0</v>
      </c>
      <c r="BP93" s="55">
        <v>0</v>
      </c>
      <c r="BQ93" s="54">
        <v>0</v>
      </c>
      <c r="BR93" s="54">
        <v>0</v>
      </c>
      <c r="BS93" s="51">
        <v>0</v>
      </c>
      <c r="BT93" s="54">
        <v>0</v>
      </c>
      <c r="BU93" s="54">
        <v>0</v>
      </c>
      <c r="BV93" s="55">
        <v>0</v>
      </c>
      <c r="BW93" s="54">
        <v>0</v>
      </c>
      <c r="BX93" s="54">
        <v>0</v>
      </c>
      <c r="BY93" s="51">
        <v>0</v>
      </c>
      <c r="BZ93" s="54">
        <v>0</v>
      </c>
      <c r="CA93" s="54">
        <v>0</v>
      </c>
      <c r="CB93" s="55">
        <v>0</v>
      </c>
      <c r="CC93" s="51">
        <v>0</v>
      </c>
      <c r="CD93" s="54">
        <v>0</v>
      </c>
      <c r="CE93" s="51">
        <v>0</v>
      </c>
      <c r="CF93" s="51">
        <v>0</v>
      </c>
      <c r="CG93" s="54">
        <v>0</v>
      </c>
      <c r="CH93" s="55">
        <v>0</v>
      </c>
      <c r="CI93" s="54">
        <v>0</v>
      </c>
      <c r="CJ93" s="54">
        <v>0</v>
      </c>
      <c r="CK93" s="51">
        <v>0</v>
      </c>
      <c r="CL93" s="54">
        <v>0</v>
      </c>
      <c r="CM93" s="54">
        <v>0</v>
      </c>
      <c r="CN93" s="55">
        <v>0</v>
      </c>
      <c r="CO93" s="54">
        <v>0</v>
      </c>
      <c r="CP93" s="54">
        <v>0</v>
      </c>
      <c r="CQ93" s="54">
        <v>0</v>
      </c>
      <c r="CR93" s="54">
        <v>0</v>
      </c>
      <c r="CS93" s="54">
        <v>0</v>
      </c>
      <c r="CT93" s="64">
        <v>0</v>
      </c>
      <c r="CU93" s="51">
        <v>0</v>
      </c>
      <c r="CV93" s="51">
        <v>0</v>
      </c>
      <c r="CW93" s="51">
        <v>0</v>
      </c>
      <c r="CX93" s="51">
        <v>0</v>
      </c>
      <c r="CY93" s="51">
        <v>0</v>
      </c>
      <c r="CZ93" s="64">
        <v>0</v>
      </c>
      <c r="DA93" s="54">
        <v>0</v>
      </c>
      <c r="DB93" s="54">
        <v>0</v>
      </c>
      <c r="DC93" s="54">
        <v>0</v>
      </c>
      <c r="DD93" s="58">
        <v>0</v>
      </c>
      <c r="DE93" s="54">
        <v>0</v>
      </c>
      <c r="DF93" s="55">
        <v>0</v>
      </c>
      <c r="DG93" s="51">
        <v>0</v>
      </c>
      <c r="DH93" s="54">
        <v>0</v>
      </c>
      <c r="DI93" s="51">
        <v>0</v>
      </c>
      <c r="DJ93" s="51">
        <v>0</v>
      </c>
      <c r="DK93" s="54">
        <v>0</v>
      </c>
      <c r="DL93" s="64">
        <v>0</v>
      </c>
      <c r="DM93" s="56">
        <v>0</v>
      </c>
      <c r="DN93" s="51">
        <v>0</v>
      </c>
      <c r="DO93" s="51">
        <v>0</v>
      </c>
      <c r="DP93" s="51">
        <v>0</v>
      </c>
      <c r="DQ93" s="54">
        <v>0</v>
      </c>
      <c r="DR93" s="64">
        <v>0</v>
      </c>
      <c r="DS93" s="51">
        <v>0</v>
      </c>
      <c r="DT93" s="51">
        <v>0</v>
      </c>
      <c r="DU93" s="51">
        <v>0</v>
      </c>
      <c r="DV93" s="51">
        <v>0</v>
      </c>
      <c r="DW93" s="54">
        <v>0</v>
      </c>
      <c r="DX93" s="55">
        <v>0</v>
      </c>
      <c r="DY93" s="54">
        <v>0</v>
      </c>
      <c r="DZ93" s="54">
        <v>0</v>
      </c>
      <c r="EA93" s="54">
        <v>0</v>
      </c>
      <c r="EB93" s="51">
        <v>0</v>
      </c>
      <c r="EC93" s="54">
        <v>0</v>
      </c>
      <c r="ED93" s="64">
        <v>0</v>
      </c>
      <c r="EE93" s="54">
        <v>0</v>
      </c>
      <c r="EF93" s="51">
        <v>0</v>
      </c>
      <c r="EG93" s="54">
        <v>0</v>
      </c>
      <c r="EH93" s="58">
        <v>0</v>
      </c>
      <c r="EI93" s="54">
        <v>0</v>
      </c>
      <c r="EJ93" s="55"/>
      <c r="EK93" s="54">
        <v>0</v>
      </c>
      <c r="EL93" s="54"/>
      <c r="EM93" s="54"/>
      <c r="EN93" s="54"/>
      <c r="EO93" s="59"/>
      <c r="EP93" s="55"/>
      <c r="EQ93" s="54">
        <v>0</v>
      </c>
      <c r="ER93" s="54"/>
      <c r="ES93" s="54"/>
      <c r="ET93" s="54"/>
      <c r="EU93" s="59"/>
      <c r="EV93" s="55"/>
      <c r="EW93" s="54">
        <v>0</v>
      </c>
      <c r="EX93" s="54"/>
      <c r="EY93" s="54"/>
      <c r="EZ93" s="54"/>
      <c r="FA93" s="59">
        <v>0</v>
      </c>
      <c r="FB93" s="43">
        <f t="shared" si="53"/>
        <v>0</v>
      </c>
      <c r="FC93" s="21">
        <f t="shared" si="54"/>
        <v>0</v>
      </c>
      <c r="FD93" s="43">
        <f t="shared" si="55"/>
        <v>23</v>
      </c>
      <c r="FE93" s="21">
        <f t="shared" si="56"/>
        <v>3795</v>
      </c>
      <c r="FF93" s="43">
        <f t="shared" si="57"/>
        <v>0</v>
      </c>
      <c r="FG93" s="21">
        <f t="shared" si="58"/>
        <v>0</v>
      </c>
      <c r="FH93" s="43">
        <f t="shared" si="59"/>
        <v>0</v>
      </c>
      <c r="FI93" s="21">
        <f t="shared" si="60"/>
        <v>0</v>
      </c>
      <c r="FJ93" s="43">
        <f t="shared" si="61"/>
        <v>0</v>
      </c>
      <c r="FK93" s="21">
        <f t="shared" si="62"/>
        <v>0</v>
      </c>
      <c r="FL93" s="43">
        <f t="shared" si="63"/>
        <v>3</v>
      </c>
      <c r="FM93" s="21">
        <f t="shared" si="64"/>
        <v>495</v>
      </c>
      <c r="FN93" s="43">
        <f t="shared" si="65"/>
        <v>0</v>
      </c>
      <c r="FO93" s="21">
        <f t="shared" si="66"/>
        <v>0</v>
      </c>
      <c r="FP93" s="43">
        <f t="shared" si="67"/>
        <v>12</v>
      </c>
      <c r="FQ93" s="21">
        <f t="shared" si="68"/>
        <v>1980</v>
      </c>
      <c r="FR93" s="43">
        <f t="shared" si="69"/>
        <v>0</v>
      </c>
      <c r="FS93" s="21">
        <f t="shared" si="70"/>
        <v>0</v>
      </c>
      <c r="FT93" s="43">
        <f t="shared" si="71"/>
        <v>0</v>
      </c>
      <c r="FU93" s="21">
        <f t="shared" si="72"/>
        <v>0</v>
      </c>
      <c r="FV93" s="43">
        <f t="shared" si="73"/>
        <v>0</v>
      </c>
      <c r="FW93" s="21">
        <f t="shared" si="74"/>
        <v>0</v>
      </c>
      <c r="FX93" s="43">
        <f t="shared" si="75"/>
        <v>0</v>
      </c>
      <c r="FY93" s="21">
        <f t="shared" si="76"/>
        <v>0</v>
      </c>
      <c r="FZ93" s="43">
        <f t="shared" si="77"/>
        <v>0</v>
      </c>
      <c r="GA93" s="21">
        <f t="shared" si="78"/>
        <v>0</v>
      </c>
      <c r="GB93" s="43">
        <f t="shared" si="79"/>
        <v>0</v>
      </c>
      <c r="GC93" s="21">
        <f t="shared" si="80"/>
        <v>0</v>
      </c>
      <c r="GD93" s="43">
        <f t="shared" si="81"/>
        <v>0</v>
      </c>
      <c r="GE93" s="21">
        <f t="shared" si="82"/>
        <v>0</v>
      </c>
      <c r="GF93" s="43">
        <f t="shared" si="83"/>
        <v>0</v>
      </c>
      <c r="GG93" s="21">
        <f t="shared" si="84"/>
        <v>0</v>
      </c>
      <c r="GH93" s="43">
        <f t="shared" si="85"/>
        <v>0</v>
      </c>
      <c r="GI93" s="21">
        <f t="shared" si="86"/>
        <v>0</v>
      </c>
      <c r="GJ93" s="43">
        <f t="shared" si="87"/>
        <v>0</v>
      </c>
      <c r="GK93" s="21">
        <f t="shared" si="88"/>
        <v>0</v>
      </c>
      <c r="GL93" s="43">
        <f t="shared" si="89"/>
        <v>0</v>
      </c>
      <c r="GM93" s="21">
        <f t="shared" si="90"/>
        <v>0</v>
      </c>
      <c r="GN93" s="43">
        <f t="shared" si="91"/>
        <v>0</v>
      </c>
      <c r="GO93" s="21">
        <f t="shared" si="92"/>
        <v>0</v>
      </c>
      <c r="GP93" s="43">
        <f t="shared" si="93"/>
        <v>0</v>
      </c>
      <c r="GQ93" s="21">
        <f t="shared" si="94"/>
        <v>0</v>
      </c>
      <c r="GR93" s="43">
        <f t="shared" si="95"/>
        <v>0</v>
      </c>
      <c r="GS93" s="21">
        <f t="shared" si="96"/>
        <v>0</v>
      </c>
      <c r="GT93" s="43">
        <f t="shared" si="97"/>
        <v>0</v>
      </c>
      <c r="GU93" s="21">
        <f t="shared" si="98"/>
        <v>0</v>
      </c>
      <c r="GV93" s="43">
        <f t="shared" si="99"/>
        <v>38</v>
      </c>
      <c r="GW93" s="43">
        <f t="shared" si="100"/>
        <v>6270</v>
      </c>
      <c r="GX93" s="28"/>
      <c r="GY93" s="43">
        <f t="shared" si="102"/>
        <v>3</v>
      </c>
      <c r="HF93" s="89" t="str">
        <f t="shared" si="101"/>
        <v>Sample88</v>
      </c>
      <c r="HG93" s="43">
        <f t="shared" si="101"/>
        <v>165</v>
      </c>
      <c r="HH93" s="89" t="str">
        <f t="shared" si="101"/>
        <v>Ft/db</v>
      </c>
      <c r="HI93" s="13">
        <f t="shared" si="103"/>
        <v>0</v>
      </c>
      <c r="HJ93" s="43">
        <f>IF($HJ$1=1,IF(haviszla1!$E$5="h",haviszla1!H93,IF(haviszla1!$E$5="k",haviszla1!I93,IF(haviszla1!$E$5="sz",haviszla1!J93,IF(haviszla1!$E$5="cs",haviszla1!K93,IF(haviszla1!$E$5="p",haviszla1!L93,IF(haviszla1!$E$5="szo",haviszla1!M93,0)))))),0)</f>
        <v>0</v>
      </c>
      <c r="HK93" s="43">
        <f>IF($HK$1=1,IF(haviszla1!$E$5="h",haviszla1!N93,IF(haviszla1!$E$5="k",haviszla1!O93,IF(haviszla1!$E$5="sz",haviszla1!P93,IF(haviszla1!$E$5="cs",haviszla1!Q93,IF(haviszla1!$E$5="p",haviszla1!R93,IF(haviszla1!$E$5="szo",haviszla1!S93,0)))))),0)</f>
        <v>0</v>
      </c>
      <c r="HL93" s="43">
        <f>IF($HL$1=1,IF(haviszla1!$E$5="h",haviszla1!T93,IF(haviszla1!$E$5="k",haviszla1!U93,IF(haviszla1!$E$5="sz",haviszla1!V93,IF(haviszla1!$E$5="cs",haviszla1!W93,IF(haviszla1!$E$5="p",haviszla1!X93,IF(haviszla1!$E$5="szo",haviszla1!Y93,0)))))),0)</f>
        <v>0</v>
      </c>
      <c r="HM93" s="43">
        <f>IF($HM$1=1,IF(haviszla1!$E$5="h",haviszla1!Z93,IF(haviszla1!$E$5="k",haviszla1!AA93,IF(haviszla1!$E$5="sz",haviszla1!AB93,IF(haviszla1!$E$5="cs",haviszla1!AC93,IF(haviszla1!$E$5="p",haviszla1!AD93,IF(haviszla1!$E$5="szo",haviszla1!AE93,0)))))),0)</f>
        <v>0</v>
      </c>
      <c r="HN93" s="43">
        <f>IF($HN$1=1,IF(haviszla1!$E$5="h",haviszla1!AF93,IF(haviszla1!$E$5="k",haviszla1!AG93,IF(haviszla1!$E$5="sz",haviszla1!AH93,IF(haviszla1!$E$5="cs",haviszla1!AI93,IF(haviszla1!$E$5="p",haviszla1!AJ93,IF(haviszla1!$E$5="szo",haviszla1!AK93,0)))))),0)</f>
        <v>0</v>
      </c>
      <c r="HO93" s="43">
        <f>IF($HO$1=1,IF(haviszla1!$E$5="h",haviszla1!AL93,IF(haviszla1!$E$5="k",haviszla1!AM93,IF(haviszla1!$E$5="sz",haviszla1!AN93,IF(haviszla1!$E$5="cs",haviszla1!AO93,IF(haviszla1!$E$5="p",haviszla1!AP93,IF(haviszla1!$E$5="szo",haviszla1!AQ93,0)))))),0)</f>
        <v>0</v>
      </c>
      <c r="HP93" s="43">
        <f>IF($HP$1=1,IF(haviszla1!$E$5="h",haviszla1!AR93,IF(haviszla1!$E$5="k",haviszla1!AS93,IF(haviszla1!$E$5="sz",haviszla1!AT93,IF(haviszla1!$E$5="cs",haviszla1!AU93,IF(haviszla1!$E$5="p",haviszla1!AV93,IF(haviszla1!$E$5="szo",haviszla1!AW93,0)))))),0)</f>
        <v>0</v>
      </c>
      <c r="HQ93" s="43">
        <f>IF($HQ$1=1,IF(haviszla1!$E$5="h",haviszla1!AX93,IF(haviszla1!$E$5="k",haviszla1!AY93,IF(haviszla1!$E$5="sz",haviszla1!AZ93,IF(haviszla1!$E$5="cs",haviszla1!BA93,IF(haviszla1!$E$5="p",haviszla1!BB93,IF(haviszla1!$E$5="szo",haviszla1!BC93,0)))))),0)</f>
        <v>0</v>
      </c>
      <c r="HR93" s="43">
        <f>IF($HR$1=1,IF(haviszla1!$E$5="h",haviszla1!BD93,IF(haviszla1!$E$5="k",haviszla1!BE93,IF(haviszla1!$E$5="sz",haviszla1!BF93,IF(haviszla1!$E$5="cs",haviszla1!BG93,IF(haviszla1!$E$5="p",haviszla1!BH93,IF(haviszla1!$E$5="szo",haviszla1!BI93,0)))))),0)</f>
        <v>0</v>
      </c>
      <c r="HS93" s="43">
        <f>IF($HS$1=1,IF(haviszla1!$E$5="h",haviszla1!BJ93,IF(haviszla1!$E$5="k",haviszla1!BK93,IF(haviszla1!$E$5="sz",haviszla1!BL93,IF(haviszla1!$E$5="cs",haviszla1!BM93,IF(haviszla1!$E$5="p",haviszla1!BN93,IF(haviszla1!$E$5="szo",haviszla1!BO93,0)))))),0)</f>
        <v>0</v>
      </c>
      <c r="HT93" s="43">
        <f>IF($HT$1=1,IF(haviszla1!$E$5="h",haviszla1!BP93,IF(haviszla1!$E$5="k",haviszla1!BQ93,IF(haviszla1!$E$5="sz",haviszla1!BR93,IF(haviszla1!$E$5="cs",haviszla1!BS93,IF(haviszla1!$E$5="p",haviszla1!BT93,IF(haviszla1!$E$5="szo",haviszla1!BU93,0)))))),0)</f>
        <v>0</v>
      </c>
      <c r="HU93" s="43">
        <f>IF($HU$1=1,IF(haviszla1!$E$5="h",haviszla1!BV93,IF(haviszla1!$E$5="k",haviszla1!BW93,IF(haviszla1!$E$5="sz",haviszla1!BX93,IF(haviszla1!$E$5="cs",haviszla1!BY93,IF(haviszla1!$E$5="p",haviszla1!BZ93,IF(haviszla1!$E$5="szo",haviszla1!CA93,0)))))),0)</f>
        <v>0</v>
      </c>
      <c r="HV93" s="43">
        <f>IF($HV$1=1,IF(haviszla1!$E$5="h",haviszla1!CB93,IF(haviszla1!$E$5="k",haviszla1!CC93,IF(haviszla1!$E$5="sz",haviszla1!CD93,IF(haviszla1!$E$5="cs",haviszla1!CE93,IF(haviszla1!$E$5="p",haviszla1!CF93,IF(haviszla1!$E$5="szo",haviszla1!CG93,0)))))),0)</f>
        <v>0</v>
      </c>
      <c r="HW93" s="43">
        <f>IF($HW$1=1,IF(haviszla1!$E$5="h",haviszla1!CH93,IF(haviszla1!$E$5="k",haviszla1!CI93,IF(haviszla1!$E$5="sz",haviszla1!CJ93,IF(haviszla1!$E$5="cs",haviszla1!CK93,IF(haviszla1!$E$5="p",haviszla1!CL93,IF(haviszla1!$E$5="szo",haviszla1!CM93,0)))))),0)</f>
        <v>0</v>
      </c>
      <c r="HX93" s="43">
        <f>IF($HX$1=1,IF(haviszla1!$E$5="h",haviszla1!CN93,IF(haviszla1!$E$5="k",haviszla1!CO93,IF(haviszla1!$E$5="sz",haviszla1!CP93,IF(haviszla1!$E$5="cs",haviszla1!CQ93,IF(haviszla1!$E$5="p",haviszla1!CR93,IF(haviszla1!$E$5="szo",haviszla1!CS93,0)))))),0)</f>
        <v>0</v>
      </c>
      <c r="HY93" s="43">
        <f>IF($HY$1=1,IF(haviszla1!$E$5="h",haviszla1!CT93,IF(haviszla1!$E$5="k",haviszla1!CU93,IF(haviszla1!$E$5="sz",haviszla1!CV93,IF(haviszla1!$E$5="cs",haviszla1!CW93,IF(haviszla1!$E$5="p",haviszla1!CX93,IF(haviszla1!$E$5="szo",haviszla1!CY93,0)))))),0)</f>
        <v>0</v>
      </c>
      <c r="HZ93" s="43">
        <f>IF($HZ$1=1,IF(haviszla1!$E$5="h",haviszla1!CZ93,IF(haviszla1!$E$5="k",haviszla1!DA93,IF(haviszla1!$E$5="sz",haviszla1!DB93,IF(haviszla1!$E$5="cs",haviszla1!DC93,IF(haviszla1!$E$5="p",haviszla1!DD93,IF(haviszla1!$E$5="szo",haviszla1!DE93,0)))))),0)</f>
        <v>0</v>
      </c>
      <c r="IA93" s="43">
        <f>IF($IA$1=1,IF(haviszla1!$E$5="h",haviszla1!DF93,IF(haviszla1!$E$5="k",haviszla1!DG93,IF(haviszla1!$E$5="sz",haviszla1!DH93,IF(haviszla1!$E$5="cs",haviszla1!DI93,IF(haviszla1!$E$5="p",haviszla1!DJ93,IF(haviszla1!$E$5="szo",haviszla1!DK93,0)))))),0)</f>
        <v>0</v>
      </c>
      <c r="IB93" s="43">
        <f>IF($IB$1=1,IF(haviszla1!$E$5="h",haviszla1!DL93,IF(haviszla1!$E$5="k",haviszla1!DM93,IF(haviszla1!$E$5="sz",haviszla1!DN93,IF(haviszla1!$E$5="cs",haviszla1!DO93,IF(haviszla1!$E$5="p",haviszla1!DP93,IF(haviszla1!$E$5="szo",haviszla1!DQ93,0)))))),0)</f>
        <v>0</v>
      </c>
      <c r="IC93" s="43">
        <f>IF($IC$1=1,IF(haviszla1!$E$5="h",haviszla1!DR93,IF(haviszla1!$E$5="k",haviszla1!DS93,IF(haviszla1!$E$5="sz",haviszla1!DT93,IF(haviszla1!$E$5="cs",haviszla1!DU93,IF(haviszla1!$E$5="p",haviszla1!DV93,IF(haviszla1!$E$5="szo",haviszla1!DW93,0)))))),0)</f>
        <v>0</v>
      </c>
      <c r="ID93" s="43">
        <f>IF($ID$1=1,IF(haviszla1!$E$5="h",haviszla1!DX93,IF(haviszla1!$E$5="k",haviszla1!DY93,IF(haviszla1!$E$5="sz",haviszla1!DZ93,IF(haviszla1!$E$5="cs",haviszla1!EA93,IF(haviszla1!$E$5="p",haviszla1!EB93,IF(haviszla1!$E$5="szo",haviszla1!EC93,0)))))),0)</f>
        <v>0</v>
      </c>
      <c r="IE93" s="43">
        <f>IF($IE$1=1,IF(haviszla1!$E$5="h",haviszla1!ED93,IF(haviszla1!$E$5="k",haviszla1!EE93,IF(haviszla1!$E$5="sz",haviszla1!EF93,IF(haviszla1!$E$5="cs",haviszla1!EG93,IF(haviszla1!$E$5="p",haviszla1!EH93,IF(haviszla1!$E$5="szo",haviszla1!EI93,0)))))),0)</f>
        <v>0</v>
      </c>
    </row>
    <row r="94" spans="1:239" ht="15" customHeight="1">
      <c r="A94" s="18" t="s">
        <v>108</v>
      </c>
      <c r="B94" s="89" t="s">
        <v>474</v>
      </c>
      <c r="C94" s="43">
        <v>165</v>
      </c>
      <c r="D94" s="43" t="s">
        <v>151</v>
      </c>
      <c r="E94" s="13">
        <f t="shared" si="52"/>
        <v>2</v>
      </c>
      <c r="F94" s="48"/>
      <c r="G94" s="62"/>
      <c r="H94" s="89">
        <v>0</v>
      </c>
      <c r="I94" s="51">
        <v>0</v>
      </c>
      <c r="J94" s="89">
        <v>0</v>
      </c>
      <c r="K94" s="51">
        <v>0</v>
      </c>
      <c r="L94" s="51">
        <v>0</v>
      </c>
      <c r="M94" s="52">
        <v>0</v>
      </c>
      <c r="N94" s="64">
        <v>8</v>
      </c>
      <c r="O94" s="51">
        <v>0</v>
      </c>
      <c r="P94" s="51">
        <v>10</v>
      </c>
      <c r="Q94" s="51">
        <v>0</v>
      </c>
      <c r="R94" s="51">
        <v>5</v>
      </c>
      <c r="S94" s="54">
        <v>0</v>
      </c>
      <c r="T94" s="55"/>
      <c r="U94" s="51">
        <v>0</v>
      </c>
      <c r="V94" s="51">
        <v>0</v>
      </c>
      <c r="W94" s="51">
        <v>0</v>
      </c>
      <c r="X94" s="51">
        <v>0</v>
      </c>
      <c r="Y94" s="51">
        <v>0</v>
      </c>
      <c r="Z94" s="64"/>
      <c r="AA94" s="51">
        <v>0</v>
      </c>
      <c r="AB94" s="51"/>
      <c r="AC94" s="51">
        <v>0</v>
      </c>
      <c r="AD94" s="51">
        <v>0</v>
      </c>
      <c r="AE94" s="54">
        <v>0</v>
      </c>
      <c r="AF94" s="64">
        <v>0</v>
      </c>
      <c r="AG94" s="51">
        <v>0</v>
      </c>
      <c r="AH94" s="54">
        <v>0</v>
      </c>
      <c r="AI94" s="51">
        <v>0</v>
      </c>
      <c r="AJ94" s="56">
        <v>0</v>
      </c>
      <c r="AK94" s="51">
        <v>0</v>
      </c>
      <c r="AL94" s="55">
        <v>0</v>
      </c>
      <c r="AM94" s="54">
        <v>0</v>
      </c>
      <c r="AN94" s="54">
        <v>3</v>
      </c>
      <c r="AO94" s="54">
        <v>0</v>
      </c>
      <c r="AP94" s="54">
        <v>0</v>
      </c>
      <c r="AQ94" s="54">
        <v>0</v>
      </c>
      <c r="AR94" s="64">
        <v>0</v>
      </c>
      <c r="AS94" s="51">
        <v>0</v>
      </c>
      <c r="AT94" s="54">
        <v>0</v>
      </c>
      <c r="AU94" s="51">
        <v>0</v>
      </c>
      <c r="AV94" s="51">
        <v>0</v>
      </c>
      <c r="AW94" s="54">
        <v>0</v>
      </c>
      <c r="AX94" s="57">
        <v>3</v>
      </c>
      <c r="AY94" s="51">
        <v>0</v>
      </c>
      <c r="AZ94" s="51">
        <v>0</v>
      </c>
      <c r="BA94" s="51">
        <v>0</v>
      </c>
      <c r="BB94" s="56">
        <v>2</v>
      </c>
      <c r="BC94" s="58">
        <v>2</v>
      </c>
      <c r="BD94" s="55">
        <v>0</v>
      </c>
      <c r="BE94" s="51">
        <v>0</v>
      </c>
      <c r="BF94" s="54">
        <v>0</v>
      </c>
      <c r="BG94" s="54">
        <v>0</v>
      </c>
      <c r="BH94" s="54">
        <v>0</v>
      </c>
      <c r="BI94" s="54">
        <v>0</v>
      </c>
      <c r="BJ94" s="55">
        <v>0</v>
      </c>
      <c r="BK94" s="54">
        <v>0</v>
      </c>
      <c r="BL94" s="54">
        <v>0</v>
      </c>
      <c r="BM94" s="51">
        <v>0</v>
      </c>
      <c r="BN94" s="51">
        <v>0</v>
      </c>
      <c r="BO94" s="54">
        <v>0</v>
      </c>
      <c r="BP94" s="55">
        <v>0</v>
      </c>
      <c r="BQ94" s="54">
        <v>0</v>
      </c>
      <c r="BR94" s="54">
        <v>0</v>
      </c>
      <c r="BS94" s="51">
        <v>0</v>
      </c>
      <c r="BT94" s="54">
        <v>0</v>
      </c>
      <c r="BU94" s="54">
        <v>0</v>
      </c>
      <c r="BV94" s="55">
        <v>0</v>
      </c>
      <c r="BW94" s="54">
        <v>0</v>
      </c>
      <c r="BX94" s="54">
        <v>0</v>
      </c>
      <c r="BY94" s="51">
        <v>0</v>
      </c>
      <c r="BZ94" s="54">
        <v>0</v>
      </c>
      <c r="CA94" s="54">
        <v>0</v>
      </c>
      <c r="CB94" s="55">
        <v>0</v>
      </c>
      <c r="CC94" s="51">
        <v>0</v>
      </c>
      <c r="CD94" s="54">
        <v>0</v>
      </c>
      <c r="CE94" s="51">
        <v>0</v>
      </c>
      <c r="CF94" s="51">
        <v>0</v>
      </c>
      <c r="CG94" s="54">
        <v>0</v>
      </c>
      <c r="CH94" s="55">
        <v>0</v>
      </c>
      <c r="CI94" s="54">
        <v>0</v>
      </c>
      <c r="CJ94" s="54">
        <v>0</v>
      </c>
      <c r="CK94" s="51">
        <v>0</v>
      </c>
      <c r="CL94" s="54">
        <v>0</v>
      </c>
      <c r="CM94" s="54">
        <v>0</v>
      </c>
      <c r="CN94" s="55">
        <v>0</v>
      </c>
      <c r="CO94" s="54">
        <v>0</v>
      </c>
      <c r="CP94" s="54">
        <v>0</v>
      </c>
      <c r="CQ94" s="54">
        <v>0</v>
      </c>
      <c r="CR94" s="54">
        <v>0</v>
      </c>
      <c r="CS94" s="54">
        <v>0</v>
      </c>
      <c r="CT94" s="64">
        <v>0</v>
      </c>
      <c r="CU94" s="51">
        <v>0</v>
      </c>
      <c r="CV94" s="51">
        <v>0</v>
      </c>
      <c r="CW94" s="51">
        <v>0</v>
      </c>
      <c r="CX94" s="51">
        <v>0</v>
      </c>
      <c r="CY94" s="51">
        <v>0</v>
      </c>
      <c r="CZ94" s="64">
        <v>0</v>
      </c>
      <c r="DA94" s="54">
        <v>0</v>
      </c>
      <c r="DB94" s="54">
        <v>0</v>
      </c>
      <c r="DC94" s="54">
        <v>0</v>
      </c>
      <c r="DD94" s="58">
        <v>0</v>
      </c>
      <c r="DE94" s="54">
        <v>0</v>
      </c>
      <c r="DF94" s="55">
        <v>0</v>
      </c>
      <c r="DG94" s="51">
        <v>0</v>
      </c>
      <c r="DH94" s="54">
        <v>0</v>
      </c>
      <c r="DI94" s="51">
        <v>0</v>
      </c>
      <c r="DJ94" s="51">
        <v>0</v>
      </c>
      <c r="DK94" s="54">
        <v>0</v>
      </c>
      <c r="DL94" s="64">
        <v>0</v>
      </c>
      <c r="DM94" s="56">
        <v>0</v>
      </c>
      <c r="DN94" s="51">
        <v>0</v>
      </c>
      <c r="DO94" s="51">
        <v>0</v>
      </c>
      <c r="DP94" s="51">
        <v>0</v>
      </c>
      <c r="DQ94" s="54">
        <v>0</v>
      </c>
      <c r="DR94" s="64">
        <v>0</v>
      </c>
      <c r="DS94" s="51">
        <v>0</v>
      </c>
      <c r="DT94" s="51">
        <v>0</v>
      </c>
      <c r="DU94" s="51">
        <v>0</v>
      </c>
      <c r="DV94" s="51">
        <v>0</v>
      </c>
      <c r="DW94" s="54">
        <v>0</v>
      </c>
      <c r="DX94" s="55">
        <v>0</v>
      </c>
      <c r="DY94" s="54">
        <v>0</v>
      </c>
      <c r="DZ94" s="54">
        <v>0</v>
      </c>
      <c r="EA94" s="54">
        <v>0</v>
      </c>
      <c r="EB94" s="51">
        <v>0</v>
      </c>
      <c r="EC94" s="54">
        <v>0</v>
      </c>
      <c r="ED94" s="64">
        <v>0</v>
      </c>
      <c r="EE94" s="54">
        <v>0</v>
      </c>
      <c r="EF94" s="51">
        <v>0</v>
      </c>
      <c r="EG94" s="54">
        <v>0</v>
      </c>
      <c r="EH94" s="58">
        <v>0</v>
      </c>
      <c r="EI94" s="54">
        <v>0</v>
      </c>
      <c r="EJ94" s="55"/>
      <c r="EK94" s="54">
        <v>0</v>
      </c>
      <c r="EL94" s="54"/>
      <c r="EM94" s="54"/>
      <c r="EN94" s="54"/>
      <c r="EO94" s="59"/>
      <c r="EP94" s="55"/>
      <c r="EQ94" s="54">
        <v>0</v>
      </c>
      <c r="ER94" s="54"/>
      <c r="ES94" s="54"/>
      <c r="ET94" s="54"/>
      <c r="EU94" s="59"/>
      <c r="EV94" s="55"/>
      <c r="EW94" s="54">
        <v>0</v>
      </c>
      <c r="EX94" s="54"/>
      <c r="EY94" s="54"/>
      <c r="EZ94" s="54"/>
      <c r="FA94" s="59">
        <v>0</v>
      </c>
      <c r="FB94" s="43">
        <f t="shared" si="53"/>
        <v>0</v>
      </c>
      <c r="FC94" s="21">
        <f t="shared" si="54"/>
        <v>0</v>
      </c>
      <c r="FD94" s="43">
        <f t="shared" si="55"/>
        <v>23</v>
      </c>
      <c r="FE94" s="21">
        <f t="shared" si="56"/>
        <v>3795</v>
      </c>
      <c r="FF94" s="43">
        <f t="shared" si="57"/>
        <v>0</v>
      </c>
      <c r="FG94" s="21">
        <f t="shared" si="58"/>
        <v>0</v>
      </c>
      <c r="FH94" s="43">
        <f t="shared" si="59"/>
        <v>0</v>
      </c>
      <c r="FI94" s="21">
        <f t="shared" si="60"/>
        <v>0</v>
      </c>
      <c r="FJ94" s="43">
        <f t="shared" si="61"/>
        <v>0</v>
      </c>
      <c r="FK94" s="21">
        <f t="shared" si="62"/>
        <v>0</v>
      </c>
      <c r="FL94" s="43">
        <f t="shared" si="63"/>
        <v>3</v>
      </c>
      <c r="FM94" s="21">
        <f t="shared" si="64"/>
        <v>495</v>
      </c>
      <c r="FN94" s="43">
        <f t="shared" si="65"/>
        <v>0</v>
      </c>
      <c r="FO94" s="21">
        <f t="shared" si="66"/>
        <v>0</v>
      </c>
      <c r="FP94" s="43">
        <f t="shared" si="67"/>
        <v>7</v>
      </c>
      <c r="FQ94" s="21">
        <f t="shared" si="68"/>
        <v>1155</v>
      </c>
      <c r="FR94" s="43">
        <f t="shared" si="69"/>
        <v>0</v>
      </c>
      <c r="FS94" s="21">
        <f t="shared" si="70"/>
        <v>0</v>
      </c>
      <c r="FT94" s="43">
        <f t="shared" si="71"/>
        <v>0</v>
      </c>
      <c r="FU94" s="21">
        <f t="shared" si="72"/>
        <v>0</v>
      </c>
      <c r="FV94" s="43">
        <f t="shared" si="73"/>
        <v>0</v>
      </c>
      <c r="FW94" s="21">
        <f t="shared" si="74"/>
        <v>0</v>
      </c>
      <c r="FX94" s="43">
        <f t="shared" si="75"/>
        <v>0</v>
      </c>
      <c r="FY94" s="21">
        <f t="shared" si="76"/>
        <v>0</v>
      </c>
      <c r="FZ94" s="43">
        <f t="shared" si="77"/>
        <v>0</v>
      </c>
      <c r="GA94" s="21">
        <f t="shared" si="78"/>
        <v>0</v>
      </c>
      <c r="GB94" s="43">
        <f t="shared" si="79"/>
        <v>0</v>
      </c>
      <c r="GC94" s="21">
        <f t="shared" si="80"/>
        <v>0</v>
      </c>
      <c r="GD94" s="43">
        <f t="shared" si="81"/>
        <v>0</v>
      </c>
      <c r="GE94" s="21">
        <f t="shared" si="82"/>
        <v>0</v>
      </c>
      <c r="GF94" s="43">
        <f t="shared" si="83"/>
        <v>0</v>
      </c>
      <c r="GG94" s="21">
        <f t="shared" si="84"/>
        <v>0</v>
      </c>
      <c r="GH94" s="43">
        <f t="shared" si="85"/>
        <v>0</v>
      </c>
      <c r="GI94" s="21">
        <f t="shared" si="86"/>
        <v>0</v>
      </c>
      <c r="GJ94" s="43">
        <f t="shared" si="87"/>
        <v>0</v>
      </c>
      <c r="GK94" s="21">
        <f t="shared" si="88"/>
        <v>0</v>
      </c>
      <c r="GL94" s="43">
        <f t="shared" si="89"/>
        <v>0</v>
      </c>
      <c r="GM94" s="21">
        <f t="shared" si="90"/>
        <v>0</v>
      </c>
      <c r="GN94" s="43">
        <f t="shared" si="91"/>
        <v>0</v>
      </c>
      <c r="GO94" s="21">
        <f t="shared" si="92"/>
        <v>0</v>
      </c>
      <c r="GP94" s="43">
        <f t="shared" si="93"/>
        <v>0</v>
      </c>
      <c r="GQ94" s="21">
        <f t="shared" si="94"/>
        <v>0</v>
      </c>
      <c r="GR94" s="43">
        <f t="shared" si="95"/>
        <v>0</v>
      </c>
      <c r="GS94" s="21">
        <f t="shared" si="96"/>
        <v>0</v>
      </c>
      <c r="GT94" s="43">
        <f t="shared" si="97"/>
        <v>0</v>
      </c>
      <c r="GU94" s="21">
        <f t="shared" si="98"/>
        <v>0</v>
      </c>
      <c r="GV94" s="43">
        <f t="shared" si="99"/>
        <v>33</v>
      </c>
      <c r="GW94" s="43">
        <f t="shared" si="100"/>
        <v>5445</v>
      </c>
      <c r="GX94" s="28"/>
      <c r="GY94" s="43">
        <f t="shared" si="102"/>
        <v>2</v>
      </c>
      <c r="HF94" s="89" t="str">
        <f t="shared" si="101"/>
        <v>Sample89</v>
      </c>
      <c r="HG94" s="43">
        <f t="shared" si="101"/>
        <v>165</v>
      </c>
      <c r="HH94" s="89" t="str">
        <f t="shared" si="101"/>
        <v>Ft/db</v>
      </c>
      <c r="HI94" s="13">
        <f t="shared" si="103"/>
        <v>0</v>
      </c>
      <c r="HJ94" s="43">
        <f>IF($HJ$1=1,IF(haviszla1!$E$5="h",haviszla1!H94,IF(haviszla1!$E$5="k",haviszla1!I94,IF(haviszla1!$E$5="sz",haviszla1!J94,IF(haviszla1!$E$5="cs",haviszla1!K94,IF(haviszla1!$E$5="p",haviszla1!L94,IF(haviszla1!$E$5="szo",haviszla1!M94,0)))))),0)</f>
        <v>0</v>
      </c>
      <c r="HK94" s="43">
        <f>IF($HK$1=1,IF(haviszla1!$E$5="h",haviszla1!N94,IF(haviszla1!$E$5="k",haviszla1!O94,IF(haviszla1!$E$5="sz",haviszla1!P94,IF(haviszla1!$E$5="cs",haviszla1!Q94,IF(haviszla1!$E$5="p",haviszla1!R94,IF(haviszla1!$E$5="szo",haviszla1!S94,0)))))),0)</f>
        <v>0</v>
      </c>
      <c r="HL94" s="43">
        <f>IF($HL$1=1,IF(haviszla1!$E$5="h",haviszla1!T94,IF(haviszla1!$E$5="k",haviszla1!U94,IF(haviszla1!$E$5="sz",haviszla1!V94,IF(haviszla1!$E$5="cs",haviszla1!W94,IF(haviszla1!$E$5="p",haviszla1!X94,IF(haviszla1!$E$5="szo",haviszla1!Y94,0)))))),0)</f>
        <v>0</v>
      </c>
      <c r="HM94" s="43">
        <f>IF($HM$1=1,IF(haviszla1!$E$5="h",haviszla1!Z94,IF(haviszla1!$E$5="k",haviszla1!AA94,IF(haviszla1!$E$5="sz",haviszla1!AB94,IF(haviszla1!$E$5="cs",haviszla1!AC94,IF(haviszla1!$E$5="p",haviszla1!AD94,IF(haviszla1!$E$5="szo",haviszla1!AE94,0)))))),0)</f>
        <v>0</v>
      </c>
      <c r="HN94" s="43">
        <f>IF($HN$1=1,IF(haviszla1!$E$5="h",haviszla1!AF94,IF(haviszla1!$E$5="k",haviszla1!AG94,IF(haviszla1!$E$5="sz",haviszla1!AH94,IF(haviszla1!$E$5="cs",haviszla1!AI94,IF(haviszla1!$E$5="p",haviszla1!AJ94,IF(haviszla1!$E$5="szo",haviszla1!AK94,0)))))),0)</f>
        <v>0</v>
      </c>
      <c r="HO94" s="43">
        <f>IF($HO$1=1,IF(haviszla1!$E$5="h",haviszla1!AL94,IF(haviszla1!$E$5="k",haviszla1!AM94,IF(haviszla1!$E$5="sz",haviszla1!AN94,IF(haviszla1!$E$5="cs",haviszla1!AO94,IF(haviszla1!$E$5="p",haviszla1!AP94,IF(haviszla1!$E$5="szo",haviszla1!AQ94,0)))))),0)</f>
        <v>0</v>
      </c>
      <c r="HP94" s="43">
        <f>IF($HP$1=1,IF(haviszla1!$E$5="h",haviszla1!AR94,IF(haviszla1!$E$5="k",haviszla1!AS94,IF(haviszla1!$E$5="sz",haviszla1!AT94,IF(haviszla1!$E$5="cs",haviszla1!AU94,IF(haviszla1!$E$5="p",haviszla1!AV94,IF(haviszla1!$E$5="szo",haviszla1!AW94,0)))))),0)</f>
        <v>0</v>
      </c>
      <c r="HQ94" s="43">
        <f>IF($HQ$1=1,IF(haviszla1!$E$5="h",haviszla1!AX94,IF(haviszla1!$E$5="k",haviszla1!AY94,IF(haviszla1!$E$5="sz",haviszla1!AZ94,IF(haviszla1!$E$5="cs",haviszla1!BA94,IF(haviszla1!$E$5="p",haviszla1!BB94,IF(haviszla1!$E$5="szo",haviszla1!BC94,0)))))),0)</f>
        <v>0</v>
      </c>
      <c r="HR94" s="43">
        <f>IF($HR$1=1,IF(haviszla1!$E$5="h",haviszla1!BD94,IF(haviszla1!$E$5="k",haviszla1!BE94,IF(haviszla1!$E$5="sz",haviszla1!BF94,IF(haviszla1!$E$5="cs",haviszla1!BG94,IF(haviszla1!$E$5="p",haviszla1!BH94,IF(haviszla1!$E$5="szo",haviszla1!BI94,0)))))),0)</f>
        <v>0</v>
      </c>
      <c r="HS94" s="43">
        <f>IF($HS$1=1,IF(haviszla1!$E$5="h",haviszla1!BJ94,IF(haviszla1!$E$5="k",haviszla1!BK94,IF(haviszla1!$E$5="sz",haviszla1!BL94,IF(haviszla1!$E$5="cs",haviszla1!BM94,IF(haviszla1!$E$5="p",haviszla1!BN94,IF(haviszla1!$E$5="szo",haviszla1!BO94,0)))))),0)</f>
        <v>0</v>
      </c>
      <c r="HT94" s="43">
        <f>IF($HT$1=1,IF(haviszla1!$E$5="h",haviszla1!BP94,IF(haviszla1!$E$5="k",haviszla1!BQ94,IF(haviszla1!$E$5="sz",haviszla1!BR94,IF(haviszla1!$E$5="cs",haviszla1!BS94,IF(haviszla1!$E$5="p",haviszla1!BT94,IF(haviszla1!$E$5="szo",haviszla1!BU94,0)))))),0)</f>
        <v>0</v>
      </c>
      <c r="HU94" s="43">
        <f>IF($HU$1=1,IF(haviszla1!$E$5="h",haviszla1!BV94,IF(haviszla1!$E$5="k",haviszla1!BW94,IF(haviszla1!$E$5="sz",haviszla1!BX94,IF(haviszla1!$E$5="cs",haviszla1!BY94,IF(haviszla1!$E$5="p",haviszla1!BZ94,IF(haviszla1!$E$5="szo",haviszla1!CA94,0)))))),0)</f>
        <v>0</v>
      </c>
      <c r="HV94" s="43">
        <f>IF($HV$1=1,IF(haviszla1!$E$5="h",haviszla1!CB94,IF(haviszla1!$E$5="k",haviszla1!CC94,IF(haviszla1!$E$5="sz",haviszla1!CD94,IF(haviszla1!$E$5="cs",haviszla1!CE94,IF(haviszla1!$E$5="p",haviszla1!CF94,IF(haviszla1!$E$5="szo",haviszla1!CG94,0)))))),0)</f>
        <v>0</v>
      </c>
      <c r="HW94" s="43">
        <f>IF($HW$1=1,IF(haviszla1!$E$5="h",haviszla1!CH94,IF(haviszla1!$E$5="k",haviszla1!CI94,IF(haviszla1!$E$5="sz",haviszla1!CJ94,IF(haviszla1!$E$5="cs",haviszla1!CK94,IF(haviszla1!$E$5="p",haviszla1!CL94,IF(haviszla1!$E$5="szo",haviszla1!CM94,0)))))),0)</f>
        <v>0</v>
      </c>
      <c r="HX94" s="43">
        <f>IF($HX$1=1,IF(haviszla1!$E$5="h",haviszla1!CN94,IF(haviszla1!$E$5="k",haviszla1!CO94,IF(haviszla1!$E$5="sz",haviszla1!CP94,IF(haviszla1!$E$5="cs",haviszla1!CQ94,IF(haviszla1!$E$5="p",haviszla1!CR94,IF(haviszla1!$E$5="szo",haviszla1!CS94,0)))))),0)</f>
        <v>0</v>
      </c>
      <c r="HY94" s="43">
        <f>IF($HY$1=1,IF(haviszla1!$E$5="h",haviszla1!CT94,IF(haviszla1!$E$5="k",haviszla1!CU94,IF(haviszla1!$E$5="sz",haviszla1!CV94,IF(haviszla1!$E$5="cs",haviszla1!CW94,IF(haviszla1!$E$5="p",haviszla1!CX94,IF(haviszla1!$E$5="szo",haviszla1!CY94,0)))))),0)</f>
        <v>0</v>
      </c>
      <c r="HZ94" s="43">
        <f>IF($HZ$1=1,IF(haviszla1!$E$5="h",haviszla1!CZ94,IF(haviszla1!$E$5="k",haviszla1!DA94,IF(haviszla1!$E$5="sz",haviszla1!DB94,IF(haviszla1!$E$5="cs",haviszla1!DC94,IF(haviszla1!$E$5="p",haviszla1!DD94,IF(haviszla1!$E$5="szo",haviszla1!DE94,0)))))),0)</f>
        <v>0</v>
      </c>
      <c r="IA94" s="43">
        <f>IF($IA$1=1,IF(haviszla1!$E$5="h",haviszla1!DF94,IF(haviszla1!$E$5="k",haviszla1!DG94,IF(haviszla1!$E$5="sz",haviszla1!DH94,IF(haviszla1!$E$5="cs",haviszla1!DI94,IF(haviszla1!$E$5="p",haviszla1!DJ94,IF(haviszla1!$E$5="szo",haviszla1!DK94,0)))))),0)</f>
        <v>0</v>
      </c>
      <c r="IB94" s="43">
        <f>IF($IB$1=1,IF(haviszla1!$E$5="h",haviszla1!DL94,IF(haviszla1!$E$5="k",haviszla1!DM94,IF(haviszla1!$E$5="sz",haviszla1!DN94,IF(haviszla1!$E$5="cs",haviszla1!DO94,IF(haviszla1!$E$5="p",haviszla1!DP94,IF(haviszla1!$E$5="szo",haviszla1!DQ94,0)))))),0)</f>
        <v>0</v>
      </c>
      <c r="IC94" s="43">
        <f>IF($IC$1=1,IF(haviszla1!$E$5="h",haviszla1!DR94,IF(haviszla1!$E$5="k",haviszla1!DS94,IF(haviszla1!$E$5="sz",haviszla1!DT94,IF(haviszla1!$E$5="cs",haviszla1!DU94,IF(haviszla1!$E$5="p",haviszla1!DV94,IF(haviszla1!$E$5="szo",haviszla1!DW94,0)))))),0)</f>
        <v>0</v>
      </c>
      <c r="ID94" s="43">
        <f>IF($ID$1=1,IF(haviszla1!$E$5="h",haviszla1!DX94,IF(haviszla1!$E$5="k",haviszla1!DY94,IF(haviszla1!$E$5="sz",haviszla1!DZ94,IF(haviszla1!$E$5="cs",haviszla1!EA94,IF(haviszla1!$E$5="p",haviszla1!EB94,IF(haviszla1!$E$5="szo",haviszla1!EC94,0)))))),0)</f>
        <v>0</v>
      </c>
      <c r="IE94" s="43">
        <f>IF($IE$1=1,IF(haviszla1!$E$5="h",haviszla1!ED94,IF(haviszla1!$E$5="k",haviszla1!EE94,IF(haviszla1!$E$5="sz",haviszla1!EF94,IF(haviszla1!$E$5="cs",haviszla1!EG94,IF(haviszla1!$E$5="p",haviszla1!EH94,IF(haviszla1!$E$5="szo",haviszla1!EI94,0)))))),0)</f>
        <v>0</v>
      </c>
    </row>
    <row r="95" spans="1:239" ht="15" customHeight="1">
      <c r="A95" s="18" t="s">
        <v>109</v>
      </c>
      <c r="B95" s="89" t="s">
        <v>475</v>
      </c>
      <c r="C95" s="43">
        <v>165</v>
      </c>
      <c r="D95" s="43" t="s">
        <v>151</v>
      </c>
      <c r="E95" s="13">
        <f t="shared" si="52"/>
        <v>3</v>
      </c>
      <c r="F95" s="63"/>
      <c r="G95" s="48"/>
      <c r="H95" s="89">
        <v>0</v>
      </c>
      <c r="I95" s="51">
        <v>0</v>
      </c>
      <c r="J95" s="89">
        <v>0</v>
      </c>
      <c r="K95" s="51">
        <v>0</v>
      </c>
      <c r="L95" s="51">
        <v>0</v>
      </c>
      <c r="M95" s="52">
        <v>0</v>
      </c>
      <c r="N95" s="64">
        <v>8</v>
      </c>
      <c r="O95" s="51">
        <v>0</v>
      </c>
      <c r="P95" s="51">
        <v>10</v>
      </c>
      <c r="Q95" s="51">
        <v>0</v>
      </c>
      <c r="R95" s="51">
        <v>5</v>
      </c>
      <c r="S95" s="54">
        <v>0</v>
      </c>
      <c r="T95" s="55"/>
      <c r="U95" s="51">
        <v>0</v>
      </c>
      <c r="V95" s="51">
        <v>0</v>
      </c>
      <c r="W95" s="51">
        <v>0</v>
      </c>
      <c r="X95" s="51">
        <v>0</v>
      </c>
      <c r="Y95" s="51">
        <v>0</v>
      </c>
      <c r="Z95" s="64"/>
      <c r="AA95" s="51">
        <v>0</v>
      </c>
      <c r="AB95" s="51"/>
      <c r="AC95" s="51">
        <v>0</v>
      </c>
      <c r="AD95" s="51">
        <v>0</v>
      </c>
      <c r="AE95" s="54">
        <v>0</v>
      </c>
      <c r="AF95" s="64">
        <v>0</v>
      </c>
      <c r="AG95" s="51">
        <v>0</v>
      </c>
      <c r="AH95" s="54">
        <v>0</v>
      </c>
      <c r="AI95" s="51">
        <v>0</v>
      </c>
      <c r="AJ95" s="56">
        <v>0</v>
      </c>
      <c r="AK95" s="51">
        <v>0</v>
      </c>
      <c r="AL95" s="55">
        <v>0</v>
      </c>
      <c r="AM95" s="54">
        <v>0</v>
      </c>
      <c r="AN95" s="54">
        <v>3</v>
      </c>
      <c r="AO95" s="54">
        <v>0</v>
      </c>
      <c r="AP95" s="54">
        <v>0</v>
      </c>
      <c r="AQ95" s="54">
        <v>0</v>
      </c>
      <c r="AR95" s="64">
        <v>0</v>
      </c>
      <c r="AS95" s="51">
        <v>0</v>
      </c>
      <c r="AT95" s="54">
        <v>0</v>
      </c>
      <c r="AU95" s="51">
        <v>0</v>
      </c>
      <c r="AV95" s="51">
        <v>0</v>
      </c>
      <c r="AW95" s="54">
        <v>0</v>
      </c>
      <c r="AX95" s="57">
        <v>4</v>
      </c>
      <c r="AY95" s="51">
        <v>2</v>
      </c>
      <c r="AZ95" s="51">
        <v>0</v>
      </c>
      <c r="BA95" s="51">
        <v>3</v>
      </c>
      <c r="BB95" s="56">
        <v>3</v>
      </c>
      <c r="BC95" s="58">
        <v>3</v>
      </c>
      <c r="BD95" s="55">
        <v>0</v>
      </c>
      <c r="BE95" s="51">
        <v>0</v>
      </c>
      <c r="BF95" s="54">
        <v>0</v>
      </c>
      <c r="BG95" s="54">
        <v>0</v>
      </c>
      <c r="BH95" s="54">
        <v>0</v>
      </c>
      <c r="BI95" s="54">
        <v>0</v>
      </c>
      <c r="BJ95" s="55">
        <v>0</v>
      </c>
      <c r="BK95" s="54">
        <v>0</v>
      </c>
      <c r="BL95" s="54">
        <v>0</v>
      </c>
      <c r="BM95" s="51">
        <v>0</v>
      </c>
      <c r="BN95" s="51">
        <v>0</v>
      </c>
      <c r="BO95" s="54">
        <v>0</v>
      </c>
      <c r="BP95" s="55">
        <v>0</v>
      </c>
      <c r="BQ95" s="54">
        <v>0</v>
      </c>
      <c r="BR95" s="54">
        <v>0</v>
      </c>
      <c r="BS95" s="51">
        <v>0</v>
      </c>
      <c r="BT95" s="54">
        <v>0</v>
      </c>
      <c r="BU95" s="54">
        <v>0</v>
      </c>
      <c r="BV95" s="55">
        <v>0</v>
      </c>
      <c r="BW95" s="54">
        <v>0</v>
      </c>
      <c r="BX95" s="54">
        <v>0</v>
      </c>
      <c r="BY95" s="51">
        <v>0</v>
      </c>
      <c r="BZ95" s="54">
        <v>0</v>
      </c>
      <c r="CA95" s="54">
        <v>0</v>
      </c>
      <c r="CB95" s="55">
        <v>0</v>
      </c>
      <c r="CC95" s="51">
        <v>0</v>
      </c>
      <c r="CD95" s="54">
        <v>0</v>
      </c>
      <c r="CE95" s="51">
        <v>0</v>
      </c>
      <c r="CF95" s="51">
        <v>0</v>
      </c>
      <c r="CG95" s="54">
        <v>0</v>
      </c>
      <c r="CH95" s="55">
        <v>0</v>
      </c>
      <c r="CI95" s="54">
        <v>0</v>
      </c>
      <c r="CJ95" s="54">
        <v>0</v>
      </c>
      <c r="CK95" s="51">
        <v>0</v>
      </c>
      <c r="CL95" s="54">
        <v>0</v>
      </c>
      <c r="CM95" s="54">
        <v>0</v>
      </c>
      <c r="CN95" s="55">
        <v>0</v>
      </c>
      <c r="CO95" s="54">
        <v>0</v>
      </c>
      <c r="CP95" s="54">
        <v>0</v>
      </c>
      <c r="CQ95" s="54">
        <v>0</v>
      </c>
      <c r="CR95" s="54">
        <v>0</v>
      </c>
      <c r="CS95" s="54">
        <v>0</v>
      </c>
      <c r="CT95" s="64">
        <v>0</v>
      </c>
      <c r="CU95" s="51">
        <v>0</v>
      </c>
      <c r="CV95" s="51">
        <v>0</v>
      </c>
      <c r="CW95" s="51">
        <v>0</v>
      </c>
      <c r="CX95" s="51">
        <v>0</v>
      </c>
      <c r="CY95" s="51">
        <v>0</v>
      </c>
      <c r="CZ95" s="64">
        <v>0</v>
      </c>
      <c r="DA95" s="54">
        <v>0</v>
      </c>
      <c r="DB95" s="54">
        <v>0</v>
      </c>
      <c r="DC95" s="54">
        <v>0</v>
      </c>
      <c r="DD95" s="58">
        <v>0</v>
      </c>
      <c r="DE95" s="54">
        <v>0</v>
      </c>
      <c r="DF95" s="55">
        <v>0</v>
      </c>
      <c r="DG95" s="51">
        <v>0</v>
      </c>
      <c r="DH95" s="54">
        <v>0</v>
      </c>
      <c r="DI95" s="51">
        <v>0</v>
      </c>
      <c r="DJ95" s="51">
        <v>0</v>
      </c>
      <c r="DK95" s="54">
        <v>0</v>
      </c>
      <c r="DL95" s="64">
        <v>0</v>
      </c>
      <c r="DM95" s="56">
        <v>0</v>
      </c>
      <c r="DN95" s="51">
        <v>0</v>
      </c>
      <c r="DO95" s="51">
        <v>0</v>
      </c>
      <c r="DP95" s="51">
        <v>0</v>
      </c>
      <c r="DQ95" s="54">
        <v>0</v>
      </c>
      <c r="DR95" s="64">
        <v>0</v>
      </c>
      <c r="DS95" s="51">
        <v>0</v>
      </c>
      <c r="DT95" s="51">
        <v>0</v>
      </c>
      <c r="DU95" s="51">
        <v>0</v>
      </c>
      <c r="DV95" s="51">
        <v>0</v>
      </c>
      <c r="DW95" s="54">
        <v>0</v>
      </c>
      <c r="DX95" s="55">
        <v>0</v>
      </c>
      <c r="DY95" s="54">
        <v>0</v>
      </c>
      <c r="DZ95" s="54">
        <v>0</v>
      </c>
      <c r="EA95" s="54">
        <v>0</v>
      </c>
      <c r="EB95" s="51">
        <v>0</v>
      </c>
      <c r="EC95" s="54">
        <v>0</v>
      </c>
      <c r="ED95" s="64">
        <v>0</v>
      </c>
      <c r="EE95" s="54">
        <v>0</v>
      </c>
      <c r="EF95" s="51">
        <v>0</v>
      </c>
      <c r="EG95" s="54">
        <v>0</v>
      </c>
      <c r="EH95" s="58">
        <v>0</v>
      </c>
      <c r="EI95" s="54">
        <v>0</v>
      </c>
      <c r="EJ95" s="55"/>
      <c r="EK95" s="54">
        <v>0</v>
      </c>
      <c r="EL95" s="54"/>
      <c r="EM95" s="54"/>
      <c r="EN95" s="54"/>
      <c r="EO95" s="59"/>
      <c r="EP95" s="55"/>
      <c r="EQ95" s="54">
        <v>0</v>
      </c>
      <c r="ER95" s="54"/>
      <c r="ES95" s="54"/>
      <c r="ET95" s="54"/>
      <c r="EU95" s="59"/>
      <c r="EV95" s="55"/>
      <c r="EW95" s="54">
        <v>0</v>
      </c>
      <c r="EX95" s="54"/>
      <c r="EY95" s="54"/>
      <c r="EZ95" s="54"/>
      <c r="FA95" s="59">
        <v>0</v>
      </c>
      <c r="FB95" s="43">
        <f t="shared" si="53"/>
        <v>0</v>
      </c>
      <c r="FC95" s="21">
        <f t="shared" si="54"/>
        <v>0</v>
      </c>
      <c r="FD95" s="43">
        <f t="shared" si="55"/>
        <v>23</v>
      </c>
      <c r="FE95" s="21">
        <f t="shared" si="56"/>
        <v>3795</v>
      </c>
      <c r="FF95" s="43">
        <f t="shared" si="57"/>
        <v>0</v>
      </c>
      <c r="FG95" s="21">
        <f t="shared" si="58"/>
        <v>0</v>
      </c>
      <c r="FH95" s="43">
        <f t="shared" si="59"/>
        <v>0</v>
      </c>
      <c r="FI95" s="21">
        <f t="shared" si="60"/>
        <v>0</v>
      </c>
      <c r="FJ95" s="43">
        <f t="shared" si="61"/>
        <v>0</v>
      </c>
      <c r="FK95" s="21">
        <f t="shared" si="62"/>
        <v>0</v>
      </c>
      <c r="FL95" s="43">
        <f t="shared" si="63"/>
        <v>3</v>
      </c>
      <c r="FM95" s="21">
        <f t="shared" si="64"/>
        <v>495</v>
      </c>
      <c r="FN95" s="43">
        <f t="shared" si="65"/>
        <v>0</v>
      </c>
      <c r="FO95" s="21">
        <f t="shared" si="66"/>
        <v>0</v>
      </c>
      <c r="FP95" s="43">
        <f t="shared" si="67"/>
        <v>15</v>
      </c>
      <c r="FQ95" s="21">
        <f t="shared" si="68"/>
        <v>2475</v>
      </c>
      <c r="FR95" s="43">
        <f t="shared" si="69"/>
        <v>0</v>
      </c>
      <c r="FS95" s="21">
        <f t="shared" si="70"/>
        <v>0</v>
      </c>
      <c r="FT95" s="43">
        <f t="shared" si="71"/>
        <v>0</v>
      </c>
      <c r="FU95" s="21">
        <f t="shared" si="72"/>
        <v>0</v>
      </c>
      <c r="FV95" s="43">
        <f t="shared" si="73"/>
        <v>0</v>
      </c>
      <c r="FW95" s="21">
        <f t="shared" si="74"/>
        <v>0</v>
      </c>
      <c r="FX95" s="43">
        <f t="shared" si="75"/>
        <v>0</v>
      </c>
      <c r="FY95" s="21">
        <f t="shared" si="76"/>
        <v>0</v>
      </c>
      <c r="FZ95" s="43">
        <f t="shared" si="77"/>
        <v>0</v>
      </c>
      <c r="GA95" s="21">
        <f t="shared" si="78"/>
        <v>0</v>
      </c>
      <c r="GB95" s="43">
        <f t="shared" si="79"/>
        <v>0</v>
      </c>
      <c r="GC95" s="21">
        <f t="shared" si="80"/>
        <v>0</v>
      </c>
      <c r="GD95" s="43">
        <f t="shared" si="81"/>
        <v>0</v>
      </c>
      <c r="GE95" s="21">
        <f t="shared" si="82"/>
        <v>0</v>
      </c>
      <c r="GF95" s="43">
        <f t="shared" si="83"/>
        <v>0</v>
      </c>
      <c r="GG95" s="21">
        <f t="shared" si="84"/>
        <v>0</v>
      </c>
      <c r="GH95" s="43">
        <f t="shared" si="85"/>
        <v>0</v>
      </c>
      <c r="GI95" s="21">
        <f t="shared" si="86"/>
        <v>0</v>
      </c>
      <c r="GJ95" s="43">
        <f t="shared" si="87"/>
        <v>0</v>
      </c>
      <c r="GK95" s="21">
        <f t="shared" si="88"/>
        <v>0</v>
      </c>
      <c r="GL95" s="43">
        <f t="shared" si="89"/>
        <v>0</v>
      </c>
      <c r="GM95" s="21">
        <f t="shared" si="90"/>
        <v>0</v>
      </c>
      <c r="GN95" s="43">
        <f t="shared" si="91"/>
        <v>0</v>
      </c>
      <c r="GO95" s="21">
        <f t="shared" si="92"/>
        <v>0</v>
      </c>
      <c r="GP95" s="43">
        <f t="shared" si="93"/>
        <v>0</v>
      </c>
      <c r="GQ95" s="21">
        <f t="shared" si="94"/>
        <v>0</v>
      </c>
      <c r="GR95" s="43">
        <f t="shared" si="95"/>
        <v>0</v>
      </c>
      <c r="GS95" s="21">
        <f t="shared" si="96"/>
        <v>0</v>
      </c>
      <c r="GT95" s="43">
        <f t="shared" si="97"/>
        <v>0</v>
      </c>
      <c r="GU95" s="21">
        <f t="shared" si="98"/>
        <v>0</v>
      </c>
      <c r="GV95" s="43">
        <f t="shared" si="99"/>
        <v>41</v>
      </c>
      <c r="GW95" s="43">
        <f t="shared" si="100"/>
        <v>6765</v>
      </c>
      <c r="GX95" s="28"/>
      <c r="GY95" s="43">
        <f t="shared" si="102"/>
        <v>3</v>
      </c>
      <c r="HF95" s="89" t="str">
        <f t="shared" si="101"/>
        <v>Sample90</v>
      </c>
      <c r="HG95" s="43">
        <f t="shared" si="101"/>
        <v>165</v>
      </c>
      <c r="HH95" s="89" t="str">
        <f t="shared" si="101"/>
        <v>Ft/db</v>
      </c>
      <c r="HI95" s="13">
        <f t="shared" si="103"/>
        <v>0</v>
      </c>
      <c r="HJ95" s="43">
        <f>IF($HJ$1=1,IF(haviszla1!$E$5="h",haviszla1!H95,IF(haviszla1!$E$5="k",haviszla1!I95,IF(haviszla1!$E$5="sz",haviszla1!J95,IF(haviszla1!$E$5="cs",haviszla1!K95,IF(haviszla1!$E$5="p",haviszla1!L95,IF(haviszla1!$E$5="szo",haviszla1!M95,0)))))),0)</f>
        <v>0</v>
      </c>
      <c r="HK95" s="43">
        <f>IF($HK$1=1,IF(haviszla1!$E$5="h",haviszla1!N95,IF(haviszla1!$E$5="k",haviszla1!O95,IF(haviszla1!$E$5="sz",haviszla1!P95,IF(haviszla1!$E$5="cs",haviszla1!Q95,IF(haviszla1!$E$5="p",haviszla1!R95,IF(haviszla1!$E$5="szo",haviszla1!S95,0)))))),0)</f>
        <v>0</v>
      </c>
      <c r="HL95" s="43">
        <f>IF($HL$1=1,IF(haviszla1!$E$5="h",haviszla1!T95,IF(haviszla1!$E$5="k",haviszla1!U95,IF(haviszla1!$E$5="sz",haviszla1!V95,IF(haviszla1!$E$5="cs",haviszla1!W95,IF(haviszla1!$E$5="p",haviszla1!X95,IF(haviszla1!$E$5="szo",haviszla1!Y95,0)))))),0)</f>
        <v>0</v>
      </c>
      <c r="HM95" s="43">
        <f>IF($HM$1=1,IF(haviszla1!$E$5="h",haviszla1!Z95,IF(haviszla1!$E$5="k",haviszla1!AA95,IF(haviszla1!$E$5="sz",haviszla1!AB95,IF(haviszla1!$E$5="cs",haviszla1!AC95,IF(haviszla1!$E$5="p",haviszla1!AD95,IF(haviszla1!$E$5="szo",haviszla1!AE95,0)))))),0)</f>
        <v>0</v>
      </c>
      <c r="HN95" s="43">
        <f>IF($HN$1=1,IF(haviszla1!$E$5="h",haviszla1!AF95,IF(haviszla1!$E$5="k",haviszla1!AG95,IF(haviszla1!$E$5="sz",haviszla1!AH95,IF(haviszla1!$E$5="cs",haviszla1!AI95,IF(haviszla1!$E$5="p",haviszla1!AJ95,IF(haviszla1!$E$5="szo",haviszla1!AK95,0)))))),0)</f>
        <v>0</v>
      </c>
      <c r="HO95" s="43">
        <f>IF($HO$1=1,IF(haviszla1!$E$5="h",haviszla1!AL95,IF(haviszla1!$E$5="k",haviszla1!AM95,IF(haviszla1!$E$5="sz",haviszla1!AN95,IF(haviszla1!$E$5="cs",haviszla1!AO95,IF(haviszla1!$E$5="p",haviszla1!AP95,IF(haviszla1!$E$5="szo",haviszla1!AQ95,0)))))),0)</f>
        <v>0</v>
      </c>
      <c r="HP95" s="43">
        <f>IF($HP$1=1,IF(haviszla1!$E$5="h",haviszla1!AR95,IF(haviszla1!$E$5="k",haviszla1!AS95,IF(haviszla1!$E$5="sz",haviszla1!AT95,IF(haviszla1!$E$5="cs",haviszla1!AU95,IF(haviszla1!$E$5="p",haviszla1!AV95,IF(haviszla1!$E$5="szo",haviszla1!AW95,0)))))),0)</f>
        <v>0</v>
      </c>
      <c r="HQ95" s="43">
        <f>IF($HQ$1=1,IF(haviszla1!$E$5="h",haviszla1!AX95,IF(haviszla1!$E$5="k",haviszla1!AY95,IF(haviszla1!$E$5="sz",haviszla1!AZ95,IF(haviszla1!$E$5="cs",haviszla1!BA95,IF(haviszla1!$E$5="p",haviszla1!BB95,IF(haviszla1!$E$5="szo",haviszla1!BC95,0)))))),0)</f>
        <v>0</v>
      </c>
      <c r="HR95" s="43">
        <f>IF($HR$1=1,IF(haviszla1!$E$5="h",haviszla1!BD95,IF(haviszla1!$E$5="k",haviszla1!BE95,IF(haviszla1!$E$5="sz",haviszla1!BF95,IF(haviszla1!$E$5="cs",haviszla1!BG95,IF(haviszla1!$E$5="p",haviszla1!BH95,IF(haviszla1!$E$5="szo",haviszla1!BI95,0)))))),0)</f>
        <v>0</v>
      </c>
      <c r="HS95" s="43">
        <f>IF($HS$1=1,IF(haviszla1!$E$5="h",haviszla1!BJ95,IF(haviszla1!$E$5="k",haviszla1!BK95,IF(haviszla1!$E$5="sz",haviszla1!BL95,IF(haviszla1!$E$5="cs",haviszla1!BM95,IF(haviszla1!$E$5="p",haviszla1!BN95,IF(haviszla1!$E$5="szo",haviszla1!BO95,0)))))),0)</f>
        <v>0</v>
      </c>
      <c r="HT95" s="43">
        <f>IF($HT$1=1,IF(haviszla1!$E$5="h",haviszla1!BP95,IF(haviszla1!$E$5="k",haviszla1!BQ95,IF(haviszla1!$E$5="sz",haviszla1!BR95,IF(haviszla1!$E$5="cs",haviszla1!BS95,IF(haviszla1!$E$5="p",haviszla1!BT95,IF(haviszla1!$E$5="szo",haviszla1!BU95,0)))))),0)</f>
        <v>0</v>
      </c>
      <c r="HU95" s="43">
        <f>IF($HU$1=1,IF(haviszla1!$E$5="h",haviszla1!BV95,IF(haviszla1!$E$5="k",haviszla1!BW95,IF(haviszla1!$E$5="sz",haviszla1!BX95,IF(haviszla1!$E$5="cs",haviszla1!BY95,IF(haviszla1!$E$5="p",haviszla1!BZ95,IF(haviszla1!$E$5="szo",haviszla1!CA95,0)))))),0)</f>
        <v>0</v>
      </c>
      <c r="HV95" s="43">
        <f>IF($HV$1=1,IF(haviszla1!$E$5="h",haviszla1!CB95,IF(haviszla1!$E$5="k",haviszla1!CC95,IF(haviszla1!$E$5="sz",haviszla1!CD95,IF(haviszla1!$E$5="cs",haviszla1!CE95,IF(haviszla1!$E$5="p",haviszla1!CF95,IF(haviszla1!$E$5="szo",haviszla1!CG95,0)))))),0)</f>
        <v>0</v>
      </c>
      <c r="HW95" s="43">
        <f>IF($HW$1=1,IF(haviszla1!$E$5="h",haviszla1!CH95,IF(haviszla1!$E$5="k",haviszla1!CI95,IF(haviszla1!$E$5="sz",haviszla1!CJ95,IF(haviszla1!$E$5="cs",haviszla1!CK95,IF(haviszla1!$E$5="p",haviszla1!CL95,IF(haviszla1!$E$5="szo",haviszla1!CM95,0)))))),0)</f>
        <v>0</v>
      </c>
      <c r="HX95" s="43">
        <f>IF($HX$1=1,IF(haviszla1!$E$5="h",haviszla1!CN95,IF(haviszla1!$E$5="k",haviszla1!CO95,IF(haviszla1!$E$5="sz",haviszla1!CP95,IF(haviszla1!$E$5="cs",haviszla1!CQ95,IF(haviszla1!$E$5="p",haviszla1!CR95,IF(haviszla1!$E$5="szo",haviszla1!CS95,0)))))),0)</f>
        <v>0</v>
      </c>
      <c r="HY95" s="43">
        <f>IF($HY$1=1,IF(haviszla1!$E$5="h",haviszla1!CT95,IF(haviszla1!$E$5="k",haviszla1!CU95,IF(haviszla1!$E$5="sz",haviszla1!CV95,IF(haviszla1!$E$5="cs",haviszla1!CW95,IF(haviszla1!$E$5="p",haviszla1!CX95,IF(haviszla1!$E$5="szo",haviszla1!CY95,0)))))),0)</f>
        <v>0</v>
      </c>
      <c r="HZ95" s="43">
        <f>IF($HZ$1=1,IF(haviszla1!$E$5="h",haviszla1!CZ95,IF(haviszla1!$E$5="k",haviszla1!DA95,IF(haviszla1!$E$5="sz",haviszla1!DB95,IF(haviszla1!$E$5="cs",haviszla1!DC95,IF(haviszla1!$E$5="p",haviszla1!DD95,IF(haviszla1!$E$5="szo",haviszla1!DE95,0)))))),0)</f>
        <v>0</v>
      </c>
      <c r="IA95" s="43">
        <f>IF($IA$1=1,IF(haviszla1!$E$5="h",haviszla1!DF95,IF(haviszla1!$E$5="k",haviszla1!DG95,IF(haviszla1!$E$5="sz",haviszla1!DH95,IF(haviszla1!$E$5="cs",haviszla1!DI95,IF(haviszla1!$E$5="p",haviszla1!DJ95,IF(haviszla1!$E$5="szo",haviszla1!DK95,0)))))),0)</f>
        <v>0</v>
      </c>
      <c r="IB95" s="43">
        <f>IF($IB$1=1,IF(haviszla1!$E$5="h",haviszla1!DL95,IF(haviszla1!$E$5="k",haviszla1!DM95,IF(haviszla1!$E$5="sz",haviszla1!DN95,IF(haviszla1!$E$5="cs",haviszla1!DO95,IF(haviszla1!$E$5="p",haviszla1!DP95,IF(haviszla1!$E$5="szo",haviszla1!DQ95,0)))))),0)</f>
        <v>0</v>
      </c>
      <c r="IC95" s="43">
        <f>IF($IC$1=1,IF(haviszla1!$E$5="h",haviszla1!DR95,IF(haviszla1!$E$5="k",haviszla1!DS95,IF(haviszla1!$E$5="sz",haviszla1!DT95,IF(haviszla1!$E$5="cs",haviszla1!DU95,IF(haviszla1!$E$5="p",haviszla1!DV95,IF(haviszla1!$E$5="szo",haviszla1!DW95,0)))))),0)</f>
        <v>0</v>
      </c>
      <c r="ID95" s="43">
        <f>IF($ID$1=1,IF(haviszla1!$E$5="h",haviszla1!DX95,IF(haviszla1!$E$5="k",haviszla1!DY95,IF(haviszla1!$E$5="sz",haviszla1!DZ95,IF(haviszla1!$E$5="cs",haviszla1!EA95,IF(haviszla1!$E$5="p",haviszla1!EB95,IF(haviszla1!$E$5="szo",haviszla1!EC95,0)))))),0)</f>
        <v>0</v>
      </c>
      <c r="IE95" s="43">
        <f>IF($IE$1=1,IF(haviszla1!$E$5="h",haviszla1!ED95,IF(haviszla1!$E$5="k",haviszla1!EE95,IF(haviszla1!$E$5="sz",haviszla1!EF95,IF(haviszla1!$E$5="cs",haviszla1!EG95,IF(haviszla1!$E$5="p",haviszla1!EH95,IF(haviszla1!$E$5="szo",haviszla1!EI95,0)))))),0)</f>
        <v>0</v>
      </c>
    </row>
    <row r="96" spans="1:239" ht="15" customHeight="1">
      <c r="A96" s="18" t="s">
        <v>110</v>
      </c>
      <c r="B96" s="89" t="s">
        <v>476</v>
      </c>
      <c r="C96" s="43">
        <v>200</v>
      </c>
      <c r="D96" s="43" t="s">
        <v>151</v>
      </c>
      <c r="E96" s="13">
        <f t="shared" si="52"/>
        <v>0</v>
      </c>
      <c r="F96" s="48"/>
      <c r="G96" s="48"/>
      <c r="H96" s="89">
        <v>0</v>
      </c>
      <c r="I96" s="51">
        <v>0</v>
      </c>
      <c r="J96" s="89">
        <v>0</v>
      </c>
      <c r="K96" s="51">
        <v>0</v>
      </c>
      <c r="L96" s="51">
        <v>0</v>
      </c>
      <c r="M96" s="52">
        <v>0</v>
      </c>
      <c r="N96" s="64">
        <v>0</v>
      </c>
      <c r="O96" s="51">
        <v>0</v>
      </c>
      <c r="P96" s="51">
        <v>0</v>
      </c>
      <c r="Q96" s="51">
        <v>0</v>
      </c>
      <c r="R96" s="51">
        <v>0</v>
      </c>
      <c r="S96" s="54">
        <v>0</v>
      </c>
      <c r="T96" s="55"/>
      <c r="U96" s="51">
        <v>0</v>
      </c>
      <c r="V96" s="51">
        <v>0</v>
      </c>
      <c r="W96" s="51">
        <v>0</v>
      </c>
      <c r="X96" s="51">
        <v>0</v>
      </c>
      <c r="Y96" s="51">
        <v>0</v>
      </c>
      <c r="Z96" s="64">
        <v>0</v>
      </c>
      <c r="AA96" s="51">
        <v>0</v>
      </c>
      <c r="AB96" s="51">
        <v>0</v>
      </c>
      <c r="AC96" s="51">
        <v>0</v>
      </c>
      <c r="AD96" s="51">
        <v>0</v>
      </c>
      <c r="AE96" s="54">
        <v>0</v>
      </c>
      <c r="AF96" s="64">
        <v>1</v>
      </c>
      <c r="AG96" s="51">
        <v>1</v>
      </c>
      <c r="AH96" s="54">
        <v>1</v>
      </c>
      <c r="AI96" s="51">
        <v>1</v>
      </c>
      <c r="AJ96" s="56">
        <v>1</v>
      </c>
      <c r="AK96" s="51">
        <v>0</v>
      </c>
      <c r="AL96" s="55">
        <v>0</v>
      </c>
      <c r="AM96" s="54">
        <v>0</v>
      </c>
      <c r="AN96" s="54">
        <v>0</v>
      </c>
      <c r="AO96" s="54">
        <v>0</v>
      </c>
      <c r="AP96" s="54">
        <v>0</v>
      </c>
      <c r="AQ96" s="54">
        <v>0</v>
      </c>
      <c r="AR96" s="64">
        <v>0</v>
      </c>
      <c r="AS96" s="51">
        <v>0</v>
      </c>
      <c r="AT96" s="54">
        <v>0</v>
      </c>
      <c r="AU96" s="51">
        <v>0</v>
      </c>
      <c r="AV96" s="51">
        <v>0</v>
      </c>
      <c r="AW96" s="54">
        <v>0</v>
      </c>
      <c r="AX96" s="57">
        <v>0</v>
      </c>
      <c r="AY96" s="51">
        <v>0</v>
      </c>
      <c r="AZ96" s="51">
        <v>0</v>
      </c>
      <c r="BA96" s="51">
        <v>0</v>
      </c>
      <c r="BB96" s="56">
        <v>0</v>
      </c>
      <c r="BC96" s="58">
        <v>0</v>
      </c>
      <c r="BD96" s="55">
        <v>0</v>
      </c>
      <c r="BE96" s="51">
        <v>0</v>
      </c>
      <c r="BF96" s="54">
        <v>0</v>
      </c>
      <c r="BG96" s="54">
        <v>0</v>
      </c>
      <c r="BH96" s="54">
        <v>0</v>
      </c>
      <c r="BI96" s="54">
        <v>0</v>
      </c>
      <c r="BJ96" s="55">
        <v>4</v>
      </c>
      <c r="BK96" s="54">
        <v>4</v>
      </c>
      <c r="BL96" s="54">
        <v>4</v>
      </c>
      <c r="BM96" s="51">
        <v>4</v>
      </c>
      <c r="BN96" s="51">
        <v>3</v>
      </c>
      <c r="BO96" s="54">
        <v>0</v>
      </c>
      <c r="BP96" s="55">
        <v>2</v>
      </c>
      <c r="BQ96" s="54">
        <v>0</v>
      </c>
      <c r="BR96" s="54">
        <v>2</v>
      </c>
      <c r="BS96" s="51">
        <v>0</v>
      </c>
      <c r="BT96" s="54">
        <v>2</v>
      </c>
      <c r="BU96" s="54">
        <v>0</v>
      </c>
      <c r="BV96" s="55">
        <v>0</v>
      </c>
      <c r="BW96" s="54">
        <v>0</v>
      </c>
      <c r="BX96" s="54">
        <v>0</v>
      </c>
      <c r="BY96" s="51">
        <v>0</v>
      </c>
      <c r="BZ96" s="54">
        <v>0</v>
      </c>
      <c r="CA96" s="54">
        <v>0</v>
      </c>
      <c r="CB96" s="55">
        <v>0</v>
      </c>
      <c r="CC96" s="51">
        <v>0</v>
      </c>
      <c r="CD96" s="54">
        <v>0</v>
      </c>
      <c r="CE96" s="51">
        <v>0</v>
      </c>
      <c r="CF96" s="51">
        <v>0</v>
      </c>
      <c r="CG96" s="54">
        <v>0</v>
      </c>
      <c r="CH96" s="55">
        <v>0</v>
      </c>
      <c r="CI96" s="54">
        <v>0</v>
      </c>
      <c r="CJ96" s="54">
        <v>0</v>
      </c>
      <c r="CK96" s="51">
        <v>0</v>
      </c>
      <c r="CL96" s="54">
        <v>0</v>
      </c>
      <c r="CM96" s="54">
        <v>0</v>
      </c>
      <c r="CN96" s="55">
        <v>0</v>
      </c>
      <c r="CO96" s="54">
        <v>0</v>
      </c>
      <c r="CP96" s="54">
        <v>0</v>
      </c>
      <c r="CQ96" s="54">
        <v>0</v>
      </c>
      <c r="CR96" s="54">
        <v>0</v>
      </c>
      <c r="CS96" s="54">
        <v>0</v>
      </c>
      <c r="CT96" s="64">
        <v>0</v>
      </c>
      <c r="CU96" s="51">
        <v>0</v>
      </c>
      <c r="CV96" s="51">
        <v>0</v>
      </c>
      <c r="CW96" s="51">
        <v>0</v>
      </c>
      <c r="CX96" s="51">
        <v>0</v>
      </c>
      <c r="CY96" s="51">
        <v>0</v>
      </c>
      <c r="CZ96" s="64">
        <v>0</v>
      </c>
      <c r="DA96" s="54">
        <v>0</v>
      </c>
      <c r="DB96" s="54">
        <v>0</v>
      </c>
      <c r="DC96" s="54">
        <v>0</v>
      </c>
      <c r="DD96" s="58">
        <v>0</v>
      </c>
      <c r="DE96" s="54">
        <v>0</v>
      </c>
      <c r="DF96" s="55">
        <v>2</v>
      </c>
      <c r="DG96" s="51">
        <v>0</v>
      </c>
      <c r="DH96" s="54">
        <v>2</v>
      </c>
      <c r="DI96" s="51">
        <v>2</v>
      </c>
      <c r="DJ96" s="51">
        <v>0</v>
      </c>
      <c r="DK96" s="54">
        <v>0</v>
      </c>
      <c r="DL96" s="64">
        <v>0</v>
      </c>
      <c r="DM96" s="56">
        <v>0</v>
      </c>
      <c r="DN96" s="51">
        <v>0</v>
      </c>
      <c r="DO96" s="51">
        <v>0</v>
      </c>
      <c r="DP96" s="51">
        <v>0</v>
      </c>
      <c r="DQ96" s="54">
        <v>0</v>
      </c>
      <c r="DR96" s="64">
        <v>0</v>
      </c>
      <c r="DS96" s="51">
        <v>0</v>
      </c>
      <c r="DT96" s="51">
        <v>0</v>
      </c>
      <c r="DU96" s="51">
        <v>0</v>
      </c>
      <c r="DV96" s="51">
        <v>0</v>
      </c>
      <c r="DW96" s="54">
        <v>0</v>
      </c>
      <c r="DX96" s="55">
        <v>0</v>
      </c>
      <c r="DY96" s="54">
        <v>0</v>
      </c>
      <c r="DZ96" s="54">
        <v>0</v>
      </c>
      <c r="EA96" s="54">
        <v>0</v>
      </c>
      <c r="EB96" s="51">
        <v>0</v>
      </c>
      <c r="EC96" s="54">
        <v>0</v>
      </c>
      <c r="ED96" s="64">
        <v>0</v>
      </c>
      <c r="EE96" s="54">
        <v>0</v>
      </c>
      <c r="EF96" s="51">
        <v>0</v>
      </c>
      <c r="EG96" s="54">
        <v>0</v>
      </c>
      <c r="EH96" s="58">
        <v>0</v>
      </c>
      <c r="EI96" s="54">
        <v>0</v>
      </c>
      <c r="EJ96" s="55"/>
      <c r="EK96" s="54">
        <v>0</v>
      </c>
      <c r="EL96" s="54"/>
      <c r="EM96" s="54"/>
      <c r="EN96" s="54"/>
      <c r="EO96" s="59"/>
      <c r="EP96" s="55"/>
      <c r="EQ96" s="54">
        <v>0</v>
      </c>
      <c r="ER96" s="54"/>
      <c r="ES96" s="54"/>
      <c r="ET96" s="54"/>
      <c r="EU96" s="59"/>
      <c r="EV96" s="55"/>
      <c r="EW96" s="54">
        <v>0</v>
      </c>
      <c r="EX96" s="54"/>
      <c r="EY96" s="54"/>
      <c r="EZ96" s="54"/>
      <c r="FA96" s="59">
        <v>0</v>
      </c>
      <c r="FB96" s="43">
        <f t="shared" si="53"/>
        <v>0</v>
      </c>
      <c r="FC96" s="21">
        <f t="shared" si="54"/>
        <v>0</v>
      </c>
      <c r="FD96" s="43">
        <f t="shared" si="55"/>
        <v>0</v>
      </c>
      <c r="FE96" s="21">
        <f t="shared" si="56"/>
        <v>0</v>
      </c>
      <c r="FF96" s="43">
        <f t="shared" si="57"/>
        <v>0</v>
      </c>
      <c r="FG96" s="21">
        <f t="shared" si="58"/>
        <v>0</v>
      </c>
      <c r="FH96" s="43">
        <f t="shared" si="59"/>
        <v>0</v>
      </c>
      <c r="FI96" s="21">
        <f t="shared" si="60"/>
        <v>0</v>
      </c>
      <c r="FJ96" s="43">
        <f t="shared" si="61"/>
        <v>5</v>
      </c>
      <c r="FK96" s="21">
        <f t="shared" si="62"/>
        <v>1000</v>
      </c>
      <c r="FL96" s="43">
        <f t="shared" si="63"/>
        <v>0</v>
      </c>
      <c r="FM96" s="21">
        <f t="shared" si="64"/>
        <v>0</v>
      </c>
      <c r="FN96" s="43">
        <f t="shared" si="65"/>
        <v>0</v>
      </c>
      <c r="FO96" s="21">
        <f t="shared" si="66"/>
        <v>0</v>
      </c>
      <c r="FP96" s="43">
        <f t="shared" si="67"/>
        <v>0</v>
      </c>
      <c r="FQ96" s="21">
        <f t="shared" si="68"/>
        <v>0</v>
      </c>
      <c r="FR96" s="43">
        <f t="shared" si="69"/>
        <v>0</v>
      </c>
      <c r="FS96" s="21">
        <f t="shared" si="70"/>
        <v>0</v>
      </c>
      <c r="FT96" s="43">
        <f t="shared" si="71"/>
        <v>19</v>
      </c>
      <c r="FU96" s="21">
        <f t="shared" si="72"/>
        <v>3800</v>
      </c>
      <c r="FV96" s="43">
        <f t="shared" si="73"/>
        <v>6</v>
      </c>
      <c r="FW96" s="21">
        <f t="shared" si="74"/>
        <v>1200</v>
      </c>
      <c r="FX96" s="43">
        <f t="shared" si="75"/>
        <v>0</v>
      </c>
      <c r="FY96" s="21">
        <f t="shared" si="76"/>
        <v>0</v>
      </c>
      <c r="FZ96" s="43">
        <f t="shared" si="77"/>
        <v>0</v>
      </c>
      <c r="GA96" s="21">
        <f t="shared" si="78"/>
        <v>0</v>
      </c>
      <c r="GB96" s="43">
        <f t="shared" si="79"/>
        <v>0</v>
      </c>
      <c r="GC96" s="21">
        <f t="shared" si="80"/>
        <v>0</v>
      </c>
      <c r="GD96" s="43">
        <f t="shared" si="81"/>
        <v>0</v>
      </c>
      <c r="GE96" s="21">
        <f t="shared" si="82"/>
        <v>0</v>
      </c>
      <c r="GF96" s="43">
        <f t="shared" si="83"/>
        <v>0</v>
      </c>
      <c r="GG96" s="21">
        <f t="shared" si="84"/>
        <v>0</v>
      </c>
      <c r="GH96" s="43">
        <f t="shared" si="85"/>
        <v>0</v>
      </c>
      <c r="GI96" s="21">
        <f t="shared" si="86"/>
        <v>0</v>
      </c>
      <c r="GJ96" s="43">
        <f t="shared" si="87"/>
        <v>6</v>
      </c>
      <c r="GK96" s="21">
        <f t="shared" si="88"/>
        <v>1200</v>
      </c>
      <c r="GL96" s="43">
        <f t="shared" si="89"/>
        <v>0</v>
      </c>
      <c r="GM96" s="21">
        <f t="shared" si="90"/>
        <v>0</v>
      </c>
      <c r="GN96" s="43">
        <f t="shared" si="91"/>
        <v>0</v>
      </c>
      <c r="GO96" s="21">
        <f t="shared" si="92"/>
        <v>0</v>
      </c>
      <c r="GP96" s="43">
        <f t="shared" si="93"/>
        <v>0</v>
      </c>
      <c r="GQ96" s="21">
        <f t="shared" si="94"/>
        <v>0</v>
      </c>
      <c r="GR96" s="43">
        <f t="shared" si="95"/>
        <v>0</v>
      </c>
      <c r="GS96" s="21">
        <f t="shared" si="96"/>
        <v>0</v>
      </c>
      <c r="GT96" s="43">
        <f t="shared" si="97"/>
        <v>0</v>
      </c>
      <c r="GU96" s="21">
        <f t="shared" si="98"/>
        <v>0</v>
      </c>
      <c r="GV96" s="43">
        <f t="shared" si="99"/>
        <v>36</v>
      </c>
      <c r="GW96" s="43">
        <f t="shared" si="100"/>
        <v>7200</v>
      </c>
      <c r="GX96" s="28"/>
      <c r="GY96" s="43">
        <f t="shared" si="102"/>
        <v>0</v>
      </c>
      <c r="HF96" s="89" t="str">
        <f t="shared" si="101"/>
        <v>Sample91</v>
      </c>
      <c r="HG96" s="43">
        <f t="shared" si="101"/>
        <v>200</v>
      </c>
      <c r="HH96" s="89" t="str">
        <f t="shared" si="101"/>
        <v>Ft/db</v>
      </c>
      <c r="HI96" s="13">
        <f t="shared" si="103"/>
        <v>0</v>
      </c>
      <c r="HJ96" s="43">
        <f>IF($HJ$1=1,IF(haviszla1!$E$5="h",haviszla1!H96,IF(haviszla1!$E$5="k",haviszla1!I96,IF(haviszla1!$E$5="sz",haviszla1!J96,IF(haviszla1!$E$5="cs",haviszla1!K96,IF(haviszla1!$E$5="p",haviszla1!L96,IF(haviszla1!$E$5="szo",haviszla1!M96,0)))))),0)</f>
        <v>0</v>
      </c>
      <c r="HK96" s="43">
        <f>IF($HK$1=1,IF(haviszla1!$E$5="h",haviszla1!N96,IF(haviszla1!$E$5="k",haviszla1!O96,IF(haviszla1!$E$5="sz",haviszla1!P96,IF(haviszla1!$E$5="cs",haviszla1!Q96,IF(haviszla1!$E$5="p",haviszla1!R96,IF(haviszla1!$E$5="szo",haviszla1!S96,0)))))),0)</f>
        <v>0</v>
      </c>
      <c r="HL96" s="43">
        <f>IF($HL$1=1,IF(haviszla1!$E$5="h",haviszla1!T96,IF(haviszla1!$E$5="k",haviszla1!U96,IF(haviszla1!$E$5="sz",haviszla1!V96,IF(haviszla1!$E$5="cs",haviszla1!W96,IF(haviszla1!$E$5="p",haviszla1!X96,IF(haviszla1!$E$5="szo",haviszla1!Y96,0)))))),0)</f>
        <v>0</v>
      </c>
      <c r="HM96" s="43">
        <f>IF($HM$1=1,IF(haviszla1!$E$5="h",haviszla1!Z96,IF(haviszla1!$E$5="k",haviszla1!AA96,IF(haviszla1!$E$5="sz",haviszla1!AB96,IF(haviszla1!$E$5="cs",haviszla1!AC96,IF(haviszla1!$E$5="p",haviszla1!AD96,IF(haviszla1!$E$5="szo",haviszla1!AE96,0)))))),0)</f>
        <v>0</v>
      </c>
      <c r="HN96" s="43">
        <f>IF($HN$1=1,IF(haviszla1!$E$5="h",haviszla1!AF96,IF(haviszla1!$E$5="k",haviszla1!AG96,IF(haviszla1!$E$5="sz",haviszla1!AH96,IF(haviszla1!$E$5="cs",haviszla1!AI96,IF(haviszla1!$E$5="p",haviszla1!AJ96,IF(haviszla1!$E$5="szo",haviszla1!AK96,0)))))),0)</f>
        <v>0</v>
      </c>
      <c r="HO96" s="43">
        <f>IF($HO$1=1,IF(haviszla1!$E$5="h",haviszla1!AL96,IF(haviszla1!$E$5="k",haviszla1!AM96,IF(haviszla1!$E$5="sz",haviszla1!AN96,IF(haviszla1!$E$5="cs",haviszla1!AO96,IF(haviszla1!$E$5="p",haviszla1!AP96,IF(haviszla1!$E$5="szo",haviszla1!AQ96,0)))))),0)</f>
        <v>0</v>
      </c>
      <c r="HP96" s="43">
        <f>IF($HP$1=1,IF(haviszla1!$E$5="h",haviszla1!AR96,IF(haviszla1!$E$5="k",haviszla1!AS96,IF(haviszla1!$E$5="sz",haviszla1!AT96,IF(haviszla1!$E$5="cs",haviszla1!AU96,IF(haviszla1!$E$5="p",haviszla1!AV96,IF(haviszla1!$E$5="szo",haviszla1!AW96,0)))))),0)</f>
        <v>0</v>
      </c>
      <c r="HQ96" s="43">
        <f>IF($HQ$1=1,IF(haviszla1!$E$5="h",haviszla1!AX96,IF(haviszla1!$E$5="k",haviszla1!AY96,IF(haviszla1!$E$5="sz",haviszla1!AZ96,IF(haviszla1!$E$5="cs",haviszla1!BA96,IF(haviszla1!$E$5="p",haviszla1!BB96,IF(haviszla1!$E$5="szo",haviszla1!BC96,0)))))),0)</f>
        <v>0</v>
      </c>
      <c r="HR96" s="43">
        <f>IF($HR$1=1,IF(haviszla1!$E$5="h",haviszla1!BD96,IF(haviszla1!$E$5="k",haviszla1!BE96,IF(haviszla1!$E$5="sz",haviszla1!BF96,IF(haviszla1!$E$5="cs",haviszla1!BG96,IF(haviszla1!$E$5="p",haviszla1!BH96,IF(haviszla1!$E$5="szo",haviszla1!BI96,0)))))),0)</f>
        <v>0</v>
      </c>
      <c r="HS96" s="43">
        <f>IF($HS$1=1,IF(haviszla1!$E$5="h",haviszla1!BJ96,IF(haviszla1!$E$5="k",haviszla1!BK96,IF(haviszla1!$E$5="sz",haviszla1!BL96,IF(haviszla1!$E$5="cs",haviszla1!BM96,IF(haviszla1!$E$5="p",haviszla1!BN96,IF(haviszla1!$E$5="szo",haviszla1!BO96,0)))))),0)</f>
        <v>0</v>
      </c>
      <c r="HT96" s="43">
        <f>IF($HT$1=1,IF(haviszla1!$E$5="h",haviszla1!BP96,IF(haviszla1!$E$5="k",haviszla1!BQ96,IF(haviszla1!$E$5="sz",haviszla1!BR96,IF(haviszla1!$E$5="cs",haviszla1!BS96,IF(haviszla1!$E$5="p",haviszla1!BT96,IF(haviszla1!$E$5="szo",haviszla1!BU96,0)))))),0)</f>
        <v>0</v>
      </c>
      <c r="HU96" s="43">
        <f>IF($HU$1=1,IF(haviszla1!$E$5="h",haviszla1!BV96,IF(haviszla1!$E$5="k",haviszla1!BW96,IF(haviszla1!$E$5="sz",haviszla1!BX96,IF(haviszla1!$E$5="cs",haviszla1!BY96,IF(haviszla1!$E$5="p",haviszla1!BZ96,IF(haviszla1!$E$5="szo",haviszla1!CA96,0)))))),0)</f>
        <v>0</v>
      </c>
      <c r="HV96" s="43">
        <f>IF($HV$1=1,IF(haviszla1!$E$5="h",haviszla1!CB96,IF(haviszla1!$E$5="k",haviszla1!CC96,IF(haviszla1!$E$5="sz",haviszla1!CD96,IF(haviszla1!$E$5="cs",haviszla1!CE96,IF(haviszla1!$E$5="p",haviszla1!CF96,IF(haviszla1!$E$5="szo",haviszla1!CG96,0)))))),0)</f>
        <v>0</v>
      </c>
      <c r="HW96" s="43">
        <f>IF($HW$1=1,IF(haviszla1!$E$5="h",haviszla1!CH96,IF(haviszla1!$E$5="k",haviszla1!CI96,IF(haviszla1!$E$5="sz",haviszla1!CJ96,IF(haviszla1!$E$5="cs",haviszla1!CK96,IF(haviszla1!$E$5="p",haviszla1!CL96,IF(haviszla1!$E$5="szo",haviszla1!CM96,0)))))),0)</f>
        <v>0</v>
      </c>
      <c r="HX96" s="43">
        <f>IF($HX$1=1,IF(haviszla1!$E$5="h",haviszla1!CN96,IF(haviszla1!$E$5="k",haviszla1!CO96,IF(haviszla1!$E$5="sz",haviszla1!CP96,IF(haviszla1!$E$5="cs",haviszla1!CQ96,IF(haviszla1!$E$5="p",haviszla1!CR96,IF(haviszla1!$E$5="szo",haviszla1!CS96,0)))))),0)</f>
        <v>0</v>
      </c>
      <c r="HY96" s="43">
        <f>IF($HY$1=1,IF(haviszla1!$E$5="h",haviszla1!CT96,IF(haviszla1!$E$5="k",haviszla1!CU96,IF(haviszla1!$E$5="sz",haviszla1!CV96,IF(haviszla1!$E$5="cs",haviszla1!CW96,IF(haviszla1!$E$5="p",haviszla1!CX96,IF(haviszla1!$E$5="szo",haviszla1!CY96,0)))))),0)</f>
        <v>0</v>
      </c>
      <c r="HZ96" s="43">
        <f>IF($HZ$1=1,IF(haviszla1!$E$5="h",haviszla1!CZ96,IF(haviszla1!$E$5="k",haviszla1!DA96,IF(haviszla1!$E$5="sz",haviszla1!DB96,IF(haviszla1!$E$5="cs",haviszla1!DC96,IF(haviszla1!$E$5="p",haviszla1!DD96,IF(haviszla1!$E$5="szo",haviszla1!DE96,0)))))),0)</f>
        <v>0</v>
      </c>
      <c r="IA96" s="43">
        <f>IF($IA$1=1,IF(haviszla1!$E$5="h",haviszla1!DF96,IF(haviszla1!$E$5="k",haviszla1!DG96,IF(haviszla1!$E$5="sz",haviszla1!DH96,IF(haviszla1!$E$5="cs",haviszla1!DI96,IF(haviszla1!$E$5="p",haviszla1!DJ96,IF(haviszla1!$E$5="szo",haviszla1!DK96,0)))))),0)</f>
        <v>0</v>
      </c>
      <c r="IB96" s="43">
        <f>IF($IB$1=1,IF(haviszla1!$E$5="h",haviszla1!DL96,IF(haviszla1!$E$5="k",haviszla1!DM96,IF(haviszla1!$E$5="sz",haviszla1!DN96,IF(haviszla1!$E$5="cs",haviszla1!DO96,IF(haviszla1!$E$5="p",haviszla1!DP96,IF(haviszla1!$E$5="szo",haviszla1!DQ96,0)))))),0)</f>
        <v>0</v>
      </c>
      <c r="IC96" s="43">
        <f>IF($IC$1=1,IF(haviszla1!$E$5="h",haviszla1!DR96,IF(haviszla1!$E$5="k",haviszla1!DS96,IF(haviszla1!$E$5="sz",haviszla1!DT96,IF(haviszla1!$E$5="cs",haviszla1!DU96,IF(haviszla1!$E$5="p",haviszla1!DV96,IF(haviszla1!$E$5="szo",haviszla1!DW96,0)))))),0)</f>
        <v>0</v>
      </c>
      <c r="ID96" s="43">
        <f>IF($ID$1=1,IF(haviszla1!$E$5="h",haviszla1!DX96,IF(haviszla1!$E$5="k",haviszla1!DY96,IF(haviszla1!$E$5="sz",haviszla1!DZ96,IF(haviszla1!$E$5="cs",haviszla1!EA96,IF(haviszla1!$E$5="p",haviszla1!EB96,IF(haviszla1!$E$5="szo",haviszla1!EC96,0)))))),0)</f>
        <v>0</v>
      </c>
      <c r="IE96" s="43">
        <f>IF($IE$1=1,IF(haviszla1!$E$5="h",haviszla1!ED96,IF(haviszla1!$E$5="k",haviszla1!EE96,IF(haviszla1!$E$5="sz",haviszla1!EF96,IF(haviszla1!$E$5="cs",haviszla1!EG96,IF(haviszla1!$E$5="p",haviszla1!EH96,IF(haviszla1!$E$5="szo",haviszla1!EI96,0)))))),0)</f>
        <v>0</v>
      </c>
    </row>
    <row r="97" spans="1:239" ht="15" customHeight="1">
      <c r="A97" s="18" t="s">
        <v>111</v>
      </c>
      <c r="B97" s="89" t="s">
        <v>477</v>
      </c>
      <c r="C97" s="43">
        <v>200</v>
      </c>
      <c r="D97" s="43" t="s">
        <v>151</v>
      </c>
      <c r="E97" s="13">
        <f t="shared" si="52"/>
        <v>0</v>
      </c>
      <c r="F97" s="48"/>
      <c r="G97" s="49"/>
      <c r="H97" s="89">
        <v>0</v>
      </c>
      <c r="I97" s="51">
        <v>0</v>
      </c>
      <c r="J97" s="89">
        <v>0</v>
      </c>
      <c r="K97" s="51">
        <v>0</v>
      </c>
      <c r="L97" s="51">
        <v>0</v>
      </c>
      <c r="M97" s="52">
        <v>0</v>
      </c>
      <c r="N97" s="55">
        <v>0</v>
      </c>
      <c r="O97" s="51">
        <v>0</v>
      </c>
      <c r="P97" s="54">
        <v>0</v>
      </c>
      <c r="Q97" s="51">
        <v>0</v>
      </c>
      <c r="R97" s="51">
        <v>0</v>
      </c>
      <c r="S97" s="54">
        <v>0</v>
      </c>
      <c r="T97" s="55">
        <v>0</v>
      </c>
      <c r="U97" s="51">
        <v>0</v>
      </c>
      <c r="V97" s="54">
        <v>0</v>
      </c>
      <c r="W97" s="51">
        <v>0</v>
      </c>
      <c r="X97" s="51">
        <v>0</v>
      </c>
      <c r="Y97" s="54">
        <v>0</v>
      </c>
      <c r="Z97" s="55">
        <v>0</v>
      </c>
      <c r="AA97" s="51">
        <v>0</v>
      </c>
      <c r="AB97" s="54">
        <v>0</v>
      </c>
      <c r="AC97" s="51">
        <v>0</v>
      </c>
      <c r="AD97" s="51">
        <v>0</v>
      </c>
      <c r="AE97" s="54">
        <v>0</v>
      </c>
      <c r="AF97" s="55">
        <v>1</v>
      </c>
      <c r="AG97" s="51">
        <v>1</v>
      </c>
      <c r="AH97" s="54">
        <v>1</v>
      </c>
      <c r="AI97" s="51">
        <v>1</v>
      </c>
      <c r="AJ97" s="56">
        <v>1</v>
      </c>
      <c r="AK97" s="54">
        <v>0</v>
      </c>
      <c r="AL97" s="55">
        <v>0</v>
      </c>
      <c r="AM97" s="54">
        <v>0</v>
      </c>
      <c r="AN97" s="54">
        <v>0</v>
      </c>
      <c r="AO97" s="54">
        <v>0</v>
      </c>
      <c r="AP97" s="54">
        <v>0</v>
      </c>
      <c r="AQ97" s="54">
        <v>0</v>
      </c>
      <c r="AR97" s="55">
        <v>0</v>
      </c>
      <c r="AS97" s="54">
        <v>0</v>
      </c>
      <c r="AT97" s="54">
        <v>0</v>
      </c>
      <c r="AU97" s="51">
        <v>0</v>
      </c>
      <c r="AV97" s="51">
        <v>0</v>
      </c>
      <c r="AW97" s="54">
        <v>0</v>
      </c>
      <c r="AX97" s="57">
        <v>0</v>
      </c>
      <c r="AY97" s="51">
        <v>0</v>
      </c>
      <c r="AZ97" s="54">
        <v>0</v>
      </c>
      <c r="BA97" s="51">
        <v>0</v>
      </c>
      <c r="BB97" s="56">
        <v>0</v>
      </c>
      <c r="BC97" s="58">
        <v>0</v>
      </c>
      <c r="BD97" s="55">
        <v>0</v>
      </c>
      <c r="BE97" s="51">
        <v>0</v>
      </c>
      <c r="BF97" s="54">
        <v>0</v>
      </c>
      <c r="BG97" s="54">
        <v>0</v>
      </c>
      <c r="BH97" s="54">
        <v>0</v>
      </c>
      <c r="BI97" s="54">
        <v>0</v>
      </c>
      <c r="BJ97" s="55">
        <v>4</v>
      </c>
      <c r="BK97" s="54">
        <v>5</v>
      </c>
      <c r="BL97" s="54">
        <v>4</v>
      </c>
      <c r="BM97" s="51">
        <v>3</v>
      </c>
      <c r="BN97" s="51">
        <v>3</v>
      </c>
      <c r="BO97" s="54">
        <v>0</v>
      </c>
      <c r="BP97" s="55">
        <v>2</v>
      </c>
      <c r="BQ97" s="54">
        <v>0</v>
      </c>
      <c r="BR97" s="54">
        <v>2</v>
      </c>
      <c r="BS97" s="51">
        <v>0</v>
      </c>
      <c r="BT97" s="54">
        <v>2</v>
      </c>
      <c r="BU97" s="54">
        <v>0</v>
      </c>
      <c r="BV97" s="55">
        <v>0</v>
      </c>
      <c r="BW97" s="54">
        <v>0</v>
      </c>
      <c r="BX97" s="54">
        <v>0</v>
      </c>
      <c r="BY97" s="51">
        <v>0</v>
      </c>
      <c r="BZ97" s="54">
        <v>0</v>
      </c>
      <c r="CA97" s="54">
        <v>0</v>
      </c>
      <c r="CB97" s="55">
        <v>0</v>
      </c>
      <c r="CC97" s="51">
        <v>0</v>
      </c>
      <c r="CD97" s="54">
        <v>0</v>
      </c>
      <c r="CE97" s="51">
        <v>0</v>
      </c>
      <c r="CF97" s="51">
        <v>0</v>
      </c>
      <c r="CG97" s="54">
        <v>0</v>
      </c>
      <c r="CH97" s="55">
        <v>0</v>
      </c>
      <c r="CI97" s="54">
        <v>0</v>
      </c>
      <c r="CJ97" s="54">
        <v>0</v>
      </c>
      <c r="CK97" s="51">
        <v>0</v>
      </c>
      <c r="CL97" s="54">
        <v>0</v>
      </c>
      <c r="CM97" s="54">
        <v>0</v>
      </c>
      <c r="CN97" s="55">
        <v>0</v>
      </c>
      <c r="CO97" s="54">
        <v>0</v>
      </c>
      <c r="CP97" s="54">
        <v>0</v>
      </c>
      <c r="CQ97" s="54">
        <v>0</v>
      </c>
      <c r="CR97" s="54">
        <v>0</v>
      </c>
      <c r="CS97" s="54">
        <v>0</v>
      </c>
      <c r="CT97" s="55">
        <v>0</v>
      </c>
      <c r="CU97" s="54">
        <v>0</v>
      </c>
      <c r="CV97" s="54">
        <v>2</v>
      </c>
      <c r="CW97" s="51">
        <v>0</v>
      </c>
      <c r="CX97" s="51">
        <v>0</v>
      </c>
      <c r="CY97" s="54">
        <v>0</v>
      </c>
      <c r="CZ97" s="55">
        <v>0</v>
      </c>
      <c r="DA97" s="54">
        <v>0</v>
      </c>
      <c r="DB97" s="54">
        <v>0</v>
      </c>
      <c r="DC97" s="54">
        <v>0</v>
      </c>
      <c r="DD97" s="58">
        <v>0</v>
      </c>
      <c r="DE97" s="54">
        <v>0</v>
      </c>
      <c r="DF97" s="55">
        <v>0</v>
      </c>
      <c r="DG97" s="51">
        <v>0</v>
      </c>
      <c r="DH97" s="54">
        <v>0</v>
      </c>
      <c r="DI97" s="51">
        <v>0</v>
      </c>
      <c r="DJ97" s="51">
        <v>0</v>
      </c>
      <c r="DK97" s="54">
        <v>0</v>
      </c>
      <c r="DL97" s="64">
        <v>0</v>
      </c>
      <c r="DM97" s="56">
        <v>0</v>
      </c>
      <c r="DN97" s="54">
        <v>0</v>
      </c>
      <c r="DO97" s="51">
        <v>0</v>
      </c>
      <c r="DP97" s="51">
        <v>0</v>
      </c>
      <c r="DQ97" s="54">
        <v>0</v>
      </c>
      <c r="DR97" s="55">
        <v>0</v>
      </c>
      <c r="DS97" s="51">
        <v>0</v>
      </c>
      <c r="DT97" s="54">
        <v>0</v>
      </c>
      <c r="DU97" s="51">
        <v>0</v>
      </c>
      <c r="DV97" s="51">
        <v>0</v>
      </c>
      <c r="DW97" s="54">
        <v>0</v>
      </c>
      <c r="DX97" s="55">
        <v>0</v>
      </c>
      <c r="DY97" s="54">
        <v>0</v>
      </c>
      <c r="DZ97" s="54">
        <v>0</v>
      </c>
      <c r="EA97" s="54">
        <v>0</v>
      </c>
      <c r="EB97" s="51">
        <v>0</v>
      </c>
      <c r="EC97" s="54">
        <v>0</v>
      </c>
      <c r="ED97" s="64">
        <v>0</v>
      </c>
      <c r="EE97" s="54">
        <v>0</v>
      </c>
      <c r="EF97" s="54">
        <v>0</v>
      </c>
      <c r="EG97" s="54">
        <v>0</v>
      </c>
      <c r="EH97" s="58">
        <v>0</v>
      </c>
      <c r="EI97" s="54">
        <v>0</v>
      </c>
      <c r="EJ97" s="55"/>
      <c r="EK97" s="54">
        <v>0</v>
      </c>
      <c r="EL97" s="54"/>
      <c r="EM97" s="54"/>
      <c r="EN97" s="54"/>
      <c r="EO97" s="59"/>
      <c r="EP97" s="55"/>
      <c r="EQ97" s="54">
        <v>0</v>
      </c>
      <c r="ER97" s="54"/>
      <c r="ES97" s="54"/>
      <c r="ET97" s="54"/>
      <c r="EU97" s="59"/>
      <c r="EV97" s="55"/>
      <c r="EW97" s="54">
        <v>0</v>
      </c>
      <c r="EX97" s="54"/>
      <c r="EY97" s="54"/>
      <c r="EZ97" s="54"/>
      <c r="FA97" s="59">
        <v>0</v>
      </c>
      <c r="FB97" s="43">
        <f t="shared" si="53"/>
        <v>0</v>
      </c>
      <c r="FC97" s="21">
        <f t="shared" si="54"/>
        <v>0</v>
      </c>
      <c r="FD97" s="43">
        <f t="shared" si="55"/>
        <v>0</v>
      </c>
      <c r="FE97" s="21">
        <f t="shared" si="56"/>
        <v>0</v>
      </c>
      <c r="FF97" s="43">
        <f t="shared" si="57"/>
        <v>0</v>
      </c>
      <c r="FG97" s="21">
        <f t="shared" si="58"/>
        <v>0</v>
      </c>
      <c r="FH97" s="43">
        <f t="shared" si="59"/>
        <v>0</v>
      </c>
      <c r="FI97" s="21">
        <f t="shared" si="60"/>
        <v>0</v>
      </c>
      <c r="FJ97" s="43">
        <f t="shared" si="61"/>
        <v>5</v>
      </c>
      <c r="FK97" s="21">
        <f t="shared" si="62"/>
        <v>1000</v>
      </c>
      <c r="FL97" s="43">
        <f t="shared" si="63"/>
        <v>0</v>
      </c>
      <c r="FM97" s="21">
        <f t="shared" si="64"/>
        <v>0</v>
      </c>
      <c r="FN97" s="43">
        <f t="shared" si="65"/>
        <v>0</v>
      </c>
      <c r="FO97" s="21">
        <f t="shared" si="66"/>
        <v>0</v>
      </c>
      <c r="FP97" s="43">
        <f t="shared" si="67"/>
        <v>0</v>
      </c>
      <c r="FQ97" s="21">
        <f t="shared" si="68"/>
        <v>0</v>
      </c>
      <c r="FR97" s="43">
        <f t="shared" si="69"/>
        <v>0</v>
      </c>
      <c r="FS97" s="21">
        <f t="shared" si="70"/>
        <v>0</v>
      </c>
      <c r="FT97" s="43">
        <f t="shared" si="71"/>
        <v>19</v>
      </c>
      <c r="FU97" s="21">
        <f t="shared" si="72"/>
        <v>3800</v>
      </c>
      <c r="FV97" s="43">
        <f t="shared" si="73"/>
        <v>6</v>
      </c>
      <c r="FW97" s="21">
        <f t="shared" si="74"/>
        <v>1200</v>
      </c>
      <c r="FX97" s="43">
        <f t="shared" si="75"/>
        <v>0</v>
      </c>
      <c r="FY97" s="21">
        <f t="shared" si="76"/>
        <v>0</v>
      </c>
      <c r="FZ97" s="43">
        <f t="shared" si="77"/>
        <v>0</v>
      </c>
      <c r="GA97" s="21">
        <f t="shared" si="78"/>
        <v>0</v>
      </c>
      <c r="GB97" s="43">
        <f t="shared" si="79"/>
        <v>0</v>
      </c>
      <c r="GC97" s="21">
        <f t="shared" si="80"/>
        <v>0</v>
      </c>
      <c r="GD97" s="43">
        <f t="shared" si="81"/>
        <v>0</v>
      </c>
      <c r="GE97" s="21">
        <f t="shared" si="82"/>
        <v>0</v>
      </c>
      <c r="GF97" s="43">
        <f t="shared" si="83"/>
        <v>2</v>
      </c>
      <c r="GG97" s="21">
        <f t="shared" si="84"/>
        <v>400</v>
      </c>
      <c r="GH97" s="43">
        <f t="shared" si="85"/>
        <v>0</v>
      </c>
      <c r="GI97" s="21">
        <f t="shared" si="86"/>
        <v>0</v>
      </c>
      <c r="GJ97" s="43">
        <f t="shared" si="87"/>
        <v>0</v>
      </c>
      <c r="GK97" s="21">
        <f t="shared" si="88"/>
        <v>0</v>
      </c>
      <c r="GL97" s="43">
        <f t="shared" si="89"/>
        <v>0</v>
      </c>
      <c r="GM97" s="21">
        <f t="shared" si="90"/>
        <v>0</v>
      </c>
      <c r="GN97" s="43">
        <f t="shared" si="91"/>
        <v>0</v>
      </c>
      <c r="GO97" s="21">
        <f t="shared" si="92"/>
        <v>0</v>
      </c>
      <c r="GP97" s="43">
        <f t="shared" si="93"/>
        <v>0</v>
      </c>
      <c r="GQ97" s="21">
        <f t="shared" si="94"/>
        <v>0</v>
      </c>
      <c r="GR97" s="43">
        <f t="shared" si="95"/>
        <v>0</v>
      </c>
      <c r="GS97" s="21">
        <f t="shared" si="96"/>
        <v>0</v>
      </c>
      <c r="GT97" s="43">
        <f t="shared" si="97"/>
        <v>0</v>
      </c>
      <c r="GU97" s="21">
        <f t="shared" si="98"/>
        <v>0</v>
      </c>
      <c r="GV97" s="43">
        <f t="shared" si="99"/>
        <v>32</v>
      </c>
      <c r="GW97" s="43">
        <f t="shared" si="100"/>
        <v>6400</v>
      </c>
      <c r="GX97" s="28"/>
      <c r="GY97" s="43">
        <f t="shared" si="102"/>
        <v>0</v>
      </c>
      <c r="HF97" s="89" t="str">
        <f t="shared" si="101"/>
        <v>Sample92</v>
      </c>
      <c r="HG97" s="43">
        <f t="shared" si="101"/>
        <v>200</v>
      </c>
      <c r="HH97" s="89" t="str">
        <f t="shared" si="101"/>
        <v>Ft/db</v>
      </c>
      <c r="HI97" s="13">
        <f t="shared" si="103"/>
        <v>0</v>
      </c>
      <c r="HJ97" s="43">
        <f>IF($HJ$1=1,IF(haviszla1!$E$5="h",haviszla1!H97,IF(haviszla1!$E$5="k",haviszla1!I97,IF(haviszla1!$E$5="sz",haviszla1!J97,IF(haviszla1!$E$5="cs",haviszla1!K97,IF(haviszla1!$E$5="p",haviszla1!L97,IF(haviszla1!$E$5="szo",haviszla1!M97,0)))))),0)</f>
        <v>0</v>
      </c>
      <c r="HK97" s="43">
        <f>IF($HK$1=1,IF(haviszla1!$E$5="h",haviszla1!N97,IF(haviszla1!$E$5="k",haviszla1!O97,IF(haviszla1!$E$5="sz",haviszla1!P97,IF(haviszla1!$E$5="cs",haviszla1!Q97,IF(haviszla1!$E$5="p",haviszla1!R97,IF(haviszla1!$E$5="szo",haviszla1!S97,0)))))),0)</f>
        <v>0</v>
      </c>
      <c r="HL97" s="43">
        <f>IF($HL$1=1,IF(haviszla1!$E$5="h",haviszla1!T97,IF(haviszla1!$E$5="k",haviszla1!U97,IF(haviszla1!$E$5="sz",haviszla1!V97,IF(haviszla1!$E$5="cs",haviszla1!W97,IF(haviszla1!$E$5="p",haviszla1!X97,IF(haviszla1!$E$5="szo",haviszla1!Y97,0)))))),0)</f>
        <v>0</v>
      </c>
      <c r="HM97" s="43">
        <f>IF($HM$1=1,IF(haviszla1!$E$5="h",haviszla1!Z97,IF(haviszla1!$E$5="k",haviszla1!AA97,IF(haviszla1!$E$5="sz",haviszla1!AB97,IF(haviszla1!$E$5="cs",haviszla1!AC97,IF(haviszla1!$E$5="p",haviszla1!AD97,IF(haviszla1!$E$5="szo",haviszla1!AE97,0)))))),0)</f>
        <v>0</v>
      </c>
      <c r="HN97" s="43">
        <f>IF($HN$1=1,IF(haviszla1!$E$5="h",haviszla1!AF97,IF(haviszla1!$E$5="k",haviszla1!AG97,IF(haviszla1!$E$5="sz",haviszla1!AH97,IF(haviszla1!$E$5="cs",haviszla1!AI97,IF(haviszla1!$E$5="p",haviszla1!AJ97,IF(haviszla1!$E$5="szo",haviszla1!AK97,0)))))),0)</f>
        <v>0</v>
      </c>
      <c r="HO97" s="43">
        <f>IF($HO$1=1,IF(haviszla1!$E$5="h",haviszla1!AL97,IF(haviszla1!$E$5="k",haviszla1!AM97,IF(haviszla1!$E$5="sz",haviszla1!AN97,IF(haviszla1!$E$5="cs",haviszla1!AO97,IF(haviszla1!$E$5="p",haviszla1!AP97,IF(haviszla1!$E$5="szo",haviszla1!AQ97,0)))))),0)</f>
        <v>0</v>
      </c>
      <c r="HP97" s="43">
        <f>IF($HP$1=1,IF(haviszla1!$E$5="h",haviszla1!AR97,IF(haviszla1!$E$5="k",haviszla1!AS97,IF(haviszla1!$E$5="sz",haviszla1!AT97,IF(haviszla1!$E$5="cs",haviszla1!AU97,IF(haviszla1!$E$5="p",haviszla1!AV97,IF(haviszla1!$E$5="szo",haviszla1!AW97,0)))))),0)</f>
        <v>0</v>
      </c>
      <c r="HQ97" s="43">
        <f>IF($HQ$1=1,IF(haviszla1!$E$5="h",haviszla1!AX97,IF(haviszla1!$E$5="k",haviszla1!AY97,IF(haviszla1!$E$5="sz",haviszla1!AZ97,IF(haviszla1!$E$5="cs",haviszla1!BA97,IF(haviszla1!$E$5="p",haviszla1!BB97,IF(haviszla1!$E$5="szo",haviszla1!BC97,0)))))),0)</f>
        <v>0</v>
      </c>
      <c r="HR97" s="43">
        <f>IF($HR$1=1,IF(haviszla1!$E$5="h",haviszla1!BD97,IF(haviszla1!$E$5="k",haviszla1!BE97,IF(haviszla1!$E$5="sz",haviszla1!BF97,IF(haviszla1!$E$5="cs",haviszla1!BG97,IF(haviszla1!$E$5="p",haviszla1!BH97,IF(haviszla1!$E$5="szo",haviszla1!BI97,0)))))),0)</f>
        <v>0</v>
      </c>
      <c r="HS97" s="43">
        <f>IF($HS$1=1,IF(haviszla1!$E$5="h",haviszla1!BJ97,IF(haviszla1!$E$5="k",haviszla1!BK97,IF(haviszla1!$E$5="sz",haviszla1!BL97,IF(haviszla1!$E$5="cs",haviszla1!BM97,IF(haviszla1!$E$5="p",haviszla1!BN97,IF(haviszla1!$E$5="szo",haviszla1!BO97,0)))))),0)</f>
        <v>0</v>
      </c>
      <c r="HT97" s="43">
        <f>IF($HT$1=1,IF(haviszla1!$E$5="h",haviszla1!BP97,IF(haviszla1!$E$5="k",haviszla1!BQ97,IF(haviszla1!$E$5="sz",haviszla1!BR97,IF(haviszla1!$E$5="cs",haviszla1!BS97,IF(haviszla1!$E$5="p",haviszla1!BT97,IF(haviszla1!$E$5="szo",haviszla1!BU97,0)))))),0)</f>
        <v>0</v>
      </c>
      <c r="HU97" s="43">
        <f>IF($HU$1=1,IF(haviszla1!$E$5="h",haviszla1!BV97,IF(haviszla1!$E$5="k",haviszla1!BW97,IF(haviszla1!$E$5="sz",haviszla1!BX97,IF(haviszla1!$E$5="cs",haviszla1!BY97,IF(haviszla1!$E$5="p",haviszla1!BZ97,IF(haviszla1!$E$5="szo",haviszla1!CA97,0)))))),0)</f>
        <v>0</v>
      </c>
      <c r="HV97" s="43">
        <f>IF($HV$1=1,IF(haviszla1!$E$5="h",haviszla1!CB97,IF(haviszla1!$E$5="k",haviszla1!CC97,IF(haviszla1!$E$5="sz",haviszla1!CD97,IF(haviszla1!$E$5="cs",haviszla1!CE97,IF(haviszla1!$E$5="p",haviszla1!CF97,IF(haviszla1!$E$5="szo",haviszla1!CG97,0)))))),0)</f>
        <v>0</v>
      </c>
      <c r="HW97" s="43">
        <f>IF($HW$1=1,IF(haviszla1!$E$5="h",haviszla1!CH97,IF(haviszla1!$E$5="k",haviszla1!CI97,IF(haviszla1!$E$5="sz",haviszla1!CJ97,IF(haviszla1!$E$5="cs",haviszla1!CK97,IF(haviszla1!$E$5="p",haviszla1!CL97,IF(haviszla1!$E$5="szo",haviszla1!CM97,0)))))),0)</f>
        <v>0</v>
      </c>
      <c r="HX97" s="43">
        <f>IF($HX$1=1,IF(haviszla1!$E$5="h",haviszla1!CN97,IF(haviszla1!$E$5="k",haviszla1!CO97,IF(haviszla1!$E$5="sz",haviszla1!CP97,IF(haviszla1!$E$5="cs",haviszla1!CQ97,IF(haviszla1!$E$5="p",haviszla1!CR97,IF(haviszla1!$E$5="szo",haviszla1!CS97,0)))))),0)</f>
        <v>0</v>
      </c>
      <c r="HY97" s="43">
        <f>IF($HY$1=1,IF(haviszla1!$E$5="h",haviszla1!CT97,IF(haviszla1!$E$5="k",haviszla1!CU97,IF(haviszla1!$E$5="sz",haviszla1!CV97,IF(haviszla1!$E$5="cs",haviszla1!CW97,IF(haviszla1!$E$5="p",haviszla1!CX97,IF(haviszla1!$E$5="szo",haviszla1!CY97,0)))))),0)</f>
        <v>0</v>
      </c>
      <c r="HZ97" s="43">
        <f>IF($HZ$1=1,IF(haviszla1!$E$5="h",haviszla1!CZ97,IF(haviszla1!$E$5="k",haviszla1!DA97,IF(haviszla1!$E$5="sz",haviszla1!DB97,IF(haviszla1!$E$5="cs",haviszla1!DC97,IF(haviszla1!$E$5="p",haviszla1!DD97,IF(haviszla1!$E$5="szo",haviszla1!DE97,0)))))),0)</f>
        <v>0</v>
      </c>
      <c r="IA97" s="43">
        <f>IF($IA$1=1,IF(haviszla1!$E$5="h",haviszla1!DF97,IF(haviszla1!$E$5="k",haviszla1!DG97,IF(haviszla1!$E$5="sz",haviszla1!DH97,IF(haviszla1!$E$5="cs",haviszla1!DI97,IF(haviszla1!$E$5="p",haviszla1!DJ97,IF(haviszla1!$E$5="szo",haviszla1!DK97,0)))))),0)</f>
        <v>0</v>
      </c>
      <c r="IB97" s="43">
        <f>IF($IB$1=1,IF(haviszla1!$E$5="h",haviszla1!DL97,IF(haviszla1!$E$5="k",haviszla1!DM97,IF(haviszla1!$E$5="sz",haviszla1!DN97,IF(haviszla1!$E$5="cs",haviszla1!DO97,IF(haviszla1!$E$5="p",haviszla1!DP97,IF(haviszla1!$E$5="szo",haviszla1!DQ97,0)))))),0)</f>
        <v>0</v>
      </c>
      <c r="IC97" s="43">
        <f>IF($IC$1=1,IF(haviszla1!$E$5="h",haviszla1!DR97,IF(haviszla1!$E$5="k",haviszla1!DS97,IF(haviszla1!$E$5="sz",haviszla1!DT97,IF(haviszla1!$E$5="cs",haviszla1!DU97,IF(haviszla1!$E$5="p",haviszla1!DV97,IF(haviszla1!$E$5="szo",haviszla1!DW97,0)))))),0)</f>
        <v>0</v>
      </c>
      <c r="ID97" s="43">
        <f>IF($ID$1=1,IF(haviszla1!$E$5="h",haviszla1!DX97,IF(haviszla1!$E$5="k",haviszla1!DY97,IF(haviszla1!$E$5="sz",haviszla1!DZ97,IF(haviszla1!$E$5="cs",haviszla1!EA97,IF(haviszla1!$E$5="p",haviszla1!EB97,IF(haviszla1!$E$5="szo",haviszla1!EC97,0)))))),0)</f>
        <v>0</v>
      </c>
      <c r="IE97" s="43">
        <f>IF($IE$1=1,IF(haviszla1!$E$5="h",haviszla1!ED97,IF(haviszla1!$E$5="k",haviszla1!EE97,IF(haviszla1!$E$5="sz",haviszla1!EF97,IF(haviszla1!$E$5="cs",haviszla1!EG97,IF(haviszla1!$E$5="p",haviszla1!EH97,IF(haviszla1!$E$5="szo",haviszla1!EI97,0)))))),0)</f>
        <v>0</v>
      </c>
    </row>
    <row r="98" spans="1:239" ht="15" customHeight="1">
      <c r="A98" s="18" t="s">
        <v>112</v>
      </c>
      <c r="B98" s="89" t="s">
        <v>478</v>
      </c>
      <c r="C98" s="43">
        <v>200</v>
      </c>
      <c r="D98" s="43" t="s">
        <v>151</v>
      </c>
      <c r="E98" s="13">
        <f t="shared" si="52"/>
        <v>0</v>
      </c>
      <c r="F98" s="48"/>
      <c r="G98" s="49"/>
      <c r="H98" s="89">
        <v>0</v>
      </c>
      <c r="I98" s="51">
        <v>20</v>
      </c>
      <c r="J98" s="89">
        <v>0</v>
      </c>
      <c r="K98" s="51">
        <v>20</v>
      </c>
      <c r="L98" s="51">
        <v>0</v>
      </c>
      <c r="M98" s="52">
        <v>0</v>
      </c>
      <c r="N98" s="55">
        <v>0</v>
      </c>
      <c r="O98" s="51">
        <v>0</v>
      </c>
      <c r="P98" s="54">
        <v>0</v>
      </c>
      <c r="Q98" s="51">
        <v>0</v>
      </c>
      <c r="R98" s="51">
        <v>0</v>
      </c>
      <c r="S98" s="54">
        <v>0</v>
      </c>
      <c r="T98" s="55">
        <v>0</v>
      </c>
      <c r="U98" s="51">
        <v>0</v>
      </c>
      <c r="V98" s="54">
        <v>0</v>
      </c>
      <c r="W98" s="54">
        <v>0</v>
      </c>
      <c r="X98" s="54">
        <v>0</v>
      </c>
      <c r="Y98" s="54">
        <v>0</v>
      </c>
      <c r="Z98" s="55">
        <v>0</v>
      </c>
      <c r="AA98" s="51">
        <v>0</v>
      </c>
      <c r="AB98" s="54">
        <v>0</v>
      </c>
      <c r="AC98" s="51">
        <v>0</v>
      </c>
      <c r="AD98" s="51">
        <v>0</v>
      </c>
      <c r="AE98" s="54">
        <v>0</v>
      </c>
      <c r="AF98" s="55">
        <v>1</v>
      </c>
      <c r="AG98" s="51">
        <v>1</v>
      </c>
      <c r="AH98" s="54">
        <v>1</v>
      </c>
      <c r="AI98" s="51">
        <v>1</v>
      </c>
      <c r="AJ98" s="56">
        <v>1</v>
      </c>
      <c r="AK98" s="54">
        <v>0</v>
      </c>
      <c r="AL98" s="55">
        <v>0</v>
      </c>
      <c r="AM98" s="54">
        <v>0</v>
      </c>
      <c r="AN98" s="54">
        <v>0</v>
      </c>
      <c r="AO98" s="54">
        <v>0</v>
      </c>
      <c r="AP98" s="54">
        <v>4</v>
      </c>
      <c r="AQ98" s="54">
        <v>0</v>
      </c>
      <c r="AR98" s="55">
        <v>0</v>
      </c>
      <c r="AS98" s="54">
        <v>0</v>
      </c>
      <c r="AT98" s="54">
        <v>0</v>
      </c>
      <c r="AU98" s="54">
        <v>0</v>
      </c>
      <c r="AV98" s="54">
        <v>0</v>
      </c>
      <c r="AW98" s="54">
        <v>0</v>
      </c>
      <c r="AX98" s="57">
        <v>0</v>
      </c>
      <c r="AY98" s="51">
        <v>0</v>
      </c>
      <c r="AZ98" s="54">
        <v>0</v>
      </c>
      <c r="BA98" s="51">
        <v>0</v>
      </c>
      <c r="BB98" s="56">
        <v>0</v>
      </c>
      <c r="BC98" s="58">
        <v>0</v>
      </c>
      <c r="BD98" s="55">
        <v>0</v>
      </c>
      <c r="BE98" s="51">
        <v>0</v>
      </c>
      <c r="BF98" s="54">
        <v>0</v>
      </c>
      <c r="BG98" s="54">
        <v>0</v>
      </c>
      <c r="BH98" s="54">
        <v>0</v>
      </c>
      <c r="BI98" s="54">
        <v>0</v>
      </c>
      <c r="BJ98" s="55">
        <v>4</v>
      </c>
      <c r="BK98" s="54">
        <v>4</v>
      </c>
      <c r="BL98" s="54">
        <v>4</v>
      </c>
      <c r="BM98" s="51">
        <v>5</v>
      </c>
      <c r="BN98" s="51">
        <v>4</v>
      </c>
      <c r="BO98" s="54">
        <v>0</v>
      </c>
      <c r="BP98" s="55">
        <v>2</v>
      </c>
      <c r="BQ98" s="54">
        <v>0</v>
      </c>
      <c r="BR98" s="54">
        <v>2</v>
      </c>
      <c r="BS98" s="51">
        <v>0</v>
      </c>
      <c r="BT98" s="54">
        <v>2</v>
      </c>
      <c r="BU98" s="54">
        <v>0</v>
      </c>
      <c r="BV98" s="55">
        <v>0</v>
      </c>
      <c r="BW98" s="54">
        <v>0</v>
      </c>
      <c r="BX98" s="54">
        <v>0</v>
      </c>
      <c r="BY98" s="51">
        <v>0</v>
      </c>
      <c r="BZ98" s="54">
        <v>0</v>
      </c>
      <c r="CA98" s="54">
        <v>0</v>
      </c>
      <c r="CB98" s="55">
        <v>0</v>
      </c>
      <c r="CC98" s="51">
        <v>0</v>
      </c>
      <c r="CD98" s="54">
        <v>0</v>
      </c>
      <c r="CE98" s="51">
        <v>0</v>
      </c>
      <c r="CF98" s="54">
        <v>0</v>
      </c>
      <c r="CG98" s="54">
        <v>0</v>
      </c>
      <c r="CH98" s="55">
        <v>0</v>
      </c>
      <c r="CI98" s="54">
        <v>0</v>
      </c>
      <c r="CJ98" s="54">
        <v>0</v>
      </c>
      <c r="CK98" s="54">
        <v>0</v>
      </c>
      <c r="CL98" s="54">
        <v>0</v>
      </c>
      <c r="CM98" s="54">
        <v>0</v>
      </c>
      <c r="CN98" s="55">
        <v>0</v>
      </c>
      <c r="CO98" s="54">
        <v>0</v>
      </c>
      <c r="CP98" s="54">
        <v>0</v>
      </c>
      <c r="CQ98" s="54">
        <v>0</v>
      </c>
      <c r="CR98" s="54">
        <v>0</v>
      </c>
      <c r="CS98" s="54">
        <v>0</v>
      </c>
      <c r="CT98" s="55">
        <v>2</v>
      </c>
      <c r="CU98" s="54">
        <v>0</v>
      </c>
      <c r="CV98" s="54">
        <v>2</v>
      </c>
      <c r="CW98" s="51">
        <v>0</v>
      </c>
      <c r="CX98" s="54">
        <v>0</v>
      </c>
      <c r="CY98" s="54">
        <v>0</v>
      </c>
      <c r="CZ98" s="55">
        <v>2</v>
      </c>
      <c r="DA98" s="54">
        <v>2</v>
      </c>
      <c r="DB98" s="54">
        <v>4</v>
      </c>
      <c r="DC98" s="54">
        <v>0</v>
      </c>
      <c r="DD98" s="58">
        <v>2</v>
      </c>
      <c r="DE98" s="54">
        <v>0</v>
      </c>
      <c r="DF98" s="55">
        <v>2</v>
      </c>
      <c r="DG98" s="51">
        <v>0</v>
      </c>
      <c r="DH98" s="54">
        <v>2</v>
      </c>
      <c r="DI98" s="51">
        <v>2</v>
      </c>
      <c r="DJ98" s="54">
        <v>0</v>
      </c>
      <c r="DK98" s="54">
        <v>0</v>
      </c>
      <c r="DL98" s="64">
        <v>0</v>
      </c>
      <c r="DM98" s="56">
        <v>0</v>
      </c>
      <c r="DN98" s="54">
        <v>0</v>
      </c>
      <c r="DO98" s="51">
        <v>0</v>
      </c>
      <c r="DP98" s="54">
        <v>0</v>
      </c>
      <c r="DQ98" s="54">
        <v>0</v>
      </c>
      <c r="DR98" s="55">
        <v>0</v>
      </c>
      <c r="DS98" s="51">
        <v>0</v>
      </c>
      <c r="DT98" s="54">
        <v>0</v>
      </c>
      <c r="DU98" s="51">
        <v>0</v>
      </c>
      <c r="DV98" s="51">
        <v>0</v>
      </c>
      <c r="DW98" s="54">
        <v>0</v>
      </c>
      <c r="DX98" s="55">
        <v>0</v>
      </c>
      <c r="DY98" s="54">
        <v>0</v>
      </c>
      <c r="DZ98" s="54">
        <v>0</v>
      </c>
      <c r="EA98" s="54">
        <v>0</v>
      </c>
      <c r="EB98" s="51">
        <v>0</v>
      </c>
      <c r="EC98" s="54">
        <v>0</v>
      </c>
      <c r="ED98" s="64">
        <v>0</v>
      </c>
      <c r="EE98" s="54">
        <v>0</v>
      </c>
      <c r="EF98" s="54">
        <v>0</v>
      </c>
      <c r="EG98" s="54">
        <v>0</v>
      </c>
      <c r="EH98" s="58">
        <v>0</v>
      </c>
      <c r="EI98" s="54">
        <v>0</v>
      </c>
      <c r="EJ98" s="55"/>
      <c r="EK98" s="54">
        <v>0</v>
      </c>
      <c r="EL98" s="54"/>
      <c r="EM98" s="54"/>
      <c r="EN98" s="54"/>
      <c r="EO98" s="59"/>
      <c r="EP98" s="55"/>
      <c r="EQ98" s="54">
        <v>0</v>
      </c>
      <c r="ER98" s="54"/>
      <c r="ES98" s="54"/>
      <c r="ET98" s="54"/>
      <c r="EU98" s="59"/>
      <c r="EV98" s="55"/>
      <c r="EW98" s="54">
        <v>0</v>
      </c>
      <c r="EX98" s="54"/>
      <c r="EY98" s="54"/>
      <c r="EZ98" s="54"/>
      <c r="FA98" s="59">
        <v>0</v>
      </c>
      <c r="FB98" s="43">
        <f t="shared" si="53"/>
        <v>40</v>
      </c>
      <c r="FC98" s="21">
        <f t="shared" si="54"/>
        <v>8000</v>
      </c>
      <c r="FD98" s="43">
        <f t="shared" si="55"/>
        <v>0</v>
      </c>
      <c r="FE98" s="21">
        <f t="shared" si="56"/>
        <v>0</v>
      </c>
      <c r="FF98" s="43">
        <f t="shared" si="57"/>
        <v>0</v>
      </c>
      <c r="FG98" s="21">
        <f t="shared" si="58"/>
        <v>0</v>
      </c>
      <c r="FH98" s="43">
        <f t="shared" si="59"/>
        <v>0</v>
      </c>
      <c r="FI98" s="21">
        <f t="shared" si="60"/>
        <v>0</v>
      </c>
      <c r="FJ98" s="43">
        <f t="shared" si="61"/>
        <v>5</v>
      </c>
      <c r="FK98" s="21">
        <f t="shared" si="62"/>
        <v>1000</v>
      </c>
      <c r="FL98" s="43">
        <f t="shared" si="63"/>
        <v>4</v>
      </c>
      <c r="FM98" s="21">
        <f t="shared" si="64"/>
        <v>800</v>
      </c>
      <c r="FN98" s="43">
        <f t="shared" si="65"/>
        <v>0</v>
      </c>
      <c r="FO98" s="21">
        <f t="shared" si="66"/>
        <v>0</v>
      </c>
      <c r="FP98" s="43">
        <f t="shared" si="67"/>
        <v>0</v>
      </c>
      <c r="FQ98" s="21">
        <f t="shared" si="68"/>
        <v>0</v>
      </c>
      <c r="FR98" s="43">
        <f t="shared" si="69"/>
        <v>0</v>
      </c>
      <c r="FS98" s="21">
        <f t="shared" si="70"/>
        <v>0</v>
      </c>
      <c r="FT98" s="43">
        <f t="shared" si="71"/>
        <v>21</v>
      </c>
      <c r="FU98" s="21">
        <f t="shared" si="72"/>
        <v>4200</v>
      </c>
      <c r="FV98" s="43">
        <f t="shared" si="73"/>
        <v>6</v>
      </c>
      <c r="FW98" s="21">
        <f t="shared" si="74"/>
        <v>1200</v>
      </c>
      <c r="FX98" s="43">
        <f t="shared" si="75"/>
        <v>0</v>
      </c>
      <c r="FY98" s="21">
        <f t="shared" si="76"/>
        <v>0</v>
      </c>
      <c r="FZ98" s="43">
        <f t="shared" si="77"/>
        <v>0</v>
      </c>
      <c r="GA98" s="21">
        <f t="shared" si="78"/>
        <v>0</v>
      </c>
      <c r="GB98" s="43">
        <f t="shared" si="79"/>
        <v>0</v>
      </c>
      <c r="GC98" s="21">
        <f t="shared" si="80"/>
        <v>0</v>
      </c>
      <c r="GD98" s="43">
        <f t="shared" si="81"/>
        <v>0</v>
      </c>
      <c r="GE98" s="21">
        <f t="shared" si="82"/>
        <v>0</v>
      </c>
      <c r="GF98" s="43">
        <f t="shared" si="83"/>
        <v>4</v>
      </c>
      <c r="GG98" s="21">
        <f t="shared" si="84"/>
        <v>800</v>
      </c>
      <c r="GH98" s="43">
        <f t="shared" si="85"/>
        <v>10</v>
      </c>
      <c r="GI98" s="21">
        <f t="shared" si="86"/>
        <v>2000</v>
      </c>
      <c r="GJ98" s="43">
        <f t="shared" si="87"/>
        <v>6</v>
      </c>
      <c r="GK98" s="21">
        <f t="shared" si="88"/>
        <v>1200</v>
      </c>
      <c r="GL98" s="43">
        <f t="shared" si="89"/>
        <v>0</v>
      </c>
      <c r="GM98" s="21">
        <f t="shared" si="90"/>
        <v>0</v>
      </c>
      <c r="GN98" s="43">
        <f t="shared" si="91"/>
        <v>0</v>
      </c>
      <c r="GO98" s="21">
        <f t="shared" si="92"/>
        <v>0</v>
      </c>
      <c r="GP98" s="43">
        <f t="shared" si="93"/>
        <v>0</v>
      </c>
      <c r="GQ98" s="21">
        <f t="shared" si="94"/>
        <v>0</v>
      </c>
      <c r="GR98" s="43">
        <f t="shared" si="95"/>
        <v>0</v>
      </c>
      <c r="GS98" s="21">
        <f t="shared" si="96"/>
        <v>0</v>
      </c>
      <c r="GT98" s="43">
        <f t="shared" si="97"/>
        <v>0</v>
      </c>
      <c r="GU98" s="21">
        <f t="shared" si="98"/>
        <v>0</v>
      </c>
      <c r="GV98" s="43">
        <f t="shared" si="99"/>
        <v>96</v>
      </c>
      <c r="GW98" s="43">
        <f t="shared" si="100"/>
        <v>19200</v>
      </c>
      <c r="GX98" s="28"/>
      <c r="GY98" s="43">
        <f t="shared" si="102"/>
        <v>0</v>
      </c>
      <c r="HF98" s="89" t="str">
        <f t="shared" si="101"/>
        <v>Sample93</v>
      </c>
      <c r="HG98" s="43">
        <f t="shared" si="101"/>
        <v>200</v>
      </c>
      <c r="HH98" s="89" t="str">
        <f t="shared" si="101"/>
        <v>Ft/db</v>
      </c>
      <c r="HI98" s="13">
        <f t="shared" si="103"/>
        <v>0</v>
      </c>
      <c r="HJ98" s="43">
        <f>IF($HJ$1=1,IF(haviszla1!$E$5="h",haviszla1!H98,IF(haviszla1!$E$5="k",haviszla1!I98,IF(haviszla1!$E$5="sz",haviszla1!J98,IF(haviszla1!$E$5="cs",haviszla1!K98,IF(haviszla1!$E$5="p",haviszla1!L98,IF(haviszla1!$E$5="szo",haviszla1!M98,0)))))),0)</f>
        <v>0</v>
      </c>
      <c r="HK98" s="43">
        <f>IF($HK$1=1,IF(haviszla1!$E$5="h",haviszla1!N98,IF(haviszla1!$E$5="k",haviszla1!O98,IF(haviszla1!$E$5="sz",haviszla1!P98,IF(haviszla1!$E$5="cs",haviszla1!Q98,IF(haviszla1!$E$5="p",haviszla1!R98,IF(haviszla1!$E$5="szo",haviszla1!S98,0)))))),0)</f>
        <v>0</v>
      </c>
      <c r="HL98" s="43">
        <f>IF($HL$1=1,IF(haviszla1!$E$5="h",haviszla1!T98,IF(haviszla1!$E$5="k",haviszla1!U98,IF(haviszla1!$E$5="sz",haviszla1!V98,IF(haviszla1!$E$5="cs",haviszla1!W98,IF(haviszla1!$E$5="p",haviszla1!X98,IF(haviszla1!$E$5="szo",haviszla1!Y98,0)))))),0)</f>
        <v>0</v>
      </c>
      <c r="HM98" s="43">
        <f>IF($HM$1=1,IF(haviszla1!$E$5="h",haviszla1!Z98,IF(haviszla1!$E$5="k",haviszla1!AA98,IF(haviszla1!$E$5="sz",haviszla1!AB98,IF(haviszla1!$E$5="cs",haviszla1!AC98,IF(haviszla1!$E$5="p",haviszla1!AD98,IF(haviszla1!$E$5="szo",haviszla1!AE98,0)))))),0)</f>
        <v>0</v>
      </c>
      <c r="HN98" s="43">
        <f>IF($HN$1=1,IF(haviszla1!$E$5="h",haviszla1!AF98,IF(haviszla1!$E$5="k",haviszla1!AG98,IF(haviszla1!$E$5="sz",haviszla1!AH98,IF(haviszla1!$E$5="cs",haviszla1!AI98,IF(haviszla1!$E$5="p",haviszla1!AJ98,IF(haviszla1!$E$5="szo",haviszla1!AK98,0)))))),0)</f>
        <v>0</v>
      </c>
      <c r="HO98" s="43">
        <f>IF($HO$1=1,IF(haviszla1!$E$5="h",haviszla1!AL98,IF(haviszla1!$E$5="k",haviszla1!AM98,IF(haviszla1!$E$5="sz",haviszla1!AN98,IF(haviszla1!$E$5="cs",haviszla1!AO98,IF(haviszla1!$E$5="p",haviszla1!AP98,IF(haviszla1!$E$5="szo",haviszla1!AQ98,0)))))),0)</f>
        <v>0</v>
      </c>
      <c r="HP98" s="43">
        <f>IF($HP$1=1,IF(haviszla1!$E$5="h",haviszla1!AR98,IF(haviszla1!$E$5="k",haviszla1!AS98,IF(haviszla1!$E$5="sz",haviszla1!AT98,IF(haviszla1!$E$5="cs",haviszla1!AU98,IF(haviszla1!$E$5="p",haviszla1!AV98,IF(haviszla1!$E$5="szo",haviszla1!AW98,0)))))),0)</f>
        <v>0</v>
      </c>
      <c r="HQ98" s="43">
        <f>IF($HQ$1=1,IF(haviszla1!$E$5="h",haviszla1!AX98,IF(haviszla1!$E$5="k",haviszla1!AY98,IF(haviszla1!$E$5="sz",haviszla1!AZ98,IF(haviszla1!$E$5="cs",haviszla1!BA98,IF(haviszla1!$E$5="p",haviszla1!BB98,IF(haviszla1!$E$5="szo",haviszla1!BC98,0)))))),0)</f>
        <v>0</v>
      </c>
      <c r="HR98" s="43">
        <f>IF($HR$1=1,IF(haviszla1!$E$5="h",haviszla1!BD98,IF(haviszla1!$E$5="k",haviszla1!BE98,IF(haviszla1!$E$5="sz",haviszla1!BF98,IF(haviszla1!$E$5="cs",haviszla1!BG98,IF(haviszla1!$E$5="p",haviszla1!BH98,IF(haviszla1!$E$5="szo",haviszla1!BI98,0)))))),0)</f>
        <v>0</v>
      </c>
      <c r="HS98" s="43">
        <f>IF($HS$1=1,IF(haviszla1!$E$5="h",haviszla1!BJ98,IF(haviszla1!$E$5="k",haviszla1!BK98,IF(haviszla1!$E$5="sz",haviszla1!BL98,IF(haviszla1!$E$5="cs",haviszla1!BM98,IF(haviszla1!$E$5="p",haviszla1!BN98,IF(haviszla1!$E$5="szo",haviszla1!BO98,0)))))),0)</f>
        <v>0</v>
      </c>
      <c r="HT98" s="43">
        <f>IF($HT$1=1,IF(haviszla1!$E$5="h",haviszla1!BP98,IF(haviszla1!$E$5="k",haviszla1!BQ98,IF(haviszla1!$E$5="sz",haviszla1!BR98,IF(haviszla1!$E$5="cs",haviszla1!BS98,IF(haviszla1!$E$5="p",haviszla1!BT98,IF(haviszla1!$E$5="szo",haviszla1!BU98,0)))))),0)</f>
        <v>0</v>
      </c>
      <c r="HU98" s="43">
        <f>IF($HU$1=1,IF(haviszla1!$E$5="h",haviszla1!BV98,IF(haviszla1!$E$5="k",haviszla1!BW98,IF(haviszla1!$E$5="sz",haviszla1!BX98,IF(haviszla1!$E$5="cs",haviszla1!BY98,IF(haviszla1!$E$5="p",haviszla1!BZ98,IF(haviszla1!$E$5="szo",haviszla1!CA98,0)))))),0)</f>
        <v>0</v>
      </c>
      <c r="HV98" s="43">
        <f>IF($HV$1=1,IF(haviszla1!$E$5="h",haviszla1!CB98,IF(haviszla1!$E$5="k",haviszla1!CC98,IF(haviszla1!$E$5="sz",haviszla1!CD98,IF(haviszla1!$E$5="cs",haviszla1!CE98,IF(haviszla1!$E$5="p",haviszla1!CF98,IF(haviszla1!$E$5="szo",haviszla1!CG98,0)))))),0)</f>
        <v>0</v>
      </c>
      <c r="HW98" s="43">
        <f>IF($HW$1=1,IF(haviszla1!$E$5="h",haviszla1!CH98,IF(haviszla1!$E$5="k",haviszla1!CI98,IF(haviszla1!$E$5="sz",haviszla1!CJ98,IF(haviszla1!$E$5="cs",haviszla1!CK98,IF(haviszla1!$E$5="p",haviszla1!CL98,IF(haviszla1!$E$5="szo",haviszla1!CM98,0)))))),0)</f>
        <v>0</v>
      </c>
      <c r="HX98" s="43">
        <f>IF($HX$1=1,IF(haviszla1!$E$5="h",haviszla1!CN98,IF(haviszla1!$E$5="k",haviszla1!CO98,IF(haviszla1!$E$5="sz",haviszla1!CP98,IF(haviszla1!$E$5="cs",haviszla1!CQ98,IF(haviszla1!$E$5="p",haviszla1!CR98,IF(haviszla1!$E$5="szo",haviszla1!CS98,0)))))),0)</f>
        <v>0</v>
      </c>
      <c r="HY98" s="43">
        <f>IF($HY$1=1,IF(haviszla1!$E$5="h",haviszla1!CT98,IF(haviszla1!$E$5="k",haviszla1!CU98,IF(haviszla1!$E$5="sz",haviszla1!CV98,IF(haviszla1!$E$5="cs",haviszla1!CW98,IF(haviszla1!$E$5="p",haviszla1!CX98,IF(haviszla1!$E$5="szo",haviszla1!CY98,0)))))),0)</f>
        <v>0</v>
      </c>
      <c r="HZ98" s="43">
        <f>IF($HZ$1=1,IF(haviszla1!$E$5="h",haviszla1!CZ98,IF(haviszla1!$E$5="k",haviszla1!DA98,IF(haviszla1!$E$5="sz",haviszla1!DB98,IF(haviszla1!$E$5="cs",haviszla1!DC98,IF(haviszla1!$E$5="p",haviszla1!DD98,IF(haviszla1!$E$5="szo",haviszla1!DE98,0)))))),0)</f>
        <v>0</v>
      </c>
      <c r="IA98" s="43">
        <f>IF($IA$1=1,IF(haviszla1!$E$5="h",haviszla1!DF98,IF(haviszla1!$E$5="k",haviszla1!DG98,IF(haviszla1!$E$5="sz",haviszla1!DH98,IF(haviszla1!$E$5="cs",haviszla1!DI98,IF(haviszla1!$E$5="p",haviszla1!DJ98,IF(haviszla1!$E$5="szo",haviszla1!DK98,0)))))),0)</f>
        <v>0</v>
      </c>
      <c r="IB98" s="43">
        <f>IF($IB$1=1,IF(haviszla1!$E$5="h",haviszla1!DL98,IF(haviszla1!$E$5="k",haviszla1!DM98,IF(haviszla1!$E$5="sz",haviszla1!DN98,IF(haviszla1!$E$5="cs",haviszla1!DO98,IF(haviszla1!$E$5="p",haviszla1!DP98,IF(haviszla1!$E$5="szo",haviszla1!DQ98,0)))))),0)</f>
        <v>0</v>
      </c>
      <c r="IC98" s="43">
        <f>IF($IC$1=1,IF(haviszla1!$E$5="h",haviszla1!DR98,IF(haviszla1!$E$5="k",haviszla1!DS98,IF(haviszla1!$E$5="sz",haviszla1!DT98,IF(haviszla1!$E$5="cs",haviszla1!DU98,IF(haviszla1!$E$5="p",haviszla1!DV98,IF(haviszla1!$E$5="szo",haviszla1!DW98,0)))))),0)</f>
        <v>0</v>
      </c>
      <c r="ID98" s="43">
        <f>IF($ID$1=1,IF(haviszla1!$E$5="h",haviszla1!DX98,IF(haviszla1!$E$5="k",haviszla1!DY98,IF(haviszla1!$E$5="sz",haviszla1!DZ98,IF(haviszla1!$E$5="cs",haviszla1!EA98,IF(haviszla1!$E$5="p",haviszla1!EB98,IF(haviszla1!$E$5="szo",haviszla1!EC98,0)))))),0)</f>
        <v>0</v>
      </c>
      <c r="IE98" s="43">
        <f>IF($IE$1=1,IF(haviszla1!$E$5="h",haviszla1!ED98,IF(haviszla1!$E$5="k",haviszla1!EE98,IF(haviszla1!$E$5="sz",haviszla1!EF98,IF(haviszla1!$E$5="cs",haviszla1!EG98,IF(haviszla1!$E$5="p",haviszla1!EH98,IF(haviszla1!$E$5="szo",haviszla1!EI98,0)))))),0)</f>
        <v>0</v>
      </c>
    </row>
    <row r="99" spans="1:239" ht="15" customHeight="1">
      <c r="A99" s="18" t="s">
        <v>113</v>
      </c>
      <c r="B99" s="89" t="s">
        <v>479</v>
      </c>
      <c r="C99" s="43">
        <v>1330</v>
      </c>
      <c r="D99" s="43" t="s">
        <v>152</v>
      </c>
      <c r="E99" s="13">
        <f t="shared" si="52"/>
        <v>0</v>
      </c>
      <c r="F99" s="48"/>
      <c r="G99" s="48"/>
      <c r="H99" s="89">
        <v>0</v>
      </c>
      <c r="I99" s="51">
        <v>0</v>
      </c>
      <c r="J99" s="89">
        <v>0</v>
      </c>
      <c r="K99" s="51">
        <v>0</v>
      </c>
      <c r="L99" s="51">
        <v>0</v>
      </c>
      <c r="M99" s="52">
        <v>0</v>
      </c>
      <c r="N99" s="64">
        <v>0</v>
      </c>
      <c r="O99" s="51">
        <v>0</v>
      </c>
      <c r="P99" s="51">
        <v>0</v>
      </c>
      <c r="Q99" s="51">
        <v>0</v>
      </c>
      <c r="R99" s="51">
        <v>0</v>
      </c>
      <c r="S99" s="54">
        <v>0</v>
      </c>
      <c r="T99" s="55">
        <v>0</v>
      </c>
      <c r="U99" s="51">
        <v>0</v>
      </c>
      <c r="V99" s="51">
        <v>0</v>
      </c>
      <c r="W99" s="51">
        <v>0</v>
      </c>
      <c r="X99" s="51">
        <v>0</v>
      </c>
      <c r="Y99" s="51">
        <v>0</v>
      </c>
      <c r="Z99" s="64">
        <v>0</v>
      </c>
      <c r="AA99" s="51">
        <v>0</v>
      </c>
      <c r="AB99" s="51">
        <v>0</v>
      </c>
      <c r="AC99" s="51">
        <v>0</v>
      </c>
      <c r="AD99" s="51">
        <v>0</v>
      </c>
      <c r="AE99" s="54">
        <v>0</v>
      </c>
      <c r="AF99" s="64">
        <v>0</v>
      </c>
      <c r="AG99" s="51">
        <v>0</v>
      </c>
      <c r="AH99" s="54">
        <v>0</v>
      </c>
      <c r="AI99" s="51">
        <v>0</v>
      </c>
      <c r="AJ99" s="56">
        <v>0</v>
      </c>
      <c r="AK99" s="51">
        <v>0</v>
      </c>
      <c r="AL99" s="55">
        <v>0</v>
      </c>
      <c r="AM99" s="54">
        <v>0</v>
      </c>
      <c r="AN99" s="54">
        <v>0</v>
      </c>
      <c r="AO99" s="54">
        <v>0</v>
      </c>
      <c r="AP99" s="54">
        <v>0</v>
      </c>
      <c r="AQ99" s="54">
        <v>0</v>
      </c>
      <c r="AR99" s="64">
        <v>0</v>
      </c>
      <c r="AS99" s="51">
        <v>0</v>
      </c>
      <c r="AT99" s="54">
        <v>0</v>
      </c>
      <c r="AU99" s="51">
        <v>0</v>
      </c>
      <c r="AV99" s="51">
        <v>0</v>
      </c>
      <c r="AW99" s="54">
        <v>0</v>
      </c>
      <c r="AX99" s="57">
        <v>0</v>
      </c>
      <c r="AY99" s="51">
        <v>0</v>
      </c>
      <c r="AZ99" s="51">
        <v>0</v>
      </c>
      <c r="BA99" s="51">
        <v>0</v>
      </c>
      <c r="BB99" s="56">
        <v>0</v>
      </c>
      <c r="BC99" s="58">
        <v>0</v>
      </c>
      <c r="BD99" s="55">
        <v>0</v>
      </c>
      <c r="BE99" s="51">
        <v>0</v>
      </c>
      <c r="BF99" s="54">
        <v>0</v>
      </c>
      <c r="BG99" s="54">
        <v>0</v>
      </c>
      <c r="BH99" s="54">
        <v>0</v>
      </c>
      <c r="BI99" s="54">
        <v>0</v>
      </c>
      <c r="BJ99" s="55">
        <v>0</v>
      </c>
      <c r="BK99" s="54">
        <v>0</v>
      </c>
      <c r="BL99" s="54">
        <v>0</v>
      </c>
      <c r="BM99" s="51">
        <v>0</v>
      </c>
      <c r="BN99" s="51">
        <v>0</v>
      </c>
      <c r="BO99" s="54">
        <v>0</v>
      </c>
      <c r="BP99" s="55">
        <v>0</v>
      </c>
      <c r="BQ99" s="54">
        <v>0</v>
      </c>
      <c r="BR99" s="54">
        <v>0</v>
      </c>
      <c r="BS99" s="51">
        <v>0</v>
      </c>
      <c r="BT99" s="54">
        <v>0</v>
      </c>
      <c r="BU99" s="54">
        <v>0</v>
      </c>
      <c r="BV99" s="55">
        <v>0</v>
      </c>
      <c r="BW99" s="54">
        <v>0</v>
      </c>
      <c r="BX99" s="54">
        <v>0</v>
      </c>
      <c r="BY99" s="51">
        <v>0</v>
      </c>
      <c r="BZ99" s="54">
        <v>0</v>
      </c>
      <c r="CA99" s="54">
        <v>0</v>
      </c>
      <c r="CB99" s="55">
        <v>0</v>
      </c>
      <c r="CC99" s="51">
        <v>0</v>
      </c>
      <c r="CD99" s="54">
        <v>0</v>
      </c>
      <c r="CE99" s="51">
        <v>0</v>
      </c>
      <c r="CF99" s="51">
        <v>0</v>
      </c>
      <c r="CG99" s="54">
        <v>0</v>
      </c>
      <c r="CH99" s="55">
        <v>0</v>
      </c>
      <c r="CI99" s="54">
        <v>0</v>
      </c>
      <c r="CJ99" s="54">
        <v>0</v>
      </c>
      <c r="CK99" s="51">
        <v>0</v>
      </c>
      <c r="CL99" s="54">
        <v>0</v>
      </c>
      <c r="CM99" s="54">
        <v>0</v>
      </c>
      <c r="CN99" s="55">
        <v>0</v>
      </c>
      <c r="CO99" s="54">
        <v>0</v>
      </c>
      <c r="CP99" s="54">
        <v>0</v>
      </c>
      <c r="CQ99" s="54">
        <v>0</v>
      </c>
      <c r="CR99" s="54">
        <v>0</v>
      </c>
      <c r="CS99" s="54">
        <v>0</v>
      </c>
      <c r="CT99" s="64">
        <v>0</v>
      </c>
      <c r="CU99" s="51">
        <v>0</v>
      </c>
      <c r="CV99" s="51">
        <v>0</v>
      </c>
      <c r="CW99" s="51">
        <v>0</v>
      </c>
      <c r="CX99" s="51">
        <v>0</v>
      </c>
      <c r="CY99" s="51">
        <v>0</v>
      </c>
      <c r="CZ99" s="64">
        <v>0</v>
      </c>
      <c r="DA99" s="54">
        <v>0</v>
      </c>
      <c r="DB99" s="54">
        <v>0</v>
      </c>
      <c r="DC99" s="54">
        <v>0</v>
      </c>
      <c r="DD99" s="58">
        <v>0</v>
      </c>
      <c r="DE99" s="54">
        <v>0</v>
      </c>
      <c r="DF99" s="55">
        <v>0</v>
      </c>
      <c r="DG99" s="51">
        <v>0</v>
      </c>
      <c r="DH99" s="54">
        <v>0</v>
      </c>
      <c r="DI99" s="51">
        <v>0</v>
      </c>
      <c r="DJ99" s="51">
        <v>0</v>
      </c>
      <c r="DK99" s="54">
        <v>0</v>
      </c>
      <c r="DL99" s="64">
        <v>0</v>
      </c>
      <c r="DM99" s="56">
        <v>0</v>
      </c>
      <c r="DN99" s="51">
        <v>0</v>
      </c>
      <c r="DO99" s="51">
        <v>0</v>
      </c>
      <c r="DP99" s="51">
        <v>0</v>
      </c>
      <c r="DQ99" s="54">
        <v>0</v>
      </c>
      <c r="DR99" s="64">
        <v>0</v>
      </c>
      <c r="DS99" s="51">
        <v>0</v>
      </c>
      <c r="DT99" s="51">
        <v>0</v>
      </c>
      <c r="DU99" s="51">
        <v>0</v>
      </c>
      <c r="DV99" s="51">
        <v>0</v>
      </c>
      <c r="DW99" s="54">
        <v>0</v>
      </c>
      <c r="DX99" s="55">
        <v>0</v>
      </c>
      <c r="DY99" s="54">
        <v>0</v>
      </c>
      <c r="DZ99" s="54">
        <v>0</v>
      </c>
      <c r="EA99" s="54">
        <v>0</v>
      </c>
      <c r="EB99" s="51">
        <v>0</v>
      </c>
      <c r="EC99" s="54">
        <v>0</v>
      </c>
      <c r="ED99" s="64">
        <v>0</v>
      </c>
      <c r="EE99" s="54">
        <v>0</v>
      </c>
      <c r="EF99" s="51">
        <v>0</v>
      </c>
      <c r="EG99" s="54">
        <v>0</v>
      </c>
      <c r="EH99" s="58">
        <v>0</v>
      </c>
      <c r="EI99" s="54">
        <v>0</v>
      </c>
      <c r="EJ99" s="55"/>
      <c r="EK99" s="54">
        <v>0</v>
      </c>
      <c r="EL99" s="54"/>
      <c r="EM99" s="54"/>
      <c r="EN99" s="54"/>
      <c r="EO99" s="59"/>
      <c r="EP99" s="55"/>
      <c r="EQ99" s="54">
        <v>0</v>
      </c>
      <c r="ER99" s="54"/>
      <c r="ES99" s="54"/>
      <c r="ET99" s="54"/>
      <c r="EU99" s="59"/>
      <c r="EV99" s="55"/>
      <c r="EW99" s="54">
        <v>0</v>
      </c>
      <c r="EX99" s="54"/>
      <c r="EY99" s="54"/>
      <c r="EZ99" s="54"/>
      <c r="FA99" s="59">
        <v>0</v>
      </c>
      <c r="FB99" s="43">
        <f t="shared" si="53"/>
        <v>0</v>
      </c>
      <c r="FC99" s="21">
        <f t="shared" si="54"/>
        <v>0</v>
      </c>
      <c r="FD99" s="43">
        <f t="shared" si="55"/>
        <v>0</v>
      </c>
      <c r="FE99" s="21">
        <f t="shared" si="56"/>
        <v>0</v>
      </c>
      <c r="FF99" s="43">
        <f t="shared" si="57"/>
        <v>0</v>
      </c>
      <c r="FG99" s="21">
        <f t="shared" si="58"/>
        <v>0</v>
      </c>
      <c r="FH99" s="43">
        <f t="shared" si="59"/>
        <v>0</v>
      </c>
      <c r="FI99" s="21">
        <f t="shared" si="60"/>
        <v>0</v>
      </c>
      <c r="FJ99" s="43">
        <f t="shared" si="61"/>
        <v>0</v>
      </c>
      <c r="FK99" s="21">
        <f t="shared" si="62"/>
        <v>0</v>
      </c>
      <c r="FL99" s="43">
        <f t="shared" si="63"/>
        <v>0</v>
      </c>
      <c r="FM99" s="21">
        <f t="shared" si="64"/>
        <v>0</v>
      </c>
      <c r="FN99" s="43">
        <f t="shared" si="65"/>
        <v>0</v>
      </c>
      <c r="FO99" s="21">
        <f t="shared" si="66"/>
        <v>0</v>
      </c>
      <c r="FP99" s="43">
        <f t="shared" si="67"/>
        <v>0</v>
      </c>
      <c r="FQ99" s="21">
        <f t="shared" si="68"/>
        <v>0</v>
      </c>
      <c r="FR99" s="43">
        <f t="shared" si="69"/>
        <v>0</v>
      </c>
      <c r="FS99" s="21">
        <f t="shared" si="70"/>
        <v>0</v>
      </c>
      <c r="FT99" s="43">
        <f t="shared" si="71"/>
        <v>0</v>
      </c>
      <c r="FU99" s="21">
        <f t="shared" si="72"/>
        <v>0</v>
      </c>
      <c r="FV99" s="43">
        <f t="shared" si="73"/>
        <v>0</v>
      </c>
      <c r="FW99" s="21">
        <f t="shared" si="74"/>
        <v>0</v>
      </c>
      <c r="FX99" s="43">
        <f t="shared" si="75"/>
        <v>0</v>
      </c>
      <c r="FY99" s="21">
        <f t="shared" si="76"/>
        <v>0</v>
      </c>
      <c r="FZ99" s="43">
        <f t="shared" si="77"/>
        <v>0</v>
      </c>
      <c r="GA99" s="21">
        <f t="shared" si="78"/>
        <v>0</v>
      </c>
      <c r="GB99" s="43">
        <f t="shared" si="79"/>
        <v>0</v>
      </c>
      <c r="GC99" s="21">
        <f t="shared" si="80"/>
        <v>0</v>
      </c>
      <c r="GD99" s="43">
        <f t="shared" si="81"/>
        <v>0</v>
      </c>
      <c r="GE99" s="21">
        <f t="shared" si="82"/>
        <v>0</v>
      </c>
      <c r="GF99" s="43">
        <f t="shared" si="83"/>
        <v>0</v>
      </c>
      <c r="GG99" s="21">
        <f t="shared" si="84"/>
        <v>0</v>
      </c>
      <c r="GH99" s="43">
        <f t="shared" si="85"/>
        <v>0</v>
      </c>
      <c r="GI99" s="21">
        <f t="shared" si="86"/>
        <v>0</v>
      </c>
      <c r="GJ99" s="43">
        <f t="shared" si="87"/>
        <v>0</v>
      </c>
      <c r="GK99" s="21">
        <f t="shared" si="88"/>
        <v>0</v>
      </c>
      <c r="GL99" s="43">
        <f t="shared" si="89"/>
        <v>0</v>
      </c>
      <c r="GM99" s="21">
        <f t="shared" si="90"/>
        <v>0</v>
      </c>
      <c r="GN99" s="43">
        <f t="shared" si="91"/>
        <v>0</v>
      </c>
      <c r="GO99" s="21">
        <f t="shared" si="92"/>
        <v>0</v>
      </c>
      <c r="GP99" s="43">
        <f t="shared" si="93"/>
        <v>0</v>
      </c>
      <c r="GQ99" s="21">
        <f t="shared" si="94"/>
        <v>0</v>
      </c>
      <c r="GR99" s="43">
        <f t="shared" si="95"/>
        <v>0</v>
      </c>
      <c r="GS99" s="21">
        <f t="shared" si="96"/>
        <v>0</v>
      </c>
      <c r="GT99" s="43">
        <f t="shared" si="97"/>
        <v>0</v>
      </c>
      <c r="GU99" s="21">
        <f t="shared" si="98"/>
        <v>0</v>
      </c>
      <c r="GV99" s="43">
        <f t="shared" si="99"/>
        <v>0</v>
      </c>
      <c r="GW99" s="43">
        <f t="shared" si="100"/>
        <v>0</v>
      </c>
      <c r="GX99" s="28"/>
      <c r="GY99" s="43">
        <f t="shared" si="102"/>
        <v>0</v>
      </c>
      <c r="HF99" s="89" t="str">
        <f t="shared" si="101"/>
        <v>Sample94</v>
      </c>
      <c r="HG99" s="43">
        <f t="shared" si="101"/>
        <v>1330</v>
      </c>
      <c r="HH99" s="89" t="str">
        <f t="shared" si="101"/>
        <v>Ft/kg</v>
      </c>
      <c r="HI99" s="13">
        <f t="shared" si="103"/>
        <v>0</v>
      </c>
      <c r="HJ99" s="43">
        <f>IF($HJ$1=1,IF(haviszla1!$E$5="h",haviszla1!H99,IF(haviszla1!$E$5="k",haviszla1!I99,IF(haviszla1!$E$5="sz",haviszla1!J99,IF(haviszla1!$E$5="cs",haviszla1!K99,IF(haviszla1!$E$5="p",haviszla1!L99,IF(haviszla1!$E$5="szo",haviszla1!M99,0)))))),0)</f>
        <v>0</v>
      </c>
      <c r="HK99" s="43">
        <f>IF($HK$1=1,IF(haviszla1!$E$5="h",haviszla1!N99,IF(haviszla1!$E$5="k",haviszla1!O99,IF(haviszla1!$E$5="sz",haviszla1!P99,IF(haviszla1!$E$5="cs",haviszla1!Q99,IF(haviszla1!$E$5="p",haviszla1!R99,IF(haviszla1!$E$5="szo",haviszla1!S99,0)))))),0)</f>
        <v>0</v>
      </c>
      <c r="HL99" s="43">
        <f>IF($HL$1=1,IF(haviszla1!$E$5="h",haviszla1!T99,IF(haviszla1!$E$5="k",haviszla1!U99,IF(haviszla1!$E$5="sz",haviszla1!V99,IF(haviszla1!$E$5="cs",haviszla1!W99,IF(haviszla1!$E$5="p",haviszla1!X99,IF(haviszla1!$E$5="szo",haviszla1!Y99,0)))))),0)</f>
        <v>0</v>
      </c>
      <c r="HM99" s="43">
        <f>IF($HM$1=1,IF(haviszla1!$E$5="h",haviszla1!Z99,IF(haviszla1!$E$5="k",haviszla1!AA99,IF(haviszla1!$E$5="sz",haviszla1!AB99,IF(haviszla1!$E$5="cs",haviszla1!AC99,IF(haviszla1!$E$5="p",haviszla1!AD99,IF(haviszla1!$E$5="szo",haviszla1!AE99,0)))))),0)</f>
        <v>0</v>
      </c>
      <c r="HN99" s="43">
        <f>IF($HN$1=1,IF(haviszla1!$E$5="h",haviszla1!AF99,IF(haviszla1!$E$5="k",haviszla1!AG99,IF(haviszla1!$E$5="sz",haviszla1!AH99,IF(haviszla1!$E$5="cs",haviszla1!AI99,IF(haviszla1!$E$5="p",haviszla1!AJ99,IF(haviszla1!$E$5="szo",haviszla1!AK99,0)))))),0)</f>
        <v>0</v>
      </c>
      <c r="HO99" s="43">
        <f>IF($HO$1=1,IF(haviszla1!$E$5="h",haviszla1!AL99,IF(haviszla1!$E$5="k",haviszla1!AM99,IF(haviszla1!$E$5="sz",haviszla1!AN99,IF(haviszla1!$E$5="cs",haviszla1!AO99,IF(haviszla1!$E$5="p",haviszla1!AP99,IF(haviszla1!$E$5="szo",haviszla1!AQ99,0)))))),0)</f>
        <v>0</v>
      </c>
      <c r="HP99" s="43">
        <f>IF($HP$1=1,IF(haviszla1!$E$5="h",haviszla1!AR99,IF(haviszla1!$E$5="k",haviszla1!AS99,IF(haviszla1!$E$5="sz",haviszla1!AT99,IF(haviszla1!$E$5="cs",haviszla1!AU99,IF(haviszla1!$E$5="p",haviszla1!AV99,IF(haviszla1!$E$5="szo",haviszla1!AW99,0)))))),0)</f>
        <v>0</v>
      </c>
      <c r="HQ99" s="43">
        <f>IF($HQ$1=1,IF(haviszla1!$E$5="h",haviszla1!AX99,IF(haviszla1!$E$5="k",haviszla1!AY99,IF(haviszla1!$E$5="sz",haviszla1!AZ99,IF(haviszla1!$E$5="cs",haviszla1!BA99,IF(haviszla1!$E$5="p",haviszla1!BB99,IF(haviszla1!$E$5="szo",haviszla1!BC99,0)))))),0)</f>
        <v>0</v>
      </c>
      <c r="HR99" s="43">
        <f>IF($HR$1=1,IF(haviszla1!$E$5="h",haviszla1!BD99,IF(haviszla1!$E$5="k",haviszla1!BE99,IF(haviszla1!$E$5="sz",haviszla1!BF99,IF(haviszla1!$E$5="cs",haviszla1!BG99,IF(haviszla1!$E$5="p",haviszla1!BH99,IF(haviszla1!$E$5="szo",haviszla1!BI99,0)))))),0)</f>
        <v>0</v>
      </c>
      <c r="HS99" s="43">
        <f>IF($HS$1=1,IF(haviszla1!$E$5="h",haviszla1!BJ99,IF(haviszla1!$E$5="k",haviszla1!BK99,IF(haviszla1!$E$5="sz",haviszla1!BL99,IF(haviszla1!$E$5="cs",haviszla1!BM99,IF(haviszla1!$E$5="p",haviszla1!BN99,IF(haviszla1!$E$5="szo",haviszla1!BO99,0)))))),0)</f>
        <v>0</v>
      </c>
      <c r="HT99" s="43">
        <f>IF($HT$1=1,IF(haviszla1!$E$5="h",haviszla1!BP99,IF(haviszla1!$E$5="k",haviszla1!BQ99,IF(haviszla1!$E$5="sz",haviszla1!BR99,IF(haviszla1!$E$5="cs",haviszla1!BS99,IF(haviszla1!$E$5="p",haviszla1!BT99,IF(haviszla1!$E$5="szo",haviszla1!BU99,0)))))),0)</f>
        <v>0</v>
      </c>
      <c r="HU99" s="43">
        <f>IF($HU$1=1,IF(haviszla1!$E$5="h",haviszla1!BV99,IF(haviszla1!$E$5="k",haviszla1!BW99,IF(haviszla1!$E$5="sz",haviszla1!BX99,IF(haviszla1!$E$5="cs",haviszla1!BY99,IF(haviszla1!$E$5="p",haviszla1!BZ99,IF(haviszla1!$E$5="szo",haviszla1!CA99,0)))))),0)</f>
        <v>0</v>
      </c>
      <c r="HV99" s="43">
        <f>IF($HV$1=1,IF(haviszla1!$E$5="h",haviszla1!CB99,IF(haviszla1!$E$5="k",haviszla1!CC99,IF(haviszla1!$E$5="sz",haviszla1!CD99,IF(haviszla1!$E$5="cs",haviszla1!CE99,IF(haviszla1!$E$5="p",haviszla1!CF99,IF(haviszla1!$E$5="szo",haviszla1!CG99,0)))))),0)</f>
        <v>0</v>
      </c>
      <c r="HW99" s="43">
        <f>IF($HW$1=1,IF(haviszla1!$E$5="h",haviszla1!CH99,IF(haviszla1!$E$5="k",haviszla1!CI99,IF(haviszla1!$E$5="sz",haviszla1!CJ99,IF(haviszla1!$E$5="cs",haviszla1!CK99,IF(haviszla1!$E$5="p",haviszla1!CL99,IF(haviszla1!$E$5="szo",haviszla1!CM99,0)))))),0)</f>
        <v>0</v>
      </c>
      <c r="HX99" s="43">
        <f>IF($HX$1=1,IF(haviszla1!$E$5="h",haviszla1!CN99,IF(haviszla1!$E$5="k",haviszla1!CO99,IF(haviszla1!$E$5="sz",haviszla1!CP99,IF(haviszla1!$E$5="cs",haviszla1!CQ99,IF(haviszla1!$E$5="p",haviszla1!CR99,IF(haviszla1!$E$5="szo",haviszla1!CS99,0)))))),0)</f>
        <v>0</v>
      </c>
      <c r="HY99" s="43">
        <f>IF($HY$1=1,IF(haviszla1!$E$5="h",haviszla1!CT99,IF(haviszla1!$E$5="k",haviszla1!CU99,IF(haviszla1!$E$5="sz",haviszla1!CV99,IF(haviszla1!$E$5="cs",haviszla1!CW99,IF(haviszla1!$E$5="p",haviszla1!CX99,IF(haviszla1!$E$5="szo",haviszla1!CY99,0)))))),0)</f>
        <v>0</v>
      </c>
      <c r="HZ99" s="43">
        <f>IF($HZ$1=1,IF(haviszla1!$E$5="h",haviszla1!CZ99,IF(haviszla1!$E$5="k",haviszla1!DA99,IF(haviszla1!$E$5="sz",haviszla1!DB99,IF(haviszla1!$E$5="cs",haviszla1!DC99,IF(haviszla1!$E$5="p",haviszla1!DD99,IF(haviszla1!$E$5="szo",haviszla1!DE99,0)))))),0)</f>
        <v>0</v>
      </c>
      <c r="IA99" s="43">
        <f>IF($IA$1=1,IF(haviszla1!$E$5="h",haviszla1!DF99,IF(haviszla1!$E$5="k",haviszla1!DG99,IF(haviszla1!$E$5="sz",haviszla1!DH99,IF(haviszla1!$E$5="cs",haviszla1!DI99,IF(haviszla1!$E$5="p",haviszla1!DJ99,IF(haviszla1!$E$5="szo",haviszla1!DK99,0)))))),0)</f>
        <v>0</v>
      </c>
      <c r="IB99" s="43">
        <f>IF($IB$1=1,IF(haviszla1!$E$5="h",haviszla1!DL99,IF(haviszla1!$E$5="k",haviszla1!DM99,IF(haviszla1!$E$5="sz",haviszla1!DN99,IF(haviszla1!$E$5="cs",haviszla1!DO99,IF(haviszla1!$E$5="p",haviszla1!DP99,IF(haviszla1!$E$5="szo",haviszla1!DQ99,0)))))),0)</f>
        <v>0</v>
      </c>
      <c r="IC99" s="43">
        <f>IF($IC$1=1,IF(haviszla1!$E$5="h",haviszla1!DR99,IF(haviszla1!$E$5="k",haviszla1!DS99,IF(haviszla1!$E$5="sz",haviszla1!DT99,IF(haviszla1!$E$5="cs",haviszla1!DU99,IF(haviszla1!$E$5="p",haviszla1!DV99,IF(haviszla1!$E$5="szo",haviszla1!DW99,0)))))),0)</f>
        <v>0</v>
      </c>
      <c r="ID99" s="43">
        <f>IF($ID$1=1,IF(haviszla1!$E$5="h",haviszla1!DX99,IF(haviszla1!$E$5="k",haviszla1!DY99,IF(haviszla1!$E$5="sz",haviszla1!DZ99,IF(haviszla1!$E$5="cs",haviszla1!EA99,IF(haviszla1!$E$5="p",haviszla1!EB99,IF(haviszla1!$E$5="szo",haviszla1!EC99,0)))))),0)</f>
        <v>0</v>
      </c>
      <c r="IE99" s="43">
        <f>IF($IE$1=1,IF(haviszla1!$E$5="h",haviszla1!ED99,IF(haviszla1!$E$5="k",haviszla1!EE99,IF(haviszla1!$E$5="sz",haviszla1!EF99,IF(haviszla1!$E$5="cs",haviszla1!EG99,IF(haviszla1!$E$5="p",haviszla1!EH99,IF(haviszla1!$E$5="szo",haviszla1!EI99,0)))))),0)</f>
        <v>0</v>
      </c>
    </row>
    <row r="100" spans="1:239" ht="15" customHeight="1">
      <c r="A100" s="18" t="s">
        <v>114</v>
      </c>
      <c r="B100" s="89" t="s">
        <v>480</v>
      </c>
      <c r="C100" s="43">
        <v>1330</v>
      </c>
      <c r="D100" s="43" t="s">
        <v>152</v>
      </c>
      <c r="E100" s="13">
        <f t="shared" si="52"/>
        <v>0</v>
      </c>
      <c r="F100" s="48"/>
      <c r="G100" s="48"/>
      <c r="H100" s="89">
        <v>0</v>
      </c>
      <c r="I100" s="51">
        <v>0</v>
      </c>
      <c r="J100" s="89">
        <v>0</v>
      </c>
      <c r="K100" s="51">
        <v>0</v>
      </c>
      <c r="L100" s="51">
        <v>0</v>
      </c>
      <c r="M100" s="52">
        <v>0</v>
      </c>
      <c r="N100" s="64">
        <v>0</v>
      </c>
      <c r="O100" s="51">
        <v>0</v>
      </c>
      <c r="P100" s="51">
        <v>0</v>
      </c>
      <c r="Q100" s="51">
        <v>0</v>
      </c>
      <c r="R100" s="51">
        <v>0</v>
      </c>
      <c r="S100" s="54">
        <v>0</v>
      </c>
      <c r="T100" s="55">
        <v>0</v>
      </c>
      <c r="U100" s="51">
        <v>0</v>
      </c>
      <c r="V100" s="51">
        <v>0</v>
      </c>
      <c r="W100" s="51">
        <v>0</v>
      </c>
      <c r="X100" s="51">
        <v>0</v>
      </c>
      <c r="Y100" s="51">
        <v>0</v>
      </c>
      <c r="Z100" s="64">
        <v>0</v>
      </c>
      <c r="AA100" s="51">
        <v>0</v>
      </c>
      <c r="AB100" s="51">
        <v>0</v>
      </c>
      <c r="AC100" s="51">
        <v>0</v>
      </c>
      <c r="AD100" s="51">
        <v>0</v>
      </c>
      <c r="AE100" s="54">
        <v>0</v>
      </c>
      <c r="AF100" s="64">
        <v>0</v>
      </c>
      <c r="AG100" s="51">
        <v>0</v>
      </c>
      <c r="AH100" s="54">
        <v>0</v>
      </c>
      <c r="AI100" s="51">
        <v>0</v>
      </c>
      <c r="AJ100" s="56">
        <v>0</v>
      </c>
      <c r="AK100" s="51">
        <v>0</v>
      </c>
      <c r="AL100" s="55">
        <v>0</v>
      </c>
      <c r="AM100" s="54">
        <v>0</v>
      </c>
      <c r="AN100" s="54">
        <v>0</v>
      </c>
      <c r="AO100" s="54">
        <v>0</v>
      </c>
      <c r="AP100" s="54">
        <v>0</v>
      </c>
      <c r="AQ100" s="54">
        <v>0</v>
      </c>
      <c r="AR100" s="64">
        <v>0</v>
      </c>
      <c r="AS100" s="51">
        <v>0</v>
      </c>
      <c r="AT100" s="54">
        <v>0</v>
      </c>
      <c r="AU100" s="51">
        <v>0</v>
      </c>
      <c r="AV100" s="51">
        <v>0</v>
      </c>
      <c r="AW100" s="54">
        <v>0</v>
      </c>
      <c r="AX100" s="57">
        <v>0</v>
      </c>
      <c r="AY100" s="51">
        <v>0</v>
      </c>
      <c r="AZ100" s="51">
        <v>0</v>
      </c>
      <c r="BA100" s="51">
        <v>0</v>
      </c>
      <c r="BB100" s="56">
        <v>0</v>
      </c>
      <c r="BC100" s="58">
        <v>0</v>
      </c>
      <c r="BD100" s="55">
        <v>0</v>
      </c>
      <c r="BE100" s="51">
        <v>0</v>
      </c>
      <c r="BF100" s="54">
        <v>0</v>
      </c>
      <c r="BG100" s="54">
        <v>0</v>
      </c>
      <c r="BH100" s="54">
        <v>0</v>
      </c>
      <c r="BI100" s="54">
        <v>0</v>
      </c>
      <c r="BJ100" s="55">
        <v>0</v>
      </c>
      <c r="BK100" s="54">
        <v>0</v>
      </c>
      <c r="BL100" s="54">
        <v>0</v>
      </c>
      <c r="BM100" s="51">
        <v>0</v>
      </c>
      <c r="BN100" s="51">
        <v>0</v>
      </c>
      <c r="BO100" s="54">
        <v>0</v>
      </c>
      <c r="BP100" s="55">
        <v>0</v>
      </c>
      <c r="BQ100" s="54">
        <v>0</v>
      </c>
      <c r="BR100" s="54">
        <v>0</v>
      </c>
      <c r="BS100" s="51">
        <v>0</v>
      </c>
      <c r="BT100" s="54">
        <v>0</v>
      </c>
      <c r="BU100" s="54">
        <v>0</v>
      </c>
      <c r="BV100" s="55">
        <v>0</v>
      </c>
      <c r="BW100" s="54">
        <v>0</v>
      </c>
      <c r="BX100" s="54">
        <v>0</v>
      </c>
      <c r="BY100" s="51">
        <v>0</v>
      </c>
      <c r="BZ100" s="54">
        <v>0</v>
      </c>
      <c r="CA100" s="54">
        <v>0</v>
      </c>
      <c r="CB100" s="55">
        <v>0</v>
      </c>
      <c r="CC100" s="51">
        <v>0</v>
      </c>
      <c r="CD100" s="54">
        <v>0</v>
      </c>
      <c r="CE100" s="51">
        <v>0</v>
      </c>
      <c r="CF100" s="51">
        <v>0</v>
      </c>
      <c r="CG100" s="54">
        <v>0</v>
      </c>
      <c r="CH100" s="55">
        <v>0</v>
      </c>
      <c r="CI100" s="54">
        <v>0</v>
      </c>
      <c r="CJ100" s="54">
        <v>0</v>
      </c>
      <c r="CK100" s="51">
        <v>0</v>
      </c>
      <c r="CL100" s="54">
        <v>0</v>
      </c>
      <c r="CM100" s="54">
        <v>0</v>
      </c>
      <c r="CN100" s="55">
        <v>0</v>
      </c>
      <c r="CO100" s="54">
        <v>0</v>
      </c>
      <c r="CP100" s="54">
        <v>0</v>
      </c>
      <c r="CQ100" s="54">
        <v>0</v>
      </c>
      <c r="CR100" s="54">
        <v>0</v>
      </c>
      <c r="CS100" s="54">
        <v>0</v>
      </c>
      <c r="CT100" s="64">
        <v>0</v>
      </c>
      <c r="CU100" s="51">
        <v>0</v>
      </c>
      <c r="CV100" s="51">
        <v>0</v>
      </c>
      <c r="CW100" s="51">
        <v>0</v>
      </c>
      <c r="CX100" s="51">
        <v>0</v>
      </c>
      <c r="CY100" s="51">
        <v>0</v>
      </c>
      <c r="CZ100" s="64">
        <v>0</v>
      </c>
      <c r="DA100" s="54">
        <v>0</v>
      </c>
      <c r="DB100" s="54">
        <v>0</v>
      </c>
      <c r="DC100" s="54">
        <v>0</v>
      </c>
      <c r="DD100" s="58">
        <v>0</v>
      </c>
      <c r="DE100" s="54">
        <v>0</v>
      </c>
      <c r="DF100" s="55">
        <v>0</v>
      </c>
      <c r="DG100" s="51">
        <v>0</v>
      </c>
      <c r="DH100" s="54">
        <v>0</v>
      </c>
      <c r="DI100" s="51">
        <v>0</v>
      </c>
      <c r="DJ100" s="51">
        <v>0</v>
      </c>
      <c r="DK100" s="54">
        <v>0</v>
      </c>
      <c r="DL100" s="64">
        <v>0</v>
      </c>
      <c r="DM100" s="56">
        <v>0</v>
      </c>
      <c r="DN100" s="51">
        <v>0</v>
      </c>
      <c r="DO100" s="51">
        <v>0</v>
      </c>
      <c r="DP100" s="51">
        <v>0</v>
      </c>
      <c r="DQ100" s="54">
        <v>0</v>
      </c>
      <c r="DR100" s="64">
        <v>0</v>
      </c>
      <c r="DS100" s="51">
        <v>0</v>
      </c>
      <c r="DT100" s="51">
        <v>0</v>
      </c>
      <c r="DU100" s="51">
        <v>0</v>
      </c>
      <c r="DV100" s="51">
        <v>0</v>
      </c>
      <c r="DW100" s="54">
        <v>0</v>
      </c>
      <c r="DX100" s="55">
        <v>0</v>
      </c>
      <c r="DY100" s="54">
        <v>0</v>
      </c>
      <c r="DZ100" s="54">
        <v>0</v>
      </c>
      <c r="EA100" s="54">
        <v>0</v>
      </c>
      <c r="EB100" s="51">
        <v>0</v>
      </c>
      <c r="EC100" s="54">
        <v>0</v>
      </c>
      <c r="ED100" s="64">
        <v>0</v>
      </c>
      <c r="EE100" s="54">
        <v>0</v>
      </c>
      <c r="EF100" s="51">
        <v>0</v>
      </c>
      <c r="EG100" s="54">
        <v>0</v>
      </c>
      <c r="EH100" s="58">
        <v>0</v>
      </c>
      <c r="EI100" s="54">
        <v>0</v>
      </c>
      <c r="EJ100" s="55"/>
      <c r="EK100" s="54">
        <v>0</v>
      </c>
      <c r="EL100" s="54"/>
      <c r="EM100" s="54"/>
      <c r="EN100" s="54"/>
      <c r="EO100" s="59"/>
      <c r="EP100" s="55"/>
      <c r="EQ100" s="54">
        <v>0</v>
      </c>
      <c r="ER100" s="54"/>
      <c r="ES100" s="54"/>
      <c r="ET100" s="54"/>
      <c r="EU100" s="59"/>
      <c r="EV100" s="55"/>
      <c r="EW100" s="54">
        <v>0</v>
      </c>
      <c r="EX100" s="54"/>
      <c r="EY100" s="54"/>
      <c r="EZ100" s="54"/>
      <c r="FA100" s="59">
        <v>0</v>
      </c>
      <c r="FB100" s="43">
        <f t="shared" si="53"/>
        <v>0</v>
      </c>
      <c r="FC100" s="21">
        <f t="shared" si="54"/>
        <v>0</v>
      </c>
      <c r="FD100" s="43">
        <f t="shared" si="55"/>
        <v>0</v>
      </c>
      <c r="FE100" s="21">
        <f t="shared" si="56"/>
        <v>0</v>
      </c>
      <c r="FF100" s="43">
        <f t="shared" si="57"/>
        <v>0</v>
      </c>
      <c r="FG100" s="21">
        <f t="shared" si="58"/>
        <v>0</v>
      </c>
      <c r="FH100" s="43">
        <f t="shared" si="59"/>
        <v>0</v>
      </c>
      <c r="FI100" s="21">
        <f t="shared" si="60"/>
        <v>0</v>
      </c>
      <c r="FJ100" s="43">
        <f t="shared" si="61"/>
        <v>0</v>
      </c>
      <c r="FK100" s="21">
        <f t="shared" si="62"/>
        <v>0</v>
      </c>
      <c r="FL100" s="43">
        <f t="shared" si="63"/>
        <v>0</v>
      </c>
      <c r="FM100" s="21">
        <f t="shared" si="64"/>
        <v>0</v>
      </c>
      <c r="FN100" s="43">
        <f t="shared" si="65"/>
        <v>0</v>
      </c>
      <c r="FO100" s="21">
        <f t="shared" si="66"/>
        <v>0</v>
      </c>
      <c r="FP100" s="43">
        <f t="shared" si="67"/>
        <v>0</v>
      </c>
      <c r="FQ100" s="21">
        <f t="shared" si="68"/>
        <v>0</v>
      </c>
      <c r="FR100" s="43">
        <f t="shared" si="69"/>
        <v>0</v>
      </c>
      <c r="FS100" s="21">
        <f t="shared" si="70"/>
        <v>0</v>
      </c>
      <c r="FT100" s="43">
        <f t="shared" si="71"/>
        <v>0</v>
      </c>
      <c r="FU100" s="21">
        <f t="shared" si="72"/>
        <v>0</v>
      </c>
      <c r="FV100" s="43">
        <f t="shared" si="73"/>
        <v>0</v>
      </c>
      <c r="FW100" s="21">
        <f t="shared" si="74"/>
        <v>0</v>
      </c>
      <c r="FX100" s="43">
        <f t="shared" si="75"/>
        <v>0</v>
      </c>
      <c r="FY100" s="21">
        <f t="shared" si="76"/>
        <v>0</v>
      </c>
      <c r="FZ100" s="43">
        <f t="shared" si="77"/>
        <v>0</v>
      </c>
      <c r="GA100" s="21">
        <f t="shared" si="78"/>
        <v>0</v>
      </c>
      <c r="GB100" s="43">
        <f t="shared" si="79"/>
        <v>0</v>
      </c>
      <c r="GC100" s="21">
        <f t="shared" si="80"/>
        <v>0</v>
      </c>
      <c r="GD100" s="43">
        <f t="shared" si="81"/>
        <v>0</v>
      </c>
      <c r="GE100" s="21">
        <f t="shared" si="82"/>
        <v>0</v>
      </c>
      <c r="GF100" s="43">
        <f t="shared" si="83"/>
        <v>0</v>
      </c>
      <c r="GG100" s="21">
        <f t="shared" si="84"/>
        <v>0</v>
      </c>
      <c r="GH100" s="43">
        <f t="shared" si="85"/>
        <v>0</v>
      </c>
      <c r="GI100" s="21">
        <f t="shared" si="86"/>
        <v>0</v>
      </c>
      <c r="GJ100" s="43">
        <f t="shared" si="87"/>
        <v>0</v>
      </c>
      <c r="GK100" s="21">
        <f t="shared" si="88"/>
        <v>0</v>
      </c>
      <c r="GL100" s="43">
        <f t="shared" si="89"/>
        <v>0</v>
      </c>
      <c r="GM100" s="21">
        <f t="shared" si="90"/>
        <v>0</v>
      </c>
      <c r="GN100" s="43">
        <f t="shared" si="91"/>
        <v>0</v>
      </c>
      <c r="GO100" s="21">
        <f t="shared" si="92"/>
        <v>0</v>
      </c>
      <c r="GP100" s="43">
        <f t="shared" si="93"/>
        <v>0</v>
      </c>
      <c r="GQ100" s="21">
        <f t="shared" si="94"/>
        <v>0</v>
      </c>
      <c r="GR100" s="43">
        <f t="shared" si="95"/>
        <v>0</v>
      </c>
      <c r="GS100" s="21">
        <f t="shared" si="96"/>
        <v>0</v>
      </c>
      <c r="GT100" s="43">
        <f t="shared" si="97"/>
        <v>0</v>
      </c>
      <c r="GU100" s="21">
        <f t="shared" si="98"/>
        <v>0</v>
      </c>
      <c r="GV100" s="43">
        <f t="shared" si="99"/>
        <v>0</v>
      </c>
      <c r="GW100" s="43">
        <f t="shared" si="100"/>
        <v>0</v>
      </c>
      <c r="GX100" s="28"/>
      <c r="GY100" s="43">
        <f t="shared" si="102"/>
        <v>0</v>
      </c>
      <c r="HF100" s="89" t="str">
        <f t="shared" si="101"/>
        <v>Sample95</v>
      </c>
      <c r="HG100" s="43">
        <f t="shared" si="101"/>
        <v>1330</v>
      </c>
      <c r="HH100" s="89" t="str">
        <f t="shared" si="101"/>
        <v>Ft/kg</v>
      </c>
      <c r="HI100" s="13">
        <f t="shared" si="103"/>
        <v>0</v>
      </c>
      <c r="HJ100" s="43">
        <f>IF($HJ$1=1,IF(haviszla1!$E$5="h",haviszla1!H100,IF(haviszla1!$E$5="k",haviszla1!I100,IF(haviszla1!$E$5="sz",haviszla1!J100,IF(haviszla1!$E$5="cs",haviszla1!K100,IF(haviszla1!$E$5="p",haviszla1!L100,IF(haviszla1!$E$5="szo",haviszla1!M100,0)))))),0)</f>
        <v>0</v>
      </c>
      <c r="HK100" s="43">
        <f>IF($HK$1=1,IF(haviszla1!$E$5="h",haviszla1!N100,IF(haviszla1!$E$5="k",haviszla1!O100,IF(haviszla1!$E$5="sz",haviszla1!P100,IF(haviszla1!$E$5="cs",haviszla1!Q100,IF(haviszla1!$E$5="p",haviszla1!R100,IF(haviszla1!$E$5="szo",haviszla1!S100,0)))))),0)</f>
        <v>0</v>
      </c>
      <c r="HL100" s="43">
        <f>IF($HL$1=1,IF(haviszla1!$E$5="h",haviszla1!T100,IF(haviszla1!$E$5="k",haviszla1!U100,IF(haviszla1!$E$5="sz",haviszla1!V100,IF(haviszla1!$E$5="cs",haviszla1!W100,IF(haviszla1!$E$5="p",haviszla1!X100,IF(haviszla1!$E$5="szo",haviszla1!Y100,0)))))),0)</f>
        <v>0</v>
      </c>
      <c r="HM100" s="43">
        <f>IF($HM$1=1,IF(haviszla1!$E$5="h",haviszla1!Z100,IF(haviszla1!$E$5="k",haviszla1!AA100,IF(haviszla1!$E$5="sz",haviszla1!AB100,IF(haviszla1!$E$5="cs",haviszla1!AC100,IF(haviszla1!$E$5="p",haviszla1!AD100,IF(haviszla1!$E$5="szo",haviszla1!AE100,0)))))),0)</f>
        <v>0</v>
      </c>
      <c r="HN100" s="43">
        <f>IF($HN$1=1,IF(haviszla1!$E$5="h",haviszla1!AF100,IF(haviszla1!$E$5="k",haviszla1!AG100,IF(haviszla1!$E$5="sz",haviszla1!AH100,IF(haviszla1!$E$5="cs",haviszla1!AI100,IF(haviszla1!$E$5="p",haviszla1!AJ100,IF(haviszla1!$E$5="szo",haviszla1!AK100,0)))))),0)</f>
        <v>0</v>
      </c>
      <c r="HO100" s="43">
        <f>IF($HO$1=1,IF(haviszla1!$E$5="h",haviszla1!AL100,IF(haviszla1!$E$5="k",haviszla1!AM100,IF(haviszla1!$E$5="sz",haviszla1!AN100,IF(haviszla1!$E$5="cs",haviszla1!AO100,IF(haviszla1!$E$5="p",haviszla1!AP100,IF(haviszla1!$E$5="szo",haviszla1!AQ100,0)))))),0)</f>
        <v>0</v>
      </c>
      <c r="HP100" s="43">
        <f>IF($HP$1=1,IF(haviszla1!$E$5="h",haviszla1!AR100,IF(haviszla1!$E$5="k",haviszla1!AS100,IF(haviszla1!$E$5="sz",haviszla1!AT100,IF(haviszla1!$E$5="cs",haviszla1!AU100,IF(haviszla1!$E$5="p",haviszla1!AV100,IF(haviszla1!$E$5="szo",haviszla1!AW100,0)))))),0)</f>
        <v>0</v>
      </c>
      <c r="HQ100" s="43">
        <f>IF($HQ$1=1,IF(haviszla1!$E$5="h",haviszla1!AX100,IF(haviszla1!$E$5="k",haviszla1!AY100,IF(haviszla1!$E$5="sz",haviszla1!AZ100,IF(haviszla1!$E$5="cs",haviszla1!BA100,IF(haviszla1!$E$5="p",haviszla1!BB100,IF(haviszla1!$E$5="szo",haviszla1!BC100,0)))))),0)</f>
        <v>0</v>
      </c>
      <c r="HR100" s="43">
        <f>IF($HR$1=1,IF(haviszla1!$E$5="h",haviszla1!BD100,IF(haviszla1!$E$5="k",haviszla1!BE100,IF(haviszla1!$E$5="sz",haviszla1!BF100,IF(haviszla1!$E$5="cs",haviszla1!BG100,IF(haviszla1!$E$5="p",haviszla1!BH100,IF(haviszla1!$E$5="szo",haviszla1!BI100,0)))))),0)</f>
        <v>0</v>
      </c>
      <c r="HS100" s="43">
        <f>IF($HS$1=1,IF(haviszla1!$E$5="h",haviszla1!BJ100,IF(haviszla1!$E$5="k",haviszla1!BK100,IF(haviszla1!$E$5="sz",haviszla1!BL100,IF(haviszla1!$E$5="cs",haviszla1!BM100,IF(haviszla1!$E$5="p",haviszla1!BN100,IF(haviszla1!$E$5="szo",haviszla1!BO100,0)))))),0)</f>
        <v>0</v>
      </c>
      <c r="HT100" s="43">
        <f>IF($HT$1=1,IF(haviszla1!$E$5="h",haviszla1!BP100,IF(haviszla1!$E$5="k",haviszla1!BQ100,IF(haviszla1!$E$5="sz",haviszla1!BR100,IF(haviszla1!$E$5="cs",haviszla1!BS100,IF(haviszla1!$E$5="p",haviszla1!BT100,IF(haviszla1!$E$5="szo",haviszla1!BU100,0)))))),0)</f>
        <v>0</v>
      </c>
      <c r="HU100" s="43">
        <f>IF($HU$1=1,IF(haviszla1!$E$5="h",haviszla1!BV100,IF(haviszla1!$E$5="k",haviszla1!BW100,IF(haviszla1!$E$5="sz",haviszla1!BX100,IF(haviszla1!$E$5="cs",haviszla1!BY100,IF(haviszla1!$E$5="p",haviszla1!BZ100,IF(haviszla1!$E$5="szo",haviszla1!CA100,0)))))),0)</f>
        <v>0</v>
      </c>
      <c r="HV100" s="43">
        <f>IF($HV$1=1,IF(haviszla1!$E$5="h",haviszla1!CB100,IF(haviszla1!$E$5="k",haviszla1!CC100,IF(haviszla1!$E$5="sz",haviszla1!CD100,IF(haviszla1!$E$5="cs",haviszla1!CE100,IF(haviszla1!$E$5="p",haviszla1!CF100,IF(haviszla1!$E$5="szo",haviszla1!CG100,0)))))),0)</f>
        <v>0</v>
      </c>
      <c r="HW100" s="43">
        <f>IF($HW$1=1,IF(haviszla1!$E$5="h",haviszla1!CH100,IF(haviszla1!$E$5="k",haviszla1!CI100,IF(haviszla1!$E$5="sz",haviszla1!CJ100,IF(haviszla1!$E$5="cs",haviszla1!CK100,IF(haviszla1!$E$5="p",haviszla1!CL100,IF(haviszla1!$E$5="szo",haviszla1!CM100,0)))))),0)</f>
        <v>0</v>
      </c>
      <c r="HX100" s="43">
        <f>IF($HX$1=1,IF(haviszla1!$E$5="h",haviszla1!CN100,IF(haviszla1!$E$5="k",haviszla1!CO100,IF(haviszla1!$E$5="sz",haviszla1!CP100,IF(haviszla1!$E$5="cs",haviszla1!CQ100,IF(haviszla1!$E$5="p",haviszla1!CR100,IF(haviszla1!$E$5="szo",haviszla1!CS100,0)))))),0)</f>
        <v>0</v>
      </c>
      <c r="HY100" s="43">
        <f>IF($HY$1=1,IF(haviszla1!$E$5="h",haviszla1!CT100,IF(haviszla1!$E$5="k",haviszla1!CU100,IF(haviszla1!$E$5="sz",haviszla1!CV100,IF(haviszla1!$E$5="cs",haviszla1!CW100,IF(haviszla1!$E$5="p",haviszla1!CX100,IF(haviszla1!$E$5="szo",haviszla1!CY100,0)))))),0)</f>
        <v>0</v>
      </c>
      <c r="HZ100" s="43">
        <f>IF($HZ$1=1,IF(haviszla1!$E$5="h",haviszla1!CZ100,IF(haviszla1!$E$5="k",haviszla1!DA100,IF(haviszla1!$E$5="sz",haviszla1!DB100,IF(haviszla1!$E$5="cs",haviszla1!DC100,IF(haviszla1!$E$5="p",haviszla1!DD100,IF(haviszla1!$E$5="szo",haviszla1!DE100,0)))))),0)</f>
        <v>0</v>
      </c>
      <c r="IA100" s="43">
        <f>IF($IA$1=1,IF(haviszla1!$E$5="h",haviszla1!DF100,IF(haviszla1!$E$5="k",haviszla1!DG100,IF(haviszla1!$E$5="sz",haviszla1!DH100,IF(haviszla1!$E$5="cs",haviszla1!DI100,IF(haviszla1!$E$5="p",haviszla1!DJ100,IF(haviszla1!$E$5="szo",haviszla1!DK100,0)))))),0)</f>
        <v>0</v>
      </c>
      <c r="IB100" s="43">
        <f>IF($IB$1=1,IF(haviszla1!$E$5="h",haviszla1!DL100,IF(haviszla1!$E$5="k",haviszla1!DM100,IF(haviszla1!$E$5="sz",haviszla1!DN100,IF(haviszla1!$E$5="cs",haviszla1!DO100,IF(haviszla1!$E$5="p",haviszla1!DP100,IF(haviszla1!$E$5="szo",haviszla1!DQ100,0)))))),0)</f>
        <v>0</v>
      </c>
      <c r="IC100" s="43">
        <f>IF($IC$1=1,IF(haviszla1!$E$5="h",haviszla1!DR100,IF(haviszla1!$E$5="k",haviszla1!DS100,IF(haviszla1!$E$5="sz",haviszla1!DT100,IF(haviszla1!$E$5="cs",haviszla1!DU100,IF(haviszla1!$E$5="p",haviszla1!DV100,IF(haviszla1!$E$5="szo",haviszla1!DW100,0)))))),0)</f>
        <v>0</v>
      </c>
      <c r="ID100" s="43">
        <f>IF($ID$1=1,IF(haviszla1!$E$5="h",haviszla1!DX100,IF(haviszla1!$E$5="k",haviszla1!DY100,IF(haviszla1!$E$5="sz",haviszla1!DZ100,IF(haviszla1!$E$5="cs",haviszla1!EA100,IF(haviszla1!$E$5="p",haviszla1!EB100,IF(haviszla1!$E$5="szo",haviszla1!EC100,0)))))),0)</f>
        <v>0</v>
      </c>
      <c r="IE100" s="43">
        <f>IF($IE$1=1,IF(haviszla1!$E$5="h",haviszla1!ED100,IF(haviszla1!$E$5="k",haviszla1!EE100,IF(haviszla1!$E$5="sz",haviszla1!EF100,IF(haviszla1!$E$5="cs",haviszla1!EG100,IF(haviszla1!$E$5="p",haviszla1!EH100,IF(haviszla1!$E$5="szo",haviszla1!EI100,0)))))),0)</f>
        <v>0</v>
      </c>
    </row>
    <row r="101" spans="1:239" ht="15" customHeight="1">
      <c r="A101" s="18" t="s">
        <v>115</v>
      </c>
      <c r="B101" s="89" t="s">
        <v>481</v>
      </c>
      <c r="C101" s="43">
        <v>1330</v>
      </c>
      <c r="D101" s="43" t="s">
        <v>152</v>
      </c>
      <c r="E101" s="13">
        <f t="shared" si="52"/>
        <v>1</v>
      </c>
      <c r="F101" s="48"/>
      <c r="G101" s="48"/>
      <c r="H101" s="89">
        <v>0</v>
      </c>
      <c r="I101" s="51">
        <v>0</v>
      </c>
      <c r="J101" s="89">
        <v>0</v>
      </c>
      <c r="K101" s="51">
        <v>0</v>
      </c>
      <c r="L101" s="51">
        <v>0</v>
      </c>
      <c r="M101" s="52">
        <v>0</v>
      </c>
      <c r="N101" s="64">
        <v>0</v>
      </c>
      <c r="O101" s="51">
        <v>0</v>
      </c>
      <c r="P101" s="51">
        <v>0</v>
      </c>
      <c r="Q101" s="51">
        <v>0</v>
      </c>
      <c r="R101" s="51">
        <v>0</v>
      </c>
      <c r="S101" s="54">
        <v>0</v>
      </c>
      <c r="T101" s="55">
        <v>0</v>
      </c>
      <c r="U101" s="51">
        <v>0</v>
      </c>
      <c r="V101" s="51">
        <v>0</v>
      </c>
      <c r="W101" s="51">
        <v>0</v>
      </c>
      <c r="X101" s="51">
        <v>0</v>
      </c>
      <c r="Y101" s="51">
        <v>0</v>
      </c>
      <c r="Z101" s="64">
        <v>0</v>
      </c>
      <c r="AA101" s="51">
        <v>0</v>
      </c>
      <c r="AB101" s="51">
        <v>0</v>
      </c>
      <c r="AC101" s="51">
        <v>0</v>
      </c>
      <c r="AD101" s="51">
        <v>0</v>
      </c>
      <c r="AE101" s="54">
        <v>0</v>
      </c>
      <c r="AF101" s="64">
        <v>0.5</v>
      </c>
      <c r="AG101" s="51">
        <v>0.5</v>
      </c>
      <c r="AH101" s="54">
        <v>0.5</v>
      </c>
      <c r="AI101" s="51">
        <v>0.5</v>
      </c>
      <c r="AJ101" s="56">
        <v>0.5</v>
      </c>
      <c r="AK101" s="51">
        <v>1</v>
      </c>
      <c r="AL101" s="55">
        <v>0</v>
      </c>
      <c r="AM101" s="54">
        <v>0</v>
      </c>
      <c r="AN101" s="54">
        <v>0</v>
      </c>
      <c r="AO101" s="54">
        <v>0</v>
      </c>
      <c r="AP101" s="54">
        <v>1</v>
      </c>
      <c r="AQ101" s="54">
        <v>0</v>
      </c>
      <c r="AR101" s="64">
        <v>0</v>
      </c>
      <c r="AS101" s="51">
        <v>0</v>
      </c>
      <c r="AT101" s="54">
        <v>0</v>
      </c>
      <c r="AU101" s="51">
        <v>0</v>
      </c>
      <c r="AV101" s="51">
        <v>0</v>
      </c>
      <c r="AW101" s="54">
        <v>0</v>
      </c>
      <c r="AX101" s="57">
        <v>0</v>
      </c>
      <c r="AY101" s="51">
        <v>0</v>
      </c>
      <c r="AZ101" s="51">
        <v>0</v>
      </c>
      <c r="BA101" s="51">
        <v>0</v>
      </c>
      <c r="BB101" s="56">
        <v>0</v>
      </c>
      <c r="BC101" s="58">
        <v>0</v>
      </c>
      <c r="BD101" s="55">
        <v>0</v>
      </c>
      <c r="BE101" s="51">
        <v>0</v>
      </c>
      <c r="BF101" s="54">
        <v>0</v>
      </c>
      <c r="BG101" s="54">
        <v>0</v>
      </c>
      <c r="BH101" s="54">
        <v>0</v>
      </c>
      <c r="BI101" s="54">
        <v>0</v>
      </c>
      <c r="BJ101" s="55">
        <v>1.5</v>
      </c>
      <c r="BK101" s="54">
        <v>1</v>
      </c>
      <c r="BL101" s="54">
        <v>1</v>
      </c>
      <c r="BM101" s="51">
        <v>1</v>
      </c>
      <c r="BN101" s="51">
        <v>1</v>
      </c>
      <c r="BO101" s="54">
        <v>0</v>
      </c>
      <c r="BP101" s="55">
        <v>0.5</v>
      </c>
      <c r="BQ101" s="54">
        <v>0</v>
      </c>
      <c r="BR101" s="54">
        <v>0.5</v>
      </c>
      <c r="BS101" s="51">
        <v>0</v>
      </c>
      <c r="BT101" s="54">
        <v>0</v>
      </c>
      <c r="BU101" s="54">
        <v>0</v>
      </c>
      <c r="BV101" s="55">
        <v>0</v>
      </c>
      <c r="BW101" s="54">
        <v>0</v>
      </c>
      <c r="BX101" s="54">
        <v>0</v>
      </c>
      <c r="BY101" s="51">
        <v>0</v>
      </c>
      <c r="BZ101" s="54">
        <v>0</v>
      </c>
      <c r="CA101" s="54">
        <v>0</v>
      </c>
      <c r="CB101" s="55">
        <v>0</v>
      </c>
      <c r="CC101" s="51">
        <v>0</v>
      </c>
      <c r="CD101" s="54">
        <v>0</v>
      </c>
      <c r="CE101" s="51">
        <v>0</v>
      </c>
      <c r="CF101" s="51">
        <v>0</v>
      </c>
      <c r="CG101" s="54">
        <v>0</v>
      </c>
      <c r="CH101" s="55">
        <v>0</v>
      </c>
      <c r="CI101" s="54">
        <v>0</v>
      </c>
      <c r="CJ101" s="54">
        <v>0</v>
      </c>
      <c r="CK101" s="51">
        <v>0</v>
      </c>
      <c r="CL101" s="54">
        <v>0</v>
      </c>
      <c r="CM101" s="54">
        <v>0</v>
      </c>
      <c r="CN101" s="55">
        <v>0</v>
      </c>
      <c r="CO101" s="54">
        <v>0</v>
      </c>
      <c r="CP101" s="54">
        <v>0</v>
      </c>
      <c r="CQ101" s="54">
        <v>0</v>
      </c>
      <c r="CR101" s="54">
        <v>0</v>
      </c>
      <c r="CS101" s="54">
        <v>0</v>
      </c>
      <c r="CT101" s="64">
        <v>0</v>
      </c>
      <c r="CU101" s="51">
        <v>0</v>
      </c>
      <c r="CV101" s="51">
        <v>0</v>
      </c>
      <c r="CW101" s="51">
        <v>0</v>
      </c>
      <c r="CX101" s="51">
        <v>0</v>
      </c>
      <c r="CY101" s="51">
        <v>0</v>
      </c>
      <c r="CZ101" s="64">
        <v>0</v>
      </c>
      <c r="DA101" s="54">
        <v>0</v>
      </c>
      <c r="DB101" s="54">
        <v>0</v>
      </c>
      <c r="DC101" s="54">
        <v>0</v>
      </c>
      <c r="DD101" s="58">
        <v>0</v>
      </c>
      <c r="DE101" s="54">
        <v>0</v>
      </c>
      <c r="DF101" s="55">
        <v>0</v>
      </c>
      <c r="DG101" s="51">
        <v>0</v>
      </c>
      <c r="DH101" s="54">
        <v>0</v>
      </c>
      <c r="DI101" s="51">
        <v>0</v>
      </c>
      <c r="DJ101" s="51">
        <v>0</v>
      </c>
      <c r="DK101" s="54">
        <v>0</v>
      </c>
      <c r="DL101" s="64">
        <v>0</v>
      </c>
      <c r="DM101" s="56">
        <v>0</v>
      </c>
      <c r="DN101" s="51">
        <v>0</v>
      </c>
      <c r="DO101" s="51">
        <v>0</v>
      </c>
      <c r="DP101" s="51">
        <v>0</v>
      </c>
      <c r="DQ101" s="54">
        <v>0</v>
      </c>
      <c r="DR101" s="64">
        <v>0.5</v>
      </c>
      <c r="DS101" s="51">
        <v>0.5</v>
      </c>
      <c r="DT101" s="51">
        <v>0.5</v>
      </c>
      <c r="DU101" s="51">
        <v>0.5</v>
      </c>
      <c r="DV101" s="51">
        <v>0.5</v>
      </c>
      <c r="DW101" s="54">
        <v>0</v>
      </c>
      <c r="DX101" s="55">
        <v>0</v>
      </c>
      <c r="DY101" s="54">
        <v>0</v>
      </c>
      <c r="DZ101" s="54">
        <v>0</v>
      </c>
      <c r="EA101" s="54">
        <v>0</v>
      </c>
      <c r="EB101" s="51">
        <v>0</v>
      </c>
      <c r="EC101" s="54">
        <v>0</v>
      </c>
      <c r="ED101" s="64">
        <v>0</v>
      </c>
      <c r="EE101" s="54">
        <v>0</v>
      </c>
      <c r="EF101" s="51">
        <v>0</v>
      </c>
      <c r="EG101" s="54">
        <v>0</v>
      </c>
      <c r="EH101" s="58">
        <v>0</v>
      </c>
      <c r="EI101" s="54">
        <v>0</v>
      </c>
      <c r="EJ101" s="55"/>
      <c r="EK101" s="54">
        <v>0</v>
      </c>
      <c r="EL101" s="54"/>
      <c r="EM101" s="54"/>
      <c r="EN101" s="54"/>
      <c r="EO101" s="59"/>
      <c r="EP101" s="55"/>
      <c r="EQ101" s="54">
        <v>0</v>
      </c>
      <c r="ER101" s="54"/>
      <c r="ES101" s="54"/>
      <c r="ET101" s="54"/>
      <c r="EU101" s="59"/>
      <c r="EV101" s="55"/>
      <c r="EW101" s="54">
        <v>0</v>
      </c>
      <c r="EX101" s="54"/>
      <c r="EY101" s="54"/>
      <c r="EZ101" s="54"/>
      <c r="FA101" s="59">
        <v>0</v>
      </c>
      <c r="FB101" s="43">
        <f t="shared" si="53"/>
        <v>0</v>
      </c>
      <c r="FC101" s="21">
        <f t="shared" si="54"/>
        <v>0</v>
      </c>
      <c r="FD101" s="43">
        <f t="shared" si="55"/>
        <v>0</v>
      </c>
      <c r="FE101" s="21">
        <f t="shared" si="56"/>
        <v>0</v>
      </c>
      <c r="FF101" s="43">
        <f t="shared" si="57"/>
        <v>0</v>
      </c>
      <c r="FG101" s="21">
        <f t="shared" si="58"/>
        <v>0</v>
      </c>
      <c r="FH101" s="43">
        <f t="shared" si="59"/>
        <v>0</v>
      </c>
      <c r="FI101" s="21">
        <f t="shared" si="60"/>
        <v>0</v>
      </c>
      <c r="FJ101" s="43">
        <f t="shared" si="61"/>
        <v>3.5</v>
      </c>
      <c r="FK101" s="21">
        <f t="shared" si="62"/>
        <v>4655</v>
      </c>
      <c r="FL101" s="43">
        <f t="shared" si="63"/>
        <v>1</v>
      </c>
      <c r="FM101" s="21">
        <f t="shared" si="64"/>
        <v>1330</v>
      </c>
      <c r="FN101" s="43">
        <f t="shared" si="65"/>
        <v>0</v>
      </c>
      <c r="FO101" s="21">
        <f t="shared" si="66"/>
        <v>0</v>
      </c>
      <c r="FP101" s="43">
        <f t="shared" si="67"/>
        <v>0</v>
      </c>
      <c r="FQ101" s="21">
        <f t="shared" si="68"/>
        <v>0</v>
      </c>
      <c r="FR101" s="43">
        <f t="shared" si="69"/>
        <v>0</v>
      </c>
      <c r="FS101" s="21">
        <f t="shared" si="70"/>
        <v>0</v>
      </c>
      <c r="FT101" s="43">
        <f t="shared" si="71"/>
        <v>5.5</v>
      </c>
      <c r="FU101" s="21">
        <f t="shared" si="72"/>
        <v>7315</v>
      </c>
      <c r="FV101" s="43">
        <f t="shared" si="73"/>
        <v>1</v>
      </c>
      <c r="FW101" s="21">
        <f t="shared" si="74"/>
        <v>1330</v>
      </c>
      <c r="FX101" s="43">
        <f t="shared" si="75"/>
        <v>0</v>
      </c>
      <c r="FY101" s="21">
        <f t="shared" si="76"/>
        <v>0</v>
      </c>
      <c r="FZ101" s="43">
        <f t="shared" si="77"/>
        <v>0</v>
      </c>
      <c r="GA101" s="21">
        <f t="shared" si="78"/>
        <v>0</v>
      </c>
      <c r="GB101" s="43">
        <f t="shared" si="79"/>
        <v>0</v>
      </c>
      <c r="GC101" s="21">
        <f t="shared" si="80"/>
        <v>0</v>
      </c>
      <c r="GD101" s="43">
        <f t="shared" si="81"/>
        <v>0</v>
      </c>
      <c r="GE101" s="21">
        <f t="shared" si="82"/>
        <v>0</v>
      </c>
      <c r="GF101" s="43">
        <f t="shared" si="83"/>
        <v>0</v>
      </c>
      <c r="GG101" s="21">
        <f t="shared" si="84"/>
        <v>0</v>
      </c>
      <c r="GH101" s="43">
        <f t="shared" si="85"/>
        <v>0</v>
      </c>
      <c r="GI101" s="21">
        <f t="shared" si="86"/>
        <v>0</v>
      </c>
      <c r="GJ101" s="43">
        <f t="shared" si="87"/>
        <v>0</v>
      </c>
      <c r="GK101" s="21">
        <f t="shared" si="88"/>
        <v>0</v>
      </c>
      <c r="GL101" s="43">
        <f t="shared" si="89"/>
        <v>0</v>
      </c>
      <c r="GM101" s="21">
        <f t="shared" si="90"/>
        <v>0</v>
      </c>
      <c r="GN101" s="43">
        <f t="shared" si="91"/>
        <v>2.5</v>
      </c>
      <c r="GO101" s="21">
        <f t="shared" si="92"/>
        <v>3325</v>
      </c>
      <c r="GP101" s="43">
        <f t="shared" si="93"/>
        <v>0</v>
      </c>
      <c r="GQ101" s="21">
        <f t="shared" si="94"/>
        <v>0</v>
      </c>
      <c r="GR101" s="43">
        <f t="shared" si="95"/>
        <v>0</v>
      </c>
      <c r="GS101" s="21">
        <f t="shared" si="96"/>
        <v>0</v>
      </c>
      <c r="GT101" s="43">
        <f t="shared" si="97"/>
        <v>0</v>
      </c>
      <c r="GU101" s="21">
        <f t="shared" si="98"/>
        <v>0</v>
      </c>
      <c r="GV101" s="43">
        <f t="shared" si="99"/>
        <v>13.5</v>
      </c>
      <c r="GW101" s="43">
        <f t="shared" si="100"/>
        <v>17955</v>
      </c>
      <c r="GX101" s="28"/>
      <c r="GY101" s="43">
        <f t="shared" si="102"/>
        <v>1</v>
      </c>
      <c r="HF101" s="89" t="str">
        <f t="shared" si="101"/>
        <v>Sample96</v>
      </c>
      <c r="HG101" s="43">
        <f t="shared" si="101"/>
        <v>1330</v>
      </c>
      <c r="HH101" s="89" t="str">
        <f t="shared" si="101"/>
        <v>Ft/kg</v>
      </c>
      <c r="HI101" s="13">
        <f t="shared" si="103"/>
        <v>1</v>
      </c>
      <c r="HJ101" s="43">
        <f>IF($HJ$1=1,IF(haviszla1!$E$5="h",haviszla1!H101,IF(haviszla1!$E$5="k",haviszla1!I101,IF(haviszla1!$E$5="sz",haviszla1!J101,IF(haviszla1!$E$5="cs",haviszla1!K101,IF(haviszla1!$E$5="p",haviszla1!L101,IF(haviszla1!$E$5="szo",haviszla1!M101,0)))))),0)</f>
        <v>0</v>
      </c>
      <c r="HK101" s="43">
        <f>IF($HK$1=1,IF(haviszla1!$E$5="h",haviszla1!N101,IF(haviszla1!$E$5="k",haviszla1!O101,IF(haviszla1!$E$5="sz",haviszla1!P101,IF(haviszla1!$E$5="cs",haviszla1!Q101,IF(haviszla1!$E$5="p",haviszla1!R101,IF(haviszla1!$E$5="szo",haviszla1!S101,0)))))),0)</f>
        <v>0</v>
      </c>
      <c r="HL101" s="43">
        <f>IF($HL$1=1,IF(haviszla1!$E$5="h",haviszla1!T101,IF(haviszla1!$E$5="k",haviszla1!U101,IF(haviszla1!$E$5="sz",haviszla1!V101,IF(haviszla1!$E$5="cs",haviszla1!W101,IF(haviszla1!$E$5="p",haviszla1!X101,IF(haviszla1!$E$5="szo",haviszla1!Y101,0)))))),0)</f>
        <v>0</v>
      </c>
      <c r="HM101" s="43">
        <f>IF($HM$1=1,IF(haviszla1!$E$5="h",haviszla1!Z101,IF(haviszla1!$E$5="k",haviszla1!AA101,IF(haviszla1!$E$5="sz",haviszla1!AB101,IF(haviszla1!$E$5="cs",haviszla1!AC101,IF(haviszla1!$E$5="p",haviszla1!AD101,IF(haviszla1!$E$5="szo",haviszla1!AE101,0)))))),0)</f>
        <v>0</v>
      </c>
      <c r="HN101" s="43">
        <f>IF($HN$1=1,IF(haviszla1!$E$5="h",haviszla1!AF101,IF(haviszla1!$E$5="k",haviszla1!AG101,IF(haviszla1!$E$5="sz",haviszla1!AH101,IF(haviszla1!$E$5="cs",haviszla1!AI101,IF(haviszla1!$E$5="p",haviszla1!AJ101,IF(haviszla1!$E$5="szo",haviszla1!AK101,0)))))),0)</f>
        <v>1</v>
      </c>
      <c r="HO101" s="43">
        <f>IF($HO$1=1,IF(haviszla1!$E$5="h",haviszla1!AL101,IF(haviszla1!$E$5="k",haviszla1!AM101,IF(haviszla1!$E$5="sz",haviszla1!AN101,IF(haviszla1!$E$5="cs",haviszla1!AO101,IF(haviszla1!$E$5="p",haviszla1!AP101,IF(haviszla1!$E$5="szo",haviszla1!AQ101,0)))))),0)</f>
        <v>0</v>
      </c>
      <c r="HP101" s="43">
        <f>IF($HP$1=1,IF(haviszla1!$E$5="h",haviszla1!AR101,IF(haviszla1!$E$5="k",haviszla1!AS101,IF(haviszla1!$E$5="sz",haviszla1!AT101,IF(haviszla1!$E$5="cs",haviszla1!AU101,IF(haviszla1!$E$5="p",haviszla1!AV101,IF(haviszla1!$E$5="szo",haviszla1!AW101,0)))))),0)</f>
        <v>0</v>
      </c>
      <c r="HQ101" s="43">
        <f>IF($HQ$1=1,IF(haviszla1!$E$5="h",haviszla1!AX101,IF(haviszla1!$E$5="k",haviszla1!AY101,IF(haviszla1!$E$5="sz",haviszla1!AZ101,IF(haviszla1!$E$5="cs",haviszla1!BA101,IF(haviszla1!$E$5="p",haviszla1!BB101,IF(haviszla1!$E$5="szo",haviszla1!BC101,0)))))),0)</f>
        <v>0</v>
      </c>
      <c r="HR101" s="43">
        <f>IF($HR$1=1,IF(haviszla1!$E$5="h",haviszla1!BD101,IF(haviszla1!$E$5="k",haviszla1!BE101,IF(haviszla1!$E$5="sz",haviszla1!BF101,IF(haviszla1!$E$5="cs",haviszla1!BG101,IF(haviszla1!$E$5="p",haviszla1!BH101,IF(haviszla1!$E$5="szo",haviszla1!BI101,0)))))),0)</f>
        <v>0</v>
      </c>
      <c r="HS101" s="43">
        <f>IF($HS$1=1,IF(haviszla1!$E$5="h",haviszla1!BJ101,IF(haviszla1!$E$5="k",haviszla1!BK101,IF(haviszla1!$E$5="sz",haviszla1!BL101,IF(haviszla1!$E$5="cs",haviszla1!BM101,IF(haviszla1!$E$5="p",haviszla1!BN101,IF(haviszla1!$E$5="szo",haviszla1!BO101,0)))))),0)</f>
        <v>0</v>
      </c>
      <c r="HT101" s="43">
        <f>IF($HT$1=1,IF(haviszla1!$E$5="h",haviszla1!BP101,IF(haviszla1!$E$5="k",haviszla1!BQ101,IF(haviszla1!$E$5="sz",haviszla1!BR101,IF(haviszla1!$E$5="cs",haviszla1!BS101,IF(haviszla1!$E$5="p",haviszla1!BT101,IF(haviszla1!$E$5="szo",haviszla1!BU101,0)))))),0)</f>
        <v>0</v>
      </c>
      <c r="HU101" s="43">
        <f>IF($HU$1=1,IF(haviszla1!$E$5="h",haviszla1!BV101,IF(haviszla1!$E$5="k",haviszla1!BW101,IF(haviszla1!$E$5="sz",haviszla1!BX101,IF(haviszla1!$E$5="cs",haviszla1!BY101,IF(haviszla1!$E$5="p",haviszla1!BZ101,IF(haviszla1!$E$5="szo",haviszla1!CA101,0)))))),0)</f>
        <v>0</v>
      </c>
      <c r="HV101" s="43">
        <f>IF($HV$1=1,IF(haviszla1!$E$5="h",haviszla1!CB101,IF(haviszla1!$E$5="k",haviszla1!CC101,IF(haviszla1!$E$5="sz",haviszla1!CD101,IF(haviszla1!$E$5="cs",haviszla1!CE101,IF(haviszla1!$E$5="p",haviszla1!CF101,IF(haviszla1!$E$5="szo",haviszla1!CG101,0)))))),0)</f>
        <v>0</v>
      </c>
      <c r="HW101" s="43">
        <f>IF($HW$1=1,IF(haviszla1!$E$5="h",haviszla1!CH101,IF(haviszla1!$E$5="k",haviszla1!CI101,IF(haviszla1!$E$5="sz",haviszla1!CJ101,IF(haviszla1!$E$5="cs",haviszla1!CK101,IF(haviszla1!$E$5="p",haviszla1!CL101,IF(haviszla1!$E$5="szo",haviszla1!CM101,0)))))),0)</f>
        <v>0</v>
      </c>
      <c r="HX101" s="43">
        <f>IF($HX$1=1,IF(haviszla1!$E$5="h",haviszla1!CN101,IF(haviszla1!$E$5="k",haviszla1!CO101,IF(haviszla1!$E$5="sz",haviszla1!CP101,IF(haviszla1!$E$5="cs",haviszla1!CQ101,IF(haviszla1!$E$5="p",haviszla1!CR101,IF(haviszla1!$E$5="szo",haviszla1!CS101,0)))))),0)</f>
        <v>0</v>
      </c>
      <c r="HY101" s="43">
        <f>IF($HY$1=1,IF(haviszla1!$E$5="h",haviszla1!CT101,IF(haviszla1!$E$5="k",haviszla1!CU101,IF(haviszla1!$E$5="sz",haviszla1!CV101,IF(haviszla1!$E$5="cs",haviszla1!CW101,IF(haviszla1!$E$5="p",haviszla1!CX101,IF(haviszla1!$E$5="szo",haviszla1!CY101,0)))))),0)</f>
        <v>0</v>
      </c>
      <c r="HZ101" s="43">
        <f>IF($HZ$1=1,IF(haviszla1!$E$5="h",haviszla1!CZ101,IF(haviszla1!$E$5="k",haviszla1!DA101,IF(haviszla1!$E$5="sz",haviszla1!DB101,IF(haviszla1!$E$5="cs",haviszla1!DC101,IF(haviszla1!$E$5="p",haviszla1!DD101,IF(haviszla1!$E$5="szo",haviszla1!DE101,0)))))),0)</f>
        <v>0</v>
      </c>
      <c r="IA101" s="43">
        <f>IF($IA$1=1,IF(haviszla1!$E$5="h",haviszla1!DF101,IF(haviszla1!$E$5="k",haviszla1!DG101,IF(haviszla1!$E$5="sz",haviszla1!DH101,IF(haviszla1!$E$5="cs",haviszla1!DI101,IF(haviszla1!$E$5="p",haviszla1!DJ101,IF(haviszla1!$E$5="szo",haviszla1!DK101,0)))))),0)</f>
        <v>0</v>
      </c>
      <c r="IB101" s="43">
        <f>IF($IB$1=1,IF(haviszla1!$E$5="h",haviszla1!DL101,IF(haviszla1!$E$5="k",haviszla1!DM101,IF(haviszla1!$E$5="sz",haviszla1!DN101,IF(haviszla1!$E$5="cs",haviszla1!DO101,IF(haviszla1!$E$5="p",haviszla1!DP101,IF(haviszla1!$E$5="szo",haviszla1!DQ101,0)))))),0)</f>
        <v>0</v>
      </c>
      <c r="IC101" s="43">
        <f>IF($IC$1=1,IF(haviszla1!$E$5="h",haviszla1!DR101,IF(haviszla1!$E$5="k",haviszla1!DS101,IF(haviszla1!$E$5="sz",haviszla1!DT101,IF(haviszla1!$E$5="cs",haviszla1!DU101,IF(haviszla1!$E$5="p",haviszla1!DV101,IF(haviszla1!$E$5="szo",haviszla1!DW101,0)))))),0)</f>
        <v>0</v>
      </c>
      <c r="ID101" s="43">
        <f>IF($ID$1=1,IF(haviszla1!$E$5="h",haviszla1!DX101,IF(haviszla1!$E$5="k",haviszla1!DY101,IF(haviszla1!$E$5="sz",haviszla1!DZ101,IF(haviszla1!$E$5="cs",haviszla1!EA101,IF(haviszla1!$E$5="p",haviszla1!EB101,IF(haviszla1!$E$5="szo",haviszla1!EC101,0)))))),0)</f>
        <v>0</v>
      </c>
      <c r="IE101" s="43">
        <f>IF($IE$1=1,IF(haviszla1!$E$5="h",haviszla1!ED101,IF(haviszla1!$E$5="k",haviszla1!EE101,IF(haviszla1!$E$5="sz",haviszla1!EF101,IF(haviszla1!$E$5="cs",haviszla1!EG101,IF(haviszla1!$E$5="p",haviszla1!EH101,IF(haviszla1!$E$5="szo",haviszla1!EI101,0)))))),0)</f>
        <v>0</v>
      </c>
    </row>
    <row r="102" spans="1:239" ht="15" customHeight="1">
      <c r="A102" s="4" t="s">
        <v>116</v>
      </c>
      <c r="B102" s="89" t="s">
        <v>482</v>
      </c>
      <c r="C102" s="43">
        <v>1330</v>
      </c>
      <c r="D102" s="43" t="s">
        <v>152</v>
      </c>
      <c r="E102" s="13">
        <f t="shared" si="52"/>
        <v>1</v>
      </c>
      <c r="F102" s="48"/>
      <c r="G102" s="48"/>
      <c r="H102" s="89">
        <v>0</v>
      </c>
      <c r="I102" s="51">
        <v>0</v>
      </c>
      <c r="J102" s="89">
        <v>0</v>
      </c>
      <c r="K102" s="51">
        <v>0</v>
      </c>
      <c r="L102" s="51">
        <v>0</v>
      </c>
      <c r="M102" s="52">
        <v>0</v>
      </c>
      <c r="N102" s="64">
        <v>0</v>
      </c>
      <c r="O102" s="51">
        <v>0</v>
      </c>
      <c r="P102" s="51">
        <v>0</v>
      </c>
      <c r="Q102" s="51">
        <v>0</v>
      </c>
      <c r="R102" s="51">
        <v>0</v>
      </c>
      <c r="S102" s="54">
        <v>0</v>
      </c>
      <c r="T102" s="55">
        <v>0</v>
      </c>
      <c r="U102" s="51">
        <v>0</v>
      </c>
      <c r="V102" s="51">
        <v>0</v>
      </c>
      <c r="W102" s="51">
        <v>0</v>
      </c>
      <c r="X102" s="51">
        <v>0</v>
      </c>
      <c r="Y102" s="51">
        <v>0</v>
      </c>
      <c r="Z102" s="64">
        <v>0</v>
      </c>
      <c r="AA102" s="51">
        <v>0</v>
      </c>
      <c r="AB102" s="51">
        <v>0</v>
      </c>
      <c r="AC102" s="51">
        <v>0</v>
      </c>
      <c r="AD102" s="51">
        <v>0</v>
      </c>
      <c r="AE102" s="54">
        <v>0</v>
      </c>
      <c r="AF102" s="64">
        <v>0.5</v>
      </c>
      <c r="AG102" s="51">
        <v>0.5</v>
      </c>
      <c r="AH102" s="54">
        <v>0.5</v>
      </c>
      <c r="AI102" s="51">
        <v>0.5</v>
      </c>
      <c r="AJ102" s="56">
        <v>0.5</v>
      </c>
      <c r="AK102" s="51">
        <v>1</v>
      </c>
      <c r="AL102" s="55">
        <v>0</v>
      </c>
      <c r="AM102" s="54">
        <v>0</v>
      </c>
      <c r="AN102" s="54">
        <v>0</v>
      </c>
      <c r="AO102" s="54">
        <v>0</v>
      </c>
      <c r="AP102" s="54">
        <v>0</v>
      </c>
      <c r="AQ102" s="54">
        <v>0</v>
      </c>
      <c r="AR102" s="64">
        <v>0</v>
      </c>
      <c r="AS102" s="51">
        <v>0</v>
      </c>
      <c r="AT102" s="54">
        <v>0</v>
      </c>
      <c r="AU102" s="51">
        <v>0</v>
      </c>
      <c r="AV102" s="51">
        <v>0</v>
      </c>
      <c r="AW102" s="54">
        <v>0</v>
      </c>
      <c r="AX102" s="57">
        <v>0</v>
      </c>
      <c r="AY102" s="51">
        <v>0</v>
      </c>
      <c r="AZ102" s="51">
        <v>0</v>
      </c>
      <c r="BA102" s="51">
        <v>0</v>
      </c>
      <c r="BB102" s="56">
        <v>0</v>
      </c>
      <c r="BC102" s="58">
        <v>0</v>
      </c>
      <c r="BD102" s="55">
        <v>0</v>
      </c>
      <c r="BE102" s="51">
        <v>0</v>
      </c>
      <c r="BF102" s="54">
        <v>0</v>
      </c>
      <c r="BG102" s="54">
        <v>0</v>
      </c>
      <c r="BH102" s="54">
        <v>0</v>
      </c>
      <c r="BI102" s="54">
        <v>0</v>
      </c>
      <c r="BJ102" s="55">
        <v>1</v>
      </c>
      <c r="BK102" s="54">
        <v>0.5</v>
      </c>
      <c r="BL102" s="54">
        <v>0.5</v>
      </c>
      <c r="BM102" s="51">
        <v>0.5</v>
      </c>
      <c r="BN102" s="51">
        <v>0.5</v>
      </c>
      <c r="BO102" s="54">
        <v>0</v>
      </c>
      <c r="BP102" s="55">
        <v>0.5</v>
      </c>
      <c r="BQ102" s="54">
        <v>0</v>
      </c>
      <c r="BR102" s="54">
        <v>0.5</v>
      </c>
      <c r="BS102" s="51">
        <v>0</v>
      </c>
      <c r="BT102" s="54">
        <v>0</v>
      </c>
      <c r="BU102" s="54">
        <v>0</v>
      </c>
      <c r="BV102" s="55">
        <v>0</v>
      </c>
      <c r="BW102" s="54">
        <v>0</v>
      </c>
      <c r="BX102" s="54">
        <v>0</v>
      </c>
      <c r="BY102" s="51">
        <v>0</v>
      </c>
      <c r="BZ102" s="54">
        <v>0</v>
      </c>
      <c r="CA102" s="54">
        <v>0</v>
      </c>
      <c r="CB102" s="55">
        <v>0</v>
      </c>
      <c r="CC102" s="51">
        <v>0</v>
      </c>
      <c r="CD102" s="54">
        <v>0</v>
      </c>
      <c r="CE102" s="51">
        <v>0</v>
      </c>
      <c r="CF102" s="51">
        <v>0</v>
      </c>
      <c r="CG102" s="54">
        <v>0</v>
      </c>
      <c r="CH102" s="55">
        <v>0</v>
      </c>
      <c r="CI102" s="54">
        <v>0</v>
      </c>
      <c r="CJ102" s="54">
        <v>0</v>
      </c>
      <c r="CK102" s="51">
        <v>0</v>
      </c>
      <c r="CL102" s="54">
        <v>0</v>
      </c>
      <c r="CM102" s="54">
        <v>0</v>
      </c>
      <c r="CN102" s="55">
        <v>0</v>
      </c>
      <c r="CO102" s="54">
        <v>0</v>
      </c>
      <c r="CP102" s="54">
        <v>0</v>
      </c>
      <c r="CQ102" s="54">
        <v>0</v>
      </c>
      <c r="CR102" s="54">
        <v>0</v>
      </c>
      <c r="CS102" s="54">
        <v>0</v>
      </c>
      <c r="CT102" s="64">
        <v>0</v>
      </c>
      <c r="CU102" s="51">
        <v>0</v>
      </c>
      <c r="CV102" s="51">
        <v>0</v>
      </c>
      <c r="CW102" s="51">
        <v>0</v>
      </c>
      <c r="CX102" s="51">
        <v>0</v>
      </c>
      <c r="CY102" s="51">
        <v>0</v>
      </c>
      <c r="CZ102" s="64">
        <v>0</v>
      </c>
      <c r="DA102" s="54">
        <v>0</v>
      </c>
      <c r="DB102" s="54">
        <v>0</v>
      </c>
      <c r="DC102" s="54">
        <v>0</v>
      </c>
      <c r="DD102" s="58">
        <v>0</v>
      </c>
      <c r="DE102" s="54">
        <v>0</v>
      </c>
      <c r="DF102" s="55">
        <v>0</v>
      </c>
      <c r="DG102" s="51">
        <v>0</v>
      </c>
      <c r="DH102" s="54">
        <v>0</v>
      </c>
      <c r="DI102" s="51">
        <v>0</v>
      </c>
      <c r="DJ102" s="51">
        <v>0</v>
      </c>
      <c r="DK102" s="54">
        <v>0</v>
      </c>
      <c r="DL102" s="64">
        <v>0</v>
      </c>
      <c r="DM102" s="56">
        <v>0</v>
      </c>
      <c r="DN102" s="51">
        <v>0</v>
      </c>
      <c r="DO102" s="51">
        <v>0</v>
      </c>
      <c r="DP102" s="51">
        <v>0</v>
      </c>
      <c r="DQ102" s="54">
        <v>0</v>
      </c>
      <c r="DR102" s="64">
        <v>0</v>
      </c>
      <c r="DS102" s="51">
        <v>0</v>
      </c>
      <c r="DT102" s="51">
        <v>0</v>
      </c>
      <c r="DU102" s="51">
        <v>0</v>
      </c>
      <c r="DV102" s="51">
        <v>0</v>
      </c>
      <c r="DW102" s="54">
        <v>0</v>
      </c>
      <c r="DX102" s="55">
        <v>0</v>
      </c>
      <c r="DY102" s="54">
        <v>0</v>
      </c>
      <c r="DZ102" s="54">
        <v>0</v>
      </c>
      <c r="EA102" s="54">
        <v>0</v>
      </c>
      <c r="EB102" s="51">
        <v>0</v>
      </c>
      <c r="EC102" s="54">
        <v>0</v>
      </c>
      <c r="ED102" s="64">
        <v>0</v>
      </c>
      <c r="EE102" s="54">
        <v>0</v>
      </c>
      <c r="EF102" s="51">
        <v>0</v>
      </c>
      <c r="EG102" s="54">
        <v>0</v>
      </c>
      <c r="EH102" s="58">
        <v>0</v>
      </c>
      <c r="EI102" s="54">
        <v>0</v>
      </c>
      <c r="EJ102" s="55"/>
      <c r="EK102" s="54">
        <v>0</v>
      </c>
      <c r="EL102" s="54"/>
      <c r="EM102" s="54"/>
      <c r="EN102" s="54"/>
      <c r="EO102" s="59"/>
      <c r="EP102" s="55"/>
      <c r="EQ102" s="54">
        <v>0</v>
      </c>
      <c r="ER102" s="54"/>
      <c r="ES102" s="54"/>
      <c r="ET102" s="54"/>
      <c r="EU102" s="59"/>
      <c r="EV102" s="55"/>
      <c r="EW102" s="54">
        <v>0</v>
      </c>
      <c r="EX102" s="54"/>
      <c r="EY102" s="54"/>
      <c r="EZ102" s="54"/>
      <c r="FA102" s="59">
        <v>0</v>
      </c>
      <c r="FB102" s="43">
        <f t="shared" si="53"/>
        <v>0</v>
      </c>
      <c r="FC102" s="21">
        <f t="shared" si="54"/>
        <v>0</v>
      </c>
      <c r="FD102" s="43">
        <f t="shared" si="55"/>
        <v>0</v>
      </c>
      <c r="FE102" s="21">
        <f t="shared" si="56"/>
        <v>0</v>
      </c>
      <c r="FF102" s="43">
        <f t="shared" si="57"/>
        <v>0</v>
      </c>
      <c r="FG102" s="21">
        <f t="shared" si="58"/>
        <v>0</v>
      </c>
      <c r="FH102" s="43">
        <f t="shared" si="59"/>
        <v>0</v>
      </c>
      <c r="FI102" s="21">
        <f t="shared" si="60"/>
        <v>0</v>
      </c>
      <c r="FJ102" s="43">
        <f t="shared" si="61"/>
        <v>3.5</v>
      </c>
      <c r="FK102" s="21">
        <f t="shared" si="62"/>
        <v>4655</v>
      </c>
      <c r="FL102" s="43">
        <f t="shared" si="63"/>
        <v>0</v>
      </c>
      <c r="FM102" s="21">
        <f t="shared" si="64"/>
        <v>0</v>
      </c>
      <c r="FN102" s="43">
        <f t="shared" si="65"/>
        <v>0</v>
      </c>
      <c r="FO102" s="21">
        <f t="shared" si="66"/>
        <v>0</v>
      </c>
      <c r="FP102" s="43">
        <f t="shared" si="67"/>
        <v>0</v>
      </c>
      <c r="FQ102" s="21">
        <f t="shared" si="68"/>
        <v>0</v>
      </c>
      <c r="FR102" s="43">
        <f t="shared" si="69"/>
        <v>0</v>
      </c>
      <c r="FS102" s="21">
        <f t="shared" si="70"/>
        <v>0</v>
      </c>
      <c r="FT102" s="43">
        <f t="shared" si="71"/>
        <v>3</v>
      </c>
      <c r="FU102" s="21">
        <f t="shared" si="72"/>
        <v>3990</v>
      </c>
      <c r="FV102" s="43">
        <f t="shared" si="73"/>
        <v>1</v>
      </c>
      <c r="FW102" s="21">
        <f t="shared" si="74"/>
        <v>1330</v>
      </c>
      <c r="FX102" s="43">
        <f t="shared" si="75"/>
        <v>0</v>
      </c>
      <c r="FY102" s="21">
        <f t="shared" si="76"/>
        <v>0</v>
      </c>
      <c r="FZ102" s="43">
        <f t="shared" si="77"/>
        <v>0</v>
      </c>
      <c r="GA102" s="21">
        <f t="shared" si="78"/>
        <v>0</v>
      </c>
      <c r="GB102" s="43">
        <f t="shared" si="79"/>
        <v>0</v>
      </c>
      <c r="GC102" s="21">
        <f t="shared" si="80"/>
        <v>0</v>
      </c>
      <c r="GD102" s="43">
        <f t="shared" si="81"/>
        <v>0</v>
      </c>
      <c r="GE102" s="21">
        <f t="shared" si="82"/>
        <v>0</v>
      </c>
      <c r="GF102" s="43">
        <f t="shared" si="83"/>
        <v>0</v>
      </c>
      <c r="GG102" s="21">
        <f t="shared" si="84"/>
        <v>0</v>
      </c>
      <c r="GH102" s="43">
        <f t="shared" si="85"/>
        <v>0</v>
      </c>
      <c r="GI102" s="21">
        <f t="shared" si="86"/>
        <v>0</v>
      </c>
      <c r="GJ102" s="43">
        <f t="shared" si="87"/>
        <v>0</v>
      </c>
      <c r="GK102" s="21">
        <f t="shared" si="88"/>
        <v>0</v>
      </c>
      <c r="GL102" s="43">
        <f t="shared" si="89"/>
        <v>0</v>
      </c>
      <c r="GM102" s="21">
        <f t="shared" si="90"/>
        <v>0</v>
      </c>
      <c r="GN102" s="43">
        <f t="shared" si="91"/>
        <v>0</v>
      </c>
      <c r="GO102" s="21">
        <f t="shared" si="92"/>
        <v>0</v>
      </c>
      <c r="GP102" s="43">
        <f t="shared" si="93"/>
        <v>0</v>
      </c>
      <c r="GQ102" s="21">
        <f t="shared" si="94"/>
        <v>0</v>
      </c>
      <c r="GR102" s="43">
        <f t="shared" si="95"/>
        <v>0</v>
      </c>
      <c r="GS102" s="21">
        <f t="shared" si="96"/>
        <v>0</v>
      </c>
      <c r="GT102" s="43">
        <f t="shared" si="97"/>
        <v>0</v>
      </c>
      <c r="GU102" s="21">
        <f t="shared" si="98"/>
        <v>0</v>
      </c>
      <c r="GV102" s="43">
        <f t="shared" si="99"/>
        <v>7.5</v>
      </c>
      <c r="GW102" s="43">
        <f t="shared" si="100"/>
        <v>9975</v>
      </c>
      <c r="GX102" s="28"/>
      <c r="GY102" s="43">
        <f t="shared" si="102"/>
        <v>1</v>
      </c>
      <c r="HF102" s="89" t="str">
        <f t="shared" si="101"/>
        <v>Sample97</v>
      </c>
      <c r="HG102" s="43">
        <f t="shared" si="101"/>
        <v>1330</v>
      </c>
      <c r="HH102" s="89" t="str">
        <f t="shared" si="101"/>
        <v>Ft/kg</v>
      </c>
      <c r="HI102" s="13">
        <f t="shared" si="103"/>
        <v>1</v>
      </c>
      <c r="HJ102" s="43">
        <f>IF($HJ$1=1,IF(haviszla1!$E$5="h",haviszla1!H102,IF(haviszla1!$E$5="k",haviszla1!I102,IF(haviszla1!$E$5="sz",haviszla1!J102,IF(haviszla1!$E$5="cs",haviszla1!K102,IF(haviszla1!$E$5="p",haviszla1!L102,IF(haviszla1!$E$5="szo",haviszla1!M102,0)))))),0)</f>
        <v>0</v>
      </c>
      <c r="HK102" s="43">
        <f>IF($HK$1=1,IF(haviszla1!$E$5="h",haviszla1!N102,IF(haviszla1!$E$5="k",haviszla1!O102,IF(haviszla1!$E$5="sz",haviszla1!P102,IF(haviszla1!$E$5="cs",haviszla1!Q102,IF(haviszla1!$E$5="p",haviszla1!R102,IF(haviszla1!$E$5="szo",haviszla1!S102,0)))))),0)</f>
        <v>0</v>
      </c>
      <c r="HL102" s="43">
        <f>IF($HL$1=1,IF(haviszla1!$E$5="h",haviszla1!T102,IF(haviszla1!$E$5="k",haviszla1!U102,IF(haviszla1!$E$5="sz",haviszla1!V102,IF(haviszla1!$E$5="cs",haviszla1!W102,IF(haviszla1!$E$5="p",haviszla1!X102,IF(haviszla1!$E$5="szo",haviszla1!Y102,0)))))),0)</f>
        <v>0</v>
      </c>
      <c r="HM102" s="43">
        <f>IF($HM$1=1,IF(haviszla1!$E$5="h",haviszla1!Z102,IF(haviszla1!$E$5="k",haviszla1!AA102,IF(haviszla1!$E$5="sz",haviszla1!AB102,IF(haviszla1!$E$5="cs",haviszla1!AC102,IF(haviszla1!$E$5="p",haviszla1!AD102,IF(haviszla1!$E$5="szo",haviszla1!AE102,0)))))),0)</f>
        <v>0</v>
      </c>
      <c r="HN102" s="43">
        <f>IF($HN$1=1,IF(haviszla1!$E$5="h",haviszla1!AF102,IF(haviszla1!$E$5="k",haviszla1!AG102,IF(haviszla1!$E$5="sz",haviszla1!AH102,IF(haviszla1!$E$5="cs",haviszla1!AI102,IF(haviszla1!$E$5="p",haviszla1!AJ102,IF(haviszla1!$E$5="szo",haviszla1!AK102,0)))))),0)</f>
        <v>1</v>
      </c>
      <c r="HO102" s="43">
        <f>IF($HO$1=1,IF(haviszla1!$E$5="h",haviszla1!AL102,IF(haviszla1!$E$5="k",haviszla1!AM102,IF(haviszla1!$E$5="sz",haviszla1!AN102,IF(haviszla1!$E$5="cs",haviszla1!AO102,IF(haviszla1!$E$5="p",haviszla1!AP102,IF(haviszla1!$E$5="szo",haviszla1!AQ102,0)))))),0)</f>
        <v>0</v>
      </c>
      <c r="HP102" s="43">
        <f>IF($HP$1=1,IF(haviszla1!$E$5="h",haviszla1!AR102,IF(haviszla1!$E$5="k",haviszla1!AS102,IF(haviszla1!$E$5="sz",haviszla1!AT102,IF(haviszla1!$E$5="cs",haviszla1!AU102,IF(haviszla1!$E$5="p",haviszla1!AV102,IF(haviszla1!$E$5="szo",haviszla1!AW102,0)))))),0)</f>
        <v>0</v>
      </c>
      <c r="HQ102" s="43">
        <f>IF($HQ$1=1,IF(haviszla1!$E$5="h",haviszla1!AX102,IF(haviszla1!$E$5="k",haviszla1!AY102,IF(haviszla1!$E$5="sz",haviszla1!AZ102,IF(haviszla1!$E$5="cs",haviszla1!BA102,IF(haviszla1!$E$5="p",haviszla1!BB102,IF(haviszla1!$E$5="szo",haviszla1!BC102,0)))))),0)</f>
        <v>0</v>
      </c>
      <c r="HR102" s="43">
        <f>IF($HR$1=1,IF(haviszla1!$E$5="h",haviszla1!BD102,IF(haviszla1!$E$5="k",haviszla1!BE102,IF(haviszla1!$E$5="sz",haviszla1!BF102,IF(haviszla1!$E$5="cs",haviszla1!BG102,IF(haviszla1!$E$5="p",haviszla1!BH102,IF(haviszla1!$E$5="szo",haviszla1!BI102,0)))))),0)</f>
        <v>0</v>
      </c>
      <c r="HS102" s="43">
        <f>IF($HS$1=1,IF(haviszla1!$E$5="h",haviszla1!BJ102,IF(haviszla1!$E$5="k",haviszla1!BK102,IF(haviszla1!$E$5="sz",haviszla1!BL102,IF(haviszla1!$E$5="cs",haviszla1!BM102,IF(haviszla1!$E$5="p",haviszla1!BN102,IF(haviszla1!$E$5="szo",haviszla1!BO102,0)))))),0)</f>
        <v>0</v>
      </c>
      <c r="HT102" s="43">
        <f>IF($HT$1=1,IF(haviszla1!$E$5="h",haviszla1!BP102,IF(haviszla1!$E$5="k",haviszla1!BQ102,IF(haviszla1!$E$5="sz",haviszla1!BR102,IF(haviszla1!$E$5="cs",haviszla1!BS102,IF(haviszla1!$E$5="p",haviszla1!BT102,IF(haviszla1!$E$5="szo",haviszla1!BU102,0)))))),0)</f>
        <v>0</v>
      </c>
      <c r="HU102" s="43">
        <f>IF($HU$1=1,IF(haviszla1!$E$5="h",haviszla1!BV102,IF(haviszla1!$E$5="k",haviszla1!BW102,IF(haviszla1!$E$5="sz",haviszla1!BX102,IF(haviszla1!$E$5="cs",haviszla1!BY102,IF(haviszla1!$E$5="p",haviszla1!BZ102,IF(haviszla1!$E$5="szo",haviszla1!CA102,0)))))),0)</f>
        <v>0</v>
      </c>
      <c r="HV102" s="43">
        <f>IF($HV$1=1,IF(haviszla1!$E$5="h",haviszla1!CB102,IF(haviszla1!$E$5="k",haviszla1!CC102,IF(haviszla1!$E$5="sz",haviszla1!CD102,IF(haviszla1!$E$5="cs",haviszla1!CE102,IF(haviszla1!$E$5="p",haviszla1!CF102,IF(haviszla1!$E$5="szo",haviszla1!CG102,0)))))),0)</f>
        <v>0</v>
      </c>
      <c r="HW102" s="43">
        <f>IF($HW$1=1,IF(haviszla1!$E$5="h",haviszla1!CH102,IF(haviszla1!$E$5="k",haviszla1!CI102,IF(haviszla1!$E$5="sz",haviszla1!CJ102,IF(haviszla1!$E$5="cs",haviszla1!CK102,IF(haviszla1!$E$5="p",haviszla1!CL102,IF(haviszla1!$E$5="szo",haviszla1!CM102,0)))))),0)</f>
        <v>0</v>
      </c>
      <c r="HX102" s="43">
        <f>IF($HX$1=1,IF(haviszla1!$E$5="h",haviszla1!CN102,IF(haviszla1!$E$5="k",haviszla1!CO102,IF(haviszla1!$E$5="sz",haviszla1!CP102,IF(haviszla1!$E$5="cs",haviszla1!CQ102,IF(haviszla1!$E$5="p",haviszla1!CR102,IF(haviszla1!$E$5="szo",haviszla1!CS102,0)))))),0)</f>
        <v>0</v>
      </c>
      <c r="HY102" s="43">
        <f>IF($HY$1=1,IF(haviszla1!$E$5="h",haviszla1!CT102,IF(haviszla1!$E$5="k",haviszla1!CU102,IF(haviszla1!$E$5="sz",haviszla1!CV102,IF(haviszla1!$E$5="cs",haviszla1!CW102,IF(haviszla1!$E$5="p",haviszla1!CX102,IF(haviszla1!$E$5="szo",haviszla1!CY102,0)))))),0)</f>
        <v>0</v>
      </c>
      <c r="HZ102" s="43">
        <f>IF($HZ$1=1,IF(haviszla1!$E$5="h",haviszla1!CZ102,IF(haviszla1!$E$5="k",haviszla1!DA102,IF(haviszla1!$E$5="sz",haviszla1!DB102,IF(haviszla1!$E$5="cs",haviszla1!DC102,IF(haviszla1!$E$5="p",haviszla1!DD102,IF(haviszla1!$E$5="szo",haviszla1!DE102,0)))))),0)</f>
        <v>0</v>
      </c>
      <c r="IA102" s="43">
        <f>IF($IA$1=1,IF(haviszla1!$E$5="h",haviszla1!DF102,IF(haviszla1!$E$5="k",haviszla1!DG102,IF(haviszla1!$E$5="sz",haviszla1!DH102,IF(haviszla1!$E$5="cs",haviszla1!DI102,IF(haviszla1!$E$5="p",haviszla1!DJ102,IF(haviszla1!$E$5="szo",haviszla1!DK102,0)))))),0)</f>
        <v>0</v>
      </c>
      <c r="IB102" s="43">
        <f>IF($IB$1=1,IF(haviszla1!$E$5="h",haviszla1!DL102,IF(haviszla1!$E$5="k",haviszla1!DM102,IF(haviszla1!$E$5="sz",haviszla1!DN102,IF(haviszla1!$E$5="cs",haviszla1!DO102,IF(haviszla1!$E$5="p",haviszla1!DP102,IF(haviszla1!$E$5="szo",haviszla1!DQ102,0)))))),0)</f>
        <v>0</v>
      </c>
      <c r="IC102" s="43">
        <f>IF($IC$1=1,IF(haviszla1!$E$5="h",haviszla1!DR102,IF(haviszla1!$E$5="k",haviszla1!DS102,IF(haviszla1!$E$5="sz",haviszla1!DT102,IF(haviszla1!$E$5="cs",haviszla1!DU102,IF(haviszla1!$E$5="p",haviszla1!DV102,IF(haviszla1!$E$5="szo",haviszla1!DW102,0)))))),0)</f>
        <v>0</v>
      </c>
      <c r="ID102" s="43">
        <f>IF($ID$1=1,IF(haviszla1!$E$5="h",haviszla1!DX102,IF(haviszla1!$E$5="k",haviszla1!DY102,IF(haviszla1!$E$5="sz",haviszla1!DZ102,IF(haviszla1!$E$5="cs",haviszla1!EA102,IF(haviszla1!$E$5="p",haviszla1!EB102,IF(haviszla1!$E$5="szo",haviszla1!EC102,0)))))),0)</f>
        <v>0</v>
      </c>
      <c r="IE102" s="43">
        <f>IF($IE$1=1,IF(haviszla1!$E$5="h",haviszla1!ED102,IF(haviszla1!$E$5="k",haviszla1!EE102,IF(haviszla1!$E$5="sz",haviszla1!EF102,IF(haviszla1!$E$5="cs",haviszla1!EG102,IF(haviszla1!$E$5="p",haviszla1!EH102,IF(haviszla1!$E$5="szo",haviszla1!EI102,0)))))),0)</f>
        <v>0</v>
      </c>
    </row>
    <row r="103" spans="1:239" ht="15" customHeight="1">
      <c r="A103" s="18" t="s">
        <v>117</v>
      </c>
      <c r="B103" s="89" t="s">
        <v>483</v>
      </c>
      <c r="C103" s="43">
        <v>165</v>
      </c>
      <c r="D103" s="43" t="s">
        <v>151</v>
      </c>
      <c r="E103" s="13">
        <f t="shared" si="52"/>
        <v>0</v>
      </c>
      <c r="F103" s="48"/>
      <c r="G103" s="49"/>
      <c r="H103" s="89">
        <v>0</v>
      </c>
      <c r="I103" s="51">
        <v>0</v>
      </c>
      <c r="J103" s="89">
        <v>0</v>
      </c>
      <c r="K103" s="51">
        <v>0</v>
      </c>
      <c r="L103" s="51">
        <v>0</v>
      </c>
      <c r="M103" s="52">
        <v>0</v>
      </c>
      <c r="N103" s="55">
        <v>0</v>
      </c>
      <c r="O103" s="51">
        <v>5</v>
      </c>
      <c r="P103" s="54">
        <v>5</v>
      </c>
      <c r="Q103" s="51">
        <v>0</v>
      </c>
      <c r="R103" s="51">
        <v>0</v>
      </c>
      <c r="S103" s="54">
        <v>0</v>
      </c>
      <c r="T103" s="55">
        <v>0</v>
      </c>
      <c r="U103" s="51"/>
      <c r="V103" s="54">
        <v>0</v>
      </c>
      <c r="W103" s="51">
        <v>0</v>
      </c>
      <c r="X103" s="51">
        <v>0</v>
      </c>
      <c r="Y103" s="54">
        <v>0</v>
      </c>
      <c r="Z103" s="55">
        <v>0</v>
      </c>
      <c r="AA103" s="51">
        <v>0</v>
      </c>
      <c r="AB103" s="54">
        <v>0</v>
      </c>
      <c r="AC103" s="51">
        <v>0</v>
      </c>
      <c r="AD103" s="51">
        <v>0</v>
      </c>
      <c r="AE103" s="54">
        <v>0</v>
      </c>
      <c r="AF103" s="55">
        <v>0</v>
      </c>
      <c r="AG103" s="51">
        <v>0</v>
      </c>
      <c r="AH103" s="54">
        <v>0</v>
      </c>
      <c r="AI103" s="51">
        <v>0</v>
      </c>
      <c r="AJ103" s="56">
        <v>0</v>
      </c>
      <c r="AK103" s="54">
        <v>0</v>
      </c>
      <c r="AL103" s="55">
        <v>0</v>
      </c>
      <c r="AM103" s="54">
        <v>0</v>
      </c>
      <c r="AN103" s="54">
        <v>0</v>
      </c>
      <c r="AO103" s="54">
        <v>0</v>
      </c>
      <c r="AP103" s="54">
        <v>0</v>
      </c>
      <c r="AQ103" s="54">
        <v>0</v>
      </c>
      <c r="AR103" s="55">
        <v>0</v>
      </c>
      <c r="AS103" s="54">
        <v>0</v>
      </c>
      <c r="AT103" s="54">
        <v>0</v>
      </c>
      <c r="AU103" s="51">
        <v>0</v>
      </c>
      <c r="AV103" s="51">
        <v>0</v>
      </c>
      <c r="AW103" s="54">
        <v>0</v>
      </c>
      <c r="AX103" s="57">
        <v>0</v>
      </c>
      <c r="AY103" s="51">
        <v>0</v>
      </c>
      <c r="AZ103" s="54">
        <v>0</v>
      </c>
      <c r="BA103" s="51">
        <v>0</v>
      </c>
      <c r="BB103" s="56">
        <v>0</v>
      </c>
      <c r="BC103" s="58">
        <v>0</v>
      </c>
      <c r="BD103" s="55">
        <v>0</v>
      </c>
      <c r="BE103" s="51">
        <v>0</v>
      </c>
      <c r="BF103" s="54">
        <v>0</v>
      </c>
      <c r="BG103" s="54">
        <v>0</v>
      </c>
      <c r="BH103" s="54">
        <v>0</v>
      </c>
      <c r="BI103" s="54">
        <v>0</v>
      </c>
      <c r="BJ103" s="55">
        <v>0</v>
      </c>
      <c r="BK103" s="54"/>
      <c r="BL103" s="54">
        <v>0</v>
      </c>
      <c r="BM103" s="51">
        <v>0</v>
      </c>
      <c r="BN103" s="51">
        <v>0</v>
      </c>
      <c r="BO103" s="54">
        <v>0</v>
      </c>
      <c r="BP103" s="55">
        <v>0</v>
      </c>
      <c r="BQ103" s="54">
        <v>0</v>
      </c>
      <c r="BR103" s="54">
        <v>0</v>
      </c>
      <c r="BS103" s="51">
        <v>0</v>
      </c>
      <c r="BT103" s="54">
        <v>0</v>
      </c>
      <c r="BU103" s="54">
        <v>0</v>
      </c>
      <c r="BV103" s="55">
        <v>0</v>
      </c>
      <c r="BW103" s="54">
        <v>0</v>
      </c>
      <c r="BX103" s="54">
        <v>0</v>
      </c>
      <c r="BY103" s="51">
        <v>0</v>
      </c>
      <c r="BZ103" s="54">
        <v>0</v>
      </c>
      <c r="CA103" s="54">
        <v>0</v>
      </c>
      <c r="CB103" s="55">
        <v>0</v>
      </c>
      <c r="CC103" s="51">
        <v>0</v>
      </c>
      <c r="CD103" s="54">
        <v>0</v>
      </c>
      <c r="CE103" s="51">
        <v>0</v>
      </c>
      <c r="CF103" s="51">
        <v>0</v>
      </c>
      <c r="CG103" s="54">
        <v>0</v>
      </c>
      <c r="CH103" s="55">
        <v>0</v>
      </c>
      <c r="CI103" s="54">
        <v>0</v>
      </c>
      <c r="CJ103" s="54">
        <v>0</v>
      </c>
      <c r="CK103" s="51">
        <v>0</v>
      </c>
      <c r="CL103" s="54">
        <v>0</v>
      </c>
      <c r="CM103" s="54">
        <v>0</v>
      </c>
      <c r="CN103" s="64">
        <v>0</v>
      </c>
      <c r="CO103" s="54">
        <v>0</v>
      </c>
      <c r="CP103" s="54">
        <v>0</v>
      </c>
      <c r="CQ103" s="54">
        <v>0</v>
      </c>
      <c r="CR103" s="54">
        <v>0</v>
      </c>
      <c r="CS103" s="54">
        <v>0</v>
      </c>
      <c r="CT103" s="55">
        <v>0</v>
      </c>
      <c r="CU103" s="54">
        <v>0</v>
      </c>
      <c r="CV103" s="54">
        <v>0</v>
      </c>
      <c r="CW103" s="51">
        <v>0</v>
      </c>
      <c r="CX103" s="51">
        <v>0</v>
      </c>
      <c r="CY103" s="54">
        <v>0</v>
      </c>
      <c r="CZ103" s="55">
        <v>0</v>
      </c>
      <c r="DA103" s="54">
        <v>0</v>
      </c>
      <c r="DB103" s="54">
        <v>0</v>
      </c>
      <c r="DC103" s="54">
        <v>0</v>
      </c>
      <c r="DD103" s="58">
        <v>0</v>
      </c>
      <c r="DE103" s="54">
        <v>0</v>
      </c>
      <c r="DF103" s="55">
        <v>0</v>
      </c>
      <c r="DG103" s="51">
        <v>0</v>
      </c>
      <c r="DH103" s="54">
        <v>0</v>
      </c>
      <c r="DI103" s="51">
        <v>0</v>
      </c>
      <c r="DJ103" s="51">
        <v>0</v>
      </c>
      <c r="DK103" s="54">
        <v>0</v>
      </c>
      <c r="DL103" s="64">
        <v>0</v>
      </c>
      <c r="DM103" s="56">
        <v>0</v>
      </c>
      <c r="DN103" s="54">
        <v>0</v>
      </c>
      <c r="DO103" s="51">
        <v>0</v>
      </c>
      <c r="DP103" s="51">
        <v>0</v>
      </c>
      <c r="DQ103" s="54">
        <v>0</v>
      </c>
      <c r="DR103" s="55">
        <v>0</v>
      </c>
      <c r="DS103" s="51">
        <v>0</v>
      </c>
      <c r="DT103" s="54">
        <v>0</v>
      </c>
      <c r="DU103" s="51">
        <v>0</v>
      </c>
      <c r="DV103" s="51">
        <v>0</v>
      </c>
      <c r="DW103" s="54">
        <v>0</v>
      </c>
      <c r="DX103" s="55">
        <v>0</v>
      </c>
      <c r="DY103" s="54">
        <v>0</v>
      </c>
      <c r="DZ103" s="54">
        <v>0</v>
      </c>
      <c r="EA103" s="54">
        <v>0</v>
      </c>
      <c r="EB103" s="51">
        <v>0</v>
      </c>
      <c r="EC103" s="54">
        <v>0</v>
      </c>
      <c r="ED103" s="64">
        <v>0</v>
      </c>
      <c r="EE103" s="54">
        <v>0</v>
      </c>
      <c r="EF103" s="54">
        <v>0</v>
      </c>
      <c r="EG103" s="54">
        <v>0</v>
      </c>
      <c r="EH103" s="58">
        <v>0</v>
      </c>
      <c r="EI103" s="54">
        <v>0</v>
      </c>
      <c r="EJ103" s="55"/>
      <c r="EK103" s="54">
        <v>0</v>
      </c>
      <c r="EL103" s="54"/>
      <c r="EM103" s="54"/>
      <c r="EN103" s="54"/>
      <c r="EO103" s="59"/>
      <c r="EP103" s="55"/>
      <c r="EQ103" s="54">
        <v>0</v>
      </c>
      <c r="ER103" s="54"/>
      <c r="ES103" s="54"/>
      <c r="ET103" s="54"/>
      <c r="EU103" s="59"/>
      <c r="EV103" s="55"/>
      <c r="EW103" s="54">
        <v>0</v>
      </c>
      <c r="EX103" s="54"/>
      <c r="EY103" s="54"/>
      <c r="EZ103" s="54"/>
      <c r="FA103" s="59">
        <v>0</v>
      </c>
      <c r="FB103" s="43">
        <f t="shared" si="53"/>
        <v>0</v>
      </c>
      <c r="FC103" s="21">
        <f t="shared" si="54"/>
        <v>0</v>
      </c>
      <c r="FD103" s="43">
        <f t="shared" si="55"/>
        <v>10</v>
      </c>
      <c r="FE103" s="21">
        <f t="shared" si="56"/>
        <v>1650</v>
      </c>
      <c r="FF103" s="43">
        <f t="shared" si="57"/>
        <v>0</v>
      </c>
      <c r="FG103" s="21">
        <f t="shared" si="58"/>
        <v>0</v>
      </c>
      <c r="FH103" s="43">
        <f t="shared" si="59"/>
        <v>0</v>
      </c>
      <c r="FI103" s="21">
        <f t="shared" si="60"/>
        <v>0</v>
      </c>
      <c r="FJ103" s="43">
        <f t="shared" si="61"/>
        <v>0</v>
      </c>
      <c r="FK103" s="21">
        <f t="shared" si="62"/>
        <v>0</v>
      </c>
      <c r="FL103" s="43">
        <f t="shared" si="63"/>
        <v>0</v>
      </c>
      <c r="FM103" s="21">
        <f t="shared" si="64"/>
        <v>0</v>
      </c>
      <c r="FN103" s="43">
        <f t="shared" si="65"/>
        <v>0</v>
      </c>
      <c r="FO103" s="21">
        <f t="shared" si="66"/>
        <v>0</v>
      </c>
      <c r="FP103" s="43">
        <f t="shared" si="67"/>
        <v>0</v>
      </c>
      <c r="FQ103" s="21">
        <f t="shared" si="68"/>
        <v>0</v>
      </c>
      <c r="FR103" s="43">
        <f t="shared" si="69"/>
        <v>0</v>
      </c>
      <c r="FS103" s="21">
        <f t="shared" si="70"/>
        <v>0</v>
      </c>
      <c r="FT103" s="43">
        <f t="shared" si="71"/>
        <v>0</v>
      </c>
      <c r="FU103" s="21">
        <f t="shared" si="72"/>
        <v>0</v>
      </c>
      <c r="FV103" s="43">
        <f t="shared" si="73"/>
        <v>0</v>
      </c>
      <c r="FW103" s="21">
        <f t="shared" si="74"/>
        <v>0</v>
      </c>
      <c r="FX103" s="43">
        <f t="shared" si="75"/>
        <v>0</v>
      </c>
      <c r="FY103" s="21">
        <f t="shared" si="76"/>
        <v>0</v>
      </c>
      <c r="FZ103" s="43">
        <f t="shared" si="77"/>
        <v>0</v>
      </c>
      <c r="GA103" s="21">
        <f t="shared" si="78"/>
        <v>0</v>
      </c>
      <c r="GB103" s="43">
        <f t="shared" si="79"/>
        <v>0</v>
      </c>
      <c r="GC103" s="21">
        <f t="shared" si="80"/>
        <v>0</v>
      </c>
      <c r="GD103" s="43">
        <f t="shared" si="81"/>
        <v>0</v>
      </c>
      <c r="GE103" s="21">
        <f t="shared" si="82"/>
        <v>0</v>
      </c>
      <c r="GF103" s="43">
        <f t="shared" si="83"/>
        <v>0</v>
      </c>
      <c r="GG103" s="21">
        <f t="shared" si="84"/>
        <v>0</v>
      </c>
      <c r="GH103" s="43">
        <f t="shared" si="85"/>
        <v>0</v>
      </c>
      <c r="GI103" s="21">
        <f t="shared" si="86"/>
        <v>0</v>
      </c>
      <c r="GJ103" s="43">
        <f t="shared" si="87"/>
        <v>0</v>
      </c>
      <c r="GK103" s="21">
        <f t="shared" si="88"/>
        <v>0</v>
      </c>
      <c r="GL103" s="43">
        <f t="shared" si="89"/>
        <v>0</v>
      </c>
      <c r="GM103" s="21">
        <f t="shared" si="90"/>
        <v>0</v>
      </c>
      <c r="GN103" s="43">
        <f t="shared" si="91"/>
        <v>0</v>
      </c>
      <c r="GO103" s="21">
        <f t="shared" si="92"/>
        <v>0</v>
      </c>
      <c r="GP103" s="43">
        <f t="shared" si="93"/>
        <v>0</v>
      </c>
      <c r="GQ103" s="21">
        <f t="shared" si="94"/>
        <v>0</v>
      </c>
      <c r="GR103" s="43">
        <f t="shared" si="95"/>
        <v>0</v>
      </c>
      <c r="GS103" s="21">
        <f t="shared" si="96"/>
        <v>0</v>
      </c>
      <c r="GT103" s="43">
        <f t="shared" si="97"/>
        <v>0</v>
      </c>
      <c r="GU103" s="21">
        <f t="shared" si="98"/>
        <v>0</v>
      </c>
      <c r="GV103" s="43">
        <f t="shared" si="99"/>
        <v>10</v>
      </c>
      <c r="GW103" s="43">
        <f t="shared" si="100"/>
        <v>1650</v>
      </c>
      <c r="GX103" s="28"/>
      <c r="GY103" s="43">
        <f t="shared" si="102"/>
        <v>0</v>
      </c>
      <c r="HF103" s="89" t="str">
        <f t="shared" si="101"/>
        <v>Sample98</v>
      </c>
      <c r="HG103" s="43">
        <f t="shared" si="101"/>
        <v>165</v>
      </c>
      <c r="HH103" s="89" t="str">
        <f t="shared" si="101"/>
        <v>Ft/db</v>
      </c>
      <c r="HI103" s="13">
        <f t="shared" si="103"/>
        <v>0</v>
      </c>
      <c r="HJ103" s="43">
        <f>IF($HJ$1=1,IF(haviszla1!$E$5="h",haviszla1!H103,IF(haviszla1!$E$5="k",haviszla1!I103,IF(haviszla1!$E$5="sz",haviszla1!J103,IF(haviszla1!$E$5="cs",haviszla1!K103,IF(haviszla1!$E$5="p",haviszla1!L103,IF(haviszla1!$E$5="szo",haviszla1!M103,0)))))),0)</f>
        <v>0</v>
      </c>
      <c r="HK103" s="43">
        <f>IF($HK$1=1,IF(haviszla1!$E$5="h",haviszla1!N103,IF(haviszla1!$E$5="k",haviszla1!O103,IF(haviszla1!$E$5="sz",haviszla1!P103,IF(haviszla1!$E$5="cs",haviszla1!Q103,IF(haviszla1!$E$5="p",haviszla1!R103,IF(haviszla1!$E$5="szo",haviszla1!S103,0)))))),0)</f>
        <v>0</v>
      </c>
      <c r="HL103" s="43">
        <f>IF($HL$1=1,IF(haviszla1!$E$5="h",haviszla1!T103,IF(haviszla1!$E$5="k",haviszla1!U103,IF(haviszla1!$E$5="sz",haviszla1!V103,IF(haviszla1!$E$5="cs",haviszla1!W103,IF(haviszla1!$E$5="p",haviszla1!X103,IF(haviszla1!$E$5="szo",haviszla1!Y103,0)))))),0)</f>
        <v>0</v>
      </c>
      <c r="HM103" s="43">
        <f>IF($HM$1=1,IF(haviszla1!$E$5="h",haviszla1!Z103,IF(haviszla1!$E$5="k",haviszla1!AA103,IF(haviszla1!$E$5="sz",haviszla1!AB103,IF(haviszla1!$E$5="cs",haviszla1!AC103,IF(haviszla1!$E$5="p",haviszla1!AD103,IF(haviszla1!$E$5="szo",haviszla1!AE103,0)))))),0)</f>
        <v>0</v>
      </c>
      <c r="HN103" s="43">
        <f>IF($HN$1=1,IF(haviszla1!$E$5="h",haviszla1!AF103,IF(haviszla1!$E$5="k",haviszla1!AG103,IF(haviszla1!$E$5="sz",haviszla1!AH103,IF(haviszla1!$E$5="cs",haviszla1!AI103,IF(haviszla1!$E$5="p",haviszla1!AJ103,IF(haviszla1!$E$5="szo",haviszla1!AK103,0)))))),0)</f>
        <v>0</v>
      </c>
      <c r="HO103" s="43">
        <f>IF($HO$1=1,IF(haviszla1!$E$5="h",haviszla1!AL103,IF(haviszla1!$E$5="k",haviszla1!AM103,IF(haviszla1!$E$5="sz",haviszla1!AN103,IF(haviszla1!$E$5="cs",haviszla1!AO103,IF(haviszla1!$E$5="p",haviszla1!AP103,IF(haviszla1!$E$5="szo",haviszla1!AQ103,0)))))),0)</f>
        <v>0</v>
      </c>
      <c r="HP103" s="43">
        <f>IF($HP$1=1,IF(haviszla1!$E$5="h",haviszla1!AR103,IF(haviszla1!$E$5="k",haviszla1!AS103,IF(haviszla1!$E$5="sz",haviszla1!AT103,IF(haviszla1!$E$5="cs",haviszla1!AU103,IF(haviszla1!$E$5="p",haviszla1!AV103,IF(haviszla1!$E$5="szo",haviszla1!AW103,0)))))),0)</f>
        <v>0</v>
      </c>
      <c r="HQ103" s="43">
        <f>IF($HQ$1=1,IF(haviszla1!$E$5="h",haviszla1!AX103,IF(haviszla1!$E$5="k",haviszla1!AY103,IF(haviszla1!$E$5="sz",haviszla1!AZ103,IF(haviszla1!$E$5="cs",haviszla1!BA103,IF(haviszla1!$E$5="p",haviszla1!BB103,IF(haviszla1!$E$5="szo",haviszla1!BC103,0)))))),0)</f>
        <v>0</v>
      </c>
      <c r="HR103" s="43">
        <f>IF($HR$1=1,IF(haviszla1!$E$5="h",haviszla1!BD103,IF(haviszla1!$E$5="k",haviszla1!BE103,IF(haviszla1!$E$5="sz",haviszla1!BF103,IF(haviszla1!$E$5="cs",haviszla1!BG103,IF(haviszla1!$E$5="p",haviszla1!BH103,IF(haviszla1!$E$5="szo",haviszla1!BI103,0)))))),0)</f>
        <v>0</v>
      </c>
      <c r="HS103" s="43">
        <f>IF($HS$1=1,IF(haviszla1!$E$5="h",haviszla1!BJ103,IF(haviszla1!$E$5="k",haviszla1!BK103,IF(haviszla1!$E$5="sz",haviszla1!BL103,IF(haviszla1!$E$5="cs",haviszla1!BM103,IF(haviszla1!$E$5="p",haviszla1!BN103,IF(haviszla1!$E$5="szo",haviszla1!BO103,0)))))),0)</f>
        <v>0</v>
      </c>
      <c r="HT103" s="43">
        <f>IF($HT$1=1,IF(haviszla1!$E$5="h",haviszla1!BP103,IF(haviszla1!$E$5="k",haviszla1!BQ103,IF(haviszla1!$E$5="sz",haviszla1!BR103,IF(haviszla1!$E$5="cs",haviszla1!BS103,IF(haviszla1!$E$5="p",haviszla1!BT103,IF(haviszla1!$E$5="szo",haviszla1!BU103,0)))))),0)</f>
        <v>0</v>
      </c>
      <c r="HU103" s="43">
        <f>IF($HU$1=1,IF(haviszla1!$E$5="h",haviszla1!BV103,IF(haviszla1!$E$5="k",haviszla1!BW103,IF(haviszla1!$E$5="sz",haviszla1!BX103,IF(haviszla1!$E$5="cs",haviszla1!BY103,IF(haviszla1!$E$5="p",haviszla1!BZ103,IF(haviszla1!$E$5="szo",haviszla1!CA103,0)))))),0)</f>
        <v>0</v>
      </c>
      <c r="HV103" s="43">
        <f>IF($HV$1=1,IF(haviszla1!$E$5="h",haviszla1!CB103,IF(haviszla1!$E$5="k",haviszla1!CC103,IF(haviszla1!$E$5="sz",haviszla1!CD103,IF(haviszla1!$E$5="cs",haviszla1!CE103,IF(haviszla1!$E$5="p",haviszla1!CF103,IF(haviszla1!$E$5="szo",haviszla1!CG103,0)))))),0)</f>
        <v>0</v>
      </c>
      <c r="HW103" s="43">
        <f>IF($HW$1=1,IF(haviszla1!$E$5="h",haviszla1!CH103,IF(haviszla1!$E$5="k",haviszla1!CI103,IF(haviszla1!$E$5="sz",haviszla1!CJ103,IF(haviszla1!$E$5="cs",haviszla1!CK103,IF(haviszla1!$E$5="p",haviszla1!CL103,IF(haviszla1!$E$5="szo",haviszla1!CM103,0)))))),0)</f>
        <v>0</v>
      </c>
      <c r="HX103" s="43">
        <f>IF($HX$1=1,IF(haviszla1!$E$5="h",haviszla1!CN103,IF(haviszla1!$E$5="k",haviszla1!CO103,IF(haviszla1!$E$5="sz",haviszla1!CP103,IF(haviszla1!$E$5="cs",haviszla1!CQ103,IF(haviszla1!$E$5="p",haviszla1!CR103,IF(haviszla1!$E$5="szo",haviszla1!CS103,0)))))),0)</f>
        <v>0</v>
      </c>
      <c r="HY103" s="43">
        <f>IF($HY$1=1,IF(haviszla1!$E$5="h",haviszla1!CT103,IF(haviszla1!$E$5="k",haviszla1!CU103,IF(haviszla1!$E$5="sz",haviszla1!CV103,IF(haviszla1!$E$5="cs",haviszla1!CW103,IF(haviszla1!$E$5="p",haviszla1!CX103,IF(haviszla1!$E$5="szo",haviszla1!CY103,0)))))),0)</f>
        <v>0</v>
      </c>
      <c r="HZ103" s="43">
        <f>IF($HZ$1=1,IF(haviszla1!$E$5="h",haviszla1!CZ103,IF(haviszla1!$E$5="k",haviszla1!DA103,IF(haviszla1!$E$5="sz",haviszla1!DB103,IF(haviszla1!$E$5="cs",haviszla1!DC103,IF(haviszla1!$E$5="p",haviszla1!DD103,IF(haviszla1!$E$5="szo",haviszla1!DE103,0)))))),0)</f>
        <v>0</v>
      </c>
      <c r="IA103" s="43">
        <f>IF($IA$1=1,IF(haviszla1!$E$5="h",haviszla1!DF103,IF(haviszla1!$E$5="k",haviszla1!DG103,IF(haviszla1!$E$5="sz",haviszla1!DH103,IF(haviszla1!$E$5="cs",haviszla1!DI103,IF(haviszla1!$E$5="p",haviszla1!DJ103,IF(haviszla1!$E$5="szo",haviszla1!DK103,0)))))),0)</f>
        <v>0</v>
      </c>
      <c r="IB103" s="43">
        <f>IF($IB$1=1,IF(haviszla1!$E$5="h",haviszla1!DL103,IF(haviszla1!$E$5="k",haviszla1!DM103,IF(haviszla1!$E$5="sz",haviszla1!DN103,IF(haviszla1!$E$5="cs",haviszla1!DO103,IF(haviszla1!$E$5="p",haviszla1!DP103,IF(haviszla1!$E$5="szo",haviszla1!DQ103,0)))))),0)</f>
        <v>0</v>
      </c>
      <c r="IC103" s="43">
        <f>IF($IC$1=1,IF(haviszla1!$E$5="h",haviszla1!DR103,IF(haviszla1!$E$5="k",haviszla1!DS103,IF(haviszla1!$E$5="sz",haviszla1!DT103,IF(haviszla1!$E$5="cs",haviszla1!DU103,IF(haviszla1!$E$5="p",haviszla1!DV103,IF(haviszla1!$E$5="szo",haviszla1!DW103,0)))))),0)</f>
        <v>0</v>
      </c>
      <c r="ID103" s="43">
        <f>IF($ID$1=1,IF(haviszla1!$E$5="h",haviszla1!DX103,IF(haviszla1!$E$5="k",haviszla1!DY103,IF(haviszla1!$E$5="sz",haviszla1!DZ103,IF(haviszla1!$E$5="cs",haviszla1!EA103,IF(haviszla1!$E$5="p",haviszla1!EB103,IF(haviszla1!$E$5="szo",haviszla1!EC103,0)))))),0)</f>
        <v>0</v>
      </c>
      <c r="IE103" s="43">
        <f>IF($IE$1=1,IF(haviszla1!$E$5="h",haviszla1!ED103,IF(haviszla1!$E$5="k",haviszla1!EE103,IF(haviszla1!$E$5="sz",haviszla1!EF103,IF(haviszla1!$E$5="cs",haviszla1!EG103,IF(haviszla1!$E$5="p",haviszla1!EH103,IF(haviszla1!$E$5="szo",haviszla1!EI103,0)))))),0)</f>
        <v>0</v>
      </c>
    </row>
    <row r="104" spans="1:239" ht="15" customHeight="1">
      <c r="A104" s="18" t="s">
        <v>118</v>
      </c>
      <c r="B104" s="89" t="s">
        <v>484</v>
      </c>
      <c r="C104" s="43">
        <v>155</v>
      </c>
      <c r="D104" s="43" t="s">
        <v>151</v>
      </c>
      <c r="E104" s="13">
        <f t="shared" si="52"/>
        <v>0</v>
      </c>
      <c r="F104" s="48"/>
      <c r="G104" s="48"/>
      <c r="H104" s="89">
        <v>0</v>
      </c>
      <c r="I104" s="51">
        <v>0</v>
      </c>
      <c r="J104" s="89">
        <v>0</v>
      </c>
      <c r="K104" s="51">
        <v>0</v>
      </c>
      <c r="L104" s="51">
        <v>0</v>
      </c>
      <c r="M104" s="52">
        <v>0</v>
      </c>
      <c r="N104" s="64">
        <v>0</v>
      </c>
      <c r="O104" s="51">
        <v>0</v>
      </c>
      <c r="P104" s="51">
        <v>0</v>
      </c>
      <c r="Q104" s="51">
        <v>0</v>
      </c>
      <c r="R104" s="51">
        <v>0</v>
      </c>
      <c r="S104" s="54">
        <v>0</v>
      </c>
      <c r="T104" s="55">
        <v>0</v>
      </c>
      <c r="U104" s="51">
        <v>0</v>
      </c>
      <c r="V104" s="51">
        <v>0</v>
      </c>
      <c r="W104" s="51">
        <v>0</v>
      </c>
      <c r="X104" s="51">
        <v>0</v>
      </c>
      <c r="Y104" s="51">
        <v>0</v>
      </c>
      <c r="Z104" s="64">
        <v>0</v>
      </c>
      <c r="AA104" s="51">
        <v>0</v>
      </c>
      <c r="AB104" s="51">
        <v>0</v>
      </c>
      <c r="AC104" s="51">
        <v>0</v>
      </c>
      <c r="AD104" s="51">
        <v>0</v>
      </c>
      <c r="AE104" s="54">
        <v>0</v>
      </c>
      <c r="AF104" s="64">
        <v>0</v>
      </c>
      <c r="AG104" s="51">
        <v>0</v>
      </c>
      <c r="AH104" s="54">
        <v>0</v>
      </c>
      <c r="AI104" s="51">
        <v>0</v>
      </c>
      <c r="AJ104" s="56">
        <v>0</v>
      </c>
      <c r="AK104" s="51">
        <v>0</v>
      </c>
      <c r="AL104" s="55">
        <v>0</v>
      </c>
      <c r="AM104" s="54">
        <v>0</v>
      </c>
      <c r="AN104" s="54">
        <v>0</v>
      </c>
      <c r="AO104" s="54">
        <v>0</v>
      </c>
      <c r="AP104" s="54">
        <v>0</v>
      </c>
      <c r="AQ104" s="54">
        <v>0</v>
      </c>
      <c r="AR104" s="64">
        <v>0</v>
      </c>
      <c r="AS104" s="51">
        <v>0</v>
      </c>
      <c r="AT104" s="54">
        <v>0</v>
      </c>
      <c r="AU104" s="51">
        <v>0</v>
      </c>
      <c r="AV104" s="51">
        <v>0</v>
      </c>
      <c r="AW104" s="54">
        <v>0</v>
      </c>
      <c r="AX104" s="57">
        <v>0</v>
      </c>
      <c r="AY104" s="51">
        <v>0</v>
      </c>
      <c r="AZ104" s="51">
        <v>0</v>
      </c>
      <c r="BA104" s="51">
        <v>0</v>
      </c>
      <c r="BB104" s="56">
        <v>0</v>
      </c>
      <c r="BC104" s="58">
        <v>0</v>
      </c>
      <c r="BD104" s="55">
        <v>0</v>
      </c>
      <c r="BE104" s="51">
        <v>0</v>
      </c>
      <c r="BF104" s="54">
        <v>0</v>
      </c>
      <c r="BG104" s="54">
        <v>0</v>
      </c>
      <c r="BH104" s="54">
        <v>0</v>
      </c>
      <c r="BI104" s="54">
        <v>0</v>
      </c>
      <c r="BJ104" s="55">
        <v>0</v>
      </c>
      <c r="BK104" s="54">
        <v>0</v>
      </c>
      <c r="BL104" s="54">
        <v>0</v>
      </c>
      <c r="BM104" s="51">
        <v>0</v>
      </c>
      <c r="BN104" s="51">
        <v>0</v>
      </c>
      <c r="BO104" s="54">
        <v>0</v>
      </c>
      <c r="BP104" s="55">
        <v>0</v>
      </c>
      <c r="BQ104" s="54">
        <v>0</v>
      </c>
      <c r="BR104" s="54">
        <v>0</v>
      </c>
      <c r="BS104" s="51">
        <v>0</v>
      </c>
      <c r="BT104" s="54">
        <v>0</v>
      </c>
      <c r="BU104" s="54">
        <v>0</v>
      </c>
      <c r="BV104" s="55">
        <v>0</v>
      </c>
      <c r="BW104" s="54">
        <v>0</v>
      </c>
      <c r="BX104" s="54">
        <v>0</v>
      </c>
      <c r="BY104" s="51">
        <v>0</v>
      </c>
      <c r="BZ104" s="54">
        <v>0</v>
      </c>
      <c r="CA104" s="54">
        <v>0</v>
      </c>
      <c r="CB104" s="55">
        <v>0</v>
      </c>
      <c r="CC104" s="51">
        <v>0</v>
      </c>
      <c r="CD104" s="54">
        <v>0</v>
      </c>
      <c r="CE104" s="51">
        <v>0</v>
      </c>
      <c r="CF104" s="51">
        <v>0</v>
      </c>
      <c r="CG104" s="54">
        <v>0</v>
      </c>
      <c r="CH104" s="55">
        <v>0</v>
      </c>
      <c r="CI104" s="54">
        <v>0</v>
      </c>
      <c r="CJ104" s="54">
        <v>0</v>
      </c>
      <c r="CK104" s="51">
        <v>0</v>
      </c>
      <c r="CL104" s="54">
        <v>0</v>
      </c>
      <c r="CM104" s="54">
        <v>0</v>
      </c>
      <c r="CN104" s="55">
        <v>0</v>
      </c>
      <c r="CO104" s="54">
        <v>0</v>
      </c>
      <c r="CP104" s="54">
        <v>0</v>
      </c>
      <c r="CQ104" s="54">
        <v>0</v>
      </c>
      <c r="CR104" s="54">
        <v>0</v>
      </c>
      <c r="CS104" s="54">
        <v>0</v>
      </c>
      <c r="CT104" s="64">
        <v>0</v>
      </c>
      <c r="CU104" s="51">
        <v>0</v>
      </c>
      <c r="CV104" s="51">
        <v>0</v>
      </c>
      <c r="CW104" s="51">
        <v>0</v>
      </c>
      <c r="CX104" s="51">
        <v>0</v>
      </c>
      <c r="CY104" s="51">
        <v>0</v>
      </c>
      <c r="CZ104" s="64">
        <v>0</v>
      </c>
      <c r="DA104" s="54">
        <v>0</v>
      </c>
      <c r="DB104" s="54">
        <v>0</v>
      </c>
      <c r="DC104" s="54">
        <v>0</v>
      </c>
      <c r="DD104" s="58">
        <v>0</v>
      </c>
      <c r="DE104" s="54">
        <v>0</v>
      </c>
      <c r="DF104" s="55">
        <v>0</v>
      </c>
      <c r="DG104" s="51">
        <v>0</v>
      </c>
      <c r="DH104" s="54">
        <v>0</v>
      </c>
      <c r="DI104" s="51">
        <v>0</v>
      </c>
      <c r="DJ104" s="51">
        <v>0</v>
      </c>
      <c r="DK104" s="54">
        <v>0</v>
      </c>
      <c r="DL104" s="64">
        <v>0</v>
      </c>
      <c r="DM104" s="56">
        <v>0</v>
      </c>
      <c r="DN104" s="51">
        <v>0</v>
      </c>
      <c r="DO104" s="51">
        <v>0</v>
      </c>
      <c r="DP104" s="51">
        <v>0</v>
      </c>
      <c r="DQ104" s="54">
        <v>0</v>
      </c>
      <c r="DR104" s="64">
        <v>0</v>
      </c>
      <c r="DS104" s="51">
        <v>0</v>
      </c>
      <c r="DT104" s="51">
        <v>0</v>
      </c>
      <c r="DU104" s="51">
        <v>0</v>
      </c>
      <c r="DV104" s="51">
        <v>0</v>
      </c>
      <c r="DW104" s="54">
        <v>0</v>
      </c>
      <c r="DX104" s="55">
        <v>0</v>
      </c>
      <c r="DY104" s="54">
        <v>0</v>
      </c>
      <c r="DZ104" s="54">
        <v>0</v>
      </c>
      <c r="EA104" s="54">
        <v>0</v>
      </c>
      <c r="EB104" s="51">
        <v>0</v>
      </c>
      <c r="EC104" s="54">
        <v>0</v>
      </c>
      <c r="ED104" s="64">
        <v>0</v>
      </c>
      <c r="EE104" s="54">
        <v>0</v>
      </c>
      <c r="EF104" s="51">
        <v>0</v>
      </c>
      <c r="EG104" s="54">
        <v>0</v>
      </c>
      <c r="EH104" s="58">
        <v>0</v>
      </c>
      <c r="EI104" s="54">
        <v>0</v>
      </c>
      <c r="EJ104" s="55"/>
      <c r="EK104" s="54">
        <v>0</v>
      </c>
      <c r="EL104" s="54"/>
      <c r="EM104" s="54"/>
      <c r="EN104" s="54"/>
      <c r="EO104" s="59"/>
      <c r="EP104" s="55"/>
      <c r="EQ104" s="54">
        <v>0</v>
      </c>
      <c r="ER104" s="54"/>
      <c r="ES104" s="54"/>
      <c r="ET104" s="54"/>
      <c r="EU104" s="59"/>
      <c r="EV104" s="55"/>
      <c r="EW104" s="54">
        <v>0</v>
      </c>
      <c r="EX104" s="54"/>
      <c r="EY104" s="54"/>
      <c r="EZ104" s="54"/>
      <c r="FA104" s="59">
        <v>0</v>
      </c>
      <c r="FB104" s="43">
        <f t="shared" si="53"/>
        <v>0</v>
      </c>
      <c r="FC104" s="21">
        <f t="shared" si="54"/>
        <v>0</v>
      </c>
      <c r="FD104" s="43">
        <f t="shared" si="55"/>
        <v>0</v>
      </c>
      <c r="FE104" s="21">
        <f t="shared" si="56"/>
        <v>0</v>
      </c>
      <c r="FF104" s="43">
        <f t="shared" si="57"/>
        <v>0</v>
      </c>
      <c r="FG104" s="21">
        <f t="shared" si="58"/>
        <v>0</v>
      </c>
      <c r="FH104" s="43">
        <f t="shared" si="59"/>
        <v>0</v>
      </c>
      <c r="FI104" s="21">
        <f t="shared" si="60"/>
        <v>0</v>
      </c>
      <c r="FJ104" s="43">
        <f t="shared" si="61"/>
        <v>0</v>
      </c>
      <c r="FK104" s="21">
        <f t="shared" si="62"/>
        <v>0</v>
      </c>
      <c r="FL104" s="43">
        <f t="shared" si="63"/>
        <v>0</v>
      </c>
      <c r="FM104" s="21">
        <f t="shared" si="64"/>
        <v>0</v>
      </c>
      <c r="FN104" s="43">
        <f t="shared" si="65"/>
        <v>0</v>
      </c>
      <c r="FO104" s="21">
        <f t="shared" si="66"/>
        <v>0</v>
      </c>
      <c r="FP104" s="43">
        <f t="shared" si="67"/>
        <v>0</v>
      </c>
      <c r="FQ104" s="21">
        <f t="shared" si="68"/>
        <v>0</v>
      </c>
      <c r="FR104" s="43">
        <f t="shared" si="69"/>
        <v>0</v>
      </c>
      <c r="FS104" s="21">
        <f t="shared" si="70"/>
        <v>0</v>
      </c>
      <c r="FT104" s="43">
        <f t="shared" si="71"/>
        <v>0</v>
      </c>
      <c r="FU104" s="21">
        <f t="shared" si="72"/>
        <v>0</v>
      </c>
      <c r="FV104" s="43">
        <f t="shared" si="73"/>
        <v>0</v>
      </c>
      <c r="FW104" s="21">
        <f t="shared" si="74"/>
        <v>0</v>
      </c>
      <c r="FX104" s="43">
        <f t="shared" si="75"/>
        <v>0</v>
      </c>
      <c r="FY104" s="21">
        <f t="shared" si="76"/>
        <v>0</v>
      </c>
      <c r="FZ104" s="43">
        <f t="shared" si="77"/>
        <v>0</v>
      </c>
      <c r="GA104" s="21">
        <f t="shared" si="78"/>
        <v>0</v>
      </c>
      <c r="GB104" s="43">
        <f t="shared" si="79"/>
        <v>0</v>
      </c>
      <c r="GC104" s="21">
        <f t="shared" si="80"/>
        <v>0</v>
      </c>
      <c r="GD104" s="43">
        <f t="shared" si="81"/>
        <v>0</v>
      </c>
      <c r="GE104" s="21">
        <f t="shared" si="82"/>
        <v>0</v>
      </c>
      <c r="GF104" s="43">
        <f t="shared" si="83"/>
        <v>0</v>
      </c>
      <c r="GG104" s="21">
        <f t="shared" si="84"/>
        <v>0</v>
      </c>
      <c r="GH104" s="43">
        <f t="shared" si="85"/>
        <v>0</v>
      </c>
      <c r="GI104" s="21">
        <f t="shared" si="86"/>
        <v>0</v>
      </c>
      <c r="GJ104" s="43">
        <f t="shared" si="87"/>
        <v>0</v>
      </c>
      <c r="GK104" s="21">
        <f t="shared" si="88"/>
        <v>0</v>
      </c>
      <c r="GL104" s="43">
        <f t="shared" si="89"/>
        <v>0</v>
      </c>
      <c r="GM104" s="21">
        <f t="shared" si="90"/>
        <v>0</v>
      </c>
      <c r="GN104" s="43">
        <f t="shared" si="91"/>
        <v>0</v>
      </c>
      <c r="GO104" s="21">
        <f t="shared" si="92"/>
        <v>0</v>
      </c>
      <c r="GP104" s="43">
        <f t="shared" si="93"/>
        <v>0</v>
      </c>
      <c r="GQ104" s="21">
        <f t="shared" si="94"/>
        <v>0</v>
      </c>
      <c r="GR104" s="43">
        <f t="shared" si="95"/>
        <v>0</v>
      </c>
      <c r="GS104" s="21">
        <f t="shared" si="96"/>
        <v>0</v>
      </c>
      <c r="GT104" s="43">
        <f t="shared" si="97"/>
        <v>0</v>
      </c>
      <c r="GU104" s="21">
        <f t="shared" si="98"/>
        <v>0</v>
      </c>
      <c r="GV104" s="43">
        <f t="shared" si="99"/>
        <v>0</v>
      </c>
      <c r="GW104" s="43">
        <f t="shared" si="100"/>
        <v>0</v>
      </c>
      <c r="GX104" s="28"/>
      <c r="GY104" s="43">
        <f t="shared" si="102"/>
        <v>0</v>
      </c>
      <c r="HF104" s="89" t="str">
        <f t="shared" si="101"/>
        <v>Sample99</v>
      </c>
      <c r="HG104" s="43">
        <f t="shared" si="101"/>
        <v>155</v>
      </c>
      <c r="HH104" s="89" t="str">
        <f t="shared" si="101"/>
        <v>Ft/db</v>
      </c>
      <c r="HI104" s="13">
        <f t="shared" si="103"/>
        <v>0</v>
      </c>
      <c r="HJ104" s="43">
        <f>IF($HJ$1=1,IF(haviszla1!$E$5="h",haviszla1!H104,IF(haviszla1!$E$5="k",haviszla1!I104,IF(haviszla1!$E$5="sz",haviszla1!J104,IF(haviszla1!$E$5="cs",haviszla1!K104,IF(haviszla1!$E$5="p",haviszla1!L104,IF(haviszla1!$E$5="szo",haviszla1!M104,0)))))),0)</f>
        <v>0</v>
      </c>
      <c r="HK104" s="43">
        <f>IF($HK$1=1,IF(haviszla1!$E$5="h",haviszla1!N104,IF(haviszla1!$E$5="k",haviszla1!O104,IF(haviszla1!$E$5="sz",haviszla1!P104,IF(haviszla1!$E$5="cs",haviszla1!Q104,IF(haviszla1!$E$5="p",haviszla1!R104,IF(haviszla1!$E$5="szo",haviszla1!S104,0)))))),0)</f>
        <v>0</v>
      </c>
      <c r="HL104" s="43">
        <f>IF($HL$1=1,IF(haviszla1!$E$5="h",haviszla1!T104,IF(haviszla1!$E$5="k",haviszla1!U104,IF(haviszla1!$E$5="sz",haviszla1!V104,IF(haviszla1!$E$5="cs",haviszla1!W104,IF(haviszla1!$E$5="p",haviszla1!X104,IF(haviszla1!$E$5="szo",haviszla1!Y104,0)))))),0)</f>
        <v>0</v>
      </c>
      <c r="HM104" s="43">
        <f>IF($HM$1=1,IF(haviszla1!$E$5="h",haviszla1!Z104,IF(haviszla1!$E$5="k",haviszla1!AA104,IF(haviszla1!$E$5="sz",haviszla1!AB104,IF(haviszla1!$E$5="cs",haviszla1!AC104,IF(haviszla1!$E$5="p",haviszla1!AD104,IF(haviszla1!$E$5="szo",haviszla1!AE104,0)))))),0)</f>
        <v>0</v>
      </c>
      <c r="HN104" s="43">
        <f>IF($HN$1=1,IF(haviszla1!$E$5="h",haviszla1!AF104,IF(haviszla1!$E$5="k",haviszla1!AG104,IF(haviszla1!$E$5="sz",haviszla1!AH104,IF(haviszla1!$E$5="cs",haviszla1!AI104,IF(haviszla1!$E$5="p",haviszla1!AJ104,IF(haviszla1!$E$5="szo",haviszla1!AK104,0)))))),0)</f>
        <v>0</v>
      </c>
      <c r="HO104" s="43">
        <f>IF($HO$1=1,IF(haviszla1!$E$5="h",haviszla1!AL104,IF(haviszla1!$E$5="k",haviszla1!AM104,IF(haviszla1!$E$5="sz",haviszla1!AN104,IF(haviszla1!$E$5="cs",haviszla1!AO104,IF(haviszla1!$E$5="p",haviszla1!AP104,IF(haviszla1!$E$5="szo",haviszla1!AQ104,0)))))),0)</f>
        <v>0</v>
      </c>
      <c r="HP104" s="43">
        <f>IF($HP$1=1,IF(haviszla1!$E$5="h",haviszla1!AR104,IF(haviszla1!$E$5="k",haviszla1!AS104,IF(haviszla1!$E$5="sz",haviszla1!AT104,IF(haviszla1!$E$5="cs",haviszla1!AU104,IF(haviszla1!$E$5="p",haviszla1!AV104,IF(haviszla1!$E$5="szo",haviszla1!AW104,0)))))),0)</f>
        <v>0</v>
      </c>
      <c r="HQ104" s="43">
        <f>IF($HQ$1=1,IF(haviszla1!$E$5="h",haviszla1!AX104,IF(haviszla1!$E$5="k",haviszla1!AY104,IF(haviszla1!$E$5="sz",haviszla1!AZ104,IF(haviszla1!$E$5="cs",haviszla1!BA104,IF(haviszla1!$E$5="p",haviszla1!BB104,IF(haviszla1!$E$5="szo",haviszla1!BC104,0)))))),0)</f>
        <v>0</v>
      </c>
      <c r="HR104" s="43">
        <f>IF($HR$1=1,IF(haviszla1!$E$5="h",haviszla1!BD104,IF(haviszla1!$E$5="k",haviszla1!BE104,IF(haviszla1!$E$5="sz",haviszla1!BF104,IF(haviszla1!$E$5="cs",haviszla1!BG104,IF(haviszla1!$E$5="p",haviszla1!BH104,IF(haviszla1!$E$5="szo",haviszla1!BI104,0)))))),0)</f>
        <v>0</v>
      </c>
      <c r="HS104" s="43">
        <f>IF($HS$1=1,IF(haviszla1!$E$5="h",haviszla1!BJ104,IF(haviszla1!$E$5="k",haviszla1!BK104,IF(haviszla1!$E$5="sz",haviszla1!BL104,IF(haviszla1!$E$5="cs",haviszla1!BM104,IF(haviszla1!$E$5="p",haviszla1!BN104,IF(haviszla1!$E$5="szo",haviszla1!BO104,0)))))),0)</f>
        <v>0</v>
      </c>
      <c r="HT104" s="43">
        <f>IF($HT$1=1,IF(haviszla1!$E$5="h",haviszla1!BP104,IF(haviszla1!$E$5="k",haviszla1!BQ104,IF(haviszla1!$E$5="sz",haviszla1!BR104,IF(haviszla1!$E$5="cs",haviszla1!BS104,IF(haviszla1!$E$5="p",haviszla1!BT104,IF(haviszla1!$E$5="szo",haviszla1!BU104,0)))))),0)</f>
        <v>0</v>
      </c>
      <c r="HU104" s="43">
        <f>IF($HU$1=1,IF(haviszla1!$E$5="h",haviszla1!BV104,IF(haviszla1!$E$5="k",haviszla1!BW104,IF(haviszla1!$E$5="sz",haviszla1!BX104,IF(haviszla1!$E$5="cs",haviszla1!BY104,IF(haviszla1!$E$5="p",haviszla1!BZ104,IF(haviszla1!$E$5="szo",haviszla1!CA104,0)))))),0)</f>
        <v>0</v>
      </c>
      <c r="HV104" s="43">
        <f>IF($HV$1=1,IF(haviszla1!$E$5="h",haviszla1!CB104,IF(haviszla1!$E$5="k",haviszla1!CC104,IF(haviszla1!$E$5="sz",haviszla1!CD104,IF(haviszla1!$E$5="cs",haviszla1!CE104,IF(haviszla1!$E$5="p",haviszla1!CF104,IF(haviszla1!$E$5="szo",haviszla1!CG104,0)))))),0)</f>
        <v>0</v>
      </c>
      <c r="HW104" s="43">
        <f>IF($HW$1=1,IF(haviszla1!$E$5="h",haviszla1!CH104,IF(haviszla1!$E$5="k",haviszla1!CI104,IF(haviszla1!$E$5="sz",haviszla1!CJ104,IF(haviszla1!$E$5="cs",haviszla1!CK104,IF(haviszla1!$E$5="p",haviszla1!CL104,IF(haviszla1!$E$5="szo",haviszla1!CM104,0)))))),0)</f>
        <v>0</v>
      </c>
      <c r="HX104" s="43">
        <f>IF($HX$1=1,IF(haviszla1!$E$5="h",haviszla1!CN104,IF(haviszla1!$E$5="k",haviszla1!CO104,IF(haviszla1!$E$5="sz",haviszla1!CP104,IF(haviszla1!$E$5="cs",haviszla1!CQ104,IF(haviszla1!$E$5="p",haviszla1!CR104,IF(haviszla1!$E$5="szo",haviszla1!CS104,0)))))),0)</f>
        <v>0</v>
      </c>
      <c r="HY104" s="43">
        <f>IF($HY$1=1,IF(haviszla1!$E$5="h",haviszla1!CT104,IF(haviszla1!$E$5="k",haviszla1!CU104,IF(haviszla1!$E$5="sz",haviszla1!CV104,IF(haviszla1!$E$5="cs",haviszla1!CW104,IF(haviszla1!$E$5="p",haviszla1!CX104,IF(haviszla1!$E$5="szo",haviszla1!CY104,0)))))),0)</f>
        <v>0</v>
      </c>
      <c r="HZ104" s="43">
        <f>IF($HZ$1=1,IF(haviszla1!$E$5="h",haviszla1!CZ104,IF(haviszla1!$E$5="k",haviszla1!DA104,IF(haviszla1!$E$5="sz",haviszla1!DB104,IF(haviszla1!$E$5="cs",haviszla1!DC104,IF(haviszla1!$E$5="p",haviszla1!DD104,IF(haviszla1!$E$5="szo",haviszla1!DE104,0)))))),0)</f>
        <v>0</v>
      </c>
      <c r="IA104" s="43">
        <f>IF($IA$1=1,IF(haviszla1!$E$5="h",haviszla1!DF104,IF(haviszla1!$E$5="k",haviszla1!DG104,IF(haviszla1!$E$5="sz",haviszla1!DH104,IF(haviszla1!$E$5="cs",haviszla1!DI104,IF(haviszla1!$E$5="p",haviszla1!DJ104,IF(haviszla1!$E$5="szo",haviszla1!DK104,0)))))),0)</f>
        <v>0</v>
      </c>
      <c r="IB104" s="43">
        <f>IF($IB$1=1,IF(haviszla1!$E$5="h",haviszla1!DL104,IF(haviszla1!$E$5="k",haviszla1!DM104,IF(haviszla1!$E$5="sz",haviszla1!DN104,IF(haviszla1!$E$5="cs",haviszla1!DO104,IF(haviszla1!$E$5="p",haviszla1!DP104,IF(haviszla1!$E$5="szo",haviszla1!DQ104,0)))))),0)</f>
        <v>0</v>
      </c>
      <c r="IC104" s="43">
        <f>IF($IC$1=1,IF(haviszla1!$E$5="h",haviszla1!DR104,IF(haviszla1!$E$5="k",haviszla1!DS104,IF(haviszla1!$E$5="sz",haviszla1!DT104,IF(haviszla1!$E$5="cs",haviszla1!DU104,IF(haviszla1!$E$5="p",haviszla1!DV104,IF(haviszla1!$E$5="szo",haviszla1!DW104,0)))))),0)</f>
        <v>0</v>
      </c>
      <c r="ID104" s="43">
        <f>IF($ID$1=1,IF(haviszla1!$E$5="h",haviszla1!DX104,IF(haviszla1!$E$5="k",haviszla1!DY104,IF(haviszla1!$E$5="sz",haviszla1!DZ104,IF(haviszla1!$E$5="cs",haviszla1!EA104,IF(haviszla1!$E$5="p",haviszla1!EB104,IF(haviszla1!$E$5="szo",haviszla1!EC104,0)))))),0)</f>
        <v>0</v>
      </c>
      <c r="IE104" s="43">
        <f>IF($IE$1=1,IF(haviszla1!$E$5="h",haviszla1!ED104,IF(haviszla1!$E$5="k",haviszla1!EE104,IF(haviszla1!$E$5="sz",haviszla1!EF104,IF(haviszla1!$E$5="cs",haviszla1!EG104,IF(haviszla1!$E$5="p",haviszla1!EH104,IF(haviszla1!$E$5="szo",haviszla1!EI104,0)))))),0)</f>
        <v>0</v>
      </c>
    </row>
    <row r="105" spans="1:239" ht="15" customHeight="1">
      <c r="A105" s="18" t="s">
        <v>119</v>
      </c>
      <c r="B105" s="89" t="s">
        <v>485</v>
      </c>
      <c r="C105" s="43">
        <v>155</v>
      </c>
      <c r="D105" s="43" t="s">
        <v>151</v>
      </c>
      <c r="E105" s="13">
        <f t="shared" si="52"/>
        <v>0</v>
      </c>
      <c r="F105" s="48"/>
      <c r="G105" s="49"/>
      <c r="H105" s="89">
        <v>0</v>
      </c>
      <c r="I105" s="51">
        <v>0</v>
      </c>
      <c r="J105" s="89">
        <v>0</v>
      </c>
      <c r="K105" s="51">
        <v>0</v>
      </c>
      <c r="L105" s="51">
        <v>0</v>
      </c>
      <c r="M105" s="52">
        <v>0</v>
      </c>
      <c r="N105" s="55">
        <v>0</v>
      </c>
      <c r="O105" s="51">
        <v>0</v>
      </c>
      <c r="P105" s="54">
        <v>0</v>
      </c>
      <c r="Q105" s="51">
        <v>0</v>
      </c>
      <c r="R105" s="51">
        <v>0</v>
      </c>
      <c r="S105" s="54">
        <v>0</v>
      </c>
      <c r="T105" s="55">
        <v>0</v>
      </c>
      <c r="U105" s="51">
        <v>0</v>
      </c>
      <c r="V105" s="54">
        <v>0</v>
      </c>
      <c r="W105" s="51">
        <v>0</v>
      </c>
      <c r="X105" s="51">
        <v>0</v>
      </c>
      <c r="Y105" s="54">
        <v>0</v>
      </c>
      <c r="Z105" s="55">
        <v>0</v>
      </c>
      <c r="AA105" s="51">
        <v>0</v>
      </c>
      <c r="AB105" s="54">
        <v>0</v>
      </c>
      <c r="AC105" s="51">
        <v>0</v>
      </c>
      <c r="AD105" s="51">
        <v>0</v>
      </c>
      <c r="AE105" s="54">
        <v>0</v>
      </c>
      <c r="AF105" s="55">
        <v>0</v>
      </c>
      <c r="AG105" s="51">
        <v>0</v>
      </c>
      <c r="AH105" s="54">
        <v>0</v>
      </c>
      <c r="AI105" s="51">
        <v>0</v>
      </c>
      <c r="AJ105" s="56">
        <v>0</v>
      </c>
      <c r="AK105" s="54">
        <v>0</v>
      </c>
      <c r="AL105" s="55">
        <v>0</v>
      </c>
      <c r="AM105" s="54">
        <v>0</v>
      </c>
      <c r="AN105" s="54">
        <v>0</v>
      </c>
      <c r="AO105" s="54">
        <v>0</v>
      </c>
      <c r="AP105" s="54">
        <v>0</v>
      </c>
      <c r="AQ105" s="54">
        <v>0</v>
      </c>
      <c r="AR105" s="55">
        <v>0</v>
      </c>
      <c r="AS105" s="54">
        <v>0</v>
      </c>
      <c r="AT105" s="54">
        <v>0</v>
      </c>
      <c r="AU105" s="51">
        <v>0</v>
      </c>
      <c r="AV105" s="51">
        <v>0</v>
      </c>
      <c r="AW105" s="54">
        <v>0</v>
      </c>
      <c r="AX105" s="57">
        <v>0</v>
      </c>
      <c r="AY105" s="51">
        <v>0</v>
      </c>
      <c r="AZ105" s="54">
        <v>0</v>
      </c>
      <c r="BA105" s="51">
        <v>0</v>
      </c>
      <c r="BB105" s="56">
        <v>0</v>
      </c>
      <c r="BC105" s="58">
        <v>0</v>
      </c>
      <c r="BD105" s="55">
        <v>0</v>
      </c>
      <c r="BE105" s="51">
        <v>0</v>
      </c>
      <c r="BF105" s="54">
        <v>0</v>
      </c>
      <c r="BG105" s="54">
        <v>0</v>
      </c>
      <c r="BH105" s="54">
        <v>0</v>
      </c>
      <c r="BI105" s="54">
        <v>0</v>
      </c>
      <c r="BJ105" s="55">
        <v>0</v>
      </c>
      <c r="BK105" s="54">
        <v>0</v>
      </c>
      <c r="BL105" s="54">
        <v>0</v>
      </c>
      <c r="BM105" s="51">
        <v>0</v>
      </c>
      <c r="BN105" s="51">
        <v>0</v>
      </c>
      <c r="BO105" s="54">
        <v>0</v>
      </c>
      <c r="BP105" s="55">
        <v>0</v>
      </c>
      <c r="BQ105" s="54">
        <v>0</v>
      </c>
      <c r="BR105" s="54">
        <v>0</v>
      </c>
      <c r="BS105" s="51">
        <v>0</v>
      </c>
      <c r="BT105" s="54">
        <v>0</v>
      </c>
      <c r="BU105" s="54">
        <v>0</v>
      </c>
      <c r="BV105" s="55">
        <v>0</v>
      </c>
      <c r="BW105" s="54">
        <v>0</v>
      </c>
      <c r="BX105" s="54">
        <v>0</v>
      </c>
      <c r="BY105" s="51">
        <v>0</v>
      </c>
      <c r="BZ105" s="54">
        <v>0</v>
      </c>
      <c r="CA105" s="54">
        <v>0</v>
      </c>
      <c r="CB105" s="55">
        <v>0</v>
      </c>
      <c r="CC105" s="51">
        <v>0</v>
      </c>
      <c r="CD105" s="54">
        <v>0</v>
      </c>
      <c r="CE105" s="51">
        <v>0</v>
      </c>
      <c r="CF105" s="51">
        <v>0</v>
      </c>
      <c r="CG105" s="54">
        <v>0</v>
      </c>
      <c r="CH105" s="55">
        <v>0</v>
      </c>
      <c r="CI105" s="54">
        <v>0</v>
      </c>
      <c r="CJ105" s="54">
        <v>0</v>
      </c>
      <c r="CK105" s="51">
        <v>0</v>
      </c>
      <c r="CL105" s="54">
        <v>0</v>
      </c>
      <c r="CM105" s="54">
        <v>0</v>
      </c>
      <c r="CN105" s="55">
        <v>0</v>
      </c>
      <c r="CO105" s="54">
        <v>0</v>
      </c>
      <c r="CP105" s="54">
        <v>0</v>
      </c>
      <c r="CQ105" s="54">
        <v>0</v>
      </c>
      <c r="CR105" s="54">
        <v>0</v>
      </c>
      <c r="CS105" s="54">
        <v>0</v>
      </c>
      <c r="CT105" s="55">
        <v>0</v>
      </c>
      <c r="CU105" s="54">
        <v>0</v>
      </c>
      <c r="CV105" s="54">
        <v>0</v>
      </c>
      <c r="CW105" s="51">
        <v>0</v>
      </c>
      <c r="CX105" s="51">
        <v>0</v>
      </c>
      <c r="CY105" s="54">
        <v>0</v>
      </c>
      <c r="CZ105" s="55">
        <v>0</v>
      </c>
      <c r="DA105" s="54">
        <v>0</v>
      </c>
      <c r="DB105" s="54">
        <v>0</v>
      </c>
      <c r="DC105" s="54">
        <v>0</v>
      </c>
      <c r="DD105" s="58">
        <v>0</v>
      </c>
      <c r="DE105" s="54">
        <v>0</v>
      </c>
      <c r="DF105" s="55">
        <v>0</v>
      </c>
      <c r="DG105" s="51">
        <v>0</v>
      </c>
      <c r="DH105" s="54">
        <v>0</v>
      </c>
      <c r="DI105" s="51">
        <v>0</v>
      </c>
      <c r="DJ105" s="51">
        <v>0</v>
      </c>
      <c r="DK105" s="54">
        <v>0</v>
      </c>
      <c r="DL105" s="64">
        <v>0</v>
      </c>
      <c r="DM105" s="56">
        <v>0</v>
      </c>
      <c r="DN105" s="54">
        <v>0</v>
      </c>
      <c r="DO105" s="51">
        <v>0</v>
      </c>
      <c r="DP105" s="51">
        <v>0</v>
      </c>
      <c r="DQ105" s="54">
        <v>0</v>
      </c>
      <c r="DR105" s="55">
        <v>0</v>
      </c>
      <c r="DS105" s="51">
        <v>0</v>
      </c>
      <c r="DT105" s="54">
        <v>0</v>
      </c>
      <c r="DU105" s="51">
        <v>0</v>
      </c>
      <c r="DV105" s="51">
        <v>0</v>
      </c>
      <c r="DW105" s="54">
        <v>0</v>
      </c>
      <c r="DX105" s="55">
        <v>0</v>
      </c>
      <c r="DY105" s="54">
        <v>0</v>
      </c>
      <c r="DZ105" s="54">
        <v>0</v>
      </c>
      <c r="EA105" s="54">
        <v>0</v>
      </c>
      <c r="EB105" s="51">
        <v>0</v>
      </c>
      <c r="EC105" s="54">
        <v>0</v>
      </c>
      <c r="ED105" s="64">
        <v>0</v>
      </c>
      <c r="EE105" s="54">
        <v>0</v>
      </c>
      <c r="EF105" s="54">
        <v>0</v>
      </c>
      <c r="EG105" s="54">
        <v>0</v>
      </c>
      <c r="EH105" s="58">
        <v>0</v>
      </c>
      <c r="EI105" s="54">
        <v>0</v>
      </c>
      <c r="EJ105" s="55"/>
      <c r="EK105" s="54">
        <v>0</v>
      </c>
      <c r="EL105" s="54"/>
      <c r="EM105" s="54"/>
      <c r="EN105" s="54"/>
      <c r="EO105" s="59"/>
      <c r="EP105" s="55"/>
      <c r="EQ105" s="54">
        <v>0</v>
      </c>
      <c r="ER105" s="54"/>
      <c r="ES105" s="54"/>
      <c r="ET105" s="54"/>
      <c r="EU105" s="59"/>
      <c r="EV105" s="55"/>
      <c r="EW105" s="54">
        <v>0</v>
      </c>
      <c r="EX105" s="54"/>
      <c r="EY105" s="54"/>
      <c r="EZ105" s="54"/>
      <c r="FA105" s="59">
        <v>0</v>
      </c>
      <c r="FB105" s="43">
        <f t="shared" si="53"/>
        <v>0</v>
      </c>
      <c r="FC105" s="21">
        <f t="shared" si="54"/>
        <v>0</v>
      </c>
      <c r="FD105" s="43">
        <f t="shared" si="55"/>
        <v>0</v>
      </c>
      <c r="FE105" s="21">
        <f t="shared" si="56"/>
        <v>0</v>
      </c>
      <c r="FF105" s="43">
        <f t="shared" si="57"/>
        <v>0</v>
      </c>
      <c r="FG105" s="21">
        <f t="shared" si="58"/>
        <v>0</v>
      </c>
      <c r="FH105" s="43">
        <f t="shared" si="59"/>
        <v>0</v>
      </c>
      <c r="FI105" s="21">
        <f t="shared" si="60"/>
        <v>0</v>
      </c>
      <c r="FJ105" s="43">
        <f t="shared" si="61"/>
        <v>0</v>
      </c>
      <c r="FK105" s="21">
        <f t="shared" si="62"/>
        <v>0</v>
      </c>
      <c r="FL105" s="43">
        <f t="shared" si="63"/>
        <v>0</v>
      </c>
      <c r="FM105" s="21">
        <f t="shared" si="64"/>
        <v>0</v>
      </c>
      <c r="FN105" s="43">
        <f t="shared" si="65"/>
        <v>0</v>
      </c>
      <c r="FO105" s="21">
        <f t="shared" si="66"/>
        <v>0</v>
      </c>
      <c r="FP105" s="43">
        <f t="shared" si="67"/>
        <v>0</v>
      </c>
      <c r="FQ105" s="21">
        <f t="shared" si="68"/>
        <v>0</v>
      </c>
      <c r="FR105" s="43">
        <f t="shared" si="69"/>
        <v>0</v>
      </c>
      <c r="FS105" s="21">
        <f t="shared" si="70"/>
        <v>0</v>
      </c>
      <c r="FT105" s="43">
        <f t="shared" si="71"/>
        <v>0</v>
      </c>
      <c r="FU105" s="21">
        <f t="shared" si="72"/>
        <v>0</v>
      </c>
      <c r="FV105" s="43">
        <f t="shared" si="73"/>
        <v>0</v>
      </c>
      <c r="FW105" s="21">
        <f t="shared" si="74"/>
        <v>0</v>
      </c>
      <c r="FX105" s="43">
        <f t="shared" si="75"/>
        <v>0</v>
      </c>
      <c r="FY105" s="21">
        <f t="shared" si="76"/>
        <v>0</v>
      </c>
      <c r="FZ105" s="43">
        <f t="shared" si="77"/>
        <v>0</v>
      </c>
      <c r="GA105" s="21">
        <f t="shared" si="78"/>
        <v>0</v>
      </c>
      <c r="GB105" s="43">
        <f t="shared" si="79"/>
        <v>0</v>
      </c>
      <c r="GC105" s="21">
        <f t="shared" si="80"/>
        <v>0</v>
      </c>
      <c r="GD105" s="43">
        <f t="shared" si="81"/>
        <v>0</v>
      </c>
      <c r="GE105" s="21">
        <f t="shared" si="82"/>
        <v>0</v>
      </c>
      <c r="GF105" s="43">
        <f t="shared" si="83"/>
        <v>0</v>
      </c>
      <c r="GG105" s="21">
        <f t="shared" si="84"/>
        <v>0</v>
      </c>
      <c r="GH105" s="43">
        <f t="shared" si="85"/>
        <v>0</v>
      </c>
      <c r="GI105" s="21">
        <f t="shared" si="86"/>
        <v>0</v>
      </c>
      <c r="GJ105" s="43">
        <f t="shared" si="87"/>
        <v>0</v>
      </c>
      <c r="GK105" s="21">
        <f t="shared" si="88"/>
        <v>0</v>
      </c>
      <c r="GL105" s="43">
        <f t="shared" si="89"/>
        <v>0</v>
      </c>
      <c r="GM105" s="21">
        <f t="shared" si="90"/>
        <v>0</v>
      </c>
      <c r="GN105" s="43">
        <f t="shared" si="91"/>
        <v>0</v>
      </c>
      <c r="GO105" s="21">
        <f t="shared" si="92"/>
        <v>0</v>
      </c>
      <c r="GP105" s="43">
        <f t="shared" si="93"/>
        <v>0</v>
      </c>
      <c r="GQ105" s="21">
        <f t="shared" si="94"/>
        <v>0</v>
      </c>
      <c r="GR105" s="43">
        <f t="shared" si="95"/>
        <v>0</v>
      </c>
      <c r="GS105" s="21">
        <f t="shared" si="96"/>
        <v>0</v>
      </c>
      <c r="GT105" s="43">
        <f t="shared" si="97"/>
        <v>0</v>
      </c>
      <c r="GU105" s="21">
        <f t="shared" si="98"/>
        <v>0</v>
      </c>
      <c r="GV105" s="43">
        <f t="shared" si="99"/>
        <v>0</v>
      </c>
      <c r="GW105" s="43">
        <f t="shared" si="100"/>
        <v>0</v>
      </c>
      <c r="GX105" s="28"/>
      <c r="GY105" s="43">
        <f t="shared" si="102"/>
        <v>0</v>
      </c>
      <c r="HF105" s="89" t="str">
        <f t="shared" si="101"/>
        <v>Sample100</v>
      </c>
      <c r="HG105" s="43">
        <f t="shared" si="101"/>
        <v>155</v>
      </c>
      <c r="HH105" s="89" t="str">
        <f t="shared" si="101"/>
        <v>Ft/db</v>
      </c>
      <c r="HI105" s="13">
        <f t="shared" si="103"/>
        <v>0</v>
      </c>
      <c r="HJ105" s="43">
        <f>IF($HJ$1=1,IF(haviszla1!$E$5="h",haviszla1!H105,IF(haviszla1!$E$5="k",haviszla1!I105,IF(haviszla1!$E$5="sz",haviszla1!J105,IF(haviszla1!$E$5="cs",haviszla1!K105,IF(haviszla1!$E$5="p",haviszla1!L105,IF(haviszla1!$E$5="szo",haviszla1!M105,0)))))),0)</f>
        <v>0</v>
      </c>
      <c r="HK105" s="43">
        <f>IF($HK$1=1,IF(haviszla1!$E$5="h",haviszla1!N105,IF(haviszla1!$E$5="k",haviszla1!O105,IF(haviszla1!$E$5="sz",haviszla1!P105,IF(haviszla1!$E$5="cs",haviszla1!Q105,IF(haviszla1!$E$5="p",haviszla1!R105,IF(haviszla1!$E$5="szo",haviszla1!S105,0)))))),0)</f>
        <v>0</v>
      </c>
      <c r="HL105" s="43">
        <f>IF($HL$1=1,IF(haviszla1!$E$5="h",haviszla1!T105,IF(haviszla1!$E$5="k",haviszla1!U105,IF(haviszla1!$E$5="sz",haviszla1!V105,IF(haviszla1!$E$5="cs",haviszla1!W105,IF(haviszla1!$E$5="p",haviszla1!X105,IF(haviszla1!$E$5="szo",haviszla1!Y105,0)))))),0)</f>
        <v>0</v>
      </c>
      <c r="HM105" s="43">
        <f>IF($HM$1=1,IF(haviszla1!$E$5="h",haviszla1!Z105,IF(haviszla1!$E$5="k",haviszla1!AA105,IF(haviszla1!$E$5="sz",haviszla1!AB105,IF(haviszla1!$E$5="cs",haviszla1!AC105,IF(haviszla1!$E$5="p",haviszla1!AD105,IF(haviszla1!$E$5="szo",haviszla1!AE105,0)))))),0)</f>
        <v>0</v>
      </c>
      <c r="HN105" s="43">
        <f>IF($HN$1=1,IF(haviszla1!$E$5="h",haviszla1!AF105,IF(haviszla1!$E$5="k",haviszla1!AG105,IF(haviszla1!$E$5="sz",haviszla1!AH105,IF(haviszla1!$E$5="cs",haviszla1!AI105,IF(haviszla1!$E$5="p",haviszla1!AJ105,IF(haviszla1!$E$5="szo",haviszla1!AK105,0)))))),0)</f>
        <v>0</v>
      </c>
      <c r="HO105" s="43">
        <f>IF($HO$1=1,IF(haviszla1!$E$5="h",haviszla1!AL105,IF(haviszla1!$E$5="k",haviszla1!AM105,IF(haviszla1!$E$5="sz",haviszla1!AN105,IF(haviszla1!$E$5="cs",haviszla1!AO105,IF(haviszla1!$E$5="p",haviszla1!AP105,IF(haviszla1!$E$5="szo",haviszla1!AQ105,0)))))),0)</f>
        <v>0</v>
      </c>
      <c r="HP105" s="43">
        <f>IF($HP$1=1,IF(haviszla1!$E$5="h",haviszla1!AR105,IF(haviszla1!$E$5="k",haviszla1!AS105,IF(haviszla1!$E$5="sz",haviszla1!AT105,IF(haviszla1!$E$5="cs",haviszla1!AU105,IF(haviszla1!$E$5="p",haviszla1!AV105,IF(haviszla1!$E$5="szo",haviszla1!AW105,0)))))),0)</f>
        <v>0</v>
      </c>
      <c r="HQ105" s="43">
        <f>IF($HQ$1=1,IF(haviszla1!$E$5="h",haviszla1!AX105,IF(haviszla1!$E$5="k",haviszla1!AY105,IF(haviszla1!$E$5="sz",haviszla1!AZ105,IF(haviszla1!$E$5="cs",haviszla1!BA105,IF(haviszla1!$E$5="p",haviszla1!BB105,IF(haviszla1!$E$5="szo",haviszla1!BC105,0)))))),0)</f>
        <v>0</v>
      </c>
      <c r="HR105" s="43">
        <f>IF($HR$1=1,IF(haviszla1!$E$5="h",haviszla1!BD105,IF(haviszla1!$E$5="k",haviszla1!BE105,IF(haviszla1!$E$5="sz",haviszla1!BF105,IF(haviszla1!$E$5="cs",haviszla1!BG105,IF(haviszla1!$E$5="p",haviszla1!BH105,IF(haviszla1!$E$5="szo",haviszla1!BI105,0)))))),0)</f>
        <v>0</v>
      </c>
      <c r="HS105" s="43">
        <f>IF($HS$1=1,IF(haviszla1!$E$5="h",haviszla1!BJ105,IF(haviszla1!$E$5="k",haviszla1!BK105,IF(haviszla1!$E$5="sz",haviszla1!BL105,IF(haviszla1!$E$5="cs",haviszla1!BM105,IF(haviszla1!$E$5="p",haviszla1!BN105,IF(haviszla1!$E$5="szo",haviszla1!BO105,0)))))),0)</f>
        <v>0</v>
      </c>
      <c r="HT105" s="43">
        <f>IF($HT$1=1,IF(haviszla1!$E$5="h",haviszla1!BP105,IF(haviszla1!$E$5="k",haviszla1!BQ105,IF(haviszla1!$E$5="sz",haviszla1!BR105,IF(haviszla1!$E$5="cs",haviszla1!BS105,IF(haviszla1!$E$5="p",haviszla1!BT105,IF(haviszla1!$E$5="szo",haviszla1!BU105,0)))))),0)</f>
        <v>0</v>
      </c>
      <c r="HU105" s="43">
        <f>IF($HU$1=1,IF(haviszla1!$E$5="h",haviszla1!BV105,IF(haviszla1!$E$5="k",haviszla1!BW105,IF(haviszla1!$E$5="sz",haviszla1!BX105,IF(haviszla1!$E$5="cs",haviszla1!BY105,IF(haviszla1!$E$5="p",haviszla1!BZ105,IF(haviszla1!$E$5="szo",haviszla1!CA105,0)))))),0)</f>
        <v>0</v>
      </c>
      <c r="HV105" s="43">
        <f>IF($HV$1=1,IF(haviszla1!$E$5="h",haviszla1!CB105,IF(haviszla1!$E$5="k",haviszla1!CC105,IF(haviszla1!$E$5="sz",haviszla1!CD105,IF(haviszla1!$E$5="cs",haviszla1!CE105,IF(haviszla1!$E$5="p",haviszla1!CF105,IF(haviszla1!$E$5="szo",haviszla1!CG105,0)))))),0)</f>
        <v>0</v>
      </c>
      <c r="HW105" s="43">
        <f>IF($HW$1=1,IF(haviszla1!$E$5="h",haviszla1!CH105,IF(haviszla1!$E$5="k",haviszla1!CI105,IF(haviszla1!$E$5="sz",haviszla1!CJ105,IF(haviszla1!$E$5="cs",haviszla1!CK105,IF(haviszla1!$E$5="p",haviszla1!CL105,IF(haviszla1!$E$5="szo",haviszla1!CM105,0)))))),0)</f>
        <v>0</v>
      </c>
      <c r="HX105" s="43">
        <f>IF($HX$1=1,IF(haviszla1!$E$5="h",haviszla1!CN105,IF(haviszla1!$E$5="k",haviszla1!CO105,IF(haviszla1!$E$5="sz",haviszla1!CP105,IF(haviszla1!$E$5="cs",haviszla1!CQ105,IF(haviszla1!$E$5="p",haviszla1!CR105,IF(haviszla1!$E$5="szo",haviszla1!CS105,0)))))),0)</f>
        <v>0</v>
      </c>
      <c r="HY105" s="43">
        <f>IF($HY$1=1,IF(haviszla1!$E$5="h",haviszla1!CT105,IF(haviszla1!$E$5="k",haviszla1!CU105,IF(haviszla1!$E$5="sz",haviszla1!CV105,IF(haviszla1!$E$5="cs",haviszla1!CW105,IF(haviszla1!$E$5="p",haviszla1!CX105,IF(haviszla1!$E$5="szo",haviszla1!CY105,0)))))),0)</f>
        <v>0</v>
      </c>
      <c r="HZ105" s="43">
        <f>IF($HZ$1=1,IF(haviszla1!$E$5="h",haviszla1!CZ105,IF(haviszla1!$E$5="k",haviszla1!DA105,IF(haviszla1!$E$5="sz",haviszla1!DB105,IF(haviszla1!$E$5="cs",haviszla1!DC105,IF(haviszla1!$E$5="p",haviszla1!DD105,IF(haviszla1!$E$5="szo",haviszla1!DE105,0)))))),0)</f>
        <v>0</v>
      </c>
      <c r="IA105" s="43">
        <f>IF($IA$1=1,IF(haviszla1!$E$5="h",haviszla1!DF105,IF(haviszla1!$E$5="k",haviszla1!DG105,IF(haviszla1!$E$5="sz",haviszla1!DH105,IF(haviszla1!$E$5="cs",haviszla1!DI105,IF(haviszla1!$E$5="p",haviszla1!DJ105,IF(haviszla1!$E$5="szo",haviszla1!DK105,0)))))),0)</f>
        <v>0</v>
      </c>
      <c r="IB105" s="43">
        <f>IF($IB$1=1,IF(haviszla1!$E$5="h",haviszla1!DL105,IF(haviszla1!$E$5="k",haviszla1!DM105,IF(haviszla1!$E$5="sz",haviszla1!DN105,IF(haviszla1!$E$5="cs",haviszla1!DO105,IF(haviszla1!$E$5="p",haviszla1!DP105,IF(haviszla1!$E$5="szo",haviszla1!DQ105,0)))))),0)</f>
        <v>0</v>
      </c>
      <c r="IC105" s="43">
        <f>IF($IC$1=1,IF(haviszla1!$E$5="h",haviszla1!DR105,IF(haviszla1!$E$5="k",haviszla1!DS105,IF(haviszla1!$E$5="sz",haviszla1!DT105,IF(haviszla1!$E$5="cs",haviszla1!DU105,IF(haviszla1!$E$5="p",haviszla1!DV105,IF(haviszla1!$E$5="szo",haviszla1!DW105,0)))))),0)</f>
        <v>0</v>
      </c>
      <c r="ID105" s="43">
        <f>IF($ID$1=1,IF(haviszla1!$E$5="h",haviszla1!DX105,IF(haviszla1!$E$5="k",haviszla1!DY105,IF(haviszla1!$E$5="sz",haviszla1!DZ105,IF(haviszla1!$E$5="cs",haviszla1!EA105,IF(haviszla1!$E$5="p",haviszla1!EB105,IF(haviszla1!$E$5="szo",haviszla1!EC105,0)))))),0)</f>
        <v>0</v>
      </c>
      <c r="IE105" s="43">
        <f>IF($IE$1=1,IF(haviszla1!$E$5="h",haviszla1!ED105,IF(haviszla1!$E$5="k",haviszla1!EE105,IF(haviszla1!$E$5="sz",haviszla1!EF105,IF(haviszla1!$E$5="cs",haviszla1!EG105,IF(haviszla1!$E$5="p",haviszla1!EH105,IF(haviszla1!$E$5="szo",haviszla1!EI105,0)))))),0)</f>
        <v>0</v>
      </c>
    </row>
    <row r="106" spans="1:239" ht="15" customHeight="1">
      <c r="A106" s="18" t="s">
        <v>176</v>
      </c>
      <c r="B106" s="89" t="s">
        <v>486</v>
      </c>
      <c r="C106" s="43">
        <v>155</v>
      </c>
      <c r="D106" s="43" t="s">
        <v>151</v>
      </c>
      <c r="E106" s="13">
        <f t="shared" si="52"/>
        <v>0</v>
      </c>
      <c r="F106" s="48"/>
      <c r="G106" s="48"/>
      <c r="H106" s="89">
        <v>0</v>
      </c>
      <c r="I106" s="51">
        <v>0</v>
      </c>
      <c r="J106" s="89">
        <v>0</v>
      </c>
      <c r="K106" s="51">
        <v>0</v>
      </c>
      <c r="L106" s="51">
        <v>0</v>
      </c>
      <c r="M106" s="52">
        <v>0</v>
      </c>
      <c r="N106" s="64">
        <v>0</v>
      </c>
      <c r="O106" s="51">
        <v>0</v>
      </c>
      <c r="P106" s="51">
        <v>0</v>
      </c>
      <c r="Q106" s="51">
        <v>0</v>
      </c>
      <c r="R106" s="51">
        <v>0</v>
      </c>
      <c r="S106" s="54">
        <v>0</v>
      </c>
      <c r="T106" s="55">
        <v>0</v>
      </c>
      <c r="U106" s="51">
        <v>0</v>
      </c>
      <c r="V106" s="51">
        <v>0</v>
      </c>
      <c r="W106" s="51">
        <v>0</v>
      </c>
      <c r="X106" s="51">
        <v>0</v>
      </c>
      <c r="Y106" s="51">
        <v>0</v>
      </c>
      <c r="Z106" s="64">
        <v>0</v>
      </c>
      <c r="AA106" s="51">
        <v>0</v>
      </c>
      <c r="AB106" s="51">
        <v>0</v>
      </c>
      <c r="AC106" s="51">
        <v>0</v>
      </c>
      <c r="AD106" s="51">
        <v>0</v>
      </c>
      <c r="AE106" s="54">
        <v>0</v>
      </c>
      <c r="AF106" s="64">
        <v>0</v>
      </c>
      <c r="AG106" s="51">
        <v>0</v>
      </c>
      <c r="AH106" s="54">
        <v>0</v>
      </c>
      <c r="AI106" s="51">
        <v>0</v>
      </c>
      <c r="AJ106" s="56">
        <v>0</v>
      </c>
      <c r="AK106" s="51">
        <v>0</v>
      </c>
      <c r="AL106" s="55">
        <v>0</v>
      </c>
      <c r="AM106" s="54">
        <v>0</v>
      </c>
      <c r="AN106" s="54">
        <v>0</v>
      </c>
      <c r="AO106" s="54">
        <v>0</v>
      </c>
      <c r="AP106" s="54">
        <v>0</v>
      </c>
      <c r="AQ106" s="54">
        <v>0</v>
      </c>
      <c r="AR106" s="64">
        <v>0</v>
      </c>
      <c r="AS106" s="51">
        <v>0</v>
      </c>
      <c r="AT106" s="54">
        <v>0</v>
      </c>
      <c r="AU106" s="51">
        <v>0</v>
      </c>
      <c r="AV106" s="51">
        <v>0</v>
      </c>
      <c r="AW106" s="54">
        <v>0</v>
      </c>
      <c r="AX106" s="57">
        <v>0</v>
      </c>
      <c r="AY106" s="51">
        <v>0</v>
      </c>
      <c r="AZ106" s="51">
        <v>0</v>
      </c>
      <c r="BA106" s="51">
        <v>0</v>
      </c>
      <c r="BB106" s="56">
        <v>0</v>
      </c>
      <c r="BC106" s="58">
        <v>0</v>
      </c>
      <c r="BD106" s="55">
        <v>0</v>
      </c>
      <c r="BE106" s="51">
        <v>0</v>
      </c>
      <c r="BF106" s="54">
        <v>0</v>
      </c>
      <c r="BG106" s="54">
        <v>0</v>
      </c>
      <c r="BH106" s="54">
        <v>0</v>
      </c>
      <c r="BI106" s="54">
        <v>0</v>
      </c>
      <c r="BJ106" s="55">
        <v>0</v>
      </c>
      <c r="BK106" s="54">
        <v>0</v>
      </c>
      <c r="BL106" s="54">
        <v>0</v>
      </c>
      <c r="BM106" s="51">
        <v>0</v>
      </c>
      <c r="BN106" s="51">
        <v>0</v>
      </c>
      <c r="BO106" s="54">
        <v>0</v>
      </c>
      <c r="BP106" s="55">
        <v>0</v>
      </c>
      <c r="BQ106" s="54">
        <v>0</v>
      </c>
      <c r="BR106" s="54">
        <v>0</v>
      </c>
      <c r="BS106" s="51">
        <v>0</v>
      </c>
      <c r="BT106" s="54">
        <v>0</v>
      </c>
      <c r="BU106" s="54">
        <v>0</v>
      </c>
      <c r="BV106" s="55">
        <v>0</v>
      </c>
      <c r="BW106" s="54">
        <v>0</v>
      </c>
      <c r="BX106" s="54">
        <v>0</v>
      </c>
      <c r="BY106" s="51">
        <v>0</v>
      </c>
      <c r="BZ106" s="54">
        <v>0</v>
      </c>
      <c r="CA106" s="54">
        <v>0</v>
      </c>
      <c r="CB106" s="55">
        <v>0</v>
      </c>
      <c r="CC106" s="51">
        <v>0</v>
      </c>
      <c r="CD106" s="54">
        <v>0</v>
      </c>
      <c r="CE106" s="51">
        <v>0</v>
      </c>
      <c r="CF106" s="51">
        <v>0</v>
      </c>
      <c r="CG106" s="54">
        <v>0</v>
      </c>
      <c r="CH106" s="55">
        <v>0</v>
      </c>
      <c r="CI106" s="54">
        <v>0</v>
      </c>
      <c r="CJ106" s="54">
        <v>0</v>
      </c>
      <c r="CK106" s="51">
        <v>0</v>
      </c>
      <c r="CL106" s="54">
        <v>0</v>
      </c>
      <c r="CM106" s="54">
        <v>0</v>
      </c>
      <c r="CN106" s="55">
        <v>0</v>
      </c>
      <c r="CO106" s="54">
        <v>0</v>
      </c>
      <c r="CP106" s="54">
        <v>0</v>
      </c>
      <c r="CQ106" s="54">
        <v>0</v>
      </c>
      <c r="CR106" s="54">
        <v>0</v>
      </c>
      <c r="CS106" s="54">
        <v>0</v>
      </c>
      <c r="CT106" s="64">
        <v>0</v>
      </c>
      <c r="CU106" s="51">
        <v>0</v>
      </c>
      <c r="CV106" s="51">
        <v>0</v>
      </c>
      <c r="CW106" s="51">
        <v>0</v>
      </c>
      <c r="CX106" s="51">
        <v>0</v>
      </c>
      <c r="CY106" s="51">
        <v>0</v>
      </c>
      <c r="CZ106" s="64">
        <v>0</v>
      </c>
      <c r="DA106" s="54">
        <v>0</v>
      </c>
      <c r="DB106" s="54">
        <v>0</v>
      </c>
      <c r="DC106" s="54">
        <v>0</v>
      </c>
      <c r="DD106" s="58">
        <v>0</v>
      </c>
      <c r="DE106" s="54">
        <v>0</v>
      </c>
      <c r="DF106" s="55">
        <v>0</v>
      </c>
      <c r="DG106" s="51">
        <v>0</v>
      </c>
      <c r="DH106" s="54">
        <v>0</v>
      </c>
      <c r="DI106" s="51">
        <v>0</v>
      </c>
      <c r="DJ106" s="51">
        <v>0</v>
      </c>
      <c r="DK106" s="54">
        <v>0</v>
      </c>
      <c r="DL106" s="64">
        <v>0</v>
      </c>
      <c r="DM106" s="56">
        <v>0</v>
      </c>
      <c r="DN106" s="51">
        <v>0</v>
      </c>
      <c r="DO106" s="51">
        <v>0</v>
      </c>
      <c r="DP106" s="51">
        <v>0</v>
      </c>
      <c r="DQ106" s="54">
        <v>0</v>
      </c>
      <c r="DR106" s="64">
        <v>0</v>
      </c>
      <c r="DS106" s="51">
        <v>0</v>
      </c>
      <c r="DT106" s="51">
        <v>0</v>
      </c>
      <c r="DU106" s="51">
        <v>0</v>
      </c>
      <c r="DV106" s="51">
        <v>0</v>
      </c>
      <c r="DW106" s="54">
        <v>0</v>
      </c>
      <c r="DX106" s="55">
        <v>0</v>
      </c>
      <c r="DY106" s="54">
        <v>0</v>
      </c>
      <c r="DZ106" s="54">
        <v>0</v>
      </c>
      <c r="EA106" s="54">
        <v>0</v>
      </c>
      <c r="EB106" s="56">
        <v>0</v>
      </c>
      <c r="EC106" s="54">
        <v>0</v>
      </c>
      <c r="ED106" s="64">
        <v>0</v>
      </c>
      <c r="EE106" s="54">
        <v>0</v>
      </c>
      <c r="EF106" s="51">
        <v>0</v>
      </c>
      <c r="EG106" s="54">
        <v>0</v>
      </c>
      <c r="EH106" s="58">
        <v>0</v>
      </c>
      <c r="EI106" s="54">
        <v>0</v>
      </c>
      <c r="EJ106" s="55"/>
      <c r="EK106" s="54">
        <v>0</v>
      </c>
      <c r="EL106" s="54"/>
      <c r="EM106" s="54"/>
      <c r="EN106" s="54"/>
      <c r="EO106" s="59"/>
      <c r="EP106" s="55"/>
      <c r="EQ106" s="54">
        <v>0</v>
      </c>
      <c r="ER106" s="54"/>
      <c r="ES106" s="54"/>
      <c r="ET106" s="54"/>
      <c r="EU106" s="59"/>
      <c r="EV106" s="55"/>
      <c r="EW106" s="54">
        <v>0</v>
      </c>
      <c r="EX106" s="54"/>
      <c r="EY106" s="54"/>
      <c r="EZ106" s="54"/>
      <c r="FA106" s="59">
        <v>0</v>
      </c>
      <c r="FB106" s="43">
        <f t="shared" si="53"/>
        <v>0</v>
      </c>
      <c r="FC106" s="21">
        <f t="shared" si="54"/>
        <v>0</v>
      </c>
      <c r="FD106" s="43">
        <f t="shared" si="55"/>
        <v>0</v>
      </c>
      <c r="FE106" s="21">
        <f t="shared" si="56"/>
        <v>0</v>
      </c>
      <c r="FF106" s="43">
        <f t="shared" si="57"/>
        <v>0</v>
      </c>
      <c r="FG106" s="21">
        <f t="shared" si="58"/>
        <v>0</v>
      </c>
      <c r="FH106" s="43">
        <f t="shared" si="59"/>
        <v>0</v>
      </c>
      <c r="FI106" s="21">
        <f t="shared" si="60"/>
        <v>0</v>
      </c>
      <c r="FJ106" s="43">
        <f t="shared" si="61"/>
        <v>0</v>
      </c>
      <c r="FK106" s="21">
        <f t="shared" si="62"/>
        <v>0</v>
      </c>
      <c r="FL106" s="43">
        <f t="shared" si="63"/>
        <v>0</v>
      </c>
      <c r="FM106" s="21">
        <f t="shared" si="64"/>
        <v>0</v>
      </c>
      <c r="FN106" s="43">
        <f t="shared" si="65"/>
        <v>0</v>
      </c>
      <c r="FO106" s="21">
        <f t="shared" si="66"/>
        <v>0</v>
      </c>
      <c r="FP106" s="43">
        <f t="shared" si="67"/>
        <v>0</v>
      </c>
      <c r="FQ106" s="21">
        <f t="shared" si="68"/>
        <v>0</v>
      </c>
      <c r="FR106" s="43">
        <f t="shared" si="69"/>
        <v>0</v>
      </c>
      <c r="FS106" s="21">
        <f t="shared" si="70"/>
        <v>0</v>
      </c>
      <c r="FT106" s="43">
        <f t="shared" si="71"/>
        <v>0</v>
      </c>
      <c r="FU106" s="21">
        <f t="shared" si="72"/>
        <v>0</v>
      </c>
      <c r="FV106" s="43">
        <f t="shared" si="73"/>
        <v>0</v>
      </c>
      <c r="FW106" s="21">
        <f t="shared" si="74"/>
        <v>0</v>
      </c>
      <c r="FX106" s="43">
        <f t="shared" si="75"/>
        <v>0</v>
      </c>
      <c r="FY106" s="21">
        <f t="shared" si="76"/>
        <v>0</v>
      </c>
      <c r="FZ106" s="43">
        <f t="shared" si="77"/>
        <v>0</v>
      </c>
      <c r="GA106" s="21">
        <f t="shared" si="78"/>
        <v>0</v>
      </c>
      <c r="GB106" s="43">
        <f t="shared" si="79"/>
        <v>0</v>
      </c>
      <c r="GC106" s="21">
        <f t="shared" si="80"/>
        <v>0</v>
      </c>
      <c r="GD106" s="43">
        <f t="shared" si="81"/>
        <v>0</v>
      </c>
      <c r="GE106" s="21">
        <f t="shared" si="82"/>
        <v>0</v>
      </c>
      <c r="GF106" s="43">
        <f t="shared" si="83"/>
        <v>0</v>
      </c>
      <c r="GG106" s="21">
        <f t="shared" si="84"/>
        <v>0</v>
      </c>
      <c r="GH106" s="43">
        <f t="shared" si="85"/>
        <v>0</v>
      </c>
      <c r="GI106" s="21">
        <f t="shared" si="86"/>
        <v>0</v>
      </c>
      <c r="GJ106" s="43">
        <f t="shared" si="87"/>
        <v>0</v>
      </c>
      <c r="GK106" s="21">
        <f t="shared" si="88"/>
        <v>0</v>
      </c>
      <c r="GL106" s="43">
        <f t="shared" si="89"/>
        <v>0</v>
      </c>
      <c r="GM106" s="21">
        <f t="shared" si="90"/>
        <v>0</v>
      </c>
      <c r="GN106" s="43">
        <f t="shared" si="91"/>
        <v>0</v>
      </c>
      <c r="GO106" s="21">
        <f t="shared" si="92"/>
        <v>0</v>
      </c>
      <c r="GP106" s="43">
        <f t="shared" si="93"/>
        <v>0</v>
      </c>
      <c r="GQ106" s="21">
        <f t="shared" si="94"/>
        <v>0</v>
      </c>
      <c r="GR106" s="43">
        <f t="shared" si="95"/>
        <v>0</v>
      </c>
      <c r="GS106" s="21">
        <f t="shared" si="96"/>
        <v>0</v>
      </c>
      <c r="GT106" s="43">
        <f t="shared" si="97"/>
        <v>0</v>
      </c>
      <c r="GU106" s="21">
        <f t="shared" si="98"/>
        <v>0</v>
      </c>
      <c r="GV106" s="43">
        <f t="shared" si="99"/>
        <v>0</v>
      </c>
      <c r="GW106" s="43">
        <f t="shared" si="100"/>
        <v>0</v>
      </c>
      <c r="GX106" s="28"/>
      <c r="GY106" s="43">
        <f t="shared" si="102"/>
        <v>0</v>
      </c>
      <c r="HF106" s="89" t="str">
        <f t="shared" si="101"/>
        <v>Sample101</v>
      </c>
      <c r="HG106" s="43">
        <f t="shared" si="101"/>
        <v>155</v>
      </c>
      <c r="HH106" s="89" t="str">
        <f t="shared" si="101"/>
        <v>Ft/db</v>
      </c>
      <c r="HI106" s="13">
        <f t="shared" si="103"/>
        <v>0</v>
      </c>
      <c r="HJ106" s="43">
        <f>IF($HJ$1=1,IF(haviszla1!$E$5="h",haviszla1!H106,IF(haviszla1!$E$5="k",haviszla1!I106,IF(haviszla1!$E$5="sz",haviszla1!J106,IF(haviszla1!$E$5="cs",haviszla1!K106,IF(haviszla1!$E$5="p",haviszla1!L106,IF(haviszla1!$E$5="szo",haviszla1!M106,0)))))),0)</f>
        <v>0</v>
      </c>
      <c r="HK106" s="43">
        <f>IF($HK$1=1,IF(haviszla1!$E$5="h",haviszla1!N106,IF(haviszla1!$E$5="k",haviszla1!O106,IF(haviszla1!$E$5="sz",haviszla1!P106,IF(haviszla1!$E$5="cs",haviszla1!Q106,IF(haviszla1!$E$5="p",haviszla1!R106,IF(haviszla1!$E$5="szo",haviszla1!S106,0)))))),0)</f>
        <v>0</v>
      </c>
      <c r="HL106" s="43">
        <f>IF($HL$1=1,IF(haviszla1!$E$5="h",haviszla1!T106,IF(haviszla1!$E$5="k",haviszla1!U106,IF(haviszla1!$E$5="sz",haviszla1!V106,IF(haviszla1!$E$5="cs",haviszla1!W106,IF(haviszla1!$E$5="p",haviszla1!X106,IF(haviszla1!$E$5="szo",haviszla1!Y106,0)))))),0)</f>
        <v>0</v>
      </c>
      <c r="HM106" s="43">
        <f>IF($HM$1=1,IF(haviszla1!$E$5="h",haviszla1!Z106,IF(haviszla1!$E$5="k",haviszla1!AA106,IF(haviszla1!$E$5="sz",haviszla1!AB106,IF(haviszla1!$E$5="cs",haviszla1!AC106,IF(haviszla1!$E$5="p",haviszla1!AD106,IF(haviszla1!$E$5="szo",haviszla1!AE106,0)))))),0)</f>
        <v>0</v>
      </c>
      <c r="HN106" s="43">
        <f>IF($HN$1=1,IF(haviszla1!$E$5="h",haviszla1!AF106,IF(haviszla1!$E$5="k",haviszla1!AG106,IF(haviszla1!$E$5="sz",haviszla1!AH106,IF(haviszla1!$E$5="cs",haviszla1!AI106,IF(haviszla1!$E$5="p",haviszla1!AJ106,IF(haviszla1!$E$5="szo",haviszla1!AK106,0)))))),0)</f>
        <v>0</v>
      </c>
      <c r="HO106" s="43">
        <f>IF($HO$1=1,IF(haviszla1!$E$5="h",haviszla1!AL106,IF(haviszla1!$E$5="k",haviszla1!AM106,IF(haviszla1!$E$5="sz",haviszla1!AN106,IF(haviszla1!$E$5="cs",haviszla1!AO106,IF(haviszla1!$E$5="p",haviszla1!AP106,IF(haviszla1!$E$5="szo",haviszla1!AQ106,0)))))),0)</f>
        <v>0</v>
      </c>
      <c r="HP106" s="43">
        <f>IF($HP$1=1,IF(haviszla1!$E$5="h",haviszla1!AR106,IF(haviszla1!$E$5="k",haviszla1!AS106,IF(haviszla1!$E$5="sz",haviszla1!AT106,IF(haviszla1!$E$5="cs",haviszla1!AU106,IF(haviszla1!$E$5="p",haviszla1!AV106,IF(haviszla1!$E$5="szo",haviszla1!AW106,0)))))),0)</f>
        <v>0</v>
      </c>
      <c r="HQ106" s="43">
        <f>IF($HQ$1=1,IF(haviszla1!$E$5="h",haviszla1!AX106,IF(haviszla1!$E$5="k",haviszla1!AY106,IF(haviszla1!$E$5="sz",haviszla1!AZ106,IF(haviszla1!$E$5="cs",haviszla1!BA106,IF(haviszla1!$E$5="p",haviszla1!BB106,IF(haviszla1!$E$5="szo",haviszla1!BC106,0)))))),0)</f>
        <v>0</v>
      </c>
      <c r="HR106" s="43">
        <f>IF($HR$1=1,IF(haviszla1!$E$5="h",haviszla1!BD106,IF(haviszla1!$E$5="k",haviszla1!BE106,IF(haviszla1!$E$5="sz",haviszla1!BF106,IF(haviszla1!$E$5="cs",haviszla1!BG106,IF(haviszla1!$E$5="p",haviszla1!BH106,IF(haviszla1!$E$5="szo",haviszla1!BI106,0)))))),0)</f>
        <v>0</v>
      </c>
      <c r="HS106" s="43">
        <f>IF($HS$1=1,IF(haviszla1!$E$5="h",haviszla1!BJ106,IF(haviszla1!$E$5="k",haviszla1!BK106,IF(haviszla1!$E$5="sz",haviszla1!BL106,IF(haviszla1!$E$5="cs",haviszla1!BM106,IF(haviszla1!$E$5="p",haviszla1!BN106,IF(haviszla1!$E$5="szo",haviszla1!BO106,0)))))),0)</f>
        <v>0</v>
      </c>
      <c r="HT106" s="43">
        <f>IF($HT$1=1,IF(haviszla1!$E$5="h",haviszla1!BP106,IF(haviszla1!$E$5="k",haviszla1!BQ106,IF(haviszla1!$E$5="sz",haviszla1!BR106,IF(haviszla1!$E$5="cs",haviszla1!BS106,IF(haviszla1!$E$5="p",haviszla1!BT106,IF(haviszla1!$E$5="szo",haviszla1!BU106,0)))))),0)</f>
        <v>0</v>
      </c>
      <c r="HU106" s="43">
        <f>IF($HU$1=1,IF(haviszla1!$E$5="h",haviszla1!BV106,IF(haviszla1!$E$5="k",haviszla1!BW106,IF(haviszla1!$E$5="sz",haviszla1!BX106,IF(haviszla1!$E$5="cs",haviszla1!BY106,IF(haviszla1!$E$5="p",haviszla1!BZ106,IF(haviszla1!$E$5="szo",haviszla1!CA106,0)))))),0)</f>
        <v>0</v>
      </c>
      <c r="HV106" s="43">
        <f>IF($HV$1=1,IF(haviszla1!$E$5="h",haviszla1!CB106,IF(haviszla1!$E$5="k",haviszla1!CC106,IF(haviszla1!$E$5="sz",haviszla1!CD106,IF(haviszla1!$E$5="cs",haviszla1!CE106,IF(haviszla1!$E$5="p",haviszla1!CF106,IF(haviszla1!$E$5="szo",haviszla1!CG106,0)))))),0)</f>
        <v>0</v>
      </c>
      <c r="HW106" s="43">
        <f>IF($HW$1=1,IF(haviszla1!$E$5="h",haviszla1!CH106,IF(haviszla1!$E$5="k",haviszla1!CI106,IF(haviszla1!$E$5="sz",haviszla1!CJ106,IF(haviszla1!$E$5="cs",haviszla1!CK106,IF(haviszla1!$E$5="p",haviszla1!CL106,IF(haviszla1!$E$5="szo",haviszla1!CM106,0)))))),0)</f>
        <v>0</v>
      </c>
      <c r="HX106" s="43">
        <f>IF($HX$1=1,IF(haviszla1!$E$5="h",haviszla1!CN106,IF(haviszla1!$E$5="k",haviszla1!CO106,IF(haviszla1!$E$5="sz",haviszla1!CP106,IF(haviszla1!$E$5="cs",haviszla1!CQ106,IF(haviszla1!$E$5="p",haviszla1!CR106,IF(haviszla1!$E$5="szo",haviszla1!CS106,0)))))),0)</f>
        <v>0</v>
      </c>
      <c r="HY106" s="43">
        <f>IF($HY$1=1,IF(haviszla1!$E$5="h",haviszla1!CT106,IF(haviszla1!$E$5="k",haviszla1!CU106,IF(haviszla1!$E$5="sz",haviszla1!CV106,IF(haviszla1!$E$5="cs",haviszla1!CW106,IF(haviszla1!$E$5="p",haviszla1!CX106,IF(haviszla1!$E$5="szo",haviszla1!CY106,0)))))),0)</f>
        <v>0</v>
      </c>
      <c r="HZ106" s="43">
        <f>IF($HZ$1=1,IF(haviszla1!$E$5="h",haviszla1!CZ106,IF(haviszla1!$E$5="k",haviszla1!DA106,IF(haviszla1!$E$5="sz",haviszla1!DB106,IF(haviszla1!$E$5="cs",haviszla1!DC106,IF(haviszla1!$E$5="p",haviszla1!DD106,IF(haviszla1!$E$5="szo",haviszla1!DE106,0)))))),0)</f>
        <v>0</v>
      </c>
      <c r="IA106" s="43">
        <f>IF($IA$1=1,IF(haviszla1!$E$5="h",haviszla1!DF106,IF(haviszla1!$E$5="k",haviszla1!DG106,IF(haviszla1!$E$5="sz",haviszla1!DH106,IF(haviszla1!$E$5="cs",haviszla1!DI106,IF(haviszla1!$E$5="p",haviszla1!DJ106,IF(haviszla1!$E$5="szo",haviszla1!DK106,0)))))),0)</f>
        <v>0</v>
      </c>
      <c r="IB106" s="43">
        <f>IF($IB$1=1,IF(haviszla1!$E$5="h",haviszla1!DL106,IF(haviszla1!$E$5="k",haviszla1!DM106,IF(haviszla1!$E$5="sz",haviszla1!DN106,IF(haviszla1!$E$5="cs",haviszla1!DO106,IF(haviszla1!$E$5="p",haviszla1!DP106,IF(haviszla1!$E$5="szo",haviszla1!DQ106,0)))))),0)</f>
        <v>0</v>
      </c>
      <c r="IC106" s="43">
        <f>IF($IC$1=1,IF(haviszla1!$E$5="h",haviszla1!DR106,IF(haviszla1!$E$5="k",haviszla1!DS106,IF(haviszla1!$E$5="sz",haviszla1!DT106,IF(haviszla1!$E$5="cs",haviszla1!DU106,IF(haviszla1!$E$5="p",haviszla1!DV106,IF(haviszla1!$E$5="szo",haviszla1!DW106,0)))))),0)</f>
        <v>0</v>
      </c>
      <c r="ID106" s="43">
        <f>IF($ID$1=1,IF(haviszla1!$E$5="h",haviszla1!DX106,IF(haviszla1!$E$5="k",haviszla1!DY106,IF(haviszla1!$E$5="sz",haviszla1!DZ106,IF(haviszla1!$E$5="cs",haviszla1!EA106,IF(haviszla1!$E$5="p",haviszla1!EB106,IF(haviszla1!$E$5="szo",haviszla1!EC106,0)))))),0)</f>
        <v>0</v>
      </c>
      <c r="IE106" s="43">
        <f>IF($IE$1=1,IF(haviszla1!$E$5="h",haviszla1!ED106,IF(haviszla1!$E$5="k",haviszla1!EE106,IF(haviszla1!$E$5="sz",haviszla1!EF106,IF(haviszla1!$E$5="cs",haviszla1!EG106,IF(haviszla1!$E$5="p",haviszla1!EH106,IF(haviszla1!$E$5="szo",haviszla1!EI106,0)))))),0)</f>
        <v>0</v>
      </c>
    </row>
    <row r="107" spans="1:239" ht="15" customHeight="1">
      <c r="A107" s="18" t="s">
        <v>177</v>
      </c>
      <c r="B107" s="89" t="s">
        <v>487</v>
      </c>
      <c r="C107" s="43">
        <v>155</v>
      </c>
      <c r="D107" s="43" t="s">
        <v>151</v>
      </c>
      <c r="E107" s="13">
        <f t="shared" si="52"/>
        <v>0</v>
      </c>
      <c r="F107" s="48"/>
      <c r="G107" s="48"/>
      <c r="H107" s="89">
        <v>0</v>
      </c>
      <c r="I107" s="51">
        <v>0</v>
      </c>
      <c r="J107" s="89">
        <v>0</v>
      </c>
      <c r="K107" s="51">
        <v>0</v>
      </c>
      <c r="L107" s="51">
        <v>0</v>
      </c>
      <c r="M107" s="52">
        <v>0</v>
      </c>
      <c r="N107" s="64">
        <v>0</v>
      </c>
      <c r="O107" s="51">
        <v>0</v>
      </c>
      <c r="P107" s="51">
        <v>0</v>
      </c>
      <c r="Q107" s="51">
        <v>0</v>
      </c>
      <c r="R107" s="51">
        <v>0</v>
      </c>
      <c r="S107" s="54">
        <v>0</v>
      </c>
      <c r="T107" s="55">
        <v>0</v>
      </c>
      <c r="U107" s="51">
        <v>0</v>
      </c>
      <c r="V107" s="51">
        <v>0</v>
      </c>
      <c r="W107" s="51">
        <v>0</v>
      </c>
      <c r="X107" s="51">
        <v>0</v>
      </c>
      <c r="Y107" s="51">
        <v>0</v>
      </c>
      <c r="Z107" s="64">
        <v>0</v>
      </c>
      <c r="AA107" s="51">
        <v>0</v>
      </c>
      <c r="AB107" s="51">
        <v>0</v>
      </c>
      <c r="AC107" s="51">
        <v>0</v>
      </c>
      <c r="AD107" s="51">
        <v>0</v>
      </c>
      <c r="AE107" s="54">
        <v>0</v>
      </c>
      <c r="AF107" s="64">
        <v>0</v>
      </c>
      <c r="AG107" s="51">
        <v>0</v>
      </c>
      <c r="AH107" s="54">
        <v>0</v>
      </c>
      <c r="AI107" s="51">
        <v>0</v>
      </c>
      <c r="AJ107" s="56">
        <v>0</v>
      </c>
      <c r="AK107" s="51">
        <v>0</v>
      </c>
      <c r="AL107" s="55">
        <v>0</v>
      </c>
      <c r="AM107" s="54">
        <v>0</v>
      </c>
      <c r="AN107" s="54">
        <v>0</v>
      </c>
      <c r="AO107" s="54">
        <v>0</v>
      </c>
      <c r="AP107" s="54">
        <v>0</v>
      </c>
      <c r="AQ107" s="54">
        <v>0</v>
      </c>
      <c r="AR107" s="64">
        <v>0</v>
      </c>
      <c r="AS107" s="51">
        <v>0</v>
      </c>
      <c r="AT107" s="54">
        <v>0</v>
      </c>
      <c r="AU107" s="51">
        <v>0</v>
      </c>
      <c r="AV107" s="51">
        <v>0</v>
      </c>
      <c r="AW107" s="54">
        <v>0</v>
      </c>
      <c r="AX107" s="57">
        <v>0</v>
      </c>
      <c r="AY107" s="51">
        <v>0</v>
      </c>
      <c r="AZ107" s="51">
        <v>0</v>
      </c>
      <c r="BA107" s="51">
        <v>0</v>
      </c>
      <c r="BB107" s="56">
        <v>0</v>
      </c>
      <c r="BC107" s="58">
        <v>0</v>
      </c>
      <c r="BD107" s="55">
        <v>0</v>
      </c>
      <c r="BE107" s="51">
        <v>0</v>
      </c>
      <c r="BF107" s="54">
        <v>0</v>
      </c>
      <c r="BG107" s="54">
        <v>0</v>
      </c>
      <c r="BH107" s="54">
        <v>0</v>
      </c>
      <c r="BI107" s="54">
        <v>0</v>
      </c>
      <c r="BJ107" s="55">
        <v>0</v>
      </c>
      <c r="BK107" s="54">
        <v>0</v>
      </c>
      <c r="BL107" s="54">
        <v>0</v>
      </c>
      <c r="BM107" s="51">
        <v>0</v>
      </c>
      <c r="BN107" s="51">
        <v>0</v>
      </c>
      <c r="BO107" s="54">
        <v>0</v>
      </c>
      <c r="BP107" s="55">
        <v>0</v>
      </c>
      <c r="BQ107" s="54">
        <v>0</v>
      </c>
      <c r="BR107" s="54">
        <v>0</v>
      </c>
      <c r="BS107" s="51">
        <v>0</v>
      </c>
      <c r="BT107" s="54">
        <v>0</v>
      </c>
      <c r="BU107" s="54">
        <v>0</v>
      </c>
      <c r="BV107" s="55">
        <v>0</v>
      </c>
      <c r="BW107" s="54">
        <v>0</v>
      </c>
      <c r="BX107" s="54">
        <v>0</v>
      </c>
      <c r="BY107" s="51">
        <v>0</v>
      </c>
      <c r="BZ107" s="54">
        <v>0</v>
      </c>
      <c r="CA107" s="54">
        <v>0</v>
      </c>
      <c r="CB107" s="55">
        <v>0</v>
      </c>
      <c r="CC107" s="51">
        <v>0</v>
      </c>
      <c r="CD107" s="54">
        <v>0</v>
      </c>
      <c r="CE107" s="51">
        <v>0</v>
      </c>
      <c r="CF107" s="51">
        <v>0</v>
      </c>
      <c r="CG107" s="54">
        <v>0</v>
      </c>
      <c r="CH107" s="55">
        <v>0</v>
      </c>
      <c r="CI107" s="54">
        <v>0</v>
      </c>
      <c r="CJ107" s="54">
        <v>0</v>
      </c>
      <c r="CK107" s="51">
        <v>0</v>
      </c>
      <c r="CL107" s="54">
        <v>0</v>
      </c>
      <c r="CM107" s="54">
        <v>0</v>
      </c>
      <c r="CN107" s="55">
        <v>0</v>
      </c>
      <c r="CO107" s="54">
        <v>0</v>
      </c>
      <c r="CP107" s="54">
        <v>0</v>
      </c>
      <c r="CQ107" s="54">
        <v>0</v>
      </c>
      <c r="CR107" s="54">
        <v>0</v>
      </c>
      <c r="CS107" s="54">
        <v>0</v>
      </c>
      <c r="CT107" s="64">
        <v>0</v>
      </c>
      <c r="CU107" s="51">
        <v>0</v>
      </c>
      <c r="CV107" s="51">
        <v>0</v>
      </c>
      <c r="CW107" s="51">
        <v>0</v>
      </c>
      <c r="CX107" s="51">
        <v>0</v>
      </c>
      <c r="CY107" s="51">
        <v>0</v>
      </c>
      <c r="CZ107" s="64">
        <v>0</v>
      </c>
      <c r="DA107" s="54">
        <v>0</v>
      </c>
      <c r="DB107" s="54">
        <v>0</v>
      </c>
      <c r="DC107" s="54">
        <v>0</v>
      </c>
      <c r="DD107" s="58">
        <v>0</v>
      </c>
      <c r="DE107" s="54">
        <v>0</v>
      </c>
      <c r="DF107" s="55">
        <v>0</v>
      </c>
      <c r="DG107" s="51">
        <v>0</v>
      </c>
      <c r="DH107" s="54">
        <v>0</v>
      </c>
      <c r="DI107" s="51">
        <v>0</v>
      </c>
      <c r="DJ107" s="51">
        <v>0</v>
      </c>
      <c r="DK107" s="54">
        <v>0</v>
      </c>
      <c r="DL107" s="64">
        <v>0</v>
      </c>
      <c r="DM107" s="56">
        <v>0</v>
      </c>
      <c r="DN107" s="51">
        <v>0</v>
      </c>
      <c r="DO107" s="51">
        <v>0</v>
      </c>
      <c r="DP107" s="51">
        <v>0</v>
      </c>
      <c r="DQ107" s="54">
        <v>0</v>
      </c>
      <c r="DR107" s="64">
        <v>0</v>
      </c>
      <c r="DS107" s="51">
        <v>0</v>
      </c>
      <c r="DT107" s="51">
        <v>0</v>
      </c>
      <c r="DU107" s="51">
        <v>0</v>
      </c>
      <c r="DV107" s="51">
        <v>0</v>
      </c>
      <c r="DW107" s="54">
        <v>0</v>
      </c>
      <c r="DX107" s="55">
        <v>0</v>
      </c>
      <c r="DY107" s="54">
        <v>0</v>
      </c>
      <c r="DZ107" s="54">
        <v>0</v>
      </c>
      <c r="EA107" s="54">
        <v>0</v>
      </c>
      <c r="EB107" s="56">
        <v>0</v>
      </c>
      <c r="EC107" s="54">
        <v>0</v>
      </c>
      <c r="ED107" s="64">
        <v>0</v>
      </c>
      <c r="EE107" s="54">
        <v>0</v>
      </c>
      <c r="EF107" s="51">
        <v>0</v>
      </c>
      <c r="EG107" s="54">
        <v>0</v>
      </c>
      <c r="EH107" s="58">
        <v>0</v>
      </c>
      <c r="EI107" s="54">
        <v>0</v>
      </c>
      <c r="EJ107" s="55"/>
      <c r="EK107" s="54">
        <v>0</v>
      </c>
      <c r="EL107" s="54"/>
      <c r="EM107" s="54"/>
      <c r="EN107" s="54"/>
      <c r="EO107" s="59"/>
      <c r="EP107" s="55"/>
      <c r="EQ107" s="54">
        <v>0</v>
      </c>
      <c r="ER107" s="54"/>
      <c r="ES107" s="54"/>
      <c r="ET107" s="54"/>
      <c r="EU107" s="59"/>
      <c r="EV107" s="55"/>
      <c r="EW107" s="54">
        <v>0</v>
      </c>
      <c r="EX107" s="54"/>
      <c r="EY107" s="54"/>
      <c r="EZ107" s="54"/>
      <c r="FA107" s="59">
        <v>0</v>
      </c>
      <c r="FB107" s="43">
        <f t="shared" si="53"/>
        <v>0</v>
      </c>
      <c r="FC107" s="21">
        <f t="shared" si="54"/>
        <v>0</v>
      </c>
      <c r="FD107" s="43">
        <f t="shared" si="55"/>
        <v>0</v>
      </c>
      <c r="FE107" s="21">
        <f t="shared" si="56"/>
        <v>0</v>
      </c>
      <c r="FF107" s="43">
        <f t="shared" si="57"/>
        <v>0</v>
      </c>
      <c r="FG107" s="21">
        <f t="shared" si="58"/>
        <v>0</v>
      </c>
      <c r="FH107" s="43">
        <f t="shared" si="59"/>
        <v>0</v>
      </c>
      <c r="FI107" s="21">
        <f t="shared" si="60"/>
        <v>0</v>
      </c>
      <c r="FJ107" s="43">
        <f t="shared" si="61"/>
        <v>0</v>
      </c>
      <c r="FK107" s="21">
        <f t="shared" si="62"/>
        <v>0</v>
      </c>
      <c r="FL107" s="43">
        <f t="shared" si="63"/>
        <v>0</v>
      </c>
      <c r="FM107" s="21">
        <f t="shared" si="64"/>
        <v>0</v>
      </c>
      <c r="FN107" s="43">
        <f t="shared" si="65"/>
        <v>0</v>
      </c>
      <c r="FO107" s="21">
        <f t="shared" si="66"/>
        <v>0</v>
      </c>
      <c r="FP107" s="43">
        <f t="shared" si="67"/>
        <v>0</v>
      </c>
      <c r="FQ107" s="21">
        <f t="shared" si="68"/>
        <v>0</v>
      </c>
      <c r="FR107" s="43">
        <f t="shared" si="69"/>
        <v>0</v>
      </c>
      <c r="FS107" s="21">
        <f t="shared" si="70"/>
        <v>0</v>
      </c>
      <c r="FT107" s="43">
        <f t="shared" si="71"/>
        <v>0</v>
      </c>
      <c r="FU107" s="21">
        <f t="shared" si="72"/>
        <v>0</v>
      </c>
      <c r="FV107" s="43">
        <f t="shared" si="73"/>
        <v>0</v>
      </c>
      <c r="FW107" s="21">
        <f t="shared" si="74"/>
        <v>0</v>
      </c>
      <c r="FX107" s="43">
        <f t="shared" si="75"/>
        <v>0</v>
      </c>
      <c r="FY107" s="21">
        <f t="shared" si="76"/>
        <v>0</v>
      </c>
      <c r="FZ107" s="43">
        <f t="shared" si="77"/>
        <v>0</v>
      </c>
      <c r="GA107" s="21">
        <f t="shared" si="78"/>
        <v>0</v>
      </c>
      <c r="GB107" s="43">
        <f t="shared" si="79"/>
        <v>0</v>
      </c>
      <c r="GC107" s="21">
        <f t="shared" si="80"/>
        <v>0</v>
      </c>
      <c r="GD107" s="43">
        <f t="shared" si="81"/>
        <v>0</v>
      </c>
      <c r="GE107" s="21">
        <f t="shared" si="82"/>
        <v>0</v>
      </c>
      <c r="GF107" s="43">
        <f t="shared" si="83"/>
        <v>0</v>
      </c>
      <c r="GG107" s="21">
        <f t="shared" si="84"/>
        <v>0</v>
      </c>
      <c r="GH107" s="43">
        <f t="shared" si="85"/>
        <v>0</v>
      </c>
      <c r="GI107" s="21">
        <f t="shared" si="86"/>
        <v>0</v>
      </c>
      <c r="GJ107" s="43">
        <f t="shared" si="87"/>
        <v>0</v>
      </c>
      <c r="GK107" s="21">
        <f t="shared" si="88"/>
        <v>0</v>
      </c>
      <c r="GL107" s="43">
        <f t="shared" si="89"/>
        <v>0</v>
      </c>
      <c r="GM107" s="21">
        <f t="shared" si="90"/>
        <v>0</v>
      </c>
      <c r="GN107" s="43">
        <f t="shared" si="91"/>
        <v>0</v>
      </c>
      <c r="GO107" s="21">
        <f t="shared" si="92"/>
        <v>0</v>
      </c>
      <c r="GP107" s="43">
        <f t="shared" si="93"/>
        <v>0</v>
      </c>
      <c r="GQ107" s="21">
        <f t="shared" si="94"/>
        <v>0</v>
      </c>
      <c r="GR107" s="43">
        <f t="shared" si="95"/>
        <v>0</v>
      </c>
      <c r="GS107" s="21">
        <f t="shared" si="96"/>
        <v>0</v>
      </c>
      <c r="GT107" s="43">
        <f t="shared" si="97"/>
        <v>0</v>
      </c>
      <c r="GU107" s="21">
        <f t="shared" si="98"/>
        <v>0</v>
      </c>
      <c r="GV107" s="43">
        <f t="shared" si="99"/>
        <v>0</v>
      </c>
      <c r="GW107" s="43">
        <f t="shared" si="100"/>
        <v>0</v>
      </c>
      <c r="GX107" s="28"/>
      <c r="GY107" s="43">
        <f t="shared" si="102"/>
        <v>0</v>
      </c>
      <c r="HF107" s="89" t="str">
        <f t="shared" si="101"/>
        <v>Sample102</v>
      </c>
      <c r="HG107" s="43">
        <f t="shared" si="101"/>
        <v>155</v>
      </c>
      <c r="HH107" s="89" t="str">
        <f t="shared" si="101"/>
        <v>Ft/db</v>
      </c>
      <c r="HI107" s="13">
        <f t="shared" si="103"/>
        <v>0</v>
      </c>
      <c r="HJ107" s="43">
        <f>IF($HJ$1=1,IF(haviszla1!$E$5="h",haviszla1!H107,IF(haviszla1!$E$5="k",haviszla1!I107,IF(haviszla1!$E$5="sz",haviszla1!J107,IF(haviszla1!$E$5="cs",haviszla1!K107,IF(haviszla1!$E$5="p",haviszla1!L107,IF(haviszla1!$E$5="szo",haviszla1!M107,0)))))),0)</f>
        <v>0</v>
      </c>
      <c r="HK107" s="43">
        <f>IF($HK$1=1,IF(haviszla1!$E$5="h",haviszla1!N107,IF(haviszla1!$E$5="k",haviszla1!O107,IF(haviszla1!$E$5="sz",haviszla1!P107,IF(haviszla1!$E$5="cs",haviszla1!Q107,IF(haviszla1!$E$5="p",haviszla1!R107,IF(haviszla1!$E$5="szo",haviszla1!S107,0)))))),0)</f>
        <v>0</v>
      </c>
      <c r="HL107" s="43">
        <f>IF($HL$1=1,IF(haviszla1!$E$5="h",haviszla1!T107,IF(haviszla1!$E$5="k",haviszla1!U107,IF(haviszla1!$E$5="sz",haviszla1!V107,IF(haviszla1!$E$5="cs",haviszla1!W107,IF(haviszla1!$E$5="p",haviszla1!X107,IF(haviszla1!$E$5="szo",haviszla1!Y107,0)))))),0)</f>
        <v>0</v>
      </c>
      <c r="HM107" s="43">
        <f>IF($HM$1=1,IF(haviszla1!$E$5="h",haviszla1!Z107,IF(haviszla1!$E$5="k",haviszla1!AA107,IF(haviszla1!$E$5="sz",haviszla1!AB107,IF(haviszla1!$E$5="cs",haviszla1!AC107,IF(haviszla1!$E$5="p",haviszla1!AD107,IF(haviszla1!$E$5="szo",haviszla1!AE107,0)))))),0)</f>
        <v>0</v>
      </c>
      <c r="HN107" s="43">
        <f>IF($HN$1=1,IF(haviszla1!$E$5="h",haviszla1!AF107,IF(haviszla1!$E$5="k",haviszla1!AG107,IF(haviszla1!$E$5="sz",haviszla1!AH107,IF(haviszla1!$E$5="cs",haviszla1!AI107,IF(haviszla1!$E$5="p",haviszla1!AJ107,IF(haviszla1!$E$5="szo",haviszla1!AK107,0)))))),0)</f>
        <v>0</v>
      </c>
      <c r="HO107" s="43">
        <f>IF($HO$1=1,IF(haviszla1!$E$5="h",haviszla1!AL107,IF(haviszla1!$E$5="k",haviszla1!AM107,IF(haviszla1!$E$5="sz",haviszla1!AN107,IF(haviszla1!$E$5="cs",haviszla1!AO107,IF(haviszla1!$E$5="p",haviszla1!AP107,IF(haviszla1!$E$5="szo",haviszla1!AQ107,0)))))),0)</f>
        <v>0</v>
      </c>
      <c r="HP107" s="43">
        <f>IF($HP$1=1,IF(haviszla1!$E$5="h",haviszla1!AR107,IF(haviszla1!$E$5="k",haviszla1!AS107,IF(haviszla1!$E$5="sz",haviszla1!AT107,IF(haviszla1!$E$5="cs",haviszla1!AU107,IF(haviszla1!$E$5="p",haviszla1!AV107,IF(haviszla1!$E$5="szo",haviszla1!AW107,0)))))),0)</f>
        <v>0</v>
      </c>
      <c r="HQ107" s="43">
        <f>IF($HQ$1=1,IF(haviszla1!$E$5="h",haviszla1!AX107,IF(haviszla1!$E$5="k",haviszla1!AY107,IF(haviszla1!$E$5="sz",haviszla1!AZ107,IF(haviszla1!$E$5="cs",haviszla1!BA107,IF(haviszla1!$E$5="p",haviszla1!BB107,IF(haviszla1!$E$5="szo",haviszla1!BC107,0)))))),0)</f>
        <v>0</v>
      </c>
      <c r="HR107" s="43">
        <f>IF($HR$1=1,IF(haviszla1!$E$5="h",haviszla1!BD107,IF(haviszla1!$E$5="k",haviszla1!BE107,IF(haviszla1!$E$5="sz",haviszla1!BF107,IF(haviszla1!$E$5="cs",haviszla1!BG107,IF(haviszla1!$E$5="p",haviszla1!BH107,IF(haviszla1!$E$5="szo",haviszla1!BI107,0)))))),0)</f>
        <v>0</v>
      </c>
      <c r="HS107" s="43">
        <f>IF($HS$1=1,IF(haviszla1!$E$5="h",haviszla1!BJ107,IF(haviszla1!$E$5="k",haviszla1!BK107,IF(haviszla1!$E$5="sz",haviszla1!BL107,IF(haviszla1!$E$5="cs",haviszla1!BM107,IF(haviszla1!$E$5="p",haviszla1!BN107,IF(haviszla1!$E$5="szo",haviszla1!BO107,0)))))),0)</f>
        <v>0</v>
      </c>
      <c r="HT107" s="43">
        <f>IF($HT$1=1,IF(haviszla1!$E$5="h",haviszla1!BP107,IF(haviszla1!$E$5="k",haviszla1!BQ107,IF(haviszla1!$E$5="sz",haviszla1!BR107,IF(haviszla1!$E$5="cs",haviszla1!BS107,IF(haviszla1!$E$5="p",haviszla1!BT107,IF(haviszla1!$E$5="szo",haviszla1!BU107,0)))))),0)</f>
        <v>0</v>
      </c>
      <c r="HU107" s="43">
        <f>IF($HU$1=1,IF(haviszla1!$E$5="h",haviszla1!BV107,IF(haviszla1!$E$5="k",haviszla1!BW107,IF(haviszla1!$E$5="sz",haviszla1!BX107,IF(haviszla1!$E$5="cs",haviszla1!BY107,IF(haviszla1!$E$5="p",haviszla1!BZ107,IF(haviszla1!$E$5="szo",haviszla1!CA107,0)))))),0)</f>
        <v>0</v>
      </c>
      <c r="HV107" s="43">
        <f>IF($HV$1=1,IF(haviszla1!$E$5="h",haviszla1!CB107,IF(haviszla1!$E$5="k",haviszla1!CC107,IF(haviszla1!$E$5="sz",haviszla1!CD107,IF(haviszla1!$E$5="cs",haviszla1!CE107,IF(haviszla1!$E$5="p",haviszla1!CF107,IF(haviszla1!$E$5="szo",haviszla1!CG107,0)))))),0)</f>
        <v>0</v>
      </c>
      <c r="HW107" s="43">
        <f>IF($HW$1=1,IF(haviszla1!$E$5="h",haviszla1!CH107,IF(haviszla1!$E$5="k",haviszla1!CI107,IF(haviszla1!$E$5="sz",haviszla1!CJ107,IF(haviszla1!$E$5="cs",haviszla1!CK107,IF(haviszla1!$E$5="p",haviszla1!CL107,IF(haviszla1!$E$5="szo",haviszla1!CM107,0)))))),0)</f>
        <v>0</v>
      </c>
      <c r="HX107" s="43">
        <f>IF($HX$1=1,IF(haviszla1!$E$5="h",haviszla1!CN107,IF(haviszla1!$E$5="k",haviszla1!CO107,IF(haviszla1!$E$5="sz",haviszla1!CP107,IF(haviszla1!$E$5="cs",haviszla1!CQ107,IF(haviszla1!$E$5="p",haviszla1!CR107,IF(haviszla1!$E$5="szo",haviszla1!CS107,0)))))),0)</f>
        <v>0</v>
      </c>
      <c r="HY107" s="43">
        <f>IF($HY$1=1,IF(haviszla1!$E$5="h",haviszla1!CT107,IF(haviszla1!$E$5="k",haviszla1!CU107,IF(haviszla1!$E$5="sz",haviszla1!CV107,IF(haviszla1!$E$5="cs",haviszla1!CW107,IF(haviszla1!$E$5="p",haviszla1!CX107,IF(haviszla1!$E$5="szo",haviszla1!CY107,0)))))),0)</f>
        <v>0</v>
      </c>
      <c r="HZ107" s="43">
        <f>IF($HZ$1=1,IF(haviszla1!$E$5="h",haviszla1!CZ107,IF(haviszla1!$E$5="k",haviszla1!DA107,IF(haviszla1!$E$5="sz",haviszla1!DB107,IF(haviszla1!$E$5="cs",haviszla1!DC107,IF(haviszla1!$E$5="p",haviszla1!DD107,IF(haviszla1!$E$5="szo",haviszla1!DE107,0)))))),0)</f>
        <v>0</v>
      </c>
      <c r="IA107" s="43">
        <f>IF($IA$1=1,IF(haviszla1!$E$5="h",haviszla1!DF107,IF(haviszla1!$E$5="k",haviszla1!DG107,IF(haviszla1!$E$5="sz",haviszla1!DH107,IF(haviszla1!$E$5="cs",haviszla1!DI107,IF(haviszla1!$E$5="p",haviszla1!DJ107,IF(haviszla1!$E$5="szo",haviszla1!DK107,0)))))),0)</f>
        <v>0</v>
      </c>
      <c r="IB107" s="43">
        <f>IF($IB$1=1,IF(haviszla1!$E$5="h",haviszla1!DL107,IF(haviszla1!$E$5="k",haviszla1!DM107,IF(haviszla1!$E$5="sz",haviszla1!DN107,IF(haviszla1!$E$5="cs",haviszla1!DO107,IF(haviszla1!$E$5="p",haviszla1!DP107,IF(haviszla1!$E$5="szo",haviszla1!DQ107,0)))))),0)</f>
        <v>0</v>
      </c>
      <c r="IC107" s="43">
        <f>IF($IC$1=1,IF(haviszla1!$E$5="h",haviszla1!DR107,IF(haviszla1!$E$5="k",haviszla1!DS107,IF(haviszla1!$E$5="sz",haviszla1!DT107,IF(haviszla1!$E$5="cs",haviszla1!DU107,IF(haviszla1!$E$5="p",haviszla1!DV107,IF(haviszla1!$E$5="szo",haviszla1!DW107,0)))))),0)</f>
        <v>0</v>
      </c>
      <c r="ID107" s="43">
        <f>IF($ID$1=1,IF(haviszla1!$E$5="h",haviszla1!DX107,IF(haviszla1!$E$5="k",haviszla1!DY107,IF(haviszla1!$E$5="sz",haviszla1!DZ107,IF(haviszla1!$E$5="cs",haviszla1!EA107,IF(haviszla1!$E$5="p",haviszla1!EB107,IF(haviszla1!$E$5="szo",haviszla1!EC107,0)))))),0)</f>
        <v>0</v>
      </c>
      <c r="IE107" s="43">
        <f>IF($IE$1=1,IF(haviszla1!$E$5="h",haviszla1!ED107,IF(haviszla1!$E$5="k",haviszla1!EE107,IF(haviszla1!$E$5="sz",haviszla1!EF107,IF(haviszla1!$E$5="cs",haviszla1!EG107,IF(haviszla1!$E$5="p",haviszla1!EH107,IF(haviszla1!$E$5="szo",haviszla1!EI107,0)))))),0)</f>
        <v>0</v>
      </c>
    </row>
    <row r="108" spans="1:239" ht="15" customHeight="1">
      <c r="A108" s="18" t="s">
        <v>178</v>
      </c>
      <c r="B108" s="89" t="s">
        <v>488</v>
      </c>
      <c r="C108" s="43">
        <v>155</v>
      </c>
      <c r="D108" s="43" t="s">
        <v>151</v>
      </c>
      <c r="E108" s="13">
        <f t="shared" si="52"/>
        <v>0</v>
      </c>
      <c r="F108" s="48"/>
      <c r="G108" s="48"/>
      <c r="H108" s="89">
        <v>0</v>
      </c>
      <c r="I108" s="51">
        <v>0</v>
      </c>
      <c r="J108" s="89">
        <v>0</v>
      </c>
      <c r="K108" s="51">
        <v>0</v>
      </c>
      <c r="L108" s="51">
        <v>0</v>
      </c>
      <c r="M108" s="52">
        <v>0</v>
      </c>
      <c r="N108" s="64">
        <v>0</v>
      </c>
      <c r="O108" s="51">
        <v>0</v>
      </c>
      <c r="P108" s="51">
        <v>0</v>
      </c>
      <c r="Q108" s="51">
        <v>0</v>
      </c>
      <c r="R108" s="51">
        <v>0</v>
      </c>
      <c r="S108" s="54">
        <v>0</v>
      </c>
      <c r="T108" s="55">
        <v>0</v>
      </c>
      <c r="U108" s="51">
        <v>0</v>
      </c>
      <c r="V108" s="51">
        <v>0</v>
      </c>
      <c r="W108" s="51">
        <v>0</v>
      </c>
      <c r="X108" s="51">
        <v>0</v>
      </c>
      <c r="Y108" s="51">
        <v>0</v>
      </c>
      <c r="Z108" s="64">
        <v>0</v>
      </c>
      <c r="AA108" s="51">
        <v>0</v>
      </c>
      <c r="AB108" s="51">
        <v>0</v>
      </c>
      <c r="AC108" s="51">
        <v>0</v>
      </c>
      <c r="AD108" s="51">
        <v>0</v>
      </c>
      <c r="AE108" s="54">
        <v>0</v>
      </c>
      <c r="AF108" s="64">
        <v>0</v>
      </c>
      <c r="AG108" s="51">
        <v>0</v>
      </c>
      <c r="AH108" s="54">
        <v>0</v>
      </c>
      <c r="AI108" s="51">
        <v>0</v>
      </c>
      <c r="AJ108" s="56">
        <v>0</v>
      </c>
      <c r="AK108" s="51">
        <v>0</v>
      </c>
      <c r="AL108" s="55">
        <v>0</v>
      </c>
      <c r="AM108" s="54">
        <v>0</v>
      </c>
      <c r="AN108" s="54">
        <v>0</v>
      </c>
      <c r="AO108" s="54">
        <v>0</v>
      </c>
      <c r="AP108" s="54">
        <v>0</v>
      </c>
      <c r="AQ108" s="54">
        <v>0</v>
      </c>
      <c r="AR108" s="64">
        <v>0</v>
      </c>
      <c r="AS108" s="51">
        <v>0</v>
      </c>
      <c r="AT108" s="54">
        <v>0</v>
      </c>
      <c r="AU108" s="51">
        <v>0</v>
      </c>
      <c r="AV108" s="51">
        <v>0</v>
      </c>
      <c r="AW108" s="54">
        <v>0</v>
      </c>
      <c r="AX108" s="57">
        <v>0</v>
      </c>
      <c r="AY108" s="51">
        <v>0</v>
      </c>
      <c r="AZ108" s="51">
        <v>0</v>
      </c>
      <c r="BA108" s="51">
        <v>0</v>
      </c>
      <c r="BB108" s="56">
        <v>0</v>
      </c>
      <c r="BC108" s="58">
        <v>0</v>
      </c>
      <c r="BD108" s="55">
        <v>0</v>
      </c>
      <c r="BE108" s="51">
        <v>0</v>
      </c>
      <c r="BF108" s="54">
        <v>0</v>
      </c>
      <c r="BG108" s="54">
        <v>0</v>
      </c>
      <c r="BH108" s="54">
        <v>0</v>
      </c>
      <c r="BI108" s="54">
        <v>0</v>
      </c>
      <c r="BJ108" s="55">
        <v>0</v>
      </c>
      <c r="BK108" s="54">
        <v>0</v>
      </c>
      <c r="BL108" s="54">
        <v>0</v>
      </c>
      <c r="BM108" s="51">
        <v>0</v>
      </c>
      <c r="BN108" s="51">
        <v>0</v>
      </c>
      <c r="BO108" s="54">
        <v>0</v>
      </c>
      <c r="BP108" s="55">
        <v>0</v>
      </c>
      <c r="BQ108" s="54">
        <v>0</v>
      </c>
      <c r="BR108" s="54">
        <v>0</v>
      </c>
      <c r="BS108" s="51">
        <v>0</v>
      </c>
      <c r="BT108" s="54">
        <v>0</v>
      </c>
      <c r="BU108" s="54">
        <v>0</v>
      </c>
      <c r="BV108" s="55">
        <v>0</v>
      </c>
      <c r="BW108" s="54">
        <v>0</v>
      </c>
      <c r="BX108" s="54">
        <v>0</v>
      </c>
      <c r="BY108" s="51">
        <v>0</v>
      </c>
      <c r="BZ108" s="54">
        <v>0</v>
      </c>
      <c r="CA108" s="54">
        <v>0</v>
      </c>
      <c r="CB108" s="55">
        <v>0</v>
      </c>
      <c r="CC108" s="51">
        <v>0</v>
      </c>
      <c r="CD108" s="54">
        <v>0</v>
      </c>
      <c r="CE108" s="51">
        <v>0</v>
      </c>
      <c r="CF108" s="51">
        <v>0</v>
      </c>
      <c r="CG108" s="54">
        <v>0</v>
      </c>
      <c r="CH108" s="55">
        <v>0</v>
      </c>
      <c r="CI108" s="54">
        <v>0</v>
      </c>
      <c r="CJ108" s="54">
        <v>0</v>
      </c>
      <c r="CK108" s="51">
        <v>0</v>
      </c>
      <c r="CL108" s="54">
        <v>0</v>
      </c>
      <c r="CM108" s="54">
        <v>0</v>
      </c>
      <c r="CN108" s="55">
        <v>0</v>
      </c>
      <c r="CO108" s="54">
        <v>0</v>
      </c>
      <c r="CP108" s="54">
        <v>0</v>
      </c>
      <c r="CQ108" s="54">
        <v>0</v>
      </c>
      <c r="CR108" s="54">
        <v>0</v>
      </c>
      <c r="CS108" s="54">
        <v>0</v>
      </c>
      <c r="CT108" s="64">
        <v>0</v>
      </c>
      <c r="CU108" s="51">
        <v>0</v>
      </c>
      <c r="CV108" s="51">
        <v>0</v>
      </c>
      <c r="CW108" s="51">
        <v>0</v>
      </c>
      <c r="CX108" s="51">
        <v>0</v>
      </c>
      <c r="CY108" s="51">
        <v>0</v>
      </c>
      <c r="CZ108" s="64">
        <v>0</v>
      </c>
      <c r="DA108" s="54">
        <v>0</v>
      </c>
      <c r="DB108" s="54">
        <v>0</v>
      </c>
      <c r="DC108" s="54">
        <v>0</v>
      </c>
      <c r="DD108" s="58">
        <v>0</v>
      </c>
      <c r="DE108" s="54">
        <v>0</v>
      </c>
      <c r="DF108" s="55">
        <v>0</v>
      </c>
      <c r="DG108" s="51">
        <v>0</v>
      </c>
      <c r="DH108" s="54">
        <v>0</v>
      </c>
      <c r="DI108" s="51">
        <v>0</v>
      </c>
      <c r="DJ108" s="51">
        <v>0</v>
      </c>
      <c r="DK108" s="54">
        <v>0</v>
      </c>
      <c r="DL108" s="64">
        <v>0</v>
      </c>
      <c r="DM108" s="56">
        <v>0</v>
      </c>
      <c r="DN108" s="51">
        <v>0</v>
      </c>
      <c r="DO108" s="51">
        <v>0</v>
      </c>
      <c r="DP108" s="51">
        <v>0</v>
      </c>
      <c r="DQ108" s="54">
        <v>0</v>
      </c>
      <c r="DR108" s="64">
        <v>0</v>
      </c>
      <c r="DS108" s="51">
        <v>0</v>
      </c>
      <c r="DT108" s="51">
        <v>0</v>
      </c>
      <c r="DU108" s="51">
        <v>0</v>
      </c>
      <c r="DV108" s="51">
        <v>0</v>
      </c>
      <c r="DW108" s="54">
        <v>0</v>
      </c>
      <c r="DX108" s="55">
        <v>0</v>
      </c>
      <c r="DY108" s="54">
        <v>0</v>
      </c>
      <c r="DZ108" s="54">
        <v>0</v>
      </c>
      <c r="EA108" s="54">
        <v>0</v>
      </c>
      <c r="EB108" s="56">
        <v>0</v>
      </c>
      <c r="EC108" s="54">
        <v>0</v>
      </c>
      <c r="ED108" s="64">
        <v>0</v>
      </c>
      <c r="EE108" s="54">
        <v>0</v>
      </c>
      <c r="EF108" s="51">
        <v>0</v>
      </c>
      <c r="EG108" s="54">
        <v>0</v>
      </c>
      <c r="EH108" s="58">
        <v>0</v>
      </c>
      <c r="EI108" s="54">
        <v>0</v>
      </c>
      <c r="EJ108" s="55"/>
      <c r="EK108" s="54">
        <v>0</v>
      </c>
      <c r="EL108" s="54"/>
      <c r="EM108" s="54"/>
      <c r="EN108" s="54"/>
      <c r="EO108" s="59"/>
      <c r="EP108" s="55"/>
      <c r="EQ108" s="54">
        <v>0</v>
      </c>
      <c r="ER108" s="54"/>
      <c r="ES108" s="54"/>
      <c r="ET108" s="54"/>
      <c r="EU108" s="59"/>
      <c r="EV108" s="55"/>
      <c r="EW108" s="54">
        <v>0</v>
      </c>
      <c r="EX108" s="54"/>
      <c r="EY108" s="54"/>
      <c r="EZ108" s="54"/>
      <c r="FA108" s="59">
        <v>0</v>
      </c>
      <c r="FB108" s="43">
        <f t="shared" si="53"/>
        <v>0</v>
      </c>
      <c r="FC108" s="21">
        <f t="shared" si="54"/>
        <v>0</v>
      </c>
      <c r="FD108" s="43">
        <f t="shared" si="55"/>
        <v>0</v>
      </c>
      <c r="FE108" s="21">
        <f t="shared" si="56"/>
        <v>0</v>
      </c>
      <c r="FF108" s="43">
        <f t="shared" si="57"/>
        <v>0</v>
      </c>
      <c r="FG108" s="21">
        <f t="shared" si="58"/>
        <v>0</v>
      </c>
      <c r="FH108" s="43">
        <f t="shared" si="59"/>
        <v>0</v>
      </c>
      <c r="FI108" s="21">
        <f t="shared" si="60"/>
        <v>0</v>
      </c>
      <c r="FJ108" s="43">
        <f t="shared" si="61"/>
        <v>0</v>
      </c>
      <c r="FK108" s="21">
        <f t="shared" si="62"/>
        <v>0</v>
      </c>
      <c r="FL108" s="43">
        <f t="shared" si="63"/>
        <v>0</v>
      </c>
      <c r="FM108" s="21">
        <f t="shared" si="64"/>
        <v>0</v>
      </c>
      <c r="FN108" s="43">
        <f t="shared" si="65"/>
        <v>0</v>
      </c>
      <c r="FO108" s="21">
        <f t="shared" si="66"/>
        <v>0</v>
      </c>
      <c r="FP108" s="43">
        <f t="shared" si="67"/>
        <v>0</v>
      </c>
      <c r="FQ108" s="21">
        <f t="shared" si="68"/>
        <v>0</v>
      </c>
      <c r="FR108" s="43">
        <f t="shared" si="69"/>
        <v>0</v>
      </c>
      <c r="FS108" s="21">
        <f t="shared" si="70"/>
        <v>0</v>
      </c>
      <c r="FT108" s="43">
        <f t="shared" si="71"/>
        <v>0</v>
      </c>
      <c r="FU108" s="21">
        <f t="shared" si="72"/>
        <v>0</v>
      </c>
      <c r="FV108" s="43">
        <f t="shared" si="73"/>
        <v>0</v>
      </c>
      <c r="FW108" s="21">
        <f t="shared" si="74"/>
        <v>0</v>
      </c>
      <c r="FX108" s="43">
        <f t="shared" si="75"/>
        <v>0</v>
      </c>
      <c r="FY108" s="21">
        <f t="shared" si="76"/>
        <v>0</v>
      </c>
      <c r="FZ108" s="43">
        <f t="shared" si="77"/>
        <v>0</v>
      </c>
      <c r="GA108" s="21">
        <f t="shared" si="78"/>
        <v>0</v>
      </c>
      <c r="GB108" s="43">
        <f t="shared" si="79"/>
        <v>0</v>
      </c>
      <c r="GC108" s="21">
        <f t="shared" si="80"/>
        <v>0</v>
      </c>
      <c r="GD108" s="43">
        <f t="shared" si="81"/>
        <v>0</v>
      </c>
      <c r="GE108" s="21">
        <f t="shared" si="82"/>
        <v>0</v>
      </c>
      <c r="GF108" s="43">
        <f t="shared" si="83"/>
        <v>0</v>
      </c>
      <c r="GG108" s="21">
        <f t="shared" si="84"/>
        <v>0</v>
      </c>
      <c r="GH108" s="43">
        <f t="shared" si="85"/>
        <v>0</v>
      </c>
      <c r="GI108" s="21">
        <f t="shared" si="86"/>
        <v>0</v>
      </c>
      <c r="GJ108" s="43">
        <f t="shared" si="87"/>
        <v>0</v>
      </c>
      <c r="GK108" s="21">
        <f t="shared" si="88"/>
        <v>0</v>
      </c>
      <c r="GL108" s="43">
        <f t="shared" si="89"/>
        <v>0</v>
      </c>
      <c r="GM108" s="21">
        <f t="shared" si="90"/>
        <v>0</v>
      </c>
      <c r="GN108" s="43">
        <f t="shared" si="91"/>
        <v>0</v>
      </c>
      <c r="GO108" s="21">
        <f t="shared" si="92"/>
        <v>0</v>
      </c>
      <c r="GP108" s="43">
        <f t="shared" si="93"/>
        <v>0</v>
      </c>
      <c r="GQ108" s="21">
        <f t="shared" si="94"/>
        <v>0</v>
      </c>
      <c r="GR108" s="43">
        <f t="shared" si="95"/>
        <v>0</v>
      </c>
      <c r="GS108" s="21">
        <f t="shared" si="96"/>
        <v>0</v>
      </c>
      <c r="GT108" s="43">
        <f t="shared" si="97"/>
        <v>0</v>
      </c>
      <c r="GU108" s="21">
        <f t="shared" si="98"/>
        <v>0</v>
      </c>
      <c r="GV108" s="43">
        <f t="shared" si="99"/>
        <v>0</v>
      </c>
      <c r="GW108" s="43">
        <f t="shared" si="100"/>
        <v>0</v>
      </c>
      <c r="GX108" s="28"/>
      <c r="GY108" s="43">
        <f t="shared" si="102"/>
        <v>0</v>
      </c>
      <c r="HF108" s="89" t="str">
        <f t="shared" si="101"/>
        <v>Sample103</v>
      </c>
      <c r="HG108" s="43">
        <f t="shared" si="101"/>
        <v>155</v>
      </c>
      <c r="HH108" s="89" t="str">
        <f t="shared" si="101"/>
        <v>Ft/db</v>
      </c>
      <c r="HI108" s="13">
        <f t="shared" si="103"/>
        <v>0</v>
      </c>
      <c r="HJ108" s="43">
        <f>IF($HJ$1=1,IF(haviszla1!$E$5="h",haviszla1!H108,IF(haviszla1!$E$5="k",haviszla1!I108,IF(haviszla1!$E$5="sz",haviszla1!J108,IF(haviszla1!$E$5="cs",haviszla1!K108,IF(haviszla1!$E$5="p",haviszla1!L108,IF(haviszla1!$E$5="szo",haviszla1!M108,0)))))),0)</f>
        <v>0</v>
      </c>
      <c r="HK108" s="43">
        <f>IF($HK$1=1,IF(haviszla1!$E$5="h",haviszla1!N108,IF(haviszla1!$E$5="k",haviszla1!O108,IF(haviszla1!$E$5="sz",haviszla1!P108,IF(haviszla1!$E$5="cs",haviszla1!Q108,IF(haviszla1!$E$5="p",haviszla1!R108,IF(haviszla1!$E$5="szo",haviszla1!S108,0)))))),0)</f>
        <v>0</v>
      </c>
      <c r="HL108" s="43">
        <f>IF($HL$1=1,IF(haviszla1!$E$5="h",haviszla1!T108,IF(haviszla1!$E$5="k",haviszla1!U108,IF(haviszla1!$E$5="sz",haviszla1!V108,IF(haviszla1!$E$5="cs",haviszla1!W108,IF(haviszla1!$E$5="p",haviszla1!X108,IF(haviszla1!$E$5="szo",haviszla1!Y108,0)))))),0)</f>
        <v>0</v>
      </c>
      <c r="HM108" s="43">
        <f>IF($HM$1=1,IF(haviszla1!$E$5="h",haviszla1!Z108,IF(haviszla1!$E$5="k",haviszla1!AA108,IF(haviszla1!$E$5="sz",haviszla1!AB108,IF(haviszla1!$E$5="cs",haviszla1!AC108,IF(haviszla1!$E$5="p",haviszla1!AD108,IF(haviszla1!$E$5="szo",haviszla1!AE108,0)))))),0)</f>
        <v>0</v>
      </c>
      <c r="HN108" s="43">
        <f>IF($HN$1=1,IF(haviszla1!$E$5="h",haviszla1!AF108,IF(haviszla1!$E$5="k",haviszla1!AG108,IF(haviszla1!$E$5="sz",haviszla1!AH108,IF(haviszla1!$E$5="cs",haviszla1!AI108,IF(haviszla1!$E$5="p",haviszla1!AJ108,IF(haviszla1!$E$5="szo",haviszla1!AK108,0)))))),0)</f>
        <v>0</v>
      </c>
      <c r="HO108" s="43">
        <f>IF($HO$1=1,IF(haviszla1!$E$5="h",haviszla1!AL108,IF(haviszla1!$E$5="k",haviszla1!AM108,IF(haviszla1!$E$5="sz",haviszla1!AN108,IF(haviszla1!$E$5="cs",haviszla1!AO108,IF(haviszla1!$E$5="p",haviszla1!AP108,IF(haviszla1!$E$5="szo",haviszla1!AQ108,0)))))),0)</f>
        <v>0</v>
      </c>
      <c r="HP108" s="43">
        <f>IF($HP$1=1,IF(haviszla1!$E$5="h",haviszla1!AR108,IF(haviszla1!$E$5="k",haviszla1!AS108,IF(haviszla1!$E$5="sz",haviszla1!AT108,IF(haviszla1!$E$5="cs",haviszla1!AU108,IF(haviszla1!$E$5="p",haviszla1!AV108,IF(haviszla1!$E$5="szo",haviszla1!AW108,0)))))),0)</f>
        <v>0</v>
      </c>
      <c r="HQ108" s="43">
        <f>IF($HQ$1=1,IF(haviszla1!$E$5="h",haviszla1!AX108,IF(haviszla1!$E$5="k",haviszla1!AY108,IF(haviszla1!$E$5="sz",haviszla1!AZ108,IF(haviszla1!$E$5="cs",haviszla1!BA108,IF(haviszla1!$E$5="p",haviszla1!BB108,IF(haviszla1!$E$5="szo",haviszla1!BC108,0)))))),0)</f>
        <v>0</v>
      </c>
      <c r="HR108" s="43">
        <f>IF($HR$1=1,IF(haviszla1!$E$5="h",haviszla1!BD108,IF(haviszla1!$E$5="k",haviszla1!BE108,IF(haviszla1!$E$5="sz",haviszla1!BF108,IF(haviszla1!$E$5="cs",haviszla1!BG108,IF(haviszla1!$E$5="p",haviszla1!BH108,IF(haviszla1!$E$5="szo",haviszla1!BI108,0)))))),0)</f>
        <v>0</v>
      </c>
      <c r="HS108" s="43">
        <f>IF($HS$1=1,IF(haviszla1!$E$5="h",haviszla1!BJ108,IF(haviszla1!$E$5="k",haviszla1!BK108,IF(haviszla1!$E$5="sz",haviszla1!BL108,IF(haviszla1!$E$5="cs",haviszla1!BM108,IF(haviszla1!$E$5="p",haviszla1!BN108,IF(haviszla1!$E$5="szo",haviszla1!BO108,0)))))),0)</f>
        <v>0</v>
      </c>
      <c r="HT108" s="43">
        <f>IF($HT$1=1,IF(haviszla1!$E$5="h",haviszla1!BP108,IF(haviszla1!$E$5="k",haviszla1!BQ108,IF(haviszla1!$E$5="sz",haviszla1!BR108,IF(haviszla1!$E$5="cs",haviszla1!BS108,IF(haviszla1!$E$5="p",haviszla1!BT108,IF(haviszla1!$E$5="szo",haviszla1!BU108,0)))))),0)</f>
        <v>0</v>
      </c>
      <c r="HU108" s="43">
        <f>IF($HU$1=1,IF(haviszla1!$E$5="h",haviszla1!BV108,IF(haviszla1!$E$5="k",haviszla1!BW108,IF(haviszla1!$E$5="sz",haviszla1!BX108,IF(haviszla1!$E$5="cs",haviszla1!BY108,IF(haviszla1!$E$5="p",haviszla1!BZ108,IF(haviszla1!$E$5="szo",haviszla1!CA108,0)))))),0)</f>
        <v>0</v>
      </c>
      <c r="HV108" s="43">
        <f>IF($HV$1=1,IF(haviszla1!$E$5="h",haviszla1!CB108,IF(haviszla1!$E$5="k",haviszla1!CC108,IF(haviszla1!$E$5="sz",haviszla1!CD108,IF(haviszla1!$E$5="cs",haviszla1!CE108,IF(haviszla1!$E$5="p",haviszla1!CF108,IF(haviszla1!$E$5="szo",haviszla1!CG108,0)))))),0)</f>
        <v>0</v>
      </c>
      <c r="HW108" s="43">
        <f>IF($HW$1=1,IF(haviszla1!$E$5="h",haviszla1!CH108,IF(haviszla1!$E$5="k",haviszla1!CI108,IF(haviszla1!$E$5="sz",haviszla1!CJ108,IF(haviszla1!$E$5="cs",haviszla1!CK108,IF(haviszla1!$E$5="p",haviszla1!CL108,IF(haviszla1!$E$5="szo",haviszla1!CM108,0)))))),0)</f>
        <v>0</v>
      </c>
      <c r="HX108" s="43">
        <f>IF($HX$1=1,IF(haviszla1!$E$5="h",haviszla1!CN108,IF(haviszla1!$E$5="k",haviszla1!CO108,IF(haviszla1!$E$5="sz",haviszla1!CP108,IF(haviszla1!$E$5="cs",haviszla1!CQ108,IF(haviszla1!$E$5="p",haviszla1!CR108,IF(haviszla1!$E$5="szo",haviszla1!CS108,0)))))),0)</f>
        <v>0</v>
      </c>
      <c r="HY108" s="43">
        <f>IF($HY$1=1,IF(haviszla1!$E$5="h",haviszla1!CT108,IF(haviszla1!$E$5="k",haviszla1!CU108,IF(haviszla1!$E$5="sz",haviszla1!CV108,IF(haviszla1!$E$5="cs",haviszla1!CW108,IF(haviszla1!$E$5="p",haviszla1!CX108,IF(haviszla1!$E$5="szo",haviszla1!CY108,0)))))),0)</f>
        <v>0</v>
      </c>
      <c r="HZ108" s="43">
        <f>IF($HZ$1=1,IF(haviszla1!$E$5="h",haviszla1!CZ108,IF(haviszla1!$E$5="k",haviszla1!DA108,IF(haviszla1!$E$5="sz",haviszla1!DB108,IF(haviszla1!$E$5="cs",haviszla1!DC108,IF(haviszla1!$E$5="p",haviszla1!DD108,IF(haviszla1!$E$5="szo",haviszla1!DE108,0)))))),0)</f>
        <v>0</v>
      </c>
      <c r="IA108" s="43">
        <f>IF($IA$1=1,IF(haviszla1!$E$5="h",haviszla1!DF108,IF(haviszla1!$E$5="k",haviszla1!DG108,IF(haviszla1!$E$5="sz",haviszla1!DH108,IF(haviszla1!$E$5="cs",haviszla1!DI108,IF(haviszla1!$E$5="p",haviszla1!DJ108,IF(haviszla1!$E$5="szo",haviszla1!DK108,0)))))),0)</f>
        <v>0</v>
      </c>
      <c r="IB108" s="43">
        <f>IF($IB$1=1,IF(haviszla1!$E$5="h",haviszla1!DL108,IF(haviszla1!$E$5="k",haviszla1!DM108,IF(haviszla1!$E$5="sz",haviszla1!DN108,IF(haviszla1!$E$5="cs",haviszla1!DO108,IF(haviszla1!$E$5="p",haviszla1!DP108,IF(haviszla1!$E$5="szo",haviszla1!DQ108,0)))))),0)</f>
        <v>0</v>
      </c>
      <c r="IC108" s="43">
        <f>IF($IC$1=1,IF(haviszla1!$E$5="h",haviszla1!DR108,IF(haviszla1!$E$5="k",haviszla1!DS108,IF(haviszla1!$E$5="sz",haviszla1!DT108,IF(haviszla1!$E$5="cs",haviszla1!DU108,IF(haviszla1!$E$5="p",haviszla1!DV108,IF(haviszla1!$E$5="szo",haviszla1!DW108,0)))))),0)</f>
        <v>0</v>
      </c>
      <c r="ID108" s="43">
        <f>IF($ID$1=1,IF(haviszla1!$E$5="h",haviszla1!DX108,IF(haviszla1!$E$5="k",haviszla1!DY108,IF(haviszla1!$E$5="sz",haviszla1!DZ108,IF(haviszla1!$E$5="cs",haviszla1!EA108,IF(haviszla1!$E$5="p",haviszla1!EB108,IF(haviszla1!$E$5="szo",haviszla1!EC108,0)))))),0)</f>
        <v>0</v>
      </c>
      <c r="IE108" s="43">
        <f>IF($IE$1=1,IF(haviszla1!$E$5="h",haviszla1!ED108,IF(haviszla1!$E$5="k",haviszla1!EE108,IF(haviszla1!$E$5="sz",haviszla1!EF108,IF(haviszla1!$E$5="cs",haviszla1!EG108,IF(haviszla1!$E$5="p",haviszla1!EH108,IF(haviszla1!$E$5="szo",haviszla1!EI108,0)))))),0)</f>
        <v>0</v>
      </c>
    </row>
    <row r="109" spans="1:239" ht="15" customHeight="1">
      <c r="A109" s="18" t="s">
        <v>179</v>
      </c>
      <c r="B109" s="89" t="s">
        <v>489</v>
      </c>
      <c r="C109" s="43">
        <v>200</v>
      </c>
      <c r="D109" s="43" t="s">
        <v>151</v>
      </c>
      <c r="E109" s="13">
        <f t="shared" si="52"/>
        <v>0</v>
      </c>
      <c r="F109" s="48"/>
      <c r="G109" s="48"/>
      <c r="H109" s="89">
        <v>0</v>
      </c>
      <c r="I109" s="51">
        <v>0</v>
      </c>
      <c r="J109" s="89">
        <v>0</v>
      </c>
      <c r="K109" s="51">
        <v>0</v>
      </c>
      <c r="L109" s="51">
        <v>0</v>
      </c>
      <c r="M109" s="52">
        <v>0</v>
      </c>
      <c r="N109" s="64">
        <v>0</v>
      </c>
      <c r="O109" s="51">
        <v>0</v>
      </c>
      <c r="P109" s="51"/>
      <c r="Q109" s="51">
        <v>12</v>
      </c>
      <c r="R109" s="51">
        <v>6</v>
      </c>
      <c r="S109" s="54">
        <v>0</v>
      </c>
      <c r="T109" s="55">
        <v>0</v>
      </c>
      <c r="U109" s="51">
        <v>0</v>
      </c>
      <c r="V109" s="51"/>
      <c r="W109" s="51"/>
      <c r="X109" s="51">
        <v>0</v>
      </c>
      <c r="Y109" s="51">
        <v>0</v>
      </c>
      <c r="Z109" s="64">
        <v>0</v>
      </c>
      <c r="AA109" s="51"/>
      <c r="AB109" s="51">
        <v>0</v>
      </c>
      <c r="AC109" s="51">
        <v>0</v>
      </c>
      <c r="AD109" s="51">
        <v>0</v>
      </c>
      <c r="AE109" s="54">
        <v>0</v>
      </c>
      <c r="AF109" s="64">
        <v>0</v>
      </c>
      <c r="AG109" s="51">
        <v>0</v>
      </c>
      <c r="AH109" s="54">
        <v>0</v>
      </c>
      <c r="AI109" s="51">
        <v>0</v>
      </c>
      <c r="AJ109" s="56">
        <v>0</v>
      </c>
      <c r="AK109" s="51">
        <v>0</v>
      </c>
      <c r="AL109" s="55">
        <v>0</v>
      </c>
      <c r="AM109" s="54">
        <v>0</v>
      </c>
      <c r="AN109" s="54">
        <v>0</v>
      </c>
      <c r="AO109" s="54">
        <v>0</v>
      </c>
      <c r="AP109" s="54">
        <v>0</v>
      </c>
      <c r="AQ109" s="54">
        <v>0</v>
      </c>
      <c r="AR109" s="64">
        <v>0</v>
      </c>
      <c r="AS109" s="51">
        <v>0</v>
      </c>
      <c r="AT109" s="54"/>
      <c r="AU109" s="51">
        <v>0</v>
      </c>
      <c r="AV109" s="51">
        <v>6</v>
      </c>
      <c r="AW109" s="54">
        <v>0</v>
      </c>
      <c r="AX109" s="57">
        <v>0</v>
      </c>
      <c r="AY109" s="51">
        <v>0</v>
      </c>
      <c r="AZ109" s="51">
        <v>0</v>
      </c>
      <c r="BA109" s="51">
        <v>0</v>
      </c>
      <c r="BB109" s="56">
        <v>0</v>
      </c>
      <c r="BC109" s="58">
        <v>0</v>
      </c>
      <c r="BD109" s="55">
        <v>0</v>
      </c>
      <c r="BE109" s="51">
        <v>0</v>
      </c>
      <c r="BF109" s="54">
        <v>0</v>
      </c>
      <c r="BG109" s="54">
        <v>0</v>
      </c>
      <c r="BH109" s="54">
        <v>0</v>
      </c>
      <c r="BI109" s="54">
        <v>0</v>
      </c>
      <c r="BJ109" s="55">
        <v>0</v>
      </c>
      <c r="BK109" s="54">
        <v>0</v>
      </c>
      <c r="BL109" s="54">
        <v>0</v>
      </c>
      <c r="BM109" s="51">
        <v>0</v>
      </c>
      <c r="BN109" s="51">
        <v>0</v>
      </c>
      <c r="BO109" s="54">
        <v>0</v>
      </c>
      <c r="BP109" s="55">
        <v>0</v>
      </c>
      <c r="BQ109" s="54">
        <v>0</v>
      </c>
      <c r="BR109" s="54">
        <v>0</v>
      </c>
      <c r="BS109" s="51">
        <v>0</v>
      </c>
      <c r="BT109" s="54">
        <v>0</v>
      </c>
      <c r="BU109" s="54">
        <v>0</v>
      </c>
      <c r="BV109" s="55">
        <v>0</v>
      </c>
      <c r="BW109" s="54">
        <v>0</v>
      </c>
      <c r="BX109" s="54">
        <v>0</v>
      </c>
      <c r="BY109" s="51">
        <v>0</v>
      </c>
      <c r="BZ109" s="54">
        <v>0</v>
      </c>
      <c r="CA109" s="54">
        <v>0</v>
      </c>
      <c r="CB109" s="55">
        <v>0</v>
      </c>
      <c r="CC109" s="51">
        <v>0</v>
      </c>
      <c r="CD109" s="54">
        <v>0</v>
      </c>
      <c r="CE109" s="51">
        <v>0</v>
      </c>
      <c r="CF109" s="51">
        <v>0</v>
      </c>
      <c r="CG109" s="54">
        <v>0</v>
      </c>
      <c r="CH109" s="55">
        <v>0</v>
      </c>
      <c r="CI109" s="54">
        <v>0</v>
      </c>
      <c r="CJ109" s="54">
        <v>0</v>
      </c>
      <c r="CK109" s="51">
        <v>0</v>
      </c>
      <c r="CL109" s="54">
        <v>0</v>
      </c>
      <c r="CM109" s="54">
        <v>0</v>
      </c>
      <c r="CN109" s="55">
        <v>0</v>
      </c>
      <c r="CO109" s="54">
        <v>0</v>
      </c>
      <c r="CP109" s="54">
        <v>0</v>
      </c>
      <c r="CQ109" s="54">
        <v>0</v>
      </c>
      <c r="CR109" s="54">
        <v>0</v>
      </c>
      <c r="CS109" s="54">
        <v>0</v>
      </c>
      <c r="CT109" s="64">
        <v>0</v>
      </c>
      <c r="CU109" s="51">
        <v>0</v>
      </c>
      <c r="CV109" s="51">
        <v>0</v>
      </c>
      <c r="CW109" s="51">
        <v>0</v>
      </c>
      <c r="CX109" s="51">
        <v>0</v>
      </c>
      <c r="CY109" s="51">
        <v>0</v>
      </c>
      <c r="CZ109" s="64">
        <v>0</v>
      </c>
      <c r="DA109" s="54">
        <v>0</v>
      </c>
      <c r="DB109" s="54">
        <v>0</v>
      </c>
      <c r="DC109" s="54">
        <v>0</v>
      </c>
      <c r="DD109" s="58">
        <v>0</v>
      </c>
      <c r="DE109" s="54">
        <v>0</v>
      </c>
      <c r="DF109" s="55">
        <v>0</v>
      </c>
      <c r="DG109" s="51">
        <v>0</v>
      </c>
      <c r="DH109" s="54">
        <v>0</v>
      </c>
      <c r="DI109" s="51">
        <v>0</v>
      </c>
      <c r="DJ109" s="51">
        <v>0</v>
      </c>
      <c r="DK109" s="54">
        <v>0</v>
      </c>
      <c r="DL109" s="64">
        <v>0</v>
      </c>
      <c r="DM109" s="56">
        <v>0</v>
      </c>
      <c r="DN109" s="51">
        <v>0</v>
      </c>
      <c r="DO109" s="51">
        <v>0</v>
      </c>
      <c r="DP109" s="51">
        <v>0</v>
      </c>
      <c r="DQ109" s="54">
        <v>0</v>
      </c>
      <c r="DR109" s="64">
        <v>0</v>
      </c>
      <c r="DS109" s="51">
        <v>0</v>
      </c>
      <c r="DT109" s="51">
        <v>0</v>
      </c>
      <c r="DU109" s="51">
        <v>0</v>
      </c>
      <c r="DV109" s="51">
        <v>0</v>
      </c>
      <c r="DW109" s="54">
        <v>0</v>
      </c>
      <c r="DX109" s="55">
        <v>0</v>
      </c>
      <c r="DY109" s="54">
        <v>0</v>
      </c>
      <c r="DZ109" s="54">
        <v>0</v>
      </c>
      <c r="EA109" s="54">
        <v>0</v>
      </c>
      <c r="EB109" s="56">
        <v>0</v>
      </c>
      <c r="EC109" s="54">
        <v>0</v>
      </c>
      <c r="ED109" s="64">
        <v>0</v>
      </c>
      <c r="EE109" s="54">
        <v>0</v>
      </c>
      <c r="EF109" s="51">
        <v>0</v>
      </c>
      <c r="EG109" s="54">
        <v>0</v>
      </c>
      <c r="EH109" s="58">
        <v>0</v>
      </c>
      <c r="EI109" s="54">
        <v>0</v>
      </c>
      <c r="EJ109" s="55"/>
      <c r="EK109" s="54">
        <v>0</v>
      </c>
      <c r="EL109" s="54"/>
      <c r="EM109" s="54"/>
      <c r="EN109" s="54"/>
      <c r="EO109" s="59"/>
      <c r="EP109" s="55"/>
      <c r="EQ109" s="54">
        <v>0</v>
      </c>
      <c r="ER109" s="54"/>
      <c r="ES109" s="54"/>
      <c r="ET109" s="54"/>
      <c r="EU109" s="59"/>
      <c r="EV109" s="55"/>
      <c r="EW109" s="54">
        <v>0</v>
      </c>
      <c r="EX109" s="54"/>
      <c r="EY109" s="54"/>
      <c r="EZ109" s="54"/>
      <c r="FA109" s="59">
        <v>0</v>
      </c>
      <c r="FB109" s="43">
        <f t="shared" si="53"/>
        <v>0</v>
      </c>
      <c r="FC109" s="21">
        <f t="shared" si="54"/>
        <v>0</v>
      </c>
      <c r="FD109" s="43">
        <f t="shared" si="55"/>
        <v>18</v>
      </c>
      <c r="FE109" s="21">
        <f t="shared" si="56"/>
        <v>3600</v>
      </c>
      <c r="FF109" s="43">
        <f t="shared" si="57"/>
        <v>0</v>
      </c>
      <c r="FG109" s="21">
        <f t="shared" si="58"/>
        <v>0</v>
      </c>
      <c r="FH109" s="43">
        <f t="shared" si="59"/>
        <v>0</v>
      </c>
      <c r="FI109" s="21">
        <f t="shared" si="60"/>
        <v>0</v>
      </c>
      <c r="FJ109" s="43">
        <f t="shared" si="61"/>
        <v>0</v>
      </c>
      <c r="FK109" s="21">
        <f t="shared" si="62"/>
        <v>0</v>
      </c>
      <c r="FL109" s="43">
        <f t="shared" si="63"/>
        <v>0</v>
      </c>
      <c r="FM109" s="21">
        <f t="shared" si="64"/>
        <v>0</v>
      </c>
      <c r="FN109" s="43">
        <f t="shared" si="65"/>
        <v>6</v>
      </c>
      <c r="FO109" s="21">
        <f t="shared" si="66"/>
        <v>1200</v>
      </c>
      <c r="FP109" s="43">
        <f t="shared" si="67"/>
        <v>0</v>
      </c>
      <c r="FQ109" s="21">
        <f t="shared" si="68"/>
        <v>0</v>
      </c>
      <c r="FR109" s="43">
        <f t="shared" si="69"/>
        <v>0</v>
      </c>
      <c r="FS109" s="21">
        <f t="shared" si="70"/>
        <v>0</v>
      </c>
      <c r="FT109" s="43">
        <f t="shared" si="71"/>
        <v>0</v>
      </c>
      <c r="FU109" s="21">
        <f t="shared" si="72"/>
        <v>0</v>
      </c>
      <c r="FV109" s="43">
        <f t="shared" si="73"/>
        <v>0</v>
      </c>
      <c r="FW109" s="21">
        <f t="shared" si="74"/>
        <v>0</v>
      </c>
      <c r="FX109" s="43">
        <f t="shared" si="75"/>
        <v>0</v>
      </c>
      <c r="FY109" s="21">
        <f t="shared" si="76"/>
        <v>0</v>
      </c>
      <c r="FZ109" s="43">
        <f t="shared" si="77"/>
        <v>0</v>
      </c>
      <c r="GA109" s="21">
        <f t="shared" si="78"/>
        <v>0</v>
      </c>
      <c r="GB109" s="43">
        <f t="shared" si="79"/>
        <v>0</v>
      </c>
      <c r="GC109" s="21">
        <f t="shared" si="80"/>
        <v>0</v>
      </c>
      <c r="GD109" s="43">
        <f t="shared" si="81"/>
        <v>0</v>
      </c>
      <c r="GE109" s="21">
        <f t="shared" si="82"/>
        <v>0</v>
      </c>
      <c r="GF109" s="43">
        <f t="shared" si="83"/>
        <v>0</v>
      </c>
      <c r="GG109" s="21">
        <f t="shared" si="84"/>
        <v>0</v>
      </c>
      <c r="GH109" s="43">
        <f t="shared" si="85"/>
        <v>0</v>
      </c>
      <c r="GI109" s="21">
        <f t="shared" si="86"/>
        <v>0</v>
      </c>
      <c r="GJ109" s="43">
        <f t="shared" si="87"/>
        <v>0</v>
      </c>
      <c r="GK109" s="21">
        <f t="shared" si="88"/>
        <v>0</v>
      </c>
      <c r="GL109" s="43">
        <f t="shared" si="89"/>
        <v>0</v>
      </c>
      <c r="GM109" s="21">
        <f t="shared" si="90"/>
        <v>0</v>
      </c>
      <c r="GN109" s="43">
        <f t="shared" si="91"/>
        <v>0</v>
      </c>
      <c r="GO109" s="21">
        <f t="shared" si="92"/>
        <v>0</v>
      </c>
      <c r="GP109" s="43">
        <f t="shared" si="93"/>
        <v>0</v>
      </c>
      <c r="GQ109" s="21">
        <f t="shared" si="94"/>
        <v>0</v>
      </c>
      <c r="GR109" s="43">
        <f t="shared" si="95"/>
        <v>0</v>
      </c>
      <c r="GS109" s="21">
        <f t="shared" si="96"/>
        <v>0</v>
      </c>
      <c r="GT109" s="43">
        <f t="shared" si="97"/>
        <v>0</v>
      </c>
      <c r="GU109" s="21">
        <f t="shared" si="98"/>
        <v>0</v>
      </c>
      <c r="GV109" s="43">
        <f t="shared" si="99"/>
        <v>24</v>
      </c>
      <c r="GW109" s="43">
        <f t="shared" si="100"/>
        <v>4800</v>
      </c>
      <c r="GX109" s="45"/>
      <c r="GY109" s="43">
        <f t="shared" si="102"/>
        <v>0</v>
      </c>
      <c r="HF109" s="89" t="str">
        <f t="shared" si="101"/>
        <v>Sample104</v>
      </c>
      <c r="HG109" s="43">
        <f t="shared" si="101"/>
        <v>200</v>
      </c>
      <c r="HH109" s="89" t="str">
        <f t="shared" si="101"/>
        <v>Ft/db</v>
      </c>
      <c r="HI109" s="13">
        <f t="shared" si="103"/>
        <v>0</v>
      </c>
      <c r="HJ109" s="43">
        <f>IF($HJ$1=1,IF(haviszla1!$E$5="h",haviszla1!H109,IF(haviszla1!$E$5="k",haviszla1!I109,IF(haviszla1!$E$5="sz",haviszla1!J109,IF(haviszla1!$E$5="cs",haviszla1!K109,IF(haviszla1!$E$5="p",haviszla1!L109,IF(haviszla1!$E$5="szo",haviszla1!M109,0)))))),0)</f>
        <v>0</v>
      </c>
      <c r="HK109" s="43">
        <f>IF($HK$1=1,IF(haviszla1!$E$5="h",haviszla1!N109,IF(haviszla1!$E$5="k",haviszla1!O109,IF(haviszla1!$E$5="sz",haviszla1!P109,IF(haviszla1!$E$5="cs",haviszla1!Q109,IF(haviszla1!$E$5="p",haviszla1!R109,IF(haviszla1!$E$5="szo",haviszla1!S109,0)))))),0)</f>
        <v>0</v>
      </c>
      <c r="HL109" s="43">
        <f>IF($HL$1=1,IF(haviszla1!$E$5="h",haviszla1!T109,IF(haviszla1!$E$5="k",haviszla1!U109,IF(haviszla1!$E$5="sz",haviszla1!V109,IF(haviszla1!$E$5="cs",haviszla1!W109,IF(haviszla1!$E$5="p",haviszla1!X109,IF(haviszla1!$E$5="szo",haviszla1!Y109,0)))))),0)</f>
        <v>0</v>
      </c>
      <c r="HM109" s="43">
        <f>IF($HM$1=1,IF(haviszla1!$E$5="h",haviszla1!Z109,IF(haviszla1!$E$5="k",haviszla1!AA109,IF(haviszla1!$E$5="sz",haviszla1!AB109,IF(haviszla1!$E$5="cs",haviszla1!AC109,IF(haviszla1!$E$5="p",haviszla1!AD109,IF(haviszla1!$E$5="szo",haviszla1!AE109,0)))))),0)</f>
        <v>0</v>
      </c>
      <c r="HN109" s="43">
        <f>IF($HN$1=1,IF(haviszla1!$E$5="h",haviszla1!AF109,IF(haviszla1!$E$5="k",haviszla1!AG109,IF(haviszla1!$E$5="sz",haviszla1!AH109,IF(haviszla1!$E$5="cs",haviszla1!AI109,IF(haviszla1!$E$5="p",haviszla1!AJ109,IF(haviszla1!$E$5="szo",haviszla1!AK109,0)))))),0)</f>
        <v>0</v>
      </c>
      <c r="HO109" s="43">
        <f>IF($HO$1=1,IF(haviszla1!$E$5="h",haviszla1!AL109,IF(haviszla1!$E$5="k",haviszla1!AM109,IF(haviszla1!$E$5="sz",haviszla1!AN109,IF(haviszla1!$E$5="cs",haviszla1!AO109,IF(haviszla1!$E$5="p",haviszla1!AP109,IF(haviszla1!$E$5="szo",haviszla1!AQ109,0)))))),0)</f>
        <v>0</v>
      </c>
      <c r="HP109" s="43">
        <f>IF($HP$1=1,IF(haviszla1!$E$5="h",haviszla1!AR109,IF(haviszla1!$E$5="k",haviszla1!AS109,IF(haviszla1!$E$5="sz",haviszla1!AT109,IF(haviszla1!$E$5="cs",haviszla1!AU109,IF(haviszla1!$E$5="p",haviszla1!AV109,IF(haviszla1!$E$5="szo",haviszla1!AW109,0)))))),0)</f>
        <v>0</v>
      </c>
      <c r="HQ109" s="43">
        <f>IF($HQ$1=1,IF(haviszla1!$E$5="h",haviszla1!AX109,IF(haviszla1!$E$5="k",haviszla1!AY109,IF(haviszla1!$E$5="sz",haviszla1!AZ109,IF(haviszla1!$E$5="cs",haviszla1!BA109,IF(haviszla1!$E$5="p",haviszla1!BB109,IF(haviszla1!$E$5="szo",haviszla1!BC109,0)))))),0)</f>
        <v>0</v>
      </c>
      <c r="HR109" s="43">
        <f>IF($HR$1=1,IF(haviszla1!$E$5="h",haviszla1!BD109,IF(haviszla1!$E$5="k",haviszla1!BE109,IF(haviszla1!$E$5="sz",haviszla1!BF109,IF(haviszla1!$E$5="cs",haviszla1!BG109,IF(haviszla1!$E$5="p",haviszla1!BH109,IF(haviszla1!$E$5="szo",haviszla1!BI109,0)))))),0)</f>
        <v>0</v>
      </c>
      <c r="HS109" s="43">
        <f>IF($HS$1=1,IF(haviszla1!$E$5="h",haviszla1!BJ109,IF(haviszla1!$E$5="k",haviszla1!BK109,IF(haviszla1!$E$5="sz",haviszla1!BL109,IF(haviszla1!$E$5="cs",haviszla1!BM109,IF(haviszla1!$E$5="p",haviszla1!BN109,IF(haviszla1!$E$5="szo",haviszla1!BO109,0)))))),0)</f>
        <v>0</v>
      </c>
      <c r="HT109" s="43">
        <f>IF($HT$1=1,IF(haviszla1!$E$5="h",haviszla1!BP109,IF(haviszla1!$E$5="k",haviszla1!BQ109,IF(haviszla1!$E$5="sz",haviszla1!BR109,IF(haviszla1!$E$5="cs",haviszla1!BS109,IF(haviszla1!$E$5="p",haviszla1!BT109,IF(haviszla1!$E$5="szo",haviszla1!BU109,0)))))),0)</f>
        <v>0</v>
      </c>
      <c r="HU109" s="43">
        <f>IF($HU$1=1,IF(haviszla1!$E$5="h",haviszla1!BV109,IF(haviszla1!$E$5="k",haviszla1!BW109,IF(haviszla1!$E$5="sz",haviszla1!BX109,IF(haviszla1!$E$5="cs",haviszla1!BY109,IF(haviszla1!$E$5="p",haviszla1!BZ109,IF(haviszla1!$E$5="szo",haviszla1!CA109,0)))))),0)</f>
        <v>0</v>
      </c>
      <c r="HV109" s="43">
        <f>IF($HV$1=1,IF(haviszla1!$E$5="h",haviszla1!CB109,IF(haviszla1!$E$5="k",haviszla1!CC109,IF(haviszla1!$E$5="sz",haviszla1!CD109,IF(haviszla1!$E$5="cs",haviszla1!CE109,IF(haviszla1!$E$5="p",haviszla1!CF109,IF(haviszla1!$E$5="szo",haviszla1!CG109,0)))))),0)</f>
        <v>0</v>
      </c>
      <c r="HW109" s="43">
        <f>IF($HW$1=1,IF(haviszla1!$E$5="h",haviszla1!CH109,IF(haviszla1!$E$5="k",haviszla1!CI109,IF(haviszla1!$E$5="sz",haviszla1!CJ109,IF(haviszla1!$E$5="cs",haviszla1!CK109,IF(haviszla1!$E$5="p",haviszla1!CL109,IF(haviszla1!$E$5="szo",haviszla1!CM109,0)))))),0)</f>
        <v>0</v>
      </c>
      <c r="HX109" s="43">
        <f>IF($HX$1=1,IF(haviszla1!$E$5="h",haviszla1!CN109,IF(haviszla1!$E$5="k",haviszla1!CO109,IF(haviszla1!$E$5="sz",haviszla1!CP109,IF(haviszla1!$E$5="cs",haviszla1!CQ109,IF(haviszla1!$E$5="p",haviszla1!CR109,IF(haviszla1!$E$5="szo",haviszla1!CS109,0)))))),0)</f>
        <v>0</v>
      </c>
      <c r="HY109" s="43">
        <f>IF($HY$1=1,IF(haviszla1!$E$5="h",haviszla1!CT109,IF(haviszla1!$E$5="k",haviszla1!CU109,IF(haviszla1!$E$5="sz",haviszla1!CV109,IF(haviszla1!$E$5="cs",haviszla1!CW109,IF(haviszla1!$E$5="p",haviszla1!CX109,IF(haviszla1!$E$5="szo",haviszla1!CY109,0)))))),0)</f>
        <v>0</v>
      </c>
      <c r="HZ109" s="43">
        <f>IF($HZ$1=1,IF(haviszla1!$E$5="h",haviszla1!CZ109,IF(haviszla1!$E$5="k",haviszla1!DA109,IF(haviszla1!$E$5="sz",haviszla1!DB109,IF(haviszla1!$E$5="cs",haviszla1!DC109,IF(haviszla1!$E$5="p",haviszla1!DD109,IF(haviszla1!$E$5="szo",haviszla1!DE109,0)))))),0)</f>
        <v>0</v>
      </c>
      <c r="IA109" s="43">
        <f>IF($IA$1=1,IF(haviszla1!$E$5="h",haviszla1!DF109,IF(haviszla1!$E$5="k",haviszla1!DG109,IF(haviszla1!$E$5="sz",haviszla1!DH109,IF(haviszla1!$E$5="cs",haviszla1!DI109,IF(haviszla1!$E$5="p",haviszla1!DJ109,IF(haviszla1!$E$5="szo",haviszla1!DK109,0)))))),0)</f>
        <v>0</v>
      </c>
      <c r="IB109" s="43">
        <f>IF($IB$1=1,IF(haviszla1!$E$5="h",haviszla1!DL109,IF(haviszla1!$E$5="k",haviszla1!DM109,IF(haviszla1!$E$5="sz",haviszla1!DN109,IF(haviszla1!$E$5="cs",haviszla1!DO109,IF(haviszla1!$E$5="p",haviszla1!DP109,IF(haviszla1!$E$5="szo",haviszla1!DQ109,0)))))),0)</f>
        <v>0</v>
      </c>
      <c r="IC109" s="43">
        <f>IF($IC$1=1,IF(haviszla1!$E$5="h",haviszla1!DR109,IF(haviszla1!$E$5="k",haviszla1!DS109,IF(haviszla1!$E$5="sz",haviszla1!DT109,IF(haviszla1!$E$5="cs",haviszla1!DU109,IF(haviszla1!$E$5="p",haviszla1!DV109,IF(haviszla1!$E$5="szo",haviszla1!DW109,0)))))),0)</f>
        <v>0</v>
      </c>
      <c r="ID109" s="43">
        <f>IF($ID$1=1,IF(haviszla1!$E$5="h",haviszla1!DX109,IF(haviszla1!$E$5="k",haviszla1!DY109,IF(haviszla1!$E$5="sz",haviszla1!DZ109,IF(haviszla1!$E$5="cs",haviszla1!EA109,IF(haviszla1!$E$5="p",haviszla1!EB109,IF(haviszla1!$E$5="szo",haviszla1!EC109,0)))))),0)</f>
        <v>0</v>
      </c>
      <c r="IE109" s="43">
        <f>IF($IE$1=1,IF(haviszla1!$E$5="h",haviszla1!ED109,IF(haviszla1!$E$5="k",haviszla1!EE109,IF(haviszla1!$E$5="sz",haviszla1!EF109,IF(haviszla1!$E$5="cs",haviszla1!EG109,IF(haviszla1!$E$5="p",haviszla1!EH109,IF(haviszla1!$E$5="szo",haviszla1!EI109,0)))))),0)</f>
        <v>0</v>
      </c>
    </row>
    <row r="110" spans="1:239" ht="15" customHeight="1">
      <c r="A110" s="18" t="s">
        <v>180</v>
      </c>
      <c r="B110" s="89" t="s">
        <v>490</v>
      </c>
      <c r="C110" s="43">
        <v>165</v>
      </c>
      <c r="D110" s="43" t="s">
        <v>151</v>
      </c>
      <c r="E110" s="13">
        <f t="shared" si="52"/>
        <v>0</v>
      </c>
      <c r="F110" s="48"/>
      <c r="G110" s="48"/>
      <c r="H110" s="89">
        <v>0</v>
      </c>
      <c r="I110" s="51">
        <v>0</v>
      </c>
      <c r="J110" s="89">
        <v>0</v>
      </c>
      <c r="K110" s="51">
        <v>0</v>
      </c>
      <c r="L110" s="51">
        <v>0</v>
      </c>
      <c r="M110" s="52">
        <v>0</v>
      </c>
      <c r="N110" s="64">
        <v>0</v>
      </c>
      <c r="O110" s="51">
        <v>0</v>
      </c>
      <c r="P110" s="51">
        <v>0</v>
      </c>
      <c r="Q110" s="51">
        <v>0</v>
      </c>
      <c r="R110" s="51">
        <v>0</v>
      </c>
      <c r="S110" s="54">
        <v>0</v>
      </c>
      <c r="T110" s="55">
        <v>0</v>
      </c>
      <c r="U110" s="51">
        <v>0</v>
      </c>
      <c r="V110" s="51">
        <v>0</v>
      </c>
      <c r="W110" s="51">
        <v>0</v>
      </c>
      <c r="X110" s="51">
        <v>0</v>
      </c>
      <c r="Y110" s="51">
        <v>0</v>
      </c>
      <c r="Z110" s="64">
        <v>0</v>
      </c>
      <c r="AA110" s="51">
        <v>0</v>
      </c>
      <c r="AB110" s="51">
        <v>0</v>
      </c>
      <c r="AC110" s="51">
        <v>0</v>
      </c>
      <c r="AD110" s="51">
        <v>0</v>
      </c>
      <c r="AE110" s="54">
        <v>0</v>
      </c>
      <c r="AF110" s="64">
        <v>0</v>
      </c>
      <c r="AG110" s="51">
        <v>0</v>
      </c>
      <c r="AH110" s="54">
        <v>0</v>
      </c>
      <c r="AI110" s="51">
        <v>0</v>
      </c>
      <c r="AJ110" s="56">
        <v>0</v>
      </c>
      <c r="AK110" s="51">
        <v>0</v>
      </c>
      <c r="AL110" s="55">
        <v>0</v>
      </c>
      <c r="AM110" s="54">
        <v>0</v>
      </c>
      <c r="AN110" s="54">
        <v>0</v>
      </c>
      <c r="AO110" s="54">
        <v>0</v>
      </c>
      <c r="AP110" s="54">
        <v>0</v>
      </c>
      <c r="AQ110" s="54">
        <v>0</v>
      </c>
      <c r="AR110" s="64">
        <v>0</v>
      </c>
      <c r="AS110" s="51">
        <v>0</v>
      </c>
      <c r="AT110" s="54">
        <v>0</v>
      </c>
      <c r="AU110" s="51">
        <v>0</v>
      </c>
      <c r="AV110" s="51">
        <v>0</v>
      </c>
      <c r="AW110" s="54">
        <v>0</v>
      </c>
      <c r="AX110" s="57">
        <v>0</v>
      </c>
      <c r="AY110" s="51">
        <v>0</v>
      </c>
      <c r="AZ110" s="51">
        <v>0</v>
      </c>
      <c r="BA110" s="51">
        <v>0</v>
      </c>
      <c r="BB110" s="56">
        <v>0</v>
      </c>
      <c r="BC110" s="58">
        <v>0</v>
      </c>
      <c r="BD110" s="55">
        <v>0</v>
      </c>
      <c r="BE110" s="51">
        <v>0</v>
      </c>
      <c r="BF110" s="54">
        <v>0</v>
      </c>
      <c r="BG110" s="54">
        <v>0</v>
      </c>
      <c r="BH110" s="54">
        <v>0</v>
      </c>
      <c r="BI110" s="54">
        <v>0</v>
      </c>
      <c r="BJ110" s="55">
        <v>0</v>
      </c>
      <c r="BK110" s="54">
        <v>0</v>
      </c>
      <c r="BL110" s="54">
        <v>0</v>
      </c>
      <c r="BM110" s="51">
        <v>0</v>
      </c>
      <c r="BN110" s="51">
        <v>0</v>
      </c>
      <c r="BO110" s="54">
        <v>0</v>
      </c>
      <c r="BP110" s="55">
        <v>0</v>
      </c>
      <c r="BQ110" s="54">
        <v>0</v>
      </c>
      <c r="BR110" s="54">
        <v>0</v>
      </c>
      <c r="BS110" s="51">
        <v>0</v>
      </c>
      <c r="BT110" s="54">
        <v>0</v>
      </c>
      <c r="BU110" s="54">
        <v>0</v>
      </c>
      <c r="BV110" s="55">
        <v>0</v>
      </c>
      <c r="BW110" s="54">
        <v>5</v>
      </c>
      <c r="BX110" s="54">
        <v>0</v>
      </c>
      <c r="BY110" s="51">
        <v>0</v>
      </c>
      <c r="BZ110" s="54">
        <v>0</v>
      </c>
      <c r="CA110" s="54">
        <v>0</v>
      </c>
      <c r="CB110" s="55">
        <v>0</v>
      </c>
      <c r="CC110" s="51">
        <v>0</v>
      </c>
      <c r="CD110" s="54">
        <v>0</v>
      </c>
      <c r="CE110" s="51">
        <v>0</v>
      </c>
      <c r="CF110" s="51">
        <v>0</v>
      </c>
      <c r="CG110" s="54">
        <v>0</v>
      </c>
      <c r="CH110" s="55">
        <v>0</v>
      </c>
      <c r="CI110" s="54">
        <v>0</v>
      </c>
      <c r="CJ110" s="54">
        <v>0</v>
      </c>
      <c r="CK110" s="51">
        <v>0</v>
      </c>
      <c r="CL110" s="54">
        <v>0</v>
      </c>
      <c r="CM110" s="54">
        <v>0</v>
      </c>
      <c r="CN110" s="55">
        <v>0</v>
      </c>
      <c r="CO110" s="54">
        <v>0</v>
      </c>
      <c r="CP110" s="54">
        <v>0</v>
      </c>
      <c r="CQ110" s="54">
        <v>0</v>
      </c>
      <c r="CR110" s="54">
        <v>0</v>
      </c>
      <c r="CS110" s="54">
        <v>0</v>
      </c>
      <c r="CT110" s="64">
        <v>0</v>
      </c>
      <c r="CU110" s="51">
        <v>0</v>
      </c>
      <c r="CV110" s="51">
        <v>0</v>
      </c>
      <c r="CW110" s="51">
        <v>0</v>
      </c>
      <c r="CX110" s="51">
        <v>0</v>
      </c>
      <c r="CY110" s="51">
        <v>0</v>
      </c>
      <c r="CZ110" s="64">
        <v>0</v>
      </c>
      <c r="DA110" s="54">
        <v>0</v>
      </c>
      <c r="DB110" s="54">
        <v>0</v>
      </c>
      <c r="DC110" s="54">
        <v>0</v>
      </c>
      <c r="DD110" s="58">
        <v>0</v>
      </c>
      <c r="DE110" s="54">
        <v>0</v>
      </c>
      <c r="DF110" s="55">
        <v>0</v>
      </c>
      <c r="DG110" s="51">
        <v>0</v>
      </c>
      <c r="DH110" s="54">
        <v>0</v>
      </c>
      <c r="DI110" s="51">
        <v>0</v>
      </c>
      <c r="DJ110" s="51">
        <v>0</v>
      </c>
      <c r="DK110" s="54">
        <v>0</v>
      </c>
      <c r="DL110" s="64">
        <v>0</v>
      </c>
      <c r="DM110" s="56">
        <v>0</v>
      </c>
      <c r="DN110" s="51">
        <v>0</v>
      </c>
      <c r="DO110" s="51">
        <v>0</v>
      </c>
      <c r="DP110" s="51">
        <v>0</v>
      </c>
      <c r="DQ110" s="54">
        <v>0</v>
      </c>
      <c r="DR110" s="64">
        <v>0</v>
      </c>
      <c r="DS110" s="51">
        <v>0</v>
      </c>
      <c r="DT110" s="51">
        <v>0</v>
      </c>
      <c r="DU110" s="51">
        <v>0</v>
      </c>
      <c r="DV110" s="51">
        <v>0</v>
      </c>
      <c r="DW110" s="54">
        <v>0</v>
      </c>
      <c r="DX110" s="55">
        <v>0</v>
      </c>
      <c r="DY110" s="54">
        <v>0</v>
      </c>
      <c r="DZ110" s="54">
        <v>0</v>
      </c>
      <c r="EA110" s="54">
        <v>0</v>
      </c>
      <c r="EB110" s="56">
        <v>0</v>
      </c>
      <c r="EC110" s="54">
        <v>0</v>
      </c>
      <c r="ED110" s="64">
        <v>0</v>
      </c>
      <c r="EE110" s="54">
        <v>0</v>
      </c>
      <c r="EF110" s="51">
        <v>0</v>
      </c>
      <c r="EG110" s="54">
        <v>0</v>
      </c>
      <c r="EH110" s="58">
        <v>0</v>
      </c>
      <c r="EI110" s="54">
        <v>0</v>
      </c>
      <c r="EJ110" s="55"/>
      <c r="EK110" s="54">
        <v>0</v>
      </c>
      <c r="EL110" s="54"/>
      <c r="EM110" s="54"/>
      <c r="EN110" s="54"/>
      <c r="EO110" s="59"/>
      <c r="EP110" s="55"/>
      <c r="EQ110" s="54">
        <v>0</v>
      </c>
      <c r="ER110" s="54"/>
      <c r="ES110" s="54"/>
      <c r="ET110" s="54"/>
      <c r="EU110" s="59"/>
      <c r="EV110" s="55"/>
      <c r="EW110" s="54">
        <v>0</v>
      </c>
      <c r="EX110" s="54"/>
      <c r="EY110" s="54"/>
      <c r="EZ110" s="54"/>
      <c r="FA110" s="59">
        <v>0</v>
      </c>
      <c r="FB110" s="43">
        <f t="shared" si="53"/>
        <v>0</v>
      </c>
      <c r="FC110" s="21">
        <f t="shared" si="54"/>
        <v>0</v>
      </c>
      <c r="FD110" s="43">
        <f t="shared" si="55"/>
        <v>0</v>
      </c>
      <c r="FE110" s="21">
        <f t="shared" si="56"/>
        <v>0</v>
      </c>
      <c r="FF110" s="43">
        <f t="shared" si="57"/>
        <v>0</v>
      </c>
      <c r="FG110" s="21">
        <f t="shared" si="58"/>
        <v>0</v>
      </c>
      <c r="FH110" s="43">
        <f t="shared" si="59"/>
        <v>0</v>
      </c>
      <c r="FI110" s="21">
        <f t="shared" si="60"/>
        <v>0</v>
      </c>
      <c r="FJ110" s="43">
        <f t="shared" si="61"/>
        <v>0</v>
      </c>
      <c r="FK110" s="21">
        <f t="shared" si="62"/>
        <v>0</v>
      </c>
      <c r="FL110" s="43">
        <f t="shared" si="63"/>
        <v>0</v>
      </c>
      <c r="FM110" s="21">
        <f t="shared" si="64"/>
        <v>0</v>
      </c>
      <c r="FN110" s="43">
        <f t="shared" si="65"/>
        <v>0</v>
      </c>
      <c r="FO110" s="21">
        <f t="shared" si="66"/>
        <v>0</v>
      </c>
      <c r="FP110" s="43">
        <f t="shared" si="67"/>
        <v>0</v>
      </c>
      <c r="FQ110" s="21">
        <f t="shared" si="68"/>
        <v>0</v>
      </c>
      <c r="FR110" s="43">
        <f t="shared" si="69"/>
        <v>0</v>
      </c>
      <c r="FS110" s="21">
        <f t="shared" si="70"/>
        <v>0</v>
      </c>
      <c r="FT110" s="43">
        <f t="shared" si="71"/>
        <v>0</v>
      </c>
      <c r="FU110" s="21">
        <f t="shared" si="72"/>
        <v>0</v>
      </c>
      <c r="FV110" s="43">
        <f t="shared" si="73"/>
        <v>0</v>
      </c>
      <c r="FW110" s="21">
        <f t="shared" si="74"/>
        <v>0</v>
      </c>
      <c r="FX110" s="43">
        <f t="shared" si="75"/>
        <v>5</v>
      </c>
      <c r="FY110" s="21">
        <f t="shared" si="76"/>
        <v>825</v>
      </c>
      <c r="FZ110" s="43">
        <f t="shared" si="77"/>
        <v>0</v>
      </c>
      <c r="GA110" s="21">
        <f t="shared" si="78"/>
        <v>0</v>
      </c>
      <c r="GB110" s="43">
        <f t="shared" si="79"/>
        <v>0</v>
      </c>
      <c r="GC110" s="21">
        <f t="shared" si="80"/>
        <v>0</v>
      </c>
      <c r="GD110" s="43">
        <f t="shared" si="81"/>
        <v>0</v>
      </c>
      <c r="GE110" s="21">
        <f t="shared" si="82"/>
        <v>0</v>
      </c>
      <c r="GF110" s="43">
        <f t="shared" si="83"/>
        <v>0</v>
      </c>
      <c r="GG110" s="21">
        <f t="shared" si="84"/>
        <v>0</v>
      </c>
      <c r="GH110" s="43">
        <f t="shared" si="85"/>
        <v>0</v>
      </c>
      <c r="GI110" s="21">
        <f t="shared" si="86"/>
        <v>0</v>
      </c>
      <c r="GJ110" s="43">
        <f t="shared" si="87"/>
        <v>0</v>
      </c>
      <c r="GK110" s="21">
        <f t="shared" si="88"/>
        <v>0</v>
      </c>
      <c r="GL110" s="43">
        <f t="shared" si="89"/>
        <v>0</v>
      </c>
      <c r="GM110" s="21">
        <f t="shared" si="90"/>
        <v>0</v>
      </c>
      <c r="GN110" s="43">
        <f t="shared" si="91"/>
        <v>0</v>
      </c>
      <c r="GO110" s="21">
        <f t="shared" si="92"/>
        <v>0</v>
      </c>
      <c r="GP110" s="43">
        <f t="shared" si="93"/>
        <v>0</v>
      </c>
      <c r="GQ110" s="21">
        <f t="shared" si="94"/>
        <v>0</v>
      </c>
      <c r="GR110" s="43">
        <f t="shared" si="95"/>
        <v>0</v>
      </c>
      <c r="GS110" s="21">
        <f t="shared" si="96"/>
        <v>0</v>
      </c>
      <c r="GT110" s="43">
        <f t="shared" si="97"/>
        <v>0</v>
      </c>
      <c r="GU110" s="21">
        <f t="shared" si="98"/>
        <v>0</v>
      </c>
      <c r="GV110" s="43">
        <f t="shared" si="99"/>
        <v>5</v>
      </c>
      <c r="GW110" s="43">
        <f t="shared" si="100"/>
        <v>825</v>
      </c>
      <c r="GX110" s="28"/>
      <c r="GY110" s="43">
        <f t="shared" si="102"/>
        <v>0</v>
      </c>
      <c r="HF110" s="89" t="str">
        <f t="shared" si="101"/>
        <v>Sample105</v>
      </c>
      <c r="HG110" s="43">
        <f t="shared" si="101"/>
        <v>165</v>
      </c>
      <c r="HH110" s="89" t="str">
        <f t="shared" si="101"/>
        <v>Ft/db</v>
      </c>
      <c r="HI110" s="13">
        <f t="shared" si="103"/>
        <v>0</v>
      </c>
      <c r="HJ110" s="43">
        <f>IF($HJ$1=1,IF(haviszla1!$E$5="h",haviszla1!H110,IF(haviszla1!$E$5="k",haviszla1!I110,IF(haviszla1!$E$5="sz",haviszla1!J110,IF(haviszla1!$E$5="cs",haviszla1!K110,IF(haviszla1!$E$5="p",haviszla1!L110,IF(haviszla1!$E$5="szo",haviszla1!M110,0)))))),0)</f>
        <v>0</v>
      </c>
      <c r="HK110" s="43">
        <f>IF($HK$1=1,IF(haviszla1!$E$5="h",haviszla1!N110,IF(haviszla1!$E$5="k",haviszla1!O110,IF(haviszla1!$E$5="sz",haviszla1!P110,IF(haviszla1!$E$5="cs",haviszla1!Q110,IF(haviszla1!$E$5="p",haviszla1!R110,IF(haviszla1!$E$5="szo",haviszla1!S110,0)))))),0)</f>
        <v>0</v>
      </c>
      <c r="HL110" s="43">
        <f>IF($HL$1=1,IF(haviszla1!$E$5="h",haviszla1!T110,IF(haviszla1!$E$5="k",haviszla1!U110,IF(haviszla1!$E$5="sz",haviszla1!V110,IF(haviszla1!$E$5="cs",haviszla1!W110,IF(haviszla1!$E$5="p",haviszla1!X110,IF(haviszla1!$E$5="szo",haviszla1!Y110,0)))))),0)</f>
        <v>0</v>
      </c>
      <c r="HM110" s="43">
        <f>IF($HM$1=1,IF(haviszla1!$E$5="h",haviszla1!Z110,IF(haviszla1!$E$5="k",haviszla1!AA110,IF(haviszla1!$E$5="sz",haviszla1!AB110,IF(haviszla1!$E$5="cs",haviszla1!AC110,IF(haviszla1!$E$5="p",haviszla1!AD110,IF(haviszla1!$E$5="szo",haviszla1!AE110,0)))))),0)</f>
        <v>0</v>
      </c>
      <c r="HN110" s="43">
        <f>IF($HN$1=1,IF(haviszla1!$E$5="h",haviszla1!AF110,IF(haviszla1!$E$5="k",haviszla1!AG110,IF(haviszla1!$E$5="sz",haviszla1!AH110,IF(haviszla1!$E$5="cs",haviszla1!AI110,IF(haviszla1!$E$5="p",haviszla1!AJ110,IF(haviszla1!$E$5="szo",haviszla1!AK110,0)))))),0)</f>
        <v>0</v>
      </c>
      <c r="HO110" s="43">
        <f>IF($HO$1=1,IF(haviszla1!$E$5="h",haviszla1!AL110,IF(haviszla1!$E$5="k",haviszla1!AM110,IF(haviszla1!$E$5="sz",haviszla1!AN110,IF(haviszla1!$E$5="cs",haviszla1!AO110,IF(haviszla1!$E$5="p",haviszla1!AP110,IF(haviszla1!$E$5="szo",haviszla1!AQ110,0)))))),0)</f>
        <v>0</v>
      </c>
      <c r="HP110" s="43">
        <f>IF($HP$1=1,IF(haviszla1!$E$5="h",haviszla1!AR110,IF(haviszla1!$E$5="k",haviszla1!AS110,IF(haviszla1!$E$5="sz",haviszla1!AT110,IF(haviszla1!$E$5="cs",haviszla1!AU110,IF(haviszla1!$E$5="p",haviszla1!AV110,IF(haviszla1!$E$5="szo",haviszla1!AW110,0)))))),0)</f>
        <v>0</v>
      </c>
      <c r="HQ110" s="43">
        <f>IF($HQ$1=1,IF(haviszla1!$E$5="h",haviszla1!AX110,IF(haviszla1!$E$5="k",haviszla1!AY110,IF(haviszla1!$E$5="sz",haviszla1!AZ110,IF(haviszla1!$E$5="cs",haviszla1!BA110,IF(haviszla1!$E$5="p",haviszla1!BB110,IF(haviszla1!$E$5="szo",haviszla1!BC110,0)))))),0)</f>
        <v>0</v>
      </c>
      <c r="HR110" s="43">
        <f>IF($HR$1=1,IF(haviszla1!$E$5="h",haviszla1!BD110,IF(haviszla1!$E$5="k",haviszla1!BE110,IF(haviszla1!$E$5="sz",haviszla1!BF110,IF(haviszla1!$E$5="cs",haviszla1!BG110,IF(haviszla1!$E$5="p",haviszla1!BH110,IF(haviszla1!$E$5="szo",haviszla1!BI110,0)))))),0)</f>
        <v>0</v>
      </c>
      <c r="HS110" s="43">
        <f>IF($HS$1=1,IF(haviszla1!$E$5="h",haviszla1!BJ110,IF(haviszla1!$E$5="k",haviszla1!BK110,IF(haviszla1!$E$5="sz",haviszla1!BL110,IF(haviszla1!$E$5="cs",haviszla1!BM110,IF(haviszla1!$E$5="p",haviszla1!BN110,IF(haviszla1!$E$5="szo",haviszla1!BO110,0)))))),0)</f>
        <v>0</v>
      </c>
      <c r="HT110" s="43">
        <f>IF($HT$1=1,IF(haviszla1!$E$5="h",haviszla1!BP110,IF(haviszla1!$E$5="k",haviszla1!BQ110,IF(haviszla1!$E$5="sz",haviszla1!BR110,IF(haviszla1!$E$5="cs",haviszla1!BS110,IF(haviszla1!$E$5="p",haviszla1!BT110,IF(haviszla1!$E$5="szo",haviszla1!BU110,0)))))),0)</f>
        <v>0</v>
      </c>
      <c r="HU110" s="43">
        <f>IF($HU$1=1,IF(haviszla1!$E$5="h",haviszla1!BV110,IF(haviszla1!$E$5="k",haviszla1!BW110,IF(haviszla1!$E$5="sz",haviszla1!BX110,IF(haviszla1!$E$5="cs",haviszla1!BY110,IF(haviszla1!$E$5="p",haviszla1!BZ110,IF(haviszla1!$E$5="szo",haviszla1!CA110,0)))))),0)</f>
        <v>0</v>
      </c>
      <c r="HV110" s="43">
        <f>IF($HV$1=1,IF(haviszla1!$E$5="h",haviszla1!CB110,IF(haviszla1!$E$5="k",haviszla1!CC110,IF(haviszla1!$E$5="sz",haviszla1!CD110,IF(haviszla1!$E$5="cs",haviszla1!CE110,IF(haviszla1!$E$5="p",haviszla1!CF110,IF(haviszla1!$E$5="szo",haviszla1!CG110,0)))))),0)</f>
        <v>0</v>
      </c>
      <c r="HW110" s="43">
        <f>IF($HW$1=1,IF(haviszla1!$E$5="h",haviszla1!CH110,IF(haviszla1!$E$5="k",haviszla1!CI110,IF(haviszla1!$E$5="sz",haviszla1!CJ110,IF(haviszla1!$E$5="cs",haviszla1!CK110,IF(haviszla1!$E$5="p",haviszla1!CL110,IF(haviszla1!$E$5="szo",haviszla1!CM110,0)))))),0)</f>
        <v>0</v>
      </c>
      <c r="HX110" s="43">
        <f>IF($HX$1=1,IF(haviszla1!$E$5="h",haviszla1!CN110,IF(haviszla1!$E$5="k",haviszla1!CO110,IF(haviszla1!$E$5="sz",haviszla1!CP110,IF(haviszla1!$E$5="cs",haviszla1!CQ110,IF(haviszla1!$E$5="p",haviszla1!CR110,IF(haviszla1!$E$5="szo",haviszla1!CS110,0)))))),0)</f>
        <v>0</v>
      </c>
      <c r="HY110" s="43">
        <f>IF($HY$1=1,IF(haviszla1!$E$5="h",haviszla1!CT110,IF(haviszla1!$E$5="k",haviszla1!CU110,IF(haviszla1!$E$5="sz",haviszla1!CV110,IF(haviszla1!$E$5="cs",haviszla1!CW110,IF(haviszla1!$E$5="p",haviszla1!CX110,IF(haviszla1!$E$5="szo",haviszla1!CY110,0)))))),0)</f>
        <v>0</v>
      </c>
      <c r="HZ110" s="43">
        <f>IF($HZ$1=1,IF(haviszla1!$E$5="h",haviszla1!CZ110,IF(haviszla1!$E$5="k",haviszla1!DA110,IF(haviszla1!$E$5="sz",haviszla1!DB110,IF(haviszla1!$E$5="cs",haviszla1!DC110,IF(haviszla1!$E$5="p",haviszla1!DD110,IF(haviszla1!$E$5="szo",haviszla1!DE110,0)))))),0)</f>
        <v>0</v>
      </c>
      <c r="IA110" s="43">
        <f>IF($IA$1=1,IF(haviszla1!$E$5="h",haviszla1!DF110,IF(haviszla1!$E$5="k",haviszla1!DG110,IF(haviszla1!$E$5="sz",haviszla1!DH110,IF(haviszla1!$E$5="cs",haviszla1!DI110,IF(haviszla1!$E$5="p",haviszla1!DJ110,IF(haviszla1!$E$5="szo",haviszla1!DK110,0)))))),0)</f>
        <v>0</v>
      </c>
      <c r="IB110" s="43">
        <f>IF($IB$1=1,IF(haviszla1!$E$5="h",haviszla1!DL110,IF(haviszla1!$E$5="k",haviszla1!DM110,IF(haviszla1!$E$5="sz",haviszla1!DN110,IF(haviszla1!$E$5="cs",haviszla1!DO110,IF(haviszla1!$E$5="p",haviszla1!DP110,IF(haviszla1!$E$5="szo",haviszla1!DQ110,0)))))),0)</f>
        <v>0</v>
      </c>
      <c r="IC110" s="43">
        <f>IF($IC$1=1,IF(haviszla1!$E$5="h",haviszla1!DR110,IF(haviszla1!$E$5="k",haviszla1!DS110,IF(haviszla1!$E$5="sz",haviszla1!DT110,IF(haviszla1!$E$5="cs",haviszla1!DU110,IF(haviszla1!$E$5="p",haviszla1!DV110,IF(haviszla1!$E$5="szo",haviszla1!DW110,0)))))),0)</f>
        <v>0</v>
      </c>
      <c r="ID110" s="43">
        <f>IF($ID$1=1,IF(haviszla1!$E$5="h",haviszla1!DX110,IF(haviszla1!$E$5="k",haviszla1!DY110,IF(haviszla1!$E$5="sz",haviszla1!DZ110,IF(haviszla1!$E$5="cs",haviszla1!EA110,IF(haviszla1!$E$5="p",haviszla1!EB110,IF(haviszla1!$E$5="szo",haviszla1!EC110,0)))))),0)</f>
        <v>0</v>
      </c>
      <c r="IE110" s="43">
        <f>IF($IE$1=1,IF(haviszla1!$E$5="h",haviszla1!ED110,IF(haviszla1!$E$5="k",haviszla1!EE110,IF(haviszla1!$E$5="sz",haviszla1!EF110,IF(haviszla1!$E$5="cs",haviszla1!EG110,IF(haviszla1!$E$5="p",haviszla1!EH110,IF(haviszla1!$E$5="szo",haviszla1!EI110,0)))))),0)</f>
        <v>0</v>
      </c>
    </row>
    <row r="111" spans="1:239" ht="15" customHeight="1">
      <c r="A111" s="18" t="s">
        <v>181</v>
      </c>
      <c r="B111" s="89" t="s">
        <v>491</v>
      </c>
      <c r="C111" s="43">
        <v>155</v>
      </c>
      <c r="D111" s="43" t="s">
        <v>151</v>
      </c>
      <c r="E111" s="13">
        <f t="shared" si="52"/>
        <v>0</v>
      </c>
      <c r="F111" s="48"/>
      <c r="G111" s="48"/>
      <c r="H111" s="89">
        <v>0</v>
      </c>
      <c r="I111" s="51">
        <v>0</v>
      </c>
      <c r="J111" s="89">
        <v>0</v>
      </c>
      <c r="K111" s="51">
        <v>0</v>
      </c>
      <c r="L111" s="51">
        <v>0</v>
      </c>
      <c r="M111" s="52">
        <v>0</v>
      </c>
      <c r="N111" s="64">
        <v>0</v>
      </c>
      <c r="O111" s="51">
        <v>0</v>
      </c>
      <c r="P111" s="51">
        <v>0</v>
      </c>
      <c r="Q111" s="51">
        <v>0</v>
      </c>
      <c r="R111" s="51">
        <v>0</v>
      </c>
      <c r="S111" s="54">
        <v>0</v>
      </c>
      <c r="T111" s="55">
        <v>0</v>
      </c>
      <c r="U111" s="51">
        <v>0</v>
      </c>
      <c r="V111" s="51">
        <v>0</v>
      </c>
      <c r="W111" s="51">
        <v>0</v>
      </c>
      <c r="X111" s="51">
        <v>0</v>
      </c>
      <c r="Y111" s="51">
        <v>0</v>
      </c>
      <c r="Z111" s="64">
        <v>0</v>
      </c>
      <c r="AA111" s="51">
        <v>0</v>
      </c>
      <c r="AB111" s="51">
        <v>0</v>
      </c>
      <c r="AC111" s="51">
        <v>0</v>
      </c>
      <c r="AD111" s="51">
        <v>0</v>
      </c>
      <c r="AE111" s="54">
        <v>0</v>
      </c>
      <c r="AF111" s="64">
        <v>0</v>
      </c>
      <c r="AG111" s="51">
        <v>0</v>
      </c>
      <c r="AH111" s="54">
        <v>0</v>
      </c>
      <c r="AI111" s="51">
        <v>0</v>
      </c>
      <c r="AJ111" s="56">
        <v>0</v>
      </c>
      <c r="AK111" s="51">
        <v>0</v>
      </c>
      <c r="AL111" s="55">
        <v>0</v>
      </c>
      <c r="AM111" s="54">
        <v>0</v>
      </c>
      <c r="AN111" s="54">
        <v>0</v>
      </c>
      <c r="AO111" s="54">
        <v>0</v>
      </c>
      <c r="AP111" s="54">
        <v>0</v>
      </c>
      <c r="AQ111" s="54">
        <v>0</v>
      </c>
      <c r="AR111" s="64">
        <v>0</v>
      </c>
      <c r="AS111" s="51">
        <v>0</v>
      </c>
      <c r="AT111" s="54">
        <v>0</v>
      </c>
      <c r="AU111" s="51">
        <v>0</v>
      </c>
      <c r="AV111" s="51">
        <v>0</v>
      </c>
      <c r="AW111" s="54">
        <v>0</v>
      </c>
      <c r="AX111" s="57">
        <v>0</v>
      </c>
      <c r="AY111" s="51">
        <v>0</v>
      </c>
      <c r="AZ111" s="51">
        <v>0</v>
      </c>
      <c r="BA111" s="51">
        <v>0</v>
      </c>
      <c r="BB111" s="56">
        <v>0</v>
      </c>
      <c r="BC111" s="58">
        <v>0</v>
      </c>
      <c r="BD111" s="55">
        <v>0</v>
      </c>
      <c r="BE111" s="51">
        <v>0</v>
      </c>
      <c r="BF111" s="54">
        <v>0</v>
      </c>
      <c r="BG111" s="54">
        <v>0</v>
      </c>
      <c r="BH111" s="54">
        <v>0</v>
      </c>
      <c r="BI111" s="54">
        <v>0</v>
      </c>
      <c r="BJ111" s="55">
        <v>0</v>
      </c>
      <c r="BK111" s="54">
        <v>0</v>
      </c>
      <c r="BL111" s="54">
        <v>0</v>
      </c>
      <c r="BM111" s="51">
        <v>0</v>
      </c>
      <c r="BN111" s="51">
        <v>0</v>
      </c>
      <c r="BO111" s="54">
        <v>0</v>
      </c>
      <c r="BP111" s="55">
        <v>0</v>
      </c>
      <c r="BQ111" s="54">
        <v>0</v>
      </c>
      <c r="BR111" s="54">
        <v>0</v>
      </c>
      <c r="BS111" s="51">
        <v>0</v>
      </c>
      <c r="BT111" s="54">
        <v>0</v>
      </c>
      <c r="BU111" s="54">
        <v>0</v>
      </c>
      <c r="BV111" s="55">
        <v>0</v>
      </c>
      <c r="BW111" s="54"/>
      <c r="BX111" s="54">
        <v>0</v>
      </c>
      <c r="BY111" s="51">
        <v>0</v>
      </c>
      <c r="BZ111" s="54">
        <v>0</v>
      </c>
      <c r="CA111" s="54">
        <v>0</v>
      </c>
      <c r="CB111" s="55">
        <v>0</v>
      </c>
      <c r="CC111" s="51">
        <v>0</v>
      </c>
      <c r="CD111" s="54">
        <v>0</v>
      </c>
      <c r="CE111" s="51">
        <v>0</v>
      </c>
      <c r="CF111" s="51">
        <v>0</v>
      </c>
      <c r="CG111" s="54">
        <v>0</v>
      </c>
      <c r="CH111" s="55">
        <v>0</v>
      </c>
      <c r="CI111" s="54">
        <v>0</v>
      </c>
      <c r="CJ111" s="54">
        <v>0</v>
      </c>
      <c r="CK111" s="51">
        <v>0</v>
      </c>
      <c r="CL111" s="54">
        <v>0</v>
      </c>
      <c r="CM111" s="54">
        <v>0</v>
      </c>
      <c r="CN111" s="55">
        <v>0</v>
      </c>
      <c r="CO111" s="54">
        <v>0</v>
      </c>
      <c r="CP111" s="54">
        <v>0</v>
      </c>
      <c r="CQ111" s="54">
        <v>0</v>
      </c>
      <c r="CR111" s="54">
        <v>0</v>
      </c>
      <c r="CS111" s="54">
        <v>0</v>
      </c>
      <c r="CT111" s="64">
        <v>0</v>
      </c>
      <c r="CU111" s="51">
        <v>0</v>
      </c>
      <c r="CV111" s="51">
        <v>0</v>
      </c>
      <c r="CW111" s="51">
        <v>0</v>
      </c>
      <c r="CX111" s="51">
        <v>0</v>
      </c>
      <c r="CY111" s="51">
        <v>0</v>
      </c>
      <c r="CZ111" s="64">
        <v>0</v>
      </c>
      <c r="DA111" s="54">
        <v>0</v>
      </c>
      <c r="DB111" s="54">
        <v>0</v>
      </c>
      <c r="DC111" s="54">
        <v>0</v>
      </c>
      <c r="DD111" s="58">
        <v>0</v>
      </c>
      <c r="DE111" s="54">
        <v>0</v>
      </c>
      <c r="DF111" s="55">
        <v>0</v>
      </c>
      <c r="DG111" s="51">
        <v>0</v>
      </c>
      <c r="DH111" s="54">
        <v>0</v>
      </c>
      <c r="DI111" s="51">
        <v>0</v>
      </c>
      <c r="DJ111" s="51">
        <v>0</v>
      </c>
      <c r="DK111" s="54">
        <v>0</v>
      </c>
      <c r="DL111" s="64">
        <v>0</v>
      </c>
      <c r="DM111" s="56">
        <v>0</v>
      </c>
      <c r="DN111" s="51">
        <v>0</v>
      </c>
      <c r="DO111" s="51">
        <v>0</v>
      </c>
      <c r="DP111" s="51">
        <v>0</v>
      </c>
      <c r="DQ111" s="54">
        <v>0</v>
      </c>
      <c r="DR111" s="64">
        <v>0</v>
      </c>
      <c r="DS111" s="51">
        <v>0</v>
      </c>
      <c r="DT111" s="51">
        <v>0</v>
      </c>
      <c r="DU111" s="51">
        <v>0</v>
      </c>
      <c r="DV111" s="51">
        <v>0</v>
      </c>
      <c r="DW111" s="54">
        <v>0</v>
      </c>
      <c r="DX111" s="55">
        <v>0</v>
      </c>
      <c r="DY111" s="54">
        <v>0</v>
      </c>
      <c r="DZ111" s="54">
        <v>0</v>
      </c>
      <c r="EA111" s="54">
        <v>0</v>
      </c>
      <c r="EB111" s="56">
        <v>0</v>
      </c>
      <c r="EC111" s="54">
        <v>0</v>
      </c>
      <c r="ED111" s="64">
        <v>0</v>
      </c>
      <c r="EE111" s="54">
        <v>0</v>
      </c>
      <c r="EF111" s="51">
        <v>0</v>
      </c>
      <c r="EG111" s="52">
        <v>0</v>
      </c>
      <c r="EH111" s="58">
        <v>0</v>
      </c>
      <c r="EI111" s="54">
        <v>0</v>
      </c>
      <c r="EJ111" s="55"/>
      <c r="EK111" s="54">
        <v>0</v>
      </c>
      <c r="EL111" s="54"/>
      <c r="EM111" s="54"/>
      <c r="EN111" s="54"/>
      <c r="EO111" s="59"/>
      <c r="EP111" s="55"/>
      <c r="EQ111" s="54">
        <v>0</v>
      </c>
      <c r="ER111" s="54"/>
      <c r="ES111" s="54"/>
      <c r="ET111" s="54"/>
      <c r="EU111" s="59"/>
      <c r="EV111" s="55"/>
      <c r="EW111" s="54">
        <v>0</v>
      </c>
      <c r="EX111" s="54"/>
      <c r="EY111" s="54"/>
      <c r="EZ111" s="54"/>
      <c r="FA111" s="59">
        <v>0</v>
      </c>
      <c r="FB111" s="43">
        <f t="shared" si="53"/>
        <v>0</v>
      </c>
      <c r="FC111" s="21">
        <f t="shared" si="54"/>
        <v>0</v>
      </c>
      <c r="FD111" s="43">
        <f t="shared" si="55"/>
        <v>0</v>
      </c>
      <c r="FE111" s="21">
        <f t="shared" si="56"/>
        <v>0</v>
      </c>
      <c r="FF111" s="43">
        <f t="shared" si="57"/>
        <v>0</v>
      </c>
      <c r="FG111" s="21">
        <f t="shared" si="58"/>
        <v>0</v>
      </c>
      <c r="FH111" s="43">
        <f t="shared" si="59"/>
        <v>0</v>
      </c>
      <c r="FI111" s="21">
        <f t="shared" si="60"/>
        <v>0</v>
      </c>
      <c r="FJ111" s="43">
        <f t="shared" si="61"/>
        <v>0</v>
      </c>
      <c r="FK111" s="21">
        <f t="shared" si="62"/>
        <v>0</v>
      </c>
      <c r="FL111" s="43">
        <f t="shared" si="63"/>
        <v>0</v>
      </c>
      <c r="FM111" s="21">
        <f t="shared" si="64"/>
        <v>0</v>
      </c>
      <c r="FN111" s="43">
        <f t="shared" si="65"/>
        <v>0</v>
      </c>
      <c r="FO111" s="21">
        <f t="shared" si="66"/>
        <v>0</v>
      </c>
      <c r="FP111" s="43">
        <f t="shared" si="67"/>
        <v>0</v>
      </c>
      <c r="FQ111" s="21">
        <f t="shared" si="68"/>
        <v>0</v>
      </c>
      <c r="FR111" s="43">
        <f t="shared" si="69"/>
        <v>0</v>
      </c>
      <c r="FS111" s="21">
        <f t="shared" si="70"/>
        <v>0</v>
      </c>
      <c r="FT111" s="43">
        <f t="shared" si="71"/>
        <v>0</v>
      </c>
      <c r="FU111" s="21">
        <f t="shared" si="72"/>
        <v>0</v>
      </c>
      <c r="FV111" s="43">
        <f t="shared" si="73"/>
        <v>0</v>
      </c>
      <c r="FW111" s="21">
        <f t="shared" si="74"/>
        <v>0</v>
      </c>
      <c r="FX111" s="43">
        <f t="shared" si="75"/>
        <v>0</v>
      </c>
      <c r="FY111" s="21">
        <f t="shared" si="76"/>
        <v>0</v>
      </c>
      <c r="FZ111" s="43">
        <f t="shared" si="77"/>
        <v>0</v>
      </c>
      <c r="GA111" s="21">
        <f t="shared" si="78"/>
        <v>0</v>
      </c>
      <c r="GB111" s="43">
        <f t="shared" si="79"/>
        <v>0</v>
      </c>
      <c r="GC111" s="21">
        <f t="shared" si="80"/>
        <v>0</v>
      </c>
      <c r="GD111" s="43">
        <f t="shared" si="81"/>
        <v>0</v>
      </c>
      <c r="GE111" s="21">
        <f t="shared" si="82"/>
        <v>0</v>
      </c>
      <c r="GF111" s="43">
        <f t="shared" si="83"/>
        <v>0</v>
      </c>
      <c r="GG111" s="21">
        <f t="shared" si="84"/>
        <v>0</v>
      </c>
      <c r="GH111" s="43">
        <f t="shared" si="85"/>
        <v>0</v>
      </c>
      <c r="GI111" s="21">
        <f t="shared" si="86"/>
        <v>0</v>
      </c>
      <c r="GJ111" s="43">
        <f t="shared" si="87"/>
        <v>0</v>
      </c>
      <c r="GK111" s="21">
        <f t="shared" si="88"/>
        <v>0</v>
      </c>
      <c r="GL111" s="43">
        <f t="shared" si="89"/>
        <v>0</v>
      </c>
      <c r="GM111" s="21">
        <f t="shared" si="90"/>
        <v>0</v>
      </c>
      <c r="GN111" s="43">
        <f t="shared" si="91"/>
        <v>0</v>
      </c>
      <c r="GO111" s="21">
        <f t="shared" si="92"/>
        <v>0</v>
      </c>
      <c r="GP111" s="43">
        <f t="shared" si="93"/>
        <v>0</v>
      </c>
      <c r="GQ111" s="21">
        <f t="shared" si="94"/>
        <v>0</v>
      </c>
      <c r="GR111" s="43">
        <f t="shared" si="95"/>
        <v>0</v>
      </c>
      <c r="GS111" s="21">
        <f t="shared" si="96"/>
        <v>0</v>
      </c>
      <c r="GT111" s="43">
        <f t="shared" si="97"/>
        <v>0</v>
      </c>
      <c r="GU111" s="21">
        <f t="shared" si="98"/>
        <v>0</v>
      </c>
      <c r="GV111" s="43">
        <f t="shared" si="99"/>
        <v>0</v>
      </c>
      <c r="GW111" s="43">
        <f t="shared" si="100"/>
        <v>0</v>
      </c>
      <c r="GX111" s="28"/>
      <c r="GY111" s="43">
        <f>E111</f>
        <v>0</v>
      </c>
      <c r="HF111" s="89" t="str">
        <f t="shared" si="101"/>
        <v>Sample106</v>
      </c>
      <c r="HG111" s="43">
        <f t="shared" si="101"/>
        <v>155</v>
      </c>
      <c r="HH111" s="89" t="str">
        <f t="shared" si="101"/>
        <v>Ft/db</v>
      </c>
      <c r="HI111" s="13">
        <f t="shared" si="103"/>
        <v>0</v>
      </c>
      <c r="HJ111" s="43">
        <f>IF($HJ$1=1,IF(haviszla1!$E$5="h",haviszla1!H111,IF(haviszla1!$E$5="k",haviszla1!I111,IF(haviszla1!$E$5="sz",haviszla1!J111,IF(haviszla1!$E$5="cs",haviszla1!K111,IF(haviszla1!$E$5="p",haviszla1!L111,IF(haviszla1!$E$5="szo",haviszla1!M111,0)))))),0)</f>
        <v>0</v>
      </c>
      <c r="HK111" s="43">
        <f>IF($HK$1=1,IF(haviszla1!$E$5="h",haviszla1!N111,IF(haviszla1!$E$5="k",haviszla1!O111,IF(haviszla1!$E$5="sz",haviszla1!P111,IF(haviszla1!$E$5="cs",haviszla1!Q111,IF(haviszla1!$E$5="p",haviszla1!R111,IF(haviszla1!$E$5="szo",haviszla1!S111,0)))))),0)</f>
        <v>0</v>
      </c>
      <c r="HL111" s="43">
        <f>IF($HL$1=1,IF(haviszla1!$E$5="h",haviszla1!T111,IF(haviszla1!$E$5="k",haviszla1!U111,IF(haviszla1!$E$5="sz",haviszla1!V111,IF(haviszla1!$E$5="cs",haviszla1!W111,IF(haviszla1!$E$5="p",haviszla1!X111,IF(haviszla1!$E$5="szo",haviszla1!Y111,0)))))),0)</f>
        <v>0</v>
      </c>
      <c r="HM111" s="43">
        <f>IF($HM$1=1,IF(haviszla1!$E$5="h",haviszla1!Z111,IF(haviszla1!$E$5="k",haviszla1!AA111,IF(haviszla1!$E$5="sz",haviszla1!AB111,IF(haviszla1!$E$5="cs",haviszla1!AC111,IF(haviszla1!$E$5="p",haviszla1!AD111,IF(haviszla1!$E$5="szo",haviszla1!AE111,0)))))),0)</f>
        <v>0</v>
      </c>
      <c r="HN111" s="43">
        <f>IF($HN$1=1,IF(haviszla1!$E$5="h",haviszla1!AF111,IF(haviszla1!$E$5="k",haviszla1!AG111,IF(haviszla1!$E$5="sz",haviszla1!AH111,IF(haviszla1!$E$5="cs",haviszla1!AI111,IF(haviszla1!$E$5="p",haviszla1!AJ111,IF(haviszla1!$E$5="szo",haviszla1!AK111,0)))))),0)</f>
        <v>0</v>
      </c>
      <c r="HO111" s="43">
        <f>IF($HO$1=1,IF(haviszla1!$E$5="h",haviszla1!AL111,IF(haviszla1!$E$5="k",haviszla1!AM111,IF(haviszla1!$E$5="sz",haviszla1!AN111,IF(haviszla1!$E$5="cs",haviszla1!AO111,IF(haviszla1!$E$5="p",haviszla1!AP111,IF(haviszla1!$E$5="szo",haviszla1!AQ111,0)))))),0)</f>
        <v>0</v>
      </c>
      <c r="HP111" s="43">
        <f>IF($HP$1=1,IF(haviszla1!$E$5="h",haviszla1!AR111,IF(haviszla1!$E$5="k",haviszla1!AS111,IF(haviszla1!$E$5="sz",haviszla1!AT111,IF(haviszla1!$E$5="cs",haviszla1!AU111,IF(haviszla1!$E$5="p",haviszla1!AV111,IF(haviszla1!$E$5="szo",haviszla1!AW111,0)))))),0)</f>
        <v>0</v>
      </c>
      <c r="HQ111" s="43">
        <f>IF($HQ$1=1,IF(haviszla1!$E$5="h",haviszla1!AX111,IF(haviszla1!$E$5="k",haviszla1!AY111,IF(haviszla1!$E$5="sz",haviszla1!AZ111,IF(haviszla1!$E$5="cs",haviszla1!BA111,IF(haviszla1!$E$5="p",haviszla1!BB111,IF(haviszla1!$E$5="szo",haviszla1!BC111,0)))))),0)</f>
        <v>0</v>
      </c>
      <c r="HR111" s="43">
        <f>IF($HR$1=1,IF(haviszla1!$E$5="h",haviszla1!BD111,IF(haviszla1!$E$5="k",haviszla1!BE111,IF(haviszla1!$E$5="sz",haviszla1!BF111,IF(haviszla1!$E$5="cs",haviszla1!BG111,IF(haviszla1!$E$5="p",haviszla1!BH111,IF(haviszla1!$E$5="szo",haviszla1!BI111,0)))))),0)</f>
        <v>0</v>
      </c>
      <c r="HS111" s="43">
        <f>IF($HS$1=1,IF(haviszla1!$E$5="h",haviszla1!BJ111,IF(haviszla1!$E$5="k",haviszla1!BK111,IF(haviszla1!$E$5="sz",haviszla1!BL111,IF(haviszla1!$E$5="cs",haviszla1!BM111,IF(haviszla1!$E$5="p",haviszla1!BN111,IF(haviszla1!$E$5="szo",haviszla1!BO111,0)))))),0)</f>
        <v>0</v>
      </c>
      <c r="HT111" s="43">
        <f>IF($HT$1=1,IF(haviszla1!$E$5="h",haviszla1!BP111,IF(haviszla1!$E$5="k",haviszla1!BQ111,IF(haviszla1!$E$5="sz",haviszla1!BR111,IF(haviszla1!$E$5="cs",haviszla1!BS111,IF(haviszla1!$E$5="p",haviszla1!BT111,IF(haviszla1!$E$5="szo",haviszla1!BU111,0)))))),0)</f>
        <v>0</v>
      </c>
      <c r="HU111" s="43">
        <f>IF($HU$1=1,IF(haviszla1!$E$5="h",haviszla1!BV111,IF(haviszla1!$E$5="k",haviszla1!BW111,IF(haviszla1!$E$5="sz",haviszla1!BX111,IF(haviszla1!$E$5="cs",haviszla1!BY111,IF(haviszla1!$E$5="p",haviszla1!BZ111,IF(haviszla1!$E$5="szo",haviszla1!CA111,0)))))),0)</f>
        <v>0</v>
      </c>
      <c r="HV111" s="43">
        <f>IF($HV$1=1,IF(haviszla1!$E$5="h",haviszla1!CB111,IF(haviszla1!$E$5="k",haviszla1!CC111,IF(haviszla1!$E$5="sz",haviszla1!CD111,IF(haviszla1!$E$5="cs",haviszla1!CE111,IF(haviszla1!$E$5="p",haviszla1!CF111,IF(haviszla1!$E$5="szo",haviszla1!CG111,0)))))),0)</f>
        <v>0</v>
      </c>
      <c r="HW111" s="43">
        <f>IF($HW$1=1,IF(haviszla1!$E$5="h",haviszla1!CH111,IF(haviszla1!$E$5="k",haviszla1!CI111,IF(haviszla1!$E$5="sz",haviszla1!CJ111,IF(haviszla1!$E$5="cs",haviszla1!CK111,IF(haviszla1!$E$5="p",haviszla1!CL111,IF(haviszla1!$E$5="szo",haviszla1!CM111,0)))))),0)</f>
        <v>0</v>
      </c>
      <c r="HX111" s="43">
        <f>IF($HX$1=1,IF(haviszla1!$E$5="h",haviszla1!CN111,IF(haviszla1!$E$5="k",haviszla1!CO111,IF(haviszla1!$E$5="sz",haviszla1!CP111,IF(haviszla1!$E$5="cs",haviszla1!CQ111,IF(haviszla1!$E$5="p",haviszla1!CR111,IF(haviszla1!$E$5="szo",haviszla1!CS111,0)))))),0)</f>
        <v>0</v>
      </c>
      <c r="HY111" s="43">
        <f>IF($HY$1=1,IF(haviszla1!$E$5="h",haviszla1!CT111,IF(haviszla1!$E$5="k",haviszla1!CU111,IF(haviszla1!$E$5="sz",haviszla1!CV111,IF(haviszla1!$E$5="cs",haviszla1!CW111,IF(haviszla1!$E$5="p",haviszla1!CX111,IF(haviszla1!$E$5="szo",haviszla1!CY111,0)))))),0)</f>
        <v>0</v>
      </c>
      <c r="HZ111" s="43">
        <f>IF($HZ$1=1,IF(haviszla1!$E$5="h",haviszla1!CZ111,IF(haviszla1!$E$5="k",haviszla1!DA111,IF(haviszla1!$E$5="sz",haviszla1!DB111,IF(haviszla1!$E$5="cs",haviszla1!DC111,IF(haviszla1!$E$5="p",haviszla1!DD111,IF(haviszla1!$E$5="szo",haviszla1!DE111,0)))))),0)</f>
        <v>0</v>
      </c>
      <c r="IA111" s="43">
        <f>IF($IA$1=1,IF(haviszla1!$E$5="h",haviszla1!DF111,IF(haviszla1!$E$5="k",haviszla1!DG111,IF(haviszla1!$E$5="sz",haviszla1!DH111,IF(haviszla1!$E$5="cs",haviszla1!DI111,IF(haviszla1!$E$5="p",haviszla1!DJ111,IF(haviszla1!$E$5="szo",haviszla1!DK111,0)))))),0)</f>
        <v>0</v>
      </c>
      <c r="IB111" s="43">
        <f>IF($IB$1=1,IF(haviszla1!$E$5="h",haviszla1!DL111,IF(haviszla1!$E$5="k",haviszla1!DM111,IF(haviszla1!$E$5="sz",haviszla1!DN111,IF(haviszla1!$E$5="cs",haviszla1!DO111,IF(haviszla1!$E$5="p",haviszla1!DP111,IF(haviszla1!$E$5="szo",haviszla1!DQ111,0)))))),0)</f>
        <v>0</v>
      </c>
      <c r="IC111" s="43">
        <f>IF($IC$1=1,IF(haviszla1!$E$5="h",haviszla1!DR111,IF(haviszla1!$E$5="k",haviszla1!DS111,IF(haviszla1!$E$5="sz",haviszla1!DT111,IF(haviszla1!$E$5="cs",haviszla1!DU111,IF(haviszla1!$E$5="p",haviszla1!DV111,IF(haviszla1!$E$5="szo",haviszla1!DW111,0)))))),0)</f>
        <v>0</v>
      </c>
      <c r="ID111" s="43">
        <f>IF($ID$1=1,IF(haviszla1!$E$5="h",haviszla1!DX111,IF(haviszla1!$E$5="k",haviszla1!DY111,IF(haviszla1!$E$5="sz",haviszla1!DZ111,IF(haviszla1!$E$5="cs",haviszla1!EA111,IF(haviszla1!$E$5="p",haviszla1!EB111,IF(haviszla1!$E$5="szo",haviszla1!EC111,0)))))),0)</f>
        <v>0</v>
      </c>
      <c r="IE111" s="43">
        <f>IF($IE$1=1,IF(haviszla1!$E$5="h",haviszla1!ED111,IF(haviszla1!$E$5="k",haviszla1!EE111,IF(haviszla1!$E$5="sz",haviszla1!EF111,IF(haviszla1!$E$5="cs",haviszla1!EG111,IF(haviszla1!$E$5="p",haviszla1!EH111,IF(haviszla1!$E$5="szo",haviszla1!EI111,0)))))),0)</f>
        <v>0</v>
      </c>
    </row>
    <row r="112" spans="1:239" ht="15" customHeight="1">
      <c r="A112" s="18" t="s">
        <v>182</v>
      </c>
      <c r="B112" s="89" t="s">
        <v>492</v>
      </c>
      <c r="C112" s="43">
        <v>1450</v>
      </c>
      <c r="D112" s="43" t="s">
        <v>152</v>
      </c>
      <c r="E112" s="13">
        <f t="shared" si="52"/>
        <v>2</v>
      </c>
      <c r="F112" s="48"/>
      <c r="G112" s="28"/>
      <c r="H112" s="89">
        <v>0</v>
      </c>
      <c r="I112" s="51">
        <v>0</v>
      </c>
      <c r="J112" s="89">
        <v>0</v>
      </c>
      <c r="K112" s="51">
        <v>0</v>
      </c>
      <c r="L112" s="51">
        <v>0</v>
      </c>
      <c r="M112" s="52">
        <v>0</v>
      </c>
      <c r="N112" s="64">
        <v>0</v>
      </c>
      <c r="O112" s="51">
        <v>0</v>
      </c>
      <c r="P112" s="51">
        <v>0</v>
      </c>
      <c r="Q112" s="51"/>
      <c r="R112" s="51">
        <v>0</v>
      </c>
      <c r="S112" s="54">
        <v>1</v>
      </c>
      <c r="T112" s="55">
        <v>0</v>
      </c>
      <c r="U112" s="51">
        <v>0</v>
      </c>
      <c r="V112" s="51">
        <v>0</v>
      </c>
      <c r="W112" s="51">
        <v>0</v>
      </c>
      <c r="X112" s="51">
        <v>0</v>
      </c>
      <c r="Y112" s="51">
        <v>0</v>
      </c>
      <c r="Z112" s="64">
        <v>0</v>
      </c>
      <c r="AA112" s="51">
        <v>0</v>
      </c>
      <c r="AB112" s="51">
        <v>0</v>
      </c>
      <c r="AC112" s="51">
        <v>0</v>
      </c>
      <c r="AD112" s="51">
        <v>0</v>
      </c>
      <c r="AE112" s="54">
        <v>0</v>
      </c>
      <c r="AF112" s="64">
        <v>0</v>
      </c>
      <c r="AG112" s="51">
        <v>0</v>
      </c>
      <c r="AH112" s="54">
        <v>0</v>
      </c>
      <c r="AI112" s="51">
        <v>0</v>
      </c>
      <c r="AJ112" s="56">
        <v>0</v>
      </c>
      <c r="AK112" s="51">
        <v>1</v>
      </c>
      <c r="AL112" s="55">
        <v>0</v>
      </c>
      <c r="AM112" s="54">
        <v>0</v>
      </c>
      <c r="AN112" s="54">
        <v>0</v>
      </c>
      <c r="AO112" s="54">
        <v>0</v>
      </c>
      <c r="AP112" s="54">
        <v>0</v>
      </c>
      <c r="AQ112" s="54">
        <v>0</v>
      </c>
      <c r="AR112" s="64">
        <v>0</v>
      </c>
      <c r="AS112" s="51">
        <v>0</v>
      </c>
      <c r="AT112" s="54">
        <v>0</v>
      </c>
      <c r="AU112" s="51">
        <v>0</v>
      </c>
      <c r="AV112" s="51">
        <v>0</v>
      </c>
      <c r="AW112" s="54">
        <v>0</v>
      </c>
      <c r="AX112" s="57">
        <v>0</v>
      </c>
      <c r="AY112" s="51">
        <v>0</v>
      </c>
      <c r="AZ112" s="51">
        <v>0</v>
      </c>
      <c r="BA112" s="51">
        <v>0</v>
      </c>
      <c r="BB112" s="56">
        <v>0</v>
      </c>
      <c r="BC112" s="58">
        <v>0</v>
      </c>
      <c r="BD112" s="55">
        <v>0</v>
      </c>
      <c r="BE112" s="51">
        <v>0</v>
      </c>
      <c r="BF112" s="54">
        <v>0</v>
      </c>
      <c r="BG112" s="54">
        <v>0</v>
      </c>
      <c r="BH112" s="54">
        <v>0</v>
      </c>
      <c r="BI112" s="54">
        <v>0</v>
      </c>
      <c r="BJ112" s="55">
        <v>0.5</v>
      </c>
      <c r="BK112" s="54">
        <v>0.5</v>
      </c>
      <c r="BL112" s="54">
        <v>1</v>
      </c>
      <c r="BM112" s="51">
        <v>0.5</v>
      </c>
      <c r="BN112" s="51">
        <v>0.5</v>
      </c>
      <c r="BO112" s="54">
        <v>0</v>
      </c>
      <c r="BP112" s="55">
        <v>0.5</v>
      </c>
      <c r="BQ112" s="54">
        <v>0</v>
      </c>
      <c r="BR112" s="54">
        <v>0.5</v>
      </c>
      <c r="BS112" s="51">
        <v>0</v>
      </c>
      <c r="BT112" s="54">
        <v>0</v>
      </c>
      <c r="BU112" s="54">
        <v>0</v>
      </c>
      <c r="BV112" s="55">
        <v>0</v>
      </c>
      <c r="BW112" s="54">
        <v>0</v>
      </c>
      <c r="BX112" s="54">
        <v>0</v>
      </c>
      <c r="BY112" s="51">
        <v>0</v>
      </c>
      <c r="BZ112" s="54">
        <v>0</v>
      </c>
      <c r="CA112" s="54">
        <v>0</v>
      </c>
      <c r="CB112" s="55">
        <v>0</v>
      </c>
      <c r="CC112" s="51">
        <v>0</v>
      </c>
      <c r="CD112" s="54">
        <v>0</v>
      </c>
      <c r="CE112" s="51">
        <v>0</v>
      </c>
      <c r="CF112" s="51">
        <v>0</v>
      </c>
      <c r="CG112" s="54">
        <v>0</v>
      </c>
      <c r="CH112" s="55">
        <v>0</v>
      </c>
      <c r="CI112" s="54">
        <v>0</v>
      </c>
      <c r="CJ112" s="54">
        <v>0</v>
      </c>
      <c r="CK112" s="51">
        <v>0</v>
      </c>
      <c r="CL112" s="54">
        <v>0</v>
      </c>
      <c r="CM112" s="54">
        <v>0</v>
      </c>
      <c r="CN112" s="55">
        <v>0</v>
      </c>
      <c r="CO112" s="54">
        <v>0</v>
      </c>
      <c r="CP112" s="54">
        <v>0</v>
      </c>
      <c r="CQ112" s="54">
        <v>0</v>
      </c>
      <c r="CR112" s="54">
        <v>0</v>
      </c>
      <c r="CS112" s="54">
        <v>0</v>
      </c>
      <c r="CT112" s="64">
        <v>0</v>
      </c>
      <c r="CU112" s="51">
        <v>0</v>
      </c>
      <c r="CV112" s="51">
        <v>0</v>
      </c>
      <c r="CW112" s="51">
        <v>0</v>
      </c>
      <c r="CX112" s="51">
        <v>0</v>
      </c>
      <c r="CY112" s="51">
        <v>0</v>
      </c>
      <c r="CZ112" s="64">
        <v>0</v>
      </c>
      <c r="DA112" s="54">
        <v>0</v>
      </c>
      <c r="DB112" s="54">
        <v>0</v>
      </c>
      <c r="DC112" s="54">
        <v>0</v>
      </c>
      <c r="DD112" s="58">
        <v>0</v>
      </c>
      <c r="DE112" s="54">
        <v>0</v>
      </c>
      <c r="DF112" s="55">
        <v>0</v>
      </c>
      <c r="DG112" s="51">
        <v>0</v>
      </c>
      <c r="DH112" s="54">
        <v>0</v>
      </c>
      <c r="DI112" s="51">
        <v>0</v>
      </c>
      <c r="DJ112" s="51">
        <v>0</v>
      </c>
      <c r="DK112" s="54">
        <v>0</v>
      </c>
      <c r="DL112" s="64">
        <v>0</v>
      </c>
      <c r="DM112" s="56">
        <v>0</v>
      </c>
      <c r="DN112" s="51">
        <v>0</v>
      </c>
      <c r="DO112" s="51">
        <v>0</v>
      </c>
      <c r="DP112" s="51">
        <v>0</v>
      </c>
      <c r="DQ112" s="54">
        <v>0</v>
      </c>
      <c r="DR112" s="64">
        <v>0.5</v>
      </c>
      <c r="DS112" s="51">
        <v>0.5</v>
      </c>
      <c r="DT112" s="51">
        <v>0.5</v>
      </c>
      <c r="DU112" s="51">
        <v>0.5</v>
      </c>
      <c r="DV112" s="51">
        <v>0.5</v>
      </c>
      <c r="DW112" s="54">
        <v>0</v>
      </c>
      <c r="DX112" s="55">
        <v>0</v>
      </c>
      <c r="DY112" s="54">
        <v>0</v>
      </c>
      <c r="DZ112" s="54">
        <v>0</v>
      </c>
      <c r="EA112" s="54">
        <v>0</v>
      </c>
      <c r="EB112" s="51">
        <v>0</v>
      </c>
      <c r="EC112" s="54">
        <v>0</v>
      </c>
      <c r="ED112" s="64">
        <v>0</v>
      </c>
      <c r="EE112" s="54">
        <v>0</v>
      </c>
      <c r="EF112" s="51">
        <v>0</v>
      </c>
      <c r="EG112" s="54">
        <v>0</v>
      </c>
      <c r="EH112" s="58">
        <v>0</v>
      </c>
      <c r="EI112" s="54">
        <v>0</v>
      </c>
      <c r="EJ112" s="55"/>
      <c r="EK112" s="54">
        <v>0</v>
      </c>
      <c r="EL112" s="54"/>
      <c r="EM112" s="54"/>
      <c r="EN112" s="54"/>
      <c r="EO112" s="59"/>
      <c r="EP112" s="55"/>
      <c r="EQ112" s="54">
        <v>0</v>
      </c>
      <c r="ER112" s="54"/>
      <c r="ES112" s="54"/>
      <c r="ET112" s="54"/>
      <c r="EU112" s="59"/>
      <c r="EV112" s="55"/>
      <c r="EW112" s="54">
        <v>0</v>
      </c>
      <c r="EX112" s="54"/>
      <c r="EY112" s="54"/>
      <c r="EZ112" s="54"/>
      <c r="FA112" s="59">
        <v>0</v>
      </c>
      <c r="FB112" s="43">
        <f t="shared" si="53"/>
        <v>0</v>
      </c>
      <c r="FC112" s="21">
        <f t="shared" si="54"/>
        <v>0</v>
      </c>
      <c r="FD112" s="43">
        <f t="shared" si="55"/>
        <v>1</v>
      </c>
      <c r="FE112" s="21">
        <f t="shared" si="56"/>
        <v>1450</v>
      </c>
      <c r="FF112" s="43">
        <f t="shared" si="57"/>
        <v>0</v>
      </c>
      <c r="FG112" s="21">
        <f t="shared" si="58"/>
        <v>0</v>
      </c>
      <c r="FH112" s="43">
        <f t="shared" si="59"/>
        <v>0</v>
      </c>
      <c r="FI112" s="21">
        <f t="shared" si="60"/>
        <v>0</v>
      </c>
      <c r="FJ112" s="43">
        <f t="shared" si="61"/>
        <v>1</v>
      </c>
      <c r="FK112" s="21">
        <f t="shared" si="62"/>
        <v>1450</v>
      </c>
      <c r="FL112" s="43">
        <f t="shared" si="63"/>
        <v>0</v>
      </c>
      <c r="FM112" s="21">
        <f t="shared" si="64"/>
        <v>0</v>
      </c>
      <c r="FN112" s="43">
        <f t="shared" si="65"/>
        <v>0</v>
      </c>
      <c r="FO112" s="21">
        <f t="shared" si="66"/>
        <v>0</v>
      </c>
      <c r="FP112" s="43">
        <f t="shared" si="67"/>
        <v>0</v>
      </c>
      <c r="FQ112" s="21">
        <f t="shared" si="68"/>
        <v>0</v>
      </c>
      <c r="FR112" s="43">
        <f t="shared" si="69"/>
        <v>0</v>
      </c>
      <c r="FS112" s="21">
        <f t="shared" si="70"/>
        <v>0</v>
      </c>
      <c r="FT112" s="43">
        <f t="shared" si="71"/>
        <v>3</v>
      </c>
      <c r="FU112" s="21">
        <f t="shared" si="72"/>
        <v>4350</v>
      </c>
      <c r="FV112" s="43">
        <f t="shared" si="73"/>
        <v>1</v>
      </c>
      <c r="FW112" s="21">
        <f t="shared" si="74"/>
        <v>1450</v>
      </c>
      <c r="FX112" s="43">
        <f t="shared" si="75"/>
        <v>0</v>
      </c>
      <c r="FY112" s="21">
        <f t="shared" si="76"/>
        <v>0</v>
      </c>
      <c r="FZ112" s="43">
        <f t="shared" si="77"/>
        <v>0</v>
      </c>
      <c r="GA112" s="21">
        <f t="shared" si="78"/>
        <v>0</v>
      </c>
      <c r="GB112" s="43">
        <f t="shared" si="79"/>
        <v>0</v>
      </c>
      <c r="GC112" s="21">
        <f t="shared" si="80"/>
        <v>0</v>
      </c>
      <c r="GD112" s="43">
        <f t="shared" si="81"/>
        <v>0</v>
      </c>
      <c r="GE112" s="21">
        <f t="shared" si="82"/>
        <v>0</v>
      </c>
      <c r="GF112" s="43">
        <f t="shared" si="83"/>
        <v>0</v>
      </c>
      <c r="GG112" s="21">
        <f t="shared" si="84"/>
        <v>0</v>
      </c>
      <c r="GH112" s="43">
        <f t="shared" si="85"/>
        <v>0</v>
      </c>
      <c r="GI112" s="21">
        <f t="shared" si="86"/>
        <v>0</v>
      </c>
      <c r="GJ112" s="43">
        <f t="shared" si="87"/>
        <v>0</v>
      </c>
      <c r="GK112" s="21">
        <f t="shared" si="88"/>
        <v>0</v>
      </c>
      <c r="GL112" s="43">
        <f t="shared" si="89"/>
        <v>0</v>
      </c>
      <c r="GM112" s="21">
        <f t="shared" si="90"/>
        <v>0</v>
      </c>
      <c r="GN112" s="43">
        <f t="shared" si="91"/>
        <v>2.5</v>
      </c>
      <c r="GO112" s="21">
        <f t="shared" si="92"/>
        <v>3625</v>
      </c>
      <c r="GP112" s="43">
        <f t="shared" si="93"/>
        <v>0</v>
      </c>
      <c r="GQ112" s="21">
        <f t="shared" si="94"/>
        <v>0</v>
      </c>
      <c r="GR112" s="43">
        <f t="shared" si="95"/>
        <v>0</v>
      </c>
      <c r="GS112" s="21">
        <f t="shared" si="96"/>
        <v>0</v>
      </c>
      <c r="GT112" s="43">
        <f t="shared" si="97"/>
        <v>0</v>
      </c>
      <c r="GU112" s="21">
        <f t="shared" si="98"/>
        <v>0</v>
      </c>
      <c r="GV112" s="43">
        <f t="shared" si="99"/>
        <v>8.5</v>
      </c>
      <c r="GW112" s="43">
        <f t="shared" si="100"/>
        <v>12325</v>
      </c>
      <c r="GX112" s="28"/>
      <c r="GY112" s="43">
        <f t="shared" si="102"/>
        <v>2</v>
      </c>
      <c r="HF112" s="89" t="str">
        <f t="shared" si="101"/>
        <v>Sample107</v>
      </c>
      <c r="HG112" s="43">
        <f t="shared" si="101"/>
        <v>1450</v>
      </c>
      <c r="HH112" s="89" t="str">
        <f t="shared" si="101"/>
        <v>Ft/kg</v>
      </c>
      <c r="HI112" s="13">
        <f t="shared" si="103"/>
        <v>2</v>
      </c>
      <c r="HJ112" s="43">
        <f>IF($HJ$1=1,IF(haviszla1!$E$5="h",haviszla1!H112,IF(haviszla1!$E$5="k",haviszla1!I112,IF(haviszla1!$E$5="sz",haviszla1!J112,IF(haviszla1!$E$5="cs",haviszla1!K112,IF(haviszla1!$E$5="p",haviszla1!L112,IF(haviszla1!$E$5="szo",haviszla1!M112,0)))))),0)</f>
        <v>0</v>
      </c>
      <c r="HK112" s="43">
        <f>IF($HK$1=1,IF(haviszla1!$E$5="h",haviszla1!N112,IF(haviszla1!$E$5="k",haviszla1!O112,IF(haviszla1!$E$5="sz",haviszla1!P112,IF(haviszla1!$E$5="cs",haviszla1!Q112,IF(haviszla1!$E$5="p",haviszla1!R112,IF(haviszla1!$E$5="szo",haviszla1!S112,0)))))),0)</f>
        <v>1</v>
      </c>
      <c r="HL112" s="43">
        <f>IF($HL$1=1,IF(haviszla1!$E$5="h",haviszla1!T112,IF(haviszla1!$E$5="k",haviszla1!U112,IF(haviszla1!$E$5="sz",haviszla1!V112,IF(haviszla1!$E$5="cs",haviszla1!W112,IF(haviszla1!$E$5="p",haviszla1!X112,IF(haviszla1!$E$5="szo",haviszla1!Y112,0)))))),0)</f>
        <v>0</v>
      </c>
      <c r="HM112" s="43">
        <f>IF($HM$1=1,IF(haviszla1!$E$5="h",haviszla1!Z112,IF(haviszla1!$E$5="k",haviszla1!AA112,IF(haviszla1!$E$5="sz",haviszla1!AB112,IF(haviszla1!$E$5="cs",haviszla1!AC112,IF(haviszla1!$E$5="p",haviszla1!AD112,IF(haviszla1!$E$5="szo",haviszla1!AE112,0)))))),0)</f>
        <v>0</v>
      </c>
      <c r="HN112" s="43">
        <f>IF($HN$1=1,IF(haviszla1!$E$5="h",haviszla1!AF112,IF(haviszla1!$E$5="k",haviszla1!AG112,IF(haviszla1!$E$5="sz",haviszla1!AH112,IF(haviszla1!$E$5="cs",haviszla1!AI112,IF(haviszla1!$E$5="p",haviszla1!AJ112,IF(haviszla1!$E$5="szo",haviszla1!AK112,0)))))),0)</f>
        <v>1</v>
      </c>
      <c r="HO112" s="43">
        <f>IF($HO$1=1,IF(haviszla1!$E$5="h",haviszla1!AL112,IF(haviszla1!$E$5="k",haviszla1!AM112,IF(haviszla1!$E$5="sz",haviszla1!AN112,IF(haviszla1!$E$5="cs",haviszla1!AO112,IF(haviszla1!$E$5="p",haviszla1!AP112,IF(haviszla1!$E$5="szo",haviszla1!AQ112,0)))))),0)</f>
        <v>0</v>
      </c>
      <c r="HP112" s="43">
        <f>IF($HP$1=1,IF(haviszla1!$E$5="h",haviszla1!AR112,IF(haviszla1!$E$5="k",haviszla1!AS112,IF(haviszla1!$E$5="sz",haviszla1!AT112,IF(haviszla1!$E$5="cs",haviszla1!AU112,IF(haviszla1!$E$5="p",haviszla1!AV112,IF(haviszla1!$E$5="szo",haviszla1!AW112,0)))))),0)</f>
        <v>0</v>
      </c>
      <c r="HQ112" s="43">
        <f>IF($HQ$1=1,IF(haviszla1!$E$5="h",haviszla1!AX112,IF(haviszla1!$E$5="k",haviszla1!AY112,IF(haviszla1!$E$5="sz",haviszla1!AZ112,IF(haviszla1!$E$5="cs",haviszla1!BA112,IF(haviszla1!$E$5="p",haviszla1!BB112,IF(haviszla1!$E$5="szo",haviszla1!BC112,0)))))),0)</f>
        <v>0</v>
      </c>
      <c r="HR112" s="43">
        <f>IF($HR$1=1,IF(haviszla1!$E$5="h",haviszla1!BD112,IF(haviszla1!$E$5="k",haviszla1!BE112,IF(haviszla1!$E$5="sz",haviszla1!BF112,IF(haviszla1!$E$5="cs",haviszla1!BG112,IF(haviszla1!$E$5="p",haviszla1!BH112,IF(haviszla1!$E$5="szo",haviszla1!BI112,0)))))),0)</f>
        <v>0</v>
      </c>
      <c r="HS112" s="43">
        <f>IF($HS$1=1,IF(haviszla1!$E$5="h",haviszla1!BJ112,IF(haviszla1!$E$5="k",haviszla1!BK112,IF(haviszla1!$E$5="sz",haviszla1!BL112,IF(haviszla1!$E$5="cs",haviszla1!BM112,IF(haviszla1!$E$5="p",haviszla1!BN112,IF(haviszla1!$E$5="szo",haviszla1!BO112,0)))))),0)</f>
        <v>0</v>
      </c>
      <c r="HT112" s="43">
        <f>IF($HT$1=1,IF(haviszla1!$E$5="h",haviszla1!BP112,IF(haviszla1!$E$5="k",haviszla1!BQ112,IF(haviszla1!$E$5="sz",haviszla1!BR112,IF(haviszla1!$E$5="cs",haviszla1!BS112,IF(haviszla1!$E$5="p",haviszla1!BT112,IF(haviszla1!$E$5="szo",haviszla1!BU112,0)))))),0)</f>
        <v>0</v>
      </c>
      <c r="HU112" s="43">
        <f>IF($HU$1=1,IF(haviszla1!$E$5="h",haviszla1!BV112,IF(haviszla1!$E$5="k",haviszla1!BW112,IF(haviszla1!$E$5="sz",haviszla1!BX112,IF(haviszla1!$E$5="cs",haviszla1!BY112,IF(haviszla1!$E$5="p",haviszla1!BZ112,IF(haviszla1!$E$5="szo",haviszla1!CA112,0)))))),0)</f>
        <v>0</v>
      </c>
      <c r="HV112" s="43">
        <f>IF($HV$1=1,IF(haviszla1!$E$5="h",haviszla1!CB112,IF(haviszla1!$E$5="k",haviszla1!CC112,IF(haviszla1!$E$5="sz",haviszla1!CD112,IF(haviszla1!$E$5="cs",haviszla1!CE112,IF(haviszla1!$E$5="p",haviszla1!CF112,IF(haviszla1!$E$5="szo",haviszla1!CG112,0)))))),0)</f>
        <v>0</v>
      </c>
      <c r="HW112" s="43">
        <f>IF($HW$1=1,IF(haviszla1!$E$5="h",haviszla1!CH112,IF(haviszla1!$E$5="k",haviszla1!CI112,IF(haviszla1!$E$5="sz",haviszla1!CJ112,IF(haviszla1!$E$5="cs",haviszla1!CK112,IF(haviszla1!$E$5="p",haviszla1!CL112,IF(haviszla1!$E$5="szo",haviszla1!CM112,0)))))),0)</f>
        <v>0</v>
      </c>
      <c r="HX112" s="43">
        <f>IF($HX$1=1,IF(haviszla1!$E$5="h",haviszla1!CN112,IF(haviszla1!$E$5="k",haviszla1!CO112,IF(haviszla1!$E$5="sz",haviszla1!CP112,IF(haviszla1!$E$5="cs",haviszla1!CQ112,IF(haviszla1!$E$5="p",haviszla1!CR112,IF(haviszla1!$E$5="szo",haviszla1!CS112,0)))))),0)</f>
        <v>0</v>
      </c>
      <c r="HY112" s="43">
        <f>IF($HY$1=1,IF(haviszla1!$E$5="h",haviszla1!CT112,IF(haviszla1!$E$5="k",haviszla1!CU112,IF(haviszla1!$E$5="sz",haviszla1!CV112,IF(haviszla1!$E$5="cs",haviszla1!CW112,IF(haviszla1!$E$5="p",haviszla1!CX112,IF(haviszla1!$E$5="szo",haviszla1!CY112,0)))))),0)</f>
        <v>0</v>
      </c>
      <c r="HZ112" s="43">
        <f>IF($HZ$1=1,IF(haviszla1!$E$5="h",haviszla1!CZ112,IF(haviszla1!$E$5="k",haviszla1!DA112,IF(haviszla1!$E$5="sz",haviszla1!DB112,IF(haviszla1!$E$5="cs",haviszla1!DC112,IF(haviszla1!$E$5="p",haviszla1!DD112,IF(haviszla1!$E$5="szo",haviszla1!DE112,0)))))),0)</f>
        <v>0</v>
      </c>
      <c r="IA112" s="43">
        <f>IF($IA$1=1,IF(haviszla1!$E$5="h",haviszla1!DF112,IF(haviszla1!$E$5="k",haviszla1!DG112,IF(haviszla1!$E$5="sz",haviszla1!DH112,IF(haviszla1!$E$5="cs",haviszla1!DI112,IF(haviszla1!$E$5="p",haviszla1!DJ112,IF(haviszla1!$E$5="szo",haviszla1!DK112,0)))))),0)</f>
        <v>0</v>
      </c>
      <c r="IB112" s="43">
        <f>IF($IB$1=1,IF(haviszla1!$E$5="h",haviszla1!DL112,IF(haviszla1!$E$5="k",haviszla1!DM112,IF(haviszla1!$E$5="sz",haviszla1!DN112,IF(haviszla1!$E$5="cs",haviszla1!DO112,IF(haviszla1!$E$5="p",haviszla1!DP112,IF(haviszla1!$E$5="szo",haviszla1!DQ112,0)))))),0)</f>
        <v>0</v>
      </c>
      <c r="IC112" s="43">
        <f>IF($IC$1=1,IF(haviszla1!$E$5="h",haviszla1!DR112,IF(haviszla1!$E$5="k",haviszla1!DS112,IF(haviszla1!$E$5="sz",haviszla1!DT112,IF(haviszla1!$E$5="cs",haviszla1!DU112,IF(haviszla1!$E$5="p",haviszla1!DV112,IF(haviszla1!$E$5="szo",haviszla1!DW112,0)))))),0)</f>
        <v>0</v>
      </c>
      <c r="ID112" s="43">
        <f>IF($ID$1=1,IF(haviszla1!$E$5="h",haviszla1!DX112,IF(haviszla1!$E$5="k",haviszla1!DY112,IF(haviszla1!$E$5="sz",haviszla1!DZ112,IF(haviszla1!$E$5="cs",haviszla1!EA112,IF(haviszla1!$E$5="p",haviszla1!EB112,IF(haviszla1!$E$5="szo",haviszla1!EC112,0)))))),0)</f>
        <v>0</v>
      </c>
      <c r="IE112" s="43">
        <f>IF($IE$1=1,IF(haviszla1!$E$5="h",haviszla1!ED112,IF(haviszla1!$E$5="k",haviszla1!EE112,IF(haviszla1!$E$5="sz",haviszla1!EF112,IF(haviszla1!$E$5="cs",haviszla1!EG112,IF(haviszla1!$E$5="p",haviszla1!EH112,IF(haviszla1!$E$5="szo",haviszla1!EI112,0)))))),0)</f>
        <v>0</v>
      </c>
    </row>
    <row r="113" spans="1:239" ht="15" customHeight="1">
      <c r="A113" s="18" t="s">
        <v>183</v>
      </c>
      <c r="B113" s="89" t="s">
        <v>493</v>
      </c>
      <c r="C113" s="43">
        <v>165</v>
      </c>
      <c r="D113" s="43" t="s">
        <v>151</v>
      </c>
      <c r="E113" s="13">
        <f t="shared" si="52"/>
        <v>3</v>
      </c>
      <c r="F113" s="48"/>
      <c r="G113" s="48"/>
      <c r="H113" s="89">
        <v>0</v>
      </c>
      <c r="I113" s="51">
        <v>0</v>
      </c>
      <c r="J113" s="89">
        <v>0</v>
      </c>
      <c r="K113" s="51">
        <v>0</v>
      </c>
      <c r="L113" s="51">
        <v>0</v>
      </c>
      <c r="M113" s="52">
        <v>0</v>
      </c>
      <c r="N113" s="64">
        <v>0</v>
      </c>
      <c r="O113" s="51">
        <v>0</v>
      </c>
      <c r="P113" s="51">
        <v>0</v>
      </c>
      <c r="Q113" s="51">
        <v>0</v>
      </c>
      <c r="R113" s="51">
        <v>0</v>
      </c>
      <c r="S113" s="54">
        <v>0</v>
      </c>
      <c r="T113" s="55">
        <v>0</v>
      </c>
      <c r="U113" s="51">
        <v>0</v>
      </c>
      <c r="V113" s="51">
        <v>0</v>
      </c>
      <c r="W113" s="51">
        <v>0</v>
      </c>
      <c r="X113" s="51">
        <v>0</v>
      </c>
      <c r="Y113" s="51">
        <v>0</v>
      </c>
      <c r="Z113" s="64">
        <v>0</v>
      </c>
      <c r="AA113" s="51">
        <v>0</v>
      </c>
      <c r="AB113" s="51">
        <v>0</v>
      </c>
      <c r="AC113" s="51">
        <v>0</v>
      </c>
      <c r="AD113" s="51">
        <v>0</v>
      </c>
      <c r="AE113" s="54">
        <v>0</v>
      </c>
      <c r="AF113" s="64">
        <v>0</v>
      </c>
      <c r="AG113" s="51">
        <v>0</v>
      </c>
      <c r="AH113" s="54">
        <v>0</v>
      </c>
      <c r="AI113" s="51">
        <v>0</v>
      </c>
      <c r="AJ113" s="56">
        <v>0</v>
      </c>
      <c r="AK113" s="51">
        <v>0</v>
      </c>
      <c r="AL113" s="55">
        <v>0</v>
      </c>
      <c r="AM113" s="54">
        <v>0</v>
      </c>
      <c r="AN113" s="54">
        <v>0</v>
      </c>
      <c r="AO113" s="54">
        <v>0</v>
      </c>
      <c r="AP113" s="54">
        <v>0</v>
      </c>
      <c r="AQ113" s="54">
        <v>0</v>
      </c>
      <c r="AR113" s="64">
        <v>0</v>
      </c>
      <c r="AS113" s="51">
        <v>0</v>
      </c>
      <c r="AT113" s="54">
        <v>0</v>
      </c>
      <c r="AU113" s="51">
        <v>0</v>
      </c>
      <c r="AV113" s="51">
        <v>0</v>
      </c>
      <c r="AW113" s="54">
        <v>0</v>
      </c>
      <c r="AX113" s="57">
        <v>4</v>
      </c>
      <c r="AY113" s="51">
        <v>2</v>
      </c>
      <c r="AZ113" s="51">
        <v>4</v>
      </c>
      <c r="BA113" s="51">
        <v>2</v>
      </c>
      <c r="BB113" s="56">
        <v>3</v>
      </c>
      <c r="BC113" s="58">
        <v>3</v>
      </c>
      <c r="BD113" s="55">
        <v>0</v>
      </c>
      <c r="BE113" s="51">
        <v>0</v>
      </c>
      <c r="BF113" s="54">
        <v>0</v>
      </c>
      <c r="BG113" s="54">
        <v>0</v>
      </c>
      <c r="BH113" s="54">
        <v>0</v>
      </c>
      <c r="BI113" s="54">
        <v>0</v>
      </c>
      <c r="BJ113" s="55">
        <v>0</v>
      </c>
      <c r="BK113" s="54">
        <v>0</v>
      </c>
      <c r="BL113" s="54">
        <v>0</v>
      </c>
      <c r="BM113" s="51">
        <v>0</v>
      </c>
      <c r="BN113" s="51">
        <v>0</v>
      </c>
      <c r="BO113" s="54">
        <v>0</v>
      </c>
      <c r="BP113" s="55">
        <v>4</v>
      </c>
      <c r="BQ113" s="54">
        <v>0</v>
      </c>
      <c r="BR113" s="54">
        <v>4</v>
      </c>
      <c r="BS113" s="51">
        <v>0</v>
      </c>
      <c r="BT113" s="54">
        <v>4</v>
      </c>
      <c r="BU113" s="54">
        <v>0</v>
      </c>
      <c r="BV113" s="55">
        <v>0</v>
      </c>
      <c r="BW113" s="54">
        <v>0</v>
      </c>
      <c r="BX113" s="54">
        <v>0</v>
      </c>
      <c r="BY113" s="51">
        <v>0</v>
      </c>
      <c r="BZ113" s="54">
        <v>0</v>
      </c>
      <c r="CA113" s="54">
        <v>0</v>
      </c>
      <c r="CB113" s="55">
        <v>2</v>
      </c>
      <c r="CC113" s="51">
        <v>0</v>
      </c>
      <c r="CD113" s="54">
        <v>0</v>
      </c>
      <c r="CE113" s="51">
        <v>2</v>
      </c>
      <c r="CF113" s="51">
        <v>0</v>
      </c>
      <c r="CG113" s="54">
        <v>0</v>
      </c>
      <c r="CH113" s="55">
        <v>0</v>
      </c>
      <c r="CI113" s="54">
        <v>0</v>
      </c>
      <c r="CJ113" s="54">
        <v>0</v>
      </c>
      <c r="CK113" s="51">
        <v>0</v>
      </c>
      <c r="CL113" s="54">
        <v>0</v>
      </c>
      <c r="CM113" s="54">
        <v>0</v>
      </c>
      <c r="CN113" s="55">
        <v>0</v>
      </c>
      <c r="CO113" s="54">
        <v>0</v>
      </c>
      <c r="CP113" s="54">
        <v>0</v>
      </c>
      <c r="CQ113" s="54">
        <v>0</v>
      </c>
      <c r="CR113" s="54">
        <v>0</v>
      </c>
      <c r="CS113" s="54">
        <v>0</v>
      </c>
      <c r="CT113" s="64">
        <v>0</v>
      </c>
      <c r="CU113" s="51">
        <v>0</v>
      </c>
      <c r="CV113" s="51">
        <v>0</v>
      </c>
      <c r="CW113" s="51">
        <v>0</v>
      </c>
      <c r="CX113" s="51">
        <v>0</v>
      </c>
      <c r="CY113" s="51">
        <v>0</v>
      </c>
      <c r="CZ113" s="64">
        <v>0</v>
      </c>
      <c r="DA113" s="54">
        <v>0</v>
      </c>
      <c r="DB113" s="54">
        <v>2</v>
      </c>
      <c r="DC113" s="54">
        <v>2</v>
      </c>
      <c r="DD113" s="58">
        <v>0</v>
      </c>
      <c r="DE113" s="54">
        <v>0</v>
      </c>
      <c r="DF113" s="55">
        <v>0</v>
      </c>
      <c r="DG113" s="51">
        <v>0</v>
      </c>
      <c r="DH113" s="54">
        <v>0</v>
      </c>
      <c r="DI113" s="51">
        <v>0</v>
      </c>
      <c r="DJ113" s="51">
        <v>0</v>
      </c>
      <c r="DK113" s="54">
        <v>0</v>
      </c>
      <c r="DL113" s="64">
        <v>0</v>
      </c>
      <c r="DM113" s="56">
        <v>0</v>
      </c>
      <c r="DN113" s="51">
        <v>0</v>
      </c>
      <c r="DO113" s="51">
        <v>0</v>
      </c>
      <c r="DP113" s="51">
        <v>0</v>
      </c>
      <c r="DQ113" s="54">
        <v>0</v>
      </c>
      <c r="DR113" s="64">
        <v>0</v>
      </c>
      <c r="DS113" s="51">
        <v>0</v>
      </c>
      <c r="DT113" s="51">
        <v>0</v>
      </c>
      <c r="DU113" s="51">
        <v>0</v>
      </c>
      <c r="DV113" s="51">
        <v>0</v>
      </c>
      <c r="DW113" s="54">
        <v>0</v>
      </c>
      <c r="DX113" s="55">
        <v>0</v>
      </c>
      <c r="DY113" s="54">
        <v>0</v>
      </c>
      <c r="DZ113" s="54">
        <v>0</v>
      </c>
      <c r="EA113" s="54">
        <v>0</v>
      </c>
      <c r="EB113" s="51">
        <v>0</v>
      </c>
      <c r="EC113" s="54">
        <v>0</v>
      </c>
      <c r="ED113" s="64">
        <v>0</v>
      </c>
      <c r="EE113" s="54">
        <v>0</v>
      </c>
      <c r="EF113" s="51">
        <v>0</v>
      </c>
      <c r="EG113" s="54">
        <v>0</v>
      </c>
      <c r="EH113" s="58">
        <v>0</v>
      </c>
      <c r="EI113" s="54">
        <v>0</v>
      </c>
      <c r="EJ113" s="55"/>
      <c r="EK113" s="54">
        <v>0</v>
      </c>
      <c r="EL113" s="54"/>
      <c r="EM113" s="54"/>
      <c r="EN113" s="54"/>
      <c r="EO113" s="59"/>
      <c r="EP113" s="55"/>
      <c r="EQ113" s="54">
        <v>0</v>
      </c>
      <c r="ER113" s="54"/>
      <c r="ES113" s="54"/>
      <c r="ET113" s="54"/>
      <c r="EU113" s="59"/>
      <c r="EV113" s="55"/>
      <c r="EW113" s="54">
        <v>0</v>
      </c>
      <c r="EX113" s="54"/>
      <c r="EY113" s="54"/>
      <c r="EZ113" s="54"/>
      <c r="FA113" s="59">
        <v>0</v>
      </c>
      <c r="FB113" s="43">
        <f t="shared" si="53"/>
        <v>0</v>
      </c>
      <c r="FC113" s="21">
        <f t="shared" si="54"/>
        <v>0</v>
      </c>
      <c r="FD113" s="43">
        <f t="shared" si="55"/>
        <v>0</v>
      </c>
      <c r="FE113" s="21">
        <f t="shared" si="56"/>
        <v>0</v>
      </c>
      <c r="FF113" s="43">
        <f t="shared" si="57"/>
        <v>0</v>
      </c>
      <c r="FG113" s="21">
        <f t="shared" si="58"/>
        <v>0</v>
      </c>
      <c r="FH113" s="43">
        <f t="shared" si="59"/>
        <v>0</v>
      </c>
      <c r="FI113" s="21">
        <f t="shared" si="60"/>
        <v>0</v>
      </c>
      <c r="FJ113" s="43">
        <f t="shared" si="61"/>
        <v>0</v>
      </c>
      <c r="FK113" s="21">
        <f t="shared" si="62"/>
        <v>0</v>
      </c>
      <c r="FL113" s="43">
        <f t="shared" si="63"/>
        <v>0</v>
      </c>
      <c r="FM113" s="21">
        <f t="shared" si="64"/>
        <v>0</v>
      </c>
      <c r="FN113" s="43">
        <f t="shared" si="65"/>
        <v>0</v>
      </c>
      <c r="FO113" s="21">
        <f t="shared" si="66"/>
        <v>0</v>
      </c>
      <c r="FP113" s="43">
        <f t="shared" si="67"/>
        <v>18</v>
      </c>
      <c r="FQ113" s="21">
        <f t="shared" si="68"/>
        <v>2970</v>
      </c>
      <c r="FR113" s="43">
        <f t="shared" si="69"/>
        <v>0</v>
      </c>
      <c r="FS113" s="21">
        <f t="shared" si="70"/>
        <v>0</v>
      </c>
      <c r="FT113" s="43">
        <f t="shared" si="71"/>
        <v>0</v>
      </c>
      <c r="FU113" s="21">
        <f t="shared" si="72"/>
        <v>0</v>
      </c>
      <c r="FV113" s="43">
        <f t="shared" si="73"/>
        <v>12</v>
      </c>
      <c r="FW113" s="21">
        <f t="shared" si="74"/>
        <v>1980</v>
      </c>
      <c r="FX113" s="43">
        <f t="shared" si="75"/>
        <v>0</v>
      </c>
      <c r="FY113" s="21">
        <f t="shared" si="76"/>
        <v>0</v>
      </c>
      <c r="FZ113" s="43">
        <f t="shared" si="77"/>
        <v>4</v>
      </c>
      <c r="GA113" s="21">
        <f t="shared" si="78"/>
        <v>660</v>
      </c>
      <c r="GB113" s="43">
        <f t="shared" si="79"/>
        <v>0</v>
      </c>
      <c r="GC113" s="21">
        <f t="shared" si="80"/>
        <v>0</v>
      </c>
      <c r="GD113" s="43">
        <f t="shared" si="81"/>
        <v>0</v>
      </c>
      <c r="GE113" s="21">
        <f t="shared" si="82"/>
        <v>0</v>
      </c>
      <c r="GF113" s="43">
        <f t="shared" si="83"/>
        <v>0</v>
      </c>
      <c r="GG113" s="21">
        <f t="shared" si="84"/>
        <v>0</v>
      </c>
      <c r="GH113" s="43">
        <f t="shared" si="85"/>
        <v>4</v>
      </c>
      <c r="GI113" s="21">
        <f t="shared" si="86"/>
        <v>660</v>
      </c>
      <c r="GJ113" s="43">
        <f t="shared" si="87"/>
        <v>0</v>
      </c>
      <c r="GK113" s="21">
        <f t="shared" si="88"/>
        <v>0</v>
      </c>
      <c r="GL113" s="43">
        <f t="shared" si="89"/>
        <v>0</v>
      </c>
      <c r="GM113" s="21">
        <f t="shared" si="90"/>
        <v>0</v>
      </c>
      <c r="GN113" s="43">
        <f t="shared" si="91"/>
        <v>0</v>
      </c>
      <c r="GO113" s="21">
        <f t="shared" si="92"/>
        <v>0</v>
      </c>
      <c r="GP113" s="43">
        <f t="shared" si="93"/>
        <v>0</v>
      </c>
      <c r="GQ113" s="21">
        <f t="shared" si="94"/>
        <v>0</v>
      </c>
      <c r="GR113" s="43">
        <f t="shared" si="95"/>
        <v>0</v>
      </c>
      <c r="GS113" s="21">
        <f t="shared" si="96"/>
        <v>0</v>
      </c>
      <c r="GT113" s="43">
        <f t="shared" si="97"/>
        <v>0</v>
      </c>
      <c r="GU113" s="21">
        <f t="shared" si="98"/>
        <v>0</v>
      </c>
      <c r="GV113" s="43">
        <f t="shared" si="99"/>
        <v>38</v>
      </c>
      <c r="GW113" s="43">
        <f t="shared" si="100"/>
        <v>6270</v>
      </c>
      <c r="GX113" s="28"/>
      <c r="GY113" s="43">
        <f t="shared" si="102"/>
        <v>3</v>
      </c>
      <c r="HF113" s="89" t="str">
        <f t="shared" si="101"/>
        <v>Sample108</v>
      </c>
      <c r="HG113" s="43">
        <f t="shared" si="101"/>
        <v>165</v>
      </c>
      <c r="HH113" s="89" t="str">
        <f t="shared" si="101"/>
        <v>Ft/db</v>
      </c>
      <c r="HI113" s="13">
        <f t="shared" si="103"/>
        <v>0</v>
      </c>
      <c r="HJ113" s="43">
        <f>IF($HJ$1=1,IF(haviszla1!$E$5="h",haviszla1!H113,IF(haviszla1!$E$5="k",haviszla1!I113,IF(haviszla1!$E$5="sz",haviszla1!J113,IF(haviszla1!$E$5="cs",haviszla1!K113,IF(haviszla1!$E$5="p",haviszla1!L113,IF(haviszla1!$E$5="szo",haviszla1!M113,0)))))),0)</f>
        <v>0</v>
      </c>
      <c r="HK113" s="43">
        <f>IF($HK$1=1,IF(haviszla1!$E$5="h",haviszla1!N113,IF(haviszla1!$E$5="k",haviszla1!O113,IF(haviszla1!$E$5="sz",haviszla1!P113,IF(haviszla1!$E$5="cs",haviszla1!Q113,IF(haviszla1!$E$5="p",haviszla1!R113,IF(haviszla1!$E$5="szo",haviszla1!S113,0)))))),0)</f>
        <v>0</v>
      </c>
      <c r="HL113" s="43">
        <f>IF($HL$1=1,IF(haviszla1!$E$5="h",haviszla1!T113,IF(haviszla1!$E$5="k",haviszla1!U113,IF(haviszla1!$E$5="sz",haviszla1!V113,IF(haviszla1!$E$5="cs",haviszla1!W113,IF(haviszla1!$E$5="p",haviszla1!X113,IF(haviszla1!$E$5="szo",haviszla1!Y113,0)))))),0)</f>
        <v>0</v>
      </c>
      <c r="HM113" s="43">
        <f>IF($HM$1=1,IF(haviszla1!$E$5="h",haviszla1!Z113,IF(haviszla1!$E$5="k",haviszla1!AA113,IF(haviszla1!$E$5="sz",haviszla1!AB113,IF(haviszla1!$E$5="cs",haviszla1!AC113,IF(haviszla1!$E$5="p",haviszla1!AD113,IF(haviszla1!$E$5="szo",haviszla1!AE113,0)))))),0)</f>
        <v>0</v>
      </c>
      <c r="HN113" s="43">
        <f>IF($HN$1=1,IF(haviszla1!$E$5="h",haviszla1!AF113,IF(haviszla1!$E$5="k",haviszla1!AG113,IF(haviszla1!$E$5="sz",haviszla1!AH113,IF(haviszla1!$E$5="cs",haviszla1!AI113,IF(haviszla1!$E$5="p",haviszla1!AJ113,IF(haviszla1!$E$5="szo",haviszla1!AK113,0)))))),0)</f>
        <v>0</v>
      </c>
      <c r="HO113" s="43">
        <f>IF($HO$1=1,IF(haviszla1!$E$5="h",haviszla1!AL113,IF(haviszla1!$E$5="k",haviszla1!AM113,IF(haviszla1!$E$5="sz",haviszla1!AN113,IF(haviszla1!$E$5="cs",haviszla1!AO113,IF(haviszla1!$E$5="p",haviszla1!AP113,IF(haviszla1!$E$5="szo",haviszla1!AQ113,0)))))),0)</f>
        <v>0</v>
      </c>
      <c r="HP113" s="43">
        <f>IF($HP$1=1,IF(haviszla1!$E$5="h",haviszla1!AR113,IF(haviszla1!$E$5="k",haviszla1!AS113,IF(haviszla1!$E$5="sz",haviszla1!AT113,IF(haviszla1!$E$5="cs",haviszla1!AU113,IF(haviszla1!$E$5="p",haviszla1!AV113,IF(haviszla1!$E$5="szo",haviszla1!AW113,0)))))),0)</f>
        <v>0</v>
      </c>
      <c r="HQ113" s="43">
        <f>IF($HQ$1=1,IF(haviszla1!$E$5="h",haviszla1!AX113,IF(haviszla1!$E$5="k",haviszla1!AY113,IF(haviszla1!$E$5="sz",haviszla1!AZ113,IF(haviszla1!$E$5="cs",haviszla1!BA113,IF(haviszla1!$E$5="p",haviszla1!BB113,IF(haviszla1!$E$5="szo",haviszla1!BC113,0)))))),0)</f>
        <v>0</v>
      </c>
      <c r="HR113" s="43">
        <f>IF($HR$1=1,IF(haviszla1!$E$5="h",haviszla1!BD113,IF(haviszla1!$E$5="k",haviszla1!BE113,IF(haviszla1!$E$5="sz",haviszla1!BF113,IF(haviszla1!$E$5="cs",haviszla1!BG113,IF(haviszla1!$E$5="p",haviszla1!BH113,IF(haviszla1!$E$5="szo",haviszla1!BI113,0)))))),0)</f>
        <v>0</v>
      </c>
      <c r="HS113" s="43">
        <f>IF($HS$1=1,IF(haviszla1!$E$5="h",haviszla1!BJ113,IF(haviszla1!$E$5="k",haviszla1!BK113,IF(haviszla1!$E$5="sz",haviszla1!BL113,IF(haviszla1!$E$5="cs",haviszla1!BM113,IF(haviszla1!$E$5="p",haviszla1!BN113,IF(haviszla1!$E$5="szo",haviszla1!BO113,0)))))),0)</f>
        <v>0</v>
      </c>
      <c r="HT113" s="43">
        <f>IF($HT$1=1,IF(haviszla1!$E$5="h",haviszla1!BP113,IF(haviszla1!$E$5="k",haviszla1!BQ113,IF(haviszla1!$E$5="sz",haviszla1!BR113,IF(haviszla1!$E$5="cs",haviszla1!BS113,IF(haviszla1!$E$5="p",haviszla1!BT113,IF(haviszla1!$E$5="szo",haviszla1!BU113,0)))))),0)</f>
        <v>0</v>
      </c>
      <c r="HU113" s="43">
        <f>IF($HU$1=1,IF(haviszla1!$E$5="h",haviszla1!BV113,IF(haviszla1!$E$5="k",haviszla1!BW113,IF(haviszla1!$E$5="sz",haviszla1!BX113,IF(haviszla1!$E$5="cs",haviszla1!BY113,IF(haviszla1!$E$5="p",haviszla1!BZ113,IF(haviszla1!$E$5="szo",haviszla1!CA113,0)))))),0)</f>
        <v>0</v>
      </c>
      <c r="HV113" s="43">
        <f>IF($HV$1=1,IF(haviszla1!$E$5="h",haviszla1!CB113,IF(haviszla1!$E$5="k",haviszla1!CC113,IF(haviszla1!$E$5="sz",haviszla1!CD113,IF(haviszla1!$E$5="cs",haviszla1!CE113,IF(haviszla1!$E$5="p",haviszla1!CF113,IF(haviszla1!$E$5="szo",haviszla1!CG113,0)))))),0)</f>
        <v>0</v>
      </c>
      <c r="HW113" s="43">
        <f>IF($HW$1=1,IF(haviszla1!$E$5="h",haviszla1!CH113,IF(haviszla1!$E$5="k",haviszla1!CI113,IF(haviszla1!$E$5="sz",haviszla1!CJ113,IF(haviszla1!$E$5="cs",haviszla1!CK113,IF(haviszla1!$E$5="p",haviszla1!CL113,IF(haviszla1!$E$5="szo",haviszla1!CM113,0)))))),0)</f>
        <v>0</v>
      </c>
      <c r="HX113" s="43">
        <f>IF($HX$1=1,IF(haviszla1!$E$5="h",haviszla1!CN113,IF(haviszla1!$E$5="k",haviszla1!CO113,IF(haviszla1!$E$5="sz",haviszla1!CP113,IF(haviszla1!$E$5="cs",haviszla1!CQ113,IF(haviszla1!$E$5="p",haviszla1!CR113,IF(haviszla1!$E$5="szo",haviszla1!CS113,0)))))),0)</f>
        <v>0</v>
      </c>
      <c r="HY113" s="43">
        <f>IF($HY$1=1,IF(haviszla1!$E$5="h",haviszla1!CT113,IF(haviszla1!$E$5="k",haviszla1!CU113,IF(haviszla1!$E$5="sz",haviszla1!CV113,IF(haviszla1!$E$5="cs",haviszla1!CW113,IF(haviszla1!$E$5="p",haviszla1!CX113,IF(haviszla1!$E$5="szo",haviszla1!CY113,0)))))),0)</f>
        <v>0</v>
      </c>
      <c r="HZ113" s="43">
        <f>IF($HZ$1=1,IF(haviszla1!$E$5="h",haviszla1!CZ113,IF(haviszla1!$E$5="k",haviszla1!DA113,IF(haviszla1!$E$5="sz",haviszla1!DB113,IF(haviszla1!$E$5="cs",haviszla1!DC113,IF(haviszla1!$E$5="p",haviszla1!DD113,IF(haviszla1!$E$5="szo",haviszla1!DE113,0)))))),0)</f>
        <v>0</v>
      </c>
      <c r="IA113" s="43">
        <f>IF($IA$1=1,IF(haviszla1!$E$5="h",haviszla1!DF113,IF(haviszla1!$E$5="k",haviszla1!DG113,IF(haviszla1!$E$5="sz",haviszla1!DH113,IF(haviszla1!$E$5="cs",haviszla1!DI113,IF(haviszla1!$E$5="p",haviszla1!DJ113,IF(haviszla1!$E$5="szo",haviszla1!DK113,0)))))),0)</f>
        <v>0</v>
      </c>
      <c r="IB113" s="43">
        <f>IF($IB$1=1,IF(haviszla1!$E$5="h",haviszla1!DL113,IF(haviszla1!$E$5="k",haviszla1!DM113,IF(haviszla1!$E$5="sz",haviszla1!DN113,IF(haviszla1!$E$5="cs",haviszla1!DO113,IF(haviszla1!$E$5="p",haviszla1!DP113,IF(haviszla1!$E$5="szo",haviszla1!DQ113,0)))))),0)</f>
        <v>0</v>
      </c>
      <c r="IC113" s="43">
        <f>IF($IC$1=1,IF(haviszla1!$E$5="h",haviszla1!DR113,IF(haviszla1!$E$5="k",haviszla1!DS113,IF(haviszla1!$E$5="sz",haviszla1!DT113,IF(haviszla1!$E$5="cs",haviszla1!DU113,IF(haviszla1!$E$5="p",haviszla1!DV113,IF(haviszla1!$E$5="szo",haviszla1!DW113,0)))))),0)</f>
        <v>0</v>
      </c>
      <c r="ID113" s="43">
        <f>IF($ID$1=1,IF(haviszla1!$E$5="h",haviszla1!DX113,IF(haviszla1!$E$5="k",haviszla1!DY113,IF(haviszla1!$E$5="sz",haviszla1!DZ113,IF(haviszla1!$E$5="cs",haviszla1!EA113,IF(haviszla1!$E$5="p",haviszla1!EB113,IF(haviszla1!$E$5="szo",haviszla1!EC113,0)))))),0)</f>
        <v>0</v>
      </c>
      <c r="IE113" s="43">
        <f>IF($IE$1=1,IF(haviszla1!$E$5="h",haviszla1!ED113,IF(haviszla1!$E$5="k",haviszla1!EE113,IF(haviszla1!$E$5="sz",haviszla1!EF113,IF(haviszla1!$E$5="cs",haviszla1!EG113,IF(haviszla1!$E$5="p",haviszla1!EH113,IF(haviszla1!$E$5="szo",haviszla1!EI113,0)))))),0)</f>
        <v>0</v>
      </c>
    </row>
    <row r="114" spans="1:239" ht="15" customHeight="1">
      <c r="A114" s="18" t="s">
        <v>184</v>
      </c>
      <c r="B114" s="89" t="s">
        <v>494</v>
      </c>
      <c r="C114" s="43">
        <v>1450</v>
      </c>
      <c r="D114" s="89" t="s">
        <v>152</v>
      </c>
      <c r="E114" s="13">
        <f t="shared" si="52"/>
        <v>1</v>
      </c>
      <c r="F114" s="48"/>
      <c r="G114" s="48"/>
      <c r="H114" s="89">
        <v>0</v>
      </c>
      <c r="I114" s="51">
        <v>0</v>
      </c>
      <c r="J114" s="89">
        <v>0</v>
      </c>
      <c r="K114" s="51">
        <v>0</v>
      </c>
      <c r="L114" s="51">
        <v>0</v>
      </c>
      <c r="M114" s="52">
        <v>0</v>
      </c>
      <c r="N114" s="64">
        <v>2.5</v>
      </c>
      <c r="O114" s="51">
        <v>0</v>
      </c>
      <c r="P114" s="51">
        <v>1</v>
      </c>
      <c r="Q114" s="51">
        <v>1.5</v>
      </c>
      <c r="R114" s="51">
        <v>0</v>
      </c>
      <c r="S114" s="54">
        <v>1</v>
      </c>
      <c r="T114" s="55"/>
      <c r="U114" s="51">
        <v>0</v>
      </c>
      <c r="V114" s="51"/>
      <c r="W114" s="51">
        <v>0</v>
      </c>
      <c r="X114" s="51">
        <v>0</v>
      </c>
      <c r="Y114" s="51">
        <v>0</v>
      </c>
      <c r="Z114" s="64">
        <v>0</v>
      </c>
      <c r="AA114" s="51">
        <v>0</v>
      </c>
      <c r="AB114" s="51">
        <v>0</v>
      </c>
      <c r="AC114" s="51">
        <v>0</v>
      </c>
      <c r="AD114" s="51">
        <v>0</v>
      </c>
      <c r="AE114" s="54">
        <v>0</v>
      </c>
      <c r="AF114" s="64">
        <v>0</v>
      </c>
      <c r="AG114" s="51">
        <v>0</v>
      </c>
      <c r="AH114" s="54">
        <v>0</v>
      </c>
      <c r="AI114" s="51">
        <v>0</v>
      </c>
      <c r="AJ114" s="56">
        <v>0</v>
      </c>
      <c r="AK114" s="51">
        <v>0</v>
      </c>
      <c r="AL114" s="55">
        <v>0</v>
      </c>
      <c r="AM114" s="54">
        <v>0</v>
      </c>
      <c r="AN114" s="54">
        <v>0</v>
      </c>
      <c r="AO114" s="54">
        <v>0</v>
      </c>
      <c r="AP114" s="54">
        <v>0</v>
      </c>
      <c r="AQ114" s="54">
        <v>0</v>
      </c>
      <c r="AR114" s="64">
        <v>0</v>
      </c>
      <c r="AS114" s="51">
        <v>0</v>
      </c>
      <c r="AT114" s="54">
        <v>0</v>
      </c>
      <c r="AU114" s="51">
        <v>0</v>
      </c>
      <c r="AV114" s="51">
        <v>0</v>
      </c>
      <c r="AW114" s="54">
        <v>0</v>
      </c>
      <c r="AX114" s="57">
        <v>0</v>
      </c>
      <c r="AY114" s="51">
        <v>0</v>
      </c>
      <c r="AZ114" s="51">
        <v>0</v>
      </c>
      <c r="BA114" s="51">
        <v>0</v>
      </c>
      <c r="BB114" s="56">
        <v>0</v>
      </c>
      <c r="BC114" s="58">
        <v>0</v>
      </c>
      <c r="BD114" s="55">
        <v>0</v>
      </c>
      <c r="BE114" s="51">
        <v>0</v>
      </c>
      <c r="BF114" s="54">
        <v>0</v>
      </c>
      <c r="BG114" s="54">
        <v>0</v>
      </c>
      <c r="BH114" s="54">
        <v>0</v>
      </c>
      <c r="BI114" s="54">
        <v>0</v>
      </c>
      <c r="BJ114" s="55">
        <v>0</v>
      </c>
      <c r="BK114" s="54">
        <v>0</v>
      </c>
      <c r="BL114" s="54">
        <v>0</v>
      </c>
      <c r="BM114" s="51">
        <v>0</v>
      </c>
      <c r="BN114" s="51">
        <v>0</v>
      </c>
      <c r="BO114" s="54">
        <v>0</v>
      </c>
      <c r="BP114" s="55">
        <v>0</v>
      </c>
      <c r="BQ114" s="54">
        <v>0</v>
      </c>
      <c r="BR114" s="54">
        <v>0</v>
      </c>
      <c r="BS114" s="51">
        <v>0</v>
      </c>
      <c r="BT114" s="54">
        <v>0</v>
      </c>
      <c r="BU114" s="54">
        <v>0</v>
      </c>
      <c r="BV114" s="55">
        <v>0</v>
      </c>
      <c r="BW114" s="54">
        <v>0</v>
      </c>
      <c r="BX114" s="54">
        <v>0</v>
      </c>
      <c r="BY114" s="51">
        <v>0</v>
      </c>
      <c r="BZ114" s="54">
        <v>0</v>
      </c>
      <c r="CA114" s="54">
        <v>0</v>
      </c>
      <c r="CB114" s="55">
        <v>0</v>
      </c>
      <c r="CC114" s="51">
        <v>0</v>
      </c>
      <c r="CD114" s="54">
        <v>0</v>
      </c>
      <c r="CE114" s="51">
        <v>0</v>
      </c>
      <c r="CF114" s="51">
        <v>0</v>
      </c>
      <c r="CG114" s="54">
        <v>0</v>
      </c>
      <c r="CH114" s="55">
        <v>0</v>
      </c>
      <c r="CI114" s="54">
        <v>0</v>
      </c>
      <c r="CJ114" s="54">
        <v>0</v>
      </c>
      <c r="CK114" s="51">
        <v>0</v>
      </c>
      <c r="CL114" s="54">
        <v>0</v>
      </c>
      <c r="CM114" s="54">
        <v>0</v>
      </c>
      <c r="CN114" s="55">
        <v>0</v>
      </c>
      <c r="CO114" s="54">
        <v>0</v>
      </c>
      <c r="CP114" s="54">
        <v>0</v>
      </c>
      <c r="CQ114" s="54">
        <v>0</v>
      </c>
      <c r="CR114" s="54">
        <v>0</v>
      </c>
      <c r="CS114" s="54">
        <v>0</v>
      </c>
      <c r="CT114" s="64">
        <v>0</v>
      </c>
      <c r="CU114" s="51">
        <v>0</v>
      </c>
      <c r="CV114" s="51">
        <v>0</v>
      </c>
      <c r="CW114" s="51">
        <v>0</v>
      </c>
      <c r="CX114" s="51">
        <v>0</v>
      </c>
      <c r="CY114" s="51">
        <v>0</v>
      </c>
      <c r="CZ114" s="64">
        <v>0</v>
      </c>
      <c r="DA114" s="54">
        <v>0</v>
      </c>
      <c r="DB114" s="54">
        <v>0</v>
      </c>
      <c r="DC114" s="54">
        <v>0</v>
      </c>
      <c r="DD114" s="58">
        <v>0</v>
      </c>
      <c r="DE114" s="54">
        <v>0</v>
      </c>
      <c r="DF114" s="55">
        <v>0</v>
      </c>
      <c r="DG114" s="51">
        <v>0</v>
      </c>
      <c r="DH114" s="54">
        <v>0</v>
      </c>
      <c r="DI114" s="51">
        <v>0</v>
      </c>
      <c r="DJ114" s="51">
        <v>0</v>
      </c>
      <c r="DK114" s="54">
        <v>0</v>
      </c>
      <c r="DL114" s="64">
        <v>0</v>
      </c>
      <c r="DM114" s="56">
        <v>0</v>
      </c>
      <c r="DN114" s="51">
        <v>0</v>
      </c>
      <c r="DO114" s="51">
        <v>0</v>
      </c>
      <c r="DP114" s="51">
        <v>0</v>
      </c>
      <c r="DQ114" s="54">
        <v>0</v>
      </c>
      <c r="DR114" s="64">
        <v>0</v>
      </c>
      <c r="DS114" s="51">
        <v>0</v>
      </c>
      <c r="DT114" s="51">
        <v>0</v>
      </c>
      <c r="DU114" s="51">
        <v>0</v>
      </c>
      <c r="DV114" s="51">
        <v>0</v>
      </c>
      <c r="DW114" s="54">
        <v>0</v>
      </c>
      <c r="DX114" s="55">
        <v>0</v>
      </c>
      <c r="DY114" s="54">
        <v>0</v>
      </c>
      <c r="DZ114" s="54">
        <v>0</v>
      </c>
      <c r="EA114" s="54">
        <v>0</v>
      </c>
      <c r="EB114" s="51">
        <v>0</v>
      </c>
      <c r="EC114" s="54">
        <v>0</v>
      </c>
      <c r="ED114" s="64">
        <v>0</v>
      </c>
      <c r="EE114" s="54">
        <v>0</v>
      </c>
      <c r="EF114" s="51">
        <v>0</v>
      </c>
      <c r="EG114" s="54">
        <v>0</v>
      </c>
      <c r="EH114" s="58">
        <v>0</v>
      </c>
      <c r="EI114" s="54">
        <v>0</v>
      </c>
      <c r="EJ114" s="55"/>
      <c r="EK114" s="54">
        <v>0</v>
      </c>
      <c r="EL114" s="54"/>
      <c r="EM114" s="54"/>
      <c r="EN114" s="54"/>
      <c r="EO114" s="59"/>
      <c r="EP114" s="55"/>
      <c r="EQ114" s="54">
        <v>0</v>
      </c>
      <c r="ER114" s="54"/>
      <c r="ES114" s="54"/>
      <c r="ET114" s="54"/>
      <c r="EU114" s="59"/>
      <c r="EV114" s="55"/>
      <c r="EW114" s="54">
        <v>0</v>
      </c>
      <c r="EX114" s="54"/>
      <c r="EY114" s="54"/>
      <c r="EZ114" s="54"/>
      <c r="FA114" s="59">
        <v>0</v>
      </c>
      <c r="FB114" s="43">
        <f t="shared" si="53"/>
        <v>0</v>
      </c>
      <c r="FC114" s="21">
        <f t="shared" si="54"/>
        <v>0</v>
      </c>
      <c r="FD114" s="43">
        <f t="shared" si="55"/>
        <v>6</v>
      </c>
      <c r="FE114" s="21">
        <f t="shared" si="56"/>
        <v>8700</v>
      </c>
      <c r="FF114" s="43">
        <f t="shared" si="57"/>
        <v>0</v>
      </c>
      <c r="FG114" s="21">
        <f t="shared" si="58"/>
        <v>0</v>
      </c>
      <c r="FH114" s="43">
        <f t="shared" si="59"/>
        <v>0</v>
      </c>
      <c r="FI114" s="21">
        <f t="shared" si="60"/>
        <v>0</v>
      </c>
      <c r="FJ114" s="43">
        <f t="shared" si="61"/>
        <v>0</v>
      </c>
      <c r="FK114" s="21">
        <f t="shared" si="62"/>
        <v>0</v>
      </c>
      <c r="FL114" s="43">
        <f t="shared" si="63"/>
        <v>0</v>
      </c>
      <c r="FM114" s="21">
        <f t="shared" si="64"/>
        <v>0</v>
      </c>
      <c r="FN114" s="43">
        <f t="shared" si="65"/>
        <v>0</v>
      </c>
      <c r="FO114" s="21">
        <f t="shared" si="66"/>
        <v>0</v>
      </c>
      <c r="FP114" s="43">
        <f t="shared" si="67"/>
        <v>0</v>
      </c>
      <c r="FQ114" s="21">
        <f t="shared" si="68"/>
        <v>0</v>
      </c>
      <c r="FR114" s="43">
        <f t="shared" si="69"/>
        <v>0</v>
      </c>
      <c r="FS114" s="21">
        <f t="shared" si="70"/>
        <v>0</v>
      </c>
      <c r="FT114" s="43">
        <f t="shared" si="71"/>
        <v>0</v>
      </c>
      <c r="FU114" s="21">
        <f t="shared" si="72"/>
        <v>0</v>
      </c>
      <c r="FV114" s="43">
        <f t="shared" si="73"/>
        <v>0</v>
      </c>
      <c r="FW114" s="21">
        <f t="shared" si="74"/>
        <v>0</v>
      </c>
      <c r="FX114" s="43">
        <f t="shared" si="75"/>
        <v>0</v>
      </c>
      <c r="FY114" s="21">
        <f t="shared" si="76"/>
        <v>0</v>
      </c>
      <c r="FZ114" s="43">
        <f t="shared" si="77"/>
        <v>0</v>
      </c>
      <c r="GA114" s="21">
        <f t="shared" si="78"/>
        <v>0</v>
      </c>
      <c r="GB114" s="43">
        <f t="shared" si="79"/>
        <v>0</v>
      </c>
      <c r="GC114" s="21">
        <f t="shared" si="80"/>
        <v>0</v>
      </c>
      <c r="GD114" s="43">
        <f t="shared" si="81"/>
        <v>0</v>
      </c>
      <c r="GE114" s="21">
        <f t="shared" si="82"/>
        <v>0</v>
      </c>
      <c r="GF114" s="43">
        <f t="shared" si="83"/>
        <v>0</v>
      </c>
      <c r="GG114" s="21">
        <f t="shared" si="84"/>
        <v>0</v>
      </c>
      <c r="GH114" s="43">
        <f t="shared" si="85"/>
        <v>0</v>
      </c>
      <c r="GI114" s="21">
        <f t="shared" si="86"/>
        <v>0</v>
      </c>
      <c r="GJ114" s="43">
        <f t="shared" si="87"/>
        <v>0</v>
      </c>
      <c r="GK114" s="21">
        <f t="shared" si="88"/>
        <v>0</v>
      </c>
      <c r="GL114" s="43">
        <f t="shared" si="89"/>
        <v>0</v>
      </c>
      <c r="GM114" s="21">
        <f t="shared" si="90"/>
        <v>0</v>
      </c>
      <c r="GN114" s="43">
        <f t="shared" si="91"/>
        <v>0</v>
      </c>
      <c r="GO114" s="21">
        <f t="shared" si="92"/>
        <v>0</v>
      </c>
      <c r="GP114" s="43">
        <f t="shared" si="93"/>
        <v>0</v>
      </c>
      <c r="GQ114" s="21">
        <f t="shared" si="94"/>
        <v>0</v>
      </c>
      <c r="GR114" s="43">
        <f t="shared" si="95"/>
        <v>0</v>
      </c>
      <c r="GS114" s="21">
        <f t="shared" si="96"/>
        <v>0</v>
      </c>
      <c r="GT114" s="43">
        <f t="shared" si="97"/>
        <v>0</v>
      </c>
      <c r="GU114" s="21">
        <f t="shared" si="98"/>
        <v>0</v>
      </c>
      <c r="GV114" s="43">
        <f t="shared" si="99"/>
        <v>6</v>
      </c>
      <c r="GW114" s="43">
        <f t="shared" si="100"/>
        <v>8700</v>
      </c>
      <c r="GX114" s="28"/>
      <c r="GY114" s="43">
        <f t="shared" si="102"/>
        <v>1</v>
      </c>
      <c r="HF114" s="89" t="str">
        <f t="shared" si="101"/>
        <v>Sample109</v>
      </c>
      <c r="HG114" s="43">
        <f t="shared" si="101"/>
        <v>1450</v>
      </c>
      <c r="HH114" s="89" t="str">
        <f t="shared" si="101"/>
        <v>Ft/kg</v>
      </c>
      <c r="HI114" s="13">
        <f t="shared" si="103"/>
        <v>1</v>
      </c>
      <c r="HJ114" s="43">
        <f>IF($HJ$1=1,IF(haviszla1!$E$5="h",haviszla1!H114,IF(haviszla1!$E$5="k",haviszla1!I114,IF(haviszla1!$E$5="sz",haviszla1!J114,IF(haviszla1!$E$5="cs",haviszla1!K114,IF(haviszla1!$E$5="p",haviszla1!L114,IF(haviszla1!$E$5="szo",haviszla1!M114,0)))))),0)</f>
        <v>0</v>
      </c>
      <c r="HK114" s="43">
        <f>IF($HK$1=1,IF(haviszla1!$E$5="h",haviszla1!N114,IF(haviszla1!$E$5="k",haviszla1!O114,IF(haviszla1!$E$5="sz",haviszla1!P114,IF(haviszla1!$E$5="cs",haviszla1!Q114,IF(haviszla1!$E$5="p",haviszla1!R114,IF(haviszla1!$E$5="szo",haviszla1!S114,0)))))),0)</f>
        <v>1</v>
      </c>
      <c r="HL114" s="43">
        <f>IF($HL$1=1,IF(haviszla1!$E$5="h",haviszla1!T114,IF(haviszla1!$E$5="k",haviszla1!U114,IF(haviszla1!$E$5="sz",haviszla1!V114,IF(haviszla1!$E$5="cs",haviszla1!W114,IF(haviszla1!$E$5="p",haviszla1!X114,IF(haviszla1!$E$5="szo",haviszla1!Y114,0)))))),0)</f>
        <v>0</v>
      </c>
      <c r="HM114" s="43">
        <f>IF($HM$1=1,IF(haviszla1!$E$5="h",haviszla1!Z114,IF(haviszla1!$E$5="k",haviszla1!AA114,IF(haviszla1!$E$5="sz",haviszla1!AB114,IF(haviszla1!$E$5="cs",haviszla1!AC114,IF(haviszla1!$E$5="p",haviszla1!AD114,IF(haviszla1!$E$5="szo",haviszla1!AE114,0)))))),0)</f>
        <v>0</v>
      </c>
      <c r="HN114" s="43">
        <f>IF($HN$1=1,IF(haviszla1!$E$5="h",haviszla1!AF114,IF(haviszla1!$E$5="k",haviszla1!AG114,IF(haviszla1!$E$5="sz",haviszla1!AH114,IF(haviszla1!$E$5="cs",haviszla1!AI114,IF(haviszla1!$E$5="p",haviszla1!AJ114,IF(haviszla1!$E$5="szo",haviszla1!AK114,0)))))),0)</f>
        <v>0</v>
      </c>
      <c r="HO114" s="43">
        <f>IF($HO$1=1,IF(haviszla1!$E$5="h",haviszla1!AL114,IF(haviszla1!$E$5="k",haviszla1!AM114,IF(haviszla1!$E$5="sz",haviszla1!AN114,IF(haviszla1!$E$5="cs",haviszla1!AO114,IF(haviszla1!$E$5="p",haviszla1!AP114,IF(haviszla1!$E$5="szo",haviszla1!AQ114,0)))))),0)</f>
        <v>0</v>
      </c>
      <c r="HP114" s="43">
        <f>IF($HP$1=1,IF(haviszla1!$E$5="h",haviszla1!AR114,IF(haviszla1!$E$5="k",haviszla1!AS114,IF(haviszla1!$E$5="sz",haviszla1!AT114,IF(haviszla1!$E$5="cs",haviszla1!AU114,IF(haviszla1!$E$5="p",haviszla1!AV114,IF(haviszla1!$E$5="szo",haviszla1!AW114,0)))))),0)</f>
        <v>0</v>
      </c>
      <c r="HQ114" s="43">
        <f>IF($HQ$1=1,IF(haviszla1!$E$5="h",haviszla1!AX114,IF(haviszla1!$E$5="k",haviszla1!AY114,IF(haviszla1!$E$5="sz",haviszla1!AZ114,IF(haviszla1!$E$5="cs",haviszla1!BA114,IF(haviszla1!$E$5="p",haviszla1!BB114,IF(haviszla1!$E$5="szo",haviszla1!BC114,0)))))),0)</f>
        <v>0</v>
      </c>
      <c r="HR114" s="43">
        <f>IF($HR$1=1,IF(haviszla1!$E$5="h",haviszla1!BD114,IF(haviszla1!$E$5="k",haviszla1!BE114,IF(haviszla1!$E$5="sz",haviszla1!BF114,IF(haviszla1!$E$5="cs",haviszla1!BG114,IF(haviszla1!$E$5="p",haviszla1!BH114,IF(haviszla1!$E$5="szo",haviszla1!BI114,0)))))),0)</f>
        <v>0</v>
      </c>
      <c r="HS114" s="43">
        <f>IF($HS$1=1,IF(haviszla1!$E$5="h",haviszla1!BJ114,IF(haviszla1!$E$5="k",haviszla1!BK114,IF(haviszla1!$E$5="sz",haviszla1!BL114,IF(haviszla1!$E$5="cs",haviszla1!BM114,IF(haviszla1!$E$5="p",haviszla1!BN114,IF(haviszla1!$E$5="szo",haviszla1!BO114,0)))))),0)</f>
        <v>0</v>
      </c>
      <c r="HT114" s="43">
        <f>IF($HT$1=1,IF(haviszla1!$E$5="h",haviszla1!BP114,IF(haviszla1!$E$5="k",haviszla1!BQ114,IF(haviszla1!$E$5="sz",haviszla1!BR114,IF(haviszla1!$E$5="cs",haviszla1!BS114,IF(haviszla1!$E$5="p",haviszla1!BT114,IF(haviszla1!$E$5="szo",haviszla1!BU114,0)))))),0)</f>
        <v>0</v>
      </c>
      <c r="HU114" s="43">
        <f>IF($HU$1=1,IF(haviszla1!$E$5="h",haviszla1!BV114,IF(haviszla1!$E$5="k",haviszla1!BW114,IF(haviszla1!$E$5="sz",haviszla1!BX114,IF(haviszla1!$E$5="cs",haviszla1!BY114,IF(haviszla1!$E$5="p",haviszla1!BZ114,IF(haviszla1!$E$5="szo",haviszla1!CA114,0)))))),0)</f>
        <v>0</v>
      </c>
      <c r="HV114" s="43">
        <f>IF($HV$1=1,IF(haviszla1!$E$5="h",haviszla1!CB114,IF(haviszla1!$E$5="k",haviszla1!CC114,IF(haviszla1!$E$5="sz",haviszla1!CD114,IF(haviszla1!$E$5="cs",haviszla1!CE114,IF(haviszla1!$E$5="p",haviszla1!CF114,IF(haviszla1!$E$5="szo",haviszla1!CG114,0)))))),0)</f>
        <v>0</v>
      </c>
      <c r="HW114" s="43">
        <f>IF($HW$1=1,IF(haviszla1!$E$5="h",haviszla1!CH114,IF(haviszla1!$E$5="k",haviszla1!CI114,IF(haviszla1!$E$5="sz",haviszla1!CJ114,IF(haviszla1!$E$5="cs",haviszla1!CK114,IF(haviszla1!$E$5="p",haviszla1!CL114,IF(haviszla1!$E$5="szo",haviszla1!CM114,0)))))),0)</f>
        <v>0</v>
      </c>
      <c r="HX114" s="43">
        <f>IF($HX$1=1,IF(haviszla1!$E$5="h",haviszla1!CN114,IF(haviszla1!$E$5="k",haviszla1!CO114,IF(haviszla1!$E$5="sz",haviszla1!CP114,IF(haviszla1!$E$5="cs",haviszla1!CQ114,IF(haviszla1!$E$5="p",haviszla1!CR114,IF(haviszla1!$E$5="szo",haviszla1!CS114,0)))))),0)</f>
        <v>0</v>
      </c>
      <c r="HY114" s="43">
        <f>IF($HY$1=1,IF(haviszla1!$E$5="h",haviszla1!CT114,IF(haviszla1!$E$5="k",haviszla1!CU114,IF(haviszla1!$E$5="sz",haviszla1!CV114,IF(haviszla1!$E$5="cs",haviszla1!CW114,IF(haviszla1!$E$5="p",haviszla1!CX114,IF(haviszla1!$E$5="szo",haviszla1!CY114,0)))))),0)</f>
        <v>0</v>
      </c>
      <c r="HZ114" s="43">
        <f>IF($HZ$1=1,IF(haviszla1!$E$5="h",haviszla1!CZ114,IF(haviszla1!$E$5="k",haviszla1!DA114,IF(haviszla1!$E$5="sz",haviszla1!DB114,IF(haviszla1!$E$5="cs",haviszla1!DC114,IF(haviszla1!$E$5="p",haviszla1!DD114,IF(haviszla1!$E$5="szo",haviszla1!DE114,0)))))),0)</f>
        <v>0</v>
      </c>
      <c r="IA114" s="43">
        <f>IF($IA$1=1,IF(haviszla1!$E$5="h",haviszla1!DF114,IF(haviszla1!$E$5="k",haviszla1!DG114,IF(haviszla1!$E$5="sz",haviszla1!DH114,IF(haviszla1!$E$5="cs",haviszla1!DI114,IF(haviszla1!$E$5="p",haviszla1!DJ114,IF(haviszla1!$E$5="szo",haviszla1!DK114,0)))))),0)</f>
        <v>0</v>
      </c>
      <c r="IB114" s="43">
        <f>IF($IB$1=1,IF(haviszla1!$E$5="h",haviszla1!DL114,IF(haviszla1!$E$5="k",haviszla1!DM114,IF(haviszla1!$E$5="sz",haviszla1!DN114,IF(haviszla1!$E$5="cs",haviszla1!DO114,IF(haviszla1!$E$5="p",haviszla1!DP114,IF(haviszla1!$E$5="szo",haviszla1!DQ114,0)))))),0)</f>
        <v>0</v>
      </c>
      <c r="IC114" s="43">
        <f>IF($IC$1=1,IF(haviszla1!$E$5="h",haviszla1!DR114,IF(haviszla1!$E$5="k",haviszla1!DS114,IF(haviszla1!$E$5="sz",haviszla1!DT114,IF(haviszla1!$E$5="cs",haviszla1!DU114,IF(haviszla1!$E$5="p",haviszla1!DV114,IF(haviszla1!$E$5="szo",haviszla1!DW114,0)))))),0)</f>
        <v>0</v>
      </c>
      <c r="ID114" s="43">
        <f>IF($ID$1=1,IF(haviszla1!$E$5="h",haviszla1!DX114,IF(haviszla1!$E$5="k",haviszla1!DY114,IF(haviszla1!$E$5="sz",haviszla1!DZ114,IF(haviszla1!$E$5="cs",haviszla1!EA114,IF(haviszla1!$E$5="p",haviszla1!EB114,IF(haviszla1!$E$5="szo",haviszla1!EC114,0)))))),0)</f>
        <v>0</v>
      </c>
      <c r="IE114" s="43">
        <f>IF($IE$1=1,IF(haviszla1!$E$5="h",haviszla1!ED114,IF(haviszla1!$E$5="k",haviszla1!EE114,IF(haviszla1!$E$5="sz",haviszla1!EF114,IF(haviszla1!$E$5="cs",haviszla1!EG114,IF(haviszla1!$E$5="p",haviszla1!EH114,IF(haviszla1!$E$5="szo",haviszla1!EI114,0)))))),0)</f>
        <v>0</v>
      </c>
    </row>
    <row r="115" spans="1:239" ht="15" customHeight="1">
      <c r="A115" s="18" t="s">
        <v>185</v>
      </c>
      <c r="B115" s="89" t="s">
        <v>495</v>
      </c>
      <c r="C115" s="43">
        <v>130</v>
      </c>
      <c r="D115" s="43" t="s">
        <v>151</v>
      </c>
      <c r="E115" s="13">
        <f t="shared" si="52"/>
        <v>10</v>
      </c>
      <c r="F115" s="48"/>
      <c r="G115" s="48"/>
      <c r="H115" s="89">
        <v>0</v>
      </c>
      <c r="I115" s="51">
        <v>0</v>
      </c>
      <c r="J115" s="89">
        <v>0</v>
      </c>
      <c r="K115" s="51">
        <v>0</v>
      </c>
      <c r="L115" s="51">
        <v>0</v>
      </c>
      <c r="M115" s="52">
        <v>0</v>
      </c>
      <c r="N115" s="64">
        <v>0</v>
      </c>
      <c r="O115" s="51">
        <v>0</v>
      </c>
      <c r="P115" s="51">
        <v>10</v>
      </c>
      <c r="Q115" s="51">
        <v>0</v>
      </c>
      <c r="R115" s="51">
        <v>10</v>
      </c>
      <c r="S115" s="54">
        <v>10</v>
      </c>
      <c r="T115" s="55">
        <v>0</v>
      </c>
      <c r="U115" s="51">
        <v>0</v>
      </c>
      <c r="V115" s="51">
        <v>0</v>
      </c>
      <c r="W115" s="51">
        <v>0</v>
      </c>
      <c r="X115" s="51">
        <v>0</v>
      </c>
      <c r="Y115" s="51">
        <v>0</v>
      </c>
      <c r="Z115" s="64">
        <v>0</v>
      </c>
      <c r="AA115" s="51">
        <v>0</v>
      </c>
      <c r="AB115" s="51">
        <v>0</v>
      </c>
      <c r="AC115" s="51">
        <v>0</v>
      </c>
      <c r="AD115" s="51"/>
      <c r="AE115" s="54">
        <v>0</v>
      </c>
      <c r="AF115" s="64">
        <v>0</v>
      </c>
      <c r="AG115" s="51">
        <v>0</v>
      </c>
      <c r="AH115" s="54">
        <v>0</v>
      </c>
      <c r="AI115" s="51">
        <v>0</v>
      </c>
      <c r="AJ115" s="56">
        <v>0</v>
      </c>
      <c r="AK115" s="51">
        <v>0</v>
      </c>
      <c r="AL115" s="55">
        <v>0</v>
      </c>
      <c r="AM115" s="54">
        <v>0</v>
      </c>
      <c r="AN115" s="54">
        <v>0</v>
      </c>
      <c r="AO115" s="54">
        <v>0</v>
      </c>
      <c r="AP115" s="54">
        <v>0</v>
      </c>
      <c r="AQ115" s="54">
        <v>0</v>
      </c>
      <c r="AR115" s="64">
        <v>0</v>
      </c>
      <c r="AS115" s="51">
        <v>0</v>
      </c>
      <c r="AT115" s="54">
        <v>5</v>
      </c>
      <c r="AU115" s="51">
        <v>0</v>
      </c>
      <c r="AV115" s="51">
        <v>5</v>
      </c>
      <c r="AW115" s="54">
        <v>0</v>
      </c>
      <c r="AX115" s="57">
        <v>0</v>
      </c>
      <c r="AY115" s="51">
        <v>0</v>
      </c>
      <c r="AZ115" s="51">
        <v>0</v>
      </c>
      <c r="BA115" s="51">
        <v>0</v>
      </c>
      <c r="BB115" s="56">
        <v>0</v>
      </c>
      <c r="BC115" s="58">
        <v>0</v>
      </c>
      <c r="BD115" s="55">
        <v>0</v>
      </c>
      <c r="BE115" s="51">
        <v>0</v>
      </c>
      <c r="BF115" s="54">
        <v>0</v>
      </c>
      <c r="BG115" s="54">
        <v>0</v>
      </c>
      <c r="BH115" s="54">
        <v>0</v>
      </c>
      <c r="BI115" s="54">
        <v>0</v>
      </c>
      <c r="BJ115" s="55">
        <v>0</v>
      </c>
      <c r="BK115" s="54">
        <v>0</v>
      </c>
      <c r="BL115" s="54">
        <v>0</v>
      </c>
      <c r="BM115" s="51">
        <v>0</v>
      </c>
      <c r="BN115" s="51">
        <v>0</v>
      </c>
      <c r="BO115" s="54">
        <v>0</v>
      </c>
      <c r="BP115" s="55">
        <v>0</v>
      </c>
      <c r="BQ115" s="54">
        <v>0</v>
      </c>
      <c r="BR115" s="54">
        <v>0</v>
      </c>
      <c r="BS115" s="51">
        <v>0</v>
      </c>
      <c r="BT115" s="54">
        <v>0</v>
      </c>
      <c r="BU115" s="54">
        <v>0</v>
      </c>
      <c r="BV115" s="55">
        <v>0</v>
      </c>
      <c r="BW115" s="54">
        <v>0</v>
      </c>
      <c r="BX115" s="54">
        <v>0</v>
      </c>
      <c r="BY115" s="51">
        <v>0</v>
      </c>
      <c r="BZ115" s="54">
        <v>0</v>
      </c>
      <c r="CA115" s="54">
        <v>0</v>
      </c>
      <c r="CB115" s="55">
        <v>0</v>
      </c>
      <c r="CC115" s="51">
        <v>0</v>
      </c>
      <c r="CD115" s="54">
        <v>0</v>
      </c>
      <c r="CE115" s="51">
        <v>0</v>
      </c>
      <c r="CF115" s="51">
        <v>0</v>
      </c>
      <c r="CG115" s="54">
        <v>0</v>
      </c>
      <c r="CH115" s="55">
        <v>0</v>
      </c>
      <c r="CI115" s="54">
        <v>0</v>
      </c>
      <c r="CJ115" s="54">
        <v>0</v>
      </c>
      <c r="CK115" s="51">
        <v>0</v>
      </c>
      <c r="CL115" s="54">
        <v>0</v>
      </c>
      <c r="CM115" s="54">
        <v>0</v>
      </c>
      <c r="CN115" s="55">
        <v>0</v>
      </c>
      <c r="CO115" s="54">
        <v>0</v>
      </c>
      <c r="CP115" s="54">
        <v>0</v>
      </c>
      <c r="CQ115" s="54">
        <v>0</v>
      </c>
      <c r="CR115" s="54">
        <v>0</v>
      </c>
      <c r="CS115" s="54">
        <v>0</v>
      </c>
      <c r="CT115" s="64">
        <v>0</v>
      </c>
      <c r="CU115" s="51">
        <v>0</v>
      </c>
      <c r="CV115" s="51">
        <v>4</v>
      </c>
      <c r="CW115" s="51">
        <v>0</v>
      </c>
      <c r="CX115" s="51">
        <v>4</v>
      </c>
      <c r="CY115" s="51">
        <v>0</v>
      </c>
      <c r="CZ115" s="64">
        <v>0</v>
      </c>
      <c r="DA115" s="54">
        <v>0</v>
      </c>
      <c r="DB115" s="54">
        <v>0</v>
      </c>
      <c r="DC115" s="54">
        <v>0</v>
      </c>
      <c r="DD115" s="58">
        <v>0</v>
      </c>
      <c r="DE115" s="54">
        <v>0</v>
      </c>
      <c r="DF115" s="55">
        <v>0</v>
      </c>
      <c r="DG115" s="51">
        <v>0</v>
      </c>
      <c r="DH115" s="54">
        <v>0</v>
      </c>
      <c r="DI115" s="51">
        <v>0</v>
      </c>
      <c r="DJ115" s="51">
        <v>0</v>
      </c>
      <c r="DK115" s="54">
        <v>0</v>
      </c>
      <c r="DL115" s="64">
        <v>0</v>
      </c>
      <c r="DM115" s="56">
        <v>0</v>
      </c>
      <c r="DN115" s="51">
        <v>0</v>
      </c>
      <c r="DO115" s="51">
        <v>0</v>
      </c>
      <c r="DP115" s="51">
        <v>0</v>
      </c>
      <c r="DQ115" s="54">
        <v>0</v>
      </c>
      <c r="DR115" s="64">
        <v>0</v>
      </c>
      <c r="DS115" s="51">
        <v>0</v>
      </c>
      <c r="DT115" s="51">
        <v>0</v>
      </c>
      <c r="DU115" s="51">
        <v>0</v>
      </c>
      <c r="DV115" s="51">
        <v>0</v>
      </c>
      <c r="DW115" s="54">
        <v>0</v>
      </c>
      <c r="DX115" s="55">
        <v>0</v>
      </c>
      <c r="DY115" s="54">
        <v>0</v>
      </c>
      <c r="DZ115" s="54">
        <v>0</v>
      </c>
      <c r="EA115" s="54">
        <v>0</v>
      </c>
      <c r="EB115" s="51">
        <v>0</v>
      </c>
      <c r="EC115" s="54">
        <v>0</v>
      </c>
      <c r="ED115" s="64">
        <v>0</v>
      </c>
      <c r="EE115" s="54">
        <v>0</v>
      </c>
      <c r="EF115" s="51">
        <v>0</v>
      </c>
      <c r="EG115" s="54">
        <v>0</v>
      </c>
      <c r="EH115" s="58">
        <v>0</v>
      </c>
      <c r="EI115" s="54">
        <v>0</v>
      </c>
      <c r="EJ115" s="55"/>
      <c r="EK115" s="54">
        <v>0</v>
      </c>
      <c r="EL115" s="54"/>
      <c r="EM115" s="54"/>
      <c r="EN115" s="54"/>
      <c r="EO115" s="59"/>
      <c r="EP115" s="55"/>
      <c r="EQ115" s="54">
        <v>0</v>
      </c>
      <c r="ER115" s="54"/>
      <c r="ES115" s="54"/>
      <c r="ET115" s="54"/>
      <c r="EU115" s="59"/>
      <c r="EV115" s="55"/>
      <c r="EW115" s="54">
        <v>0</v>
      </c>
      <c r="EX115" s="54"/>
      <c r="EY115" s="54"/>
      <c r="EZ115" s="54"/>
      <c r="FA115" s="59">
        <v>0</v>
      </c>
      <c r="FB115" s="43">
        <f t="shared" si="53"/>
        <v>0</v>
      </c>
      <c r="FC115" s="21">
        <f t="shared" si="54"/>
        <v>0</v>
      </c>
      <c r="FD115" s="43">
        <f t="shared" si="55"/>
        <v>30</v>
      </c>
      <c r="FE115" s="21">
        <f t="shared" si="56"/>
        <v>3900</v>
      </c>
      <c r="FF115" s="43">
        <f t="shared" si="57"/>
        <v>0</v>
      </c>
      <c r="FG115" s="21">
        <f t="shared" si="58"/>
        <v>0</v>
      </c>
      <c r="FH115" s="43">
        <f t="shared" si="59"/>
        <v>0</v>
      </c>
      <c r="FI115" s="21">
        <f t="shared" si="60"/>
        <v>0</v>
      </c>
      <c r="FJ115" s="43">
        <f t="shared" si="61"/>
        <v>0</v>
      </c>
      <c r="FK115" s="21">
        <f t="shared" si="62"/>
        <v>0</v>
      </c>
      <c r="FL115" s="43">
        <f t="shared" si="63"/>
        <v>0</v>
      </c>
      <c r="FM115" s="21">
        <f t="shared" si="64"/>
        <v>0</v>
      </c>
      <c r="FN115" s="43">
        <f t="shared" si="65"/>
        <v>10</v>
      </c>
      <c r="FO115" s="21">
        <f t="shared" si="66"/>
        <v>1300</v>
      </c>
      <c r="FP115" s="43">
        <f t="shared" si="67"/>
        <v>0</v>
      </c>
      <c r="FQ115" s="21">
        <f t="shared" si="68"/>
        <v>0</v>
      </c>
      <c r="FR115" s="43">
        <f t="shared" si="69"/>
        <v>0</v>
      </c>
      <c r="FS115" s="21">
        <f t="shared" si="70"/>
        <v>0</v>
      </c>
      <c r="FT115" s="43">
        <f t="shared" si="71"/>
        <v>0</v>
      </c>
      <c r="FU115" s="21">
        <f t="shared" si="72"/>
        <v>0</v>
      </c>
      <c r="FV115" s="43">
        <f t="shared" si="73"/>
        <v>0</v>
      </c>
      <c r="FW115" s="21">
        <f t="shared" si="74"/>
        <v>0</v>
      </c>
      <c r="FX115" s="43">
        <f t="shared" si="75"/>
        <v>0</v>
      </c>
      <c r="FY115" s="21">
        <f t="shared" si="76"/>
        <v>0</v>
      </c>
      <c r="FZ115" s="43">
        <f t="shared" si="77"/>
        <v>0</v>
      </c>
      <c r="GA115" s="21">
        <f t="shared" si="78"/>
        <v>0</v>
      </c>
      <c r="GB115" s="43">
        <f t="shared" si="79"/>
        <v>0</v>
      </c>
      <c r="GC115" s="21">
        <f t="shared" si="80"/>
        <v>0</v>
      </c>
      <c r="GD115" s="43">
        <f t="shared" si="81"/>
        <v>0</v>
      </c>
      <c r="GE115" s="21">
        <f t="shared" si="82"/>
        <v>0</v>
      </c>
      <c r="GF115" s="43">
        <f t="shared" si="83"/>
        <v>8</v>
      </c>
      <c r="GG115" s="21">
        <f t="shared" si="84"/>
        <v>1040</v>
      </c>
      <c r="GH115" s="43">
        <f t="shared" si="85"/>
        <v>0</v>
      </c>
      <c r="GI115" s="21">
        <f t="shared" si="86"/>
        <v>0</v>
      </c>
      <c r="GJ115" s="43">
        <f t="shared" si="87"/>
        <v>0</v>
      </c>
      <c r="GK115" s="21">
        <f t="shared" si="88"/>
        <v>0</v>
      </c>
      <c r="GL115" s="43">
        <f t="shared" si="89"/>
        <v>0</v>
      </c>
      <c r="GM115" s="21">
        <f t="shared" si="90"/>
        <v>0</v>
      </c>
      <c r="GN115" s="43">
        <f t="shared" si="91"/>
        <v>0</v>
      </c>
      <c r="GO115" s="21">
        <f t="shared" si="92"/>
        <v>0</v>
      </c>
      <c r="GP115" s="43">
        <f t="shared" si="93"/>
        <v>0</v>
      </c>
      <c r="GQ115" s="21">
        <f t="shared" si="94"/>
        <v>0</v>
      </c>
      <c r="GR115" s="43">
        <f t="shared" si="95"/>
        <v>0</v>
      </c>
      <c r="GS115" s="21">
        <f t="shared" si="96"/>
        <v>0</v>
      </c>
      <c r="GT115" s="43">
        <f t="shared" si="97"/>
        <v>0</v>
      </c>
      <c r="GU115" s="21">
        <f t="shared" si="98"/>
        <v>0</v>
      </c>
      <c r="GV115" s="43">
        <f t="shared" si="99"/>
        <v>48</v>
      </c>
      <c r="GW115" s="43">
        <f t="shared" si="100"/>
        <v>6240</v>
      </c>
      <c r="GX115" s="28"/>
      <c r="GY115" s="43">
        <f t="shared" si="102"/>
        <v>10</v>
      </c>
      <c r="HF115" s="89" t="str">
        <f t="shared" si="101"/>
        <v>Sample110</v>
      </c>
      <c r="HG115" s="43">
        <f t="shared" si="101"/>
        <v>130</v>
      </c>
      <c r="HH115" s="89" t="str">
        <f t="shared" si="101"/>
        <v>Ft/db</v>
      </c>
      <c r="HI115" s="13">
        <f t="shared" si="103"/>
        <v>10</v>
      </c>
      <c r="HJ115" s="43">
        <f>IF($HJ$1=1,IF(haviszla1!$E$5="h",haviszla1!H115,IF(haviszla1!$E$5="k",haviszla1!I115,IF(haviszla1!$E$5="sz",haviszla1!J115,IF(haviszla1!$E$5="cs",haviszla1!K115,IF(haviszla1!$E$5="p",haviszla1!L115,IF(haviszla1!$E$5="szo",haviszla1!M115,0)))))),0)</f>
        <v>0</v>
      </c>
      <c r="HK115" s="43">
        <f>IF($HK$1=1,IF(haviszla1!$E$5="h",haviszla1!N115,IF(haviszla1!$E$5="k",haviszla1!O115,IF(haviszla1!$E$5="sz",haviszla1!P115,IF(haviszla1!$E$5="cs",haviszla1!Q115,IF(haviszla1!$E$5="p",haviszla1!R115,IF(haviszla1!$E$5="szo",haviszla1!S115,0)))))),0)</f>
        <v>10</v>
      </c>
      <c r="HL115" s="43">
        <f>IF($HL$1=1,IF(haviszla1!$E$5="h",haviszla1!T115,IF(haviszla1!$E$5="k",haviszla1!U115,IF(haviszla1!$E$5="sz",haviszla1!V115,IF(haviszla1!$E$5="cs",haviszla1!W115,IF(haviszla1!$E$5="p",haviszla1!X115,IF(haviszla1!$E$5="szo",haviszla1!Y115,0)))))),0)</f>
        <v>0</v>
      </c>
      <c r="HM115" s="43">
        <f>IF($HM$1=1,IF(haviszla1!$E$5="h",haviszla1!Z115,IF(haviszla1!$E$5="k",haviszla1!AA115,IF(haviszla1!$E$5="sz",haviszla1!AB115,IF(haviszla1!$E$5="cs",haviszla1!AC115,IF(haviszla1!$E$5="p",haviszla1!AD115,IF(haviszla1!$E$5="szo",haviszla1!AE115,0)))))),0)</f>
        <v>0</v>
      </c>
      <c r="HN115" s="43">
        <f>IF($HN$1=1,IF(haviszla1!$E$5="h",haviszla1!AF115,IF(haviszla1!$E$5="k",haviszla1!AG115,IF(haviszla1!$E$5="sz",haviszla1!AH115,IF(haviszla1!$E$5="cs",haviszla1!AI115,IF(haviszla1!$E$5="p",haviszla1!AJ115,IF(haviszla1!$E$5="szo",haviszla1!AK115,0)))))),0)</f>
        <v>0</v>
      </c>
      <c r="HO115" s="43">
        <f>IF($HO$1=1,IF(haviszla1!$E$5="h",haviszla1!AL115,IF(haviszla1!$E$5="k",haviszla1!AM115,IF(haviszla1!$E$5="sz",haviszla1!AN115,IF(haviszla1!$E$5="cs",haviszla1!AO115,IF(haviszla1!$E$5="p",haviszla1!AP115,IF(haviszla1!$E$5="szo",haviszla1!AQ115,0)))))),0)</f>
        <v>0</v>
      </c>
      <c r="HP115" s="43">
        <f>IF($HP$1=1,IF(haviszla1!$E$5="h",haviszla1!AR115,IF(haviszla1!$E$5="k",haviszla1!AS115,IF(haviszla1!$E$5="sz",haviszla1!AT115,IF(haviszla1!$E$5="cs",haviszla1!AU115,IF(haviszla1!$E$5="p",haviszla1!AV115,IF(haviszla1!$E$5="szo",haviszla1!AW115,0)))))),0)</f>
        <v>0</v>
      </c>
      <c r="HQ115" s="43">
        <f>IF($HQ$1=1,IF(haviszla1!$E$5="h",haviszla1!AX115,IF(haviszla1!$E$5="k",haviszla1!AY115,IF(haviszla1!$E$5="sz",haviszla1!AZ115,IF(haviszla1!$E$5="cs",haviszla1!BA115,IF(haviszla1!$E$5="p",haviszla1!BB115,IF(haviszla1!$E$5="szo",haviszla1!BC115,0)))))),0)</f>
        <v>0</v>
      </c>
      <c r="HR115" s="43">
        <f>IF($HR$1=1,IF(haviszla1!$E$5="h",haviszla1!BD115,IF(haviszla1!$E$5="k",haviszla1!BE115,IF(haviszla1!$E$5="sz",haviszla1!BF115,IF(haviszla1!$E$5="cs",haviszla1!BG115,IF(haviszla1!$E$5="p",haviszla1!BH115,IF(haviszla1!$E$5="szo",haviszla1!BI115,0)))))),0)</f>
        <v>0</v>
      </c>
      <c r="HS115" s="43">
        <f>IF($HS$1=1,IF(haviszla1!$E$5="h",haviszla1!BJ115,IF(haviszla1!$E$5="k",haviszla1!BK115,IF(haviszla1!$E$5="sz",haviszla1!BL115,IF(haviszla1!$E$5="cs",haviszla1!BM115,IF(haviszla1!$E$5="p",haviszla1!BN115,IF(haviszla1!$E$5="szo",haviszla1!BO115,0)))))),0)</f>
        <v>0</v>
      </c>
      <c r="HT115" s="43">
        <f>IF($HT$1=1,IF(haviszla1!$E$5="h",haviszla1!BP115,IF(haviszla1!$E$5="k",haviszla1!BQ115,IF(haviszla1!$E$5="sz",haviszla1!BR115,IF(haviszla1!$E$5="cs",haviszla1!BS115,IF(haviszla1!$E$5="p",haviszla1!BT115,IF(haviszla1!$E$5="szo",haviszla1!BU115,0)))))),0)</f>
        <v>0</v>
      </c>
      <c r="HU115" s="43">
        <f>IF($HU$1=1,IF(haviszla1!$E$5="h",haviszla1!BV115,IF(haviszla1!$E$5="k",haviszla1!BW115,IF(haviszla1!$E$5="sz",haviszla1!BX115,IF(haviszla1!$E$5="cs",haviszla1!BY115,IF(haviszla1!$E$5="p",haviszla1!BZ115,IF(haviszla1!$E$5="szo",haviszla1!CA115,0)))))),0)</f>
        <v>0</v>
      </c>
      <c r="HV115" s="43">
        <f>IF($HV$1=1,IF(haviszla1!$E$5="h",haviszla1!CB115,IF(haviszla1!$E$5="k",haviszla1!CC115,IF(haviszla1!$E$5="sz",haviszla1!CD115,IF(haviszla1!$E$5="cs",haviszla1!CE115,IF(haviszla1!$E$5="p",haviszla1!CF115,IF(haviszla1!$E$5="szo",haviszla1!CG115,0)))))),0)</f>
        <v>0</v>
      </c>
      <c r="HW115" s="43">
        <f>IF($HW$1=1,IF(haviszla1!$E$5="h",haviszla1!CH115,IF(haviszla1!$E$5="k",haviszla1!CI115,IF(haviszla1!$E$5="sz",haviszla1!CJ115,IF(haviszla1!$E$5="cs",haviszla1!CK115,IF(haviszla1!$E$5="p",haviszla1!CL115,IF(haviszla1!$E$5="szo",haviszla1!CM115,0)))))),0)</f>
        <v>0</v>
      </c>
      <c r="HX115" s="43">
        <f>IF($HX$1=1,IF(haviszla1!$E$5="h",haviszla1!CN115,IF(haviszla1!$E$5="k",haviszla1!CO115,IF(haviszla1!$E$5="sz",haviszla1!CP115,IF(haviszla1!$E$5="cs",haviszla1!CQ115,IF(haviszla1!$E$5="p",haviszla1!CR115,IF(haviszla1!$E$5="szo",haviszla1!CS115,0)))))),0)</f>
        <v>0</v>
      </c>
      <c r="HY115" s="43">
        <f>IF($HY$1=1,IF(haviszla1!$E$5="h",haviszla1!CT115,IF(haviszla1!$E$5="k",haviszla1!CU115,IF(haviszla1!$E$5="sz",haviszla1!CV115,IF(haviszla1!$E$5="cs",haviszla1!CW115,IF(haviszla1!$E$5="p",haviszla1!CX115,IF(haviszla1!$E$5="szo",haviszla1!CY115,0)))))),0)</f>
        <v>0</v>
      </c>
      <c r="HZ115" s="43">
        <f>IF($HZ$1=1,IF(haviszla1!$E$5="h",haviszla1!CZ115,IF(haviszla1!$E$5="k",haviszla1!DA115,IF(haviszla1!$E$5="sz",haviszla1!DB115,IF(haviszla1!$E$5="cs",haviszla1!DC115,IF(haviszla1!$E$5="p",haviszla1!DD115,IF(haviszla1!$E$5="szo",haviszla1!DE115,0)))))),0)</f>
        <v>0</v>
      </c>
      <c r="IA115" s="43">
        <f>IF($IA$1=1,IF(haviszla1!$E$5="h",haviszla1!DF115,IF(haviszla1!$E$5="k",haviszla1!DG115,IF(haviszla1!$E$5="sz",haviszla1!DH115,IF(haviszla1!$E$5="cs",haviszla1!DI115,IF(haviszla1!$E$5="p",haviszla1!DJ115,IF(haviszla1!$E$5="szo",haviszla1!DK115,0)))))),0)</f>
        <v>0</v>
      </c>
      <c r="IB115" s="43">
        <f>IF($IB$1=1,IF(haviszla1!$E$5="h",haviszla1!DL115,IF(haviszla1!$E$5="k",haviszla1!DM115,IF(haviszla1!$E$5="sz",haviszla1!DN115,IF(haviszla1!$E$5="cs",haviszla1!DO115,IF(haviszla1!$E$5="p",haviszla1!DP115,IF(haviszla1!$E$5="szo",haviszla1!DQ115,0)))))),0)</f>
        <v>0</v>
      </c>
      <c r="IC115" s="43">
        <f>IF($IC$1=1,IF(haviszla1!$E$5="h",haviszla1!DR115,IF(haviszla1!$E$5="k",haviszla1!DS115,IF(haviszla1!$E$5="sz",haviszla1!DT115,IF(haviszla1!$E$5="cs",haviszla1!DU115,IF(haviszla1!$E$5="p",haviszla1!DV115,IF(haviszla1!$E$5="szo",haviszla1!DW115,0)))))),0)</f>
        <v>0</v>
      </c>
      <c r="ID115" s="43">
        <f>IF($ID$1=1,IF(haviszla1!$E$5="h",haviszla1!DX115,IF(haviszla1!$E$5="k",haviszla1!DY115,IF(haviszla1!$E$5="sz",haviszla1!DZ115,IF(haviszla1!$E$5="cs",haviszla1!EA115,IF(haviszla1!$E$5="p",haviszla1!EB115,IF(haviszla1!$E$5="szo",haviszla1!EC115,0)))))),0)</f>
        <v>0</v>
      </c>
      <c r="IE115" s="43">
        <f>IF($IE$1=1,IF(haviszla1!$E$5="h",haviszla1!ED115,IF(haviszla1!$E$5="k",haviszla1!EE115,IF(haviszla1!$E$5="sz",haviszla1!EF115,IF(haviszla1!$E$5="cs",haviszla1!EG115,IF(haviszla1!$E$5="p",haviszla1!EH115,IF(haviszla1!$E$5="szo",haviszla1!EI115,0)))))),0)</f>
        <v>0</v>
      </c>
    </row>
    <row r="116" spans="1:239" ht="15" customHeight="1">
      <c r="A116" s="18" t="s">
        <v>186</v>
      </c>
      <c r="B116" s="89" t="s">
        <v>496</v>
      </c>
      <c r="C116" s="43">
        <v>225</v>
      </c>
      <c r="D116" s="89" t="s">
        <v>299</v>
      </c>
      <c r="E116" s="13">
        <f t="shared" si="52"/>
        <v>0</v>
      </c>
      <c r="F116" s="48"/>
      <c r="G116" s="48"/>
      <c r="H116" s="89">
        <v>0</v>
      </c>
      <c r="I116" s="51"/>
      <c r="J116" s="89">
        <v>0</v>
      </c>
      <c r="K116" s="51">
        <v>2</v>
      </c>
      <c r="L116" s="51">
        <v>0</v>
      </c>
      <c r="M116" s="52">
        <v>0</v>
      </c>
      <c r="N116" s="64">
        <v>3</v>
      </c>
      <c r="O116" s="51">
        <v>0</v>
      </c>
      <c r="P116" s="51">
        <v>0</v>
      </c>
      <c r="Q116" s="51">
        <v>0</v>
      </c>
      <c r="R116" s="51">
        <v>0</v>
      </c>
      <c r="S116" s="54">
        <v>0</v>
      </c>
      <c r="T116" s="55">
        <v>0</v>
      </c>
      <c r="U116" s="51">
        <v>0</v>
      </c>
      <c r="V116" s="51">
        <v>0</v>
      </c>
      <c r="W116" s="51">
        <v>0</v>
      </c>
      <c r="X116" s="51">
        <v>0</v>
      </c>
      <c r="Y116" s="51">
        <v>0</v>
      </c>
      <c r="Z116" s="64"/>
      <c r="AA116" s="51">
        <v>0</v>
      </c>
      <c r="AB116" s="51">
        <v>0</v>
      </c>
      <c r="AC116" s="51">
        <v>0</v>
      </c>
      <c r="AD116" s="51">
        <v>0</v>
      </c>
      <c r="AE116" s="54">
        <v>0</v>
      </c>
      <c r="AF116" s="64">
        <v>0</v>
      </c>
      <c r="AG116" s="51">
        <v>0</v>
      </c>
      <c r="AH116" s="54">
        <v>0</v>
      </c>
      <c r="AI116" s="51">
        <v>0</v>
      </c>
      <c r="AJ116" s="56">
        <v>0</v>
      </c>
      <c r="AK116" s="51">
        <v>0</v>
      </c>
      <c r="AL116" s="55">
        <v>0</v>
      </c>
      <c r="AM116" s="54">
        <v>0</v>
      </c>
      <c r="AN116" s="54">
        <v>0</v>
      </c>
      <c r="AO116" s="54">
        <v>0</v>
      </c>
      <c r="AP116" s="54">
        <v>0</v>
      </c>
      <c r="AQ116" s="54">
        <v>0</v>
      </c>
      <c r="AR116" s="64">
        <v>0</v>
      </c>
      <c r="AS116" s="51">
        <v>0</v>
      </c>
      <c r="AT116" s="54">
        <v>0</v>
      </c>
      <c r="AU116" s="51">
        <v>0</v>
      </c>
      <c r="AV116" s="51">
        <v>0</v>
      </c>
      <c r="AW116" s="54">
        <v>0</v>
      </c>
      <c r="AX116" s="57">
        <v>0</v>
      </c>
      <c r="AY116" s="51">
        <v>0</v>
      </c>
      <c r="AZ116" s="51">
        <v>0</v>
      </c>
      <c r="BA116" s="51">
        <v>2</v>
      </c>
      <c r="BB116" s="56">
        <v>0</v>
      </c>
      <c r="BC116" s="58">
        <v>0</v>
      </c>
      <c r="BD116" s="55">
        <v>0</v>
      </c>
      <c r="BE116" s="51">
        <v>0</v>
      </c>
      <c r="BF116" s="54">
        <v>0</v>
      </c>
      <c r="BG116" s="54">
        <v>0</v>
      </c>
      <c r="BH116" s="54">
        <v>0</v>
      </c>
      <c r="BI116" s="54">
        <v>0</v>
      </c>
      <c r="BJ116" s="55">
        <v>0</v>
      </c>
      <c r="BK116" s="54">
        <v>0</v>
      </c>
      <c r="BL116" s="54">
        <v>0</v>
      </c>
      <c r="BM116" s="51">
        <v>0</v>
      </c>
      <c r="BN116" s="51">
        <v>0</v>
      </c>
      <c r="BO116" s="54">
        <v>0</v>
      </c>
      <c r="BP116" s="55">
        <v>1</v>
      </c>
      <c r="BQ116" s="54">
        <v>0</v>
      </c>
      <c r="BR116" s="54"/>
      <c r="BS116" s="51">
        <v>0</v>
      </c>
      <c r="BT116" s="54">
        <v>0</v>
      </c>
      <c r="BU116" s="54">
        <v>0</v>
      </c>
      <c r="BV116" s="55">
        <v>0</v>
      </c>
      <c r="BW116" s="54">
        <v>10</v>
      </c>
      <c r="BX116" s="54">
        <v>0</v>
      </c>
      <c r="BY116" s="51">
        <v>0</v>
      </c>
      <c r="BZ116" s="54">
        <v>0</v>
      </c>
      <c r="CA116" s="54">
        <v>0</v>
      </c>
      <c r="CB116" s="55">
        <v>4</v>
      </c>
      <c r="CC116" s="51">
        <v>0</v>
      </c>
      <c r="CD116" s="54"/>
      <c r="CE116" s="51">
        <v>4</v>
      </c>
      <c r="CF116" s="51">
        <v>4</v>
      </c>
      <c r="CG116" s="54">
        <v>0</v>
      </c>
      <c r="CH116" s="55">
        <v>0</v>
      </c>
      <c r="CI116" s="54">
        <v>0</v>
      </c>
      <c r="CJ116" s="54">
        <v>0</v>
      </c>
      <c r="CK116" s="51">
        <v>0</v>
      </c>
      <c r="CL116" s="54">
        <v>0</v>
      </c>
      <c r="CM116" s="54">
        <v>0</v>
      </c>
      <c r="CN116" s="55">
        <v>0</v>
      </c>
      <c r="CO116" s="54">
        <v>0</v>
      </c>
      <c r="CP116" s="54">
        <v>0</v>
      </c>
      <c r="CQ116" s="54">
        <v>0</v>
      </c>
      <c r="CR116" s="54">
        <v>0</v>
      </c>
      <c r="CS116" s="54">
        <v>0</v>
      </c>
      <c r="CT116" s="64">
        <v>4</v>
      </c>
      <c r="CU116" s="51">
        <v>0</v>
      </c>
      <c r="CV116" s="51"/>
      <c r="CW116" s="51">
        <v>0</v>
      </c>
      <c r="CX116" s="51">
        <v>5</v>
      </c>
      <c r="CY116" s="51">
        <v>0</v>
      </c>
      <c r="CZ116" s="64">
        <v>0</v>
      </c>
      <c r="DA116" s="54">
        <v>0</v>
      </c>
      <c r="DB116" s="54">
        <v>0</v>
      </c>
      <c r="DC116" s="54">
        <v>0</v>
      </c>
      <c r="DD116" s="58">
        <v>0</v>
      </c>
      <c r="DE116" s="54">
        <v>0</v>
      </c>
      <c r="DF116" s="55">
        <v>0</v>
      </c>
      <c r="DG116" s="51">
        <v>0</v>
      </c>
      <c r="DH116" s="54">
        <v>0</v>
      </c>
      <c r="DI116" s="51">
        <v>0</v>
      </c>
      <c r="DJ116" s="51">
        <v>0</v>
      </c>
      <c r="DK116" s="54">
        <v>0</v>
      </c>
      <c r="DL116" s="64">
        <v>0</v>
      </c>
      <c r="DM116" s="56">
        <v>0</v>
      </c>
      <c r="DN116" s="51">
        <v>0</v>
      </c>
      <c r="DO116" s="51">
        <v>0</v>
      </c>
      <c r="DP116" s="51">
        <v>0</v>
      </c>
      <c r="DQ116" s="54">
        <v>0</v>
      </c>
      <c r="DR116" s="64">
        <v>0</v>
      </c>
      <c r="DS116" s="51">
        <v>0</v>
      </c>
      <c r="DT116" s="51">
        <v>0</v>
      </c>
      <c r="DU116" s="51">
        <v>0</v>
      </c>
      <c r="DV116" s="51">
        <v>0</v>
      </c>
      <c r="DW116" s="54">
        <v>0</v>
      </c>
      <c r="DX116" s="55">
        <v>0</v>
      </c>
      <c r="DY116" s="54">
        <v>0</v>
      </c>
      <c r="DZ116" s="54">
        <v>0</v>
      </c>
      <c r="EA116" s="54">
        <v>0</v>
      </c>
      <c r="EB116" s="51">
        <v>0</v>
      </c>
      <c r="EC116" s="54">
        <v>0</v>
      </c>
      <c r="ED116" s="64">
        <v>0</v>
      </c>
      <c r="EE116" s="54">
        <v>0</v>
      </c>
      <c r="EF116" s="51">
        <v>0</v>
      </c>
      <c r="EG116" s="54">
        <v>0</v>
      </c>
      <c r="EH116" s="58">
        <v>0</v>
      </c>
      <c r="EI116" s="54">
        <v>0</v>
      </c>
      <c r="EJ116" s="55"/>
      <c r="EK116" s="54">
        <v>0</v>
      </c>
      <c r="EL116" s="54"/>
      <c r="EM116" s="54"/>
      <c r="EN116" s="54"/>
      <c r="EO116" s="59"/>
      <c r="EP116" s="55"/>
      <c r="EQ116" s="54">
        <v>0</v>
      </c>
      <c r="ER116" s="54"/>
      <c r="ES116" s="54"/>
      <c r="ET116" s="54"/>
      <c r="EU116" s="59"/>
      <c r="EV116" s="55"/>
      <c r="EW116" s="54">
        <v>0</v>
      </c>
      <c r="EX116" s="54"/>
      <c r="EY116" s="54"/>
      <c r="EZ116" s="54"/>
      <c r="FA116" s="59">
        <v>0</v>
      </c>
      <c r="FB116" s="43">
        <f t="shared" si="53"/>
        <v>2</v>
      </c>
      <c r="FC116" s="21">
        <f t="shared" si="54"/>
        <v>450</v>
      </c>
      <c r="FD116" s="43">
        <f t="shared" si="55"/>
        <v>3</v>
      </c>
      <c r="FE116" s="21">
        <f t="shared" si="56"/>
        <v>675</v>
      </c>
      <c r="FF116" s="43">
        <f t="shared" si="57"/>
        <v>0</v>
      </c>
      <c r="FG116" s="21">
        <f t="shared" si="58"/>
        <v>0</v>
      </c>
      <c r="FH116" s="43">
        <f t="shared" si="59"/>
        <v>0</v>
      </c>
      <c r="FI116" s="21">
        <f t="shared" si="60"/>
        <v>0</v>
      </c>
      <c r="FJ116" s="43">
        <f t="shared" si="61"/>
        <v>0</v>
      </c>
      <c r="FK116" s="21">
        <f t="shared" si="62"/>
        <v>0</v>
      </c>
      <c r="FL116" s="43">
        <f t="shared" si="63"/>
        <v>0</v>
      </c>
      <c r="FM116" s="21">
        <f t="shared" si="64"/>
        <v>0</v>
      </c>
      <c r="FN116" s="43">
        <f t="shared" si="65"/>
        <v>0</v>
      </c>
      <c r="FO116" s="21">
        <f t="shared" si="66"/>
        <v>0</v>
      </c>
      <c r="FP116" s="43">
        <f t="shared" si="67"/>
        <v>2</v>
      </c>
      <c r="FQ116" s="21">
        <f t="shared" si="68"/>
        <v>450</v>
      </c>
      <c r="FR116" s="43">
        <f t="shared" si="69"/>
        <v>0</v>
      </c>
      <c r="FS116" s="21">
        <f t="shared" si="70"/>
        <v>0</v>
      </c>
      <c r="FT116" s="43">
        <f t="shared" si="71"/>
        <v>0</v>
      </c>
      <c r="FU116" s="21">
        <f t="shared" si="72"/>
        <v>0</v>
      </c>
      <c r="FV116" s="43">
        <f t="shared" si="73"/>
        <v>1</v>
      </c>
      <c r="FW116" s="21">
        <f t="shared" si="74"/>
        <v>225</v>
      </c>
      <c r="FX116" s="43">
        <f t="shared" si="75"/>
        <v>10</v>
      </c>
      <c r="FY116" s="21">
        <f t="shared" si="76"/>
        <v>2250</v>
      </c>
      <c r="FZ116" s="43">
        <f t="shared" si="77"/>
        <v>12</v>
      </c>
      <c r="GA116" s="21">
        <f t="shared" si="78"/>
        <v>2700</v>
      </c>
      <c r="GB116" s="43">
        <f t="shared" si="79"/>
        <v>0</v>
      </c>
      <c r="GC116" s="21">
        <f t="shared" si="80"/>
        <v>0</v>
      </c>
      <c r="GD116" s="43">
        <f t="shared" si="81"/>
        <v>0</v>
      </c>
      <c r="GE116" s="21">
        <f t="shared" si="82"/>
        <v>0</v>
      </c>
      <c r="GF116" s="43">
        <f t="shared" si="83"/>
        <v>9</v>
      </c>
      <c r="GG116" s="21">
        <f t="shared" si="84"/>
        <v>2025</v>
      </c>
      <c r="GH116" s="43">
        <f t="shared" si="85"/>
        <v>0</v>
      </c>
      <c r="GI116" s="21">
        <f t="shared" si="86"/>
        <v>0</v>
      </c>
      <c r="GJ116" s="43">
        <f t="shared" si="87"/>
        <v>0</v>
      </c>
      <c r="GK116" s="21">
        <f t="shared" si="88"/>
        <v>0</v>
      </c>
      <c r="GL116" s="43">
        <f t="shared" si="89"/>
        <v>0</v>
      </c>
      <c r="GM116" s="21">
        <f t="shared" si="90"/>
        <v>0</v>
      </c>
      <c r="GN116" s="43">
        <f t="shared" si="91"/>
        <v>0</v>
      </c>
      <c r="GO116" s="21">
        <f t="shared" si="92"/>
        <v>0</v>
      </c>
      <c r="GP116" s="43">
        <f t="shared" si="93"/>
        <v>0</v>
      </c>
      <c r="GQ116" s="21">
        <f t="shared" si="94"/>
        <v>0</v>
      </c>
      <c r="GR116" s="43">
        <f t="shared" si="95"/>
        <v>0</v>
      </c>
      <c r="GS116" s="21">
        <f t="shared" si="96"/>
        <v>0</v>
      </c>
      <c r="GT116" s="43">
        <f t="shared" si="97"/>
        <v>0</v>
      </c>
      <c r="GU116" s="21">
        <f t="shared" si="98"/>
        <v>0</v>
      </c>
      <c r="GV116" s="43">
        <f t="shared" si="99"/>
        <v>39</v>
      </c>
      <c r="GW116" s="43">
        <f t="shared" si="100"/>
        <v>8775</v>
      </c>
      <c r="GX116" s="28"/>
      <c r="GY116" s="43">
        <f t="shared" si="102"/>
        <v>0</v>
      </c>
      <c r="HF116" s="89" t="str">
        <f t="shared" si="101"/>
        <v>Sample111</v>
      </c>
      <c r="HG116" s="43">
        <f t="shared" si="101"/>
        <v>225</v>
      </c>
      <c r="HH116" s="89" t="str">
        <f t="shared" si="101"/>
        <v>Ft/dob</v>
      </c>
      <c r="HI116" s="13">
        <f t="shared" si="103"/>
        <v>0</v>
      </c>
      <c r="HJ116" s="43">
        <f>IF($HJ$1=1,IF(haviszla1!$E$5="h",haviszla1!H116,IF(haviszla1!$E$5="k",haviszla1!I116,IF(haviszla1!$E$5="sz",haviszla1!J116,IF(haviszla1!$E$5="cs",haviszla1!K116,IF(haviszla1!$E$5="p",haviszla1!L116,IF(haviszla1!$E$5="szo",haviszla1!M116,0)))))),0)</f>
        <v>0</v>
      </c>
      <c r="HK116" s="43">
        <f>IF($HK$1=1,IF(haviszla1!$E$5="h",haviszla1!N116,IF(haviszla1!$E$5="k",haviszla1!O116,IF(haviszla1!$E$5="sz",haviszla1!P116,IF(haviszla1!$E$5="cs",haviszla1!Q116,IF(haviszla1!$E$5="p",haviszla1!R116,IF(haviszla1!$E$5="szo",haviszla1!S116,0)))))),0)</f>
        <v>0</v>
      </c>
      <c r="HL116" s="43">
        <f>IF($HL$1=1,IF(haviszla1!$E$5="h",haviszla1!T116,IF(haviszla1!$E$5="k",haviszla1!U116,IF(haviszla1!$E$5="sz",haviszla1!V116,IF(haviszla1!$E$5="cs",haviszla1!W116,IF(haviszla1!$E$5="p",haviszla1!X116,IF(haviszla1!$E$5="szo",haviszla1!Y116,0)))))),0)</f>
        <v>0</v>
      </c>
      <c r="HM116" s="43">
        <f>IF($HM$1=1,IF(haviszla1!$E$5="h",haviszla1!Z116,IF(haviszla1!$E$5="k",haviszla1!AA116,IF(haviszla1!$E$5="sz",haviszla1!AB116,IF(haviszla1!$E$5="cs",haviszla1!AC116,IF(haviszla1!$E$5="p",haviszla1!AD116,IF(haviszla1!$E$5="szo",haviszla1!AE116,0)))))),0)</f>
        <v>0</v>
      </c>
      <c r="HN116" s="43">
        <f>IF($HN$1=1,IF(haviszla1!$E$5="h",haviszla1!AF116,IF(haviszla1!$E$5="k",haviszla1!AG116,IF(haviszla1!$E$5="sz",haviszla1!AH116,IF(haviszla1!$E$5="cs",haviszla1!AI116,IF(haviszla1!$E$5="p",haviszla1!AJ116,IF(haviszla1!$E$5="szo",haviszla1!AK116,0)))))),0)</f>
        <v>0</v>
      </c>
      <c r="HO116" s="43">
        <f>IF($HO$1=1,IF(haviszla1!$E$5="h",haviszla1!AL116,IF(haviszla1!$E$5="k",haviszla1!AM116,IF(haviszla1!$E$5="sz",haviszla1!AN116,IF(haviszla1!$E$5="cs",haviszla1!AO116,IF(haviszla1!$E$5="p",haviszla1!AP116,IF(haviszla1!$E$5="szo",haviszla1!AQ116,0)))))),0)</f>
        <v>0</v>
      </c>
      <c r="HP116" s="43">
        <f>IF($HP$1=1,IF(haviszla1!$E$5="h",haviszla1!AR116,IF(haviszla1!$E$5="k",haviszla1!AS116,IF(haviszla1!$E$5="sz",haviszla1!AT116,IF(haviszla1!$E$5="cs",haviszla1!AU116,IF(haviszla1!$E$5="p",haviszla1!AV116,IF(haviszla1!$E$5="szo",haviszla1!AW116,0)))))),0)</f>
        <v>0</v>
      </c>
      <c r="HQ116" s="43">
        <f>IF($HQ$1=1,IF(haviszla1!$E$5="h",haviszla1!AX116,IF(haviszla1!$E$5="k",haviszla1!AY116,IF(haviszla1!$E$5="sz",haviszla1!AZ116,IF(haviszla1!$E$5="cs",haviszla1!BA116,IF(haviszla1!$E$5="p",haviszla1!BB116,IF(haviszla1!$E$5="szo",haviszla1!BC116,0)))))),0)</f>
        <v>0</v>
      </c>
      <c r="HR116" s="43">
        <f>IF($HR$1=1,IF(haviszla1!$E$5="h",haviszla1!BD116,IF(haviszla1!$E$5="k",haviszla1!BE116,IF(haviszla1!$E$5="sz",haviszla1!BF116,IF(haviszla1!$E$5="cs",haviszla1!BG116,IF(haviszla1!$E$5="p",haviszla1!BH116,IF(haviszla1!$E$5="szo",haviszla1!BI116,0)))))),0)</f>
        <v>0</v>
      </c>
      <c r="HS116" s="43">
        <f>IF($HS$1=1,IF(haviszla1!$E$5="h",haviszla1!BJ116,IF(haviszla1!$E$5="k",haviszla1!BK116,IF(haviszla1!$E$5="sz",haviszla1!BL116,IF(haviszla1!$E$5="cs",haviszla1!BM116,IF(haviszla1!$E$5="p",haviszla1!BN116,IF(haviszla1!$E$5="szo",haviszla1!BO116,0)))))),0)</f>
        <v>0</v>
      </c>
      <c r="HT116" s="43">
        <f>IF($HT$1=1,IF(haviszla1!$E$5="h",haviszla1!BP116,IF(haviszla1!$E$5="k",haviszla1!BQ116,IF(haviszla1!$E$5="sz",haviszla1!BR116,IF(haviszla1!$E$5="cs",haviszla1!BS116,IF(haviszla1!$E$5="p",haviszla1!BT116,IF(haviszla1!$E$5="szo",haviszla1!BU116,0)))))),0)</f>
        <v>0</v>
      </c>
      <c r="HU116" s="43">
        <f>IF($HU$1=1,IF(haviszla1!$E$5="h",haviszla1!BV116,IF(haviszla1!$E$5="k",haviszla1!BW116,IF(haviszla1!$E$5="sz",haviszla1!BX116,IF(haviszla1!$E$5="cs",haviszla1!BY116,IF(haviszla1!$E$5="p",haviszla1!BZ116,IF(haviszla1!$E$5="szo",haviszla1!CA116,0)))))),0)</f>
        <v>0</v>
      </c>
      <c r="HV116" s="43">
        <f>IF($HV$1=1,IF(haviszla1!$E$5="h",haviszla1!CB116,IF(haviszla1!$E$5="k",haviszla1!CC116,IF(haviszla1!$E$5="sz",haviszla1!CD116,IF(haviszla1!$E$5="cs",haviszla1!CE116,IF(haviszla1!$E$5="p",haviszla1!CF116,IF(haviszla1!$E$5="szo",haviszla1!CG116,0)))))),0)</f>
        <v>0</v>
      </c>
      <c r="HW116" s="43">
        <f>IF($HW$1=1,IF(haviszla1!$E$5="h",haviszla1!CH116,IF(haviszla1!$E$5="k",haviszla1!CI116,IF(haviszla1!$E$5="sz",haviszla1!CJ116,IF(haviszla1!$E$5="cs",haviszla1!CK116,IF(haviszla1!$E$5="p",haviszla1!CL116,IF(haviszla1!$E$5="szo",haviszla1!CM116,0)))))),0)</f>
        <v>0</v>
      </c>
      <c r="HX116" s="43">
        <f>IF($HX$1=1,IF(haviszla1!$E$5="h",haviszla1!CN116,IF(haviszla1!$E$5="k",haviszla1!CO116,IF(haviszla1!$E$5="sz",haviszla1!CP116,IF(haviszla1!$E$5="cs",haviszla1!CQ116,IF(haviszla1!$E$5="p",haviszla1!CR116,IF(haviszla1!$E$5="szo",haviszla1!CS116,0)))))),0)</f>
        <v>0</v>
      </c>
      <c r="HY116" s="43">
        <f>IF($HY$1=1,IF(haviszla1!$E$5="h",haviszla1!CT116,IF(haviszla1!$E$5="k",haviszla1!CU116,IF(haviszla1!$E$5="sz",haviszla1!CV116,IF(haviszla1!$E$5="cs",haviszla1!CW116,IF(haviszla1!$E$5="p",haviszla1!CX116,IF(haviszla1!$E$5="szo",haviszla1!CY116,0)))))),0)</f>
        <v>0</v>
      </c>
      <c r="HZ116" s="43">
        <f>IF($HZ$1=1,IF(haviszla1!$E$5="h",haviszla1!CZ116,IF(haviszla1!$E$5="k",haviszla1!DA116,IF(haviszla1!$E$5="sz",haviszla1!DB116,IF(haviszla1!$E$5="cs",haviszla1!DC116,IF(haviszla1!$E$5="p",haviszla1!DD116,IF(haviszla1!$E$5="szo",haviszla1!DE116,0)))))),0)</f>
        <v>0</v>
      </c>
      <c r="IA116" s="43">
        <f>IF($IA$1=1,IF(haviszla1!$E$5="h",haviszla1!DF116,IF(haviszla1!$E$5="k",haviszla1!DG116,IF(haviszla1!$E$5="sz",haviszla1!DH116,IF(haviszla1!$E$5="cs",haviszla1!DI116,IF(haviszla1!$E$5="p",haviszla1!DJ116,IF(haviszla1!$E$5="szo",haviszla1!DK116,0)))))),0)</f>
        <v>0</v>
      </c>
      <c r="IB116" s="43">
        <f>IF($IB$1=1,IF(haviszla1!$E$5="h",haviszla1!DL116,IF(haviszla1!$E$5="k",haviszla1!DM116,IF(haviszla1!$E$5="sz",haviszla1!DN116,IF(haviszla1!$E$5="cs",haviszla1!DO116,IF(haviszla1!$E$5="p",haviszla1!DP116,IF(haviszla1!$E$5="szo",haviszla1!DQ116,0)))))),0)</f>
        <v>0</v>
      </c>
      <c r="IC116" s="43">
        <f>IF($IC$1=1,IF(haviszla1!$E$5="h",haviszla1!DR116,IF(haviszla1!$E$5="k",haviszla1!DS116,IF(haviszla1!$E$5="sz",haviszla1!DT116,IF(haviszla1!$E$5="cs",haviszla1!DU116,IF(haviszla1!$E$5="p",haviszla1!DV116,IF(haviszla1!$E$5="szo",haviszla1!DW116,0)))))),0)</f>
        <v>0</v>
      </c>
      <c r="ID116" s="43">
        <f>IF($ID$1=1,IF(haviszla1!$E$5="h",haviszla1!DX116,IF(haviszla1!$E$5="k",haviszla1!DY116,IF(haviszla1!$E$5="sz",haviszla1!DZ116,IF(haviszla1!$E$5="cs",haviszla1!EA116,IF(haviszla1!$E$5="p",haviszla1!EB116,IF(haviszla1!$E$5="szo",haviszla1!EC116,0)))))),0)</f>
        <v>0</v>
      </c>
      <c r="IE116" s="43">
        <f>IF($IE$1=1,IF(haviszla1!$E$5="h",haviszla1!ED116,IF(haviszla1!$E$5="k",haviszla1!EE116,IF(haviszla1!$E$5="sz",haviszla1!EF116,IF(haviszla1!$E$5="cs",haviszla1!EG116,IF(haviszla1!$E$5="p",haviszla1!EH116,IF(haviszla1!$E$5="szo",haviszla1!EI116,0)))))),0)</f>
        <v>0</v>
      </c>
    </row>
    <row r="117" spans="1:239" ht="15" customHeight="1">
      <c r="A117" s="18" t="s">
        <v>187</v>
      </c>
      <c r="B117" s="89" t="s">
        <v>497</v>
      </c>
      <c r="C117" s="43">
        <v>175</v>
      </c>
      <c r="D117" s="43" t="s">
        <v>151</v>
      </c>
      <c r="E117" s="13">
        <f t="shared" si="52"/>
        <v>10</v>
      </c>
      <c r="F117" s="48"/>
      <c r="G117" s="48"/>
      <c r="H117" s="89">
        <v>0</v>
      </c>
      <c r="I117" s="51">
        <v>0</v>
      </c>
      <c r="J117" s="89">
        <v>0</v>
      </c>
      <c r="K117" s="51">
        <v>0</v>
      </c>
      <c r="L117" s="51">
        <v>0</v>
      </c>
      <c r="M117" s="52">
        <v>0</v>
      </c>
      <c r="N117" s="64">
        <v>0</v>
      </c>
      <c r="O117" s="51">
        <v>0</v>
      </c>
      <c r="P117" s="51">
        <v>0</v>
      </c>
      <c r="Q117" s="51">
        <v>0</v>
      </c>
      <c r="R117" s="51">
        <v>0</v>
      </c>
      <c r="S117" s="54">
        <v>5</v>
      </c>
      <c r="T117" s="55">
        <v>0</v>
      </c>
      <c r="U117" s="51">
        <v>0</v>
      </c>
      <c r="V117" s="51">
        <v>0</v>
      </c>
      <c r="W117" s="51">
        <v>0</v>
      </c>
      <c r="X117" s="51">
        <v>0</v>
      </c>
      <c r="Y117" s="51">
        <v>0</v>
      </c>
      <c r="Z117" s="64">
        <v>0</v>
      </c>
      <c r="AA117" s="51">
        <v>0</v>
      </c>
      <c r="AB117" s="51">
        <v>0</v>
      </c>
      <c r="AC117" s="51">
        <v>0</v>
      </c>
      <c r="AD117" s="51">
        <v>0</v>
      </c>
      <c r="AE117" s="54">
        <v>0</v>
      </c>
      <c r="AF117" s="64">
        <v>0</v>
      </c>
      <c r="AG117" s="51">
        <v>0</v>
      </c>
      <c r="AH117" s="54">
        <v>0</v>
      </c>
      <c r="AI117" s="51">
        <v>0</v>
      </c>
      <c r="AJ117" s="56">
        <v>0</v>
      </c>
      <c r="AK117" s="51">
        <v>0</v>
      </c>
      <c r="AL117" s="55">
        <v>0</v>
      </c>
      <c r="AM117" s="54">
        <v>0</v>
      </c>
      <c r="AN117" s="54">
        <v>0</v>
      </c>
      <c r="AO117" s="54">
        <v>0</v>
      </c>
      <c r="AP117" s="54">
        <v>0</v>
      </c>
      <c r="AQ117" s="54">
        <v>0</v>
      </c>
      <c r="AR117" s="64">
        <v>0</v>
      </c>
      <c r="AS117" s="51">
        <v>0</v>
      </c>
      <c r="AT117" s="54">
        <v>0</v>
      </c>
      <c r="AU117" s="51">
        <v>0</v>
      </c>
      <c r="AV117" s="51">
        <v>0</v>
      </c>
      <c r="AW117" s="54">
        <v>3</v>
      </c>
      <c r="AX117" s="57">
        <v>0</v>
      </c>
      <c r="AY117" s="51">
        <v>0</v>
      </c>
      <c r="AZ117" s="51">
        <v>2</v>
      </c>
      <c r="BA117" s="51">
        <v>0</v>
      </c>
      <c r="BB117" s="56">
        <v>2</v>
      </c>
      <c r="BC117" s="58">
        <v>2</v>
      </c>
      <c r="BD117" s="55">
        <v>0</v>
      </c>
      <c r="BE117" s="51">
        <v>0</v>
      </c>
      <c r="BF117" s="54">
        <v>0</v>
      </c>
      <c r="BG117" s="54">
        <v>0</v>
      </c>
      <c r="BH117" s="54">
        <v>0</v>
      </c>
      <c r="BI117" s="54">
        <v>0</v>
      </c>
      <c r="BJ117" s="55">
        <v>0</v>
      </c>
      <c r="BK117" s="54">
        <v>0</v>
      </c>
      <c r="BL117" s="54">
        <v>0</v>
      </c>
      <c r="BM117" s="51">
        <v>0</v>
      </c>
      <c r="BN117" s="51">
        <v>0</v>
      </c>
      <c r="BO117" s="54">
        <v>0</v>
      </c>
      <c r="BP117" s="55">
        <v>0</v>
      </c>
      <c r="BQ117" s="54">
        <v>0</v>
      </c>
      <c r="BR117" s="54">
        <v>0</v>
      </c>
      <c r="BS117" s="51">
        <v>0</v>
      </c>
      <c r="BT117" s="54">
        <v>0</v>
      </c>
      <c r="BU117" s="54">
        <v>0</v>
      </c>
      <c r="BV117" s="55">
        <v>0</v>
      </c>
      <c r="BW117" s="54">
        <v>0</v>
      </c>
      <c r="BX117" s="54">
        <v>0</v>
      </c>
      <c r="BY117" s="51">
        <v>0</v>
      </c>
      <c r="BZ117" s="54">
        <v>0</v>
      </c>
      <c r="CA117" s="54">
        <v>0</v>
      </c>
      <c r="CB117" s="55">
        <v>2</v>
      </c>
      <c r="CC117" s="51">
        <v>0</v>
      </c>
      <c r="CD117" s="54">
        <v>0</v>
      </c>
      <c r="CE117" s="51">
        <v>2</v>
      </c>
      <c r="CF117" s="51">
        <v>0</v>
      </c>
      <c r="CG117" s="54">
        <v>0</v>
      </c>
      <c r="CH117" s="55">
        <v>0</v>
      </c>
      <c r="CI117" s="54">
        <v>0</v>
      </c>
      <c r="CJ117" s="54">
        <v>0</v>
      </c>
      <c r="CK117" s="51">
        <v>0</v>
      </c>
      <c r="CL117" s="54">
        <v>0</v>
      </c>
      <c r="CM117" s="54">
        <v>0</v>
      </c>
      <c r="CN117" s="55">
        <v>0</v>
      </c>
      <c r="CO117" s="54">
        <v>0</v>
      </c>
      <c r="CP117" s="54">
        <v>0</v>
      </c>
      <c r="CQ117" s="54">
        <v>0</v>
      </c>
      <c r="CR117" s="54">
        <v>0</v>
      </c>
      <c r="CS117" s="54">
        <v>0</v>
      </c>
      <c r="CT117" s="64">
        <v>0</v>
      </c>
      <c r="CU117" s="51">
        <v>0</v>
      </c>
      <c r="CV117" s="51">
        <v>0</v>
      </c>
      <c r="CW117" s="51">
        <v>0</v>
      </c>
      <c r="CX117" s="51">
        <v>0</v>
      </c>
      <c r="CY117" s="51">
        <v>0</v>
      </c>
      <c r="CZ117" s="64">
        <v>0</v>
      </c>
      <c r="DA117" s="54">
        <v>0</v>
      </c>
      <c r="DB117" s="54">
        <v>0</v>
      </c>
      <c r="DC117" s="54">
        <v>0</v>
      </c>
      <c r="DD117" s="58">
        <v>0</v>
      </c>
      <c r="DE117" s="54">
        <v>0</v>
      </c>
      <c r="DF117" s="55">
        <v>0</v>
      </c>
      <c r="DG117" s="51">
        <v>0</v>
      </c>
      <c r="DH117" s="54">
        <v>0</v>
      </c>
      <c r="DI117" s="51">
        <v>0</v>
      </c>
      <c r="DJ117" s="51">
        <v>0</v>
      </c>
      <c r="DK117" s="54">
        <v>0</v>
      </c>
      <c r="DL117" s="64">
        <v>0</v>
      </c>
      <c r="DM117" s="56">
        <v>0</v>
      </c>
      <c r="DN117" s="51">
        <v>0</v>
      </c>
      <c r="DO117" s="51">
        <v>0</v>
      </c>
      <c r="DP117" s="51">
        <v>0</v>
      </c>
      <c r="DQ117" s="54">
        <v>0</v>
      </c>
      <c r="DR117" s="64">
        <v>0</v>
      </c>
      <c r="DS117" s="51">
        <v>0</v>
      </c>
      <c r="DT117" s="51">
        <v>0</v>
      </c>
      <c r="DU117" s="51">
        <v>0</v>
      </c>
      <c r="DV117" s="51">
        <v>0</v>
      </c>
      <c r="DW117" s="54">
        <v>0</v>
      </c>
      <c r="DX117" s="55">
        <v>0</v>
      </c>
      <c r="DY117" s="54">
        <v>0</v>
      </c>
      <c r="DZ117" s="54">
        <v>0</v>
      </c>
      <c r="EA117" s="54">
        <v>0</v>
      </c>
      <c r="EB117" s="51">
        <v>0</v>
      </c>
      <c r="EC117" s="54">
        <v>0</v>
      </c>
      <c r="ED117" s="64">
        <v>0</v>
      </c>
      <c r="EE117" s="54">
        <v>0</v>
      </c>
      <c r="EF117" s="51">
        <v>0</v>
      </c>
      <c r="EG117" s="54">
        <v>0</v>
      </c>
      <c r="EH117" s="58">
        <v>0</v>
      </c>
      <c r="EI117" s="54">
        <v>0</v>
      </c>
      <c r="EJ117" s="55"/>
      <c r="EK117" s="54">
        <v>0</v>
      </c>
      <c r="EL117" s="54"/>
      <c r="EM117" s="54"/>
      <c r="EN117" s="54"/>
      <c r="EO117" s="59"/>
      <c r="EP117" s="55"/>
      <c r="EQ117" s="54">
        <v>0</v>
      </c>
      <c r="ER117" s="54"/>
      <c r="ES117" s="54"/>
      <c r="ET117" s="54"/>
      <c r="EU117" s="59"/>
      <c r="EV117" s="55"/>
      <c r="EW117" s="54">
        <v>0</v>
      </c>
      <c r="EX117" s="54"/>
      <c r="EY117" s="54"/>
      <c r="EZ117" s="54"/>
      <c r="FA117" s="59">
        <v>0</v>
      </c>
      <c r="FB117" s="43">
        <f t="shared" si="53"/>
        <v>0</v>
      </c>
      <c r="FC117" s="21">
        <f t="shared" si="54"/>
        <v>0</v>
      </c>
      <c r="FD117" s="43">
        <f t="shared" si="55"/>
        <v>5</v>
      </c>
      <c r="FE117" s="21">
        <f t="shared" si="56"/>
        <v>875</v>
      </c>
      <c r="FF117" s="43">
        <f t="shared" si="57"/>
        <v>0</v>
      </c>
      <c r="FG117" s="21">
        <f t="shared" si="58"/>
        <v>0</v>
      </c>
      <c r="FH117" s="43">
        <f t="shared" si="59"/>
        <v>0</v>
      </c>
      <c r="FI117" s="21">
        <f t="shared" si="60"/>
        <v>0</v>
      </c>
      <c r="FJ117" s="43">
        <f t="shared" si="61"/>
        <v>0</v>
      </c>
      <c r="FK117" s="21">
        <f t="shared" si="62"/>
        <v>0</v>
      </c>
      <c r="FL117" s="43">
        <f t="shared" si="63"/>
        <v>0</v>
      </c>
      <c r="FM117" s="21">
        <f t="shared" si="64"/>
        <v>0</v>
      </c>
      <c r="FN117" s="43">
        <f t="shared" si="65"/>
        <v>3</v>
      </c>
      <c r="FO117" s="21">
        <f t="shared" si="66"/>
        <v>525</v>
      </c>
      <c r="FP117" s="43">
        <f t="shared" si="67"/>
        <v>6</v>
      </c>
      <c r="FQ117" s="21">
        <f t="shared" si="68"/>
        <v>1050</v>
      </c>
      <c r="FR117" s="43">
        <f t="shared" si="69"/>
        <v>0</v>
      </c>
      <c r="FS117" s="21">
        <f t="shared" si="70"/>
        <v>0</v>
      </c>
      <c r="FT117" s="43">
        <f t="shared" si="71"/>
        <v>0</v>
      </c>
      <c r="FU117" s="21">
        <f t="shared" si="72"/>
        <v>0</v>
      </c>
      <c r="FV117" s="43">
        <f t="shared" si="73"/>
        <v>0</v>
      </c>
      <c r="FW117" s="21">
        <f t="shared" si="74"/>
        <v>0</v>
      </c>
      <c r="FX117" s="43">
        <f t="shared" si="75"/>
        <v>0</v>
      </c>
      <c r="FY117" s="21">
        <f t="shared" si="76"/>
        <v>0</v>
      </c>
      <c r="FZ117" s="43">
        <f t="shared" si="77"/>
        <v>4</v>
      </c>
      <c r="GA117" s="21">
        <f t="shared" si="78"/>
        <v>700</v>
      </c>
      <c r="GB117" s="43">
        <f t="shared" si="79"/>
        <v>0</v>
      </c>
      <c r="GC117" s="21">
        <f t="shared" si="80"/>
        <v>0</v>
      </c>
      <c r="GD117" s="43">
        <f t="shared" si="81"/>
        <v>0</v>
      </c>
      <c r="GE117" s="21">
        <f t="shared" si="82"/>
        <v>0</v>
      </c>
      <c r="GF117" s="43">
        <f t="shared" si="83"/>
        <v>0</v>
      </c>
      <c r="GG117" s="21">
        <f t="shared" si="84"/>
        <v>0</v>
      </c>
      <c r="GH117" s="43">
        <f t="shared" si="85"/>
        <v>0</v>
      </c>
      <c r="GI117" s="21">
        <f t="shared" si="86"/>
        <v>0</v>
      </c>
      <c r="GJ117" s="43">
        <f t="shared" si="87"/>
        <v>0</v>
      </c>
      <c r="GK117" s="21">
        <f t="shared" si="88"/>
        <v>0</v>
      </c>
      <c r="GL117" s="43">
        <f t="shared" si="89"/>
        <v>0</v>
      </c>
      <c r="GM117" s="21">
        <f t="shared" si="90"/>
        <v>0</v>
      </c>
      <c r="GN117" s="43">
        <f t="shared" si="91"/>
        <v>0</v>
      </c>
      <c r="GO117" s="21">
        <f t="shared" si="92"/>
        <v>0</v>
      </c>
      <c r="GP117" s="43">
        <f t="shared" si="93"/>
        <v>0</v>
      </c>
      <c r="GQ117" s="21">
        <f t="shared" si="94"/>
        <v>0</v>
      </c>
      <c r="GR117" s="43">
        <f t="shared" si="95"/>
        <v>0</v>
      </c>
      <c r="GS117" s="21">
        <f t="shared" si="96"/>
        <v>0</v>
      </c>
      <c r="GT117" s="43">
        <f t="shared" si="97"/>
        <v>0</v>
      </c>
      <c r="GU117" s="21">
        <f t="shared" si="98"/>
        <v>0</v>
      </c>
      <c r="GV117" s="43">
        <f t="shared" si="99"/>
        <v>18</v>
      </c>
      <c r="GW117" s="43">
        <f t="shared" si="100"/>
        <v>3150</v>
      </c>
      <c r="GX117" s="28"/>
      <c r="GY117" s="43">
        <f t="shared" si="102"/>
        <v>10</v>
      </c>
      <c r="HF117" s="89" t="str">
        <f t="shared" si="101"/>
        <v>Sample112</v>
      </c>
      <c r="HG117" s="43">
        <f t="shared" si="101"/>
        <v>175</v>
      </c>
      <c r="HH117" s="89" t="str">
        <f t="shared" si="101"/>
        <v>Ft/db</v>
      </c>
      <c r="HI117" s="13">
        <f t="shared" si="103"/>
        <v>5</v>
      </c>
      <c r="HJ117" s="43">
        <f>IF($HJ$1=1,IF(haviszla1!$E$5="h",haviszla1!H117,IF(haviszla1!$E$5="k",haviszla1!I117,IF(haviszla1!$E$5="sz",haviszla1!J117,IF(haviszla1!$E$5="cs",haviszla1!K117,IF(haviszla1!$E$5="p",haviszla1!L117,IF(haviszla1!$E$5="szo",haviszla1!M117,0)))))),0)</f>
        <v>0</v>
      </c>
      <c r="HK117" s="43">
        <f>IF($HK$1=1,IF(haviszla1!$E$5="h",haviszla1!N117,IF(haviszla1!$E$5="k",haviszla1!O117,IF(haviszla1!$E$5="sz",haviszla1!P117,IF(haviszla1!$E$5="cs",haviszla1!Q117,IF(haviszla1!$E$5="p",haviszla1!R117,IF(haviszla1!$E$5="szo",haviszla1!S117,0)))))),0)</f>
        <v>5</v>
      </c>
      <c r="HL117" s="43">
        <f>IF($HL$1=1,IF(haviszla1!$E$5="h",haviszla1!T117,IF(haviszla1!$E$5="k",haviszla1!U117,IF(haviszla1!$E$5="sz",haviszla1!V117,IF(haviszla1!$E$5="cs",haviszla1!W117,IF(haviszla1!$E$5="p",haviszla1!X117,IF(haviszla1!$E$5="szo",haviszla1!Y117,0)))))),0)</f>
        <v>0</v>
      </c>
      <c r="HM117" s="43">
        <f>IF($HM$1=1,IF(haviszla1!$E$5="h",haviszla1!Z117,IF(haviszla1!$E$5="k",haviszla1!AA117,IF(haviszla1!$E$5="sz",haviszla1!AB117,IF(haviszla1!$E$5="cs",haviszla1!AC117,IF(haviszla1!$E$5="p",haviszla1!AD117,IF(haviszla1!$E$5="szo",haviszla1!AE117,0)))))),0)</f>
        <v>0</v>
      </c>
      <c r="HN117" s="43">
        <f>IF($HN$1=1,IF(haviszla1!$E$5="h",haviszla1!AF117,IF(haviszla1!$E$5="k",haviszla1!AG117,IF(haviszla1!$E$5="sz",haviszla1!AH117,IF(haviszla1!$E$5="cs",haviszla1!AI117,IF(haviszla1!$E$5="p",haviszla1!AJ117,IF(haviszla1!$E$5="szo",haviszla1!AK117,0)))))),0)</f>
        <v>0</v>
      </c>
      <c r="HO117" s="43">
        <f>IF($HO$1=1,IF(haviszla1!$E$5="h",haviszla1!AL117,IF(haviszla1!$E$5="k",haviszla1!AM117,IF(haviszla1!$E$5="sz",haviszla1!AN117,IF(haviszla1!$E$5="cs",haviszla1!AO117,IF(haviszla1!$E$5="p",haviszla1!AP117,IF(haviszla1!$E$5="szo",haviszla1!AQ117,0)))))),0)</f>
        <v>0</v>
      </c>
      <c r="HP117" s="43">
        <f>IF($HP$1=1,IF(haviszla1!$E$5="h",haviszla1!AR117,IF(haviszla1!$E$5="k",haviszla1!AS117,IF(haviszla1!$E$5="sz",haviszla1!AT117,IF(haviszla1!$E$5="cs",haviszla1!AU117,IF(haviszla1!$E$5="p",haviszla1!AV117,IF(haviszla1!$E$5="szo",haviszla1!AW117,0)))))),0)</f>
        <v>0</v>
      </c>
      <c r="HQ117" s="43">
        <f>IF($HQ$1=1,IF(haviszla1!$E$5="h",haviszla1!AX117,IF(haviszla1!$E$5="k",haviszla1!AY117,IF(haviszla1!$E$5="sz",haviszla1!AZ117,IF(haviszla1!$E$5="cs",haviszla1!BA117,IF(haviszla1!$E$5="p",haviszla1!BB117,IF(haviszla1!$E$5="szo",haviszla1!BC117,0)))))),0)</f>
        <v>0</v>
      </c>
      <c r="HR117" s="43">
        <f>IF($HR$1=1,IF(haviszla1!$E$5="h",haviszla1!BD117,IF(haviszla1!$E$5="k",haviszla1!BE117,IF(haviszla1!$E$5="sz",haviszla1!BF117,IF(haviszla1!$E$5="cs",haviszla1!BG117,IF(haviszla1!$E$5="p",haviszla1!BH117,IF(haviszla1!$E$5="szo",haviszla1!BI117,0)))))),0)</f>
        <v>0</v>
      </c>
      <c r="HS117" s="43">
        <f>IF($HS$1=1,IF(haviszla1!$E$5="h",haviszla1!BJ117,IF(haviszla1!$E$5="k",haviszla1!BK117,IF(haviszla1!$E$5="sz",haviszla1!BL117,IF(haviszla1!$E$5="cs",haviszla1!BM117,IF(haviszla1!$E$5="p",haviszla1!BN117,IF(haviszla1!$E$5="szo",haviszla1!BO117,0)))))),0)</f>
        <v>0</v>
      </c>
      <c r="HT117" s="43">
        <f>IF($HT$1=1,IF(haviszla1!$E$5="h",haviszla1!BP117,IF(haviszla1!$E$5="k",haviszla1!BQ117,IF(haviszla1!$E$5="sz",haviszla1!BR117,IF(haviszla1!$E$5="cs",haviszla1!BS117,IF(haviszla1!$E$5="p",haviszla1!BT117,IF(haviszla1!$E$5="szo",haviszla1!BU117,0)))))),0)</f>
        <v>0</v>
      </c>
      <c r="HU117" s="43">
        <f>IF($HU$1=1,IF(haviszla1!$E$5="h",haviszla1!BV117,IF(haviszla1!$E$5="k",haviszla1!BW117,IF(haviszla1!$E$5="sz",haviszla1!BX117,IF(haviszla1!$E$5="cs",haviszla1!BY117,IF(haviszla1!$E$5="p",haviszla1!BZ117,IF(haviszla1!$E$5="szo",haviszla1!CA117,0)))))),0)</f>
        <v>0</v>
      </c>
      <c r="HV117" s="43">
        <f>IF($HV$1=1,IF(haviszla1!$E$5="h",haviszla1!CB117,IF(haviszla1!$E$5="k",haviszla1!CC117,IF(haviszla1!$E$5="sz",haviszla1!CD117,IF(haviszla1!$E$5="cs",haviszla1!CE117,IF(haviszla1!$E$5="p",haviszla1!CF117,IF(haviszla1!$E$5="szo",haviszla1!CG117,0)))))),0)</f>
        <v>0</v>
      </c>
      <c r="HW117" s="43">
        <f>IF($HW$1=1,IF(haviszla1!$E$5="h",haviszla1!CH117,IF(haviszla1!$E$5="k",haviszla1!CI117,IF(haviszla1!$E$5="sz",haviszla1!CJ117,IF(haviszla1!$E$5="cs",haviszla1!CK117,IF(haviszla1!$E$5="p",haviszla1!CL117,IF(haviszla1!$E$5="szo",haviszla1!CM117,0)))))),0)</f>
        <v>0</v>
      </c>
      <c r="HX117" s="43">
        <f>IF($HX$1=1,IF(haviszla1!$E$5="h",haviszla1!CN117,IF(haviszla1!$E$5="k",haviszla1!CO117,IF(haviszla1!$E$5="sz",haviszla1!CP117,IF(haviszla1!$E$5="cs",haviszla1!CQ117,IF(haviszla1!$E$5="p",haviszla1!CR117,IF(haviszla1!$E$5="szo",haviszla1!CS117,0)))))),0)</f>
        <v>0</v>
      </c>
      <c r="HY117" s="43">
        <f>IF($HY$1=1,IF(haviszla1!$E$5="h",haviszla1!CT117,IF(haviszla1!$E$5="k",haviszla1!CU117,IF(haviszla1!$E$5="sz",haviszla1!CV117,IF(haviszla1!$E$5="cs",haviszla1!CW117,IF(haviszla1!$E$5="p",haviszla1!CX117,IF(haviszla1!$E$5="szo",haviszla1!CY117,0)))))),0)</f>
        <v>0</v>
      </c>
      <c r="HZ117" s="43">
        <f>IF($HZ$1=1,IF(haviszla1!$E$5="h",haviszla1!CZ117,IF(haviszla1!$E$5="k",haviszla1!DA117,IF(haviszla1!$E$5="sz",haviszla1!DB117,IF(haviszla1!$E$5="cs",haviszla1!DC117,IF(haviszla1!$E$5="p",haviszla1!DD117,IF(haviszla1!$E$5="szo",haviszla1!DE117,0)))))),0)</f>
        <v>0</v>
      </c>
      <c r="IA117" s="43">
        <f>IF($IA$1=1,IF(haviszla1!$E$5="h",haviszla1!DF117,IF(haviszla1!$E$5="k",haviszla1!DG117,IF(haviszla1!$E$5="sz",haviszla1!DH117,IF(haviszla1!$E$5="cs",haviszla1!DI117,IF(haviszla1!$E$5="p",haviszla1!DJ117,IF(haviszla1!$E$5="szo",haviszla1!DK117,0)))))),0)</f>
        <v>0</v>
      </c>
      <c r="IB117" s="43">
        <f>IF($IB$1=1,IF(haviszla1!$E$5="h",haviszla1!DL117,IF(haviszla1!$E$5="k",haviszla1!DM117,IF(haviszla1!$E$5="sz",haviszla1!DN117,IF(haviszla1!$E$5="cs",haviszla1!DO117,IF(haviszla1!$E$5="p",haviszla1!DP117,IF(haviszla1!$E$5="szo",haviszla1!DQ117,0)))))),0)</f>
        <v>0</v>
      </c>
      <c r="IC117" s="43">
        <f>IF($IC$1=1,IF(haviszla1!$E$5="h",haviszla1!DR117,IF(haviszla1!$E$5="k",haviszla1!DS117,IF(haviszla1!$E$5="sz",haviszla1!DT117,IF(haviszla1!$E$5="cs",haviszla1!DU117,IF(haviszla1!$E$5="p",haviszla1!DV117,IF(haviszla1!$E$5="szo",haviszla1!DW117,0)))))),0)</f>
        <v>0</v>
      </c>
      <c r="ID117" s="43">
        <f>IF($ID$1=1,IF(haviszla1!$E$5="h",haviszla1!DX117,IF(haviszla1!$E$5="k",haviszla1!DY117,IF(haviszla1!$E$5="sz",haviszla1!DZ117,IF(haviszla1!$E$5="cs",haviszla1!EA117,IF(haviszla1!$E$5="p",haviszla1!EB117,IF(haviszla1!$E$5="szo",haviszla1!EC117,0)))))),0)</f>
        <v>0</v>
      </c>
      <c r="IE117" s="43">
        <f>IF($IE$1=1,IF(haviszla1!$E$5="h",haviszla1!ED117,IF(haviszla1!$E$5="k",haviszla1!EE117,IF(haviszla1!$E$5="sz",haviszla1!EF117,IF(haviszla1!$E$5="cs",haviszla1!EG117,IF(haviszla1!$E$5="p",haviszla1!EH117,IF(haviszla1!$E$5="szo",haviszla1!EI117,0)))))),0)</f>
        <v>0</v>
      </c>
    </row>
    <row r="118" spans="1:239" ht="15" customHeight="1">
      <c r="A118" s="18" t="s">
        <v>188</v>
      </c>
      <c r="B118" s="89" t="s">
        <v>498</v>
      </c>
      <c r="C118" s="43">
        <v>175</v>
      </c>
      <c r="D118" s="43" t="s">
        <v>151</v>
      </c>
      <c r="E118" s="13">
        <f t="shared" si="52"/>
        <v>0</v>
      </c>
      <c r="F118" s="48"/>
      <c r="G118" s="48"/>
      <c r="H118" s="89">
        <v>0</v>
      </c>
      <c r="I118" s="51">
        <v>0</v>
      </c>
      <c r="J118" s="89">
        <v>0</v>
      </c>
      <c r="K118" s="51">
        <v>0</v>
      </c>
      <c r="L118" s="51">
        <v>0</v>
      </c>
      <c r="M118" s="52">
        <v>0</v>
      </c>
      <c r="N118" s="64">
        <v>0</v>
      </c>
      <c r="O118" s="51">
        <v>0</v>
      </c>
      <c r="P118" s="51">
        <v>0</v>
      </c>
      <c r="Q118" s="51">
        <v>0</v>
      </c>
      <c r="R118" s="51">
        <v>0</v>
      </c>
      <c r="S118" s="54">
        <v>0</v>
      </c>
      <c r="T118" s="55">
        <v>0</v>
      </c>
      <c r="U118" s="51">
        <v>0</v>
      </c>
      <c r="V118" s="51">
        <v>0</v>
      </c>
      <c r="W118" s="51">
        <v>0</v>
      </c>
      <c r="X118" s="51">
        <v>0</v>
      </c>
      <c r="Y118" s="51">
        <v>0</v>
      </c>
      <c r="Z118" s="64">
        <v>0</v>
      </c>
      <c r="AA118" s="51">
        <v>0</v>
      </c>
      <c r="AB118" s="51">
        <v>0</v>
      </c>
      <c r="AC118" s="51">
        <v>0</v>
      </c>
      <c r="AD118" s="51">
        <v>0</v>
      </c>
      <c r="AE118" s="54">
        <v>0</v>
      </c>
      <c r="AF118" s="64">
        <v>0</v>
      </c>
      <c r="AG118" s="51">
        <v>0</v>
      </c>
      <c r="AH118" s="54">
        <v>0</v>
      </c>
      <c r="AI118" s="51">
        <v>0</v>
      </c>
      <c r="AJ118" s="56">
        <v>0</v>
      </c>
      <c r="AK118" s="51">
        <v>0</v>
      </c>
      <c r="AL118" s="55">
        <v>0</v>
      </c>
      <c r="AM118" s="54">
        <v>0</v>
      </c>
      <c r="AN118" s="54">
        <v>0</v>
      </c>
      <c r="AO118" s="54">
        <v>0</v>
      </c>
      <c r="AP118" s="54">
        <v>0</v>
      </c>
      <c r="AQ118" s="54">
        <v>0</v>
      </c>
      <c r="AR118" s="64">
        <v>0</v>
      </c>
      <c r="AS118" s="51">
        <v>0</v>
      </c>
      <c r="AT118" s="54">
        <v>0</v>
      </c>
      <c r="AU118" s="51">
        <v>0</v>
      </c>
      <c r="AV118" s="51">
        <v>0</v>
      </c>
      <c r="AW118" s="54">
        <v>0</v>
      </c>
      <c r="AX118" s="57">
        <v>0</v>
      </c>
      <c r="AY118" s="51">
        <v>0</v>
      </c>
      <c r="AZ118" s="51">
        <v>0</v>
      </c>
      <c r="BA118" s="51">
        <v>0</v>
      </c>
      <c r="BB118" s="56">
        <v>0</v>
      </c>
      <c r="BC118" s="58">
        <v>0</v>
      </c>
      <c r="BD118" s="55">
        <v>0</v>
      </c>
      <c r="BE118" s="51">
        <v>0</v>
      </c>
      <c r="BF118" s="54">
        <v>0</v>
      </c>
      <c r="BG118" s="54">
        <v>0</v>
      </c>
      <c r="BH118" s="54">
        <v>0</v>
      </c>
      <c r="BI118" s="54">
        <v>0</v>
      </c>
      <c r="BJ118" s="55">
        <v>0</v>
      </c>
      <c r="BK118" s="54">
        <v>0</v>
      </c>
      <c r="BL118" s="54">
        <v>0</v>
      </c>
      <c r="BM118" s="51">
        <v>0</v>
      </c>
      <c r="BN118" s="51">
        <v>0</v>
      </c>
      <c r="BO118" s="54">
        <v>0</v>
      </c>
      <c r="BP118" s="55">
        <v>0</v>
      </c>
      <c r="BQ118" s="54">
        <v>0</v>
      </c>
      <c r="BR118" s="54">
        <v>0</v>
      </c>
      <c r="BS118" s="51">
        <v>0</v>
      </c>
      <c r="BT118" s="54">
        <v>0</v>
      </c>
      <c r="BU118" s="54">
        <v>0</v>
      </c>
      <c r="BV118" s="55">
        <v>0</v>
      </c>
      <c r="BW118" s="54">
        <v>0</v>
      </c>
      <c r="BX118" s="54">
        <v>0</v>
      </c>
      <c r="BY118" s="51">
        <v>0</v>
      </c>
      <c r="BZ118" s="54">
        <v>0</v>
      </c>
      <c r="CA118" s="54">
        <v>0</v>
      </c>
      <c r="CB118" s="55">
        <v>0</v>
      </c>
      <c r="CC118" s="51">
        <v>0</v>
      </c>
      <c r="CD118" s="54">
        <v>0</v>
      </c>
      <c r="CE118" s="51">
        <v>0</v>
      </c>
      <c r="CF118" s="51">
        <v>0</v>
      </c>
      <c r="CG118" s="54">
        <v>0</v>
      </c>
      <c r="CH118" s="55">
        <v>0</v>
      </c>
      <c r="CI118" s="54">
        <v>0</v>
      </c>
      <c r="CJ118" s="54">
        <v>0</v>
      </c>
      <c r="CK118" s="51">
        <v>0</v>
      </c>
      <c r="CL118" s="54">
        <v>0</v>
      </c>
      <c r="CM118" s="54">
        <v>0</v>
      </c>
      <c r="CN118" s="55">
        <v>0</v>
      </c>
      <c r="CO118" s="54">
        <v>0</v>
      </c>
      <c r="CP118" s="54">
        <v>0</v>
      </c>
      <c r="CQ118" s="54">
        <v>0</v>
      </c>
      <c r="CR118" s="54">
        <v>0</v>
      </c>
      <c r="CS118" s="54">
        <v>0</v>
      </c>
      <c r="CT118" s="64">
        <v>0</v>
      </c>
      <c r="CU118" s="51">
        <v>0</v>
      </c>
      <c r="CV118" s="51">
        <v>0</v>
      </c>
      <c r="CW118" s="51">
        <v>0</v>
      </c>
      <c r="CX118" s="51">
        <v>0</v>
      </c>
      <c r="CY118" s="51">
        <v>0</v>
      </c>
      <c r="CZ118" s="64">
        <v>0</v>
      </c>
      <c r="DA118" s="54">
        <v>0</v>
      </c>
      <c r="DB118" s="54">
        <v>0</v>
      </c>
      <c r="DC118" s="54">
        <v>0</v>
      </c>
      <c r="DD118" s="58">
        <v>0</v>
      </c>
      <c r="DE118" s="54">
        <v>0</v>
      </c>
      <c r="DF118" s="55">
        <v>0</v>
      </c>
      <c r="DG118" s="51">
        <v>0</v>
      </c>
      <c r="DH118" s="54">
        <v>0</v>
      </c>
      <c r="DI118" s="51">
        <v>0</v>
      </c>
      <c r="DJ118" s="51">
        <v>0</v>
      </c>
      <c r="DK118" s="54">
        <v>0</v>
      </c>
      <c r="DL118" s="64">
        <v>0</v>
      </c>
      <c r="DM118" s="56">
        <v>0</v>
      </c>
      <c r="DN118" s="51">
        <v>0</v>
      </c>
      <c r="DO118" s="51">
        <v>0</v>
      </c>
      <c r="DP118" s="51">
        <v>0</v>
      </c>
      <c r="DQ118" s="54">
        <v>0</v>
      </c>
      <c r="DR118" s="64">
        <v>0</v>
      </c>
      <c r="DS118" s="51">
        <v>0</v>
      </c>
      <c r="DT118" s="51">
        <v>0</v>
      </c>
      <c r="DU118" s="51">
        <v>0</v>
      </c>
      <c r="DV118" s="51">
        <v>0</v>
      </c>
      <c r="DW118" s="54">
        <v>0</v>
      </c>
      <c r="DX118" s="55">
        <v>0</v>
      </c>
      <c r="DY118" s="54">
        <v>0</v>
      </c>
      <c r="DZ118" s="54">
        <v>0</v>
      </c>
      <c r="EA118" s="54">
        <v>0</v>
      </c>
      <c r="EB118" s="51">
        <v>0</v>
      </c>
      <c r="EC118" s="54">
        <v>0</v>
      </c>
      <c r="ED118" s="64">
        <v>0</v>
      </c>
      <c r="EE118" s="54">
        <v>0</v>
      </c>
      <c r="EF118" s="51">
        <v>0</v>
      </c>
      <c r="EG118" s="54">
        <v>0</v>
      </c>
      <c r="EH118" s="58">
        <v>0</v>
      </c>
      <c r="EI118" s="54">
        <v>0</v>
      </c>
      <c r="EJ118" s="55"/>
      <c r="EK118" s="54">
        <v>0</v>
      </c>
      <c r="EL118" s="54"/>
      <c r="EM118" s="54"/>
      <c r="EN118" s="54"/>
      <c r="EO118" s="59"/>
      <c r="EP118" s="55"/>
      <c r="EQ118" s="54">
        <v>0</v>
      </c>
      <c r="ER118" s="54"/>
      <c r="ES118" s="54"/>
      <c r="ET118" s="54"/>
      <c r="EU118" s="59"/>
      <c r="EV118" s="55"/>
      <c r="EW118" s="54">
        <v>0</v>
      </c>
      <c r="EX118" s="54"/>
      <c r="EY118" s="54"/>
      <c r="EZ118" s="54"/>
      <c r="FA118" s="59">
        <v>0</v>
      </c>
      <c r="FB118" s="43">
        <f t="shared" si="53"/>
        <v>0</v>
      </c>
      <c r="FC118" s="21">
        <f t="shared" si="54"/>
        <v>0</v>
      </c>
      <c r="FD118" s="43">
        <f t="shared" si="55"/>
        <v>0</v>
      </c>
      <c r="FE118" s="21">
        <f t="shared" si="56"/>
        <v>0</v>
      </c>
      <c r="FF118" s="43">
        <f t="shared" si="57"/>
        <v>0</v>
      </c>
      <c r="FG118" s="21">
        <f t="shared" si="58"/>
        <v>0</v>
      </c>
      <c r="FH118" s="43">
        <f t="shared" si="59"/>
        <v>0</v>
      </c>
      <c r="FI118" s="21">
        <f t="shared" si="60"/>
        <v>0</v>
      </c>
      <c r="FJ118" s="43">
        <f t="shared" si="61"/>
        <v>0</v>
      </c>
      <c r="FK118" s="21">
        <f t="shared" si="62"/>
        <v>0</v>
      </c>
      <c r="FL118" s="43">
        <f t="shared" si="63"/>
        <v>0</v>
      </c>
      <c r="FM118" s="21">
        <f t="shared" si="64"/>
        <v>0</v>
      </c>
      <c r="FN118" s="43">
        <f t="shared" si="65"/>
        <v>0</v>
      </c>
      <c r="FO118" s="21">
        <f t="shared" si="66"/>
        <v>0</v>
      </c>
      <c r="FP118" s="43">
        <f t="shared" si="67"/>
        <v>0</v>
      </c>
      <c r="FQ118" s="21">
        <f t="shared" si="68"/>
        <v>0</v>
      </c>
      <c r="FR118" s="43">
        <f t="shared" si="69"/>
        <v>0</v>
      </c>
      <c r="FS118" s="21">
        <f t="shared" si="70"/>
        <v>0</v>
      </c>
      <c r="FT118" s="43">
        <f t="shared" si="71"/>
        <v>0</v>
      </c>
      <c r="FU118" s="21">
        <f t="shared" si="72"/>
        <v>0</v>
      </c>
      <c r="FV118" s="43">
        <f t="shared" si="73"/>
        <v>0</v>
      </c>
      <c r="FW118" s="21">
        <f t="shared" si="74"/>
        <v>0</v>
      </c>
      <c r="FX118" s="43">
        <f t="shared" si="75"/>
        <v>0</v>
      </c>
      <c r="FY118" s="21">
        <f t="shared" si="76"/>
        <v>0</v>
      </c>
      <c r="FZ118" s="43">
        <f t="shared" si="77"/>
        <v>0</v>
      </c>
      <c r="GA118" s="21">
        <f t="shared" si="78"/>
        <v>0</v>
      </c>
      <c r="GB118" s="43">
        <f t="shared" si="79"/>
        <v>0</v>
      </c>
      <c r="GC118" s="21">
        <f t="shared" si="80"/>
        <v>0</v>
      </c>
      <c r="GD118" s="43">
        <f t="shared" si="81"/>
        <v>0</v>
      </c>
      <c r="GE118" s="21">
        <f t="shared" si="82"/>
        <v>0</v>
      </c>
      <c r="GF118" s="43">
        <f t="shared" si="83"/>
        <v>0</v>
      </c>
      <c r="GG118" s="21">
        <f t="shared" si="84"/>
        <v>0</v>
      </c>
      <c r="GH118" s="43">
        <f t="shared" si="85"/>
        <v>0</v>
      </c>
      <c r="GI118" s="21">
        <f t="shared" si="86"/>
        <v>0</v>
      </c>
      <c r="GJ118" s="43">
        <f t="shared" si="87"/>
        <v>0</v>
      </c>
      <c r="GK118" s="21">
        <f t="shared" si="88"/>
        <v>0</v>
      </c>
      <c r="GL118" s="43">
        <f t="shared" si="89"/>
        <v>0</v>
      </c>
      <c r="GM118" s="21">
        <f t="shared" si="90"/>
        <v>0</v>
      </c>
      <c r="GN118" s="43">
        <f t="shared" si="91"/>
        <v>0</v>
      </c>
      <c r="GO118" s="21">
        <f t="shared" si="92"/>
        <v>0</v>
      </c>
      <c r="GP118" s="43">
        <f t="shared" si="93"/>
        <v>0</v>
      </c>
      <c r="GQ118" s="21">
        <f t="shared" si="94"/>
        <v>0</v>
      </c>
      <c r="GR118" s="43">
        <f t="shared" si="95"/>
        <v>0</v>
      </c>
      <c r="GS118" s="21">
        <f t="shared" si="96"/>
        <v>0</v>
      </c>
      <c r="GT118" s="43">
        <f t="shared" si="97"/>
        <v>0</v>
      </c>
      <c r="GU118" s="21">
        <f t="shared" si="98"/>
        <v>0</v>
      </c>
      <c r="GV118" s="43">
        <f t="shared" si="99"/>
        <v>0</v>
      </c>
      <c r="GW118" s="43">
        <f t="shared" si="100"/>
        <v>0</v>
      </c>
      <c r="GX118" s="28"/>
      <c r="GY118" s="43">
        <f t="shared" si="102"/>
        <v>0</v>
      </c>
      <c r="HF118" s="89" t="str">
        <f t="shared" si="101"/>
        <v>Sample113</v>
      </c>
      <c r="HG118" s="43">
        <f t="shared" si="101"/>
        <v>175</v>
      </c>
      <c r="HH118" s="89" t="str">
        <f t="shared" si="101"/>
        <v>Ft/db</v>
      </c>
      <c r="HI118" s="13">
        <f t="shared" si="103"/>
        <v>0</v>
      </c>
      <c r="HJ118" s="43">
        <f>IF($HJ$1=1,IF(haviszla1!$E$5="h",haviszla1!H118,IF(haviszla1!$E$5="k",haviszla1!I118,IF(haviszla1!$E$5="sz",haviszla1!J118,IF(haviszla1!$E$5="cs",haviszla1!K118,IF(haviszla1!$E$5="p",haviszla1!L118,IF(haviszla1!$E$5="szo",haviszla1!M118,0)))))),0)</f>
        <v>0</v>
      </c>
      <c r="HK118" s="43">
        <f>IF($HK$1=1,IF(haviszla1!$E$5="h",haviszla1!N118,IF(haviszla1!$E$5="k",haviszla1!O118,IF(haviszla1!$E$5="sz",haviszla1!P118,IF(haviszla1!$E$5="cs",haviszla1!Q118,IF(haviszla1!$E$5="p",haviszla1!R118,IF(haviszla1!$E$5="szo",haviszla1!S118,0)))))),0)</f>
        <v>0</v>
      </c>
      <c r="HL118" s="43">
        <f>IF($HL$1=1,IF(haviszla1!$E$5="h",haviszla1!T118,IF(haviszla1!$E$5="k",haviszla1!U118,IF(haviszla1!$E$5="sz",haviszla1!V118,IF(haviszla1!$E$5="cs",haviszla1!W118,IF(haviszla1!$E$5="p",haviszla1!X118,IF(haviszla1!$E$5="szo",haviszla1!Y118,0)))))),0)</f>
        <v>0</v>
      </c>
      <c r="HM118" s="43">
        <f>IF($HM$1=1,IF(haviszla1!$E$5="h",haviszla1!Z118,IF(haviszla1!$E$5="k",haviszla1!AA118,IF(haviszla1!$E$5="sz",haviszla1!AB118,IF(haviszla1!$E$5="cs",haviszla1!AC118,IF(haviszla1!$E$5="p",haviszla1!AD118,IF(haviszla1!$E$5="szo",haviszla1!AE118,0)))))),0)</f>
        <v>0</v>
      </c>
      <c r="HN118" s="43">
        <f>IF($HN$1=1,IF(haviszla1!$E$5="h",haviszla1!AF118,IF(haviszla1!$E$5="k",haviszla1!AG118,IF(haviszla1!$E$5="sz",haviszla1!AH118,IF(haviszla1!$E$5="cs",haviszla1!AI118,IF(haviszla1!$E$5="p",haviszla1!AJ118,IF(haviszla1!$E$5="szo",haviszla1!AK118,0)))))),0)</f>
        <v>0</v>
      </c>
      <c r="HO118" s="43">
        <f>IF($HO$1=1,IF(haviszla1!$E$5="h",haviszla1!AL118,IF(haviszla1!$E$5="k",haviszla1!AM118,IF(haviszla1!$E$5="sz",haviszla1!AN118,IF(haviszla1!$E$5="cs",haviszla1!AO118,IF(haviszla1!$E$5="p",haviszla1!AP118,IF(haviszla1!$E$5="szo",haviszla1!AQ118,0)))))),0)</f>
        <v>0</v>
      </c>
      <c r="HP118" s="43">
        <f>IF($HP$1=1,IF(haviszla1!$E$5="h",haviszla1!AR118,IF(haviszla1!$E$5="k",haviszla1!AS118,IF(haviszla1!$E$5="sz",haviszla1!AT118,IF(haviszla1!$E$5="cs",haviszla1!AU118,IF(haviszla1!$E$5="p",haviszla1!AV118,IF(haviszla1!$E$5="szo",haviszla1!AW118,0)))))),0)</f>
        <v>0</v>
      </c>
      <c r="HQ118" s="43">
        <f>IF($HQ$1=1,IF(haviszla1!$E$5="h",haviszla1!AX118,IF(haviszla1!$E$5="k",haviszla1!AY118,IF(haviszla1!$E$5="sz",haviszla1!AZ118,IF(haviszla1!$E$5="cs",haviszla1!BA118,IF(haviszla1!$E$5="p",haviszla1!BB118,IF(haviszla1!$E$5="szo",haviszla1!BC118,0)))))),0)</f>
        <v>0</v>
      </c>
      <c r="HR118" s="43">
        <f>IF($HR$1=1,IF(haviszla1!$E$5="h",haviszla1!BD118,IF(haviszla1!$E$5="k",haviszla1!BE118,IF(haviszla1!$E$5="sz",haviszla1!BF118,IF(haviszla1!$E$5="cs",haviszla1!BG118,IF(haviszla1!$E$5="p",haviszla1!BH118,IF(haviszla1!$E$5="szo",haviszla1!BI118,0)))))),0)</f>
        <v>0</v>
      </c>
      <c r="HS118" s="43">
        <f>IF($HS$1=1,IF(haviszla1!$E$5="h",haviszla1!BJ118,IF(haviszla1!$E$5="k",haviszla1!BK118,IF(haviszla1!$E$5="sz",haviszla1!BL118,IF(haviszla1!$E$5="cs",haviszla1!BM118,IF(haviszla1!$E$5="p",haviszla1!BN118,IF(haviszla1!$E$5="szo",haviszla1!BO118,0)))))),0)</f>
        <v>0</v>
      </c>
      <c r="HT118" s="43">
        <f>IF($HT$1=1,IF(haviszla1!$E$5="h",haviszla1!BP118,IF(haviszla1!$E$5="k",haviszla1!BQ118,IF(haviszla1!$E$5="sz",haviszla1!BR118,IF(haviszla1!$E$5="cs",haviszla1!BS118,IF(haviszla1!$E$5="p",haviszla1!BT118,IF(haviszla1!$E$5="szo",haviszla1!BU118,0)))))),0)</f>
        <v>0</v>
      </c>
      <c r="HU118" s="43">
        <f>IF($HU$1=1,IF(haviszla1!$E$5="h",haviszla1!BV118,IF(haviszla1!$E$5="k",haviszla1!BW118,IF(haviszla1!$E$5="sz",haviszla1!BX118,IF(haviszla1!$E$5="cs",haviszla1!BY118,IF(haviszla1!$E$5="p",haviszla1!BZ118,IF(haviszla1!$E$5="szo",haviszla1!CA118,0)))))),0)</f>
        <v>0</v>
      </c>
      <c r="HV118" s="43">
        <f>IF($HV$1=1,IF(haviszla1!$E$5="h",haviszla1!CB118,IF(haviszla1!$E$5="k",haviszla1!CC118,IF(haviszla1!$E$5="sz",haviszla1!CD118,IF(haviszla1!$E$5="cs",haviszla1!CE118,IF(haviszla1!$E$5="p",haviszla1!CF118,IF(haviszla1!$E$5="szo",haviszla1!CG118,0)))))),0)</f>
        <v>0</v>
      </c>
      <c r="HW118" s="43">
        <f>IF($HW$1=1,IF(haviszla1!$E$5="h",haviszla1!CH118,IF(haviszla1!$E$5="k",haviszla1!CI118,IF(haviszla1!$E$5="sz",haviszla1!CJ118,IF(haviszla1!$E$5="cs",haviszla1!CK118,IF(haviszla1!$E$5="p",haviszla1!CL118,IF(haviszla1!$E$5="szo",haviszla1!CM118,0)))))),0)</f>
        <v>0</v>
      </c>
      <c r="HX118" s="43">
        <f>IF($HX$1=1,IF(haviszla1!$E$5="h",haviszla1!CN118,IF(haviszla1!$E$5="k",haviszla1!CO118,IF(haviszla1!$E$5="sz",haviszla1!CP118,IF(haviszla1!$E$5="cs",haviszla1!CQ118,IF(haviszla1!$E$5="p",haviszla1!CR118,IF(haviszla1!$E$5="szo",haviszla1!CS118,0)))))),0)</f>
        <v>0</v>
      </c>
      <c r="HY118" s="43">
        <f>IF($HY$1=1,IF(haviszla1!$E$5="h",haviszla1!CT118,IF(haviszla1!$E$5="k",haviszla1!CU118,IF(haviszla1!$E$5="sz",haviszla1!CV118,IF(haviszla1!$E$5="cs",haviszla1!CW118,IF(haviszla1!$E$5="p",haviszla1!CX118,IF(haviszla1!$E$5="szo",haviszla1!CY118,0)))))),0)</f>
        <v>0</v>
      </c>
      <c r="HZ118" s="43">
        <f>IF($HZ$1=1,IF(haviszla1!$E$5="h",haviszla1!CZ118,IF(haviszla1!$E$5="k",haviszla1!DA118,IF(haviszla1!$E$5="sz",haviszla1!DB118,IF(haviszla1!$E$5="cs",haviszla1!DC118,IF(haviszla1!$E$5="p",haviszla1!DD118,IF(haviszla1!$E$5="szo",haviszla1!DE118,0)))))),0)</f>
        <v>0</v>
      </c>
      <c r="IA118" s="43">
        <f>IF($IA$1=1,IF(haviszla1!$E$5="h",haviszla1!DF118,IF(haviszla1!$E$5="k",haviszla1!DG118,IF(haviszla1!$E$5="sz",haviszla1!DH118,IF(haviszla1!$E$5="cs",haviszla1!DI118,IF(haviszla1!$E$5="p",haviszla1!DJ118,IF(haviszla1!$E$5="szo",haviszla1!DK118,0)))))),0)</f>
        <v>0</v>
      </c>
      <c r="IB118" s="43">
        <f>IF($IB$1=1,IF(haviszla1!$E$5="h",haviszla1!DL118,IF(haviszla1!$E$5="k",haviszla1!DM118,IF(haviszla1!$E$5="sz",haviszla1!DN118,IF(haviszla1!$E$5="cs",haviszla1!DO118,IF(haviszla1!$E$5="p",haviszla1!DP118,IF(haviszla1!$E$5="szo",haviszla1!DQ118,0)))))),0)</f>
        <v>0</v>
      </c>
      <c r="IC118" s="43">
        <f>IF($IC$1=1,IF(haviszla1!$E$5="h",haviszla1!DR118,IF(haviszla1!$E$5="k",haviszla1!DS118,IF(haviszla1!$E$5="sz",haviszla1!DT118,IF(haviszla1!$E$5="cs",haviszla1!DU118,IF(haviszla1!$E$5="p",haviszla1!DV118,IF(haviszla1!$E$5="szo",haviszla1!DW118,0)))))),0)</f>
        <v>0</v>
      </c>
      <c r="ID118" s="43">
        <f>IF($ID$1=1,IF(haviszla1!$E$5="h",haviszla1!DX118,IF(haviszla1!$E$5="k",haviszla1!DY118,IF(haviszla1!$E$5="sz",haviszla1!DZ118,IF(haviszla1!$E$5="cs",haviszla1!EA118,IF(haviszla1!$E$5="p",haviszla1!EB118,IF(haviszla1!$E$5="szo",haviszla1!EC118,0)))))),0)</f>
        <v>0</v>
      </c>
      <c r="IE118" s="43">
        <f>IF($IE$1=1,IF(haviszla1!$E$5="h",haviszla1!ED118,IF(haviszla1!$E$5="k",haviszla1!EE118,IF(haviszla1!$E$5="sz",haviszla1!EF118,IF(haviszla1!$E$5="cs",haviszla1!EG118,IF(haviszla1!$E$5="p",haviszla1!EH118,IF(haviszla1!$E$5="szo",haviszla1!EI118,0)))))),0)</f>
        <v>0</v>
      </c>
    </row>
    <row r="119" spans="1:239" ht="15" customHeight="1">
      <c r="A119" s="18" t="s">
        <v>189</v>
      </c>
      <c r="B119" s="89" t="s">
        <v>499</v>
      </c>
      <c r="C119" s="43">
        <v>155</v>
      </c>
      <c r="D119" s="43" t="s">
        <v>151</v>
      </c>
      <c r="E119" s="13">
        <f t="shared" si="52"/>
        <v>5</v>
      </c>
      <c r="F119" s="48"/>
      <c r="G119" s="48"/>
      <c r="H119" s="89">
        <v>0</v>
      </c>
      <c r="I119" s="51">
        <v>0</v>
      </c>
      <c r="J119" s="89">
        <v>0</v>
      </c>
      <c r="K119" s="51">
        <v>0</v>
      </c>
      <c r="L119" s="51">
        <v>0</v>
      </c>
      <c r="M119" s="52">
        <v>0</v>
      </c>
      <c r="N119" s="64">
        <v>0</v>
      </c>
      <c r="O119" s="51">
        <v>0</v>
      </c>
      <c r="P119" s="51">
        <v>0</v>
      </c>
      <c r="Q119" s="51">
        <v>0</v>
      </c>
      <c r="R119" s="51">
        <v>0</v>
      </c>
      <c r="S119" s="54">
        <v>0</v>
      </c>
      <c r="T119" s="55">
        <v>0</v>
      </c>
      <c r="U119" s="51">
        <v>0</v>
      </c>
      <c r="V119" s="51">
        <v>0</v>
      </c>
      <c r="W119" s="51">
        <v>0</v>
      </c>
      <c r="X119" s="51">
        <v>0</v>
      </c>
      <c r="Y119" s="51">
        <v>0</v>
      </c>
      <c r="Z119" s="64">
        <v>0</v>
      </c>
      <c r="AA119" s="51">
        <v>0</v>
      </c>
      <c r="AB119" s="51">
        <v>0</v>
      </c>
      <c r="AC119" s="51">
        <v>0</v>
      </c>
      <c r="AD119" s="51">
        <v>0</v>
      </c>
      <c r="AE119" s="54">
        <v>0</v>
      </c>
      <c r="AF119" s="64">
        <v>0</v>
      </c>
      <c r="AG119" s="51">
        <v>0</v>
      </c>
      <c r="AH119" s="54">
        <v>0</v>
      </c>
      <c r="AI119" s="51">
        <v>0</v>
      </c>
      <c r="AJ119" s="56">
        <v>0</v>
      </c>
      <c r="AK119" s="51">
        <v>0</v>
      </c>
      <c r="AL119" s="55">
        <v>0</v>
      </c>
      <c r="AM119" s="54">
        <v>0</v>
      </c>
      <c r="AN119" s="54">
        <v>0</v>
      </c>
      <c r="AO119" s="54">
        <v>0</v>
      </c>
      <c r="AP119" s="54">
        <v>0</v>
      </c>
      <c r="AQ119" s="54">
        <v>0</v>
      </c>
      <c r="AR119" s="64">
        <v>0</v>
      </c>
      <c r="AS119" s="51">
        <v>0</v>
      </c>
      <c r="AT119" s="52">
        <v>0</v>
      </c>
      <c r="AU119" s="51">
        <v>0</v>
      </c>
      <c r="AV119" s="51">
        <v>0</v>
      </c>
      <c r="AW119" s="54">
        <v>3</v>
      </c>
      <c r="AX119" s="57">
        <v>0</v>
      </c>
      <c r="AY119" s="51">
        <v>2</v>
      </c>
      <c r="AZ119" s="51">
        <v>2</v>
      </c>
      <c r="BA119" s="51">
        <v>0</v>
      </c>
      <c r="BB119" s="56">
        <v>2</v>
      </c>
      <c r="BC119" s="58">
        <v>2</v>
      </c>
      <c r="BD119" s="55">
        <v>0</v>
      </c>
      <c r="BE119" s="51">
        <v>0</v>
      </c>
      <c r="BF119" s="54">
        <v>0</v>
      </c>
      <c r="BG119" s="54">
        <v>0</v>
      </c>
      <c r="BH119" s="54">
        <v>0</v>
      </c>
      <c r="BI119" s="54">
        <v>0</v>
      </c>
      <c r="BJ119" s="55">
        <v>0</v>
      </c>
      <c r="BK119" s="54">
        <v>0</v>
      </c>
      <c r="BL119" s="54">
        <v>0</v>
      </c>
      <c r="BM119" s="51">
        <v>0</v>
      </c>
      <c r="BN119" s="51">
        <v>0</v>
      </c>
      <c r="BO119" s="54">
        <v>0</v>
      </c>
      <c r="BP119" s="55">
        <v>10</v>
      </c>
      <c r="BQ119" s="52">
        <v>0</v>
      </c>
      <c r="BR119" s="54">
        <v>10</v>
      </c>
      <c r="BS119" s="51">
        <v>0</v>
      </c>
      <c r="BT119" s="54">
        <v>10</v>
      </c>
      <c r="BU119" s="54">
        <v>0</v>
      </c>
      <c r="BV119" s="55">
        <v>0</v>
      </c>
      <c r="BW119" s="54">
        <v>10</v>
      </c>
      <c r="BX119" s="54">
        <v>0</v>
      </c>
      <c r="BY119" s="51">
        <v>0</v>
      </c>
      <c r="BZ119" s="54">
        <v>0</v>
      </c>
      <c r="CA119" s="54">
        <v>0</v>
      </c>
      <c r="CB119" s="55">
        <v>0</v>
      </c>
      <c r="CC119" s="51">
        <v>0</v>
      </c>
      <c r="CD119" s="54">
        <v>0</v>
      </c>
      <c r="CE119" s="51">
        <v>0</v>
      </c>
      <c r="CF119" s="51">
        <v>0</v>
      </c>
      <c r="CG119" s="54">
        <v>0</v>
      </c>
      <c r="CH119" s="55">
        <v>0</v>
      </c>
      <c r="CI119" s="54">
        <v>0</v>
      </c>
      <c r="CJ119" s="54">
        <v>0</v>
      </c>
      <c r="CK119" s="51">
        <v>0</v>
      </c>
      <c r="CL119" s="54">
        <v>0</v>
      </c>
      <c r="CM119" s="54">
        <v>0</v>
      </c>
      <c r="CN119" s="55">
        <v>0</v>
      </c>
      <c r="CO119" s="54">
        <v>0</v>
      </c>
      <c r="CP119" s="54">
        <v>0</v>
      </c>
      <c r="CQ119" s="54">
        <v>0</v>
      </c>
      <c r="CR119" s="54">
        <v>0</v>
      </c>
      <c r="CS119" s="54">
        <v>0</v>
      </c>
      <c r="CT119" s="64">
        <v>0</v>
      </c>
      <c r="CU119" s="51">
        <v>0</v>
      </c>
      <c r="CV119" s="51">
        <v>0</v>
      </c>
      <c r="CW119" s="51">
        <v>0</v>
      </c>
      <c r="CX119" s="51">
        <v>0</v>
      </c>
      <c r="CY119" s="51">
        <v>0</v>
      </c>
      <c r="CZ119" s="64">
        <v>0</v>
      </c>
      <c r="DA119" s="54">
        <v>0</v>
      </c>
      <c r="DB119" s="54">
        <v>0</v>
      </c>
      <c r="DC119" s="54">
        <v>0</v>
      </c>
      <c r="DD119" s="58">
        <v>0</v>
      </c>
      <c r="DE119" s="54">
        <v>0</v>
      </c>
      <c r="DF119" s="55">
        <v>0</v>
      </c>
      <c r="DG119" s="51">
        <v>0</v>
      </c>
      <c r="DH119" s="54">
        <v>0</v>
      </c>
      <c r="DI119" s="51">
        <v>0</v>
      </c>
      <c r="DJ119" s="51">
        <v>0</v>
      </c>
      <c r="DK119" s="54">
        <v>0</v>
      </c>
      <c r="DL119" s="64">
        <v>0</v>
      </c>
      <c r="DM119" s="56">
        <v>0</v>
      </c>
      <c r="DN119" s="51">
        <v>0</v>
      </c>
      <c r="DO119" s="51">
        <v>0</v>
      </c>
      <c r="DP119" s="51">
        <v>0</v>
      </c>
      <c r="DQ119" s="54">
        <v>0</v>
      </c>
      <c r="DR119" s="64">
        <v>0</v>
      </c>
      <c r="DS119" s="51">
        <v>0</v>
      </c>
      <c r="DT119" s="51">
        <v>0</v>
      </c>
      <c r="DU119" s="51">
        <v>0</v>
      </c>
      <c r="DV119" s="51">
        <v>0</v>
      </c>
      <c r="DW119" s="54">
        <v>0</v>
      </c>
      <c r="DX119" s="55">
        <v>0</v>
      </c>
      <c r="DY119" s="54">
        <v>0</v>
      </c>
      <c r="DZ119" s="54">
        <v>0</v>
      </c>
      <c r="EA119" s="54">
        <v>0</v>
      </c>
      <c r="EB119" s="51">
        <v>0</v>
      </c>
      <c r="EC119" s="54">
        <v>0</v>
      </c>
      <c r="ED119" s="64">
        <v>0</v>
      </c>
      <c r="EE119" s="54">
        <v>0</v>
      </c>
      <c r="EF119" s="51">
        <v>0</v>
      </c>
      <c r="EG119" s="54">
        <v>0</v>
      </c>
      <c r="EH119" s="58">
        <v>0</v>
      </c>
      <c r="EI119" s="54">
        <v>0</v>
      </c>
      <c r="EJ119" s="55"/>
      <c r="EK119" s="54">
        <v>0</v>
      </c>
      <c r="EL119" s="54"/>
      <c r="EM119" s="52"/>
      <c r="EN119" s="54"/>
      <c r="EO119" s="59"/>
      <c r="EP119" s="55"/>
      <c r="EQ119" s="54">
        <v>0</v>
      </c>
      <c r="ER119" s="54"/>
      <c r="ES119" s="54"/>
      <c r="ET119" s="54"/>
      <c r="EU119" s="59"/>
      <c r="EV119" s="55"/>
      <c r="EW119" s="54">
        <v>0</v>
      </c>
      <c r="EX119" s="54"/>
      <c r="EY119" s="54"/>
      <c r="EZ119" s="54"/>
      <c r="FA119" s="59">
        <v>0</v>
      </c>
      <c r="FB119" s="43">
        <f t="shared" si="53"/>
        <v>0</v>
      </c>
      <c r="FC119" s="21">
        <f t="shared" si="54"/>
        <v>0</v>
      </c>
      <c r="FD119" s="43">
        <f t="shared" si="55"/>
        <v>0</v>
      </c>
      <c r="FE119" s="21">
        <f t="shared" si="56"/>
        <v>0</v>
      </c>
      <c r="FF119" s="43">
        <f t="shared" si="57"/>
        <v>0</v>
      </c>
      <c r="FG119" s="21">
        <f t="shared" si="58"/>
        <v>0</v>
      </c>
      <c r="FH119" s="43">
        <f t="shared" si="59"/>
        <v>0</v>
      </c>
      <c r="FI119" s="21">
        <f t="shared" si="60"/>
        <v>0</v>
      </c>
      <c r="FJ119" s="43">
        <f t="shared" si="61"/>
        <v>0</v>
      </c>
      <c r="FK119" s="21">
        <f t="shared" si="62"/>
        <v>0</v>
      </c>
      <c r="FL119" s="43">
        <f t="shared" si="63"/>
        <v>0</v>
      </c>
      <c r="FM119" s="21">
        <f t="shared" si="64"/>
        <v>0</v>
      </c>
      <c r="FN119" s="43">
        <f t="shared" si="65"/>
        <v>3</v>
      </c>
      <c r="FO119" s="21">
        <f t="shared" si="66"/>
        <v>465</v>
      </c>
      <c r="FP119" s="43">
        <f t="shared" si="67"/>
        <v>8</v>
      </c>
      <c r="FQ119" s="21">
        <f t="shared" si="68"/>
        <v>1240</v>
      </c>
      <c r="FR119" s="43">
        <f t="shared" si="69"/>
        <v>0</v>
      </c>
      <c r="FS119" s="21">
        <f t="shared" si="70"/>
        <v>0</v>
      </c>
      <c r="FT119" s="43">
        <f t="shared" si="71"/>
        <v>0</v>
      </c>
      <c r="FU119" s="21">
        <f t="shared" si="72"/>
        <v>0</v>
      </c>
      <c r="FV119" s="43">
        <f t="shared" si="73"/>
        <v>30</v>
      </c>
      <c r="FW119" s="21">
        <f t="shared" si="74"/>
        <v>4650</v>
      </c>
      <c r="FX119" s="43">
        <f t="shared" si="75"/>
        <v>10</v>
      </c>
      <c r="FY119" s="21">
        <f t="shared" si="76"/>
        <v>1550</v>
      </c>
      <c r="FZ119" s="43">
        <f t="shared" si="77"/>
        <v>0</v>
      </c>
      <c r="GA119" s="21">
        <f t="shared" si="78"/>
        <v>0</v>
      </c>
      <c r="GB119" s="43">
        <f t="shared" si="79"/>
        <v>0</v>
      </c>
      <c r="GC119" s="21">
        <f t="shared" si="80"/>
        <v>0</v>
      </c>
      <c r="GD119" s="43">
        <f t="shared" si="81"/>
        <v>0</v>
      </c>
      <c r="GE119" s="21">
        <f t="shared" si="82"/>
        <v>0</v>
      </c>
      <c r="GF119" s="43">
        <f t="shared" si="83"/>
        <v>0</v>
      </c>
      <c r="GG119" s="21">
        <f t="shared" si="84"/>
        <v>0</v>
      </c>
      <c r="GH119" s="43">
        <f t="shared" si="85"/>
        <v>0</v>
      </c>
      <c r="GI119" s="21">
        <f t="shared" si="86"/>
        <v>0</v>
      </c>
      <c r="GJ119" s="43">
        <f t="shared" si="87"/>
        <v>0</v>
      </c>
      <c r="GK119" s="21">
        <f t="shared" si="88"/>
        <v>0</v>
      </c>
      <c r="GL119" s="43">
        <f t="shared" si="89"/>
        <v>0</v>
      </c>
      <c r="GM119" s="21">
        <f t="shared" si="90"/>
        <v>0</v>
      </c>
      <c r="GN119" s="43">
        <f t="shared" si="91"/>
        <v>0</v>
      </c>
      <c r="GO119" s="21">
        <f t="shared" si="92"/>
        <v>0</v>
      </c>
      <c r="GP119" s="43">
        <f t="shared" si="93"/>
        <v>0</v>
      </c>
      <c r="GQ119" s="21">
        <f t="shared" si="94"/>
        <v>0</v>
      </c>
      <c r="GR119" s="43">
        <f t="shared" si="95"/>
        <v>0</v>
      </c>
      <c r="GS119" s="21">
        <f t="shared" si="96"/>
        <v>0</v>
      </c>
      <c r="GT119" s="43">
        <f t="shared" si="97"/>
        <v>0</v>
      </c>
      <c r="GU119" s="21">
        <f t="shared" si="98"/>
        <v>0</v>
      </c>
      <c r="GV119" s="43">
        <f t="shared" si="99"/>
        <v>51</v>
      </c>
      <c r="GW119" s="43">
        <f t="shared" si="100"/>
        <v>7905</v>
      </c>
      <c r="GX119" s="28"/>
      <c r="GY119" s="43">
        <f t="shared" si="102"/>
        <v>5</v>
      </c>
      <c r="HF119" s="89" t="str">
        <f t="shared" si="101"/>
        <v>Sample114</v>
      </c>
      <c r="HG119" s="43">
        <f t="shared" si="101"/>
        <v>155</v>
      </c>
      <c r="HH119" s="89" t="str">
        <f t="shared" si="101"/>
        <v>Ft/db</v>
      </c>
      <c r="HI119" s="13">
        <f t="shared" si="103"/>
        <v>0</v>
      </c>
      <c r="HJ119" s="43">
        <f>IF($HJ$1=1,IF(haviszla1!$E$5="h",haviszla1!H119,IF(haviszla1!$E$5="k",haviszla1!I119,IF(haviszla1!$E$5="sz",haviszla1!J119,IF(haviszla1!$E$5="cs",haviszla1!K119,IF(haviszla1!$E$5="p",haviszla1!L119,IF(haviszla1!$E$5="szo",haviszla1!M119,0)))))),0)</f>
        <v>0</v>
      </c>
      <c r="HK119" s="43">
        <f>IF($HK$1=1,IF(haviszla1!$E$5="h",haviszla1!N119,IF(haviszla1!$E$5="k",haviszla1!O119,IF(haviszla1!$E$5="sz",haviszla1!P119,IF(haviszla1!$E$5="cs",haviszla1!Q119,IF(haviszla1!$E$5="p",haviszla1!R119,IF(haviszla1!$E$5="szo",haviszla1!S119,0)))))),0)</f>
        <v>0</v>
      </c>
      <c r="HL119" s="43">
        <f>IF($HL$1=1,IF(haviszla1!$E$5="h",haviszla1!T119,IF(haviszla1!$E$5="k",haviszla1!U119,IF(haviszla1!$E$5="sz",haviszla1!V119,IF(haviszla1!$E$5="cs",haviszla1!W119,IF(haviszla1!$E$5="p",haviszla1!X119,IF(haviszla1!$E$5="szo",haviszla1!Y119,0)))))),0)</f>
        <v>0</v>
      </c>
      <c r="HM119" s="43">
        <f>IF($HM$1=1,IF(haviszla1!$E$5="h",haviszla1!Z119,IF(haviszla1!$E$5="k",haviszla1!AA119,IF(haviszla1!$E$5="sz",haviszla1!AB119,IF(haviszla1!$E$5="cs",haviszla1!AC119,IF(haviszla1!$E$5="p",haviszla1!AD119,IF(haviszla1!$E$5="szo",haviszla1!AE119,0)))))),0)</f>
        <v>0</v>
      </c>
      <c r="HN119" s="43">
        <f>IF($HN$1=1,IF(haviszla1!$E$5="h",haviszla1!AF119,IF(haviszla1!$E$5="k",haviszla1!AG119,IF(haviszla1!$E$5="sz",haviszla1!AH119,IF(haviszla1!$E$5="cs",haviszla1!AI119,IF(haviszla1!$E$5="p",haviszla1!AJ119,IF(haviszla1!$E$5="szo",haviszla1!AK119,0)))))),0)</f>
        <v>0</v>
      </c>
      <c r="HO119" s="43">
        <f>IF($HO$1=1,IF(haviszla1!$E$5="h",haviszla1!AL119,IF(haviszla1!$E$5="k",haviszla1!AM119,IF(haviszla1!$E$5="sz",haviszla1!AN119,IF(haviszla1!$E$5="cs",haviszla1!AO119,IF(haviszla1!$E$5="p",haviszla1!AP119,IF(haviszla1!$E$5="szo",haviszla1!AQ119,0)))))),0)</f>
        <v>0</v>
      </c>
      <c r="HP119" s="43">
        <f>IF($HP$1=1,IF(haviszla1!$E$5="h",haviszla1!AR119,IF(haviszla1!$E$5="k",haviszla1!AS119,IF(haviszla1!$E$5="sz",haviszla1!AT119,IF(haviszla1!$E$5="cs",haviszla1!AU119,IF(haviszla1!$E$5="p",haviszla1!AV119,IF(haviszla1!$E$5="szo",haviszla1!AW119,0)))))),0)</f>
        <v>0</v>
      </c>
      <c r="HQ119" s="43">
        <f>IF($HQ$1=1,IF(haviszla1!$E$5="h",haviszla1!AX119,IF(haviszla1!$E$5="k",haviszla1!AY119,IF(haviszla1!$E$5="sz",haviszla1!AZ119,IF(haviszla1!$E$5="cs",haviszla1!BA119,IF(haviszla1!$E$5="p",haviszla1!BB119,IF(haviszla1!$E$5="szo",haviszla1!BC119,0)))))),0)</f>
        <v>0</v>
      </c>
      <c r="HR119" s="43">
        <f>IF($HR$1=1,IF(haviszla1!$E$5="h",haviszla1!BD119,IF(haviszla1!$E$5="k",haviszla1!BE119,IF(haviszla1!$E$5="sz",haviszla1!BF119,IF(haviszla1!$E$5="cs",haviszla1!BG119,IF(haviszla1!$E$5="p",haviszla1!BH119,IF(haviszla1!$E$5="szo",haviszla1!BI119,0)))))),0)</f>
        <v>0</v>
      </c>
      <c r="HS119" s="43">
        <f>IF($HS$1=1,IF(haviszla1!$E$5="h",haviszla1!BJ119,IF(haviszla1!$E$5="k",haviszla1!BK119,IF(haviszla1!$E$5="sz",haviszla1!BL119,IF(haviszla1!$E$5="cs",haviszla1!BM119,IF(haviszla1!$E$5="p",haviszla1!BN119,IF(haviszla1!$E$5="szo",haviszla1!BO119,0)))))),0)</f>
        <v>0</v>
      </c>
      <c r="HT119" s="43">
        <f>IF($HT$1=1,IF(haviszla1!$E$5="h",haviszla1!BP119,IF(haviszla1!$E$5="k",haviszla1!BQ119,IF(haviszla1!$E$5="sz",haviszla1!BR119,IF(haviszla1!$E$5="cs",haviszla1!BS119,IF(haviszla1!$E$5="p",haviszla1!BT119,IF(haviszla1!$E$5="szo",haviszla1!BU119,0)))))),0)</f>
        <v>0</v>
      </c>
      <c r="HU119" s="43">
        <f>IF($HU$1=1,IF(haviszla1!$E$5="h",haviszla1!BV119,IF(haviszla1!$E$5="k",haviszla1!BW119,IF(haviszla1!$E$5="sz",haviszla1!BX119,IF(haviszla1!$E$5="cs",haviszla1!BY119,IF(haviszla1!$E$5="p",haviszla1!BZ119,IF(haviszla1!$E$5="szo",haviszla1!CA119,0)))))),0)</f>
        <v>0</v>
      </c>
      <c r="HV119" s="43">
        <f>IF($HV$1=1,IF(haviszla1!$E$5="h",haviszla1!CB119,IF(haviszla1!$E$5="k",haviszla1!CC119,IF(haviszla1!$E$5="sz",haviszla1!CD119,IF(haviszla1!$E$5="cs",haviszla1!CE119,IF(haviszla1!$E$5="p",haviszla1!CF119,IF(haviszla1!$E$5="szo",haviszla1!CG119,0)))))),0)</f>
        <v>0</v>
      </c>
      <c r="HW119" s="43">
        <f>IF($HW$1=1,IF(haviszla1!$E$5="h",haviszla1!CH119,IF(haviszla1!$E$5="k",haviszla1!CI119,IF(haviszla1!$E$5="sz",haviszla1!CJ119,IF(haviszla1!$E$5="cs",haviszla1!CK119,IF(haviszla1!$E$5="p",haviszla1!CL119,IF(haviszla1!$E$5="szo",haviszla1!CM119,0)))))),0)</f>
        <v>0</v>
      </c>
      <c r="HX119" s="43">
        <f>IF($HX$1=1,IF(haviszla1!$E$5="h",haviszla1!CN119,IF(haviszla1!$E$5="k",haviszla1!CO119,IF(haviszla1!$E$5="sz",haviszla1!CP119,IF(haviszla1!$E$5="cs",haviszla1!CQ119,IF(haviszla1!$E$5="p",haviszla1!CR119,IF(haviszla1!$E$5="szo",haviszla1!CS119,0)))))),0)</f>
        <v>0</v>
      </c>
      <c r="HY119" s="43">
        <f>IF($HY$1=1,IF(haviszla1!$E$5="h",haviszla1!CT119,IF(haviszla1!$E$5="k",haviszla1!CU119,IF(haviszla1!$E$5="sz",haviszla1!CV119,IF(haviszla1!$E$5="cs",haviszla1!CW119,IF(haviszla1!$E$5="p",haviszla1!CX119,IF(haviszla1!$E$5="szo",haviszla1!CY119,0)))))),0)</f>
        <v>0</v>
      </c>
      <c r="HZ119" s="43">
        <f>IF($HZ$1=1,IF(haviszla1!$E$5="h",haviszla1!CZ119,IF(haviszla1!$E$5="k",haviszla1!DA119,IF(haviszla1!$E$5="sz",haviszla1!DB119,IF(haviszla1!$E$5="cs",haviszla1!DC119,IF(haviszla1!$E$5="p",haviszla1!DD119,IF(haviszla1!$E$5="szo",haviszla1!DE119,0)))))),0)</f>
        <v>0</v>
      </c>
      <c r="IA119" s="43">
        <f>IF($IA$1=1,IF(haviszla1!$E$5="h",haviszla1!DF119,IF(haviszla1!$E$5="k",haviszla1!DG119,IF(haviszla1!$E$5="sz",haviszla1!DH119,IF(haviszla1!$E$5="cs",haviszla1!DI119,IF(haviszla1!$E$5="p",haviszla1!DJ119,IF(haviszla1!$E$5="szo",haviszla1!DK119,0)))))),0)</f>
        <v>0</v>
      </c>
      <c r="IB119" s="43">
        <f>IF($IB$1=1,IF(haviszla1!$E$5="h",haviszla1!DL119,IF(haviszla1!$E$5="k",haviszla1!DM119,IF(haviszla1!$E$5="sz",haviszla1!DN119,IF(haviszla1!$E$5="cs",haviszla1!DO119,IF(haviszla1!$E$5="p",haviszla1!DP119,IF(haviszla1!$E$5="szo",haviszla1!DQ119,0)))))),0)</f>
        <v>0</v>
      </c>
      <c r="IC119" s="43">
        <f>IF($IC$1=1,IF(haviszla1!$E$5="h",haviszla1!DR119,IF(haviszla1!$E$5="k",haviszla1!DS119,IF(haviszla1!$E$5="sz",haviszla1!DT119,IF(haviszla1!$E$5="cs",haviszla1!DU119,IF(haviszla1!$E$5="p",haviszla1!DV119,IF(haviszla1!$E$5="szo",haviszla1!DW119,0)))))),0)</f>
        <v>0</v>
      </c>
      <c r="ID119" s="43">
        <f>IF($ID$1=1,IF(haviszla1!$E$5="h",haviszla1!DX119,IF(haviszla1!$E$5="k",haviszla1!DY119,IF(haviszla1!$E$5="sz",haviszla1!DZ119,IF(haviszla1!$E$5="cs",haviszla1!EA119,IF(haviszla1!$E$5="p",haviszla1!EB119,IF(haviszla1!$E$5="szo",haviszla1!EC119,0)))))),0)</f>
        <v>0</v>
      </c>
      <c r="IE119" s="43">
        <f>IF($IE$1=1,IF(haviszla1!$E$5="h",haviszla1!ED119,IF(haviszla1!$E$5="k",haviszla1!EE119,IF(haviszla1!$E$5="sz",haviszla1!EF119,IF(haviszla1!$E$5="cs",haviszla1!EG119,IF(haviszla1!$E$5="p",haviszla1!EH119,IF(haviszla1!$E$5="szo",haviszla1!EI119,0)))))),0)</f>
        <v>0</v>
      </c>
    </row>
    <row r="120" spans="1:239" ht="15" customHeight="1">
      <c r="A120" s="18" t="s">
        <v>190</v>
      </c>
      <c r="B120" s="89" t="s">
        <v>500</v>
      </c>
      <c r="C120" s="43">
        <v>1575</v>
      </c>
      <c r="D120" s="43" t="s">
        <v>152</v>
      </c>
      <c r="E120" s="13">
        <f t="shared" si="52"/>
        <v>0</v>
      </c>
      <c r="F120" s="48"/>
      <c r="G120" s="49"/>
      <c r="H120" s="89">
        <v>0</v>
      </c>
      <c r="I120" s="51">
        <v>0</v>
      </c>
      <c r="J120" s="89">
        <v>0</v>
      </c>
      <c r="K120" s="52">
        <v>0</v>
      </c>
      <c r="L120" s="51">
        <v>0</v>
      </c>
      <c r="M120" s="52">
        <v>0</v>
      </c>
      <c r="N120" s="55">
        <v>0</v>
      </c>
      <c r="O120" s="51">
        <v>0</v>
      </c>
      <c r="P120" s="54">
        <v>0</v>
      </c>
      <c r="Q120" s="51">
        <v>0</v>
      </c>
      <c r="R120" s="51">
        <v>0</v>
      </c>
      <c r="S120" s="54">
        <v>0</v>
      </c>
      <c r="T120" s="55">
        <v>0</v>
      </c>
      <c r="U120" s="51">
        <v>0</v>
      </c>
      <c r="V120" s="54">
        <v>0</v>
      </c>
      <c r="W120" s="54">
        <v>0</v>
      </c>
      <c r="X120" s="54">
        <v>0</v>
      </c>
      <c r="Y120" s="54">
        <v>0</v>
      </c>
      <c r="Z120" s="55">
        <v>0</v>
      </c>
      <c r="AA120" s="51">
        <v>0</v>
      </c>
      <c r="AB120" s="54">
        <v>0</v>
      </c>
      <c r="AC120" s="54">
        <v>0</v>
      </c>
      <c r="AD120" s="51">
        <v>0</v>
      </c>
      <c r="AE120" s="54">
        <v>0</v>
      </c>
      <c r="AF120" s="55">
        <v>0</v>
      </c>
      <c r="AG120" s="51">
        <v>0</v>
      </c>
      <c r="AH120" s="54">
        <v>0</v>
      </c>
      <c r="AI120" s="54">
        <v>0</v>
      </c>
      <c r="AJ120" s="56">
        <v>0</v>
      </c>
      <c r="AK120" s="54">
        <v>0</v>
      </c>
      <c r="AL120" s="55">
        <v>0</v>
      </c>
      <c r="AM120" s="54">
        <v>0</v>
      </c>
      <c r="AN120" s="54">
        <v>0</v>
      </c>
      <c r="AO120" s="54">
        <v>0</v>
      </c>
      <c r="AP120" s="54">
        <v>0</v>
      </c>
      <c r="AQ120" s="54">
        <v>0</v>
      </c>
      <c r="AR120" s="55">
        <v>0</v>
      </c>
      <c r="AS120" s="54">
        <v>0</v>
      </c>
      <c r="AT120" s="54">
        <v>0</v>
      </c>
      <c r="AU120" s="54">
        <v>0</v>
      </c>
      <c r="AV120" s="54">
        <v>0</v>
      </c>
      <c r="AW120" s="54">
        <v>0</v>
      </c>
      <c r="AX120" s="57">
        <v>0</v>
      </c>
      <c r="AY120" s="51">
        <v>0</v>
      </c>
      <c r="AZ120" s="52">
        <v>0</v>
      </c>
      <c r="BA120" s="54">
        <v>0</v>
      </c>
      <c r="BB120" s="56">
        <v>0</v>
      </c>
      <c r="BC120" s="58">
        <v>0</v>
      </c>
      <c r="BD120" s="55">
        <v>0</v>
      </c>
      <c r="BE120" s="51">
        <v>0</v>
      </c>
      <c r="BF120" s="54">
        <v>0</v>
      </c>
      <c r="BG120" s="54">
        <v>0</v>
      </c>
      <c r="BH120" s="54">
        <v>0</v>
      </c>
      <c r="BI120" s="54">
        <v>0</v>
      </c>
      <c r="BJ120" s="55">
        <v>0</v>
      </c>
      <c r="BK120" s="54">
        <v>0</v>
      </c>
      <c r="BL120" s="54">
        <v>0</v>
      </c>
      <c r="BM120" s="54">
        <v>0</v>
      </c>
      <c r="BN120" s="51">
        <v>0</v>
      </c>
      <c r="BO120" s="54">
        <v>0</v>
      </c>
      <c r="BP120" s="55">
        <v>0</v>
      </c>
      <c r="BQ120" s="54">
        <v>0</v>
      </c>
      <c r="BR120" s="54">
        <v>0</v>
      </c>
      <c r="BS120" s="51">
        <v>0</v>
      </c>
      <c r="BT120" s="54">
        <v>0</v>
      </c>
      <c r="BU120" s="54">
        <v>0</v>
      </c>
      <c r="BV120" s="55">
        <v>0</v>
      </c>
      <c r="BW120" s="54">
        <v>0</v>
      </c>
      <c r="BX120" s="54">
        <v>0</v>
      </c>
      <c r="BY120" s="54">
        <v>0</v>
      </c>
      <c r="BZ120" s="54">
        <v>0</v>
      </c>
      <c r="CA120" s="54">
        <v>0</v>
      </c>
      <c r="CB120" s="55">
        <v>0</v>
      </c>
      <c r="CC120" s="51">
        <v>0</v>
      </c>
      <c r="CD120" s="54">
        <v>0</v>
      </c>
      <c r="CE120" s="54">
        <v>0</v>
      </c>
      <c r="CF120" s="54">
        <v>0</v>
      </c>
      <c r="CG120" s="54">
        <v>0</v>
      </c>
      <c r="CH120" s="55">
        <v>0</v>
      </c>
      <c r="CI120" s="54">
        <v>0</v>
      </c>
      <c r="CJ120" s="54">
        <v>0</v>
      </c>
      <c r="CK120" s="54">
        <v>0</v>
      </c>
      <c r="CL120" s="54">
        <v>0</v>
      </c>
      <c r="CM120" s="54">
        <v>0</v>
      </c>
      <c r="CN120" s="55">
        <v>0</v>
      </c>
      <c r="CO120" s="54">
        <v>0</v>
      </c>
      <c r="CP120" s="54">
        <v>0</v>
      </c>
      <c r="CQ120" s="54">
        <v>0</v>
      </c>
      <c r="CR120" s="54">
        <v>0</v>
      </c>
      <c r="CS120" s="54">
        <v>0</v>
      </c>
      <c r="CT120" s="55">
        <v>0</v>
      </c>
      <c r="CU120" s="54">
        <v>0</v>
      </c>
      <c r="CV120" s="54">
        <v>0</v>
      </c>
      <c r="CW120" s="54">
        <v>0</v>
      </c>
      <c r="CX120" s="54">
        <v>0</v>
      </c>
      <c r="CY120" s="54">
        <v>0</v>
      </c>
      <c r="CZ120" s="55">
        <v>0</v>
      </c>
      <c r="DA120" s="54">
        <v>0</v>
      </c>
      <c r="DB120" s="52">
        <v>0</v>
      </c>
      <c r="DC120" s="52">
        <v>0</v>
      </c>
      <c r="DD120" s="58">
        <v>0</v>
      </c>
      <c r="DE120" s="54">
        <v>0</v>
      </c>
      <c r="DF120" s="55">
        <v>0</v>
      </c>
      <c r="DG120" s="51">
        <v>0</v>
      </c>
      <c r="DH120" s="54">
        <v>0</v>
      </c>
      <c r="DI120" s="54">
        <v>0</v>
      </c>
      <c r="DJ120" s="54">
        <v>0</v>
      </c>
      <c r="DK120" s="54">
        <v>0</v>
      </c>
      <c r="DL120" s="55">
        <v>0</v>
      </c>
      <c r="DM120" s="56">
        <v>0</v>
      </c>
      <c r="DN120" s="54">
        <v>0</v>
      </c>
      <c r="DO120" s="54">
        <v>0</v>
      </c>
      <c r="DP120" s="54">
        <v>0</v>
      </c>
      <c r="DQ120" s="54">
        <v>0</v>
      </c>
      <c r="DR120" s="55">
        <v>0</v>
      </c>
      <c r="DS120" s="51">
        <v>0</v>
      </c>
      <c r="DT120" s="54">
        <v>0</v>
      </c>
      <c r="DU120" s="54">
        <v>0</v>
      </c>
      <c r="DV120" s="51">
        <v>0</v>
      </c>
      <c r="DW120" s="54">
        <v>0</v>
      </c>
      <c r="DX120" s="55">
        <v>0</v>
      </c>
      <c r="DY120" s="54">
        <v>0</v>
      </c>
      <c r="DZ120" s="54">
        <v>0</v>
      </c>
      <c r="EA120" s="54">
        <v>0</v>
      </c>
      <c r="EB120" s="51">
        <v>0</v>
      </c>
      <c r="EC120" s="54">
        <v>0</v>
      </c>
      <c r="ED120" s="64">
        <v>0</v>
      </c>
      <c r="EE120" s="54">
        <v>0</v>
      </c>
      <c r="EF120" s="54">
        <v>0</v>
      </c>
      <c r="EG120" s="54">
        <v>0</v>
      </c>
      <c r="EH120" s="58">
        <v>0</v>
      </c>
      <c r="EI120" s="54">
        <v>0</v>
      </c>
      <c r="EJ120" s="55"/>
      <c r="EK120" s="54">
        <v>0</v>
      </c>
      <c r="EL120" s="54"/>
      <c r="EM120" s="54"/>
      <c r="EN120" s="54"/>
      <c r="EO120" s="59"/>
      <c r="EP120" s="55"/>
      <c r="EQ120" s="54">
        <v>0</v>
      </c>
      <c r="ER120" s="54"/>
      <c r="ES120" s="54"/>
      <c r="ET120" s="54"/>
      <c r="EU120" s="59"/>
      <c r="EV120" s="55"/>
      <c r="EW120" s="54">
        <v>0</v>
      </c>
      <c r="EX120" s="54"/>
      <c r="EY120" s="54"/>
      <c r="EZ120" s="54"/>
      <c r="FA120" s="59">
        <v>0</v>
      </c>
      <c r="FB120" s="43">
        <f t="shared" si="53"/>
        <v>0</v>
      </c>
      <c r="FC120" s="21">
        <f t="shared" si="54"/>
        <v>0</v>
      </c>
      <c r="FD120" s="43">
        <f t="shared" si="55"/>
        <v>0</v>
      </c>
      <c r="FE120" s="21">
        <f t="shared" si="56"/>
        <v>0</v>
      </c>
      <c r="FF120" s="43">
        <f t="shared" si="57"/>
        <v>0</v>
      </c>
      <c r="FG120" s="21">
        <f t="shared" si="58"/>
        <v>0</v>
      </c>
      <c r="FH120" s="43">
        <f t="shared" si="59"/>
        <v>0</v>
      </c>
      <c r="FI120" s="21">
        <f t="shared" si="60"/>
        <v>0</v>
      </c>
      <c r="FJ120" s="43">
        <f t="shared" si="61"/>
        <v>0</v>
      </c>
      <c r="FK120" s="21">
        <f t="shared" si="62"/>
        <v>0</v>
      </c>
      <c r="FL120" s="43">
        <f t="shared" si="63"/>
        <v>0</v>
      </c>
      <c r="FM120" s="21">
        <f t="shared" si="64"/>
        <v>0</v>
      </c>
      <c r="FN120" s="43">
        <f t="shared" si="65"/>
        <v>0</v>
      </c>
      <c r="FO120" s="21">
        <f t="shared" si="66"/>
        <v>0</v>
      </c>
      <c r="FP120" s="43">
        <f t="shared" si="67"/>
        <v>0</v>
      </c>
      <c r="FQ120" s="21">
        <f t="shared" si="68"/>
        <v>0</v>
      </c>
      <c r="FR120" s="43">
        <f t="shared" si="69"/>
        <v>0</v>
      </c>
      <c r="FS120" s="21">
        <f t="shared" si="70"/>
        <v>0</v>
      </c>
      <c r="FT120" s="43">
        <f t="shared" si="71"/>
        <v>0</v>
      </c>
      <c r="FU120" s="21">
        <f t="shared" si="72"/>
        <v>0</v>
      </c>
      <c r="FV120" s="43">
        <f t="shared" si="73"/>
        <v>0</v>
      </c>
      <c r="FW120" s="21">
        <f t="shared" si="74"/>
        <v>0</v>
      </c>
      <c r="FX120" s="43">
        <f t="shared" si="75"/>
        <v>0</v>
      </c>
      <c r="FY120" s="21">
        <f t="shared" si="76"/>
        <v>0</v>
      </c>
      <c r="FZ120" s="43">
        <f t="shared" si="77"/>
        <v>0</v>
      </c>
      <c r="GA120" s="21">
        <f t="shared" si="78"/>
        <v>0</v>
      </c>
      <c r="GB120" s="43">
        <f t="shared" si="79"/>
        <v>0</v>
      </c>
      <c r="GC120" s="21">
        <f t="shared" si="80"/>
        <v>0</v>
      </c>
      <c r="GD120" s="43">
        <f t="shared" si="81"/>
        <v>0</v>
      </c>
      <c r="GE120" s="21">
        <f t="shared" si="82"/>
        <v>0</v>
      </c>
      <c r="GF120" s="43">
        <f t="shared" si="83"/>
        <v>0</v>
      </c>
      <c r="GG120" s="21">
        <f t="shared" si="84"/>
        <v>0</v>
      </c>
      <c r="GH120" s="43">
        <f t="shared" si="85"/>
        <v>0</v>
      </c>
      <c r="GI120" s="21">
        <f t="shared" si="86"/>
        <v>0</v>
      </c>
      <c r="GJ120" s="43">
        <f t="shared" si="87"/>
        <v>0</v>
      </c>
      <c r="GK120" s="21">
        <f t="shared" si="88"/>
        <v>0</v>
      </c>
      <c r="GL120" s="43">
        <f t="shared" si="89"/>
        <v>0</v>
      </c>
      <c r="GM120" s="21">
        <f t="shared" si="90"/>
        <v>0</v>
      </c>
      <c r="GN120" s="43">
        <f t="shared" si="91"/>
        <v>0</v>
      </c>
      <c r="GO120" s="21">
        <f t="shared" si="92"/>
        <v>0</v>
      </c>
      <c r="GP120" s="43">
        <f t="shared" si="93"/>
        <v>0</v>
      </c>
      <c r="GQ120" s="21">
        <f t="shared" si="94"/>
        <v>0</v>
      </c>
      <c r="GR120" s="43">
        <f t="shared" si="95"/>
        <v>0</v>
      </c>
      <c r="GS120" s="21">
        <f t="shared" si="96"/>
        <v>0</v>
      </c>
      <c r="GT120" s="43">
        <f t="shared" si="97"/>
        <v>0</v>
      </c>
      <c r="GU120" s="21">
        <f t="shared" si="98"/>
        <v>0</v>
      </c>
      <c r="GV120" s="43">
        <f t="shared" si="99"/>
        <v>0</v>
      </c>
      <c r="GW120" s="43">
        <f t="shared" si="100"/>
        <v>0</v>
      </c>
      <c r="GX120" s="28"/>
      <c r="GY120" s="43">
        <f t="shared" si="102"/>
        <v>0</v>
      </c>
      <c r="HF120" s="89" t="str">
        <f t="shared" si="101"/>
        <v>Sample115</v>
      </c>
      <c r="HG120" s="43">
        <f t="shared" si="101"/>
        <v>1575</v>
      </c>
      <c r="HH120" s="89" t="str">
        <f t="shared" si="101"/>
        <v>Ft/kg</v>
      </c>
      <c r="HI120" s="13">
        <f t="shared" si="103"/>
        <v>0</v>
      </c>
      <c r="HJ120" s="43">
        <f>IF($HJ$1=1,IF(haviszla1!$E$5="h",haviszla1!H120,IF(haviszla1!$E$5="k",haviszla1!I120,IF(haviszla1!$E$5="sz",haviszla1!J120,IF(haviszla1!$E$5="cs",haviszla1!K120,IF(haviszla1!$E$5="p",haviszla1!L120,IF(haviszla1!$E$5="szo",haviszla1!M120,0)))))),0)</f>
        <v>0</v>
      </c>
      <c r="HK120" s="43">
        <f>IF($HK$1=1,IF(haviszla1!$E$5="h",haviszla1!N120,IF(haviszla1!$E$5="k",haviszla1!O120,IF(haviszla1!$E$5="sz",haviszla1!P120,IF(haviszla1!$E$5="cs",haviszla1!Q120,IF(haviszla1!$E$5="p",haviszla1!R120,IF(haviszla1!$E$5="szo",haviszla1!S120,0)))))),0)</f>
        <v>0</v>
      </c>
      <c r="HL120" s="43">
        <f>IF($HL$1=1,IF(haviszla1!$E$5="h",haviszla1!T120,IF(haviszla1!$E$5="k",haviszla1!U120,IF(haviszla1!$E$5="sz",haviszla1!V120,IF(haviszla1!$E$5="cs",haviszla1!W120,IF(haviszla1!$E$5="p",haviszla1!X120,IF(haviszla1!$E$5="szo",haviszla1!Y120,0)))))),0)</f>
        <v>0</v>
      </c>
      <c r="HM120" s="43">
        <f>IF($HM$1=1,IF(haviszla1!$E$5="h",haviszla1!Z120,IF(haviszla1!$E$5="k",haviszla1!AA120,IF(haviszla1!$E$5="sz",haviszla1!AB120,IF(haviszla1!$E$5="cs",haviszla1!AC120,IF(haviszla1!$E$5="p",haviszla1!AD120,IF(haviszla1!$E$5="szo",haviszla1!AE120,0)))))),0)</f>
        <v>0</v>
      </c>
      <c r="HN120" s="43">
        <f>IF($HN$1=1,IF(haviszla1!$E$5="h",haviszla1!AF120,IF(haviszla1!$E$5="k",haviszla1!AG120,IF(haviszla1!$E$5="sz",haviszla1!AH120,IF(haviszla1!$E$5="cs",haviszla1!AI120,IF(haviszla1!$E$5="p",haviszla1!AJ120,IF(haviszla1!$E$5="szo",haviszla1!AK120,0)))))),0)</f>
        <v>0</v>
      </c>
      <c r="HO120" s="43">
        <f>IF($HO$1=1,IF(haviszla1!$E$5="h",haviszla1!AL120,IF(haviszla1!$E$5="k",haviszla1!AM120,IF(haviszla1!$E$5="sz",haviszla1!AN120,IF(haviszla1!$E$5="cs",haviszla1!AO120,IF(haviszla1!$E$5="p",haviszla1!AP120,IF(haviszla1!$E$5="szo",haviszla1!AQ120,0)))))),0)</f>
        <v>0</v>
      </c>
      <c r="HP120" s="43">
        <f>IF($HP$1=1,IF(haviszla1!$E$5="h",haviszla1!AR120,IF(haviszla1!$E$5="k",haviszla1!AS120,IF(haviszla1!$E$5="sz",haviszla1!AT120,IF(haviszla1!$E$5="cs",haviszla1!AU120,IF(haviszla1!$E$5="p",haviszla1!AV120,IF(haviszla1!$E$5="szo",haviszla1!AW120,0)))))),0)</f>
        <v>0</v>
      </c>
      <c r="HQ120" s="43">
        <f>IF($HQ$1=1,IF(haviszla1!$E$5="h",haviszla1!AX120,IF(haviszla1!$E$5="k",haviszla1!AY120,IF(haviszla1!$E$5="sz",haviszla1!AZ120,IF(haviszla1!$E$5="cs",haviszla1!BA120,IF(haviszla1!$E$5="p",haviszla1!BB120,IF(haviszla1!$E$5="szo",haviszla1!BC120,0)))))),0)</f>
        <v>0</v>
      </c>
      <c r="HR120" s="43">
        <f>IF($HR$1=1,IF(haviszla1!$E$5="h",haviszla1!BD120,IF(haviszla1!$E$5="k",haviszla1!BE120,IF(haviszla1!$E$5="sz",haviszla1!BF120,IF(haviszla1!$E$5="cs",haviszla1!BG120,IF(haviszla1!$E$5="p",haviszla1!BH120,IF(haviszla1!$E$5="szo",haviszla1!BI120,0)))))),0)</f>
        <v>0</v>
      </c>
      <c r="HS120" s="43">
        <f>IF($HS$1=1,IF(haviszla1!$E$5="h",haviszla1!BJ120,IF(haviszla1!$E$5="k",haviszla1!BK120,IF(haviszla1!$E$5="sz",haviszla1!BL120,IF(haviszla1!$E$5="cs",haviszla1!BM120,IF(haviszla1!$E$5="p",haviszla1!BN120,IF(haviszla1!$E$5="szo",haviszla1!BO120,0)))))),0)</f>
        <v>0</v>
      </c>
      <c r="HT120" s="43">
        <f>IF($HT$1=1,IF(haviszla1!$E$5="h",haviszla1!BP120,IF(haviszla1!$E$5="k",haviszla1!BQ120,IF(haviszla1!$E$5="sz",haviszla1!BR120,IF(haviszla1!$E$5="cs",haviszla1!BS120,IF(haviszla1!$E$5="p",haviszla1!BT120,IF(haviszla1!$E$5="szo",haviszla1!BU120,0)))))),0)</f>
        <v>0</v>
      </c>
      <c r="HU120" s="43">
        <f>IF($HU$1=1,IF(haviszla1!$E$5="h",haviszla1!BV120,IF(haviszla1!$E$5="k",haviszla1!BW120,IF(haviszla1!$E$5="sz",haviszla1!BX120,IF(haviszla1!$E$5="cs",haviszla1!BY120,IF(haviszla1!$E$5="p",haviszla1!BZ120,IF(haviszla1!$E$5="szo",haviszla1!CA120,0)))))),0)</f>
        <v>0</v>
      </c>
      <c r="HV120" s="43">
        <f>IF($HV$1=1,IF(haviszla1!$E$5="h",haviszla1!CB120,IF(haviszla1!$E$5="k",haviszla1!CC120,IF(haviszla1!$E$5="sz",haviszla1!CD120,IF(haviszla1!$E$5="cs",haviszla1!CE120,IF(haviszla1!$E$5="p",haviszla1!CF120,IF(haviszla1!$E$5="szo",haviszla1!CG120,0)))))),0)</f>
        <v>0</v>
      </c>
      <c r="HW120" s="43">
        <f>IF($HW$1=1,IF(haviszla1!$E$5="h",haviszla1!CH120,IF(haviszla1!$E$5="k",haviszla1!CI120,IF(haviszla1!$E$5="sz",haviszla1!CJ120,IF(haviszla1!$E$5="cs",haviszla1!CK120,IF(haviszla1!$E$5="p",haviszla1!CL120,IF(haviszla1!$E$5="szo",haviszla1!CM120,0)))))),0)</f>
        <v>0</v>
      </c>
      <c r="HX120" s="43">
        <f>IF($HX$1=1,IF(haviszla1!$E$5="h",haviszla1!CN120,IF(haviszla1!$E$5="k",haviszla1!CO120,IF(haviszla1!$E$5="sz",haviszla1!CP120,IF(haviszla1!$E$5="cs",haviszla1!CQ120,IF(haviszla1!$E$5="p",haviszla1!CR120,IF(haviszla1!$E$5="szo",haviszla1!CS120,0)))))),0)</f>
        <v>0</v>
      </c>
      <c r="HY120" s="43">
        <f>IF($HY$1=1,IF(haviszla1!$E$5="h",haviszla1!CT120,IF(haviszla1!$E$5="k",haviszla1!CU120,IF(haviszla1!$E$5="sz",haviszla1!CV120,IF(haviszla1!$E$5="cs",haviszla1!CW120,IF(haviszla1!$E$5="p",haviszla1!CX120,IF(haviszla1!$E$5="szo",haviszla1!CY120,0)))))),0)</f>
        <v>0</v>
      </c>
      <c r="HZ120" s="43">
        <f>IF($HZ$1=1,IF(haviszla1!$E$5="h",haviszla1!CZ120,IF(haviszla1!$E$5="k",haviszla1!DA120,IF(haviszla1!$E$5="sz",haviszla1!DB120,IF(haviszla1!$E$5="cs",haviszla1!DC120,IF(haviszla1!$E$5="p",haviszla1!DD120,IF(haviszla1!$E$5="szo",haviszla1!DE120,0)))))),0)</f>
        <v>0</v>
      </c>
      <c r="IA120" s="43">
        <f>IF($IA$1=1,IF(haviszla1!$E$5="h",haviszla1!DF120,IF(haviszla1!$E$5="k",haviszla1!DG120,IF(haviszla1!$E$5="sz",haviszla1!DH120,IF(haviszla1!$E$5="cs",haviszla1!DI120,IF(haviszla1!$E$5="p",haviszla1!DJ120,IF(haviszla1!$E$5="szo",haviszla1!DK120,0)))))),0)</f>
        <v>0</v>
      </c>
      <c r="IB120" s="43">
        <f>IF($IB$1=1,IF(haviszla1!$E$5="h",haviszla1!DL120,IF(haviszla1!$E$5="k",haviszla1!DM120,IF(haviszla1!$E$5="sz",haviszla1!DN120,IF(haviszla1!$E$5="cs",haviszla1!DO120,IF(haviszla1!$E$5="p",haviszla1!DP120,IF(haviszla1!$E$5="szo",haviszla1!DQ120,0)))))),0)</f>
        <v>0</v>
      </c>
      <c r="IC120" s="43">
        <f>IF($IC$1=1,IF(haviszla1!$E$5="h",haviszla1!DR120,IF(haviszla1!$E$5="k",haviszla1!DS120,IF(haviszla1!$E$5="sz",haviszla1!DT120,IF(haviszla1!$E$5="cs",haviszla1!DU120,IF(haviszla1!$E$5="p",haviszla1!DV120,IF(haviszla1!$E$5="szo",haviszla1!DW120,0)))))),0)</f>
        <v>0</v>
      </c>
      <c r="ID120" s="43">
        <f>IF($ID$1=1,IF(haviszla1!$E$5="h",haviszla1!DX120,IF(haviszla1!$E$5="k",haviszla1!DY120,IF(haviszla1!$E$5="sz",haviszla1!DZ120,IF(haviszla1!$E$5="cs",haviszla1!EA120,IF(haviszla1!$E$5="p",haviszla1!EB120,IF(haviszla1!$E$5="szo",haviszla1!EC120,0)))))),0)</f>
        <v>0</v>
      </c>
      <c r="IE120" s="43">
        <f>IF($IE$1=1,IF(haviszla1!$E$5="h",haviszla1!ED120,IF(haviszla1!$E$5="k",haviszla1!EE120,IF(haviszla1!$E$5="sz",haviszla1!EF120,IF(haviszla1!$E$5="cs",haviszla1!EG120,IF(haviszla1!$E$5="p",haviszla1!EH120,IF(haviszla1!$E$5="szo",haviszla1!EI120,0)))))),0)</f>
        <v>0</v>
      </c>
    </row>
    <row r="121" spans="1:239" ht="15" customHeight="1">
      <c r="A121" s="18" t="s">
        <v>191</v>
      </c>
      <c r="B121" s="89" t="s">
        <v>501</v>
      </c>
      <c r="C121" s="43">
        <v>1575</v>
      </c>
      <c r="D121" s="43" t="s">
        <v>152</v>
      </c>
      <c r="E121" s="13">
        <f t="shared" si="52"/>
        <v>0</v>
      </c>
      <c r="F121" s="48"/>
      <c r="G121" s="49"/>
      <c r="H121" s="89">
        <v>0</v>
      </c>
      <c r="I121" s="51">
        <v>0</v>
      </c>
      <c r="J121" s="89">
        <v>0</v>
      </c>
      <c r="K121" s="51">
        <v>0</v>
      </c>
      <c r="L121" s="51">
        <v>0</v>
      </c>
      <c r="M121" s="52">
        <v>0</v>
      </c>
      <c r="N121" s="55">
        <v>0</v>
      </c>
      <c r="O121" s="51">
        <v>0</v>
      </c>
      <c r="P121" s="54">
        <v>0</v>
      </c>
      <c r="Q121" s="51">
        <v>0</v>
      </c>
      <c r="R121" s="51">
        <v>0</v>
      </c>
      <c r="S121" s="54">
        <v>0</v>
      </c>
      <c r="T121" s="55">
        <v>0</v>
      </c>
      <c r="U121" s="51">
        <v>0</v>
      </c>
      <c r="V121" s="54">
        <v>0</v>
      </c>
      <c r="W121" s="51">
        <v>0</v>
      </c>
      <c r="X121" s="51">
        <v>0</v>
      </c>
      <c r="Y121" s="54">
        <v>0</v>
      </c>
      <c r="Z121" s="55">
        <v>0</v>
      </c>
      <c r="AA121" s="51">
        <v>0</v>
      </c>
      <c r="AB121" s="54">
        <v>0</v>
      </c>
      <c r="AC121" s="51">
        <v>0</v>
      </c>
      <c r="AD121" s="51">
        <v>0</v>
      </c>
      <c r="AE121" s="54">
        <v>0</v>
      </c>
      <c r="AF121" s="55">
        <v>0</v>
      </c>
      <c r="AG121" s="51">
        <v>0</v>
      </c>
      <c r="AH121" s="54">
        <v>0</v>
      </c>
      <c r="AI121" s="51">
        <v>0</v>
      </c>
      <c r="AJ121" s="56">
        <v>0</v>
      </c>
      <c r="AK121" s="54">
        <v>0</v>
      </c>
      <c r="AL121" s="55">
        <v>0</v>
      </c>
      <c r="AM121" s="54">
        <v>0</v>
      </c>
      <c r="AN121" s="54">
        <v>0</v>
      </c>
      <c r="AO121" s="54">
        <v>0</v>
      </c>
      <c r="AP121" s="54">
        <v>0</v>
      </c>
      <c r="AQ121" s="54">
        <v>0</v>
      </c>
      <c r="AR121" s="64">
        <v>0</v>
      </c>
      <c r="AS121" s="54">
        <v>0</v>
      </c>
      <c r="AT121" s="54">
        <v>0</v>
      </c>
      <c r="AU121" s="51">
        <v>0</v>
      </c>
      <c r="AV121" s="51">
        <v>0</v>
      </c>
      <c r="AW121" s="54">
        <v>0</v>
      </c>
      <c r="AX121" s="57">
        <v>0</v>
      </c>
      <c r="AY121" s="51">
        <v>0</v>
      </c>
      <c r="AZ121" s="54">
        <v>0</v>
      </c>
      <c r="BA121" s="51">
        <v>0</v>
      </c>
      <c r="BB121" s="56">
        <v>0</v>
      </c>
      <c r="BC121" s="58">
        <v>0</v>
      </c>
      <c r="BD121" s="55">
        <v>0</v>
      </c>
      <c r="BE121" s="51">
        <v>0</v>
      </c>
      <c r="BF121" s="54">
        <v>0</v>
      </c>
      <c r="BG121" s="54">
        <v>0</v>
      </c>
      <c r="BH121" s="54">
        <v>0</v>
      </c>
      <c r="BI121" s="54">
        <v>0</v>
      </c>
      <c r="BJ121" s="55">
        <v>0</v>
      </c>
      <c r="BK121" s="54">
        <v>0</v>
      </c>
      <c r="BL121" s="54">
        <v>0</v>
      </c>
      <c r="BM121" s="51">
        <v>0</v>
      </c>
      <c r="BN121" s="51">
        <v>0</v>
      </c>
      <c r="BO121" s="54">
        <v>0</v>
      </c>
      <c r="BP121" s="55">
        <v>0</v>
      </c>
      <c r="BQ121" s="54">
        <v>0</v>
      </c>
      <c r="BR121" s="54">
        <v>0</v>
      </c>
      <c r="BS121" s="51">
        <v>0</v>
      </c>
      <c r="BT121" s="54">
        <v>0</v>
      </c>
      <c r="BU121" s="54">
        <v>0</v>
      </c>
      <c r="BV121" s="55">
        <v>0</v>
      </c>
      <c r="BW121" s="54">
        <v>0</v>
      </c>
      <c r="BX121" s="54">
        <v>0</v>
      </c>
      <c r="BY121" s="51">
        <v>0</v>
      </c>
      <c r="BZ121" s="54">
        <v>0</v>
      </c>
      <c r="CA121" s="54">
        <v>0</v>
      </c>
      <c r="CB121" s="55">
        <v>0</v>
      </c>
      <c r="CC121" s="51">
        <v>0</v>
      </c>
      <c r="CD121" s="54">
        <v>0</v>
      </c>
      <c r="CE121" s="51">
        <v>0</v>
      </c>
      <c r="CF121" s="51">
        <v>0</v>
      </c>
      <c r="CG121" s="54">
        <v>0</v>
      </c>
      <c r="CH121" s="55">
        <v>0</v>
      </c>
      <c r="CI121" s="54">
        <v>0</v>
      </c>
      <c r="CJ121" s="54">
        <v>0</v>
      </c>
      <c r="CK121" s="51">
        <v>0</v>
      </c>
      <c r="CL121" s="54">
        <v>0</v>
      </c>
      <c r="CM121" s="54">
        <v>0</v>
      </c>
      <c r="CN121" s="55">
        <v>0</v>
      </c>
      <c r="CO121" s="54">
        <v>0</v>
      </c>
      <c r="CP121" s="54">
        <v>0</v>
      </c>
      <c r="CQ121" s="54">
        <v>0</v>
      </c>
      <c r="CR121" s="54">
        <v>0</v>
      </c>
      <c r="CS121" s="54">
        <v>0</v>
      </c>
      <c r="CT121" s="55">
        <v>0</v>
      </c>
      <c r="CU121" s="54">
        <v>0</v>
      </c>
      <c r="CV121" s="54">
        <v>0</v>
      </c>
      <c r="CW121" s="51">
        <v>0</v>
      </c>
      <c r="CX121" s="51">
        <v>0</v>
      </c>
      <c r="CY121" s="54">
        <v>0</v>
      </c>
      <c r="CZ121" s="55">
        <v>0</v>
      </c>
      <c r="DA121" s="54">
        <v>0</v>
      </c>
      <c r="DB121" s="54">
        <v>0</v>
      </c>
      <c r="DC121" s="54">
        <v>0</v>
      </c>
      <c r="DD121" s="58">
        <v>0</v>
      </c>
      <c r="DE121" s="54">
        <v>0</v>
      </c>
      <c r="DF121" s="55">
        <v>0</v>
      </c>
      <c r="DG121" s="51">
        <v>0</v>
      </c>
      <c r="DH121" s="54">
        <v>0</v>
      </c>
      <c r="DI121" s="51">
        <v>0</v>
      </c>
      <c r="DJ121" s="51">
        <v>0</v>
      </c>
      <c r="DK121" s="54">
        <v>0</v>
      </c>
      <c r="DL121" s="64">
        <v>0</v>
      </c>
      <c r="DM121" s="56">
        <v>0</v>
      </c>
      <c r="DN121" s="54">
        <v>0</v>
      </c>
      <c r="DO121" s="51">
        <v>0</v>
      </c>
      <c r="DP121" s="51">
        <v>0</v>
      </c>
      <c r="DQ121" s="54">
        <v>0</v>
      </c>
      <c r="DR121" s="55">
        <v>0</v>
      </c>
      <c r="DS121" s="51">
        <v>0</v>
      </c>
      <c r="DT121" s="54">
        <v>0</v>
      </c>
      <c r="DU121" s="51">
        <v>0</v>
      </c>
      <c r="DV121" s="51">
        <v>0</v>
      </c>
      <c r="DW121" s="54">
        <v>0</v>
      </c>
      <c r="DX121" s="55">
        <v>0</v>
      </c>
      <c r="DY121" s="54">
        <v>0</v>
      </c>
      <c r="DZ121" s="54">
        <v>0</v>
      </c>
      <c r="EA121" s="54">
        <v>0</v>
      </c>
      <c r="EB121" s="51">
        <v>0</v>
      </c>
      <c r="EC121" s="54">
        <v>0</v>
      </c>
      <c r="ED121" s="64">
        <v>0</v>
      </c>
      <c r="EE121" s="54">
        <v>0</v>
      </c>
      <c r="EF121" s="54">
        <v>0</v>
      </c>
      <c r="EG121" s="54">
        <v>0</v>
      </c>
      <c r="EH121" s="58">
        <v>0</v>
      </c>
      <c r="EI121" s="54">
        <v>0</v>
      </c>
      <c r="EJ121" s="55"/>
      <c r="EK121" s="54">
        <v>0</v>
      </c>
      <c r="EL121" s="54"/>
      <c r="EM121" s="54"/>
      <c r="EN121" s="54"/>
      <c r="EO121" s="59"/>
      <c r="EP121" s="55"/>
      <c r="EQ121" s="54">
        <v>0</v>
      </c>
      <c r="ER121" s="54"/>
      <c r="ES121" s="54"/>
      <c r="ET121" s="54"/>
      <c r="EU121" s="59"/>
      <c r="EV121" s="55"/>
      <c r="EW121" s="54">
        <v>0</v>
      </c>
      <c r="EX121" s="54"/>
      <c r="EY121" s="54"/>
      <c r="EZ121" s="54"/>
      <c r="FA121" s="59">
        <v>0</v>
      </c>
      <c r="FB121" s="43">
        <f t="shared" si="53"/>
        <v>0</v>
      </c>
      <c r="FC121" s="21">
        <f t="shared" si="54"/>
        <v>0</v>
      </c>
      <c r="FD121" s="43">
        <f t="shared" si="55"/>
        <v>0</v>
      </c>
      <c r="FE121" s="21">
        <f t="shared" si="56"/>
        <v>0</v>
      </c>
      <c r="FF121" s="43">
        <f t="shared" si="57"/>
        <v>0</v>
      </c>
      <c r="FG121" s="21">
        <f t="shared" si="58"/>
        <v>0</v>
      </c>
      <c r="FH121" s="43">
        <f t="shared" si="59"/>
        <v>0</v>
      </c>
      <c r="FI121" s="21">
        <f t="shared" si="60"/>
        <v>0</v>
      </c>
      <c r="FJ121" s="43">
        <f t="shared" si="61"/>
        <v>0</v>
      </c>
      <c r="FK121" s="21">
        <f t="shared" si="62"/>
        <v>0</v>
      </c>
      <c r="FL121" s="43">
        <f t="shared" si="63"/>
        <v>0</v>
      </c>
      <c r="FM121" s="21">
        <f t="shared" si="64"/>
        <v>0</v>
      </c>
      <c r="FN121" s="43">
        <f t="shared" si="65"/>
        <v>0</v>
      </c>
      <c r="FO121" s="21">
        <f t="shared" si="66"/>
        <v>0</v>
      </c>
      <c r="FP121" s="43">
        <f t="shared" si="67"/>
        <v>0</v>
      </c>
      <c r="FQ121" s="21">
        <f t="shared" si="68"/>
        <v>0</v>
      </c>
      <c r="FR121" s="43">
        <f t="shared" si="69"/>
        <v>0</v>
      </c>
      <c r="FS121" s="21">
        <f t="shared" si="70"/>
        <v>0</v>
      </c>
      <c r="FT121" s="43">
        <f t="shared" si="71"/>
        <v>0</v>
      </c>
      <c r="FU121" s="21">
        <f t="shared" si="72"/>
        <v>0</v>
      </c>
      <c r="FV121" s="43">
        <f t="shared" si="73"/>
        <v>0</v>
      </c>
      <c r="FW121" s="21">
        <f t="shared" si="74"/>
        <v>0</v>
      </c>
      <c r="FX121" s="43">
        <f t="shared" si="75"/>
        <v>0</v>
      </c>
      <c r="FY121" s="21">
        <f t="shared" si="76"/>
        <v>0</v>
      </c>
      <c r="FZ121" s="43">
        <f t="shared" si="77"/>
        <v>0</v>
      </c>
      <c r="GA121" s="21">
        <f t="shared" si="78"/>
        <v>0</v>
      </c>
      <c r="GB121" s="43">
        <f t="shared" si="79"/>
        <v>0</v>
      </c>
      <c r="GC121" s="21">
        <f t="shared" si="80"/>
        <v>0</v>
      </c>
      <c r="GD121" s="43">
        <f t="shared" si="81"/>
        <v>0</v>
      </c>
      <c r="GE121" s="21">
        <f t="shared" si="82"/>
        <v>0</v>
      </c>
      <c r="GF121" s="43">
        <f t="shared" si="83"/>
        <v>0</v>
      </c>
      <c r="GG121" s="21">
        <f t="shared" si="84"/>
        <v>0</v>
      </c>
      <c r="GH121" s="43">
        <f t="shared" si="85"/>
        <v>0</v>
      </c>
      <c r="GI121" s="21">
        <f t="shared" si="86"/>
        <v>0</v>
      </c>
      <c r="GJ121" s="43">
        <f t="shared" si="87"/>
        <v>0</v>
      </c>
      <c r="GK121" s="21">
        <f t="shared" si="88"/>
        <v>0</v>
      </c>
      <c r="GL121" s="43">
        <f t="shared" si="89"/>
        <v>0</v>
      </c>
      <c r="GM121" s="21">
        <f t="shared" si="90"/>
        <v>0</v>
      </c>
      <c r="GN121" s="43">
        <f t="shared" si="91"/>
        <v>0</v>
      </c>
      <c r="GO121" s="21">
        <f t="shared" si="92"/>
        <v>0</v>
      </c>
      <c r="GP121" s="43">
        <f t="shared" si="93"/>
        <v>0</v>
      </c>
      <c r="GQ121" s="21">
        <f t="shared" si="94"/>
        <v>0</v>
      </c>
      <c r="GR121" s="43">
        <f t="shared" si="95"/>
        <v>0</v>
      </c>
      <c r="GS121" s="21">
        <f t="shared" si="96"/>
        <v>0</v>
      </c>
      <c r="GT121" s="43">
        <f t="shared" si="97"/>
        <v>0</v>
      </c>
      <c r="GU121" s="21">
        <f t="shared" si="98"/>
        <v>0</v>
      </c>
      <c r="GV121" s="43">
        <f t="shared" si="99"/>
        <v>0</v>
      </c>
      <c r="GW121" s="43">
        <f t="shared" si="100"/>
        <v>0</v>
      </c>
      <c r="GX121" s="28"/>
      <c r="GY121" s="43">
        <f t="shared" si="102"/>
        <v>0</v>
      </c>
      <c r="HF121" s="89" t="str">
        <f t="shared" si="101"/>
        <v>Sample116</v>
      </c>
      <c r="HG121" s="43">
        <f t="shared" si="101"/>
        <v>1575</v>
      </c>
      <c r="HH121" s="89" t="str">
        <f t="shared" si="101"/>
        <v>Ft/kg</v>
      </c>
      <c r="HI121" s="13">
        <f t="shared" si="103"/>
        <v>0</v>
      </c>
      <c r="HJ121" s="43">
        <f>IF($HJ$1=1,IF(haviszla1!$E$5="h",haviszla1!H121,IF(haviszla1!$E$5="k",haviszla1!I121,IF(haviszla1!$E$5="sz",haviszla1!J121,IF(haviszla1!$E$5="cs",haviszla1!K121,IF(haviszla1!$E$5="p",haviszla1!L121,IF(haviszla1!$E$5="szo",haviszla1!M121,0)))))),0)</f>
        <v>0</v>
      </c>
      <c r="HK121" s="43">
        <f>IF($HK$1=1,IF(haviszla1!$E$5="h",haviszla1!N121,IF(haviszla1!$E$5="k",haviszla1!O121,IF(haviszla1!$E$5="sz",haviszla1!P121,IF(haviszla1!$E$5="cs",haviszla1!Q121,IF(haviszla1!$E$5="p",haviszla1!R121,IF(haviszla1!$E$5="szo",haviszla1!S121,0)))))),0)</f>
        <v>0</v>
      </c>
      <c r="HL121" s="43">
        <f>IF($HL$1=1,IF(haviszla1!$E$5="h",haviszla1!T121,IF(haviszla1!$E$5="k",haviszla1!U121,IF(haviszla1!$E$5="sz",haviszla1!V121,IF(haviszla1!$E$5="cs",haviszla1!W121,IF(haviszla1!$E$5="p",haviszla1!X121,IF(haviszla1!$E$5="szo",haviszla1!Y121,0)))))),0)</f>
        <v>0</v>
      </c>
      <c r="HM121" s="43">
        <f>IF($HM$1=1,IF(haviszla1!$E$5="h",haviszla1!Z121,IF(haviszla1!$E$5="k",haviszla1!AA121,IF(haviszla1!$E$5="sz",haviszla1!AB121,IF(haviszla1!$E$5="cs",haviszla1!AC121,IF(haviszla1!$E$5="p",haviszla1!AD121,IF(haviszla1!$E$5="szo",haviszla1!AE121,0)))))),0)</f>
        <v>0</v>
      </c>
      <c r="HN121" s="43">
        <f>IF($HN$1=1,IF(haviszla1!$E$5="h",haviszla1!AF121,IF(haviszla1!$E$5="k",haviszla1!AG121,IF(haviszla1!$E$5="sz",haviszla1!AH121,IF(haviszla1!$E$5="cs",haviszla1!AI121,IF(haviszla1!$E$5="p",haviszla1!AJ121,IF(haviszla1!$E$5="szo",haviszla1!AK121,0)))))),0)</f>
        <v>0</v>
      </c>
      <c r="HO121" s="43">
        <f>IF($HO$1=1,IF(haviszla1!$E$5="h",haviszla1!AL121,IF(haviszla1!$E$5="k",haviszla1!AM121,IF(haviszla1!$E$5="sz",haviszla1!AN121,IF(haviszla1!$E$5="cs",haviszla1!AO121,IF(haviszla1!$E$5="p",haviszla1!AP121,IF(haviszla1!$E$5="szo",haviszla1!AQ121,0)))))),0)</f>
        <v>0</v>
      </c>
      <c r="HP121" s="43">
        <f>IF($HP$1=1,IF(haviszla1!$E$5="h",haviszla1!AR121,IF(haviszla1!$E$5="k",haviszla1!AS121,IF(haviszla1!$E$5="sz",haviszla1!AT121,IF(haviszla1!$E$5="cs",haviszla1!AU121,IF(haviszla1!$E$5="p",haviszla1!AV121,IF(haviszla1!$E$5="szo",haviszla1!AW121,0)))))),0)</f>
        <v>0</v>
      </c>
      <c r="HQ121" s="43">
        <f>IF($HQ$1=1,IF(haviszla1!$E$5="h",haviszla1!AX121,IF(haviszla1!$E$5="k",haviszla1!AY121,IF(haviszla1!$E$5="sz",haviszla1!AZ121,IF(haviszla1!$E$5="cs",haviszla1!BA121,IF(haviszla1!$E$5="p",haviszla1!BB121,IF(haviszla1!$E$5="szo",haviszla1!BC121,0)))))),0)</f>
        <v>0</v>
      </c>
      <c r="HR121" s="43">
        <f>IF($HR$1=1,IF(haviszla1!$E$5="h",haviszla1!BD121,IF(haviszla1!$E$5="k",haviszla1!BE121,IF(haviszla1!$E$5="sz",haviszla1!BF121,IF(haviszla1!$E$5="cs",haviszla1!BG121,IF(haviszla1!$E$5="p",haviszla1!BH121,IF(haviszla1!$E$5="szo",haviszla1!BI121,0)))))),0)</f>
        <v>0</v>
      </c>
      <c r="HS121" s="43">
        <f>IF($HS$1=1,IF(haviszla1!$E$5="h",haviszla1!BJ121,IF(haviszla1!$E$5="k",haviszla1!BK121,IF(haviszla1!$E$5="sz",haviszla1!BL121,IF(haviszla1!$E$5="cs",haviszla1!BM121,IF(haviszla1!$E$5="p",haviszla1!BN121,IF(haviszla1!$E$5="szo",haviszla1!BO121,0)))))),0)</f>
        <v>0</v>
      </c>
      <c r="HT121" s="43">
        <f>IF($HT$1=1,IF(haviszla1!$E$5="h",haviszla1!BP121,IF(haviszla1!$E$5="k",haviszla1!BQ121,IF(haviszla1!$E$5="sz",haviszla1!BR121,IF(haviszla1!$E$5="cs",haviszla1!BS121,IF(haviszla1!$E$5="p",haviszla1!BT121,IF(haviszla1!$E$5="szo",haviszla1!BU121,0)))))),0)</f>
        <v>0</v>
      </c>
      <c r="HU121" s="43">
        <f>IF($HU$1=1,IF(haviszla1!$E$5="h",haviszla1!BV121,IF(haviszla1!$E$5="k",haviszla1!BW121,IF(haviszla1!$E$5="sz",haviszla1!BX121,IF(haviszla1!$E$5="cs",haviszla1!BY121,IF(haviszla1!$E$5="p",haviszla1!BZ121,IF(haviszla1!$E$5="szo",haviszla1!CA121,0)))))),0)</f>
        <v>0</v>
      </c>
      <c r="HV121" s="43">
        <f>IF($HV$1=1,IF(haviszla1!$E$5="h",haviszla1!CB121,IF(haviszla1!$E$5="k",haviszla1!CC121,IF(haviszla1!$E$5="sz",haviszla1!CD121,IF(haviszla1!$E$5="cs",haviszla1!CE121,IF(haviszla1!$E$5="p",haviszla1!CF121,IF(haviszla1!$E$5="szo",haviszla1!CG121,0)))))),0)</f>
        <v>0</v>
      </c>
      <c r="HW121" s="43">
        <f>IF($HW$1=1,IF(haviszla1!$E$5="h",haviszla1!CH121,IF(haviszla1!$E$5="k",haviszla1!CI121,IF(haviszla1!$E$5="sz",haviszla1!CJ121,IF(haviszla1!$E$5="cs",haviszla1!CK121,IF(haviszla1!$E$5="p",haviszla1!CL121,IF(haviszla1!$E$5="szo",haviszla1!CM121,0)))))),0)</f>
        <v>0</v>
      </c>
      <c r="HX121" s="43">
        <f>IF($HX$1=1,IF(haviszla1!$E$5="h",haviszla1!CN121,IF(haviszla1!$E$5="k",haviszla1!CO121,IF(haviszla1!$E$5="sz",haviszla1!CP121,IF(haviszla1!$E$5="cs",haviszla1!CQ121,IF(haviszla1!$E$5="p",haviszla1!CR121,IF(haviszla1!$E$5="szo",haviszla1!CS121,0)))))),0)</f>
        <v>0</v>
      </c>
      <c r="HY121" s="43">
        <f>IF($HY$1=1,IF(haviszla1!$E$5="h",haviszla1!CT121,IF(haviszla1!$E$5="k",haviszla1!CU121,IF(haviszla1!$E$5="sz",haviszla1!CV121,IF(haviszla1!$E$5="cs",haviszla1!CW121,IF(haviszla1!$E$5="p",haviszla1!CX121,IF(haviszla1!$E$5="szo",haviszla1!CY121,0)))))),0)</f>
        <v>0</v>
      </c>
      <c r="HZ121" s="43">
        <f>IF($HZ$1=1,IF(haviszla1!$E$5="h",haviszla1!CZ121,IF(haviszla1!$E$5="k",haviszla1!DA121,IF(haviszla1!$E$5="sz",haviszla1!DB121,IF(haviszla1!$E$5="cs",haviszla1!DC121,IF(haviszla1!$E$5="p",haviszla1!DD121,IF(haviszla1!$E$5="szo",haviszla1!DE121,0)))))),0)</f>
        <v>0</v>
      </c>
      <c r="IA121" s="43">
        <f>IF($IA$1=1,IF(haviszla1!$E$5="h",haviszla1!DF121,IF(haviszla1!$E$5="k",haviszla1!DG121,IF(haviszla1!$E$5="sz",haviszla1!DH121,IF(haviszla1!$E$5="cs",haviszla1!DI121,IF(haviszla1!$E$5="p",haviszla1!DJ121,IF(haviszla1!$E$5="szo",haviszla1!DK121,0)))))),0)</f>
        <v>0</v>
      </c>
      <c r="IB121" s="43">
        <f>IF($IB$1=1,IF(haviszla1!$E$5="h",haviszla1!DL121,IF(haviszla1!$E$5="k",haviszla1!DM121,IF(haviszla1!$E$5="sz",haviszla1!DN121,IF(haviszla1!$E$5="cs",haviszla1!DO121,IF(haviszla1!$E$5="p",haviszla1!DP121,IF(haviszla1!$E$5="szo",haviszla1!DQ121,0)))))),0)</f>
        <v>0</v>
      </c>
      <c r="IC121" s="43">
        <f>IF($IC$1=1,IF(haviszla1!$E$5="h",haviszla1!DR121,IF(haviszla1!$E$5="k",haviszla1!DS121,IF(haviszla1!$E$5="sz",haviszla1!DT121,IF(haviszla1!$E$5="cs",haviszla1!DU121,IF(haviszla1!$E$5="p",haviszla1!DV121,IF(haviszla1!$E$5="szo",haviszla1!DW121,0)))))),0)</f>
        <v>0</v>
      </c>
      <c r="ID121" s="43">
        <f>IF($ID$1=1,IF(haviszla1!$E$5="h",haviszla1!DX121,IF(haviszla1!$E$5="k",haviszla1!DY121,IF(haviszla1!$E$5="sz",haviszla1!DZ121,IF(haviszla1!$E$5="cs",haviszla1!EA121,IF(haviszla1!$E$5="p",haviszla1!EB121,IF(haviszla1!$E$5="szo",haviszla1!EC121,0)))))),0)</f>
        <v>0</v>
      </c>
      <c r="IE121" s="43">
        <f>IF($IE$1=1,IF(haviszla1!$E$5="h",haviszla1!ED121,IF(haviszla1!$E$5="k",haviszla1!EE121,IF(haviszla1!$E$5="sz",haviszla1!EF121,IF(haviszla1!$E$5="cs",haviszla1!EG121,IF(haviszla1!$E$5="p",haviszla1!EH121,IF(haviszla1!$E$5="szo",haviszla1!EI121,0)))))),0)</f>
        <v>0</v>
      </c>
    </row>
    <row r="122" spans="1:239" ht="15" customHeight="1">
      <c r="A122" s="18" t="s">
        <v>192</v>
      </c>
      <c r="B122" s="89" t="s">
        <v>502</v>
      </c>
      <c r="C122" s="43">
        <v>1575</v>
      </c>
      <c r="D122" s="43" t="s">
        <v>152</v>
      </c>
      <c r="E122" s="13">
        <f t="shared" si="52"/>
        <v>0</v>
      </c>
      <c r="F122" s="48"/>
      <c r="G122" s="62"/>
      <c r="H122" s="89">
        <v>0</v>
      </c>
      <c r="I122" s="51">
        <v>0</v>
      </c>
      <c r="J122" s="89">
        <v>0</v>
      </c>
      <c r="K122" s="51">
        <v>0</v>
      </c>
      <c r="L122" s="51">
        <v>0</v>
      </c>
      <c r="M122" s="52">
        <v>0</v>
      </c>
      <c r="N122" s="64">
        <v>0</v>
      </c>
      <c r="O122" s="51">
        <v>0</v>
      </c>
      <c r="P122" s="51">
        <v>0</v>
      </c>
      <c r="Q122" s="51">
        <v>0</v>
      </c>
      <c r="R122" s="51">
        <v>0</v>
      </c>
      <c r="S122" s="54">
        <v>0</v>
      </c>
      <c r="T122" s="55">
        <v>0</v>
      </c>
      <c r="U122" s="51">
        <v>0</v>
      </c>
      <c r="V122" s="51">
        <v>0</v>
      </c>
      <c r="W122" s="51">
        <v>0</v>
      </c>
      <c r="X122" s="51">
        <v>0</v>
      </c>
      <c r="Y122" s="54">
        <v>0</v>
      </c>
      <c r="Z122" s="64">
        <v>0</v>
      </c>
      <c r="AA122" s="51">
        <v>0</v>
      </c>
      <c r="AB122" s="51">
        <v>0</v>
      </c>
      <c r="AC122" s="51">
        <v>0</v>
      </c>
      <c r="AD122" s="51">
        <v>0</v>
      </c>
      <c r="AE122" s="54">
        <v>0</v>
      </c>
      <c r="AF122" s="64">
        <v>0</v>
      </c>
      <c r="AG122" s="51">
        <v>0</v>
      </c>
      <c r="AH122" s="54">
        <v>0</v>
      </c>
      <c r="AI122" s="51">
        <v>0</v>
      </c>
      <c r="AJ122" s="56">
        <v>0</v>
      </c>
      <c r="AK122" s="54">
        <v>0</v>
      </c>
      <c r="AL122" s="55">
        <v>0</v>
      </c>
      <c r="AM122" s="54">
        <v>0</v>
      </c>
      <c r="AN122" s="54">
        <v>0</v>
      </c>
      <c r="AO122" s="54">
        <v>0</v>
      </c>
      <c r="AP122" s="54">
        <v>0</v>
      </c>
      <c r="AQ122" s="54">
        <v>0</v>
      </c>
      <c r="AR122" s="64">
        <v>0</v>
      </c>
      <c r="AS122" s="51">
        <v>0</v>
      </c>
      <c r="AT122" s="54">
        <v>0</v>
      </c>
      <c r="AU122" s="51">
        <v>0</v>
      </c>
      <c r="AV122" s="51">
        <v>0</v>
      </c>
      <c r="AW122" s="54">
        <v>0</v>
      </c>
      <c r="AX122" s="57">
        <v>0</v>
      </c>
      <c r="AY122" s="51">
        <v>0</v>
      </c>
      <c r="AZ122" s="51">
        <v>0</v>
      </c>
      <c r="BA122" s="51">
        <v>0</v>
      </c>
      <c r="BB122" s="56">
        <v>0</v>
      </c>
      <c r="BC122" s="58">
        <v>0</v>
      </c>
      <c r="BD122" s="55">
        <v>0</v>
      </c>
      <c r="BE122" s="51">
        <v>0</v>
      </c>
      <c r="BF122" s="54">
        <v>0</v>
      </c>
      <c r="BG122" s="54">
        <v>0</v>
      </c>
      <c r="BH122" s="54">
        <v>0</v>
      </c>
      <c r="BI122" s="54">
        <v>0</v>
      </c>
      <c r="BJ122" s="55">
        <v>0</v>
      </c>
      <c r="BK122" s="54">
        <v>0</v>
      </c>
      <c r="BL122" s="54">
        <v>0</v>
      </c>
      <c r="BM122" s="51">
        <v>0</v>
      </c>
      <c r="BN122" s="51">
        <v>0</v>
      </c>
      <c r="BO122" s="54">
        <v>0</v>
      </c>
      <c r="BP122" s="55">
        <v>0</v>
      </c>
      <c r="BQ122" s="54">
        <v>0</v>
      </c>
      <c r="BR122" s="54">
        <v>0</v>
      </c>
      <c r="BS122" s="51">
        <v>0</v>
      </c>
      <c r="BT122" s="54">
        <v>0</v>
      </c>
      <c r="BU122" s="54">
        <v>0</v>
      </c>
      <c r="BV122" s="55">
        <v>0</v>
      </c>
      <c r="BW122" s="54">
        <v>0</v>
      </c>
      <c r="BX122" s="54">
        <v>0</v>
      </c>
      <c r="BY122" s="51">
        <v>0</v>
      </c>
      <c r="BZ122" s="54">
        <v>0</v>
      </c>
      <c r="CA122" s="54">
        <v>0</v>
      </c>
      <c r="CB122" s="55">
        <v>0</v>
      </c>
      <c r="CC122" s="51">
        <v>0</v>
      </c>
      <c r="CD122" s="54">
        <v>0</v>
      </c>
      <c r="CE122" s="51">
        <v>0</v>
      </c>
      <c r="CF122" s="51">
        <v>0</v>
      </c>
      <c r="CG122" s="54">
        <v>0</v>
      </c>
      <c r="CH122" s="55">
        <v>0</v>
      </c>
      <c r="CI122" s="54">
        <v>0</v>
      </c>
      <c r="CJ122" s="54">
        <v>0</v>
      </c>
      <c r="CK122" s="51">
        <v>0</v>
      </c>
      <c r="CL122" s="54">
        <v>0</v>
      </c>
      <c r="CM122" s="54">
        <v>0</v>
      </c>
      <c r="CN122" s="55">
        <v>0</v>
      </c>
      <c r="CO122" s="54">
        <v>0</v>
      </c>
      <c r="CP122" s="54">
        <v>0</v>
      </c>
      <c r="CQ122" s="54">
        <v>0</v>
      </c>
      <c r="CR122" s="54">
        <v>0</v>
      </c>
      <c r="CS122" s="54">
        <v>0</v>
      </c>
      <c r="CT122" s="64">
        <v>0</v>
      </c>
      <c r="CU122" s="51">
        <v>0</v>
      </c>
      <c r="CV122" s="51">
        <v>0</v>
      </c>
      <c r="CW122" s="51">
        <v>0</v>
      </c>
      <c r="CX122" s="51">
        <v>0</v>
      </c>
      <c r="CY122" s="51">
        <v>0</v>
      </c>
      <c r="CZ122" s="64">
        <v>0</v>
      </c>
      <c r="DA122" s="54">
        <v>0</v>
      </c>
      <c r="DB122" s="54">
        <v>0</v>
      </c>
      <c r="DC122" s="54">
        <v>0</v>
      </c>
      <c r="DD122" s="58">
        <v>0</v>
      </c>
      <c r="DE122" s="54">
        <v>0</v>
      </c>
      <c r="DF122" s="55">
        <v>0</v>
      </c>
      <c r="DG122" s="51">
        <v>0</v>
      </c>
      <c r="DH122" s="54">
        <v>0</v>
      </c>
      <c r="DI122" s="51">
        <v>0</v>
      </c>
      <c r="DJ122" s="51">
        <v>0</v>
      </c>
      <c r="DK122" s="54">
        <v>0</v>
      </c>
      <c r="DL122" s="64">
        <v>0</v>
      </c>
      <c r="DM122" s="56">
        <v>0</v>
      </c>
      <c r="DN122" s="51">
        <v>0</v>
      </c>
      <c r="DO122" s="51">
        <v>0</v>
      </c>
      <c r="DP122" s="51">
        <v>0</v>
      </c>
      <c r="DQ122" s="54">
        <v>0</v>
      </c>
      <c r="DR122" s="64">
        <v>0</v>
      </c>
      <c r="DS122" s="51">
        <v>0</v>
      </c>
      <c r="DT122" s="51">
        <v>0</v>
      </c>
      <c r="DU122" s="51">
        <v>0</v>
      </c>
      <c r="DV122" s="51">
        <v>0</v>
      </c>
      <c r="DW122" s="54">
        <v>0</v>
      </c>
      <c r="DX122" s="55">
        <v>0</v>
      </c>
      <c r="DY122" s="54">
        <v>0</v>
      </c>
      <c r="DZ122" s="54">
        <v>0</v>
      </c>
      <c r="EA122" s="54">
        <v>0</v>
      </c>
      <c r="EB122" s="51">
        <v>0</v>
      </c>
      <c r="EC122" s="54">
        <v>0</v>
      </c>
      <c r="ED122" s="64">
        <v>0</v>
      </c>
      <c r="EE122" s="54">
        <v>0</v>
      </c>
      <c r="EF122" s="51">
        <v>0</v>
      </c>
      <c r="EG122" s="54">
        <v>0</v>
      </c>
      <c r="EH122" s="58">
        <v>0</v>
      </c>
      <c r="EI122" s="54">
        <v>0</v>
      </c>
      <c r="EJ122" s="55"/>
      <c r="EK122" s="54">
        <v>0</v>
      </c>
      <c r="EL122" s="54"/>
      <c r="EM122" s="54"/>
      <c r="EN122" s="54"/>
      <c r="EO122" s="59"/>
      <c r="EP122" s="55"/>
      <c r="EQ122" s="54">
        <v>0</v>
      </c>
      <c r="ER122" s="54"/>
      <c r="ES122" s="54"/>
      <c r="ET122" s="54"/>
      <c r="EU122" s="59"/>
      <c r="EV122" s="55"/>
      <c r="EW122" s="54">
        <v>0</v>
      </c>
      <c r="EX122" s="54"/>
      <c r="EY122" s="54"/>
      <c r="EZ122" s="54"/>
      <c r="FA122" s="59">
        <v>0</v>
      </c>
      <c r="FB122" s="43">
        <f t="shared" si="53"/>
        <v>0</v>
      </c>
      <c r="FC122" s="21">
        <f t="shared" si="54"/>
        <v>0</v>
      </c>
      <c r="FD122" s="43">
        <f t="shared" si="55"/>
        <v>0</v>
      </c>
      <c r="FE122" s="21">
        <f t="shared" si="56"/>
        <v>0</v>
      </c>
      <c r="FF122" s="43">
        <f t="shared" si="57"/>
        <v>0</v>
      </c>
      <c r="FG122" s="21">
        <f t="shared" si="58"/>
        <v>0</v>
      </c>
      <c r="FH122" s="43">
        <f t="shared" si="59"/>
        <v>0</v>
      </c>
      <c r="FI122" s="21">
        <f t="shared" si="60"/>
        <v>0</v>
      </c>
      <c r="FJ122" s="43">
        <f t="shared" si="61"/>
        <v>0</v>
      </c>
      <c r="FK122" s="21">
        <f t="shared" si="62"/>
        <v>0</v>
      </c>
      <c r="FL122" s="43">
        <f t="shared" si="63"/>
        <v>0</v>
      </c>
      <c r="FM122" s="21">
        <f t="shared" si="64"/>
        <v>0</v>
      </c>
      <c r="FN122" s="43">
        <f t="shared" si="65"/>
        <v>0</v>
      </c>
      <c r="FO122" s="21">
        <f t="shared" si="66"/>
        <v>0</v>
      </c>
      <c r="FP122" s="43">
        <f t="shared" si="67"/>
        <v>0</v>
      </c>
      <c r="FQ122" s="21">
        <f t="shared" si="68"/>
        <v>0</v>
      </c>
      <c r="FR122" s="43">
        <f t="shared" si="69"/>
        <v>0</v>
      </c>
      <c r="FS122" s="21">
        <f t="shared" si="70"/>
        <v>0</v>
      </c>
      <c r="FT122" s="43">
        <f t="shared" si="71"/>
        <v>0</v>
      </c>
      <c r="FU122" s="21">
        <f t="shared" si="72"/>
        <v>0</v>
      </c>
      <c r="FV122" s="43">
        <f t="shared" si="73"/>
        <v>0</v>
      </c>
      <c r="FW122" s="21">
        <f t="shared" si="74"/>
        <v>0</v>
      </c>
      <c r="FX122" s="43">
        <f t="shared" si="75"/>
        <v>0</v>
      </c>
      <c r="FY122" s="21">
        <f t="shared" si="76"/>
        <v>0</v>
      </c>
      <c r="FZ122" s="43">
        <f t="shared" si="77"/>
        <v>0</v>
      </c>
      <c r="GA122" s="21">
        <f t="shared" si="78"/>
        <v>0</v>
      </c>
      <c r="GB122" s="43">
        <f t="shared" si="79"/>
        <v>0</v>
      </c>
      <c r="GC122" s="21">
        <f t="shared" si="80"/>
        <v>0</v>
      </c>
      <c r="GD122" s="43">
        <f t="shared" si="81"/>
        <v>0</v>
      </c>
      <c r="GE122" s="21">
        <f t="shared" si="82"/>
        <v>0</v>
      </c>
      <c r="GF122" s="43">
        <f t="shared" si="83"/>
        <v>0</v>
      </c>
      <c r="GG122" s="21">
        <f t="shared" si="84"/>
        <v>0</v>
      </c>
      <c r="GH122" s="43">
        <f t="shared" si="85"/>
        <v>0</v>
      </c>
      <c r="GI122" s="21">
        <f t="shared" si="86"/>
        <v>0</v>
      </c>
      <c r="GJ122" s="43">
        <f t="shared" si="87"/>
        <v>0</v>
      </c>
      <c r="GK122" s="21">
        <f t="shared" si="88"/>
        <v>0</v>
      </c>
      <c r="GL122" s="43">
        <f t="shared" si="89"/>
        <v>0</v>
      </c>
      <c r="GM122" s="21">
        <f t="shared" si="90"/>
        <v>0</v>
      </c>
      <c r="GN122" s="43">
        <f t="shared" si="91"/>
        <v>0</v>
      </c>
      <c r="GO122" s="21">
        <f t="shared" si="92"/>
        <v>0</v>
      </c>
      <c r="GP122" s="43">
        <f t="shared" si="93"/>
        <v>0</v>
      </c>
      <c r="GQ122" s="21">
        <f t="shared" si="94"/>
        <v>0</v>
      </c>
      <c r="GR122" s="43">
        <f t="shared" si="95"/>
        <v>0</v>
      </c>
      <c r="GS122" s="21">
        <f t="shared" si="96"/>
        <v>0</v>
      </c>
      <c r="GT122" s="43">
        <f t="shared" si="97"/>
        <v>0</v>
      </c>
      <c r="GU122" s="21">
        <f t="shared" si="98"/>
        <v>0</v>
      </c>
      <c r="GV122" s="43">
        <f t="shared" si="99"/>
        <v>0</v>
      </c>
      <c r="GW122" s="43">
        <f t="shared" si="100"/>
        <v>0</v>
      </c>
      <c r="GX122" s="45"/>
      <c r="GY122" s="43">
        <f t="shared" si="102"/>
        <v>0</v>
      </c>
      <c r="HF122" s="89" t="str">
        <f t="shared" si="101"/>
        <v>Sample117</v>
      </c>
      <c r="HG122" s="43">
        <f t="shared" si="101"/>
        <v>1575</v>
      </c>
      <c r="HH122" s="89" t="str">
        <f t="shared" si="101"/>
        <v>Ft/kg</v>
      </c>
      <c r="HI122" s="13">
        <f t="shared" si="103"/>
        <v>0</v>
      </c>
      <c r="HJ122" s="43">
        <f>IF($HJ$1=1,IF(haviszla1!$E$5="h",haviszla1!H122,IF(haviszla1!$E$5="k",haviszla1!I122,IF(haviszla1!$E$5="sz",haviszla1!J122,IF(haviszla1!$E$5="cs",haviszla1!K122,IF(haviszla1!$E$5="p",haviszla1!L122,IF(haviszla1!$E$5="szo",haviszla1!M122,0)))))),0)</f>
        <v>0</v>
      </c>
      <c r="HK122" s="43">
        <f>IF($HK$1=1,IF(haviszla1!$E$5="h",haviszla1!N122,IF(haviszla1!$E$5="k",haviszla1!O122,IF(haviszla1!$E$5="sz",haviszla1!P122,IF(haviszla1!$E$5="cs",haviszla1!Q122,IF(haviszla1!$E$5="p",haviszla1!R122,IF(haviszla1!$E$5="szo",haviszla1!S122,0)))))),0)</f>
        <v>0</v>
      </c>
      <c r="HL122" s="43">
        <f>IF($HL$1=1,IF(haviszla1!$E$5="h",haviszla1!T122,IF(haviszla1!$E$5="k",haviszla1!U122,IF(haviszla1!$E$5="sz",haviszla1!V122,IF(haviszla1!$E$5="cs",haviszla1!W122,IF(haviszla1!$E$5="p",haviszla1!X122,IF(haviszla1!$E$5="szo",haviszla1!Y122,0)))))),0)</f>
        <v>0</v>
      </c>
      <c r="HM122" s="43">
        <f>IF($HM$1=1,IF(haviszla1!$E$5="h",haviszla1!Z122,IF(haviszla1!$E$5="k",haviszla1!AA122,IF(haviszla1!$E$5="sz",haviszla1!AB122,IF(haviszla1!$E$5="cs",haviszla1!AC122,IF(haviszla1!$E$5="p",haviszla1!AD122,IF(haviszla1!$E$5="szo",haviszla1!AE122,0)))))),0)</f>
        <v>0</v>
      </c>
      <c r="HN122" s="43">
        <f>IF($HN$1=1,IF(haviszla1!$E$5="h",haviszla1!AF122,IF(haviszla1!$E$5="k",haviszla1!AG122,IF(haviszla1!$E$5="sz",haviszla1!AH122,IF(haviszla1!$E$5="cs",haviszla1!AI122,IF(haviszla1!$E$5="p",haviszla1!AJ122,IF(haviszla1!$E$5="szo",haviszla1!AK122,0)))))),0)</f>
        <v>0</v>
      </c>
      <c r="HO122" s="43">
        <f>IF($HO$1=1,IF(haviszla1!$E$5="h",haviszla1!AL122,IF(haviszla1!$E$5="k",haviszla1!AM122,IF(haviszla1!$E$5="sz",haviszla1!AN122,IF(haviszla1!$E$5="cs",haviszla1!AO122,IF(haviszla1!$E$5="p",haviszla1!AP122,IF(haviszla1!$E$5="szo",haviszla1!AQ122,0)))))),0)</f>
        <v>0</v>
      </c>
      <c r="HP122" s="43">
        <f>IF($HP$1=1,IF(haviszla1!$E$5="h",haviszla1!AR122,IF(haviszla1!$E$5="k",haviszla1!AS122,IF(haviszla1!$E$5="sz",haviszla1!AT122,IF(haviszla1!$E$5="cs",haviszla1!AU122,IF(haviszla1!$E$5="p",haviszla1!AV122,IF(haviszla1!$E$5="szo",haviszla1!AW122,0)))))),0)</f>
        <v>0</v>
      </c>
      <c r="HQ122" s="43">
        <f>IF($HQ$1=1,IF(haviszla1!$E$5="h",haviszla1!AX122,IF(haviszla1!$E$5="k",haviszla1!AY122,IF(haviszla1!$E$5="sz",haviszla1!AZ122,IF(haviszla1!$E$5="cs",haviszla1!BA122,IF(haviszla1!$E$5="p",haviszla1!BB122,IF(haviszla1!$E$5="szo",haviszla1!BC122,0)))))),0)</f>
        <v>0</v>
      </c>
      <c r="HR122" s="43">
        <f>IF($HR$1=1,IF(haviszla1!$E$5="h",haviszla1!BD122,IF(haviszla1!$E$5="k",haviszla1!BE122,IF(haviszla1!$E$5="sz",haviszla1!BF122,IF(haviszla1!$E$5="cs",haviszla1!BG122,IF(haviszla1!$E$5="p",haviszla1!BH122,IF(haviszla1!$E$5="szo",haviszla1!BI122,0)))))),0)</f>
        <v>0</v>
      </c>
      <c r="HS122" s="43">
        <f>IF($HS$1=1,IF(haviszla1!$E$5="h",haviszla1!BJ122,IF(haviszla1!$E$5="k",haviszla1!BK122,IF(haviszla1!$E$5="sz",haviszla1!BL122,IF(haviszla1!$E$5="cs",haviszla1!BM122,IF(haviszla1!$E$5="p",haviszla1!BN122,IF(haviszla1!$E$5="szo",haviszla1!BO122,0)))))),0)</f>
        <v>0</v>
      </c>
      <c r="HT122" s="43">
        <f>IF($HT$1=1,IF(haviszla1!$E$5="h",haviszla1!BP122,IF(haviszla1!$E$5="k",haviszla1!BQ122,IF(haviszla1!$E$5="sz",haviszla1!BR122,IF(haviszla1!$E$5="cs",haviszla1!BS122,IF(haviszla1!$E$5="p",haviszla1!BT122,IF(haviszla1!$E$5="szo",haviszla1!BU122,0)))))),0)</f>
        <v>0</v>
      </c>
      <c r="HU122" s="43">
        <f>IF($HU$1=1,IF(haviszla1!$E$5="h",haviszla1!BV122,IF(haviszla1!$E$5="k",haviszla1!BW122,IF(haviszla1!$E$5="sz",haviszla1!BX122,IF(haviszla1!$E$5="cs",haviszla1!BY122,IF(haviszla1!$E$5="p",haviszla1!BZ122,IF(haviszla1!$E$5="szo",haviszla1!CA122,0)))))),0)</f>
        <v>0</v>
      </c>
      <c r="HV122" s="43">
        <f>IF($HV$1=1,IF(haviszla1!$E$5="h",haviszla1!CB122,IF(haviszla1!$E$5="k",haviszla1!CC122,IF(haviszla1!$E$5="sz",haviszla1!CD122,IF(haviszla1!$E$5="cs",haviszla1!CE122,IF(haviszla1!$E$5="p",haviszla1!CF122,IF(haviszla1!$E$5="szo",haviszla1!CG122,0)))))),0)</f>
        <v>0</v>
      </c>
      <c r="HW122" s="43">
        <f>IF($HW$1=1,IF(haviszla1!$E$5="h",haviszla1!CH122,IF(haviszla1!$E$5="k",haviszla1!CI122,IF(haviszla1!$E$5="sz",haviszla1!CJ122,IF(haviszla1!$E$5="cs",haviszla1!CK122,IF(haviszla1!$E$5="p",haviszla1!CL122,IF(haviszla1!$E$5="szo",haviszla1!CM122,0)))))),0)</f>
        <v>0</v>
      </c>
      <c r="HX122" s="43">
        <f>IF($HX$1=1,IF(haviszla1!$E$5="h",haviszla1!CN122,IF(haviszla1!$E$5="k",haviszla1!CO122,IF(haviszla1!$E$5="sz",haviszla1!CP122,IF(haviszla1!$E$5="cs",haviszla1!CQ122,IF(haviszla1!$E$5="p",haviszla1!CR122,IF(haviszla1!$E$5="szo",haviszla1!CS122,0)))))),0)</f>
        <v>0</v>
      </c>
      <c r="HY122" s="43">
        <f>IF($HY$1=1,IF(haviszla1!$E$5="h",haviszla1!CT122,IF(haviszla1!$E$5="k",haviszla1!CU122,IF(haviszla1!$E$5="sz",haviszla1!CV122,IF(haviszla1!$E$5="cs",haviszla1!CW122,IF(haviszla1!$E$5="p",haviszla1!CX122,IF(haviszla1!$E$5="szo",haviszla1!CY122,0)))))),0)</f>
        <v>0</v>
      </c>
      <c r="HZ122" s="43">
        <f>IF($HZ$1=1,IF(haviszla1!$E$5="h",haviszla1!CZ122,IF(haviszla1!$E$5="k",haviszla1!DA122,IF(haviszla1!$E$5="sz",haviszla1!DB122,IF(haviszla1!$E$5="cs",haviszla1!DC122,IF(haviszla1!$E$5="p",haviszla1!DD122,IF(haviszla1!$E$5="szo",haviszla1!DE122,0)))))),0)</f>
        <v>0</v>
      </c>
      <c r="IA122" s="43">
        <f>IF($IA$1=1,IF(haviszla1!$E$5="h",haviszla1!DF122,IF(haviszla1!$E$5="k",haviszla1!DG122,IF(haviszla1!$E$5="sz",haviszla1!DH122,IF(haviszla1!$E$5="cs",haviszla1!DI122,IF(haviszla1!$E$5="p",haviszla1!DJ122,IF(haviszla1!$E$5="szo",haviszla1!DK122,0)))))),0)</f>
        <v>0</v>
      </c>
      <c r="IB122" s="43">
        <f>IF($IB$1=1,IF(haviszla1!$E$5="h",haviszla1!DL122,IF(haviszla1!$E$5="k",haviszla1!DM122,IF(haviszla1!$E$5="sz",haviszla1!DN122,IF(haviszla1!$E$5="cs",haviszla1!DO122,IF(haviszla1!$E$5="p",haviszla1!DP122,IF(haviszla1!$E$5="szo",haviszla1!DQ122,0)))))),0)</f>
        <v>0</v>
      </c>
      <c r="IC122" s="43">
        <f>IF($IC$1=1,IF(haviszla1!$E$5="h",haviszla1!DR122,IF(haviszla1!$E$5="k",haviszla1!DS122,IF(haviszla1!$E$5="sz",haviszla1!DT122,IF(haviszla1!$E$5="cs",haviszla1!DU122,IF(haviszla1!$E$5="p",haviszla1!DV122,IF(haviszla1!$E$5="szo",haviszla1!DW122,0)))))),0)</f>
        <v>0</v>
      </c>
      <c r="ID122" s="43">
        <f>IF($ID$1=1,IF(haviszla1!$E$5="h",haviszla1!DX122,IF(haviszla1!$E$5="k",haviszla1!DY122,IF(haviszla1!$E$5="sz",haviszla1!DZ122,IF(haviszla1!$E$5="cs",haviszla1!EA122,IF(haviszla1!$E$5="p",haviszla1!EB122,IF(haviszla1!$E$5="szo",haviszla1!EC122,0)))))),0)</f>
        <v>0</v>
      </c>
      <c r="IE122" s="43">
        <f>IF($IE$1=1,IF(haviszla1!$E$5="h",haviszla1!ED122,IF(haviszla1!$E$5="k",haviszla1!EE122,IF(haviszla1!$E$5="sz",haviszla1!EF122,IF(haviszla1!$E$5="cs",haviszla1!EG122,IF(haviszla1!$E$5="p",haviszla1!EH122,IF(haviszla1!$E$5="szo",haviszla1!EI122,0)))))),0)</f>
        <v>0</v>
      </c>
    </row>
    <row r="123" spans="1:239" ht="15" customHeight="1">
      <c r="A123" s="18" t="s">
        <v>193</v>
      </c>
      <c r="B123" s="89" t="s">
        <v>503</v>
      </c>
      <c r="C123" s="43">
        <v>165</v>
      </c>
      <c r="D123" s="43" t="s">
        <v>151</v>
      </c>
      <c r="E123" s="13">
        <f t="shared" si="52"/>
        <v>0</v>
      </c>
      <c r="F123" s="48"/>
      <c r="G123" s="62"/>
      <c r="H123" s="89">
        <v>0</v>
      </c>
      <c r="I123" s="51">
        <v>0</v>
      </c>
      <c r="J123" s="89">
        <v>0</v>
      </c>
      <c r="K123" s="51">
        <v>0</v>
      </c>
      <c r="L123" s="51">
        <v>0</v>
      </c>
      <c r="M123" s="52">
        <v>0</v>
      </c>
      <c r="N123" s="64">
        <v>0</v>
      </c>
      <c r="O123" s="51">
        <v>0</v>
      </c>
      <c r="P123" s="51">
        <v>0</v>
      </c>
      <c r="Q123" s="51">
        <v>0</v>
      </c>
      <c r="R123" s="51">
        <v>0</v>
      </c>
      <c r="S123" s="54">
        <v>0</v>
      </c>
      <c r="T123" s="55">
        <v>0</v>
      </c>
      <c r="U123" s="51">
        <v>0</v>
      </c>
      <c r="V123" s="51">
        <v>0</v>
      </c>
      <c r="W123" s="51">
        <v>0</v>
      </c>
      <c r="X123" s="51">
        <v>0</v>
      </c>
      <c r="Y123" s="51">
        <v>0</v>
      </c>
      <c r="Z123" s="64">
        <v>0</v>
      </c>
      <c r="AA123" s="51">
        <v>0</v>
      </c>
      <c r="AB123" s="51">
        <v>0</v>
      </c>
      <c r="AC123" s="51">
        <v>0</v>
      </c>
      <c r="AD123" s="51">
        <v>0</v>
      </c>
      <c r="AE123" s="54">
        <v>0</v>
      </c>
      <c r="AF123" s="64">
        <v>0</v>
      </c>
      <c r="AG123" s="51">
        <v>0</v>
      </c>
      <c r="AH123" s="54">
        <v>0</v>
      </c>
      <c r="AI123" s="51">
        <v>0</v>
      </c>
      <c r="AJ123" s="56">
        <v>0</v>
      </c>
      <c r="AK123" s="51">
        <v>0</v>
      </c>
      <c r="AL123" s="55">
        <v>0</v>
      </c>
      <c r="AM123" s="54">
        <v>0</v>
      </c>
      <c r="AN123" s="54">
        <v>0</v>
      </c>
      <c r="AO123" s="54">
        <v>0</v>
      </c>
      <c r="AP123" s="54">
        <v>0</v>
      </c>
      <c r="AQ123" s="54">
        <v>0</v>
      </c>
      <c r="AR123" s="64">
        <v>0</v>
      </c>
      <c r="AS123" s="51">
        <v>0</v>
      </c>
      <c r="AT123" s="54">
        <v>0</v>
      </c>
      <c r="AU123" s="51">
        <v>0</v>
      </c>
      <c r="AV123" s="51">
        <v>0</v>
      </c>
      <c r="AW123" s="54">
        <v>0</v>
      </c>
      <c r="AX123" s="57">
        <v>0</v>
      </c>
      <c r="AY123" s="51">
        <v>0</v>
      </c>
      <c r="AZ123" s="51">
        <v>0</v>
      </c>
      <c r="BA123" s="51">
        <v>0</v>
      </c>
      <c r="BB123" s="56">
        <v>0</v>
      </c>
      <c r="BC123" s="58">
        <v>0</v>
      </c>
      <c r="BD123" s="55">
        <v>0</v>
      </c>
      <c r="BE123" s="51">
        <v>0</v>
      </c>
      <c r="BF123" s="54">
        <v>0</v>
      </c>
      <c r="BG123" s="54">
        <v>0</v>
      </c>
      <c r="BH123" s="54">
        <v>0</v>
      </c>
      <c r="BI123" s="54">
        <v>0</v>
      </c>
      <c r="BJ123" s="55">
        <v>0</v>
      </c>
      <c r="BK123" s="54">
        <v>0</v>
      </c>
      <c r="BL123" s="54">
        <v>0</v>
      </c>
      <c r="BM123" s="51">
        <v>0</v>
      </c>
      <c r="BN123" s="51">
        <v>0</v>
      </c>
      <c r="BO123" s="54">
        <v>0</v>
      </c>
      <c r="BP123" s="55">
        <v>0</v>
      </c>
      <c r="BQ123" s="54">
        <v>0</v>
      </c>
      <c r="BR123" s="54">
        <v>0</v>
      </c>
      <c r="BS123" s="51">
        <v>0</v>
      </c>
      <c r="BT123" s="54">
        <v>0</v>
      </c>
      <c r="BU123" s="54">
        <v>0</v>
      </c>
      <c r="BV123" s="55">
        <v>0</v>
      </c>
      <c r="BW123" s="54">
        <v>0</v>
      </c>
      <c r="BX123" s="54">
        <v>0</v>
      </c>
      <c r="BY123" s="51">
        <v>0</v>
      </c>
      <c r="BZ123" s="54">
        <v>0</v>
      </c>
      <c r="CA123" s="54">
        <v>0</v>
      </c>
      <c r="CB123" s="55">
        <v>0</v>
      </c>
      <c r="CC123" s="51">
        <v>0</v>
      </c>
      <c r="CD123" s="54">
        <v>0</v>
      </c>
      <c r="CE123" s="51">
        <v>0</v>
      </c>
      <c r="CF123" s="51">
        <v>0</v>
      </c>
      <c r="CG123" s="54">
        <v>0</v>
      </c>
      <c r="CH123" s="55">
        <v>0</v>
      </c>
      <c r="CI123" s="54">
        <v>0</v>
      </c>
      <c r="CJ123" s="54">
        <v>0</v>
      </c>
      <c r="CK123" s="51">
        <v>0</v>
      </c>
      <c r="CL123" s="54">
        <v>0</v>
      </c>
      <c r="CM123" s="54">
        <v>0</v>
      </c>
      <c r="CN123" s="55">
        <v>0</v>
      </c>
      <c r="CO123" s="54">
        <v>0</v>
      </c>
      <c r="CP123" s="54">
        <v>0</v>
      </c>
      <c r="CQ123" s="54">
        <v>0</v>
      </c>
      <c r="CR123" s="54">
        <v>0</v>
      </c>
      <c r="CS123" s="54">
        <v>0</v>
      </c>
      <c r="CT123" s="64">
        <v>0</v>
      </c>
      <c r="CU123" s="51">
        <v>0</v>
      </c>
      <c r="CV123" s="51">
        <v>0</v>
      </c>
      <c r="CW123" s="51">
        <v>0</v>
      </c>
      <c r="CX123" s="51">
        <v>0</v>
      </c>
      <c r="CY123" s="51">
        <v>0</v>
      </c>
      <c r="CZ123" s="64">
        <v>0</v>
      </c>
      <c r="DA123" s="54">
        <v>0</v>
      </c>
      <c r="DB123" s="54">
        <v>0</v>
      </c>
      <c r="DC123" s="54">
        <v>0</v>
      </c>
      <c r="DD123" s="58">
        <v>0</v>
      </c>
      <c r="DE123" s="54">
        <v>0</v>
      </c>
      <c r="DF123" s="55">
        <v>0</v>
      </c>
      <c r="DG123" s="51">
        <v>0</v>
      </c>
      <c r="DH123" s="54">
        <v>0</v>
      </c>
      <c r="DI123" s="51">
        <v>0</v>
      </c>
      <c r="DJ123" s="51">
        <v>0</v>
      </c>
      <c r="DK123" s="54">
        <v>0</v>
      </c>
      <c r="DL123" s="64">
        <v>0</v>
      </c>
      <c r="DM123" s="56">
        <v>0</v>
      </c>
      <c r="DN123" s="51">
        <v>0</v>
      </c>
      <c r="DO123" s="51">
        <v>0</v>
      </c>
      <c r="DP123" s="51">
        <v>0</v>
      </c>
      <c r="DQ123" s="54">
        <v>0</v>
      </c>
      <c r="DR123" s="64">
        <v>0</v>
      </c>
      <c r="DS123" s="51">
        <v>0</v>
      </c>
      <c r="DT123" s="51">
        <v>0</v>
      </c>
      <c r="DU123" s="51">
        <v>0</v>
      </c>
      <c r="DV123" s="51">
        <v>0</v>
      </c>
      <c r="DW123" s="54">
        <v>0</v>
      </c>
      <c r="DX123" s="55">
        <v>0</v>
      </c>
      <c r="DY123" s="54">
        <v>0</v>
      </c>
      <c r="DZ123" s="54">
        <v>0</v>
      </c>
      <c r="EA123" s="54">
        <v>0</v>
      </c>
      <c r="EB123" s="51">
        <v>0</v>
      </c>
      <c r="EC123" s="54">
        <v>0</v>
      </c>
      <c r="ED123" s="64">
        <v>0</v>
      </c>
      <c r="EE123" s="54">
        <v>0</v>
      </c>
      <c r="EF123" s="51">
        <v>0</v>
      </c>
      <c r="EG123" s="54">
        <v>0</v>
      </c>
      <c r="EH123" s="58">
        <v>0</v>
      </c>
      <c r="EI123" s="54">
        <v>0</v>
      </c>
      <c r="EJ123" s="55"/>
      <c r="EK123" s="54">
        <v>0</v>
      </c>
      <c r="EL123" s="54"/>
      <c r="EM123" s="54"/>
      <c r="EN123" s="54"/>
      <c r="EO123" s="59"/>
      <c r="EP123" s="55"/>
      <c r="EQ123" s="54">
        <v>0</v>
      </c>
      <c r="ER123" s="54"/>
      <c r="ES123" s="54"/>
      <c r="ET123" s="54"/>
      <c r="EU123" s="59"/>
      <c r="EV123" s="55"/>
      <c r="EW123" s="54">
        <v>0</v>
      </c>
      <c r="EX123" s="54"/>
      <c r="EY123" s="54"/>
      <c r="EZ123" s="54"/>
      <c r="FA123" s="59">
        <v>0</v>
      </c>
      <c r="FB123" s="43">
        <f t="shared" si="53"/>
        <v>0</v>
      </c>
      <c r="FC123" s="21">
        <f t="shared" si="54"/>
        <v>0</v>
      </c>
      <c r="FD123" s="43">
        <f t="shared" si="55"/>
        <v>0</v>
      </c>
      <c r="FE123" s="21">
        <f t="shared" si="56"/>
        <v>0</v>
      </c>
      <c r="FF123" s="43">
        <f t="shared" si="57"/>
        <v>0</v>
      </c>
      <c r="FG123" s="21">
        <f t="shared" si="58"/>
        <v>0</v>
      </c>
      <c r="FH123" s="43">
        <f t="shared" si="59"/>
        <v>0</v>
      </c>
      <c r="FI123" s="21">
        <f t="shared" si="60"/>
        <v>0</v>
      </c>
      <c r="FJ123" s="43">
        <f t="shared" si="61"/>
        <v>0</v>
      </c>
      <c r="FK123" s="21">
        <f t="shared" si="62"/>
        <v>0</v>
      </c>
      <c r="FL123" s="43">
        <f t="shared" si="63"/>
        <v>0</v>
      </c>
      <c r="FM123" s="21">
        <f t="shared" si="64"/>
        <v>0</v>
      </c>
      <c r="FN123" s="43">
        <f t="shared" si="65"/>
        <v>0</v>
      </c>
      <c r="FO123" s="21">
        <f t="shared" si="66"/>
        <v>0</v>
      </c>
      <c r="FP123" s="43">
        <f t="shared" si="67"/>
        <v>0</v>
      </c>
      <c r="FQ123" s="21">
        <f t="shared" si="68"/>
        <v>0</v>
      </c>
      <c r="FR123" s="43">
        <f t="shared" si="69"/>
        <v>0</v>
      </c>
      <c r="FS123" s="21">
        <f t="shared" si="70"/>
        <v>0</v>
      </c>
      <c r="FT123" s="43">
        <f t="shared" si="71"/>
        <v>0</v>
      </c>
      <c r="FU123" s="21">
        <f t="shared" si="72"/>
        <v>0</v>
      </c>
      <c r="FV123" s="43">
        <f t="shared" si="73"/>
        <v>0</v>
      </c>
      <c r="FW123" s="21">
        <f t="shared" si="74"/>
        <v>0</v>
      </c>
      <c r="FX123" s="43">
        <f t="shared" si="75"/>
        <v>0</v>
      </c>
      <c r="FY123" s="21">
        <f t="shared" si="76"/>
        <v>0</v>
      </c>
      <c r="FZ123" s="43">
        <f t="shared" si="77"/>
        <v>0</v>
      </c>
      <c r="GA123" s="21">
        <f t="shared" si="78"/>
        <v>0</v>
      </c>
      <c r="GB123" s="43">
        <f t="shared" si="79"/>
        <v>0</v>
      </c>
      <c r="GC123" s="21">
        <f t="shared" si="80"/>
        <v>0</v>
      </c>
      <c r="GD123" s="43">
        <f t="shared" si="81"/>
        <v>0</v>
      </c>
      <c r="GE123" s="21">
        <f t="shared" si="82"/>
        <v>0</v>
      </c>
      <c r="GF123" s="43">
        <f t="shared" si="83"/>
        <v>0</v>
      </c>
      <c r="GG123" s="21">
        <f t="shared" si="84"/>
        <v>0</v>
      </c>
      <c r="GH123" s="43">
        <f t="shared" si="85"/>
        <v>0</v>
      </c>
      <c r="GI123" s="21">
        <f t="shared" si="86"/>
        <v>0</v>
      </c>
      <c r="GJ123" s="43">
        <f t="shared" si="87"/>
        <v>0</v>
      </c>
      <c r="GK123" s="21">
        <f t="shared" si="88"/>
        <v>0</v>
      </c>
      <c r="GL123" s="43">
        <f t="shared" si="89"/>
        <v>0</v>
      </c>
      <c r="GM123" s="21">
        <f t="shared" si="90"/>
        <v>0</v>
      </c>
      <c r="GN123" s="43">
        <f t="shared" si="91"/>
        <v>0</v>
      </c>
      <c r="GO123" s="21">
        <f t="shared" si="92"/>
        <v>0</v>
      </c>
      <c r="GP123" s="43">
        <f t="shared" si="93"/>
        <v>0</v>
      </c>
      <c r="GQ123" s="21">
        <f t="shared" si="94"/>
        <v>0</v>
      </c>
      <c r="GR123" s="43">
        <f t="shared" si="95"/>
        <v>0</v>
      </c>
      <c r="GS123" s="21">
        <f t="shared" si="96"/>
        <v>0</v>
      </c>
      <c r="GT123" s="43">
        <f t="shared" si="97"/>
        <v>0</v>
      </c>
      <c r="GU123" s="21">
        <f t="shared" si="98"/>
        <v>0</v>
      </c>
      <c r="GV123" s="43">
        <f t="shared" si="99"/>
        <v>0</v>
      </c>
      <c r="GW123" s="43">
        <f t="shared" si="100"/>
        <v>0</v>
      </c>
      <c r="GX123" s="28"/>
      <c r="GY123" s="43">
        <f t="shared" si="102"/>
        <v>0</v>
      </c>
      <c r="HF123" s="89" t="str">
        <f t="shared" si="101"/>
        <v>Sample118</v>
      </c>
      <c r="HG123" s="43">
        <f t="shared" si="101"/>
        <v>165</v>
      </c>
      <c r="HH123" s="89" t="str">
        <f t="shared" si="101"/>
        <v>Ft/db</v>
      </c>
      <c r="HI123" s="13">
        <f t="shared" si="103"/>
        <v>0</v>
      </c>
      <c r="HJ123" s="43">
        <f>IF($HJ$1=1,IF(haviszla1!$E$5="h",haviszla1!H123,IF(haviszla1!$E$5="k",haviszla1!I123,IF(haviszla1!$E$5="sz",haviszla1!J123,IF(haviszla1!$E$5="cs",haviszla1!K123,IF(haviszla1!$E$5="p",haviszla1!L123,IF(haviszla1!$E$5="szo",haviszla1!M123,0)))))),0)</f>
        <v>0</v>
      </c>
      <c r="HK123" s="43">
        <f>IF($HK$1=1,IF(haviszla1!$E$5="h",haviszla1!N123,IF(haviszla1!$E$5="k",haviszla1!O123,IF(haviszla1!$E$5="sz",haviszla1!P123,IF(haviszla1!$E$5="cs",haviszla1!Q123,IF(haviszla1!$E$5="p",haviszla1!R123,IF(haviszla1!$E$5="szo",haviszla1!S123,0)))))),0)</f>
        <v>0</v>
      </c>
      <c r="HL123" s="43">
        <f>IF($HL$1=1,IF(haviszla1!$E$5="h",haviszla1!T123,IF(haviszla1!$E$5="k",haviszla1!U123,IF(haviszla1!$E$5="sz",haviszla1!V123,IF(haviszla1!$E$5="cs",haviszla1!W123,IF(haviszla1!$E$5="p",haviszla1!X123,IF(haviszla1!$E$5="szo",haviszla1!Y123,0)))))),0)</f>
        <v>0</v>
      </c>
      <c r="HM123" s="43">
        <f>IF($HM$1=1,IF(haviszla1!$E$5="h",haviszla1!Z123,IF(haviszla1!$E$5="k",haviszla1!AA123,IF(haviszla1!$E$5="sz",haviszla1!AB123,IF(haviszla1!$E$5="cs",haviszla1!AC123,IF(haviszla1!$E$5="p",haviszla1!AD123,IF(haviszla1!$E$5="szo",haviszla1!AE123,0)))))),0)</f>
        <v>0</v>
      </c>
      <c r="HN123" s="43">
        <f>IF($HN$1=1,IF(haviszla1!$E$5="h",haviszla1!AF123,IF(haviszla1!$E$5="k",haviszla1!AG123,IF(haviszla1!$E$5="sz",haviszla1!AH123,IF(haviszla1!$E$5="cs",haviszla1!AI123,IF(haviszla1!$E$5="p",haviszla1!AJ123,IF(haviszla1!$E$5="szo",haviszla1!AK123,0)))))),0)</f>
        <v>0</v>
      </c>
      <c r="HO123" s="43">
        <f>IF($HO$1=1,IF(haviszla1!$E$5="h",haviszla1!AL123,IF(haviszla1!$E$5="k",haviszla1!AM123,IF(haviszla1!$E$5="sz",haviszla1!AN123,IF(haviszla1!$E$5="cs",haviszla1!AO123,IF(haviszla1!$E$5="p",haviszla1!AP123,IF(haviszla1!$E$5="szo",haviszla1!AQ123,0)))))),0)</f>
        <v>0</v>
      </c>
      <c r="HP123" s="43">
        <f>IF($HP$1=1,IF(haviszla1!$E$5="h",haviszla1!AR123,IF(haviszla1!$E$5="k",haviszla1!AS123,IF(haviszla1!$E$5="sz",haviszla1!AT123,IF(haviszla1!$E$5="cs",haviszla1!AU123,IF(haviszla1!$E$5="p",haviszla1!AV123,IF(haviszla1!$E$5="szo",haviszla1!AW123,0)))))),0)</f>
        <v>0</v>
      </c>
      <c r="HQ123" s="43">
        <f>IF($HQ$1=1,IF(haviszla1!$E$5="h",haviszla1!AX123,IF(haviszla1!$E$5="k",haviszla1!AY123,IF(haviszla1!$E$5="sz",haviszla1!AZ123,IF(haviszla1!$E$5="cs",haviszla1!BA123,IF(haviszla1!$E$5="p",haviszla1!BB123,IF(haviszla1!$E$5="szo",haviszla1!BC123,0)))))),0)</f>
        <v>0</v>
      </c>
      <c r="HR123" s="43">
        <f>IF($HR$1=1,IF(haviszla1!$E$5="h",haviszla1!BD123,IF(haviszla1!$E$5="k",haviszla1!BE123,IF(haviszla1!$E$5="sz",haviszla1!BF123,IF(haviszla1!$E$5="cs",haviszla1!BG123,IF(haviszla1!$E$5="p",haviszla1!BH123,IF(haviszla1!$E$5="szo",haviszla1!BI123,0)))))),0)</f>
        <v>0</v>
      </c>
      <c r="HS123" s="43">
        <f>IF($HS$1=1,IF(haviszla1!$E$5="h",haviszla1!BJ123,IF(haviszla1!$E$5="k",haviszla1!BK123,IF(haviszla1!$E$5="sz",haviszla1!BL123,IF(haviszla1!$E$5="cs",haviszla1!BM123,IF(haviszla1!$E$5="p",haviszla1!BN123,IF(haviszla1!$E$5="szo",haviszla1!BO123,0)))))),0)</f>
        <v>0</v>
      </c>
      <c r="HT123" s="43">
        <f>IF($HT$1=1,IF(haviszla1!$E$5="h",haviszla1!BP123,IF(haviszla1!$E$5="k",haviszla1!BQ123,IF(haviszla1!$E$5="sz",haviszla1!BR123,IF(haviszla1!$E$5="cs",haviszla1!BS123,IF(haviszla1!$E$5="p",haviszla1!BT123,IF(haviszla1!$E$5="szo",haviszla1!BU123,0)))))),0)</f>
        <v>0</v>
      </c>
      <c r="HU123" s="43">
        <f>IF($HU$1=1,IF(haviszla1!$E$5="h",haviszla1!BV123,IF(haviszla1!$E$5="k",haviszla1!BW123,IF(haviszla1!$E$5="sz",haviszla1!BX123,IF(haviszla1!$E$5="cs",haviszla1!BY123,IF(haviszla1!$E$5="p",haviszla1!BZ123,IF(haviszla1!$E$5="szo",haviszla1!CA123,0)))))),0)</f>
        <v>0</v>
      </c>
      <c r="HV123" s="43">
        <f>IF($HV$1=1,IF(haviszla1!$E$5="h",haviszla1!CB123,IF(haviszla1!$E$5="k",haviszla1!CC123,IF(haviszla1!$E$5="sz",haviszla1!CD123,IF(haviszla1!$E$5="cs",haviszla1!CE123,IF(haviszla1!$E$5="p",haviszla1!CF123,IF(haviszla1!$E$5="szo",haviszla1!CG123,0)))))),0)</f>
        <v>0</v>
      </c>
      <c r="HW123" s="43">
        <f>IF($HW$1=1,IF(haviszla1!$E$5="h",haviszla1!CH123,IF(haviszla1!$E$5="k",haviszla1!CI123,IF(haviszla1!$E$5="sz",haviszla1!CJ123,IF(haviszla1!$E$5="cs",haviszla1!CK123,IF(haviszla1!$E$5="p",haviszla1!CL123,IF(haviszla1!$E$5="szo",haviszla1!CM123,0)))))),0)</f>
        <v>0</v>
      </c>
      <c r="HX123" s="43">
        <f>IF($HX$1=1,IF(haviszla1!$E$5="h",haviszla1!CN123,IF(haviszla1!$E$5="k",haviszla1!CO123,IF(haviszla1!$E$5="sz",haviszla1!CP123,IF(haviszla1!$E$5="cs",haviszla1!CQ123,IF(haviszla1!$E$5="p",haviszla1!CR123,IF(haviszla1!$E$5="szo",haviszla1!CS123,0)))))),0)</f>
        <v>0</v>
      </c>
      <c r="HY123" s="43">
        <f>IF($HY$1=1,IF(haviszla1!$E$5="h",haviszla1!CT123,IF(haviszla1!$E$5="k",haviszla1!CU123,IF(haviszla1!$E$5="sz",haviszla1!CV123,IF(haviszla1!$E$5="cs",haviszla1!CW123,IF(haviszla1!$E$5="p",haviszla1!CX123,IF(haviszla1!$E$5="szo",haviszla1!CY123,0)))))),0)</f>
        <v>0</v>
      </c>
      <c r="HZ123" s="43">
        <f>IF($HZ$1=1,IF(haviszla1!$E$5="h",haviszla1!CZ123,IF(haviszla1!$E$5="k",haviszla1!DA123,IF(haviszla1!$E$5="sz",haviszla1!DB123,IF(haviszla1!$E$5="cs",haviszla1!DC123,IF(haviszla1!$E$5="p",haviszla1!DD123,IF(haviszla1!$E$5="szo",haviszla1!DE123,0)))))),0)</f>
        <v>0</v>
      </c>
      <c r="IA123" s="43">
        <f>IF($IA$1=1,IF(haviszla1!$E$5="h",haviszla1!DF123,IF(haviszla1!$E$5="k",haviszla1!DG123,IF(haviszla1!$E$5="sz",haviszla1!DH123,IF(haviszla1!$E$5="cs",haviszla1!DI123,IF(haviszla1!$E$5="p",haviszla1!DJ123,IF(haviszla1!$E$5="szo",haviszla1!DK123,0)))))),0)</f>
        <v>0</v>
      </c>
      <c r="IB123" s="43">
        <f>IF($IB$1=1,IF(haviszla1!$E$5="h",haviszla1!DL123,IF(haviszla1!$E$5="k",haviszla1!DM123,IF(haviszla1!$E$5="sz",haviszla1!DN123,IF(haviszla1!$E$5="cs",haviszla1!DO123,IF(haviszla1!$E$5="p",haviszla1!DP123,IF(haviszla1!$E$5="szo",haviszla1!DQ123,0)))))),0)</f>
        <v>0</v>
      </c>
      <c r="IC123" s="43">
        <f>IF($IC$1=1,IF(haviszla1!$E$5="h",haviszla1!DR123,IF(haviszla1!$E$5="k",haviszla1!DS123,IF(haviszla1!$E$5="sz",haviszla1!DT123,IF(haviszla1!$E$5="cs",haviszla1!DU123,IF(haviszla1!$E$5="p",haviszla1!DV123,IF(haviszla1!$E$5="szo",haviszla1!DW123,0)))))),0)</f>
        <v>0</v>
      </c>
      <c r="ID123" s="43">
        <f>IF($ID$1=1,IF(haviszla1!$E$5="h",haviszla1!DX123,IF(haviszla1!$E$5="k",haviszla1!DY123,IF(haviszla1!$E$5="sz",haviszla1!DZ123,IF(haviszla1!$E$5="cs",haviszla1!EA123,IF(haviszla1!$E$5="p",haviszla1!EB123,IF(haviszla1!$E$5="szo",haviszla1!EC123,0)))))),0)</f>
        <v>0</v>
      </c>
      <c r="IE123" s="43">
        <f>IF($IE$1=1,IF(haviszla1!$E$5="h",haviszla1!ED123,IF(haviszla1!$E$5="k",haviszla1!EE123,IF(haviszla1!$E$5="sz",haviszla1!EF123,IF(haviszla1!$E$5="cs",haviszla1!EG123,IF(haviszla1!$E$5="p",haviszla1!EH123,IF(haviszla1!$E$5="szo",haviszla1!EI123,0)))))),0)</f>
        <v>0</v>
      </c>
    </row>
    <row r="124" spans="1:239" ht="15" customHeight="1">
      <c r="A124" s="18" t="s">
        <v>194</v>
      </c>
      <c r="B124" s="89" t="s">
        <v>504</v>
      </c>
      <c r="C124" s="43">
        <v>175</v>
      </c>
      <c r="D124" s="43" t="s">
        <v>151</v>
      </c>
      <c r="E124" s="13">
        <f t="shared" si="52"/>
        <v>2</v>
      </c>
      <c r="F124" s="48"/>
      <c r="G124" s="49"/>
      <c r="H124" s="89">
        <v>0</v>
      </c>
      <c r="I124" s="51">
        <v>5</v>
      </c>
      <c r="J124" s="89">
        <v>0</v>
      </c>
      <c r="K124" s="51">
        <v>0</v>
      </c>
      <c r="L124" s="51">
        <v>0</v>
      </c>
      <c r="M124" s="52">
        <v>0</v>
      </c>
      <c r="N124" s="55">
        <v>0</v>
      </c>
      <c r="O124" s="51">
        <v>0</v>
      </c>
      <c r="P124" s="54">
        <v>0</v>
      </c>
      <c r="Q124" s="51">
        <v>0</v>
      </c>
      <c r="R124" s="51">
        <v>0</v>
      </c>
      <c r="S124" s="54">
        <v>0</v>
      </c>
      <c r="T124" s="55">
        <v>0</v>
      </c>
      <c r="U124" s="51">
        <v>0</v>
      </c>
      <c r="V124" s="54">
        <v>0</v>
      </c>
      <c r="W124" s="51">
        <v>0</v>
      </c>
      <c r="X124" s="51">
        <v>0</v>
      </c>
      <c r="Y124" s="54">
        <v>0</v>
      </c>
      <c r="Z124" s="55">
        <v>0</v>
      </c>
      <c r="AA124" s="51">
        <v>0</v>
      </c>
      <c r="AB124" s="54">
        <v>0</v>
      </c>
      <c r="AC124" s="51">
        <v>0</v>
      </c>
      <c r="AD124" s="51">
        <v>0</v>
      </c>
      <c r="AE124" s="54">
        <v>0</v>
      </c>
      <c r="AF124" s="55">
        <v>5</v>
      </c>
      <c r="AG124" s="51">
        <v>5</v>
      </c>
      <c r="AH124" s="54">
        <v>5</v>
      </c>
      <c r="AI124" s="51">
        <v>5</v>
      </c>
      <c r="AJ124" s="56">
        <v>5</v>
      </c>
      <c r="AK124" s="54">
        <v>0</v>
      </c>
      <c r="AL124" s="55">
        <v>0</v>
      </c>
      <c r="AM124" s="54">
        <v>0</v>
      </c>
      <c r="AN124" s="54">
        <v>0</v>
      </c>
      <c r="AO124" s="54">
        <v>0</v>
      </c>
      <c r="AP124" s="54">
        <v>0</v>
      </c>
      <c r="AQ124" s="54">
        <v>0</v>
      </c>
      <c r="AR124" s="64">
        <v>0</v>
      </c>
      <c r="AS124" s="54">
        <v>0</v>
      </c>
      <c r="AT124" s="54">
        <v>0</v>
      </c>
      <c r="AU124" s="51">
        <v>0</v>
      </c>
      <c r="AV124" s="51">
        <v>0</v>
      </c>
      <c r="AW124" s="54">
        <v>0</v>
      </c>
      <c r="AX124" s="57">
        <v>2</v>
      </c>
      <c r="AY124" s="51">
        <v>2</v>
      </c>
      <c r="AZ124" s="54">
        <v>2</v>
      </c>
      <c r="BA124" s="51">
        <v>2</v>
      </c>
      <c r="BB124" s="56">
        <v>2</v>
      </c>
      <c r="BC124" s="58">
        <v>2</v>
      </c>
      <c r="BD124" s="55">
        <v>0</v>
      </c>
      <c r="BE124" s="51">
        <v>0</v>
      </c>
      <c r="BF124" s="54">
        <v>0</v>
      </c>
      <c r="BG124" s="54">
        <v>0</v>
      </c>
      <c r="BH124" s="54">
        <v>0</v>
      </c>
      <c r="BI124" s="54">
        <v>0</v>
      </c>
      <c r="BJ124" s="55">
        <v>12</v>
      </c>
      <c r="BK124" s="54">
        <v>10</v>
      </c>
      <c r="BL124" s="54">
        <v>10</v>
      </c>
      <c r="BM124" s="51">
        <v>10</v>
      </c>
      <c r="BN124" s="51">
        <v>8</v>
      </c>
      <c r="BO124" s="54">
        <v>0</v>
      </c>
      <c r="BP124" s="55">
        <v>0</v>
      </c>
      <c r="BQ124" s="54">
        <v>0</v>
      </c>
      <c r="BR124" s="54">
        <v>0</v>
      </c>
      <c r="BS124" s="51">
        <v>0</v>
      </c>
      <c r="BT124" s="54">
        <v>0</v>
      </c>
      <c r="BU124" s="54">
        <v>0</v>
      </c>
      <c r="BV124" s="55">
        <v>0</v>
      </c>
      <c r="BW124" s="54">
        <v>0</v>
      </c>
      <c r="BX124" s="54">
        <v>0</v>
      </c>
      <c r="BY124" s="51">
        <v>0</v>
      </c>
      <c r="BZ124" s="54">
        <v>0</v>
      </c>
      <c r="CA124" s="54">
        <v>0</v>
      </c>
      <c r="CB124" s="55">
        <v>0</v>
      </c>
      <c r="CC124" s="51">
        <v>0</v>
      </c>
      <c r="CD124" s="54">
        <v>0</v>
      </c>
      <c r="CE124" s="51">
        <v>0</v>
      </c>
      <c r="CF124" s="51">
        <v>0</v>
      </c>
      <c r="CG124" s="54">
        <v>0</v>
      </c>
      <c r="CH124" s="55">
        <v>0</v>
      </c>
      <c r="CI124" s="54">
        <v>0</v>
      </c>
      <c r="CJ124" s="54">
        <v>0</v>
      </c>
      <c r="CK124" s="51">
        <v>0</v>
      </c>
      <c r="CL124" s="54">
        <v>0</v>
      </c>
      <c r="CM124" s="54">
        <v>0</v>
      </c>
      <c r="CN124" s="55">
        <v>0</v>
      </c>
      <c r="CO124" s="54">
        <v>0</v>
      </c>
      <c r="CP124" s="54">
        <v>0</v>
      </c>
      <c r="CQ124" s="54">
        <v>0</v>
      </c>
      <c r="CR124" s="54">
        <v>0</v>
      </c>
      <c r="CS124" s="54">
        <v>0</v>
      </c>
      <c r="CT124" s="55">
        <v>0</v>
      </c>
      <c r="CU124" s="54">
        <v>0</v>
      </c>
      <c r="CV124" s="54">
        <v>0</v>
      </c>
      <c r="CW124" s="51">
        <v>0</v>
      </c>
      <c r="CX124" s="51">
        <v>0</v>
      </c>
      <c r="CY124" s="54">
        <v>0</v>
      </c>
      <c r="CZ124" s="55">
        <v>0</v>
      </c>
      <c r="DA124" s="54">
        <v>0</v>
      </c>
      <c r="DB124" s="54">
        <v>0</v>
      </c>
      <c r="DC124" s="54">
        <v>2</v>
      </c>
      <c r="DD124" s="58">
        <v>2</v>
      </c>
      <c r="DE124" s="54">
        <v>0</v>
      </c>
      <c r="DF124" s="55">
        <v>0</v>
      </c>
      <c r="DG124" s="51">
        <v>0</v>
      </c>
      <c r="DH124" s="54">
        <v>0</v>
      </c>
      <c r="DI124" s="51">
        <v>0</v>
      </c>
      <c r="DJ124" s="51">
        <v>0</v>
      </c>
      <c r="DK124" s="54">
        <v>0</v>
      </c>
      <c r="DL124" s="64">
        <v>0</v>
      </c>
      <c r="DM124" s="56">
        <v>0</v>
      </c>
      <c r="DN124" s="54">
        <v>0</v>
      </c>
      <c r="DO124" s="51">
        <v>0</v>
      </c>
      <c r="DP124" s="51">
        <v>0</v>
      </c>
      <c r="DQ124" s="54">
        <v>0</v>
      </c>
      <c r="DR124" s="55">
        <v>0</v>
      </c>
      <c r="DS124" s="51">
        <v>0</v>
      </c>
      <c r="DT124" s="54">
        <v>0</v>
      </c>
      <c r="DU124" s="51">
        <v>0</v>
      </c>
      <c r="DV124" s="51">
        <v>0</v>
      </c>
      <c r="DW124" s="54">
        <v>0</v>
      </c>
      <c r="DX124" s="55">
        <v>0</v>
      </c>
      <c r="DY124" s="54">
        <v>0</v>
      </c>
      <c r="DZ124" s="54">
        <v>0</v>
      </c>
      <c r="EA124" s="54">
        <v>0</v>
      </c>
      <c r="EB124" s="51">
        <v>0</v>
      </c>
      <c r="EC124" s="54">
        <v>0</v>
      </c>
      <c r="ED124" s="64">
        <v>0</v>
      </c>
      <c r="EE124" s="54">
        <v>0</v>
      </c>
      <c r="EF124" s="54">
        <v>0</v>
      </c>
      <c r="EG124" s="54">
        <v>0</v>
      </c>
      <c r="EH124" s="58">
        <v>0</v>
      </c>
      <c r="EI124" s="54">
        <v>0</v>
      </c>
      <c r="EJ124" s="55"/>
      <c r="EK124" s="54">
        <v>0</v>
      </c>
      <c r="EL124" s="54"/>
      <c r="EM124" s="54"/>
      <c r="EN124" s="54"/>
      <c r="EO124" s="59"/>
      <c r="EP124" s="55"/>
      <c r="EQ124" s="54">
        <v>0</v>
      </c>
      <c r="ER124" s="54"/>
      <c r="ES124" s="54"/>
      <c r="ET124" s="54"/>
      <c r="EU124" s="59"/>
      <c r="EV124" s="55"/>
      <c r="EW124" s="54">
        <v>0</v>
      </c>
      <c r="EX124" s="54"/>
      <c r="EY124" s="54"/>
      <c r="EZ124" s="54"/>
      <c r="FA124" s="59">
        <v>0</v>
      </c>
      <c r="FB124" s="43">
        <f t="shared" si="53"/>
        <v>5</v>
      </c>
      <c r="FC124" s="21">
        <f t="shared" si="54"/>
        <v>875</v>
      </c>
      <c r="FD124" s="43">
        <f t="shared" si="55"/>
        <v>0</v>
      </c>
      <c r="FE124" s="21">
        <f t="shared" si="56"/>
        <v>0</v>
      </c>
      <c r="FF124" s="43">
        <f t="shared" si="57"/>
        <v>0</v>
      </c>
      <c r="FG124" s="21">
        <f t="shared" si="58"/>
        <v>0</v>
      </c>
      <c r="FH124" s="43">
        <f t="shared" si="59"/>
        <v>0</v>
      </c>
      <c r="FI124" s="21">
        <f t="shared" si="60"/>
        <v>0</v>
      </c>
      <c r="FJ124" s="43">
        <f t="shared" si="61"/>
        <v>25</v>
      </c>
      <c r="FK124" s="21">
        <f t="shared" si="62"/>
        <v>4375</v>
      </c>
      <c r="FL124" s="43">
        <f t="shared" si="63"/>
        <v>0</v>
      </c>
      <c r="FM124" s="21">
        <f t="shared" si="64"/>
        <v>0</v>
      </c>
      <c r="FN124" s="43">
        <f t="shared" si="65"/>
        <v>0</v>
      </c>
      <c r="FO124" s="21">
        <f t="shared" si="66"/>
        <v>0</v>
      </c>
      <c r="FP124" s="43">
        <f t="shared" si="67"/>
        <v>12</v>
      </c>
      <c r="FQ124" s="21">
        <f t="shared" si="68"/>
        <v>2100</v>
      </c>
      <c r="FR124" s="43">
        <f t="shared" si="69"/>
        <v>0</v>
      </c>
      <c r="FS124" s="21">
        <f t="shared" si="70"/>
        <v>0</v>
      </c>
      <c r="FT124" s="43">
        <f t="shared" si="71"/>
        <v>50</v>
      </c>
      <c r="FU124" s="21">
        <f t="shared" si="72"/>
        <v>8750</v>
      </c>
      <c r="FV124" s="43">
        <f t="shared" si="73"/>
        <v>0</v>
      </c>
      <c r="FW124" s="21">
        <f t="shared" si="74"/>
        <v>0</v>
      </c>
      <c r="FX124" s="43">
        <f t="shared" si="75"/>
        <v>0</v>
      </c>
      <c r="FY124" s="21">
        <f t="shared" si="76"/>
        <v>0</v>
      </c>
      <c r="FZ124" s="43">
        <f t="shared" si="77"/>
        <v>0</v>
      </c>
      <c r="GA124" s="21">
        <f t="shared" si="78"/>
        <v>0</v>
      </c>
      <c r="GB124" s="43">
        <f t="shared" si="79"/>
        <v>0</v>
      </c>
      <c r="GC124" s="21">
        <f t="shared" si="80"/>
        <v>0</v>
      </c>
      <c r="GD124" s="43">
        <f t="shared" si="81"/>
        <v>0</v>
      </c>
      <c r="GE124" s="21">
        <f t="shared" si="82"/>
        <v>0</v>
      </c>
      <c r="GF124" s="43">
        <f t="shared" si="83"/>
        <v>0</v>
      </c>
      <c r="GG124" s="21">
        <f t="shared" si="84"/>
        <v>0</v>
      </c>
      <c r="GH124" s="43">
        <f t="shared" si="85"/>
        <v>4</v>
      </c>
      <c r="GI124" s="21">
        <f t="shared" si="86"/>
        <v>700</v>
      </c>
      <c r="GJ124" s="43">
        <f t="shared" si="87"/>
        <v>0</v>
      </c>
      <c r="GK124" s="21">
        <f t="shared" si="88"/>
        <v>0</v>
      </c>
      <c r="GL124" s="43">
        <f t="shared" si="89"/>
        <v>0</v>
      </c>
      <c r="GM124" s="21">
        <f t="shared" si="90"/>
        <v>0</v>
      </c>
      <c r="GN124" s="43">
        <f t="shared" si="91"/>
        <v>0</v>
      </c>
      <c r="GO124" s="21">
        <f t="shared" si="92"/>
        <v>0</v>
      </c>
      <c r="GP124" s="43">
        <f t="shared" si="93"/>
        <v>0</v>
      </c>
      <c r="GQ124" s="21">
        <f t="shared" si="94"/>
        <v>0</v>
      </c>
      <c r="GR124" s="43">
        <f t="shared" si="95"/>
        <v>0</v>
      </c>
      <c r="GS124" s="21">
        <f t="shared" si="96"/>
        <v>0</v>
      </c>
      <c r="GT124" s="43">
        <f t="shared" si="97"/>
        <v>0</v>
      </c>
      <c r="GU124" s="21">
        <f t="shared" si="98"/>
        <v>0</v>
      </c>
      <c r="GV124" s="43">
        <f t="shared" si="99"/>
        <v>96</v>
      </c>
      <c r="GW124" s="43">
        <f t="shared" si="100"/>
        <v>16800</v>
      </c>
      <c r="GX124" s="28"/>
      <c r="GY124" s="43">
        <f t="shared" si="102"/>
        <v>2</v>
      </c>
      <c r="HF124" s="89" t="str">
        <f t="shared" si="101"/>
        <v>Sample119</v>
      </c>
      <c r="HG124" s="43">
        <f t="shared" si="101"/>
        <v>175</v>
      </c>
      <c r="HH124" s="89" t="str">
        <f t="shared" si="101"/>
        <v>Ft/db</v>
      </c>
      <c r="HI124" s="13">
        <f t="shared" si="103"/>
        <v>0</v>
      </c>
      <c r="HJ124" s="43">
        <f>IF($HJ$1=1,IF(haviszla1!$E$5="h",haviszla1!H124,IF(haviszla1!$E$5="k",haviszla1!I124,IF(haviszla1!$E$5="sz",haviszla1!J124,IF(haviszla1!$E$5="cs",haviszla1!K124,IF(haviszla1!$E$5="p",haviszla1!L124,IF(haviszla1!$E$5="szo",haviszla1!M124,0)))))),0)</f>
        <v>0</v>
      </c>
      <c r="HK124" s="43">
        <f>IF($HK$1=1,IF(haviszla1!$E$5="h",haviszla1!N124,IF(haviszla1!$E$5="k",haviszla1!O124,IF(haviszla1!$E$5="sz",haviszla1!P124,IF(haviszla1!$E$5="cs",haviszla1!Q124,IF(haviszla1!$E$5="p",haviszla1!R124,IF(haviszla1!$E$5="szo",haviszla1!S124,0)))))),0)</f>
        <v>0</v>
      </c>
      <c r="HL124" s="43">
        <f>IF($HL$1=1,IF(haviszla1!$E$5="h",haviszla1!T124,IF(haviszla1!$E$5="k",haviszla1!U124,IF(haviszla1!$E$5="sz",haviszla1!V124,IF(haviszla1!$E$5="cs",haviszla1!W124,IF(haviszla1!$E$5="p",haviszla1!X124,IF(haviszla1!$E$5="szo",haviszla1!Y124,0)))))),0)</f>
        <v>0</v>
      </c>
      <c r="HM124" s="43">
        <f>IF($HM$1=1,IF(haviszla1!$E$5="h",haviszla1!Z124,IF(haviszla1!$E$5="k",haviszla1!AA124,IF(haviszla1!$E$5="sz",haviszla1!AB124,IF(haviszla1!$E$5="cs",haviszla1!AC124,IF(haviszla1!$E$5="p",haviszla1!AD124,IF(haviszla1!$E$5="szo",haviszla1!AE124,0)))))),0)</f>
        <v>0</v>
      </c>
      <c r="HN124" s="43">
        <f>IF($HN$1=1,IF(haviszla1!$E$5="h",haviszla1!AF124,IF(haviszla1!$E$5="k",haviszla1!AG124,IF(haviszla1!$E$5="sz",haviszla1!AH124,IF(haviszla1!$E$5="cs",haviszla1!AI124,IF(haviszla1!$E$5="p",haviszla1!AJ124,IF(haviszla1!$E$5="szo",haviszla1!AK124,0)))))),0)</f>
        <v>0</v>
      </c>
      <c r="HO124" s="43">
        <f>IF($HO$1=1,IF(haviszla1!$E$5="h",haviszla1!AL124,IF(haviszla1!$E$5="k",haviszla1!AM124,IF(haviszla1!$E$5="sz",haviszla1!AN124,IF(haviszla1!$E$5="cs",haviszla1!AO124,IF(haviszla1!$E$5="p",haviszla1!AP124,IF(haviszla1!$E$5="szo",haviszla1!AQ124,0)))))),0)</f>
        <v>0</v>
      </c>
      <c r="HP124" s="43">
        <f>IF($HP$1=1,IF(haviszla1!$E$5="h",haviszla1!AR124,IF(haviszla1!$E$5="k",haviszla1!AS124,IF(haviszla1!$E$5="sz",haviszla1!AT124,IF(haviszla1!$E$5="cs",haviszla1!AU124,IF(haviszla1!$E$5="p",haviszla1!AV124,IF(haviszla1!$E$5="szo",haviszla1!AW124,0)))))),0)</f>
        <v>0</v>
      </c>
      <c r="HQ124" s="43">
        <f>IF($HQ$1=1,IF(haviszla1!$E$5="h",haviszla1!AX124,IF(haviszla1!$E$5="k",haviszla1!AY124,IF(haviszla1!$E$5="sz",haviszla1!AZ124,IF(haviszla1!$E$5="cs",haviszla1!BA124,IF(haviszla1!$E$5="p",haviszla1!BB124,IF(haviszla1!$E$5="szo",haviszla1!BC124,0)))))),0)</f>
        <v>0</v>
      </c>
      <c r="HR124" s="43">
        <f>IF($HR$1=1,IF(haviszla1!$E$5="h",haviszla1!BD124,IF(haviszla1!$E$5="k",haviszla1!BE124,IF(haviszla1!$E$5="sz",haviszla1!BF124,IF(haviszla1!$E$5="cs",haviszla1!BG124,IF(haviszla1!$E$5="p",haviszla1!BH124,IF(haviszla1!$E$5="szo",haviszla1!BI124,0)))))),0)</f>
        <v>0</v>
      </c>
      <c r="HS124" s="43">
        <f>IF($HS$1=1,IF(haviszla1!$E$5="h",haviszla1!BJ124,IF(haviszla1!$E$5="k",haviszla1!BK124,IF(haviszla1!$E$5="sz",haviszla1!BL124,IF(haviszla1!$E$5="cs",haviszla1!BM124,IF(haviszla1!$E$5="p",haviszla1!BN124,IF(haviszla1!$E$5="szo",haviszla1!BO124,0)))))),0)</f>
        <v>0</v>
      </c>
      <c r="HT124" s="43">
        <f>IF($HT$1=1,IF(haviszla1!$E$5="h",haviszla1!BP124,IF(haviszla1!$E$5="k",haviszla1!BQ124,IF(haviszla1!$E$5="sz",haviszla1!BR124,IF(haviszla1!$E$5="cs",haviszla1!BS124,IF(haviszla1!$E$5="p",haviszla1!BT124,IF(haviszla1!$E$5="szo",haviszla1!BU124,0)))))),0)</f>
        <v>0</v>
      </c>
      <c r="HU124" s="43">
        <f>IF($HU$1=1,IF(haviszla1!$E$5="h",haviszla1!BV124,IF(haviszla1!$E$5="k",haviszla1!BW124,IF(haviszla1!$E$5="sz",haviszla1!BX124,IF(haviszla1!$E$5="cs",haviszla1!BY124,IF(haviszla1!$E$5="p",haviszla1!BZ124,IF(haviszla1!$E$5="szo",haviszla1!CA124,0)))))),0)</f>
        <v>0</v>
      </c>
      <c r="HV124" s="43">
        <f>IF($HV$1=1,IF(haviszla1!$E$5="h",haviszla1!CB124,IF(haviszla1!$E$5="k",haviszla1!CC124,IF(haviszla1!$E$5="sz",haviszla1!CD124,IF(haviszla1!$E$5="cs",haviszla1!CE124,IF(haviszla1!$E$5="p",haviszla1!CF124,IF(haviszla1!$E$5="szo",haviszla1!CG124,0)))))),0)</f>
        <v>0</v>
      </c>
      <c r="HW124" s="43">
        <f>IF($HW$1=1,IF(haviszla1!$E$5="h",haviszla1!CH124,IF(haviszla1!$E$5="k",haviszla1!CI124,IF(haviszla1!$E$5="sz",haviszla1!CJ124,IF(haviszla1!$E$5="cs",haviszla1!CK124,IF(haviszla1!$E$5="p",haviszla1!CL124,IF(haviszla1!$E$5="szo",haviszla1!CM124,0)))))),0)</f>
        <v>0</v>
      </c>
      <c r="HX124" s="43">
        <f>IF($HX$1=1,IF(haviszla1!$E$5="h",haviszla1!CN124,IF(haviszla1!$E$5="k",haviszla1!CO124,IF(haviszla1!$E$5="sz",haviszla1!CP124,IF(haviszla1!$E$5="cs",haviszla1!CQ124,IF(haviszla1!$E$5="p",haviszla1!CR124,IF(haviszla1!$E$5="szo",haviszla1!CS124,0)))))),0)</f>
        <v>0</v>
      </c>
      <c r="HY124" s="43">
        <f>IF($HY$1=1,IF(haviszla1!$E$5="h",haviszla1!CT124,IF(haviszla1!$E$5="k",haviszla1!CU124,IF(haviszla1!$E$5="sz",haviszla1!CV124,IF(haviszla1!$E$5="cs",haviszla1!CW124,IF(haviszla1!$E$5="p",haviszla1!CX124,IF(haviszla1!$E$5="szo",haviszla1!CY124,0)))))),0)</f>
        <v>0</v>
      </c>
      <c r="HZ124" s="43">
        <f>IF($HZ$1=1,IF(haviszla1!$E$5="h",haviszla1!CZ124,IF(haviszla1!$E$5="k",haviszla1!DA124,IF(haviszla1!$E$5="sz",haviszla1!DB124,IF(haviszla1!$E$5="cs",haviszla1!DC124,IF(haviszla1!$E$5="p",haviszla1!DD124,IF(haviszla1!$E$5="szo",haviszla1!DE124,0)))))),0)</f>
        <v>0</v>
      </c>
      <c r="IA124" s="43">
        <f>IF($IA$1=1,IF(haviszla1!$E$5="h",haviszla1!DF124,IF(haviszla1!$E$5="k",haviszla1!DG124,IF(haviszla1!$E$5="sz",haviszla1!DH124,IF(haviszla1!$E$5="cs",haviszla1!DI124,IF(haviszla1!$E$5="p",haviszla1!DJ124,IF(haviszla1!$E$5="szo",haviszla1!DK124,0)))))),0)</f>
        <v>0</v>
      </c>
      <c r="IB124" s="43">
        <f>IF($IB$1=1,IF(haviszla1!$E$5="h",haviszla1!DL124,IF(haviszla1!$E$5="k",haviszla1!DM124,IF(haviszla1!$E$5="sz",haviszla1!DN124,IF(haviszla1!$E$5="cs",haviszla1!DO124,IF(haviszla1!$E$5="p",haviszla1!DP124,IF(haviszla1!$E$5="szo",haviszla1!DQ124,0)))))),0)</f>
        <v>0</v>
      </c>
      <c r="IC124" s="43">
        <f>IF($IC$1=1,IF(haviszla1!$E$5="h",haviszla1!DR124,IF(haviszla1!$E$5="k",haviszla1!DS124,IF(haviszla1!$E$5="sz",haviszla1!DT124,IF(haviszla1!$E$5="cs",haviszla1!DU124,IF(haviszla1!$E$5="p",haviszla1!DV124,IF(haviszla1!$E$5="szo",haviszla1!DW124,0)))))),0)</f>
        <v>0</v>
      </c>
      <c r="ID124" s="43">
        <f>IF($ID$1=1,IF(haviszla1!$E$5="h",haviszla1!DX124,IF(haviszla1!$E$5="k",haviszla1!DY124,IF(haviszla1!$E$5="sz",haviszla1!DZ124,IF(haviszla1!$E$5="cs",haviszla1!EA124,IF(haviszla1!$E$5="p",haviszla1!EB124,IF(haviszla1!$E$5="szo",haviszla1!EC124,0)))))),0)</f>
        <v>0</v>
      </c>
      <c r="IE124" s="43">
        <f>IF($IE$1=1,IF(haviszla1!$E$5="h",haviszla1!ED124,IF(haviszla1!$E$5="k",haviszla1!EE124,IF(haviszla1!$E$5="sz",haviszla1!EF124,IF(haviszla1!$E$5="cs",haviszla1!EG124,IF(haviszla1!$E$5="p",haviszla1!EH124,IF(haviszla1!$E$5="szo",haviszla1!EI124,0)))))),0)</f>
        <v>0</v>
      </c>
    </row>
    <row r="125" spans="1:239" ht="15" customHeight="1">
      <c r="A125" s="18" t="s">
        <v>195</v>
      </c>
      <c r="B125" s="89" t="s">
        <v>505</v>
      </c>
      <c r="C125" s="43">
        <v>1930</v>
      </c>
      <c r="D125" s="89" t="s">
        <v>152</v>
      </c>
      <c r="E125" s="13">
        <f t="shared" si="52"/>
        <v>0</v>
      </c>
      <c r="F125" s="48"/>
      <c r="G125" s="49"/>
      <c r="H125" s="89">
        <v>0</v>
      </c>
      <c r="I125" s="51">
        <v>0</v>
      </c>
      <c r="J125" s="89">
        <v>0</v>
      </c>
      <c r="K125" s="51">
        <v>0</v>
      </c>
      <c r="L125" s="51">
        <v>0</v>
      </c>
      <c r="M125" s="52">
        <v>0</v>
      </c>
      <c r="N125" s="55">
        <v>0</v>
      </c>
      <c r="O125" s="51">
        <v>0</v>
      </c>
      <c r="P125" s="54">
        <v>0</v>
      </c>
      <c r="Q125" s="51">
        <v>0</v>
      </c>
      <c r="R125" s="51">
        <v>0</v>
      </c>
      <c r="S125" s="54">
        <v>0</v>
      </c>
      <c r="T125" s="55">
        <v>0</v>
      </c>
      <c r="U125" s="51">
        <v>0</v>
      </c>
      <c r="V125" s="54">
        <v>0</v>
      </c>
      <c r="W125" s="51">
        <v>0</v>
      </c>
      <c r="X125" s="51">
        <v>0</v>
      </c>
      <c r="Y125" s="54">
        <v>0</v>
      </c>
      <c r="Z125" s="55">
        <v>0</v>
      </c>
      <c r="AA125" s="51">
        <v>0</v>
      </c>
      <c r="AB125" s="54">
        <v>0</v>
      </c>
      <c r="AC125" s="51">
        <v>0</v>
      </c>
      <c r="AD125" s="51">
        <v>0</v>
      </c>
      <c r="AE125" s="54">
        <v>0</v>
      </c>
      <c r="AF125" s="55">
        <v>0</v>
      </c>
      <c r="AG125" s="51">
        <v>0</v>
      </c>
      <c r="AH125" s="54">
        <v>0</v>
      </c>
      <c r="AI125" s="51">
        <v>0</v>
      </c>
      <c r="AJ125" s="56">
        <v>0</v>
      </c>
      <c r="AK125" s="54">
        <v>0</v>
      </c>
      <c r="AL125" s="55">
        <v>0</v>
      </c>
      <c r="AM125" s="54">
        <v>0</v>
      </c>
      <c r="AN125" s="54">
        <v>0</v>
      </c>
      <c r="AO125" s="54">
        <v>0</v>
      </c>
      <c r="AP125" s="54">
        <v>0</v>
      </c>
      <c r="AQ125" s="54">
        <v>0</v>
      </c>
      <c r="AR125" s="64">
        <v>0</v>
      </c>
      <c r="AS125" s="54">
        <v>0</v>
      </c>
      <c r="AT125" s="54">
        <v>0</v>
      </c>
      <c r="AU125" s="51">
        <v>0</v>
      </c>
      <c r="AV125" s="51">
        <v>0</v>
      </c>
      <c r="AW125" s="54">
        <v>0</v>
      </c>
      <c r="AX125" s="57">
        <v>0</v>
      </c>
      <c r="AY125" s="51">
        <v>0</v>
      </c>
      <c r="AZ125" s="54">
        <v>0</v>
      </c>
      <c r="BA125" s="51">
        <v>0</v>
      </c>
      <c r="BB125" s="56">
        <v>0</v>
      </c>
      <c r="BC125" s="58">
        <v>0</v>
      </c>
      <c r="BD125" s="55">
        <v>0</v>
      </c>
      <c r="BE125" s="51">
        <v>0</v>
      </c>
      <c r="BF125" s="54">
        <v>0</v>
      </c>
      <c r="BG125" s="54">
        <v>0</v>
      </c>
      <c r="BH125" s="54">
        <v>0</v>
      </c>
      <c r="BI125" s="54">
        <v>0</v>
      </c>
      <c r="BJ125" s="55">
        <v>0</v>
      </c>
      <c r="BK125" s="54">
        <v>0</v>
      </c>
      <c r="BL125" s="54">
        <v>0</v>
      </c>
      <c r="BM125" s="51">
        <v>0</v>
      </c>
      <c r="BN125" s="51">
        <v>0</v>
      </c>
      <c r="BO125" s="54">
        <v>0</v>
      </c>
      <c r="BP125" s="55">
        <v>0</v>
      </c>
      <c r="BQ125" s="54">
        <v>0</v>
      </c>
      <c r="BR125" s="54">
        <v>0</v>
      </c>
      <c r="BS125" s="51">
        <v>0</v>
      </c>
      <c r="BT125" s="54">
        <v>0</v>
      </c>
      <c r="BU125" s="54">
        <v>0</v>
      </c>
      <c r="BV125" s="55">
        <v>0</v>
      </c>
      <c r="BW125" s="54">
        <v>0</v>
      </c>
      <c r="BX125" s="54">
        <v>0</v>
      </c>
      <c r="BY125" s="51">
        <v>0</v>
      </c>
      <c r="BZ125" s="54">
        <v>0</v>
      </c>
      <c r="CA125" s="54">
        <v>0</v>
      </c>
      <c r="CB125" s="55">
        <v>0</v>
      </c>
      <c r="CC125" s="51">
        <v>0</v>
      </c>
      <c r="CD125" s="54">
        <v>0</v>
      </c>
      <c r="CE125" s="51">
        <v>0</v>
      </c>
      <c r="CF125" s="51">
        <v>0</v>
      </c>
      <c r="CG125" s="54">
        <v>0</v>
      </c>
      <c r="CH125" s="55">
        <v>0</v>
      </c>
      <c r="CI125" s="54">
        <v>0</v>
      </c>
      <c r="CJ125" s="54">
        <v>0</v>
      </c>
      <c r="CK125" s="51">
        <v>0</v>
      </c>
      <c r="CL125" s="54">
        <v>0</v>
      </c>
      <c r="CM125" s="54">
        <v>0</v>
      </c>
      <c r="CN125" s="55">
        <v>0</v>
      </c>
      <c r="CO125" s="54">
        <v>0</v>
      </c>
      <c r="CP125" s="54">
        <v>0</v>
      </c>
      <c r="CQ125" s="54">
        <v>0</v>
      </c>
      <c r="CR125" s="54">
        <v>0</v>
      </c>
      <c r="CS125" s="54">
        <v>0</v>
      </c>
      <c r="CT125" s="55">
        <v>0</v>
      </c>
      <c r="CU125" s="54">
        <v>0</v>
      </c>
      <c r="CV125" s="54">
        <v>0</v>
      </c>
      <c r="CW125" s="51">
        <v>0</v>
      </c>
      <c r="CX125" s="51">
        <v>0</v>
      </c>
      <c r="CY125" s="54">
        <v>0</v>
      </c>
      <c r="CZ125" s="55">
        <v>0</v>
      </c>
      <c r="DA125" s="54">
        <v>0</v>
      </c>
      <c r="DB125" s="54">
        <v>0</v>
      </c>
      <c r="DC125" s="54">
        <v>0</v>
      </c>
      <c r="DD125" s="58">
        <v>0</v>
      </c>
      <c r="DE125" s="54">
        <v>0</v>
      </c>
      <c r="DF125" s="55">
        <v>0</v>
      </c>
      <c r="DG125" s="51">
        <v>0</v>
      </c>
      <c r="DH125" s="54">
        <v>0</v>
      </c>
      <c r="DI125" s="51">
        <v>0</v>
      </c>
      <c r="DJ125" s="51">
        <v>0</v>
      </c>
      <c r="DK125" s="54">
        <v>0</v>
      </c>
      <c r="DL125" s="64">
        <v>0</v>
      </c>
      <c r="DM125" s="56">
        <v>0</v>
      </c>
      <c r="DN125" s="54">
        <v>0</v>
      </c>
      <c r="DO125" s="51">
        <v>0</v>
      </c>
      <c r="DP125" s="51">
        <v>0</v>
      </c>
      <c r="DQ125" s="54">
        <v>0</v>
      </c>
      <c r="DR125" s="55">
        <v>0</v>
      </c>
      <c r="DS125" s="51">
        <v>0</v>
      </c>
      <c r="DT125" s="54">
        <v>0</v>
      </c>
      <c r="DU125" s="51">
        <v>0</v>
      </c>
      <c r="DV125" s="51">
        <v>0</v>
      </c>
      <c r="DW125" s="54">
        <v>0</v>
      </c>
      <c r="DX125" s="55">
        <v>0</v>
      </c>
      <c r="DY125" s="54">
        <v>0</v>
      </c>
      <c r="DZ125" s="54">
        <v>0</v>
      </c>
      <c r="EA125" s="54">
        <v>0</v>
      </c>
      <c r="EB125" s="51">
        <v>0</v>
      </c>
      <c r="EC125" s="54">
        <v>0</v>
      </c>
      <c r="ED125" s="64">
        <v>0</v>
      </c>
      <c r="EE125" s="54">
        <v>0</v>
      </c>
      <c r="EF125" s="54">
        <v>0</v>
      </c>
      <c r="EG125" s="54">
        <v>0</v>
      </c>
      <c r="EH125" s="58">
        <v>0</v>
      </c>
      <c r="EI125" s="54">
        <v>0</v>
      </c>
      <c r="EJ125" s="55"/>
      <c r="EK125" s="54">
        <v>0</v>
      </c>
      <c r="EL125" s="54"/>
      <c r="EM125" s="54"/>
      <c r="EN125" s="54"/>
      <c r="EO125" s="59"/>
      <c r="EP125" s="55"/>
      <c r="EQ125" s="54">
        <v>0</v>
      </c>
      <c r="ER125" s="54"/>
      <c r="ES125" s="54"/>
      <c r="ET125" s="54"/>
      <c r="EU125" s="59"/>
      <c r="EV125" s="55"/>
      <c r="EW125" s="54">
        <v>0</v>
      </c>
      <c r="EX125" s="54"/>
      <c r="EY125" s="54"/>
      <c r="EZ125" s="54"/>
      <c r="FA125" s="59">
        <v>0</v>
      </c>
      <c r="FB125" s="43">
        <f t="shared" si="53"/>
        <v>0</v>
      </c>
      <c r="FC125" s="21">
        <f t="shared" si="54"/>
        <v>0</v>
      </c>
      <c r="FD125" s="43">
        <f t="shared" si="55"/>
        <v>0</v>
      </c>
      <c r="FE125" s="21">
        <f t="shared" si="56"/>
        <v>0</v>
      </c>
      <c r="FF125" s="43">
        <f t="shared" si="57"/>
        <v>0</v>
      </c>
      <c r="FG125" s="21">
        <f t="shared" si="58"/>
        <v>0</v>
      </c>
      <c r="FH125" s="43">
        <f t="shared" si="59"/>
        <v>0</v>
      </c>
      <c r="FI125" s="21">
        <f t="shared" si="60"/>
        <v>0</v>
      </c>
      <c r="FJ125" s="43">
        <f t="shared" si="61"/>
        <v>0</v>
      </c>
      <c r="FK125" s="21">
        <f t="shared" si="62"/>
        <v>0</v>
      </c>
      <c r="FL125" s="43">
        <f t="shared" si="63"/>
        <v>0</v>
      </c>
      <c r="FM125" s="21">
        <f t="shared" si="64"/>
        <v>0</v>
      </c>
      <c r="FN125" s="43">
        <f t="shared" si="65"/>
        <v>0</v>
      </c>
      <c r="FO125" s="21">
        <f t="shared" si="66"/>
        <v>0</v>
      </c>
      <c r="FP125" s="43">
        <f t="shared" si="67"/>
        <v>0</v>
      </c>
      <c r="FQ125" s="21">
        <f t="shared" si="68"/>
        <v>0</v>
      </c>
      <c r="FR125" s="43">
        <f t="shared" si="69"/>
        <v>0</v>
      </c>
      <c r="FS125" s="21">
        <f t="shared" si="70"/>
        <v>0</v>
      </c>
      <c r="FT125" s="43">
        <f t="shared" si="71"/>
        <v>0</v>
      </c>
      <c r="FU125" s="21">
        <f t="shared" si="72"/>
        <v>0</v>
      </c>
      <c r="FV125" s="43">
        <f t="shared" si="73"/>
        <v>0</v>
      </c>
      <c r="FW125" s="21">
        <f t="shared" si="74"/>
        <v>0</v>
      </c>
      <c r="FX125" s="43">
        <f t="shared" si="75"/>
        <v>0</v>
      </c>
      <c r="FY125" s="21">
        <f t="shared" si="76"/>
        <v>0</v>
      </c>
      <c r="FZ125" s="43">
        <f t="shared" si="77"/>
        <v>0</v>
      </c>
      <c r="GA125" s="21">
        <f t="shared" si="78"/>
        <v>0</v>
      </c>
      <c r="GB125" s="43">
        <f t="shared" si="79"/>
        <v>0</v>
      </c>
      <c r="GC125" s="21">
        <f t="shared" si="80"/>
        <v>0</v>
      </c>
      <c r="GD125" s="43">
        <f t="shared" si="81"/>
        <v>0</v>
      </c>
      <c r="GE125" s="21">
        <f t="shared" si="82"/>
        <v>0</v>
      </c>
      <c r="GF125" s="43">
        <f t="shared" si="83"/>
        <v>0</v>
      </c>
      <c r="GG125" s="21">
        <f t="shared" si="84"/>
        <v>0</v>
      </c>
      <c r="GH125" s="43">
        <f t="shared" si="85"/>
        <v>0</v>
      </c>
      <c r="GI125" s="21">
        <f t="shared" si="86"/>
        <v>0</v>
      </c>
      <c r="GJ125" s="43">
        <f t="shared" si="87"/>
        <v>0</v>
      </c>
      <c r="GK125" s="21">
        <f t="shared" si="88"/>
        <v>0</v>
      </c>
      <c r="GL125" s="43">
        <f t="shared" si="89"/>
        <v>0</v>
      </c>
      <c r="GM125" s="21">
        <f t="shared" si="90"/>
        <v>0</v>
      </c>
      <c r="GN125" s="43">
        <f t="shared" si="91"/>
        <v>0</v>
      </c>
      <c r="GO125" s="21">
        <f t="shared" si="92"/>
        <v>0</v>
      </c>
      <c r="GP125" s="43">
        <f t="shared" si="93"/>
        <v>0</v>
      </c>
      <c r="GQ125" s="21">
        <f t="shared" si="94"/>
        <v>0</v>
      </c>
      <c r="GR125" s="43">
        <f t="shared" si="95"/>
        <v>0</v>
      </c>
      <c r="GS125" s="21">
        <f t="shared" si="96"/>
        <v>0</v>
      </c>
      <c r="GT125" s="43">
        <f t="shared" si="97"/>
        <v>0</v>
      </c>
      <c r="GU125" s="21">
        <f t="shared" si="98"/>
        <v>0</v>
      </c>
      <c r="GV125" s="43">
        <f t="shared" si="99"/>
        <v>0</v>
      </c>
      <c r="GW125" s="43">
        <f t="shared" si="100"/>
        <v>0</v>
      </c>
      <c r="GX125" s="28"/>
      <c r="GY125" s="43">
        <f t="shared" si="102"/>
        <v>0</v>
      </c>
      <c r="HF125" s="89" t="str">
        <f t="shared" si="101"/>
        <v>Sample120</v>
      </c>
      <c r="HG125" s="43">
        <f t="shared" si="101"/>
        <v>1930</v>
      </c>
      <c r="HH125" s="89" t="str">
        <f t="shared" si="101"/>
        <v>Ft/kg</v>
      </c>
      <c r="HI125" s="13">
        <f t="shared" si="103"/>
        <v>0</v>
      </c>
      <c r="HJ125" s="43">
        <f>IF($HJ$1=1,IF(haviszla1!$E$5="h",haviszla1!H125,IF(haviszla1!$E$5="k",haviszla1!I125,IF(haviszla1!$E$5="sz",haviszla1!J125,IF(haviszla1!$E$5="cs",haviszla1!K125,IF(haviszla1!$E$5="p",haviszla1!L125,IF(haviszla1!$E$5="szo",haviszla1!M125,0)))))),0)</f>
        <v>0</v>
      </c>
      <c r="HK125" s="43">
        <f>IF($HK$1=1,IF(haviszla1!$E$5="h",haviszla1!N125,IF(haviszla1!$E$5="k",haviszla1!O125,IF(haviszla1!$E$5="sz",haviszla1!P125,IF(haviszla1!$E$5="cs",haviszla1!Q125,IF(haviszla1!$E$5="p",haviszla1!R125,IF(haviszla1!$E$5="szo",haviszla1!S125,0)))))),0)</f>
        <v>0</v>
      </c>
      <c r="HL125" s="43">
        <f>IF($HL$1=1,IF(haviszla1!$E$5="h",haviszla1!T125,IF(haviszla1!$E$5="k",haviszla1!U125,IF(haviszla1!$E$5="sz",haviszla1!V125,IF(haviszla1!$E$5="cs",haviszla1!W125,IF(haviszla1!$E$5="p",haviszla1!X125,IF(haviszla1!$E$5="szo",haviszla1!Y125,0)))))),0)</f>
        <v>0</v>
      </c>
      <c r="HM125" s="43">
        <f>IF($HM$1=1,IF(haviszla1!$E$5="h",haviszla1!Z125,IF(haviszla1!$E$5="k",haviszla1!AA125,IF(haviszla1!$E$5="sz",haviszla1!AB125,IF(haviszla1!$E$5="cs",haviszla1!AC125,IF(haviszla1!$E$5="p",haviszla1!AD125,IF(haviszla1!$E$5="szo",haviszla1!AE125,0)))))),0)</f>
        <v>0</v>
      </c>
      <c r="HN125" s="43">
        <f>IF($HN$1=1,IF(haviszla1!$E$5="h",haviszla1!AF125,IF(haviszla1!$E$5="k",haviszla1!AG125,IF(haviszla1!$E$5="sz",haviszla1!AH125,IF(haviszla1!$E$5="cs",haviszla1!AI125,IF(haviszla1!$E$5="p",haviszla1!AJ125,IF(haviszla1!$E$5="szo",haviszla1!AK125,0)))))),0)</f>
        <v>0</v>
      </c>
      <c r="HO125" s="43">
        <f>IF($HO$1=1,IF(haviszla1!$E$5="h",haviszla1!AL125,IF(haviszla1!$E$5="k",haviszla1!AM125,IF(haviszla1!$E$5="sz",haviszla1!AN125,IF(haviszla1!$E$5="cs",haviszla1!AO125,IF(haviszla1!$E$5="p",haviszla1!AP125,IF(haviszla1!$E$5="szo",haviszla1!AQ125,0)))))),0)</f>
        <v>0</v>
      </c>
      <c r="HP125" s="43">
        <f>IF($HP$1=1,IF(haviszla1!$E$5="h",haviszla1!AR125,IF(haviszla1!$E$5="k",haviszla1!AS125,IF(haviszla1!$E$5="sz",haviszla1!AT125,IF(haviszla1!$E$5="cs",haviszla1!AU125,IF(haviszla1!$E$5="p",haviszla1!AV125,IF(haviszla1!$E$5="szo",haviszla1!AW125,0)))))),0)</f>
        <v>0</v>
      </c>
      <c r="HQ125" s="43">
        <f>IF($HQ$1=1,IF(haviszla1!$E$5="h",haviszla1!AX125,IF(haviszla1!$E$5="k",haviszla1!AY125,IF(haviszla1!$E$5="sz",haviszla1!AZ125,IF(haviszla1!$E$5="cs",haviszla1!BA125,IF(haviszla1!$E$5="p",haviszla1!BB125,IF(haviszla1!$E$5="szo",haviszla1!BC125,0)))))),0)</f>
        <v>0</v>
      </c>
      <c r="HR125" s="43">
        <f>IF($HR$1=1,IF(haviszla1!$E$5="h",haviszla1!BD125,IF(haviszla1!$E$5="k",haviszla1!BE125,IF(haviszla1!$E$5="sz",haviszla1!BF125,IF(haviszla1!$E$5="cs",haviszla1!BG125,IF(haviszla1!$E$5="p",haviszla1!BH125,IF(haviszla1!$E$5="szo",haviszla1!BI125,0)))))),0)</f>
        <v>0</v>
      </c>
      <c r="HS125" s="43">
        <f>IF($HS$1=1,IF(haviszla1!$E$5="h",haviszla1!BJ125,IF(haviszla1!$E$5="k",haviszla1!BK125,IF(haviszla1!$E$5="sz",haviszla1!BL125,IF(haviszla1!$E$5="cs",haviszla1!BM125,IF(haviszla1!$E$5="p",haviszla1!BN125,IF(haviszla1!$E$5="szo",haviszla1!BO125,0)))))),0)</f>
        <v>0</v>
      </c>
      <c r="HT125" s="43">
        <f>IF($HT$1=1,IF(haviszla1!$E$5="h",haviszla1!BP125,IF(haviszla1!$E$5="k",haviszla1!BQ125,IF(haviszla1!$E$5="sz",haviszla1!BR125,IF(haviszla1!$E$5="cs",haviszla1!BS125,IF(haviszla1!$E$5="p",haviszla1!BT125,IF(haviszla1!$E$5="szo",haviszla1!BU125,0)))))),0)</f>
        <v>0</v>
      </c>
      <c r="HU125" s="43">
        <f>IF($HU$1=1,IF(haviszla1!$E$5="h",haviszla1!BV125,IF(haviszla1!$E$5="k",haviszla1!BW125,IF(haviszla1!$E$5="sz",haviszla1!BX125,IF(haviszla1!$E$5="cs",haviszla1!BY125,IF(haviszla1!$E$5="p",haviszla1!BZ125,IF(haviszla1!$E$5="szo",haviszla1!CA125,0)))))),0)</f>
        <v>0</v>
      </c>
      <c r="HV125" s="43">
        <f>IF($HV$1=1,IF(haviszla1!$E$5="h",haviszla1!CB125,IF(haviszla1!$E$5="k",haviszla1!CC125,IF(haviszla1!$E$5="sz",haviszla1!CD125,IF(haviszla1!$E$5="cs",haviszla1!CE125,IF(haviszla1!$E$5="p",haviszla1!CF125,IF(haviszla1!$E$5="szo",haviszla1!CG125,0)))))),0)</f>
        <v>0</v>
      </c>
      <c r="HW125" s="43">
        <f>IF($HW$1=1,IF(haviszla1!$E$5="h",haviszla1!CH125,IF(haviszla1!$E$5="k",haviszla1!CI125,IF(haviszla1!$E$5="sz",haviszla1!CJ125,IF(haviszla1!$E$5="cs",haviszla1!CK125,IF(haviszla1!$E$5="p",haviszla1!CL125,IF(haviszla1!$E$5="szo",haviszla1!CM125,0)))))),0)</f>
        <v>0</v>
      </c>
      <c r="HX125" s="43">
        <f>IF($HX$1=1,IF(haviszla1!$E$5="h",haviszla1!CN125,IF(haviszla1!$E$5="k",haviszla1!CO125,IF(haviszla1!$E$5="sz",haviszla1!CP125,IF(haviszla1!$E$5="cs",haviszla1!CQ125,IF(haviszla1!$E$5="p",haviszla1!CR125,IF(haviszla1!$E$5="szo",haviszla1!CS125,0)))))),0)</f>
        <v>0</v>
      </c>
      <c r="HY125" s="43">
        <f>IF($HY$1=1,IF(haviszla1!$E$5="h",haviszla1!CT125,IF(haviszla1!$E$5="k",haviszla1!CU125,IF(haviszla1!$E$5="sz",haviszla1!CV125,IF(haviszla1!$E$5="cs",haviszla1!CW125,IF(haviszla1!$E$5="p",haviszla1!CX125,IF(haviszla1!$E$5="szo",haviszla1!CY125,0)))))),0)</f>
        <v>0</v>
      </c>
      <c r="HZ125" s="43">
        <f>IF($HZ$1=1,IF(haviszla1!$E$5="h",haviszla1!CZ125,IF(haviszla1!$E$5="k",haviszla1!DA125,IF(haviszla1!$E$5="sz",haviszla1!DB125,IF(haviszla1!$E$5="cs",haviszla1!DC125,IF(haviszla1!$E$5="p",haviszla1!DD125,IF(haviszla1!$E$5="szo",haviszla1!DE125,0)))))),0)</f>
        <v>0</v>
      </c>
      <c r="IA125" s="43">
        <f>IF($IA$1=1,IF(haviszla1!$E$5="h",haviszla1!DF125,IF(haviszla1!$E$5="k",haviszla1!DG125,IF(haviszla1!$E$5="sz",haviszla1!DH125,IF(haviszla1!$E$5="cs",haviszla1!DI125,IF(haviszla1!$E$5="p",haviszla1!DJ125,IF(haviszla1!$E$5="szo",haviszla1!DK125,0)))))),0)</f>
        <v>0</v>
      </c>
      <c r="IB125" s="43">
        <f>IF($IB$1=1,IF(haviszla1!$E$5="h",haviszla1!DL125,IF(haviszla1!$E$5="k",haviszla1!DM125,IF(haviszla1!$E$5="sz",haviszla1!DN125,IF(haviszla1!$E$5="cs",haviszla1!DO125,IF(haviszla1!$E$5="p",haviszla1!DP125,IF(haviszla1!$E$5="szo",haviszla1!DQ125,0)))))),0)</f>
        <v>0</v>
      </c>
      <c r="IC125" s="43">
        <f>IF($IC$1=1,IF(haviszla1!$E$5="h",haviszla1!DR125,IF(haviszla1!$E$5="k",haviszla1!DS125,IF(haviszla1!$E$5="sz",haviszla1!DT125,IF(haviszla1!$E$5="cs",haviszla1!DU125,IF(haviszla1!$E$5="p",haviszla1!DV125,IF(haviszla1!$E$5="szo",haviszla1!DW125,0)))))),0)</f>
        <v>0</v>
      </c>
      <c r="ID125" s="43">
        <f>IF($ID$1=1,IF(haviszla1!$E$5="h",haviszla1!DX125,IF(haviszla1!$E$5="k",haviszla1!DY125,IF(haviszla1!$E$5="sz",haviszla1!DZ125,IF(haviszla1!$E$5="cs",haviszla1!EA125,IF(haviszla1!$E$5="p",haviszla1!EB125,IF(haviszla1!$E$5="szo",haviszla1!EC125,0)))))),0)</f>
        <v>0</v>
      </c>
      <c r="IE125" s="43">
        <f>IF($IE$1=1,IF(haviszla1!$E$5="h",haviszla1!ED125,IF(haviszla1!$E$5="k",haviszla1!EE125,IF(haviszla1!$E$5="sz",haviszla1!EF125,IF(haviszla1!$E$5="cs",haviszla1!EG125,IF(haviszla1!$E$5="p",haviszla1!EH125,IF(haviszla1!$E$5="szo",haviszla1!EI125,0)))))),0)</f>
        <v>0</v>
      </c>
    </row>
    <row r="126" spans="1:239" ht="15" customHeight="1">
      <c r="A126" s="18" t="s">
        <v>196</v>
      </c>
      <c r="B126" s="89" t="s">
        <v>506</v>
      </c>
      <c r="C126" s="43">
        <v>165</v>
      </c>
      <c r="D126" s="43" t="s">
        <v>151</v>
      </c>
      <c r="E126" s="13">
        <f t="shared" si="52"/>
        <v>0</v>
      </c>
      <c r="F126" s="48"/>
      <c r="G126" s="48"/>
      <c r="H126" s="89">
        <v>0</v>
      </c>
      <c r="I126" s="51">
        <v>0</v>
      </c>
      <c r="J126" s="89">
        <v>0</v>
      </c>
      <c r="K126" s="51">
        <v>0</v>
      </c>
      <c r="L126" s="51">
        <v>0</v>
      </c>
      <c r="M126" s="52">
        <v>0</v>
      </c>
      <c r="N126" s="64">
        <v>0</v>
      </c>
      <c r="O126" s="51">
        <v>0</v>
      </c>
      <c r="P126" s="51">
        <v>0</v>
      </c>
      <c r="Q126" s="51">
        <v>0</v>
      </c>
      <c r="R126" s="51">
        <v>0</v>
      </c>
      <c r="S126" s="54">
        <v>0</v>
      </c>
      <c r="T126" s="55">
        <v>0</v>
      </c>
      <c r="U126" s="51">
        <v>0</v>
      </c>
      <c r="V126" s="51">
        <v>0</v>
      </c>
      <c r="W126" s="51">
        <v>0</v>
      </c>
      <c r="X126" s="51">
        <v>0</v>
      </c>
      <c r="Y126" s="51">
        <v>0</v>
      </c>
      <c r="Z126" s="64">
        <v>0</v>
      </c>
      <c r="AA126" s="51">
        <v>0</v>
      </c>
      <c r="AB126" s="51">
        <v>0</v>
      </c>
      <c r="AC126" s="51">
        <v>0</v>
      </c>
      <c r="AD126" s="51">
        <v>0</v>
      </c>
      <c r="AE126" s="54">
        <v>0</v>
      </c>
      <c r="AF126" s="64">
        <v>0</v>
      </c>
      <c r="AG126" s="51">
        <v>0</v>
      </c>
      <c r="AH126" s="54">
        <v>0</v>
      </c>
      <c r="AI126" s="51">
        <v>0</v>
      </c>
      <c r="AJ126" s="56">
        <v>0</v>
      </c>
      <c r="AK126" s="51">
        <v>0</v>
      </c>
      <c r="AL126" s="55">
        <v>0</v>
      </c>
      <c r="AM126" s="54">
        <v>0</v>
      </c>
      <c r="AN126" s="54">
        <v>0</v>
      </c>
      <c r="AO126" s="54">
        <v>0</v>
      </c>
      <c r="AP126" s="54">
        <v>0</v>
      </c>
      <c r="AQ126" s="54">
        <v>0</v>
      </c>
      <c r="AR126" s="64">
        <v>0</v>
      </c>
      <c r="AS126" s="51">
        <v>0</v>
      </c>
      <c r="AT126" s="54">
        <v>0</v>
      </c>
      <c r="AU126" s="51">
        <v>0</v>
      </c>
      <c r="AV126" s="51">
        <v>0</v>
      </c>
      <c r="AW126" s="54">
        <v>0</v>
      </c>
      <c r="AX126" s="57">
        <v>0</v>
      </c>
      <c r="AY126" s="51">
        <v>0</v>
      </c>
      <c r="AZ126" s="51">
        <v>0</v>
      </c>
      <c r="BA126" s="51">
        <v>0</v>
      </c>
      <c r="BB126" s="56">
        <v>0</v>
      </c>
      <c r="BC126" s="58">
        <v>0</v>
      </c>
      <c r="BD126" s="55">
        <v>0</v>
      </c>
      <c r="BE126" s="51">
        <v>0</v>
      </c>
      <c r="BF126" s="54">
        <v>0</v>
      </c>
      <c r="BG126" s="54">
        <v>0</v>
      </c>
      <c r="BH126" s="54">
        <v>0</v>
      </c>
      <c r="BI126" s="54">
        <v>0</v>
      </c>
      <c r="BJ126" s="55">
        <v>0</v>
      </c>
      <c r="BK126" s="54">
        <v>0</v>
      </c>
      <c r="BL126" s="54">
        <v>0</v>
      </c>
      <c r="BM126" s="51">
        <v>0</v>
      </c>
      <c r="BN126" s="51">
        <v>0</v>
      </c>
      <c r="BO126" s="54">
        <v>0</v>
      </c>
      <c r="BP126" s="55">
        <v>0</v>
      </c>
      <c r="BQ126" s="54">
        <v>0</v>
      </c>
      <c r="BR126" s="54">
        <v>0</v>
      </c>
      <c r="BS126" s="51">
        <v>0</v>
      </c>
      <c r="BT126" s="54">
        <v>0</v>
      </c>
      <c r="BU126" s="54">
        <v>0</v>
      </c>
      <c r="BV126" s="55">
        <v>0</v>
      </c>
      <c r="BW126" s="54">
        <v>0</v>
      </c>
      <c r="BX126" s="54">
        <v>0</v>
      </c>
      <c r="BY126" s="51">
        <v>0</v>
      </c>
      <c r="BZ126" s="54">
        <v>0</v>
      </c>
      <c r="CA126" s="54">
        <v>0</v>
      </c>
      <c r="CB126" s="55">
        <v>0</v>
      </c>
      <c r="CC126" s="51">
        <v>0</v>
      </c>
      <c r="CD126" s="54">
        <v>0</v>
      </c>
      <c r="CE126" s="51">
        <v>0</v>
      </c>
      <c r="CF126" s="51">
        <v>0</v>
      </c>
      <c r="CG126" s="54">
        <v>0</v>
      </c>
      <c r="CH126" s="55">
        <v>0</v>
      </c>
      <c r="CI126" s="54">
        <v>0</v>
      </c>
      <c r="CJ126" s="54">
        <v>0</v>
      </c>
      <c r="CK126" s="51">
        <v>0</v>
      </c>
      <c r="CL126" s="54">
        <v>0</v>
      </c>
      <c r="CM126" s="54">
        <v>0</v>
      </c>
      <c r="CN126" s="55">
        <v>0</v>
      </c>
      <c r="CO126" s="54">
        <v>0</v>
      </c>
      <c r="CP126" s="54">
        <v>0</v>
      </c>
      <c r="CQ126" s="54">
        <v>0</v>
      </c>
      <c r="CR126" s="54">
        <v>0</v>
      </c>
      <c r="CS126" s="54">
        <v>0</v>
      </c>
      <c r="CT126" s="64">
        <v>0</v>
      </c>
      <c r="CU126" s="51">
        <v>0</v>
      </c>
      <c r="CV126" s="51">
        <v>0</v>
      </c>
      <c r="CW126" s="51">
        <v>0</v>
      </c>
      <c r="CX126" s="51">
        <v>0</v>
      </c>
      <c r="CY126" s="51">
        <v>0</v>
      </c>
      <c r="CZ126" s="64">
        <v>0</v>
      </c>
      <c r="DA126" s="54">
        <v>0</v>
      </c>
      <c r="DB126" s="54">
        <v>0</v>
      </c>
      <c r="DC126" s="54">
        <v>0</v>
      </c>
      <c r="DD126" s="58">
        <v>0</v>
      </c>
      <c r="DE126" s="54">
        <v>0</v>
      </c>
      <c r="DF126" s="55">
        <v>0</v>
      </c>
      <c r="DG126" s="51">
        <v>0</v>
      </c>
      <c r="DH126" s="54">
        <v>0</v>
      </c>
      <c r="DI126" s="51">
        <v>0</v>
      </c>
      <c r="DJ126" s="51">
        <v>0</v>
      </c>
      <c r="DK126" s="54">
        <v>0</v>
      </c>
      <c r="DL126" s="64">
        <v>0</v>
      </c>
      <c r="DM126" s="56">
        <v>0</v>
      </c>
      <c r="DN126" s="51">
        <v>0</v>
      </c>
      <c r="DO126" s="51">
        <v>0</v>
      </c>
      <c r="DP126" s="51">
        <v>0</v>
      </c>
      <c r="DQ126" s="54">
        <v>0</v>
      </c>
      <c r="DR126" s="64">
        <v>0</v>
      </c>
      <c r="DS126" s="51">
        <v>0</v>
      </c>
      <c r="DT126" s="51">
        <v>0</v>
      </c>
      <c r="DU126" s="51">
        <v>0</v>
      </c>
      <c r="DV126" s="51">
        <v>0</v>
      </c>
      <c r="DW126" s="54">
        <v>0</v>
      </c>
      <c r="DX126" s="55">
        <v>0</v>
      </c>
      <c r="DY126" s="54">
        <v>0</v>
      </c>
      <c r="DZ126" s="54">
        <v>0</v>
      </c>
      <c r="EA126" s="54">
        <v>0</v>
      </c>
      <c r="EB126" s="51">
        <v>0</v>
      </c>
      <c r="EC126" s="54">
        <v>0</v>
      </c>
      <c r="ED126" s="64">
        <v>0</v>
      </c>
      <c r="EE126" s="54">
        <v>0</v>
      </c>
      <c r="EF126" s="51">
        <v>0</v>
      </c>
      <c r="EG126" s="54">
        <v>0</v>
      </c>
      <c r="EH126" s="58">
        <v>0</v>
      </c>
      <c r="EI126" s="54">
        <v>0</v>
      </c>
      <c r="EJ126" s="55"/>
      <c r="EK126" s="54">
        <v>0</v>
      </c>
      <c r="EL126" s="54"/>
      <c r="EM126" s="54"/>
      <c r="EN126" s="54"/>
      <c r="EO126" s="59"/>
      <c r="EP126" s="55"/>
      <c r="EQ126" s="54">
        <v>0</v>
      </c>
      <c r="ER126" s="54"/>
      <c r="ES126" s="54"/>
      <c r="ET126" s="54"/>
      <c r="EU126" s="59"/>
      <c r="EV126" s="55"/>
      <c r="EW126" s="54">
        <v>0</v>
      </c>
      <c r="EX126" s="54"/>
      <c r="EY126" s="54"/>
      <c r="EZ126" s="54"/>
      <c r="FA126" s="59">
        <v>0</v>
      </c>
      <c r="FB126" s="43">
        <f t="shared" si="53"/>
        <v>0</v>
      </c>
      <c r="FC126" s="21">
        <f t="shared" si="54"/>
        <v>0</v>
      </c>
      <c r="FD126" s="43">
        <f t="shared" si="55"/>
        <v>0</v>
      </c>
      <c r="FE126" s="21">
        <f t="shared" si="56"/>
        <v>0</v>
      </c>
      <c r="FF126" s="43">
        <f t="shared" si="57"/>
        <v>0</v>
      </c>
      <c r="FG126" s="21">
        <f t="shared" si="58"/>
        <v>0</v>
      </c>
      <c r="FH126" s="43">
        <f t="shared" si="59"/>
        <v>0</v>
      </c>
      <c r="FI126" s="21">
        <f t="shared" si="60"/>
        <v>0</v>
      </c>
      <c r="FJ126" s="43">
        <f t="shared" si="61"/>
        <v>0</v>
      </c>
      <c r="FK126" s="21">
        <f t="shared" si="62"/>
        <v>0</v>
      </c>
      <c r="FL126" s="43">
        <f t="shared" si="63"/>
        <v>0</v>
      </c>
      <c r="FM126" s="21">
        <f t="shared" si="64"/>
        <v>0</v>
      </c>
      <c r="FN126" s="43">
        <f t="shared" si="65"/>
        <v>0</v>
      </c>
      <c r="FO126" s="21">
        <f t="shared" si="66"/>
        <v>0</v>
      </c>
      <c r="FP126" s="43">
        <f t="shared" si="67"/>
        <v>0</v>
      </c>
      <c r="FQ126" s="21">
        <f t="shared" si="68"/>
        <v>0</v>
      </c>
      <c r="FR126" s="43">
        <f t="shared" si="69"/>
        <v>0</v>
      </c>
      <c r="FS126" s="21">
        <f t="shared" si="70"/>
        <v>0</v>
      </c>
      <c r="FT126" s="43">
        <f t="shared" si="71"/>
        <v>0</v>
      </c>
      <c r="FU126" s="21">
        <f t="shared" si="72"/>
        <v>0</v>
      </c>
      <c r="FV126" s="43">
        <f t="shared" si="73"/>
        <v>0</v>
      </c>
      <c r="FW126" s="21">
        <f t="shared" si="74"/>
        <v>0</v>
      </c>
      <c r="FX126" s="43">
        <f t="shared" si="75"/>
        <v>0</v>
      </c>
      <c r="FY126" s="21">
        <f t="shared" si="76"/>
        <v>0</v>
      </c>
      <c r="FZ126" s="43">
        <f t="shared" si="77"/>
        <v>0</v>
      </c>
      <c r="GA126" s="21">
        <f t="shared" si="78"/>
        <v>0</v>
      </c>
      <c r="GB126" s="43">
        <f t="shared" si="79"/>
        <v>0</v>
      </c>
      <c r="GC126" s="21">
        <f t="shared" si="80"/>
        <v>0</v>
      </c>
      <c r="GD126" s="43">
        <f t="shared" si="81"/>
        <v>0</v>
      </c>
      <c r="GE126" s="21">
        <f t="shared" si="82"/>
        <v>0</v>
      </c>
      <c r="GF126" s="43">
        <f t="shared" si="83"/>
        <v>0</v>
      </c>
      <c r="GG126" s="21">
        <f t="shared" si="84"/>
        <v>0</v>
      </c>
      <c r="GH126" s="43">
        <f t="shared" si="85"/>
        <v>0</v>
      </c>
      <c r="GI126" s="21">
        <f t="shared" si="86"/>
        <v>0</v>
      </c>
      <c r="GJ126" s="43">
        <f t="shared" si="87"/>
        <v>0</v>
      </c>
      <c r="GK126" s="21">
        <f t="shared" si="88"/>
        <v>0</v>
      </c>
      <c r="GL126" s="43">
        <f t="shared" si="89"/>
        <v>0</v>
      </c>
      <c r="GM126" s="21">
        <f t="shared" si="90"/>
        <v>0</v>
      </c>
      <c r="GN126" s="43">
        <f t="shared" si="91"/>
        <v>0</v>
      </c>
      <c r="GO126" s="21">
        <f t="shared" si="92"/>
        <v>0</v>
      </c>
      <c r="GP126" s="43">
        <f t="shared" si="93"/>
        <v>0</v>
      </c>
      <c r="GQ126" s="21">
        <f t="shared" si="94"/>
        <v>0</v>
      </c>
      <c r="GR126" s="43">
        <f t="shared" si="95"/>
        <v>0</v>
      </c>
      <c r="GS126" s="21">
        <f t="shared" si="96"/>
        <v>0</v>
      </c>
      <c r="GT126" s="43">
        <f t="shared" si="97"/>
        <v>0</v>
      </c>
      <c r="GU126" s="21">
        <f t="shared" si="98"/>
        <v>0</v>
      </c>
      <c r="GV126" s="43">
        <f t="shared" si="99"/>
        <v>0</v>
      </c>
      <c r="GW126" s="43">
        <f t="shared" si="100"/>
        <v>0</v>
      </c>
      <c r="GX126" s="28"/>
      <c r="GY126" s="43">
        <f t="shared" si="102"/>
        <v>0</v>
      </c>
      <c r="HF126" s="89" t="str">
        <f t="shared" si="101"/>
        <v>Sample121</v>
      </c>
      <c r="HG126" s="43">
        <f t="shared" si="101"/>
        <v>165</v>
      </c>
      <c r="HH126" s="89" t="str">
        <f t="shared" si="101"/>
        <v>Ft/db</v>
      </c>
      <c r="HI126" s="13">
        <f t="shared" si="103"/>
        <v>0</v>
      </c>
      <c r="HJ126" s="43">
        <f>IF($HJ$1=1,IF(haviszla1!$E$5="h",haviszla1!H126,IF(haviszla1!$E$5="k",haviszla1!I126,IF(haviszla1!$E$5="sz",haviszla1!J126,IF(haviszla1!$E$5="cs",haviszla1!K126,IF(haviszla1!$E$5="p",haviszla1!L126,IF(haviszla1!$E$5="szo",haviszla1!M126,0)))))),0)</f>
        <v>0</v>
      </c>
      <c r="HK126" s="43">
        <f>IF($HK$1=1,IF(haviszla1!$E$5="h",haviszla1!N126,IF(haviszla1!$E$5="k",haviszla1!O126,IF(haviszla1!$E$5="sz",haviszla1!P126,IF(haviszla1!$E$5="cs",haviszla1!Q126,IF(haviszla1!$E$5="p",haviszla1!R126,IF(haviszla1!$E$5="szo",haviszla1!S126,0)))))),0)</f>
        <v>0</v>
      </c>
      <c r="HL126" s="43">
        <f>IF($HL$1=1,IF(haviszla1!$E$5="h",haviszla1!T126,IF(haviszla1!$E$5="k",haviszla1!U126,IF(haviszla1!$E$5="sz",haviszla1!V126,IF(haviszla1!$E$5="cs",haviszla1!W126,IF(haviszla1!$E$5="p",haviszla1!X126,IF(haviszla1!$E$5="szo",haviszla1!Y126,0)))))),0)</f>
        <v>0</v>
      </c>
      <c r="HM126" s="43">
        <f>IF($HM$1=1,IF(haviszla1!$E$5="h",haviszla1!Z126,IF(haviszla1!$E$5="k",haviszla1!AA126,IF(haviszla1!$E$5="sz",haviszla1!AB126,IF(haviszla1!$E$5="cs",haviszla1!AC126,IF(haviszla1!$E$5="p",haviszla1!AD126,IF(haviszla1!$E$5="szo",haviszla1!AE126,0)))))),0)</f>
        <v>0</v>
      </c>
      <c r="HN126" s="43">
        <f>IF($HN$1=1,IF(haviszla1!$E$5="h",haviszla1!AF126,IF(haviszla1!$E$5="k",haviszla1!AG126,IF(haviszla1!$E$5="sz",haviszla1!AH126,IF(haviszla1!$E$5="cs",haviszla1!AI126,IF(haviszla1!$E$5="p",haviszla1!AJ126,IF(haviszla1!$E$5="szo",haviszla1!AK126,0)))))),0)</f>
        <v>0</v>
      </c>
      <c r="HO126" s="43">
        <f>IF($HO$1=1,IF(haviszla1!$E$5="h",haviszla1!AL126,IF(haviszla1!$E$5="k",haviszla1!AM126,IF(haviszla1!$E$5="sz",haviszla1!AN126,IF(haviszla1!$E$5="cs",haviszla1!AO126,IF(haviszla1!$E$5="p",haviszla1!AP126,IF(haviszla1!$E$5="szo",haviszla1!AQ126,0)))))),0)</f>
        <v>0</v>
      </c>
      <c r="HP126" s="43">
        <f>IF($HP$1=1,IF(haviszla1!$E$5="h",haviszla1!AR126,IF(haviszla1!$E$5="k",haviszla1!AS126,IF(haviszla1!$E$5="sz",haviszla1!AT126,IF(haviszla1!$E$5="cs",haviszla1!AU126,IF(haviszla1!$E$5="p",haviszla1!AV126,IF(haviszla1!$E$5="szo",haviszla1!AW126,0)))))),0)</f>
        <v>0</v>
      </c>
      <c r="HQ126" s="43">
        <f>IF($HQ$1=1,IF(haviszla1!$E$5="h",haviszla1!AX126,IF(haviszla1!$E$5="k",haviszla1!AY126,IF(haviszla1!$E$5="sz",haviszla1!AZ126,IF(haviszla1!$E$5="cs",haviszla1!BA126,IF(haviszla1!$E$5="p",haviszla1!BB126,IF(haviszla1!$E$5="szo",haviszla1!BC126,0)))))),0)</f>
        <v>0</v>
      </c>
      <c r="HR126" s="43">
        <f>IF($HR$1=1,IF(haviszla1!$E$5="h",haviszla1!BD126,IF(haviszla1!$E$5="k",haviszla1!BE126,IF(haviszla1!$E$5="sz",haviszla1!BF126,IF(haviszla1!$E$5="cs",haviszla1!BG126,IF(haviszla1!$E$5="p",haviszla1!BH126,IF(haviszla1!$E$5="szo",haviszla1!BI126,0)))))),0)</f>
        <v>0</v>
      </c>
      <c r="HS126" s="43">
        <f>IF($HS$1=1,IF(haviszla1!$E$5="h",haviszla1!BJ126,IF(haviszla1!$E$5="k",haviszla1!BK126,IF(haviszla1!$E$5="sz",haviszla1!BL126,IF(haviszla1!$E$5="cs",haviszla1!BM126,IF(haviszla1!$E$5="p",haviszla1!BN126,IF(haviszla1!$E$5="szo",haviszla1!BO126,0)))))),0)</f>
        <v>0</v>
      </c>
      <c r="HT126" s="43">
        <f>IF($HT$1=1,IF(haviszla1!$E$5="h",haviszla1!BP126,IF(haviszla1!$E$5="k",haviszla1!BQ126,IF(haviszla1!$E$5="sz",haviszla1!BR126,IF(haviszla1!$E$5="cs",haviszla1!BS126,IF(haviszla1!$E$5="p",haviszla1!BT126,IF(haviszla1!$E$5="szo",haviszla1!BU126,0)))))),0)</f>
        <v>0</v>
      </c>
      <c r="HU126" s="43">
        <f>IF($HU$1=1,IF(haviszla1!$E$5="h",haviszla1!BV126,IF(haviszla1!$E$5="k",haviszla1!BW126,IF(haviszla1!$E$5="sz",haviszla1!BX126,IF(haviszla1!$E$5="cs",haviszla1!BY126,IF(haviszla1!$E$5="p",haviszla1!BZ126,IF(haviszla1!$E$5="szo",haviszla1!CA126,0)))))),0)</f>
        <v>0</v>
      </c>
      <c r="HV126" s="43">
        <f>IF($HV$1=1,IF(haviszla1!$E$5="h",haviszla1!CB126,IF(haviszla1!$E$5="k",haviszla1!CC126,IF(haviszla1!$E$5="sz",haviszla1!CD126,IF(haviszla1!$E$5="cs",haviszla1!CE126,IF(haviszla1!$E$5="p",haviszla1!CF126,IF(haviszla1!$E$5="szo",haviszla1!CG126,0)))))),0)</f>
        <v>0</v>
      </c>
      <c r="HW126" s="43">
        <f>IF($HW$1=1,IF(haviszla1!$E$5="h",haviszla1!CH126,IF(haviszla1!$E$5="k",haviszla1!CI126,IF(haviszla1!$E$5="sz",haviszla1!CJ126,IF(haviszla1!$E$5="cs",haviszla1!CK126,IF(haviszla1!$E$5="p",haviszla1!CL126,IF(haviszla1!$E$5="szo",haviszla1!CM126,0)))))),0)</f>
        <v>0</v>
      </c>
      <c r="HX126" s="43">
        <f>IF($HX$1=1,IF(haviszla1!$E$5="h",haviszla1!CN126,IF(haviszla1!$E$5="k",haviszla1!CO126,IF(haviszla1!$E$5="sz",haviszla1!CP126,IF(haviszla1!$E$5="cs",haviszla1!CQ126,IF(haviszla1!$E$5="p",haviszla1!CR126,IF(haviszla1!$E$5="szo",haviszla1!CS126,0)))))),0)</f>
        <v>0</v>
      </c>
      <c r="HY126" s="43">
        <f>IF($HY$1=1,IF(haviszla1!$E$5="h",haviszla1!CT126,IF(haviszla1!$E$5="k",haviszla1!CU126,IF(haviszla1!$E$5="sz",haviszla1!CV126,IF(haviszla1!$E$5="cs",haviszla1!CW126,IF(haviszla1!$E$5="p",haviszla1!CX126,IF(haviszla1!$E$5="szo",haviszla1!CY126,0)))))),0)</f>
        <v>0</v>
      </c>
      <c r="HZ126" s="43">
        <f>IF($HZ$1=1,IF(haviszla1!$E$5="h",haviszla1!CZ126,IF(haviszla1!$E$5="k",haviszla1!DA126,IF(haviszla1!$E$5="sz",haviszla1!DB126,IF(haviszla1!$E$5="cs",haviszla1!DC126,IF(haviszla1!$E$5="p",haviszla1!DD126,IF(haviszla1!$E$5="szo",haviszla1!DE126,0)))))),0)</f>
        <v>0</v>
      </c>
      <c r="IA126" s="43">
        <f>IF($IA$1=1,IF(haviszla1!$E$5="h",haviszla1!DF126,IF(haviszla1!$E$5="k",haviszla1!DG126,IF(haviszla1!$E$5="sz",haviszla1!DH126,IF(haviszla1!$E$5="cs",haviszla1!DI126,IF(haviszla1!$E$5="p",haviszla1!DJ126,IF(haviszla1!$E$5="szo",haviszla1!DK126,0)))))),0)</f>
        <v>0</v>
      </c>
      <c r="IB126" s="43">
        <f>IF($IB$1=1,IF(haviszla1!$E$5="h",haviszla1!DL126,IF(haviszla1!$E$5="k",haviszla1!DM126,IF(haviszla1!$E$5="sz",haviszla1!DN126,IF(haviszla1!$E$5="cs",haviszla1!DO126,IF(haviszla1!$E$5="p",haviszla1!DP126,IF(haviszla1!$E$5="szo",haviszla1!DQ126,0)))))),0)</f>
        <v>0</v>
      </c>
      <c r="IC126" s="43">
        <f>IF($IC$1=1,IF(haviszla1!$E$5="h",haviszla1!DR126,IF(haviszla1!$E$5="k",haviszla1!DS126,IF(haviszla1!$E$5="sz",haviszla1!DT126,IF(haviszla1!$E$5="cs",haviszla1!DU126,IF(haviszla1!$E$5="p",haviszla1!DV126,IF(haviszla1!$E$5="szo",haviszla1!DW126,0)))))),0)</f>
        <v>0</v>
      </c>
      <c r="ID126" s="43">
        <f>IF($ID$1=1,IF(haviszla1!$E$5="h",haviszla1!DX126,IF(haviszla1!$E$5="k",haviszla1!DY126,IF(haviszla1!$E$5="sz",haviszla1!DZ126,IF(haviszla1!$E$5="cs",haviszla1!EA126,IF(haviszla1!$E$5="p",haviszla1!EB126,IF(haviszla1!$E$5="szo",haviszla1!EC126,0)))))),0)</f>
        <v>0</v>
      </c>
      <c r="IE126" s="43">
        <f>IF($IE$1=1,IF(haviszla1!$E$5="h",haviszla1!ED126,IF(haviszla1!$E$5="k",haviszla1!EE126,IF(haviszla1!$E$5="sz",haviszla1!EF126,IF(haviszla1!$E$5="cs",haviszla1!EG126,IF(haviszla1!$E$5="p",haviszla1!EH126,IF(haviszla1!$E$5="szo",haviszla1!EI126,0)))))),0)</f>
        <v>0</v>
      </c>
    </row>
    <row r="127" spans="1:239" ht="15" customHeight="1">
      <c r="A127" s="18" t="s">
        <v>197</v>
      </c>
      <c r="B127" s="89" t="s">
        <v>507</v>
      </c>
      <c r="C127" s="43">
        <v>185</v>
      </c>
      <c r="D127" s="43" t="s">
        <v>151</v>
      </c>
      <c r="E127" s="13">
        <f t="shared" si="52"/>
        <v>0</v>
      </c>
      <c r="F127" s="48"/>
      <c r="G127" s="48"/>
      <c r="H127" s="89">
        <v>0</v>
      </c>
      <c r="I127" s="51">
        <v>0</v>
      </c>
      <c r="J127" s="89">
        <v>0</v>
      </c>
      <c r="K127" s="51">
        <v>0</v>
      </c>
      <c r="L127" s="51">
        <v>0</v>
      </c>
      <c r="M127" s="52">
        <v>0</v>
      </c>
      <c r="N127" s="64">
        <v>0</v>
      </c>
      <c r="O127" s="51">
        <v>0</v>
      </c>
      <c r="P127" s="51">
        <v>0</v>
      </c>
      <c r="Q127" s="51">
        <v>0</v>
      </c>
      <c r="R127" s="51">
        <v>0</v>
      </c>
      <c r="S127" s="54">
        <v>0</v>
      </c>
      <c r="T127" s="55">
        <v>0</v>
      </c>
      <c r="U127" s="51">
        <v>0</v>
      </c>
      <c r="V127" s="51">
        <v>0</v>
      </c>
      <c r="W127" s="51">
        <v>0</v>
      </c>
      <c r="X127" s="51">
        <v>0</v>
      </c>
      <c r="Y127" s="51">
        <v>0</v>
      </c>
      <c r="Z127" s="64">
        <v>0</v>
      </c>
      <c r="AA127" s="51">
        <v>0</v>
      </c>
      <c r="AB127" s="51">
        <v>0</v>
      </c>
      <c r="AC127" s="51">
        <v>0</v>
      </c>
      <c r="AD127" s="51">
        <v>0</v>
      </c>
      <c r="AE127" s="54">
        <v>0</v>
      </c>
      <c r="AF127" s="64">
        <v>0</v>
      </c>
      <c r="AG127" s="51">
        <v>0</v>
      </c>
      <c r="AH127" s="54">
        <v>0</v>
      </c>
      <c r="AI127" s="51">
        <v>0</v>
      </c>
      <c r="AJ127" s="56">
        <v>0</v>
      </c>
      <c r="AK127" s="51">
        <v>0</v>
      </c>
      <c r="AL127" s="55">
        <v>0</v>
      </c>
      <c r="AM127" s="54">
        <v>0</v>
      </c>
      <c r="AN127" s="54">
        <v>0</v>
      </c>
      <c r="AO127" s="54">
        <v>0</v>
      </c>
      <c r="AP127" s="54">
        <v>0</v>
      </c>
      <c r="AQ127" s="54">
        <v>0</v>
      </c>
      <c r="AR127" s="64">
        <v>0</v>
      </c>
      <c r="AS127" s="51">
        <v>0</v>
      </c>
      <c r="AT127" s="54">
        <v>0</v>
      </c>
      <c r="AU127" s="51">
        <v>0</v>
      </c>
      <c r="AV127" s="51">
        <v>0</v>
      </c>
      <c r="AW127" s="54">
        <v>0</v>
      </c>
      <c r="AX127" s="57">
        <v>0</v>
      </c>
      <c r="AY127" s="51">
        <v>0</v>
      </c>
      <c r="AZ127" s="51">
        <v>0</v>
      </c>
      <c r="BA127" s="51">
        <v>0</v>
      </c>
      <c r="BB127" s="56">
        <v>0</v>
      </c>
      <c r="BC127" s="58">
        <v>0</v>
      </c>
      <c r="BD127" s="55">
        <v>0</v>
      </c>
      <c r="BE127" s="51">
        <v>0</v>
      </c>
      <c r="BF127" s="54">
        <v>0</v>
      </c>
      <c r="BG127" s="54">
        <v>0</v>
      </c>
      <c r="BH127" s="54">
        <v>0</v>
      </c>
      <c r="BI127" s="54">
        <v>0</v>
      </c>
      <c r="BJ127" s="55">
        <v>0</v>
      </c>
      <c r="BK127" s="54">
        <v>0</v>
      </c>
      <c r="BL127" s="54">
        <v>0</v>
      </c>
      <c r="BM127" s="51">
        <v>0</v>
      </c>
      <c r="BN127" s="51">
        <v>0</v>
      </c>
      <c r="BO127" s="54">
        <v>0</v>
      </c>
      <c r="BP127" s="55">
        <v>0</v>
      </c>
      <c r="BQ127" s="54">
        <v>0</v>
      </c>
      <c r="BR127" s="54">
        <v>0</v>
      </c>
      <c r="BS127" s="51">
        <v>0</v>
      </c>
      <c r="BT127" s="54">
        <v>0</v>
      </c>
      <c r="BU127" s="54">
        <v>0</v>
      </c>
      <c r="BV127" s="55">
        <v>0</v>
      </c>
      <c r="BW127" s="54">
        <v>0</v>
      </c>
      <c r="BX127" s="54">
        <v>0</v>
      </c>
      <c r="BY127" s="51">
        <v>0</v>
      </c>
      <c r="BZ127" s="54">
        <v>0</v>
      </c>
      <c r="CA127" s="54">
        <v>0</v>
      </c>
      <c r="CB127" s="55">
        <v>0</v>
      </c>
      <c r="CC127" s="51">
        <v>0</v>
      </c>
      <c r="CD127" s="54">
        <v>0</v>
      </c>
      <c r="CE127" s="51">
        <v>0</v>
      </c>
      <c r="CF127" s="51">
        <v>0</v>
      </c>
      <c r="CG127" s="54">
        <v>0</v>
      </c>
      <c r="CH127" s="55">
        <v>0</v>
      </c>
      <c r="CI127" s="54">
        <v>0</v>
      </c>
      <c r="CJ127" s="54">
        <v>0</v>
      </c>
      <c r="CK127" s="51">
        <v>0</v>
      </c>
      <c r="CL127" s="54">
        <v>0</v>
      </c>
      <c r="CM127" s="54">
        <v>0</v>
      </c>
      <c r="CN127" s="55">
        <v>0</v>
      </c>
      <c r="CO127" s="54">
        <v>0</v>
      </c>
      <c r="CP127" s="54">
        <v>0</v>
      </c>
      <c r="CQ127" s="54">
        <v>0</v>
      </c>
      <c r="CR127" s="54">
        <v>0</v>
      </c>
      <c r="CS127" s="54">
        <v>0</v>
      </c>
      <c r="CT127" s="64">
        <v>0</v>
      </c>
      <c r="CU127" s="51">
        <v>0</v>
      </c>
      <c r="CV127" s="51">
        <v>0</v>
      </c>
      <c r="CW127" s="51">
        <v>0</v>
      </c>
      <c r="CX127" s="51">
        <v>0</v>
      </c>
      <c r="CY127" s="51">
        <v>0</v>
      </c>
      <c r="CZ127" s="64">
        <v>0</v>
      </c>
      <c r="DA127" s="54">
        <v>0</v>
      </c>
      <c r="DB127" s="54">
        <v>0</v>
      </c>
      <c r="DC127" s="54">
        <v>0</v>
      </c>
      <c r="DD127" s="58">
        <v>0</v>
      </c>
      <c r="DE127" s="54">
        <v>0</v>
      </c>
      <c r="DF127" s="55">
        <v>0</v>
      </c>
      <c r="DG127" s="51">
        <v>0</v>
      </c>
      <c r="DH127" s="54">
        <v>0</v>
      </c>
      <c r="DI127" s="51">
        <v>0</v>
      </c>
      <c r="DJ127" s="51">
        <v>0</v>
      </c>
      <c r="DK127" s="54">
        <v>0</v>
      </c>
      <c r="DL127" s="64">
        <v>0</v>
      </c>
      <c r="DM127" s="56">
        <v>0</v>
      </c>
      <c r="DN127" s="51">
        <v>0</v>
      </c>
      <c r="DO127" s="51">
        <v>0</v>
      </c>
      <c r="DP127" s="51">
        <v>0</v>
      </c>
      <c r="DQ127" s="54">
        <v>0</v>
      </c>
      <c r="DR127" s="64">
        <v>0</v>
      </c>
      <c r="DS127" s="51">
        <v>0</v>
      </c>
      <c r="DT127" s="51">
        <v>0</v>
      </c>
      <c r="DU127" s="51">
        <v>0</v>
      </c>
      <c r="DV127" s="51">
        <v>0</v>
      </c>
      <c r="DW127" s="54">
        <v>0</v>
      </c>
      <c r="DX127" s="55">
        <v>0</v>
      </c>
      <c r="DY127" s="54">
        <v>0</v>
      </c>
      <c r="DZ127" s="54">
        <v>0</v>
      </c>
      <c r="EA127" s="54">
        <v>0</v>
      </c>
      <c r="EB127" s="51">
        <v>0</v>
      </c>
      <c r="EC127" s="54">
        <v>0</v>
      </c>
      <c r="ED127" s="64">
        <v>0</v>
      </c>
      <c r="EE127" s="54">
        <v>0</v>
      </c>
      <c r="EF127" s="51">
        <v>0</v>
      </c>
      <c r="EG127" s="54">
        <v>0</v>
      </c>
      <c r="EH127" s="58">
        <v>0</v>
      </c>
      <c r="EI127" s="54">
        <v>0</v>
      </c>
      <c r="EJ127" s="55"/>
      <c r="EK127" s="54">
        <v>0</v>
      </c>
      <c r="EL127" s="54"/>
      <c r="EM127" s="54"/>
      <c r="EN127" s="54"/>
      <c r="EO127" s="59"/>
      <c r="EP127" s="55"/>
      <c r="EQ127" s="54">
        <v>0</v>
      </c>
      <c r="ER127" s="54"/>
      <c r="ES127" s="54"/>
      <c r="ET127" s="54"/>
      <c r="EU127" s="59"/>
      <c r="EV127" s="55"/>
      <c r="EW127" s="54">
        <v>0</v>
      </c>
      <c r="EX127" s="54"/>
      <c r="EY127" s="54"/>
      <c r="EZ127" s="54"/>
      <c r="FA127" s="59">
        <v>0</v>
      </c>
      <c r="FB127" s="43">
        <f t="shared" si="53"/>
        <v>0</v>
      </c>
      <c r="FC127" s="21">
        <f t="shared" si="54"/>
        <v>0</v>
      </c>
      <c r="FD127" s="43">
        <f t="shared" si="55"/>
        <v>0</v>
      </c>
      <c r="FE127" s="21">
        <f t="shared" si="56"/>
        <v>0</v>
      </c>
      <c r="FF127" s="43">
        <f t="shared" si="57"/>
        <v>0</v>
      </c>
      <c r="FG127" s="21">
        <f t="shared" si="58"/>
        <v>0</v>
      </c>
      <c r="FH127" s="43">
        <f t="shared" si="59"/>
        <v>0</v>
      </c>
      <c r="FI127" s="21">
        <f t="shared" si="60"/>
        <v>0</v>
      </c>
      <c r="FJ127" s="43">
        <f t="shared" si="61"/>
        <v>0</v>
      </c>
      <c r="FK127" s="21">
        <f t="shared" si="62"/>
        <v>0</v>
      </c>
      <c r="FL127" s="43">
        <f t="shared" si="63"/>
        <v>0</v>
      </c>
      <c r="FM127" s="21">
        <f t="shared" si="64"/>
        <v>0</v>
      </c>
      <c r="FN127" s="43">
        <f t="shared" si="65"/>
        <v>0</v>
      </c>
      <c r="FO127" s="21">
        <f t="shared" si="66"/>
        <v>0</v>
      </c>
      <c r="FP127" s="43">
        <f t="shared" si="67"/>
        <v>0</v>
      </c>
      <c r="FQ127" s="21">
        <f t="shared" si="68"/>
        <v>0</v>
      </c>
      <c r="FR127" s="43">
        <f t="shared" si="69"/>
        <v>0</v>
      </c>
      <c r="FS127" s="21">
        <f t="shared" si="70"/>
        <v>0</v>
      </c>
      <c r="FT127" s="43">
        <f t="shared" si="71"/>
        <v>0</v>
      </c>
      <c r="FU127" s="21">
        <f t="shared" si="72"/>
        <v>0</v>
      </c>
      <c r="FV127" s="43">
        <f t="shared" si="73"/>
        <v>0</v>
      </c>
      <c r="FW127" s="21">
        <f t="shared" si="74"/>
        <v>0</v>
      </c>
      <c r="FX127" s="43">
        <f t="shared" si="75"/>
        <v>0</v>
      </c>
      <c r="FY127" s="21">
        <f t="shared" si="76"/>
        <v>0</v>
      </c>
      <c r="FZ127" s="43">
        <f t="shared" si="77"/>
        <v>0</v>
      </c>
      <c r="GA127" s="21">
        <f t="shared" si="78"/>
        <v>0</v>
      </c>
      <c r="GB127" s="43">
        <f t="shared" si="79"/>
        <v>0</v>
      </c>
      <c r="GC127" s="21">
        <f t="shared" si="80"/>
        <v>0</v>
      </c>
      <c r="GD127" s="43">
        <f t="shared" si="81"/>
        <v>0</v>
      </c>
      <c r="GE127" s="21">
        <f t="shared" si="82"/>
        <v>0</v>
      </c>
      <c r="GF127" s="43">
        <f t="shared" si="83"/>
        <v>0</v>
      </c>
      <c r="GG127" s="21">
        <f t="shared" si="84"/>
        <v>0</v>
      </c>
      <c r="GH127" s="43">
        <f t="shared" si="85"/>
        <v>0</v>
      </c>
      <c r="GI127" s="21">
        <f t="shared" si="86"/>
        <v>0</v>
      </c>
      <c r="GJ127" s="43">
        <f t="shared" si="87"/>
        <v>0</v>
      </c>
      <c r="GK127" s="21">
        <f t="shared" si="88"/>
        <v>0</v>
      </c>
      <c r="GL127" s="43">
        <f t="shared" si="89"/>
        <v>0</v>
      </c>
      <c r="GM127" s="21">
        <f t="shared" si="90"/>
        <v>0</v>
      </c>
      <c r="GN127" s="43">
        <f t="shared" si="91"/>
        <v>0</v>
      </c>
      <c r="GO127" s="21">
        <f t="shared" si="92"/>
        <v>0</v>
      </c>
      <c r="GP127" s="43">
        <f t="shared" si="93"/>
        <v>0</v>
      </c>
      <c r="GQ127" s="21">
        <f t="shared" si="94"/>
        <v>0</v>
      </c>
      <c r="GR127" s="43">
        <f t="shared" si="95"/>
        <v>0</v>
      </c>
      <c r="GS127" s="21">
        <f t="shared" si="96"/>
        <v>0</v>
      </c>
      <c r="GT127" s="43">
        <f t="shared" si="97"/>
        <v>0</v>
      </c>
      <c r="GU127" s="21">
        <f t="shared" si="98"/>
        <v>0</v>
      </c>
      <c r="GV127" s="43">
        <f t="shared" si="99"/>
        <v>0</v>
      </c>
      <c r="GW127" s="43">
        <f t="shared" si="100"/>
        <v>0</v>
      </c>
      <c r="GX127" s="45"/>
      <c r="GY127" s="43">
        <f t="shared" si="102"/>
        <v>0</v>
      </c>
      <c r="HF127" s="89" t="str">
        <f t="shared" si="101"/>
        <v>Sample122</v>
      </c>
      <c r="HG127" s="43">
        <f t="shared" si="101"/>
        <v>185</v>
      </c>
      <c r="HH127" s="89" t="str">
        <f t="shared" si="101"/>
        <v>Ft/db</v>
      </c>
      <c r="HI127" s="13">
        <f t="shared" si="103"/>
        <v>0</v>
      </c>
      <c r="HJ127" s="43">
        <f>IF($HJ$1=1,IF(haviszla1!$E$5="h",haviszla1!H127,IF(haviszla1!$E$5="k",haviszla1!I127,IF(haviszla1!$E$5="sz",haviszla1!J127,IF(haviszla1!$E$5="cs",haviszla1!K127,IF(haviszla1!$E$5="p",haviszla1!L127,IF(haviszla1!$E$5="szo",haviszla1!M127,0)))))),0)</f>
        <v>0</v>
      </c>
      <c r="HK127" s="43">
        <f>IF($HK$1=1,IF(haviszla1!$E$5="h",haviszla1!N127,IF(haviszla1!$E$5="k",haviszla1!O127,IF(haviszla1!$E$5="sz",haviszla1!P127,IF(haviszla1!$E$5="cs",haviszla1!Q127,IF(haviszla1!$E$5="p",haviszla1!R127,IF(haviszla1!$E$5="szo",haviszla1!S127,0)))))),0)</f>
        <v>0</v>
      </c>
      <c r="HL127" s="43">
        <f>IF($HL$1=1,IF(haviszla1!$E$5="h",haviszla1!T127,IF(haviszla1!$E$5="k",haviszla1!U127,IF(haviszla1!$E$5="sz",haviszla1!V127,IF(haviszla1!$E$5="cs",haviszla1!W127,IF(haviszla1!$E$5="p",haviszla1!X127,IF(haviszla1!$E$5="szo",haviszla1!Y127,0)))))),0)</f>
        <v>0</v>
      </c>
      <c r="HM127" s="43">
        <f>IF($HM$1=1,IF(haviszla1!$E$5="h",haviszla1!Z127,IF(haviszla1!$E$5="k",haviszla1!AA127,IF(haviszla1!$E$5="sz",haviszla1!AB127,IF(haviszla1!$E$5="cs",haviszla1!AC127,IF(haviszla1!$E$5="p",haviszla1!AD127,IF(haviszla1!$E$5="szo",haviszla1!AE127,0)))))),0)</f>
        <v>0</v>
      </c>
      <c r="HN127" s="43">
        <f>IF($HN$1=1,IF(haviszla1!$E$5="h",haviszla1!AF127,IF(haviszla1!$E$5="k",haviszla1!AG127,IF(haviszla1!$E$5="sz",haviszla1!AH127,IF(haviszla1!$E$5="cs",haviszla1!AI127,IF(haviszla1!$E$5="p",haviszla1!AJ127,IF(haviszla1!$E$5="szo",haviszla1!AK127,0)))))),0)</f>
        <v>0</v>
      </c>
      <c r="HO127" s="43">
        <f>IF($HO$1=1,IF(haviszla1!$E$5="h",haviszla1!AL127,IF(haviszla1!$E$5="k",haviszla1!AM127,IF(haviszla1!$E$5="sz",haviszla1!AN127,IF(haviszla1!$E$5="cs",haviszla1!AO127,IF(haviszla1!$E$5="p",haviszla1!AP127,IF(haviszla1!$E$5="szo",haviszla1!AQ127,0)))))),0)</f>
        <v>0</v>
      </c>
      <c r="HP127" s="43">
        <f>IF($HP$1=1,IF(haviszla1!$E$5="h",haviszla1!AR127,IF(haviszla1!$E$5="k",haviszla1!AS127,IF(haviszla1!$E$5="sz",haviszla1!AT127,IF(haviszla1!$E$5="cs",haviszla1!AU127,IF(haviszla1!$E$5="p",haviszla1!AV127,IF(haviszla1!$E$5="szo",haviszla1!AW127,0)))))),0)</f>
        <v>0</v>
      </c>
      <c r="HQ127" s="43">
        <f>IF($HQ$1=1,IF(haviszla1!$E$5="h",haviszla1!AX127,IF(haviszla1!$E$5="k",haviszla1!AY127,IF(haviszla1!$E$5="sz",haviszla1!AZ127,IF(haviszla1!$E$5="cs",haviszla1!BA127,IF(haviszla1!$E$5="p",haviszla1!BB127,IF(haviszla1!$E$5="szo",haviszla1!BC127,0)))))),0)</f>
        <v>0</v>
      </c>
      <c r="HR127" s="43">
        <f>IF($HR$1=1,IF(haviszla1!$E$5="h",haviszla1!BD127,IF(haviszla1!$E$5="k",haviszla1!BE127,IF(haviszla1!$E$5="sz",haviszla1!BF127,IF(haviszla1!$E$5="cs",haviszla1!BG127,IF(haviszla1!$E$5="p",haviszla1!BH127,IF(haviszla1!$E$5="szo",haviszla1!BI127,0)))))),0)</f>
        <v>0</v>
      </c>
      <c r="HS127" s="43">
        <f>IF($HS$1=1,IF(haviszla1!$E$5="h",haviszla1!BJ127,IF(haviszla1!$E$5="k",haviszla1!BK127,IF(haviszla1!$E$5="sz",haviszla1!BL127,IF(haviszla1!$E$5="cs",haviszla1!BM127,IF(haviszla1!$E$5="p",haviszla1!BN127,IF(haviszla1!$E$5="szo",haviszla1!BO127,0)))))),0)</f>
        <v>0</v>
      </c>
      <c r="HT127" s="43">
        <f>IF($HT$1=1,IF(haviszla1!$E$5="h",haviszla1!BP127,IF(haviszla1!$E$5="k",haviszla1!BQ127,IF(haviszla1!$E$5="sz",haviszla1!BR127,IF(haviszla1!$E$5="cs",haviszla1!BS127,IF(haviszla1!$E$5="p",haviszla1!BT127,IF(haviszla1!$E$5="szo",haviszla1!BU127,0)))))),0)</f>
        <v>0</v>
      </c>
      <c r="HU127" s="43">
        <f>IF($HU$1=1,IF(haviszla1!$E$5="h",haviszla1!BV127,IF(haviszla1!$E$5="k",haviszla1!BW127,IF(haviszla1!$E$5="sz",haviszla1!BX127,IF(haviszla1!$E$5="cs",haviszla1!BY127,IF(haviszla1!$E$5="p",haviszla1!BZ127,IF(haviszla1!$E$5="szo",haviszla1!CA127,0)))))),0)</f>
        <v>0</v>
      </c>
      <c r="HV127" s="43">
        <f>IF($HV$1=1,IF(haviszla1!$E$5="h",haviszla1!CB127,IF(haviszla1!$E$5="k",haviszla1!CC127,IF(haviszla1!$E$5="sz",haviszla1!CD127,IF(haviszla1!$E$5="cs",haviszla1!CE127,IF(haviszla1!$E$5="p",haviszla1!CF127,IF(haviszla1!$E$5="szo",haviszla1!CG127,0)))))),0)</f>
        <v>0</v>
      </c>
      <c r="HW127" s="43">
        <f>IF($HW$1=1,IF(haviszla1!$E$5="h",haviszla1!CH127,IF(haviszla1!$E$5="k",haviszla1!CI127,IF(haviszla1!$E$5="sz",haviszla1!CJ127,IF(haviszla1!$E$5="cs",haviszla1!CK127,IF(haviszla1!$E$5="p",haviszla1!CL127,IF(haviszla1!$E$5="szo",haviszla1!CM127,0)))))),0)</f>
        <v>0</v>
      </c>
      <c r="HX127" s="43">
        <f>IF($HX$1=1,IF(haviszla1!$E$5="h",haviszla1!CN127,IF(haviszla1!$E$5="k",haviszla1!CO127,IF(haviszla1!$E$5="sz",haviszla1!CP127,IF(haviszla1!$E$5="cs",haviszla1!CQ127,IF(haviszla1!$E$5="p",haviszla1!CR127,IF(haviszla1!$E$5="szo",haviszla1!CS127,0)))))),0)</f>
        <v>0</v>
      </c>
      <c r="HY127" s="43">
        <f>IF($HY$1=1,IF(haviszla1!$E$5="h",haviszla1!CT127,IF(haviszla1!$E$5="k",haviszla1!CU127,IF(haviszla1!$E$5="sz",haviszla1!CV127,IF(haviszla1!$E$5="cs",haviszla1!CW127,IF(haviszla1!$E$5="p",haviszla1!CX127,IF(haviszla1!$E$5="szo",haviszla1!CY127,0)))))),0)</f>
        <v>0</v>
      </c>
      <c r="HZ127" s="43">
        <f>IF($HZ$1=1,IF(haviszla1!$E$5="h",haviszla1!CZ127,IF(haviszla1!$E$5="k",haviszla1!DA127,IF(haviszla1!$E$5="sz",haviszla1!DB127,IF(haviszla1!$E$5="cs",haviszla1!DC127,IF(haviszla1!$E$5="p",haviszla1!DD127,IF(haviszla1!$E$5="szo",haviszla1!DE127,0)))))),0)</f>
        <v>0</v>
      </c>
      <c r="IA127" s="43">
        <f>IF($IA$1=1,IF(haviszla1!$E$5="h",haviszla1!DF127,IF(haviszla1!$E$5="k",haviszla1!DG127,IF(haviszla1!$E$5="sz",haviszla1!DH127,IF(haviszla1!$E$5="cs",haviszla1!DI127,IF(haviszla1!$E$5="p",haviszla1!DJ127,IF(haviszla1!$E$5="szo",haviszla1!DK127,0)))))),0)</f>
        <v>0</v>
      </c>
      <c r="IB127" s="43">
        <f>IF($IB$1=1,IF(haviszla1!$E$5="h",haviszla1!DL127,IF(haviszla1!$E$5="k",haviszla1!DM127,IF(haviszla1!$E$5="sz",haviszla1!DN127,IF(haviszla1!$E$5="cs",haviszla1!DO127,IF(haviszla1!$E$5="p",haviszla1!DP127,IF(haviszla1!$E$5="szo",haviszla1!DQ127,0)))))),0)</f>
        <v>0</v>
      </c>
      <c r="IC127" s="43">
        <f>IF($IC$1=1,IF(haviszla1!$E$5="h",haviszla1!DR127,IF(haviszla1!$E$5="k",haviszla1!DS127,IF(haviszla1!$E$5="sz",haviszla1!DT127,IF(haviszla1!$E$5="cs",haviszla1!DU127,IF(haviszla1!$E$5="p",haviszla1!DV127,IF(haviszla1!$E$5="szo",haviszla1!DW127,0)))))),0)</f>
        <v>0</v>
      </c>
      <c r="ID127" s="43">
        <f>IF($ID$1=1,IF(haviszla1!$E$5="h",haviszla1!DX127,IF(haviszla1!$E$5="k",haviszla1!DY127,IF(haviszla1!$E$5="sz",haviszla1!DZ127,IF(haviszla1!$E$5="cs",haviszla1!EA127,IF(haviszla1!$E$5="p",haviszla1!EB127,IF(haviszla1!$E$5="szo",haviszla1!EC127,0)))))),0)</f>
        <v>0</v>
      </c>
      <c r="IE127" s="43">
        <f>IF($IE$1=1,IF(haviszla1!$E$5="h",haviszla1!ED127,IF(haviszla1!$E$5="k",haviszla1!EE127,IF(haviszla1!$E$5="sz",haviszla1!EF127,IF(haviszla1!$E$5="cs",haviszla1!EG127,IF(haviszla1!$E$5="p",haviszla1!EH127,IF(haviszla1!$E$5="szo",haviszla1!EI127,0)))))),0)</f>
        <v>0</v>
      </c>
    </row>
    <row r="128" spans="1:239" ht="15" customHeight="1">
      <c r="A128" s="18" t="s">
        <v>198</v>
      </c>
      <c r="B128" s="89" t="s">
        <v>508</v>
      </c>
      <c r="C128" s="43">
        <v>1930</v>
      </c>
      <c r="D128" s="43" t="s">
        <v>152</v>
      </c>
      <c r="E128" s="13">
        <f t="shared" si="52"/>
        <v>0</v>
      </c>
      <c r="F128" s="83"/>
      <c r="G128" s="48"/>
      <c r="H128" s="89">
        <v>0</v>
      </c>
      <c r="I128" s="51">
        <v>0</v>
      </c>
      <c r="J128" s="89">
        <v>0</v>
      </c>
      <c r="K128" s="51">
        <v>0</v>
      </c>
      <c r="L128" s="51">
        <v>0</v>
      </c>
      <c r="M128" s="52">
        <v>0</v>
      </c>
      <c r="N128" s="64">
        <v>0</v>
      </c>
      <c r="O128" s="51">
        <v>0</v>
      </c>
      <c r="P128" s="51">
        <v>0</v>
      </c>
      <c r="Q128" s="51">
        <v>0</v>
      </c>
      <c r="R128" s="51">
        <v>0</v>
      </c>
      <c r="S128" s="54">
        <v>0</v>
      </c>
      <c r="T128" s="55">
        <v>0</v>
      </c>
      <c r="U128" s="51">
        <v>0</v>
      </c>
      <c r="V128" s="51">
        <v>0</v>
      </c>
      <c r="W128" s="51">
        <v>0</v>
      </c>
      <c r="X128" s="51">
        <v>0</v>
      </c>
      <c r="Y128" s="51">
        <v>0</v>
      </c>
      <c r="Z128" s="64">
        <v>0</v>
      </c>
      <c r="AA128" s="51">
        <v>0</v>
      </c>
      <c r="AB128" s="51">
        <v>0</v>
      </c>
      <c r="AC128" s="51">
        <v>0</v>
      </c>
      <c r="AD128" s="51">
        <v>0</v>
      </c>
      <c r="AE128" s="54">
        <v>0</v>
      </c>
      <c r="AF128" s="64">
        <v>0</v>
      </c>
      <c r="AG128" s="51">
        <v>0</v>
      </c>
      <c r="AH128" s="54">
        <v>0</v>
      </c>
      <c r="AI128" s="51">
        <v>0</v>
      </c>
      <c r="AJ128" s="56">
        <v>0</v>
      </c>
      <c r="AK128" s="51">
        <v>0</v>
      </c>
      <c r="AL128" s="55">
        <v>0</v>
      </c>
      <c r="AM128" s="54">
        <v>0</v>
      </c>
      <c r="AN128" s="54">
        <v>0</v>
      </c>
      <c r="AO128" s="54">
        <v>0</v>
      </c>
      <c r="AP128" s="54">
        <v>0</v>
      </c>
      <c r="AQ128" s="54">
        <v>0</v>
      </c>
      <c r="AR128" s="64">
        <v>0</v>
      </c>
      <c r="AS128" s="51">
        <v>0</v>
      </c>
      <c r="AT128" s="54">
        <v>0</v>
      </c>
      <c r="AU128" s="51">
        <v>0</v>
      </c>
      <c r="AV128" s="51">
        <v>0</v>
      </c>
      <c r="AW128" s="54">
        <v>0</v>
      </c>
      <c r="AX128" s="57">
        <v>0</v>
      </c>
      <c r="AY128" s="51">
        <v>0</v>
      </c>
      <c r="AZ128" s="51">
        <v>0</v>
      </c>
      <c r="BA128" s="51">
        <v>0</v>
      </c>
      <c r="BB128" s="56">
        <v>0</v>
      </c>
      <c r="BC128" s="58">
        <v>0</v>
      </c>
      <c r="BD128" s="55">
        <v>0</v>
      </c>
      <c r="BE128" s="51">
        <v>0</v>
      </c>
      <c r="BF128" s="54">
        <v>0</v>
      </c>
      <c r="BG128" s="54">
        <v>0</v>
      </c>
      <c r="BH128" s="54">
        <v>0</v>
      </c>
      <c r="BI128" s="54">
        <v>0</v>
      </c>
      <c r="BJ128" s="55">
        <v>0</v>
      </c>
      <c r="BK128" s="54">
        <v>0</v>
      </c>
      <c r="BL128" s="54">
        <v>0</v>
      </c>
      <c r="BM128" s="51">
        <v>0</v>
      </c>
      <c r="BN128" s="51">
        <v>0</v>
      </c>
      <c r="BO128" s="54">
        <v>0</v>
      </c>
      <c r="BP128" s="55">
        <v>0</v>
      </c>
      <c r="BQ128" s="54">
        <v>0</v>
      </c>
      <c r="BR128" s="54">
        <v>0</v>
      </c>
      <c r="BS128" s="51">
        <v>0</v>
      </c>
      <c r="BT128" s="54">
        <v>0</v>
      </c>
      <c r="BU128" s="54">
        <v>0</v>
      </c>
      <c r="BV128" s="55">
        <v>0</v>
      </c>
      <c r="BW128" s="54">
        <v>0</v>
      </c>
      <c r="BX128" s="54">
        <v>0</v>
      </c>
      <c r="BY128" s="51">
        <v>0</v>
      </c>
      <c r="BZ128" s="54">
        <v>0</v>
      </c>
      <c r="CA128" s="54">
        <v>0</v>
      </c>
      <c r="CB128" s="55">
        <v>0</v>
      </c>
      <c r="CC128" s="51">
        <v>0</v>
      </c>
      <c r="CD128" s="54">
        <v>0</v>
      </c>
      <c r="CE128" s="51">
        <v>0</v>
      </c>
      <c r="CF128" s="51">
        <v>0</v>
      </c>
      <c r="CG128" s="54">
        <v>0</v>
      </c>
      <c r="CH128" s="55">
        <v>0</v>
      </c>
      <c r="CI128" s="54">
        <v>0</v>
      </c>
      <c r="CJ128" s="54">
        <v>0</v>
      </c>
      <c r="CK128" s="51">
        <v>0</v>
      </c>
      <c r="CL128" s="54">
        <v>0</v>
      </c>
      <c r="CM128" s="54">
        <v>0</v>
      </c>
      <c r="CN128" s="55">
        <v>0</v>
      </c>
      <c r="CO128" s="54">
        <v>0</v>
      </c>
      <c r="CP128" s="54">
        <v>0</v>
      </c>
      <c r="CQ128" s="54">
        <v>0</v>
      </c>
      <c r="CR128" s="54">
        <v>0</v>
      </c>
      <c r="CS128" s="54">
        <v>0</v>
      </c>
      <c r="CT128" s="64">
        <v>0</v>
      </c>
      <c r="CU128" s="51">
        <v>0</v>
      </c>
      <c r="CV128" s="51">
        <v>0</v>
      </c>
      <c r="CW128" s="51">
        <v>0</v>
      </c>
      <c r="CX128" s="51">
        <v>0</v>
      </c>
      <c r="CY128" s="51">
        <v>0</v>
      </c>
      <c r="CZ128" s="64">
        <v>0</v>
      </c>
      <c r="DA128" s="54">
        <v>0</v>
      </c>
      <c r="DB128" s="54">
        <v>0</v>
      </c>
      <c r="DC128" s="54">
        <v>0</v>
      </c>
      <c r="DD128" s="58">
        <v>0</v>
      </c>
      <c r="DE128" s="54">
        <v>0</v>
      </c>
      <c r="DF128" s="55">
        <v>0</v>
      </c>
      <c r="DG128" s="51">
        <v>0</v>
      </c>
      <c r="DH128" s="54">
        <v>0</v>
      </c>
      <c r="DI128" s="51">
        <v>0</v>
      </c>
      <c r="DJ128" s="51">
        <v>0</v>
      </c>
      <c r="DK128" s="54">
        <v>0</v>
      </c>
      <c r="DL128" s="64">
        <v>0</v>
      </c>
      <c r="DM128" s="56">
        <v>0</v>
      </c>
      <c r="DN128" s="51">
        <v>0</v>
      </c>
      <c r="DO128" s="51">
        <v>0</v>
      </c>
      <c r="DP128" s="51">
        <v>0</v>
      </c>
      <c r="DQ128" s="54">
        <v>0</v>
      </c>
      <c r="DR128" s="64">
        <v>0</v>
      </c>
      <c r="DS128" s="51">
        <v>0</v>
      </c>
      <c r="DT128" s="51">
        <v>0</v>
      </c>
      <c r="DU128" s="51">
        <v>0</v>
      </c>
      <c r="DV128" s="51">
        <v>0</v>
      </c>
      <c r="DW128" s="54">
        <v>0</v>
      </c>
      <c r="DX128" s="55">
        <v>0</v>
      </c>
      <c r="DY128" s="54">
        <v>0</v>
      </c>
      <c r="DZ128" s="54">
        <v>0</v>
      </c>
      <c r="EA128" s="54">
        <v>0</v>
      </c>
      <c r="EB128" s="51">
        <v>0</v>
      </c>
      <c r="EC128" s="54">
        <v>0</v>
      </c>
      <c r="ED128" s="64">
        <v>0</v>
      </c>
      <c r="EE128" s="54">
        <v>0</v>
      </c>
      <c r="EF128" s="51">
        <v>0</v>
      </c>
      <c r="EG128" s="54">
        <v>0</v>
      </c>
      <c r="EH128" s="58">
        <v>0</v>
      </c>
      <c r="EI128" s="54">
        <v>0</v>
      </c>
      <c r="EJ128" s="55"/>
      <c r="EK128" s="54">
        <v>0</v>
      </c>
      <c r="EL128" s="54"/>
      <c r="EM128" s="54"/>
      <c r="EN128" s="54"/>
      <c r="EO128" s="59"/>
      <c r="EP128" s="55"/>
      <c r="EQ128" s="54">
        <v>0</v>
      </c>
      <c r="ER128" s="54"/>
      <c r="ES128" s="54"/>
      <c r="ET128" s="54"/>
      <c r="EU128" s="59"/>
      <c r="EV128" s="55"/>
      <c r="EW128" s="54">
        <v>0</v>
      </c>
      <c r="EX128" s="54"/>
      <c r="EY128" s="54"/>
      <c r="EZ128" s="54"/>
      <c r="FA128" s="59">
        <v>0</v>
      </c>
      <c r="FB128" s="43">
        <f t="shared" si="53"/>
        <v>0</v>
      </c>
      <c r="FC128" s="21">
        <f t="shared" si="54"/>
        <v>0</v>
      </c>
      <c r="FD128" s="43">
        <f t="shared" si="55"/>
        <v>0</v>
      </c>
      <c r="FE128" s="21">
        <f t="shared" si="56"/>
        <v>0</v>
      </c>
      <c r="FF128" s="43">
        <f t="shared" si="57"/>
        <v>0</v>
      </c>
      <c r="FG128" s="21">
        <f t="shared" si="58"/>
        <v>0</v>
      </c>
      <c r="FH128" s="43">
        <f t="shared" si="59"/>
        <v>0</v>
      </c>
      <c r="FI128" s="21">
        <f t="shared" si="60"/>
        <v>0</v>
      </c>
      <c r="FJ128" s="43">
        <f t="shared" si="61"/>
        <v>0</v>
      </c>
      <c r="FK128" s="21">
        <f t="shared" si="62"/>
        <v>0</v>
      </c>
      <c r="FL128" s="43">
        <f t="shared" si="63"/>
        <v>0</v>
      </c>
      <c r="FM128" s="21">
        <f t="shared" si="64"/>
        <v>0</v>
      </c>
      <c r="FN128" s="43">
        <f t="shared" si="65"/>
        <v>0</v>
      </c>
      <c r="FO128" s="21">
        <f t="shared" si="66"/>
        <v>0</v>
      </c>
      <c r="FP128" s="43">
        <f t="shared" si="67"/>
        <v>0</v>
      </c>
      <c r="FQ128" s="21">
        <f t="shared" si="68"/>
        <v>0</v>
      </c>
      <c r="FR128" s="43">
        <f t="shared" si="69"/>
        <v>0</v>
      </c>
      <c r="FS128" s="21">
        <f t="shared" si="70"/>
        <v>0</v>
      </c>
      <c r="FT128" s="43">
        <f t="shared" si="71"/>
        <v>0</v>
      </c>
      <c r="FU128" s="21">
        <f t="shared" si="72"/>
        <v>0</v>
      </c>
      <c r="FV128" s="43">
        <f t="shared" si="73"/>
        <v>0</v>
      </c>
      <c r="FW128" s="21">
        <f t="shared" si="74"/>
        <v>0</v>
      </c>
      <c r="FX128" s="43">
        <f t="shared" si="75"/>
        <v>0</v>
      </c>
      <c r="FY128" s="21">
        <f t="shared" si="76"/>
        <v>0</v>
      </c>
      <c r="FZ128" s="43">
        <f t="shared" si="77"/>
        <v>0</v>
      </c>
      <c r="GA128" s="21">
        <f t="shared" si="78"/>
        <v>0</v>
      </c>
      <c r="GB128" s="43">
        <f t="shared" si="79"/>
        <v>0</v>
      </c>
      <c r="GC128" s="21">
        <f t="shared" si="80"/>
        <v>0</v>
      </c>
      <c r="GD128" s="43">
        <f t="shared" si="81"/>
        <v>0</v>
      </c>
      <c r="GE128" s="21">
        <f t="shared" si="82"/>
        <v>0</v>
      </c>
      <c r="GF128" s="43">
        <f t="shared" si="83"/>
        <v>0</v>
      </c>
      <c r="GG128" s="21">
        <f t="shared" si="84"/>
        <v>0</v>
      </c>
      <c r="GH128" s="43">
        <f t="shared" si="85"/>
        <v>0</v>
      </c>
      <c r="GI128" s="21">
        <f t="shared" si="86"/>
        <v>0</v>
      </c>
      <c r="GJ128" s="43">
        <f t="shared" si="87"/>
        <v>0</v>
      </c>
      <c r="GK128" s="21">
        <f t="shared" si="88"/>
        <v>0</v>
      </c>
      <c r="GL128" s="43">
        <f t="shared" si="89"/>
        <v>0</v>
      </c>
      <c r="GM128" s="21">
        <f t="shared" si="90"/>
        <v>0</v>
      </c>
      <c r="GN128" s="43">
        <f t="shared" si="91"/>
        <v>0</v>
      </c>
      <c r="GO128" s="21">
        <f t="shared" si="92"/>
        <v>0</v>
      </c>
      <c r="GP128" s="43">
        <f t="shared" si="93"/>
        <v>0</v>
      </c>
      <c r="GQ128" s="21">
        <f t="shared" si="94"/>
        <v>0</v>
      </c>
      <c r="GR128" s="43">
        <f t="shared" si="95"/>
        <v>0</v>
      </c>
      <c r="GS128" s="21">
        <f t="shared" si="96"/>
        <v>0</v>
      </c>
      <c r="GT128" s="43">
        <f t="shared" si="97"/>
        <v>0</v>
      </c>
      <c r="GU128" s="21">
        <f t="shared" si="98"/>
        <v>0</v>
      </c>
      <c r="GV128" s="43">
        <f t="shared" si="99"/>
        <v>0</v>
      </c>
      <c r="GW128" s="43">
        <f t="shared" si="100"/>
        <v>0</v>
      </c>
      <c r="GX128" s="28"/>
      <c r="GY128" s="43">
        <f t="shared" si="102"/>
        <v>0</v>
      </c>
      <c r="HF128" s="89" t="str">
        <f t="shared" si="101"/>
        <v>Sample123</v>
      </c>
      <c r="HG128" s="43">
        <f t="shared" si="101"/>
        <v>1930</v>
      </c>
      <c r="HH128" s="89" t="str">
        <f t="shared" si="101"/>
        <v>Ft/kg</v>
      </c>
      <c r="HI128" s="13">
        <f t="shared" si="103"/>
        <v>0</v>
      </c>
      <c r="HJ128" s="43">
        <f>IF($HJ$1=1,IF(haviszla1!$E$5="h",haviszla1!H128,IF(haviszla1!$E$5="k",haviszla1!I128,IF(haviszla1!$E$5="sz",haviszla1!J128,IF(haviszla1!$E$5="cs",haviszla1!K128,IF(haviszla1!$E$5="p",haviszla1!L128,IF(haviszla1!$E$5="szo",haviszla1!M128,0)))))),0)</f>
        <v>0</v>
      </c>
      <c r="HK128" s="43">
        <f>IF($HK$1=1,IF(haviszla1!$E$5="h",haviszla1!N128,IF(haviszla1!$E$5="k",haviszla1!O128,IF(haviszla1!$E$5="sz",haviszla1!P128,IF(haviszla1!$E$5="cs",haviszla1!Q128,IF(haviszla1!$E$5="p",haviszla1!R128,IF(haviszla1!$E$5="szo",haviszla1!S128,0)))))),0)</f>
        <v>0</v>
      </c>
      <c r="HL128" s="43">
        <f>IF($HL$1=1,IF(haviszla1!$E$5="h",haviszla1!T128,IF(haviszla1!$E$5="k",haviszla1!U128,IF(haviszla1!$E$5="sz",haviszla1!V128,IF(haviszla1!$E$5="cs",haviszla1!W128,IF(haviszla1!$E$5="p",haviszla1!X128,IF(haviszla1!$E$5="szo",haviszla1!Y128,0)))))),0)</f>
        <v>0</v>
      </c>
      <c r="HM128" s="43">
        <f>IF($HM$1=1,IF(haviszla1!$E$5="h",haviszla1!Z128,IF(haviszla1!$E$5="k",haviszla1!AA128,IF(haviszla1!$E$5="sz",haviszla1!AB128,IF(haviszla1!$E$5="cs",haviszla1!AC128,IF(haviszla1!$E$5="p",haviszla1!AD128,IF(haviszla1!$E$5="szo",haviszla1!AE128,0)))))),0)</f>
        <v>0</v>
      </c>
      <c r="HN128" s="43">
        <f>IF($HN$1=1,IF(haviszla1!$E$5="h",haviszla1!AF128,IF(haviszla1!$E$5="k",haviszla1!AG128,IF(haviszla1!$E$5="sz",haviszla1!AH128,IF(haviszla1!$E$5="cs",haviszla1!AI128,IF(haviszla1!$E$5="p",haviszla1!AJ128,IF(haviszla1!$E$5="szo",haviszla1!AK128,0)))))),0)</f>
        <v>0</v>
      </c>
      <c r="HO128" s="43">
        <f>IF($HO$1=1,IF(haviszla1!$E$5="h",haviszla1!AL128,IF(haviszla1!$E$5="k",haviszla1!AM128,IF(haviszla1!$E$5="sz",haviszla1!AN128,IF(haviszla1!$E$5="cs",haviszla1!AO128,IF(haviszla1!$E$5="p",haviszla1!AP128,IF(haviszla1!$E$5="szo",haviszla1!AQ128,0)))))),0)</f>
        <v>0</v>
      </c>
      <c r="HP128" s="43">
        <f>IF($HP$1=1,IF(haviszla1!$E$5="h",haviszla1!AR128,IF(haviszla1!$E$5="k",haviszla1!AS128,IF(haviszla1!$E$5="sz",haviszla1!AT128,IF(haviszla1!$E$5="cs",haviszla1!AU128,IF(haviszla1!$E$5="p",haviszla1!AV128,IF(haviszla1!$E$5="szo",haviszla1!AW128,0)))))),0)</f>
        <v>0</v>
      </c>
      <c r="HQ128" s="43">
        <f>IF($HQ$1=1,IF(haviszla1!$E$5="h",haviszla1!AX128,IF(haviszla1!$E$5="k",haviszla1!AY128,IF(haviszla1!$E$5="sz",haviszla1!AZ128,IF(haviszla1!$E$5="cs",haviszla1!BA128,IF(haviszla1!$E$5="p",haviszla1!BB128,IF(haviszla1!$E$5="szo",haviszla1!BC128,0)))))),0)</f>
        <v>0</v>
      </c>
      <c r="HR128" s="43">
        <f>IF($HR$1=1,IF(haviszla1!$E$5="h",haviszla1!BD128,IF(haviszla1!$E$5="k",haviszla1!BE128,IF(haviszla1!$E$5="sz",haviszla1!BF128,IF(haviszla1!$E$5="cs",haviszla1!BG128,IF(haviszla1!$E$5="p",haviszla1!BH128,IF(haviszla1!$E$5="szo",haviszla1!BI128,0)))))),0)</f>
        <v>0</v>
      </c>
      <c r="HS128" s="43">
        <f>IF($HS$1=1,IF(haviszla1!$E$5="h",haviszla1!BJ128,IF(haviszla1!$E$5="k",haviszla1!BK128,IF(haviszla1!$E$5="sz",haviszla1!BL128,IF(haviszla1!$E$5="cs",haviszla1!BM128,IF(haviszla1!$E$5="p",haviszla1!BN128,IF(haviszla1!$E$5="szo",haviszla1!BO128,0)))))),0)</f>
        <v>0</v>
      </c>
      <c r="HT128" s="43">
        <f>IF($HT$1=1,IF(haviszla1!$E$5="h",haviszla1!BP128,IF(haviszla1!$E$5="k",haviszla1!BQ128,IF(haviszla1!$E$5="sz",haviszla1!BR128,IF(haviszla1!$E$5="cs",haviszla1!BS128,IF(haviszla1!$E$5="p",haviszla1!BT128,IF(haviszla1!$E$5="szo",haviszla1!BU128,0)))))),0)</f>
        <v>0</v>
      </c>
      <c r="HU128" s="43">
        <f>IF($HU$1=1,IF(haviszla1!$E$5="h",haviszla1!BV128,IF(haviszla1!$E$5="k",haviszla1!BW128,IF(haviszla1!$E$5="sz",haviszla1!BX128,IF(haviszla1!$E$5="cs",haviszla1!BY128,IF(haviszla1!$E$5="p",haviszla1!BZ128,IF(haviszla1!$E$5="szo",haviszla1!CA128,0)))))),0)</f>
        <v>0</v>
      </c>
      <c r="HV128" s="43">
        <f>IF($HV$1=1,IF(haviszla1!$E$5="h",haviszla1!CB128,IF(haviszla1!$E$5="k",haviszla1!CC128,IF(haviszla1!$E$5="sz",haviszla1!CD128,IF(haviszla1!$E$5="cs",haviszla1!CE128,IF(haviszla1!$E$5="p",haviszla1!CF128,IF(haviszla1!$E$5="szo",haviszla1!CG128,0)))))),0)</f>
        <v>0</v>
      </c>
      <c r="HW128" s="43">
        <f>IF($HW$1=1,IF(haviszla1!$E$5="h",haviszla1!CH128,IF(haviszla1!$E$5="k",haviszla1!CI128,IF(haviszla1!$E$5="sz",haviszla1!CJ128,IF(haviszla1!$E$5="cs",haviszla1!CK128,IF(haviszla1!$E$5="p",haviszla1!CL128,IF(haviszla1!$E$5="szo",haviszla1!CM128,0)))))),0)</f>
        <v>0</v>
      </c>
      <c r="HX128" s="43">
        <f>IF($HX$1=1,IF(haviszla1!$E$5="h",haviszla1!CN128,IF(haviszla1!$E$5="k",haviszla1!CO128,IF(haviszla1!$E$5="sz",haviszla1!CP128,IF(haviszla1!$E$5="cs",haviszla1!CQ128,IF(haviszla1!$E$5="p",haviszla1!CR128,IF(haviszla1!$E$5="szo",haviszla1!CS128,0)))))),0)</f>
        <v>0</v>
      </c>
      <c r="HY128" s="43">
        <f>IF($HY$1=1,IF(haviszla1!$E$5="h",haviszla1!CT128,IF(haviszla1!$E$5="k",haviszla1!CU128,IF(haviszla1!$E$5="sz",haviszla1!CV128,IF(haviszla1!$E$5="cs",haviszla1!CW128,IF(haviszla1!$E$5="p",haviszla1!CX128,IF(haviszla1!$E$5="szo",haviszla1!CY128,0)))))),0)</f>
        <v>0</v>
      </c>
      <c r="HZ128" s="43">
        <f>IF($HZ$1=1,IF(haviszla1!$E$5="h",haviszla1!CZ128,IF(haviszla1!$E$5="k",haviszla1!DA128,IF(haviszla1!$E$5="sz",haviszla1!DB128,IF(haviszla1!$E$5="cs",haviszla1!DC128,IF(haviszla1!$E$5="p",haviszla1!DD128,IF(haviszla1!$E$5="szo",haviszla1!DE128,0)))))),0)</f>
        <v>0</v>
      </c>
      <c r="IA128" s="43">
        <f>IF($IA$1=1,IF(haviszla1!$E$5="h",haviszla1!DF128,IF(haviszla1!$E$5="k",haviszla1!DG128,IF(haviszla1!$E$5="sz",haviszla1!DH128,IF(haviszla1!$E$5="cs",haviszla1!DI128,IF(haviszla1!$E$5="p",haviszla1!DJ128,IF(haviszla1!$E$5="szo",haviszla1!DK128,0)))))),0)</f>
        <v>0</v>
      </c>
      <c r="IB128" s="43">
        <f>IF($IB$1=1,IF(haviszla1!$E$5="h",haviszla1!DL128,IF(haviszla1!$E$5="k",haviszla1!DM128,IF(haviszla1!$E$5="sz",haviszla1!DN128,IF(haviszla1!$E$5="cs",haviszla1!DO128,IF(haviszla1!$E$5="p",haviszla1!DP128,IF(haviszla1!$E$5="szo",haviszla1!DQ128,0)))))),0)</f>
        <v>0</v>
      </c>
      <c r="IC128" s="43">
        <f>IF($IC$1=1,IF(haviszla1!$E$5="h",haviszla1!DR128,IF(haviszla1!$E$5="k",haviszla1!DS128,IF(haviszla1!$E$5="sz",haviszla1!DT128,IF(haviszla1!$E$5="cs",haviszla1!DU128,IF(haviszla1!$E$5="p",haviszla1!DV128,IF(haviszla1!$E$5="szo",haviszla1!DW128,0)))))),0)</f>
        <v>0</v>
      </c>
      <c r="ID128" s="43">
        <f>IF($ID$1=1,IF(haviszla1!$E$5="h",haviszla1!DX128,IF(haviszla1!$E$5="k",haviszla1!DY128,IF(haviszla1!$E$5="sz",haviszla1!DZ128,IF(haviszla1!$E$5="cs",haviszla1!EA128,IF(haviszla1!$E$5="p",haviszla1!EB128,IF(haviszla1!$E$5="szo",haviszla1!EC128,0)))))),0)</f>
        <v>0</v>
      </c>
      <c r="IE128" s="43">
        <f>IF($IE$1=1,IF(haviszla1!$E$5="h",haviszla1!ED128,IF(haviszla1!$E$5="k",haviszla1!EE128,IF(haviszla1!$E$5="sz",haviszla1!EF128,IF(haviszla1!$E$5="cs",haviszla1!EG128,IF(haviszla1!$E$5="p",haviszla1!EH128,IF(haviszla1!$E$5="szo",haviszla1!EI128,0)))))),0)</f>
        <v>0</v>
      </c>
    </row>
    <row r="129" spans="1:239" ht="15" customHeight="1">
      <c r="A129" s="18" t="s">
        <v>199</v>
      </c>
      <c r="B129" s="89" t="s">
        <v>509</v>
      </c>
      <c r="C129" s="43">
        <v>1930</v>
      </c>
      <c r="D129" s="43" t="s">
        <v>152</v>
      </c>
      <c r="E129" s="13">
        <f t="shared" si="52"/>
        <v>0</v>
      </c>
      <c r="F129" s="48"/>
      <c r="G129" s="48"/>
      <c r="H129" s="89">
        <v>0</v>
      </c>
      <c r="I129" s="51">
        <v>0</v>
      </c>
      <c r="J129" s="89">
        <v>0</v>
      </c>
      <c r="K129" s="51">
        <v>0</v>
      </c>
      <c r="L129" s="51">
        <v>0</v>
      </c>
      <c r="M129" s="52">
        <v>0</v>
      </c>
      <c r="N129" s="64">
        <v>0</v>
      </c>
      <c r="O129" s="51">
        <v>0</v>
      </c>
      <c r="P129" s="51">
        <v>0</v>
      </c>
      <c r="Q129" s="51">
        <v>0</v>
      </c>
      <c r="R129" s="51">
        <v>0</v>
      </c>
      <c r="S129" s="54">
        <v>0</v>
      </c>
      <c r="T129" s="55">
        <v>0</v>
      </c>
      <c r="U129" s="51">
        <v>0</v>
      </c>
      <c r="V129" s="51">
        <v>0</v>
      </c>
      <c r="W129" s="51">
        <v>0</v>
      </c>
      <c r="X129" s="51">
        <v>0</v>
      </c>
      <c r="Y129" s="51">
        <v>0</v>
      </c>
      <c r="Z129" s="64">
        <v>0</v>
      </c>
      <c r="AA129" s="51">
        <v>0</v>
      </c>
      <c r="AB129" s="51">
        <v>0</v>
      </c>
      <c r="AC129" s="51">
        <v>0</v>
      </c>
      <c r="AD129" s="51">
        <v>0</v>
      </c>
      <c r="AE129" s="54">
        <v>0</v>
      </c>
      <c r="AF129" s="64">
        <v>0</v>
      </c>
      <c r="AG129" s="51">
        <v>0</v>
      </c>
      <c r="AH129" s="54">
        <v>0</v>
      </c>
      <c r="AI129" s="51">
        <v>0</v>
      </c>
      <c r="AJ129" s="56">
        <v>0</v>
      </c>
      <c r="AK129" s="51">
        <v>0</v>
      </c>
      <c r="AL129" s="55">
        <v>0</v>
      </c>
      <c r="AM129" s="54">
        <v>0</v>
      </c>
      <c r="AN129" s="54">
        <v>0</v>
      </c>
      <c r="AO129" s="54">
        <v>0</v>
      </c>
      <c r="AP129" s="54">
        <v>0</v>
      </c>
      <c r="AQ129" s="54">
        <v>0</v>
      </c>
      <c r="AR129" s="64">
        <v>0</v>
      </c>
      <c r="AS129" s="51">
        <v>0</v>
      </c>
      <c r="AT129" s="54">
        <v>0</v>
      </c>
      <c r="AU129" s="51">
        <v>0</v>
      </c>
      <c r="AV129" s="51">
        <v>0</v>
      </c>
      <c r="AW129" s="54">
        <v>0</v>
      </c>
      <c r="AX129" s="57">
        <v>0</v>
      </c>
      <c r="AY129" s="51">
        <v>0</v>
      </c>
      <c r="AZ129" s="51">
        <v>0</v>
      </c>
      <c r="BA129" s="51">
        <v>0</v>
      </c>
      <c r="BB129" s="56">
        <v>0</v>
      </c>
      <c r="BC129" s="58">
        <v>0</v>
      </c>
      <c r="BD129" s="55">
        <v>0</v>
      </c>
      <c r="BE129" s="51">
        <v>0</v>
      </c>
      <c r="BF129" s="54">
        <v>0</v>
      </c>
      <c r="BG129" s="54">
        <v>0</v>
      </c>
      <c r="BH129" s="54">
        <v>0</v>
      </c>
      <c r="BI129" s="54">
        <v>0</v>
      </c>
      <c r="BJ129" s="55">
        <v>0</v>
      </c>
      <c r="BK129" s="54">
        <v>0</v>
      </c>
      <c r="BL129" s="54">
        <v>0</v>
      </c>
      <c r="BM129" s="51">
        <v>0</v>
      </c>
      <c r="BN129" s="51">
        <v>0</v>
      </c>
      <c r="BO129" s="54">
        <v>0</v>
      </c>
      <c r="BP129" s="55">
        <v>0</v>
      </c>
      <c r="BQ129" s="54">
        <v>0</v>
      </c>
      <c r="BR129" s="54">
        <v>0</v>
      </c>
      <c r="BS129" s="51">
        <v>0</v>
      </c>
      <c r="BT129" s="54">
        <v>0</v>
      </c>
      <c r="BU129" s="54">
        <v>0</v>
      </c>
      <c r="BV129" s="55">
        <v>0</v>
      </c>
      <c r="BW129" s="54">
        <v>0</v>
      </c>
      <c r="BX129" s="54">
        <v>0</v>
      </c>
      <c r="BY129" s="51">
        <v>0</v>
      </c>
      <c r="BZ129" s="54">
        <v>0</v>
      </c>
      <c r="CA129" s="54">
        <v>0</v>
      </c>
      <c r="CB129" s="55">
        <v>0</v>
      </c>
      <c r="CC129" s="51">
        <v>0</v>
      </c>
      <c r="CD129" s="54">
        <v>0</v>
      </c>
      <c r="CE129" s="51">
        <v>0</v>
      </c>
      <c r="CF129" s="51">
        <v>0</v>
      </c>
      <c r="CG129" s="54">
        <v>0</v>
      </c>
      <c r="CH129" s="55">
        <v>0</v>
      </c>
      <c r="CI129" s="54">
        <v>0</v>
      </c>
      <c r="CJ129" s="54">
        <v>0</v>
      </c>
      <c r="CK129" s="51">
        <v>0</v>
      </c>
      <c r="CL129" s="54">
        <v>0</v>
      </c>
      <c r="CM129" s="54">
        <v>0</v>
      </c>
      <c r="CN129" s="55">
        <v>0</v>
      </c>
      <c r="CO129" s="54">
        <v>0</v>
      </c>
      <c r="CP129" s="54">
        <v>0</v>
      </c>
      <c r="CQ129" s="54">
        <v>0</v>
      </c>
      <c r="CR129" s="54">
        <v>0</v>
      </c>
      <c r="CS129" s="54">
        <v>0</v>
      </c>
      <c r="CT129" s="64">
        <v>0</v>
      </c>
      <c r="CU129" s="51">
        <v>0</v>
      </c>
      <c r="CV129" s="51">
        <v>0</v>
      </c>
      <c r="CW129" s="51">
        <v>0</v>
      </c>
      <c r="CX129" s="51">
        <v>0</v>
      </c>
      <c r="CY129" s="51">
        <v>0</v>
      </c>
      <c r="CZ129" s="64">
        <v>0</v>
      </c>
      <c r="DA129" s="54">
        <v>0</v>
      </c>
      <c r="DB129" s="54">
        <v>0</v>
      </c>
      <c r="DC129" s="54">
        <v>0</v>
      </c>
      <c r="DD129" s="58">
        <v>0</v>
      </c>
      <c r="DE129" s="54">
        <v>0</v>
      </c>
      <c r="DF129" s="55">
        <v>0</v>
      </c>
      <c r="DG129" s="51">
        <v>0</v>
      </c>
      <c r="DH129" s="54">
        <v>0</v>
      </c>
      <c r="DI129" s="51">
        <v>0</v>
      </c>
      <c r="DJ129" s="51">
        <v>0</v>
      </c>
      <c r="DK129" s="54">
        <v>0</v>
      </c>
      <c r="DL129" s="64">
        <v>0</v>
      </c>
      <c r="DM129" s="56">
        <v>0</v>
      </c>
      <c r="DN129" s="51">
        <v>0</v>
      </c>
      <c r="DO129" s="51">
        <v>0</v>
      </c>
      <c r="DP129" s="51">
        <v>0</v>
      </c>
      <c r="DQ129" s="54">
        <v>0</v>
      </c>
      <c r="DR129" s="64">
        <v>0</v>
      </c>
      <c r="DS129" s="51">
        <v>0</v>
      </c>
      <c r="DT129" s="51">
        <v>0</v>
      </c>
      <c r="DU129" s="51">
        <v>0</v>
      </c>
      <c r="DV129" s="51">
        <v>0</v>
      </c>
      <c r="DW129" s="54">
        <v>0</v>
      </c>
      <c r="DX129" s="55">
        <v>0</v>
      </c>
      <c r="DY129" s="54">
        <v>0</v>
      </c>
      <c r="DZ129" s="54">
        <v>0</v>
      </c>
      <c r="EA129" s="54">
        <v>0</v>
      </c>
      <c r="EB129" s="51">
        <v>0</v>
      </c>
      <c r="EC129" s="54">
        <v>0</v>
      </c>
      <c r="ED129" s="64">
        <v>0</v>
      </c>
      <c r="EE129" s="54">
        <v>0</v>
      </c>
      <c r="EF129" s="51">
        <v>0</v>
      </c>
      <c r="EG129" s="54">
        <v>0</v>
      </c>
      <c r="EH129" s="58">
        <v>0</v>
      </c>
      <c r="EI129" s="54">
        <v>0</v>
      </c>
      <c r="EJ129" s="55"/>
      <c r="EK129" s="54">
        <v>0</v>
      </c>
      <c r="EL129" s="54"/>
      <c r="EM129" s="54"/>
      <c r="EN129" s="54"/>
      <c r="EO129" s="59">
        <v>0</v>
      </c>
      <c r="EP129" s="55"/>
      <c r="EQ129" s="54">
        <v>0</v>
      </c>
      <c r="ER129" s="54"/>
      <c r="ES129" s="54"/>
      <c r="ET129" s="54"/>
      <c r="EU129" s="59">
        <v>0</v>
      </c>
      <c r="EV129" s="55"/>
      <c r="EW129" s="54">
        <v>0</v>
      </c>
      <c r="EX129" s="54"/>
      <c r="EY129" s="54"/>
      <c r="EZ129" s="54"/>
      <c r="FA129" s="59">
        <v>0</v>
      </c>
      <c r="FB129" s="43">
        <f t="shared" si="53"/>
        <v>0</v>
      </c>
      <c r="FC129" s="21">
        <f t="shared" si="54"/>
        <v>0</v>
      </c>
      <c r="FD129" s="43">
        <f t="shared" si="55"/>
        <v>0</v>
      </c>
      <c r="FE129" s="21">
        <f t="shared" si="56"/>
        <v>0</v>
      </c>
      <c r="FF129" s="43">
        <f t="shared" si="57"/>
        <v>0</v>
      </c>
      <c r="FG129" s="21">
        <f t="shared" si="58"/>
        <v>0</v>
      </c>
      <c r="FH129" s="43">
        <f t="shared" si="59"/>
        <v>0</v>
      </c>
      <c r="FI129" s="21">
        <f t="shared" si="60"/>
        <v>0</v>
      </c>
      <c r="FJ129" s="43">
        <f t="shared" si="61"/>
        <v>0</v>
      </c>
      <c r="FK129" s="21">
        <f t="shared" si="62"/>
        <v>0</v>
      </c>
      <c r="FL129" s="43">
        <f t="shared" si="63"/>
        <v>0</v>
      </c>
      <c r="FM129" s="21">
        <f t="shared" si="64"/>
        <v>0</v>
      </c>
      <c r="FN129" s="43">
        <f t="shared" si="65"/>
        <v>0</v>
      </c>
      <c r="FO129" s="21">
        <f t="shared" si="66"/>
        <v>0</v>
      </c>
      <c r="FP129" s="43">
        <f t="shared" si="67"/>
        <v>0</v>
      </c>
      <c r="FQ129" s="21">
        <f t="shared" si="68"/>
        <v>0</v>
      </c>
      <c r="FR129" s="43">
        <f t="shared" si="69"/>
        <v>0</v>
      </c>
      <c r="FS129" s="21">
        <f t="shared" si="70"/>
        <v>0</v>
      </c>
      <c r="FT129" s="43">
        <f t="shared" si="71"/>
        <v>0</v>
      </c>
      <c r="FU129" s="21">
        <f t="shared" si="72"/>
        <v>0</v>
      </c>
      <c r="FV129" s="43">
        <f t="shared" si="73"/>
        <v>0</v>
      </c>
      <c r="FW129" s="21">
        <f t="shared" si="74"/>
        <v>0</v>
      </c>
      <c r="FX129" s="43">
        <f t="shared" si="75"/>
        <v>0</v>
      </c>
      <c r="FY129" s="21">
        <f t="shared" si="76"/>
        <v>0</v>
      </c>
      <c r="FZ129" s="43">
        <f t="shared" si="77"/>
        <v>0</v>
      </c>
      <c r="GA129" s="21">
        <f t="shared" si="78"/>
        <v>0</v>
      </c>
      <c r="GB129" s="43">
        <f t="shared" si="79"/>
        <v>0</v>
      </c>
      <c r="GC129" s="21">
        <f t="shared" si="80"/>
        <v>0</v>
      </c>
      <c r="GD129" s="43">
        <f t="shared" si="81"/>
        <v>0</v>
      </c>
      <c r="GE129" s="21">
        <f t="shared" si="82"/>
        <v>0</v>
      </c>
      <c r="GF129" s="43">
        <f t="shared" si="83"/>
        <v>0</v>
      </c>
      <c r="GG129" s="21">
        <f t="shared" si="84"/>
        <v>0</v>
      </c>
      <c r="GH129" s="43">
        <f t="shared" si="85"/>
        <v>0</v>
      </c>
      <c r="GI129" s="21">
        <f t="shared" si="86"/>
        <v>0</v>
      </c>
      <c r="GJ129" s="43">
        <f t="shared" si="87"/>
        <v>0</v>
      </c>
      <c r="GK129" s="21">
        <f t="shared" si="88"/>
        <v>0</v>
      </c>
      <c r="GL129" s="43">
        <f t="shared" si="89"/>
        <v>0</v>
      </c>
      <c r="GM129" s="21">
        <f t="shared" si="90"/>
        <v>0</v>
      </c>
      <c r="GN129" s="43">
        <f t="shared" si="91"/>
        <v>0</v>
      </c>
      <c r="GO129" s="21">
        <f t="shared" si="92"/>
        <v>0</v>
      </c>
      <c r="GP129" s="43">
        <f t="shared" si="93"/>
        <v>0</v>
      </c>
      <c r="GQ129" s="21">
        <f t="shared" si="94"/>
        <v>0</v>
      </c>
      <c r="GR129" s="43">
        <f t="shared" si="95"/>
        <v>0</v>
      </c>
      <c r="GS129" s="21">
        <f t="shared" si="96"/>
        <v>0</v>
      </c>
      <c r="GT129" s="43">
        <f t="shared" si="97"/>
        <v>0</v>
      </c>
      <c r="GU129" s="21">
        <f t="shared" si="98"/>
        <v>0</v>
      </c>
      <c r="GV129" s="43">
        <f t="shared" si="99"/>
        <v>0</v>
      </c>
      <c r="GW129" s="43">
        <f t="shared" si="100"/>
        <v>0</v>
      </c>
      <c r="GX129" s="28"/>
      <c r="GY129" s="43">
        <f t="shared" si="102"/>
        <v>0</v>
      </c>
      <c r="HF129" s="89" t="str">
        <f t="shared" si="101"/>
        <v>Sample124</v>
      </c>
      <c r="HG129" s="43">
        <f t="shared" si="101"/>
        <v>1930</v>
      </c>
      <c r="HH129" s="89" t="str">
        <f t="shared" si="101"/>
        <v>Ft/kg</v>
      </c>
      <c r="HI129" s="13">
        <f t="shared" si="103"/>
        <v>0</v>
      </c>
      <c r="HJ129" s="43">
        <f>IF($HJ$1=1,IF(haviszla1!$E$5="h",haviszla1!H129,IF(haviszla1!$E$5="k",haviszla1!I129,IF(haviszla1!$E$5="sz",haviszla1!J129,IF(haviszla1!$E$5="cs",haviszla1!K129,IF(haviszla1!$E$5="p",haviszla1!L129,IF(haviszla1!$E$5="szo",haviszla1!M129,0)))))),0)</f>
        <v>0</v>
      </c>
      <c r="HK129" s="43">
        <f>IF($HK$1=1,IF(haviszla1!$E$5="h",haviszla1!N129,IF(haviszla1!$E$5="k",haviszla1!O129,IF(haviszla1!$E$5="sz",haviszla1!P129,IF(haviszla1!$E$5="cs",haviszla1!Q129,IF(haviszla1!$E$5="p",haviszla1!R129,IF(haviszla1!$E$5="szo",haviszla1!S129,0)))))),0)</f>
        <v>0</v>
      </c>
      <c r="HL129" s="43">
        <f>IF($HL$1=1,IF(haviszla1!$E$5="h",haviszla1!T129,IF(haviszla1!$E$5="k",haviszla1!U129,IF(haviszla1!$E$5="sz",haviszla1!V129,IF(haviszla1!$E$5="cs",haviszla1!W129,IF(haviszla1!$E$5="p",haviszla1!X129,IF(haviszla1!$E$5="szo",haviszla1!Y129,0)))))),0)</f>
        <v>0</v>
      </c>
      <c r="HM129" s="43">
        <f>IF($HM$1=1,IF(haviszla1!$E$5="h",haviszla1!Z129,IF(haviszla1!$E$5="k",haviszla1!AA129,IF(haviszla1!$E$5="sz",haviszla1!AB129,IF(haviszla1!$E$5="cs",haviszla1!AC129,IF(haviszla1!$E$5="p",haviszla1!AD129,IF(haviszla1!$E$5="szo",haviszla1!AE129,0)))))),0)</f>
        <v>0</v>
      </c>
      <c r="HN129" s="43">
        <f>IF($HN$1=1,IF(haviszla1!$E$5="h",haviszla1!AF129,IF(haviszla1!$E$5="k",haviszla1!AG129,IF(haviszla1!$E$5="sz",haviszla1!AH129,IF(haviszla1!$E$5="cs",haviszla1!AI129,IF(haviszla1!$E$5="p",haviszla1!AJ129,IF(haviszla1!$E$5="szo",haviszla1!AK129,0)))))),0)</f>
        <v>0</v>
      </c>
      <c r="HO129" s="43">
        <f>IF($HO$1=1,IF(haviszla1!$E$5="h",haviszla1!AL129,IF(haviszla1!$E$5="k",haviszla1!AM129,IF(haviszla1!$E$5="sz",haviszla1!AN129,IF(haviszla1!$E$5="cs",haviszla1!AO129,IF(haviszla1!$E$5="p",haviszla1!AP129,IF(haviszla1!$E$5="szo",haviszla1!AQ129,0)))))),0)</f>
        <v>0</v>
      </c>
      <c r="HP129" s="43">
        <f>IF($HP$1=1,IF(haviszla1!$E$5="h",haviszla1!AR129,IF(haviszla1!$E$5="k",haviszla1!AS129,IF(haviszla1!$E$5="sz",haviszla1!AT129,IF(haviszla1!$E$5="cs",haviszla1!AU129,IF(haviszla1!$E$5="p",haviszla1!AV129,IF(haviszla1!$E$5="szo",haviszla1!AW129,0)))))),0)</f>
        <v>0</v>
      </c>
      <c r="HQ129" s="43">
        <f>IF($HQ$1=1,IF(haviszla1!$E$5="h",haviszla1!AX129,IF(haviszla1!$E$5="k",haviszla1!AY129,IF(haviszla1!$E$5="sz",haviszla1!AZ129,IF(haviszla1!$E$5="cs",haviszla1!BA129,IF(haviszla1!$E$5="p",haviszla1!BB129,IF(haviszla1!$E$5="szo",haviszla1!BC129,0)))))),0)</f>
        <v>0</v>
      </c>
      <c r="HR129" s="43">
        <f>IF($HR$1=1,IF(haviszla1!$E$5="h",haviszla1!BD129,IF(haviszla1!$E$5="k",haviszla1!BE129,IF(haviszla1!$E$5="sz",haviszla1!BF129,IF(haviszla1!$E$5="cs",haviszla1!BG129,IF(haviszla1!$E$5="p",haviszla1!BH129,IF(haviszla1!$E$5="szo",haviszla1!BI129,0)))))),0)</f>
        <v>0</v>
      </c>
      <c r="HS129" s="43">
        <f>IF($HS$1=1,IF(haviszla1!$E$5="h",haviszla1!BJ129,IF(haviszla1!$E$5="k",haviszla1!BK129,IF(haviszla1!$E$5="sz",haviszla1!BL129,IF(haviszla1!$E$5="cs",haviszla1!BM129,IF(haviszla1!$E$5="p",haviszla1!BN129,IF(haviszla1!$E$5="szo",haviszla1!BO129,0)))))),0)</f>
        <v>0</v>
      </c>
      <c r="HT129" s="43">
        <f>IF($HT$1=1,IF(haviszla1!$E$5="h",haviszla1!BP129,IF(haviszla1!$E$5="k",haviszla1!BQ129,IF(haviszla1!$E$5="sz",haviszla1!BR129,IF(haviszla1!$E$5="cs",haviszla1!BS129,IF(haviszla1!$E$5="p",haviszla1!BT129,IF(haviszla1!$E$5="szo",haviszla1!BU129,0)))))),0)</f>
        <v>0</v>
      </c>
      <c r="HU129" s="43">
        <f>IF($HU$1=1,IF(haviszla1!$E$5="h",haviszla1!BV129,IF(haviszla1!$E$5="k",haviszla1!BW129,IF(haviszla1!$E$5="sz",haviszla1!BX129,IF(haviszla1!$E$5="cs",haviszla1!BY129,IF(haviszla1!$E$5="p",haviszla1!BZ129,IF(haviszla1!$E$5="szo",haviszla1!CA129,0)))))),0)</f>
        <v>0</v>
      </c>
      <c r="HV129" s="43">
        <f>IF($HV$1=1,IF(haviszla1!$E$5="h",haviszla1!CB129,IF(haviszla1!$E$5="k",haviszla1!CC129,IF(haviszla1!$E$5="sz",haviszla1!CD129,IF(haviszla1!$E$5="cs",haviszla1!CE129,IF(haviszla1!$E$5="p",haviszla1!CF129,IF(haviszla1!$E$5="szo",haviszla1!CG129,0)))))),0)</f>
        <v>0</v>
      </c>
      <c r="HW129" s="43">
        <f>IF($HW$1=1,IF(haviszla1!$E$5="h",haviszla1!CH129,IF(haviszla1!$E$5="k",haviszla1!CI129,IF(haviszla1!$E$5="sz",haviszla1!CJ129,IF(haviszla1!$E$5="cs",haviszla1!CK129,IF(haviszla1!$E$5="p",haviszla1!CL129,IF(haviszla1!$E$5="szo",haviszla1!CM129,0)))))),0)</f>
        <v>0</v>
      </c>
      <c r="HX129" s="43">
        <f>IF($HX$1=1,IF(haviszla1!$E$5="h",haviszla1!CN129,IF(haviszla1!$E$5="k",haviszla1!CO129,IF(haviszla1!$E$5="sz",haviszla1!CP129,IF(haviszla1!$E$5="cs",haviszla1!CQ129,IF(haviszla1!$E$5="p",haviszla1!CR129,IF(haviszla1!$E$5="szo",haviszla1!CS129,0)))))),0)</f>
        <v>0</v>
      </c>
      <c r="HY129" s="43">
        <f>IF($HY$1=1,IF(haviszla1!$E$5="h",haviszla1!CT129,IF(haviszla1!$E$5="k",haviszla1!CU129,IF(haviszla1!$E$5="sz",haviszla1!CV129,IF(haviszla1!$E$5="cs",haviszla1!CW129,IF(haviszla1!$E$5="p",haviszla1!CX129,IF(haviszla1!$E$5="szo",haviszla1!CY129,0)))))),0)</f>
        <v>0</v>
      </c>
      <c r="HZ129" s="43">
        <f>IF($HZ$1=1,IF(haviszla1!$E$5="h",haviszla1!CZ129,IF(haviszla1!$E$5="k",haviszla1!DA129,IF(haviszla1!$E$5="sz",haviszla1!DB129,IF(haviszla1!$E$5="cs",haviszla1!DC129,IF(haviszla1!$E$5="p",haviszla1!DD129,IF(haviszla1!$E$5="szo",haviszla1!DE129,0)))))),0)</f>
        <v>0</v>
      </c>
      <c r="IA129" s="43">
        <f>IF($IA$1=1,IF(haviszla1!$E$5="h",haviszla1!DF129,IF(haviszla1!$E$5="k",haviszla1!DG129,IF(haviszla1!$E$5="sz",haviszla1!DH129,IF(haviszla1!$E$5="cs",haviszla1!DI129,IF(haviszla1!$E$5="p",haviszla1!DJ129,IF(haviszla1!$E$5="szo",haviszla1!DK129,0)))))),0)</f>
        <v>0</v>
      </c>
      <c r="IB129" s="43">
        <f>IF($IB$1=1,IF(haviszla1!$E$5="h",haviszla1!DL129,IF(haviszla1!$E$5="k",haviszla1!DM129,IF(haviszla1!$E$5="sz",haviszla1!DN129,IF(haviszla1!$E$5="cs",haviszla1!DO129,IF(haviszla1!$E$5="p",haviszla1!DP129,IF(haviszla1!$E$5="szo",haviszla1!DQ129,0)))))),0)</f>
        <v>0</v>
      </c>
      <c r="IC129" s="43">
        <f>IF($IC$1=1,IF(haviszla1!$E$5="h",haviszla1!DR129,IF(haviszla1!$E$5="k",haviszla1!DS129,IF(haviszla1!$E$5="sz",haviszla1!DT129,IF(haviszla1!$E$5="cs",haviszla1!DU129,IF(haviszla1!$E$5="p",haviszla1!DV129,IF(haviszla1!$E$5="szo",haviszla1!DW129,0)))))),0)</f>
        <v>0</v>
      </c>
      <c r="ID129" s="43">
        <f>IF($ID$1=1,IF(haviszla1!$E$5="h",haviszla1!DX129,IF(haviszla1!$E$5="k",haviszla1!DY129,IF(haviszla1!$E$5="sz",haviszla1!DZ129,IF(haviszla1!$E$5="cs",haviszla1!EA129,IF(haviszla1!$E$5="p",haviszla1!EB129,IF(haviszla1!$E$5="szo",haviszla1!EC129,0)))))),0)</f>
        <v>0</v>
      </c>
      <c r="IE129" s="43">
        <f>IF($IE$1=1,IF(haviszla1!$E$5="h",haviszla1!ED129,IF(haviszla1!$E$5="k",haviszla1!EE129,IF(haviszla1!$E$5="sz",haviszla1!EF129,IF(haviszla1!$E$5="cs",haviszla1!EG129,IF(haviszla1!$E$5="p",haviszla1!EH129,IF(haviszla1!$E$5="szo",haviszla1!EI129,0)))))),0)</f>
        <v>0</v>
      </c>
    </row>
    <row r="130" spans="1:239" ht="15" customHeight="1">
      <c r="A130" s="4" t="s">
        <v>200</v>
      </c>
      <c r="B130" s="89" t="s">
        <v>510</v>
      </c>
      <c r="C130" s="43">
        <v>1930</v>
      </c>
      <c r="D130" s="43" t="s">
        <v>152</v>
      </c>
      <c r="E130" s="13">
        <f t="shared" si="52"/>
        <v>0</v>
      </c>
      <c r="F130" s="48"/>
      <c r="G130" s="48"/>
      <c r="H130" s="89">
        <v>0</v>
      </c>
      <c r="I130" s="51">
        <v>0</v>
      </c>
      <c r="J130" s="89">
        <v>0</v>
      </c>
      <c r="K130" s="51">
        <v>0</v>
      </c>
      <c r="L130" s="51">
        <v>0</v>
      </c>
      <c r="M130" s="52">
        <v>0</v>
      </c>
      <c r="N130" s="64">
        <v>0</v>
      </c>
      <c r="O130" s="51">
        <v>0</v>
      </c>
      <c r="P130" s="51">
        <v>0</v>
      </c>
      <c r="Q130" s="51">
        <v>0</v>
      </c>
      <c r="R130" s="51">
        <v>0</v>
      </c>
      <c r="S130" s="54">
        <v>0</v>
      </c>
      <c r="T130" s="55">
        <v>0</v>
      </c>
      <c r="U130" s="51">
        <v>0</v>
      </c>
      <c r="V130" s="51">
        <v>0</v>
      </c>
      <c r="W130" s="51">
        <v>0</v>
      </c>
      <c r="X130" s="51">
        <v>0</v>
      </c>
      <c r="Y130" s="51">
        <v>0</v>
      </c>
      <c r="Z130" s="64">
        <v>0</v>
      </c>
      <c r="AA130" s="51">
        <v>0</v>
      </c>
      <c r="AB130" s="51">
        <v>0</v>
      </c>
      <c r="AC130" s="51">
        <v>0</v>
      </c>
      <c r="AD130" s="51">
        <v>0</v>
      </c>
      <c r="AE130" s="54">
        <v>0</v>
      </c>
      <c r="AF130" s="64">
        <v>0</v>
      </c>
      <c r="AG130" s="51">
        <v>0</v>
      </c>
      <c r="AH130" s="54">
        <v>0</v>
      </c>
      <c r="AI130" s="51">
        <v>0</v>
      </c>
      <c r="AJ130" s="56">
        <v>0</v>
      </c>
      <c r="AK130" s="51">
        <v>0</v>
      </c>
      <c r="AL130" s="55">
        <v>0</v>
      </c>
      <c r="AM130" s="54">
        <v>0</v>
      </c>
      <c r="AN130" s="54">
        <v>0</v>
      </c>
      <c r="AO130" s="54">
        <v>0</v>
      </c>
      <c r="AP130" s="54">
        <v>0</v>
      </c>
      <c r="AQ130" s="54">
        <v>0</v>
      </c>
      <c r="AR130" s="64">
        <v>0</v>
      </c>
      <c r="AS130" s="51">
        <v>0</v>
      </c>
      <c r="AT130" s="54">
        <v>0</v>
      </c>
      <c r="AU130" s="51">
        <v>0</v>
      </c>
      <c r="AV130" s="51">
        <v>0</v>
      </c>
      <c r="AW130" s="54">
        <v>0</v>
      </c>
      <c r="AX130" s="57">
        <v>0</v>
      </c>
      <c r="AY130" s="51">
        <v>0</v>
      </c>
      <c r="AZ130" s="51">
        <v>0</v>
      </c>
      <c r="BA130" s="51">
        <v>0</v>
      </c>
      <c r="BB130" s="56">
        <v>0</v>
      </c>
      <c r="BC130" s="58">
        <v>0</v>
      </c>
      <c r="BD130" s="55">
        <v>0</v>
      </c>
      <c r="BE130" s="51">
        <v>0</v>
      </c>
      <c r="BF130" s="54">
        <v>0</v>
      </c>
      <c r="BG130" s="54">
        <v>0</v>
      </c>
      <c r="BH130" s="54">
        <v>0</v>
      </c>
      <c r="BI130" s="54">
        <v>0</v>
      </c>
      <c r="BJ130" s="55">
        <v>0</v>
      </c>
      <c r="BK130" s="54">
        <v>0</v>
      </c>
      <c r="BL130" s="54">
        <v>0</v>
      </c>
      <c r="BM130" s="51">
        <v>0</v>
      </c>
      <c r="BN130" s="51">
        <v>0</v>
      </c>
      <c r="BO130" s="54">
        <v>0</v>
      </c>
      <c r="BP130" s="55">
        <v>0</v>
      </c>
      <c r="BQ130" s="54">
        <v>0</v>
      </c>
      <c r="BR130" s="54">
        <v>0</v>
      </c>
      <c r="BS130" s="51">
        <v>0</v>
      </c>
      <c r="BT130" s="54">
        <v>0</v>
      </c>
      <c r="BU130" s="54">
        <v>0</v>
      </c>
      <c r="BV130" s="55">
        <v>0</v>
      </c>
      <c r="BW130" s="54">
        <v>0</v>
      </c>
      <c r="BX130" s="54">
        <v>0</v>
      </c>
      <c r="BY130" s="51">
        <v>0</v>
      </c>
      <c r="BZ130" s="54">
        <v>0</v>
      </c>
      <c r="CA130" s="54">
        <v>0</v>
      </c>
      <c r="CB130" s="55">
        <v>0</v>
      </c>
      <c r="CC130" s="51">
        <v>0</v>
      </c>
      <c r="CD130" s="54">
        <v>0</v>
      </c>
      <c r="CE130" s="51">
        <v>0</v>
      </c>
      <c r="CF130" s="51">
        <v>0</v>
      </c>
      <c r="CG130" s="54">
        <v>0</v>
      </c>
      <c r="CH130" s="55">
        <v>0</v>
      </c>
      <c r="CI130" s="54">
        <v>0</v>
      </c>
      <c r="CJ130" s="54">
        <v>0</v>
      </c>
      <c r="CK130" s="51">
        <v>0</v>
      </c>
      <c r="CL130" s="54">
        <v>0</v>
      </c>
      <c r="CM130" s="54">
        <v>0</v>
      </c>
      <c r="CN130" s="55">
        <v>0</v>
      </c>
      <c r="CO130" s="54">
        <v>0</v>
      </c>
      <c r="CP130" s="54">
        <v>0</v>
      </c>
      <c r="CQ130" s="54">
        <v>0</v>
      </c>
      <c r="CR130" s="54">
        <v>0</v>
      </c>
      <c r="CS130" s="54">
        <v>0</v>
      </c>
      <c r="CT130" s="64">
        <v>0</v>
      </c>
      <c r="CU130" s="51">
        <v>0</v>
      </c>
      <c r="CV130" s="51">
        <v>0</v>
      </c>
      <c r="CW130" s="51">
        <v>0</v>
      </c>
      <c r="CX130" s="51">
        <v>0</v>
      </c>
      <c r="CY130" s="51">
        <v>0</v>
      </c>
      <c r="CZ130" s="64">
        <v>0</v>
      </c>
      <c r="DA130" s="54">
        <v>0</v>
      </c>
      <c r="DB130" s="54">
        <v>0</v>
      </c>
      <c r="DC130" s="54">
        <v>0</v>
      </c>
      <c r="DD130" s="58">
        <v>0</v>
      </c>
      <c r="DE130" s="54">
        <v>0</v>
      </c>
      <c r="DF130" s="55">
        <v>0</v>
      </c>
      <c r="DG130" s="51">
        <v>0</v>
      </c>
      <c r="DH130" s="54">
        <v>0</v>
      </c>
      <c r="DI130" s="51">
        <v>0</v>
      </c>
      <c r="DJ130" s="51">
        <v>0</v>
      </c>
      <c r="DK130" s="54">
        <v>0</v>
      </c>
      <c r="DL130" s="64">
        <v>0</v>
      </c>
      <c r="DM130" s="56">
        <v>0</v>
      </c>
      <c r="DN130" s="51">
        <v>0</v>
      </c>
      <c r="DO130" s="51">
        <v>0</v>
      </c>
      <c r="DP130" s="51">
        <v>0</v>
      </c>
      <c r="DQ130" s="54">
        <v>0</v>
      </c>
      <c r="DR130" s="64">
        <v>0</v>
      </c>
      <c r="DS130" s="51">
        <v>0</v>
      </c>
      <c r="DT130" s="51">
        <v>0</v>
      </c>
      <c r="DU130" s="51">
        <v>0</v>
      </c>
      <c r="DV130" s="51">
        <v>0</v>
      </c>
      <c r="DW130" s="54">
        <v>0</v>
      </c>
      <c r="DX130" s="55">
        <v>0</v>
      </c>
      <c r="DY130" s="54">
        <v>0</v>
      </c>
      <c r="DZ130" s="54">
        <v>0</v>
      </c>
      <c r="EA130" s="54">
        <v>0</v>
      </c>
      <c r="EB130" s="51">
        <v>0</v>
      </c>
      <c r="EC130" s="54">
        <v>0</v>
      </c>
      <c r="ED130" s="64">
        <v>0</v>
      </c>
      <c r="EE130" s="54">
        <v>0</v>
      </c>
      <c r="EF130" s="51">
        <v>0</v>
      </c>
      <c r="EG130" s="54">
        <v>0</v>
      </c>
      <c r="EH130" s="58">
        <v>0</v>
      </c>
      <c r="EI130" s="54">
        <v>0</v>
      </c>
      <c r="EJ130" s="55"/>
      <c r="EK130" s="54">
        <v>0</v>
      </c>
      <c r="EL130" s="54"/>
      <c r="EM130" s="54"/>
      <c r="EN130" s="54"/>
      <c r="EO130" s="59">
        <v>0</v>
      </c>
      <c r="EP130" s="55"/>
      <c r="EQ130" s="54">
        <v>0</v>
      </c>
      <c r="ER130" s="54"/>
      <c r="ES130" s="54"/>
      <c r="ET130" s="54"/>
      <c r="EU130" s="59">
        <v>0</v>
      </c>
      <c r="EV130" s="55"/>
      <c r="EW130" s="54">
        <v>0</v>
      </c>
      <c r="EX130" s="54"/>
      <c r="EY130" s="54"/>
      <c r="EZ130" s="54"/>
      <c r="FA130" s="59">
        <v>0</v>
      </c>
      <c r="FB130" s="43">
        <f t="shared" si="53"/>
        <v>0</v>
      </c>
      <c r="FC130" s="21">
        <f t="shared" si="54"/>
        <v>0</v>
      </c>
      <c r="FD130" s="43">
        <f t="shared" si="55"/>
        <v>0</v>
      </c>
      <c r="FE130" s="21">
        <f t="shared" si="56"/>
        <v>0</v>
      </c>
      <c r="FF130" s="43">
        <f t="shared" si="57"/>
        <v>0</v>
      </c>
      <c r="FG130" s="21">
        <f t="shared" si="58"/>
        <v>0</v>
      </c>
      <c r="FH130" s="43">
        <f t="shared" si="59"/>
        <v>0</v>
      </c>
      <c r="FI130" s="21">
        <f t="shared" si="60"/>
        <v>0</v>
      </c>
      <c r="FJ130" s="43">
        <f t="shared" si="61"/>
        <v>0</v>
      </c>
      <c r="FK130" s="21">
        <f t="shared" si="62"/>
        <v>0</v>
      </c>
      <c r="FL130" s="43">
        <f t="shared" si="63"/>
        <v>0</v>
      </c>
      <c r="FM130" s="21">
        <f t="shared" si="64"/>
        <v>0</v>
      </c>
      <c r="FN130" s="43">
        <f t="shared" si="65"/>
        <v>0</v>
      </c>
      <c r="FO130" s="21">
        <f t="shared" si="66"/>
        <v>0</v>
      </c>
      <c r="FP130" s="43">
        <f t="shared" si="67"/>
        <v>0</v>
      </c>
      <c r="FQ130" s="21">
        <f t="shared" si="68"/>
        <v>0</v>
      </c>
      <c r="FR130" s="43">
        <f t="shared" si="69"/>
        <v>0</v>
      </c>
      <c r="FS130" s="21">
        <f t="shared" si="70"/>
        <v>0</v>
      </c>
      <c r="FT130" s="43">
        <f t="shared" si="71"/>
        <v>0</v>
      </c>
      <c r="FU130" s="21">
        <f t="shared" si="72"/>
        <v>0</v>
      </c>
      <c r="FV130" s="43">
        <f t="shared" si="73"/>
        <v>0</v>
      </c>
      <c r="FW130" s="21">
        <f t="shared" si="74"/>
        <v>0</v>
      </c>
      <c r="FX130" s="43">
        <f t="shared" si="75"/>
        <v>0</v>
      </c>
      <c r="FY130" s="21">
        <f t="shared" si="76"/>
        <v>0</v>
      </c>
      <c r="FZ130" s="43">
        <f t="shared" si="77"/>
        <v>0</v>
      </c>
      <c r="GA130" s="21">
        <f t="shared" si="78"/>
        <v>0</v>
      </c>
      <c r="GB130" s="43">
        <f t="shared" si="79"/>
        <v>0</v>
      </c>
      <c r="GC130" s="21">
        <f t="shared" si="80"/>
        <v>0</v>
      </c>
      <c r="GD130" s="43">
        <f t="shared" si="81"/>
        <v>0</v>
      </c>
      <c r="GE130" s="21">
        <f t="shared" si="82"/>
        <v>0</v>
      </c>
      <c r="GF130" s="43">
        <f t="shared" si="83"/>
        <v>0</v>
      </c>
      <c r="GG130" s="21">
        <f t="shared" si="84"/>
        <v>0</v>
      </c>
      <c r="GH130" s="43">
        <f t="shared" si="85"/>
        <v>0</v>
      </c>
      <c r="GI130" s="21">
        <f t="shared" si="86"/>
        <v>0</v>
      </c>
      <c r="GJ130" s="43">
        <f t="shared" si="87"/>
        <v>0</v>
      </c>
      <c r="GK130" s="21">
        <f t="shared" si="88"/>
        <v>0</v>
      </c>
      <c r="GL130" s="43">
        <f t="shared" si="89"/>
        <v>0</v>
      </c>
      <c r="GM130" s="21">
        <f t="shared" si="90"/>
        <v>0</v>
      </c>
      <c r="GN130" s="43">
        <f t="shared" si="91"/>
        <v>0</v>
      </c>
      <c r="GO130" s="21">
        <f t="shared" si="92"/>
        <v>0</v>
      </c>
      <c r="GP130" s="43">
        <f t="shared" si="93"/>
        <v>0</v>
      </c>
      <c r="GQ130" s="21">
        <f t="shared" si="94"/>
        <v>0</v>
      </c>
      <c r="GR130" s="43">
        <f t="shared" si="95"/>
        <v>0</v>
      </c>
      <c r="GS130" s="21">
        <f t="shared" si="96"/>
        <v>0</v>
      </c>
      <c r="GT130" s="43">
        <f t="shared" si="97"/>
        <v>0</v>
      </c>
      <c r="GU130" s="21">
        <f t="shared" si="98"/>
        <v>0</v>
      </c>
      <c r="GV130" s="43">
        <f t="shared" si="99"/>
        <v>0</v>
      </c>
      <c r="GW130" s="43">
        <f t="shared" si="100"/>
        <v>0</v>
      </c>
      <c r="GX130" s="28"/>
      <c r="GY130" s="43">
        <f t="shared" si="102"/>
        <v>0</v>
      </c>
      <c r="HF130" s="89" t="str">
        <f t="shared" si="101"/>
        <v>Sample125</v>
      </c>
      <c r="HG130" s="43">
        <f t="shared" si="101"/>
        <v>1930</v>
      </c>
      <c r="HH130" s="89" t="str">
        <f t="shared" si="101"/>
        <v>Ft/kg</v>
      </c>
      <c r="HI130" s="13">
        <f t="shared" si="103"/>
        <v>0</v>
      </c>
      <c r="HJ130" s="43">
        <f>IF($HJ$1=1,IF(haviszla1!$E$5="h",haviszla1!H130,IF(haviszla1!$E$5="k",haviszla1!I130,IF(haviszla1!$E$5="sz",haviszla1!J130,IF(haviszla1!$E$5="cs",haviszla1!K130,IF(haviszla1!$E$5="p",haviszla1!L130,IF(haviszla1!$E$5="szo",haviszla1!M130,0)))))),0)</f>
        <v>0</v>
      </c>
      <c r="HK130" s="43">
        <f>IF($HK$1=1,IF(haviszla1!$E$5="h",haviszla1!N130,IF(haviszla1!$E$5="k",haviszla1!O130,IF(haviszla1!$E$5="sz",haviszla1!P130,IF(haviszla1!$E$5="cs",haviszla1!Q130,IF(haviszla1!$E$5="p",haviszla1!R130,IF(haviszla1!$E$5="szo",haviszla1!S130,0)))))),0)</f>
        <v>0</v>
      </c>
      <c r="HL130" s="43">
        <f>IF($HL$1=1,IF(haviszla1!$E$5="h",haviszla1!T130,IF(haviszla1!$E$5="k",haviszla1!U130,IF(haviszla1!$E$5="sz",haviszla1!V130,IF(haviszla1!$E$5="cs",haviszla1!W130,IF(haviszla1!$E$5="p",haviszla1!X130,IF(haviszla1!$E$5="szo",haviszla1!Y130,0)))))),0)</f>
        <v>0</v>
      </c>
      <c r="HM130" s="43">
        <f>IF($HM$1=1,IF(haviszla1!$E$5="h",haviszla1!Z130,IF(haviszla1!$E$5="k",haviszla1!AA130,IF(haviszla1!$E$5="sz",haviszla1!AB130,IF(haviszla1!$E$5="cs",haviszla1!AC130,IF(haviszla1!$E$5="p",haviszla1!AD130,IF(haviszla1!$E$5="szo",haviszla1!AE130,0)))))),0)</f>
        <v>0</v>
      </c>
      <c r="HN130" s="43">
        <f>IF($HN$1=1,IF(haviszla1!$E$5="h",haviszla1!AF130,IF(haviszla1!$E$5="k",haviszla1!AG130,IF(haviszla1!$E$5="sz",haviszla1!AH130,IF(haviszla1!$E$5="cs",haviszla1!AI130,IF(haviszla1!$E$5="p",haviszla1!AJ130,IF(haviszla1!$E$5="szo",haviszla1!AK130,0)))))),0)</f>
        <v>0</v>
      </c>
      <c r="HO130" s="43">
        <f>IF($HO$1=1,IF(haviszla1!$E$5="h",haviszla1!AL130,IF(haviszla1!$E$5="k",haviszla1!AM130,IF(haviszla1!$E$5="sz",haviszla1!AN130,IF(haviszla1!$E$5="cs",haviszla1!AO130,IF(haviszla1!$E$5="p",haviszla1!AP130,IF(haviszla1!$E$5="szo",haviszla1!AQ130,0)))))),0)</f>
        <v>0</v>
      </c>
      <c r="HP130" s="43">
        <f>IF($HP$1=1,IF(haviszla1!$E$5="h",haviszla1!AR130,IF(haviszla1!$E$5="k",haviszla1!AS130,IF(haviszla1!$E$5="sz",haviszla1!AT130,IF(haviszla1!$E$5="cs",haviszla1!AU130,IF(haviszla1!$E$5="p",haviszla1!AV130,IF(haviszla1!$E$5="szo",haviszla1!AW130,0)))))),0)</f>
        <v>0</v>
      </c>
      <c r="HQ130" s="43">
        <f>IF($HQ$1=1,IF(haviszla1!$E$5="h",haviszla1!AX130,IF(haviszla1!$E$5="k",haviszla1!AY130,IF(haviszla1!$E$5="sz",haviszla1!AZ130,IF(haviszla1!$E$5="cs",haviszla1!BA130,IF(haviszla1!$E$5="p",haviszla1!BB130,IF(haviszla1!$E$5="szo",haviszla1!BC130,0)))))),0)</f>
        <v>0</v>
      </c>
      <c r="HR130" s="43">
        <f>IF($HR$1=1,IF(haviszla1!$E$5="h",haviszla1!BD130,IF(haviszla1!$E$5="k",haviszla1!BE130,IF(haviszla1!$E$5="sz",haviszla1!BF130,IF(haviszla1!$E$5="cs",haviszla1!BG130,IF(haviszla1!$E$5="p",haviszla1!BH130,IF(haviszla1!$E$5="szo",haviszla1!BI130,0)))))),0)</f>
        <v>0</v>
      </c>
      <c r="HS130" s="43">
        <f>IF($HS$1=1,IF(haviszla1!$E$5="h",haviszla1!BJ130,IF(haviszla1!$E$5="k",haviszla1!BK130,IF(haviszla1!$E$5="sz",haviszla1!BL130,IF(haviszla1!$E$5="cs",haviszla1!BM130,IF(haviszla1!$E$5="p",haviszla1!BN130,IF(haviszla1!$E$5="szo",haviszla1!BO130,0)))))),0)</f>
        <v>0</v>
      </c>
      <c r="HT130" s="43">
        <f>IF($HT$1=1,IF(haviszla1!$E$5="h",haviszla1!BP130,IF(haviszla1!$E$5="k",haviszla1!BQ130,IF(haviszla1!$E$5="sz",haviszla1!BR130,IF(haviszla1!$E$5="cs",haviszla1!BS130,IF(haviszla1!$E$5="p",haviszla1!BT130,IF(haviszla1!$E$5="szo",haviszla1!BU130,0)))))),0)</f>
        <v>0</v>
      </c>
      <c r="HU130" s="43">
        <f>IF($HU$1=1,IF(haviszla1!$E$5="h",haviszla1!BV130,IF(haviszla1!$E$5="k",haviszla1!BW130,IF(haviszla1!$E$5="sz",haviszla1!BX130,IF(haviszla1!$E$5="cs",haviszla1!BY130,IF(haviszla1!$E$5="p",haviszla1!BZ130,IF(haviszla1!$E$5="szo",haviszla1!CA130,0)))))),0)</f>
        <v>0</v>
      </c>
      <c r="HV130" s="43">
        <f>IF($HV$1=1,IF(haviszla1!$E$5="h",haviszla1!CB130,IF(haviszla1!$E$5="k",haviszla1!CC130,IF(haviszla1!$E$5="sz",haviszla1!CD130,IF(haviszla1!$E$5="cs",haviszla1!CE130,IF(haviszla1!$E$5="p",haviszla1!CF130,IF(haviszla1!$E$5="szo",haviszla1!CG130,0)))))),0)</f>
        <v>0</v>
      </c>
      <c r="HW130" s="43">
        <f>IF($HW$1=1,IF(haviszla1!$E$5="h",haviszla1!CH130,IF(haviszla1!$E$5="k",haviszla1!CI130,IF(haviszla1!$E$5="sz",haviszla1!CJ130,IF(haviszla1!$E$5="cs",haviszla1!CK130,IF(haviszla1!$E$5="p",haviszla1!CL130,IF(haviszla1!$E$5="szo",haviszla1!CM130,0)))))),0)</f>
        <v>0</v>
      </c>
      <c r="HX130" s="43">
        <f>IF($HX$1=1,IF(haviszla1!$E$5="h",haviszla1!CN130,IF(haviszla1!$E$5="k",haviszla1!CO130,IF(haviszla1!$E$5="sz",haviszla1!CP130,IF(haviszla1!$E$5="cs",haviszla1!CQ130,IF(haviszla1!$E$5="p",haviszla1!CR130,IF(haviszla1!$E$5="szo",haviszla1!CS130,0)))))),0)</f>
        <v>0</v>
      </c>
      <c r="HY130" s="43">
        <f>IF($HY$1=1,IF(haviszla1!$E$5="h",haviszla1!CT130,IF(haviszla1!$E$5="k",haviszla1!CU130,IF(haviszla1!$E$5="sz",haviszla1!CV130,IF(haviszla1!$E$5="cs",haviszla1!CW130,IF(haviszla1!$E$5="p",haviszla1!CX130,IF(haviszla1!$E$5="szo",haviszla1!CY130,0)))))),0)</f>
        <v>0</v>
      </c>
      <c r="HZ130" s="43">
        <f>IF($HZ$1=1,IF(haviszla1!$E$5="h",haviszla1!CZ130,IF(haviszla1!$E$5="k",haviszla1!DA130,IF(haviszla1!$E$5="sz",haviszla1!DB130,IF(haviszla1!$E$5="cs",haviszla1!DC130,IF(haviszla1!$E$5="p",haviszla1!DD130,IF(haviszla1!$E$5="szo",haviszla1!DE130,0)))))),0)</f>
        <v>0</v>
      </c>
      <c r="IA130" s="43">
        <f>IF($IA$1=1,IF(haviszla1!$E$5="h",haviszla1!DF130,IF(haviszla1!$E$5="k",haviszla1!DG130,IF(haviszla1!$E$5="sz",haviszla1!DH130,IF(haviszla1!$E$5="cs",haviszla1!DI130,IF(haviszla1!$E$5="p",haviszla1!DJ130,IF(haviszla1!$E$5="szo",haviszla1!DK130,0)))))),0)</f>
        <v>0</v>
      </c>
      <c r="IB130" s="43">
        <f>IF($IB$1=1,IF(haviszla1!$E$5="h",haviszla1!DL130,IF(haviszla1!$E$5="k",haviszla1!DM130,IF(haviszla1!$E$5="sz",haviszla1!DN130,IF(haviszla1!$E$5="cs",haviszla1!DO130,IF(haviszla1!$E$5="p",haviszla1!DP130,IF(haviszla1!$E$5="szo",haviszla1!DQ130,0)))))),0)</f>
        <v>0</v>
      </c>
      <c r="IC130" s="43">
        <f>IF($IC$1=1,IF(haviszla1!$E$5="h",haviszla1!DR130,IF(haviszla1!$E$5="k",haviszla1!DS130,IF(haviszla1!$E$5="sz",haviszla1!DT130,IF(haviszla1!$E$5="cs",haviszla1!DU130,IF(haviszla1!$E$5="p",haviszla1!DV130,IF(haviszla1!$E$5="szo",haviszla1!DW130,0)))))),0)</f>
        <v>0</v>
      </c>
      <c r="ID130" s="43">
        <f>IF($ID$1=1,IF(haviszla1!$E$5="h",haviszla1!DX130,IF(haviszla1!$E$5="k",haviszla1!DY130,IF(haviszla1!$E$5="sz",haviszla1!DZ130,IF(haviszla1!$E$5="cs",haviszla1!EA130,IF(haviszla1!$E$5="p",haviszla1!EB130,IF(haviszla1!$E$5="szo",haviszla1!EC130,0)))))),0)</f>
        <v>0</v>
      </c>
      <c r="IE130" s="43">
        <f>IF($IE$1=1,IF(haviszla1!$E$5="h",haviszla1!ED130,IF(haviszla1!$E$5="k",haviszla1!EE130,IF(haviszla1!$E$5="sz",haviszla1!EF130,IF(haviszla1!$E$5="cs",haviszla1!EG130,IF(haviszla1!$E$5="p",haviszla1!EH130,IF(haviszla1!$E$5="szo",haviszla1!EI130,0)))))),0)</f>
        <v>0</v>
      </c>
    </row>
    <row r="131" spans="1:239" ht="15" customHeight="1">
      <c r="A131" s="18" t="s">
        <v>201</v>
      </c>
      <c r="B131" s="89" t="s">
        <v>511</v>
      </c>
      <c r="C131" s="43">
        <v>540</v>
      </c>
      <c r="D131" s="43" t="s">
        <v>151</v>
      </c>
      <c r="E131" s="13">
        <f t="shared" si="52"/>
        <v>0</v>
      </c>
      <c r="F131" s="48"/>
      <c r="G131" s="48"/>
      <c r="H131" s="89">
        <v>0</v>
      </c>
      <c r="I131" s="51">
        <v>0</v>
      </c>
      <c r="J131" s="89">
        <v>0</v>
      </c>
      <c r="K131" s="51">
        <v>0</v>
      </c>
      <c r="L131" s="51">
        <v>0</v>
      </c>
      <c r="M131" s="52">
        <v>0</v>
      </c>
      <c r="N131" s="64">
        <v>0</v>
      </c>
      <c r="O131" s="51">
        <v>0</v>
      </c>
      <c r="P131" s="51">
        <v>0</v>
      </c>
      <c r="Q131" s="51">
        <v>0</v>
      </c>
      <c r="R131" s="51">
        <v>0</v>
      </c>
      <c r="S131" s="54">
        <v>0</v>
      </c>
      <c r="T131" s="55">
        <v>0</v>
      </c>
      <c r="U131" s="51">
        <v>0</v>
      </c>
      <c r="V131" s="51">
        <v>0</v>
      </c>
      <c r="W131" s="51">
        <v>0</v>
      </c>
      <c r="X131" s="51">
        <v>0</v>
      </c>
      <c r="Y131" s="51">
        <v>0</v>
      </c>
      <c r="Z131" s="64">
        <v>0</v>
      </c>
      <c r="AA131" s="51">
        <v>0</v>
      </c>
      <c r="AB131" s="51">
        <v>0</v>
      </c>
      <c r="AC131" s="51">
        <v>0</v>
      </c>
      <c r="AD131" s="51">
        <v>0</v>
      </c>
      <c r="AE131" s="54">
        <v>0</v>
      </c>
      <c r="AF131" s="64">
        <v>0</v>
      </c>
      <c r="AG131" s="51">
        <v>0</v>
      </c>
      <c r="AH131" s="54">
        <v>0</v>
      </c>
      <c r="AI131" s="51">
        <v>0</v>
      </c>
      <c r="AJ131" s="56">
        <v>0</v>
      </c>
      <c r="AK131" s="51">
        <v>0</v>
      </c>
      <c r="AL131" s="55">
        <v>0</v>
      </c>
      <c r="AM131" s="54">
        <v>0</v>
      </c>
      <c r="AN131" s="54">
        <v>0</v>
      </c>
      <c r="AO131" s="54">
        <v>0</v>
      </c>
      <c r="AP131" s="54">
        <v>0</v>
      </c>
      <c r="AQ131" s="54">
        <v>0</v>
      </c>
      <c r="AR131" s="64">
        <v>0</v>
      </c>
      <c r="AS131" s="51">
        <v>0</v>
      </c>
      <c r="AT131" s="54">
        <v>0</v>
      </c>
      <c r="AU131" s="51">
        <v>0</v>
      </c>
      <c r="AV131" s="51">
        <v>0</v>
      </c>
      <c r="AW131" s="54">
        <v>0</v>
      </c>
      <c r="AX131" s="57">
        <v>0</v>
      </c>
      <c r="AY131" s="51">
        <v>0</v>
      </c>
      <c r="AZ131" s="51">
        <v>0</v>
      </c>
      <c r="BA131" s="51">
        <v>0</v>
      </c>
      <c r="BB131" s="56">
        <v>0</v>
      </c>
      <c r="BC131" s="58">
        <v>0</v>
      </c>
      <c r="BD131" s="55">
        <v>0</v>
      </c>
      <c r="BE131" s="51">
        <v>0</v>
      </c>
      <c r="BF131" s="54">
        <v>0</v>
      </c>
      <c r="BG131" s="54">
        <v>0</v>
      </c>
      <c r="BH131" s="54">
        <v>0</v>
      </c>
      <c r="BI131" s="54">
        <v>0</v>
      </c>
      <c r="BJ131" s="55">
        <v>0</v>
      </c>
      <c r="BK131" s="54">
        <v>0</v>
      </c>
      <c r="BL131" s="54">
        <v>0</v>
      </c>
      <c r="BM131" s="51">
        <v>0</v>
      </c>
      <c r="BN131" s="51">
        <v>0</v>
      </c>
      <c r="BO131" s="54">
        <v>0</v>
      </c>
      <c r="BP131" s="55">
        <v>0</v>
      </c>
      <c r="BQ131" s="54">
        <v>0</v>
      </c>
      <c r="BR131" s="54">
        <v>0</v>
      </c>
      <c r="BS131" s="51">
        <v>0</v>
      </c>
      <c r="BT131" s="54">
        <v>0</v>
      </c>
      <c r="BU131" s="54">
        <v>0</v>
      </c>
      <c r="BV131" s="55">
        <v>0</v>
      </c>
      <c r="BW131" s="54">
        <v>0</v>
      </c>
      <c r="BX131" s="54">
        <v>0</v>
      </c>
      <c r="BY131" s="51">
        <v>0</v>
      </c>
      <c r="BZ131" s="54">
        <v>0</v>
      </c>
      <c r="CA131" s="54">
        <v>0</v>
      </c>
      <c r="CB131" s="55">
        <v>0</v>
      </c>
      <c r="CC131" s="51">
        <v>0</v>
      </c>
      <c r="CD131" s="52">
        <v>0</v>
      </c>
      <c r="CE131" s="51">
        <v>0</v>
      </c>
      <c r="CF131" s="51">
        <v>0</v>
      </c>
      <c r="CG131" s="54">
        <v>0</v>
      </c>
      <c r="CH131" s="55">
        <v>0</v>
      </c>
      <c r="CI131" s="54">
        <v>0</v>
      </c>
      <c r="CJ131" s="54">
        <v>0</v>
      </c>
      <c r="CK131" s="51">
        <v>0</v>
      </c>
      <c r="CL131" s="54">
        <v>0</v>
      </c>
      <c r="CM131" s="54">
        <v>0</v>
      </c>
      <c r="CN131" s="55">
        <v>0</v>
      </c>
      <c r="CO131" s="54">
        <v>0</v>
      </c>
      <c r="CP131" s="54">
        <v>0</v>
      </c>
      <c r="CQ131" s="54">
        <v>0</v>
      </c>
      <c r="CR131" s="54">
        <v>0</v>
      </c>
      <c r="CS131" s="54">
        <v>0</v>
      </c>
      <c r="CT131" s="64">
        <v>0</v>
      </c>
      <c r="CU131" s="51">
        <v>0</v>
      </c>
      <c r="CV131" s="51">
        <v>0</v>
      </c>
      <c r="CW131" s="51">
        <v>0</v>
      </c>
      <c r="CX131" s="51">
        <v>0</v>
      </c>
      <c r="CY131" s="54">
        <v>0</v>
      </c>
      <c r="CZ131" s="64">
        <v>0</v>
      </c>
      <c r="DA131" s="54">
        <v>0</v>
      </c>
      <c r="DB131" s="54">
        <v>0</v>
      </c>
      <c r="DC131" s="54">
        <v>0</v>
      </c>
      <c r="DD131" s="58">
        <v>0</v>
      </c>
      <c r="DE131" s="54">
        <v>0</v>
      </c>
      <c r="DF131" s="55">
        <v>0</v>
      </c>
      <c r="DG131" s="51">
        <v>0</v>
      </c>
      <c r="DH131" s="54">
        <v>0</v>
      </c>
      <c r="DI131" s="51">
        <v>0</v>
      </c>
      <c r="DJ131" s="51">
        <v>0</v>
      </c>
      <c r="DK131" s="54">
        <v>0</v>
      </c>
      <c r="DL131" s="64">
        <v>0</v>
      </c>
      <c r="DM131" s="56">
        <v>0</v>
      </c>
      <c r="DN131" s="51">
        <v>0</v>
      </c>
      <c r="DO131" s="51">
        <v>0</v>
      </c>
      <c r="DP131" s="51">
        <v>0</v>
      </c>
      <c r="DQ131" s="54">
        <v>0</v>
      </c>
      <c r="DR131" s="64">
        <v>0</v>
      </c>
      <c r="DS131" s="51">
        <v>0</v>
      </c>
      <c r="DT131" s="51">
        <v>0</v>
      </c>
      <c r="DU131" s="51">
        <v>0</v>
      </c>
      <c r="DV131" s="51">
        <v>0</v>
      </c>
      <c r="DW131" s="54">
        <v>0</v>
      </c>
      <c r="DX131" s="55">
        <v>0</v>
      </c>
      <c r="DY131" s="54">
        <v>0</v>
      </c>
      <c r="DZ131" s="54">
        <v>0</v>
      </c>
      <c r="EA131" s="54">
        <v>0</v>
      </c>
      <c r="EB131" s="51">
        <v>0</v>
      </c>
      <c r="EC131" s="54">
        <v>0</v>
      </c>
      <c r="ED131" s="64">
        <v>0</v>
      </c>
      <c r="EE131" s="54">
        <v>0</v>
      </c>
      <c r="EF131" s="51">
        <v>0</v>
      </c>
      <c r="EG131" s="54">
        <v>0</v>
      </c>
      <c r="EH131" s="58">
        <v>0</v>
      </c>
      <c r="EI131" s="54">
        <v>0</v>
      </c>
      <c r="EJ131" s="55"/>
      <c r="EK131" s="54">
        <v>0</v>
      </c>
      <c r="EL131" s="54"/>
      <c r="EM131" s="54"/>
      <c r="EN131" s="54"/>
      <c r="EO131" s="59">
        <v>0</v>
      </c>
      <c r="EP131" s="55"/>
      <c r="EQ131" s="54">
        <v>0</v>
      </c>
      <c r="ER131" s="54"/>
      <c r="ES131" s="54"/>
      <c r="ET131" s="54"/>
      <c r="EU131" s="59">
        <v>0</v>
      </c>
      <c r="EV131" s="55"/>
      <c r="EW131" s="54">
        <v>0</v>
      </c>
      <c r="EX131" s="54"/>
      <c r="EY131" s="54"/>
      <c r="EZ131" s="54"/>
      <c r="FA131" s="59">
        <v>0</v>
      </c>
      <c r="FB131" s="43">
        <f t="shared" si="53"/>
        <v>0</v>
      </c>
      <c r="FC131" s="21">
        <f t="shared" si="54"/>
        <v>0</v>
      </c>
      <c r="FD131" s="43">
        <f t="shared" si="55"/>
        <v>0</v>
      </c>
      <c r="FE131" s="21">
        <f t="shared" si="56"/>
        <v>0</v>
      </c>
      <c r="FF131" s="43">
        <f t="shared" si="57"/>
        <v>0</v>
      </c>
      <c r="FG131" s="21">
        <f t="shared" si="58"/>
        <v>0</v>
      </c>
      <c r="FH131" s="43">
        <f t="shared" si="59"/>
        <v>0</v>
      </c>
      <c r="FI131" s="21">
        <f t="shared" si="60"/>
        <v>0</v>
      </c>
      <c r="FJ131" s="43">
        <f t="shared" si="61"/>
        <v>0</v>
      </c>
      <c r="FK131" s="21">
        <f t="shared" si="62"/>
        <v>0</v>
      </c>
      <c r="FL131" s="43">
        <f t="shared" si="63"/>
        <v>0</v>
      </c>
      <c r="FM131" s="21">
        <f t="shared" si="64"/>
        <v>0</v>
      </c>
      <c r="FN131" s="43">
        <f t="shared" si="65"/>
        <v>0</v>
      </c>
      <c r="FO131" s="21">
        <f t="shared" si="66"/>
        <v>0</v>
      </c>
      <c r="FP131" s="43">
        <f t="shared" si="67"/>
        <v>0</v>
      </c>
      <c r="FQ131" s="21">
        <f t="shared" si="68"/>
        <v>0</v>
      </c>
      <c r="FR131" s="43">
        <f t="shared" si="69"/>
        <v>0</v>
      </c>
      <c r="FS131" s="21">
        <f t="shared" si="70"/>
        <v>0</v>
      </c>
      <c r="FT131" s="43">
        <f t="shared" si="71"/>
        <v>0</v>
      </c>
      <c r="FU131" s="21">
        <f t="shared" si="72"/>
        <v>0</v>
      </c>
      <c r="FV131" s="43">
        <f t="shared" si="73"/>
        <v>0</v>
      </c>
      <c r="FW131" s="21">
        <f t="shared" si="74"/>
        <v>0</v>
      </c>
      <c r="FX131" s="43">
        <f t="shared" si="75"/>
        <v>0</v>
      </c>
      <c r="FY131" s="21">
        <f t="shared" si="76"/>
        <v>0</v>
      </c>
      <c r="FZ131" s="43">
        <f t="shared" si="77"/>
        <v>0</v>
      </c>
      <c r="GA131" s="21">
        <f t="shared" si="78"/>
        <v>0</v>
      </c>
      <c r="GB131" s="43">
        <f t="shared" si="79"/>
        <v>0</v>
      </c>
      <c r="GC131" s="21">
        <f t="shared" si="80"/>
        <v>0</v>
      </c>
      <c r="GD131" s="43">
        <f t="shared" si="81"/>
        <v>0</v>
      </c>
      <c r="GE131" s="21">
        <f t="shared" si="82"/>
        <v>0</v>
      </c>
      <c r="GF131" s="43">
        <f t="shared" si="83"/>
        <v>0</v>
      </c>
      <c r="GG131" s="21">
        <f t="shared" si="84"/>
        <v>0</v>
      </c>
      <c r="GH131" s="43">
        <f t="shared" si="85"/>
        <v>0</v>
      </c>
      <c r="GI131" s="21">
        <f t="shared" si="86"/>
        <v>0</v>
      </c>
      <c r="GJ131" s="43">
        <f t="shared" si="87"/>
        <v>0</v>
      </c>
      <c r="GK131" s="21">
        <f t="shared" si="88"/>
        <v>0</v>
      </c>
      <c r="GL131" s="43">
        <f t="shared" si="89"/>
        <v>0</v>
      </c>
      <c r="GM131" s="21">
        <f t="shared" si="90"/>
        <v>0</v>
      </c>
      <c r="GN131" s="43">
        <f t="shared" si="91"/>
        <v>0</v>
      </c>
      <c r="GO131" s="21">
        <f t="shared" si="92"/>
        <v>0</v>
      </c>
      <c r="GP131" s="43">
        <f t="shared" si="93"/>
        <v>0</v>
      </c>
      <c r="GQ131" s="21">
        <f t="shared" si="94"/>
        <v>0</v>
      </c>
      <c r="GR131" s="43">
        <f t="shared" si="95"/>
        <v>0</v>
      </c>
      <c r="GS131" s="21">
        <f t="shared" si="96"/>
        <v>0</v>
      </c>
      <c r="GT131" s="43">
        <f t="shared" si="97"/>
        <v>0</v>
      </c>
      <c r="GU131" s="21">
        <f t="shared" si="98"/>
        <v>0</v>
      </c>
      <c r="GV131" s="43">
        <f t="shared" si="99"/>
        <v>0</v>
      </c>
      <c r="GW131" s="43">
        <f t="shared" si="100"/>
        <v>0</v>
      </c>
      <c r="GX131" s="28"/>
      <c r="GY131" s="43">
        <f t="shared" si="102"/>
        <v>0</v>
      </c>
      <c r="HF131" s="89" t="str">
        <f t="shared" si="101"/>
        <v>Sample126</v>
      </c>
      <c r="HG131" s="43">
        <f t="shared" si="101"/>
        <v>540</v>
      </c>
      <c r="HH131" s="89" t="str">
        <f t="shared" si="101"/>
        <v>Ft/db</v>
      </c>
      <c r="HI131" s="13">
        <f t="shared" si="103"/>
        <v>0</v>
      </c>
      <c r="HJ131" s="43">
        <f>IF($HJ$1=1,IF(haviszla1!$E$5="h",haviszla1!H131,IF(haviszla1!$E$5="k",haviszla1!I131,IF(haviszla1!$E$5="sz",haviszla1!J131,IF(haviszla1!$E$5="cs",haviszla1!K131,IF(haviszla1!$E$5="p",haviszla1!L131,IF(haviszla1!$E$5="szo",haviszla1!M131,0)))))),0)</f>
        <v>0</v>
      </c>
      <c r="HK131" s="43">
        <f>IF($HK$1=1,IF(haviszla1!$E$5="h",haviszla1!N131,IF(haviszla1!$E$5="k",haviszla1!O131,IF(haviszla1!$E$5="sz",haviszla1!P131,IF(haviszla1!$E$5="cs",haviszla1!Q131,IF(haviszla1!$E$5="p",haviszla1!R131,IF(haviszla1!$E$5="szo",haviszla1!S131,0)))))),0)</f>
        <v>0</v>
      </c>
      <c r="HL131" s="43">
        <f>IF($HL$1=1,IF(haviszla1!$E$5="h",haviszla1!T131,IF(haviszla1!$E$5="k",haviszla1!U131,IF(haviszla1!$E$5="sz",haviszla1!V131,IF(haviszla1!$E$5="cs",haviszla1!W131,IF(haviszla1!$E$5="p",haviszla1!X131,IF(haviszla1!$E$5="szo",haviszla1!Y131,0)))))),0)</f>
        <v>0</v>
      </c>
      <c r="HM131" s="43">
        <f>IF($HM$1=1,IF(haviszla1!$E$5="h",haviszla1!Z131,IF(haviszla1!$E$5="k",haviszla1!AA131,IF(haviszla1!$E$5="sz",haviszla1!AB131,IF(haviszla1!$E$5="cs",haviszla1!AC131,IF(haviszla1!$E$5="p",haviszla1!AD131,IF(haviszla1!$E$5="szo",haviszla1!AE131,0)))))),0)</f>
        <v>0</v>
      </c>
      <c r="HN131" s="43">
        <f>IF($HN$1=1,IF(haviszla1!$E$5="h",haviszla1!AF131,IF(haviszla1!$E$5="k",haviszla1!AG131,IF(haviszla1!$E$5="sz",haviszla1!AH131,IF(haviszla1!$E$5="cs",haviszla1!AI131,IF(haviszla1!$E$5="p",haviszla1!AJ131,IF(haviszla1!$E$5="szo",haviszla1!AK131,0)))))),0)</f>
        <v>0</v>
      </c>
      <c r="HO131" s="43">
        <f>IF($HO$1=1,IF(haviszla1!$E$5="h",haviszla1!AL131,IF(haviszla1!$E$5="k",haviszla1!AM131,IF(haviszla1!$E$5="sz",haviszla1!AN131,IF(haviszla1!$E$5="cs",haviszla1!AO131,IF(haviszla1!$E$5="p",haviszla1!AP131,IF(haviszla1!$E$5="szo",haviszla1!AQ131,0)))))),0)</f>
        <v>0</v>
      </c>
      <c r="HP131" s="43">
        <f>IF($HP$1=1,IF(haviszla1!$E$5="h",haviszla1!AR131,IF(haviszla1!$E$5="k",haviszla1!AS131,IF(haviszla1!$E$5="sz",haviszla1!AT131,IF(haviszla1!$E$5="cs",haviszla1!AU131,IF(haviszla1!$E$5="p",haviszla1!AV131,IF(haviszla1!$E$5="szo",haviszla1!AW131,0)))))),0)</f>
        <v>0</v>
      </c>
      <c r="HQ131" s="43">
        <f>IF($HQ$1=1,IF(haviszla1!$E$5="h",haviszla1!AX131,IF(haviszla1!$E$5="k",haviszla1!AY131,IF(haviszla1!$E$5="sz",haviszla1!AZ131,IF(haviszla1!$E$5="cs",haviszla1!BA131,IF(haviszla1!$E$5="p",haviszla1!BB131,IF(haviszla1!$E$5="szo",haviszla1!BC131,0)))))),0)</f>
        <v>0</v>
      </c>
      <c r="HR131" s="43">
        <f>IF($HR$1=1,IF(haviszla1!$E$5="h",haviszla1!BD131,IF(haviszla1!$E$5="k",haviszla1!BE131,IF(haviszla1!$E$5="sz",haviszla1!BF131,IF(haviszla1!$E$5="cs",haviszla1!BG131,IF(haviszla1!$E$5="p",haviszla1!BH131,IF(haviszla1!$E$5="szo",haviszla1!BI131,0)))))),0)</f>
        <v>0</v>
      </c>
      <c r="HS131" s="43">
        <f>IF($HS$1=1,IF(haviszla1!$E$5="h",haviszla1!BJ131,IF(haviszla1!$E$5="k",haviszla1!BK131,IF(haviszla1!$E$5="sz",haviszla1!BL131,IF(haviszla1!$E$5="cs",haviszla1!BM131,IF(haviszla1!$E$5="p",haviszla1!BN131,IF(haviszla1!$E$5="szo",haviszla1!BO131,0)))))),0)</f>
        <v>0</v>
      </c>
      <c r="HT131" s="43">
        <f>IF($HT$1=1,IF(haviszla1!$E$5="h",haviszla1!BP131,IF(haviszla1!$E$5="k",haviszla1!BQ131,IF(haviszla1!$E$5="sz",haviszla1!BR131,IF(haviszla1!$E$5="cs",haviszla1!BS131,IF(haviszla1!$E$5="p",haviszla1!BT131,IF(haviszla1!$E$5="szo",haviszla1!BU131,0)))))),0)</f>
        <v>0</v>
      </c>
      <c r="HU131" s="43">
        <f>IF($HU$1=1,IF(haviszla1!$E$5="h",haviszla1!BV131,IF(haviszla1!$E$5="k",haviszla1!BW131,IF(haviszla1!$E$5="sz",haviszla1!BX131,IF(haviszla1!$E$5="cs",haviszla1!BY131,IF(haviszla1!$E$5="p",haviszla1!BZ131,IF(haviszla1!$E$5="szo",haviszla1!CA131,0)))))),0)</f>
        <v>0</v>
      </c>
      <c r="HV131" s="43">
        <f>IF($HV$1=1,IF(haviszla1!$E$5="h",haviszla1!CB131,IF(haviszla1!$E$5="k",haviszla1!CC131,IF(haviszla1!$E$5="sz",haviszla1!CD131,IF(haviszla1!$E$5="cs",haviszla1!CE131,IF(haviszla1!$E$5="p",haviszla1!CF131,IF(haviszla1!$E$5="szo",haviszla1!CG131,0)))))),0)</f>
        <v>0</v>
      </c>
      <c r="HW131" s="43">
        <f>IF($HW$1=1,IF(haviszla1!$E$5="h",haviszla1!CH131,IF(haviszla1!$E$5="k",haviszla1!CI131,IF(haviszla1!$E$5="sz",haviszla1!CJ131,IF(haviszla1!$E$5="cs",haviszla1!CK131,IF(haviszla1!$E$5="p",haviszla1!CL131,IF(haviszla1!$E$5="szo",haviszla1!CM131,0)))))),0)</f>
        <v>0</v>
      </c>
      <c r="HX131" s="43">
        <f>IF($HX$1=1,IF(haviszla1!$E$5="h",haviszla1!CN131,IF(haviszla1!$E$5="k",haviszla1!CO131,IF(haviszla1!$E$5="sz",haviszla1!CP131,IF(haviszla1!$E$5="cs",haviszla1!CQ131,IF(haviszla1!$E$5="p",haviszla1!CR131,IF(haviszla1!$E$5="szo",haviszla1!CS131,0)))))),0)</f>
        <v>0</v>
      </c>
      <c r="HY131" s="43">
        <f>IF($HY$1=1,IF(haviszla1!$E$5="h",haviszla1!CT131,IF(haviszla1!$E$5="k",haviszla1!CU131,IF(haviszla1!$E$5="sz",haviszla1!CV131,IF(haviszla1!$E$5="cs",haviszla1!CW131,IF(haviszla1!$E$5="p",haviszla1!CX131,IF(haviszla1!$E$5="szo",haviszla1!CY131,0)))))),0)</f>
        <v>0</v>
      </c>
      <c r="HZ131" s="43">
        <f>IF($HZ$1=1,IF(haviszla1!$E$5="h",haviszla1!CZ131,IF(haviszla1!$E$5="k",haviszla1!DA131,IF(haviszla1!$E$5="sz",haviszla1!DB131,IF(haviszla1!$E$5="cs",haviszla1!DC131,IF(haviszla1!$E$5="p",haviszla1!DD131,IF(haviszla1!$E$5="szo",haviszla1!DE131,0)))))),0)</f>
        <v>0</v>
      </c>
      <c r="IA131" s="43">
        <f>IF($IA$1=1,IF(haviszla1!$E$5="h",haviszla1!DF131,IF(haviszla1!$E$5="k",haviszla1!DG131,IF(haviszla1!$E$5="sz",haviszla1!DH131,IF(haviszla1!$E$5="cs",haviszla1!DI131,IF(haviszla1!$E$5="p",haviszla1!DJ131,IF(haviszla1!$E$5="szo",haviszla1!DK131,0)))))),0)</f>
        <v>0</v>
      </c>
      <c r="IB131" s="43">
        <f>IF($IB$1=1,IF(haviszla1!$E$5="h",haviszla1!DL131,IF(haviszla1!$E$5="k",haviszla1!DM131,IF(haviszla1!$E$5="sz",haviszla1!DN131,IF(haviszla1!$E$5="cs",haviszla1!DO131,IF(haviszla1!$E$5="p",haviszla1!DP131,IF(haviszla1!$E$5="szo",haviszla1!DQ131,0)))))),0)</f>
        <v>0</v>
      </c>
      <c r="IC131" s="43">
        <f>IF($IC$1=1,IF(haviszla1!$E$5="h",haviszla1!DR131,IF(haviszla1!$E$5="k",haviszla1!DS131,IF(haviszla1!$E$5="sz",haviszla1!DT131,IF(haviszla1!$E$5="cs",haviszla1!DU131,IF(haviszla1!$E$5="p",haviszla1!DV131,IF(haviszla1!$E$5="szo",haviszla1!DW131,0)))))),0)</f>
        <v>0</v>
      </c>
      <c r="ID131" s="43">
        <f>IF($ID$1=1,IF(haviszla1!$E$5="h",haviszla1!DX131,IF(haviszla1!$E$5="k",haviszla1!DY131,IF(haviszla1!$E$5="sz",haviszla1!DZ131,IF(haviszla1!$E$5="cs",haviszla1!EA131,IF(haviszla1!$E$5="p",haviszla1!EB131,IF(haviszla1!$E$5="szo",haviszla1!EC131,0)))))),0)</f>
        <v>0</v>
      </c>
      <c r="IE131" s="43">
        <f>IF($IE$1=1,IF(haviszla1!$E$5="h",haviszla1!ED131,IF(haviszla1!$E$5="k",haviszla1!EE131,IF(haviszla1!$E$5="sz",haviszla1!EF131,IF(haviszla1!$E$5="cs",haviszla1!EG131,IF(haviszla1!$E$5="p",haviszla1!EH131,IF(haviszla1!$E$5="szo",haviszla1!EI131,0)))))),0)</f>
        <v>0</v>
      </c>
    </row>
    <row r="132" spans="1:239" ht="15" customHeight="1">
      <c r="A132" s="18" t="s">
        <v>202</v>
      </c>
      <c r="B132" s="89" t="s">
        <v>512</v>
      </c>
      <c r="C132" s="43">
        <v>1670</v>
      </c>
      <c r="D132" s="89" t="s">
        <v>151</v>
      </c>
      <c r="E132" s="13">
        <f t="shared" si="52"/>
        <v>0</v>
      </c>
      <c r="F132" s="67"/>
      <c r="G132" s="67"/>
      <c r="H132" s="89">
        <v>0</v>
      </c>
      <c r="I132" s="51">
        <v>0</v>
      </c>
      <c r="J132" s="89">
        <v>0</v>
      </c>
      <c r="K132" s="51">
        <v>0</v>
      </c>
      <c r="L132" s="51">
        <v>0</v>
      </c>
      <c r="M132" s="52">
        <v>0</v>
      </c>
      <c r="N132" s="64">
        <v>0</v>
      </c>
      <c r="O132" s="51">
        <v>0</v>
      </c>
      <c r="P132" s="51">
        <v>0</v>
      </c>
      <c r="Q132" s="51">
        <v>0</v>
      </c>
      <c r="R132" s="51">
        <v>0</v>
      </c>
      <c r="S132" s="54">
        <v>0</v>
      </c>
      <c r="T132" s="55">
        <v>0</v>
      </c>
      <c r="U132" s="51">
        <v>0</v>
      </c>
      <c r="V132" s="51">
        <v>0</v>
      </c>
      <c r="W132" s="51">
        <v>0</v>
      </c>
      <c r="X132" s="51">
        <v>0</v>
      </c>
      <c r="Y132" s="51">
        <v>0</v>
      </c>
      <c r="Z132" s="64">
        <v>0</v>
      </c>
      <c r="AA132" s="51">
        <v>0</v>
      </c>
      <c r="AB132" s="51">
        <v>0</v>
      </c>
      <c r="AC132" s="51">
        <v>0</v>
      </c>
      <c r="AD132" s="51">
        <v>0</v>
      </c>
      <c r="AE132" s="54">
        <v>0</v>
      </c>
      <c r="AF132" s="64">
        <v>0</v>
      </c>
      <c r="AG132" s="51">
        <v>0</v>
      </c>
      <c r="AH132" s="54">
        <v>0</v>
      </c>
      <c r="AI132" s="54">
        <v>0</v>
      </c>
      <c r="AJ132" s="56">
        <v>0</v>
      </c>
      <c r="AK132" s="51">
        <v>0</v>
      </c>
      <c r="AL132" s="55">
        <v>0</v>
      </c>
      <c r="AM132" s="54">
        <v>0</v>
      </c>
      <c r="AN132" s="54">
        <v>0</v>
      </c>
      <c r="AO132" s="54">
        <v>0</v>
      </c>
      <c r="AP132" s="54">
        <v>0</v>
      </c>
      <c r="AQ132" s="54">
        <v>0</v>
      </c>
      <c r="AR132" s="64">
        <v>0</v>
      </c>
      <c r="AS132" s="51">
        <v>0</v>
      </c>
      <c r="AT132" s="54">
        <v>0</v>
      </c>
      <c r="AU132" s="51">
        <v>0</v>
      </c>
      <c r="AV132" s="51">
        <v>0</v>
      </c>
      <c r="AW132" s="54">
        <v>0</v>
      </c>
      <c r="AX132" s="55">
        <v>0</v>
      </c>
      <c r="AY132" s="51">
        <v>0</v>
      </c>
      <c r="AZ132" s="51">
        <v>0</v>
      </c>
      <c r="BA132" s="51">
        <v>0</v>
      </c>
      <c r="BB132" s="56">
        <v>0</v>
      </c>
      <c r="BC132" s="58">
        <v>0</v>
      </c>
      <c r="BD132" s="55">
        <v>0</v>
      </c>
      <c r="BE132" s="51">
        <v>0</v>
      </c>
      <c r="BF132" s="54">
        <v>0</v>
      </c>
      <c r="BG132" s="54">
        <v>0</v>
      </c>
      <c r="BH132" s="54">
        <v>0</v>
      </c>
      <c r="BI132" s="54">
        <v>0</v>
      </c>
      <c r="BJ132" s="55">
        <v>0</v>
      </c>
      <c r="BK132" s="54">
        <v>0</v>
      </c>
      <c r="BL132" s="54">
        <v>0</v>
      </c>
      <c r="BM132" s="51">
        <v>0</v>
      </c>
      <c r="BN132" s="51">
        <v>0</v>
      </c>
      <c r="BO132" s="54">
        <v>0</v>
      </c>
      <c r="BP132" s="55">
        <v>0</v>
      </c>
      <c r="BQ132" s="54">
        <v>0</v>
      </c>
      <c r="BR132" s="54">
        <v>0</v>
      </c>
      <c r="BS132" s="51">
        <v>0</v>
      </c>
      <c r="BT132" s="54">
        <v>0</v>
      </c>
      <c r="BU132" s="54">
        <v>0</v>
      </c>
      <c r="BV132" s="55">
        <v>0</v>
      </c>
      <c r="BW132" s="54">
        <v>0</v>
      </c>
      <c r="BX132" s="54">
        <v>0</v>
      </c>
      <c r="BY132" s="51">
        <v>0</v>
      </c>
      <c r="BZ132" s="54">
        <v>0</v>
      </c>
      <c r="CA132" s="54">
        <v>0</v>
      </c>
      <c r="CB132" s="55">
        <v>0</v>
      </c>
      <c r="CC132" s="51">
        <v>0</v>
      </c>
      <c r="CD132" s="54">
        <v>0</v>
      </c>
      <c r="CE132" s="51">
        <v>0</v>
      </c>
      <c r="CF132" s="51">
        <v>0</v>
      </c>
      <c r="CG132" s="54">
        <v>0</v>
      </c>
      <c r="CH132" s="55">
        <v>0</v>
      </c>
      <c r="CI132" s="54">
        <v>0</v>
      </c>
      <c r="CJ132" s="54">
        <v>0</v>
      </c>
      <c r="CK132" s="51">
        <v>0</v>
      </c>
      <c r="CL132" s="54">
        <v>0</v>
      </c>
      <c r="CM132" s="54">
        <v>0</v>
      </c>
      <c r="CN132" s="55">
        <v>0</v>
      </c>
      <c r="CO132" s="54">
        <v>0</v>
      </c>
      <c r="CP132" s="54">
        <v>0</v>
      </c>
      <c r="CQ132" s="54">
        <v>0</v>
      </c>
      <c r="CR132" s="54">
        <v>0</v>
      </c>
      <c r="CS132" s="54">
        <v>0</v>
      </c>
      <c r="CT132" s="55">
        <v>0</v>
      </c>
      <c r="CU132" s="51">
        <v>0</v>
      </c>
      <c r="CV132" s="54">
        <v>0</v>
      </c>
      <c r="CW132" s="54">
        <v>0</v>
      </c>
      <c r="CX132" s="51">
        <v>0</v>
      </c>
      <c r="CY132" s="54">
        <v>0</v>
      </c>
      <c r="CZ132" s="55">
        <v>0</v>
      </c>
      <c r="DA132" s="54">
        <v>0</v>
      </c>
      <c r="DB132" s="54">
        <v>0</v>
      </c>
      <c r="DC132" s="54">
        <v>0</v>
      </c>
      <c r="DD132" s="58">
        <v>0</v>
      </c>
      <c r="DE132" s="54">
        <v>0</v>
      </c>
      <c r="DF132" s="55">
        <v>0</v>
      </c>
      <c r="DG132" s="51">
        <v>0</v>
      </c>
      <c r="DH132" s="54">
        <v>0</v>
      </c>
      <c r="DI132" s="51">
        <v>0</v>
      </c>
      <c r="DJ132" s="51">
        <v>0</v>
      </c>
      <c r="DK132" s="54">
        <v>0</v>
      </c>
      <c r="DL132" s="64">
        <v>0</v>
      </c>
      <c r="DM132" s="56">
        <v>0</v>
      </c>
      <c r="DN132" s="54">
        <v>0</v>
      </c>
      <c r="DO132" s="51">
        <v>0</v>
      </c>
      <c r="DP132" s="51">
        <v>0</v>
      </c>
      <c r="DQ132" s="54">
        <v>0</v>
      </c>
      <c r="DR132" s="64">
        <v>0</v>
      </c>
      <c r="DS132" s="51">
        <v>0</v>
      </c>
      <c r="DT132" s="51">
        <v>0</v>
      </c>
      <c r="DU132" s="51">
        <v>0</v>
      </c>
      <c r="DV132" s="51">
        <v>0</v>
      </c>
      <c r="DW132" s="54">
        <v>0</v>
      </c>
      <c r="DX132" s="55">
        <v>0</v>
      </c>
      <c r="DY132" s="54">
        <v>0</v>
      </c>
      <c r="DZ132" s="54">
        <v>0</v>
      </c>
      <c r="EA132" s="54">
        <v>0</v>
      </c>
      <c r="EB132" s="51">
        <v>0</v>
      </c>
      <c r="EC132" s="54">
        <v>0</v>
      </c>
      <c r="ED132" s="64">
        <v>0</v>
      </c>
      <c r="EE132" s="54">
        <v>0</v>
      </c>
      <c r="EF132" s="51">
        <v>0</v>
      </c>
      <c r="EG132" s="54">
        <v>0</v>
      </c>
      <c r="EH132" s="58">
        <v>0</v>
      </c>
      <c r="EI132" s="54">
        <v>0</v>
      </c>
      <c r="EJ132" s="55"/>
      <c r="EK132" s="54">
        <v>0</v>
      </c>
      <c r="EL132" s="54"/>
      <c r="EM132" s="54"/>
      <c r="EN132" s="54"/>
      <c r="EO132" s="59">
        <v>0</v>
      </c>
      <c r="EP132" s="55"/>
      <c r="EQ132" s="54">
        <v>0</v>
      </c>
      <c r="ER132" s="54"/>
      <c r="ES132" s="54"/>
      <c r="ET132" s="54"/>
      <c r="EU132" s="59">
        <v>0</v>
      </c>
      <c r="EV132" s="55"/>
      <c r="EW132" s="54">
        <v>0</v>
      </c>
      <c r="EX132" s="54"/>
      <c r="EY132" s="54"/>
      <c r="EZ132" s="54"/>
      <c r="FA132" s="59">
        <v>0</v>
      </c>
      <c r="FB132" s="43">
        <f t="shared" si="53"/>
        <v>0</v>
      </c>
      <c r="FC132" s="21">
        <f t="shared" si="54"/>
        <v>0</v>
      </c>
      <c r="FD132" s="43">
        <f t="shared" si="55"/>
        <v>0</v>
      </c>
      <c r="FE132" s="21">
        <f t="shared" si="56"/>
        <v>0</v>
      </c>
      <c r="FF132" s="43">
        <f t="shared" si="57"/>
        <v>0</v>
      </c>
      <c r="FG132" s="21">
        <f t="shared" si="58"/>
        <v>0</v>
      </c>
      <c r="FH132" s="43">
        <f t="shared" si="59"/>
        <v>0</v>
      </c>
      <c r="FI132" s="21">
        <f t="shared" si="60"/>
        <v>0</v>
      </c>
      <c r="FJ132" s="43">
        <f t="shared" si="61"/>
        <v>0</v>
      </c>
      <c r="FK132" s="21">
        <f t="shared" si="62"/>
        <v>0</v>
      </c>
      <c r="FL132" s="43">
        <f t="shared" si="63"/>
        <v>0</v>
      </c>
      <c r="FM132" s="21">
        <f t="shared" si="64"/>
        <v>0</v>
      </c>
      <c r="FN132" s="43">
        <f t="shared" si="65"/>
        <v>0</v>
      </c>
      <c r="FO132" s="21">
        <f t="shared" si="66"/>
        <v>0</v>
      </c>
      <c r="FP132" s="43">
        <f t="shared" si="67"/>
        <v>0</v>
      </c>
      <c r="FQ132" s="21">
        <f t="shared" si="68"/>
        <v>0</v>
      </c>
      <c r="FR132" s="43">
        <f t="shared" si="69"/>
        <v>0</v>
      </c>
      <c r="FS132" s="21">
        <f t="shared" si="70"/>
        <v>0</v>
      </c>
      <c r="FT132" s="43">
        <f t="shared" si="71"/>
        <v>0</v>
      </c>
      <c r="FU132" s="21">
        <f t="shared" si="72"/>
        <v>0</v>
      </c>
      <c r="FV132" s="43">
        <f t="shared" si="73"/>
        <v>0</v>
      </c>
      <c r="FW132" s="21">
        <f t="shared" si="74"/>
        <v>0</v>
      </c>
      <c r="FX132" s="43">
        <f t="shared" si="75"/>
        <v>0</v>
      </c>
      <c r="FY132" s="21">
        <f t="shared" si="76"/>
        <v>0</v>
      </c>
      <c r="FZ132" s="43">
        <f t="shared" si="77"/>
        <v>0</v>
      </c>
      <c r="GA132" s="21">
        <f t="shared" si="78"/>
        <v>0</v>
      </c>
      <c r="GB132" s="43">
        <f t="shared" si="79"/>
        <v>0</v>
      </c>
      <c r="GC132" s="21">
        <f t="shared" si="80"/>
        <v>0</v>
      </c>
      <c r="GD132" s="43">
        <f t="shared" si="81"/>
        <v>0</v>
      </c>
      <c r="GE132" s="21">
        <f t="shared" si="82"/>
        <v>0</v>
      </c>
      <c r="GF132" s="43">
        <f t="shared" si="83"/>
        <v>0</v>
      </c>
      <c r="GG132" s="21">
        <f t="shared" si="84"/>
        <v>0</v>
      </c>
      <c r="GH132" s="43">
        <f t="shared" si="85"/>
        <v>0</v>
      </c>
      <c r="GI132" s="21">
        <f t="shared" si="86"/>
        <v>0</v>
      </c>
      <c r="GJ132" s="43">
        <f t="shared" si="87"/>
        <v>0</v>
      </c>
      <c r="GK132" s="21">
        <f t="shared" si="88"/>
        <v>0</v>
      </c>
      <c r="GL132" s="43">
        <f t="shared" si="89"/>
        <v>0</v>
      </c>
      <c r="GM132" s="21">
        <f t="shared" si="90"/>
        <v>0</v>
      </c>
      <c r="GN132" s="43">
        <f t="shared" si="91"/>
        <v>0</v>
      </c>
      <c r="GO132" s="21">
        <f t="shared" si="92"/>
        <v>0</v>
      </c>
      <c r="GP132" s="43">
        <f t="shared" si="93"/>
        <v>0</v>
      </c>
      <c r="GQ132" s="21">
        <f t="shared" si="94"/>
        <v>0</v>
      </c>
      <c r="GR132" s="43">
        <f t="shared" si="95"/>
        <v>0</v>
      </c>
      <c r="GS132" s="21">
        <f t="shared" si="96"/>
        <v>0</v>
      </c>
      <c r="GT132" s="43">
        <f t="shared" si="97"/>
        <v>0</v>
      </c>
      <c r="GU132" s="21">
        <f t="shared" si="98"/>
        <v>0</v>
      </c>
      <c r="GV132" s="43">
        <f t="shared" si="99"/>
        <v>0</v>
      </c>
      <c r="GW132" s="43">
        <f t="shared" si="100"/>
        <v>0</v>
      </c>
      <c r="GY132" s="43">
        <f t="shared" si="102"/>
        <v>0</v>
      </c>
      <c r="HF132" s="89" t="str">
        <f t="shared" si="101"/>
        <v>Sample127</v>
      </c>
      <c r="HG132" s="43">
        <f t="shared" si="101"/>
        <v>1670</v>
      </c>
      <c r="HH132" s="89" t="str">
        <f t="shared" si="101"/>
        <v>Ft/db</v>
      </c>
      <c r="HI132" s="13">
        <f t="shared" si="103"/>
        <v>0</v>
      </c>
      <c r="HJ132" s="43">
        <f>IF($HJ$1=1,IF(haviszla1!$E$5="h",haviszla1!H132,IF(haviszla1!$E$5="k",haviszla1!I132,IF(haviszla1!$E$5="sz",haviszla1!J132,IF(haviszla1!$E$5="cs",haviszla1!K132,IF(haviszla1!$E$5="p",haviszla1!L132,IF(haviszla1!$E$5="szo",haviszla1!M132,0)))))),0)</f>
        <v>0</v>
      </c>
      <c r="HK132" s="43">
        <f>IF($HK$1=1,IF(haviszla1!$E$5="h",haviszla1!N132,IF(haviszla1!$E$5="k",haviszla1!O132,IF(haviszla1!$E$5="sz",haviszla1!P132,IF(haviszla1!$E$5="cs",haviszla1!Q132,IF(haviszla1!$E$5="p",haviszla1!R132,IF(haviszla1!$E$5="szo",haviszla1!S132,0)))))),0)</f>
        <v>0</v>
      </c>
      <c r="HL132" s="43">
        <f>IF($HL$1=1,IF(haviszla1!$E$5="h",haviszla1!T132,IF(haviszla1!$E$5="k",haviszla1!U132,IF(haviszla1!$E$5="sz",haviszla1!V132,IF(haviszla1!$E$5="cs",haviszla1!W132,IF(haviszla1!$E$5="p",haviszla1!X132,IF(haviszla1!$E$5="szo",haviszla1!Y132,0)))))),0)</f>
        <v>0</v>
      </c>
      <c r="HM132" s="43">
        <f>IF($HM$1=1,IF(haviszla1!$E$5="h",haviszla1!Z132,IF(haviszla1!$E$5="k",haviszla1!AA132,IF(haviszla1!$E$5="sz",haviszla1!AB132,IF(haviszla1!$E$5="cs",haviszla1!AC132,IF(haviszla1!$E$5="p",haviszla1!AD132,IF(haviszla1!$E$5="szo",haviszla1!AE132,0)))))),0)</f>
        <v>0</v>
      </c>
      <c r="HN132" s="43">
        <f>IF($HN$1=1,IF(haviszla1!$E$5="h",haviszla1!AF132,IF(haviszla1!$E$5="k",haviszla1!AG132,IF(haviszla1!$E$5="sz",haviszla1!AH132,IF(haviszla1!$E$5="cs",haviszla1!AI132,IF(haviszla1!$E$5="p",haviszla1!AJ132,IF(haviszla1!$E$5="szo",haviszla1!AK132,0)))))),0)</f>
        <v>0</v>
      </c>
      <c r="HO132" s="43">
        <f>IF($HO$1=1,IF(haviszla1!$E$5="h",haviszla1!AL132,IF(haviszla1!$E$5="k",haviszla1!AM132,IF(haviszla1!$E$5="sz",haviszla1!AN132,IF(haviszla1!$E$5="cs",haviszla1!AO132,IF(haviszla1!$E$5="p",haviszla1!AP132,IF(haviszla1!$E$5="szo",haviszla1!AQ132,0)))))),0)</f>
        <v>0</v>
      </c>
      <c r="HP132" s="43">
        <f>IF($HP$1=1,IF(haviszla1!$E$5="h",haviszla1!AR132,IF(haviszla1!$E$5="k",haviszla1!AS132,IF(haviszla1!$E$5="sz",haviszla1!AT132,IF(haviszla1!$E$5="cs",haviszla1!AU132,IF(haviszla1!$E$5="p",haviszla1!AV132,IF(haviszla1!$E$5="szo",haviszla1!AW132,0)))))),0)</f>
        <v>0</v>
      </c>
      <c r="HQ132" s="43">
        <f>IF($HQ$1=1,IF(haviszla1!$E$5="h",haviszla1!AX132,IF(haviszla1!$E$5="k",haviszla1!AY132,IF(haviszla1!$E$5="sz",haviszla1!AZ132,IF(haviszla1!$E$5="cs",haviszla1!BA132,IF(haviszla1!$E$5="p",haviszla1!BB132,IF(haviszla1!$E$5="szo",haviszla1!BC132,0)))))),0)</f>
        <v>0</v>
      </c>
      <c r="HR132" s="43">
        <f>IF($HR$1=1,IF(haviszla1!$E$5="h",haviszla1!BD132,IF(haviszla1!$E$5="k",haviszla1!BE132,IF(haviszla1!$E$5="sz",haviszla1!BF132,IF(haviszla1!$E$5="cs",haviszla1!BG132,IF(haviszla1!$E$5="p",haviszla1!BH132,IF(haviszla1!$E$5="szo",haviszla1!BI132,0)))))),0)</f>
        <v>0</v>
      </c>
      <c r="HS132" s="43">
        <f>IF($HS$1=1,IF(haviszla1!$E$5="h",haviszla1!BJ132,IF(haviszla1!$E$5="k",haviszla1!BK132,IF(haviszla1!$E$5="sz",haviszla1!BL132,IF(haviszla1!$E$5="cs",haviszla1!BM132,IF(haviszla1!$E$5="p",haviszla1!BN132,IF(haviszla1!$E$5="szo",haviszla1!BO132,0)))))),0)</f>
        <v>0</v>
      </c>
      <c r="HT132" s="43">
        <f>IF($HT$1=1,IF(haviszla1!$E$5="h",haviszla1!BP132,IF(haviszla1!$E$5="k",haviszla1!BQ132,IF(haviszla1!$E$5="sz",haviszla1!BR132,IF(haviszla1!$E$5="cs",haviszla1!BS132,IF(haviszla1!$E$5="p",haviszla1!BT132,IF(haviszla1!$E$5="szo",haviszla1!BU132,0)))))),0)</f>
        <v>0</v>
      </c>
      <c r="HU132" s="43">
        <f>IF($HU$1=1,IF(haviszla1!$E$5="h",haviszla1!BV132,IF(haviszla1!$E$5="k",haviszla1!BW132,IF(haviszla1!$E$5="sz",haviszla1!BX132,IF(haviszla1!$E$5="cs",haviszla1!BY132,IF(haviszla1!$E$5="p",haviszla1!BZ132,IF(haviszla1!$E$5="szo",haviszla1!CA132,0)))))),0)</f>
        <v>0</v>
      </c>
      <c r="HV132" s="43">
        <f>IF($HV$1=1,IF(haviszla1!$E$5="h",haviszla1!CB132,IF(haviszla1!$E$5="k",haviszla1!CC132,IF(haviszla1!$E$5="sz",haviszla1!CD132,IF(haviszla1!$E$5="cs",haviszla1!CE132,IF(haviszla1!$E$5="p",haviszla1!CF132,IF(haviszla1!$E$5="szo",haviszla1!CG132,0)))))),0)</f>
        <v>0</v>
      </c>
      <c r="HW132" s="43">
        <f>IF($HW$1=1,IF(haviszla1!$E$5="h",haviszla1!CH132,IF(haviszla1!$E$5="k",haviszla1!CI132,IF(haviszla1!$E$5="sz",haviszla1!CJ132,IF(haviszla1!$E$5="cs",haviszla1!CK132,IF(haviszla1!$E$5="p",haviszla1!CL132,IF(haviszla1!$E$5="szo",haviszla1!CM132,0)))))),0)</f>
        <v>0</v>
      </c>
      <c r="HX132" s="43">
        <f>IF($HX$1=1,IF(haviszla1!$E$5="h",haviszla1!CN132,IF(haviszla1!$E$5="k",haviszla1!CO132,IF(haviszla1!$E$5="sz",haviszla1!CP132,IF(haviszla1!$E$5="cs",haviszla1!CQ132,IF(haviszla1!$E$5="p",haviszla1!CR132,IF(haviszla1!$E$5="szo",haviszla1!CS132,0)))))),0)</f>
        <v>0</v>
      </c>
      <c r="HY132" s="43">
        <f>IF($HY$1=1,IF(haviszla1!$E$5="h",haviszla1!CT132,IF(haviszla1!$E$5="k",haviszla1!CU132,IF(haviszla1!$E$5="sz",haviszla1!CV132,IF(haviszla1!$E$5="cs",haviszla1!CW132,IF(haviszla1!$E$5="p",haviszla1!CX132,IF(haviszla1!$E$5="szo",haviszla1!CY132,0)))))),0)</f>
        <v>0</v>
      </c>
      <c r="HZ132" s="43">
        <f>IF($HZ$1=1,IF(haviszla1!$E$5="h",haviszla1!CZ132,IF(haviszla1!$E$5="k",haviszla1!DA132,IF(haviszla1!$E$5="sz",haviszla1!DB132,IF(haviszla1!$E$5="cs",haviszla1!DC132,IF(haviszla1!$E$5="p",haviszla1!DD132,IF(haviszla1!$E$5="szo",haviszla1!DE132,0)))))),0)</f>
        <v>0</v>
      </c>
      <c r="IA132" s="43">
        <f>IF($IA$1=1,IF(haviszla1!$E$5="h",haviszla1!DF132,IF(haviszla1!$E$5="k",haviszla1!DG132,IF(haviszla1!$E$5="sz",haviszla1!DH132,IF(haviszla1!$E$5="cs",haviszla1!DI132,IF(haviszla1!$E$5="p",haviszla1!DJ132,IF(haviszla1!$E$5="szo",haviszla1!DK132,0)))))),0)</f>
        <v>0</v>
      </c>
      <c r="IB132" s="43">
        <f>IF($IB$1=1,IF(haviszla1!$E$5="h",haviszla1!DL132,IF(haviszla1!$E$5="k",haviszla1!DM132,IF(haviszla1!$E$5="sz",haviszla1!DN132,IF(haviszla1!$E$5="cs",haviszla1!DO132,IF(haviszla1!$E$5="p",haviszla1!DP132,IF(haviszla1!$E$5="szo",haviszla1!DQ132,0)))))),0)</f>
        <v>0</v>
      </c>
      <c r="IC132" s="43">
        <f>IF($IC$1=1,IF(haviszla1!$E$5="h",haviszla1!DR132,IF(haviszla1!$E$5="k",haviszla1!DS132,IF(haviszla1!$E$5="sz",haviszla1!DT132,IF(haviszla1!$E$5="cs",haviszla1!DU132,IF(haviszla1!$E$5="p",haviszla1!DV132,IF(haviszla1!$E$5="szo",haviszla1!DW132,0)))))),0)</f>
        <v>0</v>
      </c>
      <c r="ID132" s="43">
        <f>IF($ID$1=1,IF(haviszla1!$E$5="h",haviszla1!DX132,IF(haviszla1!$E$5="k",haviszla1!DY132,IF(haviszla1!$E$5="sz",haviszla1!DZ132,IF(haviszla1!$E$5="cs",haviszla1!EA132,IF(haviszla1!$E$5="p",haviszla1!EB132,IF(haviszla1!$E$5="szo",haviszla1!EC132,0)))))),0)</f>
        <v>0</v>
      </c>
      <c r="IE132" s="43">
        <f>IF($IE$1=1,IF(haviszla1!$E$5="h",haviszla1!ED132,IF(haviszla1!$E$5="k",haviszla1!EE132,IF(haviszla1!$E$5="sz",haviszla1!EF132,IF(haviszla1!$E$5="cs",haviszla1!EG132,IF(haviszla1!$E$5="p",haviszla1!EH132,IF(haviszla1!$E$5="szo",haviszla1!EI132,0)))))),0)</f>
        <v>0</v>
      </c>
    </row>
    <row r="133" spans="1:239" ht="15" customHeight="1">
      <c r="A133" s="4" t="s">
        <v>203</v>
      </c>
      <c r="B133" s="89" t="s">
        <v>513</v>
      </c>
      <c r="C133" s="43">
        <v>2680</v>
      </c>
      <c r="D133" s="89" t="s">
        <v>151</v>
      </c>
      <c r="E133" s="13">
        <f t="shared" si="52"/>
        <v>0</v>
      </c>
      <c r="F133" s="67"/>
      <c r="G133" s="68"/>
      <c r="H133" s="89">
        <v>0</v>
      </c>
      <c r="I133" s="51">
        <v>0</v>
      </c>
      <c r="J133" s="89">
        <v>0</v>
      </c>
      <c r="K133" s="52">
        <v>0</v>
      </c>
      <c r="L133" s="52">
        <v>0</v>
      </c>
      <c r="M133" s="52">
        <v>0</v>
      </c>
      <c r="N133" s="55">
        <v>0</v>
      </c>
      <c r="O133" s="54">
        <v>0</v>
      </c>
      <c r="P133" s="54">
        <v>0</v>
      </c>
      <c r="Q133" s="51">
        <v>0</v>
      </c>
      <c r="R133" s="54">
        <v>0</v>
      </c>
      <c r="S133" s="54">
        <v>0</v>
      </c>
      <c r="T133" s="55">
        <v>0</v>
      </c>
      <c r="U133" s="54">
        <v>0</v>
      </c>
      <c r="V133" s="54">
        <v>0</v>
      </c>
      <c r="W133" s="54">
        <v>0</v>
      </c>
      <c r="X133" s="54">
        <v>0</v>
      </c>
      <c r="Y133" s="52">
        <v>0</v>
      </c>
      <c r="Z133" s="55">
        <v>0</v>
      </c>
      <c r="AA133" s="54">
        <v>0</v>
      </c>
      <c r="AB133" s="54">
        <v>0</v>
      </c>
      <c r="AC133" s="54">
        <v>0</v>
      </c>
      <c r="AD133" s="54">
        <v>0</v>
      </c>
      <c r="AE133" s="54">
        <v>0</v>
      </c>
      <c r="AF133" s="55">
        <v>0</v>
      </c>
      <c r="AG133" s="54">
        <v>0</v>
      </c>
      <c r="AH133" s="54">
        <v>0</v>
      </c>
      <c r="AI133" s="54">
        <v>0</v>
      </c>
      <c r="AJ133" s="58">
        <v>0</v>
      </c>
      <c r="AK133" s="52">
        <v>0</v>
      </c>
      <c r="AL133" s="55">
        <v>0</v>
      </c>
      <c r="AM133" s="54">
        <v>0</v>
      </c>
      <c r="AN133" s="54">
        <v>0</v>
      </c>
      <c r="AO133" s="54">
        <v>0</v>
      </c>
      <c r="AP133" s="54">
        <v>0</v>
      </c>
      <c r="AQ133" s="54">
        <v>0</v>
      </c>
      <c r="AR133" s="55">
        <v>0</v>
      </c>
      <c r="AS133" s="54">
        <v>0</v>
      </c>
      <c r="AT133" s="54">
        <v>0</v>
      </c>
      <c r="AU133" s="54">
        <v>0</v>
      </c>
      <c r="AV133" s="54">
        <v>0</v>
      </c>
      <c r="AW133" s="54">
        <v>0</v>
      </c>
      <c r="AX133" s="55">
        <v>0</v>
      </c>
      <c r="AY133" s="54">
        <v>0</v>
      </c>
      <c r="AZ133" s="54">
        <v>0</v>
      </c>
      <c r="BA133" s="54">
        <v>0</v>
      </c>
      <c r="BB133" s="58">
        <v>0</v>
      </c>
      <c r="BC133" s="58">
        <v>0</v>
      </c>
      <c r="BD133" s="55">
        <v>0</v>
      </c>
      <c r="BE133" s="54">
        <v>0</v>
      </c>
      <c r="BF133" s="54">
        <v>0</v>
      </c>
      <c r="BG133" s="54">
        <v>0</v>
      </c>
      <c r="BH133" s="54">
        <v>0</v>
      </c>
      <c r="BI133" s="54">
        <v>0</v>
      </c>
      <c r="BJ133" s="55">
        <v>0</v>
      </c>
      <c r="BK133" s="54">
        <v>0</v>
      </c>
      <c r="BL133" s="54">
        <v>0</v>
      </c>
      <c r="BM133" s="54">
        <v>0</v>
      </c>
      <c r="BN133" s="54">
        <v>0</v>
      </c>
      <c r="BO133" s="52">
        <v>0</v>
      </c>
      <c r="BP133" s="55">
        <v>0</v>
      </c>
      <c r="BQ133" s="54">
        <v>0</v>
      </c>
      <c r="BR133" s="54">
        <v>0</v>
      </c>
      <c r="BS133" s="54">
        <v>0</v>
      </c>
      <c r="BT133" s="54">
        <v>0</v>
      </c>
      <c r="BU133" s="54">
        <v>0</v>
      </c>
      <c r="BV133" s="55">
        <v>0</v>
      </c>
      <c r="BW133" s="54">
        <v>0</v>
      </c>
      <c r="BX133" s="54">
        <v>0</v>
      </c>
      <c r="BY133" s="54">
        <v>0</v>
      </c>
      <c r="BZ133" s="54">
        <v>0</v>
      </c>
      <c r="CA133" s="54">
        <v>0</v>
      </c>
      <c r="CB133" s="55">
        <v>0</v>
      </c>
      <c r="CC133" s="54">
        <v>0</v>
      </c>
      <c r="CD133" s="54">
        <v>0</v>
      </c>
      <c r="CE133" s="54">
        <v>0</v>
      </c>
      <c r="CF133" s="54">
        <v>0</v>
      </c>
      <c r="CG133" s="54">
        <v>0</v>
      </c>
      <c r="CH133" s="55">
        <v>0</v>
      </c>
      <c r="CI133" s="54">
        <v>0</v>
      </c>
      <c r="CJ133" s="54">
        <v>0</v>
      </c>
      <c r="CK133" s="54">
        <v>0</v>
      </c>
      <c r="CL133" s="54">
        <v>0</v>
      </c>
      <c r="CM133" s="54">
        <v>0</v>
      </c>
      <c r="CN133" s="55">
        <v>0</v>
      </c>
      <c r="CO133" s="54">
        <v>0</v>
      </c>
      <c r="CP133" s="54">
        <v>0</v>
      </c>
      <c r="CQ133" s="54">
        <v>0</v>
      </c>
      <c r="CR133" s="54">
        <v>0</v>
      </c>
      <c r="CS133" s="54">
        <v>0</v>
      </c>
      <c r="CT133" s="55">
        <v>0</v>
      </c>
      <c r="CU133" s="54">
        <v>0</v>
      </c>
      <c r="CV133" s="54">
        <v>0</v>
      </c>
      <c r="CW133" s="54">
        <v>0</v>
      </c>
      <c r="CX133" s="54">
        <v>0</v>
      </c>
      <c r="CY133" s="54">
        <v>0</v>
      </c>
      <c r="CZ133" s="55">
        <v>0</v>
      </c>
      <c r="DA133" s="54">
        <v>0</v>
      </c>
      <c r="DB133" s="54">
        <v>0</v>
      </c>
      <c r="DC133" s="54">
        <v>0</v>
      </c>
      <c r="DD133" s="58">
        <v>0</v>
      </c>
      <c r="DE133" s="54">
        <v>0</v>
      </c>
      <c r="DF133" s="55">
        <v>0</v>
      </c>
      <c r="DG133" s="54">
        <v>0</v>
      </c>
      <c r="DH133" s="54">
        <v>0</v>
      </c>
      <c r="DI133" s="54">
        <v>0</v>
      </c>
      <c r="DJ133" s="54">
        <v>0</v>
      </c>
      <c r="DK133" s="54">
        <v>0</v>
      </c>
      <c r="DL133" s="55">
        <v>0</v>
      </c>
      <c r="DM133" s="58">
        <v>0</v>
      </c>
      <c r="DN133" s="54">
        <v>0</v>
      </c>
      <c r="DO133" s="54">
        <v>0</v>
      </c>
      <c r="DP133" s="54">
        <v>0</v>
      </c>
      <c r="DQ133" s="54">
        <v>0</v>
      </c>
      <c r="DR133" s="55">
        <v>0</v>
      </c>
      <c r="DS133" s="54">
        <v>0</v>
      </c>
      <c r="DT133" s="54">
        <v>0</v>
      </c>
      <c r="DU133" s="54">
        <v>0</v>
      </c>
      <c r="DV133" s="54">
        <v>0</v>
      </c>
      <c r="DW133" s="54">
        <v>0</v>
      </c>
      <c r="DX133" s="55">
        <v>0</v>
      </c>
      <c r="DY133" s="54">
        <v>0</v>
      </c>
      <c r="DZ133" s="54">
        <v>0</v>
      </c>
      <c r="EA133" s="54">
        <v>0</v>
      </c>
      <c r="EB133" s="54">
        <v>0</v>
      </c>
      <c r="EC133" s="54">
        <v>0</v>
      </c>
      <c r="ED133" s="64">
        <v>0</v>
      </c>
      <c r="EE133" s="54">
        <v>0</v>
      </c>
      <c r="EF133" s="54">
        <v>0</v>
      </c>
      <c r="EG133" s="54">
        <v>0</v>
      </c>
      <c r="EH133" s="58">
        <v>0</v>
      </c>
      <c r="EI133" s="54">
        <v>0</v>
      </c>
      <c r="EJ133" s="55"/>
      <c r="EK133" s="54">
        <v>0</v>
      </c>
      <c r="EL133" s="54"/>
      <c r="EM133" s="54"/>
      <c r="EN133" s="54"/>
      <c r="EO133" s="59">
        <v>0</v>
      </c>
      <c r="EP133" s="55"/>
      <c r="EQ133" s="54">
        <v>0</v>
      </c>
      <c r="ER133" s="54"/>
      <c r="ES133" s="54"/>
      <c r="ET133" s="54"/>
      <c r="EU133" s="59">
        <v>0</v>
      </c>
      <c r="EV133" s="55"/>
      <c r="EW133" s="54">
        <v>0</v>
      </c>
      <c r="EX133" s="54"/>
      <c r="EY133" s="54"/>
      <c r="EZ133" s="54"/>
      <c r="FA133" s="59">
        <v>0</v>
      </c>
      <c r="FB133" s="43">
        <f t="shared" si="53"/>
        <v>0</v>
      </c>
      <c r="FC133" s="21">
        <f t="shared" si="54"/>
        <v>0</v>
      </c>
      <c r="FD133" s="43">
        <f t="shared" si="55"/>
        <v>0</v>
      </c>
      <c r="FE133" s="21">
        <f t="shared" si="56"/>
        <v>0</v>
      </c>
      <c r="FF133" s="43">
        <f t="shared" si="57"/>
        <v>0</v>
      </c>
      <c r="FG133" s="21">
        <f t="shared" si="58"/>
        <v>0</v>
      </c>
      <c r="FH133" s="43">
        <f t="shared" si="59"/>
        <v>0</v>
      </c>
      <c r="FI133" s="21">
        <f t="shared" si="60"/>
        <v>0</v>
      </c>
      <c r="FJ133" s="43">
        <f t="shared" si="61"/>
        <v>0</v>
      </c>
      <c r="FK133" s="21">
        <f t="shared" si="62"/>
        <v>0</v>
      </c>
      <c r="FL133" s="43">
        <f t="shared" si="63"/>
        <v>0</v>
      </c>
      <c r="FM133" s="21">
        <f t="shared" si="64"/>
        <v>0</v>
      </c>
      <c r="FN133" s="43">
        <f t="shared" si="65"/>
        <v>0</v>
      </c>
      <c r="FO133" s="21">
        <f t="shared" si="66"/>
        <v>0</v>
      </c>
      <c r="FP133" s="43">
        <f t="shared" si="67"/>
        <v>0</v>
      </c>
      <c r="FQ133" s="21">
        <f t="shared" si="68"/>
        <v>0</v>
      </c>
      <c r="FR133" s="43">
        <f t="shared" si="69"/>
        <v>0</v>
      </c>
      <c r="FS133" s="21">
        <f t="shared" si="70"/>
        <v>0</v>
      </c>
      <c r="FT133" s="43">
        <f t="shared" si="71"/>
        <v>0</v>
      </c>
      <c r="FU133" s="21">
        <f t="shared" si="72"/>
        <v>0</v>
      </c>
      <c r="FV133" s="43">
        <f t="shared" si="73"/>
        <v>0</v>
      </c>
      <c r="FW133" s="21">
        <f t="shared" si="74"/>
        <v>0</v>
      </c>
      <c r="FX133" s="43">
        <f t="shared" si="75"/>
        <v>0</v>
      </c>
      <c r="FY133" s="21">
        <f t="shared" si="76"/>
        <v>0</v>
      </c>
      <c r="FZ133" s="43">
        <f t="shared" si="77"/>
        <v>0</v>
      </c>
      <c r="GA133" s="21">
        <f t="shared" si="78"/>
        <v>0</v>
      </c>
      <c r="GB133" s="43">
        <f t="shared" si="79"/>
        <v>0</v>
      </c>
      <c r="GC133" s="21">
        <f t="shared" si="80"/>
        <v>0</v>
      </c>
      <c r="GD133" s="43">
        <f t="shared" si="81"/>
        <v>0</v>
      </c>
      <c r="GE133" s="21">
        <f t="shared" si="82"/>
        <v>0</v>
      </c>
      <c r="GF133" s="43">
        <f t="shared" si="83"/>
        <v>0</v>
      </c>
      <c r="GG133" s="21">
        <f t="shared" si="84"/>
        <v>0</v>
      </c>
      <c r="GH133" s="43">
        <f t="shared" si="85"/>
        <v>0</v>
      </c>
      <c r="GI133" s="21">
        <f t="shared" si="86"/>
        <v>0</v>
      </c>
      <c r="GJ133" s="43">
        <f t="shared" si="87"/>
        <v>0</v>
      </c>
      <c r="GK133" s="21">
        <f t="shared" si="88"/>
        <v>0</v>
      </c>
      <c r="GL133" s="43">
        <f t="shared" si="89"/>
        <v>0</v>
      </c>
      <c r="GM133" s="21">
        <f t="shared" si="90"/>
        <v>0</v>
      </c>
      <c r="GN133" s="43">
        <f t="shared" si="91"/>
        <v>0</v>
      </c>
      <c r="GO133" s="21">
        <f t="shared" si="92"/>
        <v>0</v>
      </c>
      <c r="GP133" s="43">
        <f t="shared" si="93"/>
        <v>0</v>
      </c>
      <c r="GQ133" s="21">
        <f t="shared" si="94"/>
        <v>0</v>
      </c>
      <c r="GR133" s="43">
        <f t="shared" si="95"/>
        <v>0</v>
      </c>
      <c r="GS133" s="21">
        <f t="shared" si="96"/>
        <v>0</v>
      </c>
      <c r="GT133" s="43">
        <f t="shared" si="97"/>
        <v>0</v>
      </c>
      <c r="GU133" s="21">
        <f t="shared" si="98"/>
        <v>0</v>
      </c>
      <c r="GV133" s="43">
        <f t="shared" si="99"/>
        <v>0</v>
      </c>
      <c r="GW133" s="43">
        <f t="shared" si="100"/>
        <v>0</v>
      </c>
      <c r="GY133" s="43">
        <f t="shared" si="102"/>
        <v>0</v>
      </c>
      <c r="HF133" s="89" t="str">
        <f t="shared" si="101"/>
        <v>Sample128</v>
      </c>
      <c r="HG133" s="43">
        <f t="shared" si="101"/>
        <v>2680</v>
      </c>
      <c r="HH133" s="89" t="str">
        <f t="shared" si="101"/>
        <v>Ft/db</v>
      </c>
      <c r="HI133" s="13">
        <f t="shared" si="103"/>
        <v>0</v>
      </c>
      <c r="HJ133" s="43">
        <f>IF($HJ$1=1,IF(haviszla1!$E$5="h",haviszla1!H133,IF(haviszla1!$E$5="k",haviszla1!I133,IF(haviszla1!$E$5="sz",haviszla1!J133,IF(haviszla1!$E$5="cs",haviszla1!K133,IF(haviszla1!$E$5="p",haviszla1!L133,IF(haviszla1!$E$5="szo",haviszla1!M133,0)))))),0)</f>
        <v>0</v>
      </c>
      <c r="HK133" s="43">
        <f>IF($HK$1=1,IF(haviszla1!$E$5="h",haviszla1!N133,IF(haviszla1!$E$5="k",haviszla1!O133,IF(haviszla1!$E$5="sz",haviszla1!P133,IF(haviszla1!$E$5="cs",haviszla1!Q133,IF(haviszla1!$E$5="p",haviszla1!R133,IF(haviszla1!$E$5="szo",haviszla1!S133,0)))))),0)</f>
        <v>0</v>
      </c>
      <c r="HL133" s="43">
        <f>IF($HL$1=1,IF(haviszla1!$E$5="h",haviszla1!T133,IF(haviszla1!$E$5="k",haviszla1!U133,IF(haviszla1!$E$5="sz",haviszla1!V133,IF(haviszla1!$E$5="cs",haviszla1!W133,IF(haviszla1!$E$5="p",haviszla1!X133,IF(haviszla1!$E$5="szo",haviszla1!Y133,0)))))),0)</f>
        <v>0</v>
      </c>
      <c r="HM133" s="43">
        <f>IF($HM$1=1,IF(haviszla1!$E$5="h",haviszla1!Z133,IF(haviszla1!$E$5="k",haviszla1!AA133,IF(haviszla1!$E$5="sz",haviszla1!AB133,IF(haviszla1!$E$5="cs",haviszla1!AC133,IF(haviszla1!$E$5="p",haviszla1!AD133,IF(haviszla1!$E$5="szo",haviszla1!AE133,0)))))),0)</f>
        <v>0</v>
      </c>
      <c r="HN133" s="43">
        <f>IF($HN$1=1,IF(haviszla1!$E$5="h",haviszla1!AF133,IF(haviszla1!$E$5="k",haviszla1!AG133,IF(haviszla1!$E$5="sz",haviszla1!AH133,IF(haviszla1!$E$5="cs",haviszla1!AI133,IF(haviszla1!$E$5="p",haviszla1!AJ133,IF(haviszla1!$E$5="szo",haviszla1!AK133,0)))))),0)</f>
        <v>0</v>
      </c>
      <c r="HO133" s="43">
        <f>IF($HO$1=1,IF(haviszla1!$E$5="h",haviszla1!AL133,IF(haviszla1!$E$5="k",haviszla1!AM133,IF(haviszla1!$E$5="sz",haviszla1!AN133,IF(haviszla1!$E$5="cs",haviszla1!AO133,IF(haviszla1!$E$5="p",haviszla1!AP133,IF(haviszla1!$E$5="szo",haviszla1!AQ133,0)))))),0)</f>
        <v>0</v>
      </c>
      <c r="HP133" s="43">
        <f>IF($HP$1=1,IF(haviszla1!$E$5="h",haviszla1!AR133,IF(haviszla1!$E$5="k",haviszla1!AS133,IF(haviszla1!$E$5="sz",haviszla1!AT133,IF(haviszla1!$E$5="cs",haviszla1!AU133,IF(haviszla1!$E$5="p",haviszla1!AV133,IF(haviszla1!$E$5="szo",haviszla1!AW133,0)))))),0)</f>
        <v>0</v>
      </c>
      <c r="HQ133" s="43">
        <f>IF($HQ$1=1,IF(haviszla1!$E$5="h",haviszla1!AX133,IF(haviszla1!$E$5="k",haviszla1!AY133,IF(haviszla1!$E$5="sz",haviszla1!AZ133,IF(haviszla1!$E$5="cs",haviszla1!BA133,IF(haviszla1!$E$5="p",haviszla1!BB133,IF(haviszla1!$E$5="szo",haviszla1!BC133,0)))))),0)</f>
        <v>0</v>
      </c>
      <c r="HR133" s="43">
        <f>IF($HR$1=1,IF(haviszla1!$E$5="h",haviszla1!BD133,IF(haviszla1!$E$5="k",haviszla1!BE133,IF(haviszla1!$E$5="sz",haviszla1!BF133,IF(haviszla1!$E$5="cs",haviszla1!BG133,IF(haviszla1!$E$5="p",haviszla1!BH133,IF(haviszla1!$E$5="szo",haviszla1!BI133,0)))))),0)</f>
        <v>0</v>
      </c>
      <c r="HS133" s="43">
        <f>IF($HS$1=1,IF(haviszla1!$E$5="h",haviszla1!BJ133,IF(haviszla1!$E$5="k",haviszla1!BK133,IF(haviszla1!$E$5="sz",haviszla1!BL133,IF(haviszla1!$E$5="cs",haviszla1!BM133,IF(haviszla1!$E$5="p",haviszla1!BN133,IF(haviszla1!$E$5="szo",haviszla1!BO133,0)))))),0)</f>
        <v>0</v>
      </c>
      <c r="HT133" s="43">
        <f>IF($HT$1=1,IF(haviszla1!$E$5="h",haviszla1!BP133,IF(haviszla1!$E$5="k",haviszla1!BQ133,IF(haviszla1!$E$5="sz",haviszla1!BR133,IF(haviszla1!$E$5="cs",haviszla1!BS133,IF(haviszla1!$E$5="p",haviszla1!BT133,IF(haviszla1!$E$5="szo",haviszla1!BU133,0)))))),0)</f>
        <v>0</v>
      </c>
      <c r="HU133" s="43">
        <f>IF($HU$1=1,IF(haviszla1!$E$5="h",haviszla1!BV133,IF(haviszla1!$E$5="k",haviszla1!BW133,IF(haviszla1!$E$5="sz",haviszla1!BX133,IF(haviszla1!$E$5="cs",haviszla1!BY133,IF(haviszla1!$E$5="p",haviszla1!BZ133,IF(haviszla1!$E$5="szo",haviszla1!CA133,0)))))),0)</f>
        <v>0</v>
      </c>
      <c r="HV133" s="43">
        <f>IF($HV$1=1,IF(haviszla1!$E$5="h",haviszla1!CB133,IF(haviszla1!$E$5="k",haviszla1!CC133,IF(haviszla1!$E$5="sz",haviszla1!CD133,IF(haviszla1!$E$5="cs",haviszla1!CE133,IF(haviszla1!$E$5="p",haviszla1!CF133,IF(haviszla1!$E$5="szo",haviszla1!CG133,0)))))),0)</f>
        <v>0</v>
      </c>
      <c r="HW133" s="43">
        <f>IF($HW$1=1,IF(haviszla1!$E$5="h",haviszla1!CH133,IF(haviszla1!$E$5="k",haviszla1!CI133,IF(haviszla1!$E$5="sz",haviszla1!CJ133,IF(haviszla1!$E$5="cs",haviszla1!CK133,IF(haviszla1!$E$5="p",haviszla1!CL133,IF(haviszla1!$E$5="szo",haviszla1!CM133,0)))))),0)</f>
        <v>0</v>
      </c>
      <c r="HX133" s="43">
        <f>IF($HX$1=1,IF(haviszla1!$E$5="h",haviszla1!CN133,IF(haviszla1!$E$5="k",haviszla1!CO133,IF(haviszla1!$E$5="sz",haviszla1!CP133,IF(haviszla1!$E$5="cs",haviszla1!CQ133,IF(haviszla1!$E$5="p",haviszla1!CR133,IF(haviszla1!$E$5="szo",haviszla1!CS133,0)))))),0)</f>
        <v>0</v>
      </c>
      <c r="HY133" s="43">
        <f>IF($HY$1=1,IF(haviszla1!$E$5="h",haviszla1!CT133,IF(haviszla1!$E$5="k",haviszla1!CU133,IF(haviszla1!$E$5="sz",haviszla1!CV133,IF(haviszla1!$E$5="cs",haviszla1!CW133,IF(haviszla1!$E$5="p",haviszla1!CX133,IF(haviszla1!$E$5="szo",haviszla1!CY133,0)))))),0)</f>
        <v>0</v>
      </c>
      <c r="HZ133" s="43">
        <f>IF($HZ$1=1,IF(haviszla1!$E$5="h",haviszla1!CZ133,IF(haviszla1!$E$5="k",haviszla1!DA133,IF(haviszla1!$E$5="sz",haviszla1!DB133,IF(haviszla1!$E$5="cs",haviszla1!DC133,IF(haviszla1!$E$5="p",haviszla1!DD133,IF(haviszla1!$E$5="szo",haviszla1!DE133,0)))))),0)</f>
        <v>0</v>
      </c>
      <c r="IA133" s="43">
        <f>IF($IA$1=1,IF(haviszla1!$E$5="h",haviszla1!DF133,IF(haviszla1!$E$5="k",haviszla1!DG133,IF(haviszla1!$E$5="sz",haviszla1!DH133,IF(haviszla1!$E$5="cs",haviszla1!DI133,IF(haviszla1!$E$5="p",haviszla1!DJ133,IF(haviszla1!$E$5="szo",haviszla1!DK133,0)))))),0)</f>
        <v>0</v>
      </c>
      <c r="IB133" s="43">
        <f>IF($IB$1=1,IF(haviszla1!$E$5="h",haviszla1!DL133,IF(haviszla1!$E$5="k",haviszla1!DM133,IF(haviszla1!$E$5="sz",haviszla1!DN133,IF(haviszla1!$E$5="cs",haviszla1!DO133,IF(haviszla1!$E$5="p",haviszla1!DP133,IF(haviszla1!$E$5="szo",haviszla1!DQ133,0)))))),0)</f>
        <v>0</v>
      </c>
      <c r="IC133" s="43">
        <f>IF($IC$1=1,IF(haviszla1!$E$5="h",haviszla1!DR133,IF(haviszla1!$E$5="k",haviszla1!DS133,IF(haviszla1!$E$5="sz",haviszla1!DT133,IF(haviszla1!$E$5="cs",haviszla1!DU133,IF(haviszla1!$E$5="p",haviszla1!DV133,IF(haviszla1!$E$5="szo",haviszla1!DW133,0)))))),0)</f>
        <v>0</v>
      </c>
      <c r="ID133" s="43">
        <f>IF($ID$1=1,IF(haviszla1!$E$5="h",haviszla1!DX133,IF(haviszla1!$E$5="k",haviszla1!DY133,IF(haviszla1!$E$5="sz",haviszla1!DZ133,IF(haviszla1!$E$5="cs",haviszla1!EA133,IF(haviszla1!$E$5="p",haviszla1!EB133,IF(haviszla1!$E$5="szo",haviszla1!EC133,0)))))),0)</f>
        <v>0</v>
      </c>
      <c r="IE133" s="43">
        <f>IF($IE$1=1,IF(haviszla1!$E$5="h",haviszla1!ED133,IF(haviszla1!$E$5="k",haviszla1!EE133,IF(haviszla1!$E$5="sz",haviszla1!EF133,IF(haviszla1!$E$5="cs",haviszla1!EG133,IF(haviszla1!$E$5="p",haviszla1!EH133,IF(haviszla1!$E$5="szo",haviszla1!EI133,0)))))),0)</f>
        <v>0</v>
      </c>
    </row>
    <row r="134" spans="1:239" ht="15" customHeight="1">
      <c r="A134" s="18" t="s">
        <v>204</v>
      </c>
      <c r="B134" s="89" t="s">
        <v>514</v>
      </c>
      <c r="C134" s="43">
        <v>3340</v>
      </c>
      <c r="D134" s="89" t="s">
        <v>151</v>
      </c>
      <c r="E134" s="13">
        <f t="shared" ref="E134:E197" si="104">IF($E$5="H",H134+N134+T134+Z134+AF134+AL134+AR134+AX134+BD134+BJ134+BP134+BV134+CB134+CH134+CN134+CT134+CZ134+DF134+DL134+DR134+DX134+ED134+EJ134+EP134,IF($E$5="K",I134+O134+U134+AA134+AG134+AM134+AS134+AY134+BE134+BK134+BQ134+BW134+CC134+CI134+CO134+CU134+DA134+DG134+DM134+DS134+DY134+EE134+EK134+EQ134,IF($E$5="SZ",J134+P134+V134+AB134+AH134+AN134+AT134+AZ134+BF134+BL134+BR134+BX134+CD134+CJ134+CP134+CV134+DB134+DH134+DN134+DT134+DZ134+EF134+EL134+ER134,IF($E$5="CS",K134+Q134+W134+AC134+AI134+AO134+AU134+BA134+BG134+BM134+BS134+BY134+CE134+CK134+CQ134+CW134+DC134+DI134+DO134+DU134+EA134+EG134+EM134+ES134,IF($E$5="P",L134+R134+X134+AD134+AJ134+AP134+AV134+BB134+BH134+BN134+BT134+BZ134+CF134+CL134+CR134+CX134+DD134+DJ134+DP134+DV134+EB134+EH134+EN134+ET134,IF($E$5="SZO",M134+S134+Y134+AE134+AK134+AQ134+AW134+BC134+BI134+BO134+BU134+CA134+CG134+CM134+CS134+CY134+DE134+DK134+DQ134+DW134+EC134+EI134+EO134+EU134,0))))))</f>
        <v>0</v>
      </c>
      <c r="F134" s="67"/>
      <c r="G134" s="92"/>
      <c r="H134" s="89">
        <v>0</v>
      </c>
      <c r="I134" s="51">
        <v>0</v>
      </c>
      <c r="J134" s="89">
        <v>0</v>
      </c>
      <c r="K134" s="52">
        <v>0</v>
      </c>
      <c r="L134" s="52">
        <v>0</v>
      </c>
      <c r="M134" s="52">
        <v>0</v>
      </c>
      <c r="N134" s="55">
        <v>0</v>
      </c>
      <c r="O134" s="54">
        <v>0</v>
      </c>
      <c r="P134" s="54">
        <v>0</v>
      </c>
      <c r="Q134" s="51">
        <v>0</v>
      </c>
      <c r="R134" s="54">
        <v>0</v>
      </c>
      <c r="S134" s="54">
        <v>0</v>
      </c>
      <c r="T134" s="55">
        <v>0</v>
      </c>
      <c r="U134" s="54">
        <v>0</v>
      </c>
      <c r="V134" s="54">
        <v>0</v>
      </c>
      <c r="W134" s="54">
        <v>0</v>
      </c>
      <c r="X134" s="54">
        <v>0</v>
      </c>
      <c r="Y134" s="54">
        <v>0</v>
      </c>
      <c r="Z134" s="55">
        <v>0</v>
      </c>
      <c r="AA134" s="54">
        <v>0</v>
      </c>
      <c r="AB134" s="54">
        <v>0</v>
      </c>
      <c r="AC134" s="54">
        <v>0</v>
      </c>
      <c r="AD134" s="54">
        <v>0</v>
      </c>
      <c r="AE134" s="54">
        <v>0</v>
      </c>
      <c r="AF134" s="55">
        <v>0</v>
      </c>
      <c r="AG134" s="54">
        <v>0</v>
      </c>
      <c r="AH134" s="54">
        <v>0</v>
      </c>
      <c r="AI134" s="54">
        <v>0</v>
      </c>
      <c r="AJ134" s="58">
        <v>0</v>
      </c>
      <c r="AK134" s="54">
        <v>0</v>
      </c>
      <c r="AL134" s="55">
        <v>0</v>
      </c>
      <c r="AM134" s="54">
        <v>0</v>
      </c>
      <c r="AN134" s="54">
        <v>0</v>
      </c>
      <c r="AO134" s="54">
        <v>0</v>
      </c>
      <c r="AP134" s="54">
        <v>0</v>
      </c>
      <c r="AQ134" s="54">
        <v>0</v>
      </c>
      <c r="AR134" s="55">
        <v>0</v>
      </c>
      <c r="AS134" s="54">
        <v>0</v>
      </c>
      <c r="AT134" s="54">
        <v>0</v>
      </c>
      <c r="AU134" s="54">
        <v>0</v>
      </c>
      <c r="AV134" s="54">
        <v>0</v>
      </c>
      <c r="AW134" s="54">
        <v>0</v>
      </c>
      <c r="AX134" s="55">
        <v>0</v>
      </c>
      <c r="AY134" s="54">
        <v>0</v>
      </c>
      <c r="AZ134" s="54">
        <v>0</v>
      </c>
      <c r="BA134" s="54">
        <v>0</v>
      </c>
      <c r="BB134" s="58">
        <v>0</v>
      </c>
      <c r="BC134" s="58">
        <v>0</v>
      </c>
      <c r="BD134" s="55">
        <v>0</v>
      </c>
      <c r="BE134" s="54">
        <v>0</v>
      </c>
      <c r="BF134" s="54">
        <v>0</v>
      </c>
      <c r="BG134" s="54">
        <v>0</v>
      </c>
      <c r="BH134" s="54">
        <v>0</v>
      </c>
      <c r="BI134" s="54">
        <v>0</v>
      </c>
      <c r="BJ134" s="55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0</v>
      </c>
      <c r="BP134" s="55">
        <v>0</v>
      </c>
      <c r="BQ134" s="54">
        <v>0</v>
      </c>
      <c r="BR134" s="54">
        <v>0</v>
      </c>
      <c r="BS134" s="54">
        <v>0</v>
      </c>
      <c r="BT134" s="54">
        <v>0</v>
      </c>
      <c r="BU134" s="54">
        <v>0</v>
      </c>
      <c r="BV134" s="55">
        <v>0</v>
      </c>
      <c r="BW134" s="54">
        <v>0</v>
      </c>
      <c r="BX134" s="54">
        <v>0</v>
      </c>
      <c r="BY134" s="54">
        <v>0</v>
      </c>
      <c r="BZ134" s="54">
        <v>0</v>
      </c>
      <c r="CA134" s="54">
        <v>0</v>
      </c>
      <c r="CB134" s="55">
        <v>0</v>
      </c>
      <c r="CC134" s="54">
        <v>0</v>
      </c>
      <c r="CD134" s="54">
        <v>0</v>
      </c>
      <c r="CE134" s="54">
        <v>0</v>
      </c>
      <c r="CF134" s="54">
        <v>0</v>
      </c>
      <c r="CG134" s="54">
        <v>0</v>
      </c>
      <c r="CH134" s="55">
        <v>0</v>
      </c>
      <c r="CI134" s="54">
        <v>0</v>
      </c>
      <c r="CJ134" s="54">
        <v>0</v>
      </c>
      <c r="CK134" s="54">
        <v>0</v>
      </c>
      <c r="CL134" s="54">
        <v>0</v>
      </c>
      <c r="CM134" s="54">
        <v>0</v>
      </c>
      <c r="CN134" s="55">
        <v>0</v>
      </c>
      <c r="CO134" s="54">
        <v>0</v>
      </c>
      <c r="CP134" s="54">
        <v>0</v>
      </c>
      <c r="CQ134" s="54">
        <v>0</v>
      </c>
      <c r="CR134" s="54">
        <v>0</v>
      </c>
      <c r="CS134" s="54">
        <v>0</v>
      </c>
      <c r="CT134" s="55">
        <v>0</v>
      </c>
      <c r="CU134" s="54">
        <v>0</v>
      </c>
      <c r="CV134" s="54">
        <v>0</v>
      </c>
      <c r="CW134" s="54">
        <v>0</v>
      </c>
      <c r="CX134" s="54">
        <v>0</v>
      </c>
      <c r="CY134" s="54">
        <v>0</v>
      </c>
      <c r="CZ134" s="55">
        <v>0</v>
      </c>
      <c r="DA134" s="54">
        <v>0</v>
      </c>
      <c r="DB134" s="54">
        <v>0</v>
      </c>
      <c r="DC134" s="54">
        <v>0</v>
      </c>
      <c r="DD134" s="58">
        <v>0</v>
      </c>
      <c r="DE134" s="54">
        <v>0</v>
      </c>
      <c r="DF134" s="55">
        <v>0</v>
      </c>
      <c r="DG134" s="54">
        <v>0</v>
      </c>
      <c r="DH134" s="54">
        <v>0</v>
      </c>
      <c r="DI134" s="54">
        <v>0</v>
      </c>
      <c r="DJ134" s="54">
        <v>0</v>
      </c>
      <c r="DK134" s="54">
        <v>0</v>
      </c>
      <c r="DL134" s="55">
        <v>0</v>
      </c>
      <c r="DM134" s="58">
        <v>0</v>
      </c>
      <c r="DN134" s="54">
        <v>0</v>
      </c>
      <c r="DO134" s="54">
        <v>0</v>
      </c>
      <c r="DP134" s="54">
        <v>0</v>
      </c>
      <c r="DQ134" s="54">
        <v>0</v>
      </c>
      <c r="DR134" s="55">
        <v>0</v>
      </c>
      <c r="DS134" s="54">
        <v>0</v>
      </c>
      <c r="DT134" s="54">
        <v>0</v>
      </c>
      <c r="DU134" s="54">
        <v>0</v>
      </c>
      <c r="DV134" s="54">
        <v>0</v>
      </c>
      <c r="DW134" s="54">
        <v>0</v>
      </c>
      <c r="DX134" s="55">
        <v>0</v>
      </c>
      <c r="DY134" s="54">
        <v>0</v>
      </c>
      <c r="DZ134" s="54">
        <v>0</v>
      </c>
      <c r="EA134" s="54">
        <v>0</v>
      </c>
      <c r="EB134" s="54">
        <v>0</v>
      </c>
      <c r="EC134" s="54">
        <v>0</v>
      </c>
      <c r="ED134" s="64">
        <v>0</v>
      </c>
      <c r="EE134" s="54">
        <v>0</v>
      </c>
      <c r="EF134" s="54">
        <v>0</v>
      </c>
      <c r="EG134" s="54">
        <v>0</v>
      </c>
      <c r="EH134" s="58">
        <v>0</v>
      </c>
      <c r="EI134" s="54">
        <v>0</v>
      </c>
      <c r="EJ134" s="55"/>
      <c r="EK134" s="54">
        <v>0</v>
      </c>
      <c r="EL134" s="54"/>
      <c r="EM134" s="54"/>
      <c r="EN134" s="54"/>
      <c r="EO134" s="59">
        <v>0</v>
      </c>
      <c r="EP134" s="55"/>
      <c r="EQ134" s="54">
        <v>0</v>
      </c>
      <c r="ER134" s="54"/>
      <c r="ES134" s="54"/>
      <c r="ET134" s="54"/>
      <c r="EU134" s="59">
        <v>0</v>
      </c>
      <c r="EV134" s="55"/>
      <c r="EW134" s="54">
        <v>0</v>
      </c>
      <c r="EX134" s="54"/>
      <c r="EY134" s="54"/>
      <c r="EZ134" s="54"/>
      <c r="FA134" s="59">
        <v>0</v>
      </c>
      <c r="FB134" s="43">
        <f t="shared" ref="FB134:FB197" si="105">(((IF(SUM(H134:M134)&gt;0,SUM(H134:M134),0))+0)+0)+0</f>
        <v>0</v>
      </c>
      <c r="FC134" s="21">
        <f t="shared" ref="FC134:FC197" si="106">(((IF(FB134&gt;0,FB134*C134,0))+0)+0)+0</f>
        <v>0</v>
      </c>
      <c r="FD134" s="43">
        <f t="shared" ref="FD134:FD197" si="107">(((IF(SUM(N134:S134)&gt;0,SUM(N134:S134),0))+0)+0)+0</f>
        <v>0</v>
      </c>
      <c r="FE134" s="21">
        <f t="shared" ref="FE134:FE197" si="108">(((IF(FD134&gt;0,FD134*C134,0))+0)+0)+0</f>
        <v>0</v>
      </c>
      <c r="FF134" s="43">
        <f t="shared" ref="FF134:FF197" si="109">(((IF(SUM(T134:Y134)&gt;0,SUM(T134:Y134),0))+0)+0)+0</f>
        <v>0</v>
      </c>
      <c r="FG134" s="21">
        <f t="shared" ref="FG134:FG197" si="110">(((IF(FF134&gt;0,FF134*C134,0))+0)+0)+0</f>
        <v>0</v>
      </c>
      <c r="FH134" s="43">
        <f t="shared" ref="FH134:FH197" si="111">(((IF(SUM(Z134:AE134)&gt;0,SUM(Z134:AE134),0))+0)+0)+0</f>
        <v>0</v>
      </c>
      <c r="FI134" s="21">
        <f t="shared" ref="FI134:FI197" si="112">(((IF(FH134&gt;0,FH134*C134,0))+0)+0)+0</f>
        <v>0</v>
      </c>
      <c r="FJ134" s="43">
        <f t="shared" ref="FJ134:FJ197" si="113">(((IF(SUM(AF134:AK134)&gt;0,SUM(AF134:AK134),0))+0)+0)+0</f>
        <v>0</v>
      </c>
      <c r="FK134" s="21">
        <f t="shared" ref="FK134:FK197" si="114">(((IF(FJ134&gt;0,FJ134*C134,0))+0)+0)+0</f>
        <v>0</v>
      </c>
      <c r="FL134" s="43">
        <f t="shared" ref="FL134:FL197" si="115">(((IF(SUM(AL134:AQ134)&gt;0,SUM(AL134:AQ134),0))+0)+0)+0</f>
        <v>0</v>
      </c>
      <c r="FM134" s="21">
        <f t="shared" ref="FM134:FM197" si="116">(((IF(FL134&gt;0,FL134*C134,0))+0)+0)+0</f>
        <v>0</v>
      </c>
      <c r="FN134" s="43">
        <f t="shared" ref="FN134:FN197" si="117">(((IF(SUM(AR134:AW134)&gt;0,SUM(AR134:AW134),0))+0)+0)+0</f>
        <v>0</v>
      </c>
      <c r="FO134" s="21">
        <f t="shared" ref="FO134:FO197" si="118">(((IF(FN134&gt;0,FN134*C134,0))+0)+0)+0</f>
        <v>0</v>
      </c>
      <c r="FP134" s="43">
        <f t="shared" ref="FP134:FP197" si="119">(((IF(SUM(AX134:BC134)&gt;0,SUM(AX134:BC134),0))+0)+0)+0</f>
        <v>0</v>
      </c>
      <c r="FQ134" s="21">
        <f t="shared" ref="FQ134:FQ197" si="120">(((IF(FP134&gt;0,FP134*C134,0))+0)+0)+0</f>
        <v>0</v>
      </c>
      <c r="FR134" s="43">
        <f t="shared" ref="FR134:FR197" si="121">(((IF(SUM(BD134:BI134)&gt;0,SUM(BD134:BI134),0))+0)+0)+0</f>
        <v>0</v>
      </c>
      <c r="FS134" s="21">
        <f t="shared" ref="FS134:FS197" si="122">((IF(FR134&gt;0,FR134*C134,0))+0)+0</f>
        <v>0</v>
      </c>
      <c r="FT134" s="43">
        <f t="shared" ref="FT134:FT197" si="123">((IF(SUM(BJ134:BO134)&gt;0,SUM(BJ134:BO134),0))+0)+0</f>
        <v>0</v>
      </c>
      <c r="FU134" s="21">
        <f t="shared" ref="FU134:FU197" si="124">((IF(FT134&gt;0,FT134*C134,0))+0)+0</f>
        <v>0</v>
      </c>
      <c r="FV134" s="43">
        <f t="shared" ref="FV134:FV197" si="125">((IF(SUM(BP134:BU134)&gt;0,SUM(BP134:BU134),0))+0)+0</f>
        <v>0</v>
      </c>
      <c r="FW134" s="21">
        <f t="shared" ref="FW134:FW197" si="126">((IF(FV134&gt;0,FV134*C134,0))+0)+0</f>
        <v>0</v>
      </c>
      <c r="FX134" s="43">
        <f t="shared" ref="FX134:FX197" si="127">((IF(SUM(BV134:CA134)&gt;0,SUM(BV134:CA134),0))+0)+0</f>
        <v>0</v>
      </c>
      <c r="FY134" s="21">
        <f t="shared" ref="FY134:FY197" si="128">((IF(FX134&gt;0,FX134*C134,0))+0)+0</f>
        <v>0</v>
      </c>
      <c r="FZ134" s="43">
        <f t="shared" ref="FZ134:FZ197" si="129">((IF(SUM(CB134:CG134)&gt;0,SUM(CB134:CG134),0))+0)+0</f>
        <v>0</v>
      </c>
      <c r="GA134" s="21">
        <f t="shared" ref="GA134:GA197" si="130">((IF(FZ134&gt;0,FZ134*C134,0))+0)+0</f>
        <v>0</v>
      </c>
      <c r="GB134" s="43">
        <f t="shared" ref="GB134:GB197" si="131">((IF(SUM(CH134:CM134)&gt;0,SUM(CH134:CM134),0))+0)+0</f>
        <v>0</v>
      </c>
      <c r="GC134" s="21">
        <f t="shared" ref="GC134:GC197" si="132">((IF(GB134&gt;0,GB134*C134,0))+0)+0</f>
        <v>0</v>
      </c>
      <c r="GD134" s="43">
        <f t="shared" ref="GD134:GD197" si="133">((IF(SUM(CN134:CS134)&gt;0,SUM(CN134:CS134),0))+0)+0</f>
        <v>0</v>
      </c>
      <c r="GE134" s="21">
        <f t="shared" ref="GE134:GE197" si="134">((IF(GD134&gt;0,GD134*C134,0))+0)+0</f>
        <v>0</v>
      </c>
      <c r="GF134" s="43">
        <f t="shared" ref="GF134:GF197" si="135">((IF(SUM(CT134:CY134)&gt;0,SUM(CT134:CY134),0))+0)+0</f>
        <v>0</v>
      </c>
      <c r="GG134" s="21">
        <f t="shared" ref="GG134:GG197" si="136">((IF(GF134&gt;0,GF134*C134,0))+0)+0</f>
        <v>0</v>
      </c>
      <c r="GH134" s="43">
        <f t="shared" ref="GH134:GH197" si="137">((IF(SUM(CZ134:DE134)&gt;0,SUM(CZ134:DE134),0))+0)+0</f>
        <v>0</v>
      </c>
      <c r="GI134" s="21">
        <f t="shared" ref="GI134:GI197" si="138">((IF(GH134&gt;0,GH134*C134,0))+0)+0</f>
        <v>0</v>
      </c>
      <c r="GJ134" s="43">
        <f t="shared" ref="GJ134:GJ197" si="139">((IF(SUM(DF134:DK134)&gt;0,SUM(DF134:DK134),0))+0)+0</f>
        <v>0</v>
      </c>
      <c r="GK134" s="21">
        <f t="shared" ref="GK134:GK197" si="140">((IF(GJ134&gt;0,GJ134*C134,0))+0)+0</f>
        <v>0</v>
      </c>
      <c r="GL134" s="43">
        <f t="shared" ref="GL134:GL197" si="141">((IF(SUM(DL134:DQ134)&gt;0,SUM(DL134:DQ134),0))+0)+0</f>
        <v>0</v>
      </c>
      <c r="GM134" s="21">
        <f t="shared" ref="GM134:GM197" si="142">((IF(GL134&gt;0,GL134*C134,0))+0)+0</f>
        <v>0</v>
      </c>
      <c r="GN134" s="43">
        <f t="shared" ref="GN134:GN197" si="143">((IF(SUM(DR134:DW134)&gt;0,SUM(DR134:DW134),0))+0)+0</f>
        <v>0</v>
      </c>
      <c r="GO134" s="21">
        <f t="shared" ref="GO134:GO197" si="144">((IF(GN134&gt;0,GN134*C134,0))+0)+0</f>
        <v>0</v>
      </c>
      <c r="GP134" s="43">
        <f t="shared" ref="GP134:GP197" si="145">((IF(SUM(DX134:EC134)&gt;0,SUM(DX134:EC134),0))+0)+0</f>
        <v>0</v>
      </c>
      <c r="GQ134" s="21">
        <f t="shared" ref="GQ134:GQ197" si="146">((IF(GP134&gt;0,GP134*C134,0))+0)+0</f>
        <v>0</v>
      </c>
      <c r="GR134" s="43">
        <f t="shared" ref="GR134:GR197" si="147">((IF(SUM(ED134:EI134)&gt;0,SUM(ED134:EI134),0))+0)+0</f>
        <v>0</v>
      </c>
      <c r="GS134" s="21">
        <f t="shared" ref="GS134:GS197" si="148">((IF(GR134&gt;0,GR134*C134,0))+0)+0</f>
        <v>0</v>
      </c>
      <c r="GT134" s="43">
        <f t="shared" ref="GT134:GT197" si="149">((IF(SUM(EJ134:EO134)&gt;0,SUM(EJ134:EO134),0))+0)+0</f>
        <v>0</v>
      </c>
      <c r="GU134" s="21">
        <f t="shared" ref="GU134:GU197" si="150">((IF(GT134&gt;0,GT134*C134,0))+0)+0</f>
        <v>0</v>
      </c>
      <c r="GV134" s="43">
        <f t="shared" ref="GV134:GV197" si="151">((FB134+FD134+FF134+FH134+FJ134+FL134+FN134+FP134+FR134+FT134+FV134+FX134+FZ134+GB134+GD134+GF134+GH134+GJ134+GL134+GN134+GP134+GR134+GT134)+0)+0</f>
        <v>0</v>
      </c>
      <c r="GW134" s="43">
        <f t="shared" ref="GW134:GW197" si="152">((GV134*C134)+0)+0</f>
        <v>0</v>
      </c>
      <c r="GY134" s="43">
        <f t="shared" si="102"/>
        <v>0</v>
      </c>
      <c r="HF134" s="89" t="str">
        <f t="shared" ref="HF134:HH197" si="153">B134</f>
        <v>Sample129</v>
      </c>
      <c r="HG134" s="43">
        <f t="shared" si="153"/>
        <v>3340</v>
      </c>
      <c r="HH134" s="89" t="str">
        <f t="shared" si="153"/>
        <v>Ft/db</v>
      </c>
      <c r="HI134" s="13">
        <f t="shared" si="103"/>
        <v>0</v>
      </c>
      <c r="HJ134" s="43">
        <f>IF($HJ$1=1,IF(haviszla1!$E$5="h",haviszla1!H134,IF(haviszla1!$E$5="k",haviszla1!I134,IF(haviszla1!$E$5="sz",haviszla1!J134,IF(haviszla1!$E$5="cs",haviszla1!K134,IF(haviszla1!$E$5="p",haviszla1!L134,IF(haviszla1!$E$5="szo",haviszla1!M134,0)))))),0)</f>
        <v>0</v>
      </c>
      <c r="HK134" s="43">
        <f>IF($HK$1=1,IF(haviszla1!$E$5="h",haviszla1!N134,IF(haviszla1!$E$5="k",haviszla1!O134,IF(haviszla1!$E$5="sz",haviszla1!P134,IF(haviszla1!$E$5="cs",haviszla1!Q134,IF(haviszla1!$E$5="p",haviszla1!R134,IF(haviszla1!$E$5="szo",haviszla1!S134,0)))))),0)</f>
        <v>0</v>
      </c>
      <c r="HL134" s="43">
        <f>IF($HL$1=1,IF(haviszla1!$E$5="h",haviszla1!T134,IF(haviszla1!$E$5="k",haviszla1!U134,IF(haviszla1!$E$5="sz",haviszla1!V134,IF(haviszla1!$E$5="cs",haviszla1!W134,IF(haviszla1!$E$5="p",haviszla1!X134,IF(haviszla1!$E$5="szo",haviszla1!Y134,0)))))),0)</f>
        <v>0</v>
      </c>
      <c r="HM134" s="43">
        <f>IF($HM$1=1,IF(haviszla1!$E$5="h",haviszla1!Z134,IF(haviszla1!$E$5="k",haviszla1!AA134,IF(haviszla1!$E$5="sz",haviszla1!AB134,IF(haviszla1!$E$5="cs",haviszla1!AC134,IF(haviszla1!$E$5="p",haviszla1!AD134,IF(haviszla1!$E$5="szo",haviszla1!AE134,0)))))),0)</f>
        <v>0</v>
      </c>
      <c r="HN134" s="43">
        <f>IF($HN$1=1,IF(haviszla1!$E$5="h",haviszla1!AF134,IF(haviszla1!$E$5="k",haviszla1!AG134,IF(haviszla1!$E$5="sz",haviszla1!AH134,IF(haviszla1!$E$5="cs",haviszla1!AI134,IF(haviszla1!$E$5="p",haviszla1!AJ134,IF(haviszla1!$E$5="szo",haviszla1!AK134,0)))))),0)</f>
        <v>0</v>
      </c>
      <c r="HO134" s="43">
        <f>IF($HO$1=1,IF(haviszla1!$E$5="h",haviszla1!AL134,IF(haviszla1!$E$5="k",haviszla1!AM134,IF(haviszla1!$E$5="sz",haviszla1!AN134,IF(haviszla1!$E$5="cs",haviszla1!AO134,IF(haviszla1!$E$5="p",haviszla1!AP134,IF(haviszla1!$E$5="szo",haviszla1!AQ134,0)))))),0)</f>
        <v>0</v>
      </c>
      <c r="HP134" s="43">
        <f>IF($HP$1=1,IF(haviszla1!$E$5="h",haviszla1!AR134,IF(haviszla1!$E$5="k",haviszla1!AS134,IF(haviszla1!$E$5="sz",haviszla1!AT134,IF(haviszla1!$E$5="cs",haviszla1!AU134,IF(haviszla1!$E$5="p",haviszla1!AV134,IF(haviszla1!$E$5="szo",haviszla1!AW134,0)))))),0)</f>
        <v>0</v>
      </c>
      <c r="HQ134" s="43">
        <f>IF($HQ$1=1,IF(haviszla1!$E$5="h",haviszla1!AX134,IF(haviszla1!$E$5="k",haviszla1!AY134,IF(haviszla1!$E$5="sz",haviszla1!AZ134,IF(haviszla1!$E$5="cs",haviszla1!BA134,IF(haviszla1!$E$5="p",haviszla1!BB134,IF(haviszla1!$E$5="szo",haviszla1!BC134,0)))))),0)</f>
        <v>0</v>
      </c>
      <c r="HR134" s="43">
        <f>IF($HR$1=1,IF(haviszla1!$E$5="h",haviszla1!BD134,IF(haviszla1!$E$5="k",haviszla1!BE134,IF(haviszla1!$E$5="sz",haviszla1!BF134,IF(haviszla1!$E$5="cs",haviszla1!BG134,IF(haviszla1!$E$5="p",haviszla1!BH134,IF(haviszla1!$E$5="szo",haviszla1!BI134,0)))))),0)</f>
        <v>0</v>
      </c>
      <c r="HS134" s="43">
        <f>IF($HS$1=1,IF(haviszla1!$E$5="h",haviszla1!BJ134,IF(haviszla1!$E$5="k",haviszla1!BK134,IF(haviszla1!$E$5="sz",haviszla1!BL134,IF(haviszla1!$E$5="cs",haviszla1!BM134,IF(haviszla1!$E$5="p",haviszla1!BN134,IF(haviszla1!$E$5="szo",haviszla1!BO134,0)))))),0)</f>
        <v>0</v>
      </c>
      <c r="HT134" s="43">
        <f>IF($HT$1=1,IF(haviszla1!$E$5="h",haviszla1!BP134,IF(haviszla1!$E$5="k",haviszla1!BQ134,IF(haviszla1!$E$5="sz",haviszla1!BR134,IF(haviszla1!$E$5="cs",haviszla1!BS134,IF(haviszla1!$E$5="p",haviszla1!BT134,IF(haviszla1!$E$5="szo",haviszla1!BU134,0)))))),0)</f>
        <v>0</v>
      </c>
      <c r="HU134" s="43">
        <f>IF($HU$1=1,IF(haviszla1!$E$5="h",haviszla1!BV134,IF(haviszla1!$E$5="k",haviszla1!BW134,IF(haviszla1!$E$5="sz",haviszla1!BX134,IF(haviszla1!$E$5="cs",haviszla1!BY134,IF(haviszla1!$E$5="p",haviszla1!BZ134,IF(haviszla1!$E$5="szo",haviszla1!CA134,0)))))),0)</f>
        <v>0</v>
      </c>
      <c r="HV134" s="43">
        <f>IF($HV$1=1,IF(haviszla1!$E$5="h",haviszla1!CB134,IF(haviszla1!$E$5="k",haviszla1!CC134,IF(haviszla1!$E$5="sz",haviszla1!CD134,IF(haviszla1!$E$5="cs",haviszla1!CE134,IF(haviszla1!$E$5="p",haviszla1!CF134,IF(haviszla1!$E$5="szo",haviszla1!CG134,0)))))),0)</f>
        <v>0</v>
      </c>
      <c r="HW134" s="43">
        <f>IF($HW$1=1,IF(haviszla1!$E$5="h",haviszla1!CH134,IF(haviszla1!$E$5="k",haviszla1!CI134,IF(haviszla1!$E$5="sz",haviszla1!CJ134,IF(haviszla1!$E$5="cs",haviszla1!CK134,IF(haviszla1!$E$5="p",haviszla1!CL134,IF(haviszla1!$E$5="szo",haviszla1!CM134,0)))))),0)</f>
        <v>0</v>
      </c>
      <c r="HX134" s="43">
        <f>IF($HX$1=1,IF(haviszla1!$E$5="h",haviszla1!CN134,IF(haviszla1!$E$5="k",haviszla1!CO134,IF(haviszla1!$E$5="sz",haviszla1!CP134,IF(haviszla1!$E$5="cs",haviszla1!CQ134,IF(haviszla1!$E$5="p",haviszla1!CR134,IF(haviszla1!$E$5="szo",haviszla1!CS134,0)))))),0)</f>
        <v>0</v>
      </c>
      <c r="HY134" s="43">
        <f>IF($HY$1=1,IF(haviszla1!$E$5="h",haviszla1!CT134,IF(haviszla1!$E$5="k",haviszla1!CU134,IF(haviszla1!$E$5="sz",haviszla1!CV134,IF(haviszla1!$E$5="cs",haviszla1!CW134,IF(haviszla1!$E$5="p",haviszla1!CX134,IF(haviszla1!$E$5="szo",haviszla1!CY134,0)))))),0)</f>
        <v>0</v>
      </c>
      <c r="HZ134" s="43">
        <f>IF($HZ$1=1,IF(haviszla1!$E$5="h",haviszla1!CZ134,IF(haviszla1!$E$5="k",haviszla1!DA134,IF(haviszla1!$E$5="sz",haviszla1!DB134,IF(haviszla1!$E$5="cs",haviszla1!DC134,IF(haviszla1!$E$5="p",haviszla1!DD134,IF(haviszla1!$E$5="szo",haviszla1!DE134,0)))))),0)</f>
        <v>0</v>
      </c>
      <c r="IA134" s="43">
        <f>IF($IA$1=1,IF(haviszla1!$E$5="h",haviszla1!DF134,IF(haviszla1!$E$5="k",haviszla1!DG134,IF(haviszla1!$E$5="sz",haviszla1!DH134,IF(haviszla1!$E$5="cs",haviszla1!DI134,IF(haviszla1!$E$5="p",haviszla1!DJ134,IF(haviszla1!$E$5="szo",haviszla1!DK134,0)))))),0)</f>
        <v>0</v>
      </c>
      <c r="IB134" s="43">
        <f>IF($IB$1=1,IF(haviszla1!$E$5="h",haviszla1!DL134,IF(haviszla1!$E$5="k",haviszla1!DM134,IF(haviszla1!$E$5="sz",haviszla1!DN134,IF(haviszla1!$E$5="cs",haviszla1!DO134,IF(haviszla1!$E$5="p",haviszla1!DP134,IF(haviszla1!$E$5="szo",haviszla1!DQ134,0)))))),0)</f>
        <v>0</v>
      </c>
      <c r="IC134" s="43">
        <f>IF($IC$1=1,IF(haviszla1!$E$5="h",haviszla1!DR134,IF(haviszla1!$E$5="k",haviszla1!DS134,IF(haviszla1!$E$5="sz",haviszla1!DT134,IF(haviszla1!$E$5="cs",haviszla1!DU134,IF(haviszla1!$E$5="p",haviszla1!DV134,IF(haviszla1!$E$5="szo",haviszla1!DW134,0)))))),0)</f>
        <v>0</v>
      </c>
      <c r="ID134" s="43">
        <f>IF($ID$1=1,IF(haviszla1!$E$5="h",haviszla1!DX134,IF(haviszla1!$E$5="k",haviszla1!DY134,IF(haviszla1!$E$5="sz",haviszla1!DZ134,IF(haviszla1!$E$5="cs",haviszla1!EA134,IF(haviszla1!$E$5="p",haviszla1!EB134,IF(haviszla1!$E$5="szo",haviszla1!EC134,0)))))),0)</f>
        <v>0</v>
      </c>
      <c r="IE134" s="43">
        <f>IF($IE$1=1,IF(haviszla1!$E$5="h",haviszla1!ED134,IF(haviszla1!$E$5="k",haviszla1!EE134,IF(haviszla1!$E$5="sz",haviszla1!EF134,IF(haviszla1!$E$5="cs",haviszla1!EG134,IF(haviszla1!$E$5="p",haviszla1!EH134,IF(haviszla1!$E$5="szo",haviszla1!EI134,0)))))),0)</f>
        <v>0</v>
      </c>
    </row>
    <row r="135" spans="1:239" ht="15" customHeight="1">
      <c r="A135" s="18" t="s">
        <v>205</v>
      </c>
      <c r="B135" s="89" t="s">
        <v>515</v>
      </c>
      <c r="C135" s="43">
        <v>2330</v>
      </c>
      <c r="D135" s="89" t="s">
        <v>151</v>
      </c>
      <c r="E135" s="13">
        <f t="shared" si="104"/>
        <v>0</v>
      </c>
      <c r="F135" s="67"/>
      <c r="G135" s="68"/>
      <c r="H135" s="89">
        <v>0</v>
      </c>
      <c r="I135" s="51">
        <v>0</v>
      </c>
      <c r="J135" s="89">
        <v>0</v>
      </c>
      <c r="K135" s="52">
        <v>0</v>
      </c>
      <c r="L135" s="52">
        <v>0</v>
      </c>
      <c r="M135" s="52">
        <v>0</v>
      </c>
      <c r="N135" s="55">
        <v>0</v>
      </c>
      <c r="O135" s="54">
        <v>0</v>
      </c>
      <c r="P135" s="54">
        <v>0</v>
      </c>
      <c r="Q135" s="51">
        <v>0</v>
      </c>
      <c r="R135" s="54">
        <v>0</v>
      </c>
      <c r="S135" s="54">
        <v>0</v>
      </c>
      <c r="T135" s="55">
        <v>0</v>
      </c>
      <c r="U135" s="54">
        <v>0</v>
      </c>
      <c r="V135" s="54">
        <v>0</v>
      </c>
      <c r="W135" s="54">
        <v>0</v>
      </c>
      <c r="X135" s="54">
        <v>0</v>
      </c>
      <c r="Y135" s="54">
        <v>0</v>
      </c>
      <c r="Z135" s="55">
        <v>0</v>
      </c>
      <c r="AA135" s="54">
        <v>0</v>
      </c>
      <c r="AB135" s="54">
        <v>0</v>
      </c>
      <c r="AC135" s="54">
        <v>0</v>
      </c>
      <c r="AD135" s="54">
        <v>0</v>
      </c>
      <c r="AE135" s="54">
        <v>0</v>
      </c>
      <c r="AF135" s="55">
        <v>0</v>
      </c>
      <c r="AG135" s="54">
        <v>0</v>
      </c>
      <c r="AH135" s="54">
        <v>0</v>
      </c>
      <c r="AI135" s="54">
        <v>0</v>
      </c>
      <c r="AJ135" s="58">
        <v>0</v>
      </c>
      <c r="AK135" s="54">
        <v>0</v>
      </c>
      <c r="AL135" s="55">
        <v>0</v>
      </c>
      <c r="AM135" s="54">
        <v>0</v>
      </c>
      <c r="AN135" s="54">
        <v>0</v>
      </c>
      <c r="AO135" s="54">
        <v>0</v>
      </c>
      <c r="AP135" s="54">
        <v>0</v>
      </c>
      <c r="AQ135" s="54">
        <v>0</v>
      </c>
      <c r="AR135" s="55">
        <v>0</v>
      </c>
      <c r="AS135" s="54">
        <v>0</v>
      </c>
      <c r="AT135" s="54">
        <v>0</v>
      </c>
      <c r="AU135" s="54">
        <v>0</v>
      </c>
      <c r="AV135" s="54">
        <v>0</v>
      </c>
      <c r="AW135" s="54">
        <v>0</v>
      </c>
      <c r="AX135" s="55">
        <v>0</v>
      </c>
      <c r="AY135" s="54">
        <v>0</v>
      </c>
      <c r="AZ135" s="54">
        <v>0</v>
      </c>
      <c r="BA135" s="54">
        <v>0</v>
      </c>
      <c r="BB135" s="54">
        <v>0</v>
      </c>
      <c r="BC135" s="58">
        <v>0</v>
      </c>
      <c r="BD135" s="55">
        <v>0</v>
      </c>
      <c r="BE135" s="54">
        <v>0</v>
      </c>
      <c r="BF135" s="54">
        <v>0</v>
      </c>
      <c r="BG135" s="54">
        <v>0</v>
      </c>
      <c r="BH135" s="52">
        <v>0</v>
      </c>
      <c r="BI135" s="54">
        <v>0</v>
      </c>
      <c r="BJ135" s="55">
        <v>0</v>
      </c>
      <c r="BK135" s="54">
        <v>0</v>
      </c>
      <c r="BL135" s="54">
        <v>0</v>
      </c>
      <c r="BM135" s="54">
        <v>0</v>
      </c>
      <c r="BN135" s="54">
        <v>0</v>
      </c>
      <c r="BO135" s="54">
        <v>0</v>
      </c>
      <c r="BP135" s="55">
        <v>0</v>
      </c>
      <c r="BQ135" s="54">
        <v>0</v>
      </c>
      <c r="BR135" s="54">
        <v>0</v>
      </c>
      <c r="BS135" s="54">
        <v>0</v>
      </c>
      <c r="BT135" s="54">
        <v>0</v>
      </c>
      <c r="BU135" s="54">
        <v>0</v>
      </c>
      <c r="BV135" s="55">
        <v>0</v>
      </c>
      <c r="BW135" s="54">
        <v>0</v>
      </c>
      <c r="BX135" s="54">
        <v>0</v>
      </c>
      <c r="BY135" s="54">
        <v>0</v>
      </c>
      <c r="BZ135" s="54">
        <v>0</v>
      </c>
      <c r="CA135" s="54">
        <v>0</v>
      </c>
      <c r="CB135" s="55">
        <v>0</v>
      </c>
      <c r="CC135" s="54">
        <v>0</v>
      </c>
      <c r="CD135" s="54">
        <v>0</v>
      </c>
      <c r="CE135" s="54">
        <v>0</v>
      </c>
      <c r="CF135" s="54">
        <v>0</v>
      </c>
      <c r="CG135" s="54">
        <v>0</v>
      </c>
      <c r="CH135" s="55">
        <v>0</v>
      </c>
      <c r="CI135" s="54">
        <v>0</v>
      </c>
      <c r="CJ135" s="54">
        <v>0</v>
      </c>
      <c r="CK135" s="54">
        <v>0</v>
      </c>
      <c r="CL135" s="54">
        <v>0</v>
      </c>
      <c r="CM135" s="54">
        <v>0</v>
      </c>
      <c r="CN135" s="55">
        <v>0</v>
      </c>
      <c r="CO135" s="54">
        <v>0</v>
      </c>
      <c r="CP135" s="54">
        <v>0</v>
      </c>
      <c r="CQ135" s="54">
        <v>0</v>
      </c>
      <c r="CR135" s="54">
        <v>0</v>
      </c>
      <c r="CS135" s="54">
        <v>0</v>
      </c>
      <c r="CT135" s="55">
        <v>0</v>
      </c>
      <c r="CU135" s="54">
        <v>0</v>
      </c>
      <c r="CV135" s="54">
        <v>0</v>
      </c>
      <c r="CW135" s="54">
        <v>0</v>
      </c>
      <c r="CX135" s="54">
        <v>0</v>
      </c>
      <c r="CY135" s="54">
        <v>0</v>
      </c>
      <c r="CZ135" s="55">
        <v>0</v>
      </c>
      <c r="DA135" s="54">
        <v>0</v>
      </c>
      <c r="DB135" s="54">
        <v>0</v>
      </c>
      <c r="DC135" s="54">
        <v>0</v>
      </c>
      <c r="DD135" s="58">
        <v>0</v>
      </c>
      <c r="DE135" s="54">
        <v>0</v>
      </c>
      <c r="DF135" s="55">
        <v>0</v>
      </c>
      <c r="DG135" s="54">
        <v>0</v>
      </c>
      <c r="DH135" s="54">
        <v>0</v>
      </c>
      <c r="DI135" s="54">
        <v>0</v>
      </c>
      <c r="DJ135" s="54">
        <v>0</v>
      </c>
      <c r="DK135" s="54">
        <v>0</v>
      </c>
      <c r="DL135" s="55">
        <v>0</v>
      </c>
      <c r="DM135" s="58">
        <v>0</v>
      </c>
      <c r="DN135" s="54">
        <v>0</v>
      </c>
      <c r="DO135" s="54">
        <v>0</v>
      </c>
      <c r="DP135" s="54">
        <v>0</v>
      </c>
      <c r="DQ135" s="54">
        <v>0</v>
      </c>
      <c r="DR135" s="55">
        <v>0</v>
      </c>
      <c r="DS135" s="54">
        <v>0</v>
      </c>
      <c r="DT135" s="54">
        <v>0</v>
      </c>
      <c r="DU135" s="54">
        <v>0</v>
      </c>
      <c r="DV135" s="54">
        <v>0</v>
      </c>
      <c r="DW135" s="54">
        <v>0</v>
      </c>
      <c r="DX135" s="55">
        <v>0</v>
      </c>
      <c r="DY135" s="54">
        <v>0</v>
      </c>
      <c r="DZ135" s="54">
        <v>0</v>
      </c>
      <c r="EA135" s="54">
        <v>0</v>
      </c>
      <c r="EB135" s="54">
        <v>0</v>
      </c>
      <c r="EC135" s="54">
        <v>0</v>
      </c>
      <c r="ED135" s="64">
        <v>0</v>
      </c>
      <c r="EE135" s="54">
        <v>0</v>
      </c>
      <c r="EF135" s="54">
        <v>0</v>
      </c>
      <c r="EG135" s="54">
        <v>0</v>
      </c>
      <c r="EH135" s="58">
        <v>0</v>
      </c>
      <c r="EI135" s="54">
        <v>0</v>
      </c>
      <c r="EJ135" s="55"/>
      <c r="EK135" s="54">
        <v>0</v>
      </c>
      <c r="EL135" s="54"/>
      <c r="EM135" s="54"/>
      <c r="EN135" s="54"/>
      <c r="EO135" s="59">
        <v>0</v>
      </c>
      <c r="EP135" s="55"/>
      <c r="EQ135" s="54">
        <v>0</v>
      </c>
      <c r="ER135" s="54"/>
      <c r="ES135" s="54"/>
      <c r="ET135" s="54"/>
      <c r="EU135" s="59">
        <v>0</v>
      </c>
      <c r="EV135" s="55"/>
      <c r="EW135" s="54">
        <v>0</v>
      </c>
      <c r="EX135" s="54"/>
      <c r="EY135" s="54"/>
      <c r="EZ135" s="54"/>
      <c r="FA135" s="59">
        <v>0</v>
      </c>
      <c r="FB135" s="43">
        <f t="shared" si="105"/>
        <v>0</v>
      </c>
      <c r="FC135" s="21">
        <f t="shared" si="106"/>
        <v>0</v>
      </c>
      <c r="FD135" s="43">
        <f t="shared" si="107"/>
        <v>0</v>
      </c>
      <c r="FE135" s="21">
        <f t="shared" si="108"/>
        <v>0</v>
      </c>
      <c r="FF135" s="43">
        <f t="shared" si="109"/>
        <v>0</v>
      </c>
      <c r="FG135" s="21">
        <f t="shared" si="110"/>
        <v>0</v>
      </c>
      <c r="FH135" s="43">
        <f t="shared" si="111"/>
        <v>0</v>
      </c>
      <c r="FI135" s="21">
        <f t="shared" si="112"/>
        <v>0</v>
      </c>
      <c r="FJ135" s="43">
        <f t="shared" si="113"/>
        <v>0</v>
      </c>
      <c r="FK135" s="21">
        <f t="shared" si="114"/>
        <v>0</v>
      </c>
      <c r="FL135" s="43">
        <f t="shared" si="115"/>
        <v>0</v>
      </c>
      <c r="FM135" s="21">
        <f t="shared" si="116"/>
        <v>0</v>
      </c>
      <c r="FN135" s="43">
        <f t="shared" si="117"/>
        <v>0</v>
      </c>
      <c r="FO135" s="21">
        <f t="shared" si="118"/>
        <v>0</v>
      </c>
      <c r="FP135" s="43">
        <f t="shared" si="119"/>
        <v>0</v>
      </c>
      <c r="FQ135" s="21">
        <f t="shared" si="120"/>
        <v>0</v>
      </c>
      <c r="FR135" s="43">
        <f t="shared" si="121"/>
        <v>0</v>
      </c>
      <c r="FS135" s="21">
        <f t="shared" si="122"/>
        <v>0</v>
      </c>
      <c r="FT135" s="43">
        <f t="shared" si="123"/>
        <v>0</v>
      </c>
      <c r="FU135" s="21">
        <f t="shared" si="124"/>
        <v>0</v>
      </c>
      <c r="FV135" s="43">
        <f t="shared" si="125"/>
        <v>0</v>
      </c>
      <c r="FW135" s="21">
        <f t="shared" si="126"/>
        <v>0</v>
      </c>
      <c r="FX135" s="43">
        <f t="shared" si="127"/>
        <v>0</v>
      </c>
      <c r="FY135" s="21">
        <f t="shared" si="128"/>
        <v>0</v>
      </c>
      <c r="FZ135" s="43">
        <f t="shared" si="129"/>
        <v>0</v>
      </c>
      <c r="GA135" s="21">
        <f t="shared" si="130"/>
        <v>0</v>
      </c>
      <c r="GB135" s="43">
        <f t="shared" si="131"/>
        <v>0</v>
      </c>
      <c r="GC135" s="21">
        <f t="shared" si="132"/>
        <v>0</v>
      </c>
      <c r="GD135" s="43">
        <f t="shared" si="133"/>
        <v>0</v>
      </c>
      <c r="GE135" s="21">
        <f t="shared" si="134"/>
        <v>0</v>
      </c>
      <c r="GF135" s="43">
        <f t="shared" si="135"/>
        <v>0</v>
      </c>
      <c r="GG135" s="21">
        <f t="shared" si="136"/>
        <v>0</v>
      </c>
      <c r="GH135" s="43">
        <f t="shared" si="137"/>
        <v>0</v>
      </c>
      <c r="GI135" s="21">
        <f t="shared" si="138"/>
        <v>0</v>
      </c>
      <c r="GJ135" s="43">
        <f t="shared" si="139"/>
        <v>0</v>
      </c>
      <c r="GK135" s="21">
        <f t="shared" si="140"/>
        <v>0</v>
      </c>
      <c r="GL135" s="43">
        <f t="shared" si="141"/>
        <v>0</v>
      </c>
      <c r="GM135" s="21">
        <f t="shared" si="142"/>
        <v>0</v>
      </c>
      <c r="GN135" s="43">
        <f t="shared" si="143"/>
        <v>0</v>
      </c>
      <c r="GO135" s="21">
        <f t="shared" si="144"/>
        <v>0</v>
      </c>
      <c r="GP135" s="43">
        <f t="shared" si="145"/>
        <v>0</v>
      </c>
      <c r="GQ135" s="21">
        <f t="shared" si="146"/>
        <v>0</v>
      </c>
      <c r="GR135" s="43">
        <f t="shared" si="147"/>
        <v>0</v>
      </c>
      <c r="GS135" s="21">
        <f t="shared" si="148"/>
        <v>0</v>
      </c>
      <c r="GT135" s="43">
        <f t="shared" si="149"/>
        <v>0</v>
      </c>
      <c r="GU135" s="21">
        <f t="shared" si="150"/>
        <v>0</v>
      </c>
      <c r="GV135" s="43">
        <f t="shared" si="151"/>
        <v>0</v>
      </c>
      <c r="GW135" s="43">
        <f t="shared" si="152"/>
        <v>0</v>
      </c>
      <c r="GY135" s="43">
        <f t="shared" ref="GY135:GY198" si="154">E135</f>
        <v>0</v>
      </c>
      <c r="HF135" s="89" t="str">
        <f t="shared" si="153"/>
        <v>Sample130</v>
      </c>
      <c r="HG135" s="43">
        <f t="shared" si="153"/>
        <v>2330</v>
      </c>
      <c r="HH135" s="89" t="str">
        <f t="shared" si="153"/>
        <v>Ft/db</v>
      </c>
      <c r="HI135" s="13">
        <f t="shared" ref="HI135:HI198" si="155">SUM(HJ135:IE135)</f>
        <v>0</v>
      </c>
      <c r="HJ135" s="43">
        <f>IF($HJ$1=1,IF(haviszla1!$E$5="h",haviszla1!H135,IF(haviszla1!$E$5="k",haviszla1!I135,IF(haviszla1!$E$5="sz",haviszla1!J135,IF(haviszla1!$E$5="cs",haviszla1!K135,IF(haviszla1!$E$5="p",haviszla1!L135,IF(haviszla1!$E$5="szo",haviszla1!M135,0)))))),0)</f>
        <v>0</v>
      </c>
      <c r="HK135" s="43">
        <f>IF($HK$1=1,IF(haviszla1!$E$5="h",haviszla1!N135,IF(haviszla1!$E$5="k",haviszla1!O135,IF(haviszla1!$E$5="sz",haviszla1!P135,IF(haviszla1!$E$5="cs",haviszla1!Q135,IF(haviszla1!$E$5="p",haviszla1!R135,IF(haviszla1!$E$5="szo",haviszla1!S135,0)))))),0)</f>
        <v>0</v>
      </c>
      <c r="HL135" s="43">
        <f>IF($HL$1=1,IF(haviszla1!$E$5="h",haviszla1!T135,IF(haviszla1!$E$5="k",haviszla1!U135,IF(haviszla1!$E$5="sz",haviszla1!V135,IF(haviszla1!$E$5="cs",haviszla1!W135,IF(haviszla1!$E$5="p",haviszla1!X135,IF(haviszla1!$E$5="szo",haviszla1!Y135,0)))))),0)</f>
        <v>0</v>
      </c>
      <c r="HM135" s="43">
        <f>IF($HM$1=1,IF(haviszla1!$E$5="h",haviszla1!Z135,IF(haviszla1!$E$5="k",haviszla1!AA135,IF(haviszla1!$E$5="sz",haviszla1!AB135,IF(haviszla1!$E$5="cs",haviszla1!AC135,IF(haviszla1!$E$5="p",haviszla1!AD135,IF(haviszla1!$E$5="szo",haviszla1!AE135,0)))))),0)</f>
        <v>0</v>
      </c>
      <c r="HN135" s="43">
        <f>IF($HN$1=1,IF(haviszla1!$E$5="h",haviszla1!AF135,IF(haviszla1!$E$5="k",haviszla1!AG135,IF(haviszla1!$E$5="sz",haviszla1!AH135,IF(haviszla1!$E$5="cs",haviszla1!AI135,IF(haviszla1!$E$5="p",haviszla1!AJ135,IF(haviszla1!$E$5="szo",haviszla1!AK135,0)))))),0)</f>
        <v>0</v>
      </c>
      <c r="HO135" s="43">
        <f>IF($HO$1=1,IF(haviszla1!$E$5="h",haviszla1!AL135,IF(haviszla1!$E$5="k",haviszla1!AM135,IF(haviszla1!$E$5="sz",haviszla1!AN135,IF(haviszla1!$E$5="cs",haviszla1!AO135,IF(haviszla1!$E$5="p",haviszla1!AP135,IF(haviszla1!$E$5="szo",haviszla1!AQ135,0)))))),0)</f>
        <v>0</v>
      </c>
      <c r="HP135" s="43">
        <f>IF($HP$1=1,IF(haviszla1!$E$5="h",haviszla1!AR135,IF(haviszla1!$E$5="k",haviszla1!AS135,IF(haviszla1!$E$5="sz",haviszla1!AT135,IF(haviszla1!$E$5="cs",haviszla1!AU135,IF(haviszla1!$E$5="p",haviszla1!AV135,IF(haviszla1!$E$5="szo",haviszla1!AW135,0)))))),0)</f>
        <v>0</v>
      </c>
      <c r="HQ135" s="43">
        <f>IF($HQ$1=1,IF(haviszla1!$E$5="h",haviszla1!AX135,IF(haviszla1!$E$5="k",haviszla1!AY135,IF(haviszla1!$E$5="sz",haviszla1!AZ135,IF(haviszla1!$E$5="cs",haviszla1!BA135,IF(haviszla1!$E$5="p",haviszla1!BB135,IF(haviszla1!$E$5="szo",haviszla1!BC135,0)))))),0)</f>
        <v>0</v>
      </c>
      <c r="HR135" s="43">
        <f>IF($HR$1=1,IF(haviszla1!$E$5="h",haviszla1!BD135,IF(haviszla1!$E$5="k",haviszla1!BE135,IF(haviszla1!$E$5="sz",haviszla1!BF135,IF(haviszla1!$E$5="cs",haviszla1!BG135,IF(haviszla1!$E$5="p",haviszla1!BH135,IF(haviszla1!$E$5="szo",haviszla1!BI135,0)))))),0)</f>
        <v>0</v>
      </c>
      <c r="HS135" s="43">
        <f>IF($HS$1=1,IF(haviszla1!$E$5="h",haviszla1!BJ135,IF(haviszla1!$E$5="k",haviszla1!BK135,IF(haviszla1!$E$5="sz",haviszla1!BL135,IF(haviszla1!$E$5="cs",haviszla1!BM135,IF(haviszla1!$E$5="p",haviszla1!BN135,IF(haviszla1!$E$5="szo",haviszla1!BO135,0)))))),0)</f>
        <v>0</v>
      </c>
      <c r="HT135" s="43">
        <f>IF($HT$1=1,IF(haviszla1!$E$5="h",haviszla1!BP135,IF(haviszla1!$E$5="k",haviszla1!BQ135,IF(haviszla1!$E$5="sz",haviszla1!BR135,IF(haviszla1!$E$5="cs",haviszla1!BS135,IF(haviszla1!$E$5="p",haviszla1!BT135,IF(haviszla1!$E$5="szo",haviszla1!BU135,0)))))),0)</f>
        <v>0</v>
      </c>
      <c r="HU135" s="43">
        <f>IF($HU$1=1,IF(haviszla1!$E$5="h",haviszla1!BV135,IF(haviszla1!$E$5="k",haviszla1!BW135,IF(haviszla1!$E$5="sz",haviszla1!BX135,IF(haviszla1!$E$5="cs",haviszla1!BY135,IF(haviszla1!$E$5="p",haviszla1!BZ135,IF(haviszla1!$E$5="szo",haviszla1!CA135,0)))))),0)</f>
        <v>0</v>
      </c>
      <c r="HV135" s="43">
        <f>IF($HV$1=1,IF(haviszla1!$E$5="h",haviszla1!CB135,IF(haviszla1!$E$5="k",haviszla1!CC135,IF(haviszla1!$E$5="sz",haviszla1!CD135,IF(haviszla1!$E$5="cs",haviszla1!CE135,IF(haviszla1!$E$5="p",haviszla1!CF135,IF(haviszla1!$E$5="szo",haviszla1!CG135,0)))))),0)</f>
        <v>0</v>
      </c>
      <c r="HW135" s="43">
        <f>IF($HW$1=1,IF(haviszla1!$E$5="h",haviszla1!CH135,IF(haviszla1!$E$5="k",haviszla1!CI135,IF(haviszla1!$E$5="sz",haviszla1!CJ135,IF(haviszla1!$E$5="cs",haviszla1!CK135,IF(haviszla1!$E$5="p",haviszla1!CL135,IF(haviszla1!$E$5="szo",haviszla1!CM135,0)))))),0)</f>
        <v>0</v>
      </c>
      <c r="HX135" s="43">
        <f>IF($HX$1=1,IF(haviszla1!$E$5="h",haviszla1!CN135,IF(haviszla1!$E$5="k",haviszla1!CO135,IF(haviszla1!$E$5="sz",haviszla1!CP135,IF(haviszla1!$E$5="cs",haviszla1!CQ135,IF(haviszla1!$E$5="p",haviszla1!CR135,IF(haviszla1!$E$5="szo",haviszla1!CS135,0)))))),0)</f>
        <v>0</v>
      </c>
      <c r="HY135" s="43">
        <f>IF($HY$1=1,IF(haviszla1!$E$5="h",haviszla1!CT135,IF(haviszla1!$E$5="k",haviszla1!CU135,IF(haviszla1!$E$5="sz",haviszla1!CV135,IF(haviszla1!$E$5="cs",haviszla1!CW135,IF(haviszla1!$E$5="p",haviszla1!CX135,IF(haviszla1!$E$5="szo",haviszla1!CY135,0)))))),0)</f>
        <v>0</v>
      </c>
      <c r="HZ135" s="43">
        <f>IF($HZ$1=1,IF(haviszla1!$E$5="h",haviszla1!CZ135,IF(haviszla1!$E$5="k",haviszla1!DA135,IF(haviszla1!$E$5="sz",haviszla1!DB135,IF(haviszla1!$E$5="cs",haviszla1!DC135,IF(haviszla1!$E$5="p",haviszla1!DD135,IF(haviszla1!$E$5="szo",haviszla1!DE135,0)))))),0)</f>
        <v>0</v>
      </c>
      <c r="IA135" s="43">
        <f>IF($IA$1=1,IF(haviszla1!$E$5="h",haviszla1!DF135,IF(haviszla1!$E$5="k",haviszla1!DG135,IF(haviszla1!$E$5="sz",haviszla1!DH135,IF(haviszla1!$E$5="cs",haviszla1!DI135,IF(haviszla1!$E$5="p",haviszla1!DJ135,IF(haviszla1!$E$5="szo",haviszla1!DK135,0)))))),0)</f>
        <v>0</v>
      </c>
      <c r="IB135" s="43">
        <f>IF($IB$1=1,IF(haviszla1!$E$5="h",haviszla1!DL135,IF(haviszla1!$E$5="k",haviszla1!DM135,IF(haviszla1!$E$5="sz",haviszla1!DN135,IF(haviszla1!$E$5="cs",haviszla1!DO135,IF(haviszla1!$E$5="p",haviszla1!DP135,IF(haviszla1!$E$5="szo",haviszla1!DQ135,0)))))),0)</f>
        <v>0</v>
      </c>
      <c r="IC135" s="43">
        <f>IF($IC$1=1,IF(haviszla1!$E$5="h",haviszla1!DR135,IF(haviszla1!$E$5="k",haviszla1!DS135,IF(haviszla1!$E$5="sz",haviszla1!DT135,IF(haviszla1!$E$5="cs",haviszla1!DU135,IF(haviszla1!$E$5="p",haviszla1!DV135,IF(haviszla1!$E$5="szo",haviszla1!DW135,0)))))),0)</f>
        <v>0</v>
      </c>
      <c r="ID135" s="43">
        <f>IF($ID$1=1,IF(haviszla1!$E$5="h",haviszla1!DX135,IF(haviszla1!$E$5="k",haviszla1!DY135,IF(haviszla1!$E$5="sz",haviszla1!DZ135,IF(haviszla1!$E$5="cs",haviszla1!EA135,IF(haviszla1!$E$5="p",haviszla1!EB135,IF(haviszla1!$E$5="szo",haviszla1!EC135,0)))))),0)</f>
        <v>0</v>
      </c>
      <c r="IE135" s="43">
        <f>IF($IE$1=1,IF(haviszla1!$E$5="h",haviszla1!ED135,IF(haviszla1!$E$5="k",haviszla1!EE135,IF(haviszla1!$E$5="sz",haviszla1!EF135,IF(haviszla1!$E$5="cs",haviszla1!EG135,IF(haviszla1!$E$5="p",haviszla1!EH135,IF(haviszla1!$E$5="szo",haviszla1!EI135,0)))))),0)</f>
        <v>0</v>
      </c>
    </row>
    <row r="136" spans="1:239" ht="15.75" customHeight="1">
      <c r="A136" s="18" t="s">
        <v>206</v>
      </c>
      <c r="B136" s="89" t="s">
        <v>516</v>
      </c>
      <c r="C136" s="43">
        <v>1990</v>
      </c>
      <c r="D136" s="89" t="s">
        <v>151</v>
      </c>
      <c r="E136" s="13">
        <f t="shared" si="104"/>
        <v>0</v>
      </c>
      <c r="F136" s="67"/>
      <c r="G136" s="68"/>
      <c r="H136" s="89">
        <v>0</v>
      </c>
      <c r="I136" s="51">
        <v>0</v>
      </c>
      <c r="J136" s="89">
        <v>0</v>
      </c>
      <c r="K136" s="52">
        <v>0</v>
      </c>
      <c r="L136" s="52">
        <v>0</v>
      </c>
      <c r="M136" s="52">
        <v>0</v>
      </c>
      <c r="N136" s="55">
        <v>0</v>
      </c>
      <c r="O136" s="54">
        <v>0</v>
      </c>
      <c r="P136" s="54">
        <v>0</v>
      </c>
      <c r="Q136" s="54">
        <v>0</v>
      </c>
      <c r="R136" s="54">
        <v>0</v>
      </c>
      <c r="S136" s="52">
        <v>0</v>
      </c>
      <c r="T136" s="55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5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5">
        <v>0</v>
      </c>
      <c r="AG136" s="54">
        <v>0</v>
      </c>
      <c r="AH136" s="54">
        <v>0</v>
      </c>
      <c r="AI136" s="54">
        <v>0</v>
      </c>
      <c r="AJ136" s="58">
        <v>0</v>
      </c>
      <c r="AK136" s="54">
        <v>0</v>
      </c>
      <c r="AL136" s="55">
        <v>0</v>
      </c>
      <c r="AM136" s="54">
        <v>0</v>
      </c>
      <c r="AN136" s="54">
        <v>0</v>
      </c>
      <c r="AO136" s="54">
        <v>0</v>
      </c>
      <c r="AP136" s="54">
        <v>0</v>
      </c>
      <c r="AQ136" s="54">
        <v>0</v>
      </c>
      <c r="AR136" s="55">
        <v>0</v>
      </c>
      <c r="AS136" s="54">
        <v>0</v>
      </c>
      <c r="AT136" s="54">
        <v>0</v>
      </c>
      <c r="AU136" s="54">
        <v>0</v>
      </c>
      <c r="AV136" s="54">
        <v>0</v>
      </c>
      <c r="AW136" s="54">
        <v>0</v>
      </c>
      <c r="AX136" s="55">
        <v>0</v>
      </c>
      <c r="AY136" s="54">
        <v>0</v>
      </c>
      <c r="AZ136" s="54">
        <v>0</v>
      </c>
      <c r="BA136" s="54">
        <v>0</v>
      </c>
      <c r="BB136" s="54">
        <v>0</v>
      </c>
      <c r="BC136" s="58">
        <v>0</v>
      </c>
      <c r="BD136" s="55">
        <v>0</v>
      </c>
      <c r="BE136" s="54">
        <v>0</v>
      </c>
      <c r="BF136" s="54">
        <v>0</v>
      </c>
      <c r="BG136" s="54">
        <v>0</v>
      </c>
      <c r="BH136" s="54">
        <v>0</v>
      </c>
      <c r="BI136" s="54">
        <v>0</v>
      </c>
      <c r="BJ136" s="55">
        <v>0</v>
      </c>
      <c r="BK136" s="54">
        <v>0</v>
      </c>
      <c r="BL136" s="54">
        <v>0</v>
      </c>
      <c r="BM136" s="54">
        <v>0</v>
      </c>
      <c r="BN136" s="54">
        <v>0</v>
      </c>
      <c r="BO136" s="54">
        <v>0</v>
      </c>
      <c r="BP136" s="55">
        <v>0</v>
      </c>
      <c r="BQ136" s="54">
        <v>0</v>
      </c>
      <c r="BR136" s="54">
        <v>0</v>
      </c>
      <c r="BS136" s="54">
        <v>0</v>
      </c>
      <c r="BT136" s="54">
        <v>0</v>
      </c>
      <c r="BU136" s="54">
        <v>0</v>
      </c>
      <c r="BV136" s="55">
        <v>0</v>
      </c>
      <c r="BW136" s="54">
        <v>0</v>
      </c>
      <c r="BX136" s="54">
        <v>0</v>
      </c>
      <c r="BY136" s="54">
        <v>0</v>
      </c>
      <c r="BZ136" s="54">
        <v>0</v>
      </c>
      <c r="CA136" s="54">
        <v>0</v>
      </c>
      <c r="CB136" s="55">
        <v>0</v>
      </c>
      <c r="CC136" s="54">
        <v>0</v>
      </c>
      <c r="CD136" s="54">
        <v>0</v>
      </c>
      <c r="CE136" s="54">
        <v>0</v>
      </c>
      <c r="CF136" s="54">
        <v>0</v>
      </c>
      <c r="CG136" s="54">
        <v>0</v>
      </c>
      <c r="CH136" s="55">
        <v>0</v>
      </c>
      <c r="CI136" s="54">
        <v>0</v>
      </c>
      <c r="CJ136" s="54">
        <v>0</v>
      </c>
      <c r="CK136" s="54">
        <v>0</v>
      </c>
      <c r="CL136" s="54">
        <v>0</v>
      </c>
      <c r="CM136" s="54">
        <v>0</v>
      </c>
      <c r="CN136" s="55">
        <v>0</v>
      </c>
      <c r="CO136" s="54">
        <v>0</v>
      </c>
      <c r="CP136" s="54">
        <v>0</v>
      </c>
      <c r="CQ136" s="54">
        <v>0</v>
      </c>
      <c r="CR136" s="54">
        <v>0</v>
      </c>
      <c r="CS136" s="54">
        <v>0</v>
      </c>
      <c r="CT136" s="55">
        <v>0</v>
      </c>
      <c r="CU136" s="54">
        <v>0</v>
      </c>
      <c r="CV136" s="54">
        <v>0</v>
      </c>
      <c r="CW136" s="54">
        <v>0</v>
      </c>
      <c r="CX136" s="54">
        <v>0</v>
      </c>
      <c r="CY136" s="54">
        <v>0</v>
      </c>
      <c r="CZ136" s="55">
        <v>0</v>
      </c>
      <c r="DA136" s="54">
        <v>0</v>
      </c>
      <c r="DB136" s="54">
        <v>0</v>
      </c>
      <c r="DC136" s="54">
        <v>0</v>
      </c>
      <c r="DD136" s="58">
        <v>0</v>
      </c>
      <c r="DE136" s="54">
        <v>0</v>
      </c>
      <c r="DF136" s="55">
        <v>0</v>
      </c>
      <c r="DG136" s="54">
        <v>0</v>
      </c>
      <c r="DH136" s="54">
        <v>0</v>
      </c>
      <c r="DI136" s="54">
        <v>0</v>
      </c>
      <c r="DJ136" s="54">
        <v>0</v>
      </c>
      <c r="DK136" s="54">
        <v>0</v>
      </c>
      <c r="DL136" s="55">
        <v>0</v>
      </c>
      <c r="DM136" s="58">
        <v>0</v>
      </c>
      <c r="DN136" s="54">
        <v>0</v>
      </c>
      <c r="DO136" s="54">
        <v>0</v>
      </c>
      <c r="DP136" s="54">
        <v>0</v>
      </c>
      <c r="DQ136" s="54">
        <v>0</v>
      </c>
      <c r="DR136" s="55">
        <v>0</v>
      </c>
      <c r="DS136" s="54">
        <v>0</v>
      </c>
      <c r="DT136" s="54">
        <v>0</v>
      </c>
      <c r="DU136" s="54">
        <v>0</v>
      </c>
      <c r="DV136" s="54">
        <v>0</v>
      </c>
      <c r="DW136" s="54">
        <v>0</v>
      </c>
      <c r="DX136" s="55">
        <v>0</v>
      </c>
      <c r="DY136" s="54">
        <v>0</v>
      </c>
      <c r="DZ136" s="54">
        <v>0</v>
      </c>
      <c r="EA136" s="54">
        <v>0</v>
      </c>
      <c r="EB136" s="54">
        <v>0</v>
      </c>
      <c r="EC136" s="54">
        <v>0</v>
      </c>
      <c r="ED136" s="64">
        <v>0</v>
      </c>
      <c r="EE136" s="54">
        <v>0</v>
      </c>
      <c r="EF136" s="54">
        <v>0</v>
      </c>
      <c r="EG136" s="54">
        <v>0</v>
      </c>
      <c r="EH136" s="58">
        <v>0</v>
      </c>
      <c r="EI136" s="54">
        <v>0</v>
      </c>
      <c r="EJ136" s="55"/>
      <c r="EK136" s="54">
        <v>0</v>
      </c>
      <c r="EL136" s="54"/>
      <c r="EM136" s="54"/>
      <c r="EN136" s="54"/>
      <c r="EO136" s="59">
        <v>0</v>
      </c>
      <c r="EP136" s="55"/>
      <c r="EQ136" s="54">
        <v>0</v>
      </c>
      <c r="ER136" s="54"/>
      <c r="ES136" s="54"/>
      <c r="ET136" s="54"/>
      <c r="EU136" s="59">
        <v>0</v>
      </c>
      <c r="EV136" s="55"/>
      <c r="EW136" s="54">
        <v>0</v>
      </c>
      <c r="EX136" s="54"/>
      <c r="EY136" s="54"/>
      <c r="EZ136" s="54"/>
      <c r="FA136" s="59">
        <v>0</v>
      </c>
      <c r="FB136" s="43">
        <f t="shared" si="105"/>
        <v>0</v>
      </c>
      <c r="FC136" s="21">
        <f t="shared" si="106"/>
        <v>0</v>
      </c>
      <c r="FD136" s="43">
        <f t="shared" si="107"/>
        <v>0</v>
      </c>
      <c r="FE136" s="21">
        <f t="shared" si="108"/>
        <v>0</v>
      </c>
      <c r="FF136" s="43">
        <f t="shared" si="109"/>
        <v>0</v>
      </c>
      <c r="FG136" s="21">
        <f t="shared" si="110"/>
        <v>0</v>
      </c>
      <c r="FH136" s="43">
        <f t="shared" si="111"/>
        <v>0</v>
      </c>
      <c r="FI136" s="21">
        <f t="shared" si="112"/>
        <v>0</v>
      </c>
      <c r="FJ136" s="43">
        <f t="shared" si="113"/>
        <v>0</v>
      </c>
      <c r="FK136" s="21">
        <f t="shared" si="114"/>
        <v>0</v>
      </c>
      <c r="FL136" s="43">
        <f t="shared" si="115"/>
        <v>0</v>
      </c>
      <c r="FM136" s="21">
        <f t="shared" si="116"/>
        <v>0</v>
      </c>
      <c r="FN136" s="43">
        <f t="shared" si="117"/>
        <v>0</v>
      </c>
      <c r="FO136" s="21">
        <f t="shared" si="118"/>
        <v>0</v>
      </c>
      <c r="FP136" s="43">
        <f t="shared" si="119"/>
        <v>0</v>
      </c>
      <c r="FQ136" s="21">
        <f t="shared" si="120"/>
        <v>0</v>
      </c>
      <c r="FR136" s="43">
        <f t="shared" si="121"/>
        <v>0</v>
      </c>
      <c r="FS136" s="21">
        <f t="shared" si="122"/>
        <v>0</v>
      </c>
      <c r="FT136" s="43">
        <f t="shared" si="123"/>
        <v>0</v>
      </c>
      <c r="FU136" s="21">
        <f t="shared" si="124"/>
        <v>0</v>
      </c>
      <c r="FV136" s="43">
        <f t="shared" si="125"/>
        <v>0</v>
      </c>
      <c r="FW136" s="21">
        <f t="shared" si="126"/>
        <v>0</v>
      </c>
      <c r="FX136" s="43">
        <f t="shared" si="127"/>
        <v>0</v>
      </c>
      <c r="FY136" s="21">
        <f t="shared" si="128"/>
        <v>0</v>
      </c>
      <c r="FZ136" s="43">
        <f t="shared" si="129"/>
        <v>0</v>
      </c>
      <c r="GA136" s="21">
        <f t="shared" si="130"/>
        <v>0</v>
      </c>
      <c r="GB136" s="43">
        <f t="shared" si="131"/>
        <v>0</v>
      </c>
      <c r="GC136" s="21">
        <f t="shared" si="132"/>
        <v>0</v>
      </c>
      <c r="GD136" s="43">
        <f t="shared" si="133"/>
        <v>0</v>
      </c>
      <c r="GE136" s="21">
        <f t="shared" si="134"/>
        <v>0</v>
      </c>
      <c r="GF136" s="43">
        <f t="shared" si="135"/>
        <v>0</v>
      </c>
      <c r="GG136" s="21">
        <f t="shared" si="136"/>
        <v>0</v>
      </c>
      <c r="GH136" s="43">
        <f t="shared" si="137"/>
        <v>0</v>
      </c>
      <c r="GI136" s="21">
        <f t="shared" si="138"/>
        <v>0</v>
      </c>
      <c r="GJ136" s="43">
        <f t="shared" si="139"/>
        <v>0</v>
      </c>
      <c r="GK136" s="21">
        <f t="shared" si="140"/>
        <v>0</v>
      </c>
      <c r="GL136" s="43">
        <f t="shared" si="141"/>
        <v>0</v>
      </c>
      <c r="GM136" s="21">
        <f t="shared" si="142"/>
        <v>0</v>
      </c>
      <c r="GN136" s="43">
        <f t="shared" si="143"/>
        <v>0</v>
      </c>
      <c r="GO136" s="21">
        <f t="shared" si="144"/>
        <v>0</v>
      </c>
      <c r="GP136" s="43">
        <f t="shared" si="145"/>
        <v>0</v>
      </c>
      <c r="GQ136" s="21">
        <f t="shared" si="146"/>
        <v>0</v>
      </c>
      <c r="GR136" s="43">
        <f t="shared" si="147"/>
        <v>0</v>
      </c>
      <c r="GS136" s="21">
        <f t="shared" si="148"/>
        <v>0</v>
      </c>
      <c r="GT136" s="43">
        <f t="shared" si="149"/>
        <v>0</v>
      </c>
      <c r="GU136" s="21">
        <f t="shared" si="150"/>
        <v>0</v>
      </c>
      <c r="GV136" s="43">
        <f t="shared" si="151"/>
        <v>0</v>
      </c>
      <c r="GW136" s="43">
        <f t="shared" si="152"/>
        <v>0</v>
      </c>
      <c r="GY136" s="43">
        <f t="shared" si="154"/>
        <v>0</v>
      </c>
      <c r="HF136" s="89" t="str">
        <f t="shared" si="153"/>
        <v>Sample131</v>
      </c>
      <c r="HG136" s="43">
        <f t="shared" si="153"/>
        <v>1990</v>
      </c>
      <c r="HH136" s="89" t="str">
        <f t="shared" si="153"/>
        <v>Ft/db</v>
      </c>
      <c r="HI136" s="13">
        <f t="shared" si="155"/>
        <v>0</v>
      </c>
      <c r="HJ136" s="43">
        <f>IF($HJ$1=1,IF(haviszla1!$E$5="h",haviszla1!H136,IF(haviszla1!$E$5="k",haviszla1!I136,IF(haviszla1!$E$5="sz",haviszla1!J136,IF(haviszla1!$E$5="cs",haviszla1!K136,IF(haviszla1!$E$5="p",haviszla1!L136,IF(haviszla1!$E$5="szo",haviszla1!M136,0)))))),0)</f>
        <v>0</v>
      </c>
      <c r="HK136" s="43">
        <f>IF($HK$1=1,IF(haviszla1!$E$5="h",haviszla1!N136,IF(haviszla1!$E$5="k",haviszla1!O136,IF(haviszla1!$E$5="sz",haviszla1!P136,IF(haviszla1!$E$5="cs",haviszla1!Q136,IF(haviszla1!$E$5="p",haviszla1!R136,IF(haviszla1!$E$5="szo",haviszla1!S136,0)))))),0)</f>
        <v>0</v>
      </c>
      <c r="HL136" s="43">
        <f>IF($HL$1=1,IF(haviszla1!$E$5="h",haviszla1!T136,IF(haviszla1!$E$5="k",haviszla1!U136,IF(haviszla1!$E$5="sz",haviszla1!V136,IF(haviszla1!$E$5="cs",haviszla1!W136,IF(haviszla1!$E$5="p",haviszla1!X136,IF(haviszla1!$E$5="szo",haviszla1!Y136,0)))))),0)</f>
        <v>0</v>
      </c>
      <c r="HM136" s="43">
        <f>IF($HM$1=1,IF(haviszla1!$E$5="h",haviszla1!Z136,IF(haviszla1!$E$5="k",haviszla1!AA136,IF(haviszla1!$E$5="sz",haviszla1!AB136,IF(haviszla1!$E$5="cs",haviszla1!AC136,IF(haviszla1!$E$5="p",haviszla1!AD136,IF(haviszla1!$E$5="szo",haviszla1!AE136,0)))))),0)</f>
        <v>0</v>
      </c>
      <c r="HN136" s="43">
        <f>IF($HN$1=1,IF(haviszla1!$E$5="h",haviszla1!AF136,IF(haviszla1!$E$5="k",haviszla1!AG136,IF(haviszla1!$E$5="sz",haviszla1!AH136,IF(haviszla1!$E$5="cs",haviszla1!AI136,IF(haviszla1!$E$5="p",haviszla1!AJ136,IF(haviszla1!$E$5="szo",haviszla1!AK136,0)))))),0)</f>
        <v>0</v>
      </c>
      <c r="HO136" s="43">
        <f>IF($HO$1=1,IF(haviszla1!$E$5="h",haviszla1!AL136,IF(haviszla1!$E$5="k",haviszla1!AM136,IF(haviszla1!$E$5="sz",haviszla1!AN136,IF(haviszla1!$E$5="cs",haviszla1!AO136,IF(haviszla1!$E$5="p",haviszla1!AP136,IF(haviszla1!$E$5="szo",haviszla1!AQ136,0)))))),0)</f>
        <v>0</v>
      </c>
      <c r="HP136" s="43">
        <f>IF($HP$1=1,IF(haviszla1!$E$5="h",haviszla1!AR136,IF(haviszla1!$E$5="k",haviszla1!AS136,IF(haviszla1!$E$5="sz",haviszla1!AT136,IF(haviszla1!$E$5="cs",haviszla1!AU136,IF(haviszla1!$E$5="p",haviszla1!AV136,IF(haviszla1!$E$5="szo",haviszla1!AW136,0)))))),0)</f>
        <v>0</v>
      </c>
      <c r="HQ136" s="43">
        <f>IF($HQ$1=1,IF(haviszla1!$E$5="h",haviszla1!AX136,IF(haviszla1!$E$5="k",haviszla1!AY136,IF(haviszla1!$E$5="sz",haviszla1!AZ136,IF(haviszla1!$E$5="cs",haviszla1!BA136,IF(haviszla1!$E$5="p",haviszla1!BB136,IF(haviszla1!$E$5="szo",haviszla1!BC136,0)))))),0)</f>
        <v>0</v>
      </c>
      <c r="HR136" s="43">
        <f>IF($HR$1=1,IF(haviszla1!$E$5="h",haviszla1!BD136,IF(haviszla1!$E$5="k",haviszla1!BE136,IF(haviszla1!$E$5="sz",haviszla1!BF136,IF(haviszla1!$E$5="cs",haviszla1!BG136,IF(haviszla1!$E$5="p",haviszla1!BH136,IF(haviszla1!$E$5="szo",haviszla1!BI136,0)))))),0)</f>
        <v>0</v>
      </c>
      <c r="HS136" s="43">
        <f>IF($HS$1=1,IF(haviszla1!$E$5="h",haviszla1!BJ136,IF(haviszla1!$E$5="k",haviszla1!BK136,IF(haviszla1!$E$5="sz",haviszla1!BL136,IF(haviszla1!$E$5="cs",haviszla1!BM136,IF(haviszla1!$E$5="p",haviszla1!BN136,IF(haviszla1!$E$5="szo",haviszla1!BO136,0)))))),0)</f>
        <v>0</v>
      </c>
      <c r="HT136" s="43">
        <f>IF($HT$1=1,IF(haviszla1!$E$5="h",haviszla1!BP136,IF(haviszla1!$E$5="k",haviszla1!BQ136,IF(haviszla1!$E$5="sz",haviszla1!BR136,IF(haviszla1!$E$5="cs",haviszla1!BS136,IF(haviszla1!$E$5="p",haviszla1!BT136,IF(haviszla1!$E$5="szo",haviszla1!BU136,0)))))),0)</f>
        <v>0</v>
      </c>
      <c r="HU136" s="43">
        <f>IF($HU$1=1,IF(haviszla1!$E$5="h",haviszla1!BV136,IF(haviszla1!$E$5="k",haviszla1!BW136,IF(haviszla1!$E$5="sz",haviszla1!BX136,IF(haviszla1!$E$5="cs",haviszla1!BY136,IF(haviszla1!$E$5="p",haviszla1!BZ136,IF(haviszla1!$E$5="szo",haviszla1!CA136,0)))))),0)</f>
        <v>0</v>
      </c>
      <c r="HV136" s="43">
        <f>IF($HV$1=1,IF(haviszla1!$E$5="h",haviszla1!CB136,IF(haviszla1!$E$5="k",haviszla1!CC136,IF(haviszla1!$E$5="sz",haviszla1!CD136,IF(haviszla1!$E$5="cs",haviszla1!CE136,IF(haviszla1!$E$5="p",haviszla1!CF136,IF(haviszla1!$E$5="szo",haviszla1!CG136,0)))))),0)</f>
        <v>0</v>
      </c>
      <c r="HW136" s="43">
        <f>IF($HW$1=1,IF(haviszla1!$E$5="h",haviszla1!CH136,IF(haviszla1!$E$5="k",haviszla1!CI136,IF(haviszla1!$E$5="sz",haviszla1!CJ136,IF(haviszla1!$E$5="cs",haviszla1!CK136,IF(haviszla1!$E$5="p",haviszla1!CL136,IF(haviszla1!$E$5="szo",haviszla1!CM136,0)))))),0)</f>
        <v>0</v>
      </c>
      <c r="HX136" s="43">
        <f>IF($HX$1=1,IF(haviszla1!$E$5="h",haviszla1!CN136,IF(haviszla1!$E$5="k",haviszla1!CO136,IF(haviszla1!$E$5="sz",haviszla1!CP136,IF(haviszla1!$E$5="cs",haviszla1!CQ136,IF(haviszla1!$E$5="p",haviszla1!CR136,IF(haviszla1!$E$5="szo",haviszla1!CS136,0)))))),0)</f>
        <v>0</v>
      </c>
      <c r="HY136" s="43">
        <f>IF($HY$1=1,IF(haviszla1!$E$5="h",haviszla1!CT136,IF(haviszla1!$E$5="k",haviszla1!CU136,IF(haviszla1!$E$5="sz",haviszla1!CV136,IF(haviszla1!$E$5="cs",haviszla1!CW136,IF(haviszla1!$E$5="p",haviszla1!CX136,IF(haviszla1!$E$5="szo",haviszla1!CY136,0)))))),0)</f>
        <v>0</v>
      </c>
      <c r="HZ136" s="43">
        <f>IF($HZ$1=1,IF(haviszla1!$E$5="h",haviszla1!CZ136,IF(haviszla1!$E$5="k",haviszla1!DA136,IF(haviszla1!$E$5="sz",haviszla1!DB136,IF(haviszla1!$E$5="cs",haviszla1!DC136,IF(haviszla1!$E$5="p",haviszla1!DD136,IF(haviszla1!$E$5="szo",haviszla1!DE136,0)))))),0)</f>
        <v>0</v>
      </c>
      <c r="IA136" s="43">
        <f>IF($IA$1=1,IF(haviszla1!$E$5="h",haviszla1!DF136,IF(haviszla1!$E$5="k",haviszla1!DG136,IF(haviszla1!$E$5="sz",haviszla1!DH136,IF(haviszla1!$E$5="cs",haviszla1!DI136,IF(haviszla1!$E$5="p",haviszla1!DJ136,IF(haviszla1!$E$5="szo",haviszla1!DK136,0)))))),0)</f>
        <v>0</v>
      </c>
      <c r="IB136" s="43">
        <f>IF($IB$1=1,IF(haviszla1!$E$5="h",haviszla1!DL136,IF(haviszla1!$E$5="k",haviszla1!DM136,IF(haviszla1!$E$5="sz",haviszla1!DN136,IF(haviszla1!$E$5="cs",haviszla1!DO136,IF(haviszla1!$E$5="p",haviszla1!DP136,IF(haviszla1!$E$5="szo",haviszla1!DQ136,0)))))),0)</f>
        <v>0</v>
      </c>
      <c r="IC136" s="43">
        <f>IF($IC$1=1,IF(haviszla1!$E$5="h",haviszla1!DR136,IF(haviszla1!$E$5="k",haviszla1!DS136,IF(haviszla1!$E$5="sz",haviszla1!DT136,IF(haviszla1!$E$5="cs",haviszla1!DU136,IF(haviszla1!$E$5="p",haviszla1!DV136,IF(haviszla1!$E$5="szo",haviszla1!DW136,0)))))),0)</f>
        <v>0</v>
      </c>
      <c r="ID136" s="43">
        <f>IF($ID$1=1,IF(haviszla1!$E$5="h",haviszla1!DX136,IF(haviszla1!$E$5="k",haviszla1!DY136,IF(haviszla1!$E$5="sz",haviszla1!DZ136,IF(haviszla1!$E$5="cs",haviszla1!EA136,IF(haviszla1!$E$5="p",haviszla1!EB136,IF(haviszla1!$E$5="szo",haviszla1!EC136,0)))))),0)</f>
        <v>0</v>
      </c>
      <c r="IE136" s="43">
        <f>IF($IE$1=1,IF(haviszla1!$E$5="h",haviszla1!ED136,IF(haviszla1!$E$5="k",haviszla1!EE136,IF(haviszla1!$E$5="sz",haviszla1!EF136,IF(haviszla1!$E$5="cs",haviszla1!EG136,IF(haviszla1!$E$5="p",haviszla1!EH136,IF(haviszla1!$E$5="szo",haviszla1!EI136,0)))))),0)</f>
        <v>0</v>
      </c>
    </row>
    <row r="137" spans="1:239" ht="15" customHeight="1">
      <c r="A137" s="18" t="s">
        <v>207</v>
      </c>
      <c r="B137" s="89"/>
      <c r="D137" s="89"/>
      <c r="E137" s="13">
        <f t="shared" si="104"/>
        <v>0</v>
      </c>
      <c r="F137" s="67"/>
      <c r="G137" s="68"/>
      <c r="H137" s="89">
        <v>0</v>
      </c>
      <c r="I137" s="51">
        <v>0</v>
      </c>
      <c r="J137" s="89">
        <v>0</v>
      </c>
      <c r="K137" s="52">
        <v>0</v>
      </c>
      <c r="L137" s="52">
        <v>0</v>
      </c>
      <c r="M137" s="52">
        <v>0</v>
      </c>
      <c r="N137" s="55">
        <v>0</v>
      </c>
      <c r="O137" s="54">
        <v>0</v>
      </c>
      <c r="P137" s="54">
        <v>0</v>
      </c>
      <c r="Q137" s="54">
        <v>0</v>
      </c>
      <c r="R137" s="54">
        <v>0</v>
      </c>
      <c r="S137" s="54">
        <v>0</v>
      </c>
      <c r="T137" s="55">
        <v>0</v>
      </c>
      <c r="U137" s="54">
        <v>0</v>
      </c>
      <c r="V137" s="54">
        <v>0</v>
      </c>
      <c r="W137" s="54">
        <v>0</v>
      </c>
      <c r="X137" s="54">
        <v>0</v>
      </c>
      <c r="Y137" s="54">
        <v>0</v>
      </c>
      <c r="Z137" s="55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0</v>
      </c>
      <c r="AF137" s="55">
        <v>0</v>
      </c>
      <c r="AG137" s="54">
        <v>0</v>
      </c>
      <c r="AH137" s="54">
        <v>0</v>
      </c>
      <c r="AI137" s="54">
        <v>0</v>
      </c>
      <c r="AJ137" s="58">
        <v>0</v>
      </c>
      <c r="AK137" s="54">
        <v>0</v>
      </c>
      <c r="AL137" s="55">
        <v>0</v>
      </c>
      <c r="AM137" s="54">
        <v>0</v>
      </c>
      <c r="AN137" s="54">
        <v>0</v>
      </c>
      <c r="AO137" s="54">
        <v>0</v>
      </c>
      <c r="AP137" s="54">
        <v>0</v>
      </c>
      <c r="AQ137" s="54">
        <v>0</v>
      </c>
      <c r="AR137" s="55">
        <v>0</v>
      </c>
      <c r="AS137" s="54">
        <v>0</v>
      </c>
      <c r="AT137" s="54">
        <v>0</v>
      </c>
      <c r="AU137" s="54">
        <v>0</v>
      </c>
      <c r="AV137" s="54">
        <v>0</v>
      </c>
      <c r="AW137" s="54">
        <v>0</v>
      </c>
      <c r="AX137" s="55">
        <v>0</v>
      </c>
      <c r="AY137" s="54">
        <v>0</v>
      </c>
      <c r="AZ137" s="54">
        <v>0</v>
      </c>
      <c r="BA137" s="54">
        <v>0</v>
      </c>
      <c r="BB137" s="54">
        <v>0</v>
      </c>
      <c r="BC137" s="58">
        <v>0</v>
      </c>
      <c r="BD137" s="55">
        <v>0</v>
      </c>
      <c r="BE137" s="54">
        <v>0</v>
      </c>
      <c r="BF137" s="54">
        <v>0</v>
      </c>
      <c r="BG137" s="54">
        <v>0</v>
      </c>
      <c r="BH137" s="54">
        <v>0</v>
      </c>
      <c r="BI137" s="54">
        <v>0</v>
      </c>
      <c r="BJ137" s="55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0</v>
      </c>
      <c r="BP137" s="55">
        <v>0</v>
      </c>
      <c r="BQ137" s="54">
        <v>0</v>
      </c>
      <c r="BR137" s="54">
        <v>0</v>
      </c>
      <c r="BS137" s="54">
        <v>0</v>
      </c>
      <c r="BT137" s="54">
        <v>0</v>
      </c>
      <c r="BU137" s="54">
        <v>0</v>
      </c>
      <c r="BV137" s="55">
        <v>0</v>
      </c>
      <c r="BW137" s="54">
        <v>0</v>
      </c>
      <c r="BX137" s="54">
        <v>0</v>
      </c>
      <c r="BY137" s="54">
        <v>0</v>
      </c>
      <c r="BZ137" s="54">
        <v>0</v>
      </c>
      <c r="CA137" s="54">
        <v>0</v>
      </c>
      <c r="CB137" s="55">
        <v>0</v>
      </c>
      <c r="CC137" s="54">
        <v>0</v>
      </c>
      <c r="CD137" s="54">
        <v>0</v>
      </c>
      <c r="CE137" s="54">
        <v>0</v>
      </c>
      <c r="CF137" s="54">
        <v>0</v>
      </c>
      <c r="CG137" s="54">
        <v>0</v>
      </c>
      <c r="CH137" s="55">
        <v>0</v>
      </c>
      <c r="CI137" s="54">
        <v>0</v>
      </c>
      <c r="CJ137" s="54">
        <v>0</v>
      </c>
      <c r="CK137" s="54">
        <v>0</v>
      </c>
      <c r="CL137" s="54">
        <v>0</v>
      </c>
      <c r="CM137" s="54">
        <v>0</v>
      </c>
      <c r="CN137" s="55">
        <v>0</v>
      </c>
      <c r="CO137" s="54">
        <v>0</v>
      </c>
      <c r="CP137" s="54">
        <v>0</v>
      </c>
      <c r="CQ137" s="54">
        <v>0</v>
      </c>
      <c r="CR137" s="54">
        <v>0</v>
      </c>
      <c r="CS137" s="54">
        <v>0</v>
      </c>
      <c r="CT137" s="55">
        <v>0</v>
      </c>
      <c r="CU137" s="54">
        <v>0</v>
      </c>
      <c r="CV137" s="54">
        <v>0</v>
      </c>
      <c r="CW137" s="54">
        <v>0</v>
      </c>
      <c r="CX137" s="54">
        <v>0</v>
      </c>
      <c r="CY137" s="54">
        <v>0</v>
      </c>
      <c r="CZ137" s="55">
        <v>0</v>
      </c>
      <c r="DA137" s="54">
        <v>0</v>
      </c>
      <c r="DB137" s="54">
        <v>0</v>
      </c>
      <c r="DC137" s="54">
        <v>0</v>
      </c>
      <c r="DD137" s="58">
        <v>0</v>
      </c>
      <c r="DE137" s="54">
        <v>0</v>
      </c>
      <c r="DF137" s="55">
        <v>0</v>
      </c>
      <c r="DG137" s="54">
        <v>0</v>
      </c>
      <c r="DH137" s="54">
        <v>0</v>
      </c>
      <c r="DI137" s="54">
        <v>0</v>
      </c>
      <c r="DJ137" s="54">
        <v>0</v>
      </c>
      <c r="DK137" s="54">
        <v>0</v>
      </c>
      <c r="DL137" s="55">
        <v>0</v>
      </c>
      <c r="DM137" s="58">
        <v>0</v>
      </c>
      <c r="DN137" s="54">
        <v>0</v>
      </c>
      <c r="DO137" s="54">
        <v>0</v>
      </c>
      <c r="DP137" s="54">
        <v>0</v>
      </c>
      <c r="DQ137" s="54">
        <v>0</v>
      </c>
      <c r="DR137" s="55">
        <v>0</v>
      </c>
      <c r="DS137" s="54">
        <v>0</v>
      </c>
      <c r="DT137" s="54">
        <v>0</v>
      </c>
      <c r="DU137" s="54">
        <v>0</v>
      </c>
      <c r="DV137" s="54">
        <v>0</v>
      </c>
      <c r="DW137" s="54">
        <v>0</v>
      </c>
      <c r="DX137" s="55">
        <v>0</v>
      </c>
      <c r="DY137" s="54">
        <v>0</v>
      </c>
      <c r="DZ137" s="54">
        <v>0</v>
      </c>
      <c r="EA137" s="54">
        <v>0</v>
      </c>
      <c r="EB137" s="54">
        <v>0</v>
      </c>
      <c r="EC137" s="54">
        <v>0</v>
      </c>
      <c r="ED137" s="64">
        <v>0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5"/>
      <c r="EK137" s="54">
        <v>0</v>
      </c>
      <c r="EL137" s="54"/>
      <c r="EM137" s="54"/>
      <c r="EN137" s="54"/>
      <c r="EO137" s="59">
        <v>0</v>
      </c>
      <c r="EP137" s="55"/>
      <c r="EQ137" s="54">
        <v>0</v>
      </c>
      <c r="ER137" s="54"/>
      <c r="ES137" s="54"/>
      <c r="ET137" s="54"/>
      <c r="EU137" s="59">
        <v>0</v>
      </c>
      <c r="EV137" s="55"/>
      <c r="EW137" s="54">
        <v>0</v>
      </c>
      <c r="EX137" s="54"/>
      <c r="EY137" s="54"/>
      <c r="EZ137" s="54"/>
      <c r="FA137" s="59">
        <v>0</v>
      </c>
      <c r="FB137" s="43">
        <f t="shared" si="105"/>
        <v>0</v>
      </c>
      <c r="FC137" s="21">
        <f t="shared" si="106"/>
        <v>0</v>
      </c>
      <c r="FD137" s="43">
        <f t="shared" si="107"/>
        <v>0</v>
      </c>
      <c r="FE137" s="21">
        <f t="shared" si="108"/>
        <v>0</v>
      </c>
      <c r="FF137" s="43">
        <f t="shared" si="109"/>
        <v>0</v>
      </c>
      <c r="FG137" s="21">
        <f t="shared" si="110"/>
        <v>0</v>
      </c>
      <c r="FH137" s="43">
        <f t="shared" si="111"/>
        <v>0</v>
      </c>
      <c r="FI137" s="21">
        <f t="shared" si="112"/>
        <v>0</v>
      </c>
      <c r="FJ137" s="43">
        <f t="shared" si="113"/>
        <v>0</v>
      </c>
      <c r="FK137" s="21">
        <f t="shared" si="114"/>
        <v>0</v>
      </c>
      <c r="FL137" s="43">
        <f t="shared" si="115"/>
        <v>0</v>
      </c>
      <c r="FM137" s="21">
        <f t="shared" si="116"/>
        <v>0</v>
      </c>
      <c r="FN137" s="43">
        <f t="shared" si="117"/>
        <v>0</v>
      </c>
      <c r="FO137" s="21">
        <f t="shared" si="118"/>
        <v>0</v>
      </c>
      <c r="FP137" s="43">
        <f t="shared" si="119"/>
        <v>0</v>
      </c>
      <c r="FQ137" s="21">
        <f t="shared" si="120"/>
        <v>0</v>
      </c>
      <c r="FR137" s="43">
        <f t="shared" si="121"/>
        <v>0</v>
      </c>
      <c r="FS137" s="21">
        <f t="shared" si="122"/>
        <v>0</v>
      </c>
      <c r="FT137" s="43">
        <f t="shared" si="123"/>
        <v>0</v>
      </c>
      <c r="FU137" s="21">
        <f t="shared" si="124"/>
        <v>0</v>
      </c>
      <c r="FV137" s="43">
        <f t="shared" si="125"/>
        <v>0</v>
      </c>
      <c r="FW137" s="21">
        <f t="shared" si="126"/>
        <v>0</v>
      </c>
      <c r="FX137" s="43">
        <f t="shared" si="127"/>
        <v>0</v>
      </c>
      <c r="FY137" s="21">
        <f t="shared" si="128"/>
        <v>0</v>
      </c>
      <c r="FZ137" s="43">
        <f t="shared" si="129"/>
        <v>0</v>
      </c>
      <c r="GA137" s="21">
        <f t="shared" si="130"/>
        <v>0</v>
      </c>
      <c r="GB137" s="43">
        <f t="shared" si="131"/>
        <v>0</v>
      </c>
      <c r="GC137" s="21">
        <f t="shared" si="132"/>
        <v>0</v>
      </c>
      <c r="GD137" s="43">
        <f t="shared" si="133"/>
        <v>0</v>
      </c>
      <c r="GE137" s="21">
        <f t="shared" si="134"/>
        <v>0</v>
      </c>
      <c r="GF137" s="43">
        <f t="shared" si="135"/>
        <v>0</v>
      </c>
      <c r="GG137" s="21">
        <f t="shared" si="136"/>
        <v>0</v>
      </c>
      <c r="GH137" s="43">
        <f t="shared" si="137"/>
        <v>0</v>
      </c>
      <c r="GI137" s="21">
        <f t="shared" si="138"/>
        <v>0</v>
      </c>
      <c r="GJ137" s="43">
        <f t="shared" si="139"/>
        <v>0</v>
      </c>
      <c r="GK137" s="21">
        <f t="shared" si="140"/>
        <v>0</v>
      </c>
      <c r="GL137" s="43">
        <f t="shared" si="141"/>
        <v>0</v>
      </c>
      <c r="GM137" s="21">
        <f t="shared" si="142"/>
        <v>0</v>
      </c>
      <c r="GN137" s="43">
        <f t="shared" si="143"/>
        <v>0</v>
      </c>
      <c r="GO137" s="21">
        <f t="shared" si="144"/>
        <v>0</v>
      </c>
      <c r="GP137" s="43">
        <f t="shared" si="145"/>
        <v>0</v>
      </c>
      <c r="GQ137" s="21">
        <f t="shared" si="146"/>
        <v>0</v>
      </c>
      <c r="GR137" s="43">
        <f t="shared" si="147"/>
        <v>0</v>
      </c>
      <c r="GS137" s="21">
        <f t="shared" si="148"/>
        <v>0</v>
      </c>
      <c r="GT137" s="43">
        <f t="shared" si="149"/>
        <v>0</v>
      </c>
      <c r="GU137" s="21">
        <f t="shared" si="150"/>
        <v>0</v>
      </c>
      <c r="GV137" s="43">
        <f t="shared" si="151"/>
        <v>0</v>
      </c>
      <c r="GW137" s="43">
        <f t="shared" si="152"/>
        <v>0</v>
      </c>
      <c r="GY137" s="43">
        <f t="shared" si="154"/>
        <v>0</v>
      </c>
      <c r="HF137" s="89">
        <f t="shared" si="153"/>
        <v>0</v>
      </c>
      <c r="HG137" s="43">
        <f t="shared" si="153"/>
        <v>0</v>
      </c>
      <c r="HH137" s="89">
        <f t="shared" si="153"/>
        <v>0</v>
      </c>
      <c r="HI137" s="13">
        <f t="shared" si="155"/>
        <v>0</v>
      </c>
      <c r="HJ137" s="43">
        <f>IF($HJ$1=1,IF(haviszla1!$E$5="h",haviszla1!H137,IF(haviszla1!$E$5="k",haviszla1!I137,IF(haviszla1!$E$5="sz",haviszla1!J137,IF(haviszla1!$E$5="cs",haviszla1!K137,IF(haviszla1!$E$5="p",haviszla1!L137,IF(haviszla1!$E$5="szo",haviszla1!M137,0)))))),0)</f>
        <v>0</v>
      </c>
      <c r="HK137" s="43">
        <f>IF($HK$1=1,IF(haviszla1!$E$5="h",haviszla1!N137,IF(haviszla1!$E$5="k",haviszla1!O137,IF(haviszla1!$E$5="sz",haviszla1!P137,IF(haviszla1!$E$5="cs",haviszla1!Q137,IF(haviszla1!$E$5="p",haviszla1!R137,IF(haviszla1!$E$5="szo",haviszla1!S137,0)))))),0)</f>
        <v>0</v>
      </c>
      <c r="HL137" s="43">
        <f>IF($HL$1=1,IF(haviszla1!$E$5="h",haviszla1!T137,IF(haviszla1!$E$5="k",haviszla1!U137,IF(haviszla1!$E$5="sz",haviszla1!V137,IF(haviszla1!$E$5="cs",haviszla1!W137,IF(haviszla1!$E$5="p",haviszla1!X137,IF(haviszla1!$E$5="szo",haviszla1!Y137,0)))))),0)</f>
        <v>0</v>
      </c>
      <c r="HM137" s="43">
        <f>IF($HM$1=1,IF(haviszla1!$E$5="h",haviszla1!Z137,IF(haviszla1!$E$5="k",haviszla1!AA137,IF(haviszla1!$E$5="sz",haviszla1!AB137,IF(haviszla1!$E$5="cs",haviszla1!AC137,IF(haviszla1!$E$5="p",haviszla1!AD137,IF(haviszla1!$E$5="szo",haviszla1!AE137,0)))))),0)</f>
        <v>0</v>
      </c>
      <c r="HN137" s="43">
        <f>IF($HN$1=1,IF(haviszla1!$E$5="h",haviszla1!AF137,IF(haviszla1!$E$5="k",haviszla1!AG137,IF(haviszla1!$E$5="sz",haviszla1!AH137,IF(haviszla1!$E$5="cs",haviszla1!AI137,IF(haviszla1!$E$5="p",haviszla1!AJ137,IF(haviszla1!$E$5="szo",haviszla1!AK137,0)))))),0)</f>
        <v>0</v>
      </c>
      <c r="HO137" s="43">
        <f>IF($HO$1=1,IF(haviszla1!$E$5="h",haviszla1!AL137,IF(haviszla1!$E$5="k",haviszla1!AM137,IF(haviszla1!$E$5="sz",haviszla1!AN137,IF(haviszla1!$E$5="cs",haviszla1!AO137,IF(haviszla1!$E$5="p",haviszla1!AP137,IF(haviszla1!$E$5="szo",haviszla1!AQ137,0)))))),0)</f>
        <v>0</v>
      </c>
      <c r="HP137" s="43">
        <f>IF($HP$1=1,IF(haviszla1!$E$5="h",haviszla1!AR137,IF(haviszla1!$E$5="k",haviszla1!AS137,IF(haviszla1!$E$5="sz",haviszla1!AT137,IF(haviszla1!$E$5="cs",haviszla1!AU137,IF(haviszla1!$E$5="p",haviszla1!AV137,IF(haviszla1!$E$5="szo",haviszla1!AW137,0)))))),0)</f>
        <v>0</v>
      </c>
      <c r="HQ137" s="43">
        <f>IF($HQ$1=1,IF(haviszla1!$E$5="h",haviszla1!AX137,IF(haviszla1!$E$5="k",haviszla1!AY137,IF(haviszla1!$E$5="sz",haviszla1!AZ137,IF(haviszla1!$E$5="cs",haviszla1!BA137,IF(haviszla1!$E$5="p",haviszla1!BB137,IF(haviszla1!$E$5="szo",haviszla1!BC137,0)))))),0)</f>
        <v>0</v>
      </c>
      <c r="HR137" s="43">
        <f>IF($HR$1=1,IF(haviszla1!$E$5="h",haviszla1!BD137,IF(haviszla1!$E$5="k",haviszla1!BE137,IF(haviszla1!$E$5="sz",haviszla1!BF137,IF(haviszla1!$E$5="cs",haviszla1!BG137,IF(haviszla1!$E$5="p",haviszla1!BH137,IF(haviszla1!$E$5="szo",haviszla1!BI137,0)))))),0)</f>
        <v>0</v>
      </c>
      <c r="HS137" s="43">
        <f>IF($HS$1=1,IF(haviszla1!$E$5="h",haviszla1!BJ137,IF(haviszla1!$E$5="k",haviszla1!BK137,IF(haviszla1!$E$5="sz",haviszla1!BL137,IF(haviszla1!$E$5="cs",haviszla1!BM137,IF(haviszla1!$E$5="p",haviszla1!BN137,IF(haviszla1!$E$5="szo",haviszla1!BO137,0)))))),0)</f>
        <v>0</v>
      </c>
      <c r="HT137" s="43">
        <f>IF($HT$1=1,IF(haviszla1!$E$5="h",haviszla1!BP137,IF(haviszla1!$E$5="k",haviszla1!BQ137,IF(haviszla1!$E$5="sz",haviszla1!BR137,IF(haviszla1!$E$5="cs",haviszla1!BS137,IF(haviszla1!$E$5="p",haviszla1!BT137,IF(haviszla1!$E$5="szo",haviszla1!BU137,0)))))),0)</f>
        <v>0</v>
      </c>
      <c r="HU137" s="43">
        <f>IF($HU$1=1,IF(haviszla1!$E$5="h",haviszla1!BV137,IF(haviszla1!$E$5="k",haviszla1!BW137,IF(haviszla1!$E$5="sz",haviszla1!BX137,IF(haviszla1!$E$5="cs",haviszla1!BY137,IF(haviszla1!$E$5="p",haviszla1!BZ137,IF(haviszla1!$E$5="szo",haviszla1!CA137,0)))))),0)</f>
        <v>0</v>
      </c>
      <c r="HV137" s="43">
        <f>IF($HV$1=1,IF(haviszla1!$E$5="h",haviszla1!CB137,IF(haviszla1!$E$5="k",haviszla1!CC137,IF(haviszla1!$E$5="sz",haviszla1!CD137,IF(haviszla1!$E$5="cs",haviszla1!CE137,IF(haviszla1!$E$5="p",haviszla1!CF137,IF(haviszla1!$E$5="szo",haviszla1!CG137,0)))))),0)</f>
        <v>0</v>
      </c>
      <c r="HW137" s="43">
        <f>IF($HW$1=1,IF(haviszla1!$E$5="h",haviszla1!CH137,IF(haviszla1!$E$5="k",haviszla1!CI137,IF(haviszla1!$E$5="sz",haviszla1!CJ137,IF(haviszla1!$E$5="cs",haviszla1!CK137,IF(haviszla1!$E$5="p",haviszla1!CL137,IF(haviszla1!$E$5="szo",haviszla1!CM137,0)))))),0)</f>
        <v>0</v>
      </c>
      <c r="HX137" s="43">
        <f>IF($HX$1=1,IF(haviszla1!$E$5="h",haviszla1!CN137,IF(haviszla1!$E$5="k",haviszla1!CO137,IF(haviszla1!$E$5="sz",haviszla1!CP137,IF(haviszla1!$E$5="cs",haviszla1!CQ137,IF(haviszla1!$E$5="p",haviszla1!CR137,IF(haviszla1!$E$5="szo",haviszla1!CS137,0)))))),0)</f>
        <v>0</v>
      </c>
      <c r="HY137" s="43">
        <f>IF($HY$1=1,IF(haviszla1!$E$5="h",haviszla1!CT137,IF(haviszla1!$E$5="k",haviszla1!CU137,IF(haviszla1!$E$5="sz",haviszla1!CV137,IF(haviszla1!$E$5="cs",haviszla1!CW137,IF(haviszla1!$E$5="p",haviszla1!CX137,IF(haviszla1!$E$5="szo",haviszla1!CY137,0)))))),0)</f>
        <v>0</v>
      </c>
      <c r="HZ137" s="43">
        <f>IF($HZ$1=1,IF(haviszla1!$E$5="h",haviszla1!CZ137,IF(haviszla1!$E$5="k",haviszla1!DA137,IF(haviszla1!$E$5="sz",haviszla1!DB137,IF(haviszla1!$E$5="cs",haviszla1!DC137,IF(haviszla1!$E$5="p",haviszla1!DD137,IF(haviszla1!$E$5="szo",haviszla1!DE137,0)))))),0)</f>
        <v>0</v>
      </c>
      <c r="IA137" s="43">
        <f>IF($IA$1=1,IF(haviszla1!$E$5="h",haviszla1!DF137,IF(haviszla1!$E$5="k",haviszla1!DG137,IF(haviszla1!$E$5="sz",haviszla1!DH137,IF(haviszla1!$E$5="cs",haviszla1!DI137,IF(haviszla1!$E$5="p",haviszla1!DJ137,IF(haviszla1!$E$5="szo",haviszla1!DK137,0)))))),0)</f>
        <v>0</v>
      </c>
      <c r="IB137" s="43">
        <f>IF($IB$1=1,IF(haviszla1!$E$5="h",haviszla1!DL137,IF(haviszla1!$E$5="k",haviszla1!DM137,IF(haviszla1!$E$5="sz",haviszla1!DN137,IF(haviszla1!$E$5="cs",haviszla1!DO137,IF(haviszla1!$E$5="p",haviszla1!DP137,IF(haviszla1!$E$5="szo",haviszla1!DQ137,0)))))),0)</f>
        <v>0</v>
      </c>
      <c r="IC137" s="43">
        <f>IF($IC$1=1,IF(haviszla1!$E$5="h",haviszla1!DR137,IF(haviszla1!$E$5="k",haviszla1!DS137,IF(haviszla1!$E$5="sz",haviszla1!DT137,IF(haviszla1!$E$5="cs",haviszla1!DU137,IF(haviszla1!$E$5="p",haviszla1!DV137,IF(haviszla1!$E$5="szo",haviszla1!DW137,0)))))),0)</f>
        <v>0</v>
      </c>
      <c r="ID137" s="43">
        <f>IF($ID$1=1,IF(haviszla1!$E$5="h",haviszla1!DX137,IF(haviszla1!$E$5="k",haviszla1!DY137,IF(haviszla1!$E$5="sz",haviszla1!DZ137,IF(haviszla1!$E$5="cs",haviszla1!EA137,IF(haviszla1!$E$5="p",haviszla1!EB137,IF(haviszla1!$E$5="szo",haviszla1!EC137,0)))))),0)</f>
        <v>0</v>
      </c>
      <c r="IE137" s="43">
        <f>IF($IE$1=1,IF(haviszla1!$E$5="h",haviszla1!ED137,IF(haviszla1!$E$5="k",haviszla1!EE137,IF(haviszla1!$E$5="sz",haviszla1!EF137,IF(haviszla1!$E$5="cs",haviszla1!EG137,IF(haviszla1!$E$5="p",haviszla1!EH137,IF(haviszla1!$E$5="szo",haviszla1!EI137,0)))))),0)</f>
        <v>0</v>
      </c>
    </row>
    <row r="138" spans="1:239" ht="15" customHeight="1">
      <c r="A138" s="18" t="s">
        <v>208</v>
      </c>
      <c r="B138" s="89"/>
      <c r="D138" s="89"/>
      <c r="E138" s="13">
        <f t="shared" si="104"/>
        <v>0</v>
      </c>
      <c r="F138" s="67"/>
      <c r="G138" s="68"/>
      <c r="H138" s="89">
        <v>0</v>
      </c>
      <c r="I138" s="51">
        <v>0</v>
      </c>
      <c r="J138" s="89">
        <v>0</v>
      </c>
      <c r="K138" s="52">
        <v>0</v>
      </c>
      <c r="L138" s="52">
        <v>0</v>
      </c>
      <c r="M138" s="52">
        <v>0</v>
      </c>
      <c r="N138" s="55">
        <v>0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5">
        <v>0</v>
      </c>
      <c r="U138" s="54">
        <v>0</v>
      </c>
      <c r="V138" s="54">
        <v>0</v>
      </c>
      <c r="W138" s="54">
        <v>0</v>
      </c>
      <c r="X138" s="54">
        <v>0</v>
      </c>
      <c r="Y138" s="54">
        <v>0</v>
      </c>
      <c r="Z138" s="55">
        <v>0</v>
      </c>
      <c r="AA138" s="54">
        <v>0</v>
      </c>
      <c r="AB138" s="54">
        <v>0</v>
      </c>
      <c r="AC138" s="54">
        <v>0</v>
      </c>
      <c r="AD138" s="54">
        <v>0</v>
      </c>
      <c r="AE138" s="54">
        <v>0</v>
      </c>
      <c r="AF138" s="55">
        <v>0</v>
      </c>
      <c r="AG138" s="54">
        <v>0</v>
      </c>
      <c r="AH138" s="54">
        <v>0</v>
      </c>
      <c r="AI138" s="54">
        <v>0</v>
      </c>
      <c r="AJ138" s="58">
        <v>0</v>
      </c>
      <c r="AK138" s="54">
        <v>0</v>
      </c>
      <c r="AL138" s="55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0</v>
      </c>
      <c r="AR138" s="55">
        <v>0</v>
      </c>
      <c r="AS138" s="54">
        <v>0</v>
      </c>
      <c r="AT138" s="54">
        <v>0</v>
      </c>
      <c r="AU138" s="54">
        <v>0</v>
      </c>
      <c r="AV138" s="54">
        <v>0</v>
      </c>
      <c r="AW138" s="54">
        <v>0</v>
      </c>
      <c r="AX138" s="55">
        <v>0</v>
      </c>
      <c r="AY138" s="54">
        <v>0</v>
      </c>
      <c r="AZ138" s="54">
        <v>0</v>
      </c>
      <c r="BA138" s="54">
        <v>0</v>
      </c>
      <c r="BB138" s="54">
        <v>0</v>
      </c>
      <c r="BC138" s="58">
        <v>0</v>
      </c>
      <c r="BD138" s="55">
        <v>0</v>
      </c>
      <c r="BE138" s="54">
        <v>0</v>
      </c>
      <c r="BF138" s="54">
        <v>0</v>
      </c>
      <c r="BG138" s="54">
        <v>0</v>
      </c>
      <c r="BH138" s="54">
        <v>0</v>
      </c>
      <c r="BI138" s="54">
        <v>0</v>
      </c>
      <c r="BJ138" s="55">
        <v>0</v>
      </c>
      <c r="BK138" s="54">
        <v>0</v>
      </c>
      <c r="BL138" s="54">
        <v>0</v>
      </c>
      <c r="BM138" s="54">
        <v>0</v>
      </c>
      <c r="BN138" s="52">
        <v>0</v>
      </c>
      <c r="BO138" s="54">
        <v>0</v>
      </c>
      <c r="BP138" s="55">
        <v>0</v>
      </c>
      <c r="BQ138" s="54">
        <v>0</v>
      </c>
      <c r="BR138" s="54">
        <v>0</v>
      </c>
      <c r="BS138" s="54">
        <v>0</v>
      </c>
      <c r="BT138" s="54">
        <v>0</v>
      </c>
      <c r="BU138" s="54">
        <v>0</v>
      </c>
      <c r="BV138" s="55">
        <v>0</v>
      </c>
      <c r="BW138" s="54">
        <v>0</v>
      </c>
      <c r="BX138" s="54">
        <v>0</v>
      </c>
      <c r="BY138" s="54">
        <v>0</v>
      </c>
      <c r="BZ138" s="54">
        <v>0</v>
      </c>
      <c r="CA138" s="54">
        <v>0</v>
      </c>
      <c r="CB138" s="55">
        <v>0</v>
      </c>
      <c r="CC138" s="54">
        <v>0</v>
      </c>
      <c r="CD138" s="54">
        <v>0</v>
      </c>
      <c r="CE138" s="54">
        <v>0</v>
      </c>
      <c r="CF138" s="54">
        <v>0</v>
      </c>
      <c r="CG138" s="54">
        <v>0</v>
      </c>
      <c r="CH138" s="55">
        <v>0</v>
      </c>
      <c r="CI138" s="54">
        <v>0</v>
      </c>
      <c r="CJ138" s="54">
        <v>0</v>
      </c>
      <c r="CK138" s="54">
        <v>0</v>
      </c>
      <c r="CL138" s="54">
        <v>0</v>
      </c>
      <c r="CM138" s="54">
        <v>0</v>
      </c>
      <c r="CN138" s="55">
        <v>0</v>
      </c>
      <c r="CO138" s="54">
        <v>0</v>
      </c>
      <c r="CP138" s="54">
        <v>0</v>
      </c>
      <c r="CQ138" s="54">
        <v>0</v>
      </c>
      <c r="CR138" s="54">
        <v>0</v>
      </c>
      <c r="CS138" s="54">
        <v>0</v>
      </c>
      <c r="CT138" s="55">
        <v>0</v>
      </c>
      <c r="CU138" s="54">
        <v>0</v>
      </c>
      <c r="CV138" s="54">
        <v>0</v>
      </c>
      <c r="CW138" s="54">
        <v>0</v>
      </c>
      <c r="CX138" s="52">
        <v>0</v>
      </c>
      <c r="CY138" s="52">
        <v>0</v>
      </c>
      <c r="CZ138" s="55">
        <v>0</v>
      </c>
      <c r="DA138" s="54">
        <v>0</v>
      </c>
      <c r="DB138" s="54">
        <v>0</v>
      </c>
      <c r="DC138" s="54">
        <v>0</v>
      </c>
      <c r="DD138" s="58">
        <v>0</v>
      </c>
      <c r="DE138" s="54">
        <v>0</v>
      </c>
      <c r="DF138" s="55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5">
        <v>0</v>
      </c>
      <c r="DM138" s="58">
        <v>0</v>
      </c>
      <c r="DN138" s="54">
        <v>0</v>
      </c>
      <c r="DO138" s="54">
        <v>0</v>
      </c>
      <c r="DP138" s="54">
        <v>0</v>
      </c>
      <c r="DQ138" s="54">
        <v>0</v>
      </c>
      <c r="DR138" s="55">
        <v>0</v>
      </c>
      <c r="DS138" s="54">
        <v>0</v>
      </c>
      <c r="DT138" s="54">
        <v>0</v>
      </c>
      <c r="DU138" s="54">
        <v>0</v>
      </c>
      <c r="DV138" s="54">
        <v>0</v>
      </c>
      <c r="DW138" s="54">
        <v>0</v>
      </c>
      <c r="DX138" s="55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5">
        <v>0</v>
      </c>
      <c r="EE138" s="54">
        <v>0</v>
      </c>
      <c r="EF138" s="54">
        <v>0</v>
      </c>
      <c r="EG138" s="54">
        <v>0</v>
      </c>
      <c r="EH138" s="54">
        <v>0</v>
      </c>
      <c r="EI138" s="54">
        <v>0</v>
      </c>
      <c r="EJ138" s="55"/>
      <c r="EK138" s="54">
        <v>0</v>
      </c>
      <c r="EL138" s="54"/>
      <c r="EM138" s="54"/>
      <c r="EN138" s="54"/>
      <c r="EO138" s="59">
        <v>0</v>
      </c>
      <c r="EP138" s="55"/>
      <c r="EQ138" s="54">
        <v>0</v>
      </c>
      <c r="ER138" s="54"/>
      <c r="ES138" s="54"/>
      <c r="ET138" s="54"/>
      <c r="EU138" s="59">
        <v>0</v>
      </c>
      <c r="EV138" s="55"/>
      <c r="EW138" s="54">
        <v>0</v>
      </c>
      <c r="EX138" s="54"/>
      <c r="EY138" s="54"/>
      <c r="EZ138" s="54"/>
      <c r="FA138" s="59">
        <v>0</v>
      </c>
      <c r="FB138" s="43">
        <f t="shared" si="105"/>
        <v>0</v>
      </c>
      <c r="FC138" s="21">
        <f t="shared" si="106"/>
        <v>0</v>
      </c>
      <c r="FD138" s="43">
        <f t="shared" si="107"/>
        <v>0</v>
      </c>
      <c r="FE138" s="21">
        <f t="shared" si="108"/>
        <v>0</v>
      </c>
      <c r="FF138" s="43">
        <f t="shared" si="109"/>
        <v>0</v>
      </c>
      <c r="FG138" s="21">
        <f t="shared" si="110"/>
        <v>0</v>
      </c>
      <c r="FH138" s="43">
        <f t="shared" si="111"/>
        <v>0</v>
      </c>
      <c r="FI138" s="21">
        <f t="shared" si="112"/>
        <v>0</v>
      </c>
      <c r="FJ138" s="43">
        <f t="shared" si="113"/>
        <v>0</v>
      </c>
      <c r="FK138" s="21">
        <f t="shared" si="114"/>
        <v>0</v>
      </c>
      <c r="FL138" s="43">
        <f t="shared" si="115"/>
        <v>0</v>
      </c>
      <c r="FM138" s="21">
        <f t="shared" si="116"/>
        <v>0</v>
      </c>
      <c r="FN138" s="43">
        <f t="shared" si="117"/>
        <v>0</v>
      </c>
      <c r="FO138" s="21">
        <f t="shared" si="118"/>
        <v>0</v>
      </c>
      <c r="FP138" s="43">
        <f t="shared" si="119"/>
        <v>0</v>
      </c>
      <c r="FQ138" s="21">
        <f t="shared" si="120"/>
        <v>0</v>
      </c>
      <c r="FR138" s="43">
        <f t="shared" si="121"/>
        <v>0</v>
      </c>
      <c r="FS138" s="21">
        <f t="shared" si="122"/>
        <v>0</v>
      </c>
      <c r="FT138" s="43">
        <f t="shared" si="123"/>
        <v>0</v>
      </c>
      <c r="FU138" s="21">
        <f t="shared" si="124"/>
        <v>0</v>
      </c>
      <c r="FV138" s="43">
        <f t="shared" si="125"/>
        <v>0</v>
      </c>
      <c r="FW138" s="21">
        <f t="shared" si="126"/>
        <v>0</v>
      </c>
      <c r="FX138" s="43">
        <f t="shared" si="127"/>
        <v>0</v>
      </c>
      <c r="FY138" s="21">
        <f t="shared" si="128"/>
        <v>0</v>
      </c>
      <c r="FZ138" s="43">
        <f t="shared" si="129"/>
        <v>0</v>
      </c>
      <c r="GA138" s="21">
        <f t="shared" si="130"/>
        <v>0</v>
      </c>
      <c r="GB138" s="43">
        <f t="shared" si="131"/>
        <v>0</v>
      </c>
      <c r="GC138" s="21">
        <f t="shared" si="132"/>
        <v>0</v>
      </c>
      <c r="GD138" s="43">
        <f t="shared" si="133"/>
        <v>0</v>
      </c>
      <c r="GE138" s="21">
        <f t="shared" si="134"/>
        <v>0</v>
      </c>
      <c r="GF138" s="43">
        <f t="shared" si="135"/>
        <v>0</v>
      </c>
      <c r="GG138" s="21">
        <f t="shared" si="136"/>
        <v>0</v>
      </c>
      <c r="GH138" s="43">
        <f t="shared" si="137"/>
        <v>0</v>
      </c>
      <c r="GI138" s="21">
        <f t="shared" si="138"/>
        <v>0</v>
      </c>
      <c r="GJ138" s="43">
        <f t="shared" si="139"/>
        <v>0</v>
      </c>
      <c r="GK138" s="21">
        <f t="shared" si="140"/>
        <v>0</v>
      </c>
      <c r="GL138" s="43">
        <f t="shared" si="141"/>
        <v>0</v>
      </c>
      <c r="GM138" s="21">
        <f t="shared" si="142"/>
        <v>0</v>
      </c>
      <c r="GN138" s="43">
        <f t="shared" si="143"/>
        <v>0</v>
      </c>
      <c r="GO138" s="21">
        <f t="shared" si="144"/>
        <v>0</v>
      </c>
      <c r="GP138" s="43">
        <f t="shared" si="145"/>
        <v>0</v>
      </c>
      <c r="GQ138" s="21">
        <f t="shared" si="146"/>
        <v>0</v>
      </c>
      <c r="GR138" s="43">
        <f t="shared" si="147"/>
        <v>0</v>
      </c>
      <c r="GS138" s="21">
        <f t="shared" si="148"/>
        <v>0</v>
      </c>
      <c r="GT138" s="43">
        <f t="shared" si="149"/>
        <v>0</v>
      </c>
      <c r="GU138" s="21">
        <f t="shared" si="150"/>
        <v>0</v>
      </c>
      <c r="GV138" s="43">
        <f t="shared" si="151"/>
        <v>0</v>
      </c>
      <c r="GW138" s="43">
        <f t="shared" si="152"/>
        <v>0</v>
      </c>
      <c r="GY138" s="43">
        <f t="shared" si="154"/>
        <v>0</v>
      </c>
      <c r="HF138" s="89">
        <f t="shared" si="153"/>
        <v>0</v>
      </c>
      <c r="HG138" s="43">
        <f t="shared" si="153"/>
        <v>0</v>
      </c>
      <c r="HH138" s="89">
        <f t="shared" si="153"/>
        <v>0</v>
      </c>
      <c r="HI138" s="13">
        <f t="shared" si="155"/>
        <v>0</v>
      </c>
      <c r="HJ138" s="43">
        <f>IF($HJ$1=1,IF(haviszla1!$E$5="h",haviszla1!H138,IF(haviszla1!$E$5="k",haviszla1!I138,IF(haviszla1!$E$5="sz",haviszla1!J138,IF(haviszla1!$E$5="cs",haviszla1!K138,IF(haviszla1!$E$5="p",haviszla1!L138,IF(haviszla1!$E$5="szo",haviszla1!M138,0)))))),0)</f>
        <v>0</v>
      </c>
      <c r="HK138" s="43">
        <f>IF($HK$1=1,IF(haviszla1!$E$5="h",haviszla1!N138,IF(haviszla1!$E$5="k",haviszla1!O138,IF(haviszla1!$E$5="sz",haviszla1!P138,IF(haviszla1!$E$5="cs",haviszla1!Q138,IF(haviszla1!$E$5="p",haviszla1!R138,IF(haviszla1!$E$5="szo",haviszla1!S138,0)))))),0)</f>
        <v>0</v>
      </c>
      <c r="HL138" s="43">
        <f>IF($HL$1=1,IF(haviszla1!$E$5="h",haviszla1!T138,IF(haviszla1!$E$5="k",haviszla1!U138,IF(haviszla1!$E$5="sz",haviszla1!V138,IF(haviszla1!$E$5="cs",haviszla1!W138,IF(haviszla1!$E$5="p",haviszla1!X138,IF(haviszla1!$E$5="szo",haviszla1!Y138,0)))))),0)</f>
        <v>0</v>
      </c>
      <c r="HM138" s="43">
        <f>IF($HM$1=1,IF(haviszla1!$E$5="h",haviszla1!Z138,IF(haviszla1!$E$5="k",haviszla1!AA138,IF(haviszla1!$E$5="sz",haviszla1!AB138,IF(haviszla1!$E$5="cs",haviszla1!AC138,IF(haviszla1!$E$5="p",haviszla1!AD138,IF(haviszla1!$E$5="szo",haviszla1!AE138,0)))))),0)</f>
        <v>0</v>
      </c>
      <c r="HN138" s="43">
        <f>IF($HN$1=1,IF(haviszla1!$E$5="h",haviszla1!AF138,IF(haviszla1!$E$5="k",haviszla1!AG138,IF(haviszla1!$E$5="sz",haviszla1!AH138,IF(haviszla1!$E$5="cs",haviszla1!AI138,IF(haviszla1!$E$5="p",haviszla1!AJ138,IF(haviszla1!$E$5="szo",haviszla1!AK138,0)))))),0)</f>
        <v>0</v>
      </c>
      <c r="HO138" s="43">
        <f>IF($HO$1=1,IF(haviszla1!$E$5="h",haviszla1!AL138,IF(haviszla1!$E$5="k",haviszla1!AM138,IF(haviszla1!$E$5="sz",haviszla1!AN138,IF(haviszla1!$E$5="cs",haviszla1!AO138,IF(haviszla1!$E$5="p",haviszla1!AP138,IF(haviszla1!$E$5="szo",haviszla1!AQ138,0)))))),0)</f>
        <v>0</v>
      </c>
      <c r="HP138" s="43">
        <f>IF($HP$1=1,IF(haviszla1!$E$5="h",haviszla1!AR138,IF(haviszla1!$E$5="k",haviszla1!AS138,IF(haviszla1!$E$5="sz",haviszla1!AT138,IF(haviszla1!$E$5="cs",haviszla1!AU138,IF(haviszla1!$E$5="p",haviszla1!AV138,IF(haviszla1!$E$5="szo",haviszla1!AW138,0)))))),0)</f>
        <v>0</v>
      </c>
      <c r="HQ138" s="43">
        <f>IF($HQ$1=1,IF(haviszla1!$E$5="h",haviszla1!AX138,IF(haviszla1!$E$5="k",haviszla1!AY138,IF(haviszla1!$E$5="sz",haviszla1!AZ138,IF(haviszla1!$E$5="cs",haviszla1!BA138,IF(haviszla1!$E$5="p",haviszla1!BB138,IF(haviszla1!$E$5="szo",haviszla1!BC138,0)))))),0)</f>
        <v>0</v>
      </c>
      <c r="HR138" s="43">
        <f>IF($HR$1=1,IF(haviszla1!$E$5="h",haviszla1!BD138,IF(haviszla1!$E$5="k",haviszla1!BE138,IF(haviszla1!$E$5="sz",haviszla1!BF138,IF(haviszla1!$E$5="cs",haviszla1!BG138,IF(haviszla1!$E$5="p",haviszla1!BH138,IF(haviszla1!$E$5="szo",haviszla1!BI138,0)))))),0)</f>
        <v>0</v>
      </c>
      <c r="HS138" s="43">
        <f>IF($HS$1=1,IF(haviszla1!$E$5="h",haviszla1!BJ138,IF(haviszla1!$E$5="k",haviszla1!BK138,IF(haviszla1!$E$5="sz",haviszla1!BL138,IF(haviszla1!$E$5="cs",haviszla1!BM138,IF(haviszla1!$E$5="p",haviszla1!BN138,IF(haviszla1!$E$5="szo",haviszla1!BO138,0)))))),0)</f>
        <v>0</v>
      </c>
      <c r="HT138" s="43">
        <f>IF($HT$1=1,IF(haviszla1!$E$5="h",haviszla1!BP138,IF(haviszla1!$E$5="k",haviszla1!BQ138,IF(haviszla1!$E$5="sz",haviszla1!BR138,IF(haviszla1!$E$5="cs",haviszla1!BS138,IF(haviszla1!$E$5="p",haviszla1!BT138,IF(haviszla1!$E$5="szo",haviszla1!BU138,0)))))),0)</f>
        <v>0</v>
      </c>
      <c r="HU138" s="43">
        <f>IF($HU$1=1,IF(haviszla1!$E$5="h",haviszla1!BV138,IF(haviszla1!$E$5="k",haviszla1!BW138,IF(haviszla1!$E$5="sz",haviszla1!BX138,IF(haviszla1!$E$5="cs",haviszla1!BY138,IF(haviszla1!$E$5="p",haviszla1!BZ138,IF(haviszla1!$E$5="szo",haviszla1!CA138,0)))))),0)</f>
        <v>0</v>
      </c>
      <c r="HV138" s="43">
        <f>IF($HV$1=1,IF(haviszla1!$E$5="h",haviszla1!CB138,IF(haviszla1!$E$5="k",haviszla1!CC138,IF(haviszla1!$E$5="sz",haviszla1!CD138,IF(haviszla1!$E$5="cs",haviszla1!CE138,IF(haviszla1!$E$5="p",haviszla1!CF138,IF(haviszla1!$E$5="szo",haviszla1!CG138,0)))))),0)</f>
        <v>0</v>
      </c>
      <c r="HW138" s="43">
        <f>IF($HW$1=1,IF(haviszla1!$E$5="h",haviszla1!CH138,IF(haviszla1!$E$5="k",haviszla1!CI138,IF(haviszla1!$E$5="sz",haviszla1!CJ138,IF(haviszla1!$E$5="cs",haviszla1!CK138,IF(haviszla1!$E$5="p",haviszla1!CL138,IF(haviszla1!$E$5="szo",haviszla1!CM138,0)))))),0)</f>
        <v>0</v>
      </c>
      <c r="HX138" s="43">
        <f>IF($HX$1=1,IF(haviszla1!$E$5="h",haviszla1!CN138,IF(haviszla1!$E$5="k",haviszla1!CO138,IF(haviszla1!$E$5="sz",haviszla1!CP138,IF(haviszla1!$E$5="cs",haviszla1!CQ138,IF(haviszla1!$E$5="p",haviszla1!CR138,IF(haviszla1!$E$5="szo",haviszla1!CS138,0)))))),0)</f>
        <v>0</v>
      </c>
      <c r="HY138" s="43">
        <f>IF($HY$1=1,IF(haviszla1!$E$5="h",haviszla1!CT138,IF(haviszla1!$E$5="k",haviszla1!CU138,IF(haviszla1!$E$5="sz",haviszla1!CV138,IF(haviszla1!$E$5="cs",haviszla1!CW138,IF(haviszla1!$E$5="p",haviszla1!CX138,IF(haviszla1!$E$5="szo",haviszla1!CY138,0)))))),0)</f>
        <v>0</v>
      </c>
      <c r="HZ138" s="43">
        <f>IF($HZ$1=1,IF(haviszla1!$E$5="h",haviszla1!CZ138,IF(haviszla1!$E$5="k",haviszla1!DA138,IF(haviszla1!$E$5="sz",haviszla1!DB138,IF(haviszla1!$E$5="cs",haviszla1!DC138,IF(haviszla1!$E$5="p",haviszla1!DD138,IF(haviszla1!$E$5="szo",haviszla1!DE138,0)))))),0)</f>
        <v>0</v>
      </c>
      <c r="IA138" s="43">
        <f>IF($IA$1=1,IF(haviszla1!$E$5="h",haviszla1!DF138,IF(haviszla1!$E$5="k",haviszla1!DG138,IF(haviszla1!$E$5="sz",haviszla1!DH138,IF(haviszla1!$E$5="cs",haviszla1!DI138,IF(haviszla1!$E$5="p",haviszla1!DJ138,IF(haviszla1!$E$5="szo",haviszla1!DK138,0)))))),0)</f>
        <v>0</v>
      </c>
      <c r="IB138" s="43">
        <f>IF($IB$1=1,IF(haviszla1!$E$5="h",haviszla1!DL138,IF(haviszla1!$E$5="k",haviszla1!DM138,IF(haviszla1!$E$5="sz",haviszla1!DN138,IF(haviszla1!$E$5="cs",haviszla1!DO138,IF(haviszla1!$E$5="p",haviszla1!DP138,IF(haviszla1!$E$5="szo",haviszla1!DQ138,0)))))),0)</f>
        <v>0</v>
      </c>
      <c r="IC138" s="43">
        <f>IF($IC$1=1,IF(haviszla1!$E$5="h",haviszla1!DR138,IF(haviszla1!$E$5="k",haviszla1!DS138,IF(haviszla1!$E$5="sz",haviszla1!DT138,IF(haviszla1!$E$5="cs",haviszla1!DU138,IF(haviszla1!$E$5="p",haviszla1!DV138,IF(haviszla1!$E$5="szo",haviszla1!DW138,0)))))),0)</f>
        <v>0</v>
      </c>
      <c r="ID138" s="43">
        <f>IF($ID$1=1,IF(haviszla1!$E$5="h",haviszla1!DX138,IF(haviszla1!$E$5="k",haviszla1!DY138,IF(haviszla1!$E$5="sz",haviszla1!DZ138,IF(haviszla1!$E$5="cs",haviszla1!EA138,IF(haviszla1!$E$5="p",haviszla1!EB138,IF(haviszla1!$E$5="szo",haviszla1!EC138,0)))))),0)</f>
        <v>0</v>
      </c>
      <c r="IE138" s="43">
        <f>IF($IE$1=1,IF(haviszla1!$E$5="h",haviszla1!ED138,IF(haviszla1!$E$5="k",haviszla1!EE138,IF(haviszla1!$E$5="sz",haviszla1!EF138,IF(haviszla1!$E$5="cs",haviszla1!EG138,IF(haviszla1!$E$5="p",haviszla1!EH138,IF(haviszla1!$E$5="szo",haviszla1!EI138,0)))))),0)</f>
        <v>0</v>
      </c>
    </row>
    <row r="139" spans="1:239" ht="15" customHeight="1">
      <c r="A139" s="18" t="s">
        <v>209</v>
      </c>
      <c r="B139" s="89"/>
      <c r="D139" s="89"/>
      <c r="E139" s="13">
        <f t="shared" si="104"/>
        <v>0</v>
      </c>
      <c r="F139" s="67"/>
      <c r="G139" s="68"/>
      <c r="H139" s="89">
        <v>0</v>
      </c>
      <c r="I139" s="51">
        <v>0</v>
      </c>
      <c r="J139" s="89">
        <v>0</v>
      </c>
      <c r="K139" s="52">
        <v>0</v>
      </c>
      <c r="L139" s="52">
        <v>0</v>
      </c>
      <c r="M139" s="52">
        <v>0</v>
      </c>
      <c r="N139" s="55">
        <v>0</v>
      </c>
      <c r="O139" s="54">
        <v>0</v>
      </c>
      <c r="P139" s="54">
        <v>0</v>
      </c>
      <c r="Q139" s="54">
        <v>0</v>
      </c>
      <c r="R139" s="54">
        <v>0</v>
      </c>
      <c r="S139" s="54">
        <v>0</v>
      </c>
      <c r="T139" s="55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5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5">
        <v>0</v>
      </c>
      <c r="AG139" s="54">
        <v>0</v>
      </c>
      <c r="AH139" s="54">
        <v>0</v>
      </c>
      <c r="AI139" s="54">
        <v>0</v>
      </c>
      <c r="AJ139" s="58">
        <v>0</v>
      </c>
      <c r="AK139" s="54">
        <v>0</v>
      </c>
      <c r="AL139" s="55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5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5">
        <v>0</v>
      </c>
      <c r="AY139" s="54">
        <v>0</v>
      </c>
      <c r="AZ139" s="54">
        <v>0</v>
      </c>
      <c r="BA139" s="54">
        <v>0</v>
      </c>
      <c r="BB139" s="54">
        <v>0</v>
      </c>
      <c r="BC139" s="58">
        <v>0</v>
      </c>
      <c r="BD139" s="55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5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5">
        <v>0</v>
      </c>
      <c r="BQ139" s="54">
        <v>0</v>
      </c>
      <c r="BR139" s="54">
        <v>0</v>
      </c>
      <c r="BS139" s="54">
        <v>0</v>
      </c>
      <c r="BT139" s="54">
        <v>0</v>
      </c>
      <c r="BU139" s="54">
        <v>0</v>
      </c>
      <c r="BV139" s="55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5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5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5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5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5">
        <v>0</v>
      </c>
      <c r="DA139" s="54">
        <v>0</v>
      </c>
      <c r="DB139" s="54">
        <v>0</v>
      </c>
      <c r="DC139" s="54">
        <v>0</v>
      </c>
      <c r="DD139" s="58">
        <v>0</v>
      </c>
      <c r="DE139" s="54">
        <v>0</v>
      </c>
      <c r="DF139" s="55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5">
        <v>0</v>
      </c>
      <c r="DM139" s="58">
        <v>0</v>
      </c>
      <c r="DN139" s="54">
        <v>0</v>
      </c>
      <c r="DO139" s="54">
        <v>0</v>
      </c>
      <c r="DP139" s="54">
        <v>0</v>
      </c>
      <c r="DQ139" s="54">
        <v>0</v>
      </c>
      <c r="DR139" s="55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5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5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5"/>
      <c r="EK139" s="54">
        <v>0</v>
      </c>
      <c r="EL139" s="54"/>
      <c r="EM139" s="54"/>
      <c r="EN139" s="54"/>
      <c r="EO139" s="59">
        <v>0</v>
      </c>
      <c r="EP139" s="55"/>
      <c r="EQ139" s="54">
        <v>0</v>
      </c>
      <c r="ER139" s="54"/>
      <c r="ES139" s="54"/>
      <c r="ET139" s="54"/>
      <c r="EU139" s="59">
        <v>0</v>
      </c>
      <c r="EV139" s="55"/>
      <c r="EW139" s="54">
        <v>0</v>
      </c>
      <c r="EX139" s="54"/>
      <c r="EY139" s="54"/>
      <c r="EZ139" s="54"/>
      <c r="FA139" s="59">
        <v>0</v>
      </c>
      <c r="FB139" s="43">
        <f t="shared" si="105"/>
        <v>0</v>
      </c>
      <c r="FC139" s="21">
        <f t="shared" si="106"/>
        <v>0</v>
      </c>
      <c r="FD139" s="43">
        <f t="shared" si="107"/>
        <v>0</v>
      </c>
      <c r="FE139" s="21">
        <f t="shared" si="108"/>
        <v>0</v>
      </c>
      <c r="FF139" s="43">
        <f t="shared" si="109"/>
        <v>0</v>
      </c>
      <c r="FG139" s="21">
        <f t="shared" si="110"/>
        <v>0</v>
      </c>
      <c r="FH139" s="43">
        <f t="shared" si="111"/>
        <v>0</v>
      </c>
      <c r="FI139" s="21">
        <f t="shared" si="112"/>
        <v>0</v>
      </c>
      <c r="FJ139" s="43">
        <f t="shared" si="113"/>
        <v>0</v>
      </c>
      <c r="FK139" s="21">
        <f t="shared" si="114"/>
        <v>0</v>
      </c>
      <c r="FL139" s="43">
        <f t="shared" si="115"/>
        <v>0</v>
      </c>
      <c r="FM139" s="21">
        <f t="shared" si="116"/>
        <v>0</v>
      </c>
      <c r="FN139" s="43">
        <f t="shared" si="117"/>
        <v>0</v>
      </c>
      <c r="FO139" s="21">
        <f t="shared" si="118"/>
        <v>0</v>
      </c>
      <c r="FP139" s="43">
        <f t="shared" si="119"/>
        <v>0</v>
      </c>
      <c r="FQ139" s="21">
        <f t="shared" si="120"/>
        <v>0</v>
      </c>
      <c r="FR139" s="43">
        <f t="shared" si="121"/>
        <v>0</v>
      </c>
      <c r="FS139" s="21">
        <f t="shared" si="122"/>
        <v>0</v>
      </c>
      <c r="FT139" s="43">
        <f t="shared" si="123"/>
        <v>0</v>
      </c>
      <c r="FU139" s="21">
        <f t="shared" si="124"/>
        <v>0</v>
      </c>
      <c r="FV139" s="43">
        <f t="shared" si="125"/>
        <v>0</v>
      </c>
      <c r="FW139" s="21">
        <f t="shared" si="126"/>
        <v>0</v>
      </c>
      <c r="FX139" s="43">
        <f t="shared" si="127"/>
        <v>0</v>
      </c>
      <c r="FY139" s="21">
        <f t="shared" si="128"/>
        <v>0</v>
      </c>
      <c r="FZ139" s="43">
        <f t="shared" si="129"/>
        <v>0</v>
      </c>
      <c r="GA139" s="21">
        <f t="shared" si="130"/>
        <v>0</v>
      </c>
      <c r="GB139" s="43">
        <f t="shared" si="131"/>
        <v>0</v>
      </c>
      <c r="GC139" s="21">
        <f t="shared" si="132"/>
        <v>0</v>
      </c>
      <c r="GD139" s="43">
        <f t="shared" si="133"/>
        <v>0</v>
      </c>
      <c r="GE139" s="21">
        <f t="shared" si="134"/>
        <v>0</v>
      </c>
      <c r="GF139" s="43">
        <f t="shared" si="135"/>
        <v>0</v>
      </c>
      <c r="GG139" s="21">
        <f t="shared" si="136"/>
        <v>0</v>
      </c>
      <c r="GH139" s="43">
        <f t="shared" si="137"/>
        <v>0</v>
      </c>
      <c r="GI139" s="21">
        <f t="shared" si="138"/>
        <v>0</v>
      </c>
      <c r="GJ139" s="43">
        <f t="shared" si="139"/>
        <v>0</v>
      </c>
      <c r="GK139" s="21">
        <f t="shared" si="140"/>
        <v>0</v>
      </c>
      <c r="GL139" s="43">
        <f t="shared" si="141"/>
        <v>0</v>
      </c>
      <c r="GM139" s="21">
        <f t="shared" si="142"/>
        <v>0</v>
      </c>
      <c r="GN139" s="43">
        <f t="shared" si="143"/>
        <v>0</v>
      </c>
      <c r="GO139" s="21">
        <f t="shared" si="144"/>
        <v>0</v>
      </c>
      <c r="GP139" s="43">
        <f t="shared" si="145"/>
        <v>0</v>
      </c>
      <c r="GQ139" s="21">
        <f t="shared" si="146"/>
        <v>0</v>
      </c>
      <c r="GR139" s="43">
        <f t="shared" si="147"/>
        <v>0</v>
      </c>
      <c r="GS139" s="21">
        <f t="shared" si="148"/>
        <v>0</v>
      </c>
      <c r="GT139" s="43">
        <f t="shared" si="149"/>
        <v>0</v>
      </c>
      <c r="GU139" s="21">
        <f t="shared" si="150"/>
        <v>0</v>
      </c>
      <c r="GV139" s="43">
        <f t="shared" si="151"/>
        <v>0</v>
      </c>
      <c r="GW139" s="43">
        <f t="shared" si="152"/>
        <v>0</v>
      </c>
      <c r="GY139" s="43">
        <f t="shared" si="154"/>
        <v>0</v>
      </c>
      <c r="HF139" s="89">
        <f t="shared" si="153"/>
        <v>0</v>
      </c>
      <c r="HG139" s="43">
        <f t="shared" si="153"/>
        <v>0</v>
      </c>
      <c r="HH139" s="89">
        <f t="shared" si="153"/>
        <v>0</v>
      </c>
      <c r="HI139" s="13">
        <f t="shared" si="155"/>
        <v>0</v>
      </c>
      <c r="HJ139" s="43">
        <f>IF($HJ$1=1,IF(haviszla1!$E$5="h",haviszla1!H139,IF(haviszla1!$E$5="k",haviszla1!I139,IF(haviszla1!$E$5="sz",haviszla1!J139,IF(haviszla1!$E$5="cs",haviszla1!K139,IF(haviszla1!$E$5="p",haviszla1!L139,IF(haviszla1!$E$5="szo",haviszla1!M139,0)))))),0)</f>
        <v>0</v>
      </c>
      <c r="HK139" s="43">
        <f>IF($HK$1=1,IF(haviszla1!$E$5="h",haviszla1!N139,IF(haviszla1!$E$5="k",haviszla1!O139,IF(haviszla1!$E$5="sz",haviszla1!P139,IF(haviszla1!$E$5="cs",haviszla1!Q139,IF(haviszla1!$E$5="p",haviszla1!R139,IF(haviszla1!$E$5="szo",haviszla1!S139,0)))))),0)</f>
        <v>0</v>
      </c>
      <c r="HL139" s="43">
        <f>IF($HL$1=1,IF(haviszla1!$E$5="h",haviszla1!T139,IF(haviszla1!$E$5="k",haviszla1!U139,IF(haviszla1!$E$5="sz",haviszla1!V139,IF(haviszla1!$E$5="cs",haviszla1!W139,IF(haviszla1!$E$5="p",haviszla1!X139,IF(haviszla1!$E$5="szo",haviszla1!Y139,0)))))),0)</f>
        <v>0</v>
      </c>
      <c r="HM139" s="43">
        <f>IF($HM$1=1,IF(haviszla1!$E$5="h",haviszla1!Z139,IF(haviszla1!$E$5="k",haviszla1!AA139,IF(haviszla1!$E$5="sz",haviszla1!AB139,IF(haviszla1!$E$5="cs",haviszla1!AC139,IF(haviszla1!$E$5="p",haviszla1!AD139,IF(haviszla1!$E$5="szo",haviszla1!AE139,0)))))),0)</f>
        <v>0</v>
      </c>
      <c r="HN139" s="43">
        <f>IF($HN$1=1,IF(haviszla1!$E$5="h",haviszla1!AF139,IF(haviszla1!$E$5="k",haviszla1!AG139,IF(haviszla1!$E$5="sz",haviszla1!AH139,IF(haviszla1!$E$5="cs",haviszla1!AI139,IF(haviszla1!$E$5="p",haviszla1!AJ139,IF(haviszla1!$E$5="szo",haviszla1!AK139,0)))))),0)</f>
        <v>0</v>
      </c>
      <c r="HO139" s="43">
        <f>IF($HO$1=1,IF(haviszla1!$E$5="h",haviszla1!AL139,IF(haviszla1!$E$5="k",haviszla1!AM139,IF(haviszla1!$E$5="sz",haviszla1!AN139,IF(haviszla1!$E$5="cs",haviszla1!AO139,IF(haviszla1!$E$5="p",haviszla1!AP139,IF(haviszla1!$E$5="szo",haviszla1!AQ139,0)))))),0)</f>
        <v>0</v>
      </c>
      <c r="HP139" s="43">
        <f>IF($HP$1=1,IF(haviszla1!$E$5="h",haviszla1!AR139,IF(haviszla1!$E$5="k",haviszla1!AS139,IF(haviszla1!$E$5="sz",haviszla1!AT139,IF(haviszla1!$E$5="cs",haviszla1!AU139,IF(haviszla1!$E$5="p",haviszla1!AV139,IF(haviszla1!$E$5="szo",haviszla1!AW139,0)))))),0)</f>
        <v>0</v>
      </c>
      <c r="HQ139" s="43">
        <f>IF($HQ$1=1,IF(haviszla1!$E$5="h",haviszla1!AX139,IF(haviszla1!$E$5="k",haviszla1!AY139,IF(haviszla1!$E$5="sz",haviszla1!AZ139,IF(haviszla1!$E$5="cs",haviszla1!BA139,IF(haviszla1!$E$5="p",haviszla1!BB139,IF(haviszla1!$E$5="szo",haviszla1!BC139,0)))))),0)</f>
        <v>0</v>
      </c>
      <c r="HR139" s="43">
        <f>IF($HR$1=1,IF(haviszla1!$E$5="h",haviszla1!BD139,IF(haviszla1!$E$5="k",haviszla1!BE139,IF(haviszla1!$E$5="sz",haviszla1!BF139,IF(haviszla1!$E$5="cs",haviszla1!BG139,IF(haviszla1!$E$5="p",haviszla1!BH139,IF(haviszla1!$E$5="szo",haviszla1!BI139,0)))))),0)</f>
        <v>0</v>
      </c>
      <c r="HS139" s="43">
        <f>IF($HS$1=1,IF(haviszla1!$E$5="h",haviszla1!BJ139,IF(haviszla1!$E$5="k",haviszla1!BK139,IF(haviszla1!$E$5="sz",haviszla1!BL139,IF(haviszla1!$E$5="cs",haviszla1!BM139,IF(haviszla1!$E$5="p",haviszla1!BN139,IF(haviszla1!$E$5="szo",haviszla1!BO139,0)))))),0)</f>
        <v>0</v>
      </c>
      <c r="HT139" s="43">
        <f>IF($HT$1=1,IF(haviszla1!$E$5="h",haviszla1!BP139,IF(haviszla1!$E$5="k",haviszla1!BQ139,IF(haviszla1!$E$5="sz",haviszla1!BR139,IF(haviszla1!$E$5="cs",haviszla1!BS139,IF(haviszla1!$E$5="p",haviszla1!BT139,IF(haviszla1!$E$5="szo",haviszla1!BU139,0)))))),0)</f>
        <v>0</v>
      </c>
      <c r="HU139" s="43">
        <f>IF($HU$1=1,IF(haviszla1!$E$5="h",haviszla1!BV139,IF(haviszla1!$E$5="k",haviszla1!BW139,IF(haviszla1!$E$5="sz",haviszla1!BX139,IF(haviszla1!$E$5="cs",haviszla1!BY139,IF(haviszla1!$E$5="p",haviszla1!BZ139,IF(haviszla1!$E$5="szo",haviszla1!CA139,0)))))),0)</f>
        <v>0</v>
      </c>
      <c r="HV139" s="43">
        <f>IF($HV$1=1,IF(haviszla1!$E$5="h",haviszla1!CB139,IF(haviszla1!$E$5="k",haviszla1!CC139,IF(haviszla1!$E$5="sz",haviszla1!CD139,IF(haviszla1!$E$5="cs",haviszla1!CE139,IF(haviszla1!$E$5="p",haviszla1!CF139,IF(haviszla1!$E$5="szo",haviszla1!CG139,0)))))),0)</f>
        <v>0</v>
      </c>
      <c r="HW139" s="43">
        <f>IF($HW$1=1,IF(haviszla1!$E$5="h",haviszla1!CH139,IF(haviszla1!$E$5="k",haviszla1!CI139,IF(haviszla1!$E$5="sz",haviszla1!CJ139,IF(haviszla1!$E$5="cs",haviszla1!CK139,IF(haviszla1!$E$5="p",haviszla1!CL139,IF(haviszla1!$E$5="szo",haviszla1!CM139,0)))))),0)</f>
        <v>0</v>
      </c>
      <c r="HX139" s="43">
        <f>IF($HX$1=1,IF(haviszla1!$E$5="h",haviszla1!CN139,IF(haviszla1!$E$5="k",haviszla1!CO139,IF(haviszla1!$E$5="sz",haviszla1!CP139,IF(haviszla1!$E$5="cs",haviszla1!CQ139,IF(haviszla1!$E$5="p",haviszla1!CR139,IF(haviszla1!$E$5="szo",haviszla1!CS139,0)))))),0)</f>
        <v>0</v>
      </c>
      <c r="HY139" s="43">
        <f>IF($HY$1=1,IF(haviszla1!$E$5="h",haviszla1!CT139,IF(haviszla1!$E$5="k",haviszla1!CU139,IF(haviszla1!$E$5="sz",haviszla1!CV139,IF(haviszla1!$E$5="cs",haviszla1!CW139,IF(haviszla1!$E$5="p",haviszla1!CX139,IF(haviszla1!$E$5="szo",haviszla1!CY139,0)))))),0)</f>
        <v>0</v>
      </c>
      <c r="HZ139" s="43">
        <f>IF($HZ$1=1,IF(haviszla1!$E$5="h",haviszla1!CZ139,IF(haviszla1!$E$5="k",haviszla1!DA139,IF(haviszla1!$E$5="sz",haviszla1!DB139,IF(haviszla1!$E$5="cs",haviszla1!DC139,IF(haviszla1!$E$5="p",haviszla1!DD139,IF(haviszla1!$E$5="szo",haviszla1!DE139,0)))))),0)</f>
        <v>0</v>
      </c>
      <c r="IA139" s="43">
        <f>IF($IA$1=1,IF(haviszla1!$E$5="h",haviszla1!DF139,IF(haviszla1!$E$5="k",haviszla1!DG139,IF(haviszla1!$E$5="sz",haviszla1!DH139,IF(haviszla1!$E$5="cs",haviszla1!DI139,IF(haviszla1!$E$5="p",haviszla1!DJ139,IF(haviszla1!$E$5="szo",haviszla1!DK139,0)))))),0)</f>
        <v>0</v>
      </c>
      <c r="IB139" s="43">
        <f>IF($IB$1=1,IF(haviszla1!$E$5="h",haviszla1!DL139,IF(haviszla1!$E$5="k",haviszla1!DM139,IF(haviszla1!$E$5="sz",haviszla1!DN139,IF(haviszla1!$E$5="cs",haviszla1!DO139,IF(haviszla1!$E$5="p",haviszla1!DP139,IF(haviszla1!$E$5="szo",haviszla1!DQ139,0)))))),0)</f>
        <v>0</v>
      </c>
      <c r="IC139" s="43">
        <f>IF($IC$1=1,IF(haviszla1!$E$5="h",haviszla1!DR139,IF(haviszla1!$E$5="k",haviszla1!DS139,IF(haviszla1!$E$5="sz",haviszla1!DT139,IF(haviszla1!$E$5="cs",haviszla1!DU139,IF(haviszla1!$E$5="p",haviszla1!DV139,IF(haviszla1!$E$5="szo",haviszla1!DW139,0)))))),0)</f>
        <v>0</v>
      </c>
      <c r="ID139" s="43">
        <f>IF($ID$1=1,IF(haviszla1!$E$5="h",haviszla1!DX139,IF(haviszla1!$E$5="k",haviszla1!DY139,IF(haviszla1!$E$5="sz",haviszla1!DZ139,IF(haviszla1!$E$5="cs",haviszla1!EA139,IF(haviszla1!$E$5="p",haviszla1!EB139,IF(haviszla1!$E$5="szo",haviszla1!EC139,0)))))),0)</f>
        <v>0</v>
      </c>
      <c r="IE139" s="43">
        <f>IF($IE$1=1,IF(haviszla1!$E$5="h",haviszla1!ED139,IF(haviszla1!$E$5="k",haviszla1!EE139,IF(haviszla1!$E$5="sz",haviszla1!EF139,IF(haviszla1!$E$5="cs",haviszla1!EG139,IF(haviszla1!$E$5="p",haviszla1!EH139,IF(haviszla1!$E$5="szo",haviszla1!EI139,0)))))),0)</f>
        <v>0</v>
      </c>
    </row>
    <row r="140" spans="1:239" ht="15" customHeight="1">
      <c r="A140" s="18" t="s">
        <v>210</v>
      </c>
      <c r="B140" s="89"/>
      <c r="E140" s="13">
        <f t="shared" si="104"/>
        <v>0</v>
      </c>
      <c r="F140" s="67"/>
      <c r="G140" s="68"/>
      <c r="H140" s="89">
        <v>0</v>
      </c>
      <c r="I140" s="51">
        <v>0</v>
      </c>
      <c r="J140" s="89">
        <v>0</v>
      </c>
      <c r="K140" s="52">
        <v>0</v>
      </c>
      <c r="L140" s="52">
        <v>0</v>
      </c>
      <c r="M140" s="52">
        <v>0</v>
      </c>
      <c r="N140" s="55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5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5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5">
        <v>0</v>
      </c>
      <c r="AG140" s="54">
        <v>0</v>
      </c>
      <c r="AH140" s="54">
        <v>0</v>
      </c>
      <c r="AI140" s="54">
        <v>0</v>
      </c>
      <c r="AJ140" s="58">
        <v>0</v>
      </c>
      <c r="AK140" s="54">
        <v>0</v>
      </c>
      <c r="AL140" s="55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5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5">
        <v>0</v>
      </c>
      <c r="AY140" s="54">
        <v>0</v>
      </c>
      <c r="AZ140" s="54">
        <v>0</v>
      </c>
      <c r="BA140" s="54">
        <v>0</v>
      </c>
      <c r="BB140" s="54">
        <v>0</v>
      </c>
      <c r="BC140" s="58">
        <v>0</v>
      </c>
      <c r="BD140" s="55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5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5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5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5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5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5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5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5">
        <v>0</v>
      </c>
      <c r="DA140" s="54">
        <v>0</v>
      </c>
      <c r="DB140" s="54">
        <v>0</v>
      </c>
      <c r="DC140" s="54">
        <v>0</v>
      </c>
      <c r="DD140" s="58">
        <v>0</v>
      </c>
      <c r="DE140" s="54">
        <v>0</v>
      </c>
      <c r="DF140" s="55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5">
        <v>0</v>
      </c>
      <c r="DM140" s="58">
        <v>0</v>
      </c>
      <c r="DN140" s="54">
        <v>0</v>
      </c>
      <c r="DO140" s="54">
        <v>0</v>
      </c>
      <c r="DP140" s="54">
        <v>0</v>
      </c>
      <c r="DQ140" s="54">
        <v>0</v>
      </c>
      <c r="DR140" s="55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5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5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5"/>
      <c r="EK140" s="54">
        <v>0</v>
      </c>
      <c r="EL140" s="54"/>
      <c r="EM140" s="54"/>
      <c r="EN140" s="54"/>
      <c r="EO140" s="59">
        <v>0</v>
      </c>
      <c r="EP140" s="55"/>
      <c r="EQ140" s="54">
        <v>0</v>
      </c>
      <c r="ER140" s="54"/>
      <c r="ES140" s="54"/>
      <c r="ET140" s="54"/>
      <c r="EU140" s="59">
        <v>0</v>
      </c>
      <c r="EV140" s="55"/>
      <c r="EW140" s="54">
        <v>0</v>
      </c>
      <c r="EX140" s="54"/>
      <c r="EY140" s="54"/>
      <c r="EZ140" s="54"/>
      <c r="FA140" s="59">
        <v>0</v>
      </c>
      <c r="FB140" s="43">
        <f t="shared" si="105"/>
        <v>0</v>
      </c>
      <c r="FC140" s="21">
        <f t="shared" si="106"/>
        <v>0</v>
      </c>
      <c r="FD140" s="43">
        <f t="shared" si="107"/>
        <v>0</v>
      </c>
      <c r="FE140" s="21">
        <f t="shared" si="108"/>
        <v>0</v>
      </c>
      <c r="FF140" s="43">
        <f t="shared" si="109"/>
        <v>0</v>
      </c>
      <c r="FG140" s="21">
        <f t="shared" si="110"/>
        <v>0</v>
      </c>
      <c r="FH140" s="43">
        <f t="shared" si="111"/>
        <v>0</v>
      </c>
      <c r="FI140" s="21">
        <f t="shared" si="112"/>
        <v>0</v>
      </c>
      <c r="FJ140" s="43">
        <f t="shared" si="113"/>
        <v>0</v>
      </c>
      <c r="FK140" s="21">
        <f t="shared" si="114"/>
        <v>0</v>
      </c>
      <c r="FL140" s="43">
        <f t="shared" si="115"/>
        <v>0</v>
      </c>
      <c r="FM140" s="21">
        <f t="shared" si="116"/>
        <v>0</v>
      </c>
      <c r="FN140" s="43">
        <f t="shared" si="117"/>
        <v>0</v>
      </c>
      <c r="FO140" s="21">
        <f t="shared" si="118"/>
        <v>0</v>
      </c>
      <c r="FP140" s="43">
        <f t="shared" si="119"/>
        <v>0</v>
      </c>
      <c r="FQ140" s="21">
        <f t="shared" si="120"/>
        <v>0</v>
      </c>
      <c r="FR140" s="43">
        <f t="shared" si="121"/>
        <v>0</v>
      </c>
      <c r="FS140" s="21">
        <f t="shared" si="122"/>
        <v>0</v>
      </c>
      <c r="FT140" s="43">
        <f t="shared" si="123"/>
        <v>0</v>
      </c>
      <c r="FU140" s="21">
        <f t="shared" si="124"/>
        <v>0</v>
      </c>
      <c r="FV140" s="43">
        <f t="shared" si="125"/>
        <v>0</v>
      </c>
      <c r="FW140" s="21">
        <f t="shared" si="126"/>
        <v>0</v>
      </c>
      <c r="FX140" s="43">
        <f t="shared" si="127"/>
        <v>0</v>
      </c>
      <c r="FY140" s="21">
        <f t="shared" si="128"/>
        <v>0</v>
      </c>
      <c r="FZ140" s="43">
        <f t="shared" si="129"/>
        <v>0</v>
      </c>
      <c r="GA140" s="21">
        <f t="shared" si="130"/>
        <v>0</v>
      </c>
      <c r="GB140" s="43">
        <f t="shared" si="131"/>
        <v>0</v>
      </c>
      <c r="GC140" s="21">
        <f t="shared" si="132"/>
        <v>0</v>
      </c>
      <c r="GD140" s="43">
        <f t="shared" si="133"/>
        <v>0</v>
      </c>
      <c r="GE140" s="21">
        <f t="shared" si="134"/>
        <v>0</v>
      </c>
      <c r="GF140" s="43">
        <f t="shared" si="135"/>
        <v>0</v>
      </c>
      <c r="GG140" s="21">
        <f t="shared" si="136"/>
        <v>0</v>
      </c>
      <c r="GH140" s="43">
        <f t="shared" si="137"/>
        <v>0</v>
      </c>
      <c r="GI140" s="21">
        <f t="shared" si="138"/>
        <v>0</v>
      </c>
      <c r="GJ140" s="43">
        <f t="shared" si="139"/>
        <v>0</v>
      </c>
      <c r="GK140" s="21">
        <f t="shared" si="140"/>
        <v>0</v>
      </c>
      <c r="GL140" s="43">
        <f t="shared" si="141"/>
        <v>0</v>
      </c>
      <c r="GM140" s="21">
        <f t="shared" si="142"/>
        <v>0</v>
      </c>
      <c r="GN140" s="43">
        <f t="shared" si="143"/>
        <v>0</v>
      </c>
      <c r="GO140" s="21">
        <f t="shared" si="144"/>
        <v>0</v>
      </c>
      <c r="GP140" s="43">
        <f t="shared" si="145"/>
        <v>0</v>
      </c>
      <c r="GQ140" s="21">
        <f t="shared" si="146"/>
        <v>0</v>
      </c>
      <c r="GR140" s="43">
        <f t="shared" si="147"/>
        <v>0</v>
      </c>
      <c r="GS140" s="21">
        <f t="shared" si="148"/>
        <v>0</v>
      </c>
      <c r="GT140" s="43">
        <f t="shared" si="149"/>
        <v>0</v>
      </c>
      <c r="GU140" s="21">
        <f t="shared" si="150"/>
        <v>0</v>
      </c>
      <c r="GV140" s="43">
        <f t="shared" si="151"/>
        <v>0</v>
      </c>
      <c r="GW140" s="43">
        <f t="shared" si="152"/>
        <v>0</v>
      </c>
      <c r="GY140" s="43">
        <f t="shared" si="154"/>
        <v>0</v>
      </c>
      <c r="HF140" s="89">
        <f t="shared" si="153"/>
        <v>0</v>
      </c>
      <c r="HG140" s="43">
        <f t="shared" si="153"/>
        <v>0</v>
      </c>
      <c r="HH140" s="89">
        <f t="shared" si="153"/>
        <v>0</v>
      </c>
      <c r="HI140" s="13">
        <f t="shared" si="155"/>
        <v>0</v>
      </c>
      <c r="HJ140" s="43">
        <f>IF($HJ$1=1,IF(haviszla1!$E$5="h",haviszla1!H140,IF(haviszla1!$E$5="k",haviszla1!I140,IF(haviszla1!$E$5="sz",haviszla1!J140,IF(haviszla1!$E$5="cs",haviszla1!K140,IF(haviszla1!$E$5="p",haviszla1!L140,IF(haviszla1!$E$5="szo",haviszla1!M140,0)))))),0)</f>
        <v>0</v>
      </c>
      <c r="HK140" s="43">
        <f>IF($HK$1=1,IF(haviszla1!$E$5="h",haviszla1!N140,IF(haviszla1!$E$5="k",haviszla1!O140,IF(haviszla1!$E$5="sz",haviszla1!P140,IF(haviszla1!$E$5="cs",haviszla1!Q140,IF(haviszla1!$E$5="p",haviszla1!R140,IF(haviszla1!$E$5="szo",haviszla1!S140,0)))))),0)</f>
        <v>0</v>
      </c>
      <c r="HL140" s="43">
        <f>IF($HL$1=1,IF(haviszla1!$E$5="h",haviszla1!T140,IF(haviszla1!$E$5="k",haviszla1!U140,IF(haviszla1!$E$5="sz",haviszla1!V140,IF(haviszla1!$E$5="cs",haviszla1!W140,IF(haviszla1!$E$5="p",haviszla1!X140,IF(haviszla1!$E$5="szo",haviszla1!Y140,0)))))),0)</f>
        <v>0</v>
      </c>
      <c r="HM140" s="43">
        <f>IF($HM$1=1,IF(haviszla1!$E$5="h",haviszla1!Z140,IF(haviszla1!$E$5="k",haviszla1!AA140,IF(haviszla1!$E$5="sz",haviszla1!AB140,IF(haviszla1!$E$5="cs",haviszla1!AC140,IF(haviszla1!$E$5="p",haviszla1!AD140,IF(haviszla1!$E$5="szo",haviszla1!AE140,0)))))),0)</f>
        <v>0</v>
      </c>
      <c r="HN140" s="43">
        <f>IF($HN$1=1,IF(haviszla1!$E$5="h",haviszla1!AF140,IF(haviszla1!$E$5="k",haviszla1!AG140,IF(haviszla1!$E$5="sz",haviszla1!AH140,IF(haviszla1!$E$5="cs",haviszla1!AI140,IF(haviszla1!$E$5="p",haviszla1!AJ140,IF(haviszla1!$E$5="szo",haviszla1!AK140,0)))))),0)</f>
        <v>0</v>
      </c>
      <c r="HO140" s="43">
        <f>IF($HO$1=1,IF(haviszla1!$E$5="h",haviszla1!AL140,IF(haviszla1!$E$5="k",haviszla1!AM140,IF(haviszla1!$E$5="sz",haviszla1!AN140,IF(haviszla1!$E$5="cs",haviszla1!AO140,IF(haviszla1!$E$5="p",haviszla1!AP140,IF(haviszla1!$E$5="szo",haviszla1!AQ140,0)))))),0)</f>
        <v>0</v>
      </c>
      <c r="HP140" s="43">
        <f>IF($HP$1=1,IF(haviszla1!$E$5="h",haviszla1!AR140,IF(haviszla1!$E$5="k",haviszla1!AS140,IF(haviszla1!$E$5="sz",haviszla1!AT140,IF(haviszla1!$E$5="cs",haviszla1!AU140,IF(haviszla1!$E$5="p",haviszla1!AV140,IF(haviszla1!$E$5="szo",haviszla1!AW140,0)))))),0)</f>
        <v>0</v>
      </c>
      <c r="HQ140" s="43">
        <f>IF($HQ$1=1,IF(haviszla1!$E$5="h",haviszla1!AX140,IF(haviszla1!$E$5="k",haviszla1!AY140,IF(haviszla1!$E$5="sz",haviszla1!AZ140,IF(haviszla1!$E$5="cs",haviszla1!BA140,IF(haviszla1!$E$5="p",haviszla1!BB140,IF(haviszla1!$E$5="szo",haviszla1!BC140,0)))))),0)</f>
        <v>0</v>
      </c>
      <c r="HR140" s="43">
        <f>IF($HR$1=1,IF(haviszla1!$E$5="h",haviszla1!BD140,IF(haviszla1!$E$5="k",haviszla1!BE140,IF(haviszla1!$E$5="sz",haviszla1!BF140,IF(haviszla1!$E$5="cs",haviszla1!BG140,IF(haviszla1!$E$5="p",haviszla1!BH140,IF(haviszla1!$E$5="szo",haviszla1!BI140,0)))))),0)</f>
        <v>0</v>
      </c>
      <c r="HS140" s="43">
        <f>IF($HS$1=1,IF(haviszla1!$E$5="h",haviszla1!BJ140,IF(haviszla1!$E$5="k",haviszla1!BK140,IF(haviszla1!$E$5="sz",haviszla1!BL140,IF(haviszla1!$E$5="cs",haviszla1!BM140,IF(haviszla1!$E$5="p",haviszla1!BN140,IF(haviszla1!$E$5="szo",haviszla1!BO140,0)))))),0)</f>
        <v>0</v>
      </c>
      <c r="HT140" s="43">
        <f>IF($HT$1=1,IF(haviszla1!$E$5="h",haviszla1!BP140,IF(haviszla1!$E$5="k",haviszla1!BQ140,IF(haviszla1!$E$5="sz",haviszla1!BR140,IF(haviszla1!$E$5="cs",haviszla1!BS140,IF(haviszla1!$E$5="p",haviszla1!BT140,IF(haviszla1!$E$5="szo",haviszla1!BU140,0)))))),0)</f>
        <v>0</v>
      </c>
      <c r="HU140" s="43">
        <f>IF($HU$1=1,IF(haviszla1!$E$5="h",haviszla1!BV140,IF(haviszla1!$E$5="k",haviszla1!BW140,IF(haviszla1!$E$5="sz",haviszla1!BX140,IF(haviszla1!$E$5="cs",haviszla1!BY140,IF(haviszla1!$E$5="p",haviszla1!BZ140,IF(haviszla1!$E$5="szo",haviszla1!CA140,0)))))),0)</f>
        <v>0</v>
      </c>
      <c r="HV140" s="43">
        <f>IF($HV$1=1,IF(haviszla1!$E$5="h",haviszla1!CB140,IF(haviszla1!$E$5="k",haviszla1!CC140,IF(haviszla1!$E$5="sz",haviszla1!CD140,IF(haviszla1!$E$5="cs",haviszla1!CE140,IF(haviszla1!$E$5="p",haviszla1!CF140,IF(haviszla1!$E$5="szo",haviszla1!CG140,0)))))),0)</f>
        <v>0</v>
      </c>
      <c r="HW140" s="43">
        <f>IF($HW$1=1,IF(haviszla1!$E$5="h",haviszla1!CH140,IF(haviszla1!$E$5="k",haviszla1!CI140,IF(haviszla1!$E$5="sz",haviszla1!CJ140,IF(haviszla1!$E$5="cs",haviszla1!CK140,IF(haviszla1!$E$5="p",haviszla1!CL140,IF(haviszla1!$E$5="szo",haviszla1!CM140,0)))))),0)</f>
        <v>0</v>
      </c>
      <c r="HX140" s="43">
        <f>IF($HX$1=1,IF(haviszla1!$E$5="h",haviszla1!CN140,IF(haviszla1!$E$5="k",haviszla1!CO140,IF(haviszla1!$E$5="sz",haviszla1!CP140,IF(haviszla1!$E$5="cs",haviszla1!CQ140,IF(haviszla1!$E$5="p",haviszla1!CR140,IF(haviszla1!$E$5="szo",haviszla1!CS140,0)))))),0)</f>
        <v>0</v>
      </c>
      <c r="HY140" s="43">
        <f>IF($HY$1=1,IF(haviszla1!$E$5="h",haviszla1!CT140,IF(haviszla1!$E$5="k",haviszla1!CU140,IF(haviszla1!$E$5="sz",haviszla1!CV140,IF(haviszla1!$E$5="cs",haviszla1!CW140,IF(haviszla1!$E$5="p",haviszla1!CX140,IF(haviszla1!$E$5="szo",haviszla1!CY140,0)))))),0)</f>
        <v>0</v>
      </c>
      <c r="HZ140" s="43">
        <f>IF($HZ$1=1,IF(haviszla1!$E$5="h",haviszla1!CZ140,IF(haviszla1!$E$5="k",haviszla1!DA140,IF(haviszla1!$E$5="sz",haviszla1!DB140,IF(haviszla1!$E$5="cs",haviszla1!DC140,IF(haviszla1!$E$5="p",haviszla1!DD140,IF(haviszla1!$E$5="szo",haviszla1!DE140,0)))))),0)</f>
        <v>0</v>
      </c>
      <c r="IA140" s="43">
        <f>IF($IA$1=1,IF(haviszla1!$E$5="h",haviszla1!DF140,IF(haviszla1!$E$5="k",haviszla1!DG140,IF(haviszla1!$E$5="sz",haviszla1!DH140,IF(haviszla1!$E$5="cs",haviszla1!DI140,IF(haviszla1!$E$5="p",haviszla1!DJ140,IF(haviszla1!$E$5="szo",haviszla1!DK140,0)))))),0)</f>
        <v>0</v>
      </c>
      <c r="IB140" s="43">
        <f>IF($IB$1=1,IF(haviszla1!$E$5="h",haviszla1!DL140,IF(haviszla1!$E$5="k",haviszla1!DM140,IF(haviszla1!$E$5="sz",haviszla1!DN140,IF(haviszla1!$E$5="cs",haviszla1!DO140,IF(haviszla1!$E$5="p",haviszla1!DP140,IF(haviszla1!$E$5="szo",haviszla1!DQ140,0)))))),0)</f>
        <v>0</v>
      </c>
      <c r="IC140" s="43">
        <f>IF($IC$1=1,IF(haviszla1!$E$5="h",haviszla1!DR140,IF(haviszla1!$E$5="k",haviszla1!DS140,IF(haviszla1!$E$5="sz",haviszla1!DT140,IF(haviszla1!$E$5="cs",haviszla1!DU140,IF(haviszla1!$E$5="p",haviszla1!DV140,IF(haviszla1!$E$5="szo",haviszla1!DW140,0)))))),0)</f>
        <v>0</v>
      </c>
      <c r="ID140" s="43">
        <f>IF($ID$1=1,IF(haviszla1!$E$5="h",haviszla1!DX140,IF(haviszla1!$E$5="k",haviszla1!DY140,IF(haviszla1!$E$5="sz",haviszla1!DZ140,IF(haviszla1!$E$5="cs",haviszla1!EA140,IF(haviszla1!$E$5="p",haviszla1!EB140,IF(haviszla1!$E$5="szo",haviszla1!EC140,0)))))),0)</f>
        <v>0</v>
      </c>
      <c r="IE140" s="43">
        <f>IF($IE$1=1,IF(haviszla1!$E$5="h",haviszla1!ED140,IF(haviszla1!$E$5="k",haviszla1!EE140,IF(haviszla1!$E$5="sz",haviszla1!EF140,IF(haviszla1!$E$5="cs",haviszla1!EG140,IF(haviszla1!$E$5="p",haviszla1!EH140,IF(haviszla1!$E$5="szo",haviszla1!EI140,0)))))),0)</f>
        <v>0</v>
      </c>
    </row>
    <row r="141" spans="1:239" ht="15" customHeight="1">
      <c r="A141" s="18" t="s">
        <v>211</v>
      </c>
      <c r="B141" s="89"/>
      <c r="E141" s="13">
        <f t="shared" si="104"/>
        <v>0</v>
      </c>
      <c r="F141" s="67"/>
      <c r="G141" s="68"/>
      <c r="H141" s="89">
        <v>0</v>
      </c>
      <c r="I141" s="51">
        <v>0</v>
      </c>
      <c r="J141" s="89">
        <v>0</v>
      </c>
      <c r="K141" s="52">
        <v>0</v>
      </c>
      <c r="L141" s="52">
        <v>0</v>
      </c>
      <c r="M141" s="52">
        <v>0</v>
      </c>
      <c r="N141" s="55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5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5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5">
        <v>0</v>
      </c>
      <c r="AG141" s="54">
        <v>0</v>
      </c>
      <c r="AH141" s="54">
        <v>0</v>
      </c>
      <c r="AI141" s="54">
        <v>0</v>
      </c>
      <c r="AJ141" s="58">
        <v>0</v>
      </c>
      <c r="AK141" s="54">
        <v>0</v>
      </c>
      <c r="AL141" s="55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5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5">
        <v>0</v>
      </c>
      <c r="AY141" s="54">
        <v>0</v>
      </c>
      <c r="AZ141" s="54">
        <v>0</v>
      </c>
      <c r="BA141" s="54">
        <v>0</v>
      </c>
      <c r="BB141" s="54">
        <v>0</v>
      </c>
      <c r="BC141" s="58">
        <v>0</v>
      </c>
      <c r="BD141" s="55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5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5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5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5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5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5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0</v>
      </c>
      <c r="CT141" s="55">
        <v>0</v>
      </c>
      <c r="CU141" s="54">
        <v>0</v>
      </c>
      <c r="CV141" s="54">
        <v>0</v>
      </c>
      <c r="CW141" s="54">
        <v>0</v>
      </c>
      <c r="CX141" s="54">
        <v>0</v>
      </c>
      <c r="CY141" s="54">
        <v>0</v>
      </c>
      <c r="CZ141" s="55">
        <v>0</v>
      </c>
      <c r="DA141" s="54">
        <v>0</v>
      </c>
      <c r="DB141" s="54">
        <v>0</v>
      </c>
      <c r="DC141" s="54">
        <v>0</v>
      </c>
      <c r="DD141" s="58">
        <v>0</v>
      </c>
      <c r="DE141" s="54">
        <v>0</v>
      </c>
      <c r="DF141" s="55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5">
        <v>0</v>
      </c>
      <c r="DM141" s="58">
        <v>0</v>
      </c>
      <c r="DN141" s="54">
        <v>0</v>
      </c>
      <c r="DO141" s="54">
        <v>0</v>
      </c>
      <c r="DP141" s="54">
        <v>0</v>
      </c>
      <c r="DQ141" s="54">
        <v>0</v>
      </c>
      <c r="DR141" s="55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5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5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5"/>
      <c r="EK141" s="54">
        <v>0</v>
      </c>
      <c r="EL141" s="54"/>
      <c r="EM141" s="54"/>
      <c r="EN141" s="54"/>
      <c r="EO141" s="59">
        <v>0</v>
      </c>
      <c r="EP141" s="55"/>
      <c r="EQ141" s="54">
        <v>0</v>
      </c>
      <c r="ER141" s="54"/>
      <c r="ES141" s="54"/>
      <c r="ET141" s="54"/>
      <c r="EU141" s="59">
        <v>0</v>
      </c>
      <c r="EV141" s="55"/>
      <c r="EW141" s="54">
        <v>0</v>
      </c>
      <c r="EX141" s="54"/>
      <c r="EY141" s="54"/>
      <c r="EZ141" s="54"/>
      <c r="FA141" s="59">
        <v>0</v>
      </c>
      <c r="FB141" s="43">
        <f t="shared" si="105"/>
        <v>0</v>
      </c>
      <c r="FC141" s="21">
        <f t="shared" si="106"/>
        <v>0</v>
      </c>
      <c r="FD141" s="43">
        <f t="shared" si="107"/>
        <v>0</v>
      </c>
      <c r="FE141" s="21">
        <f t="shared" si="108"/>
        <v>0</v>
      </c>
      <c r="FF141" s="43">
        <f t="shared" si="109"/>
        <v>0</v>
      </c>
      <c r="FG141" s="21">
        <f t="shared" si="110"/>
        <v>0</v>
      </c>
      <c r="FH141" s="43">
        <f t="shared" si="111"/>
        <v>0</v>
      </c>
      <c r="FI141" s="21">
        <f t="shared" si="112"/>
        <v>0</v>
      </c>
      <c r="FJ141" s="43">
        <f t="shared" si="113"/>
        <v>0</v>
      </c>
      <c r="FK141" s="21">
        <f t="shared" si="114"/>
        <v>0</v>
      </c>
      <c r="FL141" s="43">
        <f t="shared" si="115"/>
        <v>0</v>
      </c>
      <c r="FM141" s="21">
        <f t="shared" si="116"/>
        <v>0</v>
      </c>
      <c r="FN141" s="43">
        <f t="shared" si="117"/>
        <v>0</v>
      </c>
      <c r="FO141" s="21">
        <f t="shared" si="118"/>
        <v>0</v>
      </c>
      <c r="FP141" s="43">
        <f t="shared" si="119"/>
        <v>0</v>
      </c>
      <c r="FQ141" s="21">
        <f t="shared" si="120"/>
        <v>0</v>
      </c>
      <c r="FR141" s="43">
        <f t="shared" si="121"/>
        <v>0</v>
      </c>
      <c r="FS141" s="21">
        <f t="shared" si="122"/>
        <v>0</v>
      </c>
      <c r="FT141" s="43">
        <f t="shared" si="123"/>
        <v>0</v>
      </c>
      <c r="FU141" s="21">
        <f t="shared" si="124"/>
        <v>0</v>
      </c>
      <c r="FV141" s="43">
        <f t="shared" si="125"/>
        <v>0</v>
      </c>
      <c r="FW141" s="21">
        <f t="shared" si="126"/>
        <v>0</v>
      </c>
      <c r="FX141" s="43">
        <f t="shared" si="127"/>
        <v>0</v>
      </c>
      <c r="FY141" s="21">
        <f t="shared" si="128"/>
        <v>0</v>
      </c>
      <c r="FZ141" s="43">
        <f t="shared" si="129"/>
        <v>0</v>
      </c>
      <c r="GA141" s="21">
        <f t="shared" si="130"/>
        <v>0</v>
      </c>
      <c r="GB141" s="43">
        <f t="shared" si="131"/>
        <v>0</v>
      </c>
      <c r="GC141" s="21">
        <f t="shared" si="132"/>
        <v>0</v>
      </c>
      <c r="GD141" s="43">
        <f t="shared" si="133"/>
        <v>0</v>
      </c>
      <c r="GE141" s="21">
        <f t="shared" si="134"/>
        <v>0</v>
      </c>
      <c r="GF141" s="43">
        <f t="shared" si="135"/>
        <v>0</v>
      </c>
      <c r="GG141" s="21">
        <f t="shared" si="136"/>
        <v>0</v>
      </c>
      <c r="GH141" s="43">
        <f t="shared" si="137"/>
        <v>0</v>
      </c>
      <c r="GI141" s="21">
        <f t="shared" si="138"/>
        <v>0</v>
      </c>
      <c r="GJ141" s="43">
        <f t="shared" si="139"/>
        <v>0</v>
      </c>
      <c r="GK141" s="21">
        <f t="shared" si="140"/>
        <v>0</v>
      </c>
      <c r="GL141" s="43">
        <f t="shared" si="141"/>
        <v>0</v>
      </c>
      <c r="GM141" s="21">
        <f t="shared" si="142"/>
        <v>0</v>
      </c>
      <c r="GN141" s="43">
        <f t="shared" si="143"/>
        <v>0</v>
      </c>
      <c r="GO141" s="21">
        <f t="shared" si="144"/>
        <v>0</v>
      </c>
      <c r="GP141" s="43">
        <f t="shared" si="145"/>
        <v>0</v>
      </c>
      <c r="GQ141" s="21">
        <f t="shared" si="146"/>
        <v>0</v>
      </c>
      <c r="GR141" s="43">
        <f t="shared" si="147"/>
        <v>0</v>
      </c>
      <c r="GS141" s="21">
        <f t="shared" si="148"/>
        <v>0</v>
      </c>
      <c r="GT141" s="43">
        <f t="shared" si="149"/>
        <v>0</v>
      </c>
      <c r="GU141" s="21">
        <f t="shared" si="150"/>
        <v>0</v>
      </c>
      <c r="GV141" s="43">
        <f t="shared" si="151"/>
        <v>0</v>
      </c>
      <c r="GW141" s="43">
        <f t="shared" si="152"/>
        <v>0</v>
      </c>
      <c r="GY141" s="43">
        <f t="shared" si="154"/>
        <v>0</v>
      </c>
      <c r="HF141" s="89">
        <f t="shared" si="153"/>
        <v>0</v>
      </c>
      <c r="HG141" s="43">
        <f t="shared" si="153"/>
        <v>0</v>
      </c>
      <c r="HH141" s="89">
        <f t="shared" si="153"/>
        <v>0</v>
      </c>
      <c r="HI141" s="13">
        <f t="shared" si="155"/>
        <v>0</v>
      </c>
      <c r="HJ141" s="43">
        <f>IF($HJ$1=1,IF(haviszla1!$E$5="h",haviszla1!H141,IF(haviszla1!$E$5="k",haviszla1!I141,IF(haviszla1!$E$5="sz",haviszla1!J141,IF(haviszla1!$E$5="cs",haviszla1!K141,IF(haviszla1!$E$5="p",haviszla1!L141,IF(haviszla1!$E$5="szo",haviszla1!M141,0)))))),0)</f>
        <v>0</v>
      </c>
      <c r="HK141" s="43">
        <f>IF($HK$1=1,IF(haviszla1!$E$5="h",haviszla1!N141,IF(haviszla1!$E$5="k",haviszla1!O141,IF(haviszla1!$E$5="sz",haviszla1!P141,IF(haviszla1!$E$5="cs",haviszla1!Q141,IF(haviszla1!$E$5="p",haviszla1!R141,IF(haviszla1!$E$5="szo",haviszla1!S141,0)))))),0)</f>
        <v>0</v>
      </c>
      <c r="HL141" s="43">
        <f>IF($HL$1=1,IF(haviszla1!$E$5="h",haviszla1!T141,IF(haviszla1!$E$5="k",haviszla1!U141,IF(haviszla1!$E$5="sz",haviszla1!V141,IF(haviszla1!$E$5="cs",haviszla1!W141,IF(haviszla1!$E$5="p",haviszla1!X141,IF(haviszla1!$E$5="szo",haviszla1!Y141,0)))))),0)</f>
        <v>0</v>
      </c>
      <c r="HM141" s="43">
        <f>IF($HM$1=1,IF(haviszla1!$E$5="h",haviszla1!Z141,IF(haviszla1!$E$5="k",haviszla1!AA141,IF(haviszla1!$E$5="sz",haviszla1!AB141,IF(haviszla1!$E$5="cs",haviszla1!AC141,IF(haviszla1!$E$5="p",haviszla1!AD141,IF(haviszla1!$E$5="szo",haviszla1!AE141,0)))))),0)</f>
        <v>0</v>
      </c>
      <c r="HN141" s="43">
        <f>IF($HN$1=1,IF(haviszla1!$E$5="h",haviszla1!AF141,IF(haviszla1!$E$5="k",haviszla1!AG141,IF(haviszla1!$E$5="sz",haviszla1!AH141,IF(haviszla1!$E$5="cs",haviszla1!AI141,IF(haviszla1!$E$5="p",haviszla1!AJ141,IF(haviszla1!$E$5="szo",haviszla1!AK141,0)))))),0)</f>
        <v>0</v>
      </c>
      <c r="HO141" s="43">
        <f>IF($HO$1=1,IF(haviszla1!$E$5="h",haviszla1!AL141,IF(haviszla1!$E$5="k",haviszla1!AM141,IF(haviszla1!$E$5="sz",haviszla1!AN141,IF(haviszla1!$E$5="cs",haviszla1!AO141,IF(haviszla1!$E$5="p",haviszla1!AP141,IF(haviszla1!$E$5="szo",haviszla1!AQ141,0)))))),0)</f>
        <v>0</v>
      </c>
      <c r="HP141" s="43">
        <f>IF($HP$1=1,IF(haviszla1!$E$5="h",haviszla1!AR141,IF(haviszla1!$E$5="k",haviszla1!AS141,IF(haviszla1!$E$5="sz",haviszla1!AT141,IF(haviszla1!$E$5="cs",haviszla1!AU141,IF(haviszla1!$E$5="p",haviszla1!AV141,IF(haviszla1!$E$5="szo",haviszla1!AW141,0)))))),0)</f>
        <v>0</v>
      </c>
      <c r="HQ141" s="43">
        <f>IF($HQ$1=1,IF(haviszla1!$E$5="h",haviszla1!AX141,IF(haviszla1!$E$5="k",haviszla1!AY141,IF(haviszla1!$E$5="sz",haviszla1!AZ141,IF(haviszla1!$E$5="cs",haviszla1!BA141,IF(haviszla1!$E$5="p",haviszla1!BB141,IF(haviszla1!$E$5="szo",haviszla1!BC141,0)))))),0)</f>
        <v>0</v>
      </c>
      <c r="HR141" s="43">
        <f>IF($HR$1=1,IF(haviszla1!$E$5="h",haviszla1!BD141,IF(haviszla1!$E$5="k",haviszla1!BE141,IF(haviszla1!$E$5="sz",haviszla1!BF141,IF(haviszla1!$E$5="cs",haviszla1!BG141,IF(haviszla1!$E$5="p",haviszla1!BH141,IF(haviszla1!$E$5="szo",haviszla1!BI141,0)))))),0)</f>
        <v>0</v>
      </c>
      <c r="HT141" s="43">
        <f>IF($HT$1=1,IF(haviszla1!$E$5="h",haviszla1!BP141,IF(haviszla1!$E$5="k",haviszla1!BQ141,IF(haviszla1!$E$5="sz",haviszla1!BR141,IF(haviszla1!$E$5="cs",haviszla1!BS141,IF(haviszla1!$E$5="p",haviszla1!BT141,IF(haviszla1!$E$5="szo",haviszla1!BU141,0)))))),0)</f>
        <v>0</v>
      </c>
      <c r="HU141" s="43">
        <f>IF($HU$1=1,IF(haviszla1!$E$5="h",haviszla1!BV141,IF(haviszla1!$E$5="k",haviszla1!BW141,IF(haviszla1!$E$5="sz",haviszla1!BX141,IF(haviszla1!$E$5="cs",haviszla1!BY141,IF(haviszla1!$E$5="p",haviszla1!BZ141,IF(haviszla1!$E$5="szo",haviszla1!CA141,0)))))),0)</f>
        <v>0</v>
      </c>
      <c r="HV141" s="43">
        <f>IF($HV$1=1,IF(haviszla1!$E$5="h",haviszla1!CB141,IF(haviszla1!$E$5="k",haviszla1!CC141,IF(haviszla1!$E$5="sz",haviszla1!CD141,IF(haviszla1!$E$5="cs",haviszla1!CE141,IF(haviszla1!$E$5="p",haviszla1!CF141,IF(haviszla1!$E$5="szo",haviszla1!CG141,0)))))),0)</f>
        <v>0</v>
      </c>
      <c r="HW141" s="43">
        <f>IF($HW$1=1,IF(haviszla1!$E$5="h",haviszla1!CH141,IF(haviszla1!$E$5="k",haviszla1!CI141,IF(haviszla1!$E$5="sz",haviszla1!CJ141,IF(haviszla1!$E$5="cs",haviszla1!CK141,IF(haviszla1!$E$5="p",haviszla1!CL141,IF(haviszla1!$E$5="szo",haviszla1!CM141,0)))))),0)</f>
        <v>0</v>
      </c>
      <c r="HX141" s="43">
        <f>IF($HX$1=1,IF(haviszla1!$E$5="h",haviszla1!CN141,IF(haviszla1!$E$5="k",haviszla1!CO141,IF(haviszla1!$E$5="sz",haviszla1!CP141,IF(haviszla1!$E$5="cs",haviszla1!CQ141,IF(haviszla1!$E$5="p",haviszla1!CR141,IF(haviszla1!$E$5="szo",haviszla1!CS141,0)))))),0)</f>
        <v>0</v>
      </c>
      <c r="HY141" s="43">
        <f>IF($HY$1=1,IF(haviszla1!$E$5="h",haviszla1!CT141,IF(haviszla1!$E$5="k",haviszla1!CU141,IF(haviszla1!$E$5="sz",haviszla1!CV141,IF(haviszla1!$E$5="cs",haviszla1!CW141,IF(haviszla1!$E$5="p",haviszla1!CX141,IF(haviszla1!$E$5="szo",haviszla1!CY141,0)))))),0)</f>
        <v>0</v>
      </c>
      <c r="HZ141" s="43">
        <f>IF($HZ$1=1,IF(haviszla1!$E$5="h",haviszla1!CZ141,IF(haviszla1!$E$5="k",haviszla1!DA141,IF(haviszla1!$E$5="sz",haviszla1!DB141,IF(haviszla1!$E$5="cs",haviszla1!DC141,IF(haviszla1!$E$5="p",haviszla1!DD141,IF(haviszla1!$E$5="szo",haviszla1!DE141,0)))))),0)</f>
        <v>0</v>
      </c>
      <c r="IA141" s="43">
        <f>IF($IA$1=1,IF(haviszla1!$E$5="h",haviszla1!DF141,IF(haviszla1!$E$5="k",haviszla1!DG141,IF(haviszla1!$E$5="sz",haviszla1!DH141,IF(haviszla1!$E$5="cs",haviszla1!DI141,IF(haviszla1!$E$5="p",haviszla1!DJ141,IF(haviszla1!$E$5="szo",haviszla1!DK141,0)))))),0)</f>
        <v>0</v>
      </c>
      <c r="IB141" s="43">
        <f>IF($IB$1=1,IF(haviszla1!$E$5="h",haviszla1!DL141,IF(haviszla1!$E$5="k",haviszla1!DM141,IF(haviszla1!$E$5="sz",haviszla1!DN141,IF(haviszla1!$E$5="cs",haviszla1!DO141,IF(haviszla1!$E$5="p",haviszla1!DP141,IF(haviszla1!$E$5="szo",haviszla1!DQ141,0)))))),0)</f>
        <v>0</v>
      </c>
      <c r="IC141" s="43">
        <f>IF($IC$1=1,IF(haviszla1!$E$5="h",haviszla1!DR141,IF(haviszla1!$E$5="k",haviszla1!DS141,IF(haviszla1!$E$5="sz",haviszla1!DT141,IF(haviszla1!$E$5="cs",haviszla1!DU141,IF(haviszla1!$E$5="p",haviszla1!DV141,IF(haviszla1!$E$5="szo",haviszla1!DW141,0)))))),0)</f>
        <v>0</v>
      </c>
      <c r="ID141" s="43">
        <f>IF($ID$1=1,IF(haviszla1!$E$5="h",haviszla1!DX141,IF(haviszla1!$E$5="k",haviszla1!DY141,IF(haviszla1!$E$5="sz",haviszla1!DZ141,IF(haviszla1!$E$5="cs",haviszla1!EA141,IF(haviszla1!$E$5="p",haviszla1!EB141,IF(haviszla1!$E$5="szo",haviszla1!EC141,0)))))),0)</f>
        <v>0</v>
      </c>
      <c r="IE141" s="43">
        <f>IF($IE$1=1,IF(haviszla1!$E$5="h",haviszla1!ED141,IF(haviszla1!$E$5="k",haviszla1!EE141,IF(haviszla1!$E$5="sz",haviszla1!EF141,IF(haviszla1!$E$5="cs",haviszla1!EG141,IF(haviszla1!$E$5="p",haviszla1!EH141,IF(haviszla1!$E$5="szo",haviszla1!EI141,0)))))),0)</f>
        <v>0</v>
      </c>
    </row>
    <row r="142" spans="1:239" ht="15" customHeight="1">
      <c r="A142" s="4" t="s">
        <v>212</v>
      </c>
      <c r="B142" s="89"/>
      <c r="E142" s="13">
        <f t="shared" si="104"/>
        <v>0</v>
      </c>
      <c r="F142" s="48"/>
      <c r="G142" s="48"/>
      <c r="H142" s="89">
        <v>0</v>
      </c>
      <c r="I142" s="51">
        <v>0</v>
      </c>
      <c r="J142" s="89">
        <v>0</v>
      </c>
      <c r="K142" s="51">
        <v>0</v>
      </c>
      <c r="L142" s="51">
        <v>0</v>
      </c>
      <c r="M142" s="52">
        <v>0</v>
      </c>
      <c r="N142" s="64">
        <v>0</v>
      </c>
      <c r="O142" s="51">
        <v>0</v>
      </c>
      <c r="P142" s="51">
        <v>0</v>
      </c>
      <c r="Q142" s="51">
        <v>0</v>
      </c>
      <c r="R142" s="51">
        <v>0</v>
      </c>
      <c r="S142" s="54">
        <v>0</v>
      </c>
      <c r="T142" s="55">
        <v>0</v>
      </c>
      <c r="U142" s="51">
        <v>0</v>
      </c>
      <c r="V142" s="51">
        <v>0</v>
      </c>
      <c r="W142" s="51">
        <v>0</v>
      </c>
      <c r="X142" s="51">
        <v>0</v>
      </c>
      <c r="Y142" s="51">
        <v>0</v>
      </c>
      <c r="Z142" s="64">
        <v>0</v>
      </c>
      <c r="AA142" s="51">
        <v>0</v>
      </c>
      <c r="AB142" s="51">
        <v>0</v>
      </c>
      <c r="AC142" s="51">
        <v>0</v>
      </c>
      <c r="AD142" s="51">
        <v>0</v>
      </c>
      <c r="AE142" s="54">
        <v>0</v>
      </c>
      <c r="AF142" s="64">
        <v>0</v>
      </c>
      <c r="AG142" s="51">
        <v>0</v>
      </c>
      <c r="AH142" s="54">
        <v>0</v>
      </c>
      <c r="AI142" s="51">
        <v>0</v>
      </c>
      <c r="AJ142" s="56">
        <v>0</v>
      </c>
      <c r="AK142" s="51">
        <v>0</v>
      </c>
      <c r="AL142" s="55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64">
        <v>0</v>
      </c>
      <c r="AS142" s="51">
        <v>0</v>
      </c>
      <c r="AT142" s="54">
        <v>0</v>
      </c>
      <c r="AU142" s="51">
        <v>0</v>
      </c>
      <c r="AV142" s="51">
        <v>0</v>
      </c>
      <c r="AW142" s="54">
        <v>0</v>
      </c>
      <c r="AX142" s="57">
        <v>0</v>
      </c>
      <c r="AY142" s="51">
        <v>0</v>
      </c>
      <c r="AZ142" s="51">
        <v>0</v>
      </c>
      <c r="BA142" s="51">
        <v>0</v>
      </c>
      <c r="BB142" s="56">
        <v>0</v>
      </c>
      <c r="BC142" s="58">
        <v>0</v>
      </c>
      <c r="BD142" s="55">
        <v>0</v>
      </c>
      <c r="BE142" s="51">
        <v>0</v>
      </c>
      <c r="BF142" s="54">
        <v>0</v>
      </c>
      <c r="BG142" s="54">
        <v>0</v>
      </c>
      <c r="BH142" s="54">
        <v>0</v>
      </c>
      <c r="BI142" s="54">
        <v>0</v>
      </c>
      <c r="BJ142" s="55">
        <v>0</v>
      </c>
      <c r="BK142" s="54">
        <v>0</v>
      </c>
      <c r="BL142" s="54">
        <v>0</v>
      </c>
      <c r="BM142" s="51">
        <v>0</v>
      </c>
      <c r="BN142" s="51">
        <v>0</v>
      </c>
      <c r="BO142" s="54">
        <v>0</v>
      </c>
      <c r="BP142" s="55">
        <v>0</v>
      </c>
      <c r="BQ142" s="54">
        <v>0</v>
      </c>
      <c r="BR142" s="54">
        <v>0</v>
      </c>
      <c r="BS142" s="51">
        <v>0</v>
      </c>
      <c r="BT142" s="54">
        <v>0</v>
      </c>
      <c r="BU142" s="54">
        <v>0</v>
      </c>
      <c r="BV142" s="55">
        <v>0</v>
      </c>
      <c r="BW142" s="54">
        <v>0</v>
      </c>
      <c r="BX142" s="54">
        <v>0</v>
      </c>
      <c r="BY142" s="51">
        <v>0</v>
      </c>
      <c r="BZ142" s="54">
        <v>0</v>
      </c>
      <c r="CA142" s="54">
        <v>0</v>
      </c>
      <c r="CB142" s="55">
        <v>0</v>
      </c>
      <c r="CC142" s="51">
        <v>0</v>
      </c>
      <c r="CD142" s="54">
        <v>0</v>
      </c>
      <c r="CE142" s="51">
        <v>0</v>
      </c>
      <c r="CF142" s="51">
        <v>0</v>
      </c>
      <c r="CG142" s="54">
        <v>0</v>
      </c>
      <c r="CH142" s="55">
        <v>0</v>
      </c>
      <c r="CI142" s="54">
        <v>0</v>
      </c>
      <c r="CJ142" s="54">
        <v>0</v>
      </c>
      <c r="CK142" s="51">
        <v>0</v>
      </c>
      <c r="CL142" s="54">
        <v>0</v>
      </c>
      <c r="CM142" s="54">
        <v>0</v>
      </c>
      <c r="CN142" s="55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5">
        <v>0</v>
      </c>
      <c r="CU142" s="51">
        <v>0</v>
      </c>
      <c r="CV142" s="51">
        <v>0</v>
      </c>
      <c r="CW142" s="51">
        <v>0</v>
      </c>
      <c r="CX142" s="51">
        <v>0</v>
      </c>
      <c r="CY142" s="52">
        <v>0</v>
      </c>
      <c r="CZ142" s="64">
        <v>0</v>
      </c>
      <c r="DA142" s="54">
        <v>0</v>
      </c>
      <c r="DB142" s="54">
        <v>0</v>
      </c>
      <c r="DC142" s="54">
        <v>0</v>
      </c>
      <c r="DD142" s="58">
        <v>0</v>
      </c>
      <c r="DE142" s="54">
        <v>0</v>
      </c>
      <c r="DF142" s="55">
        <v>0</v>
      </c>
      <c r="DG142" s="51">
        <v>0</v>
      </c>
      <c r="DH142" s="54">
        <v>0</v>
      </c>
      <c r="DI142" s="51">
        <v>0</v>
      </c>
      <c r="DJ142" s="51">
        <v>0</v>
      </c>
      <c r="DK142" s="54">
        <v>0</v>
      </c>
      <c r="DL142" s="64">
        <v>0</v>
      </c>
      <c r="DM142" s="56">
        <v>0</v>
      </c>
      <c r="DN142" s="51">
        <v>0</v>
      </c>
      <c r="DO142" s="51">
        <v>0</v>
      </c>
      <c r="DP142" s="51">
        <v>0</v>
      </c>
      <c r="DQ142" s="54">
        <v>0</v>
      </c>
      <c r="DR142" s="64">
        <v>0</v>
      </c>
      <c r="DS142" s="51">
        <v>0</v>
      </c>
      <c r="DT142" s="51">
        <v>0</v>
      </c>
      <c r="DU142" s="51">
        <v>0</v>
      </c>
      <c r="DV142" s="51">
        <v>0</v>
      </c>
      <c r="DW142" s="54">
        <v>0</v>
      </c>
      <c r="DX142" s="55">
        <v>0</v>
      </c>
      <c r="DY142" s="54">
        <v>0</v>
      </c>
      <c r="DZ142" s="54">
        <v>0</v>
      </c>
      <c r="EA142" s="54">
        <v>0</v>
      </c>
      <c r="EB142" s="51">
        <v>0</v>
      </c>
      <c r="EC142" s="54">
        <v>0</v>
      </c>
      <c r="ED142" s="64">
        <v>0</v>
      </c>
      <c r="EE142" s="54">
        <v>0</v>
      </c>
      <c r="EF142" s="51">
        <v>0</v>
      </c>
      <c r="EG142" s="54">
        <v>0</v>
      </c>
      <c r="EH142" s="58">
        <v>0</v>
      </c>
      <c r="EI142" s="54">
        <v>0</v>
      </c>
      <c r="EJ142" s="55"/>
      <c r="EK142" s="54">
        <v>0</v>
      </c>
      <c r="EL142" s="54"/>
      <c r="EM142" s="54"/>
      <c r="EN142" s="54"/>
      <c r="EO142" s="59">
        <v>0</v>
      </c>
      <c r="EP142" s="55"/>
      <c r="EQ142" s="54">
        <v>0</v>
      </c>
      <c r="ER142" s="54"/>
      <c r="ES142" s="54"/>
      <c r="ET142" s="54"/>
      <c r="EU142" s="59">
        <v>0</v>
      </c>
      <c r="EV142" s="55"/>
      <c r="EW142" s="54">
        <v>0</v>
      </c>
      <c r="EX142" s="54"/>
      <c r="EY142" s="54"/>
      <c r="EZ142" s="52"/>
      <c r="FA142" s="59">
        <v>0</v>
      </c>
      <c r="FB142" s="43">
        <f t="shared" si="105"/>
        <v>0</v>
      </c>
      <c r="FC142" s="21">
        <f t="shared" si="106"/>
        <v>0</v>
      </c>
      <c r="FD142" s="43">
        <f t="shared" si="107"/>
        <v>0</v>
      </c>
      <c r="FE142" s="21">
        <f t="shared" si="108"/>
        <v>0</v>
      </c>
      <c r="FF142" s="43">
        <f t="shared" si="109"/>
        <v>0</v>
      </c>
      <c r="FG142" s="21">
        <f t="shared" si="110"/>
        <v>0</v>
      </c>
      <c r="FH142" s="43">
        <f t="shared" si="111"/>
        <v>0</v>
      </c>
      <c r="FI142" s="21">
        <f t="shared" si="112"/>
        <v>0</v>
      </c>
      <c r="FJ142" s="43">
        <f t="shared" si="113"/>
        <v>0</v>
      </c>
      <c r="FK142" s="21">
        <f t="shared" si="114"/>
        <v>0</v>
      </c>
      <c r="FL142" s="43">
        <f t="shared" si="115"/>
        <v>0</v>
      </c>
      <c r="FM142" s="21">
        <f t="shared" si="116"/>
        <v>0</v>
      </c>
      <c r="FN142" s="43">
        <f t="shared" si="117"/>
        <v>0</v>
      </c>
      <c r="FO142" s="21">
        <f t="shared" si="118"/>
        <v>0</v>
      </c>
      <c r="FP142" s="43">
        <f t="shared" si="119"/>
        <v>0</v>
      </c>
      <c r="FQ142" s="21">
        <f t="shared" si="120"/>
        <v>0</v>
      </c>
      <c r="FR142" s="43">
        <f t="shared" si="121"/>
        <v>0</v>
      </c>
      <c r="FS142" s="21">
        <f t="shared" si="122"/>
        <v>0</v>
      </c>
      <c r="FT142" s="43">
        <f t="shared" si="123"/>
        <v>0</v>
      </c>
      <c r="FU142" s="21">
        <f t="shared" si="124"/>
        <v>0</v>
      </c>
      <c r="FV142" s="43">
        <f t="shared" si="125"/>
        <v>0</v>
      </c>
      <c r="FW142" s="21">
        <f t="shared" si="126"/>
        <v>0</v>
      </c>
      <c r="FX142" s="43">
        <f t="shared" si="127"/>
        <v>0</v>
      </c>
      <c r="FY142" s="21">
        <f t="shared" si="128"/>
        <v>0</v>
      </c>
      <c r="FZ142" s="43">
        <f t="shared" si="129"/>
        <v>0</v>
      </c>
      <c r="GA142" s="21">
        <f t="shared" si="130"/>
        <v>0</v>
      </c>
      <c r="GB142" s="43">
        <f t="shared" si="131"/>
        <v>0</v>
      </c>
      <c r="GC142" s="21">
        <f t="shared" si="132"/>
        <v>0</v>
      </c>
      <c r="GD142" s="43">
        <f t="shared" si="133"/>
        <v>0</v>
      </c>
      <c r="GE142" s="21">
        <f t="shared" si="134"/>
        <v>0</v>
      </c>
      <c r="GF142" s="43">
        <f t="shared" si="135"/>
        <v>0</v>
      </c>
      <c r="GG142" s="21">
        <f t="shared" si="136"/>
        <v>0</v>
      </c>
      <c r="GH142" s="43">
        <f t="shared" si="137"/>
        <v>0</v>
      </c>
      <c r="GI142" s="21">
        <f t="shared" si="138"/>
        <v>0</v>
      </c>
      <c r="GJ142" s="43">
        <f t="shared" si="139"/>
        <v>0</v>
      </c>
      <c r="GK142" s="21">
        <f t="shared" si="140"/>
        <v>0</v>
      </c>
      <c r="GL142" s="43">
        <f t="shared" si="141"/>
        <v>0</v>
      </c>
      <c r="GM142" s="21">
        <f t="shared" si="142"/>
        <v>0</v>
      </c>
      <c r="GN142" s="43">
        <f t="shared" si="143"/>
        <v>0</v>
      </c>
      <c r="GO142" s="21">
        <f t="shared" si="144"/>
        <v>0</v>
      </c>
      <c r="GP142" s="43">
        <f t="shared" si="145"/>
        <v>0</v>
      </c>
      <c r="GQ142" s="21">
        <f t="shared" si="146"/>
        <v>0</v>
      </c>
      <c r="GR142" s="43">
        <f t="shared" si="147"/>
        <v>0</v>
      </c>
      <c r="GS142" s="21">
        <f t="shared" si="148"/>
        <v>0</v>
      </c>
      <c r="GT142" s="43">
        <f t="shared" si="149"/>
        <v>0</v>
      </c>
      <c r="GU142" s="21">
        <f t="shared" si="150"/>
        <v>0</v>
      </c>
      <c r="GV142" s="43">
        <f t="shared" si="151"/>
        <v>0</v>
      </c>
      <c r="GW142" s="43">
        <f t="shared" si="152"/>
        <v>0</v>
      </c>
      <c r="GY142" s="43">
        <f t="shared" si="154"/>
        <v>0</v>
      </c>
      <c r="HF142" s="89">
        <f t="shared" si="153"/>
        <v>0</v>
      </c>
      <c r="HG142" s="43">
        <f t="shared" si="153"/>
        <v>0</v>
      </c>
      <c r="HH142" s="89">
        <f t="shared" si="153"/>
        <v>0</v>
      </c>
      <c r="HI142" s="13">
        <f t="shared" si="155"/>
        <v>0</v>
      </c>
      <c r="HJ142" s="43">
        <f>IF($HJ$1=1,IF(haviszla1!$E$5="h",haviszla1!H142,IF(haviszla1!$E$5="k",haviszla1!I142,IF(haviszla1!$E$5="sz",haviszla1!J142,IF(haviszla1!$E$5="cs",haviszla1!K142,IF(haviszla1!$E$5="p",haviszla1!L142,IF(haviszla1!$E$5="szo",haviszla1!M142,0)))))),0)</f>
        <v>0</v>
      </c>
      <c r="HK142" s="43">
        <f>IF($HK$1=1,IF(haviszla1!$E$5="h",haviszla1!N142,IF(haviszla1!$E$5="k",haviszla1!O142,IF(haviszla1!$E$5="sz",haviszla1!P142,IF(haviszla1!$E$5="cs",haviszla1!Q142,IF(haviszla1!$E$5="p",haviszla1!R142,IF(haviszla1!$E$5="szo",haviszla1!S142,0)))))),0)</f>
        <v>0</v>
      </c>
      <c r="HL142" s="43">
        <f>IF($HL$1=1,IF(haviszla1!$E$5="h",haviszla1!T142,IF(haviszla1!$E$5="k",haviszla1!U142,IF(haviszla1!$E$5="sz",haviszla1!V142,IF(haviszla1!$E$5="cs",haviszla1!W142,IF(haviszla1!$E$5="p",haviszla1!X142,IF(haviszla1!$E$5="szo",haviszla1!Y142,0)))))),0)</f>
        <v>0</v>
      </c>
      <c r="HM142" s="43">
        <f>IF($HM$1=1,IF(haviszla1!$E$5="h",haviszla1!Z142,IF(haviszla1!$E$5="k",haviszla1!AA142,IF(haviszla1!$E$5="sz",haviszla1!AB142,IF(haviszla1!$E$5="cs",haviszla1!AC142,IF(haviszla1!$E$5="p",haviszla1!AD142,IF(haviszla1!$E$5="szo",haviszla1!AE142,0)))))),0)</f>
        <v>0</v>
      </c>
      <c r="HN142" s="43">
        <f>IF($HN$1=1,IF(haviszla1!$E$5="h",haviszla1!AF142,IF(haviszla1!$E$5="k",haviszla1!AG142,IF(haviszla1!$E$5="sz",haviszla1!AH142,IF(haviszla1!$E$5="cs",haviszla1!AI142,IF(haviszla1!$E$5="p",haviszla1!AJ142,IF(haviszla1!$E$5="szo",haviszla1!AK142,0)))))),0)</f>
        <v>0</v>
      </c>
      <c r="HO142" s="43">
        <f>IF($HO$1=1,IF(haviszla1!$E$5="h",haviszla1!AL142,IF(haviszla1!$E$5="k",haviszla1!AM142,IF(haviszla1!$E$5="sz",haviszla1!AN142,IF(haviszla1!$E$5="cs",haviszla1!AO142,IF(haviszla1!$E$5="p",haviszla1!AP142,IF(haviszla1!$E$5="szo",haviszla1!AQ142,0)))))),0)</f>
        <v>0</v>
      </c>
      <c r="HP142" s="43">
        <f>IF($HP$1=1,IF(haviszla1!$E$5="h",haviszla1!AR142,IF(haviszla1!$E$5="k",haviszla1!AS142,IF(haviszla1!$E$5="sz",haviszla1!AT142,IF(haviszla1!$E$5="cs",haviszla1!AU142,IF(haviszla1!$E$5="p",haviszla1!AV142,IF(haviszla1!$E$5="szo",haviszla1!AW142,0)))))),0)</f>
        <v>0</v>
      </c>
      <c r="HQ142" s="43">
        <f>IF($HQ$1=1,IF(haviszla1!$E$5="h",haviszla1!AX142,IF(haviszla1!$E$5="k",haviszla1!AY142,IF(haviszla1!$E$5="sz",haviszla1!AZ142,IF(haviszla1!$E$5="cs",haviszla1!BA142,IF(haviszla1!$E$5="p",haviszla1!BB142,IF(haviszla1!$E$5="szo",haviszla1!BC142,0)))))),0)</f>
        <v>0</v>
      </c>
      <c r="HR142" s="43">
        <f>IF($HR$1=1,IF(haviszla1!$E$5="h",haviszla1!BD142,IF(haviszla1!$E$5="k",haviszla1!BE142,IF(haviszla1!$E$5="sz",haviszla1!BF142,IF(haviszla1!$E$5="cs",haviszla1!BG142,IF(haviszla1!$E$5="p",haviszla1!BH142,IF(haviszla1!$E$5="szo",haviszla1!BI142,0)))))),0)</f>
        <v>0</v>
      </c>
      <c r="HS142" s="43">
        <f>IF($HS$1=1,IF(haviszla1!$E$5="h",haviszla1!BJ142,IF(haviszla1!$E$5="k",haviszla1!BK142,IF(haviszla1!$E$5="sz",haviszla1!BL142,IF(haviszla1!$E$5="cs",haviszla1!BM142,IF(haviszla1!$E$5="p",haviszla1!BN142,IF(haviszla1!$E$5="szo",haviszla1!BO142,0)))))),0)</f>
        <v>0</v>
      </c>
      <c r="HT142" s="43">
        <f>IF($HT$1=1,IF(haviszla1!$E$5="h",haviszla1!BP142,IF(haviszla1!$E$5="k",haviszla1!BQ142,IF(haviszla1!$E$5="sz",haviszla1!BR142,IF(haviszla1!$E$5="cs",haviszla1!BS142,IF(haviszla1!$E$5="p",haviszla1!BT142,IF(haviszla1!$E$5="szo",haviszla1!BU142,0)))))),0)</f>
        <v>0</v>
      </c>
      <c r="HU142" s="43">
        <f>IF($HU$1=1,IF(haviszla1!$E$5="h",haviszla1!BV142,IF(haviszla1!$E$5="k",haviszla1!BW142,IF(haviszla1!$E$5="sz",haviszla1!BX142,IF(haviszla1!$E$5="cs",haviszla1!BY142,IF(haviszla1!$E$5="p",haviszla1!BZ142,IF(haviszla1!$E$5="szo",haviszla1!CA142,0)))))),0)</f>
        <v>0</v>
      </c>
      <c r="HV142" s="43">
        <f>IF($HV$1=1,IF(haviszla1!$E$5="h",haviszla1!CB142,IF(haviszla1!$E$5="k",haviszla1!CC142,IF(haviszla1!$E$5="sz",haviszla1!CD142,IF(haviszla1!$E$5="cs",haviszla1!CE142,IF(haviszla1!$E$5="p",haviszla1!CF142,IF(haviszla1!$E$5="szo",haviszla1!CG142,0)))))),0)</f>
        <v>0</v>
      </c>
      <c r="HW142" s="43">
        <f>IF($HW$1=1,IF(haviszla1!$E$5="h",haviszla1!CH142,IF(haviszla1!$E$5="k",haviszla1!CI142,IF(haviszla1!$E$5="sz",haviszla1!CJ142,IF(haviszla1!$E$5="cs",haviszla1!CK142,IF(haviszla1!$E$5="p",haviszla1!CL142,IF(haviszla1!$E$5="szo",haviszla1!CM142,0)))))),0)</f>
        <v>0</v>
      </c>
      <c r="HX142" s="43">
        <f>IF($HX$1=1,IF(haviszla1!$E$5="h",haviszla1!CN142,IF(haviszla1!$E$5="k",haviszla1!CO142,IF(haviszla1!$E$5="sz",haviszla1!CP142,IF(haviszla1!$E$5="cs",haviszla1!CQ142,IF(haviszla1!$E$5="p",haviszla1!CR142,IF(haviszla1!$E$5="szo",haviszla1!CS142,0)))))),0)</f>
        <v>0</v>
      </c>
      <c r="HY142" s="43">
        <f>IF($HY$1=1,IF(haviszla1!$E$5="h",haviszla1!CT142,IF(haviszla1!$E$5="k",haviszla1!CU142,IF(haviszla1!$E$5="sz",haviszla1!CV142,IF(haviszla1!$E$5="cs",haviszla1!CW142,IF(haviszla1!$E$5="p",haviszla1!CX142,IF(haviszla1!$E$5="szo",haviszla1!CY142,0)))))),0)</f>
        <v>0</v>
      </c>
      <c r="HZ142" s="43">
        <f>IF($HZ$1=1,IF(haviszla1!$E$5="h",haviszla1!CZ142,IF(haviszla1!$E$5="k",haviszla1!DA142,IF(haviszla1!$E$5="sz",haviszla1!DB142,IF(haviszla1!$E$5="cs",haviszla1!DC142,IF(haviszla1!$E$5="p",haviszla1!DD142,IF(haviszla1!$E$5="szo",haviszla1!DE142,0)))))),0)</f>
        <v>0</v>
      </c>
      <c r="IA142" s="43">
        <f>IF($IA$1=1,IF(haviszla1!$E$5="h",haviszla1!DF142,IF(haviszla1!$E$5="k",haviszla1!DG142,IF(haviszla1!$E$5="sz",haviszla1!DH142,IF(haviszla1!$E$5="cs",haviszla1!DI142,IF(haviszla1!$E$5="p",haviszla1!DJ142,IF(haviszla1!$E$5="szo",haviszla1!DK142,0)))))),0)</f>
        <v>0</v>
      </c>
      <c r="IB142" s="43">
        <f>IF($IB$1=1,IF(haviszla1!$E$5="h",haviszla1!DL142,IF(haviszla1!$E$5="k",haviszla1!DM142,IF(haviszla1!$E$5="sz",haviszla1!DN142,IF(haviszla1!$E$5="cs",haviszla1!DO142,IF(haviszla1!$E$5="p",haviszla1!DP142,IF(haviszla1!$E$5="szo",haviszla1!DQ142,0)))))),0)</f>
        <v>0</v>
      </c>
      <c r="IC142" s="43">
        <f>IF($IC$1=1,IF(haviszla1!$E$5="h",haviszla1!DR142,IF(haviszla1!$E$5="k",haviszla1!DS142,IF(haviszla1!$E$5="sz",haviszla1!DT142,IF(haviszla1!$E$5="cs",haviszla1!DU142,IF(haviszla1!$E$5="p",haviszla1!DV142,IF(haviszla1!$E$5="szo",haviszla1!DW142,0)))))),0)</f>
        <v>0</v>
      </c>
      <c r="ID142" s="43">
        <f>IF($ID$1=1,IF(haviszla1!$E$5="h",haviszla1!DX142,IF(haviszla1!$E$5="k",haviszla1!DY142,IF(haviszla1!$E$5="sz",haviszla1!DZ142,IF(haviszla1!$E$5="cs",haviszla1!EA142,IF(haviszla1!$E$5="p",haviszla1!EB142,IF(haviszla1!$E$5="szo",haviszla1!EC142,0)))))),0)</f>
        <v>0</v>
      </c>
      <c r="IE142" s="43">
        <f>IF($IE$1=1,IF(haviszla1!$E$5="h",haviszla1!ED142,IF(haviszla1!$E$5="k",haviszla1!EE142,IF(haviszla1!$E$5="sz",haviszla1!EF142,IF(haviszla1!$E$5="cs",haviszla1!EG142,IF(haviszla1!$E$5="p",haviszla1!EH142,IF(haviszla1!$E$5="szo",haviszla1!EI142,0)))))),0)</f>
        <v>0</v>
      </c>
    </row>
    <row r="143" spans="1:239" ht="15" customHeight="1">
      <c r="A143" s="18" t="s">
        <v>213</v>
      </c>
      <c r="B143" s="89"/>
      <c r="E143" s="13">
        <f t="shared" si="104"/>
        <v>0</v>
      </c>
      <c r="F143" s="48"/>
      <c r="G143" s="48"/>
      <c r="H143" s="89">
        <v>0</v>
      </c>
      <c r="I143" s="51">
        <v>0</v>
      </c>
      <c r="J143" s="89">
        <v>0</v>
      </c>
      <c r="K143" s="51">
        <v>0</v>
      </c>
      <c r="L143" s="51">
        <v>0</v>
      </c>
      <c r="M143" s="52">
        <v>0</v>
      </c>
      <c r="N143" s="64">
        <v>0</v>
      </c>
      <c r="O143" s="51">
        <v>0</v>
      </c>
      <c r="P143" s="51">
        <v>0</v>
      </c>
      <c r="Q143" s="51">
        <v>0</v>
      </c>
      <c r="R143" s="51">
        <v>0</v>
      </c>
      <c r="S143" s="54">
        <v>0</v>
      </c>
      <c r="T143" s="55">
        <v>0</v>
      </c>
      <c r="U143" s="51">
        <v>0</v>
      </c>
      <c r="V143" s="51">
        <v>0</v>
      </c>
      <c r="W143" s="51">
        <v>0</v>
      </c>
      <c r="X143" s="51">
        <v>0</v>
      </c>
      <c r="Y143" s="51">
        <v>0</v>
      </c>
      <c r="Z143" s="64">
        <v>0</v>
      </c>
      <c r="AA143" s="51">
        <v>0</v>
      </c>
      <c r="AB143" s="51">
        <v>0</v>
      </c>
      <c r="AC143" s="51">
        <v>0</v>
      </c>
      <c r="AD143" s="51">
        <v>0</v>
      </c>
      <c r="AE143" s="54">
        <v>0</v>
      </c>
      <c r="AF143" s="64">
        <v>0</v>
      </c>
      <c r="AG143" s="51">
        <v>0</v>
      </c>
      <c r="AH143" s="54">
        <v>0</v>
      </c>
      <c r="AI143" s="51">
        <v>0</v>
      </c>
      <c r="AJ143" s="56">
        <v>0</v>
      </c>
      <c r="AK143" s="51">
        <v>0</v>
      </c>
      <c r="AL143" s="55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64">
        <v>0</v>
      </c>
      <c r="AS143" s="51">
        <v>0</v>
      </c>
      <c r="AT143" s="54">
        <v>0</v>
      </c>
      <c r="AU143" s="51">
        <v>0</v>
      </c>
      <c r="AV143" s="51">
        <v>0</v>
      </c>
      <c r="AW143" s="54">
        <v>0</v>
      </c>
      <c r="AX143" s="57">
        <v>0</v>
      </c>
      <c r="AY143" s="51">
        <v>0</v>
      </c>
      <c r="AZ143" s="51">
        <v>0</v>
      </c>
      <c r="BA143" s="51">
        <v>0</v>
      </c>
      <c r="BB143" s="56">
        <v>0</v>
      </c>
      <c r="BC143" s="58">
        <v>0</v>
      </c>
      <c r="BD143" s="55">
        <v>0</v>
      </c>
      <c r="BE143" s="51">
        <v>0</v>
      </c>
      <c r="BF143" s="54">
        <v>0</v>
      </c>
      <c r="BG143" s="54">
        <v>0</v>
      </c>
      <c r="BH143" s="54">
        <v>0</v>
      </c>
      <c r="BI143" s="54">
        <v>0</v>
      </c>
      <c r="BJ143" s="55">
        <v>0</v>
      </c>
      <c r="BK143" s="54">
        <v>0</v>
      </c>
      <c r="BL143" s="54">
        <v>0</v>
      </c>
      <c r="BM143" s="51">
        <v>0</v>
      </c>
      <c r="BN143" s="51">
        <v>0</v>
      </c>
      <c r="BO143" s="54">
        <v>0</v>
      </c>
      <c r="BP143" s="55">
        <v>0</v>
      </c>
      <c r="BQ143" s="54">
        <v>0</v>
      </c>
      <c r="BR143" s="54">
        <v>0</v>
      </c>
      <c r="BS143" s="51">
        <v>0</v>
      </c>
      <c r="BT143" s="54">
        <v>0</v>
      </c>
      <c r="BU143" s="54">
        <v>0</v>
      </c>
      <c r="BV143" s="55">
        <v>0</v>
      </c>
      <c r="BW143" s="54">
        <v>0</v>
      </c>
      <c r="BX143" s="54">
        <v>0</v>
      </c>
      <c r="BY143" s="51">
        <v>0</v>
      </c>
      <c r="BZ143" s="54">
        <v>0</v>
      </c>
      <c r="CA143" s="54">
        <v>0</v>
      </c>
      <c r="CB143" s="55">
        <v>0</v>
      </c>
      <c r="CC143" s="51">
        <v>0</v>
      </c>
      <c r="CD143" s="54">
        <v>0</v>
      </c>
      <c r="CE143" s="51">
        <v>0</v>
      </c>
      <c r="CF143" s="51">
        <v>0</v>
      </c>
      <c r="CG143" s="54">
        <v>0</v>
      </c>
      <c r="CH143" s="55">
        <v>0</v>
      </c>
      <c r="CI143" s="54">
        <v>0</v>
      </c>
      <c r="CJ143" s="54">
        <v>0</v>
      </c>
      <c r="CK143" s="51">
        <v>0</v>
      </c>
      <c r="CL143" s="54">
        <v>0</v>
      </c>
      <c r="CM143" s="54">
        <v>0</v>
      </c>
      <c r="CN143" s="55">
        <v>0</v>
      </c>
      <c r="CO143" s="54">
        <v>0</v>
      </c>
      <c r="CP143" s="54">
        <v>0</v>
      </c>
      <c r="CQ143" s="54">
        <v>0</v>
      </c>
      <c r="CR143" s="54">
        <v>0</v>
      </c>
      <c r="CS143" s="54">
        <v>0</v>
      </c>
      <c r="CT143" s="55">
        <v>0</v>
      </c>
      <c r="CU143" s="51">
        <v>0</v>
      </c>
      <c r="CV143" s="54">
        <v>0</v>
      </c>
      <c r="CW143" s="51">
        <v>0</v>
      </c>
      <c r="CX143" s="51">
        <v>0</v>
      </c>
      <c r="CY143" s="54">
        <v>0</v>
      </c>
      <c r="CZ143" s="64">
        <v>0</v>
      </c>
      <c r="DA143" s="54">
        <v>0</v>
      </c>
      <c r="DB143" s="54">
        <v>0</v>
      </c>
      <c r="DC143" s="54">
        <v>0</v>
      </c>
      <c r="DD143" s="58">
        <v>0</v>
      </c>
      <c r="DE143" s="54">
        <v>0</v>
      </c>
      <c r="DF143" s="55">
        <v>0</v>
      </c>
      <c r="DG143" s="51">
        <v>0</v>
      </c>
      <c r="DH143" s="54">
        <v>0</v>
      </c>
      <c r="DI143" s="51">
        <v>0</v>
      </c>
      <c r="DJ143" s="51">
        <v>0</v>
      </c>
      <c r="DK143" s="54">
        <v>0</v>
      </c>
      <c r="DL143" s="64">
        <v>0</v>
      </c>
      <c r="DM143" s="56">
        <v>0</v>
      </c>
      <c r="DN143" s="51">
        <v>0</v>
      </c>
      <c r="DO143" s="51">
        <v>0</v>
      </c>
      <c r="DP143" s="51">
        <v>0</v>
      </c>
      <c r="DQ143" s="54">
        <v>0</v>
      </c>
      <c r="DR143" s="64">
        <v>0</v>
      </c>
      <c r="DS143" s="51">
        <v>0</v>
      </c>
      <c r="DT143" s="51">
        <v>0</v>
      </c>
      <c r="DU143" s="51">
        <v>0</v>
      </c>
      <c r="DV143" s="51">
        <v>0</v>
      </c>
      <c r="DW143" s="54">
        <v>0</v>
      </c>
      <c r="DX143" s="57">
        <v>0</v>
      </c>
      <c r="DY143" s="54">
        <v>0</v>
      </c>
      <c r="DZ143" s="54">
        <v>0</v>
      </c>
      <c r="EA143" s="54">
        <v>0</v>
      </c>
      <c r="EB143" s="51">
        <v>0</v>
      </c>
      <c r="EC143" s="54">
        <v>0</v>
      </c>
      <c r="ED143" s="64">
        <v>0</v>
      </c>
      <c r="EE143" s="54">
        <v>0</v>
      </c>
      <c r="EF143" s="51">
        <v>0</v>
      </c>
      <c r="EG143" s="54">
        <v>0</v>
      </c>
      <c r="EH143" s="58">
        <v>0</v>
      </c>
      <c r="EI143" s="54">
        <v>0</v>
      </c>
      <c r="EJ143" s="55"/>
      <c r="EK143" s="54">
        <v>0</v>
      </c>
      <c r="EL143" s="54"/>
      <c r="EM143" s="54"/>
      <c r="EN143" s="54"/>
      <c r="EO143" s="59">
        <v>0</v>
      </c>
      <c r="EP143" s="55"/>
      <c r="EQ143" s="54">
        <v>0</v>
      </c>
      <c r="ER143" s="54"/>
      <c r="ES143" s="54"/>
      <c r="ET143" s="54"/>
      <c r="EU143" s="59">
        <v>0</v>
      </c>
      <c r="EV143" s="55"/>
      <c r="EW143" s="54">
        <v>0</v>
      </c>
      <c r="EX143" s="54"/>
      <c r="EY143" s="54"/>
      <c r="EZ143" s="52"/>
      <c r="FA143" s="59">
        <v>0</v>
      </c>
      <c r="FB143" s="43">
        <f t="shared" si="105"/>
        <v>0</v>
      </c>
      <c r="FC143" s="21">
        <f t="shared" si="106"/>
        <v>0</v>
      </c>
      <c r="FD143" s="43">
        <f t="shared" si="107"/>
        <v>0</v>
      </c>
      <c r="FE143" s="21">
        <f t="shared" si="108"/>
        <v>0</v>
      </c>
      <c r="FF143" s="43">
        <f t="shared" si="109"/>
        <v>0</v>
      </c>
      <c r="FG143" s="21">
        <f t="shared" si="110"/>
        <v>0</v>
      </c>
      <c r="FH143" s="43">
        <f t="shared" si="111"/>
        <v>0</v>
      </c>
      <c r="FI143" s="21">
        <f t="shared" si="112"/>
        <v>0</v>
      </c>
      <c r="FJ143" s="43">
        <f t="shared" si="113"/>
        <v>0</v>
      </c>
      <c r="FK143" s="21">
        <f t="shared" si="114"/>
        <v>0</v>
      </c>
      <c r="FL143" s="43">
        <f t="shared" si="115"/>
        <v>0</v>
      </c>
      <c r="FM143" s="21">
        <f t="shared" si="116"/>
        <v>0</v>
      </c>
      <c r="FN143" s="43">
        <f t="shared" si="117"/>
        <v>0</v>
      </c>
      <c r="FO143" s="21">
        <f t="shared" si="118"/>
        <v>0</v>
      </c>
      <c r="FP143" s="43">
        <f t="shared" si="119"/>
        <v>0</v>
      </c>
      <c r="FQ143" s="21">
        <f t="shared" si="120"/>
        <v>0</v>
      </c>
      <c r="FR143" s="43">
        <f t="shared" si="121"/>
        <v>0</v>
      </c>
      <c r="FS143" s="21">
        <f t="shared" si="122"/>
        <v>0</v>
      </c>
      <c r="FT143" s="43">
        <f t="shared" si="123"/>
        <v>0</v>
      </c>
      <c r="FU143" s="21">
        <f t="shared" si="124"/>
        <v>0</v>
      </c>
      <c r="FV143" s="43">
        <f t="shared" si="125"/>
        <v>0</v>
      </c>
      <c r="FW143" s="21">
        <f t="shared" si="126"/>
        <v>0</v>
      </c>
      <c r="FX143" s="43">
        <f t="shared" si="127"/>
        <v>0</v>
      </c>
      <c r="FY143" s="21">
        <f t="shared" si="128"/>
        <v>0</v>
      </c>
      <c r="FZ143" s="43">
        <f t="shared" si="129"/>
        <v>0</v>
      </c>
      <c r="GA143" s="21">
        <f t="shared" si="130"/>
        <v>0</v>
      </c>
      <c r="GB143" s="43">
        <f t="shared" si="131"/>
        <v>0</v>
      </c>
      <c r="GC143" s="21">
        <f t="shared" si="132"/>
        <v>0</v>
      </c>
      <c r="GD143" s="43">
        <f t="shared" si="133"/>
        <v>0</v>
      </c>
      <c r="GE143" s="21">
        <f t="shared" si="134"/>
        <v>0</v>
      </c>
      <c r="GF143" s="43">
        <f t="shared" si="135"/>
        <v>0</v>
      </c>
      <c r="GG143" s="21">
        <f t="shared" si="136"/>
        <v>0</v>
      </c>
      <c r="GH143" s="43">
        <f t="shared" si="137"/>
        <v>0</v>
      </c>
      <c r="GI143" s="21">
        <f t="shared" si="138"/>
        <v>0</v>
      </c>
      <c r="GJ143" s="43">
        <f t="shared" si="139"/>
        <v>0</v>
      </c>
      <c r="GK143" s="21">
        <f t="shared" si="140"/>
        <v>0</v>
      </c>
      <c r="GL143" s="43">
        <f t="shared" si="141"/>
        <v>0</v>
      </c>
      <c r="GM143" s="21">
        <f t="shared" si="142"/>
        <v>0</v>
      </c>
      <c r="GN143" s="43">
        <f t="shared" si="143"/>
        <v>0</v>
      </c>
      <c r="GO143" s="21">
        <f t="shared" si="144"/>
        <v>0</v>
      </c>
      <c r="GP143" s="43">
        <f t="shared" si="145"/>
        <v>0</v>
      </c>
      <c r="GQ143" s="21">
        <f t="shared" si="146"/>
        <v>0</v>
      </c>
      <c r="GR143" s="43">
        <f t="shared" si="147"/>
        <v>0</v>
      </c>
      <c r="GS143" s="21">
        <f t="shared" si="148"/>
        <v>0</v>
      </c>
      <c r="GT143" s="43">
        <f t="shared" si="149"/>
        <v>0</v>
      </c>
      <c r="GU143" s="21">
        <f t="shared" si="150"/>
        <v>0</v>
      </c>
      <c r="GV143" s="43">
        <f t="shared" si="151"/>
        <v>0</v>
      </c>
      <c r="GW143" s="43">
        <f t="shared" si="152"/>
        <v>0</v>
      </c>
      <c r="GY143" s="43">
        <f t="shared" si="154"/>
        <v>0</v>
      </c>
      <c r="HF143" s="89">
        <f t="shared" si="153"/>
        <v>0</v>
      </c>
      <c r="HG143" s="43">
        <f t="shared" si="153"/>
        <v>0</v>
      </c>
      <c r="HH143" s="89">
        <f t="shared" si="153"/>
        <v>0</v>
      </c>
      <c r="HI143" s="13">
        <f t="shared" si="155"/>
        <v>0</v>
      </c>
      <c r="HJ143" s="43">
        <f>IF($HJ$1=1,IF(haviszla1!$E$5="h",haviszla1!H143,IF(haviszla1!$E$5="k",haviszla1!I143,IF(haviszla1!$E$5="sz",haviszla1!J143,IF(haviszla1!$E$5="cs",haviszla1!K143,IF(haviszla1!$E$5="p",haviszla1!L143,IF(haviszla1!$E$5="szo",haviszla1!M143,0)))))),0)</f>
        <v>0</v>
      </c>
      <c r="HK143" s="43">
        <f>IF($HK$1=1,IF(haviszla1!$E$5="h",haviszla1!N143,IF(haviszla1!$E$5="k",haviszla1!O143,IF(haviszla1!$E$5="sz",haviszla1!P143,IF(haviszla1!$E$5="cs",haviszla1!Q143,IF(haviszla1!$E$5="p",haviszla1!R143,IF(haviszla1!$E$5="szo",haviszla1!S143,0)))))),0)</f>
        <v>0</v>
      </c>
      <c r="HL143" s="43">
        <f>IF($HL$1=1,IF(haviszla1!$E$5="h",haviszla1!T143,IF(haviszla1!$E$5="k",haviszla1!U143,IF(haviszla1!$E$5="sz",haviszla1!V143,IF(haviszla1!$E$5="cs",haviszla1!W143,IF(haviszla1!$E$5="p",haviszla1!X143,IF(haviszla1!$E$5="szo",haviszla1!Y143,0)))))),0)</f>
        <v>0</v>
      </c>
      <c r="HM143" s="43">
        <f>IF($HM$1=1,IF(haviszla1!$E$5="h",haviszla1!Z143,IF(haviszla1!$E$5="k",haviszla1!AA143,IF(haviszla1!$E$5="sz",haviszla1!AB143,IF(haviszla1!$E$5="cs",haviszla1!AC143,IF(haviszla1!$E$5="p",haviszla1!AD143,IF(haviszla1!$E$5="szo",haviszla1!AE143,0)))))),0)</f>
        <v>0</v>
      </c>
      <c r="HN143" s="43">
        <f>IF($HN$1=1,IF(haviszla1!$E$5="h",haviszla1!AF143,IF(haviszla1!$E$5="k",haviszla1!AG143,IF(haviszla1!$E$5="sz",haviszla1!AH143,IF(haviszla1!$E$5="cs",haviszla1!AI143,IF(haviszla1!$E$5="p",haviszla1!AJ143,IF(haviszla1!$E$5="szo",haviszla1!AK143,0)))))),0)</f>
        <v>0</v>
      </c>
      <c r="HO143" s="43">
        <f>IF($HO$1=1,IF(haviszla1!$E$5="h",haviszla1!AL143,IF(haviszla1!$E$5="k",haviszla1!AM143,IF(haviszla1!$E$5="sz",haviszla1!AN143,IF(haviszla1!$E$5="cs",haviszla1!AO143,IF(haviszla1!$E$5="p",haviszla1!AP143,IF(haviszla1!$E$5="szo",haviszla1!AQ143,0)))))),0)</f>
        <v>0</v>
      </c>
      <c r="HP143" s="43">
        <f>IF($HP$1=1,IF(haviszla1!$E$5="h",haviszla1!AR143,IF(haviszla1!$E$5="k",haviszla1!AS143,IF(haviszla1!$E$5="sz",haviszla1!AT143,IF(haviszla1!$E$5="cs",haviszla1!AU143,IF(haviszla1!$E$5="p",haviszla1!AV143,IF(haviszla1!$E$5="szo",haviszla1!AW143,0)))))),0)</f>
        <v>0</v>
      </c>
      <c r="HQ143" s="43">
        <f>IF($HQ$1=1,IF(haviszla1!$E$5="h",haviszla1!AX143,IF(haviszla1!$E$5="k",haviszla1!AY143,IF(haviszla1!$E$5="sz",haviszla1!AZ143,IF(haviszla1!$E$5="cs",haviszla1!BA143,IF(haviszla1!$E$5="p",haviszla1!BB143,IF(haviszla1!$E$5="szo",haviszla1!BC143,0)))))),0)</f>
        <v>0</v>
      </c>
      <c r="HR143" s="43">
        <f>IF($HR$1=1,IF(haviszla1!$E$5="h",haviszla1!BD143,IF(haviszla1!$E$5="k",haviszla1!BE143,IF(haviszla1!$E$5="sz",haviszla1!BF143,IF(haviszla1!$E$5="cs",haviszla1!BG143,IF(haviszla1!$E$5="p",haviszla1!BH143,IF(haviszla1!$E$5="szo",haviszla1!BI143,0)))))),0)</f>
        <v>0</v>
      </c>
      <c r="HS143" s="43">
        <f>IF($HS$1=1,IF(haviszla1!$E$5="h",haviszla1!BJ143,IF(haviszla1!$E$5="k",haviszla1!BK143,IF(haviszla1!$E$5="sz",haviszla1!BL143,IF(haviszla1!$E$5="cs",haviszla1!BM143,IF(haviszla1!$E$5="p",haviszla1!BN143,IF(haviszla1!$E$5="szo",haviszla1!BO143,0)))))),0)</f>
        <v>0</v>
      </c>
      <c r="HT143" s="43">
        <f>IF($HT$1=1,IF(haviszla1!$E$5="h",haviszla1!BP143,IF(haviszla1!$E$5="k",haviszla1!BQ143,IF(haviszla1!$E$5="sz",haviszla1!BR143,IF(haviszla1!$E$5="cs",haviszla1!BS143,IF(haviszla1!$E$5="p",haviszla1!BT143,IF(haviszla1!$E$5="szo",haviszla1!BU143,0)))))),0)</f>
        <v>0</v>
      </c>
      <c r="HU143" s="43">
        <f>IF($HU$1=1,IF(haviszla1!$E$5="h",haviszla1!BV143,IF(haviszla1!$E$5="k",haviszla1!BW143,IF(haviszla1!$E$5="sz",haviszla1!BX143,IF(haviszla1!$E$5="cs",haviszla1!BY143,IF(haviszla1!$E$5="p",haviszla1!BZ143,IF(haviszla1!$E$5="szo",haviszla1!CA143,0)))))),0)</f>
        <v>0</v>
      </c>
      <c r="HV143" s="43">
        <f>IF($HV$1=1,IF(haviszla1!$E$5="h",haviszla1!CB143,IF(haviszla1!$E$5="k",haviszla1!CC143,IF(haviszla1!$E$5="sz",haviszla1!CD143,IF(haviszla1!$E$5="cs",haviszla1!CE143,IF(haviszla1!$E$5="p",haviszla1!CF143,IF(haviszla1!$E$5="szo",haviszla1!CG143,0)))))),0)</f>
        <v>0</v>
      </c>
      <c r="HW143" s="43">
        <f>IF($HW$1=1,IF(haviszla1!$E$5="h",haviszla1!CH143,IF(haviszla1!$E$5="k",haviszla1!CI143,IF(haviszla1!$E$5="sz",haviszla1!CJ143,IF(haviszla1!$E$5="cs",haviszla1!CK143,IF(haviszla1!$E$5="p",haviszla1!CL143,IF(haviszla1!$E$5="szo",haviszla1!CM143,0)))))),0)</f>
        <v>0</v>
      </c>
      <c r="HX143" s="43">
        <f>IF($HX$1=1,IF(haviszla1!$E$5="h",haviszla1!CN143,IF(haviszla1!$E$5="k",haviszla1!CO143,IF(haviszla1!$E$5="sz",haviszla1!CP143,IF(haviszla1!$E$5="cs",haviszla1!CQ143,IF(haviszla1!$E$5="p",haviszla1!CR143,IF(haviszla1!$E$5="szo",haviszla1!CS143,0)))))),0)</f>
        <v>0</v>
      </c>
      <c r="HY143" s="43">
        <f>IF($HY$1=1,IF(haviszla1!$E$5="h",haviszla1!CT143,IF(haviszla1!$E$5="k",haviszla1!CU143,IF(haviszla1!$E$5="sz",haviszla1!CV143,IF(haviszla1!$E$5="cs",haviszla1!CW143,IF(haviszla1!$E$5="p",haviszla1!CX143,IF(haviszla1!$E$5="szo",haviszla1!CY143,0)))))),0)</f>
        <v>0</v>
      </c>
      <c r="HZ143" s="43">
        <f>IF($HZ$1=1,IF(haviszla1!$E$5="h",haviszla1!CZ143,IF(haviszla1!$E$5="k",haviszla1!DA143,IF(haviszla1!$E$5="sz",haviszla1!DB143,IF(haviszla1!$E$5="cs",haviszla1!DC143,IF(haviszla1!$E$5="p",haviszla1!DD143,IF(haviszla1!$E$5="szo",haviszla1!DE143,0)))))),0)</f>
        <v>0</v>
      </c>
      <c r="IA143" s="43">
        <f>IF($IA$1=1,IF(haviszla1!$E$5="h",haviszla1!DF143,IF(haviszla1!$E$5="k",haviszla1!DG143,IF(haviszla1!$E$5="sz",haviszla1!DH143,IF(haviszla1!$E$5="cs",haviszla1!DI143,IF(haviszla1!$E$5="p",haviszla1!DJ143,IF(haviszla1!$E$5="szo",haviszla1!DK143,0)))))),0)</f>
        <v>0</v>
      </c>
      <c r="IB143" s="43">
        <f>IF($IB$1=1,IF(haviszla1!$E$5="h",haviszla1!DL143,IF(haviszla1!$E$5="k",haviszla1!DM143,IF(haviszla1!$E$5="sz",haviszla1!DN143,IF(haviszla1!$E$5="cs",haviszla1!DO143,IF(haviszla1!$E$5="p",haviszla1!DP143,IF(haviszla1!$E$5="szo",haviszla1!DQ143,0)))))),0)</f>
        <v>0</v>
      </c>
      <c r="IC143" s="43">
        <f>IF($IC$1=1,IF(haviszla1!$E$5="h",haviszla1!DR143,IF(haviszla1!$E$5="k",haviszla1!DS143,IF(haviszla1!$E$5="sz",haviszla1!DT143,IF(haviszla1!$E$5="cs",haviszla1!DU143,IF(haviszla1!$E$5="p",haviszla1!DV143,IF(haviszla1!$E$5="szo",haviszla1!DW143,0)))))),0)</f>
        <v>0</v>
      </c>
      <c r="ID143" s="43">
        <f>IF($ID$1=1,IF(haviszla1!$E$5="h",haviszla1!DX143,IF(haviszla1!$E$5="k",haviszla1!DY143,IF(haviszla1!$E$5="sz",haviszla1!DZ143,IF(haviszla1!$E$5="cs",haviszla1!EA143,IF(haviszla1!$E$5="p",haviszla1!EB143,IF(haviszla1!$E$5="szo",haviszla1!EC143,0)))))),0)</f>
        <v>0</v>
      </c>
      <c r="IE143" s="43">
        <f>IF($IE$1=1,IF(haviszla1!$E$5="h",haviszla1!ED143,IF(haviszla1!$E$5="k",haviszla1!EE143,IF(haviszla1!$E$5="sz",haviszla1!EF143,IF(haviszla1!$E$5="cs",haviszla1!EG143,IF(haviszla1!$E$5="p",haviszla1!EH143,IF(haviszla1!$E$5="szo",haviszla1!EI143,0)))))),0)</f>
        <v>0</v>
      </c>
    </row>
    <row r="144" spans="1:239" ht="15" customHeight="1">
      <c r="A144" s="18" t="s">
        <v>214</v>
      </c>
      <c r="B144" s="89"/>
      <c r="E144" s="13">
        <f t="shared" si="104"/>
        <v>0</v>
      </c>
      <c r="F144" s="48"/>
      <c r="G144" s="48"/>
      <c r="H144" s="89">
        <v>0</v>
      </c>
      <c r="I144" s="51">
        <v>0</v>
      </c>
      <c r="J144" s="89">
        <v>0</v>
      </c>
      <c r="K144" s="51">
        <v>0</v>
      </c>
      <c r="L144" s="51">
        <v>0</v>
      </c>
      <c r="M144" s="52">
        <v>0</v>
      </c>
      <c r="N144" s="64">
        <v>0</v>
      </c>
      <c r="O144" s="51">
        <v>0</v>
      </c>
      <c r="P144" s="51">
        <v>0</v>
      </c>
      <c r="Q144" s="51">
        <v>0</v>
      </c>
      <c r="R144" s="51">
        <v>0</v>
      </c>
      <c r="S144" s="54">
        <v>0</v>
      </c>
      <c r="T144" s="55">
        <v>0</v>
      </c>
      <c r="U144" s="51">
        <v>0</v>
      </c>
      <c r="V144" s="51">
        <v>0</v>
      </c>
      <c r="W144" s="51">
        <v>0</v>
      </c>
      <c r="X144" s="51">
        <v>0</v>
      </c>
      <c r="Y144" s="51">
        <v>0</v>
      </c>
      <c r="Z144" s="64">
        <v>0</v>
      </c>
      <c r="AA144" s="51">
        <v>0</v>
      </c>
      <c r="AB144" s="51">
        <v>0</v>
      </c>
      <c r="AC144" s="51">
        <v>0</v>
      </c>
      <c r="AD144" s="51">
        <v>0</v>
      </c>
      <c r="AE144" s="54">
        <v>0</v>
      </c>
      <c r="AF144" s="64">
        <v>0</v>
      </c>
      <c r="AG144" s="51">
        <v>0</v>
      </c>
      <c r="AH144" s="54">
        <v>0</v>
      </c>
      <c r="AI144" s="51">
        <v>0</v>
      </c>
      <c r="AJ144" s="56">
        <v>0</v>
      </c>
      <c r="AK144" s="51">
        <v>0</v>
      </c>
      <c r="AL144" s="55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64">
        <v>0</v>
      </c>
      <c r="AS144" s="51">
        <v>0</v>
      </c>
      <c r="AT144" s="54">
        <v>0</v>
      </c>
      <c r="AU144" s="51">
        <v>0</v>
      </c>
      <c r="AV144" s="51">
        <v>0</v>
      </c>
      <c r="AW144" s="54">
        <v>0</v>
      </c>
      <c r="AX144" s="57">
        <v>0</v>
      </c>
      <c r="AY144" s="51">
        <v>0</v>
      </c>
      <c r="AZ144" s="51">
        <v>0</v>
      </c>
      <c r="BA144" s="51">
        <v>0</v>
      </c>
      <c r="BB144" s="56">
        <v>0</v>
      </c>
      <c r="BC144" s="58">
        <v>0</v>
      </c>
      <c r="BD144" s="55">
        <v>0</v>
      </c>
      <c r="BE144" s="51">
        <v>0</v>
      </c>
      <c r="BF144" s="54">
        <v>0</v>
      </c>
      <c r="BG144" s="54">
        <v>0</v>
      </c>
      <c r="BH144" s="54">
        <v>0</v>
      </c>
      <c r="BI144" s="54">
        <v>0</v>
      </c>
      <c r="BJ144" s="55">
        <v>0</v>
      </c>
      <c r="BK144" s="54">
        <v>0</v>
      </c>
      <c r="BL144" s="54">
        <v>0</v>
      </c>
      <c r="BM144" s="51">
        <v>0</v>
      </c>
      <c r="BN144" s="51">
        <v>0</v>
      </c>
      <c r="BO144" s="54">
        <v>0</v>
      </c>
      <c r="BP144" s="55">
        <v>0</v>
      </c>
      <c r="BQ144" s="54">
        <v>0</v>
      </c>
      <c r="BR144" s="54">
        <v>0</v>
      </c>
      <c r="BS144" s="51">
        <v>0</v>
      </c>
      <c r="BT144" s="54">
        <v>0</v>
      </c>
      <c r="BU144" s="54">
        <v>0</v>
      </c>
      <c r="BV144" s="55">
        <v>0</v>
      </c>
      <c r="BW144" s="54">
        <v>0</v>
      </c>
      <c r="BX144" s="54">
        <v>0</v>
      </c>
      <c r="BY144" s="51">
        <v>0</v>
      </c>
      <c r="BZ144" s="54">
        <v>0</v>
      </c>
      <c r="CA144" s="54">
        <v>0</v>
      </c>
      <c r="CB144" s="55">
        <v>0</v>
      </c>
      <c r="CC144" s="51">
        <v>0</v>
      </c>
      <c r="CD144" s="52">
        <v>0</v>
      </c>
      <c r="CE144" s="51">
        <v>0</v>
      </c>
      <c r="CF144" s="51">
        <v>0</v>
      </c>
      <c r="CG144" s="54">
        <v>0</v>
      </c>
      <c r="CH144" s="55">
        <v>0</v>
      </c>
      <c r="CI144" s="54">
        <v>0</v>
      </c>
      <c r="CJ144" s="54">
        <v>0</v>
      </c>
      <c r="CK144" s="51">
        <v>0</v>
      </c>
      <c r="CL144" s="54">
        <v>0</v>
      </c>
      <c r="CM144" s="54">
        <v>0</v>
      </c>
      <c r="CN144" s="55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5">
        <v>0</v>
      </c>
      <c r="CU144" s="51">
        <v>0</v>
      </c>
      <c r="CV144" s="54">
        <v>0</v>
      </c>
      <c r="CW144" s="54">
        <v>0</v>
      </c>
      <c r="CX144" s="51">
        <v>0</v>
      </c>
      <c r="CY144" s="54">
        <v>0</v>
      </c>
      <c r="CZ144" s="64">
        <v>0</v>
      </c>
      <c r="DA144" s="54">
        <v>0</v>
      </c>
      <c r="DB144" s="54">
        <v>0</v>
      </c>
      <c r="DC144" s="54">
        <v>0</v>
      </c>
      <c r="DD144" s="58">
        <v>0</v>
      </c>
      <c r="DE144" s="54">
        <v>0</v>
      </c>
      <c r="DF144" s="55">
        <v>0</v>
      </c>
      <c r="DG144" s="51">
        <v>0</v>
      </c>
      <c r="DH144" s="54">
        <v>0</v>
      </c>
      <c r="DI144" s="51">
        <v>0</v>
      </c>
      <c r="DJ144" s="51">
        <v>0</v>
      </c>
      <c r="DK144" s="54">
        <v>0</v>
      </c>
      <c r="DL144" s="64">
        <v>0</v>
      </c>
      <c r="DM144" s="56">
        <v>0</v>
      </c>
      <c r="DN144" s="51">
        <v>0</v>
      </c>
      <c r="DO144" s="51">
        <v>0</v>
      </c>
      <c r="DP144" s="51">
        <v>0</v>
      </c>
      <c r="DQ144" s="54">
        <v>0</v>
      </c>
      <c r="DR144" s="64">
        <v>0</v>
      </c>
      <c r="DS144" s="51">
        <v>0</v>
      </c>
      <c r="DT144" s="51">
        <v>0</v>
      </c>
      <c r="DU144" s="51">
        <v>0</v>
      </c>
      <c r="DV144" s="51">
        <v>0</v>
      </c>
      <c r="DW144" s="54">
        <v>0</v>
      </c>
      <c r="DX144" s="57">
        <v>0</v>
      </c>
      <c r="DY144" s="54">
        <v>0</v>
      </c>
      <c r="DZ144" s="54">
        <v>0</v>
      </c>
      <c r="EA144" s="54">
        <v>0</v>
      </c>
      <c r="EB144" s="51">
        <v>0</v>
      </c>
      <c r="EC144" s="54">
        <v>0</v>
      </c>
      <c r="ED144" s="64">
        <v>0</v>
      </c>
      <c r="EE144" s="54">
        <v>0</v>
      </c>
      <c r="EF144" s="51">
        <v>0</v>
      </c>
      <c r="EG144" s="54">
        <v>0</v>
      </c>
      <c r="EH144" s="58">
        <v>0</v>
      </c>
      <c r="EI144" s="54">
        <v>0</v>
      </c>
      <c r="EJ144" s="55"/>
      <c r="EK144" s="54">
        <v>0</v>
      </c>
      <c r="EL144" s="54"/>
      <c r="EM144" s="54"/>
      <c r="EN144" s="54"/>
      <c r="EO144" s="59">
        <v>0</v>
      </c>
      <c r="EP144" s="55"/>
      <c r="EQ144" s="54">
        <v>0</v>
      </c>
      <c r="ER144" s="54"/>
      <c r="ES144" s="54"/>
      <c r="ET144" s="54"/>
      <c r="EU144" s="59">
        <v>0</v>
      </c>
      <c r="EV144" s="55"/>
      <c r="EW144" s="54">
        <v>0</v>
      </c>
      <c r="EX144" s="54"/>
      <c r="EY144" s="54"/>
      <c r="EZ144" s="54"/>
      <c r="FA144" s="59">
        <v>0</v>
      </c>
      <c r="FB144" s="43">
        <f t="shared" si="105"/>
        <v>0</v>
      </c>
      <c r="FC144" s="21">
        <f t="shared" si="106"/>
        <v>0</v>
      </c>
      <c r="FD144" s="43">
        <f t="shared" si="107"/>
        <v>0</v>
      </c>
      <c r="FE144" s="21">
        <f t="shared" si="108"/>
        <v>0</v>
      </c>
      <c r="FF144" s="43">
        <f t="shared" si="109"/>
        <v>0</v>
      </c>
      <c r="FG144" s="21">
        <f t="shared" si="110"/>
        <v>0</v>
      </c>
      <c r="FH144" s="43">
        <f t="shared" si="111"/>
        <v>0</v>
      </c>
      <c r="FI144" s="21">
        <f t="shared" si="112"/>
        <v>0</v>
      </c>
      <c r="FJ144" s="43">
        <f t="shared" si="113"/>
        <v>0</v>
      </c>
      <c r="FK144" s="21">
        <f t="shared" si="114"/>
        <v>0</v>
      </c>
      <c r="FL144" s="43">
        <f t="shared" si="115"/>
        <v>0</v>
      </c>
      <c r="FM144" s="21">
        <f t="shared" si="116"/>
        <v>0</v>
      </c>
      <c r="FN144" s="43">
        <f t="shared" si="117"/>
        <v>0</v>
      </c>
      <c r="FO144" s="21">
        <f t="shared" si="118"/>
        <v>0</v>
      </c>
      <c r="FP144" s="43">
        <f t="shared" si="119"/>
        <v>0</v>
      </c>
      <c r="FQ144" s="21">
        <f t="shared" si="120"/>
        <v>0</v>
      </c>
      <c r="FR144" s="43">
        <f t="shared" si="121"/>
        <v>0</v>
      </c>
      <c r="FS144" s="21">
        <f t="shared" si="122"/>
        <v>0</v>
      </c>
      <c r="FT144" s="43">
        <f t="shared" si="123"/>
        <v>0</v>
      </c>
      <c r="FU144" s="21">
        <f t="shared" si="124"/>
        <v>0</v>
      </c>
      <c r="FV144" s="43">
        <f t="shared" si="125"/>
        <v>0</v>
      </c>
      <c r="FW144" s="21">
        <f t="shared" si="126"/>
        <v>0</v>
      </c>
      <c r="FX144" s="43">
        <f t="shared" si="127"/>
        <v>0</v>
      </c>
      <c r="FY144" s="21">
        <f t="shared" si="128"/>
        <v>0</v>
      </c>
      <c r="FZ144" s="43">
        <f t="shared" si="129"/>
        <v>0</v>
      </c>
      <c r="GA144" s="21">
        <f t="shared" si="130"/>
        <v>0</v>
      </c>
      <c r="GB144" s="43">
        <f t="shared" si="131"/>
        <v>0</v>
      </c>
      <c r="GC144" s="21">
        <f t="shared" si="132"/>
        <v>0</v>
      </c>
      <c r="GD144" s="43">
        <f t="shared" si="133"/>
        <v>0</v>
      </c>
      <c r="GE144" s="21">
        <f t="shared" si="134"/>
        <v>0</v>
      </c>
      <c r="GF144" s="43">
        <f t="shared" si="135"/>
        <v>0</v>
      </c>
      <c r="GG144" s="21">
        <f t="shared" si="136"/>
        <v>0</v>
      </c>
      <c r="GH144" s="43">
        <f t="shared" si="137"/>
        <v>0</v>
      </c>
      <c r="GI144" s="21">
        <f t="shared" si="138"/>
        <v>0</v>
      </c>
      <c r="GJ144" s="43">
        <f t="shared" si="139"/>
        <v>0</v>
      </c>
      <c r="GK144" s="21">
        <f t="shared" si="140"/>
        <v>0</v>
      </c>
      <c r="GL144" s="43">
        <f t="shared" si="141"/>
        <v>0</v>
      </c>
      <c r="GM144" s="21">
        <f t="shared" si="142"/>
        <v>0</v>
      </c>
      <c r="GN144" s="43">
        <f t="shared" si="143"/>
        <v>0</v>
      </c>
      <c r="GO144" s="21">
        <f t="shared" si="144"/>
        <v>0</v>
      </c>
      <c r="GP144" s="43">
        <f t="shared" si="145"/>
        <v>0</v>
      </c>
      <c r="GQ144" s="21">
        <f t="shared" si="146"/>
        <v>0</v>
      </c>
      <c r="GR144" s="43">
        <f t="shared" si="147"/>
        <v>0</v>
      </c>
      <c r="GS144" s="21">
        <f t="shared" si="148"/>
        <v>0</v>
      </c>
      <c r="GT144" s="43">
        <f t="shared" si="149"/>
        <v>0</v>
      </c>
      <c r="GU144" s="21">
        <f t="shared" si="150"/>
        <v>0</v>
      </c>
      <c r="GV144" s="43">
        <f t="shared" si="151"/>
        <v>0</v>
      </c>
      <c r="GW144" s="43">
        <f t="shared" si="152"/>
        <v>0</v>
      </c>
      <c r="GY144" s="43">
        <f t="shared" si="154"/>
        <v>0</v>
      </c>
      <c r="HF144" s="89">
        <f t="shared" si="153"/>
        <v>0</v>
      </c>
      <c r="HG144" s="43">
        <f t="shared" si="153"/>
        <v>0</v>
      </c>
      <c r="HH144" s="89">
        <f t="shared" si="153"/>
        <v>0</v>
      </c>
      <c r="HI144" s="13">
        <f t="shared" si="155"/>
        <v>0</v>
      </c>
      <c r="HJ144" s="43">
        <f>IF($HJ$1=1,IF(haviszla1!$E$5="h",haviszla1!H144,IF(haviszla1!$E$5="k",haviszla1!I144,IF(haviszla1!$E$5="sz",haviszla1!J144,IF(haviszla1!$E$5="cs",haviszla1!K144,IF(haviszla1!$E$5="p",haviszla1!L144,IF(haviszla1!$E$5="szo",haviszla1!M144,0)))))),0)</f>
        <v>0</v>
      </c>
      <c r="HK144" s="43">
        <f>IF($HK$1=1,IF(haviszla1!$E$5="h",haviszla1!N144,IF(haviszla1!$E$5="k",haviszla1!O144,IF(haviszla1!$E$5="sz",haviszla1!P144,IF(haviszla1!$E$5="cs",haviszla1!Q144,IF(haviszla1!$E$5="p",haviszla1!R144,IF(haviszla1!$E$5="szo",haviszla1!S144,0)))))),0)</f>
        <v>0</v>
      </c>
      <c r="HL144" s="43">
        <f>IF($HL$1=1,IF(haviszla1!$E$5="h",haviszla1!T144,IF(haviszla1!$E$5="k",haviszla1!U144,IF(haviszla1!$E$5="sz",haviszla1!V144,IF(haviszla1!$E$5="cs",haviszla1!W144,IF(haviszla1!$E$5="p",haviszla1!X144,IF(haviszla1!$E$5="szo",haviszla1!Y144,0)))))),0)</f>
        <v>0</v>
      </c>
      <c r="HM144" s="43">
        <f>IF($HM$1=1,IF(haviszla1!$E$5="h",haviszla1!Z144,IF(haviszla1!$E$5="k",haviszla1!AA144,IF(haviszla1!$E$5="sz",haviszla1!AB144,IF(haviszla1!$E$5="cs",haviszla1!AC144,IF(haviszla1!$E$5="p",haviszla1!AD144,IF(haviszla1!$E$5="szo",haviszla1!AE144,0)))))),0)</f>
        <v>0</v>
      </c>
      <c r="HN144" s="43">
        <f>IF($HN$1=1,IF(haviszla1!$E$5="h",haviszla1!AF144,IF(haviszla1!$E$5="k",haviszla1!AG144,IF(haviszla1!$E$5="sz",haviszla1!AH144,IF(haviszla1!$E$5="cs",haviszla1!AI144,IF(haviszla1!$E$5="p",haviszla1!AJ144,IF(haviszla1!$E$5="szo",haviszla1!AK144,0)))))),0)</f>
        <v>0</v>
      </c>
      <c r="HO144" s="43">
        <f>IF($HO$1=1,IF(haviszla1!$E$5="h",haviszla1!AL144,IF(haviszla1!$E$5="k",haviszla1!AM144,IF(haviszla1!$E$5="sz",haviszla1!AN144,IF(haviszla1!$E$5="cs",haviszla1!AO144,IF(haviszla1!$E$5="p",haviszla1!AP144,IF(haviszla1!$E$5="szo",haviszla1!AQ144,0)))))),0)</f>
        <v>0</v>
      </c>
      <c r="HP144" s="43">
        <f>IF($HP$1=1,IF(haviszla1!$E$5="h",haviszla1!AR144,IF(haviszla1!$E$5="k",haviszla1!AS144,IF(haviszla1!$E$5="sz",haviszla1!AT144,IF(haviszla1!$E$5="cs",haviszla1!AU144,IF(haviszla1!$E$5="p",haviszla1!AV144,IF(haviszla1!$E$5="szo",haviszla1!AW144,0)))))),0)</f>
        <v>0</v>
      </c>
      <c r="HQ144" s="43">
        <f>IF($HQ$1=1,IF(haviszla1!$E$5="h",haviszla1!AX144,IF(haviszla1!$E$5="k",haviszla1!AY144,IF(haviszla1!$E$5="sz",haviszla1!AZ144,IF(haviszla1!$E$5="cs",haviszla1!BA144,IF(haviszla1!$E$5="p",haviszla1!BB144,IF(haviszla1!$E$5="szo",haviszla1!BC144,0)))))),0)</f>
        <v>0</v>
      </c>
      <c r="HR144" s="43">
        <f>IF($HR$1=1,IF(haviszla1!$E$5="h",haviszla1!BD144,IF(haviszla1!$E$5="k",haviszla1!BE144,IF(haviszla1!$E$5="sz",haviszla1!BF144,IF(haviszla1!$E$5="cs",haviszla1!BG144,IF(haviszla1!$E$5="p",haviszla1!BH144,IF(haviszla1!$E$5="szo",haviszla1!BI144,0)))))),0)</f>
        <v>0</v>
      </c>
      <c r="HS144" s="43">
        <f>IF($HS$1=1,IF(haviszla1!$E$5="h",haviszla1!BJ144,IF(haviszla1!$E$5="k",haviszla1!BK144,IF(haviszla1!$E$5="sz",haviszla1!BL144,IF(haviszla1!$E$5="cs",haviszla1!BM144,IF(haviszla1!$E$5="p",haviszla1!BN144,IF(haviszla1!$E$5="szo",haviszla1!BO144,0)))))),0)</f>
        <v>0</v>
      </c>
      <c r="HT144" s="43">
        <f>IF($HT$1=1,IF(haviszla1!$E$5="h",haviszla1!BP144,IF(haviszla1!$E$5="k",haviszla1!BQ144,IF(haviszla1!$E$5="sz",haviszla1!BR144,IF(haviszla1!$E$5="cs",haviszla1!BS144,IF(haviszla1!$E$5="p",haviszla1!BT144,IF(haviszla1!$E$5="szo",haviszla1!BU144,0)))))),0)</f>
        <v>0</v>
      </c>
      <c r="HU144" s="43">
        <f>IF($HU$1=1,IF(haviszla1!$E$5="h",haviszla1!BV144,IF(haviszla1!$E$5="k",haviszla1!BW144,IF(haviszla1!$E$5="sz",haviszla1!BX144,IF(haviszla1!$E$5="cs",haviszla1!BY144,IF(haviszla1!$E$5="p",haviszla1!BZ144,IF(haviszla1!$E$5="szo",haviszla1!CA144,0)))))),0)</f>
        <v>0</v>
      </c>
      <c r="HV144" s="43">
        <f>IF($HV$1=1,IF(haviszla1!$E$5="h",haviszla1!CB144,IF(haviszla1!$E$5="k",haviszla1!CC144,IF(haviszla1!$E$5="sz",haviszla1!CD144,IF(haviszla1!$E$5="cs",haviszla1!CE144,IF(haviszla1!$E$5="p",haviszla1!CF144,IF(haviszla1!$E$5="szo",haviszla1!CG144,0)))))),0)</f>
        <v>0</v>
      </c>
      <c r="HW144" s="43">
        <f>IF($HW$1=1,IF(haviszla1!$E$5="h",haviszla1!CH144,IF(haviszla1!$E$5="k",haviszla1!CI144,IF(haviszla1!$E$5="sz",haviszla1!CJ144,IF(haviszla1!$E$5="cs",haviszla1!CK144,IF(haviszla1!$E$5="p",haviszla1!CL144,IF(haviszla1!$E$5="szo",haviszla1!CM144,0)))))),0)</f>
        <v>0</v>
      </c>
      <c r="HX144" s="43">
        <f>IF($HX$1=1,IF(haviszla1!$E$5="h",haviszla1!CN144,IF(haviszla1!$E$5="k",haviszla1!CO144,IF(haviszla1!$E$5="sz",haviszla1!CP144,IF(haviszla1!$E$5="cs",haviszla1!CQ144,IF(haviszla1!$E$5="p",haviszla1!CR144,IF(haviszla1!$E$5="szo",haviszla1!CS144,0)))))),0)</f>
        <v>0</v>
      </c>
      <c r="HY144" s="43">
        <f>IF($HY$1=1,IF(haviszla1!$E$5="h",haviszla1!CT144,IF(haviszla1!$E$5="k",haviszla1!CU144,IF(haviszla1!$E$5="sz",haviszla1!CV144,IF(haviszla1!$E$5="cs",haviszla1!CW144,IF(haviszla1!$E$5="p",haviszla1!CX144,IF(haviszla1!$E$5="szo",haviszla1!CY144,0)))))),0)</f>
        <v>0</v>
      </c>
      <c r="HZ144" s="43">
        <f>IF($HZ$1=1,IF(haviszla1!$E$5="h",haviszla1!CZ144,IF(haviszla1!$E$5="k",haviszla1!DA144,IF(haviszla1!$E$5="sz",haviszla1!DB144,IF(haviszla1!$E$5="cs",haviszla1!DC144,IF(haviszla1!$E$5="p",haviszla1!DD144,IF(haviszla1!$E$5="szo",haviszla1!DE144,0)))))),0)</f>
        <v>0</v>
      </c>
      <c r="IA144" s="43">
        <f>IF($IA$1=1,IF(haviszla1!$E$5="h",haviszla1!DF144,IF(haviszla1!$E$5="k",haviszla1!DG144,IF(haviszla1!$E$5="sz",haviszla1!DH144,IF(haviszla1!$E$5="cs",haviszla1!DI144,IF(haviszla1!$E$5="p",haviszla1!DJ144,IF(haviszla1!$E$5="szo",haviszla1!DK144,0)))))),0)</f>
        <v>0</v>
      </c>
      <c r="IB144" s="43">
        <f>IF($IB$1=1,IF(haviszla1!$E$5="h",haviszla1!DL144,IF(haviszla1!$E$5="k",haviszla1!DM144,IF(haviszla1!$E$5="sz",haviszla1!DN144,IF(haviszla1!$E$5="cs",haviszla1!DO144,IF(haviszla1!$E$5="p",haviszla1!DP144,IF(haviszla1!$E$5="szo",haviszla1!DQ144,0)))))),0)</f>
        <v>0</v>
      </c>
      <c r="IC144" s="43">
        <f>IF($IC$1=1,IF(haviszla1!$E$5="h",haviszla1!DR144,IF(haviszla1!$E$5="k",haviszla1!DS144,IF(haviszla1!$E$5="sz",haviszla1!DT144,IF(haviszla1!$E$5="cs",haviszla1!DU144,IF(haviszla1!$E$5="p",haviszla1!DV144,IF(haviszla1!$E$5="szo",haviszla1!DW144,0)))))),0)</f>
        <v>0</v>
      </c>
      <c r="ID144" s="43">
        <f>IF($ID$1=1,IF(haviszla1!$E$5="h",haviszla1!DX144,IF(haviszla1!$E$5="k",haviszla1!DY144,IF(haviszla1!$E$5="sz",haviszla1!DZ144,IF(haviszla1!$E$5="cs",haviszla1!EA144,IF(haviszla1!$E$5="p",haviszla1!EB144,IF(haviszla1!$E$5="szo",haviszla1!EC144,0)))))),0)</f>
        <v>0</v>
      </c>
      <c r="IE144" s="43">
        <f>IF($IE$1=1,IF(haviszla1!$E$5="h",haviszla1!ED144,IF(haviszla1!$E$5="k",haviszla1!EE144,IF(haviszla1!$E$5="sz",haviszla1!EF144,IF(haviszla1!$E$5="cs",haviszla1!EG144,IF(haviszla1!$E$5="p",haviszla1!EH144,IF(haviszla1!$E$5="szo",haviszla1!EI144,0)))))),0)</f>
        <v>0</v>
      </c>
    </row>
    <row r="145" spans="1:239" ht="15" customHeight="1">
      <c r="A145" s="18" t="s">
        <v>215</v>
      </c>
      <c r="B145" s="89"/>
      <c r="E145" s="13">
        <f t="shared" si="104"/>
        <v>0</v>
      </c>
      <c r="F145" s="48"/>
      <c r="G145" s="48"/>
      <c r="H145" s="89">
        <v>0</v>
      </c>
      <c r="I145" s="51">
        <v>0</v>
      </c>
      <c r="J145" s="89">
        <v>0</v>
      </c>
      <c r="K145" s="51">
        <v>0</v>
      </c>
      <c r="L145" s="51">
        <v>0</v>
      </c>
      <c r="M145" s="52">
        <v>0</v>
      </c>
      <c r="N145" s="64">
        <v>0</v>
      </c>
      <c r="O145" s="51">
        <v>0</v>
      </c>
      <c r="P145" s="51">
        <v>0</v>
      </c>
      <c r="Q145" s="51">
        <v>0</v>
      </c>
      <c r="R145" s="51">
        <v>0</v>
      </c>
      <c r="S145" s="54">
        <v>0</v>
      </c>
      <c r="T145" s="55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64">
        <v>0</v>
      </c>
      <c r="AA145" s="51">
        <v>0</v>
      </c>
      <c r="AB145" s="51">
        <v>0</v>
      </c>
      <c r="AC145" s="51">
        <v>0</v>
      </c>
      <c r="AD145" s="51">
        <v>0</v>
      </c>
      <c r="AE145" s="54">
        <v>0</v>
      </c>
      <c r="AF145" s="64">
        <v>0</v>
      </c>
      <c r="AG145" s="51">
        <v>0</v>
      </c>
      <c r="AH145" s="54">
        <v>0</v>
      </c>
      <c r="AI145" s="51">
        <v>0</v>
      </c>
      <c r="AJ145" s="56">
        <v>0</v>
      </c>
      <c r="AK145" s="51">
        <v>0</v>
      </c>
      <c r="AL145" s="55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64">
        <v>0</v>
      </c>
      <c r="AS145" s="51">
        <v>0</v>
      </c>
      <c r="AT145" s="54">
        <v>0</v>
      </c>
      <c r="AU145" s="51">
        <v>0</v>
      </c>
      <c r="AV145" s="51">
        <v>0</v>
      </c>
      <c r="AW145" s="54">
        <v>0</v>
      </c>
      <c r="AX145" s="57">
        <v>0</v>
      </c>
      <c r="AY145" s="51">
        <v>0</v>
      </c>
      <c r="AZ145" s="51">
        <v>0</v>
      </c>
      <c r="BA145" s="51">
        <v>0</v>
      </c>
      <c r="BB145" s="56">
        <v>0</v>
      </c>
      <c r="BC145" s="58">
        <v>0</v>
      </c>
      <c r="BD145" s="55">
        <v>0</v>
      </c>
      <c r="BE145" s="51">
        <v>0</v>
      </c>
      <c r="BF145" s="54">
        <v>0</v>
      </c>
      <c r="BG145" s="54">
        <v>0</v>
      </c>
      <c r="BH145" s="54">
        <v>0</v>
      </c>
      <c r="BI145" s="54">
        <v>0</v>
      </c>
      <c r="BJ145" s="55">
        <v>0</v>
      </c>
      <c r="BK145" s="54">
        <v>0</v>
      </c>
      <c r="BL145" s="54">
        <v>0</v>
      </c>
      <c r="BM145" s="51">
        <v>0</v>
      </c>
      <c r="BN145" s="51">
        <v>0</v>
      </c>
      <c r="BO145" s="54">
        <v>0</v>
      </c>
      <c r="BP145" s="55">
        <v>0</v>
      </c>
      <c r="BQ145" s="54">
        <v>0</v>
      </c>
      <c r="BR145" s="54">
        <v>0</v>
      </c>
      <c r="BS145" s="51">
        <v>0</v>
      </c>
      <c r="BT145" s="54">
        <v>0</v>
      </c>
      <c r="BU145" s="54">
        <v>0</v>
      </c>
      <c r="BV145" s="55">
        <v>0</v>
      </c>
      <c r="BW145" s="54">
        <v>0</v>
      </c>
      <c r="BX145" s="54">
        <v>0</v>
      </c>
      <c r="BY145" s="51">
        <v>0</v>
      </c>
      <c r="BZ145" s="54">
        <v>0</v>
      </c>
      <c r="CA145" s="54">
        <v>0</v>
      </c>
      <c r="CB145" s="55">
        <v>0</v>
      </c>
      <c r="CC145" s="51">
        <v>0</v>
      </c>
      <c r="CD145" s="54">
        <v>0</v>
      </c>
      <c r="CE145" s="51">
        <v>0</v>
      </c>
      <c r="CF145" s="51">
        <v>0</v>
      </c>
      <c r="CG145" s="54">
        <v>0</v>
      </c>
      <c r="CH145" s="55">
        <v>0</v>
      </c>
      <c r="CI145" s="54">
        <v>0</v>
      </c>
      <c r="CJ145" s="54">
        <v>0</v>
      </c>
      <c r="CK145" s="51">
        <v>0</v>
      </c>
      <c r="CL145" s="54">
        <v>0</v>
      </c>
      <c r="CM145" s="54">
        <v>0</v>
      </c>
      <c r="CN145" s="55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0</v>
      </c>
      <c r="CT145" s="55">
        <v>0</v>
      </c>
      <c r="CU145" s="51">
        <v>0</v>
      </c>
      <c r="CV145" s="54">
        <v>0</v>
      </c>
      <c r="CW145" s="54">
        <v>0</v>
      </c>
      <c r="CX145" s="51">
        <v>0</v>
      </c>
      <c r="CY145" s="54">
        <v>0</v>
      </c>
      <c r="CZ145" s="64">
        <v>0</v>
      </c>
      <c r="DA145" s="54">
        <v>0</v>
      </c>
      <c r="DB145" s="54">
        <v>0</v>
      </c>
      <c r="DC145" s="54">
        <v>0</v>
      </c>
      <c r="DD145" s="58">
        <v>0</v>
      </c>
      <c r="DE145" s="54">
        <v>0</v>
      </c>
      <c r="DF145" s="55">
        <v>0</v>
      </c>
      <c r="DG145" s="51">
        <v>0</v>
      </c>
      <c r="DH145" s="54">
        <v>0</v>
      </c>
      <c r="DI145" s="51">
        <v>0</v>
      </c>
      <c r="DJ145" s="51">
        <v>0</v>
      </c>
      <c r="DK145" s="54">
        <v>0</v>
      </c>
      <c r="DL145" s="64">
        <v>0</v>
      </c>
      <c r="DM145" s="56">
        <v>0</v>
      </c>
      <c r="DN145" s="51">
        <v>0</v>
      </c>
      <c r="DO145" s="51">
        <v>0</v>
      </c>
      <c r="DP145" s="51">
        <v>0</v>
      </c>
      <c r="DQ145" s="54">
        <v>0</v>
      </c>
      <c r="DR145" s="64">
        <v>0</v>
      </c>
      <c r="DS145" s="51">
        <v>0</v>
      </c>
      <c r="DT145" s="51">
        <v>0</v>
      </c>
      <c r="DU145" s="51">
        <v>0</v>
      </c>
      <c r="DV145" s="51">
        <v>0</v>
      </c>
      <c r="DW145" s="54">
        <v>0</v>
      </c>
      <c r="DX145" s="57">
        <v>0</v>
      </c>
      <c r="DY145" s="54">
        <v>0</v>
      </c>
      <c r="DZ145" s="54">
        <v>0</v>
      </c>
      <c r="EA145" s="54">
        <v>0</v>
      </c>
      <c r="EB145" s="51">
        <v>0</v>
      </c>
      <c r="EC145" s="54">
        <v>0</v>
      </c>
      <c r="ED145" s="64">
        <v>0</v>
      </c>
      <c r="EE145" s="54">
        <v>0</v>
      </c>
      <c r="EF145" s="51">
        <v>0</v>
      </c>
      <c r="EG145" s="54">
        <v>0</v>
      </c>
      <c r="EH145" s="58">
        <v>0</v>
      </c>
      <c r="EI145" s="54">
        <v>0</v>
      </c>
      <c r="EJ145" s="55"/>
      <c r="EK145" s="54">
        <v>0</v>
      </c>
      <c r="EL145" s="54"/>
      <c r="EM145" s="54"/>
      <c r="EN145" s="54"/>
      <c r="EO145" s="59">
        <v>0</v>
      </c>
      <c r="EP145" s="55"/>
      <c r="EQ145" s="54">
        <v>0</v>
      </c>
      <c r="ER145" s="54"/>
      <c r="ES145" s="54"/>
      <c r="ET145" s="54"/>
      <c r="EU145" s="59">
        <v>0</v>
      </c>
      <c r="EV145" s="55"/>
      <c r="EW145" s="54">
        <v>0</v>
      </c>
      <c r="EX145" s="54"/>
      <c r="EY145" s="54"/>
      <c r="EZ145" s="54"/>
      <c r="FA145" s="59">
        <v>0</v>
      </c>
      <c r="FB145" s="43">
        <f t="shared" si="105"/>
        <v>0</v>
      </c>
      <c r="FC145" s="21">
        <f t="shared" si="106"/>
        <v>0</v>
      </c>
      <c r="FD145" s="43">
        <f t="shared" si="107"/>
        <v>0</v>
      </c>
      <c r="FE145" s="21">
        <f t="shared" si="108"/>
        <v>0</v>
      </c>
      <c r="FF145" s="43">
        <f t="shared" si="109"/>
        <v>0</v>
      </c>
      <c r="FG145" s="21">
        <f t="shared" si="110"/>
        <v>0</v>
      </c>
      <c r="FH145" s="43">
        <f t="shared" si="111"/>
        <v>0</v>
      </c>
      <c r="FI145" s="21">
        <f t="shared" si="112"/>
        <v>0</v>
      </c>
      <c r="FJ145" s="43">
        <f t="shared" si="113"/>
        <v>0</v>
      </c>
      <c r="FK145" s="21">
        <f t="shared" si="114"/>
        <v>0</v>
      </c>
      <c r="FL145" s="43">
        <f t="shared" si="115"/>
        <v>0</v>
      </c>
      <c r="FM145" s="21">
        <f t="shared" si="116"/>
        <v>0</v>
      </c>
      <c r="FN145" s="43">
        <f t="shared" si="117"/>
        <v>0</v>
      </c>
      <c r="FO145" s="21">
        <f t="shared" si="118"/>
        <v>0</v>
      </c>
      <c r="FP145" s="43">
        <f t="shared" si="119"/>
        <v>0</v>
      </c>
      <c r="FQ145" s="21">
        <f t="shared" si="120"/>
        <v>0</v>
      </c>
      <c r="FR145" s="43">
        <f t="shared" si="121"/>
        <v>0</v>
      </c>
      <c r="FS145" s="21">
        <f t="shared" si="122"/>
        <v>0</v>
      </c>
      <c r="FT145" s="43">
        <f t="shared" si="123"/>
        <v>0</v>
      </c>
      <c r="FU145" s="21">
        <f t="shared" si="124"/>
        <v>0</v>
      </c>
      <c r="FV145" s="43">
        <f t="shared" si="125"/>
        <v>0</v>
      </c>
      <c r="FW145" s="21">
        <f t="shared" si="126"/>
        <v>0</v>
      </c>
      <c r="FX145" s="43">
        <f t="shared" si="127"/>
        <v>0</v>
      </c>
      <c r="FY145" s="21">
        <f t="shared" si="128"/>
        <v>0</v>
      </c>
      <c r="FZ145" s="43">
        <f t="shared" si="129"/>
        <v>0</v>
      </c>
      <c r="GA145" s="21">
        <f t="shared" si="130"/>
        <v>0</v>
      </c>
      <c r="GB145" s="43">
        <f t="shared" si="131"/>
        <v>0</v>
      </c>
      <c r="GC145" s="21">
        <f t="shared" si="132"/>
        <v>0</v>
      </c>
      <c r="GD145" s="43">
        <f t="shared" si="133"/>
        <v>0</v>
      </c>
      <c r="GE145" s="21">
        <f t="shared" si="134"/>
        <v>0</v>
      </c>
      <c r="GF145" s="43">
        <f t="shared" si="135"/>
        <v>0</v>
      </c>
      <c r="GG145" s="21">
        <f t="shared" si="136"/>
        <v>0</v>
      </c>
      <c r="GH145" s="43">
        <f t="shared" si="137"/>
        <v>0</v>
      </c>
      <c r="GI145" s="21">
        <f t="shared" si="138"/>
        <v>0</v>
      </c>
      <c r="GJ145" s="43">
        <f t="shared" si="139"/>
        <v>0</v>
      </c>
      <c r="GK145" s="21">
        <f t="shared" si="140"/>
        <v>0</v>
      </c>
      <c r="GL145" s="43">
        <f t="shared" si="141"/>
        <v>0</v>
      </c>
      <c r="GM145" s="21">
        <f t="shared" si="142"/>
        <v>0</v>
      </c>
      <c r="GN145" s="43">
        <f t="shared" si="143"/>
        <v>0</v>
      </c>
      <c r="GO145" s="21">
        <f t="shared" si="144"/>
        <v>0</v>
      </c>
      <c r="GP145" s="43">
        <f t="shared" si="145"/>
        <v>0</v>
      </c>
      <c r="GQ145" s="21">
        <f t="shared" si="146"/>
        <v>0</v>
      </c>
      <c r="GR145" s="43">
        <f t="shared" si="147"/>
        <v>0</v>
      </c>
      <c r="GS145" s="21">
        <f t="shared" si="148"/>
        <v>0</v>
      </c>
      <c r="GT145" s="43">
        <f t="shared" si="149"/>
        <v>0</v>
      </c>
      <c r="GU145" s="21">
        <f t="shared" si="150"/>
        <v>0</v>
      </c>
      <c r="GV145" s="43">
        <f t="shared" si="151"/>
        <v>0</v>
      </c>
      <c r="GW145" s="43">
        <f t="shared" si="152"/>
        <v>0</v>
      </c>
      <c r="GY145" s="43">
        <f t="shared" si="154"/>
        <v>0</v>
      </c>
      <c r="HF145" s="89">
        <f t="shared" si="153"/>
        <v>0</v>
      </c>
      <c r="HG145" s="43">
        <f t="shared" si="153"/>
        <v>0</v>
      </c>
      <c r="HH145" s="89">
        <f t="shared" si="153"/>
        <v>0</v>
      </c>
      <c r="HI145" s="13">
        <f t="shared" si="155"/>
        <v>0</v>
      </c>
      <c r="HJ145" s="43">
        <f>IF($HJ$1=1,IF(haviszla1!$E$5="h",haviszla1!H145,IF(haviszla1!$E$5="k",haviszla1!I145,IF(haviszla1!$E$5="sz",haviszla1!J145,IF(haviszla1!$E$5="cs",haviszla1!K145,IF(haviszla1!$E$5="p",haviszla1!L145,IF(haviszla1!$E$5="szo",haviszla1!M145,0)))))),0)</f>
        <v>0</v>
      </c>
      <c r="HK145" s="43">
        <f>IF($HK$1=1,IF(haviszla1!$E$5="h",haviszla1!N145,IF(haviszla1!$E$5="k",haviszla1!O145,IF(haviszla1!$E$5="sz",haviszla1!P145,IF(haviszla1!$E$5="cs",haviszla1!Q145,IF(haviszla1!$E$5="p",haviszla1!R145,IF(haviszla1!$E$5="szo",haviszla1!S145,0)))))),0)</f>
        <v>0</v>
      </c>
      <c r="HL145" s="43">
        <f>IF($HL$1=1,IF(haviszla1!$E$5="h",haviszla1!T145,IF(haviszla1!$E$5="k",haviszla1!U145,IF(haviszla1!$E$5="sz",haviszla1!V145,IF(haviszla1!$E$5="cs",haviszla1!W145,IF(haviszla1!$E$5="p",haviszla1!X145,IF(haviszla1!$E$5="szo",haviszla1!Y145,0)))))),0)</f>
        <v>0</v>
      </c>
      <c r="HM145" s="43">
        <f>IF($HM$1=1,IF(haviszla1!$E$5="h",haviszla1!Z145,IF(haviszla1!$E$5="k",haviszla1!AA145,IF(haviszla1!$E$5="sz",haviszla1!AB145,IF(haviszla1!$E$5="cs",haviszla1!AC145,IF(haviszla1!$E$5="p",haviszla1!AD145,IF(haviszla1!$E$5="szo",haviszla1!AE145,0)))))),0)</f>
        <v>0</v>
      </c>
      <c r="HN145" s="43">
        <f>IF($HN$1=1,IF(haviszla1!$E$5="h",haviszla1!AF145,IF(haviszla1!$E$5="k",haviszla1!AG145,IF(haviszla1!$E$5="sz",haviszla1!AH145,IF(haviszla1!$E$5="cs",haviszla1!AI145,IF(haviszla1!$E$5="p",haviszla1!AJ145,IF(haviszla1!$E$5="szo",haviszla1!AK145,0)))))),0)</f>
        <v>0</v>
      </c>
      <c r="HO145" s="43">
        <f>IF($HO$1=1,IF(haviszla1!$E$5="h",haviszla1!AL145,IF(haviszla1!$E$5="k",haviszla1!AM145,IF(haviszla1!$E$5="sz",haviszla1!AN145,IF(haviszla1!$E$5="cs",haviszla1!AO145,IF(haviszla1!$E$5="p",haviszla1!AP145,IF(haviszla1!$E$5="szo",haviszla1!AQ145,0)))))),0)</f>
        <v>0</v>
      </c>
      <c r="HP145" s="43">
        <f>IF($HP$1=1,IF(haviszla1!$E$5="h",haviszla1!AR145,IF(haviszla1!$E$5="k",haviszla1!AS145,IF(haviszla1!$E$5="sz",haviszla1!AT145,IF(haviszla1!$E$5="cs",haviszla1!AU145,IF(haviszla1!$E$5="p",haviszla1!AV145,IF(haviszla1!$E$5="szo",haviszla1!AW145,0)))))),0)</f>
        <v>0</v>
      </c>
      <c r="HQ145" s="43">
        <f>IF($HQ$1=1,IF(haviszla1!$E$5="h",haviszla1!AX145,IF(haviszla1!$E$5="k",haviszla1!AY145,IF(haviszla1!$E$5="sz",haviszla1!AZ145,IF(haviszla1!$E$5="cs",haviszla1!BA145,IF(haviszla1!$E$5="p",haviszla1!BB145,IF(haviszla1!$E$5="szo",haviszla1!BC145,0)))))),0)</f>
        <v>0</v>
      </c>
      <c r="HR145" s="43">
        <f>IF($HR$1=1,IF(haviszla1!$E$5="h",haviszla1!BD145,IF(haviszla1!$E$5="k",haviszla1!BE145,IF(haviszla1!$E$5="sz",haviszla1!BF145,IF(haviszla1!$E$5="cs",haviszla1!BG145,IF(haviszla1!$E$5="p",haviszla1!BH145,IF(haviszla1!$E$5="szo",haviszla1!BI145,0)))))),0)</f>
        <v>0</v>
      </c>
      <c r="HS145" s="43">
        <f>IF($HS$1=1,IF(haviszla1!$E$5="h",haviszla1!BJ145,IF(haviszla1!$E$5="k",haviszla1!BK145,IF(haviszla1!$E$5="sz",haviszla1!BL145,IF(haviszla1!$E$5="cs",haviszla1!BM145,IF(haviszla1!$E$5="p",haviszla1!BN145,IF(haviszla1!$E$5="szo",haviszla1!BO145,0)))))),0)</f>
        <v>0</v>
      </c>
      <c r="HT145" s="43">
        <f>IF($HT$1=1,IF(haviszla1!$E$5="h",haviszla1!BP145,IF(haviszla1!$E$5="k",haviszla1!BQ145,IF(haviszla1!$E$5="sz",haviszla1!BR145,IF(haviszla1!$E$5="cs",haviszla1!BS145,IF(haviszla1!$E$5="p",haviszla1!BT145,IF(haviszla1!$E$5="szo",haviszla1!BU145,0)))))),0)</f>
        <v>0</v>
      </c>
      <c r="HU145" s="43">
        <f>IF($HU$1=1,IF(haviszla1!$E$5="h",haviszla1!BV145,IF(haviszla1!$E$5="k",haviszla1!BW145,IF(haviszla1!$E$5="sz",haviszla1!BX145,IF(haviszla1!$E$5="cs",haviszla1!BY145,IF(haviszla1!$E$5="p",haviszla1!BZ145,IF(haviszla1!$E$5="szo",haviszla1!CA145,0)))))),0)</f>
        <v>0</v>
      </c>
      <c r="HV145" s="43">
        <f>IF($HV$1=1,IF(haviszla1!$E$5="h",haviszla1!CB145,IF(haviszla1!$E$5="k",haviszla1!CC145,IF(haviszla1!$E$5="sz",haviszla1!CD145,IF(haviszla1!$E$5="cs",haviszla1!CE145,IF(haviszla1!$E$5="p",haviszla1!CF145,IF(haviszla1!$E$5="szo",haviszla1!CG145,0)))))),0)</f>
        <v>0</v>
      </c>
      <c r="HW145" s="43">
        <f>IF($HW$1=1,IF(haviszla1!$E$5="h",haviszla1!CH145,IF(haviszla1!$E$5="k",haviszla1!CI145,IF(haviszla1!$E$5="sz",haviszla1!CJ145,IF(haviszla1!$E$5="cs",haviszla1!CK145,IF(haviszla1!$E$5="p",haviszla1!CL145,IF(haviszla1!$E$5="szo",haviszla1!CM145,0)))))),0)</f>
        <v>0</v>
      </c>
      <c r="HX145" s="43">
        <f>IF($HX$1=1,IF(haviszla1!$E$5="h",haviszla1!CN145,IF(haviszla1!$E$5="k",haviszla1!CO145,IF(haviszla1!$E$5="sz",haviszla1!CP145,IF(haviszla1!$E$5="cs",haviszla1!CQ145,IF(haviszla1!$E$5="p",haviszla1!CR145,IF(haviszla1!$E$5="szo",haviszla1!CS145,0)))))),0)</f>
        <v>0</v>
      </c>
      <c r="HY145" s="43">
        <f>IF($HY$1=1,IF(haviszla1!$E$5="h",haviszla1!CT145,IF(haviszla1!$E$5="k",haviszla1!CU145,IF(haviszla1!$E$5="sz",haviszla1!CV145,IF(haviszla1!$E$5="cs",haviszla1!CW145,IF(haviszla1!$E$5="p",haviszla1!CX145,IF(haviszla1!$E$5="szo",haviszla1!CY145,0)))))),0)</f>
        <v>0</v>
      </c>
      <c r="HZ145" s="43">
        <f>IF($HZ$1=1,IF(haviszla1!$E$5="h",haviszla1!CZ145,IF(haviszla1!$E$5="k",haviszla1!DA145,IF(haviszla1!$E$5="sz",haviszla1!DB145,IF(haviszla1!$E$5="cs",haviszla1!DC145,IF(haviszla1!$E$5="p",haviszla1!DD145,IF(haviszla1!$E$5="szo",haviszla1!DE145,0)))))),0)</f>
        <v>0</v>
      </c>
      <c r="IA145" s="43">
        <f>IF($IA$1=1,IF(haviszla1!$E$5="h",haviszla1!DF145,IF(haviszla1!$E$5="k",haviszla1!DG145,IF(haviszla1!$E$5="sz",haviszla1!DH145,IF(haviszla1!$E$5="cs",haviszla1!DI145,IF(haviszla1!$E$5="p",haviszla1!DJ145,IF(haviszla1!$E$5="szo",haviszla1!DK145,0)))))),0)</f>
        <v>0</v>
      </c>
      <c r="IB145" s="43">
        <f>IF($IB$1=1,IF(haviszla1!$E$5="h",haviszla1!DL145,IF(haviszla1!$E$5="k",haviszla1!DM145,IF(haviszla1!$E$5="sz",haviszla1!DN145,IF(haviszla1!$E$5="cs",haviszla1!DO145,IF(haviszla1!$E$5="p",haviszla1!DP145,IF(haviszla1!$E$5="szo",haviszla1!DQ145,0)))))),0)</f>
        <v>0</v>
      </c>
      <c r="IC145" s="43">
        <f>IF($IC$1=1,IF(haviszla1!$E$5="h",haviszla1!DR145,IF(haviszla1!$E$5="k",haviszla1!DS145,IF(haviszla1!$E$5="sz",haviszla1!DT145,IF(haviszla1!$E$5="cs",haviszla1!DU145,IF(haviszla1!$E$5="p",haviszla1!DV145,IF(haviszla1!$E$5="szo",haviszla1!DW145,0)))))),0)</f>
        <v>0</v>
      </c>
      <c r="ID145" s="43">
        <f>IF($ID$1=1,IF(haviszla1!$E$5="h",haviszla1!DX145,IF(haviszla1!$E$5="k",haviszla1!DY145,IF(haviszla1!$E$5="sz",haviszla1!DZ145,IF(haviszla1!$E$5="cs",haviszla1!EA145,IF(haviszla1!$E$5="p",haviszla1!EB145,IF(haviszla1!$E$5="szo",haviszla1!EC145,0)))))),0)</f>
        <v>0</v>
      </c>
      <c r="IE145" s="43">
        <f>IF($IE$1=1,IF(haviszla1!$E$5="h",haviszla1!ED145,IF(haviszla1!$E$5="k",haviszla1!EE145,IF(haviszla1!$E$5="sz",haviszla1!EF145,IF(haviszla1!$E$5="cs",haviszla1!EG145,IF(haviszla1!$E$5="p",haviszla1!EH145,IF(haviszla1!$E$5="szo",haviszla1!EI145,0)))))),0)</f>
        <v>0</v>
      </c>
    </row>
    <row r="146" spans="1:239" ht="15" customHeight="1">
      <c r="A146" s="18" t="s">
        <v>216</v>
      </c>
      <c r="B146" s="89"/>
      <c r="E146" s="13">
        <f t="shared" si="104"/>
        <v>0</v>
      </c>
      <c r="F146" s="48"/>
      <c r="G146" s="48"/>
      <c r="H146" s="89">
        <v>0</v>
      </c>
      <c r="I146" s="51">
        <v>0</v>
      </c>
      <c r="J146" s="89">
        <v>0</v>
      </c>
      <c r="K146" s="51">
        <v>0</v>
      </c>
      <c r="L146" s="51">
        <v>0</v>
      </c>
      <c r="M146" s="52">
        <v>0</v>
      </c>
      <c r="N146" s="64">
        <v>0</v>
      </c>
      <c r="O146" s="51">
        <v>0</v>
      </c>
      <c r="P146" s="51">
        <v>0</v>
      </c>
      <c r="Q146" s="51">
        <v>0</v>
      </c>
      <c r="R146" s="51">
        <v>0</v>
      </c>
      <c r="S146" s="54">
        <v>0</v>
      </c>
      <c r="T146" s="55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64">
        <v>0</v>
      </c>
      <c r="AA146" s="51">
        <v>0</v>
      </c>
      <c r="AB146" s="51">
        <v>0</v>
      </c>
      <c r="AC146" s="51">
        <v>0</v>
      </c>
      <c r="AD146" s="51">
        <v>0</v>
      </c>
      <c r="AE146" s="54">
        <v>0</v>
      </c>
      <c r="AF146" s="64">
        <v>0</v>
      </c>
      <c r="AG146" s="51">
        <v>0</v>
      </c>
      <c r="AH146" s="54">
        <v>0</v>
      </c>
      <c r="AI146" s="51">
        <v>0</v>
      </c>
      <c r="AJ146" s="56">
        <v>0</v>
      </c>
      <c r="AK146" s="51">
        <v>0</v>
      </c>
      <c r="AL146" s="55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64">
        <v>0</v>
      </c>
      <c r="AS146" s="51">
        <v>0</v>
      </c>
      <c r="AT146" s="54">
        <v>0</v>
      </c>
      <c r="AU146" s="51">
        <v>0</v>
      </c>
      <c r="AV146" s="51">
        <v>0</v>
      </c>
      <c r="AW146" s="54">
        <v>0</v>
      </c>
      <c r="AX146" s="57">
        <v>0</v>
      </c>
      <c r="AY146" s="51">
        <v>0</v>
      </c>
      <c r="AZ146" s="51">
        <v>0</v>
      </c>
      <c r="BA146" s="51">
        <v>0</v>
      </c>
      <c r="BB146" s="56">
        <v>0</v>
      </c>
      <c r="BC146" s="58">
        <v>0</v>
      </c>
      <c r="BD146" s="55">
        <v>0</v>
      </c>
      <c r="BE146" s="51">
        <v>0</v>
      </c>
      <c r="BF146" s="54">
        <v>0</v>
      </c>
      <c r="BG146" s="54">
        <v>0</v>
      </c>
      <c r="BH146" s="54">
        <v>0</v>
      </c>
      <c r="BI146" s="54">
        <v>0</v>
      </c>
      <c r="BJ146" s="55">
        <v>0</v>
      </c>
      <c r="BK146" s="54">
        <v>0</v>
      </c>
      <c r="BL146" s="54">
        <v>0</v>
      </c>
      <c r="BM146" s="51">
        <v>0</v>
      </c>
      <c r="BN146" s="51">
        <v>0</v>
      </c>
      <c r="BO146" s="54">
        <v>0</v>
      </c>
      <c r="BP146" s="55">
        <v>0</v>
      </c>
      <c r="BQ146" s="54">
        <v>0</v>
      </c>
      <c r="BR146" s="54">
        <v>0</v>
      </c>
      <c r="BS146" s="51">
        <v>0</v>
      </c>
      <c r="BT146" s="54">
        <v>0</v>
      </c>
      <c r="BU146" s="54">
        <v>0</v>
      </c>
      <c r="BV146" s="55">
        <v>0</v>
      </c>
      <c r="BW146" s="54">
        <v>0</v>
      </c>
      <c r="BX146" s="54">
        <v>0</v>
      </c>
      <c r="BY146" s="51">
        <v>0</v>
      </c>
      <c r="BZ146" s="54">
        <v>0</v>
      </c>
      <c r="CA146" s="54">
        <v>0</v>
      </c>
      <c r="CB146" s="55">
        <v>0</v>
      </c>
      <c r="CC146" s="51">
        <v>0</v>
      </c>
      <c r="CD146" s="54">
        <v>0</v>
      </c>
      <c r="CE146" s="51">
        <v>0</v>
      </c>
      <c r="CF146" s="51">
        <v>0</v>
      </c>
      <c r="CG146" s="54">
        <v>0</v>
      </c>
      <c r="CH146" s="55">
        <v>0</v>
      </c>
      <c r="CI146" s="54">
        <v>0</v>
      </c>
      <c r="CJ146" s="54">
        <v>0</v>
      </c>
      <c r="CK146" s="51">
        <v>0</v>
      </c>
      <c r="CL146" s="54">
        <v>0</v>
      </c>
      <c r="CM146" s="54">
        <v>0</v>
      </c>
      <c r="CN146" s="55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5">
        <v>0</v>
      </c>
      <c r="CU146" s="51">
        <v>0</v>
      </c>
      <c r="CV146" s="54">
        <v>0</v>
      </c>
      <c r="CW146" s="54">
        <v>0</v>
      </c>
      <c r="CX146" s="51">
        <v>0</v>
      </c>
      <c r="CY146" s="54">
        <v>0</v>
      </c>
      <c r="CZ146" s="64">
        <v>0</v>
      </c>
      <c r="DA146" s="54">
        <v>0</v>
      </c>
      <c r="DB146" s="54">
        <v>0</v>
      </c>
      <c r="DC146" s="54">
        <v>0</v>
      </c>
      <c r="DD146" s="58">
        <v>0</v>
      </c>
      <c r="DE146" s="54">
        <v>0</v>
      </c>
      <c r="DF146" s="55">
        <v>0</v>
      </c>
      <c r="DG146" s="51">
        <v>0</v>
      </c>
      <c r="DH146" s="54">
        <v>0</v>
      </c>
      <c r="DI146" s="51">
        <v>0</v>
      </c>
      <c r="DJ146" s="51">
        <v>0</v>
      </c>
      <c r="DK146" s="54">
        <v>0</v>
      </c>
      <c r="DL146" s="64">
        <v>0</v>
      </c>
      <c r="DM146" s="56">
        <v>0</v>
      </c>
      <c r="DN146" s="51">
        <v>0</v>
      </c>
      <c r="DO146" s="51">
        <v>0</v>
      </c>
      <c r="DP146" s="51">
        <v>0</v>
      </c>
      <c r="DQ146" s="54">
        <v>0</v>
      </c>
      <c r="DR146" s="64">
        <v>0</v>
      </c>
      <c r="DS146" s="51">
        <v>0</v>
      </c>
      <c r="DT146" s="51">
        <v>0</v>
      </c>
      <c r="DU146" s="51">
        <v>0</v>
      </c>
      <c r="DV146" s="51">
        <v>0</v>
      </c>
      <c r="DW146" s="54">
        <v>0</v>
      </c>
      <c r="DX146" s="57">
        <v>0</v>
      </c>
      <c r="DY146" s="54">
        <v>0</v>
      </c>
      <c r="DZ146" s="54">
        <v>0</v>
      </c>
      <c r="EA146" s="54">
        <v>0</v>
      </c>
      <c r="EB146" s="51">
        <v>0</v>
      </c>
      <c r="EC146" s="54">
        <v>0</v>
      </c>
      <c r="ED146" s="64">
        <v>0</v>
      </c>
      <c r="EE146" s="54">
        <v>0</v>
      </c>
      <c r="EF146" s="51">
        <v>0</v>
      </c>
      <c r="EG146" s="54">
        <v>0</v>
      </c>
      <c r="EH146" s="58">
        <v>0</v>
      </c>
      <c r="EI146" s="54">
        <v>0</v>
      </c>
      <c r="EJ146" s="55"/>
      <c r="EK146" s="54">
        <v>0</v>
      </c>
      <c r="EL146" s="54"/>
      <c r="EM146" s="54"/>
      <c r="EN146" s="54"/>
      <c r="EO146" s="59">
        <v>0</v>
      </c>
      <c r="EP146" s="55"/>
      <c r="EQ146" s="54">
        <v>0</v>
      </c>
      <c r="ER146" s="54"/>
      <c r="ES146" s="54"/>
      <c r="ET146" s="54"/>
      <c r="EU146" s="59">
        <v>0</v>
      </c>
      <c r="EV146" s="55"/>
      <c r="EW146" s="54">
        <v>0</v>
      </c>
      <c r="EX146" s="54"/>
      <c r="EY146" s="54"/>
      <c r="EZ146" s="54"/>
      <c r="FA146" s="59">
        <v>0</v>
      </c>
      <c r="FB146" s="43">
        <f t="shared" si="105"/>
        <v>0</v>
      </c>
      <c r="FC146" s="21">
        <f t="shared" si="106"/>
        <v>0</v>
      </c>
      <c r="FD146" s="43">
        <f t="shared" si="107"/>
        <v>0</v>
      </c>
      <c r="FE146" s="21">
        <f t="shared" si="108"/>
        <v>0</v>
      </c>
      <c r="FF146" s="43">
        <f t="shared" si="109"/>
        <v>0</v>
      </c>
      <c r="FG146" s="21">
        <f t="shared" si="110"/>
        <v>0</v>
      </c>
      <c r="FH146" s="43">
        <f t="shared" si="111"/>
        <v>0</v>
      </c>
      <c r="FI146" s="21">
        <f t="shared" si="112"/>
        <v>0</v>
      </c>
      <c r="FJ146" s="43">
        <f t="shared" si="113"/>
        <v>0</v>
      </c>
      <c r="FK146" s="21">
        <f t="shared" si="114"/>
        <v>0</v>
      </c>
      <c r="FL146" s="43">
        <f t="shared" si="115"/>
        <v>0</v>
      </c>
      <c r="FM146" s="21">
        <f t="shared" si="116"/>
        <v>0</v>
      </c>
      <c r="FN146" s="43">
        <f t="shared" si="117"/>
        <v>0</v>
      </c>
      <c r="FO146" s="21">
        <f t="shared" si="118"/>
        <v>0</v>
      </c>
      <c r="FP146" s="43">
        <f t="shared" si="119"/>
        <v>0</v>
      </c>
      <c r="FQ146" s="21">
        <f t="shared" si="120"/>
        <v>0</v>
      </c>
      <c r="FR146" s="43">
        <f t="shared" si="121"/>
        <v>0</v>
      </c>
      <c r="FS146" s="21">
        <f t="shared" si="122"/>
        <v>0</v>
      </c>
      <c r="FT146" s="43">
        <f t="shared" si="123"/>
        <v>0</v>
      </c>
      <c r="FU146" s="21">
        <f t="shared" si="124"/>
        <v>0</v>
      </c>
      <c r="FV146" s="43">
        <f t="shared" si="125"/>
        <v>0</v>
      </c>
      <c r="FW146" s="21">
        <f t="shared" si="126"/>
        <v>0</v>
      </c>
      <c r="FX146" s="43">
        <f t="shared" si="127"/>
        <v>0</v>
      </c>
      <c r="FY146" s="21">
        <f t="shared" si="128"/>
        <v>0</v>
      </c>
      <c r="FZ146" s="43">
        <f t="shared" si="129"/>
        <v>0</v>
      </c>
      <c r="GA146" s="21">
        <f t="shared" si="130"/>
        <v>0</v>
      </c>
      <c r="GB146" s="43">
        <f t="shared" si="131"/>
        <v>0</v>
      </c>
      <c r="GC146" s="21">
        <f t="shared" si="132"/>
        <v>0</v>
      </c>
      <c r="GD146" s="43">
        <f t="shared" si="133"/>
        <v>0</v>
      </c>
      <c r="GE146" s="21">
        <f t="shared" si="134"/>
        <v>0</v>
      </c>
      <c r="GF146" s="43">
        <f t="shared" si="135"/>
        <v>0</v>
      </c>
      <c r="GG146" s="21">
        <f t="shared" si="136"/>
        <v>0</v>
      </c>
      <c r="GH146" s="43">
        <f t="shared" si="137"/>
        <v>0</v>
      </c>
      <c r="GI146" s="21">
        <f t="shared" si="138"/>
        <v>0</v>
      </c>
      <c r="GJ146" s="43">
        <f t="shared" si="139"/>
        <v>0</v>
      </c>
      <c r="GK146" s="21">
        <f t="shared" si="140"/>
        <v>0</v>
      </c>
      <c r="GL146" s="43">
        <f t="shared" si="141"/>
        <v>0</v>
      </c>
      <c r="GM146" s="21">
        <f t="shared" si="142"/>
        <v>0</v>
      </c>
      <c r="GN146" s="43">
        <f t="shared" si="143"/>
        <v>0</v>
      </c>
      <c r="GO146" s="21">
        <f t="shared" si="144"/>
        <v>0</v>
      </c>
      <c r="GP146" s="43">
        <f t="shared" si="145"/>
        <v>0</v>
      </c>
      <c r="GQ146" s="21">
        <f t="shared" si="146"/>
        <v>0</v>
      </c>
      <c r="GR146" s="43">
        <f t="shared" si="147"/>
        <v>0</v>
      </c>
      <c r="GS146" s="21">
        <f t="shared" si="148"/>
        <v>0</v>
      </c>
      <c r="GT146" s="43">
        <f t="shared" si="149"/>
        <v>0</v>
      </c>
      <c r="GU146" s="21">
        <f t="shared" si="150"/>
        <v>0</v>
      </c>
      <c r="GV146" s="43">
        <f t="shared" si="151"/>
        <v>0</v>
      </c>
      <c r="GW146" s="43">
        <f t="shared" si="152"/>
        <v>0</v>
      </c>
      <c r="GY146" s="43">
        <f t="shared" si="154"/>
        <v>0</v>
      </c>
      <c r="HF146" s="89">
        <f t="shared" si="153"/>
        <v>0</v>
      </c>
      <c r="HG146" s="43">
        <f t="shared" si="153"/>
        <v>0</v>
      </c>
      <c r="HH146" s="89">
        <f t="shared" si="153"/>
        <v>0</v>
      </c>
      <c r="HI146" s="13">
        <f t="shared" si="155"/>
        <v>0</v>
      </c>
      <c r="HJ146" s="43">
        <f>IF($HJ$1=1,IF(haviszla1!$E$5="h",haviszla1!H146,IF(haviszla1!$E$5="k",haviszla1!I146,IF(haviszla1!$E$5="sz",haviszla1!J146,IF(haviszla1!$E$5="cs",haviszla1!K146,IF(haviszla1!$E$5="p",haviszla1!L146,IF(haviszla1!$E$5="szo",haviszla1!M146,0)))))),0)</f>
        <v>0</v>
      </c>
      <c r="HK146" s="43">
        <f>IF($HK$1=1,IF(haviszla1!$E$5="h",haviszla1!N146,IF(haviszla1!$E$5="k",haviszla1!O146,IF(haviszla1!$E$5="sz",haviszla1!P146,IF(haviszla1!$E$5="cs",haviszla1!Q146,IF(haviszla1!$E$5="p",haviszla1!R146,IF(haviszla1!$E$5="szo",haviszla1!S146,0)))))),0)</f>
        <v>0</v>
      </c>
      <c r="HL146" s="43">
        <f>IF($HL$1=1,IF(haviszla1!$E$5="h",haviszla1!T146,IF(haviszla1!$E$5="k",haviszla1!U146,IF(haviszla1!$E$5="sz",haviszla1!V146,IF(haviszla1!$E$5="cs",haviszla1!W146,IF(haviszla1!$E$5="p",haviszla1!X146,IF(haviszla1!$E$5="szo",haviszla1!Y146,0)))))),0)</f>
        <v>0</v>
      </c>
      <c r="HM146" s="43">
        <f>IF($HM$1=1,IF(haviszla1!$E$5="h",haviszla1!Z146,IF(haviszla1!$E$5="k",haviszla1!AA146,IF(haviszla1!$E$5="sz",haviszla1!AB146,IF(haviszla1!$E$5="cs",haviszla1!AC146,IF(haviszla1!$E$5="p",haviszla1!AD146,IF(haviszla1!$E$5="szo",haviszla1!AE146,0)))))),0)</f>
        <v>0</v>
      </c>
      <c r="HN146" s="43">
        <f>IF($HN$1=1,IF(haviszla1!$E$5="h",haviszla1!AF146,IF(haviszla1!$E$5="k",haviszla1!AG146,IF(haviszla1!$E$5="sz",haviszla1!AH146,IF(haviszla1!$E$5="cs",haviszla1!AI146,IF(haviszla1!$E$5="p",haviszla1!AJ146,IF(haviszla1!$E$5="szo",haviszla1!AK146,0)))))),0)</f>
        <v>0</v>
      </c>
      <c r="HO146" s="43">
        <f>IF($HO$1=1,IF(haviszla1!$E$5="h",haviszla1!AL146,IF(haviszla1!$E$5="k",haviszla1!AM146,IF(haviszla1!$E$5="sz",haviszla1!AN146,IF(haviszla1!$E$5="cs",haviszla1!AO146,IF(haviszla1!$E$5="p",haviszla1!AP146,IF(haviszla1!$E$5="szo",haviszla1!AQ146,0)))))),0)</f>
        <v>0</v>
      </c>
      <c r="HP146" s="43">
        <f>IF($HP$1=1,IF(haviszla1!$E$5="h",haviszla1!AR146,IF(haviszla1!$E$5="k",haviszla1!AS146,IF(haviszla1!$E$5="sz",haviszla1!AT146,IF(haviszla1!$E$5="cs",haviszla1!AU146,IF(haviszla1!$E$5="p",haviszla1!AV146,IF(haviszla1!$E$5="szo",haviszla1!AW146,0)))))),0)</f>
        <v>0</v>
      </c>
      <c r="HQ146" s="43">
        <f>IF($HQ$1=1,IF(haviszla1!$E$5="h",haviszla1!AX146,IF(haviszla1!$E$5="k",haviszla1!AY146,IF(haviszla1!$E$5="sz",haviszla1!AZ146,IF(haviszla1!$E$5="cs",haviszla1!BA146,IF(haviszla1!$E$5="p",haviszla1!BB146,IF(haviszla1!$E$5="szo",haviszla1!BC146,0)))))),0)</f>
        <v>0</v>
      </c>
      <c r="HR146" s="43">
        <f>IF($HR$1=1,IF(haviszla1!$E$5="h",haviszla1!BD146,IF(haviszla1!$E$5="k",haviszla1!BE146,IF(haviszla1!$E$5="sz",haviszla1!BF146,IF(haviszla1!$E$5="cs",haviszla1!BG146,IF(haviszla1!$E$5="p",haviszla1!BH146,IF(haviszla1!$E$5="szo",haviszla1!BI146,0)))))),0)</f>
        <v>0</v>
      </c>
      <c r="HS146" s="43">
        <f>IF($HS$1=1,IF(haviszla1!$E$5="h",haviszla1!BJ146,IF(haviszla1!$E$5="k",haviszla1!BK146,IF(haviszla1!$E$5="sz",haviszla1!BL146,IF(haviszla1!$E$5="cs",haviszla1!BM146,IF(haviszla1!$E$5="p",haviszla1!BN146,IF(haviszla1!$E$5="szo",haviszla1!BO146,0)))))),0)</f>
        <v>0</v>
      </c>
      <c r="HT146" s="43">
        <f>IF($HT$1=1,IF(haviszla1!$E$5="h",haviszla1!BP146,IF(haviszla1!$E$5="k",haviszla1!BQ146,IF(haviszla1!$E$5="sz",haviszla1!BR146,IF(haviszla1!$E$5="cs",haviszla1!BS146,IF(haviszla1!$E$5="p",haviszla1!BT146,IF(haviszla1!$E$5="szo",haviszla1!BU146,0)))))),0)</f>
        <v>0</v>
      </c>
      <c r="HU146" s="43">
        <f>IF($HU$1=1,IF(haviszla1!$E$5="h",haviszla1!BV146,IF(haviszla1!$E$5="k",haviszla1!BW146,IF(haviszla1!$E$5="sz",haviszla1!BX146,IF(haviszla1!$E$5="cs",haviszla1!BY146,IF(haviszla1!$E$5="p",haviszla1!BZ146,IF(haviszla1!$E$5="szo",haviszla1!CA146,0)))))),0)</f>
        <v>0</v>
      </c>
      <c r="HV146" s="43">
        <f>IF($HV$1=1,IF(haviszla1!$E$5="h",haviszla1!CB146,IF(haviszla1!$E$5="k",haviszla1!CC146,IF(haviszla1!$E$5="sz",haviszla1!CD146,IF(haviszla1!$E$5="cs",haviszla1!CE146,IF(haviszla1!$E$5="p",haviszla1!CF146,IF(haviszla1!$E$5="szo",haviszla1!CG146,0)))))),0)</f>
        <v>0</v>
      </c>
      <c r="HW146" s="43">
        <f>IF($HW$1=1,IF(haviszla1!$E$5="h",haviszla1!CH146,IF(haviszla1!$E$5="k",haviszla1!CI146,IF(haviszla1!$E$5="sz",haviszla1!CJ146,IF(haviszla1!$E$5="cs",haviszla1!CK146,IF(haviszla1!$E$5="p",haviszla1!CL146,IF(haviszla1!$E$5="szo",haviszla1!CM146,0)))))),0)</f>
        <v>0</v>
      </c>
      <c r="HX146" s="43">
        <f>IF($HX$1=1,IF(haviszla1!$E$5="h",haviszla1!CN146,IF(haviszla1!$E$5="k",haviszla1!CO146,IF(haviszla1!$E$5="sz",haviszla1!CP146,IF(haviszla1!$E$5="cs",haviszla1!CQ146,IF(haviszla1!$E$5="p",haviszla1!CR146,IF(haviszla1!$E$5="szo",haviszla1!CS146,0)))))),0)</f>
        <v>0</v>
      </c>
      <c r="HY146" s="43">
        <f>IF($HY$1=1,IF(haviszla1!$E$5="h",haviszla1!CT146,IF(haviszla1!$E$5="k",haviszla1!CU146,IF(haviszla1!$E$5="sz",haviszla1!CV146,IF(haviszla1!$E$5="cs",haviszla1!CW146,IF(haviszla1!$E$5="p",haviszla1!CX146,IF(haviszla1!$E$5="szo",haviszla1!CY146,0)))))),0)</f>
        <v>0</v>
      </c>
      <c r="HZ146" s="43">
        <f>IF($HZ$1=1,IF(haviszla1!$E$5="h",haviszla1!CZ146,IF(haviszla1!$E$5="k",haviszla1!DA146,IF(haviszla1!$E$5="sz",haviszla1!DB146,IF(haviszla1!$E$5="cs",haviszla1!DC146,IF(haviszla1!$E$5="p",haviszla1!DD146,IF(haviszla1!$E$5="szo",haviszla1!DE146,0)))))),0)</f>
        <v>0</v>
      </c>
      <c r="IA146" s="43">
        <f>IF($IA$1=1,IF(haviszla1!$E$5="h",haviszla1!DF146,IF(haviszla1!$E$5="k",haviszla1!DG146,IF(haviszla1!$E$5="sz",haviszla1!DH146,IF(haviszla1!$E$5="cs",haviszla1!DI146,IF(haviszla1!$E$5="p",haviszla1!DJ146,IF(haviszla1!$E$5="szo",haviszla1!DK146,0)))))),0)</f>
        <v>0</v>
      </c>
      <c r="IB146" s="43">
        <f>IF($IB$1=1,IF(haviszla1!$E$5="h",haviszla1!DL146,IF(haviszla1!$E$5="k",haviszla1!DM146,IF(haviszla1!$E$5="sz",haviszla1!DN146,IF(haviszla1!$E$5="cs",haviszla1!DO146,IF(haviszla1!$E$5="p",haviszla1!DP146,IF(haviszla1!$E$5="szo",haviszla1!DQ146,0)))))),0)</f>
        <v>0</v>
      </c>
      <c r="IC146" s="43">
        <f>IF($IC$1=1,IF(haviszla1!$E$5="h",haviszla1!DR146,IF(haviszla1!$E$5="k",haviszla1!DS146,IF(haviszla1!$E$5="sz",haviszla1!DT146,IF(haviszla1!$E$5="cs",haviszla1!DU146,IF(haviszla1!$E$5="p",haviszla1!DV146,IF(haviszla1!$E$5="szo",haviszla1!DW146,0)))))),0)</f>
        <v>0</v>
      </c>
      <c r="ID146" s="43">
        <f>IF($ID$1=1,IF(haviszla1!$E$5="h",haviszla1!DX146,IF(haviszla1!$E$5="k",haviszla1!DY146,IF(haviszla1!$E$5="sz",haviszla1!DZ146,IF(haviszla1!$E$5="cs",haviszla1!EA146,IF(haviszla1!$E$5="p",haviszla1!EB146,IF(haviszla1!$E$5="szo",haviszla1!EC146,0)))))),0)</f>
        <v>0</v>
      </c>
      <c r="IE146" s="43">
        <f>IF($IE$1=1,IF(haviszla1!$E$5="h",haviszla1!ED146,IF(haviszla1!$E$5="k",haviszla1!EE146,IF(haviszla1!$E$5="sz",haviszla1!EF146,IF(haviszla1!$E$5="cs",haviszla1!EG146,IF(haviszla1!$E$5="p",haviszla1!EH146,IF(haviszla1!$E$5="szo",haviszla1!EI146,0)))))),0)</f>
        <v>0</v>
      </c>
    </row>
    <row r="147" spans="1:239" ht="15" customHeight="1">
      <c r="A147" s="18" t="s">
        <v>217</v>
      </c>
      <c r="B147" s="89"/>
      <c r="E147" s="13">
        <f t="shared" si="104"/>
        <v>0</v>
      </c>
      <c r="F147" s="48"/>
      <c r="G147" s="48"/>
      <c r="H147" s="89">
        <v>0</v>
      </c>
      <c r="I147" s="51">
        <v>0</v>
      </c>
      <c r="J147" s="89">
        <v>0</v>
      </c>
      <c r="K147" s="51">
        <v>0</v>
      </c>
      <c r="L147" s="51">
        <v>0</v>
      </c>
      <c r="M147" s="52">
        <v>0</v>
      </c>
      <c r="N147" s="64">
        <v>0</v>
      </c>
      <c r="O147" s="51">
        <v>0</v>
      </c>
      <c r="P147" s="51">
        <v>0</v>
      </c>
      <c r="Q147" s="51">
        <v>0</v>
      </c>
      <c r="R147" s="51">
        <v>0</v>
      </c>
      <c r="S147" s="54">
        <v>0</v>
      </c>
      <c r="T147" s="55">
        <v>0</v>
      </c>
      <c r="U147" s="51">
        <v>0</v>
      </c>
      <c r="V147" s="51">
        <v>0</v>
      </c>
      <c r="W147" s="51">
        <v>0</v>
      </c>
      <c r="X147" s="51">
        <v>0</v>
      </c>
      <c r="Y147" s="51">
        <v>0</v>
      </c>
      <c r="Z147" s="64">
        <v>0</v>
      </c>
      <c r="AA147" s="51">
        <v>0</v>
      </c>
      <c r="AB147" s="51">
        <v>0</v>
      </c>
      <c r="AC147" s="51">
        <v>0</v>
      </c>
      <c r="AD147" s="51">
        <v>0</v>
      </c>
      <c r="AE147" s="54">
        <v>0</v>
      </c>
      <c r="AF147" s="64">
        <v>0</v>
      </c>
      <c r="AG147" s="51">
        <v>0</v>
      </c>
      <c r="AH147" s="54">
        <v>0</v>
      </c>
      <c r="AI147" s="51">
        <v>0</v>
      </c>
      <c r="AJ147" s="56">
        <v>0</v>
      </c>
      <c r="AK147" s="51">
        <v>0</v>
      </c>
      <c r="AL147" s="55">
        <v>0</v>
      </c>
      <c r="AM147" s="52">
        <v>0</v>
      </c>
      <c r="AN147" s="52">
        <v>0</v>
      </c>
      <c r="AO147" s="54">
        <v>0</v>
      </c>
      <c r="AP147" s="54">
        <v>0</v>
      </c>
      <c r="AQ147" s="54">
        <v>0</v>
      </c>
      <c r="AR147" s="64">
        <v>0</v>
      </c>
      <c r="AS147" s="51">
        <v>0</v>
      </c>
      <c r="AT147" s="54">
        <v>0</v>
      </c>
      <c r="AU147" s="51">
        <v>0</v>
      </c>
      <c r="AV147" s="51">
        <v>0</v>
      </c>
      <c r="AW147" s="54">
        <v>0</v>
      </c>
      <c r="AX147" s="57">
        <v>0</v>
      </c>
      <c r="AY147" s="51">
        <v>0</v>
      </c>
      <c r="AZ147" s="51">
        <v>0</v>
      </c>
      <c r="BA147" s="51">
        <v>0</v>
      </c>
      <c r="BB147" s="56">
        <v>0</v>
      </c>
      <c r="BC147" s="58">
        <v>0</v>
      </c>
      <c r="BD147" s="55">
        <v>0</v>
      </c>
      <c r="BE147" s="51">
        <v>0</v>
      </c>
      <c r="BF147" s="54">
        <v>0</v>
      </c>
      <c r="BG147" s="54">
        <v>0</v>
      </c>
      <c r="BH147" s="54">
        <v>0</v>
      </c>
      <c r="BI147" s="54">
        <v>0</v>
      </c>
      <c r="BJ147" s="55">
        <v>0</v>
      </c>
      <c r="BK147" s="54">
        <v>0</v>
      </c>
      <c r="BL147" s="54">
        <v>0</v>
      </c>
      <c r="BM147" s="51">
        <v>0</v>
      </c>
      <c r="BN147" s="51">
        <v>0</v>
      </c>
      <c r="BO147" s="54">
        <v>0</v>
      </c>
      <c r="BP147" s="55">
        <v>0</v>
      </c>
      <c r="BQ147" s="54">
        <v>0</v>
      </c>
      <c r="BR147" s="54">
        <v>0</v>
      </c>
      <c r="BS147" s="51">
        <v>0</v>
      </c>
      <c r="BT147" s="54">
        <v>0</v>
      </c>
      <c r="BU147" s="54">
        <v>0</v>
      </c>
      <c r="BV147" s="55">
        <v>0</v>
      </c>
      <c r="BW147" s="54">
        <v>0</v>
      </c>
      <c r="BX147" s="54">
        <v>0</v>
      </c>
      <c r="BY147" s="51">
        <v>0</v>
      </c>
      <c r="BZ147" s="54">
        <v>0</v>
      </c>
      <c r="CA147" s="54">
        <v>0</v>
      </c>
      <c r="CB147" s="55">
        <v>0</v>
      </c>
      <c r="CC147" s="51">
        <v>0</v>
      </c>
      <c r="CD147" s="52">
        <v>0</v>
      </c>
      <c r="CE147" s="51">
        <v>0</v>
      </c>
      <c r="CF147" s="51">
        <v>0</v>
      </c>
      <c r="CG147" s="54">
        <v>0</v>
      </c>
      <c r="CH147" s="55">
        <v>0</v>
      </c>
      <c r="CI147" s="54">
        <v>0</v>
      </c>
      <c r="CJ147" s="54">
        <v>0</v>
      </c>
      <c r="CK147" s="51">
        <v>0</v>
      </c>
      <c r="CL147" s="54">
        <v>0</v>
      </c>
      <c r="CM147" s="54">
        <v>0</v>
      </c>
      <c r="CN147" s="55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0</v>
      </c>
      <c r="CT147" s="55">
        <v>0</v>
      </c>
      <c r="CU147" s="51">
        <v>0</v>
      </c>
      <c r="CV147" s="54">
        <v>0</v>
      </c>
      <c r="CW147" s="54">
        <v>0</v>
      </c>
      <c r="CX147" s="51">
        <v>0</v>
      </c>
      <c r="CY147" s="54">
        <v>0</v>
      </c>
      <c r="CZ147" s="64">
        <v>0</v>
      </c>
      <c r="DA147" s="54">
        <v>0</v>
      </c>
      <c r="DB147" s="54">
        <v>0</v>
      </c>
      <c r="DC147" s="54">
        <v>0</v>
      </c>
      <c r="DD147" s="58">
        <v>0</v>
      </c>
      <c r="DE147" s="54">
        <v>0</v>
      </c>
      <c r="DF147" s="55">
        <v>0</v>
      </c>
      <c r="DG147" s="51">
        <v>0</v>
      </c>
      <c r="DH147" s="54">
        <v>0</v>
      </c>
      <c r="DI147" s="51">
        <v>0</v>
      </c>
      <c r="DJ147" s="51">
        <v>0</v>
      </c>
      <c r="DK147" s="54">
        <v>0</v>
      </c>
      <c r="DL147" s="64">
        <v>0</v>
      </c>
      <c r="DM147" s="56">
        <v>0</v>
      </c>
      <c r="DN147" s="51">
        <v>0</v>
      </c>
      <c r="DO147" s="51">
        <v>0</v>
      </c>
      <c r="DP147" s="51">
        <v>0</v>
      </c>
      <c r="DQ147" s="54">
        <v>0</v>
      </c>
      <c r="DR147" s="64">
        <v>0</v>
      </c>
      <c r="DS147" s="51">
        <v>0</v>
      </c>
      <c r="DT147" s="51">
        <v>0</v>
      </c>
      <c r="DU147" s="51">
        <v>0</v>
      </c>
      <c r="DV147" s="51">
        <v>0</v>
      </c>
      <c r="DW147" s="54">
        <v>0</v>
      </c>
      <c r="DX147" s="57">
        <v>0</v>
      </c>
      <c r="DY147" s="54">
        <v>0</v>
      </c>
      <c r="DZ147" s="54">
        <v>0</v>
      </c>
      <c r="EA147" s="54">
        <v>0</v>
      </c>
      <c r="EB147" s="51">
        <v>0</v>
      </c>
      <c r="EC147" s="54">
        <v>0</v>
      </c>
      <c r="ED147" s="64">
        <v>0</v>
      </c>
      <c r="EE147" s="54">
        <v>0</v>
      </c>
      <c r="EF147" s="51">
        <v>0</v>
      </c>
      <c r="EG147" s="54">
        <v>0</v>
      </c>
      <c r="EH147" s="58">
        <v>0</v>
      </c>
      <c r="EI147" s="54">
        <v>0</v>
      </c>
      <c r="EJ147" s="55"/>
      <c r="EK147" s="54">
        <v>0</v>
      </c>
      <c r="EL147" s="54"/>
      <c r="EM147" s="54"/>
      <c r="EN147" s="52"/>
      <c r="EO147" s="59">
        <v>0</v>
      </c>
      <c r="EP147" s="55"/>
      <c r="EQ147" s="54">
        <v>0</v>
      </c>
      <c r="ER147" s="54"/>
      <c r="ES147" s="54"/>
      <c r="ET147" s="52"/>
      <c r="EU147" s="59">
        <v>0</v>
      </c>
      <c r="EV147" s="55"/>
      <c r="EW147" s="54">
        <v>0</v>
      </c>
      <c r="EX147" s="54"/>
      <c r="EY147" s="54"/>
      <c r="EZ147" s="54"/>
      <c r="FA147" s="59">
        <v>0</v>
      </c>
      <c r="FB147" s="43">
        <f t="shared" si="105"/>
        <v>0</v>
      </c>
      <c r="FC147" s="21">
        <f t="shared" si="106"/>
        <v>0</v>
      </c>
      <c r="FD147" s="43">
        <f t="shared" si="107"/>
        <v>0</v>
      </c>
      <c r="FE147" s="21">
        <f t="shared" si="108"/>
        <v>0</v>
      </c>
      <c r="FF147" s="43">
        <f t="shared" si="109"/>
        <v>0</v>
      </c>
      <c r="FG147" s="21">
        <f t="shared" si="110"/>
        <v>0</v>
      </c>
      <c r="FH147" s="43">
        <f t="shared" si="111"/>
        <v>0</v>
      </c>
      <c r="FI147" s="21">
        <f t="shared" si="112"/>
        <v>0</v>
      </c>
      <c r="FJ147" s="43">
        <f t="shared" si="113"/>
        <v>0</v>
      </c>
      <c r="FK147" s="21">
        <f t="shared" si="114"/>
        <v>0</v>
      </c>
      <c r="FL147" s="43">
        <f t="shared" si="115"/>
        <v>0</v>
      </c>
      <c r="FM147" s="21">
        <f t="shared" si="116"/>
        <v>0</v>
      </c>
      <c r="FN147" s="43">
        <f t="shared" si="117"/>
        <v>0</v>
      </c>
      <c r="FO147" s="21">
        <f t="shared" si="118"/>
        <v>0</v>
      </c>
      <c r="FP147" s="43">
        <f t="shared" si="119"/>
        <v>0</v>
      </c>
      <c r="FQ147" s="21">
        <f t="shared" si="120"/>
        <v>0</v>
      </c>
      <c r="FR147" s="43">
        <f t="shared" si="121"/>
        <v>0</v>
      </c>
      <c r="FS147" s="21">
        <f t="shared" si="122"/>
        <v>0</v>
      </c>
      <c r="FT147" s="43">
        <f t="shared" si="123"/>
        <v>0</v>
      </c>
      <c r="FU147" s="21">
        <f t="shared" si="124"/>
        <v>0</v>
      </c>
      <c r="FV147" s="43">
        <f t="shared" si="125"/>
        <v>0</v>
      </c>
      <c r="FW147" s="21">
        <f t="shared" si="126"/>
        <v>0</v>
      </c>
      <c r="FX147" s="43">
        <f t="shared" si="127"/>
        <v>0</v>
      </c>
      <c r="FY147" s="21">
        <f t="shared" si="128"/>
        <v>0</v>
      </c>
      <c r="FZ147" s="43">
        <f t="shared" si="129"/>
        <v>0</v>
      </c>
      <c r="GA147" s="21">
        <f t="shared" si="130"/>
        <v>0</v>
      </c>
      <c r="GB147" s="43">
        <f t="shared" si="131"/>
        <v>0</v>
      </c>
      <c r="GC147" s="21">
        <f t="shared" si="132"/>
        <v>0</v>
      </c>
      <c r="GD147" s="43">
        <f t="shared" si="133"/>
        <v>0</v>
      </c>
      <c r="GE147" s="21">
        <f t="shared" si="134"/>
        <v>0</v>
      </c>
      <c r="GF147" s="43">
        <f t="shared" si="135"/>
        <v>0</v>
      </c>
      <c r="GG147" s="21">
        <f t="shared" si="136"/>
        <v>0</v>
      </c>
      <c r="GH147" s="43">
        <f t="shared" si="137"/>
        <v>0</v>
      </c>
      <c r="GI147" s="21">
        <f t="shared" si="138"/>
        <v>0</v>
      </c>
      <c r="GJ147" s="43">
        <f t="shared" si="139"/>
        <v>0</v>
      </c>
      <c r="GK147" s="21">
        <f t="shared" si="140"/>
        <v>0</v>
      </c>
      <c r="GL147" s="43">
        <f t="shared" si="141"/>
        <v>0</v>
      </c>
      <c r="GM147" s="21">
        <f t="shared" si="142"/>
        <v>0</v>
      </c>
      <c r="GN147" s="43">
        <f t="shared" si="143"/>
        <v>0</v>
      </c>
      <c r="GO147" s="21">
        <f t="shared" si="144"/>
        <v>0</v>
      </c>
      <c r="GP147" s="43">
        <f t="shared" si="145"/>
        <v>0</v>
      </c>
      <c r="GQ147" s="21">
        <f t="shared" si="146"/>
        <v>0</v>
      </c>
      <c r="GR147" s="43">
        <f t="shared" si="147"/>
        <v>0</v>
      </c>
      <c r="GS147" s="21">
        <f t="shared" si="148"/>
        <v>0</v>
      </c>
      <c r="GT147" s="43">
        <f t="shared" si="149"/>
        <v>0</v>
      </c>
      <c r="GU147" s="21">
        <f t="shared" si="150"/>
        <v>0</v>
      </c>
      <c r="GV147" s="43">
        <f t="shared" si="151"/>
        <v>0</v>
      </c>
      <c r="GW147" s="43">
        <f t="shared" si="152"/>
        <v>0</v>
      </c>
      <c r="GY147" s="43">
        <f t="shared" si="154"/>
        <v>0</v>
      </c>
      <c r="HF147" s="89">
        <f t="shared" si="153"/>
        <v>0</v>
      </c>
      <c r="HG147" s="43">
        <f t="shared" si="153"/>
        <v>0</v>
      </c>
      <c r="HH147" s="89">
        <f t="shared" si="153"/>
        <v>0</v>
      </c>
      <c r="HI147" s="13">
        <f t="shared" si="155"/>
        <v>0</v>
      </c>
      <c r="HJ147" s="43">
        <f>IF($HJ$1=1,IF(haviszla1!$E$5="h",haviszla1!H147,IF(haviszla1!$E$5="k",haviszla1!I147,IF(haviszla1!$E$5="sz",haviszla1!J147,IF(haviszla1!$E$5="cs",haviszla1!K147,IF(haviszla1!$E$5="p",haviszla1!L147,IF(haviszla1!$E$5="szo",haviszla1!M147,0)))))),0)</f>
        <v>0</v>
      </c>
      <c r="HK147" s="43">
        <f>IF($HK$1=1,IF(haviszla1!$E$5="h",haviszla1!N147,IF(haviszla1!$E$5="k",haviszla1!O147,IF(haviszla1!$E$5="sz",haviszla1!P147,IF(haviszla1!$E$5="cs",haviszla1!Q147,IF(haviszla1!$E$5="p",haviszla1!R147,IF(haviszla1!$E$5="szo",haviszla1!S147,0)))))),0)</f>
        <v>0</v>
      </c>
      <c r="HL147" s="43">
        <f>IF($HL$1=1,IF(haviszla1!$E$5="h",haviszla1!T147,IF(haviszla1!$E$5="k",haviszla1!U147,IF(haviszla1!$E$5="sz",haviszla1!V147,IF(haviszla1!$E$5="cs",haviszla1!W147,IF(haviszla1!$E$5="p",haviszla1!X147,IF(haviszla1!$E$5="szo",haviszla1!Y147,0)))))),0)</f>
        <v>0</v>
      </c>
      <c r="HM147" s="43">
        <f>IF($HM$1=1,IF(haviszla1!$E$5="h",haviszla1!Z147,IF(haviszla1!$E$5="k",haviszla1!AA147,IF(haviszla1!$E$5="sz",haviszla1!AB147,IF(haviszla1!$E$5="cs",haviszla1!AC147,IF(haviszla1!$E$5="p",haviszla1!AD147,IF(haviszla1!$E$5="szo",haviszla1!AE147,0)))))),0)</f>
        <v>0</v>
      </c>
      <c r="HN147" s="43">
        <f>IF($HN$1=1,IF(haviszla1!$E$5="h",haviszla1!AF147,IF(haviszla1!$E$5="k",haviszla1!AG147,IF(haviszla1!$E$5="sz",haviszla1!AH147,IF(haviszla1!$E$5="cs",haviszla1!AI147,IF(haviszla1!$E$5="p",haviszla1!AJ147,IF(haviszla1!$E$5="szo",haviszla1!AK147,0)))))),0)</f>
        <v>0</v>
      </c>
      <c r="HO147" s="43">
        <f>IF($HO$1=1,IF(haviszla1!$E$5="h",haviszla1!AL147,IF(haviszla1!$E$5="k",haviszla1!AM147,IF(haviszla1!$E$5="sz",haviszla1!AN147,IF(haviszla1!$E$5="cs",haviszla1!AO147,IF(haviszla1!$E$5="p",haviszla1!AP147,IF(haviszla1!$E$5="szo",haviszla1!AQ147,0)))))),0)</f>
        <v>0</v>
      </c>
      <c r="HP147" s="43">
        <f>IF($HP$1=1,IF(haviszla1!$E$5="h",haviszla1!AR147,IF(haviszla1!$E$5="k",haviszla1!AS147,IF(haviszla1!$E$5="sz",haviszla1!AT147,IF(haviszla1!$E$5="cs",haviszla1!AU147,IF(haviszla1!$E$5="p",haviszla1!AV147,IF(haviszla1!$E$5="szo",haviszla1!AW147,0)))))),0)</f>
        <v>0</v>
      </c>
      <c r="HQ147" s="43">
        <f>IF($HQ$1=1,IF(haviszla1!$E$5="h",haviszla1!AX147,IF(haviszla1!$E$5="k",haviszla1!AY147,IF(haviszla1!$E$5="sz",haviszla1!AZ147,IF(haviszla1!$E$5="cs",haviszla1!BA147,IF(haviszla1!$E$5="p",haviszla1!BB147,IF(haviszla1!$E$5="szo",haviszla1!BC147,0)))))),0)</f>
        <v>0</v>
      </c>
      <c r="HR147" s="43">
        <f>IF($HR$1=1,IF(haviszla1!$E$5="h",haviszla1!BD147,IF(haviszla1!$E$5="k",haviszla1!BE147,IF(haviszla1!$E$5="sz",haviszla1!BF147,IF(haviszla1!$E$5="cs",haviszla1!BG147,IF(haviszla1!$E$5="p",haviszla1!BH147,IF(haviszla1!$E$5="szo",haviszla1!BI147,0)))))),0)</f>
        <v>0</v>
      </c>
      <c r="HS147" s="43">
        <f>IF($HS$1=1,IF(haviszla1!$E$5="h",haviszla1!BJ147,IF(haviszla1!$E$5="k",haviszla1!BK147,IF(haviszla1!$E$5="sz",haviszla1!BL147,IF(haviszla1!$E$5="cs",haviszla1!BM147,IF(haviszla1!$E$5="p",haviszla1!BN147,IF(haviszla1!$E$5="szo",haviszla1!BO147,0)))))),0)</f>
        <v>0</v>
      </c>
      <c r="HT147" s="43">
        <f>IF($HT$1=1,IF(haviszla1!$E$5="h",haviszla1!BP147,IF(haviszla1!$E$5="k",haviszla1!BQ147,IF(haviszla1!$E$5="sz",haviszla1!BR147,IF(haviszla1!$E$5="cs",haviszla1!BS147,IF(haviszla1!$E$5="p",haviszla1!BT147,IF(haviszla1!$E$5="szo",haviszla1!BU147,0)))))),0)</f>
        <v>0</v>
      </c>
      <c r="HU147" s="43">
        <f>IF($HU$1=1,IF(haviszla1!$E$5="h",haviszla1!BV147,IF(haviszla1!$E$5="k",haviszla1!BW147,IF(haviszla1!$E$5="sz",haviszla1!BX147,IF(haviszla1!$E$5="cs",haviszla1!BY147,IF(haviszla1!$E$5="p",haviszla1!BZ147,IF(haviszla1!$E$5="szo",haviszla1!CA147,0)))))),0)</f>
        <v>0</v>
      </c>
      <c r="HV147" s="43">
        <f>IF($HV$1=1,IF(haviszla1!$E$5="h",haviszla1!CB147,IF(haviszla1!$E$5="k",haviszla1!CC147,IF(haviszla1!$E$5="sz",haviszla1!CD147,IF(haviszla1!$E$5="cs",haviszla1!CE147,IF(haviszla1!$E$5="p",haviszla1!CF147,IF(haviszla1!$E$5="szo",haviszla1!CG147,0)))))),0)</f>
        <v>0</v>
      </c>
      <c r="HW147" s="43">
        <f>IF($HW$1=1,IF(haviszla1!$E$5="h",haviszla1!CH147,IF(haviszla1!$E$5="k",haviszla1!CI147,IF(haviszla1!$E$5="sz",haviszla1!CJ147,IF(haviszla1!$E$5="cs",haviszla1!CK147,IF(haviszla1!$E$5="p",haviszla1!CL147,IF(haviszla1!$E$5="szo",haviszla1!CM147,0)))))),0)</f>
        <v>0</v>
      </c>
      <c r="HX147" s="43">
        <f>IF($HX$1=1,IF(haviszla1!$E$5="h",haviszla1!CN147,IF(haviszla1!$E$5="k",haviszla1!CO147,IF(haviszla1!$E$5="sz",haviszla1!CP147,IF(haviszla1!$E$5="cs",haviszla1!CQ147,IF(haviszla1!$E$5="p",haviszla1!CR147,IF(haviszla1!$E$5="szo",haviszla1!CS147,0)))))),0)</f>
        <v>0</v>
      </c>
      <c r="HY147" s="43">
        <f>IF($HY$1=1,IF(haviszla1!$E$5="h",haviszla1!CT147,IF(haviszla1!$E$5="k",haviszla1!CU147,IF(haviszla1!$E$5="sz",haviszla1!CV147,IF(haviszla1!$E$5="cs",haviszla1!CW147,IF(haviszla1!$E$5="p",haviszla1!CX147,IF(haviszla1!$E$5="szo",haviszla1!CY147,0)))))),0)</f>
        <v>0</v>
      </c>
      <c r="HZ147" s="43">
        <f>IF($HZ$1=1,IF(haviszla1!$E$5="h",haviszla1!CZ147,IF(haviszla1!$E$5="k",haviszla1!DA147,IF(haviszla1!$E$5="sz",haviszla1!DB147,IF(haviszla1!$E$5="cs",haviszla1!DC147,IF(haviszla1!$E$5="p",haviszla1!DD147,IF(haviszla1!$E$5="szo",haviszla1!DE147,0)))))),0)</f>
        <v>0</v>
      </c>
      <c r="IA147" s="43">
        <f>IF($IA$1=1,IF(haviszla1!$E$5="h",haviszla1!DF147,IF(haviszla1!$E$5="k",haviszla1!DG147,IF(haviszla1!$E$5="sz",haviszla1!DH147,IF(haviszla1!$E$5="cs",haviszla1!DI147,IF(haviszla1!$E$5="p",haviszla1!DJ147,IF(haviszla1!$E$5="szo",haviszla1!DK147,0)))))),0)</f>
        <v>0</v>
      </c>
      <c r="IB147" s="43">
        <f>IF($IB$1=1,IF(haviszla1!$E$5="h",haviszla1!DL147,IF(haviszla1!$E$5="k",haviszla1!DM147,IF(haviszla1!$E$5="sz",haviszla1!DN147,IF(haviszla1!$E$5="cs",haviszla1!DO147,IF(haviszla1!$E$5="p",haviszla1!DP147,IF(haviszla1!$E$5="szo",haviszla1!DQ147,0)))))),0)</f>
        <v>0</v>
      </c>
      <c r="IC147" s="43">
        <f>IF($IC$1=1,IF(haviszla1!$E$5="h",haviszla1!DR147,IF(haviszla1!$E$5="k",haviszla1!DS147,IF(haviszla1!$E$5="sz",haviszla1!DT147,IF(haviszla1!$E$5="cs",haviszla1!DU147,IF(haviszla1!$E$5="p",haviszla1!DV147,IF(haviszla1!$E$5="szo",haviszla1!DW147,0)))))),0)</f>
        <v>0</v>
      </c>
      <c r="ID147" s="43">
        <f>IF($ID$1=1,IF(haviszla1!$E$5="h",haviszla1!DX147,IF(haviszla1!$E$5="k",haviszla1!DY147,IF(haviszla1!$E$5="sz",haviszla1!DZ147,IF(haviszla1!$E$5="cs",haviszla1!EA147,IF(haviszla1!$E$5="p",haviszla1!EB147,IF(haviszla1!$E$5="szo",haviszla1!EC147,0)))))),0)</f>
        <v>0</v>
      </c>
      <c r="IE147" s="43">
        <f>IF($IE$1=1,IF(haviszla1!$E$5="h",haviszla1!ED147,IF(haviszla1!$E$5="k",haviszla1!EE147,IF(haviszla1!$E$5="sz",haviszla1!EF147,IF(haviszla1!$E$5="cs",haviszla1!EG147,IF(haviszla1!$E$5="p",haviszla1!EH147,IF(haviszla1!$E$5="szo",haviszla1!EI147,0)))))),0)</f>
        <v>0</v>
      </c>
    </row>
    <row r="148" spans="1:239" ht="15" customHeight="1">
      <c r="A148" s="18" t="s">
        <v>218</v>
      </c>
      <c r="B148" s="9"/>
      <c r="D148" s="89"/>
      <c r="E148" s="13">
        <f t="shared" si="104"/>
        <v>0</v>
      </c>
      <c r="F148" s="48"/>
      <c r="G148" s="48"/>
      <c r="H148" s="89">
        <v>0</v>
      </c>
      <c r="I148" s="51">
        <v>0</v>
      </c>
      <c r="J148" s="89">
        <v>0</v>
      </c>
      <c r="K148" s="51">
        <v>0</v>
      </c>
      <c r="L148" s="51">
        <v>0</v>
      </c>
      <c r="M148" s="52">
        <v>0</v>
      </c>
      <c r="N148" s="64">
        <v>0</v>
      </c>
      <c r="O148" s="51">
        <v>0</v>
      </c>
      <c r="P148" s="51">
        <v>0</v>
      </c>
      <c r="Q148" s="51">
        <v>0</v>
      </c>
      <c r="R148" s="51">
        <v>0</v>
      </c>
      <c r="S148" s="54">
        <v>0</v>
      </c>
      <c r="T148" s="55">
        <v>0</v>
      </c>
      <c r="U148" s="51">
        <v>0</v>
      </c>
      <c r="V148" s="51">
        <v>0</v>
      </c>
      <c r="W148" s="51">
        <v>0</v>
      </c>
      <c r="X148" s="51">
        <v>0</v>
      </c>
      <c r="Y148" s="51">
        <v>0</v>
      </c>
      <c r="Z148" s="64">
        <v>0</v>
      </c>
      <c r="AA148" s="51">
        <v>0</v>
      </c>
      <c r="AB148" s="51">
        <v>0</v>
      </c>
      <c r="AC148" s="51">
        <v>0</v>
      </c>
      <c r="AD148" s="51">
        <v>0</v>
      </c>
      <c r="AE148" s="54">
        <v>0</v>
      </c>
      <c r="AF148" s="64">
        <v>0</v>
      </c>
      <c r="AG148" s="51">
        <v>0</v>
      </c>
      <c r="AH148" s="54">
        <v>0</v>
      </c>
      <c r="AI148" s="51">
        <v>0</v>
      </c>
      <c r="AJ148" s="56">
        <v>0</v>
      </c>
      <c r="AK148" s="51">
        <v>0</v>
      </c>
      <c r="AL148" s="55">
        <v>0</v>
      </c>
      <c r="AM148" s="54">
        <v>0</v>
      </c>
      <c r="AN148" s="52">
        <v>0</v>
      </c>
      <c r="AO148" s="54">
        <v>0</v>
      </c>
      <c r="AP148" s="54">
        <v>0</v>
      </c>
      <c r="AQ148" s="54">
        <v>0</v>
      </c>
      <c r="AR148" s="64">
        <v>0</v>
      </c>
      <c r="AS148" s="51">
        <v>0</v>
      </c>
      <c r="AT148" s="54">
        <v>0</v>
      </c>
      <c r="AU148" s="51">
        <v>0</v>
      </c>
      <c r="AV148" s="51">
        <v>0</v>
      </c>
      <c r="AW148" s="54">
        <v>0</v>
      </c>
      <c r="AX148" s="57">
        <v>0</v>
      </c>
      <c r="AY148" s="51">
        <v>0</v>
      </c>
      <c r="AZ148" s="51">
        <v>0</v>
      </c>
      <c r="BA148" s="51">
        <v>0</v>
      </c>
      <c r="BB148" s="56">
        <v>0</v>
      </c>
      <c r="BC148" s="58">
        <v>0</v>
      </c>
      <c r="BD148" s="55">
        <v>0</v>
      </c>
      <c r="BE148" s="51">
        <v>0</v>
      </c>
      <c r="BF148" s="54">
        <v>0</v>
      </c>
      <c r="BG148" s="54">
        <v>0</v>
      </c>
      <c r="BH148" s="54">
        <v>0</v>
      </c>
      <c r="BI148" s="54">
        <v>0</v>
      </c>
      <c r="BJ148" s="55">
        <v>0</v>
      </c>
      <c r="BK148" s="54">
        <v>0</v>
      </c>
      <c r="BL148" s="54">
        <v>0</v>
      </c>
      <c r="BM148" s="51">
        <v>0</v>
      </c>
      <c r="BN148" s="51">
        <v>0</v>
      </c>
      <c r="BO148" s="54">
        <v>0</v>
      </c>
      <c r="BP148" s="55">
        <v>0</v>
      </c>
      <c r="BQ148" s="54">
        <v>0</v>
      </c>
      <c r="BR148" s="54">
        <v>0</v>
      </c>
      <c r="BS148" s="51">
        <v>0</v>
      </c>
      <c r="BT148" s="54">
        <v>0</v>
      </c>
      <c r="BU148" s="54">
        <v>0</v>
      </c>
      <c r="BV148" s="55">
        <v>0</v>
      </c>
      <c r="BW148" s="54">
        <v>0</v>
      </c>
      <c r="BX148" s="54">
        <v>0</v>
      </c>
      <c r="BY148" s="51">
        <v>0</v>
      </c>
      <c r="BZ148" s="54">
        <v>0</v>
      </c>
      <c r="CA148" s="54">
        <v>0</v>
      </c>
      <c r="CB148" s="55">
        <v>0</v>
      </c>
      <c r="CC148" s="51">
        <v>0</v>
      </c>
      <c r="CD148" s="54">
        <v>0</v>
      </c>
      <c r="CE148" s="51">
        <v>0</v>
      </c>
      <c r="CF148" s="51">
        <v>0</v>
      </c>
      <c r="CG148" s="54">
        <v>0</v>
      </c>
      <c r="CH148" s="55">
        <v>0</v>
      </c>
      <c r="CI148" s="54">
        <v>0</v>
      </c>
      <c r="CJ148" s="54">
        <v>0</v>
      </c>
      <c r="CK148" s="51">
        <v>0</v>
      </c>
      <c r="CL148" s="54">
        <v>0</v>
      </c>
      <c r="CM148" s="54">
        <v>0</v>
      </c>
      <c r="CN148" s="55">
        <v>0</v>
      </c>
      <c r="CO148" s="54">
        <v>0</v>
      </c>
      <c r="CP148" s="54">
        <v>0</v>
      </c>
      <c r="CQ148" s="54">
        <v>0</v>
      </c>
      <c r="CR148" s="54">
        <v>0</v>
      </c>
      <c r="CS148" s="54">
        <v>0</v>
      </c>
      <c r="CT148" s="55">
        <v>0</v>
      </c>
      <c r="CU148" s="51">
        <v>0</v>
      </c>
      <c r="CV148" s="54">
        <v>0</v>
      </c>
      <c r="CW148" s="54">
        <v>0</v>
      </c>
      <c r="CX148" s="51">
        <v>0</v>
      </c>
      <c r="CY148" s="54">
        <v>0</v>
      </c>
      <c r="CZ148" s="64">
        <v>0</v>
      </c>
      <c r="DA148" s="54">
        <v>0</v>
      </c>
      <c r="DB148" s="54">
        <v>0</v>
      </c>
      <c r="DC148" s="54">
        <v>0</v>
      </c>
      <c r="DD148" s="58">
        <v>0</v>
      </c>
      <c r="DE148" s="54">
        <v>0</v>
      </c>
      <c r="DF148" s="55">
        <v>0</v>
      </c>
      <c r="DG148" s="51">
        <v>0</v>
      </c>
      <c r="DH148" s="54">
        <v>0</v>
      </c>
      <c r="DI148" s="51">
        <v>0</v>
      </c>
      <c r="DJ148" s="51">
        <v>0</v>
      </c>
      <c r="DK148" s="54">
        <v>0</v>
      </c>
      <c r="DL148" s="64">
        <v>0</v>
      </c>
      <c r="DM148" s="56">
        <v>0</v>
      </c>
      <c r="DN148" s="51">
        <v>0</v>
      </c>
      <c r="DO148" s="51">
        <v>0</v>
      </c>
      <c r="DP148" s="51">
        <v>0</v>
      </c>
      <c r="DQ148" s="54">
        <v>0</v>
      </c>
      <c r="DR148" s="64">
        <v>0</v>
      </c>
      <c r="DS148" s="51">
        <v>0</v>
      </c>
      <c r="DT148" s="51">
        <v>0</v>
      </c>
      <c r="DU148" s="51">
        <v>0</v>
      </c>
      <c r="DV148" s="51">
        <v>0</v>
      </c>
      <c r="DW148" s="54">
        <v>0</v>
      </c>
      <c r="DX148" s="55">
        <v>0</v>
      </c>
      <c r="DY148" s="54">
        <v>0</v>
      </c>
      <c r="DZ148" s="54">
        <v>0</v>
      </c>
      <c r="EA148" s="54">
        <v>0</v>
      </c>
      <c r="EB148" s="51">
        <v>0</v>
      </c>
      <c r="EC148" s="54">
        <v>0</v>
      </c>
      <c r="ED148" s="64">
        <v>0</v>
      </c>
      <c r="EE148" s="54">
        <v>0</v>
      </c>
      <c r="EF148" s="51">
        <v>0</v>
      </c>
      <c r="EG148" s="54">
        <v>0</v>
      </c>
      <c r="EH148" s="58">
        <v>0</v>
      </c>
      <c r="EI148" s="54">
        <v>0</v>
      </c>
      <c r="EJ148" s="55"/>
      <c r="EK148" s="54">
        <v>0</v>
      </c>
      <c r="EL148" s="54"/>
      <c r="EM148" s="54"/>
      <c r="EN148" s="52"/>
      <c r="EO148" s="59">
        <v>0</v>
      </c>
      <c r="EP148" s="55"/>
      <c r="EQ148" s="54">
        <v>0</v>
      </c>
      <c r="ER148" s="54"/>
      <c r="ES148" s="54"/>
      <c r="ET148" s="52"/>
      <c r="EU148" s="59">
        <v>0</v>
      </c>
      <c r="EV148" s="55"/>
      <c r="EW148" s="54">
        <v>0</v>
      </c>
      <c r="EX148" s="54"/>
      <c r="EY148" s="54"/>
      <c r="EZ148" s="54"/>
      <c r="FA148" s="59">
        <v>0</v>
      </c>
      <c r="FB148" s="43">
        <f t="shared" si="105"/>
        <v>0</v>
      </c>
      <c r="FC148" s="21">
        <f t="shared" si="106"/>
        <v>0</v>
      </c>
      <c r="FD148" s="43">
        <f t="shared" si="107"/>
        <v>0</v>
      </c>
      <c r="FE148" s="21">
        <f t="shared" si="108"/>
        <v>0</v>
      </c>
      <c r="FF148" s="43">
        <f t="shared" si="109"/>
        <v>0</v>
      </c>
      <c r="FG148" s="21">
        <f t="shared" si="110"/>
        <v>0</v>
      </c>
      <c r="FH148" s="43">
        <f t="shared" si="111"/>
        <v>0</v>
      </c>
      <c r="FI148" s="21">
        <f t="shared" si="112"/>
        <v>0</v>
      </c>
      <c r="FJ148" s="43">
        <f t="shared" si="113"/>
        <v>0</v>
      </c>
      <c r="FK148" s="21">
        <f t="shared" si="114"/>
        <v>0</v>
      </c>
      <c r="FL148" s="43">
        <f t="shared" si="115"/>
        <v>0</v>
      </c>
      <c r="FM148" s="21">
        <f t="shared" si="116"/>
        <v>0</v>
      </c>
      <c r="FN148" s="43">
        <f t="shared" si="117"/>
        <v>0</v>
      </c>
      <c r="FO148" s="21">
        <f t="shared" si="118"/>
        <v>0</v>
      </c>
      <c r="FP148" s="43">
        <f t="shared" si="119"/>
        <v>0</v>
      </c>
      <c r="FQ148" s="21">
        <f t="shared" si="120"/>
        <v>0</v>
      </c>
      <c r="FR148" s="43">
        <f t="shared" si="121"/>
        <v>0</v>
      </c>
      <c r="FS148" s="21">
        <f t="shared" si="122"/>
        <v>0</v>
      </c>
      <c r="FT148" s="43">
        <f t="shared" si="123"/>
        <v>0</v>
      </c>
      <c r="FU148" s="21">
        <f t="shared" si="124"/>
        <v>0</v>
      </c>
      <c r="FV148" s="43">
        <f t="shared" si="125"/>
        <v>0</v>
      </c>
      <c r="FW148" s="21">
        <f t="shared" si="126"/>
        <v>0</v>
      </c>
      <c r="FX148" s="43">
        <f t="shared" si="127"/>
        <v>0</v>
      </c>
      <c r="FY148" s="21">
        <f t="shared" si="128"/>
        <v>0</v>
      </c>
      <c r="FZ148" s="43">
        <f t="shared" si="129"/>
        <v>0</v>
      </c>
      <c r="GA148" s="21">
        <f t="shared" si="130"/>
        <v>0</v>
      </c>
      <c r="GB148" s="43">
        <f t="shared" si="131"/>
        <v>0</v>
      </c>
      <c r="GC148" s="21">
        <f t="shared" si="132"/>
        <v>0</v>
      </c>
      <c r="GD148" s="43">
        <f t="shared" si="133"/>
        <v>0</v>
      </c>
      <c r="GE148" s="21">
        <f t="shared" si="134"/>
        <v>0</v>
      </c>
      <c r="GF148" s="43">
        <f t="shared" si="135"/>
        <v>0</v>
      </c>
      <c r="GG148" s="21">
        <f t="shared" si="136"/>
        <v>0</v>
      </c>
      <c r="GH148" s="43">
        <f t="shared" si="137"/>
        <v>0</v>
      </c>
      <c r="GI148" s="21">
        <f t="shared" si="138"/>
        <v>0</v>
      </c>
      <c r="GJ148" s="43">
        <f t="shared" si="139"/>
        <v>0</v>
      </c>
      <c r="GK148" s="21">
        <f t="shared" si="140"/>
        <v>0</v>
      </c>
      <c r="GL148" s="43">
        <f t="shared" si="141"/>
        <v>0</v>
      </c>
      <c r="GM148" s="21">
        <f t="shared" si="142"/>
        <v>0</v>
      </c>
      <c r="GN148" s="43">
        <f t="shared" si="143"/>
        <v>0</v>
      </c>
      <c r="GO148" s="21">
        <f t="shared" si="144"/>
        <v>0</v>
      </c>
      <c r="GP148" s="43">
        <f t="shared" si="145"/>
        <v>0</v>
      </c>
      <c r="GQ148" s="21">
        <f t="shared" si="146"/>
        <v>0</v>
      </c>
      <c r="GR148" s="43">
        <f t="shared" si="147"/>
        <v>0</v>
      </c>
      <c r="GS148" s="21">
        <f t="shared" si="148"/>
        <v>0</v>
      </c>
      <c r="GT148" s="43">
        <f t="shared" si="149"/>
        <v>0</v>
      </c>
      <c r="GU148" s="21">
        <f t="shared" si="150"/>
        <v>0</v>
      </c>
      <c r="GV148" s="43">
        <f t="shared" si="151"/>
        <v>0</v>
      </c>
      <c r="GW148" s="43">
        <f t="shared" si="152"/>
        <v>0</v>
      </c>
      <c r="GY148" s="43">
        <f t="shared" si="154"/>
        <v>0</v>
      </c>
      <c r="HF148" s="89">
        <f t="shared" si="153"/>
        <v>0</v>
      </c>
      <c r="HG148" s="43">
        <f t="shared" si="153"/>
        <v>0</v>
      </c>
      <c r="HH148" s="89">
        <f t="shared" si="153"/>
        <v>0</v>
      </c>
      <c r="HI148" s="13">
        <f t="shared" si="155"/>
        <v>0</v>
      </c>
      <c r="HJ148" s="43">
        <f>IF($HJ$1=1,IF(haviszla1!$E$5="h",haviszla1!H148,IF(haviszla1!$E$5="k",haviszla1!I148,IF(haviszla1!$E$5="sz",haviszla1!J148,IF(haviszla1!$E$5="cs",haviszla1!K148,IF(haviszla1!$E$5="p",haviszla1!L148,IF(haviszla1!$E$5="szo",haviszla1!M148,0)))))),0)</f>
        <v>0</v>
      </c>
      <c r="HK148" s="43">
        <f>IF($HK$1=1,IF(haviszla1!$E$5="h",haviszla1!N148,IF(haviszla1!$E$5="k",haviszla1!O148,IF(haviszla1!$E$5="sz",haviszla1!P148,IF(haviszla1!$E$5="cs",haviszla1!Q148,IF(haviszla1!$E$5="p",haviszla1!R148,IF(haviszla1!$E$5="szo",haviszla1!S148,0)))))),0)</f>
        <v>0</v>
      </c>
      <c r="HL148" s="43">
        <f>IF($HL$1=1,IF(haviszla1!$E$5="h",haviszla1!T148,IF(haviszla1!$E$5="k",haviszla1!U148,IF(haviszla1!$E$5="sz",haviszla1!V148,IF(haviszla1!$E$5="cs",haviszla1!W148,IF(haviszla1!$E$5="p",haviszla1!X148,IF(haviszla1!$E$5="szo",haviszla1!Y148,0)))))),0)</f>
        <v>0</v>
      </c>
      <c r="HM148" s="43">
        <f>IF($HM$1=1,IF(haviszla1!$E$5="h",haviszla1!Z148,IF(haviszla1!$E$5="k",haviszla1!AA148,IF(haviszla1!$E$5="sz",haviszla1!AB148,IF(haviszla1!$E$5="cs",haviszla1!AC148,IF(haviszla1!$E$5="p",haviszla1!AD148,IF(haviszla1!$E$5="szo",haviszla1!AE148,0)))))),0)</f>
        <v>0</v>
      </c>
      <c r="HN148" s="43">
        <f>IF($HN$1=1,IF(haviszla1!$E$5="h",haviszla1!AF148,IF(haviszla1!$E$5="k",haviszla1!AG148,IF(haviszla1!$E$5="sz",haviszla1!AH148,IF(haviszla1!$E$5="cs",haviszla1!AI148,IF(haviszla1!$E$5="p",haviszla1!AJ148,IF(haviszla1!$E$5="szo",haviszla1!AK148,0)))))),0)</f>
        <v>0</v>
      </c>
      <c r="HO148" s="43">
        <f>IF($HO$1=1,IF(haviszla1!$E$5="h",haviszla1!AL148,IF(haviszla1!$E$5="k",haviszla1!AM148,IF(haviszla1!$E$5="sz",haviszla1!AN148,IF(haviszla1!$E$5="cs",haviszla1!AO148,IF(haviszla1!$E$5="p",haviszla1!AP148,IF(haviszla1!$E$5="szo",haviszla1!AQ148,0)))))),0)</f>
        <v>0</v>
      </c>
      <c r="HP148" s="43">
        <f>IF($HP$1=1,IF(haviszla1!$E$5="h",haviszla1!AR148,IF(haviszla1!$E$5="k",haviszla1!AS148,IF(haviszla1!$E$5="sz",haviszla1!AT148,IF(haviszla1!$E$5="cs",haviszla1!AU148,IF(haviszla1!$E$5="p",haviszla1!AV148,IF(haviszla1!$E$5="szo",haviszla1!AW148,0)))))),0)</f>
        <v>0</v>
      </c>
      <c r="HQ148" s="43">
        <f>IF($HQ$1=1,IF(haviszla1!$E$5="h",haviszla1!AX148,IF(haviszla1!$E$5="k",haviszla1!AY148,IF(haviszla1!$E$5="sz",haviszla1!AZ148,IF(haviszla1!$E$5="cs",haviszla1!BA148,IF(haviszla1!$E$5="p",haviszla1!BB148,IF(haviszla1!$E$5="szo",haviszla1!BC148,0)))))),0)</f>
        <v>0</v>
      </c>
      <c r="HR148" s="43">
        <f>IF($HR$1=1,IF(haviszla1!$E$5="h",haviszla1!BD148,IF(haviszla1!$E$5="k",haviszla1!BE148,IF(haviszla1!$E$5="sz",haviszla1!BF148,IF(haviszla1!$E$5="cs",haviszla1!BG148,IF(haviszla1!$E$5="p",haviszla1!BH148,IF(haviszla1!$E$5="szo",haviszla1!BI148,0)))))),0)</f>
        <v>0</v>
      </c>
      <c r="HS148" s="43">
        <f>IF($HS$1=1,IF(haviszla1!$E$5="h",haviszla1!BJ148,IF(haviszla1!$E$5="k",haviszla1!BK148,IF(haviszla1!$E$5="sz",haviszla1!BL148,IF(haviszla1!$E$5="cs",haviszla1!BM148,IF(haviszla1!$E$5="p",haviszla1!BN148,IF(haviszla1!$E$5="szo",haviszla1!BO148,0)))))),0)</f>
        <v>0</v>
      </c>
      <c r="HT148" s="43">
        <f>IF($HT$1=1,IF(haviszla1!$E$5="h",haviszla1!BP148,IF(haviszla1!$E$5="k",haviszla1!BQ148,IF(haviszla1!$E$5="sz",haviszla1!BR148,IF(haviszla1!$E$5="cs",haviszla1!BS148,IF(haviszla1!$E$5="p",haviszla1!BT148,IF(haviszla1!$E$5="szo",haviszla1!BU148,0)))))),0)</f>
        <v>0</v>
      </c>
      <c r="HU148" s="43">
        <f>IF($HU$1=1,IF(haviszla1!$E$5="h",haviszla1!BV148,IF(haviszla1!$E$5="k",haviszla1!BW148,IF(haviszla1!$E$5="sz",haviszla1!BX148,IF(haviszla1!$E$5="cs",haviszla1!BY148,IF(haviszla1!$E$5="p",haviszla1!BZ148,IF(haviszla1!$E$5="szo",haviszla1!CA148,0)))))),0)</f>
        <v>0</v>
      </c>
      <c r="HV148" s="43">
        <f>IF($HV$1=1,IF(haviszla1!$E$5="h",haviszla1!CB148,IF(haviszla1!$E$5="k",haviszla1!CC148,IF(haviszla1!$E$5="sz",haviszla1!CD148,IF(haviszla1!$E$5="cs",haviszla1!CE148,IF(haviszla1!$E$5="p",haviszla1!CF148,IF(haviszla1!$E$5="szo",haviszla1!CG148,0)))))),0)</f>
        <v>0</v>
      </c>
      <c r="HW148" s="43">
        <f>IF($HW$1=1,IF(haviszla1!$E$5="h",haviszla1!CH148,IF(haviszla1!$E$5="k",haviszla1!CI148,IF(haviszla1!$E$5="sz",haviszla1!CJ148,IF(haviszla1!$E$5="cs",haviszla1!CK148,IF(haviszla1!$E$5="p",haviszla1!CL148,IF(haviszla1!$E$5="szo",haviszla1!CM148,0)))))),0)</f>
        <v>0</v>
      </c>
      <c r="HX148" s="43">
        <f>IF($HX$1=1,IF(haviszla1!$E$5="h",haviszla1!CN148,IF(haviszla1!$E$5="k",haviszla1!CO148,IF(haviszla1!$E$5="sz",haviszla1!CP148,IF(haviszla1!$E$5="cs",haviszla1!CQ148,IF(haviszla1!$E$5="p",haviszla1!CR148,IF(haviszla1!$E$5="szo",haviszla1!CS148,0)))))),0)</f>
        <v>0</v>
      </c>
      <c r="HY148" s="43">
        <f>IF($HY$1=1,IF(haviszla1!$E$5="h",haviszla1!CT148,IF(haviszla1!$E$5="k",haviszla1!CU148,IF(haviszla1!$E$5="sz",haviszla1!CV148,IF(haviszla1!$E$5="cs",haviszla1!CW148,IF(haviszla1!$E$5="p",haviszla1!CX148,IF(haviszla1!$E$5="szo",haviszla1!CY148,0)))))),0)</f>
        <v>0</v>
      </c>
      <c r="HZ148" s="43">
        <f>IF($HZ$1=1,IF(haviszla1!$E$5="h",haviszla1!CZ148,IF(haviszla1!$E$5="k",haviszla1!DA148,IF(haviszla1!$E$5="sz",haviszla1!DB148,IF(haviszla1!$E$5="cs",haviszla1!DC148,IF(haviszla1!$E$5="p",haviszla1!DD148,IF(haviszla1!$E$5="szo",haviszla1!DE148,0)))))),0)</f>
        <v>0</v>
      </c>
      <c r="IA148" s="43">
        <f>IF($IA$1=1,IF(haviszla1!$E$5="h",haviszla1!DF148,IF(haviszla1!$E$5="k",haviszla1!DG148,IF(haviszla1!$E$5="sz",haviszla1!DH148,IF(haviszla1!$E$5="cs",haviszla1!DI148,IF(haviszla1!$E$5="p",haviszla1!DJ148,IF(haviszla1!$E$5="szo",haviszla1!DK148,0)))))),0)</f>
        <v>0</v>
      </c>
      <c r="IB148" s="43">
        <f>IF($IB$1=1,IF(haviszla1!$E$5="h",haviszla1!DL148,IF(haviszla1!$E$5="k",haviszla1!DM148,IF(haviszla1!$E$5="sz",haviszla1!DN148,IF(haviszla1!$E$5="cs",haviszla1!DO148,IF(haviszla1!$E$5="p",haviszla1!DP148,IF(haviszla1!$E$5="szo",haviszla1!DQ148,0)))))),0)</f>
        <v>0</v>
      </c>
      <c r="IC148" s="43">
        <f>IF($IC$1=1,IF(haviszla1!$E$5="h",haviszla1!DR148,IF(haviszla1!$E$5="k",haviszla1!DS148,IF(haviszla1!$E$5="sz",haviszla1!DT148,IF(haviszla1!$E$5="cs",haviszla1!DU148,IF(haviszla1!$E$5="p",haviszla1!DV148,IF(haviszla1!$E$5="szo",haviszla1!DW148,0)))))),0)</f>
        <v>0</v>
      </c>
      <c r="ID148" s="43">
        <f>IF($ID$1=1,IF(haviszla1!$E$5="h",haviszla1!DX148,IF(haviszla1!$E$5="k",haviszla1!DY148,IF(haviszla1!$E$5="sz",haviszla1!DZ148,IF(haviszla1!$E$5="cs",haviszla1!EA148,IF(haviszla1!$E$5="p",haviszla1!EB148,IF(haviszla1!$E$5="szo",haviszla1!EC148,0)))))),0)</f>
        <v>0</v>
      </c>
      <c r="IE148" s="43">
        <f>IF($IE$1=1,IF(haviszla1!$E$5="h",haviszla1!ED148,IF(haviszla1!$E$5="k",haviszla1!EE148,IF(haviszla1!$E$5="sz",haviszla1!EF148,IF(haviszla1!$E$5="cs",haviszla1!EG148,IF(haviszla1!$E$5="p",haviszla1!EH148,IF(haviszla1!$E$5="szo",haviszla1!EI148,0)))))),0)</f>
        <v>0</v>
      </c>
    </row>
    <row r="149" spans="1:239" ht="15" customHeight="1">
      <c r="A149" s="18" t="s">
        <v>219</v>
      </c>
      <c r="E149" s="13">
        <f t="shared" si="104"/>
        <v>0</v>
      </c>
      <c r="F149" s="48"/>
      <c r="G149" s="48"/>
      <c r="H149" s="89">
        <v>0</v>
      </c>
      <c r="I149" s="51">
        <v>0</v>
      </c>
      <c r="J149" s="89">
        <v>0</v>
      </c>
      <c r="K149" s="51">
        <v>0</v>
      </c>
      <c r="L149" s="51">
        <v>0</v>
      </c>
      <c r="M149" s="52">
        <v>0</v>
      </c>
      <c r="N149" s="64">
        <v>0</v>
      </c>
      <c r="O149" s="51">
        <v>0</v>
      </c>
      <c r="P149" s="51">
        <v>0</v>
      </c>
      <c r="Q149" s="51">
        <v>0</v>
      </c>
      <c r="R149" s="51">
        <v>0</v>
      </c>
      <c r="S149" s="54">
        <v>0</v>
      </c>
      <c r="T149" s="55">
        <v>0</v>
      </c>
      <c r="U149" s="51">
        <v>0</v>
      </c>
      <c r="V149" s="51">
        <v>0</v>
      </c>
      <c r="W149" s="51">
        <v>0</v>
      </c>
      <c r="X149" s="51">
        <v>0</v>
      </c>
      <c r="Y149" s="51">
        <v>0</v>
      </c>
      <c r="Z149" s="64">
        <v>0</v>
      </c>
      <c r="AA149" s="51">
        <v>0</v>
      </c>
      <c r="AB149" s="51">
        <v>0</v>
      </c>
      <c r="AC149" s="51">
        <v>0</v>
      </c>
      <c r="AD149" s="51">
        <v>0</v>
      </c>
      <c r="AE149" s="54">
        <v>0</v>
      </c>
      <c r="AF149" s="64">
        <v>0</v>
      </c>
      <c r="AG149" s="51">
        <v>0</v>
      </c>
      <c r="AH149" s="54">
        <v>0</v>
      </c>
      <c r="AI149" s="51">
        <v>0</v>
      </c>
      <c r="AJ149" s="56">
        <v>0</v>
      </c>
      <c r="AK149" s="51">
        <v>0</v>
      </c>
      <c r="AL149" s="55">
        <v>0</v>
      </c>
      <c r="AM149" s="54">
        <v>0</v>
      </c>
      <c r="AN149" s="52">
        <v>0</v>
      </c>
      <c r="AO149" s="54">
        <v>0</v>
      </c>
      <c r="AP149" s="54">
        <v>0</v>
      </c>
      <c r="AQ149" s="54">
        <v>0</v>
      </c>
      <c r="AR149" s="64">
        <v>0</v>
      </c>
      <c r="AS149" s="51">
        <v>0</v>
      </c>
      <c r="AT149" s="54">
        <v>0</v>
      </c>
      <c r="AU149" s="51">
        <v>0</v>
      </c>
      <c r="AV149" s="51">
        <v>0</v>
      </c>
      <c r="AW149" s="54">
        <v>0</v>
      </c>
      <c r="AX149" s="57">
        <v>0</v>
      </c>
      <c r="AY149" s="51">
        <v>0</v>
      </c>
      <c r="AZ149" s="51">
        <v>0</v>
      </c>
      <c r="BA149" s="51">
        <v>0</v>
      </c>
      <c r="BB149" s="56">
        <v>0</v>
      </c>
      <c r="BC149" s="58">
        <v>0</v>
      </c>
      <c r="BD149" s="55">
        <v>0</v>
      </c>
      <c r="BE149" s="51">
        <v>0</v>
      </c>
      <c r="BF149" s="54">
        <v>0</v>
      </c>
      <c r="BG149" s="54">
        <v>0</v>
      </c>
      <c r="BH149" s="54">
        <v>0</v>
      </c>
      <c r="BI149" s="54">
        <v>0</v>
      </c>
      <c r="BJ149" s="55">
        <v>0</v>
      </c>
      <c r="BK149" s="54">
        <v>0</v>
      </c>
      <c r="BL149" s="54">
        <v>0</v>
      </c>
      <c r="BM149" s="51">
        <v>0</v>
      </c>
      <c r="BN149" s="51">
        <v>0</v>
      </c>
      <c r="BO149" s="54">
        <v>0</v>
      </c>
      <c r="BP149" s="55">
        <v>0</v>
      </c>
      <c r="BQ149" s="54">
        <v>0</v>
      </c>
      <c r="BR149" s="54">
        <v>0</v>
      </c>
      <c r="BS149" s="51">
        <v>0</v>
      </c>
      <c r="BT149" s="54">
        <v>0</v>
      </c>
      <c r="BU149" s="54">
        <v>0</v>
      </c>
      <c r="BV149" s="55">
        <v>0</v>
      </c>
      <c r="BW149" s="54">
        <v>0</v>
      </c>
      <c r="BX149" s="54">
        <v>0</v>
      </c>
      <c r="BY149" s="51">
        <v>0</v>
      </c>
      <c r="BZ149" s="54">
        <v>0</v>
      </c>
      <c r="CA149" s="54">
        <v>0</v>
      </c>
      <c r="CB149" s="55">
        <v>0</v>
      </c>
      <c r="CC149" s="51">
        <v>0</v>
      </c>
      <c r="CD149" s="54">
        <v>0</v>
      </c>
      <c r="CE149" s="51">
        <v>0</v>
      </c>
      <c r="CF149" s="51">
        <v>0</v>
      </c>
      <c r="CG149" s="54">
        <v>0</v>
      </c>
      <c r="CH149" s="55">
        <v>0</v>
      </c>
      <c r="CI149" s="54">
        <v>0</v>
      </c>
      <c r="CJ149" s="54">
        <v>0</v>
      </c>
      <c r="CK149" s="51">
        <v>0</v>
      </c>
      <c r="CL149" s="54">
        <v>0</v>
      </c>
      <c r="CM149" s="54">
        <v>0</v>
      </c>
      <c r="CN149" s="55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0</v>
      </c>
      <c r="CT149" s="55">
        <v>0</v>
      </c>
      <c r="CU149" s="51">
        <v>0</v>
      </c>
      <c r="CV149" s="54">
        <v>0</v>
      </c>
      <c r="CW149" s="54">
        <v>0</v>
      </c>
      <c r="CX149" s="51">
        <v>0</v>
      </c>
      <c r="CY149" s="54">
        <v>0</v>
      </c>
      <c r="CZ149" s="64">
        <v>0</v>
      </c>
      <c r="DA149" s="54">
        <v>0</v>
      </c>
      <c r="DB149" s="54">
        <v>0</v>
      </c>
      <c r="DC149" s="54">
        <v>0</v>
      </c>
      <c r="DD149" s="58">
        <v>0</v>
      </c>
      <c r="DE149" s="54">
        <v>0</v>
      </c>
      <c r="DF149" s="55">
        <v>0</v>
      </c>
      <c r="DG149" s="51">
        <v>0</v>
      </c>
      <c r="DH149" s="54">
        <v>0</v>
      </c>
      <c r="DI149" s="51">
        <v>0</v>
      </c>
      <c r="DJ149" s="51">
        <v>0</v>
      </c>
      <c r="DK149" s="54">
        <v>0</v>
      </c>
      <c r="DL149" s="64">
        <v>0</v>
      </c>
      <c r="DM149" s="56">
        <v>0</v>
      </c>
      <c r="DN149" s="51">
        <v>0</v>
      </c>
      <c r="DO149" s="51">
        <v>0</v>
      </c>
      <c r="DP149" s="51">
        <v>0</v>
      </c>
      <c r="DQ149" s="54">
        <v>0</v>
      </c>
      <c r="DR149" s="64">
        <v>0</v>
      </c>
      <c r="DS149" s="51">
        <v>0</v>
      </c>
      <c r="DT149" s="51">
        <v>0</v>
      </c>
      <c r="DU149" s="51">
        <v>0</v>
      </c>
      <c r="DV149" s="51">
        <v>0</v>
      </c>
      <c r="DW149" s="54">
        <v>0</v>
      </c>
      <c r="DX149" s="55">
        <v>0</v>
      </c>
      <c r="DY149" s="54">
        <v>0</v>
      </c>
      <c r="DZ149" s="54">
        <v>0</v>
      </c>
      <c r="EA149" s="54">
        <v>0</v>
      </c>
      <c r="EB149" s="51">
        <v>0</v>
      </c>
      <c r="EC149" s="54">
        <v>0</v>
      </c>
      <c r="ED149" s="64">
        <v>0</v>
      </c>
      <c r="EE149" s="54">
        <v>0</v>
      </c>
      <c r="EF149" s="51">
        <v>0</v>
      </c>
      <c r="EG149" s="54">
        <v>0</v>
      </c>
      <c r="EH149" s="58">
        <v>0</v>
      </c>
      <c r="EI149" s="54">
        <v>0</v>
      </c>
      <c r="EJ149" s="55"/>
      <c r="EK149" s="54">
        <v>0</v>
      </c>
      <c r="EL149" s="54"/>
      <c r="EM149" s="54"/>
      <c r="EN149" s="54"/>
      <c r="EO149" s="59">
        <v>0</v>
      </c>
      <c r="EP149" s="55"/>
      <c r="EQ149" s="54">
        <v>0</v>
      </c>
      <c r="ER149" s="54"/>
      <c r="ES149" s="54"/>
      <c r="ET149" s="54"/>
      <c r="EU149" s="59">
        <v>0</v>
      </c>
      <c r="EV149" s="55"/>
      <c r="EW149" s="54">
        <v>0</v>
      </c>
      <c r="EX149" s="54"/>
      <c r="EY149" s="54"/>
      <c r="EZ149" s="54"/>
      <c r="FA149" s="59">
        <v>0</v>
      </c>
      <c r="FB149" s="43">
        <f t="shared" si="105"/>
        <v>0</v>
      </c>
      <c r="FC149" s="21">
        <f t="shared" si="106"/>
        <v>0</v>
      </c>
      <c r="FD149" s="43">
        <f t="shared" si="107"/>
        <v>0</v>
      </c>
      <c r="FE149" s="21">
        <f t="shared" si="108"/>
        <v>0</v>
      </c>
      <c r="FF149" s="43">
        <f t="shared" si="109"/>
        <v>0</v>
      </c>
      <c r="FG149" s="21">
        <f t="shared" si="110"/>
        <v>0</v>
      </c>
      <c r="FH149" s="43">
        <f t="shared" si="111"/>
        <v>0</v>
      </c>
      <c r="FI149" s="21">
        <f t="shared" si="112"/>
        <v>0</v>
      </c>
      <c r="FJ149" s="43">
        <f t="shared" si="113"/>
        <v>0</v>
      </c>
      <c r="FK149" s="21">
        <f t="shared" si="114"/>
        <v>0</v>
      </c>
      <c r="FL149" s="43">
        <f t="shared" si="115"/>
        <v>0</v>
      </c>
      <c r="FM149" s="21">
        <f t="shared" si="116"/>
        <v>0</v>
      </c>
      <c r="FN149" s="43">
        <f t="shared" si="117"/>
        <v>0</v>
      </c>
      <c r="FO149" s="21">
        <f t="shared" si="118"/>
        <v>0</v>
      </c>
      <c r="FP149" s="43">
        <f t="shared" si="119"/>
        <v>0</v>
      </c>
      <c r="FQ149" s="21">
        <f t="shared" si="120"/>
        <v>0</v>
      </c>
      <c r="FR149" s="43">
        <f t="shared" si="121"/>
        <v>0</v>
      </c>
      <c r="FS149" s="21">
        <f t="shared" si="122"/>
        <v>0</v>
      </c>
      <c r="FT149" s="43">
        <f t="shared" si="123"/>
        <v>0</v>
      </c>
      <c r="FU149" s="21">
        <f t="shared" si="124"/>
        <v>0</v>
      </c>
      <c r="FV149" s="43">
        <f t="shared" si="125"/>
        <v>0</v>
      </c>
      <c r="FW149" s="21">
        <f t="shared" si="126"/>
        <v>0</v>
      </c>
      <c r="FX149" s="43">
        <f t="shared" si="127"/>
        <v>0</v>
      </c>
      <c r="FY149" s="21">
        <f t="shared" si="128"/>
        <v>0</v>
      </c>
      <c r="FZ149" s="43">
        <f t="shared" si="129"/>
        <v>0</v>
      </c>
      <c r="GA149" s="21">
        <f t="shared" si="130"/>
        <v>0</v>
      </c>
      <c r="GB149" s="43">
        <f t="shared" si="131"/>
        <v>0</v>
      </c>
      <c r="GC149" s="21">
        <f t="shared" si="132"/>
        <v>0</v>
      </c>
      <c r="GD149" s="43">
        <f t="shared" si="133"/>
        <v>0</v>
      </c>
      <c r="GE149" s="21">
        <f t="shared" si="134"/>
        <v>0</v>
      </c>
      <c r="GF149" s="43">
        <f t="shared" si="135"/>
        <v>0</v>
      </c>
      <c r="GG149" s="21">
        <f t="shared" si="136"/>
        <v>0</v>
      </c>
      <c r="GH149" s="43">
        <f t="shared" si="137"/>
        <v>0</v>
      </c>
      <c r="GI149" s="21">
        <f t="shared" si="138"/>
        <v>0</v>
      </c>
      <c r="GJ149" s="43">
        <f t="shared" si="139"/>
        <v>0</v>
      </c>
      <c r="GK149" s="21">
        <f t="shared" si="140"/>
        <v>0</v>
      </c>
      <c r="GL149" s="43">
        <f t="shared" si="141"/>
        <v>0</v>
      </c>
      <c r="GM149" s="21">
        <f t="shared" si="142"/>
        <v>0</v>
      </c>
      <c r="GN149" s="43">
        <f t="shared" si="143"/>
        <v>0</v>
      </c>
      <c r="GO149" s="21">
        <f t="shared" si="144"/>
        <v>0</v>
      </c>
      <c r="GP149" s="43">
        <f t="shared" si="145"/>
        <v>0</v>
      </c>
      <c r="GQ149" s="21">
        <f t="shared" si="146"/>
        <v>0</v>
      </c>
      <c r="GR149" s="43">
        <f t="shared" si="147"/>
        <v>0</v>
      </c>
      <c r="GS149" s="21">
        <f t="shared" si="148"/>
        <v>0</v>
      </c>
      <c r="GT149" s="43">
        <f t="shared" si="149"/>
        <v>0</v>
      </c>
      <c r="GU149" s="21">
        <f t="shared" si="150"/>
        <v>0</v>
      </c>
      <c r="GV149" s="43">
        <f t="shared" si="151"/>
        <v>0</v>
      </c>
      <c r="GW149" s="43">
        <f t="shared" si="152"/>
        <v>0</v>
      </c>
      <c r="GY149" s="43">
        <f t="shared" si="154"/>
        <v>0</v>
      </c>
      <c r="HF149" s="89">
        <f t="shared" si="153"/>
        <v>0</v>
      </c>
      <c r="HG149" s="43">
        <f t="shared" si="153"/>
        <v>0</v>
      </c>
      <c r="HH149" s="89">
        <f t="shared" si="153"/>
        <v>0</v>
      </c>
      <c r="HI149" s="13">
        <f t="shared" si="155"/>
        <v>0</v>
      </c>
      <c r="HJ149" s="43">
        <f>IF($HJ$1=1,IF(haviszla1!$E$5="h",haviszla1!H149,IF(haviszla1!$E$5="k",haviszla1!I149,IF(haviszla1!$E$5="sz",haviszla1!J149,IF(haviszla1!$E$5="cs",haviszla1!K149,IF(haviszla1!$E$5="p",haviszla1!L149,IF(haviszla1!$E$5="szo",haviszla1!M149,0)))))),0)</f>
        <v>0</v>
      </c>
      <c r="HK149" s="43">
        <f>IF($HK$1=1,IF(haviszla1!$E$5="h",haviszla1!N149,IF(haviszla1!$E$5="k",haviszla1!O149,IF(haviszla1!$E$5="sz",haviszla1!P149,IF(haviszla1!$E$5="cs",haviszla1!Q149,IF(haviszla1!$E$5="p",haviszla1!R149,IF(haviszla1!$E$5="szo",haviszla1!S149,0)))))),0)</f>
        <v>0</v>
      </c>
      <c r="HL149" s="43">
        <f>IF($HL$1=1,IF(haviszla1!$E$5="h",haviszla1!T149,IF(haviszla1!$E$5="k",haviszla1!U149,IF(haviszla1!$E$5="sz",haviszla1!V149,IF(haviszla1!$E$5="cs",haviszla1!W149,IF(haviszla1!$E$5="p",haviszla1!X149,IF(haviszla1!$E$5="szo",haviszla1!Y149,0)))))),0)</f>
        <v>0</v>
      </c>
      <c r="HM149" s="43">
        <f>IF($HM$1=1,IF(haviszla1!$E$5="h",haviszla1!Z149,IF(haviszla1!$E$5="k",haviszla1!AA149,IF(haviszla1!$E$5="sz",haviszla1!AB149,IF(haviszla1!$E$5="cs",haviszla1!AC149,IF(haviszla1!$E$5="p",haviszla1!AD149,IF(haviszla1!$E$5="szo",haviszla1!AE149,0)))))),0)</f>
        <v>0</v>
      </c>
      <c r="HN149" s="43">
        <f>IF($HN$1=1,IF(haviszla1!$E$5="h",haviszla1!AF149,IF(haviszla1!$E$5="k",haviszla1!AG149,IF(haviszla1!$E$5="sz",haviszla1!AH149,IF(haviszla1!$E$5="cs",haviszla1!AI149,IF(haviszla1!$E$5="p",haviszla1!AJ149,IF(haviszla1!$E$5="szo",haviszla1!AK149,0)))))),0)</f>
        <v>0</v>
      </c>
      <c r="HO149" s="43">
        <f>IF($HO$1=1,IF(haviszla1!$E$5="h",haviszla1!AL149,IF(haviszla1!$E$5="k",haviszla1!AM149,IF(haviszla1!$E$5="sz",haviszla1!AN149,IF(haviszla1!$E$5="cs",haviszla1!AO149,IF(haviszla1!$E$5="p",haviszla1!AP149,IF(haviszla1!$E$5="szo",haviszla1!AQ149,0)))))),0)</f>
        <v>0</v>
      </c>
      <c r="HP149" s="43">
        <f>IF($HP$1=1,IF(haviszla1!$E$5="h",haviszla1!AR149,IF(haviszla1!$E$5="k",haviszla1!AS149,IF(haviszla1!$E$5="sz",haviszla1!AT149,IF(haviszla1!$E$5="cs",haviszla1!AU149,IF(haviszla1!$E$5="p",haviszla1!AV149,IF(haviszla1!$E$5="szo",haviszla1!AW149,0)))))),0)</f>
        <v>0</v>
      </c>
      <c r="HQ149" s="43">
        <f>IF($HQ$1=1,IF(haviszla1!$E$5="h",haviszla1!AX149,IF(haviszla1!$E$5="k",haviszla1!AY149,IF(haviszla1!$E$5="sz",haviszla1!AZ149,IF(haviszla1!$E$5="cs",haviszla1!BA149,IF(haviszla1!$E$5="p",haviszla1!BB149,IF(haviszla1!$E$5="szo",haviszla1!BC149,0)))))),0)</f>
        <v>0</v>
      </c>
      <c r="HR149" s="43">
        <f>IF($HR$1=1,IF(haviszla1!$E$5="h",haviszla1!BD149,IF(haviszla1!$E$5="k",haviszla1!BE149,IF(haviszla1!$E$5="sz",haviszla1!BF149,IF(haviszla1!$E$5="cs",haviszla1!BG149,IF(haviszla1!$E$5="p",haviszla1!BH149,IF(haviszla1!$E$5="szo",haviszla1!BI149,0)))))),0)</f>
        <v>0</v>
      </c>
      <c r="HS149" s="43">
        <f>IF($HS$1=1,IF(haviszla1!$E$5="h",haviszla1!BJ149,IF(haviszla1!$E$5="k",haviszla1!BK149,IF(haviszla1!$E$5="sz",haviszla1!BL149,IF(haviszla1!$E$5="cs",haviszla1!BM149,IF(haviszla1!$E$5="p",haviszla1!BN149,IF(haviszla1!$E$5="szo",haviszla1!BO149,0)))))),0)</f>
        <v>0</v>
      </c>
      <c r="HT149" s="43">
        <f>IF($HT$1=1,IF(haviszla1!$E$5="h",haviszla1!BP149,IF(haviszla1!$E$5="k",haviszla1!BQ149,IF(haviszla1!$E$5="sz",haviszla1!BR149,IF(haviszla1!$E$5="cs",haviszla1!BS149,IF(haviszla1!$E$5="p",haviszla1!BT149,IF(haviszla1!$E$5="szo",haviszla1!BU149,0)))))),0)</f>
        <v>0</v>
      </c>
      <c r="HU149" s="43">
        <f>IF($HU$1=1,IF(haviszla1!$E$5="h",haviszla1!BV149,IF(haviszla1!$E$5="k",haviszla1!BW149,IF(haviszla1!$E$5="sz",haviszla1!BX149,IF(haviszla1!$E$5="cs",haviszla1!BY149,IF(haviszla1!$E$5="p",haviszla1!BZ149,IF(haviszla1!$E$5="szo",haviszla1!CA149,0)))))),0)</f>
        <v>0</v>
      </c>
      <c r="HV149" s="43">
        <f>IF($HV$1=1,IF(haviszla1!$E$5="h",haviszla1!CB149,IF(haviszla1!$E$5="k",haviszla1!CC149,IF(haviszla1!$E$5="sz",haviszla1!CD149,IF(haviszla1!$E$5="cs",haviszla1!CE149,IF(haviszla1!$E$5="p",haviszla1!CF149,IF(haviszla1!$E$5="szo",haviszla1!CG149,0)))))),0)</f>
        <v>0</v>
      </c>
      <c r="HW149" s="43">
        <f>IF($HW$1=1,IF(haviszla1!$E$5="h",haviszla1!CH149,IF(haviszla1!$E$5="k",haviszla1!CI149,IF(haviszla1!$E$5="sz",haviszla1!CJ149,IF(haviszla1!$E$5="cs",haviszla1!CK149,IF(haviszla1!$E$5="p",haviszla1!CL149,IF(haviszla1!$E$5="szo",haviszla1!CM149,0)))))),0)</f>
        <v>0</v>
      </c>
      <c r="HX149" s="43">
        <f>IF($HX$1=1,IF(haviszla1!$E$5="h",haviszla1!CN149,IF(haviszla1!$E$5="k",haviszla1!CO149,IF(haviszla1!$E$5="sz",haviszla1!CP149,IF(haviszla1!$E$5="cs",haviszla1!CQ149,IF(haviszla1!$E$5="p",haviszla1!CR149,IF(haviszla1!$E$5="szo",haviszla1!CS149,0)))))),0)</f>
        <v>0</v>
      </c>
      <c r="HY149" s="43">
        <f>IF($HY$1=1,IF(haviszla1!$E$5="h",haviszla1!CT149,IF(haviszla1!$E$5="k",haviszla1!CU149,IF(haviszla1!$E$5="sz",haviszla1!CV149,IF(haviszla1!$E$5="cs",haviszla1!CW149,IF(haviszla1!$E$5="p",haviszla1!CX149,IF(haviszla1!$E$5="szo",haviszla1!CY149,0)))))),0)</f>
        <v>0</v>
      </c>
      <c r="HZ149" s="43">
        <f>IF($HZ$1=1,IF(haviszla1!$E$5="h",haviszla1!CZ149,IF(haviszla1!$E$5="k",haviszla1!DA149,IF(haviszla1!$E$5="sz",haviszla1!DB149,IF(haviszla1!$E$5="cs",haviszla1!DC149,IF(haviszla1!$E$5="p",haviszla1!DD149,IF(haviszla1!$E$5="szo",haviszla1!DE149,0)))))),0)</f>
        <v>0</v>
      </c>
      <c r="IA149" s="43">
        <f>IF($IA$1=1,IF(haviszla1!$E$5="h",haviszla1!DF149,IF(haviszla1!$E$5="k",haviszla1!DG149,IF(haviszla1!$E$5="sz",haviszla1!DH149,IF(haviszla1!$E$5="cs",haviszla1!DI149,IF(haviszla1!$E$5="p",haviszla1!DJ149,IF(haviszla1!$E$5="szo",haviszla1!DK149,0)))))),0)</f>
        <v>0</v>
      </c>
      <c r="IB149" s="43">
        <f>IF($IB$1=1,IF(haviszla1!$E$5="h",haviszla1!DL149,IF(haviszla1!$E$5="k",haviszla1!DM149,IF(haviszla1!$E$5="sz",haviszla1!DN149,IF(haviszla1!$E$5="cs",haviszla1!DO149,IF(haviszla1!$E$5="p",haviszla1!DP149,IF(haviszla1!$E$5="szo",haviszla1!DQ149,0)))))),0)</f>
        <v>0</v>
      </c>
      <c r="IC149" s="43">
        <f>IF($IC$1=1,IF(haviszla1!$E$5="h",haviszla1!DR149,IF(haviszla1!$E$5="k",haviszla1!DS149,IF(haviszla1!$E$5="sz",haviszla1!DT149,IF(haviszla1!$E$5="cs",haviszla1!DU149,IF(haviszla1!$E$5="p",haviszla1!DV149,IF(haviszla1!$E$5="szo",haviszla1!DW149,0)))))),0)</f>
        <v>0</v>
      </c>
      <c r="ID149" s="43">
        <f>IF($ID$1=1,IF(haviszla1!$E$5="h",haviszla1!DX149,IF(haviszla1!$E$5="k",haviszla1!DY149,IF(haviszla1!$E$5="sz",haviszla1!DZ149,IF(haviszla1!$E$5="cs",haviszla1!EA149,IF(haviszla1!$E$5="p",haviszla1!EB149,IF(haviszla1!$E$5="szo",haviszla1!EC149,0)))))),0)</f>
        <v>0</v>
      </c>
      <c r="IE149" s="43">
        <f>IF($IE$1=1,IF(haviszla1!$E$5="h",haviszla1!ED149,IF(haviszla1!$E$5="k",haviszla1!EE149,IF(haviszla1!$E$5="sz",haviszla1!EF149,IF(haviszla1!$E$5="cs",haviszla1!EG149,IF(haviszla1!$E$5="p",haviszla1!EH149,IF(haviszla1!$E$5="szo",haviszla1!EI149,0)))))),0)</f>
        <v>0</v>
      </c>
    </row>
    <row r="150" spans="1:239" ht="15" customHeight="1">
      <c r="A150" s="18" t="s">
        <v>220</v>
      </c>
      <c r="E150" s="13">
        <f t="shared" si="104"/>
        <v>0</v>
      </c>
      <c r="F150" s="48"/>
      <c r="G150" s="48"/>
      <c r="H150" s="89">
        <v>0</v>
      </c>
      <c r="I150" s="51">
        <v>0</v>
      </c>
      <c r="J150" s="89">
        <v>0</v>
      </c>
      <c r="K150" s="51">
        <v>0</v>
      </c>
      <c r="L150" s="51">
        <v>0</v>
      </c>
      <c r="M150" s="52">
        <v>0</v>
      </c>
      <c r="N150" s="64">
        <v>0</v>
      </c>
      <c r="O150" s="51">
        <v>0</v>
      </c>
      <c r="P150" s="51">
        <v>0</v>
      </c>
      <c r="Q150" s="51">
        <v>0</v>
      </c>
      <c r="R150" s="51">
        <v>0</v>
      </c>
      <c r="S150" s="54">
        <v>0</v>
      </c>
      <c r="T150" s="55">
        <v>0</v>
      </c>
      <c r="U150" s="51">
        <v>0</v>
      </c>
      <c r="V150" s="51">
        <v>0</v>
      </c>
      <c r="W150" s="51">
        <v>0</v>
      </c>
      <c r="X150" s="51">
        <v>0</v>
      </c>
      <c r="Y150" s="51">
        <v>0</v>
      </c>
      <c r="Z150" s="64">
        <v>0</v>
      </c>
      <c r="AA150" s="51">
        <v>0</v>
      </c>
      <c r="AB150" s="51">
        <v>0</v>
      </c>
      <c r="AC150" s="51">
        <v>0</v>
      </c>
      <c r="AD150" s="51">
        <v>0</v>
      </c>
      <c r="AE150" s="54">
        <v>0</v>
      </c>
      <c r="AF150" s="64">
        <v>0</v>
      </c>
      <c r="AG150" s="51">
        <v>0</v>
      </c>
      <c r="AH150" s="54">
        <v>0</v>
      </c>
      <c r="AI150" s="51">
        <v>0</v>
      </c>
      <c r="AJ150" s="56">
        <v>0</v>
      </c>
      <c r="AK150" s="51">
        <v>0</v>
      </c>
      <c r="AL150" s="55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64">
        <v>0</v>
      </c>
      <c r="AS150" s="51">
        <v>0</v>
      </c>
      <c r="AT150" s="54">
        <v>0</v>
      </c>
      <c r="AU150" s="51">
        <v>0</v>
      </c>
      <c r="AV150" s="51">
        <v>0</v>
      </c>
      <c r="AW150" s="54">
        <v>0</v>
      </c>
      <c r="AX150" s="57">
        <v>0</v>
      </c>
      <c r="AY150" s="51">
        <v>0</v>
      </c>
      <c r="AZ150" s="51">
        <v>0</v>
      </c>
      <c r="BA150" s="51">
        <v>0</v>
      </c>
      <c r="BB150" s="56">
        <v>0</v>
      </c>
      <c r="BC150" s="58">
        <v>0</v>
      </c>
      <c r="BD150" s="55">
        <v>0</v>
      </c>
      <c r="BE150" s="51">
        <v>0</v>
      </c>
      <c r="BF150" s="54">
        <v>0</v>
      </c>
      <c r="BG150" s="54">
        <v>0</v>
      </c>
      <c r="BH150" s="54">
        <v>0</v>
      </c>
      <c r="BI150" s="54">
        <v>0</v>
      </c>
      <c r="BJ150" s="55">
        <v>0</v>
      </c>
      <c r="BK150" s="54">
        <v>0</v>
      </c>
      <c r="BL150" s="54">
        <v>0</v>
      </c>
      <c r="BM150" s="51">
        <v>0</v>
      </c>
      <c r="BN150" s="51">
        <v>0</v>
      </c>
      <c r="BO150" s="54">
        <v>0</v>
      </c>
      <c r="BP150" s="55">
        <v>0</v>
      </c>
      <c r="BQ150" s="54">
        <v>0</v>
      </c>
      <c r="BR150" s="54">
        <v>0</v>
      </c>
      <c r="BS150" s="51">
        <v>0</v>
      </c>
      <c r="BT150" s="54">
        <v>0</v>
      </c>
      <c r="BU150" s="54">
        <v>0</v>
      </c>
      <c r="BV150" s="55">
        <v>0</v>
      </c>
      <c r="BW150" s="54">
        <v>0</v>
      </c>
      <c r="BX150" s="54">
        <v>0</v>
      </c>
      <c r="BY150" s="51">
        <v>0</v>
      </c>
      <c r="BZ150" s="54">
        <v>0</v>
      </c>
      <c r="CA150" s="54">
        <v>0</v>
      </c>
      <c r="CB150" s="55">
        <v>0</v>
      </c>
      <c r="CC150" s="51">
        <v>0</v>
      </c>
      <c r="CD150" s="54">
        <v>0</v>
      </c>
      <c r="CE150" s="51">
        <v>0</v>
      </c>
      <c r="CF150" s="51">
        <v>0</v>
      </c>
      <c r="CG150" s="54">
        <v>0</v>
      </c>
      <c r="CH150" s="55">
        <v>0</v>
      </c>
      <c r="CI150" s="54">
        <v>0</v>
      </c>
      <c r="CJ150" s="54">
        <v>0</v>
      </c>
      <c r="CK150" s="51">
        <v>0</v>
      </c>
      <c r="CL150" s="54">
        <v>0</v>
      </c>
      <c r="CM150" s="54">
        <v>0</v>
      </c>
      <c r="CN150" s="55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5">
        <v>0</v>
      </c>
      <c r="CU150" s="51">
        <v>0</v>
      </c>
      <c r="CV150" s="54">
        <v>0</v>
      </c>
      <c r="CW150" s="54">
        <v>0</v>
      </c>
      <c r="CX150" s="51">
        <v>0</v>
      </c>
      <c r="CY150" s="54">
        <v>0</v>
      </c>
      <c r="CZ150" s="55">
        <v>0</v>
      </c>
      <c r="DA150" s="54">
        <v>0</v>
      </c>
      <c r="DB150" s="54">
        <v>0</v>
      </c>
      <c r="DC150" s="54">
        <v>0</v>
      </c>
      <c r="DD150" s="58">
        <v>0</v>
      </c>
      <c r="DE150" s="54">
        <v>0</v>
      </c>
      <c r="DF150" s="55">
        <v>0</v>
      </c>
      <c r="DG150" s="51">
        <v>0</v>
      </c>
      <c r="DH150" s="54">
        <v>0</v>
      </c>
      <c r="DI150" s="51">
        <v>0</v>
      </c>
      <c r="DJ150" s="51">
        <v>0</v>
      </c>
      <c r="DK150" s="54">
        <v>0</v>
      </c>
      <c r="DL150" s="64">
        <v>0</v>
      </c>
      <c r="DM150" s="56">
        <v>0</v>
      </c>
      <c r="DN150" s="51">
        <v>0</v>
      </c>
      <c r="DO150" s="51">
        <v>0</v>
      </c>
      <c r="DP150" s="51">
        <v>0</v>
      </c>
      <c r="DQ150" s="54">
        <v>0</v>
      </c>
      <c r="DR150" s="64">
        <v>0</v>
      </c>
      <c r="DS150" s="51">
        <v>0</v>
      </c>
      <c r="DT150" s="51">
        <v>0</v>
      </c>
      <c r="DU150" s="51">
        <v>0</v>
      </c>
      <c r="DV150" s="51">
        <v>0</v>
      </c>
      <c r="DW150" s="54">
        <v>0</v>
      </c>
      <c r="DX150" s="55">
        <v>0</v>
      </c>
      <c r="DY150" s="54">
        <v>0</v>
      </c>
      <c r="DZ150" s="54">
        <v>0</v>
      </c>
      <c r="EA150" s="54">
        <v>0</v>
      </c>
      <c r="EB150" s="51">
        <v>0</v>
      </c>
      <c r="EC150" s="54">
        <v>0</v>
      </c>
      <c r="ED150" s="64">
        <v>0</v>
      </c>
      <c r="EE150" s="54">
        <v>0</v>
      </c>
      <c r="EF150" s="51">
        <v>0</v>
      </c>
      <c r="EG150" s="54">
        <v>0</v>
      </c>
      <c r="EH150" s="58">
        <v>0</v>
      </c>
      <c r="EI150" s="54">
        <v>0</v>
      </c>
      <c r="EJ150" s="55"/>
      <c r="EK150" s="54">
        <v>0</v>
      </c>
      <c r="EL150" s="54"/>
      <c r="EM150" s="54"/>
      <c r="EN150" s="54"/>
      <c r="EO150" s="59">
        <v>0</v>
      </c>
      <c r="EP150" s="55"/>
      <c r="EQ150" s="54">
        <v>0</v>
      </c>
      <c r="ER150" s="54"/>
      <c r="ES150" s="54"/>
      <c r="ET150" s="54"/>
      <c r="EU150" s="59">
        <v>0</v>
      </c>
      <c r="EV150" s="55"/>
      <c r="EW150" s="54">
        <v>0</v>
      </c>
      <c r="EX150" s="54"/>
      <c r="EY150" s="54"/>
      <c r="EZ150" s="54"/>
      <c r="FA150" s="59">
        <v>0</v>
      </c>
      <c r="FB150" s="43">
        <f t="shared" si="105"/>
        <v>0</v>
      </c>
      <c r="FC150" s="21">
        <f t="shared" si="106"/>
        <v>0</v>
      </c>
      <c r="FD150" s="43">
        <f t="shared" si="107"/>
        <v>0</v>
      </c>
      <c r="FE150" s="21">
        <f t="shared" si="108"/>
        <v>0</v>
      </c>
      <c r="FF150" s="43">
        <f t="shared" si="109"/>
        <v>0</v>
      </c>
      <c r="FG150" s="21">
        <f t="shared" si="110"/>
        <v>0</v>
      </c>
      <c r="FH150" s="43">
        <f t="shared" si="111"/>
        <v>0</v>
      </c>
      <c r="FI150" s="21">
        <f t="shared" si="112"/>
        <v>0</v>
      </c>
      <c r="FJ150" s="43">
        <f t="shared" si="113"/>
        <v>0</v>
      </c>
      <c r="FK150" s="21">
        <f t="shared" si="114"/>
        <v>0</v>
      </c>
      <c r="FL150" s="43">
        <f t="shared" si="115"/>
        <v>0</v>
      </c>
      <c r="FM150" s="21">
        <f t="shared" si="116"/>
        <v>0</v>
      </c>
      <c r="FN150" s="43">
        <f t="shared" si="117"/>
        <v>0</v>
      </c>
      <c r="FO150" s="21">
        <f t="shared" si="118"/>
        <v>0</v>
      </c>
      <c r="FP150" s="43">
        <f t="shared" si="119"/>
        <v>0</v>
      </c>
      <c r="FQ150" s="21">
        <f t="shared" si="120"/>
        <v>0</v>
      </c>
      <c r="FR150" s="43">
        <f t="shared" si="121"/>
        <v>0</v>
      </c>
      <c r="FS150" s="21">
        <f t="shared" si="122"/>
        <v>0</v>
      </c>
      <c r="FT150" s="43">
        <f t="shared" si="123"/>
        <v>0</v>
      </c>
      <c r="FU150" s="21">
        <f t="shared" si="124"/>
        <v>0</v>
      </c>
      <c r="FV150" s="43">
        <f t="shared" si="125"/>
        <v>0</v>
      </c>
      <c r="FW150" s="21">
        <f t="shared" si="126"/>
        <v>0</v>
      </c>
      <c r="FX150" s="43">
        <f t="shared" si="127"/>
        <v>0</v>
      </c>
      <c r="FY150" s="21">
        <f t="shared" si="128"/>
        <v>0</v>
      </c>
      <c r="FZ150" s="43">
        <f t="shared" si="129"/>
        <v>0</v>
      </c>
      <c r="GA150" s="21">
        <f t="shared" si="130"/>
        <v>0</v>
      </c>
      <c r="GB150" s="43">
        <f t="shared" si="131"/>
        <v>0</v>
      </c>
      <c r="GC150" s="21">
        <f t="shared" si="132"/>
        <v>0</v>
      </c>
      <c r="GD150" s="43">
        <f t="shared" si="133"/>
        <v>0</v>
      </c>
      <c r="GE150" s="21">
        <f t="shared" si="134"/>
        <v>0</v>
      </c>
      <c r="GF150" s="43">
        <f t="shared" si="135"/>
        <v>0</v>
      </c>
      <c r="GG150" s="21">
        <f t="shared" si="136"/>
        <v>0</v>
      </c>
      <c r="GH150" s="43">
        <f t="shared" si="137"/>
        <v>0</v>
      </c>
      <c r="GI150" s="21">
        <f t="shared" si="138"/>
        <v>0</v>
      </c>
      <c r="GJ150" s="43">
        <f t="shared" si="139"/>
        <v>0</v>
      </c>
      <c r="GK150" s="21">
        <f t="shared" si="140"/>
        <v>0</v>
      </c>
      <c r="GL150" s="43">
        <f t="shared" si="141"/>
        <v>0</v>
      </c>
      <c r="GM150" s="21">
        <f t="shared" si="142"/>
        <v>0</v>
      </c>
      <c r="GN150" s="43">
        <f t="shared" si="143"/>
        <v>0</v>
      </c>
      <c r="GO150" s="21">
        <f t="shared" si="144"/>
        <v>0</v>
      </c>
      <c r="GP150" s="43">
        <f t="shared" si="145"/>
        <v>0</v>
      </c>
      <c r="GQ150" s="21">
        <f t="shared" si="146"/>
        <v>0</v>
      </c>
      <c r="GR150" s="43">
        <f t="shared" si="147"/>
        <v>0</v>
      </c>
      <c r="GS150" s="21">
        <f t="shared" si="148"/>
        <v>0</v>
      </c>
      <c r="GT150" s="43">
        <f t="shared" si="149"/>
        <v>0</v>
      </c>
      <c r="GU150" s="21">
        <f t="shared" si="150"/>
        <v>0</v>
      </c>
      <c r="GV150" s="43">
        <f t="shared" si="151"/>
        <v>0</v>
      </c>
      <c r="GW150" s="43">
        <f t="shared" si="152"/>
        <v>0</v>
      </c>
      <c r="GY150" s="43">
        <f t="shared" si="154"/>
        <v>0</v>
      </c>
      <c r="HF150" s="89">
        <f t="shared" si="153"/>
        <v>0</v>
      </c>
      <c r="HG150" s="43">
        <f t="shared" si="153"/>
        <v>0</v>
      </c>
      <c r="HH150" s="89">
        <f t="shared" si="153"/>
        <v>0</v>
      </c>
      <c r="HI150" s="13">
        <f t="shared" si="155"/>
        <v>0</v>
      </c>
      <c r="HJ150" s="43">
        <f>IF($HJ$1=1,IF(haviszla1!$E$5="h",haviszla1!H150,IF(haviszla1!$E$5="k",haviszla1!I150,IF(haviszla1!$E$5="sz",haviszla1!J150,IF(haviszla1!$E$5="cs",haviszla1!K150,IF(haviszla1!$E$5="p",haviszla1!L150,IF(haviszla1!$E$5="szo",haviszla1!M150,0)))))),0)</f>
        <v>0</v>
      </c>
      <c r="HK150" s="43">
        <f>IF($HK$1=1,IF(haviszla1!$E$5="h",haviszla1!N150,IF(haviszla1!$E$5="k",haviszla1!O150,IF(haviszla1!$E$5="sz",haviszla1!P150,IF(haviszla1!$E$5="cs",haviszla1!Q150,IF(haviszla1!$E$5="p",haviszla1!R150,IF(haviszla1!$E$5="szo",haviszla1!S150,0)))))),0)</f>
        <v>0</v>
      </c>
      <c r="HL150" s="43">
        <f>IF($HL$1=1,IF(haviszla1!$E$5="h",haviszla1!T150,IF(haviszla1!$E$5="k",haviszla1!U150,IF(haviszla1!$E$5="sz",haviszla1!V150,IF(haviszla1!$E$5="cs",haviszla1!W150,IF(haviszla1!$E$5="p",haviszla1!X150,IF(haviszla1!$E$5="szo",haviszla1!Y150,0)))))),0)</f>
        <v>0</v>
      </c>
      <c r="HM150" s="43">
        <f>IF($HM$1=1,IF(haviszla1!$E$5="h",haviszla1!Z150,IF(haviszla1!$E$5="k",haviszla1!AA150,IF(haviszla1!$E$5="sz",haviszla1!AB150,IF(haviszla1!$E$5="cs",haviszla1!AC150,IF(haviszla1!$E$5="p",haviszla1!AD150,IF(haviszla1!$E$5="szo",haviszla1!AE150,0)))))),0)</f>
        <v>0</v>
      </c>
      <c r="HN150" s="43">
        <f>IF($HN$1=1,IF(haviszla1!$E$5="h",haviszla1!AF150,IF(haviszla1!$E$5="k",haviszla1!AG150,IF(haviszla1!$E$5="sz",haviszla1!AH150,IF(haviszla1!$E$5="cs",haviszla1!AI150,IF(haviszla1!$E$5="p",haviszla1!AJ150,IF(haviszla1!$E$5="szo",haviszla1!AK150,0)))))),0)</f>
        <v>0</v>
      </c>
      <c r="HO150" s="43">
        <f>IF($HO$1=1,IF(haviszla1!$E$5="h",haviszla1!AL150,IF(haviszla1!$E$5="k",haviszla1!AM150,IF(haviszla1!$E$5="sz",haviszla1!AN150,IF(haviszla1!$E$5="cs",haviszla1!AO150,IF(haviszla1!$E$5="p",haviszla1!AP150,IF(haviszla1!$E$5="szo",haviszla1!AQ150,0)))))),0)</f>
        <v>0</v>
      </c>
      <c r="HP150" s="43">
        <f>IF($HP$1=1,IF(haviszla1!$E$5="h",haviszla1!AR150,IF(haviszla1!$E$5="k",haviszla1!AS150,IF(haviszla1!$E$5="sz",haviszla1!AT150,IF(haviszla1!$E$5="cs",haviszla1!AU150,IF(haviszla1!$E$5="p",haviszla1!AV150,IF(haviszla1!$E$5="szo",haviszla1!AW150,0)))))),0)</f>
        <v>0</v>
      </c>
      <c r="HQ150" s="43">
        <f>IF($HQ$1=1,IF(haviszla1!$E$5="h",haviszla1!AX150,IF(haviszla1!$E$5="k",haviszla1!AY150,IF(haviszla1!$E$5="sz",haviszla1!AZ150,IF(haviszla1!$E$5="cs",haviszla1!BA150,IF(haviszla1!$E$5="p",haviszla1!BB150,IF(haviszla1!$E$5="szo",haviszla1!BC150,0)))))),0)</f>
        <v>0</v>
      </c>
      <c r="HR150" s="43">
        <f>IF($HR$1=1,IF(haviszla1!$E$5="h",haviszla1!BD150,IF(haviszla1!$E$5="k",haviszla1!BE150,IF(haviszla1!$E$5="sz",haviszla1!BF150,IF(haviszla1!$E$5="cs",haviszla1!BG150,IF(haviszla1!$E$5="p",haviszla1!BH150,IF(haviszla1!$E$5="szo",haviszla1!BI150,0)))))),0)</f>
        <v>0</v>
      </c>
      <c r="HS150" s="43">
        <f>IF($HS$1=1,IF(haviszla1!$E$5="h",haviszla1!BJ150,IF(haviszla1!$E$5="k",haviszla1!BK150,IF(haviszla1!$E$5="sz",haviszla1!BL150,IF(haviszla1!$E$5="cs",haviszla1!BM150,IF(haviszla1!$E$5="p",haviszla1!BN150,IF(haviszla1!$E$5="szo",haviszla1!BO150,0)))))),0)</f>
        <v>0</v>
      </c>
      <c r="HT150" s="43">
        <f>IF($HT$1=1,IF(haviszla1!$E$5="h",haviszla1!BP150,IF(haviszla1!$E$5="k",haviszla1!BQ150,IF(haviszla1!$E$5="sz",haviszla1!BR150,IF(haviszla1!$E$5="cs",haviszla1!BS150,IF(haviszla1!$E$5="p",haviszla1!BT150,IF(haviszla1!$E$5="szo",haviszla1!BU150,0)))))),0)</f>
        <v>0</v>
      </c>
      <c r="HU150" s="43">
        <f>IF($HU$1=1,IF(haviszla1!$E$5="h",haviszla1!BV150,IF(haviszla1!$E$5="k",haviszla1!BW150,IF(haviszla1!$E$5="sz",haviszla1!BX150,IF(haviszla1!$E$5="cs",haviszla1!BY150,IF(haviszla1!$E$5="p",haviszla1!BZ150,IF(haviszla1!$E$5="szo",haviszla1!CA150,0)))))),0)</f>
        <v>0</v>
      </c>
      <c r="HV150" s="43">
        <f>IF($HV$1=1,IF(haviszla1!$E$5="h",haviszla1!CB150,IF(haviszla1!$E$5="k",haviszla1!CC150,IF(haviszla1!$E$5="sz",haviszla1!CD150,IF(haviszla1!$E$5="cs",haviszla1!CE150,IF(haviszla1!$E$5="p",haviszla1!CF150,IF(haviszla1!$E$5="szo",haviszla1!CG150,0)))))),0)</f>
        <v>0</v>
      </c>
      <c r="HW150" s="43">
        <f>IF($HW$1=1,IF(haviszla1!$E$5="h",haviszla1!CH150,IF(haviszla1!$E$5="k",haviszla1!CI150,IF(haviszla1!$E$5="sz",haviszla1!CJ150,IF(haviszla1!$E$5="cs",haviszla1!CK150,IF(haviszla1!$E$5="p",haviszla1!CL150,IF(haviszla1!$E$5="szo",haviszla1!CM150,0)))))),0)</f>
        <v>0</v>
      </c>
      <c r="HX150" s="43">
        <f>IF($HX$1=1,IF(haviszla1!$E$5="h",haviszla1!CN150,IF(haviszla1!$E$5="k",haviszla1!CO150,IF(haviszla1!$E$5="sz",haviszla1!CP150,IF(haviszla1!$E$5="cs",haviszla1!CQ150,IF(haviszla1!$E$5="p",haviszla1!CR150,IF(haviszla1!$E$5="szo",haviszla1!CS150,0)))))),0)</f>
        <v>0</v>
      </c>
      <c r="HY150" s="43">
        <f>IF($HY$1=1,IF(haviszla1!$E$5="h",haviszla1!CT150,IF(haviszla1!$E$5="k",haviszla1!CU150,IF(haviszla1!$E$5="sz",haviszla1!CV150,IF(haviszla1!$E$5="cs",haviszla1!CW150,IF(haviszla1!$E$5="p",haviszla1!CX150,IF(haviszla1!$E$5="szo",haviszla1!CY150,0)))))),0)</f>
        <v>0</v>
      </c>
      <c r="HZ150" s="43">
        <f>IF($HZ$1=1,IF(haviszla1!$E$5="h",haviszla1!CZ150,IF(haviszla1!$E$5="k",haviszla1!DA150,IF(haviszla1!$E$5="sz",haviszla1!DB150,IF(haviszla1!$E$5="cs",haviszla1!DC150,IF(haviszla1!$E$5="p",haviszla1!DD150,IF(haviszla1!$E$5="szo",haviszla1!DE150,0)))))),0)</f>
        <v>0</v>
      </c>
      <c r="IA150" s="43">
        <f>IF($IA$1=1,IF(haviszla1!$E$5="h",haviszla1!DF150,IF(haviszla1!$E$5="k",haviszla1!DG150,IF(haviszla1!$E$5="sz",haviszla1!DH150,IF(haviszla1!$E$5="cs",haviszla1!DI150,IF(haviszla1!$E$5="p",haviszla1!DJ150,IF(haviszla1!$E$5="szo",haviszla1!DK150,0)))))),0)</f>
        <v>0</v>
      </c>
      <c r="IB150" s="43">
        <f>IF($IB$1=1,IF(haviszla1!$E$5="h",haviszla1!DL150,IF(haviszla1!$E$5="k",haviszla1!DM150,IF(haviszla1!$E$5="sz",haviszla1!DN150,IF(haviszla1!$E$5="cs",haviszla1!DO150,IF(haviszla1!$E$5="p",haviszla1!DP150,IF(haviszla1!$E$5="szo",haviszla1!DQ150,0)))))),0)</f>
        <v>0</v>
      </c>
      <c r="IC150" s="43">
        <f>IF($IC$1=1,IF(haviszla1!$E$5="h",haviszla1!DR150,IF(haviszla1!$E$5="k",haviszla1!DS150,IF(haviszla1!$E$5="sz",haviszla1!DT150,IF(haviszla1!$E$5="cs",haviszla1!DU150,IF(haviszla1!$E$5="p",haviszla1!DV150,IF(haviszla1!$E$5="szo",haviszla1!DW150,0)))))),0)</f>
        <v>0</v>
      </c>
      <c r="ID150" s="43">
        <f>IF($ID$1=1,IF(haviszla1!$E$5="h",haviszla1!DX150,IF(haviszla1!$E$5="k",haviszla1!DY150,IF(haviszla1!$E$5="sz",haviszla1!DZ150,IF(haviszla1!$E$5="cs",haviszla1!EA150,IF(haviszla1!$E$5="p",haviszla1!EB150,IF(haviszla1!$E$5="szo",haviszla1!EC150,0)))))),0)</f>
        <v>0</v>
      </c>
      <c r="IE150" s="43">
        <f>IF($IE$1=1,IF(haviszla1!$E$5="h",haviszla1!ED150,IF(haviszla1!$E$5="k",haviszla1!EE150,IF(haviszla1!$E$5="sz",haviszla1!EF150,IF(haviszla1!$E$5="cs",haviszla1!EG150,IF(haviszla1!$E$5="p",haviszla1!EH150,IF(haviszla1!$E$5="szo",haviszla1!EI150,0)))))),0)</f>
        <v>0</v>
      </c>
    </row>
    <row r="151" spans="1:239" ht="15" customHeight="1">
      <c r="A151" s="18" t="s">
        <v>221</v>
      </c>
      <c r="E151" s="13">
        <f t="shared" si="104"/>
        <v>0</v>
      </c>
      <c r="F151" s="48"/>
      <c r="G151" s="48"/>
      <c r="H151" s="89">
        <v>0</v>
      </c>
      <c r="I151" s="51">
        <v>0</v>
      </c>
      <c r="J151" s="89">
        <v>0</v>
      </c>
      <c r="K151" s="51">
        <v>0</v>
      </c>
      <c r="L151" s="51">
        <v>0</v>
      </c>
      <c r="M151" s="52">
        <v>0</v>
      </c>
      <c r="N151" s="64">
        <v>0</v>
      </c>
      <c r="O151" s="51">
        <v>0</v>
      </c>
      <c r="P151" s="51">
        <v>0</v>
      </c>
      <c r="Q151" s="51">
        <v>0</v>
      </c>
      <c r="R151" s="51">
        <v>0</v>
      </c>
      <c r="S151" s="54">
        <v>0</v>
      </c>
      <c r="T151" s="55">
        <v>0</v>
      </c>
      <c r="U151" s="51">
        <v>0</v>
      </c>
      <c r="V151" s="51">
        <v>0</v>
      </c>
      <c r="W151" s="51">
        <v>0</v>
      </c>
      <c r="X151" s="51">
        <v>0</v>
      </c>
      <c r="Y151" s="51">
        <v>0</v>
      </c>
      <c r="Z151" s="64">
        <v>0</v>
      </c>
      <c r="AA151" s="51">
        <v>0</v>
      </c>
      <c r="AB151" s="51">
        <v>0</v>
      </c>
      <c r="AC151" s="51">
        <v>0</v>
      </c>
      <c r="AD151" s="51">
        <v>0</v>
      </c>
      <c r="AE151" s="54">
        <v>0</v>
      </c>
      <c r="AF151" s="64">
        <v>0</v>
      </c>
      <c r="AG151" s="51">
        <v>0</v>
      </c>
      <c r="AH151" s="54">
        <v>0</v>
      </c>
      <c r="AI151" s="51">
        <v>0</v>
      </c>
      <c r="AJ151" s="56">
        <v>0</v>
      </c>
      <c r="AK151" s="51">
        <v>0</v>
      </c>
      <c r="AL151" s="55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64">
        <v>0</v>
      </c>
      <c r="AS151" s="51">
        <v>0</v>
      </c>
      <c r="AT151" s="54">
        <v>0</v>
      </c>
      <c r="AU151" s="51">
        <v>0</v>
      </c>
      <c r="AV151" s="51">
        <v>0</v>
      </c>
      <c r="AW151" s="54">
        <v>0</v>
      </c>
      <c r="AX151" s="57">
        <v>0</v>
      </c>
      <c r="AY151" s="51">
        <v>0</v>
      </c>
      <c r="AZ151" s="51">
        <v>0</v>
      </c>
      <c r="BA151" s="51">
        <v>0</v>
      </c>
      <c r="BB151" s="56">
        <v>0</v>
      </c>
      <c r="BC151" s="58">
        <v>0</v>
      </c>
      <c r="BD151" s="55">
        <v>0</v>
      </c>
      <c r="BE151" s="51">
        <v>0</v>
      </c>
      <c r="BF151" s="54">
        <v>0</v>
      </c>
      <c r="BG151" s="54">
        <v>0</v>
      </c>
      <c r="BH151" s="54">
        <v>0</v>
      </c>
      <c r="BI151" s="54">
        <v>0</v>
      </c>
      <c r="BJ151" s="55">
        <v>0</v>
      </c>
      <c r="BK151" s="54">
        <v>0</v>
      </c>
      <c r="BL151" s="54">
        <v>0</v>
      </c>
      <c r="BM151" s="51">
        <v>0</v>
      </c>
      <c r="BN151" s="51">
        <v>0</v>
      </c>
      <c r="BO151" s="54">
        <v>0</v>
      </c>
      <c r="BP151" s="55">
        <v>0</v>
      </c>
      <c r="BQ151" s="54">
        <v>0</v>
      </c>
      <c r="BR151" s="54">
        <v>0</v>
      </c>
      <c r="BS151" s="51">
        <v>0</v>
      </c>
      <c r="BT151" s="54">
        <v>0</v>
      </c>
      <c r="BU151" s="54">
        <v>0</v>
      </c>
      <c r="BV151" s="55">
        <v>0</v>
      </c>
      <c r="BW151" s="54">
        <v>0</v>
      </c>
      <c r="BX151" s="54">
        <v>0</v>
      </c>
      <c r="BY151" s="51">
        <v>0</v>
      </c>
      <c r="BZ151" s="54">
        <v>0</v>
      </c>
      <c r="CA151" s="54">
        <v>0</v>
      </c>
      <c r="CB151" s="55">
        <v>0</v>
      </c>
      <c r="CC151" s="51">
        <v>0</v>
      </c>
      <c r="CD151" s="54">
        <v>0</v>
      </c>
      <c r="CE151" s="51">
        <v>0</v>
      </c>
      <c r="CF151" s="51">
        <v>0</v>
      </c>
      <c r="CG151" s="54">
        <v>0</v>
      </c>
      <c r="CH151" s="55">
        <v>0</v>
      </c>
      <c r="CI151" s="54">
        <v>0</v>
      </c>
      <c r="CJ151" s="54">
        <v>0</v>
      </c>
      <c r="CK151" s="51">
        <v>0</v>
      </c>
      <c r="CL151" s="54">
        <v>0</v>
      </c>
      <c r="CM151" s="54">
        <v>0</v>
      </c>
      <c r="CN151" s="55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0</v>
      </c>
      <c r="CT151" s="55">
        <v>0</v>
      </c>
      <c r="CU151" s="51">
        <v>0</v>
      </c>
      <c r="CV151" s="54">
        <v>0</v>
      </c>
      <c r="CW151" s="54">
        <v>0</v>
      </c>
      <c r="CX151" s="51">
        <v>0</v>
      </c>
      <c r="CY151" s="54">
        <v>0</v>
      </c>
      <c r="CZ151" s="55">
        <v>0</v>
      </c>
      <c r="DA151" s="54">
        <v>0</v>
      </c>
      <c r="DB151" s="54">
        <v>0</v>
      </c>
      <c r="DC151" s="54">
        <v>0</v>
      </c>
      <c r="DD151" s="58">
        <v>0</v>
      </c>
      <c r="DE151" s="54">
        <v>0</v>
      </c>
      <c r="DF151" s="55">
        <v>0</v>
      </c>
      <c r="DG151" s="51">
        <v>0</v>
      </c>
      <c r="DH151" s="54">
        <v>0</v>
      </c>
      <c r="DI151" s="51">
        <v>0</v>
      </c>
      <c r="DJ151" s="51">
        <v>0</v>
      </c>
      <c r="DK151" s="54">
        <v>0</v>
      </c>
      <c r="DL151" s="64">
        <v>0</v>
      </c>
      <c r="DM151" s="56">
        <v>0</v>
      </c>
      <c r="DN151" s="51">
        <v>0</v>
      </c>
      <c r="DO151" s="51">
        <v>0</v>
      </c>
      <c r="DP151" s="51">
        <v>0</v>
      </c>
      <c r="DQ151" s="54">
        <v>0</v>
      </c>
      <c r="DR151" s="64">
        <v>0</v>
      </c>
      <c r="DS151" s="51">
        <v>0</v>
      </c>
      <c r="DT151" s="51">
        <v>0</v>
      </c>
      <c r="DU151" s="51">
        <v>0</v>
      </c>
      <c r="DV151" s="51">
        <v>0</v>
      </c>
      <c r="DW151" s="54">
        <v>0</v>
      </c>
      <c r="DX151" s="55">
        <v>0</v>
      </c>
      <c r="DY151" s="54">
        <v>0</v>
      </c>
      <c r="DZ151" s="54">
        <v>0</v>
      </c>
      <c r="EA151" s="54">
        <v>0</v>
      </c>
      <c r="EB151" s="51">
        <v>0</v>
      </c>
      <c r="EC151" s="54">
        <v>0</v>
      </c>
      <c r="ED151" s="64">
        <v>0</v>
      </c>
      <c r="EE151" s="54">
        <v>0</v>
      </c>
      <c r="EF151" s="51">
        <v>0</v>
      </c>
      <c r="EG151" s="54">
        <v>0</v>
      </c>
      <c r="EH151" s="58">
        <v>0</v>
      </c>
      <c r="EI151" s="54">
        <v>0</v>
      </c>
      <c r="EJ151" s="55"/>
      <c r="EK151" s="54">
        <v>0</v>
      </c>
      <c r="EL151" s="54"/>
      <c r="EM151" s="54"/>
      <c r="EN151" s="54"/>
      <c r="EO151" s="59">
        <v>0</v>
      </c>
      <c r="EP151" s="55"/>
      <c r="EQ151" s="54">
        <v>0</v>
      </c>
      <c r="ER151" s="54"/>
      <c r="ES151" s="54"/>
      <c r="ET151" s="54"/>
      <c r="EU151" s="59">
        <v>0</v>
      </c>
      <c r="EV151" s="55"/>
      <c r="EW151" s="54">
        <v>0</v>
      </c>
      <c r="EX151" s="54"/>
      <c r="EY151" s="54"/>
      <c r="EZ151" s="54"/>
      <c r="FA151" s="59">
        <v>0</v>
      </c>
      <c r="FB151" s="43">
        <f t="shared" si="105"/>
        <v>0</v>
      </c>
      <c r="FC151" s="21">
        <f t="shared" si="106"/>
        <v>0</v>
      </c>
      <c r="FD151" s="43">
        <f t="shared" si="107"/>
        <v>0</v>
      </c>
      <c r="FE151" s="21">
        <f t="shared" si="108"/>
        <v>0</v>
      </c>
      <c r="FF151" s="43">
        <f t="shared" si="109"/>
        <v>0</v>
      </c>
      <c r="FG151" s="21">
        <f t="shared" si="110"/>
        <v>0</v>
      </c>
      <c r="FH151" s="43">
        <f t="shared" si="111"/>
        <v>0</v>
      </c>
      <c r="FI151" s="21">
        <f t="shared" si="112"/>
        <v>0</v>
      </c>
      <c r="FJ151" s="43">
        <f t="shared" si="113"/>
        <v>0</v>
      </c>
      <c r="FK151" s="21">
        <f t="shared" si="114"/>
        <v>0</v>
      </c>
      <c r="FL151" s="43">
        <f t="shared" si="115"/>
        <v>0</v>
      </c>
      <c r="FM151" s="21">
        <f t="shared" si="116"/>
        <v>0</v>
      </c>
      <c r="FN151" s="43">
        <f t="shared" si="117"/>
        <v>0</v>
      </c>
      <c r="FO151" s="21">
        <f t="shared" si="118"/>
        <v>0</v>
      </c>
      <c r="FP151" s="43">
        <f t="shared" si="119"/>
        <v>0</v>
      </c>
      <c r="FQ151" s="21">
        <f t="shared" si="120"/>
        <v>0</v>
      </c>
      <c r="FR151" s="43">
        <f t="shared" si="121"/>
        <v>0</v>
      </c>
      <c r="FS151" s="21">
        <f t="shared" si="122"/>
        <v>0</v>
      </c>
      <c r="FT151" s="43">
        <f t="shared" si="123"/>
        <v>0</v>
      </c>
      <c r="FU151" s="21">
        <f t="shared" si="124"/>
        <v>0</v>
      </c>
      <c r="FV151" s="43">
        <f t="shared" si="125"/>
        <v>0</v>
      </c>
      <c r="FW151" s="21">
        <f t="shared" si="126"/>
        <v>0</v>
      </c>
      <c r="FX151" s="43">
        <f t="shared" si="127"/>
        <v>0</v>
      </c>
      <c r="FY151" s="21">
        <f t="shared" si="128"/>
        <v>0</v>
      </c>
      <c r="FZ151" s="43">
        <f t="shared" si="129"/>
        <v>0</v>
      </c>
      <c r="GA151" s="21">
        <f t="shared" si="130"/>
        <v>0</v>
      </c>
      <c r="GB151" s="43">
        <f t="shared" si="131"/>
        <v>0</v>
      </c>
      <c r="GC151" s="21">
        <f t="shared" si="132"/>
        <v>0</v>
      </c>
      <c r="GD151" s="43">
        <f t="shared" si="133"/>
        <v>0</v>
      </c>
      <c r="GE151" s="21">
        <f t="shared" si="134"/>
        <v>0</v>
      </c>
      <c r="GF151" s="43">
        <f t="shared" si="135"/>
        <v>0</v>
      </c>
      <c r="GG151" s="21">
        <f t="shared" si="136"/>
        <v>0</v>
      </c>
      <c r="GH151" s="43">
        <f t="shared" si="137"/>
        <v>0</v>
      </c>
      <c r="GI151" s="21">
        <f t="shared" si="138"/>
        <v>0</v>
      </c>
      <c r="GJ151" s="43">
        <f t="shared" si="139"/>
        <v>0</v>
      </c>
      <c r="GK151" s="21">
        <f t="shared" si="140"/>
        <v>0</v>
      </c>
      <c r="GL151" s="43">
        <f t="shared" si="141"/>
        <v>0</v>
      </c>
      <c r="GM151" s="21">
        <f t="shared" si="142"/>
        <v>0</v>
      </c>
      <c r="GN151" s="43">
        <f t="shared" si="143"/>
        <v>0</v>
      </c>
      <c r="GO151" s="21">
        <f t="shared" si="144"/>
        <v>0</v>
      </c>
      <c r="GP151" s="43">
        <f t="shared" si="145"/>
        <v>0</v>
      </c>
      <c r="GQ151" s="21">
        <f t="shared" si="146"/>
        <v>0</v>
      </c>
      <c r="GR151" s="43">
        <f t="shared" si="147"/>
        <v>0</v>
      </c>
      <c r="GS151" s="21">
        <f t="shared" si="148"/>
        <v>0</v>
      </c>
      <c r="GT151" s="43">
        <f t="shared" si="149"/>
        <v>0</v>
      </c>
      <c r="GU151" s="21">
        <f t="shared" si="150"/>
        <v>0</v>
      </c>
      <c r="GV151" s="43">
        <f t="shared" si="151"/>
        <v>0</v>
      </c>
      <c r="GW151" s="43">
        <f t="shared" si="152"/>
        <v>0</v>
      </c>
      <c r="GY151" s="43">
        <f t="shared" si="154"/>
        <v>0</v>
      </c>
      <c r="HF151" s="89">
        <f t="shared" si="153"/>
        <v>0</v>
      </c>
      <c r="HG151" s="43">
        <f t="shared" si="153"/>
        <v>0</v>
      </c>
      <c r="HH151" s="89">
        <f t="shared" si="153"/>
        <v>0</v>
      </c>
      <c r="HI151" s="13">
        <f t="shared" si="155"/>
        <v>0</v>
      </c>
      <c r="HJ151" s="43">
        <f>IF($HJ$1=1,IF(haviszla1!$E$5="h",haviszla1!H151,IF(haviszla1!$E$5="k",haviszla1!I151,IF(haviszla1!$E$5="sz",haviszla1!J151,IF(haviszla1!$E$5="cs",haviszla1!K151,IF(haviszla1!$E$5="p",haviszla1!L151,IF(haviszla1!$E$5="szo",haviszla1!M151,0)))))),0)</f>
        <v>0</v>
      </c>
      <c r="HK151" s="43">
        <f>IF($HK$1=1,IF(haviszla1!$E$5="h",haviszla1!N151,IF(haviszla1!$E$5="k",haviszla1!O151,IF(haviszla1!$E$5="sz",haviszla1!P151,IF(haviszla1!$E$5="cs",haviszla1!Q151,IF(haviszla1!$E$5="p",haviszla1!R151,IF(haviszla1!$E$5="szo",haviszla1!S151,0)))))),0)</f>
        <v>0</v>
      </c>
      <c r="HL151" s="43">
        <f>IF($HL$1=1,IF(haviszla1!$E$5="h",haviszla1!T151,IF(haviszla1!$E$5="k",haviszla1!U151,IF(haviszla1!$E$5="sz",haviszla1!V151,IF(haviszla1!$E$5="cs",haviszla1!W151,IF(haviszla1!$E$5="p",haviszla1!X151,IF(haviszla1!$E$5="szo",haviszla1!Y151,0)))))),0)</f>
        <v>0</v>
      </c>
      <c r="HM151" s="43">
        <f>IF($HM$1=1,IF(haviszla1!$E$5="h",haviszla1!Z151,IF(haviszla1!$E$5="k",haviszla1!AA151,IF(haviszla1!$E$5="sz",haviszla1!AB151,IF(haviszla1!$E$5="cs",haviszla1!AC151,IF(haviszla1!$E$5="p",haviszla1!AD151,IF(haviszla1!$E$5="szo",haviszla1!AE151,0)))))),0)</f>
        <v>0</v>
      </c>
      <c r="HN151" s="43">
        <f>IF($HN$1=1,IF(haviszla1!$E$5="h",haviszla1!AF151,IF(haviszla1!$E$5="k",haviszla1!AG151,IF(haviszla1!$E$5="sz",haviszla1!AH151,IF(haviszla1!$E$5="cs",haviszla1!AI151,IF(haviszla1!$E$5="p",haviszla1!AJ151,IF(haviszla1!$E$5="szo",haviszla1!AK151,0)))))),0)</f>
        <v>0</v>
      </c>
      <c r="HO151" s="43">
        <f>IF($HO$1=1,IF(haviszla1!$E$5="h",haviszla1!AL151,IF(haviszla1!$E$5="k",haviszla1!AM151,IF(haviszla1!$E$5="sz",haviszla1!AN151,IF(haviszla1!$E$5="cs",haviszla1!AO151,IF(haviszla1!$E$5="p",haviszla1!AP151,IF(haviszla1!$E$5="szo",haviszla1!AQ151,0)))))),0)</f>
        <v>0</v>
      </c>
      <c r="HP151" s="43">
        <f>IF($HP$1=1,IF(haviszla1!$E$5="h",haviszla1!AR151,IF(haviszla1!$E$5="k",haviszla1!AS151,IF(haviszla1!$E$5="sz",haviszla1!AT151,IF(haviszla1!$E$5="cs",haviszla1!AU151,IF(haviszla1!$E$5="p",haviszla1!AV151,IF(haviszla1!$E$5="szo",haviszla1!AW151,0)))))),0)</f>
        <v>0</v>
      </c>
      <c r="HQ151" s="43">
        <f>IF($HQ$1=1,IF(haviszla1!$E$5="h",haviszla1!AX151,IF(haviszla1!$E$5="k",haviszla1!AY151,IF(haviszla1!$E$5="sz",haviszla1!AZ151,IF(haviszla1!$E$5="cs",haviszla1!BA151,IF(haviszla1!$E$5="p",haviszla1!BB151,IF(haviszla1!$E$5="szo",haviszla1!BC151,0)))))),0)</f>
        <v>0</v>
      </c>
      <c r="HR151" s="43">
        <f>IF($HR$1=1,IF(haviszla1!$E$5="h",haviszla1!BD151,IF(haviszla1!$E$5="k",haviszla1!BE151,IF(haviszla1!$E$5="sz",haviszla1!BF151,IF(haviszla1!$E$5="cs",haviszla1!BG151,IF(haviszla1!$E$5="p",haviszla1!BH151,IF(haviszla1!$E$5="szo",haviszla1!BI151,0)))))),0)</f>
        <v>0</v>
      </c>
      <c r="HS151" s="43">
        <f>IF($HS$1=1,IF(haviszla1!$E$5="h",haviszla1!BJ151,IF(haviszla1!$E$5="k",haviszla1!BK151,IF(haviszla1!$E$5="sz",haviszla1!BL151,IF(haviszla1!$E$5="cs",haviszla1!BM151,IF(haviszla1!$E$5="p",haviszla1!BN151,IF(haviszla1!$E$5="szo",haviszla1!BO151,0)))))),0)</f>
        <v>0</v>
      </c>
      <c r="HT151" s="43">
        <f>IF($HT$1=1,IF(haviszla1!$E$5="h",haviszla1!BP151,IF(haviszla1!$E$5="k",haviszla1!BQ151,IF(haviszla1!$E$5="sz",haviszla1!BR151,IF(haviszla1!$E$5="cs",haviszla1!BS151,IF(haviszla1!$E$5="p",haviszla1!BT151,IF(haviszla1!$E$5="szo",haviszla1!BU151,0)))))),0)</f>
        <v>0</v>
      </c>
      <c r="HU151" s="43">
        <f>IF($HU$1=1,IF(haviszla1!$E$5="h",haviszla1!BV151,IF(haviszla1!$E$5="k",haviszla1!BW151,IF(haviszla1!$E$5="sz",haviszla1!BX151,IF(haviszla1!$E$5="cs",haviszla1!BY151,IF(haviszla1!$E$5="p",haviszla1!BZ151,IF(haviszla1!$E$5="szo",haviszla1!CA151,0)))))),0)</f>
        <v>0</v>
      </c>
      <c r="HV151" s="43">
        <f>IF($HV$1=1,IF(haviszla1!$E$5="h",haviszla1!CB151,IF(haviszla1!$E$5="k",haviszla1!CC151,IF(haviszla1!$E$5="sz",haviszla1!CD151,IF(haviszla1!$E$5="cs",haviszla1!CE151,IF(haviszla1!$E$5="p",haviszla1!CF151,IF(haviszla1!$E$5="szo",haviszla1!CG151,0)))))),0)</f>
        <v>0</v>
      </c>
      <c r="HW151" s="43">
        <f>IF($HW$1=1,IF(haviszla1!$E$5="h",haviszla1!CH151,IF(haviszla1!$E$5="k",haviszla1!CI151,IF(haviszla1!$E$5="sz",haviszla1!CJ151,IF(haviszla1!$E$5="cs",haviszla1!CK151,IF(haviszla1!$E$5="p",haviszla1!CL151,IF(haviszla1!$E$5="szo",haviszla1!CM151,0)))))),0)</f>
        <v>0</v>
      </c>
      <c r="HX151" s="43">
        <f>IF($HX$1=1,IF(haviszla1!$E$5="h",haviszla1!CN151,IF(haviszla1!$E$5="k",haviszla1!CO151,IF(haviszla1!$E$5="sz",haviszla1!CP151,IF(haviszla1!$E$5="cs",haviszla1!CQ151,IF(haviszla1!$E$5="p",haviszla1!CR151,IF(haviszla1!$E$5="szo",haviszla1!CS151,0)))))),0)</f>
        <v>0</v>
      </c>
      <c r="HY151" s="43">
        <f>IF($HY$1=1,IF(haviszla1!$E$5="h",haviszla1!CT151,IF(haviszla1!$E$5="k",haviszla1!CU151,IF(haviszla1!$E$5="sz",haviszla1!CV151,IF(haviszla1!$E$5="cs",haviszla1!CW151,IF(haviszla1!$E$5="p",haviszla1!CX151,IF(haviszla1!$E$5="szo",haviszla1!CY151,0)))))),0)</f>
        <v>0</v>
      </c>
      <c r="HZ151" s="43">
        <f>IF($HZ$1=1,IF(haviszla1!$E$5="h",haviszla1!CZ151,IF(haviszla1!$E$5="k",haviszla1!DA151,IF(haviszla1!$E$5="sz",haviszla1!DB151,IF(haviszla1!$E$5="cs",haviszla1!DC151,IF(haviszla1!$E$5="p",haviszla1!DD151,IF(haviszla1!$E$5="szo",haviszla1!DE151,0)))))),0)</f>
        <v>0</v>
      </c>
      <c r="IA151" s="43">
        <f>IF($IA$1=1,IF(haviszla1!$E$5="h",haviszla1!DF151,IF(haviszla1!$E$5="k",haviszla1!DG151,IF(haviszla1!$E$5="sz",haviszla1!DH151,IF(haviszla1!$E$5="cs",haviszla1!DI151,IF(haviszla1!$E$5="p",haviszla1!DJ151,IF(haviszla1!$E$5="szo",haviszla1!DK151,0)))))),0)</f>
        <v>0</v>
      </c>
      <c r="IB151" s="43">
        <f>IF($IB$1=1,IF(haviszla1!$E$5="h",haviszla1!DL151,IF(haviszla1!$E$5="k",haviszla1!DM151,IF(haviszla1!$E$5="sz",haviszla1!DN151,IF(haviszla1!$E$5="cs",haviszla1!DO151,IF(haviszla1!$E$5="p",haviszla1!DP151,IF(haviszla1!$E$5="szo",haviszla1!DQ151,0)))))),0)</f>
        <v>0</v>
      </c>
      <c r="IC151" s="43">
        <f>IF($IC$1=1,IF(haviszla1!$E$5="h",haviszla1!DR151,IF(haviszla1!$E$5="k",haviszla1!DS151,IF(haviszla1!$E$5="sz",haviszla1!DT151,IF(haviszla1!$E$5="cs",haviszla1!DU151,IF(haviszla1!$E$5="p",haviszla1!DV151,IF(haviszla1!$E$5="szo",haviszla1!DW151,0)))))),0)</f>
        <v>0</v>
      </c>
      <c r="ID151" s="43">
        <f>IF($ID$1=1,IF(haviszla1!$E$5="h",haviszla1!DX151,IF(haviszla1!$E$5="k",haviszla1!DY151,IF(haviszla1!$E$5="sz",haviszla1!DZ151,IF(haviszla1!$E$5="cs",haviszla1!EA151,IF(haviszla1!$E$5="p",haviszla1!EB151,IF(haviszla1!$E$5="szo",haviszla1!EC151,0)))))),0)</f>
        <v>0</v>
      </c>
      <c r="IE151" s="43">
        <f>IF($IE$1=1,IF(haviszla1!$E$5="h",haviszla1!ED151,IF(haviszla1!$E$5="k",haviszla1!EE151,IF(haviszla1!$E$5="sz",haviszla1!EF151,IF(haviszla1!$E$5="cs",haviszla1!EG151,IF(haviszla1!$E$5="p",haviszla1!EH151,IF(haviszla1!$E$5="szo",haviszla1!EI151,0)))))),0)</f>
        <v>0</v>
      </c>
    </row>
    <row r="152" spans="1:239" ht="15" customHeight="1">
      <c r="A152" s="18" t="s">
        <v>222</v>
      </c>
      <c r="B152" s="89"/>
      <c r="E152" s="13">
        <f t="shared" si="104"/>
        <v>0</v>
      </c>
      <c r="F152" s="48"/>
      <c r="G152" s="48"/>
      <c r="H152" s="89">
        <v>0</v>
      </c>
      <c r="I152" s="51">
        <v>0</v>
      </c>
      <c r="J152" s="89">
        <v>0</v>
      </c>
      <c r="K152" s="51">
        <v>0</v>
      </c>
      <c r="L152" s="51">
        <v>0</v>
      </c>
      <c r="M152" s="52">
        <v>0</v>
      </c>
      <c r="N152" s="64">
        <v>0</v>
      </c>
      <c r="O152" s="51">
        <v>0</v>
      </c>
      <c r="P152" s="51">
        <v>0</v>
      </c>
      <c r="Q152" s="51">
        <v>0</v>
      </c>
      <c r="R152" s="51">
        <v>0</v>
      </c>
      <c r="S152" s="54">
        <v>0</v>
      </c>
      <c r="T152" s="55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64">
        <v>0</v>
      </c>
      <c r="AA152" s="51">
        <v>0</v>
      </c>
      <c r="AB152" s="51">
        <v>0</v>
      </c>
      <c r="AC152" s="51">
        <v>0</v>
      </c>
      <c r="AD152" s="51">
        <v>0</v>
      </c>
      <c r="AE152" s="54">
        <v>0</v>
      </c>
      <c r="AF152" s="64">
        <v>0</v>
      </c>
      <c r="AG152" s="51">
        <v>0</v>
      </c>
      <c r="AH152" s="54">
        <v>0</v>
      </c>
      <c r="AI152" s="54">
        <v>0</v>
      </c>
      <c r="AJ152" s="56">
        <v>0</v>
      </c>
      <c r="AK152" s="51">
        <v>0</v>
      </c>
      <c r="AL152" s="55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64">
        <v>0</v>
      </c>
      <c r="AS152" s="51">
        <v>0</v>
      </c>
      <c r="AT152" s="54">
        <v>0</v>
      </c>
      <c r="AU152" s="51">
        <v>0</v>
      </c>
      <c r="AV152" s="51">
        <v>0</v>
      </c>
      <c r="AW152" s="54">
        <v>0</v>
      </c>
      <c r="AX152" s="57">
        <v>0</v>
      </c>
      <c r="AY152" s="51">
        <v>0</v>
      </c>
      <c r="AZ152" s="51">
        <v>0</v>
      </c>
      <c r="BA152" s="51">
        <v>0</v>
      </c>
      <c r="BB152" s="56">
        <v>0</v>
      </c>
      <c r="BC152" s="58">
        <v>0</v>
      </c>
      <c r="BD152" s="55">
        <v>0</v>
      </c>
      <c r="BE152" s="51">
        <v>0</v>
      </c>
      <c r="BF152" s="54">
        <v>0</v>
      </c>
      <c r="BG152" s="54">
        <v>0</v>
      </c>
      <c r="BH152" s="54">
        <v>0</v>
      </c>
      <c r="BI152" s="54">
        <v>0</v>
      </c>
      <c r="BJ152" s="55">
        <v>0</v>
      </c>
      <c r="BK152" s="54">
        <v>0</v>
      </c>
      <c r="BL152" s="54">
        <v>0</v>
      </c>
      <c r="BM152" s="51">
        <v>0</v>
      </c>
      <c r="BN152" s="51">
        <v>0</v>
      </c>
      <c r="BO152" s="54">
        <v>0</v>
      </c>
      <c r="BP152" s="55">
        <v>0</v>
      </c>
      <c r="BQ152" s="54">
        <v>0</v>
      </c>
      <c r="BR152" s="54">
        <v>0</v>
      </c>
      <c r="BS152" s="51">
        <v>0</v>
      </c>
      <c r="BT152" s="54">
        <v>0</v>
      </c>
      <c r="BU152" s="54">
        <v>0</v>
      </c>
      <c r="BV152" s="55">
        <v>0</v>
      </c>
      <c r="BW152" s="54">
        <v>0</v>
      </c>
      <c r="BX152" s="54">
        <v>0</v>
      </c>
      <c r="BY152" s="51">
        <v>0</v>
      </c>
      <c r="BZ152" s="54">
        <v>0</v>
      </c>
      <c r="CA152" s="54">
        <v>0</v>
      </c>
      <c r="CB152" s="55">
        <v>0</v>
      </c>
      <c r="CC152" s="51">
        <v>0</v>
      </c>
      <c r="CD152" s="54">
        <v>0</v>
      </c>
      <c r="CE152" s="51">
        <v>0</v>
      </c>
      <c r="CF152" s="51">
        <v>0</v>
      </c>
      <c r="CG152" s="54">
        <v>0</v>
      </c>
      <c r="CH152" s="55">
        <v>0</v>
      </c>
      <c r="CI152" s="54">
        <v>0</v>
      </c>
      <c r="CJ152" s="54">
        <v>0</v>
      </c>
      <c r="CK152" s="51">
        <v>0</v>
      </c>
      <c r="CL152" s="54">
        <v>0</v>
      </c>
      <c r="CM152" s="54">
        <v>0</v>
      </c>
      <c r="CN152" s="55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5">
        <v>0</v>
      </c>
      <c r="CU152" s="51">
        <v>0</v>
      </c>
      <c r="CV152" s="54">
        <v>0</v>
      </c>
      <c r="CW152" s="54">
        <v>0</v>
      </c>
      <c r="CX152" s="51">
        <v>0</v>
      </c>
      <c r="CY152" s="54">
        <v>0</v>
      </c>
      <c r="CZ152" s="55">
        <v>0</v>
      </c>
      <c r="DA152" s="54">
        <v>0</v>
      </c>
      <c r="DB152" s="54">
        <v>0</v>
      </c>
      <c r="DC152" s="54">
        <v>0</v>
      </c>
      <c r="DD152" s="58">
        <v>0</v>
      </c>
      <c r="DE152" s="54">
        <v>0</v>
      </c>
      <c r="DF152" s="55">
        <v>0</v>
      </c>
      <c r="DG152" s="51">
        <v>0</v>
      </c>
      <c r="DH152" s="54">
        <v>0</v>
      </c>
      <c r="DI152" s="51">
        <v>0</v>
      </c>
      <c r="DJ152" s="51">
        <v>0</v>
      </c>
      <c r="DK152" s="54">
        <v>0</v>
      </c>
      <c r="DL152" s="64">
        <v>0</v>
      </c>
      <c r="DM152" s="56">
        <v>0</v>
      </c>
      <c r="DN152" s="54">
        <v>0</v>
      </c>
      <c r="DO152" s="51">
        <v>0</v>
      </c>
      <c r="DP152" s="51">
        <v>0</v>
      </c>
      <c r="DQ152" s="54">
        <v>0</v>
      </c>
      <c r="DR152" s="64">
        <v>0</v>
      </c>
      <c r="DS152" s="51">
        <v>0</v>
      </c>
      <c r="DT152" s="51">
        <v>0</v>
      </c>
      <c r="DU152" s="51">
        <v>0</v>
      </c>
      <c r="DV152" s="51">
        <v>0</v>
      </c>
      <c r="DW152" s="54">
        <v>0</v>
      </c>
      <c r="DX152" s="55">
        <v>0</v>
      </c>
      <c r="DY152" s="54">
        <v>0</v>
      </c>
      <c r="DZ152" s="54">
        <v>0</v>
      </c>
      <c r="EA152" s="54">
        <v>0</v>
      </c>
      <c r="EB152" s="51">
        <v>0</v>
      </c>
      <c r="EC152" s="54">
        <v>0</v>
      </c>
      <c r="ED152" s="64">
        <v>0</v>
      </c>
      <c r="EE152" s="54">
        <v>0</v>
      </c>
      <c r="EF152" s="51">
        <v>0</v>
      </c>
      <c r="EG152" s="54">
        <v>0</v>
      </c>
      <c r="EH152" s="58">
        <v>0</v>
      </c>
      <c r="EI152" s="54">
        <v>0</v>
      </c>
      <c r="EJ152" s="55"/>
      <c r="EK152" s="54">
        <v>0</v>
      </c>
      <c r="EL152" s="54"/>
      <c r="EM152" s="54"/>
      <c r="EN152" s="54"/>
      <c r="EO152" s="59">
        <v>0</v>
      </c>
      <c r="EP152" s="55"/>
      <c r="EQ152" s="54">
        <v>0</v>
      </c>
      <c r="ER152" s="54"/>
      <c r="ES152" s="54"/>
      <c r="ET152" s="54"/>
      <c r="EU152" s="59">
        <v>0</v>
      </c>
      <c r="EV152" s="55"/>
      <c r="EW152" s="54">
        <v>0</v>
      </c>
      <c r="EX152" s="54"/>
      <c r="EY152" s="54"/>
      <c r="EZ152" s="54"/>
      <c r="FA152" s="59">
        <v>0</v>
      </c>
      <c r="FB152" s="43">
        <f t="shared" si="105"/>
        <v>0</v>
      </c>
      <c r="FC152" s="21">
        <f t="shared" si="106"/>
        <v>0</v>
      </c>
      <c r="FD152" s="43">
        <f t="shared" si="107"/>
        <v>0</v>
      </c>
      <c r="FE152" s="21">
        <f t="shared" si="108"/>
        <v>0</v>
      </c>
      <c r="FF152" s="43">
        <f t="shared" si="109"/>
        <v>0</v>
      </c>
      <c r="FG152" s="21">
        <f t="shared" si="110"/>
        <v>0</v>
      </c>
      <c r="FH152" s="43">
        <f t="shared" si="111"/>
        <v>0</v>
      </c>
      <c r="FI152" s="21">
        <f t="shared" si="112"/>
        <v>0</v>
      </c>
      <c r="FJ152" s="43">
        <f t="shared" si="113"/>
        <v>0</v>
      </c>
      <c r="FK152" s="21">
        <f t="shared" si="114"/>
        <v>0</v>
      </c>
      <c r="FL152" s="43">
        <f t="shared" si="115"/>
        <v>0</v>
      </c>
      <c r="FM152" s="21">
        <f t="shared" si="116"/>
        <v>0</v>
      </c>
      <c r="FN152" s="43">
        <f t="shared" si="117"/>
        <v>0</v>
      </c>
      <c r="FO152" s="21">
        <f t="shared" si="118"/>
        <v>0</v>
      </c>
      <c r="FP152" s="43">
        <f t="shared" si="119"/>
        <v>0</v>
      </c>
      <c r="FQ152" s="21">
        <f t="shared" si="120"/>
        <v>0</v>
      </c>
      <c r="FR152" s="43">
        <f t="shared" si="121"/>
        <v>0</v>
      </c>
      <c r="FS152" s="21">
        <f t="shared" si="122"/>
        <v>0</v>
      </c>
      <c r="FT152" s="43">
        <f t="shared" si="123"/>
        <v>0</v>
      </c>
      <c r="FU152" s="21">
        <f t="shared" si="124"/>
        <v>0</v>
      </c>
      <c r="FV152" s="43">
        <f t="shared" si="125"/>
        <v>0</v>
      </c>
      <c r="FW152" s="21">
        <f t="shared" si="126"/>
        <v>0</v>
      </c>
      <c r="FX152" s="43">
        <f t="shared" si="127"/>
        <v>0</v>
      </c>
      <c r="FY152" s="21">
        <f t="shared" si="128"/>
        <v>0</v>
      </c>
      <c r="FZ152" s="43">
        <f t="shared" si="129"/>
        <v>0</v>
      </c>
      <c r="GA152" s="21">
        <f t="shared" si="130"/>
        <v>0</v>
      </c>
      <c r="GB152" s="43">
        <f t="shared" si="131"/>
        <v>0</v>
      </c>
      <c r="GC152" s="21">
        <f t="shared" si="132"/>
        <v>0</v>
      </c>
      <c r="GD152" s="43">
        <f t="shared" si="133"/>
        <v>0</v>
      </c>
      <c r="GE152" s="21">
        <f t="shared" si="134"/>
        <v>0</v>
      </c>
      <c r="GF152" s="43">
        <f t="shared" si="135"/>
        <v>0</v>
      </c>
      <c r="GG152" s="21">
        <f t="shared" si="136"/>
        <v>0</v>
      </c>
      <c r="GH152" s="43">
        <f t="shared" si="137"/>
        <v>0</v>
      </c>
      <c r="GI152" s="21">
        <f t="shared" si="138"/>
        <v>0</v>
      </c>
      <c r="GJ152" s="43">
        <f t="shared" si="139"/>
        <v>0</v>
      </c>
      <c r="GK152" s="21">
        <f t="shared" si="140"/>
        <v>0</v>
      </c>
      <c r="GL152" s="43">
        <f t="shared" si="141"/>
        <v>0</v>
      </c>
      <c r="GM152" s="21">
        <f t="shared" si="142"/>
        <v>0</v>
      </c>
      <c r="GN152" s="43">
        <f t="shared" si="143"/>
        <v>0</v>
      </c>
      <c r="GO152" s="21">
        <f t="shared" si="144"/>
        <v>0</v>
      </c>
      <c r="GP152" s="43">
        <f t="shared" si="145"/>
        <v>0</v>
      </c>
      <c r="GQ152" s="21">
        <f t="shared" si="146"/>
        <v>0</v>
      </c>
      <c r="GR152" s="43">
        <f t="shared" si="147"/>
        <v>0</v>
      </c>
      <c r="GS152" s="21">
        <f t="shared" si="148"/>
        <v>0</v>
      </c>
      <c r="GT152" s="43">
        <f t="shared" si="149"/>
        <v>0</v>
      </c>
      <c r="GU152" s="21">
        <f t="shared" si="150"/>
        <v>0</v>
      </c>
      <c r="GV152" s="43">
        <f t="shared" si="151"/>
        <v>0</v>
      </c>
      <c r="GW152" s="43">
        <f t="shared" si="152"/>
        <v>0</v>
      </c>
      <c r="GY152" s="43">
        <f t="shared" si="154"/>
        <v>0</v>
      </c>
      <c r="HF152" s="89">
        <f t="shared" si="153"/>
        <v>0</v>
      </c>
      <c r="HG152" s="43">
        <f t="shared" si="153"/>
        <v>0</v>
      </c>
      <c r="HH152" s="89">
        <f t="shared" si="153"/>
        <v>0</v>
      </c>
      <c r="HI152" s="13">
        <f t="shared" si="155"/>
        <v>0</v>
      </c>
      <c r="HJ152" s="43">
        <f>IF($HJ$1=1,IF(haviszla1!$E$5="h",haviszla1!H152,IF(haviszla1!$E$5="k",haviszla1!I152,IF(haviszla1!$E$5="sz",haviszla1!J152,IF(haviszla1!$E$5="cs",haviszla1!K152,IF(haviszla1!$E$5="p",haviszla1!L152,IF(haviszla1!$E$5="szo",haviszla1!M152,0)))))),0)</f>
        <v>0</v>
      </c>
      <c r="HK152" s="43">
        <f>IF($HK$1=1,IF(haviszla1!$E$5="h",haviszla1!N152,IF(haviszla1!$E$5="k",haviszla1!O152,IF(haviszla1!$E$5="sz",haviszla1!P152,IF(haviszla1!$E$5="cs",haviszla1!Q152,IF(haviszla1!$E$5="p",haviszla1!R152,IF(haviszla1!$E$5="szo",haviszla1!S152,0)))))),0)</f>
        <v>0</v>
      </c>
      <c r="HL152" s="43">
        <f>IF($HL$1=1,IF(haviszla1!$E$5="h",haviszla1!T152,IF(haviszla1!$E$5="k",haviszla1!U152,IF(haviszla1!$E$5="sz",haviszla1!V152,IF(haviszla1!$E$5="cs",haviszla1!W152,IF(haviszla1!$E$5="p",haviszla1!X152,IF(haviszla1!$E$5="szo",haviszla1!Y152,0)))))),0)</f>
        <v>0</v>
      </c>
      <c r="HM152" s="43">
        <f>IF($HM$1=1,IF(haviszla1!$E$5="h",haviszla1!Z152,IF(haviszla1!$E$5="k",haviszla1!AA152,IF(haviszla1!$E$5="sz",haviszla1!AB152,IF(haviszla1!$E$5="cs",haviszla1!AC152,IF(haviszla1!$E$5="p",haviszla1!AD152,IF(haviszla1!$E$5="szo",haviszla1!AE152,0)))))),0)</f>
        <v>0</v>
      </c>
      <c r="HN152" s="43">
        <f>IF($HN$1=1,IF(haviszla1!$E$5="h",haviszla1!AF152,IF(haviszla1!$E$5="k",haviszla1!AG152,IF(haviszla1!$E$5="sz",haviszla1!AH152,IF(haviszla1!$E$5="cs",haviszla1!AI152,IF(haviszla1!$E$5="p",haviszla1!AJ152,IF(haviszla1!$E$5="szo",haviszla1!AK152,0)))))),0)</f>
        <v>0</v>
      </c>
      <c r="HO152" s="43">
        <f>IF($HO$1=1,IF(haviszla1!$E$5="h",haviszla1!AL152,IF(haviszla1!$E$5="k",haviszla1!AM152,IF(haviszla1!$E$5="sz",haviszla1!AN152,IF(haviszla1!$E$5="cs",haviszla1!AO152,IF(haviszla1!$E$5="p",haviszla1!AP152,IF(haviszla1!$E$5="szo",haviszla1!AQ152,0)))))),0)</f>
        <v>0</v>
      </c>
      <c r="HP152" s="43">
        <f>IF($HP$1=1,IF(haviszla1!$E$5="h",haviszla1!AR152,IF(haviszla1!$E$5="k",haviszla1!AS152,IF(haviszla1!$E$5="sz",haviszla1!AT152,IF(haviszla1!$E$5="cs",haviszla1!AU152,IF(haviszla1!$E$5="p",haviszla1!AV152,IF(haviszla1!$E$5="szo",haviszla1!AW152,0)))))),0)</f>
        <v>0</v>
      </c>
      <c r="HQ152" s="43">
        <f>IF($HQ$1=1,IF(haviszla1!$E$5="h",haviszla1!AX152,IF(haviszla1!$E$5="k",haviszla1!AY152,IF(haviszla1!$E$5="sz",haviszla1!AZ152,IF(haviszla1!$E$5="cs",haviszla1!BA152,IF(haviszla1!$E$5="p",haviszla1!BB152,IF(haviszla1!$E$5="szo",haviszla1!BC152,0)))))),0)</f>
        <v>0</v>
      </c>
      <c r="HR152" s="43">
        <f>IF($HR$1=1,IF(haviszla1!$E$5="h",haviszla1!BD152,IF(haviszla1!$E$5="k",haviszla1!BE152,IF(haviszla1!$E$5="sz",haviszla1!BF152,IF(haviszla1!$E$5="cs",haviszla1!BG152,IF(haviszla1!$E$5="p",haviszla1!BH152,IF(haviszla1!$E$5="szo",haviszla1!BI152,0)))))),0)</f>
        <v>0</v>
      </c>
      <c r="HS152" s="43">
        <f>IF($HS$1=1,IF(haviszla1!$E$5="h",haviszla1!BJ152,IF(haviszla1!$E$5="k",haviszla1!BK152,IF(haviszla1!$E$5="sz",haviszla1!BL152,IF(haviszla1!$E$5="cs",haviszla1!BM152,IF(haviszla1!$E$5="p",haviszla1!BN152,IF(haviszla1!$E$5="szo",haviszla1!BO152,0)))))),0)</f>
        <v>0</v>
      </c>
      <c r="HT152" s="43">
        <f>IF($HT$1=1,IF(haviszla1!$E$5="h",haviszla1!BP152,IF(haviszla1!$E$5="k",haviszla1!BQ152,IF(haviszla1!$E$5="sz",haviszla1!BR152,IF(haviszla1!$E$5="cs",haviszla1!BS152,IF(haviszla1!$E$5="p",haviszla1!BT152,IF(haviszla1!$E$5="szo",haviszla1!BU152,0)))))),0)</f>
        <v>0</v>
      </c>
      <c r="HU152" s="43">
        <f>IF($HU$1=1,IF(haviszla1!$E$5="h",haviszla1!BV152,IF(haviszla1!$E$5="k",haviszla1!BW152,IF(haviszla1!$E$5="sz",haviszla1!BX152,IF(haviszla1!$E$5="cs",haviszla1!BY152,IF(haviszla1!$E$5="p",haviszla1!BZ152,IF(haviszla1!$E$5="szo",haviszla1!CA152,0)))))),0)</f>
        <v>0</v>
      </c>
      <c r="HV152" s="43">
        <f>IF($HV$1=1,IF(haviszla1!$E$5="h",haviszla1!CB152,IF(haviszla1!$E$5="k",haviszla1!CC152,IF(haviszla1!$E$5="sz",haviszla1!CD152,IF(haviszla1!$E$5="cs",haviszla1!CE152,IF(haviszla1!$E$5="p",haviszla1!CF152,IF(haviszla1!$E$5="szo",haviszla1!CG152,0)))))),0)</f>
        <v>0</v>
      </c>
      <c r="HW152" s="43">
        <f>IF($HW$1=1,IF(haviszla1!$E$5="h",haviszla1!CH152,IF(haviszla1!$E$5="k",haviszla1!CI152,IF(haviszla1!$E$5="sz",haviszla1!CJ152,IF(haviszla1!$E$5="cs",haviszla1!CK152,IF(haviszla1!$E$5="p",haviszla1!CL152,IF(haviszla1!$E$5="szo",haviszla1!CM152,0)))))),0)</f>
        <v>0</v>
      </c>
      <c r="HX152" s="43">
        <f>IF($HX$1=1,IF(haviszla1!$E$5="h",haviszla1!CN152,IF(haviszla1!$E$5="k",haviszla1!CO152,IF(haviszla1!$E$5="sz",haviszla1!CP152,IF(haviszla1!$E$5="cs",haviszla1!CQ152,IF(haviszla1!$E$5="p",haviszla1!CR152,IF(haviszla1!$E$5="szo",haviszla1!CS152,0)))))),0)</f>
        <v>0</v>
      </c>
      <c r="HY152" s="43">
        <f>IF($HY$1=1,IF(haviszla1!$E$5="h",haviszla1!CT152,IF(haviszla1!$E$5="k",haviszla1!CU152,IF(haviszla1!$E$5="sz",haviszla1!CV152,IF(haviszla1!$E$5="cs",haviszla1!CW152,IF(haviszla1!$E$5="p",haviszla1!CX152,IF(haviszla1!$E$5="szo",haviszla1!CY152,0)))))),0)</f>
        <v>0</v>
      </c>
      <c r="HZ152" s="43">
        <f>IF($HZ$1=1,IF(haviszla1!$E$5="h",haviszla1!CZ152,IF(haviszla1!$E$5="k",haviszla1!DA152,IF(haviszla1!$E$5="sz",haviszla1!DB152,IF(haviszla1!$E$5="cs",haviszla1!DC152,IF(haviszla1!$E$5="p",haviszla1!DD152,IF(haviszla1!$E$5="szo",haviszla1!DE152,0)))))),0)</f>
        <v>0</v>
      </c>
      <c r="IA152" s="43">
        <f>IF($IA$1=1,IF(haviszla1!$E$5="h",haviszla1!DF152,IF(haviszla1!$E$5="k",haviszla1!DG152,IF(haviszla1!$E$5="sz",haviszla1!DH152,IF(haviszla1!$E$5="cs",haviszla1!DI152,IF(haviszla1!$E$5="p",haviszla1!DJ152,IF(haviszla1!$E$5="szo",haviszla1!DK152,0)))))),0)</f>
        <v>0</v>
      </c>
      <c r="IB152" s="43">
        <f>IF($IB$1=1,IF(haviszla1!$E$5="h",haviszla1!DL152,IF(haviszla1!$E$5="k",haviszla1!DM152,IF(haviszla1!$E$5="sz",haviszla1!DN152,IF(haviszla1!$E$5="cs",haviszla1!DO152,IF(haviszla1!$E$5="p",haviszla1!DP152,IF(haviszla1!$E$5="szo",haviszla1!DQ152,0)))))),0)</f>
        <v>0</v>
      </c>
      <c r="IC152" s="43">
        <f>IF($IC$1=1,IF(haviszla1!$E$5="h",haviszla1!DR152,IF(haviszla1!$E$5="k",haviszla1!DS152,IF(haviszla1!$E$5="sz",haviszla1!DT152,IF(haviszla1!$E$5="cs",haviszla1!DU152,IF(haviszla1!$E$5="p",haviszla1!DV152,IF(haviszla1!$E$5="szo",haviszla1!DW152,0)))))),0)</f>
        <v>0</v>
      </c>
      <c r="ID152" s="43">
        <f>IF($ID$1=1,IF(haviszla1!$E$5="h",haviszla1!DX152,IF(haviszla1!$E$5="k",haviszla1!DY152,IF(haviszla1!$E$5="sz",haviszla1!DZ152,IF(haviszla1!$E$5="cs",haviszla1!EA152,IF(haviszla1!$E$5="p",haviszla1!EB152,IF(haviszla1!$E$5="szo",haviszla1!EC152,0)))))),0)</f>
        <v>0</v>
      </c>
      <c r="IE152" s="43">
        <f>IF($IE$1=1,IF(haviszla1!$E$5="h",haviszla1!ED152,IF(haviszla1!$E$5="k",haviszla1!EE152,IF(haviszla1!$E$5="sz",haviszla1!EF152,IF(haviszla1!$E$5="cs",haviszla1!EG152,IF(haviszla1!$E$5="p",haviszla1!EH152,IF(haviszla1!$E$5="szo",haviszla1!EI152,0)))))),0)</f>
        <v>0</v>
      </c>
    </row>
    <row r="153" spans="1:239" ht="15" customHeight="1">
      <c r="A153" s="18" t="s">
        <v>223</v>
      </c>
      <c r="B153" s="89"/>
      <c r="D153" s="89"/>
      <c r="E153" s="13">
        <f t="shared" si="104"/>
        <v>0</v>
      </c>
      <c r="F153" s="48"/>
      <c r="G153" s="48"/>
      <c r="H153" s="89">
        <v>0</v>
      </c>
      <c r="I153" s="51">
        <v>0</v>
      </c>
      <c r="J153" s="89">
        <v>0</v>
      </c>
      <c r="K153" s="51">
        <v>0</v>
      </c>
      <c r="L153" s="51">
        <v>0</v>
      </c>
      <c r="M153" s="52">
        <v>0</v>
      </c>
      <c r="N153" s="64">
        <v>0</v>
      </c>
      <c r="O153" s="51">
        <v>0</v>
      </c>
      <c r="P153" s="51">
        <v>0</v>
      </c>
      <c r="Q153" s="51">
        <v>0</v>
      </c>
      <c r="R153" s="51">
        <v>0</v>
      </c>
      <c r="S153" s="54">
        <v>0</v>
      </c>
      <c r="T153" s="55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64">
        <v>0</v>
      </c>
      <c r="AA153" s="51">
        <v>0</v>
      </c>
      <c r="AB153" s="51">
        <v>0</v>
      </c>
      <c r="AC153" s="51">
        <v>0</v>
      </c>
      <c r="AD153" s="51">
        <v>0</v>
      </c>
      <c r="AE153" s="54">
        <v>0</v>
      </c>
      <c r="AF153" s="64">
        <v>0</v>
      </c>
      <c r="AG153" s="51">
        <v>0</v>
      </c>
      <c r="AH153" s="54">
        <v>0</v>
      </c>
      <c r="AI153" s="54">
        <v>0</v>
      </c>
      <c r="AJ153" s="56">
        <v>0</v>
      </c>
      <c r="AK153" s="51">
        <v>0</v>
      </c>
      <c r="AL153" s="55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64">
        <v>0</v>
      </c>
      <c r="AS153" s="51">
        <v>0</v>
      </c>
      <c r="AT153" s="54">
        <v>0</v>
      </c>
      <c r="AU153" s="51">
        <v>0</v>
      </c>
      <c r="AV153" s="51">
        <v>0</v>
      </c>
      <c r="AW153" s="54">
        <v>0</v>
      </c>
      <c r="AX153" s="57">
        <v>0</v>
      </c>
      <c r="AY153" s="51">
        <v>0</v>
      </c>
      <c r="AZ153" s="51">
        <v>0</v>
      </c>
      <c r="BA153" s="51">
        <v>0</v>
      </c>
      <c r="BB153" s="56">
        <v>0</v>
      </c>
      <c r="BC153" s="58">
        <v>0</v>
      </c>
      <c r="BD153" s="55">
        <v>0</v>
      </c>
      <c r="BE153" s="51">
        <v>0</v>
      </c>
      <c r="BF153" s="54">
        <v>0</v>
      </c>
      <c r="BG153" s="54">
        <v>0</v>
      </c>
      <c r="BH153" s="54">
        <v>0</v>
      </c>
      <c r="BI153" s="54">
        <v>0</v>
      </c>
      <c r="BJ153" s="55">
        <v>0</v>
      </c>
      <c r="BK153" s="54">
        <v>0</v>
      </c>
      <c r="BL153" s="54">
        <v>0</v>
      </c>
      <c r="BM153" s="51">
        <v>0</v>
      </c>
      <c r="BN153" s="51">
        <v>0</v>
      </c>
      <c r="BO153" s="54">
        <v>0</v>
      </c>
      <c r="BP153" s="55">
        <v>0</v>
      </c>
      <c r="BQ153" s="54">
        <v>0</v>
      </c>
      <c r="BR153" s="54">
        <v>0</v>
      </c>
      <c r="BS153" s="51">
        <v>0</v>
      </c>
      <c r="BT153" s="54">
        <v>0</v>
      </c>
      <c r="BU153" s="54">
        <v>0</v>
      </c>
      <c r="BV153" s="55">
        <v>0</v>
      </c>
      <c r="BW153" s="54">
        <v>0</v>
      </c>
      <c r="BX153" s="54">
        <v>0</v>
      </c>
      <c r="BY153" s="51">
        <v>0</v>
      </c>
      <c r="BZ153" s="54">
        <v>0</v>
      </c>
      <c r="CA153" s="54">
        <v>0</v>
      </c>
      <c r="CB153" s="55">
        <v>0</v>
      </c>
      <c r="CC153" s="51">
        <v>0</v>
      </c>
      <c r="CD153" s="54">
        <v>0</v>
      </c>
      <c r="CE153" s="51">
        <v>0</v>
      </c>
      <c r="CF153" s="51">
        <v>0</v>
      </c>
      <c r="CG153" s="54">
        <v>0</v>
      </c>
      <c r="CH153" s="55">
        <v>0</v>
      </c>
      <c r="CI153" s="54">
        <v>0</v>
      </c>
      <c r="CJ153" s="54">
        <v>0</v>
      </c>
      <c r="CK153" s="51">
        <v>0</v>
      </c>
      <c r="CL153" s="54">
        <v>0</v>
      </c>
      <c r="CM153" s="54">
        <v>0</v>
      </c>
      <c r="CN153" s="55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5">
        <v>0</v>
      </c>
      <c r="CU153" s="51">
        <v>0</v>
      </c>
      <c r="CV153" s="54">
        <v>0</v>
      </c>
      <c r="CW153" s="54">
        <v>0</v>
      </c>
      <c r="CX153" s="51">
        <v>0</v>
      </c>
      <c r="CY153" s="54">
        <v>0</v>
      </c>
      <c r="CZ153" s="55">
        <v>0</v>
      </c>
      <c r="DA153" s="54">
        <v>0</v>
      </c>
      <c r="DB153" s="54">
        <v>0</v>
      </c>
      <c r="DC153" s="54">
        <v>0</v>
      </c>
      <c r="DD153" s="58">
        <v>0</v>
      </c>
      <c r="DE153" s="54">
        <v>0</v>
      </c>
      <c r="DF153" s="55">
        <v>0</v>
      </c>
      <c r="DG153" s="51">
        <v>0</v>
      </c>
      <c r="DH153" s="54">
        <v>0</v>
      </c>
      <c r="DI153" s="51">
        <v>0</v>
      </c>
      <c r="DJ153" s="51">
        <v>0</v>
      </c>
      <c r="DK153" s="54">
        <v>0</v>
      </c>
      <c r="DL153" s="64">
        <v>0</v>
      </c>
      <c r="DM153" s="56">
        <v>0</v>
      </c>
      <c r="DN153" s="54">
        <v>0</v>
      </c>
      <c r="DO153" s="51">
        <v>0</v>
      </c>
      <c r="DP153" s="51">
        <v>0</v>
      </c>
      <c r="DQ153" s="54">
        <v>0</v>
      </c>
      <c r="DR153" s="64">
        <v>0</v>
      </c>
      <c r="DS153" s="51">
        <v>0</v>
      </c>
      <c r="DT153" s="51">
        <v>0</v>
      </c>
      <c r="DU153" s="51">
        <v>0</v>
      </c>
      <c r="DV153" s="51">
        <v>0</v>
      </c>
      <c r="DW153" s="54">
        <v>0</v>
      </c>
      <c r="DX153" s="55">
        <v>0</v>
      </c>
      <c r="DY153" s="54">
        <v>0</v>
      </c>
      <c r="DZ153" s="54">
        <v>0</v>
      </c>
      <c r="EA153" s="54">
        <v>0</v>
      </c>
      <c r="EB153" s="51">
        <v>0</v>
      </c>
      <c r="EC153" s="54">
        <v>0</v>
      </c>
      <c r="ED153" s="64">
        <v>0</v>
      </c>
      <c r="EE153" s="54">
        <v>0</v>
      </c>
      <c r="EF153" s="51">
        <v>0</v>
      </c>
      <c r="EG153" s="54">
        <v>0</v>
      </c>
      <c r="EH153" s="58">
        <v>0</v>
      </c>
      <c r="EI153" s="54">
        <v>0</v>
      </c>
      <c r="EJ153" s="55"/>
      <c r="EK153" s="54">
        <v>0</v>
      </c>
      <c r="EL153" s="54"/>
      <c r="EM153" s="54"/>
      <c r="EN153" s="54"/>
      <c r="EO153" s="59">
        <v>0</v>
      </c>
      <c r="EP153" s="55"/>
      <c r="EQ153" s="54">
        <v>0</v>
      </c>
      <c r="ER153" s="54"/>
      <c r="ES153" s="54"/>
      <c r="ET153" s="54"/>
      <c r="EU153" s="59">
        <v>0</v>
      </c>
      <c r="EV153" s="55"/>
      <c r="EW153" s="54">
        <v>0</v>
      </c>
      <c r="EX153" s="54"/>
      <c r="EY153" s="54"/>
      <c r="EZ153" s="54"/>
      <c r="FA153" s="59">
        <v>0</v>
      </c>
      <c r="FB153" s="43">
        <f t="shared" si="105"/>
        <v>0</v>
      </c>
      <c r="FC153" s="21">
        <f t="shared" si="106"/>
        <v>0</v>
      </c>
      <c r="FD153" s="43">
        <f t="shared" si="107"/>
        <v>0</v>
      </c>
      <c r="FE153" s="21">
        <f t="shared" si="108"/>
        <v>0</v>
      </c>
      <c r="FF153" s="43">
        <f t="shared" si="109"/>
        <v>0</v>
      </c>
      <c r="FG153" s="21">
        <f t="shared" si="110"/>
        <v>0</v>
      </c>
      <c r="FH153" s="43">
        <f t="shared" si="111"/>
        <v>0</v>
      </c>
      <c r="FI153" s="21">
        <f t="shared" si="112"/>
        <v>0</v>
      </c>
      <c r="FJ153" s="43">
        <f t="shared" si="113"/>
        <v>0</v>
      </c>
      <c r="FK153" s="21">
        <f t="shared" si="114"/>
        <v>0</v>
      </c>
      <c r="FL153" s="43">
        <f t="shared" si="115"/>
        <v>0</v>
      </c>
      <c r="FM153" s="21">
        <f t="shared" si="116"/>
        <v>0</v>
      </c>
      <c r="FN153" s="43">
        <f t="shared" si="117"/>
        <v>0</v>
      </c>
      <c r="FO153" s="21">
        <f t="shared" si="118"/>
        <v>0</v>
      </c>
      <c r="FP153" s="43">
        <f t="shared" si="119"/>
        <v>0</v>
      </c>
      <c r="FQ153" s="21">
        <f t="shared" si="120"/>
        <v>0</v>
      </c>
      <c r="FR153" s="43">
        <f t="shared" si="121"/>
        <v>0</v>
      </c>
      <c r="FS153" s="21">
        <f t="shared" si="122"/>
        <v>0</v>
      </c>
      <c r="FT153" s="43">
        <f t="shared" si="123"/>
        <v>0</v>
      </c>
      <c r="FU153" s="21">
        <f t="shared" si="124"/>
        <v>0</v>
      </c>
      <c r="FV153" s="43">
        <f t="shared" si="125"/>
        <v>0</v>
      </c>
      <c r="FW153" s="21">
        <f t="shared" si="126"/>
        <v>0</v>
      </c>
      <c r="FX153" s="43">
        <f t="shared" si="127"/>
        <v>0</v>
      </c>
      <c r="FY153" s="21">
        <f t="shared" si="128"/>
        <v>0</v>
      </c>
      <c r="FZ153" s="43">
        <f t="shared" si="129"/>
        <v>0</v>
      </c>
      <c r="GA153" s="21">
        <f t="shared" si="130"/>
        <v>0</v>
      </c>
      <c r="GB153" s="43">
        <f t="shared" si="131"/>
        <v>0</v>
      </c>
      <c r="GC153" s="21">
        <f t="shared" si="132"/>
        <v>0</v>
      </c>
      <c r="GD153" s="43">
        <f t="shared" si="133"/>
        <v>0</v>
      </c>
      <c r="GE153" s="21">
        <f t="shared" si="134"/>
        <v>0</v>
      </c>
      <c r="GF153" s="43">
        <f t="shared" si="135"/>
        <v>0</v>
      </c>
      <c r="GG153" s="21">
        <f t="shared" si="136"/>
        <v>0</v>
      </c>
      <c r="GH153" s="43">
        <f t="shared" si="137"/>
        <v>0</v>
      </c>
      <c r="GI153" s="21">
        <f t="shared" si="138"/>
        <v>0</v>
      </c>
      <c r="GJ153" s="43">
        <f t="shared" si="139"/>
        <v>0</v>
      </c>
      <c r="GK153" s="21">
        <f t="shared" si="140"/>
        <v>0</v>
      </c>
      <c r="GL153" s="43">
        <f t="shared" si="141"/>
        <v>0</v>
      </c>
      <c r="GM153" s="21">
        <f t="shared" si="142"/>
        <v>0</v>
      </c>
      <c r="GN153" s="43">
        <f t="shared" si="143"/>
        <v>0</v>
      </c>
      <c r="GO153" s="21">
        <f t="shared" si="144"/>
        <v>0</v>
      </c>
      <c r="GP153" s="43">
        <f t="shared" si="145"/>
        <v>0</v>
      </c>
      <c r="GQ153" s="21">
        <f t="shared" si="146"/>
        <v>0</v>
      </c>
      <c r="GR153" s="43">
        <f t="shared" si="147"/>
        <v>0</v>
      </c>
      <c r="GS153" s="21">
        <f t="shared" si="148"/>
        <v>0</v>
      </c>
      <c r="GT153" s="43">
        <f t="shared" si="149"/>
        <v>0</v>
      </c>
      <c r="GU153" s="21">
        <f t="shared" si="150"/>
        <v>0</v>
      </c>
      <c r="GV153" s="43">
        <f t="shared" si="151"/>
        <v>0</v>
      </c>
      <c r="GW153" s="43">
        <f t="shared" si="152"/>
        <v>0</v>
      </c>
      <c r="GY153" s="43">
        <f t="shared" si="154"/>
        <v>0</v>
      </c>
      <c r="HF153" s="89">
        <f t="shared" si="153"/>
        <v>0</v>
      </c>
      <c r="HG153" s="43">
        <f t="shared" si="153"/>
        <v>0</v>
      </c>
      <c r="HH153" s="89">
        <f t="shared" si="153"/>
        <v>0</v>
      </c>
      <c r="HI153" s="13">
        <f t="shared" si="155"/>
        <v>0</v>
      </c>
      <c r="HJ153" s="43">
        <f>IF($HJ$1=1,IF(haviszla1!$E$5="h",haviszla1!H153,IF(haviszla1!$E$5="k",haviszla1!I153,IF(haviszla1!$E$5="sz",haviszla1!J153,IF(haviszla1!$E$5="cs",haviszla1!K153,IF(haviszla1!$E$5="p",haviszla1!L153,IF(haviszla1!$E$5="szo",haviszla1!M153,0)))))),0)</f>
        <v>0</v>
      </c>
      <c r="HK153" s="43">
        <f>IF($HK$1=1,IF(haviszla1!$E$5="h",haviszla1!N153,IF(haviszla1!$E$5="k",haviszla1!O153,IF(haviszla1!$E$5="sz",haviszla1!P153,IF(haviszla1!$E$5="cs",haviszla1!Q153,IF(haviszla1!$E$5="p",haviszla1!R153,IF(haviszla1!$E$5="szo",haviszla1!S153,0)))))),0)</f>
        <v>0</v>
      </c>
      <c r="HL153" s="43">
        <f>IF($HL$1=1,IF(haviszla1!$E$5="h",haviszla1!T153,IF(haviszla1!$E$5="k",haviszla1!U153,IF(haviszla1!$E$5="sz",haviszla1!V153,IF(haviszla1!$E$5="cs",haviszla1!W153,IF(haviszla1!$E$5="p",haviszla1!X153,IF(haviszla1!$E$5="szo",haviszla1!Y153,0)))))),0)</f>
        <v>0</v>
      </c>
      <c r="HM153" s="43">
        <f>IF($HM$1=1,IF(haviszla1!$E$5="h",haviszla1!Z153,IF(haviszla1!$E$5="k",haviszla1!AA153,IF(haviszla1!$E$5="sz",haviszla1!AB153,IF(haviszla1!$E$5="cs",haviszla1!AC153,IF(haviszla1!$E$5="p",haviszla1!AD153,IF(haviszla1!$E$5="szo",haviszla1!AE153,0)))))),0)</f>
        <v>0</v>
      </c>
      <c r="HN153" s="43">
        <f>IF($HN$1=1,IF(haviszla1!$E$5="h",haviszla1!AF153,IF(haviszla1!$E$5="k",haviszla1!AG153,IF(haviszla1!$E$5="sz",haviszla1!AH153,IF(haviszla1!$E$5="cs",haviszla1!AI153,IF(haviszla1!$E$5="p",haviszla1!AJ153,IF(haviszla1!$E$5="szo",haviszla1!AK153,0)))))),0)</f>
        <v>0</v>
      </c>
      <c r="HO153" s="43">
        <f>IF($HO$1=1,IF(haviszla1!$E$5="h",haviszla1!AL153,IF(haviszla1!$E$5="k",haviszla1!AM153,IF(haviszla1!$E$5="sz",haviszla1!AN153,IF(haviszla1!$E$5="cs",haviszla1!AO153,IF(haviszla1!$E$5="p",haviszla1!AP153,IF(haviszla1!$E$5="szo",haviszla1!AQ153,0)))))),0)</f>
        <v>0</v>
      </c>
      <c r="HP153" s="43">
        <f>IF($HP$1=1,IF(haviszla1!$E$5="h",haviszla1!AR153,IF(haviszla1!$E$5="k",haviszla1!AS153,IF(haviszla1!$E$5="sz",haviszla1!AT153,IF(haviszla1!$E$5="cs",haviszla1!AU153,IF(haviszla1!$E$5="p",haviszla1!AV153,IF(haviszla1!$E$5="szo",haviszla1!AW153,0)))))),0)</f>
        <v>0</v>
      </c>
      <c r="HQ153" s="43">
        <f>IF($HQ$1=1,IF(haviszla1!$E$5="h",haviszla1!AX153,IF(haviszla1!$E$5="k",haviszla1!AY153,IF(haviszla1!$E$5="sz",haviszla1!AZ153,IF(haviszla1!$E$5="cs",haviszla1!BA153,IF(haviszla1!$E$5="p",haviszla1!BB153,IF(haviszla1!$E$5="szo",haviszla1!BC153,0)))))),0)</f>
        <v>0</v>
      </c>
      <c r="HR153" s="43">
        <f>IF($HR$1=1,IF(haviszla1!$E$5="h",haviszla1!BD153,IF(haviszla1!$E$5="k",haviszla1!BE153,IF(haviszla1!$E$5="sz",haviszla1!BF153,IF(haviszla1!$E$5="cs",haviszla1!BG153,IF(haviszla1!$E$5="p",haviszla1!BH153,IF(haviszla1!$E$5="szo",haviszla1!BI153,0)))))),0)</f>
        <v>0</v>
      </c>
      <c r="HS153" s="43">
        <f>IF($HS$1=1,IF(haviszla1!$E$5="h",haviszla1!BJ153,IF(haviszla1!$E$5="k",haviszla1!BK153,IF(haviszla1!$E$5="sz",haviszla1!BL153,IF(haviszla1!$E$5="cs",haviszla1!BM153,IF(haviszla1!$E$5="p",haviszla1!BN153,IF(haviszla1!$E$5="szo",haviszla1!BO153,0)))))),0)</f>
        <v>0</v>
      </c>
      <c r="HT153" s="43">
        <f>IF($HT$1=1,IF(haviszla1!$E$5="h",haviszla1!BP153,IF(haviszla1!$E$5="k",haviszla1!BQ153,IF(haviszla1!$E$5="sz",haviszla1!BR153,IF(haviszla1!$E$5="cs",haviszla1!BS153,IF(haviszla1!$E$5="p",haviszla1!BT153,IF(haviszla1!$E$5="szo",haviszla1!BU153,0)))))),0)</f>
        <v>0</v>
      </c>
      <c r="HU153" s="43">
        <f>IF($HU$1=1,IF(haviszla1!$E$5="h",haviszla1!BV153,IF(haviszla1!$E$5="k",haviszla1!BW153,IF(haviszla1!$E$5="sz",haviszla1!BX153,IF(haviszla1!$E$5="cs",haviszla1!BY153,IF(haviszla1!$E$5="p",haviszla1!BZ153,IF(haviszla1!$E$5="szo",haviszla1!CA153,0)))))),0)</f>
        <v>0</v>
      </c>
      <c r="HV153" s="43">
        <f>IF($HV$1=1,IF(haviszla1!$E$5="h",haviszla1!CB153,IF(haviszla1!$E$5="k",haviszla1!CC153,IF(haviszla1!$E$5="sz",haviszla1!CD153,IF(haviszla1!$E$5="cs",haviszla1!CE153,IF(haviszla1!$E$5="p",haviszla1!CF153,IF(haviszla1!$E$5="szo",haviszla1!CG153,0)))))),0)</f>
        <v>0</v>
      </c>
      <c r="HW153" s="43">
        <f>IF($HW$1=1,IF(haviszla1!$E$5="h",haviszla1!CH153,IF(haviszla1!$E$5="k",haviszla1!CI153,IF(haviszla1!$E$5="sz",haviszla1!CJ153,IF(haviszla1!$E$5="cs",haviszla1!CK153,IF(haviszla1!$E$5="p",haviszla1!CL153,IF(haviszla1!$E$5="szo",haviszla1!CM153,0)))))),0)</f>
        <v>0</v>
      </c>
      <c r="HX153" s="43">
        <f>IF($HX$1=1,IF(haviszla1!$E$5="h",haviszla1!CN153,IF(haviszla1!$E$5="k",haviszla1!CO153,IF(haviszla1!$E$5="sz",haviszla1!CP153,IF(haviszla1!$E$5="cs",haviszla1!CQ153,IF(haviszla1!$E$5="p",haviszla1!CR153,IF(haviszla1!$E$5="szo",haviszla1!CS153,0)))))),0)</f>
        <v>0</v>
      </c>
      <c r="HY153" s="43">
        <f>IF($HY$1=1,IF(haviszla1!$E$5="h",haviszla1!CT153,IF(haviszla1!$E$5="k",haviszla1!CU153,IF(haviszla1!$E$5="sz",haviszla1!CV153,IF(haviszla1!$E$5="cs",haviszla1!CW153,IF(haviszla1!$E$5="p",haviszla1!CX153,IF(haviszla1!$E$5="szo",haviszla1!CY153,0)))))),0)</f>
        <v>0</v>
      </c>
      <c r="HZ153" s="43">
        <f>IF($HZ$1=1,IF(haviszla1!$E$5="h",haviszla1!CZ153,IF(haviszla1!$E$5="k",haviszla1!DA153,IF(haviszla1!$E$5="sz",haviszla1!DB153,IF(haviszla1!$E$5="cs",haviszla1!DC153,IF(haviszla1!$E$5="p",haviszla1!DD153,IF(haviszla1!$E$5="szo",haviszla1!DE153,0)))))),0)</f>
        <v>0</v>
      </c>
      <c r="IA153" s="43">
        <f>IF($IA$1=1,IF(haviszla1!$E$5="h",haviszla1!DF153,IF(haviszla1!$E$5="k",haviszla1!DG153,IF(haviszla1!$E$5="sz",haviszla1!DH153,IF(haviszla1!$E$5="cs",haviszla1!DI153,IF(haviszla1!$E$5="p",haviszla1!DJ153,IF(haviszla1!$E$5="szo",haviszla1!DK153,0)))))),0)</f>
        <v>0</v>
      </c>
      <c r="IB153" s="43">
        <f>IF($IB$1=1,IF(haviszla1!$E$5="h",haviszla1!DL153,IF(haviszla1!$E$5="k",haviszla1!DM153,IF(haviszla1!$E$5="sz",haviszla1!DN153,IF(haviszla1!$E$5="cs",haviszla1!DO153,IF(haviszla1!$E$5="p",haviszla1!DP153,IF(haviszla1!$E$5="szo",haviszla1!DQ153,0)))))),0)</f>
        <v>0</v>
      </c>
      <c r="IC153" s="43">
        <f>IF($IC$1=1,IF(haviszla1!$E$5="h",haviszla1!DR153,IF(haviszla1!$E$5="k",haviszla1!DS153,IF(haviszla1!$E$5="sz",haviszla1!DT153,IF(haviszla1!$E$5="cs",haviszla1!DU153,IF(haviszla1!$E$5="p",haviszla1!DV153,IF(haviszla1!$E$5="szo",haviszla1!DW153,0)))))),0)</f>
        <v>0</v>
      </c>
      <c r="ID153" s="43">
        <f>IF($ID$1=1,IF(haviszla1!$E$5="h",haviszla1!DX153,IF(haviszla1!$E$5="k",haviszla1!DY153,IF(haviszla1!$E$5="sz",haviszla1!DZ153,IF(haviszla1!$E$5="cs",haviszla1!EA153,IF(haviszla1!$E$5="p",haviszla1!EB153,IF(haviszla1!$E$5="szo",haviszla1!EC153,0)))))),0)</f>
        <v>0</v>
      </c>
      <c r="IE153" s="43">
        <f>IF($IE$1=1,IF(haviszla1!$E$5="h",haviszla1!ED153,IF(haviszla1!$E$5="k",haviszla1!EE153,IF(haviszla1!$E$5="sz",haviszla1!EF153,IF(haviszla1!$E$5="cs",haviszla1!EG153,IF(haviszla1!$E$5="p",haviszla1!EH153,IF(haviszla1!$E$5="szo",haviszla1!EI153,0)))))),0)</f>
        <v>0</v>
      </c>
    </row>
    <row r="154" spans="1:239" ht="15" customHeight="1">
      <c r="A154" s="18" t="s">
        <v>224</v>
      </c>
      <c r="B154" s="89"/>
      <c r="E154" s="13">
        <f t="shared" si="104"/>
        <v>0</v>
      </c>
      <c r="F154" s="48"/>
      <c r="G154" s="62"/>
      <c r="H154" s="89">
        <v>0</v>
      </c>
      <c r="I154" s="51">
        <v>0</v>
      </c>
      <c r="J154" s="89">
        <v>0</v>
      </c>
      <c r="K154" s="51">
        <v>0</v>
      </c>
      <c r="L154" s="51">
        <v>0</v>
      </c>
      <c r="M154" s="52">
        <v>0</v>
      </c>
      <c r="N154" s="64">
        <v>0</v>
      </c>
      <c r="O154" s="51">
        <v>0</v>
      </c>
      <c r="P154" s="51">
        <v>0</v>
      </c>
      <c r="Q154" s="51">
        <v>0</v>
      </c>
      <c r="R154" s="51">
        <v>0</v>
      </c>
      <c r="S154" s="54">
        <v>0</v>
      </c>
      <c r="T154" s="55">
        <v>0</v>
      </c>
      <c r="U154" s="51">
        <v>0</v>
      </c>
      <c r="V154" s="51">
        <v>0</v>
      </c>
      <c r="W154" s="51">
        <v>0</v>
      </c>
      <c r="X154" s="51">
        <v>0</v>
      </c>
      <c r="Y154" s="51">
        <v>0</v>
      </c>
      <c r="Z154" s="64">
        <v>0</v>
      </c>
      <c r="AA154" s="51">
        <v>0</v>
      </c>
      <c r="AB154" s="51">
        <v>0</v>
      </c>
      <c r="AC154" s="51">
        <v>0</v>
      </c>
      <c r="AD154" s="51">
        <v>0</v>
      </c>
      <c r="AE154" s="54">
        <v>0</v>
      </c>
      <c r="AF154" s="64">
        <v>0</v>
      </c>
      <c r="AG154" s="51">
        <v>0</v>
      </c>
      <c r="AH154" s="54">
        <v>0</v>
      </c>
      <c r="AI154" s="54">
        <v>0</v>
      </c>
      <c r="AJ154" s="56">
        <v>0</v>
      </c>
      <c r="AK154" s="51">
        <v>0</v>
      </c>
      <c r="AL154" s="55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64">
        <v>0</v>
      </c>
      <c r="AS154" s="51">
        <v>0</v>
      </c>
      <c r="AT154" s="54">
        <v>0</v>
      </c>
      <c r="AU154" s="51">
        <v>0</v>
      </c>
      <c r="AV154" s="51">
        <v>0</v>
      </c>
      <c r="AW154" s="54">
        <v>0</v>
      </c>
      <c r="AX154" s="57">
        <v>0</v>
      </c>
      <c r="AY154" s="51">
        <v>0</v>
      </c>
      <c r="AZ154" s="51">
        <v>0</v>
      </c>
      <c r="BA154" s="51">
        <v>0</v>
      </c>
      <c r="BB154" s="56">
        <v>0</v>
      </c>
      <c r="BC154" s="58">
        <v>0</v>
      </c>
      <c r="BD154" s="55">
        <v>0</v>
      </c>
      <c r="BE154" s="51">
        <v>0</v>
      </c>
      <c r="BF154" s="54">
        <v>0</v>
      </c>
      <c r="BG154" s="54">
        <v>0</v>
      </c>
      <c r="BH154" s="54">
        <v>0</v>
      </c>
      <c r="BI154" s="54">
        <v>0</v>
      </c>
      <c r="BJ154" s="55">
        <v>0</v>
      </c>
      <c r="BK154" s="54">
        <v>0</v>
      </c>
      <c r="BL154" s="54">
        <v>0</v>
      </c>
      <c r="BM154" s="51">
        <v>0</v>
      </c>
      <c r="BN154" s="51">
        <v>0</v>
      </c>
      <c r="BO154" s="54">
        <v>0</v>
      </c>
      <c r="BP154" s="55">
        <v>0</v>
      </c>
      <c r="BQ154" s="54">
        <v>0</v>
      </c>
      <c r="BR154" s="54">
        <v>0</v>
      </c>
      <c r="BS154" s="51">
        <v>0</v>
      </c>
      <c r="BT154" s="54">
        <v>0</v>
      </c>
      <c r="BU154" s="54">
        <v>0</v>
      </c>
      <c r="BV154" s="55">
        <v>0</v>
      </c>
      <c r="BW154" s="54">
        <v>0</v>
      </c>
      <c r="BX154" s="54">
        <v>0</v>
      </c>
      <c r="BY154" s="51">
        <v>0</v>
      </c>
      <c r="BZ154" s="54">
        <v>0</v>
      </c>
      <c r="CA154" s="54">
        <v>0</v>
      </c>
      <c r="CB154" s="55">
        <v>0</v>
      </c>
      <c r="CC154" s="51">
        <v>0</v>
      </c>
      <c r="CD154" s="54">
        <v>0</v>
      </c>
      <c r="CE154" s="51">
        <v>0</v>
      </c>
      <c r="CF154" s="51">
        <v>0</v>
      </c>
      <c r="CG154" s="54">
        <v>0</v>
      </c>
      <c r="CH154" s="55">
        <v>0</v>
      </c>
      <c r="CI154" s="54">
        <v>0</v>
      </c>
      <c r="CJ154" s="54">
        <v>0</v>
      </c>
      <c r="CK154" s="51">
        <v>0</v>
      </c>
      <c r="CL154" s="54">
        <v>0</v>
      </c>
      <c r="CM154" s="54">
        <v>0</v>
      </c>
      <c r="CN154" s="55">
        <v>0</v>
      </c>
      <c r="CO154" s="54">
        <v>0</v>
      </c>
      <c r="CP154" s="54">
        <v>0</v>
      </c>
      <c r="CQ154" s="54">
        <v>0</v>
      </c>
      <c r="CR154" s="54">
        <v>0</v>
      </c>
      <c r="CS154" s="54">
        <v>0</v>
      </c>
      <c r="CT154" s="55">
        <v>0</v>
      </c>
      <c r="CU154" s="51">
        <v>0</v>
      </c>
      <c r="CV154" s="54">
        <v>0</v>
      </c>
      <c r="CW154" s="54">
        <v>0</v>
      </c>
      <c r="CX154" s="51">
        <v>0</v>
      </c>
      <c r="CY154" s="54">
        <v>0</v>
      </c>
      <c r="CZ154" s="55">
        <v>0</v>
      </c>
      <c r="DA154" s="54">
        <v>0</v>
      </c>
      <c r="DB154" s="54">
        <v>0</v>
      </c>
      <c r="DC154" s="54">
        <v>0</v>
      </c>
      <c r="DD154" s="58">
        <v>0</v>
      </c>
      <c r="DE154" s="54">
        <v>0</v>
      </c>
      <c r="DF154" s="55">
        <v>0</v>
      </c>
      <c r="DG154" s="51">
        <v>0</v>
      </c>
      <c r="DH154" s="54">
        <v>0</v>
      </c>
      <c r="DI154" s="51">
        <v>0</v>
      </c>
      <c r="DJ154" s="51">
        <v>0</v>
      </c>
      <c r="DK154" s="54">
        <v>0</v>
      </c>
      <c r="DL154" s="64">
        <v>0</v>
      </c>
      <c r="DM154" s="56">
        <v>0</v>
      </c>
      <c r="DN154" s="54">
        <v>0</v>
      </c>
      <c r="DO154" s="51">
        <v>0</v>
      </c>
      <c r="DP154" s="51">
        <v>0</v>
      </c>
      <c r="DQ154" s="54">
        <v>0</v>
      </c>
      <c r="DR154" s="64">
        <v>0</v>
      </c>
      <c r="DS154" s="51">
        <v>0</v>
      </c>
      <c r="DT154" s="51">
        <v>0</v>
      </c>
      <c r="DU154" s="51">
        <v>0</v>
      </c>
      <c r="DV154" s="51">
        <v>0</v>
      </c>
      <c r="DW154" s="54">
        <v>0</v>
      </c>
      <c r="DX154" s="55">
        <v>0</v>
      </c>
      <c r="DY154" s="54">
        <v>0</v>
      </c>
      <c r="DZ154" s="54">
        <v>0</v>
      </c>
      <c r="EA154" s="54">
        <v>0</v>
      </c>
      <c r="EB154" s="51">
        <v>0</v>
      </c>
      <c r="EC154" s="54">
        <v>0</v>
      </c>
      <c r="ED154" s="64">
        <v>0</v>
      </c>
      <c r="EE154" s="54">
        <v>0</v>
      </c>
      <c r="EF154" s="51">
        <v>0</v>
      </c>
      <c r="EG154" s="54">
        <v>0</v>
      </c>
      <c r="EH154" s="58">
        <v>0</v>
      </c>
      <c r="EI154" s="54">
        <v>0</v>
      </c>
      <c r="EJ154" s="55"/>
      <c r="EK154" s="54">
        <v>0</v>
      </c>
      <c r="EL154" s="54"/>
      <c r="EM154" s="54"/>
      <c r="EN154" s="54"/>
      <c r="EO154" s="59">
        <v>0</v>
      </c>
      <c r="EP154" s="55"/>
      <c r="EQ154" s="54">
        <v>0</v>
      </c>
      <c r="ER154" s="54"/>
      <c r="ES154" s="54"/>
      <c r="ET154" s="54"/>
      <c r="EU154" s="59">
        <v>0</v>
      </c>
      <c r="EV154" s="55"/>
      <c r="EW154" s="54">
        <v>0</v>
      </c>
      <c r="EX154" s="54"/>
      <c r="EY154" s="54"/>
      <c r="EZ154" s="54"/>
      <c r="FA154" s="59">
        <v>0</v>
      </c>
      <c r="FB154" s="43">
        <f t="shared" si="105"/>
        <v>0</v>
      </c>
      <c r="FC154" s="21">
        <f t="shared" si="106"/>
        <v>0</v>
      </c>
      <c r="FD154" s="43">
        <f t="shared" si="107"/>
        <v>0</v>
      </c>
      <c r="FE154" s="21">
        <f t="shared" si="108"/>
        <v>0</v>
      </c>
      <c r="FF154" s="43">
        <f t="shared" si="109"/>
        <v>0</v>
      </c>
      <c r="FG154" s="21">
        <f t="shared" si="110"/>
        <v>0</v>
      </c>
      <c r="FH154" s="43">
        <f t="shared" si="111"/>
        <v>0</v>
      </c>
      <c r="FI154" s="21">
        <f t="shared" si="112"/>
        <v>0</v>
      </c>
      <c r="FJ154" s="43">
        <f t="shared" si="113"/>
        <v>0</v>
      </c>
      <c r="FK154" s="21">
        <f t="shared" si="114"/>
        <v>0</v>
      </c>
      <c r="FL154" s="43">
        <f t="shared" si="115"/>
        <v>0</v>
      </c>
      <c r="FM154" s="21">
        <f t="shared" si="116"/>
        <v>0</v>
      </c>
      <c r="FN154" s="43">
        <f t="shared" si="117"/>
        <v>0</v>
      </c>
      <c r="FO154" s="21">
        <f t="shared" si="118"/>
        <v>0</v>
      </c>
      <c r="FP154" s="43">
        <f t="shared" si="119"/>
        <v>0</v>
      </c>
      <c r="FQ154" s="21">
        <f t="shared" si="120"/>
        <v>0</v>
      </c>
      <c r="FR154" s="43">
        <f t="shared" si="121"/>
        <v>0</v>
      </c>
      <c r="FS154" s="21">
        <f t="shared" si="122"/>
        <v>0</v>
      </c>
      <c r="FT154" s="43">
        <f t="shared" si="123"/>
        <v>0</v>
      </c>
      <c r="FU154" s="21">
        <f t="shared" si="124"/>
        <v>0</v>
      </c>
      <c r="FV154" s="43">
        <f t="shared" si="125"/>
        <v>0</v>
      </c>
      <c r="FW154" s="21">
        <f t="shared" si="126"/>
        <v>0</v>
      </c>
      <c r="FX154" s="43">
        <f t="shared" si="127"/>
        <v>0</v>
      </c>
      <c r="FY154" s="21">
        <f t="shared" si="128"/>
        <v>0</v>
      </c>
      <c r="FZ154" s="43">
        <f t="shared" si="129"/>
        <v>0</v>
      </c>
      <c r="GA154" s="21">
        <f t="shared" si="130"/>
        <v>0</v>
      </c>
      <c r="GB154" s="43">
        <f t="shared" si="131"/>
        <v>0</v>
      </c>
      <c r="GC154" s="21">
        <f t="shared" si="132"/>
        <v>0</v>
      </c>
      <c r="GD154" s="43">
        <f t="shared" si="133"/>
        <v>0</v>
      </c>
      <c r="GE154" s="21">
        <f t="shared" si="134"/>
        <v>0</v>
      </c>
      <c r="GF154" s="43">
        <f t="shared" si="135"/>
        <v>0</v>
      </c>
      <c r="GG154" s="21">
        <f t="shared" si="136"/>
        <v>0</v>
      </c>
      <c r="GH154" s="43">
        <f t="shared" si="137"/>
        <v>0</v>
      </c>
      <c r="GI154" s="21">
        <f t="shared" si="138"/>
        <v>0</v>
      </c>
      <c r="GJ154" s="43">
        <f t="shared" si="139"/>
        <v>0</v>
      </c>
      <c r="GK154" s="21">
        <f t="shared" si="140"/>
        <v>0</v>
      </c>
      <c r="GL154" s="43">
        <f t="shared" si="141"/>
        <v>0</v>
      </c>
      <c r="GM154" s="21">
        <f t="shared" si="142"/>
        <v>0</v>
      </c>
      <c r="GN154" s="43">
        <f t="shared" si="143"/>
        <v>0</v>
      </c>
      <c r="GO154" s="21">
        <f t="shared" si="144"/>
        <v>0</v>
      </c>
      <c r="GP154" s="43">
        <f t="shared" si="145"/>
        <v>0</v>
      </c>
      <c r="GQ154" s="21">
        <f t="shared" si="146"/>
        <v>0</v>
      </c>
      <c r="GR154" s="43">
        <f t="shared" si="147"/>
        <v>0</v>
      </c>
      <c r="GS154" s="21">
        <f t="shared" si="148"/>
        <v>0</v>
      </c>
      <c r="GT154" s="43">
        <f t="shared" si="149"/>
        <v>0</v>
      </c>
      <c r="GU154" s="21">
        <f t="shared" si="150"/>
        <v>0</v>
      </c>
      <c r="GV154" s="43">
        <f t="shared" si="151"/>
        <v>0</v>
      </c>
      <c r="GW154" s="43">
        <f t="shared" si="152"/>
        <v>0</v>
      </c>
      <c r="GY154" s="43">
        <f t="shared" si="154"/>
        <v>0</v>
      </c>
      <c r="HF154" s="89">
        <f t="shared" si="153"/>
        <v>0</v>
      </c>
      <c r="HG154" s="43">
        <f t="shared" si="153"/>
        <v>0</v>
      </c>
      <c r="HH154" s="89">
        <f t="shared" si="153"/>
        <v>0</v>
      </c>
      <c r="HI154" s="13">
        <f t="shared" si="155"/>
        <v>0</v>
      </c>
      <c r="HJ154" s="43">
        <f>IF($HJ$1=1,IF(haviszla1!$E$5="h",haviszla1!H154,IF(haviszla1!$E$5="k",haviszla1!I154,IF(haviszla1!$E$5="sz",haviszla1!J154,IF(haviszla1!$E$5="cs",haviszla1!K154,IF(haviszla1!$E$5="p",haviszla1!L154,IF(haviszla1!$E$5="szo",haviszla1!M154,0)))))),0)</f>
        <v>0</v>
      </c>
      <c r="HK154" s="43">
        <f>IF($HK$1=1,IF(haviszla1!$E$5="h",haviszla1!N154,IF(haviszla1!$E$5="k",haviszla1!O154,IF(haviszla1!$E$5="sz",haviszla1!P154,IF(haviszla1!$E$5="cs",haviszla1!Q154,IF(haviszla1!$E$5="p",haviszla1!R154,IF(haviszla1!$E$5="szo",haviszla1!S154,0)))))),0)</f>
        <v>0</v>
      </c>
      <c r="HL154" s="43">
        <f>IF($HL$1=1,IF(haviszla1!$E$5="h",haviszla1!T154,IF(haviszla1!$E$5="k",haviszla1!U154,IF(haviszla1!$E$5="sz",haviszla1!V154,IF(haviszla1!$E$5="cs",haviszla1!W154,IF(haviszla1!$E$5="p",haviszla1!X154,IF(haviszla1!$E$5="szo",haviszla1!Y154,0)))))),0)</f>
        <v>0</v>
      </c>
      <c r="HM154" s="43">
        <f>IF($HM$1=1,IF(haviszla1!$E$5="h",haviszla1!Z154,IF(haviszla1!$E$5="k",haviszla1!AA154,IF(haviszla1!$E$5="sz",haviszla1!AB154,IF(haviszla1!$E$5="cs",haviszla1!AC154,IF(haviszla1!$E$5="p",haviszla1!AD154,IF(haviszla1!$E$5="szo",haviszla1!AE154,0)))))),0)</f>
        <v>0</v>
      </c>
      <c r="HN154" s="43">
        <f>IF($HN$1=1,IF(haviszla1!$E$5="h",haviszla1!AF154,IF(haviszla1!$E$5="k",haviszla1!AG154,IF(haviszla1!$E$5="sz",haviszla1!AH154,IF(haviszla1!$E$5="cs",haviszla1!AI154,IF(haviszla1!$E$5="p",haviszla1!AJ154,IF(haviszla1!$E$5="szo",haviszla1!AK154,0)))))),0)</f>
        <v>0</v>
      </c>
      <c r="HO154" s="43">
        <f>IF($HO$1=1,IF(haviszla1!$E$5="h",haviszla1!AL154,IF(haviszla1!$E$5="k",haviszla1!AM154,IF(haviszla1!$E$5="sz",haviszla1!AN154,IF(haviszla1!$E$5="cs",haviszla1!AO154,IF(haviszla1!$E$5="p",haviszla1!AP154,IF(haviszla1!$E$5="szo",haviszla1!AQ154,0)))))),0)</f>
        <v>0</v>
      </c>
      <c r="HP154" s="43">
        <f>IF($HP$1=1,IF(haviszla1!$E$5="h",haviszla1!AR154,IF(haviszla1!$E$5="k",haviszla1!AS154,IF(haviszla1!$E$5="sz",haviszla1!AT154,IF(haviszla1!$E$5="cs",haviszla1!AU154,IF(haviszla1!$E$5="p",haviszla1!AV154,IF(haviszla1!$E$5="szo",haviszla1!AW154,0)))))),0)</f>
        <v>0</v>
      </c>
      <c r="HQ154" s="43">
        <f>IF($HQ$1=1,IF(haviszla1!$E$5="h",haviszla1!AX154,IF(haviszla1!$E$5="k",haviszla1!AY154,IF(haviszla1!$E$5="sz",haviszla1!AZ154,IF(haviszla1!$E$5="cs",haviszla1!BA154,IF(haviszla1!$E$5="p",haviszla1!BB154,IF(haviszla1!$E$5="szo",haviszla1!BC154,0)))))),0)</f>
        <v>0</v>
      </c>
      <c r="HR154" s="43">
        <f>IF($HR$1=1,IF(haviszla1!$E$5="h",haviszla1!BD154,IF(haviszla1!$E$5="k",haviszla1!BE154,IF(haviszla1!$E$5="sz",haviszla1!BF154,IF(haviszla1!$E$5="cs",haviszla1!BG154,IF(haviszla1!$E$5="p",haviszla1!BH154,IF(haviszla1!$E$5="szo",haviszla1!BI154,0)))))),0)</f>
        <v>0</v>
      </c>
      <c r="HS154" s="43">
        <f>IF($HS$1=1,IF(haviszla1!$E$5="h",haviszla1!BJ154,IF(haviszla1!$E$5="k",haviszla1!BK154,IF(haviszla1!$E$5="sz",haviszla1!BL154,IF(haviszla1!$E$5="cs",haviszla1!BM154,IF(haviszla1!$E$5="p",haviszla1!BN154,IF(haviszla1!$E$5="szo",haviszla1!BO154,0)))))),0)</f>
        <v>0</v>
      </c>
      <c r="HT154" s="43">
        <f>IF($HT$1=1,IF(haviszla1!$E$5="h",haviszla1!BP154,IF(haviszla1!$E$5="k",haviszla1!BQ154,IF(haviszla1!$E$5="sz",haviszla1!BR154,IF(haviszla1!$E$5="cs",haviszla1!BS154,IF(haviszla1!$E$5="p",haviszla1!BT154,IF(haviszla1!$E$5="szo",haviszla1!BU154,0)))))),0)</f>
        <v>0</v>
      </c>
      <c r="HU154" s="43">
        <f>IF($HU$1=1,IF(haviszla1!$E$5="h",haviszla1!BV154,IF(haviszla1!$E$5="k",haviszla1!BW154,IF(haviszla1!$E$5="sz",haviszla1!BX154,IF(haviszla1!$E$5="cs",haviszla1!BY154,IF(haviszla1!$E$5="p",haviszla1!BZ154,IF(haviszla1!$E$5="szo",haviszla1!CA154,0)))))),0)</f>
        <v>0</v>
      </c>
      <c r="HV154" s="43">
        <f>IF($HV$1=1,IF(haviszla1!$E$5="h",haviszla1!CB154,IF(haviszla1!$E$5="k",haviszla1!CC154,IF(haviszla1!$E$5="sz",haviszla1!CD154,IF(haviszla1!$E$5="cs",haviszla1!CE154,IF(haviszla1!$E$5="p",haviszla1!CF154,IF(haviszla1!$E$5="szo",haviszla1!CG154,0)))))),0)</f>
        <v>0</v>
      </c>
      <c r="HW154" s="43">
        <f>IF($HW$1=1,IF(haviszla1!$E$5="h",haviszla1!CH154,IF(haviszla1!$E$5="k",haviszla1!CI154,IF(haviszla1!$E$5="sz",haviszla1!CJ154,IF(haviszla1!$E$5="cs",haviszla1!CK154,IF(haviszla1!$E$5="p",haviszla1!CL154,IF(haviszla1!$E$5="szo",haviszla1!CM154,0)))))),0)</f>
        <v>0</v>
      </c>
      <c r="HX154" s="43">
        <f>IF($HX$1=1,IF(haviszla1!$E$5="h",haviszla1!CN154,IF(haviszla1!$E$5="k",haviszla1!CO154,IF(haviszla1!$E$5="sz",haviszla1!CP154,IF(haviszla1!$E$5="cs",haviszla1!CQ154,IF(haviszla1!$E$5="p",haviszla1!CR154,IF(haviszla1!$E$5="szo",haviszla1!CS154,0)))))),0)</f>
        <v>0</v>
      </c>
      <c r="HY154" s="43">
        <f>IF($HY$1=1,IF(haviszla1!$E$5="h",haviszla1!CT154,IF(haviszla1!$E$5="k",haviszla1!CU154,IF(haviszla1!$E$5="sz",haviszla1!CV154,IF(haviszla1!$E$5="cs",haviszla1!CW154,IF(haviszla1!$E$5="p",haviszla1!CX154,IF(haviszla1!$E$5="szo",haviszla1!CY154,0)))))),0)</f>
        <v>0</v>
      </c>
      <c r="HZ154" s="43">
        <f>IF($HZ$1=1,IF(haviszla1!$E$5="h",haviszla1!CZ154,IF(haviszla1!$E$5="k",haviszla1!DA154,IF(haviszla1!$E$5="sz",haviszla1!DB154,IF(haviszla1!$E$5="cs",haviszla1!DC154,IF(haviszla1!$E$5="p",haviszla1!DD154,IF(haviszla1!$E$5="szo",haviszla1!DE154,0)))))),0)</f>
        <v>0</v>
      </c>
      <c r="IA154" s="43">
        <f>IF($IA$1=1,IF(haviszla1!$E$5="h",haviszla1!DF154,IF(haviszla1!$E$5="k",haviszla1!DG154,IF(haviszla1!$E$5="sz",haviszla1!DH154,IF(haviszla1!$E$5="cs",haviszla1!DI154,IF(haviszla1!$E$5="p",haviszla1!DJ154,IF(haviszla1!$E$5="szo",haviszla1!DK154,0)))))),0)</f>
        <v>0</v>
      </c>
      <c r="IB154" s="43">
        <f>IF($IB$1=1,IF(haviszla1!$E$5="h",haviszla1!DL154,IF(haviszla1!$E$5="k",haviszla1!DM154,IF(haviszla1!$E$5="sz",haviszla1!DN154,IF(haviszla1!$E$5="cs",haviszla1!DO154,IF(haviszla1!$E$5="p",haviszla1!DP154,IF(haviszla1!$E$5="szo",haviszla1!DQ154,0)))))),0)</f>
        <v>0</v>
      </c>
      <c r="IC154" s="43">
        <f>IF($IC$1=1,IF(haviszla1!$E$5="h",haviszla1!DR154,IF(haviszla1!$E$5="k",haviszla1!DS154,IF(haviszla1!$E$5="sz",haviszla1!DT154,IF(haviszla1!$E$5="cs",haviszla1!DU154,IF(haviszla1!$E$5="p",haviszla1!DV154,IF(haviszla1!$E$5="szo",haviszla1!DW154,0)))))),0)</f>
        <v>0</v>
      </c>
      <c r="ID154" s="43">
        <f>IF($ID$1=1,IF(haviszla1!$E$5="h",haviszla1!DX154,IF(haviszla1!$E$5="k",haviszla1!DY154,IF(haviszla1!$E$5="sz",haviszla1!DZ154,IF(haviszla1!$E$5="cs",haviszla1!EA154,IF(haviszla1!$E$5="p",haviszla1!EB154,IF(haviszla1!$E$5="szo",haviszla1!EC154,0)))))),0)</f>
        <v>0</v>
      </c>
      <c r="IE154" s="43">
        <f>IF($IE$1=1,IF(haviszla1!$E$5="h",haviszla1!ED154,IF(haviszla1!$E$5="k",haviszla1!EE154,IF(haviszla1!$E$5="sz",haviszla1!EF154,IF(haviszla1!$E$5="cs",haviszla1!EG154,IF(haviszla1!$E$5="p",haviszla1!EH154,IF(haviszla1!$E$5="szo",haviszla1!EI154,0)))))),0)</f>
        <v>0</v>
      </c>
    </row>
    <row r="155" spans="1:239" ht="15" customHeight="1">
      <c r="A155" s="18" t="s">
        <v>225</v>
      </c>
      <c r="B155" s="89"/>
      <c r="E155" s="13">
        <f t="shared" si="104"/>
        <v>0</v>
      </c>
      <c r="F155" s="48"/>
      <c r="G155" s="49"/>
      <c r="H155" s="89">
        <v>0</v>
      </c>
      <c r="I155" s="51">
        <v>0</v>
      </c>
      <c r="J155" s="89">
        <v>0</v>
      </c>
      <c r="K155" s="52">
        <v>0</v>
      </c>
      <c r="L155" s="52">
        <v>0</v>
      </c>
      <c r="M155" s="52">
        <v>0</v>
      </c>
      <c r="N155" s="55">
        <v>0</v>
      </c>
      <c r="O155" s="54">
        <v>0</v>
      </c>
      <c r="P155" s="54">
        <v>0</v>
      </c>
      <c r="Q155" s="51">
        <v>0</v>
      </c>
      <c r="R155" s="54">
        <v>0</v>
      </c>
      <c r="S155" s="54">
        <v>0</v>
      </c>
      <c r="T155" s="55">
        <v>0</v>
      </c>
      <c r="U155" s="51">
        <v>0</v>
      </c>
      <c r="V155" s="54">
        <v>0</v>
      </c>
      <c r="W155" s="54">
        <v>0</v>
      </c>
      <c r="X155" s="54">
        <v>0</v>
      </c>
      <c r="Y155" s="54">
        <v>0</v>
      </c>
      <c r="Z155" s="55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5">
        <v>0</v>
      </c>
      <c r="AG155" s="54">
        <v>0</v>
      </c>
      <c r="AH155" s="54">
        <v>0</v>
      </c>
      <c r="AI155" s="54">
        <v>0</v>
      </c>
      <c r="AJ155" s="58">
        <v>0</v>
      </c>
      <c r="AK155" s="54">
        <v>0</v>
      </c>
      <c r="AL155" s="55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5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55">
        <v>0</v>
      </c>
      <c r="AY155" s="54">
        <v>0</v>
      </c>
      <c r="AZ155" s="54">
        <v>0</v>
      </c>
      <c r="BA155" s="54">
        <v>0</v>
      </c>
      <c r="BB155" s="58">
        <v>0</v>
      </c>
      <c r="BC155" s="58">
        <v>0</v>
      </c>
      <c r="BD155" s="55">
        <v>0</v>
      </c>
      <c r="BE155" s="54">
        <v>0</v>
      </c>
      <c r="BF155" s="54">
        <v>0</v>
      </c>
      <c r="BG155" s="54">
        <v>0</v>
      </c>
      <c r="BH155" s="65">
        <v>0</v>
      </c>
      <c r="BI155" s="54">
        <v>0</v>
      </c>
      <c r="BJ155" s="55">
        <v>0</v>
      </c>
      <c r="BK155" s="54">
        <v>0</v>
      </c>
      <c r="BL155" s="54">
        <v>0</v>
      </c>
      <c r="BM155" s="54">
        <v>0</v>
      </c>
      <c r="BN155" s="51">
        <v>0</v>
      </c>
      <c r="BO155" s="54">
        <v>0</v>
      </c>
      <c r="BP155" s="55">
        <v>0</v>
      </c>
      <c r="BQ155" s="54">
        <v>0</v>
      </c>
      <c r="BR155" s="54">
        <v>0</v>
      </c>
      <c r="BS155" s="54">
        <v>0</v>
      </c>
      <c r="BT155" s="54">
        <v>0</v>
      </c>
      <c r="BU155" s="54">
        <v>0</v>
      </c>
      <c r="BV155" s="55">
        <v>0</v>
      </c>
      <c r="BW155" s="54">
        <v>0</v>
      </c>
      <c r="BX155" s="54">
        <v>0</v>
      </c>
      <c r="BY155" s="54">
        <v>0</v>
      </c>
      <c r="BZ155" s="54">
        <v>0</v>
      </c>
      <c r="CA155" s="54">
        <v>0</v>
      </c>
      <c r="CB155" s="55">
        <v>0</v>
      </c>
      <c r="CC155" s="54">
        <v>0</v>
      </c>
      <c r="CD155" s="54">
        <v>0</v>
      </c>
      <c r="CE155" s="54">
        <v>0</v>
      </c>
      <c r="CF155" s="54">
        <v>0</v>
      </c>
      <c r="CG155" s="54">
        <v>0</v>
      </c>
      <c r="CH155" s="55">
        <v>0</v>
      </c>
      <c r="CI155" s="54">
        <v>0</v>
      </c>
      <c r="CJ155" s="54">
        <v>0</v>
      </c>
      <c r="CK155" s="54">
        <v>0</v>
      </c>
      <c r="CL155" s="54">
        <v>0</v>
      </c>
      <c r="CM155" s="54">
        <v>0</v>
      </c>
      <c r="CN155" s="55">
        <v>0</v>
      </c>
      <c r="CO155" s="54">
        <v>0</v>
      </c>
      <c r="CP155" s="54">
        <v>0</v>
      </c>
      <c r="CQ155" s="54">
        <v>0</v>
      </c>
      <c r="CR155" s="54">
        <v>0</v>
      </c>
      <c r="CS155" s="54">
        <v>0</v>
      </c>
      <c r="CT155" s="55">
        <v>0</v>
      </c>
      <c r="CU155" s="54">
        <v>0</v>
      </c>
      <c r="CV155" s="54">
        <v>0</v>
      </c>
      <c r="CW155" s="54">
        <v>0</v>
      </c>
      <c r="CX155" s="54">
        <v>0</v>
      </c>
      <c r="CY155" s="54">
        <v>0</v>
      </c>
      <c r="CZ155" s="55">
        <v>0</v>
      </c>
      <c r="DA155" s="54">
        <v>0</v>
      </c>
      <c r="DB155" s="54">
        <v>0</v>
      </c>
      <c r="DC155" s="54">
        <v>0</v>
      </c>
      <c r="DD155" s="58">
        <v>0</v>
      </c>
      <c r="DE155" s="54">
        <v>0</v>
      </c>
      <c r="DF155" s="55">
        <v>0</v>
      </c>
      <c r="DG155" s="54">
        <v>0</v>
      </c>
      <c r="DH155" s="54">
        <v>0</v>
      </c>
      <c r="DI155" s="54">
        <v>0</v>
      </c>
      <c r="DJ155" s="54">
        <v>0</v>
      </c>
      <c r="DK155" s="54">
        <v>0</v>
      </c>
      <c r="DL155" s="55">
        <v>0</v>
      </c>
      <c r="DM155" s="58">
        <v>0</v>
      </c>
      <c r="DN155" s="54">
        <v>0</v>
      </c>
      <c r="DO155" s="54">
        <v>0</v>
      </c>
      <c r="DP155" s="54">
        <v>0</v>
      </c>
      <c r="DQ155" s="54">
        <v>0</v>
      </c>
      <c r="DR155" s="55">
        <v>0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5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64">
        <v>0</v>
      </c>
      <c r="EE155" s="54">
        <v>0</v>
      </c>
      <c r="EF155" s="54">
        <v>0</v>
      </c>
      <c r="EG155" s="54">
        <v>0</v>
      </c>
      <c r="EH155" s="58">
        <v>0</v>
      </c>
      <c r="EI155" s="54">
        <v>0</v>
      </c>
      <c r="EJ155" s="55"/>
      <c r="EK155" s="54">
        <v>0</v>
      </c>
      <c r="EL155" s="54"/>
      <c r="EM155" s="54"/>
      <c r="EN155" s="54"/>
      <c r="EO155" s="59">
        <v>0</v>
      </c>
      <c r="EP155" s="55"/>
      <c r="EQ155" s="54">
        <v>0</v>
      </c>
      <c r="ER155" s="54"/>
      <c r="ES155" s="54"/>
      <c r="ET155" s="54"/>
      <c r="EU155" s="59">
        <v>0</v>
      </c>
      <c r="EV155" s="55"/>
      <c r="EW155" s="54">
        <v>0</v>
      </c>
      <c r="EX155" s="54"/>
      <c r="EY155" s="54"/>
      <c r="EZ155" s="54"/>
      <c r="FA155" s="59">
        <v>0</v>
      </c>
      <c r="FB155" s="43">
        <f t="shared" si="105"/>
        <v>0</v>
      </c>
      <c r="FC155" s="21">
        <f t="shared" si="106"/>
        <v>0</v>
      </c>
      <c r="FD155" s="43">
        <f t="shared" si="107"/>
        <v>0</v>
      </c>
      <c r="FE155" s="21">
        <f t="shared" si="108"/>
        <v>0</v>
      </c>
      <c r="FF155" s="43">
        <f t="shared" si="109"/>
        <v>0</v>
      </c>
      <c r="FG155" s="21">
        <f t="shared" si="110"/>
        <v>0</v>
      </c>
      <c r="FH155" s="43">
        <f t="shared" si="111"/>
        <v>0</v>
      </c>
      <c r="FI155" s="21">
        <f t="shared" si="112"/>
        <v>0</v>
      </c>
      <c r="FJ155" s="43">
        <f t="shared" si="113"/>
        <v>0</v>
      </c>
      <c r="FK155" s="21">
        <f t="shared" si="114"/>
        <v>0</v>
      </c>
      <c r="FL155" s="43">
        <f t="shared" si="115"/>
        <v>0</v>
      </c>
      <c r="FM155" s="21">
        <f t="shared" si="116"/>
        <v>0</v>
      </c>
      <c r="FN155" s="43">
        <f t="shared" si="117"/>
        <v>0</v>
      </c>
      <c r="FO155" s="21">
        <f t="shared" si="118"/>
        <v>0</v>
      </c>
      <c r="FP155" s="43">
        <f t="shared" si="119"/>
        <v>0</v>
      </c>
      <c r="FQ155" s="21">
        <f t="shared" si="120"/>
        <v>0</v>
      </c>
      <c r="FR155" s="43">
        <f t="shared" si="121"/>
        <v>0</v>
      </c>
      <c r="FS155" s="21">
        <f t="shared" si="122"/>
        <v>0</v>
      </c>
      <c r="FT155" s="43">
        <f t="shared" si="123"/>
        <v>0</v>
      </c>
      <c r="FU155" s="21">
        <f t="shared" si="124"/>
        <v>0</v>
      </c>
      <c r="FV155" s="43">
        <f t="shared" si="125"/>
        <v>0</v>
      </c>
      <c r="FW155" s="21">
        <f t="shared" si="126"/>
        <v>0</v>
      </c>
      <c r="FX155" s="43">
        <f t="shared" si="127"/>
        <v>0</v>
      </c>
      <c r="FY155" s="21">
        <f t="shared" si="128"/>
        <v>0</v>
      </c>
      <c r="FZ155" s="43">
        <f t="shared" si="129"/>
        <v>0</v>
      </c>
      <c r="GA155" s="21">
        <f t="shared" si="130"/>
        <v>0</v>
      </c>
      <c r="GB155" s="43">
        <f t="shared" si="131"/>
        <v>0</v>
      </c>
      <c r="GC155" s="21">
        <f t="shared" si="132"/>
        <v>0</v>
      </c>
      <c r="GD155" s="43">
        <f t="shared" si="133"/>
        <v>0</v>
      </c>
      <c r="GE155" s="21">
        <f t="shared" si="134"/>
        <v>0</v>
      </c>
      <c r="GF155" s="43">
        <f t="shared" si="135"/>
        <v>0</v>
      </c>
      <c r="GG155" s="21">
        <f t="shared" si="136"/>
        <v>0</v>
      </c>
      <c r="GH155" s="43">
        <f t="shared" si="137"/>
        <v>0</v>
      </c>
      <c r="GI155" s="21">
        <f t="shared" si="138"/>
        <v>0</v>
      </c>
      <c r="GJ155" s="43">
        <f t="shared" si="139"/>
        <v>0</v>
      </c>
      <c r="GK155" s="21">
        <f t="shared" si="140"/>
        <v>0</v>
      </c>
      <c r="GL155" s="43">
        <f t="shared" si="141"/>
        <v>0</v>
      </c>
      <c r="GM155" s="21">
        <f t="shared" si="142"/>
        <v>0</v>
      </c>
      <c r="GN155" s="43">
        <f t="shared" si="143"/>
        <v>0</v>
      </c>
      <c r="GO155" s="21">
        <f t="shared" si="144"/>
        <v>0</v>
      </c>
      <c r="GP155" s="43">
        <f t="shared" si="145"/>
        <v>0</v>
      </c>
      <c r="GQ155" s="21">
        <f t="shared" si="146"/>
        <v>0</v>
      </c>
      <c r="GR155" s="43">
        <f t="shared" si="147"/>
        <v>0</v>
      </c>
      <c r="GS155" s="21">
        <f t="shared" si="148"/>
        <v>0</v>
      </c>
      <c r="GT155" s="43">
        <f t="shared" si="149"/>
        <v>0</v>
      </c>
      <c r="GU155" s="21">
        <f t="shared" si="150"/>
        <v>0</v>
      </c>
      <c r="GV155" s="43">
        <f t="shared" si="151"/>
        <v>0</v>
      </c>
      <c r="GW155" s="43">
        <f t="shared" si="152"/>
        <v>0</v>
      </c>
      <c r="GY155" s="43">
        <f t="shared" si="154"/>
        <v>0</v>
      </c>
      <c r="HF155" s="89">
        <f t="shared" si="153"/>
        <v>0</v>
      </c>
      <c r="HG155" s="43">
        <f t="shared" si="153"/>
        <v>0</v>
      </c>
      <c r="HH155" s="89">
        <f t="shared" si="153"/>
        <v>0</v>
      </c>
      <c r="HI155" s="13">
        <f t="shared" si="155"/>
        <v>0</v>
      </c>
      <c r="HJ155" s="43">
        <f>IF($HJ$1=1,IF(haviszla1!$E$5="h",haviszla1!H155,IF(haviszla1!$E$5="k",haviszla1!I155,IF(haviszla1!$E$5="sz",haviszla1!J155,IF(haviszla1!$E$5="cs",haviszla1!K155,IF(haviszla1!$E$5="p",haviszla1!L155,IF(haviszla1!$E$5="szo",haviszla1!M155,0)))))),0)</f>
        <v>0</v>
      </c>
      <c r="HK155" s="43">
        <f>IF($HK$1=1,IF(haviszla1!$E$5="h",haviszla1!N155,IF(haviszla1!$E$5="k",haviszla1!O155,IF(haviszla1!$E$5="sz",haviszla1!P155,IF(haviszla1!$E$5="cs",haviszla1!Q155,IF(haviszla1!$E$5="p",haviszla1!R155,IF(haviszla1!$E$5="szo",haviszla1!S155,0)))))),0)</f>
        <v>0</v>
      </c>
      <c r="HL155" s="43">
        <f>IF($HL$1=1,IF(haviszla1!$E$5="h",haviszla1!T155,IF(haviszla1!$E$5="k",haviszla1!U155,IF(haviszla1!$E$5="sz",haviszla1!V155,IF(haviszla1!$E$5="cs",haviszla1!W155,IF(haviszla1!$E$5="p",haviszla1!X155,IF(haviszla1!$E$5="szo",haviszla1!Y155,0)))))),0)</f>
        <v>0</v>
      </c>
      <c r="HM155" s="43">
        <f>IF($HM$1=1,IF(haviszla1!$E$5="h",haviszla1!Z155,IF(haviszla1!$E$5="k",haviszla1!AA155,IF(haviszla1!$E$5="sz",haviszla1!AB155,IF(haviszla1!$E$5="cs",haviszla1!AC155,IF(haviszla1!$E$5="p",haviszla1!AD155,IF(haviszla1!$E$5="szo",haviszla1!AE155,0)))))),0)</f>
        <v>0</v>
      </c>
      <c r="HN155" s="43">
        <f>IF($HN$1=1,IF(haviszla1!$E$5="h",haviszla1!AF155,IF(haviszla1!$E$5="k",haviszla1!AG155,IF(haviszla1!$E$5="sz",haviszla1!AH155,IF(haviszla1!$E$5="cs",haviszla1!AI155,IF(haviszla1!$E$5="p",haviszla1!AJ155,IF(haviszla1!$E$5="szo",haviszla1!AK155,0)))))),0)</f>
        <v>0</v>
      </c>
      <c r="HO155" s="43">
        <f>IF($HO$1=1,IF(haviszla1!$E$5="h",haviszla1!AL155,IF(haviszla1!$E$5="k",haviszla1!AM155,IF(haviszla1!$E$5="sz",haviszla1!AN155,IF(haviszla1!$E$5="cs",haviszla1!AO155,IF(haviszla1!$E$5="p",haviszla1!AP155,IF(haviszla1!$E$5="szo",haviszla1!AQ155,0)))))),0)</f>
        <v>0</v>
      </c>
      <c r="HP155" s="43">
        <f>IF($HP$1=1,IF(haviszla1!$E$5="h",haviszla1!AR155,IF(haviszla1!$E$5="k",haviszla1!AS155,IF(haviszla1!$E$5="sz",haviszla1!AT155,IF(haviszla1!$E$5="cs",haviszla1!AU155,IF(haviszla1!$E$5="p",haviszla1!AV155,IF(haviszla1!$E$5="szo",haviszla1!AW155,0)))))),0)</f>
        <v>0</v>
      </c>
      <c r="HQ155" s="43">
        <f>IF($HQ$1=1,IF(haviszla1!$E$5="h",haviszla1!AX155,IF(haviszla1!$E$5="k",haviszla1!AY155,IF(haviszla1!$E$5="sz",haviszla1!AZ155,IF(haviszla1!$E$5="cs",haviszla1!BA155,IF(haviszla1!$E$5="p",haviszla1!BB155,IF(haviszla1!$E$5="szo",haviszla1!BC155,0)))))),0)</f>
        <v>0</v>
      </c>
      <c r="HR155" s="43">
        <f>IF($HR$1=1,IF(haviszla1!$E$5="h",haviszla1!BD155,IF(haviszla1!$E$5="k",haviszla1!BE155,IF(haviszla1!$E$5="sz",haviszla1!BF155,IF(haviszla1!$E$5="cs",haviszla1!BG155,IF(haviszla1!$E$5="p",haviszla1!BH155,IF(haviszla1!$E$5="szo",haviszla1!BI155,0)))))),0)</f>
        <v>0</v>
      </c>
      <c r="HS155" s="43">
        <f>IF($HS$1=1,IF(haviszla1!$E$5="h",haviszla1!BJ155,IF(haviszla1!$E$5="k",haviszla1!BK155,IF(haviszla1!$E$5="sz",haviszla1!BL155,IF(haviszla1!$E$5="cs",haviszla1!BM155,IF(haviszla1!$E$5="p",haviszla1!BN155,IF(haviszla1!$E$5="szo",haviszla1!BO155,0)))))),0)</f>
        <v>0</v>
      </c>
      <c r="HT155" s="43">
        <f>IF($HT$1=1,IF(haviszla1!$E$5="h",haviszla1!BP155,IF(haviszla1!$E$5="k",haviszla1!BQ155,IF(haviszla1!$E$5="sz",haviszla1!BR155,IF(haviszla1!$E$5="cs",haviszla1!BS155,IF(haviszla1!$E$5="p",haviszla1!BT155,IF(haviszla1!$E$5="szo",haviszla1!BU155,0)))))),0)</f>
        <v>0</v>
      </c>
      <c r="HU155" s="43">
        <f>IF($HU$1=1,IF(haviszla1!$E$5="h",haviszla1!BV155,IF(haviszla1!$E$5="k",haviszla1!BW155,IF(haviszla1!$E$5="sz",haviszla1!BX155,IF(haviszla1!$E$5="cs",haviszla1!BY155,IF(haviszla1!$E$5="p",haviszla1!BZ155,IF(haviszla1!$E$5="szo",haviszla1!CA155,0)))))),0)</f>
        <v>0</v>
      </c>
      <c r="HV155" s="43">
        <f>IF($HV$1=1,IF(haviszla1!$E$5="h",haviszla1!CB155,IF(haviszla1!$E$5="k",haviszla1!CC155,IF(haviszla1!$E$5="sz",haviszla1!CD155,IF(haviszla1!$E$5="cs",haviszla1!CE155,IF(haviszla1!$E$5="p",haviszla1!CF155,IF(haviszla1!$E$5="szo",haviszla1!CG155,0)))))),0)</f>
        <v>0</v>
      </c>
      <c r="HW155" s="43">
        <f>IF($HW$1=1,IF(haviszla1!$E$5="h",haviszla1!CH155,IF(haviszla1!$E$5="k",haviszla1!CI155,IF(haviszla1!$E$5="sz",haviszla1!CJ155,IF(haviszla1!$E$5="cs",haviszla1!CK155,IF(haviszla1!$E$5="p",haviszla1!CL155,IF(haviszla1!$E$5="szo",haviszla1!CM155,0)))))),0)</f>
        <v>0</v>
      </c>
      <c r="HX155" s="43">
        <f>IF($HX$1=1,IF(haviszla1!$E$5="h",haviszla1!CN155,IF(haviszla1!$E$5="k",haviszla1!CO155,IF(haviszla1!$E$5="sz",haviszla1!CP155,IF(haviszla1!$E$5="cs",haviszla1!CQ155,IF(haviszla1!$E$5="p",haviszla1!CR155,IF(haviszla1!$E$5="szo",haviszla1!CS155,0)))))),0)</f>
        <v>0</v>
      </c>
      <c r="HY155" s="43">
        <f>IF($HY$1=1,IF(haviszla1!$E$5="h",haviszla1!CT155,IF(haviszla1!$E$5="k",haviszla1!CU155,IF(haviszla1!$E$5="sz",haviszla1!CV155,IF(haviszla1!$E$5="cs",haviszla1!CW155,IF(haviszla1!$E$5="p",haviszla1!CX155,IF(haviszla1!$E$5="szo",haviszla1!CY155,0)))))),0)</f>
        <v>0</v>
      </c>
      <c r="HZ155" s="43">
        <f>IF($HZ$1=1,IF(haviszla1!$E$5="h",haviszla1!CZ155,IF(haviszla1!$E$5="k",haviszla1!DA155,IF(haviszla1!$E$5="sz",haviszla1!DB155,IF(haviszla1!$E$5="cs",haviszla1!DC155,IF(haviszla1!$E$5="p",haviszla1!DD155,IF(haviszla1!$E$5="szo",haviszla1!DE155,0)))))),0)</f>
        <v>0</v>
      </c>
      <c r="IA155" s="43">
        <f>IF($IA$1=1,IF(haviszla1!$E$5="h",haviszla1!DF155,IF(haviszla1!$E$5="k",haviszla1!DG155,IF(haviszla1!$E$5="sz",haviszla1!DH155,IF(haviszla1!$E$5="cs",haviszla1!DI155,IF(haviszla1!$E$5="p",haviszla1!DJ155,IF(haviszla1!$E$5="szo",haviszla1!DK155,0)))))),0)</f>
        <v>0</v>
      </c>
      <c r="IB155" s="43">
        <f>IF($IB$1=1,IF(haviszla1!$E$5="h",haviszla1!DL155,IF(haviszla1!$E$5="k",haviszla1!DM155,IF(haviszla1!$E$5="sz",haviszla1!DN155,IF(haviszla1!$E$5="cs",haviszla1!DO155,IF(haviszla1!$E$5="p",haviszla1!DP155,IF(haviszla1!$E$5="szo",haviszla1!DQ155,0)))))),0)</f>
        <v>0</v>
      </c>
      <c r="IC155" s="43">
        <f>IF($IC$1=1,IF(haviszla1!$E$5="h",haviszla1!DR155,IF(haviszla1!$E$5="k",haviszla1!DS155,IF(haviszla1!$E$5="sz",haviszla1!DT155,IF(haviszla1!$E$5="cs",haviszla1!DU155,IF(haviszla1!$E$5="p",haviszla1!DV155,IF(haviszla1!$E$5="szo",haviszla1!DW155,0)))))),0)</f>
        <v>0</v>
      </c>
      <c r="ID155" s="43">
        <f>IF($ID$1=1,IF(haviszla1!$E$5="h",haviszla1!DX155,IF(haviszla1!$E$5="k",haviszla1!DY155,IF(haviszla1!$E$5="sz",haviszla1!DZ155,IF(haviszla1!$E$5="cs",haviszla1!EA155,IF(haviszla1!$E$5="p",haviszla1!EB155,IF(haviszla1!$E$5="szo",haviszla1!EC155,0)))))),0)</f>
        <v>0</v>
      </c>
      <c r="IE155" s="43">
        <f>IF($IE$1=1,IF(haviszla1!$E$5="h",haviszla1!ED155,IF(haviszla1!$E$5="k",haviszla1!EE155,IF(haviszla1!$E$5="sz",haviszla1!EF155,IF(haviszla1!$E$5="cs",haviszla1!EG155,IF(haviszla1!$E$5="p",haviszla1!EH155,IF(haviszla1!$E$5="szo",haviszla1!EI155,0)))))),0)</f>
        <v>0</v>
      </c>
    </row>
    <row r="156" spans="1:239" ht="15" customHeight="1">
      <c r="A156" s="18" t="s">
        <v>226</v>
      </c>
      <c r="B156" s="89"/>
      <c r="E156" s="13">
        <f t="shared" si="104"/>
        <v>0</v>
      </c>
      <c r="F156" s="48"/>
      <c r="G156" s="49"/>
      <c r="H156" s="89">
        <v>0</v>
      </c>
      <c r="I156" s="51">
        <v>0</v>
      </c>
      <c r="J156" s="89">
        <v>0</v>
      </c>
      <c r="K156" s="51">
        <v>0</v>
      </c>
      <c r="L156" s="51">
        <v>0</v>
      </c>
      <c r="M156" s="52">
        <v>0</v>
      </c>
      <c r="N156" s="64">
        <v>0</v>
      </c>
      <c r="O156" s="51">
        <v>0</v>
      </c>
      <c r="P156" s="51">
        <v>0</v>
      </c>
      <c r="Q156" s="51">
        <v>0</v>
      </c>
      <c r="R156" s="51">
        <v>0</v>
      </c>
      <c r="S156" s="54">
        <v>0</v>
      </c>
      <c r="T156" s="55">
        <v>0</v>
      </c>
      <c r="U156" s="51">
        <v>0</v>
      </c>
      <c r="V156" s="51">
        <v>0</v>
      </c>
      <c r="W156" s="51">
        <v>0</v>
      </c>
      <c r="X156" s="51">
        <v>0</v>
      </c>
      <c r="Y156" s="51">
        <v>0</v>
      </c>
      <c r="Z156" s="64">
        <v>0</v>
      </c>
      <c r="AA156" s="51">
        <v>0</v>
      </c>
      <c r="AB156" s="51">
        <v>0</v>
      </c>
      <c r="AC156" s="51">
        <v>0</v>
      </c>
      <c r="AD156" s="51">
        <v>0</v>
      </c>
      <c r="AE156" s="54">
        <v>0</v>
      </c>
      <c r="AF156" s="64">
        <v>0</v>
      </c>
      <c r="AG156" s="51">
        <v>0</v>
      </c>
      <c r="AH156" s="54">
        <v>0</v>
      </c>
      <c r="AI156" s="54">
        <v>0</v>
      </c>
      <c r="AJ156" s="56">
        <v>0</v>
      </c>
      <c r="AK156" s="51">
        <v>0</v>
      </c>
      <c r="AL156" s="55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64">
        <v>0</v>
      </c>
      <c r="AS156" s="51">
        <v>0</v>
      </c>
      <c r="AT156" s="54">
        <v>0</v>
      </c>
      <c r="AU156" s="51">
        <v>0</v>
      </c>
      <c r="AV156" s="51">
        <v>0</v>
      </c>
      <c r="AW156" s="54">
        <v>0</v>
      </c>
      <c r="AX156" s="55">
        <v>0</v>
      </c>
      <c r="AY156" s="51">
        <v>0</v>
      </c>
      <c r="AZ156" s="51">
        <v>0</v>
      </c>
      <c r="BA156" s="51">
        <v>0</v>
      </c>
      <c r="BB156" s="56">
        <v>0</v>
      </c>
      <c r="BC156" s="58">
        <v>0</v>
      </c>
      <c r="BD156" s="55">
        <v>0</v>
      </c>
      <c r="BE156" s="51">
        <v>0</v>
      </c>
      <c r="BF156" s="54">
        <v>0</v>
      </c>
      <c r="BG156" s="54">
        <v>0</v>
      </c>
      <c r="BH156" s="54">
        <v>0</v>
      </c>
      <c r="BI156" s="54">
        <v>0</v>
      </c>
      <c r="BJ156" s="55">
        <v>0</v>
      </c>
      <c r="BK156" s="54">
        <v>0</v>
      </c>
      <c r="BL156" s="54">
        <v>0</v>
      </c>
      <c r="BM156" s="51">
        <v>0</v>
      </c>
      <c r="BN156" s="51">
        <v>0</v>
      </c>
      <c r="BO156" s="54">
        <v>0</v>
      </c>
      <c r="BP156" s="55">
        <v>0</v>
      </c>
      <c r="BQ156" s="54">
        <v>0</v>
      </c>
      <c r="BR156" s="54">
        <v>0</v>
      </c>
      <c r="BS156" s="51">
        <v>0</v>
      </c>
      <c r="BT156" s="54">
        <v>0</v>
      </c>
      <c r="BU156" s="54">
        <v>0</v>
      </c>
      <c r="BV156" s="55">
        <v>0</v>
      </c>
      <c r="BW156" s="54">
        <v>0</v>
      </c>
      <c r="BX156" s="54">
        <v>0</v>
      </c>
      <c r="BY156" s="51">
        <v>0</v>
      </c>
      <c r="BZ156" s="54">
        <v>0</v>
      </c>
      <c r="CA156" s="54">
        <v>0</v>
      </c>
      <c r="CB156" s="55">
        <v>0</v>
      </c>
      <c r="CC156" s="51">
        <v>0</v>
      </c>
      <c r="CD156" s="54">
        <v>0</v>
      </c>
      <c r="CE156" s="51">
        <v>0</v>
      </c>
      <c r="CF156" s="51">
        <v>0</v>
      </c>
      <c r="CG156" s="54">
        <v>0</v>
      </c>
      <c r="CH156" s="55">
        <v>0</v>
      </c>
      <c r="CI156" s="54">
        <v>0</v>
      </c>
      <c r="CJ156" s="54">
        <v>0</v>
      </c>
      <c r="CK156" s="51">
        <v>0</v>
      </c>
      <c r="CL156" s="54">
        <v>0</v>
      </c>
      <c r="CM156" s="54">
        <v>0</v>
      </c>
      <c r="CN156" s="55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5">
        <v>0</v>
      </c>
      <c r="CU156" s="51">
        <v>0</v>
      </c>
      <c r="CV156" s="54">
        <v>0</v>
      </c>
      <c r="CW156" s="54">
        <v>0</v>
      </c>
      <c r="CX156" s="51">
        <v>0</v>
      </c>
      <c r="CY156" s="54">
        <v>0</v>
      </c>
      <c r="CZ156" s="55">
        <v>0</v>
      </c>
      <c r="DA156" s="54">
        <v>0</v>
      </c>
      <c r="DB156" s="54">
        <v>0</v>
      </c>
      <c r="DC156" s="54">
        <v>0</v>
      </c>
      <c r="DD156" s="58">
        <v>0</v>
      </c>
      <c r="DE156" s="54">
        <v>0</v>
      </c>
      <c r="DF156" s="55">
        <v>0</v>
      </c>
      <c r="DG156" s="51">
        <v>0</v>
      </c>
      <c r="DH156" s="54">
        <v>0</v>
      </c>
      <c r="DI156" s="51">
        <v>0</v>
      </c>
      <c r="DJ156" s="51">
        <v>0</v>
      </c>
      <c r="DK156" s="54">
        <v>0</v>
      </c>
      <c r="DL156" s="64">
        <v>0</v>
      </c>
      <c r="DM156" s="56">
        <v>0</v>
      </c>
      <c r="DN156" s="54">
        <v>0</v>
      </c>
      <c r="DO156" s="51">
        <v>0</v>
      </c>
      <c r="DP156" s="51">
        <v>0</v>
      </c>
      <c r="DQ156" s="54">
        <v>0</v>
      </c>
      <c r="DR156" s="64">
        <v>0</v>
      </c>
      <c r="DS156" s="51">
        <v>0</v>
      </c>
      <c r="DT156" s="51">
        <v>0</v>
      </c>
      <c r="DU156" s="51">
        <v>0</v>
      </c>
      <c r="DV156" s="51">
        <v>0</v>
      </c>
      <c r="DW156" s="54">
        <v>0</v>
      </c>
      <c r="DX156" s="55">
        <v>0</v>
      </c>
      <c r="DY156" s="54">
        <v>0</v>
      </c>
      <c r="DZ156" s="54">
        <v>0</v>
      </c>
      <c r="EA156" s="54">
        <v>0</v>
      </c>
      <c r="EB156" s="51">
        <v>0</v>
      </c>
      <c r="EC156" s="54">
        <v>0</v>
      </c>
      <c r="ED156" s="64">
        <v>0</v>
      </c>
      <c r="EE156" s="54">
        <v>0</v>
      </c>
      <c r="EF156" s="51">
        <v>0</v>
      </c>
      <c r="EG156" s="54">
        <v>0</v>
      </c>
      <c r="EH156" s="58">
        <v>0</v>
      </c>
      <c r="EI156" s="54">
        <v>0</v>
      </c>
      <c r="EJ156" s="55"/>
      <c r="EK156" s="54">
        <v>0</v>
      </c>
      <c r="EL156" s="54"/>
      <c r="EM156" s="54"/>
      <c r="EN156" s="54"/>
      <c r="EO156" s="59">
        <v>0</v>
      </c>
      <c r="EP156" s="55"/>
      <c r="EQ156" s="54">
        <v>0</v>
      </c>
      <c r="ER156" s="54"/>
      <c r="ES156" s="54"/>
      <c r="ET156" s="54"/>
      <c r="EU156" s="59">
        <v>0</v>
      </c>
      <c r="EV156" s="55"/>
      <c r="EW156" s="54">
        <v>0</v>
      </c>
      <c r="EX156" s="54"/>
      <c r="EY156" s="54"/>
      <c r="EZ156" s="54"/>
      <c r="FA156" s="59">
        <v>0</v>
      </c>
      <c r="FB156" s="43">
        <f t="shared" si="105"/>
        <v>0</v>
      </c>
      <c r="FC156" s="21">
        <f t="shared" si="106"/>
        <v>0</v>
      </c>
      <c r="FD156" s="43">
        <f t="shared" si="107"/>
        <v>0</v>
      </c>
      <c r="FE156" s="21">
        <f t="shared" si="108"/>
        <v>0</v>
      </c>
      <c r="FF156" s="43">
        <f t="shared" si="109"/>
        <v>0</v>
      </c>
      <c r="FG156" s="21">
        <f t="shared" si="110"/>
        <v>0</v>
      </c>
      <c r="FH156" s="43">
        <f t="shared" si="111"/>
        <v>0</v>
      </c>
      <c r="FI156" s="21">
        <f t="shared" si="112"/>
        <v>0</v>
      </c>
      <c r="FJ156" s="43">
        <f t="shared" si="113"/>
        <v>0</v>
      </c>
      <c r="FK156" s="21">
        <f t="shared" si="114"/>
        <v>0</v>
      </c>
      <c r="FL156" s="43">
        <f t="shared" si="115"/>
        <v>0</v>
      </c>
      <c r="FM156" s="21">
        <f t="shared" si="116"/>
        <v>0</v>
      </c>
      <c r="FN156" s="43">
        <f t="shared" si="117"/>
        <v>0</v>
      </c>
      <c r="FO156" s="21">
        <f t="shared" si="118"/>
        <v>0</v>
      </c>
      <c r="FP156" s="43">
        <f t="shared" si="119"/>
        <v>0</v>
      </c>
      <c r="FQ156" s="21">
        <f t="shared" si="120"/>
        <v>0</v>
      </c>
      <c r="FR156" s="43">
        <f t="shared" si="121"/>
        <v>0</v>
      </c>
      <c r="FS156" s="21">
        <f t="shared" si="122"/>
        <v>0</v>
      </c>
      <c r="FT156" s="43">
        <f t="shared" si="123"/>
        <v>0</v>
      </c>
      <c r="FU156" s="21">
        <f t="shared" si="124"/>
        <v>0</v>
      </c>
      <c r="FV156" s="43">
        <f t="shared" si="125"/>
        <v>0</v>
      </c>
      <c r="FW156" s="21">
        <f t="shared" si="126"/>
        <v>0</v>
      </c>
      <c r="FX156" s="43">
        <f t="shared" si="127"/>
        <v>0</v>
      </c>
      <c r="FY156" s="21">
        <f t="shared" si="128"/>
        <v>0</v>
      </c>
      <c r="FZ156" s="43">
        <f t="shared" si="129"/>
        <v>0</v>
      </c>
      <c r="GA156" s="21">
        <f t="shared" si="130"/>
        <v>0</v>
      </c>
      <c r="GB156" s="43">
        <f t="shared" si="131"/>
        <v>0</v>
      </c>
      <c r="GC156" s="21">
        <f t="shared" si="132"/>
        <v>0</v>
      </c>
      <c r="GD156" s="43">
        <f t="shared" si="133"/>
        <v>0</v>
      </c>
      <c r="GE156" s="21">
        <f t="shared" si="134"/>
        <v>0</v>
      </c>
      <c r="GF156" s="43">
        <f t="shared" si="135"/>
        <v>0</v>
      </c>
      <c r="GG156" s="21">
        <f t="shared" si="136"/>
        <v>0</v>
      </c>
      <c r="GH156" s="43">
        <f t="shared" si="137"/>
        <v>0</v>
      </c>
      <c r="GI156" s="21">
        <f t="shared" si="138"/>
        <v>0</v>
      </c>
      <c r="GJ156" s="43">
        <f t="shared" si="139"/>
        <v>0</v>
      </c>
      <c r="GK156" s="21">
        <f t="shared" si="140"/>
        <v>0</v>
      </c>
      <c r="GL156" s="43">
        <f t="shared" si="141"/>
        <v>0</v>
      </c>
      <c r="GM156" s="21">
        <f t="shared" si="142"/>
        <v>0</v>
      </c>
      <c r="GN156" s="43">
        <f t="shared" si="143"/>
        <v>0</v>
      </c>
      <c r="GO156" s="21">
        <f t="shared" si="144"/>
        <v>0</v>
      </c>
      <c r="GP156" s="43">
        <f t="shared" si="145"/>
        <v>0</v>
      </c>
      <c r="GQ156" s="21">
        <f t="shared" si="146"/>
        <v>0</v>
      </c>
      <c r="GR156" s="43">
        <f t="shared" si="147"/>
        <v>0</v>
      </c>
      <c r="GS156" s="21">
        <f t="shared" si="148"/>
        <v>0</v>
      </c>
      <c r="GT156" s="43">
        <f t="shared" si="149"/>
        <v>0</v>
      </c>
      <c r="GU156" s="21">
        <f t="shared" si="150"/>
        <v>0</v>
      </c>
      <c r="GV156" s="43">
        <f t="shared" si="151"/>
        <v>0</v>
      </c>
      <c r="GW156" s="43">
        <f t="shared" si="152"/>
        <v>0</v>
      </c>
      <c r="GY156" s="43">
        <f t="shared" si="154"/>
        <v>0</v>
      </c>
      <c r="HF156" s="89">
        <f t="shared" si="153"/>
        <v>0</v>
      </c>
      <c r="HG156" s="43">
        <f t="shared" si="153"/>
        <v>0</v>
      </c>
      <c r="HH156" s="89">
        <f t="shared" si="153"/>
        <v>0</v>
      </c>
      <c r="HI156" s="13">
        <f t="shared" si="155"/>
        <v>0</v>
      </c>
      <c r="HJ156" s="43">
        <f>IF($HJ$1=1,IF(haviszla1!$E$5="h",haviszla1!H156,IF(haviszla1!$E$5="k",haviszla1!I156,IF(haviszla1!$E$5="sz",haviszla1!J156,IF(haviszla1!$E$5="cs",haviszla1!K156,IF(haviszla1!$E$5="p",haviszla1!L156,IF(haviszla1!$E$5="szo",haviszla1!M156,0)))))),0)</f>
        <v>0</v>
      </c>
      <c r="HK156" s="43">
        <f>IF($HK$1=1,IF(haviszla1!$E$5="h",haviszla1!N156,IF(haviszla1!$E$5="k",haviszla1!O156,IF(haviszla1!$E$5="sz",haviszla1!P156,IF(haviszla1!$E$5="cs",haviszla1!Q156,IF(haviszla1!$E$5="p",haviszla1!R156,IF(haviszla1!$E$5="szo",haviszla1!S156,0)))))),0)</f>
        <v>0</v>
      </c>
      <c r="HL156" s="43">
        <f>IF($HL$1=1,IF(haviszla1!$E$5="h",haviszla1!T156,IF(haviszla1!$E$5="k",haviszla1!U156,IF(haviszla1!$E$5="sz",haviszla1!V156,IF(haviszla1!$E$5="cs",haviszla1!W156,IF(haviszla1!$E$5="p",haviszla1!X156,IF(haviszla1!$E$5="szo",haviszla1!Y156,0)))))),0)</f>
        <v>0</v>
      </c>
      <c r="HM156" s="43">
        <f>IF($HM$1=1,IF(haviszla1!$E$5="h",haviszla1!Z156,IF(haviszla1!$E$5="k",haviszla1!AA156,IF(haviszla1!$E$5="sz",haviszla1!AB156,IF(haviszla1!$E$5="cs",haviszla1!AC156,IF(haviszla1!$E$5="p",haviszla1!AD156,IF(haviszla1!$E$5="szo",haviszla1!AE156,0)))))),0)</f>
        <v>0</v>
      </c>
      <c r="HN156" s="43">
        <f>IF($HN$1=1,IF(haviszla1!$E$5="h",haviszla1!AF156,IF(haviszla1!$E$5="k",haviszla1!AG156,IF(haviszla1!$E$5="sz",haviszla1!AH156,IF(haviszla1!$E$5="cs",haviszla1!AI156,IF(haviszla1!$E$5="p",haviszla1!AJ156,IF(haviszla1!$E$5="szo",haviszla1!AK156,0)))))),0)</f>
        <v>0</v>
      </c>
      <c r="HO156" s="43">
        <f>IF($HO$1=1,IF(haviszla1!$E$5="h",haviszla1!AL156,IF(haviszla1!$E$5="k",haviszla1!AM156,IF(haviszla1!$E$5="sz",haviszla1!AN156,IF(haviszla1!$E$5="cs",haviszla1!AO156,IF(haviszla1!$E$5="p",haviszla1!AP156,IF(haviszla1!$E$5="szo",haviszla1!AQ156,0)))))),0)</f>
        <v>0</v>
      </c>
      <c r="HP156" s="43">
        <f>IF($HP$1=1,IF(haviszla1!$E$5="h",haviszla1!AR156,IF(haviszla1!$E$5="k",haviszla1!AS156,IF(haviszla1!$E$5="sz",haviszla1!AT156,IF(haviszla1!$E$5="cs",haviszla1!AU156,IF(haviszla1!$E$5="p",haviszla1!AV156,IF(haviszla1!$E$5="szo",haviszla1!AW156,0)))))),0)</f>
        <v>0</v>
      </c>
      <c r="HQ156" s="43">
        <f>IF($HQ$1=1,IF(haviszla1!$E$5="h",haviszla1!AX156,IF(haviszla1!$E$5="k",haviszla1!AY156,IF(haviszla1!$E$5="sz",haviszla1!AZ156,IF(haviszla1!$E$5="cs",haviszla1!BA156,IF(haviszla1!$E$5="p",haviszla1!BB156,IF(haviszla1!$E$5="szo",haviszla1!BC156,0)))))),0)</f>
        <v>0</v>
      </c>
      <c r="HR156" s="43">
        <f>IF($HR$1=1,IF(haviszla1!$E$5="h",haviszla1!BD156,IF(haviszla1!$E$5="k",haviszla1!BE156,IF(haviszla1!$E$5="sz",haviszla1!BF156,IF(haviszla1!$E$5="cs",haviszla1!BG156,IF(haviszla1!$E$5="p",haviszla1!BH156,IF(haviszla1!$E$5="szo",haviszla1!BI156,0)))))),0)</f>
        <v>0</v>
      </c>
      <c r="HS156" s="43">
        <f>IF($HS$1=1,IF(haviszla1!$E$5="h",haviszla1!BJ156,IF(haviszla1!$E$5="k",haviszla1!BK156,IF(haviszla1!$E$5="sz",haviszla1!BL156,IF(haviszla1!$E$5="cs",haviszla1!BM156,IF(haviszla1!$E$5="p",haviszla1!BN156,IF(haviszla1!$E$5="szo",haviszla1!BO156,0)))))),0)</f>
        <v>0</v>
      </c>
      <c r="HT156" s="43">
        <f>IF($HT$1=1,IF(haviszla1!$E$5="h",haviszla1!BP156,IF(haviszla1!$E$5="k",haviszla1!BQ156,IF(haviszla1!$E$5="sz",haviszla1!BR156,IF(haviszla1!$E$5="cs",haviszla1!BS156,IF(haviszla1!$E$5="p",haviszla1!BT156,IF(haviszla1!$E$5="szo",haviszla1!BU156,0)))))),0)</f>
        <v>0</v>
      </c>
      <c r="HU156" s="43">
        <f>IF($HU$1=1,IF(haviszla1!$E$5="h",haviszla1!BV156,IF(haviszla1!$E$5="k",haviszla1!BW156,IF(haviszla1!$E$5="sz",haviszla1!BX156,IF(haviszla1!$E$5="cs",haviszla1!BY156,IF(haviszla1!$E$5="p",haviszla1!BZ156,IF(haviszla1!$E$5="szo",haviszla1!CA156,0)))))),0)</f>
        <v>0</v>
      </c>
      <c r="HV156" s="43">
        <f>IF($HV$1=1,IF(haviszla1!$E$5="h",haviszla1!CB156,IF(haviszla1!$E$5="k",haviszla1!CC156,IF(haviszla1!$E$5="sz",haviszla1!CD156,IF(haviszla1!$E$5="cs",haviszla1!CE156,IF(haviszla1!$E$5="p",haviszla1!CF156,IF(haviszla1!$E$5="szo",haviszla1!CG156,0)))))),0)</f>
        <v>0</v>
      </c>
      <c r="HW156" s="43">
        <f>IF($HW$1=1,IF(haviszla1!$E$5="h",haviszla1!CH156,IF(haviszla1!$E$5="k",haviszla1!CI156,IF(haviszla1!$E$5="sz",haviszla1!CJ156,IF(haviszla1!$E$5="cs",haviszla1!CK156,IF(haviszla1!$E$5="p",haviszla1!CL156,IF(haviszla1!$E$5="szo",haviszla1!CM156,0)))))),0)</f>
        <v>0</v>
      </c>
      <c r="HX156" s="43">
        <f>IF($HX$1=1,IF(haviszla1!$E$5="h",haviszla1!CN156,IF(haviszla1!$E$5="k",haviszla1!CO156,IF(haviszla1!$E$5="sz",haviszla1!CP156,IF(haviszla1!$E$5="cs",haviszla1!CQ156,IF(haviszla1!$E$5="p",haviszla1!CR156,IF(haviszla1!$E$5="szo",haviszla1!CS156,0)))))),0)</f>
        <v>0</v>
      </c>
      <c r="HY156" s="43">
        <f>IF($HY$1=1,IF(haviszla1!$E$5="h",haviszla1!CT156,IF(haviszla1!$E$5="k",haviszla1!CU156,IF(haviszla1!$E$5="sz",haviszla1!CV156,IF(haviszla1!$E$5="cs",haviszla1!CW156,IF(haviszla1!$E$5="p",haviszla1!CX156,IF(haviszla1!$E$5="szo",haviszla1!CY156,0)))))),0)</f>
        <v>0</v>
      </c>
      <c r="HZ156" s="43">
        <f>IF($HZ$1=1,IF(haviszla1!$E$5="h",haviszla1!CZ156,IF(haviszla1!$E$5="k",haviszla1!DA156,IF(haviszla1!$E$5="sz",haviszla1!DB156,IF(haviszla1!$E$5="cs",haviszla1!DC156,IF(haviszla1!$E$5="p",haviszla1!DD156,IF(haviszla1!$E$5="szo",haviszla1!DE156,0)))))),0)</f>
        <v>0</v>
      </c>
      <c r="IA156" s="43">
        <f>IF($IA$1=1,IF(haviszla1!$E$5="h",haviszla1!DF156,IF(haviszla1!$E$5="k",haviszla1!DG156,IF(haviszla1!$E$5="sz",haviszla1!DH156,IF(haviszla1!$E$5="cs",haviszla1!DI156,IF(haviszla1!$E$5="p",haviszla1!DJ156,IF(haviszla1!$E$5="szo",haviszla1!DK156,0)))))),0)</f>
        <v>0</v>
      </c>
      <c r="IB156" s="43">
        <f>IF($IB$1=1,IF(haviszla1!$E$5="h",haviszla1!DL156,IF(haviszla1!$E$5="k",haviszla1!DM156,IF(haviszla1!$E$5="sz",haviszla1!DN156,IF(haviszla1!$E$5="cs",haviszla1!DO156,IF(haviszla1!$E$5="p",haviszla1!DP156,IF(haviszla1!$E$5="szo",haviszla1!DQ156,0)))))),0)</f>
        <v>0</v>
      </c>
      <c r="IC156" s="43">
        <f>IF($IC$1=1,IF(haviszla1!$E$5="h",haviszla1!DR156,IF(haviszla1!$E$5="k",haviszla1!DS156,IF(haviszla1!$E$5="sz",haviszla1!DT156,IF(haviszla1!$E$5="cs",haviszla1!DU156,IF(haviszla1!$E$5="p",haviszla1!DV156,IF(haviszla1!$E$5="szo",haviszla1!DW156,0)))))),0)</f>
        <v>0</v>
      </c>
      <c r="ID156" s="43">
        <f>IF($ID$1=1,IF(haviszla1!$E$5="h",haviszla1!DX156,IF(haviszla1!$E$5="k",haviszla1!DY156,IF(haviszla1!$E$5="sz",haviszla1!DZ156,IF(haviszla1!$E$5="cs",haviszla1!EA156,IF(haviszla1!$E$5="p",haviszla1!EB156,IF(haviszla1!$E$5="szo",haviszla1!EC156,0)))))),0)</f>
        <v>0</v>
      </c>
      <c r="IE156" s="43">
        <f>IF($IE$1=1,IF(haviszla1!$E$5="h",haviszla1!ED156,IF(haviszla1!$E$5="k",haviszla1!EE156,IF(haviszla1!$E$5="sz",haviszla1!EF156,IF(haviszla1!$E$5="cs",haviszla1!EG156,IF(haviszla1!$E$5="p",haviszla1!EH156,IF(haviszla1!$E$5="szo",haviszla1!EI156,0)))))),0)</f>
        <v>0</v>
      </c>
    </row>
    <row r="157" spans="1:239" ht="15" customHeight="1">
      <c r="A157" s="18" t="s">
        <v>227</v>
      </c>
      <c r="B157" s="89"/>
      <c r="E157" s="13">
        <f t="shared" si="104"/>
        <v>0</v>
      </c>
      <c r="F157" s="48"/>
      <c r="G157" s="49"/>
      <c r="H157" s="89">
        <v>0</v>
      </c>
      <c r="I157" s="51">
        <v>0</v>
      </c>
      <c r="J157" s="89">
        <v>0</v>
      </c>
      <c r="K157" s="51">
        <v>0</v>
      </c>
      <c r="L157" s="51">
        <v>0</v>
      </c>
      <c r="M157" s="52">
        <v>0</v>
      </c>
      <c r="N157" s="64">
        <v>0</v>
      </c>
      <c r="O157" s="51">
        <v>0</v>
      </c>
      <c r="P157" s="51">
        <v>0</v>
      </c>
      <c r="Q157" s="51">
        <v>0</v>
      </c>
      <c r="R157" s="51">
        <v>0</v>
      </c>
      <c r="S157" s="54">
        <v>0</v>
      </c>
      <c r="T157" s="55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64">
        <v>0</v>
      </c>
      <c r="AA157" s="51">
        <v>0</v>
      </c>
      <c r="AB157" s="51">
        <v>0</v>
      </c>
      <c r="AC157" s="51">
        <v>0</v>
      </c>
      <c r="AD157" s="51">
        <v>0</v>
      </c>
      <c r="AE157" s="54">
        <v>0</v>
      </c>
      <c r="AF157" s="64">
        <v>0</v>
      </c>
      <c r="AG157" s="51">
        <v>0</v>
      </c>
      <c r="AH157" s="54">
        <v>0</v>
      </c>
      <c r="AI157" s="54">
        <v>0</v>
      </c>
      <c r="AJ157" s="56">
        <v>0</v>
      </c>
      <c r="AK157" s="51">
        <v>0</v>
      </c>
      <c r="AL157" s="55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64">
        <v>0</v>
      </c>
      <c r="AS157" s="51">
        <v>0</v>
      </c>
      <c r="AT157" s="54">
        <v>0</v>
      </c>
      <c r="AU157" s="51">
        <v>0</v>
      </c>
      <c r="AV157" s="51">
        <v>0</v>
      </c>
      <c r="AW157" s="54">
        <v>0</v>
      </c>
      <c r="AX157" s="55">
        <v>0</v>
      </c>
      <c r="AY157" s="51">
        <v>0</v>
      </c>
      <c r="AZ157" s="51">
        <v>0</v>
      </c>
      <c r="BA157" s="51">
        <v>0</v>
      </c>
      <c r="BB157" s="56">
        <v>0</v>
      </c>
      <c r="BC157" s="58">
        <v>0</v>
      </c>
      <c r="BD157" s="55">
        <v>0</v>
      </c>
      <c r="BE157" s="51">
        <v>0</v>
      </c>
      <c r="BF157" s="54">
        <v>0</v>
      </c>
      <c r="BG157" s="54">
        <v>0</v>
      </c>
      <c r="BH157" s="54">
        <v>0</v>
      </c>
      <c r="BI157" s="54">
        <v>0</v>
      </c>
      <c r="BJ157" s="55">
        <v>0</v>
      </c>
      <c r="BK157" s="54">
        <v>0</v>
      </c>
      <c r="BL157" s="54">
        <v>0</v>
      </c>
      <c r="BM157" s="51">
        <v>0</v>
      </c>
      <c r="BN157" s="51">
        <v>0</v>
      </c>
      <c r="BO157" s="54">
        <v>0</v>
      </c>
      <c r="BP157" s="55">
        <v>0</v>
      </c>
      <c r="BQ157" s="54">
        <v>0</v>
      </c>
      <c r="BR157" s="54">
        <v>0</v>
      </c>
      <c r="BS157" s="51">
        <v>0</v>
      </c>
      <c r="BT157" s="54">
        <v>0</v>
      </c>
      <c r="BU157" s="54">
        <v>0</v>
      </c>
      <c r="BV157" s="55">
        <v>0</v>
      </c>
      <c r="BW157" s="54">
        <v>0</v>
      </c>
      <c r="BX157" s="54">
        <v>0</v>
      </c>
      <c r="BY157" s="51">
        <v>0</v>
      </c>
      <c r="BZ157" s="54">
        <v>0</v>
      </c>
      <c r="CA157" s="54">
        <v>0</v>
      </c>
      <c r="CB157" s="55">
        <v>0</v>
      </c>
      <c r="CC157" s="51">
        <v>0</v>
      </c>
      <c r="CD157" s="54">
        <v>0</v>
      </c>
      <c r="CE157" s="51">
        <v>0</v>
      </c>
      <c r="CF157" s="51">
        <v>0</v>
      </c>
      <c r="CG157" s="54">
        <v>0</v>
      </c>
      <c r="CH157" s="55">
        <v>0</v>
      </c>
      <c r="CI157" s="54">
        <v>0</v>
      </c>
      <c r="CJ157" s="54">
        <v>0</v>
      </c>
      <c r="CK157" s="51">
        <v>0</v>
      </c>
      <c r="CL157" s="54">
        <v>0</v>
      </c>
      <c r="CM157" s="54">
        <v>0</v>
      </c>
      <c r="CN157" s="55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5">
        <v>0</v>
      </c>
      <c r="CU157" s="51">
        <v>0</v>
      </c>
      <c r="CV157" s="54">
        <v>0</v>
      </c>
      <c r="CW157" s="54">
        <v>0</v>
      </c>
      <c r="CX157" s="51">
        <v>0</v>
      </c>
      <c r="CY157" s="54">
        <v>0</v>
      </c>
      <c r="CZ157" s="55">
        <v>0</v>
      </c>
      <c r="DA157" s="54">
        <v>0</v>
      </c>
      <c r="DB157" s="54">
        <v>0</v>
      </c>
      <c r="DC157" s="54">
        <v>0</v>
      </c>
      <c r="DD157" s="58">
        <v>0</v>
      </c>
      <c r="DE157" s="54">
        <v>0</v>
      </c>
      <c r="DF157" s="55">
        <v>0</v>
      </c>
      <c r="DG157" s="51">
        <v>0</v>
      </c>
      <c r="DH157" s="54">
        <v>0</v>
      </c>
      <c r="DI157" s="51">
        <v>0</v>
      </c>
      <c r="DJ157" s="51">
        <v>0</v>
      </c>
      <c r="DK157" s="54">
        <v>0</v>
      </c>
      <c r="DL157" s="64">
        <v>0</v>
      </c>
      <c r="DM157" s="56">
        <v>0</v>
      </c>
      <c r="DN157" s="54">
        <v>0</v>
      </c>
      <c r="DO157" s="51">
        <v>0</v>
      </c>
      <c r="DP157" s="51">
        <v>0</v>
      </c>
      <c r="DQ157" s="54">
        <v>0</v>
      </c>
      <c r="DR157" s="64">
        <v>0</v>
      </c>
      <c r="DS157" s="51">
        <v>0</v>
      </c>
      <c r="DT157" s="54">
        <v>0</v>
      </c>
      <c r="DU157" s="51">
        <v>0</v>
      </c>
      <c r="DV157" s="51">
        <v>0</v>
      </c>
      <c r="DW157" s="54">
        <v>0</v>
      </c>
      <c r="DX157" s="55">
        <v>0</v>
      </c>
      <c r="DY157" s="54">
        <v>0</v>
      </c>
      <c r="DZ157" s="54">
        <v>0</v>
      </c>
      <c r="EA157" s="54">
        <v>0</v>
      </c>
      <c r="EB157" s="51">
        <v>0</v>
      </c>
      <c r="EC157" s="54">
        <v>0</v>
      </c>
      <c r="ED157" s="64">
        <v>0</v>
      </c>
      <c r="EE157" s="54">
        <v>0</v>
      </c>
      <c r="EF157" s="54">
        <v>0</v>
      </c>
      <c r="EG157" s="54">
        <v>0</v>
      </c>
      <c r="EH157" s="58">
        <v>0</v>
      </c>
      <c r="EI157" s="54">
        <v>0</v>
      </c>
      <c r="EJ157" s="55"/>
      <c r="EK157" s="54">
        <v>0</v>
      </c>
      <c r="EL157" s="54"/>
      <c r="EM157" s="54"/>
      <c r="EN157" s="54"/>
      <c r="EO157" s="59">
        <v>0</v>
      </c>
      <c r="EP157" s="55"/>
      <c r="EQ157" s="54">
        <v>0</v>
      </c>
      <c r="ER157" s="54"/>
      <c r="ES157" s="54"/>
      <c r="ET157" s="54"/>
      <c r="EU157" s="59">
        <v>0</v>
      </c>
      <c r="EV157" s="55"/>
      <c r="EW157" s="54">
        <v>0</v>
      </c>
      <c r="EX157" s="54"/>
      <c r="EY157" s="54"/>
      <c r="EZ157" s="54"/>
      <c r="FA157" s="59">
        <v>0</v>
      </c>
      <c r="FB157" s="43">
        <f t="shared" si="105"/>
        <v>0</v>
      </c>
      <c r="FC157" s="21">
        <f t="shared" si="106"/>
        <v>0</v>
      </c>
      <c r="FD157" s="43">
        <f t="shared" si="107"/>
        <v>0</v>
      </c>
      <c r="FE157" s="21">
        <f t="shared" si="108"/>
        <v>0</v>
      </c>
      <c r="FF157" s="43">
        <f t="shared" si="109"/>
        <v>0</v>
      </c>
      <c r="FG157" s="21">
        <f t="shared" si="110"/>
        <v>0</v>
      </c>
      <c r="FH157" s="43">
        <f t="shared" si="111"/>
        <v>0</v>
      </c>
      <c r="FI157" s="21">
        <f t="shared" si="112"/>
        <v>0</v>
      </c>
      <c r="FJ157" s="43">
        <f t="shared" si="113"/>
        <v>0</v>
      </c>
      <c r="FK157" s="21">
        <f t="shared" si="114"/>
        <v>0</v>
      </c>
      <c r="FL157" s="43">
        <f t="shared" si="115"/>
        <v>0</v>
      </c>
      <c r="FM157" s="21">
        <f t="shared" si="116"/>
        <v>0</v>
      </c>
      <c r="FN157" s="43">
        <f t="shared" si="117"/>
        <v>0</v>
      </c>
      <c r="FO157" s="21">
        <f t="shared" si="118"/>
        <v>0</v>
      </c>
      <c r="FP157" s="43">
        <f t="shared" si="119"/>
        <v>0</v>
      </c>
      <c r="FQ157" s="21">
        <f t="shared" si="120"/>
        <v>0</v>
      </c>
      <c r="FR157" s="43">
        <f t="shared" si="121"/>
        <v>0</v>
      </c>
      <c r="FS157" s="21">
        <f t="shared" si="122"/>
        <v>0</v>
      </c>
      <c r="FT157" s="43">
        <f t="shared" si="123"/>
        <v>0</v>
      </c>
      <c r="FU157" s="21">
        <f t="shared" si="124"/>
        <v>0</v>
      </c>
      <c r="FV157" s="43">
        <f t="shared" si="125"/>
        <v>0</v>
      </c>
      <c r="FW157" s="21">
        <f t="shared" si="126"/>
        <v>0</v>
      </c>
      <c r="FX157" s="43">
        <f t="shared" si="127"/>
        <v>0</v>
      </c>
      <c r="FY157" s="21">
        <f t="shared" si="128"/>
        <v>0</v>
      </c>
      <c r="FZ157" s="43">
        <f t="shared" si="129"/>
        <v>0</v>
      </c>
      <c r="GA157" s="21">
        <f t="shared" si="130"/>
        <v>0</v>
      </c>
      <c r="GB157" s="43">
        <f t="shared" si="131"/>
        <v>0</v>
      </c>
      <c r="GC157" s="21">
        <f t="shared" si="132"/>
        <v>0</v>
      </c>
      <c r="GD157" s="43">
        <f t="shared" si="133"/>
        <v>0</v>
      </c>
      <c r="GE157" s="21">
        <f t="shared" si="134"/>
        <v>0</v>
      </c>
      <c r="GF157" s="43">
        <f t="shared" si="135"/>
        <v>0</v>
      </c>
      <c r="GG157" s="21">
        <f t="shared" si="136"/>
        <v>0</v>
      </c>
      <c r="GH157" s="43">
        <f t="shared" si="137"/>
        <v>0</v>
      </c>
      <c r="GI157" s="21">
        <f t="shared" si="138"/>
        <v>0</v>
      </c>
      <c r="GJ157" s="43">
        <f t="shared" si="139"/>
        <v>0</v>
      </c>
      <c r="GK157" s="21">
        <f t="shared" si="140"/>
        <v>0</v>
      </c>
      <c r="GL157" s="43">
        <f t="shared" si="141"/>
        <v>0</v>
      </c>
      <c r="GM157" s="21">
        <f t="shared" si="142"/>
        <v>0</v>
      </c>
      <c r="GN157" s="43">
        <f t="shared" si="143"/>
        <v>0</v>
      </c>
      <c r="GO157" s="21">
        <f t="shared" si="144"/>
        <v>0</v>
      </c>
      <c r="GP157" s="43">
        <f t="shared" si="145"/>
        <v>0</v>
      </c>
      <c r="GQ157" s="21">
        <f t="shared" si="146"/>
        <v>0</v>
      </c>
      <c r="GR157" s="43">
        <f t="shared" si="147"/>
        <v>0</v>
      </c>
      <c r="GS157" s="21">
        <f t="shared" si="148"/>
        <v>0</v>
      </c>
      <c r="GT157" s="43">
        <f t="shared" si="149"/>
        <v>0</v>
      </c>
      <c r="GU157" s="21">
        <f t="shared" si="150"/>
        <v>0</v>
      </c>
      <c r="GV157" s="43">
        <f t="shared" si="151"/>
        <v>0</v>
      </c>
      <c r="GW157" s="43">
        <f t="shared" si="152"/>
        <v>0</v>
      </c>
      <c r="GY157" s="43">
        <f t="shared" si="154"/>
        <v>0</v>
      </c>
      <c r="HF157" s="89">
        <f t="shared" si="153"/>
        <v>0</v>
      </c>
      <c r="HG157" s="43">
        <f t="shared" si="153"/>
        <v>0</v>
      </c>
      <c r="HH157" s="89">
        <f t="shared" si="153"/>
        <v>0</v>
      </c>
      <c r="HI157" s="13">
        <f t="shared" si="155"/>
        <v>0</v>
      </c>
      <c r="HJ157" s="43">
        <f>IF($HJ$1=1,IF(haviszla1!$E$5="h",haviszla1!H157,IF(haviszla1!$E$5="k",haviszla1!I157,IF(haviszla1!$E$5="sz",haviszla1!J157,IF(haviszla1!$E$5="cs",haviszla1!K157,IF(haviszla1!$E$5="p",haviszla1!L157,IF(haviszla1!$E$5="szo",haviszla1!M157,0)))))),0)</f>
        <v>0</v>
      </c>
      <c r="HK157" s="43">
        <f>IF($HK$1=1,IF(haviszla1!$E$5="h",haviszla1!N157,IF(haviszla1!$E$5="k",haviszla1!O157,IF(haviszla1!$E$5="sz",haviszla1!P157,IF(haviszla1!$E$5="cs",haviszla1!Q157,IF(haviszla1!$E$5="p",haviszla1!R157,IF(haviszla1!$E$5="szo",haviszla1!S157,0)))))),0)</f>
        <v>0</v>
      </c>
      <c r="HL157" s="43">
        <f>IF($HL$1=1,IF(haviszla1!$E$5="h",haviszla1!T157,IF(haviszla1!$E$5="k",haviszla1!U157,IF(haviszla1!$E$5="sz",haviszla1!V157,IF(haviszla1!$E$5="cs",haviszla1!W157,IF(haviszla1!$E$5="p",haviszla1!X157,IF(haviszla1!$E$5="szo",haviszla1!Y157,0)))))),0)</f>
        <v>0</v>
      </c>
      <c r="HM157" s="43">
        <f>IF($HM$1=1,IF(haviszla1!$E$5="h",haviszla1!Z157,IF(haviszla1!$E$5="k",haviszla1!AA157,IF(haviszla1!$E$5="sz",haviszla1!AB157,IF(haviszla1!$E$5="cs",haviszla1!AC157,IF(haviszla1!$E$5="p",haviszla1!AD157,IF(haviszla1!$E$5="szo",haviszla1!AE157,0)))))),0)</f>
        <v>0</v>
      </c>
      <c r="HN157" s="43">
        <f>IF($HN$1=1,IF(haviszla1!$E$5="h",haviszla1!AF157,IF(haviszla1!$E$5="k",haviszla1!AG157,IF(haviszla1!$E$5="sz",haviszla1!AH157,IF(haviszla1!$E$5="cs",haviszla1!AI157,IF(haviszla1!$E$5="p",haviszla1!AJ157,IF(haviszla1!$E$5="szo",haviszla1!AK157,0)))))),0)</f>
        <v>0</v>
      </c>
      <c r="HO157" s="43">
        <f>IF($HO$1=1,IF(haviszla1!$E$5="h",haviszla1!AL157,IF(haviszla1!$E$5="k",haviszla1!AM157,IF(haviszla1!$E$5="sz",haviszla1!AN157,IF(haviszla1!$E$5="cs",haviszla1!AO157,IF(haviszla1!$E$5="p",haviszla1!AP157,IF(haviszla1!$E$5="szo",haviszla1!AQ157,0)))))),0)</f>
        <v>0</v>
      </c>
      <c r="HP157" s="43">
        <f>IF($HP$1=1,IF(haviszla1!$E$5="h",haviszla1!AR157,IF(haviszla1!$E$5="k",haviszla1!AS157,IF(haviszla1!$E$5="sz",haviszla1!AT157,IF(haviszla1!$E$5="cs",haviszla1!AU157,IF(haviszla1!$E$5="p",haviszla1!AV157,IF(haviszla1!$E$5="szo",haviszla1!AW157,0)))))),0)</f>
        <v>0</v>
      </c>
      <c r="HQ157" s="43">
        <f>IF($HQ$1=1,IF(haviszla1!$E$5="h",haviszla1!AX157,IF(haviszla1!$E$5="k",haviszla1!AY157,IF(haviszla1!$E$5="sz",haviszla1!AZ157,IF(haviszla1!$E$5="cs",haviszla1!BA157,IF(haviszla1!$E$5="p",haviszla1!BB157,IF(haviszla1!$E$5="szo",haviszla1!BC157,0)))))),0)</f>
        <v>0</v>
      </c>
      <c r="HR157" s="43">
        <f>IF($HR$1=1,IF(haviszla1!$E$5="h",haviszla1!BD157,IF(haviszla1!$E$5="k",haviszla1!BE157,IF(haviszla1!$E$5="sz",haviszla1!BF157,IF(haviszla1!$E$5="cs",haviszla1!BG157,IF(haviszla1!$E$5="p",haviszla1!BH157,IF(haviszla1!$E$5="szo",haviszla1!BI157,0)))))),0)</f>
        <v>0</v>
      </c>
      <c r="HS157" s="43">
        <f>IF($HS$1=1,IF(haviszla1!$E$5="h",haviszla1!BJ157,IF(haviszla1!$E$5="k",haviszla1!BK157,IF(haviszla1!$E$5="sz",haviszla1!BL157,IF(haviszla1!$E$5="cs",haviszla1!BM157,IF(haviszla1!$E$5="p",haviszla1!BN157,IF(haviszla1!$E$5="szo",haviszla1!BO157,0)))))),0)</f>
        <v>0</v>
      </c>
      <c r="HT157" s="43">
        <f>IF($HT$1=1,IF(haviszla1!$E$5="h",haviszla1!BP157,IF(haviszla1!$E$5="k",haviszla1!BQ157,IF(haviszla1!$E$5="sz",haviszla1!BR157,IF(haviszla1!$E$5="cs",haviszla1!BS157,IF(haviszla1!$E$5="p",haviszla1!BT157,IF(haviszla1!$E$5="szo",haviszla1!BU157,0)))))),0)</f>
        <v>0</v>
      </c>
      <c r="HU157" s="43">
        <f>IF($HU$1=1,IF(haviszla1!$E$5="h",haviszla1!BV157,IF(haviszla1!$E$5="k",haviszla1!BW157,IF(haviszla1!$E$5="sz",haviszla1!BX157,IF(haviszla1!$E$5="cs",haviszla1!BY157,IF(haviszla1!$E$5="p",haviszla1!BZ157,IF(haviszla1!$E$5="szo",haviszla1!CA157,0)))))),0)</f>
        <v>0</v>
      </c>
      <c r="HV157" s="43">
        <f>IF($HV$1=1,IF(haviszla1!$E$5="h",haviszla1!CB157,IF(haviszla1!$E$5="k",haviszla1!CC157,IF(haviszla1!$E$5="sz",haviszla1!CD157,IF(haviszla1!$E$5="cs",haviszla1!CE157,IF(haviszla1!$E$5="p",haviszla1!CF157,IF(haviszla1!$E$5="szo",haviszla1!CG157,0)))))),0)</f>
        <v>0</v>
      </c>
      <c r="HW157" s="43">
        <f>IF($HW$1=1,IF(haviszla1!$E$5="h",haviszla1!CH157,IF(haviszla1!$E$5="k",haviszla1!CI157,IF(haviszla1!$E$5="sz",haviszla1!CJ157,IF(haviszla1!$E$5="cs",haviszla1!CK157,IF(haviszla1!$E$5="p",haviszla1!CL157,IF(haviszla1!$E$5="szo",haviszla1!CM157,0)))))),0)</f>
        <v>0</v>
      </c>
      <c r="HX157" s="43">
        <f>IF($HX$1=1,IF(haviszla1!$E$5="h",haviszla1!CN157,IF(haviszla1!$E$5="k",haviszla1!CO157,IF(haviszla1!$E$5="sz",haviszla1!CP157,IF(haviszla1!$E$5="cs",haviszla1!CQ157,IF(haviszla1!$E$5="p",haviszla1!CR157,IF(haviszla1!$E$5="szo",haviszla1!CS157,0)))))),0)</f>
        <v>0</v>
      </c>
      <c r="HY157" s="43">
        <f>IF($HY$1=1,IF(haviszla1!$E$5="h",haviszla1!CT157,IF(haviszla1!$E$5="k",haviszla1!CU157,IF(haviszla1!$E$5="sz",haviszla1!CV157,IF(haviszla1!$E$5="cs",haviszla1!CW157,IF(haviszla1!$E$5="p",haviszla1!CX157,IF(haviszla1!$E$5="szo",haviszla1!CY157,0)))))),0)</f>
        <v>0</v>
      </c>
      <c r="HZ157" s="43">
        <f>IF($HZ$1=1,IF(haviszla1!$E$5="h",haviszla1!CZ157,IF(haviszla1!$E$5="k",haviszla1!DA157,IF(haviszla1!$E$5="sz",haviszla1!DB157,IF(haviszla1!$E$5="cs",haviszla1!DC157,IF(haviszla1!$E$5="p",haviszla1!DD157,IF(haviszla1!$E$5="szo",haviszla1!DE157,0)))))),0)</f>
        <v>0</v>
      </c>
      <c r="IA157" s="43">
        <f>IF($IA$1=1,IF(haviszla1!$E$5="h",haviszla1!DF157,IF(haviszla1!$E$5="k",haviszla1!DG157,IF(haviszla1!$E$5="sz",haviszla1!DH157,IF(haviszla1!$E$5="cs",haviszla1!DI157,IF(haviszla1!$E$5="p",haviszla1!DJ157,IF(haviszla1!$E$5="szo",haviszla1!DK157,0)))))),0)</f>
        <v>0</v>
      </c>
      <c r="IB157" s="43">
        <f>IF($IB$1=1,IF(haviszla1!$E$5="h",haviszla1!DL157,IF(haviszla1!$E$5="k",haviszla1!DM157,IF(haviszla1!$E$5="sz",haviszla1!DN157,IF(haviszla1!$E$5="cs",haviszla1!DO157,IF(haviszla1!$E$5="p",haviszla1!DP157,IF(haviszla1!$E$5="szo",haviszla1!DQ157,0)))))),0)</f>
        <v>0</v>
      </c>
      <c r="IC157" s="43">
        <f>IF($IC$1=1,IF(haviszla1!$E$5="h",haviszla1!DR157,IF(haviszla1!$E$5="k",haviszla1!DS157,IF(haviszla1!$E$5="sz",haviszla1!DT157,IF(haviszla1!$E$5="cs",haviszla1!DU157,IF(haviszla1!$E$5="p",haviszla1!DV157,IF(haviszla1!$E$5="szo",haviszla1!DW157,0)))))),0)</f>
        <v>0</v>
      </c>
      <c r="ID157" s="43">
        <f>IF($ID$1=1,IF(haviszla1!$E$5="h",haviszla1!DX157,IF(haviszla1!$E$5="k",haviszla1!DY157,IF(haviszla1!$E$5="sz",haviszla1!DZ157,IF(haviszla1!$E$5="cs",haviszla1!EA157,IF(haviszla1!$E$5="p",haviszla1!EB157,IF(haviszla1!$E$5="szo",haviszla1!EC157,0)))))),0)</f>
        <v>0</v>
      </c>
      <c r="IE157" s="43">
        <f>IF($IE$1=1,IF(haviszla1!$E$5="h",haviszla1!ED157,IF(haviszla1!$E$5="k",haviszla1!EE157,IF(haviszla1!$E$5="sz",haviszla1!EF157,IF(haviszla1!$E$5="cs",haviszla1!EG157,IF(haviszla1!$E$5="p",haviszla1!EH157,IF(haviszla1!$E$5="szo",haviszla1!EI157,0)))))),0)</f>
        <v>0</v>
      </c>
    </row>
    <row r="158" spans="1:239" ht="15" customHeight="1">
      <c r="A158" s="18" t="s">
        <v>228</v>
      </c>
      <c r="E158" s="13">
        <f t="shared" si="104"/>
        <v>0</v>
      </c>
      <c r="F158" s="48"/>
      <c r="G158" s="49"/>
      <c r="H158" s="89">
        <v>0</v>
      </c>
      <c r="I158" s="51">
        <v>0</v>
      </c>
      <c r="J158" s="89">
        <v>0</v>
      </c>
      <c r="K158" s="51">
        <v>0</v>
      </c>
      <c r="L158" s="51">
        <v>0</v>
      </c>
      <c r="M158" s="52">
        <v>0</v>
      </c>
      <c r="N158" s="64">
        <v>0</v>
      </c>
      <c r="O158" s="51">
        <v>0</v>
      </c>
      <c r="P158" s="54">
        <v>0</v>
      </c>
      <c r="Q158" s="51">
        <v>0</v>
      </c>
      <c r="R158" s="51">
        <v>0</v>
      </c>
      <c r="S158" s="54">
        <v>0</v>
      </c>
      <c r="T158" s="55">
        <v>0</v>
      </c>
      <c r="U158" s="51">
        <v>0</v>
      </c>
      <c r="V158" s="54">
        <v>0</v>
      </c>
      <c r="W158" s="51">
        <v>0</v>
      </c>
      <c r="X158" s="51">
        <v>0</v>
      </c>
      <c r="Y158" s="54">
        <v>0</v>
      </c>
      <c r="Z158" s="64">
        <v>0</v>
      </c>
      <c r="AA158" s="51">
        <v>0</v>
      </c>
      <c r="AB158" s="54">
        <v>0</v>
      </c>
      <c r="AC158" s="51">
        <v>0</v>
      </c>
      <c r="AD158" s="51">
        <v>0</v>
      </c>
      <c r="AE158" s="54">
        <v>0</v>
      </c>
      <c r="AF158" s="64">
        <v>0</v>
      </c>
      <c r="AG158" s="51">
        <v>0</v>
      </c>
      <c r="AH158" s="54">
        <v>0</v>
      </c>
      <c r="AI158" s="54">
        <v>0</v>
      </c>
      <c r="AJ158" s="56">
        <v>0</v>
      </c>
      <c r="AK158" s="54">
        <v>0</v>
      </c>
      <c r="AL158" s="55">
        <v>0</v>
      </c>
      <c r="AM158" s="54">
        <v>0</v>
      </c>
      <c r="AN158" s="54">
        <v>0</v>
      </c>
      <c r="AO158" s="65">
        <v>0</v>
      </c>
      <c r="AP158" s="54">
        <v>0</v>
      </c>
      <c r="AQ158" s="54">
        <v>0</v>
      </c>
      <c r="AR158" s="64">
        <v>0</v>
      </c>
      <c r="AS158" s="51">
        <v>0</v>
      </c>
      <c r="AT158" s="54">
        <v>0</v>
      </c>
      <c r="AU158" s="51">
        <v>0</v>
      </c>
      <c r="AV158" s="51">
        <v>0</v>
      </c>
      <c r="AW158" s="54">
        <v>0</v>
      </c>
      <c r="AX158" s="55">
        <v>0</v>
      </c>
      <c r="AY158" s="51">
        <v>0</v>
      </c>
      <c r="AZ158" s="54">
        <v>0</v>
      </c>
      <c r="BA158" s="51">
        <v>0</v>
      </c>
      <c r="BB158" s="56">
        <v>0</v>
      </c>
      <c r="BC158" s="58">
        <v>0</v>
      </c>
      <c r="BD158" s="55">
        <v>0</v>
      </c>
      <c r="BE158" s="51">
        <v>0</v>
      </c>
      <c r="BF158" s="54">
        <v>0</v>
      </c>
      <c r="BG158" s="54">
        <v>0</v>
      </c>
      <c r="BH158" s="54">
        <v>0</v>
      </c>
      <c r="BI158" s="54">
        <v>0</v>
      </c>
      <c r="BJ158" s="55">
        <v>0</v>
      </c>
      <c r="BK158" s="54">
        <v>0</v>
      </c>
      <c r="BL158" s="54">
        <v>0</v>
      </c>
      <c r="BM158" s="51">
        <v>0</v>
      </c>
      <c r="BN158" s="51">
        <v>0</v>
      </c>
      <c r="BO158" s="54">
        <v>0</v>
      </c>
      <c r="BP158" s="55">
        <v>0</v>
      </c>
      <c r="BQ158" s="54">
        <v>0</v>
      </c>
      <c r="BR158" s="54">
        <v>0</v>
      </c>
      <c r="BS158" s="51">
        <v>0</v>
      </c>
      <c r="BT158" s="54">
        <v>0</v>
      </c>
      <c r="BU158" s="54">
        <v>0</v>
      </c>
      <c r="BV158" s="55">
        <v>0</v>
      </c>
      <c r="BW158" s="54">
        <v>0</v>
      </c>
      <c r="BX158" s="54">
        <v>0</v>
      </c>
      <c r="BY158" s="51">
        <v>0</v>
      </c>
      <c r="BZ158" s="54">
        <v>0</v>
      </c>
      <c r="CA158" s="54">
        <v>0</v>
      </c>
      <c r="CB158" s="55">
        <v>0</v>
      </c>
      <c r="CC158" s="51">
        <v>0</v>
      </c>
      <c r="CD158" s="54">
        <v>0</v>
      </c>
      <c r="CE158" s="51">
        <v>0</v>
      </c>
      <c r="CF158" s="51">
        <v>0</v>
      </c>
      <c r="CG158" s="54">
        <v>0</v>
      </c>
      <c r="CH158" s="55">
        <v>0</v>
      </c>
      <c r="CI158" s="54">
        <v>0</v>
      </c>
      <c r="CJ158" s="54">
        <v>0</v>
      </c>
      <c r="CK158" s="51">
        <v>0</v>
      </c>
      <c r="CL158" s="54">
        <v>0</v>
      </c>
      <c r="CM158" s="54">
        <v>0</v>
      </c>
      <c r="CN158" s="55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5">
        <v>0</v>
      </c>
      <c r="CU158" s="54">
        <v>0</v>
      </c>
      <c r="CV158" s="54">
        <v>0</v>
      </c>
      <c r="CW158" s="54">
        <v>0</v>
      </c>
      <c r="CX158" s="51">
        <v>0</v>
      </c>
      <c r="CY158" s="54">
        <v>0</v>
      </c>
      <c r="CZ158" s="55">
        <v>0</v>
      </c>
      <c r="DA158" s="54">
        <v>0</v>
      </c>
      <c r="DB158" s="54">
        <v>0</v>
      </c>
      <c r="DC158" s="54">
        <v>0</v>
      </c>
      <c r="DD158" s="58">
        <v>0</v>
      </c>
      <c r="DE158" s="54">
        <v>0</v>
      </c>
      <c r="DF158" s="55">
        <v>0</v>
      </c>
      <c r="DG158" s="51">
        <v>0</v>
      </c>
      <c r="DH158" s="54">
        <v>0</v>
      </c>
      <c r="DI158" s="51">
        <v>0</v>
      </c>
      <c r="DJ158" s="51">
        <v>0</v>
      </c>
      <c r="DK158" s="54">
        <v>0</v>
      </c>
      <c r="DL158" s="64">
        <v>0</v>
      </c>
      <c r="DM158" s="56">
        <v>0</v>
      </c>
      <c r="DN158" s="54">
        <v>0</v>
      </c>
      <c r="DO158" s="51">
        <v>0</v>
      </c>
      <c r="DP158" s="51">
        <v>0</v>
      </c>
      <c r="DQ158" s="54">
        <v>0</v>
      </c>
      <c r="DR158" s="64">
        <v>0</v>
      </c>
      <c r="DS158" s="51">
        <v>0</v>
      </c>
      <c r="DT158" s="54">
        <v>0</v>
      </c>
      <c r="DU158" s="51">
        <v>0</v>
      </c>
      <c r="DV158" s="51">
        <v>0</v>
      </c>
      <c r="DW158" s="54">
        <v>0</v>
      </c>
      <c r="DX158" s="55">
        <v>0</v>
      </c>
      <c r="DY158" s="54">
        <v>0</v>
      </c>
      <c r="DZ158" s="54">
        <v>0</v>
      </c>
      <c r="EA158" s="54">
        <v>0</v>
      </c>
      <c r="EB158" s="51">
        <v>0</v>
      </c>
      <c r="EC158" s="54">
        <v>0</v>
      </c>
      <c r="ED158" s="64">
        <v>0</v>
      </c>
      <c r="EE158" s="54">
        <v>0</v>
      </c>
      <c r="EF158" s="54">
        <v>0</v>
      </c>
      <c r="EG158" s="54">
        <v>0</v>
      </c>
      <c r="EH158" s="58">
        <v>0</v>
      </c>
      <c r="EI158" s="54">
        <v>0</v>
      </c>
      <c r="EJ158" s="55"/>
      <c r="EK158" s="54">
        <v>0</v>
      </c>
      <c r="EL158" s="54"/>
      <c r="EM158" s="54"/>
      <c r="EN158" s="54"/>
      <c r="EO158" s="59">
        <v>0</v>
      </c>
      <c r="EP158" s="55"/>
      <c r="EQ158" s="54">
        <v>0</v>
      </c>
      <c r="ER158" s="54"/>
      <c r="ES158" s="54"/>
      <c r="ET158" s="54"/>
      <c r="EU158" s="59">
        <v>0</v>
      </c>
      <c r="EV158" s="55"/>
      <c r="EW158" s="54">
        <v>0</v>
      </c>
      <c r="EX158" s="54"/>
      <c r="EY158" s="54"/>
      <c r="EZ158" s="54"/>
      <c r="FA158" s="59">
        <v>0</v>
      </c>
      <c r="FB158" s="43">
        <f t="shared" si="105"/>
        <v>0</v>
      </c>
      <c r="FC158" s="21">
        <f t="shared" si="106"/>
        <v>0</v>
      </c>
      <c r="FD158" s="43">
        <f t="shared" si="107"/>
        <v>0</v>
      </c>
      <c r="FE158" s="21">
        <f t="shared" si="108"/>
        <v>0</v>
      </c>
      <c r="FF158" s="43">
        <f t="shared" si="109"/>
        <v>0</v>
      </c>
      <c r="FG158" s="21">
        <f t="shared" si="110"/>
        <v>0</v>
      </c>
      <c r="FH158" s="43">
        <f t="shared" si="111"/>
        <v>0</v>
      </c>
      <c r="FI158" s="21">
        <f t="shared" si="112"/>
        <v>0</v>
      </c>
      <c r="FJ158" s="43">
        <f t="shared" si="113"/>
        <v>0</v>
      </c>
      <c r="FK158" s="21">
        <f t="shared" si="114"/>
        <v>0</v>
      </c>
      <c r="FL158" s="43">
        <f t="shared" si="115"/>
        <v>0</v>
      </c>
      <c r="FM158" s="21">
        <f t="shared" si="116"/>
        <v>0</v>
      </c>
      <c r="FN158" s="43">
        <f t="shared" si="117"/>
        <v>0</v>
      </c>
      <c r="FO158" s="21">
        <f t="shared" si="118"/>
        <v>0</v>
      </c>
      <c r="FP158" s="43">
        <f t="shared" si="119"/>
        <v>0</v>
      </c>
      <c r="FQ158" s="21">
        <f t="shared" si="120"/>
        <v>0</v>
      </c>
      <c r="FR158" s="43">
        <f t="shared" si="121"/>
        <v>0</v>
      </c>
      <c r="FS158" s="21">
        <f t="shared" si="122"/>
        <v>0</v>
      </c>
      <c r="FT158" s="43">
        <f t="shared" si="123"/>
        <v>0</v>
      </c>
      <c r="FU158" s="21">
        <f t="shared" si="124"/>
        <v>0</v>
      </c>
      <c r="FV158" s="43">
        <f t="shared" si="125"/>
        <v>0</v>
      </c>
      <c r="FW158" s="21">
        <f t="shared" si="126"/>
        <v>0</v>
      </c>
      <c r="FX158" s="43">
        <f t="shared" si="127"/>
        <v>0</v>
      </c>
      <c r="FY158" s="21">
        <f t="shared" si="128"/>
        <v>0</v>
      </c>
      <c r="FZ158" s="43">
        <f t="shared" si="129"/>
        <v>0</v>
      </c>
      <c r="GA158" s="21">
        <f t="shared" si="130"/>
        <v>0</v>
      </c>
      <c r="GB158" s="43">
        <f t="shared" si="131"/>
        <v>0</v>
      </c>
      <c r="GC158" s="21">
        <f t="shared" si="132"/>
        <v>0</v>
      </c>
      <c r="GD158" s="43">
        <f t="shared" si="133"/>
        <v>0</v>
      </c>
      <c r="GE158" s="21">
        <f t="shared" si="134"/>
        <v>0</v>
      </c>
      <c r="GF158" s="43">
        <f t="shared" si="135"/>
        <v>0</v>
      </c>
      <c r="GG158" s="21">
        <f t="shared" si="136"/>
        <v>0</v>
      </c>
      <c r="GH158" s="43">
        <f t="shared" si="137"/>
        <v>0</v>
      </c>
      <c r="GI158" s="21">
        <f t="shared" si="138"/>
        <v>0</v>
      </c>
      <c r="GJ158" s="43">
        <f t="shared" si="139"/>
        <v>0</v>
      </c>
      <c r="GK158" s="21">
        <f t="shared" si="140"/>
        <v>0</v>
      </c>
      <c r="GL158" s="43">
        <f t="shared" si="141"/>
        <v>0</v>
      </c>
      <c r="GM158" s="21">
        <f t="shared" si="142"/>
        <v>0</v>
      </c>
      <c r="GN158" s="43">
        <f t="shared" si="143"/>
        <v>0</v>
      </c>
      <c r="GO158" s="21">
        <f t="shared" si="144"/>
        <v>0</v>
      </c>
      <c r="GP158" s="43">
        <f t="shared" si="145"/>
        <v>0</v>
      </c>
      <c r="GQ158" s="21">
        <f t="shared" si="146"/>
        <v>0</v>
      </c>
      <c r="GR158" s="43">
        <f t="shared" si="147"/>
        <v>0</v>
      </c>
      <c r="GS158" s="21">
        <f t="shared" si="148"/>
        <v>0</v>
      </c>
      <c r="GT158" s="43">
        <f t="shared" si="149"/>
        <v>0</v>
      </c>
      <c r="GU158" s="21">
        <f t="shared" si="150"/>
        <v>0</v>
      </c>
      <c r="GV158" s="43">
        <f t="shared" si="151"/>
        <v>0</v>
      </c>
      <c r="GW158" s="43">
        <f t="shared" si="152"/>
        <v>0</v>
      </c>
      <c r="GY158" s="43">
        <f t="shared" si="154"/>
        <v>0</v>
      </c>
      <c r="HF158" s="89">
        <f t="shared" si="153"/>
        <v>0</v>
      </c>
      <c r="HG158" s="43">
        <f t="shared" si="153"/>
        <v>0</v>
      </c>
      <c r="HH158" s="89">
        <f t="shared" si="153"/>
        <v>0</v>
      </c>
      <c r="HI158" s="13">
        <f t="shared" si="155"/>
        <v>0</v>
      </c>
      <c r="HJ158" s="43">
        <f>IF($HJ$1=1,IF(haviszla1!$E$5="h",haviszla1!H158,IF(haviszla1!$E$5="k",haviszla1!I158,IF(haviszla1!$E$5="sz",haviszla1!J158,IF(haviszla1!$E$5="cs",haviszla1!K158,IF(haviszla1!$E$5="p",haviszla1!L158,IF(haviszla1!$E$5="szo",haviszla1!M158,0)))))),0)</f>
        <v>0</v>
      </c>
      <c r="HK158" s="43">
        <f>IF($HK$1=1,IF(haviszla1!$E$5="h",haviszla1!N158,IF(haviszla1!$E$5="k",haviszla1!O158,IF(haviszla1!$E$5="sz",haviszla1!P158,IF(haviszla1!$E$5="cs",haviszla1!Q158,IF(haviszla1!$E$5="p",haviszla1!R158,IF(haviszla1!$E$5="szo",haviszla1!S158,0)))))),0)</f>
        <v>0</v>
      </c>
      <c r="HL158" s="43">
        <f>IF($HL$1=1,IF(haviszla1!$E$5="h",haviszla1!T158,IF(haviszla1!$E$5="k",haviszla1!U158,IF(haviszla1!$E$5="sz",haviszla1!V158,IF(haviszla1!$E$5="cs",haviszla1!W158,IF(haviszla1!$E$5="p",haviszla1!X158,IF(haviszla1!$E$5="szo",haviszla1!Y158,0)))))),0)</f>
        <v>0</v>
      </c>
      <c r="HM158" s="43">
        <f>IF($HM$1=1,IF(haviszla1!$E$5="h",haviszla1!Z158,IF(haviszla1!$E$5="k",haviszla1!AA158,IF(haviszla1!$E$5="sz",haviszla1!AB158,IF(haviszla1!$E$5="cs",haviszla1!AC158,IF(haviszla1!$E$5="p",haviszla1!AD158,IF(haviszla1!$E$5="szo",haviszla1!AE158,0)))))),0)</f>
        <v>0</v>
      </c>
      <c r="HN158" s="43">
        <f>IF($HN$1=1,IF(haviszla1!$E$5="h",haviszla1!AF158,IF(haviszla1!$E$5="k",haviszla1!AG158,IF(haviszla1!$E$5="sz",haviszla1!AH158,IF(haviszla1!$E$5="cs",haviszla1!AI158,IF(haviszla1!$E$5="p",haviszla1!AJ158,IF(haviszla1!$E$5="szo",haviszla1!AK158,0)))))),0)</f>
        <v>0</v>
      </c>
      <c r="HO158" s="43">
        <f>IF($HO$1=1,IF(haviszla1!$E$5="h",haviszla1!AL158,IF(haviszla1!$E$5="k",haviszla1!AM158,IF(haviszla1!$E$5="sz",haviszla1!AN158,IF(haviszla1!$E$5="cs",haviszla1!AO158,IF(haviszla1!$E$5="p",haviszla1!AP158,IF(haviszla1!$E$5="szo",haviszla1!AQ158,0)))))),0)</f>
        <v>0</v>
      </c>
      <c r="HP158" s="43">
        <f>IF($HP$1=1,IF(haviszla1!$E$5="h",haviszla1!AR158,IF(haviszla1!$E$5="k",haviszla1!AS158,IF(haviszla1!$E$5="sz",haviszla1!AT158,IF(haviszla1!$E$5="cs",haviszla1!AU158,IF(haviszla1!$E$5="p",haviszla1!AV158,IF(haviszla1!$E$5="szo",haviszla1!AW158,0)))))),0)</f>
        <v>0</v>
      </c>
      <c r="HQ158" s="43">
        <f>IF($HQ$1=1,IF(haviszla1!$E$5="h",haviszla1!AX158,IF(haviszla1!$E$5="k",haviszla1!AY158,IF(haviszla1!$E$5="sz",haviszla1!AZ158,IF(haviszla1!$E$5="cs",haviszla1!BA158,IF(haviszla1!$E$5="p",haviszla1!BB158,IF(haviszla1!$E$5="szo",haviszla1!BC158,0)))))),0)</f>
        <v>0</v>
      </c>
      <c r="HR158" s="43">
        <f>IF($HR$1=1,IF(haviszla1!$E$5="h",haviszla1!BD158,IF(haviszla1!$E$5="k",haviszla1!BE158,IF(haviszla1!$E$5="sz",haviszla1!BF158,IF(haviszla1!$E$5="cs",haviszla1!BG158,IF(haviszla1!$E$5="p",haviszla1!BH158,IF(haviszla1!$E$5="szo",haviszla1!BI158,0)))))),0)</f>
        <v>0</v>
      </c>
      <c r="HS158" s="43">
        <f>IF($HS$1=1,IF(haviszla1!$E$5="h",haviszla1!BJ158,IF(haviszla1!$E$5="k",haviszla1!BK158,IF(haviszla1!$E$5="sz",haviszla1!BL158,IF(haviszla1!$E$5="cs",haviszla1!BM158,IF(haviszla1!$E$5="p",haviszla1!BN158,IF(haviszla1!$E$5="szo",haviszla1!BO158,0)))))),0)</f>
        <v>0</v>
      </c>
      <c r="HT158" s="43">
        <f>IF($HT$1=1,IF(haviszla1!$E$5="h",haviszla1!BP158,IF(haviszla1!$E$5="k",haviszla1!BQ158,IF(haviszla1!$E$5="sz",haviszla1!BR158,IF(haviszla1!$E$5="cs",haviszla1!BS158,IF(haviszla1!$E$5="p",haviszla1!BT158,IF(haviszla1!$E$5="szo",haviszla1!BU158,0)))))),0)</f>
        <v>0</v>
      </c>
      <c r="HU158" s="43">
        <f>IF($HU$1=1,IF(haviszla1!$E$5="h",haviszla1!BV158,IF(haviszla1!$E$5="k",haviszla1!BW158,IF(haviszla1!$E$5="sz",haviszla1!BX158,IF(haviszla1!$E$5="cs",haviszla1!BY158,IF(haviszla1!$E$5="p",haviszla1!BZ158,IF(haviszla1!$E$5="szo",haviszla1!CA158,0)))))),0)</f>
        <v>0</v>
      </c>
      <c r="HV158" s="43">
        <f>IF($HV$1=1,IF(haviszla1!$E$5="h",haviszla1!CB158,IF(haviszla1!$E$5="k",haviszla1!CC158,IF(haviszla1!$E$5="sz",haviszla1!CD158,IF(haviszla1!$E$5="cs",haviszla1!CE158,IF(haviszla1!$E$5="p",haviszla1!CF158,IF(haviszla1!$E$5="szo",haviszla1!CG158,0)))))),0)</f>
        <v>0</v>
      </c>
      <c r="HW158" s="43">
        <f>IF($HW$1=1,IF(haviszla1!$E$5="h",haviszla1!CH158,IF(haviszla1!$E$5="k",haviszla1!CI158,IF(haviszla1!$E$5="sz",haviszla1!CJ158,IF(haviszla1!$E$5="cs",haviszla1!CK158,IF(haviszla1!$E$5="p",haviszla1!CL158,IF(haviszla1!$E$5="szo",haviszla1!CM158,0)))))),0)</f>
        <v>0</v>
      </c>
      <c r="HX158" s="43">
        <f>IF($HX$1=1,IF(haviszla1!$E$5="h",haviszla1!CN158,IF(haviszla1!$E$5="k",haviszla1!CO158,IF(haviszla1!$E$5="sz",haviszla1!CP158,IF(haviszla1!$E$5="cs",haviszla1!CQ158,IF(haviszla1!$E$5="p",haviszla1!CR158,IF(haviszla1!$E$5="szo",haviszla1!CS158,0)))))),0)</f>
        <v>0</v>
      </c>
      <c r="HY158" s="43">
        <f>IF($HY$1=1,IF(haviszla1!$E$5="h",haviszla1!CT158,IF(haviszla1!$E$5="k",haviszla1!CU158,IF(haviszla1!$E$5="sz",haviszla1!CV158,IF(haviszla1!$E$5="cs",haviszla1!CW158,IF(haviszla1!$E$5="p",haviszla1!CX158,IF(haviszla1!$E$5="szo",haviszla1!CY158,0)))))),0)</f>
        <v>0</v>
      </c>
      <c r="HZ158" s="43">
        <f>IF($HZ$1=1,IF(haviszla1!$E$5="h",haviszla1!CZ158,IF(haviszla1!$E$5="k",haviszla1!DA158,IF(haviszla1!$E$5="sz",haviszla1!DB158,IF(haviszla1!$E$5="cs",haviszla1!DC158,IF(haviszla1!$E$5="p",haviszla1!DD158,IF(haviszla1!$E$5="szo",haviszla1!DE158,0)))))),0)</f>
        <v>0</v>
      </c>
      <c r="IA158" s="43">
        <f>IF($IA$1=1,IF(haviszla1!$E$5="h",haviszla1!DF158,IF(haviszla1!$E$5="k",haviszla1!DG158,IF(haviszla1!$E$5="sz",haviszla1!DH158,IF(haviszla1!$E$5="cs",haviszla1!DI158,IF(haviszla1!$E$5="p",haviszla1!DJ158,IF(haviszla1!$E$5="szo",haviszla1!DK158,0)))))),0)</f>
        <v>0</v>
      </c>
      <c r="IB158" s="43">
        <f>IF($IB$1=1,IF(haviszla1!$E$5="h",haviszla1!DL158,IF(haviszla1!$E$5="k",haviszla1!DM158,IF(haviszla1!$E$5="sz",haviszla1!DN158,IF(haviszla1!$E$5="cs",haviszla1!DO158,IF(haviszla1!$E$5="p",haviszla1!DP158,IF(haviszla1!$E$5="szo",haviszla1!DQ158,0)))))),0)</f>
        <v>0</v>
      </c>
      <c r="IC158" s="43">
        <f>IF($IC$1=1,IF(haviszla1!$E$5="h",haviszla1!DR158,IF(haviszla1!$E$5="k",haviszla1!DS158,IF(haviszla1!$E$5="sz",haviszla1!DT158,IF(haviszla1!$E$5="cs",haviszla1!DU158,IF(haviszla1!$E$5="p",haviszla1!DV158,IF(haviszla1!$E$5="szo",haviszla1!DW158,0)))))),0)</f>
        <v>0</v>
      </c>
      <c r="ID158" s="43">
        <f>IF($ID$1=1,IF(haviszla1!$E$5="h",haviszla1!DX158,IF(haviszla1!$E$5="k",haviszla1!DY158,IF(haviszla1!$E$5="sz",haviszla1!DZ158,IF(haviszla1!$E$5="cs",haviszla1!EA158,IF(haviszla1!$E$5="p",haviszla1!EB158,IF(haviszla1!$E$5="szo",haviszla1!EC158,0)))))),0)</f>
        <v>0</v>
      </c>
      <c r="IE158" s="43">
        <f>IF($IE$1=1,IF(haviszla1!$E$5="h",haviszla1!ED158,IF(haviszla1!$E$5="k",haviszla1!EE158,IF(haviszla1!$E$5="sz",haviszla1!EF158,IF(haviszla1!$E$5="cs",haviszla1!EG158,IF(haviszla1!$E$5="p",haviszla1!EH158,IF(haviszla1!$E$5="szo",haviszla1!EI158,0)))))),0)</f>
        <v>0</v>
      </c>
    </row>
    <row r="159" spans="1:239" ht="15" customHeight="1">
      <c r="A159" s="18" t="s">
        <v>229</v>
      </c>
      <c r="B159" s="89"/>
      <c r="E159" s="13">
        <f t="shared" si="104"/>
        <v>0</v>
      </c>
      <c r="F159" s="48"/>
      <c r="G159" s="49"/>
      <c r="H159" s="89">
        <v>0</v>
      </c>
      <c r="I159" s="51">
        <v>0</v>
      </c>
      <c r="J159" s="89">
        <v>0</v>
      </c>
      <c r="K159" s="51">
        <v>0</v>
      </c>
      <c r="L159" s="51">
        <v>0</v>
      </c>
      <c r="M159" s="52">
        <v>0</v>
      </c>
      <c r="N159" s="64">
        <v>0</v>
      </c>
      <c r="O159" s="51">
        <v>0</v>
      </c>
      <c r="P159" s="54">
        <v>0</v>
      </c>
      <c r="Q159" s="51">
        <v>0</v>
      </c>
      <c r="R159" s="51">
        <v>0</v>
      </c>
      <c r="S159" s="54">
        <v>0</v>
      </c>
      <c r="T159" s="55">
        <v>0</v>
      </c>
      <c r="U159" s="51">
        <v>0</v>
      </c>
      <c r="V159" s="54">
        <v>0</v>
      </c>
      <c r="W159" s="51">
        <v>0</v>
      </c>
      <c r="X159" s="51">
        <v>0</v>
      </c>
      <c r="Y159" s="54">
        <v>0</v>
      </c>
      <c r="Z159" s="64">
        <v>0</v>
      </c>
      <c r="AA159" s="51">
        <v>0</v>
      </c>
      <c r="AB159" s="54">
        <v>0</v>
      </c>
      <c r="AC159" s="51">
        <v>0</v>
      </c>
      <c r="AD159" s="51">
        <v>0</v>
      </c>
      <c r="AE159" s="54">
        <v>0</v>
      </c>
      <c r="AF159" s="64">
        <v>0</v>
      </c>
      <c r="AG159" s="51">
        <v>0</v>
      </c>
      <c r="AH159" s="54">
        <v>0</v>
      </c>
      <c r="AI159" s="54">
        <v>0</v>
      </c>
      <c r="AJ159" s="56">
        <v>0</v>
      </c>
      <c r="AK159" s="54">
        <v>0</v>
      </c>
      <c r="AL159" s="55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64">
        <v>0</v>
      </c>
      <c r="AS159" s="51">
        <v>0</v>
      </c>
      <c r="AT159" s="54">
        <v>0</v>
      </c>
      <c r="AU159" s="54">
        <v>0</v>
      </c>
      <c r="AV159" s="51">
        <v>0</v>
      </c>
      <c r="AW159" s="54">
        <v>0</v>
      </c>
      <c r="AX159" s="55">
        <v>0</v>
      </c>
      <c r="AY159" s="51">
        <v>0</v>
      </c>
      <c r="AZ159" s="54">
        <v>0</v>
      </c>
      <c r="BA159" s="51">
        <v>0</v>
      </c>
      <c r="BB159" s="56">
        <v>0</v>
      </c>
      <c r="BC159" s="58">
        <v>0</v>
      </c>
      <c r="BD159" s="55">
        <v>0</v>
      </c>
      <c r="BE159" s="51">
        <v>0</v>
      </c>
      <c r="BF159" s="54">
        <v>0</v>
      </c>
      <c r="BG159" s="54">
        <v>0</v>
      </c>
      <c r="BH159" s="54">
        <v>0</v>
      </c>
      <c r="BI159" s="54">
        <v>0</v>
      </c>
      <c r="BJ159" s="55">
        <v>0</v>
      </c>
      <c r="BK159" s="54">
        <v>0</v>
      </c>
      <c r="BL159" s="54">
        <v>0</v>
      </c>
      <c r="BM159" s="51">
        <v>0</v>
      </c>
      <c r="BN159" s="51">
        <v>0</v>
      </c>
      <c r="BO159" s="54">
        <v>0</v>
      </c>
      <c r="BP159" s="55">
        <v>0</v>
      </c>
      <c r="BQ159" s="54">
        <v>0</v>
      </c>
      <c r="BR159" s="54">
        <v>0</v>
      </c>
      <c r="BS159" s="51">
        <v>0</v>
      </c>
      <c r="BT159" s="54">
        <v>0</v>
      </c>
      <c r="BU159" s="54">
        <v>0</v>
      </c>
      <c r="BV159" s="55">
        <v>0</v>
      </c>
      <c r="BW159" s="54">
        <v>0</v>
      </c>
      <c r="BX159" s="54">
        <v>0</v>
      </c>
      <c r="BY159" s="51">
        <v>0</v>
      </c>
      <c r="BZ159" s="54">
        <v>0</v>
      </c>
      <c r="CA159" s="54">
        <v>0</v>
      </c>
      <c r="CB159" s="55">
        <v>0</v>
      </c>
      <c r="CC159" s="51">
        <v>0</v>
      </c>
      <c r="CD159" s="54">
        <v>0</v>
      </c>
      <c r="CE159" s="51">
        <v>0</v>
      </c>
      <c r="CF159" s="51">
        <v>0</v>
      </c>
      <c r="CG159" s="54">
        <v>0</v>
      </c>
      <c r="CH159" s="55">
        <v>0</v>
      </c>
      <c r="CI159" s="54">
        <v>0</v>
      </c>
      <c r="CJ159" s="54">
        <v>0</v>
      </c>
      <c r="CK159" s="51">
        <v>0</v>
      </c>
      <c r="CL159" s="54">
        <v>0</v>
      </c>
      <c r="CM159" s="54">
        <v>0</v>
      </c>
      <c r="CN159" s="55">
        <v>0</v>
      </c>
      <c r="CO159" s="54">
        <v>0</v>
      </c>
      <c r="CP159" s="54">
        <v>0</v>
      </c>
      <c r="CQ159" s="54">
        <v>0</v>
      </c>
      <c r="CR159" s="54">
        <v>0</v>
      </c>
      <c r="CS159" s="54">
        <v>0</v>
      </c>
      <c r="CT159" s="55">
        <v>0</v>
      </c>
      <c r="CU159" s="54">
        <v>0</v>
      </c>
      <c r="CV159" s="54">
        <v>0</v>
      </c>
      <c r="CW159" s="54">
        <v>0</v>
      </c>
      <c r="CX159" s="51">
        <v>0</v>
      </c>
      <c r="CY159" s="54">
        <v>0</v>
      </c>
      <c r="CZ159" s="55">
        <v>0</v>
      </c>
      <c r="DA159" s="54">
        <v>0</v>
      </c>
      <c r="DB159" s="54">
        <v>0</v>
      </c>
      <c r="DC159" s="54">
        <v>0</v>
      </c>
      <c r="DD159" s="58">
        <v>0</v>
      </c>
      <c r="DE159" s="54">
        <v>0</v>
      </c>
      <c r="DF159" s="55">
        <v>0</v>
      </c>
      <c r="DG159" s="51">
        <v>0</v>
      </c>
      <c r="DH159" s="54">
        <v>0</v>
      </c>
      <c r="DI159" s="51">
        <v>0</v>
      </c>
      <c r="DJ159" s="51">
        <v>0</v>
      </c>
      <c r="DK159" s="54">
        <v>0</v>
      </c>
      <c r="DL159" s="64">
        <v>0</v>
      </c>
      <c r="DM159" s="56">
        <v>0</v>
      </c>
      <c r="DN159" s="54">
        <v>0</v>
      </c>
      <c r="DO159" s="51">
        <v>0</v>
      </c>
      <c r="DP159" s="51">
        <v>0</v>
      </c>
      <c r="DQ159" s="54">
        <v>0</v>
      </c>
      <c r="DR159" s="55">
        <v>0</v>
      </c>
      <c r="DS159" s="51">
        <v>0</v>
      </c>
      <c r="DT159" s="54">
        <v>0</v>
      </c>
      <c r="DU159" s="51">
        <v>0</v>
      </c>
      <c r="DV159" s="51">
        <v>0</v>
      </c>
      <c r="DW159" s="54">
        <v>0</v>
      </c>
      <c r="DX159" s="55">
        <v>0</v>
      </c>
      <c r="DY159" s="54">
        <v>0</v>
      </c>
      <c r="DZ159" s="54">
        <v>0</v>
      </c>
      <c r="EA159" s="54">
        <v>0</v>
      </c>
      <c r="EB159" s="51">
        <v>0</v>
      </c>
      <c r="EC159" s="54">
        <v>0</v>
      </c>
      <c r="ED159" s="64">
        <v>0</v>
      </c>
      <c r="EE159" s="54">
        <v>0</v>
      </c>
      <c r="EF159" s="54">
        <v>0</v>
      </c>
      <c r="EG159" s="54">
        <v>0</v>
      </c>
      <c r="EH159" s="58">
        <v>0</v>
      </c>
      <c r="EI159" s="54">
        <v>0</v>
      </c>
      <c r="EJ159" s="55"/>
      <c r="EK159" s="54">
        <v>0</v>
      </c>
      <c r="EL159" s="54"/>
      <c r="EM159" s="54"/>
      <c r="EN159" s="54"/>
      <c r="EO159" s="59">
        <v>0</v>
      </c>
      <c r="EP159" s="55"/>
      <c r="EQ159" s="54">
        <v>0</v>
      </c>
      <c r="ER159" s="54"/>
      <c r="ES159" s="54"/>
      <c r="ET159" s="54"/>
      <c r="EU159" s="59">
        <v>0</v>
      </c>
      <c r="EV159" s="55"/>
      <c r="EW159" s="54">
        <v>0</v>
      </c>
      <c r="EX159" s="54"/>
      <c r="EY159" s="54"/>
      <c r="EZ159" s="54"/>
      <c r="FA159" s="59">
        <v>0</v>
      </c>
      <c r="FB159" s="43">
        <f t="shared" si="105"/>
        <v>0</v>
      </c>
      <c r="FC159" s="21">
        <f t="shared" si="106"/>
        <v>0</v>
      </c>
      <c r="FD159" s="43">
        <f t="shared" si="107"/>
        <v>0</v>
      </c>
      <c r="FE159" s="21">
        <f t="shared" si="108"/>
        <v>0</v>
      </c>
      <c r="FF159" s="43">
        <f t="shared" si="109"/>
        <v>0</v>
      </c>
      <c r="FG159" s="21">
        <f t="shared" si="110"/>
        <v>0</v>
      </c>
      <c r="FH159" s="43">
        <f t="shared" si="111"/>
        <v>0</v>
      </c>
      <c r="FI159" s="21">
        <f t="shared" si="112"/>
        <v>0</v>
      </c>
      <c r="FJ159" s="43">
        <f t="shared" si="113"/>
        <v>0</v>
      </c>
      <c r="FK159" s="21">
        <f t="shared" si="114"/>
        <v>0</v>
      </c>
      <c r="FL159" s="43">
        <f t="shared" si="115"/>
        <v>0</v>
      </c>
      <c r="FM159" s="21">
        <f t="shared" si="116"/>
        <v>0</v>
      </c>
      <c r="FN159" s="43">
        <f t="shared" si="117"/>
        <v>0</v>
      </c>
      <c r="FO159" s="21">
        <f t="shared" si="118"/>
        <v>0</v>
      </c>
      <c r="FP159" s="43">
        <f t="shared" si="119"/>
        <v>0</v>
      </c>
      <c r="FQ159" s="21">
        <f t="shared" si="120"/>
        <v>0</v>
      </c>
      <c r="FR159" s="43">
        <f t="shared" si="121"/>
        <v>0</v>
      </c>
      <c r="FS159" s="21">
        <f t="shared" si="122"/>
        <v>0</v>
      </c>
      <c r="FT159" s="43">
        <f t="shared" si="123"/>
        <v>0</v>
      </c>
      <c r="FU159" s="21">
        <f t="shared" si="124"/>
        <v>0</v>
      </c>
      <c r="FV159" s="43">
        <f t="shared" si="125"/>
        <v>0</v>
      </c>
      <c r="FW159" s="21">
        <f t="shared" si="126"/>
        <v>0</v>
      </c>
      <c r="FX159" s="43">
        <f t="shared" si="127"/>
        <v>0</v>
      </c>
      <c r="FY159" s="21">
        <f t="shared" si="128"/>
        <v>0</v>
      </c>
      <c r="FZ159" s="43">
        <f t="shared" si="129"/>
        <v>0</v>
      </c>
      <c r="GA159" s="21">
        <f t="shared" si="130"/>
        <v>0</v>
      </c>
      <c r="GB159" s="43">
        <f t="shared" si="131"/>
        <v>0</v>
      </c>
      <c r="GC159" s="21">
        <f t="shared" si="132"/>
        <v>0</v>
      </c>
      <c r="GD159" s="43">
        <f t="shared" si="133"/>
        <v>0</v>
      </c>
      <c r="GE159" s="21">
        <f t="shared" si="134"/>
        <v>0</v>
      </c>
      <c r="GF159" s="43">
        <f t="shared" si="135"/>
        <v>0</v>
      </c>
      <c r="GG159" s="21">
        <f t="shared" si="136"/>
        <v>0</v>
      </c>
      <c r="GH159" s="43">
        <f t="shared" si="137"/>
        <v>0</v>
      </c>
      <c r="GI159" s="21">
        <f t="shared" si="138"/>
        <v>0</v>
      </c>
      <c r="GJ159" s="43">
        <f t="shared" si="139"/>
        <v>0</v>
      </c>
      <c r="GK159" s="21">
        <f t="shared" si="140"/>
        <v>0</v>
      </c>
      <c r="GL159" s="43">
        <f t="shared" si="141"/>
        <v>0</v>
      </c>
      <c r="GM159" s="21">
        <f t="shared" si="142"/>
        <v>0</v>
      </c>
      <c r="GN159" s="43">
        <f t="shared" si="143"/>
        <v>0</v>
      </c>
      <c r="GO159" s="21">
        <f t="shared" si="144"/>
        <v>0</v>
      </c>
      <c r="GP159" s="43">
        <f t="shared" si="145"/>
        <v>0</v>
      </c>
      <c r="GQ159" s="21">
        <f t="shared" si="146"/>
        <v>0</v>
      </c>
      <c r="GR159" s="43">
        <f t="shared" si="147"/>
        <v>0</v>
      </c>
      <c r="GS159" s="21">
        <f t="shared" si="148"/>
        <v>0</v>
      </c>
      <c r="GT159" s="43">
        <f t="shared" si="149"/>
        <v>0</v>
      </c>
      <c r="GU159" s="21">
        <f t="shared" si="150"/>
        <v>0</v>
      </c>
      <c r="GV159" s="43">
        <f t="shared" si="151"/>
        <v>0</v>
      </c>
      <c r="GW159" s="43">
        <f t="shared" si="152"/>
        <v>0</v>
      </c>
      <c r="GY159" s="43">
        <f t="shared" si="154"/>
        <v>0</v>
      </c>
      <c r="HF159" s="89">
        <f t="shared" si="153"/>
        <v>0</v>
      </c>
      <c r="HG159" s="43">
        <f t="shared" si="153"/>
        <v>0</v>
      </c>
      <c r="HH159" s="89">
        <f t="shared" si="153"/>
        <v>0</v>
      </c>
      <c r="HI159" s="13">
        <f t="shared" si="155"/>
        <v>0</v>
      </c>
      <c r="HJ159" s="43">
        <f>IF($HJ$1=1,IF(haviszla1!$E$5="h",haviszla1!H159,IF(haviszla1!$E$5="k",haviszla1!I159,IF(haviszla1!$E$5="sz",haviszla1!J159,IF(haviszla1!$E$5="cs",haviszla1!K159,IF(haviszla1!$E$5="p",haviszla1!L159,IF(haviszla1!$E$5="szo",haviszla1!M159,0)))))),0)</f>
        <v>0</v>
      </c>
      <c r="HK159" s="43">
        <f>IF($HK$1=1,IF(haviszla1!$E$5="h",haviszla1!N159,IF(haviszla1!$E$5="k",haviszla1!O159,IF(haviszla1!$E$5="sz",haviszla1!P159,IF(haviszla1!$E$5="cs",haviszla1!Q159,IF(haviszla1!$E$5="p",haviszla1!R159,IF(haviszla1!$E$5="szo",haviszla1!S159,0)))))),0)</f>
        <v>0</v>
      </c>
      <c r="HL159" s="43">
        <f>IF($HL$1=1,IF(haviszla1!$E$5="h",haviszla1!T159,IF(haviszla1!$E$5="k",haviszla1!U159,IF(haviszla1!$E$5="sz",haviszla1!V159,IF(haviszla1!$E$5="cs",haviszla1!W159,IF(haviszla1!$E$5="p",haviszla1!X159,IF(haviszla1!$E$5="szo",haviszla1!Y159,0)))))),0)</f>
        <v>0</v>
      </c>
      <c r="HM159" s="43">
        <f>IF($HM$1=1,IF(haviszla1!$E$5="h",haviszla1!Z159,IF(haviszla1!$E$5="k",haviszla1!AA159,IF(haviszla1!$E$5="sz",haviszla1!AB159,IF(haviszla1!$E$5="cs",haviszla1!AC159,IF(haviszla1!$E$5="p",haviszla1!AD159,IF(haviszla1!$E$5="szo",haviszla1!AE159,0)))))),0)</f>
        <v>0</v>
      </c>
      <c r="HN159" s="43">
        <f>IF($HN$1=1,IF(haviszla1!$E$5="h",haviszla1!AF159,IF(haviszla1!$E$5="k",haviszla1!AG159,IF(haviszla1!$E$5="sz",haviszla1!AH159,IF(haviszla1!$E$5="cs",haviszla1!AI159,IF(haviszla1!$E$5="p",haviszla1!AJ159,IF(haviszla1!$E$5="szo",haviszla1!AK159,0)))))),0)</f>
        <v>0</v>
      </c>
      <c r="HO159" s="43">
        <f>IF($HO$1=1,IF(haviszla1!$E$5="h",haviszla1!AL159,IF(haviszla1!$E$5="k",haviszla1!AM159,IF(haviszla1!$E$5="sz",haviszla1!AN159,IF(haviszla1!$E$5="cs",haviszla1!AO159,IF(haviszla1!$E$5="p",haviszla1!AP159,IF(haviszla1!$E$5="szo",haviszla1!AQ159,0)))))),0)</f>
        <v>0</v>
      </c>
      <c r="HP159" s="43">
        <f>IF($HP$1=1,IF(haviszla1!$E$5="h",haviszla1!AR159,IF(haviszla1!$E$5="k",haviszla1!AS159,IF(haviszla1!$E$5="sz",haviszla1!AT159,IF(haviszla1!$E$5="cs",haviszla1!AU159,IF(haviszla1!$E$5="p",haviszla1!AV159,IF(haviszla1!$E$5="szo",haviszla1!AW159,0)))))),0)</f>
        <v>0</v>
      </c>
      <c r="HQ159" s="43">
        <f>IF($HQ$1=1,IF(haviszla1!$E$5="h",haviszla1!AX159,IF(haviszla1!$E$5="k",haviszla1!AY159,IF(haviszla1!$E$5="sz",haviszla1!AZ159,IF(haviszla1!$E$5="cs",haviszla1!BA159,IF(haviszla1!$E$5="p",haviszla1!BB159,IF(haviszla1!$E$5="szo",haviszla1!BC159,0)))))),0)</f>
        <v>0</v>
      </c>
      <c r="HR159" s="43">
        <f>IF($HR$1=1,IF(haviszla1!$E$5="h",haviszla1!BD159,IF(haviszla1!$E$5="k",haviszla1!BE159,IF(haviszla1!$E$5="sz",haviszla1!BF159,IF(haviszla1!$E$5="cs",haviszla1!BG159,IF(haviszla1!$E$5="p",haviszla1!BH159,IF(haviszla1!$E$5="szo",haviszla1!BI159,0)))))),0)</f>
        <v>0</v>
      </c>
      <c r="HS159" s="43">
        <f>IF($HS$1=1,IF(haviszla1!$E$5="h",haviszla1!BJ159,IF(haviszla1!$E$5="k",haviszla1!BK159,IF(haviszla1!$E$5="sz",haviszla1!BL159,IF(haviszla1!$E$5="cs",haviszla1!BM159,IF(haviszla1!$E$5="p",haviszla1!BN159,IF(haviszla1!$E$5="szo",haviszla1!BO159,0)))))),0)</f>
        <v>0</v>
      </c>
      <c r="HT159" s="43">
        <f>IF($HT$1=1,IF(haviszla1!$E$5="h",haviszla1!BP159,IF(haviszla1!$E$5="k",haviszla1!BQ159,IF(haviszla1!$E$5="sz",haviszla1!BR159,IF(haviszla1!$E$5="cs",haviszla1!BS159,IF(haviszla1!$E$5="p",haviszla1!BT159,IF(haviszla1!$E$5="szo",haviszla1!BU159,0)))))),0)</f>
        <v>0</v>
      </c>
      <c r="HU159" s="43">
        <f>IF($HU$1=1,IF(haviszla1!$E$5="h",haviszla1!BV159,IF(haviszla1!$E$5="k",haviszla1!BW159,IF(haviszla1!$E$5="sz",haviszla1!BX159,IF(haviszla1!$E$5="cs",haviszla1!BY159,IF(haviszla1!$E$5="p",haviszla1!BZ159,IF(haviszla1!$E$5="szo",haviszla1!CA159,0)))))),0)</f>
        <v>0</v>
      </c>
      <c r="HV159" s="43">
        <f>IF($HV$1=1,IF(haviszla1!$E$5="h",haviszla1!CB159,IF(haviszla1!$E$5="k",haviszla1!CC159,IF(haviszla1!$E$5="sz",haviszla1!CD159,IF(haviszla1!$E$5="cs",haviszla1!CE159,IF(haviszla1!$E$5="p",haviszla1!CF159,IF(haviszla1!$E$5="szo",haviszla1!CG159,0)))))),0)</f>
        <v>0</v>
      </c>
      <c r="HW159" s="43">
        <f>IF($HW$1=1,IF(haviszla1!$E$5="h",haviszla1!CH159,IF(haviszla1!$E$5="k",haviszla1!CI159,IF(haviszla1!$E$5="sz",haviszla1!CJ159,IF(haviszla1!$E$5="cs",haviszla1!CK159,IF(haviszla1!$E$5="p",haviszla1!CL159,IF(haviszla1!$E$5="szo",haviszla1!CM159,0)))))),0)</f>
        <v>0</v>
      </c>
      <c r="HX159" s="43">
        <f>IF($HX$1=1,IF(haviszla1!$E$5="h",haviszla1!CN159,IF(haviszla1!$E$5="k",haviszla1!CO159,IF(haviszla1!$E$5="sz",haviszla1!CP159,IF(haviszla1!$E$5="cs",haviszla1!CQ159,IF(haviszla1!$E$5="p",haviszla1!CR159,IF(haviszla1!$E$5="szo",haviszla1!CS159,0)))))),0)</f>
        <v>0</v>
      </c>
      <c r="HY159" s="43">
        <f>IF($HY$1=1,IF(haviszla1!$E$5="h",haviszla1!CT159,IF(haviszla1!$E$5="k",haviszla1!CU159,IF(haviszla1!$E$5="sz",haviszla1!CV159,IF(haviszla1!$E$5="cs",haviszla1!CW159,IF(haviszla1!$E$5="p",haviszla1!CX159,IF(haviszla1!$E$5="szo",haviszla1!CY159,0)))))),0)</f>
        <v>0</v>
      </c>
      <c r="HZ159" s="43">
        <f>IF($HZ$1=1,IF(haviszla1!$E$5="h",haviszla1!CZ159,IF(haviszla1!$E$5="k",haviszla1!DA159,IF(haviszla1!$E$5="sz",haviszla1!DB159,IF(haviszla1!$E$5="cs",haviszla1!DC159,IF(haviszla1!$E$5="p",haviszla1!DD159,IF(haviszla1!$E$5="szo",haviszla1!DE159,0)))))),0)</f>
        <v>0</v>
      </c>
      <c r="IA159" s="43">
        <f>IF($IA$1=1,IF(haviszla1!$E$5="h",haviszla1!DF159,IF(haviszla1!$E$5="k",haviszla1!DG159,IF(haviszla1!$E$5="sz",haviszla1!DH159,IF(haviszla1!$E$5="cs",haviszla1!DI159,IF(haviszla1!$E$5="p",haviszla1!DJ159,IF(haviszla1!$E$5="szo",haviszla1!DK159,0)))))),0)</f>
        <v>0</v>
      </c>
      <c r="IB159" s="43">
        <f>IF($IB$1=1,IF(haviszla1!$E$5="h",haviszla1!DL159,IF(haviszla1!$E$5="k",haviszla1!DM159,IF(haviszla1!$E$5="sz",haviszla1!DN159,IF(haviszla1!$E$5="cs",haviszla1!DO159,IF(haviszla1!$E$5="p",haviszla1!DP159,IF(haviszla1!$E$5="szo",haviszla1!DQ159,0)))))),0)</f>
        <v>0</v>
      </c>
      <c r="IC159" s="43">
        <f>IF($IC$1=1,IF(haviszla1!$E$5="h",haviszla1!DR159,IF(haviszla1!$E$5="k",haviszla1!DS159,IF(haviszla1!$E$5="sz",haviszla1!DT159,IF(haviszla1!$E$5="cs",haviszla1!DU159,IF(haviszla1!$E$5="p",haviszla1!DV159,IF(haviszla1!$E$5="szo",haviszla1!DW159,0)))))),0)</f>
        <v>0</v>
      </c>
      <c r="ID159" s="43">
        <f>IF($ID$1=1,IF(haviszla1!$E$5="h",haviszla1!DX159,IF(haviszla1!$E$5="k",haviszla1!DY159,IF(haviszla1!$E$5="sz",haviszla1!DZ159,IF(haviszla1!$E$5="cs",haviszla1!EA159,IF(haviszla1!$E$5="p",haviszla1!EB159,IF(haviszla1!$E$5="szo",haviszla1!EC159,0)))))),0)</f>
        <v>0</v>
      </c>
      <c r="IE159" s="43">
        <f>IF($IE$1=1,IF(haviszla1!$E$5="h",haviszla1!ED159,IF(haviszla1!$E$5="k",haviszla1!EE159,IF(haviszla1!$E$5="sz",haviszla1!EF159,IF(haviszla1!$E$5="cs",haviszla1!EG159,IF(haviszla1!$E$5="p",haviszla1!EH159,IF(haviszla1!$E$5="szo",haviszla1!EI159,0)))))),0)</f>
        <v>0</v>
      </c>
    </row>
    <row r="160" spans="1:239" ht="15" customHeight="1">
      <c r="A160" s="18" t="s">
        <v>230</v>
      </c>
      <c r="B160" s="89"/>
      <c r="E160" s="13">
        <f t="shared" si="104"/>
        <v>0</v>
      </c>
      <c r="F160" s="48"/>
      <c r="G160" s="49"/>
      <c r="H160" s="89">
        <v>0</v>
      </c>
      <c r="I160" s="51">
        <v>0</v>
      </c>
      <c r="J160" s="89">
        <v>0</v>
      </c>
      <c r="K160" s="51">
        <v>0</v>
      </c>
      <c r="L160" s="51">
        <v>0</v>
      </c>
      <c r="M160" s="52">
        <v>0</v>
      </c>
      <c r="N160" s="64">
        <v>0</v>
      </c>
      <c r="O160" s="51">
        <v>0</v>
      </c>
      <c r="P160" s="54">
        <v>0</v>
      </c>
      <c r="Q160" s="51">
        <v>0</v>
      </c>
      <c r="R160" s="51">
        <v>0</v>
      </c>
      <c r="S160" s="54">
        <v>0</v>
      </c>
      <c r="T160" s="55">
        <v>0</v>
      </c>
      <c r="U160" s="51">
        <v>0</v>
      </c>
      <c r="V160" s="54">
        <v>0</v>
      </c>
      <c r="W160" s="51">
        <v>0</v>
      </c>
      <c r="X160" s="51">
        <v>0</v>
      </c>
      <c r="Y160" s="54">
        <v>0</v>
      </c>
      <c r="Z160" s="64">
        <v>0</v>
      </c>
      <c r="AA160" s="51">
        <v>0</v>
      </c>
      <c r="AB160" s="54">
        <v>0</v>
      </c>
      <c r="AC160" s="51">
        <v>0</v>
      </c>
      <c r="AD160" s="51">
        <v>0</v>
      </c>
      <c r="AE160" s="54">
        <v>0</v>
      </c>
      <c r="AF160" s="64">
        <v>0</v>
      </c>
      <c r="AG160" s="51">
        <v>0</v>
      </c>
      <c r="AH160" s="54">
        <v>0</v>
      </c>
      <c r="AI160" s="54">
        <v>0</v>
      </c>
      <c r="AJ160" s="56">
        <v>0</v>
      </c>
      <c r="AK160" s="54">
        <v>0</v>
      </c>
      <c r="AL160" s="55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64">
        <v>0</v>
      </c>
      <c r="AS160" s="51">
        <v>0</v>
      </c>
      <c r="AT160" s="54">
        <v>0</v>
      </c>
      <c r="AU160" s="54">
        <v>0</v>
      </c>
      <c r="AV160" s="51">
        <v>0</v>
      </c>
      <c r="AW160" s="54">
        <v>0</v>
      </c>
      <c r="AX160" s="55">
        <v>0</v>
      </c>
      <c r="AY160" s="51">
        <v>0</v>
      </c>
      <c r="AZ160" s="54">
        <v>0</v>
      </c>
      <c r="BA160" s="51">
        <v>0</v>
      </c>
      <c r="BB160" s="56">
        <v>0</v>
      </c>
      <c r="BC160" s="58">
        <v>0</v>
      </c>
      <c r="BD160" s="55">
        <v>0</v>
      </c>
      <c r="BE160" s="51">
        <v>0</v>
      </c>
      <c r="BF160" s="54">
        <v>0</v>
      </c>
      <c r="BG160" s="54">
        <v>0</v>
      </c>
      <c r="BH160" s="54">
        <v>0</v>
      </c>
      <c r="BI160" s="54">
        <v>0</v>
      </c>
      <c r="BJ160" s="55">
        <v>0</v>
      </c>
      <c r="BK160" s="54">
        <v>0</v>
      </c>
      <c r="BL160" s="54">
        <v>0</v>
      </c>
      <c r="BM160" s="51">
        <v>0</v>
      </c>
      <c r="BN160" s="51">
        <v>0</v>
      </c>
      <c r="BO160" s="54">
        <v>0</v>
      </c>
      <c r="BP160" s="55">
        <v>0</v>
      </c>
      <c r="BQ160" s="54">
        <v>0</v>
      </c>
      <c r="BR160" s="54">
        <v>0</v>
      </c>
      <c r="BS160" s="51">
        <v>0</v>
      </c>
      <c r="BT160" s="54">
        <v>0</v>
      </c>
      <c r="BU160" s="54">
        <v>0</v>
      </c>
      <c r="BV160" s="55">
        <v>0</v>
      </c>
      <c r="BW160" s="54">
        <v>0</v>
      </c>
      <c r="BX160" s="54">
        <v>0</v>
      </c>
      <c r="BY160" s="51">
        <v>0</v>
      </c>
      <c r="BZ160" s="54">
        <v>0</v>
      </c>
      <c r="CA160" s="54">
        <v>0</v>
      </c>
      <c r="CB160" s="55">
        <v>0</v>
      </c>
      <c r="CC160" s="51">
        <v>0</v>
      </c>
      <c r="CD160" s="54">
        <v>0</v>
      </c>
      <c r="CE160" s="51">
        <v>0</v>
      </c>
      <c r="CF160" s="51">
        <v>0</v>
      </c>
      <c r="CG160" s="54">
        <v>0</v>
      </c>
      <c r="CH160" s="55">
        <v>0</v>
      </c>
      <c r="CI160" s="54">
        <v>0</v>
      </c>
      <c r="CJ160" s="54">
        <v>0</v>
      </c>
      <c r="CK160" s="51">
        <v>0</v>
      </c>
      <c r="CL160" s="54">
        <v>0</v>
      </c>
      <c r="CM160" s="54">
        <v>0</v>
      </c>
      <c r="CN160" s="55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5">
        <v>0</v>
      </c>
      <c r="CU160" s="54">
        <v>0</v>
      </c>
      <c r="CV160" s="54">
        <v>0</v>
      </c>
      <c r="CW160" s="54">
        <v>0</v>
      </c>
      <c r="CX160" s="51">
        <v>0</v>
      </c>
      <c r="CY160" s="54">
        <v>0</v>
      </c>
      <c r="CZ160" s="55">
        <v>0</v>
      </c>
      <c r="DA160" s="54">
        <v>0</v>
      </c>
      <c r="DB160" s="54">
        <v>0</v>
      </c>
      <c r="DC160" s="54">
        <v>0</v>
      </c>
      <c r="DD160" s="58">
        <v>0</v>
      </c>
      <c r="DE160" s="54">
        <v>0</v>
      </c>
      <c r="DF160" s="55">
        <v>0</v>
      </c>
      <c r="DG160" s="51">
        <v>0</v>
      </c>
      <c r="DH160" s="54">
        <v>0</v>
      </c>
      <c r="DI160" s="51">
        <v>0</v>
      </c>
      <c r="DJ160" s="51">
        <v>0</v>
      </c>
      <c r="DK160" s="54">
        <v>0</v>
      </c>
      <c r="DL160" s="64">
        <v>0</v>
      </c>
      <c r="DM160" s="56">
        <v>0</v>
      </c>
      <c r="DN160" s="54">
        <v>0</v>
      </c>
      <c r="DO160" s="51">
        <v>0</v>
      </c>
      <c r="DP160" s="51">
        <v>0</v>
      </c>
      <c r="DQ160" s="54">
        <v>0</v>
      </c>
      <c r="DR160" s="55">
        <v>0</v>
      </c>
      <c r="DS160" s="51">
        <v>0</v>
      </c>
      <c r="DT160" s="54">
        <v>0</v>
      </c>
      <c r="DU160" s="51">
        <v>0</v>
      </c>
      <c r="DV160" s="51">
        <v>0</v>
      </c>
      <c r="DW160" s="54">
        <v>0</v>
      </c>
      <c r="DX160" s="55">
        <v>0</v>
      </c>
      <c r="DY160" s="54">
        <v>0</v>
      </c>
      <c r="DZ160" s="54">
        <v>0</v>
      </c>
      <c r="EA160" s="54">
        <v>0</v>
      </c>
      <c r="EB160" s="51">
        <v>0</v>
      </c>
      <c r="EC160" s="54">
        <v>0</v>
      </c>
      <c r="ED160" s="64">
        <v>0</v>
      </c>
      <c r="EE160" s="54">
        <v>0</v>
      </c>
      <c r="EF160" s="54">
        <v>0</v>
      </c>
      <c r="EG160" s="54">
        <v>0</v>
      </c>
      <c r="EH160" s="58">
        <v>0</v>
      </c>
      <c r="EI160" s="54">
        <v>0</v>
      </c>
      <c r="EJ160" s="55"/>
      <c r="EK160" s="54">
        <v>0</v>
      </c>
      <c r="EL160" s="54"/>
      <c r="EM160" s="54"/>
      <c r="EN160" s="54"/>
      <c r="EO160" s="59">
        <v>0</v>
      </c>
      <c r="EP160" s="55"/>
      <c r="EQ160" s="54">
        <v>0</v>
      </c>
      <c r="ER160" s="54"/>
      <c r="ES160" s="54"/>
      <c r="ET160" s="54"/>
      <c r="EU160" s="59">
        <v>0</v>
      </c>
      <c r="EV160" s="55"/>
      <c r="EW160" s="54">
        <v>0</v>
      </c>
      <c r="EX160" s="54"/>
      <c r="EY160" s="54"/>
      <c r="EZ160" s="54"/>
      <c r="FA160" s="59">
        <v>0</v>
      </c>
      <c r="FB160" s="43">
        <f t="shared" si="105"/>
        <v>0</v>
      </c>
      <c r="FC160" s="21">
        <f t="shared" si="106"/>
        <v>0</v>
      </c>
      <c r="FD160" s="43">
        <f t="shared" si="107"/>
        <v>0</v>
      </c>
      <c r="FE160" s="21">
        <f t="shared" si="108"/>
        <v>0</v>
      </c>
      <c r="FF160" s="43">
        <f t="shared" si="109"/>
        <v>0</v>
      </c>
      <c r="FG160" s="21">
        <f t="shared" si="110"/>
        <v>0</v>
      </c>
      <c r="FH160" s="43">
        <f t="shared" si="111"/>
        <v>0</v>
      </c>
      <c r="FI160" s="21">
        <f t="shared" si="112"/>
        <v>0</v>
      </c>
      <c r="FJ160" s="43">
        <f t="shared" si="113"/>
        <v>0</v>
      </c>
      <c r="FK160" s="21">
        <f t="shared" si="114"/>
        <v>0</v>
      </c>
      <c r="FL160" s="43">
        <f t="shared" si="115"/>
        <v>0</v>
      </c>
      <c r="FM160" s="21">
        <f t="shared" si="116"/>
        <v>0</v>
      </c>
      <c r="FN160" s="43">
        <f t="shared" si="117"/>
        <v>0</v>
      </c>
      <c r="FO160" s="21">
        <f t="shared" si="118"/>
        <v>0</v>
      </c>
      <c r="FP160" s="43">
        <f t="shared" si="119"/>
        <v>0</v>
      </c>
      <c r="FQ160" s="21">
        <f t="shared" si="120"/>
        <v>0</v>
      </c>
      <c r="FR160" s="43">
        <f t="shared" si="121"/>
        <v>0</v>
      </c>
      <c r="FS160" s="21">
        <f t="shared" si="122"/>
        <v>0</v>
      </c>
      <c r="FT160" s="43">
        <f t="shared" si="123"/>
        <v>0</v>
      </c>
      <c r="FU160" s="21">
        <f t="shared" si="124"/>
        <v>0</v>
      </c>
      <c r="FV160" s="43">
        <f t="shared" si="125"/>
        <v>0</v>
      </c>
      <c r="FW160" s="21">
        <f t="shared" si="126"/>
        <v>0</v>
      </c>
      <c r="FX160" s="43">
        <f t="shared" si="127"/>
        <v>0</v>
      </c>
      <c r="FY160" s="21">
        <f t="shared" si="128"/>
        <v>0</v>
      </c>
      <c r="FZ160" s="43">
        <f t="shared" si="129"/>
        <v>0</v>
      </c>
      <c r="GA160" s="21">
        <f t="shared" si="130"/>
        <v>0</v>
      </c>
      <c r="GB160" s="43">
        <f t="shared" si="131"/>
        <v>0</v>
      </c>
      <c r="GC160" s="21">
        <f t="shared" si="132"/>
        <v>0</v>
      </c>
      <c r="GD160" s="43">
        <f t="shared" si="133"/>
        <v>0</v>
      </c>
      <c r="GE160" s="21">
        <f t="shared" si="134"/>
        <v>0</v>
      </c>
      <c r="GF160" s="43">
        <f t="shared" si="135"/>
        <v>0</v>
      </c>
      <c r="GG160" s="21">
        <f t="shared" si="136"/>
        <v>0</v>
      </c>
      <c r="GH160" s="43">
        <f t="shared" si="137"/>
        <v>0</v>
      </c>
      <c r="GI160" s="21">
        <f t="shared" si="138"/>
        <v>0</v>
      </c>
      <c r="GJ160" s="43">
        <f t="shared" si="139"/>
        <v>0</v>
      </c>
      <c r="GK160" s="21">
        <f t="shared" si="140"/>
        <v>0</v>
      </c>
      <c r="GL160" s="43">
        <f t="shared" si="141"/>
        <v>0</v>
      </c>
      <c r="GM160" s="21">
        <f t="shared" si="142"/>
        <v>0</v>
      </c>
      <c r="GN160" s="43">
        <f t="shared" si="143"/>
        <v>0</v>
      </c>
      <c r="GO160" s="21">
        <f t="shared" si="144"/>
        <v>0</v>
      </c>
      <c r="GP160" s="43">
        <f t="shared" si="145"/>
        <v>0</v>
      </c>
      <c r="GQ160" s="21">
        <f t="shared" si="146"/>
        <v>0</v>
      </c>
      <c r="GR160" s="43">
        <f t="shared" si="147"/>
        <v>0</v>
      </c>
      <c r="GS160" s="21">
        <f t="shared" si="148"/>
        <v>0</v>
      </c>
      <c r="GT160" s="43">
        <f t="shared" si="149"/>
        <v>0</v>
      </c>
      <c r="GU160" s="21">
        <f t="shared" si="150"/>
        <v>0</v>
      </c>
      <c r="GV160" s="43">
        <f t="shared" si="151"/>
        <v>0</v>
      </c>
      <c r="GW160" s="43">
        <f t="shared" si="152"/>
        <v>0</v>
      </c>
      <c r="GY160" s="43">
        <f t="shared" si="154"/>
        <v>0</v>
      </c>
      <c r="HF160" s="89">
        <f t="shared" si="153"/>
        <v>0</v>
      </c>
      <c r="HG160" s="43">
        <f t="shared" si="153"/>
        <v>0</v>
      </c>
      <c r="HH160" s="89">
        <f t="shared" si="153"/>
        <v>0</v>
      </c>
      <c r="HI160" s="13">
        <f t="shared" si="155"/>
        <v>0</v>
      </c>
      <c r="HJ160" s="43">
        <f>IF($HJ$1=1,IF(haviszla1!$E$5="h",haviszla1!H160,IF(haviszla1!$E$5="k",haviszla1!I160,IF(haviszla1!$E$5="sz",haviszla1!J160,IF(haviszla1!$E$5="cs",haviszla1!K160,IF(haviszla1!$E$5="p",haviszla1!L160,IF(haviszla1!$E$5="szo",haviszla1!M160,0)))))),0)</f>
        <v>0</v>
      </c>
      <c r="HK160" s="43">
        <f>IF($HK$1=1,IF(haviszla1!$E$5="h",haviszla1!N160,IF(haviszla1!$E$5="k",haviszla1!O160,IF(haviszla1!$E$5="sz",haviszla1!P160,IF(haviszla1!$E$5="cs",haviszla1!Q160,IF(haviszla1!$E$5="p",haviszla1!R160,IF(haviszla1!$E$5="szo",haviszla1!S160,0)))))),0)</f>
        <v>0</v>
      </c>
      <c r="HL160" s="43">
        <f>IF($HL$1=1,IF(haviszla1!$E$5="h",haviszla1!T160,IF(haviszla1!$E$5="k",haviszla1!U160,IF(haviszla1!$E$5="sz",haviszla1!V160,IF(haviszla1!$E$5="cs",haviszla1!W160,IF(haviszla1!$E$5="p",haviszla1!X160,IF(haviszla1!$E$5="szo",haviszla1!Y160,0)))))),0)</f>
        <v>0</v>
      </c>
      <c r="HM160" s="43">
        <f>IF($HM$1=1,IF(haviszla1!$E$5="h",haviszla1!Z160,IF(haviszla1!$E$5="k",haviszla1!AA160,IF(haviszla1!$E$5="sz",haviszla1!AB160,IF(haviszla1!$E$5="cs",haviszla1!AC160,IF(haviszla1!$E$5="p",haviszla1!AD160,IF(haviszla1!$E$5="szo",haviszla1!AE160,0)))))),0)</f>
        <v>0</v>
      </c>
      <c r="HN160" s="43">
        <f>IF($HN$1=1,IF(haviszla1!$E$5="h",haviszla1!AF160,IF(haviszla1!$E$5="k",haviszla1!AG160,IF(haviszla1!$E$5="sz",haviszla1!AH160,IF(haviszla1!$E$5="cs",haviszla1!AI160,IF(haviszla1!$E$5="p",haviszla1!AJ160,IF(haviszla1!$E$5="szo",haviszla1!AK160,0)))))),0)</f>
        <v>0</v>
      </c>
      <c r="HO160" s="43">
        <f>IF($HO$1=1,IF(haviszla1!$E$5="h",haviszla1!AL160,IF(haviszla1!$E$5="k",haviszla1!AM160,IF(haviszla1!$E$5="sz",haviszla1!AN160,IF(haviszla1!$E$5="cs",haviszla1!AO160,IF(haviszla1!$E$5="p",haviszla1!AP160,IF(haviszla1!$E$5="szo",haviszla1!AQ160,0)))))),0)</f>
        <v>0</v>
      </c>
      <c r="HP160" s="43">
        <f>IF($HP$1=1,IF(haviszla1!$E$5="h",haviszla1!AR160,IF(haviszla1!$E$5="k",haviszla1!AS160,IF(haviszla1!$E$5="sz",haviszla1!AT160,IF(haviszla1!$E$5="cs",haviszla1!AU160,IF(haviszla1!$E$5="p",haviszla1!AV160,IF(haviszla1!$E$5="szo",haviszla1!AW160,0)))))),0)</f>
        <v>0</v>
      </c>
      <c r="HQ160" s="43">
        <f>IF($HQ$1=1,IF(haviszla1!$E$5="h",haviszla1!AX160,IF(haviszla1!$E$5="k",haviszla1!AY160,IF(haviszla1!$E$5="sz",haviszla1!AZ160,IF(haviszla1!$E$5="cs",haviszla1!BA160,IF(haviszla1!$E$5="p",haviszla1!BB160,IF(haviszla1!$E$5="szo",haviszla1!BC160,0)))))),0)</f>
        <v>0</v>
      </c>
      <c r="HR160" s="43">
        <f>IF($HR$1=1,IF(haviszla1!$E$5="h",haviszla1!BD160,IF(haviszla1!$E$5="k",haviszla1!BE160,IF(haviszla1!$E$5="sz",haviszla1!BF160,IF(haviszla1!$E$5="cs",haviszla1!BG160,IF(haviszla1!$E$5="p",haviszla1!BH160,IF(haviszla1!$E$5="szo",haviszla1!BI160,0)))))),0)</f>
        <v>0</v>
      </c>
      <c r="HS160" s="43">
        <f>IF($HS$1=1,IF(haviszla1!$E$5="h",haviszla1!BJ160,IF(haviszla1!$E$5="k",haviszla1!BK160,IF(haviszla1!$E$5="sz",haviszla1!BL160,IF(haviszla1!$E$5="cs",haviszla1!BM160,IF(haviszla1!$E$5="p",haviszla1!BN160,IF(haviszla1!$E$5="szo",haviszla1!BO160,0)))))),0)</f>
        <v>0</v>
      </c>
      <c r="HT160" s="43">
        <f>IF($HT$1=1,IF(haviszla1!$E$5="h",haviszla1!BP160,IF(haviszla1!$E$5="k",haviszla1!BQ160,IF(haviszla1!$E$5="sz",haviszla1!BR160,IF(haviszla1!$E$5="cs",haviszla1!BS160,IF(haviszla1!$E$5="p",haviszla1!BT160,IF(haviszla1!$E$5="szo",haviszla1!BU160,0)))))),0)</f>
        <v>0</v>
      </c>
      <c r="HU160" s="43">
        <f>IF($HU$1=1,IF(haviszla1!$E$5="h",haviszla1!BV160,IF(haviszla1!$E$5="k",haviszla1!BW160,IF(haviszla1!$E$5="sz",haviszla1!BX160,IF(haviszla1!$E$5="cs",haviszla1!BY160,IF(haviszla1!$E$5="p",haviszla1!BZ160,IF(haviszla1!$E$5="szo",haviszla1!CA160,0)))))),0)</f>
        <v>0</v>
      </c>
      <c r="HV160" s="43">
        <f>IF($HV$1=1,IF(haviszla1!$E$5="h",haviszla1!CB160,IF(haviszla1!$E$5="k",haviszla1!CC160,IF(haviszla1!$E$5="sz",haviszla1!CD160,IF(haviszla1!$E$5="cs",haviszla1!CE160,IF(haviszla1!$E$5="p",haviszla1!CF160,IF(haviszla1!$E$5="szo",haviszla1!CG160,0)))))),0)</f>
        <v>0</v>
      </c>
      <c r="HW160" s="43">
        <f>IF($HW$1=1,IF(haviszla1!$E$5="h",haviszla1!CH160,IF(haviszla1!$E$5="k",haviszla1!CI160,IF(haviszla1!$E$5="sz",haviszla1!CJ160,IF(haviszla1!$E$5="cs",haviszla1!CK160,IF(haviszla1!$E$5="p",haviszla1!CL160,IF(haviszla1!$E$5="szo",haviszla1!CM160,0)))))),0)</f>
        <v>0</v>
      </c>
      <c r="HX160" s="43">
        <f>IF($HX$1=1,IF(haviszla1!$E$5="h",haviszla1!CN160,IF(haviszla1!$E$5="k",haviszla1!CO160,IF(haviszla1!$E$5="sz",haviszla1!CP160,IF(haviszla1!$E$5="cs",haviszla1!CQ160,IF(haviszla1!$E$5="p",haviszla1!CR160,IF(haviszla1!$E$5="szo",haviszla1!CS160,0)))))),0)</f>
        <v>0</v>
      </c>
      <c r="HY160" s="43">
        <f>IF($HY$1=1,IF(haviszla1!$E$5="h",haviszla1!CT160,IF(haviszla1!$E$5="k",haviszla1!CU160,IF(haviszla1!$E$5="sz",haviszla1!CV160,IF(haviszla1!$E$5="cs",haviszla1!CW160,IF(haviszla1!$E$5="p",haviszla1!CX160,IF(haviszla1!$E$5="szo",haviszla1!CY160,0)))))),0)</f>
        <v>0</v>
      </c>
      <c r="HZ160" s="43">
        <f>IF($HZ$1=1,IF(haviszla1!$E$5="h",haviszla1!CZ160,IF(haviszla1!$E$5="k",haviszla1!DA160,IF(haviszla1!$E$5="sz",haviszla1!DB160,IF(haviszla1!$E$5="cs",haviszla1!DC160,IF(haviszla1!$E$5="p",haviszla1!DD160,IF(haviszla1!$E$5="szo",haviszla1!DE160,0)))))),0)</f>
        <v>0</v>
      </c>
      <c r="IA160" s="43">
        <f>IF($IA$1=1,IF(haviszla1!$E$5="h",haviszla1!DF160,IF(haviszla1!$E$5="k",haviszla1!DG160,IF(haviszla1!$E$5="sz",haviszla1!DH160,IF(haviszla1!$E$5="cs",haviszla1!DI160,IF(haviszla1!$E$5="p",haviszla1!DJ160,IF(haviszla1!$E$5="szo",haviszla1!DK160,0)))))),0)</f>
        <v>0</v>
      </c>
      <c r="IB160" s="43">
        <f>IF($IB$1=1,IF(haviszla1!$E$5="h",haviszla1!DL160,IF(haviszla1!$E$5="k",haviszla1!DM160,IF(haviszla1!$E$5="sz",haviszla1!DN160,IF(haviszla1!$E$5="cs",haviszla1!DO160,IF(haviszla1!$E$5="p",haviszla1!DP160,IF(haviszla1!$E$5="szo",haviszla1!DQ160,0)))))),0)</f>
        <v>0</v>
      </c>
      <c r="IC160" s="43">
        <f>IF($IC$1=1,IF(haviszla1!$E$5="h",haviszla1!DR160,IF(haviszla1!$E$5="k",haviszla1!DS160,IF(haviszla1!$E$5="sz",haviszla1!DT160,IF(haviszla1!$E$5="cs",haviszla1!DU160,IF(haviszla1!$E$5="p",haviszla1!DV160,IF(haviszla1!$E$5="szo",haviszla1!DW160,0)))))),0)</f>
        <v>0</v>
      </c>
      <c r="ID160" s="43">
        <f>IF($ID$1=1,IF(haviszla1!$E$5="h",haviszla1!DX160,IF(haviszla1!$E$5="k",haviszla1!DY160,IF(haviszla1!$E$5="sz",haviszla1!DZ160,IF(haviszla1!$E$5="cs",haviszla1!EA160,IF(haviszla1!$E$5="p",haviszla1!EB160,IF(haviszla1!$E$5="szo",haviszla1!EC160,0)))))),0)</f>
        <v>0</v>
      </c>
      <c r="IE160" s="43">
        <f>IF($IE$1=1,IF(haviszla1!$E$5="h",haviszla1!ED160,IF(haviszla1!$E$5="k",haviszla1!EE160,IF(haviszla1!$E$5="sz",haviszla1!EF160,IF(haviszla1!$E$5="cs",haviszla1!EG160,IF(haviszla1!$E$5="p",haviszla1!EH160,IF(haviszla1!$E$5="szo",haviszla1!EI160,0)))))),0)</f>
        <v>0</v>
      </c>
    </row>
    <row r="161" spans="1:239" ht="15" customHeight="1">
      <c r="A161" s="4" t="s">
        <v>231</v>
      </c>
      <c r="B161" s="89"/>
      <c r="E161" s="13">
        <f t="shared" si="104"/>
        <v>0</v>
      </c>
      <c r="F161" s="48"/>
      <c r="G161" s="49"/>
      <c r="H161" s="89">
        <v>0</v>
      </c>
      <c r="I161" s="51">
        <v>0</v>
      </c>
      <c r="J161" s="89">
        <v>0</v>
      </c>
      <c r="K161" s="51">
        <v>0</v>
      </c>
      <c r="L161" s="51">
        <v>0</v>
      </c>
      <c r="M161" s="52">
        <v>0</v>
      </c>
      <c r="N161" s="64">
        <v>0</v>
      </c>
      <c r="O161" s="51">
        <v>0</v>
      </c>
      <c r="P161" s="51">
        <v>0</v>
      </c>
      <c r="Q161" s="51">
        <v>0</v>
      </c>
      <c r="R161" s="51">
        <v>0</v>
      </c>
      <c r="S161" s="54">
        <v>0</v>
      </c>
      <c r="T161" s="55">
        <v>0</v>
      </c>
      <c r="U161" s="51">
        <v>0</v>
      </c>
      <c r="V161" s="51">
        <v>0</v>
      </c>
      <c r="W161" s="51">
        <v>0</v>
      </c>
      <c r="X161" s="51">
        <v>0</v>
      </c>
      <c r="Y161" s="51">
        <v>0</v>
      </c>
      <c r="Z161" s="64">
        <v>0</v>
      </c>
      <c r="AA161" s="51">
        <v>0</v>
      </c>
      <c r="AB161" s="51">
        <v>0</v>
      </c>
      <c r="AC161" s="51">
        <v>0</v>
      </c>
      <c r="AD161" s="51">
        <v>0</v>
      </c>
      <c r="AE161" s="54">
        <v>0</v>
      </c>
      <c r="AF161" s="64">
        <v>0</v>
      </c>
      <c r="AG161" s="51">
        <v>0</v>
      </c>
      <c r="AH161" s="54">
        <v>0</v>
      </c>
      <c r="AI161" s="54">
        <v>0</v>
      </c>
      <c r="AJ161" s="56">
        <v>0</v>
      </c>
      <c r="AK161" s="51">
        <v>0</v>
      </c>
      <c r="AL161" s="55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64">
        <v>0</v>
      </c>
      <c r="AS161" s="51">
        <v>0</v>
      </c>
      <c r="AT161" s="54">
        <v>0</v>
      </c>
      <c r="AU161" s="54">
        <v>0</v>
      </c>
      <c r="AV161" s="51">
        <v>0</v>
      </c>
      <c r="AW161" s="54">
        <v>0</v>
      </c>
      <c r="AX161" s="55">
        <v>0</v>
      </c>
      <c r="AY161" s="51">
        <v>0</v>
      </c>
      <c r="AZ161" s="51">
        <v>0</v>
      </c>
      <c r="BA161" s="51">
        <v>0</v>
      </c>
      <c r="BB161" s="56">
        <v>0</v>
      </c>
      <c r="BC161" s="58">
        <v>0</v>
      </c>
      <c r="BD161" s="55">
        <v>0</v>
      </c>
      <c r="BE161" s="51">
        <v>0</v>
      </c>
      <c r="BF161" s="54">
        <v>0</v>
      </c>
      <c r="BG161" s="54">
        <v>0</v>
      </c>
      <c r="BH161" s="54">
        <v>0</v>
      </c>
      <c r="BI161" s="54">
        <v>0</v>
      </c>
      <c r="BJ161" s="55">
        <v>0</v>
      </c>
      <c r="BK161" s="54">
        <v>0</v>
      </c>
      <c r="BL161" s="54">
        <v>0</v>
      </c>
      <c r="BM161" s="51">
        <v>0</v>
      </c>
      <c r="BN161" s="51">
        <v>0</v>
      </c>
      <c r="BO161" s="54">
        <v>0</v>
      </c>
      <c r="BP161" s="55">
        <v>0</v>
      </c>
      <c r="BQ161" s="54">
        <v>0</v>
      </c>
      <c r="BR161" s="54">
        <v>0</v>
      </c>
      <c r="BS161" s="51">
        <v>0</v>
      </c>
      <c r="BT161" s="54">
        <v>0</v>
      </c>
      <c r="BU161" s="54">
        <v>0</v>
      </c>
      <c r="BV161" s="55">
        <v>0</v>
      </c>
      <c r="BW161" s="54">
        <v>0</v>
      </c>
      <c r="BX161" s="54">
        <v>0</v>
      </c>
      <c r="BY161" s="51">
        <v>0</v>
      </c>
      <c r="BZ161" s="54">
        <v>0</v>
      </c>
      <c r="CA161" s="54">
        <v>0</v>
      </c>
      <c r="CB161" s="55">
        <v>0</v>
      </c>
      <c r="CC161" s="51">
        <v>0</v>
      </c>
      <c r="CD161" s="54">
        <v>0</v>
      </c>
      <c r="CE161" s="51">
        <v>0</v>
      </c>
      <c r="CF161" s="51">
        <v>0</v>
      </c>
      <c r="CG161" s="54">
        <v>0</v>
      </c>
      <c r="CH161" s="55">
        <v>0</v>
      </c>
      <c r="CI161" s="54">
        <v>0</v>
      </c>
      <c r="CJ161" s="54">
        <v>0</v>
      </c>
      <c r="CK161" s="51">
        <v>0</v>
      </c>
      <c r="CL161" s="54">
        <v>0</v>
      </c>
      <c r="CM161" s="54">
        <v>0</v>
      </c>
      <c r="CN161" s="55">
        <v>0</v>
      </c>
      <c r="CO161" s="54">
        <v>0</v>
      </c>
      <c r="CP161" s="54">
        <v>0</v>
      </c>
      <c r="CQ161" s="54">
        <v>0</v>
      </c>
      <c r="CR161" s="54">
        <v>0</v>
      </c>
      <c r="CS161" s="54">
        <v>0</v>
      </c>
      <c r="CT161" s="55">
        <v>0</v>
      </c>
      <c r="CU161" s="54">
        <v>0</v>
      </c>
      <c r="CV161" s="54">
        <v>0</v>
      </c>
      <c r="CW161" s="54">
        <v>0</v>
      </c>
      <c r="CX161" s="51">
        <v>0</v>
      </c>
      <c r="CY161" s="54">
        <v>0</v>
      </c>
      <c r="CZ161" s="55">
        <v>0</v>
      </c>
      <c r="DA161" s="54">
        <v>0</v>
      </c>
      <c r="DB161" s="54">
        <v>0</v>
      </c>
      <c r="DC161" s="54">
        <v>0</v>
      </c>
      <c r="DD161" s="58">
        <v>0</v>
      </c>
      <c r="DE161" s="54">
        <v>0</v>
      </c>
      <c r="DF161" s="55">
        <v>0</v>
      </c>
      <c r="DG161" s="51">
        <v>0</v>
      </c>
      <c r="DH161" s="54">
        <v>0</v>
      </c>
      <c r="DI161" s="51">
        <v>0</v>
      </c>
      <c r="DJ161" s="51">
        <v>0</v>
      </c>
      <c r="DK161" s="54">
        <v>0</v>
      </c>
      <c r="DL161" s="64">
        <v>0</v>
      </c>
      <c r="DM161" s="56">
        <v>0</v>
      </c>
      <c r="DN161" s="54">
        <v>0</v>
      </c>
      <c r="DO161" s="51">
        <v>0</v>
      </c>
      <c r="DP161" s="51">
        <v>0</v>
      </c>
      <c r="DQ161" s="54">
        <v>0</v>
      </c>
      <c r="DR161" s="55">
        <v>0</v>
      </c>
      <c r="DS161" s="51">
        <v>0</v>
      </c>
      <c r="DT161" s="54">
        <v>0</v>
      </c>
      <c r="DU161" s="51">
        <v>0</v>
      </c>
      <c r="DV161" s="51">
        <v>0</v>
      </c>
      <c r="DW161" s="54">
        <v>0</v>
      </c>
      <c r="DX161" s="55">
        <v>0</v>
      </c>
      <c r="DY161" s="54">
        <v>0</v>
      </c>
      <c r="DZ161" s="54">
        <v>0</v>
      </c>
      <c r="EA161" s="54">
        <v>0</v>
      </c>
      <c r="EB161" s="51">
        <v>0</v>
      </c>
      <c r="EC161" s="54">
        <v>0</v>
      </c>
      <c r="ED161" s="64">
        <v>0</v>
      </c>
      <c r="EE161" s="54">
        <v>0</v>
      </c>
      <c r="EF161" s="54">
        <v>0</v>
      </c>
      <c r="EG161" s="54">
        <v>0</v>
      </c>
      <c r="EH161" s="58">
        <v>0</v>
      </c>
      <c r="EI161" s="54">
        <v>0</v>
      </c>
      <c r="EJ161" s="55"/>
      <c r="EK161" s="54">
        <v>0</v>
      </c>
      <c r="EL161" s="54"/>
      <c r="EM161" s="54"/>
      <c r="EN161" s="54"/>
      <c r="EO161" s="59">
        <v>0</v>
      </c>
      <c r="EP161" s="55"/>
      <c r="EQ161" s="54">
        <v>0</v>
      </c>
      <c r="ER161" s="54"/>
      <c r="ES161" s="54"/>
      <c r="ET161" s="54"/>
      <c r="EU161" s="59">
        <v>0</v>
      </c>
      <c r="EV161" s="55"/>
      <c r="EW161" s="54">
        <v>0</v>
      </c>
      <c r="EX161" s="54"/>
      <c r="EY161" s="54"/>
      <c r="EZ161" s="54"/>
      <c r="FA161" s="59">
        <v>0</v>
      </c>
      <c r="FB161" s="43">
        <f t="shared" si="105"/>
        <v>0</v>
      </c>
      <c r="FC161" s="21">
        <f t="shared" si="106"/>
        <v>0</v>
      </c>
      <c r="FD161" s="43">
        <f t="shared" si="107"/>
        <v>0</v>
      </c>
      <c r="FE161" s="21">
        <f t="shared" si="108"/>
        <v>0</v>
      </c>
      <c r="FF161" s="43">
        <f t="shared" si="109"/>
        <v>0</v>
      </c>
      <c r="FG161" s="21">
        <f t="shared" si="110"/>
        <v>0</v>
      </c>
      <c r="FH161" s="43">
        <f t="shared" si="111"/>
        <v>0</v>
      </c>
      <c r="FI161" s="21">
        <f t="shared" si="112"/>
        <v>0</v>
      </c>
      <c r="FJ161" s="43">
        <f t="shared" si="113"/>
        <v>0</v>
      </c>
      <c r="FK161" s="21">
        <f t="shared" si="114"/>
        <v>0</v>
      </c>
      <c r="FL161" s="43">
        <f t="shared" si="115"/>
        <v>0</v>
      </c>
      <c r="FM161" s="21">
        <f t="shared" si="116"/>
        <v>0</v>
      </c>
      <c r="FN161" s="43">
        <f t="shared" si="117"/>
        <v>0</v>
      </c>
      <c r="FO161" s="21">
        <f t="shared" si="118"/>
        <v>0</v>
      </c>
      <c r="FP161" s="43">
        <f t="shared" si="119"/>
        <v>0</v>
      </c>
      <c r="FQ161" s="21">
        <f t="shared" si="120"/>
        <v>0</v>
      </c>
      <c r="FR161" s="43">
        <f t="shared" si="121"/>
        <v>0</v>
      </c>
      <c r="FS161" s="21">
        <f t="shared" si="122"/>
        <v>0</v>
      </c>
      <c r="FT161" s="43">
        <f t="shared" si="123"/>
        <v>0</v>
      </c>
      <c r="FU161" s="21">
        <f t="shared" si="124"/>
        <v>0</v>
      </c>
      <c r="FV161" s="43">
        <f t="shared" si="125"/>
        <v>0</v>
      </c>
      <c r="FW161" s="21">
        <f t="shared" si="126"/>
        <v>0</v>
      </c>
      <c r="FX161" s="43">
        <f t="shared" si="127"/>
        <v>0</v>
      </c>
      <c r="FY161" s="21">
        <f t="shared" si="128"/>
        <v>0</v>
      </c>
      <c r="FZ161" s="43">
        <f t="shared" si="129"/>
        <v>0</v>
      </c>
      <c r="GA161" s="21">
        <f t="shared" si="130"/>
        <v>0</v>
      </c>
      <c r="GB161" s="43">
        <f t="shared" si="131"/>
        <v>0</v>
      </c>
      <c r="GC161" s="21">
        <f t="shared" si="132"/>
        <v>0</v>
      </c>
      <c r="GD161" s="43">
        <f t="shared" si="133"/>
        <v>0</v>
      </c>
      <c r="GE161" s="21">
        <f t="shared" si="134"/>
        <v>0</v>
      </c>
      <c r="GF161" s="43">
        <f t="shared" si="135"/>
        <v>0</v>
      </c>
      <c r="GG161" s="21">
        <f t="shared" si="136"/>
        <v>0</v>
      </c>
      <c r="GH161" s="43">
        <f t="shared" si="137"/>
        <v>0</v>
      </c>
      <c r="GI161" s="21">
        <f t="shared" si="138"/>
        <v>0</v>
      </c>
      <c r="GJ161" s="43">
        <f t="shared" si="139"/>
        <v>0</v>
      </c>
      <c r="GK161" s="21">
        <f t="shared" si="140"/>
        <v>0</v>
      </c>
      <c r="GL161" s="43">
        <f t="shared" si="141"/>
        <v>0</v>
      </c>
      <c r="GM161" s="21">
        <f t="shared" si="142"/>
        <v>0</v>
      </c>
      <c r="GN161" s="43">
        <f t="shared" si="143"/>
        <v>0</v>
      </c>
      <c r="GO161" s="21">
        <f t="shared" si="144"/>
        <v>0</v>
      </c>
      <c r="GP161" s="43">
        <f t="shared" si="145"/>
        <v>0</v>
      </c>
      <c r="GQ161" s="21">
        <f t="shared" si="146"/>
        <v>0</v>
      </c>
      <c r="GR161" s="43">
        <f t="shared" si="147"/>
        <v>0</v>
      </c>
      <c r="GS161" s="21">
        <f t="shared" si="148"/>
        <v>0</v>
      </c>
      <c r="GT161" s="43">
        <f t="shared" si="149"/>
        <v>0</v>
      </c>
      <c r="GU161" s="21">
        <f t="shared" si="150"/>
        <v>0</v>
      </c>
      <c r="GV161" s="43">
        <f t="shared" si="151"/>
        <v>0</v>
      </c>
      <c r="GW161" s="43">
        <f t="shared" si="152"/>
        <v>0</v>
      </c>
      <c r="GY161" s="43">
        <f t="shared" si="154"/>
        <v>0</v>
      </c>
      <c r="HF161" s="89">
        <f t="shared" si="153"/>
        <v>0</v>
      </c>
      <c r="HG161" s="43">
        <f t="shared" si="153"/>
        <v>0</v>
      </c>
      <c r="HH161" s="89">
        <f t="shared" si="153"/>
        <v>0</v>
      </c>
      <c r="HI161" s="13">
        <f t="shared" si="155"/>
        <v>0</v>
      </c>
      <c r="HJ161" s="43">
        <f>IF($HJ$1=1,IF(haviszla1!$E$5="h",haviszla1!H161,IF(haviszla1!$E$5="k",haviszla1!I161,IF(haviszla1!$E$5="sz",haviszla1!J161,IF(haviszla1!$E$5="cs",haviszla1!K161,IF(haviszla1!$E$5="p",haviszla1!L161,IF(haviszla1!$E$5="szo",haviszla1!M161,0)))))),0)</f>
        <v>0</v>
      </c>
      <c r="HK161" s="43">
        <f>IF($HK$1=1,IF(haviszla1!$E$5="h",haviszla1!N161,IF(haviszla1!$E$5="k",haviszla1!O161,IF(haviszla1!$E$5="sz",haviszla1!P161,IF(haviszla1!$E$5="cs",haviszla1!Q161,IF(haviszla1!$E$5="p",haviszla1!R161,IF(haviszla1!$E$5="szo",haviszla1!S161,0)))))),0)</f>
        <v>0</v>
      </c>
      <c r="HL161" s="43">
        <f>IF($HL$1=1,IF(haviszla1!$E$5="h",haviszla1!T161,IF(haviszla1!$E$5="k",haviszla1!U161,IF(haviszla1!$E$5="sz",haviszla1!V161,IF(haviszla1!$E$5="cs",haviszla1!W161,IF(haviszla1!$E$5="p",haviszla1!X161,IF(haviszla1!$E$5="szo",haviszla1!Y161,0)))))),0)</f>
        <v>0</v>
      </c>
      <c r="HM161" s="43">
        <f>IF($HM$1=1,IF(haviszla1!$E$5="h",haviszla1!Z161,IF(haviszla1!$E$5="k",haviszla1!AA161,IF(haviszla1!$E$5="sz",haviszla1!AB161,IF(haviszla1!$E$5="cs",haviszla1!AC161,IF(haviszla1!$E$5="p",haviszla1!AD161,IF(haviszla1!$E$5="szo",haviszla1!AE161,0)))))),0)</f>
        <v>0</v>
      </c>
      <c r="HN161" s="43">
        <f>IF($HN$1=1,IF(haviszla1!$E$5="h",haviszla1!AF161,IF(haviszla1!$E$5="k",haviszla1!AG161,IF(haviszla1!$E$5="sz",haviszla1!AH161,IF(haviszla1!$E$5="cs",haviszla1!AI161,IF(haviszla1!$E$5="p",haviszla1!AJ161,IF(haviszla1!$E$5="szo",haviszla1!AK161,0)))))),0)</f>
        <v>0</v>
      </c>
      <c r="HO161" s="43">
        <f>IF($HO$1=1,IF(haviszla1!$E$5="h",haviszla1!AL161,IF(haviszla1!$E$5="k",haviszla1!AM161,IF(haviszla1!$E$5="sz",haviszla1!AN161,IF(haviszla1!$E$5="cs",haviszla1!AO161,IF(haviszla1!$E$5="p",haviszla1!AP161,IF(haviszla1!$E$5="szo",haviszla1!AQ161,0)))))),0)</f>
        <v>0</v>
      </c>
      <c r="HP161" s="43">
        <f>IF($HP$1=1,IF(haviszla1!$E$5="h",haviszla1!AR161,IF(haviszla1!$E$5="k",haviszla1!AS161,IF(haviszla1!$E$5="sz",haviszla1!AT161,IF(haviszla1!$E$5="cs",haviszla1!AU161,IF(haviszla1!$E$5="p",haviszla1!AV161,IF(haviszla1!$E$5="szo",haviszla1!AW161,0)))))),0)</f>
        <v>0</v>
      </c>
      <c r="HQ161" s="43">
        <f>IF($HQ$1=1,IF(haviszla1!$E$5="h",haviszla1!AX161,IF(haviszla1!$E$5="k",haviszla1!AY161,IF(haviszla1!$E$5="sz",haviszla1!AZ161,IF(haviszla1!$E$5="cs",haviszla1!BA161,IF(haviszla1!$E$5="p",haviszla1!BB161,IF(haviszla1!$E$5="szo",haviszla1!BC161,0)))))),0)</f>
        <v>0</v>
      </c>
      <c r="HR161" s="43">
        <f>IF($HR$1=1,IF(haviszla1!$E$5="h",haviszla1!BD161,IF(haviszla1!$E$5="k",haviszla1!BE161,IF(haviszla1!$E$5="sz",haviszla1!BF161,IF(haviszla1!$E$5="cs",haviszla1!BG161,IF(haviszla1!$E$5="p",haviszla1!BH161,IF(haviszla1!$E$5="szo",haviszla1!BI161,0)))))),0)</f>
        <v>0</v>
      </c>
      <c r="HS161" s="43">
        <f>IF($HS$1=1,IF(haviszla1!$E$5="h",haviszla1!BJ161,IF(haviszla1!$E$5="k",haviszla1!BK161,IF(haviszla1!$E$5="sz",haviszla1!BL161,IF(haviszla1!$E$5="cs",haviszla1!BM161,IF(haviszla1!$E$5="p",haviszla1!BN161,IF(haviszla1!$E$5="szo",haviszla1!BO161,0)))))),0)</f>
        <v>0</v>
      </c>
      <c r="HT161" s="43">
        <f>IF($HT$1=1,IF(haviszla1!$E$5="h",haviszla1!BP161,IF(haviszla1!$E$5="k",haviszla1!BQ161,IF(haviszla1!$E$5="sz",haviszla1!BR161,IF(haviszla1!$E$5="cs",haviszla1!BS161,IF(haviszla1!$E$5="p",haviszla1!BT161,IF(haviszla1!$E$5="szo",haviszla1!BU161,0)))))),0)</f>
        <v>0</v>
      </c>
      <c r="HU161" s="43">
        <f>IF($HU$1=1,IF(haviszla1!$E$5="h",haviszla1!BV161,IF(haviszla1!$E$5="k",haviszla1!BW161,IF(haviszla1!$E$5="sz",haviszla1!BX161,IF(haviszla1!$E$5="cs",haviszla1!BY161,IF(haviszla1!$E$5="p",haviszla1!BZ161,IF(haviszla1!$E$5="szo",haviszla1!CA161,0)))))),0)</f>
        <v>0</v>
      </c>
      <c r="HV161" s="43">
        <f>IF($HV$1=1,IF(haviszla1!$E$5="h",haviszla1!CB161,IF(haviszla1!$E$5="k",haviszla1!CC161,IF(haviszla1!$E$5="sz",haviszla1!CD161,IF(haviszla1!$E$5="cs",haviszla1!CE161,IF(haviszla1!$E$5="p",haviszla1!CF161,IF(haviszla1!$E$5="szo",haviszla1!CG161,0)))))),0)</f>
        <v>0</v>
      </c>
      <c r="HW161" s="43">
        <f>IF($HW$1=1,IF(haviszla1!$E$5="h",haviszla1!CH161,IF(haviszla1!$E$5="k",haviszla1!CI161,IF(haviszla1!$E$5="sz",haviszla1!CJ161,IF(haviszla1!$E$5="cs",haviszla1!CK161,IF(haviszla1!$E$5="p",haviszla1!CL161,IF(haviszla1!$E$5="szo",haviszla1!CM161,0)))))),0)</f>
        <v>0</v>
      </c>
      <c r="HX161" s="43">
        <f>IF($HX$1=1,IF(haviszla1!$E$5="h",haviszla1!CN161,IF(haviszla1!$E$5="k",haviszla1!CO161,IF(haviszla1!$E$5="sz",haviszla1!CP161,IF(haviszla1!$E$5="cs",haviszla1!CQ161,IF(haviszla1!$E$5="p",haviszla1!CR161,IF(haviszla1!$E$5="szo",haviszla1!CS161,0)))))),0)</f>
        <v>0</v>
      </c>
      <c r="HY161" s="43">
        <f>IF($HY$1=1,IF(haviszla1!$E$5="h",haviszla1!CT161,IF(haviszla1!$E$5="k",haviszla1!CU161,IF(haviszla1!$E$5="sz",haviszla1!CV161,IF(haviszla1!$E$5="cs",haviszla1!CW161,IF(haviszla1!$E$5="p",haviszla1!CX161,IF(haviszla1!$E$5="szo",haviszla1!CY161,0)))))),0)</f>
        <v>0</v>
      </c>
      <c r="HZ161" s="43">
        <f>IF($HZ$1=1,IF(haviszla1!$E$5="h",haviszla1!CZ161,IF(haviszla1!$E$5="k",haviszla1!DA161,IF(haviszla1!$E$5="sz",haviszla1!DB161,IF(haviszla1!$E$5="cs",haviszla1!DC161,IF(haviszla1!$E$5="p",haviszla1!DD161,IF(haviszla1!$E$5="szo",haviszla1!DE161,0)))))),0)</f>
        <v>0</v>
      </c>
      <c r="IA161" s="43">
        <f>IF($IA$1=1,IF(haviszla1!$E$5="h",haviszla1!DF161,IF(haviszla1!$E$5="k",haviszla1!DG161,IF(haviszla1!$E$5="sz",haviszla1!DH161,IF(haviszla1!$E$5="cs",haviszla1!DI161,IF(haviszla1!$E$5="p",haviszla1!DJ161,IF(haviszla1!$E$5="szo",haviszla1!DK161,0)))))),0)</f>
        <v>0</v>
      </c>
      <c r="IB161" s="43">
        <f>IF($IB$1=1,IF(haviszla1!$E$5="h",haviszla1!DL161,IF(haviszla1!$E$5="k",haviszla1!DM161,IF(haviszla1!$E$5="sz",haviszla1!DN161,IF(haviszla1!$E$5="cs",haviszla1!DO161,IF(haviszla1!$E$5="p",haviszla1!DP161,IF(haviszla1!$E$5="szo",haviszla1!DQ161,0)))))),0)</f>
        <v>0</v>
      </c>
      <c r="IC161" s="43">
        <f>IF($IC$1=1,IF(haviszla1!$E$5="h",haviszla1!DR161,IF(haviszla1!$E$5="k",haviszla1!DS161,IF(haviszla1!$E$5="sz",haviszla1!DT161,IF(haviszla1!$E$5="cs",haviszla1!DU161,IF(haviszla1!$E$5="p",haviszla1!DV161,IF(haviszla1!$E$5="szo",haviszla1!DW161,0)))))),0)</f>
        <v>0</v>
      </c>
      <c r="ID161" s="43">
        <f>IF($ID$1=1,IF(haviszla1!$E$5="h",haviszla1!DX161,IF(haviszla1!$E$5="k",haviszla1!DY161,IF(haviszla1!$E$5="sz",haviszla1!DZ161,IF(haviszla1!$E$5="cs",haviszla1!EA161,IF(haviszla1!$E$5="p",haviszla1!EB161,IF(haviszla1!$E$5="szo",haviszla1!EC161,0)))))),0)</f>
        <v>0</v>
      </c>
      <c r="IE161" s="43">
        <f>IF($IE$1=1,IF(haviszla1!$E$5="h",haviszla1!ED161,IF(haviszla1!$E$5="k",haviszla1!EE161,IF(haviszla1!$E$5="sz",haviszla1!EF161,IF(haviszla1!$E$5="cs",haviszla1!EG161,IF(haviszla1!$E$5="p",haviszla1!EH161,IF(haviszla1!$E$5="szo",haviszla1!EI161,0)))))),0)</f>
        <v>0</v>
      </c>
    </row>
    <row r="162" spans="1:239" ht="15" customHeight="1">
      <c r="A162" s="18" t="s">
        <v>232</v>
      </c>
      <c r="B162" s="89"/>
      <c r="E162" s="13">
        <f t="shared" si="104"/>
        <v>0</v>
      </c>
      <c r="F162" s="48"/>
      <c r="G162" s="49"/>
      <c r="H162" s="89">
        <v>0</v>
      </c>
      <c r="I162" s="51">
        <v>0</v>
      </c>
      <c r="J162" s="89">
        <v>0</v>
      </c>
      <c r="K162" s="51">
        <v>0</v>
      </c>
      <c r="L162" s="51">
        <v>0</v>
      </c>
      <c r="M162" s="52">
        <v>0</v>
      </c>
      <c r="N162" s="55">
        <v>0</v>
      </c>
      <c r="O162" s="51">
        <v>0</v>
      </c>
      <c r="P162" s="54">
        <v>0</v>
      </c>
      <c r="Q162" s="51">
        <v>0</v>
      </c>
      <c r="R162" s="51">
        <v>0</v>
      </c>
      <c r="S162" s="54">
        <v>0</v>
      </c>
      <c r="T162" s="55">
        <v>0</v>
      </c>
      <c r="U162" s="51">
        <v>0</v>
      </c>
      <c r="V162" s="54">
        <v>0</v>
      </c>
      <c r="W162" s="51">
        <v>0</v>
      </c>
      <c r="X162" s="51">
        <v>0</v>
      </c>
      <c r="Y162" s="54">
        <v>0</v>
      </c>
      <c r="Z162" s="55">
        <v>0</v>
      </c>
      <c r="AA162" s="51">
        <v>0</v>
      </c>
      <c r="AB162" s="54">
        <v>0</v>
      </c>
      <c r="AC162" s="51">
        <v>0</v>
      </c>
      <c r="AD162" s="51">
        <v>0</v>
      </c>
      <c r="AE162" s="54">
        <v>0</v>
      </c>
      <c r="AF162" s="55">
        <v>0</v>
      </c>
      <c r="AG162" s="51">
        <v>0</v>
      </c>
      <c r="AH162" s="54">
        <v>0</v>
      </c>
      <c r="AI162" s="54">
        <v>0</v>
      </c>
      <c r="AJ162" s="56">
        <v>0</v>
      </c>
      <c r="AK162" s="54">
        <v>0</v>
      </c>
      <c r="AL162" s="55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5">
        <v>0</v>
      </c>
      <c r="AS162" s="54">
        <v>0</v>
      </c>
      <c r="AT162" s="54">
        <v>0</v>
      </c>
      <c r="AU162" s="54">
        <v>0</v>
      </c>
      <c r="AV162" s="51">
        <v>0</v>
      </c>
      <c r="AW162" s="54">
        <v>0</v>
      </c>
      <c r="AX162" s="55">
        <v>0</v>
      </c>
      <c r="AY162" s="51">
        <v>0</v>
      </c>
      <c r="AZ162" s="54">
        <v>0</v>
      </c>
      <c r="BA162" s="51">
        <v>0</v>
      </c>
      <c r="BB162" s="56">
        <v>0</v>
      </c>
      <c r="BC162" s="58">
        <v>0</v>
      </c>
      <c r="BD162" s="55">
        <v>0</v>
      </c>
      <c r="BE162" s="51">
        <v>0</v>
      </c>
      <c r="BF162" s="54">
        <v>0</v>
      </c>
      <c r="BG162" s="54">
        <v>0</v>
      </c>
      <c r="BH162" s="54">
        <v>0</v>
      </c>
      <c r="BI162" s="54">
        <v>0</v>
      </c>
      <c r="BJ162" s="55">
        <v>0</v>
      </c>
      <c r="BK162" s="54">
        <v>0</v>
      </c>
      <c r="BL162" s="54">
        <v>0</v>
      </c>
      <c r="BM162" s="51">
        <v>0</v>
      </c>
      <c r="BN162" s="51">
        <v>0</v>
      </c>
      <c r="BO162" s="54">
        <v>0</v>
      </c>
      <c r="BP162" s="55">
        <v>0</v>
      </c>
      <c r="BQ162" s="54">
        <v>0</v>
      </c>
      <c r="BR162" s="54">
        <v>0</v>
      </c>
      <c r="BS162" s="51">
        <v>0</v>
      </c>
      <c r="BT162" s="54">
        <v>0</v>
      </c>
      <c r="BU162" s="54">
        <v>0</v>
      </c>
      <c r="BV162" s="55">
        <v>0</v>
      </c>
      <c r="BW162" s="54">
        <v>0</v>
      </c>
      <c r="BX162" s="54">
        <v>0</v>
      </c>
      <c r="BY162" s="51">
        <v>0</v>
      </c>
      <c r="BZ162" s="54">
        <v>0</v>
      </c>
      <c r="CA162" s="54">
        <v>0</v>
      </c>
      <c r="CB162" s="55">
        <v>0</v>
      </c>
      <c r="CC162" s="51">
        <v>0</v>
      </c>
      <c r="CD162" s="54">
        <v>0</v>
      </c>
      <c r="CE162" s="51">
        <v>0</v>
      </c>
      <c r="CF162" s="51">
        <v>0</v>
      </c>
      <c r="CG162" s="54">
        <v>0</v>
      </c>
      <c r="CH162" s="55">
        <v>0</v>
      </c>
      <c r="CI162" s="54">
        <v>0</v>
      </c>
      <c r="CJ162" s="54">
        <v>0</v>
      </c>
      <c r="CK162" s="51">
        <v>0</v>
      </c>
      <c r="CL162" s="54">
        <v>0</v>
      </c>
      <c r="CM162" s="54">
        <v>0</v>
      </c>
      <c r="CN162" s="55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5">
        <v>0</v>
      </c>
      <c r="CU162" s="54">
        <v>0</v>
      </c>
      <c r="CV162" s="54">
        <v>0</v>
      </c>
      <c r="CW162" s="54">
        <v>0</v>
      </c>
      <c r="CX162" s="51">
        <v>0</v>
      </c>
      <c r="CY162" s="54">
        <v>0</v>
      </c>
      <c r="CZ162" s="55">
        <v>0</v>
      </c>
      <c r="DA162" s="54">
        <v>0</v>
      </c>
      <c r="DB162" s="54">
        <v>0</v>
      </c>
      <c r="DC162" s="54">
        <v>0</v>
      </c>
      <c r="DD162" s="58">
        <v>0</v>
      </c>
      <c r="DE162" s="54">
        <v>0</v>
      </c>
      <c r="DF162" s="55">
        <v>0</v>
      </c>
      <c r="DG162" s="51">
        <v>0</v>
      </c>
      <c r="DH162" s="54">
        <v>0</v>
      </c>
      <c r="DI162" s="51">
        <v>0</v>
      </c>
      <c r="DJ162" s="51">
        <v>0</v>
      </c>
      <c r="DK162" s="54">
        <v>0</v>
      </c>
      <c r="DL162" s="64">
        <v>0</v>
      </c>
      <c r="DM162" s="56">
        <v>0</v>
      </c>
      <c r="DN162" s="54">
        <v>0</v>
      </c>
      <c r="DO162" s="51">
        <v>0</v>
      </c>
      <c r="DP162" s="51">
        <v>0</v>
      </c>
      <c r="DQ162" s="54">
        <v>0</v>
      </c>
      <c r="DR162" s="55">
        <v>0</v>
      </c>
      <c r="DS162" s="51">
        <v>0</v>
      </c>
      <c r="DT162" s="54">
        <v>0</v>
      </c>
      <c r="DU162" s="51">
        <v>0</v>
      </c>
      <c r="DV162" s="51">
        <v>0</v>
      </c>
      <c r="DW162" s="54">
        <v>0</v>
      </c>
      <c r="DX162" s="55">
        <v>0</v>
      </c>
      <c r="DY162" s="54">
        <v>0</v>
      </c>
      <c r="DZ162" s="54">
        <v>0</v>
      </c>
      <c r="EA162" s="54">
        <v>0</v>
      </c>
      <c r="EB162" s="51">
        <v>0</v>
      </c>
      <c r="EC162" s="54">
        <v>0</v>
      </c>
      <c r="ED162" s="64">
        <v>0</v>
      </c>
      <c r="EE162" s="54">
        <v>0</v>
      </c>
      <c r="EF162" s="54">
        <v>0</v>
      </c>
      <c r="EG162" s="54">
        <v>0</v>
      </c>
      <c r="EH162" s="58">
        <v>0</v>
      </c>
      <c r="EI162" s="54">
        <v>0</v>
      </c>
      <c r="EJ162" s="55"/>
      <c r="EK162" s="54">
        <v>0</v>
      </c>
      <c r="EL162" s="54"/>
      <c r="EM162" s="54"/>
      <c r="EN162" s="54"/>
      <c r="EO162" s="59">
        <v>0</v>
      </c>
      <c r="EP162" s="55"/>
      <c r="EQ162" s="54">
        <v>0</v>
      </c>
      <c r="ER162" s="54"/>
      <c r="ES162" s="54"/>
      <c r="ET162" s="54"/>
      <c r="EU162" s="59">
        <v>0</v>
      </c>
      <c r="EV162" s="55"/>
      <c r="EW162" s="54">
        <v>0</v>
      </c>
      <c r="EX162" s="54"/>
      <c r="EY162" s="54"/>
      <c r="EZ162" s="54"/>
      <c r="FA162" s="59">
        <v>0</v>
      </c>
      <c r="FB162" s="43">
        <f t="shared" si="105"/>
        <v>0</v>
      </c>
      <c r="FC162" s="21">
        <f t="shared" si="106"/>
        <v>0</v>
      </c>
      <c r="FD162" s="43">
        <f t="shared" si="107"/>
        <v>0</v>
      </c>
      <c r="FE162" s="21">
        <f t="shared" si="108"/>
        <v>0</v>
      </c>
      <c r="FF162" s="43">
        <f t="shared" si="109"/>
        <v>0</v>
      </c>
      <c r="FG162" s="21">
        <f t="shared" si="110"/>
        <v>0</v>
      </c>
      <c r="FH162" s="43">
        <f t="shared" si="111"/>
        <v>0</v>
      </c>
      <c r="FI162" s="21">
        <f t="shared" si="112"/>
        <v>0</v>
      </c>
      <c r="FJ162" s="43">
        <f t="shared" si="113"/>
        <v>0</v>
      </c>
      <c r="FK162" s="21">
        <f t="shared" si="114"/>
        <v>0</v>
      </c>
      <c r="FL162" s="43">
        <f t="shared" si="115"/>
        <v>0</v>
      </c>
      <c r="FM162" s="21">
        <f t="shared" si="116"/>
        <v>0</v>
      </c>
      <c r="FN162" s="43">
        <f t="shared" si="117"/>
        <v>0</v>
      </c>
      <c r="FO162" s="21">
        <f t="shared" si="118"/>
        <v>0</v>
      </c>
      <c r="FP162" s="43">
        <f t="shared" si="119"/>
        <v>0</v>
      </c>
      <c r="FQ162" s="21">
        <f t="shared" si="120"/>
        <v>0</v>
      </c>
      <c r="FR162" s="43">
        <f t="shared" si="121"/>
        <v>0</v>
      </c>
      <c r="FS162" s="21">
        <f t="shared" si="122"/>
        <v>0</v>
      </c>
      <c r="FT162" s="43">
        <f t="shared" si="123"/>
        <v>0</v>
      </c>
      <c r="FU162" s="21">
        <f t="shared" si="124"/>
        <v>0</v>
      </c>
      <c r="FV162" s="43">
        <f t="shared" si="125"/>
        <v>0</v>
      </c>
      <c r="FW162" s="21">
        <f t="shared" si="126"/>
        <v>0</v>
      </c>
      <c r="FX162" s="43">
        <f t="shared" si="127"/>
        <v>0</v>
      </c>
      <c r="FY162" s="21">
        <f t="shared" si="128"/>
        <v>0</v>
      </c>
      <c r="FZ162" s="43">
        <f t="shared" si="129"/>
        <v>0</v>
      </c>
      <c r="GA162" s="21">
        <f t="shared" si="130"/>
        <v>0</v>
      </c>
      <c r="GB162" s="43">
        <f t="shared" si="131"/>
        <v>0</v>
      </c>
      <c r="GC162" s="21">
        <f t="shared" si="132"/>
        <v>0</v>
      </c>
      <c r="GD162" s="43">
        <f t="shared" si="133"/>
        <v>0</v>
      </c>
      <c r="GE162" s="21">
        <f t="shared" si="134"/>
        <v>0</v>
      </c>
      <c r="GF162" s="43">
        <f t="shared" si="135"/>
        <v>0</v>
      </c>
      <c r="GG162" s="21">
        <f t="shared" si="136"/>
        <v>0</v>
      </c>
      <c r="GH162" s="43">
        <f t="shared" si="137"/>
        <v>0</v>
      </c>
      <c r="GI162" s="21">
        <f t="shared" si="138"/>
        <v>0</v>
      </c>
      <c r="GJ162" s="43">
        <f t="shared" si="139"/>
        <v>0</v>
      </c>
      <c r="GK162" s="21">
        <f t="shared" si="140"/>
        <v>0</v>
      </c>
      <c r="GL162" s="43">
        <f t="shared" si="141"/>
        <v>0</v>
      </c>
      <c r="GM162" s="21">
        <f t="shared" si="142"/>
        <v>0</v>
      </c>
      <c r="GN162" s="43">
        <f t="shared" si="143"/>
        <v>0</v>
      </c>
      <c r="GO162" s="21">
        <f t="shared" si="144"/>
        <v>0</v>
      </c>
      <c r="GP162" s="43">
        <f t="shared" si="145"/>
        <v>0</v>
      </c>
      <c r="GQ162" s="21">
        <f t="shared" si="146"/>
        <v>0</v>
      </c>
      <c r="GR162" s="43">
        <f t="shared" si="147"/>
        <v>0</v>
      </c>
      <c r="GS162" s="21">
        <f t="shared" si="148"/>
        <v>0</v>
      </c>
      <c r="GT162" s="43">
        <f t="shared" si="149"/>
        <v>0</v>
      </c>
      <c r="GU162" s="21">
        <f t="shared" si="150"/>
        <v>0</v>
      </c>
      <c r="GV162" s="43">
        <f t="shared" si="151"/>
        <v>0</v>
      </c>
      <c r="GW162" s="43">
        <f t="shared" si="152"/>
        <v>0</v>
      </c>
      <c r="GY162" s="43">
        <f t="shared" si="154"/>
        <v>0</v>
      </c>
      <c r="HF162" s="89">
        <f t="shared" si="153"/>
        <v>0</v>
      </c>
      <c r="HG162" s="43">
        <f t="shared" si="153"/>
        <v>0</v>
      </c>
      <c r="HH162" s="89">
        <f t="shared" si="153"/>
        <v>0</v>
      </c>
      <c r="HI162" s="13">
        <f t="shared" si="155"/>
        <v>0</v>
      </c>
      <c r="HJ162" s="43">
        <f>IF($HJ$1=1,IF(haviszla1!$E$5="h",haviszla1!H162,IF(haviszla1!$E$5="k",haviszla1!I162,IF(haviszla1!$E$5="sz",haviszla1!J162,IF(haviszla1!$E$5="cs",haviszla1!K162,IF(haviszla1!$E$5="p",haviszla1!L162,IF(haviszla1!$E$5="szo",haviszla1!M162,0)))))),0)</f>
        <v>0</v>
      </c>
      <c r="HK162" s="43">
        <f>IF($HK$1=1,IF(haviszla1!$E$5="h",haviszla1!N162,IF(haviszla1!$E$5="k",haviszla1!O162,IF(haviszla1!$E$5="sz",haviszla1!P162,IF(haviszla1!$E$5="cs",haviszla1!Q162,IF(haviszla1!$E$5="p",haviszla1!R162,IF(haviszla1!$E$5="szo",haviszla1!S162,0)))))),0)</f>
        <v>0</v>
      </c>
      <c r="HL162" s="43">
        <f>IF($HL$1=1,IF(haviszla1!$E$5="h",haviszla1!T162,IF(haviszla1!$E$5="k",haviszla1!U162,IF(haviszla1!$E$5="sz",haviszla1!V162,IF(haviszla1!$E$5="cs",haviszla1!W162,IF(haviszla1!$E$5="p",haviszla1!X162,IF(haviszla1!$E$5="szo",haviszla1!Y162,0)))))),0)</f>
        <v>0</v>
      </c>
      <c r="HM162" s="43">
        <f>IF($HM$1=1,IF(haviszla1!$E$5="h",haviszla1!Z162,IF(haviszla1!$E$5="k",haviszla1!AA162,IF(haviszla1!$E$5="sz",haviszla1!AB162,IF(haviszla1!$E$5="cs",haviszla1!AC162,IF(haviszla1!$E$5="p",haviszla1!AD162,IF(haviszla1!$E$5="szo",haviszla1!AE162,0)))))),0)</f>
        <v>0</v>
      </c>
      <c r="HN162" s="43">
        <f>IF($HN$1=1,IF(haviszla1!$E$5="h",haviszla1!AF162,IF(haviszla1!$E$5="k",haviszla1!AG162,IF(haviszla1!$E$5="sz",haviszla1!AH162,IF(haviszla1!$E$5="cs",haviszla1!AI162,IF(haviszla1!$E$5="p",haviszla1!AJ162,IF(haviszla1!$E$5="szo",haviszla1!AK162,0)))))),0)</f>
        <v>0</v>
      </c>
      <c r="HO162" s="43">
        <f>IF($HO$1=1,IF(haviszla1!$E$5="h",haviszla1!AL162,IF(haviszla1!$E$5="k",haviszla1!AM162,IF(haviszla1!$E$5="sz",haviszla1!AN162,IF(haviszla1!$E$5="cs",haviszla1!AO162,IF(haviszla1!$E$5="p",haviszla1!AP162,IF(haviszla1!$E$5="szo",haviszla1!AQ162,0)))))),0)</f>
        <v>0</v>
      </c>
      <c r="HP162" s="43">
        <f>IF($HP$1=1,IF(haviszla1!$E$5="h",haviszla1!AR162,IF(haviszla1!$E$5="k",haviszla1!AS162,IF(haviszla1!$E$5="sz",haviszla1!AT162,IF(haviszla1!$E$5="cs",haviszla1!AU162,IF(haviszla1!$E$5="p",haviszla1!AV162,IF(haviszla1!$E$5="szo",haviszla1!AW162,0)))))),0)</f>
        <v>0</v>
      </c>
      <c r="HQ162" s="43">
        <f>IF($HQ$1=1,IF(haviszla1!$E$5="h",haviszla1!AX162,IF(haviszla1!$E$5="k",haviszla1!AY162,IF(haviszla1!$E$5="sz",haviszla1!AZ162,IF(haviszla1!$E$5="cs",haviszla1!BA162,IF(haviszla1!$E$5="p",haviszla1!BB162,IF(haviszla1!$E$5="szo",haviszla1!BC162,0)))))),0)</f>
        <v>0</v>
      </c>
      <c r="HR162" s="43">
        <f>IF($HR$1=1,IF(haviszla1!$E$5="h",haviszla1!BD162,IF(haviszla1!$E$5="k",haviszla1!BE162,IF(haviszla1!$E$5="sz",haviszla1!BF162,IF(haviszla1!$E$5="cs",haviszla1!BG162,IF(haviszla1!$E$5="p",haviszla1!BH162,IF(haviszla1!$E$5="szo",haviszla1!BI162,0)))))),0)</f>
        <v>0</v>
      </c>
      <c r="HS162" s="43">
        <f>IF($HS$1=1,IF(haviszla1!$E$5="h",haviszla1!BJ162,IF(haviszla1!$E$5="k",haviszla1!BK162,IF(haviszla1!$E$5="sz",haviszla1!BL162,IF(haviszla1!$E$5="cs",haviszla1!BM162,IF(haviszla1!$E$5="p",haviszla1!BN162,IF(haviszla1!$E$5="szo",haviszla1!BO162,0)))))),0)</f>
        <v>0</v>
      </c>
      <c r="HT162" s="43">
        <f>IF($HT$1=1,IF(haviszla1!$E$5="h",haviszla1!BP162,IF(haviszla1!$E$5="k",haviszla1!BQ162,IF(haviszla1!$E$5="sz",haviszla1!BR162,IF(haviszla1!$E$5="cs",haviszla1!BS162,IF(haviszla1!$E$5="p",haviszla1!BT162,IF(haviszla1!$E$5="szo",haviszla1!BU162,0)))))),0)</f>
        <v>0</v>
      </c>
      <c r="HU162" s="43">
        <f>IF($HU$1=1,IF(haviszla1!$E$5="h",haviszla1!BV162,IF(haviszla1!$E$5="k",haviszla1!BW162,IF(haviszla1!$E$5="sz",haviszla1!BX162,IF(haviszla1!$E$5="cs",haviszla1!BY162,IF(haviszla1!$E$5="p",haviszla1!BZ162,IF(haviszla1!$E$5="szo",haviszla1!CA162,0)))))),0)</f>
        <v>0</v>
      </c>
      <c r="HV162" s="43">
        <f>IF($HV$1=1,IF(haviszla1!$E$5="h",haviszla1!CB162,IF(haviszla1!$E$5="k",haviszla1!CC162,IF(haviszla1!$E$5="sz",haviszla1!CD162,IF(haviszla1!$E$5="cs",haviszla1!CE162,IF(haviszla1!$E$5="p",haviszla1!CF162,IF(haviszla1!$E$5="szo",haviszla1!CG162,0)))))),0)</f>
        <v>0</v>
      </c>
      <c r="HW162" s="43">
        <f>IF($HW$1=1,IF(haviszla1!$E$5="h",haviszla1!CH162,IF(haviszla1!$E$5="k",haviszla1!CI162,IF(haviszla1!$E$5="sz",haviszla1!CJ162,IF(haviszla1!$E$5="cs",haviszla1!CK162,IF(haviszla1!$E$5="p",haviszla1!CL162,IF(haviszla1!$E$5="szo",haviszla1!CM162,0)))))),0)</f>
        <v>0</v>
      </c>
      <c r="HX162" s="43">
        <f>IF($HX$1=1,IF(haviszla1!$E$5="h",haviszla1!CN162,IF(haviszla1!$E$5="k",haviszla1!CO162,IF(haviszla1!$E$5="sz",haviszla1!CP162,IF(haviszla1!$E$5="cs",haviszla1!CQ162,IF(haviszla1!$E$5="p",haviszla1!CR162,IF(haviszla1!$E$5="szo",haviszla1!CS162,0)))))),0)</f>
        <v>0</v>
      </c>
      <c r="HY162" s="43">
        <f>IF($HY$1=1,IF(haviszla1!$E$5="h",haviszla1!CT162,IF(haviszla1!$E$5="k",haviszla1!CU162,IF(haviszla1!$E$5="sz",haviszla1!CV162,IF(haviszla1!$E$5="cs",haviszla1!CW162,IF(haviszla1!$E$5="p",haviszla1!CX162,IF(haviszla1!$E$5="szo",haviszla1!CY162,0)))))),0)</f>
        <v>0</v>
      </c>
      <c r="HZ162" s="43">
        <f>IF($HZ$1=1,IF(haviszla1!$E$5="h",haviszla1!CZ162,IF(haviszla1!$E$5="k",haviszla1!DA162,IF(haviszla1!$E$5="sz",haviszla1!DB162,IF(haviszla1!$E$5="cs",haviszla1!DC162,IF(haviszla1!$E$5="p",haviszla1!DD162,IF(haviszla1!$E$5="szo",haviszla1!DE162,0)))))),0)</f>
        <v>0</v>
      </c>
      <c r="IA162" s="43">
        <f>IF($IA$1=1,IF(haviszla1!$E$5="h",haviszla1!DF162,IF(haviszla1!$E$5="k",haviszla1!DG162,IF(haviszla1!$E$5="sz",haviszla1!DH162,IF(haviszla1!$E$5="cs",haviszla1!DI162,IF(haviszla1!$E$5="p",haviszla1!DJ162,IF(haviszla1!$E$5="szo",haviszla1!DK162,0)))))),0)</f>
        <v>0</v>
      </c>
      <c r="IB162" s="43">
        <f>IF($IB$1=1,IF(haviszla1!$E$5="h",haviszla1!DL162,IF(haviszla1!$E$5="k",haviszla1!DM162,IF(haviszla1!$E$5="sz",haviszla1!DN162,IF(haviszla1!$E$5="cs",haviszla1!DO162,IF(haviszla1!$E$5="p",haviszla1!DP162,IF(haviszla1!$E$5="szo",haviszla1!DQ162,0)))))),0)</f>
        <v>0</v>
      </c>
      <c r="IC162" s="43">
        <f>IF($IC$1=1,IF(haviszla1!$E$5="h",haviszla1!DR162,IF(haviszla1!$E$5="k",haviszla1!DS162,IF(haviszla1!$E$5="sz",haviszla1!DT162,IF(haviszla1!$E$5="cs",haviszla1!DU162,IF(haviszla1!$E$5="p",haviszla1!DV162,IF(haviszla1!$E$5="szo",haviszla1!DW162,0)))))),0)</f>
        <v>0</v>
      </c>
      <c r="ID162" s="43">
        <f>IF($ID$1=1,IF(haviszla1!$E$5="h",haviszla1!DX162,IF(haviszla1!$E$5="k",haviszla1!DY162,IF(haviszla1!$E$5="sz",haviszla1!DZ162,IF(haviszla1!$E$5="cs",haviszla1!EA162,IF(haviszla1!$E$5="p",haviszla1!EB162,IF(haviszla1!$E$5="szo",haviszla1!EC162,0)))))),0)</f>
        <v>0</v>
      </c>
      <c r="IE162" s="43">
        <f>IF($IE$1=1,IF(haviszla1!$E$5="h",haviszla1!ED162,IF(haviszla1!$E$5="k",haviszla1!EE162,IF(haviszla1!$E$5="sz",haviszla1!EF162,IF(haviszla1!$E$5="cs",haviszla1!EG162,IF(haviszla1!$E$5="p",haviszla1!EH162,IF(haviszla1!$E$5="szo",haviszla1!EI162,0)))))),0)</f>
        <v>0</v>
      </c>
    </row>
    <row r="163" spans="1:239" ht="15" customHeight="1">
      <c r="A163" s="18" t="s">
        <v>233</v>
      </c>
      <c r="B163" s="89"/>
      <c r="E163" s="13">
        <f t="shared" si="104"/>
        <v>0</v>
      </c>
      <c r="F163" s="48"/>
      <c r="G163" s="49"/>
      <c r="H163" s="89">
        <v>0</v>
      </c>
      <c r="I163" s="51">
        <v>0</v>
      </c>
      <c r="J163" s="89">
        <v>0</v>
      </c>
      <c r="K163" s="51">
        <v>0</v>
      </c>
      <c r="L163" s="51">
        <v>0</v>
      </c>
      <c r="M163" s="52">
        <v>0</v>
      </c>
      <c r="N163" s="55">
        <v>0</v>
      </c>
      <c r="O163" s="51">
        <v>0</v>
      </c>
      <c r="P163" s="54">
        <v>0</v>
      </c>
      <c r="Q163" s="51">
        <v>0</v>
      </c>
      <c r="R163" s="51">
        <v>0</v>
      </c>
      <c r="S163" s="54">
        <v>0</v>
      </c>
      <c r="T163" s="55">
        <v>0</v>
      </c>
      <c r="U163" s="51">
        <v>0</v>
      </c>
      <c r="V163" s="54">
        <v>0</v>
      </c>
      <c r="W163" s="54">
        <v>0</v>
      </c>
      <c r="X163" s="54">
        <v>0</v>
      </c>
      <c r="Y163" s="54">
        <v>0</v>
      </c>
      <c r="Z163" s="55">
        <v>0</v>
      </c>
      <c r="AA163" s="51">
        <v>0</v>
      </c>
      <c r="AB163" s="54">
        <v>0</v>
      </c>
      <c r="AC163" s="51">
        <v>0</v>
      </c>
      <c r="AD163" s="54">
        <v>0</v>
      </c>
      <c r="AE163" s="54">
        <v>0</v>
      </c>
      <c r="AF163" s="55">
        <v>0</v>
      </c>
      <c r="AG163" s="51">
        <v>0</v>
      </c>
      <c r="AH163" s="54">
        <v>0</v>
      </c>
      <c r="AI163" s="54">
        <v>0</v>
      </c>
      <c r="AJ163" s="56">
        <v>0</v>
      </c>
      <c r="AK163" s="54">
        <v>0</v>
      </c>
      <c r="AL163" s="55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5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5">
        <v>0</v>
      </c>
      <c r="AY163" s="51">
        <v>0</v>
      </c>
      <c r="AZ163" s="54">
        <v>0</v>
      </c>
      <c r="BA163" s="51">
        <v>0</v>
      </c>
      <c r="BB163" s="56">
        <v>0</v>
      </c>
      <c r="BC163" s="58">
        <v>0</v>
      </c>
      <c r="BD163" s="55">
        <v>0</v>
      </c>
      <c r="BE163" s="51">
        <v>0</v>
      </c>
      <c r="BF163" s="54">
        <v>0</v>
      </c>
      <c r="BG163" s="54">
        <v>0</v>
      </c>
      <c r="BH163" s="54">
        <v>0</v>
      </c>
      <c r="BI163" s="54">
        <v>0</v>
      </c>
      <c r="BJ163" s="55">
        <v>0</v>
      </c>
      <c r="BK163" s="54">
        <v>0</v>
      </c>
      <c r="BL163" s="54">
        <v>0</v>
      </c>
      <c r="BM163" s="51">
        <v>0</v>
      </c>
      <c r="BN163" s="51">
        <v>0</v>
      </c>
      <c r="BO163" s="54">
        <v>0</v>
      </c>
      <c r="BP163" s="55">
        <v>0</v>
      </c>
      <c r="BQ163" s="54">
        <v>0</v>
      </c>
      <c r="BR163" s="54">
        <v>0</v>
      </c>
      <c r="BS163" s="51">
        <v>0</v>
      </c>
      <c r="BT163" s="54">
        <v>0</v>
      </c>
      <c r="BU163" s="54">
        <v>0</v>
      </c>
      <c r="BV163" s="55">
        <v>0</v>
      </c>
      <c r="BW163" s="54">
        <v>0</v>
      </c>
      <c r="BX163" s="54">
        <v>0</v>
      </c>
      <c r="BY163" s="51">
        <v>0</v>
      </c>
      <c r="BZ163" s="54">
        <v>0</v>
      </c>
      <c r="CA163" s="54">
        <v>0</v>
      </c>
      <c r="CB163" s="55">
        <v>0</v>
      </c>
      <c r="CC163" s="51">
        <v>0</v>
      </c>
      <c r="CD163" s="54">
        <v>0</v>
      </c>
      <c r="CE163" s="51">
        <v>0</v>
      </c>
      <c r="CF163" s="54">
        <v>0</v>
      </c>
      <c r="CG163" s="54">
        <v>0</v>
      </c>
      <c r="CH163" s="55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5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5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5">
        <v>0</v>
      </c>
      <c r="DA163" s="54">
        <v>0</v>
      </c>
      <c r="DB163" s="54">
        <v>0</v>
      </c>
      <c r="DC163" s="54">
        <v>0</v>
      </c>
      <c r="DD163" s="58">
        <v>0</v>
      </c>
      <c r="DE163" s="54">
        <v>0</v>
      </c>
      <c r="DF163" s="55">
        <v>0</v>
      </c>
      <c r="DG163" s="51">
        <v>0</v>
      </c>
      <c r="DH163" s="54">
        <v>0</v>
      </c>
      <c r="DI163" s="54">
        <v>0</v>
      </c>
      <c r="DJ163" s="54">
        <v>0</v>
      </c>
      <c r="DK163" s="54">
        <v>0</v>
      </c>
      <c r="DL163" s="64">
        <v>0</v>
      </c>
      <c r="DM163" s="56">
        <v>0</v>
      </c>
      <c r="DN163" s="54">
        <v>0</v>
      </c>
      <c r="DO163" s="51">
        <v>0</v>
      </c>
      <c r="DP163" s="54">
        <v>0</v>
      </c>
      <c r="DQ163" s="54">
        <v>0</v>
      </c>
      <c r="DR163" s="55">
        <v>0</v>
      </c>
      <c r="DS163" s="51">
        <v>0</v>
      </c>
      <c r="DT163" s="54">
        <v>0</v>
      </c>
      <c r="DU163" s="51">
        <v>0</v>
      </c>
      <c r="DV163" s="51">
        <v>0</v>
      </c>
      <c r="DW163" s="54">
        <v>0</v>
      </c>
      <c r="DX163" s="55">
        <v>0</v>
      </c>
      <c r="DY163" s="54">
        <v>0</v>
      </c>
      <c r="DZ163" s="54">
        <v>0</v>
      </c>
      <c r="EA163" s="54">
        <v>0</v>
      </c>
      <c r="EB163" s="51">
        <v>0</v>
      </c>
      <c r="EC163" s="54">
        <v>0</v>
      </c>
      <c r="ED163" s="64">
        <v>0</v>
      </c>
      <c r="EE163" s="54">
        <v>0</v>
      </c>
      <c r="EF163" s="54">
        <v>0</v>
      </c>
      <c r="EG163" s="54">
        <v>0</v>
      </c>
      <c r="EH163" s="58">
        <v>0</v>
      </c>
      <c r="EI163" s="54">
        <v>0</v>
      </c>
      <c r="EJ163" s="55"/>
      <c r="EK163" s="54">
        <v>0</v>
      </c>
      <c r="EL163" s="54"/>
      <c r="EM163" s="54"/>
      <c r="EN163" s="54"/>
      <c r="EO163" s="59">
        <v>0</v>
      </c>
      <c r="EP163" s="55"/>
      <c r="EQ163" s="54">
        <v>0</v>
      </c>
      <c r="ER163" s="54"/>
      <c r="ES163" s="54"/>
      <c r="ET163" s="54"/>
      <c r="EU163" s="59">
        <v>0</v>
      </c>
      <c r="EV163" s="55"/>
      <c r="EW163" s="54">
        <v>0</v>
      </c>
      <c r="EX163" s="54"/>
      <c r="EY163" s="54"/>
      <c r="EZ163" s="54"/>
      <c r="FA163" s="59">
        <v>0</v>
      </c>
      <c r="FB163" s="43">
        <f t="shared" si="105"/>
        <v>0</v>
      </c>
      <c r="FC163" s="21">
        <f t="shared" si="106"/>
        <v>0</v>
      </c>
      <c r="FD163" s="43">
        <f t="shared" si="107"/>
        <v>0</v>
      </c>
      <c r="FE163" s="21">
        <f t="shared" si="108"/>
        <v>0</v>
      </c>
      <c r="FF163" s="43">
        <f t="shared" si="109"/>
        <v>0</v>
      </c>
      <c r="FG163" s="21">
        <f t="shared" si="110"/>
        <v>0</v>
      </c>
      <c r="FH163" s="43">
        <f t="shared" si="111"/>
        <v>0</v>
      </c>
      <c r="FI163" s="21">
        <f t="shared" si="112"/>
        <v>0</v>
      </c>
      <c r="FJ163" s="43">
        <f t="shared" si="113"/>
        <v>0</v>
      </c>
      <c r="FK163" s="21">
        <f t="shared" si="114"/>
        <v>0</v>
      </c>
      <c r="FL163" s="43">
        <f t="shared" si="115"/>
        <v>0</v>
      </c>
      <c r="FM163" s="21">
        <f t="shared" si="116"/>
        <v>0</v>
      </c>
      <c r="FN163" s="43">
        <f t="shared" si="117"/>
        <v>0</v>
      </c>
      <c r="FO163" s="21">
        <f t="shared" si="118"/>
        <v>0</v>
      </c>
      <c r="FP163" s="43">
        <f t="shared" si="119"/>
        <v>0</v>
      </c>
      <c r="FQ163" s="21">
        <f t="shared" si="120"/>
        <v>0</v>
      </c>
      <c r="FR163" s="43">
        <f t="shared" si="121"/>
        <v>0</v>
      </c>
      <c r="FS163" s="21">
        <f t="shared" si="122"/>
        <v>0</v>
      </c>
      <c r="FT163" s="43">
        <f t="shared" si="123"/>
        <v>0</v>
      </c>
      <c r="FU163" s="21">
        <f t="shared" si="124"/>
        <v>0</v>
      </c>
      <c r="FV163" s="43">
        <f t="shared" si="125"/>
        <v>0</v>
      </c>
      <c r="FW163" s="21">
        <f t="shared" si="126"/>
        <v>0</v>
      </c>
      <c r="FX163" s="43">
        <f t="shared" si="127"/>
        <v>0</v>
      </c>
      <c r="FY163" s="21">
        <f t="shared" si="128"/>
        <v>0</v>
      </c>
      <c r="FZ163" s="43">
        <f t="shared" si="129"/>
        <v>0</v>
      </c>
      <c r="GA163" s="21">
        <f t="shared" si="130"/>
        <v>0</v>
      </c>
      <c r="GB163" s="43">
        <f t="shared" si="131"/>
        <v>0</v>
      </c>
      <c r="GC163" s="21">
        <f t="shared" si="132"/>
        <v>0</v>
      </c>
      <c r="GD163" s="43">
        <f t="shared" si="133"/>
        <v>0</v>
      </c>
      <c r="GE163" s="21">
        <f t="shared" si="134"/>
        <v>0</v>
      </c>
      <c r="GF163" s="43">
        <f t="shared" si="135"/>
        <v>0</v>
      </c>
      <c r="GG163" s="21">
        <f t="shared" si="136"/>
        <v>0</v>
      </c>
      <c r="GH163" s="43">
        <f t="shared" si="137"/>
        <v>0</v>
      </c>
      <c r="GI163" s="21">
        <f t="shared" si="138"/>
        <v>0</v>
      </c>
      <c r="GJ163" s="43">
        <f t="shared" si="139"/>
        <v>0</v>
      </c>
      <c r="GK163" s="21">
        <f t="shared" si="140"/>
        <v>0</v>
      </c>
      <c r="GL163" s="43">
        <f t="shared" si="141"/>
        <v>0</v>
      </c>
      <c r="GM163" s="21">
        <f t="shared" si="142"/>
        <v>0</v>
      </c>
      <c r="GN163" s="43">
        <f t="shared" si="143"/>
        <v>0</v>
      </c>
      <c r="GO163" s="21">
        <f t="shared" si="144"/>
        <v>0</v>
      </c>
      <c r="GP163" s="43">
        <f t="shared" si="145"/>
        <v>0</v>
      </c>
      <c r="GQ163" s="21">
        <f t="shared" si="146"/>
        <v>0</v>
      </c>
      <c r="GR163" s="43">
        <f t="shared" si="147"/>
        <v>0</v>
      </c>
      <c r="GS163" s="21">
        <f t="shared" si="148"/>
        <v>0</v>
      </c>
      <c r="GT163" s="43">
        <f t="shared" si="149"/>
        <v>0</v>
      </c>
      <c r="GU163" s="21">
        <f t="shared" si="150"/>
        <v>0</v>
      </c>
      <c r="GV163" s="43">
        <f t="shared" si="151"/>
        <v>0</v>
      </c>
      <c r="GW163" s="43">
        <f t="shared" si="152"/>
        <v>0</v>
      </c>
      <c r="GY163" s="43">
        <f t="shared" si="154"/>
        <v>0</v>
      </c>
      <c r="HF163" s="89">
        <f t="shared" si="153"/>
        <v>0</v>
      </c>
      <c r="HG163" s="43">
        <f t="shared" si="153"/>
        <v>0</v>
      </c>
      <c r="HH163" s="89">
        <f t="shared" si="153"/>
        <v>0</v>
      </c>
      <c r="HI163" s="13">
        <f t="shared" si="155"/>
        <v>0</v>
      </c>
      <c r="HJ163" s="43">
        <f>IF($HJ$1=1,IF(haviszla1!$E$5="h",haviszla1!H163,IF(haviszla1!$E$5="k",haviszla1!I163,IF(haviszla1!$E$5="sz",haviszla1!J163,IF(haviszla1!$E$5="cs",haviszla1!K163,IF(haviszla1!$E$5="p",haviszla1!L163,IF(haviszla1!$E$5="szo",haviszla1!M163,0)))))),0)</f>
        <v>0</v>
      </c>
      <c r="HK163" s="43">
        <f>IF($HK$1=1,IF(haviszla1!$E$5="h",haviszla1!N163,IF(haviszla1!$E$5="k",haviszla1!O163,IF(haviszla1!$E$5="sz",haviszla1!P163,IF(haviszla1!$E$5="cs",haviszla1!Q163,IF(haviszla1!$E$5="p",haviszla1!R163,IF(haviszla1!$E$5="szo",haviszla1!S163,0)))))),0)</f>
        <v>0</v>
      </c>
      <c r="HL163" s="43">
        <f>IF($HL$1=1,IF(haviszla1!$E$5="h",haviszla1!T163,IF(haviszla1!$E$5="k",haviszla1!U163,IF(haviszla1!$E$5="sz",haviszla1!V163,IF(haviszla1!$E$5="cs",haviszla1!W163,IF(haviszla1!$E$5="p",haviszla1!X163,IF(haviszla1!$E$5="szo",haviszla1!Y163,0)))))),0)</f>
        <v>0</v>
      </c>
      <c r="HM163" s="43">
        <f>IF($HM$1=1,IF(haviszla1!$E$5="h",haviszla1!Z163,IF(haviszla1!$E$5="k",haviszla1!AA163,IF(haviszla1!$E$5="sz",haviszla1!AB163,IF(haviszla1!$E$5="cs",haviszla1!AC163,IF(haviszla1!$E$5="p",haviszla1!AD163,IF(haviszla1!$E$5="szo",haviszla1!AE163,0)))))),0)</f>
        <v>0</v>
      </c>
      <c r="HN163" s="43">
        <f>IF($HN$1=1,IF(haviszla1!$E$5="h",haviszla1!AF163,IF(haviszla1!$E$5="k",haviszla1!AG163,IF(haviszla1!$E$5="sz",haviszla1!AH163,IF(haviszla1!$E$5="cs",haviszla1!AI163,IF(haviszla1!$E$5="p",haviszla1!AJ163,IF(haviszla1!$E$5="szo",haviszla1!AK163,0)))))),0)</f>
        <v>0</v>
      </c>
      <c r="HO163" s="43">
        <f>IF($HO$1=1,IF(haviszla1!$E$5="h",haviszla1!AL163,IF(haviszla1!$E$5="k",haviszla1!AM163,IF(haviszla1!$E$5="sz",haviszla1!AN163,IF(haviszla1!$E$5="cs",haviszla1!AO163,IF(haviszla1!$E$5="p",haviszla1!AP163,IF(haviszla1!$E$5="szo",haviszla1!AQ163,0)))))),0)</f>
        <v>0</v>
      </c>
      <c r="HP163" s="43">
        <f>IF($HP$1=1,IF(haviszla1!$E$5="h",haviszla1!AR163,IF(haviszla1!$E$5="k",haviszla1!AS163,IF(haviszla1!$E$5="sz",haviszla1!AT163,IF(haviszla1!$E$5="cs",haviszla1!AU163,IF(haviszla1!$E$5="p",haviszla1!AV163,IF(haviszla1!$E$5="szo",haviszla1!AW163,0)))))),0)</f>
        <v>0</v>
      </c>
      <c r="HQ163" s="43">
        <f>IF($HQ$1=1,IF(haviszla1!$E$5="h",haviszla1!AX163,IF(haviszla1!$E$5="k",haviszla1!AY163,IF(haviszla1!$E$5="sz",haviszla1!AZ163,IF(haviszla1!$E$5="cs",haviszla1!BA163,IF(haviszla1!$E$5="p",haviszla1!BB163,IF(haviszla1!$E$5="szo",haviszla1!BC163,0)))))),0)</f>
        <v>0</v>
      </c>
      <c r="HR163" s="43">
        <f>IF($HR$1=1,IF(haviszla1!$E$5="h",haviszla1!BD163,IF(haviszla1!$E$5="k",haviszla1!BE163,IF(haviszla1!$E$5="sz",haviszla1!BF163,IF(haviszla1!$E$5="cs",haviszla1!BG163,IF(haviszla1!$E$5="p",haviszla1!BH163,IF(haviszla1!$E$5="szo",haviszla1!BI163,0)))))),0)</f>
        <v>0</v>
      </c>
      <c r="HS163" s="43">
        <f>IF($HS$1=1,IF(haviszla1!$E$5="h",haviszla1!BJ163,IF(haviszla1!$E$5="k",haviszla1!BK163,IF(haviszla1!$E$5="sz",haviszla1!BL163,IF(haviszla1!$E$5="cs",haviszla1!BM163,IF(haviszla1!$E$5="p",haviszla1!BN163,IF(haviszla1!$E$5="szo",haviszla1!BO163,0)))))),0)</f>
        <v>0</v>
      </c>
      <c r="HT163" s="43">
        <f>IF($HT$1=1,IF(haviszla1!$E$5="h",haviszla1!BP163,IF(haviszla1!$E$5="k",haviszla1!BQ163,IF(haviszla1!$E$5="sz",haviszla1!BR163,IF(haviszla1!$E$5="cs",haviszla1!BS163,IF(haviszla1!$E$5="p",haviszla1!BT163,IF(haviszla1!$E$5="szo",haviszla1!BU163,0)))))),0)</f>
        <v>0</v>
      </c>
      <c r="HU163" s="43">
        <f>IF($HU$1=1,IF(haviszla1!$E$5="h",haviszla1!BV163,IF(haviszla1!$E$5="k",haviszla1!BW163,IF(haviszla1!$E$5="sz",haviszla1!BX163,IF(haviszla1!$E$5="cs",haviszla1!BY163,IF(haviszla1!$E$5="p",haviszla1!BZ163,IF(haviszla1!$E$5="szo",haviszla1!CA163,0)))))),0)</f>
        <v>0</v>
      </c>
      <c r="HV163" s="43">
        <f>IF($HV$1=1,IF(haviszla1!$E$5="h",haviszla1!CB163,IF(haviszla1!$E$5="k",haviszla1!CC163,IF(haviszla1!$E$5="sz",haviszla1!CD163,IF(haviszla1!$E$5="cs",haviszla1!CE163,IF(haviszla1!$E$5="p",haviszla1!CF163,IF(haviszla1!$E$5="szo",haviszla1!CG163,0)))))),0)</f>
        <v>0</v>
      </c>
      <c r="HW163" s="43">
        <f>IF($HW$1=1,IF(haviszla1!$E$5="h",haviszla1!CH163,IF(haviszla1!$E$5="k",haviszla1!CI163,IF(haviszla1!$E$5="sz",haviszla1!CJ163,IF(haviszla1!$E$5="cs",haviszla1!CK163,IF(haviszla1!$E$5="p",haviszla1!CL163,IF(haviszla1!$E$5="szo",haviszla1!CM163,0)))))),0)</f>
        <v>0</v>
      </c>
      <c r="HX163" s="43">
        <f>IF($HX$1=1,IF(haviszla1!$E$5="h",haviszla1!CN163,IF(haviszla1!$E$5="k",haviszla1!CO163,IF(haviszla1!$E$5="sz",haviszla1!CP163,IF(haviszla1!$E$5="cs",haviszla1!CQ163,IF(haviszla1!$E$5="p",haviszla1!CR163,IF(haviszla1!$E$5="szo",haviszla1!CS163,0)))))),0)</f>
        <v>0</v>
      </c>
      <c r="HY163" s="43">
        <f>IF($HY$1=1,IF(haviszla1!$E$5="h",haviszla1!CT163,IF(haviszla1!$E$5="k",haviszla1!CU163,IF(haviszla1!$E$5="sz",haviszla1!CV163,IF(haviszla1!$E$5="cs",haviszla1!CW163,IF(haviszla1!$E$5="p",haviszla1!CX163,IF(haviszla1!$E$5="szo",haviszla1!CY163,0)))))),0)</f>
        <v>0</v>
      </c>
      <c r="HZ163" s="43">
        <f>IF($HZ$1=1,IF(haviszla1!$E$5="h",haviszla1!CZ163,IF(haviszla1!$E$5="k",haviszla1!DA163,IF(haviszla1!$E$5="sz",haviszla1!DB163,IF(haviszla1!$E$5="cs",haviszla1!DC163,IF(haviszla1!$E$5="p",haviszla1!DD163,IF(haviszla1!$E$5="szo",haviszla1!DE163,0)))))),0)</f>
        <v>0</v>
      </c>
      <c r="IA163" s="43">
        <f>IF($IA$1=1,IF(haviszla1!$E$5="h",haviszla1!DF163,IF(haviszla1!$E$5="k",haviszla1!DG163,IF(haviszla1!$E$5="sz",haviszla1!DH163,IF(haviszla1!$E$5="cs",haviszla1!DI163,IF(haviszla1!$E$5="p",haviszla1!DJ163,IF(haviszla1!$E$5="szo",haviszla1!DK163,0)))))),0)</f>
        <v>0</v>
      </c>
      <c r="IB163" s="43">
        <f>IF($IB$1=1,IF(haviszla1!$E$5="h",haviszla1!DL163,IF(haviszla1!$E$5="k",haviszla1!DM163,IF(haviszla1!$E$5="sz",haviszla1!DN163,IF(haviszla1!$E$5="cs",haviszla1!DO163,IF(haviszla1!$E$5="p",haviszla1!DP163,IF(haviszla1!$E$5="szo",haviszla1!DQ163,0)))))),0)</f>
        <v>0</v>
      </c>
      <c r="IC163" s="43">
        <f>IF($IC$1=1,IF(haviszla1!$E$5="h",haviszla1!DR163,IF(haviszla1!$E$5="k",haviszla1!DS163,IF(haviszla1!$E$5="sz",haviszla1!DT163,IF(haviszla1!$E$5="cs",haviszla1!DU163,IF(haviszla1!$E$5="p",haviszla1!DV163,IF(haviszla1!$E$5="szo",haviszla1!DW163,0)))))),0)</f>
        <v>0</v>
      </c>
      <c r="ID163" s="43">
        <f>IF($ID$1=1,IF(haviszla1!$E$5="h",haviszla1!DX163,IF(haviszla1!$E$5="k",haviszla1!DY163,IF(haviszla1!$E$5="sz",haviszla1!DZ163,IF(haviszla1!$E$5="cs",haviszla1!EA163,IF(haviszla1!$E$5="p",haviszla1!EB163,IF(haviszla1!$E$5="szo",haviszla1!EC163,0)))))),0)</f>
        <v>0</v>
      </c>
      <c r="IE163" s="43">
        <f>IF($IE$1=1,IF(haviszla1!$E$5="h",haviszla1!ED163,IF(haviszla1!$E$5="k",haviszla1!EE163,IF(haviszla1!$E$5="sz",haviszla1!EF163,IF(haviszla1!$E$5="cs",haviszla1!EG163,IF(haviszla1!$E$5="p",haviszla1!EH163,IF(haviszla1!$E$5="szo",haviszla1!EI163,0)))))),0)</f>
        <v>0</v>
      </c>
    </row>
    <row r="164" spans="1:239" ht="15" customHeight="1">
      <c r="A164" s="18" t="s">
        <v>234</v>
      </c>
      <c r="E164" s="13">
        <f t="shared" si="104"/>
        <v>0</v>
      </c>
      <c r="F164" s="48"/>
      <c r="G164" s="49"/>
      <c r="H164" s="89">
        <v>0</v>
      </c>
      <c r="I164" s="51">
        <v>0</v>
      </c>
      <c r="J164" s="89">
        <v>0</v>
      </c>
      <c r="K164" s="51">
        <v>0</v>
      </c>
      <c r="L164" s="51">
        <v>0</v>
      </c>
      <c r="M164" s="52">
        <v>0</v>
      </c>
      <c r="N164" s="64">
        <v>0</v>
      </c>
      <c r="O164" s="51">
        <v>0</v>
      </c>
      <c r="P164" s="51">
        <v>0</v>
      </c>
      <c r="Q164" s="51">
        <v>0</v>
      </c>
      <c r="R164" s="51">
        <v>0</v>
      </c>
      <c r="S164" s="54">
        <v>0</v>
      </c>
      <c r="T164" s="55">
        <v>0</v>
      </c>
      <c r="U164" s="51">
        <v>0</v>
      </c>
      <c r="V164" s="51">
        <v>0</v>
      </c>
      <c r="W164" s="51">
        <v>0</v>
      </c>
      <c r="X164" s="51">
        <v>0</v>
      </c>
      <c r="Y164" s="51">
        <v>0</v>
      </c>
      <c r="Z164" s="64">
        <v>0</v>
      </c>
      <c r="AA164" s="51">
        <v>0</v>
      </c>
      <c r="AB164" s="51">
        <v>0</v>
      </c>
      <c r="AC164" s="51">
        <v>0</v>
      </c>
      <c r="AD164" s="51">
        <v>0</v>
      </c>
      <c r="AE164" s="54">
        <v>0</v>
      </c>
      <c r="AF164" s="64">
        <v>0</v>
      </c>
      <c r="AG164" s="51">
        <v>0</v>
      </c>
      <c r="AH164" s="54">
        <v>0</v>
      </c>
      <c r="AI164" s="54">
        <v>0</v>
      </c>
      <c r="AJ164" s="56">
        <v>0</v>
      </c>
      <c r="AK164" s="51">
        <v>0</v>
      </c>
      <c r="AL164" s="55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64">
        <v>0</v>
      </c>
      <c r="AS164" s="51">
        <v>0</v>
      </c>
      <c r="AT164" s="54">
        <v>0</v>
      </c>
      <c r="AU164" s="54">
        <v>0</v>
      </c>
      <c r="AV164" s="51">
        <v>0</v>
      </c>
      <c r="AW164" s="54">
        <v>0</v>
      </c>
      <c r="AX164" s="55">
        <v>0</v>
      </c>
      <c r="AY164" s="51">
        <v>0</v>
      </c>
      <c r="AZ164" s="54">
        <v>0</v>
      </c>
      <c r="BA164" s="51">
        <v>0</v>
      </c>
      <c r="BB164" s="56">
        <v>0</v>
      </c>
      <c r="BC164" s="58">
        <v>0</v>
      </c>
      <c r="BD164" s="55">
        <v>0</v>
      </c>
      <c r="BE164" s="51">
        <v>0</v>
      </c>
      <c r="BF164" s="54">
        <v>0</v>
      </c>
      <c r="BG164" s="54">
        <v>0</v>
      </c>
      <c r="BH164" s="54">
        <v>0</v>
      </c>
      <c r="BI164" s="54">
        <v>0</v>
      </c>
      <c r="BJ164" s="55">
        <v>0</v>
      </c>
      <c r="BK164" s="54">
        <v>0</v>
      </c>
      <c r="BL164" s="54">
        <v>0</v>
      </c>
      <c r="BM164" s="51">
        <v>0</v>
      </c>
      <c r="BN164" s="51">
        <v>0</v>
      </c>
      <c r="BO164" s="54">
        <v>0</v>
      </c>
      <c r="BP164" s="55">
        <v>0</v>
      </c>
      <c r="BQ164" s="54">
        <v>0</v>
      </c>
      <c r="BR164" s="54">
        <v>0</v>
      </c>
      <c r="BS164" s="51">
        <v>0</v>
      </c>
      <c r="BT164" s="54">
        <v>0</v>
      </c>
      <c r="BU164" s="54">
        <v>0</v>
      </c>
      <c r="BV164" s="55">
        <v>0</v>
      </c>
      <c r="BW164" s="54">
        <v>0</v>
      </c>
      <c r="BX164" s="54">
        <v>0</v>
      </c>
      <c r="BY164" s="51">
        <v>0</v>
      </c>
      <c r="BZ164" s="54">
        <v>0</v>
      </c>
      <c r="CA164" s="54">
        <v>0</v>
      </c>
      <c r="CB164" s="55">
        <v>0</v>
      </c>
      <c r="CC164" s="51">
        <v>0</v>
      </c>
      <c r="CD164" s="54">
        <v>0</v>
      </c>
      <c r="CE164" s="51">
        <v>0</v>
      </c>
      <c r="CF164" s="51">
        <v>0</v>
      </c>
      <c r="CG164" s="54">
        <v>0</v>
      </c>
      <c r="CH164" s="55">
        <v>0</v>
      </c>
      <c r="CI164" s="54">
        <v>0</v>
      </c>
      <c r="CJ164" s="54">
        <v>0</v>
      </c>
      <c r="CK164" s="51">
        <v>0</v>
      </c>
      <c r="CL164" s="54">
        <v>0</v>
      </c>
      <c r="CM164" s="54">
        <v>0</v>
      </c>
      <c r="CN164" s="55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5">
        <v>0</v>
      </c>
      <c r="CU164" s="54">
        <v>0</v>
      </c>
      <c r="CV164" s="54">
        <v>0</v>
      </c>
      <c r="CW164" s="54">
        <v>0</v>
      </c>
      <c r="CX164" s="51">
        <v>0</v>
      </c>
      <c r="CY164" s="54">
        <v>0</v>
      </c>
      <c r="CZ164" s="55">
        <v>0</v>
      </c>
      <c r="DA164" s="54">
        <v>0</v>
      </c>
      <c r="DB164" s="54">
        <v>0</v>
      </c>
      <c r="DC164" s="54">
        <v>0</v>
      </c>
      <c r="DD164" s="58">
        <v>0</v>
      </c>
      <c r="DE164" s="54">
        <v>0</v>
      </c>
      <c r="DF164" s="55">
        <v>0</v>
      </c>
      <c r="DG164" s="51">
        <v>0</v>
      </c>
      <c r="DH164" s="54">
        <v>0</v>
      </c>
      <c r="DI164" s="54">
        <v>0</v>
      </c>
      <c r="DJ164" s="51">
        <v>0</v>
      </c>
      <c r="DK164" s="54">
        <v>0</v>
      </c>
      <c r="DL164" s="64">
        <v>0</v>
      </c>
      <c r="DM164" s="56">
        <v>0</v>
      </c>
      <c r="DN164" s="54">
        <v>0</v>
      </c>
      <c r="DO164" s="51">
        <v>0</v>
      </c>
      <c r="DP164" s="51">
        <v>0</v>
      </c>
      <c r="DQ164" s="54">
        <v>0</v>
      </c>
      <c r="DR164" s="55">
        <v>0</v>
      </c>
      <c r="DS164" s="51">
        <v>0</v>
      </c>
      <c r="DT164" s="54">
        <v>0</v>
      </c>
      <c r="DU164" s="51">
        <v>0</v>
      </c>
      <c r="DV164" s="51">
        <v>0</v>
      </c>
      <c r="DW164" s="54">
        <v>0</v>
      </c>
      <c r="DX164" s="55">
        <v>0</v>
      </c>
      <c r="DY164" s="54">
        <v>0</v>
      </c>
      <c r="DZ164" s="54">
        <v>0</v>
      </c>
      <c r="EA164" s="54">
        <v>0</v>
      </c>
      <c r="EB164" s="51">
        <v>0</v>
      </c>
      <c r="EC164" s="54">
        <v>0</v>
      </c>
      <c r="ED164" s="64">
        <v>0</v>
      </c>
      <c r="EE164" s="54">
        <v>0</v>
      </c>
      <c r="EF164" s="54">
        <v>0</v>
      </c>
      <c r="EG164" s="54">
        <v>0</v>
      </c>
      <c r="EH164" s="58">
        <v>0</v>
      </c>
      <c r="EI164" s="54">
        <v>0</v>
      </c>
      <c r="EJ164" s="55"/>
      <c r="EK164" s="54">
        <v>0</v>
      </c>
      <c r="EL164" s="54"/>
      <c r="EM164" s="54"/>
      <c r="EN164" s="54"/>
      <c r="EO164" s="59">
        <v>0</v>
      </c>
      <c r="EP164" s="55"/>
      <c r="EQ164" s="54">
        <v>0</v>
      </c>
      <c r="ER164" s="54"/>
      <c r="ES164" s="54"/>
      <c r="ET164" s="54"/>
      <c r="EU164" s="59">
        <v>0</v>
      </c>
      <c r="EV164" s="55"/>
      <c r="EW164" s="54">
        <v>0</v>
      </c>
      <c r="EX164" s="54"/>
      <c r="EY164" s="54"/>
      <c r="EZ164" s="54"/>
      <c r="FA164" s="59">
        <v>0</v>
      </c>
      <c r="FB164" s="43">
        <f t="shared" si="105"/>
        <v>0</v>
      </c>
      <c r="FC164" s="21">
        <f t="shared" si="106"/>
        <v>0</v>
      </c>
      <c r="FD164" s="43">
        <f t="shared" si="107"/>
        <v>0</v>
      </c>
      <c r="FE164" s="21">
        <f t="shared" si="108"/>
        <v>0</v>
      </c>
      <c r="FF164" s="43">
        <f t="shared" si="109"/>
        <v>0</v>
      </c>
      <c r="FG164" s="21">
        <f t="shared" si="110"/>
        <v>0</v>
      </c>
      <c r="FH164" s="43">
        <f t="shared" si="111"/>
        <v>0</v>
      </c>
      <c r="FI164" s="21">
        <f t="shared" si="112"/>
        <v>0</v>
      </c>
      <c r="FJ164" s="43">
        <f t="shared" si="113"/>
        <v>0</v>
      </c>
      <c r="FK164" s="21">
        <f t="shared" si="114"/>
        <v>0</v>
      </c>
      <c r="FL164" s="43">
        <f t="shared" si="115"/>
        <v>0</v>
      </c>
      <c r="FM164" s="21">
        <f t="shared" si="116"/>
        <v>0</v>
      </c>
      <c r="FN164" s="43">
        <f t="shared" si="117"/>
        <v>0</v>
      </c>
      <c r="FO164" s="21">
        <f t="shared" si="118"/>
        <v>0</v>
      </c>
      <c r="FP164" s="43">
        <f t="shared" si="119"/>
        <v>0</v>
      </c>
      <c r="FQ164" s="21">
        <f t="shared" si="120"/>
        <v>0</v>
      </c>
      <c r="FR164" s="43">
        <f t="shared" si="121"/>
        <v>0</v>
      </c>
      <c r="FS164" s="21">
        <f t="shared" si="122"/>
        <v>0</v>
      </c>
      <c r="FT164" s="43">
        <f t="shared" si="123"/>
        <v>0</v>
      </c>
      <c r="FU164" s="21">
        <f t="shared" si="124"/>
        <v>0</v>
      </c>
      <c r="FV164" s="43">
        <f t="shared" si="125"/>
        <v>0</v>
      </c>
      <c r="FW164" s="21">
        <f t="shared" si="126"/>
        <v>0</v>
      </c>
      <c r="FX164" s="43">
        <f t="shared" si="127"/>
        <v>0</v>
      </c>
      <c r="FY164" s="21">
        <f t="shared" si="128"/>
        <v>0</v>
      </c>
      <c r="FZ164" s="43">
        <f t="shared" si="129"/>
        <v>0</v>
      </c>
      <c r="GA164" s="21">
        <f t="shared" si="130"/>
        <v>0</v>
      </c>
      <c r="GB164" s="43">
        <f t="shared" si="131"/>
        <v>0</v>
      </c>
      <c r="GC164" s="21">
        <f t="shared" si="132"/>
        <v>0</v>
      </c>
      <c r="GD164" s="43">
        <f t="shared" si="133"/>
        <v>0</v>
      </c>
      <c r="GE164" s="21">
        <f t="shared" si="134"/>
        <v>0</v>
      </c>
      <c r="GF164" s="43">
        <f t="shared" si="135"/>
        <v>0</v>
      </c>
      <c r="GG164" s="21">
        <f t="shared" si="136"/>
        <v>0</v>
      </c>
      <c r="GH164" s="43">
        <f t="shared" si="137"/>
        <v>0</v>
      </c>
      <c r="GI164" s="21">
        <f t="shared" si="138"/>
        <v>0</v>
      </c>
      <c r="GJ164" s="43">
        <f t="shared" si="139"/>
        <v>0</v>
      </c>
      <c r="GK164" s="21">
        <f t="shared" si="140"/>
        <v>0</v>
      </c>
      <c r="GL164" s="43">
        <f t="shared" si="141"/>
        <v>0</v>
      </c>
      <c r="GM164" s="21">
        <f t="shared" si="142"/>
        <v>0</v>
      </c>
      <c r="GN164" s="43">
        <f t="shared" si="143"/>
        <v>0</v>
      </c>
      <c r="GO164" s="21">
        <f t="shared" si="144"/>
        <v>0</v>
      </c>
      <c r="GP164" s="43">
        <f t="shared" si="145"/>
        <v>0</v>
      </c>
      <c r="GQ164" s="21">
        <f t="shared" si="146"/>
        <v>0</v>
      </c>
      <c r="GR164" s="43">
        <f t="shared" si="147"/>
        <v>0</v>
      </c>
      <c r="GS164" s="21">
        <f t="shared" si="148"/>
        <v>0</v>
      </c>
      <c r="GT164" s="43">
        <f t="shared" si="149"/>
        <v>0</v>
      </c>
      <c r="GU164" s="21">
        <f t="shared" si="150"/>
        <v>0</v>
      </c>
      <c r="GV164" s="43">
        <f t="shared" si="151"/>
        <v>0</v>
      </c>
      <c r="GW164" s="43">
        <f t="shared" si="152"/>
        <v>0</v>
      </c>
      <c r="GY164" s="43">
        <f t="shared" si="154"/>
        <v>0</v>
      </c>
      <c r="HF164" s="89">
        <f t="shared" si="153"/>
        <v>0</v>
      </c>
      <c r="HG164" s="43">
        <f t="shared" si="153"/>
        <v>0</v>
      </c>
      <c r="HH164" s="89">
        <f t="shared" si="153"/>
        <v>0</v>
      </c>
      <c r="HI164" s="13">
        <f t="shared" si="155"/>
        <v>0</v>
      </c>
      <c r="HJ164" s="43">
        <f>IF($HJ$1=1,IF(haviszla1!$E$5="h",haviszla1!H164,IF(haviszla1!$E$5="k",haviszla1!I164,IF(haviszla1!$E$5="sz",haviszla1!J164,IF(haviszla1!$E$5="cs",haviszla1!K164,IF(haviszla1!$E$5="p",haviszla1!L164,IF(haviszla1!$E$5="szo",haviszla1!M164,0)))))),0)</f>
        <v>0</v>
      </c>
      <c r="HK164" s="43">
        <f>IF($HK$1=1,IF(haviszla1!$E$5="h",haviszla1!N164,IF(haviszla1!$E$5="k",haviszla1!O164,IF(haviszla1!$E$5="sz",haviszla1!P164,IF(haviszla1!$E$5="cs",haviszla1!Q164,IF(haviszla1!$E$5="p",haviszla1!R164,IF(haviszla1!$E$5="szo",haviszla1!S164,0)))))),0)</f>
        <v>0</v>
      </c>
      <c r="HL164" s="43">
        <f>IF($HL$1=1,IF(haviszla1!$E$5="h",haviszla1!T164,IF(haviszla1!$E$5="k",haviszla1!U164,IF(haviszla1!$E$5="sz",haviszla1!V164,IF(haviszla1!$E$5="cs",haviszla1!W164,IF(haviszla1!$E$5="p",haviszla1!X164,IF(haviszla1!$E$5="szo",haviszla1!Y164,0)))))),0)</f>
        <v>0</v>
      </c>
      <c r="HM164" s="43">
        <f>IF($HM$1=1,IF(haviszla1!$E$5="h",haviszla1!Z164,IF(haviszla1!$E$5="k",haviszla1!AA164,IF(haviszla1!$E$5="sz",haviszla1!AB164,IF(haviszla1!$E$5="cs",haviszla1!AC164,IF(haviszla1!$E$5="p",haviszla1!AD164,IF(haviszla1!$E$5="szo",haviszla1!AE164,0)))))),0)</f>
        <v>0</v>
      </c>
      <c r="HN164" s="43">
        <f>IF($HN$1=1,IF(haviszla1!$E$5="h",haviszla1!AF164,IF(haviszla1!$E$5="k",haviszla1!AG164,IF(haviszla1!$E$5="sz",haviszla1!AH164,IF(haviszla1!$E$5="cs",haviszla1!AI164,IF(haviszla1!$E$5="p",haviszla1!AJ164,IF(haviszla1!$E$5="szo",haviszla1!AK164,0)))))),0)</f>
        <v>0</v>
      </c>
      <c r="HO164" s="43">
        <f>IF($HO$1=1,IF(haviszla1!$E$5="h",haviszla1!AL164,IF(haviszla1!$E$5="k",haviszla1!AM164,IF(haviszla1!$E$5="sz",haviszla1!AN164,IF(haviszla1!$E$5="cs",haviszla1!AO164,IF(haviszla1!$E$5="p",haviszla1!AP164,IF(haviszla1!$E$5="szo",haviszla1!AQ164,0)))))),0)</f>
        <v>0</v>
      </c>
      <c r="HP164" s="43">
        <f>IF($HP$1=1,IF(haviszla1!$E$5="h",haviszla1!AR164,IF(haviszla1!$E$5="k",haviszla1!AS164,IF(haviszla1!$E$5="sz",haviszla1!AT164,IF(haviszla1!$E$5="cs",haviszla1!AU164,IF(haviszla1!$E$5="p",haviszla1!AV164,IF(haviszla1!$E$5="szo",haviszla1!AW164,0)))))),0)</f>
        <v>0</v>
      </c>
      <c r="HQ164" s="43">
        <f>IF($HQ$1=1,IF(haviszla1!$E$5="h",haviszla1!AX164,IF(haviszla1!$E$5="k",haviszla1!AY164,IF(haviszla1!$E$5="sz",haviszla1!AZ164,IF(haviszla1!$E$5="cs",haviszla1!BA164,IF(haviszla1!$E$5="p",haviszla1!BB164,IF(haviszla1!$E$5="szo",haviszla1!BC164,0)))))),0)</f>
        <v>0</v>
      </c>
      <c r="HR164" s="43">
        <f>IF($HR$1=1,IF(haviszla1!$E$5="h",haviszla1!BD164,IF(haviszla1!$E$5="k",haviszla1!BE164,IF(haviszla1!$E$5="sz",haviszla1!BF164,IF(haviszla1!$E$5="cs",haviszla1!BG164,IF(haviszla1!$E$5="p",haviszla1!BH164,IF(haviszla1!$E$5="szo",haviszla1!BI164,0)))))),0)</f>
        <v>0</v>
      </c>
      <c r="HS164" s="43">
        <f>IF($HS$1=1,IF(haviszla1!$E$5="h",haviszla1!BJ164,IF(haviszla1!$E$5="k",haviszla1!BK164,IF(haviszla1!$E$5="sz",haviszla1!BL164,IF(haviszla1!$E$5="cs",haviszla1!BM164,IF(haviszla1!$E$5="p",haviszla1!BN164,IF(haviszla1!$E$5="szo",haviszla1!BO164,0)))))),0)</f>
        <v>0</v>
      </c>
      <c r="HT164" s="43">
        <f>IF($HT$1=1,IF(haviszla1!$E$5="h",haviszla1!BP164,IF(haviszla1!$E$5="k",haviszla1!BQ164,IF(haviszla1!$E$5="sz",haviszla1!BR164,IF(haviszla1!$E$5="cs",haviszla1!BS164,IF(haviszla1!$E$5="p",haviszla1!BT164,IF(haviszla1!$E$5="szo",haviszla1!BU164,0)))))),0)</f>
        <v>0</v>
      </c>
      <c r="HU164" s="43">
        <f>IF($HU$1=1,IF(haviszla1!$E$5="h",haviszla1!BV164,IF(haviszla1!$E$5="k",haviszla1!BW164,IF(haviszla1!$E$5="sz",haviszla1!BX164,IF(haviszla1!$E$5="cs",haviszla1!BY164,IF(haviszla1!$E$5="p",haviszla1!BZ164,IF(haviszla1!$E$5="szo",haviszla1!CA164,0)))))),0)</f>
        <v>0</v>
      </c>
      <c r="HV164" s="43">
        <f>IF($HV$1=1,IF(haviszla1!$E$5="h",haviszla1!CB164,IF(haviszla1!$E$5="k",haviszla1!CC164,IF(haviszla1!$E$5="sz",haviszla1!CD164,IF(haviszla1!$E$5="cs",haviszla1!CE164,IF(haviszla1!$E$5="p",haviszla1!CF164,IF(haviszla1!$E$5="szo",haviszla1!CG164,0)))))),0)</f>
        <v>0</v>
      </c>
      <c r="HW164" s="43">
        <f>IF($HW$1=1,IF(haviszla1!$E$5="h",haviszla1!CH164,IF(haviszla1!$E$5="k",haviszla1!CI164,IF(haviszla1!$E$5="sz",haviszla1!CJ164,IF(haviszla1!$E$5="cs",haviszla1!CK164,IF(haviszla1!$E$5="p",haviszla1!CL164,IF(haviszla1!$E$5="szo",haviszla1!CM164,0)))))),0)</f>
        <v>0</v>
      </c>
      <c r="HX164" s="43">
        <f>IF($HX$1=1,IF(haviszla1!$E$5="h",haviszla1!CN164,IF(haviszla1!$E$5="k",haviszla1!CO164,IF(haviszla1!$E$5="sz",haviszla1!CP164,IF(haviszla1!$E$5="cs",haviszla1!CQ164,IF(haviszla1!$E$5="p",haviszla1!CR164,IF(haviszla1!$E$5="szo",haviszla1!CS164,0)))))),0)</f>
        <v>0</v>
      </c>
      <c r="HY164" s="43">
        <f>IF($HY$1=1,IF(haviszla1!$E$5="h",haviszla1!CT164,IF(haviszla1!$E$5="k",haviszla1!CU164,IF(haviszla1!$E$5="sz",haviszla1!CV164,IF(haviszla1!$E$5="cs",haviszla1!CW164,IF(haviszla1!$E$5="p",haviszla1!CX164,IF(haviszla1!$E$5="szo",haviszla1!CY164,0)))))),0)</f>
        <v>0</v>
      </c>
      <c r="HZ164" s="43">
        <f>IF($HZ$1=1,IF(haviszla1!$E$5="h",haviszla1!CZ164,IF(haviszla1!$E$5="k",haviszla1!DA164,IF(haviszla1!$E$5="sz",haviszla1!DB164,IF(haviszla1!$E$5="cs",haviszla1!DC164,IF(haviszla1!$E$5="p",haviszla1!DD164,IF(haviszla1!$E$5="szo",haviszla1!DE164,0)))))),0)</f>
        <v>0</v>
      </c>
      <c r="IA164" s="43">
        <f>IF($IA$1=1,IF(haviszla1!$E$5="h",haviszla1!DF164,IF(haviszla1!$E$5="k",haviszla1!DG164,IF(haviszla1!$E$5="sz",haviszla1!DH164,IF(haviszla1!$E$5="cs",haviszla1!DI164,IF(haviszla1!$E$5="p",haviszla1!DJ164,IF(haviszla1!$E$5="szo",haviszla1!DK164,0)))))),0)</f>
        <v>0</v>
      </c>
      <c r="IB164" s="43">
        <f>IF($IB$1=1,IF(haviszla1!$E$5="h",haviszla1!DL164,IF(haviszla1!$E$5="k",haviszla1!DM164,IF(haviszla1!$E$5="sz",haviszla1!DN164,IF(haviszla1!$E$5="cs",haviszla1!DO164,IF(haviszla1!$E$5="p",haviszla1!DP164,IF(haviszla1!$E$5="szo",haviszla1!DQ164,0)))))),0)</f>
        <v>0</v>
      </c>
      <c r="IC164" s="43">
        <f>IF($IC$1=1,IF(haviszla1!$E$5="h",haviszla1!DR164,IF(haviszla1!$E$5="k",haviszla1!DS164,IF(haviszla1!$E$5="sz",haviszla1!DT164,IF(haviszla1!$E$5="cs",haviszla1!DU164,IF(haviszla1!$E$5="p",haviszla1!DV164,IF(haviszla1!$E$5="szo",haviszla1!DW164,0)))))),0)</f>
        <v>0</v>
      </c>
      <c r="ID164" s="43">
        <f>IF($ID$1=1,IF(haviszla1!$E$5="h",haviszla1!DX164,IF(haviszla1!$E$5="k",haviszla1!DY164,IF(haviszla1!$E$5="sz",haviszla1!DZ164,IF(haviszla1!$E$5="cs",haviszla1!EA164,IF(haviszla1!$E$5="p",haviszla1!EB164,IF(haviszla1!$E$5="szo",haviszla1!EC164,0)))))),0)</f>
        <v>0</v>
      </c>
      <c r="IE164" s="43">
        <f>IF($IE$1=1,IF(haviszla1!$E$5="h",haviszla1!ED164,IF(haviszla1!$E$5="k",haviszla1!EE164,IF(haviszla1!$E$5="sz",haviszla1!EF164,IF(haviszla1!$E$5="cs",haviszla1!EG164,IF(haviszla1!$E$5="p",haviszla1!EH164,IF(haviszla1!$E$5="szo",haviszla1!EI164,0)))))),0)</f>
        <v>0</v>
      </c>
    </row>
    <row r="165" spans="1:239" ht="15" customHeight="1">
      <c r="A165" s="18" t="s">
        <v>235</v>
      </c>
      <c r="E165" s="13">
        <f t="shared" si="104"/>
        <v>0</v>
      </c>
      <c r="F165" s="48"/>
      <c r="G165" s="49"/>
      <c r="H165" s="89">
        <v>0</v>
      </c>
      <c r="I165" s="51">
        <v>0</v>
      </c>
      <c r="J165" s="89">
        <v>0</v>
      </c>
      <c r="K165" s="51">
        <v>0</v>
      </c>
      <c r="L165" s="51">
        <v>0</v>
      </c>
      <c r="M165" s="52">
        <v>0</v>
      </c>
      <c r="N165" s="55">
        <v>0</v>
      </c>
      <c r="O165" s="51">
        <v>0</v>
      </c>
      <c r="P165" s="51">
        <v>0</v>
      </c>
      <c r="Q165" s="51">
        <v>0</v>
      </c>
      <c r="R165" s="51">
        <v>0</v>
      </c>
      <c r="S165" s="54">
        <v>0</v>
      </c>
      <c r="T165" s="55">
        <v>0</v>
      </c>
      <c r="U165" s="51">
        <v>0</v>
      </c>
      <c r="V165" s="51">
        <v>0</v>
      </c>
      <c r="W165" s="51">
        <v>0</v>
      </c>
      <c r="X165" s="51">
        <v>0</v>
      </c>
      <c r="Y165" s="51">
        <v>0</v>
      </c>
      <c r="Z165" s="64">
        <v>0</v>
      </c>
      <c r="AA165" s="51">
        <v>0</v>
      </c>
      <c r="AB165" s="51">
        <v>0</v>
      </c>
      <c r="AC165" s="51">
        <v>0</v>
      </c>
      <c r="AD165" s="51">
        <v>0</v>
      </c>
      <c r="AE165" s="54">
        <v>0</v>
      </c>
      <c r="AF165" s="64">
        <v>0</v>
      </c>
      <c r="AG165" s="51">
        <v>0</v>
      </c>
      <c r="AH165" s="54">
        <v>0</v>
      </c>
      <c r="AI165" s="54">
        <v>0</v>
      </c>
      <c r="AJ165" s="56">
        <v>0</v>
      </c>
      <c r="AK165" s="51">
        <v>0</v>
      </c>
      <c r="AL165" s="55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64">
        <v>0</v>
      </c>
      <c r="AS165" s="51">
        <v>0</v>
      </c>
      <c r="AT165" s="54">
        <v>0</v>
      </c>
      <c r="AU165" s="54">
        <v>0</v>
      </c>
      <c r="AV165" s="51">
        <v>0</v>
      </c>
      <c r="AW165" s="54">
        <v>0</v>
      </c>
      <c r="AX165" s="55">
        <v>0</v>
      </c>
      <c r="AY165" s="51">
        <v>0</v>
      </c>
      <c r="AZ165" s="54">
        <v>0</v>
      </c>
      <c r="BA165" s="51">
        <v>0</v>
      </c>
      <c r="BB165" s="56">
        <v>0</v>
      </c>
      <c r="BC165" s="58">
        <v>0</v>
      </c>
      <c r="BD165" s="55">
        <v>0</v>
      </c>
      <c r="BE165" s="51">
        <v>0</v>
      </c>
      <c r="BF165" s="54">
        <v>0</v>
      </c>
      <c r="BG165" s="54">
        <v>0</v>
      </c>
      <c r="BH165" s="54">
        <v>0</v>
      </c>
      <c r="BI165" s="54">
        <v>0</v>
      </c>
      <c r="BJ165" s="55">
        <v>0</v>
      </c>
      <c r="BK165" s="54">
        <v>0</v>
      </c>
      <c r="BL165" s="54">
        <v>0</v>
      </c>
      <c r="BM165" s="51">
        <v>0</v>
      </c>
      <c r="BN165" s="51">
        <v>0</v>
      </c>
      <c r="BO165" s="54">
        <v>0</v>
      </c>
      <c r="BP165" s="55">
        <v>0</v>
      </c>
      <c r="BQ165" s="54">
        <v>0</v>
      </c>
      <c r="BR165" s="54">
        <v>0</v>
      </c>
      <c r="BS165" s="51">
        <v>0</v>
      </c>
      <c r="BT165" s="54">
        <v>0</v>
      </c>
      <c r="BU165" s="54">
        <v>0</v>
      </c>
      <c r="BV165" s="55">
        <v>0</v>
      </c>
      <c r="BW165" s="54">
        <v>0</v>
      </c>
      <c r="BX165" s="54">
        <v>0</v>
      </c>
      <c r="BY165" s="51">
        <v>0</v>
      </c>
      <c r="BZ165" s="54">
        <v>0</v>
      </c>
      <c r="CA165" s="54">
        <v>0</v>
      </c>
      <c r="CB165" s="55">
        <v>0</v>
      </c>
      <c r="CC165" s="51">
        <v>0</v>
      </c>
      <c r="CD165" s="54">
        <v>0</v>
      </c>
      <c r="CE165" s="51">
        <v>0</v>
      </c>
      <c r="CF165" s="51">
        <v>0</v>
      </c>
      <c r="CG165" s="54">
        <v>0</v>
      </c>
      <c r="CH165" s="55">
        <v>0</v>
      </c>
      <c r="CI165" s="54">
        <v>0</v>
      </c>
      <c r="CJ165" s="54">
        <v>0</v>
      </c>
      <c r="CK165" s="51">
        <v>0</v>
      </c>
      <c r="CL165" s="54">
        <v>0</v>
      </c>
      <c r="CM165" s="54">
        <v>0</v>
      </c>
      <c r="CN165" s="55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5">
        <v>0</v>
      </c>
      <c r="CU165" s="52">
        <v>0</v>
      </c>
      <c r="CV165" s="54">
        <v>0</v>
      </c>
      <c r="CW165" s="54">
        <v>0</v>
      </c>
      <c r="CX165" s="51">
        <v>0</v>
      </c>
      <c r="CY165" s="52">
        <v>0</v>
      </c>
      <c r="CZ165" s="55">
        <v>0</v>
      </c>
      <c r="DA165" s="54">
        <v>0</v>
      </c>
      <c r="DB165" s="54">
        <v>0</v>
      </c>
      <c r="DC165" s="54">
        <v>0</v>
      </c>
      <c r="DD165" s="58">
        <v>0</v>
      </c>
      <c r="DE165" s="54">
        <v>0</v>
      </c>
      <c r="DF165" s="55">
        <v>0</v>
      </c>
      <c r="DG165" s="51">
        <v>0</v>
      </c>
      <c r="DH165" s="54">
        <v>0</v>
      </c>
      <c r="DI165" s="54">
        <v>0</v>
      </c>
      <c r="DJ165" s="51">
        <v>0</v>
      </c>
      <c r="DK165" s="54">
        <v>0</v>
      </c>
      <c r="DL165" s="64">
        <v>0</v>
      </c>
      <c r="DM165" s="56">
        <v>0</v>
      </c>
      <c r="DN165" s="54">
        <v>0</v>
      </c>
      <c r="DO165" s="51">
        <v>0</v>
      </c>
      <c r="DP165" s="54">
        <v>0</v>
      </c>
      <c r="DQ165" s="54">
        <v>0</v>
      </c>
      <c r="DR165" s="55">
        <v>0</v>
      </c>
      <c r="DS165" s="51">
        <v>0</v>
      </c>
      <c r="DT165" s="54">
        <v>0</v>
      </c>
      <c r="DU165" s="51">
        <v>0</v>
      </c>
      <c r="DV165" s="51">
        <v>0</v>
      </c>
      <c r="DW165" s="54">
        <v>0</v>
      </c>
      <c r="DX165" s="55">
        <v>0</v>
      </c>
      <c r="DY165" s="54">
        <v>0</v>
      </c>
      <c r="DZ165" s="54">
        <v>0</v>
      </c>
      <c r="EA165" s="54">
        <v>0</v>
      </c>
      <c r="EB165" s="51">
        <v>0</v>
      </c>
      <c r="EC165" s="54">
        <v>0</v>
      </c>
      <c r="ED165" s="64">
        <v>0</v>
      </c>
      <c r="EE165" s="54">
        <v>0</v>
      </c>
      <c r="EF165" s="54">
        <v>0</v>
      </c>
      <c r="EG165" s="54">
        <v>0</v>
      </c>
      <c r="EH165" s="58">
        <v>0</v>
      </c>
      <c r="EI165" s="54">
        <v>0</v>
      </c>
      <c r="EJ165" s="55"/>
      <c r="EK165" s="54">
        <v>0</v>
      </c>
      <c r="EL165" s="54"/>
      <c r="EM165" s="54"/>
      <c r="EN165" s="54"/>
      <c r="EO165" s="59">
        <v>0</v>
      </c>
      <c r="EP165" s="55"/>
      <c r="EQ165" s="54">
        <v>0</v>
      </c>
      <c r="ER165" s="54"/>
      <c r="ES165" s="54"/>
      <c r="ET165" s="54"/>
      <c r="EU165" s="59">
        <v>0</v>
      </c>
      <c r="EV165" s="55"/>
      <c r="EW165" s="54">
        <v>0</v>
      </c>
      <c r="EX165" s="54"/>
      <c r="EY165" s="54"/>
      <c r="EZ165" s="54"/>
      <c r="FA165" s="59">
        <v>0</v>
      </c>
      <c r="FB165" s="43">
        <f t="shared" si="105"/>
        <v>0</v>
      </c>
      <c r="FC165" s="21">
        <f t="shared" si="106"/>
        <v>0</v>
      </c>
      <c r="FD165" s="43">
        <f t="shared" si="107"/>
        <v>0</v>
      </c>
      <c r="FE165" s="21">
        <f t="shared" si="108"/>
        <v>0</v>
      </c>
      <c r="FF165" s="43">
        <f t="shared" si="109"/>
        <v>0</v>
      </c>
      <c r="FG165" s="21">
        <f t="shared" si="110"/>
        <v>0</v>
      </c>
      <c r="FH165" s="43">
        <f t="shared" si="111"/>
        <v>0</v>
      </c>
      <c r="FI165" s="21">
        <f t="shared" si="112"/>
        <v>0</v>
      </c>
      <c r="FJ165" s="43">
        <f t="shared" si="113"/>
        <v>0</v>
      </c>
      <c r="FK165" s="21">
        <f t="shared" si="114"/>
        <v>0</v>
      </c>
      <c r="FL165" s="43">
        <f t="shared" si="115"/>
        <v>0</v>
      </c>
      <c r="FM165" s="21">
        <f t="shared" si="116"/>
        <v>0</v>
      </c>
      <c r="FN165" s="43">
        <f t="shared" si="117"/>
        <v>0</v>
      </c>
      <c r="FO165" s="21">
        <f t="shared" si="118"/>
        <v>0</v>
      </c>
      <c r="FP165" s="43">
        <f t="shared" si="119"/>
        <v>0</v>
      </c>
      <c r="FQ165" s="21">
        <f t="shared" si="120"/>
        <v>0</v>
      </c>
      <c r="FR165" s="43">
        <f t="shared" si="121"/>
        <v>0</v>
      </c>
      <c r="FS165" s="21">
        <f t="shared" si="122"/>
        <v>0</v>
      </c>
      <c r="FT165" s="43">
        <f t="shared" si="123"/>
        <v>0</v>
      </c>
      <c r="FU165" s="21">
        <f t="shared" si="124"/>
        <v>0</v>
      </c>
      <c r="FV165" s="43">
        <f t="shared" si="125"/>
        <v>0</v>
      </c>
      <c r="FW165" s="21">
        <f t="shared" si="126"/>
        <v>0</v>
      </c>
      <c r="FX165" s="43">
        <f t="shared" si="127"/>
        <v>0</v>
      </c>
      <c r="FY165" s="21">
        <f t="shared" si="128"/>
        <v>0</v>
      </c>
      <c r="FZ165" s="43">
        <f t="shared" si="129"/>
        <v>0</v>
      </c>
      <c r="GA165" s="21">
        <f t="shared" si="130"/>
        <v>0</v>
      </c>
      <c r="GB165" s="43">
        <f t="shared" si="131"/>
        <v>0</v>
      </c>
      <c r="GC165" s="21">
        <f t="shared" si="132"/>
        <v>0</v>
      </c>
      <c r="GD165" s="43">
        <f t="shared" si="133"/>
        <v>0</v>
      </c>
      <c r="GE165" s="21">
        <f t="shared" si="134"/>
        <v>0</v>
      </c>
      <c r="GF165" s="43">
        <f t="shared" si="135"/>
        <v>0</v>
      </c>
      <c r="GG165" s="21">
        <f t="shared" si="136"/>
        <v>0</v>
      </c>
      <c r="GH165" s="43">
        <f t="shared" si="137"/>
        <v>0</v>
      </c>
      <c r="GI165" s="21">
        <f t="shared" si="138"/>
        <v>0</v>
      </c>
      <c r="GJ165" s="43">
        <f t="shared" si="139"/>
        <v>0</v>
      </c>
      <c r="GK165" s="21">
        <f t="shared" si="140"/>
        <v>0</v>
      </c>
      <c r="GL165" s="43">
        <f t="shared" si="141"/>
        <v>0</v>
      </c>
      <c r="GM165" s="21">
        <f t="shared" si="142"/>
        <v>0</v>
      </c>
      <c r="GN165" s="43">
        <f t="shared" si="143"/>
        <v>0</v>
      </c>
      <c r="GO165" s="21">
        <f t="shared" si="144"/>
        <v>0</v>
      </c>
      <c r="GP165" s="43">
        <f t="shared" si="145"/>
        <v>0</v>
      </c>
      <c r="GQ165" s="21">
        <f t="shared" si="146"/>
        <v>0</v>
      </c>
      <c r="GR165" s="43">
        <f t="shared" si="147"/>
        <v>0</v>
      </c>
      <c r="GS165" s="21">
        <f t="shared" si="148"/>
        <v>0</v>
      </c>
      <c r="GT165" s="43">
        <f t="shared" si="149"/>
        <v>0</v>
      </c>
      <c r="GU165" s="21">
        <f t="shared" si="150"/>
        <v>0</v>
      </c>
      <c r="GV165" s="43">
        <f t="shared" si="151"/>
        <v>0</v>
      </c>
      <c r="GW165" s="43">
        <f t="shared" si="152"/>
        <v>0</v>
      </c>
      <c r="GY165" s="43">
        <f t="shared" si="154"/>
        <v>0</v>
      </c>
      <c r="HF165" s="89">
        <f t="shared" si="153"/>
        <v>0</v>
      </c>
      <c r="HG165" s="43">
        <f t="shared" si="153"/>
        <v>0</v>
      </c>
      <c r="HH165" s="89">
        <f t="shared" si="153"/>
        <v>0</v>
      </c>
      <c r="HI165" s="13">
        <f t="shared" si="155"/>
        <v>0</v>
      </c>
      <c r="HJ165" s="43">
        <f>IF($HJ$1=1,IF(haviszla1!$E$5="h",haviszla1!H165,IF(haviszla1!$E$5="k",haviszla1!I165,IF(haviszla1!$E$5="sz",haviszla1!J165,IF(haviszla1!$E$5="cs",haviszla1!K165,IF(haviszla1!$E$5="p",haviszla1!L165,IF(haviszla1!$E$5="szo",haviszla1!M165,0)))))),0)</f>
        <v>0</v>
      </c>
      <c r="HK165" s="43">
        <f>IF($HK$1=1,IF(haviszla1!$E$5="h",haviszla1!N165,IF(haviszla1!$E$5="k",haviszla1!O165,IF(haviszla1!$E$5="sz",haviszla1!P165,IF(haviszla1!$E$5="cs",haviszla1!Q165,IF(haviszla1!$E$5="p",haviszla1!R165,IF(haviszla1!$E$5="szo",haviszla1!S165,0)))))),0)</f>
        <v>0</v>
      </c>
      <c r="HL165" s="43">
        <f>IF($HL$1=1,IF(haviszla1!$E$5="h",haviszla1!T165,IF(haviszla1!$E$5="k",haviszla1!U165,IF(haviszla1!$E$5="sz",haviszla1!V165,IF(haviszla1!$E$5="cs",haviszla1!W165,IF(haviszla1!$E$5="p",haviszla1!X165,IF(haviszla1!$E$5="szo",haviszla1!Y165,0)))))),0)</f>
        <v>0</v>
      </c>
      <c r="HM165" s="43">
        <f>IF($HM$1=1,IF(haviszla1!$E$5="h",haviszla1!Z165,IF(haviszla1!$E$5="k",haviszla1!AA165,IF(haviszla1!$E$5="sz",haviszla1!AB165,IF(haviszla1!$E$5="cs",haviszla1!AC165,IF(haviszla1!$E$5="p",haviszla1!AD165,IF(haviszla1!$E$5="szo",haviszla1!AE165,0)))))),0)</f>
        <v>0</v>
      </c>
      <c r="HN165" s="43">
        <f>IF($HN$1=1,IF(haviszla1!$E$5="h",haviszla1!AF165,IF(haviszla1!$E$5="k",haviszla1!AG165,IF(haviszla1!$E$5="sz",haviszla1!AH165,IF(haviszla1!$E$5="cs",haviszla1!AI165,IF(haviszla1!$E$5="p",haviszla1!AJ165,IF(haviszla1!$E$5="szo",haviszla1!AK165,0)))))),0)</f>
        <v>0</v>
      </c>
      <c r="HO165" s="43">
        <f>IF($HO$1=1,IF(haviszla1!$E$5="h",haviszla1!AL165,IF(haviszla1!$E$5="k",haviszla1!AM165,IF(haviszla1!$E$5="sz",haviszla1!AN165,IF(haviszla1!$E$5="cs",haviszla1!AO165,IF(haviszla1!$E$5="p",haviszla1!AP165,IF(haviszla1!$E$5="szo",haviszla1!AQ165,0)))))),0)</f>
        <v>0</v>
      </c>
      <c r="HP165" s="43">
        <f>IF($HP$1=1,IF(haviszla1!$E$5="h",haviszla1!AR165,IF(haviszla1!$E$5="k",haviszla1!AS165,IF(haviszla1!$E$5="sz",haviszla1!AT165,IF(haviszla1!$E$5="cs",haviszla1!AU165,IF(haviszla1!$E$5="p",haviszla1!AV165,IF(haviszla1!$E$5="szo",haviszla1!AW165,0)))))),0)</f>
        <v>0</v>
      </c>
      <c r="HQ165" s="43">
        <f>IF($HQ$1=1,IF(haviszla1!$E$5="h",haviszla1!AX165,IF(haviszla1!$E$5="k",haviszla1!AY165,IF(haviszla1!$E$5="sz",haviszla1!AZ165,IF(haviszla1!$E$5="cs",haviszla1!BA165,IF(haviszla1!$E$5="p",haviszla1!BB165,IF(haviszla1!$E$5="szo",haviszla1!BC165,0)))))),0)</f>
        <v>0</v>
      </c>
      <c r="HR165" s="43">
        <f>IF($HR$1=1,IF(haviszla1!$E$5="h",haviszla1!BD165,IF(haviszla1!$E$5="k",haviszla1!BE165,IF(haviszla1!$E$5="sz",haviszla1!BF165,IF(haviszla1!$E$5="cs",haviszla1!BG165,IF(haviszla1!$E$5="p",haviszla1!BH165,IF(haviszla1!$E$5="szo",haviszla1!BI165,0)))))),0)</f>
        <v>0</v>
      </c>
      <c r="HS165" s="43">
        <f>IF($HS$1=1,IF(haviszla1!$E$5="h",haviszla1!BJ165,IF(haviszla1!$E$5="k",haviszla1!BK165,IF(haviszla1!$E$5="sz",haviszla1!BL165,IF(haviszla1!$E$5="cs",haviszla1!BM165,IF(haviszla1!$E$5="p",haviszla1!BN165,IF(haviszla1!$E$5="szo",haviszla1!BO165,0)))))),0)</f>
        <v>0</v>
      </c>
      <c r="HT165" s="43">
        <f>IF($HT$1=1,IF(haviszla1!$E$5="h",haviszla1!BP165,IF(haviszla1!$E$5="k",haviszla1!BQ165,IF(haviszla1!$E$5="sz",haviszla1!BR165,IF(haviszla1!$E$5="cs",haviszla1!BS165,IF(haviszla1!$E$5="p",haviszla1!BT165,IF(haviszla1!$E$5="szo",haviszla1!BU165,0)))))),0)</f>
        <v>0</v>
      </c>
      <c r="HU165" s="43">
        <f>IF($HU$1=1,IF(haviszla1!$E$5="h",haviszla1!BV165,IF(haviszla1!$E$5="k",haviszla1!BW165,IF(haviszla1!$E$5="sz",haviszla1!BX165,IF(haviszla1!$E$5="cs",haviszla1!BY165,IF(haviszla1!$E$5="p",haviszla1!BZ165,IF(haviszla1!$E$5="szo",haviszla1!CA165,0)))))),0)</f>
        <v>0</v>
      </c>
      <c r="HV165" s="43">
        <f>IF($HV$1=1,IF(haviszla1!$E$5="h",haviszla1!CB165,IF(haviszla1!$E$5="k",haviszla1!CC165,IF(haviszla1!$E$5="sz",haviszla1!CD165,IF(haviszla1!$E$5="cs",haviszla1!CE165,IF(haviszla1!$E$5="p",haviszla1!CF165,IF(haviszla1!$E$5="szo",haviszla1!CG165,0)))))),0)</f>
        <v>0</v>
      </c>
      <c r="HW165" s="43">
        <f>IF($HW$1=1,IF(haviszla1!$E$5="h",haviszla1!CH165,IF(haviszla1!$E$5="k",haviszla1!CI165,IF(haviszla1!$E$5="sz",haviszla1!CJ165,IF(haviszla1!$E$5="cs",haviszla1!CK165,IF(haviszla1!$E$5="p",haviszla1!CL165,IF(haviszla1!$E$5="szo",haviszla1!CM165,0)))))),0)</f>
        <v>0</v>
      </c>
      <c r="HX165" s="43">
        <f>IF($HX$1=1,IF(haviszla1!$E$5="h",haviszla1!CN165,IF(haviszla1!$E$5="k",haviszla1!CO165,IF(haviszla1!$E$5="sz",haviszla1!CP165,IF(haviszla1!$E$5="cs",haviszla1!CQ165,IF(haviszla1!$E$5="p",haviszla1!CR165,IF(haviszla1!$E$5="szo",haviszla1!CS165,0)))))),0)</f>
        <v>0</v>
      </c>
      <c r="HY165" s="43">
        <f>IF($HY$1=1,IF(haviszla1!$E$5="h",haviszla1!CT165,IF(haviszla1!$E$5="k",haviszla1!CU165,IF(haviszla1!$E$5="sz",haviszla1!CV165,IF(haviszla1!$E$5="cs",haviszla1!CW165,IF(haviszla1!$E$5="p",haviszla1!CX165,IF(haviszla1!$E$5="szo",haviszla1!CY165,0)))))),0)</f>
        <v>0</v>
      </c>
      <c r="HZ165" s="43">
        <f>IF($HZ$1=1,IF(haviszla1!$E$5="h",haviszla1!CZ165,IF(haviszla1!$E$5="k",haviszla1!DA165,IF(haviszla1!$E$5="sz",haviszla1!DB165,IF(haviszla1!$E$5="cs",haviszla1!DC165,IF(haviszla1!$E$5="p",haviszla1!DD165,IF(haviszla1!$E$5="szo",haviszla1!DE165,0)))))),0)</f>
        <v>0</v>
      </c>
      <c r="IA165" s="43">
        <f>IF($IA$1=1,IF(haviszla1!$E$5="h",haviszla1!DF165,IF(haviszla1!$E$5="k",haviszla1!DG165,IF(haviszla1!$E$5="sz",haviszla1!DH165,IF(haviszla1!$E$5="cs",haviszla1!DI165,IF(haviszla1!$E$5="p",haviszla1!DJ165,IF(haviszla1!$E$5="szo",haviszla1!DK165,0)))))),0)</f>
        <v>0</v>
      </c>
      <c r="IB165" s="43">
        <f>IF($IB$1=1,IF(haviszla1!$E$5="h",haviszla1!DL165,IF(haviszla1!$E$5="k",haviszla1!DM165,IF(haviszla1!$E$5="sz",haviszla1!DN165,IF(haviszla1!$E$5="cs",haviszla1!DO165,IF(haviszla1!$E$5="p",haviszla1!DP165,IF(haviszla1!$E$5="szo",haviszla1!DQ165,0)))))),0)</f>
        <v>0</v>
      </c>
      <c r="IC165" s="43">
        <f>IF($IC$1=1,IF(haviszla1!$E$5="h",haviszla1!DR165,IF(haviszla1!$E$5="k",haviszla1!DS165,IF(haviszla1!$E$5="sz",haviszla1!DT165,IF(haviszla1!$E$5="cs",haviszla1!DU165,IF(haviszla1!$E$5="p",haviszla1!DV165,IF(haviszla1!$E$5="szo",haviszla1!DW165,0)))))),0)</f>
        <v>0</v>
      </c>
      <c r="ID165" s="43">
        <f>IF($ID$1=1,IF(haviszla1!$E$5="h",haviszla1!DX165,IF(haviszla1!$E$5="k",haviszla1!DY165,IF(haviszla1!$E$5="sz",haviszla1!DZ165,IF(haviszla1!$E$5="cs",haviszla1!EA165,IF(haviszla1!$E$5="p",haviszla1!EB165,IF(haviszla1!$E$5="szo",haviszla1!EC165,0)))))),0)</f>
        <v>0</v>
      </c>
      <c r="IE165" s="43">
        <f>IF($IE$1=1,IF(haviszla1!$E$5="h",haviszla1!ED165,IF(haviszla1!$E$5="k",haviszla1!EE165,IF(haviszla1!$E$5="sz",haviszla1!EF165,IF(haviszla1!$E$5="cs",haviszla1!EG165,IF(haviszla1!$E$5="p",haviszla1!EH165,IF(haviszla1!$E$5="szo",haviszla1!EI165,0)))))),0)</f>
        <v>0</v>
      </c>
    </row>
    <row r="166" spans="1:239" ht="15" customHeight="1">
      <c r="A166" s="18" t="s">
        <v>236</v>
      </c>
      <c r="E166" s="13">
        <f t="shared" si="104"/>
        <v>0</v>
      </c>
      <c r="F166" s="48"/>
      <c r="G166" s="49"/>
      <c r="H166" s="89">
        <v>0</v>
      </c>
      <c r="I166" s="51">
        <v>0</v>
      </c>
      <c r="J166" s="89">
        <v>0</v>
      </c>
      <c r="K166" s="51">
        <v>0</v>
      </c>
      <c r="L166" s="51">
        <v>0</v>
      </c>
      <c r="M166" s="52">
        <v>0</v>
      </c>
      <c r="N166" s="55">
        <v>0</v>
      </c>
      <c r="O166" s="51">
        <v>0</v>
      </c>
      <c r="P166" s="54">
        <v>0</v>
      </c>
      <c r="Q166" s="51">
        <v>0</v>
      </c>
      <c r="R166" s="51">
        <v>0</v>
      </c>
      <c r="S166" s="54">
        <v>0</v>
      </c>
      <c r="T166" s="55">
        <v>0</v>
      </c>
      <c r="U166" s="51">
        <v>0</v>
      </c>
      <c r="V166" s="54">
        <v>0</v>
      </c>
      <c r="W166" s="51">
        <v>0</v>
      </c>
      <c r="X166" s="51">
        <v>0</v>
      </c>
      <c r="Y166" s="54">
        <v>0</v>
      </c>
      <c r="Z166" s="55">
        <v>0</v>
      </c>
      <c r="AA166" s="51">
        <v>0</v>
      </c>
      <c r="AB166" s="54">
        <v>0</v>
      </c>
      <c r="AC166" s="51">
        <v>0</v>
      </c>
      <c r="AD166" s="51">
        <v>0</v>
      </c>
      <c r="AE166" s="54">
        <v>0</v>
      </c>
      <c r="AF166" s="55">
        <v>0</v>
      </c>
      <c r="AG166" s="51">
        <v>0</v>
      </c>
      <c r="AH166" s="54">
        <v>0</v>
      </c>
      <c r="AI166" s="65">
        <v>0</v>
      </c>
      <c r="AJ166" s="56">
        <v>0</v>
      </c>
      <c r="AK166" s="54">
        <v>0</v>
      </c>
      <c r="AL166" s="55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5">
        <v>0</v>
      </c>
      <c r="AS166" s="54">
        <v>0</v>
      </c>
      <c r="AT166" s="54">
        <v>0</v>
      </c>
      <c r="AU166" s="54">
        <v>0</v>
      </c>
      <c r="AV166" s="51">
        <v>0</v>
      </c>
      <c r="AW166" s="54">
        <v>0</v>
      </c>
      <c r="AX166" s="55">
        <v>0</v>
      </c>
      <c r="AY166" s="51">
        <v>0</v>
      </c>
      <c r="AZ166" s="54">
        <v>0</v>
      </c>
      <c r="BA166" s="51">
        <v>0</v>
      </c>
      <c r="BB166" s="56">
        <v>0</v>
      </c>
      <c r="BC166" s="58">
        <v>0</v>
      </c>
      <c r="BD166" s="55">
        <v>0</v>
      </c>
      <c r="BE166" s="51">
        <v>0</v>
      </c>
      <c r="BF166" s="54">
        <v>0</v>
      </c>
      <c r="BG166" s="54">
        <v>0</v>
      </c>
      <c r="BH166" s="54">
        <v>0</v>
      </c>
      <c r="BI166" s="54">
        <v>0</v>
      </c>
      <c r="BJ166" s="55">
        <v>0</v>
      </c>
      <c r="BK166" s="54">
        <v>0</v>
      </c>
      <c r="BL166" s="54">
        <v>0</v>
      </c>
      <c r="BM166" s="51">
        <v>0</v>
      </c>
      <c r="BN166" s="51">
        <v>0</v>
      </c>
      <c r="BO166" s="54">
        <v>0</v>
      </c>
      <c r="BP166" s="55">
        <v>0</v>
      </c>
      <c r="BQ166" s="54">
        <v>0</v>
      </c>
      <c r="BR166" s="54">
        <v>0</v>
      </c>
      <c r="BS166" s="51">
        <v>0</v>
      </c>
      <c r="BT166" s="54">
        <v>0</v>
      </c>
      <c r="BU166" s="54">
        <v>0</v>
      </c>
      <c r="BV166" s="55">
        <v>0</v>
      </c>
      <c r="BW166" s="54">
        <v>0</v>
      </c>
      <c r="BX166" s="54">
        <v>0</v>
      </c>
      <c r="BY166" s="51">
        <v>0</v>
      </c>
      <c r="BZ166" s="54">
        <v>0</v>
      </c>
      <c r="CA166" s="54">
        <v>0</v>
      </c>
      <c r="CB166" s="55">
        <v>0</v>
      </c>
      <c r="CC166" s="51">
        <v>0</v>
      </c>
      <c r="CD166" s="54">
        <v>0</v>
      </c>
      <c r="CE166" s="51">
        <v>0</v>
      </c>
      <c r="CF166" s="51">
        <v>0</v>
      </c>
      <c r="CG166" s="54">
        <v>0</v>
      </c>
      <c r="CH166" s="55">
        <v>0</v>
      </c>
      <c r="CI166" s="54">
        <v>0</v>
      </c>
      <c r="CJ166" s="54">
        <v>0</v>
      </c>
      <c r="CK166" s="51">
        <v>0</v>
      </c>
      <c r="CL166" s="54">
        <v>0</v>
      </c>
      <c r="CM166" s="54">
        <v>0</v>
      </c>
      <c r="CN166" s="55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5">
        <v>0</v>
      </c>
      <c r="CU166" s="54">
        <v>0</v>
      </c>
      <c r="CV166" s="54">
        <v>0</v>
      </c>
      <c r="CW166" s="54">
        <v>0</v>
      </c>
      <c r="CX166" s="51">
        <v>0</v>
      </c>
      <c r="CY166" s="54">
        <v>0</v>
      </c>
      <c r="CZ166" s="55">
        <v>0</v>
      </c>
      <c r="DA166" s="54">
        <v>0</v>
      </c>
      <c r="DB166" s="54">
        <v>0</v>
      </c>
      <c r="DC166" s="54">
        <v>0</v>
      </c>
      <c r="DD166" s="58">
        <v>0</v>
      </c>
      <c r="DE166" s="54">
        <v>0</v>
      </c>
      <c r="DF166" s="55">
        <v>0</v>
      </c>
      <c r="DG166" s="51">
        <v>0</v>
      </c>
      <c r="DH166" s="54">
        <v>0</v>
      </c>
      <c r="DI166" s="54">
        <v>0</v>
      </c>
      <c r="DJ166" s="54">
        <v>0</v>
      </c>
      <c r="DK166" s="54">
        <v>0</v>
      </c>
      <c r="DL166" s="64">
        <v>0</v>
      </c>
      <c r="DM166" s="56">
        <v>0</v>
      </c>
      <c r="DN166" s="54">
        <v>0</v>
      </c>
      <c r="DO166" s="51">
        <v>0</v>
      </c>
      <c r="DP166" s="54">
        <v>0</v>
      </c>
      <c r="DQ166" s="54">
        <v>0</v>
      </c>
      <c r="DR166" s="55">
        <v>0</v>
      </c>
      <c r="DS166" s="51">
        <v>0</v>
      </c>
      <c r="DT166" s="54">
        <v>0</v>
      </c>
      <c r="DU166" s="51">
        <v>0</v>
      </c>
      <c r="DV166" s="51">
        <v>0</v>
      </c>
      <c r="DW166" s="54">
        <v>0</v>
      </c>
      <c r="DX166" s="55">
        <v>0</v>
      </c>
      <c r="DY166" s="54">
        <v>0</v>
      </c>
      <c r="DZ166" s="54">
        <v>0</v>
      </c>
      <c r="EA166" s="54">
        <v>0</v>
      </c>
      <c r="EB166" s="51">
        <v>0</v>
      </c>
      <c r="EC166" s="54">
        <v>0</v>
      </c>
      <c r="ED166" s="64">
        <v>0</v>
      </c>
      <c r="EE166" s="54">
        <v>0</v>
      </c>
      <c r="EF166" s="54">
        <v>0</v>
      </c>
      <c r="EG166" s="54">
        <v>0</v>
      </c>
      <c r="EH166" s="58">
        <v>0</v>
      </c>
      <c r="EI166" s="54">
        <v>0</v>
      </c>
      <c r="EJ166" s="55"/>
      <c r="EK166" s="54">
        <v>0</v>
      </c>
      <c r="EL166" s="54"/>
      <c r="EM166" s="54"/>
      <c r="EN166" s="54"/>
      <c r="EO166" s="59">
        <v>0</v>
      </c>
      <c r="EP166" s="55"/>
      <c r="EQ166" s="54">
        <v>0</v>
      </c>
      <c r="ER166" s="54"/>
      <c r="ES166" s="54"/>
      <c r="ET166" s="54"/>
      <c r="EU166" s="59">
        <v>0</v>
      </c>
      <c r="EV166" s="55"/>
      <c r="EW166" s="54">
        <v>0</v>
      </c>
      <c r="EX166" s="54"/>
      <c r="EY166" s="54"/>
      <c r="EZ166" s="54"/>
      <c r="FA166" s="59">
        <v>0</v>
      </c>
      <c r="FB166" s="43">
        <f t="shared" si="105"/>
        <v>0</v>
      </c>
      <c r="FC166" s="21">
        <f t="shared" si="106"/>
        <v>0</v>
      </c>
      <c r="FD166" s="43">
        <f t="shared" si="107"/>
        <v>0</v>
      </c>
      <c r="FE166" s="21">
        <f t="shared" si="108"/>
        <v>0</v>
      </c>
      <c r="FF166" s="43">
        <f t="shared" si="109"/>
        <v>0</v>
      </c>
      <c r="FG166" s="21">
        <f t="shared" si="110"/>
        <v>0</v>
      </c>
      <c r="FH166" s="43">
        <f t="shared" si="111"/>
        <v>0</v>
      </c>
      <c r="FI166" s="21">
        <f t="shared" si="112"/>
        <v>0</v>
      </c>
      <c r="FJ166" s="43">
        <f t="shared" si="113"/>
        <v>0</v>
      </c>
      <c r="FK166" s="21">
        <f t="shared" si="114"/>
        <v>0</v>
      </c>
      <c r="FL166" s="43">
        <f t="shared" si="115"/>
        <v>0</v>
      </c>
      <c r="FM166" s="21">
        <f t="shared" si="116"/>
        <v>0</v>
      </c>
      <c r="FN166" s="43">
        <f t="shared" si="117"/>
        <v>0</v>
      </c>
      <c r="FO166" s="21">
        <f t="shared" si="118"/>
        <v>0</v>
      </c>
      <c r="FP166" s="43">
        <f t="shared" si="119"/>
        <v>0</v>
      </c>
      <c r="FQ166" s="21">
        <f t="shared" si="120"/>
        <v>0</v>
      </c>
      <c r="FR166" s="43">
        <f t="shared" si="121"/>
        <v>0</v>
      </c>
      <c r="FS166" s="21">
        <f t="shared" si="122"/>
        <v>0</v>
      </c>
      <c r="FT166" s="43">
        <f t="shared" si="123"/>
        <v>0</v>
      </c>
      <c r="FU166" s="21">
        <f t="shared" si="124"/>
        <v>0</v>
      </c>
      <c r="FV166" s="43">
        <f t="shared" si="125"/>
        <v>0</v>
      </c>
      <c r="FW166" s="21">
        <f t="shared" si="126"/>
        <v>0</v>
      </c>
      <c r="FX166" s="43">
        <f t="shared" si="127"/>
        <v>0</v>
      </c>
      <c r="FY166" s="21">
        <f t="shared" si="128"/>
        <v>0</v>
      </c>
      <c r="FZ166" s="43">
        <f t="shared" si="129"/>
        <v>0</v>
      </c>
      <c r="GA166" s="21">
        <f t="shared" si="130"/>
        <v>0</v>
      </c>
      <c r="GB166" s="43">
        <f t="shared" si="131"/>
        <v>0</v>
      </c>
      <c r="GC166" s="21">
        <f t="shared" si="132"/>
        <v>0</v>
      </c>
      <c r="GD166" s="43">
        <f t="shared" si="133"/>
        <v>0</v>
      </c>
      <c r="GE166" s="21">
        <f t="shared" si="134"/>
        <v>0</v>
      </c>
      <c r="GF166" s="43">
        <f t="shared" si="135"/>
        <v>0</v>
      </c>
      <c r="GG166" s="21">
        <f t="shared" si="136"/>
        <v>0</v>
      </c>
      <c r="GH166" s="43">
        <f t="shared" si="137"/>
        <v>0</v>
      </c>
      <c r="GI166" s="21">
        <f t="shared" si="138"/>
        <v>0</v>
      </c>
      <c r="GJ166" s="43">
        <f t="shared" si="139"/>
        <v>0</v>
      </c>
      <c r="GK166" s="21">
        <f t="shared" si="140"/>
        <v>0</v>
      </c>
      <c r="GL166" s="43">
        <f t="shared" si="141"/>
        <v>0</v>
      </c>
      <c r="GM166" s="21">
        <f t="shared" si="142"/>
        <v>0</v>
      </c>
      <c r="GN166" s="43">
        <f t="shared" si="143"/>
        <v>0</v>
      </c>
      <c r="GO166" s="21">
        <f t="shared" si="144"/>
        <v>0</v>
      </c>
      <c r="GP166" s="43">
        <f t="shared" si="145"/>
        <v>0</v>
      </c>
      <c r="GQ166" s="21">
        <f t="shared" si="146"/>
        <v>0</v>
      </c>
      <c r="GR166" s="43">
        <f t="shared" si="147"/>
        <v>0</v>
      </c>
      <c r="GS166" s="21">
        <f t="shared" si="148"/>
        <v>0</v>
      </c>
      <c r="GT166" s="43">
        <f t="shared" si="149"/>
        <v>0</v>
      </c>
      <c r="GU166" s="21">
        <f t="shared" si="150"/>
        <v>0</v>
      </c>
      <c r="GV166" s="43">
        <f t="shared" si="151"/>
        <v>0</v>
      </c>
      <c r="GW166" s="43">
        <f t="shared" si="152"/>
        <v>0</v>
      </c>
      <c r="GY166" s="43">
        <f t="shared" si="154"/>
        <v>0</v>
      </c>
      <c r="HF166" s="89">
        <f t="shared" si="153"/>
        <v>0</v>
      </c>
      <c r="HG166" s="43">
        <f t="shared" si="153"/>
        <v>0</v>
      </c>
      <c r="HH166" s="89">
        <f t="shared" si="153"/>
        <v>0</v>
      </c>
      <c r="HI166" s="13">
        <f t="shared" si="155"/>
        <v>0</v>
      </c>
      <c r="HJ166" s="43">
        <f>IF($HJ$1=1,IF(haviszla1!$E$5="h",haviszla1!H166,IF(haviszla1!$E$5="k",haviszla1!I166,IF(haviszla1!$E$5="sz",haviszla1!J166,IF(haviszla1!$E$5="cs",haviszla1!K166,IF(haviszla1!$E$5="p",haviszla1!L166,IF(haviszla1!$E$5="szo",haviszla1!M166,0)))))),0)</f>
        <v>0</v>
      </c>
      <c r="HK166" s="43">
        <f>IF($HK$1=1,IF(haviszla1!$E$5="h",haviszla1!N166,IF(haviszla1!$E$5="k",haviszla1!O166,IF(haviszla1!$E$5="sz",haviszla1!P166,IF(haviszla1!$E$5="cs",haviszla1!Q166,IF(haviszla1!$E$5="p",haviszla1!R166,IF(haviszla1!$E$5="szo",haviszla1!S166,0)))))),0)</f>
        <v>0</v>
      </c>
      <c r="HL166" s="43">
        <f>IF($HL$1=1,IF(haviszla1!$E$5="h",haviszla1!T166,IF(haviszla1!$E$5="k",haviszla1!U166,IF(haviszla1!$E$5="sz",haviszla1!V166,IF(haviszla1!$E$5="cs",haviszla1!W166,IF(haviszla1!$E$5="p",haviszla1!X166,IF(haviszla1!$E$5="szo",haviszla1!Y166,0)))))),0)</f>
        <v>0</v>
      </c>
      <c r="HM166" s="43">
        <f>IF($HM$1=1,IF(haviszla1!$E$5="h",haviszla1!Z166,IF(haviszla1!$E$5="k",haviszla1!AA166,IF(haviszla1!$E$5="sz",haviszla1!AB166,IF(haviszla1!$E$5="cs",haviszla1!AC166,IF(haviszla1!$E$5="p",haviszla1!AD166,IF(haviszla1!$E$5="szo",haviszla1!AE166,0)))))),0)</f>
        <v>0</v>
      </c>
      <c r="HN166" s="43">
        <f>IF($HN$1=1,IF(haviszla1!$E$5="h",haviszla1!AF166,IF(haviszla1!$E$5="k",haviszla1!AG166,IF(haviszla1!$E$5="sz",haviszla1!AH166,IF(haviszla1!$E$5="cs",haviszla1!AI166,IF(haviszla1!$E$5="p",haviszla1!AJ166,IF(haviszla1!$E$5="szo",haviszla1!AK166,0)))))),0)</f>
        <v>0</v>
      </c>
      <c r="HO166" s="43">
        <f>IF($HO$1=1,IF(haviszla1!$E$5="h",haviszla1!AL166,IF(haviszla1!$E$5="k",haviszla1!AM166,IF(haviszla1!$E$5="sz",haviszla1!AN166,IF(haviszla1!$E$5="cs",haviszla1!AO166,IF(haviszla1!$E$5="p",haviszla1!AP166,IF(haviszla1!$E$5="szo",haviszla1!AQ166,0)))))),0)</f>
        <v>0</v>
      </c>
      <c r="HP166" s="43">
        <f>IF($HP$1=1,IF(haviszla1!$E$5="h",haviszla1!AR166,IF(haviszla1!$E$5="k",haviszla1!AS166,IF(haviszla1!$E$5="sz",haviszla1!AT166,IF(haviszla1!$E$5="cs",haviszla1!AU166,IF(haviszla1!$E$5="p",haviszla1!AV166,IF(haviszla1!$E$5="szo",haviszla1!AW166,0)))))),0)</f>
        <v>0</v>
      </c>
      <c r="HQ166" s="43">
        <f>IF($HQ$1=1,IF(haviszla1!$E$5="h",haviszla1!AX166,IF(haviszla1!$E$5="k",haviszla1!AY166,IF(haviszla1!$E$5="sz",haviszla1!AZ166,IF(haviszla1!$E$5="cs",haviszla1!BA166,IF(haviszla1!$E$5="p",haviszla1!BB166,IF(haviszla1!$E$5="szo",haviszla1!BC166,0)))))),0)</f>
        <v>0</v>
      </c>
      <c r="HR166" s="43">
        <f>IF($HR$1=1,IF(haviszla1!$E$5="h",haviszla1!BD166,IF(haviszla1!$E$5="k",haviszla1!BE166,IF(haviszla1!$E$5="sz",haviszla1!BF166,IF(haviszla1!$E$5="cs",haviszla1!BG166,IF(haviszla1!$E$5="p",haviszla1!BH166,IF(haviszla1!$E$5="szo",haviszla1!BI166,0)))))),0)</f>
        <v>0</v>
      </c>
      <c r="HS166" s="43">
        <f>IF($HS$1=1,IF(haviszla1!$E$5="h",haviszla1!BJ166,IF(haviszla1!$E$5="k",haviszla1!BK166,IF(haviszla1!$E$5="sz",haviszla1!BL166,IF(haviszla1!$E$5="cs",haviszla1!BM166,IF(haviszla1!$E$5="p",haviszla1!BN166,IF(haviszla1!$E$5="szo",haviszla1!BO166,0)))))),0)</f>
        <v>0</v>
      </c>
      <c r="HT166" s="43">
        <f>IF($HT$1=1,IF(haviszla1!$E$5="h",haviszla1!BP166,IF(haviszla1!$E$5="k",haviszla1!BQ166,IF(haviszla1!$E$5="sz",haviszla1!BR166,IF(haviszla1!$E$5="cs",haviszla1!BS166,IF(haviszla1!$E$5="p",haviszla1!BT166,IF(haviszla1!$E$5="szo",haviszla1!BU166,0)))))),0)</f>
        <v>0</v>
      </c>
      <c r="HU166" s="43">
        <f>IF($HU$1=1,IF(haviszla1!$E$5="h",haviszla1!BV166,IF(haviszla1!$E$5="k",haviszla1!BW166,IF(haviszla1!$E$5="sz",haviszla1!BX166,IF(haviszla1!$E$5="cs",haviszla1!BY166,IF(haviszla1!$E$5="p",haviszla1!BZ166,IF(haviszla1!$E$5="szo",haviszla1!CA166,0)))))),0)</f>
        <v>0</v>
      </c>
      <c r="HV166" s="43">
        <f>IF($HV$1=1,IF(haviszla1!$E$5="h",haviszla1!CB166,IF(haviszla1!$E$5="k",haviszla1!CC166,IF(haviszla1!$E$5="sz",haviszla1!CD166,IF(haviszla1!$E$5="cs",haviszla1!CE166,IF(haviszla1!$E$5="p",haviszla1!CF166,IF(haviszla1!$E$5="szo",haviszla1!CG166,0)))))),0)</f>
        <v>0</v>
      </c>
      <c r="HW166" s="43">
        <f>IF($HW$1=1,IF(haviszla1!$E$5="h",haviszla1!CH166,IF(haviszla1!$E$5="k",haviszla1!CI166,IF(haviszla1!$E$5="sz",haviszla1!CJ166,IF(haviszla1!$E$5="cs",haviszla1!CK166,IF(haviszla1!$E$5="p",haviszla1!CL166,IF(haviszla1!$E$5="szo",haviszla1!CM166,0)))))),0)</f>
        <v>0</v>
      </c>
      <c r="HX166" s="43">
        <f>IF($HX$1=1,IF(haviszla1!$E$5="h",haviszla1!CN166,IF(haviszla1!$E$5="k",haviszla1!CO166,IF(haviszla1!$E$5="sz",haviszla1!CP166,IF(haviszla1!$E$5="cs",haviszla1!CQ166,IF(haviszla1!$E$5="p",haviszla1!CR166,IF(haviszla1!$E$5="szo",haviszla1!CS166,0)))))),0)</f>
        <v>0</v>
      </c>
      <c r="HY166" s="43">
        <f>IF($HY$1=1,IF(haviszla1!$E$5="h",haviszla1!CT166,IF(haviszla1!$E$5="k",haviszla1!CU166,IF(haviszla1!$E$5="sz",haviszla1!CV166,IF(haviszla1!$E$5="cs",haviszla1!CW166,IF(haviszla1!$E$5="p",haviszla1!CX166,IF(haviszla1!$E$5="szo",haviszla1!CY166,0)))))),0)</f>
        <v>0</v>
      </c>
      <c r="HZ166" s="43">
        <f>IF($HZ$1=1,IF(haviszla1!$E$5="h",haviszla1!CZ166,IF(haviszla1!$E$5="k",haviszla1!DA166,IF(haviszla1!$E$5="sz",haviszla1!DB166,IF(haviszla1!$E$5="cs",haviszla1!DC166,IF(haviszla1!$E$5="p",haviszla1!DD166,IF(haviszla1!$E$5="szo",haviszla1!DE166,0)))))),0)</f>
        <v>0</v>
      </c>
      <c r="IA166" s="43">
        <f>IF($IA$1=1,IF(haviszla1!$E$5="h",haviszla1!DF166,IF(haviszla1!$E$5="k",haviszla1!DG166,IF(haviszla1!$E$5="sz",haviszla1!DH166,IF(haviszla1!$E$5="cs",haviszla1!DI166,IF(haviszla1!$E$5="p",haviszla1!DJ166,IF(haviszla1!$E$5="szo",haviszla1!DK166,0)))))),0)</f>
        <v>0</v>
      </c>
      <c r="IB166" s="43">
        <f>IF($IB$1=1,IF(haviszla1!$E$5="h",haviszla1!DL166,IF(haviszla1!$E$5="k",haviszla1!DM166,IF(haviszla1!$E$5="sz",haviszla1!DN166,IF(haviszla1!$E$5="cs",haviszla1!DO166,IF(haviszla1!$E$5="p",haviszla1!DP166,IF(haviszla1!$E$5="szo",haviszla1!DQ166,0)))))),0)</f>
        <v>0</v>
      </c>
      <c r="IC166" s="43">
        <f>IF($IC$1=1,IF(haviszla1!$E$5="h",haviszla1!DR166,IF(haviszla1!$E$5="k",haviszla1!DS166,IF(haviszla1!$E$5="sz",haviszla1!DT166,IF(haviszla1!$E$5="cs",haviszla1!DU166,IF(haviszla1!$E$5="p",haviszla1!DV166,IF(haviszla1!$E$5="szo",haviszla1!DW166,0)))))),0)</f>
        <v>0</v>
      </c>
      <c r="ID166" s="43">
        <f>IF($ID$1=1,IF(haviszla1!$E$5="h",haviszla1!DX166,IF(haviszla1!$E$5="k",haviszla1!DY166,IF(haviszla1!$E$5="sz",haviszla1!DZ166,IF(haviszla1!$E$5="cs",haviszla1!EA166,IF(haviszla1!$E$5="p",haviszla1!EB166,IF(haviszla1!$E$5="szo",haviszla1!EC166,0)))))),0)</f>
        <v>0</v>
      </c>
      <c r="IE166" s="43">
        <f>IF($IE$1=1,IF(haviszla1!$E$5="h",haviszla1!ED166,IF(haviszla1!$E$5="k",haviszla1!EE166,IF(haviszla1!$E$5="sz",haviszla1!EF166,IF(haviszla1!$E$5="cs",haviszla1!EG166,IF(haviszla1!$E$5="p",haviszla1!EH166,IF(haviszla1!$E$5="szo",haviszla1!EI166,0)))))),0)</f>
        <v>0</v>
      </c>
    </row>
    <row r="167" spans="1:239" ht="15" customHeight="1">
      <c r="A167" s="18" t="s">
        <v>237</v>
      </c>
      <c r="E167" s="13">
        <f t="shared" si="104"/>
        <v>0</v>
      </c>
      <c r="F167" s="48"/>
      <c r="G167" s="49"/>
      <c r="H167" s="89">
        <v>0</v>
      </c>
      <c r="I167" s="51">
        <v>0</v>
      </c>
      <c r="J167" s="89">
        <v>0</v>
      </c>
      <c r="K167" s="51">
        <v>0</v>
      </c>
      <c r="L167" s="51">
        <v>0</v>
      </c>
      <c r="M167" s="52">
        <v>0</v>
      </c>
      <c r="N167" s="55">
        <v>0</v>
      </c>
      <c r="O167" s="51">
        <v>0</v>
      </c>
      <c r="P167" s="54">
        <v>0</v>
      </c>
      <c r="Q167" s="51">
        <v>0</v>
      </c>
      <c r="R167" s="51">
        <v>0</v>
      </c>
      <c r="S167" s="54">
        <v>0</v>
      </c>
      <c r="T167" s="55">
        <v>0</v>
      </c>
      <c r="U167" s="51">
        <v>0</v>
      </c>
      <c r="V167" s="54">
        <v>0</v>
      </c>
      <c r="W167" s="51">
        <v>0</v>
      </c>
      <c r="X167" s="51">
        <v>0</v>
      </c>
      <c r="Y167" s="54">
        <v>0</v>
      </c>
      <c r="Z167" s="55">
        <v>0</v>
      </c>
      <c r="AA167" s="51">
        <v>0</v>
      </c>
      <c r="AB167" s="54">
        <v>0</v>
      </c>
      <c r="AC167" s="51">
        <v>0</v>
      </c>
      <c r="AD167" s="51">
        <v>0</v>
      </c>
      <c r="AE167" s="54">
        <v>0</v>
      </c>
      <c r="AF167" s="55">
        <v>0</v>
      </c>
      <c r="AG167" s="51">
        <v>0</v>
      </c>
      <c r="AH167" s="54">
        <v>0</v>
      </c>
      <c r="AI167" s="54">
        <v>0</v>
      </c>
      <c r="AJ167" s="56">
        <v>0</v>
      </c>
      <c r="AK167" s="54">
        <v>0</v>
      </c>
      <c r="AL167" s="55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5">
        <v>0</v>
      </c>
      <c r="AS167" s="54">
        <v>0</v>
      </c>
      <c r="AT167" s="54">
        <v>0</v>
      </c>
      <c r="AU167" s="54">
        <v>0</v>
      </c>
      <c r="AV167" s="51">
        <v>0</v>
      </c>
      <c r="AW167" s="54">
        <v>0</v>
      </c>
      <c r="AX167" s="55">
        <v>0</v>
      </c>
      <c r="AY167" s="51">
        <v>0</v>
      </c>
      <c r="AZ167" s="54">
        <v>0</v>
      </c>
      <c r="BA167" s="51">
        <v>0</v>
      </c>
      <c r="BB167" s="56">
        <v>0</v>
      </c>
      <c r="BC167" s="58">
        <v>0</v>
      </c>
      <c r="BD167" s="55">
        <v>0</v>
      </c>
      <c r="BE167" s="51">
        <v>0</v>
      </c>
      <c r="BF167" s="54">
        <v>0</v>
      </c>
      <c r="BG167" s="54">
        <v>0</v>
      </c>
      <c r="BH167" s="54">
        <v>0</v>
      </c>
      <c r="BI167" s="54">
        <v>0</v>
      </c>
      <c r="BJ167" s="55">
        <v>0</v>
      </c>
      <c r="BK167" s="54">
        <v>0</v>
      </c>
      <c r="BL167" s="54">
        <v>0</v>
      </c>
      <c r="BM167" s="51">
        <v>0</v>
      </c>
      <c r="BN167" s="51">
        <v>0</v>
      </c>
      <c r="BO167" s="54">
        <v>0</v>
      </c>
      <c r="BP167" s="55">
        <v>0</v>
      </c>
      <c r="BQ167" s="54">
        <v>0</v>
      </c>
      <c r="BR167" s="54">
        <v>0</v>
      </c>
      <c r="BS167" s="51">
        <v>0</v>
      </c>
      <c r="BT167" s="54">
        <v>0</v>
      </c>
      <c r="BU167" s="54">
        <v>0</v>
      </c>
      <c r="BV167" s="55">
        <v>0</v>
      </c>
      <c r="BW167" s="54">
        <v>0</v>
      </c>
      <c r="BX167" s="54">
        <v>0</v>
      </c>
      <c r="BY167" s="51">
        <v>0</v>
      </c>
      <c r="BZ167" s="54">
        <v>0</v>
      </c>
      <c r="CA167" s="54">
        <v>0</v>
      </c>
      <c r="CB167" s="55">
        <v>0</v>
      </c>
      <c r="CC167" s="51">
        <v>0</v>
      </c>
      <c r="CD167" s="54">
        <v>0</v>
      </c>
      <c r="CE167" s="51">
        <v>0</v>
      </c>
      <c r="CF167" s="51">
        <v>0</v>
      </c>
      <c r="CG167" s="54">
        <v>0</v>
      </c>
      <c r="CH167" s="55">
        <v>0</v>
      </c>
      <c r="CI167" s="54">
        <v>0</v>
      </c>
      <c r="CJ167" s="54">
        <v>0</v>
      </c>
      <c r="CK167" s="51">
        <v>0</v>
      </c>
      <c r="CL167" s="54">
        <v>0</v>
      </c>
      <c r="CM167" s="54">
        <v>0</v>
      </c>
      <c r="CN167" s="55">
        <v>0</v>
      </c>
      <c r="CO167" s="54">
        <v>0</v>
      </c>
      <c r="CP167" s="54">
        <v>0</v>
      </c>
      <c r="CQ167" s="54">
        <v>0</v>
      </c>
      <c r="CR167" s="54">
        <v>0</v>
      </c>
      <c r="CS167" s="54">
        <v>0</v>
      </c>
      <c r="CT167" s="55">
        <v>0</v>
      </c>
      <c r="CU167" s="54">
        <v>0</v>
      </c>
      <c r="CV167" s="54">
        <v>0</v>
      </c>
      <c r="CW167" s="54">
        <v>0</v>
      </c>
      <c r="CX167" s="51">
        <v>0</v>
      </c>
      <c r="CY167" s="54">
        <v>0</v>
      </c>
      <c r="CZ167" s="55">
        <v>0</v>
      </c>
      <c r="DA167" s="54">
        <v>0</v>
      </c>
      <c r="DB167" s="54">
        <v>0</v>
      </c>
      <c r="DC167" s="54">
        <v>0</v>
      </c>
      <c r="DD167" s="58">
        <v>0</v>
      </c>
      <c r="DE167" s="54">
        <v>0</v>
      </c>
      <c r="DF167" s="55">
        <v>0</v>
      </c>
      <c r="DG167" s="51">
        <v>0</v>
      </c>
      <c r="DH167" s="54">
        <v>0</v>
      </c>
      <c r="DI167" s="54">
        <v>0</v>
      </c>
      <c r="DJ167" s="54">
        <v>0</v>
      </c>
      <c r="DK167" s="54">
        <v>0</v>
      </c>
      <c r="DL167" s="64">
        <v>0</v>
      </c>
      <c r="DM167" s="56">
        <v>0</v>
      </c>
      <c r="DN167" s="54">
        <v>0</v>
      </c>
      <c r="DO167" s="51">
        <v>0</v>
      </c>
      <c r="DP167" s="54">
        <v>0</v>
      </c>
      <c r="DQ167" s="54">
        <v>0</v>
      </c>
      <c r="DR167" s="55">
        <v>0</v>
      </c>
      <c r="DS167" s="51">
        <v>0</v>
      </c>
      <c r="DT167" s="54">
        <v>0</v>
      </c>
      <c r="DU167" s="51">
        <v>0</v>
      </c>
      <c r="DV167" s="51">
        <v>0</v>
      </c>
      <c r="DW167" s="54">
        <v>0</v>
      </c>
      <c r="DX167" s="55">
        <v>0</v>
      </c>
      <c r="DY167" s="54">
        <v>0</v>
      </c>
      <c r="DZ167" s="54">
        <v>0</v>
      </c>
      <c r="EA167" s="54">
        <v>0</v>
      </c>
      <c r="EB167" s="51">
        <v>0</v>
      </c>
      <c r="EC167" s="54">
        <v>0</v>
      </c>
      <c r="ED167" s="64">
        <v>0</v>
      </c>
      <c r="EE167" s="54">
        <v>0</v>
      </c>
      <c r="EF167" s="54">
        <v>0</v>
      </c>
      <c r="EG167" s="54">
        <v>0</v>
      </c>
      <c r="EH167" s="58">
        <v>0</v>
      </c>
      <c r="EI167" s="54">
        <v>0</v>
      </c>
      <c r="EJ167" s="55"/>
      <c r="EK167" s="54">
        <v>0</v>
      </c>
      <c r="EL167" s="54"/>
      <c r="EM167" s="54"/>
      <c r="EN167" s="54"/>
      <c r="EO167" s="59">
        <v>0</v>
      </c>
      <c r="EP167" s="55"/>
      <c r="EQ167" s="54">
        <v>0</v>
      </c>
      <c r="ER167" s="54"/>
      <c r="ES167" s="54"/>
      <c r="ET167" s="54"/>
      <c r="EU167" s="59">
        <v>0</v>
      </c>
      <c r="EV167" s="55"/>
      <c r="EW167" s="54">
        <v>0</v>
      </c>
      <c r="EX167" s="54"/>
      <c r="EY167" s="54"/>
      <c r="EZ167" s="54"/>
      <c r="FA167" s="59">
        <v>0</v>
      </c>
      <c r="FB167" s="43">
        <f t="shared" si="105"/>
        <v>0</v>
      </c>
      <c r="FC167" s="21">
        <f t="shared" si="106"/>
        <v>0</v>
      </c>
      <c r="FD167" s="43">
        <f t="shared" si="107"/>
        <v>0</v>
      </c>
      <c r="FE167" s="21">
        <f t="shared" si="108"/>
        <v>0</v>
      </c>
      <c r="FF167" s="43">
        <f t="shared" si="109"/>
        <v>0</v>
      </c>
      <c r="FG167" s="21">
        <f t="shared" si="110"/>
        <v>0</v>
      </c>
      <c r="FH167" s="43">
        <f t="shared" si="111"/>
        <v>0</v>
      </c>
      <c r="FI167" s="21">
        <f t="shared" si="112"/>
        <v>0</v>
      </c>
      <c r="FJ167" s="43">
        <f t="shared" si="113"/>
        <v>0</v>
      </c>
      <c r="FK167" s="21">
        <f t="shared" si="114"/>
        <v>0</v>
      </c>
      <c r="FL167" s="43">
        <f t="shared" si="115"/>
        <v>0</v>
      </c>
      <c r="FM167" s="21">
        <f t="shared" si="116"/>
        <v>0</v>
      </c>
      <c r="FN167" s="43">
        <f t="shared" si="117"/>
        <v>0</v>
      </c>
      <c r="FO167" s="21">
        <f t="shared" si="118"/>
        <v>0</v>
      </c>
      <c r="FP167" s="43">
        <f t="shared" si="119"/>
        <v>0</v>
      </c>
      <c r="FQ167" s="21">
        <f t="shared" si="120"/>
        <v>0</v>
      </c>
      <c r="FR167" s="43">
        <f t="shared" si="121"/>
        <v>0</v>
      </c>
      <c r="FS167" s="21">
        <f t="shared" si="122"/>
        <v>0</v>
      </c>
      <c r="FT167" s="43">
        <f t="shared" si="123"/>
        <v>0</v>
      </c>
      <c r="FU167" s="21">
        <f t="shared" si="124"/>
        <v>0</v>
      </c>
      <c r="FV167" s="43">
        <f t="shared" si="125"/>
        <v>0</v>
      </c>
      <c r="FW167" s="21">
        <f t="shared" si="126"/>
        <v>0</v>
      </c>
      <c r="FX167" s="43">
        <f t="shared" si="127"/>
        <v>0</v>
      </c>
      <c r="FY167" s="21">
        <f t="shared" si="128"/>
        <v>0</v>
      </c>
      <c r="FZ167" s="43">
        <f t="shared" si="129"/>
        <v>0</v>
      </c>
      <c r="GA167" s="21">
        <f t="shared" si="130"/>
        <v>0</v>
      </c>
      <c r="GB167" s="43">
        <f t="shared" si="131"/>
        <v>0</v>
      </c>
      <c r="GC167" s="21">
        <f t="shared" si="132"/>
        <v>0</v>
      </c>
      <c r="GD167" s="43">
        <f t="shared" si="133"/>
        <v>0</v>
      </c>
      <c r="GE167" s="21">
        <f t="shared" si="134"/>
        <v>0</v>
      </c>
      <c r="GF167" s="43">
        <f t="shared" si="135"/>
        <v>0</v>
      </c>
      <c r="GG167" s="21">
        <f t="shared" si="136"/>
        <v>0</v>
      </c>
      <c r="GH167" s="43">
        <f t="shared" si="137"/>
        <v>0</v>
      </c>
      <c r="GI167" s="21">
        <f t="shared" si="138"/>
        <v>0</v>
      </c>
      <c r="GJ167" s="43">
        <f t="shared" si="139"/>
        <v>0</v>
      </c>
      <c r="GK167" s="21">
        <f t="shared" si="140"/>
        <v>0</v>
      </c>
      <c r="GL167" s="43">
        <f t="shared" si="141"/>
        <v>0</v>
      </c>
      <c r="GM167" s="21">
        <f t="shared" si="142"/>
        <v>0</v>
      </c>
      <c r="GN167" s="43">
        <f t="shared" si="143"/>
        <v>0</v>
      </c>
      <c r="GO167" s="21">
        <f t="shared" si="144"/>
        <v>0</v>
      </c>
      <c r="GP167" s="43">
        <f t="shared" si="145"/>
        <v>0</v>
      </c>
      <c r="GQ167" s="21">
        <f t="shared" si="146"/>
        <v>0</v>
      </c>
      <c r="GR167" s="43">
        <f t="shared" si="147"/>
        <v>0</v>
      </c>
      <c r="GS167" s="21">
        <f t="shared" si="148"/>
        <v>0</v>
      </c>
      <c r="GT167" s="43">
        <f t="shared" si="149"/>
        <v>0</v>
      </c>
      <c r="GU167" s="21">
        <f t="shared" si="150"/>
        <v>0</v>
      </c>
      <c r="GV167" s="43">
        <f t="shared" si="151"/>
        <v>0</v>
      </c>
      <c r="GW167" s="43">
        <f t="shared" si="152"/>
        <v>0</v>
      </c>
      <c r="GY167" s="43">
        <f>E167</f>
        <v>0</v>
      </c>
      <c r="HF167" s="89">
        <f t="shared" si="153"/>
        <v>0</v>
      </c>
      <c r="HG167" s="43">
        <f t="shared" si="153"/>
        <v>0</v>
      </c>
      <c r="HH167" s="89">
        <f t="shared" si="153"/>
        <v>0</v>
      </c>
      <c r="HI167" s="13">
        <f t="shared" si="155"/>
        <v>0</v>
      </c>
      <c r="HJ167" s="43">
        <f>IF($HJ$1=1,IF(haviszla1!$E$5="h",haviszla1!H167,IF(haviszla1!$E$5="k",haviszla1!I167,IF(haviszla1!$E$5="sz",haviszla1!J167,IF(haviszla1!$E$5="cs",haviszla1!K167,IF(haviszla1!$E$5="p",haviszla1!L167,IF(haviszla1!$E$5="szo",haviszla1!M167,0)))))),0)</f>
        <v>0</v>
      </c>
      <c r="HK167" s="43">
        <f>IF($HK$1=1,IF(haviszla1!$E$5="h",haviszla1!N167,IF(haviszla1!$E$5="k",haviszla1!O167,IF(haviszla1!$E$5="sz",haviszla1!P167,IF(haviszla1!$E$5="cs",haviszla1!Q167,IF(haviszla1!$E$5="p",haviszla1!R167,IF(haviszla1!$E$5="szo",haviszla1!S167,0)))))),0)</f>
        <v>0</v>
      </c>
      <c r="HL167" s="43">
        <f>IF($HL$1=1,IF(haviszla1!$E$5="h",haviszla1!T167,IF(haviszla1!$E$5="k",haviszla1!U167,IF(haviszla1!$E$5="sz",haviszla1!V167,IF(haviszla1!$E$5="cs",haviszla1!W167,IF(haviszla1!$E$5="p",haviszla1!X167,IF(haviszla1!$E$5="szo",haviszla1!Y167,0)))))),0)</f>
        <v>0</v>
      </c>
      <c r="HM167" s="43">
        <f>IF($HM$1=1,IF(haviszla1!$E$5="h",haviszla1!Z167,IF(haviszla1!$E$5="k",haviszla1!AA167,IF(haviszla1!$E$5="sz",haviszla1!AB167,IF(haviszla1!$E$5="cs",haviszla1!AC167,IF(haviszla1!$E$5="p",haviszla1!AD167,IF(haviszla1!$E$5="szo",haviszla1!AE167,0)))))),0)</f>
        <v>0</v>
      </c>
      <c r="HN167" s="43">
        <f>IF($HN$1=1,IF(haviszla1!$E$5="h",haviszla1!AF167,IF(haviszla1!$E$5="k",haviszla1!AG167,IF(haviszla1!$E$5="sz",haviszla1!AH167,IF(haviszla1!$E$5="cs",haviszla1!AI167,IF(haviszla1!$E$5="p",haviszla1!AJ167,IF(haviszla1!$E$5="szo",haviszla1!AK167,0)))))),0)</f>
        <v>0</v>
      </c>
      <c r="HO167" s="43">
        <f>IF($HO$1=1,IF(haviszla1!$E$5="h",haviszla1!AL167,IF(haviszla1!$E$5="k",haviszla1!AM167,IF(haviszla1!$E$5="sz",haviszla1!AN167,IF(haviszla1!$E$5="cs",haviszla1!AO167,IF(haviszla1!$E$5="p",haviszla1!AP167,IF(haviszla1!$E$5="szo",haviszla1!AQ167,0)))))),0)</f>
        <v>0</v>
      </c>
      <c r="HP167" s="43">
        <f>IF($HP$1=1,IF(haviszla1!$E$5="h",haviszla1!AR167,IF(haviszla1!$E$5="k",haviszla1!AS167,IF(haviszla1!$E$5="sz",haviszla1!AT167,IF(haviszla1!$E$5="cs",haviszla1!AU167,IF(haviszla1!$E$5="p",haviszla1!AV167,IF(haviszla1!$E$5="szo",haviszla1!AW167,0)))))),0)</f>
        <v>0</v>
      </c>
      <c r="HQ167" s="43">
        <f>IF($HQ$1=1,IF(haviszla1!$E$5="h",haviszla1!AX167,IF(haviszla1!$E$5="k",haviszla1!AY167,IF(haviszla1!$E$5="sz",haviszla1!AZ167,IF(haviszla1!$E$5="cs",haviszla1!BA167,IF(haviszla1!$E$5="p",haviszla1!BB167,IF(haviszla1!$E$5="szo",haviszla1!BC167,0)))))),0)</f>
        <v>0</v>
      </c>
      <c r="HR167" s="43">
        <f>IF($HR$1=1,IF(haviszla1!$E$5="h",haviszla1!BD167,IF(haviszla1!$E$5="k",haviszla1!BE167,IF(haviszla1!$E$5="sz",haviszla1!BF167,IF(haviszla1!$E$5="cs",haviszla1!BG167,IF(haviszla1!$E$5="p",haviszla1!BH167,IF(haviszla1!$E$5="szo",haviszla1!BI167,0)))))),0)</f>
        <v>0</v>
      </c>
      <c r="HS167" s="43">
        <f>IF($HS$1=1,IF(haviszla1!$E$5="h",haviszla1!BJ167,IF(haviszla1!$E$5="k",haviszla1!BK167,IF(haviszla1!$E$5="sz",haviszla1!BL167,IF(haviszla1!$E$5="cs",haviszla1!BM167,IF(haviszla1!$E$5="p",haviszla1!BN167,IF(haviszla1!$E$5="szo",haviszla1!BO167,0)))))),0)</f>
        <v>0</v>
      </c>
      <c r="HT167" s="43">
        <f>IF($HT$1=1,IF(haviszla1!$E$5="h",haviszla1!BP167,IF(haviszla1!$E$5="k",haviszla1!BQ167,IF(haviszla1!$E$5="sz",haviszla1!BR167,IF(haviszla1!$E$5="cs",haviszla1!BS167,IF(haviszla1!$E$5="p",haviszla1!BT167,IF(haviszla1!$E$5="szo",haviszla1!BU167,0)))))),0)</f>
        <v>0</v>
      </c>
      <c r="HU167" s="43">
        <f>IF($HU$1=1,IF(haviszla1!$E$5="h",haviszla1!BV167,IF(haviszla1!$E$5="k",haviszla1!BW167,IF(haviszla1!$E$5="sz",haviszla1!BX167,IF(haviszla1!$E$5="cs",haviszla1!BY167,IF(haviszla1!$E$5="p",haviszla1!BZ167,IF(haviszla1!$E$5="szo",haviszla1!CA167,0)))))),0)</f>
        <v>0</v>
      </c>
      <c r="HV167" s="43">
        <f>IF($HV$1=1,IF(haviszla1!$E$5="h",haviszla1!CB167,IF(haviszla1!$E$5="k",haviszla1!CC167,IF(haviszla1!$E$5="sz",haviszla1!CD167,IF(haviszla1!$E$5="cs",haviszla1!CE167,IF(haviszla1!$E$5="p",haviszla1!CF167,IF(haviszla1!$E$5="szo",haviszla1!CG167,0)))))),0)</f>
        <v>0</v>
      </c>
      <c r="HW167" s="43">
        <f>IF($HW$1=1,IF(haviszla1!$E$5="h",haviszla1!CH167,IF(haviszla1!$E$5="k",haviszla1!CI167,IF(haviszla1!$E$5="sz",haviszla1!CJ167,IF(haviszla1!$E$5="cs",haviszla1!CK167,IF(haviszla1!$E$5="p",haviszla1!CL167,IF(haviszla1!$E$5="szo",haviszla1!CM167,0)))))),0)</f>
        <v>0</v>
      </c>
      <c r="HX167" s="43">
        <f>IF($HX$1=1,IF(haviszla1!$E$5="h",haviszla1!CN167,IF(haviszla1!$E$5="k",haviszla1!CO167,IF(haviszla1!$E$5="sz",haviszla1!CP167,IF(haviszla1!$E$5="cs",haviszla1!CQ167,IF(haviszla1!$E$5="p",haviszla1!CR167,IF(haviszla1!$E$5="szo",haviszla1!CS167,0)))))),0)</f>
        <v>0</v>
      </c>
      <c r="HY167" s="43">
        <f>IF($HY$1=1,IF(haviszla1!$E$5="h",haviszla1!CT167,IF(haviszla1!$E$5="k",haviszla1!CU167,IF(haviszla1!$E$5="sz",haviszla1!CV167,IF(haviszla1!$E$5="cs",haviszla1!CW167,IF(haviszla1!$E$5="p",haviszla1!CX167,IF(haviszla1!$E$5="szo",haviszla1!CY167,0)))))),0)</f>
        <v>0</v>
      </c>
      <c r="HZ167" s="43">
        <f>IF($HZ$1=1,IF(haviszla1!$E$5="h",haviszla1!CZ167,IF(haviszla1!$E$5="k",haviszla1!DA167,IF(haviszla1!$E$5="sz",haviszla1!DB167,IF(haviszla1!$E$5="cs",haviszla1!DC167,IF(haviszla1!$E$5="p",haviszla1!DD167,IF(haviszla1!$E$5="szo",haviszla1!DE167,0)))))),0)</f>
        <v>0</v>
      </c>
      <c r="IA167" s="43">
        <f>IF($IA$1=1,IF(haviszla1!$E$5="h",haviszla1!DF167,IF(haviszla1!$E$5="k",haviszla1!DG167,IF(haviszla1!$E$5="sz",haviszla1!DH167,IF(haviszla1!$E$5="cs",haviszla1!DI167,IF(haviszla1!$E$5="p",haviszla1!DJ167,IF(haviszla1!$E$5="szo",haviszla1!DK167,0)))))),0)</f>
        <v>0</v>
      </c>
      <c r="IB167" s="43">
        <f>IF($IB$1=1,IF(haviszla1!$E$5="h",haviszla1!DL167,IF(haviszla1!$E$5="k",haviszla1!DM167,IF(haviszla1!$E$5="sz",haviszla1!DN167,IF(haviszla1!$E$5="cs",haviszla1!DO167,IF(haviszla1!$E$5="p",haviszla1!DP167,IF(haviszla1!$E$5="szo",haviszla1!DQ167,0)))))),0)</f>
        <v>0</v>
      </c>
      <c r="IC167" s="43">
        <f>IF($IC$1=1,IF(haviszla1!$E$5="h",haviszla1!DR167,IF(haviszla1!$E$5="k",haviszla1!DS167,IF(haviszla1!$E$5="sz",haviszla1!DT167,IF(haviszla1!$E$5="cs",haviszla1!DU167,IF(haviszla1!$E$5="p",haviszla1!DV167,IF(haviszla1!$E$5="szo",haviszla1!DW167,0)))))),0)</f>
        <v>0</v>
      </c>
      <c r="ID167" s="43">
        <f>IF($ID$1=1,IF(haviszla1!$E$5="h",haviszla1!DX167,IF(haviszla1!$E$5="k",haviszla1!DY167,IF(haviszla1!$E$5="sz",haviszla1!DZ167,IF(haviszla1!$E$5="cs",haviszla1!EA167,IF(haviszla1!$E$5="p",haviszla1!EB167,IF(haviszla1!$E$5="szo",haviszla1!EC167,0)))))),0)</f>
        <v>0</v>
      </c>
      <c r="IE167" s="43">
        <f>IF($IE$1=1,IF(haviszla1!$E$5="h",haviszla1!ED167,IF(haviszla1!$E$5="k",haviszla1!EE167,IF(haviszla1!$E$5="sz",haviszla1!EF167,IF(haviszla1!$E$5="cs",haviszla1!EG167,IF(haviszla1!$E$5="p",haviszla1!EH167,IF(haviszla1!$E$5="szo",haviszla1!EI167,0)))))),0)</f>
        <v>0</v>
      </c>
    </row>
    <row r="168" spans="1:239" ht="15" customHeight="1">
      <c r="A168" s="18" t="s">
        <v>238</v>
      </c>
      <c r="E168" s="13">
        <f t="shared" si="104"/>
        <v>0</v>
      </c>
      <c r="F168" s="48"/>
      <c r="G168" s="49"/>
      <c r="H168" s="89">
        <v>0</v>
      </c>
      <c r="I168" s="51">
        <v>0</v>
      </c>
      <c r="J168" s="89">
        <v>0</v>
      </c>
      <c r="K168" s="51">
        <v>0</v>
      </c>
      <c r="L168" s="51">
        <v>0</v>
      </c>
      <c r="M168" s="52">
        <v>0</v>
      </c>
      <c r="N168" s="55">
        <v>0</v>
      </c>
      <c r="O168" s="51">
        <v>0</v>
      </c>
      <c r="P168" s="54">
        <v>0</v>
      </c>
      <c r="Q168" s="51">
        <v>0</v>
      </c>
      <c r="R168" s="51">
        <v>0</v>
      </c>
      <c r="S168" s="54">
        <v>0</v>
      </c>
      <c r="T168" s="55">
        <v>0</v>
      </c>
      <c r="U168" s="51">
        <v>0</v>
      </c>
      <c r="V168" s="54">
        <v>0</v>
      </c>
      <c r="W168" s="51">
        <v>0</v>
      </c>
      <c r="X168" s="51">
        <v>0</v>
      </c>
      <c r="Y168" s="54">
        <v>0</v>
      </c>
      <c r="Z168" s="55">
        <v>0</v>
      </c>
      <c r="AA168" s="51">
        <v>0</v>
      </c>
      <c r="AB168" s="54">
        <v>0</v>
      </c>
      <c r="AC168" s="54">
        <v>0</v>
      </c>
      <c r="AD168" s="51">
        <v>0</v>
      </c>
      <c r="AE168" s="54">
        <v>0</v>
      </c>
      <c r="AF168" s="55">
        <v>0</v>
      </c>
      <c r="AG168" s="51">
        <v>0</v>
      </c>
      <c r="AH168" s="54">
        <v>0</v>
      </c>
      <c r="AI168" s="65">
        <v>0</v>
      </c>
      <c r="AJ168" s="56">
        <v>0</v>
      </c>
      <c r="AK168" s="54">
        <v>0</v>
      </c>
      <c r="AL168" s="55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5">
        <v>0</v>
      </c>
      <c r="AS168" s="54">
        <v>0</v>
      </c>
      <c r="AT168" s="54">
        <v>0</v>
      </c>
      <c r="AU168" s="54">
        <v>0</v>
      </c>
      <c r="AV168" s="51">
        <v>0</v>
      </c>
      <c r="AW168" s="54">
        <v>0</v>
      </c>
      <c r="AX168" s="55">
        <v>0</v>
      </c>
      <c r="AY168" s="51">
        <v>0</v>
      </c>
      <c r="AZ168" s="54">
        <v>0</v>
      </c>
      <c r="BA168" s="51">
        <v>0</v>
      </c>
      <c r="BB168" s="56">
        <v>0</v>
      </c>
      <c r="BC168" s="58">
        <v>0</v>
      </c>
      <c r="BD168" s="55">
        <v>0</v>
      </c>
      <c r="BE168" s="51">
        <v>0</v>
      </c>
      <c r="BF168" s="54">
        <v>0</v>
      </c>
      <c r="BG168" s="54">
        <v>0</v>
      </c>
      <c r="BH168" s="54">
        <v>0</v>
      </c>
      <c r="BI168" s="54">
        <v>0</v>
      </c>
      <c r="BJ168" s="55">
        <v>0</v>
      </c>
      <c r="BK168" s="54">
        <v>0</v>
      </c>
      <c r="BL168" s="54">
        <v>0</v>
      </c>
      <c r="BM168" s="51">
        <v>0</v>
      </c>
      <c r="BN168" s="51">
        <v>0</v>
      </c>
      <c r="BO168" s="54">
        <v>0</v>
      </c>
      <c r="BP168" s="55">
        <v>0</v>
      </c>
      <c r="BQ168" s="54">
        <v>0</v>
      </c>
      <c r="BR168" s="54">
        <v>0</v>
      </c>
      <c r="BS168" s="51">
        <v>0</v>
      </c>
      <c r="BT168" s="54">
        <v>0</v>
      </c>
      <c r="BU168" s="54">
        <v>0</v>
      </c>
      <c r="BV168" s="55">
        <v>0</v>
      </c>
      <c r="BW168" s="54">
        <v>0</v>
      </c>
      <c r="BX168" s="54">
        <v>0</v>
      </c>
      <c r="BY168" s="51">
        <v>0</v>
      </c>
      <c r="BZ168" s="54">
        <v>0</v>
      </c>
      <c r="CA168" s="54">
        <v>0</v>
      </c>
      <c r="CB168" s="55">
        <v>0</v>
      </c>
      <c r="CC168" s="51">
        <v>0</v>
      </c>
      <c r="CD168" s="54">
        <v>0</v>
      </c>
      <c r="CE168" s="51">
        <v>0</v>
      </c>
      <c r="CF168" s="51">
        <v>0</v>
      </c>
      <c r="CG168" s="54">
        <v>0</v>
      </c>
      <c r="CH168" s="55">
        <v>0</v>
      </c>
      <c r="CI168" s="54">
        <v>0</v>
      </c>
      <c r="CJ168" s="54">
        <v>0</v>
      </c>
      <c r="CK168" s="51">
        <v>0</v>
      </c>
      <c r="CL168" s="54">
        <v>0</v>
      </c>
      <c r="CM168" s="54">
        <v>0</v>
      </c>
      <c r="CN168" s="55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5">
        <v>0</v>
      </c>
      <c r="CU168" s="54">
        <v>0</v>
      </c>
      <c r="CV168" s="54">
        <v>0</v>
      </c>
      <c r="CW168" s="54">
        <v>0</v>
      </c>
      <c r="CX168" s="51">
        <v>0</v>
      </c>
      <c r="CY168" s="54">
        <v>0</v>
      </c>
      <c r="CZ168" s="55">
        <v>0</v>
      </c>
      <c r="DA168" s="54">
        <v>0</v>
      </c>
      <c r="DB168" s="54">
        <v>0</v>
      </c>
      <c r="DC168" s="54">
        <v>0</v>
      </c>
      <c r="DD168" s="58">
        <v>0</v>
      </c>
      <c r="DE168" s="54">
        <v>0</v>
      </c>
      <c r="DF168" s="55">
        <v>0</v>
      </c>
      <c r="DG168" s="51">
        <v>0</v>
      </c>
      <c r="DH168" s="54">
        <v>0</v>
      </c>
      <c r="DI168" s="54">
        <v>0</v>
      </c>
      <c r="DJ168" s="54">
        <v>0</v>
      </c>
      <c r="DK168" s="54">
        <v>0</v>
      </c>
      <c r="DL168" s="64">
        <v>0</v>
      </c>
      <c r="DM168" s="56">
        <v>0</v>
      </c>
      <c r="DN168" s="54">
        <v>0</v>
      </c>
      <c r="DO168" s="51">
        <v>0</v>
      </c>
      <c r="DP168" s="54">
        <v>0</v>
      </c>
      <c r="DQ168" s="54">
        <v>0</v>
      </c>
      <c r="DR168" s="55">
        <v>0</v>
      </c>
      <c r="DS168" s="51">
        <v>0</v>
      </c>
      <c r="DT168" s="54">
        <v>0</v>
      </c>
      <c r="DU168" s="51">
        <v>0</v>
      </c>
      <c r="DV168" s="51">
        <v>0</v>
      </c>
      <c r="DW168" s="54">
        <v>0</v>
      </c>
      <c r="DX168" s="55">
        <v>0</v>
      </c>
      <c r="DY168" s="54">
        <v>0</v>
      </c>
      <c r="DZ168" s="54">
        <v>0</v>
      </c>
      <c r="EA168" s="54">
        <v>0</v>
      </c>
      <c r="EB168" s="51">
        <v>0</v>
      </c>
      <c r="EC168" s="54">
        <v>0</v>
      </c>
      <c r="ED168" s="64">
        <v>0</v>
      </c>
      <c r="EE168" s="54">
        <v>0</v>
      </c>
      <c r="EF168" s="54">
        <v>0</v>
      </c>
      <c r="EG168" s="54">
        <v>0</v>
      </c>
      <c r="EH168" s="58">
        <v>0</v>
      </c>
      <c r="EI168" s="54">
        <v>0</v>
      </c>
      <c r="EJ168" s="55"/>
      <c r="EK168" s="54">
        <v>0</v>
      </c>
      <c r="EL168" s="54"/>
      <c r="EM168" s="54"/>
      <c r="EN168" s="54"/>
      <c r="EO168" s="59">
        <v>0</v>
      </c>
      <c r="EP168" s="55"/>
      <c r="EQ168" s="54">
        <v>0</v>
      </c>
      <c r="ER168" s="54"/>
      <c r="ES168" s="54"/>
      <c r="ET168" s="54"/>
      <c r="EU168" s="59">
        <v>0</v>
      </c>
      <c r="EV168" s="55"/>
      <c r="EW168" s="54">
        <v>0</v>
      </c>
      <c r="EX168" s="54"/>
      <c r="EY168" s="54"/>
      <c r="EZ168" s="54"/>
      <c r="FA168" s="59">
        <v>0</v>
      </c>
      <c r="FB168" s="43">
        <f t="shared" si="105"/>
        <v>0</v>
      </c>
      <c r="FC168" s="21">
        <f t="shared" si="106"/>
        <v>0</v>
      </c>
      <c r="FD168" s="43">
        <f t="shared" si="107"/>
        <v>0</v>
      </c>
      <c r="FE168" s="21">
        <f t="shared" si="108"/>
        <v>0</v>
      </c>
      <c r="FF168" s="43">
        <f t="shared" si="109"/>
        <v>0</v>
      </c>
      <c r="FG168" s="21">
        <f t="shared" si="110"/>
        <v>0</v>
      </c>
      <c r="FH168" s="43">
        <f t="shared" si="111"/>
        <v>0</v>
      </c>
      <c r="FI168" s="21">
        <f t="shared" si="112"/>
        <v>0</v>
      </c>
      <c r="FJ168" s="43">
        <f t="shared" si="113"/>
        <v>0</v>
      </c>
      <c r="FK168" s="21">
        <f t="shared" si="114"/>
        <v>0</v>
      </c>
      <c r="FL168" s="43">
        <f t="shared" si="115"/>
        <v>0</v>
      </c>
      <c r="FM168" s="21">
        <f t="shared" si="116"/>
        <v>0</v>
      </c>
      <c r="FN168" s="43">
        <f t="shared" si="117"/>
        <v>0</v>
      </c>
      <c r="FO168" s="21">
        <f t="shared" si="118"/>
        <v>0</v>
      </c>
      <c r="FP168" s="43">
        <f t="shared" si="119"/>
        <v>0</v>
      </c>
      <c r="FQ168" s="21">
        <f t="shared" si="120"/>
        <v>0</v>
      </c>
      <c r="FR168" s="43">
        <f t="shared" si="121"/>
        <v>0</v>
      </c>
      <c r="FS168" s="21">
        <f t="shared" si="122"/>
        <v>0</v>
      </c>
      <c r="FT168" s="43">
        <f t="shared" si="123"/>
        <v>0</v>
      </c>
      <c r="FU168" s="21">
        <f t="shared" si="124"/>
        <v>0</v>
      </c>
      <c r="FV168" s="43">
        <f t="shared" si="125"/>
        <v>0</v>
      </c>
      <c r="FW168" s="21">
        <f t="shared" si="126"/>
        <v>0</v>
      </c>
      <c r="FX168" s="43">
        <f t="shared" si="127"/>
        <v>0</v>
      </c>
      <c r="FY168" s="21">
        <f t="shared" si="128"/>
        <v>0</v>
      </c>
      <c r="FZ168" s="43">
        <f t="shared" si="129"/>
        <v>0</v>
      </c>
      <c r="GA168" s="21">
        <f t="shared" si="130"/>
        <v>0</v>
      </c>
      <c r="GB168" s="43">
        <f t="shared" si="131"/>
        <v>0</v>
      </c>
      <c r="GC168" s="21">
        <f t="shared" si="132"/>
        <v>0</v>
      </c>
      <c r="GD168" s="43">
        <f t="shared" si="133"/>
        <v>0</v>
      </c>
      <c r="GE168" s="21">
        <f t="shared" si="134"/>
        <v>0</v>
      </c>
      <c r="GF168" s="43">
        <f t="shared" si="135"/>
        <v>0</v>
      </c>
      <c r="GG168" s="21">
        <f t="shared" si="136"/>
        <v>0</v>
      </c>
      <c r="GH168" s="43">
        <f t="shared" si="137"/>
        <v>0</v>
      </c>
      <c r="GI168" s="21">
        <f t="shared" si="138"/>
        <v>0</v>
      </c>
      <c r="GJ168" s="43">
        <f t="shared" si="139"/>
        <v>0</v>
      </c>
      <c r="GK168" s="21">
        <f t="shared" si="140"/>
        <v>0</v>
      </c>
      <c r="GL168" s="43">
        <f t="shared" si="141"/>
        <v>0</v>
      </c>
      <c r="GM168" s="21">
        <f t="shared" si="142"/>
        <v>0</v>
      </c>
      <c r="GN168" s="43">
        <f t="shared" si="143"/>
        <v>0</v>
      </c>
      <c r="GO168" s="21">
        <f t="shared" si="144"/>
        <v>0</v>
      </c>
      <c r="GP168" s="43">
        <f t="shared" si="145"/>
        <v>0</v>
      </c>
      <c r="GQ168" s="21">
        <f t="shared" si="146"/>
        <v>0</v>
      </c>
      <c r="GR168" s="43">
        <f t="shared" si="147"/>
        <v>0</v>
      </c>
      <c r="GS168" s="21">
        <f t="shared" si="148"/>
        <v>0</v>
      </c>
      <c r="GT168" s="43">
        <f t="shared" si="149"/>
        <v>0</v>
      </c>
      <c r="GU168" s="21">
        <f t="shared" si="150"/>
        <v>0</v>
      </c>
      <c r="GV168" s="43">
        <f t="shared" si="151"/>
        <v>0</v>
      </c>
      <c r="GW168" s="43">
        <f t="shared" si="152"/>
        <v>0</v>
      </c>
      <c r="GY168" s="43">
        <f>E168</f>
        <v>0</v>
      </c>
      <c r="HF168" s="89">
        <f t="shared" si="153"/>
        <v>0</v>
      </c>
      <c r="HG168" s="43">
        <f t="shared" si="153"/>
        <v>0</v>
      </c>
      <c r="HH168" s="89">
        <f t="shared" si="153"/>
        <v>0</v>
      </c>
      <c r="HI168" s="13">
        <f t="shared" si="155"/>
        <v>0</v>
      </c>
      <c r="HJ168" s="43">
        <f>IF($HJ$1=1,IF(haviszla1!$E$5="h",haviszla1!H168,IF(haviszla1!$E$5="k",haviszla1!I168,IF(haviszla1!$E$5="sz",haviszla1!J168,IF(haviszla1!$E$5="cs",haviszla1!K168,IF(haviszla1!$E$5="p",haviszla1!L168,IF(haviszla1!$E$5="szo",haviszla1!M168,0)))))),0)</f>
        <v>0</v>
      </c>
      <c r="HK168" s="43">
        <f>IF($HK$1=1,IF(haviszla1!$E$5="h",haviszla1!N168,IF(haviszla1!$E$5="k",haviszla1!O168,IF(haviszla1!$E$5="sz",haviszla1!P168,IF(haviszla1!$E$5="cs",haviszla1!Q168,IF(haviszla1!$E$5="p",haviszla1!R168,IF(haviszla1!$E$5="szo",haviszla1!S168,0)))))),0)</f>
        <v>0</v>
      </c>
      <c r="HL168" s="43">
        <f>IF($HL$1=1,IF(haviszla1!$E$5="h",haviszla1!T168,IF(haviszla1!$E$5="k",haviszla1!U168,IF(haviszla1!$E$5="sz",haviszla1!V168,IF(haviszla1!$E$5="cs",haviszla1!W168,IF(haviszla1!$E$5="p",haviszla1!X168,IF(haviszla1!$E$5="szo",haviszla1!Y168,0)))))),0)</f>
        <v>0</v>
      </c>
      <c r="HM168" s="43">
        <f>IF($HM$1=1,IF(haviszla1!$E$5="h",haviszla1!Z168,IF(haviszla1!$E$5="k",haviszla1!AA168,IF(haviszla1!$E$5="sz",haviszla1!AB168,IF(haviszla1!$E$5="cs",haviszla1!AC168,IF(haviszla1!$E$5="p",haviszla1!AD168,IF(haviszla1!$E$5="szo",haviszla1!AE168,0)))))),0)</f>
        <v>0</v>
      </c>
      <c r="HN168" s="43">
        <f>IF($HN$1=1,IF(haviszla1!$E$5="h",haviszla1!AF168,IF(haviszla1!$E$5="k",haviszla1!AG168,IF(haviszla1!$E$5="sz",haviszla1!AH168,IF(haviszla1!$E$5="cs",haviszla1!AI168,IF(haviszla1!$E$5="p",haviszla1!AJ168,IF(haviszla1!$E$5="szo",haviszla1!AK168,0)))))),0)</f>
        <v>0</v>
      </c>
      <c r="HO168" s="43">
        <f>IF($HO$1=1,IF(haviszla1!$E$5="h",haviszla1!AL168,IF(haviszla1!$E$5="k",haviszla1!AM168,IF(haviszla1!$E$5="sz",haviszla1!AN168,IF(haviszla1!$E$5="cs",haviszla1!AO168,IF(haviszla1!$E$5="p",haviszla1!AP168,IF(haviszla1!$E$5="szo",haviszla1!AQ168,0)))))),0)</f>
        <v>0</v>
      </c>
      <c r="HP168" s="43">
        <f>IF($HP$1=1,IF(haviszla1!$E$5="h",haviszla1!AR168,IF(haviszla1!$E$5="k",haviszla1!AS168,IF(haviszla1!$E$5="sz",haviszla1!AT168,IF(haviszla1!$E$5="cs",haviszla1!AU168,IF(haviszla1!$E$5="p",haviszla1!AV168,IF(haviszla1!$E$5="szo",haviszla1!AW168,0)))))),0)</f>
        <v>0</v>
      </c>
      <c r="HQ168" s="43">
        <f>IF($HQ$1=1,IF(haviszla1!$E$5="h",haviszla1!AX168,IF(haviszla1!$E$5="k",haviszla1!AY168,IF(haviszla1!$E$5="sz",haviszla1!AZ168,IF(haviszla1!$E$5="cs",haviszla1!BA168,IF(haviszla1!$E$5="p",haviszla1!BB168,IF(haviszla1!$E$5="szo",haviszla1!BC168,0)))))),0)</f>
        <v>0</v>
      </c>
      <c r="HR168" s="43">
        <f>IF($HR$1=1,IF(haviszla1!$E$5="h",haviszla1!BD168,IF(haviszla1!$E$5="k",haviszla1!BE168,IF(haviszla1!$E$5="sz",haviszla1!BF168,IF(haviszla1!$E$5="cs",haviszla1!BG168,IF(haviszla1!$E$5="p",haviszla1!BH168,IF(haviszla1!$E$5="szo",haviszla1!BI168,0)))))),0)</f>
        <v>0</v>
      </c>
      <c r="HS168" s="43">
        <f>IF($HS$1=1,IF(haviszla1!$E$5="h",haviszla1!BJ168,IF(haviszla1!$E$5="k",haviszla1!BK168,IF(haviszla1!$E$5="sz",haviszla1!BL168,IF(haviszla1!$E$5="cs",haviszla1!BM168,IF(haviszla1!$E$5="p",haviszla1!BN168,IF(haviszla1!$E$5="szo",haviszla1!BO168,0)))))),0)</f>
        <v>0</v>
      </c>
      <c r="HT168" s="43">
        <f>IF($HT$1=1,IF(haviszla1!$E$5="h",haviszla1!BP168,IF(haviszla1!$E$5="k",haviszla1!BQ168,IF(haviszla1!$E$5="sz",haviszla1!BR168,IF(haviszla1!$E$5="cs",haviszla1!BS168,IF(haviszla1!$E$5="p",haviszla1!BT168,IF(haviszla1!$E$5="szo",haviszla1!BU168,0)))))),0)</f>
        <v>0</v>
      </c>
      <c r="HU168" s="43">
        <f>IF($HU$1=1,IF(haviszla1!$E$5="h",haviszla1!BV168,IF(haviszla1!$E$5="k",haviszla1!BW168,IF(haviszla1!$E$5="sz",haviszla1!BX168,IF(haviszla1!$E$5="cs",haviszla1!BY168,IF(haviszla1!$E$5="p",haviszla1!BZ168,IF(haviszla1!$E$5="szo",haviszla1!CA168,0)))))),0)</f>
        <v>0</v>
      </c>
      <c r="HV168" s="43">
        <f>IF($HV$1=1,IF(haviszla1!$E$5="h",haviszla1!CB168,IF(haviszla1!$E$5="k",haviszla1!CC168,IF(haviszla1!$E$5="sz",haviszla1!CD168,IF(haviszla1!$E$5="cs",haviszla1!CE168,IF(haviszla1!$E$5="p",haviszla1!CF168,IF(haviszla1!$E$5="szo",haviszla1!CG168,0)))))),0)</f>
        <v>0</v>
      </c>
      <c r="HW168" s="43">
        <f>IF($HW$1=1,IF(haviszla1!$E$5="h",haviszla1!CH168,IF(haviszla1!$E$5="k",haviszla1!CI168,IF(haviszla1!$E$5="sz",haviszla1!CJ168,IF(haviszla1!$E$5="cs",haviszla1!CK168,IF(haviszla1!$E$5="p",haviszla1!CL168,IF(haviszla1!$E$5="szo",haviszla1!CM168,0)))))),0)</f>
        <v>0</v>
      </c>
      <c r="HX168" s="43">
        <f>IF($HX$1=1,IF(haviszla1!$E$5="h",haviszla1!CN168,IF(haviszla1!$E$5="k",haviszla1!CO168,IF(haviszla1!$E$5="sz",haviszla1!CP168,IF(haviszla1!$E$5="cs",haviszla1!CQ168,IF(haviszla1!$E$5="p",haviszla1!CR168,IF(haviszla1!$E$5="szo",haviszla1!CS168,0)))))),0)</f>
        <v>0</v>
      </c>
      <c r="HY168" s="43">
        <f>IF($HY$1=1,IF(haviszla1!$E$5="h",haviszla1!CT168,IF(haviszla1!$E$5="k",haviszla1!CU168,IF(haviszla1!$E$5="sz",haviszla1!CV168,IF(haviszla1!$E$5="cs",haviszla1!CW168,IF(haviszla1!$E$5="p",haviszla1!CX168,IF(haviszla1!$E$5="szo",haviszla1!CY168,0)))))),0)</f>
        <v>0</v>
      </c>
      <c r="HZ168" s="43">
        <f>IF($HZ$1=1,IF(haviszla1!$E$5="h",haviszla1!CZ168,IF(haviszla1!$E$5="k",haviszla1!DA168,IF(haviszla1!$E$5="sz",haviszla1!DB168,IF(haviszla1!$E$5="cs",haviszla1!DC168,IF(haviszla1!$E$5="p",haviszla1!DD168,IF(haviszla1!$E$5="szo",haviszla1!DE168,0)))))),0)</f>
        <v>0</v>
      </c>
      <c r="IA168" s="43">
        <f>IF($IA$1=1,IF(haviszla1!$E$5="h",haviszla1!DF168,IF(haviszla1!$E$5="k",haviszla1!DG168,IF(haviszla1!$E$5="sz",haviszla1!DH168,IF(haviszla1!$E$5="cs",haviszla1!DI168,IF(haviszla1!$E$5="p",haviszla1!DJ168,IF(haviszla1!$E$5="szo",haviszla1!DK168,0)))))),0)</f>
        <v>0</v>
      </c>
      <c r="IB168" s="43">
        <f>IF($IB$1=1,IF(haviszla1!$E$5="h",haviszla1!DL168,IF(haviszla1!$E$5="k",haviszla1!DM168,IF(haviszla1!$E$5="sz",haviszla1!DN168,IF(haviszla1!$E$5="cs",haviszla1!DO168,IF(haviszla1!$E$5="p",haviszla1!DP168,IF(haviszla1!$E$5="szo",haviszla1!DQ168,0)))))),0)</f>
        <v>0</v>
      </c>
      <c r="IC168" s="43">
        <f>IF($IC$1=1,IF(haviszla1!$E$5="h",haviszla1!DR168,IF(haviszla1!$E$5="k",haviszla1!DS168,IF(haviszla1!$E$5="sz",haviszla1!DT168,IF(haviszla1!$E$5="cs",haviszla1!DU168,IF(haviszla1!$E$5="p",haviszla1!DV168,IF(haviszla1!$E$5="szo",haviszla1!DW168,0)))))),0)</f>
        <v>0</v>
      </c>
      <c r="ID168" s="43">
        <f>IF($ID$1=1,IF(haviszla1!$E$5="h",haviszla1!DX168,IF(haviszla1!$E$5="k",haviszla1!DY168,IF(haviszla1!$E$5="sz",haviszla1!DZ168,IF(haviszla1!$E$5="cs",haviszla1!EA168,IF(haviszla1!$E$5="p",haviszla1!EB168,IF(haviszla1!$E$5="szo",haviszla1!EC168,0)))))),0)</f>
        <v>0</v>
      </c>
      <c r="IE168" s="43">
        <f>IF($IE$1=1,IF(haviszla1!$E$5="h",haviszla1!ED168,IF(haviszla1!$E$5="k",haviszla1!EE168,IF(haviszla1!$E$5="sz",haviszla1!EF168,IF(haviszla1!$E$5="cs",haviszla1!EG168,IF(haviszla1!$E$5="p",haviszla1!EH168,IF(haviszla1!$E$5="szo",haviszla1!EI168,0)))))),0)</f>
        <v>0</v>
      </c>
    </row>
    <row r="169" spans="1:239" ht="15" customHeight="1">
      <c r="A169" s="18" t="s">
        <v>239</v>
      </c>
      <c r="D169" s="89"/>
      <c r="E169" s="13">
        <f t="shared" si="104"/>
        <v>0</v>
      </c>
      <c r="F169" s="48"/>
      <c r="G169" s="49"/>
      <c r="H169" s="89">
        <v>0</v>
      </c>
      <c r="I169" s="51">
        <v>0</v>
      </c>
      <c r="J169" s="89">
        <v>0</v>
      </c>
      <c r="K169" s="51">
        <v>0</v>
      </c>
      <c r="L169" s="51">
        <v>0</v>
      </c>
      <c r="M169" s="52">
        <v>0</v>
      </c>
      <c r="N169" s="55">
        <v>0</v>
      </c>
      <c r="O169" s="51">
        <v>0</v>
      </c>
      <c r="P169" s="51">
        <v>0</v>
      </c>
      <c r="Q169" s="51">
        <v>0</v>
      </c>
      <c r="R169" s="51">
        <v>0</v>
      </c>
      <c r="S169" s="54">
        <v>0</v>
      </c>
      <c r="T169" s="55">
        <v>0</v>
      </c>
      <c r="U169" s="51">
        <v>0</v>
      </c>
      <c r="V169" s="54">
        <v>0</v>
      </c>
      <c r="W169" s="51">
        <v>0</v>
      </c>
      <c r="X169" s="51">
        <v>0</v>
      </c>
      <c r="Y169" s="51">
        <v>0</v>
      </c>
      <c r="Z169" s="64">
        <v>0</v>
      </c>
      <c r="AA169" s="51">
        <v>0</v>
      </c>
      <c r="AB169" s="51">
        <v>0</v>
      </c>
      <c r="AC169" s="54">
        <v>0</v>
      </c>
      <c r="AD169" s="51">
        <v>0</v>
      </c>
      <c r="AE169" s="54">
        <v>0</v>
      </c>
      <c r="AF169" s="64">
        <v>0</v>
      </c>
      <c r="AG169" s="51">
        <v>0</v>
      </c>
      <c r="AH169" s="54">
        <v>0</v>
      </c>
      <c r="AI169" s="54">
        <v>0</v>
      </c>
      <c r="AJ169" s="56">
        <v>0</v>
      </c>
      <c r="AK169" s="51">
        <v>0</v>
      </c>
      <c r="AL169" s="55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64">
        <v>0</v>
      </c>
      <c r="AS169" s="51">
        <v>0</v>
      </c>
      <c r="AT169" s="54">
        <v>0</v>
      </c>
      <c r="AU169" s="54">
        <v>0</v>
      </c>
      <c r="AV169" s="51">
        <v>0</v>
      </c>
      <c r="AW169" s="54">
        <v>0</v>
      </c>
      <c r="AX169" s="55">
        <v>0</v>
      </c>
      <c r="AY169" s="51">
        <v>0</v>
      </c>
      <c r="AZ169" s="54">
        <v>0</v>
      </c>
      <c r="BA169" s="51">
        <v>0</v>
      </c>
      <c r="BB169" s="56">
        <v>0</v>
      </c>
      <c r="BC169" s="58">
        <v>0</v>
      </c>
      <c r="BD169" s="55">
        <v>0</v>
      </c>
      <c r="BE169" s="51">
        <v>0</v>
      </c>
      <c r="BF169" s="54">
        <v>0</v>
      </c>
      <c r="BG169" s="54">
        <v>0</v>
      </c>
      <c r="BH169" s="54">
        <v>0</v>
      </c>
      <c r="BI169" s="54">
        <v>0</v>
      </c>
      <c r="BJ169" s="55">
        <v>0</v>
      </c>
      <c r="BK169" s="54">
        <v>0</v>
      </c>
      <c r="BL169" s="54">
        <v>0</v>
      </c>
      <c r="BM169" s="51">
        <v>0</v>
      </c>
      <c r="BN169" s="51">
        <v>0</v>
      </c>
      <c r="BO169" s="54">
        <v>0</v>
      </c>
      <c r="BP169" s="55">
        <v>0</v>
      </c>
      <c r="BQ169" s="54">
        <v>0</v>
      </c>
      <c r="BR169" s="54">
        <v>0</v>
      </c>
      <c r="BS169" s="51">
        <v>0</v>
      </c>
      <c r="BT169" s="54">
        <v>0</v>
      </c>
      <c r="BU169" s="54">
        <v>0</v>
      </c>
      <c r="BV169" s="55">
        <v>0</v>
      </c>
      <c r="BW169" s="54">
        <v>0</v>
      </c>
      <c r="BX169" s="54">
        <v>0</v>
      </c>
      <c r="BY169" s="51">
        <v>0</v>
      </c>
      <c r="BZ169" s="54">
        <v>0</v>
      </c>
      <c r="CA169" s="54">
        <v>0</v>
      </c>
      <c r="CB169" s="55">
        <v>0</v>
      </c>
      <c r="CC169" s="51">
        <v>0</v>
      </c>
      <c r="CD169" s="54">
        <v>0</v>
      </c>
      <c r="CE169" s="51">
        <v>0</v>
      </c>
      <c r="CF169" s="51">
        <v>0</v>
      </c>
      <c r="CG169" s="54">
        <v>0</v>
      </c>
      <c r="CH169" s="55">
        <v>0</v>
      </c>
      <c r="CI169" s="54">
        <v>0</v>
      </c>
      <c r="CJ169" s="54">
        <v>0</v>
      </c>
      <c r="CK169" s="51">
        <v>0</v>
      </c>
      <c r="CL169" s="54">
        <v>0</v>
      </c>
      <c r="CM169" s="54">
        <v>0</v>
      </c>
      <c r="CN169" s="55">
        <v>0</v>
      </c>
      <c r="CO169" s="54">
        <v>0</v>
      </c>
      <c r="CP169" s="54">
        <v>0</v>
      </c>
      <c r="CQ169" s="54">
        <v>0</v>
      </c>
      <c r="CR169" s="54">
        <v>0</v>
      </c>
      <c r="CS169" s="54">
        <v>0</v>
      </c>
      <c r="CT169" s="55">
        <v>0</v>
      </c>
      <c r="CU169" s="54">
        <v>0</v>
      </c>
      <c r="CV169" s="54">
        <v>0</v>
      </c>
      <c r="CW169" s="54">
        <v>0</v>
      </c>
      <c r="CX169" s="51">
        <v>0</v>
      </c>
      <c r="CY169" s="54">
        <v>0</v>
      </c>
      <c r="CZ169" s="55">
        <v>0</v>
      </c>
      <c r="DA169" s="54">
        <v>0</v>
      </c>
      <c r="DB169" s="54">
        <v>0</v>
      </c>
      <c r="DC169" s="54">
        <v>0</v>
      </c>
      <c r="DD169" s="58">
        <v>0</v>
      </c>
      <c r="DE169" s="54">
        <v>0</v>
      </c>
      <c r="DF169" s="55">
        <v>0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5">
        <v>0</v>
      </c>
      <c r="DM169" s="56">
        <v>0</v>
      </c>
      <c r="DN169" s="54">
        <v>0</v>
      </c>
      <c r="DO169" s="51">
        <v>0</v>
      </c>
      <c r="DP169" s="54">
        <v>0</v>
      </c>
      <c r="DQ169" s="54">
        <v>0</v>
      </c>
      <c r="DR169" s="55">
        <v>0</v>
      </c>
      <c r="DS169" s="51">
        <v>0</v>
      </c>
      <c r="DT169" s="54">
        <v>0</v>
      </c>
      <c r="DU169" s="51">
        <v>0</v>
      </c>
      <c r="DV169" s="54">
        <v>0</v>
      </c>
      <c r="DW169" s="54">
        <v>0</v>
      </c>
      <c r="DX169" s="55">
        <v>0</v>
      </c>
      <c r="DY169" s="54">
        <v>0</v>
      </c>
      <c r="DZ169" s="54">
        <v>0</v>
      </c>
      <c r="EA169" s="54">
        <v>0</v>
      </c>
      <c r="EB169" s="51">
        <v>0</v>
      </c>
      <c r="EC169" s="54">
        <v>0</v>
      </c>
      <c r="ED169" s="64">
        <v>0</v>
      </c>
      <c r="EE169" s="54">
        <v>0</v>
      </c>
      <c r="EF169" s="54">
        <v>0</v>
      </c>
      <c r="EG169" s="54">
        <v>0</v>
      </c>
      <c r="EH169" s="58">
        <v>0</v>
      </c>
      <c r="EI169" s="54">
        <v>0</v>
      </c>
      <c r="EJ169" s="55"/>
      <c r="EK169" s="54">
        <v>0</v>
      </c>
      <c r="EL169" s="54"/>
      <c r="EM169" s="54"/>
      <c r="EN169" s="54"/>
      <c r="EO169" s="59">
        <v>0</v>
      </c>
      <c r="EP169" s="55"/>
      <c r="EQ169" s="54">
        <v>0</v>
      </c>
      <c r="ER169" s="54"/>
      <c r="ES169" s="54"/>
      <c r="ET169" s="54"/>
      <c r="EU169" s="59">
        <v>0</v>
      </c>
      <c r="EV169" s="55"/>
      <c r="EW169" s="54">
        <v>0</v>
      </c>
      <c r="EX169" s="54"/>
      <c r="EY169" s="54"/>
      <c r="EZ169" s="54"/>
      <c r="FA169" s="59">
        <v>0</v>
      </c>
      <c r="FB169" s="43">
        <f t="shared" si="105"/>
        <v>0</v>
      </c>
      <c r="FC169" s="21">
        <f t="shared" si="106"/>
        <v>0</v>
      </c>
      <c r="FD169" s="43">
        <f t="shared" si="107"/>
        <v>0</v>
      </c>
      <c r="FE169" s="21">
        <f t="shared" si="108"/>
        <v>0</v>
      </c>
      <c r="FF169" s="43">
        <f t="shared" si="109"/>
        <v>0</v>
      </c>
      <c r="FG169" s="21">
        <f t="shared" si="110"/>
        <v>0</v>
      </c>
      <c r="FH169" s="43">
        <f t="shared" si="111"/>
        <v>0</v>
      </c>
      <c r="FI169" s="21">
        <f t="shared" si="112"/>
        <v>0</v>
      </c>
      <c r="FJ169" s="43">
        <f t="shared" si="113"/>
        <v>0</v>
      </c>
      <c r="FK169" s="21">
        <f t="shared" si="114"/>
        <v>0</v>
      </c>
      <c r="FL169" s="43">
        <f t="shared" si="115"/>
        <v>0</v>
      </c>
      <c r="FM169" s="21">
        <f t="shared" si="116"/>
        <v>0</v>
      </c>
      <c r="FN169" s="43">
        <f t="shared" si="117"/>
        <v>0</v>
      </c>
      <c r="FO169" s="21">
        <f t="shared" si="118"/>
        <v>0</v>
      </c>
      <c r="FP169" s="43">
        <f t="shared" si="119"/>
        <v>0</v>
      </c>
      <c r="FQ169" s="21">
        <f t="shared" si="120"/>
        <v>0</v>
      </c>
      <c r="FR169" s="43">
        <f t="shared" si="121"/>
        <v>0</v>
      </c>
      <c r="FS169" s="21">
        <f t="shared" si="122"/>
        <v>0</v>
      </c>
      <c r="FT169" s="43">
        <f t="shared" si="123"/>
        <v>0</v>
      </c>
      <c r="FU169" s="21">
        <f t="shared" si="124"/>
        <v>0</v>
      </c>
      <c r="FV169" s="43">
        <f t="shared" si="125"/>
        <v>0</v>
      </c>
      <c r="FW169" s="21">
        <f t="shared" si="126"/>
        <v>0</v>
      </c>
      <c r="FX169" s="43">
        <f t="shared" si="127"/>
        <v>0</v>
      </c>
      <c r="FY169" s="21">
        <f t="shared" si="128"/>
        <v>0</v>
      </c>
      <c r="FZ169" s="43">
        <f t="shared" si="129"/>
        <v>0</v>
      </c>
      <c r="GA169" s="21">
        <f t="shared" si="130"/>
        <v>0</v>
      </c>
      <c r="GB169" s="43">
        <f t="shared" si="131"/>
        <v>0</v>
      </c>
      <c r="GC169" s="21">
        <f t="shared" si="132"/>
        <v>0</v>
      </c>
      <c r="GD169" s="43">
        <f t="shared" si="133"/>
        <v>0</v>
      </c>
      <c r="GE169" s="21">
        <f t="shared" si="134"/>
        <v>0</v>
      </c>
      <c r="GF169" s="43">
        <f t="shared" si="135"/>
        <v>0</v>
      </c>
      <c r="GG169" s="21">
        <f t="shared" si="136"/>
        <v>0</v>
      </c>
      <c r="GH169" s="43">
        <f t="shared" si="137"/>
        <v>0</v>
      </c>
      <c r="GI169" s="21">
        <f t="shared" si="138"/>
        <v>0</v>
      </c>
      <c r="GJ169" s="43">
        <f t="shared" si="139"/>
        <v>0</v>
      </c>
      <c r="GK169" s="21">
        <f t="shared" si="140"/>
        <v>0</v>
      </c>
      <c r="GL169" s="43">
        <f t="shared" si="141"/>
        <v>0</v>
      </c>
      <c r="GM169" s="21">
        <f t="shared" si="142"/>
        <v>0</v>
      </c>
      <c r="GN169" s="43">
        <f t="shared" si="143"/>
        <v>0</v>
      </c>
      <c r="GO169" s="21">
        <f t="shared" si="144"/>
        <v>0</v>
      </c>
      <c r="GP169" s="43">
        <f t="shared" si="145"/>
        <v>0</v>
      </c>
      <c r="GQ169" s="21">
        <f t="shared" si="146"/>
        <v>0</v>
      </c>
      <c r="GR169" s="43">
        <f t="shared" si="147"/>
        <v>0</v>
      </c>
      <c r="GS169" s="21">
        <f t="shared" si="148"/>
        <v>0</v>
      </c>
      <c r="GT169" s="43">
        <f t="shared" si="149"/>
        <v>0</v>
      </c>
      <c r="GU169" s="21">
        <f t="shared" si="150"/>
        <v>0</v>
      </c>
      <c r="GV169" s="43">
        <f t="shared" si="151"/>
        <v>0</v>
      </c>
      <c r="GW169" s="43">
        <f t="shared" si="152"/>
        <v>0</v>
      </c>
      <c r="GY169" s="43">
        <f t="shared" si="154"/>
        <v>0</v>
      </c>
      <c r="HF169" s="89">
        <f t="shared" si="153"/>
        <v>0</v>
      </c>
      <c r="HG169" s="43">
        <f t="shared" si="153"/>
        <v>0</v>
      </c>
      <c r="HH169" s="89">
        <f t="shared" si="153"/>
        <v>0</v>
      </c>
      <c r="HI169" s="13">
        <f t="shared" si="155"/>
        <v>0</v>
      </c>
      <c r="HJ169" s="43">
        <f>IF($HJ$1=1,IF(haviszla1!$E$5="h",haviszla1!H169,IF(haviszla1!$E$5="k",haviszla1!I169,IF(haviszla1!$E$5="sz",haviszla1!J169,IF(haviszla1!$E$5="cs",haviszla1!K169,IF(haviszla1!$E$5="p",haviszla1!L169,IF(haviszla1!$E$5="szo",haviszla1!M169,0)))))),0)</f>
        <v>0</v>
      </c>
      <c r="HK169" s="43">
        <f>IF($HK$1=1,IF(haviszla1!$E$5="h",haviszla1!N169,IF(haviszla1!$E$5="k",haviszla1!O169,IF(haviszla1!$E$5="sz",haviszla1!P169,IF(haviszla1!$E$5="cs",haviszla1!Q169,IF(haviszla1!$E$5="p",haviszla1!R169,IF(haviszla1!$E$5="szo",haviszla1!S169,0)))))),0)</f>
        <v>0</v>
      </c>
      <c r="HL169" s="43">
        <f>IF($HL$1=1,IF(haviszla1!$E$5="h",haviszla1!T169,IF(haviszla1!$E$5="k",haviszla1!U169,IF(haviszla1!$E$5="sz",haviszla1!V169,IF(haviszla1!$E$5="cs",haviszla1!W169,IF(haviszla1!$E$5="p",haviszla1!X169,IF(haviszla1!$E$5="szo",haviszla1!Y169,0)))))),0)</f>
        <v>0</v>
      </c>
      <c r="HM169" s="43">
        <f>IF($HM$1=1,IF(haviszla1!$E$5="h",haviszla1!Z169,IF(haviszla1!$E$5="k",haviszla1!AA169,IF(haviszla1!$E$5="sz",haviszla1!AB169,IF(haviszla1!$E$5="cs",haviszla1!AC169,IF(haviszla1!$E$5="p",haviszla1!AD169,IF(haviszla1!$E$5="szo",haviszla1!AE169,0)))))),0)</f>
        <v>0</v>
      </c>
      <c r="HN169" s="43">
        <f>IF($HN$1=1,IF(haviszla1!$E$5="h",haviszla1!AF169,IF(haviszla1!$E$5="k",haviszla1!AG169,IF(haviszla1!$E$5="sz",haviszla1!AH169,IF(haviszla1!$E$5="cs",haviszla1!AI169,IF(haviszla1!$E$5="p",haviszla1!AJ169,IF(haviszla1!$E$5="szo",haviszla1!AK169,0)))))),0)</f>
        <v>0</v>
      </c>
      <c r="HO169" s="43">
        <f>IF($HO$1=1,IF(haviszla1!$E$5="h",haviszla1!AL169,IF(haviszla1!$E$5="k",haviszla1!AM169,IF(haviszla1!$E$5="sz",haviszla1!AN169,IF(haviszla1!$E$5="cs",haviszla1!AO169,IF(haviszla1!$E$5="p",haviszla1!AP169,IF(haviszla1!$E$5="szo",haviszla1!AQ169,0)))))),0)</f>
        <v>0</v>
      </c>
      <c r="HP169" s="43">
        <f>IF($HP$1=1,IF(haviszla1!$E$5="h",haviszla1!AR169,IF(haviszla1!$E$5="k",haviszla1!AS169,IF(haviszla1!$E$5="sz",haviszla1!AT169,IF(haviszla1!$E$5="cs",haviszla1!AU169,IF(haviszla1!$E$5="p",haviszla1!AV169,IF(haviszla1!$E$5="szo",haviszla1!AW169,0)))))),0)</f>
        <v>0</v>
      </c>
      <c r="HQ169" s="43">
        <f>IF($HQ$1=1,IF(haviszla1!$E$5="h",haviszla1!AX169,IF(haviszla1!$E$5="k",haviszla1!AY169,IF(haviszla1!$E$5="sz",haviszla1!AZ169,IF(haviszla1!$E$5="cs",haviszla1!BA169,IF(haviszla1!$E$5="p",haviszla1!BB169,IF(haviszla1!$E$5="szo",haviszla1!BC169,0)))))),0)</f>
        <v>0</v>
      </c>
      <c r="HR169" s="43">
        <f>IF($HR$1=1,IF(haviszla1!$E$5="h",haviszla1!BD169,IF(haviszla1!$E$5="k",haviszla1!BE169,IF(haviszla1!$E$5="sz",haviszla1!BF169,IF(haviszla1!$E$5="cs",haviszla1!BG169,IF(haviszla1!$E$5="p",haviszla1!BH169,IF(haviszla1!$E$5="szo",haviszla1!BI169,0)))))),0)</f>
        <v>0</v>
      </c>
      <c r="HS169" s="43">
        <f>IF($HS$1=1,IF(haviszla1!$E$5="h",haviszla1!BJ169,IF(haviszla1!$E$5="k",haviszla1!BK169,IF(haviszla1!$E$5="sz",haviszla1!BL169,IF(haviszla1!$E$5="cs",haviszla1!BM169,IF(haviszla1!$E$5="p",haviszla1!BN169,IF(haviszla1!$E$5="szo",haviszla1!BO169,0)))))),0)</f>
        <v>0</v>
      </c>
      <c r="HT169" s="43">
        <f>IF($HT$1=1,IF(haviszla1!$E$5="h",haviszla1!BP169,IF(haviszla1!$E$5="k",haviszla1!BQ169,IF(haviszla1!$E$5="sz",haviszla1!BR169,IF(haviszla1!$E$5="cs",haviszla1!BS169,IF(haviszla1!$E$5="p",haviszla1!BT169,IF(haviszla1!$E$5="szo",haviszla1!BU169,0)))))),0)</f>
        <v>0</v>
      </c>
      <c r="HU169" s="43">
        <f>IF($HU$1=1,IF(haviszla1!$E$5="h",haviszla1!BV169,IF(haviszla1!$E$5="k",haviszla1!BW169,IF(haviszla1!$E$5="sz",haviszla1!BX169,IF(haviszla1!$E$5="cs",haviszla1!BY169,IF(haviszla1!$E$5="p",haviszla1!BZ169,IF(haviszla1!$E$5="szo",haviszla1!CA169,0)))))),0)</f>
        <v>0</v>
      </c>
      <c r="HV169" s="43">
        <f>IF($HV$1=1,IF(haviszla1!$E$5="h",haviszla1!CB169,IF(haviszla1!$E$5="k",haviszla1!CC169,IF(haviszla1!$E$5="sz",haviszla1!CD169,IF(haviszla1!$E$5="cs",haviszla1!CE169,IF(haviszla1!$E$5="p",haviszla1!CF169,IF(haviszla1!$E$5="szo",haviszla1!CG169,0)))))),0)</f>
        <v>0</v>
      </c>
      <c r="HW169" s="43">
        <f>IF($HW$1=1,IF(haviszla1!$E$5="h",haviszla1!CH169,IF(haviszla1!$E$5="k",haviszla1!CI169,IF(haviszla1!$E$5="sz",haviszla1!CJ169,IF(haviszla1!$E$5="cs",haviszla1!CK169,IF(haviszla1!$E$5="p",haviszla1!CL169,IF(haviszla1!$E$5="szo",haviszla1!CM169,0)))))),0)</f>
        <v>0</v>
      </c>
      <c r="HX169" s="43">
        <f>IF($HX$1=1,IF(haviszla1!$E$5="h",haviszla1!CN169,IF(haviszla1!$E$5="k",haviszla1!CO169,IF(haviszla1!$E$5="sz",haviszla1!CP169,IF(haviszla1!$E$5="cs",haviszla1!CQ169,IF(haviszla1!$E$5="p",haviszla1!CR169,IF(haviszla1!$E$5="szo",haviszla1!CS169,0)))))),0)</f>
        <v>0</v>
      </c>
      <c r="HY169" s="43">
        <f>IF($HY$1=1,IF(haviszla1!$E$5="h",haviszla1!CT169,IF(haviszla1!$E$5="k",haviszla1!CU169,IF(haviszla1!$E$5="sz",haviszla1!CV169,IF(haviszla1!$E$5="cs",haviszla1!CW169,IF(haviszla1!$E$5="p",haviszla1!CX169,IF(haviszla1!$E$5="szo",haviszla1!CY169,0)))))),0)</f>
        <v>0</v>
      </c>
      <c r="HZ169" s="43">
        <f>IF($HZ$1=1,IF(haviszla1!$E$5="h",haviszla1!CZ169,IF(haviszla1!$E$5="k",haviszla1!DA169,IF(haviszla1!$E$5="sz",haviszla1!DB169,IF(haviszla1!$E$5="cs",haviszla1!DC169,IF(haviszla1!$E$5="p",haviszla1!DD169,IF(haviszla1!$E$5="szo",haviszla1!DE169,0)))))),0)</f>
        <v>0</v>
      </c>
      <c r="IA169" s="43">
        <f>IF($IA$1=1,IF(haviszla1!$E$5="h",haviszla1!DF169,IF(haviszla1!$E$5="k",haviszla1!DG169,IF(haviszla1!$E$5="sz",haviszla1!DH169,IF(haviszla1!$E$5="cs",haviszla1!DI169,IF(haviszla1!$E$5="p",haviszla1!DJ169,IF(haviszla1!$E$5="szo",haviszla1!DK169,0)))))),0)</f>
        <v>0</v>
      </c>
      <c r="IB169" s="43">
        <f>IF($IB$1=1,IF(haviszla1!$E$5="h",haviszla1!DL169,IF(haviszla1!$E$5="k",haviszla1!DM169,IF(haviszla1!$E$5="sz",haviszla1!DN169,IF(haviszla1!$E$5="cs",haviszla1!DO169,IF(haviszla1!$E$5="p",haviszla1!DP169,IF(haviszla1!$E$5="szo",haviszla1!DQ169,0)))))),0)</f>
        <v>0</v>
      </c>
      <c r="IC169" s="43">
        <f>IF($IC$1=1,IF(haviszla1!$E$5="h",haviszla1!DR169,IF(haviszla1!$E$5="k",haviszla1!DS169,IF(haviszla1!$E$5="sz",haviszla1!DT169,IF(haviszla1!$E$5="cs",haviszla1!DU169,IF(haviszla1!$E$5="p",haviszla1!DV169,IF(haviszla1!$E$5="szo",haviszla1!DW169,0)))))),0)</f>
        <v>0</v>
      </c>
      <c r="ID169" s="43">
        <f>IF($ID$1=1,IF(haviszla1!$E$5="h",haviszla1!DX169,IF(haviszla1!$E$5="k",haviszla1!DY169,IF(haviszla1!$E$5="sz",haviszla1!DZ169,IF(haviszla1!$E$5="cs",haviszla1!EA169,IF(haviszla1!$E$5="p",haviszla1!EB169,IF(haviszla1!$E$5="szo",haviszla1!EC169,0)))))),0)</f>
        <v>0</v>
      </c>
      <c r="IE169" s="43">
        <f>IF($IE$1=1,IF(haviszla1!$E$5="h",haviszla1!ED169,IF(haviszla1!$E$5="k",haviszla1!EE169,IF(haviszla1!$E$5="sz",haviszla1!EF169,IF(haviszla1!$E$5="cs",haviszla1!EG169,IF(haviszla1!$E$5="p",haviszla1!EH169,IF(haviszla1!$E$5="szo",haviszla1!EI169,0)))))),0)</f>
        <v>0</v>
      </c>
    </row>
    <row r="170" spans="1:239" ht="15" customHeight="1">
      <c r="A170" s="18" t="s">
        <v>240</v>
      </c>
      <c r="E170" s="13">
        <f t="shared" si="104"/>
        <v>0</v>
      </c>
      <c r="F170" s="48"/>
      <c r="G170" s="49"/>
      <c r="H170" s="89">
        <v>0</v>
      </c>
      <c r="I170" s="51">
        <v>0</v>
      </c>
      <c r="J170" s="89">
        <v>0</v>
      </c>
      <c r="K170" s="51">
        <v>0</v>
      </c>
      <c r="L170" s="51">
        <v>0</v>
      </c>
      <c r="M170" s="52">
        <v>0</v>
      </c>
      <c r="N170" s="55">
        <v>0</v>
      </c>
      <c r="O170" s="51">
        <v>0</v>
      </c>
      <c r="P170" s="54">
        <v>0</v>
      </c>
      <c r="Q170" s="51">
        <v>0</v>
      </c>
      <c r="R170" s="51">
        <v>0</v>
      </c>
      <c r="S170" s="54">
        <v>0</v>
      </c>
      <c r="T170" s="55">
        <v>0</v>
      </c>
      <c r="U170" s="51">
        <v>0</v>
      </c>
      <c r="V170" s="54">
        <v>0</v>
      </c>
      <c r="W170" s="51">
        <v>0</v>
      </c>
      <c r="X170" s="51">
        <v>0</v>
      </c>
      <c r="Y170" s="54">
        <v>0</v>
      </c>
      <c r="Z170" s="64">
        <v>0</v>
      </c>
      <c r="AA170" s="51">
        <v>0</v>
      </c>
      <c r="AB170" s="54">
        <v>0</v>
      </c>
      <c r="AC170" s="54">
        <v>0</v>
      </c>
      <c r="AD170" s="51">
        <v>0</v>
      </c>
      <c r="AE170" s="54">
        <v>0</v>
      </c>
      <c r="AF170" s="64">
        <v>0</v>
      </c>
      <c r="AG170" s="51">
        <v>0</v>
      </c>
      <c r="AH170" s="54">
        <v>0</v>
      </c>
      <c r="AI170" s="54">
        <v>0</v>
      </c>
      <c r="AJ170" s="56">
        <v>0</v>
      </c>
      <c r="AK170" s="54">
        <v>0</v>
      </c>
      <c r="AL170" s="55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64">
        <v>0</v>
      </c>
      <c r="AS170" s="51">
        <v>0</v>
      </c>
      <c r="AT170" s="54">
        <v>0</v>
      </c>
      <c r="AU170" s="54">
        <v>0</v>
      </c>
      <c r="AV170" s="51">
        <v>0</v>
      </c>
      <c r="AW170" s="54">
        <v>0</v>
      </c>
      <c r="AX170" s="55">
        <v>0</v>
      </c>
      <c r="AY170" s="51">
        <v>0</v>
      </c>
      <c r="AZ170" s="54">
        <v>0</v>
      </c>
      <c r="BA170" s="51">
        <v>0</v>
      </c>
      <c r="BB170" s="56">
        <v>0</v>
      </c>
      <c r="BC170" s="58">
        <v>0</v>
      </c>
      <c r="BD170" s="55">
        <v>0</v>
      </c>
      <c r="BE170" s="51">
        <v>0</v>
      </c>
      <c r="BF170" s="54">
        <v>0</v>
      </c>
      <c r="BG170" s="54">
        <v>0</v>
      </c>
      <c r="BH170" s="54">
        <v>0</v>
      </c>
      <c r="BI170" s="54">
        <v>0</v>
      </c>
      <c r="BJ170" s="55">
        <v>0</v>
      </c>
      <c r="BK170" s="54">
        <v>0</v>
      </c>
      <c r="BL170" s="54">
        <v>0</v>
      </c>
      <c r="BM170" s="51">
        <v>0</v>
      </c>
      <c r="BN170" s="51">
        <v>0</v>
      </c>
      <c r="BO170" s="54">
        <v>0</v>
      </c>
      <c r="BP170" s="55">
        <v>0</v>
      </c>
      <c r="BQ170" s="54">
        <v>0</v>
      </c>
      <c r="BR170" s="54">
        <v>0</v>
      </c>
      <c r="BS170" s="51">
        <v>0</v>
      </c>
      <c r="BT170" s="54">
        <v>0</v>
      </c>
      <c r="BU170" s="54">
        <v>0</v>
      </c>
      <c r="BV170" s="55">
        <v>0</v>
      </c>
      <c r="BW170" s="54">
        <v>0</v>
      </c>
      <c r="BX170" s="54">
        <v>0</v>
      </c>
      <c r="BY170" s="51">
        <v>0</v>
      </c>
      <c r="BZ170" s="54">
        <v>0</v>
      </c>
      <c r="CA170" s="54">
        <v>0</v>
      </c>
      <c r="CB170" s="55">
        <v>0</v>
      </c>
      <c r="CC170" s="51">
        <v>0</v>
      </c>
      <c r="CD170" s="54">
        <v>0</v>
      </c>
      <c r="CE170" s="51">
        <v>0</v>
      </c>
      <c r="CF170" s="51">
        <v>0</v>
      </c>
      <c r="CG170" s="54">
        <v>0</v>
      </c>
      <c r="CH170" s="55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5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0</v>
      </c>
      <c r="CT170" s="55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5">
        <v>0</v>
      </c>
      <c r="DA170" s="54">
        <v>0</v>
      </c>
      <c r="DB170" s="54">
        <v>0</v>
      </c>
      <c r="DC170" s="54">
        <v>0</v>
      </c>
      <c r="DD170" s="58">
        <v>0</v>
      </c>
      <c r="DE170" s="54">
        <v>0</v>
      </c>
      <c r="DF170" s="55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5">
        <v>0</v>
      </c>
      <c r="DM170" s="58">
        <v>0</v>
      </c>
      <c r="DN170" s="54">
        <v>0</v>
      </c>
      <c r="DO170" s="51">
        <v>0</v>
      </c>
      <c r="DP170" s="54">
        <v>0</v>
      </c>
      <c r="DQ170" s="54">
        <v>0</v>
      </c>
      <c r="DR170" s="55">
        <v>0</v>
      </c>
      <c r="DS170" s="54">
        <v>0</v>
      </c>
      <c r="DT170" s="54">
        <v>0</v>
      </c>
      <c r="DU170" s="51">
        <v>0</v>
      </c>
      <c r="DV170" s="54">
        <v>0</v>
      </c>
      <c r="DW170" s="54">
        <v>0</v>
      </c>
      <c r="DX170" s="55">
        <v>0</v>
      </c>
      <c r="DY170" s="54">
        <v>0</v>
      </c>
      <c r="DZ170" s="54">
        <v>0</v>
      </c>
      <c r="EA170" s="54">
        <v>0</v>
      </c>
      <c r="EB170" s="51">
        <v>0</v>
      </c>
      <c r="EC170" s="54">
        <v>0</v>
      </c>
      <c r="ED170" s="64">
        <v>0</v>
      </c>
      <c r="EE170" s="54">
        <v>0</v>
      </c>
      <c r="EF170" s="54">
        <v>0</v>
      </c>
      <c r="EG170" s="54">
        <v>0</v>
      </c>
      <c r="EH170" s="58">
        <v>0</v>
      </c>
      <c r="EI170" s="54">
        <v>0</v>
      </c>
      <c r="EJ170" s="55"/>
      <c r="EK170" s="54">
        <v>0</v>
      </c>
      <c r="EL170" s="54"/>
      <c r="EM170" s="54"/>
      <c r="EN170" s="54"/>
      <c r="EO170" s="59">
        <v>0</v>
      </c>
      <c r="EP170" s="55"/>
      <c r="EQ170" s="54">
        <v>0</v>
      </c>
      <c r="ER170" s="54"/>
      <c r="ES170" s="54"/>
      <c r="ET170" s="54"/>
      <c r="EU170" s="59">
        <v>0</v>
      </c>
      <c r="EV170" s="55"/>
      <c r="EW170" s="54">
        <v>0</v>
      </c>
      <c r="EX170" s="54"/>
      <c r="EY170" s="54"/>
      <c r="EZ170" s="54"/>
      <c r="FA170" s="59">
        <v>0</v>
      </c>
      <c r="FB170" s="43">
        <f t="shared" si="105"/>
        <v>0</v>
      </c>
      <c r="FC170" s="21">
        <f t="shared" si="106"/>
        <v>0</v>
      </c>
      <c r="FD170" s="43">
        <f t="shared" si="107"/>
        <v>0</v>
      </c>
      <c r="FE170" s="21">
        <f t="shared" si="108"/>
        <v>0</v>
      </c>
      <c r="FF170" s="43">
        <f t="shared" si="109"/>
        <v>0</v>
      </c>
      <c r="FG170" s="21">
        <f t="shared" si="110"/>
        <v>0</v>
      </c>
      <c r="FH170" s="43">
        <f t="shared" si="111"/>
        <v>0</v>
      </c>
      <c r="FI170" s="21">
        <f t="shared" si="112"/>
        <v>0</v>
      </c>
      <c r="FJ170" s="43">
        <f t="shared" si="113"/>
        <v>0</v>
      </c>
      <c r="FK170" s="21">
        <f t="shared" si="114"/>
        <v>0</v>
      </c>
      <c r="FL170" s="43">
        <f t="shared" si="115"/>
        <v>0</v>
      </c>
      <c r="FM170" s="21">
        <f t="shared" si="116"/>
        <v>0</v>
      </c>
      <c r="FN170" s="43">
        <f t="shared" si="117"/>
        <v>0</v>
      </c>
      <c r="FO170" s="21">
        <f t="shared" si="118"/>
        <v>0</v>
      </c>
      <c r="FP170" s="43">
        <f t="shared" si="119"/>
        <v>0</v>
      </c>
      <c r="FQ170" s="21">
        <f t="shared" si="120"/>
        <v>0</v>
      </c>
      <c r="FR170" s="43">
        <f t="shared" si="121"/>
        <v>0</v>
      </c>
      <c r="FS170" s="21">
        <f t="shared" si="122"/>
        <v>0</v>
      </c>
      <c r="FT170" s="43">
        <f t="shared" si="123"/>
        <v>0</v>
      </c>
      <c r="FU170" s="21">
        <f t="shared" si="124"/>
        <v>0</v>
      </c>
      <c r="FV170" s="43">
        <f t="shared" si="125"/>
        <v>0</v>
      </c>
      <c r="FW170" s="21">
        <f t="shared" si="126"/>
        <v>0</v>
      </c>
      <c r="FX170" s="43">
        <f t="shared" si="127"/>
        <v>0</v>
      </c>
      <c r="FY170" s="21">
        <f t="shared" si="128"/>
        <v>0</v>
      </c>
      <c r="FZ170" s="43">
        <f t="shared" si="129"/>
        <v>0</v>
      </c>
      <c r="GA170" s="21">
        <f t="shared" si="130"/>
        <v>0</v>
      </c>
      <c r="GB170" s="43">
        <f t="shared" si="131"/>
        <v>0</v>
      </c>
      <c r="GC170" s="21">
        <f t="shared" si="132"/>
        <v>0</v>
      </c>
      <c r="GD170" s="43">
        <f t="shared" si="133"/>
        <v>0</v>
      </c>
      <c r="GE170" s="21">
        <f t="shared" si="134"/>
        <v>0</v>
      </c>
      <c r="GF170" s="43">
        <f t="shared" si="135"/>
        <v>0</v>
      </c>
      <c r="GG170" s="21">
        <f t="shared" si="136"/>
        <v>0</v>
      </c>
      <c r="GH170" s="43">
        <f t="shared" si="137"/>
        <v>0</v>
      </c>
      <c r="GI170" s="21">
        <f t="shared" si="138"/>
        <v>0</v>
      </c>
      <c r="GJ170" s="43">
        <f t="shared" si="139"/>
        <v>0</v>
      </c>
      <c r="GK170" s="21">
        <f t="shared" si="140"/>
        <v>0</v>
      </c>
      <c r="GL170" s="43">
        <f t="shared" si="141"/>
        <v>0</v>
      </c>
      <c r="GM170" s="21">
        <f t="shared" si="142"/>
        <v>0</v>
      </c>
      <c r="GN170" s="43">
        <f t="shared" si="143"/>
        <v>0</v>
      </c>
      <c r="GO170" s="21">
        <f t="shared" si="144"/>
        <v>0</v>
      </c>
      <c r="GP170" s="43">
        <f t="shared" si="145"/>
        <v>0</v>
      </c>
      <c r="GQ170" s="21">
        <f t="shared" si="146"/>
        <v>0</v>
      </c>
      <c r="GR170" s="43">
        <f t="shared" si="147"/>
        <v>0</v>
      </c>
      <c r="GS170" s="21">
        <f t="shared" si="148"/>
        <v>0</v>
      </c>
      <c r="GT170" s="43">
        <f t="shared" si="149"/>
        <v>0</v>
      </c>
      <c r="GU170" s="21">
        <f t="shared" si="150"/>
        <v>0</v>
      </c>
      <c r="GV170" s="43">
        <f t="shared" si="151"/>
        <v>0</v>
      </c>
      <c r="GW170" s="43">
        <f t="shared" si="152"/>
        <v>0</v>
      </c>
      <c r="GY170" s="43">
        <f t="shared" si="154"/>
        <v>0</v>
      </c>
      <c r="HF170" s="89">
        <f t="shared" si="153"/>
        <v>0</v>
      </c>
      <c r="HG170" s="43">
        <f t="shared" si="153"/>
        <v>0</v>
      </c>
      <c r="HH170" s="89">
        <f t="shared" si="153"/>
        <v>0</v>
      </c>
      <c r="HI170" s="13">
        <f t="shared" si="155"/>
        <v>0</v>
      </c>
      <c r="HJ170" s="43">
        <f>IF($HJ$1=1,IF(haviszla1!$E$5="h",haviszla1!H170,IF(haviszla1!$E$5="k",haviszla1!I170,IF(haviszla1!$E$5="sz",haviszla1!J170,IF(haviszla1!$E$5="cs",haviszla1!K170,IF(haviszla1!$E$5="p",haviszla1!L170,IF(haviszla1!$E$5="szo",haviszla1!M170,0)))))),0)</f>
        <v>0</v>
      </c>
      <c r="HK170" s="43">
        <f>IF($HK$1=1,IF(haviszla1!$E$5="h",haviszla1!N170,IF(haviszla1!$E$5="k",haviszla1!O170,IF(haviszla1!$E$5="sz",haviszla1!P170,IF(haviszla1!$E$5="cs",haviszla1!Q170,IF(haviszla1!$E$5="p",haviszla1!R170,IF(haviszla1!$E$5="szo",haviszla1!S170,0)))))),0)</f>
        <v>0</v>
      </c>
      <c r="HL170" s="43">
        <f>IF($HL$1=1,IF(haviszla1!$E$5="h",haviszla1!T170,IF(haviszla1!$E$5="k",haviszla1!U170,IF(haviszla1!$E$5="sz",haviszla1!V170,IF(haviszla1!$E$5="cs",haviszla1!W170,IF(haviszla1!$E$5="p",haviszla1!X170,IF(haviszla1!$E$5="szo",haviszla1!Y170,0)))))),0)</f>
        <v>0</v>
      </c>
      <c r="HM170" s="43">
        <f>IF($HM$1=1,IF(haviszla1!$E$5="h",haviszla1!Z170,IF(haviszla1!$E$5="k",haviszla1!AA170,IF(haviszla1!$E$5="sz",haviszla1!AB170,IF(haviszla1!$E$5="cs",haviszla1!AC170,IF(haviszla1!$E$5="p",haviszla1!AD170,IF(haviszla1!$E$5="szo",haviszla1!AE170,0)))))),0)</f>
        <v>0</v>
      </c>
      <c r="HN170" s="43">
        <f>IF($HN$1=1,IF(haviszla1!$E$5="h",haviszla1!AF170,IF(haviszla1!$E$5="k",haviszla1!AG170,IF(haviszla1!$E$5="sz",haviszla1!AH170,IF(haviszla1!$E$5="cs",haviszla1!AI170,IF(haviszla1!$E$5="p",haviszla1!AJ170,IF(haviszla1!$E$5="szo",haviszla1!AK170,0)))))),0)</f>
        <v>0</v>
      </c>
      <c r="HO170" s="43">
        <f>IF($HO$1=1,IF(haviszla1!$E$5="h",haviszla1!AL170,IF(haviszla1!$E$5="k",haviszla1!AM170,IF(haviszla1!$E$5="sz",haviszla1!AN170,IF(haviszla1!$E$5="cs",haviszla1!AO170,IF(haviszla1!$E$5="p",haviszla1!AP170,IF(haviszla1!$E$5="szo",haviszla1!AQ170,0)))))),0)</f>
        <v>0</v>
      </c>
      <c r="HP170" s="43">
        <f>IF($HP$1=1,IF(haviszla1!$E$5="h",haviszla1!AR170,IF(haviszla1!$E$5="k",haviszla1!AS170,IF(haviszla1!$E$5="sz",haviszla1!AT170,IF(haviszla1!$E$5="cs",haviszla1!AU170,IF(haviszla1!$E$5="p",haviszla1!AV170,IF(haviszla1!$E$5="szo",haviszla1!AW170,0)))))),0)</f>
        <v>0</v>
      </c>
      <c r="HQ170" s="43">
        <f>IF($HQ$1=1,IF(haviszla1!$E$5="h",haviszla1!AX170,IF(haviszla1!$E$5="k",haviszla1!AY170,IF(haviszla1!$E$5="sz",haviszla1!AZ170,IF(haviszla1!$E$5="cs",haviszla1!BA170,IF(haviszla1!$E$5="p",haviszla1!BB170,IF(haviszla1!$E$5="szo",haviszla1!BC170,0)))))),0)</f>
        <v>0</v>
      </c>
      <c r="HR170" s="43">
        <f>IF($HR$1=1,IF(haviszla1!$E$5="h",haviszla1!BD170,IF(haviszla1!$E$5="k",haviszla1!BE170,IF(haviszla1!$E$5="sz",haviszla1!BF170,IF(haviszla1!$E$5="cs",haviszla1!BG170,IF(haviszla1!$E$5="p",haviszla1!BH170,IF(haviszla1!$E$5="szo",haviszla1!BI170,0)))))),0)</f>
        <v>0</v>
      </c>
      <c r="HS170" s="43">
        <f>IF($HS$1=1,IF(haviszla1!$E$5="h",haviszla1!BJ170,IF(haviszla1!$E$5="k",haviszla1!BK170,IF(haviszla1!$E$5="sz",haviszla1!BL170,IF(haviszla1!$E$5="cs",haviszla1!BM170,IF(haviszla1!$E$5="p",haviszla1!BN170,IF(haviszla1!$E$5="szo",haviszla1!BO170,0)))))),0)</f>
        <v>0</v>
      </c>
      <c r="HT170" s="43">
        <f>IF($HT$1=1,IF(haviszla1!$E$5="h",haviszla1!BP170,IF(haviszla1!$E$5="k",haviszla1!BQ170,IF(haviszla1!$E$5="sz",haviszla1!BR170,IF(haviszla1!$E$5="cs",haviszla1!BS170,IF(haviszla1!$E$5="p",haviszla1!BT170,IF(haviszla1!$E$5="szo",haviszla1!BU170,0)))))),0)</f>
        <v>0</v>
      </c>
      <c r="HU170" s="43">
        <f>IF($HU$1=1,IF(haviszla1!$E$5="h",haviszla1!BV170,IF(haviszla1!$E$5="k",haviszla1!BW170,IF(haviszla1!$E$5="sz",haviszla1!BX170,IF(haviszla1!$E$5="cs",haviszla1!BY170,IF(haviszla1!$E$5="p",haviszla1!BZ170,IF(haviszla1!$E$5="szo",haviszla1!CA170,0)))))),0)</f>
        <v>0</v>
      </c>
      <c r="HV170" s="43">
        <f>IF($HV$1=1,IF(haviszla1!$E$5="h",haviszla1!CB170,IF(haviszla1!$E$5="k",haviszla1!CC170,IF(haviszla1!$E$5="sz",haviszla1!CD170,IF(haviszla1!$E$5="cs",haviszla1!CE170,IF(haviszla1!$E$5="p",haviszla1!CF170,IF(haviszla1!$E$5="szo",haviszla1!CG170,0)))))),0)</f>
        <v>0</v>
      </c>
      <c r="HW170" s="43">
        <f>IF($HW$1=1,IF(haviszla1!$E$5="h",haviszla1!CH170,IF(haviszla1!$E$5="k",haviszla1!CI170,IF(haviszla1!$E$5="sz",haviszla1!CJ170,IF(haviszla1!$E$5="cs",haviszla1!CK170,IF(haviszla1!$E$5="p",haviszla1!CL170,IF(haviszla1!$E$5="szo",haviszla1!CM170,0)))))),0)</f>
        <v>0</v>
      </c>
      <c r="HX170" s="43">
        <f>IF($HX$1=1,IF(haviszla1!$E$5="h",haviszla1!CN170,IF(haviszla1!$E$5="k",haviszla1!CO170,IF(haviszla1!$E$5="sz",haviszla1!CP170,IF(haviszla1!$E$5="cs",haviszla1!CQ170,IF(haviszla1!$E$5="p",haviszla1!CR170,IF(haviszla1!$E$5="szo",haviszla1!CS170,0)))))),0)</f>
        <v>0</v>
      </c>
      <c r="HY170" s="43">
        <f>IF($HY$1=1,IF(haviszla1!$E$5="h",haviszla1!CT170,IF(haviszla1!$E$5="k",haviszla1!CU170,IF(haviszla1!$E$5="sz",haviszla1!CV170,IF(haviszla1!$E$5="cs",haviszla1!CW170,IF(haviszla1!$E$5="p",haviszla1!CX170,IF(haviszla1!$E$5="szo",haviszla1!CY170,0)))))),0)</f>
        <v>0</v>
      </c>
      <c r="HZ170" s="43">
        <f>IF($HZ$1=1,IF(haviszla1!$E$5="h",haviszla1!CZ170,IF(haviszla1!$E$5="k",haviszla1!DA170,IF(haviszla1!$E$5="sz",haviszla1!DB170,IF(haviszla1!$E$5="cs",haviszla1!DC170,IF(haviszla1!$E$5="p",haviszla1!DD170,IF(haviszla1!$E$5="szo",haviszla1!DE170,0)))))),0)</f>
        <v>0</v>
      </c>
      <c r="IA170" s="43">
        <f>IF($IA$1=1,IF(haviszla1!$E$5="h",haviszla1!DF170,IF(haviszla1!$E$5="k",haviszla1!DG170,IF(haviszla1!$E$5="sz",haviszla1!DH170,IF(haviszla1!$E$5="cs",haviszla1!DI170,IF(haviszla1!$E$5="p",haviszla1!DJ170,IF(haviszla1!$E$5="szo",haviszla1!DK170,0)))))),0)</f>
        <v>0</v>
      </c>
      <c r="IB170" s="43">
        <f>IF($IB$1=1,IF(haviszla1!$E$5="h",haviszla1!DL170,IF(haviszla1!$E$5="k",haviszla1!DM170,IF(haviszla1!$E$5="sz",haviszla1!DN170,IF(haviszla1!$E$5="cs",haviszla1!DO170,IF(haviszla1!$E$5="p",haviszla1!DP170,IF(haviszla1!$E$5="szo",haviszla1!DQ170,0)))))),0)</f>
        <v>0</v>
      </c>
      <c r="IC170" s="43">
        <f>IF($IC$1=1,IF(haviszla1!$E$5="h",haviszla1!DR170,IF(haviszla1!$E$5="k",haviszla1!DS170,IF(haviszla1!$E$5="sz",haviszla1!DT170,IF(haviszla1!$E$5="cs",haviszla1!DU170,IF(haviszla1!$E$5="p",haviszla1!DV170,IF(haviszla1!$E$5="szo",haviszla1!DW170,0)))))),0)</f>
        <v>0</v>
      </c>
      <c r="ID170" s="43">
        <f>IF($ID$1=1,IF(haviszla1!$E$5="h",haviszla1!DX170,IF(haviszla1!$E$5="k",haviszla1!DY170,IF(haviszla1!$E$5="sz",haviszla1!DZ170,IF(haviszla1!$E$5="cs",haviszla1!EA170,IF(haviszla1!$E$5="p",haviszla1!EB170,IF(haviszla1!$E$5="szo",haviszla1!EC170,0)))))),0)</f>
        <v>0</v>
      </c>
      <c r="IE170" s="43">
        <f>IF($IE$1=1,IF(haviszla1!$E$5="h",haviszla1!ED170,IF(haviszla1!$E$5="k",haviszla1!EE170,IF(haviszla1!$E$5="sz",haviszla1!EF170,IF(haviszla1!$E$5="cs",haviszla1!EG170,IF(haviszla1!$E$5="p",haviszla1!EH170,IF(haviszla1!$E$5="szo",haviszla1!EI170,0)))))),0)</f>
        <v>0</v>
      </c>
    </row>
    <row r="171" spans="1:239" ht="15" customHeight="1">
      <c r="A171" s="18" t="s">
        <v>241</v>
      </c>
      <c r="E171" s="13">
        <f t="shared" si="104"/>
        <v>0</v>
      </c>
      <c r="F171" s="48"/>
      <c r="G171" s="49"/>
      <c r="H171" s="89">
        <v>0</v>
      </c>
      <c r="I171" s="51">
        <v>0</v>
      </c>
      <c r="J171" s="89">
        <v>0</v>
      </c>
      <c r="K171" s="51">
        <v>0</v>
      </c>
      <c r="L171" s="51">
        <v>0</v>
      </c>
      <c r="M171" s="52">
        <v>0</v>
      </c>
      <c r="N171" s="55">
        <v>0</v>
      </c>
      <c r="O171" s="51">
        <v>0</v>
      </c>
      <c r="P171" s="54">
        <v>0</v>
      </c>
      <c r="Q171" s="51">
        <v>0</v>
      </c>
      <c r="R171" s="51">
        <v>0</v>
      </c>
      <c r="S171" s="54">
        <v>0</v>
      </c>
      <c r="T171" s="55">
        <v>0</v>
      </c>
      <c r="U171" s="51">
        <v>0</v>
      </c>
      <c r="V171" s="54">
        <v>0</v>
      </c>
      <c r="W171" s="54">
        <v>0</v>
      </c>
      <c r="X171" s="51">
        <v>0</v>
      </c>
      <c r="Y171" s="54">
        <v>0</v>
      </c>
      <c r="Z171" s="64">
        <v>0</v>
      </c>
      <c r="AA171" s="51">
        <v>0</v>
      </c>
      <c r="AB171" s="54">
        <v>0</v>
      </c>
      <c r="AC171" s="54">
        <v>0</v>
      </c>
      <c r="AD171" s="51">
        <v>0</v>
      </c>
      <c r="AE171" s="54">
        <v>0</v>
      </c>
      <c r="AF171" s="64">
        <v>0</v>
      </c>
      <c r="AG171" s="51">
        <v>0</v>
      </c>
      <c r="AH171" s="54">
        <v>0</v>
      </c>
      <c r="AI171" s="54">
        <v>0</v>
      </c>
      <c r="AJ171" s="58">
        <v>0</v>
      </c>
      <c r="AK171" s="54">
        <v>0</v>
      </c>
      <c r="AL171" s="55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64">
        <v>0</v>
      </c>
      <c r="AS171" s="51">
        <v>0</v>
      </c>
      <c r="AT171" s="54">
        <v>0</v>
      </c>
      <c r="AU171" s="54">
        <v>0</v>
      </c>
      <c r="AV171" s="51">
        <v>0</v>
      </c>
      <c r="AW171" s="54">
        <v>0</v>
      </c>
      <c r="AX171" s="55">
        <v>0</v>
      </c>
      <c r="AY171" s="51">
        <v>0</v>
      </c>
      <c r="AZ171" s="54">
        <v>0</v>
      </c>
      <c r="BA171" s="51">
        <v>0</v>
      </c>
      <c r="BB171" s="56">
        <v>0</v>
      </c>
      <c r="BC171" s="58">
        <v>0</v>
      </c>
      <c r="BD171" s="55">
        <v>0</v>
      </c>
      <c r="BE171" s="51">
        <v>0</v>
      </c>
      <c r="BF171" s="54">
        <v>0</v>
      </c>
      <c r="BG171" s="54">
        <v>0</v>
      </c>
      <c r="BH171" s="54">
        <v>0</v>
      </c>
      <c r="BI171" s="54">
        <v>0</v>
      </c>
      <c r="BJ171" s="55">
        <v>0</v>
      </c>
      <c r="BK171" s="54">
        <v>0</v>
      </c>
      <c r="BL171" s="54">
        <v>0</v>
      </c>
      <c r="BM171" s="51">
        <v>0</v>
      </c>
      <c r="BN171" s="51">
        <v>0</v>
      </c>
      <c r="BO171" s="54">
        <v>0</v>
      </c>
      <c r="BP171" s="55">
        <v>0</v>
      </c>
      <c r="BQ171" s="54">
        <v>0</v>
      </c>
      <c r="BR171" s="54">
        <v>0</v>
      </c>
      <c r="BS171" s="51">
        <v>0</v>
      </c>
      <c r="BT171" s="54">
        <v>0</v>
      </c>
      <c r="BU171" s="54">
        <v>0</v>
      </c>
      <c r="BV171" s="55">
        <v>0</v>
      </c>
      <c r="BW171" s="54">
        <v>0</v>
      </c>
      <c r="BX171" s="54">
        <v>0</v>
      </c>
      <c r="BY171" s="51">
        <v>0</v>
      </c>
      <c r="BZ171" s="54">
        <v>0</v>
      </c>
      <c r="CA171" s="54">
        <v>0</v>
      </c>
      <c r="CB171" s="55">
        <v>0</v>
      </c>
      <c r="CC171" s="51">
        <v>0</v>
      </c>
      <c r="CD171" s="54">
        <v>0</v>
      </c>
      <c r="CE171" s="51">
        <v>0</v>
      </c>
      <c r="CF171" s="51">
        <v>0</v>
      </c>
      <c r="CG171" s="54">
        <v>0</v>
      </c>
      <c r="CH171" s="55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5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5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5">
        <v>0</v>
      </c>
      <c r="DA171" s="54">
        <v>0</v>
      </c>
      <c r="DB171" s="54">
        <v>0</v>
      </c>
      <c r="DC171" s="54">
        <v>0</v>
      </c>
      <c r="DD171" s="58">
        <v>0</v>
      </c>
      <c r="DE171" s="54">
        <v>0</v>
      </c>
      <c r="DF171" s="55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5">
        <v>0</v>
      </c>
      <c r="DM171" s="58">
        <v>0</v>
      </c>
      <c r="DN171" s="54">
        <v>0</v>
      </c>
      <c r="DO171" s="51">
        <v>0</v>
      </c>
      <c r="DP171" s="54">
        <v>0</v>
      </c>
      <c r="DQ171" s="54">
        <v>0</v>
      </c>
      <c r="DR171" s="55">
        <v>0</v>
      </c>
      <c r="DS171" s="54">
        <v>0</v>
      </c>
      <c r="DT171" s="54">
        <v>0</v>
      </c>
      <c r="DU171" s="51">
        <v>0</v>
      </c>
      <c r="DV171" s="54">
        <v>0</v>
      </c>
      <c r="DW171" s="54">
        <v>0</v>
      </c>
      <c r="DX171" s="55">
        <v>0</v>
      </c>
      <c r="DY171" s="54">
        <v>0</v>
      </c>
      <c r="DZ171" s="54">
        <v>0</v>
      </c>
      <c r="EA171" s="54">
        <v>0</v>
      </c>
      <c r="EB171" s="51">
        <v>0</v>
      </c>
      <c r="EC171" s="54">
        <v>0</v>
      </c>
      <c r="ED171" s="64">
        <v>0</v>
      </c>
      <c r="EE171" s="54">
        <v>0</v>
      </c>
      <c r="EF171" s="54">
        <v>0</v>
      </c>
      <c r="EG171" s="54">
        <v>0</v>
      </c>
      <c r="EH171" s="58">
        <v>0</v>
      </c>
      <c r="EI171" s="54">
        <v>0</v>
      </c>
      <c r="EJ171" s="55"/>
      <c r="EK171" s="54">
        <v>0</v>
      </c>
      <c r="EL171" s="54"/>
      <c r="EM171" s="54"/>
      <c r="EN171" s="54"/>
      <c r="EO171" s="59">
        <v>0</v>
      </c>
      <c r="EP171" s="55"/>
      <c r="EQ171" s="54">
        <v>0</v>
      </c>
      <c r="ER171" s="54"/>
      <c r="ES171" s="54"/>
      <c r="ET171" s="54"/>
      <c r="EU171" s="59">
        <v>0</v>
      </c>
      <c r="EV171" s="55"/>
      <c r="EW171" s="54">
        <v>0</v>
      </c>
      <c r="EX171" s="54"/>
      <c r="EY171" s="54"/>
      <c r="EZ171" s="54"/>
      <c r="FA171" s="59">
        <v>0</v>
      </c>
      <c r="FB171" s="43">
        <f t="shared" si="105"/>
        <v>0</v>
      </c>
      <c r="FC171" s="21">
        <f t="shared" si="106"/>
        <v>0</v>
      </c>
      <c r="FD171" s="43">
        <f t="shared" si="107"/>
        <v>0</v>
      </c>
      <c r="FE171" s="21">
        <f t="shared" si="108"/>
        <v>0</v>
      </c>
      <c r="FF171" s="43">
        <f t="shared" si="109"/>
        <v>0</v>
      </c>
      <c r="FG171" s="21">
        <f t="shared" si="110"/>
        <v>0</v>
      </c>
      <c r="FH171" s="43">
        <f t="shared" si="111"/>
        <v>0</v>
      </c>
      <c r="FI171" s="21">
        <f t="shared" si="112"/>
        <v>0</v>
      </c>
      <c r="FJ171" s="43">
        <f t="shared" si="113"/>
        <v>0</v>
      </c>
      <c r="FK171" s="21">
        <f t="shared" si="114"/>
        <v>0</v>
      </c>
      <c r="FL171" s="43">
        <f t="shared" si="115"/>
        <v>0</v>
      </c>
      <c r="FM171" s="21">
        <f t="shared" si="116"/>
        <v>0</v>
      </c>
      <c r="FN171" s="43">
        <f t="shared" si="117"/>
        <v>0</v>
      </c>
      <c r="FO171" s="21">
        <f t="shared" si="118"/>
        <v>0</v>
      </c>
      <c r="FP171" s="43">
        <f t="shared" si="119"/>
        <v>0</v>
      </c>
      <c r="FQ171" s="21">
        <f t="shared" si="120"/>
        <v>0</v>
      </c>
      <c r="FR171" s="43">
        <f t="shared" si="121"/>
        <v>0</v>
      </c>
      <c r="FS171" s="21">
        <f t="shared" si="122"/>
        <v>0</v>
      </c>
      <c r="FT171" s="43">
        <f t="shared" si="123"/>
        <v>0</v>
      </c>
      <c r="FU171" s="21">
        <f t="shared" si="124"/>
        <v>0</v>
      </c>
      <c r="FV171" s="43">
        <f t="shared" si="125"/>
        <v>0</v>
      </c>
      <c r="FW171" s="21">
        <f t="shared" si="126"/>
        <v>0</v>
      </c>
      <c r="FX171" s="43">
        <f t="shared" si="127"/>
        <v>0</v>
      </c>
      <c r="FY171" s="21">
        <f t="shared" si="128"/>
        <v>0</v>
      </c>
      <c r="FZ171" s="43">
        <f t="shared" si="129"/>
        <v>0</v>
      </c>
      <c r="GA171" s="21">
        <f t="shared" si="130"/>
        <v>0</v>
      </c>
      <c r="GB171" s="43">
        <f t="shared" si="131"/>
        <v>0</v>
      </c>
      <c r="GC171" s="21">
        <f t="shared" si="132"/>
        <v>0</v>
      </c>
      <c r="GD171" s="43">
        <f t="shared" si="133"/>
        <v>0</v>
      </c>
      <c r="GE171" s="21">
        <f t="shared" si="134"/>
        <v>0</v>
      </c>
      <c r="GF171" s="43">
        <f t="shared" si="135"/>
        <v>0</v>
      </c>
      <c r="GG171" s="21">
        <f t="shared" si="136"/>
        <v>0</v>
      </c>
      <c r="GH171" s="43">
        <f t="shared" si="137"/>
        <v>0</v>
      </c>
      <c r="GI171" s="21">
        <f t="shared" si="138"/>
        <v>0</v>
      </c>
      <c r="GJ171" s="43">
        <f t="shared" si="139"/>
        <v>0</v>
      </c>
      <c r="GK171" s="21">
        <f t="shared" si="140"/>
        <v>0</v>
      </c>
      <c r="GL171" s="43">
        <f t="shared" si="141"/>
        <v>0</v>
      </c>
      <c r="GM171" s="21">
        <f t="shared" si="142"/>
        <v>0</v>
      </c>
      <c r="GN171" s="43">
        <f t="shared" si="143"/>
        <v>0</v>
      </c>
      <c r="GO171" s="21">
        <f t="shared" si="144"/>
        <v>0</v>
      </c>
      <c r="GP171" s="43">
        <f t="shared" si="145"/>
        <v>0</v>
      </c>
      <c r="GQ171" s="21">
        <f t="shared" si="146"/>
        <v>0</v>
      </c>
      <c r="GR171" s="43">
        <f t="shared" si="147"/>
        <v>0</v>
      </c>
      <c r="GS171" s="21">
        <f t="shared" si="148"/>
        <v>0</v>
      </c>
      <c r="GT171" s="43">
        <f t="shared" si="149"/>
        <v>0</v>
      </c>
      <c r="GU171" s="21">
        <f t="shared" si="150"/>
        <v>0</v>
      </c>
      <c r="GV171" s="43">
        <f t="shared" si="151"/>
        <v>0</v>
      </c>
      <c r="GW171" s="43">
        <f t="shared" si="152"/>
        <v>0</v>
      </c>
      <c r="GY171" s="43">
        <f t="shared" si="154"/>
        <v>0</v>
      </c>
      <c r="HF171" s="89">
        <f t="shared" si="153"/>
        <v>0</v>
      </c>
      <c r="HG171" s="43">
        <f t="shared" si="153"/>
        <v>0</v>
      </c>
      <c r="HH171" s="89">
        <f t="shared" si="153"/>
        <v>0</v>
      </c>
      <c r="HI171" s="13">
        <f t="shared" si="155"/>
        <v>0</v>
      </c>
      <c r="HJ171" s="43">
        <f>IF($HJ$1=1,IF(haviszla1!$E$5="h",haviszla1!H171,IF(haviszla1!$E$5="k",haviszla1!I171,IF(haviszla1!$E$5="sz",haviszla1!J171,IF(haviszla1!$E$5="cs",haviszla1!K171,IF(haviszla1!$E$5="p",haviszla1!L171,IF(haviszla1!$E$5="szo",haviszla1!M171,0)))))),0)</f>
        <v>0</v>
      </c>
      <c r="HK171" s="43">
        <f>IF($HK$1=1,IF(haviszla1!$E$5="h",haviszla1!N171,IF(haviszla1!$E$5="k",haviszla1!O171,IF(haviszla1!$E$5="sz",haviszla1!P171,IF(haviszla1!$E$5="cs",haviszla1!Q171,IF(haviszla1!$E$5="p",haviszla1!R171,IF(haviszla1!$E$5="szo",haviszla1!S171,0)))))),0)</f>
        <v>0</v>
      </c>
      <c r="HL171" s="43">
        <f>IF($HL$1=1,IF(haviszla1!$E$5="h",haviszla1!T171,IF(haviszla1!$E$5="k",haviszla1!U171,IF(haviszla1!$E$5="sz",haviszla1!V171,IF(haviszla1!$E$5="cs",haviszla1!W171,IF(haviszla1!$E$5="p",haviszla1!X171,IF(haviszla1!$E$5="szo",haviszla1!Y171,0)))))),0)</f>
        <v>0</v>
      </c>
      <c r="HM171" s="43">
        <f>IF($HM$1=1,IF(haviszla1!$E$5="h",haviszla1!Z171,IF(haviszla1!$E$5="k",haviszla1!AA171,IF(haviszla1!$E$5="sz",haviszla1!AB171,IF(haviszla1!$E$5="cs",haviszla1!AC171,IF(haviszla1!$E$5="p",haviszla1!AD171,IF(haviszla1!$E$5="szo",haviszla1!AE171,0)))))),0)</f>
        <v>0</v>
      </c>
      <c r="HN171" s="43">
        <f>IF($HN$1=1,IF(haviszla1!$E$5="h",haviszla1!AF171,IF(haviszla1!$E$5="k",haviszla1!AG171,IF(haviszla1!$E$5="sz",haviszla1!AH171,IF(haviszla1!$E$5="cs",haviszla1!AI171,IF(haviszla1!$E$5="p",haviszla1!AJ171,IF(haviszla1!$E$5="szo",haviszla1!AK171,0)))))),0)</f>
        <v>0</v>
      </c>
      <c r="HO171" s="43">
        <f>IF($HO$1=1,IF(haviszla1!$E$5="h",haviszla1!AL171,IF(haviszla1!$E$5="k",haviszla1!AM171,IF(haviszla1!$E$5="sz",haviszla1!AN171,IF(haviszla1!$E$5="cs",haviszla1!AO171,IF(haviszla1!$E$5="p",haviszla1!AP171,IF(haviszla1!$E$5="szo",haviszla1!AQ171,0)))))),0)</f>
        <v>0</v>
      </c>
      <c r="HP171" s="43">
        <f>IF($HP$1=1,IF(haviszla1!$E$5="h",haviszla1!AR171,IF(haviszla1!$E$5="k",haviszla1!AS171,IF(haviszla1!$E$5="sz",haviszla1!AT171,IF(haviszla1!$E$5="cs",haviszla1!AU171,IF(haviszla1!$E$5="p",haviszla1!AV171,IF(haviszla1!$E$5="szo",haviszla1!AW171,0)))))),0)</f>
        <v>0</v>
      </c>
      <c r="HQ171" s="43">
        <f>IF($HQ$1=1,IF(haviszla1!$E$5="h",haviszla1!AX171,IF(haviszla1!$E$5="k",haviszla1!AY171,IF(haviszla1!$E$5="sz",haviszla1!AZ171,IF(haviszla1!$E$5="cs",haviszla1!BA171,IF(haviszla1!$E$5="p",haviszla1!BB171,IF(haviszla1!$E$5="szo",haviszla1!BC171,0)))))),0)</f>
        <v>0</v>
      </c>
      <c r="HR171" s="43">
        <f>IF($HR$1=1,IF(haviszla1!$E$5="h",haviszla1!BD171,IF(haviszla1!$E$5="k",haviszla1!BE171,IF(haviszla1!$E$5="sz",haviszla1!BF171,IF(haviszla1!$E$5="cs",haviszla1!BG171,IF(haviszla1!$E$5="p",haviszla1!BH171,IF(haviszla1!$E$5="szo",haviszla1!BI171,0)))))),0)</f>
        <v>0</v>
      </c>
      <c r="HS171" s="43">
        <f>IF($HS$1=1,IF(haviszla1!$E$5="h",haviszla1!BJ171,IF(haviszla1!$E$5="k",haviszla1!BK171,IF(haviszla1!$E$5="sz",haviszla1!BL171,IF(haviszla1!$E$5="cs",haviszla1!BM171,IF(haviszla1!$E$5="p",haviszla1!BN171,IF(haviszla1!$E$5="szo",haviszla1!BO171,0)))))),0)</f>
        <v>0</v>
      </c>
      <c r="HT171" s="43">
        <f>IF($HT$1=1,IF(haviszla1!$E$5="h",haviszla1!BP171,IF(haviszla1!$E$5="k",haviszla1!BQ171,IF(haviszla1!$E$5="sz",haviszla1!BR171,IF(haviszla1!$E$5="cs",haviszla1!BS171,IF(haviszla1!$E$5="p",haviszla1!BT171,IF(haviszla1!$E$5="szo",haviszla1!BU171,0)))))),0)</f>
        <v>0</v>
      </c>
      <c r="HU171" s="43">
        <f>IF($HU$1=1,IF(haviszla1!$E$5="h",haviszla1!BV171,IF(haviszla1!$E$5="k",haviszla1!BW171,IF(haviszla1!$E$5="sz",haviszla1!BX171,IF(haviszla1!$E$5="cs",haviszla1!BY171,IF(haviszla1!$E$5="p",haviszla1!BZ171,IF(haviszla1!$E$5="szo",haviszla1!CA171,0)))))),0)</f>
        <v>0</v>
      </c>
      <c r="HV171" s="43">
        <f>IF($HV$1=1,IF(haviszla1!$E$5="h",haviszla1!CB171,IF(haviszla1!$E$5="k",haviszla1!CC171,IF(haviszla1!$E$5="sz",haviszla1!CD171,IF(haviszla1!$E$5="cs",haviszla1!CE171,IF(haviszla1!$E$5="p",haviszla1!CF171,IF(haviszla1!$E$5="szo",haviszla1!CG171,0)))))),0)</f>
        <v>0</v>
      </c>
      <c r="HW171" s="43">
        <f>IF($HW$1=1,IF(haviszla1!$E$5="h",haviszla1!CH171,IF(haviszla1!$E$5="k",haviszla1!CI171,IF(haviszla1!$E$5="sz",haviszla1!CJ171,IF(haviszla1!$E$5="cs",haviszla1!CK171,IF(haviszla1!$E$5="p",haviszla1!CL171,IF(haviszla1!$E$5="szo",haviszla1!CM171,0)))))),0)</f>
        <v>0</v>
      </c>
      <c r="HX171" s="43">
        <f>IF($HX$1=1,IF(haviszla1!$E$5="h",haviszla1!CN171,IF(haviszla1!$E$5="k",haviszla1!CO171,IF(haviszla1!$E$5="sz",haviszla1!CP171,IF(haviszla1!$E$5="cs",haviszla1!CQ171,IF(haviszla1!$E$5="p",haviszla1!CR171,IF(haviszla1!$E$5="szo",haviszla1!CS171,0)))))),0)</f>
        <v>0</v>
      </c>
      <c r="HY171" s="43">
        <f>IF($HY$1=1,IF(haviszla1!$E$5="h",haviszla1!CT171,IF(haviszla1!$E$5="k",haviszla1!CU171,IF(haviszla1!$E$5="sz",haviszla1!CV171,IF(haviszla1!$E$5="cs",haviszla1!CW171,IF(haviszla1!$E$5="p",haviszla1!CX171,IF(haviszla1!$E$5="szo",haviszla1!CY171,0)))))),0)</f>
        <v>0</v>
      </c>
      <c r="HZ171" s="43">
        <f>IF($HZ$1=1,IF(haviszla1!$E$5="h",haviszla1!CZ171,IF(haviszla1!$E$5="k",haviszla1!DA171,IF(haviszla1!$E$5="sz",haviszla1!DB171,IF(haviszla1!$E$5="cs",haviszla1!DC171,IF(haviszla1!$E$5="p",haviszla1!DD171,IF(haviszla1!$E$5="szo",haviszla1!DE171,0)))))),0)</f>
        <v>0</v>
      </c>
      <c r="IA171" s="43">
        <f>IF($IA$1=1,IF(haviszla1!$E$5="h",haviszla1!DF171,IF(haviszla1!$E$5="k",haviszla1!DG171,IF(haviszla1!$E$5="sz",haviszla1!DH171,IF(haviszla1!$E$5="cs",haviszla1!DI171,IF(haviszla1!$E$5="p",haviszla1!DJ171,IF(haviszla1!$E$5="szo",haviszla1!DK171,0)))))),0)</f>
        <v>0</v>
      </c>
      <c r="IB171" s="43">
        <f>IF($IB$1=1,IF(haviszla1!$E$5="h",haviszla1!DL171,IF(haviszla1!$E$5="k",haviszla1!DM171,IF(haviszla1!$E$5="sz",haviszla1!DN171,IF(haviszla1!$E$5="cs",haviszla1!DO171,IF(haviszla1!$E$5="p",haviszla1!DP171,IF(haviszla1!$E$5="szo",haviszla1!DQ171,0)))))),0)</f>
        <v>0</v>
      </c>
      <c r="IC171" s="43">
        <f>IF($IC$1=1,IF(haviszla1!$E$5="h",haviszla1!DR171,IF(haviszla1!$E$5="k",haviszla1!DS171,IF(haviszla1!$E$5="sz",haviszla1!DT171,IF(haviszla1!$E$5="cs",haviszla1!DU171,IF(haviszla1!$E$5="p",haviszla1!DV171,IF(haviszla1!$E$5="szo",haviszla1!DW171,0)))))),0)</f>
        <v>0</v>
      </c>
      <c r="ID171" s="43">
        <f>IF($ID$1=1,IF(haviszla1!$E$5="h",haviszla1!DX171,IF(haviszla1!$E$5="k",haviszla1!DY171,IF(haviszla1!$E$5="sz",haviszla1!DZ171,IF(haviszla1!$E$5="cs",haviszla1!EA171,IF(haviszla1!$E$5="p",haviszla1!EB171,IF(haviszla1!$E$5="szo",haviszla1!EC171,0)))))),0)</f>
        <v>0</v>
      </c>
      <c r="IE171" s="43">
        <f>IF($IE$1=1,IF(haviszla1!$E$5="h",haviszla1!ED171,IF(haviszla1!$E$5="k",haviszla1!EE171,IF(haviszla1!$E$5="sz",haviszla1!EF171,IF(haviszla1!$E$5="cs",haviszla1!EG171,IF(haviszla1!$E$5="p",haviszla1!EH171,IF(haviszla1!$E$5="szo",haviszla1!EI171,0)))))),0)</f>
        <v>0</v>
      </c>
    </row>
    <row r="172" spans="1:239" ht="15" customHeight="1">
      <c r="A172" s="18" t="s">
        <v>242</v>
      </c>
      <c r="B172" s="89"/>
      <c r="D172" s="89"/>
      <c r="E172" s="13">
        <f t="shared" si="104"/>
        <v>0</v>
      </c>
      <c r="F172" s="48"/>
      <c r="G172" s="49"/>
      <c r="H172" s="89">
        <v>0</v>
      </c>
      <c r="I172" s="51">
        <v>0</v>
      </c>
      <c r="J172" s="89">
        <v>0</v>
      </c>
      <c r="K172" s="51">
        <v>0</v>
      </c>
      <c r="L172" s="51">
        <v>0</v>
      </c>
      <c r="M172" s="52">
        <v>0</v>
      </c>
      <c r="N172" s="55">
        <v>0</v>
      </c>
      <c r="O172" s="51">
        <v>0</v>
      </c>
      <c r="P172" s="54">
        <v>0</v>
      </c>
      <c r="Q172" s="51">
        <v>0</v>
      </c>
      <c r="R172" s="54">
        <v>0</v>
      </c>
      <c r="S172" s="54">
        <v>0</v>
      </c>
      <c r="T172" s="55">
        <v>0</v>
      </c>
      <c r="U172" s="51">
        <v>0</v>
      </c>
      <c r="V172" s="54">
        <v>0</v>
      </c>
      <c r="W172" s="54">
        <v>0</v>
      </c>
      <c r="X172" s="54">
        <v>0</v>
      </c>
      <c r="Y172" s="54">
        <v>0</v>
      </c>
      <c r="Z172" s="55">
        <v>0</v>
      </c>
      <c r="AA172" s="51">
        <v>0</v>
      </c>
      <c r="AB172" s="54">
        <v>0</v>
      </c>
      <c r="AC172" s="54">
        <v>0</v>
      </c>
      <c r="AD172" s="54">
        <v>0</v>
      </c>
      <c r="AE172" s="54">
        <v>0</v>
      </c>
      <c r="AF172" s="55">
        <v>0</v>
      </c>
      <c r="AG172" s="51">
        <v>0</v>
      </c>
      <c r="AH172" s="54">
        <v>0</v>
      </c>
      <c r="AI172" s="54">
        <v>0</v>
      </c>
      <c r="AJ172" s="58">
        <v>0</v>
      </c>
      <c r="AK172" s="54">
        <v>0</v>
      </c>
      <c r="AL172" s="55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5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55">
        <v>0</v>
      </c>
      <c r="AY172" s="51">
        <v>0</v>
      </c>
      <c r="AZ172" s="54">
        <v>0</v>
      </c>
      <c r="BA172" s="51">
        <v>0</v>
      </c>
      <c r="BB172" s="56">
        <v>0</v>
      </c>
      <c r="BC172" s="58">
        <v>0</v>
      </c>
      <c r="BD172" s="55">
        <v>0</v>
      </c>
      <c r="BE172" s="51">
        <v>0</v>
      </c>
      <c r="BF172" s="54">
        <v>0</v>
      </c>
      <c r="BG172" s="54">
        <v>0</v>
      </c>
      <c r="BH172" s="54">
        <v>0</v>
      </c>
      <c r="BI172" s="54">
        <v>0</v>
      </c>
      <c r="BJ172" s="55">
        <v>0</v>
      </c>
      <c r="BK172" s="54">
        <v>0</v>
      </c>
      <c r="BL172" s="54">
        <v>0</v>
      </c>
      <c r="BM172" s="51">
        <v>0</v>
      </c>
      <c r="BN172" s="51">
        <v>0</v>
      </c>
      <c r="BO172" s="54">
        <v>0</v>
      </c>
      <c r="BP172" s="55">
        <v>0</v>
      </c>
      <c r="BQ172" s="54">
        <v>0</v>
      </c>
      <c r="BR172" s="54">
        <v>0</v>
      </c>
      <c r="BS172" s="51">
        <v>0</v>
      </c>
      <c r="BT172" s="54">
        <v>0</v>
      </c>
      <c r="BU172" s="54">
        <v>0</v>
      </c>
      <c r="BV172" s="55">
        <v>0</v>
      </c>
      <c r="BW172" s="54">
        <v>0</v>
      </c>
      <c r="BX172" s="54">
        <v>0</v>
      </c>
      <c r="BY172" s="51">
        <v>0</v>
      </c>
      <c r="BZ172" s="54">
        <v>0</v>
      </c>
      <c r="CA172" s="54">
        <v>0</v>
      </c>
      <c r="CB172" s="55">
        <v>0</v>
      </c>
      <c r="CC172" s="51">
        <v>0</v>
      </c>
      <c r="CD172" s="54">
        <v>0</v>
      </c>
      <c r="CE172" s="51">
        <v>0</v>
      </c>
      <c r="CF172" s="54">
        <v>0</v>
      </c>
      <c r="CG172" s="54">
        <v>0</v>
      </c>
      <c r="CH172" s="55">
        <v>0</v>
      </c>
      <c r="CI172" s="54">
        <v>0</v>
      </c>
      <c r="CJ172" s="54">
        <v>0</v>
      </c>
      <c r="CK172" s="54">
        <v>0</v>
      </c>
      <c r="CL172" s="54">
        <v>0</v>
      </c>
      <c r="CM172" s="54">
        <v>0</v>
      </c>
      <c r="CN172" s="55">
        <v>0</v>
      </c>
      <c r="CO172" s="54">
        <v>0</v>
      </c>
      <c r="CP172" s="54">
        <v>0</v>
      </c>
      <c r="CQ172" s="54">
        <v>0</v>
      </c>
      <c r="CR172" s="54">
        <v>0</v>
      </c>
      <c r="CS172" s="54">
        <v>0</v>
      </c>
      <c r="CT172" s="55">
        <v>0</v>
      </c>
      <c r="CU172" s="54">
        <v>0</v>
      </c>
      <c r="CV172" s="54">
        <v>0</v>
      </c>
      <c r="CW172" s="54">
        <v>0</v>
      </c>
      <c r="CX172" s="54">
        <v>0</v>
      </c>
      <c r="CY172" s="54">
        <v>0</v>
      </c>
      <c r="CZ172" s="55">
        <v>0</v>
      </c>
      <c r="DA172" s="54">
        <v>0</v>
      </c>
      <c r="DB172" s="54">
        <v>0</v>
      </c>
      <c r="DC172" s="54">
        <v>0</v>
      </c>
      <c r="DD172" s="58">
        <v>0</v>
      </c>
      <c r="DE172" s="54">
        <v>0</v>
      </c>
      <c r="DF172" s="55">
        <v>0</v>
      </c>
      <c r="DG172" s="54">
        <v>0</v>
      </c>
      <c r="DH172" s="54">
        <v>0</v>
      </c>
      <c r="DI172" s="54">
        <v>0</v>
      </c>
      <c r="DJ172" s="54">
        <v>0</v>
      </c>
      <c r="DK172" s="54">
        <v>0</v>
      </c>
      <c r="DL172" s="55">
        <v>0</v>
      </c>
      <c r="DM172" s="58">
        <v>0</v>
      </c>
      <c r="DN172" s="54">
        <v>0</v>
      </c>
      <c r="DO172" s="54">
        <v>0</v>
      </c>
      <c r="DP172" s="54">
        <v>0</v>
      </c>
      <c r="DQ172" s="54">
        <v>0</v>
      </c>
      <c r="DR172" s="55">
        <v>0</v>
      </c>
      <c r="DS172" s="54">
        <v>0</v>
      </c>
      <c r="DT172" s="54">
        <v>0</v>
      </c>
      <c r="DU172" s="51">
        <v>0</v>
      </c>
      <c r="DV172" s="54">
        <v>0</v>
      </c>
      <c r="DW172" s="54">
        <v>0</v>
      </c>
      <c r="DX172" s="55">
        <v>0</v>
      </c>
      <c r="DY172" s="54">
        <v>0</v>
      </c>
      <c r="DZ172" s="54">
        <v>0</v>
      </c>
      <c r="EA172" s="54">
        <v>0</v>
      </c>
      <c r="EB172" s="51">
        <v>0</v>
      </c>
      <c r="EC172" s="54">
        <v>0</v>
      </c>
      <c r="ED172" s="64">
        <v>0</v>
      </c>
      <c r="EE172" s="54">
        <v>0</v>
      </c>
      <c r="EF172" s="54">
        <v>0</v>
      </c>
      <c r="EG172" s="54">
        <v>0</v>
      </c>
      <c r="EH172" s="58">
        <v>0</v>
      </c>
      <c r="EI172" s="54">
        <v>0</v>
      </c>
      <c r="EJ172" s="55"/>
      <c r="EK172" s="54">
        <v>0</v>
      </c>
      <c r="EL172" s="54"/>
      <c r="EM172" s="54"/>
      <c r="EN172" s="54"/>
      <c r="EO172" s="59">
        <v>0</v>
      </c>
      <c r="EP172" s="55"/>
      <c r="EQ172" s="54">
        <v>0</v>
      </c>
      <c r="ER172" s="54"/>
      <c r="ES172" s="54"/>
      <c r="ET172" s="54"/>
      <c r="EU172" s="59">
        <v>0</v>
      </c>
      <c r="EV172" s="55"/>
      <c r="EW172" s="54">
        <v>0</v>
      </c>
      <c r="EX172" s="54"/>
      <c r="EY172" s="54"/>
      <c r="EZ172" s="54"/>
      <c r="FA172" s="59">
        <v>0</v>
      </c>
      <c r="FB172" s="43">
        <f t="shared" si="105"/>
        <v>0</v>
      </c>
      <c r="FC172" s="21">
        <f t="shared" si="106"/>
        <v>0</v>
      </c>
      <c r="FD172" s="43">
        <f t="shared" si="107"/>
        <v>0</v>
      </c>
      <c r="FE172" s="21">
        <f t="shared" si="108"/>
        <v>0</v>
      </c>
      <c r="FF172" s="43">
        <f t="shared" si="109"/>
        <v>0</v>
      </c>
      <c r="FG172" s="21">
        <f t="shared" si="110"/>
        <v>0</v>
      </c>
      <c r="FH172" s="43">
        <f t="shared" si="111"/>
        <v>0</v>
      </c>
      <c r="FI172" s="21">
        <f t="shared" si="112"/>
        <v>0</v>
      </c>
      <c r="FJ172" s="43">
        <f t="shared" si="113"/>
        <v>0</v>
      </c>
      <c r="FK172" s="21">
        <f t="shared" si="114"/>
        <v>0</v>
      </c>
      <c r="FL172" s="43">
        <f t="shared" si="115"/>
        <v>0</v>
      </c>
      <c r="FM172" s="21">
        <f t="shared" si="116"/>
        <v>0</v>
      </c>
      <c r="FN172" s="43">
        <f t="shared" si="117"/>
        <v>0</v>
      </c>
      <c r="FO172" s="21">
        <f t="shared" si="118"/>
        <v>0</v>
      </c>
      <c r="FP172" s="43">
        <f t="shared" si="119"/>
        <v>0</v>
      </c>
      <c r="FQ172" s="21">
        <f t="shared" si="120"/>
        <v>0</v>
      </c>
      <c r="FR172" s="43">
        <f t="shared" si="121"/>
        <v>0</v>
      </c>
      <c r="FS172" s="21">
        <f t="shared" si="122"/>
        <v>0</v>
      </c>
      <c r="FT172" s="43">
        <f t="shared" si="123"/>
        <v>0</v>
      </c>
      <c r="FU172" s="21">
        <f t="shared" si="124"/>
        <v>0</v>
      </c>
      <c r="FV172" s="43">
        <f t="shared" si="125"/>
        <v>0</v>
      </c>
      <c r="FW172" s="21">
        <f t="shared" si="126"/>
        <v>0</v>
      </c>
      <c r="FX172" s="43">
        <f t="shared" si="127"/>
        <v>0</v>
      </c>
      <c r="FY172" s="21">
        <f t="shared" si="128"/>
        <v>0</v>
      </c>
      <c r="FZ172" s="43">
        <f t="shared" si="129"/>
        <v>0</v>
      </c>
      <c r="GA172" s="21">
        <f t="shared" si="130"/>
        <v>0</v>
      </c>
      <c r="GB172" s="43">
        <f t="shared" si="131"/>
        <v>0</v>
      </c>
      <c r="GC172" s="21">
        <f t="shared" si="132"/>
        <v>0</v>
      </c>
      <c r="GD172" s="43">
        <f t="shared" si="133"/>
        <v>0</v>
      </c>
      <c r="GE172" s="21">
        <f t="shared" si="134"/>
        <v>0</v>
      </c>
      <c r="GF172" s="43">
        <f t="shared" si="135"/>
        <v>0</v>
      </c>
      <c r="GG172" s="21">
        <f t="shared" si="136"/>
        <v>0</v>
      </c>
      <c r="GH172" s="43">
        <f t="shared" si="137"/>
        <v>0</v>
      </c>
      <c r="GI172" s="21">
        <f t="shared" si="138"/>
        <v>0</v>
      </c>
      <c r="GJ172" s="43">
        <f t="shared" si="139"/>
        <v>0</v>
      </c>
      <c r="GK172" s="21">
        <f t="shared" si="140"/>
        <v>0</v>
      </c>
      <c r="GL172" s="43">
        <f t="shared" si="141"/>
        <v>0</v>
      </c>
      <c r="GM172" s="21">
        <f t="shared" si="142"/>
        <v>0</v>
      </c>
      <c r="GN172" s="43">
        <f t="shared" si="143"/>
        <v>0</v>
      </c>
      <c r="GO172" s="21">
        <f t="shared" si="144"/>
        <v>0</v>
      </c>
      <c r="GP172" s="43">
        <f t="shared" si="145"/>
        <v>0</v>
      </c>
      <c r="GQ172" s="21">
        <f t="shared" si="146"/>
        <v>0</v>
      </c>
      <c r="GR172" s="43">
        <f t="shared" si="147"/>
        <v>0</v>
      </c>
      <c r="GS172" s="21">
        <f t="shared" si="148"/>
        <v>0</v>
      </c>
      <c r="GT172" s="43">
        <f t="shared" si="149"/>
        <v>0</v>
      </c>
      <c r="GU172" s="21">
        <f t="shared" si="150"/>
        <v>0</v>
      </c>
      <c r="GV172" s="43">
        <f t="shared" si="151"/>
        <v>0</v>
      </c>
      <c r="GW172" s="43">
        <f t="shared" si="152"/>
        <v>0</v>
      </c>
      <c r="GY172" s="43">
        <f t="shared" si="154"/>
        <v>0</v>
      </c>
      <c r="HF172" s="89">
        <f t="shared" si="153"/>
        <v>0</v>
      </c>
      <c r="HG172" s="43">
        <f t="shared" si="153"/>
        <v>0</v>
      </c>
      <c r="HH172" s="89">
        <f t="shared" si="153"/>
        <v>0</v>
      </c>
      <c r="HI172" s="13">
        <f t="shared" si="155"/>
        <v>0</v>
      </c>
      <c r="HJ172" s="43">
        <f>IF($HJ$1=1,IF(haviszla1!$E$5="h",haviszla1!H172,IF(haviszla1!$E$5="k",haviszla1!I172,IF(haviszla1!$E$5="sz",haviszla1!J172,IF(haviszla1!$E$5="cs",haviszla1!K172,IF(haviszla1!$E$5="p",haviszla1!L172,IF(haviszla1!$E$5="szo",haviszla1!M172,0)))))),0)</f>
        <v>0</v>
      </c>
      <c r="HK172" s="43">
        <f>IF($HK$1=1,IF(haviszla1!$E$5="h",haviszla1!N172,IF(haviszla1!$E$5="k",haviszla1!O172,IF(haviszla1!$E$5="sz",haviszla1!P172,IF(haviszla1!$E$5="cs",haviszla1!Q172,IF(haviszla1!$E$5="p",haviszla1!R172,IF(haviszla1!$E$5="szo",haviszla1!S172,0)))))),0)</f>
        <v>0</v>
      </c>
      <c r="HL172" s="43">
        <f>IF($HL$1=1,IF(haviszla1!$E$5="h",haviszla1!T172,IF(haviszla1!$E$5="k",haviszla1!U172,IF(haviszla1!$E$5="sz",haviszla1!V172,IF(haviszla1!$E$5="cs",haviszla1!W172,IF(haviszla1!$E$5="p",haviszla1!X172,IF(haviszla1!$E$5="szo",haviszla1!Y172,0)))))),0)</f>
        <v>0</v>
      </c>
      <c r="HM172" s="43">
        <f>IF($HM$1=1,IF(haviszla1!$E$5="h",haviszla1!Z172,IF(haviszla1!$E$5="k",haviszla1!AA172,IF(haviszla1!$E$5="sz",haviszla1!AB172,IF(haviszla1!$E$5="cs",haviszla1!AC172,IF(haviszla1!$E$5="p",haviszla1!AD172,IF(haviszla1!$E$5="szo",haviszla1!AE172,0)))))),0)</f>
        <v>0</v>
      </c>
      <c r="HN172" s="43">
        <f>IF($HN$1=1,IF(haviszla1!$E$5="h",haviszla1!AF172,IF(haviszla1!$E$5="k",haviszla1!AG172,IF(haviszla1!$E$5="sz",haviszla1!AH172,IF(haviszla1!$E$5="cs",haviszla1!AI172,IF(haviszla1!$E$5="p",haviszla1!AJ172,IF(haviszla1!$E$5="szo",haviszla1!AK172,0)))))),0)</f>
        <v>0</v>
      </c>
      <c r="HO172" s="43">
        <f>IF($HO$1=1,IF(haviszla1!$E$5="h",haviszla1!AL172,IF(haviszla1!$E$5="k",haviszla1!AM172,IF(haviszla1!$E$5="sz",haviszla1!AN172,IF(haviszla1!$E$5="cs",haviszla1!AO172,IF(haviszla1!$E$5="p",haviszla1!AP172,IF(haviszla1!$E$5="szo",haviszla1!AQ172,0)))))),0)</f>
        <v>0</v>
      </c>
      <c r="HP172" s="43">
        <f>IF($HP$1=1,IF(haviszla1!$E$5="h",haviszla1!AR172,IF(haviszla1!$E$5="k",haviszla1!AS172,IF(haviszla1!$E$5="sz",haviszla1!AT172,IF(haviszla1!$E$5="cs",haviszla1!AU172,IF(haviszla1!$E$5="p",haviszla1!AV172,IF(haviszla1!$E$5="szo",haviszla1!AW172,0)))))),0)</f>
        <v>0</v>
      </c>
      <c r="HQ172" s="43">
        <f>IF($HQ$1=1,IF(haviszla1!$E$5="h",haviszla1!AX172,IF(haviszla1!$E$5="k",haviszla1!AY172,IF(haviszla1!$E$5="sz",haviszla1!AZ172,IF(haviszla1!$E$5="cs",haviszla1!BA172,IF(haviszla1!$E$5="p",haviszla1!BB172,IF(haviszla1!$E$5="szo",haviszla1!BC172,0)))))),0)</f>
        <v>0</v>
      </c>
      <c r="HR172" s="43">
        <f>IF($HR$1=1,IF(haviszla1!$E$5="h",haviszla1!BD172,IF(haviszla1!$E$5="k",haviszla1!BE172,IF(haviszla1!$E$5="sz",haviszla1!BF172,IF(haviszla1!$E$5="cs",haviszla1!BG172,IF(haviszla1!$E$5="p",haviszla1!BH172,IF(haviszla1!$E$5="szo",haviszla1!BI172,0)))))),0)</f>
        <v>0</v>
      </c>
      <c r="HS172" s="43">
        <f>IF($HS$1=1,IF(haviszla1!$E$5="h",haviszla1!BJ172,IF(haviszla1!$E$5="k",haviszla1!BK172,IF(haviszla1!$E$5="sz",haviszla1!BL172,IF(haviszla1!$E$5="cs",haviszla1!BM172,IF(haviszla1!$E$5="p",haviszla1!BN172,IF(haviszla1!$E$5="szo",haviszla1!BO172,0)))))),0)</f>
        <v>0</v>
      </c>
      <c r="HT172" s="43">
        <f>IF($HT$1=1,IF(haviszla1!$E$5="h",haviszla1!BP172,IF(haviszla1!$E$5="k",haviszla1!BQ172,IF(haviszla1!$E$5="sz",haviszla1!BR172,IF(haviszla1!$E$5="cs",haviszla1!BS172,IF(haviszla1!$E$5="p",haviszla1!BT172,IF(haviszla1!$E$5="szo",haviszla1!BU172,0)))))),0)</f>
        <v>0</v>
      </c>
      <c r="HU172" s="43">
        <f>IF($HU$1=1,IF(haviszla1!$E$5="h",haviszla1!BV172,IF(haviszla1!$E$5="k",haviszla1!BW172,IF(haviszla1!$E$5="sz",haviszla1!BX172,IF(haviszla1!$E$5="cs",haviszla1!BY172,IF(haviszla1!$E$5="p",haviszla1!BZ172,IF(haviszla1!$E$5="szo",haviszla1!CA172,0)))))),0)</f>
        <v>0</v>
      </c>
      <c r="HV172" s="43">
        <f>IF($HV$1=1,IF(haviszla1!$E$5="h",haviszla1!CB172,IF(haviszla1!$E$5="k",haviszla1!CC172,IF(haviszla1!$E$5="sz",haviszla1!CD172,IF(haviszla1!$E$5="cs",haviszla1!CE172,IF(haviszla1!$E$5="p",haviszla1!CF172,IF(haviszla1!$E$5="szo",haviszla1!CG172,0)))))),0)</f>
        <v>0</v>
      </c>
      <c r="HW172" s="43">
        <f>IF($HW$1=1,IF(haviszla1!$E$5="h",haviszla1!CH172,IF(haviszla1!$E$5="k",haviszla1!CI172,IF(haviszla1!$E$5="sz",haviszla1!CJ172,IF(haviszla1!$E$5="cs",haviszla1!CK172,IF(haviszla1!$E$5="p",haviszla1!CL172,IF(haviszla1!$E$5="szo",haviszla1!CM172,0)))))),0)</f>
        <v>0</v>
      </c>
      <c r="HX172" s="43">
        <f>IF($HX$1=1,IF(haviszla1!$E$5="h",haviszla1!CN172,IF(haviszla1!$E$5="k",haviszla1!CO172,IF(haviszla1!$E$5="sz",haviszla1!CP172,IF(haviszla1!$E$5="cs",haviszla1!CQ172,IF(haviszla1!$E$5="p",haviszla1!CR172,IF(haviszla1!$E$5="szo",haviszla1!CS172,0)))))),0)</f>
        <v>0</v>
      </c>
      <c r="HY172" s="43">
        <f>IF($HY$1=1,IF(haviszla1!$E$5="h",haviszla1!CT172,IF(haviszla1!$E$5="k",haviszla1!CU172,IF(haviszla1!$E$5="sz",haviszla1!CV172,IF(haviszla1!$E$5="cs",haviszla1!CW172,IF(haviszla1!$E$5="p",haviszla1!CX172,IF(haviszla1!$E$5="szo",haviszla1!CY172,0)))))),0)</f>
        <v>0</v>
      </c>
      <c r="HZ172" s="43">
        <f>IF($HZ$1=1,IF(haviszla1!$E$5="h",haviszla1!CZ172,IF(haviszla1!$E$5="k",haviszla1!DA172,IF(haviszla1!$E$5="sz",haviszla1!DB172,IF(haviszla1!$E$5="cs",haviszla1!DC172,IF(haviszla1!$E$5="p",haviszla1!DD172,IF(haviszla1!$E$5="szo",haviszla1!DE172,0)))))),0)</f>
        <v>0</v>
      </c>
      <c r="IA172" s="43">
        <f>IF($IA$1=1,IF(haviszla1!$E$5="h",haviszla1!DF172,IF(haviszla1!$E$5="k",haviszla1!DG172,IF(haviszla1!$E$5="sz",haviszla1!DH172,IF(haviszla1!$E$5="cs",haviszla1!DI172,IF(haviszla1!$E$5="p",haviszla1!DJ172,IF(haviszla1!$E$5="szo",haviszla1!DK172,0)))))),0)</f>
        <v>0</v>
      </c>
      <c r="IB172" s="43">
        <f>IF($IB$1=1,IF(haviszla1!$E$5="h",haviszla1!DL172,IF(haviszla1!$E$5="k",haviszla1!DM172,IF(haviszla1!$E$5="sz",haviszla1!DN172,IF(haviszla1!$E$5="cs",haviszla1!DO172,IF(haviszla1!$E$5="p",haviszla1!DP172,IF(haviszla1!$E$5="szo",haviszla1!DQ172,0)))))),0)</f>
        <v>0</v>
      </c>
      <c r="IC172" s="43">
        <f>IF($IC$1=1,IF(haviszla1!$E$5="h",haviszla1!DR172,IF(haviszla1!$E$5="k",haviszla1!DS172,IF(haviszla1!$E$5="sz",haviszla1!DT172,IF(haviszla1!$E$5="cs",haviszla1!DU172,IF(haviszla1!$E$5="p",haviszla1!DV172,IF(haviszla1!$E$5="szo",haviszla1!DW172,0)))))),0)</f>
        <v>0</v>
      </c>
      <c r="ID172" s="43">
        <f>IF($ID$1=1,IF(haviszla1!$E$5="h",haviszla1!DX172,IF(haviszla1!$E$5="k",haviszla1!DY172,IF(haviszla1!$E$5="sz",haviszla1!DZ172,IF(haviszla1!$E$5="cs",haviszla1!EA172,IF(haviszla1!$E$5="p",haviszla1!EB172,IF(haviszla1!$E$5="szo",haviszla1!EC172,0)))))),0)</f>
        <v>0</v>
      </c>
      <c r="IE172" s="43">
        <f>IF($IE$1=1,IF(haviszla1!$E$5="h",haviszla1!ED172,IF(haviszla1!$E$5="k",haviszla1!EE172,IF(haviszla1!$E$5="sz",haviszla1!EF172,IF(haviszla1!$E$5="cs",haviszla1!EG172,IF(haviszla1!$E$5="p",haviszla1!EH172,IF(haviszla1!$E$5="szo",haviszla1!EI172,0)))))),0)</f>
        <v>0</v>
      </c>
    </row>
    <row r="173" spans="1:239" ht="12.75" customHeight="1">
      <c r="A173" s="18" t="s">
        <v>243</v>
      </c>
      <c r="B173" s="89"/>
      <c r="D173" s="89"/>
      <c r="E173" s="13">
        <f t="shared" si="104"/>
        <v>0</v>
      </c>
      <c r="F173" s="48"/>
      <c r="G173" s="49"/>
      <c r="H173" s="89">
        <v>0</v>
      </c>
      <c r="I173" s="51">
        <v>0</v>
      </c>
      <c r="J173" s="89">
        <v>0</v>
      </c>
      <c r="K173" s="51">
        <v>0</v>
      </c>
      <c r="L173" s="51">
        <v>0</v>
      </c>
      <c r="M173" s="52">
        <v>0</v>
      </c>
      <c r="N173" s="55">
        <v>0</v>
      </c>
      <c r="O173" s="51">
        <v>0</v>
      </c>
      <c r="P173" s="51">
        <v>0</v>
      </c>
      <c r="Q173" s="51">
        <v>0</v>
      </c>
      <c r="R173" s="51">
        <v>0</v>
      </c>
      <c r="S173" s="54">
        <v>0</v>
      </c>
      <c r="T173" s="55">
        <v>0</v>
      </c>
      <c r="U173" s="51">
        <v>0</v>
      </c>
      <c r="V173" s="54">
        <v>0</v>
      </c>
      <c r="W173" s="54">
        <v>0</v>
      </c>
      <c r="X173" s="54">
        <v>0</v>
      </c>
      <c r="Y173" s="51">
        <v>0</v>
      </c>
      <c r="Z173" s="64">
        <v>0</v>
      </c>
      <c r="AA173" s="51">
        <v>0</v>
      </c>
      <c r="AB173" s="51">
        <v>0</v>
      </c>
      <c r="AC173" s="54">
        <v>0</v>
      </c>
      <c r="AD173" s="51">
        <v>0</v>
      </c>
      <c r="AE173" s="54">
        <v>0</v>
      </c>
      <c r="AF173" s="64">
        <v>0</v>
      </c>
      <c r="AG173" s="51">
        <v>0</v>
      </c>
      <c r="AH173" s="54">
        <v>0</v>
      </c>
      <c r="AI173" s="54">
        <v>0</v>
      </c>
      <c r="AJ173" s="58">
        <v>0</v>
      </c>
      <c r="AK173" s="51">
        <v>0</v>
      </c>
      <c r="AL173" s="55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64">
        <v>0</v>
      </c>
      <c r="AS173" s="51">
        <v>0</v>
      </c>
      <c r="AT173" s="54">
        <v>0</v>
      </c>
      <c r="AU173" s="54">
        <v>0</v>
      </c>
      <c r="AV173" s="54">
        <v>0</v>
      </c>
      <c r="AW173" s="54">
        <v>0</v>
      </c>
      <c r="AX173" s="55">
        <v>0</v>
      </c>
      <c r="AY173" s="51">
        <v>0</v>
      </c>
      <c r="AZ173" s="54">
        <v>0</v>
      </c>
      <c r="BA173" s="51">
        <v>0</v>
      </c>
      <c r="BB173" s="56">
        <v>0</v>
      </c>
      <c r="BC173" s="58">
        <v>0</v>
      </c>
      <c r="BD173" s="55">
        <v>0</v>
      </c>
      <c r="BE173" s="51">
        <v>0</v>
      </c>
      <c r="BF173" s="54">
        <v>0</v>
      </c>
      <c r="BG173" s="54">
        <v>0</v>
      </c>
      <c r="BH173" s="54">
        <v>0</v>
      </c>
      <c r="BI173" s="54">
        <v>0</v>
      </c>
      <c r="BJ173" s="55">
        <v>0</v>
      </c>
      <c r="BK173" s="54">
        <v>0</v>
      </c>
      <c r="BL173" s="54">
        <v>0</v>
      </c>
      <c r="BM173" s="51">
        <v>0</v>
      </c>
      <c r="BN173" s="51">
        <v>0</v>
      </c>
      <c r="BO173" s="54">
        <v>0</v>
      </c>
      <c r="BP173" s="55">
        <v>0</v>
      </c>
      <c r="BQ173" s="54">
        <v>0</v>
      </c>
      <c r="BR173" s="54">
        <v>0</v>
      </c>
      <c r="BS173" s="51">
        <v>0</v>
      </c>
      <c r="BT173" s="54">
        <v>0</v>
      </c>
      <c r="BU173" s="54">
        <v>0</v>
      </c>
      <c r="BV173" s="55">
        <v>0</v>
      </c>
      <c r="BW173" s="54">
        <v>0</v>
      </c>
      <c r="BX173" s="54">
        <v>0</v>
      </c>
      <c r="BY173" s="51">
        <v>0</v>
      </c>
      <c r="BZ173" s="54">
        <v>0</v>
      </c>
      <c r="CA173" s="54">
        <v>0</v>
      </c>
      <c r="CB173" s="55">
        <v>0</v>
      </c>
      <c r="CC173" s="51">
        <v>0</v>
      </c>
      <c r="CD173" s="54">
        <v>0</v>
      </c>
      <c r="CE173" s="51">
        <v>0</v>
      </c>
      <c r="CF173" s="51">
        <v>0</v>
      </c>
      <c r="CG173" s="54">
        <v>0</v>
      </c>
      <c r="CH173" s="55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5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5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5">
        <v>0</v>
      </c>
      <c r="DA173" s="54">
        <v>0</v>
      </c>
      <c r="DB173" s="54">
        <v>0</v>
      </c>
      <c r="DC173" s="54">
        <v>0</v>
      </c>
      <c r="DD173" s="58">
        <v>0</v>
      </c>
      <c r="DE173" s="54">
        <v>0</v>
      </c>
      <c r="DF173" s="55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5">
        <v>0</v>
      </c>
      <c r="DM173" s="58">
        <v>0</v>
      </c>
      <c r="DN173" s="54">
        <v>0</v>
      </c>
      <c r="DO173" s="54">
        <v>0</v>
      </c>
      <c r="DP173" s="54">
        <v>0</v>
      </c>
      <c r="DQ173" s="54">
        <v>0</v>
      </c>
      <c r="DR173" s="55">
        <v>0</v>
      </c>
      <c r="DS173" s="54">
        <v>0</v>
      </c>
      <c r="DT173" s="54">
        <v>0</v>
      </c>
      <c r="DU173" s="51">
        <v>0</v>
      </c>
      <c r="DV173" s="54">
        <v>0</v>
      </c>
      <c r="DW173" s="54">
        <v>0</v>
      </c>
      <c r="DX173" s="55">
        <v>0</v>
      </c>
      <c r="DY173" s="54">
        <v>0</v>
      </c>
      <c r="DZ173" s="54">
        <v>0</v>
      </c>
      <c r="EA173" s="54">
        <v>0</v>
      </c>
      <c r="EB173" s="51">
        <v>0</v>
      </c>
      <c r="EC173" s="54">
        <v>0</v>
      </c>
      <c r="ED173" s="64">
        <v>0</v>
      </c>
      <c r="EE173" s="54">
        <v>0</v>
      </c>
      <c r="EF173" s="54">
        <v>0</v>
      </c>
      <c r="EG173" s="54">
        <v>0</v>
      </c>
      <c r="EH173" s="58">
        <v>0</v>
      </c>
      <c r="EI173" s="54">
        <v>0</v>
      </c>
      <c r="EJ173" s="55"/>
      <c r="EK173" s="54">
        <v>0</v>
      </c>
      <c r="EL173" s="54"/>
      <c r="EM173" s="54"/>
      <c r="EN173" s="54"/>
      <c r="EO173" s="59">
        <v>0</v>
      </c>
      <c r="EP173" s="55"/>
      <c r="EQ173" s="54">
        <v>0</v>
      </c>
      <c r="ER173" s="54"/>
      <c r="ES173" s="54"/>
      <c r="ET173" s="54"/>
      <c r="EU173" s="59">
        <v>0</v>
      </c>
      <c r="EV173" s="55"/>
      <c r="EW173" s="54">
        <v>0</v>
      </c>
      <c r="EX173" s="54"/>
      <c r="EY173" s="54"/>
      <c r="EZ173" s="54"/>
      <c r="FA173" s="59">
        <v>0</v>
      </c>
      <c r="FB173" s="43">
        <f t="shared" si="105"/>
        <v>0</v>
      </c>
      <c r="FC173" s="21">
        <f t="shared" si="106"/>
        <v>0</v>
      </c>
      <c r="FD173" s="43">
        <f t="shared" si="107"/>
        <v>0</v>
      </c>
      <c r="FE173" s="21">
        <f t="shared" si="108"/>
        <v>0</v>
      </c>
      <c r="FF173" s="43">
        <f t="shared" si="109"/>
        <v>0</v>
      </c>
      <c r="FG173" s="21">
        <f t="shared" si="110"/>
        <v>0</v>
      </c>
      <c r="FH173" s="43">
        <f t="shared" si="111"/>
        <v>0</v>
      </c>
      <c r="FI173" s="21">
        <f t="shared" si="112"/>
        <v>0</v>
      </c>
      <c r="FJ173" s="43">
        <f t="shared" si="113"/>
        <v>0</v>
      </c>
      <c r="FK173" s="21">
        <f t="shared" si="114"/>
        <v>0</v>
      </c>
      <c r="FL173" s="43">
        <f t="shared" si="115"/>
        <v>0</v>
      </c>
      <c r="FM173" s="21">
        <f t="shared" si="116"/>
        <v>0</v>
      </c>
      <c r="FN173" s="43">
        <f t="shared" si="117"/>
        <v>0</v>
      </c>
      <c r="FO173" s="21">
        <f t="shared" si="118"/>
        <v>0</v>
      </c>
      <c r="FP173" s="43">
        <f t="shared" si="119"/>
        <v>0</v>
      </c>
      <c r="FQ173" s="21">
        <f t="shared" si="120"/>
        <v>0</v>
      </c>
      <c r="FR173" s="43">
        <f t="shared" si="121"/>
        <v>0</v>
      </c>
      <c r="FS173" s="21">
        <f t="shared" si="122"/>
        <v>0</v>
      </c>
      <c r="FT173" s="43">
        <f t="shared" si="123"/>
        <v>0</v>
      </c>
      <c r="FU173" s="21">
        <f t="shared" si="124"/>
        <v>0</v>
      </c>
      <c r="FV173" s="43">
        <f t="shared" si="125"/>
        <v>0</v>
      </c>
      <c r="FW173" s="21">
        <f t="shared" si="126"/>
        <v>0</v>
      </c>
      <c r="FX173" s="43">
        <f t="shared" si="127"/>
        <v>0</v>
      </c>
      <c r="FY173" s="21">
        <f t="shared" si="128"/>
        <v>0</v>
      </c>
      <c r="FZ173" s="43">
        <f t="shared" si="129"/>
        <v>0</v>
      </c>
      <c r="GA173" s="21">
        <f t="shared" si="130"/>
        <v>0</v>
      </c>
      <c r="GB173" s="43">
        <f t="shared" si="131"/>
        <v>0</v>
      </c>
      <c r="GC173" s="21">
        <f t="shared" si="132"/>
        <v>0</v>
      </c>
      <c r="GD173" s="43">
        <f t="shared" si="133"/>
        <v>0</v>
      </c>
      <c r="GE173" s="21">
        <f t="shared" si="134"/>
        <v>0</v>
      </c>
      <c r="GF173" s="43">
        <f t="shared" si="135"/>
        <v>0</v>
      </c>
      <c r="GG173" s="21">
        <f t="shared" si="136"/>
        <v>0</v>
      </c>
      <c r="GH173" s="43">
        <f t="shared" si="137"/>
        <v>0</v>
      </c>
      <c r="GI173" s="21">
        <f t="shared" si="138"/>
        <v>0</v>
      </c>
      <c r="GJ173" s="43">
        <f t="shared" si="139"/>
        <v>0</v>
      </c>
      <c r="GK173" s="21">
        <f t="shared" si="140"/>
        <v>0</v>
      </c>
      <c r="GL173" s="43">
        <f t="shared" si="141"/>
        <v>0</v>
      </c>
      <c r="GM173" s="21">
        <f t="shared" si="142"/>
        <v>0</v>
      </c>
      <c r="GN173" s="43">
        <f t="shared" si="143"/>
        <v>0</v>
      </c>
      <c r="GO173" s="21">
        <f t="shared" si="144"/>
        <v>0</v>
      </c>
      <c r="GP173" s="43">
        <f t="shared" si="145"/>
        <v>0</v>
      </c>
      <c r="GQ173" s="21">
        <f t="shared" si="146"/>
        <v>0</v>
      </c>
      <c r="GR173" s="43">
        <f t="shared" si="147"/>
        <v>0</v>
      </c>
      <c r="GS173" s="21">
        <f t="shared" si="148"/>
        <v>0</v>
      </c>
      <c r="GT173" s="43">
        <f t="shared" si="149"/>
        <v>0</v>
      </c>
      <c r="GU173" s="21">
        <f t="shared" si="150"/>
        <v>0</v>
      </c>
      <c r="GV173" s="43">
        <f t="shared" si="151"/>
        <v>0</v>
      </c>
      <c r="GW173" s="43">
        <f t="shared" si="152"/>
        <v>0</v>
      </c>
      <c r="GY173" s="43">
        <f t="shared" si="154"/>
        <v>0</v>
      </c>
      <c r="HF173" s="89">
        <f t="shared" si="153"/>
        <v>0</v>
      </c>
      <c r="HG173" s="43">
        <f t="shared" si="153"/>
        <v>0</v>
      </c>
      <c r="HH173" s="89">
        <f t="shared" si="153"/>
        <v>0</v>
      </c>
      <c r="HI173" s="13">
        <f t="shared" si="155"/>
        <v>0</v>
      </c>
      <c r="HJ173" s="43">
        <f>IF($HJ$1=1,IF(haviszla1!$E$5="h",haviszla1!H173,IF(haviszla1!$E$5="k",haviszla1!I173,IF(haviszla1!$E$5="sz",haviszla1!J173,IF(haviszla1!$E$5="cs",haviszla1!K173,IF(haviszla1!$E$5="p",haviszla1!L173,IF(haviszla1!$E$5="szo",haviszla1!M173,0)))))),0)</f>
        <v>0</v>
      </c>
      <c r="HK173" s="43">
        <f>IF($HK$1=1,IF(haviszla1!$E$5="h",haviszla1!N173,IF(haviszla1!$E$5="k",haviszla1!O173,IF(haviszla1!$E$5="sz",haviszla1!P173,IF(haviszla1!$E$5="cs",haviszla1!Q173,IF(haviszla1!$E$5="p",haviszla1!R173,IF(haviszla1!$E$5="szo",haviszla1!S173,0)))))),0)</f>
        <v>0</v>
      </c>
      <c r="HL173" s="43">
        <f>IF($HL$1=1,IF(haviszla1!$E$5="h",haviszla1!T173,IF(haviszla1!$E$5="k",haviszla1!U173,IF(haviszla1!$E$5="sz",haviszla1!V173,IF(haviszla1!$E$5="cs",haviszla1!W173,IF(haviszla1!$E$5="p",haviszla1!X173,IF(haviszla1!$E$5="szo",haviszla1!Y173,0)))))),0)</f>
        <v>0</v>
      </c>
      <c r="HM173" s="43">
        <f>IF($HM$1=1,IF(haviszla1!$E$5="h",haviszla1!Z173,IF(haviszla1!$E$5="k",haviszla1!AA173,IF(haviszla1!$E$5="sz",haviszla1!AB173,IF(haviszla1!$E$5="cs",haviszla1!AC173,IF(haviszla1!$E$5="p",haviszla1!AD173,IF(haviszla1!$E$5="szo",haviszla1!AE173,0)))))),0)</f>
        <v>0</v>
      </c>
      <c r="HN173" s="43">
        <f>IF($HN$1=1,IF(haviszla1!$E$5="h",haviszla1!AF173,IF(haviszla1!$E$5="k",haviszla1!AG173,IF(haviszla1!$E$5="sz",haviszla1!AH173,IF(haviszla1!$E$5="cs",haviszla1!AI173,IF(haviszla1!$E$5="p",haviszla1!AJ173,IF(haviszla1!$E$5="szo",haviszla1!AK173,0)))))),0)</f>
        <v>0</v>
      </c>
      <c r="HO173" s="43">
        <f>IF($HO$1=1,IF(haviszla1!$E$5="h",haviszla1!AL173,IF(haviszla1!$E$5="k",haviszla1!AM173,IF(haviszla1!$E$5="sz",haviszla1!AN173,IF(haviszla1!$E$5="cs",haviszla1!AO173,IF(haviszla1!$E$5="p",haviszla1!AP173,IF(haviszla1!$E$5="szo",haviszla1!AQ173,0)))))),0)</f>
        <v>0</v>
      </c>
      <c r="HP173" s="43">
        <f>IF($HP$1=1,IF(haviszla1!$E$5="h",haviszla1!AR173,IF(haviszla1!$E$5="k",haviszla1!AS173,IF(haviszla1!$E$5="sz",haviszla1!AT173,IF(haviszla1!$E$5="cs",haviszla1!AU173,IF(haviszla1!$E$5="p",haviszla1!AV173,IF(haviszla1!$E$5="szo",haviszla1!AW173,0)))))),0)</f>
        <v>0</v>
      </c>
      <c r="HQ173" s="43">
        <f>IF($HQ$1=1,IF(haviszla1!$E$5="h",haviszla1!AX173,IF(haviszla1!$E$5="k",haviszla1!AY173,IF(haviszla1!$E$5="sz",haviszla1!AZ173,IF(haviszla1!$E$5="cs",haviszla1!BA173,IF(haviszla1!$E$5="p",haviszla1!BB173,IF(haviszla1!$E$5="szo",haviszla1!BC173,0)))))),0)</f>
        <v>0</v>
      </c>
      <c r="HR173" s="43">
        <f>IF($HR$1=1,IF(haviszla1!$E$5="h",haviszla1!BD173,IF(haviszla1!$E$5="k",haviszla1!BE173,IF(haviszla1!$E$5="sz",haviszla1!BF173,IF(haviszla1!$E$5="cs",haviszla1!BG173,IF(haviszla1!$E$5="p",haviszla1!BH173,IF(haviszla1!$E$5="szo",haviszla1!BI173,0)))))),0)</f>
        <v>0</v>
      </c>
      <c r="HS173" s="43">
        <f>IF($HS$1=1,IF(haviszla1!$E$5="h",haviszla1!BJ173,IF(haviszla1!$E$5="k",haviszla1!BK173,IF(haviszla1!$E$5="sz",haviszla1!BL173,IF(haviszla1!$E$5="cs",haviszla1!BM173,IF(haviszla1!$E$5="p",haviszla1!BN173,IF(haviszla1!$E$5="szo",haviszla1!BO173,0)))))),0)</f>
        <v>0</v>
      </c>
      <c r="HT173" s="43">
        <f>IF($HT$1=1,IF(haviszla1!$E$5="h",haviszla1!BP173,IF(haviszla1!$E$5="k",haviszla1!BQ173,IF(haviszla1!$E$5="sz",haviszla1!BR173,IF(haviszla1!$E$5="cs",haviszla1!BS173,IF(haviszla1!$E$5="p",haviszla1!BT173,IF(haviszla1!$E$5="szo",haviszla1!BU173,0)))))),0)</f>
        <v>0</v>
      </c>
      <c r="HU173" s="43">
        <f>IF($HU$1=1,IF(haviszla1!$E$5="h",haviszla1!BV173,IF(haviszla1!$E$5="k",haviszla1!BW173,IF(haviszla1!$E$5="sz",haviszla1!BX173,IF(haviszla1!$E$5="cs",haviszla1!BY173,IF(haviszla1!$E$5="p",haviszla1!BZ173,IF(haviszla1!$E$5="szo",haviszla1!CA173,0)))))),0)</f>
        <v>0</v>
      </c>
      <c r="HV173" s="43">
        <f>IF($HV$1=1,IF(haviszla1!$E$5="h",haviszla1!CB173,IF(haviszla1!$E$5="k",haviszla1!CC173,IF(haviszla1!$E$5="sz",haviszla1!CD173,IF(haviszla1!$E$5="cs",haviszla1!CE173,IF(haviszla1!$E$5="p",haviszla1!CF173,IF(haviszla1!$E$5="szo",haviszla1!CG173,0)))))),0)</f>
        <v>0</v>
      </c>
      <c r="HW173" s="43">
        <f>IF($HW$1=1,IF(haviszla1!$E$5="h",haviszla1!CH173,IF(haviszla1!$E$5="k",haviszla1!CI173,IF(haviszla1!$E$5="sz",haviszla1!CJ173,IF(haviszla1!$E$5="cs",haviszla1!CK173,IF(haviszla1!$E$5="p",haviszla1!CL173,IF(haviszla1!$E$5="szo",haviszla1!CM173,0)))))),0)</f>
        <v>0</v>
      </c>
      <c r="HX173" s="43">
        <f>IF($HX$1=1,IF(haviszla1!$E$5="h",haviszla1!CN173,IF(haviszla1!$E$5="k",haviszla1!CO173,IF(haviszla1!$E$5="sz",haviszla1!CP173,IF(haviszla1!$E$5="cs",haviszla1!CQ173,IF(haviszla1!$E$5="p",haviszla1!CR173,IF(haviszla1!$E$5="szo",haviszla1!CS173,0)))))),0)</f>
        <v>0</v>
      </c>
      <c r="HY173" s="43">
        <f>IF($HY$1=1,IF(haviszla1!$E$5="h",haviszla1!CT173,IF(haviszla1!$E$5="k",haviszla1!CU173,IF(haviszla1!$E$5="sz",haviszla1!CV173,IF(haviszla1!$E$5="cs",haviszla1!CW173,IF(haviszla1!$E$5="p",haviszla1!CX173,IF(haviszla1!$E$5="szo",haviszla1!CY173,0)))))),0)</f>
        <v>0</v>
      </c>
      <c r="HZ173" s="43">
        <f>IF($HZ$1=1,IF(haviszla1!$E$5="h",haviszla1!CZ173,IF(haviszla1!$E$5="k",haviszla1!DA173,IF(haviszla1!$E$5="sz",haviszla1!DB173,IF(haviszla1!$E$5="cs",haviszla1!DC173,IF(haviszla1!$E$5="p",haviszla1!DD173,IF(haviszla1!$E$5="szo",haviszla1!DE173,0)))))),0)</f>
        <v>0</v>
      </c>
      <c r="IA173" s="43">
        <f>IF($IA$1=1,IF(haviszla1!$E$5="h",haviszla1!DF173,IF(haviszla1!$E$5="k",haviszla1!DG173,IF(haviszla1!$E$5="sz",haviszla1!DH173,IF(haviszla1!$E$5="cs",haviszla1!DI173,IF(haviszla1!$E$5="p",haviszla1!DJ173,IF(haviszla1!$E$5="szo",haviszla1!DK173,0)))))),0)</f>
        <v>0</v>
      </c>
      <c r="IB173" s="43">
        <f>IF($IB$1=1,IF(haviszla1!$E$5="h",haviszla1!DL173,IF(haviszla1!$E$5="k",haviszla1!DM173,IF(haviszla1!$E$5="sz",haviszla1!DN173,IF(haviszla1!$E$5="cs",haviszla1!DO173,IF(haviszla1!$E$5="p",haviszla1!DP173,IF(haviszla1!$E$5="szo",haviszla1!DQ173,0)))))),0)</f>
        <v>0</v>
      </c>
      <c r="IC173" s="43">
        <f>IF($IC$1=1,IF(haviszla1!$E$5="h",haviszla1!DR173,IF(haviszla1!$E$5="k",haviszla1!DS173,IF(haviszla1!$E$5="sz",haviszla1!DT173,IF(haviszla1!$E$5="cs",haviszla1!DU173,IF(haviszla1!$E$5="p",haviszla1!DV173,IF(haviszla1!$E$5="szo",haviszla1!DW173,0)))))),0)</f>
        <v>0</v>
      </c>
      <c r="ID173" s="43">
        <f>IF($ID$1=1,IF(haviszla1!$E$5="h",haviszla1!DX173,IF(haviszla1!$E$5="k",haviszla1!DY173,IF(haviszla1!$E$5="sz",haviszla1!DZ173,IF(haviszla1!$E$5="cs",haviszla1!EA173,IF(haviszla1!$E$5="p",haviszla1!EB173,IF(haviszla1!$E$5="szo",haviszla1!EC173,0)))))),0)</f>
        <v>0</v>
      </c>
      <c r="IE173" s="43">
        <f>IF($IE$1=1,IF(haviszla1!$E$5="h",haviszla1!ED173,IF(haviszla1!$E$5="k",haviszla1!EE173,IF(haviszla1!$E$5="sz",haviszla1!EF173,IF(haviszla1!$E$5="cs",haviszla1!EG173,IF(haviszla1!$E$5="p",haviszla1!EH173,IF(haviszla1!$E$5="szo",haviszla1!EI173,0)))))),0)</f>
        <v>0</v>
      </c>
    </row>
    <row r="174" spans="1:239" ht="15" customHeight="1">
      <c r="A174" s="18" t="s">
        <v>244</v>
      </c>
      <c r="B174" s="89"/>
      <c r="D174" s="89"/>
      <c r="E174" s="13">
        <f t="shared" si="104"/>
        <v>0</v>
      </c>
      <c r="F174" s="48"/>
      <c r="G174" s="49"/>
      <c r="H174" s="89">
        <v>0</v>
      </c>
      <c r="I174" s="51">
        <v>0</v>
      </c>
      <c r="J174" s="89">
        <v>0</v>
      </c>
      <c r="K174" s="52">
        <v>0</v>
      </c>
      <c r="L174" s="51">
        <v>0</v>
      </c>
      <c r="M174" s="52">
        <v>0</v>
      </c>
      <c r="N174" s="55">
        <v>0</v>
      </c>
      <c r="O174" s="51">
        <v>0</v>
      </c>
      <c r="P174" s="51">
        <v>0</v>
      </c>
      <c r="Q174" s="51">
        <v>0</v>
      </c>
      <c r="R174" s="51">
        <v>0</v>
      </c>
      <c r="S174" s="54">
        <v>0</v>
      </c>
      <c r="T174" s="55">
        <v>0</v>
      </c>
      <c r="U174" s="51">
        <v>0</v>
      </c>
      <c r="V174" s="54">
        <v>0</v>
      </c>
      <c r="W174" s="54">
        <v>0</v>
      </c>
      <c r="X174" s="54">
        <v>0</v>
      </c>
      <c r="Y174" s="54">
        <v>0</v>
      </c>
      <c r="Z174" s="64">
        <v>0</v>
      </c>
      <c r="AA174" s="51">
        <v>0</v>
      </c>
      <c r="AB174" s="51">
        <v>0</v>
      </c>
      <c r="AC174" s="54">
        <v>0</v>
      </c>
      <c r="AD174" s="51">
        <v>0</v>
      </c>
      <c r="AE174" s="54">
        <v>0</v>
      </c>
      <c r="AF174" s="64">
        <v>0</v>
      </c>
      <c r="AG174" s="51">
        <v>0</v>
      </c>
      <c r="AH174" s="54">
        <v>0</v>
      </c>
      <c r="AI174" s="54">
        <v>0</v>
      </c>
      <c r="AJ174" s="58">
        <v>0</v>
      </c>
      <c r="AK174" s="54">
        <v>0</v>
      </c>
      <c r="AL174" s="66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64">
        <v>0</v>
      </c>
      <c r="AS174" s="51">
        <v>0</v>
      </c>
      <c r="AT174" s="54">
        <v>0</v>
      </c>
      <c r="AU174" s="54">
        <v>0</v>
      </c>
      <c r="AV174" s="54">
        <v>0</v>
      </c>
      <c r="AW174" s="54">
        <v>0</v>
      </c>
      <c r="AX174" s="55">
        <v>0</v>
      </c>
      <c r="AY174" s="51">
        <v>0</v>
      </c>
      <c r="AZ174" s="54">
        <v>0</v>
      </c>
      <c r="BA174" s="51">
        <v>0</v>
      </c>
      <c r="BB174" s="56">
        <v>0</v>
      </c>
      <c r="BC174" s="58">
        <v>0</v>
      </c>
      <c r="BD174" s="55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5">
        <v>0</v>
      </c>
      <c r="BK174" s="54">
        <v>0</v>
      </c>
      <c r="BL174" s="54">
        <v>0</v>
      </c>
      <c r="BM174" s="51">
        <v>0</v>
      </c>
      <c r="BN174" s="51">
        <v>0</v>
      </c>
      <c r="BO174" s="54">
        <v>0</v>
      </c>
      <c r="BP174" s="55">
        <v>0</v>
      </c>
      <c r="BQ174" s="54">
        <v>0</v>
      </c>
      <c r="BR174" s="54">
        <v>0</v>
      </c>
      <c r="BS174" s="51">
        <v>0</v>
      </c>
      <c r="BT174" s="54">
        <v>0</v>
      </c>
      <c r="BU174" s="54">
        <v>0</v>
      </c>
      <c r="BV174" s="55">
        <v>0</v>
      </c>
      <c r="BW174" s="54">
        <v>0</v>
      </c>
      <c r="BX174" s="54">
        <v>0</v>
      </c>
      <c r="BY174" s="51">
        <v>0</v>
      </c>
      <c r="BZ174" s="54">
        <v>0</v>
      </c>
      <c r="CA174" s="54">
        <v>0</v>
      </c>
      <c r="CB174" s="55">
        <v>0</v>
      </c>
      <c r="CC174" s="51">
        <v>0</v>
      </c>
      <c r="CD174" s="54">
        <v>0</v>
      </c>
      <c r="CE174" s="51">
        <v>0</v>
      </c>
      <c r="CF174" s="51">
        <v>0</v>
      </c>
      <c r="CG174" s="54">
        <v>0</v>
      </c>
      <c r="CH174" s="55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5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5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5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5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5">
        <v>0</v>
      </c>
      <c r="DM174" s="58">
        <v>0</v>
      </c>
      <c r="DN174" s="54">
        <v>0</v>
      </c>
      <c r="DO174" s="54">
        <v>0</v>
      </c>
      <c r="DP174" s="54">
        <v>0</v>
      </c>
      <c r="DQ174" s="54">
        <v>0</v>
      </c>
      <c r="DR174" s="55">
        <v>0</v>
      </c>
      <c r="DS174" s="54">
        <v>0</v>
      </c>
      <c r="DT174" s="54">
        <v>0</v>
      </c>
      <c r="DU174" s="51">
        <v>0</v>
      </c>
      <c r="DV174" s="54">
        <v>0</v>
      </c>
      <c r="DW174" s="54">
        <v>0</v>
      </c>
      <c r="DX174" s="55">
        <v>0</v>
      </c>
      <c r="DY174" s="54">
        <v>0</v>
      </c>
      <c r="DZ174" s="54">
        <v>0</v>
      </c>
      <c r="EA174" s="54">
        <v>0</v>
      </c>
      <c r="EB174" s="51">
        <v>0</v>
      </c>
      <c r="EC174" s="54">
        <v>0</v>
      </c>
      <c r="ED174" s="64">
        <v>0</v>
      </c>
      <c r="EE174" s="54">
        <v>0</v>
      </c>
      <c r="EF174" s="54">
        <v>0</v>
      </c>
      <c r="EG174" s="54">
        <v>0</v>
      </c>
      <c r="EH174" s="58">
        <v>0</v>
      </c>
      <c r="EI174" s="54">
        <v>0</v>
      </c>
      <c r="EJ174" s="55"/>
      <c r="EK174" s="54">
        <v>0</v>
      </c>
      <c r="EL174" s="54"/>
      <c r="EM174" s="54"/>
      <c r="EN174" s="54"/>
      <c r="EO174" s="59">
        <v>0</v>
      </c>
      <c r="EP174" s="55"/>
      <c r="EQ174" s="54">
        <v>0</v>
      </c>
      <c r="ER174" s="54"/>
      <c r="ES174" s="54"/>
      <c r="ET174" s="54"/>
      <c r="EU174" s="59">
        <v>0</v>
      </c>
      <c r="EV174" s="55"/>
      <c r="EW174" s="54">
        <v>0</v>
      </c>
      <c r="EX174" s="54"/>
      <c r="EY174" s="54"/>
      <c r="EZ174" s="54"/>
      <c r="FA174" s="59">
        <v>0</v>
      </c>
      <c r="FB174" s="43">
        <f t="shared" si="105"/>
        <v>0</v>
      </c>
      <c r="FC174" s="21">
        <f t="shared" si="106"/>
        <v>0</v>
      </c>
      <c r="FD174" s="43">
        <f t="shared" si="107"/>
        <v>0</v>
      </c>
      <c r="FE174" s="21">
        <f t="shared" si="108"/>
        <v>0</v>
      </c>
      <c r="FF174" s="43">
        <f t="shared" si="109"/>
        <v>0</v>
      </c>
      <c r="FG174" s="21">
        <f t="shared" si="110"/>
        <v>0</v>
      </c>
      <c r="FH174" s="43">
        <f t="shared" si="111"/>
        <v>0</v>
      </c>
      <c r="FI174" s="21">
        <f t="shared" si="112"/>
        <v>0</v>
      </c>
      <c r="FJ174" s="43">
        <f t="shared" si="113"/>
        <v>0</v>
      </c>
      <c r="FK174" s="21">
        <f t="shared" si="114"/>
        <v>0</v>
      </c>
      <c r="FL174" s="43">
        <f t="shared" si="115"/>
        <v>0</v>
      </c>
      <c r="FM174" s="21">
        <f t="shared" si="116"/>
        <v>0</v>
      </c>
      <c r="FN174" s="43">
        <f t="shared" si="117"/>
        <v>0</v>
      </c>
      <c r="FO174" s="21">
        <f t="shared" si="118"/>
        <v>0</v>
      </c>
      <c r="FP174" s="43">
        <f t="shared" si="119"/>
        <v>0</v>
      </c>
      <c r="FQ174" s="21">
        <f t="shared" si="120"/>
        <v>0</v>
      </c>
      <c r="FR174" s="43">
        <f t="shared" si="121"/>
        <v>0</v>
      </c>
      <c r="FS174" s="21">
        <f t="shared" si="122"/>
        <v>0</v>
      </c>
      <c r="FT174" s="43">
        <f t="shared" si="123"/>
        <v>0</v>
      </c>
      <c r="FU174" s="21">
        <f t="shared" si="124"/>
        <v>0</v>
      </c>
      <c r="FV174" s="43">
        <f t="shared" si="125"/>
        <v>0</v>
      </c>
      <c r="FW174" s="21">
        <f t="shared" si="126"/>
        <v>0</v>
      </c>
      <c r="FX174" s="43">
        <f t="shared" si="127"/>
        <v>0</v>
      </c>
      <c r="FY174" s="21">
        <f t="shared" si="128"/>
        <v>0</v>
      </c>
      <c r="FZ174" s="43">
        <f t="shared" si="129"/>
        <v>0</v>
      </c>
      <c r="GA174" s="21">
        <f t="shared" si="130"/>
        <v>0</v>
      </c>
      <c r="GB174" s="43">
        <f t="shared" si="131"/>
        <v>0</v>
      </c>
      <c r="GC174" s="21">
        <f t="shared" si="132"/>
        <v>0</v>
      </c>
      <c r="GD174" s="43">
        <f t="shared" si="133"/>
        <v>0</v>
      </c>
      <c r="GE174" s="21">
        <f t="shared" si="134"/>
        <v>0</v>
      </c>
      <c r="GF174" s="43">
        <f t="shared" si="135"/>
        <v>0</v>
      </c>
      <c r="GG174" s="21">
        <f t="shared" si="136"/>
        <v>0</v>
      </c>
      <c r="GH174" s="43">
        <f t="shared" si="137"/>
        <v>0</v>
      </c>
      <c r="GI174" s="21">
        <f t="shared" si="138"/>
        <v>0</v>
      </c>
      <c r="GJ174" s="43">
        <f t="shared" si="139"/>
        <v>0</v>
      </c>
      <c r="GK174" s="21">
        <f t="shared" si="140"/>
        <v>0</v>
      </c>
      <c r="GL174" s="43">
        <f t="shared" si="141"/>
        <v>0</v>
      </c>
      <c r="GM174" s="21">
        <f t="shared" si="142"/>
        <v>0</v>
      </c>
      <c r="GN174" s="43">
        <f t="shared" si="143"/>
        <v>0</v>
      </c>
      <c r="GO174" s="21">
        <f t="shared" si="144"/>
        <v>0</v>
      </c>
      <c r="GP174" s="43">
        <f t="shared" si="145"/>
        <v>0</v>
      </c>
      <c r="GQ174" s="21">
        <f t="shared" si="146"/>
        <v>0</v>
      </c>
      <c r="GR174" s="43">
        <f t="shared" si="147"/>
        <v>0</v>
      </c>
      <c r="GS174" s="21">
        <f t="shared" si="148"/>
        <v>0</v>
      </c>
      <c r="GT174" s="43">
        <f t="shared" si="149"/>
        <v>0</v>
      </c>
      <c r="GU174" s="21">
        <f t="shared" si="150"/>
        <v>0</v>
      </c>
      <c r="GV174" s="43">
        <f t="shared" si="151"/>
        <v>0</v>
      </c>
      <c r="GW174" s="43">
        <f t="shared" si="152"/>
        <v>0</v>
      </c>
      <c r="GY174" s="43">
        <f t="shared" si="154"/>
        <v>0</v>
      </c>
      <c r="HF174" s="89">
        <f t="shared" si="153"/>
        <v>0</v>
      </c>
      <c r="HG174" s="43">
        <f t="shared" si="153"/>
        <v>0</v>
      </c>
      <c r="HH174" s="89">
        <f t="shared" si="153"/>
        <v>0</v>
      </c>
      <c r="HI174" s="13">
        <f t="shared" si="155"/>
        <v>0</v>
      </c>
      <c r="HJ174" s="43">
        <f>IF($HJ$1=1,IF(haviszla1!$E$5="h",haviszla1!H174,IF(haviszla1!$E$5="k",haviszla1!I174,IF(haviszla1!$E$5="sz",haviszla1!J174,IF(haviszla1!$E$5="cs",haviszla1!K174,IF(haviszla1!$E$5="p",haviszla1!L174,IF(haviszla1!$E$5="szo",haviszla1!M174,0)))))),0)</f>
        <v>0</v>
      </c>
      <c r="HK174" s="43">
        <f>IF($HK$1=1,IF(haviszla1!$E$5="h",haviszla1!N174,IF(haviszla1!$E$5="k",haviszla1!O174,IF(haviszla1!$E$5="sz",haviszla1!P174,IF(haviszla1!$E$5="cs",haviszla1!Q174,IF(haviszla1!$E$5="p",haviszla1!R174,IF(haviszla1!$E$5="szo",haviszla1!S174,0)))))),0)</f>
        <v>0</v>
      </c>
      <c r="HL174" s="43">
        <f>IF($HL$1=1,IF(haviszla1!$E$5="h",haviszla1!T174,IF(haviszla1!$E$5="k",haviszla1!U174,IF(haviszla1!$E$5="sz",haviszla1!V174,IF(haviszla1!$E$5="cs",haviszla1!W174,IF(haviszla1!$E$5="p",haviszla1!X174,IF(haviszla1!$E$5="szo",haviszla1!Y174,0)))))),0)</f>
        <v>0</v>
      </c>
      <c r="HM174" s="43">
        <f>IF($HM$1=1,IF(haviszla1!$E$5="h",haviszla1!Z174,IF(haviszla1!$E$5="k",haviszla1!AA174,IF(haviszla1!$E$5="sz",haviszla1!AB174,IF(haviszla1!$E$5="cs",haviszla1!AC174,IF(haviszla1!$E$5="p",haviszla1!AD174,IF(haviszla1!$E$5="szo",haviszla1!AE174,0)))))),0)</f>
        <v>0</v>
      </c>
      <c r="HN174" s="43">
        <f>IF($HN$1=1,IF(haviszla1!$E$5="h",haviszla1!AF174,IF(haviszla1!$E$5="k",haviszla1!AG174,IF(haviszla1!$E$5="sz",haviszla1!AH174,IF(haviszla1!$E$5="cs",haviszla1!AI174,IF(haviszla1!$E$5="p",haviszla1!AJ174,IF(haviszla1!$E$5="szo",haviszla1!AK174,0)))))),0)</f>
        <v>0</v>
      </c>
      <c r="HO174" s="43">
        <f>IF($HO$1=1,IF(haviszla1!$E$5="h",haviszla1!AL174,IF(haviszla1!$E$5="k",haviszla1!AM174,IF(haviszla1!$E$5="sz",haviszla1!AN174,IF(haviszla1!$E$5="cs",haviszla1!AO174,IF(haviszla1!$E$5="p",haviszla1!AP174,IF(haviszla1!$E$5="szo",haviszla1!AQ174,0)))))),0)</f>
        <v>0</v>
      </c>
      <c r="HP174" s="43">
        <f>IF($HP$1=1,IF(haviszla1!$E$5="h",haviszla1!AR174,IF(haviszla1!$E$5="k",haviszla1!AS174,IF(haviszla1!$E$5="sz",haviszla1!AT174,IF(haviszla1!$E$5="cs",haviszla1!AU174,IF(haviszla1!$E$5="p",haviszla1!AV174,IF(haviszla1!$E$5="szo",haviszla1!AW174,0)))))),0)</f>
        <v>0</v>
      </c>
      <c r="HQ174" s="43">
        <f>IF($HQ$1=1,IF(haviszla1!$E$5="h",haviszla1!AX174,IF(haviszla1!$E$5="k",haviszla1!AY174,IF(haviszla1!$E$5="sz",haviszla1!AZ174,IF(haviszla1!$E$5="cs",haviszla1!BA174,IF(haviszla1!$E$5="p",haviszla1!BB174,IF(haviszla1!$E$5="szo",haviszla1!BC174,0)))))),0)</f>
        <v>0</v>
      </c>
      <c r="HR174" s="43">
        <f>IF($HR$1=1,IF(haviszla1!$E$5="h",haviszla1!BD174,IF(haviszla1!$E$5="k",haviszla1!BE174,IF(haviszla1!$E$5="sz",haviszla1!BF174,IF(haviszla1!$E$5="cs",haviszla1!BG174,IF(haviszla1!$E$5="p",haviszla1!BH174,IF(haviszla1!$E$5="szo",haviszla1!BI174,0)))))),0)</f>
        <v>0</v>
      </c>
      <c r="HS174" s="43">
        <f>IF($HS$1=1,IF(haviszla1!$E$5="h",haviszla1!BJ174,IF(haviszla1!$E$5="k",haviszla1!BK174,IF(haviszla1!$E$5="sz",haviszla1!BL174,IF(haviszla1!$E$5="cs",haviszla1!BM174,IF(haviszla1!$E$5="p",haviszla1!BN174,IF(haviszla1!$E$5="szo",haviszla1!BO174,0)))))),0)</f>
        <v>0</v>
      </c>
      <c r="HT174" s="43">
        <f>IF($HT$1=1,IF(haviszla1!$E$5="h",haviszla1!BP174,IF(haviszla1!$E$5="k",haviszla1!BQ174,IF(haviszla1!$E$5="sz",haviszla1!BR174,IF(haviszla1!$E$5="cs",haviszla1!BS174,IF(haviszla1!$E$5="p",haviszla1!BT174,IF(haviszla1!$E$5="szo",haviszla1!BU174,0)))))),0)</f>
        <v>0</v>
      </c>
      <c r="HU174" s="43">
        <f>IF($HU$1=1,IF(haviszla1!$E$5="h",haviszla1!BV174,IF(haviszla1!$E$5="k",haviszla1!BW174,IF(haviszla1!$E$5="sz",haviszla1!BX174,IF(haviszla1!$E$5="cs",haviszla1!BY174,IF(haviszla1!$E$5="p",haviszla1!BZ174,IF(haviszla1!$E$5="szo",haviszla1!CA174,0)))))),0)</f>
        <v>0</v>
      </c>
      <c r="HV174" s="43">
        <f>IF($HV$1=1,IF(haviszla1!$E$5="h",haviszla1!CB174,IF(haviszla1!$E$5="k",haviszla1!CC174,IF(haviszla1!$E$5="sz",haviszla1!CD174,IF(haviszla1!$E$5="cs",haviszla1!CE174,IF(haviszla1!$E$5="p",haviszla1!CF174,IF(haviszla1!$E$5="szo",haviszla1!CG174,0)))))),0)</f>
        <v>0</v>
      </c>
      <c r="HW174" s="43">
        <f>IF($HW$1=1,IF(haviszla1!$E$5="h",haviszla1!CH174,IF(haviszla1!$E$5="k",haviszla1!CI174,IF(haviszla1!$E$5="sz",haviszla1!CJ174,IF(haviszla1!$E$5="cs",haviszla1!CK174,IF(haviszla1!$E$5="p",haviszla1!CL174,IF(haviszla1!$E$5="szo",haviszla1!CM174,0)))))),0)</f>
        <v>0</v>
      </c>
      <c r="HX174" s="43">
        <f>IF($HX$1=1,IF(haviszla1!$E$5="h",haviszla1!CN174,IF(haviszla1!$E$5="k",haviszla1!CO174,IF(haviszla1!$E$5="sz",haviszla1!CP174,IF(haviszla1!$E$5="cs",haviszla1!CQ174,IF(haviszla1!$E$5="p",haviszla1!CR174,IF(haviszla1!$E$5="szo",haviszla1!CS174,0)))))),0)</f>
        <v>0</v>
      </c>
      <c r="HY174" s="43">
        <f>IF($HY$1=1,IF(haviszla1!$E$5="h",haviszla1!CT174,IF(haviszla1!$E$5="k",haviszla1!CU174,IF(haviszla1!$E$5="sz",haviszla1!CV174,IF(haviszla1!$E$5="cs",haviszla1!CW174,IF(haviszla1!$E$5="p",haviszla1!CX174,IF(haviszla1!$E$5="szo",haviszla1!CY174,0)))))),0)</f>
        <v>0</v>
      </c>
      <c r="HZ174" s="43">
        <f>IF($HZ$1=1,IF(haviszla1!$E$5="h",haviszla1!CZ174,IF(haviszla1!$E$5="k",haviszla1!DA174,IF(haviszla1!$E$5="sz",haviszla1!DB174,IF(haviszla1!$E$5="cs",haviszla1!DC174,IF(haviszla1!$E$5="p",haviszla1!DD174,IF(haviszla1!$E$5="szo",haviszla1!DE174,0)))))),0)</f>
        <v>0</v>
      </c>
      <c r="IA174" s="43">
        <f>IF($IA$1=1,IF(haviszla1!$E$5="h",haviszla1!DF174,IF(haviszla1!$E$5="k",haviszla1!DG174,IF(haviszla1!$E$5="sz",haviszla1!DH174,IF(haviszla1!$E$5="cs",haviszla1!DI174,IF(haviszla1!$E$5="p",haviszla1!DJ174,IF(haviszla1!$E$5="szo",haviszla1!DK174,0)))))),0)</f>
        <v>0</v>
      </c>
      <c r="IB174" s="43">
        <f>IF($IB$1=1,IF(haviszla1!$E$5="h",haviszla1!DL174,IF(haviszla1!$E$5="k",haviszla1!DM174,IF(haviszla1!$E$5="sz",haviszla1!DN174,IF(haviszla1!$E$5="cs",haviszla1!DO174,IF(haviszla1!$E$5="p",haviszla1!DP174,IF(haviszla1!$E$5="szo",haviszla1!DQ174,0)))))),0)</f>
        <v>0</v>
      </c>
      <c r="IC174" s="43">
        <f>IF($IC$1=1,IF(haviszla1!$E$5="h",haviszla1!DR174,IF(haviszla1!$E$5="k",haviszla1!DS174,IF(haviszla1!$E$5="sz",haviszla1!DT174,IF(haviszla1!$E$5="cs",haviszla1!DU174,IF(haviszla1!$E$5="p",haviszla1!DV174,IF(haviszla1!$E$5="szo",haviszla1!DW174,0)))))),0)</f>
        <v>0</v>
      </c>
      <c r="ID174" s="43">
        <f>IF($ID$1=1,IF(haviszla1!$E$5="h",haviszla1!DX174,IF(haviszla1!$E$5="k",haviszla1!DY174,IF(haviszla1!$E$5="sz",haviszla1!DZ174,IF(haviszla1!$E$5="cs",haviszla1!EA174,IF(haviszla1!$E$5="p",haviszla1!EB174,IF(haviszla1!$E$5="szo",haviszla1!EC174,0)))))),0)</f>
        <v>0</v>
      </c>
      <c r="IE174" s="43">
        <f>IF($IE$1=1,IF(haviszla1!$E$5="h",haviszla1!ED174,IF(haviszla1!$E$5="k",haviszla1!EE174,IF(haviszla1!$E$5="sz",haviszla1!EF174,IF(haviszla1!$E$5="cs",haviszla1!EG174,IF(haviszla1!$E$5="p",haviszla1!EH174,IF(haviszla1!$E$5="szo",haviszla1!EI174,0)))))),0)</f>
        <v>0</v>
      </c>
    </row>
    <row r="175" spans="1:239" ht="15" customHeight="1">
      <c r="A175" s="18" t="s">
        <v>245</v>
      </c>
      <c r="B175" s="89"/>
      <c r="D175" s="89"/>
      <c r="E175" s="13">
        <f t="shared" si="104"/>
        <v>0</v>
      </c>
      <c r="F175" s="67"/>
      <c r="G175" s="68"/>
      <c r="H175" s="52">
        <v>0</v>
      </c>
      <c r="I175" s="51">
        <v>0</v>
      </c>
      <c r="J175" s="89">
        <v>0</v>
      </c>
      <c r="K175" s="52">
        <v>0</v>
      </c>
      <c r="L175" s="51">
        <v>0</v>
      </c>
      <c r="M175" s="52">
        <v>0</v>
      </c>
      <c r="N175" s="55">
        <v>0</v>
      </c>
      <c r="O175" s="51">
        <v>0</v>
      </c>
      <c r="P175" s="54">
        <v>0</v>
      </c>
      <c r="Q175" s="51">
        <v>0</v>
      </c>
      <c r="R175" s="54">
        <v>0</v>
      </c>
      <c r="S175" s="54">
        <v>0</v>
      </c>
      <c r="T175" s="55">
        <v>0</v>
      </c>
      <c r="U175" s="51">
        <v>0</v>
      </c>
      <c r="V175" s="54">
        <v>0</v>
      </c>
      <c r="W175" s="54">
        <v>0</v>
      </c>
      <c r="X175" s="54">
        <v>0</v>
      </c>
      <c r="Y175" s="54">
        <v>0</v>
      </c>
      <c r="Z175" s="55">
        <v>0</v>
      </c>
      <c r="AA175" s="51">
        <v>0</v>
      </c>
      <c r="AB175" s="54">
        <v>0</v>
      </c>
      <c r="AC175" s="54">
        <v>0</v>
      </c>
      <c r="AD175" s="54">
        <v>0</v>
      </c>
      <c r="AE175" s="54">
        <v>0</v>
      </c>
      <c r="AF175" s="55">
        <v>0</v>
      </c>
      <c r="AG175" s="51">
        <v>0</v>
      </c>
      <c r="AH175" s="54">
        <v>0</v>
      </c>
      <c r="AI175" s="54">
        <v>0</v>
      </c>
      <c r="AJ175" s="58">
        <v>0</v>
      </c>
      <c r="AK175" s="54">
        <v>0</v>
      </c>
      <c r="AL175" s="55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5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55">
        <v>0</v>
      </c>
      <c r="AY175" s="54">
        <v>0</v>
      </c>
      <c r="AZ175" s="54">
        <v>0</v>
      </c>
      <c r="BA175" s="51">
        <v>0</v>
      </c>
      <c r="BB175" s="56">
        <v>0</v>
      </c>
      <c r="BC175" s="58">
        <v>0</v>
      </c>
      <c r="BD175" s="55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5">
        <v>0</v>
      </c>
      <c r="BK175" s="54">
        <v>0</v>
      </c>
      <c r="BL175" s="54">
        <v>0</v>
      </c>
      <c r="BM175" s="54">
        <v>0</v>
      </c>
      <c r="BN175" s="51">
        <v>0</v>
      </c>
      <c r="BO175" s="54">
        <v>0</v>
      </c>
      <c r="BP175" s="55">
        <v>0</v>
      </c>
      <c r="BQ175" s="54">
        <v>0</v>
      </c>
      <c r="BR175" s="54">
        <v>0</v>
      </c>
      <c r="BS175" s="51">
        <v>0</v>
      </c>
      <c r="BT175" s="54">
        <v>0</v>
      </c>
      <c r="BU175" s="54">
        <v>0</v>
      </c>
      <c r="BV175" s="55">
        <v>0</v>
      </c>
      <c r="BW175" s="54">
        <v>0</v>
      </c>
      <c r="BX175" s="54">
        <v>0</v>
      </c>
      <c r="BY175" s="54">
        <v>0</v>
      </c>
      <c r="BZ175" s="54">
        <v>0</v>
      </c>
      <c r="CA175" s="54">
        <v>0</v>
      </c>
      <c r="CB175" s="55">
        <v>0</v>
      </c>
      <c r="CC175" s="54">
        <v>0</v>
      </c>
      <c r="CD175" s="54">
        <v>0</v>
      </c>
      <c r="CE175" s="51">
        <v>0</v>
      </c>
      <c r="CF175" s="54">
        <v>0</v>
      </c>
      <c r="CG175" s="54">
        <v>0</v>
      </c>
      <c r="CH175" s="55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5">
        <v>0</v>
      </c>
      <c r="CO175" s="54">
        <v>0</v>
      </c>
      <c r="CP175" s="54">
        <v>0</v>
      </c>
      <c r="CQ175" s="54">
        <v>0</v>
      </c>
      <c r="CR175" s="54">
        <v>0</v>
      </c>
      <c r="CS175" s="54">
        <v>0</v>
      </c>
      <c r="CT175" s="55">
        <v>0</v>
      </c>
      <c r="CU175" s="54">
        <v>0</v>
      </c>
      <c r="CV175" s="54">
        <v>0</v>
      </c>
      <c r="CW175" s="54">
        <v>0</v>
      </c>
      <c r="CX175" s="54">
        <v>0</v>
      </c>
      <c r="CY175" s="54">
        <v>0</v>
      </c>
      <c r="CZ175" s="55">
        <v>0</v>
      </c>
      <c r="DA175" s="54">
        <v>0</v>
      </c>
      <c r="DB175" s="54">
        <v>0</v>
      </c>
      <c r="DC175" s="54">
        <v>0</v>
      </c>
      <c r="DD175" s="54">
        <v>0</v>
      </c>
      <c r="DE175" s="54">
        <v>0</v>
      </c>
      <c r="DF175" s="55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5">
        <v>0</v>
      </c>
      <c r="DM175" s="54">
        <v>0</v>
      </c>
      <c r="DN175" s="54">
        <v>0</v>
      </c>
      <c r="DO175" s="54">
        <v>0</v>
      </c>
      <c r="DP175" s="54">
        <v>0</v>
      </c>
      <c r="DQ175" s="54">
        <v>0</v>
      </c>
      <c r="DR175" s="55">
        <v>0</v>
      </c>
      <c r="DS175" s="54">
        <v>0</v>
      </c>
      <c r="DT175" s="54">
        <v>0</v>
      </c>
      <c r="DU175" s="51">
        <v>0</v>
      </c>
      <c r="DV175" s="54">
        <v>0</v>
      </c>
      <c r="DW175" s="54">
        <v>0</v>
      </c>
      <c r="DX175" s="55">
        <v>0</v>
      </c>
      <c r="DY175" s="54">
        <v>0</v>
      </c>
      <c r="DZ175" s="54">
        <v>0</v>
      </c>
      <c r="EA175" s="54">
        <v>0</v>
      </c>
      <c r="EB175" s="51">
        <v>0</v>
      </c>
      <c r="EC175" s="54">
        <v>0</v>
      </c>
      <c r="ED175" s="64">
        <v>0</v>
      </c>
      <c r="EE175" s="54">
        <v>0</v>
      </c>
      <c r="EF175" s="54">
        <v>0</v>
      </c>
      <c r="EG175" s="54">
        <v>0</v>
      </c>
      <c r="EH175" s="58">
        <v>0</v>
      </c>
      <c r="EI175" s="54">
        <v>0</v>
      </c>
      <c r="EJ175" s="55"/>
      <c r="EK175" s="54">
        <v>0</v>
      </c>
      <c r="EL175" s="54"/>
      <c r="EM175" s="54"/>
      <c r="EN175" s="54"/>
      <c r="EO175" s="59">
        <v>0</v>
      </c>
      <c r="EP175" s="55"/>
      <c r="EQ175" s="54">
        <v>0</v>
      </c>
      <c r="ER175" s="54"/>
      <c r="ES175" s="54"/>
      <c r="ET175" s="54"/>
      <c r="EU175" s="59">
        <v>0</v>
      </c>
      <c r="EV175" s="55"/>
      <c r="EW175" s="54">
        <v>0</v>
      </c>
      <c r="EX175" s="54"/>
      <c r="EY175" s="54"/>
      <c r="EZ175" s="54"/>
      <c r="FA175" s="59">
        <v>0</v>
      </c>
      <c r="FB175" s="43">
        <f t="shared" si="105"/>
        <v>0</v>
      </c>
      <c r="FC175" s="21">
        <f t="shared" si="106"/>
        <v>0</v>
      </c>
      <c r="FD175" s="43">
        <f t="shared" si="107"/>
        <v>0</v>
      </c>
      <c r="FE175" s="21">
        <f t="shared" si="108"/>
        <v>0</v>
      </c>
      <c r="FF175" s="43">
        <f t="shared" si="109"/>
        <v>0</v>
      </c>
      <c r="FG175" s="21">
        <f t="shared" si="110"/>
        <v>0</v>
      </c>
      <c r="FH175" s="43">
        <f t="shared" si="111"/>
        <v>0</v>
      </c>
      <c r="FI175" s="21">
        <f t="shared" si="112"/>
        <v>0</v>
      </c>
      <c r="FJ175" s="43">
        <f t="shared" si="113"/>
        <v>0</v>
      </c>
      <c r="FK175" s="21">
        <f t="shared" si="114"/>
        <v>0</v>
      </c>
      <c r="FL175" s="43">
        <f t="shared" si="115"/>
        <v>0</v>
      </c>
      <c r="FM175" s="21">
        <f t="shared" si="116"/>
        <v>0</v>
      </c>
      <c r="FN175" s="43">
        <f t="shared" si="117"/>
        <v>0</v>
      </c>
      <c r="FO175" s="21">
        <f t="shared" si="118"/>
        <v>0</v>
      </c>
      <c r="FP175" s="43">
        <f t="shared" si="119"/>
        <v>0</v>
      </c>
      <c r="FQ175" s="21">
        <f t="shared" si="120"/>
        <v>0</v>
      </c>
      <c r="FR175" s="43">
        <f t="shared" si="121"/>
        <v>0</v>
      </c>
      <c r="FS175" s="21">
        <f t="shared" si="122"/>
        <v>0</v>
      </c>
      <c r="FT175" s="43">
        <f t="shared" si="123"/>
        <v>0</v>
      </c>
      <c r="FU175" s="21">
        <f t="shared" si="124"/>
        <v>0</v>
      </c>
      <c r="FV175" s="43">
        <f t="shared" si="125"/>
        <v>0</v>
      </c>
      <c r="FW175" s="21">
        <f t="shared" si="126"/>
        <v>0</v>
      </c>
      <c r="FX175" s="43">
        <f t="shared" si="127"/>
        <v>0</v>
      </c>
      <c r="FY175" s="21">
        <f t="shared" si="128"/>
        <v>0</v>
      </c>
      <c r="FZ175" s="43">
        <f t="shared" si="129"/>
        <v>0</v>
      </c>
      <c r="GA175" s="21">
        <f t="shared" si="130"/>
        <v>0</v>
      </c>
      <c r="GB175" s="43">
        <f t="shared" si="131"/>
        <v>0</v>
      </c>
      <c r="GC175" s="21">
        <f t="shared" si="132"/>
        <v>0</v>
      </c>
      <c r="GD175" s="43">
        <f t="shared" si="133"/>
        <v>0</v>
      </c>
      <c r="GE175" s="21">
        <f t="shared" si="134"/>
        <v>0</v>
      </c>
      <c r="GF175" s="43">
        <f t="shared" si="135"/>
        <v>0</v>
      </c>
      <c r="GG175" s="21">
        <f t="shared" si="136"/>
        <v>0</v>
      </c>
      <c r="GH175" s="43">
        <f t="shared" si="137"/>
        <v>0</v>
      </c>
      <c r="GI175" s="21">
        <f t="shared" si="138"/>
        <v>0</v>
      </c>
      <c r="GJ175" s="43">
        <f t="shared" si="139"/>
        <v>0</v>
      </c>
      <c r="GK175" s="21">
        <f t="shared" si="140"/>
        <v>0</v>
      </c>
      <c r="GL175" s="43">
        <f t="shared" si="141"/>
        <v>0</v>
      </c>
      <c r="GM175" s="21">
        <f t="shared" si="142"/>
        <v>0</v>
      </c>
      <c r="GN175" s="43">
        <f t="shared" si="143"/>
        <v>0</v>
      </c>
      <c r="GO175" s="21">
        <f t="shared" si="144"/>
        <v>0</v>
      </c>
      <c r="GP175" s="43">
        <f t="shared" si="145"/>
        <v>0</v>
      </c>
      <c r="GQ175" s="21">
        <f t="shared" si="146"/>
        <v>0</v>
      </c>
      <c r="GR175" s="43">
        <f t="shared" si="147"/>
        <v>0</v>
      </c>
      <c r="GS175" s="21">
        <f t="shared" si="148"/>
        <v>0</v>
      </c>
      <c r="GT175" s="43">
        <f t="shared" si="149"/>
        <v>0</v>
      </c>
      <c r="GU175" s="21">
        <f t="shared" si="150"/>
        <v>0</v>
      </c>
      <c r="GV175" s="43">
        <f t="shared" si="151"/>
        <v>0</v>
      </c>
      <c r="GW175" s="43">
        <f t="shared" si="152"/>
        <v>0</v>
      </c>
      <c r="GY175" s="43">
        <f t="shared" si="154"/>
        <v>0</v>
      </c>
      <c r="HF175" s="89">
        <f t="shared" si="153"/>
        <v>0</v>
      </c>
      <c r="HG175" s="43">
        <f t="shared" si="153"/>
        <v>0</v>
      </c>
      <c r="HH175" s="89">
        <f t="shared" si="153"/>
        <v>0</v>
      </c>
      <c r="HI175" s="13">
        <f t="shared" si="155"/>
        <v>0</v>
      </c>
      <c r="HJ175" s="43">
        <f>IF($HJ$1=1,IF(haviszla1!$E$5="h",haviszla1!H175,IF(haviszla1!$E$5="k",haviszla1!I175,IF(haviszla1!$E$5="sz",haviszla1!J175,IF(haviszla1!$E$5="cs",haviszla1!K175,IF(haviszla1!$E$5="p",haviszla1!L175,IF(haviszla1!$E$5="szo",haviszla1!M175,0)))))),0)</f>
        <v>0</v>
      </c>
      <c r="HK175" s="43">
        <f>IF($HK$1=1,IF(haviszla1!$E$5="h",haviszla1!N175,IF(haviszla1!$E$5="k",haviszla1!O175,IF(haviszla1!$E$5="sz",haviszla1!P175,IF(haviszla1!$E$5="cs",haviszla1!Q175,IF(haviszla1!$E$5="p",haviszla1!R175,IF(haviszla1!$E$5="szo",haviszla1!S175,0)))))),0)</f>
        <v>0</v>
      </c>
      <c r="HL175" s="43">
        <f>IF($HL$1=1,IF(haviszla1!$E$5="h",haviszla1!T175,IF(haviszla1!$E$5="k",haviszla1!U175,IF(haviszla1!$E$5="sz",haviszla1!V175,IF(haviszla1!$E$5="cs",haviszla1!W175,IF(haviszla1!$E$5="p",haviszla1!X175,IF(haviszla1!$E$5="szo",haviszla1!Y175,0)))))),0)</f>
        <v>0</v>
      </c>
      <c r="HM175" s="43">
        <f>IF($HM$1=1,IF(haviszla1!$E$5="h",haviszla1!Z175,IF(haviszla1!$E$5="k",haviszla1!AA175,IF(haviszla1!$E$5="sz",haviszla1!AB175,IF(haviszla1!$E$5="cs",haviszla1!AC175,IF(haviszla1!$E$5="p",haviszla1!AD175,IF(haviszla1!$E$5="szo",haviszla1!AE175,0)))))),0)</f>
        <v>0</v>
      </c>
      <c r="HN175" s="43">
        <f>IF($HN$1=1,IF(haviszla1!$E$5="h",haviszla1!AF175,IF(haviszla1!$E$5="k",haviszla1!AG175,IF(haviszla1!$E$5="sz",haviszla1!AH175,IF(haviszla1!$E$5="cs",haviszla1!AI175,IF(haviszla1!$E$5="p",haviszla1!AJ175,IF(haviszla1!$E$5="szo",haviszla1!AK175,0)))))),0)</f>
        <v>0</v>
      </c>
      <c r="HO175" s="43">
        <f>IF($HO$1=1,IF(haviszla1!$E$5="h",haviszla1!AL175,IF(haviszla1!$E$5="k",haviszla1!AM175,IF(haviszla1!$E$5="sz",haviszla1!AN175,IF(haviszla1!$E$5="cs",haviszla1!AO175,IF(haviszla1!$E$5="p",haviszla1!AP175,IF(haviszla1!$E$5="szo",haviszla1!AQ175,0)))))),0)</f>
        <v>0</v>
      </c>
      <c r="HP175" s="43">
        <f>IF($HP$1=1,IF(haviszla1!$E$5="h",haviszla1!AR175,IF(haviszla1!$E$5="k",haviszla1!AS175,IF(haviszla1!$E$5="sz",haviszla1!AT175,IF(haviszla1!$E$5="cs",haviszla1!AU175,IF(haviszla1!$E$5="p",haviszla1!AV175,IF(haviszla1!$E$5="szo",haviszla1!AW175,0)))))),0)</f>
        <v>0</v>
      </c>
      <c r="HQ175" s="43">
        <f>IF($HQ$1=1,IF(haviszla1!$E$5="h",haviszla1!AX175,IF(haviszla1!$E$5="k",haviszla1!AY175,IF(haviszla1!$E$5="sz",haviszla1!AZ175,IF(haviszla1!$E$5="cs",haviszla1!BA175,IF(haviszla1!$E$5="p",haviszla1!BB175,IF(haviszla1!$E$5="szo",haviszla1!BC175,0)))))),0)</f>
        <v>0</v>
      </c>
      <c r="HR175" s="43">
        <f>IF($HR$1=1,IF(haviszla1!$E$5="h",haviszla1!BD175,IF(haviszla1!$E$5="k",haviszla1!BE175,IF(haviszla1!$E$5="sz",haviszla1!BF175,IF(haviszla1!$E$5="cs",haviszla1!BG175,IF(haviszla1!$E$5="p",haviszla1!BH175,IF(haviszla1!$E$5="szo",haviszla1!BI175,0)))))),0)</f>
        <v>0</v>
      </c>
      <c r="HS175" s="43">
        <f>IF($HS$1=1,IF(haviszla1!$E$5="h",haviszla1!BJ175,IF(haviszla1!$E$5="k",haviszla1!BK175,IF(haviszla1!$E$5="sz",haviszla1!BL175,IF(haviszla1!$E$5="cs",haviszla1!BM175,IF(haviszla1!$E$5="p",haviszla1!BN175,IF(haviszla1!$E$5="szo",haviszla1!BO175,0)))))),0)</f>
        <v>0</v>
      </c>
      <c r="HT175" s="43">
        <f>IF($HT$1=1,IF(haviszla1!$E$5="h",haviszla1!BP175,IF(haviszla1!$E$5="k",haviszla1!BQ175,IF(haviszla1!$E$5="sz",haviszla1!BR175,IF(haviszla1!$E$5="cs",haviszla1!BS175,IF(haviszla1!$E$5="p",haviszla1!BT175,IF(haviszla1!$E$5="szo",haviszla1!BU175,0)))))),0)</f>
        <v>0</v>
      </c>
      <c r="HU175" s="43">
        <f>IF($HU$1=1,IF(haviszla1!$E$5="h",haviszla1!BV175,IF(haviszla1!$E$5="k",haviszla1!BW175,IF(haviszla1!$E$5="sz",haviszla1!BX175,IF(haviszla1!$E$5="cs",haviszla1!BY175,IF(haviszla1!$E$5="p",haviszla1!BZ175,IF(haviszla1!$E$5="szo",haviszla1!CA175,0)))))),0)</f>
        <v>0</v>
      </c>
      <c r="HV175" s="43">
        <f>IF($HV$1=1,IF(haviszla1!$E$5="h",haviszla1!CB175,IF(haviszla1!$E$5="k",haviszla1!CC175,IF(haviszla1!$E$5="sz",haviszla1!CD175,IF(haviszla1!$E$5="cs",haviszla1!CE175,IF(haviszla1!$E$5="p",haviszla1!CF175,IF(haviszla1!$E$5="szo",haviszla1!CG175,0)))))),0)</f>
        <v>0</v>
      </c>
      <c r="HW175" s="43">
        <f>IF($HW$1=1,IF(haviszla1!$E$5="h",haviszla1!CH175,IF(haviszla1!$E$5="k",haviszla1!CI175,IF(haviszla1!$E$5="sz",haviszla1!CJ175,IF(haviszla1!$E$5="cs",haviszla1!CK175,IF(haviszla1!$E$5="p",haviszla1!CL175,IF(haviszla1!$E$5="szo",haviszla1!CM175,0)))))),0)</f>
        <v>0</v>
      </c>
      <c r="HX175" s="43">
        <f>IF($HX$1=1,IF(haviszla1!$E$5="h",haviszla1!CN175,IF(haviszla1!$E$5="k",haviszla1!CO175,IF(haviszla1!$E$5="sz",haviszla1!CP175,IF(haviszla1!$E$5="cs",haviszla1!CQ175,IF(haviszla1!$E$5="p",haviszla1!CR175,IF(haviszla1!$E$5="szo",haviszla1!CS175,0)))))),0)</f>
        <v>0</v>
      </c>
      <c r="HY175" s="43">
        <f>IF($HY$1=1,IF(haviszla1!$E$5="h",haviszla1!CT175,IF(haviszla1!$E$5="k",haviszla1!CU175,IF(haviszla1!$E$5="sz",haviszla1!CV175,IF(haviszla1!$E$5="cs",haviszla1!CW175,IF(haviszla1!$E$5="p",haviszla1!CX175,IF(haviszla1!$E$5="szo",haviszla1!CY175,0)))))),0)</f>
        <v>0</v>
      </c>
      <c r="HZ175" s="43">
        <f>IF($HZ$1=1,IF(haviszla1!$E$5="h",haviszla1!CZ175,IF(haviszla1!$E$5="k",haviszla1!DA175,IF(haviszla1!$E$5="sz",haviszla1!DB175,IF(haviszla1!$E$5="cs",haviszla1!DC175,IF(haviszla1!$E$5="p",haviszla1!DD175,IF(haviszla1!$E$5="szo",haviszla1!DE175,0)))))),0)</f>
        <v>0</v>
      </c>
      <c r="IA175" s="43">
        <f>IF($IA$1=1,IF(haviszla1!$E$5="h",haviszla1!DF175,IF(haviszla1!$E$5="k",haviszla1!DG175,IF(haviszla1!$E$5="sz",haviszla1!DH175,IF(haviszla1!$E$5="cs",haviszla1!DI175,IF(haviszla1!$E$5="p",haviszla1!DJ175,IF(haviszla1!$E$5="szo",haviszla1!DK175,0)))))),0)</f>
        <v>0</v>
      </c>
      <c r="IB175" s="43">
        <f>IF($IB$1=1,IF(haviszla1!$E$5="h",haviszla1!DL175,IF(haviszla1!$E$5="k",haviszla1!DM175,IF(haviszla1!$E$5="sz",haviszla1!DN175,IF(haviszla1!$E$5="cs",haviszla1!DO175,IF(haviszla1!$E$5="p",haviszla1!DP175,IF(haviszla1!$E$5="szo",haviszla1!DQ175,0)))))),0)</f>
        <v>0</v>
      </c>
      <c r="IC175" s="43">
        <f>IF($IC$1=1,IF(haviszla1!$E$5="h",haviszla1!DR175,IF(haviszla1!$E$5="k",haviszla1!DS175,IF(haviszla1!$E$5="sz",haviszla1!DT175,IF(haviszla1!$E$5="cs",haviszla1!DU175,IF(haviszla1!$E$5="p",haviszla1!DV175,IF(haviszla1!$E$5="szo",haviszla1!DW175,0)))))),0)</f>
        <v>0</v>
      </c>
      <c r="ID175" s="43">
        <f>IF($ID$1=1,IF(haviszla1!$E$5="h",haviszla1!DX175,IF(haviszla1!$E$5="k",haviszla1!DY175,IF(haviszla1!$E$5="sz",haviszla1!DZ175,IF(haviszla1!$E$5="cs",haviszla1!EA175,IF(haviszla1!$E$5="p",haviszla1!EB175,IF(haviszla1!$E$5="szo",haviszla1!EC175,0)))))),0)</f>
        <v>0</v>
      </c>
      <c r="IE175" s="43">
        <f>IF($IE$1=1,IF(haviszla1!$E$5="h",haviszla1!ED175,IF(haviszla1!$E$5="k",haviszla1!EE175,IF(haviszla1!$E$5="sz",haviszla1!EF175,IF(haviszla1!$E$5="cs",haviszla1!EG175,IF(haviszla1!$E$5="p",haviszla1!EH175,IF(haviszla1!$E$5="szo",haviszla1!EI175,0)))))),0)</f>
        <v>0</v>
      </c>
    </row>
    <row r="176" spans="1:239" ht="15" customHeight="1">
      <c r="A176" s="18" t="s">
        <v>246</v>
      </c>
      <c r="B176" s="89"/>
      <c r="E176" s="13">
        <f t="shared" si="104"/>
        <v>0</v>
      </c>
      <c r="F176" s="48"/>
      <c r="G176" s="48"/>
      <c r="H176" s="60">
        <v>0</v>
      </c>
      <c r="I176" s="51">
        <v>0</v>
      </c>
      <c r="J176" s="89">
        <v>0</v>
      </c>
      <c r="K176" s="51">
        <v>0</v>
      </c>
      <c r="L176" s="51">
        <v>0</v>
      </c>
      <c r="M176" s="52">
        <v>0</v>
      </c>
      <c r="N176" s="64">
        <v>0</v>
      </c>
      <c r="O176" s="51">
        <v>0</v>
      </c>
      <c r="P176" s="51">
        <v>0</v>
      </c>
      <c r="Q176" s="51">
        <v>0</v>
      </c>
      <c r="R176" s="51">
        <v>0</v>
      </c>
      <c r="S176" s="54">
        <v>0</v>
      </c>
      <c r="T176" s="55">
        <v>0</v>
      </c>
      <c r="U176" s="51">
        <v>0</v>
      </c>
      <c r="V176" s="51">
        <v>0</v>
      </c>
      <c r="W176" s="51">
        <v>0</v>
      </c>
      <c r="X176" s="51">
        <v>0</v>
      </c>
      <c r="Y176" s="54">
        <v>0</v>
      </c>
      <c r="Z176" s="64">
        <v>0</v>
      </c>
      <c r="AA176" s="51">
        <v>0</v>
      </c>
      <c r="AB176" s="51">
        <v>0</v>
      </c>
      <c r="AC176" s="51">
        <v>0</v>
      </c>
      <c r="AD176" s="51">
        <v>0</v>
      </c>
      <c r="AE176" s="54">
        <v>0</v>
      </c>
      <c r="AF176" s="64">
        <v>0</v>
      </c>
      <c r="AG176" s="51">
        <v>0</v>
      </c>
      <c r="AH176" s="54">
        <v>0</v>
      </c>
      <c r="AI176" s="51">
        <v>0</v>
      </c>
      <c r="AJ176" s="56">
        <v>0</v>
      </c>
      <c r="AK176" s="51">
        <v>0</v>
      </c>
      <c r="AL176" s="55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64">
        <v>0</v>
      </c>
      <c r="AS176" s="51">
        <v>0</v>
      </c>
      <c r="AT176" s="51">
        <v>0</v>
      </c>
      <c r="AU176" s="51">
        <v>0</v>
      </c>
      <c r="AV176" s="51">
        <v>0</v>
      </c>
      <c r="AW176" s="54">
        <v>0</v>
      </c>
      <c r="AX176" s="57">
        <v>0</v>
      </c>
      <c r="AY176" s="51">
        <v>0</v>
      </c>
      <c r="AZ176" s="51">
        <v>0</v>
      </c>
      <c r="BA176" s="51">
        <v>0</v>
      </c>
      <c r="BB176" s="56">
        <v>0</v>
      </c>
      <c r="BC176" s="58">
        <v>0</v>
      </c>
      <c r="BD176" s="55">
        <v>0</v>
      </c>
      <c r="BE176" s="51">
        <v>0</v>
      </c>
      <c r="BF176" s="54">
        <v>0</v>
      </c>
      <c r="BG176" s="54">
        <v>0</v>
      </c>
      <c r="BH176" s="54">
        <v>0</v>
      </c>
      <c r="BI176" s="54">
        <v>0</v>
      </c>
      <c r="BJ176" s="55">
        <v>0</v>
      </c>
      <c r="BK176" s="54">
        <v>0</v>
      </c>
      <c r="BL176" s="54">
        <v>0</v>
      </c>
      <c r="BM176" s="51">
        <v>0</v>
      </c>
      <c r="BN176" s="51">
        <v>0</v>
      </c>
      <c r="BO176" s="54">
        <v>0</v>
      </c>
      <c r="BP176" s="55">
        <v>0</v>
      </c>
      <c r="BQ176" s="54">
        <v>0</v>
      </c>
      <c r="BR176" s="54">
        <v>0</v>
      </c>
      <c r="BS176" s="51">
        <v>0</v>
      </c>
      <c r="BT176" s="54">
        <v>0</v>
      </c>
      <c r="BU176" s="54">
        <v>0</v>
      </c>
      <c r="BV176" s="55">
        <v>0</v>
      </c>
      <c r="BW176" s="54">
        <v>0</v>
      </c>
      <c r="BX176" s="54">
        <v>0</v>
      </c>
      <c r="BY176" s="51">
        <v>0</v>
      </c>
      <c r="BZ176" s="51">
        <v>0</v>
      </c>
      <c r="CA176" s="54">
        <v>0</v>
      </c>
      <c r="CB176" s="55">
        <v>0</v>
      </c>
      <c r="CC176" s="51">
        <v>0</v>
      </c>
      <c r="CD176" s="54">
        <v>0</v>
      </c>
      <c r="CE176" s="51">
        <v>0</v>
      </c>
      <c r="CF176" s="51">
        <v>0</v>
      </c>
      <c r="CG176" s="54">
        <v>0</v>
      </c>
      <c r="CH176" s="55">
        <v>0</v>
      </c>
      <c r="CI176" s="54">
        <v>0</v>
      </c>
      <c r="CJ176" s="54">
        <v>0</v>
      </c>
      <c r="CK176" s="51">
        <v>0</v>
      </c>
      <c r="CL176" s="54">
        <v>0</v>
      </c>
      <c r="CM176" s="54">
        <v>0</v>
      </c>
      <c r="CN176" s="55">
        <v>0</v>
      </c>
      <c r="CO176" s="54">
        <v>0</v>
      </c>
      <c r="CP176" s="54">
        <v>0</v>
      </c>
      <c r="CQ176" s="54">
        <v>0</v>
      </c>
      <c r="CR176" s="54">
        <v>0</v>
      </c>
      <c r="CS176" s="54">
        <v>0</v>
      </c>
      <c r="CT176" s="64">
        <v>0</v>
      </c>
      <c r="CU176" s="51">
        <v>0</v>
      </c>
      <c r="CV176" s="51">
        <v>0</v>
      </c>
      <c r="CW176" s="51">
        <v>0</v>
      </c>
      <c r="CX176" s="51">
        <v>0</v>
      </c>
      <c r="CY176" s="51">
        <v>0</v>
      </c>
      <c r="CZ176" s="6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5">
        <v>0</v>
      </c>
      <c r="DG176" s="51">
        <v>0</v>
      </c>
      <c r="DH176" s="54">
        <v>0</v>
      </c>
      <c r="DI176" s="51">
        <v>0</v>
      </c>
      <c r="DJ176" s="51">
        <v>0</v>
      </c>
      <c r="DK176" s="54">
        <v>0</v>
      </c>
      <c r="DL176" s="64">
        <v>0</v>
      </c>
      <c r="DM176" s="51">
        <v>0</v>
      </c>
      <c r="DN176" s="51">
        <v>0</v>
      </c>
      <c r="DO176" s="51">
        <v>0</v>
      </c>
      <c r="DP176" s="51">
        <v>0</v>
      </c>
      <c r="DQ176" s="54">
        <v>0</v>
      </c>
      <c r="DR176" s="64">
        <v>0</v>
      </c>
      <c r="DS176" s="51">
        <v>0</v>
      </c>
      <c r="DT176" s="51">
        <v>0</v>
      </c>
      <c r="DU176" s="51">
        <v>0</v>
      </c>
      <c r="DV176" s="51">
        <v>0</v>
      </c>
      <c r="DW176" s="54">
        <v>0</v>
      </c>
      <c r="DX176" s="55">
        <v>0</v>
      </c>
      <c r="DY176" s="54">
        <v>0</v>
      </c>
      <c r="DZ176" s="54">
        <v>0</v>
      </c>
      <c r="EA176" s="54">
        <v>0</v>
      </c>
      <c r="EB176" s="51">
        <v>0</v>
      </c>
      <c r="EC176" s="54">
        <v>0</v>
      </c>
      <c r="ED176" s="64">
        <v>0</v>
      </c>
      <c r="EE176" s="54">
        <v>0</v>
      </c>
      <c r="EF176" s="51">
        <v>0</v>
      </c>
      <c r="EG176" s="54">
        <v>0</v>
      </c>
      <c r="EH176" s="58">
        <v>0</v>
      </c>
      <c r="EI176" s="54">
        <v>0</v>
      </c>
      <c r="EJ176" s="55"/>
      <c r="EK176" s="54">
        <v>0</v>
      </c>
      <c r="EL176" s="54"/>
      <c r="EM176" s="54"/>
      <c r="EN176" s="54"/>
      <c r="EO176" s="59">
        <v>0</v>
      </c>
      <c r="EP176" s="55"/>
      <c r="EQ176" s="54">
        <v>0</v>
      </c>
      <c r="ER176" s="54"/>
      <c r="ES176" s="54"/>
      <c r="ET176" s="54"/>
      <c r="EU176" s="59">
        <v>0</v>
      </c>
      <c r="EV176" s="55"/>
      <c r="EW176" s="54">
        <v>0</v>
      </c>
      <c r="EX176" s="54"/>
      <c r="EY176" s="54"/>
      <c r="EZ176" s="54"/>
      <c r="FA176" s="59">
        <v>0</v>
      </c>
      <c r="FB176" s="43">
        <f t="shared" si="105"/>
        <v>0</v>
      </c>
      <c r="FC176" s="21">
        <f t="shared" si="106"/>
        <v>0</v>
      </c>
      <c r="FD176" s="43">
        <f t="shared" si="107"/>
        <v>0</v>
      </c>
      <c r="FE176" s="21">
        <f t="shared" si="108"/>
        <v>0</v>
      </c>
      <c r="FF176" s="43">
        <f t="shared" si="109"/>
        <v>0</v>
      </c>
      <c r="FG176" s="21">
        <f t="shared" si="110"/>
        <v>0</v>
      </c>
      <c r="FH176" s="43">
        <f t="shared" si="111"/>
        <v>0</v>
      </c>
      <c r="FI176" s="21">
        <f t="shared" si="112"/>
        <v>0</v>
      </c>
      <c r="FJ176" s="43">
        <f t="shared" si="113"/>
        <v>0</v>
      </c>
      <c r="FK176" s="21">
        <f t="shared" si="114"/>
        <v>0</v>
      </c>
      <c r="FL176" s="43">
        <f t="shared" si="115"/>
        <v>0</v>
      </c>
      <c r="FM176" s="21">
        <f t="shared" si="116"/>
        <v>0</v>
      </c>
      <c r="FN176" s="43">
        <f t="shared" si="117"/>
        <v>0</v>
      </c>
      <c r="FO176" s="21">
        <f t="shared" si="118"/>
        <v>0</v>
      </c>
      <c r="FP176" s="43">
        <f t="shared" si="119"/>
        <v>0</v>
      </c>
      <c r="FQ176" s="21">
        <f t="shared" si="120"/>
        <v>0</v>
      </c>
      <c r="FR176" s="43">
        <f t="shared" si="121"/>
        <v>0</v>
      </c>
      <c r="FS176" s="21">
        <f t="shared" si="122"/>
        <v>0</v>
      </c>
      <c r="FT176" s="43">
        <f t="shared" si="123"/>
        <v>0</v>
      </c>
      <c r="FU176" s="21">
        <f t="shared" si="124"/>
        <v>0</v>
      </c>
      <c r="FV176" s="43">
        <f t="shared" si="125"/>
        <v>0</v>
      </c>
      <c r="FW176" s="21">
        <f t="shared" si="126"/>
        <v>0</v>
      </c>
      <c r="FX176" s="43">
        <f t="shared" si="127"/>
        <v>0</v>
      </c>
      <c r="FY176" s="21">
        <f t="shared" si="128"/>
        <v>0</v>
      </c>
      <c r="FZ176" s="43">
        <f t="shared" si="129"/>
        <v>0</v>
      </c>
      <c r="GA176" s="21">
        <f t="shared" si="130"/>
        <v>0</v>
      </c>
      <c r="GB176" s="43">
        <f t="shared" si="131"/>
        <v>0</v>
      </c>
      <c r="GC176" s="21">
        <f t="shared" si="132"/>
        <v>0</v>
      </c>
      <c r="GD176" s="43">
        <f t="shared" si="133"/>
        <v>0</v>
      </c>
      <c r="GE176" s="21">
        <f t="shared" si="134"/>
        <v>0</v>
      </c>
      <c r="GF176" s="43">
        <f t="shared" si="135"/>
        <v>0</v>
      </c>
      <c r="GG176" s="21">
        <f t="shared" si="136"/>
        <v>0</v>
      </c>
      <c r="GH176" s="43">
        <f t="shared" si="137"/>
        <v>0</v>
      </c>
      <c r="GI176" s="21">
        <f t="shared" si="138"/>
        <v>0</v>
      </c>
      <c r="GJ176" s="43">
        <f t="shared" si="139"/>
        <v>0</v>
      </c>
      <c r="GK176" s="21">
        <f t="shared" si="140"/>
        <v>0</v>
      </c>
      <c r="GL176" s="43">
        <f t="shared" si="141"/>
        <v>0</v>
      </c>
      <c r="GM176" s="21">
        <f t="shared" si="142"/>
        <v>0</v>
      </c>
      <c r="GN176" s="43">
        <f t="shared" si="143"/>
        <v>0</v>
      </c>
      <c r="GO176" s="21">
        <f t="shared" si="144"/>
        <v>0</v>
      </c>
      <c r="GP176" s="43">
        <f t="shared" si="145"/>
        <v>0</v>
      </c>
      <c r="GQ176" s="21">
        <f t="shared" si="146"/>
        <v>0</v>
      </c>
      <c r="GR176" s="43">
        <f t="shared" si="147"/>
        <v>0</v>
      </c>
      <c r="GS176" s="21">
        <f t="shared" si="148"/>
        <v>0</v>
      </c>
      <c r="GT176" s="43">
        <f t="shared" si="149"/>
        <v>0</v>
      </c>
      <c r="GU176" s="21">
        <f t="shared" si="150"/>
        <v>0</v>
      </c>
      <c r="GV176" s="43">
        <f t="shared" si="151"/>
        <v>0</v>
      </c>
      <c r="GW176" s="43">
        <f t="shared" si="152"/>
        <v>0</v>
      </c>
      <c r="GY176" s="43">
        <f t="shared" si="154"/>
        <v>0</v>
      </c>
      <c r="HF176" s="89">
        <f t="shared" si="153"/>
        <v>0</v>
      </c>
      <c r="HG176" s="43">
        <f t="shared" si="153"/>
        <v>0</v>
      </c>
      <c r="HH176" s="89">
        <f t="shared" si="153"/>
        <v>0</v>
      </c>
      <c r="HI176" s="13">
        <f t="shared" si="155"/>
        <v>0</v>
      </c>
      <c r="HJ176" s="43">
        <f>IF($HJ$1=1,IF(haviszla1!$E$5="h",haviszla1!H176,IF(haviszla1!$E$5="k",haviszla1!I176,IF(haviszla1!$E$5="sz",haviszla1!J176,IF(haviszla1!$E$5="cs",haviszla1!K176,IF(haviszla1!$E$5="p",haviszla1!L176,IF(haviszla1!$E$5="szo",haviszla1!M176,0)))))),0)</f>
        <v>0</v>
      </c>
      <c r="HK176" s="43">
        <f>IF($HK$1=1,IF(haviszla1!$E$5="h",haviszla1!N176,IF(haviszla1!$E$5="k",haviszla1!O176,IF(haviszla1!$E$5="sz",haviszla1!P176,IF(haviszla1!$E$5="cs",haviszla1!Q176,IF(haviszla1!$E$5="p",haviszla1!R176,IF(haviszla1!$E$5="szo",haviszla1!S176,0)))))),0)</f>
        <v>0</v>
      </c>
      <c r="HL176" s="43">
        <f>IF($HL$1=1,IF(haviszla1!$E$5="h",haviszla1!T176,IF(haviszla1!$E$5="k",haviszla1!U176,IF(haviszla1!$E$5="sz",haviszla1!V176,IF(haviszla1!$E$5="cs",haviszla1!W176,IF(haviszla1!$E$5="p",haviszla1!X176,IF(haviszla1!$E$5="szo",haviszla1!Y176,0)))))),0)</f>
        <v>0</v>
      </c>
      <c r="HM176" s="43">
        <f>IF($HM$1=1,IF(haviszla1!$E$5="h",haviszla1!Z176,IF(haviszla1!$E$5="k",haviszla1!AA176,IF(haviszla1!$E$5="sz",haviszla1!AB176,IF(haviszla1!$E$5="cs",haviszla1!AC176,IF(haviszla1!$E$5="p",haviszla1!AD176,IF(haviszla1!$E$5="szo",haviszla1!AE176,0)))))),0)</f>
        <v>0</v>
      </c>
      <c r="HN176" s="43">
        <f>IF($HN$1=1,IF(haviszla1!$E$5="h",haviszla1!AF176,IF(haviszla1!$E$5="k",haviszla1!AG176,IF(haviszla1!$E$5="sz",haviszla1!AH176,IF(haviszla1!$E$5="cs",haviszla1!AI176,IF(haviszla1!$E$5="p",haviszla1!AJ176,IF(haviszla1!$E$5="szo",haviszla1!AK176,0)))))),0)</f>
        <v>0</v>
      </c>
      <c r="HO176" s="43">
        <f>IF($HO$1=1,IF(haviszla1!$E$5="h",haviszla1!AL176,IF(haviszla1!$E$5="k",haviszla1!AM176,IF(haviszla1!$E$5="sz",haviszla1!AN176,IF(haviszla1!$E$5="cs",haviszla1!AO176,IF(haviszla1!$E$5="p",haviszla1!AP176,IF(haviszla1!$E$5="szo",haviszla1!AQ176,0)))))),0)</f>
        <v>0</v>
      </c>
      <c r="HP176" s="43">
        <f>IF($HP$1=1,IF(haviszla1!$E$5="h",haviszla1!AR176,IF(haviszla1!$E$5="k",haviszla1!AS176,IF(haviszla1!$E$5="sz",haviszla1!AT176,IF(haviszla1!$E$5="cs",haviszla1!AU176,IF(haviszla1!$E$5="p",haviszla1!AV176,IF(haviszla1!$E$5="szo",haviszla1!AW176,0)))))),0)</f>
        <v>0</v>
      </c>
      <c r="HQ176" s="43">
        <f>IF($HQ$1=1,IF(haviszla1!$E$5="h",haviszla1!AX176,IF(haviszla1!$E$5="k",haviszla1!AY176,IF(haviszla1!$E$5="sz",haviszla1!AZ176,IF(haviszla1!$E$5="cs",haviszla1!BA176,IF(haviszla1!$E$5="p",haviszla1!BB176,IF(haviszla1!$E$5="szo",haviszla1!BC176,0)))))),0)</f>
        <v>0</v>
      </c>
      <c r="HR176" s="43">
        <f>IF($HR$1=1,IF(haviszla1!$E$5="h",haviszla1!BD176,IF(haviszla1!$E$5="k",haviszla1!BE176,IF(haviszla1!$E$5="sz",haviszla1!BF176,IF(haviszla1!$E$5="cs",haviszla1!BG176,IF(haviszla1!$E$5="p",haviszla1!BH176,IF(haviszla1!$E$5="szo",haviszla1!BI176,0)))))),0)</f>
        <v>0</v>
      </c>
      <c r="HS176" s="43">
        <f>IF($HS$1=1,IF(haviszla1!$E$5="h",haviszla1!BJ176,IF(haviszla1!$E$5="k",haviszla1!BK176,IF(haviszla1!$E$5="sz",haviszla1!BL176,IF(haviszla1!$E$5="cs",haviszla1!BM176,IF(haviszla1!$E$5="p",haviszla1!BN176,IF(haviszla1!$E$5="szo",haviszla1!BO176,0)))))),0)</f>
        <v>0</v>
      </c>
      <c r="HT176" s="43">
        <f>IF($HT$1=1,IF(haviszla1!$E$5="h",haviszla1!BP176,IF(haviszla1!$E$5="k",haviszla1!BQ176,IF(haviszla1!$E$5="sz",haviszla1!BR176,IF(haviszla1!$E$5="cs",haviszla1!BS176,IF(haviszla1!$E$5="p",haviszla1!BT176,IF(haviszla1!$E$5="szo",haviszla1!BU176,0)))))),0)</f>
        <v>0</v>
      </c>
      <c r="HU176" s="43">
        <f>IF($HU$1=1,IF(haviszla1!$E$5="h",haviszla1!BV176,IF(haviszla1!$E$5="k",haviszla1!BW176,IF(haviszla1!$E$5="sz",haviszla1!BX176,IF(haviszla1!$E$5="cs",haviszla1!BY176,IF(haviszla1!$E$5="p",haviszla1!BZ176,IF(haviszla1!$E$5="szo",haviszla1!CA176,0)))))),0)</f>
        <v>0</v>
      </c>
      <c r="HV176" s="43">
        <f>IF($HV$1=1,IF(haviszla1!$E$5="h",haviszla1!CB176,IF(haviszla1!$E$5="k",haviszla1!CC176,IF(haviszla1!$E$5="sz",haviszla1!CD176,IF(haviszla1!$E$5="cs",haviszla1!CE176,IF(haviszla1!$E$5="p",haviszla1!CF176,IF(haviszla1!$E$5="szo",haviszla1!CG176,0)))))),0)</f>
        <v>0</v>
      </c>
      <c r="HW176" s="43">
        <f>IF($HW$1=1,IF(haviszla1!$E$5="h",haviszla1!CH176,IF(haviszla1!$E$5="k",haviszla1!CI176,IF(haviszla1!$E$5="sz",haviszla1!CJ176,IF(haviszla1!$E$5="cs",haviszla1!CK176,IF(haviszla1!$E$5="p",haviszla1!CL176,IF(haviszla1!$E$5="szo",haviszla1!CM176,0)))))),0)</f>
        <v>0</v>
      </c>
      <c r="HX176" s="43">
        <f>IF($HX$1=1,IF(haviszla1!$E$5="h",haviszla1!CN176,IF(haviszla1!$E$5="k",haviszla1!CO176,IF(haviszla1!$E$5="sz",haviszla1!CP176,IF(haviszla1!$E$5="cs",haviszla1!CQ176,IF(haviszla1!$E$5="p",haviszla1!CR176,IF(haviszla1!$E$5="szo",haviszla1!CS176,0)))))),0)</f>
        <v>0</v>
      </c>
      <c r="HY176" s="43">
        <f>IF($HY$1=1,IF(haviszla1!$E$5="h",haviszla1!CT176,IF(haviszla1!$E$5="k",haviszla1!CU176,IF(haviszla1!$E$5="sz",haviszla1!CV176,IF(haviszla1!$E$5="cs",haviszla1!CW176,IF(haviszla1!$E$5="p",haviszla1!CX176,IF(haviszla1!$E$5="szo",haviszla1!CY176,0)))))),0)</f>
        <v>0</v>
      </c>
      <c r="HZ176" s="43">
        <f>IF($HZ$1=1,IF(haviszla1!$E$5="h",haviszla1!CZ176,IF(haviszla1!$E$5="k",haviszla1!DA176,IF(haviszla1!$E$5="sz",haviszla1!DB176,IF(haviszla1!$E$5="cs",haviszla1!DC176,IF(haviszla1!$E$5="p",haviszla1!DD176,IF(haviszla1!$E$5="szo",haviszla1!DE176,0)))))),0)</f>
        <v>0</v>
      </c>
      <c r="IA176" s="43">
        <f>IF($IA$1=1,IF(haviszla1!$E$5="h",haviszla1!DF176,IF(haviszla1!$E$5="k",haviszla1!DG176,IF(haviszla1!$E$5="sz",haviszla1!DH176,IF(haviszla1!$E$5="cs",haviszla1!DI176,IF(haviszla1!$E$5="p",haviszla1!DJ176,IF(haviszla1!$E$5="szo",haviszla1!DK176,0)))))),0)</f>
        <v>0</v>
      </c>
      <c r="IB176" s="43">
        <f>IF($IB$1=1,IF(haviszla1!$E$5="h",haviszla1!DL176,IF(haviszla1!$E$5="k",haviszla1!DM176,IF(haviszla1!$E$5="sz",haviszla1!DN176,IF(haviszla1!$E$5="cs",haviszla1!DO176,IF(haviszla1!$E$5="p",haviszla1!DP176,IF(haviszla1!$E$5="szo",haviszla1!DQ176,0)))))),0)</f>
        <v>0</v>
      </c>
      <c r="IC176" s="43">
        <f>IF($IC$1=1,IF(haviszla1!$E$5="h",haviszla1!DR176,IF(haviszla1!$E$5="k",haviszla1!DS176,IF(haviszla1!$E$5="sz",haviszla1!DT176,IF(haviszla1!$E$5="cs",haviszla1!DU176,IF(haviszla1!$E$5="p",haviszla1!DV176,IF(haviszla1!$E$5="szo",haviszla1!DW176,0)))))),0)</f>
        <v>0</v>
      </c>
      <c r="ID176" s="43">
        <f>IF($ID$1=1,IF(haviszla1!$E$5="h",haviszla1!DX176,IF(haviszla1!$E$5="k",haviszla1!DY176,IF(haviszla1!$E$5="sz",haviszla1!DZ176,IF(haviszla1!$E$5="cs",haviszla1!EA176,IF(haviszla1!$E$5="p",haviszla1!EB176,IF(haviszla1!$E$5="szo",haviszla1!EC176,0)))))),0)</f>
        <v>0</v>
      </c>
      <c r="IE176" s="43">
        <f>IF($IE$1=1,IF(haviszla1!$E$5="h",haviszla1!ED176,IF(haviszla1!$E$5="k",haviszla1!EE176,IF(haviszla1!$E$5="sz",haviszla1!EF176,IF(haviszla1!$E$5="cs",haviszla1!EG176,IF(haviszla1!$E$5="p",haviszla1!EH176,IF(haviszla1!$E$5="szo",haviszla1!EI176,0)))))),0)</f>
        <v>0</v>
      </c>
    </row>
    <row r="177" spans="1:239" ht="15" customHeight="1">
      <c r="A177" s="18" t="s">
        <v>247</v>
      </c>
      <c r="B177" s="89"/>
      <c r="D177" s="89"/>
      <c r="E177" s="13">
        <f t="shared" si="104"/>
        <v>0</v>
      </c>
      <c r="F177" s="48"/>
      <c r="G177" s="48"/>
      <c r="H177" s="60">
        <v>0</v>
      </c>
      <c r="I177" s="51">
        <v>0</v>
      </c>
      <c r="J177" s="51">
        <v>0</v>
      </c>
      <c r="K177" s="51">
        <v>0</v>
      </c>
      <c r="L177" s="51">
        <v>0</v>
      </c>
      <c r="M177" s="52">
        <v>0</v>
      </c>
      <c r="N177" s="64">
        <v>0</v>
      </c>
      <c r="O177" s="51">
        <v>0</v>
      </c>
      <c r="P177" s="51">
        <v>0</v>
      </c>
      <c r="Q177" s="51">
        <v>0</v>
      </c>
      <c r="R177" s="51">
        <v>0</v>
      </c>
      <c r="S177" s="54">
        <v>0</v>
      </c>
      <c r="T177" s="55">
        <v>0</v>
      </c>
      <c r="U177" s="51">
        <v>0</v>
      </c>
      <c r="V177" s="51">
        <v>0</v>
      </c>
      <c r="W177" s="51">
        <v>0</v>
      </c>
      <c r="X177" s="51">
        <v>0</v>
      </c>
      <c r="Y177" s="54">
        <v>0</v>
      </c>
      <c r="Z177" s="64">
        <v>0</v>
      </c>
      <c r="AA177" s="51">
        <v>0</v>
      </c>
      <c r="AB177" s="51">
        <v>0</v>
      </c>
      <c r="AC177" s="51">
        <v>0</v>
      </c>
      <c r="AD177" s="51">
        <v>0</v>
      </c>
      <c r="AE177" s="54">
        <v>0</v>
      </c>
      <c r="AF177" s="64">
        <v>0</v>
      </c>
      <c r="AG177" s="51">
        <v>0</v>
      </c>
      <c r="AH177" s="54">
        <v>0</v>
      </c>
      <c r="AI177" s="51">
        <v>0</v>
      </c>
      <c r="AJ177" s="56">
        <v>0</v>
      </c>
      <c r="AK177" s="51">
        <v>0</v>
      </c>
      <c r="AL177" s="55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64">
        <v>0</v>
      </c>
      <c r="AS177" s="51">
        <v>0</v>
      </c>
      <c r="AT177" s="51">
        <v>0</v>
      </c>
      <c r="AU177" s="51">
        <v>0</v>
      </c>
      <c r="AV177" s="51">
        <v>0</v>
      </c>
      <c r="AW177" s="54">
        <v>0</v>
      </c>
      <c r="AX177" s="57">
        <v>0</v>
      </c>
      <c r="AY177" s="51">
        <v>0</v>
      </c>
      <c r="AZ177" s="51">
        <v>0</v>
      </c>
      <c r="BA177" s="51">
        <v>0</v>
      </c>
      <c r="BB177" s="56">
        <v>0</v>
      </c>
      <c r="BC177" s="58">
        <v>0</v>
      </c>
      <c r="BD177" s="55">
        <v>0</v>
      </c>
      <c r="BE177" s="51">
        <v>0</v>
      </c>
      <c r="BF177" s="54">
        <v>0</v>
      </c>
      <c r="BG177" s="54">
        <v>0</v>
      </c>
      <c r="BH177" s="54">
        <v>0</v>
      </c>
      <c r="BI177" s="54">
        <v>0</v>
      </c>
      <c r="BJ177" s="55">
        <v>0</v>
      </c>
      <c r="BK177" s="54">
        <v>0</v>
      </c>
      <c r="BL177" s="54">
        <v>0</v>
      </c>
      <c r="BM177" s="51">
        <v>0</v>
      </c>
      <c r="BN177" s="51">
        <v>0</v>
      </c>
      <c r="BO177" s="54">
        <v>0</v>
      </c>
      <c r="BP177" s="55">
        <v>0</v>
      </c>
      <c r="BQ177" s="54">
        <v>0</v>
      </c>
      <c r="BR177" s="54">
        <v>0</v>
      </c>
      <c r="BS177" s="51">
        <v>0</v>
      </c>
      <c r="BT177" s="54">
        <v>0</v>
      </c>
      <c r="BU177" s="54">
        <v>0</v>
      </c>
      <c r="BV177" s="55">
        <v>0</v>
      </c>
      <c r="BW177" s="54">
        <v>0</v>
      </c>
      <c r="BX177" s="54">
        <v>0</v>
      </c>
      <c r="BY177" s="51">
        <v>0</v>
      </c>
      <c r="BZ177" s="51">
        <v>0</v>
      </c>
      <c r="CA177" s="54">
        <v>0</v>
      </c>
      <c r="CB177" s="55">
        <v>0</v>
      </c>
      <c r="CC177" s="51">
        <v>0</v>
      </c>
      <c r="CD177" s="54">
        <v>0</v>
      </c>
      <c r="CE177" s="51">
        <v>0</v>
      </c>
      <c r="CF177" s="51">
        <v>0</v>
      </c>
      <c r="CG177" s="54">
        <v>0</v>
      </c>
      <c r="CH177" s="55">
        <v>0</v>
      </c>
      <c r="CI177" s="54">
        <v>0</v>
      </c>
      <c r="CJ177" s="54">
        <v>0</v>
      </c>
      <c r="CK177" s="51">
        <v>0</v>
      </c>
      <c r="CL177" s="54">
        <v>0</v>
      </c>
      <c r="CM177" s="54">
        <v>0</v>
      </c>
      <c r="CN177" s="55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64">
        <v>0</v>
      </c>
      <c r="CU177" s="51">
        <v>0</v>
      </c>
      <c r="CV177" s="51">
        <v>0</v>
      </c>
      <c r="CW177" s="51">
        <v>0</v>
      </c>
      <c r="CX177" s="51">
        <v>0</v>
      </c>
      <c r="CY177" s="51">
        <v>0</v>
      </c>
      <c r="CZ177" s="6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5">
        <v>0</v>
      </c>
      <c r="DG177" s="51">
        <v>0</v>
      </c>
      <c r="DH177" s="54">
        <v>0</v>
      </c>
      <c r="DI177" s="51">
        <v>0</v>
      </c>
      <c r="DJ177" s="51">
        <v>0</v>
      </c>
      <c r="DK177" s="54">
        <v>0</v>
      </c>
      <c r="DL177" s="64">
        <v>0</v>
      </c>
      <c r="DM177" s="51">
        <v>0</v>
      </c>
      <c r="DN177" s="51">
        <v>0</v>
      </c>
      <c r="DO177" s="51">
        <v>0</v>
      </c>
      <c r="DP177" s="51">
        <v>0</v>
      </c>
      <c r="DQ177" s="54">
        <v>0</v>
      </c>
      <c r="DR177" s="64">
        <v>0</v>
      </c>
      <c r="DS177" s="51">
        <v>0</v>
      </c>
      <c r="DT177" s="51">
        <v>0</v>
      </c>
      <c r="DU177" s="51">
        <v>0</v>
      </c>
      <c r="DV177" s="51">
        <v>0</v>
      </c>
      <c r="DW177" s="54">
        <v>0</v>
      </c>
      <c r="DX177" s="55">
        <v>0</v>
      </c>
      <c r="DY177" s="54">
        <v>0</v>
      </c>
      <c r="DZ177" s="54">
        <v>0</v>
      </c>
      <c r="EA177" s="54">
        <v>0</v>
      </c>
      <c r="EB177" s="51">
        <v>0</v>
      </c>
      <c r="EC177" s="54">
        <v>0</v>
      </c>
      <c r="ED177" s="64">
        <v>0</v>
      </c>
      <c r="EE177" s="54">
        <v>0</v>
      </c>
      <c r="EF177" s="51">
        <v>0</v>
      </c>
      <c r="EG177" s="54">
        <v>0</v>
      </c>
      <c r="EH177" s="58">
        <v>0</v>
      </c>
      <c r="EI177" s="54">
        <v>0</v>
      </c>
      <c r="EJ177" s="55"/>
      <c r="EK177" s="54">
        <v>0</v>
      </c>
      <c r="EL177" s="54"/>
      <c r="EM177" s="54"/>
      <c r="EN177" s="54"/>
      <c r="EO177" s="59">
        <v>0</v>
      </c>
      <c r="EP177" s="55"/>
      <c r="EQ177" s="54">
        <v>0</v>
      </c>
      <c r="ER177" s="54"/>
      <c r="ES177" s="54"/>
      <c r="ET177" s="54"/>
      <c r="EU177" s="59">
        <v>0</v>
      </c>
      <c r="EV177" s="55"/>
      <c r="EW177" s="54">
        <v>0</v>
      </c>
      <c r="EX177" s="54"/>
      <c r="EY177" s="54"/>
      <c r="EZ177" s="54"/>
      <c r="FA177" s="59">
        <v>0</v>
      </c>
      <c r="FB177" s="43">
        <f t="shared" si="105"/>
        <v>0</v>
      </c>
      <c r="FC177" s="21">
        <f t="shared" si="106"/>
        <v>0</v>
      </c>
      <c r="FD177" s="43">
        <f t="shared" si="107"/>
        <v>0</v>
      </c>
      <c r="FE177" s="21">
        <f t="shared" si="108"/>
        <v>0</v>
      </c>
      <c r="FF177" s="43">
        <f t="shared" si="109"/>
        <v>0</v>
      </c>
      <c r="FG177" s="21">
        <f t="shared" si="110"/>
        <v>0</v>
      </c>
      <c r="FH177" s="43">
        <f t="shared" si="111"/>
        <v>0</v>
      </c>
      <c r="FI177" s="21">
        <f t="shared" si="112"/>
        <v>0</v>
      </c>
      <c r="FJ177" s="43">
        <f t="shared" si="113"/>
        <v>0</v>
      </c>
      <c r="FK177" s="21">
        <f t="shared" si="114"/>
        <v>0</v>
      </c>
      <c r="FL177" s="43">
        <f t="shared" si="115"/>
        <v>0</v>
      </c>
      <c r="FM177" s="21">
        <f t="shared" si="116"/>
        <v>0</v>
      </c>
      <c r="FN177" s="43">
        <f t="shared" si="117"/>
        <v>0</v>
      </c>
      <c r="FO177" s="21">
        <f t="shared" si="118"/>
        <v>0</v>
      </c>
      <c r="FP177" s="43">
        <f t="shared" si="119"/>
        <v>0</v>
      </c>
      <c r="FQ177" s="21">
        <f t="shared" si="120"/>
        <v>0</v>
      </c>
      <c r="FR177" s="43">
        <f t="shared" si="121"/>
        <v>0</v>
      </c>
      <c r="FS177" s="21">
        <f t="shared" si="122"/>
        <v>0</v>
      </c>
      <c r="FT177" s="43">
        <f t="shared" si="123"/>
        <v>0</v>
      </c>
      <c r="FU177" s="21">
        <f t="shared" si="124"/>
        <v>0</v>
      </c>
      <c r="FV177" s="43">
        <f t="shared" si="125"/>
        <v>0</v>
      </c>
      <c r="FW177" s="21">
        <f t="shared" si="126"/>
        <v>0</v>
      </c>
      <c r="FX177" s="43">
        <f t="shared" si="127"/>
        <v>0</v>
      </c>
      <c r="FY177" s="21">
        <f t="shared" si="128"/>
        <v>0</v>
      </c>
      <c r="FZ177" s="43">
        <f t="shared" si="129"/>
        <v>0</v>
      </c>
      <c r="GA177" s="21">
        <f t="shared" si="130"/>
        <v>0</v>
      </c>
      <c r="GB177" s="43">
        <f t="shared" si="131"/>
        <v>0</v>
      </c>
      <c r="GC177" s="21">
        <f t="shared" si="132"/>
        <v>0</v>
      </c>
      <c r="GD177" s="43">
        <f t="shared" si="133"/>
        <v>0</v>
      </c>
      <c r="GE177" s="21">
        <f t="shared" si="134"/>
        <v>0</v>
      </c>
      <c r="GF177" s="43">
        <f t="shared" si="135"/>
        <v>0</v>
      </c>
      <c r="GG177" s="21">
        <f t="shared" si="136"/>
        <v>0</v>
      </c>
      <c r="GH177" s="43">
        <f t="shared" si="137"/>
        <v>0</v>
      </c>
      <c r="GI177" s="21">
        <f t="shared" si="138"/>
        <v>0</v>
      </c>
      <c r="GJ177" s="43">
        <f t="shared" si="139"/>
        <v>0</v>
      </c>
      <c r="GK177" s="21">
        <f t="shared" si="140"/>
        <v>0</v>
      </c>
      <c r="GL177" s="43">
        <f t="shared" si="141"/>
        <v>0</v>
      </c>
      <c r="GM177" s="21">
        <f t="shared" si="142"/>
        <v>0</v>
      </c>
      <c r="GN177" s="43">
        <f t="shared" si="143"/>
        <v>0</v>
      </c>
      <c r="GO177" s="21">
        <f t="shared" si="144"/>
        <v>0</v>
      </c>
      <c r="GP177" s="43">
        <f t="shared" si="145"/>
        <v>0</v>
      </c>
      <c r="GQ177" s="21">
        <f t="shared" si="146"/>
        <v>0</v>
      </c>
      <c r="GR177" s="43">
        <f t="shared" si="147"/>
        <v>0</v>
      </c>
      <c r="GS177" s="21">
        <f t="shared" si="148"/>
        <v>0</v>
      </c>
      <c r="GT177" s="43">
        <f t="shared" si="149"/>
        <v>0</v>
      </c>
      <c r="GU177" s="21">
        <f t="shared" si="150"/>
        <v>0</v>
      </c>
      <c r="GV177" s="43">
        <f t="shared" si="151"/>
        <v>0</v>
      </c>
      <c r="GW177" s="43">
        <f t="shared" si="152"/>
        <v>0</v>
      </c>
      <c r="GY177" s="43">
        <f t="shared" si="154"/>
        <v>0</v>
      </c>
      <c r="HF177" s="89">
        <f t="shared" si="153"/>
        <v>0</v>
      </c>
      <c r="HG177" s="43">
        <f t="shared" si="153"/>
        <v>0</v>
      </c>
      <c r="HH177" s="89">
        <f t="shared" si="153"/>
        <v>0</v>
      </c>
      <c r="HI177" s="13">
        <f t="shared" si="155"/>
        <v>0</v>
      </c>
      <c r="HJ177" s="43">
        <f>IF($HJ$1=1,IF(haviszla1!$E$5="h",haviszla1!H177,IF(haviszla1!$E$5="k",haviszla1!I177,IF(haviszla1!$E$5="sz",haviszla1!J177,IF(haviszla1!$E$5="cs",haviszla1!K177,IF(haviszla1!$E$5="p",haviszla1!L177,IF(haviszla1!$E$5="szo",haviszla1!M177,0)))))),0)</f>
        <v>0</v>
      </c>
      <c r="HK177" s="43">
        <f>IF($HK$1=1,IF(haviszla1!$E$5="h",haviszla1!N177,IF(haviszla1!$E$5="k",haviszla1!O177,IF(haviszla1!$E$5="sz",haviszla1!P177,IF(haviszla1!$E$5="cs",haviszla1!Q177,IF(haviszla1!$E$5="p",haviszla1!R177,IF(haviszla1!$E$5="szo",haviszla1!S177,0)))))),0)</f>
        <v>0</v>
      </c>
      <c r="HL177" s="43">
        <f>IF($HL$1=1,IF(haviszla1!$E$5="h",haviszla1!T177,IF(haviszla1!$E$5="k",haviszla1!U177,IF(haviszla1!$E$5="sz",haviszla1!V177,IF(haviszla1!$E$5="cs",haviszla1!W177,IF(haviszla1!$E$5="p",haviszla1!X177,IF(haviszla1!$E$5="szo",haviszla1!Y177,0)))))),0)</f>
        <v>0</v>
      </c>
      <c r="HM177" s="43">
        <f>IF($HM$1=1,IF(haviszla1!$E$5="h",haviszla1!Z177,IF(haviszla1!$E$5="k",haviszla1!AA177,IF(haviszla1!$E$5="sz",haviszla1!AB177,IF(haviszla1!$E$5="cs",haviszla1!AC177,IF(haviszla1!$E$5="p",haviszla1!AD177,IF(haviszla1!$E$5="szo",haviszla1!AE177,0)))))),0)</f>
        <v>0</v>
      </c>
      <c r="HN177" s="43">
        <f>IF($HN$1=1,IF(haviszla1!$E$5="h",haviszla1!AF177,IF(haviszla1!$E$5="k",haviszla1!AG177,IF(haviszla1!$E$5="sz",haviszla1!AH177,IF(haviszla1!$E$5="cs",haviszla1!AI177,IF(haviszla1!$E$5="p",haviszla1!AJ177,IF(haviszla1!$E$5="szo",haviszla1!AK177,0)))))),0)</f>
        <v>0</v>
      </c>
      <c r="HO177" s="43">
        <f>IF($HO$1=1,IF(haviszla1!$E$5="h",haviszla1!AL177,IF(haviszla1!$E$5="k",haviszla1!AM177,IF(haviszla1!$E$5="sz",haviszla1!AN177,IF(haviszla1!$E$5="cs",haviszla1!AO177,IF(haviszla1!$E$5="p",haviszla1!AP177,IF(haviszla1!$E$5="szo",haviszla1!AQ177,0)))))),0)</f>
        <v>0</v>
      </c>
      <c r="HP177" s="43">
        <f>IF($HP$1=1,IF(haviszla1!$E$5="h",haviszla1!AR177,IF(haviszla1!$E$5="k",haviszla1!AS177,IF(haviszla1!$E$5="sz",haviszla1!AT177,IF(haviszla1!$E$5="cs",haviszla1!AU177,IF(haviszla1!$E$5="p",haviszla1!AV177,IF(haviszla1!$E$5="szo",haviszla1!AW177,0)))))),0)</f>
        <v>0</v>
      </c>
      <c r="HQ177" s="43">
        <f>IF($HQ$1=1,IF(haviszla1!$E$5="h",haviszla1!AX177,IF(haviszla1!$E$5="k",haviszla1!AY177,IF(haviszla1!$E$5="sz",haviszla1!AZ177,IF(haviszla1!$E$5="cs",haviszla1!BA177,IF(haviszla1!$E$5="p",haviszla1!BB177,IF(haviszla1!$E$5="szo",haviszla1!BC177,0)))))),0)</f>
        <v>0</v>
      </c>
      <c r="HR177" s="43">
        <f>IF($HR$1=1,IF(haviszla1!$E$5="h",haviszla1!BD177,IF(haviszla1!$E$5="k",haviszla1!BE177,IF(haviszla1!$E$5="sz",haviszla1!BF177,IF(haviszla1!$E$5="cs",haviszla1!BG177,IF(haviszla1!$E$5="p",haviszla1!BH177,IF(haviszla1!$E$5="szo",haviszla1!BI177,0)))))),0)</f>
        <v>0</v>
      </c>
      <c r="HS177" s="43">
        <f>IF($HS$1=1,IF(haviszla1!$E$5="h",haviszla1!BJ177,IF(haviszla1!$E$5="k",haviszla1!BK177,IF(haviszla1!$E$5="sz",haviszla1!BL177,IF(haviszla1!$E$5="cs",haviszla1!BM177,IF(haviszla1!$E$5="p",haviszla1!BN177,IF(haviszla1!$E$5="szo",haviszla1!BO177,0)))))),0)</f>
        <v>0</v>
      </c>
      <c r="HT177" s="43">
        <f>IF($HT$1=1,IF(haviszla1!$E$5="h",haviszla1!BP177,IF(haviszla1!$E$5="k",haviszla1!BQ177,IF(haviszla1!$E$5="sz",haviszla1!BR177,IF(haviszla1!$E$5="cs",haviszla1!BS177,IF(haviszla1!$E$5="p",haviszla1!BT177,IF(haviszla1!$E$5="szo",haviszla1!BU177,0)))))),0)</f>
        <v>0</v>
      </c>
      <c r="HU177" s="43">
        <f>IF($HU$1=1,IF(haviszla1!$E$5="h",haviszla1!BV177,IF(haviszla1!$E$5="k",haviszla1!BW177,IF(haviszla1!$E$5="sz",haviszla1!BX177,IF(haviszla1!$E$5="cs",haviszla1!BY177,IF(haviszla1!$E$5="p",haviszla1!BZ177,IF(haviszla1!$E$5="szo",haviszla1!CA177,0)))))),0)</f>
        <v>0</v>
      </c>
      <c r="HV177" s="43">
        <f>IF($HV$1=1,IF(haviszla1!$E$5="h",haviszla1!CB177,IF(haviszla1!$E$5="k",haviszla1!CC177,IF(haviszla1!$E$5="sz",haviszla1!CD177,IF(haviszla1!$E$5="cs",haviszla1!CE177,IF(haviszla1!$E$5="p",haviszla1!CF177,IF(haviszla1!$E$5="szo",haviszla1!CG177,0)))))),0)</f>
        <v>0</v>
      </c>
      <c r="HW177" s="43">
        <f>IF($HW$1=1,IF(haviszla1!$E$5="h",haviszla1!CH177,IF(haviszla1!$E$5="k",haviszla1!CI177,IF(haviszla1!$E$5="sz",haviszla1!CJ177,IF(haviszla1!$E$5="cs",haviszla1!CK177,IF(haviszla1!$E$5="p",haviszla1!CL177,IF(haviszla1!$E$5="szo",haviszla1!CM177,0)))))),0)</f>
        <v>0</v>
      </c>
      <c r="HX177" s="43">
        <f>IF($HX$1=1,IF(haviszla1!$E$5="h",haviszla1!CN177,IF(haviszla1!$E$5="k",haviszla1!CO177,IF(haviszla1!$E$5="sz",haviszla1!CP177,IF(haviszla1!$E$5="cs",haviszla1!CQ177,IF(haviszla1!$E$5="p",haviszla1!CR177,IF(haviszla1!$E$5="szo",haviszla1!CS177,0)))))),0)</f>
        <v>0</v>
      </c>
      <c r="HY177" s="43">
        <f>IF($HY$1=1,IF(haviszla1!$E$5="h",haviszla1!CT177,IF(haviszla1!$E$5="k",haviszla1!CU177,IF(haviszla1!$E$5="sz",haviszla1!CV177,IF(haviszla1!$E$5="cs",haviszla1!CW177,IF(haviszla1!$E$5="p",haviszla1!CX177,IF(haviszla1!$E$5="szo",haviszla1!CY177,0)))))),0)</f>
        <v>0</v>
      </c>
      <c r="HZ177" s="43">
        <f>IF($HZ$1=1,IF(haviszla1!$E$5="h",haviszla1!CZ177,IF(haviszla1!$E$5="k",haviszla1!DA177,IF(haviszla1!$E$5="sz",haviszla1!DB177,IF(haviszla1!$E$5="cs",haviszla1!DC177,IF(haviszla1!$E$5="p",haviszla1!DD177,IF(haviszla1!$E$5="szo",haviszla1!DE177,0)))))),0)</f>
        <v>0</v>
      </c>
      <c r="IA177" s="43">
        <f>IF($IA$1=1,IF(haviszla1!$E$5="h",haviszla1!DF177,IF(haviszla1!$E$5="k",haviszla1!DG177,IF(haviszla1!$E$5="sz",haviszla1!DH177,IF(haviszla1!$E$5="cs",haviszla1!DI177,IF(haviszla1!$E$5="p",haviszla1!DJ177,IF(haviszla1!$E$5="szo",haviszla1!DK177,0)))))),0)</f>
        <v>0</v>
      </c>
      <c r="IB177" s="43">
        <f>IF($IB$1=1,IF(haviszla1!$E$5="h",haviszla1!DL177,IF(haviszla1!$E$5="k",haviszla1!DM177,IF(haviszla1!$E$5="sz",haviszla1!DN177,IF(haviszla1!$E$5="cs",haviszla1!DO177,IF(haviszla1!$E$5="p",haviszla1!DP177,IF(haviszla1!$E$5="szo",haviszla1!DQ177,0)))))),0)</f>
        <v>0</v>
      </c>
      <c r="IC177" s="43">
        <f>IF($IC$1=1,IF(haviszla1!$E$5="h",haviszla1!DR177,IF(haviszla1!$E$5="k",haviszla1!DS177,IF(haviszla1!$E$5="sz",haviszla1!DT177,IF(haviszla1!$E$5="cs",haviszla1!DU177,IF(haviszla1!$E$5="p",haviszla1!DV177,IF(haviszla1!$E$5="szo",haviszla1!DW177,0)))))),0)</f>
        <v>0</v>
      </c>
      <c r="ID177" s="43">
        <f>IF($ID$1=1,IF(haviszla1!$E$5="h",haviszla1!DX177,IF(haviszla1!$E$5="k",haviszla1!DY177,IF(haviszla1!$E$5="sz",haviszla1!DZ177,IF(haviszla1!$E$5="cs",haviszla1!EA177,IF(haviszla1!$E$5="p",haviszla1!EB177,IF(haviszla1!$E$5="szo",haviszla1!EC177,0)))))),0)</f>
        <v>0</v>
      </c>
      <c r="IE177" s="43">
        <f>IF($IE$1=1,IF(haviszla1!$E$5="h",haviszla1!ED177,IF(haviszla1!$E$5="k",haviszla1!EE177,IF(haviszla1!$E$5="sz",haviszla1!EF177,IF(haviszla1!$E$5="cs",haviszla1!EG177,IF(haviszla1!$E$5="p",haviszla1!EH177,IF(haviszla1!$E$5="szo",haviszla1!EI177,0)))))),0)</f>
        <v>0</v>
      </c>
    </row>
    <row r="178" spans="1:239" ht="15" customHeight="1">
      <c r="A178" s="18" t="s">
        <v>248</v>
      </c>
      <c r="B178" s="89"/>
      <c r="D178" s="89"/>
      <c r="E178" s="13">
        <f t="shared" si="104"/>
        <v>0</v>
      </c>
      <c r="F178" s="48"/>
      <c r="G178" s="48"/>
      <c r="H178" s="60">
        <v>0</v>
      </c>
      <c r="I178" s="51">
        <v>0</v>
      </c>
      <c r="J178" s="51">
        <v>0</v>
      </c>
      <c r="K178" s="51">
        <v>0</v>
      </c>
      <c r="L178" s="51">
        <v>0</v>
      </c>
      <c r="M178" s="52">
        <v>0</v>
      </c>
      <c r="N178" s="64">
        <v>0</v>
      </c>
      <c r="O178" s="51">
        <v>0</v>
      </c>
      <c r="P178" s="51">
        <v>0</v>
      </c>
      <c r="Q178" s="51">
        <v>0</v>
      </c>
      <c r="R178" s="51">
        <v>0</v>
      </c>
      <c r="S178" s="54">
        <v>0</v>
      </c>
      <c r="T178" s="55">
        <v>0</v>
      </c>
      <c r="U178" s="51">
        <v>0</v>
      </c>
      <c r="V178" s="51">
        <v>0</v>
      </c>
      <c r="W178" s="51">
        <v>0</v>
      </c>
      <c r="X178" s="51">
        <v>0</v>
      </c>
      <c r="Y178" s="54">
        <v>0</v>
      </c>
      <c r="Z178" s="64">
        <v>0</v>
      </c>
      <c r="AA178" s="51">
        <v>0</v>
      </c>
      <c r="AB178" s="51">
        <v>0</v>
      </c>
      <c r="AC178" s="51">
        <v>0</v>
      </c>
      <c r="AD178" s="51">
        <v>0</v>
      </c>
      <c r="AE178" s="54">
        <v>0</v>
      </c>
      <c r="AF178" s="64">
        <v>0</v>
      </c>
      <c r="AG178" s="51">
        <v>0</v>
      </c>
      <c r="AH178" s="54">
        <v>0</v>
      </c>
      <c r="AI178" s="51">
        <v>0</v>
      </c>
      <c r="AJ178" s="56">
        <v>0</v>
      </c>
      <c r="AK178" s="51">
        <v>0</v>
      </c>
      <c r="AL178" s="55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64">
        <v>0</v>
      </c>
      <c r="AS178" s="51">
        <v>0</v>
      </c>
      <c r="AT178" s="51">
        <v>0</v>
      </c>
      <c r="AU178" s="51">
        <v>0</v>
      </c>
      <c r="AV178" s="51">
        <v>0</v>
      </c>
      <c r="AW178" s="54">
        <v>0</v>
      </c>
      <c r="AX178" s="57">
        <v>0</v>
      </c>
      <c r="AY178" s="51">
        <v>0</v>
      </c>
      <c r="AZ178" s="51">
        <v>0</v>
      </c>
      <c r="BA178" s="51">
        <v>0</v>
      </c>
      <c r="BB178" s="56">
        <v>0</v>
      </c>
      <c r="BC178" s="58">
        <v>0</v>
      </c>
      <c r="BD178" s="55">
        <v>0</v>
      </c>
      <c r="BE178" s="51">
        <v>0</v>
      </c>
      <c r="BF178" s="54">
        <v>0</v>
      </c>
      <c r="BG178" s="54">
        <v>0</v>
      </c>
      <c r="BH178" s="54">
        <v>0</v>
      </c>
      <c r="BI178" s="54">
        <v>0</v>
      </c>
      <c r="BJ178" s="55">
        <v>0</v>
      </c>
      <c r="BK178" s="54">
        <v>0</v>
      </c>
      <c r="BL178" s="54">
        <v>0</v>
      </c>
      <c r="BM178" s="51">
        <v>0</v>
      </c>
      <c r="BN178" s="51">
        <v>0</v>
      </c>
      <c r="BO178" s="54">
        <v>0</v>
      </c>
      <c r="BP178" s="55">
        <v>0</v>
      </c>
      <c r="BQ178" s="54">
        <v>0</v>
      </c>
      <c r="BR178" s="54">
        <v>0</v>
      </c>
      <c r="BS178" s="51">
        <v>0</v>
      </c>
      <c r="BT178" s="54">
        <v>0</v>
      </c>
      <c r="BU178" s="54">
        <v>0</v>
      </c>
      <c r="BV178" s="55">
        <v>0</v>
      </c>
      <c r="BW178" s="54">
        <v>0</v>
      </c>
      <c r="BX178" s="54">
        <v>0</v>
      </c>
      <c r="BY178" s="51">
        <v>0</v>
      </c>
      <c r="BZ178" s="51">
        <v>0</v>
      </c>
      <c r="CA178" s="54">
        <v>0</v>
      </c>
      <c r="CB178" s="55">
        <v>0</v>
      </c>
      <c r="CC178" s="51">
        <v>0</v>
      </c>
      <c r="CD178" s="54">
        <v>0</v>
      </c>
      <c r="CE178" s="51">
        <v>0</v>
      </c>
      <c r="CF178" s="51">
        <v>0</v>
      </c>
      <c r="CG178" s="54">
        <v>0</v>
      </c>
      <c r="CH178" s="55">
        <v>0</v>
      </c>
      <c r="CI178" s="54">
        <v>0</v>
      </c>
      <c r="CJ178" s="54">
        <v>0</v>
      </c>
      <c r="CK178" s="51">
        <v>0</v>
      </c>
      <c r="CL178" s="54">
        <v>0</v>
      </c>
      <c r="CM178" s="54">
        <v>0</v>
      </c>
      <c r="CN178" s="55">
        <v>0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64">
        <v>0</v>
      </c>
      <c r="CU178" s="51">
        <v>0</v>
      </c>
      <c r="CV178" s="51">
        <v>0</v>
      </c>
      <c r="CW178" s="51">
        <v>0</v>
      </c>
      <c r="CX178" s="51">
        <v>0</v>
      </c>
      <c r="CY178" s="51">
        <v>0</v>
      </c>
      <c r="CZ178" s="6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5">
        <v>0</v>
      </c>
      <c r="DG178" s="51">
        <v>0</v>
      </c>
      <c r="DH178" s="54">
        <v>0</v>
      </c>
      <c r="DI178" s="51">
        <v>0</v>
      </c>
      <c r="DJ178" s="51">
        <v>0</v>
      </c>
      <c r="DK178" s="54">
        <v>0</v>
      </c>
      <c r="DL178" s="64">
        <v>0</v>
      </c>
      <c r="DM178" s="51">
        <v>0</v>
      </c>
      <c r="DN178" s="51">
        <v>0</v>
      </c>
      <c r="DO178" s="51">
        <v>0</v>
      </c>
      <c r="DP178" s="51">
        <v>0</v>
      </c>
      <c r="DQ178" s="54">
        <v>0</v>
      </c>
      <c r="DR178" s="64">
        <v>0</v>
      </c>
      <c r="DS178" s="51">
        <v>0</v>
      </c>
      <c r="DT178" s="51">
        <v>0</v>
      </c>
      <c r="DU178" s="51">
        <v>0</v>
      </c>
      <c r="DV178" s="51">
        <v>0</v>
      </c>
      <c r="DW178" s="54">
        <v>0</v>
      </c>
      <c r="DX178" s="55">
        <v>0</v>
      </c>
      <c r="DY178" s="54">
        <v>0</v>
      </c>
      <c r="DZ178" s="54">
        <v>0</v>
      </c>
      <c r="EA178" s="54">
        <v>0</v>
      </c>
      <c r="EB178" s="51">
        <v>0</v>
      </c>
      <c r="EC178" s="54">
        <v>0</v>
      </c>
      <c r="ED178" s="64">
        <v>0</v>
      </c>
      <c r="EE178" s="54">
        <v>0</v>
      </c>
      <c r="EF178" s="51">
        <v>0</v>
      </c>
      <c r="EG178" s="54">
        <v>0</v>
      </c>
      <c r="EH178" s="58">
        <v>0</v>
      </c>
      <c r="EI178" s="54">
        <v>0</v>
      </c>
      <c r="EJ178" s="55"/>
      <c r="EK178" s="54">
        <v>0</v>
      </c>
      <c r="EL178" s="54"/>
      <c r="EM178" s="54"/>
      <c r="EN178" s="54"/>
      <c r="EO178" s="59">
        <v>0</v>
      </c>
      <c r="EP178" s="55"/>
      <c r="EQ178" s="54">
        <v>0</v>
      </c>
      <c r="ER178" s="54"/>
      <c r="ES178" s="54"/>
      <c r="ET178" s="54"/>
      <c r="EU178" s="59">
        <v>0</v>
      </c>
      <c r="EV178" s="55"/>
      <c r="EW178" s="54">
        <v>0</v>
      </c>
      <c r="EX178" s="54"/>
      <c r="EY178" s="54"/>
      <c r="EZ178" s="54"/>
      <c r="FA178" s="59">
        <v>0</v>
      </c>
      <c r="FB178" s="43">
        <f t="shared" si="105"/>
        <v>0</v>
      </c>
      <c r="FC178" s="21">
        <f t="shared" si="106"/>
        <v>0</v>
      </c>
      <c r="FD178" s="43">
        <f t="shared" si="107"/>
        <v>0</v>
      </c>
      <c r="FE178" s="21">
        <f t="shared" si="108"/>
        <v>0</v>
      </c>
      <c r="FF178" s="43">
        <f t="shared" si="109"/>
        <v>0</v>
      </c>
      <c r="FG178" s="21">
        <f t="shared" si="110"/>
        <v>0</v>
      </c>
      <c r="FH178" s="43">
        <f t="shared" si="111"/>
        <v>0</v>
      </c>
      <c r="FI178" s="21">
        <f t="shared" si="112"/>
        <v>0</v>
      </c>
      <c r="FJ178" s="43">
        <f t="shared" si="113"/>
        <v>0</v>
      </c>
      <c r="FK178" s="21">
        <f t="shared" si="114"/>
        <v>0</v>
      </c>
      <c r="FL178" s="43">
        <f t="shared" si="115"/>
        <v>0</v>
      </c>
      <c r="FM178" s="21">
        <f t="shared" si="116"/>
        <v>0</v>
      </c>
      <c r="FN178" s="43">
        <f t="shared" si="117"/>
        <v>0</v>
      </c>
      <c r="FO178" s="21">
        <f t="shared" si="118"/>
        <v>0</v>
      </c>
      <c r="FP178" s="43">
        <f t="shared" si="119"/>
        <v>0</v>
      </c>
      <c r="FQ178" s="21">
        <f t="shared" si="120"/>
        <v>0</v>
      </c>
      <c r="FR178" s="43">
        <f t="shared" si="121"/>
        <v>0</v>
      </c>
      <c r="FS178" s="21">
        <f t="shared" si="122"/>
        <v>0</v>
      </c>
      <c r="FT178" s="43">
        <f t="shared" si="123"/>
        <v>0</v>
      </c>
      <c r="FU178" s="21">
        <f t="shared" si="124"/>
        <v>0</v>
      </c>
      <c r="FV178" s="43">
        <f t="shared" si="125"/>
        <v>0</v>
      </c>
      <c r="FW178" s="21">
        <f t="shared" si="126"/>
        <v>0</v>
      </c>
      <c r="FX178" s="43">
        <f t="shared" si="127"/>
        <v>0</v>
      </c>
      <c r="FY178" s="21">
        <f t="shared" si="128"/>
        <v>0</v>
      </c>
      <c r="FZ178" s="43">
        <f t="shared" si="129"/>
        <v>0</v>
      </c>
      <c r="GA178" s="21">
        <f t="shared" si="130"/>
        <v>0</v>
      </c>
      <c r="GB178" s="43">
        <f t="shared" si="131"/>
        <v>0</v>
      </c>
      <c r="GC178" s="21">
        <f t="shared" si="132"/>
        <v>0</v>
      </c>
      <c r="GD178" s="43">
        <f t="shared" si="133"/>
        <v>0</v>
      </c>
      <c r="GE178" s="21">
        <f t="shared" si="134"/>
        <v>0</v>
      </c>
      <c r="GF178" s="43">
        <f t="shared" si="135"/>
        <v>0</v>
      </c>
      <c r="GG178" s="21">
        <f t="shared" si="136"/>
        <v>0</v>
      </c>
      <c r="GH178" s="43">
        <f t="shared" si="137"/>
        <v>0</v>
      </c>
      <c r="GI178" s="21">
        <f t="shared" si="138"/>
        <v>0</v>
      </c>
      <c r="GJ178" s="43">
        <f t="shared" si="139"/>
        <v>0</v>
      </c>
      <c r="GK178" s="21">
        <f t="shared" si="140"/>
        <v>0</v>
      </c>
      <c r="GL178" s="43">
        <f t="shared" si="141"/>
        <v>0</v>
      </c>
      <c r="GM178" s="21">
        <f t="shared" si="142"/>
        <v>0</v>
      </c>
      <c r="GN178" s="43">
        <f t="shared" si="143"/>
        <v>0</v>
      </c>
      <c r="GO178" s="21">
        <f t="shared" si="144"/>
        <v>0</v>
      </c>
      <c r="GP178" s="43">
        <f t="shared" si="145"/>
        <v>0</v>
      </c>
      <c r="GQ178" s="21">
        <f t="shared" si="146"/>
        <v>0</v>
      </c>
      <c r="GR178" s="43">
        <f t="shared" si="147"/>
        <v>0</v>
      </c>
      <c r="GS178" s="21">
        <f t="shared" si="148"/>
        <v>0</v>
      </c>
      <c r="GT178" s="43">
        <f t="shared" si="149"/>
        <v>0</v>
      </c>
      <c r="GU178" s="21">
        <f t="shared" si="150"/>
        <v>0</v>
      </c>
      <c r="GV178" s="43">
        <f t="shared" si="151"/>
        <v>0</v>
      </c>
      <c r="GW178" s="43">
        <f t="shared" si="152"/>
        <v>0</v>
      </c>
      <c r="GY178" s="43">
        <f t="shared" si="154"/>
        <v>0</v>
      </c>
      <c r="HF178" s="89">
        <f t="shared" si="153"/>
        <v>0</v>
      </c>
      <c r="HG178" s="43">
        <f t="shared" si="153"/>
        <v>0</v>
      </c>
      <c r="HH178" s="89">
        <f t="shared" si="153"/>
        <v>0</v>
      </c>
      <c r="HI178" s="13">
        <f t="shared" si="155"/>
        <v>0</v>
      </c>
      <c r="HJ178" s="43">
        <f>IF($HJ$1=1,IF(haviszla1!$E$5="h",haviszla1!H178,IF(haviszla1!$E$5="k",haviszla1!I178,IF(haviszla1!$E$5="sz",haviszla1!J178,IF(haviszla1!$E$5="cs",haviszla1!K178,IF(haviszla1!$E$5="p",haviszla1!L178,IF(haviszla1!$E$5="szo",haviszla1!M178,0)))))),0)</f>
        <v>0</v>
      </c>
      <c r="HK178" s="43">
        <f>IF($HK$1=1,IF(haviszla1!$E$5="h",haviszla1!N178,IF(haviszla1!$E$5="k",haviszla1!O178,IF(haviszla1!$E$5="sz",haviszla1!P178,IF(haviszla1!$E$5="cs",haviszla1!Q178,IF(haviszla1!$E$5="p",haviszla1!R178,IF(haviszla1!$E$5="szo",haviszla1!S178,0)))))),0)</f>
        <v>0</v>
      </c>
      <c r="HL178" s="43">
        <f>IF($HL$1=1,IF(haviszla1!$E$5="h",haviszla1!T178,IF(haviszla1!$E$5="k",haviszla1!U178,IF(haviszla1!$E$5="sz",haviszla1!V178,IF(haviszla1!$E$5="cs",haviszla1!W178,IF(haviszla1!$E$5="p",haviszla1!X178,IF(haviszla1!$E$5="szo",haviszla1!Y178,0)))))),0)</f>
        <v>0</v>
      </c>
      <c r="HM178" s="43">
        <f>IF($HM$1=1,IF(haviszla1!$E$5="h",haviszla1!Z178,IF(haviszla1!$E$5="k",haviszla1!AA178,IF(haviszla1!$E$5="sz",haviszla1!AB178,IF(haviszla1!$E$5="cs",haviszla1!AC178,IF(haviszla1!$E$5="p",haviszla1!AD178,IF(haviszla1!$E$5="szo",haviszla1!AE178,0)))))),0)</f>
        <v>0</v>
      </c>
      <c r="HN178" s="43">
        <f>IF($HN$1=1,IF(haviszla1!$E$5="h",haviszla1!AF178,IF(haviszla1!$E$5="k",haviszla1!AG178,IF(haviszla1!$E$5="sz",haviszla1!AH178,IF(haviszla1!$E$5="cs",haviszla1!AI178,IF(haviszla1!$E$5="p",haviszla1!AJ178,IF(haviszla1!$E$5="szo",haviszla1!AK178,0)))))),0)</f>
        <v>0</v>
      </c>
      <c r="HO178" s="43">
        <f>IF($HO$1=1,IF(haviszla1!$E$5="h",haviszla1!AL178,IF(haviszla1!$E$5="k",haviszla1!AM178,IF(haviszla1!$E$5="sz",haviszla1!AN178,IF(haviszla1!$E$5="cs",haviszla1!AO178,IF(haviszla1!$E$5="p",haviszla1!AP178,IF(haviszla1!$E$5="szo",haviszla1!AQ178,0)))))),0)</f>
        <v>0</v>
      </c>
      <c r="HP178" s="43">
        <f>IF($HP$1=1,IF(haviszla1!$E$5="h",haviszla1!AR178,IF(haviszla1!$E$5="k",haviszla1!AS178,IF(haviszla1!$E$5="sz",haviszla1!AT178,IF(haviszla1!$E$5="cs",haviszla1!AU178,IF(haviszla1!$E$5="p",haviszla1!AV178,IF(haviszla1!$E$5="szo",haviszla1!AW178,0)))))),0)</f>
        <v>0</v>
      </c>
      <c r="HQ178" s="43">
        <f>IF($HQ$1=1,IF(haviszla1!$E$5="h",haviszla1!AX178,IF(haviszla1!$E$5="k",haviszla1!AY178,IF(haviszla1!$E$5="sz",haviszla1!AZ178,IF(haviszla1!$E$5="cs",haviszla1!BA178,IF(haviszla1!$E$5="p",haviszla1!BB178,IF(haviszla1!$E$5="szo",haviszla1!BC178,0)))))),0)</f>
        <v>0</v>
      </c>
      <c r="HR178" s="43">
        <f>IF($HR$1=1,IF(haviszla1!$E$5="h",haviszla1!BD178,IF(haviszla1!$E$5="k",haviszla1!BE178,IF(haviszla1!$E$5="sz",haviszla1!BF178,IF(haviszla1!$E$5="cs",haviszla1!BG178,IF(haviszla1!$E$5="p",haviszla1!BH178,IF(haviszla1!$E$5="szo",haviszla1!BI178,0)))))),0)</f>
        <v>0</v>
      </c>
      <c r="HS178" s="43">
        <f>IF($HS$1=1,IF(haviszla1!$E$5="h",haviszla1!BJ178,IF(haviszla1!$E$5="k",haviszla1!BK178,IF(haviszla1!$E$5="sz",haviszla1!BL178,IF(haviszla1!$E$5="cs",haviszla1!BM178,IF(haviszla1!$E$5="p",haviszla1!BN178,IF(haviszla1!$E$5="szo",haviszla1!BO178,0)))))),0)</f>
        <v>0</v>
      </c>
      <c r="HT178" s="43">
        <f>IF($HT$1=1,IF(haviszla1!$E$5="h",haviszla1!BP178,IF(haviszla1!$E$5="k",haviszla1!BQ178,IF(haviszla1!$E$5="sz",haviszla1!BR178,IF(haviszla1!$E$5="cs",haviszla1!BS178,IF(haviszla1!$E$5="p",haviszla1!BT178,IF(haviszla1!$E$5="szo",haviszla1!BU178,0)))))),0)</f>
        <v>0</v>
      </c>
      <c r="HU178" s="43">
        <f>IF($HU$1=1,IF(haviszla1!$E$5="h",haviszla1!BV178,IF(haviszla1!$E$5="k",haviszla1!BW178,IF(haviszla1!$E$5="sz",haviszla1!BX178,IF(haviszla1!$E$5="cs",haviszla1!BY178,IF(haviszla1!$E$5="p",haviszla1!BZ178,IF(haviszla1!$E$5="szo",haviszla1!CA178,0)))))),0)</f>
        <v>0</v>
      </c>
      <c r="HV178" s="43">
        <f>IF($HV$1=1,IF(haviszla1!$E$5="h",haviszla1!CB178,IF(haviszla1!$E$5="k",haviszla1!CC178,IF(haviszla1!$E$5="sz",haviszla1!CD178,IF(haviszla1!$E$5="cs",haviszla1!CE178,IF(haviszla1!$E$5="p",haviszla1!CF178,IF(haviszla1!$E$5="szo",haviszla1!CG178,0)))))),0)</f>
        <v>0</v>
      </c>
      <c r="HW178" s="43">
        <f>IF($HW$1=1,IF(haviszla1!$E$5="h",haviszla1!CH178,IF(haviszla1!$E$5="k",haviszla1!CI178,IF(haviszla1!$E$5="sz",haviszla1!CJ178,IF(haviszla1!$E$5="cs",haviszla1!CK178,IF(haviszla1!$E$5="p",haviszla1!CL178,IF(haviszla1!$E$5="szo",haviszla1!CM178,0)))))),0)</f>
        <v>0</v>
      </c>
      <c r="HX178" s="43">
        <f>IF($HX$1=1,IF(haviszla1!$E$5="h",haviszla1!CN178,IF(haviszla1!$E$5="k",haviszla1!CO178,IF(haviszla1!$E$5="sz",haviszla1!CP178,IF(haviszla1!$E$5="cs",haviszla1!CQ178,IF(haviszla1!$E$5="p",haviszla1!CR178,IF(haviszla1!$E$5="szo",haviszla1!CS178,0)))))),0)</f>
        <v>0</v>
      </c>
      <c r="HY178" s="43">
        <f>IF($HY$1=1,IF(haviszla1!$E$5="h",haviszla1!CT178,IF(haviszla1!$E$5="k",haviszla1!CU178,IF(haviszla1!$E$5="sz",haviszla1!CV178,IF(haviszla1!$E$5="cs",haviszla1!CW178,IF(haviszla1!$E$5="p",haviszla1!CX178,IF(haviszla1!$E$5="szo",haviszla1!CY178,0)))))),0)</f>
        <v>0</v>
      </c>
      <c r="HZ178" s="43">
        <f>IF($HZ$1=1,IF(haviszla1!$E$5="h",haviszla1!CZ178,IF(haviszla1!$E$5="k",haviszla1!DA178,IF(haviszla1!$E$5="sz",haviszla1!DB178,IF(haviszla1!$E$5="cs",haviszla1!DC178,IF(haviszla1!$E$5="p",haviszla1!DD178,IF(haviszla1!$E$5="szo",haviszla1!DE178,0)))))),0)</f>
        <v>0</v>
      </c>
      <c r="IA178" s="43">
        <f>IF($IA$1=1,IF(haviszla1!$E$5="h",haviszla1!DF178,IF(haviszla1!$E$5="k",haviszla1!DG178,IF(haviszla1!$E$5="sz",haviszla1!DH178,IF(haviszla1!$E$5="cs",haviszla1!DI178,IF(haviszla1!$E$5="p",haviszla1!DJ178,IF(haviszla1!$E$5="szo",haviszla1!DK178,0)))))),0)</f>
        <v>0</v>
      </c>
      <c r="IB178" s="43">
        <f>IF($IB$1=1,IF(haviszla1!$E$5="h",haviszla1!DL178,IF(haviszla1!$E$5="k",haviszla1!DM178,IF(haviszla1!$E$5="sz",haviszla1!DN178,IF(haviszla1!$E$5="cs",haviszla1!DO178,IF(haviszla1!$E$5="p",haviszla1!DP178,IF(haviszla1!$E$5="szo",haviszla1!DQ178,0)))))),0)</f>
        <v>0</v>
      </c>
      <c r="IC178" s="43">
        <f>IF($IC$1=1,IF(haviszla1!$E$5="h",haviszla1!DR178,IF(haviszla1!$E$5="k",haviszla1!DS178,IF(haviszla1!$E$5="sz",haviszla1!DT178,IF(haviszla1!$E$5="cs",haviszla1!DU178,IF(haviszla1!$E$5="p",haviszla1!DV178,IF(haviszla1!$E$5="szo",haviszla1!DW178,0)))))),0)</f>
        <v>0</v>
      </c>
      <c r="ID178" s="43">
        <f>IF($ID$1=1,IF(haviszla1!$E$5="h",haviszla1!DX178,IF(haviszla1!$E$5="k",haviszla1!DY178,IF(haviszla1!$E$5="sz",haviszla1!DZ178,IF(haviszla1!$E$5="cs",haviszla1!EA178,IF(haviszla1!$E$5="p",haviszla1!EB178,IF(haviszla1!$E$5="szo",haviszla1!EC178,0)))))),0)</f>
        <v>0</v>
      </c>
      <c r="IE178" s="43">
        <f>IF($IE$1=1,IF(haviszla1!$E$5="h",haviszla1!ED178,IF(haviszla1!$E$5="k",haviszla1!EE178,IF(haviszla1!$E$5="sz",haviszla1!EF178,IF(haviszla1!$E$5="cs",haviszla1!EG178,IF(haviszla1!$E$5="p",haviszla1!EH178,IF(haviszla1!$E$5="szo",haviszla1!EI178,0)))))),0)</f>
        <v>0</v>
      </c>
    </row>
    <row r="179" spans="1:239" ht="15" customHeight="1">
      <c r="A179" s="18" t="s">
        <v>249</v>
      </c>
      <c r="B179" s="89"/>
      <c r="C179" s="41"/>
      <c r="E179" s="13">
        <f t="shared" si="104"/>
        <v>0</v>
      </c>
      <c r="F179" s="48"/>
      <c r="G179" s="48"/>
      <c r="H179" s="60">
        <v>0</v>
      </c>
      <c r="I179" s="51">
        <v>0</v>
      </c>
      <c r="J179" s="51">
        <v>0</v>
      </c>
      <c r="K179" s="51">
        <v>0</v>
      </c>
      <c r="L179" s="51">
        <v>0</v>
      </c>
      <c r="M179" s="52">
        <v>0</v>
      </c>
      <c r="N179" s="64">
        <v>0</v>
      </c>
      <c r="O179" s="51">
        <v>0</v>
      </c>
      <c r="P179" s="51">
        <v>0</v>
      </c>
      <c r="Q179" s="51">
        <v>0</v>
      </c>
      <c r="R179" s="51">
        <v>0</v>
      </c>
      <c r="S179" s="54">
        <v>0</v>
      </c>
      <c r="T179" s="55">
        <v>0</v>
      </c>
      <c r="U179" s="51">
        <v>0</v>
      </c>
      <c r="V179" s="51">
        <v>0</v>
      </c>
      <c r="W179" s="51">
        <v>0</v>
      </c>
      <c r="X179" s="51">
        <v>0</v>
      </c>
      <c r="Y179" s="54">
        <v>0</v>
      </c>
      <c r="Z179" s="64">
        <v>0</v>
      </c>
      <c r="AA179" s="51">
        <v>0</v>
      </c>
      <c r="AB179" s="51">
        <v>0</v>
      </c>
      <c r="AC179" s="51">
        <v>0</v>
      </c>
      <c r="AD179" s="51">
        <v>0</v>
      </c>
      <c r="AE179" s="54">
        <v>0</v>
      </c>
      <c r="AF179" s="64">
        <v>0</v>
      </c>
      <c r="AG179" s="51">
        <v>0</v>
      </c>
      <c r="AH179" s="54">
        <v>0</v>
      </c>
      <c r="AI179" s="51">
        <v>0</v>
      </c>
      <c r="AJ179" s="56">
        <v>0</v>
      </c>
      <c r="AK179" s="51">
        <v>0</v>
      </c>
      <c r="AL179" s="55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64">
        <v>0</v>
      </c>
      <c r="AS179" s="51">
        <v>0</v>
      </c>
      <c r="AT179" s="54">
        <v>0</v>
      </c>
      <c r="AU179" s="51">
        <v>0</v>
      </c>
      <c r="AV179" s="51">
        <v>0</v>
      </c>
      <c r="AW179" s="54">
        <v>0</v>
      </c>
      <c r="AX179" s="57">
        <v>0</v>
      </c>
      <c r="AY179" s="51">
        <v>0</v>
      </c>
      <c r="AZ179" s="51">
        <v>0</v>
      </c>
      <c r="BA179" s="51">
        <v>0</v>
      </c>
      <c r="BB179" s="56">
        <v>0</v>
      </c>
      <c r="BC179" s="58">
        <v>0</v>
      </c>
      <c r="BD179" s="57">
        <v>0</v>
      </c>
      <c r="BE179" s="56">
        <v>0</v>
      </c>
      <c r="BF179" s="58">
        <v>0</v>
      </c>
      <c r="BG179" s="58">
        <v>0</v>
      </c>
      <c r="BH179" s="58">
        <v>0</v>
      </c>
      <c r="BI179" s="58">
        <v>0</v>
      </c>
      <c r="BJ179" s="55">
        <v>0</v>
      </c>
      <c r="BK179" s="54">
        <v>0</v>
      </c>
      <c r="BL179" s="54">
        <v>0</v>
      </c>
      <c r="BM179" s="51">
        <v>0</v>
      </c>
      <c r="BN179" s="51">
        <v>0</v>
      </c>
      <c r="BO179" s="54">
        <v>0</v>
      </c>
      <c r="BP179" s="55">
        <v>0</v>
      </c>
      <c r="BQ179" s="54">
        <v>0</v>
      </c>
      <c r="BR179" s="54">
        <v>0</v>
      </c>
      <c r="BS179" s="51">
        <v>0</v>
      </c>
      <c r="BT179" s="54">
        <v>0</v>
      </c>
      <c r="BU179" s="54">
        <v>0</v>
      </c>
      <c r="BV179" s="55">
        <v>0</v>
      </c>
      <c r="BW179" s="54">
        <v>0</v>
      </c>
      <c r="BX179" s="54">
        <v>0</v>
      </c>
      <c r="BY179" s="51">
        <v>0</v>
      </c>
      <c r="BZ179" s="54">
        <v>0</v>
      </c>
      <c r="CA179" s="54">
        <v>0</v>
      </c>
      <c r="CB179" s="55">
        <v>0</v>
      </c>
      <c r="CC179" s="51">
        <v>0</v>
      </c>
      <c r="CD179" s="54">
        <v>0</v>
      </c>
      <c r="CE179" s="51">
        <v>0</v>
      </c>
      <c r="CF179" s="51">
        <v>0</v>
      </c>
      <c r="CG179" s="54">
        <v>0</v>
      </c>
      <c r="CH179" s="55">
        <v>0</v>
      </c>
      <c r="CI179" s="54">
        <v>0</v>
      </c>
      <c r="CJ179" s="54">
        <v>0</v>
      </c>
      <c r="CK179" s="51">
        <v>0</v>
      </c>
      <c r="CL179" s="54">
        <v>0</v>
      </c>
      <c r="CM179" s="54">
        <v>0</v>
      </c>
      <c r="CN179" s="55">
        <v>0</v>
      </c>
      <c r="CO179" s="54">
        <v>0</v>
      </c>
      <c r="CP179" s="54">
        <v>0</v>
      </c>
      <c r="CQ179" s="54">
        <v>0</v>
      </c>
      <c r="CR179" s="54">
        <v>0</v>
      </c>
      <c r="CS179" s="54">
        <v>0</v>
      </c>
      <c r="CT179" s="64">
        <v>0</v>
      </c>
      <c r="CU179" s="51">
        <v>0</v>
      </c>
      <c r="CV179" s="51">
        <v>0</v>
      </c>
      <c r="CW179" s="51">
        <v>0</v>
      </c>
      <c r="CX179" s="51">
        <v>0</v>
      </c>
      <c r="CY179" s="51">
        <v>0</v>
      </c>
      <c r="CZ179" s="64">
        <v>0</v>
      </c>
      <c r="DA179" s="54">
        <v>0</v>
      </c>
      <c r="DB179" s="54">
        <v>0</v>
      </c>
      <c r="DC179" s="54">
        <v>0</v>
      </c>
      <c r="DD179" s="54">
        <v>0</v>
      </c>
      <c r="DE179" s="54">
        <v>0</v>
      </c>
      <c r="DF179" s="55">
        <v>0</v>
      </c>
      <c r="DG179" s="51">
        <v>0</v>
      </c>
      <c r="DH179" s="54">
        <v>0</v>
      </c>
      <c r="DI179" s="51">
        <v>0</v>
      </c>
      <c r="DJ179" s="51">
        <v>0</v>
      </c>
      <c r="DK179" s="54">
        <v>0</v>
      </c>
      <c r="DL179" s="64">
        <v>0</v>
      </c>
      <c r="DM179" s="51">
        <v>0</v>
      </c>
      <c r="DN179" s="51">
        <v>0</v>
      </c>
      <c r="DO179" s="51">
        <v>0</v>
      </c>
      <c r="DP179" s="51">
        <v>0</v>
      </c>
      <c r="DQ179" s="54">
        <v>0</v>
      </c>
      <c r="DR179" s="64">
        <v>0</v>
      </c>
      <c r="DS179" s="51">
        <v>0</v>
      </c>
      <c r="DT179" s="51">
        <v>0</v>
      </c>
      <c r="DU179" s="51">
        <v>0</v>
      </c>
      <c r="DV179" s="51">
        <v>0</v>
      </c>
      <c r="DW179" s="54">
        <v>0</v>
      </c>
      <c r="DX179" s="55">
        <v>0</v>
      </c>
      <c r="DY179" s="54">
        <v>0</v>
      </c>
      <c r="DZ179" s="54">
        <v>0</v>
      </c>
      <c r="EA179" s="54">
        <v>0</v>
      </c>
      <c r="EB179" s="51">
        <v>0</v>
      </c>
      <c r="EC179" s="54">
        <v>0</v>
      </c>
      <c r="ED179" s="64">
        <v>0</v>
      </c>
      <c r="EE179" s="54">
        <v>0</v>
      </c>
      <c r="EF179" s="51">
        <v>0</v>
      </c>
      <c r="EG179" s="54">
        <v>0</v>
      </c>
      <c r="EH179" s="58">
        <v>0</v>
      </c>
      <c r="EI179" s="54">
        <v>0</v>
      </c>
      <c r="EJ179" s="55"/>
      <c r="EK179" s="54">
        <v>0</v>
      </c>
      <c r="EL179" s="54"/>
      <c r="EM179" s="54"/>
      <c r="EN179" s="54"/>
      <c r="EO179" s="59">
        <v>0</v>
      </c>
      <c r="EP179" s="55"/>
      <c r="EQ179" s="54">
        <v>0</v>
      </c>
      <c r="ER179" s="54"/>
      <c r="ES179" s="54"/>
      <c r="ET179" s="54"/>
      <c r="EU179" s="59">
        <v>0</v>
      </c>
      <c r="EV179" s="55"/>
      <c r="EW179" s="54">
        <v>0</v>
      </c>
      <c r="EX179" s="54"/>
      <c r="EY179" s="54"/>
      <c r="EZ179" s="54"/>
      <c r="FA179" s="59">
        <v>0</v>
      </c>
      <c r="FB179" s="43">
        <f t="shared" si="105"/>
        <v>0</v>
      </c>
      <c r="FC179" s="21">
        <f t="shared" si="106"/>
        <v>0</v>
      </c>
      <c r="FD179" s="43">
        <f t="shared" si="107"/>
        <v>0</v>
      </c>
      <c r="FE179" s="21">
        <f t="shared" si="108"/>
        <v>0</v>
      </c>
      <c r="FF179" s="43">
        <f t="shared" si="109"/>
        <v>0</v>
      </c>
      <c r="FG179" s="21">
        <f t="shared" si="110"/>
        <v>0</v>
      </c>
      <c r="FH179" s="43">
        <f t="shared" si="111"/>
        <v>0</v>
      </c>
      <c r="FI179" s="21">
        <f t="shared" si="112"/>
        <v>0</v>
      </c>
      <c r="FJ179" s="43">
        <f t="shared" si="113"/>
        <v>0</v>
      </c>
      <c r="FK179" s="21">
        <f t="shared" si="114"/>
        <v>0</v>
      </c>
      <c r="FL179" s="43">
        <f t="shared" si="115"/>
        <v>0</v>
      </c>
      <c r="FM179" s="21">
        <f t="shared" si="116"/>
        <v>0</v>
      </c>
      <c r="FN179" s="43">
        <f t="shared" si="117"/>
        <v>0</v>
      </c>
      <c r="FO179" s="21">
        <f t="shared" si="118"/>
        <v>0</v>
      </c>
      <c r="FP179" s="43">
        <f t="shared" si="119"/>
        <v>0</v>
      </c>
      <c r="FQ179" s="21">
        <f t="shared" si="120"/>
        <v>0</v>
      </c>
      <c r="FR179" s="43">
        <f t="shared" si="121"/>
        <v>0</v>
      </c>
      <c r="FS179" s="21">
        <f t="shared" si="122"/>
        <v>0</v>
      </c>
      <c r="FT179" s="43">
        <f t="shared" si="123"/>
        <v>0</v>
      </c>
      <c r="FU179" s="21">
        <f t="shared" si="124"/>
        <v>0</v>
      </c>
      <c r="FV179" s="43">
        <f t="shared" si="125"/>
        <v>0</v>
      </c>
      <c r="FW179" s="21">
        <f t="shared" si="126"/>
        <v>0</v>
      </c>
      <c r="FX179" s="43">
        <f t="shared" si="127"/>
        <v>0</v>
      </c>
      <c r="FY179" s="21">
        <f t="shared" si="128"/>
        <v>0</v>
      </c>
      <c r="FZ179" s="43">
        <f t="shared" si="129"/>
        <v>0</v>
      </c>
      <c r="GA179" s="21">
        <f t="shared" si="130"/>
        <v>0</v>
      </c>
      <c r="GB179" s="43">
        <f t="shared" si="131"/>
        <v>0</v>
      </c>
      <c r="GC179" s="21">
        <f t="shared" si="132"/>
        <v>0</v>
      </c>
      <c r="GD179" s="43">
        <f t="shared" si="133"/>
        <v>0</v>
      </c>
      <c r="GE179" s="21">
        <f t="shared" si="134"/>
        <v>0</v>
      </c>
      <c r="GF179" s="43">
        <f t="shared" si="135"/>
        <v>0</v>
      </c>
      <c r="GG179" s="21">
        <f t="shared" si="136"/>
        <v>0</v>
      </c>
      <c r="GH179" s="43">
        <f t="shared" si="137"/>
        <v>0</v>
      </c>
      <c r="GI179" s="21">
        <f t="shared" si="138"/>
        <v>0</v>
      </c>
      <c r="GJ179" s="43">
        <f t="shared" si="139"/>
        <v>0</v>
      </c>
      <c r="GK179" s="21">
        <f t="shared" si="140"/>
        <v>0</v>
      </c>
      <c r="GL179" s="43">
        <f t="shared" si="141"/>
        <v>0</v>
      </c>
      <c r="GM179" s="21">
        <f t="shared" si="142"/>
        <v>0</v>
      </c>
      <c r="GN179" s="43">
        <f t="shared" si="143"/>
        <v>0</v>
      </c>
      <c r="GO179" s="21">
        <f t="shared" si="144"/>
        <v>0</v>
      </c>
      <c r="GP179" s="43">
        <f t="shared" si="145"/>
        <v>0</v>
      </c>
      <c r="GQ179" s="21">
        <f t="shared" si="146"/>
        <v>0</v>
      </c>
      <c r="GR179" s="43">
        <f t="shared" si="147"/>
        <v>0</v>
      </c>
      <c r="GS179" s="21">
        <f t="shared" si="148"/>
        <v>0</v>
      </c>
      <c r="GT179" s="43">
        <f t="shared" si="149"/>
        <v>0</v>
      </c>
      <c r="GU179" s="21">
        <f t="shared" si="150"/>
        <v>0</v>
      </c>
      <c r="GV179" s="43">
        <f t="shared" si="151"/>
        <v>0</v>
      </c>
      <c r="GW179" s="43">
        <f t="shared" si="152"/>
        <v>0</v>
      </c>
      <c r="GY179" s="43">
        <f t="shared" si="154"/>
        <v>0</v>
      </c>
      <c r="HF179" s="89">
        <f t="shared" si="153"/>
        <v>0</v>
      </c>
      <c r="HG179" s="43">
        <f t="shared" si="153"/>
        <v>0</v>
      </c>
      <c r="HH179" s="89">
        <f t="shared" si="153"/>
        <v>0</v>
      </c>
      <c r="HI179" s="13">
        <f t="shared" si="155"/>
        <v>0</v>
      </c>
      <c r="HJ179" s="43">
        <f>IF($HJ$1=1,IF(haviszla1!$E$5="h",haviszla1!H179,IF(haviszla1!$E$5="k",haviszla1!I179,IF(haviszla1!$E$5="sz",haviszla1!J179,IF(haviszla1!$E$5="cs",haviszla1!K179,IF(haviszla1!$E$5="p",haviszla1!L179,IF(haviszla1!$E$5="szo",haviszla1!M179,0)))))),0)</f>
        <v>0</v>
      </c>
      <c r="HK179" s="43">
        <f>IF($HK$1=1,IF(haviszla1!$E$5="h",haviszla1!N179,IF(haviszla1!$E$5="k",haviszla1!O179,IF(haviszla1!$E$5="sz",haviszla1!P179,IF(haviszla1!$E$5="cs",haviszla1!Q179,IF(haviszla1!$E$5="p",haviszla1!R179,IF(haviszla1!$E$5="szo",haviszla1!S179,0)))))),0)</f>
        <v>0</v>
      </c>
      <c r="HL179" s="43">
        <f>IF($HL$1=1,IF(haviszla1!$E$5="h",haviszla1!T179,IF(haviszla1!$E$5="k",haviszla1!U179,IF(haviszla1!$E$5="sz",haviszla1!V179,IF(haviszla1!$E$5="cs",haviszla1!W179,IF(haviszla1!$E$5="p",haviszla1!X179,IF(haviszla1!$E$5="szo",haviszla1!Y179,0)))))),0)</f>
        <v>0</v>
      </c>
      <c r="HM179" s="43">
        <f>IF($HM$1=1,IF(haviszla1!$E$5="h",haviszla1!Z179,IF(haviszla1!$E$5="k",haviszla1!AA179,IF(haviszla1!$E$5="sz",haviszla1!AB179,IF(haviszla1!$E$5="cs",haviszla1!AC179,IF(haviszla1!$E$5="p",haviszla1!AD179,IF(haviszla1!$E$5="szo",haviszla1!AE179,0)))))),0)</f>
        <v>0</v>
      </c>
      <c r="HN179" s="43">
        <f>IF($HN$1=1,IF(haviszla1!$E$5="h",haviszla1!AF179,IF(haviszla1!$E$5="k",haviszla1!AG179,IF(haviszla1!$E$5="sz",haviszla1!AH179,IF(haviszla1!$E$5="cs",haviszla1!AI179,IF(haviszla1!$E$5="p",haviszla1!AJ179,IF(haviszla1!$E$5="szo",haviszla1!AK179,0)))))),0)</f>
        <v>0</v>
      </c>
      <c r="HO179" s="43">
        <f>IF($HO$1=1,IF(haviszla1!$E$5="h",haviszla1!AL179,IF(haviszla1!$E$5="k",haviszla1!AM179,IF(haviszla1!$E$5="sz",haviszla1!AN179,IF(haviszla1!$E$5="cs",haviszla1!AO179,IF(haviszla1!$E$5="p",haviszla1!AP179,IF(haviszla1!$E$5="szo",haviszla1!AQ179,0)))))),0)</f>
        <v>0</v>
      </c>
      <c r="HP179" s="43">
        <f>IF($HP$1=1,IF(haviszla1!$E$5="h",haviszla1!AR179,IF(haviszla1!$E$5="k",haviszla1!AS179,IF(haviszla1!$E$5="sz",haviszla1!AT179,IF(haviszla1!$E$5="cs",haviszla1!AU179,IF(haviszla1!$E$5="p",haviszla1!AV179,IF(haviszla1!$E$5="szo",haviszla1!AW179,0)))))),0)</f>
        <v>0</v>
      </c>
      <c r="HQ179" s="43">
        <f>IF($HQ$1=1,IF(haviszla1!$E$5="h",haviszla1!AX179,IF(haviszla1!$E$5="k",haviszla1!AY179,IF(haviszla1!$E$5="sz",haviszla1!AZ179,IF(haviszla1!$E$5="cs",haviszla1!BA179,IF(haviszla1!$E$5="p",haviszla1!BB179,IF(haviszla1!$E$5="szo",haviszla1!BC179,0)))))),0)</f>
        <v>0</v>
      </c>
      <c r="HR179" s="43">
        <f>IF($HR$1=1,IF(haviszla1!$E$5="h",haviszla1!BD179,IF(haviszla1!$E$5="k",haviszla1!BE179,IF(haviszla1!$E$5="sz",haviszla1!BF179,IF(haviszla1!$E$5="cs",haviszla1!BG179,IF(haviszla1!$E$5="p",haviszla1!BH179,IF(haviszla1!$E$5="szo",haviszla1!BI179,0)))))),0)</f>
        <v>0</v>
      </c>
      <c r="HS179" s="43">
        <f>IF($HS$1=1,IF(haviszla1!$E$5="h",haviszla1!BJ179,IF(haviszla1!$E$5="k",haviszla1!BK179,IF(haviszla1!$E$5="sz",haviszla1!BL179,IF(haviszla1!$E$5="cs",haviszla1!BM179,IF(haviszla1!$E$5="p",haviszla1!BN179,IF(haviszla1!$E$5="szo",haviszla1!BO179,0)))))),0)</f>
        <v>0</v>
      </c>
      <c r="HT179" s="43">
        <f>IF($HT$1=1,IF(haviszla1!$E$5="h",haviszla1!BP179,IF(haviszla1!$E$5="k",haviszla1!BQ179,IF(haviszla1!$E$5="sz",haviszla1!BR179,IF(haviszla1!$E$5="cs",haviszla1!BS179,IF(haviszla1!$E$5="p",haviszla1!BT179,IF(haviszla1!$E$5="szo",haviszla1!BU179,0)))))),0)</f>
        <v>0</v>
      </c>
      <c r="HU179" s="43">
        <f>IF($HU$1=1,IF(haviszla1!$E$5="h",haviszla1!BV179,IF(haviszla1!$E$5="k",haviszla1!BW179,IF(haviszla1!$E$5="sz",haviszla1!BX179,IF(haviszla1!$E$5="cs",haviszla1!BY179,IF(haviszla1!$E$5="p",haviszla1!BZ179,IF(haviszla1!$E$5="szo",haviszla1!CA179,0)))))),0)</f>
        <v>0</v>
      </c>
      <c r="HV179" s="43">
        <f>IF($HV$1=1,IF(haviszla1!$E$5="h",haviszla1!CB179,IF(haviszla1!$E$5="k",haviszla1!CC179,IF(haviszla1!$E$5="sz",haviszla1!CD179,IF(haviszla1!$E$5="cs",haviszla1!CE179,IF(haviszla1!$E$5="p",haviszla1!CF179,IF(haviszla1!$E$5="szo",haviszla1!CG179,0)))))),0)</f>
        <v>0</v>
      </c>
      <c r="HW179" s="43">
        <f>IF($HW$1=1,IF(haviszla1!$E$5="h",haviszla1!CH179,IF(haviszla1!$E$5="k",haviszla1!CI179,IF(haviszla1!$E$5="sz",haviszla1!CJ179,IF(haviszla1!$E$5="cs",haviszla1!CK179,IF(haviszla1!$E$5="p",haviszla1!CL179,IF(haviszla1!$E$5="szo",haviszla1!CM179,0)))))),0)</f>
        <v>0</v>
      </c>
      <c r="HX179" s="43">
        <f>IF($HX$1=1,IF(haviszla1!$E$5="h",haviszla1!CN179,IF(haviszla1!$E$5="k",haviszla1!CO179,IF(haviszla1!$E$5="sz",haviszla1!CP179,IF(haviszla1!$E$5="cs",haviszla1!CQ179,IF(haviszla1!$E$5="p",haviszla1!CR179,IF(haviszla1!$E$5="szo",haviszla1!CS179,0)))))),0)</f>
        <v>0</v>
      </c>
      <c r="HY179" s="43">
        <f>IF($HY$1=1,IF(haviszla1!$E$5="h",haviszla1!CT179,IF(haviszla1!$E$5="k",haviszla1!CU179,IF(haviszla1!$E$5="sz",haviszla1!CV179,IF(haviszla1!$E$5="cs",haviszla1!CW179,IF(haviszla1!$E$5="p",haviszla1!CX179,IF(haviszla1!$E$5="szo",haviszla1!CY179,0)))))),0)</f>
        <v>0</v>
      </c>
      <c r="HZ179" s="43">
        <f>IF($HZ$1=1,IF(haviszla1!$E$5="h",haviszla1!CZ179,IF(haviszla1!$E$5="k",haviszla1!DA179,IF(haviszla1!$E$5="sz",haviszla1!DB179,IF(haviszla1!$E$5="cs",haviszla1!DC179,IF(haviszla1!$E$5="p",haviszla1!DD179,IF(haviszla1!$E$5="szo",haviszla1!DE179,0)))))),0)</f>
        <v>0</v>
      </c>
      <c r="IA179" s="43">
        <f>IF($IA$1=1,IF(haviszla1!$E$5="h",haviszla1!DF179,IF(haviszla1!$E$5="k",haviszla1!DG179,IF(haviszla1!$E$5="sz",haviszla1!DH179,IF(haviszla1!$E$5="cs",haviszla1!DI179,IF(haviszla1!$E$5="p",haviszla1!DJ179,IF(haviszla1!$E$5="szo",haviszla1!DK179,0)))))),0)</f>
        <v>0</v>
      </c>
      <c r="IB179" s="43">
        <f>IF($IB$1=1,IF(haviszla1!$E$5="h",haviszla1!DL179,IF(haviszla1!$E$5="k",haviszla1!DM179,IF(haviszla1!$E$5="sz",haviszla1!DN179,IF(haviszla1!$E$5="cs",haviszla1!DO179,IF(haviszla1!$E$5="p",haviszla1!DP179,IF(haviszla1!$E$5="szo",haviszla1!DQ179,0)))))),0)</f>
        <v>0</v>
      </c>
      <c r="IC179" s="43">
        <f>IF($IC$1=1,IF(haviszla1!$E$5="h",haviszla1!DR179,IF(haviszla1!$E$5="k",haviszla1!DS179,IF(haviszla1!$E$5="sz",haviszla1!DT179,IF(haviszla1!$E$5="cs",haviszla1!DU179,IF(haviszla1!$E$5="p",haviszla1!DV179,IF(haviszla1!$E$5="szo",haviszla1!DW179,0)))))),0)</f>
        <v>0</v>
      </c>
      <c r="ID179" s="43">
        <f>IF($ID$1=1,IF(haviszla1!$E$5="h",haviszla1!DX179,IF(haviszla1!$E$5="k",haviszla1!DY179,IF(haviszla1!$E$5="sz",haviszla1!DZ179,IF(haviszla1!$E$5="cs",haviszla1!EA179,IF(haviszla1!$E$5="p",haviszla1!EB179,IF(haviszla1!$E$5="szo",haviszla1!EC179,0)))))),0)</f>
        <v>0</v>
      </c>
      <c r="IE179" s="43">
        <f>IF($IE$1=1,IF(haviszla1!$E$5="h",haviszla1!ED179,IF(haviszla1!$E$5="k",haviszla1!EE179,IF(haviszla1!$E$5="sz",haviszla1!EF179,IF(haviszla1!$E$5="cs",haviszla1!EG179,IF(haviszla1!$E$5="p",haviszla1!EH179,IF(haviszla1!$E$5="szo",haviszla1!EI179,0)))))),0)</f>
        <v>0</v>
      </c>
    </row>
    <row r="180" spans="1:239" ht="15" customHeight="1">
      <c r="A180" s="18" t="s">
        <v>250</v>
      </c>
      <c r="E180" s="13">
        <f t="shared" si="104"/>
        <v>0</v>
      </c>
      <c r="F180" s="67"/>
      <c r="G180" s="67"/>
      <c r="H180" s="60">
        <v>0</v>
      </c>
      <c r="I180" s="51">
        <v>0</v>
      </c>
      <c r="J180" s="51">
        <v>0</v>
      </c>
      <c r="K180" s="51">
        <v>0</v>
      </c>
      <c r="L180" s="51">
        <v>0</v>
      </c>
      <c r="M180" s="52">
        <v>0</v>
      </c>
      <c r="N180" s="64">
        <v>0</v>
      </c>
      <c r="O180" s="51">
        <v>0</v>
      </c>
      <c r="P180" s="51">
        <v>0</v>
      </c>
      <c r="Q180" s="51">
        <v>0</v>
      </c>
      <c r="R180" s="51">
        <v>0</v>
      </c>
      <c r="S180" s="54">
        <v>0</v>
      </c>
      <c r="T180" s="55">
        <v>0</v>
      </c>
      <c r="U180" s="51">
        <v>0</v>
      </c>
      <c r="V180" s="51">
        <v>0</v>
      </c>
      <c r="W180" s="51">
        <v>0</v>
      </c>
      <c r="X180" s="51">
        <v>0</v>
      </c>
      <c r="Y180" s="54">
        <v>0</v>
      </c>
      <c r="Z180" s="64">
        <v>0</v>
      </c>
      <c r="AA180" s="51">
        <v>0</v>
      </c>
      <c r="AB180" s="51">
        <v>0</v>
      </c>
      <c r="AC180" s="51">
        <v>0</v>
      </c>
      <c r="AD180" s="51">
        <v>0</v>
      </c>
      <c r="AE180" s="54">
        <v>0</v>
      </c>
      <c r="AF180" s="64">
        <v>0</v>
      </c>
      <c r="AG180" s="51">
        <v>0</v>
      </c>
      <c r="AH180" s="54">
        <v>0</v>
      </c>
      <c r="AI180" s="51">
        <v>0</v>
      </c>
      <c r="AJ180" s="56">
        <v>0</v>
      </c>
      <c r="AK180" s="51">
        <v>0</v>
      </c>
      <c r="AL180" s="55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64">
        <v>0</v>
      </c>
      <c r="AS180" s="51">
        <v>0</v>
      </c>
      <c r="AT180" s="51">
        <v>0</v>
      </c>
      <c r="AU180" s="51">
        <v>0</v>
      </c>
      <c r="AV180" s="51">
        <v>0</v>
      </c>
      <c r="AW180" s="54">
        <v>0</v>
      </c>
      <c r="AX180" s="55">
        <v>0</v>
      </c>
      <c r="AY180" s="51">
        <v>0</v>
      </c>
      <c r="AZ180" s="51">
        <v>0</v>
      </c>
      <c r="BA180" s="51">
        <v>0</v>
      </c>
      <c r="BB180" s="56">
        <v>0</v>
      </c>
      <c r="BC180" s="58">
        <v>0</v>
      </c>
      <c r="BD180" s="57">
        <v>0</v>
      </c>
      <c r="BE180" s="56">
        <v>0</v>
      </c>
      <c r="BF180" s="58">
        <v>0</v>
      </c>
      <c r="BG180" s="58">
        <v>0</v>
      </c>
      <c r="BH180" s="58">
        <v>0</v>
      </c>
      <c r="BI180" s="58">
        <v>0</v>
      </c>
      <c r="BJ180" s="55">
        <v>0</v>
      </c>
      <c r="BK180" s="54">
        <v>0</v>
      </c>
      <c r="BL180" s="54">
        <v>0</v>
      </c>
      <c r="BM180" s="51">
        <v>0</v>
      </c>
      <c r="BN180" s="51">
        <v>0</v>
      </c>
      <c r="BO180" s="54">
        <v>0</v>
      </c>
      <c r="BP180" s="55">
        <v>0</v>
      </c>
      <c r="BQ180" s="54">
        <v>0</v>
      </c>
      <c r="BR180" s="54">
        <v>0</v>
      </c>
      <c r="BS180" s="51">
        <v>0</v>
      </c>
      <c r="BT180" s="54">
        <v>0</v>
      </c>
      <c r="BU180" s="54">
        <v>0</v>
      </c>
      <c r="BV180" s="55">
        <v>0</v>
      </c>
      <c r="BW180" s="54">
        <v>0</v>
      </c>
      <c r="BX180" s="54">
        <v>0</v>
      </c>
      <c r="BY180" s="51">
        <v>0</v>
      </c>
      <c r="BZ180" s="51">
        <v>0</v>
      </c>
      <c r="CA180" s="54">
        <v>0</v>
      </c>
      <c r="CB180" s="55">
        <v>0</v>
      </c>
      <c r="CC180" s="51">
        <v>0</v>
      </c>
      <c r="CD180" s="54">
        <v>0</v>
      </c>
      <c r="CE180" s="51">
        <v>0</v>
      </c>
      <c r="CF180" s="51">
        <v>0</v>
      </c>
      <c r="CG180" s="54">
        <v>0</v>
      </c>
      <c r="CH180" s="55">
        <v>0</v>
      </c>
      <c r="CI180" s="54">
        <v>0</v>
      </c>
      <c r="CJ180" s="54">
        <v>0</v>
      </c>
      <c r="CK180" s="51">
        <v>0</v>
      </c>
      <c r="CL180" s="54">
        <v>0</v>
      </c>
      <c r="CM180" s="54">
        <v>0</v>
      </c>
      <c r="CN180" s="55">
        <v>0</v>
      </c>
      <c r="CO180" s="54">
        <v>0</v>
      </c>
      <c r="CP180" s="54">
        <v>0</v>
      </c>
      <c r="CQ180" s="54">
        <v>0</v>
      </c>
      <c r="CR180" s="54">
        <v>0</v>
      </c>
      <c r="CS180" s="54">
        <v>0</v>
      </c>
      <c r="CT180" s="64">
        <v>0</v>
      </c>
      <c r="CU180" s="51">
        <v>0</v>
      </c>
      <c r="CV180" s="51">
        <v>0</v>
      </c>
      <c r="CW180" s="51">
        <v>0</v>
      </c>
      <c r="CX180" s="51">
        <v>0</v>
      </c>
      <c r="CY180" s="51">
        <v>0</v>
      </c>
      <c r="CZ180" s="6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5">
        <v>0</v>
      </c>
      <c r="DG180" s="51">
        <v>0</v>
      </c>
      <c r="DH180" s="54">
        <v>0</v>
      </c>
      <c r="DI180" s="51">
        <v>0</v>
      </c>
      <c r="DJ180" s="51">
        <v>0</v>
      </c>
      <c r="DK180" s="54">
        <v>0</v>
      </c>
      <c r="DL180" s="64">
        <v>0</v>
      </c>
      <c r="DM180" s="51">
        <v>0</v>
      </c>
      <c r="DN180" s="51">
        <v>0</v>
      </c>
      <c r="DO180" s="51">
        <v>0</v>
      </c>
      <c r="DP180" s="51">
        <v>0</v>
      </c>
      <c r="DQ180" s="54">
        <v>0</v>
      </c>
      <c r="DR180" s="64">
        <v>0</v>
      </c>
      <c r="DS180" s="51">
        <v>0</v>
      </c>
      <c r="DT180" s="51">
        <v>0</v>
      </c>
      <c r="DU180" s="51">
        <v>0</v>
      </c>
      <c r="DV180" s="51">
        <v>0</v>
      </c>
      <c r="DW180" s="54">
        <v>0</v>
      </c>
      <c r="DX180" s="55">
        <v>0</v>
      </c>
      <c r="DY180" s="54">
        <v>0</v>
      </c>
      <c r="DZ180" s="54">
        <v>0</v>
      </c>
      <c r="EA180" s="54">
        <v>0</v>
      </c>
      <c r="EB180" s="51">
        <v>0</v>
      </c>
      <c r="EC180" s="54">
        <v>0</v>
      </c>
      <c r="ED180" s="64">
        <v>0</v>
      </c>
      <c r="EE180" s="54">
        <v>0</v>
      </c>
      <c r="EF180" s="51">
        <v>0</v>
      </c>
      <c r="EG180" s="54">
        <v>0</v>
      </c>
      <c r="EH180" s="58">
        <v>0</v>
      </c>
      <c r="EI180" s="54">
        <v>0</v>
      </c>
      <c r="EJ180" s="55"/>
      <c r="EK180" s="54">
        <v>0</v>
      </c>
      <c r="EL180" s="54"/>
      <c r="EM180" s="54"/>
      <c r="EN180" s="54"/>
      <c r="EO180" s="59">
        <v>0</v>
      </c>
      <c r="EP180" s="55"/>
      <c r="EQ180" s="54">
        <v>0</v>
      </c>
      <c r="ER180" s="54"/>
      <c r="ES180" s="54"/>
      <c r="ET180" s="54"/>
      <c r="EU180" s="59">
        <v>0</v>
      </c>
      <c r="EV180" s="55"/>
      <c r="EW180" s="54">
        <v>0</v>
      </c>
      <c r="EX180" s="54"/>
      <c r="EY180" s="54"/>
      <c r="EZ180" s="54"/>
      <c r="FA180" s="59">
        <v>0</v>
      </c>
      <c r="FB180" s="43">
        <f t="shared" si="105"/>
        <v>0</v>
      </c>
      <c r="FC180" s="21">
        <f t="shared" si="106"/>
        <v>0</v>
      </c>
      <c r="FD180" s="43">
        <f t="shared" si="107"/>
        <v>0</v>
      </c>
      <c r="FE180" s="21">
        <f t="shared" si="108"/>
        <v>0</v>
      </c>
      <c r="FF180" s="43">
        <f t="shared" si="109"/>
        <v>0</v>
      </c>
      <c r="FG180" s="21">
        <f t="shared" si="110"/>
        <v>0</v>
      </c>
      <c r="FH180" s="43">
        <f t="shared" si="111"/>
        <v>0</v>
      </c>
      <c r="FI180" s="21">
        <f t="shared" si="112"/>
        <v>0</v>
      </c>
      <c r="FJ180" s="43">
        <f t="shared" si="113"/>
        <v>0</v>
      </c>
      <c r="FK180" s="21">
        <f t="shared" si="114"/>
        <v>0</v>
      </c>
      <c r="FL180" s="43">
        <f t="shared" si="115"/>
        <v>0</v>
      </c>
      <c r="FM180" s="21">
        <f t="shared" si="116"/>
        <v>0</v>
      </c>
      <c r="FN180" s="43">
        <f t="shared" si="117"/>
        <v>0</v>
      </c>
      <c r="FO180" s="21">
        <f t="shared" si="118"/>
        <v>0</v>
      </c>
      <c r="FP180" s="43">
        <f t="shared" si="119"/>
        <v>0</v>
      </c>
      <c r="FQ180" s="21">
        <f t="shared" si="120"/>
        <v>0</v>
      </c>
      <c r="FR180" s="43">
        <f t="shared" si="121"/>
        <v>0</v>
      </c>
      <c r="FS180" s="21">
        <f t="shared" si="122"/>
        <v>0</v>
      </c>
      <c r="FT180" s="43">
        <f t="shared" si="123"/>
        <v>0</v>
      </c>
      <c r="FU180" s="21">
        <f t="shared" si="124"/>
        <v>0</v>
      </c>
      <c r="FV180" s="43">
        <f t="shared" si="125"/>
        <v>0</v>
      </c>
      <c r="FW180" s="21">
        <f t="shared" si="126"/>
        <v>0</v>
      </c>
      <c r="FX180" s="43">
        <f t="shared" si="127"/>
        <v>0</v>
      </c>
      <c r="FY180" s="21">
        <f t="shared" si="128"/>
        <v>0</v>
      </c>
      <c r="FZ180" s="43">
        <f t="shared" si="129"/>
        <v>0</v>
      </c>
      <c r="GA180" s="21">
        <f t="shared" si="130"/>
        <v>0</v>
      </c>
      <c r="GB180" s="43">
        <f t="shared" si="131"/>
        <v>0</v>
      </c>
      <c r="GC180" s="21">
        <f t="shared" si="132"/>
        <v>0</v>
      </c>
      <c r="GD180" s="43">
        <f t="shared" si="133"/>
        <v>0</v>
      </c>
      <c r="GE180" s="21">
        <f t="shared" si="134"/>
        <v>0</v>
      </c>
      <c r="GF180" s="43">
        <f t="shared" si="135"/>
        <v>0</v>
      </c>
      <c r="GG180" s="21">
        <f t="shared" si="136"/>
        <v>0</v>
      </c>
      <c r="GH180" s="43">
        <f t="shared" si="137"/>
        <v>0</v>
      </c>
      <c r="GI180" s="21">
        <f t="shared" si="138"/>
        <v>0</v>
      </c>
      <c r="GJ180" s="43">
        <f t="shared" si="139"/>
        <v>0</v>
      </c>
      <c r="GK180" s="21">
        <f t="shared" si="140"/>
        <v>0</v>
      </c>
      <c r="GL180" s="43">
        <f t="shared" si="141"/>
        <v>0</v>
      </c>
      <c r="GM180" s="21">
        <f t="shared" si="142"/>
        <v>0</v>
      </c>
      <c r="GN180" s="43">
        <f t="shared" si="143"/>
        <v>0</v>
      </c>
      <c r="GO180" s="21">
        <f t="shared" si="144"/>
        <v>0</v>
      </c>
      <c r="GP180" s="43">
        <f t="shared" si="145"/>
        <v>0</v>
      </c>
      <c r="GQ180" s="21">
        <f t="shared" si="146"/>
        <v>0</v>
      </c>
      <c r="GR180" s="43">
        <f t="shared" si="147"/>
        <v>0</v>
      </c>
      <c r="GS180" s="21">
        <f t="shared" si="148"/>
        <v>0</v>
      </c>
      <c r="GT180" s="43">
        <f t="shared" si="149"/>
        <v>0</v>
      </c>
      <c r="GU180" s="21">
        <f t="shared" si="150"/>
        <v>0</v>
      </c>
      <c r="GV180" s="43">
        <f t="shared" si="151"/>
        <v>0</v>
      </c>
      <c r="GW180" s="43">
        <f t="shared" si="152"/>
        <v>0</v>
      </c>
      <c r="GY180" s="43">
        <f t="shared" si="154"/>
        <v>0</v>
      </c>
      <c r="HF180" s="89">
        <f t="shared" si="153"/>
        <v>0</v>
      </c>
      <c r="HG180" s="43">
        <f t="shared" si="153"/>
        <v>0</v>
      </c>
      <c r="HH180" s="89">
        <f t="shared" si="153"/>
        <v>0</v>
      </c>
      <c r="HI180" s="13">
        <f t="shared" si="155"/>
        <v>0</v>
      </c>
      <c r="HJ180" s="43">
        <f>IF($HJ$1=1,IF(haviszla1!$E$5="h",haviszla1!H180,IF(haviszla1!$E$5="k",haviszla1!I180,IF(haviszla1!$E$5="sz",haviszla1!J180,IF(haviszla1!$E$5="cs",haviszla1!K180,IF(haviszla1!$E$5="p",haviszla1!L180,IF(haviszla1!$E$5="szo",haviszla1!M180,0)))))),0)</f>
        <v>0</v>
      </c>
      <c r="HK180" s="43">
        <f>IF($HK$1=1,IF(haviszla1!$E$5="h",haviszla1!N180,IF(haviszla1!$E$5="k",haviszla1!O180,IF(haviszla1!$E$5="sz",haviszla1!P180,IF(haviszla1!$E$5="cs",haviszla1!Q180,IF(haviszla1!$E$5="p",haviszla1!R180,IF(haviszla1!$E$5="szo",haviszla1!S180,0)))))),0)</f>
        <v>0</v>
      </c>
      <c r="HL180" s="43">
        <f>IF($HL$1=1,IF(haviszla1!$E$5="h",haviszla1!T180,IF(haviszla1!$E$5="k",haviszla1!U180,IF(haviszla1!$E$5="sz",haviszla1!V180,IF(haviszla1!$E$5="cs",haviszla1!W180,IF(haviszla1!$E$5="p",haviszla1!X180,IF(haviszla1!$E$5="szo",haviszla1!Y180,0)))))),0)</f>
        <v>0</v>
      </c>
      <c r="HM180" s="43">
        <f>IF($HM$1=1,IF(haviszla1!$E$5="h",haviszla1!Z180,IF(haviszla1!$E$5="k",haviszla1!AA180,IF(haviszla1!$E$5="sz",haviszla1!AB180,IF(haviszla1!$E$5="cs",haviszla1!AC180,IF(haviszla1!$E$5="p",haviszla1!AD180,IF(haviszla1!$E$5="szo",haviszla1!AE180,0)))))),0)</f>
        <v>0</v>
      </c>
      <c r="HN180" s="43">
        <f>IF($HN$1=1,IF(haviszla1!$E$5="h",haviszla1!AF180,IF(haviszla1!$E$5="k",haviszla1!AG180,IF(haviszla1!$E$5="sz",haviszla1!AH180,IF(haviszla1!$E$5="cs",haviszla1!AI180,IF(haviszla1!$E$5="p",haviszla1!AJ180,IF(haviszla1!$E$5="szo",haviszla1!AK180,0)))))),0)</f>
        <v>0</v>
      </c>
      <c r="HO180" s="43">
        <f>IF($HO$1=1,IF(haviszla1!$E$5="h",haviszla1!AL180,IF(haviszla1!$E$5="k",haviszla1!AM180,IF(haviszla1!$E$5="sz",haviszla1!AN180,IF(haviszla1!$E$5="cs",haviszla1!AO180,IF(haviszla1!$E$5="p",haviszla1!AP180,IF(haviszla1!$E$5="szo",haviszla1!AQ180,0)))))),0)</f>
        <v>0</v>
      </c>
      <c r="HP180" s="43">
        <f>IF($HP$1=1,IF(haviszla1!$E$5="h",haviszla1!AR180,IF(haviszla1!$E$5="k",haviszla1!AS180,IF(haviszla1!$E$5="sz",haviszla1!AT180,IF(haviszla1!$E$5="cs",haviszla1!AU180,IF(haviszla1!$E$5="p",haviszla1!AV180,IF(haviszla1!$E$5="szo",haviszla1!AW180,0)))))),0)</f>
        <v>0</v>
      </c>
      <c r="HQ180" s="43">
        <f>IF($HQ$1=1,IF(haviszla1!$E$5="h",haviszla1!AX180,IF(haviszla1!$E$5="k",haviszla1!AY180,IF(haviszla1!$E$5="sz",haviszla1!AZ180,IF(haviszla1!$E$5="cs",haviszla1!BA180,IF(haviszla1!$E$5="p",haviszla1!BB180,IF(haviszla1!$E$5="szo",haviszla1!BC180,0)))))),0)</f>
        <v>0</v>
      </c>
      <c r="HR180" s="43">
        <f>IF($HR$1=1,IF(haviszla1!$E$5="h",haviszla1!BD180,IF(haviszla1!$E$5="k",haviszla1!BE180,IF(haviszla1!$E$5="sz",haviszla1!BF180,IF(haviszla1!$E$5="cs",haviszla1!BG180,IF(haviszla1!$E$5="p",haviszla1!BH180,IF(haviszla1!$E$5="szo",haviszla1!BI180,0)))))),0)</f>
        <v>0</v>
      </c>
      <c r="HS180" s="43">
        <f>IF($HS$1=1,IF(haviszla1!$E$5="h",haviszla1!BJ180,IF(haviszla1!$E$5="k",haviszla1!BK180,IF(haviszla1!$E$5="sz",haviszla1!BL180,IF(haviszla1!$E$5="cs",haviszla1!BM180,IF(haviszla1!$E$5="p",haviszla1!BN180,IF(haviszla1!$E$5="szo",haviszla1!BO180,0)))))),0)</f>
        <v>0</v>
      </c>
      <c r="HT180" s="43">
        <f>IF($HT$1=1,IF(haviszla1!$E$5="h",haviszla1!BP180,IF(haviszla1!$E$5="k",haviszla1!BQ180,IF(haviszla1!$E$5="sz",haviszla1!BR180,IF(haviszla1!$E$5="cs",haviszla1!BS180,IF(haviszla1!$E$5="p",haviszla1!BT180,IF(haviszla1!$E$5="szo",haviszla1!BU180,0)))))),0)</f>
        <v>0</v>
      </c>
      <c r="HU180" s="43">
        <f>IF($HU$1=1,IF(haviszla1!$E$5="h",haviszla1!BV180,IF(haviszla1!$E$5="k",haviszla1!BW180,IF(haviszla1!$E$5="sz",haviszla1!BX180,IF(haviszla1!$E$5="cs",haviszla1!BY180,IF(haviszla1!$E$5="p",haviszla1!BZ180,IF(haviszla1!$E$5="szo",haviszla1!CA180,0)))))),0)</f>
        <v>0</v>
      </c>
      <c r="HV180" s="43">
        <f>IF($HV$1=1,IF(haviszla1!$E$5="h",haviszla1!CB180,IF(haviszla1!$E$5="k",haviszla1!CC180,IF(haviszla1!$E$5="sz",haviszla1!CD180,IF(haviszla1!$E$5="cs",haviszla1!CE180,IF(haviszla1!$E$5="p",haviszla1!CF180,IF(haviszla1!$E$5="szo",haviszla1!CG180,0)))))),0)</f>
        <v>0</v>
      </c>
      <c r="HW180" s="43">
        <f>IF($HW$1=1,IF(haviszla1!$E$5="h",haviszla1!CH180,IF(haviszla1!$E$5="k",haviszla1!CI180,IF(haviszla1!$E$5="sz",haviszla1!CJ180,IF(haviszla1!$E$5="cs",haviszla1!CK180,IF(haviszla1!$E$5="p",haviszla1!CL180,IF(haviszla1!$E$5="szo",haviszla1!CM180,0)))))),0)</f>
        <v>0</v>
      </c>
      <c r="HX180" s="43">
        <f>IF($HX$1=1,IF(haviszla1!$E$5="h",haviszla1!CN180,IF(haviszla1!$E$5="k",haviszla1!CO180,IF(haviszla1!$E$5="sz",haviszla1!CP180,IF(haviszla1!$E$5="cs",haviszla1!CQ180,IF(haviszla1!$E$5="p",haviszla1!CR180,IF(haviszla1!$E$5="szo",haviszla1!CS180,0)))))),0)</f>
        <v>0</v>
      </c>
      <c r="HY180" s="43">
        <f>IF($HY$1=1,IF(haviszla1!$E$5="h",haviszla1!CT180,IF(haviszla1!$E$5="k",haviszla1!CU180,IF(haviszla1!$E$5="sz",haviszla1!CV180,IF(haviszla1!$E$5="cs",haviszla1!CW180,IF(haviszla1!$E$5="p",haviszla1!CX180,IF(haviszla1!$E$5="szo",haviszla1!CY180,0)))))),0)</f>
        <v>0</v>
      </c>
      <c r="HZ180" s="43">
        <f>IF($HZ$1=1,IF(haviszla1!$E$5="h",haviszla1!CZ180,IF(haviszla1!$E$5="k",haviszla1!DA180,IF(haviszla1!$E$5="sz",haviszla1!DB180,IF(haviszla1!$E$5="cs",haviszla1!DC180,IF(haviszla1!$E$5="p",haviszla1!DD180,IF(haviszla1!$E$5="szo",haviszla1!DE180,0)))))),0)</f>
        <v>0</v>
      </c>
      <c r="IA180" s="43">
        <f>IF($IA$1=1,IF(haviszla1!$E$5="h",haviszla1!DF180,IF(haviszla1!$E$5="k",haviszla1!DG180,IF(haviszla1!$E$5="sz",haviszla1!DH180,IF(haviszla1!$E$5="cs",haviszla1!DI180,IF(haviszla1!$E$5="p",haviszla1!DJ180,IF(haviszla1!$E$5="szo",haviszla1!DK180,0)))))),0)</f>
        <v>0</v>
      </c>
      <c r="IB180" s="43">
        <f>IF($IB$1=1,IF(haviszla1!$E$5="h",haviszla1!DL180,IF(haviszla1!$E$5="k",haviszla1!DM180,IF(haviszla1!$E$5="sz",haviszla1!DN180,IF(haviszla1!$E$5="cs",haviszla1!DO180,IF(haviszla1!$E$5="p",haviszla1!DP180,IF(haviszla1!$E$5="szo",haviszla1!DQ180,0)))))),0)</f>
        <v>0</v>
      </c>
      <c r="IC180" s="43">
        <f>IF($IC$1=1,IF(haviszla1!$E$5="h",haviszla1!DR180,IF(haviszla1!$E$5="k",haviszla1!DS180,IF(haviszla1!$E$5="sz",haviszla1!DT180,IF(haviszla1!$E$5="cs",haviszla1!DU180,IF(haviszla1!$E$5="p",haviszla1!DV180,IF(haviszla1!$E$5="szo",haviszla1!DW180,0)))))),0)</f>
        <v>0</v>
      </c>
      <c r="ID180" s="43">
        <f>IF($ID$1=1,IF(haviszla1!$E$5="h",haviszla1!DX180,IF(haviszla1!$E$5="k",haviszla1!DY180,IF(haviszla1!$E$5="sz",haviszla1!DZ180,IF(haviszla1!$E$5="cs",haviszla1!EA180,IF(haviszla1!$E$5="p",haviszla1!EB180,IF(haviszla1!$E$5="szo",haviszla1!EC180,0)))))),0)</f>
        <v>0</v>
      </c>
      <c r="IE180" s="43">
        <f>IF($IE$1=1,IF(haviszla1!$E$5="h",haviszla1!ED180,IF(haviszla1!$E$5="k",haviszla1!EE180,IF(haviszla1!$E$5="sz",haviszla1!EF180,IF(haviszla1!$E$5="cs",haviszla1!EG180,IF(haviszla1!$E$5="p",haviszla1!EH180,IF(haviszla1!$E$5="szo",haviszla1!EI180,0)))))),0)</f>
        <v>0</v>
      </c>
    </row>
    <row r="181" spans="1:239" ht="15" customHeight="1">
      <c r="A181" s="18" t="s">
        <v>251</v>
      </c>
      <c r="B181" s="89"/>
      <c r="E181" s="13">
        <f t="shared" si="104"/>
        <v>0</v>
      </c>
      <c r="F181" s="67"/>
      <c r="G181" s="69"/>
      <c r="H181" s="52">
        <v>0</v>
      </c>
      <c r="I181" s="51">
        <v>0</v>
      </c>
      <c r="J181" s="52">
        <v>0</v>
      </c>
      <c r="K181" s="52">
        <v>0</v>
      </c>
      <c r="L181" s="52">
        <v>0</v>
      </c>
      <c r="M181" s="52">
        <v>0</v>
      </c>
      <c r="N181" s="55">
        <v>0</v>
      </c>
      <c r="O181" s="54">
        <v>0</v>
      </c>
      <c r="P181" s="54">
        <v>0</v>
      </c>
      <c r="Q181" s="54">
        <v>0</v>
      </c>
      <c r="R181" s="54">
        <v>0</v>
      </c>
      <c r="S181" s="54">
        <v>0</v>
      </c>
      <c r="T181" s="55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0</v>
      </c>
      <c r="Z181" s="55">
        <v>0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5">
        <v>0</v>
      </c>
      <c r="AG181" s="54">
        <v>0</v>
      </c>
      <c r="AH181" s="54">
        <v>0</v>
      </c>
      <c r="AI181" s="65">
        <v>0</v>
      </c>
      <c r="AJ181" s="58">
        <v>0</v>
      </c>
      <c r="AK181" s="65">
        <v>0</v>
      </c>
      <c r="AL181" s="55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5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55">
        <v>0</v>
      </c>
      <c r="AY181" s="54">
        <v>0</v>
      </c>
      <c r="AZ181" s="54">
        <v>0</v>
      </c>
      <c r="BA181" s="54">
        <v>0</v>
      </c>
      <c r="BB181" s="54">
        <v>0</v>
      </c>
      <c r="BC181" s="58">
        <v>0</v>
      </c>
      <c r="BD181" s="57">
        <v>0</v>
      </c>
      <c r="BE181" s="58">
        <v>0</v>
      </c>
      <c r="BF181" s="58">
        <v>0</v>
      </c>
      <c r="BG181" s="58">
        <v>0</v>
      </c>
      <c r="BH181" s="58">
        <v>0</v>
      </c>
      <c r="BI181" s="58">
        <v>0</v>
      </c>
      <c r="BJ181" s="55">
        <v>0</v>
      </c>
      <c r="BK181" s="54">
        <v>0</v>
      </c>
      <c r="BL181" s="54">
        <v>0</v>
      </c>
      <c r="BM181" s="54">
        <v>0</v>
      </c>
      <c r="BN181" s="54">
        <v>0</v>
      </c>
      <c r="BO181" s="54">
        <v>0</v>
      </c>
      <c r="BP181" s="55">
        <v>0</v>
      </c>
      <c r="BQ181" s="54">
        <v>0</v>
      </c>
      <c r="BR181" s="54">
        <v>0</v>
      </c>
      <c r="BS181" s="54">
        <v>0</v>
      </c>
      <c r="BT181" s="54">
        <v>0</v>
      </c>
      <c r="BU181" s="54">
        <v>0</v>
      </c>
      <c r="BV181" s="55">
        <v>0</v>
      </c>
      <c r="BW181" s="54">
        <v>0</v>
      </c>
      <c r="BX181" s="54">
        <v>0</v>
      </c>
      <c r="BY181" s="54">
        <v>0</v>
      </c>
      <c r="BZ181" s="54">
        <v>0</v>
      </c>
      <c r="CA181" s="54">
        <v>0</v>
      </c>
      <c r="CB181" s="55">
        <v>0</v>
      </c>
      <c r="CC181" s="54">
        <v>0</v>
      </c>
      <c r="CD181" s="54">
        <v>0</v>
      </c>
      <c r="CE181" s="54">
        <v>0</v>
      </c>
      <c r="CF181" s="54">
        <v>0</v>
      </c>
      <c r="CG181" s="54">
        <v>0</v>
      </c>
      <c r="CH181" s="55">
        <v>0</v>
      </c>
      <c r="CI181" s="54">
        <v>0</v>
      </c>
      <c r="CJ181" s="54">
        <v>0</v>
      </c>
      <c r="CK181" s="54">
        <v>0</v>
      </c>
      <c r="CL181" s="54">
        <v>0</v>
      </c>
      <c r="CM181" s="54">
        <v>0</v>
      </c>
      <c r="CN181" s="55">
        <v>0</v>
      </c>
      <c r="CO181" s="54">
        <v>0</v>
      </c>
      <c r="CP181" s="54">
        <v>0</v>
      </c>
      <c r="CQ181" s="54">
        <v>0</v>
      </c>
      <c r="CR181" s="54">
        <v>0</v>
      </c>
      <c r="CS181" s="54">
        <v>0</v>
      </c>
      <c r="CT181" s="55">
        <v>0</v>
      </c>
      <c r="CU181" s="54">
        <v>0</v>
      </c>
      <c r="CV181" s="54">
        <v>0</v>
      </c>
      <c r="CW181" s="54">
        <v>0</v>
      </c>
      <c r="CX181" s="54">
        <v>0</v>
      </c>
      <c r="CY181" s="54">
        <v>0</v>
      </c>
      <c r="CZ181" s="55">
        <v>0</v>
      </c>
      <c r="DA181" s="54">
        <v>0</v>
      </c>
      <c r="DB181" s="54">
        <v>0</v>
      </c>
      <c r="DC181" s="54">
        <v>0</v>
      </c>
      <c r="DD181" s="54">
        <v>0</v>
      </c>
      <c r="DE181" s="54">
        <v>0</v>
      </c>
      <c r="DF181" s="55">
        <v>0</v>
      </c>
      <c r="DG181" s="54">
        <v>0</v>
      </c>
      <c r="DH181" s="54">
        <v>0</v>
      </c>
      <c r="DI181" s="54">
        <v>0</v>
      </c>
      <c r="DJ181" s="54">
        <v>0</v>
      </c>
      <c r="DK181" s="54">
        <v>0</v>
      </c>
      <c r="DL181" s="55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5">
        <v>0</v>
      </c>
      <c r="DS181" s="54">
        <v>0</v>
      </c>
      <c r="DT181" s="54">
        <v>0</v>
      </c>
      <c r="DU181" s="54">
        <v>0</v>
      </c>
      <c r="DV181" s="54">
        <v>0</v>
      </c>
      <c r="DW181" s="54">
        <v>0</v>
      </c>
      <c r="DX181" s="55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5">
        <v>0</v>
      </c>
      <c r="EE181" s="54">
        <v>0</v>
      </c>
      <c r="EF181" s="54">
        <v>0</v>
      </c>
      <c r="EG181" s="54">
        <v>0</v>
      </c>
      <c r="EH181" s="54">
        <v>0</v>
      </c>
      <c r="EI181" s="54">
        <v>0</v>
      </c>
      <c r="EJ181" s="55"/>
      <c r="EK181" s="54">
        <v>0</v>
      </c>
      <c r="EL181" s="54"/>
      <c r="EM181" s="54"/>
      <c r="EN181" s="54"/>
      <c r="EO181" s="59">
        <v>0</v>
      </c>
      <c r="EP181" s="55"/>
      <c r="EQ181" s="54">
        <v>0</v>
      </c>
      <c r="ER181" s="54"/>
      <c r="ES181" s="54"/>
      <c r="ET181" s="54"/>
      <c r="EU181" s="59">
        <v>0</v>
      </c>
      <c r="EV181" s="55"/>
      <c r="EW181" s="54">
        <v>0</v>
      </c>
      <c r="EX181" s="54"/>
      <c r="EY181" s="54"/>
      <c r="EZ181" s="54"/>
      <c r="FA181" s="59">
        <v>0</v>
      </c>
      <c r="FB181" s="43">
        <f t="shared" si="105"/>
        <v>0</v>
      </c>
      <c r="FC181" s="21">
        <f t="shared" si="106"/>
        <v>0</v>
      </c>
      <c r="FD181" s="43">
        <f t="shared" si="107"/>
        <v>0</v>
      </c>
      <c r="FE181" s="21">
        <f t="shared" si="108"/>
        <v>0</v>
      </c>
      <c r="FF181" s="43">
        <f t="shared" si="109"/>
        <v>0</v>
      </c>
      <c r="FG181" s="21">
        <f t="shared" si="110"/>
        <v>0</v>
      </c>
      <c r="FH181" s="43">
        <f t="shared" si="111"/>
        <v>0</v>
      </c>
      <c r="FI181" s="21">
        <f t="shared" si="112"/>
        <v>0</v>
      </c>
      <c r="FJ181" s="43">
        <f t="shared" si="113"/>
        <v>0</v>
      </c>
      <c r="FK181" s="21">
        <f t="shared" si="114"/>
        <v>0</v>
      </c>
      <c r="FL181" s="43">
        <f t="shared" si="115"/>
        <v>0</v>
      </c>
      <c r="FM181" s="21">
        <f t="shared" si="116"/>
        <v>0</v>
      </c>
      <c r="FN181" s="43">
        <f t="shared" si="117"/>
        <v>0</v>
      </c>
      <c r="FO181" s="21">
        <f t="shared" si="118"/>
        <v>0</v>
      </c>
      <c r="FP181" s="43">
        <f t="shared" si="119"/>
        <v>0</v>
      </c>
      <c r="FQ181" s="21">
        <f t="shared" si="120"/>
        <v>0</v>
      </c>
      <c r="FR181" s="43">
        <f t="shared" si="121"/>
        <v>0</v>
      </c>
      <c r="FS181" s="21">
        <f t="shared" si="122"/>
        <v>0</v>
      </c>
      <c r="FT181" s="43">
        <f t="shared" si="123"/>
        <v>0</v>
      </c>
      <c r="FU181" s="21">
        <f t="shared" si="124"/>
        <v>0</v>
      </c>
      <c r="FV181" s="43">
        <f t="shared" si="125"/>
        <v>0</v>
      </c>
      <c r="FW181" s="21">
        <f t="shared" si="126"/>
        <v>0</v>
      </c>
      <c r="FX181" s="43">
        <f t="shared" si="127"/>
        <v>0</v>
      </c>
      <c r="FY181" s="21">
        <f t="shared" si="128"/>
        <v>0</v>
      </c>
      <c r="FZ181" s="43">
        <f t="shared" si="129"/>
        <v>0</v>
      </c>
      <c r="GA181" s="21">
        <f t="shared" si="130"/>
        <v>0</v>
      </c>
      <c r="GB181" s="43">
        <f t="shared" si="131"/>
        <v>0</v>
      </c>
      <c r="GC181" s="21">
        <f t="shared" si="132"/>
        <v>0</v>
      </c>
      <c r="GD181" s="43">
        <f t="shared" si="133"/>
        <v>0</v>
      </c>
      <c r="GE181" s="21">
        <f t="shared" si="134"/>
        <v>0</v>
      </c>
      <c r="GF181" s="43">
        <f t="shared" si="135"/>
        <v>0</v>
      </c>
      <c r="GG181" s="21">
        <f t="shared" si="136"/>
        <v>0</v>
      </c>
      <c r="GH181" s="43">
        <f t="shared" si="137"/>
        <v>0</v>
      </c>
      <c r="GI181" s="21">
        <f t="shared" si="138"/>
        <v>0</v>
      </c>
      <c r="GJ181" s="43">
        <f t="shared" si="139"/>
        <v>0</v>
      </c>
      <c r="GK181" s="21">
        <f t="shared" si="140"/>
        <v>0</v>
      </c>
      <c r="GL181" s="43">
        <f t="shared" si="141"/>
        <v>0</v>
      </c>
      <c r="GM181" s="21">
        <f t="shared" si="142"/>
        <v>0</v>
      </c>
      <c r="GN181" s="43">
        <f t="shared" si="143"/>
        <v>0</v>
      </c>
      <c r="GO181" s="21">
        <f t="shared" si="144"/>
        <v>0</v>
      </c>
      <c r="GP181" s="43">
        <f t="shared" si="145"/>
        <v>0</v>
      </c>
      <c r="GQ181" s="21">
        <f t="shared" si="146"/>
        <v>0</v>
      </c>
      <c r="GR181" s="43">
        <f t="shared" si="147"/>
        <v>0</v>
      </c>
      <c r="GS181" s="21">
        <f t="shared" si="148"/>
        <v>0</v>
      </c>
      <c r="GT181" s="43">
        <f t="shared" si="149"/>
        <v>0</v>
      </c>
      <c r="GU181" s="21">
        <f t="shared" si="150"/>
        <v>0</v>
      </c>
      <c r="GV181" s="43">
        <f t="shared" si="151"/>
        <v>0</v>
      </c>
      <c r="GW181" s="43">
        <f t="shared" si="152"/>
        <v>0</v>
      </c>
      <c r="GY181" s="43">
        <f t="shared" si="154"/>
        <v>0</v>
      </c>
      <c r="HF181" s="89">
        <f t="shared" si="153"/>
        <v>0</v>
      </c>
      <c r="HG181" s="43">
        <f t="shared" si="153"/>
        <v>0</v>
      </c>
      <c r="HH181" s="89">
        <f t="shared" si="153"/>
        <v>0</v>
      </c>
      <c r="HI181" s="13">
        <f t="shared" si="155"/>
        <v>0</v>
      </c>
      <c r="HJ181" s="43">
        <f>IF($HJ$1=1,IF(haviszla1!$E$5="h",haviszla1!H181,IF(haviszla1!$E$5="k",haviszla1!I181,IF(haviszla1!$E$5="sz",haviszla1!J181,IF(haviszla1!$E$5="cs",haviszla1!K181,IF(haviszla1!$E$5="p",haviszla1!L181,IF(haviszla1!$E$5="szo",haviszla1!M181,0)))))),0)</f>
        <v>0</v>
      </c>
      <c r="HK181" s="43">
        <f>IF($HK$1=1,IF(haviszla1!$E$5="h",haviszla1!N181,IF(haviszla1!$E$5="k",haviszla1!O181,IF(haviszla1!$E$5="sz",haviszla1!P181,IF(haviszla1!$E$5="cs",haviszla1!Q181,IF(haviszla1!$E$5="p",haviszla1!R181,IF(haviszla1!$E$5="szo",haviszla1!S181,0)))))),0)</f>
        <v>0</v>
      </c>
      <c r="HL181" s="43">
        <f>IF($HL$1=1,IF(haviszla1!$E$5="h",haviszla1!T181,IF(haviszla1!$E$5="k",haviszla1!U181,IF(haviszla1!$E$5="sz",haviszla1!V181,IF(haviszla1!$E$5="cs",haviszla1!W181,IF(haviszla1!$E$5="p",haviszla1!X181,IF(haviszla1!$E$5="szo",haviszla1!Y181,0)))))),0)</f>
        <v>0</v>
      </c>
      <c r="HM181" s="43">
        <f>IF($HM$1=1,IF(haviszla1!$E$5="h",haviszla1!Z181,IF(haviszla1!$E$5="k",haviszla1!AA181,IF(haviszla1!$E$5="sz",haviszla1!AB181,IF(haviszla1!$E$5="cs",haviszla1!AC181,IF(haviszla1!$E$5="p",haviszla1!AD181,IF(haviszla1!$E$5="szo",haviszla1!AE181,0)))))),0)</f>
        <v>0</v>
      </c>
      <c r="HN181" s="43">
        <f>IF($HN$1=1,IF(haviszla1!$E$5="h",haviszla1!AF181,IF(haviszla1!$E$5="k",haviszla1!AG181,IF(haviszla1!$E$5="sz",haviszla1!AH181,IF(haviszla1!$E$5="cs",haviszla1!AI181,IF(haviszla1!$E$5="p",haviszla1!AJ181,IF(haviszla1!$E$5="szo",haviszla1!AK181,0)))))),0)</f>
        <v>0</v>
      </c>
      <c r="HO181" s="43">
        <f>IF($HO$1=1,IF(haviszla1!$E$5="h",haviszla1!AL181,IF(haviszla1!$E$5="k",haviszla1!AM181,IF(haviszla1!$E$5="sz",haviszla1!AN181,IF(haviszla1!$E$5="cs",haviszla1!AO181,IF(haviszla1!$E$5="p",haviszla1!AP181,IF(haviszla1!$E$5="szo",haviszla1!AQ181,0)))))),0)</f>
        <v>0</v>
      </c>
      <c r="HP181" s="43">
        <f>IF($HP$1=1,IF(haviszla1!$E$5="h",haviszla1!AR181,IF(haviszla1!$E$5="k",haviszla1!AS181,IF(haviszla1!$E$5="sz",haviszla1!AT181,IF(haviszla1!$E$5="cs",haviszla1!AU181,IF(haviszla1!$E$5="p",haviszla1!AV181,IF(haviszla1!$E$5="szo",haviszla1!AW181,0)))))),0)</f>
        <v>0</v>
      </c>
      <c r="HQ181" s="43">
        <f>IF($HQ$1=1,IF(haviszla1!$E$5="h",haviszla1!AX181,IF(haviszla1!$E$5="k",haviszla1!AY181,IF(haviszla1!$E$5="sz",haviszla1!AZ181,IF(haviszla1!$E$5="cs",haviszla1!BA181,IF(haviszla1!$E$5="p",haviszla1!BB181,IF(haviszla1!$E$5="szo",haviszla1!BC181,0)))))),0)</f>
        <v>0</v>
      </c>
      <c r="HR181" s="43">
        <f>IF($HR$1=1,IF(haviszla1!$E$5="h",haviszla1!BD181,IF(haviszla1!$E$5="k",haviszla1!BE181,IF(haviszla1!$E$5="sz",haviszla1!BF181,IF(haviszla1!$E$5="cs",haviszla1!BG181,IF(haviszla1!$E$5="p",haviszla1!BH181,IF(haviszla1!$E$5="szo",haviszla1!BI181,0)))))),0)</f>
        <v>0</v>
      </c>
      <c r="HS181" s="43">
        <f>IF($HS$1=1,IF(haviszla1!$E$5="h",haviszla1!BJ181,IF(haviszla1!$E$5="k",haviszla1!BK181,IF(haviszla1!$E$5="sz",haviszla1!BL181,IF(haviszla1!$E$5="cs",haviszla1!BM181,IF(haviszla1!$E$5="p",haviszla1!BN181,IF(haviszla1!$E$5="szo",haviszla1!BO181,0)))))),0)</f>
        <v>0</v>
      </c>
      <c r="HT181" s="43">
        <f>IF($HT$1=1,IF(haviszla1!$E$5="h",haviszla1!BP181,IF(haviszla1!$E$5="k",haviszla1!BQ181,IF(haviszla1!$E$5="sz",haviszla1!BR181,IF(haviszla1!$E$5="cs",haviszla1!BS181,IF(haviszla1!$E$5="p",haviszla1!BT181,IF(haviszla1!$E$5="szo",haviszla1!BU181,0)))))),0)</f>
        <v>0</v>
      </c>
      <c r="HU181" s="43">
        <f>IF($HU$1=1,IF(haviszla1!$E$5="h",haviszla1!BV181,IF(haviszla1!$E$5="k",haviszla1!BW181,IF(haviszla1!$E$5="sz",haviszla1!BX181,IF(haviszla1!$E$5="cs",haviszla1!BY181,IF(haviszla1!$E$5="p",haviszla1!BZ181,IF(haviszla1!$E$5="szo",haviszla1!CA181,0)))))),0)</f>
        <v>0</v>
      </c>
      <c r="HV181" s="43">
        <f>IF($HV$1=1,IF(haviszla1!$E$5="h",haviszla1!CB181,IF(haviszla1!$E$5="k",haviszla1!CC181,IF(haviszla1!$E$5="sz",haviszla1!CD181,IF(haviszla1!$E$5="cs",haviszla1!CE181,IF(haviszla1!$E$5="p",haviszla1!CF181,IF(haviszla1!$E$5="szo",haviszla1!CG181,0)))))),0)</f>
        <v>0</v>
      </c>
      <c r="HW181" s="43">
        <f>IF($HW$1=1,IF(haviszla1!$E$5="h",haviszla1!CH181,IF(haviszla1!$E$5="k",haviszla1!CI181,IF(haviszla1!$E$5="sz",haviszla1!CJ181,IF(haviszla1!$E$5="cs",haviszla1!CK181,IF(haviszla1!$E$5="p",haviszla1!CL181,IF(haviszla1!$E$5="szo",haviszla1!CM181,0)))))),0)</f>
        <v>0</v>
      </c>
      <c r="HX181" s="43">
        <f>IF($HX$1=1,IF(haviszla1!$E$5="h",haviszla1!CN181,IF(haviszla1!$E$5="k",haviszla1!CO181,IF(haviszla1!$E$5="sz",haviszla1!CP181,IF(haviszla1!$E$5="cs",haviszla1!CQ181,IF(haviszla1!$E$5="p",haviszla1!CR181,IF(haviszla1!$E$5="szo",haviszla1!CS181,0)))))),0)</f>
        <v>0</v>
      </c>
      <c r="HY181" s="43">
        <f>IF($HY$1=1,IF(haviszla1!$E$5="h",haviszla1!CT181,IF(haviszla1!$E$5="k",haviszla1!CU181,IF(haviszla1!$E$5="sz",haviszla1!CV181,IF(haviszla1!$E$5="cs",haviszla1!CW181,IF(haviszla1!$E$5="p",haviszla1!CX181,IF(haviszla1!$E$5="szo",haviszla1!CY181,0)))))),0)</f>
        <v>0</v>
      </c>
      <c r="HZ181" s="43">
        <f>IF($HZ$1=1,IF(haviszla1!$E$5="h",haviszla1!CZ181,IF(haviszla1!$E$5="k",haviszla1!DA181,IF(haviszla1!$E$5="sz",haviszla1!DB181,IF(haviszla1!$E$5="cs",haviszla1!DC181,IF(haviszla1!$E$5="p",haviszla1!DD181,IF(haviszla1!$E$5="szo",haviszla1!DE181,0)))))),0)</f>
        <v>0</v>
      </c>
      <c r="IA181" s="43">
        <f>IF($IA$1=1,IF(haviszla1!$E$5="h",haviszla1!DF181,IF(haviszla1!$E$5="k",haviszla1!DG181,IF(haviszla1!$E$5="sz",haviszla1!DH181,IF(haviszla1!$E$5="cs",haviszla1!DI181,IF(haviszla1!$E$5="p",haviszla1!DJ181,IF(haviszla1!$E$5="szo",haviszla1!DK181,0)))))),0)</f>
        <v>0</v>
      </c>
      <c r="IB181" s="43">
        <f>IF($IB$1=1,IF(haviszla1!$E$5="h",haviszla1!DL181,IF(haviszla1!$E$5="k",haviszla1!DM181,IF(haviszla1!$E$5="sz",haviszla1!DN181,IF(haviszla1!$E$5="cs",haviszla1!DO181,IF(haviszla1!$E$5="p",haviszla1!DP181,IF(haviszla1!$E$5="szo",haviszla1!DQ181,0)))))),0)</f>
        <v>0</v>
      </c>
      <c r="IC181" s="43">
        <f>IF($IC$1=1,IF(haviszla1!$E$5="h",haviszla1!DR181,IF(haviszla1!$E$5="k",haviszla1!DS181,IF(haviszla1!$E$5="sz",haviszla1!DT181,IF(haviszla1!$E$5="cs",haviszla1!DU181,IF(haviszla1!$E$5="p",haviszla1!DV181,IF(haviszla1!$E$5="szo",haviszla1!DW181,0)))))),0)</f>
        <v>0</v>
      </c>
      <c r="ID181" s="43">
        <f>IF($ID$1=1,IF(haviszla1!$E$5="h",haviszla1!DX181,IF(haviszla1!$E$5="k",haviszla1!DY181,IF(haviszla1!$E$5="sz",haviszla1!DZ181,IF(haviszla1!$E$5="cs",haviszla1!EA181,IF(haviszla1!$E$5="p",haviszla1!EB181,IF(haviszla1!$E$5="szo",haviszla1!EC181,0)))))),0)</f>
        <v>0</v>
      </c>
      <c r="IE181" s="43">
        <f>IF($IE$1=1,IF(haviszla1!$E$5="h",haviszla1!ED181,IF(haviszla1!$E$5="k",haviszla1!EE181,IF(haviszla1!$E$5="sz",haviszla1!EF181,IF(haviszla1!$E$5="cs",haviszla1!EG181,IF(haviszla1!$E$5="p",haviszla1!EH181,IF(haviszla1!$E$5="szo",haviszla1!EI181,0)))))),0)</f>
        <v>0</v>
      </c>
    </row>
    <row r="182" spans="1:239" ht="15" customHeight="1">
      <c r="A182" s="18" t="s">
        <v>252</v>
      </c>
      <c r="B182" s="89"/>
      <c r="E182" s="13">
        <f t="shared" si="104"/>
        <v>0</v>
      </c>
      <c r="F182" s="67"/>
      <c r="G182" s="69"/>
      <c r="H182" s="52">
        <v>0</v>
      </c>
      <c r="I182" s="51">
        <v>0</v>
      </c>
      <c r="J182" s="52">
        <v>0</v>
      </c>
      <c r="K182" s="52">
        <v>0</v>
      </c>
      <c r="L182" s="52">
        <v>0</v>
      </c>
      <c r="M182" s="52">
        <v>0</v>
      </c>
      <c r="N182" s="55">
        <v>0</v>
      </c>
      <c r="O182" s="54">
        <v>0</v>
      </c>
      <c r="P182" s="54">
        <v>0</v>
      </c>
      <c r="Q182" s="54">
        <v>0</v>
      </c>
      <c r="R182" s="54">
        <v>0</v>
      </c>
      <c r="S182" s="54">
        <v>0</v>
      </c>
      <c r="T182" s="55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5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5">
        <v>0</v>
      </c>
      <c r="AG182" s="54">
        <v>0</v>
      </c>
      <c r="AH182" s="54">
        <v>0</v>
      </c>
      <c r="AI182" s="65">
        <v>0</v>
      </c>
      <c r="AJ182" s="58">
        <v>0</v>
      </c>
      <c r="AK182" s="65">
        <v>0</v>
      </c>
      <c r="AL182" s="55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5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5">
        <v>0</v>
      </c>
      <c r="AY182" s="54">
        <v>0</v>
      </c>
      <c r="AZ182" s="54">
        <v>0</v>
      </c>
      <c r="BA182" s="54">
        <v>0</v>
      </c>
      <c r="BB182" s="54">
        <v>0</v>
      </c>
      <c r="BC182" s="58">
        <v>0</v>
      </c>
      <c r="BD182" s="57">
        <v>0</v>
      </c>
      <c r="BE182" s="58">
        <v>0</v>
      </c>
      <c r="BF182" s="58">
        <v>0</v>
      </c>
      <c r="BG182" s="58">
        <v>0</v>
      </c>
      <c r="BH182" s="58">
        <v>0</v>
      </c>
      <c r="BI182" s="58">
        <v>0</v>
      </c>
      <c r="BJ182" s="55">
        <v>0</v>
      </c>
      <c r="BK182" s="54">
        <v>0</v>
      </c>
      <c r="BL182" s="54">
        <v>0</v>
      </c>
      <c r="BM182" s="54">
        <v>0</v>
      </c>
      <c r="BN182" s="54">
        <v>0</v>
      </c>
      <c r="BO182" s="54">
        <v>0</v>
      </c>
      <c r="BP182" s="55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5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5">
        <v>0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5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5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5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5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5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5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5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5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5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5"/>
      <c r="EK182" s="54">
        <v>0</v>
      </c>
      <c r="EL182" s="54"/>
      <c r="EM182" s="54"/>
      <c r="EN182" s="54"/>
      <c r="EO182" s="59">
        <v>0</v>
      </c>
      <c r="EP182" s="55"/>
      <c r="EQ182" s="54">
        <v>0</v>
      </c>
      <c r="ER182" s="54"/>
      <c r="ES182" s="54"/>
      <c r="ET182" s="54"/>
      <c r="EU182" s="59">
        <v>0</v>
      </c>
      <c r="EV182" s="55"/>
      <c r="EW182" s="54">
        <v>0</v>
      </c>
      <c r="EX182" s="54"/>
      <c r="EY182" s="54"/>
      <c r="EZ182" s="54"/>
      <c r="FA182" s="59">
        <v>0</v>
      </c>
      <c r="FB182" s="43">
        <f t="shared" si="105"/>
        <v>0</v>
      </c>
      <c r="FC182" s="21">
        <f t="shared" si="106"/>
        <v>0</v>
      </c>
      <c r="FD182" s="43">
        <f t="shared" si="107"/>
        <v>0</v>
      </c>
      <c r="FE182" s="21">
        <f t="shared" si="108"/>
        <v>0</v>
      </c>
      <c r="FF182" s="43">
        <f t="shared" si="109"/>
        <v>0</v>
      </c>
      <c r="FG182" s="21">
        <f t="shared" si="110"/>
        <v>0</v>
      </c>
      <c r="FH182" s="43">
        <f t="shared" si="111"/>
        <v>0</v>
      </c>
      <c r="FI182" s="21">
        <f t="shared" si="112"/>
        <v>0</v>
      </c>
      <c r="FJ182" s="43">
        <f t="shared" si="113"/>
        <v>0</v>
      </c>
      <c r="FK182" s="21">
        <f t="shared" si="114"/>
        <v>0</v>
      </c>
      <c r="FL182" s="43">
        <f t="shared" si="115"/>
        <v>0</v>
      </c>
      <c r="FM182" s="21">
        <f t="shared" si="116"/>
        <v>0</v>
      </c>
      <c r="FN182" s="43">
        <f t="shared" si="117"/>
        <v>0</v>
      </c>
      <c r="FO182" s="21">
        <f t="shared" si="118"/>
        <v>0</v>
      </c>
      <c r="FP182" s="43">
        <f t="shared" si="119"/>
        <v>0</v>
      </c>
      <c r="FQ182" s="21">
        <f t="shared" si="120"/>
        <v>0</v>
      </c>
      <c r="FR182" s="43">
        <f t="shared" si="121"/>
        <v>0</v>
      </c>
      <c r="FS182" s="21">
        <f t="shared" si="122"/>
        <v>0</v>
      </c>
      <c r="FT182" s="43">
        <f t="shared" si="123"/>
        <v>0</v>
      </c>
      <c r="FU182" s="21">
        <f t="shared" si="124"/>
        <v>0</v>
      </c>
      <c r="FV182" s="43">
        <f t="shared" si="125"/>
        <v>0</v>
      </c>
      <c r="FW182" s="21">
        <f t="shared" si="126"/>
        <v>0</v>
      </c>
      <c r="FX182" s="43">
        <f t="shared" si="127"/>
        <v>0</v>
      </c>
      <c r="FY182" s="21">
        <f t="shared" si="128"/>
        <v>0</v>
      </c>
      <c r="FZ182" s="43">
        <f t="shared" si="129"/>
        <v>0</v>
      </c>
      <c r="GA182" s="21">
        <f t="shared" si="130"/>
        <v>0</v>
      </c>
      <c r="GB182" s="43">
        <f t="shared" si="131"/>
        <v>0</v>
      </c>
      <c r="GC182" s="21">
        <f t="shared" si="132"/>
        <v>0</v>
      </c>
      <c r="GD182" s="43">
        <f t="shared" si="133"/>
        <v>0</v>
      </c>
      <c r="GE182" s="21">
        <f t="shared" si="134"/>
        <v>0</v>
      </c>
      <c r="GF182" s="43">
        <f t="shared" si="135"/>
        <v>0</v>
      </c>
      <c r="GG182" s="21">
        <f t="shared" si="136"/>
        <v>0</v>
      </c>
      <c r="GH182" s="43">
        <f t="shared" si="137"/>
        <v>0</v>
      </c>
      <c r="GI182" s="21">
        <f t="shared" si="138"/>
        <v>0</v>
      </c>
      <c r="GJ182" s="43">
        <f t="shared" si="139"/>
        <v>0</v>
      </c>
      <c r="GK182" s="21">
        <f t="shared" si="140"/>
        <v>0</v>
      </c>
      <c r="GL182" s="43">
        <f t="shared" si="141"/>
        <v>0</v>
      </c>
      <c r="GM182" s="21">
        <f t="shared" si="142"/>
        <v>0</v>
      </c>
      <c r="GN182" s="43">
        <f t="shared" si="143"/>
        <v>0</v>
      </c>
      <c r="GO182" s="21">
        <f t="shared" si="144"/>
        <v>0</v>
      </c>
      <c r="GP182" s="43">
        <f t="shared" si="145"/>
        <v>0</v>
      </c>
      <c r="GQ182" s="21">
        <f t="shared" si="146"/>
        <v>0</v>
      </c>
      <c r="GR182" s="43">
        <f t="shared" si="147"/>
        <v>0</v>
      </c>
      <c r="GS182" s="21">
        <f t="shared" si="148"/>
        <v>0</v>
      </c>
      <c r="GT182" s="43">
        <f t="shared" si="149"/>
        <v>0</v>
      </c>
      <c r="GU182" s="21">
        <f t="shared" si="150"/>
        <v>0</v>
      </c>
      <c r="GV182" s="43">
        <f t="shared" si="151"/>
        <v>0</v>
      </c>
      <c r="GW182" s="43">
        <f t="shared" si="152"/>
        <v>0</v>
      </c>
      <c r="GY182" s="43">
        <f t="shared" si="154"/>
        <v>0</v>
      </c>
      <c r="HF182" s="89">
        <f t="shared" si="153"/>
        <v>0</v>
      </c>
      <c r="HG182" s="43">
        <f t="shared" si="153"/>
        <v>0</v>
      </c>
      <c r="HH182" s="89">
        <f t="shared" si="153"/>
        <v>0</v>
      </c>
      <c r="HI182" s="13">
        <f t="shared" si="155"/>
        <v>0</v>
      </c>
      <c r="HJ182" s="43">
        <f>IF($HJ$1=1,IF(haviszla1!$E$5="h",haviszla1!H182,IF(haviszla1!$E$5="k",haviszla1!I182,IF(haviszla1!$E$5="sz",haviszla1!J182,IF(haviszla1!$E$5="cs",haviszla1!K182,IF(haviszla1!$E$5="p",haviszla1!L182,IF(haviszla1!$E$5="szo",haviszla1!M182,0)))))),0)</f>
        <v>0</v>
      </c>
      <c r="HK182" s="43">
        <f>IF($HK$1=1,IF(haviszla1!$E$5="h",haviszla1!N182,IF(haviszla1!$E$5="k",haviszla1!O182,IF(haviszla1!$E$5="sz",haviszla1!P182,IF(haviszla1!$E$5="cs",haviszla1!Q182,IF(haviszla1!$E$5="p",haviszla1!R182,IF(haviszla1!$E$5="szo",haviszla1!S182,0)))))),0)</f>
        <v>0</v>
      </c>
      <c r="HL182" s="43">
        <f>IF($HL$1=1,IF(haviszla1!$E$5="h",haviszla1!T182,IF(haviszla1!$E$5="k",haviszla1!U182,IF(haviszla1!$E$5="sz",haviszla1!V182,IF(haviszla1!$E$5="cs",haviszla1!W182,IF(haviszla1!$E$5="p",haviszla1!X182,IF(haviszla1!$E$5="szo",haviszla1!Y182,0)))))),0)</f>
        <v>0</v>
      </c>
      <c r="HM182" s="43">
        <f>IF($HM$1=1,IF(haviszla1!$E$5="h",haviszla1!Z182,IF(haviszla1!$E$5="k",haviszla1!AA182,IF(haviszla1!$E$5="sz",haviszla1!AB182,IF(haviszla1!$E$5="cs",haviszla1!AC182,IF(haviszla1!$E$5="p",haviszla1!AD182,IF(haviszla1!$E$5="szo",haviszla1!AE182,0)))))),0)</f>
        <v>0</v>
      </c>
      <c r="HN182" s="43">
        <f>IF($HN$1=1,IF(haviszla1!$E$5="h",haviszla1!AF182,IF(haviszla1!$E$5="k",haviszla1!AG182,IF(haviszla1!$E$5="sz",haviszla1!AH182,IF(haviszla1!$E$5="cs",haviszla1!AI182,IF(haviszla1!$E$5="p",haviszla1!AJ182,IF(haviszla1!$E$5="szo",haviszla1!AK182,0)))))),0)</f>
        <v>0</v>
      </c>
      <c r="HO182" s="43">
        <f>IF($HO$1=1,IF(haviszla1!$E$5="h",haviszla1!AL182,IF(haviszla1!$E$5="k",haviszla1!AM182,IF(haviszla1!$E$5="sz",haviszla1!AN182,IF(haviszla1!$E$5="cs",haviszla1!AO182,IF(haviszla1!$E$5="p",haviszla1!AP182,IF(haviszla1!$E$5="szo",haviszla1!AQ182,0)))))),0)</f>
        <v>0</v>
      </c>
      <c r="HP182" s="43">
        <f>IF($HP$1=1,IF(haviszla1!$E$5="h",haviszla1!AR182,IF(haviszla1!$E$5="k",haviszla1!AS182,IF(haviszla1!$E$5="sz",haviszla1!AT182,IF(haviszla1!$E$5="cs",haviszla1!AU182,IF(haviszla1!$E$5="p",haviszla1!AV182,IF(haviszla1!$E$5="szo",haviszla1!AW182,0)))))),0)</f>
        <v>0</v>
      </c>
      <c r="HQ182" s="43">
        <f>IF($HQ$1=1,IF(haviszla1!$E$5="h",haviszla1!AX182,IF(haviszla1!$E$5="k",haviszla1!AY182,IF(haviszla1!$E$5="sz",haviszla1!AZ182,IF(haviszla1!$E$5="cs",haviszla1!BA182,IF(haviszla1!$E$5="p",haviszla1!BB182,IF(haviszla1!$E$5="szo",haviszla1!BC182,0)))))),0)</f>
        <v>0</v>
      </c>
      <c r="HR182" s="43">
        <f>IF($HR$1=1,IF(haviszla1!$E$5="h",haviszla1!BD182,IF(haviszla1!$E$5="k",haviszla1!BE182,IF(haviszla1!$E$5="sz",haviszla1!BF182,IF(haviszla1!$E$5="cs",haviszla1!BG182,IF(haviszla1!$E$5="p",haviszla1!BH182,IF(haviszla1!$E$5="szo",haviszla1!BI182,0)))))),0)</f>
        <v>0</v>
      </c>
      <c r="HS182" s="43">
        <f>IF($HS$1=1,IF(haviszla1!$E$5="h",haviszla1!BJ182,IF(haviszla1!$E$5="k",haviszla1!BK182,IF(haviszla1!$E$5="sz",haviszla1!BL182,IF(haviszla1!$E$5="cs",haviszla1!BM182,IF(haviszla1!$E$5="p",haviszla1!BN182,IF(haviszla1!$E$5="szo",haviszla1!BO182,0)))))),0)</f>
        <v>0</v>
      </c>
      <c r="HT182" s="43">
        <f>IF($HT$1=1,IF(haviszla1!$E$5="h",haviszla1!BP182,IF(haviszla1!$E$5="k",haviszla1!BQ182,IF(haviszla1!$E$5="sz",haviszla1!BR182,IF(haviszla1!$E$5="cs",haviszla1!BS182,IF(haviszla1!$E$5="p",haviszla1!BT182,IF(haviszla1!$E$5="szo",haviszla1!BU182,0)))))),0)</f>
        <v>0</v>
      </c>
      <c r="HU182" s="43">
        <f>IF($HU$1=1,IF(haviszla1!$E$5="h",haviszla1!BV182,IF(haviszla1!$E$5="k",haviszla1!BW182,IF(haviszla1!$E$5="sz",haviszla1!BX182,IF(haviszla1!$E$5="cs",haviszla1!BY182,IF(haviszla1!$E$5="p",haviszla1!BZ182,IF(haviszla1!$E$5="szo",haviszla1!CA182,0)))))),0)</f>
        <v>0</v>
      </c>
      <c r="HV182" s="43">
        <f>IF($HV$1=1,IF(haviszla1!$E$5="h",haviszla1!CB182,IF(haviszla1!$E$5="k",haviszla1!CC182,IF(haviszla1!$E$5="sz",haviszla1!CD182,IF(haviszla1!$E$5="cs",haviszla1!CE182,IF(haviszla1!$E$5="p",haviszla1!CF182,IF(haviszla1!$E$5="szo",haviszla1!CG182,0)))))),0)</f>
        <v>0</v>
      </c>
      <c r="HW182" s="43">
        <f>IF($HW$1=1,IF(haviszla1!$E$5="h",haviszla1!CH182,IF(haviszla1!$E$5="k",haviszla1!CI182,IF(haviszla1!$E$5="sz",haviszla1!CJ182,IF(haviszla1!$E$5="cs",haviszla1!CK182,IF(haviszla1!$E$5="p",haviszla1!CL182,IF(haviszla1!$E$5="szo",haviszla1!CM182,0)))))),0)</f>
        <v>0</v>
      </c>
      <c r="HX182" s="43">
        <f>IF($HX$1=1,IF(haviszla1!$E$5="h",haviszla1!CN182,IF(haviszla1!$E$5="k",haviszla1!CO182,IF(haviszla1!$E$5="sz",haviszla1!CP182,IF(haviszla1!$E$5="cs",haviszla1!CQ182,IF(haviszla1!$E$5="p",haviszla1!CR182,IF(haviszla1!$E$5="szo",haviszla1!CS182,0)))))),0)</f>
        <v>0</v>
      </c>
      <c r="HY182" s="43">
        <f>IF($HY$1=1,IF(haviszla1!$E$5="h",haviszla1!CT182,IF(haviszla1!$E$5="k",haviszla1!CU182,IF(haviszla1!$E$5="sz",haviszla1!CV182,IF(haviszla1!$E$5="cs",haviszla1!CW182,IF(haviszla1!$E$5="p",haviszla1!CX182,IF(haviszla1!$E$5="szo",haviszla1!CY182,0)))))),0)</f>
        <v>0</v>
      </c>
      <c r="HZ182" s="43">
        <f>IF($HZ$1=1,IF(haviszla1!$E$5="h",haviszla1!CZ182,IF(haviszla1!$E$5="k",haviszla1!DA182,IF(haviszla1!$E$5="sz",haviszla1!DB182,IF(haviszla1!$E$5="cs",haviszla1!DC182,IF(haviszla1!$E$5="p",haviszla1!DD182,IF(haviszla1!$E$5="szo",haviszla1!DE182,0)))))),0)</f>
        <v>0</v>
      </c>
      <c r="IA182" s="43">
        <f>IF($IA$1=1,IF(haviszla1!$E$5="h",haviszla1!DF182,IF(haviszla1!$E$5="k",haviszla1!DG182,IF(haviszla1!$E$5="sz",haviszla1!DH182,IF(haviszla1!$E$5="cs",haviszla1!DI182,IF(haviszla1!$E$5="p",haviszla1!DJ182,IF(haviszla1!$E$5="szo",haviszla1!DK182,0)))))),0)</f>
        <v>0</v>
      </c>
      <c r="IB182" s="43">
        <f>IF($IB$1=1,IF(haviszla1!$E$5="h",haviszla1!DL182,IF(haviszla1!$E$5="k",haviszla1!DM182,IF(haviszla1!$E$5="sz",haviszla1!DN182,IF(haviszla1!$E$5="cs",haviszla1!DO182,IF(haviszla1!$E$5="p",haviszla1!DP182,IF(haviszla1!$E$5="szo",haviszla1!DQ182,0)))))),0)</f>
        <v>0</v>
      </c>
      <c r="IC182" s="43">
        <f>IF($IC$1=1,IF(haviszla1!$E$5="h",haviszla1!DR182,IF(haviszla1!$E$5="k",haviszla1!DS182,IF(haviszla1!$E$5="sz",haviszla1!DT182,IF(haviszla1!$E$5="cs",haviszla1!DU182,IF(haviszla1!$E$5="p",haviszla1!DV182,IF(haviszla1!$E$5="szo",haviszla1!DW182,0)))))),0)</f>
        <v>0</v>
      </c>
      <c r="ID182" s="43">
        <f>IF($ID$1=1,IF(haviszla1!$E$5="h",haviszla1!DX182,IF(haviszla1!$E$5="k",haviszla1!DY182,IF(haviszla1!$E$5="sz",haviszla1!DZ182,IF(haviszla1!$E$5="cs",haviszla1!EA182,IF(haviszla1!$E$5="p",haviszla1!EB182,IF(haviszla1!$E$5="szo",haviszla1!EC182,0)))))),0)</f>
        <v>0</v>
      </c>
      <c r="IE182" s="43">
        <f>IF($IE$1=1,IF(haviszla1!$E$5="h",haviszla1!ED182,IF(haviszla1!$E$5="k",haviszla1!EE182,IF(haviszla1!$E$5="sz",haviszla1!EF182,IF(haviszla1!$E$5="cs",haviszla1!EG182,IF(haviszla1!$E$5="p",haviszla1!EH182,IF(haviszla1!$E$5="szo",haviszla1!EI182,0)))))),0)</f>
        <v>0</v>
      </c>
    </row>
    <row r="183" spans="1:239" ht="15" customHeight="1">
      <c r="A183" s="18" t="s">
        <v>253</v>
      </c>
      <c r="B183" s="89"/>
      <c r="C183" s="89"/>
      <c r="D183" s="89"/>
      <c r="E183" s="13">
        <f t="shared" si="104"/>
        <v>0</v>
      </c>
      <c r="F183" s="67"/>
      <c r="G183" s="69"/>
      <c r="H183" s="52">
        <v>0</v>
      </c>
      <c r="I183" s="51">
        <v>0</v>
      </c>
      <c r="J183" s="52">
        <v>0</v>
      </c>
      <c r="K183" s="52">
        <v>0</v>
      </c>
      <c r="L183" s="52">
        <v>0</v>
      </c>
      <c r="M183" s="52">
        <v>0</v>
      </c>
      <c r="N183" s="55">
        <v>0</v>
      </c>
      <c r="O183" s="54">
        <v>0</v>
      </c>
      <c r="P183" s="54">
        <v>0</v>
      </c>
      <c r="Q183" s="54">
        <v>0</v>
      </c>
      <c r="R183" s="54">
        <v>0</v>
      </c>
      <c r="S183" s="54">
        <v>0</v>
      </c>
      <c r="T183" s="55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5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5">
        <v>0</v>
      </c>
      <c r="AG183" s="54">
        <v>0</v>
      </c>
      <c r="AH183" s="54">
        <v>0</v>
      </c>
      <c r="AI183" s="65">
        <v>0</v>
      </c>
      <c r="AJ183" s="54">
        <v>0</v>
      </c>
      <c r="AK183" s="65">
        <v>0</v>
      </c>
      <c r="AL183" s="55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5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5">
        <v>0</v>
      </c>
      <c r="AY183" s="54">
        <v>0</v>
      </c>
      <c r="AZ183" s="54">
        <v>0</v>
      </c>
      <c r="BA183" s="54">
        <v>0</v>
      </c>
      <c r="BB183" s="54">
        <v>0</v>
      </c>
      <c r="BC183" s="58">
        <v>0</v>
      </c>
      <c r="BD183" s="57">
        <v>0</v>
      </c>
      <c r="BE183" s="58">
        <v>0</v>
      </c>
      <c r="BF183" s="58">
        <v>0</v>
      </c>
      <c r="BG183" s="58">
        <v>0</v>
      </c>
      <c r="BH183" s="58">
        <v>0</v>
      </c>
      <c r="BI183" s="58">
        <v>0</v>
      </c>
      <c r="BJ183" s="55">
        <v>0</v>
      </c>
      <c r="BK183" s="54">
        <v>0</v>
      </c>
      <c r="BL183" s="54">
        <v>0</v>
      </c>
      <c r="BM183" s="54">
        <v>0</v>
      </c>
      <c r="BN183" s="54">
        <v>0</v>
      </c>
      <c r="BO183" s="54">
        <v>0</v>
      </c>
      <c r="BP183" s="55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5">
        <v>0</v>
      </c>
      <c r="BW183" s="54">
        <v>0</v>
      </c>
      <c r="BX183" s="54">
        <v>0</v>
      </c>
      <c r="BY183" s="54">
        <v>0</v>
      </c>
      <c r="BZ183" s="54">
        <v>0</v>
      </c>
      <c r="CA183" s="54">
        <v>0</v>
      </c>
      <c r="CB183" s="55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5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5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0</v>
      </c>
      <c r="CT183" s="55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5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5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5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5">
        <v>0</v>
      </c>
      <c r="DS183" s="54">
        <v>0</v>
      </c>
      <c r="DT183" s="54">
        <v>0</v>
      </c>
      <c r="DU183" s="54">
        <v>0</v>
      </c>
      <c r="DV183" s="54">
        <v>0</v>
      </c>
      <c r="DW183" s="54">
        <v>0</v>
      </c>
      <c r="DX183" s="55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5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5"/>
      <c r="EK183" s="54">
        <v>0</v>
      </c>
      <c r="EL183" s="54"/>
      <c r="EM183" s="54"/>
      <c r="EN183" s="54"/>
      <c r="EO183" s="59">
        <v>0</v>
      </c>
      <c r="EP183" s="55"/>
      <c r="EQ183" s="54">
        <v>0</v>
      </c>
      <c r="ER183" s="54"/>
      <c r="ES183" s="54"/>
      <c r="ET183" s="54"/>
      <c r="EU183" s="59">
        <v>0</v>
      </c>
      <c r="EV183" s="55"/>
      <c r="EW183" s="54">
        <v>0</v>
      </c>
      <c r="EX183" s="54"/>
      <c r="EY183" s="54"/>
      <c r="EZ183" s="54"/>
      <c r="FA183" s="59">
        <v>0</v>
      </c>
      <c r="FB183" s="43">
        <f t="shared" si="105"/>
        <v>0</v>
      </c>
      <c r="FC183" s="21">
        <f t="shared" si="106"/>
        <v>0</v>
      </c>
      <c r="FD183" s="43">
        <f t="shared" si="107"/>
        <v>0</v>
      </c>
      <c r="FE183" s="21">
        <f t="shared" si="108"/>
        <v>0</v>
      </c>
      <c r="FF183" s="43">
        <f t="shared" si="109"/>
        <v>0</v>
      </c>
      <c r="FG183" s="21">
        <f t="shared" si="110"/>
        <v>0</v>
      </c>
      <c r="FH183" s="43">
        <f t="shared" si="111"/>
        <v>0</v>
      </c>
      <c r="FI183" s="21">
        <f t="shared" si="112"/>
        <v>0</v>
      </c>
      <c r="FJ183" s="43">
        <f t="shared" si="113"/>
        <v>0</v>
      </c>
      <c r="FK183" s="21">
        <f t="shared" si="114"/>
        <v>0</v>
      </c>
      <c r="FL183" s="43">
        <f t="shared" si="115"/>
        <v>0</v>
      </c>
      <c r="FM183" s="21">
        <f t="shared" si="116"/>
        <v>0</v>
      </c>
      <c r="FN183" s="43">
        <f t="shared" si="117"/>
        <v>0</v>
      </c>
      <c r="FO183" s="21">
        <f t="shared" si="118"/>
        <v>0</v>
      </c>
      <c r="FP183" s="43">
        <f t="shared" si="119"/>
        <v>0</v>
      </c>
      <c r="FQ183" s="21">
        <f t="shared" si="120"/>
        <v>0</v>
      </c>
      <c r="FR183" s="43">
        <f t="shared" si="121"/>
        <v>0</v>
      </c>
      <c r="FS183" s="21">
        <f t="shared" si="122"/>
        <v>0</v>
      </c>
      <c r="FT183" s="43">
        <f t="shared" si="123"/>
        <v>0</v>
      </c>
      <c r="FU183" s="21">
        <f t="shared" si="124"/>
        <v>0</v>
      </c>
      <c r="FV183" s="43">
        <f t="shared" si="125"/>
        <v>0</v>
      </c>
      <c r="FW183" s="21">
        <f t="shared" si="126"/>
        <v>0</v>
      </c>
      <c r="FX183" s="43">
        <f t="shared" si="127"/>
        <v>0</v>
      </c>
      <c r="FY183" s="21">
        <f t="shared" si="128"/>
        <v>0</v>
      </c>
      <c r="FZ183" s="43">
        <f t="shared" si="129"/>
        <v>0</v>
      </c>
      <c r="GA183" s="21">
        <f t="shared" si="130"/>
        <v>0</v>
      </c>
      <c r="GB183" s="43">
        <f t="shared" si="131"/>
        <v>0</v>
      </c>
      <c r="GC183" s="21">
        <f t="shared" si="132"/>
        <v>0</v>
      </c>
      <c r="GD183" s="43">
        <f t="shared" si="133"/>
        <v>0</v>
      </c>
      <c r="GE183" s="21">
        <f t="shared" si="134"/>
        <v>0</v>
      </c>
      <c r="GF183" s="43">
        <f t="shared" si="135"/>
        <v>0</v>
      </c>
      <c r="GG183" s="21">
        <f t="shared" si="136"/>
        <v>0</v>
      </c>
      <c r="GH183" s="43">
        <f t="shared" si="137"/>
        <v>0</v>
      </c>
      <c r="GI183" s="21">
        <f t="shared" si="138"/>
        <v>0</v>
      </c>
      <c r="GJ183" s="43">
        <f t="shared" si="139"/>
        <v>0</v>
      </c>
      <c r="GK183" s="21">
        <f t="shared" si="140"/>
        <v>0</v>
      </c>
      <c r="GL183" s="43">
        <f t="shared" si="141"/>
        <v>0</v>
      </c>
      <c r="GM183" s="21">
        <f t="shared" si="142"/>
        <v>0</v>
      </c>
      <c r="GN183" s="43">
        <f t="shared" si="143"/>
        <v>0</v>
      </c>
      <c r="GO183" s="21">
        <f t="shared" si="144"/>
        <v>0</v>
      </c>
      <c r="GP183" s="43">
        <f t="shared" si="145"/>
        <v>0</v>
      </c>
      <c r="GQ183" s="21">
        <f t="shared" si="146"/>
        <v>0</v>
      </c>
      <c r="GR183" s="43">
        <f t="shared" si="147"/>
        <v>0</v>
      </c>
      <c r="GS183" s="21">
        <f t="shared" si="148"/>
        <v>0</v>
      </c>
      <c r="GT183" s="43">
        <f t="shared" si="149"/>
        <v>0</v>
      </c>
      <c r="GU183" s="21">
        <f t="shared" si="150"/>
        <v>0</v>
      </c>
      <c r="GV183" s="43">
        <f t="shared" si="151"/>
        <v>0</v>
      </c>
      <c r="GW183" s="43">
        <f t="shared" si="152"/>
        <v>0</v>
      </c>
      <c r="GY183" s="43">
        <f t="shared" si="154"/>
        <v>0</v>
      </c>
      <c r="HF183" s="89">
        <f t="shared" si="153"/>
        <v>0</v>
      </c>
      <c r="HG183" s="43">
        <f t="shared" si="153"/>
        <v>0</v>
      </c>
      <c r="HH183" s="89">
        <f t="shared" si="153"/>
        <v>0</v>
      </c>
      <c r="HI183" s="13">
        <f t="shared" si="155"/>
        <v>0</v>
      </c>
      <c r="HJ183" s="43">
        <f>IF($HJ$1=1,IF(haviszla1!$E$5="h",haviszla1!H183,IF(haviszla1!$E$5="k",haviszla1!I183,IF(haviszla1!$E$5="sz",haviszla1!J183,IF(haviszla1!$E$5="cs",haviszla1!K183,IF(haviszla1!$E$5="p",haviszla1!L183,IF(haviszla1!$E$5="szo",haviszla1!M183,0)))))),0)</f>
        <v>0</v>
      </c>
      <c r="HK183" s="43">
        <f>IF($HK$1=1,IF(haviszla1!$E$5="h",haviszla1!N183,IF(haviszla1!$E$5="k",haviszla1!O183,IF(haviszla1!$E$5="sz",haviszla1!P183,IF(haviszla1!$E$5="cs",haviszla1!Q183,IF(haviszla1!$E$5="p",haviszla1!R183,IF(haviszla1!$E$5="szo",haviszla1!S183,0)))))),0)</f>
        <v>0</v>
      </c>
      <c r="HL183" s="43">
        <f>IF($HL$1=1,IF(haviszla1!$E$5="h",haviszla1!T183,IF(haviszla1!$E$5="k",haviszla1!U183,IF(haviszla1!$E$5="sz",haviszla1!V183,IF(haviszla1!$E$5="cs",haviszla1!W183,IF(haviszla1!$E$5="p",haviszla1!X183,IF(haviszla1!$E$5="szo",haviszla1!Y183,0)))))),0)</f>
        <v>0</v>
      </c>
      <c r="HM183" s="43">
        <f>IF($HM$1=1,IF(haviszla1!$E$5="h",haviszla1!Z183,IF(haviszla1!$E$5="k",haviszla1!AA183,IF(haviszla1!$E$5="sz",haviszla1!AB183,IF(haviszla1!$E$5="cs",haviszla1!AC183,IF(haviszla1!$E$5="p",haviszla1!AD183,IF(haviszla1!$E$5="szo",haviszla1!AE183,0)))))),0)</f>
        <v>0</v>
      </c>
      <c r="HN183" s="43">
        <f>IF($HN$1=1,IF(haviszla1!$E$5="h",haviszla1!AF183,IF(haviszla1!$E$5="k",haviszla1!AG183,IF(haviszla1!$E$5="sz",haviszla1!AH183,IF(haviszla1!$E$5="cs",haviszla1!AI183,IF(haviszla1!$E$5="p",haviszla1!AJ183,IF(haviszla1!$E$5="szo",haviszla1!AK183,0)))))),0)</f>
        <v>0</v>
      </c>
      <c r="HO183" s="43">
        <f>IF($HO$1=1,IF(haviszla1!$E$5="h",haviszla1!AL183,IF(haviszla1!$E$5="k",haviszla1!AM183,IF(haviszla1!$E$5="sz",haviszla1!AN183,IF(haviszla1!$E$5="cs",haviszla1!AO183,IF(haviszla1!$E$5="p",haviszla1!AP183,IF(haviszla1!$E$5="szo",haviszla1!AQ183,0)))))),0)</f>
        <v>0</v>
      </c>
      <c r="HP183" s="43">
        <f>IF($HP$1=1,IF(haviszla1!$E$5="h",haviszla1!AR183,IF(haviszla1!$E$5="k",haviszla1!AS183,IF(haviszla1!$E$5="sz",haviszla1!AT183,IF(haviszla1!$E$5="cs",haviszla1!AU183,IF(haviszla1!$E$5="p",haviszla1!AV183,IF(haviszla1!$E$5="szo",haviszla1!AW183,0)))))),0)</f>
        <v>0</v>
      </c>
      <c r="HQ183" s="43">
        <f>IF($HQ$1=1,IF(haviszla1!$E$5="h",haviszla1!AX183,IF(haviszla1!$E$5="k",haviszla1!AY183,IF(haviszla1!$E$5="sz",haviszla1!AZ183,IF(haviszla1!$E$5="cs",haviszla1!BA183,IF(haviszla1!$E$5="p",haviszla1!BB183,IF(haviszla1!$E$5="szo",haviszla1!BC183,0)))))),0)</f>
        <v>0</v>
      </c>
      <c r="HR183" s="43">
        <f>IF($HR$1=1,IF(haviszla1!$E$5="h",haviszla1!BD183,IF(haviszla1!$E$5="k",haviszla1!BE183,IF(haviszla1!$E$5="sz",haviszla1!BF183,IF(haviszla1!$E$5="cs",haviszla1!BG183,IF(haviszla1!$E$5="p",haviszla1!BH183,IF(haviszla1!$E$5="szo",haviszla1!BI183,0)))))),0)</f>
        <v>0</v>
      </c>
      <c r="HS183" s="43">
        <f>IF($HS$1=1,IF(haviszla1!$E$5="h",haviszla1!BJ183,IF(haviszla1!$E$5="k",haviszla1!BK183,IF(haviszla1!$E$5="sz",haviszla1!BL183,IF(haviszla1!$E$5="cs",haviszla1!BM183,IF(haviszla1!$E$5="p",haviszla1!BN183,IF(haviszla1!$E$5="szo",haviszla1!BO183,0)))))),0)</f>
        <v>0</v>
      </c>
      <c r="HT183" s="43">
        <f>IF($HT$1=1,IF(haviszla1!$E$5="h",haviszla1!BP183,IF(haviszla1!$E$5="k",haviszla1!BQ183,IF(haviszla1!$E$5="sz",haviszla1!BR183,IF(haviszla1!$E$5="cs",haviszla1!BS183,IF(haviszla1!$E$5="p",haviszla1!BT183,IF(haviszla1!$E$5="szo",haviszla1!BU183,0)))))),0)</f>
        <v>0</v>
      </c>
      <c r="HU183" s="43">
        <f>IF($HU$1=1,IF(haviszla1!$E$5="h",haviszla1!BV183,IF(haviszla1!$E$5="k",haviszla1!BW183,IF(haviszla1!$E$5="sz",haviszla1!BX183,IF(haviszla1!$E$5="cs",haviszla1!BY183,IF(haviszla1!$E$5="p",haviszla1!BZ183,IF(haviszla1!$E$5="szo",haviszla1!CA183,0)))))),0)</f>
        <v>0</v>
      </c>
      <c r="HV183" s="43">
        <f>IF($HV$1=1,IF(haviszla1!$E$5="h",haviszla1!CB183,IF(haviszla1!$E$5="k",haviszla1!CC183,IF(haviszla1!$E$5="sz",haviszla1!CD183,IF(haviszla1!$E$5="cs",haviszla1!CE183,IF(haviszla1!$E$5="p",haviszla1!CF183,IF(haviszla1!$E$5="szo",haviszla1!CG183,0)))))),0)</f>
        <v>0</v>
      </c>
      <c r="HW183" s="43">
        <f>IF($HW$1=1,IF(haviszla1!$E$5="h",haviszla1!CH183,IF(haviszla1!$E$5="k",haviszla1!CI183,IF(haviszla1!$E$5="sz",haviszla1!CJ183,IF(haviszla1!$E$5="cs",haviszla1!CK183,IF(haviszla1!$E$5="p",haviszla1!CL183,IF(haviszla1!$E$5="szo",haviszla1!CM183,0)))))),0)</f>
        <v>0</v>
      </c>
      <c r="HX183" s="43">
        <f>IF($HX$1=1,IF(haviszla1!$E$5="h",haviszla1!CN183,IF(haviszla1!$E$5="k",haviszla1!CO183,IF(haviszla1!$E$5="sz",haviszla1!CP183,IF(haviszla1!$E$5="cs",haviszla1!CQ183,IF(haviszla1!$E$5="p",haviszla1!CR183,IF(haviszla1!$E$5="szo",haviszla1!CS183,0)))))),0)</f>
        <v>0</v>
      </c>
      <c r="HY183" s="43">
        <f>IF($HY$1=1,IF(haviszla1!$E$5="h",haviszla1!CT183,IF(haviszla1!$E$5="k",haviszla1!CU183,IF(haviszla1!$E$5="sz",haviszla1!CV183,IF(haviszla1!$E$5="cs",haviszla1!CW183,IF(haviszla1!$E$5="p",haviszla1!CX183,IF(haviszla1!$E$5="szo",haviszla1!CY183,0)))))),0)</f>
        <v>0</v>
      </c>
      <c r="HZ183" s="43">
        <f>IF($HZ$1=1,IF(haviszla1!$E$5="h",haviszla1!CZ183,IF(haviszla1!$E$5="k",haviszla1!DA183,IF(haviszla1!$E$5="sz",haviszla1!DB183,IF(haviszla1!$E$5="cs",haviszla1!DC183,IF(haviszla1!$E$5="p",haviszla1!DD183,IF(haviszla1!$E$5="szo",haviszla1!DE183,0)))))),0)</f>
        <v>0</v>
      </c>
      <c r="IA183" s="43">
        <f>IF($IA$1=1,IF(haviszla1!$E$5="h",haviszla1!DF183,IF(haviszla1!$E$5="k",haviszla1!DG183,IF(haviszla1!$E$5="sz",haviszla1!DH183,IF(haviszla1!$E$5="cs",haviszla1!DI183,IF(haviszla1!$E$5="p",haviszla1!DJ183,IF(haviszla1!$E$5="szo",haviszla1!DK183,0)))))),0)</f>
        <v>0</v>
      </c>
      <c r="IB183" s="43">
        <f>IF($IB$1=1,IF(haviszla1!$E$5="h",haviszla1!DL183,IF(haviszla1!$E$5="k",haviszla1!DM183,IF(haviszla1!$E$5="sz",haviszla1!DN183,IF(haviszla1!$E$5="cs",haviszla1!DO183,IF(haviszla1!$E$5="p",haviszla1!DP183,IF(haviszla1!$E$5="szo",haviszla1!DQ183,0)))))),0)</f>
        <v>0</v>
      </c>
      <c r="IC183" s="43">
        <f>IF($IC$1=1,IF(haviszla1!$E$5="h",haviszla1!DR183,IF(haviszla1!$E$5="k",haviszla1!DS183,IF(haviszla1!$E$5="sz",haviszla1!DT183,IF(haviszla1!$E$5="cs",haviszla1!DU183,IF(haviszla1!$E$5="p",haviszla1!DV183,IF(haviszla1!$E$5="szo",haviszla1!DW183,0)))))),0)</f>
        <v>0</v>
      </c>
      <c r="ID183" s="43">
        <f>IF($ID$1=1,IF(haviszla1!$E$5="h",haviszla1!DX183,IF(haviszla1!$E$5="k",haviszla1!DY183,IF(haviszla1!$E$5="sz",haviszla1!DZ183,IF(haviszla1!$E$5="cs",haviszla1!EA183,IF(haviszla1!$E$5="p",haviszla1!EB183,IF(haviszla1!$E$5="szo",haviszla1!EC183,0)))))),0)</f>
        <v>0</v>
      </c>
      <c r="IE183" s="43">
        <f>IF($IE$1=1,IF(haviszla1!$E$5="h",haviszla1!ED183,IF(haviszla1!$E$5="k",haviszla1!EE183,IF(haviszla1!$E$5="sz",haviszla1!EF183,IF(haviszla1!$E$5="cs",haviszla1!EG183,IF(haviszla1!$E$5="p",haviszla1!EH183,IF(haviszla1!$E$5="szo",haviszla1!EI183,0)))))),0)</f>
        <v>0</v>
      </c>
    </row>
    <row r="184" spans="1:239" ht="15" customHeight="1">
      <c r="A184" s="18" t="s">
        <v>254</v>
      </c>
      <c r="B184" s="89"/>
      <c r="D184" s="89"/>
      <c r="E184" s="13">
        <f t="shared" si="104"/>
        <v>0</v>
      </c>
      <c r="F184" s="67"/>
      <c r="G184" s="69"/>
      <c r="H184" s="52">
        <v>0</v>
      </c>
      <c r="I184" s="51">
        <v>0</v>
      </c>
      <c r="J184" s="52">
        <v>0</v>
      </c>
      <c r="K184" s="52">
        <v>0</v>
      </c>
      <c r="L184" s="52">
        <v>0</v>
      </c>
      <c r="M184" s="52">
        <v>0</v>
      </c>
      <c r="N184" s="55">
        <v>0</v>
      </c>
      <c r="O184" s="54">
        <v>0</v>
      </c>
      <c r="P184" s="54">
        <v>0</v>
      </c>
      <c r="Q184" s="54">
        <v>0</v>
      </c>
      <c r="R184" s="54">
        <v>0</v>
      </c>
      <c r="S184" s="54">
        <v>0</v>
      </c>
      <c r="T184" s="55">
        <v>0</v>
      </c>
      <c r="U184" s="54">
        <v>0</v>
      </c>
      <c r="V184" s="54">
        <v>0</v>
      </c>
      <c r="W184" s="54">
        <v>0</v>
      </c>
      <c r="X184" s="54">
        <v>0</v>
      </c>
      <c r="Y184" s="54">
        <v>0</v>
      </c>
      <c r="Z184" s="55">
        <v>0</v>
      </c>
      <c r="AA184" s="54">
        <v>0</v>
      </c>
      <c r="AB184" s="54">
        <v>0</v>
      </c>
      <c r="AC184" s="54">
        <v>0</v>
      </c>
      <c r="AD184" s="54">
        <v>0</v>
      </c>
      <c r="AE184" s="54">
        <v>0</v>
      </c>
      <c r="AF184" s="55">
        <v>0</v>
      </c>
      <c r="AG184" s="54">
        <v>0</v>
      </c>
      <c r="AH184" s="54">
        <v>0</v>
      </c>
      <c r="AI184" s="54">
        <v>0</v>
      </c>
      <c r="AJ184" s="54">
        <v>0</v>
      </c>
      <c r="AK184" s="54">
        <v>0</v>
      </c>
      <c r="AL184" s="55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5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5">
        <v>0</v>
      </c>
      <c r="AY184" s="54">
        <v>0</v>
      </c>
      <c r="AZ184" s="54">
        <v>0</v>
      </c>
      <c r="BA184" s="54">
        <v>0</v>
      </c>
      <c r="BB184" s="54">
        <v>0</v>
      </c>
      <c r="BC184" s="58">
        <v>0</v>
      </c>
      <c r="BD184" s="57">
        <v>0</v>
      </c>
      <c r="BE184" s="58">
        <v>0</v>
      </c>
      <c r="BF184" s="58">
        <v>0</v>
      </c>
      <c r="BG184" s="58">
        <v>0</v>
      </c>
      <c r="BH184" s="58">
        <v>0</v>
      </c>
      <c r="BI184" s="58">
        <v>0</v>
      </c>
      <c r="BJ184" s="55">
        <v>0</v>
      </c>
      <c r="BK184" s="54">
        <v>0</v>
      </c>
      <c r="BL184" s="54">
        <v>0</v>
      </c>
      <c r="BM184" s="54">
        <v>0</v>
      </c>
      <c r="BN184" s="54">
        <v>0</v>
      </c>
      <c r="BO184" s="54">
        <v>0</v>
      </c>
      <c r="BP184" s="55">
        <v>0</v>
      </c>
      <c r="BQ184" s="54">
        <v>0</v>
      </c>
      <c r="BR184" s="54">
        <v>0</v>
      </c>
      <c r="BS184" s="54">
        <v>0</v>
      </c>
      <c r="BT184" s="54">
        <v>0</v>
      </c>
      <c r="BU184" s="54">
        <v>0</v>
      </c>
      <c r="BV184" s="55">
        <v>0</v>
      </c>
      <c r="BW184" s="54">
        <v>0</v>
      </c>
      <c r="BX184" s="54">
        <v>0</v>
      </c>
      <c r="BY184" s="54">
        <v>0</v>
      </c>
      <c r="BZ184" s="54">
        <v>0</v>
      </c>
      <c r="CA184" s="54">
        <v>0</v>
      </c>
      <c r="CB184" s="55">
        <v>0</v>
      </c>
      <c r="CC184" s="54">
        <v>0</v>
      </c>
      <c r="CD184" s="54">
        <v>0</v>
      </c>
      <c r="CE184" s="54">
        <v>0</v>
      </c>
      <c r="CF184" s="54">
        <v>0</v>
      </c>
      <c r="CG184" s="54">
        <v>0</v>
      </c>
      <c r="CH184" s="55">
        <v>0</v>
      </c>
      <c r="CI184" s="54">
        <v>0</v>
      </c>
      <c r="CJ184" s="54">
        <v>0</v>
      </c>
      <c r="CK184" s="54">
        <v>0</v>
      </c>
      <c r="CL184" s="54">
        <v>0</v>
      </c>
      <c r="CM184" s="54">
        <v>0</v>
      </c>
      <c r="CN184" s="55">
        <v>0</v>
      </c>
      <c r="CO184" s="54">
        <v>0</v>
      </c>
      <c r="CP184" s="54">
        <v>0</v>
      </c>
      <c r="CQ184" s="54">
        <v>0</v>
      </c>
      <c r="CR184" s="54">
        <v>0</v>
      </c>
      <c r="CS184" s="54">
        <v>0</v>
      </c>
      <c r="CT184" s="55">
        <v>0</v>
      </c>
      <c r="CU184" s="54">
        <v>0</v>
      </c>
      <c r="CV184" s="54">
        <v>0</v>
      </c>
      <c r="CW184" s="54">
        <v>0</v>
      </c>
      <c r="CX184" s="54">
        <v>0</v>
      </c>
      <c r="CY184" s="54">
        <v>0</v>
      </c>
      <c r="CZ184" s="55">
        <v>0</v>
      </c>
      <c r="DA184" s="54">
        <v>0</v>
      </c>
      <c r="DB184" s="54">
        <v>0</v>
      </c>
      <c r="DC184" s="54">
        <v>0</v>
      </c>
      <c r="DD184" s="54">
        <v>0</v>
      </c>
      <c r="DE184" s="54">
        <v>0</v>
      </c>
      <c r="DF184" s="55">
        <v>0</v>
      </c>
      <c r="DG184" s="54">
        <v>0</v>
      </c>
      <c r="DH184" s="54">
        <v>0</v>
      </c>
      <c r="DI184" s="54">
        <v>0</v>
      </c>
      <c r="DJ184" s="54">
        <v>0</v>
      </c>
      <c r="DK184" s="54">
        <v>0</v>
      </c>
      <c r="DL184" s="55">
        <v>0</v>
      </c>
      <c r="DM184" s="54">
        <v>0</v>
      </c>
      <c r="DN184" s="54">
        <v>0</v>
      </c>
      <c r="DO184" s="54">
        <v>0</v>
      </c>
      <c r="DP184" s="54">
        <v>0</v>
      </c>
      <c r="DQ184" s="54">
        <v>0</v>
      </c>
      <c r="DR184" s="55">
        <v>0</v>
      </c>
      <c r="DS184" s="54">
        <v>0</v>
      </c>
      <c r="DT184" s="54">
        <v>0</v>
      </c>
      <c r="DU184" s="54">
        <v>0</v>
      </c>
      <c r="DV184" s="54">
        <v>0</v>
      </c>
      <c r="DW184" s="54">
        <v>0</v>
      </c>
      <c r="DX184" s="55">
        <v>0</v>
      </c>
      <c r="DY184" s="54">
        <v>0</v>
      </c>
      <c r="DZ184" s="54">
        <v>0</v>
      </c>
      <c r="EA184" s="54">
        <v>0</v>
      </c>
      <c r="EB184" s="54">
        <v>0</v>
      </c>
      <c r="EC184" s="54">
        <v>0</v>
      </c>
      <c r="ED184" s="55">
        <v>0</v>
      </c>
      <c r="EE184" s="54">
        <v>0</v>
      </c>
      <c r="EF184" s="54">
        <v>0</v>
      </c>
      <c r="EG184" s="54">
        <v>0</v>
      </c>
      <c r="EH184" s="54">
        <v>0</v>
      </c>
      <c r="EI184" s="54">
        <v>0</v>
      </c>
      <c r="EJ184" s="55"/>
      <c r="EK184" s="54">
        <v>0</v>
      </c>
      <c r="EL184" s="54"/>
      <c r="EM184" s="54"/>
      <c r="EN184" s="54"/>
      <c r="EO184" s="59">
        <v>0</v>
      </c>
      <c r="EP184" s="55"/>
      <c r="EQ184" s="54">
        <v>0</v>
      </c>
      <c r="ER184" s="54"/>
      <c r="ES184" s="54"/>
      <c r="ET184" s="54"/>
      <c r="EU184" s="59">
        <v>0</v>
      </c>
      <c r="EV184" s="55"/>
      <c r="EW184" s="54">
        <v>0</v>
      </c>
      <c r="EX184" s="54"/>
      <c r="EY184" s="54"/>
      <c r="EZ184" s="54"/>
      <c r="FA184" s="59">
        <v>0</v>
      </c>
      <c r="FB184" s="43">
        <f t="shared" si="105"/>
        <v>0</v>
      </c>
      <c r="FC184" s="21">
        <f t="shared" si="106"/>
        <v>0</v>
      </c>
      <c r="FD184" s="43">
        <f t="shared" si="107"/>
        <v>0</v>
      </c>
      <c r="FE184" s="21">
        <f t="shared" si="108"/>
        <v>0</v>
      </c>
      <c r="FF184" s="43">
        <f t="shared" si="109"/>
        <v>0</v>
      </c>
      <c r="FG184" s="21">
        <f t="shared" si="110"/>
        <v>0</v>
      </c>
      <c r="FH184" s="43">
        <f t="shared" si="111"/>
        <v>0</v>
      </c>
      <c r="FI184" s="21">
        <f t="shared" si="112"/>
        <v>0</v>
      </c>
      <c r="FJ184" s="43">
        <f t="shared" si="113"/>
        <v>0</v>
      </c>
      <c r="FK184" s="21">
        <f t="shared" si="114"/>
        <v>0</v>
      </c>
      <c r="FL184" s="43">
        <f t="shared" si="115"/>
        <v>0</v>
      </c>
      <c r="FM184" s="21">
        <f t="shared" si="116"/>
        <v>0</v>
      </c>
      <c r="FN184" s="43">
        <f t="shared" si="117"/>
        <v>0</v>
      </c>
      <c r="FO184" s="21">
        <f t="shared" si="118"/>
        <v>0</v>
      </c>
      <c r="FP184" s="43">
        <f t="shared" si="119"/>
        <v>0</v>
      </c>
      <c r="FQ184" s="21">
        <f t="shared" si="120"/>
        <v>0</v>
      </c>
      <c r="FR184" s="43">
        <f t="shared" si="121"/>
        <v>0</v>
      </c>
      <c r="FS184" s="21">
        <f t="shared" si="122"/>
        <v>0</v>
      </c>
      <c r="FT184" s="43">
        <f t="shared" si="123"/>
        <v>0</v>
      </c>
      <c r="FU184" s="21">
        <f t="shared" si="124"/>
        <v>0</v>
      </c>
      <c r="FV184" s="43">
        <f t="shared" si="125"/>
        <v>0</v>
      </c>
      <c r="FW184" s="21">
        <f t="shared" si="126"/>
        <v>0</v>
      </c>
      <c r="FX184" s="43">
        <f t="shared" si="127"/>
        <v>0</v>
      </c>
      <c r="FY184" s="21">
        <f t="shared" si="128"/>
        <v>0</v>
      </c>
      <c r="FZ184" s="43">
        <f t="shared" si="129"/>
        <v>0</v>
      </c>
      <c r="GA184" s="21">
        <f t="shared" si="130"/>
        <v>0</v>
      </c>
      <c r="GB184" s="43">
        <f t="shared" si="131"/>
        <v>0</v>
      </c>
      <c r="GC184" s="21">
        <f t="shared" si="132"/>
        <v>0</v>
      </c>
      <c r="GD184" s="43">
        <f t="shared" si="133"/>
        <v>0</v>
      </c>
      <c r="GE184" s="21">
        <f t="shared" si="134"/>
        <v>0</v>
      </c>
      <c r="GF184" s="43">
        <f t="shared" si="135"/>
        <v>0</v>
      </c>
      <c r="GG184" s="21">
        <f t="shared" si="136"/>
        <v>0</v>
      </c>
      <c r="GH184" s="43">
        <f t="shared" si="137"/>
        <v>0</v>
      </c>
      <c r="GI184" s="21">
        <f t="shared" si="138"/>
        <v>0</v>
      </c>
      <c r="GJ184" s="43">
        <f t="shared" si="139"/>
        <v>0</v>
      </c>
      <c r="GK184" s="21">
        <f t="shared" si="140"/>
        <v>0</v>
      </c>
      <c r="GL184" s="43">
        <f t="shared" si="141"/>
        <v>0</v>
      </c>
      <c r="GM184" s="21">
        <f t="shared" si="142"/>
        <v>0</v>
      </c>
      <c r="GN184" s="43">
        <f t="shared" si="143"/>
        <v>0</v>
      </c>
      <c r="GO184" s="21">
        <f t="shared" si="144"/>
        <v>0</v>
      </c>
      <c r="GP184" s="43">
        <f t="shared" si="145"/>
        <v>0</v>
      </c>
      <c r="GQ184" s="21">
        <f t="shared" si="146"/>
        <v>0</v>
      </c>
      <c r="GR184" s="43">
        <f t="shared" si="147"/>
        <v>0</v>
      </c>
      <c r="GS184" s="21">
        <f t="shared" si="148"/>
        <v>0</v>
      </c>
      <c r="GT184" s="43">
        <f t="shared" si="149"/>
        <v>0</v>
      </c>
      <c r="GU184" s="21">
        <f t="shared" si="150"/>
        <v>0</v>
      </c>
      <c r="GV184" s="43">
        <f t="shared" si="151"/>
        <v>0</v>
      </c>
      <c r="GW184" s="43">
        <f t="shared" si="152"/>
        <v>0</v>
      </c>
      <c r="GY184" s="43">
        <f t="shared" si="154"/>
        <v>0</v>
      </c>
      <c r="HF184" s="89">
        <f t="shared" si="153"/>
        <v>0</v>
      </c>
      <c r="HG184" s="43">
        <f t="shared" si="153"/>
        <v>0</v>
      </c>
      <c r="HH184" s="89">
        <f t="shared" si="153"/>
        <v>0</v>
      </c>
      <c r="HI184" s="13">
        <f t="shared" si="155"/>
        <v>0</v>
      </c>
      <c r="HJ184" s="43">
        <f>IF($HJ$1=1,IF(haviszla1!$E$5="h",haviszla1!H184,IF(haviszla1!$E$5="k",haviszla1!I184,IF(haviszla1!$E$5="sz",haviszla1!J184,IF(haviszla1!$E$5="cs",haviszla1!K184,IF(haviszla1!$E$5="p",haviszla1!L184,IF(haviszla1!$E$5="szo",haviszla1!M184,0)))))),0)</f>
        <v>0</v>
      </c>
      <c r="HK184" s="43">
        <f>IF($HK$1=1,IF(haviszla1!$E$5="h",haviszla1!N184,IF(haviszla1!$E$5="k",haviszla1!O184,IF(haviszla1!$E$5="sz",haviszla1!P184,IF(haviszla1!$E$5="cs",haviszla1!Q184,IF(haviszla1!$E$5="p",haviszla1!R184,IF(haviszla1!$E$5="szo",haviszla1!S184,0)))))),0)</f>
        <v>0</v>
      </c>
      <c r="HL184" s="43">
        <f>IF($HL$1=1,IF(haviszla1!$E$5="h",haviszla1!T184,IF(haviszla1!$E$5="k",haviszla1!U184,IF(haviszla1!$E$5="sz",haviszla1!V184,IF(haviszla1!$E$5="cs",haviszla1!W184,IF(haviszla1!$E$5="p",haviszla1!X184,IF(haviszla1!$E$5="szo",haviszla1!Y184,0)))))),0)</f>
        <v>0</v>
      </c>
      <c r="HM184" s="43">
        <f>IF($HM$1=1,IF(haviszla1!$E$5="h",haviszla1!Z184,IF(haviszla1!$E$5="k",haviszla1!AA184,IF(haviszla1!$E$5="sz",haviszla1!AB184,IF(haviszla1!$E$5="cs",haviszla1!AC184,IF(haviszla1!$E$5="p",haviszla1!AD184,IF(haviszla1!$E$5="szo",haviszla1!AE184,0)))))),0)</f>
        <v>0</v>
      </c>
      <c r="HN184" s="43">
        <f>IF($HN$1=1,IF(haviszla1!$E$5="h",haviszla1!AF184,IF(haviszla1!$E$5="k",haviszla1!AG184,IF(haviszla1!$E$5="sz",haviszla1!AH184,IF(haviszla1!$E$5="cs",haviszla1!AI184,IF(haviszla1!$E$5="p",haviszla1!AJ184,IF(haviszla1!$E$5="szo",haviszla1!AK184,0)))))),0)</f>
        <v>0</v>
      </c>
      <c r="HO184" s="43">
        <f>IF($HO$1=1,IF(haviszla1!$E$5="h",haviszla1!AL184,IF(haviszla1!$E$5="k",haviszla1!AM184,IF(haviszla1!$E$5="sz",haviszla1!AN184,IF(haviszla1!$E$5="cs",haviszla1!AO184,IF(haviszla1!$E$5="p",haviszla1!AP184,IF(haviszla1!$E$5="szo",haviszla1!AQ184,0)))))),0)</f>
        <v>0</v>
      </c>
      <c r="HP184" s="43">
        <f>IF($HP$1=1,IF(haviszla1!$E$5="h",haviszla1!AR184,IF(haviszla1!$E$5="k",haviszla1!AS184,IF(haviszla1!$E$5="sz",haviszla1!AT184,IF(haviszla1!$E$5="cs",haviszla1!AU184,IF(haviszla1!$E$5="p",haviszla1!AV184,IF(haviszla1!$E$5="szo",haviszla1!AW184,0)))))),0)</f>
        <v>0</v>
      </c>
      <c r="HQ184" s="43">
        <f>IF($HQ$1=1,IF(haviszla1!$E$5="h",haviszla1!AX184,IF(haviszla1!$E$5="k",haviszla1!AY184,IF(haviszla1!$E$5="sz",haviszla1!AZ184,IF(haviszla1!$E$5="cs",haviszla1!BA184,IF(haviszla1!$E$5="p",haviszla1!BB184,IF(haviszla1!$E$5="szo",haviszla1!BC184,0)))))),0)</f>
        <v>0</v>
      </c>
      <c r="HR184" s="43">
        <f>IF($HR$1=1,IF(haviszla1!$E$5="h",haviszla1!BD184,IF(haviszla1!$E$5="k",haviszla1!BE184,IF(haviszla1!$E$5="sz",haviszla1!BF184,IF(haviszla1!$E$5="cs",haviszla1!BG184,IF(haviszla1!$E$5="p",haviszla1!BH184,IF(haviszla1!$E$5="szo",haviszla1!BI184,0)))))),0)</f>
        <v>0</v>
      </c>
      <c r="HS184" s="43">
        <f>IF($HS$1=1,IF(haviszla1!$E$5="h",haviszla1!BJ184,IF(haviszla1!$E$5="k",haviszla1!BK184,IF(haviszla1!$E$5="sz",haviszla1!BL184,IF(haviszla1!$E$5="cs",haviszla1!BM184,IF(haviszla1!$E$5="p",haviszla1!BN184,IF(haviszla1!$E$5="szo",haviszla1!BO184,0)))))),0)</f>
        <v>0</v>
      </c>
      <c r="HT184" s="43">
        <f>IF($HT$1=1,IF(haviszla1!$E$5="h",haviszla1!BP184,IF(haviszla1!$E$5="k",haviszla1!BQ184,IF(haviszla1!$E$5="sz",haviszla1!BR184,IF(haviszla1!$E$5="cs",haviszla1!BS184,IF(haviszla1!$E$5="p",haviszla1!BT184,IF(haviszla1!$E$5="szo",haviszla1!BU184,0)))))),0)</f>
        <v>0</v>
      </c>
      <c r="HU184" s="43">
        <f>IF($HU$1=1,IF(haviszla1!$E$5="h",haviszla1!BV184,IF(haviszla1!$E$5="k",haviszla1!BW184,IF(haviszla1!$E$5="sz",haviszla1!BX184,IF(haviszla1!$E$5="cs",haviszla1!BY184,IF(haviszla1!$E$5="p",haviszla1!BZ184,IF(haviszla1!$E$5="szo",haviszla1!CA184,0)))))),0)</f>
        <v>0</v>
      </c>
      <c r="HV184" s="43">
        <f>IF($HV$1=1,IF(haviszla1!$E$5="h",haviszla1!CB184,IF(haviszla1!$E$5="k",haviszla1!CC184,IF(haviszla1!$E$5="sz",haviszla1!CD184,IF(haviszla1!$E$5="cs",haviszla1!CE184,IF(haviszla1!$E$5="p",haviszla1!CF184,IF(haviszla1!$E$5="szo",haviszla1!CG184,0)))))),0)</f>
        <v>0</v>
      </c>
      <c r="HW184" s="43">
        <f>IF($HW$1=1,IF(haviszla1!$E$5="h",haviszla1!CH184,IF(haviszla1!$E$5="k",haviszla1!CI184,IF(haviszla1!$E$5="sz",haviszla1!CJ184,IF(haviszla1!$E$5="cs",haviszla1!CK184,IF(haviszla1!$E$5="p",haviszla1!CL184,IF(haviszla1!$E$5="szo",haviszla1!CM184,0)))))),0)</f>
        <v>0</v>
      </c>
      <c r="HX184" s="43">
        <f>IF($HX$1=1,IF(haviszla1!$E$5="h",haviszla1!CN184,IF(haviszla1!$E$5="k",haviszla1!CO184,IF(haviszla1!$E$5="sz",haviszla1!CP184,IF(haviszla1!$E$5="cs",haviszla1!CQ184,IF(haviszla1!$E$5="p",haviszla1!CR184,IF(haviszla1!$E$5="szo",haviszla1!CS184,0)))))),0)</f>
        <v>0</v>
      </c>
      <c r="HY184" s="43">
        <f>IF($HY$1=1,IF(haviszla1!$E$5="h",haviszla1!CT184,IF(haviszla1!$E$5="k",haviszla1!CU184,IF(haviszla1!$E$5="sz",haviszla1!CV184,IF(haviszla1!$E$5="cs",haviszla1!CW184,IF(haviszla1!$E$5="p",haviszla1!CX184,IF(haviszla1!$E$5="szo",haviszla1!CY184,0)))))),0)</f>
        <v>0</v>
      </c>
      <c r="HZ184" s="43">
        <f>IF($HZ$1=1,IF(haviszla1!$E$5="h",haviszla1!CZ184,IF(haviszla1!$E$5="k",haviszla1!DA184,IF(haviszla1!$E$5="sz",haviszla1!DB184,IF(haviszla1!$E$5="cs",haviszla1!DC184,IF(haviszla1!$E$5="p",haviszla1!DD184,IF(haviszla1!$E$5="szo",haviszla1!DE184,0)))))),0)</f>
        <v>0</v>
      </c>
      <c r="IA184" s="43">
        <f>IF($IA$1=1,IF(haviszla1!$E$5="h",haviszla1!DF184,IF(haviszla1!$E$5="k",haviszla1!DG184,IF(haviszla1!$E$5="sz",haviszla1!DH184,IF(haviszla1!$E$5="cs",haviszla1!DI184,IF(haviszla1!$E$5="p",haviszla1!DJ184,IF(haviszla1!$E$5="szo",haviszla1!DK184,0)))))),0)</f>
        <v>0</v>
      </c>
      <c r="IB184" s="43">
        <f>IF($IB$1=1,IF(haviszla1!$E$5="h",haviszla1!DL184,IF(haviszla1!$E$5="k",haviszla1!DM184,IF(haviszla1!$E$5="sz",haviszla1!DN184,IF(haviszla1!$E$5="cs",haviszla1!DO184,IF(haviszla1!$E$5="p",haviszla1!DP184,IF(haviszla1!$E$5="szo",haviszla1!DQ184,0)))))),0)</f>
        <v>0</v>
      </c>
      <c r="IC184" s="43">
        <f>IF($IC$1=1,IF(haviszla1!$E$5="h",haviszla1!DR184,IF(haviszla1!$E$5="k",haviszla1!DS184,IF(haviszla1!$E$5="sz",haviszla1!DT184,IF(haviszla1!$E$5="cs",haviszla1!DU184,IF(haviszla1!$E$5="p",haviszla1!DV184,IF(haviszla1!$E$5="szo",haviszla1!DW184,0)))))),0)</f>
        <v>0</v>
      </c>
      <c r="ID184" s="43">
        <f>IF($ID$1=1,IF(haviszla1!$E$5="h",haviszla1!DX184,IF(haviszla1!$E$5="k",haviszla1!DY184,IF(haviszla1!$E$5="sz",haviszla1!DZ184,IF(haviszla1!$E$5="cs",haviszla1!EA184,IF(haviszla1!$E$5="p",haviszla1!EB184,IF(haviszla1!$E$5="szo",haviszla1!EC184,0)))))),0)</f>
        <v>0</v>
      </c>
      <c r="IE184" s="43">
        <f>IF($IE$1=1,IF(haviszla1!$E$5="h",haviszla1!ED184,IF(haviszla1!$E$5="k",haviszla1!EE184,IF(haviszla1!$E$5="sz",haviszla1!EF184,IF(haviszla1!$E$5="cs",haviszla1!EG184,IF(haviszla1!$E$5="p",haviszla1!EH184,IF(haviszla1!$E$5="szo",haviszla1!EI184,0)))))),0)</f>
        <v>0</v>
      </c>
    </row>
    <row r="185" spans="1:239" ht="15" customHeight="1">
      <c r="A185" s="18" t="s">
        <v>255</v>
      </c>
      <c r="B185" s="89"/>
      <c r="D185" s="89"/>
      <c r="E185" s="13">
        <f t="shared" si="104"/>
        <v>0</v>
      </c>
      <c r="F185" s="67"/>
      <c r="G185" s="69"/>
      <c r="H185" s="52">
        <v>0</v>
      </c>
      <c r="I185" s="51">
        <v>0</v>
      </c>
      <c r="J185" s="52">
        <v>0</v>
      </c>
      <c r="K185" s="52">
        <v>0</v>
      </c>
      <c r="L185" s="52">
        <v>0</v>
      </c>
      <c r="M185" s="52">
        <v>0</v>
      </c>
      <c r="N185" s="55">
        <v>0</v>
      </c>
      <c r="O185" s="54">
        <v>0</v>
      </c>
      <c r="P185" s="54">
        <v>0</v>
      </c>
      <c r="Q185" s="54">
        <v>0</v>
      </c>
      <c r="R185" s="54">
        <v>0</v>
      </c>
      <c r="S185" s="54">
        <v>0</v>
      </c>
      <c r="T185" s="55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0</v>
      </c>
      <c r="Z185" s="55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5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5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5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5">
        <v>0</v>
      </c>
      <c r="AY185" s="54">
        <v>0</v>
      </c>
      <c r="AZ185" s="54">
        <v>0</v>
      </c>
      <c r="BA185" s="54">
        <v>0</v>
      </c>
      <c r="BB185" s="54">
        <v>0</v>
      </c>
      <c r="BC185" s="58">
        <v>0</v>
      </c>
      <c r="BD185" s="57">
        <v>0</v>
      </c>
      <c r="BE185" s="58">
        <v>0</v>
      </c>
      <c r="BF185" s="58">
        <v>0</v>
      </c>
      <c r="BG185" s="58">
        <v>0</v>
      </c>
      <c r="BH185" s="58">
        <v>0</v>
      </c>
      <c r="BI185" s="58">
        <v>0</v>
      </c>
      <c r="BJ185" s="55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5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5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5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5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5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5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5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5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5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5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5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5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5"/>
      <c r="EK185" s="54">
        <v>0</v>
      </c>
      <c r="EL185" s="54"/>
      <c r="EM185" s="54"/>
      <c r="EN185" s="54"/>
      <c r="EO185" s="59">
        <v>0</v>
      </c>
      <c r="EP185" s="55"/>
      <c r="EQ185" s="54">
        <v>0</v>
      </c>
      <c r="ER185" s="54"/>
      <c r="ES185" s="54"/>
      <c r="ET185" s="54"/>
      <c r="EU185" s="59">
        <v>0</v>
      </c>
      <c r="EV185" s="55"/>
      <c r="EW185" s="54">
        <v>0</v>
      </c>
      <c r="EX185" s="54"/>
      <c r="EY185" s="54"/>
      <c r="EZ185" s="54"/>
      <c r="FA185" s="59">
        <v>0</v>
      </c>
      <c r="FB185" s="43">
        <f t="shared" si="105"/>
        <v>0</v>
      </c>
      <c r="FC185" s="21">
        <f t="shared" si="106"/>
        <v>0</v>
      </c>
      <c r="FD185" s="43">
        <f t="shared" si="107"/>
        <v>0</v>
      </c>
      <c r="FE185" s="21">
        <f t="shared" si="108"/>
        <v>0</v>
      </c>
      <c r="FF185" s="43">
        <f t="shared" si="109"/>
        <v>0</v>
      </c>
      <c r="FG185" s="21">
        <f t="shared" si="110"/>
        <v>0</v>
      </c>
      <c r="FH185" s="43">
        <f t="shared" si="111"/>
        <v>0</v>
      </c>
      <c r="FI185" s="21">
        <f t="shared" si="112"/>
        <v>0</v>
      </c>
      <c r="FJ185" s="43">
        <f t="shared" si="113"/>
        <v>0</v>
      </c>
      <c r="FK185" s="21">
        <f t="shared" si="114"/>
        <v>0</v>
      </c>
      <c r="FL185" s="43">
        <f t="shared" si="115"/>
        <v>0</v>
      </c>
      <c r="FM185" s="21">
        <f t="shared" si="116"/>
        <v>0</v>
      </c>
      <c r="FN185" s="43">
        <f t="shared" si="117"/>
        <v>0</v>
      </c>
      <c r="FO185" s="21">
        <f t="shared" si="118"/>
        <v>0</v>
      </c>
      <c r="FP185" s="43">
        <f t="shared" si="119"/>
        <v>0</v>
      </c>
      <c r="FQ185" s="21">
        <f t="shared" si="120"/>
        <v>0</v>
      </c>
      <c r="FR185" s="43">
        <f t="shared" si="121"/>
        <v>0</v>
      </c>
      <c r="FS185" s="21">
        <f t="shared" si="122"/>
        <v>0</v>
      </c>
      <c r="FT185" s="43">
        <f t="shared" si="123"/>
        <v>0</v>
      </c>
      <c r="FU185" s="21">
        <f t="shared" si="124"/>
        <v>0</v>
      </c>
      <c r="FV185" s="43">
        <f t="shared" si="125"/>
        <v>0</v>
      </c>
      <c r="FW185" s="21">
        <f t="shared" si="126"/>
        <v>0</v>
      </c>
      <c r="FX185" s="43">
        <f t="shared" si="127"/>
        <v>0</v>
      </c>
      <c r="FY185" s="21">
        <f t="shared" si="128"/>
        <v>0</v>
      </c>
      <c r="FZ185" s="43">
        <f t="shared" si="129"/>
        <v>0</v>
      </c>
      <c r="GA185" s="21">
        <f t="shared" si="130"/>
        <v>0</v>
      </c>
      <c r="GB185" s="43">
        <f t="shared" si="131"/>
        <v>0</v>
      </c>
      <c r="GC185" s="21">
        <f t="shared" si="132"/>
        <v>0</v>
      </c>
      <c r="GD185" s="43">
        <f t="shared" si="133"/>
        <v>0</v>
      </c>
      <c r="GE185" s="21">
        <f t="shared" si="134"/>
        <v>0</v>
      </c>
      <c r="GF185" s="43">
        <f t="shared" si="135"/>
        <v>0</v>
      </c>
      <c r="GG185" s="21">
        <f t="shared" si="136"/>
        <v>0</v>
      </c>
      <c r="GH185" s="43">
        <f t="shared" si="137"/>
        <v>0</v>
      </c>
      <c r="GI185" s="21">
        <f t="shared" si="138"/>
        <v>0</v>
      </c>
      <c r="GJ185" s="43">
        <f t="shared" si="139"/>
        <v>0</v>
      </c>
      <c r="GK185" s="21">
        <f t="shared" si="140"/>
        <v>0</v>
      </c>
      <c r="GL185" s="43">
        <f t="shared" si="141"/>
        <v>0</v>
      </c>
      <c r="GM185" s="21">
        <f t="shared" si="142"/>
        <v>0</v>
      </c>
      <c r="GN185" s="43">
        <f t="shared" si="143"/>
        <v>0</v>
      </c>
      <c r="GO185" s="21">
        <f t="shared" si="144"/>
        <v>0</v>
      </c>
      <c r="GP185" s="43">
        <f t="shared" si="145"/>
        <v>0</v>
      </c>
      <c r="GQ185" s="21">
        <f t="shared" si="146"/>
        <v>0</v>
      </c>
      <c r="GR185" s="43">
        <f t="shared" si="147"/>
        <v>0</v>
      </c>
      <c r="GS185" s="21">
        <f t="shared" si="148"/>
        <v>0</v>
      </c>
      <c r="GT185" s="43">
        <f t="shared" si="149"/>
        <v>0</v>
      </c>
      <c r="GU185" s="21">
        <f t="shared" si="150"/>
        <v>0</v>
      </c>
      <c r="GV185" s="43">
        <f t="shared" si="151"/>
        <v>0</v>
      </c>
      <c r="GW185" s="43">
        <f t="shared" si="152"/>
        <v>0</v>
      </c>
      <c r="GY185" s="43">
        <f t="shared" si="154"/>
        <v>0</v>
      </c>
      <c r="HF185" s="89">
        <f t="shared" si="153"/>
        <v>0</v>
      </c>
      <c r="HG185" s="43">
        <f t="shared" si="153"/>
        <v>0</v>
      </c>
      <c r="HH185" s="89">
        <f t="shared" si="153"/>
        <v>0</v>
      </c>
      <c r="HI185" s="13">
        <f t="shared" si="155"/>
        <v>0</v>
      </c>
      <c r="HJ185" s="43">
        <f>IF($HJ$1=1,IF(haviszla1!$E$5="h",haviszla1!H185,IF(haviszla1!$E$5="k",haviszla1!I185,IF(haviszla1!$E$5="sz",haviszla1!J185,IF(haviszla1!$E$5="cs",haviszla1!K185,IF(haviszla1!$E$5="p",haviszla1!L185,IF(haviszla1!$E$5="szo",haviszla1!M185,0)))))),0)</f>
        <v>0</v>
      </c>
      <c r="HK185" s="43">
        <f>IF($HK$1=1,IF(haviszla1!$E$5="h",haviszla1!N185,IF(haviszla1!$E$5="k",haviszla1!O185,IF(haviszla1!$E$5="sz",haviszla1!P185,IF(haviszla1!$E$5="cs",haviszla1!Q185,IF(haviszla1!$E$5="p",haviszla1!R185,IF(haviszla1!$E$5="szo",haviszla1!S185,0)))))),0)</f>
        <v>0</v>
      </c>
      <c r="HL185" s="43">
        <f>IF($HL$1=1,IF(haviszla1!$E$5="h",haviszla1!T185,IF(haviszla1!$E$5="k",haviszla1!U185,IF(haviszla1!$E$5="sz",haviszla1!V185,IF(haviszla1!$E$5="cs",haviszla1!W185,IF(haviszla1!$E$5="p",haviszla1!X185,IF(haviszla1!$E$5="szo",haviszla1!Y185,0)))))),0)</f>
        <v>0</v>
      </c>
      <c r="HM185" s="43">
        <f>IF($HM$1=1,IF(haviszla1!$E$5="h",haviszla1!Z185,IF(haviszla1!$E$5="k",haviszla1!AA185,IF(haviszla1!$E$5="sz",haviszla1!AB185,IF(haviszla1!$E$5="cs",haviszla1!AC185,IF(haviszla1!$E$5="p",haviszla1!AD185,IF(haviszla1!$E$5="szo",haviszla1!AE185,0)))))),0)</f>
        <v>0</v>
      </c>
      <c r="HN185" s="43">
        <f>IF($HN$1=1,IF(haviszla1!$E$5="h",haviszla1!AF185,IF(haviszla1!$E$5="k",haviszla1!AG185,IF(haviszla1!$E$5="sz",haviszla1!AH185,IF(haviszla1!$E$5="cs",haviszla1!AI185,IF(haviszla1!$E$5="p",haviszla1!AJ185,IF(haviszla1!$E$5="szo",haviszla1!AK185,0)))))),0)</f>
        <v>0</v>
      </c>
      <c r="HO185" s="43">
        <f>IF($HO$1=1,IF(haviszla1!$E$5="h",haviszla1!AL185,IF(haviszla1!$E$5="k",haviszla1!AM185,IF(haviszla1!$E$5="sz",haviszla1!AN185,IF(haviszla1!$E$5="cs",haviszla1!AO185,IF(haviszla1!$E$5="p",haviszla1!AP185,IF(haviszla1!$E$5="szo",haviszla1!AQ185,0)))))),0)</f>
        <v>0</v>
      </c>
      <c r="HP185" s="43">
        <f>IF($HP$1=1,IF(haviszla1!$E$5="h",haviszla1!AR185,IF(haviszla1!$E$5="k",haviszla1!AS185,IF(haviszla1!$E$5="sz",haviszla1!AT185,IF(haviszla1!$E$5="cs",haviszla1!AU185,IF(haviszla1!$E$5="p",haviszla1!AV185,IF(haviszla1!$E$5="szo",haviszla1!AW185,0)))))),0)</f>
        <v>0</v>
      </c>
      <c r="HQ185" s="43">
        <f>IF($HQ$1=1,IF(haviszla1!$E$5="h",haviszla1!AX185,IF(haviszla1!$E$5="k",haviszla1!AY185,IF(haviszla1!$E$5="sz",haviszla1!AZ185,IF(haviszla1!$E$5="cs",haviszla1!BA185,IF(haviszla1!$E$5="p",haviszla1!BB185,IF(haviszla1!$E$5="szo",haviszla1!BC185,0)))))),0)</f>
        <v>0</v>
      </c>
      <c r="HR185" s="43">
        <f>IF($HR$1=1,IF(haviszla1!$E$5="h",haviszla1!BD185,IF(haviszla1!$E$5="k",haviszla1!BE185,IF(haviszla1!$E$5="sz",haviszla1!BF185,IF(haviszla1!$E$5="cs",haviszla1!BG185,IF(haviszla1!$E$5="p",haviszla1!BH185,IF(haviszla1!$E$5="szo",haviszla1!BI185,0)))))),0)</f>
        <v>0</v>
      </c>
      <c r="HS185" s="43">
        <f>IF($HS$1=1,IF(haviszla1!$E$5="h",haviszla1!BJ185,IF(haviszla1!$E$5="k",haviszla1!BK185,IF(haviszla1!$E$5="sz",haviszla1!BL185,IF(haviszla1!$E$5="cs",haviszla1!BM185,IF(haviszla1!$E$5="p",haviszla1!BN185,IF(haviszla1!$E$5="szo",haviszla1!BO185,0)))))),0)</f>
        <v>0</v>
      </c>
      <c r="HT185" s="43">
        <f>IF($HT$1=1,IF(haviszla1!$E$5="h",haviszla1!BP185,IF(haviszla1!$E$5="k",haviszla1!BQ185,IF(haviszla1!$E$5="sz",haviszla1!BR185,IF(haviszla1!$E$5="cs",haviszla1!BS185,IF(haviszla1!$E$5="p",haviszla1!BT185,IF(haviszla1!$E$5="szo",haviszla1!BU185,0)))))),0)</f>
        <v>0</v>
      </c>
      <c r="HU185" s="43">
        <f>IF($HU$1=1,IF(haviszla1!$E$5="h",haviszla1!BV185,IF(haviszla1!$E$5="k",haviszla1!BW185,IF(haviszla1!$E$5="sz",haviszla1!BX185,IF(haviszla1!$E$5="cs",haviszla1!BY185,IF(haviszla1!$E$5="p",haviszla1!BZ185,IF(haviszla1!$E$5="szo",haviszla1!CA185,0)))))),0)</f>
        <v>0</v>
      </c>
      <c r="HV185" s="43">
        <f>IF($HV$1=1,IF(haviszla1!$E$5="h",haviszla1!CB185,IF(haviszla1!$E$5="k",haviszla1!CC185,IF(haviszla1!$E$5="sz",haviszla1!CD185,IF(haviszla1!$E$5="cs",haviszla1!CE185,IF(haviszla1!$E$5="p",haviszla1!CF185,IF(haviszla1!$E$5="szo",haviszla1!CG185,0)))))),0)</f>
        <v>0</v>
      </c>
      <c r="HW185" s="43">
        <f>IF($HW$1=1,IF(haviszla1!$E$5="h",haviszla1!CH185,IF(haviszla1!$E$5="k",haviszla1!CI185,IF(haviszla1!$E$5="sz",haviszla1!CJ185,IF(haviszla1!$E$5="cs",haviszla1!CK185,IF(haviszla1!$E$5="p",haviszla1!CL185,IF(haviszla1!$E$5="szo",haviszla1!CM185,0)))))),0)</f>
        <v>0</v>
      </c>
      <c r="HX185" s="43">
        <f>IF($HX$1=1,IF(haviszla1!$E$5="h",haviszla1!CN185,IF(haviszla1!$E$5="k",haviszla1!CO185,IF(haviszla1!$E$5="sz",haviszla1!CP185,IF(haviszla1!$E$5="cs",haviszla1!CQ185,IF(haviszla1!$E$5="p",haviszla1!CR185,IF(haviszla1!$E$5="szo",haviszla1!CS185,0)))))),0)</f>
        <v>0</v>
      </c>
      <c r="HY185" s="43">
        <f>IF($HY$1=1,IF(haviszla1!$E$5="h",haviszla1!CT185,IF(haviszla1!$E$5="k",haviszla1!CU185,IF(haviszla1!$E$5="sz",haviszla1!CV185,IF(haviszla1!$E$5="cs",haviszla1!CW185,IF(haviszla1!$E$5="p",haviszla1!CX185,IF(haviszla1!$E$5="szo",haviszla1!CY185,0)))))),0)</f>
        <v>0</v>
      </c>
      <c r="HZ185" s="43">
        <f>IF($HZ$1=1,IF(haviszla1!$E$5="h",haviszla1!CZ185,IF(haviszla1!$E$5="k",haviszla1!DA185,IF(haviszla1!$E$5="sz",haviszla1!DB185,IF(haviszla1!$E$5="cs",haviszla1!DC185,IF(haviszla1!$E$5="p",haviszla1!DD185,IF(haviszla1!$E$5="szo",haviszla1!DE185,0)))))),0)</f>
        <v>0</v>
      </c>
      <c r="IA185" s="43">
        <f>IF($IA$1=1,IF(haviszla1!$E$5="h",haviszla1!DF185,IF(haviszla1!$E$5="k",haviszla1!DG185,IF(haviszla1!$E$5="sz",haviszla1!DH185,IF(haviszla1!$E$5="cs",haviszla1!DI185,IF(haviszla1!$E$5="p",haviszla1!DJ185,IF(haviszla1!$E$5="szo",haviszla1!DK185,0)))))),0)</f>
        <v>0</v>
      </c>
      <c r="IB185" s="43">
        <f>IF($IB$1=1,IF(haviszla1!$E$5="h",haviszla1!DL185,IF(haviszla1!$E$5="k",haviszla1!DM185,IF(haviszla1!$E$5="sz",haviszla1!DN185,IF(haviszla1!$E$5="cs",haviszla1!DO185,IF(haviszla1!$E$5="p",haviszla1!DP185,IF(haviszla1!$E$5="szo",haviszla1!DQ185,0)))))),0)</f>
        <v>0</v>
      </c>
      <c r="IC185" s="43">
        <f>IF($IC$1=1,IF(haviszla1!$E$5="h",haviszla1!DR185,IF(haviszla1!$E$5="k",haviszla1!DS185,IF(haviszla1!$E$5="sz",haviszla1!DT185,IF(haviszla1!$E$5="cs",haviszla1!DU185,IF(haviszla1!$E$5="p",haviszla1!DV185,IF(haviszla1!$E$5="szo",haviszla1!DW185,0)))))),0)</f>
        <v>0</v>
      </c>
      <c r="ID185" s="43">
        <f>IF($ID$1=1,IF(haviszla1!$E$5="h",haviszla1!DX185,IF(haviszla1!$E$5="k",haviszla1!DY185,IF(haviszla1!$E$5="sz",haviszla1!DZ185,IF(haviszla1!$E$5="cs",haviszla1!EA185,IF(haviszla1!$E$5="p",haviszla1!EB185,IF(haviszla1!$E$5="szo",haviszla1!EC185,0)))))),0)</f>
        <v>0</v>
      </c>
      <c r="IE185" s="43">
        <f>IF($IE$1=1,IF(haviszla1!$E$5="h",haviszla1!ED185,IF(haviszla1!$E$5="k",haviszla1!EE185,IF(haviszla1!$E$5="sz",haviszla1!EF185,IF(haviszla1!$E$5="cs",haviszla1!EG185,IF(haviszla1!$E$5="p",haviszla1!EH185,IF(haviszla1!$E$5="szo",haviszla1!EI185,0)))))),0)</f>
        <v>0</v>
      </c>
    </row>
    <row r="186" spans="1:239" ht="15" customHeight="1">
      <c r="A186" s="18" t="s">
        <v>256</v>
      </c>
      <c r="B186" s="89"/>
      <c r="D186" s="89"/>
      <c r="E186" s="13">
        <f t="shared" si="104"/>
        <v>0</v>
      </c>
      <c r="F186" s="67"/>
      <c r="G186" s="68"/>
      <c r="H186" s="52">
        <v>0</v>
      </c>
      <c r="I186" s="51">
        <v>0</v>
      </c>
      <c r="J186" s="52">
        <v>0</v>
      </c>
      <c r="K186" s="52">
        <v>0</v>
      </c>
      <c r="L186" s="52">
        <v>0</v>
      </c>
      <c r="M186" s="52">
        <v>0</v>
      </c>
      <c r="N186" s="55">
        <v>0</v>
      </c>
      <c r="O186" s="54">
        <v>0</v>
      </c>
      <c r="P186" s="54">
        <v>0</v>
      </c>
      <c r="Q186" s="54">
        <v>0</v>
      </c>
      <c r="R186" s="54">
        <v>0</v>
      </c>
      <c r="S186" s="54">
        <v>0</v>
      </c>
      <c r="T186" s="55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5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5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5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5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55">
        <v>0</v>
      </c>
      <c r="AY186" s="54">
        <v>0</v>
      </c>
      <c r="AZ186" s="54">
        <v>0</v>
      </c>
      <c r="BA186" s="54">
        <v>0</v>
      </c>
      <c r="BB186" s="54">
        <v>0</v>
      </c>
      <c r="BC186" s="58">
        <v>0</v>
      </c>
      <c r="BD186" s="57">
        <v>0</v>
      </c>
      <c r="BE186" s="58">
        <v>0</v>
      </c>
      <c r="BF186" s="58">
        <v>0</v>
      </c>
      <c r="BG186" s="58">
        <v>0</v>
      </c>
      <c r="BH186" s="58">
        <v>0</v>
      </c>
      <c r="BI186" s="58">
        <v>0</v>
      </c>
      <c r="BJ186" s="55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5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5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5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5">
        <v>0</v>
      </c>
      <c r="CI186" s="54">
        <v>0</v>
      </c>
      <c r="CJ186" s="54">
        <v>0</v>
      </c>
      <c r="CK186" s="54">
        <v>0</v>
      </c>
      <c r="CL186" s="54">
        <v>0</v>
      </c>
      <c r="CM186" s="54">
        <v>0</v>
      </c>
      <c r="CN186" s="55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5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5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5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5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5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5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5">
        <v>0</v>
      </c>
      <c r="EE186" s="54">
        <v>0</v>
      </c>
      <c r="EF186" s="54">
        <v>0</v>
      </c>
      <c r="EG186" s="54">
        <v>0</v>
      </c>
      <c r="EH186" s="54">
        <v>0</v>
      </c>
      <c r="EI186" s="54">
        <v>0</v>
      </c>
      <c r="EJ186" s="55"/>
      <c r="EK186" s="54">
        <v>0</v>
      </c>
      <c r="EL186" s="54"/>
      <c r="EM186" s="54"/>
      <c r="EN186" s="54"/>
      <c r="EO186" s="59">
        <v>0</v>
      </c>
      <c r="EP186" s="55"/>
      <c r="EQ186" s="54">
        <v>0</v>
      </c>
      <c r="ER186" s="54"/>
      <c r="ES186" s="54"/>
      <c r="ET186" s="54"/>
      <c r="EU186" s="59">
        <v>0</v>
      </c>
      <c r="EV186" s="55"/>
      <c r="EW186" s="54">
        <v>0</v>
      </c>
      <c r="EX186" s="54"/>
      <c r="EY186" s="54"/>
      <c r="EZ186" s="54"/>
      <c r="FA186" s="59">
        <v>0</v>
      </c>
      <c r="FB186" s="43">
        <f t="shared" si="105"/>
        <v>0</v>
      </c>
      <c r="FC186" s="21">
        <f t="shared" si="106"/>
        <v>0</v>
      </c>
      <c r="FD186" s="43">
        <f t="shared" si="107"/>
        <v>0</v>
      </c>
      <c r="FE186" s="21">
        <f t="shared" si="108"/>
        <v>0</v>
      </c>
      <c r="FF186" s="43">
        <f t="shared" si="109"/>
        <v>0</v>
      </c>
      <c r="FG186" s="21">
        <f t="shared" si="110"/>
        <v>0</v>
      </c>
      <c r="FH186" s="43">
        <f t="shared" si="111"/>
        <v>0</v>
      </c>
      <c r="FI186" s="21">
        <f t="shared" si="112"/>
        <v>0</v>
      </c>
      <c r="FJ186" s="43">
        <f t="shared" si="113"/>
        <v>0</v>
      </c>
      <c r="FK186" s="21">
        <f t="shared" si="114"/>
        <v>0</v>
      </c>
      <c r="FL186" s="43">
        <f t="shared" si="115"/>
        <v>0</v>
      </c>
      <c r="FM186" s="21">
        <f t="shared" si="116"/>
        <v>0</v>
      </c>
      <c r="FN186" s="43">
        <f t="shared" si="117"/>
        <v>0</v>
      </c>
      <c r="FO186" s="21">
        <f t="shared" si="118"/>
        <v>0</v>
      </c>
      <c r="FP186" s="43">
        <f t="shared" si="119"/>
        <v>0</v>
      </c>
      <c r="FQ186" s="21">
        <f t="shared" si="120"/>
        <v>0</v>
      </c>
      <c r="FR186" s="43">
        <f t="shared" si="121"/>
        <v>0</v>
      </c>
      <c r="FS186" s="21">
        <f t="shared" si="122"/>
        <v>0</v>
      </c>
      <c r="FT186" s="43">
        <f t="shared" si="123"/>
        <v>0</v>
      </c>
      <c r="FU186" s="21">
        <f t="shared" si="124"/>
        <v>0</v>
      </c>
      <c r="FV186" s="43">
        <f t="shared" si="125"/>
        <v>0</v>
      </c>
      <c r="FW186" s="21">
        <f t="shared" si="126"/>
        <v>0</v>
      </c>
      <c r="FX186" s="43">
        <f t="shared" si="127"/>
        <v>0</v>
      </c>
      <c r="FY186" s="21">
        <f t="shared" si="128"/>
        <v>0</v>
      </c>
      <c r="FZ186" s="43">
        <f t="shared" si="129"/>
        <v>0</v>
      </c>
      <c r="GA186" s="21">
        <f t="shared" si="130"/>
        <v>0</v>
      </c>
      <c r="GB186" s="43">
        <f t="shared" si="131"/>
        <v>0</v>
      </c>
      <c r="GC186" s="21">
        <f t="shared" si="132"/>
        <v>0</v>
      </c>
      <c r="GD186" s="43">
        <f t="shared" si="133"/>
        <v>0</v>
      </c>
      <c r="GE186" s="21">
        <f t="shared" si="134"/>
        <v>0</v>
      </c>
      <c r="GF186" s="43">
        <f t="shared" si="135"/>
        <v>0</v>
      </c>
      <c r="GG186" s="21">
        <f t="shared" si="136"/>
        <v>0</v>
      </c>
      <c r="GH186" s="43">
        <f t="shared" si="137"/>
        <v>0</v>
      </c>
      <c r="GI186" s="21">
        <f t="shared" si="138"/>
        <v>0</v>
      </c>
      <c r="GJ186" s="43">
        <f t="shared" si="139"/>
        <v>0</v>
      </c>
      <c r="GK186" s="21">
        <f t="shared" si="140"/>
        <v>0</v>
      </c>
      <c r="GL186" s="43">
        <f t="shared" si="141"/>
        <v>0</v>
      </c>
      <c r="GM186" s="21">
        <f t="shared" si="142"/>
        <v>0</v>
      </c>
      <c r="GN186" s="43">
        <f t="shared" si="143"/>
        <v>0</v>
      </c>
      <c r="GO186" s="21">
        <f t="shared" si="144"/>
        <v>0</v>
      </c>
      <c r="GP186" s="43">
        <f t="shared" si="145"/>
        <v>0</v>
      </c>
      <c r="GQ186" s="21">
        <f t="shared" si="146"/>
        <v>0</v>
      </c>
      <c r="GR186" s="43">
        <f t="shared" si="147"/>
        <v>0</v>
      </c>
      <c r="GS186" s="21">
        <f t="shared" si="148"/>
        <v>0</v>
      </c>
      <c r="GT186" s="43">
        <f t="shared" si="149"/>
        <v>0</v>
      </c>
      <c r="GU186" s="21">
        <f t="shared" si="150"/>
        <v>0</v>
      </c>
      <c r="GV186" s="43">
        <f t="shared" si="151"/>
        <v>0</v>
      </c>
      <c r="GW186" s="43">
        <f t="shared" si="152"/>
        <v>0</v>
      </c>
      <c r="GY186" s="43">
        <f t="shared" si="154"/>
        <v>0</v>
      </c>
      <c r="HF186" s="89">
        <f t="shared" si="153"/>
        <v>0</v>
      </c>
      <c r="HG186" s="43">
        <f t="shared" si="153"/>
        <v>0</v>
      </c>
      <c r="HH186" s="89">
        <f t="shared" si="153"/>
        <v>0</v>
      </c>
      <c r="HI186" s="13">
        <f t="shared" si="155"/>
        <v>0</v>
      </c>
      <c r="HJ186" s="43">
        <f>IF($HJ$1=1,IF(haviszla1!$E$5="h",haviszla1!H186,IF(haviszla1!$E$5="k",haviszla1!I186,IF(haviszla1!$E$5="sz",haviszla1!J186,IF(haviszla1!$E$5="cs",haviszla1!K186,IF(haviszla1!$E$5="p",haviszla1!L186,IF(haviszla1!$E$5="szo",haviszla1!M186,0)))))),0)</f>
        <v>0</v>
      </c>
      <c r="HK186" s="43">
        <f>IF($HK$1=1,IF(haviszla1!$E$5="h",haviszla1!N186,IF(haviszla1!$E$5="k",haviszla1!O186,IF(haviszla1!$E$5="sz",haviszla1!P186,IF(haviszla1!$E$5="cs",haviszla1!Q186,IF(haviszla1!$E$5="p",haviszla1!R186,IF(haviszla1!$E$5="szo",haviszla1!S186,0)))))),0)</f>
        <v>0</v>
      </c>
      <c r="HL186" s="43">
        <f>IF($HL$1=1,IF(haviszla1!$E$5="h",haviszla1!T186,IF(haviszla1!$E$5="k",haviszla1!U186,IF(haviszla1!$E$5="sz",haviszla1!V186,IF(haviszla1!$E$5="cs",haviszla1!W186,IF(haviszla1!$E$5="p",haviszla1!X186,IF(haviszla1!$E$5="szo",haviszla1!Y186,0)))))),0)</f>
        <v>0</v>
      </c>
      <c r="HM186" s="43">
        <f>IF($HM$1=1,IF(haviszla1!$E$5="h",haviszla1!Z186,IF(haviszla1!$E$5="k",haviszla1!AA186,IF(haviszla1!$E$5="sz",haviszla1!AB186,IF(haviszla1!$E$5="cs",haviszla1!AC186,IF(haviszla1!$E$5="p",haviszla1!AD186,IF(haviszla1!$E$5="szo",haviszla1!AE186,0)))))),0)</f>
        <v>0</v>
      </c>
      <c r="HN186" s="43">
        <f>IF($HN$1=1,IF(haviszla1!$E$5="h",haviszla1!AF186,IF(haviszla1!$E$5="k",haviszla1!AG186,IF(haviszla1!$E$5="sz",haviszla1!AH186,IF(haviszla1!$E$5="cs",haviszla1!AI186,IF(haviszla1!$E$5="p",haviszla1!AJ186,IF(haviszla1!$E$5="szo",haviszla1!AK186,0)))))),0)</f>
        <v>0</v>
      </c>
      <c r="HO186" s="43">
        <f>IF($HO$1=1,IF(haviszla1!$E$5="h",haviszla1!AL186,IF(haviszla1!$E$5="k",haviszla1!AM186,IF(haviszla1!$E$5="sz",haviszla1!AN186,IF(haviszla1!$E$5="cs",haviszla1!AO186,IF(haviszla1!$E$5="p",haviszla1!AP186,IF(haviszla1!$E$5="szo",haviszla1!AQ186,0)))))),0)</f>
        <v>0</v>
      </c>
      <c r="HP186" s="43">
        <f>IF($HP$1=1,IF(haviszla1!$E$5="h",haviszla1!AR186,IF(haviszla1!$E$5="k",haviszla1!AS186,IF(haviszla1!$E$5="sz",haviszla1!AT186,IF(haviszla1!$E$5="cs",haviszla1!AU186,IF(haviszla1!$E$5="p",haviszla1!AV186,IF(haviszla1!$E$5="szo",haviszla1!AW186,0)))))),0)</f>
        <v>0</v>
      </c>
      <c r="HQ186" s="43">
        <f>IF($HQ$1=1,IF(haviszla1!$E$5="h",haviszla1!AX186,IF(haviszla1!$E$5="k",haviszla1!AY186,IF(haviszla1!$E$5="sz",haviszla1!AZ186,IF(haviszla1!$E$5="cs",haviszla1!BA186,IF(haviszla1!$E$5="p",haviszla1!BB186,IF(haviszla1!$E$5="szo",haviszla1!BC186,0)))))),0)</f>
        <v>0</v>
      </c>
      <c r="HR186" s="43">
        <f>IF($HR$1=1,IF(haviszla1!$E$5="h",haviszla1!BD186,IF(haviszla1!$E$5="k",haviszla1!BE186,IF(haviszla1!$E$5="sz",haviszla1!BF186,IF(haviszla1!$E$5="cs",haviszla1!BG186,IF(haviszla1!$E$5="p",haviszla1!BH186,IF(haviszla1!$E$5="szo",haviszla1!BI186,0)))))),0)</f>
        <v>0</v>
      </c>
      <c r="HS186" s="43">
        <f>IF($HS$1=1,IF(haviszla1!$E$5="h",haviszla1!BJ186,IF(haviszla1!$E$5="k",haviszla1!BK186,IF(haviszla1!$E$5="sz",haviszla1!BL186,IF(haviszla1!$E$5="cs",haviszla1!BM186,IF(haviszla1!$E$5="p",haviszla1!BN186,IF(haviszla1!$E$5="szo",haviszla1!BO186,0)))))),0)</f>
        <v>0</v>
      </c>
      <c r="HT186" s="43">
        <f>IF($HT$1=1,IF(haviszla1!$E$5="h",haviszla1!BP186,IF(haviszla1!$E$5="k",haviszla1!BQ186,IF(haviszla1!$E$5="sz",haviszla1!BR186,IF(haviszla1!$E$5="cs",haviszla1!BS186,IF(haviszla1!$E$5="p",haviszla1!BT186,IF(haviszla1!$E$5="szo",haviszla1!BU186,0)))))),0)</f>
        <v>0</v>
      </c>
      <c r="HU186" s="43">
        <f>IF($HU$1=1,IF(haviszla1!$E$5="h",haviszla1!BV186,IF(haviszla1!$E$5="k",haviszla1!BW186,IF(haviszla1!$E$5="sz",haviszla1!BX186,IF(haviszla1!$E$5="cs",haviszla1!BY186,IF(haviszla1!$E$5="p",haviszla1!BZ186,IF(haviszla1!$E$5="szo",haviszla1!CA186,0)))))),0)</f>
        <v>0</v>
      </c>
      <c r="HV186" s="43">
        <f>IF($HV$1=1,IF(haviszla1!$E$5="h",haviszla1!CB186,IF(haviszla1!$E$5="k",haviszla1!CC186,IF(haviszla1!$E$5="sz",haviszla1!CD186,IF(haviszla1!$E$5="cs",haviszla1!CE186,IF(haviszla1!$E$5="p",haviszla1!CF186,IF(haviszla1!$E$5="szo",haviszla1!CG186,0)))))),0)</f>
        <v>0</v>
      </c>
      <c r="HW186" s="43">
        <f>IF($HW$1=1,IF(haviszla1!$E$5="h",haviszla1!CH186,IF(haviszla1!$E$5="k",haviszla1!CI186,IF(haviszla1!$E$5="sz",haviszla1!CJ186,IF(haviszla1!$E$5="cs",haviszla1!CK186,IF(haviszla1!$E$5="p",haviszla1!CL186,IF(haviszla1!$E$5="szo",haviszla1!CM186,0)))))),0)</f>
        <v>0</v>
      </c>
      <c r="HX186" s="43">
        <f>IF($HX$1=1,IF(haviszla1!$E$5="h",haviszla1!CN186,IF(haviszla1!$E$5="k",haviszla1!CO186,IF(haviszla1!$E$5="sz",haviszla1!CP186,IF(haviszla1!$E$5="cs",haviszla1!CQ186,IF(haviszla1!$E$5="p",haviszla1!CR186,IF(haviszla1!$E$5="szo",haviszla1!CS186,0)))))),0)</f>
        <v>0</v>
      </c>
      <c r="HY186" s="43">
        <f>IF($HY$1=1,IF(haviszla1!$E$5="h",haviszla1!CT186,IF(haviszla1!$E$5="k",haviszla1!CU186,IF(haviszla1!$E$5="sz",haviszla1!CV186,IF(haviszla1!$E$5="cs",haviszla1!CW186,IF(haviszla1!$E$5="p",haviszla1!CX186,IF(haviszla1!$E$5="szo",haviszla1!CY186,0)))))),0)</f>
        <v>0</v>
      </c>
      <c r="HZ186" s="43">
        <f>IF($HZ$1=1,IF(haviszla1!$E$5="h",haviszla1!CZ186,IF(haviszla1!$E$5="k",haviszla1!DA186,IF(haviszla1!$E$5="sz",haviszla1!DB186,IF(haviszla1!$E$5="cs",haviszla1!DC186,IF(haviszla1!$E$5="p",haviszla1!DD186,IF(haviszla1!$E$5="szo",haviszla1!DE186,0)))))),0)</f>
        <v>0</v>
      </c>
      <c r="IA186" s="43">
        <f>IF($IA$1=1,IF(haviszla1!$E$5="h",haviszla1!DF186,IF(haviszla1!$E$5="k",haviszla1!DG186,IF(haviszla1!$E$5="sz",haviszla1!DH186,IF(haviszla1!$E$5="cs",haviszla1!DI186,IF(haviszla1!$E$5="p",haviszla1!DJ186,IF(haviszla1!$E$5="szo",haviszla1!DK186,0)))))),0)</f>
        <v>0</v>
      </c>
      <c r="IB186" s="43">
        <f>IF($IB$1=1,IF(haviszla1!$E$5="h",haviszla1!DL186,IF(haviszla1!$E$5="k",haviszla1!DM186,IF(haviszla1!$E$5="sz",haviszla1!DN186,IF(haviszla1!$E$5="cs",haviszla1!DO186,IF(haviszla1!$E$5="p",haviszla1!DP186,IF(haviszla1!$E$5="szo",haviszla1!DQ186,0)))))),0)</f>
        <v>0</v>
      </c>
      <c r="IC186" s="43">
        <f>IF($IC$1=1,IF(haviszla1!$E$5="h",haviszla1!DR186,IF(haviszla1!$E$5="k",haviszla1!DS186,IF(haviszla1!$E$5="sz",haviszla1!DT186,IF(haviszla1!$E$5="cs",haviszla1!DU186,IF(haviszla1!$E$5="p",haviszla1!DV186,IF(haviszla1!$E$5="szo",haviszla1!DW186,0)))))),0)</f>
        <v>0</v>
      </c>
      <c r="ID186" s="43">
        <f>IF($ID$1=1,IF(haviszla1!$E$5="h",haviszla1!DX186,IF(haviszla1!$E$5="k",haviszla1!DY186,IF(haviszla1!$E$5="sz",haviszla1!DZ186,IF(haviszla1!$E$5="cs",haviszla1!EA186,IF(haviszla1!$E$5="p",haviszla1!EB186,IF(haviszla1!$E$5="szo",haviszla1!EC186,0)))))),0)</f>
        <v>0</v>
      </c>
      <c r="IE186" s="43">
        <f>IF($IE$1=1,IF(haviszla1!$E$5="h",haviszla1!ED186,IF(haviszla1!$E$5="k",haviszla1!EE186,IF(haviszla1!$E$5="sz",haviszla1!EF186,IF(haviszla1!$E$5="cs",haviszla1!EG186,IF(haviszla1!$E$5="p",haviszla1!EH186,IF(haviszla1!$E$5="szo",haviszla1!EI186,0)))))),0)</f>
        <v>0</v>
      </c>
    </row>
    <row r="187" spans="1:239" ht="15" customHeight="1">
      <c r="A187" s="18" t="s">
        <v>257</v>
      </c>
      <c r="B187" s="89"/>
      <c r="D187" s="89"/>
      <c r="E187" s="13">
        <f t="shared" si="104"/>
        <v>0</v>
      </c>
      <c r="F187" s="67"/>
      <c r="G187" s="69"/>
      <c r="H187" s="52">
        <v>0</v>
      </c>
      <c r="I187" s="51">
        <v>0</v>
      </c>
      <c r="J187" s="52">
        <v>0</v>
      </c>
      <c r="K187" s="52">
        <v>0</v>
      </c>
      <c r="L187" s="52">
        <v>0</v>
      </c>
      <c r="M187" s="52">
        <v>0</v>
      </c>
      <c r="N187" s="55">
        <v>0</v>
      </c>
      <c r="O187" s="54">
        <v>0</v>
      </c>
      <c r="P187" s="54">
        <v>0</v>
      </c>
      <c r="Q187" s="54">
        <v>0</v>
      </c>
      <c r="R187" s="54">
        <v>0</v>
      </c>
      <c r="S187" s="54">
        <v>0</v>
      </c>
      <c r="T187" s="55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5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5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5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5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5">
        <v>0</v>
      </c>
      <c r="AY187" s="54">
        <v>0</v>
      </c>
      <c r="AZ187" s="54">
        <v>0</v>
      </c>
      <c r="BA187" s="54">
        <v>0</v>
      </c>
      <c r="BB187" s="54">
        <v>0</v>
      </c>
      <c r="BC187" s="58">
        <v>0</v>
      </c>
      <c r="BD187" s="57">
        <v>0</v>
      </c>
      <c r="BE187" s="58">
        <v>0</v>
      </c>
      <c r="BF187" s="58">
        <v>0</v>
      </c>
      <c r="BG187" s="58">
        <v>0</v>
      </c>
      <c r="BH187" s="58">
        <v>0</v>
      </c>
      <c r="BI187" s="58">
        <v>0</v>
      </c>
      <c r="BJ187" s="55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5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5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5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5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5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5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5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5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5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5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5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5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5"/>
      <c r="EK187" s="54">
        <v>0</v>
      </c>
      <c r="EL187" s="54"/>
      <c r="EM187" s="54"/>
      <c r="EN187" s="54"/>
      <c r="EO187" s="59">
        <v>0</v>
      </c>
      <c r="EP187" s="55"/>
      <c r="EQ187" s="54">
        <v>0</v>
      </c>
      <c r="ER187" s="54"/>
      <c r="ES187" s="54"/>
      <c r="ET187" s="54"/>
      <c r="EU187" s="59">
        <v>0</v>
      </c>
      <c r="EV187" s="55"/>
      <c r="EW187" s="54">
        <v>0</v>
      </c>
      <c r="EX187" s="54"/>
      <c r="EY187" s="54"/>
      <c r="EZ187" s="54"/>
      <c r="FA187" s="59">
        <v>0</v>
      </c>
      <c r="FB187" s="43">
        <f t="shared" si="105"/>
        <v>0</v>
      </c>
      <c r="FC187" s="21">
        <f t="shared" si="106"/>
        <v>0</v>
      </c>
      <c r="FD187" s="43">
        <f t="shared" si="107"/>
        <v>0</v>
      </c>
      <c r="FE187" s="21">
        <f t="shared" si="108"/>
        <v>0</v>
      </c>
      <c r="FF187" s="43">
        <f t="shared" si="109"/>
        <v>0</v>
      </c>
      <c r="FG187" s="21">
        <f t="shared" si="110"/>
        <v>0</v>
      </c>
      <c r="FH187" s="43">
        <f t="shared" si="111"/>
        <v>0</v>
      </c>
      <c r="FI187" s="21">
        <f t="shared" si="112"/>
        <v>0</v>
      </c>
      <c r="FJ187" s="43">
        <f t="shared" si="113"/>
        <v>0</v>
      </c>
      <c r="FK187" s="21">
        <f t="shared" si="114"/>
        <v>0</v>
      </c>
      <c r="FL187" s="43">
        <f t="shared" si="115"/>
        <v>0</v>
      </c>
      <c r="FM187" s="21">
        <f t="shared" si="116"/>
        <v>0</v>
      </c>
      <c r="FN187" s="43">
        <f t="shared" si="117"/>
        <v>0</v>
      </c>
      <c r="FO187" s="21">
        <f t="shared" si="118"/>
        <v>0</v>
      </c>
      <c r="FP187" s="43">
        <f t="shared" si="119"/>
        <v>0</v>
      </c>
      <c r="FQ187" s="21">
        <f t="shared" si="120"/>
        <v>0</v>
      </c>
      <c r="FR187" s="43">
        <f t="shared" si="121"/>
        <v>0</v>
      </c>
      <c r="FS187" s="21">
        <f t="shared" si="122"/>
        <v>0</v>
      </c>
      <c r="FT187" s="43">
        <f t="shared" si="123"/>
        <v>0</v>
      </c>
      <c r="FU187" s="21">
        <f t="shared" si="124"/>
        <v>0</v>
      </c>
      <c r="FV187" s="43">
        <f t="shared" si="125"/>
        <v>0</v>
      </c>
      <c r="FW187" s="21">
        <f t="shared" si="126"/>
        <v>0</v>
      </c>
      <c r="FX187" s="43">
        <f t="shared" si="127"/>
        <v>0</v>
      </c>
      <c r="FY187" s="21">
        <f t="shared" si="128"/>
        <v>0</v>
      </c>
      <c r="FZ187" s="43">
        <f t="shared" si="129"/>
        <v>0</v>
      </c>
      <c r="GA187" s="21">
        <f t="shared" si="130"/>
        <v>0</v>
      </c>
      <c r="GB187" s="43">
        <f t="shared" si="131"/>
        <v>0</v>
      </c>
      <c r="GC187" s="21">
        <f t="shared" si="132"/>
        <v>0</v>
      </c>
      <c r="GD187" s="43">
        <f t="shared" si="133"/>
        <v>0</v>
      </c>
      <c r="GE187" s="21">
        <f t="shared" si="134"/>
        <v>0</v>
      </c>
      <c r="GF187" s="43">
        <f t="shared" si="135"/>
        <v>0</v>
      </c>
      <c r="GG187" s="21">
        <f t="shared" si="136"/>
        <v>0</v>
      </c>
      <c r="GH187" s="43">
        <f t="shared" si="137"/>
        <v>0</v>
      </c>
      <c r="GI187" s="21">
        <f t="shared" si="138"/>
        <v>0</v>
      </c>
      <c r="GJ187" s="43">
        <f t="shared" si="139"/>
        <v>0</v>
      </c>
      <c r="GK187" s="21">
        <f t="shared" si="140"/>
        <v>0</v>
      </c>
      <c r="GL187" s="43">
        <f t="shared" si="141"/>
        <v>0</v>
      </c>
      <c r="GM187" s="21">
        <f t="shared" si="142"/>
        <v>0</v>
      </c>
      <c r="GN187" s="43">
        <f t="shared" si="143"/>
        <v>0</v>
      </c>
      <c r="GO187" s="21">
        <f t="shared" si="144"/>
        <v>0</v>
      </c>
      <c r="GP187" s="43">
        <f t="shared" si="145"/>
        <v>0</v>
      </c>
      <c r="GQ187" s="21">
        <f t="shared" si="146"/>
        <v>0</v>
      </c>
      <c r="GR187" s="43">
        <f t="shared" si="147"/>
        <v>0</v>
      </c>
      <c r="GS187" s="21">
        <f t="shared" si="148"/>
        <v>0</v>
      </c>
      <c r="GT187" s="43">
        <f t="shared" si="149"/>
        <v>0</v>
      </c>
      <c r="GU187" s="21">
        <f t="shared" si="150"/>
        <v>0</v>
      </c>
      <c r="GV187" s="43">
        <f t="shared" si="151"/>
        <v>0</v>
      </c>
      <c r="GW187" s="43">
        <f t="shared" si="152"/>
        <v>0</v>
      </c>
      <c r="GY187" s="43">
        <f t="shared" si="154"/>
        <v>0</v>
      </c>
      <c r="HF187" s="89">
        <f t="shared" si="153"/>
        <v>0</v>
      </c>
      <c r="HG187" s="43">
        <f t="shared" si="153"/>
        <v>0</v>
      </c>
      <c r="HH187" s="89">
        <f t="shared" si="153"/>
        <v>0</v>
      </c>
      <c r="HI187" s="13">
        <f t="shared" si="155"/>
        <v>0</v>
      </c>
      <c r="HJ187" s="43">
        <f>IF($HJ$1=1,IF(haviszla1!$E$5="h",haviszla1!H187,IF(haviszla1!$E$5="k",haviszla1!I187,IF(haviszla1!$E$5="sz",haviszla1!J187,IF(haviszla1!$E$5="cs",haviszla1!K187,IF(haviszla1!$E$5="p",haviszla1!L187,IF(haviszla1!$E$5="szo",haviszla1!M187,0)))))),0)</f>
        <v>0</v>
      </c>
      <c r="HK187" s="43">
        <f>IF($HK$1=1,IF(haviszla1!$E$5="h",haviszla1!N187,IF(haviszla1!$E$5="k",haviszla1!O187,IF(haviszla1!$E$5="sz",haviszla1!P187,IF(haviszla1!$E$5="cs",haviszla1!Q187,IF(haviszla1!$E$5="p",haviszla1!R187,IF(haviszla1!$E$5="szo",haviszla1!S187,0)))))),0)</f>
        <v>0</v>
      </c>
      <c r="HL187" s="43">
        <f>IF($HL$1=1,IF(haviszla1!$E$5="h",haviszla1!T187,IF(haviszla1!$E$5="k",haviszla1!U187,IF(haviszla1!$E$5="sz",haviszla1!V187,IF(haviszla1!$E$5="cs",haviszla1!W187,IF(haviszla1!$E$5="p",haviszla1!X187,IF(haviszla1!$E$5="szo",haviszla1!Y187,0)))))),0)</f>
        <v>0</v>
      </c>
      <c r="HM187" s="43">
        <f>IF($HM$1=1,IF(haviszla1!$E$5="h",haviszla1!Z187,IF(haviszla1!$E$5="k",haviszla1!AA187,IF(haviszla1!$E$5="sz",haviszla1!AB187,IF(haviszla1!$E$5="cs",haviszla1!AC187,IF(haviszla1!$E$5="p",haviszla1!AD187,IF(haviszla1!$E$5="szo",haviszla1!AE187,0)))))),0)</f>
        <v>0</v>
      </c>
      <c r="HN187" s="43">
        <f>IF($HN$1=1,IF(haviszla1!$E$5="h",haviszla1!AF187,IF(haviszla1!$E$5="k",haviszla1!AG187,IF(haviszla1!$E$5="sz",haviszla1!AH187,IF(haviszla1!$E$5="cs",haviszla1!AI187,IF(haviszla1!$E$5="p",haviszla1!AJ187,IF(haviszla1!$E$5="szo",haviszla1!AK187,0)))))),0)</f>
        <v>0</v>
      </c>
      <c r="HO187" s="43">
        <f>IF($HO$1=1,IF(haviszla1!$E$5="h",haviszla1!AL187,IF(haviszla1!$E$5="k",haviszla1!AM187,IF(haviszla1!$E$5="sz",haviszla1!AN187,IF(haviszla1!$E$5="cs",haviszla1!AO187,IF(haviszla1!$E$5="p",haviszla1!AP187,IF(haviszla1!$E$5="szo",haviszla1!AQ187,0)))))),0)</f>
        <v>0</v>
      </c>
      <c r="HP187" s="43">
        <f>IF($HP$1=1,IF(haviszla1!$E$5="h",haviszla1!AR187,IF(haviszla1!$E$5="k",haviszla1!AS187,IF(haviszla1!$E$5="sz",haviszla1!AT187,IF(haviszla1!$E$5="cs",haviszla1!AU187,IF(haviszla1!$E$5="p",haviszla1!AV187,IF(haviszla1!$E$5="szo",haviszla1!AW187,0)))))),0)</f>
        <v>0</v>
      </c>
      <c r="HQ187" s="43">
        <f>IF($HQ$1=1,IF(haviszla1!$E$5="h",haviszla1!AX187,IF(haviszla1!$E$5="k",haviszla1!AY187,IF(haviszla1!$E$5="sz",haviszla1!AZ187,IF(haviszla1!$E$5="cs",haviszla1!BA187,IF(haviszla1!$E$5="p",haviszla1!BB187,IF(haviszla1!$E$5="szo",haviszla1!BC187,0)))))),0)</f>
        <v>0</v>
      </c>
      <c r="HR187" s="43">
        <f>IF($HR$1=1,IF(haviszla1!$E$5="h",haviszla1!BD187,IF(haviszla1!$E$5="k",haviszla1!BE187,IF(haviszla1!$E$5="sz",haviszla1!BF187,IF(haviszla1!$E$5="cs",haviszla1!BG187,IF(haviszla1!$E$5="p",haviszla1!BH187,IF(haviszla1!$E$5="szo",haviszla1!BI187,0)))))),0)</f>
        <v>0</v>
      </c>
      <c r="HS187" s="43">
        <f>IF($HS$1=1,IF(haviszla1!$E$5="h",haviszla1!BJ187,IF(haviszla1!$E$5="k",haviszla1!BK187,IF(haviszla1!$E$5="sz",haviszla1!BL187,IF(haviszla1!$E$5="cs",haviszla1!BM187,IF(haviszla1!$E$5="p",haviszla1!BN187,IF(haviszla1!$E$5="szo",haviszla1!BO187,0)))))),0)</f>
        <v>0</v>
      </c>
      <c r="HT187" s="43">
        <f>IF($HT$1=1,IF(haviszla1!$E$5="h",haviszla1!BP187,IF(haviszla1!$E$5="k",haviszla1!BQ187,IF(haviszla1!$E$5="sz",haviszla1!BR187,IF(haviszla1!$E$5="cs",haviszla1!BS187,IF(haviszla1!$E$5="p",haviszla1!BT187,IF(haviszla1!$E$5="szo",haviszla1!BU187,0)))))),0)</f>
        <v>0</v>
      </c>
      <c r="HU187" s="43">
        <f>IF($HU$1=1,IF(haviszla1!$E$5="h",haviszla1!BV187,IF(haviszla1!$E$5="k",haviszla1!BW187,IF(haviszla1!$E$5="sz",haviszla1!BX187,IF(haviszla1!$E$5="cs",haviszla1!BY187,IF(haviszla1!$E$5="p",haviszla1!BZ187,IF(haviszla1!$E$5="szo",haviszla1!CA187,0)))))),0)</f>
        <v>0</v>
      </c>
      <c r="HV187" s="43">
        <f>IF($HV$1=1,IF(haviszla1!$E$5="h",haviszla1!CB187,IF(haviszla1!$E$5="k",haviszla1!CC187,IF(haviszla1!$E$5="sz",haviszla1!CD187,IF(haviszla1!$E$5="cs",haviszla1!CE187,IF(haviszla1!$E$5="p",haviszla1!CF187,IF(haviszla1!$E$5="szo",haviszla1!CG187,0)))))),0)</f>
        <v>0</v>
      </c>
      <c r="HW187" s="43">
        <f>IF($HW$1=1,IF(haviszla1!$E$5="h",haviszla1!CH187,IF(haviszla1!$E$5="k",haviszla1!CI187,IF(haviszla1!$E$5="sz",haviszla1!CJ187,IF(haviszla1!$E$5="cs",haviszla1!CK187,IF(haviszla1!$E$5="p",haviszla1!CL187,IF(haviszla1!$E$5="szo",haviszla1!CM187,0)))))),0)</f>
        <v>0</v>
      </c>
      <c r="HX187" s="43">
        <f>IF($HX$1=1,IF(haviszla1!$E$5="h",haviszla1!CN187,IF(haviszla1!$E$5="k",haviszla1!CO187,IF(haviszla1!$E$5="sz",haviszla1!CP187,IF(haviszla1!$E$5="cs",haviszla1!CQ187,IF(haviszla1!$E$5="p",haviszla1!CR187,IF(haviszla1!$E$5="szo",haviszla1!CS187,0)))))),0)</f>
        <v>0</v>
      </c>
      <c r="HY187" s="43">
        <f>IF($HY$1=1,IF(haviszla1!$E$5="h",haviszla1!CT187,IF(haviszla1!$E$5="k",haviszla1!CU187,IF(haviszla1!$E$5="sz",haviszla1!CV187,IF(haviszla1!$E$5="cs",haviszla1!CW187,IF(haviszla1!$E$5="p",haviszla1!CX187,IF(haviszla1!$E$5="szo",haviszla1!CY187,0)))))),0)</f>
        <v>0</v>
      </c>
      <c r="HZ187" s="43">
        <f>IF($HZ$1=1,IF(haviszla1!$E$5="h",haviszla1!CZ187,IF(haviszla1!$E$5="k",haviszla1!DA187,IF(haviszla1!$E$5="sz",haviszla1!DB187,IF(haviszla1!$E$5="cs",haviszla1!DC187,IF(haviszla1!$E$5="p",haviszla1!DD187,IF(haviszla1!$E$5="szo",haviszla1!DE187,0)))))),0)</f>
        <v>0</v>
      </c>
      <c r="IA187" s="43">
        <f>IF($IA$1=1,IF(haviszla1!$E$5="h",haviszla1!DF187,IF(haviszla1!$E$5="k",haviszla1!DG187,IF(haviszla1!$E$5="sz",haviszla1!DH187,IF(haviszla1!$E$5="cs",haviszla1!DI187,IF(haviszla1!$E$5="p",haviszla1!DJ187,IF(haviszla1!$E$5="szo",haviszla1!DK187,0)))))),0)</f>
        <v>0</v>
      </c>
      <c r="IB187" s="43">
        <f>IF($IB$1=1,IF(haviszla1!$E$5="h",haviszla1!DL187,IF(haviszla1!$E$5="k",haviszla1!DM187,IF(haviszla1!$E$5="sz",haviszla1!DN187,IF(haviszla1!$E$5="cs",haviszla1!DO187,IF(haviszla1!$E$5="p",haviszla1!DP187,IF(haviszla1!$E$5="szo",haviszla1!DQ187,0)))))),0)</f>
        <v>0</v>
      </c>
      <c r="IC187" s="43">
        <f>IF($IC$1=1,IF(haviszla1!$E$5="h",haviszla1!DR187,IF(haviszla1!$E$5="k",haviszla1!DS187,IF(haviszla1!$E$5="sz",haviszla1!DT187,IF(haviszla1!$E$5="cs",haviszla1!DU187,IF(haviszla1!$E$5="p",haviszla1!DV187,IF(haviszla1!$E$5="szo",haviszla1!DW187,0)))))),0)</f>
        <v>0</v>
      </c>
      <c r="ID187" s="43">
        <f>IF($ID$1=1,IF(haviszla1!$E$5="h",haviszla1!DX187,IF(haviszla1!$E$5="k",haviszla1!DY187,IF(haviszla1!$E$5="sz",haviszla1!DZ187,IF(haviszla1!$E$5="cs",haviszla1!EA187,IF(haviszla1!$E$5="p",haviszla1!EB187,IF(haviszla1!$E$5="szo",haviszla1!EC187,0)))))),0)</f>
        <v>0</v>
      </c>
      <c r="IE187" s="43">
        <f>IF($IE$1=1,IF(haviszla1!$E$5="h",haviszla1!ED187,IF(haviszla1!$E$5="k",haviszla1!EE187,IF(haviszla1!$E$5="sz",haviszla1!EF187,IF(haviszla1!$E$5="cs",haviszla1!EG187,IF(haviszla1!$E$5="p",haviszla1!EH187,IF(haviszla1!$E$5="szo",haviszla1!EI187,0)))))),0)</f>
        <v>0</v>
      </c>
    </row>
    <row r="188" spans="1:239" ht="15" customHeight="1">
      <c r="A188" s="18" t="s">
        <v>258</v>
      </c>
      <c r="B188" s="89"/>
      <c r="D188" s="89"/>
      <c r="E188" s="13">
        <f t="shared" si="104"/>
        <v>0</v>
      </c>
      <c r="F188" s="83"/>
      <c r="G188" s="68"/>
      <c r="H188" s="52">
        <v>0</v>
      </c>
      <c r="I188" s="51">
        <v>0</v>
      </c>
      <c r="J188" s="52">
        <v>0</v>
      </c>
      <c r="K188" s="52">
        <v>0</v>
      </c>
      <c r="L188" s="52">
        <v>0</v>
      </c>
      <c r="M188" s="52">
        <v>0</v>
      </c>
      <c r="N188" s="55">
        <v>0</v>
      </c>
      <c r="O188" s="54">
        <v>0</v>
      </c>
      <c r="P188" s="54">
        <v>0</v>
      </c>
      <c r="Q188" s="54">
        <v>0</v>
      </c>
      <c r="R188" s="54">
        <v>0</v>
      </c>
      <c r="S188" s="54">
        <v>0</v>
      </c>
      <c r="T188" s="55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5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5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5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5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5">
        <v>0</v>
      </c>
      <c r="AY188" s="54">
        <v>0</v>
      </c>
      <c r="AZ188" s="54">
        <v>0</v>
      </c>
      <c r="BA188" s="54">
        <v>0</v>
      </c>
      <c r="BB188" s="54">
        <v>0</v>
      </c>
      <c r="BC188" s="58">
        <v>0</v>
      </c>
      <c r="BD188" s="57">
        <v>0</v>
      </c>
      <c r="BE188" s="58">
        <v>0</v>
      </c>
      <c r="BF188" s="58">
        <v>0</v>
      </c>
      <c r="BG188" s="58">
        <v>0</v>
      </c>
      <c r="BH188" s="58">
        <v>0</v>
      </c>
      <c r="BI188" s="54">
        <v>0</v>
      </c>
      <c r="BJ188" s="55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5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5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5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5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5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5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5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5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5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5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5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5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5"/>
      <c r="EK188" s="54">
        <v>0</v>
      </c>
      <c r="EL188" s="54"/>
      <c r="EM188" s="54"/>
      <c r="EN188" s="54"/>
      <c r="EO188" s="59">
        <v>0</v>
      </c>
      <c r="EP188" s="55"/>
      <c r="EQ188" s="54">
        <v>0</v>
      </c>
      <c r="ER188" s="54"/>
      <c r="ES188" s="54"/>
      <c r="ET188" s="54"/>
      <c r="EU188" s="59">
        <v>0</v>
      </c>
      <c r="EV188" s="55"/>
      <c r="EW188" s="54">
        <v>0</v>
      </c>
      <c r="EX188" s="54"/>
      <c r="EY188" s="54"/>
      <c r="EZ188" s="54"/>
      <c r="FA188" s="59">
        <v>0</v>
      </c>
      <c r="FB188" s="43">
        <f t="shared" si="105"/>
        <v>0</v>
      </c>
      <c r="FC188" s="21">
        <f t="shared" si="106"/>
        <v>0</v>
      </c>
      <c r="FD188" s="43">
        <f t="shared" si="107"/>
        <v>0</v>
      </c>
      <c r="FE188" s="21">
        <f t="shared" si="108"/>
        <v>0</v>
      </c>
      <c r="FF188" s="43">
        <f t="shared" si="109"/>
        <v>0</v>
      </c>
      <c r="FG188" s="21">
        <f t="shared" si="110"/>
        <v>0</v>
      </c>
      <c r="FH188" s="43">
        <f t="shared" si="111"/>
        <v>0</v>
      </c>
      <c r="FI188" s="21">
        <f t="shared" si="112"/>
        <v>0</v>
      </c>
      <c r="FJ188" s="43">
        <f t="shared" si="113"/>
        <v>0</v>
      </c>
      <c r="FK188" s="21">
        <f t="shared" si="114"/>
        <v>0</v>
      </c>
      <c r="FL188" s="43">
        <f t="shared" si="115"/>
        <v>0</v>
      </c>
      <c r="FM188" s="21">
        <f t="shared" si="116"/>
        <v>0</v>
      </c>
      <c r="FN188" s="43">
        <f t="shared" si="117"/>
        <v>0</v>
      </c>
      <c r="FO188" s="21">
        <f t="shared" si="118"/>
        <v>0</v>
      </c>
      <c r="FP188" s="43">
        <f t="shared" si="119"/>
        <v>0</v>
      </c>
      <c r="FQ188" s="21">
        <f t="shared" si="120"/>
        <v>0</v>
      </c>
      <c r="FR188" s="43">
        <f t="shared" si="121"/>
        <v>0</v>
      </c>
      <c r="FS188" s="21">
        <f t="shared" si="122"/>
        <v>0</v>
      </c>
      <c r="FT188" s="43">
        <f t="shared" si="123"/>
        <v>0</v>
      </c>
      <c r="FU188" s="21">
        <f t="shared" si="124"/>
        <v>0</v>
      </c>
      <c r="FV188" s="43">
        <f t="shared" si="125"/>
        <v>0</v>
      </c>
      <c r="FW188" s="21">
        <f t="shared" si="126"/>
        <v>0</v>
      </c>
      <c r="FX188" s="43">
        <f t="shared" si="127"/>
        <v>0</v>
      </c>
      <c r="FY188" s="21">
        <f t="shared" si="128"/>
        <v>0</v>
      </c>
      <c r="FZ188" s="43">
        <f t="shared" si="129"/>
        <v>0</v>
      </c>
      <c r="GA188" s="21">
        <f t="shared" si="130"/>
        <v>0</v>
      </c>
      <c r="GB188" s="43">
        <f t="shared" si="131"/>
        <v>0</v>
      </c>
      <c r="GC188" s="21">
        <f t="shared" si="132"/>
        <v>0</v>
      </c>
      <c r="GD188" s="43">
        <f t="shared" si="133"/>
        <v>0</v>
      </c>
      <c r="GE188" s="21">
        <f t="shared" si="134"/>
        <v>0</v>
      </c>
      <c r="GF188" s="43">
        <f t="shared" si="135"/>
        <v>0</v>
      </c>
      <c r="GG188" s="21">
        <f t="shared" si="136"/>
        <v>0</v>
      </c>
      <c r="GH188" s="43">
        <f t="shared" si="137"/>
        <v>0</v>
      </c>
      <c r="GI188" s="21">
        <f t="shared" si="138"/>
        <v>0</v>
      </c>
      <c r="GJ188" s="43">
        <f t="shared" si="139"/>
        <v>0</v>
      </c>
      <c r="GK188" s="21">
        <f t="shared" si="140"/>
        <v>0</v>
      </c>
      <c r="GL188" s="43">
        <f t="shared" si="141"/>
        <v>0</v>
      </c>
      <c r="GM188" s="21">
        <f t="shared" si="142"/>
        <v>0</v>
      </c>
      <c r="GN188" s="43">
        <f t="shared" si="143"/>
        <v>0</v>
      </c>
      <c r="GO188" s="21">
        <f t="shared" si="144"/>
        <v>0</v>
      </c>
      <c r="GP188" s="43">
        <f t="shared" si="145"/>
        <v>0</v>
      </c>
      <c r="GQ188" s="21">
        <f t="shared" si="146"/>
        <v>0</v>
      </c>
      <c r="GR188" s="43">
        <f t="shared" si="147"/>
        <v>0</v>
      </c>
      <c r="GS188" s="21">
        <f t="shared" si="148"/>
        <v>0</v>
      </c>
      <c r="GT188" s="43">
        <f t="shared" si="149"/>
        <v>0</v>
      </c>
      <c r="GU188" s="21">
        <f t="shared" si="150"/>
        <v>0</v>
      </c>
      <c r="GV188" s="43">
        <f t="shared" si="151"/>
        <v>0</v>
      </c>
      <c r="GW188" s="43">
        <f t="shared" si="152"/>
        <v>0</v>
      </c>
      <c r="GY188" s="43">
        <f t="shared" si="154"/>
        <v>0</v>
      </c>
      <c r="HF188" s="89">
        <f t="shared" si="153"/>
        <v>0</v>
      </c>
      <c r="HG188" s="43">
        <f t="shared" si="153"/>
        <v>0</v>
      </c>
      <c r="HH188" s="89">
        <f t="shared" si="153"/>
        <v>0</v>
      </c>
      <c r="HI188" s="13">
        <f t="shared" si="155"/>
        <v>0</v>
      </c>
      <c r="HJ188" s="43">
        <f>IF($HJ$1=1,IF(haviszla1!$E$5="h",haviszla1!H188,IF(haviszla1!$E$5="k",haviszla1!I188,IF(haviszla1!$E$5="sz",haviszla1!J188,IF(haviszla1!$E$5="cs",haviszla1!K188,IF(haviszla1!$E$5="p",haviszla1!L188,IF(haviszla1!$E$5="szo",haviszla1!M188,0)))))),0)</f>
        <v>0</v>
      </c>
      <c r="HK188" s="43">
        <f>IF($HK$1=1,IF(haviszla1!$E$5="h",haviszla1!N188,IF(haviszla1!$E$5="k",haviszla1!O188,IF(haviszla1!$E$5="sz",haviszla1!P188,IF(haviszla1!$E$5="cs",haviszla1!Q188,IF(haviszla1!$E$5="p",haviszla1!R188,IF(haviszla1!$E$5="szo",haviszla1!S188,0)))))),0)</f>
        <v>0</v>
      </c>
      <c r="HL188" s="43">
        <f>IF($HL$1=1,IF(haviszla1!$E$5="h",haviszla1!T188,IF(haviszla1!$E$5="k",haviszla1!U188,IF(haviszla1!$E$5="sz",haviszla1!V188,IF(haviszla1!$E$5="cs",haviszla1!W188,IF(haviszla1!$E$5="p",haviszla1!X188,IF(haviszla1!$E$5="szo",haviszla1!Y188,0)))))),0)</f>
        <v>0</v>
      </c>
      <c r="HM188" s="43">
        <f>IF($HM$1=1,IF(haviszla1!$E$5="h",haviszla1!Z188,IF(haviszla1!$E$5="k",haviszla1!AA188,IF(haviszla1!$E$5="sz",haviszla1!AB188,IF(haviszla1!$E$5="cs",haviszla1!AC188,IF(haviszla1!$E$5="p",haviszla1!AD188,IF(haviszla1!$E$5="szo",haviszla1!AE188,0)))))),0)</f>
        <v>0</v>
      </c>
      <c r="HN188" s="43">
        <f>IF($HN$1=1,IF(haviszla1!$E$5="h",haviszla1!AF188,IF(haviszla1!$E$5="k",haviszla1!AG188,IF(haviszla1!$E$5="sz",haviszla1!AH188,IF(haviszla1!$E$5="cs",haviszla1!AI188,IF(haviszla1!$E$5="p",haviszla1!AJ188,IF(haviszla1!$E$5="szo",haviszla1!AK188,0)))))),0)</f>
        <v>0</v>
      </c>
      <c r="HO188" s="43">
        <f>IF($HO$1=1,IF(haviszla1!$E$5="h",haviszla1!AL188,IF(haviszla1!$E$5="k",haviszla1!AM188,IF(haviszla1!$E$5="sz",haviszla1!AN188,IF(haviszla1!$E$5="cs",haviszla1!AO188,IF(haviszla1!$E$5="p",haviszla1!AP188,IF(haviszla1!$E$5="szo",haviszla1!AQ188,0)))))),0)</f>
        <v>0</v>
      </c>
      <c r="HP188" s="43">
        <f>IF($HP$1=1,IF(haviszla1!$E$5="h",haviszla1!AR188,IF(haviszla1!$E$5="k",haviszla1!AS188,IF(haviszla1!$E$5="sz",haviszla1!AT188,IF(haviszla1!$E$5="cs",haviszla1!AU188,IF(haviszla1!$E$5="p",haviszla1!AV188,IF(haviszla1!$E$5="szo",haviszla1!AW188,0)))))),0)</f>
        <v>0</v>
      </c>
      <c r="HQ188" s="43">
        <f>IF($HQ$1=1,IF(haviszla1!$E$5="h",haviszla1!AX188,IF(haviszla1!$E$5="k",haviszla1!AY188,IF(haviszla1!$E$5="sz",haviszla1!AZ188,IF(haviszla1!$E$5="cs",haviszla1!BA188,IF(haviszla1!$E$5="p",haviszla1!BB188,IF(haviszla1!$E$5="szo",haviszla1!BC188,0)))))),0)</f>
        <v>0</v>
      </c>
      <c r="HR188" s="43">
        <f>IF($HR$1=1,IF(haviszla1!$E$5="h",haviszla1!BD188,IF(haviszla1!$E$5="k",haviszla1!BE188,IF(haviszla1!$E$5="sz",haviszla1!BF188,IF(haviszla1!$E$5="cs",haviszla1!BG188,IF(haviszla1!$E$5="p",haviszla1!BH188,IF(haviszla1!$E$5="szo",haviszla1!BI188,0)))))),0)</f>
        <v>0</v>
      </c>
      <c r="HS188" s="43">
        <f>IF($HS$1=1,IF(haviszla1!$E$5="h",haviszla1!BJ188,IF(haviszla1!$E$5="k",haviszla1!BK188,IF(haviszla1!$E$5="sz",haviszla1!BL188,IF(haviszla1!$E$5="cs",haviszla1!BM188,IF(haviszla1!$E$5="p",haviszla1!BN188,IF(haviszla1!$E$5="szo",haviszla1!BO188,0)))))),0)</f>
        <v>0</v>
      </c>
      <c r="HT188" s="43">
        <f>IF($HT$1=1,IF(haviszla1!$E$5="h",haviszla1!BP188,IF(haviszla1!$E$5="k",haviszla1!BQ188,IF(haviszla1!$E$5="sz",haviszla1!BR188,IF(haviszla1!$E$5="cs",haviszla1!BS188,IF(haviszla1!$E$5="p",haviszla1!BT188,IF(haviszla1!$E$5="szo",haviszla1!BU188,0)))))),0)</f>
        <v>0</v>
      </c>
      <c r="HU188" s="43">
        <f>IF($HU$1=1,IF(haviszla1!$E$5="h",haviszla1!BV188,IF(haviszla1!$E$5="k",haviszla1!BW188,IF(haviszla1!$E$5="sz",haviszla1!BX188,IF(haviszla1!$E$5="cs",haviszla1!BY188,IF(haviszla1!$E$5="p",haviszla1!BZ188,IF(haviszla1!$E$5="szo",haviszla1!CA188,0)))))),0)</f>
        <v>0</v>
      </c>
      <c r="HV188" s="43">
        <f>IF($HV$1=1,IF(haviszla1!$E$5="h",haviszla1!CB188,IF(haviszla1!$E$5="k",haviszla1!CC188,IF(haviszla1!$E$5="sz",haviszla1!CD188,IF(haviszla1!$E$5="cs",haviszla1!CE188,IF(haviszla1!$E$5="p",haviszla1!CF188,IF(haviszla1!$E$5="szo",haviszla1!CG188,0)))))),0)</f>
        <v>0</v>
      </c>
      <c r="HW188" s="43">
        <f>IF($HW$1=1,IF(haviszla1!$E$5="h",haviszla1!CH188,IF(haviszla1!$E$5="k",haviszla1!CI188,IF(haviszla1!$E$5="sz",haviszla1!CJ188,IF(haviszla1!$E$5="cs",haviszla1!CK188,IF(haviszla1!$E$5="p",haviszla1!CL188,IF(haviszla1!$E$5="szo",haviszla1!CM188,0)))))),0)</f>
        <v>0</v>
      </c>
      <c r="HX188" s="43">
        <f>IF($HX$1=1,IF(haviszla1!$E$5="h",haviszla1!CN188,IF(haviszla1!$E$5="k",haviszla1!CO188,IF(haviszla1!$E$5="sz",haviszla1!CP188,IF(haviszla1!$E$5="cs",haviszla1!CQ188,IF(haviszla1!$E$5="p",haviszla1!CR188,IF(haviszla1!$E$5="szo",haviszla1!CS188,0)))))),0)</f>
        <v>0</v>
      </c>
      <c r="HY188" s="43">
        <f>IF($HY$1=1,IF(haviszla1!$E$5="h",haviszla1!CT188,IF(haviszla1!$E$5="k",haviszla1!CU188,IF(haviszla1!$E$5="sz",haviszla1!CV188,IF(haviszla1!$E$5="cs",haviszla1!CW188,IF(haviszla1!$E$5="p",haviszla1!CX188,IF(haviszla1!$E$5="szo",haviszla1!CY188,0)))))),0)</f>
        <v>0</v>
      </c>
      <c r="HZ188" s="43">
        <f>IF($HZ$1=1,IF(haviszla1!$E$5="h",haviszla1!CZ188,IF(haviszla1!$E$5="k",haviszla1!DA188,IF(haviszla1!$E$5="sz",haviszla1!DB188,IF(haviszla1!$E$5="cs",haviszla1!DC188,IF(haviszla1!$E$5="p",haviszla1!DD188,IF(haviszla1!$E$5="szo",haviszla1!DE188,0)))))),0)</f>
        <v>0</v>
      </c>
      <c r="IA188" s="43">
        <f>IF($IA$1=1,IF(haviszla1!$E$5="h",haviszla1!DF188,IF(haviszla1!$E$5="k",haviszla1!DG188,IF(haviszla1!$E$5="sz",haviszla1!DH188,IF(haviszla1!$E$5="cs",haviszla1!DI188,IF(haviszla1!$E$5="p",haviszla1!DJ188,IF(haviszla1!$E$5="szo",haviszla1!DK188,0)))))),0)</f>
        <v>0</v>
      </c>
      <c r="IB188" s="43">
        <f>IF($IB$1=1,IF(haviszla1!$E$5="h",haviszla1!DL188,IF(haviszla1!$E$5="k",haviszla1!DM188,IF(haviszla1!$E$5="sz",haviszla1!DN188,IF(haviszla1!$E$5="cs",haviszla1!DO188,IF(haviszla1!$E$5="p",haviszla1!DP188,IF(haviszla1!$E$5="szo",haviszla1!DQ188,0)))))),0)</f>
        <v>0</v>
      </c>
      <c r="IC188" s="43">
        <f>IF($IC$1=1,IF(haviszla1!$E$5="h",haviszla1!DR188,IF(haviszla1!$E$5="k",haviszla1!DS188,IF(haviszla1!$E$5="sz",haviszla1!DT188,IF(haviszla1!$E$5="cs",haviszla1!DU188,IF(haviszla1!$E$5="p",haviszla1!DV188,IF(haviszla1!$E$5="szo",haviszla1!DW188,0)))))),0)</f>
        <v>0</v>
      </c>
      <c r="ID188" s="43">
        <f>IF($ID$1=1,IF(haviszla1!$E$5="h",haviszla1!DX188,IF(haviszla1!$E$5="k",haviszla1!DY188,IF(haviszla1!$E$5="sz",haviszla1!DZ188,IF(haviszla1!$E$5="cs",haviszla1!EA188,IF(haviszla1!$E$5="p",haviszla1!EB188,IF(haviszla1!$E$5="szo",haviszla1!EC188,0)))))),0)</f>
        <v>0</v>
      </c>
      <c r="IE188" s="43">
        <f>IF($IE$1=1,IF(haviszla1!$E$5="h",haviszla1!ED188,IF(haviszla1!$E$5="k",haviszla1!EE188,IF(haviszla1!$E$5="sz",haviszla1!EF188,IF(haviszla1!$E$5="cs",haviszla1!EG188,IF(haviszla1!$E$5="p",haviszla1!EH188,IF(haviszla1!$E$5="szo",haviszla1!EI188,0)))))),0)</f>
        <v>0</v>
      </c>
    </row>
    <row r="189" spans="1:239" ht="15" customHeight="1">
      <c r="A189" s="18" t="s">
        <v>259</v>
      </c>
      <c r="B189" s="89"/>
      <c r="D189" s="89"/>
      <c r="E189" s="13">
        <f t="shared" si="104"/>
        <v>0</v>
      </c>
      <c r="F189" s="67"/>
      <c r="G189" s="69"/>
      <c r="H189" s="52">
        <v>0</v>
      </c>
      <c r="I189" s="51">
        <v>0</v>
      </c>
      <c r="J189" s="52">
        <v>0</v>
      </c>
      <c r="K189" s="52">
        <v>0</v>
      </c>
      <c r="L189" s="52">
        <v>0</v>
      </c>
      <c r="M189" s="52">
        <v>0</v>
      </c>
      <c r="N189" s="55">
        <v>0</v>
      </c>
      <c r="O189" s="54">
        <v>0</v>
      </c>
      <c r="P189" s="54">
        <v>0</v>
      </c>
      <c r="Q189" s="54">
        <v>0</v>
      </c>
      <c r="R189" s="54">
        <v>0</v>
      </c>
      <c r="S189" s="54">
        <v>0</v>
      </c>
      <c r="T189" s="55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5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5">
        <v>0</v>
      </c>
      <c r="AG189" s="54">
        <v>0</v>
      </c>
      <c r="AH189" s="54">
        <v>0</v>
      </c>
      <c r="AI189" s="65">
        <v>0</v>
      </c>
      <c r="AJ189" s="54">
        <v>0</v>
      </c>
      <c r="AK189" s="54">
        <v>0</v>
      </c>
      <c r="AL189" s="55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5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5">
        <v>0</v>
      </c>
      <c r="AY189" s="54">
        <v>0</v>
      </c>
      <c r="AZ189" s="54">
        <v>0</v>
      </c>
      <c r="BA189" s="54">
        <v>0</v>
      </c>
      <c r="BB189" s="54">
        <v>0</v>
      </c>
      <c r="BC189" s="58">
        <v>0</v>
      </c>
      <c r="BD189" s="55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5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5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5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5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5">
        <v>0</v>
      </c>
      <c r="CI189" s="54">
        <v>0</v>
      </c>
      <c r="CJ189" s="54">
        <v>0</v>
      </c>
      <c r="CK189" s="54">
        <v>0</v>
      </c>
      <c r="CL189" s="54">
        <v>0</v>
      </c>
      <c r="CM189" s="54">
        <v>0</v>
      </c>
      <c r="CN189" s="55">
        <v>0</v>
      </c>
      <c r="CO189" s="54">
        <v>0</v>
      </c>
      <c r="CP189" s="54">
        <v>0</v>
      </c>
      <c r="CQ189" s="54">
        <v>0</v>
      </c>
      <c r="CR189" s="54">
        <v>0</v>
      </c>
      <c r="CS189" s="54">
        <v>0</v>
      </c>
      <c r="CT189" s="55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5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5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5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5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5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5">
        <v>0</v>
      </c>
      <c r="EE189" s="54">
        <v>0</v>
      </c>
      <c r="EF189" s="54">
        <v>0</v>
      </c>
      <c r="EG189" s="54">
        <v>0</v>
      </c>
      <c r="EH189" s="54">
        <v>0</v>
      </c>
      <c r="EI189" s="54">
        <v>0</v>
      </c>
      <c r="EJ189" s="55"/>
      <c r="EK189" s="54">
        <v>0</v>
      </c>
      <c r="EL189" s="54"/>
      <c r="EM189" s="54"/>
      <c r="EN189" s="54"/>
      <c r="EO189" s="59">
        <v>0</v>
      </c>
      <c r="EP189" s="55"/>
      <c r="EQ189" s="54">
        <v>0</v>
      </c>
      <c r="ER189" s="54"/>
      <c r="ES189" s="54"/>
      <c r="ET189" s="54"/>
      <c r="EU189" s="59">
        <v>0</v>
      </c>
      <c r="EV189" s="55"/>
      <c r="EW189" s="54">
        <v>0</v>
      </c>
      <c r="EX189" s="54"/>
      <c r="EY189" s="54"/>
      <c r="EZ189" s="54"/>
      <c r="FA189" s="59">
        <v>0</v>
      </c>
      <c r="FB189" s="43">
        <f t="shared" si="105"/>
        <v>0</v>
      </c>
      <c r="FC189" s="21">
        <f t="shared" si="106"/>
        <v>0</v>
      </c>
      <c r="FD189" s="43">
        <f t="shared" si="107"/>
        <v>0</v>
      </c>
      <c r="FE189" s="21">
        <f t="shared" si="108"/>
        <v>0</v>
      </c>
      <c r="FF189" s="43">
        <f t="shared" si="109"/>
        <v>0</v>
      </c>
      <c r="FG189" s="21">
        <f t="shared" si="110"/>
        <v>0</v>
      </c>
      <c r="FH189" s="43">
        <f t="shared" si="111"/>
        <v>0</v>
      </c>
      <c r="FI189" s="21">
        <f t="shared" si="112"/>
        <v>0</v>
      </c>
      <c r="FJ189" s="43">
        <f t="shared" si="113"/>
        <v>0</v>
      </c>
      <c r="FK189" s="21">
        <f t="shared" si="114"/>
        <v>0</v>
      </c>
      <c r="FL189" s="43">
        <f t="shared" si="115"/>
        <v>0</v>
      </c>
      <c r="FM189" s="21">
        <f t="shared" si="116"/>
        <v>0</v>
      </c>
      <c r="FN189" s="43">
        <f t="shared" si="117"/>
        <v>0</v>
      </c>
      <c r="FO189" s="21">
        <f t="shared" si="118"/>
        <v>0</v>
      </c>
      <c r="FP189" s="43">
        <f t="shared" si="119"/>
        <v>0</v>
      </c>
      <c r="FQ189" s="21">
        <f t="shared" si="120"/>
        <v>0</v>
      </c>
      <c r="FR189" s="43">
        <f t="shared" si="121"/>
        <v>0</v>
      </c>
      <c r="FS189" s="21">
        <f t="shared" si="122"/>
        <v>0</v>
      </c>
      <c r="FT189" s="43">
        <f t="shared" si="123"/>
        <v>0</v>
      </c>
      <c r="FU189" s="21">
        <f t="shared" si="124"/>
        <v>0</v>
      </c>
      <c r="FV189" s="43">
        <f t="shared" si="125"/>
        <v>0</v>
      </c>
      <c r="FW189" s="21">
        <f t="shared" si="126"/>
        <v>0</v>
      </c>
      <c r="FX189" s="43">
        <f t="shared" si="127"/>
        <v>0</v>
      </c>
      <c r="FY189" s="21">
        <f t="shared" si="128"/>
        <v>0</v>
      </c>
      <c r="FZ189" s="43">
        <f t="shared" si="129"/>
        <v>0</v>
      </c>
      <c r="GA189" s="21">
        <f t="shared" si="130"/>
        <v>0</v>
      </c>
      <c r="GB189" s="43">
        <f t="shared" si="131"/>
        <v>0</v>
      </c>
      <c r="GC189" s="21">
        <f t="shared" si="132"/>
        <v>0</v>
      </c>
      <c r="GD189" s="43">
        <f t="shared" si="133"/>
        <v>0</v>
      </c>
      <c r="GE189" s="21">
        <f t="shared" si="134"/>
        <v>0</v>
      </c>
      <c r="GF189" s="43">
        <f t="shared" si="135"/>
        <v>0</v>
      </c>
      <c r="GG189" s="21">
        <f t="shared" si="136"/>
        <v>0</v>
      </c>
      <c r="GH189" s="43">
        <f t="shared" si="137"/>
        <v>0</v>
      </c>
      <c r="GI189" s="21">
        <f t="shared" si="138"/>
        <v>0</v>
      </c>
      <c r="GJ189" s="43">
        <f t="shared" si="139"/>
        <v>0</v>
      </c>
      <c r="GK189" s="21">
        <f t="shared" si="140"/>
        <v>0</v>
      </c>
      <c r="GL189" s="43">
        <f t="shared" si="141"/>
        <v>0</v>
      </c>
      <c r="GM189" s="21">
        <f t="shared" si="142"/>
        <v>0</v>
      </c>
      <c r="GN189" s="43">
        <f t="shared" si="143"/>
        <v>0</v>
      </c>
      <c r="GO189" s="21">
        <f t="shared" si="144"/>
        <v>0</v>
      </c>
      <c r="GP189" s="43">
        <f t="shared" si="145"/>
        <v>0</v>
      </c>
      <c r="GQ189" s="21">
        <f t="shared" si="146"/>
        <v>0</v>
      </c>
      <c r="GR189" s="43">
        <f t="shared" si="147"/>
        <v>0</v>
      </c>
      <c r="GS189" s="21">
        <f t="shared" si="148"/>
        <v>0</v>
      </c>
      <c r="GT189" s="43">
        <f t="shared" si="149"/>
        <v>0</v>
      </c>
      <c r="GU189" s="21">
        <f t="shared" si="150"/>
        <v>0</v>
      </c>
      <c r="GV189" s="43">
        <f t="shared" si="151"/>
        <v>0</v>
      </c>
      <c r="GW189" s="43">
        <f t="shared" si="152"/>
        <v>0</v>
      </c>
      <c r="GY189" s="43">
        <f t="shared" si="154"/>
        <v>0</v>
      </c>
      <c r="HF189" s="89">
        <f t="shared" si="153"/>
        <v>0</v>
      </c>
      <c r="HG189" s="43">
        <f t="shared" si="153"/>
        <v>0</v>
      </c>
      <c r="HH189" s="89">
        <f t="shared" si="153"/>
        <v>0</v>
      </c>
      <c r="HI189" s="13">
        <f t="shared" si="155"/>
        <v>0</v>
      </c>
      <c r="HJ189" s="43">
        <f>IF($HJ$1=1,IF(haviszla1!$E$5="h",haviszla1!H189,IF(haviszla1!$E$5="k",haviszla1!I189,IF(haviszla1!$E$5="sz",haviszla1!J189,IF(haviszla1!$E$5="cs",haviszla1!K189,IF(haviszla1!$E$5="p",haviszla1!L189,IF(haviszla1!$E$5="szo",haviszla1!M189,0)))))),0)</f>
        <v>0</v>
      </c>
      <c r="HK189" s="43">
        <f>IF($HK$1=1,IF(haviszla1!$E$5="h",haviszla1!N189,IF(haviszla1!$E$5="k",haviszla1!O189,IF(haviszla1!$E$5="sz",haviszla1!P189,IF(haviszla1!$E$5="cs",haviszla1!Q189,IF(haviszla1!$E$5="p",haviszla1!R189,IF(haviszla1!$E$5="szo",haviszla1!S189,0)))))),0)</f>
        <v>0</v>
      </c>
      <c r="HL189" s="43">
        <f>IF($HL$1=1,IF(haviszla1!$E$5="h",haviszla1!T189,IF(haviszla1!$E$5="k",haviszla1!U189,IF(haviszla1!$E$5="sz",haviszla1!V189,IF(haviszla1!$E$5="cs",haviszla1!W189,IF(haviszla1!$E$5="p",haviszla1!X189,IF(haviszla1!$E$5="szo",haviszla1!Y189,0)))))),0)</f>
        <v>0</v>
      </c>
      <c r="HM189" s="43">
        <f>IF($HM$1=1,IF(haviszla1!$E$5="h",haviszla1!Z189,IF(haviszla1!$E$5="k",haviszla1!AA189,IF(haviszla1!$E$5="sz",haviszla1!AB189,IF(haviszla1!$E$5="cs",haviszla1!AC189,IF(haviszla1!$E$5="p",haviszla1!AD189,IF(haviszla1!$E$5="szo",haviszla1!AE189,0)))))),0)</f>
        <v>0</v>
      </c>
      <c r="HN189" s="43">
        <f>IF($HN$1=1,IF(haviszla1!$E$5="h",haviszla1!AF189,IF(haviszla1!$E$5="k",haviszla1!AG189,IF(haviszla1!$E$5="sz",haviszla1!AH189,IF(haviszla1!$E$5="cs",haviszla1!AI189,IF(haviszla1!$E$5="p",haviszla1!AJ189,IF(haviszla1!$E$5="szo",haviszla1!AK189,0)))))),0)</f>
        <v>0</v>
      </c>
      <c r="HO189" s="43">
        <f>IF($HO$1=1,IF(haviszla1!$E$5="h",haviszla1!AL189,IF(haviszla1!$E$5="k",haviszla1!AM189,IF(haviszla1!$E$5="sz",haviszla1!AN189,IF(haviszla1!$E$5="cs",haviszla1!AO189,IF(haviszla1!$E$5="p",haviszla1!AP189,IF(haviszla1!$E$5="szo",haviszla1!AQ189,0)))))),0)</f>
        <v>0</v>
      </c>
      <c r="HP189" s="43">
        <f>IF($HP$1=1,IF(haviszla1!$E$5="h",haviszla1!AR189,IF(haviszla1!$E$5="k",haviszla1!AS189,IF(haviszla1!$E$5="sz",haviszla1!AT189,IF(haviszla1!$E$5="cs",haviszla1!AU189,IF(haviszla1!$E$5="p",haviszla1!AV189,IF(haviszla1!$E$5="szo",haviszla1!AW189,0)))))),0)</f>
        <v>0</v>
      </c>
      <c r="HQ189" s="43">
        <f>IF($HQ$1=1,IF(haviszla1!$E$5="h",haviszla1!AX189,IF(haviszla1!$E$5="k",haviszla1!AY189,IF(haviszla1!$E$5="sz",haviszla1!AZ189,IF(haviszla1!$E$5="cs",haviszla1!BA189,IF(haviszla1!$E$5="p",haviszla1!BB189,IF(haviszla1!$E$5="szo",haviszla1!BC189,0)))))),0)</f>
        <v>0</v>
      </c>
      <c r="HR189" s="43">
        <f>IF($HR$1=1,IF(haviszla1!$E$5="h",haviszla1!BD189,IF(haviszla1!$E$5="k",haviszla1!BE189,IF(haviszla1!$E$5="sz",haviszla1!BF189,IF(haviszla1!$E$5="cs",haviszla1!BG189,IF(haviszla1!$E$5="p",haviszla1!BH189,IF(haviszla1!$E$5="szo",haviszla1!BI189,0)))))),0)</f>
        <v>0</v>
      </c>
      <c r="HS189" s="43">
        <f>IF($HS$1=1,IF(haviszla1!$E$5="h",haviszla1!BJ189,IF(haviszla1!$E$5="k",haviszla1!BK189,IF(haviszla1!$E$5="sz",haviszla1!BL189,IF(haviszla1!$E$5="cs",haviszla1!BM189,IF(haviszla1!$E$5="p",haviszla1!BN189,IF(haviszla1!$E$5="szo",haviszla1!BO189,0)))))),0)</f>
        <v>0</v>
      </c>
      <c r="HT189" s="43">
        <f>IF($HT$1=1,IF(haviszla1!$E$5="h",haviszla1!BP189,IF(haviszla1!$E$5="k",haviszla1!BQ189,IF(haviszla1!$E$5="sz",haviszla1!BR189,IF(haviszla1!$E$5="cs",haviszla1!BS189,IF(haviszla1!$E$5="p",haviszla1!BT189,IF(haviszla1!$E$5="szo",haviszla1!BU189,0)))))),0)</f>
        <v>0</v>
      </c>
      <c r="HU189" s="43">
        <f>IF($HU$1=1,IF(haviszla1!$E$5="h",haviszla1!BV189,IF(haviszla1!$E$5="k",haviszla1!BW189,IF(haviszla1!$E$5="sz",haviszla1!BX189,IF(haviszla1!$E$5="cs",haviszla1!BY189,IF(haviszla1!$E$5="p",haviszla1!BZ189,IF(haviszla1!$E$5="szo",haviszla1!CA189,0)))))),0)</f>
        <v>0</v>
      </c>
      <c r="HV189" s="43">
        <f>IF($HV$1=1,IF(haviszla1!$E$5="h",haviszla1!CB189,IF(haviszla1!$E$5="k",haviszla1!CC189,IF(haviszla1!$E$5="sz",haviszla1!CD189,IF(haviszla1!$E$5="cs",haviszla1!CE189,IF(haviszla1!$E$5="p",haviszla1!CF189,IF(haviszla1!$E$5="szo",haviszla1!CG189,0)))))),0)</f>
        <v>0</v>
      </c>
      <c r="HW189" s="43">
        <f>IF($HW$1=1,IF(haviszla1!$E$5="h",haviszla1!CH189,IF(haviszla1!$E$5="k",haviszla1!CI189,IF(haviszla1!$E$5="sz",haviszla1!CJ189,IF(haviszla1!$E$5="cs",haviszla1!CK189,IF(haviszla1!$E$5="p",haviszla1!CL189,IF(haviszla1!$E$5="szo",haviszla1!CM189,0)))))),0)</f>
        <v>0</v>
      </c>
      <c r="HX189" s="43">
        <f>IF($HX$1=1,IF(haviszla1!$E$5="h",haviszla1!CN189,IF(haviszla1!$E$5="k",haviszla1!CO189,IF(haviszla1!$E$5="sz",haviszla1!CP189,IF(haviszla1!$E$5="cs",haviszla1!CQ189,IF(haviszla1!$E$5="p",haviszla1!CR189,IF(haviszla1!$E$5="szo",haviszla1!CS189,0)))))),0)</f>
        <v>0</v>
      </c>
      <c r="HY189" s="43">
        <f>IF($HY$1=1,IF(haviszla1!$E$5="h",haviszla1!CT189,IF(haviszla1!$E$5="k",haviszla1!CU189,IF(haviszla1!$E$5="sz",haviszla1!CV189,IF(haviszla1!$E$5="cs",haviszla1!CW189,IF(haviszla1!$E$5="p",haviszla1!CX189,IF(haviszla1!$E$5="szo",haviszla1!CY189,0)))))),0)</f>
        <v>0</v>
      </c>
      <c r="HZ189" s="43">
        <f>IF($HZ$1=1,IF(haviszla1!$E$5="h",haviszla1!CZ189,IF(haviszla1!$E$5="k",haviszla1!DA189,IF(haviszla1!$E$5="sz",haviszla1!DB189,IF(haviszla1!$E$5="cs",haviszla1!DC189,IF(haviszla1!$E$5="p",haviszla1!DD189,IF(haviszla1!$E$5="szo",haviszla1!DE189,0)))))),0)</f>
        <v>0</v>
      </c>
      <c r="IA189" s="43">
        <f>IF($IA$1=1,IF(haviszla1!$E$5="h",haviszla1!DF189,IF(haviszla1!$E$5="k",haviszla1!DG189,IF(haviszla1!$E$5="sz",haviszla1!DH189,IF(haviszla1!$E$5="cs",haviszla1!DI189,IF(haviszla1!$E$5="p",haviszla1!DJ189,IF(haviszla1!$E$5="szo",haviszla1!DK189,0)))))),0)</f>
        <v>0</v>
      </c>
      <c r="IB189" s="43">
        <f>IF($IB$1=1,IF(haviszla1!$E$5="h",haviszla1!DL189,IF(haviszla1!$E$5="k",haviszla1!DM189,IF(haviszla1!$E$5="sz",haviszla1!DN189,IF(haviszla1!$E$5="cs",haviszla1!DO189,IF(haviszla1!$E$5="p",haviszla1!DP189,IF(haviszla1!$E$5="szo",haviszla1!DQ189,0)))))),0)</f>
        <v>0</v>
      </c>
      <c r="IC189" s="43">
        <f>IF($IC$1=1,IF(haviszla1!$E$5="h",haviszla1!DR189,IF(haviszla1!$E$5="k",haviszla1!DS189,IF(haviszla1!$E$5="sz",haviszla1!DT189,IF(haviszla1!$E$5="cs",haviszla1!DU189,IF(haviszla1!$E$5="p",haviszla1!DV189,IF(haviszla1!$E$5="szo",haviszla1!DW189,0)))))),0)</f>
        <v>0</v>
      </c>
      <c r="ID189" s="43">
        <f>IF($ID$1=1,IF(haviszla1!$E$5="h",haviszla1!DX189,IF(haviszla1!$E$5="k",haviszla1!DY189,IF(haviszla1!$E$5="sz",haviszla1!DZ189,IF(haviszla1!$E$5="cs",haviszla1!EA189,IF(haviszla1!$E$5="p",haviszla1!EB189,IF(haviszla1!$E$5="szo",haviszla1!EC189,0)))))),0)</f>
        <v>0</v>
      </c>
      <c r="IE189" s="43">
        <f>IF($IE$1=1,IF(haviszla1!$E$5="h",haviszla1!ED189,IF(haviszla1!$E$5="k",haviszla1!EE189,IF(haviszla1!$E$5="sz",haviszla1!EF189,IF(haviszla1!$E$5="cs",haviszla1!EG189,IF(haviszla1!$E$5="p",haviszla1!EH189,IF(haviszla1!$E$5="szo",haviszla1!EI189,0)))))),0)</f>
        <v>0</v>
      </c>
    </row>
    <row r="190" spans="1:239" ht="15" customHeight="1">
      <c r="A190" s="18" t="s">
        <v>260</v>
      </c>
      <c r="B190" s="89"/>
      <c r="D190" s="89"/>
      <c r="E190" s="13">
        <f t="shared" si="104"/>
        <v>0</v>
      </c>
      <c r="F190" s="67"/>
      <c r="G190" s="69"/>
      <c r="H190" s="52">
        <v>0</v>
      </c>
      <c r="I190" s="51">
        <v>0</v>
      </c>
      <c r="J190" s="52">
        <v>0</v>
      </c>
      <c r="K190" s="52">
        <v>0</v>
      </c>
      <c r="L190" s="52">
        <v>0</v>
      </c>
      <c r="M190" s="52">
        <v>0</v>
      </c>
      <c r="N190" s="55">
        <v>0</v>
      </c>
      <c r="O190" s="54">
        <v>0</v>
      </c>
      <c r="P190" s="54">
        <v>0</v>
      </c>
      <c r="Q190" s="54">
        <v>0</v>
      </c>
      <c r="R190" s="54">
        <v>0</v>
      </c>
      <c r="S190" s="54">
        <v>0</v>
      </c>
      <c r="T190" s="55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5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5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5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5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5">
        <v>0</v>
      </c>
      <c r="AY190" s="54">
        <v>0</v>
      </c>
      <c r="AZ190" s="54">
        <v>0</v>
      </c>
      <c r="BA190" s="54">
        <v>0</v>
      </c>
      <c r="BB190" s="54">
        <v>0</v>
      </c>
      <c r="BC190" s="58">
        <v>0</v>
      </c>
      <c r="BD190" s="55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5">
        <v>0</v>
      </c>
      <c r="BK190" s="54">
        <v>0</v>
      </c>
      <c r="BL190" s="54">
        <v>0</v>
      </c>
      <c r="BM190" s="54">
        <v>0</v>
      </c>
      <c r="BN190" s="54">
        <v>0</v>
      </c>
      <c r="BO190" s="54">
        <v>0</v>
      </c>
      <c r="BP190" s="55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5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5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5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5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5">
        <v>0</v>
      </c>
      <c r="CU190" s="54">
        <v>0</v>
      </c>
      <c r="CV190" s="54">
        <v>0</v>
      </c>
      <c r="CW190" s="54">
        <v>0</v>
      </c>
      <c r="CX190" s="54">
        <v>0</v>
      </c>
      <c r="CY190" s="54">
        <v>0</v>
      </c>
      <c r="CZ190" s="55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5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5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5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5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5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5"/>
      <c r="EK190" s="54">
        <v>0</v>
      </c>
      <c r="EL190" s="54"/>
      <c r="EM190" s="54"/>
      <c r="EN190" s="54"/>
      <c r="EO190" s="59">
        <v>0</v>
      </c>
      <c r="EP190" s="55"/>
      <c r="EQ190" s="54">
        <v>0</v>
      </c>
      <c r="ER190" s="54"/>
      <c r="ES190" s="54"/>
      <c r="ET190" s="54"/>
      <c r="EU190" s="59">
        <v>0</v>
      </c>
      <c r="EV190" s="55"/>
      <c r="EW190" s="54">
        <v>0</v>
      </c>
      <c r="EX190" s="54"/>
      <c r="EY190" s="54"/>
      <c r="EZ190" s="54"/>
      <c r="FA190" s="59">
        <v>0</v>
      </c>
      <c r="FB190" s="43">
        <f t="shared" si="105"/>
        <v>0</v>
      </c>
      <c r="FC190" s="21">
        <f t="shared" si="106"/>
        <v>0</v>
      </c>
      <c r="FD190" s="43">
        <f t="shared" si="107"/>
        <v>0</v>
      </c>
      <c r="FE190" s="21">
        <f t="shared" si="108"/>
        <v>0</v>
      </c>
      <c r="FF190" s="43">
        <f t="shared" si="109"/>
        <v>0</v>
      </c>
      <c r="FG190" s="21">
        <f t="shared" si="110"/>
        <v>0</v>
      </c>
      <c r="FH190" s="43">
        <f t="shared" si="111"/>
        <v>0</v>
      </c>
      <c r="FI190" s="21">
        <f t="shared" si="112"/>
        <v>0</v>
      </c>
      <c r="FJ190" s="43">
        <f t="shared" si="113"/>
        <v>0</v>
      </c>
      <c r="FK190" s="21">
        <f t="shared" si="114"/>
        <v>0</v>
      </c>
      <c r="FL190" s="43">
        <f t="shared" si="115"/>
        <v>0</v>
      </c>
      <c r="FM190" s="21">
        <f t="shared" si="116"/>
        <v>0</v>
      </c>
      <c r="FN190" s="43">
        <f t="shared" si="117"/>
        <v>0</v>
      </c>
      <c r="FO190" s="21">
        <f t="shared" si="118"/>
        <v>0</v>
      </c>
      <c r="FP190" s="43">
        <f t="shared" si="119"/>
        <v>0</v>
      </c>
      <c r="FQ190" s="21">
        <f t="shared" si="120"/>
        <v>0</v>
      </c>
      <c r="FR190" s="43">
        <f t="shared" si="121"/>
        <v>0</v>
      </c>
      <c r="FS190" s="21">
        <f t="shared" si="122"/>
        <v>0</v>
      </c>
      <c r="FT190" s="43">
        <f t="shared" si="123"/>
        <v>0</v>
      </c>
      <c r="FU190" s="21">
        <f t="shared" si="124"/>
        <v>0</v>
      </c>
      <c r="FV190" s="43">
        <f t="shared" si="125"/>
        <v>0</v>
      </c>
      <c r="FW190" s="21">
        <f t="shared" si="126"/>
        <v>0</v>
      </c>
      <c r="FX190" s="43">
        <f t="shared" si="127"/>
        <v>0</v>
      </c>
      <c r="FY190" s="21">
        <f t="shared" si="128"/>
        <v>0</v>
      </c>
      <c r="FZ190" s="43">
        <f t="shared" si="129"/>
        <v>0</v>
      </c>
      <c r="GA190" s="21">
        <f t="shared" si="130"/>
        <v>0</v>
      </c>
      <c r="GB190" s="43">
        <f t="shared" si="131"/>
        <v>0</v>
      </c>
      <c r="GC190" s="21">
        <f t="shared" si="132"/>
        <v>0</v>
      </c>
      <c r="GD190" s="43">
        <f t="shared" si="133"/>
        <v>0</v>
      </c>
      <c r="GE190" s="21">
        <f t="shared" si="134"/>
        <v>0</v>
      </c>
      <c r="GF190" s="43">
        <f t="shared" si="135"/>
        <v>0</v>
      </c>
      <c r="GG190" s="21">
        <f t="shared" si="136"/>
        <v>0</v>
      </c>
      <c r="GH190" s="43">
        <f t="shared" si="137"/>
        <v>0</v>
      </c>
      <c r="GI190" s="21">
        <f t="shared" si="138"/>
        <v>0</v>
      </c>
      <c r="GJ190" s="43">
        <f t="shared" si="139"/>
        <v>0</v>
      </c>
      <c r="GK190" s="21">
        <f t="shared" si="140"/>
        <v>0</v>
      </c>
      <c r="GL190" s="43">
        <f t="shared" si="141"/>
        <v>0</v>
      </c>
      <c r="GM190" s="21">
        <f t="shared" si="142"/>
        <v>0</v>
      </c>
      <c r="GN190" s="43">
        <f t="shared" si="143"/>
        <v>0</v>
      </c>
      <c r="GO190" s="21">
        <f t="shared" si="144"/>
        <v>0</v>
      </c>
      <c r="GP190" s="43">
        <f t="shared" si="145"/>
        <v>0</v>
      </c>
      <c r="GQ190" s="21">
        <f t="shared" si="146"/>
        <v>0</v>
      </c>
      <c r="GR190" s="43">
        <f t="shared" si="147"/>
        <v>0</v>
      </c>
      <c r="GS190" s="21">
        <f t="shared" si="148"/>
        <v>0</v>
      </c>
      <c r="GT190" s="43">
        <f t="shared" si="149"/>
        <v>0</v>
      </c>
      <c r="GU190" s="21">
        <f t="shared" si="150"/>
        <v>0</v>
      </c>
      <c r="GV190" s="43">
        <f t="shared" si="151"/>
        <v>0</v>
      </c>
      <c r="GW190" s="43">
        <f t="shared" si="152"/>
        <v>0</v>
      </c>
      <c r="GY190" s="43">
        <f t="shared" si="154"/>
        <v>0</v>
      </c>
      <c r="HF190" s="89">
        <f t="shared" si="153"/>
        <v>0</v>
      </c>
      <c r="HG190" s="43">
        <f t="shared" si="153"/>
        <v>0</v>
      </c>
      <c r="HH190" s="89">
        <f t="shared" si="153"/>
        <v>0</v>
      </c>
      <c r="HI190" s="13">
        <f t="shared" si="155"/>
        <v>0</v>
      </c>
      <c r="HJ190" s="43">
        <f>IF($HJ$1=1,IF(haviszla1!$E$5="h",haviszla1!H190,IF(haviszla1!$E$5="k",haviszla1!I190,IF(haviszla1!$E$5="sz",haviszla1!J190,IF(haviszla1!$E$5="cs",haviszla1!K190,IF(haviszla1!$E$5="p",haviszla1!L190,IF(haviszla1!$E$5="szo",haviszla1!M190,0)))))),0)</f>
        <v>0</v>
      </c>
      <c r="HK190" s="43">
        <f>IF($HK$1=1,IF(haviszla1!$E$5="h",haviszla1!N190,IF(haviszla1!$E$5="k",haviszla1!O190,IF(haviszla1!$E$5="sz",haviszla1!P190,IF(haviszla1!$E$5="cs",haviszla1!Q190,IF(haviszla1!$E$5="p",haviszla1!R190,IF(haviszla1!$E$5="szo",haviszla1!S190,0)))))),0)</f>
        <v>0</v>
      </c>
      <c r="HL190" s="43">
        <f>IF($HL$1=1,IF(haviszla1!$E$5="h",haviszla1!T190,IF(haviszla1!$E$5="k",haviszla1!U190,IF(haviszla1!$E$5="sz",haviszla1!V190,IF(haviszla1!$E$5="cs",haviszla1!W190,IF(haviszla1!$E$5="p",haviszla1!X190,IF(haviszla1!$E$5="szo",haviszla1!Y190,0)))))),0)</f>
        <v>0</v>
      </c>
      <c r="HM190" s="43">
        <f>IF($HM$1=1,IF(haviszla1!$E$5="h",haviszla1!Z190,IF(haviszla1!$E$5="k",haviszla1!AA190,IF(haviszla1!$E$5="sz",haviszla1!AB190,IF(haviszla1!$E$5="cs",haviszla1!AC190,IF(haviszla1!$E$5="p",haviszla1!AD190,IF(haviszla1!$E$5="szo",haviszla1!AE190,0)))))),0)</f>
        <v>0</v>
      </c>
      <c r="HN190" s="43">
        <f>IF($HN$1=1,IF(haviszla1!$E$5="h",haviszla1!AF190,IF(haviszla1!$E$5="k",haviszla1!AG190,IF(haviszla1!$E$5="sz",haviszla1!AH190,IF(haviszla1!$E$5="cs",haviszla1!AI190,IF(haviszla1!$E$5="p",haviszla1!AJ190,IF(haviszla1!$E$5="szo",haviszla1!AK190,0)))))),0)</f>
        <v>0</v>
      </c>
      <c r="HO190" s="43">
        <f>IF($HO$1=1,IF(haviszla1!$E$5="h",haviszla1!AL190,IF(haviszla1!$E$5="k",haviszla1!AM190,IF(haviszla1!$E$5="sz",haviszla1!AN190,IF(haviszla1!$E$5="cs",haviszla1!AO190,IF(haviszla1!$E$5="p",haviszla1!AP190,IF(haviszla1!$E$5="szo",haviszla1!AQ190,0)))))),0)</f>
        <v>0</v>
      </c>
      <c r="HP190" s="43">
        <f>IF($HP$1=1,IF(haviszla1!$E$5="h",haviszla1!AR190,IF(haviszla1!$E$5="k",haviszla1!AS190,IF(haviszla1!$E$5="sz",haviszla1!AT190,IF(haviszla1!$E$5="cs",haviszla1!AU190,IF(haviszla1!$E$5="p",haviszla1!AV190,IF(haviszla1!$E$5="szo",haviszla1!AW190,0)))))),0)</f>
        <v>0</v>
      </c>
      <c r="HQ190" s="43">
        <f>IF($HQ$1=1,IF(haviszla1!$E$5="h",haviszla1!AX190,IF(haviszla1!$E$5="k",haviszla1!AY190,IF(haviszla1!$E$5="sz",haviszla1!AZ190,IF(haviszla1!$E$5="cs",haviszla1!BA190,IF(haviszla1!$E$5="p",haviszla1!BB190,IF(haviszla1!$E$5="szo",haviszla1!BC190,0)))))),0)</f>
        <v>0</v>
      </c>
      <c r="HR190" s="43">
        <f>IF($HR$1=1,IF(haviszla1!$E$5="h",haviszla1!BD190,IF(haviszla1!$E$5="k",haviszla1!BE190,IF(haviszla1!$E$5="sz",haviszla1!BF190,IF(haviszla1!$E$5="cs",haviszla1!BG190,IF(haviszla1!$E$5="p",haviszla1!BH190,IF(haviszla1!$E$5="szo",haviszla1!BI190,0)))))),0)</f>
        <v>0</v>
      </c>
      <c r="HS190" s="43">
        <f>IF($HS$1=1,IF(haviszla1!$E$5="h",haviszla1!BJ190,IF(haviszla1!$E$5="k",haviszla1!BK190,IF(haviszla1!$E$5="sz",haviszla1!BL190,IF(haviszla1!$E$5="cs",haviszla1!BM190,IF(haviszla1!$E$5="p",haviszla1!BN190,IF(haviszla1!$E$5="szo",haviszla1!BO190,0)))))),0)</f>
        <v>0</v>
      </c>
      <c r="HT190" s="43">
        <f>IF($HT$1=1,IF(haviszla1!$E$5="h",haviszla1!BP190,IF(haviszla1!$E$5="k",haviszla1!BQ190,IF(haviszla1!$E$5="sz",haviszla1!BR190,IF(haviszla1!$E$5="cs",haviszla1!BS190,IF(haviszla1!$E$5="p",haviszla1!BT190,IF(haviszla1!$E$5="szo",haviszla1!BU190,0)))))),0)</f>
        <v>0</v>
      </c>
      <c r="HU190" s="43">
        <f>IF($HU$1=1,IF(haviszla1!$E$5="h",haviszla1!BV190,IF(haviszla1!$E$5="k",haviszla1!BW190,IF(haviszla1!$E$5="sz",haviszla1!BX190,IF(haviszla1!$E$5="cs",haviszla1!BY190,IF(haviszla1!$E$5="p",haviszla1!BZ190,IF(haviszla1!$E$5="szo",haviszla1!CA190,0)))))),0)</f>
        <v>0</v>
      </c>
      <c r="HV190" s="43">
        <f>IF($HV$1=1,IF(haviszla1!$E$5="h",haviszla1!CB190,IF(haviszla1!$E$5="k",haviszla1!CC190,IF(haviszla1!$E$5="sz",haviszla1!CD190,IF(haviszla1!$E$5="cs",haviszla1!CE190,IF(haviszla1!$E$5="p",haviszla1!CF190,IF(haviszla1!$E$5="szo",haviszla1!CG190,0)))))),0)</f>
        <v>0</v>
      </c>
      <c r="HW190" s="43">
        <f>IF($HW$1=1,IF(haviszla1!$E$5="h",haviszla1!CH190,IF(haviszla1!$E$5="k",haviszla1!CI190,IF(haviszla1!$E$5="sz",haviszla1!CJ190,IF(haviszla1!$E$5="cs",haviszla1!CK190,IF(haviszla1!$E$5="p",haviszla1!CL190,IF(haviszla1!$E$5="szo",haviszla1!CM190,0)))))),0)</f>
        <v>0</v>
      </c>
      <c r="HX190" s="43">
        <f>IF($HX$1=1,IF(haviszla1!$E$5="h",haviszla1!CN190,IF(haviszla1!$E$5="k",haviszla1!CO190,IF(haviszla1!$E$5="sz",haviszla1!CP190,IF(haviszla1!$E$5="cs",haviszla1!CQ190,IF(haviszla1!$E$5="p",haviszla1!CR190,IF(haviszla1!$E$5="szo",haviszla1!CS190,0)))))),0)</f>
        <v>0</v>
      </c>
      <c r="HY190" s="43">
        <f>IF($HY$1=1,IF(haviszla1!$E$5="h",haviszla1!CT190,IF(haviszla1!$E$5="k",haviszla1!CU190,IF(haviszla1!$E$5="sz",haviszla1!CV190,IF(haviszla1!$E$5="cs",haviszla1!CW190,IF(haviszla1!$E$5="p",haviszla1!CX190,IF(haviszla1!$E$5="szo",haviszla1!CY190,0)))))),0)</f>
        <v>0</v>
      </c>
      <c r="HZ190" s="43">
        <f>IF($HZ$1=1,IF(haviszla1!$E$5="h",haviszla1!CZ190,IF(haviszla1!$E$5="k",haviszla1!DA190,IF(haviszla1!$E$5="sz",haviszla1!DB190,IF(haviszla1!$E$5="cs",haviszla1!DC190,IF(haviszla1!$E$5="p",haviszla1!DD190,IF(haviszla1!$E$5="szo",haviszla1!DE190,0)))))),0)</f>
        <v>0</v>
      </c>
      <c r="IA190" s="43">
        <f>IF($IA$1=1,IF(haviszla1!$E$5="h",haviszla1!DF190,IF(haviszla1!$E$5="k",haviszla1!DG190,IF(haviszla1!$E$5="sz",haviszla1!DH190,IF(haviszla1!$E$5="cs",haviszla1!DI190,IF(haviszla1!$E$5="p",haviszla1!DJ190,IF(haviszla1!$E$5="szo",haviszla1!DK190,0)))))),0)</f>
        <v>0</v>
      </c>
      <c r="IB190" s="43">
        <f>IF($IB$1=1,IF(haviszla1!$E$5="h",haviszla1!DL190,IF(haviszla1!$E$5="k",haviszla1!DM190,IF(haviszla1!$E$5="sz",haviszla1!DN190,IF(haviszla1!$E$5="cs",haviszla1!DO190,IF(haviszla1!$E$5="p",haviszla1!DP190,IF(haviszla1!$E$5="szo",haviszla1!DQ190,0)))))),0)</f>
        <v>0</v>
      </c>
      <c r="IC190" s="43">
        <f>IF($IC$1=1,IF(haviszla1!$E$5="h",haviszla1!DR190,IF(haviszla1!$E$5="k",haviszla1!DS190,IF(haviszla1!$E$5="sz",haviszla1!DT190,IF(haviszla1!$E$5="cs",haviszla1!DU190,IF(haviszla1!$E$5="p",haviszla1!DV190,IF(haviszla1!$E$5="szo",haviszla1!DW190,0)))))),0)</f>
        <v>0</v>
      </c>
      <c r="ID190" s="43">
        <f>IF($ID$1=1,IF(haviszla1!$E$5="h",haviszla1!DX190,IF(haviszla1!$E$5="k",haviszla1!DY190,IF(haviszla1!$E$5="sz",haviszla1!DZ190,IF(haviszla1!$E$5="cs",haviszla1!EA190,IF(haviszla1!$E$5="p",haviszla1!EB190,IF(haviszla1!$E$5="szo",haviszla1!EC190,0)))))),0)</f>
        <v>0</v>
      </c>
      <c r="IE190" s="43">
        <f>IF($IE$1=1,IF(haviszla1!$E$5="h",haviszla1!ED190,IF(haviszla1!$E$5="k",haviszla1!EE190,IF(haviszla1!$E$5="sz",haviszla1!EF190,IF(haviszla1!$E$5="cs",haviszla1!EG190,IF(haviszla1!$E$5="p",haviszla1!EH190,IF(haviszla1!$E$5="szo",haviszla1!EI190,0)))))),0)</f>
        <v>0</v>
      </c>
    </row>
    <row r="191" spans="1:239" ht="15" customHeight="1">
      <c r="A191" s="18" t="s">
        <v>261</v>
      </c>
      <c r="B191" s="89"/>
      <c r="D191" s="89"/>
      <c r="E191" s="13">
        <f t="shared" si="104"/>
        <v>0</v>
      </c>
      <c r="F191" s="67"/>
      <c r="G191" s="69"/>
      <c r="H191" s="52">
        <v>0</v>
      </c>
      <c r="I191" s="51">
        <v>0</v>
      </c>
      <c r="J191" s="52">
        <v>0</v>
      </c>
      <c r="K191" s="52">
        <v>0</v>
      </c>
      <c r="L191" s="52">
        <v>0</v>
      </c>
      <c r="M191" s="52">
        <v>0</v>
      </c>
      <c r="N191" s="55">
        <v>0</v>
      </c>
      <c r="O191" s="54">
        <v>0</v>
      </c>
      <c r="P191" s="54">
        <v>0</v>
      </c>
      <c r="Q191" s="54">
        <v>0</v>
      </c>
      <c r="R191" s="54">
        <v>0</v>
      </c>
      <c r="S191" s="54">
        <v>0</v>
      </c>
      <c r="T191" s="55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5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5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5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5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5">
        <v>0</v>
      </c>
      <c r="AY191" s="54">
        <v>0</v>
      </c>
      <c r="AZ191" s="54">
        <v>0</v>
      </c>
      <c r="BA191" s="54">
        <v>0</v>
      </c>
      <c r="BB191" s="54">
        <v>0</v>
      </c>
      <c r="BC191" s="58">
        <v>0</v>
      </c>
      <c r="BD191" s="55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5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5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5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5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5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5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5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5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5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5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5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5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5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5"/>
      <c r="EK191" s="54">
        <v>0</v>
      </c>
      <c r="EL191" s="54"/>
      <c r="EM191" s="54"/>
      <c r="EN191" s="54"/>
      <c r="EO191" s="59">
        <v>0</v>
      </c>
      <c r="EP191" s="55"/>
      <c r="EQ191" s="54">
        <v>0</v>
      </c>
      <c r="ER191" s="54"/>
      <c r="ES191" s="54"/>
      <c r="ET191" s="54"/>
      <c r="EU191" s="59">
        <v>0</v>
      </c>
      <c r="EV191" s="55"/>
      <c r="EW191" s="54">
        <v>0</v>
      </c>
      <c r="EX191" s="54"/>
      <c r="EY191" s="54"/>
      <c r="EZ191" s="54"/>
      <c r="FA191" s="59">
        <v>0</v>
      </c>
      <c r="FB191" s="43">
        <f t="shared" si="105"/>
        <v>0</v>
      </c>
      <c r="FC191" s="21">
        <f t="shared" si="106"/>
        <v>0</v>
      </c>
      <c r="FD191" s="43">
        <f t="shared" si="107"/>
        <v>0</v>
      </c>
      <c r="FE191" s="21">
        <f t="shared" si="108"/>
        <v>0</v>
      </c>
      <c r="FF191" s="43">
        <f t="shared" si="109"/>
        <v>0</v>
      </c>
      <c r="FG191" s="21">
        <f t="shared" si="110"/>
        <v>0</v>
      </c>
      <c r="FH191" s="43">
        <f t="shared" si="111"/>
        <v>0</v>
      </c>
      <c r="FI191" s="21">
        <f t="shared" si="112"/>
        <v>0</v>
      </c>
      <c r="FJ191" s="43">
        <f t="shared" si="113"/>
        <v>0</v>
      </c>
      <c r="FK191" s="21">
        <f t="shared" si="114"/>
        <v>0</v>
      </c>
      <c r="FL191" s="43">
        <f t="shared" si="115"/>
        <v>0</v>
      </c>
      <c r="FM191" s="21">
        <f t="shared" si="116"/>
        <v>0</v>
      </c>
      <c r="FN191" s="43">
        <f t="shared" si="117"/>
        <v>0</v>
      </c>
      <c r="FO191" s="21">
        <f t="shared" si="118"/>
        <v>0</v>
      </c>
      <c r="FP191" s="43">
        <f t="shared" si="119"/>
        <v>0</v>
      </c>
      <c r="FQ191" s="21">
        <f t="shared" si="120"/>
        <v>0</v>
      </c>
      <c r="FR191" s="43">
        <f t="shared" si="121"/>
        <v>0</v>
      </c>
      <c r="FS191" s="21">
        <f t="shared" si="122"/>
        <v>0</v>
      </c>
      <c r="FT191" s="43">
        <f t="shared" si="123"/>
        <v>0</v>
      </c>
      <c r="FU191" s="21">
        <f t="shared" si="124"/>
        <v>0</v>
      </c>
      <c r="FV191" s="43">
        <f t="shared" si="125"/>
        <v>0</v>
      </c>
      <c r="FW191" s="21">
        <f t="shared" si="126"/>
        <v>0</v>
      </c>
      <c r="FX191" s="43">
        <f t="shared" si="127"/>
        <v>0</v>
      </c>
      <c r="FY191" s="21">
        <f t="shared" si="128"/>
        <v>0</v>
      </c>
      <c r="FZ191" s="43">
        <f t="shared" si="129"/>
        <v>0</v>
      </c>
      <c r="GA191" s="21">
        <f t="shared" si="130"/>
        <v>0</v>
      </c>
      <c r="GB191" s="43">
        <f t="shared" si="131"/>
        <v>0</v>
      </c>
      <c r="GC191" s="21">
        <f t="shared" si="132"/>
        <v>0</v>
      </c>
      <c r="GD191" s="43">
        <f t="shared" si="133"/>
        <v>0</v>
      </c>
      <c r="GE191" s="21">
        <f t="shared" si="134"/>
        <v>0</v>
      </c>
      <c r="GF191" s="43">
        <f t="shared" si="135"/>
        <v>0</v>
      </c>
      <c r="GG191" s="21">
        <f t="shared" si="136"/>
        <v>0</v>
      </c>
      <c r="GH191" s="43">
        <f t="shared" si="137"/>
        <v>0</v>
      </c>
      <c r="GI191" s="21">
        <f t="shared" si="138"/>
        <v>0</v>
      </c>
      <c r="GJ191" s="43">
        <f t="shared" si="139"/>
        <v>0</v>
      </c>
      <c r="GK191" s="21">
        <f t="shared" si="140"/>
        <v>0</v>
      </c>
      <c r="GL191" s="43">
        <f t="shared" si="141"/>
        <v>0</v>
      </c>
      <c r="GM191" s="21">
        <f t="shared" si="142"/>
        <v>0</v>
      </c>
      <c r="GN191" s="43">
        <f t="shared" si="143"/>
        <v>0</v>
      </c>
      <c r="GO191" s="21">
        <f t="shared" si="144"/>
        <v>0</v>
      </c>
      <c r="GP191" s="43">
        <f t="shared" si="145"/>
        <v>0</v>
      </c>
      <c r="GQ191" s="21">
        <f t="shared" si="146"/>
        <v>0</v>
      </c>
      <c r="GR191" s="43">
        <f t="shared" si="147"/>
        <v>0</v>
      </c>
      <c r="GS191" s="21">
        <f t="shared" si="148"/>
        <v>0</v>
      </c>
      <c r="GT191" s="43">
        <f t="shared" si="149"/>
        <v>0</v>
      </c>
      <c r="GU191" s="21">
        <f t="shared" si="150"/>
        <v>0</v>
      </c>
      <c r="GV191" s="43">
        <f t="shared" si="151"/>
        <v>0</v>
      </c>
      <c r="GW191" s="43">
        <f t="shared" si="152"/>
        <v>0</v>
      </c>
      <c r="GY191" s="43">
        <f t="shared" si="154"/>
        <v>0</v>
      </c>
      <c r="HF191" s="89">
        <f t="shared" si="153"/>
        <v>0</v>
      </c>
      <c r="HG191" s="43">
        <f t="shared" si="153"/>
        <v>0</v>
      </c>
      <c r="HH191" s="89">
        <f t="shared" si="153"/>
        <v>0</v>
      </c>
      <c r="HI191" s="13">
        <f t="shared" si="155"/>
        <v>0</v>
      </c>
      <c r="HJ191" s="43">
        <f>IF($HJ$1=1,IF(haviszla1!$E$5="h",haviszla1!H191,IF(haviszla1!$E$5="k",haviszla1!I191,IF(haviszla1!$E$5="sz",haviszla1!J191,IF(haviszla1!$E$5="cs",haviszla1!K191,IF(haviszla1!$E$5="p",haviszla1!L191,IF(haviszla1!$E$5="szo",haviszla1!M191,0)))))),0)</f>
        <v>0</v>
      </c>
      <c r="HK191" s="43">
        <f>IF($HK$1=1,IF(haviszla1!$E$5="h",haviszla1!N191,IF(haviszla1!$E$5="k",haviszla1!O191,IF(haviszla1!$E$5="sz",haviszla1!P191,IF(haviszla1!$E$5="cs",haviszla1!Q191,IF(haviszla1!$E$5="p",haviszla1!R191,IF(haviszla1!$E$5="szo",haviszla1!S191,0)))))),0)</f>
        <v>0</v>
      </c>
      <c r="HL191" s="43">
        <f>IF($HL$1=1,IF(haviszla1!$E$5="h",haviszla1!T191,IF(haviszla1!$E$5="k",haviszla1!U191,IF(haviszla1!$E$5="sz",haviszla1!V191,IF(haviszla1!$E$5="cs",haviszla1!W191,IF(haviszla1!$E$5="p",haviszla1!X191,IF(haviszla1!$E$5="szo",haviszla1!Y191,0)))))),0)</f>
        <v>0</v>
      </c>
      <c r="HM191" s="43">
        <f>IF($HM$1=1,IF(haviszla1!$E$5="h",haviszla1!Z191,IF(haviszla1!$E$5="k",haviszla1!AA191,IF(haviszla1!$E$5="sz",haviszla1!AB191,IF(haviszla1!$E$5="cs",haviszla1!AC191,IF(haviszla1!$E$5="p",haviszla1!AD191,IF(haviszla1!$E$5="szo",haviszla1!AE191,0)))))),0)</f>
        <v>0</v>
      </c>
      <c r="HN191" s="43">
        <f>IF($HN$1=1,IF(haviszla1!$E$5="h",haviszla1!AF191,IF(haviszla1!$E$5="k",haviszla1!AG191,IF(haviszla1!$E$5="sz",haviszla1!AH191,IF(haviszla1!$E$5="cs",haviszla1!AI191,IF(haviszla1!$E$5="p",haviszla1!AJ191,IF(haviszla1!$E$5="szo",haviszla1!AK191,0)))))),0)</f>
        <v>0</v>
      </c>
      <c r="HO191" s="43">
        <f>IF($HO$1=1,IF(haviszla1!$E$5="h",haviszla1!AL191,IF(haviszla1!$E$5="k",haviszla1!AM191,IF(haviszla1!$E$5="sz",haviszla1!AN191,IF(haviszla1!$E$5="cs",haviszla1!AO191,IF(haviszla1!$E$5="p",haviszla1!AP191,IF(haviszla1!$E$5="szo",haviszla1!AQ191,0)))))),0)</f>
        <v>0</v>
      </c>
      <c r="HP191" s="43">
        <f>IF($HP$1=1,IF(haviszla1!$E$5="h",haviszla1!AR191,IF(haviszla1!$E$5="k",haviszla1!AS191,IF(haviszla1!$E$5="sz",haviszla1!AT191,IF(haviszla1!$E$5="cs",haviszla1!AU191,IF(haviszla1!$E$5="p",haviszla1!AV191,IF(haviszla1!$E$5="szo",haviszla1!AW191,0)))))),0)</f>
        <v>0</v>
      </c>
      <c r="HQ191" s="43">
        <f>IF($HQ$1=1,IF(haviszla1!$E$5="h",haviszla1!AX191,IF(haviszla1!$E$5="k",haviszla1!AY191,IF(haviszla1!$E$5="sz",haviszla1!AZ191,IF(haviszla1!$E$5="cs",haviszla1!BA191,IF(haviszla1!$E$5="p",haviszla1!BB191,IF(haviszla1!$E$5="szo",haviszla1!BC191,0)))))),0)</f>
        <v>0</v>
      </c>
      <c r="HR191" s="43">
        <f>IF($HR$1=1,IF(haviszla1!$E$5="h",haviszla1!BD191,IF(haviszla1!$E$5="k",haviszla1!BE191,IF(haviszla1!$E$5="sz",haviszla1!BF191,IF(haviszla1!$E$5="cs",haviszla1!BG191,IF(haviszla1!$E$5="p",haviszla1!BH191,IF(haviszla1!$E$5="szo",haviszla1!BI191,0)))))),0)</f>
        <v>0</v>
      </c>
      <c r="HS191" s="43">
        <f>IF($HS$1=1,IF(haviszla1!$E$5="h",haviszla1!BJ191,IF(haviszla1!$E$5="k",haviszla1!BK191,IF(haviszla1!$E$5="sz",haviszla1!BL191,IF(haviszla1!$E$5="cs",haviszla1!BM191,IF(haviszla1!$E$5="p",haviszla1!BN191,IF(haviszla1!$E$5="szo",haviszla1!BO191,0)))))),0)</f>
        <v>0</v>
      </c>
      <c r="HT191" s="43">
        <f>IF($HT$1=1,IF(haviszla1!$E$5="h",haviszla1!BP191,IF(haviszla1!$E$5="k",haviszla1!BQ191,IF(haviszla1!$E$5="sz",haviszla1!BR191,IF(haviszla1!$E$5="cs",haviszla1!BS191,IF(haviszla1!$E$5="p",haviszla1!BT191,IF(haviszla1!$E$5="szo",haviszla1!BU191,0)))))),0)</f>
        <v>0</v>
      </c>
      <c r="HU191" s="43">
        <f>IF($HU$1=1,IF(haviszla1!$E$5="h",haviszla1!BV191,IF(haviszla1!$E$5="k",haviszla1!BW191,IF(haviszla1!$E$5="sz",haviszla1!BX191,IF(haviszla1!$E$5="cs",haviszla1!BY191,IF(haviszla1!$E$5="p",haviszla1!BZ191,IF(haviszla1!$E$5="szo",haviszla1!CA191,0)))))),0)</f>
        <v>0</v>
      </c>
      <c r="HV191" s="43">
        <f>IF($HV$1=1,IF(haviszla1!$E$5="h",haviszla1!CB191,IF(haviszla1!$E$5="k",haviszla1!CC191,IF(haviszla1!$E$5="sz",haviszla1!CD191,IF(haviszla1!$E$5="cs",haviszla1!CE191,IF(haviszla1!$E$5="p",haviszla1!CF191,IF(haviszla1!$E$5="szo",haviszla1!CG191,0)))))),0)</f>
        <v>0</v>
      </c>
      <c r="HW191" s="43">
        <f>IF($HW$1=1,IF(haviszla1!$E$5="h",haviszla1!CH191,IF(haviszla1!$E$5="k",haviszla1!CI191,IF(haviszla1!$E$5="sz",haviszla1!CJ191,IF(haviszla1!$E$5="cs",haviszla1!CK191,IF(haviszla1!$E$5="p",haviszla1!CL191,IF(haviszla1!$E$5="szo",haviszla1!CM191,0)))))),0)</f>
        <v>0</v>
      </c>
      <c r="HX191" s="43">
        <f>IF($HX$1=1,IF(haviszla1!$E$5="h",haviszla1!CN191,IF(haviszla1!$E$5="k",haviszla1!CO191,IF(haviszla1!$E$5="sz",haviszla1!CP191,IF(haviszla1!$E$5="cs",haviszla1!CQ191,IF(haviszla1!$E$5="p",haviszla1!CR191,IF(haviszla1!$E$5="szo",haviszla1!CS191,0)))))),0)</f>
        <v>0</v>
      </c>
      <c r="HY191" s="43">
        <f>IF($HY$1=1,IF(haviszla1!$E$5="h",haviszla1!CT191,IF(haviszla1!$E$5="k",haviszla1!CU191,IF(haviszla1!$E$5="sz",haviszla1!CV191,IF(haviszla1!$E$5="cs",haviszla1!CW191,IF(haviszla1!$E$5="p",haviszla1!CX191,IF(haviszla1!$E$5="szo",haviszla1!CY191,0)))))),0)</f>
        <v>0</v>
      </c>
      <c r="HZ191" s="43">
        <f>IF($HZ$1=1,IF(haviszla1!$E$5="h",haviszla1!CZ191,IF(haviszla1!$E$5="k",haviszla1!DA191,IF(haviszla1!$E$5="sz",haviszla1!DB191,IF(haviszla1!$E$5="cs",haviszla1!DC191,IF(haviszla1!$E$5="p",haviszla1!DD191,IF(haviszla1!$E$5="szo",haviszla1!DE191,0)))))),0)</f>
        <v>0</v>
      </c>
      <c r="IA191" s="43">
        <f>IF($IA$1=1,IF(haviszla1!$E$5="h",haviszla1!DF191,IF(haviszla1!$E$5="k",haviszla1!DG191,IF(haviszla1!$E$5="sz",haviszla1!DH191,IF(haviszla1!$E$5="cs",haviszla1!DI191,IF(haviszla1!$E$5="p",haviszla1!DJ191,IF(haviszla1!$E$5="szo",haviszla1!DK191,0)))))),0)</f>
        <v>0</v>
      </c>
      <c r="IB191" s="43">
        <f>IF($IB$1=1,IF(haviszla1!$E$5="h",haviszla1!DL191,IF(haviszla1!$E$5="k",haviszla1!DM191,IF(haviszla1!$E$5="sz",haviszla1!DN191,IF(haviszla1!$E$5="cs",haviszla1!DO191,IF(haviszla1!$E$5="p",haviszla1!DP191,IF(haviszla1!$E$5="szo",haviszla1!DQ191,0)))))),0)</f>
        <v>0</v>
      </c>
      <c r="IC191" s="43">
        <f>IF($IC$1=1,IF(haviszla1!$E$5="h",haviszla1!DR191,IF(haviszla1!$E$5="k",haviszla1!DS191,IF(haviszla1!$E$5="sz",haviszla1!DT191,IF(haviszla1!$E$5="cs",haviszla1!DU191,IF(haviszla1!$E$5="p",haviszla1!DV191,IF(haviszla1!$E$5="szo",haviszla1!DW191,0)))))),0)</f>
        <v>0</v>
      </c>
      <c r="ID191" s="43">
        <f>IF($ID$1=1,IF(haviszla1!$E$5="h",haviszla1!DX191,IF(haviszla1!$E$5="k",haviszla1!DY191,IF(haviszla1!$E$5="sz",haviszla1!DZ191,IF(haviszla1!$E$5="cs",haviszla1!EA191,IF(haviszla1!$E$5="p",haviszla1!EB191,IF(haviszla1!$E$5="szo",haviszla1!EC191,0)))))),0)</f>
        <v>0</v>
      </c>
      <c r="IE191" s="43">
        <f>IF($IE$1=1,IF(haviszla1!$E$5="h",haviszla1!ED191,IF(haviszla1!$E$5="k",haviszla1!EE191,IF(haviszla1!$E$5="sz",haviszla1!EF191,IF(haviszla1!$E$5="cs",haviszla1!EG191,IF(haviszla1!$E$5="p",haviszla1!EH191,IF(haviszla1!$E$5="szo",haviszla1!EI191,0)))))),0)</f>
        <v>0</v>
      </c>
    </row>
    <row r="192" spans="1:239" ht="15" customHeight="1">
      <c r="A192" s="18" t="s">
        <v>262</v>
      </c>
      <c r="B192" s="89"/>
      <c r="D192" s="89"/>
      <c r="E192" s="13">
        <f t="shared" si="104"/>
        <v>0</v>
      </c>
      <c r="F192" s="67"/>
      <c r="G192" s="69"/>
      <c r="H192" s="52">
        <v>0</v>
      </c>
      <c r="I192" s="51">
        <v>0</v>
      </c>
      <c r="J192" s="52">
        <v>0</v>
      </c>
      <c r="K192" s="52">
        <v>0</v>
      </c>
      <c r="L192" s="52">
        <v>0</v>
      </c>
      <c r="M192" s="52">
        <v>0</v>
      </c>
      <c r="N192" s="55">
        <v>0</v>
      </c>
      <c r="O192" s="54">
        <v>0</v>
      </c>
      <c r="P192" s="54">
        <v>0</v>
      </c>
      <c r="Q192" s="54">
        <v>0</v>
      </c>
      <c r="R192" s="54">
        <v>0</v>
      </c>
      <c r="S192" s="54">
        <v>0</v>
      </c>
      <c r="T192" s="55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0</v>
      </c>
      <c r="Z192" s="55">
        <v>0</v>
      </c>
      <c r="AA192" s="54">
        <v>0</v>
      </c>
      <c r="AB192" s="54">
        <v>0</v>
      </c>
      <c r="AC192" s="54">
        <v>0</v>
      </c>
      <c r="AD192" s="54">
        <v>0</v>
      </c>
      <c r="AE192" s="54">
        <v>0</v>
      </c>
      <c r="AF192" s="55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5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5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55">
        <v>0</v>
      </c>
      <c r="AY192" s="54">
        <v>0</v>
      </c>
      <c r="AZ192" s="54">
        <v>0</v>
      </c>
      <c r="BA192" s="54">
        <v>0</v>
      </c>
      <c r="BB192" s="54">
        <v>0</v>
      </c>
      <c r="BC192" s="58">
        <v>0</v>
      </c>
      <c r="BD192" s="55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5">
        <v>0</v>
      </c>
      <c r="BK192" s="54">
        <v>0</v>
      </c>
      <c r="BL192" s="54">
        <v>0</v>
      </c>
      <c r="BM192" s="54">
        <v>0</v>
      </c>
      <c r="BN192" s="54">
        <v>0</v>
      </c>
      <c r="BO192" s="54">
        <v>0</v>
      </c>
      <c r="BP192" s="55">
        <v>0</v>
      </c>
      <c r="BQ192" s="54">
        <v>0</v>
      </c>
      <c r="BR192" s="54">
        <v>0</v>
      </c>
      <c r="BS192" s="54">
        <v>0</v>
      </c>
      <c r="BT192" s="54">
        <v>0</v>
      </c>
      <c r="BU192" s="54">
        <v>0</v>
      </c>
      <c r="BV192" s="55">
        <v>0</v>
      </c>
      <c r="BW192" s="54">
        <v>0</v>
      </c>
      <c r="BX192" s="54">
        <v>0</v>
      </c>
      <c r="BY192" s="54">
        <v>0</v>
      </c>
      <c r="BZ192" s="54">
        <v>0</v>
      </c>
      <c r="CA192" s="54">
        <v>0</v>
      </c>
      <c r="CB192" s="55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5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5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5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5">
        <v>0</v>
      </c>
      <c r="DA192" s="54">
        <v>0</v>
      </c>
      <c r="DB192" s="54">
        <v>0</v>
      </c>
      <c r="DC192" s="54">
        <v>0</v>
      </c>
      <c r="DD192" s="54">
        <v>0</v>
      </c>
      <c r="DE192" s="54">
        <v>0</v>
      </c>
      <c r="DF192" s="55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5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5">
        <v>0</v>
      </c>
      <c r="DS192" s="54">
        <v>0</v>
      </c>
      <c r="DT192" s="54">
        <v>0</v>
      </c>
      <c r="DU192" s="54">
        <v>0</v>
      </c>
      <c r="DV192" s="54">
        <v>0</v>
      </c>
      <c r="DW192" s="54">
        <v>0</v>
      </c>
      <c r="DX192" s="55">
        <v>0</v>
      </c>
      <c r="DY192" s="54">
        <v>0</v>
      </c>
      <c r="DZ192" s="54">
        <v>0</v>
      </c>
      <c r="EA192" s="54">
        <v>0</v>
      </c>
      <c r="EB192" s="54">
        <v>0</v>
      </c>
      <c r="EC192" s="54">
        <v>0</v>
      </c>
      <c r="ED192" s="55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5"/>
      <c r="EK192" s="54">
        <v>0</v>
      </c>
      <c r="EL192" s="54"/>
      <c r="EM192" s="54"/>
      <c r="EN192" s="54"/>
      <c r="EO192" s="59">
        <v>0</v>
      </c>
      <c r="EP192" s="55"/>
      <c r="EQ192" s="54">
        <v>0</v>
      </c>
      <c r="ER192" s="54"/>
      <c r="ES192" s="54"/>
      <c r="ET192" s="54"/>
      <c r="EU192" s="59">
        <v>0</v>
      </c>
      <c r="EV192" s="55"/>
      <c r="EW192" s="54">
        <v>0</v>
      </c>
      <c r="EX192" s="54"/>
      <c r="EY192" s="54"/>
      <c r="EZ192" s="54"/>
      <c r="FA192" s="59">
        <v>0</v>
      </c>
      <c r="FB192" s="43">
        <f t="shared" si="105"/>
        <v>0</v>
      </c>
      <c r="FC192" s="21">
        <f t="shared" si="106"/>
        <v>0</v>
      </c>
      <c r="FD192" s="43">
        <f t="shared" si="107"/>
        <v>0</v>
      </c>
      <c r="FE192" s="21">
        <f t="shared" si="108"/>
        <v>0</v>
      </c>
      <c r="FF192" s="43">
        <f t="shared" si="109"/>
        <v>0</v>
      </c>
      <c r="FG192" s="21">
        <f t="shared" si="110"/>
        <v>0</v>
      </c>
      <c r="FH192" s="43">
        <f t="shared" si="111"/>
        <v>0</v>
      </c>
      <c r="FI192" s="21">
        <f t="shared" si="112"/>
        <v>0</v>
      </c>
      <c r="FJ192" s="43">
        <f t="shared" si="113"/>
        <v>0</v>
      </c>
      <c r="FK192" s="21">
        <f t="shared" si="114"/>
        <v>0</v>
      </c>
      <c r="FL192" s="43">
        <f t="shared" si="115"/>
        <v>0</v>
      </c>
      <c r="FM192" s="21">
        <f t="shared" si="116"/>
        <v>0</v>
      </c>
      <c r="FN192" s="43">
        <f t="shared" si="117"/>
        <v>0</v>
      </c>
      <c r="FO192" s="21">
        <f t="shared" si="118"/>
        <v>0</v>
      </c>
      <c r="FP192" s="43">
        <f t="shared" si="119"/>
        <v>0</v>
      </c>
      <c r="FQ192" s="21">
        <f t="shared" si="120"/>
        <v>0</v>
      </c>
      <c r="FR192" s="43">
        <f t="shared" si="121"/>
        <v>0</v>
      </c>
      <c r="FS192" s="21">
        <f t="shared" si="122"/>
        <v>0</v>
      </c>
      <c r="FT192" s="43">
        <f t="shared" si="123"/>
        <v>0</v>
      </c>
      <c r="FU192" s="21">
        <f t="shared" si="124"/>
        <v>0</v>
      </c>
      <c r="FV192" s="43">
        <f t="shared" si="125"/>
        <v>0</v>
      </c>
      <c r="FW192" s="21">
        <f t="shared" si="126"/>
        <v>0</v>
      </c>
      <c r="FX192" s="43">
        <f t="shared" si="127"/>
        <v>0</v>
      </c>
      <c r="FY192" s="21">
        <f t="shared" si="128"/>
        <v>0</v>
      </c>
      <c r="FZ192" s="43">
        <f t="shared" si="129"/>
        <v>0</v>
      </c>
      <c r="GA192" s="21">
        <f t="shared" si="130"/>
        <v>0</v>
      </c>
      <c r="GB192" s="43">
        <f t="shared" si="131"/>
        <v>0</v>
      </c>
      <c r="GC192" s="21">
        <f t="shared" si="132"/>
        <v>0</v>
      </c>
      <c r="GD192" s="43">
        <f t="shared" si="133"/>
        <v>0</v>
      </c>
      <c r="GE192" s="21">
        <f t="shared" si="134"/>
        <v>0</v>
      </c>
      <c r="GF192" s="43">
        <f t="shared" si="135"/>
        <v>0</v>
      </c>
      <c r="GG192" s="21">
        <f t="shared" si="136"/>
        <v>0</v>
      </c>
      <c r="GH192" s="43">
        <f t="shared" si="137"/>
        <v>0</v>
      </c>
      <c r="GI192" s="21">
        <f t="shared" si="138"/>
        <v>0</v>
      </c>
      <c r="GJ192" s="43">
        <f t="shared" si="139"/>
        <v>0</v>
      </c>
      <c r="GK192" s="21">
        <f t="shared" si="140"/>
        <v>0</v>
      </c>
      <c r="GL192" s="43">
        <f t="shared" si="141"/>
        <v>0</v>
      </c>
      <c r="GM192" s="21">
        <f t="shared" si="142"/>
        <v>0</v>
      </c>
      <c r="GN192" s="43">
        <f t="shared" si="143"/>
        <v>0</v>
      </c>
      <c r="GO192" s="21">
        <f t="shared" si="144"/>
        <v>0</v>
      </c>
      <c r="GP192" s="43">
        <f t="shared" si="145"/>
        <v>0</v>
      </c>
      <c r="GQ192" s="21">
        <f t="shared" si="146"/>
        <v>0</v>
      </c>
      <c r="GR192" s="43">
        <f t="shared" si="147"/>
        <v>0</v>
      </c>
      <c r="GS192" s="21">
        <f t="shared" si="148"/>
        <v>0</v>
      </c>
      <c r="GT192" s="43">
        <f t="shared" si="149"/>
        <v>0</v>
      </c>
      <c r="GU192" s="21">
        <f t="shared" si="150"/>
        <v>0</v>
      </c>
      <c r="GV192" s="43">
        <f t="shared" si="151"/>
        <v>0</v>
      </c>
      <c r="GW192" s="43">
        <f t="shared" si="152"/>
        <v>0</v>
      </c>
      <c r="GY192" s="43">
        <f t="shared" si="154"/>
        <v>0</v>
      </c>
      <c r="HF192" s="89">
        <f t="shared" si="153"/>
        <v>0</v>
      </c>
      <c r="HG192" s="43">
        <f t="shared" si="153"/>
        <v>0</v>
      </c>
      <c r="HH192" s="89">
        <f t="shared" si="153"/>
        <v>0</v>
      </c>
      <c r="HI192" s="13">
        <f t="shared" si="155"/>
        <v>0</v>
      </c>
      <c r="HJ192" s="43">
        <f>IF($HJ$1=1,IF(haviszla1!$E$5="h",haviszla1!H192,IF(haviszla1!$E$5="k",haviszla1!I192,IF(haviszla1!$E$5="sz",haviszla1!J192,IF(haviszla1!$E$5="cs",haviszla1!K192,IF(haviszla1!$E$5="p",haviszla1!L192,IF(haviszla1!$E$5="szo",haviszla1!M192,0)))))),0)</f>
        <v>0</v>
      </c>
      <c r="HK192" s="43">
        <f>IF($HK$1=1,IF(haviszla1!$E$5="h",haviszla1!N192,IF(haviszla1!$E$5="k",haviszla1!O192,IF(haviszla1!$E$5="sz",haviszla1!P192,IF(haviszla1!$E$5="cs",haviszla1!Q192,IF(haviszla1!$E$5="p",haviszla1!R192,IF(haviszla1!$E$5="szo",haviszla1!S192,0)))))),0)</f>
        <v>0</v>
      </c>
      <c r="HL192" s="43">
        <f>IF($HL$1=1,IF(haviszla1!$E$5="h",haviszla1!T192,IF(haviszla1!$E$5="k",haviszla1!U192,IF(haviszla1!$E$5="sz",haviszla1!V192,IF(haviszla1!$E$5="cs",haviszla1!W192,IF(haviszla1!$E$5="p",haviszla1!X192,IF(haviszla1!$E$5="szo",haviszla1!Y192,0)))))),0)</f>
        <v>0</v>
      </c>
      <c r="HM192" s="43">
        <f>IF($HM$1=1,IF(haviszla1!$E$5="h",haviszla1!Z192,IF(haviszla1!$E$5="k",haviszla1!AA192,IF(haviszla1!$E$5="sz",haviszla1!AB192,IF(haviszla1!$E$5="cs",haviszla1!AC192,IF(haviszla1!$E$5="p",haviszla1!AD192,IF(haviszla1!$E$5="szo",haviszla1!AE192,0)))))),0)</f>
        <v>0</v>
      </c>
      <c r="HN192" s="43">
        <f>IF($HN$1=1,IF(haviszla1!$E$5="h",haviszla1!AF192,IF(haviszla1!$E$5="k",haviszla1!AG192,IF(haviszla1!$E$5="sz",haviszla1!AH192,IF(haviszla1!$E$5="cs",haviszla1!AI192,IF(haviszla1!$E$5="p",haviszla1!AJ192,IF(haviszla1!$E$5="szo",haviszla1!AK192,0)))))),0)</f>
        <v>0</v>
      </c>
      <c r="HO192" s="43">
        <f>IF($HO$1=1,IF(haviszla1!$E$5="h",haviszla1!AL192,IF(haviszla1!$E$5="k",haviszla1!AM192,IF(haviszla1!$E$5="sz",haviszla1!AN192,IF(haviszla1!$E$5="cs",haviszla1!AO192,IF(haviszla1!$E$5="p",haviszla1!AP192,IF(haviszla1!$E$5="szo",haviszla1!AQ192,0)))))),0)</f>
        <v>0</v>
      </c>
      <c r="HP192" s="43">
        <f>IF($HP$1=1,IF(haviszla1!$E$5="h",haviszla1!AR192,IF(haviszla1!$E$5="k",haviszla1!AS192,IF(haviszla1!$E$5="sz",haviszla1!AT192,IF(haviszla1!$E$5="cs",haviszla1!AU192,IF(haviszla1!$E$5="p",haviszla1!AV192,IF(haviszla1!$E$5="szo",haviszla1!AW192,0)))))),0)</f>
        <v>0</v>
      </c>
      <c r="HQ192" s="43">
        <f>IF($HQ$1=1,IF(haviszla1!$E$5="h",haviszla1!AX192,IF(haviszla1!$E$5="k",haviszla1!AY192,IF(haviszla1!$E$5="sz",haviszla1!AZ192,IF(haviszla1!$E$5="cs",haviszla1!BA192,IF(haviszla1!$E$5="p",haviszla1!BB192,IF(haviszla1!$E$5="szo",haviszla1!BC192,0)))))),0)</f>
        <v>0</v>
      </c>
      <c r="HR192" s="43">
        <f>IF($HR$1=1,IF(haviszla1!$E$5="h",haviszla1!BD192,IF(haviszla1!$E$5="k",haviszla1!BE192,IF(haviszla1!$E$5="sz",haviszla1!BF192,IF(haviszla1!$E$5="cs",haviszla1!BG192,IF(haviszla1!$E$5="p",haviszla1!BH192,IF(haviszla1!$E$5="szo",haviszla1!BI192,0)))))),0)</f>
        <v>0</v>
      </c>
      <c r="HS192" s="43">
        <f>IF($HS$1=1,IF(haviszla1!$E$5="h",haviszla1!BJ192,IF(haviszla1!$E$5="k",haviszla1!BK192,IF(haviszla1!$E$5="sz",haviszla1!BL192,IF(haviszla1!$E$5="cs",haviszla1!BM192,IF(haviszla1!$E$5="p",haviszla1!BN192,IF(haviszla1!$E$5="szo",haviszla1!BO192,0)))))),0)</f>
        <v>0</v>
      </c>
      <c r="HT192" s="43">
        <f>IF($HT$1=1,IF(haviszla1!$E$5="h",haviszla1!BP192,IF(haviszla1!$E$5="k",haviszla1!BQ192,IF(haviszla1!$E$5="sz",haviszla1!BR192,IF(haviszla1!$E$5="cs",haviszla1!BS192,IF(haviszla1!$E$5="p",haviszla1!BT192,IF(haviszla1!$E$5="szo",haviszla1!BU192,0)))))),0)</f>
        <v>0</v>
      </c>
      <c r="HU192" s="43">
        <f>IF($HU$1=1,IF(haviszla1!$E$5="h",haviszla1!BV192,IF(haviszla1!$E$5="k",haviszla1!BW192,IF(haviszla1!$E$5="sz",haviszla1!BX192,IF(haviszla1!$E$5="cs",haviszla1!BY192,IF(haviszla1!$E$5="p",haviszla1!BZ192,IF(haviszla1!$E$5="szo",haviszla1!CA192,0)))))),0)</f>
        <v>0</v>
      </c>
      <c r="HV192" s="43">
        <f>IF($HV$1=1,IF(haviszla1!$E$5="h",haviszla1!CB192,IF(haviszla1!$E$5="k",haviszla1!CC192,IF(haviszla1!$E$5="sz",haviszla1!CD192,IF(haviszla1!$E$5="cs",haviszla1!CE192,IF(haviszla1!$E$5="p",haviszla1!CF192,IF(haviszla1!$E$5="szo",haviszla1!CG192,0)))))),0)</f>
        <v>0</v>
      </c>
      <c r="HW192" s="43">
        <f>IF($HW$1=1,IF(haviszla1!$E$5="h",haviszla1!CH192,IF(haviszla1!$E$5="k",haviszla1!CI192,IF(haviszla1!$E$5="sz",haviszla1!CJ192,IF(haviszla1!$E$5="cs",haviszla1!CK192,IF(haviszla1!$E$5="p",haviszla1!CL192,IF(haviszla1!$E$5="szo",haviszla1!CM192,0)))))),0)</f>
        <v>0</v>
      </c>
      <c r="HX192" s="43">
        <f>IF($HX$1=1,IF(haviszla1!$E$5="h",haviszla1!CN192,IF(haviszla1!$E$5="k",haviszla1!CO192,IF(haviszla1!$E$5="sz",haviszla1!CP192,IF(haviszla1!$E$5="cs",haviszla1!CQ192,IF(haviszla1!$E$5="p",haviszla1!CR192,IF(haviszla1!$E$5="szo",haviszla1!CS192,0)))))),0)</f>
        <v>0</v>
      </c>
      <c r="HY192" s="43">
        <f>IF($HY$1=1,IF(haviszla1!$E$5="h",haviszla1!CT192,IF(haviszla1!$E$5="k",haviszla1!CU192,IF(haviszla1!$E$5="sz",haviszla1!CV192,IF(haviszla1!$E$5="cs",haviszla1!CW192,IF(haviszla1!$E$5="p",haviszla1!CX192,IF(haviszla1!$E$5="szo",haviszla1!CY192,0)))))),0)</f>
        <v>0</v>
      </c>
      <c r="HZ192" s="43">
        <f>IF($HZ$1=1,IF(haviszla1!$E$5="h",haviszla1!CZ192,IF(haviszla1!$E$5="k",haviszla1!DA192,IF(haviszla1!$E$5="sz",haviszla1!DB192,IF(haviszla1!$E$5="cs",haviszla1!DC192,IF(haviszla1!$E$5="p",haviszla1!DD192,IF(haviszla1!$E$5="szo",haviszla1!DE192,0)))))),0)</f>
        <v>0</v>
      </c>
      <c r="IA192" s="43">
        <f>IF($IA$1=1,IF(haviszla1!$E$5="h",haviszla1!DF192,IF(haviszla1!$E$5="k",haviszla1!DG192,IF(haviszla1!$E$5="sz",haviszla1!DH192,IF(haviszla1!$E$5="cs",haviszla1!DI192,IF(haviszla1!$E$5="p",haviszla1!DJ192,IF(haviszla1!$E$5="szo",haviszla1!DK192,0)))))),0)</f>
        <v>0</v>
      </c>
      <c r="IB192" s="43">
        <f>IF($IB$1=1,IF(haviszla1!$E$5="h",haviszla1!DL192,IF(haviszla1!$E$5="k",haviszla1!DM192,IF(haviszla1!$E$5="sz",haviszla1!DN192,IF(haviszla1!$E$5="cs",haviszla1!DO192,IF(haviszla1!$E$5="p",haviszla1!DP192,IF(haviszla1!$E$5="szo",haviszla1!DQ192,0)))))),0)</f>
        <v>0</v>
      </c>
      <c r="IC192" s="43">
        <f>IF($IC$1=1,IF(haviszla1!$E$5="h",haviszla1!DR192,IF(haviszla1!$E$5="k",haviszla1!DS192,IF(haviszla1!$E$5="sz",haviszla1!DT192,IF(haviszla1!$E$5="cs",haviszla1!DU192,IF(haviszla1!$E$5="p",haviszla1!DV192,IF(haviszla1!$E$5="szo",haviszla1!DW192,0)))))),0)</f>
        <v>0</v>
      </c>
      <c r="ID192" s="43">
        <f>IF($ID$1=1,IF(haviszla1!$E$5="h",haviszla1!DX192,IF(haviszla1!$E$5="k",haviszla1!DY192,IF(haviszla1!$E$5="sz",haviszla1!DZ192,IF(haviszla1!$E$5="cs",haviszla1!EA192,IF(haviszla1!$E$5="p",haviszla1!EB192,IF(haviszla1!$E$5="szo",haviszla1!EC192,0)))))),0)</f>
        <v>0</v>
      </c>
      <c r="IE192" s="43">
        <f>IF($IE$1=1,IF(haviszla1!$E$5="h",haviszla1!ED192,IF(haviszla1!$E$5="k",haviszla1!EE192,IF(haviszla1!$E$5="sz",haviszla1!EF192,IF(haviszla1!$E$5="cs",haviszla1!EG192,IF(haviszla1!$E$5="p",haviszla1!EH192,IF(haviszla1!$E$5="szo",haviszla1!EI192,0)))))),0)</f>
        <v>0</v>
      </c>
    </row>
    <row r="193" spans="1:239" ht="15" customHeight="1">
      <c r="A193" s="18" t="s">
        <v>263</v>
      </c>
      <c r="B193" s="89"/>
      <c r="D193" s="89"/>
      <c r="E193" s="13">
        <f t="shared" si="104"/>
        <v>0</v>
      </c>
      <c r="F193" s="67"/>
      <c r="G193" s="69"/>
      <c r="H193" s="52">
        <v>0</v>
      </c>
      <c r="I193" s="51">
        <v>0</v>
      </c>
      <c r="J193" s="52">
        <v>0</v>
      </c>
      <c r="K193" s="52">
        <v>0</v>
      </c>
      <c r="L193" s="52">
        <v>0</v>
      </c>
      <c r="M193" s="52">
        <v>0</v>
      </c>
      <c r="N193" s="55">
        <v>0</v>
      </c>
      <c r="O193" s="54">
        <v>0</v>
      </c>
      <c r="P193" s="54">
        <v>0</v>
      </c>
      <c r="Q193" s="54">
        <v>0</v>
      </c>
      <c r="R193" s="54">
        <v>0</v>
      </c>
      <c r="S193" s="54">
        <v>0</v>
      </c>
      <c r="T193" s="55">
        <v>0</v>
      </c>
      <c r="U193" s="54">
        <v>0</v>
      </c>
      <c r="V193" s="54">
        <v>0</v>
      </c>
      <c r="W193" s="54">
        <v>0</v>
      </c>
      <c r="X193" s="54">
        <v>0</v>
      </c>
      <c r="Y193" s="54">
        <v>0</v>
      </c>
      <c r="Z193" s="55">
        <v>0</v>
      </c>
      <c r="AA193" s="54">
        <v>0</v>
      </c>
      <c r="AB193" s="54">
        <v>0</v>
      </c>
      <c r="AC193" s="54">
        <v>0</v>
      </c>
      <c r="AD193" s="54">
        <v>0</v>
      </c>
      <c r="AE193" s="54">
        <v>0</v>
      </c>
      <c r="AF193" s="55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5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5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55">
        <v>0</v>
      </c>
      <c r="AY193" s="54">
        <v>0</v>
      </c>
      <c r="AZ193" s="54">
        <v>0</v>
      </c>
      <c r="BA193" s="54">
        <v>0</v>
      </c>
      <c r="BB193" s="54">
        <v>0</v>
      </c>
      <c r="BC193" s="58">
        <v>0</v>
      </c>
      <c r="BD193" s="55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5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0</v>
      </c>
      <c r="BP193" s="55">
        <v>0</v>
      </c>
      <c r="BQ193" s="54">
        <v>0</v>
      </c>
      <c r="BR193" s="54">
        <v>0</v>
      </c>
      <c r="BS193" s="54">
        <v>0</v>
      </c>
      <c r="BT193" s="54">
        <v>0</v>
      </c>
      <c r="BU193" s="54">
        <v>0</v>
      </c>
      <c r="BV193" s="55">
        <v>0</v>
      </c>
      <c r="BW193" s="54">
        <v>0</v>
      </c>
      <c r="BX193" s="54">
        <v>0</v>
      </c>
      <c r="BY193" s="54">
        <v>0</v>
      </c>
      <c r="BZ193" s="54">
        <v>0</v>
      </c>
      <c r="CA193" s="54">
        <v>0</v>
      </c>
      <c r="CB193" s="55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5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5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5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5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5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5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5">
        <v>0</v>
      </c>
      <c r="DS193" s="54">
        <v>0</v>
      </c>
      <c r="DT193" s="54">
        <v>0</v>
      </c>
      <c r="DU193" s="54">
        <v>0</v>
      </c>
      <c r="DV193" s="54">
        <v>0</v>
      </c>
      <c r="DW193" s="54">
        <v>0</v>
      </c>
      <c r="DX193" s="55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5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5"/>
      <c r="EK193" s="54">
        <v>0</v>
      </c>
      <c r="EL193" s="54"/>
      <c r="EM193" s="54"/>
      <c r="EN193" s="54"/>
      <c r="EO193" s="59">
        <v>0</v>
      </c>
      <c r="EP193" s="55"/>
      <c r="EQ193" s="54">
        <v>0</v>
      </c>
      <c r="ER193" s="54"/>
      <c r="ES193" s="54"/>
      <c r="ET193" s="54"/>
      <c r="EU193" s="59">
        <v>0</v>
      </c>
      <c r="EV193" s="55"/>
      <c r="EW193" s="54">
        <v>0</v>
      </c>
      <c r="EX193" s="54"/>
      <c r="EY193" s="54"/>
      <c r="EZ193" s="54"/>
      <c r="FA193" s="59">
        <v>0</v>
      </c>
      <c r="FB193" s="43">
        <f t="shared" si="105"/>
        <v>0</v>
      </c>
      <c r="FC193" s="21">
        <f t="shared" si="106"/>
        <v>0</v>
      </c>
      <c r="FD193" s="43">
        <f t="shared" si="107"/>
        <v>0</v>
      </c>
      <c r="FE193" s="21">
        <f t="shared" si="108"/>
        <v>0</v>
      </c>
      <c r="FF193" s="43">
        <f t="shared" si="109"/>
        <v>0</v>
      </c>
      <c r="FG193" s="21">
        <f t="shared" si="110"/>
        <v>0</v>
      </c>
      <c r="FH193" s="43">
        <f t="shared" si="111"/>
        <v>0</v>
      </c>
      <c r="FI193" s="21">
        <f t="shared" si="112"/>
        <v>0</v>
      </c>
      <c r="FJ193" s="43">
        <f t="shared" si="113"/>
        <v>0</v>
      </c>
      <c r="FK193" s="21">
        <f t="shared" si="114"/>
        <v>0</v>
      </c>
      <c r="FL193" s="43">
        <f t="shared" si="115"/>
        <v>0</v>
      </c>
      <c r="FM193" s="21">
        <f t="shared" si="116"/>
        <v>0</v>
      </c>
      <c r="FN193" s="43">
        <f t="shared" si="117"/>
        <v>0</v>
      </c>
      <c r="FO193" s="21">
        <f t="shared" si="118"/>
        <v>0</v>
      </c>
      <c r="FP193" s="43">
        <f t="shared" si="119"/>
        <v>0</v>
      </c>
      <c r="FQ193" s="21">
        <f t="shared" si="120"/>
        <v>0</v>
      </c>
      <c r="FR193" s="43">
        <f t="shared" si="121"/>
        <v>0</v>
      </c>
      <c r="FS193" s="21">
        <f t="shared" si="122"/>
        <v>0</v>
      </c>
      <c r="FT193" s="43">
        <f t="shared" si="123"/>
        <v>0</v>
      </c>
      <c r="FU193" s="21">
        <f t="shared" si="124"/>
        <v>0</v>
      </c>
      <c r="FV193" s="43">
        <f t="shared" si="125"/>
        <v>0</v>
      </c>
      <c r="FW193" s="21">
        <f t="shared" si="126"/>
        <v>0</v>
      </c>
      <c r="FX193" s="43">
        <f t="shared" si="127"/>
        <v>0</v>
      </c>
      <c r="FY193" s="21">
        <f t="shared" si="128"/>
        <v>0</v>
      </c>
      <c r="FZ193" s="43">
        <f t="shared" si="129"/>
        <v>0</v>
      </c>
      <c r="GA193" s="21">
        <f t="shared" si="130"/>
        <v>0</v>
      </c>
      <c r="GB193" s="43">
        <f t="shared" si="131"/>
        <v>0</v>
      </c>
      <c r="GC193" s="21">
        <f t="shared" si="132"/>
        <v>0</v>
      </c>
      <c r="GD193" s="43">
        <f t="shared" si="133"/>
        <v>0</v>
      </c>
      <c r="GE193" s="21">
        <f t="shared" si="134"/>
        <v>0</v>
      </c>
      <c r="GF193" s="43">
        <f t="shared" si="135"/>
        <v>0</v>
      </c>
      <c r="GG193" s="21">
        <f t="shared" si="136"/>
        <v>0</v>
      </c>
      <c r="GH193" s="43">
        <f t="shared" si="137"/>
        <v>0</v>
      </c>
      <c r="GI193" s="21">
        <f t="shared" si="138"/>
        <v>0</v>
      </c>
      <c r="GJ193" s="43">
        <f t="shared" si="139"/>
        <v>0</v>
      </c>
      <c r="GK193" s="21">
        <f t="shared" si="140"/>
        <v>0</v>
      </c>
      <c r="GL193" s="43">
        <f t="shared" si="141"/>
        <v>0</v>
      </c>
      <c r="GM193" s="21">
        <f t="shared" si="142"/>
        <v>0</v>
      </c>
      <c r="GN193" s="43">
        <f t="shared" si="143"/>
        <v>0</v>
      </c>
      <c r="GO193" s="21">
        <f t="shared" si="144"/>
        <v>0</v>
      </c>
      <c r="GP193" s="43">
        <f t="shared" si="145"/>
        <v>0</v>
      </c>
      <c r="GQ193" s="21">
        <f t="shared" si="146"/>
        <v>0</v>
      </c>
      <c r="GR193" s="43">
        <f t="shared" si="147"/>
        <v>0</v>
      </c>
      <c r="GS193" s="21">
        <f t="shared" si="148"/>
        <v>0</v>
      </c>
      <c r="GT193" s="43">
        <f t="shared" si="149"/>
        <v>0</v>
      </c>
      <c r="GU193" s="21">
        <f t="shared" si="150"/>
        <v>0</v>
      </c>
      <c r="GV193" s="43">
        <f t="shared" si="151"/>
        <v>0</v>
      </c>
      <c r="GW193" s="43">
        <f t="shared" si="152"/>
        <v>0</v>
      </c>
      <c r="GY193" s="43">
        <f t="shared" si="154"/>
        <v>0</v>
      </c>
      <c r="HF193" s="89">
        <f t="shared" si="153"/>
        <v>0</v>
      </c>
      <c r="HG193" s="43">
        <f t="shared" si="153"/>
        <v>0</v>
      </c>
      <c r="HH193" s="89">
        <f t="shared" si="153"/>
        <v>0</v>
      </c>
      <c r="HI193" s="13">
        <f t="shared" si="155"/>
        <v>0</v>
      </c>
      <c r="HJ193" s="43">
        <f>IF($HJ$1=1,IF(haviszla1!$E$5="h",haviszla1!H193,IF(haviszla1!$E$5="k",haviszla1!I193,IF(haviszla1!$E$5="sz",haviszla1!J193,IF(haviszla1!$E$5="cs",haviszla1!K193,IF(haviszla1!$E$5="p",haviszla1!L193,IF(haviszla1!$E$5="szo",haviszla1!M193,0)))))),0)</f>
        <v>0</v>
      </c>
      <c r="HK193" s="43">
        <f>IF($HK$1=1,IF(haviszla1!$E$5="h",haviszla1!N193,IF(haviszla1!$E$5="k",haviszla1!O193,IF(haviszla1!$E$5="sz",haviszla1!P193,IF(haviszla1!$E$5="cs",haviszla1!Q193,IF(haviszla1!$E$5="p",haviszla1!R193,IF(haviszla1!$E$5="szo",haviszla1!S193,0)))))),0)</f>
        <v>0</v>
      </c>
      <c r="HL193" s="43">
        <f>IF($HL$1=1,IF(haviszla1!$E$5="h",haviszla1!T193,IF(haviszla1!$E$5="k",haviszla1!U193,IF(haviszla1!$E$5="sz",haviszla1!V193,IF(haviszla1!$E$5="cs",haviszla1!W193,IF(haviszla1!$E$5="p",haviszla1!X193,IF(haviszla1!$E$5="szo",haviszla1!Y193,0)))))),0)</f>
        <v>0</v>
      </c>
      <c r="HM193" s="43">
        <f>IF($HM$1=1,IF(haviszla1!$E$5="h",haviszla1!Z193,IF(haviszla1!$E$5="k",haviszla1!AA193,IF(haviszla1!$E$5="sz",haviszla1!AB193,IF(haviszla1!$E$5="cs",haviszla1!AC193,IF(haviszla1!$E$5="p",haviszla1!AD193,IF(haviszla1!$E$5="szo",haviszla1!AE193,0)))))),0)</f>
        <v>0</v>
      </c>
      <c r="HN193" s="43">
        <f>IF($HN$1=1,IF(haviszla1!$E$5="h",haviszla1!AF193,IF(haviszla1!$E$5="k",haviszla1!AG193,IF(haviszla1!$E$5="sz",haviszla1!AH193,IF(haviszla1!$E$5="cs",haviszla1!AI193,IF(haviszla1!$E$5="p",haviszla1!AJ193,IF(haviszla1!$E$5="szo",haviszla1!AK193,0)))))),0)</f>
        <v>0</v>
      </c>
      <c r="HO193" s="43">
        <f>IF($HO$1=1,IF(haviszla1!$E$5="h",haviszla1!AL193,IF(haviszla1!$E$5="k",haviszla1!AM193,IF(haviszla1!$E$5="sz",haviszla1!AN193,IF(haviszla1!$E$5="cs",haviszla1!AO193,IF(haviszla1!$E$5="p",haviszla1!AP193,IF(haviszla1!$E$5="szo",haviszla1!AQ193,0)))))),0)</f>
        <v>0</v>
      </c>
      <c r="HP193" s="43">
        <f>IF($HP$1=1,IF(haviszla1!$E$5="h",haviszla1!AR193,IF(haviszla1!$E$5="k",haviszla1!AS193,IF(haviszla1!$E$5="sz",haviszla1!AT193,IF(haviszla1!$E$5="cs",haviszla1!AU193,IF(haviszla1!$E$5="p",haviszla1!AV193,IF(haviszla1!$E$5="szo",haviszla1!AW193,0)))))),0)</f>
        <v>0</v>
      </c>
      <c r="HQ193" s="43">
        <f>IF($HQ$1=1,IF(haviszla1!$E$5="h",haviszla1!AX193,IF(haviszla1!$E$5="k",haviszla1!AY193,IF(haviszla1!$E$5="sz",haviszla1!AZ193,IF(haviszla1!$E$5="cs",haviszla1!BA193,IF(haviszla1!$E$5="p",haviszla1!BB193,IF(haviszla1!$E$5="szo",haviszla1!BC193,0)))))),0)</f>
        <v>0</v>
      </c>
      <c r="HR193" s="43">
        <f>IF($HR$1=1,IF(haviszla1!$E$5="h",haviszla1!BD193,IF(haviszla1!$E$5="k",haviszla1!BE193,IF(haviszla1!$E$5="sz",haviszla1!BF193,IF(haviszla1!$E$5="cs",haviszla1!BG193,IF(haviszla1!$E$5="p",haviszla1!BH193,IF(haviszla1!$E$5="szo",haviszla1!BI193,0)))))),0)</f>
        <v>0</v>
      </c>
      <c r="HS193" s="43">
        <f>IF($HS$1=1,IF(haviszla1!$E$5="h",haviszla1!BJ193,IF(haviszla1!$E$5="k",haviszla1!BK193,IF(haviszla1!$E$5="sz",haviszla1!BL193,IF(haviszla1!$E$5="cs",haviszla1!BM193,IF(haviszla1!$E$5="p",haviszla1!BN193,IF(haviszla1!$E$5="szo",haviszla1!BO193,0)))))),0)</f>
        <v>0</v>
      </c>
      <c r="HT193" s="43">
        <f>IF($HT$1=1,IF(haviszla1!$E$5="h",haviszla1!BP193,IF(haviszla1!$E$5="k",haviszla1!BQ193,IF(haviszla1!$E$5="sz",haviszla1!BR193,IF(haviszla1!$E$5="cs",haviszla1!BS193,IF(haviszla1!$E$5="p",haviszla1!BT193,IF(haviszla1!$E$5="szo",haviszla1!BU193,0)))))),0)</f>
        <v>0</v>
      </c>
      <c r="HU193" s="43">
        <f>IF($HU$1=1,IF(haviszla1!$E$5="h",haviszla1!BV193,IF(haviszla1!$E$5="k",haviszla1!BW193,IF(haviszla1!$E$5="sz",haviszla1!BX193,IF(haviszla1!$E$5="cs",haviszla1!BY193,IF(haviszla1!$E$5="p",haviszla1!BZ193,IF(haviszla1!$E$5="szo",haviszla1!CA193,0)))))),0)</f>
        <v>0</v>
      </c>
      <c r="HV193" s="43">
        <f>IF($HV$1=1,IF(haviszla1!$E$5="h",haviszla1!CB193,IF(haviszla1!$E$5="k",haviszla1!CC193,IF(haviszla1!$E$5="sz",haviszla1!CD193,IF(haviszla1!$E$5="cs",haviszla1!CE193,IF(haviszla1!$E$5="p",haviszla1!CF193,IF(haviszla1!$E$5="szo",haviszla1!CG193,0)))))),0)</f>
        <v>0</v>
      </c>
      <c r="HW193" s="43">
        <f>IF($HW$1=1,IF(haviszla1!$E$5="h",haviszla1!CH193,IF(haviszla1!$E$5="k",haviszla1!CI193,IF(haviszla1!$E$5="sz",haviszla1!CJ193,IF(haviszla1!$E$5="cs",haviszla1!CK193,IF(haviszla1!$E$5="p",haviszla1!CL193,IF(haviszla1!$E$5="szo",haviszla1!CM193,0)))))),0)</f>
        <v>0</v>
      </c>
      <c r="HX193" s="43">
        <f>IF($HX$1=1,IF(haviszla1!$E$5="h",haviszla1!CN193,IF(haviszla1!$E$5="k",haviszla1!CO193,IF(haviszla1!$E$5="sz",haviszla1!CP193,IF(haviszla1!$E$5="cs",haviszla1!CQ193,IF(haviszla1!$E$5="p",haviszla1!CR193,IF(haviszla1!$E$5="szo",haviszla1!CS193,0)))))),0)</f>
        <v>0</v>
      </c>
      <c r="HY193" s="43">
        <f>IF($HY$1=1,IF(haviszla1!$E$5="h",haviszla1!CT193,IF(haviszla1!$E$5="k",haviszla1!CU193,IF(haviszla1!$E$5="sz",haviszla1!CV193,IF(haviszla1!$E$5="cs",haviszla1!CW193,IF(haviszla1!$E$5="p",haviszla1!CX193,IF(haviszla1!$E$5="szo",haviszla1!CY193,0)))))),0)</f>
        <v>0</v>
      </c>
      <c r="HZ193" s="43">
        <f>IF($HZ$1=1,IF(haviszla1!$E$5="h",haviszla1!CZ193,IF(haviszla1!$E$5="k",haviszla1!DA193,IF(haviszla1!$E$5="sz",haviszla1!DB193,IF(haviszla1!$E$5="cs",haviszla1!DC193,IF(haviszla1!$E$5="p",haviszla1!DD193,IF(haviszla1!$E$5="szo",haviszla1!DE193,0)))))),0)</f>
        <v>0</v>
      </c>
      <c r="IA193" s="43">
        <f>IF($IA$1=1,IF(haviszla1!$E$5="h",haviszla1!DF193,IF(haviszla1!$E$5="k",haviszla1!DG193,IF(haviszla1!$E$5="sz",haviszla1!DH193,IF(haviszla1!$E$5="cs",haviszla1!DI193,IF(haviszla1!$E$5="p",haviszla1!DJ193,IF(haviszla1!$E$5="szo",haviszla1!DK193,0)))))),0)</f>
        <v>0</v>
      </c>
      <c r="IB193" s="43">
        <f>IF($IB$1=1,IF(haviszla1!$E$5="h",haviszla1!DL193,IF(haviszla1!$E$5="k",haviszla1!DM193,IF(haviszla1!$E$5="sz",haviszla1!DN193,IF(haviszla1!$E$5="cs",haviszla1!DO193,IF(haviszla1!$E$5="p",haviszla1!DP193,IF(haviszla1!$E$5="szo",haviszla1!DQ193,0)))))),0)</f>
        <v>0</v>
      </c>
      <c r="IC193" s="43">
        <f>IF($IC$1=1,IF(haviszla1!$E$5="h",haviszla1!DR193,IF(haviszla1!$E$5="k",haviszla1!DS193,IF(haviszla1!$E$5="sz",haviszla1!DT193,IF(haviszla1!$E$5="cs",haviszla1!DU193,IF(haviszla1!$E$5="p",haviszla1!DV193,IF(haviszla1!$E$5="szo",haviszla1!DW193,0)))))),0)</f>
        <v>0</v>
      </c>
      <c r="ID193" s="43">
        <f>IF($ID$1=1,IF(haviszla1!$E$5="h",haviszla1!DX193,IF(haviszla1!$E$5="k",haviszla1!DY193,IF(haviszla1!$E$5="sz",haviszla1!DZ193,IF(haviszla1!$E$5="cs",haviszla1!EA193,IF(haviszla1!$E$5="p",haviszla1!EB193,IF(haviszla1!$E$5="szo",haviszla1!EC193,0)))))),0)</f>
        <v>0</v>
      </c>
      <c r="IE193" s="43">
        <f>IF($IE$1=1,IF(haviszla1!$E$5="h",haviszla1!ED193,IF(haviszla1!$E$5="k",haviszla1!EE193,IF(haviszla1!$E$5="sz",haviszla1!EF193,IF(haviszla1!$E$5="cs",haviszla1!EG193,IF(haviszla1!$E$5="p",haviszla1!EH193,IF(haviszla1!$E$5="szo",haviszla1!EI193,0)))))),0)</f>
        <v>0</v>
      </c>
    </row>
    <row r="194" spans="1:239" ht="15" customHeight="1">
      <c r="A194" s="18" t="s">
        <v>264</v>
      </c>
      <c r="B194" s="89"/>
      <c r="D194" s="89"/>
      <c r="E194" s="13">
        <f t="shared" si="104"/>
        <v>0</v>
      </c>
      <c r="F194" s="67"/>
      <c r="G194" s="69"/>
      <c r="H194" s="52">
        <v>0</v>
      </c>
      <c r="I194" s="51">
        <v>0</v>
      </c>
      <c r="J194" s="52">
        <v>0</v>
      </c>
      <c r="K194" s="52">
        <v>0</v>
      </c>
      <c r="L194" s="52">
        <v>0</v>
      </c>
      <c r="M194" s="52">
        <v>0</v>
      </c>
      <c r="N194" s="55">
        <v>0</v>
      </c>
      <c r="O194" s="54">
        <v>0</v>
      </c>
      <c r="P194" s="54">
        <v>0</v>
      </c>
      <c r="Q194" s="54">
        <v>0</v>
      </c>
      <c r="R194" s="54">
        <v>0</v>
      </c>
      <c r="S194" s="54">
        <v>0</v>
      </c>
      <c r="T194" s="55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5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5">
        <v>0</v>
      </c>
      <c r="AG194" s="54">
        <v>0</v>
      </c>
      <c r="AH194" s="54">
        <v>0</v>
      </c>
      <c r="AI194" s="65">
        <v>0</v>
      </c>
      <c r="AJ194" s="54">
        <v>0</v>
      </c>
      <c r="AK194" s="54">
        <v>0</v>
      </c>
      <c r="AL194" s="55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5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5">
        <v>0</v>
      </c>
      <c r="AY194" s="54">
        <v>0</v>
      </c>
      <c r="AZ194" s="54">
        <v>0</v>
      </c>
      <c r="BA194" s="54">
        <v>0</v>
      </c>
      <c r="BB194" s="54">
        <v>0</v>
      </c>
      <c r="BC194" s="58">
        <v>0</v>
      </c>
      <c r="BD194" s="55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5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5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5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5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5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5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5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5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5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5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5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5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5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5"/>
      <c r="EK194" s="54">
        <v>0</v>
      </c>
      <c r="EL194" s="54"/>
      <c r="EM194" s="54"/>
      <c r="EN194" s="54"/>
      <c r="EO194" s="59">
        <v>0</v>
      </c>
      <c r="EP194" s="55"/>
      <c r="EQ194" s="54">
        <v>0</v>
      </c>
      <c r="ER194" s="54"/>
      <c r="ES194" s="54"/>
      <c r="ET194" s="54"/>
      <c r="EU194" s="59">
        <v>0</v>
      </c>
      <c r="EV194" s="55"/>
      <c r="EW194" s="54">
        <v>0</v>
      </c>
      <c r="EX194" s="54"/>
      <c r="EY194" s="54"/>
      <c r="EZ194" s="54"/>
      <c r="FA194" s="59">
        <v>0</v>
      </c>
      <c r="FB194" s="43">
        <f t="shared" si="105"/>
        <v>0</v>
      </c>
      <c r="FC194" s="21">
        <f t="shared" si="106"/>
        <v>0</v>
      </c>
      <c r="FD194" s="43">
        <f t="shared" si="107"/>
        <v>0</v>
      </c>
      <c r="FE194" s="21">
        <f t="shared" si="108"/>
        <v>0</v>
      </c>
      <c r="FF194" s="43">
        <f t="shared" si="109"/>
        <v>0</v>
      </c>
      <c r="FG194" s="21">
        <f t="shared" si="110"/>
        <v>0</v>
      </c>
      <c r="FH194" s="43">
        <f t="shared" si="111"/>
        <v>0</v>
      </c>
      <c r="FI194" s="21">
        <f t="shared" si="112"/>
        <v>0</v>
      </c>
      <c r="FJ194" s="43">
        <f t="shared" si="113"/>
        <v>0</v>
      </c>
      <c r="FK194" s="21">
        <f t="shared" si="114"/>
        <v>0</v>
      </c>
      <c r="FL194" s="43">
        <f t="shared" si="115"/>
        <v>0</v>
      </c>
      <c r="FM194" s="21">
        <f t="shared" si="116"/>
        <v>0</v>
      </c>
      <c r="FN194" s="43">
        <f t="shared" si="117"/>
        <v>0</v>
      </c>
      <c r="FO194" s="21">
        <f t="shared" si="118"/>
        <v>0</v>
      </c>
      <c r="FP194" s="43">
        <f t="shared" si="119"/>
        <v>0</v>
      </c>
      <c r="FQ194" s="21">
        <f t="shared" si="120"/>
        <v>0</v>
      </c>
      <c r="FR194" s="43">
        <f t="shared" si="121"/>
        <v>0</v>
      </c>
      <c r="FS194" s="21">
        <f t="shared" si="122"/>
        <v>0</v>
      </c>
      <c r="FT194" s="43">
        <f t="shared" si="123"/>
        <v>0</v>
      </c>
      <c r="FU194" s="21">
        <f t="shared" si="124"/>
        <v>0</v>
      </c>
      <c r="FV194" s="43">
        <f t="shared" si="125"/>
        <v>0</v>
      </c>
      <c r="FW194" s="21">
        <f t="shared" si="126"/>
        <v>0</v>
      </c>
      <c r="FX194" s="43">
        <f t="shared" si="127"/>
        <v>0</v>
      </c>
      <c r="FY194" s="21">
        <f t="shared" si="128"/>
        <v>0</v>
      </c>
      <c r="FZ194" s="43">
        <f t="shared" si="129"/>
        <v>0</v>
      </c>
      <c r="GA194" s="21">
        <f t="shared" si="130"/>
        <v>0</v>
      </c>
      <c r="GB194" s="43">
        <f t="shared" si="131"/>
        <v>0</v>
      </c>
      <c r="GC194" s="21">
        <f t="shared" si="132"/>
        <v>0</v>
      </c>
      <c r="GD194" s="43">
        <f t="shared" si="133"/>
        <v>0</v>
      </c>
      <c r="GE194" s="21">
        <f t="shared" si="134"/>
        <v>0</v>
      </c>
      <c r="GF194" s="43">
        <f t="shared" si="135"/>
        <v>0</v>
      </c>
      <c r="GG194" s="21">
        <f t="shared" si="136"/>
        <v>0</v>
      </c>
      <c r="GH194" s="43">
        <f t="shared" si="137"/>
        <v>0</v>
      </c>
      <c r="GI194" s="21">
        <f t="shared" si="138"/>
        <v>0</v>
      </c>
      <c r="GJ194" s="43">
        <f t="shared" si="139"/>
        <v>0</v>
      </c>
      <c r="GK194" s="21">
        <f t="shared" si="140"/>
        <v>0</v>
      </c>
      <c r="GL194" s="43">
        <f t="shared" si="141"/>
        <v>0</v>
      </c>
      <c r="GM194" s="21">
        <f t="shared" si="142"/>
        <v>0</v>
      </c>
      <c r="GN194" s="43">
        <f t="shared" si="143"/>
        <v>0</v>
      </c>
      <c r="GO194" s="21">
        <f t="shared" si="144"/>
        <v>0</v>
      </c>
      <c r="GP194" s="43">
        <f t="shared" si="145"/>
        <v>0</v>
      </c>
      <c r="GQ194" s="21">
        <f t="shared" si="146"/>
        <v>0</v>
      </c>
      <c r="GR194" s="43">
        <f t="shared" si="147"/>
        <v>0</v>
      </c>
      <c r="GS194" s="21">
        <f t="shared" si="148"/>
        <v>0</v>
      </c>
      <c r="GT194" s="43">
        <f t="shared" si="149"/>
        <v>0</v>
      </c>
      <c r="GU194" s="21">
        <f t="shared" si="150"/>
        <v>0</v>
      </c>
      <c r="GV194" s="43">
        <f t="shared" si="151"/>
        <v>0</v>
      </c>
      <c r="GW194" s="43">
        <f t="shared" si="152"/>
        <v>0</v>
      </c>
      <c r="GY194" s="43">
        <f t="shared" si="154"/>
        <v>0</v>
      </c>
      <c r="HF194" s="89">
        <f t="shared" si="153"/>
        <v>0</v>
      </c>
      <c r="HG194" s="43">
        <f t="shared" si="153"/>
        <v>0</v>
      </c>
      <c r="HH194" s="89">
        <f t="shared" si="153"/>
        <v>0</v>
      </c>
      <c r="HI194" s="13">
        <f t="shared" si="155"/>
        <v>0</v>
      </c>
      <c r="HJ194" s="43">
        <f>IF($HJ$1=1,IF(haviszla1!$E$5="h",haviszla1!H194,IF(haviszla1!$E$5="k",haviszla1!I194,IF(haviszla1!$E$5="sz",haviszla1!J194,IF(haviszla1!$E$5="cs",haviszla1!K194,IF(haviszla1!$E$5="p",haviszla1!L194,IF(haviszla1!$E$5="szo",haviszla1!M194,0)))))),0)</f>
        <v>0</v>
      </c>
      <c r="HK194" s="43">
        <f>IF($HK$1=1,IF(haviszla1!$E$5="h",haviszla1!N194,IF(haviszla1!$E$5="k",haviszla1!O194,IF(haviszla1!$E$5="sz",haviszla1!P194,IF(haviszla1!$E$5="cs",haviszla1!Q194,IF(haviszla1!$E$5="p",haviszla1!R194,IF(haviszla1!$E$5="szo",haviszla1!S194,0)))))),0)</f>
        <v>0</v>
      </c>
      <c r="HL194" s="43">
        <f>IF($HL$1=1,IF(haviszla1!$E$5="h",haviszla1!T194,IF(haviszla1!$E$5="k",haviszla1!U194,IF(haviszla1!$E$5="sz",haviszla1!V194,IF(haviszla1!$E$5="cs",haviszla1!W194,IF(haviszla1!$E$5="p",haviszla1!X194,IF(haviszla1!$E$5="szo",haviszla1!Y194,0)))))),0)</f>
        <v>0</v>
      </c>
      <c r="HM194" s="43">
        <f>IF($HM$1=1,IF(haviszla1!$E$5="h",haviszla1!Z194,IF(haviszla1!$E$5="k",haviszla1!AA194,IF(haviszla1!$E$5="sz",haviszla1!AB194,IF(haviszla1!$E$5="cs",haviszla1!AC194,IF(haviszla1!$E$5="p",haviszla1!AD194,IF(haviszla1!$E$5="szo",haviszla1!AE194,0)))))),0)</f>
        <v>0</v>
      </c>
      <c r="HN194" s="43">
        <f>IF($HN$1=1,IF(haviszla1!$E$5="h",haviszla1!AF194,IF(haviszla1!$E$5="k",haviszla1!AG194,IF(haviszla1!$E$5="sz",haviszla1!AH194,IF(haviszla1!$E$5="cs",haviszla1!AI194,IF(haviszla1!$E$5="p",haviszla1!AJ194,IF(haviszla1!$E$5="szo",haviszla1!AK194,0)))))),0)</f>
        <v>0</v>
      </c>
      <c r="HO194" s="43">
        <f>IF($HO$1=1,IF(haviszla1!$E$5="h",haviszla1!AL194,IF(haviszla1!$E$5="k",haviszla1!AM194,IF(haviszla1!$E$5="sz",haviszla1!AN194,IF(haviszla1!$E$5="cs",haviszla1!AO194,IF(haviszla1!$E$5="p",haviszla1!AP194,IF(haviszla1!$E$5="szo",haviszla1!AQ194,0)))))),0)</f>
        <v>0</v>
      </c>
      <c r="HP194" s="43">
        <f>IF($HP$1=1,IF(haviszla1!$E$5="h",haviszla1!AR194,IF(haviszla1!$E$5="k",haviszla1!AS194,IF(haviszla1!$E$5="sz",haviszla1!AT194,IF(haviszla1!$E$5="cs",haviszla1!AU194,IF(haviszla1!$E$5="p",haviszla1!AV194,IF(haviszla1!$E$5="szo",haviszla1!AW194,0)))))),0)</f>
        <v>0</v>
      </c>
      <c r="HQ194" s="43">
        <f>IF($HQ$1=1,IF(haviszla1!$E$5="h",haviszla1!AX194,IF(haviszla1!$E$5="k",haviszla1!AY194,IF(haviszla1!$E$5="sz",haviszla1!AZ194,IF(haviszla1!$E$5="cs",haviszla1!BA194,IF(haviszla1!$E$5="p",haviszla1!BB194,IF(haviszla1!$E$5="szo",haviszla1!BC194,0)))))),0)</f>
        <v>0</v>
      </c>
      <c r="HR194" s="43">
        <f>IF($HR$1=1,IF(haviszla1!$E$5="h",haviszla1!BD194,IF(haviszla1!$E$5="k",haviszla1!BE194,IF(haviszla1!$E$5="sz",haviszla1!BF194,IF(haviszla1!$E$5="cs",haviszla1!BG194,IF(haviszla1!$E$5="p",haviszla1!BH194,IF(haviszla1!$E$5="szo",haviszla1!BI194,0)))))),0)</f>
        <v>0</v>
      </c>
      <c r="HS194" s="43">
        <f>IF($HS$1=1,IF(haviszla1!$E$5="h",haviszla1!BJ194,IF(haviszla1!$E$5="k",haviszla1!BK194,IF(haviszla1!$E$5="sz",haviszla1!BL194,IF(haviszla1!$E$5="cs",haviszla1!BM194,IF(haviszla1!$E$5="p",haviszla1!BN194,IF(haviszla1!$E$5="szo",haviszla1!BO194,0)))))),0)</f>
        <v>0</v>
      </c>
      <c r="HT194" s="43">
        <f>IF($HT$1=1,IF(haviszla1!$E$5="h",haviszla1!BP194,IF(haviszla1!$E$5="k",haviszla1!BQ194,IF(haviszla1!$E$5="sz",haviszla1!BR194,IF(haviszla1!$E$5="cs",haviszla1!BS194,IF(haviszla1!$E$5="p",haviszla1!BT194,IF(haviszla1!$E$5="szo",haviszla1!BU194,0)))))),0)</f>
        <v>0</v>
      </c>
      <c r="HU194" s="43">
        <f>IF($HU$1=1,IF(haviszla1!$E$5="h",haviszla1!BV194,IF(haviszla1!$E$5="k",haviszla1!BW194,IF(haviszla1!$E$5="sz",haviszla1!BX194,IF(haviszla1!$E$5="cs",haviszla1!BY194,IF(haviszla1!$E$5="p",haviszla1!BZ194,IF(haviszla1!$E$5="szo",haviszla1!CA194,0)))))),0)</f>
        <v>0</v>
      </c>
      <c r="HV194" s="43">
        <f>IF($HV$1=1,IF(haviszla1!$E$5="h",haviszla1!CB194,IF(haviszla1!$E$5="k",haviszla1!CC194,IF(haviszla1!$E$5="sz",haviszla1!CD194,IF(haviszla1!$E$5="cs",haviszla1!CE194,IF(haviszla1!$E$5="p",haviszla1!CF194,IF(haviszla1!$E$5="szo",haviszla1!CG194,0)))))),0)</f>
        <v>0</v>
      </c>
      <c r="HW194" s="43">
        <f>IF($HW$1=1,IF(haviszla1!$E$5="h",haviszla1!CH194,IF(haviszla1!$E$5="k",haviszla1!CI194,IF(haviszla1!$E$5="sz",haviszla1!CJ194,IF(haviszla1!$E$5="cs",haviszla1!CK194,IF(haviszla1!$E$5="p",haviszla1!CL194,IF(haviszla1!$E$5="szo",haviszla1!CM194,0)))))),0)</f>
        <v>0</v>
      </c>
      <c r="HX194" s="43">
        <f>IF($HX$1=1,IF(haviszla1!$E$5="h",haviszla1!CN194,IF(haviszla1!$E$5="k",haviszla1!CO194,IF(haviszla1!$E$5="sz",haviszla1!CP194,IF(haviszla1!$E$5="cs",haviszla1!CQ194,IF(haviszla1!$E$5="p",haviszla1!CR194,IF(haviszla1!$E$5="szo",haviszla1!CS194,0)))))),0)</f>
        <v>0</v>
      </c>
      <c r="HY194" s="43">
        <f>IF($HY$1=1,IF(haviszla1!$E$5="h",haviszla1!CT194,IF(haviszla1!$E$5="k",haviszla1!CU194,IF(haviszla1!$E$5="sz",haviszla1!CV194,IF(haviszla1!$E$5="cs",haviszla1!CW194,IF(haviszla1!$E$5="p",haviszla1!CX194,IF(haviszla1!$E$5="szo",haviszla1!CY194,0)))))),0)</f>
        <v>0</v>
      </c>
      <c r="HZ194" s="43">
        <f>IF($HZ$1=1,IF(haviszla1!$E$5="h",haviszla1!CZ194,IF(haviszla1!$E$5="k",haviszla1!DA194,IF(haviszla1!$E$5="sz",haviszla1!DB194,IF(haviszla1!$E$5="cs",haviszla1!DC194,IF(haviszla1!$E$5="p",haviszla1!DD194,IF(haviszla1!$E$5="szo",haviszla1!DE194,0)))))),0)</f>
        <v>0</v>
      </c>
      <c r="IA194" s="43">
        <f>IF($IA$1=1,IF(haviszla1!$E$5="h",haviszla1!DF194,IF(haviszla1!$E$5="k",haviszla1!DG194,IF(haviszla1!$E$5="sz",haviszla1!DH194,IF(haviszla1!$E$5="cs",haviszla1!DI194,IF(haviszla1!$E$5="p",haviszla1!DJ194,IF(haviszla1!$E$5="szo",haviszla1!DK194,0)))))),0)</f>
        <v>0</v>
      </c>
      <c r="IB194" s="43">
        <f>IF($IB$1=1,IF(haviszla1!$E$5="h",haviszla1!DL194,IF(haviszla1!$E$5="k",haviszla1!DM194,IF(haviszla1!$E$5="sz",haviszla1!DN194,IF(haviszla1!$E$5="cs",haviszla1!DO194,IF(haviszla1!$E$5="p",haviszla1!DP194,IF(haviszla1!$E$5="szo",haviszla1!DQ194,0)))))),0)</f>
        <v>0</v>
      </c>
      <c r="IC194" s="43">
        <f>IF($IC$1=1,IF(haviszla1!$E$5="h",haviszla1!DR194,IF(haviszla1!$E$5="k",haviszla1!DS194,IF(haviszla1!$E$5="sz",haviszla1!DT194,IF(haviszla1!$E$5="cs",haviszla1!DU194,IF(haviszla1!$E$5="p",haviszla1!DV194,IF(haviszla1!$E$5="szo",haviszla1!DW194,0)))))),0)</f>
        <v>0</v>
      </c>
      <c r="ID194" s="43">
        <f>IF($ID$1=1,IF(haviszla1!$E$5="h",haviszla1!DX194,IF(haviszla1!$E$5="k",haviszla1!DY194,IF(haviszla1!$E$5="sz",haviszla1!DZ194,IF(haviszla1!$E$5="cs",haviszla1!EA194,IF(haviszla1!$E$5="p",haviszla1!EB194,IF(haviszla1!$E$5="szo",haviszla1!EC194,0)))))),0)</f>
        <v>0</v>
      </c>
      <c r="IE194" s="43">
        <f>IF($IE$1=1,IF(haviszla1!$E$5="h",haviszla1!ED194,IF(haviszla1!$E$5="k",haviszla1!EE194,IF(haviszla1!$E$5="sz",haviszla1!EF194,IF(haviszla1!$E$5="cs",haviszla1!EG194,IF(haviszla1!$E$5="p",haviszla1!EH194,IF(haviszla1!$E$5="szo",haviszla1!EI194,0)))))),0)</f>
        <v>0</v>
      </c>
    </row>
    <row r="195" spans="1:239" ht="15" customHeight="1">
      <c r="A195" s="18" t="s">
        <v>265</v>
      </c>
      <c r="B195" s="89"/>
      <c r="D195" s="89"/>
      <c r="E195" s="13">
        <f t="shared" si="104"/>
        <v>0</v>
      </c>
      <c r="F195" s="67"/>
      <c r="G195" s="69"/>
      <c r="H195" s="52">
        <v>0</v>
      </c>
      <c r="I195" s="51">
        <v>0</v>
      </c>
      <c r="J195" s="52">
        <v>0</v>
      </c>
      <c r="K195" s="52">
        <v>0</v>
      </c>
      <c r="L195" s="52">
        <v>0</v>
      </c>
      <c r="M195" s="52">
        <v>0</v>
      </c>
      <c r="N195" s="55">
        <v>0</v>
      </c>
      <c r="O195" s="54">
        <v>0</v>
      </c>
      <c r="P195" s="54">
        <v>0</v>
      </c>
      <c r="Q195" s="54">
        <v>0</v>
      </c>
      <c r="R195" s="54">
        <v>0</v>
      </c>
      <c r="S195" s="54">
        <v>0</v>
      </c>
      <c r="T195" s="55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5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5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5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5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5">
        <v>0</v>
      </c>
      <c r="AY195" s="54">
        <v>0</v>
      </c>
      <c r="AZ195" s="54">
        <v>0</v>
      </c>
      <c r="BA195" s="54">
        <v>0</v>
      </c>
      <c r="BB195" s="54">
        <v>0</v>
      </c>
      <c r="BC195" s="58">
        <v>0</v>
      </c>
      <c r="BD195" s="55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5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5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5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5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5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5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5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5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5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5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5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5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5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5"/>
      <c r="EK195" s="54">
        <v>0</v>
      </c>
      <c r="EL195" s="54"/>
      <c r="EM195" s="54"/>
      <c r="EN195" s="54"/>
      <c r="EO195" s="59">
        <v>0</v>
      </c>
      <c r="EP195" s="55"/>
      <c r="EQ195" s="54">
        <v>0</v>
      </c>
      <c r="ER195" s="54"/>
      <c r="ES195" s="54"/>
      <c r="ET195" s="54"/>
      <c r="EU195" s="59">
        <v>0</v>
      </c>
      <c r="EV195" s="55"/>
      <c r="EW195" s="54">
        <v>0</v>
      </c>
      <c r="EX195" s="54"/>
      <c r="EY195" s="54"/>
      <c r="EZ195" s="54"/>
      <c r="FA195" s="59">
        <v>0</v>
      </c>
      <c r="FB195" s="43">
        <f t="shared" si="105"/>
        <v>0</v>
      </c>
      <c r="FC195" s="21">
        <f t="shared" si="106"/>
        <v>0</v>
      </c>
      <c r="FD195" s="43">
        <f t="shared" si="107"/>
        <v>0</v>
      </c>
      <c r="FE195" s="21">
        <f t="shared" si="108"/>
        <v>0</v>
      </c>
      <c r="FF195" s="43">
        <f t="shared" si="109"/>
        <v>0</v>
      </c>
      <c r="FG195" s="21">
        <f t="shared" si="110"/>
        <v>0</v>
      </c>
      <c r="FH195" s="43">
        <f t="shared" si="111"/>
        <v>0</v>
      </c>
      <c r="FI195" s="21">
        <f t="shared" si="112"/>
        <v>0</v>
      </c>
      <c r="FJ195" s="43">
        <f t="shared" si="113"/>
        <v>0</v>
      </c>
      <c r="FK195" s="21">
        <f t="shared" si="114"/>
        <v>0</v>
      </c>
      <c r="FL195" s="43">
        <f t="shared" si="115"/>
        <v>0</v>
      </c>
      <c r="FM195" s="21">
        <f t="shared" si="116"/>
        <v>0</v>
      </c>
      <c r="FN195" s="43">
        <f t="shared" si="117"/>
        <v>0</v>
      </c>
      <c r="FO195" s="21">
        <f t="shared" si="118"/>
        <v>0</v>
      </c>
      <c r="FP195" s="43">
        <f t="shared" si="119"/>
        <v>0</v>
      </c>
      <c r="FQ195" s="21">
        <f t="shared" si="120"/>
        <v>0</v>
      </c>
      <c r="FR195" s="43">
        <f t="shared" si="121"/>
        <v>0</v>
      </c>
      <c r="FS195" s="21">
        <f t="shared" si="122"/>
        <v>0</v>
      </c>
      <c r="FT195" s="43">
        <f t="shared" si="123"/>
        <v>0</v>
      </c>
      <c r="FU195" s="21">
        <f t="shared" si="124"/>
        <v>0</v>
      </c>
      <c r="FV195" s="43">
        <f t="shared" si="125"/>
        <v>0</v>
      </c>
      <c r="FW195" s="21">
        <f t="shared" si="126"/>
        <v>0</v>
      </c>
      <c r="FX195" s="43">
        <f t="shared" si="127"/>
        <v>0</v>
      </c>
      <c r="FY195" s="21">
        <f t="shared" si="128"/>
        <v>0</v>
      </c>
      <c r="FZ195" s="43">
        <f t="shared" si="129"/>
        <v>0</v>
      </c>
      <c r="GA195" s="21">
        <f t="shared" si="130"/>
        <v>0</v>
      </c>
      <c r="GB195" s="43">
        <f t="shared" si="131"/>
        <v>0</v>
      </c>
      <c r="GC195" s="21">
        <f t="shared" si="132"/>
        <v>0</v>
      </c>
      <c r="GD195" s="43">
        <f t="shared" si="133"/>
        <v>0</v>
      </c>
      <c r="GE195" s="21">
        <f t="shared" si="134"/>
        <v>0</v>
      </c>
      <c r="GF195" s="43">
        <f t="shared" si="135"/>
        <v>0</v>
      </c>
      <c r="GG195" s="21">
        <f t="shared" si="136"/>
        <v>0</v>
      </c>
      <c r="GH195" s="43">
        <f t="shared" si="137"/>
        <v>0</v>
      </c>
      <c r="GI195" s="21">
        <f t="shared" si="138"/>
        <v>0</v>
      </c>
      <c r="GJ195" s="43">
        <f t="shared" si="139"/>
        <v>0</v>
      </c>
      <c r="GK195" s="21">
        <f t="shared" si="140"/>
        <v>0</v>
      </c>
      <c r="GL195" s="43">
        <f t="shared" si="141"/>
        <v>0</v>
      </c>
      <c r="GM195" s="21">
        <f t="shared" si="142"/>
        <v>0</v>
      </c>
      <c r="GN195" s="43">
        <f t="shared" si="143"/>
        <v>0</v>
      </c>
      <c r="GO195" s="21">
        <f t="shared" si="144"/>
        <v>0</v>
      </c>
      <c r="GP195" s="43">
        <f t="shared" si="145"/>
        <v>0</v>
      </c>
      <c r="GQ195" s="21">
        <f t="shared" si="146"/>
        <v>0</v>
      </c>
      <c r="GR195" s="43">
        <f t="shared" si="147"/>
        <v>0</v>
      </c>
      <c r="GS195" s="21">
        <f t="shared" si="148"/>
        <v>0</v>
      </c>
      <c r="GT195" s="43">
        <f t="shared" si="149"/>
        <v>0</v>
      </c>
      <c r="GU195" s="21">
        <f t="shared" si="150"/>
        <v>0</v>
      </c>
      <c r="GV195" s="43">
        <f t="shared" si="151"/>
        <v>0</v>
      </c>
      <c r="GW195" s="43">
        <f t="shared" si="152"/>
        <v>0</v>
      </c>
      <c r="GY195" s="43">
        <f t="shared" si="154"/>
        <v>0</v>
      </c>
      <c r="HF195" s="89">
        <f t="shared" si="153"/>
        <v>0</v>
      </c>
      <c r="HG195" s="43">
        <f t="shared" si="153"/>
        <v>0</v>
      </c>
      <c r="HH195" s="89">
        <f t="shared" si="153"/>
        <v>0</v>
      </c>
      <c r="HI195" s="13">
        <f t="shared" si="155"/>
        <v>0</v>
      </c>
      <c r="HJ195" s="43">
        <f>IF($HJ$1=1,IF(haviszla1!$E$5="h",haviszla1!H195,IF(haviszla1!$E$5="k",haviszla1!I195,IF(haviszla1!$E$5="sz",haviszla1!J195,IF(haviszla1!$E$5="cs",haviszla1!K195,IF(haviszla1!$E$5="p",haviszla1!L195,IF(haviszla1!$E$5="szo",haviszla1!M195,0)))))),0)</f>
        <v>0</v>
      </c>
      <c r="HK195" s="43">
        <f>IF($HK$1=1,IF(haviszla1!$E$5="h",haviszla1!N195,IF(haviszla1!$E$5="k",haviszla1!O195,IF(haviszla1!$E$5="sz",haviszla1!P195,IF(haviszla1!$E$5="cs",haviszla1!Q195,IF(haviszla1!$E$5="p",haviszla1!R195,IF(haviszla1!$E$5="szo",haviszla1!S195,0)))))),0)</f>
        <v>0</v>
      </c>
      <c r="HL195" s="43">
        <f>IF($HL$1=1,IF(haviszla1!$E$5="h",haviszla1!T195,IF(haviszla1!$E$5="k",haviszla1!U195,IF(haviszla1!$E$5="sz",haviszla1!V195,IF(haviszla1!$E$5="cs",haviszla1!W195,IF(haviszla1!$E$5="p",haviszla1!X195,IF(haviszla1!$E$5="szo",haviszla1!Y195,0)))))),0)</f>
        <v>0</v>
      </c>
      <c r="HM195" s="43">
        <f>IF($HM$1=1,IF(haviszla1!$E$5="h",haviszla1!Z195,IF(haviszla1!$E$5="k",haviszla1!AA195,IF(haviszla1!$E$5="sz",haviszla1!AB195,IF(haviszla1!$E$5="cs",haviszla1!AC195,IF(haviszla1!$E$5="p",haviszla1!AD195,IF(haviszla1!$E$5="szo",haviszla1!AE195,0)))))),0)</f>
        <v>0</v>
      </c>
      <c r="HN195" s="43">
        <f>IF($HN$1=1,IF(haviszla1!$E$5="h",haviszla1!AF195,IF(haviszla1!$E$5="k",haviszla1!AG195,IF(haviszla1!$E$5="sz",haviszla1!AH195,IF(haviszla1!$E$5="cs",haviszla1!AI195,IF(haviszla1!$E$5="p",haviszla1!AJ195,IF(haviszla1!$E$5="szo",haviszla1!AK195,0)))))),0)</f>
        <v>0</v>
      </c>
      <c r="HO195" s="43">
        <f>IF($HO$1=1,IF(haviszla1!$E$5="h",haviszla1!AL195,IF(haviszla1!$E$5="k",haviszla1!AM195,IF(haviszla1!$E$5="sz",haviszla1!AN195,IF(haviszla1!$E$5="cs",haviszla1!AO195,IF(haviszla1!$E$5="p",haviszla1!AP195,IF(haviszla1!$E$5="szo",haviszla1!AQ195,0)))))),0)</f>
        <v>0</v>
      </c>
      <c r="HP195" s="43">
        <f>IF($HP$1=1,IF(haviszla1!$E$5="h",haviszla1!AR195,IF(haviszla1!$E$5="k",haviszla1!AS195,IF(haviszla1!$E$5="sz",haviszla1!AT195,IF(haviszla1!$E$5="cs",haviszla1!AU195,IF(haviszla1!$E$5="p",haviszla1!AV195,IF(haviszla1!$E$5="szo",haviszla1!AW195,0)))))),0)</f>
        <v>0</v>
      </c>
      <c r="HQ195" s="43">
        <f>IF($HQ$1=1,IF(haviszla1!$E$5="h",haviszla1!AX195,IF(haviszla1!$E$5="k",haviszla1!AY195,IF(haviszla1!$E$5="sz",haviszla1!AZ195,IF(haviszla1!$E$5="cs",haviszla1!BA195,IF(haviszla1!$E$5="p",haviszla1!BB195,IF(haviszla1!$E$5="szo",haviszla1!BC195,0)))))),0)</f>
        <v>0</v>
      </c>
      <c r="HR195" s="43">
        <f>IF($HR$1=1,IF(haviszla1!$E$5="h",haviszla1!BD195,IF(haviszla1!$E$5="k",haviszla1!BE195,IF(haviszla1!$E$5="sz",haviszla1!BF195,IF(haviszla1!$E$5="cs",haviszla1!BG195,IF(haviszla1!$E$5="p",haviszla1!BH195,IF(haviszla1!$E$5="szo",haviszla1!BI195,0)))))),0)</f>
        <v>0</v>
      </c>
      <c r="HS195" s="43">
        <f>IF($HS$1=1,IF(haviszla1!$E$5="h",haviszla1!BJ195,IF(haviszla1!$E$5="k",haviszla1!BK195,IF(haviszla1!$E$5="sz",haviszla1!BL195,IF(haviszla1!$E$5="cs",haviszla1!BM195,IF(haviszla1!$E$5="p",haviszla1!BN195,IF(haviszla1!$E$5="szo",haviszla1!BO195,0)))))),0)</f>
        <v>0</v>
      </c>
      <c r="HT195" s="43">
        <f>IF($HT$1=1,IF(haviszla1!$E$5="h",haviszla1!BP195,IF(haviszla1!$E$5="k",haviszla1!BQ195,IF(haviszla1!$E$5="sz",haviszla1!BR195,IF(haviszla1!$E$5="cs",haviszla1!BS195,IF(haviszla1!$E$5="p",haviszla1!BT195,IF(haviszla1!$E$5="szo",haviszla1!BU195,0)))))),0)</f>
        <v>0</v>
      </c>
      <c r="HU195" s="43">
        <f>IF($HU$1=1,IF(haviszla1!$E$5="h",haviszla1!BV195,IF(haviszla1!$E$5="k",haviszla1!BW195,IF(haviszla1!$E$5="sz",haviszla1!BX195,IF(haviszla1!$E$5="cs",haviszla1!BY195,IF(haviszla1!$E$5="p",haviszla1!BZ195,IF(haviszla1!$E$5="szo",haviszla1!CA195,0)))))),0)</f>
        <v>0</v>
      </c>
      <c r="HV195" s="43">
        <f>IF($HV$1=1,IF(haviszla1!$E$5="h",haviszla1!CB195,IF(haviszla1!$E$5="k",haviszla1!CC195,IF(haviszla1!$E$5="sz",haviszla1!CD195,IF(haviszla1!$E$5="cs",haviszla1!CE195,IF(haviszla1!$E$5="p",haviszla1!CF195,IF(haviszla1!$E$5="szo",haviszla1!CG195,0)))))),0)</f>
        <v>0</v>
      </c>
      <c r="HW195" s="43">
        <f>IF($HW$1=1,IF(haviszla1!$E$5="h",haviszla1!CH195,IF(haviszla1!$E$5="k",haviszla1!CI195,IF(haviszla1!$E$5="sz",haviszla1!CJ195,IF(haviszla1!$E$5="cs",haviszla1!CK195,IF(haviszla1!$E$5="p",haviszla1!CL195,IF(haviszla1!$E$5="szo",haviszla1!CM195,0)))))),0)</f>
        <v>0</v>
      </c>
      <c r="HX195" s="43">
        <f>IF($HX$1=1,IF(haviszla1!$E$5="h",haviszla1!CN195,IF(haviszla1!$E$5="k",haviszla1!CO195,IF(haviszla1!$E$5="sz",haviszla1!CP195,IF(haviszla1!$E$5="cs",haviszla1!CQ195,IF(haviszla1!$E$5="p",haviszla1!CR195,IF(haviszla1!$E$5="szo",haviszla1!CS195,0)))))),0)</f>
        <v>0</v>
      </c>
      <c r="HY195" s="43">
        <f>IF($HY$1=1,IF(haviszla1!$E$5="h",haviszla1!CT195,IF(haviszla1!$E$5="k",haviszla1!CU195,IF(haviszla1!$E$5="sz",haviszla1!CV195,IF(haviszla1!$E$5="cs",haviszla1!CW195,IF(haviszla1!$E$5="p",haviszla1!CX195,IF(haviszla1!$E$5="szo",haviszla1!CY195,0)))))),0)</f>
        <v>0</v>
      </c>
      <c r="HZ195" s="43">
        <f>IF($HZ$1=1,IF(haviszla1!$E$5="h",haviszla1!CZ195,IF(haviszla1!$E$5="k",haviszla1!DA195,IF(haviszla1!$E$5="sz",haviszla1!DB195,IF(haviszla1!$E$5="cs",haviszla1!DC195,IF(haviszla1!$E$5="p",haviszla1!DD195,IF(haviszla1!$E$5="szo",haviszla1!DE195,0)))))),0)</f>
        <v>0</v>
      </c>
      <c r="IA195" s="43">
        <f>IF($IA$1=1,IF(haviszla1!$E$5="h",haviszla1!DF195,IF(haviszla1!$E$5="k",haviszla1!DG195,IF(haviszla1!$E$5="sz",haviszla1!DH195,IF(haviszla1!$E$5="cs",haviszla1!DI195,IF(haviszla1!$E$5="p",haviszla1!DJ195,IF(haviszla1!$E$5="szo",haviszla1!DK195,0)))))),0)</f>
        <v>0</v>
      </c>
      <c r="IB195" s="43">
        <f>IF($IB$1=1,IF(haviszla1!$E$5="h",haviszla1!DL195,IF(haviszla1!$E$5="k",haviszla1!DM195,IF(haviszla1!$E$5="sz",haviszla1!DN195,IF(haviszla1!$E$5="cs",haviszla1!DO195,IF(haviszla1!$E$5="p",haviszla1!DP195,IF(haviszla1!$E$5="szo",haviszla1!DQ195,0)))))),0)</f>
        <v>0</v>
      </c>
      <c r="IC195" s="43">
        <f>IF($IC$1=1,IF(haviszla1!$E$5="h",haviszla1!DR195,IF(haviszla1!$E$5="k",haviszla1!DS195,IF(haviszla1!$E$5="sz",haviszla1!DT195,IF(haviszla1!$E$5="cs",haviszla1!DU195,IF(haviszla1!$E$5="p",haviszla1!DV195,IF(haviszla1!$E$5="szo",haviszla1!DW195,0)))))),0)</f>
        <v>0</v>
      </c>
      <c r="ID195" s="43">
        <f>IF($ID$1=1,IF(haviszla1!$E$5="h",haviszla1!DX195,IF(haviszla1!$E$5="k",haviszla1!DY195,IF(haviszla1!$E$5="sz",haviszla1!DZ195,IF(haviszla1!$E$5="cs",haviszla1!EA195,IF(haviszla1!$E$5="p",haviszla1!EB195,IF(haviszla1!$E$5="szo",haviszla1!EC195,0)))))),0)</f>
        <v>0</v>
      </c>
      <c r="IE195" s="43">
        <f>IF($IE$1=1,IF(haviszla1!$E$5="h",haviszla1!ED195,IF(haviszla1!$E$5="k",haviszla1!EE195,IF(haviszla1!$E$5="sz",haviszla1!EF195,IF(haviszla1!$E$5="cs",haviszla1!EG195,IF(haviszla1!$E$5="p",haviszla1!EH195,IF(haviszla1!$E$5="szo",haviszla1!EI195,0)))))),0)</f>
        <v>0</v>
      </c>
    </row>
    <row r="196" spans="1:239" ht="15" customHeight="1">
      <c r="A196" s="18" t="s">
        <v>266</v>
      </c>
      <c r="B196" s="89"/>
      <c r="C196" s="89"/>
      <c r="D196" s="89"/>
      <c r="E196" s="13">
        <f t="shared" si="104"/>
        <v>0</v>
      </c>
      <c r="F196" s="67"/>
      <c r="G196" s="69"/>
      <c r="H196" s="52">
        <v>0</v>
      </c>
      <c r="I196" s="51">
        <v>0</v>
      </c>
      <c r="J196" s="52">
        <v>0</v>
      </c>
      <c r="K196" s="52">
        <v>0</v>
      </c>
      <c r="L196" s="52">
        <v>0</v>
      </c>
      <c r="M196" s="52">
        <v>0</v>
      </c>
      <c r="N196" s="55">
        <v>0</v>
      </c>
      <c r="O196" s="54">
        <v>0</v>
      </c>
      <c r="P196" s="54">
        <v>0</v>
      </c>
      <c r="Q196" s="54">
        <v>0</v>
      </c>
      <c r="R196" s="54">
        <v>0</v>
      </c>
      <c r="S196" s="54">
        <v>0</v>
      </c>
      <c r="T196" s="55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5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5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5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5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5">
        <v>0</v>
      </c>
      <c r="AY196" s="54">
        <v>0</v>
      </c>
      <c r="AZ196" s="54">
        <v>0</v>
      </c>
      <c r="BA196" s="54">
        <v>0</v>
      </c>
      <c r="BB196" s="54">
        <v>0</v>
      </c>
      <c r="BC196" s="58">
        <v>0</v>
      </c>
      <c r="BD196" s="55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5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5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5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5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5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5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5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5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5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5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5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5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5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5"/>
      <c r="EK196" s="54">
        <v>0</v>
      </c>
      <c r="EL196" s="54"/>
      <c r="EM196" s="54"/>
      <c r="EN196" s="54"/>
      <c r="EO196" s="59">
        <v>0</v>
      </c>
      <c r="EP196" s="55"/>
      <c r="EQ196" s="54">
        <v>0</v>
      </c>
      <c r="ER196" s="54"/>
      <c r="ES196" s="54"/>
      <c r="ET196" s="54"/>
      <c r="EU196" s="59">
        <v>0</v>
      </c>
      <c r="EV196" s="55"/>
      <c r="EW196" s="54">
        <v>0</v>
      </c>
      <c r="EX196" s="54"/>
      <c r="EY196" s="54"/>
      <c r="EZ196" s="54"/>
      <c r="FA196" s="59">
        <v>0</v>
      </c>
      <c r="FB196" s="43">
        <f t="shared" si="105"/>
        <v>0</v>
      </c>
      <c r="FC196" s="21">
        <f t="shared" si="106"/>
        <v>0</v>
      </c>
      <c r="FD196" s="43">
        <f t="shared" si="107"/>
        <v>0</v>
      </c>
      <c r="FE196" s="21">
        <f t="shared" si="108"/>
        <v>0</v>
      </c>
      <c r="FF196" s="43">
        <f t="shared" si="109"/>
        <v>0</v>
      </c>
      <c r="FG196" s="21">
        <f t="shared" si="110"/>
        <v>0</v>
      </c>
      <c r="FH196" s="43">
        <f t="shared" si="111"/>
        <v>0</v>
      </c>
      <c r="FI196" s="21">
        <f t="shared" si="112"/>
        <v>0</v>
      </c>
      <c r="FJ196" s="43">
        <f t="shared" si="113"/>
        <v>0</v>
      </c>
      <c r="FK196" s="21">
        <f t="shared" si="114"/>
        <v>0</v>
      </c>
      <c r="FL196" s="43">
        <f t="shared" si="115"/>
        <v>0</v>
      </c>
      <c r="FM196" s="21">
        <f t="shared" si="116"/>
        <v>0</v>
      </c>
      <c r="FN196" s="43">
        <f t="shared" si="117"/>
        <v>0</v>
      </c>
      <c r="FO196" s="21">
        <f t="shared" si="118"/>
        <v>0</v>
      </c>
      <c r="FP196" s="43">
        <f t="shared" si="119"/>
        <v>0</v>
      </c>
      <c r="FQ196" s="21">
        <f t="shared" si="120"/>
        <v>0</v>
      </c>
      <c r="FR196" s="43">
        <f t="shared" si="121"/>
        <v>0</v>
      </c>
      <c r="FS196" s="21">
        <f t="shared" si="122"/>
        <v>0</v>
      </c>
      <c r="FT196" s="43">
        <f t="shared" si="123"/>
        <v>0</v>
      </c>
      <c r="FU196" s="21">
        <f t="shared" si="124"/>
        <v>0</v>
      </c>
      <c r="FV196" s="43">
        <f t="shared" si="125"/>
        <v>0</v>
      </c>
      <c r="FW196" s="21">
        <f t="shared" si="126"/>
        <v>0</v>
      </c>
      <c r="FX196" s="43">
        <f t="shared" si="127"/>
        <v>0</v>
      </c>
      <c r="FY196" s="21">
        <f t="shared" si="128"/>
        <v>0</v>
      </c>
      <c r="FZ196" s="43">
        <f t="shared" si="129"/>
        <v>0</v>
      </c>
      <c r="GA196" s="21">
        <f t="shared" si="130"/>
        <v>0</v>
      </c>
      <c r="GB196" s="43">
        <f t="shared" si="131"/>
        <v>0</v>
      </c>
      <c r="GC196" s="21">
        <f t="shared" si="132"/>
        <v>0</v>
      </c>
      <c r="GD196" s="43">
        <f t="shared" si="133"/>
        <v>0</v>
      </c>
      <c r="GE196" s="21">
        <f t="shared" si="134"/>
        <v>0</v>
      </c>
      <c r="GF196" s="43">
        <f t="shared" si="135"/>
        <v>0</v>
      </c>
      <c r="GG196" s="21">
        <f t="shared" si="136"/>
        <v>0</v>
      </c>
      <c r="GH196" s="43">
        <f t="shared" si="137"/>
        <v>0</v>
      </c>
      <c r="GI196" s="21">
        <f t="shared" si="138"/>
        <v>0</v>
      </c>
      <c r="GJ196" s="43">
        <f t="shared" si="139"/>
        <v>0</v>
      </c>
      <c r="GK196" s="21">
        <f t="shared" si="140"/>
        <v>0</v>
      </c>
      <c r="GL196" s="43">
        <f t="shared" si="141"/>
        <v>0</v>
      </c>
      <c r="GM196" s="21">
        <f t="shared" si="142"/>
        <v>0</v>
      </c>
      <c r="GN196" s="43">
        <f t="shared" si="143"/>
        <v>0</v>
      </c>
      <c r="GO196" s="21">
        <f t="shared" si="144"/>
        <v>0</v>
      </c>
      <c r="GP196" s="43">
        <f t="shared" si="145"/>
        <v>0</v>
      </c>
      <c r="GQ196" s="21">
        <f t="shared" si="146"/>
        <v>0</v>
      </c>
      <c r="GR196" s="43">
        <f t="shared" si="147"/>
        <v>0</v>
      </c>
      <c r="GS196" s="21">
        <f t="shared" si="148"/>
        <v>0</v>
      </c>
      <c r="GT196" s="43">
        <f t="shared" si="149"/>
        <v>0</v>
      </c>
      <c r="GU196" s="21">
        <f t="shared" si="150"/>
        <v>0</v>
      </c>
      <c r="GV196" s="43">
        <f t="shared" si="151"/>
        <v>0</v>
      </c>
      <c r="GW196" s="43">
        <f t="shared" si="152"/>
        <v>0</v>
      </c>
      <c r="GY196" s="43">
        <f t="shared" si="154"/>
        <v>0</v>
      </c>
      <c r="HF196" s="89">
        <f t="shared" si="153"/>
        <v>0</v>
      </c>
      <c r="HG196" s="43">
        <f t="shared" si="153"/>
        <v>0</v>
      </c>
      <c r="HH196" s="89">
        <f t="shared" si="153"/>
        <v>0</v>
      </c>
      <c r="HI196" s="13">
        <f t="shared" si="155"/>
        <v>0</v>
      </c>
      <c r="HJ196" s="43">
        <f>IF($HJ$1=1,IF(haviszla1!$E$5="h",haviszla1!H196,IF(haviszla1!$E$5="k",haviszla1!I196,IF(haviszla1!$E$5="sz",haviszla1!J196,IF(haviszla1!$E$5="cs",haviszla1!K196,IF(haviszla1!$E$5="p",haviszla1!L196,IF(haviszla1!$E$5="szo",haviszla1!M196,0)))))),0)</f>
        <v>0</v>
      </c>
      <c r="HK196" s="43">
        <f>IF($HK$1=1,IF(haviszla1!$E$5="h",haviszla1!N196,IF(haviszla1!$E$5="k",haviszla1!O196,IF(haviszla1!$E$5="sz",haviszla1!P196,IF(haviszla1!$E$5="cs",haviszla1!Q196,IF(haviszla1!$E$5="p",haviszla1!R196,IF(haviszla1!$E$5="szo",haviszla1!S196,0)))))),0)</f>
        <v>0</v>
      </c>
      <c r="HL196" s="43">
        <f>IF($HL$1=1,IF(haviszla1!$E$5="h",haviszla1!T196,IF(haviszla1!$E$5="k",haviszla1!U196,IF(haviszla1!$E$5="sz",haviszla1!V196,IF(haviszla1!$E$5="cs",haviszla1!W196,IF(haviszla1!$E$5="p",haviszla1!X196,IF(haviszla1!$E$5="szo",haviszla1!Y196,0)))))),0)</f>
        <v>0</v>
      </c>
      <c r="HM196" s="43">
        <f>IF($HM$1=1,IF(haviszla1!$E$5="h",haviszla1!Z196,IF(haviszla1!$E$5="k",haviszla1!AA196,IF(haviszla1!$E$5="sz",haviszla1!AB196,IF(haviszla1!$E$5="cs",haviszla1!AC196,IF(haviszla1!$E$5="p",haviszla1!AD196,IF(haviszla1!$E$5="szo",haviszla1!AE196,0)))))),0)</f>
        <v>0</v>
      </c>
      <c r="HN196" s="43">
        <f>IF($HN$1=1,IF(haviszla1!$E$5="h",haviszla1!AF196,IF(haviszla1!$E$5="k",haviszla1!AG196,IF(haviszla1!$E$5="sz",haviszla1!AH196,IF(haviszla1!$E$5="cs",haviszla1!AI196,IF(haviszla1!$E$5="p",haviszla1!AJ196,IF(haviszla1!$E$5="szo",haviszla1!AK196,0)))))),0)</f>
        <v>0</v>
      </c>
      <c r="HO196" s="43">
        <f>IF($HO$1=1,IF(haviszla1!$E$5="h",haviszla1!AL196,IF(haviszla1!$E$5="k",haviszla1!AM196,IF(haviszla1!$E$5="sz",haviszla1!AN196,IF(haviszla1!$E$5="cs",haviszla1!AO196,IF(haviszla1!$E$5="p",haviszla1!AP196,IF(haviszla1!$E$5="szo",haviszla1!AQ196,0)))))),0)</f>
        <v>0</v>
      </c>
      <c r="HP196" s="43">
        <f>IF($HP$1=1,IF(haviszla1!$E$5="h",haviszla1!AR196,IF(haviszla1!$E$5="k",haviszla1!AS196,IF(haviszla1!$E$5="sz",haviszla1!AT196,IF(haviszla1!$E$5="cs",haviszla1!AU196,IF(haviszla1!$E$5="p",haviszla1!AV196,IF(haviszla1!$E$5="szo",haviszla1!AW196,0)))))),0)</f>
        <v>0</v>
      </c>
      <c r="HQ196" s="43">
        <f>IF($HQ$1=1,IF(haviszla1!$E$5="h",haviszla1!AX196,IF(haviszla1!$E$5="k",haviszla1!AY196,IF(haviszla1!$E$5="sz",haviszla1!AZ196,IF(haviszla1!$E$5="cs",haviszla1!BA196,IF(haviszla1!$E$5="p",haviszla1!BB196,IF(haviszla1!$E$5="szo",haviszla1!BC196,0)))))),0)</f>
        <v>0</v>
      </c>
      <c r="HR196" s="43">
        <f>IF($HR$1=1,IF(haviszla1!$E$5="h",haviszla1!BD196,IF(haviszla1!$E$5="k",haviszla1!BE196,IF(haviszla1!$E$5="sz",haviszla1!BF196,IF(haviszla1!$E$5="cs",haviszla1!BG196,IF(haviszla1!$E$5="p",haviszla1!BH196,IF(haviszla1!$E$5="szo",haviszla1!BI196,0)))))),0)</f>
        <v>0</v>
      </c>
      <c r="HS196" s="43">
        <f>IF($HS$1=1,IF(haviszla1!$E$5="h",haviszla1!BJ196,IF(haviszla1!$E$5="k",haviszla1!BK196,IF(haviszla1!$E$5="sz",haviszla1!BL196,IF(haviszla1!$E$5="cs",haviszla1!BM196,IF(haviszla1!$E$5="p",haviszla1!BN196,IF(haviszla1!$E$5="szo",haviszla1!BO196,0)))))),0)</f>
        <v>0</v>
      </c>
      <c r="HT196" s="43">
        <f>IF($HT$1=1,IF(haviszla1!$E$5="h",haviszla1!BP196,IF(haviszla1!$E$5="k",haviszla1!BQ196,IF(haviszla1!$E$5="sz",haviszla1!BR196,IF(haviszla1!$E$5="cs",haviszla1!BS196,IF(haviszla1!$E$5="p",haviszla1!BT196,IF(haviszla1!$E$5="szo",haviszla1!BU196,0)))))),0)</f>
        <v>0</v>
      </c>
      <c r="HU196" s="43">
        <f>IF($HU$1=1,IF(haviszla1!$E$5="h",haviszla1!BV196,IF(haviszla1!$E$5="k",haviszla1!BW196,IF(haviszla1!$E$5="sz",haviszla1!BX196,IF(haviszla1!$E$5="cs",haviszla1!BY196,IF(haviszla1!$E$5="p",haviszla1!BZ196,IF(haviszla1!$E$5="szo",haviszla1!CA196,0)))))),0)</f>
        <v>0</v>
      </c>
      <c r="HV196" s="43">
        <f>IF($HV$1=1,IF(haviszla1!$E$5="h",haviszla1!CB196,IF(haviszla1!$E$5="k",haviszla1!CC196,IF(haviszla1!$E$5="sz",haviszla1!CD196,IF(haviszla1!$E$5="cs",haviszla1!CE196,IF(haviszla1!$E$5="p",haviszla1!CF196,IF(haviszla1!$E$5="szo",haviszla1!CG196,0)))))),0)</f>
        <v>0</v>
      </c>
      <c r="HW196" s="43">
        <f>IF($HW$1=1,IF(haviszla1!$E$5="h",haviszla1!CH196,IF(haviszla1!$E$5="k",haviszla1!CI196,IF(haviszla1!$E$5="sz",haviszla1!CJ196,IF(haviszla1!$E$5="cs",haviszla1!CK196,IF(haviszla1!$E$5="p",haviszla1!CL196,IF(haviszla1!$E$5="szo",haviszla1!CM196,0)))))),0)</f>
        <v>0</v>
      </c>
      <c r="HX196" s="43">
        <f>IF($HX$1=1,IF(haviszla1!$E$5="h",haviszla1!CN196,IF(haviszla1!$E$5="k",haviszla1!CO196,IF(haviszla1!$E$5="sz",haviszla1!CP196,IF(haviszla1!$E$5="cs",haviszla1!CQ196,IF(haviszla1!$E$5="p",haviszla1!CR196,IF(haviszla1!$E$5="szo",haviszla1!CS196,0)))))),0)</f>
        <v>0</v>
      </c>
      <c r="HY196" s="43">
        <f>IF($HY$1=1,IF(haviszla1!$E$5="h",haviszla1!CT196,IF(haviszla1!$E$5="k",haviszla1!CU196,IF(haviszla1!$E$5="sz",haviszla1!CV196,IF(haviszla1!$E$5="cs",haviszla1!CW196,IF(haviszla1!$E$5="p",haviszla1!CX196,IF(haviszla1!$E$5="szo",haviszla1!CY196,0)))))),0)</f>
        <v>0</v>
      </c>
      <c r="HZ196" s="43">
        <f>IF($HZ$1=1,IF(haviszla1!$E$5="h",haviszla1!CZ196,IF(haviszla1!$E$5="k",haviszla1!DA196,IF(haviszla1!$E$5="sz",haviszla1!DB196,IF(haviszla1!$E$5="cs",haviszla1!DC196,IF(haviszla1!$E$5="p",haviszla1!DD196,IF(haviszla1!$E$5="szo",haviszla1!DE196,0)))))),0)</f>
        <v>0</v>
      </c>
      <c r="IA196" s="43">
        <f>IF($IA$1=1,IF(haviszla1!$E$5="h",haviszla1!DF196,IF(haviszla1!$E$5="k",haviszla1!DG196,IF(haviszla1!$E$5="sz",haviszla1!DH196,IF(haviszla1!$E$5="cs",haviszla1!DI196,IF(haviszla1!$E$5="p",haviszla1!DJ196,IF(haviszla1!$E$5="szo",haviszla1!DK196,0)))))),0)</f>
        <v>0</v>
      </c>
      <c r="IB196" s="43">
        <f>IF($IB$1=1,IF(haviszla1!$E$5="h",haviszla1!DL196,IF(haviszla1!$E$5="k",haviszla1!DM196,IF(haviszla1!$E$5="sz",haviszla1!DN196,IF(haviszla1!$E$5="cs",haviszla1!DO196,IF(haviszla1!$E$5="p",haviszla1!DP196,IF(haviszla1!$E$5="szo",haviszla1!DQ196,0)))))),0)</f>
        <v>0</v>
      </c>
      <c r="IC196" s="43">
        <f>IF($IC$1=1,IF(haviszla1!$E$5="h",haviszla1!DR196,IF(haviszla1!$E$5="k",haviszla1!DS196,IF(haviszla1!$E$5="sz",haviszla1!DT196,IF(haviszla1!$E$5="cs",haviszla1!DU196,IF(haviszla1!$E$5="p",haviszla1!DV196,IF(haviszla1!$E$5="szo",haviszla1!DW196,0)))))),0)</f>
        <v>0</v>
      </c>
      <c r="ID196" s="43">
        <f>IF($ID$1=1,IF(haviszla1!$E$5="h",haviszla1!DX196,IF(haviszla1!$E$5="k",haviszla1!DY196,IF(haviszla1!$E$5="sz",haviszla1!DZ196,IF(haviszla1!$E$5="cs",haviszla1!EA196,IF(haviszla1!$E$5="p",haviszla1!EB196,IF(haviszla1!$E$5="szo",haviszla1!EC196,0)))))),0)</f>
        <v>0</v>
      </c>
      <c r="IE196" s="43">
        <f>IF($IE$1=1,IF(haviszla1!$E$5="h",haviszla1!ED196,IF(haviszla1!$E$5="k",haviszla1!EE196,IF(haviszla1!$E$5="sz",haviszla1!EF196,IF(haviszla1!$E$5="cs",haviszla1!EG196,IF(haviszla1!$E$5="p",haviszla1!EH196,IF(haviszla1!$E$5="szo",haviszla1!EI196,0)))))),0)</f>
        <v>0</v>
      </c>
    </row>
    <row r="197" spans="1:239" ht="15" customHeight="1">
      <c r="A197" s="18" t="s">
        <v>267</v>
      </c>
      <c r="B197" s="89"/>
      <c r="C197" s="41"/>
      <c r="D197" s="89"/>
      <c r="E197" s="13">
        <f t="shared" si="104"/>
        <v>0</v>
      </c>
      <c r="F197" s="67"/>
      <c r="G197" s="69"/>
      <c r="H197" s="52">
        <v>0</v>
      </c>
      <c r="I197" s="51">
        <v>0</v>
      </c>
      <c r="J197" s="52">
        <v>0</v>
      </c>
      <c r="K197" s="52">
        <v>0</v>
      </c>
      <c r="L197" s="52">
        <v>0</v>
      </c>
      <c r="M197" s="52">
        <v>0</v>
      </c>
      <c r="N197" s="55">
        <v>0</v>
      </c>
      <c r="O197" s="54">
        <v>0</v>
      </c>
      <c r="P197" s="54">
        <v>0</v>
      </c>
      <c r="Q197" s="54">
        <v>0</v>
      </c>
      <c r="R197" s="54">
        <v>0</v>
      </c>
      <c r="S197" s="54">
        <v>0</v>
      </c>
      <c r="T197" s="55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5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5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5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5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5">
        <v>0</v>
      </c>
      <c r="AY197" s="54">
        <v>0</v>
      </c>
      <c r="AZ197" s="54">
        <v>0</v>
      </c>
      <c r="BA197" s="54">
        <v>0</v>
      </c>
      <c r="BB197" s="54">
        <v>0</v>
      </c>
      <c r="BC197" s="58">
        <v>0</v>
      </c>
      <c r="BD197" s="55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5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5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5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5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5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5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5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5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5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5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5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5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5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5"/>
      <c r="EK197" s="54">
        <v>0</v>
      </c>
      <c r="EL197" s="54"/>
      <c r="EM197" s="54"/>
      <c r="EN197" s="54"/>
      <c r="EO197" s="59">
        <v>0</v>
      </c>
      <c r="EP197" s="55"/>
      <c r="EQ197" s="54">
        <v>0</v>
      </c>
      <c r="ER197" s="54"/>
      <c r="ES197" s="54"/>
      <c r="ET197" s="54"/>
      <c r="EU197" s="59">
        <v>0</v>
      </c>
      <c r="EV197" s="55"/>
      <c r="EW197" s="54">
        <v>0</v>
      </c>
      <c r="EX197" s="54"/>
      <c r="EY197" s="54"/>
      <c r="EZ197" s="54"/>
      <c r="FA197" s="59">
        <v>0</v>
      </c>
      <c r="FB197" s="43">
        <f t="shared" si="105"/>
        <v>0</v>
      </c>
      <c r="FC197" s="21">
        <f t="shared" si="106"/>
        <v>0</v>
      </c>
      <c r="FD197" s="43">
        <f t="shared" si="107"/>
        <v>0</v>
      </c>
      <c r="FE197" s="21">
        <f t="shared" si="108"/>
        <v>0</v>
      </c>
      <c r="FF197" s="43">
        <f t="shared" si="109"/>
        <v>0</v>
      </c>
      <c r="FG197" s="21">
        <f t="shared" si="110"/>
        <v>0</v>
      </c>
      <c r="FH197" s="43">
        <f t="shared" si="111"/>
        <v>0</v>
      </c>
      <c r="FI197" s="21">
        <f t="shared" si="112"/>
        <v>0</v>
      </c>
      <c r="FJ197" s="43">
        <f t="shared" si="113"/>
        <v>0</v>
      </c>
      <c r="FK197" s="21">
        <f t="shared" si="114"/>
        <v>0</v>
      </c>
      <c r="FL197" s="43">
        <f t="shared" si="115"/>
        <v>0</v>
      </c>
      <c r="FM197" s="21">
        <f t="shared" si="116"/>
        <v>0</v>
      </c>
      <c r="FN197" s="43">
        <f t="shared" si="117"/>
        <v>0</v>
      </c>
      <c r="FO197" s="21">
        <f t="shared" si="118"/>
        <v>0</v>
      </c>
      <c r="FP197" s="43">
        <f t="shared" si="119"/>
        <v>0</v>
      </c>
      <c r="FQ197" s="21">
        <f t="shared" si="120"/>
        <v>0</v>
      </c>
      <c r="FR197" s="43">
        <f t="shared" si="121"/>
        <v>0</v>
      </c>
      <c r="FS197" s="21">
        <f t="shared" si="122"/>
        <v>0</v>
      </c>
      <c r="FT197" s="43">
        <f t="shared" si="123"/>
        <v>0</v>
      </c>
      <c r="FU197" s="21">
        <f t="shared" si="124"/>
        <v>0</v>
      </c>
      <c r="FV197" s="43">
        <f t="shared" si="125"/>
        <v>0</v>
      </c>
      <c r="FW197" s="21">
        <f t="shared" si="126"/>
        <v>0</v>
      </c>
      <c r="FX197" s="43">
        <f t="shared" si="127"/>
        <v>0</v>
      </c>
      <c r="FY197" s="21">
        <f t="shared" si="128"/>
        <v>0</v>
      </c>
      <c r="FZ197" s="43">
        <f t="shared" si="129"/>
        <v>0</v>
      </c>
      <c r="GA197" s="21">
        <f t="shared" si="130"/>
        <v>0</v>
      </c>
      <c r="GB197" s="43">
        <f t="shared" si="131"/>
        <v>0</v>
      </c>
      <c r="GC197" s="21">
        <f t="shared" si="132"/>
        <v>0</v>
      </c>
      <c r="GD197" s="43">
        <f t="shared" si="133"/>
        <v>0</v>
      </c>
      <c r="GE197" s="21">
        <f t="shared" si="134"/>
        <v>0</v>
      </c>
      <c r="GF197" s="43">
        <f t="shared" si="135"/>
        <v>0</v>
      </c>
      <c r="GG197" s="21">
        <f t="shared" si="136"/>
        <v>0</v>
      </c>
      <c r="GH197" s="43">
        <f t="shared" si="137"/>
        <v>0</v>
      </c>
      <c r="GI197" s="21">
        <f t="shared" si="138"/>
        <v>0</v>
      </c>
      <c r="GJ197" s="43">
        <f t="shared" si="139"/>
        <v>0</v>
      </c>
      <c r="GK197" s="21">
        <f t="shared" si="140"/>
        <v>0</v>
      </c>
      <c r="GL197" s="43">
        <f t="shared" si="141"/>
        <v>0</v>
      </c>
      <c r="GM197" s="21">
        <f t="shared" si="142"/>
        <v>0</v>
      </c>
      <c r="GN197" s="43">
        <f t="shared" si="143"/>
        <v>0</v>
      </c>
      <c r="GO197" s="21">
        <f t="shared" si="144"/>
        <v>0</v>
      </c>
      <c r="GP197" s="43">
        <f t="shared" si="145"/>
        <v>0</v>
      </c>
      <c r="GQ197" s="21">
        <f t="shared" si="146"/>
        <v>0</v>
      </c>
      <c r="GR197" s="43">
        <f t="shared" si="147"/>
        <v>0</v>
      </c>
      <c r="GS197" s="21">
        <f t="shared" si="148"/>
        <v>0</v>
      </c>
      <c r="GT197" s="43">
        <f t="shared" si="149"/>
        <v>0</v>
      </c>
      <c r="GU197" s="21">
        <f t="shared" si="150"/>
        <v>0</v>
      </c>
      <c r="GV197" s="43">
        <f t="shared" si="151"/>
        <v>0</v>
      </c>
      <c r="GW197" s="43">
        <f t="shared" si="152"/>
        <v>0</v>
      </c>
      <c r="GY197" s="43">
        <f t="shared" si="154"/>
        <v>0</v>
      </c>
      <c r="HF197" s="89">
        <f t="shared" si="153"/>
        <v>0</v>
      </c>
      <c r="HG197" s="43">
        <f t="shared" si="153"/>
        <v>0</v>
      </c>
      <c r="HH197" s="89">
        <f t="shared" si="153"/>
        <v>0</v>
      </c>
      <c r="HI197" s="13">
        <f t="shared" si="155"/>
        <v>0</v>
      </c>
      <c r="HJ197" s="43">
        <f>IF($HJ$1=1,IF(haviszla1!$E$5="h",haviszla1!H197,IF(haviszla1!$E$5="k",haviszla1!I197,IF(haviszla1!$E$5="sz",haviszla1!J197,IF(haviszla1!$E$5="cs",haviszla1!K197,IF(haviszla1!$E$5="p",haviszla1!L197,IF(haviszla1!$E$5="szo",haviszla1!M197,0)))))),0)</f>
        <v>0</v>
      </c>
      <c r="HK197" s="43">
        <f>IF($HK$1=1,IF(haviszla1!$E$5="h",haviszla1!N197,IF(haviszla1!$E$5="k",haviszla1!O197,IF(haviszla1!$E$5="sz",haviszla1!P197,IF(haviszla1!$E$5="cs",haviszla1!Q197,IF(haviszla1!$E$5="p",haviszla1!R197,IF(haviszla1!$E$5="szo",haviszla1!S197,0)))))),0)</f>
        <v>0</v>
      </c>
      <c r="HL197" s="43">
        <f>IF($HL$1=1,IF(haviszla1!$E$5="h",haviszla1!T197,IF(haviszla1!$E$5="k",haviszla1!U197,IF(haviszla1!$E$5="sz",haviszla1!V197,IF(haviszla1!$E$5="cs",haviszla1!W197,IF(haviszla1!$E$5="p",haviszla1!X197,IF(haviszla1!$E$5="szo",haviszla1!Y197,0)))))),0)</f>
        <v>0</v>
      </c>
      <c r="HM197" s="43">
        <f>IF($HM$1=1,IF(haviszla1!$E$5="h",haviszla1!Z197,IF(haviszla1!$E$5="k",haviszla1!AA197,IF(haviszla1!$E$5="sz",haviszla1!AB197,IF(haviszla1!$E$5="cs",haviszla1!AC197,IF(haviszla1!$E$5="p",haviszla1!AD197,IF(haviszla1!$E$5="szo",haviszla1!AE197,0)))))),0)</f>
        <v>0</v>
      </c>
      <c r="HN197" s="43">
        <f>IF($HN$1=1,IF(haviszla1!$E$5="h",haviszla1!AF197,IF(haviszla1!$E$5="k",haviszla1!AG197,IF(haviszla1!$E$5="sz",haviszla1!AH197,IF(haviszla1!$E$5="cs",haviszla1!AI197,IF(haviszla1!$E$5="p",haviszla1!AJ197,IF(haviszla1!$E$5="szo",haviszla1!AK197,0)))))),0)</f>
        <v>0</v>
      </c>
      <c r="HO197" s="43">
        <f>IF($HO$1=1,IF(haviszla1!$E$5="h",haviszla1!AL197,IF(haviszla1!$E$5="k",haviszla1!AM197,IF(haviszla1!$E$5="sz",haviszla1!AN197,IF(haviszla1!$E$5="cs",haviszla1!AO197,IF(haviszla1!$E$5="p",haviszla1!AP197,IF(haviszla1!$E$5="szo",haviszla1!AQ197,0)))))),0)</f>
        <v>0</v>
      </c>
      <c r="HP197" s="43">
        <f>IF($HP$1=1,IF(haviszla1!$E$5="h",haviszla1!AR197,IF(haviszla1!$E$5="k",haviszla1!AS197,IF(haviszla1!$E$5="sz",haviszla1!AT197,IF(haviszla1!$E$5="cs",haviszla1!AU197,IF(haviszla1!$E$5="p",haviszla1!AV197,IF(haviszla1!$E$5="szo",haviszla1!AW197,0)))))),0)</f>
        <v>0</v>
      </c>
      <c r="HQ197" s="43">
        <f>IF($HQ$1=1,IF(haviszla1!$E$5="h",haviszla1!AX197,IF(haviszla1!$E$5="k",haviszla1!AY197,IF(haviszla1!$E$5="sz",haviszla1!AZ197,IF(haviszla1!$E$5="cs",haviszla1!BA197,IF(haviszla1!$E$5="p",haviszla1!BB197,IF(haviszla1!$E$5="szo",haviszla1!BC197,0)))))),0)</f>
        <v>0</v>
      </c>
      <c r="HR197" s="43">
        <f>IF($HR$1=1,IF(haviszla1!$E$5="h",haviszla1!BD197,IF(haviszla1!$E$5="k",haviszla1!BE197,IF(haviszla1!$E$5="sz",haviszla1!BF197,IF(haviszla1!$E$5="cs",haviszla1!BG197,IF(haviszla1!$E$5="p",haviszla1!BH197,IF(haviszla1!$E$5="szo",haviszla1!BI197,0)))))),0)</f>
        <v>0</v>
      </c>
      <c r="HS197" s="43">
        <f>IF($HS$1=1,IF(haviszla1!$E$5="h",haviszla1!BJ197,IF(haviszla1!$E$5="k",haviszla1!BK197,IF(haviszla1!$E$5="sz",haviszla1!BL197,IF(haviszla1!$E$5="cs",haviszla1!BM197,IF(haviszla1!$E$5="p",haviszla1!BN197,IF(haviszla1!$E$5="szo",haviszla1!BO197,0)))))),0)</f>
        <v>0</v>
      </c>
      <c r="HT197" s="43">
        <f>IF($HT$1=1,IF(haviszla1!$E$5="h",haviszla1!BP197,IF(haviszla1!$E$5="k",haviszla1!BQ197,IF(haviszla1!$E$5="sz",haviszla1!BR197,IF(haviszla1!$E$5="cs",haviszla1!BS197,IF(haviszla1!$E$5="p",haviszla1!BT197,IF(haviszla1!$E$5="szo",haviszla1!BU197,0)))))),0)</f>
        <v>0</v>
      </c>
      <c r="HU197" s="43">
        <f>IF($HU$1=1,IF(haviszla1!$E$5="h",haviszla1!BV197,IF(haviszla1!$E$5="k",haviszla1!BW197,IF(haviszla1!$E$5="sz",haviszla1!BX197,IF(haviszla1!$E$5="cs",haviszla1!BY197,IF(haviszla1!$E$5="p",haviszla1!BZ197,IF(haviszla1!$E$5="szo",haviszla1!CA197,0)))))),0)</f>
        <v>0</v>
      </c>
      <c r="HV197" s="43">
        <f>IF($HV$1=1,IF(haviszla1!$E$5="h",haviszla1!CB197,IF(haviszla1!$E$5="k",haviszla1!CC197,IF(haviszla1!$E$5="sz",haviszla1!CD197,IF(haviszla1!$E$5="cs",haviszla1!CE197,IF(haviszla1!$E$5="p",haviszla1!CF197,IF(haviszla1!$E$5="szo",haviszla1!CG197,0)))))),0)</f>
        <v>0</v>
      </c>
      <c r="HW197" s="43">
        <f>IF($HW$1=1,IF(haviszla1!$E$5="h",haviszla1!CH197,IF(haviszla1!$E$5="k",haviszla1!CI197,IF(haviszla1!$E$5="sz",haviszla1!CJ197,IF(haviszla1!$E$5="cs",haviszla1!CK197,IF(haviszla1!$E$5="p",haviszla1!CL197,IF(haviszla1!$E$5="szo",haviszla1!CM197,0)))))),0)</f>
        <v>0</v>
      </c>
      <c r="HX197" s="43">
        <f>IF($HX$1=1,IF(haviszla1!$E$5="h",haviszla1!CN197,IF(haviszla1!$E$5="k",haviszla1!CO197,IF(haviszla1!$E$5="sz",haviszla1!CP197,IF(haviszla1!$E$5="cs",haviszla1!CQ197,IF(haviszla1!$E$5="p",haviszla1!CR197,IF(haviszla1!$E$5="szo",haviszla1!CS197,0)))))),0)</f>
        <v>0</v>
      </c>
      <c r="HY197" s="43">
        <f>IF($HY$1=1,IF(haviszla1!$E$5="h",haviszla1!CT197,IF(haviszla1!$E$5="k",haviszla1!CU197,IF(haviszla1!$E$5="sz",haviszla1!CV197,IF(haviszla1!$E$5="cs",haviszla1!CW197,IF(haviszla1!$E$5="p",haviszla1!CX197,IF(haviszla1!$E$5="szo",haviszla1!CY197,0)))))),0)</f>
        <v>0</v>
      </c>
      <c r="HZ197" s="43">
        <f>IF($HZ$1=1,IF(haviszla1!$E$5="h",haviszla1!CZ197,IF(haviszla1!$E$5="k",haviszla1!DA197,IF(haviszla1!$E$5="sz",haviszla1!DB197,IF(haviszla1!$E$5="cs",haviszla1!DC197,IF(haviszla1!$E$5="p",haviszla1!DD197,IF(haviszla1!$E$5="szo",haviszla1!DE197,0)))))),0)</f>
        <v>0</v>
      </c>
      <c r="IA197" s="43">
        <f>IF($IA$1=1,IF(haviszla1!$E$5="h",haviszla1!DF197,IF(haviszla1!$E$5="k",haviszla1!DG197,IF(haviszla1!$E$5="sz",haviszla1!DH197,IF(haviszla1!$E$5="cs",haviszla1!DI197,IF(haviszla1!$E$5="p",haviszla1!DJ197,IF(haviszla1!$E$5="szo",haviszla1!DK197,0)))))),0)</f>
        <v>0</v>
      </c>
      <c r="IB197" s="43">
        <f>IF($IB$1=1,IF(haviszla1!$E$5="h",haviszla1!DL197,IF(haviszla1!$E$5="k",haviszla1!DM197,IF(haviszla1!$E$5="sz",haviszla1!DN197,IF(haviszla1!$E$5="cs",haviszla1!DO197,IF(haviszla1!$E$5="p",haviszla1!DP197,IF(haviszla1!$E$5="szo",haviszla1!DQ197,0)))))),0)</f>
        <v>0</v>
      </c>
      <c r="IC197" s="43">
        <f>IF($IC$1=1,IF(haviszla1!$E$5="h",haviszla1!DR197,IF(haviszla1!$E$5="k",haviszla1!DS197,IF(haviszla1!$E$5="sz",haviszla1!DT197,IF(haviszla1!$E$5="cs",haviszla1!DU197,IF(haviszla1!$E$5="p",haviszla1!DV197,IF(haviszla1!$E$5="szo",haviszla1!DW197,0)))))),0)</f>
        <v>0</v>
      </c>
      <c r="ID197" s="43">
        <f>IF($ID$1=1,IF(haviszla1!$E$5="h",haviszla1!DX197,IF(haviszla1!$E$5="k",haviszla1!DY197,IF(haviszla1!$E$5="sz",haviszla1!DZ197,IF(haviszla1!$E$5="cs",haviszla1!EA197,IF(haviszla1!$E$5="p",haviszla1!EB197,IF(haviszla1!$E$5="szo",haviszla1!EC197,0)))))),0)</f>
        <v>0</v>
      </c>
      <c r="IE197" s="43">
        <f>IF($IE$1=1,IF(haviszla1!$E$5="h",haviszla1!ED197,IF(haviszla1!$E$5="k",haviszla1!EE197,IF(haviszla1!$E$5="sz",haviszla1!EF197,IF(haviszla1!$E$5="cs",haviszla1!EG197,IF(haviszla1!$E$5="p",haviszla1!EH197,IF(haviszla1!$E$5="szo",haviszla1!EI197,0)))))),0)</f>
        <v>0</v>
      </c>
    </row>
    <row r="198" spans="1:239" ht="15" customHeight="1">
      <c r="A198" s="18" t="s">
        <v>268</v>
      </c>
      <c r="B198" s="89"/>
      <c r="C198" s="41"/>
      <c r="D198" s="89"/>
      <c r="E198" s="13">
        <f t="shared" ref="E198:E222" si="156">IF($E$5="H",H198+N198+T198+Z198+AF198+AL198+AR198+AX198+BD198+BJ198+BP198+BV198+CB198+CH198+CN198+CT198+CZ198+DF198+DL198+DR198+DX198+ED198+EJ198+EP198,IF($E$5="K",I198+O198+U198+AA198+AG198+AM198+AS198+AY198+BE198+BK198+BQ198+BW198+CC198+CI198+CO198+CU198+DA198+DG198+DM198+DS198+DY198+EE198+EK198+EQ198,IF($E$5="SZ",J198+P198+V198+AB198+AH198+AN198+AT198+AZ198+BF198+BL198+BR198+BX198+CD198+CJ198+CP198+CV198+DB198+DH198+DN198+DT198+DZ198+EF198+EL198+ER198,IF($E$5="CS",K198+Q198+W198+AC198+AI198+AO198+AU198+BA198+BG198+BM198+BS198+BY198+CE198+CK198+CQ198+CW198+DC198+DI198+DO198+DU198+EA198+EG198+EM198+ES198,IF($E$5="P",L198+R198+X198+AD198+AJ198+AP198+AV198+BB198+BH198+BN198+BT198+BZ198+CF198+CL198+CR198+CX198+DD198+DJ198+DP198+DV198+EB198+EH198+EN198+ET198,IF($E$5="SZO",M198+S198+Y198+AE198+AK198+AQ198+AW198+BC198+BI198+BO198+BU198+CA198+CG198+CM198+CS198+CY198+DE198+DK198+DQ198+DW198+EC198+EI198+EO198+EU198,0))))))</f>
        <v>0</v>
      </c>
      <c r="F198" s="67"/>
      <c r="G198" s="69"/>
      <c r="H198" s="52">
        <v>0</v>
      </c>
      <c r="I198" s="51">
        <v>0</v>
      </c>
      <c r="J198" s="52">
        <v>0</v>
      </c>
      <c r="K198" s="52">
        <v>0</v>
      </c>
      <c r="L198" s="52">
        <v>0</v>
      </c>
      <c r="M198" s="52">
        <v>0</v>
      </c>
      <c r="N198" s="55">
        <v>0</v>
      </c>
      <c r="O198" s="54">
        <v>0</v>
      </c>
      <c r="P198" s="54">
        <v>0</v>
      </c>
      <c r="Q198" s="54">
        <v>0</v>
      </c>
      <c r="R198" s="54">
        <v>0</v>
      </c>
      <c r="S198" s="54">
        <v>0</v>
      </c>
      <c r="T198" s="55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5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5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5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5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5">
        <v>0</v>
      </c>
      <c r="AY198" s="54">
        <v>0</v>
      </c>
      <c r="AZ198" s="54">
        <v>0</v>
      </c>
      <c r="BA198" s="54">
        <v>0</v>
      </c>
      <c r="BB198" s="54">
        <v>0</v>
      </c>
      <c r="BC198" s="58">
        <v>0</v>
      </c>
      <c r="BD198" s="55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5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5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5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5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5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5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5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5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5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5">
        <v>0</v>
      </c>
      <c r="DM198" s="54">
        <v>0</v>
      </c>
      <c r="DN198" s="54">
        <v>0</v>
      </c>
      <c r="DO198" s="54">
        <v>0</v>
      </c>
      <c r="DP198" s="54">
        <v>0</v>
      </c>
      <c r="DQ198" s="54">
        <v>0</v>
      </c>
      <c r="DR198" s="55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5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5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5"/>
      <c r="EK198" s="54">
        <v>0</v>
      </c>
      <c r="EL198" s="54"/>
      <c r="EM198" s="54"/>
      <c r="EN198" s="54"/>
      <c r="EO198" s="59">
        <v>0</v>
      </c>
      <c r="EP198" s="55"/>
      <c r="EQ198" s="54">
        <v>0</v>
      </c>
      <c r="ER198" s="54"/>
      <c r="ES198" s="54"/>
      <c r="ET198" s="54"/>
      <c r="EU198" s="59">
        <v>0</v>
      </c>
      <c r="EV198" s="55"/>
      <c r="EW198" s="54">
        <v>0</v>
      </c>
      <c r="EX198" s="54"/>
      <c r="EY198" s="54"/>
      <c r="EZ198" s="54"/>
      <c r="FA198" s="59">
        <v>0</v>
      </c>
      <c r="FB198" s="43">
        <f t="shared" ref="FB198:FB222" si="157">(((IF(SUM(H198:M198)&gt;0,SUM(H198:M198),0))+0)+0)+0</f>
        <v>0</v>
      </c>
      <c r="FC198" s="21">
        <f t="shared" ref="FC198:FC222" si="158">(((IF(FB198&gt;0,FB198*C198,0))+0)+0)+0</f>
        <v>0</v>
      </c>
      <c r="FD198" s="43">
        <f t="shared" ref="FD198:FD222" si="159">(((IF(SUM(N198:S198)&gt;0,SUM(N198:S198),0))+0)+0)+0</f>
        <v>0</v>
      </c>
      <c r="FE198" s="21">
        <f t="shared" ref="FE198:FE222" si="160">(((IF(FD198&gt;0,FD198*C198,0))+0)+0)+0</f>
        <v>0</v>
      </c>
      <c r="FF198" s="43">
        <f t="shared" ref="FF198:FF222" si="161">(((IF(SUM(T198:Y198)&gt;0,SUM(T198:Y198),0))+0)+0)+0</f>
        <v>0</v>
      </c>
      <c r="FG198" s="21">
        <f t="shared" ref="FG198:FG222" si="162">(((IF(FF198&gt;0,FF198*C198,0))+0)+0)+0</f>
        <v>0</v>
      </c>
      <c r="FH198" s="43">
        <f t="shared" ref="FH198:FH222" si="163">(((IF(SUM(Z198:AE198)&gt;0,SUM(Z198:AE198),0))+0)+0)+0</f>
        <v>0</v>
      </c>
      <c r="FI198" s="21">
        <f t="shared" ref="FI198:FI222" si="164">(((IF(FH198&gt;0,FH198*C198,0))+0)+0)+0</f>
        <v>0</v>
      </c>
      <c r="FJ198" s="43">
        <f t="shared" ref="FJ198:FJ222" si="165">(((IF(SUM(AF198:AK198)&gt;0,SUM(AF198:AK198),0))+0)+0)+0</f>
        <v>0</v>
      </c>
      <c r="FK198" s="21">
        <f t="shared" ref="FK198:FK222" si="166">(((IF(FJ198&gt;0,FJ198*C198,0))+0)+0)+0</f>
        <v>0</v>
      </c>
      <c r="FL198" s="43">
        <f t="shared" ref="FL198:FL222" si="167">(((IF(SUM(AL198:AQ198)&gt;0,SUM(AL198:AQ198),0))+0)+0)+0</f>
        <v>0</v>
      </c>
      <c r="FM198" s="21">
        <f t="shared" ref="FM198:FM222" si="168">(((IF(FL198&gt;0,FL198*C198,0))+0)+0)+0</f>
        <v>0</v>
      </c>
      <c r="FN198" s="43">
        <f t="shared" ref="FN198:FN222" si="169">(((IF(SUM(AR198:AW198)&gt;0,SUM(AR198:AW198),0))+0)+0)+0</f>
        <v>0</v>
      </c>
      <c r="FO198" s="21">
        <f t="shared" ref="FO198:FO222" si="170">(((IF(FN198&gt;0,FN198*C198,0))+0)+0)+0</f>
        <v>0</v>
      </c>
      <c r="FP198" s="43">
        <f t="shared" ref="FP198:FP222" si="171">(((IF(SUM(AX198:BC198)&gt;0,SUM(AX198:BC198),0))+0)+0)+0</f>
        <v>0</v>
      </c>
      <c r="FQ198" s="21">
        <f t="shared" ref="FQ198:FQ222" si="172">(((IF(FP198&gt;0,FP198*C198,0))+0)+0)+0</f>
        <v>0</v>
      </c>
      <c r="FR198" s="43">
        <f t="shared" ref="FR198:FR222" si="173">(((IF(SUM(BD198:BI198)&gt;0,SUM(BD198:BI198),0))+0)+0)+0</f>
        <v>0</v>
      </c>
      <c r="FS198" s="21">
        <f t="shared" ref="FS198:FS222" si="174">((IF(FR198&gt;0,FR198*C198,0))+0)+0</f>
        <v>0</v>
      </c>
      <c r="FT198" s="43">
        <f t="shared" ref="FT198:FT222" si="175">((IF(SUM(BJ198:BO198)&gt;0,SUM(BJ198:BO198),0))+0)+0</f>
        <v>0</v>
      </c>
      <c r="FU198" s="21">
        <f t="shared" ref="FU198:FU222" si="176">((IF(FT198&gt;0,FT198*C198,0))+0)+0</f>
        <v>0</v>
      </c>
      <c r="FV198" s="43">
        <f t="shared" ref="FV198:FV222" si="177">((IF(SUM(BP198:BU198)&gt;0,SUM(BP198:BU198),0))+0)+0</f>
        <v>0</v>
      </c>
      <c r="FW198" s="21">
        <f t="shared" ref="FW198:FW222" si="178">((IF(FV198&gt;0,FV198*C198,0))+0)+0</f>
        <v>0</v>
      </c>
      <c r="FX198" s="43">
        <f t="shared" ref="FX198:FX222" si="179">((IF(SUM(BV198:CA198)&gt;0,SUM(BV198:CA198),0))+0)+0</f>
        <v>0</v>
      </c>
      <c r="FY198" s="21">
        <f t="shared" ref="FY198:FY222" si="180">((IF(FX198&gt;0,FX198*C198,0))+0)+0</f>
        <v>0</v>
      </c>
      <c r="FZ198" s="43">
        <f t="shared" ref="FZ198:FZ222" si="181">((IF(SUM(CB198:CG198)&gt;0,SUM(CB198:CG198),0))+0)+0</f>
        <v>0</v>
      </c>
      <c r="GA198" s="21">
        <f t="shared" ref="GA198:GA222" si="182">((IF(FZ198&gt;0,FZ198*C198,0))+0)+0</f>
        <v>0</v>
      </c>
      <c r="GB198" s="43">
        <f t="shared" ref="GB198:GB222" si="183">((IF(SUM(CH198:CM198)&gt;0,SUM(CH198:CM198),0))+0)+0</f>
        <v>0</v>
      </c>
      <c r="GC198" s="21">
        <f t="shared" ref="GC198:GC222" si="184">((IF(GB198&gt;0,GB198*C198,0))+0)+0</f>
        <v>0</v>
      </c>
      <c r="GD198" s="43">
        <f t="shared" ref="GD198:GD222" si="185">((IF(SUM(CN198:CS198)&gt;0,SUM(CN198:CS198),0))+0)+0</f>
        <v>0</v>
      </c>
      <c r="GE198" s="21">
        <f t="shared" ref="GE198:GE222" si="186">((IF(GD198&gt;0,GD198*C198,0))+0)+0</f>
        <v>0</v>
      </c>
      <c r="GF198" s="43">
        <f t="shared" ref="GF198:GF222" si="187">((IF(SUM(CT198:CY198)&gt;0,SUM(CT198:CY198),0))+0)+0</f>
        <v>0</v>
      </c>
      <c r="GG198" s="21">
        <f t="shared" ref="GG198:GG222" si="188">((IF(GF198&gt;0,GF198*C198,0))+0)+0</f>
        <v>0</v>
      </c>
      <c r="GH198" s="43">
        <f t="shared" ref="GH198:GH222" si="189">((IF(SUM(CZ198:DE198)&gt;0,SUM(CZ198:DE198),0))+0)+0</f>
        <v>0</v>
      </c>
      <c r="GI198" s="21">
        <f t="shared" ref="GI198:GI222" si="190">((IF(GH198&gt;0,GH198*C198,0))+0)+0</f>
        <v>0</v>
      </c>
      <c r="GJ198" s="43">
        <f t="shared" ref="GJ198:GJ222" si="191">((IF(SUM(DF198:DK198)&gt;0,SUM(DF198:DK198),0))+0)+0</f>
        <v>0</v>
      </c>
      <c r="GK198" s="21">
        <f t="shared" ref="GK198:GK222" si="192">((IF(GJ198&gt;0,GJ198*C198,0))+0)+0</f>
        <v>0</v>
      </c>
      <c r="GL198" s="43">
        <f t="shared" ref="GL198:GL222" si="193">((IF(SUM(DL198:DQ198)&gt;0,SUM(DL198:DQ198),0))+0)+0</f>
        <v>0</v>
      </c>
      <c r="GM198" s="21">
        <f t="shared" ref="GM198:GM222" si="194">((IF(GL198&gt;0,GL198*C198,0))+0)+0</f>
        <v>0</v>
      </c>
      <c r="GN198" s="43">
        <f t="shared" ref="GN198:GN222" si="195">((IF(SUM(DR198:DW198)&gt;0,SUM(DR198:DW198),0))+0)+0</f>
        <v>0</v>
      </c>
      <c r="GO198" s="21">
        <f t="shared" ref="GO198:GO222" si="196">((IF(GN198&gt;0,GN198*C198,0))+0)+0</f>
        <v>0</v>
      </c>
      <c r="GP198" s="43">
        <f t="shared" ref="GP198:GP222" si="197">((IF(SUM(DX198:EC198)&gt;0,SUM(DX198:EC198),0))+0)+0</f>
        <v>0</v>
      </c>
      <c r="GQ198" s="21">
        <f t="shared" ref="GQ198:GQ222" si="198">((IF(GP198&gt;0,GP198*C198,0))+0)+0</f>
        <v>0</v>
      </c>
      <c r="GR198" s="43">
        <f t="shared" ref="GR198:GR222" si="199">((IF(SUM(ED198:EI198)&gt;0,SUM(ED198:EI198),0))+0)+0</f>
        <v>0</v>
      </c>
      <c r="GS198" s="21">
        <f t="shared" ref="GS198:GS222" si="200">((IF(GR198&gt;0,GR198*C198,0))+0)+0</f>
        <v>0</v>
      </c>
      <c r="GT198" s="43">
        <f t="shared" ref="GT198:GT222" si="201">((IF(SUM(EJ198:EO198)&gt;0,SUM(EJ198:EO198),0))+0)+0</f>
        <v>0</v>
      </c>
      <c r="GU198" s="21">
        <f t="shared" ref="GU198:GU222" si="202">((IF(GT198&gt;0,GT198*C198,0))+0)+0</f>
        <v>0</v>
      </c>
      <c r="GV198" s="43">
        <f t="shared" ref="GV198:GV222" si="203">((FB198+FD198+FF198+FH198+FJ198+FL198+FN198+FP198+FR198+FT198+FV198+FX198+FZ198+GB198+GD198+GF198+GH198+GJ198+GL198+GN198+GP198+GR198+GT198)+0)+0</f>
        <v>0</v>
      </c>
      <c r="GW198" s="43">
        <f t="shared" ref="GW198:GW222" si="204">((GV198*C198)+0)+0</f>
        <v>0</v>
      </c>
      <c r="GY198" s="43">
        <f t="shared" si="154"/>
        <v>0</v>
      </c>
      <c r="HF198" s="89">
        <f t="shared" ref="HF198:HH222" si="205">B198</f>
        <v>0</v>
      </c>
      <c r="HG198" s="43">
        <f t="shared" si="205"/>
        <v>0</v>
      </c>
      <c r="HH198" s="89">
        <f t="shared" si="205"/>
        <v>0</v>
      </c>
      <c r="HI198" s="13">
        <f t="shared" si="155"/>
        <v>0</v>
      </c>
      <c r="HJ198" s="43">
        <f>IF($HJ$1=1,IF(haviszla1!$E$5="h",haviszla1!H198,IF(haviszla1!$E$5="k",haviszla1!I198,IF(haviszla1!$E$5="sz",haviszla1!J198,IF(haviszla1!$E$5="cs",haviszla1!K198,IF(haviszla1!$E$5="p",haviszla1!L198,IF(haviszla1!$E$5="szo",haviszla1!M198,0)))))),0)</f>
        <v>0</v>
      </c>
      <c r="HK198" s="43">
        <f>IF($HK$1=1,IF(haviszla1!$E$5="h",haviszla1!N198,IF(haviszla1!$E$5="k",haviszla1!O198,IF(haviszla1!$E$5="sz",haviszla1!P198,IF(haviszla1!$E$5="cs",haviszla1!Q198,IF(haviszla1!$E$5="p",haviszla1!R198,IF(haviszla1!$E$5="szo",haviszla1!S198,0)))))),0)</f>
        <v>0</v>
      </c>
      <c r="HL198" s="43">
        <f>IF($HL$1=1,IF(haviszla1!$E$5="h",haviszla1!T198,IF(haviszla1!$E$5="k",haviszla1!U198,IF(haviszla1!$E$5="sz",haviszla1!V198,IF(haviszla1!$E$5="cs",haviszla1!W198,IF(haviszla1!$E$5="p",haviszla1!X198,IF(haviszla1!$E$5="szo",haviszla1!Y198,0)))))),0)</f>
        <v>0</v>
      </c>
      <c r="HM198" s="43">
        <f>IF($HM$1=1,IF(haviszla1!$E$5="h",haviszla1!Z198,IF(haviszla1!$E$5="k",haviszla1!AA198,IF(haviszla1!$E$5="sz",haviszla1!AB198,IF(haviszla1!$E$5="cs",haviszla1!AC198,IF(haviszla1!$E$5="p",haviszla1!AD198,IF(haviszla1!$E$5="szo",haviszla1!AE198,0)))))),0)</f>
        <v>0</v>
      </c>
      <c r="HN198" s="43">
        <f>IF($HN$1=1,IF(haviszla1!$E$5="h",haviszla1!AF198,IF(haviszla1!$E$5="k",haviszla1!AG198,IF(haviszla1!$E$5="sz",haviszla1!AH198,IF(haviszla1!$E$5="cs",haviszla1!AI198,IF(haviszla1!$E$5="p",haviszla1!AJ198,IF(haviszla1!$E$5="szo",haviszla1!AK198,0)))))),0)</f>
        <v>0</v>
      </c>
      <c r="HO198" s="43">
        <f>IF($HO$1=1,IF(haviszla1!$E$5="h",haviszla1!AL198,IF(haviszla1!$E$5="k",haviszla1!AM198,IF(haviszla1!$E$5="sz",haviszla1!AN198,IF(haviszla1!$E$5="cs",haviszla1!AO198,IF(haviszla1!$E$5="p",haviszla1!AP198,IF(haviszla1!$E$5="szo",haviszla1!AQ198,0)))))),0)</f>
        <v>0</v>
      </c>
      <c r="HP198" s="43">
        <f>IF($HP$1=1,IF(haviszla1!$E$5="h",haviszla1!AR198,IF(haviszla1!$E$5="k",haviszla1!AS198,IF(haviszla1!$E$5="sz",haviszla1!AT198,IF(haviszla1!$E$5="cs",haviszla1!AU198,IF(haviszla1!$E$5="p",haviszla1!AV198,IF(haviszla1!$E$5="szo",haviszla1!AW198,0)))))),0)</f>
        <v>0</v>
      </c>
      <c r="HQ198" s="43">
        <f>IF($HQ$1=1,IF(haviszla1!$E$5="h",haviszla1!AX198,IF(haviszla1!$E$5="k",haviszla1!AY198,IF(haviszla1!$E$5="sz",haviszla1!AZ198,IF(haviszla1!$E$5="cs",haviszla1!BA198,IF(haviszla1!$E$5="p",haviszla1!BB198,IF(haviszla1!$E$5="szo",haviszla1!BC198,0)))))),0)</f>
        <v>0</v>
      </c>
      <c r="HR198" s="43">
        <f>IF($HR$1=1,IF(haviszla1!$E$5="h",haviszla1!BD198,IF(haviszla1!$E$5="k",haviszla1!BE198,IF(haviszla1!$E$5="sz",haviszla1!BF198,IF(haviszla1!$E$5="cs",haviszla1!BG198,IF(haviszla1!$E$5="p",haviszla1!BH198,IF(haviszla1!$E$5="szo",haviszla1!BI198,0)))))),0)</f>
        <v>0</v>
      </c>
      <c r="HS198" s="43">
        <f>IF($HS$1=1,IF(haviszla1!$E$5="h",haviszla1!BJ198,IF(haviszla1!$E$5="k",haviszla1!BK198,IF(haviszla1!$E$5="sz",haviszla1!BL198,IF(haviszla1!$E$5="cs",haviszla1!BM198,IF(haviszla1!$E$5="p",haviszla1!BN198,IF(haviszla1!$E$5="szo",haviszla1!BO198,0)))))),0)</f>
        <v>0</v>
      </c>
      <c r="HT198" s="43">
        <f>IF($HT$1=1,IF(haviszla1!$E$5="h",haviszla1!BP198,IF(haviszla1!$E$5="k",haviszla1!BQ198,IF(haviszla1!$E$5="sz",haviszla1!BR198,IF(haviszla1!$E$5="cs",haviszla1!BS198,IF(haviszla1!$E$5="p",haviszla1!BT198,IF(haviszla1!$E$5="szo",haviszla1!BU198,0)))))),0)</f>
        <v>0</v>
      </c>
      <c r="HU198" s="43">
        <f>IF($HU$1=1,IF(haviszla1!$E$5="h",haviszla1!BV198,IF(haviszla1!$E$5="k",haviszla1!BW198,IF(haviszla1!$E$5="sz",haviszla1!BX198,IF(haviszla1!$E$5="cs",haviszla1!BY198,IF(haviszla1!$E$5="p",haviszla1!BZ198,IF(haviszla1!$E$5="szo",haviszla1!CA198,0)))))),0)</f>
        <v>0</v>
      </c>
      <c r="HV198" s="43">
        <f>IF($HV$1=1,IF(haviszla1!$E$5="h",haviszla1!CB198,IF(haviszla1!$E$5="k",haviszla1!CC198,IF(haviszla1!$E$5="sz",haviszla1!CD198,IF(haviszla1!$E$5="cs",haviszla1!CE198,IF(haviszla1!$E$5="p",haviszla1!CF198,IF(haviszla1!$E$5="szo",haviszla1!CG198,0)))))),0)</f>
        <v>0</v>
      </c>
      <c r="HW198" s="43">
        <f>IF($HW$1=1,IF(haviszla1!$E$5="h",haviszla1!CH198,IF(haviszla1!$E$5="k",haviszla1!CI198,IF(haviszla1!$E$5="sz",haviszla1!CJ198,IF(haviszla1!$E$5="cs",haviszla1!CK198,IF(haviszla1!$E$5="p",haviszla1!CL198,IF(haviszla1!$E$5="szo",haviszla1!CM198,0)))))),0)</f>
        <v>0</v>
      </c>
      <c r="HX198" s="43">
        <f>IF($HX$1=1,IF(haviszla1!$E$5="h",haviszla1!CN198,IF(haviszla1!$E$5="k",haviszla1!CO198,IF(haviszla1!$E$5="sz",haviszla1!CP198,IF(haviszla1!$E$5="cs",haviszla1!CQ198,IF(haviszla1!$E$5="p",haviszla1!CR198,IF(haviszla1!$E$5="szo",haviszla1!CS198,0)))))),0)</f>
        <v>0</v>
      </c>
      <c r="HY198" s="43">
        <f>IF($HY$1=1,IF(haviszla1!$E$5="h",haviszla1!CT198,IF(haviszla1!$E$5="k",haviszla1!CU198,IF(haviszla1!$E$5="sz",haviszla1!CV198,IF(haviszla1!$E$5="cs",haviszla1!CW198,IF(haviszla1!$E$5="p",haviszla1!CX198,IF(haviszla1!$E$5="szo",haviszla1!CY198,0)))))),0)</f>
        <v>0</v>
      </c>
      <c r="HZ198" s="43">
        <f>IF($HZ$1=1,IF(haviszla1!$E$5="h",haviszla1!CZ198,IF(haviszla1!$E$5="k",haviszla1!DA198,IF(haviszla1!$E$5="sz",haviszla1!DB198,IF(haviszla1!$E$5="cs",haviszla1!DC198,IF(haviszla1!$E$5="p",haviszla1!DD198,IF(haviszla1!$E$5="szo",haviszla1!DE198,0)))))),0)</f>
        <v>0</v>
      </c>
      <c r="IA198" s="43">
        <f>IF($IA$1=1,IF(haviszla1!$E$5="h",haviszla1!DF198,IF(haviszla1!$E$5="k",haviszla1!DG198,IF(haviszla1!$E$5="sz",haviszla1!DH198,IF(haviszla1!$E$5="cs",haviszla1!DI198,IF(haviszla1!$E$5="p",haviszla1!DJ198,IF(haviszla1!$E$5="szo",haviszla1!DK198,0)))))),0)</f>
        <v>0</v>
      </c>
      <c r="IB198" s="43">
        <f>IF($IB$1=1,IF(haviszla1!$E$5="h",haviszla1!DL198,IF(haviszla1!$E$5="k",haviszla1!DM198,IF(haviszla1!$E$5="sz",haviszla1!DN198,IF(haviszla1!$E$5="cs",haviszla1!DO198,IF(haviszla1!$E$5="p",haviszla1!DP198,IF(haviszla1!$E$5="szo",haviszla1!DQ198,0)))))),0)</f>
        <v>0</v>
      </c>
      <c r="IC198" s="43">
        <f>IF($IC$1=1,IF(haviszla1!$E$5="h",haviszla1!DR198,IF(haviszla1!$E$5="k",haviszla1!DS198,IF(haviszla1!$E$5="sz",haviszla1!DT198,IF(haviszla1!$E$5="cs",haviszla1!DU198,IF(haviszla1!$E$5="p",haviszla1!DV198,IF(haviszla1!$E$5="szo",haviszla1!DW198,0)))))),0)</f>
        <v>0</v>
      </c>
      <c r="ID198" s="43">
        <f>IF($ID$1=1,IF(haviszla1!$E$5="h",haviszla1!DX198,IF(haviszla1!$E$5="k",haviszla1!DY198,IF(haviszla1!$E$5="sz",haviszla1!DZ198,IF(haviszla1!$E$5="cs",haviszla1!EA198,IF(haviszla1!$E$5="p",haviszla1!EB198,IF(haviszla1!$E$5="szo",haviszla1!EC198,0)))))),0)</f>
        <v>0</v>
      </c>
      <c r="IE198" s="43">
        <f>IF($IE$1=1,IF(haviszla1!$E$5="h",haviszla1!ED198,IF(haviszla1!$E$5="k",haviszla1!EE198,IF(haviszla1!$E$5="sz",haviszla1!EF198,IF(haviszla1!$E$5="cs",haviszla1!EG198,IF(haviszla1!$E$5="p",haviszla1!EH198,IF(haviszla1!$E$5="szo",haviszla1!EI198,0)))))),0)</f>
        <v>0</v>
      </c>
    </row>
    <row r="199" spans="1:239" ht="15" customHeight="1">
      <c r="A199" s="18" t="s">
        <v>269</v>
      </c>
      <c r="B199" s="89"/>
      <c r="C199" s="41"/>
      <c r="D199" s="89"/>
      <c r="E199" s="13">
        <f t="shared" si="156"/>
        <v>0</v>
      </c>
      <c r="F199" s="67"/>
      <c r="G199" s="69"/>
      <c r="H199" s="52">
        <v>0</v>
      </c>
      <c r="I199" s="51">
        <v>0</v>
      </c>
      <c r="J199" s="52">
        <v>0</v>
      </c>
      <c r="K199" s="52">
        <v>0</v>
      </c>
      <c r="L199" s="52">
        <v>0</v>
      </c>
      <c r="M199" s="52">
        <v>0</v>
      </c>
      <c r="N199" s="55">
        <v>0</v>
      </c>
      <c r="O199" s="54">
        <v>0</v>
      </c>
      <c r="P199" s="54">
        <v>0</v>
      </c>
      <c r="Q199" s="54">
        <v>0</v>
      </c>
      <c r="R199" s="54">
        <v>0</v>
      </c>
      <c r="S199" s="54">
        <v>0</v>
      </c>
      <c r="T199" s="55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5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5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5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5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5">
        <v>0</v>
      </c>
      <c r="AY199" s="54">
        <v>0</v>
      </c>
      <c r="AZ199" s="54">
        <v>0</v>
      </c>
      <c r="BA199" s="54">
        <v>0</v>
      </c>
      <c r="BB199" s="54">
        <v>0</v>
      </c>
      <c r="BC199" s="58">
        <v>0</v>
      </c>
      <c r="BD199" s="55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5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5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5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5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5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5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5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5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5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5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5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5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5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5"/>
      <c r="EK199" s="54">
        <v>0</v>
      </c>
      <c r="EL199" s="54"/>
      <c r="EM199" s="54"/>
      <c r="EN199" s="54"/>
      <c r="EO199" s="59">
        <v>0</v>
      </c>
      <c r="EP199" s="55"/>
      <c r="EQ199" s="54">
        <v>0</v>
      </c>
      <c r="ER199" s="54"/>
      <c r="ES199" s="54"/>
      <c r="ET199" s="54"/>
      <c r="EU199" s="59">
        <v>0</v>
      </c>
      <c r="EV199" s="55"/>
      <c r="EW199" s="54">
        <v>0</v>
      </c>
      <c r="EX199" s="54"/>
      <c r="EY199" s="54"/>
      <c r="EZ199" s="54"/>
      <c r="FA199" s="59">
        <v>0</v>
      </c>
      <c r="FB199" s="43">
        <f t="shared" si="157"/>
        <v>0</v>
      </c>
      <c r="FC199" s="21">
        <f t="shared" si="158"/>
        <v>0</v>
      </c>
      <c r="FD199" s="43">
        <f t="shared" si="159"/>
        <v>0</v>
      </c>
      <c r="FE199" s="21">
        <f t="shared" si="160"/>
        <v>0</v>
      </c>
      <c r="FF199" s="43">
        <f t="shared" si="161"/>
        <v>0</v>
      </c>
      <c r="FG199" s="21">
        <f t="shared" si="162"/>
        <v>0</v>
      </c>
      <c r="FH199" s="43">
        <f t="shared" si="163"/>
        <v>0</v>
      </c>
      <c r="FI199" s="21">
        <f t="shared" si="164"/>
        <v>0</v>
      </c>
      <c r="FJ199" s="43">
        <f t="shared" si="165"/>
        <v>0</v>
      </c>
      <c r="FK199" s="21">
        <f t="shared" si="166"/>
        <v>0</v>
      </c>
      <c r="FL199" s="43">
        <f t="shared" si="167"/>
        <v>0</v>
      </c>
      <c r="FM199" s="21">
        <f t="shared" si="168"/>
        <v>0</v>
      </c>
      <c r="FN199" s="43">
        <f t="shared" si="169"/>
        <v>0</v>
      </c>
      <c r="FO199" s="21">
        <f t="shared" si="170"/>
        <v>0</v>
      </c>
      <c r="FP199" s="43">
        <f t="shared" si="171"/>
        <v>0</v>
      </c>
      <c r="FQ199" s="21">
        <f t="shared" si="172"/>
        <v>0</v>
      </c>
      <c r="FR199" s="43">
        <f t="shared" si="173"/>
        <v>0</v>
      </c>
      <c r="FS199" s="21">
        <f t="shared" si="174"/>
        <v>0</v>
      </c>
      <c r="FT199" s="43">
        <f t="shared" si="175"/>
        <v>0</v>
      </c>
      <c r="FU199" s="21">
        <f t="shared" si="176"/>
        <v>0</v>
      </c>
      <c r="FV199" s="43">
        <f t="shared" si="177"/>
        <v>0</v>
      </c>
      <c r="FW199" s="21">
        <f t="shared" si="178"/>
        <v>0</v>
      </c>
      <c r="FX199" s="43">
        <f t="shared" si="179"/>
        <v>0</v>
      </c>
      <c r="FY199" s="21">
        <f t="shared" si="180"/>
        <v>0</v>
      </c>
      <c r="FZ199" s="43">
        <f t="shared" si="181"/>
        <v>0</v>
      </c>
      <c r="GA199" s="21">
        <f t="shared" si="182"/>
        <v>0</v>
      </c>
      <c r="GB199" s="43">
        <f t="shared" si="183"/>
        <v>0</v>
      </c>
      <c r="GC199" s="21">
        <f t="shared" si="184"/>
        <v>0</v>
      </c>
      <c r="GD199" s="43">
        <f t="shared" si="185"/>
        <v>0</v>
      </c>
      <c r="GE199" s="21">
        <f t="shared" si="186"/>
        <v>0</v>
      </c>
      <c r="GF199" s="43">
        <f t="shared" si="187"/>
        <v>0</v>
      </c>
      <c r="GG199" s="21">
        <f t="shared" si="188"/>
        <v>0</v>
      </c>
      <c r="GH199" s="43">
        <f t="shared" si="189"/>
        <v>0</v>
      </c>
      <c r="GI199" s="21">
        <f t="shared" si="190"/>
        <v>0</v>
      </c>
      <c r="GJ199" s="43">
        <f t="shared" si="191"/>
        <v>0</v>
      </c>
      <c r="GK199" s="21">
        <f t="shared" si="192"/>
        <v>0</v>
      </c>
      <c r="GL199" s="43">
        <f t="shared" si="193"/>
        <v>0</v>
      </c>
      <c r="GM199" s="21">
        <f t="shared" si="194"/>
        <v>0</v>
      </c>
      <c r="GN199" s="43">
        <f t="shared" si="195"/>
        <v>0</v>
      </c>
      <c r="GO199" s="21">
        <f t="shared" si="196"/>
        <v>0</v>
      </c>
      <c r="GP199" s="43">
        <f t="shared" si="197"/>
        <v>0</v>
      </c>
      <c r="GQ199" s="21">
        <f t="shared" si="198"/>
        <v>0</v>
      </c>
      <c r="GR199" s="43">
        <f t="shared" si="199"/>
        <v>0</v>
      </c>
      <c r="GS199" s="21">
        <f t="shared" si="200"/>
        <v>0</v>
      </c>
      <c r="GT199" s="43">
        <f t="shared" si="201"/>
        <v>0</v>
      </c>
      <c r="GU199" s="21">
        <f t="shared" si="202"/>
        <v>0</v>
      </c>
      <c r="GV199" s="43">
        <f t="shared" si="203"/>
        <v>0</v>
      </c>
      <c r="GW199" s="43">
        <f t="shared" si="204"/>
        <v>0</v>
      </c>
      <c r="GY199" s="43">
        <f t="shared" ref="GY199:GY222" si="206">E199</f>
        <v>0</v>
      </c>
      <c r="HF199" s="89">
        <f t="shared" si="205"/>
        <v>0</v>
      </c>
      <c r="HG199" s="43">
        <f t="shared" si="205"/>
        <v>0</v>
      </c>
      <c r="HH199" s="89">
        <f t="shared" si="205"/>
        <v>0</v>
      </c>
      <c r="HI199" s="13">
        <f t="shared" ref="HI199:HI222" si="207">SUM(HJ199:IE199)</f>
        <v>0</v>
      </c>
      <c r="HJ199" s="43">
        <f>IF($HJ$1=1,IF(haviszla1!$E$5="h",haviszla1!H199,IF(haviszla1!$E$5="k",haviszla1!I199,IF(haviszla1!$E$5="sz",haviszla1!J199,IF(haviszla1!$E$5="cs",haviszla1!K199,IF(haviszla1!$E$5="p",haviszla1!L199,IF(haviszla1!$E$5="szo",haviszla1!M199,0)))))),0)</f>
        <v>0</v>
      </c>
      <c r="HK199" s="43">
        <f>IF($HK$1=1,IF(haviszla1!$E$5="h",haviszla1!N199,IF(haviszla1!$E$5="k",haviszla1!O199,IF(haviszla1!$E$5="sz",haviszla1!P199,IF(haviszla1!$E$5="cs",haviszla1!Q199,IF(haviszla1!$E$5="p",haviszla1!R199,IF(haviszla1!$E$5="szo",haviszla1!S199,0)))))),0)</f>
        <v>0</v>
      </c>
      <c r="HL199" s="43">
        <f>IF($HL$1=1,IF(haviszla1!$E$5="h",haviszla1!T199,IF(haviszla1!$E$5="k",haviszla1!U199,IF(haviszla1!$E$5="sz",haviszla1!V199,IF(haviszla1!$E$5="cs",haviszla1!W199,IF(haviszla1!$E$5="p",haviszla1!X199,IF(haviszla1!$E$5="szo",haviszla1!Y199,0)))))),0)</f>
        <v>0</v>
      </c>
      <c r="HM199" s="43">
        <f>IF($HM$1=1,IF(haviszla1!$E$5="h",haviszla1!Z199,IF(haviszla1!$E$5="k",haviszla1!AA199,IF(haviszla1!$E$5="sz",haviszla1!AB199,IF(haviszla1!$E$5="cs",haviszla1!AC199,IF(haviszla1!$E$5="p",haviszla1!AD199,IF(haviszla1!$E$5="szo",haviszla1!AE199,0)))))),0)</f>
        <v>0</v>
      </c>
      <c r="HN199" s="43">
        <f>IF($HN$1=1,IF(haviszla1!$E$5="h",haviszla1!AF199,IF(haviszla1!$E$5="k",haviszla1!AG199,IF(haviszla1!$E$5="sz",haviszla1!AH199,IF(haviszla1!$E$5="cs",haviszla1!AI199,IF(haviszla1!$E$5="p",haviszla1!AJ199,IF(haviszla1!$E$5="szo",haviszla1!AK199,0)))))),0)</f>
        <v>0</v>
      </c>
      <c r="HO199" s="43">
        <f>IF($HO$1=1,IF(haviszla1!$E$5="h",haviszla1!AL199,IF(haviszla1!$E$5="k",haviszla1!AM199,IF(haviszla1!$E$5="sz",haviszla1!AN199,IF(haviszla1!$E$5="cs",haviszla1!AO199,IF(haviszla1!$E$5="p",haviszla1!AP199,IF(haviszla1!$E$5="szo",haviszla1!AQ199,0)))))),0)</f>
        <v>0</v>
      </c>
      <c r="HP199" s="43">
        <f>IF($HP$1=1,IF(haviszla1!$E$5="h",haviszla1!AR199,IF(haviszla1!$E$5="k",haviszla1!AS199,IF(haviszla1!$E$5="sz",haviszla1!AT199,IF(haviszla1!$E$5="cs",haviszla1!AU199,IF(haviszla1!$E$5="p",haviszla1!AV199,IF(haviszla1!$E$5="szo",haviszla1!AW199,0)))))),0)</f>
        <v>0</v>
      </c>
      <c r="HQ199" s="43">
        <f>IF($HQ$1=1,IF(haviszla1!$E$5="h",haviszla1!AX199,IF(haviszla1!$E$5="k",haviszla1!AY199,IF(haviszla1!$E$5="sz",haviszla1!AZ199,IF(haviszla1!$E$5="cs",haviszla1!BA199,IF(haviszla1!$E$5="p",haviszla1!BB199,IF(haviszla1!$E$5="szo",haviszla1!BC199,0)))))),0)</f>
        <v>0</v>
      </c>
      <c r="HR199" s="43">
        <f>IF($HR$1=1,IF(haviszla1!$E$5="h",haviszla1!BD199,IF(haviszla1!$E$5="k",haviszla1!BE199,IF(haviszla1!$E$5="sz",haviszla1!BF199,IF(haviszla1!$E$5="cs",haviszla1!BG199,IF(haviszla1!$E$5="p",haviszla1!BH199,IF(haviszla1!$E$5="szo",haviszla1!BI199,0)))))),0)</f>
        <v>0</v>
      </c>
      <c r="HS199" s="43">
        <f>IF($HS$1=1,IF(haviszla1!$E$5="h",haviszla1!BJ199,IF(haviszla1!$E$5="k",haviszla1!BK199,IF(haviszla1!$E$5="sz",haviszla1!BL199,IF(haviszla1!$E$5="cs",haviszla1!BM199,IF(haviszla1!$E$5="p",haviszla1!BN199,IF(haviszla1!$E$5="szo",haviszla1!BO199,0)))))),0)</f>
        <v>0</v>
      </c>
      <c r="HT199" s="43">
        <f>IF($HT$1=1,IF(haviszla1!$E$5="h",haviszla1!BP199,IF(haviszla1!$E$5="k",haviszla1!BQ199,IF(haviszla1!$E$5="sz",haviszla1!BR199,IF(haviszla1!$E$5="cs",haviszla1!BS199,IF(haviszla1!$E$5="p",haviszla1!BT199,IF(haviszla1!$E$5="szo",haviszla1!BU199,0)))))),0)</f>
        <v>0</v>
      </c>
      <c r="HU199" s="43">
        <f>IF($HU$1=1,IF(haviszla1!$E$5="h",haviszla1!BV199,IF(haviszla1!$E$5="k",haviszla1!BW199,IF(haviszla1!$E$5="sz",haviszla1!BX199,IF(haviszla1!$E$5="cs",haviszla1!BY199,IF(haviszla1!$E$5="p",haviszla1!BZ199,IF(haviszla1!$E$5="szo",haviszla1!CA199,0)))))),0)</f>
        <v>0</v>
      </c>
      <c r="HV199" s="43">
        <f>IF($HV$1=1,IF(haviszla1!$E$5="h",haviszla1!CB199,IF(haviszla1!$E$5="k",haviszla1!CC199,IF(haviszla1!$E$5="sz",haviszla1!CD199,IF(haviszla1!$E$5="cs",haviszla1!CE199,IF(haviszla1!$E$5="p",haviszla1!CF199,IF(haviszla1!$E$5="szo",haviszla1!CG199,0)))))),0)</f>
        <v>0</v>
      </c>
      <c r="HW199" s="43">
        <f>IF($HW$1=1,IF(haviszla1!$E$5="h",haviszla1!CH199,IF(haviszla1!$E$5="k",haviszla1!CI199,IF(haviszla1!$E$5="sz",haviszla1!CJ199,IF(haviszla1!$E$5="cs",haviszla1!CK199,IF(haviszla1!$E$5="p",haviszla1!CL199,IF(haviszla1!$E$5="szo",haviszla1!CM199,0)))))),0)</f>
        <v>0</v>
      </c>
      <c r="HX199" s="43">
        <f>IF($HX$1=1,IF(haviszla1!$E$5="h",haviszla1!CN199,IF(haviszla1!$E$5="k",haviszla1!CO199,IF(haviszla1!$E$5="sz",haviszla1!CP199,IF(haviszla1!$E$5="cs",haviszla1!CQ199,IF(haviszla1!$E$5="p",haviszla1!CR199,IF(haviszla1!$E$5="szo",haviszla1!CS199,0)))))),0)</f>
        <v>0</v>
      </c>
      <c r="HY199" s="43">
        <f>IF($HY$1=1,IF(haviszla1!$E$5="h",haviszla1!CT199,IF(haviszla1!$E$5="k",haviszla1!CU199,IF(haviszla1!$E$5="sz",haviszla1!CV199,IF(haviszla1!$E$5="cs",haviszla1!CW199,IF(haviszla1!$E$5="p",haviszla1!CX199,IF(haviszla1!$E$5="szo",haviszla1!CY199,0)))))),0)</f>
        <v>0</v>
      </c>
      <c r="HZ199" s="43">
        <f>IF($HZ$1=1,IF(haviszla1!$E$5="h",haviszla1!CZ199,IF(haviszla1!$E$5="k",haviszla1!DA199,IF(haviszla1!$E$5="sz",haviszla1!DB199,IF(haviszla1!$E$5="cs",haviszla1!DC199,IF(haviszla1!$E$5="p",haviszla1!DD199,IF(haviszla1!$E$5="szo",haviszla1!DE199,0)))))),0)</f>
        <v>0</v>
      </c>
      <c r="IA199" s="43">
        <f>IF($IA$1=1,IF(haviszla1!$E$5="h",haviszla1!DF199,IF(haviszla1!$E$5="k",haviszla1!DG199,IF(haviszla1!$E$5="sz",haviszla1!DH199,IF(haviszla1!$E$5="cs",haviszla1!DI199,IF(haviszla1!$E$5="p",haviszla1!DJ199,IF(haviszla1!$E$5="szo",haviszla1!DK199,0)))))),0)</f>
        <v>0</v>
      </c>
      <c r="IB199" s="43">
        <f>IF($IB$1=1,IF(haviszla1!$E$5="h",haviszla1!DL199,IF(haviszla1!$E$5="k",haviszla1!DM199,IF(haviszla1!$E$5="sz",haviszla1!DN199,IF(haviszla1!$E$5="cs",haviszla1!DO199,IF(haviszla1!$E$5="p",haviszla1!DP199,IF(haviszla1!$E$5="szo",haviszla1!DQ199,0)))))),0)</f>
        <v>0</v>
      </c>
      <c r="IC199" s="43">
        <f>IF($IC$1=1,IF(haviszla1!$E$5="h",haviszla1!DR199,IF(haviszla1!$E$5="k",haviszla1!DS199,IF(haviszla1!$E$5="sz",haviszla1!DT199,IF(haviszla1!$E$5="cs",haviszla1!DU199,IF(haviszla1!$E$5="p",haviszla1!DV199,IF(haviszla1!$E$5="szo",haviszla1!DW199,0)))))),0)</f>
        <v>0</v>
      </c>
      <c r="ID199" s="43">
        <f>IF($ID$1=1,IF(haviszla1!$E$5="h",haviszla1!DX199,IF(haviszla1!$E$5="k",haviszla1!DY199,IF(haviszla1!$E$5="sz",haviszla1!DZ199,IF(haviszla1!$E$5="cs",haviszla1!EA199,IF(haviszla1!$E$5="p",haviszla1!EB199,IF(haviszla1!$E$5="szo",haviszla1!EC199,0)))))),0)</f>
        <v>0</v>
      </c>
      <c r="IE199" s="43">
        <f>IF($IE$1=1,IF(haviszla1!$E$5="h",haviszla1!ED199,IF(haviszla1!$E$5="k",haviszla1!EE199,IF(haviszla1!$E$5="sz",haviszla1!EF199,IF(haviszla1!$E$5="cs",haviszla1!EG199,IF(haviszla1!$E$5="p",haviszla1!EH199,IF(haviszla1!$E$5="szo",haviszla1!EI199,0)))))),0)</f>
        <v>0</v>
      </c>
    </row>
    <row r="200" spans="1:239" ht="15" customHeight="1">
      <c r="A200" s="18" t="s">
        <v>270</v>
      </c>
      <c r="B200" s="89"/>
      <c r="E200" s="13">
        <f t="shared" si="156"/>
        <v>0</v>
      </c>
      <c r="F200" s="67"/>
      <c r="G200" s="69"/>
      <c r="H200" s="52">
        <v>0</v>
      </c>
      <c r="I200" s="51">
        <v>0</v>
      </c>
      <c r="J200" s="52">
        <v>0</v>
      </c>
      <c r="K200" s="52">
        <v>0</v>
      </c>
      <c r="L200" s="52">
        <v>0</v>
      </c>
      <c r="M200" s="52">
        <v>0</v>
      </c>
      <c r="N200" s="55">
        <v>0</v>
      </c>
      <c r="O200" s="54">
        <v>0</v>
      </c>
      <c r="P200" s="54">
        <v>0</v>
      </c>
      <c r="Q200" s="54">
        <v>0</v>
      </c>
      <c r="R200" s="54">
        <v>0</v>
      </c>
      <c r="S200" s="54">
        <v>0</v>
      </c>
      <c r="T200" s="55">
        <v>0</v>
      </c>
      <c r="U200" s="54">
        <v>0</v>
      </c>
      <c r="V200" s="54">
        <v>0</v>
      </c>
      <c r="W200" s="54">
        <v>0</v>
      </c>
      <c r="X200" s="54">
        <v>0</v>
      </c>
      <c r="Y200" s="54">
        <v>0</v>
      </c>
      <c r="Z200" s="55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5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5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5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5">
        <v>0</v>
      </c>
      <c r="AY200" s="54">
        <v>0</v>
      </c>
      <c r="AZ200" s="54">
        <v>0</v>
      </c>
      <c r="BA200" s="54">
        <v>0</v>
      </c>
      <c r="BB200" s="54">
        <v>0</v>
      </c>
      <c r="BC200" s="58">
        <v>0</v>
      </c>
      <c r="BD200" s="55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5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5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5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5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5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5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5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5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5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5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5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5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5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5"/>
      <c r="EK200" s="54">
        <v>0</v>
      </c>
      <c r="EL200" s="54"/>
      <c r="EM200" s="54"/>
      <c r="EN200" s="54"/>
      <c r="EO200" s="59">
        <v>0</v>
      </c>
      <c r="EP200" s="55"/>
      <c r="EQ200" s="54">
        <v>0</v>
      </c>
      <c r="ER200" s="54"/>
      <c r="ES200" s="54"/>
      <c r="ET200" s="54"/>
      <c r="EU200" s="59">
        <v>0</v>
      </c>
      <c r="EV200" s="55"/>
      <c r="EW200" s="54">
        <v>0</v>
      </c>
      <c r="EX200" s="54"/>
      <c r="EY200" s="54"/>
      <c r="EZ200" s="54"/>
      <c r="FA200" s="59">
        <v>0</v>
      </c>
      <c r="FB200" s="43">
        <f t="shared" si="157"/>
        <v>0</v>
      </c>
      <c r="FC200" s="21">
        <f t="shared" si="158"/>
        <v>0</v>
      </c>
      <c r="FD200" s="43">
        <f t="shared" si="159"/>
        <v>0</v>
      </c>
      <c r="FE200" s="21">
        <f t="shared" si="160"/>
        <v>0</v>
      </c>
      <c r="FF200" s="43">
        <f t="shared" si="161"/>
        <v>0</v>
      </c>
      <c r="FG200" s="21">
        <f t="shared" si="162"/>
        <v>0</v>
      </c>
      <c r="FH200" s="43">
        <f t="shared" si="163"/>
        <v>0</v>
      </c>
      <c r="FI200" s="21">
        <f t="shared" si="164"/>
        <v>0</v>
      </c>
      <c r="FJ200" s="43">
        <f t="shared" si="165"/>
        <v>0</v>
      </c>
      <c r="FK200" s="21">
        <f t="shared" si="166"/>
        <v>0</v>
      </c>
      <c r="FL200" s="43">
        <f t="shared" si="167"/>
        <v>0</v>
      </c>
      <c r="FM200" s="21">
        <f t="shared" si="168"/>
        <v>0</v>
      </c>
      <c r="FN200" s="43">
        <f t="shared" si="169"/>
        <v>0</v>
      </c>
      <c r="FO200" s="21">
        <f t="shared" si="170"/>
        <v>0</v>
      </c>
      <c r="FP200" s="43">
        <f t="shared" si="171"/>
        <v>0</v>
      </c>
      <c r="FQ200" s="21">
        <f t="shared" si="172"/>
        <v>0</v>
      </c>
      <c r="FR200" s="43">
        <f t="shared" si="173"/>
        <v>0</v>
      </c>
      <c r="FS200" s="21">
        <f t="shared" si="174"/>
        <v>0</v>
      </c>
      <c r="FT200" s="43">
        <f t="shared" si="175"/>
        <v>0</v>
      </c>
      <c r="FU200" s="21">
        <f t="shared" si="176"/>
        <v>0</v>
      </c>
      <c r="FV200" s="43">
        <f t="shared" si="177"/>
        <v>0</v>
      </c>
      <c r="FW200" s="21">
        <f t="shared" si="178"/>
        <v>0</v>
      </c>
      <c r="FX200" s="43">
        <f t="shared" si="179"/>
        <v>0</v>
      </c>
      <c r="FY200" s="21">
        <f t="shared" si="180"/>
        <v>0</v>
      </c>
      <c r="FZ200" s="43">
        <f t="shared" si="181"/>
        <v>0</v>
      </c>
      <c r="GA200" s="21">
        <f t="shared" si="182"/>
        <v>0</v>
      </c>
      <c r="GB200" s="43">
        <f t="shared" si="183"/>
        <v>0</v>
      </c>
      <c r="GC200" s="21">
        <f t="shared" si="184"/>
        <v>0</v>
      </c>
      <c r="GD200" s="43">
        <f t="shared" si="185"/>
        <v>0</v>
      </c>
      <c r="GE200" s="21">
        <f t="shared" si="186"/>
        <v>0</v>
      </c>
      <c r="GF200" s="43">
        <f t="shared" si="187"/>
        <v>0</v>
      </c>
      <c r="GG200" s="21">
        <f t="shared" si="188"/>
        <v>0</v>
      </c>
      <c r="GH200" s="43">
        <f t="shared" si="189"/>
        <v>0</v>
      </c>
      <c r="GI200" s="21">
        <f t="shared" si="190"/>
        <v>0</v>
      </c>
      <c r="GJ200" s="43">
        <f t="shared" si="191"/>
        <v>0</v>
      </c>
      <c r="GK200" s="21">
        <f t="shared" si="192"/>
        <v>0</v>
      </c>
      <c r="GL200" s="43">
        <f t="shared" si="193"/>
        <v>0</v>
      </c>
      <c r="GM200" s="21">
        <f t="shared" si="194"/>
        <v>0</v>
      </c>
      <c r="GN200" s="43">
        <f t="shared" si="195"/>
        <v>0</v>
      </c>
      <c r="GO200" s="21">
        <f t="shared" si="196"/>
        <v>0</v>
      </c>
      <c r="GP200" s="43">
        <f t="shared" si="197"/>
        <v>0</v>
      </c>
      <c r="GQ200" s="21">
        <f t="shared" si="198"/>
        <v>0</v>
      </c>
      <c r="GR200" s="43">
        <f t="shared" si="199"/>
        <v>0</v>
      </c>
      <c r="GS200" s="21">
        <f t="shared" si="200"/>
        <v>0</v>
      </c>
      <c r="GT200" s="43">
        <f t="shared" si="201"/>
        <v>0</v>
      </c>
      <c r="GU200" s="21">
        <f t="shared" si="202"/>
        <v>0</v>
      </c>
      <c r="GV200" s="43">
        <f t="shared" si="203"/>
        <v>0</v>
      </c>
      <c r="GW200" s="43">
        <f t="shared" si="204"/>
        <v>0</v>
      </c>
      <c r="GY200" s="43">
        <f t="shared" si="206"/>
        <v>0</v>
      </c>
      <c r="HF200" s="89">
        <f t="shared" si="205"/>
        <v>0</v>
      </c>
      <c r="HG200" s="43">
        <f t="shared" si="205"/>
        <v>0</v>
      </c>
      <c r="HH200" s="89">
        <f t="shared" si="205"/>
        <v>0</v>
      </c>
      <c r="HI200" s="13">
        <f t="shared" si="207"/>
        <v>0</v>
      </c>
      <c r="HJ200" s="43">
        <f>IF($HJ$1=1,IF(haviszla1!$E$5="h",haviszla1!H200,IF(haviszla1!$E$5="k",haviszla1!I200,IF(haviszla1!$E$5="sz",haviszla1!J200,IF(haviszla1!$E$5="cs",haviszla1!K200,IF(haviszla1!$E$5="p",haviszla1!L200,IF(haviszla1!$E$5="szo",haviszla1!M200,0)))))),0)</f>
        <v>0</v>
      </c>
      <c r="HK200" s="43">
        <f>IF($HK$1=1,IF(haviszla1!$E$5="h",haviszla1!N200,IF(haviszla1!$E$5="k",haviszla1!O200,IF(haviszla1!$E$5="sz",haviszla1!P200,IF(haviszla1!$E$5="cs",haviszla1!Q200,IF(haviszla1!$E$5="p",haviszla1!R200,IF(haviszla1!$E$5="szo",haviszla1!S200,0)))))),0)</f>
        <v>0</v>
      </c>
      <c r="HL200" s="43">
        <f>IF($HL$1=1,IF(haviszla1!$E$5="h",haviszla1!T200,IF(haviszla1!$E$5="k",haviszla1!U200,IF(haviszla1!$E$5="sz",haviszla1!V200,IF(haviszla1!$E$5="cs",haviszla1!W200,IF(haviszla1!$E$5="p",haviszla1!X200,IF(haviszla1!$E$5="szo",haviszla1!Y200,0)))))),0)</f>
        <v>0</v>
      </c>
      <c r="HM200" s="43">
        <f>IF($HM$1=1,IF(haviszla1!$E$5="h",haviszla1!Z200,IF(haviszla1!$E$5="k",haviszla1!AA200,IF(haviszla1!$E$5="sz",haviszla1!AB200,IF(haviszla1!$E$5="cs",haviszla1!AC200,IF(haviszla1!$E$5="p",haviszla1!AD200,IF(haviszla1!$E$5="szo",haviszla1!AE200,0)))))),0)</f>
        <v>0</v>
      </c>
      <c r="HN200" s="43">
        <f>IF($HN$1=1,IF(haviszla1!$E$5="h",haviszla1!AF200,IF(haviszla1!$E$5="k",haviszla1!AG200,IF(haviszla1!$E$5="sz",haviszla1!AH200,IF(haviszla1!$E$5="cs",haviszla1!AI200,IF(haviszla1!$E$5="p",haviszla1!AJ200,IF(haviszla1!$E$5="szo",haviszla1!AK200,0)))))),0)</f>
        <v>0</v>
      </c>
      <c r="HO200" s="43">
        <f>IF($HO$1=1,IF(haviszla1!$E$5="h",haviszla1!AL200,IF(haviszla1!$E$5="k",haviszla1!AM200,IF(haviszla1!$E$5="sz",haviszla1!AN200,IF(haviszla1!$E$5="cs",haviszla1!AO200,IF(haviszla1!$E$5="p",haviszla1!AP200,IF(haviszla1!$E$5="szo",haviszla1!AQ200,0)))))),0)</f>
        <v>0</v>
      </c>
      <c r="HP200" s="43">
        <f>IF($HP$1=1,IF(haviszla1!$E$5="h",haviszla1!AR200,IF(haviszla1!$E$5="k",haviszla1!AS200,IF(haviszla1!$E$5="sz",haviszla1!AT200,IF(haviszla1!$E$5="cs",haviszla1!AU200,IF(haviszla1!$E$5="p",haviszla1!AV200,IF(haviszla1!$E$5="szo",haviszla1!AW200,0)))))),0)</f>
        <v>0</v>
      </c>
      <c r="HQ200" s="43">
        <f>IF($HQ$1=1,IF(haviszla1!$E$5="h",haviszla1!AX200,IF(haviszla1!$E$5="k",haviszla1!AY200,IF(haviszla1!$E$5="sz",haviszla1!AZ200,IF(haviszla1!$E$5="cs",haviszla1!BA200,IF(haviszla1!$E$5="p",haviszla1!BB200,IF(haviszla1!$E$5="szo",haviszla1!BC200,0)))))),0)</f>
        <v>0</v>
      </c>
      <c r="HR200" s="43">
        <f>IF($HR$1=1,IF(haviszla1!$E$5="h",haviszla1!BD200,IF(haviszla1!$E$5="k",haviszla1!BE200,IF(haviszla1!$E$5="sz",haviszla1!BF200,IF(haviszla1!$E$5="cs",haviszla1!BG200,IF(haviszla1!$E$5="p",haviszla1!BH200,IF(haviszla1!$E$5="szo",haviszla1!BI200,0)))))),0)</f>
        <v>0</v>
      </c>
      <c r="HS200" s="43">
        <f>IF($HS$1=1,IF(haviszla1!$E$5="h",haviszla1!BJ200,IF(haviszla1!$E$5="k",haviszla1!BK200,IF(haviszla1!$E$5="sz",haviszla1!BL200,IF(haviszla1!$E$5="cs",haviszla1!BM200,IF(haviszla1!$E$5="p",haviszla1!BN200,IF(haviszla1!$E$5="szo",haviszla1!BO200,0)))))),0)</f>
        <v>0</v>
      </c>
      <c r="HT200" s="43">
        <f>IF($HT$1=1,IF(haviszla1!$E$5="h",haviszla1!BP200,IF(haviszla1!$E$5="k",haviszla1!BQ200,IF(haviszla1!$E$5="sz",haviszla1!BR200,IF(haviszla1!$E$5="cs",haviszla1!BS200,IF(haviszla1!$E$5="p",haviszla1!BT200,IF(haviszla1!$E$5="szo",haviszla1!BU200,0)))))),0)</f>
        <v>0</v>
      </c>
      <c r="HU200" s="43">
        <f>IF($HU$1=1,IF(haviszla1!$E$5="h",haviszla1!BV200,IF(haviszla1!$E$5="k",haviszla1!BW200,IF(haviszla1!$E$5="sz",haviszla1!BX200,IF(haviszla1!$E$5="cs",haviszla1!BY200,IF(haviszla1!$E$5="p",haviszla1!BZ200,IF(haviszla1!$E$5="szo",haviszla1!CA200,0)))))),0)</f>
        <v>0</v>
      </c>
      <c r="HV200" s="43">
        <f>IF($HV$1=1,IF(haviszla1!$E$5="h",haviszla1!CB200,IF(haviszla1!$E$5="k",haviszla1!CC200,IF(haviszla1!$E$5="sz",haviszla1!CD200,IF(haviszla1!$E$5="cs",haviszla1!CE200,IF(haviszla1!$E$5="p",haviszla1!CF200,IF(haviszla1!$E$5="szo",haviszla1!CG200,0)))))),0)</f>
        <v>0</v>
      </c>
      <c r="HW200" s="43">
        <f>IF($HW$1=1,IF(haviszla1!$E$5="h",haviszla1!CH200,IF(haviszla1!$E$5="k",haviszla1!CI200,IF(haviszla1!$E$5="sz",haviszla1!CJ200,IF(haviszla1!$E$5="cs",haviszla1!CK200,IF(haviszla1!$E$5="p",haviszla1!CL200,IF(haviszla1!$E$5="szo",haviszla1!CM200,0)))))),0)</f>
        <v>0</v>
      </c>
      <c r="HX200" s="43">
        <f>IF($HX$1=1,IF(haviszla1!$E$5="h",haviszla1!CN200,IF(haviszla1!$E$5="k",haviszla1!CO200,IF(haviszla1!$E$5="sz",haviszla1!CP200,IF(haviszla1!$E$5="cs",haviszla1!CQ200,IF(haviszla1!$E$5="p",haviszla1!CR200,IF(haviszla1!$E$5="szo",haviszla1!CS200,0)))))),0)</f>
        <v>0</v>
      </c>
      <c r="HY200" s="43">
        <f>IF($HY$1=1,IF(haviszla1!$E$5="h",haviszla1!CT200,IF(haviszla1!$E$5="k",haviszla1!CU200,IF(haviszla1!$E$5="sz",haviszla1!CV200,IF(haviszla1!$E$5="cs",haviszla1!CW200,IF(haviszla1!$E$5="p",haviszla1!CX200,IF(haviszla1!$E$5="szo",haviszla1!CY200,0)))))),0)</f>
        <v>0</v>
      </c>
      <c r="HZ200" s="43">
        <f>IF($HZ$1=1,IF(haviszla1!$E$5="h",haviszla1!CZ200,IF(haviszla1!$E$5="k",haviszla1!DA200,IF(haviszla1!$E$5="sz",haviszla1!DB200,IF(haviszla1!$E$5="cs",haviszla1!DC200,IF(haviszla1!$E$5="p",haviszla1!DD200,IF(haviszla1!$E$5="szo",haviszla1!DE200,0)))))),0)</f>
        <v>0</v>
      </c>
      <c r="IA200" s="43">
        <f>IF($IA$1=1,IF(haviszla1!$E$5="h",haviszla1!DF200,IF(haviszla1!$E$5="k",haviszla1!DG200,IF(haviszla1!$E$5="sz",haviszla1!DH200,IF(haviszla1!$E$5="cs",haviszla1!DI200,IF(haviszla1!$E$5="p",haviszla1!DJ200,IF(haviszla1!$E$5="szo",haviszla1!DK200,0)))))),0)</f>
        <v>0</v>
      </c>
      <c r="IB200" s="43">
        <f>IF($IB$1=1,IF(haviszla1!$E$5="h",haviszla1!DL200,IF(haviszla1!$E$5="k",haviszla1!DM200,IF(haviszla1!$E$5="sz",haviszla1!DN200,IF(haviszla1!$E$5="cs",haviszla1!DO200,IF(haviszla1!$E$5="p",haviszla1!DP200,IF(haviszla1!$E$5="szo",haviszla1!DQ200,0)))))),0)</f>
        <v>0</v>
      </c>
      <c r="IC200" s="43">
        <f>IF($IC$1=1,IF(haviszla1!$E$5="h",haviszla1!DR200,IF(haviszla1!$E$5="k",haviszla1!DS200,IF(haviszla1!$E$5="sz",haviszla1!DT200,IF(haviszla1!$E$5="cs",haviszla1!DU200,IF(haviszla1!$E$5="p",haviszla1!DV200,IF(haviszla1!$E$5="szo",haviszla1!DW200,0)))))),0)</f>
        <v>0</v>
      </c>
      <c r="ID200" s="43">
        <f>IF($ID$1=1,IF(haviszla1!$E$5="h",haviszla1!DX200,IF(haviszla1!$E$5="k",haviszla1!DY200,IF(haviszla1!$E$5="sz",haviszla1!DZ200,IF(haviszla1!$E$5="cs",haviszla1!EA200,IF(haviszla1!$E$5="p",haviszla1!EB200,IF(haviszla1!$E$5="szo",haviszla1!EC200,0)))))),0)</f>
        <v>0</v>
      </c>
      <c r="IE200" s="43">
        <f>IF($IE$1=1,IF(haviszla1!$E$5="h",haviszla1!ED200,IF(haviszla1!$E$5="k",haviszla1!EE200,IF(haviszla1!$E$5="sz",haviszla1!EF200,IF(haviszla1!$E$5="cs",haviszla1!EG200,IF(haviszla1!$E$5="p",haviszla1!EH200,IF(haviszla1!$E$5="szo",haviszla1!EI200,0)))))),0)</f>
        <v>0</v>
      </c>
    </row>
    <row r="201" spans="1:239" ht="15" customHeight="1">
      <c r="A201" s="18" t="s">
        <v>271</v>
      </c>
      <c r="B201" s="89"/>
      <c r="D201" s="89"/>
      <c r="E201" s="13">
        <f t="shared" si="156"/>
        <v>0</v>
      </c>
      <c r="F201" s="67"/>
      <c r="G201" s="69"/>
      <c r="H201" s="52">
        <v>0</v>
      </c>
      <c r="I201" s="51">
        <v>0</v>
      </c>
      <c r="J201" s="52">
        <v>0</v>
      </c>
      <c r="K201" s="52">
        <v>0</v>
      </c>
      <c r="L201" s="52">
        <v>0</v>
      </c>
      <c r="M201" s="52">
        <v>0</v>
      </c>
      <c r="N201" s="55">
        <v>0</v>
      </c>
      <c r="O201" s="54">
        <v>0</v>
      </c>
      <c r="P201" s="54">
        <v>0</v>
      </c>
      <c r="Q201" s="54">
        <v>0</v>
      </c>
      <c r="R201" s="54">
        <v>0</v>
      </c>
      <c r="S201" s="54">
        <v>0</v>
      </c>
      <c r="T201" s="55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0</v>
      </c>
      <c r="Z201" s="55">
        <v>0</v>
      </c>
      <c r="AA201" s="54">
        <v>0</v>
      </c>
      <c r="AB201" s="54">
        <v>0</v>
      </c>
      <c r="AC201" s="54">
        <v>0</v>
      </c>
      <c r="AD201" s="54">
        <v>0</v>
      </c>
      <c r="AE201" s="54">
        <v>0</v>
      </c>
      <c r="AF201" s="55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5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5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55">
        <v>0</v>
      </c>
      <c r="AY201" s="54">
        <v>0</v>
      </c>
      <c r="AZ201" s="54">
        <v>0</v>
      </c>
      <c r="BA201" s="54">
        <v>0</v>
      </c>
      <c r="BB201" s="54">
        <v>0</v>
      </c>
      <c r="BC201" s="58">
        <v>0</v>
      </c>
      <c r="BD201" s="55">
        <v>0</v>
      </c>
      <c r="BE201" s="54">
        <v>0</v>
      </c>
      <c r="BF201" s="54">
        <v>0</v>
      </c>
      <c r="BG201" s="54">
        <v>0</v>
      </c>
      <c r="BH201" s="54">
        <v>0</v>
      </c>
      <c r="BI201" s="54">
        <v>0</v>
      </c>
      <c r="BJ201" s="55">
        <v>0</v>
      </c>
      <c r="BK201" s="54">
        <v>0</v>
      </c>
      <c r="BL201" s="54">
        <v>0</v>
      </c>
      <c r="BM201" s="54">
        <v>0</v>
      </c>
      <c r="BN201" s="54">
        <v>0</v>
      </c>
      <c r="BO201" s="54">
        <v>0</v>
      </c>
      <c r="BP201" s="55">
        <v>0</v>
      </c>
      <c r="BQ201" s="54">
        <v>0</v>
      </c>
      <c r="BR201" s="54">
        <v>0</v>
      </c>
      <c r="BS201" s="54">
        <v>0</v>
      </c>
      <c r="BT201" s="54">
        <v>0</v>
      </c>
      <c r="BU201" s="54">
        <v>0</v>
      </c>
      <c r="BV201" s="55">
        <v>0</v>
      </c>
      <c r="BW201" s="54">
        <v>0</v>
      </c>
      <c r="BX201" s="54">
        <v>0</v>
      </c>
      <c r="BY201" s="54">
        <v>0</v>
      </c>
      <c r="BZ201" s="54">
        <v>0</v>
      </c>
      <c r="CA201" s="54">
        <v>0</v>
      </c>
      <c r="CB201" s="55">
        <v>0</v>
      </c>
      <c r="CC201" s="54">
        <v>0</v>
      </c>
      <c r="CD201" s="54">
        <v>0</v>
      </c>
      <c r="CE201" s="54">
        <v>0</v>
      </c>
      <c r="CF201" s="54">
        <v>0</v>
      </c>
      <c r="CG201" s="54">
        <v>0</v>
      </c>
      <c r="CH201" s="55">
        <v>0</v>
      </c>
      <c r="CI201" s="54">
        <v>0</v>
      </c>
      <c r="CJ201" s="54">
        <v>0</v>
      </c>
      <c r="CK201" s="54">
        <v>0</v>
      </c>
      <c r="CL201" s="54">
        <v>0</v>
      </c>
      <c r="CM201" s="54">
        <v>0</v>
      </c>
      <c r="CN201" s="55">
        <v>0</v>
      </c>
      <c r="CO201" s="54">
        <v>0</v>
      </c>
      <c r="CP201" s="54">
        <v>0</v>
      </c>
      <c r="CQ201" s="54">
        <v>0</v>
      </c>
      <c r="CR201" s="54">
        <v>0</v>
      </c>
      <c r="CS201" s="54">
        <v>0</v>
      </c>
      <c r="CT201" s="55">
        <v>0</v>
      </c>
      <c r="CU201" s="54">
        <v>0</v>
      </c>
      <c r="CV201" s="54">
        <v>0</v>
      </c>
      <c r="CW201" s="54">
        <v>0</v>
      </c>
      <c r="CX201" s="54">
        <v>0</v>
      </c>
      <c r="CY201" s="54">
        <v>0</v>
      </c>
      <c r="CZ201" s="55">
        <v>0</v>
      </c>
      <c r="DA201" s="54">
        <v>0</v>
      </c>
      <c r="DB201" s="54">
        <v>0</v>
      </c>
      <c r="DC201" s="54">
        <v>0</v>
      </c>
      <c r="DD201" s="54">
        <v>0</v>
      </c>
      <c r="DE201" s="54">
        <v>0</v>
      </c>
      <c r="DF201" s="55">
        <v>0</v>
      </c>
      <c r="DG201" s="54">
        <v>0</v>
      </c>
      <c r="DH201" s="54">
        <v>0</v>
      </c>
      <c r="DI201" s="54">
        <v>0</v>
      </c>
      <c r="DJ201" s="54">
        <v>0</v>
      </c>
      <c r="DK201" s="54">
        <v>0</v>
      </c>
      <c r="DL201" s="55">
        <v>0</v>
      </c>
      <c r="DM201" s="54">
        <v>0</v>
      </c>
      <c r="DN201" s="54">
        <v>0</v>
      </c>
      <c r="DO201" s="54">
        <v>0</v>
      </c>
      <c r="DP201" s="54">
        <v>0</v>
      </c>
      <c r="DQ201" s="54">
        <v>0</v>
      </c>
      <c r="DR201" s="55">
        <v>0</v>
      </c>
      <c r="DS201" s="54">
        <v>0</v>
      </c>
      <c r="DT201" s="54">
        <v>0</v>
      </c>
      <c r="DU201" s="54">
        <v>0</v>
      </c>
      <c r="DV201" s="54">
        <v>0</v>
      </c>
      <c r="DW201" s="54">
        <v>0</v>
      </c>
      <c r="DX201" s="55">
        <v>0</v>
      </c>
      <c r="DY201" s="54">
        <v>0</v>
      </c>
      <c r="DZ201" s="54">
        <v>0</v>
      </c>
      <c r="EA201" s="54">
        <v>0</v>
      </c>
      <c r="EB201" s="54">
        <v>0</v>
      </c>
      <c r="EC201" s="54">
        <v>0</v>
      </c>
      <c r="ED201" s="55">
        <v>0</v>
      </c>
      <c r="EE201" s="54">
        <v>0</v>
      </c>
      <c r="EF201" s="54">
        <v>0</v>
      </c>
      <c r="EG201" s="54">
        <v>0</v>
      </c>
      <c r="EH201" s="54">
        <v>0</v>
      </c>
      <c r="EI201" s="54">
        <v>0</v>
      </c>
      <c r="EJ201" s="55"/>
      <c r="EK201" s="54">
        <v>0</v>
      </c>
      <c r="EL201" s="54"/>
      <c r="EM201" s="54"/>
      <c r="EN201" s="54"/>
      <c r="EO201" s="59">
        <v>0</v>
      </c>
      <c r="EP201" s="55"/>
      <c r="EQ201" s="54">
        <v>0</v>
      </c>
      <c r="ER201" s="54"/>
      <c r="ES201" s="54"/>
      <c r="ET201" s="54"/>
      <c r="EU201" s="59">
        <v>0</v>
      </c>
      <c r="EV201" s="55"/>
      <c r="EW201" s="54">
        <v>0</v>
      </c>
      <c r="EX201" s="54"/>
      <c r="EY201" s="54"/>
      <c r="EZ201" s="54"/>
      <c r="FA201" s="59">
        <v>0</v>
      </c>
      <c r="FB201" s="43">
        <f t="shared" si="157"/>
        <v>0</v>
      </c>
      <c r="FC201" s="21">
        <f t="shared" si="158"/>
        <v>0</v>
      </c>
      <c r="FD201" s="43">
        <f t="shared" si="159"/>
        <v>0</v>
      </c>
      <c r="FE201" s="21">
        <f t="shared" si="160"/>
        <v>0</v>
      </c>
      <c r="FF201" s="43">
        <f t="shared" si="161"/>
        <v>0</v>
      </c>
      <c r="FG201" s="21">
        <f t="shared" si="162"/>
        <v>0</v>
      </c>
      <c r="FH201" s="43">
        <f t="shared" si="163"/>
        <v>0</v>
      </c>
      <c r="FI201" s="21">
        <f t="shared" si="164"/>
        <v>0</v>
      </c>
      <c r="FJ201" s="43">
        <f t="shared" si="165"/>
        <v>0</v>
      </c>
      <c r="FK201" s="21">
        <f t="shared" si="166"/>
        <v>0</v>
      </c>
      <c r="FL201" s="43">
        <f t="shared" si="167"/>
        <v>0</v>
      </c>
      <c r="FM201" s="21">
        <f t="shared" si="168"/>
        <v>0</v>
      </c>
      <c r="FN201" s="43">
        <f t="shared" si="169"/>
        <v>0</v>
      </c>
      <c r="FO201" s="21">
        <f t="shared" si="170"/>
        <v>0</v>
      </c>
      <c r="FP201" s="43">
        <f t="shared" si="171"/>
        <v>0</v>
      </c>
      <c r="FQ201" s="21">
        <f t="shared" si="172"/>
        <v>0</v>
      </c>
      <c r="FR201" s="43">
        <f t="shared" si="173"/>
        <v>0</v>
      </c>
      <c r="FS201" s="21">
        <f t="shared" si="174"/>
        <v>0</v>
      </c>
      <c r="FT201" s="43">
        <f t="shared" si="175"/>
        <v>0</v>
      </c>
      <c r="FU201" s="21">
        <f t="shared" si="176"/>
        <v>0</v>
      </c>
      <c r="FV201" s="43">
        <f t="shared" si="177"/>
        <v>0</v>
      </c>
      <c r="FW201" s="21">
        <f t="shared" si="178"/>
        <v>0</v>
      </c>
      <c r="FX201" s="43">
        <f t="shared" si="179"/>
        <v>0</v>
      </c>
      <c r="FY201" s="21">
        <f t="shared" si="180"/>
        <v>0</v>
      </c>
      <c r="FZ201" s="43">
        <f t="shared" si="181"/>
        <v>0</v>
      </c>
      <c r="GA201" s="21">
        <f t="shared" si="182"/>
        <v>0</v>
      </c>
      <c r="GB201" s="43">
        <f t="shared" si="183"/>
        <v>0</v>
      </c>
      <c r="GC201" s="21">
        <f t="shared" si="184"/>
        <v>0</v>
      </c>
      <c r="GD201" s="43">
        <f t="shared" si="185"/>
        <v>0</v>
      </c>
      <c r="GE201" s="21">
        <f t="shared" si="186"/>
        <v>0</v>
      </c>
      <c r="GF201" s="43">
        <f t="shared" si="187"/>
        <v>0</v>
      </c>
      <c r="GG201" s="21">
        <f t="shared" si="188"/>
        <v>0</v>
      </c>
      <c r="GH201" s="43">
        <f t="shared" si="189"/>
        <v>0</v>
      </c>
      <c r="GI201" s="21">
        <f t="shared" si="190"/>
        <v>0</v>
      </c>
      <c r="GJ201" s="43">
        <f t="shared" si="191"/>
        <v>0</v>
      </c>
      <c r="GK201" s="21">
        <f t="shared" si="192"/>
        <v>0</v>
      </c>
      <c r="GL201" s="43">
        <f t="shared" si="193"/>
        <v>0</v>
      </c>
      <c r="GM201" s="21">
        <f t="shared" si="194"/>
        <v>0</v>
      </c>
      <c r="GN201" s="43">
        <f t="shared" si="195"/>
        <v>0</v>
      </c>
      <c r="GO201" s="21">
        <f t="shared" si="196"/>
        <v>0</v>
      </c>
      <c r="GP201" s="43">
        <f t="shared" si="197"/>
        <v>0</v>
      </c>
      <c r="GQ201" s="21">
        <f t="shared" si="198"/>
        <v>0</v>
      </c>
      <c r="GR201" s="43">
        <f t="shared" si="199"/>
        <v>0</v>
      </c>
      <c r="GS201" s="21">
        <f t="shared" si="200"/>
        <v>0</v>
      </c>
      <c r="GT201" s="43">
        <f t="shared" si="201"/>
        <v>0</v>
      </c>
      <c r="GU201" s="21">
        <f t="shared" si="202"/>
        <v>0</v>
      </c>
      <c r="GV201" s="43">
        <f t="shared" si="203"/>
        <v>0</v>
      </c>
      <c r="GW201" s="43">
        <f t="shared" si="204"/>
        <v>0</v>
      </c>
      <c r="GY201" s="43">
        <f t="shared" si="206"/>
        <v>0</v>
      </c>
      <c r="HF201" s="89">
        <f t="shared" si="205"/>
        <v>0</v>
      </c>
      <c r="HG201" s="43">
        <f t="shared" si="205"/>
        <v>0</v>
      </c>
      <c r="HH201" s="89">
        <f t="shared" si="205"/>
        <v>0</v>
      </c>
      <c r="HI201" s="13">
        <f t="shared" si="207"/>
        <v>0</v>
      </c>
      <c r="HJ201" s="43">
        <f>IF($HJ$1=1,IF(haviszla1!$E$5="h",haviszla1!H201,IF(haviszla1!$E$5="k",haviszla1!I201,IF(haviszla1!$E$5="sz",haviszla1!J201,IF(haviszla1!$E$5="cs",haviszla1!K201,IF(haviszla1!$E$5="p",haviszla1!L201,IF(haviszla1!$E$5="szo",haviszla1!M201,0)))))),0)</f>
        <v>0</v>
      </c>
      <c r="HK201" s="43">
        <f>IF($HK$1=1,IF(haviszla1!$E$5="h",haviszla1!N201,IF(haviszla1!$E$5="k",haviszla1!O201,IF(haviszla1!$E$5="sz",haviszla1!P201,IF(haviszla1!$E$5="cs",haviszla1!Q201,IF(haviszla1!$E$5="p",haviszla1!R201,IF(haviszla1!$E$5="szo",haviszla1!S201,0)))))),0)</f>
        <v>0</v>
      </c>
      <c r="HL201" s="43">
        <f>IF($HL$1=1,IF(haviszla1!$E$5="h",haviszla1!T201,IF(haviszla1!$E$5="k",haviszla1!U201,IF(haviszla1!$E$5="sz",haviszla1!V201,IF(haviszla1!$E$5="cs",haviszla1!W201,IF(haviszla1!$E$5="p",haviszla1!X201,IF(haviszla1!$E$5="szo",haviszla1!Y201,0)))))),0)</f>
        <v>0</v>
      </c>
      <c r="HM201" s="43">
        <f>IF($HM$1=1,IF(haviszla1!$E$5="h",haviszla1!Z201,IF(haviszla1!$E$5="k",haviszla1!AA201,IF(haviszla1!$E$5="sz",haviszla1!AB201,IF(haviszla1!$E$5="cs",haviszla1!AC201,IF(haviszla1!$E$5="p",haviszla1!AD201,IF(haviszla1!$E$5="szo",haviszla1!AE201,0)))))),0)</f>
        <v>0</v>
      </c>
      <c r="HN201" s="43">
        <f>IF($HN$1=1,IF(haviszla1!$E$5="h",haviszla1!AF201,IF(haviszla1!$E$5="k",haviszla1!AG201,IF(haviszla1!$E$5="sz",haviszla1!AH201,IF(haviszla1!$E$5="cs",haviszla1!AI201,IF(haviszla1!$E$5="p",haviszla1!AJ201,IF(haviszla1!$E$5="szo",haviszla1!AK201,0)))))),0)</f>
        <v>0</v>
      </c>
      <c r="HO201" s="43">
        <f>IF($HO$1=1,IF(haviszla1!$E$5="h",haviszla1!AL201,IF(haviszla1!$E$5="k",haviszla1!AM201,IF(haviszla1!$E$5="sz",haviszla1!AN201,IF(haviszla1!$E$5="cs",haviszla1!AO201,IF(haviszla1!$E$5="p",haviszla1!AP201,IF(haviszla1!$E$5="szo",haviszla1!AQ201,0)))))),0)</f>
        <v>0</v>
      </c>
      <c r="HP201" s="43">
        <f>IF($HP$1=1,IF(haviszla1!$E$5="h",haviszla1!AR201,IF(haviszla1!$E$5="k",haviszla1!AS201,IF(haviszla1!$E$5="sz",haviszla1!AT201,IF(haviszla1!$E$5="cs",haviszla1!AU201,IF(haviszla1!$E$5="p",haviszla1!AV201,IF(haviszla1!$E$5="szo",haviszla1!AW201,0)))))),0)</f>
        <v>0</v>
      </c>
      <c r="HQ201" s="43">
        <f>IF($HQ$1=1,IF(haviszla1!$E$5="h",haviszla1!AX201,IF(haviszla1!$E$5="k",haviszla1!AY201,IF(haviszla1!$E$5="sz",haviszla1!AZ201,IF(haviszla1!$E$5="cs",haviszla1!BA201,IF(haviszla1!$E$5="p",haviszla1!BB201,IF(haviszla1!$E$5="szo",haviszla1!BC201,0)))))),0)</f>
        <v>0</v>
      </c>
      <c r="HR201" s="43">
        <f>IF($HR$1=1,IF(haviszla1!$E$5="h",haviszla1!BD201,IF(haviszla1!$E$5="k",haviszla1!BE201,IF(haviszla1!$E$5="sz",haviszla1!BF201,IF(haviszla1!$E$5="cs",haviszla1!BG201,IF(haviszla1!$E$5="p",haviszla1!BH201,IF(haviszla1!$E$5="szo",haviszla1!BI201,0)))))),0)</f>
        <v>0</v>
      </c>
      <c r="HS201" s="43">
        <f>IF($HS$1=1,IF(haviszla1!$E$5="h",haviszla1!BJ201,IF(haviszla1!$E$5="k",haviszla1!BK201,IF(haviszla1!$E$5="sz",haviszla1!BL201,IF(haviszla1!$E$5="cs",haviszla1!BM201,IF(haviszla1!$E$5="p",haviszla1!BN201,IF(haviszla1!$E$5="szo",haviszla1!BO201,0)))))),0)</f>
        <v>0</v>
      </c>
      <c r="HT201" s="43">
        <f>IF($HT$1=1,IF(haviszla1!$E$5="h",haviszla1!BP201,IF(haviszla1!$E$5="k",haviszla1!BQ201,IF(haviszla1!$E$5="sz",haviszla1!BR201,IF(haviszla1!$E$5="cs",haviszla1!BS201,IF(haviszla1!$E$5="p",haviszla1!BT201,IF(haviszla1!$E$5="szo",haviszla1!BU201,0)))))),0)</f>
        <v>0</v>
      </c>
      <c r="HU201" s="43">
        <f>IF($HU$1=1,IF(haviszla1!$E$5="h",haviszla1!BV201,IF(haviszla1!$E$5="k",haviszla1!BW201,IF(haviszla1!$E$5="sz",haviszla1!BX201,IF(haviszla1!$E$5="cs",haviszla1!BY201,IF(haviszla1!$E$5="p",haviszla1!BZ201,IF(haviszla1!$E$5="szo",haviszla1!CA201,0)))))),0)</f>
        <v>0</v>
      </c>
      <c r="HV201" s="43">
        <f>IF($HV$1=1,IF(haviszla1!$E$5="h",haviszla1!CB201,IF(haviszla1!$E$5="k",haviszla1!CC201,IF(haviszla1!$E$5="sz",haviszla1!CD201,IF(haviszla1!$E$5="cs",haviszla1!CE201,IF(haviszla1!$E$5="p",haviszla1!CF201,IF(haviszla1!$E$5="szo",haviszla1!CG201,0)))))),0)</f>
        <v>0</v>
      </c>
      <c r="HW201" s="43">
        <f>IF($HW$1=1,IF(haviszla1!$E$5="h",haviszla1!CH201,IF(haviszla1!$E$5="k",haviszla1!CI201,IF(haviszla1!$E$5="sz",haviszla1!CJ201,IF(haviszla1!$E$5="cs",haviszla1!CK201,IF(haviszla1!$E$5="p",haviszla1!CL201,IF(haviszla1!$E$5="szo",haviszla1!CM201,0)))))),0)</f>
        <v>0</v>
      </c>
      <c r="HX201" s="43">
        <f>IF($HX$1=1,IF(haviszla1!$E$5="h",haviszla1!CN201,IF(haviszla1!$E$5="k",haviszla1!CO201,IF(haviszla1!$E$5="sz",haviszla1!CP201,IF(haviszla1!$E$5="cs",haviszla1!CQ201,IF(haviszla1!$E$5="p",haviszla1!CR201,IF(haviszla1!$E$5="szo",haviszla1!CS201,0)))))),0)</f>
        <v>0</v>
      </c>
      <c r="HY201" s="43">
        <f>IF($HY$1=1,IF(haviszla1!$E$5="h",haviszla1!CT201,IF(haviszla1!$E$5="k",haviszla1!CU201,IF(haviszla1!$E$5="sz",haviszla1!CV201,IF(haviszla1!$E$5="cs",haviszla1!CW201,IF(haviszla1!$E$5="p",haviszla1!CX201,IF(haviszla1!$E$5="szo",haviszla1!CY201,0)))))),0)</f>
        <v>0</v>
      </c>
      <c r="HZ201" s="43">
        <f>IF($HZ$1=1,IF(haviszla1!$E$5="h",haviszla1!CZ201,IF(haviszla1!$E$5="k",haviszla1!DA201,IF(haviszla1!$E$5="sz",haviszla1!DB201,IF(haviszla1!$E$5="cs",haviszla1!DC201,IF(haviszla1!$E$5="p",haviszla1!DD201,IF(haviszla1!$E$5="szo",haviszla1!DE201,0)))))),0)</f>
        <v>0</v>
      </c>
      <c r="IA201" s="43">
        <f>IF($IA$1=1,IF(haviszla1!$E$5="h",haviszla1!DF201,IF(haviszla1!$E$5="k",haviszla1!DG201,IF(haviszla1!$E$5="sz",haviszla1!DH201,IF(haviszla1!$E$5="cs",haviszla1!DI201,IF(haviszla1!$E$5="p",haviszla1!DJ201,IF(haviszla1!$E$5="szo",haviszla1!DK201,0)))))),0)</f>
        <v>0</v>
      </c>
      <c r="IB201" s="43">
        <f>IF($IB$1=1,IF(haviszla1!$E$5="h",haviszla1!DL201,IF(haviszla1!$E$5="k",haviszla1!DM201,IF(haviszla1!$E$5="sz",haviszla1!DN201,IF(haviszla1!$E$5="cs",haviszla1!DO201,IF(haviszla1!$E$5="p",haviszla1!DP201,IF(haviszla1!$E$5="szo",haviszla1!DQ201,0)))))),0)</f>
        <v>0</v>
      </c>
      <c r="IC201" s="43">
        <f>IF($IC$1=1,IF(haviszla1!$E$5="h",haviszla1!DR201,IF(haviszla1!$E$5="k",haviszla1!DS201,IF(haviszla1!$E$5="sz",haviszla1!DT201,IF(haviszla1!$E$5="cs",haviszla1!DU201,IF(haviszla1!$E$5="p",haviszla1!DV201,IF(haviszla1!$E$5="szo",haviszla1!DW201,0)))))),0)</f>
        <v>0</v>
      </c>
      <c r="ID201" s="43">
        <f>IF($ID$1=1,IF(haviszla1!$E$5="h",haviszla1!DX201,IF(haviszla1!$E$5="k",haviszla1!DY201,IF(haviszla1!$E$5="sz",haviszla1!DZ201,IF(haviszla1!$E$5="cs",haviszla1!EA201,IF(haviszla1!$E$5="p",haviszla1!EB201,IF(haviszla1!$E$5="szo",haviszla1!EC201,0)))))),0)</f>
        <v>0</v>
      </c>
      <c r="IE201" s="43">
        <f>IF($IE$1=1,IF(haviszla1!$E$5="h",haviszla1!ED201,IF(haviszla1!$E$5="k",haviszla1!EE201,IF(haviszla1!$E$5="sz",haviszla1!EF201,IF(haviszla1!$E$5="cs",haviszla1!EG201,IF(haviszla1!$E$5="p",haviszla1!EH201,IF(haviszla1!$E$5="szo",haviszla1!EI201,0)))))),0)</f>
        <v>0</v>
      </c>
    </row>
    <row r="202" spans="1:239" ht="15" customHeight="1">
      <c r="A202" s="18" t="s">
        <v>272</v>
      </c>
      <c r="B202" s="89"/>
      <c r="D202" s="89"/>
      <c r="E202" s="13">
        <f t="shared" si="156"/>
        <v>0</v>
      </c>
      <c r="F202" s="67"/>
      <c r="G202" s="69"/>
      <c r="H202" s="52">
        <v>0</v>
      </c>
      <c r="I202" s="51">
        <v>0</v>
      </c>
      <c r="J202" s="52">
        <v>0</v>
      </c>
      <c r="K202" s="52">
        <v>0</v>
      </c>
      <c r="L202" s="52">
        <v>0</v>
      </c>
      <c r="M202" s="52">
        <v>0</v>
      </c>
      <c r="N202" s="55">
        <v>0</v>
      </c>
      <c r="O202" s="54">
        <v>0</v>
      </c>
      <c r="P202" s="54">
        <v>0</v>
      </c>
      <c r="Q202" s="54">
        <v>0</v>
      </c>
      <c r="R202" s="54">
        <v>0</v>
      </c>
      <c r="S202" s="54">
        <v>0</v>
      </c>
      <c r="T202" s="55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0</v>
      </c>
      <c r="Z202" s="55">
        <v>0</v>
      </c>
      <c r="AA202" s="54">
        <v>0</v>
      </c>
      <c r="AB202" s="54">
        <v>0</v>
      </c>
      <c r="AC202" s="54">
        <v>0</v>
      </c>
      <c r="AD202" s="54">
        <v>0</v>
      </c>
      <c r="AE202" s="54">
        <v>0</v>
      </c>
      <c r="AF202" s="55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5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5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55">
        <v>0</v>
      </c>
      <c r="AY202" s="54">
        <v>0</v>
      </c>
      <c r="AZ202" s="54">
        <v>0</v>
      </c>
      <c r="BA202" s="54">
        <v>0</v>
      </c>
      <c r="BB202" s="54">
        <v>0</v>
      </c>
      <c r="BC202" s="58">
        <v>0</v>
      </c>
      <c r="BD202" s="55">
        <v>0</v>
      </c>
      <c r="BE202" s="54">
        <v>0</v>
      </c>
      <c r="BF202" s="54">
        <v>0</v>
      </c>
      <c r="BG202" s="54">
        <v>0</v>
      </c>
      <c r="BH202" s="54">
        <v>0</v>
      </c>
      <c r="BI202" s="54">
        <v>0</v>
      </c>
      <c r="BJ202" s="55">
        <v>0</v>
      </c>
      <c r="BK202" s="54">
        <v>0</v>
      </c>
      <c r="BL202" s="54">
        <v>0</v>
      </c>
      <c r="BM202" s="54">
        <v>0</v>
      </c>
      <c r="BN202" s="54">
        <v>0</v>
      </c>
      <c r="BO202" s="54">
        <v>0</v>
      </c>
      <c r="BP202" s="55">
        <v>0</v>
      </c>
      <c r="BQ202" s="54">
        <v>0</v>
      </c>
      <c r="BR202" s="54">
        <v>0</v>
      </c>
      <c r="BS202" s="54">
        <v>0</v>
      </c>
      <c r="BT202" s="54">
        <v>0</v>
      </c>
      <c r="BU202" s="54">
        <v>0</v>
      </c>
      <c r="BV202" s="55">
        <v>0</v>
      </c>
      <c r="BW202" s="54">
        <v>0</v>
      </c>
      <c r="BX202" s="54">
        <v>0</v>
      </c>
      <c r="BY202" s="54">
        <v>0</v>
      </c>
      <c r="BZ202" s="54">
        <v>0</v>
      </c>
      <c r="CA202" s="54">
        <v>0</v>
      </c>
      <c r="CB202" s="55">
        <v>0</v>
      </c>
      <c r="CC202" s="54">
        <v>0</v>
      </c>
      <c r="CD202" s="54">
        <v>0</v>
      </c>
      <c r="CE202" s="54">
        <v>0</v>
      </c>
      <c r="CF202" s="54">
        <v>0</v>
      </c>
      <c r="CG202" s="54">
        <v>0</v>
      </c>
      <c r="CH202" s="55">
        <v>0</v>
      </c>
      <c r="CI202" s="54">
        <v>0</v>
      </c>
      <c r="CJ202" s="54">
        <v>0</v>
      </c>
      <c r="CK202" s="54">
        <v>0</v>
      </c>
      <c r="CL202" s="54">
        <v>0</v>
      </c>
      <c r="CM202" s="54">
        <v>0</v>
      </c>
      <c r="CN202" s="55">
        <v>0</v>
      </c>
      <c r="CO202" s="54">
        <v>0</v>
      </c>
      <c r="CP202" s="54">
        <v>0</v>
      </c>
      <c r="CQ202" s="54">
        <v>0</v>
      </c>
      <c r="CR202" s="54">
        <v>0</v>
      </c>
      <c r="CS202" s="54">
        <v>0</v>
      </c>
      <c r="CT202" s="55">
        <v>0</v>
      </c>
      <c r="CU202" s="54">
        <v>0</v>
      </c>
      <c r="CV202" s="54">
        <v>0</v>
      </c>
      <c r="CW202" s="54">
        <v>0</v>
      </c>
      <c r="CX202" s="54">
        <v>0</v>
      </c>
      <c r="CY202" s="54">
        <v>0</v>
      </c>
      <c r="CZ202" s="55">
        <v>0</v>
      </c>
      <c r="DA202" s="54">
        <v>0</v>
      </c>
      <c r="DB202" s="54">
        <v>0</v>
      </c>
      <c r="DC202" s="54">
        <v>0</v>
      </c>
      <c r="DD202" s="54">
        <v>0</v>
      </c>
      <c r="DE202" s="54">
        <v>0</v>
      </c>
      <c r="DF202" s="55">
        <v>0</v>
      </c>
      <c r="DG202" s="54">
        <v>0</v>
      </c>
      <c r="DH202" s="54">
        <v>0</v>
      </c>
      <c r="DI202" s="54">
        <v>0</v>
      </c>
      <c r="DJ202" s="54">
        <v>0</v>
      </c>
      <c r="DK202" s="54">
        <v>0</v>
      </c>
      <c r="DL202" s="55">
        <v>0</v>
      </c>
      <c r="DM202" s="54">
        <v>0</v>
      </c>
      <c r="DN202" s="54">
        <v>0</v>
      </c>
      <c r="DO202" s="54">
        <v>0</v>
      </c>
      <c r="DP202" s="54">
        <v>0</v>
      </c>
      <c r="DQ202" s="54">
        <v>0</v>
      </c>
      <c r="DR202" s="55">
        <v>0</v>
      </c>
      <c r="DS202" s="54">
        <v>0</v>
      </c>
      <c r="DT202" s="54">
        <v>0</v>
      </c>
      <c r="DU202" s="54">
        <v>0</v>
      </c>
      <c r="DV202" s="54">
        <v>0</v>
      </c>
      <c r="DW202" s="54">
        <v>0</v>
      </c>
      <c r="DX202" s="55">
        <v>0</v>
      </c>
      <c r="DY202" s="54">
        <v>0</v>
      </c>
      <c r="DZ202" s="54">
        <v>0</v>
      </c>
      <c r="EA202" s="54">
        <v>0</v>
      </c>
      <c r="EB202" s="54">
        <v>0</v>
      </c>
      <c r="EC202" s="54">
        <v>0</v>
      </c>
      <c r="ED202" s="55">
        <v>0</v>
      </c>
      <c r="EE202" s="54">
        <v>0</v>
      </c>
      <c r="EF202" s="54">
        <v>0</v>
      </c>
      <c r="EG202" s="54">
        <v>0</v>
      </c>
      <c r="EH202" s="54">
        <v>0</v>
      </c>
      <c r="EI202" s="54">
        <v>0</v>
      </c>
      <c r="EJ202" s="55"/>
      <c r="EK202" s="54">
        <v>0</v>
      </c>
      <c r="EL202" s="54"/>
      <c r="EM202" s="54"/>
      <c r="EN202" s="54"/>
      <c r="EO202" s="59">
        <v>0</v>
      </c>
      <c r="EP202" s="55"/>
      <c r="EQ202" s="54">
        <v>0</v>
      </c>
      <c r="ER202" s="54"/>
      <c r="ES202" s="54"/>
      <c r="ET202" s="54"/>
      <c r="EU202" s="59">
        <v>0</v>
      </c>
      <c r="EV202" s="55"/>
      <c r="EW202" s="54">
        <v>0</v>
      </c>
      <c r="EX202" s="54"/>
      <c r="EY202" s="54"/>
      <c r="EZ202" s="54"/>
      <c r="FA202" s="59">
        <v>0</v>
      </c>
      <c r="FB202" s="43">
        <f t="shared" si="157"/>
        <v>0</v>
      </c>
      <c r="FC202" s="21">
        <f t="shared" si="158"/>
        <v>0</v>
      </c>
      <c r="FD202" s="43">
        <f t="shared" si="159"/>
        <v>0</v>
      </c>
      <c r="FE202" s="21">
        <f t="shared" si="160"/>
        <v>0</v>
      </c>
      <c r="FF202" s="43">
        <f t="shared" si="161"/>
        <v>0</v>
      </c>
      <c r="FG202" s="21">
        <f t="shared" si="162"/>
        <v>0</v>
      </c>
      <c r="FH202" s="43">
        <f t="shared" si="163"/>
        <v>0</v>
      </c>
      <c r="FI202" s="21">
        <f t="shared" si="164"/>
        <v>0</v>
      </c>
      <c r="FJ202" s="43">
        <f t="shared" si="165"/>
        <v>0</v>
      </c>
      <c r="FK202" s="21">
        <f t="shared" si="166"/>
        <v>0</v>
      </c>
      <c r="FL202" s="43">
        <f t="shared" si="167"/>
        <v>0</v>
      </c>
      <c r="FM202" s="21">
        <f t="shared" si="168"/>
        <v>0</v>
      </c>
      <c r="FN202" s="43">
        <f t="shared" si="169"/>
        <v>0</v>
      </c>
      <c r="FO202" s="21">
        <f t="shared" si="170"/>
        <v>0</v>
      </c>
      <c r="FP202" s="43">
        <f t="shared" si="171"/>
        <v>0</v>
      </c>
      <c r="FQ202" s="21">
        <f t="shared" si="172"/>
        <v>0</v>
      </c>
      <c r="FR202" s="43">
        <f t="shared" si="173"/>
        <v>0</v>
      </c>
      <c r="FS202" s="21">
        <f t="shared" si="174"/>
        <v>0</v>
      </c>
      <c r="FT202" s="43">
        <f t="shared" si="175"/>
        <v>0</v>
      </c>
      <c r="FU202" s="21">
        <f t="shared" si="176"/>
        <v>0</v>
      </c>
      <c r="FV202" s="43">
        <f t="shared" si="177"/>
        <v>0</v>
      </c>
      <c r="FW202" s="21">
        <f t="shared" si="178"/>
        <v>0</v>
      </c>
      <c r="FX202" s="43">
        <f t="shared" si="179"/>
        <v>0</v>
      </c>
      <c r="FY202" s="21">
        <f t="shared" si="180"/>
        <v>0</v>
      </c>
      <c r="FZ202" s="43">
        <f t="shared" si="181"/>
        <v>0</v>
      </c>
      <c r="GA202" s="21">
        <f t="shared" si="182"/>
        <v>0</v>
      </c>
      <c r="GB202" s="43">
        <f t="shared" si="183"/>
        <v>0</v>
      </c>
      <c r="GC202" s="21">
        <f t="shared" si="184"/>
        <v>0</v>
      </c>
      <c r="GD202" s="43">
        <f t="shared" si="185"/>
        <v>0</v>
      </c>
      <c r="GE202" s="21">
        <f t="shared" si="186"/>
        <v>0</v>
      </c>
      <c r="GF202" s="43">
        <f t="shared" si="187"/>
        <v>0</v>
      </c>
      <c r="GG202" s="21">
        <f t="shared" si="188"/>
        <v>0</v>
      </c>
      <c r="GH202" s="43">
        <f t="shared" si="189"/>
        <v>0</v>
      </c>
      <c r="GI202" s="21">
        <f t="shared" si="190"/>
        <v>0</v>
      </c>
      <c r="GJ202" s="43">
        <f t="shared" si="191"/>
        <v>0</v>
      </c>
      <c r="GK202" s="21">
        <f t="shared" si="192"/>
        <v>0</v>
      </c>
      <c r="GL202" s="43">
        <f t="shared" si="193"/>
        <v>0</v>
      </c>
      <c r="GM202" s="21">
        <f t="shared" si="194"/>
        <v>0</v>
      </c>
      <c r="GN202" s="43">
        <f t="shared" si="195"/>
        <v>0</v>
      </c>
      <c r="GO202" s="21">
        <f t="shared" si="196"/>
        <v>0</v>
      </c>
      <c r="GP202" s="43">
        <f t="shared" si="197"/>
        <v>0</v>
      </c>
      <c r="GQ202" s="21">
        <f t="shared" si="198"/>
        <v>0</v>
      </c>
      <c r="GR202" s="43">
        <f t="shared" si="199"/>
        <v>0</v>
      </c>
      <c r="GS202" s="21">
        <f t="shared" si="200"/>
        <v>0</v>
      </c>
      <c r="GT202" s="43">
        <f t="shared" si="201"/>
        <v>0</v>
      </c>
      <c r="GU202" s="21">
        <f t="shared" si="202"/>
        <v>0</v>
      </c>
      <c r="GV202" s="43">
        <f t="shared" si="203"/>
        <v>0</v>
      </c>
      <c r="GW202" s="43">
        <f t="shared" si="204"/>
        <v>0</v>
      </c>
      <c r="GY202" s="43">
        <f t="shared" si="206"/>
        <v>0</v>
      </c>
      <c r="HF202" s="89">
        <f t="shared" si="205"/>
        <v>0</v>
      </c>
      <c r="HG202" s="43">
        <f t="shared" si="205"/>
        <v>0</v>
      </c>
      <c r="HH202" s="89">
        <f t="shared" si="205"/>
        <v>0</v>
      </c>
      <c r="HI202" s="13">
        <f t="shared" si="207"/>
        <v>0</v>
      </c>
      <c r="HJ202" s="43">
        <f>IF($HJ$1=1,IF(haviszla1!$E$5="h",haviszla1!H202,IF(haviszla1!$E$5="k",haviszla1!I202,IF(haviszla1!$E$5="sz",haviszla1!J202,IF(haviszla1!$E$5="cs",haviszla1!K202,IF(haviszla1!$E$5="p",haviszla1!L202,IF(haviszla1!$E$5="szo",haviszla1!M202,0)))))),0)</f>
        <v>0</v>
      </c>
      <c r="HK202" s="43">
        <f>IF($HK$1=1,IF(haviszla1!$E$5="h",haviszla1!N202,IF(haviszla1!$E$5="k",haviszla1!O202,IF(haviszla1!$E$5="sz",haviszla1!P202,IF(haviszla1!$E$5="cs",haviszla1!Q202,IF(haviszla1!$E$5="p",haviszla1!R202,IF(haviszla1!$E$5="szo",haviszla1!S202,0)))))),0)</f>
        <v>0</v>
      </c>
      <c r="HL202" s="43">
        <f>IF($HL$1=1,IF(haviszla1!$E$5="h",haviszla1!T202,IF(haviszla1!$E$5="k",haviszla1!U202,IF(haviszla1!$E$5="sz",haviszla1!V202,IF(haviszla1!$E$5="cs",haviszla1!W202,IF(haviszla1!$E$5="p",haviszla1!X202,IF(haviszla1!$E$5="szo",haviszla1!Y202,0)))))),0)</f>
        <v>0</v>
      </c>
      <c r="HM202" s="43">
        <f>IF($HM$1=1,IF(haviszla1!$E$5="h",haviszla1!Z202,IF(haviszla1!$E$5="k",haviszla1!AA202,IF(haviszla1!$E$5="sz",haviszla1!AB202,IF(haviszla1!$E$5="cs",haviszla1!AC202,IF(haviszla1!$E$5="p",haviszla1!AD202,IF(haviszla1!$E$5="szo",haviszla1!AE202,0)))))),0)</f>
        <v>0</v>
      </c>
      <c r="HN202" s="43">
        <f>IF($HN$1=1,IF(haviszla1!$E$5="h",haviszla1!AF202,IF(haviszla1!$E$5="k",haviszla1!AG202,IF(haviszla1!$E$5="sz",haviszla1!AH202,IF(haviszla1!$E$5="cs",haviszla1!AI202,IF(haviszla1!$E$5="p",haviszla1!AJ202,IF(haviszla1!$E$5="szo",haviszla1!AK202,0)))))),0)</f>
        <v>0</v>
      </c>
      <c r="HO202" s="43">
        <f>IF($HO$1=1,IF(haviszla1!$E$5="h",haviszla1!AL202,IF(haviszla1!$E$5="k",haviszla1!AM202,IF(haviszla1!$E$5="sz",haviszla1!AN202,IF(haviszla1!$E$5="cs",haviszla1!AO202,IF(haviszla1!$E$5="p",haviszla1!AP202,IF(haviszla1!$E$5="szo",haviszla1!AQ202,0)))))),0)</f>
        <v>0</v>
      </c>
      <c r="HP202" s="43">
        <f>IF($HP$1=1,IF(haviszla1!$E$5="h",haviszla1!AR202,IF(haviszla1!$E$5="k",haviszla1!AS202,IF(haviszla1!$E$5="sz",haviszla1!AT202,IF(haviszla1!$E$5="cs",haviszla1!AU202,IF(haviszla1!$E$5="p",haviszla1!AV202,IF(haviszla1!$E$5="szo",haviszla1!AW202,0)))))),0)</f>
        <v>0</v>
      </c>
      <c r="HQ202" s="43">
        <f>IF($HQ$1=1,IF(haviszla1!$E$5="h",haviszla1!AX202,IF(haviszla1!$E$5="k",haviszla1!AY202,IF(haviszla1!$E$5="sz",haviszla1!AZ202,IF(haviszla1!$E$5="cs",haviszla1!BA202,IF(haviszla1!$E$5="p",haviszla1!BB202,IF(haviszla1!$E$5="szo",haviszla1!BC202,0)))))),0)</f>
        <v>0</v>
      </c>
      <c r="HR202" s="43">
        <f>IF($HR$1=1,IF(haviszla1!$E$5="h",haviszla1!BD202,IF(haviszla1!$E$5="k",haviszla1!BE202,IF(haviszla1!$E$5="sz",haviszla1!BF202,IF(haviszla1!$E$5="cs",haviszla1!BG202,IF(haviszla1!$E$5="p",haviszla1!BH202,IF(haviszla1!$E$5="szo",haviszla1!BI202,0)))))),0)</f>
        <v>0</v>
      </c>
      <c r="HS202" s="43">
        <f>IF($HS$1=1,IF(haviszla1!$E$5="h",haviszla1!BJ202,IF(haviszla1!$E$5="k",haviszla1!BK202,IF(haviszla1!$E$5="sz",haviszla1!BL202,IF(haviszla1!$E$5="cs",haviszla1!BM202,IF(haviszla1!$E$5="p",haviszla1!BN202,IF(haviszla1!$E$5="szo",haviszla1!BO202,0)))))),0)</f>
        <v>0</v>
      </c>
      <c r="HT202" s="43">
        <f>IF($HT$1=1,IF(haviszla1!$E$5="h",haviszla1!BP202,IF(haviszla1!$E$5="k",haviszla1!BQ202,IF(haviszla1!$E$5="sz",haviszla1!BR202,IF(haviszla1!$E$5="cs",haviszla1!BS202,IF(haviszla1!$E$5="p",haviszla1!BT202,IF(haviszla1!$E$5="szo",haviszla1!BU202,0)))))),0)</f>
        <v>0</v>
      </c>
      <c r="HU202" s="43">
        <f>IF($HU$1=1,IF(haviszla1!$E$5="h",haviszla1!BV202,IF(haviszla1!$E$5="k",haviszla1!BW202,IF(haviszla1!$E$5="sz",haviszla1!BX202,IF(haviszla1!$E$5="cs",haviszla1!BY202,IF(haviszla1!$E$5="p",haviszla1!BZ202,IF(haviszla1!$E$5="szo",haviszla1!CA202,0)))))),0)</f>
        <v>0</v>
      </c>
      <c r="HV202" s="43">
        <f>IF($HV$1=1,IF(haviszla1!$E$5="h",haviszla1!CB202,IF(haviszla1!$E$5="k",haviszla1!CC202,IF(haviszla1!$E$5="sz",haviszla1!CD202,IF(haviszla1!$E$5="cs",haviszla1!CE202,IF(haviszla1!$E$5="p",haviszla1!CF202,IF(haviszla1!$E$5="szo",haviszla1!CG202,0)))))),0)</f>
        <v>0</v>
      </c>
      <c r="HW202" s="43">
        <f>IF($HW$1=1,IF(haviszla1!$E$5="h",haviszla1!CH202,IF(haviszla1!$E$5="k",haviszla1!CI202,IF(haviszla1!$E$5="sz",haviszla1!CJ202,IF(haviszla1!$E$5="cs",haviszla1!CK202,IF(haviszla1!$E$5="p",haviszla1!CL202,IF(haviszla1!$E$5="szo",haviszla1!CM202,0)))))),0)</f>
        <v>0</v>
      </c>
      <c r="HX202" s="43">
        <f>IF($HX$1=1,IF(haviszla1!$E$5="h",haviszla1!CN202,IF(haviszla1!$E$5="k",haviszla1!CO202,IF(haviszla1!$E$5="sz",haviszla1!CP202,IF(haviszla1!$E$5="cs",haviszla1!CQ202,IF(haviszla1!$E$5="p",haviszla1!CR202,IF(haviszla1!$E$5="szo",haviszla1!CS202,0)))))),0)</f>
        <v>0</v>
      </c>
      <c r="HY202" s="43">
        <f>IF($HY$1=1,IF(haviszla1!$E$5="h",haviszla1!CT202,IF(haviszla1!$E$5="k",haviszla1!CU202,IF(haviszla1!$E$5="sz",haviszla1!CV202,IF(haviszla1!$E$5="cs",haviszla1!CW202,IF(haviszla1!$E$5="p",haviszla1!CX202,IF(haviszla1!$E$5="szo",haviszla1!CY202,0)))))),0)</f>
        <v>0</v>
      </c>
      <c r="HZ202" s="43">
        <f>IF($HZ$1=1,IF(haviszla1!$E$5="h",haviszla1!CZ202,IF(haviszla1!$E$5="k",haviszla1!DA202,IF(haviszla1!$E$5="sz",haviszla1!DB202,IF(haviszla1!$E$5="cs",haviszla1!DC202,IF(haviszla1!$E$5="p",haviszla1!DD202,IF(haviszla1!$E$5="szo",haviszla1!DE202,0)))))),0)</f>
        <v>0</v>
      </c>
      <c r="IA202" s="43">
        <f>IF($IA$1=1,IF(haviszla1!$E$5="h",haviszla1!DF202,IF(haviszla1!$E$5="k",haviszla1!DG202,IF(haviszla1!$E$5="sz",haviszla1!DH202,IF(haviszla1!$E$5="cs",haviszla1!DI202,IF(haviszla1!$E$5="p",haviszla1!DJ202,IF(haviszla1!$E$5="szo",haviszla1!DK202,0)))))),0)</f>
        <v>0</v>
      </c>
      <c r="IB202" s="43">
        <f>IF($IB$1=1,IF(haviszla1!$E$5="h",haviszla1!DL202,IF(haviszla1!$E$5="k",haviszla1!DM202,IF(haviszla1!$E$5="sz",haviszla1!DN202,IF(haviszla1!$E$5="cs",haviszla1!DO202,IF(haviszla1!$E$5="p",haviszla1!DP202,IF(haviszla1!$E$5="szo",haviszla1!DQ202,0)))))),0)</f>
        <v>0</v>
      </c>
      <c r="IC202" s="43">
        <f>IF($IC$1=1,IF(haviszla1!$E$5="h",haviszla1!DR202,IF(haviszla1!$E$5="k",haviszla1!DS202,IF(haviszla1!$E$5="sz",haviszla1!DT202,IF(haviszla1!$E$5="cs",haviszla1!DU202,IF(haviszla1!$E$5="p",haviszla1!DV202,IF(haviszla1!$E$5="szo",haviszla1!DW202,0)))))),0)</f>
        <v>0</v>
      </c>
      <c r="ID202" s="43">
        <f>IF($ID$1=1,IF(haviszla1!$E$5="h",haviszla1!DX202,IF(haviszla1!$E$5="k",haviszla1!DY202,IF(haviszla1!$E$5="sz",haviszla1!DZ202,IF(haviszla1!$E$5="cs",haviszla1!EA202,IF(haviszla1!$E$5="p",haviszla1!EB202,IF(haviszla1!$E$5="szo",haviszla1!EC202,0)))))),0)</f>
        <v>0</v>
      </c>
      <c r="IE202" s="43">
        <f>IF($IE$1=1,IF(haviszla1!$E$5="h",haviszla1!ED202,IF(haviszla1!$E$5="k",haviszla1!EE202,IF(haviszla1!$E$5="sz",haviszla1!EF202,IF(haviszla1!$E$5="cs",haviszla1!EG202,IF(haviszla1!$E$5="p",haviszla1!EH202,IF(haviszla1!$E$5="szo",haviszla1!EI202,0)))))),0)</f>
        <v>0</v>
      </c>
    </row>
    <row r="203" spans="1:239" ht="15" customHeight="1">
      <c r="A203" s="18" t="s">
        <v>273</v>
      </c>
      <c r="B203" s="89"/>
      <c r="D203" s="89"/>
      <c r="E203" s="13">
        <f t="shared" si="156"/>
        <v>0</v>
      </c>
      <c r="F203" s="67"/>
      <c r="G203" s="69"/>
      <c r="H203" s="52">
        <v>0</v>
      </c>
      <c r="I203" s="51">
        <v>0</v>
      </c>
      <c r="J203" s="52">
        <v>0</v>
      </c>
      <c r="K203" s="52">
        <v>0</v>
      </c>
      <c r="L203" s="52">
        <v>0</v>
      </c>
      <c r="M203" s="52">
        <v>0</v>
      </c>
      <c r="N203" s="55">
        <v>0</v>
      </c>
      <c r="O203" s="54">
        <v>0</v>
      </c>
      <c r="P203" s="54">
        <v>0</v>
      </c>
      <c r="Q203" s="54">
        <v>0</v>
      </c>
      <c r="R203" s="54">
        <v>0</v>
      </c>
      <c r="S203" s="54">
        <v>0</v>
      </c>
      <c r="T203" s="55">
        <v>0</v>
      </c>
      <c r="U203" s="54">
        <v>0</v>
      </c>
      <c r="V203" s="54">
        <v>0</v>
      </c>
      <c r="W203" s="54">
        <v>0</v>
      </c>
      <c r="X203" s="54">
        <v>0</v>
      </c>
      <c r="Y203" s="54">
        <v>0</v>
      </c>
      <c r="Z203" s="55">
        <v>0</v>
      </c>
      <c r="AA203" s="54">
        <v>0</v>
      </c>
      <c r="AB203" s="54">
        <v>0</v>
      </c>
      <c r="AC203" s="54">
        <v>0</v>
      </c>
      <c r="AD203" s="54">
        <v>0</v>
      </c>
      <c r="AE203" s="54">
        <v>0</v>
      </c>
      <c r="AF203" s="55">
        <v>0</v>
      </c>
      <c r="AG203" s="54">
        <v>0</v>
      </c>
      <c r="AH203" s="54">
        <v>0</v>
      </c>
      <c r="AI203" s="54">
        <v>0</v>
      </c>
      <c r="AJ203" s="54">
        <v>0</v>
      </c>
      <c r="AK203" s="54">
        <v>0</v>
      </c>
      <c r="AL203" s="55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5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55">
        <v>0</v>
      </c>
      <c r="AY203" s="54">
        <v>0</v>
      </c>
      <c r="AZ203" s="54">
        <v>0</v>
      </c>
      <c r="BA203" s="54">
        <v>0</v>
      </c>
      <c r="BB203" s="54">
        <v>0</v>
      </c>
      <c r="BC203" s="58">
        <v>0</v>
      </c>
      <c r="BD203" s="55">
        <v>0</v>
      </c>
      <c r="BE203" s="54">
        <v>0</v>
      </c>
      <c r="BF203" s="54">
        <v>0</v>
      </c>
      <c r="BG203" s="54">
        <v>0</v>
      </c>
      <c r="BH203" s="54">
        <v>0</v>
      </c>
      <c r="BI203" s="54">
        <v>0</v>
      </c>
      <c r="BJ203" s="55">
        <v>0</v>
      </c>
      <c r="BK203" s="54">
        <v>0</v>
      </c>
      <c r="BL203" s="54">
        <v>0</v>
      </c>
      <c r="BM203" s="54">
        <v>0</v>
      </c>
      <c r="BN203" s="54">
        <v>0</v>
      </c>
      <c r="BO203" s="54">
        <v>0</v>
      </c>
      <c r="BP203" s="55">
        <v>0</v>
      </c>
      <c r="BQ203" s="54">
        <v>0</v>
      </c>
      <c r="BR203" s="54">
        <v>0</v>
      </c>
      <c r="BS203" s="54">
        <v>0</v>
      </c>
      <c r="BT203" s="54">
        <v>0</v>
      </c>
      <c r="BU203" s="54">
        <v>0</v>
      </c>
      <c r="BV203" s="55">
        <v>0</v>
      </c>
      <c r="BW203" s="54">
        <v>0</v>
      </c>
      <c r="BX203" s="54">
        <v>0</v>
      </c>
      <c r="BY203" s="54">
        <v>0</v>
      </c>
      <c r="BZ203" s="54">
        <v>0</v>
      </c>
      <c r="CA203" s="54">
        <v>0</v>
      </c>
      <c r="CB203" s="55">
        <v>0</v>
      </c>
      <c r="CC203" s="54">
        <v>0</v>
      </c>
      <c r="CD203" s="54">
        <v>0</v>
      </c>
      <c r="CE203" s="54">
        <v>0</v>
      </c>
      <c r="CF203" s="54">
        <v>0</v>
      </c>
      <c r="CG203" s="54">
        <v>0</v>
      </c>
      <c r="CH203" s="55">
        <v>0</v>
      </c>
      <c r="CI203" s="54">
        <v>0</v>
      </c>
      <c r="CJ203" s="54">
        <v>0</v>
      </c>
      <c r="CK203" s="54">
        <v>0</v>
      </c>
      <c r="CL203" s="54">
        <v>0</v>
      </c>
      <c r="CM203" s="54">
        <v>0</v>
      </c>
      <c r="CN203" s="55">
        <v>0</v>
      </c>
      <c r="CO203" s="54">
        <v>0</v>
      </c>
      <c r="CP203" s="54">
        <v>0</v>
      </c>
      <c r="CQ203" s="54">
        <v>0</v>
      </c>
      <c r="CR203" s="54">
        <v>0</v>
      </c>
      <c r="CS203" s="54">
        <v>0</v>
      </c>
      <c r="CT203" s="55">
        <v>0</v>
      </c>
      <c r="CU203" s="54">
        <v>0</v>
      </c>
      <c r="CV203" s="54">
        <v>0</v>
      </c>
      <c r="CW203" s="54">
        <v>0</v>
      </c>
      <c r="CX203" s="54">
        <v>0</v>
      </c>
      <c r="CY203" s="54">
        <v>0</v>
      </c>
      <c r="CZ203" s="55">
        <v>0</v>
      </c>
      <c r="DA203" s="54">
        <v>0</v>
      </c>
      <c r="DB203" s="54">
        <v>0</v>
      </c>
      <c r="DC203" s="54">
        <v>0</v>
      </c>
      <c r="DD203" s="54">
        <v>0</v>
      </c>
      <c r="DE203" s="54">
        <v>0</v>
      </c>
      <c r="DF203" s="55">
        <v>0</v>
      </c>
      <c r="DG203" s="54">
        <v>0</v>
      </c>
      <c r="DH203" s="54">
        <v>0</v>
      </c>
      <c r="DI203" s="54">
        <v>0</v>
      </c>
      <c r="DJ203" s="54">
        <v>0</v>
      </c>
      <c r="DK203" s="54">
        <v>0</v>
      </c>
      <c r="DL203" s="55">
        <v>0</v>
      </c>
      <c r="DM203" s="54">
        <v>0</v>
      </c>
      <c r="DN203" s="54">
        <v>0</v>
      </c>
      <c r="DO203" s="54">
        <v>0</v>
      </c>
      <c r="DP203" s="54">
        <v>0</v>
      </c>
      <c r="DQ203" s="54">
        <v>0</v>
      </c>
      <c r="DR203" s="55">
        <v>0</v>
      </c>
      <c r="DS203" s="54">
        <v>0</v>
      </c>
      <c r="DT203" s="54">
        <v>0</v>
      </c>
      <c r="DU203" s="54">
        <v>0</v>
      </c>
      <c r="DV203" s="54">
        <v>0</v>
      </c>
      <c r="DW203" s="54">
        <v>0</v>
      </c>
      <c r="DX203" s="55">
        <v>0</v>
      </c>
      <c r="DY203" s="54">
        <v>0</v>
      </c>
      <c r="DZ203" s="54">
        <v>0</v>
      </c>
      <c r="EA203" s="54">
        <v>0</v>
      </c>
      <c r="EB203" s="54">
        <v>0</v>
      </c>
      <c r="EC203" s="54">
        <v>0</v>
      </c>
      <c r="ED203" s="55">
        <v>0</v>
      </c>
      <c r="EE203" s="54">
        <v>0</v>
      </c>
      <c r="EF203" s="54">
        <v>0</v>
      </c>
      <c r="EG203" s="54">
        <v>0</v>
      </c>
      <c r="EH203" s="54">
        <v>0</v>
      </c>
      <c r="EI203" s="54">
        <v>0</v>
      </c>
      <c r="EJ203" s="55"/>
      <c r="EK203" s="54">
        <v>0</v>
      </c>
      <c r="EL203" s="54"/>
      <c r="EM203" s="54"/>
      <c r="EN203" s="54"/>
      <c r="EO203" s="59">
        <v>0</v>
      </c>
      <c r="EP203" s="55"/>
      <c r="EQ203" s="54">
        <v>0</v>
      </c>
      <c r="ER203" s="54"/>
      <c r="ES203" s="54"/>
      <c r="ET203" s="54"/>
      <c r="EU203" s="59">
        <v>0</v>
      </c>
      <c r="EV203" s="55"/>
      <c r="EW203" s="54">
        <v>0</v>
      </c>
      <c r="EX203" s="54"/>
      <c r="EY203" s="54"/>
      <c r="EZ203" s="54"/>
      <c r="FA203" s="59">
        <v>0</v>
      </c>
      <c r="FB203" s="43">
        <f t="shared" si="157"/>
        <v>0</v>
      </c>
      <c r="FC203" s="21">
        <f t="shared" si="158"/>
        <v>0</v>
      </c>
      <c r="FD203" s="43">
        <f t="shared" si="159"/>
        <v>0</v>
      </c>
      <c r="FE203" s="21">
        <f t="shared" si="160"/>
        <v>0</v>
      </c>
      <c r="FF203" s="43">
        <f t="shared" si="161"/>
        <v>0</v>
      </c>
      <c r="FG203" s="21">
        <f t="shared" si="162"/>
        <v>0</v>
      </c>
      <c r="FH203" s="43">
        <f t="shared" si="163"/>
        <v>0</v>
      </c>
      <c r="FI203" s="21">
        <f t="shared" si="164"/>
        <v>0</v>
      </c>
      <c r="FJ203" s="43">
        <f t="shared" si="165"/>
        <v>0</v>
      </c>
      <c r="FK203" s="21">
        <f t="shared" si="166"/>
        <v>0</v>
      </c>
      <c r="FL203" s="43">
        <f t="shared" si="167"/>
        <v>0</v>
      </c>
      <c r="FM203" s="21">
        <f t="shared" si="168"/>
        <v>0</v>
      </c>
      <c r="FN203" s="43">
        <f t="shared" si="169"/>
        <v>0</v>
      </c>
      <c r="FO203" s="21">
        <f t="shared" si="170"/>
        <v>0</v>
      </c>
      <c r="FP203" s="43">
        <f t="shared" si="171"/>
        <v>0</v>
      </c>
      <c r="FQ203" s="21">
        <f t="shared" si="172"/>
        <v>0</v>
      </c>
      <c r="FR203" s="43">
        <f t="shared" si="173"/>
        <v>0</v>
      </c>
      <c r="FS203" s="21">
        <f t="shared" si="174"/>
        <v>0</v>
      </c>
      <c r="FT203" s="43">
        <f t="shared" si="175"/>
        <v>0</v>
      </c>
      <c r="FU203" s="21">
        <f t="shared" si="176"/>
        <v>0</v>
      </c>
      <c r="FV203" s="43">
        <f t="shared" si="177"/>
        <v>0</v>
      </c>
      <c r="FW203" s="21">
        <f t="shared" si="178"/>
        <v>0</v>
      </c>
      <c r="FX203" s="43">
        <f t="shared" si="179"/>
        <v>0</v>
      </c>
      <c r="FY203" s="21">
        <f t="shared" si="180"/>
        <v>0</v>
      </c>
      <c r="FZ203" s="43">
        <f t="shared" si="181"/>
        <v>0</v>
      </c>
      <c r="GA203" s="21">
        <f t="shared" si="182"/>
        <v>0</v>
      </c>
      <c r="GB203" s="43">
        <f t="shared" si="183"/>
        <v>0</v>
      </c>
      <c r="GC203" s="21">
        <f t="shared" si="184"/>
        <v>0</v>
      </c>
      <c r="GD203" s="43">
        <f t="shared" si="185"/>
        <v>0</v>
      </c>
      <c r="GE203" s="21">
        <f t="shared" si="186"/>
        <v>0</v>
      </c>
      <c r="GF203" s="43">
        <f t="shared" si="187"/>
        <v>0</v>
      </c>
      <c r="GG203" s="21">
        <f t="shared" si="188"/>
        <v>0</v>
      </c>
      <c r="GH203" s="43">
        <f t="shared" si="189"/>
        <v>0</v>
      </c>
      <c r="GI203" s="21">
        <f t="shared" si="190"/>
        <v>0</v>
      </c>
      <c r="GJ203" s="43">
        <f t="shared" si="191"/>
        <v>0</v>
      </c>
      <c r="GK203" s="21">
        <f t="shared" si="192"/>
        <v>0</v>
      </c>
      <c r="GL203" s="43">
        <f t="shared" si="193"/>
        <v>0</v>
      </c>
      <c r="GM203" s="21">
        <f t="shared" si="194"/>
        <v>0</v>
      </c>
      <c r="GN203" s="43">
        <f t="shared" si="195"/>
        <v>0</v>
      </c>
      <c r="GO203" s="21">
        <f t="shared" si="196"/>
        <v>0</v>
      </c>
      <c r="GP203" s="43">
        <f t="shared" si="197"/>
        <v>0</v>
      </c>
      <c r="GQ203" s="21">
        <f t="shared" si="198"/>
        <v>0</v>
      </c>
      <c r="GR203" s="43">
        <f t="shared" si="199"/>
        <v>0</v>
      </c>
      <c r="GS203" s="21">
        <f t="shared" si="200"/>
        <v>0</v>
      </c>
      <c r="GT203" s="43">
        <f t="shared" si="201"/>
        <v>0</v>
      </c>
      <c r="GU203" s="21">
        <f t="shared" si="202"/>
        <v>0</v>
      </c>
      <c r="GV203" s="43">
        <f t="shared" si="203"/>
        <v>0</v>
      </c>
      <c r="GW203" s="43">
        <f t="shared" si="204"/>
        <v>0</v>
      </c>
      <c r="GY203" s="43">
        <f t="shared" si="206"/>
        <v>0</v>
      </c>
      <c r="HF203" s="89">
        <f t="shared" si="205"/>
        <v>0</v>
      </c>
      <c r="HG203" s="43">
        <f t="shared" si="205"/>
        <v>0</v>
      </c>
      <c r="HH203" s="89">
        <f t="shared" si="205"/>
        <v>0</v>
      </c>
      <c r="HI203" s="13">
        <f t="shared" si="207"/>
        <v>0</v>
      </c>
      <c r="HJ203" s="43">
        <f>IF($HJ$1=1,IF(haviszla1!$E$5="h",haviszla1!H203,IF(haviszla1!$E$5="k",haviszla1!I203,IF(haviszla1!$E$5="sz",haviszla1!J203,IF(haviszla1!$E$5="cs",haviszla1!K203,IF(haviszla1!$E$5="p",haviszla1!L203,IF(haviszla1!$E$5="szo",haviszla1!M203,0)))))),0)</f>
        <v>0</v>
      </c>
      <c r="HK203" s="43">
        <f>IF($HK$1=1,IF(haviszla1!$E$5="h",haviszla1!N203,IF(haviszla1!$E$5="k",haviszla1!O203,IF(haviszla1!$E$5="sz",haviszla1!P203,IF(haviszla1!$E$5="cs",haviszla1!Q203,IF(haviszla1!$E$5="p",haviszla1!R203,IF(haviszla1!$E$5="szo",haviszla1!S203,0)))))),0)</f>
        <v>0</v>
      </c>
      <c r="HL203" s="43">
        <f>IF($HL$1=1,IF(haviszla1!$E$5="h",haviszla1!T203,IF(haviszla1!$E$5="k",haviszla1!U203,IF(haviszla1!$E$5="sz",haviszla1!V203,IF(haviszla1!$E$5="cs",haviszla1!W203,IF(haviszla1!$E$5="p",haviszla1!X203,IF(haviszla1!$E$5="szo",haviszla1!Y203,0)))))),0)</f>
        <v>0</v>
      </c>
      <c r="HM203" s="43">
        <f>IF($HM$1=1,IF(haviszla1!$E$5="h",haviszla1!Z203,IF(haviszla1!$E$5="k",haviszla1!AA203,IF(haviszla1!$E$5="sz",haviszla1!AB203,IF(haviszla1!$E$5="cs",haviszla1!AC203,IF(haviszla1!$E$5="p",haviszla1!AD203,IF(haviszla1!$E$5="szo",haviszla1!AE203,0)))))),0)</f>
        <v>0</v>
      </c>
      <c r="HN203" s="43">
        <f>IF($HN$1=1,IF(haviszla1!$E$5="h",haviszla1!AF203,IF(haviszla1!$E$5="k",haviszla1!AG203,IF(haviszla1!$E$5="sz",haviszla1!AH203,IF(haviszla1!$E$5="cs",haviszla1!AI203,IF(haviszla1!$E$5="p",haviszla1!AJ203,IF(haviszla1!$E$5="szo",haviszla1!AK203,0)))))),0)</f>
        <v>0</v>
      </c>
      <c r="HO203" s="43">
        <f>IF($HO$1=1,IF(haviszla1!$E$5="h",haviszla1!AL203,IF(haviszla1!$E$5="k",haviszla1!AM203,IF(haviszla1!$E$5="sz",haviszla1!AN203,IF(haviszla1!$E$5="cs",haviszla1!AO203,IF(haviszla1!$E$5="p",haviszla1!AP203,IF(haviszla1!$E$5="szo",haviszla1!AQ203,0)))))),0)</f>
        <v>0</v>
      </c>
      <c r="HP203" s="43">
        <f>IF($HP$1=1,IF(haviszla1!$E$5="h",haviszla1!AR203,IF(haviszla1!$E$5="k",haviszla1!AS203,IF(haviszla1!$E$5="sz",haviszla1!AT203,IF(haviszla1!$E$5="cs",haviszla1!AU203,IF(haviszla1!$E$5="p",haviszla1!AV203,IF(haviszla1!$E$5="szo",haviszla1!AW203,0)))))),0)</f>
        <v>0</v>
      </c>
      <c r="HQ203" s="43">
        <f>IF($HQ$1=1,IF(haviszla1!$E$5="h",haviszla1!AX203,IF(haviszla1!$E$5="k",haviszla1!AY203,IF(haviszla1!$E$5="sz",haviszla1!AZ203,IF(haviszla1!$E$5="cs",haviszla1!BA203,IF(haviszla1!$E$5="p",haviszla1!BB203,IF(haviszla1!$E$5="szo",haviszla1!BC203,0)))))),0)</f>
        <v>0</v>
      </c>
      <c r="HR203" s="43">
        <f>IF($HR$1=1,IF(haviszla1!$E$5="h",haviszla1!BD203,IF(haviszla1!$E$5="k",haviszla1!BE203,IF(haviszla1!$E$5="sz",haviszla1!BF203,IF(haviszla1!$E$5="cs",haviszla1!BG203,IF(haviszla1!$E$5="p",haviszla1!BH203,IF(haviszla1!$E$5="szo",haviszla1!BI203,0)))))),0)</f>
        <v>0</v>
      </c>
      <c r="HS203" s="43">
        <f>IF($HS$1=1,IF(haviszla1!$E$5="h",haviszla1!BJ203,IF(haviszla1!$E$5="k",haviszla1!BK203,IF(haviszla1!$E$5="sz",haviszla1!BL203,IF(haviszla1!$E$5="cs",haviszla1!BM203,IF(haviszla1!$E$5="p",haviszla1!BN203,IF(haviszla1!$E$5="szo",haviszla1!BO203,0)))))),0)</f>
        <v>0</v>
      </c>
      <c r="HT203" s="43">
        <f>IF($HT$1=1,IF(haviszla1!$E$5="h",haviszla1!BP203,IF(haviszla1!$E$5="k",haviszla1!BQ203,IF(haviszla1!$E$5="sz",haviszla1!BR203,IF(haviszla1!$E$5="cs",haviszla1!BS203,IF(haviszla1!$E$5="p",haviszla1!BT203,IF(haviszla1!$E$5="szo",haviszla1!BU203,0)))))),0)</f>
        <v>0</v>
      </c>
      <c r="HU203" s="43">
        <f>IF($HU$1=1,IF(haviszla1!$E$5="h",haviszla1!BV203,IF(haviszla1!$E$5="k",haviszla1!BW203,IF(haviszla1!$E$5="sz",haviszla1!BX203,IF(haviszla1!$E$5="cs",haviszla1!BY203,IF(haviszla1!$E$5="p",haviszla1!BZ203,IF(haviszla1!$E$5="szo",haviszla1!CA203,0)))))),0)</f>
        <v>0</v>
      </c>
      <c r="HV203" s="43">
        <f>IF($HV$1=1,IF(haviszla1!$E$5="h",haviszla1!CB203,IF(haviszla1!$E$5="k",haviszla1!CC203,IF(haviszla1!$E$5="sz",haviszla1!CD203,IF(haviszla1!$E$5="cs",haviszla1!CE203,IF(haviszla1!$E$5="p",haviszla1!CF203,IF(haviszla1!$E$5="szo",haviszla1!CG203,0)))))),0)</f>
        <v>0</v>
      </c>
      <c r="HW203" s="43">
        <f>IF($HW$1=1,IF(haviszla1!$E$5="h",haviszla1!CH203,IF(haviszla1!$E$5="k",haviszla1!CI203,IF(haviszla1!$E$5="sz",haviszla1!CJ203,IF(haviszla1!$E$5="cs",haviszla1!CK203,IF(haviszla1!$E$5="p",haviszla1!CL203,IF(haviszla1!$E$5="szo",haviszla1!CM203,0)))))),0)</f>
        <v>0</v>
      </c>
      <c r="HX203" s="43">
        <f>IF($HX$1=1,IF(haviszla1!$E$5="h",haviszla1!CN203,IF(haviszla1!$E$5="k",haviszla1!CO203,IF(haviszla1!$E$5="sz",haviszla1!CP203,IF(haviszla1!$E$5="cs",haviszla1!CQ203,IF(haviszla1!$E$5="p",haviszla1!CR203,IF(haviszla1!$E$5="szo",haviszla1!CS203,0)))))),0)</f>
        <v>0</v>
      </c>
      <c r="HY203" s="43">
        <f>IF($HY$1=1,IF(haviszla1!$E$5="h",haviszla1!CT203,IF(haviszla1!$E$5="k",haviszla1!CU203,IF(haviszla1!$E$5="sz",haviszla1!CV203,IF(haviszla1!$E$5="cs",haviszla1!CW203,IF(haviszla1!$E$5="p",haviszla1!CX203,IF(haviszla1!$E$5="szo",haviszla1!CY203,0)))))),0)</f>
        <v>0</v>
      </c>
      <c r="HZ203" s="43">
        <f>IF($HZ$1=1,IF(haviszla1!$E$5="h",haviszla1!CZ203,IF(haviszla1!$E$5="k",haviszla1!DA203,IF(haviszla1!$E$5="sz",haviszla1!DB203,IF(haviszla1!$E$5="cs",haviszla1!DC203,IF(haviszla1!$E$5="p",haviszla1!DD203,IF(haviszla1!$E$5="szo",haviszla1!DE203,0)))))),0)</f>
        <v>0</v>
      </c>
      <c r="IA203" s="43">
        <f>IF($IA$1=1,IF(haviszla1!$E$5="h",haviszla1!DF203,IF(haviszla1!$E$5="k",haviszla1!DG203,IF(haviszla1!$E$5="sz",haviszla1!DH203,IF(haviszla1!$E$5="cs",haviszla1!DI203,IF(haviszla1!$E$5="p",haviszla1!DJ203,IF(haviszla1!$E$5="szo",haviszla1!DK203,0)))))),0)</f>
        <v>0</v>
      </c>
      <c r="IB203" s="43">
        <f>IF($IB$1=1,IF(haviszla1!$E$5="h",haviszla1!DL203,IF(haviszla1!$E$5="k",haviszla1!DM203,IF(haviszla1!$E$5="sz",haviszla1!DN203,IF(haviszla1!$E$5="cs",haviszla1!DO203,IF(haviszla1!$E$5="p",haviszla1!DP203,IF(haviszla1!$E$5="szo",haviszla1!DQ203,0)))))),0)</f>
        <v>0</v>
      </c>
      <c r="IC203" s="43">
        <f>IF($IC$1=1,IF(haviszla1!$E$5="h",haviszla1!DR203,IF(haviszla1!$E$5="k",haviszla1!DS203,IF(haviszla1!$E$5="sz",haviszla1!DT203,IF(haviszla1!$E$5="cs",haviszla1!DU203,IF(haviszla1!$E$5="p",haviszla1!DV203,IF(haviszla1!$E$5="szo",haviszla1!DW203,0)))))),0)</f>
        <v>0</v>
      </c>
      <c r="ID203" s="43">
        <f>IF($ID$1=1,IF(haviszla1!$E$5="h",haviszla1!DX203,IF(haviszla1!$E$5="k",haviszla1!DY203,IF(haviszla1!$E$5="sz",haviszla1!DZ203,IF(haviszla1!$E$5="cs",haviszla1!EA203,IF(haviszla1!$E$5="p",haviszla1!EB203,IF(haviszla1!$E$5="szo",haviszla1!EC203,0)))))),0)</f>
        <v>0</v>
      </c>
      <c r="IE203" s="43">
        <f>IF($IE$1=1,IF(haviszla1!$E$5="h",haviszla1!ED203,IF(haviszla1!$E$5="k",haviszla1!EE203,IF(haviszla1!$E$5="sz",haviszla1!EF203,IF(haviszla1!$E$5="cs",haviszla1!EG203,IF(haviszla1!$E$5="p",haviszla1!EH203,IF(haviszla1!$E$5="szo",haviszla1!EI203,0)))))),0)</f>
        <v>0</v>
      </c>
    </row>
    <row r="204" spans="1:239" ht="15" customHeight="1">
      <c r="A204" s="18" t="s">
        <v>274</v>
      </c>
      <c r="B204" s="89"/>
      <c r="D204" s="89"/>
      <c r="E204" s="13">
        <f t="shared" si="156"/>
        <v>0</v>
      </c>
      <c r="F204" s="67"/>
      <c r="G204" s="69"/>
      <c r="H204" s="52">
        <v>0</v>
      </c>
      <c r="I204" s="51">
        <v>0</v>
      </c>
      <c r="J204" s="52">
        <v>0</v>
      </c>
      <c r="K204" s="52">
        <v>0</v>
      </c>
      <c r="L204" s="52">
        <v>0</v>
      </c>
      <c r="M204" s="52">
        <v>0</v>
      </c>
      <c r="N204" s="55">
        <v>0</v>
      </c>
      <c r="O204" s="54">
        <v>0</v>
      </c>
      <c r="P204" s="54">
        <v>0</v>
      </c>
      <c r="Q204" s="54">
        <v>0</v>
      </c>
      <c r="R204" s="54">
        <v>0</v>
      </c>
      <c r="S204" s="54">
        <v>0</v>
      </c>
      <c r="T204" s="55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0</v>
      </c>
      <c r="Z204" s="55">
        <v>0</v>
      </c>
      <c r="AA204" s="54">
        <v>0</v>
      </c>
      <c r="AB204" s="54">
        <v>0</v>
      </c>
      <c r="AC204" s="54">
        <v>0</v>
      </c>
      <c r="AD204" s="54">
        <v>0</v>
      </c>
      <c r="AE204" s="54">
        <v>0</v>
      </c>
      <c r="AF204" s="55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5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5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55">
        <v>0</v>
      </c>
      <c r="AY204" s="54">
        <v>0</v>
      </c>
      <c r="AZ204" s="54">
        <v>0</v>
      </c>
      <c r="BA204" s="54">
        <v>0</v>
      </c>
      <c r="BB204" s="54">
        <v>0</v>
      </c>
      <c r="BC204" s="58">
        <v>0</v>
      </c>
      <c r="BD204" s="55">
        <v>0</v>
      </c>
      <c r="BE204" s="54">
        <v>0</v>
      </c>
      <c r="BF204" s="54">
        <v>0</v>
      </c>
      <c r="BG204" s="54">
        <v>0</v>
      </c>
      <c r="BH204" s="54">
        <v>0</v>
      </c>
      <c r="BI204" s="54">
        <v>0</v>
      </c>
      <c r="BJ204" s="55">
        <v>0</v>
      </c>
      <c r="BK204" s="54">
        <v>0</v>
      </c>
      <c r="BL204" s="54">
        <v>0</v>
      </c>
      <c r="BM204" s="54">
        <v>0</v>
      </c>
      <c r="BN204" s="54">
        <v>0</v>
      </c>
      <c r="BO204" s="54">
        <v>0</v>
      </c>
      <c r="BP204" s="55">
        <v>0</v>
      </c>
      <c r="BQ204" s="54">
        <v>0</v>
      </c>
      <c r="BR204" s="54">
        <v>0</v>
      </c>
      <c r="BS204" s="54">
        <v>0</v>
      </c>
      <c r="BT204" s="54">
        <v>0</v>
      </c>
      <c r="BU204" s="54">
        <v>0</v>
      </c>
      <c r="BV204" s="55">
        <v>0</v>
      </c>
      <c r="BW204" s="54">
        <v>0</v>
      </c>
      <c r="BX204" s="54">
        <v>0</v>
      </c>
      <c r="BY204" s="54">
        <v>0</v>
      </c>
      <c r="BZ204" s="54">
        <v>0</v>
      </c>
      <c r="CA204" s="54">
        <v>0</v>
      </c>
      <c r="CB204" s="55">
        <v>0</v>
      </c>
      <c r="CC204" s="54">
        <v>0</v>
      </c>
      <c r="CD204" s="54">
        <v>0</v>
      </c>
      <c r="CE204" s="54">
        <v>0</v>
      </c>
      <c r="CF204" s="54">
        <v>0</v>
      </c>
      <c r="CG204" s="54">
        <v>0</v>
      </c>
      <c r="CH204" s="55">
        <v>0</v>
      </c>
      <c r="CI204" s="54">
        <v>0</v>
      </c>
      <c r="CJ204" s="54">
        <v>0</v>
      </c>
      <c r="CK204" s="54">
        <v>0</v>
      </c>
      <c r="CL204" s="54">
        <v>0</v>
      </c>
      <c r="CM204" s="54">
        <v>0</v>
      </c>
      <c r="CN204" s="55">
        <v>0</v>
      </c>
      <c r="CO204" s="54">
        <v>0</v>
      </c>
      <c r="CP204" s="54">
        <v>0</v>
      </c>
      <c r="CQ204" s="54">
        <v>0</v>
      </c>
      <c r="CR204" s="54">
        <v>0</v>
      </c>
      <c r="CS204" s="54">
        <v>0</v>
      </c>
      <c r="CT204" s="55">
        <v>0</v>
      </c>
      <c r="CU204" s="54">
        <v>0</v>
      </c>
      <c r="CV204" s="54">
        <v>0</v>
      </c>
      <c r="CW204" s="54">
        <v>0</v>
      </c>
      <c r="CX204" s="54">
        <v>0</v>
      </c>
      <c r="CY204" s="54">
        <v>0</v>
      </c>
      <c r="CZ204" s="55">
        <v>0</v>
      </c>
      <c r="DA204" s="54">
        <v>0</v>
      </c>
      <c r="DB204" s="54">
        <v>0</v>
      </c>
      <c r="DC204" s="54">
        <v>0</v>
      </c>
      <c r="DD204" s="54">
        <v>0</v>
      </c>
      <c r="DE204" s="54">
        <v>0</v>
      </c>
      <c r="DF204" s="55">
        <v>0</v>
      </c>
      <c r="DG204" s="54">
        <v>0</v>
      </c>
      <c r="DH204" s="54">
        <v>0</v>
      </c>
      <c r="DI204" s="54">
        <v>0</v>
      </c>
      <c r="DJ204" s="54">
        <v>0</v>
      </c>
      <c r="DK204" s="54">
        <v>0</v>
      </c>
      <c r="DL204" s="55">
        <v>0</v>
      </c>
      <c r="DM204" s="54">
        <v>0</v>
      </c>
      <c r="DN204" s="54">
        <v>0</v>
      </c>
      <c r="DO204" s="54">
        <v>0</v>
      </c>
      <c r="DP204" s="54">
        <v>0</v>
      </c>
      <c r="DQ204" s="54">
        <v>0</v>
      </c>
      <c r="DR204" s="55">
        <v>0</v>
      </c>
      <c r="DS204" s="54">
        <v>0</v>
      </c>
      <c r="DT204" s="54">
        <v>0</v>
      </c>
      <c r="DU204" s="54">
        <v>0</v>
      </c>
      <c r="DV204" s="54">
        <v>0</v>
      </c>
      <c r="DW204" s="54">
        <v>0</v>
      </c>
      <c r="DX204" s="55">
        <v>0</v>
      </c>
      <c r="DY204" s="54">
        <v>0</v>
      </c>
      <c r="DZ204" s="54">
        <v>0</v>
      </c>
      <c r="EA204" s="54">
        <v>0</v>
      </c>
      <c r="EB204" s="54">
        <v>0</v>
      </c>
      <c r="EC204" s="54">
        <v>0</v>
      </c>
      <c r="ED204" s="55">
        <v>0</v>
      </c>
      <c r="EE204" s="54">
        <v>0</v>
      </c>
      <c r="EF204" s="54">
        <v>0</v>
      </c>
      <c r="EG204" s="54">
        <v>0</v>
      </c>
      <c r="EH204" s="54">
        <v>0</v>
      </c>
      <c r="EI204" s="54">
        <v>0</v>
      </c>
      <c r="EJ204" s="55"/>
      <c r="EK204" s="54">
        <v>0</v>
      </c>
      <c r="EL204" s="54"/>
      <c r="EM204" s="54"/>
      <c r="EN204" s="54"/>
      <c r="EO204" s="59">
        <v>0</v>
      </c>
      <c r="EP204" s="55"/>
      <c r="EQ204" s="54">
        <v>0</v>
      </c>
      <c r="ER204" s="54"/>
      <c r="ES204" s="54"/>
      <c r="ET204" s="54"/>
      <c r="EU204" s="59">
        <v>0</v>
      </c>
      <c r="EV204" s="55"/>
      <c r="EW204" s="54">
        <v>0</v>
      </c>
      <c r="EX204" s="54"/>
      <c r="EY204" s="54"/>
      <c r="EZ204" s="54"/>
      <c r="FA204" s="59">
        <v>0</v>
      </c>
      <c r="FB204" s="43">
        <f t="shared" si="157"/>
        <v>0</v>
      </c>
      <c r="FC204" s="21">
        <f t="shared" si="158"/>
        <v>0</v>
      </c>
      <c r="FD204" s="43">
        <f t="shared" si="159"/>
        <v>0</v>
      </c>
      <c r="FE204" s="21">
        <f t="shared" si="160"/>
        <v>0</v>
      </c>
      <c r="FF204" s="43">
        <f t="shared" si="161"/>
        <v>0</v>
      </c>
      <c r="FG204" s="21">
        <f t="shared" si="162"/>
        <v>0</v>
      </c>
      <c r="FH204" s="43">
        <f t="shared" si="163"/>
        <v>0</v>
      </c>
      <c r="FI204" s="21">
        <f t="shared" si="164"/>
        <v>0</v>
      </c>
      <c r="FJ204" s="43">
        <f t="shared" si="165"/>
        <v>0</v>
      </c>
      <c r="FK204" s="21">
        <f t="shared" si="166"/>
        <v>0</v>
      </c>
      <c r="FL204" s="43">
        <f t="shared" si="167"/>
        <v>0</v>
      </c>
      <c r="FM204" s="21">
        <f t="shared" si="168"/>
        <v>0</v>
      </c>
      <c r="FN204" s="43">
        <f t="shared" si="169"/>
        <v>0</v>
      </c>
      <c r="FO204" s="21">
        <f t="shared" si="170"/>
        <v>0</v>
      </c>
      <c r="FP204" s="43">
        <f t="shared" si="171"/>
        <v>0</v>
      </c>
      <c r="FQ204" s="21">
        <f t="shared" si="172"/>
        <v>0</v>
      </c>
      <c r="FR204" s="43">
        <f t="shared" si="173"/>
        <v>0</v>
      </c>
      <c r="FS204" s="21">
        <f t="shared" si="174"/>
        <v>0</v>
      </c>
      <c r="FT204" s="43">
        <f t="shared" si="175"/>
        <v>0</v>
      </c>
      <c r="FU204" s="21">
        <f t="shared" si="176"/>
        <v>0</v>
      </c>
      <c r="FV204" s="43">
        <f t="shared" si="177"/>
        <v>0</v>
      </c>
      <c r="FW204" s="21">
        <f t="shared" si="178"/>
        <v>0</v>
      </c>
      <c r="FX204" s="43">
        <f t="shared" si="179"/>
        <v>0</v>
      </c>
      <c r="FY204" s="21">
        <f t="shared" si="180"/>
        <v>0</v>
      </c>
      <c r="FZ204" s="43">
        <f t="shared" si="181"/>
        <v>0</v>
      </c>
      <c r="GA204" s="21">
        <f t="shared" si="182"/>
        <v>0</v>
      </c>
      <c r="GB204" s="43">
        <f t="shared" si="183"/>
        <v>0</v>
      </c>
      <c r="GC204" s="21">
        <f t="shared" si="184"/>
        <v>0</v>
      </c>
      <c r="GD204" s="43">
        <f t="shared" si="185"/>
        <v>0</v>
      </c>
      <c r="GE204" s="21">
        <f t="shared" si="186"/>
        <v>0</v>
      </c>
      <c r="GF204" s="43">
        <f t="shared" si="187"/>
        <v>0</v>
      </c>
      <c r="GG204" s="21">
        <f t="shared" si="188"/>
        <v>0</v>
      </c>
      <c r="GH204" s="43">
        <f t="shared" si="189"/>
        <v>0</v>
      </c>
      <c r="GI204" s="21">
        <f t="shared" si="190"/>
        <v>0</v>
      </c>
      <c r="GJ204" s="43">
        <f t="shared" si="191"/>
        <v>0</v>
      </c>
      <c r="GK204" s="21">
        <f t="shared" si="192"/>
        <v>0</v>
      </c>
      <c r="GL204" s="43">
        <f t="shared" si="193"/>
        <v>0</v>
      </c>
      <c r="GM204" s="21">
        <f t="shared" si="194"/>
        <v>0</v>
      </c>
      <c r="GN204" s="43">
        <f t="shared" si="195"/>
        <v>0</v>
      </c>
      <c r="GO204" s="21">
        <f t="shared" si="196"/>
        <v>0</v>
      </c>
      <c r="GP204" s="43">
        <f t="shared" si="197"/>
        <v>0</v>
      </c>
      <c r="GQ204" s="21">
        <f t="shared" si="198"/>
        <v>0</v>
      </c>
      <c r="GR204" s="43">
        <f t="shared" si="199"/>
        <v>0</v>
      </c>
      <c r="GS204" s="21">
        <f t="shared" si="200"/>
        <v>0</v>
      </c>
      <c r="GT204" s="43">
        <f t="shared" si="201"/>
        <v>0</v>
      </c>
      <c r="GU204" s="21">
        <f t="shared" si="202"/>
        <v>0</v>
      </c>
      <c r="GV204" s="43">
        <f t="shared" si="203"/>
        <v>0</v>
      </c>
      <c r="GW204" s="43">
        <f t="shared" si="204"/>
        <v>0</v>
      </c>
      <c r="GY204" s="43">
        <f t="shared" si="206"/>
        <v>0</v>
      </c>
      <c r="HF204" s="89">
        <f t="shared" si="205"/>
        <v>0</v>
      </c>
      <c r="HG204" s="43">
        <f t="shared" si="205"/>
        <v>0</v>
      </c>
      <c r="HH204" s="89">
        <f t="shared" si="205"/>
        <v>0</v>
      </c>
      <c r="HI204" s="13">
        <f t="shared" si="207"/>
        <v>0</v>
      </c>
      <c r="HJ204" s="43">
        <f>IF($HJ$1=1,IF(haviszla1!$E$5="h",haviszla1!H204,IF(haviszla1!$E$5="k",haviszla1!I204,IF(haviszla1!$E$5="sz",haviszla1!J204,IF(haviszla1!$E$5="cs",haviszla1!K204,IF(haviszla1!$E$5="p",haviszla1!L204,IF(haviszla1!$E$5="szo",haviszla1!M204,0)))))),0)</f>
        <v>0</v>
      </c>
      <c r="HK204" s="43">
        <f>IF($HK$1=1,IF(haviszla1!$E$5="h",haviszla1!N204,IF(haviszla1!$E$5="k",haviszla1!O204,IF(haviszla1!$E$5="sz",haviszla1!P204,IF(haviszla1!$E$5="cs",haviszla1!Q204,IF(haviszla1!$E$5="p",haviszla1!R204,IF(haviszla1!$E$5="szo",haviszla1!S204,0)))))),0)</f>
        <v>0</v>
      </c>
      <c r="HL204" s="43">
        <f>IF($HL$1=1,IF(haviszla1!$E$5="h",haviszla1!T204,IF(haviszla1!$E$5="k",haviszla1!U204,IF(haviszla1!$E$5="sz",haviszla1!V204,IF(haviszla1!$E$5="cs",haviszla1!W204,IF(haviszla1!$E$5="p",haviszla1!X204,IF(haviszla1!$E$5="szo",haviszla1!Y204,0)))))),0)</f>
        <v>0</v>
      </c>
      <c r="HM204" s="43">
        <f>IF($HM$1=1,IF(haviszla1!$E$5="h",haviszla1!Z204,IF(haviszla1!$E$5="k",haviszla1!AA204,IF(haviszla1!$E$5="sz",haviszla1!AB204,IF(haviszla1!$E$5="cs",haviszla1!AC204,IF(haviszla1!$E$5="p",haviszla1!AD204,IF(haviszla1!$E$5="szo",haviszla1!AE204,0)))))),0)</f>
        <v>0</v>
      </c>
      <c r="HN204" s="43">
        <f>IF($HN$1=1,IF(haviszla1!$E$5="h",haviszla1!AF204,IF(haviszla1!$E$5="k",haviszla1!AG204,IF(haviszla1!$E$5="sz",haviszla1!AH204,IF(haviszla1!$E$5="cs",haviszla1!AI204,IF(haviszla1!$E$5="p",haviszla1!AJ204,IF(haviszla1!$E$5="szo",haviszla1!AK204,0)))))),0)</f>
        <v>0</v>
      </c>
      <c r="HO204" s="43">
        <f>IF($HO$1=1,IF(haviszla1!$E$5="h",haviszla1!AL204,IF(haviszla1!$E$5="k",haviszla1!AM204,IF(haviszla1!$E$5="sz",haviszla1!AN204,IF(haviszla1!$E$5="cs",haviszla1!AO204,IF(haviszla1!$E$5="p",haviszla1!AP204,IF(haviszla1!$E$5="szo",haviszla1!AQ204,0)))))),0)</f>
        <v>0</v>
      </c>
      <c r="HP204" s="43">
        <f>IF($HP$1=1,IF(haviszla1!$E$5="h",haviszla1!AR204,IF(haviszla1!$E$5="k",haviszla1!AS204,IF(haviszla1!$E$5="sz",haviszla1!AT204,IF(haviszla1!$E$5="cs",haviszla1!AU204,IF(haviszla1!$E$5="p",haviszla1!AV204,IF(haviszla1!$E$5="szo",haviszla1!AW204,0)))))),0)</f>
        <v>0</v>
      </c>
      <c r="HQ204" s="43">
        <f>IF($HQ$1=1,IF(haviszla1!$E$5="h",haviszla1!AX204,IF(haviszla1!$E$5="k",haviszla1!AY204,IF(haviszla1!$E$5="sz",haviszla1!AZ204,IF(haviszla1!$E$5="cs",haviszla1!BA204,IF(haviszla1!$E$5="p",haviszla1!BB204,IF(haviszla1!$E$5="szo",haviszla1!BC204,0)))))),0)</f>
        <v>0</v>
      </c>
      <c r="HR204" s="43">
        <f>IF($HR$1=1,IF(haviszla1!$E$5="h",haviszla1!BD204,IF(haviszla1!$E$5="k",haviszla1!BE204,IF(haviszla1!$E$5="sz",haviszla1!BF204,IF(haviszla1!$E$5="cs",haviszla1!BG204,IF(haviszla1!$E$5="p",haviszla1!BH204,IF(haviszla1!$E$5="szo",haviszla1!BI204,0)))))),0)</f>
        <v>0</v>
      </c>
      <c r="HS204" s="43">
        <f>IF($HS$1=1,IF(haviszla1!$E$5="h",haviszla1!BJ204,IF(haviszla1!$E$5="k",haviszla1!BK204,IF(haviszla1!$E$5="sz",haviszla1!BL204,IF(haviszla1!$E$5="cs",haviszla1!BM204,IF(haviszla1!$E$5="p",haviszla1!BN204,IF(haviszla1!$E$5="szo",haviszla1!BO204,0)))))),0)</f>
        <v>0</v>
      </c>
      <c r="HT204" s="43">
        <f>IF($HT$1=1,IF(haviszla1!$E$5="h",haviszla1!BP204,IF(haviszla1!$E$5="k",haviszla1!BQ204,IF(haviszla1!$E$5="sz",haviszla1!BR204,IF(haviszla1!$E$5="cs",haviszla1!BS204,IF(haviszla1!$E$5="p",haviszla1!BT204,IF(haviszla1!$E$5="szo",haviszla1!BU204,0)))))),0)</f>
        <v>0</v>
      </c>
      <c r="HU204" s="43">
        <f>IF($HU$1=1,IF(haviszla1!$E$5="h",haviszla1!BV204,IF(haviszla1!$E$5="k",haviszla1!BW204,IF(haviszla1!$E$5="sz",haviszla1!BX204,IF(haviszla1!$E$5="cs",haviszla1!BY204,IF(haviszla1!$E$5="p",haviszla1!BZ204,IF(haviszla1!$E$5="szo",haviszla1!CA204,0)))))),0)</f>
        <v>0</v>
      </c>
      <c r="HV204" s="43">
        <f>IF($HV$1=1,IF(haviszla1!$E$5="h",haviszla1!CB204,IF(haviszla1!$E$5="k",haviszla1!CC204,IF(haviszla1!$E$5="sz",haviszla1!CD204,IF(haviszla1!$E$5="cs",haviszla1!CE204,IF(haviszla1!$E$5="p",haviszla1!CF204,IF(haviszla1!$E$5="szo",haviszla1!CG204,0)))))),0)</f>
        <v>0</v>
      </c>
      <c r="HW204" s="43">
        <f>IF($HW$1=1,IF(haviszla1!$E$5="h",haviszla1!CH204,IF(haviszla1!$E$5="k",haviszla1!CI204,IF(haviszla1!$E$5="sz",haviszla1!CJ204,IF(haviszla1!$E$5="cs",haviszla1!CK204,IF(haviszla1!$E$5="p",haviszla1!CL204,IF(haviszla1!$E$5="szo",haviszla1!CM204,0)))))),0)</f>
        <v>0</v>
      </c>
      <c r="HX204" s="43">
        <f>IF($HX$1=1,IF(haviszla1!$E$5="h",haviszla1!CN204,IF(haviszla1!$E$5="k",haviszla1!CO204,IF(haviszla1!$E$5="sz",haviszla1!CP204,IF(haviszla1!$E$5="cs",haviszla1!CQ204,IF(haviszla1!$E$5="p",haviszla1!CR204,IF(haviszla1!$E$5="szo",haviszla1!CS204,0)))))),0)</f>
        <v>0</v>
      </c>
      <c r="HY204" s="43">
        <f>IF($HY$1=1,IF(haviszla1!$E$5="h",haviszla1!CT204,IF(haviszla1!$E$5="k",haviszla1!CU204,IF(haviszla1!$E$5="sz",haviszla1!CV204,IF(haviszla1!$E$5="cs",haviszla1!CW204,IF(haviszla1!$E$5="p",haviszla1!CX204,IF(haviszla1!$E$5="szo",haviszla1!CY204,0)))))),0)</f>
        <v>0</v>
      </c>
      <c r="HZ204" s="43">
        <f>IF($HZ$1=1,IF(haviszla1!$E$5="h",haviszla1!CZ204,IF(haviszla1!$E$5="k",haviszla1!DA204,IF(haviszla1!$E$5="sz",haviszla1!DB204,IF(haviszla1!$E$5="cs",haviszla1!DC204,IF(haviszla1!$E$5="p",haviszla1!DD204,IF(haviszla1!$E$5="szo",haviszla1!DE204,0)))))),0)</f>
        <v>0</v>
      </c>
      <c r="IA204" s="43">
        <f>IF($IA$1=1,IF(haviszla1!$E$5="h",haviszla1!DF204,IF(haviszla1!$E$5="k",haviszla1!DG204,IF(haviszla1!$E$5="sz",haviszla1!DH204,IF(haviszla1!$E$5="cs",haviszla1!DI204,IF(haviszla1!$E$5="p",haviszla1!DJ204,IF(haviszla1!$E$5="szo",haviszla1!DK204,0)))))),0)</f>
        <v>0</v>
      </c>
      <c r="IB204" s="43">
        <f>IF($IB$1=1,IF(haviszla1!$E$5="h",haviszla1!DL204,IF(haviszla1!$E$5="k",haviszla1!DM204,IF(haviszla1!$E$5="sz",haviszla1!DN204,IF(haviszla1!$E$5="cs",haviszla1!DO204,IF(haviszla1!$E$5="p",haviszla1!DP204,IF(haviszla1!$E$5="szo",haviszla1!DQ204,0)))))),0)</f>
        <v>0</v>
      </c>
      <c r="IC204" s="43">
        <f>IF($IC$1=1,IF(haviszla1!$E$5="h",haviszla1!DR204,IF(haviszla1!$E$5="k",haviszla1!DS204,IF(haviszla1!$E$5="sz",haviszla1!DT204,IF(haviszla1!$E$5="cs",haviszla1!DU204,IF(haviszla1!$E$5="p",haviszla1!DV204,IF(haviszla1!$E$5="szo",haviszla1!DW204,0)))))),0)</f>
        <v>0</v>
      </c>
      <c r="ID204" s="43">
        <f>IF($ID$1=1,IF(haviszla1!$E$5="h",haviszla1!DX204,IF(haviszla1!$E$5="k",haviszla1!DY204,IF(haviszla1!$E$5="sz",haviszla1!DZ204,IF(haviszla1!$E$5="cs",haviszla1!EA204,IF(haviszla1!$E$5="p",haviszla1!EB204,IF(haviszla1!$E$5="szo",haviszla1!EC204,0)))))),0)</f>
        <v>0</v>
      </c>
      <c r="IE204" s="43">
        <f>IF($IE$1=1,IF(haviszla1!$E$5="h",haviszla1!ED204,IF(haviszla1!$E$5="k",haviszla1!EE204,IF(haviszla1!$E$5="sz",haviszla1!EF204,IF(haviszla1!$E$5="cs",haviszla1!EG204,IF(haviszla1!$E$5="p",haviszla1!EH204,IF(haviszla1!$E$5="szo",haviszla1!EI204,0)))))),0)</f>
        <v>0</v>
      </c>
    </row>
    <row r="205" spans="1:239" ht="15" customHeight="1">
      <c r="A205" s="18" t="s">
        <v>275</v>
      </c>
      <c r="B205" s="89"/>
      <c r="D205" s="89"/>
      <c r="E205" s="13">
        <f t="shared" si="156"/>
        <v>0</v>
      </c>
      <c r="F205" s="67"/>
      <c r="G205" s="69"/>
      <c r="H205" s="52">
        <v>0</v>
      </c>
      <c r="I205" s="51">
        <v>0</v>
      </c>
      <c r="J205" s="52">
        <v>0</v>
      </c>
      <c r="K205" s="52">
        <v>0</v>
      </c>
      <c r="L205" s="52">
        <v>0</v>
      </c>
      <c r="M205" s="52">
        <v>0</v>
      </c>
      <c r="N205" s="55">
        <v>0</v>
      </c>
      <c r="O205" s="54">
        <v>0</v>
      </c>
      <c r="P205" s="54">
        <v>0</v>
      </c>
      <c r="Q205" s="54">
        <v>0</v>
      </c>
      <c r="R205" s="54">
        <v>0</v>
      </c>
      <c r="S205" s="54">
        <v>0</v>
      </c>
      <c r="T205" s="55">
        <v>0</v>
      </c>
      <c r="U205" s="54">
        <v>0</v>
      </c>
      <c r="V205" s="54">
        <v>0</v>
      </c>
      <c r="W205" s="54">
        <v>0</v>
      </c>
      <c r="X205" s="54">
        <v>0</v>
      </c>
      <c r="Y205" s="54">
        <v>0</v>
      </c>
      <c r="Z205" s="55">
        <v>0</v>
      </c>
      <c r="AA205" s="54">
        <v>0</v>
      </c>
      <c r="AB205" s="54">
        <v>0</v>
      </c>
      <c r="AC205" s="54">
        <v>0</v>
      </c>
      <c r="AD205" s="54">
        <v>0</v>
      </c>
      <c r="AE205" s="54">
        <v>0</v>
      </c>
      <c r="AF205" s="55">
        <v>0</v>
      </c>
      <c r="AG205" s="54">
        <v>0</v>
      </c>
      <c r="AH205" s="54">
        <v>0</v>
      </c>
      <c r="AI205" s="54">
        <v>0</v>
      </c>
      <c r="AJ205" s="54">
        <v>0</v>
      </c>
      <c r="AK205" s="54">
        <v>0</v>
      </c>
      <c r="AL205" s="55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5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55">
        <v>0</v>
      </c>
      <c r="AY205" s="54">
        <v>0</v>
      </c>
      <c r="AZ205" s="54">
        <v>0</v>
      </c>
      <c r="BA205" s="54">
        <v>0</v>
      </c>
      <c r="BB205" s="54">
        <v>0</v>
      </c>
      <c r="BC205" s="58">
        <v>0</v>
      </c>
      <c r="BD205" s="55">
        <v>0</v>
      </c>
      <c r="BE205" s="54">
        <v>0</v>
      </c>
      <c r="BF205" s="54">
        <v>0</v>
      </c>
      <c r="BG205" s="54">
        <v>0</v>
      </c>
      <c r="BH205" s="54">
        <v>0</v>
      </c>
      <c r="BI205" s="54">
        <v>0</v>
      </c>
      <c r="BJ205" s="55">
        <v>0</v>
      </c>
      <c r="BK205" s="54">
        <v>0</v>
      </c>
      <c r="BL205" s="54">
        <v>0</v>
      </c>
      <c r="BM205" s="54">
        <v>0</v>
      </c>
      <c r="BN205" s="54">
        <v>0</v>
      </c>
      <c r="BO205" s="54">
        <v>0</v>
      </c>
      <c r="BP205" s="55">
        <v>0</v>
      </c>
      <c r="BQ205" s="54">
        <v>0</v>
      </c>
      <c r="BR205" s="54">
        <v>0</v>
      </c>
      <c r="BS205" s="54">
        <v>0</v>
      </c>
      <c r="BT205" s="54">
        <v>0</v>
      </c>
      <c r="BU205" s="54">
        <v>0</v>
      </c>
      <c r="BV205" s="55">
        <v>0</v>
      </c>
      <c r="BW205" s="54">
        <v>0</v>
      </c>
      <c r="BX205" s="54">
        <v>0</v>
      </c>
      <c r="BY205" s="54">
        <v>0</v>
      </c>
      <c r="BZ205" s="54">
        <v>0</v>
      </c>
      <c r="CA205" s="54">
        <v>0</v>
      </c>
      <c r="CB205" s="55">
        <v>0</v>
      </c>
      <c r="CC205" s="54">
        <v>0</v>
      </c>
      <c r="CD205" s="54">
        <v>0</v>
      </c>
      <c r="CE205" s="54">
        <v>0</v>
      </c>
      <c r="CF205" s="54">
        <v>0</v>
      </c>
      <c r="CG205" s="54">
        <v>0</v>
      </c>
      <c r="CH205" s="55">
        <v>0</v>
      </c>
      <c r="CI205" s="54">
        <v>0</v>
      </c>
      <c r="CJ205" s="54">
        <v>0</v>
      </c>
      <c r="CK205" s="54">
        <v>0</v>
      </c>
      <c r="CL205" s="54">
        <v>0</v>
      </c>
      <c r="CM205" s="54">
        <v>0</v>
      </c>
      <c r="CN205" s="55">
        <v>0</v>
      </c>
      <c r="CO205" s="54">
        <v>0</v>
      </c>
      <c r="CP205" s="54">
        <v>0</v>
      </c>
      <c r="CQ205" s="54">
        <v>0</v>
      </c>
      <c r="CR205" s="54">
        <v>0</v>
      </c>
      <c r="CS205" s="54">
        <v>0</v>
      </c>
      <c r="CT205" s="55">
        <v>0</v>
      </c>
      <c r="CU205" s="54">
        <v>0</v>
      </c>
      <c r="CV205" s="54">
        <v>0</v>
      </c>
      <c r="CW205" s="54">
        <v>0</v>
      </c>
      <c r="CX205" s="54">
        <v>0</v>
      </c>
      <c r="CY205" s="54">
        <v>0</v>
      </c>
      <c r="CZ205" s="55">
        <v>0</v>
      </c>
      <c r="DA205" s="54">
        <v>0</v>
      </c>
      <c r="DB205" s="54">
        <v>0</v>
      </c>
      <c r="DC205" s="54">
        <v>0</v>
      </c>
      <c r="DD205" s="54">
        <v>0</v>
      </c>
      <c r="DE205" s="54">
        <v>0</v>
      </c>
      <c r="DF205" s="55">
        <v>0</v>
      </c>
      <c r="DG205" s="54">
        <v>0</v>
      </c>
      <c r="DH205" s="54">
        <v>0</v>
      </c>
      <c r="DI205" s="54">
        <v>0</v>
      </c>
      <c r="DJ205" s="54">
        <v>0</v>
      </c>
      <c r="DK205" s="54">
        <v>0</v>
      </c>
      <c r="DL205" s="55">
        <v>0</v>
      </c>
      <c r="DM205" s="54">
        <v>0</v>
      </c>
      <c r="DN205" s="54">
        <v>0</v>
      </c>
      <c r="DO205" s="54">
        <v>0</v>
      </c>
      <c r="DP205" s="54">
        <v>0</v>
      </c>
      <c r="DQ205" s="54">
        <v>0</v>
      </c>
      <c r="DR205" s="55">
        <v>0</v>
      </c>
      <c r="DS205" s="54">
        <v>0</v>
      </c>
      <c r="DT205" s="54">
        <v>0</v>
      </c>
      <c r="DU205" s="54">
        <v>0</v>
      </c>
      <c r="DV205" s="54">
        <v>0</v>
      </c>
      <c r="DW205" s="54">
        <v>0</v>
      </c>
      <c r="DX205" s="55">
        <v>0</v>
      </c>
      <c r="DY205" s="54">
        <v>0</v>
      </c>
      <c r="DZ205" s="54">
        <v>0</v>
      </c>
      <c r="EA205" s="54">
        <v>0</v>
      </c>
      <c r="EB205" s="54">
        <v>0</v>
      </c>
      <c r="EC205" s="54">
        <v>0</v>
      </c>
      <c r="ED205" s="55">
        <v>0</v>
      </c>
      <c r="EE205" s="54">
        <v>0</v>
      </c>
      <c r="EF205" s="54">
        <v>0</v>
      </c>
      <c r="EG205" s="54">
        <v>0</v>
      </c>
      <c r="EH205" s="54">
        <v>0</v>
      </c>
      <c r="EI205" s="54">
        <v>0</v>
      </c>
      <c r="EJ205" s="55"/>
      <c r="EK205" s="54">
        <v>0</v>
      </c>
      <c r="EL205" s="54"/>
      <c r="EM205" s="54"/>
      <c r="EN205" s="54"/>
      <c r="EO205" s="59">
        <v>0</v>
      </c>
      <c r="EP205" s="55"/>
      <c r="EQ205" s="54">
        <v>0</v>
      </c>
      <c r="ER205" s="54"/>
      <c r="ES205" s="54"/>
      <c r="ET205" s="54"/>
      <c r="EU205" s="59">
        <v>0</v>
      </c>
      <c r="EV205" s="55"/>
      <c r="EW205" s="54">
        <v>0</v>
      </c>
      <c r="EX205" s="54"/>
      <c r="EY205" s="54"/>
      <c r="EZ205" s="54"/>
      <c r="FA205" s="59">
        <v>0</v>
      </c>
      <c r="FB205" s="43">
        <f t="shared" si="157"/>
        <v>0</v>
      </c>
      <c r="FC205" s="21">
        <f t="shared" si="158"/>
        <v>0</v>
      </c>
      <c r="FD205" s="43">
        <f t="shared" si="159"/>
        <v>0</v>
      </c>
      <c r="FE205" s="21">
        <f t="shared" si="160"/>
        <v>0</v>
      </c>
      <c r="FF205" s="43">
        <f t="shared" si="161"/>
        <v>0</v>
      </c>
      <c r="FG205" s="21">
        <f t="shared" si="162"/>
        <v>0</v>
      </c>
      <c r="FH205" s="43">
        <f t="shared" si="163"/>
        <v>0</v>
      </c>
      <c r="FI205" s="21">
        <f t="shared" si="164"/>
        <v>0</v>
      </c>
      <c r="FJ205" s="43">
        <f t="shared" si="165"/>
        <v>0</v>
      </c>
      <c r="FK205" s="21">
        <f t="shared" si="166"/>
        <v>0</v>
      </c>
      <c r="FL205" s="43">
        <f t="shared" si="167"/>
        <v>0</v>
      </c>
      <c r="FM205" s="21">
        <f t="shared" si="168"/>
        <v>0</v>
      </c>
      <c r="FN205" s="43">
        <f t="shared" si="169"/>
        <v>0</v>
      </c>
      <c r="FO205" s="21">
        <f t="shared" si="170"/>
        <v>0</v>
      </c>
      <c r="FP205" s="43">
        <f t="shared" si="171"/>
        <v>0</v>
      </c>
      <c r="FQ205" s="21">
        <f t="shared" si="172"/>
        <v>0</v>
      </c>
      <c r="FR205" s="43">
        <f t="shared" si="173"/>
        <v>0</v>
      </c>
      <c r="FS205" s="21">
        <f t="shared" si="174"/>
        <v>0</v>
      </c>
      <c r="FT205" s="43">
        <f t="shared" si="175"/>
        <v>0</v>
      </c>
      <c r="FU205" s="21">
        <f t="shared" si="176"/>
        <v>0</v>
      </c>
      <c r="FV205" s="43">
        <f t="shared" si="177"/>
        <v>0</v>
      </c>
      <c r="FW205" s="21">
        <f t="shared" si="178"/>
        <v>0</v>
      </c>
      <c r="FX205" s="43">
        <f t="shared" si="179"/>
        <v>0</v>
      </c>
      <c r="FY205" s="21">
        <f t="shared" si="180"/>
        <v>0</v>
      </c>
      <c r="FZ205" s="43">
        <f t="shared" si="181"/>
        <v>0</v>
      </c>
      <c r="GA205" s="21">
        <f t="shared" si="182"/>
        <v>0</v>
      </c>
      <c r="GB205" s="43">
        <f t="shared" si="183"/>
        <v>0</v>
      </c>
      <c r="GC205" s="21">
        <f t="shared" si="184"/>
        <v>0</v>
      </c>
      <c r="GD205" s="43">
        <f t="shared" si="185"/>
        <v>0</v>
      </c>
      <c r="GE205" s="21">
        <f t="shared" si="186"/>
        <v>0</v>
      </c>
      <c r="GF205" s="43">
        <f t="shared" si="187"/>
        <v>0</v>
      </c>
      <c r="GG205" s="21">
        <f t="shared" si="188"/>
        <v>0</v>
      </c>
      <c r="GH205" s="43">
        <f t="shared" si="189"/>
        <v>0</v>
      </c>
      <c r="GI205" s="21">
        <f t="shared" si="190"/>
        <v>0</v>
      </c>
      <c r="GJ205" s="43">
        <f t="shared" si="191"/>
        <v>0</v>
      </c>
      <c r="GK205" s="21">
        <f t="shared" si="192"/>
        <v>0</v>
      </c>
      <c r="GL205" s="43">
        <f t="shared" si="193"/>
        <v>0</v>
      </c>
      <c r="GM205" s="21">
        <f t="shared" si="194"/>
        <v>0</v>
      </c>
      <c r="GN205" s="43">
        <f t="shared" si="195"/>
        <v>0</v>
      </c>
      <c r="GO205" s="21">
        <f t="shared" si="196"/>
        <v>0</v>
      </c>
      <c r="GP205" s="43">
        <f t="shared" si="197"/>
        <v>0</v>
      </c>
      <c r="GQ205" s="21">
        <f t="shared" si="198"/>
        <v>0</v>
      </c>
      <c r="GR205" s="43">
        <f t="shared" si="199"/>
        <v>0</v>
      </c>
      <c r="GS205" s="21">
        <f t="shared" si="200"/>
        <v>0</v>
      </c>
      <c r="GT205" s="43">
        <f t="shared" si="201"/>
        <v>0</v>
      </c>
      <c r="GU205" s="21">
        <f t="shared" si="202"/>
        <v>0</v>
      </c>
      <c r="GV205" s="43">
        <f t="shared" si="203"/>
        <v>0</v>
      </c>
      <c r="GW205" s="43">
        <f t="shared" si="204"/>
        <v>0</v>
      </c>
      <c r="GY205" s="43">
        <f t="shared" si="206"/>
        <v>0</v>
      </c>
      <c r="HF205" s="89">
        <f t="shared" si="205"/>
        <v>0</v>
      </c>
      <c r="HG205" s="43">
        <f t="shared" si="205"/>
        <v>0</v>
      </c>
      <c r="HH205" s="89">
        <f t="shared" si="205"/>
        <v>0</v>
      </c>
      <c r="HI205" s="13">
        <f t="shared" si="207"/>
        <v>0</v>
      </c>
      <c r="HJ205" s="43">
        <f>IF($HJ$1=1,IF(haviszla1!$E$5="h",haviszla1!H205,IF(haviszla1!$E$5="k",haviszla1!I205,IF(haviszla1!$E$5="sz",haviszla1!J205,IF(haviszla1!$E$5="cs",haviszla1!K205,IF(haviszla1!$E$5="p",haviszla1!L205,IF(haviszla1!$E$5="szo",haviszla1!M205,0)))))),0)</f>
        <v>0</v>
      </c>
      <c r="HK205" s="43">
        <f>IF($HK$1=1,IF(haviszla1!$E$5="h",haviszla1!N205,IF(haviszla1!$E$5="k",haviszla1!O205,IF(haviszla1!$E$5="sz",haviszla1!P205,IF(haviszla1!$E$5="cs",haviszla1!Q205,IF(haviszla1!$E$5="p",haviszla1!R205,IF(haviszla1!$E$5="szo",haviszla1!S205,0)))))),0)</f>
        <v>0</v>
      </c>
      <c r="HL205" s="43">
        <f>IF($HL$1=1,IF(haviszla1!$E$5="h",haviszla1!T205,IF(haviszla1!$E$5="k",haviszla1!U205,IF(haviszla1!$E$5="sz",haviszla1!V205,IF(haviszla1!$E$5="cs",haviszla1!W205,IF(haviszla1!$E$5="p",haviszla1!X205,IF(haviszla1!$E$5="szo",haviszla1!Y205,0)))))),0)</f>
        <v>0</v>
      </c>
      <c r="HM205" s="43">
        <f>IF($HM$1=1,IF(haviszla1!$E$5="h",haviszla1!Z205,IF(haviszla1!$E$5="k",haviszla1!AA205,IF(haviszla1!$E$5="sz",haviszla1!AB205,IF(haviszla1!$E$5="cs",haviszla1!AC205,IF(haviszla1!$E$5="p",haviszla1!AD205,IF(haviszla1!$E$5="szo",haviszla1!AE205,0)))))),0)</f>
        <v>0</v>
      </c>
      <c r="HN205" s="43">
        <f>IF($HN$1=1,IF(haviszla1!$E$5="h",haviszla1!AF205,IF(haviszla1!$E$5="k",haviszla1!AG205,IF(haviszla1!$E$5="sz",haviszla1!AH205,IF(haviszla1!$E$5="cs",haviszla1!AI205,IF(haviszla1!$E$5="p",haviszla1!AJ205,IF(haviszla1!$E$5="szo",haviszla1!AK205,0)))))),0)</f>
        <v>0</v>
      </c>
      <c r="HO205" s="43">
        <f>IF($HO$1=1,IF(haviszla1!$E$5="h",haviszla1!AL205,IF(haviszla1!$E$5="k",haviszla1!AM205,IF(haviszla1!$E$5="sz",haviszla1!AN205,IF(haviszla1!$E$5="cs",haviszla1!AO205,IF(haviszla1!$E$5="p",haviszla1!AP205,IF(haviszla1!$E$5="szo",haviszla1!AQ205,0)))))),0)</f>
        <v>0</v>
      </c>
      <c r="HP205" s="43">
        <f>IF($HP$1=1,IF(haviszla1!$E$5="h",haviszla1!AR205,IF(haviszla1!$E$5="k",haviszla1!AS205,IF(haviszla1!$E$5="sz",haviszla1!AT205,IF(haviszla1!$E$5="cs",haviszla1!AU205,IF(haviszla1!$E$5="p",haviszla1!AV205,IF(haviszla1!$E$5="szo",haviszla1!AW205,0)))))),0)</f>
        <v>0</v>
      </c>
      <c r="HQ205" s="43">
        <f>IF($HQ$1=1,IF(haviszla1!$E$5="h",haviszla1!AX205,IF(haviszla1!$E$5="k",haviszla1!AY205,IF(haviszla1!$E$5="sz",haviszla1!AZ205,IF(haviszla1!$E$5="cs",haviszla1!BA205,IF(haviszla1!$E$5="p",haviszla1!BB205,IF(haviszla1!$E$5="szo",haviszla1!BC205,0)))))),0)</f>
        <v>0</v>
      </c>
      <c r="HR205" s="43">
        <f>IF($HR$1=1,IF(haviszla1!$E$5="h",haviszla1!BD205,IF(haviszla1!$E$5="k",haviszla1!BE205,IF(haviszla1!$E$5="sz",haviszla1!BF205,IF(haviszla1!$E$5="cs",haviszla1!BG205,IF(haviszla1!$E$5="p",haviszla1!BH205,IF(haviszla1!$E$5="szo",haviszla1!BI205,0)))))),0)</f>
        <v>0</v>
      </c>
      <c r="HS205" s="43">
        <f>IF($HS$1=1,IF(haviszla1!$E$5="h",haviszla1!BJ205,IF(haviszla1!$E$5="k",haviszla1!BK205,IF(haviszla1!$E$5="sz",haviszla1!BL205,IF(haviszla1!$E$5="cs",haviszla1!BM205,IF(haviszla1!$E$5="p",haviszla1!BN205,IF(haviszla1!$E$5="szo",haviszla1!BO205,0)))))),0)</f>
        <v>0</v>
      </c>
      <c r="HT205" s="43">
        <f>IF($HT$1=1,IF(haviszla1!$E$5="h",haviszla1!BP205,IF(haviszla1!$E$5="k",haviszla1!BQ205,IF(haviszla1!$E$5="sz",haviszla1!BR205,IF(haviszla1!$E$5="cs",haviszla1!BS205,IF(haviszla1!$E$5="p",haviszla1!BT205,IF(haviszla1!$E$5="szo",haviszla1!BU205,0)))))),0)</f>
        <v>0</v>
      </c>
      <c r="HU205" s="43">
        <f>IF($HU$1=1,IF(haviszla1!$E$5="h",haviszla1!BV205,IF(haviszla1!$E$5="k",haviszla1!BW205,IF(haviszla1!$E$5="sz",haviszla1!BX205,IF(haviszla1!$E$5="cs",haviszla1!BY205,IF(haviszla1!$E$5="p",haviszla1!BZ205,IF(haviszla1!$E$5="szo",haviszla1!CA205,0)))))),0)</f>
        <v>0</v>
      </c>
      <c r="HV205" s="43">
        <f>IF($HV$1=1,IF(haviszla1!$E$5="h",haviszla1!CB205,IF(haviszla1!$E$5="k",haviszla1!CC205,IF(haviszla1!$E$5="sz",haviszla1!CD205,IF(haviszla1!$E$5="cs",haviszla1!CE205,IF(haviszla1!$E$5="p",haviszla1!CF205,IF(haviszla1!$E$5="szo",haviszla1!CG205,0)))))),0)</f>
        <v>0</v>
      </c>
      <c r="HW205" s="43">
        <f>IF($HW$1=1,IF(haviszla1!$E$5="h",haviszla1!CH205,IF(haviszla1!$E$5="k",haviszla1!CI205,IF(haviszla1!$E$5="sz",haviszla1!CJ205,IF(haviszla1!$E$5="cs",haviszla1!CK205,IF(haviszla1!$E$5="p",haviszla1!CL205,IF(haviszla1!$E$5="szo",haviszla1!CM205,0)))))),0)</f>
        <v>0</v>
      </c>
      <c r="HX205" s="43">
        <f>IF($HX$1=1,IF(haviszla1!$E$5="h",haviszla1!CN205,IF(haviszla1!$E$5="k",haviszla1!CO205,IF(haviszla1!$E$5="sz",haviszla1!CP205,IF(haviszla1!$E$5="cs",haviszla1!CQ205,IF(haviszla1!$E$5="p",haviszla1!CR205,IF(haviszla1!$E$5="szo",haviszla1!CS205,0)))))),0)</f>
        <v>0</v>
      </c>
      <c r="HY205" s="43">
        <f>IF($HY$1=1,IF(haviszla1!$E$5="h",haviszla1!CT205,IF(haviszla1!$E$5="k",haviszla1!CU205,IF(haviszla1!$E$5="sz",haviszla1!CV205,IF(haviszla1!$E$5="cs",haviszla1!CW205,IF(haviszla1!$E$5="p",haviszla1!CX205,IF(haviszla1!$E$5="szo",haviszla1!CY205,0)))))),0)</f>
        <v>0</v>
      </c>
      <c r="HZ205" s="43">
        <f>IF($HZ$1=1,IF(haviszla1!$E$5="h",haviszla1!CZ205,IF(haviszla1!$E$5="k",haviszla1!DA205,IF(haviszla1!$E$5="sz",haviszla1!DB205,IF(haviszla1!$E$5="cs",haviszla1!DC205,IF(haviszla1!$E$5="p",haviszla1!DD205,IF(haviszla1!$E$5="szo",haviszla1!DE205,0)))))),0)</f>
        <v>0</v>
      </c>
      <c r="IA205" s="43">
        <f>IF($IA$1=1,IF(haviszla1!$E$5="h",haviszla1!DF205,IF(haviszla1!$E$5="k",haviszla1!DG205,IF(haviszla1!$E$5="sz",haviszla1!DH205,IF(haviszla1!$E$5="cs",haviszla1!DI205,IF(haviszla1!$E$5="p",haviszla1!DJ205,IF(haviszla1!$E$5="szo",haviszla1!DK205,0)))))),0)</f>
        <v>0</v>
      </c>
      <c r="IB205" s="43">
        <f>IF($IB$1=1,IF(haviszla1!$E$5="h",haviszla1!DL205,IF(haviszla1!$E$5="k",haviszla1!DM205,IF(haviszla1!$E$5="sz",haviszla1!DN205,IF(haviszla1!$E$5="cs",haviszla1!DO205,IF(haviszla1!$E$5="p",haviszla1!DP205,IF(haviszla1!$E$5="szo",haviszla1!DQ205,0)))))),0)</f>
        <v>0</v>
      </c>
      <c r="IC205" s="43">
        <f>IF($IC$1=1,IF(haviszla1!$E$5="h",haviszla1!DR205,IF(haviszla1!$E$5="k",haviszla1!DS205,IF(haviszla1!$E$5="sz",haviszla1!DT205,IF(haviszla1!$E$5="cs",haviszla1!DU205,IF(haviszla1!$E$5="p",haviszla1!DV205,IF(haviszla1!$E$5="szo",haviszla1!DW205,0)))))),0)</f>
        <v>0</v>
      </c>
      <c r="ID205" s="43">
        <f>IF($ID$1=1,IF(haviszla1!$E$5="h",haviszla1!DX205,IF(haviszla1!$E$5="k",haviszla1!DY205,IF(haviszla1!$E$5="sz",haviszla1!DZ205,IF(haviszla1!$E$5="cs",haviszla1!EA205,IF(haviszla1!$E$5="p",haviszla1!EB205,IF(haviszla1!$E$5="szo",haviszla1!EC205,0)))))),0)</f>
        <v>0</v>
      </c>
      <c r="IE205" s="43">
        <f>IF($IE$1=1,IF(haviszla1!$E$5="h",haviszla1!ED205,IF(haviszla1!$E$5="k",haviszla1!EE205,IF(haviszla1!$E$5="sz",haviszla1!EF205,IF(haviszla1!$E$5="cs",haviszla1!EG205,IF(haviszla1!$E$5="p",haviszla1!EH205,IF(haviszla1!$E$5="szo",haviszla1!EI205,0)))))),0)</f>
        <v>0</v>
      </c>
    </row>
    <row r="206" spans="1:239" ht="15" customHeight="1">
      <c r="A206" s="18" t="s">
        <v>276</v>
      </c>
      <c r="B206" s="89"/>
      <c r="D206" s="89"/>
      <c r="E206" s="13">
        <f t="shared" si="156"/>
        <v>0</v>
      </c>
      <c r="F206" s="67"/>
      <c r="G206" s="69"/>
      <c r="H206" s="52">
        <v>0</v>
      </c>
      <c r="I206" s="51">
        <v>0</v>
      </c>
      <c r="J206" s="52">
        <v>0</v>
      </c>
      <c r="K206" s="52">
        <v>0</v>
      </c>
      <c r="L206" s="52">
        <v>0</v>
      </c>
      <c r="M206" s="52">
        <v>0</v>
      </c>
      <c r="N206" s="55">
        <v>0</v>
      </c>
      <c r="O206" s="54">
        <v>0</v>
      </c>
      <c r="P206" s="54">
        <v>0</v>
      </c>
      <c r="Q206" s="54">
        <v>0</v>
      </c>
      <c r="R206" s="54">
        <v>0</v>
      </c>
      <c r="S206" s="54">
        <v>0</v>
      </c>
      <c r="T206" s="55">
        <v>0</v>
      </c>
      <c r="U206" s="54">
        <v>0</v>
      </c>
      <c r="V206" s="54">
        <v>0</v>
      </c>
      <c r="W206" s="54">
        <v>0</v>
      </c>
      <c r="X206" s="54">
        <v>0</v>
      </c>
      <c r="Y206" s="54">
        <v>0</v>
      </c>
      <c r="Z206" s="55">
        <v>0</v>
      </c>
      <c r="AA206" s="54">
        <v>0</v>
      </c>
      <c r="AB206" s="54">
        <v>0</v>
      </c>
      <c r="AC206" s="54">
        <v>0</v>
      </c>
      <c r="AD206" s="54">
        <v>0</v>
      </c>
      <c r="AE206" s="54">
        <v>0</v>
      </c>
      <c r="AF206" s="55">
        <v>0</v>
      </c>
      <c r="AG206" s="54">
        <v>0</v>
      </c>
      <c r="AH206" s="54">
        <v>0</v>
      </c>
      <c r="AI206" s="54">
        <v>0</v>
      </c>
      <c r="AJ206" s="54">
        <v>0</v>
      </c>
      <c r="AK206" s="54">
        <v>0</v>
      </c>
      <c r="AL206" s="55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5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55">
        <v>0</v>
      </c>
      <c r="AY206" s="54">
        <v>0</v>
      </c>
      <c r="AZ206" s="54">
        <v>0</v>
      </c>
      <c r="BA206" s="54">
        <v>0</v>
      </c>
      <c r="BB206" s="54">
        <v>0</v>
      </c>
      <c r="BC206" s="58">
        <v>0</v>
      </c>
      <c r="BD206" s="55">
        <v>0</v>
      </c>
      <c r="BE206" s="54">
        <v>0</v>
      </c>
      <c r="BF206" s="54">
        <v>0</v>
      </c>
      <c r="BG206" s="54">
        <v>0</v>
      </c>
      <c r="BH206" s="54">
        <v>0</v>
      </c>
      <c r="BI206" s="54">
        <v>0</v>
      </c>
      <c r="BJ206" s="55">
        <v>0</v>
      </c>
      <c r="BK206" s="54">
        <v>0</v>
      </c>
      <c r="BL206" s="54">
        <v>0</v>
      </c>
      <c r="BM206" s="54">
        <v>0</v>
      </c>
      <c r="BN206" s="54">
        <v>0</v>
      </c>
      <c r="BO206" s="54">
        <v>0</v>
      </c>
      <c r="BP206" s="55">
        <v>0</v>
      </c>
      <c r="BQ206" s="54">
        <v>0</v>
      </c>
      <c r="BR206" s="54">
        <v>0</v>
      </c>
      <c r="BS206" s="54">
        <v>0</v>
      </c>
      <c r="BT206" s="54">
        <v>0</v>
      </c>
      <c r="BU206" s="54">
        <v>0</v>
      </c>
      <c r="BV206" s="55">
        <v>0</v>
      </c>
      <c r="BW206" s="54">
        <v>0</v>
      </c>
      <c r="BX206" s="54">
        <v>0</v>
      </c>
      <c r="BY206" s="54">
        <v>0</v>
      </c>
      <c r="BZ206" s="54">
        <v>0</v>
      </c>
      <c r="CA206" s="54">
        <v>0</v>
      </c>
      <c r="CB206" s="55">
        <v>0</v>
      </c>
      <c r="CC206" s="54">
        <v>0</v>
      </c>
      <c r="CD206" s="54">
        <v>0</v>
      </c>
      <c r="CE206" s="54">
        <v>0</v>
      </c>
      <c r="CF206" s="54">
        <v>0</v>
      </c>
      <c r="CG206" s="54">
        <v>0</v>
      </c>
      <c r="CH206" s="55">
        <v>0</v>
      </c>
      <c r="CI206" s="54">
        <v>0</v>
      </c>
      <c r="CJ206" s="54">
        <v>0</v>
      </c>
      <c r="CK206" s="54">
        <v>0</v>
      </c>
      <c r="CL206" s="54">
        <v>0</v>
      </c>
      <c r="CM206" s="54">
        <v>0</v>
      </c>
      <c r="CN206" s="55">
        <v>0</v>
      </c>
      <c r="CO206" s="54">
        <v>0</v>
      </c>
      <c r="CP206" s="54">
        <v>0</v>
      </c>
      <c r="CQ206" s="54">
        <v>0</v>
      </c>
      <c r="CR206" s="54">
        <v>0</v>
      </c>
      <c r="CS206" s="54">
        <v>0</v>
      </c>
      <c r="CT206" s="55">
        <v>0</v>
      </c>
      <c r="CU206" s="54">
        <v>0</v>
      </c>
      <c r="CV206" s="54">
        <v>0</v>
      </c>
      <c r="CW206" s="54">
        <v>0</v>
      </c>
      <c r="CX206" s="54">
        <v>0</v>
      </c>
      <c r="CY206" s="54">
        <v>0</v>
      </c>
      <c r="CZ206" s="55">
        <v>0</v>
      </c>
      <c r="DA206" s="54">
        <v>0</v>
      </c>
      <c r="DB206" s="54">
        <v>0</v>
      </c>
      <c r="DC206" s="54">
        <v>0</v>
      </c>
      <c r="DD206" s="54">
        <v>0</v>
      </c>
      <c r="DE206" s="54">
        <v>0</v>
      </c>
      <c r="DF206" s="55">
        <v>0</v>
      </c>
      <c r="DG206" s="54">
        <v>0</v>
      </c>
      <c r="DH206" s="54">
        <v>0</v>
      </c>
      <c r="DI206" s="54">
        <v>0</v>
      </c>
      <c r="DJ206" s="54">
        <v>0</v>
      </c>
      <c r="DK206" s="54">
        <v>0</v>
      </c>
      <c r="DL206" s="55">
        <v>0</v>
      </c>
      <c r="DM206" s="54">
        <v>0</v>
      </c>
      <c r="DN206" s="54">
        <v>0</v>
      </c>
      <c r="DO206" s="54">
        <v>0</v>
      </c>
      <c r="DP206" s="54">
        <v>0</v>
      </c>
      <c r="DQ206" s="54">
        <v>0</v>
      </c>
      <c r="DR206" s="55">
        <v>0</v>
      </c>
      <c r="DS206" s="54">
        <v>0</v>
      </c>
      <c r="DT206" s="54">
        <v>0</v>
      </c>
      <c r="DU206" s="54">
        <v>0</v>
      </c>
      <c r="DV206" s="54">
        <v>0</v>
      </c>
      <c r="DW206" s="54">
        <v>0</v>
      </c>
      <c r="DX206" s="55">
        <v>0</v>
      </c>
      <c r="DY206" s="54">
        <v>0</v>
      </c>
      <c r="DZ206" s="54">
        <v>0</v>
      </c>
      <c r="EA206" s="54">
        <v>0</v>
      </c>
      <c r="EB206" s="54">
        <v>0</v>
      </c>
      <c r="EC206" s="54">
        <v>0</v>
      </c>
      <c r="ED206" s="55">
        <v>0</v>
      </c>
      <c r="EE206" s="54">
        <v>0</v>
      </c>
      <c r="EF206" s="54">
        <v>0</v>
      </c>
      <c r="EG206" s="54">
        <v>0</v>
      </c>
      <c r="EH206" s="54">
        <v>0</v>
      </c>
      <c r="EI206" s="54">
        <v>0</v>
      </c>
      <c r="EJ206" s="55"/>
      <c r="EK206" s="54">
        <v>0</v>
      </c>
      <c r="EL206" s="54"/>
      <c r="EM206" s="54"/>
      <c r="EN206" s="54"/>
      <c r="EO206" s="59">
        <v>0</v>
      </c>
      <c r="EP206" s="55"/>
      <c r="EQ206" s="54">
        <v>0</v>
      </c>
      <c r="ER206" s="54"/>
      <c r="ES206" s="54"/>
      <c r="ET206" s="54"/>
      <c r="EU206" s="59">
        <v>0</v>
      </c>
      <c r="EV206" s="55"/>
      <c r="EW206" s="54">
        <v>0</v>
      </c>
      <c r="EX206" s="54"/>
      <c r="EY206" s="54"/>
      <c r="EZ206" s="54"/>
      <c r="FA206" s="59">
        <v>0</v>
      </c>
      <c r="FB206" s="43">
        <f t="shared" si="157"/>
        <v>0</v>
      </c>
      <c r="FC206" s="21">
        <f t="shared" si="158"/>
        <v>0</v>
      </c>
      <c r="FD206" s="43">
        <f t="shared" si="159"/>
        <v>0</v>
      </c>
      <c r="FE206" s="21">
        <f t="shared" si="160"/>
        <v>0</v>
      </c>
      <c r="FF206" s="43">
        <f t="shared" si="161"/>
        <v>0</v>
      </c>
      <c r="FG206" s="21">
        <f t="shared" si="162"/>
        <v>0</v>
      </c>
      <c r="FH206" s="43">
        <f t="shared" si="163"/>
        <v>0</v>
      </c>
      <c r="FI206" s="21">
        <f t="shared" si="164"/>
        <v>0</v>
      </c>
      <c r="FJ206" s="43">
        <f t="shared" si="165"/>
        <v>0</v>
      </c>
      <c r="FK206" s="21">
        <f t="shared" si="166"/>
        <v>0</v>
      </c>
      <c r="FL206" s="43">
        <f t="shared" si="167"/>
        <v>0</v>
      </c>
      <c r="FM206" s="21">
        <f t="shared" si="168"/>
        <v>0</v>
      </c>
      <c r="FN206" s="43">
        <f t="shared" si="169"/>
        <v>0</v>
      </c>
      <c r="FO206" s="21">
        <f t="shared" si="170"/>
        <v>0</v>
      </c>
      <c r="FP206" s="43">
        <f t="shared" si="171"/>
        <v>0</v>
      </c>
      <c r="FQ206" s="21">
        <f t="shared" si="172"/>
        <v>0</v>
      </c>
      <c r="FR206" s="43">
        <f t="shared" si="173"/>
        <v>0</v>
      </c>
      <c r="FS206" s="21">
        <f t="shared" si="174"/>
        <v>0</v>
      </c>
      <c r="FT206" s="43">
        <f t="shared" si="175"/>
        <v>0</v>
      </c>
      <c r="FU206" s="21">
        <f t="shared" si="176"/>
        <v>0</v>
      </c>
      <c r="FV206" s="43">
        <f t="shared" si="177"/>
        <v>0</v>
      </c>
      <c r="FW206" s="21">
        <f t="shared" si="178"/>
        <v>0</v>
      </c>
      <c r="FX206" s="43">
        <f t="shared" si="179"/>
        <v>0</v>
      </c>
      <c r="FY206" s="21">
        <f t="shared" si="180"/>
        <v>0</v>
      </c>
      <c r="FZ206" s="43">
        <f t="shared" si="181"/>
        <v>0</v>
      </c>
      <c r="GA206" s="21">
        <f t="shared" si="182"/>
        <v>0</v>
      </c>
      <c r="GB206" s="43">
        <f t="shared" si="183"/>
        <v>0</v>
      </c>
      <c r="GC206" s="21">
        <f t="shared" si="184"/>
        <v>0</v>
      </c>
      <c r="GD206" s="43">
        <f t="shared" si="185"/>
        <v>0</v>
      </c>
      <c r="GE206" s="21">
        <f t="shared" si="186"/>
        <v>0</v>
      </c>
      <c r="GF206" s="43">
        <f t="shared" si="187"/>
        <v>0</v>
      </c>
      <c r="GG206" s="21">
        <f t="shared" si="188"/>
        <v>0</v>
      </c>
      <c r="GH206" s="43">
        <f t="shared" si="189"/>
        <v>0</v>
      </c>
      <c r="GI206" s="21">
        <f t="shared" si="190"/>
        <v>0</v>
      </c>
      <c r="GJ206" s="43">
        <f t="shared" si="191"/>
        <v>0</v>
      </c>
      <c r="GK206" s="21">
        <f t="shared" si="192"/>
        <v>0</v>
      </c>
      <c r="GL206" s="43">
        <f t="shared" si="193"/>
        <v>0</v>
      </c>
      <c r="GM206" s="21">
        <f t="shared" si="194"/>
        <v>0</v>
      </c>
      <c r="GN206" s="43">
        <f t="shared" si="195"/>
        <v>0</v>
      </c>
      <c r="GO206" s="21">
        <f t="shared" si="196"/>
        <v>0</v>
      </c>
      <c r="GP206" s="43">
        <f t="shared" si="197"/>
        <v>0</v>
      </c>
      <c r="GQ206" s="21">
        <f t="shared" si="198"/>
        <v>0</v>
      </c>
      <c r="GR206" s="43">
        <f t="shared" si="199"/>
        <v>0</v>
      </c>
      <c r="GS206" s="21">
        <f t="shared" si="200"/>
        <v>0</v>
      </c>
      <c r="GT206" s="43">
        <f t="shared" si="201"/>
        <v>0</v>
      </c>
      <c r="GU206" s="21">
        <f t="shared" si="202"/>
        <v>0</v>
      </c>
      <c r="GV206" s="43">
        <f t="shared" si="203"/>
        <v>0</v>
      </c>
      <c r="GW206" s="43">
        <f t="shared" si="204"/>
        <v>0</v>
      </c>
      <c r="GY206" s="43">
        <f t="shared" si="206"/>
        <v>0</v>
      </c>
      <c r="HF206" s="89">
        <f t="shared" si="205"/>
        <v>0</v>
      </c>
      <c r="HG206" s="43">
        <f t="shared" si="205"/>
        <v>0</v>
      </c>
      <c r="HH206" s="89">
        <f t="shared" si="205"/>
        <v>0</v>
      </c>
      <c r="HI206" s="13">
        <f t="shared" si="207"/>
        <v>0</v>
      </c>
      <c r="HJ206" s="43">
        <f>IF($HJ$1=1,IF(haviszla1!$E$5="h",haviszla1!H206,IF(haviszla1!$E$5="k",haviszla1!I206,IF(haviszla1!$E$5="sz",haviszla1!J206,IF(haviszla1!$E$5="cs",haviszla1!K206,IF(haviszla1!$E$5="p",haviszla1!L206,IF(haviszla1!$E$5="szo",haviszla1!M206,0)))))),0)</f>
        <v>0</v>
      </c>
      <c r="HK206" s="43">
        <f>IF($HK$1=1,IF(haviszla1!$E$5="h",haviszla1!N206,IF(haviszla1!$E$5="k",haviszla1!O206,IF(haviszla1!$E$5="sz",haviszla1!P206,IF(haviszla1!$E$5="cs",haviszla1!Q206,IF(haviszla1!$E$5="p",haviszla1!R206,IF(haviszla1!$E$5="szo",haviszla1!S206,0)))))),0)</f>
        <v>0</v>
      </c>
      <c r="HL206" s="43">
        <f>IF($HL$1=1,IF(haviszla1!$E$5="h",haviszla1!T206,IF(haviszla1!$E$5="k",haviszla1!U206,IF(haviszla1!$E$5="sz",haviszla1!V206,IF(haviszla1!$E$5="cs",haviszla1!W206,IF(haviszla1!$E$5="p",haviszla1!X206,IF(haviszla1!$E$5="szo",haviszla1!Y206,0)))))),0)</f>
        <v>0</v>
      </c>
      <c r="HM206" s="43">
        <f>IF($HM$1=1,IF(haviszla1!$E$5="h",haviszla1!Z206,IF(haviszla1!$E$5="k",haviszla1!AA206,IF(haviszla1!$E$5="sz",haviszla1!AB206,IF(haviszla1!$E$5="cs",haviszla1!AC206,IF(haviszla1!$E$5="p",haviszla1!AD206,IF(haviszla1!$E$5="szo",haviszla1!AE206,0)))))),0)</f>
        <v>0</v>
      </c>
      <c r="HN206" s="43">
        <f>IF($HN$1=1,IF(haviszla1!$E$5="h",haviszla1!AF206,IF(haviszla1!$E$5="k",haviszla1!AG206,IF(haviszla1!$E$5="sz",haviszla1!AH206,IF(haviszla1!$E$5="cs",haviszla1!AI206,IF(haviszla1!$E$5="p",haviszla1!AJ206,IF(haviszla1!$E$5="szo",haviszla1!AK206,0)))))),0)</f>
        <v>0</v>
      </c>
      <c r="HO206" s="43">
        <f>IF($HO$1=1,IF(haviszla1!$E$5="h",haviszla1!AL206,IF(haviszla1!$E$5="k",haviszla1!AM206,IF(haviszla1!$E$5="sz",haviszla1!AN206,IF(haviszla1!$E$5="cs",haviszla1!AO206,IF(haviszla1!$E$5="p",haviszla1!AP206,IF(haviszla1!$E$5="szo",haviszla1!AQ206,0)))))),0)</f>
        <v>0</v>
      </c>
      <c r="HP206" s="43">
        <f>IF($HP$1=1,IF(haviszla1!$E$5="h",haviszla1!AR206,IF(haviszla1!$E$5="k",haviszla1!AS206,IF(haviszla1!$E$5="sz",haviszla1!AT206,IF(haviszla1!$E$5="cs",haviszla1!AU206,IF(haviszla1!$E$5="p",haviszla1!AV206,IF(haviszla1!$E$5="szo",haviszla1!AW206,0)))))),0)</f>
        <v>0</v>
      </c>
      <c r="HQ206" s="43">
        <f>IF($HQ$1=1,IF(haviszla1!$E$5="h",haviszla1!AX206,IF(haviszla1!$E$5="k",haviszla1!AY206,IF(haviszla1!$E$5="sz",haviszla1!AZ206,IF(haviszla1!$E$5="cs",haviszla1!BA206,IF(haviszla1!$E$5="p",haviszla1!BB206,IF(haviszla1!$E$5="szo",haviszla1!BC206,0)))))),0)</f>
        <v>0</v>
      </c>
      <c r="HR206" s="43">
        <f>IF($HR$1=1,IF(haviszla1!$E$5="h",haviszla1!BD206,IF(haviszla1!$E$5="k",haviszla1!BE206,IF(haviszla1!$E$5="sz",haviszla1!BF206,IF(haviszla1!$E$5="cs",haviszla1!BG206,IF(haviszla1!$E$5="p",haviszla1!BH206,IF(haviszla1!$E$5="szo",haviszla1!BI206,0)))))),0)</f>
        <v>0</v>
      </c>
      <c r="HS206" s="43">
        <f>IF($HS$1=1,IF(haviszla1!$E$5="h",haviszla1!BJ206,IF(haviszla1!$E$5="k",haviszla1!BK206,IF(haviszla1!$E$5="sz",haviszla1!BL206,IF(haviszla1!$E$5="cs",haviszla1!BM206,IF(haviszla1!$E$5="p",haviszla1!BN206,IF(haviszla1!$E$5="szo",haviszla1!BO206,0)))))),0)</f>
        <v>0</v>
      </c>
      <c r="HT206" s="43">
        <f>IF($HT$1=1,IF(haviszla1!$E$5="h",haviszla1!BP206,IF(haviszla1!$E$5="k",haviszla1!BQ206,IF(haviszla1!$E$5="sz",haviszla1!BR206,IF(haviszla1!$E$5="cs",haviszla1!BS206,IF(haviszla1!$E$5="p",haviszla1!BT206,IF(haviszla1!$E$5="szo",haviszla1!BU206,0)))))),0)</f>
        <v>0</v>
      </c>
      <c r="HU206" s="43">
        <f>IF($HU$1=1,IF(haviszla1!$E$5="h",haviszla1!BV206,IF(haviszla1!$E$5="k",haviszla1!BW206,IF(haviszla1!$E$5="sz",haviszla1!BX206,IF(haviszla1!$E$5="cs",haviszla1!BY206,IF(haviszla1!$E$5="p",haviszla1!BZ206,IF(haviszla1!$E$5="szo",haviszla1!CA206,0)))))),0)</f>
        <v>0</v>
      </c>
      <c r="HV206" s="43">
        <f>IF($HV$1=1,IF(haviszla1!$E$5="h",haviszla1!CB206,IF(haviszla1!$E$5="k",haviszla1!CC206,IF(haviszla1!$E$5="sz",haviszla1!CD206,IF(haviszla1!$E$5="cs",haviszla1!CE206,IF(haviszla1!$E$5="p",haviszla1!CF206,IF(haviszla1!$E$5="szo",haviszla1!CG206,0)))))),0)</f>
        <v>0</v>
      </c>
      <c r="HW206" s="43">
        <f>IF($HW$1=1,IF(haviszla1!$E$5="h",haviszla1!CH206,IF(haviszla1!$E$5="k",haviszla1!CI206,IF(haviszla1!$E$5="sz",haviszla1!CJ206,IF(haviszla1!$E$5="cs",haviszla1!CK206,IF(haviszla1!$E$5="p",haviszla1!CL206,IF(haviszla1!$E$5="szo",haviszla1!CM206,0)))))),0)</f>
        <v>0</v>
      </c>
      <c r="HX206" s="43">
        <f>IF($HX$1=1,IF(haviszla1!$E$5="h",haviszla1!CN206,IF(haviszla1!$E$5="k",haviszla1!CO206,IF(haviszla1!$E$5="sz",haviszla1!CP206,IF(haviszla1!$E$5="cs",haviszla1!CQ206,IF(haviszla1!$E$5="p",haviszla1!CR206,IF(haviszla1!$E$5="szo",haviszla1!CS206,0)))))),0)</f>
        <v>0</v>
      </c>
      <c r="HY206" s="43">
        <f>IF($HY$1=1,IF(haviszla1!$E$5="h",haviszla1!CT206,IF(haviszla1!$E$5="k",haviszla1!CU206,IF(haviszla1!$E$5="sz",haviszla1!CV206,IF(haviszla1!$E$5="cs",haviszla1!CW206,IF(haviszla1!$E$5="p",haviszla1!CX206,IF(haviszla1!$E$5="szo",haviszla1!CY206,0)))))),0)</f>
        <v>0</v>
      </c>
      <c r="HZ206" s="43">
        <f>IF($HZ$1=1,IF(haviszla1!$E$5="h",haviszla1!CZ206,IF(haviszla1!$E$5="k",haviszla1!DA206,IF(haviszla1!$E$5="sz",haviszla1!DB206,IF(haviszla1!$E$5="cs",haviszla1!DC206,IF(haviszla1!$E$5="p",haviszla1!DD206,IF(haviszla1!$E$5="szo",haviszla1!DE206,0)))))),0)</f>
        <v>0</v>
      </c>
      <c r="IA206" s="43">
        <f>IF($IA$1=1,IF(haviszla1!$E$5="h",haviszla1!DF206,IF(haviszla1!$E$5="k",haviszla1!DG206,IF(haviszla1!$E$5="sz",haviszla1!DH206,IF(haviszla1!$E$5="cs",haviszla1!DI206,IF(haviszla1!$E$5="p",haviszla1!DJ206,IF(haviszla1!$E$5="szo",haviszla1!DK206,0)))))),0)</f>
        <v>0</v>
      </c>
      <c r="IB206" s="43">
        <f>IF($IB$1=1,IF(haviszla1!$E$5="h",haviszla1!DL206,IF(haviszla1!$E$5="k",haviszla1!DM206,IF(haviszla1!$E$5="sz",haviszla1!DN206,IF(haviszla1!$E$5="cs",haviszla1!DO206,IF(haviszla1!$E$5="p",haviszla1!DP206,IF(haviszla1!$E$5="szo",haviszla1!DQ206,0)))))),0)</f>
        <v>0</v>
      </c>
      <c r="IC206" s="43">
        <f>IF($IC$1=1,IF(haviszla1!$E$5="h",haviszla1!DR206,IF(haviszla1!$E$5="k",haviszla1!DS206,IF(haviszla1!$E$5="sz",haviszla1!DT206,IF(haviszla1!$E$5="cs",haviszla1!DU206,IF(haviszla1!$E$5="p",haviszla1!DV206,IF(haviszla1!$E$5="szo",haviszla1!DW206,0)))))),0)</f>
        <v>0</v>
      </c>
      <c r="ID206" s="43">
        <f>IF($ID$1=1,IF(haviszla1!$E$5="h",haviszla1!DX206,IF(haviszla1!$E$5="k",haviszla1!DY206,IF(haviszla1!$E$5="sz",haviszla1!DZ206,IF(haviszla1!$E$5="cs",haviszla1!EA206,IF(haviszla1!$E$5="p",haviszla1!EB206,IF(haviszla1!$E$5="szo",haviszla1!EC206,0)))))),0)</f>
        <v>0</v>
      </c>
      <c r="IE206" s="43">
        <f>IF($IE$1=1,IF(haviszla1!$E$5="h",haviszla1!ED206,IF(haviszla1!$E$5="k",haviszla1!EE206,IF(haviszla1!$E$5="sz",haviszla1!EF206,IF(haviszla1!$E$5="cs",haviszla1!EG206,IF(haviszla1!$E$5="p",haviszla1!EH206,IF(haviszla1!$E$5="szo",haviszla1!EI206,0)))))),0)</f>
        <v>0</v>
      </c>
    </row>
    <row r="207" spans="1:239" ht="15" customHeight="1">
      <c r="A207" s="18" t="s">
        <v>277</v>
      </c>
      <c r="B207" s="89"/>
      <c r="D207" s="89"/>
      <c r="E207" s="13">
        <f t="shared" si="156"/>
        <v>0</v>
      </c>
      <c r="F207" s="67"/>
      <c r="G207" s="69"/>
      <c r="H207" s="52">
        <v>0</v>
      </c>
      <c r="I207" s="51">
        <v>0</v>
      </c>
      <c r="J207" s="52">
        <v>0</v>
      </c>
      <c r="K207" s="52">
        <v>0</v>
      </c>
      <c r="L207" s="52">
        <v>0</v>
      </c>
      <c r="M207" s="52">
        <v>0</v>
      </c>
      <c r="N207" s="55">
        <v>0</v>
      </c>
      <c r="O207" s="54">
        <v>0</v>
      </c>
      <c r="P207" s="54">
        <v>0</v>
      </c>
      <c r="Q207" s="54">
        <v>0</v>
      </c>
      <c r="R207" s="54">
        <v>0</v>
      </c>
      <c r="S207" s="54">
        <v>0</v>
      </c>
      <c r="T207" s="55">
        <v>0</v>
      </c>
      <c r="U207" s="54">
        <v>0</v>
      </c>
      <c r="V207" s="54">
        <v>0</v>
      </c>
      <c r="W207" s="54">
        <v>0</v>
      </c>
      <c r="X207" s="54">
        <v>0</v>
      </c>
      <c r="Y207" s="54">
        <v>0</v>
      </c>
      <c r="Z207" s="55">
        <v>0</v>
      </c>
      <c r="AA207" s="54">
        <v>0</v>
      </c>
      <c r="AB207" s="54">
        <v>0</v>
      </c>
      <c r="AC207" s="54">
        <v>0</v>
      </c>
      <c r="AD207" s="54">
        <v>0</v>
      </c>
      <c r="AE207" s="54">
        <v>0</v>
      </c>
      <c r="AF207" s="55">
        <v>0</v>
      </c>
      <c r="AG207" s="54">
        <v>0</v>
      </c>
      <c r="AH207" s="54">
        <v>0</v>
      </c>
      <c r="AI207" s="54">
        <v>0</v>
      </c>
      <c r="AJ207" s="54">
        <v>0</v>
      </c>
      <c r="AK207" s="54">
        <v>0</v>
      </c>
      <c r="AL207" s="55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5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55">
        <v>0</v>
      </c>
      <c r="AY207" s="54">
        <v>0</v>
      </c>
      <c r="AZ207" s="54">
        <v>0</v>
      </c>
      <c r="BA207" s="54">
        <v>0</v>
      </c>
      <c r="BB207" s="54">
        <v>0</v>
      </c>
      <c r="BC207" s="58">
        <v>0</v>
      </c>
      <c r="BD207" s="55">
        <v>0</v>
      </c>
      <c r="BE207" s="54">
        <v>0</v>
      </c>
      <c r="BF207" s="54">
        <v>0</v>
      </c>
      <c r="BG207" s="54">
        <v>0</v>
      </c>
      <c r="BH207" s="54">
        <v>0</v>
      </c>
      <c r="BI207" s="54">
        <v>0</v>
      </c>
      <c r="BJ207" s="55">
        <v>0</v>
      </c>
      <c r="BK207" s="54">
        <v>0</v>
      </c>
      <c r="BL207" s="54">
        <v>0</v>
      </c>
      <c r="BM207" s="54">
        <v>0</v>
      </c>
      <c r="BN207" s="54">
        <v>0</v>
      </c>
      <c r="BO207" s="54">
        <v>0</v>
      </c>
      <c r="BP207" s="55">
        <v>0</v>
      </c>
      <c r="BQ207" s="54">
        <v>0</v>
      </c>
      <c r="BR207" s="54">
        <v>0</v>
      </c>
      <c r="BS207" s="54">
        <v>0</v>
      </c>
      <c r="BT207" s="54">
        <v>0</v>
      </c>
      <c r="BU207" s="54">
        <v>0</v>
      </c>
      <c r="BV207" s="55">
        <v>0</v>
      </c>
      <c r="BW207" s="54">
        <v>0</v>
      </c>
      <c r="BX207" s="54">
        <v>0</v>
      </c>
      <c r="BY207" s="54">
        <v>0</v>
      </c>
      <c r="BZ207" s="54">
        <v>0</v>
      </c>
      <c r="CA207" s="54">
        <v>0</v>
      </c>
      <c r="CB207" s="55">
        <v>0</v>
      </c>
      <c r="CC207" s="54">
        <v>0</v>
      </c>
      <c r="CD207" s="54">
        <v>0</v>
      </c>
      <c r="CE207" s="54">
        <v>0</v>
      </c>
      <c r="CF207" s="54">
        <v>0</v>
      </c>
      <c r="CG207" s="54">
        <v>0</v>
      </c>
      <c r="CH207" s="55">
        <v>0</v>
      </c>
      <c r="CI207" s="54">
        <v>0</v>
      </c>
      <c r="CJ207" s="54">
        <v>0</v>
      </c>
      <c r="CK207" s="54">
        <v>0</v>
      </c>
      <c r="CL207" s="54">
        <v>0</v>
      </c>
      <c r="CM207" s="54">
        <v>0</v>
      </c>
      <c r="CN207" s="55">
        <v>0</v>
      </c>
      <c r="CO207" s="54">
        <v>0</v>
      </c>
      <c r="CP207" s="54">
        <v>0</v>
      </c>
      <c r="CQ207" s="54">
        <v>0</v>
      </c>
      <c r="CR207" s="54">
        <v>0</v>
      </c>
      <c r="CS207" s="54">
        <v>0</v>
      </c>
      <c r="CT207" s="55">
        <v>0</v>
      </c>
      <c r="CU207" s="54">
        <v>0</v>
      </c>
      <c r="CV207" s="54">
        <v>0</v>
      </c>
      <c r="CW207" s="54">
        <v>0</v>
      </c>
      <c r="CX207" s="54">
        <v>0</v>
      </c>
      <c r="CY207" s="54">
        <v>0</v>
      </c>
      <c r="CZ207" s="55">
        <v>0</v>
      </c>
      <c r="DA207" s="54">
        <v>0</v>
      </c>
      <c r="DB207" s="54">
        <v>0</v>
      </c>
      <c r="DC207" s="54">
        <v>0</v>
      </c>
      <c r="DD207" s="54">
        <v>0</v>
      </c>
      <c r="DE207" s="54">
        <v>0</v>
      </c>
      <c r="DF207" s="55">
        <v>0</v>
      </c>
      <c r="DG207" s="54">
        <v>0</v>
      </c>
      <c r="DH207" s="54">
        <v>0</v>
      </c>
      <c r="DI207" s="54">
        <v>0</v>
      </c>
      <c r="DJ207" s="54">
        <v>0</v>
      </c>
      <c r="DK207" s="54">
        <v>0</v>
      </c>
      <c r="DL207" s="55">
        <v>0</v>
      </c>
      <c r="DM207" s="54">
        <v>0</v>
      </c>
      <c r="DN207" s="54">
        <v>0</v>
      </c>
      <c r="DO207" s="54">
        <v>0</v>
      </c>
      <c r="DP207" s="54">
        <v>0</v>
      </c>
      <c r="DQ207" s="54">
        <v>0</v>
      </c>
      <c r="DR207" s="55">
        <v>0</v>
      </c>
      <c r="DS207" s="54">
        <v>0</v>
      </c>
      <c r="DT207" s="54">
        <v>0</v>
      </c>
      <c r="DU207" s="54">
        <v>0</v>
      </c>
      <c r="DV207" s="54">
        <v>0</v>
      </c>
      <c r="DW207" s="54">
        <v>0</v>
      </c>
      <c r="DX207" s="55">
        <v>0</v>
      </c>
      <c r="DY207" s="54">
        <v>0</v>
      </c>
      <c r="DZ207" s="54">
        <v>0</v>
      </c>
      <c r="EA207" s="54">
        <v>0</v>
      </c>
      <c r="EB207" s="54">
        <v>0</v>
      </c>
      <c r="EC207" s="54">
        <v>0</v>
      </c>
      <c r="ED207" s="55">
        <v>0</v>
      </c>
      <c r="EE207" s="54">
        <v>0</v>
      </c>
      <c r="EF207" s="54">
        <v>0</v>
      </c>
      <c r="EG207" s="54">
        <v>0</v>
      </c>
      <c r="EH207" s="54">
        <v>0</v>
      </c>
      <c r="EI207" s="54">
        <v>0</v>
      </c>
      <c r="EJ207" s="55"/>
      <c r="EK207" s="54">
        <v>0</v>
      </c>
      <c r="EL207" s="54"/>
      <c r="EM207" s="54"/>
      <c r="EN207" s="54"/>
      <c r="EO207" s="59">
        <v>0</v>
      </c>
      <c r="EP207" s="55"/>
      <c r="EQ207" s="54">
        <v>0</v>
      </c>
      <c r="ER207" s="54"/>
      <c r="ES207" s="54"/>
      <c r="ET207" s="54"/>
      <c r="EU207" s="59">
        <v>0</v>
      </c>
      <c r="EV207" s="55"/>
      <c r="EW207" s="54">
        <v>0</v>
      </c>
      <c r="EX207" s="54"/>
      <c r="EY207" s="54"/>
      <c r="EZ207" s="54"/>
      <c r="FA207" s="59">
        <v>0</v>
      </c>
      <c r="FB207" s="43">
        <f t="shared" si="157"/>
        <v>0</v>
      </c>
      <c r="FC207" s="21">
        <f t="shared" si="158"/>
        <v>0</v>
      </c>
      <c r="FD207" s="43">
        <f t="shared" si="159"/>
        <v>0</v>
      </c>
      <c r="FE207" s="21">
        <f t="shared" si="160"/>
        <v>0</v>
      </c>
      <c r="FF207" s="43">
        <f t="shared" si="161"/>
        <v>0</v>
      </c>
      <c r="FG207" s="21">
        <f t="shared" si="162"/>
        <v>0</v>
      </c>
      <c r="FH207" s="43">
        <f t="shared" si="163"/>
        <v>0</v>
      </c>
      <c r="FI207" s="21">
        <f t="shared" si="164"/>
        <v>0</v>
      </c>
      <c r="FJ207" s="43">
        <f t="shared" si="165"/>
        <v>0</v>
      </c>
      <c r="FK207" s="21">
        <f t="shared" si="166"/>
        <v>0</v>
      </c>
      <c r="FL207" s="43">
        <f t="shared" si="167"/>
        <v>0</v>
      </c>
      <c r="FM207" s="21">
        <f t="shared" si="168"/>
        <v>0</v>
      </c>
      <c r="FN207" s="43">
        <f t="shared" si="169"/>
        <v>0</v>
      </c>
      <c r="FO207" s="21">
        <f t="shared" si="170"/>
        <v>0</v>
      </c>
      <c r="FP207" s="43">
        <f t="shared" si="171"/>
        <v>0</v>
      </c>
      <c r="FQ207" s="21">
        <f t="shared" si="172"/>
        <v>0</v>
      </c>
      <c r="FR207" s="43">
        <f t="shared" si="173"/>
        <v>0</v>
      </c>
      <c r="FS207" s="21">
        <f t="shared" si="174"/>
        <v>0</v>
      </c>
      <c r="FT207" s="43">
        <f t="shared" si="175"/>
        <v>0</v>
      </c>
      <c r="FU207" s="21">
        <f t="shared" si="176"/>
        <v>0</v>
      </c>
      <c r="FV207" s="43">
        <f t="shared" si="177"/>
        <v>0</v>
      </c>
      <c r="FW207" s="21">
        <f t="shared" si="178"/>
        <v>0</v>
      </c>
      <c r="FX207" s="43">
        <f t="shared" si="179"/>
        <v>0</v>
      </c>
      <c r="FY207" s="21">
        <f t="shared" si="180"/>
        <v>0</v>
      </c>
      <c r="FZ207" s="43">
        <f t="shared" si="181"/>
        <v>0</v>
      </c>
      <c r="GA207" s="21">
        <f t="shared" si="182"/>
        <v>0</v>
      </c>
      <c r="GB207" s="43">
        <f t="shared" si="183"/>
        <v>0</v>
      </c>
      <c r="GC207" s="21">
        <f t="shared" si="184"/>
        <v>0</v>
      </c>
      <c r="GD207" s="43">
        <f t="shared" si="185"/>
        <v>0</v>
      </c>
      <c r="GE207" s="21">
        <f t="shared" si="186"/>
        <v>0</v>
      </c>
      <c r="GF207" s="43">
        <f t="shared" si="187"/>
        <v>0</v>
      </c>
      <c r="GG207" s="21">
        <f t="shared" si="188"/>
        <v>0</v>
      </c>
      <c r="GH207" s="43">
        <f t="shared" si="189"/>
        <v>0</v>
      </c>
      <c r="GI207" s="21">
        <f t="shared" si="190"/>
        <v>0</v>
      </c>
      <c r="GJ207" s="43">
        <f t="shared" si="191"/>
        <v>0</v>
      </c>
      <c r="GK207" s="21">
        <f t="shared" si="192"/>
        <v>0</v>
      </c>
      <c r="GL207" s="43">
        <f t="shared" si="193"/>
        <v>0</v>
      </c>
      <c r="GM207" s="21">
        <f t="shared" si="194"/>
        <v>0</v>
      </c>
      <c r="GN207" s="43">
        <f t="shared" si="195"/>
        <v>0</v>
      </c>
      <c r="GO207" s="21">
        <f t="shared" si="196"/>
        <v>0</v>
      </c>
      <c r="GP207" s="43">
        <f t="shared" si="197"/>
        <v>0</v>
      </c>
      <c r="GQ207" s="21">
        <f t="shared" si="198"/>
        <v>0</v>
      </c>
      <c r="GR207" s="43">
        <f t="shared" si="199"/>
        <v>0</v>
      </c>
      <c r="GS207" s="21">
        <f t="shared" si="200"/>
        <v>0</v>
      </c>
      <c r="GT207" s="43">
        <f t="shared" si="201"/>
        <v>0</v>
      </c>
      <c r="GU207" s="21">
        <f t="shared" si="202"/>
        <v>0</v>
      </c>
      <c r="GV207" s="43">
        <f t="shared" si="203"/>
        <v>0</v>
      </c>
      <c r="GW207" s="43">
        <f t="shared" si="204"/>
        <v>0</v>
      </c>
      <c r="GY207" s="43">
        <f t="shared" si="206"/>
        <v>0</v>
      </c>
      <c r="HF207" s="89">
        <f t="shared" si="205"/>
        <v>0</v>
      </c>
      <c r="HG207" s="43">
        <f t="shared" si="205"/>
        <v>0</v>
      </c>
      <c r="HH207" s="89">
        <f t="shared" si="205"/>
        <v>0</v>
      </c>
      <c r="HI207" s="13">
        <f t="shared" si="207"/>
        <v>0</v>
      </c>
      <c r="HJ207" s="43">
        <f>IF($HJ$1=1,IF(haviszla1!$E$5="h",haviszla1!H207,IF(haviszla1!$E$5="k",haviszla1!I207,IF(haviszla1!$E$5="sz",haviszla1!J207,IF(haviszla1!$E$5="cs",haviszla1!K207,IF(haviszla1!$E$5="p",haviszla1!L207,IF(haviszla1!$E$5="szo",haviszla1!M207,0)))))),0)</f>
        <v>0</v>
      </c>
      <c r="HK207" s="43">
        <f>IF($HK$1=1,IF(haviszla1!$E$5="h",haviszla1!N207,IF(haviszla1!$E$5="k",haviszla1!O207,IF(haviszla1!$E$5="sz",haviszla1!P207,IF(haviszla1!$E$5="cs",haviszla1!Q207,IF(haviszla1!$E$5="p",haviszla1!R207,IF(haviszla1!$E$5="szo",haviszla1!S207,0)))))),0)</f>
        <v>0</v>
      </c>
      <c r="HL207" s="43">
        <f>IF($HL$1=1,IF(haviszla1!$E$5="h",haviszla1!T207,IF(haviszla1!$E$5="k",haviszla1!U207,IF(haviszla1!$E$5="sz",haviszla1!V207,IF(haviszla1!$E$5="cs",haviszla1!W207,IF(haviszla1!$E$5="p",haviszla1!X207,IF(haviszla1!$E$5="szo",haviszla1!Y207,0)))))),0)</f>
        <v>0</v>
      </c>
      <c r="HM207" s="43">
        <f>IF($HM$1=1,IF(haviszla1!$E$5="h",haviszla1!Z207,IF(haviszla1!$E$5="k",haviszla1!AA207,IF(haviszla1!$E$5="sz",haviszla1!AB207,IF(haviszla1!$E$5="cs",haviszla1!AC207,IF(haviszla1!$E$5="p",haviszla1!AD207,IF(haviszla1!$E$5="szo",haviszla1!AE207,0)))))),0)</f>
        <v>0</v>
      </c>
      <c r="HN207" s="43">
        <f>IF($HN$1=1,IF(haviszla1!$E$5="h",haviszla1!AF207,IF(haviszla1!$E$5="k",haviszla1!AG207,IF(haviszla1!$E$5="sz",haviszla1!AH207,IF(haviszla1!$E$5="cs",haviszla1!AI207,IF(haviszla1!$E$5="p",haviszla1!AJ207,IF(haviszla1!$E$5="szo",haviszla1!AK207,0)))))),0)</f>
        <v>0</v>
      </c>
      <c r="HO207" s="43">
        <f>IF($HO$1=1,IF(haviszla1!$E$5="h",haviszla1!AL207,IF(haviszla1!$E$5="k",haviszla1!AM207,IF(haviszla1!$E$5="sz",haviszla1!AN207,IF(haviszla1!$E$5="cs",haviszla1!AO207,IF(haviszla1!$E$5="p",haviszla1!AP207,IF(haviszla1!$E$5="szo",haviszla1!AQ207,0)))))),0)</f>
        <v>0</v>
      </c>
      <c r="HP207" s="43">
        <f>IF($HP$1=1,IF(haviszla1!$E$5="h",haviszla1!AR207,IF(haviszla1!$E$5="k",haviszla1!AS207,IF(haviszla1!$E$5="sz",haviszla1!AT207,IF(haviszla1!$E$5="cs",haviszla1!AU207,IF(haviszla1!$E$5="p",haviszla1!AV207,IF(haviszla1!$E$5="szo",haviszla1!AW207,0)))))),0)</f>
        <v>0</v>
      </c>
      <c r="HQ207" s="43">
        <f>IF($HQ$1=1,IF(haviszla1!$E$5="h",haviszla1!AX207,IF(haviszla1!$E$5="k",haviszla1!AY207,IF(haviszla1!$E$5="sz",haviszla1!AZ207,IF(haviszla1!$E$5="cs",haviszla1!BA207,IF(haviszla1!$E$5="p",haviszla1!BB207,IF(haviszla1!$E$5="szo",haviszla1!BC207,0)))))),0)</f>
        <v>0</v>
      </c>
      <c r="HR207" s="43">
        <f>IF($HR$1=1,IF(haviszla1!$E$5="h",haviszla1!BD207,IF(haviszla1!$E$5="k",haviszla1!BE207,IF(haviszla1!$E$5="sz",haviszla1!BF207,IF(haviszla1!$E$5="cs",haviszla1!BG207,IF(haviszla1!$E$5="p",haviszla1!BH207,IF(haviszla1!$E$5="szo",haviszla1!BI207,0)))))),0)</f>
        <v>0</v>
      </c>
      <c r="HS207" s="43">
        <f>IF($HS$1=1,IF(haviszla1!$E$5="h",haviszla1!BJ207,IF(haviszla1!$E$5="k",haviszla1!BK207,IF(haviszla1!$E$5="sz",haviszla1!BL207,IF(haviszla1!$E$5="cs",haviszla1!BM207,IF(haviszla1!$E$5="p",haviszla1!BN207,IF(haviszla1!$E$5="szo",haviszla1!BO207,0)))))),0)</f>
        <v>0</v>
      </c>
      <c r="HT207" s="43">
        <f>IF($HT$1=1,IF(haviszla1!$E$5="h",haviszla1!BP207,IF(haviszla1!$E$5="k",haviszla1!BQ207,IF(haviszla1!$E$5="sz",haviszla1!BR207,IF(haviszla1!$E$5="cs",haviszla1!BS207,IF(haviszla1!$E$5="p",haviszla1!BT207,IF(haviszla1!$E$5="szo",haviszla1!BU207,0)))))),0)</f>
        <v>0</v>
      </c>
      <c r="HU207" s="43">
        <f>IF($HU$1=1,IF(haviszla1!$E$5="h",haviszla1!BV207,IF(haviszla1!$E$5="k",haviszla1!BW207,IF(haviszla1!$E$5="sz",haviszla1!BX207,IF(haviszla1!$E$5="cs",haviszla1!BY207,IF(haviszla1!$E$5="p",haviszla1!BZ207,IF(haviszla1!$E$5="szo",haviszla1!CA207,0)))))),0)</f>
        <v>0</v>
      </c>
      <c r="HV207" s="43">
        <f>IF($HV$1=1,IF(haviszla1!$E$5="h",haviszla1!CB207,IF(haviszla1!$E$5="k",haviszla1!CC207,IF(haviszla1!$E$5="sz",haviszla1!CD207,IF(haviszla1!$E$5="cs",haviszla1!CE207,IF(haviszla1!$E$5="p",haviszla1!CF207,IF(haviszla1!$E$5="szo",haviszla1!CG207,0)))))),0)</f>
        <v>0</v>
      </c>
      <c r="HW207" s="43">
        <f>IF($HW$1=1,IF(haviszla1!$E$5="h",haviszla1!CH207,IF(haviszla1!$E$5="k",haviszla1!CI207,IF(haviszla1!$E$5="sz",haviszla1!CJ207,IF(haviszla1!$E$5="cs",haviszla1!CK207,IF(haviszla1!$E$5="p",haviszla1!CL207,IF(haviszla1!$E$5="szo",haviszla1!CM207,0)))))),0)</f>
        <v>0</v>
      </c>
      <c r="HX207" s="43">
        <f>IF($HX$1=1,IF(haviszla1!$E$5="h",haviszla1!CN207,IF(haviszla1!$E$5="k",haviszla1!CO207,IF(haviszla1!$E$5="sz",haviszla1!CP207,IF(haviszla1!$E$5="cs",haviszla1!CQ207,IF(haviszla1!$E$5="p",haviszla1!CR207,IF(haviszla1!$E$5="szo",haviszla1!CS207,0)))))),0)</f>
        <v>0</v>
      </c>
      <c r="HY207" s="43">
        <f>IF($HY$1=1,IF(haviszla1!$E$5="h",haviszla1!CT207,IF(haviszla1!$E$5="k",haviszla1!CU207,IF(haviszla1!$E$5="sz",haviszla1!CV207,IF(haviszla1!$E$5="cs",haviszla1!CW207,IF(haviszla1!$E$5="p",haviszla1!CX207,IF(haviszla1!$E$5="szo",haviszla1!CY207,0)))))),0)</f>
        <v>0</v>
      </c>
      <c r="HZ207" s="43">
        <f>IF($HZ$1=1,IF(haviszla1!$E$5="h",haviszla1!CZ207,IF(haviszla1!$E$5="k",haviszla1!DA207,IF(haviszla1!$E$5="sz",haviszla1!DB207,IF(haviszla1!$E$5="cs",haviszla1!DC207,IF(haviszla1!$E$5="p",haviszla1!DD207,IF(haviszla1!$E$5="szo",haviszla1!DE207,0)))))),0)</f>
        <v>0</v>
      </c>
      <c r="IA207" s="43">
        <f>IF($IA$1=1,IF(haviszla1!$E$5="h",haviszla1!DF207,IF(haviszla1!$E$5="k",haviszla1!DG207,IF(haviszla1!$E$5="sz",haviszla1!DH207,IF(haviszla1!$E$5="cs",haviszla1!DI207,IF(haviszla1!$E$5="p",haviszla1!DJ207,IF(haviszla1!$E$5="szo",haviszla1!DK207,0)))))),0)</f>
        <v>0</v>
      </c>
      <c r="IB207" s="43">
        <f>IF($IB$1=1,IF(haviszla1!$E$5="h",haviszla1!DL207,IF(haviszla1!$E$5="k",haviszla1!DM207,IF(haviszla1!$E$5="sz",haviszla1!DN207,IF(haviszla1!$E$5="cs",haviszla1!DO207,IF(haviszla1!$E$5="p",haviszla1!DP207,IF(haviszla1!$E$5="szo",haviszla1!DQ207,0)))))),0)</f>
        <v>0</v>
      </c>
      <c r="IC207" s="43">
        <f>IF($IC$1=1,IF(haviszla1!$E$5="h",haviszla1!DR207,IF(haviszla1!$E$5="k",haviszla1!DS207,IF(haviszla1!$E$5="sz",haviszla1!DT207,IF(haviszla1!$E$5="cs",haviszla1!DU207,IF(haviszla1!$E$5="p",haviszla1!DV207,IF(haviszla1!$E$5="szo",haviszla1!DW207,0)))))),0)</f>
        <v>0</v>
      </c>
      <c r="ID207" s="43">
        <f>IF($ID$1=1,IF(haviszla1!$E$5="h",haviszla1!DX207,IF(haviszla1!$E$5="k",haviszla1!DY207,IF(haviszla1!$E$5="sz",haviszla1!DZ207,IF(haviszla1!$E$5="cs",haviszla1!EA207,IF(haviszla1!$E$5="p",haviszla1!EB207,IF(haviszla1!$E$5="szo",haviszla1!EC207,0)))))),0)</f>
        <v>0</v>
      </c>
      <c r="IE207" s="43">
        <f>IF($IE$1=1,IF(haviszla1!$E$5="h",haviszla1!ED207,IF(haviszla1!$E$5="k",haviszla1!EE207,IF(haviszla1!$E$5="sz",haviszla1!EF207,IF(haviszla1!$E$5="cs",haviszla1!EG207,IF(haviszla1!$E$5="p",haviszla1!EH207,IF(haviszla1!$E$5="szo",haviszla1!EI207,0)))))),0)</f>
        <v>0</v>
      </c>
    </row>
    <row r="208" spans="1:239" ht="15" customHeight="1">
      <c r="A208" s="18" t="s">
        <v>278</v>
      </c>
      <c r="B208" s="89"/>
      <c r="C208" s="41"/>
      <c r="D208" s="89"/>
      <c r="E208" s="13">
        <f t="shared" si="156"/>
        <v>0</v>
      </c>
      <c r="F208" s="67"/>
      <c r="G208" s="69"/>
      <c r="H208" s="52">
        <v>0</v>
      </c>
      <c r="I208" s="51">
        <v>0</v>
      </c>
      <c r="J208" s="52">
        <v>0</v>
      </c>
      <c r="K208" s="52">
        <v>0</v>
      </c>
      <c r="L208" s="52">
        <v>0</v>
      </c>
      <c r="M208" s="52">
        <v>0</v>
      </c>
      <c r="N208" s="55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5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5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5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5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5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5">
        <v>0</v>
      </c>
      <c r="AY208" s="54">
        <v>0</v>
      </c>
      <c r="AZ208" s="54">
        <v>0</v>
      </c>
      <c r="BA208" s="54">
        <v>0</v>
      </c>
      <c r="BB208" s="54">
        <v>0</v>
      </c>
      <c r="BC208" s="58">
        <v>0</v>
      </c>
      <c r="BD208" s="55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5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5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5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5">
        <v>0</v>
      </c>
      <c r="CC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5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5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5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5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5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5">
        <v>0</v>
      </c>
      <c r="DM208" s="54">
        <v>0</v>
      </c>
      <c r="DN208" s="54">
        <v>0</v>
      </c>
      <c r="DO208" s="54">
        <v>0</v>
      </c>
      <c r="DP208" s="54">
        <v>0</v>
      </c>
      <c r="DQ208" s="54">
        <v>0</v>
      </c>
      <c r="DR208" s="55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5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5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5"/>
      <c r="EK208" s="54">
        <v>0</v>
      </c>
      <c r="EL208" s="54"/>
      <c r="EM208" s="54"/>
      <c r="EN208" s="54"/>
      <c r="EO208" s="59">
        <v>0</v>
      </c>
      <c r="EP208" s="55"/>
      <c r="EQ208" s="54">
        <v>0</v>
      </c>
      <c r="ER208" s="54"/>
      <c r="ES208" s="54"/>
      <c r="ET208" s="54"/>
      <c r="EU208" s="59">
        <v>0</v>
      </c>
      <c r="EV208" s="55"/>
      <c r="EW208" s="54">
        <v>0</v>
      </c>
      <c r="EX208" s="54"/>
      <c r="EY208" s="54"/>
      <c r="EZ208" s="54"/>
      <c r="FA208" s="59">
        <v>0</v>
      </c>
      <c r="FB208" s="43">
        <f t="shared" si="157"/>
        <v>0</v>
      </c>
      <c r="FC208" s="21">
        <f t="shared" si="158"/>
        <v>0</v>
      </c>
      <c r="FD208" s="43">
        <f t="shared" si="159"/>
        <v>0</v>
      </c>
      <c r="FE208" s="21">
        <f t="shared" si="160"/>
        <v>0</v>
      </c>
      <c r="FF208" s="43">
        <f t="shared" si="161"/>
        <v>0</v>
      </c>
      <c r="FG208" s="21">
        <f t="shared" si="162"/>
        <v>0</v>
      </c>
      <c r="FH208" s="43">
        <f t="shared" si="163"/>
        <v>0</v>
      </c>
      <c r="FI208" s="21">
        <f t="shared" si="164"/>
        <v>0</v>
      </c>
      <c r="FJ208" s="43">
        <f t="shared" si="165"/>
        <v>0</v>
      </c>
      <c r="FK208" s="21">
        <f t="shared" si="166"/>
        <v>0</v>
      </c>
      <c r="FL208" s="43">
        <f t="shared" si="167"/>
        <v>0</v>
      </c>
      <c r="FM208" s="21">
        <f t="shared" si="168"/>
        <v>0</v>
      </c>
      <c r="FN208" s="43">
        <f t="shared" si="169"/>
        <v>0</v>
      </c>
      <c r="FO208" s="21">
        <f t="shared" si="170"/>
        <v>0</v>
      </c>
      <c r="FP208" s="43">
        <f t="shared" si="171"/>
        <v>0</v>
      </c>
      <c r="FQ208" s="21">
        <f t="shared" si="172"/>
        <v>0</v>
      </c>
      <c r="FR208" s="43">
        <f t="shared" si="173"/>
        <v>0</v>
      </c>
      <c r="FS208" s="21">
        <f t="shared" si="174"/>
        <v>0</v>
      </c>
      <c r="FT208" s="43">
        <f t="shared" si="175"/>
        <v>0</v>
      </c>
      <c r="FU208" s="21">
        <f t="shared" si="176"/>
        <v>0</v>
      </c>
      <c r="FV208" s="43">
        <f t="shared" si="177"/>
        <v>0</v>
      </c>
      <c r="FW208" s="21">
        <f t="shared" si="178"/>
        <v>0</v>
      </c>
      <c r="FX208" s="43">
        <f t="shared" si="179"/>
        <v>0</v>
      </c>
      <c r="FY208" s="21">
        <f t="shared" si="180"/>
        <v>0</v>
      </c>
      <c r="FZ208" s="43">
        <f t="shared" si="181"/>
        <v>0</v>
      </c>
      <c r="GA208" s="21">
        <f t="shared" si="182"/>
        <v>0</v>
      </c>
      <c r="GB208" s="43">
        <f t="shared" si="183"/>
        <v>0</v>
      </c>
      <c r="GC208" s="21">
        <f t="shared" si="184"/>
        <v>0</v>
      </c>
      <c r="GD208" s="43">
        <f t="shared" si="185"/>
        <v>0</v>
      </c>
      <c r="GE208" s="21">
        <f t="shared" si="186"/>
        <v>0</v>
      </c>
      <c r="GF208" s="43">
        <f t="shared" si="187"/>
        <v>0</v>
      </c>
      <c r="GG208" s="21">
        <f t="shared" si="188"/>
        <v>0</v>
      </c>
      <c r="GH208" s="43">
        <f t="shared" si="189"/>
        <v>0</v>
      </c>
      <c r="GI208" s="21">
        <f t="shared" si="190"/>
        <v>0</v>
      </c>
      <c r="GJ208" s="43">
        <f t="shared" si="191"/>
        <v>0</v>
      </c>
      <c r="GK208" s="21">
        <f t="shared" si="192"/>
        <v>0</v>
      </c>
      <c r="GL208" s="43">
        <f t="shared" si="193"/>
        <v>0</v>
      </c>
      <c r="GM208" s="21">
        <f t="shared" si="194"/>
        <v>0</v>
      </c>
      <c r="GN208" s="43">
        <f t="shared" si="195"/>
        <v>0</v>
      </c>
      <c r="GO208" s="21">
        <f t="shared" si="196"/>
        <v>0</v>
      </c>
      <c r="GP208" s="43">
        <f t="shared" si="197"/>
        <v>0</v>
      </c>
      <c r="GQ208" s="21">
        <f t="shared" si="198"/>
        <v>0</v>
      </c>
      <c r="GR208" s="43">
        <f t="shared" si="199"/>
        <v>0</v>
      </c>
      <c r="GS208" s="21">
        <f t="shared" si="200"/>
        <v>0</v>
      </c>
      <c r="GT208" s="43">
        <f t="shared" si="201"/>
        <v>0</v>
      </c>
      <c r="GU208" s="21">
        <f t="shared" si="202"/>
        <v>0</v>
      </c>
      <c r="GV208" s="43">
        <f t="shared" si="203"/>
        <v>0</v>
      </c>
      <c r="GW208" s="43">
        <f t="shared" si="204"/>
        <v>0</v>
      </c>
      <c r="GY208" s="43">
        <f t="shared" si="206"/>
        <v>0</v>
      </c>
      <c r="HF208" s="89">
        <f t="shared" si="205"/>
        <v>0</v>
      </c>
      <c r="HG208" s="43">
        <f t="shared" si="205"/>
        <v>0</v>
      </c>
      <c r="HH208" s="89">
        <f t="shared" si="205"/>
        <v>0</v>
      </c>
      <c r="HI208" s="13">
        <f t="shared" si="207"/>
        <v>0</v>
      </c>
      <c r="HJ208" s="43">
        <f>IF($HJ$1=1,IF(haviszla1!$E$5="h",haviszla1!H208,IF(haviszla1!$E$5="k",haviszla1!I208,IF(haviszla1!$E$5="sz",haviszla1!J208,IF(haviszla1!$E$5="cs",haviszla1!K208,IF(haviszla1!$E$5="p",haviszla1!L208,IF(haviszla1!$E$5="szo",haviszla1!M208,0)))))),0)</f>
        <v>0</v>
      </c>
      <c r="HK208" s="43">
        <f>IF($HK$1=1,IF(haviszla1!$E$5="h",haviszla1!N208,IF(haviszla1!$E$5="k",haviszla1!O208,IF(haviszla1!$E$5="sz",haviszla1!P208,IF(haviszla1!$E$5="cs",haviszla1!Q208,IF(haviszla1!$E$5="p",haviszla1!R208,IF(haviszla1!$E$5="szo",haviszla1!S208,0)))))),0)</f>
        <v>0</v>
      </c>
      <c r="HL208" s="43">
        <f>IF($HL$1=1,IF(haviszla1!$E$5="h",haviszla1!T208,IF(haviszla1!$E$5="k",haviszla1!U208,IF(haviszla1!$E$5="sz",haviszla1!V208,IF(haviszla1!$E$5="cs",haviszla1!W208,IF(haviszla1!$E$5="p",haviszla1!X208,IF(haviszla1!$E$5="szo",haviszla1!Y208,0)))))),0)</f>
        <v>0</v>
      </c>
      <c r="HM208" s="43">
        <f>IF($HM$1=1,IF(haviszla1!$E$5="h",haviszla1!Z208,IF(haviszla1!$E$5="k",haviszla1!AA208,IF(haviszla1!$E$5="sz",haviszla1!AB208,IF(haviszla1!$E$5="cs",haviszla1!AC208,IF(haviszla1!$E$5="p",haviszla1!AD208,IF(haviszla1!$E$5="szo",haviszla1!AE208,0)))))),0)</f>
        <v>0</v>
      </c>
      <c r="HN208" s="43">
        <f>IF($HN$1=1,IF(haviszla1!$E$5="h",haviszla1!AF208,IF(haviszla1!$E$5="k",haviszla1!AG208,IF(haviszla1!$E$5="sz",haviszla1!AH208,IF(haviszla1!$E$5="cs",haviszla1!AI208,IF(haviszla1!$E$5="p",haviszla1!AJ208,IF(haviszla1!$E$5="szo",haviszla1!AK208,0)))))),0)</f>
        <v>0</v>
      </c>
      <c r="HO208" s="43">
        <f>IF($HO$1=1,IF(haviszla1!$E$5="h",haviszla1!AL208,IF(haviszla1!$E$5="k",haviszla1!AM208,IF(haviszla1!$E$5="sz",haviszla1!AN208,IF(haviszla1!$E$5="cs",haviszla1!AO208,IF(haviszla1!$E$5="p",haviszla1!AP208,IF(haviszla1!$E$5="szo",haviszla1!AQ208,0)))))),0)</f>
        <v>0</v>
      </c>
      <c r="HP208" s="43">
        <f>IF($HP$1=1,IF(haviszla1!$E$5="h",haviszla1!AR208,IF(haviszla1!$E$5="k",haviszla1!AS208,IF(haviszla1!$E$5="sz",haviszla1!AT208,IF(haviszla1!$E$5="cs",haviszla1!AU208,IF(haviszla1!$E$5="p",haviszla1!AV208,IF(haviszla1!$E$5="szo",haviszla1!AW208,0)))))),0)</f>
        <v>0</v>
      </c>
      <c r="HQ208" s="43">
        <f>IF($HQ$1=1,IF(haviszla1!$E$5="h",haviszla1!AX208,IF(haviszla1!$E$5="k",haviszla1!AY208,IF(haviszla1!$E$5="sz",haviszla1!AZ208,IF(haviszla1!$E$5="cs",haviszla1!BA208,IF(haviszla1!$E$5="p",haviszla1!BB208,IF(haviszla1!$E$5="szo",haviszla1!BC208,0)))))),0)</f>
        <v>0</v>
      </c>
      <c r="HR208" s="43">
        <f>IF($HR$1=1,IF(haviszla1!$E$5="h",haviszla1!BD208,IF(haviszla1!$E$5="k",haviszla1!BE208,IF(haviszla1!$E$5="sz",haviszla1!BF208,IF(haviszla1!$E$5="cs",haviszla1!BG208,IF(haviszla1!$E$5="p",haviszla1!BH208,IF(haviszla1!$E$5="szo",haviszla1!BI208,0)))))),0)</f>
        <v>0</v>
      </c>
      <c r="HS208" s="43">
        <f>IF($HS$1=1,IF(haviszla1!$E$5="h",haviszla1!BJ208,IF(haviszla1!$E$5="k",haviszla1!BK208,IF(haviszla1!$E$5="sz",haviszla1!BL208,IF(haviszla1!$E$5="cs",haviszla1!BM208,IF(haviszla1!$E$5="p",haviszla1!BN208,IF(haviszla1!$E$5="szo",haviszla1!BO208,0)))))),0)</f>
        <v>0</v>
      </c>
      <c r="HT208" s="43">
        <f>IF($HT$1=1,IF(haviszla1!$E$5="h",haviszla1!BP208,IF(haviszla1!$E$5="k",haviszla1!BQ208,IF(haviszla1!$E$5="sz",haviszla1!BR208,IF(haviszla1!$E$5="cs",haviszla1!BS208,IF(haviszla1!$E$5="p",haviszla1!BT208,IF(haviszla1!$E$5="szo",haviszla1!BU208,0)))))),0)</f>
        <v>0</v>
      </c>
      <c r="HU208" s="43">
        <f>IF($HU$1=1,IF(haviszla1!$E$5="h",haviszla1!BV208,IF(haviszla1!$E$5="k",haviszla1!BW208,IF(haviszla1!$E$5="sz",haviszla1!BX208,IF(haviszla1!$E$5="cs",haviszla1!BY208,IF(haviszla1!$E$5="p",haviszla1!BZ208,IF(haviszla1!$E$5="szo",haviszla1!CA208,0)))))),0)</f>
        <v>0</v>
      </c>
      <c r="HV208" s="43">
        <f>IF($HV$1=1,IF(haviszla1!$E$5="h",haviszla1!CB208,IF(haviszla1!$E$5="k",haviszla1!CC208,IF(haviszla1!$E$5="sz",haviszla1!CD208,IF(haviszla1!$E$5="cs",haviszla1!CE208,IF(haviszla1!$E$5="p",haviszla1!CF208,IF(haviszla1!$E$5="szo",haviszla1!CG208,0)))))),0)</f>
        <v>0</v>
      </c>
      <c r="HW208" s="43">
        <f>IF($HW$1=1,IF(haviszla1!$E$5="h",haviszla1!CH208,IF(haviszla1!$E$5="k",haviszla1!CI208,IF(haviszla1!$E$5="sz",haviszla1!CJ208,IF(haviszla1!$E$5="cs",haviszla1!CK208,IF(haviszla1!$E$5="p",haviszla1!CL208,IF(haviszla1!$E$5="szo",haviszla1!CM208,0)))))),0)</f>
        <v>0</v>
      </c>
      <c r="HX208" s="43">
        <f>IF($HX$1=1,IF(haviszla1!$E$5="h",haviszla1!CN208,IF(haviszla1!$E$5="k",haviszla1!CO208,IF(haviszla1!$E$5="sz",haviszla1!CP208,IF(haviszla1!$E$5="cs",haviszla1!CQ208,IF(haviszla1!$E$5="p",haviszla1!CR208,IF(haviszla1!$E$5="szo",haviszla1!CS208,0)))))),0)</f>
        <v>0</v>
      </c>
      <c r="HY208" s="43">
        <f>IF($HY$1=1,IF(haviszla1!$E$5="h",haviszla1!CT208,IF(haviszla1!$E$5="k",haviszla1!CU208,IF(haviszla1!$E$5="sz",haviszla1!CV208,IF(haviszla1!$E$5="cs",haviszla1!CW208,IF(haviszla1!$E$5="p",haviszla1!CX208,IF(haviszla1!$E$5="szo",haviszla1!CY208,0)))))),0)</f>
        <v>0</v>
      </c>
      <c r="HZ208" s="43">
        <f>IF($HZ$1=1,IF(haviszla1!$E$5="h",haviszla1!CZ208,IF(haviszla1!$E$5="k",haviszla1!DA208,IF(haviszla1!$E$5="sz",haviszla1!DB208,IF(haviszla1!$E$5="cs",haviszla1!DC208,IF(haviszla1!$E$5="p",haviszla1!DD208,IF(haviszla1!$E$5="szo",haviszla1!DE208,0)))))),0)</f>
        <v>0</v>
      </c>
      <c r="IA208" s="43">
        <f>IF($IA$1=1,IF(haviszla1!$E$5="h",haviszla1!DF208,IF(haviszla1!$E$5="k",haviszla1!DG208,IF(haviszla1!$E$5="sz",haviszla1!DH208,IF(haviszla1!$E$5="cs",haviszla1!DI208,IF(haviszla1!$E$5="p",haviszla1!DJ208,IF(haviszla1!$E$5="szo",haviszla1!DK208,0)))))),0)</f>
        <v>0</v>
      </c>
      <c r="IB208" s="43">
        <f>IF($IB$1=1,IF(haviszla1!$E$5="h",haviszla1!DL208,IF(haviszla1!$E$5="k",haviszla1!DM208,IF(haviszla1!$E$5="sz",haviszla1!DN208,IF(haviszla1!$E$5="cs",haviszla1!DO208,IF(haviszla1!$E$5="p",haviszla1!DP208,IF(haviszla1!$E$5="szo",haviszla1!DQ208,0)))))),0)</f>
        <v>0</v>
      </c>
      <c r="IC208" s="43">
        <f>IF($IC$1=1,IF(haviszla1!$E$5="h",haviszla1!DR208,IF(haviszla1!$E$5="k",haviszla1!DS208,IF(haviszla1!$E$5="sz",haviszla1!DT208,IF(haviszla1!$E$5="cs",haviszla1!DU208,IF(haviszla1!$E$5="p",haviszla1!DV208,IF(haviszla1!$E$5="szo",haviszla1!DW208,0)))))),0)</f>
        <v>0</v>
      </c>
      <c r="ID208" s="43">
        <f>IF($ID$1=1,IF(haviszla1!$E$5="h",haviszla1!DX208,IF(haviszla1!$E$5="k",haviszla1!DY208,IF(haviszla1!$E$5="sz",haviszla1!DZ208,IF(haviszla1!$E$5="cs",haviszla1!EA208,IF(haviszla1!$E$5="p",haviszla1!EB208,IF(haviszla1!$E$5="szo",haviszla1!EC208,0)))))),0)</f>
        <v>0</v>
      </c>
      <c r="IE208" s="43">
        <f>IF($IE$1=1,IF(haviszla1!$E$5="h",haviszla1!ED208,IF(haviszla1!$E$5="k",haviszla1!EE208,IF(haviszla1!$E$5="sz",haviszla1!EF208,IF(haviszla1!$E$5="cs",haviszla1!EG208,IF(haviszla1!$E$5="p",haviszla1!EH208,IF(haviszla1!$E$5="szo",haviszla1!EI208,0)))))),0)</f>
        <v>0</v>
      </c>
    </row>
    <row r="209" spans="1:239" ht="15" customHeight="1">
      <c r="A209" s="18" t="s">
        <v>279</v>
      </c>
      <c r="B209" s="89"/>
      <c r="C209" s="41"/>
      <c r="D209" s="89"/>
      <c r="E209" s="13">
        <f t="shared" si="156"/>
        <v>0</v>
      </c>
      <c r="F209" s="67"/>
      <c r="G209" s="69"/>
      <c r="H209" s="52">
        <v>0</v>
      </c>
      <c r="I209" s="51">
        <v>0</v>
      </c>
      <c r="J209" s="52">
        <v>0</v>
      </c>
      <c r="K209" s="52">
        <v>0</v>
      </c>
      <c r="L209" s="52">
        <v>0</v>
      </c>
      <c r="M209" s="52">
        <v>0</v>
      </c>
      <c r="N209" s="55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5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5">
        <v>0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5">
        <v>0</v>
      </c>
      <c r="AG209" s="54">
        <v>0</v>
      </c>
      <c r="AH209" s="54">
        <v>0</v>
      </c>
      <c r="AI209" s="54">
        <v>0</v>
      </c>
      <c r="AJ209" s="54">
        <v>0</v>
      </c>
      <c r="AK209" s="52">
        <v>0</v>
      </c>
      <c r="AL209" s="55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5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55">
        <v>0</v>
      </c>
      <c r="AY209" s="54">
        <v>0</v>
      </c>
      <c r="AZ209" s="54">
        <v>0</v>
      </c>
      <c r="BA209" s="54">
        <v>0</v>
      </c>
      <c r="BB209" s="54">
        <v>0</v>
      </c>
      <c r="BC209" s="54">
        <v>0</v>
      </c>
      <c r="BD209" s="55">
        <v>0</v>
      </c>
      <c r="BE209" s="54">
        <v>0</v>
      </c>
      <c r="BF209" s="54">
        <v>0</v>
      </c>
      <c r="BG209" s="54">
        <v>0</v>
      </c>
      <c r="BH209" s="54">
        <v>0</v>
      </c>
      <c r="BI209" s="54">
        <v>0</v>
      </c>
      <c r="BJ209" s="55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5">
        <v>0</v>
      </c>
      <c r="BQ209" s="54">
        <v>0</v>
      </c>
      <c r="BR209" s="54">
        <v>0</v>
      </c>
      <c r="BS209" s="54">
        <v>0</v>
      </c>
      <c r="BT209" s="54">
        <v>0</v>
      </c>
      <c r="BU209" s="54">
        <v>0</v>
      </c>
      <c r="BV209" s="55">
        <v>0</v>
      </c>
      <c r="BW209" s="54">
        <v>0</v>
      </c>
      <c r="BX209" s="54">
        <v>0</v>
      </c>
      <c r="BY209" s="54">
        <v>0</v>
      </c>
      <c r="BZ209" s="54">
        <v>0</v>
      </c>
      <c r="CA209" s="54">
        <v>0</v>
      </c>
      <c r="CB209" s="55">
        <v>0</v>
      </c>
      <c r="CC209" s="54">
        <v>0</v>
      </c>
      <c r="CD209" s="54">
        <v>0</v>
      </c>
      <c r="CE209" s="54">
        <v>0</v>
      </c>
      <c r="CF209" s="54">
        <v>0</v>
      </c>
      <c r="CG209" s="54">
        <v>0</v>
      </c>
      <c r="CH209" s="55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5">
        <v>0</v>
      </c>
      <c r="CO209" s="54">
        <v>0</v>
      </c>
      <c r="CP209" s="54">
        <v>0</v>
      </c>
      <c r="CQ209" s="54">
        <v>0</v>
      </c>
      <c r="CR209" s="54">
        <v>0</v>
      </c>
      <c r="CS209" s="54">
        <v>0</v>
      </c>
      <c r="CT209" s="55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5">
        <v>0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5">
        <v>0</v>
      </c>
      <c r="DG209" s="54">
        <v>0</v>
      </c>
      <c r="DH209" s="54">
        <v>0</v>
      </c>
      <c r="DI209" s="54">
        <v>0</v>
      </c>
      <c r="DJ209" s="54">
        <v>0</v>
      </c>
      <c r="DK209" s="54">
        <v>0</v>
      </c>
      <c r="DL209" s="55">
        <v>0</v>
      </c>
      <c r="DM209" s="54">
        <v>0</v>
      </c>
      <c r="DN209" s="54">
        <v>0</v>
      </c>
      <c r="DO209" s="54">
        <v>0</v>
      </c>
      <c r="DP209" s="54">
        <v>0</v>
      </c>
      <c r="DQ209" s="54">
        <v>0</v>
      </c>
      <c r="DR209" s="55">
        <v>0</v>
      </c>
      <c r="DS209" s="54">
        <v>0</v>
      </c>
      <c r="DT209" s="54">
        <v>0</v>
      </c>
      <c r="DU209" s="54">
        <v>0</v>
      </c>
      <c r="DV209" s="54">
        <v>0</v>
      </c>
      <c r="DW209" s="54">
        <v>0</v>
      </c>
      <c r="DX209" s="55">
        <v>0</v>
      </c>
      <c r="DY209" s="54">
        <v>0</v>
      </c>
      <c r="DZ209" s="54">
        <v>0</v>
      </c>
      <c r="EA209" s="54">
        <v>0</v>
      </c>
      <c r="EB209" s="52">
        <v>0</v>
      </c>
      <c r="EC209" s="52">
        <v>0</v>
      </c>
      <c r="ED209" s="55">
        <v>0</v>
      </c>
      <c r="EE209" s="54">
        <v>0</v>
      </c>
      <c r="EF209" s="54">
        <v>0</v>
      </c>
      <c r="EG209" s="54">
        <v>0</v>
      </c>
      <c r="EH209" s="54">
        <v>0</v>
      </c>
      <c r="EI209" s="54">
        <v>0</v>
      </c>
      <c r="EJ209" s="55"/>
      <c r="EK209" s="54">
        <v>0</v>
      </c>
      <c r="EL209" s="54"/>
      <c r="EM209" s="54"/>
      <c r="EN209" s="54"/>
      <c r="EO209" s="59">
        <v>0</v>
      </c>
      <c r="EP209" s="55"/>
      <c r="EQ209" s="54">
        <v>0</v>
      </c>
      <c r="ER209" s="54"/>
      <c r="ES209" s="54"/>
      <c r="ET209" s="54"/>
      <c r="EU209" s="59">
        <v>0</v>
      </c>
      <c r="EV209" s="55"/>
      <c r="EW209" s="54">
        <v>0</v>
      </c>
      <c r="EX209" s="54"/>
      <c r="EY209" s="54"/>
      <c r="EZ209" s="54"/>
      <c r="FA209" s="59">
        <v>0</v>
      </c>
      <c r="FB209" s="43">
        <f t="shared" si="157"/>
        <v>0</v>
      </c>
      <c r="FC209" s="21">
        <f t="shared" si="158"/>
        <v>0</v>
      </c>
      <c r="FD209" s="43">
        <f t="shared" si="159"/>
        <v>0</v>
      </c>
      <c r="FE209" s="21">
        <f t="shared" si="160"/>
        <v>0</v>
      </c>
      <c r="FF209" s="43">
        <f t="shared" si="161"/>
        <v>0</v>
      </c>
      <c r="FG209" s="21">
        <f t="shared" si="162"/>
        <v>0</v>
      </c>
      <c r="FH209" s="43">
        <f t="shared" si="163"/>
        <v>0</v>
      </c>
      <c r="FI209" s="21">
        <f t="shared" si="164"/>
        <v>0</v>
      </c>
      <c r="FJ209" s="43">
        <f t="shared" si="165"/>
        <v>0</v>
      </c>
      <c r="FK209" s="21">
        <f t="shared" si="166"/>
        <v>0</v>
      </c>
      <c r="FL209" s="43">
        <f t="shared" si="167"/>
        <v>0</v>
      </c>
      <c r="FM209" s="21">
        <f t="shared" si="168"/>
        <v>0</v>
      </c>
      <c r="FN209" s="43">
        <f t="shared" si="169"/>
        <v>0</v>
      </c>
      <c r="FO209" s="21">
        <f t="shared" si="170"/>
        <v>0</v>
      </c>
      <c r="FP209" s="43">
        <f t="shared" si="171"/>
        <v>0</v>
      </c>
      <c r="FQ209" s="21">
        <f t="shared" si="172"/>
        <v>0</v>
      </c>
      <c r="FR209" s="43">
        <f t="shared" si="173"/>
        <v>0</v>
      </c>
      <c r="FS209" s="21">
        <f t="shared" si="174"/>
        <v>0</v>
      </c>
      <c r="FT209" s="43">
        <f t="shared" si="175"/>
        <v>0</v>
      </c>
      <c r="FU209" s="21">
        <f t="shared" si="176"/>
        <v>0</v>
      </c>
      <c r="FV209" s="43">
        <f t="shared" si="177"/>
        <v>0</v>
      </c>
      <c r="FW209" s="21">
        <f t="shared" si="178"/>
        <v>0</v>
      </c>
      <c r="FX209" s="43">
        <f t="shared" si="179"/>
        <v>0</v>
      </c>
      <c r="FY209" s="21">
        <f t="shared" si="180"/>
        <v>0</v>
      </c>
      <c r="FZ209" s="43">
        <f t="shared" si="181"/>
        <v>0</v>
      </c>
      <c r="GA209" s="21">
        <f t="shared" si="182"/>
        <v>0</v>
      </c>
      <c r="GB209" s="43">
        <f t="shared" si="183"/>
        <v>0</v>
      </c>
      <c r="GC209" s="21">
        <f t="shared" si="184"/>
        <v>0</v>
      </c>
      <c r="GD209" s="43">
        <f t="shared" si="185"/>
        <v>0</v>
      </c>
      <c r="GE209" s="21">
        <f t="shared" si="186"/>
        <v>0</v>
      </c>
      <c r="GF209" s="43">
        <f t="shared" si="187"/>
        <v>0</v>
      </c>
      <c r="GG209" s="21">
        <f t="shared" si="188"/>
        <v>0</v>
      </c>
      <c r="GH209" s="43">
        <f t="shared" si="189"/>
        <v>0</v>
      </c>
      <c r="GI209" s="21">
        <f t="shared" si="190"/>
        <v>0</v>
      </c>
      <c r="GJ209" s="43">
        <f t="shared" si="191"/>
        <v>0</v>
      </c>
      <c r="GK209" s="21">
        <f t="shared" si="192"/>
        <v>0</v>
      </c>
      <c r="GL209" s="43">
        <f t="shared" si="193"/>
        <v>0</v>
      </c>
      <c r="GM209" s="21">
        <f t="shared" si="194"/>
        <v>0</v>
      </c>
      <c r="GN209" s="43">
        <f t="shared" si="195"/>
        <v>0</v>
      </c>
      <c r="GO209" s="21">
        <f t="shared" si="196"/>
        <v>0</v>
      </c>
      <c r="GP209" s="43">
        <f t="shared" si="197"/>
        <v>0</v>
      </c>
      <c r="GQ209" s="21">
        <f t="shared" si="198"/>
        <v>0</v>
      </c>
      <c r="GR209" s="43">
        <f t="shared" si="199"/>
        <v>0</v>
      </c>
      <c r="GS209" s="21">
        <f t="shared" si="200"/>
        <v>0</v>
      </c>
      <c r="GT209" s="43">
        <f t="shared" si="201"/>
        <v>0</v>
      </c>
      <c r="GU209" s="21">
        <f t="shared" si="202"/>
        <v>0</v>
      </c>
      <c r="GV209" s="43">
        <f t="shared" si="203"/>
        <v>0</v>
      </c>
      <c r="GW209" s="43">
        <f t="shared" si="204"/>
        <v>0</v>
      </c>
      <c r="GY209" s="43">
        <f t="shared" si="206"/>
        <v>0</v>
      </c>
      <c r="HF209" s="89">
        <f t="shared" si="205"/>
        <v>0</v>
      </c>
      <c r="HG209" s="43">
        <f t="shared" si="205"/>
        <v>0</v>
      </c>
      <c r="HH209" s="89">
        <f t="shared" si="205"/>
        <v>0</v>
      </c>
      <c r="HI209" s="13">
        <f t="shared" si="207"/>
        <v>0</v>
      </c>
      <c r="HJ209" s="43">
        <f>IF($HJ$1=1,IF(haviszla1!$E$5="h",haviszla1!H209,IF(haviszla1!$E$5="k",haviszla1!I209,IF(haviszla1!$E$5="sz",haviszla1!J209,IF(haviszla1!$E$5="cs",haviszla1!K209,IF(haviszla1!$E$5="p",haviszla1!L209,IF(haviszla1!$E$5="szo",haviszla1!M209,0)))))),0)</f>
        <v>0</v>
      </c>
      <c r="HK209" s="43">
        <f>IF($HK$1=1,IF(haviszla1!$E$5="h",haviszla1!N209,IF(haviszla1!$E$5="k",haviszla1!O209,IF(haviszla1!$E$5="sz",haviszla1!P209,IF(haviszla1!$E$5="cs",haviszla1!Q209,IF(haviszla1!$E$5="p",haviszla1!R209,IF(haviszla1!$E$5="szo",haviszla1!S209,0)))))),0)</f>
        <v>0</v>
      </c>
      <c r="HL209" s="43">
        <f>IF($HL$1=1,IF(haviszla1!$E$5="h",haviszla1!T209,IF(haviszla1!$E$5="k",haviszla1!U209,IF(haviszla1!$E$5="sz",haviszla1!V209,IF(haviszla1!$E$5="cs",haviszla1!W209,IF(haviszla1!$E$5="p",haviszla1!X209,IF(haviszla1!$E$5="szo",haviszla1!Y209,0)))))),0)</f>
        <v>0</v>
      </c>
      <c r="HM209" s="43">
        <f>IF($HM$1=1,IF(haviszla1!$E$5="h",haviszla1!Z209,IF(haviszla1!$E$5="k",haviszla1!AA209,IF(haviszla1!$E$5="sz",haviszla1!AB209,IF(haviszla1!$E$5="cs",haviszla1!AC209,IF(haviszla1!$E$5="p",haviszla1!AD209,IF(haviszla1!$E$5="szo",haviszla1!AE209,0)))))),0)</f>
        <v>0</v>
      </c>
      <c r="HN209" s="43">
        <f>IF($HN$1=1,IF(haviszla1!$E$5="h",haviszla1!AF209,IF(haviszla1!$E$5="k",haviszla1!AG209,IF(haviszla1!$E$5="sz",haviszla1!AH209,IF(haviszla1!$E$5="cs",haviszla1!AI209,IF(haviszla1!$E$5="p",haviszla1!AJ209,IF(haviszla1!$E$5="szo",haviszla1!AK209,0)))))),0)</f>
        <v>0</v>
      </c>
      <c r="HO209" s="43">
        <f>IF($HO$1=1,IF(haviszla1!$E$5="h",haviszla1!AL209,IF(haviszla1!$E$5="k",haviszla1!AM209,IF(haviszla1!$E$5="sz",haviszla1!AN209,IF(haviszla1!$E$5="cs",haviszla1!AO209,IF(haviszla1!$E$5="p",haviszla1!AP209,IF(haviszla1!$E$5="szo",haviszla1!AQ209,0)))))),0)</f>
        <v>0</v>
      </c>
      <c r="HP209" s="43">
        <f>IF($HP$1=1,IF(haviszla1!$E$5="h",haviszla1!AR209,IF(haviszla1!$E$5="k",haviszla1!AS209,IF(haviszla1!$E$5="sz",haviszla1!AT209,IF(haviszla1!$E$5="cs",haviszla1!AU209,IF(haviszla1!$E$5="p",haviszla1!AV209,IF(haviszla1!$E$5="szo",haviszla1!AW209,0)))))),0)</f>
        <v>0</v>
      </c>
      <c r="HQ209" s="43">
        <f>IF($HQ$1=1,IF(haviszla1!$E$5="h",haviszla1!AX209,IF(haviszla1!$E$5="k",haviszla1!AY209,IF(haviszla1!$E$5="sz",haviszla1!AZ209,IF(haviszla1!$E$5="cs",haviszla1!BA209,IF(haviszla1!$E$5="p",haviszla1!BB209,IF(haviszla1!$E$5="szo",haviszla1!BC209,0)))))),0)</f>
        <v>0</v>
      </c>
      <c r="HR209" s="43">
        <f>IF($HR$1=1,IF(haviszla1!$E$5="h",haviszla1!BD209,IF(haviszla1!$E$5="k",haviszla1!BE209,IF(haviszla1!$E$5="sz",haviszla1!BF209,IF(haviszla1!$E$5="cs",haviszla1!BG209,IF(haviszla1!$E$5="p",haviszla1!BH209,IF(haviszla1!$E$5="szo",haviszla1!BI209,0)))))),0)</f>
        <v>0</v>
      </c>
      <c r="HS209" s="43">
        <f>IF($HS$1=1,IF(haviszla1!$E$5="h",haviszla1!BJ209,IF(haviszla1!$E$5="k",haviszla1!BK209,IF(haviszla1!$E$5="sz",haviszla1!BL209,IF(haviszla1!$E$5="cs",haviszla1!BM209,IF(haviszla1!$E$5="p",haviszla1!BN209,IF(haviszla1!$E$5="szo",haviszla1!BO209,0)))))),0)</f>
        <v>0</v>
      </c>
      <c r="HT209" s="43">
        <f>IF($HT$1=1,IF(haviszla1!$E$5="h",haviszla1!BP209,IF(haviszla1!$E$5="k",haviszla1!BQ209,IF(haviszla1!$E$5="sz",haviszla1!BR209,IF(haviszla1!$E$5="cs",haviszla1!BS209,IF(haviszla1!$E$5="p",haviszla1!BT209,IF(haviszla1!$E$5="szo",haviszla1!BU209,0)))))),0)</f>
        <v>0</v>
      </c>
      <c r="HU209" s="43">
        <f>IF($HU$1=1,IF(haviszla1!$E$5="h",haviszla1!BV209,IF(haviszla1!$E$5="k",haviszla1!BW209,IF(haviszla1!$E$5="sz",haviszla1!BX209,IF(haviszla1!$E$5="cs",haviszla1!BY209,IF(haviszla1!$E$5="p",haviszla1!BZ209,IF(haviszla1!$E$5="szo",haviszla1!CA209,0)))))),0)</f>
        <v>0</v>
      </c>
      <c r="HV209" s="43">
        <f>IF($HV$1=1,IF(haviszla1!$E$5="h",haviszla1!CB209,IF(haviszla1!$E$5="k",haviszla1!CC209,IF(haviszla1!$E$5="sz",haviszla1!CD209,IF(haviszla1!$E$5="cs",haviszla1!CE209,IF(haviszla1!$E$5="p",haviszla1!CF209,IF(haviszla1!$E$5="szo",haviszla1!CG209,0)))))),0)</f>
        <v>0</v>
      </c>
      <c r="HW209" s="43">
        <f>IF($HW$1=1,IF(haviszla1!$E$5="h",haviszla1!CH209,IF(haviszla1!$E$5="k",haviszla1!CI209,IF(haviszla1!$E$5="sz",haviszla1!CJ209,IF(haviszla1!$E$5="cs",haviszla1!CK209,IF(haviszla1!$E$5="p",haviszla1!CL209,IF(haviszla1!$E$5="szo",haviszla1!CM209,0)))))),0)</f>
        <v>0</v>
      </c>
      <c r="HX209" s="43">
        <f>IF($HX$1=1,IF(haviszla1!$E$5="h",haviszla1!CN209,IF(haviszla1!$E$5="k",haviszla1!CO209,IF(haviszla1!$E$5="sz",haviszla1!CP209,IF(haviszla1!$E$5="cs",haviszla1!CQ209,IF(haviszla1!$E$5="p",haviszla1!CR209,IF(haviszla1!$E$5="szo",haviszla1!CS209,0)))))),0)</f>
        <v>0</v>
      </c>
      <c r="HY209" s="43">
        <f>IF($HY$1=1,IF(haviszla1!$E$5="h",haviszla1!CT209,IF(haviszla1!$E$5="k",haviszla1!CU209,IF(haviszla1!$E$5="sz",haviszla1!CV209,IF(haviszla1!$E$5="cs",haviszla1!CW209,IF(haviszla1!$E$5="p",haviszla1!CX209,IF(haviszla1!$E$5="szo",haviszla1!CY209,0)))))),0)</f>
        <v>0</v>
      </c>
      <c r="HZ209" s="43">
        <f>IF($HZ$1=1,IF(haviszla1!$E$5="h",haviszla1!CZ209,IF(haviszla1!$E$5="k",haviszla1!DA209,IF(haviszla1!$E$5="sz",haviszla1!DB209,IF(haviszla1!$E$5="cs",haviszla1!DC209,IF(haviszla1!$E$5="p",haviszla1!DD209,IF(haviszla1!$E$5="szo",haviszla1!DE209,0)))))),0)</f>
        <v>0</v>
      </c>
      <c r="IA209" s="43">
        <f>IF($IA$1=1,IF(haviszla1!$E$5="h",haviszla1!DF209,IF(haviszla1!$E$5="k",haviszla1!DG209,IF(haviszla1!$E$5="sz",haviszla1!DH209,IF(haviszla1!$E$5="cs",haviszla1!DI209,IF(haviszla1!$E$5="p",haviszla1!DJ209,IF(haviszla1!$E$5="szo",haviszla1!DK209,0)))))),0)</f>
        <v>0</v>
      </c>
      <c r="IB209" s="43">
        <f>IF($IB$1=1,IF(haviszla1!$E$5="h",haviszla1!DL209,IF(haviszla1!$E$5="k",haviszla1!DM209,IF(haviszla1!$E$5="sz",haviszla1!DN209,IF(haviszla1!$E$5="cs",haviszla1!DO209,IF(haviszla1!$E$5="p",haviszla1!DP209,IF(haviszla1!$E$5="szo",haviszla1!DQ209,0)))))),0)</f>
        <v>0</v>
      </c>
      <c r="IC209" s="43">
        <f>IF($IC$1=1,IF(haviszla1!$E$5="h",haviszla1!DR209,IF(haviszla1!$E$5="k",haviszla1!DS209,IF(haviszla1!$E$5="sz",haviszla1!DT209,IF(haviszla1!$E$5="cs",haviszla1!DU209,IF(haviszla1!$E$5="p",haviszla1!DV209,IF(haviszla1!$E$5="szo",haviszla1!DW209,0)))))),0)</f>
        <v>0</v>
      </c>
      <c r="ID209" s="43">
        <f>IF($ID$1=1,IF(haviszla1!$E$5="h",haviszla1!DX209,IF(haviszla1!$E$5="k",haviszla1!DY209,IF(haviszla1!$E$5="sz",haviszla1!DZ209,IF(haviszla1!$E$5="cs",haviszla1!EA209,IF(haviszla1!$E$5="p",haviszla1!EB209,IF(haviszla1!$E$5="szo",haviszla1!EC209,0)))))),0)</f>
        <v>0</v>
      </c>
      <c r="IE209" s="43">
        <f>IF($IE$1=1,IF(haviszla1!$E$5="h",haviszla1!ED209,IF(haviszla1!$E$5="k",haviszla1!EE209,IF(haviszla1!$E$5="sz",haviszla1!EF209,IF(haviszla1!$E$5="cs",haviszla1!EG209,IF(haviszla1!$E$5="p",haviszla1!EH209,IF(haviszla1!$E$5="szo",haviszla1!EI209,0)))))),0)</f>
        <v>0</v>
      </c>
    </row>
    <row r="210" spans="1:239" ht="15" customHeight="1">
      <c r="A210" s="18" t="s">
        <v>280</v>
      </c>
      <c r="B210" s="89"/>
      <c r="C210" s="41"/>
      <c r="D210" s="89"/>
      <c r="E210" s="13">
        <f t="shared" si="156"/>
        <v>0</v>
      </c>
      <c r="F210" s="67"/>
      <c r="G210" s="69"/>
      <c r="H210" s="52">
        <v>0</v>
      </c>
      <c r="I210" s="51">
        <v>0</v>
      </c>
      <c r="J210" s="52">
        <v>0</v>
      </c>
      <c r="K210" s="52">
        <v>0</v>
      </c>
      <c r="L210" s="52">
        <v>0</v>
      </c>
      <c r="M210" s="52">
        <v>0</v>
      </c>
      <c r="N210" s="55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5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5">
        <v>0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5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5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5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55">
        <v>0</v>
      </c>
      <c r="AY210" s="54">
        <v>0</v>
      </c>
      <c r="AZ210" s="54">
        <v>0</v>
      </c>
      <c r="BA210" s="54">
        <v>0</v>
      </c>
      <c r="BB210" s="54">
        <v>0</v>
      </c>
      <c r="BC210" s="54">
        <v>0</v>
      </c>
      <c r="BD210" s="55">
        <v>0</v>
      </c>
      <c r="BE210" s="54">
        <v>0</v>
      </c>
      <c r="BF210" s="54">
        <v>0</v>
      </c>
      <c r="BG210" s="54">
        <v>0</v>
      </c>
      <c r="BH210" s="54">
        <v>0</v>
      </c>
      <c r="BI210" s="54">
        <v>0</v>
      </c>
      <c r="BJ210" s="55">
        <v>0</v>
      </c>
      <c r="BK210" s="54">
        <v>0</v>
      </c>
      <c r="BL210" s="54">
        <v>0</v>
      </c>
      <c r="BM210" s="54">
        <v>0</v>
      </c>
      <c r="BN210" s="54">
        <v>0</v>
      </c>
      <c r="BO210" s="54">
        <v>0</v>
      </c>
      <c r="BP210" s="55">
        <v>0</v>
      </c>
      <c r="BQ210" s="54">
        <v>0</v>
      </c>
      <c r="BR210" s="54">
        <v>0</v>
      </c>
      <c r="BS210" s="54">
        <v>0</v>
      </c>
      <c r="BT210" s="54">
        <v>0</v>
      </c>
      <c r="BU210" s="54">
        <v>0</v>
      </c>
      <c r="BV210" s="55">
        <v>0</v>
      </c>
      <c r="BW210" s="54">
        <v>0</v>
      </c>
      <c r="BX210" s="54">
        <v>0</v>
      </c>
      <c r="BY210" s="54">
        <v>0</v>
      </c>
      <c r="BZ210" s="54">
        <v>0</v>
      </c>
      <c r="CA210" s="54">
        <v>0</v>
      </c>
      <c r="CB210" s="55">
        <v>0</v>
      </c>
      <c r="CC210" s="54">
        <v>0</v>
      </c>
      <c r="CD210" s="54">
        <v>0</v>
      </c>
      <c r="CE210" s="54">
        <v>0</v>
      </c>
      <c r="CF210" s="54">
        <v>0</v>
      </c>
      <c r="CG210" s="54">
        <v>0</v>
      </c>
      <c r="CH210" s="55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5">
        <v>0</v>
      </c>
      <c r="CO210" s="54">
        <v>0</v>
      </c>
      <c r="CP210" s="54">
        <v>0</v>
      </c>
      <c r="CQ210" s="54">
        <v>0</v>
      </c>
      <c r="CR210" s="54">
        <v>0</v>
      </c>
      <c r="CS210" s="54">
        <v>0</v>
      </c>
      <c r="CT210" s="55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5">
        <v>0</v>
      </c>
      <c r="DA210" s="54">
        <v>0</v>
      </c>
      <c r="DB210" s="54">
        <v>0</v>
      </c>
      <c r="DC210" s="54">
        <v>0</v>
      </c>
      <c r="DD210" s="54">
        <v>0</v>
      </c>
      <c r="DE210" s="54">
        <v>0</v>
      </c>
      <c r="DF210" s="55">
        <v>0</v>
      </c>
      <c r="DG210" s="54">
        <v>0</v>
      </c>
      <c r="DH210" s="54">
        <v>0</v>
      </c>
      <c r="DI210" s="54">
        <v>0</v>
      </c>
      <c r="DJ210" s="54">
        <v>0</v>
      </c>
      <c r="DK210" s="54">
        <v>0</v>
      </c>
      <c r="DL210" s="55">
        <v>0</v>
      </c>
      <c r="DM210" s="54">
        <v>0</v>
      </c>
      <c r="DN210" s="54">
        <v>0</v>
      </c>
      <c r="DO210" s="54">
        <v>0</v>
      </c>
      <c r="DP210" s="54">
        <v>0</v>
      </c>
      <c r="DQ210" s="54">
        <v>0</v>
      </c>
      <c r="DR210" s="55">
        <v>0</v>
      </c>
      <c r="DS210" s="54">
        <v>0</v>
      </c>
      <c r="DT210" s="54">
        <v>0</v>
      </c>
      <c r="DU210" s="54">
        <v>0</v>
      </c>
      <c r="DV210" s="54">
        <v>0</v>
      </c>
      <c r="DW210" s="54">
        <v>0</v>
      </c>
      <c r="DX210" s="55">
        <v>0</v>
      </c>
      <c r="DY210" s="54">
        <v>0</v>
      </c>
      <c r="DZ210" s="54">
        <v>0</v>
      </c>
      <c r="EA210" s="54">
        <v>0</v>
      </c>
      <c r="EB210" s="54">
        <v>0</v>
      </c>
      <c r="EC210" s="54">
        <v>0</v>
      </c>
      <c r="ED210" s="55">
        <v>0</v>
      </c>
      <c r="EE210" s="54">
        <v>0</v>
      </c>
      <c r="EF210" s="54">
        <v>0</v>
      </c>
      <c r="EG210" s="54">
        <v>0</v>
      </c>
      <c r="EH210" s="54">
        <v>0</v>
      </c>
      <c r="EI210" s="54">
        <v>0</v>
      </c>
      <c r="EJ210" s="55"/>
      <c r="EK210" s="54">
        <v>0</v>
      </c>
      <c r="EL210" s="54"/>
      <c r="EM210" s="54"/>
      <c r="EN210" s="54"/>
      <c r="EO210" s="59">
        <v>0</v>
      </c>
      <c r="EP210" s="55"/>
      <c r="EQ210" s="54">
        <v>0</v>
      </c>
      <c r="ER210" s="54"/>
      <c r="ES210" s="54"/>
      <c r="ET210" s="54"/>
      <c r="EU210" s="59">
        <v>0</v>
      </c>
      <c r="EV210" s="55"/>
      <c r="EW210" s="54">
        <v>0</v>
      </c>
      <c r="EX210" s="54"/>
      <c r="EY210" s="54"/>
      <c r="EZ210" s="54"/>
      <c r="FA210" s="59">
        <v>0</v>
      </c>
      <c r="FB210" s="43">
        <f t="shared" si="157"/>
        <v>0</v>
      </c>
      <c r="FC210" s="21">
        <f t="shared" si="158"/>
        <v>0</v>
      </c>
      <c r="FD210" s="43">
        <f t="shared" si="159"/>
        <v>0</v>
      </c>
      <c r="FE210" s="21">
        <f t="shared" si="160"/>
        <v>0</v>
      </c>
      <c r="FF210" s="43">
        <f t="shared" si="161"/>
        <v>0</v>
      </c>
      <c r="FG210" s="21">
        <f t="shared" si="162"/>
        <v>0</v>
      </c>
      <c r="FH210" s="43">
        <f t="shared" si="163"/>
        <v>0</v>
      </c>
      <c r="FI210" s="21">
        <f t="shared" si="164"/>
        <v>0</v>
      </c>
      <c r="FJ210" s="43">
        <f t="shared" si="165"/>
        <v>0</v>
      </c>
      <c r="FK210" s="21">
        <f t="shared" si="166"/>
        <v>0</v>
      </c>
      <c r="FL210" s="43">
        <f t="shared" si="167"/>
        <v>0</v>
      </c>
      <c r="FM210" s="21">
        <f t="shared" si="168"/>
        <v>0</v>
      </c>
      <c r="FN210" s="43">
        <f t="shared" si="169"/>
        <v>0</v>
      </c>
      <c r="FO210" s="21">
        <f t="shared" si="170"/>
        <v>0</v>
      </c>
      <c r="FP210" s="43">
        <f t="shared" si="171"/>
        <v>0</v>
      </c>
      <c r="FQ210" s="21">
        <f t="shared" si="172"/>
        <v>0</v>
      </c>
      <c r="FR210" s="43">
        <f t="shared" si="173"/>
        <v>0</v>
      </c>
      <c r="FS210" s="21">
        <f t="shared" si="174"/>
        <v>0</v>
      </c>
      <c r="FT210" s="43">
        <f t="shared" si="175"/>
        <v>0</v>
      </c>
      <c r="FU210" s="21">
        <f t="shared" si="176"/>
        <v>0</v>
      </c>
      <c r="FV210" s="43">
        <f t="shared" si="177"/>
        <v>0</v>
      </c>
      <c r="FW210" s="21">
        <f t="shared" si="178"/>
        <v>0</v>
      </c>
      <c r="FX210" s="43">
        <f t="shared" si="179"/>
        <v>0</v>
      </c>
      <c r="FY210" s="21">
        <f t="shared" si="180"/>
        <v>0</v>
      </c>
      <c r="FZ210" s="43">
        <f t="shared" si="181"/>
        <v>0</v>
      </c>
      <c r="GA210" s="21">
        <f t="shared" si="182"/>
        <v>0</v>
      </c>
      <c r="GB210" s="43">
        <f t="shared" si="183"/>
        <v>0</v>
      </c>
      <c r="GC210" s="21">
        <f t="shared" si="184"/>
        <v>0</v>
      </c>
      <c r="GD210" s="43">
        <f t="shared" si="185"/>
        <v>0</v>
      </c>
      <c r="GE210" s="21">
        <f t="shared" si="186"/>
        <v>0</v>
      </c>
      <c r="GF210" s="43">
        <f t="shared" si="187"/>
        <v>0</v>
      </c>
      <c r="GG210" s="21">
        <f t="shared" si="188"/>
        <v>0</v>
      </c>
      <c r="GH210" s="43">
        <f t="shared" si="189"/>
        <v>0</v>
      </c>
      <c r="GI210" s="21">
        <f t="shared" si="190"/>
        <v>0</v>
      </c>
      <c r="GJ210" s="43">
        <f t="shared" si="191"/>
        <v>0</v>
      </c>
      <c r="GK210" s="21">
        <f t="shared" si="192"/>
        <v>0</v>
      </c>
      <c r="GL210" s="43">
        <f t="shared" si="193"/>
        <v>0</v>
      </c>
      <c r="GM210" s="21">
        <f t="shared" si="194"/>
        <v>0</v>
      </c>
      <c r="GN210" s="43">
        <f t="shared" si="195"/>
        <v>0</v>
      </c>
      <c r="GO210" s="21">
        <f t="shared" si="196"/>
        <v>0</v>
      </c>
      <c r="GP210" s="43">
        <f t="shared" si="197"/>
        <v>0</v>
      </c>
      <c r="GQ210" s="21">
        <f t="shared" si="198"/>
        <v>0</v>
      </c>
      <c r="GR210" s="43">
        <f t="shared" si="199"/>
        <v>0</v>
      </c>
      <c r="GS210" s="21">
        <f t="shared" si="200"/>
        <v>0</v>
      </c>
      <c r="GT210" s="43">
        <f t="shared" si="201"/>
        <v>0</v>
      </c>
      <c r="GU210" s="21">
        <f t="shared" si="202"/>
        <v>0</v>
      </c>
      <c r="GV210" s="43">
        <f t="shared" si="203"/>
        <v>0</v>
      </c>
      <c r="GW210" s="43">
        <f t="shared" si="204"/>
        <v>0</v>
      </c>
      <c r="GY210" s="43">
        <f t="shared" si="206"/>
        <v>0</v>
      </c>
      <c r="HF210" s="89">
        <f t="shared" si="205"/>
        <v>0</v>
      </c>
      <c r="HG210" s="43">
        <f t="shared" si="205"/>
        <v>0</v>
      </c>
      <c r="HH210" s="89">
        <f t="shared" si="205"/>
        <v>0</v>
      </c>
      <c r="HI210" s="13">
        <f t="shared" si="207"/>
        <v>0</v>
      </c>
      <c r="HJ210" s="43">
        <f>IF($HJ$1=1,IF(haviszla1!$E$5="h",haviszla1!H210,IF(haviszla1!$E$5="k",haviszla1!I210,IF(haviszla1!$E$5="sz",haviszla1!J210,IF(haviszla1!$E$5="cs",haviszla1!K210,IF(haviszla1!$E$5="p",haviszla1!L210,IF(haviszla1!$E$5="szo",haviszla1!M210,0)))))),0)</f>
        <v>0</v>
      </c>
      <c r="HK210" s="43">
        <f>IF($HK$1=1,IF(haviszla1!$E$5="h",haviszla1!N210,IF(haviszla1!$E$5="k",haviszla1!O210,IF(haviszla1!$E$5="sz",haviszla1!P210,IF(haviszla1!$E$5="cs",haviszla1!Q210,IF(haviszla1!$E$5="p",haviszla1!R210,IF(haviszla1!$E$5="szo",haviszla1!S210,0)))))),0)</f>
        <v>0</v>
      </c>
      <c r="HL210" s="43">
        <f>IF($HL$1=1,IF(haviszla1!$E$5="h",haviszla1!T210,IF(haviszla1!$E$5="k",haviszla1!U210,IF(haviszla1!$E$5="sz",haviszla1!V210,IF(haviszla1!$E$5="cs",haviszla1!W210,IF(haviszla1!$E$5="p",haviszla1!X210,IF(haviszla1!$E$5="szo",haviszla1!Y210,0)))))),0)</f>
        <v>0</v>
      </c>
      <c r="HM210" s="43">
        <f>IF($HM$1=1,IF(haviszla1!$E$5="h",haviszla1!Z210,IF(haviszla1!$E$5="k",haviszla1!AA210,IF(haviszla1!$E$5="sz",haviszla1!AB210,IF(haviszla1!$E$5="cs",haviszla1!AC210,IF(haviszla1!$E$5="p",haviszla1!AD210,IF(haviszla1!$E$5="szo",haviszla1!AE210,0)))))),0)</f>
        <v>0</v>
      </c>
      <c r="HN210" s="43">
        <f>IF($HN$1=1,IF(haviszla1!$E$5="h",haviszla1!AF210,IF(haviszla1!$E$5="k",haviszla1!AG210,IF(haviszla1!$E$5="sz",haviszla1!AH210,IF(haviszla1!$E$5="cs",haviszla1!AI210,IF(haviszla1!$E$5="p",haviszla1!AJ210,IF(haviszla1!$E$5="szo",haviszla1!AK210,0)))))),0)</f>
        <v>0</v>
      </c>
      <c r="HO210" s="43">
        <f>IF($HO$1=1,IF(haviszla1!$E$5="h",haviszla1!AL210,IF(haviszla1!$E$5="k",haviszla1!AM210,IF(haviszla1!$E$5="sz",haviszla1!AN210,IF(haviszla1!$E$5="cs",haviszla1!AO210,IF(haviszla1!$E$5="p",haviszla1!AP210,IF(haviszla1!$E$5="szo",haviszla1!AQ210,0)))))),0)</f>
        <v>0</v>
      </c>
      <c r="HP210" s="43">
        <f>IF($HP$1=1,IF(haviszla1!$E$5="h",haviszla1!AR210,IF(haviszla1!$E$5="k",haviszla1!AS210,IF(haviszla1!$E$5="sz",haviszla1!AT210,IF(haviszla1!$E$5="cs",haviszla1!AU210,IF(haviszla1!$E$5="p",haviszla1!AV210,IF(haviszla1!$E$5="szo",haviszla1!AW210,0)))))),0)</f>
        <v>0</v>
      </c>
      <c r="HQ210" s="43">
        <f>IF($HQ$1=1,IF(haviszla1!$E$5="h",haviszla1!AX210,IF(haviszla1!$E$5="k",haviszla1!AY210,IF(haviszla1!$E$5="sz",haviszla1!AZ210,IF(haviszla1!$E$5="cs",haviszla1!BA210,IF(haviszla1!$E$5="p",haviszla1!BB210,IF(haviszla1!$E$5="szo",haviszla1!BC210,0)))))),0)</f>
        <v>0</v>
      </c>
      <c r="HR210" s="43">
        <f>IF($HR$1=1,IF(haviszla1!$E$5="h",haviszla1!BD210,IF(haviszla1!$E$5="k",haviszla1!BE210,IF(haviszla1!$E$5="sz",haviszla1!BF210,IF(haviszla1!$E$5="cs",haviszla1!BG210,IF(haviszla1!$E$5="p",haviszla1!BH210,IF(haviszla1!$E$5="szo",haviszla1!BI210,0)))))),0)</f>
        <v>0</v>
      </c>
      <c r="HS210" s="43">
        <f>IF($HS$1=1,IF(haviszla1!$E$5="h",haviszla1!BJ210,IF(haviszla1!$E$5="k",haviszla1!BK210,IF(haviszla1!$E$5="sz",haviszla1!BL210,IF(haviszla1!$E$5="cs",haviszla1!BM210,IF(haviszla1!$E$5="p",haviszla1!BN210,IF(haviszla1!$E$5="szo",haviszla1!BO210,0)))))),0)</f>
        <v>0</v>
      </c>
      <c r="HT210" s="43">
        <f>IF($HT$1=1,IF(haviszla1!$E$5="h",haviszla1!BP210,IF(haviszla1!$E$5="k",haviszla1!BQ210,IF(haviszla1!$E$5="sz",haviszla1!BR210,IF(haviszla1!$E$5="cs",haviszla1!BS210,IF(haviszla1!$E$5="p",haviszla1!BT210,IF(haviszla1!$E$5="szo",haviszla1!BU210,0)))))),0)</f>
        <v>0</v>
      </c>
      <c r="HU210" s="43">
        <f>IF($HU$1=1,IF(haviszla1!$E$5="h",haviszla1!BV210,IF(haviszla1!$E$5="k",haviszla1!BW210,IF(haviszla1!$E$5="sz",haviszla1!BX210,IF(haviszla1!$E$5="cs",haviszla1!BY210,IF(haviszla1!$E$5="p",haviszla1!BZ210,IF(haviszla1!$E$5="szo",haviszla1!CA210,0)))))),0)</f>
        <v>0</v>
      </c>
      <c r="HV210" s="43">
        <f>IF($HV$1=1,IF(haviszla1!$E$5="h",haviszla1!CB210,IF(haviszla1!$E$5="k",haviszla1!CC210,IF(haviszla1!$E$5="sz",haviszla1!CD210,IF(haviszla1!$E$5="cs",haviszla1!CE210,IF(haviszla1!$E$5="p",haviszla1!CF210,IF(haviszla1!$E$5="szo",haviszla1!CG210,0)))))),0)</f>
        <v>0</v>
      </c>
      <c r="HW210" s="43">
        <f>IF($HW$1=1,IF(haviszla1!$E$5="h",haviszla1!CH210,IF(haviszla1!$E$5="k",haviszla1!CI210,IF(haviszla1!$E$5="sz",haviszla1!CJ210,IF(haviszla1!$E$5="cs",haviszla1!CK210,IF(haviszla1!$E$5="p",haviszla1!CL210,IF(haviszla1!$E$5="szo",haviszla1!CM210,0)))))),0)</f>
        <v>0</v>
      </c>
      <c r="HX210" s="43">
        <f>IF($HX$1=1,IF(haviszla1!$E$5="h",haviszla1!CN210,IF(haviszla1!$E$5="k",haviszla1!CO210,IF(haviszla1!$E$5="sz",haviszla1!CP210,IF(haviszla1!$E$5="cs",haviszla1!CQ210,IF(haviszla1!$E$5="p",haviszla1!CR210,IF(haviszla1!$E$5="szo",haviszla1!CS210,0)))))),0)</f>
        <v>0</v>
      </c>
      <c r="HY210" s="43">
        <f>IF($HY$1=1,IF(haviszla1!$E$5="h",haviszla1!CT210,IF(haviszla1!$E$5="k",haviszla1!CU210,IF(haviszla1!$E$5="sz",haviszla1!CV210,IF(haviszla1!$E$5="cs",haviszla1!CW210,IF(haviszla1!$E$5="p",haviszla1!CX210,IF(haviszla1!$E$5="szo",haviszla1!CY210,0)))))),0)</f>
        <v>0</v>
      </c>
      <c r="HZ210" s="43">
        <f>IF($HZ$1=1,IF(haviszla1!$E$5="h",haviszla1!CZ210,IF(haviszla1!$E$5="k",haviszla1!DA210,IF(haviszla1!$E$5="sz",haviszla1!DB210,IF(haviszla1!$E$5="cs",haviszla1!DC210,IF(haviszla1!$E$5="p",haviszla1!DD210,IF(haviszla1!$E$5="szo",haviszla1!DE210,0)))))),0)</f>
        <v>0</v>
      </c>
      <c r="IA210" s="43">
        <f>IF($IA$1=1,IF(haviszla1!$E$5="h",haviszla1!DF210,IF(haviszla1!$E$5="k",haviszla1!DG210,IF(haviszla1!$E$5="sz",haviszla1!DH210,IF(haviszla1!$E$5="cs",haviszla1!DI210,IF(haviszla1!$E$5="p",haviszla1!DJ210,IF(haviszla1!$E$5="szo",haviszla1!DK210,0)))))),0)</f>
        <v>0</v>
      </c>
      <c r="IB210" s="43">
        <f>IF($IB$1=1,IF(haviszla1!$E$5="h",haviszla1!DL210,IF(haviszla1!$E$5="k",haviszla1!DM210,IF(haviszla1!$E$5="sz",haviszla1!DN210,IF(haviszla1!$E$5="cs",haviszla1!DO210,IF(haviszla1!$E$5="p",haviszla1!DP210,IF(haviszla1!$E$5="szo",haviszla1!DQ210,0)))))),0)</f>
        <v>0</v>
      </c>
      <c r="IC210" s="43">
        <f>IF($IC$1=1,IF(haviszla1!$E$5="h",haviszla1!DR210,IF(haviszla1!$E$5="k",haviszla1!DS210,IF(haviszla1!$E$5="sz",haviszla1!DT210,IF(haviszla1!$E$5="cs",haviszla1!DU210,IF(haviszla1!$E$5="p",haviszla1!DV210,IF(haviszla1!$E$5="szo",haviszla1!DW210,0)))))),0)</f>
        <v>0</v>
      </c>
      <c r="ID210" s="43">
        <f>IF($ID$1=1,IF(haviszla1!$E$5="h",haviszla1!DX210,IF(haviszla1!$E$5="k",haviszla1!DY210,IF(haviszla1!$E$5="sz",haviszla1!DZ210,IF(haviszla1!$E$5="cs",haviszla1!EA210,IF(haviszla1!$E$5="p",haviszla1!EB210,IF(haviszla1!$E$5="szo",haviszla1!EC210,0)))))),0)</f>
        <v>0</v>
      </c>
      <c r="IE210" s="43">
        <f>IF($IE$1=1,IF(haviszla1!$E$5="h",haviszla1!ED210,IF(haviszla1!$E$5="k",haviszla1!EE210,IF(haviszla1!$E$5="sz",haviszla1!EF210,IF(haviszla1!$E$5="cs",haviszla1!EG210,IF(haviszla1!$E$5="p",haviszla1!EH210,IF(haviszla1!$E$5="szo",haviszla1!EI210,0)))))),0)</f>
        <v>0</v>
      </c>
    </row>
    <row r="211" spans="1:239" ht="15" customHeight="1">
      <c r="A211" s="18" t="s">
        <v>281</v>
      </c>
      <c r="B211" s="89"/>
      <c r="C211" s="41"/>
      <c r="D211" s="89"/>
      <c r="E211" s="13">
        <f t="shared" si="156"/>
        <v>0</v>
      </c>
      <c r="F211" s="67"/>
      <c r="G211" s="69"/>
      <c r="H211" s="52">
        <v>0</v>
      </c>
      <c r="I211" s="51">
        <v>0</v>
      </c>
      <c r="J211" s="52">
        <v>0</v>
      </c>
      <c r="K211" s="52">
        <v>0</v>
      </c>
      <c r="L211" s="52">
        <v>0</v>
      </c>
      <c r="M211" s="52">
        <v>0</v>
      </c>
      <c r="N211" s="55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5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5">
        <v>0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5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5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5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55">
        <v>0</v>
      </c>
      <c r="AY211" s="54">
        <v>0</v>
      </c>
      <c r="AZ211" s="54">
        <v>0</v>
      </c>
      <c r="BA211" s="54">
        <v>0</v>
      </c>
      <c r="BB211" s="54">
        <v>0</v>
      </c>
      <c r="BC211" s="54">
        <v>0</v>
      </c>
      <c r="BD211" s="55">
        <v>0</v>
      </c>
      <c r="BE211" s="54">
        <v>0</v>
      </c>
      <c r="BF211" s="54">
        <v>0</v>
      </c>
      <c r="BG211" s="54">
        <v>0</v>
      </c>
      <c r="BH211" s="54">
        <v>0</v>
      </c>
      <c r="BI211" s="54">
        <v>0</v>
      </c>
      <c r="BJ211" s="55">
        <v>0</v>
      </c>
      <c r="BK211" s="54">
        <v>0</v>
      </c>
      <c r="BL211" s="54">
        <v>0</v>
      </c>
      <c r="BM211" s="54">
        <v>0</v>
      </c>
      <c r="BN211" s="54">
        <v>0</v>
      </c>
      <c r="BO211" s="54">
        <v>0</v>
      </c>
      <c r="BP211" s="55">
        <v>0</v>
      </c>
      <c r="BQ211" s="54">
        <v>0</v>
      </c>
      <c r="BR211" s="54">
        <v>0</v>
      </c>
      <c r="BS211" s="54">
        <v>0</v>
      </c>
      <c r="BT211" s="54">
        <v>0</v>
      </c>
      <c r="BU211" s="54">
        <v>0</v>
      </c>
      <c r="BV211" s="55">
        <v>0</v>
      </c>
      <c r="BW211" s="54">
        <v>0</v>
      </c>
      <c r="BX211" s="54">
        <v>0</v>
      </c>
      <c r="BY211" s="54">
        <v>0</v>
      </c>
      <c r="BZ211" s="54">
        <v>0</v>
      </c>
      <c r="CA211" s="54">
        <v>0</v>
      </c>
      <c r="CB211" s="55">
        <v>0</v>
      </c>
      <c r="CC211" s="54">
        <v>0</v>
      </c>
      <c r="CD211" s="54">
        <v>0</v>
      </c>
      <c r="CE211" s="54">
        <v>0</v>
      </c>
      <c r="CF211" s="54">
        <v>0</v>
      </c>
      <c r="CG211" s="54">
        <v>0</v>
      </c>
      <c r="CH211" s="55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5">
        <v>0</v>
      </c>
      <c r="CO211" s="54">
        <v>0</v>
      </c>
      <c r="CP211" s="54">
        <v>0</v>
      </c>
      <c r="CQ211" s="54">
        <v>0</v>
      </c>
      <c r="CR211" s="54">
        <v>0</v>
      </c>
      <c r="CS211" s="54">
        <v>0</v>
      </c>
      <c r="CT211" s="55">
        <v>0</v>
      </c>
      <c r="CU211" s="54">
        <v>0</v>
      </c>
      <c r="CV211" s="54">
        <v>0</v>
      </c>
      <c r="CW211" s="54">
        <v>0</v>
      </c>
      <c r="CX211" s="54">
        <v>0</v>
      </c>
      <c r="CY211" s="54">
        <v>0</v>
      </c>
      <c r="CZ211" s="55">
        <v>0</v>
      </c>
      <c r="DA211" s="54">
        <v>0</v>
      </c>
      <c r="DB211" s="54">
        <v>0</v>
      </c>
      <c r="DC211" s="54">
        <v>0</v>
      </c>
      <c r="DD211" s="54">
        <v>0</v>
      </c>
      <c r="DE211" s="54">
        <v>0</v>
      </c>
      <c r="DF211" s="55">
        <v>0</v>
      </c>
      <c r="DG211" s="54">
        <v>0</v>
      </c>
      <c r="DH211" s="54">
        <v>0</v>
      </c>
      <c r="DI211" s="54">
        <v>0</v>
      </c>
      <c r="DJ211" s="54">
        <v>0</v>
      </c>
      <c r="DK211" s="54">
        <v>0</v>
      </c>
      <c r="DL211" s="55">
        <v>0</v>
      </c>
      <c r="DM211" s="54">
        <v>0</v>
      </c>
      <c r="DN211" s="54">
        <v>0</v>
      </c>
      <c r="DO211" s="54">
        <v>0</v>
      </c>
      <c r="DP211" s="54">
        <v>0</v>
      </c>
      <c r="DQ211" s="54">
        <v>0</v>
      </c>
      <c r="DR211" s="55">
        <v>0</v>
      </c>
      <c r="DS211" s="54">
        <v>0</v>
      </c>
      <c r="DT211" s="54">
        <v>0</v>
      </c>
      <c r="DU211" s="54">
        <v>0</v>
      </c>
      <c r="DV211" s="54">
        <v>0</v>
      </c>
      <c r="DW211" s="54">
        <v>0</v>
      </c>
      <c r="DX211" s="55">
        <v>0</v>
      </c>
      <c r="DY211" s="54">
        <v>0</v>
      </c>
      <c r="DZ211" s="54">
        <v>0</v>
      </c>
      <c r="EA211" s="54">
        <v>0</v>
      </c>
      <c r="EB211" s="54">
        <v>0</v>
      </c>
      <c r="EC211" s="54">
        <v>0</v>
      </c>
      <c r="ED211" s="55">
        <v>0</v>
      </c>
      <c r="EE211" s="54">
        <v>0</v>
      </c>
      <c r="EF211" s="54">
        <v>0</v>
      </c>
      <c r="EG211" s="54">
        <v>0</v>
      </c>
      <c r="EH211" s="54">
        <v>0</v>
      </c>
      <c r="EI211" s="54">
        <v>0</v>
      </c>
      <c r="EJ211" s="55"/>
      <c r="EK211" s="54">
        <v>0</v>
      </c>
      <c r="EL211" s="54"/>
      <c r="EM211" s="54"/>
      <c r="EN211" s="54"/>
      <c r="EO211" s="59">
        <v>0</v>
      </c>
      <c r="EP211" s="55"/>
      <c r="EQ211" s="54">
        <v>0</v>
      </c>
      <c r="ER211" s="54"/>
      <c r="ES211" s="54"/>
      <c r="ET211" s="54"/>
      <c r="EU211" s="59">
        <v>0</v>
      </c>
      <c r="EV211" s="55"/>
      <c r="EW211" s="54">
        <v>0</v>
      </c>
      <c r="EX211" s="54"/>
      <c r="EY211" s="54"/>
      <c r="EZ211" s="54"/>
      <c r="FA211" s="59">
        <v>0</v>
      </c>
      <c r="FB211" s="43">
        <f t="shared" si="157"/>
        <v>0</v>
      </c>
      <c r="FC211" s="21">
        <f t="shared" si="158"/>
        <v>0</v>
      </c>
      <c r="FD211" s="43">
        <f t="shared" si="159"/>
        <v>0</v>
      </c>
      <c r="FE211" s="21">
        <f t="shared" si="160"/>
        <v>0</v>
      </c>
      <c r="FF211" s="43">
        <f t="shared" si="161"/>
        <v>0</v>
      </c>
      <c r="FG211" s="21">
        <f t="shared" si="162"/>
        <v>0</v>
      </c>
      <c r="FH211" s="43">
        <f t="shared" si="163"/>
        <v>0</v>
      </c>
      <c r="FI211" s="21">
        <f t="shared" si="164"/>
        <v>0</v>
      </c>
      <c r="FJ211" s="43">
        <f t="shared" si="165"/>
        <v>0</v>
      </c>
      <c r="FK211" s="21">
        <f t="shared" si="166"/>
        <v>0</v>
      </c>
      <c r="FL211" s="43">
        <f t="shared" si="167"/>
        <v>0</v>
      </c>
      <c r="FM211" s="21">
        <f t="shared" si="168"/>
        <v>0</v>
      </c>
      <c r="FN211" s="43">
        <f t="shared" si="169"/>
        <v>0</v>
      </c>
      <c r="FO211" s="21">
        <f t="shared" si="170"/>
        <v>0</v>
      </c>
      <c r="FP211" s="43">
        <f t="shared" si="171"/>
        <v>0</v>
      </c>
      <c r="FQ211" s="21">
        <f t="shared" si="172"/>
        <v>0</v>
      </c>
      <c r="FR211" s="43">
        <f t="shared" si="173"/>
        <v>0</v>
      </c>
      <c r="FS211" s="21">
        <f t="shared" si="174"/>
        <v>0</v>
      </c>
      <c r="FT211" s="43">
        <f t="shared" si="175"/>
        <v>0</v>
      </c>
      <c r="FU211" s="21">
        <f t="shared" si="176"/>
        <v>0</v>
      </c>
      <c r="FV211" s="43">
        <f t="shared" si="177"/>
        <v>0</v>
      </c>
      <c r="FW211" s="21">
        <f t="shared" si="178"/>
        <v>0</v>
      </c>
      <c r="FX211" s="43">
        <f t="shared" si="179"/>
        <v>0</v>
      </c>
      <c r="FY211" s="21">
        <f t="shared" si="180"/>
        <v>0</v>
      </c>
      <c r="FZ211" s="43">
        <f t="shared" si="181"/>
        <v>0</v>
      </c>
      <c r="GA211" s="21">
        <f t="shared" si="182"/>
        <v>0</v>
      </c>
      <c r="GB211" s="43">
        <f t="shared" si="183"/>
        <v>0</v>
      </c>
      <c r="GC211" s="21">
        <f t="shared" si="184"/>
        <v>0</v>
      </c>
      <c r="GD211" s="43">
        <f t="shared" si="185"/>
        <v>0</v>
      </c>
      <c r="GE211" s="21">
        <f t="shared" si="186"/>
        <v>0</v>
      </c>
      <c r="GF211" s="43">
        <f t="shared" si="187"/>
        <v>0</v>
      </c>
      <c r="GG211" s="21">
        <f t="shared" si="188"/>
        <v>0</v>
      </c>
      <c r="GH211" s="43">
        <f t="shared" si="189"/>
        <v>0</v>
      </c>
      <c r="GI211" s="21">
        <f t="shared" si="190"/>
        <v>0</v>
      </c>
      <c r="GJ211" s="43">
        <f t="shared" si="191"/>
        <v>0</v>
      </c>
      <c r="GK211" s="21">
        <f t="shared" si="192"/>
        <v>0</v>
      </c>
      <c r="GL211" s="43">
        <f t="shared" si="193"/>
        <v>0</v>
      </c>
      <c r="GM211" s="21">
        <f t="shared" si="194"/>
        <v>0</v>
      </c>
      <c r="GN211" s="43">
        <f t="shared" si="195"/>
        <v>0</v>
      </c>
      <c r="GO211" s="21">
        <f t="shared" si="196"/>
        <v>0</v>
      </c>
      <c r="GP211" s="43">
        <f t="shared" si="197"/>
        <v>0</v>
      </c>
      <c r="GQ211" s="21">
        <f t="shared" si="198"/>
        <v>0</v>
      </c>
      <c r="GR211" s="43">
        <f t="shared" si="199"/>
        <v>0</v>
      </c>
      <c r="GS211" s="21">
        <f t="shared" si="200"/>
        <v>0</v>
      </c>
      <c r="GT211" s="43">
        <f t="shared" si="201"/>
        <v>0</v>
      </c>
      <c r="GU211" s="21">
        <f t="shared" si="202"/>
        <v>0</v>
      </c>
      <c r="GV211" s="43">
        <f t="shared" si="203"/>
        <v>0</v>
      </c>
      <c r="GW211" s="43">
        <f t="shared" si="204"/>
        <v>0</v>
      </c>
      <c r="GY211" s="43">
        <f t="shared" si="206"/>
        <v>0</v>
      </c>
      <c r="HF211" s="89">
        <f t="shared" si="205"/>
        <v>0</v>
      </c>
      <c r="HG211" s="43">
        <f t="shared" si="205"/>
        <v>0</v>
      </c>
      <c r="HH211" s="89">
        <f t="shared" si="205"/>
        <v>0</v>
      </c>
      <c r="HI211" s="13">
        <f t="shared" si="207"/>
        <v>0</v>
      </c>
      <c r="HJ211" s="43">
        <f>IF($HJ$1=1,IF(haviszla1!$E$5="h",haviszla1!H211,IF(haviszla1!$E$5="k",haviszla1!I211,IF(haviszla1!$E$5="sz",haviszla1!J211,IF(haviszla1!$E$5="cs",haviszla1!K211,IF(haviszla1!$E$5="p",haviszla1!L211,IF(haviszla1!$E$5="szo",haviszla1!M211,0)))))),0)</f>
        <v>0</v>
      </c>
      <c r="HK211" s="43">
        <f>IF($HK$1=1,IF(haviszla1!$E$5="h",haviszla1!N211,IF(haviszla1!$E$5="k",haviszla1!O211,IF(haviszla1!$E$5="sz",haviszla1!P211,IF(haviszla1!$E$5="cs",haviszla1!Q211,IF(haviszla1!$E$5="p",haviszla1!R211,IF(haviszla1!$E$5="szo",haviszla1!S211,0)))))),0)</f>
        <v>0</v>
      </c>
      <c r="HL211" s="43">
        <f>IF($HL$1=1,IF(haviszla1!$E$5="h",haviszla1!T211,IF(haviszla1!$E$5="k",haviszla1!U211,IF(haviszla1!$E$5="sz",haviszla1!V211,IF(haviszla1!$E$5="cs",haviszla1!W211,IF(haviszla1!$E$5="p",haviszla1!X211,IF(haviszla1!$E$5="szo",haviszla1!Y211,0)))))),0)</f>
        <v>0</v>
      </c>
      <c r="HM211" s="43">
        <f>IF($HM$1=1,IF(haviszla1!$E$5="h",haviszla1!Z211,IF(haviszla1!$E$5="k",haviszla1!AA211,IF(haviszla1!$E$5="sz",haviszla1!AB211,IF(haviszla1!$E$5="cs",haviszla1!AC211,IF(haviszla1!$E$5="p",haviszla1!AD211,IF(haviszla1!$E$5="szo",haviszla1!AE211,0)))))),0)</f>
        <v>0</v>
      </c>
      <c r="HN211" s="43">
        <f>IF($HN$1=1,IF(haviszla1!$E$5="h",haviszla1!AF211,IF(haviszla1!$E$5="k",haviszla1!AG211,IF(haviszla1!$E$5="sz",haviszla1!AH211,IF(haviszla1!$E$5="cs",haviszla1!AI211,IF(haviszla1!$E$5="p",haviszla1!AJ211,IF(haviszla1!$E$5="szo",haviszla1!AK211,0)))))),0)</f>
        <v>0</v>
      </c>
      <c r="HO211" s="43">
        <f>IF($HO$1=1,IF(haviszla1!$E$5="h",haviszla1!AL211,IF(haviszla1!$E$5="k",haviszla1!AM211,IF(haviszla1!$E$5="sz",haviszla1!AN211,IF(haviszla1!$E$5="cs",haviszla1!AO211,IF(haviszla1!$E$5="p",haviszla1!AP211,IF(haviszla1!$E$5="szo",haviszla1!AQ211,0)))))),0)</f>
        <v>0</v>
      </c>
      <c r="HP211" s="43">
        <f>IF($HP$1=1,IF(haviszla1!$E$5="h",haviszla1!AR211,IF(haviszla1!$E$5="k",haviszla1!AS211,IF(haviszla1!$E$5="sz",haviszla1!AT211,IF(haviszla1!$E$5="cs",haviszla1!AU211,IF(haviszla1!$E$5="p",haviszla1!AV211,IF(haviszla1!$E$5="szo",haviszla1!AW211,0)))))),0)</f>
        <v>0</v>
      </c>
      <c r="HQ211" s="43">
        <f>IF($HQ$1=1,IF(haviszla1!$E$5="h",haviszla1!AX211,IF(haviszla1!$E$5="k",haviszla1!AY211,IF(haviszla1!$E$5="sz",haviszla1!AZ211,IF(haviszla1!$E$5="cs",haviszla1!BA211,IF(haviszla1!$E$5="p",haviszla1!BB211,IF(haviszla1!$E$5="szo",haviszla1!BC211,0)))))),0)</f>
        <v>0</v>
      </c>
      <c r="HR211" s="43">
        <f>IF($HR$1=1,IF(haviszla1!$E$5="h",haviszla1!BD211,IF(haviszla1!$E$5="k",haviszla1!BE211,IF(haviszla1!$E$5="sz",haviszla1!BF211,IF(haviszla1!$E$5="cs",haviszla1!BG211,IF(haviszla1!$E$5="p",haviszla1!BH211,IF(haviszla1!$E$5="szo",haviszla1!BI211,0)))))),0)</f>
        <v>0</v>
      </c>
      <c r="HS211" s="43">
        <f>IF($HS$1=1,IF(haviszla1!$E$5="h",haviszla1!BJ211,IF(haviszla1!$E$5="k",haviszla1!BK211,IF(haviszla1!$E$5="sz",haviszla1!BL211,IF(haviszla1!$E$5="cs",haviszla1!BM211,IF(haviszla1!$E$5="p",haviszla1!BN211,IF(haviszla1!$E$5="szo",haviszla1!BO211,0)))))),0)</f>
        <v>0</v>
      </c>
      <c r="HT211" s="43">
        <f>IF($HT$1=1,IF(haviszla1!$E$5="h",haviszla1!BP211,IF(haviszla1!$E$5="k",haviszla1!BQ211,IF(haviszla1!$E$5="sz",haviszla1!BR211,IF(haviszla1!$E$5="cs",haviszla1!BS211,IF(haviszla1!$E$5="p",haviszla1!BT211,IF(haviszla1!$E$5="szo",haviszla1!BU211,0)))))),0)</f>
        <v>0</v>
      </c>
      <c r="HU211" s="43">
        <f>IF($HU$1=1,IF(haviszla1!$E$5="h",haviszla1!BV211,IF(haviszla1!$E$5="k",haviszla1!BW211,IF(haviszla1!$E$5="sz",haviszla1!BX211,IF(haviszla1!$E$5="cs",haviszla1!BY211,IF(haviszla1!$E$5="p",haviszla1!BZ211,IF(haviszla1!$E$5="szo",haviszla1!CA211,0)))))),0)</f>
        <v>0</v>
      </c>
      <c r="HV211" s="43">
        <f>IF($HV$1=1,IF(haviszla1!$E$5="h",haviszla1!CB211,IF(haviszla1!$E$5="k",haviszla1!CC211,IF(haviszla1!$E$5="sz",haviszla1!CD211,IF(haviszla1!$E$5="cs",haviszla1!CE211,IF(haviszla1!$E$5="p",haviszla1!CF211,IF(haviszla1!$E$5="szo",haviszla1!CG211,0)))))),0)</f>
        <v>0</v>
      </c>
      <c r="HW211" s="43">
        <f>IF($HW$1=1,IF(haviszla1!$E$5="h",haviszla1!CH211,IF(haviszla1!$E$5="k",haviszla1!CI211,IF(haviszla1!$E$5="sz",haviszla1!CJ211,IF(haviszla1!$E$5="cs",haviszla1!CK211,IF(haviszla1!$E$5="p",haviszla1!CL211,IF(haviszla1!$E$5="szo",haviszla1!CM211,0)))))),0)</f>
        <v>0</v>
      </c>
      <c r="HX211" s="43">
        <f>IF($HX$1=1,IF(haviszla1!$E$5="h",haviszla1!CN211,IF(haviszla1!$E$5="k",haviszla1!CO211,IF(haviszla1!$E$5="sz",haviszla1!CP211,IF(haviszla1!$E$5="cs",haviszla1!CQ211,IF(haviszla1!$E$5="p",haviszla1!CR211,IF(haviszla1!$E$5="szo",haviszla1!CS211,0)))))),0)</f>
        <v>0</v>
      </c>
      <c r="HY211" s="43">
        <f>IF($HY$1=1,IF(haviszla1!$E$5="h",haviszla1!CT211,IF(haviszla1!$E$5="k",haviszla1!CU211,IF(haviszla1!$E$5="sz",haviszla1!CV211,IF(haviszla1!$E$5="cs",haviszla1!CW211,IF(haviszla1!$E$5="p",haviszla1!CX211,IF(haviszla1!$E$5="szo",haviszla1!CY211,0)))))),0)</f>
        <v>0</v>
      </c>
      <c r="HZ211" s="43">
        <f>IF($HZ$1=1,IF(haviszla1!$E$5="h",haviszla1!CZ211,IF(haviszla1!$E$5="k",haviszla1!DA211,IF(haviszla1!$E$5="sz",haviszla1!DB211,IF(haviszla1!$E$5="cs",haviszla1!DC211,IF(haviszla1!$E$5="p",haviszla1!DD211,IF(haviszla1!$E$5="szo",haviszla1!DE211,0)))))),0)</f>
        <v>0</v>
      </c>
      <c r="IA211" s="43">
        <f>IF($IA$1=1,IF(haviszla1!$E$5="h",haviszla1!DF211,IF(haviszla1!$E$5="k",haviszla1!DG211,IF(haviszla1!$E$5="sz",haviszla1!DH211,IF(haviszla1!$E$5="cs",haviszla1!DI211,IF(haviszla1!$E$5="p",haviszla1!DJ211,IF(haviszla1!$E$5="szo",haviszla1!DK211,0)))))),0)</f>
        <v>0</v>
      </c>
      <c r="IB211" s="43">
        <f>IF($IB$1=1,IF(haviszla1!$E$5="h",haviszla1!DL211,IF(haviszla1!$E$5="k",haviszla1!DM211,IF(haviszla1!$E$5="sz",haviszla1!DN211,IF(haviszla1!$E$5="cs",haviszla1!DO211,IF(haviszla1!$E$5="p",haviszla1!DP211,IF(haviszla1!$E$5="szo",haviszla1!DQ211,0)))))),0)</f>
        <v>0</v>
      </c>
      <c r="IC211" s="43">
        <f>IF($IC$1=1,IF(haviszla1!$E$5="h",haviszla1!DR211,IF(haviszla1!$E$5="k",haviszla1!DS211,IF(haviszla1!$E$5="sz",haviszla1!DT211,IF(haviszla1!$E$5="cs",haviszla1!DU211,IF(haviszla1!$E$5="p",haviszla1!DV211,IF(haviszla1!$E$5="szo",haviszla1!DW211,0)))))),0)</f>
        <v>0</v>
      </c>
      <c r="ID211" s="43">
        <f>IF($ID$1=1,IF(haviszla1!$E$5="h",haviszla1!DX211,IF(haviszla1!$E$5="k",haviszla1!DY211,IF(haviszla1!$E$5="sz",haviszla1!DZ211,IF(haviszla1!$E$5="cs",haviszla1!EA211,IF(haviszla1!$E$5="p",haviszla1!EB211,IF(haviszla1!$E$5="szo",haviszla1!EC211,0)))))),0)</f>
        <v>0</v>
      </c>
      <c r="IE211" s="43">
        <f>IF($IE$1=1,IF(haviszla1!$E$5="h",haviszla1!ED211,IF(haviszla1!$E$5="k",haviszla1!EE211,IF(haviszla1!$E$5="sz",haviszla1!EF211,IF(haviszla1!$E$5="cs",haviszla1!EG211,IF(haviszla1!$E$5="p",haviszla1!EH211,IF(haviszla1!$E$5="szo",haviszla1!EI211,0)))))),0)</f>
        <v>0</v>
      </c>
    </row>
    <row r="212" spans="1:239" ht="15" customHeight="1">
      <c r="A212" s="18" t="s">
        <v>282</v>
      </c>
      <c r="B212" s="89"/>
      <c r="C212" s="41"/>
      <c r="D212" s="89"/>
      <c r="E212" s="13">
        <f t="shared" si="156"/>
        <v>0</v>
      </c>
      <c r="F212" s="67"/>
      <c r="G212" s="69"/>
      <c r="H212" s="52">
        <v>0</v>
      </c>
      <c r="I212" s="51">
        <v>0</v>
      </c>
      <c r="J212" s="52">
        <v>0</v>
      </c>
      <c r="K212" s="52">
        <v>0</v>
      </c>
      <c r="L212" s="52">
        <v>0</v>
      </c>
      <c r="M212" s="52">
        <v>0</v>
      </c>
      <c r="N212" s="55">
        <v>0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5">
        <v>0</v>
      </c>
      <c r="U212" s="54">
        <v>0</v>
      </c>
      <c r="V212" s="54">
        <v>0</v>
      </c>
      <c r="W212" s="54">
        <v>0</v>
      </c>
      <c r="X212" s="54">
        <v>0</v>
      </c>
      <c r="Y212" s="54">
        <v>0</v>
      </c>
      <c r="Z212" s="55">
        <v>0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5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5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5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55">
        <v>0</v>
      </c>
      <c r="AY212" s="54">
        <v>0</v>
      </c>
      <c r="AZ212" s="54">
        <v>0</v>
      </c>
      <c r="BA212" s="54">
        <v>0</v>
      </c>
      <c r="BB212" s="54">
        <v>0</v>
      </c>
      <c r="BC212" s="54">
        <v>0</v>
      </c>
      <c r="BD212" s="55">
        <v>0</v>
      </c>
      <c r="BE212" s="54">
        <v>0</v>
      </c>
      <c r="BF212" s="54">
        <v>0</v>
      </c>
      <c r="BG212" s="54">
        <v>0</v>
      </c>
      <c r="BH212" s="54">
        <v>0</v>
      </c>
      <c r="BI212" s="54">
        <v>0</v>
      </c>
      <c r="BJ212" s="55">
        <v>0</v>
      </c>
      <c r="BK212" s="54">
        <v>0</v>
      </c>
      <c r="BL212" s="54">
        <v>0</v>
      </c>
      <c r="BM212" s="54">
        <v>0</v>
      </c>
      <c r="BN212" s="54">
        <v>0</v>
      </c>
      <c r="BO212" s="54">
        <v>0</v>
      </c>
      <c r="BP212" s="55">
        <v>0</v>
      </c>
      <c r="BQ212" s="54">
        <v>0</v>
      </c>
      <c r="BR212" s="54">
        <v>0</v>
      </c>
      <c r="BS212" s="54">
        <v>0</v>
      </c>
      <c r="BT212" s="54">
        <v>0</v>
      </c>
      <c r="BU212" s="54">
        <v>0</v>
      </c>
      <c r="BV212" s="55">
        <v>0</v>
      </c>
      <c r="BW212" s="54">
        <v>0</v>
      </c>
      <c r="BX212" s="54">
        <v>0</v>
      </c>
      <c r="BY212" s="54">
        <v>0</v>
      </c>
      <c r="BZ212" s="54">
        <v>0</v>
      </c>
      <c r="CA212" s="54">
        <v>0</v>
      </c>
      <c r="CB212" s="55">
        <v>0</v>
      </c>
      <c r="CC212" s="54">
        <v>0</v>
      </c>
      <c r="CD212" s="54">
        <v>0</v>
      </c>
      <c r="CE212" s="54">
        <v>0</v>
      </c>
      <c r="CF212" s="54">
        <v>0</v>
      </c>
      <c r="CG212" s="54">
        <v>0</v>
      </c>
      <c r="CH212" s="55">
        <v>0</v>
      </c>
      <c r="CI212" s="54">
        <v>0</v>
      </c>
      <c r="CJ212" s="54">
        <v>0</v>
      </c>
      <c r="CK212" s="54">
        <v>0</v>
      </c>
      <c r="CL212" s="54">
        <v>0</v>
      </c>
      <c r="CM212" s="54">
        <v>0</v>
      </c>
      <c r="CN212" s="55">
        <v>0</v>
      </c>
      <c r="CO212" s="54">
        <v>0</v>
      </c>
      <c r="CP212" s="54">
        <v>0</v>
      </c>
      <c r="CQ212" s="54">
        <v>0</v>
      </c>
      <c r="CR212" s="54">
        <v>0</v>
      </c>
      <c r="CS212" s="54">
        <v>0</v>
      </c>
      <c r="CT212" s="55">
        <v>0</v>
      </c>
      <c r="CU212" s="54">
        <v>0</v>
      </c>
      <c r="CV212" s="54">
        <v>0</v>
      </c>
      <c r="CW212" s="54">
        <v>0</v>
      </c>
      <c r="CX212" s="54">
        <v>0</v>
      </c>
      <c r="CY212" s="54">
        <v>0</v>
      </c>
      <c r="CZ212" s="55">
        <v>0</v>
      </c>
      <c r="DA212" s="54">
        <v>0</v>
      </c>
      <c r="DB212" s="54">
        <v>0</v>
      </c>
      <c r="DC212" s="54">
        <v>0</v>
      </c>
      <c r="DD212" s="54">
        <v>0</v>
      </c>
      <c r="DE212" s="54">
        <v>0</v>
      </c>
      <c r="DF212" s="55">
        <v>0</v>
      </c>
      <c r="DG212" s="54">
        <v>0</v>
      </c>
      <c r="DH212" s="54">
        <v>0</v>
      </c>
      <c r="DI212" s="54">
        <v>0</v>
      </c>
      <c r="DJ212" s="54">
        <v>0</v>
      </c>
      <c r="DK212" s="54">
        <v>0</v>
      </c>
      <c r="DL212" s="55">
        <v>0</v>
      </c>
      <c r="DM212" s="54">
        <v>0</v>
      </c>
      <c r="DN212" s="54">
        <v>0</v>
      </c>
      <c r="DO212" s="54">
        <v>0</v>
      </c>
      <c r="DP212" s="54">
        <v>0</v>
      </c>
      <c r="DQ212" s="54">
        <v>0</v>
      </c>
      <c r="DR212" s="55">
        <v>0</v>
      </c>
      <c r="DS212" s="54">
        <v>0</v>
      </c>
      <c r="DT212" s="54">
        <v>0</v>
      </c>
      <c r="DU212" s="54">
        <v>0</v>
      </c>
      <c r="DV212" s="54">
        <v>0</v>
      </c>
      <c r="DW212" s="54">
        <v>0</v>
      </c>
      <c r="DX212" s="55">
        <v>0</v>
      </c>
      <c r="DY212" s="54">
        <v>0</v>
      </c>
      <c r="DZ212" s="54">
        <v>0</v>
      </c>
      <c r="EA212" s="54">
        <v>0</v>
      </c>
      <c r="EB212" s="54">
        <v>0</v>
      </c>
      <c r="EC212" s="54">
        <v>0</v>
      </c>
      <c r="ED212" s="55">
        <v>0</v>
      </c>
      <c r="EE212" s="54">
        <v>0</v>
      </c>
      <c r="EF212" s="54">
        <v>0</v>
      </c>
      <c r="EG212" s="54">
        <v>0</v>
      </c>
      <c r="EH212" s="54">
        <v>0</v>
      </c>
      <c r="EI212" s="54">
        <v>0</v>
      </c>
      <c r="EJ212" s="55"/>
      <c r="EK212" s="54">
        <v>0</v>
      </c>
      <c r="EL212" s="54"/>
      <c r="EM212" s="54"/>
      <c r="EN212" s="54"/>
      <c r="EO212" s="59">
        <v>0</v>
      </c>
      <c r="EP212" s="55"/>
      <c r="EQ212" s="54">
        <v>0</v>
      </c>
      <c r="ER212" s="54"/>
      <c r="ES212" s="54"/>
      <c r="ET212" s="54"/>
      <c r="EU212" s="59">
        <v>0</v>
      </c>
      <c r="EV212" s="55"/>
      <c r="EW212" s="54">
        <v>0</v>
      </c>
      <c r="EX212" s="54"/>
      <c r="EY212" s="54"/>
      <c r="EZ212" s="54"/>
      <c r="FA212" s="59">
        <v>0</v>
      </c>
      <c r="FB212" s="43">
        <f t="shared" si="157"/>
        <v>0</v>
      </c>
      <c r="FC212" s="21">
        <f t="shared" si="158"/>
        <v>0</v>
      </c>
      <c r="FD212" s="43">
        <f t="shared" si="159"/>
        <v>0</v>
      </c>
      <c r="FE212" s="21">
        <f t="shared" si="160"/>
        <v>0</v>
      </c>
      <c r="FF212" s="43">
        <f t="shared" si="161"/>
        <v>0</v>
      </c>
      <c r="FG212" s="21">
        <f t="shared" si="162"/>
        <v>0</v>
      </c>
      <c r="FH212" s="43">
        <f t="shared" si="163"/>
        <v>0</v>
      </c>
      <c r="FI212" s="21">
        <f t="shared" si="164"/>
        <v>0</v>
      </c>
      <c r="FJ212" s="43">
        <f t="shared" si="165"/>
        <v>0</v>
      </c>
      <c r="FK212" s="21">
        <f t="shared" si="166"/>
        <v>0</v>
      </c>
      <c r="FL212" s="43">
        <f t="shared" si="167"/>
        <v>0</v>
      </c>
      <c r="FM212" s="21">
        <f t="shared" si="168"/>
        <v>0</v>
      </c>
      <c r="FN212" s="43">
        <f t="shared" si="169"/>
        <v>0</v>
      </c>
      <c r="FO212" s="21">
        <f t="shared" si="170"/>
        <v>0</v>
      </c>
      <c r="FP212" s="43">
        <f t="shared" si="171"/>
        <v>0</v>
      </c>
      <c r="FQ212" s="21">
        <f t="shared" si="172"/>
        <v>0</v>
      </c>
      <c r="FR212" s="43">
        <f t="shared" si="173"/>
        <v>0</v>
      </c>
      <c r="FS212" s="21">
        <f t="shared" si="174"/>
        <v>0</v>
      </c>
      <c r="FT212" s="43">
        <f t="shared" si="175"/>
        <v>0</v>
      </c>
      <c r="FU212" s="21">
        <f t="shared" si="176"/>
        <v>0</v>
      </c>
      <c r="FV212" s="43">
        <f t="shared" si="177"/>
        <v>0</v>
      </c>
      <c r="FW212" s="21">
        <f t="shared" si="178"/>
        <v>0</v>
      </c>
      <c r="FX212" s="43">
        <f t="shared" si="179"/>
        <v>0</v>
      </c>
      <c r="FY212" s="21">
        <f t="shared" si="180"/>
        <v>0</v>
      </c>
      <c r="FZ212" s="43">
        <f t="shared" si="181"/>
        <v>0</v>
      </c>
      <c r="GA212" s="21">
        <f t="shared" si="182"/>
        <v>0</v>
      </c>
      <c r="GB212" s="43">
        <f t="shared" si="183"/>
        <v>0</v>
      </c>
      <c r="GC212" s="21">
        <f t="shared" si="184"/>
        <v>0</v>
      </c>
      <c r="GD212" s="43">
        <f t="shared" si="185"/>
        <v>0</v>
      </c>
      <c r="GE212" s="21">
        <f t="shared" si="186"/>
        <v>0</v>
      </c>
      <c r="GF212" s="43">
        <f t="shared" si="187"/>
        <v>0</v>
      </c>
      <c r="GG212" s="21">
        <f t="shared" si="188"/>
        <v>0</v>
      </c>
      <c r="GH212" s="43">
        <f t="shared" si="189"/>
        <v>0</v>
      </c>
      <c r="GI212" s="21">
        <f t="shared" si="190"/>
        <v>0</v>
      </c>
      <c r="GJ212" s="43">
        <f t="shared" si="191"/>
        <v>0</v>
      </c>
      <c r="GK212" s="21">
        <f t="shared" si="192"/>
        <v>0</v>
      </c>
      <c r="GL212" s="43">
        <f t="shared" si="193"/>
        <v>0</v>
      </c>
      <c r="GM212" s="21">
        <f t="shared" si="194"/>
        <v>0</v>
      </c>
      <c r="GN212" s="43">
        <f t="shared" si="195"/>
        <v>0</v>
      </c>
      <c r="GO212" s="21">
        <f t="shared" si="196"/>
        <v>0</v>
      </c>
      <c r="GP212" s="43">
        <f t="shared" si="197"/>
        <v>0</v>
      </c>
      <c r="GQ212" s="21">
        <f t="shared" si="198"/>
        <v>0</v>
      </c>
      <c r="GR212" s="43">
        <f t="shared" si="199"/>
        <v>0</v>
      </c>
      <c r="GS212" s="21">
        <f t="shared" si="200"/>
        <v>0</v>
      </c>
      <c r="GT212" s="43">
        <f t="shared" si="201"/>
        <v>0</v>
      </c>
      <c r="GU212" s="21">
        <f t="shared" si="202"/>
        <v>0</v>
      </c>
      <c r="GV212" s="43">
        <f t="shared" si="203"/>
        <v>0</v>
      </c>
      <c r="GW212" s="43">
        <f t="shared" si="204"/>
        <v>0</v>
      </c>
      <c r="GY212" s="43">
        <f t="shared" si="206"/>
        <v>0</v>
      </c>
      <c r="HF212" s="89">
        <f t="shared" si="205"/>
        <v>0</v>
      </c>
      <c r="HG212" s="43">
        <f t="shared" si="205"/>
        <v>0</v>
      </c>
      <c r="HH212" s="89">
        <f t="shared" si="205"/>
        <v>0</v>
      </c>
      <c r="HI212" s="13">
        <f t="shared" si="207"/>
        <v>0</v>
      </c>
      <c r="HJ212" s="43">
        <f>IF($HJ$1=1,IF(haviszla1!$E$5="h",haviszla1!H212,IF(haviszla1!$E$5="k",haviszla1!I212,IF(haviszla1!$E$5="sz",haviszla1!J212,IF(haviszla1!$E$5="cs",haviszla1!K212,IF(haviszla1!$E$5="p",haviszla1!L212,IF(haviszla1!$E$5="szo",haviszla1!M212,0)))))),0)</f>
        <v>0</v>
      </c>
      <c r="HK212" s="43">
        <f>IF($HK$1=1,IF(haviszla1!$E$5="h",haviszla1!N212,IF(haviszla1!$E$5="k",haviszla1!O212,IF(haviszla1!$E$5="sz",haviszla1!P212,IF(haviszla1!$E$5="cs",haviszla1!Q212,IF(haviszla1!$E$5="p",haviszla1!R212,IF(haviszla1!$E$5="szo",haviszla1!S212,0)))))),0)</f>
        <v>0</v>
      </c>
      <c r="HL212" s="43">
        <f>IF($HL$1=1,IF(haviszla1!$E$5="h",haviszla1!T212,IF(haviszla1!$E$5="k",haviszla1!U212,IF(haviszla1!$E$5="sz",haviszla1!V212,IF(haviszla1!$E$5="cs",haviszla1!W212,IF(haviszla1!$E$5="p",haviszla1!X212,IF(haviszla1!$E$5="szo",haviszla1!Y212,0)))))),0)</f>
        <v>0</v>
      </c>
      <c r="HM212" s="43">
        <f>IF($HM$1=1,IF(haviszla1!$E$5="h",haviszla1!Z212,IF(haviszla1!$E$5="k",haviszla1!AA212,IF(haviszla1!$E$5="sz",haviszla1!AB212,IF(haviszla1!$E$5="cs",haviszla1!AC212,IF(haviszla1!$E$5="p",haviszla1!AD212,IF(haviszla1!$E$5="szo",haviszla1!AE212,0)))))),0)</f>
        <v>0</v>
      </c>
      <c r="HN212" s="43">
        <f>IF($HN$1=1,IF(haviszla1!$E$5="h",haviszla1!AF212,IF(haviszla1!$E$5="k",haviszla1!AG212,IF(haviszla1!$E$5="sz",haviszla1!AH212,IF(haviszla1!$E$5="cs",haviszla1!AI212,IF(haviszla1!$E$5="p",haviszla1!AJ212,IF(haviszla1!$E$5="szo",haviszla1!AK212,0)))))),0)</f>
        <v>0</v>
      </c>
      <c r="HO212" s="43">
        <f>IF($HO$1=1,IF(haviszla1!$E$5="h",haviszla1!AL212,IF(haviszla1!$E$5="k",haviszla1!AM212,IF(haviszla1!$E$5="sz",haviszla1!AN212,IF(haviszla1!$E$5="cs",haviszla1!AO212,IF(haviszla1!$E$5="p",haviszla1!AP212,IF(haviszla1!$E$5="szo",haviszla1!AQ212,0)))))),0)</f>
        <v>0</v>
      </c>
      <c r="HP212" s="43">
        <f>IF($HP$1=1,IF(haviszla1!$E$5="h",haviszla1!AR212,IF(haviszla1!$E$5="k",haviszla1!AS212,IF(haviszla1!$E$5="sz",haviszla1!AT212,IF(haviszla1!$E$5="cs",haviszla1!AU212,IF(haviszla1!$E$5="p",haviszla1!AV212,IF(haviszla1!$E$5="szo",haviszla1!AW212,0)))))),0)</f>
        <v>0</v>
      </c>
      <c r="HQ212" s="43">
        <f>IF($HQ$1=1,IF(haviszla1!$E$5="h",haviszla1!AX212,IF(haviszla1!$E$5="k",haviszla1!AY212,IF(haviszla1!$E$5="sz",haviszla1!AZ212,IF(haviszla1!$E$5="cs",haviszla1!BA212,IF(haviszla1!$E$5="p",haviszla1!BB212,IF(haviszla1!$E$5="szo",haviszla1!BC212,0)))))),0)</f>
        <v>0</v>
      </c>
      <c r="HR212" s="43">
        <f>IF($HR$1=1,IF(haviszla1!$E$5="h",haviszla1!BD212,IF(haviszla1!$E$5="k",haviszla1!BE212,IF(haviszla1!$E$5="sz",haviszla1!BF212,IF(haviszla1!$E$5="cs",haviszla1!BG212,IF(haviszla1!$E$5="p",haviszla1!BH212,IF(haviszla1!$E$5="szo",haviszla1!BI212,0)))))),0)</f>
        <v>0</v>
      </c>
      <c r="HS212" s="43">
        <f>IF($HS$1=1,IF(haviszla1!$E$5="h",haviszla1!BJ212,IF(haviszla1!$E$5="k",haviszla1!BK212,IF(haviszla1!$E$5="sz",haviszla1!BL212,IF(haviszla1!$E$5="cs",haviszla1!BM212,IF(haviszla1!$E$5="p",haviszla1!BN212,IF(haviszla1!$E$5="szo",haviszla1!BO212,0)))))),0)</f>
        <v>0</v>
      </c>
      <c r="HT212" s="43">
        <f>IF($HT$1=1,IF(haviszla1!$E$5="h",haviszla1!BP212,IF(haviszla1!$E$5="k",haviszla1!BQ212,IF(haviszla1!$E$5="sz",haviszla1!BR212,IF(haviszla1!$E$5="cs",haviszla1!BS212,IF(haviszla1!$E$5="p",haviszla1!BT212,IF(haviszla1!$E$5="szo",haviszla1!BU212,0)))))),0)</f>
        <v>0</v>
      </c>
      <c r="HU212" s="43">
        <f>IF($HU$1=1,IF(haviszla1!$E$5="h",haviszla1!BV212,IF(haviszla1!$E$5="k",haviszla1!BW212,IF(haviszla1!$E$5="sz",haviszla1!BX212,IF(haviszla1!$E$5="cs",haviszla1!BY212,IF(haviszla1!$E$5="p",haviszla1!BZ212,IF(haviszla1!$E$5="szo",haviszla1!CA212,0)))))),0)</f>
        <v>0</v>
      </c>
      <c r="HV212" s="43">
        <f>IF($HV$1=1,IF(haviszla1!$E$5="h",haviszla1!CB212,IF(haviszla1!$E$5="k",haviszla1!CC212,IF(haviszla1!$E$5="sz",haviszla1!CD212,IF(haviszla1!$E$5="cs",haviszla1!CE212,IF(haviszla1!$E$5="p",haviszla1!CF212,IF(haviszla1!$E$5="szo",haviszla1!CG212,0)))))),0)</f>
        <v>0</v>
      </c>
      <c r="HW212" s="43">
        <f>IF($HW$1=1,IF(haviszla1!$E$5="h",haviszla1!CH212,IF(haviszla1!$E$5="k",haviszla1!CI212,IF(haviszla1!$E$5="sz",haviszla1!CJ212,IF(haviszla1!$E$5="cs",haviszla1!CK212,IF(haviszla1!$E$5="p",haviszla1!CL212,IF(haviszla1!$E$5="szo",haviszla1!CM212,0)))))),0)</f>
        <v>0</v>
      </c>
      <c r="HX212" s="43">
        <f>IF($HX$1=1,IF(haviszla1!$E$5="h",haviszla1!CN212,IF(haviszla1!$E$5="k",haviszla1!CO212,IF(haviszla1!$E$5="sz",haviszla1!CP212,IF(haviszla1!$E$5="cs",haviszla1!CQ212,IF(haviszla1!$E$5="p",haviszla1!CR212,IF(haviszla1!$E$5="szo",haviszla1!CS212,0)))))),0)</f>
        <v>0</v>
      </c>
      <c r="HY212" s="43">
        <f>IF($HY$1=1,IF(haviszla1!$E$5="h",haviszla1!CT212,IF(haviszla1!$E$5="k",haviszla1!CU212,IF(haviszla1!$E$5="sz",haviszla1!CV212,IF(haviszla1!$E$5="cs",haviszla1!CW212,IF(haviszla1!$E$5="p",haviszla1!CX212,IF(haviszla1!$E$5="szo",haviszla1!CY212,0)))))),0)</f>
        <v>0</v>
      </c>
      <c r="HZ212" s="43">
        <f>IF($HZ$1=1,IF(haviszla1!$E$5="h",haviszla1!CZ212,IF(haviszla1!$E$5="k",haviszla1!DA212,IF(haviszla1!$E$5="sz",haviszla1!DB212,IF(haviszla1!$E$5="cs",haviszla1!DC212,IF(haviszla1!$E$5="p",haviszla1!DD212,IF(haviszla1!$E$5="szo",haviszla1!DE212,0)))))),0)</f>
        <v>0</v>
      </c>
      <c r="IA212" s="43">
        <f>IF($IA$1=1,IF(haviszla1!$E$5="h",haviszla1!DF212,IF(haviszla1!$E$5="k",haviszla1!DG212,IF(haviszla1!$E$5="sz",haviszla1!DH212,IF(haviszla1!$E$5="cs",haviszla1!DI212,IF(haviszla1!$E$5="p",haviszla1!DJ212,IF(haviszla1!$E$5="szo",haviszla1!DK212,0)))))),0)</f>
        <v>0</v>
      </c>
      <c r="IB212" s="43">
        <f>IF($IB$1=1,IF(haviszla1!$E$5="h",haviszla1!DL212,IF(haviszla1!$E$5="k",haviszla1!DM212,IF(haviszla1!$E$5="sz",haviszla1!DN212,IF(haviszla1!$E$5="cs",haviszla1!DO212,IF(haviszla1!$E$5="p",haviszla1!DP212,IF(haviszla1!$E$5="szo",haviszla1!DQ212,0)))))),0)</f>
        <v>0</v>
      </c>
      <c r="IC212" s="43">
        <f>IF($IC$1=1,IF(haviszla1!$E$5="h",haviszla1!DR212,IF(haviszla1!$E$5="k",haviszla1!DS212,IF(haviszla1!$E$5="sz",haviszla1!DT212,IF(haviszla1!$E$5="cs",haviszla1!DU212,IF(haviszla1!$E$5="p",haviszla1!DV212,IF(haviszla1!$E$5="szo",haviszla1!DW212,0)))))),0)</f>
        <v>0</v>
      </c>
      <c r="ID212" s="43">
        <f>IF($ID$1=1,IF(haviszla1!$E$5="h",haviszla1!DX212,IF(haviszla1!$E$5="k",haviszla1!DY212,IF(haviszla1!$E$5="sz",haviszla1!DZ212,IF(haviszla1!$E$5="cs",haviszla1!EA212,IF(haviszla1!$E$5="p",haviszla1!EB212,IF(haviszla1!$E$5="szo",haviszla1!EC212,0)))))),0)</f>
        <v>0</v>
      </c>
      <c r="IE212" s="43">
        <f>IF($IE$1=1,IF(haviszla1!$E$5="h",haviszla1!ED212,IF(haviszla1!$E$5="k",haviszla1!EE212,IF(haviszla1!$E$5="sz",haviszla1!EF212,IF(haviszla1!$E$5="cs",haviszla1!EG212,IF(haviszla1!$E$5="p",haviszla1!EH212,IF(haviszla1!$E$5="szo",haviszla1!EI212,0)))))),0)</f>
        <v>0</v>
      </c>
    </row>
    <row r="213" spans="1:239" ht="15" customHeight="1">
      <c r="A213" s="18" t="s">
        <v>283</v>
      </c>
      <c r="B213" s="89"/>
      <c r="C213" s="41"/>
      <c r="D213" s="89"/>
      <c r="E213" s="13">
        <f t="shared" si="156"/>
        <v>0</v>
      </c>
      <c r="F213" s="67"/>
      <c r="G213" s="69"/>
      <c r="H213" s="52">
        <v>0</v>
      </c>
      <c r="I213" s="51">
        <v>0</v>
      </c>
      <c r="J213" s="52">
        <v>0</v>
      </c>
      <c r="K213" s="52">
        <v>0</v>
      </c>
      <c r="L213" s="52">
        <v>0</v>
      </c>
      <c r="M213" s="52">
        <v>0</v>
      </c>
      <c r="N213" s="55">
        <v>0</v>
      </c>
      <c r="O213" s="54">
        <v>0</v>
      </c>
      <c r="P213" s="54">
        <v>0</v>
      </c>
      <c r="Q213" s="54">
        <v>0</v>
      </c>
      <c r="R213" s="54">
        <v>0</v>
      </c>
      <c r="S213" s="54">
        <v>0</v>
      </c>
      <c r="T213" s="55">
        <v>0</v>
      </c>
      <c r="U213" s="54">
        <v>0</v>
      </c>
      <c r="V213" s="54">
        <v>0</v>
      </c>
      <c r="W213" s="54">
        <v>0</v>
      </c>
      <c r="X213" s="54">
        <v>0</v>
      </c>
      <c r="Y213" s="54">
        <v>0</v>
      </c>
      <c r="Z213" s="55">
        <v>0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5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5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5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55">
        <v>0</v>
      </c>
      <c r="AY213" s="54">
        <v>0</v>
      </c>
      <c r="AZ213" s="54">
        <v>0</v>
      </c>
      <c r="BA213" s="54">
        <v>0</v>
      </c>
      <c r="BB213" s="54">
        <v>0</v>
      </c>
      <c r="BC213" s="54">
        <v>0</v>
      </c>
      <c r="BD213" s="55">
        <v>0</v>
      </c>
      <c r="BE213" s="54">
        <v>0</v>
      </c>
      <c r="BF213" s="54">
        <v>0</v>
      </c>
      <c r="BG213" s="54">
        <v>0</v>
      </c>
      <c r="BH213" s="54">
        <v>0</v>
      </c>
      <c r="BI213" s="54">
        <v>0</v>
      </c>
      <c r="BJ213" s="55">
        <v>0</v>
      </c>
      <c r="BK213" s="54">
        <v>0</v>
      </c>
      <c r="BL213" s="54">
        <v>0</v>
      </c>
      <c r="BM213" s="54">
        <v>0</v>
      </c>
      <c r="BN213" s="54">
        <v>0</v>
      </c>
      <c r="BO213" s="54">
        <v>0</v>
      </c>
      <c r="BP213" s="55">
        <v>0</v>
      </c>
      <c r="BQ213" s="54">
        <v>0</v>
      </c>
      <c r="BR213" s="54">
        <v>0</v>
      </c>
      <c r="BS213" s="54">
        <v>0</v>
      </c>
      <c r="BT213" s="54">
        <v>0</v>
      </c>
      <c r="BU213" s="54">
        <v>0</v>
      </c>
      <c r="BV213" s="55">
        <v>0</v>
      </c>
      <c r="BW213" s="54">
        <v>0</v>
      </c>
      <c r="BX213" s="54">
        <v>0</v>
      </c>
      <c r="BY213" s="54">
        <v>0</v>
      </c>
      <c r="BZ213" s="54">
        <v>0</v>
      </c>
      <c r="CA213" s="54">
        <v>0</v>
      </c>
      <c r="CB213" s="55">
        <v>0</v>
      </c>
      <c r="CC213" s="54">
        <v>0</v>
      </c>
      <c r="CD213" s="54">
        <v>0</v>
      </c>
      <c r="CE213" s="54">
        <v>0</v>
      </c>
      <c r="CF213" s="54">
        <v>0</v>
      </c>
      <c r="CG213" s="54">
        <v>0</v>
      </c>
      <c r="CH213" s="55">
        <v>0</v>
      </c>
      <c r="CI213" s="54">
        <v>0</v>
      </c>
      <c r="CJ213" s="54">
        <v>0</v>
      </c>
      <c r="CK213" s="54">
        <v>0</v>
      </c>
      <c r="CL213" s="54">
        <v>0</v>
      </c>
      <c r="CM213" s="54">
        <v>0</v>
      </c>
      <c r="CN213" s="55">
        <v>0</v>
      </c>
      <c r="CO213" s="54">
        <v>0</v>
      </c>
      <c r="CP213" s="54">
        <v>0</v>
      </c>
      <c r="CQ213" s="54">
        <v>0</v>
      </c>
      <c r="CR213" s="54">
        <v>0</v>
      </c>
      <c r="CS213" s="54">
        <v>0</v>
      </c>
      <c r="CT213" s="55">
        <v>0</v>
      </c>
      <c r="CU213" s="54">
        <v>0</v>
      </c>
      <c r="CV213" s="54">
        <v>0</v>
      </c>
      <c r="CW213" s="54">
        <v>0</v>
      </c>
      <c r="CX213" s="54">
        <v>0</v>
      </c>
      <c r="CY213" s="54">
        <v>0</v>
      </c>
      <c r="CZ213" s="55">
        <v>0</v>
      </c>
      <c r="DA213" s="54">
        <v>0</v>
      </c>
      <c r="DB213" s="54">
        <v>0</v>
      </c>
      <c r="DC213" s="54">
        <v>0</v>
      </c>
      <c r="DD213" s="54">
        <v>0</v>
      </c>
      <c r="DE213" s="54">
        <v>0</v>
      </c>
      <c r="DF213" s="55">
        <v>0</v>
      </c>
      <c r="DG213" s="54">
        <v>0</v>
      </c>
      <c r="DH213" s="54">
        <v>0</v>
      </c>
      <c r="DI213" s="54">
        <v>0</v>
      </c>
      <c r="DJ213" s="54">
        <v>0</v>
      </c>
      <c r="DK213" s="54">
        <v>0</v>
      </c>
      <c r="DL213" s="55">
        <v>0</v>
      </c>
      <c r="DM213" s="54">
        <v>0</v>
      </c>
      <c r="DN213" s="54">
        <v>0</v>
      </c>
      <c r="DO213" s="54">
        <v>0</v>
      </c>
      <c r="DP213" s="54">
        <v>0</v>
      </c>
      <c r="DQ213" s="54">
        <v>0</v>
      </c>
      <c r="DR213" s="55">
        <v>0</v>
      </c>
      <c r="DS213" s="54">
        <v>0</v>
      </c>
      <c r="DT213" s="54">
        <v>0</v>
      </c>
      <c r="DU213" s="54">
        <v>0</v>
      </c>
      <c r="DV213" s="54">
        <v>0</v>
      </c>
      <c r="DW213" s="54">
        <v>0</v>
      </c>
      <c r="DX213" s="55">
        <v>0</v>
      </c>
      <c r="DY213" s="54">
        <v>0</v>
      </c>
      <c r="DZ213" s="54">
        <v>0</v>
      </c>
      <c r="EA213" s="54">
        <v>0</v>
      </c>
      <c r="EB213" s="54">
        <v>0</v>
      </c>
      <c r="EC213" s="54">
        <v>0</v>
      </c>
      <c r="ED213" s="55">
        <v>0</v>
      </c>
      <c r="EE213" s="54">
        <v>0</v>
      </c>
      <c r="EF213" s="54">
        <v>0</v>
      </c>
      <c r="EG213" s="54">
        <v>0</v>
      </c>
      <c r="EH213" s="54">
        <v>0</v>
      </c>
      <c r="EI213" s="54">
        <v>0</v>
      </c>
      <c r="EJ213" s="55"/>
      <c r="EK213" s="54">
        <v>0</v>
      </c>
      <c r="EL213" s="54"/>
      <c r="EM213" s="54"/>
      <c r="EN213" s="54"/>
      <c r="EO213" s="59">
        <v>0</v>
      </c>
      <c r="EP213" s="55"/>
      <c r="EQ213" s="54">
        <v>0</v>
      </c>
      <c r="ER213" s="54"/>
      <c r="ES213" s="54"/>
      <c r="ET213" s="54"/>
      <c r="EU213" s="59">
        <v>0</v>
      </c>
      <c r="EV213" s="55"/>
      <c r="EW213" s="54">
        <v>0</v>
      </c>
      <c r="EX213" s="54"/>
      <c r="EY213" s="54"/>
      <c r="EZ213" s="54"/>
      <c r="FA213" s="59">
        <v>0</v>
      </c>
      <c r="FB213" s="43">
        <f t="shared" si="157"/>
        <v>0</v>
      </c>
      <c r="FC213" s="21">
        <f t="shared" si="158"/>
        <v>0</v>
      </c>
      <c r="FD213" s="43">
        <f t="shared" si="159"/>
        <v>0</v>
      </c>
      <c r="FE213" s="21">
        <f t="shared" si="160"/>
        <v>0</v>
      </c>
      <c r="FF213" s="43">
        <f t="shared" si="161"/>
        <v>0</v>
      </c>
      <c r="FG213" s="21">
        <f t="shared" si="162"/>
        <v>0</v>
      </c>
      <c r="FH213" s="43">
        <f t="shared" si="163"/>
        <v>0</v>
      </c>
      <c r="FI213" s="21">
        <f t="shared" si="164"/>
        <v>0</v>
      </c>
      <c r="FJ213" s="43">
        <f t="shared" si="165"/>
        <v>0</v>
      </c>
      <c r="FK213" s="21">
        <f t="shared" si="166"/>
        <v>0</v>
      </c>
      <c r="FL213" s="43">
        <f t="shared" si="167"/>
        <v>0</v>
      </c>
      <c r="FM213" s="21">
        <f t="shared" si="168"/>
        <v>0</v>
      </c>
      <c r="FN213" s="43">
        <f t="shared" si="169"/>
        <v>0</v>
      </c>
      <c r="FO213" s="21">
        <f t="shared" si="170"/>
        <v>0</v>
      </c>
      <c r="FP213" s="43">
        <f t="shared" si="171"/>
        <v>0</v>
      </c>
      <c r="FQ213" s="21">
        <f t="shared" si="172"/>
        <v>0</v>
      </c>
      <c r="FR213" s="43">
        <f t="shared" si="173"/>
        <v>0</v>
      </c>
      <c r="FS213" s="21">
        <f t="shared" si="174"/>
        <v>0</v>
      </c>
      <c r="FT213" s="43">
        <f t="shared" si="175"/>
        <v>0</v>
      </c>
      <c r="FU213" s="21">
        <f t="shared" si="176"/>
        <v>0</v>
      </c>
      <c r="FV213" s="43">
        <f t="shared" si="177"/>
        <v>0</v>
      </c>
      <c r="FW213" s="21">
        <f t="shared" si="178"/>
        <v>0</v>
      </c>
      <c r="FX213" s="43">
        <f t="shared" si="179"/>
        <v>0</v>
      </c>
      <c r="FY213" s="21">
        <f t="shared" si="180"/>
        <v>0</v>
      </c>
      <c r="FZ213" s="43">
        <f t="shared" si="181"/>
        <v>0</v>
      </c>
      <c r="GA213" s="21">
        <f t="shared" si="182"/>
        <v>0</v>
      </c>
      <c r="GB213" s="43">
        <f t="shared" si="183"/>
        <v>0</v>
      </c>
      <c r="GC213" s="21">
        <f t="shared" si="184"/>
        <v>0</v>
      </c>
      <c r="GD213" s="43">
        <f t="shared" si="185"/>
        <v>0</v>
      </c>
      <c r="GE213" s="21">
        <f t="shared" si="186"/>
        <v>0</v>
      </c>
      <c r="GF213" s="43">
        <f t="shared" si="187"/>
        <v>0</v>
      </c>
      <c r="GG213" s="21">
        <f t="shared" si="188"/>
        <v>0</v>
      </c>
      <c r="GH213" s="43">
        <f t="shared" si="189"/>
        <v>0</v>
      </c>
      <c r="GI213" s="21">
        <f t="shared" si="190"/>
        <v>0</v>
      </c>
      <c r="GJ213" s="43">
        <f t="shared" si="191"/>
        <v>0</v>
      </c>
      <c r="GK213" s="21">
        <f t="shared" si="192"/>
        <v>0</v>
      </c>
      <c r="GL213" s="43">
        <f t="shared" si="193"/>
        <v>0</v>
      </c>
      <c r="GM213" s="21">
        <f t="shared" si="194"/>
        <v>0</v>
      </c>
      <c r="GN213" s="43">
        <f t="shared" si="195"/>
        <v>0</v>
      </c>
      <c r="GO213" s="21">
        <f t="shared" si="196"/>
        <v>0</v>
      </c>
      <c r="GP213" s="43">
        <f t="shared" si="197"/>
        <v>0</v>
      </c>
      <c r="GQ213" s="21">
        <f t="shared" si="198"/>
        <v>0</v>
      </c>
      <c r="GR213" s="43">
        <f t="shared" si="199"/>
        <v>0</v>
      </c>
      <c r="GS213" s="21">
        <f t="shared" si="200"/>
        <v>0</v>
      </c>
      <c r="GT213" s="43">
        <f t="shared" si="201"/>
        <v>0</v>
      </c>
      <c r="GU213" s="21">
        <f t="shared" si="202"/>
        <v>0</v>
      </c>
      <c r="GV213" s="43">
        <f t="shared" si="203"/>
        <v>0</v>
      </c>
      <c r="GW213" s="43">
        <f t="shared" si="204"/>
        <v>0</v>
      </c>
      <c r="GY213" s="43">
        <f t="shared" si="206"/>
        <v>0</v>
      </c>
      <c r="HF213" s="89">
        <f t="shared" si="205"/>
        <v>0</v>
      </c>
      <c r="HG213" s="43">
        <f t="shared" si="205"/>
        <v>0</v>
      </c>
      <c r="HH213" s="89">
        <f t="shared" si="205"/>
        <v>0</v>
      </c>
      <c r="HI213" s="13">
        <f t="shared" si="207"/>
        <v>0</v>
      </c>
      <c r="HJ213" s="43">
        <f>IF($HJ$1=1,IF(haviszla1!$E$5="h",haviszla1!H213,IF(haviszla1!$E$5="k",haviszla1!I213,IF(haviszla1!$E$5="sz",haviszla1!J213,IF(haviszla1!$E$5="cs",haviszla1!K213,IF(haviszla1!$E$5="p",haviszla1!L213,IF(haviszla1!$E$5="szo",haviszla1!M213,0)))))),0)</f>
        <v>0</v>
      </c>
      <c r="HK213" s="43">
        <f>IF($HK$1=1,IF(haviszla1!$E$5="h",haviszla1!N213,IF(haviszla1!$E$5="k",haviszla1!O213,IF(haviszla1!$E$5="sz",haviszla1!P213,IF(haviszla1!$E$5="cs",haviszla1!Q213,IF(haviszla1!$E$5="p",haviszla1!R213,IF(haviszla1!$E$5="szo",haviszla1!S213,0)))))),0)</f>
        <v>0</v>
      </c>
      <c r="HL213" s="43">
        <f>IF($HL$1=1,IF(haviszla1!$E$5="h",haviszla1!T213,IF(haviszla1!$E$5="k",haviszla1!U213,IF(haviszla1!$E$5="sz",haviszla1!V213,IF(haviszla1!$E$5="cs",haviszla1!W213,IF(haviszla1!$E$5="p",haviszla1!X213,IF(haviszla1!$E$5="szo",haviszla1!Y213,0)))))),0)</f>
        <v>0</v>
      </c>
      <c r="HM213" s="43">
        <f>IF($HM$1=1,IF(haviszla1!$E$5="h",haviszla1!Z213,IF(haviszla1!$E$5="k",haviszla1!AA213,IF(haviszla1!$E$5="sz",haviszla1!AB213,IF(haviszla1!$E$5="cs",haviszla1!AC213,IF(haviszla1!$E$5="p",haviszla1!AD213,IF(haviszla1!$E$5="szo",haviszla1!AE213,0)))))),0)</f>
        <v>0</v>
      </c>
      <c r="HN213" s="43">
        <f>IF($HN$1=1,IF(haviszla1!$E$5="h",haviszla1!AF213,IF(haviszla1!$E$5="k",haviszla1!AG213,IF(haviszla1!$E$5="sz",haviszla1!AH213,IF(haviszla1!$E$5="cs",haviszla1!AI213,IF(haviszla1!$E$5="p",haviszla1!AJ213,IF(haviszla1!$E$5="szo",haviszla1!AK213,0)))))),0)</f>
        <v>0</v>
      </c>
      <c r="HO213" s="43">
        <f>IF($HO$1=1,IF(haviszla1!$E$5="h",haviszla1!AL213,IF(haviszla1!$E$5="k",haviszla1!AM213,IF(haviszla1!$E$5="sz",haviszla1!AN213,IF(haviszla1!$E$5="cs",haviszla1!AO213,IF(haviszla1!$E$5="p",haviszla1!AP213,IF(haviszla1!$E$5="szo",haviszla1!AQ213,0)))))),0)</f>
        <v>0</v>
      </c>
      <c r="HP213" s="43">
        <f>IF($HP$1=1,IF(haviszla1!$E$5="h",haviszla1!AR213,IF(haviszla1!$E$5="k",haviszla1!AS213,IF(haviszla1!$E$5="sz",haviszla1!AT213,IF(haviszla1!$E$5="cs",haviszla1!AU213,IF(haviszla1!$E$5="p",haviszla1!AV213,IF(haviszla1!$E$5="szo",haviszla1!AW213,0)))))),0)</f>
        <v>0</v>
      </c>
      <c r="HQ213" s="43">
        <f>IF($HQ$1=1,IF(haviszla1!$E$5="h",haviszla1!AX213,IF(haviszla1!$E$5="k",haviszla1!AY213,IF(haviszla1!$E$5="sz",haviszla1!AZ213,IF(haviszla1!$E$5="cs",haviszla1!BA213,IF(haviszla1!$E$5="p",haviszla1!BB213,IF(haviszla1!$E$5="szo",haviszla1!BC213,0)))))),0)</f>
        <v>0</v>
      </c>
      <c r="HR213" s="43">
        <f>IF($HR$1=1,IF(haviszla1!$E$5="h",haviszla1!BD213,IF(haviszla1!$E$5="k",haviszla1!BE213,IF(haviszla1!$E$5="sz",haviszla1!BF213,IF(haviszla1!$E$5="cs",haviszla1!BG213,IF(haviszla1!$E$5="p",haviszla1!BH213,IF(haviszla1!$E$5="szo",haviszla1!BI213,0)))))),0)</f>
        <v>0</v>
      </c>
      <c r="HS213" s="43">
        <f>IF($HS$1=1,IF(haviszla1!$E$5="h",haviszla1!BJ213,IF(haviszla1!$E$5="k",haviszla1!BK213,IF(haviszla1!$E$5="sz",haviszla1!BL213,IF(haviszla1!$E$5="cs",haviszla1!BM213,IF(haviszla1!$E$5="p",haviszla1!BN213,IF(haviszla1!$E$5="szo",haviszla1!BO213,0)))))),0)</f>
        <v>0</v>
      </c>
      <c r="HT213" s="43">
        <f>IF($HT$1=1,IF(haviszla1!$E$5="h",haviszla1!BP213,IF(haviszla1!$E$5="k",haviszla1!BQ213,IF(haviszla1!$E$5="sz",haviszla1!BR213,IF(haviszla1!$E$5="cs",haviszla1!BS213,IF(haviszla1!$E$5="p",haviszla1!BT213,IF(haviszla1!$E$5="szo",haviszla1!BU213,0)))))),0)</f>
        <v>0</v>
      </c>
      <c r="HU213" s="43">
        <f>IF($HU$1=1,IF(haviszla1!$E$5="h",haviszla1!BV213,IF(haviszla1!$E$5="k",haviszla1!BW213,IF(haviszla1!$E$5="sz",haviszla1!BX213,IF(haviszla1!$E$5="cs",haviszla1!BY213,IF(haviszla1!$E$5="p",haviszla1!BZ213,IF(haviszla1!$E$5="szo",haviszla1!CA213,0)))))),0)</f>
        <v>0</v>
      </c>
      <c r="HV213" s="43">
        <f>IF($HV$1=1,IF(haviszla1!$E$5="h",haviszla1!CB213,IF(haviszla1!$E$5="k",haviszla1!CC213,IF(haviszla1!$E$5="sz",haviszla1!CD213,IF(haviszla1!$E$5="cs",haviszla1!CE213,IF(haviszla1!$E$5="p",haviszla1!CF213,IF(haviszla1!$E$5="szo",haviszla1!CG213,0)))))),0)</f>
        <v>0</v>
      </c>
      <c r="HW213" s="43">
        <f>IF($HW$1=1,IF(haviszla1!$E$5="h",haviszla1!CH213,IF(haviszla1!$E$5="k",haviszla1!CI213,IF(haviszla1!$E$5="sz",haviszla1!CJ213,IF(haviszla1!$E$5="cs",haviszla1!CK213,IF(haviszla1!$E$5="p",haviszla1!CL213,IF(haviszla1!$E$5="szo",haviszla1!CM213,0)))))),0)</f>
        <v>0</v>
      </c>
      <c r="HX213" s="43">
        <f>IF($HX$1=1,IF(haviszla1!$E$5="h",haviszla1!CN213,IF(haviszla1!$E$5="k",haviszla1!CO213,IF(haviszla1!$E$5="sz",haviszla1!CP213,IF(haviszla1!$E$5="cs",haviszla1!CQ213,IF(haviszla1!$E$5="p",haviszla1!CR213,IF(haviszla1!$E$5="szo",haviszla1!CS213,0)))))),0)</f>
        <v>0</v>
      </c>
      <c r="HY213" s="43">
        <f>IF($HY$1=1,IF(haviszla1!$E$5="h",haviszla1!CT213,IF(haviszla1!$E$5="k",haviszla1!CU213,IF(haviszla1!$E$5="sz",haviszla1!CV213,IF(haviszla1!$E$5="cs",haviszla1!CW213,IF(haviszla1!$E$5="p",haviszla1!CX213,IF(haviszla1!$E$5="szo",haviszla1!CY213,0)))))),0)</f>
        <v>0</v>
      </c>
      <c r="HZ213" s="43">
        <f>IF($HZ$1=1,IF(haviszla1!$E$5="h",haviszla1!CZ213,IF(haviszla1!$E$5="k",haviszla1!DA213,IF(haviszla1!$E$5="sz",haviszla1!DB213,IF(haviszla1!$E$5="cs",haviszla1!DC213,IF(haviszla1!$E$5="p",haviszla1!DD213,IF(haviszla1!$E$5="szo",haviszla1!DE213,0)))))),0)</f>
        <v>0</v>
      </c>
      <c r="IA213" s="43">
        <f>IF($IA$1=1,IF(haviszla1!$E$5="h",haviszla1!DF213,IF(haviszla1!$E$5="k",haviszla1!DG213,IF(haviszla1!$E$5="sz",haviszla1!DH213,IF(haviszla1!$E$5="cs",haviszla1!DI213,IF(haviszla1!$E$5="p",haviszla1!DJ213,IF(haviszla1!$E$5="szo",haviszla1!DK213,0)))))),0)</f>
        <v>0</v>
      </c>
      <c r="IB213" s="43">
        <f>IF($IB$1=1,IF(haviszla1!$E$5="h",haviszla1!DL213,IF(haviszla1!$E$5="k",haviszla1!DM213,IF(haviszla1!$E$5="sz",haviszla1!DN213,IF(haviszla1!$E$5="cs",haviszla1!DO213,IF(haviszla1!$E$5="p",haviszla1!DP213,IF(haviszla1!$E$5="szo",haviszla1!DQ213,0)))))),0)</f>
        <v>0</v>
      </c>
      <c r="IC213" s="43">
        <f>IF($IC$1=1,IF(haviszla1!$E$5="h",haviszla1!DR213,IF(haviszla1!$E$5="k",haviszla1!DS213,IF(haviszla1!$E$5="sz",haviszla1!DT213,IF(haviszla1!$E$5="cs",haviszla1!DU213,IF(haviszla1!$E$5="p",haviszla1!DV213,IF(haviszla1!$E$5="szo",haviszla1!DW213,0)))))),0)</f>
        <v>0</v>
      </c>
      <c r="ID213" s="43">
        <f>IF($ID$1=1,IF(haviszla1!$E$5="h",haviszla1!DX213,IF(haviszla1!$E$5="k",haviszla1!DY213,IF(haviszla1!$E$5="sz",haviszla1!DZ213,IF(haviszla1!$E$5="cs",haviszla1!EA213,IF(haviszla1!$E$5="p",haviszla1!EB213,IF(haviszla1!$E$5="szo",haviszla1!EC213,0)))))),0)</f>
        <v>0</v>
      </c>
      <c r="IE213" s="43">
        <f>IF($IE$1=1,IF(haviszla1!$E$5="h",haviszla1!ED213,IF(haviszla1!$E$5="k",haviszla1!EE213,IF(haviszla1!$E$5="sz",haviszla1!EF213,IF(haviszla1!$E$5="cs",haviszla1!EG213,IF(haviszla1!$E$5="p",haviszla1!EH213,IF(haviszla1!$E$5="szo",haviszla1!EI213,0)))))),0)</f>
        <v>0</v>
      </c>
    </row>
    <row r="214" spans="1:239" ht="15" customHeight="1">
      <c r="A214" s="18" t="s">
        <v>284</v>
      </c>
      <c r="B214" s="89"/>
      <c r="C214" s="41"/>
      <c r="D214" s="89"/>
      <c r="E214" s="13">
        <f t="shared" si="156"/>
        <v>0</v>
      </c>
      <c r="F214" s="67"/>
      <c r="G214" s="69"/>
      <c r="H214" s="52">
        <v>0</v>
      </c>
      <c r="I214" s="51">
        <v>0</v>
      </c>
      <c r="J214" s="52">
        <v>0</v>
      </c>
      <c r="K214" s="52">
        <v>0</v>
      </c>
      <c r="L214" s="52">
        <v>0</v>
      </c>
      <c r="M214" s="52">
        <v>0</v>
      </c>
      <c r="N214" s="55">
        <v>0</v>
      </c>
      <c r="O214" s="54">
        <v>0</v>
      </c>
      <c r="P214" s="54">
        <v>0</v>
      </c>
      <c r="Q214" s="54">
        <v>0</v>
      </c>
      <c r="R214" s="54">
        <v>0</v>
      </c>
      <c r="S214" s="54">
        <v>0</v>
      </c>
      <c r="T214" s="55">
        <v>0</v>
      </c>
      <c r="U214" s="54">
        <v>0</v>
      </c>
      <c r="V214" s="54">
        <v>0</v>
      </c>
      <c r="W214" s="54">
        <v>0</v>
      </c>
      <c r="X214" s="54">
        <v>0</v>
      </c>
      <c r="Y214" s="54">
        <v>0</v>
      </c>
      <c r="Z214" s="55">
        <v>0</v>
      </c>
      <c r="AA214" s="54">
        <v>0</v>
      </c>
      <c r="AB214" s="54">
        <v>0</v>
      </c>
      <c r="AC214" s="54">
        <v>0</v>
      </c>
      <c r="AD214" s="54">
        <v>0</v>
      </c>
      <c r="AE214" s="54">
        <v>0</v>
      </c>
      <c r="AF214" s="55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5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5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55">
        <v>0</v>
      </c>
      <c r="AY214" s="54">
        <v>0</v>
      </c>
      <c r="AZ214" s="54">
        <v>0</v>
      </c>
      <c r="BA214" s="54">
        <v>0</v>
      </c>
      <c r="BB214" s="54">
        <v>0</v>
      </c>
      <c r="BC214" s="54">
        <v>0</v>
      </c>
      <c r="BD214" s="55">
        <v>0</v>
      </c>
      <c r="BE214" s="54">
        <v>0</v>
      </c>
      <c r="BF214" s="54">
        <v>0</v>
      </c>
      <c r="BG214" s="54">
        <v>0</v>
      </c>
      <c r="BH214" s="54">
        <v>0</v>
      </c>
      <c r="BI214" s="54">
        <v>0</v>
      </c>
      <c r="BJ214" s="55">
        <v>0</v>
      </c>
      <c r="BK214" s="54">
        <v>0</v>
      </c>
      <c r="BL214" s="54">
        <v>0</v>
      </c>
      <c r="BM214" s="54">
        <v>0</v>
      </c>
      <c r="BN214" s="54">
        <v>0</v>
      </c>
      <c r="BO214" s="54">
        <v>0</v>
      </c>
      <c r="BP214" s="55">
        <v>0</v>
      </c>
      <c r="BQ214" s="54">
        <v>0</v>
      </c>
      <c r="BR214" s="54">
        <v>0</v>
      </c>
      <c r="BS214" s="54">
        <v>0</v>
      </c>
      <c r="BT214" s="54">
        <v>0</v>
      </c>
      <c r="BU214" s="54">
        <v>0</v>
      </c>
      <c r="BV214" s="55">
        <v>0</v>
      </c>
      <c r="BW214" s="54">
        <v>0</v>
      </c>
      <c r="BX214" s="54">
        <v>0</v>
      </c>
      <c r="BY214" s="54">
        <v>0</v>
      </c>
      <c r="BZ214" s="54">
        <v>0</v>
      </c>
      <c r="CA214" s="54">
        <v>0</v>
      </c>
      <c r="CB214" s="55">
        <v>0</v>
      </c>
      <c r="CC214" s="54">
        <v>0</v>
      </c>
      <c r="CD214" s="54">
        <v>0</v>
      </c>
      <c r="CE214" s="54">
        <v>0</v>
      </c>
      <c r="CF214" s="54">
        <v>0</v>
      </c>
      <c r="CG214" s="54">
        <v>0</v>
      </c>
      <c r="CH214" s="55">
        <v>0</v>
      </c>
      <c r="CI214" s="54">
        <v>0</v>
      </c>
      <c r="CJ214" s="54">
        <v>0</v>
      </c>
      <c r="CK214" s="54">
        <v>0</v>
      </c>
      <c r="CL214" s="54">
        <v>0</v>
      </c>
      <c r="CM214" s="54">
        <v>0</v>
      </c>
      <c r="CN214" s="55">
        <v>0</v>
      </c>
      <c r="CO214" s="54">
        <v>0</v>
      </c>
      <c r="CP214" s="54">
        <v>0</v>
      </c>
      <c r="CQ214" s="54">
        <v>0</v>
      </c>
      <c r="CR214" s="54">
        <v>0</v>
      </c>
      <c r="CS214" s="54">
        <v>0</v>
      </c>
      <c r="CT214" s="55">
        <v>0</v>
      </c>
      <c r="CU214" s="54">
        <v>0</v>
      </c>
      <c r="CV214" s="54">
        <v>0</v>
      </c>
      <c r="CW214" s="54">
        <v>0</v>
      </c>
      <c r="CX214" s="54">
        <v>0</v>
      </c>
      <c r="CY214" s="54">
        <v>0</v>
      </c>
      <c r="CZ214" s="55">
        <v>0</v>
      </c>
      <c r="DA214" s="54">
        <v>0</v>
      </c>
      <c r="DB214" s="54">
        <v>0</v>
      </c>
      <c r="DC214" s="54">
        <v>0</v>
      </c>
      <c r="DD214" s="54">
        <v>0</v>
      </c>
      <c r="DE214" s="54">
        <v>0</v>
      </c>
      <c r="DF214" s="55">
        <v>0</v>
      </c>
      <c r="DG214" s="54">
        <v>0</v>
      </c>
      <c r="DH214" s="54">
        <v>0</v>
      </c>
      <c r="DI214" s="54">
        <v>0</v>
      </c>
      <c r="DJ214" s="54">
        <v>0</v>
      </c>
      <c r="DK214" s="54">
        <v>0</v>
      </c>
      <c r="DL214" s="55">
        <v>0</v>
      </c>
      <c r="DM214" s="54">
        <v>0</v>
      </c>
      <c r="DN214" s="54">
        <v>0</v>
      </c>
      <c r="DO214" s="54">
        <v>0</v>
      </c>
      <c r="DP214" s="54">
        <v>0</v>
      </c>
      <c r="DQ214" s="54">
        <v>0</v>
      </c>
      <c r="DR214" s="55">
        <v>0</v>
      </c>
      <c r="DS214" s="54">
        <v>0</v>
      </c>
      <c r="DT214" s="54">
        <v>0</v>
      </c>
      <c r="DU214" s="54">
        <v>0</v>
      </c>
      <c r="DV214" s="54">
        <v>0</v>
      </c>
      <c r="DW214" s="54">
        <v>0</v>
      </c>
      <c r="DX214" s="55">
        <v>0</v>
      </c>
      <c r="DY214" s="54">
        <v>0</v>
      </c>
      <c r="DZ214" s="54">
        <v>0</v>
      </c>
      <c r="EA214" s="54">
        <v>0</v>
      </c>
      <c r="EB214" s="54">
        <v>0</v>
      </c>
      <c r="EC214" s="54">
        <v>0</v>
      </c>
      <c r="ED214" s="55">
        <v>0</v>
      </c>
      <c r="EE214" s="54">
        <v>0</v>
      </c>
      <c r="EF214" s="54">
        <v>0</v>
      </c>
      <c r="EG214" s="54">
        <v>0</v>
      </c>
      <c r="EH214" s="54">
        <v>0</v>
      </c>
      <c r="EI214" s="54">
        <v>0</v>
      </c>
      <c r="EJ214" s="55"/>
      <c r="EK214" s="54">
        <v>0</v>
      </c>
      <c r="EL214" s="54"/>
      <c r="EM214" s="54"/>
      <c r="EN214" s="54"/>
      <c r="EO214" s="59">
        <v>0</v>
      </c>
      <c r="EP214" s="55"/>
      <c r="EQ214" s="54">
        <v>0</v>
      </c>
      <c r="ER214" s="54"/>
      <c r="ES214" s="54"/>
      <c r="ET214" s="54"/>
      <c r="EU214" s="59">
        <v>0</v>
      </c>
      <c r="EV214" s="55"/>
      <c r="EW214" s="54">
        <v>0</v>
      </c>
      <c r="EX214" s="54"/>
      <c r="EY214" s="54"/>
      <c r="EZ214" s="54"/>
      <c r="FA214" s="59">
        <v>0</v>
      </c>
      <c r="FB214" s="43">
        <f t="shared" si="157"/>
        <v>0</v>
      </c>
      <c r="FC214" s="21">
        <f t="shared" si="158"/>
        <v>0</v>
      </c>
      <c r="FD214" s="43">
        <f t="shared" si="159"/>
        <v>0</v>
      </c>
      <c r="FE214" s="21">
        <f t="shared" si="160"/>
        <v>0</v>
      </c>
      <c r="FF214" s="43">
        <f t="shared" si="161"/>
        <v>0</v>
      </c>
      <c r="FG214" s="21">
        <f t="shared" si="162"/>
        <v>0</v>
      </c>
      <c r="FH214" s="43">
        <f t="shared" si="163"/>
        <v>0</v>
      </c>
      <c r="FI214" s="21">
        <f t="shared" si="164"/>
        <v>0</v>
      </c>
      <c r="FJ214" s="43">
        <f t="shared" si="165"/>
        <v>0</v>
      </c>
      <c r="FK214" s="21">
        <f t="shared" si="166"/>
        <v>0</v>
      </c>
      <c r="FL214" s="43">
        <f t="shared" si="167"/>
        <v>0</v>
      </c>
      <c r="FM214" s="21">
        <f t="shared" si="168"/>
        <v>0</v>
      </c>
      <c r="FN214" s="43">
        <f t="shared" si="169"/>
        <v>0</v>
      </c>
      <c r="FO214" s="21">
        <f t="shared" si="170"/>
        <v>0</v>
      </c>
      <c r="FP214" s="43">
        <f t="shared" si="171"/>
        <v>0</v>
      </c>
      <c r="FQ214" s="21">
        <f t="shared" si="172"/>
        <v>0</v>
      </c>
      <c r="FR214" s="43">
        <f t="shared" si="173"/>
        <v>0</v>
      </c>
      <c r="FS214" s="21">
        <f t="shared" si="174"/>
        <v>0</v>
      </c>
      <c r="FT214" s="43">
        <f t="shared" si="175"/>
        <v>0</v>
      </c>
      <c r="FU214" s="21">
        <f t="shared" si="176"/>
        <v>0</v>
      </c>
      <c r="FV214" s="43">
        <f t="shared" si="177"/>
        <v>0</v>
      </c>
      <c r="FW214" s="21">
        <f t="shared" si="178"/>
        <v>0</v>
      </c>
      <c r="FX214" s="43">
        <f t="shared" si="179"/>
        <v>0</v>
      </c>
      <c r="FY214" s="21">
        <f t="shared" si="180"/>
        <v>0</v>
      </c>
      <c r="FZ214" s="43">
        <f t="shared" si="181"/>
        <v>0</v>
      </c>
      <c r="GA214" s="21">
        <f t="shared" si="182"/>
        <v>0</v>
      </c>
      <c r="GB214" s="43">
        <f t="shared" si="183"/>
        <v>0</v>
      </c>
      <c r="GC214" s="21">
        <f t="shared" si="184"/>
        <v>0</v>
      </c>
      <c r="GD214" s="43">
        <f t="shared" si="185"/>
        <v>0</v>
      </c>
      <c r="GE214" s="21">
        <f t="shared" si="186"/>
        <v>0</v>
      </c>
      <c r="GF214" s="43">
        <f t="shared" si="187"/>
        <v>0</v>
      </c>
      <c r="GG214" s="21">
        <f t="shared" si="188"/>
        <v>0</v>
      </c>
      <c r="GH214" s="43">
        <f t="shared" si="189"/>
        <v>0</v>
      </c>
      <c r="GI214" s="21">
        <f t="shared" si="190"/>
        <v>0</v>
      </c>
      <c r="GJ214" s="43">
        <f t="shared" si="191"/>
        <v>0</v>
      </c>
      <c r="GK214" s="21">
        <f t="shared" si="192"/>
        <v>0</v>
      </c>
      <c r="GL214" s="43">
        <f t="shared" si="193"/>
        <v>0</v>
      </c>
      <c r="GM214" s="21">
        <f t="shared" si="194"/>
        <v>0</v>
      </c>
      <c r="GN214" s="43">
        <f t="shared" si="195"/>
        <v>0</v>
      </c>
      <c r="GO214" s="21">
        <f t="shared" si="196"/>
        <v>0</v>
      </c>
      <c r="GP214" s="43">
        <f t="shared" si="197"/>
        <v>0</v>
      </c>
      <c r="GQ214" s="21">
        <f t="shared" si="198"/>
        <v>0</v>
      </c>
      <c r="GR214" s="43">
        <f t="shared" si="199"/>
        <v>0</v>
      </c>
      <c r="GS214" s="21">
        <f t="shared" si="200"/>
        <v>0</v>
      </c>
      <c r="GT214" s="43">
        <f t="shared" si="201"/>
        <v>0</v>
      </c>
      <c r="GU214" s="21">
        <f t="shared" si="202"/>
        <v>0</v>
      </c>
      <c r="GV214" s="43">
        <f t="shared" si="203"/>
        <v>0</v>
      </c>
      <c r="GW214" s="43">
        <f t="shared" si="204"/>
        <v>0</v>
      </c>
      <c r="GY214" s="43">
        <f t="shared" si="206"/>
        <v>0</v>
      </c>
      <c r="HF214" s="89">
        <f t="shared" si="205"/>
        <v>0</v>
      </c>
      <c r="HG214" s="43">
        <f t="shared" si="205"/>
        <v>0</v>
      </c>
      <c r="HH214" s="89">
        <f t="shared" si="205"/>
        <v>0</v>
      </c>
      <c r="HI214" s="13">
        <f t="shared" si="207"/>
        <v>0</v>
      </c>
      <c r="HJ214" s="43">
        <f>IF($HJ$1=1,IF(haviszla1!$E$5="h",haviszla1!H214,IF(haviszla1!$E$5="k",haviszla1!I214,IF(haviszla1!$E$5="sz",haviszla1!J214,IF(haviszla1!$E$5="cs",haviszla1!K214,IF(haviszla1!$E$5="p",haviszla1!L214,IF(haviszla1!$E$5="szo",haviszla1!M214,0)))))),0)</f>
        <v>0</v>
      </c>
      <c r="HK214" s="43">
        <f>IF($HK$1=1,IF(haviszla1!$E$5="h",haviszla1!N214,IF(haviszla1!$E$5="k",haviszla1!O214,IF(haviszla1!$E$5="sz",haviszla1!P214,IF(haviszla1!$E$5="cs",haviszla1!Q214,IF(haviszla1!$E$5="p",haviszla1!R214,IF(haviszla1!$E$5="szo",haviszla1!S214,0)))))),0)</f>
        <v>0</v>
      </c>
      <c r="HL214" s="43">
        <f>IF($HL$1=1,IF(haviszla1!$E$5="h",haviszla1!T214,IF(haviszla1!$E$5="k",haviszla1!U214,IF(haviszla1!$E$5="sz",haviszla1!V214,IF(haviszla1!$E$5="cs",haviszla1!W214,IF(haviszla1!$E$5="p",haviszla1!X214,IF(haviszla1!$E$5="szo",haviszla1!Y214,0)))))),0)</f>
        <v>0</v>
      </c>
      <c r="HM214" s="43">
        <f>IF($HM$1=1,IF(haviszla1!$E$5="h",haviszla1!Z214,IF(haviszla1!$E$5="k",haviszla1!AA214,IF(haviszla1!$E$5="sz",haviszla1!AB214,IF(haviszla1!$E$5="cs",haviszla1!AC214,IF(haviszla1!$E$5="p",haviszla1!AD214,IF(haviszla1!$E$5="szo",haviszla1!AE214,0)))))),0)</f>
        <v>0</v>
      </c>
      <c r="HN214" s="43">
        <f>IF($HN$1=1,IF(haviszla1!$E$5="h",haviszla1!AF214,IF(haviszla1!$E$5="k",haviszla1!AG214,IF(haviszla1!$E$5="sz",haviszla1!AH214,IF(haviszla1!$E$5="cs",haviszla1!AI214,IF(haviszla1!$E$5="p",haviszla1!AJ214,IF(haviszla1!$E$5="szo",haviszla1!AK214,0)))))),0)</f>
        <v>0</v>
      </c>
      <c r="HO214" s="43">
        <f>IF($HO$1=1,IF(haviszla1!$E$5="h",haviszla1!AL214,IF(haviszla1!$E$5="k",haviszla1!AM214,IF(haviszla1!$E$5="sz",haviszla1!AN214,IF(haviszla1!$E$5="cs",haviszla1!AO214,IF(haviszla1!$E$5="p",haviszla1!AP214,IF(haviszla1!$E$5="szo",haviszla1!AQ214,0)))))),0)</f>
        <v>0</v>
      </c>
      <c r="HP214" s="43">
        <f>IF($HP$1=1,IF(haviszla1!$E$5="h",haviszla1!AR214,IF(haviszla1!$E$5="k",haviszla1!AS214,IF(haviszla1!$E$5="sz",haviszla1!AT214,IF(haviszla1!$E$5="cs",haviszla1!AU214,IF(haviszla1!$E$5="p",haviszla1!AV214,IF(haviszla1!$E$5="szo",haviszla1!AW214,0)))))),0)</f>
        <v>0</v>
      </c>
      <c r="HQ214" s="43">
        <f>IF($HQ$1=1,IF(haviszla1!$E$5="h",haviszla1!AX214,IF(haviszla1!$E$5="k",haviszla1!AY214,IF(haviszla1!$E$5="sz",haviszla1!AZ214,IF(haviszla1!$E$5="cs",haviszla1!BA214,IF(haviszla1!$E$5="p",haviszla1!BB214,IF(haviszla1!$E$5="szo",haviszla1!BC214,0)))))),0)</f>
        <v>0</v>
      </c>
      <c r="HR214" s="43">
        <f>IF($HR$1=1,IF(haviszla1!$E$5="h",haviszla1!BD214,IF(haviszla1!$E$5="k",haviszla1!BE214,IF(haviszla1!$E$5="sz",haviszla1!BF214,IF(haviszla1!$E$5="cs",haviszla1!BG214,IF(haviszla1!$E$5="p",haviszla1!BH214,IF(haviszla1!$E$5="szo",haviszla1!BI214,0)))))),0)</f>
        <v>0</v>
      </c>
      <c r="HS214" s="43">
        <f>IF($HS$1=1,IF(haviszla1!$E$5="h",haviszla1!BJ214,IF(haviszla1!$E$5="k",haviszla1!BK214,IF(haviszla1!$E$5="sz",haviszla1!BL214,IF(haviszla1!$E$5="cs",haviszla1!BM214,IF(haviszla1!$E$5="p",haviszla1!BN214,IF(haviszla1!$E$5="szo",haviszla1!BO214,0)))))),0)</f>
        <v>0</v>
      </c>
      <c r="HT214" s="43">
        <f>IF($HT$1=1,IF(haviszla1!$E$5="h",haviszla1!BP214,IF(haviszla1!$E$5="k",haviszla1!BQ214,IF(haviszla1!$E$5="sz",haviszla1!BR214,IF(haviszla1!$E$5="cs",haviszla1!BS214,IF(haviszla1!$E$5="p",haviszla1!BT214,IF(haviszla1!$E$5="szo",haviszla1!BU214,0)))))),0)</f>
        <v>0</v>
      </c>
      <c r="HU214" s="43">
        <f>IF($HU$1=1,IF(haviszla1!$E$5="h",haviszla1!BV214,IF(haviszla1!$E$5="k",haviszla1!BW214,IF(haviszla1!$E$5="sz",haviszla1!BX214,IF(haviszla1!$E$5="cs",haviszla1!BY214,IF(haviszla1!$E$5="p",haviszla1!BZ214,IF(haviszla1!$E$5="szo",haviszla1!CA214,0)))))),0)</f>
        <v>0</v>
      </c>
      <c r="HV214" s="43">
        <f>IF($HV$1=1,IF(haviszla1!$E$5="h",haviszla1!CB214,IF(haviszla1!$E$5="k",haviszla1!CC214,IF(haviszla1!$E$5="sz",haviszla1!CD214,IF(haviszla1!$E$5="cs",haviszla1!CE214,IF(haviszla1!$E$5="p",haviszla1!CF214,IF(haviszla1!$E$5="szo",haviszla1!CG214,0)))))),0)</f>
        <v>0</v>
      </c>
      <c r="HW214" s="43">
        <f>IF($HW$1=1,IF(haviszla1!$E$5="h",haviszla1!CH214,IF(haviszla1!$E$5="k",haviszla1!CI214,IF(haviszla1!$E$5="sz",haviszla1!CJ214,IF(haviszla1!$E$5="cs",haviszla1!CK214,IF(haviszla1!$E$5="p",haviszla1!CL214,IF(haviszla1!$E$5="szo",haviszla1!CM214,0)))))),0)</f>
        <v>0</v>
      </c>
      <c r="HX214" s="43">
        <f>IF($HX$1=1,IF(haviszla1!$E$5="h",haviszla1!CN214,IF(haviszla1!$E$5="k",haviszla1!CO214,IF(haviszla1!$E$5="sz",haviszla1!CP214,IF(haviszla1!$E$5="cs",haviszla1!CQ214,IF(haviszla1!$E$5="p",haviszla1!CR214,IF(haviszla1!$E$5="szo",haviszla1!CS214,0)))))),0)</f>
        <v>0</v>
      </c>
      <c r="HY214" s="43">
        <f>IF($HY$1=1,IF(haviszla1!$E$5="h",haviszla1!CT214,IF(haviszla1!$E$5="k",haviszla1!CU214,IF(haviszla1!$E$5="sz",haviszla1!CV214,IF(haviszla1!$E$5="cs",haviszla1!CW214,IF(haviszla1!$E$5="p",haviszla1!CX214,IF(haviszla1!$E$5="szo",haviszla1!CY214,0)))))),0)</f>
        <v>0</v>
      </c>
      <c r="HZ214" s="43">
        <f>IF($HZ$1=1,IF(haviszla1!$E$5="h",haviszla1!CZ214,IF(haviszla1!$E$5="k",haviszla1!DA214,IF(haviszla1!$E$5="sz",haviszla1!DB214,IF(haviszla1!$E$5="cs",haviszla1!DC214,IF(haviszla1!$E$5="p",haviszla1!DD214,IF(haviszla1!$E$5="szo",haviszla1!DE214,0)))))),0)</f>
        <v>0</v>
      </c>
      <c r="IA214" s="43">
        <f>IF($IA$1=1,IF(haviszla1!$E$5="h",haviszla1!DF214,IF(haviszla1!$E$5="k",haviszla1!DG214,IF(haviszla1!$E$5="sz",haviszla1!DH214,IF(haviszla1!$E$5="cs",haviszla1!DI214,IF(haviszla1!$E$5="p",haviszla1!DJ214,IF(haviszla1!$E$5="szo",haviszla1!DK214,0)))))),0)</f>
        <v>0</v>
      </c>
      <c r="IB214" s="43">
        <f>IF($IB$1=1,IF(haviszla1!$E$5="h",haviszla1!DL214,IF(haviszla1!$E$5="k",haviszla1!DM214,IF(haviszla1!$E$5="sz",haviszla1!DN214,IF(haviszla1!$E$5="cs",haviszla1!DO214,IF(haviszla1!$E$5="p",haviszla1!DP214,IF(haviszla1!$E$5="szo",haviszla1!DQ214,0)))))),0)</f>
        <v>0</v>
      </c>
      <c r="IC214" s="43">
        <f>IF($IC$1=1,IF(haviszla1!$E$5="h",haviszla1!DR214,IF(haviszla1!$E$5="k",haviszla1!DS214,IF(haviszla1!$E$5="sz",haviszla1!DT214,IF(haviszla1!$E$5="cs",haviszla1!DU214,IF(haviszla1!$E$5="p",haviszla1!DV214,IF(haviszla1!$E$5="szo",haviszla1!DW214,0)))))),0)</f>
        <v>0</v>
      </c>
      <c r="ID214" s="43">
        <f>IF($ID$1=1,IF(haviszla1!$E$5="h",haviszla1!DX214,IF(haviszla1!$E$5="k",haviszla1!DY214,IF(haviszla1!$E$5="sz",haviszla1!DZ214,IF(haviszla1!$E$5="cs",haviszla1!EA214,IF(haviszla1!$E$5="p",haviszla1!EB214,IF(haviszla1!$E$5="szo",haviszla1!EC214,0)))))),0)</f>
        <v>0</v>
      </c>
      <c r="IE214" s="43">
        <f>IF($IE$1=1,IF(haviszla1!$E$5="h",haviszla1!ED214,IF(haviszla1!$E$5="k",haviszla1!EE214,IF(haviszla1!$E$5="sz",haviszla1!EF214,IF(haviszla1!$E$5="cs",haviszla1!EG214,IF(haviszla1!$E$5="p",haviszla1!EH214,IF(haviszla1!$E$5="szo",haviszla1!EI214,0)))))),0)</f>
        <v>0</v>
      </c>
    </row>
    <row r="215" spans="1:239" ht="15" customHeight="1">
      <c r="A215" s="18" t="s">
        <v>285</v>
      </c>
      <c r="B215" s="89"/>
      <c r="C215" s="41"/>
      <c r="D215" s="89"/>
      <c r="E215" s="13">
        <f t="shared" si="156"/>
        <v>0</v>
      </c>
      <c r="F215" s="67"/>
      <c r="G215" s="69"/>
      <c r="H215" s="52">
        <v>0</v>
      </c>
      <c r="I215" s="51">
        <v>0</v>
      </c>
      <c r="J215" s="52">
        <v>0</v>
      </c>
      <c r="K215" s="52">
        <v>0</v>
      </c>
      <c r="L215" s="52">
        <v>0</v>
      </c>
      <c r="M215" s="52">
        <v>0</v>
      </c>
      <c r="N215" s="55">
        <v>0</v>
      </c>
      <c r="O215" s="54">
        <v>0</v>
      </c>
      <c r="P215" s="54">
        <v>0</v>
      </c>
      <c r="Q215" s="54">
        <v>0</v>
      </c>
      <c r="R215" s="54">
        <v>0</v>
      </c>
      <c r="S215" s="54">
        <v>0</v>
      </c>
      <c r="T215" s="55">
        <v>0</v>
      </c>
      <c r="U215" s="54">
        <v>0</v>
      </c>
      <c r="V215" s="54">
        <v>0</v>
      </c>
      <c r="W215" s="54">
        <v>0</v>
      </c>
      <c r="X215" s="54">
        <v>0</v>
      </c>
      <c r="Y215" s="54">
        <v>0</v>
      </c>
      <c r="Z215" s="55">
        <v>0</v>
      </c>
      <c r="AA215" s="54">
        <v>0</v>
      </c>
      <c r="AB215" s="54">
        <v>0</v>
      </c>
      <c r="AC215" s="54">
        <v>0</v>
      </c>
      <c r="AD215" s="54">
        <v>0</v>
      </c>
      <c r="AE215" s="54">
        <v>0</v>
      </c>
      <c r="AF215" s="55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5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5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55">
        <v>0</v>
      </c>
      <c r="AY215" s="54">
        <v>0</v>
      </c>
      <c r="AZ215" s="54">
        <v>0</v>
      </c>
      <c r="BA215" s="54">
        <v>0</v>
      </c>
      <c r="BB215" s="54">
        <v>0</v>
      </c>
      <c r="BC215" s="54">
        <v>0</v>
      </c>
      <c r="BD215" s="55">
        <v>0</v>
      </c>
      <c r="BE215" s="54">
        <v>0</v>
      </c>
      <c r="BF215" s="54">
        <v>0</v>
      </c>
      <c r="BG215" s="54">
        <v>0</v>
      </c>
      <c r="BH215" s="54">
        <v>0</v>
      </c>
      <c r="BI215" s="54">
        <v>0</v>
      </c>
      <c r="BJ215" s="55">
        <v>0</v>
      </c>
      <c r="BK215" s="54">
        <v>0</v>
      </c>
      <c r="BL215" s="54">
        <v>0</v>
      </c>
      <c r="BM215" s="54">
        <v>0</v>
      </c>
      <c r="BN215" s="54">
        <v>0</v>
      </c>
      <c r="BO215" s="54">
        <v>0</v>
      </c>
      <c r="BP215" s="55">
        <v>0</v>
      </c>
      <c r="BQ215" s="54">
        <v>0</v>
      </c>
      <c r="BR215" s="54">
        <v>0</v>
      </c>
      <c r="BS215" s="54">
        <v>0</v>
      </c>
      <c r="BT215" s="54">
        <v>0</v>
      </c>
      <c r="BU215" s="54">
        <v>0</v>
      </c>
      <c r="BV215" s="55">
        <v>0</v>
      </c>
      <c r="BW215" s="54">
        <v>0</v>
      </c>
      <c r="BX215" s="54">
        <v>0</v>
      </c>
      <c r="BY215" s="54">
        <v>0</v>
      </c>
      <c r="BZ215" s="54">
        <v>0</v>
      </c>
      <c r="CA215" s="54">
        <v>0</v>
      </c>
      <c r="CB215" s="55">
        <v>0</v>
      </c>
      <c r="CC215" s="54">
        <v>0</v>
      </c>
      <c r="CD215" s="54">
        <v>0</v>
      </c>
      <c r="CE215" s="54">
        <v>0</v>
      </c>
      <c r="CF215" s="54">
        <v>0</v>
      </c>
      <c r="CG215" s="54">
        <v>0</v>
      </c>
      <c r="CH215" s="55">
        <v>0</v>
      </c>
      <c r="CI215" s="54">
        <v>0</v>
      </c>
      <c r="CJ215" s="54">
        <v>0</v>
      </c>
      <c r="CK215" s="54">
        <v>0</v>
      </c>
      <c r="CL215" s="54">
        <v>0</v>
      </c>
      <c r="CM215" s="54">
        <v>0</v>
      </c>
      <c r="CN215" s="55">
        <v>0</v>
      </c>
      <c r="CO215" s="54">
        <v>0</v>
      </c>
      <c r="CP215" s="54">
        <v>0</v>
      </c>
      <c r="CQ215" s="54">
        <v>0</v>
      </c>
      <c r="CR215" s="54">
        <v>0</v>
      </c>
      <c r="CS215" s="54">
        <v>0</v>
      </c>
      <c r="CT215" s="55">
        <v>0</v>
      </c>
      <c r="CU215" s="54">
        <v>0</v>
      </c>
      <c r="CV215" s="54">
        <v>0</v>
      </c>
      <c r="CW215" s="54">
        <v>0</v>
      </c>
      <c r="CX215" s="54">
        <v>0</v>
      </c>
      <c r="CY215" s="54">
        <v>0</v>
      </c>
      <c r="CZ215" s="55">
        <v>0</v>
      </c>
      <c r="DA215" s="54">
        <v>0</v>
      </c>
      <c r="DB215" s="54">
        <v>0</v>
      </c>
      <c r="DC215" s="54">
        <v>0</v>
      </c>
      <c r="DD215" s="54">
        <v>0</v>
      </c>
      <c r="DE215" s="54">
        <v>0</v>
      </c>
      <c r="DF215" s="55">
        <v>0</v>
      </c>
      <c r="DG215" s="54">
        <v>0</v>
      </c>
      <c r="DH215" s="54">
        <v>0</v>
      </c>
      <c r="DI215" s="54">
        <v>0</v>
      </c>
      <c r="DJ215" s="54">
        <v>0</v>
      </c>
      <c r="DK215" s="54">
        <v>0</v>
      </c>
      <c r="DL215" s="55">
        <v>0</v>
      </c>
      <c r="DM215" s="54">
        <v>0</v>
      </c>
      <c r="DN215" s="54">
        <v>0</v>
      </c>
      <c r="DO215" s="54">
        <v>0</v>
      </c>
      <c r="DP215" s="54">
        <v>0</v>
      </c>
      <c r="DQ215" s="54">
        <v>0</v>
      </c>
      <c r="DR215" s="55">
        <v>0</v>
      </c>
      <c r="DS215" s="54">
        <v>0</v>
      </c>
      <c r="DT215" s="54">
        <v>0</v>
      </c>
      <c r="DU215" s="54">
        <v>0</v>
      </c>
      <c r="DV215" s="54">
        <v>0</v>
      </c>
      <c r="DW215" s="54">
        <v>0</v>
      </c>
      <c r="DX215" s="55">
        <v>0</v>
      </c>
      <c r="DY215" s="54">
        <v>0</v>
      </c>
      <c r="DZ215" s="54">
        <v>0</v>
      </c>
      <c r="EA215" s="54">
        <v>0</v>
      </c>
      <c r="EB215" s="54">
        <v>0</v>
      </c>
      <c r="EC215" s="54">
        <v>0</v>
      </c>
      <c r="ED215" s="55">
        <v>0</v>
      </c>
      <c r="EE215" s="54">
        <v>0</v>
      </c>
      <c r="EF215" s="54">
        <v>0</v>
      </c>
      <c r="EG215" s="54">
        <v>0</v>
      </c>
      <c r="EH215" s="54">
        <v>0</v>
      </c>
      <c r="EI215" s="54">
        <v>0</v>
      </c>
      <c r="EJ215" s="55"/>
      <c r="EK215" s="54">
        <v>0</v>
      </c>
      <c r="EL215" s="54"/>
      <c r="EM215" s="54"/>
      <c r="EN215" s="54"/>
      <c r="EO215" s="59">
        <v>0</v>
      </c>
      <c r="EP215" s="55"/>
      <c r="EQ215" s="54">
        <v>0</v>
      </c>
      <c r="ER215" s="54"/>
      <c r="ES215" s="54"/>
      <c r="ET215" s="54"/>
      <c r="EU215" s="59">
        <v>0</v>
      </c>
      <c r="EV215" s="55"/>
      <c r="EW215" s="54">
        <v>0</v>
      </c>
      <c r="EX215" s="54"/>
      <c r="EY215" s="54"/>
      <c r="EZ215" s="54"/>
      <c r="FA215" s="59">
        <v>0</v>
      </c>
      <c r="FB215" s="43">
        <f t="shared" si="157"/>
        <v>0</v>
      </c>
      <c r="FC215" s="21">
        <f t="shared" si="158"/>
        <v>0</v>
      </c>
      <c r="FD215" s="43">
        <f t="shared" si="159"/>
        <v>0</v>
      </c>
      <c r="FE215" s="21">
        <f t="shared" si="160"/>
        <v>0</v>
      </c>
      <c r="FF215" s="43">
        <f t="shared" si="161"/>
        <v>0</v>
      </c>
      <c r="FG215" s="21">
        <f t="shared" si="162"/>
        <v>0</v>
      </c>
      <c r="FH215" s="43">
        <f t="shared" si="163"/>
        <v>0</v>
      </c>
      <c r="FI215" s="21">
        <f t="shared" si="164"/>
        <v>0</v>
      </c>
      <c r="FJ215" s="43">
        <f t="shared" si="165"/>
        <v>0</v>
      </c>
      <c r="FK215" s="21">
        <f t="shared" si="166"/>
        <v>0</v>
      </c>
      <c r="FL215" s="43">
        <f t="shared" si="167"/>
        <v>0</v>
      </c>
      <c r="FM215" s="21">
        <f t="shared" si="168"/>
        <v>0</v>
      </c>
      <c r="FN215" s="43">
        <f t="shared" si="169"/>
        <v>0</v>
      </c>
      <c r="FO215" s="21">
        <f t="shared" si="170"/>
        <v>0</v>
      </c>
      <c r="FP215" s="43">
        <f t="shared" si="171"/>
        <v>0</v>
      </c>
      <c r="FQ215" s="21">
        <f t="shared" si="172"/>
        <v>0</v>
      </c>
      <c r="FR215" s="43">
        <f t="shared" si="173"/>
        <v>0</v>
      </c>
      <c r="FS215" s="21">
        <f t="shared" si="174"/>
        <v>0</v>
      </c>
      <c r="FT215" s="43">
        <f t="shared" si="175"/>
        <v>0</v>
      </c>
      <c r="FU215" s="21">
        <f t="shared" si="176"/>
        <v>0</v>
      </c>
      <c r="FV215" s="43">
        <f t="shared" si="177"/>
        <v>0</v>
      </c>
      <c r="FW215" s="21">
        <f t="shared" si="178"/>
        <v>0</v>
      </c>
      <c r="FX215" s="43">
        <f t="shared" si="179"/>
        <v>0</v>
      </c>
      <c r="FY215" s="21">
        <f t="shared" si="180"/>
        <v>0</v>
      </c>
      <c r="FZ215" s="43">
        <f t="shared" si="181"/>
        <v>0</v>
      </c>
      <c r="GA215" s="21">
        <f t="shared" si="182"/>
        <v>0</v>
      </c>
      <c r="GB215" s="43">
        <f t="shared" si="183"/>
        <v>0</v>
      </c>
      <c r="GC215" s="21">
        <f t="shared" si="184"/>
        <v>0</v>
      </c>
      <c r="GD215" s="43">
        <f t="shared" si="185"/>
        <v>0</v>
      </c>
      <c r="GE215" s="21">
        <f t="shared" si="186"/>
        <v>0</v>
      </c>
      <c r="GF215" s="43">
        <f t="shared" si="187"/>
        <v>0</v>
      </c>
      <c r="GG215" s="21">
        <f t="shared" si="188"/>
        <v>0</v>
      </c>
      <c r="GH215" s="43">
        <f t="shared" si="189"/>
        <v>0</v>
      </c>
      <c r="GI215" s="21">
        <f t="shared" si="190"/>
        <v>0</v>
      </c>
      <c r="GJ215" s="43">
        <f t="shared" si="191"/>
        <v>0</v>
      </c>
      <c r="GK215" s="21">
        <f t="shared" si="192"/>
        <v>0</v>
      </c>
      <c r="GL215" s="43">
        <f t="shared" si="193"/>
        <v>0</v>
      </c>
      <c r="GM215" s="21">
        <f t="shared" si="194"/>
        <v>0</v>
      </c>
      <c r="GN215" s="43">
        <f t="shared" si="195"/>
        <v>0</v>
      </c>
      <c r="GO215" s="21">
        <f t="shared" si="196"/>
        <v>0</v>
      </c>
      <c r="GP215" s="43">
        <f t="shared" si="197"/>
        <v>0</v>
      </c>
      <c r="GQ215" s="21">
        <f t="shared" si="198"/>
        <v>0</v>
      </c>
      <c r="GR215" s="43">
        <f t="shared" si="199"/>
        <v>0</v>
      </c>
      <c r="GS215" s="21">
        <f t="shared" si="200"/>
        <v>0</v>
      </c>
      <c r="GT215" s="43">
        <f t="shared" si="201"/>
        <v>0</v>
      </c>
      <c r="GU215" s="21">
        <f t="shared" si="202"/>
        <v>0</v>
      </c>
      <c r="GV215" s="43">
        <f t="shared" si="203"/>
        <v>0</v>
      </c>
      <c r="GW215" s="43">
        <f t="shared" si="204"/>
        <v>0</v>
      </c>
      <c r="GY215" s="43">
        <f t="shared" si="206"/>
        <v>0</v>
      </c>
      <c r="HF215" s="89">
        <f t="shared" si="205"/>
        <v>0</v>
      </c>
      <c r="HG215" s="43">
        <f t="shared" si="205"/>
        <v>0</v>
      </c>
      <c r="HH215" s="89">
        <f t="shared" si="205"/>
        <v>0</v>
      </c>
      <c r="HI215" s="13">
        <f t="shared" si="207"/>
        <v>0</v>
      </c>
      <c r="HJ215" s="43">
        <f>IF($HJ$1=1,IF(haviszla1!$E$5="h",haviszla1!H215,IF(haviszla1!$E$5="k",haviszla1!I215,IF(haviszla1!$E$5="sz",haviszla1!J215,IF(haviszla1!$E$5="cs",haviszla1!K215,IF(haviszla1!$E$5="p",haviszla1!L215,IF(haviszla1!$E$5="szo",haviszla1!M215,0)))))),0)</f>
        <v>0</v>
      </c>
      <c r="HK215" s="43">
        <f>IF($HK$1=1,IF(haviszla1!$E$5="h",haviszla1!N215,IF(haviszla1!$E$5="k",haviszla1!O215,IF(haviszla1!$E$5="sz",haviszla1!P215,IF(haviszla1!$E$5="cs",haviszla1!Q215,IF(haviszla1!$E$5="p",haviszla1!R215,IF(haviszla1!$E$5="szo",haviszla1!S215,0)))))),0)</f>
        <v>0</v>
      </c>
      <c r="HL215" s="43">
        <f>IF($HL$1=1,IF(haviszla1!$E$5="h",haviszla1!T215,IF(haviszla1!$E$5="k",haviszla1!U215,IF(haviszla1!$E$5="sz",haviszla1!V215,IF(haviszla1!$E$5="cs",haviszla1!W215,IF(haviszla1!$E$5="p",haviszla1!X215,IF(haviszla1!$E$5="szo",haviszla1!Y215,0)))))),0)</f>
        <v>0</v>
      </c>
      <c r="HM215" s="43">
        <f>IF($HM$1=1,IF(haviszla1!$E$5="h",haviszla1!Z215,IF(haviszla1!$E$5="k",haviszla1!AA215,IF(haviszla1!$E$5="sz",haviszla1!AB215,IF(haviszla1!$E$5="cs",haviszla1!AC215,IF(haviszla1!$E$5="p",haviszla1!AD215,IF(haviszla1!$E$5="szo",haviszla1!AE215,0)))))),0)</f>
        <v>0</v>
      </c>
      <c r="HN215" s="43">
        <f>IF($HN$1=1,IF(haviszla1!$E$5="h",haviszla1!AF215,IF(haviszla1!$E$5="k",haviszla1!AG215,IF(haviszla1!$E$5="sz",haviszla1!AH215,IF(haviszla1!$E$5="cs",haviszla1!AI215,IF(haviszla1!$E$5="p",haviszla1!AJ215,IF(haviszla1!$E$5="szo",haviszla1!AK215,0)))))),0)</f>
        <v>0</v>
      </c>
      <c r="HO215" s="43">
        <f>IF($HO$1=1,IF(haviszla1!$E$5="h",haviszla1!AL215,IF(haviszla1!$E$5="k",haviszla1!AM215,IF(haviszla1!$E$5="sz",haviszla1!AN215,IF(haviszla1!$E$5="cs",haviszla1!AO215,IF(haviszla1!$E$5="p",haviszla1!AP215,IF(haviszla1!$E$5="szo",haviszla1!AQ215,0)))))),0)</f>
        <v>0</v>
      </c>
      <c r="HP215" s="43">
        <f>IF($HP$1=1,IF(haviszla1!$E$5="h",haviszla1!AR215,IF(haviszla1!$E$5="k",haviszla1!AS215,IF(haviszla1!$E$5="sz",haviszla1!AT215,IF(haviszla1!$E$5="cs",haviszla1!AU215,IF(haviszla1!$E$5="p",haviszla1!AV215,IF(haviszla1!$E$5="szo",haviszla1!AW215,0)))))),0)</f>
        <v>0</v>
      </c>
      <c r="HQ215" s="43">
        <f>IF($HQ$1=1,IF(haviszla1!$E$5="h",haviszla1!AX215,IF(haviszla1!$E$5="k",haviszla1!AY215,IF(haviszla1!$E$5="sz",haviszla1!AZ215,IF(haviszla1!$E$5="cs",haviszla1!BA215,IF(haviszla1!$E$5="p",haviszla1!BB215,IF(haviszla1!$E$5="szo",haviszla1!BC215,0)))))),0)</f>
        <v>0</v>
      </c>
      <c r="HR215" s="43">
        <f>IF($HR$1=1,IF(haviszla1!$E$5="h",haviszla1!BD215,IF(haviszla1!$E$5="k",haviszla1!BE215,IF(haviszla1!$E$5="sz",haviszla1!BF215,IF(haviszla1!$E$5="cs",haviszla1!BG215,IF(haviszla1!$E$5="p",haviszla1!BH215,IF(haviszla1!$E$5="szo",haviszla1!BI215,0)))))),0)</f>
        <v>0</v>
      </c>
      <c r="HS215" s="43">
        <f>IF($HS$1=1,IF(haviszla1!$E$5="h",haviszla1!BJ215,IF(haviszla1!$E$5="k",haviszla1!BK215,IF(haviszla1!$E$5="sz",haviszla1!BL215,IF(haviszla1!$E$5="cs",haviszla1!BM215,IF(haviszla1!$E$5="p",haviszla1!BN215,IF(haviszla1!$E$5="szo",haviszla1!BO215,0)))))),0)</f>
        <v>0</v>
      </c>
      <c r="HT215" s="43">
        <f>IF($HT$1=1,IF(haviszla1!$E$5="h",haviszla1!BP215,IF(haviszla1!$E$5="k",haviszla1!BQ215,IF(haviszla1!$E$5="sz",haviszla1!BR215,IF(haviszla1!$E$5="cs",haviszla1!BS215,IF(haviszla1!$E$5="p",haviszla1!BT215,IF(haviszla1!$E$5="szo",haviszla1!BU215,0)))))),0)</f>
        <v>0</v>
      </c>
      <c r="HU215" s="43">
        <f>IF($HU$1=1,IF(haviszla1!$E$5="h",haviszla1!BV215,IF(haviszla1!$E$5="k",haviszla1!BW215,IF(haviszla1!$E$5="sz",haviszla1!BX215,IF(haviszla1!$E$5="cs",haviszla1!BY215,IF(haviszla1!$E$5="p",haviszla1!BZ215,IF(haviszla1!$E$5="szo",haviszla1!CA215,0)))))),0)</f>
        <v>0</v>
      </c>
      <c r="HV215" s="43">
        <f>IF($HV$1=1,IF(haviszla1!$E$5="h",haviszla1!CB215,IF(haviszla1!$E$5="k",haviszla1!CC215,IF(haviszla1!$E$5="sz",haviszla1!CD215,IF(haviszla1!$E$5="cs",haviszla1!CE215,IF(haviszla1!$E$5="p",haviszla1!CF215,IF(haviszla1!$E$5="szo",haviszla1!CG215,0)))))),0)</f>
        <v>0</v>
      </c>
      <c r="HW215" s="43">
        <f>IF($HW$1=1,IF(haviszla1!$E$5="h",haviszla1!CH215,IF(haviszla1!$E$5="k",haviszla1!CI215,IF(haviszla1!$E$5="sz",haviszla1!CJ215,IF(haviszla1!$E$5="cs",haviszla1!CK215,IF(haviszla1!$E$5="p",haviszla1!CL215,IF(haviszla1!$E$5="szo",haviszla1!CM215,0)))))),0)</f>
        <v>0</v>
      </c>
      <c r="HX215" s="43">
        <f>IF($HX$1=1,IF(haviszla1!$E$5="h",haviszla1!CN215,IF(haviszla1!$E$5="k",haviszla1!CO215,IF(haviszla1!$E$5="sz",haviszla1!CP215,IF(haviszla1!$E$5="cs",haviszla1!CQ215,IF(haviszla1!$E$5="p",haviszla1!CR215,IF(haviszla1!$E$5="szo",haviszla1!CS215,0)))))),0)</f>
        <v>0</v>
      </c>
      <c r="HY215" s="43">
        <f>IF($HY$1=1,IF(haviszla1!$E$5="h",haviszla1!CT215,IF(haviszla1!$E$5="k",haviszla1!CU215,IF(haviszla1!$E$5="sz",haviszla1!CV215,IF(haviszla1!$E$5="cs",haviszla1!CW215,IF(haviszla1!$E$5="p",haviszla1!CX215,IF(haviszla1!$E$5="szo",haviszla1!CY215,0)))))),0)</f>
        <v>0</v>
      </c>
      <c r="HZ215" s="43">
        <f>IF($HZ$1=1,IF(haviszla1!$E$5="h",haviszla1!CZ215,IF(haviszla1!$E$5="k",haviszla1!DA215,IF(haviszla1!$E$5="sz",haviszla1!DB215,IF(haviszla1!$E$5="cs",haviszla1!DC215,IF(haviszla1!$E$5="p",haviszla1!DD215,IF(haviszla1!$E$5="szo",haviszla1!DE215,0)))))),0)</f>
        <v>0</v>
      </c>
      <c r="IA215" s="43">
        <f>IF($IA$1=1,IF(haviszla1!$E$5="h",haviszla1!DF215,IF(haviszla1!$E$5="k",haviszla1!DG215,IF(haviszla1!$E$5="sz",haviszla1!DH215,IF(haviszla1!$E$5="cs",haviszla1!DI215,IF(haviszla1!$E$5="p",haviszla1!DJ215,IF(haviszla1!$E$5="szo",haviszla1!DK215,0)))))),0)</f>
        <v>0</v>
      </c>
      <c r="IB215" s="43">
        <f>IF($IB$1=1,IF(haviszla1!$E$5="h",haviszla1!DL215,IF(haviszla1!$E$5="k",haviszla1!DM215,IF(haviszla1!$E$5="sz",haviszla1!DN215,IF(haviszla1!$E$5="cs",haviszla1!DO215,IF(haviszla1!$E$5="p",haviszla1!DP215,IF(haviszla1!$E$5="szo",haviszla1!DQ215,0)))))),0)</f>
        <v>0</v>
      </c>
      <c r="IC215" s="43">
        <f>IF($IC$1=1,IF(haviszla1!$E$5="h",haviszla1!DR215,IF(haviszla1!$E$5="k",haviszla1!DS215,IF(haviszla1!$E$5="sz",haviszla1!DT215,IF(haviszla1!$E$5="cs",haviszla1!DU215,IF(haviszla1!$E$5="p",haviszla1!DV215,IF(haviszla1!$E$5="szo",haviszla1!DW215,0)))))),0)</f>
        <v>0</v>
      </c>
      <c r="ID215" s="43">
        <f>IF($ID$1=1,IF(haviszla1!$E$5="h",haviszla1!DX215,IF(haviszla1!$E$5="k",haviszla1!DY215,IF(haviszla1!$E$5="sz",haviszla1!DZ215,IF(haviszla1!$E$5="cs",haviszla1!EA215,IF(haviszla1!$E$5="p",haviszla1!EB215,IF(haviszla1!$E$5="szo",haviszla1!EC215,0)))))),0)</f>
        <v>0</v>
      </c>
      <c r="IE215" s="43">
        <f>IF($IE$1=1,IF(haviszla1!$E$5="h",haviszla1!ED215,IF(haviszla1!$E$5="k",haviszla1!EE215,IF(haviszla1!$E$5="sz",haviszla1!EF215,IF(haviszla1!$E$5="cs",haviszla1!EG215,IF(haviszla1!$E$5="p",haviszla1!EH215,IF(haviszla1!$E$5="szo",haviszla1!EI215,0)))))),0)</f>
        <v>0</v>
      </c>
    </row>
    <row r="216" spans="1:239" ht="15" customHeight="1">
      <c r="A216" s="18" t="s">
        <v>286</v>
      </c>
      <c r="C216" s="41"/>
      <c r="D216" s="89"/>
      <c r="E216" s="13">
        <f t="shared" si="156"/>
        <v>0</v>
      </c>
      <c r="F216" s="67"/>
      <c r="G216" s="69"/>
      <c r="H216" s="52">
        <v>0</v>
      </c>
      <c r="I216" s="51">
        <v>0</v>
      </c>
      <c r="J216" s="52">
        <v>0</v>
      </c>
      <c r="K216" s="52">
        <v>0</v>
      </c>
      <c r="L216" s="52">
        <v>0</v>
      </c>
      <c r="M216" s="52">
        <v>0</v>
      </c>
      <c r="N216" s="55">
        <v>0</v>
      </c>
      <c r="O216" s="54">
        <v>0</v>
      </c>
      <c r="P216" s="54">
        <v>0</v>
      </c>
      <c r="Q216" s="54">
        <v>0</v>
      </c>
      <c r="R216" s="54">
        <v>0</v>
      </c>
      <c r="S216" s="54">
        <v>0</v>
      </c>
      <c r="T216" s="55">
        <v>0</v>
      </c>
      <c r="U216" s="54">
        <v>0</v>
      </c>
      <c r="V216" s="54">
        <v>0</v>
      </c>
      <c r="W216" s="54">
        <v>0</v>
      </c>
      <c r="X216" s="54">
        <v>0</v>
      </c>
      <c r="Y216" s="54">
        <v>0</v>
      </c>
      <c r="Z216" s="55">
        <v>0</v>
      </c>
      <c r="AA216" s="54">
        <v>0</v>
      </c>
      <c r="AB216" s="54">
        <v>0</v>
      </c>
      <c r="AC216" s="54">
        <v>0</v>
      </c>
      <c r="AD216" s="54">
        <v>0</v>
      </c>
      <c r="AE216" s="54">
        <v>0</v>
      </c>
      <c r="AF216" s="55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5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5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55">
        <v>0</v>
      </c>
      <c r="AY216" s="54">
        <v>0</v>
      </c>
      <c r="AZ216" s="54">
        <v>0</v>
      </c>
      <c r="BA216" s="54">
        <v>0</v>
      </c>
      <c r="BB216" s="54">
        <v>0</v>
      </c>
      <c r="BC216" s="54">
        <v>0</v>
      </c>
      <c r="BD216" s="55">
        <v>0</v>
      </c>
      <c r="BE216" s="54">
        <v>0</v>
      </c>
      <c r="BF216" s="54">
        <v>0</v>
      </c>
      <c r="BG216" s="54">
        <v>0</v>
      </c>
      <c r="BH216" s="54">
        <v>0</v>
      </c>
      <c r="BI216" s="54">
        <v>0</v>
      </c>
      <c r="BJ216" s="55">
        <v>0</v>
      </c>
      <c r="BK216" s="54">
        <v>0</v>
      </c>
      <c r="BL216" s="54">
        <v>0</v>
      </c>
      <c r="BM216" s="54">
        <v>0</v>
      </c>
      <c r="BN216" s="54">
        <v>0</v>
      </c>
      <c r="BO216" s="54">
        <v>0</v>
      </c>
      <c r="BP216" s="55">
        <v>0</v>
      </c>
      <c r="BQ216" s="54">
        <v>0</v>
      </c>
      <c r="BR216" s="54">
        <v>0</v>
      </c>
      <c r="BS216" s="54">
        <v>0</v>
      </c>
      <c r="BT216" s="54">
        <v>0</v>
      </c>
      <c r="BU216" s="54">
        <v>0</v>
      </c>
      <c r="BV216" s="55">
        <v>0</v>
      </c>
      <c r="BW216" s="54">
        <v>0</v>
      </c>
      <c r="BX216" s="54">
        <v>0</v>
      </c>
      <c r="BY216" s="54">
        <v>0</v>
      </c>
      <c r="BZ216" s="54">
        <v>0</v>
      </c>
      <c r="CA216" s="54">
        <v>0</v>
      </c>
      <c r="CB216" s="55">
        <v>0</v>
      </c>
      <c r="CC216" s="54">
        <v>0</v>
      </c>
      <c r="CD216" s="54">
        <v>0</v>
      </c>
      <c r="CE216" s="54">
        <v>0</v>
      </c>
      <c r="CF216" s="54">
        <v>0</v>
      </c>
      <c r="CG216" s="54">
        <v>0</v>
      </c>
      <c r="CH216" s="55">
        <v>0</v>
      </c>
      <c r="CI216" s="54">
        <v>0</v>
      </c>
      <c r="CJ216" s="54">
        <v>0</v>
      </c>
      <c r="CK216" s="54">
        <v>0</v>
      </c>
      <c r="CL216" s="54">
        <v>0</v>
      </c>
      <c r="CM216" s="54">
        <v>0</v>
      </c>
      <c r="CN216" s="55">
        <v>0</v>
      </c>
      <c r="CO216" s="54">
        <v>0</v>
      </c>
      <c r="CP216" s="54">
        <v>0</v>
      </c>
      <c r="CQ216" s="54">
        <v>0</v>
      </c>
      <c r="CR216" s="54">
        <v>0</v>
      </c>
      <c r="CS216" s="54">
        <v>0</v>
      </c>
      <c r="CT216" s="55">
        <v>0</v>
      </c>
      <c r="CU216" s="54">
        <v>0</v>
      </c>
      <c r="CV216" s="54">
        <v>0</v>
      </c>
      <c r="CW216" s="54">
        <v>0</v>
      </c>
      <c r="CX216" s="54">
        <v>0</v>
      </c>
      <c r="CY216" s="54">
        <v>0</v>
      </c>
      <c r="CZ216" s="55">
        <v>0</v>
      </c>
      <c r="DA216" s="54">
        <v>0</v>
      </c>
      <c r="DB216" s="54">
        <v>0</v>
      </c>
      <c r="DC216" s="54">
        <v>0</v>
      </c>
      <c r="DD216" s="54">
        <v>0</v>
      </c>
      <c r="DE216" s="54">
        <v>0</v>
      </c>
      <c r="DF216" s="55">
        <v>0</v>
      </c>
      <c r="DG216" s="54">
        <v>0</v>
      </c>
      <c r="DH216" s="54">
        <v>0</v>
      </c>
      <c r="DI216" s="54">
        <v>0</v>
      </c>
      <c r="DJ216" s="54">
        <v>0</v>
      </c>
      <c r="DK216" s="54">
        <v>0</v>
      </c>
      <c r="DL216" s="55">
        <v>0</v>
      </c>
      <c r="DM216" s="54">
        <v>0</v>
      </c>
      <c r="DN216" s="54">
        <v>0</v>
      </c>
      <c r="DO216" s="54">
        <v>0</v>
      </c>
      <c r="DP216" s="54">
        <v>0</v>
      </c>
      <c r="DQ216" s="54">
        <v>0</v>
      </c>
      <c r="DR216" s="55">
        <v>0</v>
      </c>
      <c r="DS216" s="54">
        <v>0</v>
      </c>
      <c r="DT216" s="54">
        <v>0</v>
      </c>
      <c r="DU216" s="54">
        <v>0</v>
      </c>
      <c r="DV216" s="54">
        <v>0</v>
      </c>
      <c r="DW216" s="54">
        <v>0</v>
      </c>
      <c r="DX216" s="55">
        <v>0</v>
      </c>
      <c r="DY216" s="54">
        <v>0</v>
      </c>
      <c r="DZ216" s="54">
        <v>0</v>
      </c>
      <c r="EA216" s="54">
        <v>0</v>
      </c>
      <c r="EB216" s="54">
        <v>0</v>
      </c>
      <c r="EC216" s="54">
        <v>0</v>
      </c>
      <c r="ED216" s="55">
        <v>0</v>
      </c>
      <c r="EE216" s="54">
        <v>0</v>
      </c>
      <c r="EF216" s="54">
        <v>0</v>
      </c>
      <c r="EG216" s="54">
        <v>0</v>
      </c>
      <c r="EH216" s="54">
        <v>0</v>
      </c>
      <c r="EI216" s="54">
        <v>0</v>
      </c>
      <c r="EJ216" s="55"/>
      <c r="EK216" s="54">
        <v>0</v>
      </c>
      <c r="EL216" s="54"/>
      <c r="EM216" s="54"/>
      <c r="EN216" s="54"/>
      <c r="EO216" s="59">
        <v>0</v>
      </c>
      <c r="EP216" s="55"/>
      <c r="EQ216" s="54">
        <v>0</v>
      </c>
      <c r="ER216" s="54"/>
      <c r="ES216" s="54"/>
      <c r="ET216" s="54"/>
      <c r="EU216" s="59">
        <v>0</v>
      </c>
      <c r="EV216" s="55"/>
      <c r="EW216" s="54">
        <v>0</v>
      </c>
      <c r="EX216" s="54"/>
      <c r="EY216" s="54"/>
      <c r="EZ216" s="54"/>
      <c r="FA216" s="59">
        <v>0</v>
      </c>
      <c r="FB216" s="43">
        <f t="shared" si="157"/>
        <v>0</v>
      </c>
      <c r="FC216" s="21">
        <f t="shared" si="158"/>
        <v>0</v>
      </c>
      <c r="FD216" s="43">
        <f t="shared" si="159"/>
        <v>0</v>
      </c>
      <c r="FE216" s="21">
        <f t="shared" si="160"/>
        <v>0</v>
      </c>
      <c r="FF216" s="43">
        <f t="shared" si="161"/>
        <v>0</v>
      </c>
      <c r="FG216" s="21">
        <f t="shared" si="162"/>
        <v>0</v>
      </c>
      <c r="FH216" s="43">
        <f t="shared" si="163"/>
        <v>0</v>
      </c>
      <c r="FI216" s="21">
        <f t="shared" si="164"/>
        <v>0</v>
      </c>
      <c r="FJ216" s="43">
        <f t="shared" si="165"/>
        <v>0</v>
      </c>
      <c r="FK216" s="21">
        <f t="shared" si="166"/>
        <v>0</v>
      </c>
      <c r="FL216" s="43">
        <f t="shared" si="167"/>
        <v>0</v>
      </c>
      <c r="FM216" s="21">
        <f t="shared" si="168"/>
        <v>0</v>
      </c>
      <c r="FN216" s="43">
        <f t="shared" si="169"/>
        <v>0</v>
      </c>
      <c r="FO216" s="21">
        <f t="shared" si="170"/>
        <v>0</v>
      </c>
      <c r="FP216" s="43">
        <f t="shared" si="171"/>
        <v>0</v>
      </c>
      <c r="FQ216" s="21">
        <f t="shared" si="172"/>
        <v>0</v>
      </c>
      <c r="FR216" s="43">
        <f t="shared" si="173"/>
        <v>0</v>
      </c>
      <c r="FS216" s="21">
        <f t="shared" si="174"/>
        <v>0</v>
      </c>
      <c r="FT216" s="43">
        <f t="shared" si="175"/>
        <v>0</v>
      </c>
      <c r="FU216" s="21">
        <f t="shared" si="176"/>
        <v>0</v>
      </c>
      <c r="FV216" s="43">
        <f t="shared" si="177"/>
        <v>0</v>
      </c>
      <c r="FW216" s="21">
        <f t="shared" si="178"/>
        <v>0</v>
      </c>
      <c r="FX216" s="43">
        <f t="shared" si="179"/>
        <v>0</v>
      </c>
      <c r="FY216" s="21">
        <f t="shared" si="180"/>
        <v>0</v>
      </c>
      <c r="FZ216" s="43">
        <f t="shared" si="181"/>
        <v>0</v>
      </c>
      <c r="GA216" s="21">
        <f t="shared" si="182"/>
        <v>0</v>
      </c>
      <c r="GB216" s="43">
        <f t="shared" si="183"/>
        <v>0</v>
      </c>
      <c r="GC216" s="21">
        <f t="shared" si="184"/>
        <v>0</v>
      </c>
      <c r="GD216" s="43">
        <f t="shared" si="185"/>
        <v>0</v>
      </c>
      <c r="GE216" s="21">
        <f t="shared" si="186"/>
        <v>0</v>
      </c>
      <c r="GF216" s="43">
        <f t="shared" si="187"/>
        <v>0</v>
      </c>
      <c r="GG216" s="21">
        <f t="shared" si="188"/>
        <v>0</v>
      </c>
      <c r="GH216" s="43">
        <f t="shared" si="189"/>
        <v>0</v>
      </c>
      <c r="GI216" s="21">
        <f t="shared" si="190"/>
        <v>0</v>
      </c>
      <c r="GJ216" s="43">
        <f t="shared" si="191"/>
        <v>0</v>
      </c>
      <c r="GK216" s="21">
        <f t="shared" si="192"/>
        <v>0</v>
      </c>
      <c r="GL216" s="43">
        <f t="shared" si="193"/>
        <v>0</v>
      </c>
      <c r="GM216" s="21">
        <f t="shared" si="194"/>
        <v>0</v>
      </c>
      <c r="GN216" s="43">
        <f t="shared" si="195"/>
        <v>0</v>
      </c>
      <c r="GO216" s="21">
        <f t="shared" si="196"/>
        <v>0</v>
      </c>
      <c r="GP216" s="43">
        <f t="shared" si="197"/>
        <v>0</v>
      </c>
      <c r="GQ216" s="21">
        <f t="shared" si="198"/>
        <v>0</v>
      </c>
      <c r="GR216" s="43">
        <f t="shared" si="199"/>
        <v>0</v>
      </c>
      <c r="GS216" s="21">
        <f t="shared" si="200"/>
        <v>0</v>
      </c>
      <c r="GT216" s="43">
        <f t="shared" si="201"/>
        <v>0</v>
      </c>
      <c r="GU216" s="21">
        <f t="shared" si="202"/>
        <v>0</v>
      </c>
      <c r="GV216" s="43">
        <f t="shared" si="203"/>
        <v>0</v>
      </c>
      <c r="GW216" s="43">
        <f t="shared" si="204"/>
        <v>0</v>
      </c>
      <c r="GY216" s="43">
        <f t="shared" si="206"/>
        <v>0</v>
      </c>
      <c r="HF216" s="89">
        <f t="shared" si="205"/>
        <v>0</v>
      </c>
      <c r="HG216" s="43">
        <f t="shared" si="205"/>
        <v>0</v>
      </c>
      <c r="HH216" s="89">
        <f t="shared" si="205"/>
        <v>0</v>
      </c>
      <c r="HI216" s="13">
        <f t="shared" si="207"/>
        <v>0</v>
      </c>
      <c r="HJ216" s="43">
        <f>IF($HJ$1=1,IF(haviszla1!$E$5="h",haviszla1!H216,IF(haviszla1!$E$5="k",haviszla1!I216,IF(haviszla1!$E$5="sz",haviszla1!J216,IF(haviszla1!$E$5="cs",haviszla1!K216,IF(haviszla1!$E$5="p",haviszla1!L216,IF(haviszla1!$E$5="szo",haviszla1!M216,0)))))),0)</f>
        <v>0</v>
      </c>
      <c r="HK216" s="43">
        <f>IF($HK$1=1,IF(haviszla1!$E$5="h",haviszla1!N216,IF(haviszla1!$E$5="k",haviszla1!O216,IF(haviszla1!$E$5="sz",haviszla1!P216,IF(haviszla1!$E$5="cs",haviszla1!Q216,IF(haviszla1!$E$5="p",haviszla1!R216,IF(haviszla1!$E$5="szo",haviszla1!S216,0)))))),0)</f>
        <v>0</v>
      </c>
      <c r="HL216" s="43">
        <f>IF($HL$1=1,IF(haviszla1!$E$5="h",haviszla1!T216,IF(haviszla1!$E$5="k",haviszla1!U216,IF(haviszla1!$E$5="sz",haviszla1!V216,IF(haviszla1!$E$5="cs",haviszla1!W216,IF(haviszla1!$E$5="p",haviszla1!X216,IF(haviszla1!$E$5="szo",haviszla1!Y216,0)))))),0)</f>
        <v>0</v>
      </c>
      <c r="HM216" s="43">
        <f>IF($HM$1=1,IF(haviszla1!$E$5="h",haviszla1!Z216,IF(haviszla1!$E$5="k",haviszla1!AA216,IF(haviszla1!$E$5="sz",haviszla1!AB216,IF(haviszla1!$E$5="cs",haviszla1!AC216,IF(haviszla1!$E$5="p",haviszla1!AD216,IF(haviszla1!$E$5="szo",haviszla1!AE216,0)))))),0)</f>
        <v>0</v>
      </c>
      <c r="HN216" s="43">
        <f>IF($HN$1=1,IF(haviszla1!$E$5="h",haviszla1!AF216,IF(haviszla1!$E$5="k",haviszla1!AG216,IF(haviszla1!$E$5="sz",haviszla1!AH216,IF(haviszla1!$E$5="cs",haviszla1!AI216,IF(haviszla1!$E$5="p",haviszla1!AJ216,IF(haviszla1!$E$5="szo",haviszla1!AK216,0)))))),0)</f>
        <v>0</v>
      </c>
      <c r="HO216" s="43">
        <f>IF($HO$1=1,IF(haviszla1!$E$5="h",haviszla1!AL216,IF(haviszla1!$E$5="k",haviszla1!AM216,IF(haviszla1!$E$5="sz",haviszla1!AN216,IF(haviszla1!$E$5="cs",haviszla1!AO216,IF(haviszla1!$E$5="p",haviszla1!AP216,IF(haviszla1!$E$5="szo",haviszla1!AQ216,0)))))),0)</f>
        <v>0</v>
      </c>
      <c r="HP216" s="43">
        <f>IF($HP$1=1,IF(haviszla1!$E$5="h",haviszla1!AR216,IF(haviszla1!$E$5="k",haviszla1!AS216,IF(haviszla1!$E$5="sz",haviszla1!AT216,IF(haviszla1!$E$5="cs",haviszla1!AU216,IF(haviszla1!$E$5="p",haviszla1!AV216,IF(haviszla1!$E$5="szo",haviszla1!AW216,0)))))),0)</f>
        <v>0</v>
      </c>
      <c r="HQ216" s="43">
        <f>IF($HQ$1=1,IF(haviszla1!$E$5="h",haviszla1!AX216,IF(haviszla1!$E$5="k",haviszla1!AY216,IF(haviszla1!$E$5="sz",haviszla1!AZ216,IF(haviszla1!$E$5="cs",haviszla1!BA216,IF(haviszla1!$E$5="p",haviszla1!BB216,IF(haviszla1!$E$5="szo",haviszla1!BC216,0)))))),0)</f>
        <v>0</v>
      </c>
      <c r="HR216" s="43">
        <f>IF($HR$1=1,IF(haviszla1!$E$5="h",haviszla1!BD216,IF(haviszla1!$E$5="k",haviszla1!BE216,IF(haviszla1!$E$5="sz",haviszla1!BF216,IF(haviszla1!$E$5="cs",haviszla1!BG216,IF(haviszla1!$E$5="p",haviszla1!BH216,IF(haviszla1!$E$5="szo",haviszla1!BI216,0)))))),0)</f>
        <v>0</v>
      </c>
      <c r="HS216" s="43">
        <f>IF($HS$1=1,IF(haviszla1!$E$5="h",haviszla1!BJ216,IF(haviszla1!$E$5="k",haviszla1!BK216,IF(haviszla1!$E$5="sz",haviszla1!BL216,IF(haviszla1!$E$5="cs",haviszla1!BM216,IF(haviszla1!$E$5="p",haviszla1!BN216,IF(haviszla1!$E$5="szo",haviszla1!BO216,0)))))),0)</f>
        <v>0</v>
      </c>
      <c r="HT216" s="43">
        <f>IF($HT$1=1,IF(haviszla1!$E$5="h",haviszla1!BP216,IF(haviszla1!$E$5="k",haviszla1!BQ216,IF(haviszla1!$E$5="sz",haviszla1!BR216,IF(haviszla1!$E$5="cs",haviszla1!BS216,IF(haviszla1!$E$5="p",haviszla1!BT216,IF(haviszla1!$E$5="szo",haviszla1!BU216,0)))))),0)</f>
        <v>0</v>
      </c>
      <c r="HU216" s="43">
        <f>IF($HU$1=1,IF(haviszla1!$E$5="h",haviszla1!BV216,IF(haviszla1!$E$5="k",haviszla1!BW216,IF(haviszla1!$E$5="sz",haviszla1!BX216,IF(haviszla1!$E$5="cs",haviszla1!BY216,IF(haviszla1!$E$5="p",haviszla1!BZ216,IF(haviszla1!$E$5="szo",haviszla1!CA216,0)))))),0)</f>
        <v>0</v>
      </c>
      <c r="HV216" s="43">
        <f>IF($HV$1=1,IF(haviszla1!$E$5="h",haviszla1!CB216,IF(haviszla1!$E$5="k",haviszla1!CC216,IF(haviszla1!$E$5="sz",haviszla1!CD216,IF(haviszla1!$E$5="cs",haviszla1!CE216,IF(haviszla1!$E$5="p",haviszla1!CF216,IF(haviszla1!$E$5="szo",haviszla1!CG216,0)))))),0)</f>
        <v>0</v>
      </c>
      <c r="HW216" s="43">
        <f>IF($HW$1=1,IF(haviszla1!$E$5="h",haviszla1!CH216,IF(haviszla1!$E$5="k",haviszla1!CI216,IF(haviszla1!$E$5="sz",haviszla1!CJ216,IF(haviszla1!$E$5="cs",haviszla1!CK216,IF(haviszla1!$E$5="p",haviszla1!CL216,IF(haviszla1!$E$5="szo",haviszla1!CM216,0)))))),0)</f>
        <v>0</v>
      </c>
      <c r="HX216" s="43">
        <f>IF($HX$1=1,IF(haviszla1!$E$5="h",haviszla1!CN216,IF(haviszla1!$E$5="k",haviszla1!CO216,IF(haviszla1!$E$5="sz",haviszla1!CP216,IF(haviszla1!$E$5="cs",haviszla1!CQ216,IF(haviszla1!$E$5="p",haviszla1!CR216,IF(haviszla1!$E$5="szo",haviszla1!CS216,0)))))),0)</f>
        <v>0</v>
      </c>
      <c r="HY216" s="43">
        <f>IF($HY$1=1,IF(haviszla1!$E$5="h",haviszla1!CT216,IF(haviszla1!$E$5="k",haviszla1!CU216,IF(haviszla1!$E$5="sz",haviszla1!CV216,IF(haviszla1!$E$5="cs",haviszla1!CW216,IF(haviszla1!$E$5="p",haviszla1!CX216,IF(haviszla1!$E$5="szo",haviszla1!CY216,0)))))),0)</f>
        <v>0</v>
      </c>
      <c r="HZ216" s="43">
        <f>IF($HZ$1=1,IF(haviszla1!$E$5="h",haviszla1!CZ216,IF(haviszla1!$E$5="k",haviszla1!DA216,IF(haviszla1!$E$5="sz",haviszla1!DB216,IF(haviszla1!$E$5="cs",haviszla1!DC216,IF(haviszla1!$E$5="p",haviszla1!DD216,IF(haviszla1!$E$5="szo",haviszla1!DE216,0)))))),0)</f>
        <v>0</v>
      </c>
      <c r="IA216" s="43">
        <f>IF($IA$1=1,IF(haviszla1!$E$5="h",haviszla1!DF216,IF(haviszla1!$E$5="k",haviszla1!DG216,IF(haviszla1!$E$5="sz",haviszla1!DH216,IF(haviszla1!$E$5="cs",haviszla1!DI216,IF(haviszla1!$E$5="p",haviszla1!DJ216,IF(haviszla1!$E$5="szo",haviszla1!DK216,0)))))),0)</f>
        <v>0</v>
      </c>
      <c r="IB216" s="43">
        <f>IF($IB$1=1,IF(haviszla1!$E$5="h",haviszla1!DL216,IF(haviszla1!$E$5="k",haviszla1!DM216,IF(haviszla1!$E$5="sz",haviszla1!DN216,IF(haviszla1!$E$5="cs",haviszla1!DO216,IF(haviszla1!$E$5="p",haviszla1!DP216,IF(haviszla1!$E$5="szo",haviszla1!DQ216,0)))))),0)</f>
        <v>0</v>
      </c>
      <c r="IC216" s="43">
        <f>IF($IC$1=1,IF(haviszla1!$E$5="h",haviszla1!DR216,IF(haviszla1!$E$5="k",haviszla1!DS216,IF(haviszla1!$E$5="sz",haviszla1!DT216,IF(haviszla1!$E$5="cs",haviszla1!DU216,IF(haviszla1!$E$5="p",haviszla1!DV216,IF(haviszla1!$E$5="szo",haviszla1!DW216,0)))))),0)</f>
        <v>0</v>
      </c>
      <c r="ID216" s="43">
        <f>IF($ID$1=1,IF(haviszla1!$E$5="h",haviszla1!DX216,IF(haviszla1!$E$5="k",haviszla1!DY216,IF(haviszla1!$E$5="sz",haviszla1!DZ216,IF(haviszla1!$E$5="cs",haviszla1!EA216,IF(haviszla1!$E$5="p",haviszla1!EB216,IF(haviszla1!$E$5="szo",haviszla1!EC216,0)))))),0)</f>
        <v>0</v>
      </c>
      <c r="IE216" s="43">
        <f>IF($IE$1=1,IF(haviszla1!$E$5="h",haviszla1!ED216,IF(haviszla1!$E$5="k",haviszla1!EE216,IF(haviszla1!$E$5="sz",haviszla1!EF216,IF(haviszla1!$E$5="cs",haviszla1!EG216,IF(haviszla1!$E$5="p",haviszla1!EH216,IF(haviszla1!$E$5="szo",haviszla1!EI216,0)))))),0)</f>
        <v>0</v>
      </c>
    </row>
    <row r="217" spans="1:239" ht="15" customHeight="1">
      <c r="A217" s="18" t="s">
        <v>287</v>
      </c>
      <c r="B217" s="89"/>
      <c r="D217" s="89"/>
      <c r="E217" s="13">
        <f t="shared" si="156"/>
        <v>0</v>
      </c>
      <c r="F217" s="67"/>
      <c r="G217" s="69"/>
      <c r="H217" s="52">
        <v>0</v>
      </c>
      <c r="I217" s="51">
        <v>0</v>
      </c>
      <c r="J217" s="52">
        <v>0</v>
      </c>
      <c r="K217" s="52">
        <v>0</v>
      </c>
      <c r="L217" s="52">
        <v>0</v>
      </c>
      <c r="M217" s="52">
        <v>0</v>
      </c>
      <c r="N217" s="55">
        <v>0</v>
      </c>
      <c r="O217" s="54">
        <v>0</v>
      </c>
      <c r="P217" s="54">
        <v>0</v>
      </c>
      <c r="Q217" s="54">
        <v>0</v>
      </c>
      <c r="R217" s="54">
        <v>0</v>
      </c>
      <c r="S217" s="54">
        <v>0</v>
      </c>
      <c r="T217" s="55">
        <v>0</v>
      </c>
      <c r="U217" s="54">
        <v>0</v>
      </c>
      <c r="V217" s="54">
        <v>0</v>
      </c>
      <c r="W217" s="54">
        <v>0</v>
      </c>
      <c r="X217" s="54">
        <v>0</v>
      </c>
      <c r="Y217" s="54">
        <v>0</v>
      </c>
      <c r="Z217" s="55">
        <v>0</v>
      </c>
      <c r="AA217" s="54">
        <v>0</v>
      </c>
      <c r="AB217" s="54">
        <v>0</v>
      </c>
      <c r="AC217" s="54">
        <v>0</v>
      </c>
      <c r="AD217" s="54">
        <v>0</v>
      </c>
      <c r="AE217" s="54">
        <v>0</v>
      </c>
      <c r="AF217" s="55">
        <v>0</v>
      </c>
      <c r="AG217" s="54">
        <v>0</v>
      </c>
      <c r="AH217" s="54">
        <v>0</v>
      </c>
      <c r="AI217" s="54">
        <v>0</v>
      </c>
      <c r="AJ217" s="54">
        <v>0</v>
      </c>
      <c r="AK217" s="54">
        <v>0</v>
      </c>
      <c r="AL217" s="55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5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55">
        <v>0</v>
      </c>
      <c r="AY217" s="54">
        <v>0</v>
      </c>
      <c r="AZ217" s="54">
        <v>0</v>
      </c>
      <c r="BA217" s="54">
        <v>0</v>
      </c>
      <c r="BB217" s="54">
        <v>0</v>
      </c>
      <c r="BC217" s="54">
        <v>0</v>
      </c>
      <c r="BD217" s="55">
        <v>0</v>
      </c>
      <c r="BE217" s="54">
        <v>0</v>
      </c>
      <c r="BF217" s="54">
        <v>0</v>
      </c>
      <c r="BG217" s="54">
        <v>0</v>
      </c>
      <c r="BH217" s="54">
        <v>0</v>
      </c>
      <c r="BI217" s="54">
        <v>0</v>
      </c>
      <c r="BJ217" s="55">
        <v>0</v>
      </c>
      <c r="BK217" s="54">
        <v>0</v>
      </c>
      <c r="BL217" s="54">
        <v>0</v>
      </c>
      <c r="BM217" s="54">
        <v>0</v>
      </c>
      <c r="BN217" s="54">
        <v>0</v>
      </c>
      <c r="BO217" s="54">
        <v>0</v>
      </c>
      <c r="BP217" s="55">
        <v>0</v>
      </c>
      <c r="BQ217" s="54">
        <v>0</v>
      </c>
      <c r="BR217" s="54">
        <v>0</v>
      </c>
      <c r="BS217" s="54">
        <v>0</v>
      </c>
      <c r="BT217" s="54">
        <v>0</v>
      </c>
      <c r="BU217" s="54">
        <v>0</v>
      </c>
      <c r="BV217" s="55">
        <v>0</v>
      </c>
      <c r="BW217" s="54">
        <v>0</v>
      </c>
      <c r="BX217" s="54">
        <v>0</v>
      </c>
      <c r="BY217" s="54">
        <v>0</v>
      </c>
      <c r="BZ217" s="54">
        <v>0</v>
      </c>
      <c r="CA217" s="54">
        <v>0</v>
      </c>
      <c r="CB217" s="55">
        <v>0</v>
      </c>
      <c r="CC217" s="54">
        <v>0</v>
      </c>
      <c r="CD217" s="54">
        <v>0</v>
      </c>
      <c r="CE217" s="54">
        <v>0</v>
      </c>
      <c r="CF217" s="54">
        <v>0</v>
      </c>
      <c r="CG217" s="54">
        <v>0</v>
      </c>
      <c r="CH217" s="55">
        <v>0</v>
      </c>
      <c r="CI217" s="54">
        <v>0</v>
      </c>
      <c r="CJ217" s="54">
        <v>0</v>
      </c>
      <c r="CK217" s="54">
        <v>0</v>
      </c>
      <c r="CL217" s="54">
        <v>0</v>
      </c>
      <c r="CM217" s="54">
        <v>0</v>
      </c>
      <c r="CN217" s="55">
        <v>0</v>
      </c>
      <c r="CO217" s="54">
        <v>0</v>
      </c>
      <c r="CP217" s="54">
        <v>0</v>
      </c>
      <c r="CQ217" s="54">
        <v>0</v>
      </c>
      <c r="CR217" s="54">
        <v>0</v>
      </c>
      <c r="CS217" s="54">
        <v>0</v>
      </c>
      <c r="CT217" s="55">
        <v>0</v>
      </c>
      <c r="CU217" s="54">
        <v>0</v>
      </c>
      <c r="CV217" s="54">
        <v>0</v>
      </c>
      <c r="CW217" s="54">
        <v>0</v>
      </c>
      <c r="CX217" s="54">
        <v>0</v>
      </c>
      <c r="CY217" s="54">
        <v>0</v>
      </c>
      <c r="CZ217" s="55">
        <v>0</v>
      </c>
      <c r="DA217" s="54">
        <v>0</v>
      </c>
      <c r="DB217" s="54">
        <v>0</v>
      </c>
      <c r="DC217" s="54">
        <v>0</v>
      </c>
      <c r="DD217" s="54">
        <v>0</v>
      </c>
      <c r="DE217" s="54">
        <v>0</v>
      </c>
      <c r="DF217" s="55">
        <v>0</v>
      </c>
      <c r="DG217" s="54">
        <v>0</v>
      </c>
      <c r="DH217" s="54">
        <v>0</v>
      </c>
      <c r="DI217" s="54">
        <v>0</v>
      </c>
      <c r="DJ217" s="54">
        <v>0</v>
      </c>
      <c r="DK217" s="54">
        <v>0</v>
      </c>
      <c r="DL217" s="55">
        <v>0</v>
      </c>
      <c r="DM217" s="54">
        <v>0</v>
      </c>
      <c r="DN217" s="54">
        <v>0</v>
      </c>
      <c r="DO217" s="54">
        <v>0</v>
      </c>
      <c r="DP217" s="54">
        <v>0</v>
      </c>
      <c r="DQ217" s="54">
        <v>0</v>
      </c>
      <c r="DR217" s="55">
        <v>0</v>
      </c>
      <c r="DS217" s="54">
        <v>0</v>
      </c>
      <c r="DT217" s="54">
        <v>0</v>
      </c>
      <c r="DU217" s="54">
        <v>0</v>
      </c>
      <c r="DV217" s="54">
        <v>0</v>
      </c>
      <c r="DW217" s="54">
        <v>0</v>
      </c>
      <c r="DX217" s="55">
        <v>0</v>
      </c>
      <c r="DY217" s="54">
        <v>0</v>
      </c>
      <c r="DZ217" s="54">
        <v>0</v>
      </c>
      <c r="EA217" s="54">
        <v>0</v>
      </c>
      <c r="EB217" s="54">
        <v>0</v>
      </c>
      <c r="EC217" s="54">
        <v>0</v>
      </c>
      <c r="ED217" s="55">
        <v>0</v>
      </c>
      <c r="EE217" s="54">
        <v>0</v>
      </c>
      <c r="EF217" s="54">
        <v>0</v>
      </c>
      <c r="EG217" s="54">
        <v>0</v>
      </c>
      <c r="EH217" s="54">
        <v>0</v>
      </c>
      <c r="EI217" s="54">
        <v>0</v>
      </c>
      <c r="EJ217" s="55"/>
      <c r="EK217" s="54">
        <v>0</v>
      </c>
      <c r="EL217" s="54"/>
      <c r="EM217" s="54"/>
      <c r="EN217" s="54"/>
      <c r="EO217" s="59">
        <v>0</v>
      </c>
      <c r="EP217" s="55"/>
      <c r="EQ217" s="54">
        <v>0</v>
      </c>
      <c r="ER217" s="54"/>
      <c r="ES217" s="54"/>
      <c r="ET217" s="54"/>
      <c r="EU217" s="59">
        <v>0</v>
      </c>
      <c r="EV217" s="55"/>
      <c r="EW217" s="54">
        <v>0</v>
      </c>
      <c r="EX217" s="54"/>
      <c r="EY217" s="54"/>
      <c r="EZ217" s="54"/>
      <c r="FA217" s="59">
        <v>0</v>
      </c>
      <c r="FB217" s="43">
        <f t="shared" si="157"/>
        <v>0</v>
      </c>
      <c r="FC217" s="21">
        <f t="shared" si="158"/>
        <v>0</v>
      </c>
      <c r="FD217" s="43">
        <f t="shared" si="159"/>
        <v>0</v>
      </c>
      <c r="FE217" s="21">
        <f t="shared" si="160"/>
        <v>0</v>
      </c>
      <c r="FF217" s="43">
        <f t="shared" si="161"/>
        <v>0</v>
      </c>
      <c r="FG217" s="21">
        <f t="shared" si="162"/>
        <v>0</v>
      </c>
      <c r="FH217" s="43">
        <f t="shared" si="163"/>
        <v>0</v>
      </c>
      <c r="FI217" s="21">
        <f t="shared" si="164"/>
        <v>0</v>
      </c>
      <c r="FJ217" s="43">
        <f t="shared" si="165"/>
        <v>0</v>
      </c>
      <c r="FK217" s="21">
        <f t="shared" si="166"/>
        <v>0</v>
      </c>
      <c r="FL217" s="43">
        <f t="shared" si="167"/>
        <v>0</v>
      </c>
      <c r="FM217" s="21">
        <f t="shared" si="168"/>
        <v>0</v>
      </c>
      <c r="FN217" s="43">
        <f t="shared" si="169"/>
        <v>0</v>
      </c>
      <c r="FO217" s="21">
        <f t="shared" si="170"/>
        <v>0</v>
      </c>
      <c r="FP217" s="43">
        <f t="shared" si="171"/>
        <v>0</v>
      </c>
      <c r="FQ217" s="21">
        <f t="shared" si="172"/>
        <v>0</v>
      </c>
      <c r="FR217" s="43">
        <f t="shared" si="173"/>
        <v>0</v>
      </c>
      <c r="FS217" s="21">
        <f t="shared" si="174"/>
        <v>0</v>
      </c>
      <c r="FT217" s="43">
        <f t="shared" si="175"/>
        <v>0</v>
      </c>
      <c r="FU217" s="21">
        <f t="shared" si="176"/>
        <v>0</v>
      </c>
      <c r="FV217" s="43">
        <f t="shared" si="177"/>
        <v>0</v>
      </c>
      <c r="FW217" s="21">
        <f t="shared" si="178"/>
        <v>0</v>
      </c>
      <c r="FX217" s="43">
        <f t="shared" si="179"/>
        <v>0</v>
      </c>
      <c r="FY217" s="21">
        <f t="shared" si="180"/>
        <v>0</v>
      </c>
      <c r="FZ217" s="43">
        <f t="shared" si="181"/>
        <v>0</v>
      </c>
      <c r="GA217" s="21">
        <f t="shared" si="182"/>
        <v>0</v>
      </c>
      <c r="GB217" s="43">
        <f t="shared" si="183"/>
        <v>0</v>
      </c>
      <c r="GC217" s="21">
        <f t="shared" si="184"/>
        <v>0</v>
      </c>
      <c r="GD217" s="43">
        <f t="shared" si="185"/>
        <v>0</v>
      </c>
      <c r="GE217" s="21">
        <f t="shared" si="186"/>
        <v>0</v>
      </c>
      <c r="GF217" s="43">
        <f t="shared" si="187"/>
        <v>0</v>
      </c>
      <c r="GG217" s="21">
        <f t="shared" si="188"/>
        <v>0</v>
      </c>
      <c r="GH217" s="43">
        <f t="shared" si="189"/>
        <v>0</v>
      </c>
      <c r="GI217" s="21">
        <f t="shared" si="190"/>
        <v>0</v>
      </c>
      <c r="GJ217" s="43">
        <f t="shared" si="191"/>
        <v>0</v>
      </c>
      <c r="GK217" s="21">
        <f t="shared" si="192"/>
        <v>0</v>
      </c>
      <c r="GL217" s="43">
        <f t="shared" si="193"/>
        <v>0</v>
      </c>
      <c r="GM217" s="21">
        <f t="shared" si="194"/>
        <v>0</v>
      </c>
      <c r="GN217" s="43">
        <f t="shared" si="195"/>
        <v>0</v>
      </c>
      <c r="GO217" s="21">
        <f t="shared" si="196"/>
        <v>0</v>
      </c>
      <c r="GP217" s="43">
        <f t="shared" si="197"/>
        <v>0</v>
      </c>
      <c r="GQ217" s="21">
        <f t="shared" si="198"/>
        <v>0</v>
      </c>
      <c r="GR217" s="43">
        <f t="shared" si="199"/>
        <v>0</v>
      </c>
      <c r="GS217" s="21">
        <f t="shared" si="200"/>
        <v>0</v>
      </c>
      <c r="GT217" s="43">
        <f t="shared" si="201"/>
        <v>0</v>
      </c>
      <c r="GU217" s="21">
        <f t="shared" si="202"/>
        <v>0</v>
      </c>
      <c r="GV217" s="43">
        <f t="shared" si="203"/>
        <v>0</v>
      </c>
      <c r="GW217" s="43">
        <f t="shared" si="204"/>
        <v>0</v>
      </c>
      <c r="GY217" s="43">
        <f t="shared" si="206"/>
        <v>0</v>
      </c>
      <c r="HF217" s="89">
        <f t="shared" si="205"/>
        <v>0</v>
      </c>
      <c r="HG217" s="43">
        <f t="shared" si="205"/>
        <v>0</v>
      </c>
      <c r="HH217" s="89">
        <f t="shared" si="205"/>
        <v>0</v>
      </c>
      <c r="HI217" s="13">
        <f t="shared" si="207"/>
        <v>0</v>
      </c>
      <c r="HJ217" s="43">
        <f>IF($HJ$1=1,IF(haviszla1!$E$5="h",haviszla1!H217,IF(haviszla1!$E$5="k",haviszla1!I217,IF(haviszla1!$E$5="sz",haviszla1!J217,IF(haviszla1!$E$5="cs",haviszla1!K217,IF(haviszla1!$E$5="p",haviszla1!L217,IF(haviszla1!$E$5="szo",haviszla1!M217,0)))))),0)</f>
        <v>0</v>
      </c>
      <c r="HK217" s="43">
        <f>IF($HK$1=1,IF(haviszla1!$E$5="h",haviszla1!N217,IF(haviszla1!$E$5="k",haviszla1!O217,IF(haviszla1!$E$5="sz",haviszla1!P217,IF(haviszla1!$E$5="cs",haviszla1!Q217,IF(haviszla1!$E$5="p",haviszla1!R217,IF(haviszla1!$E$5="szo",haviszla1!S217,0)))))),0)</f>
        <v>0</v>
      </c>
      <c r="HL217" s="43">
        <f>IF($HL$1=1,IF(haviszla1!$E$5="h",haviszla1!T217,IF(haviszla1!$E$5="k",haviszla1!U217,IF(haviszla1!$E$5="sz",haviszla1!V217,IF(haviszla1!$E$5="cs",haviszla1!W217,IF(haviszla1!$E$5="p",haviszla1!X217,IF(haviszla1!$E$5="szo",haviszla1!Y217,0)))))),0)</f>
        <v>0</v>
      </c>
      <c r="HM217" s="43">
        <f>IF($HM$1=1,IF(haviszla1!$E$5="h",haviszla1!Z217,IF(haviszla1!$E$5="k",haviszla1!AA217,IF(haviszla1!$E$5="sz",haviszla1!AB217,IF(haviszla1!$E$5="cs",haviszla1!AC217,IF(haviszla1!$E$5="p",haviszla1!AD217,IF(haviszla1!$E$5="szo",haviszla1!AE217,0)))))),0)</f>
        <v>0</v>
      </c>
      <c r="HN217" s="43">
        <f>IF($HN$1=1,IF(haviszla1!$E$5="h",haviszla1!AF217,IF(haviszla1!$E$5="k",haviszla1!AG217,IF(haviszla1!$E$5="sz",haviszla1!AH217,IF(haviszla1!$E$5="cs",haviszla1!AI217,IF(haviszla1!$E$5="p",haviszla1!AJ217,IF(haviszla1!$E$5="szo",haviszla1!AK217,0)))))),0)</f>
        <v>0</v>
      </c>
      <c r="HO217" s="43">
        <f>IF($HO$1=1,IF(haviszla1!$E$5="h",haviszla1!AL217,IF(haviszla1!$E$5="k",haviszla1!AM217,IF(haviszla1!$E$5="sz",haviszla1!AN217,IF(haviszla1!$E$5="cs",haviszla1!AO217,IF(haviszla1!$E$5="p",haviszla1!AP217,IF(haviszla1!$E$5="szo",haviszla1!AQ217,0)))))),0)</f>
        <v>0</v>
      </c>
      <c r="HP217" s="43">
        <f>IF($HP$1=1,IF(haviszla1!$E$5="h",haviszla1!AR217,IF(haviszla1!$E$5="k",haviszla1!AS217,IF(haviszla1!$E$5="sz",haviszla1!AT217,IF(haviszla1!$E$5="cs",haviszla1!AU217,IF(haviszla1!$E$5="p",haviszla1!AV217,IF(haviszla1!$E$5="szo",haviszla1!AW217,0)))))),0)</f>
        <v>0</v>
      </c>
      <c r="HQ217" s="43">
        <f>IF($HQ$1=1,IF(haviszla1!$E$5="h",haviszla1!AX217,IF(haviszla1!$E$5="k",haviszla1!AY217,IF(haviszla1!$E$5="sz",haviszla1!AZ217,IF(haviszla1!$E$5="cs",haviszla1!BA217,IF(haviszla1!$E$5="p",haviszla1!BB217,IF(haviszla1!$E$5="szo",haviszla1!BC217,0)))))),0)</f>
        <v>0</v>
      </c>
      <c r="HR217" s="43">
        <f>IF($HR$1=1,IF(haviszla1!$E$5="h",haviszla1!BD217,IF(haviszla1!$E$5="k",haviszla1!BE217,IF(haviszla1!$E$5="sz",haviszla1!BF217,IF(haviszla1!$E$5="cs",haviszla1!BG217,IF(haviszla1!$E$5="p",haviszla1!BH217,IF(haviszla1!$E$5="szo",haviszla1!BI217,0)))))),0)</f>
        <v>0</v>
      </c>
      <c r="HS217" s="43">
        <f>IF($HS$1=1,IF(haviszla1!$E$5="h",haviszla1!BJ217,IF(haviszla1!$E$5="k",haviszla1!BK217,IF(haviszla1!$E$5="sz",haviszla1!BL217,IF(haviszla1!$E$5="cs",haviszla1!BM217,IF(haviszla1!$E$5="p",haviszla1!BN217,IF(haviszla1!$E$5="szo",haviszla1!BO217,0)))))),0)</f>
        <v>0</v>
      </c>
      <c r="HT217" s="43">
        <f>IF($HT$1=1,IF(haviszla1!$E$5="h",haviszla1!BP217,IF(haviszla1!$E$5="k",haviszla1!BQ217,IF(haviszla1!$E$5="sz",haviszla1!BR217,IF(haviszla1!$E$5="cs",haviszla1!BS217,IF(haviszla1!$E$5="p",haviszla1!BT217,IF(haviszla1!$E$5="szo",haviszla1!BU217,0)))))),0)</f>
        <v>0</v>
      </c>
      <c r="HU217" s="43">
        <f>IF($HU$1=1,IF(haviszla1!$E$5="h",haviszla1!BV217,IF(haviszla1!$E$5="k",haviszla1!BW217,IF(haviszla1!$E$5="sz",haviszla1!BX217,IF(haviszla1!$E$5="cs",haviszla1!BY217,IF(haviszla1!$E$5="p",haviszla1!BZ217,IF(haviszla1!$E$5="szo",haviszla1!CA217,0)))))),0)</f>
        <v>0</v>
      </c>
      <c r="HV217" s="43">
        <f>IF($HV$1=1,IF(haviszla1!$E$5="h",haviszla1!CB217,IF(haviszla1!$E$5="k",haviszla1!CC217,IF(haviszla1!$E$5="sz",haviszla1!CD217,IF(haviszla1!$E$5="cs",haviszla1!CE217,IF(haviszla1!$E$5="p",haviszla1!CF217,IF(haviszla1!$E$5="szo",haviszla1!CG217,0)))))),0)</f>
        <v>0</v>
      </c>
      <c r="HW217" s="43">
        <f>IF($HW$1=1,IF(haviszla1!$E$5="h",haviszla1!CH217,IF(haviszla1!$E$5="k",haviszla1!CI217,IF(haviszla1!$E$5="sz",haviszla1!CJ217,IF(haviszla1!$E$5="cs",haviszla1!CK217,IF(haviszla1!$E$5="p",haviszla1!CL217,IF(haviszla1!$E$5="szo",haviszla1!CM217,0)))))),0)</f>
        <v>0</v>
      </c>
      <c r="HX217" s="43">
        <f>IF($HX$1=1,IF(haviszla1!$E$5="h",haviszla1!CN217,IF(haviszla1!$E$5="k",haviszla1!CO217,IF(haviszla1!$E$5="sz",haviszla1!CP217,IF(haviszla1!$E$5="cs",haviszla1!CQ217,IF(haviszla1!$E$5="p",haviszla1!CR217,IF(haviszla1!$E$5="szo",haviszla1!CS217,0)))))),0)</f>
        <v>0</v>
      </c>
      <c r="HY217" s="43">
        <f>IF($HY$1=1,IF(haviszla1!$E$5="h",haviszla1!CT217,IF(haviszla1!$E$5="k",haviszla1!CU217,IF(haviszla1!$E$5="sz",haviszla1!CV217,IF(haviszla1!$E$5="cs",haviszla1!CW217,IF(haviszla1!$E$5="p",haviszla1!CX217,IF(haviszla1!$E$5="szo",haviszla1!CY217,0)))))),0)</f>
        <v>0</v>
      </c>
      <c r="HZ217" s="43">
        <f>IF($HZ$1=1,IF(haviszla1!$E$5="h",haviszla1!CZ217,IF(haviszla1!$E$5="k",haviszla1!DA217,IF(haviszla1!$E$5="sz",haviszla1!DB217,IF(haviszla1!$E$5="cs",haviszla1!DC217,IF(haviszla1!$E$5="p",haviszla1!DD217,IF(haviszla1!$E$5="szo",haviszla1!DE217,0)))))),0)</f>
        <v>0</v>
      </c>
      <c r="IA217" s="43">
        <f>IF($IA$1=1,IF(haviszla1!$E$5="h",haviszla1!DF217,IF(haviszla1!$E$5="k",haviszla1!DG217,IF(haviszla1!$E$5="sz",haviszla1!DH217,IF(haviszla1!$E$5="cs",haviszla1!DI217,IF(haviszla1!$E$5="p",haviszla1!DJ217,IF(haviszla1!$E$5="szo",haviszla1!DK217,0)))))),0)</f>
        <v>0</v>
      </c>
      <c r="IB217" s="43">
        <f>IF($IB$1=1,IF(haviszla1!$E$5="h",haviszla1!DL217,IF(haviszla1!$E$5="k",haviszla1!DM217,IF(haviszla1!$E$5="sz",haviszla1!DN217,IF(haviszla1!$E$5="cs",haviszla1!DO217,IF(haviszla1!$E$5="p",haviszla1!DP217,IF(haviszla1!$E$5="szo",haviszla1!DQ217,0)))))),0)</f>
        <v>0</v>
      </c>
      <c r="IC217" s="43">
        <f>IF($IC$1=1,IF(haviszla1!$E$5="h",haviszla1!DR217,IF(haviszla1!$E$5="k",haviszla1!DS217,IF(haviszla1!$E$5="sz",haviszla1!DT217,IF(haviszla1!$E$5="cs",haviszla1!DU217,IF(haviszla1!$E$5="p",haviszla1!DV217,IF(haviszla1!$E$5="szo",haviszla1!DW217,0)))))),0)</f>
        <v>0</v>
      </c>
      <c r="ID217" s="43">
        <f>IF($ID$1=1,IF(haviszla1!$E$5="h",haviszla1!DX217,IF(haviszla1!$E$5="k",haviszla1!DY217,IF(haviszla1!$E$5="sz",haviszla1!DZ217,IF(haviszla1!$E$5="cs",haviszla1!EA217,IF(haviszla1!$E$5="p",haviszla1!EB217,IF(haviszla1!$E$5="szo",haviszla1!EC217,0)))))),0)</f>
        <v>0</v>
      </c>
      <c r="IE217" s="43">
        <f>IF($IE$1=1,IF(haviszla1!$E$5="h",haviszla1!ED217,IF(haviszla1!$E$5="k",haviszla1!EE217,IF(haviszla1!$E$5="sz",haviszla1!EF217,IF(haviszla1!$E$5="cs",haviszla1!EG217,IF(haviszla1!$E$5="p",haviszla1!EH217,IF(haviszla1!$E$5="szo",haviszla1!EI217,0)))))),0)</f>
        <v>0</v>
      </c>
    </row>
    <row r="218" spans="1:239" ht="15" customHeight="1">
      <c r="A218" s="18" t="s">
        <v>288</v>
      </c>
      <c r="B218" s="89"/>
      <c r="D218" s="89"/>
      <c r="E218" s="13">
        <f t="shared" si="156"/>
        <v>0</v>
      </c>
      <c r="F218" s="67"/>
      <c r="G218" s="69"/>
      <c r="H218" s="52">
        <v>0</v>
      </c>
      <c r="I218" s="51">
        <v>0</v>
      </c>
      <c r="J218" s="52">
        <v>0</v>
      </c>
      <c r="K218" s="52">
        <v>0</v>
      </c>
      <c r="L218" s="52">
        <v>0</v>
      </c>
      <c r="M218" s="52">
        <v>0</v>
      </c>
      <c r="N218" s="55">
        <v>0</v>
      </c>
      <c r="O218" s="54">
        <v>0</v>
      </c>
      <c r="P218" s="54">
        <v>0</v>
      </c>
      <c r="Q218" s="54">
        <v>0</v>
      </c>
      <c r="R218" s="54">
        <v>0</v>
      </c>
      <c r="S218" s="54">
        <v>0</v>
      </c>
      <c r="T218" s="55">
        <v>0</v>
      </c>
      <c r="U218" s="54">
        <v>0</v>
      </c>
      <c r="V218" s="54">
        <v>0</v>
      </c>
      <c r="W218" s="54">
        <v>0</v>
      </c>
      <c r="X218" s="54">
        <v>0</v>
      </c>
      <c r="Y218" s="54">
        <v>0</v>
      </c>
      <c r="Z218" s="55">
        <v>0</v>
      </c>
      <c r="AA218" s="54">
        <v>0</v>
      </c>
      <c r="AB218" s="54">
        <v>0</v>
      </c>
      <c r="AC218" s="54">
        <v>0</v>
      </c>
      <c r="AD218" s="54">
        <v>0</v>
      </c>
      <c r="AE218" s="54">
        <v>0</v>
      </c>
      <c r="AF218" s="55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5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5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55">
        <v>0</v>
      </c>
      <c r="AY218" s="54">
        <v>0</v>
      </c>
      <c r="AZ218" s="54">
        <v>0</v>
      </c>
      <c r="BA218" s="54">
        <v>0</v>
      </c>
      <c r="BB218" s="54">
        <v>0</v>
      </c>
      <c r="BC218" s="54">
        <v>0</v>
      </c>
      <c r="BD218" s="55">
        <v>0</v>
      </c>
      <c r="BE218" s="54">
        <v>0</v>
      </c>
      <c r="BF218" s="54">
        <v>0</v>
      </c>
      <c r="BG218" s="54">
        <v>0</v>
      </c>
      <c r="BH218" s="54">
        <v>0</v>
      </c>
      <c r="BI218" s="54">
        <v>0</v>
      </c>
      <c r="BJ218" s="55">
        <v>0</v>
      </c>
      <c r="BK218" s="54">
        <v>0</v>
      </c>
      <c r="BL218" s="54">
        <v>0</v>
      </c>
      <c r="BM218" s="54">
        <v>0</v>
      </c>
      <c r="BN218" s="54">
        <v>0</v>
      </c>
      <c r="BO218" s="54">
        <v>0</v>
      </c>
      <c r="BP218" s="55">
        <v>0</v>
      </c>
      <c r="BQ218" s="54">
        <v>0</v>
      </c>
      <c r="BR218" s="54">
        <v>0</v>
      </c>
      <c r="BS218" s="54">
        <v>0</v>
      </c>
      <c r="BT218" s="54">
        <v>0</v>
      </c>
      <c r="BU218" s="54">
        <v>0</v>
      </c>
      <c r="BV218" s="55">
        <v>0</v>
      </c>
      <c r="BW218" s="54">
        <v>0</v>
      </c>
      <c r="BX218" s="54">
        <v>0</v>
      </c>
      <c r="BY218" s="54">
        <v>0</v>
      </c>
      <c r="BZ218" s="54">
        <v>0</v>
      </c>
      <c r="CA218" s="54">
        <v>0</v>
      </c>
      <c r="CB218" s="55">
        <v>0</v>
      </c>
      <c r="CC218" s="54">
        <v>0</v>
      </c>
      <c r="CD218" s="54">
        <v>0</v>
      </c>
      <c r="CE218" s="54">
        <v>0</v>
      </c>
      <c r="CF218" s="54">
        <v>0</v>
      </c>
      <c r="CG218" s="54">
        <v>0</v>
      </c>
      <c r="CH218" s="55">
        <v>0</v>
      </c>
      <c r="CI218" s="54">
        <v>0</v>
      </c>
      <c r="CJ218" s="54">
        <v>0</v>
      </c>
      <c r="CK218" s="54">
        <v>0</v>
      </c>
      <c r="CL218" s="54">
        <v>0</v>
      </c>
      <c r="CM218" s="54">
        <v>0</v>
      </c>
      <c r="CN218" s="55">
        <v>0</v>
      </c>
      <c r="CO218" s="54">
        <v>0</v>
      </c>
      <c r="CP218" s="54">
        <v>0</v>
      </c>
      <c r="CQ218" s="54">
        <v>0</v>
      </c>
      <c r="CR218" s="54">
        <v>0</v>
      </c>
      <c r="CS218" s="54">
        <v>0</v>
      </c>
      <c r="CT218" s="55">
        <v>0</v>
      </c>
      <c r="CU218" s="54">
        <v>0</v>
      </c>
      <c r="CV218" s="54">
        <v>0</v>
      </c>
      <c r="CW218" s="54">
        <v>0</v>
      </c>
      <c r="CX218" s="54">
        <v>0</v>
      </c>
      <c r="CY218" s="54">
        <v>0</v>
      </c>
      <c r="CZ218" s="55">
        <v>0</v>
      </c>
      <c r="DA218" s="54">
        <v>0</v>
      </c>
      <c r="DB218" s="54">
        <v>0</v>
      </c>
      <c r="DC218" s="54">
        <v>0</v>
      </c>
      <c r="DD218" s="54">
        <v>0</v>
      </c>
      <c r="DE218" s="54">
        <v>0</v>
      </c>
      <c r="DF218" s="55">
        <v>0</v>
      </c>
      <c r="DG218" s="54">
        <v>0</v>
      </c>
      <c r="DH218" s="54">
        <v>0</v>
      </c>
      <c r="DI218" s="54">
        <v>0</v>
      </c>
      <c r="DJ218" s="54">
        <v>0</v>
      </c>
      <c r="DK218" s="54">
        <v>0</v>
      </c>
      <c r="DL218" s="55">
        <v>0</v>
      </c>
      <c r="DM218" s="54">
        <v>0</v>
      </c>
      <c r="DN218" s="54">
        <v>0</v>
      </c>
      <c r="DO218" s="54">
        <v>0</v>
      </c>
      <c r="DP218" s="54">
        <v>0</v>
      </c>
      <c r="DQ218" s="54">
        <v>0</v>
      </c>
      <c r="DR218" s="55">
        <v>0</v>
      </c>
      <c r="DS218" s="54">
        <v>0</v>
      </c>
      <c r="DT218" s="54">
        <v>0</v>
      </c>
      <c r="DU218" s="54">
        <v>0</v>
      </c>
      <c r="DV218" s="54">
        <v>0</v>
      </c>
      <c r="DW218" s="54">
        <v>0</v>
      </c>
      <c r="DX218" s="55">
        <v>0</v>
      </c>
      <c r="DY218" s="54">
        <v>0</v>
      </c>
      <c r="DZ218" s="54">
        <v>0</v>
      </c>
      <c r="EA218" s="54">
        <v>0</v>
      </c>
      <c r="EB218" s="54">
        <v>0</v>
      </c>
      <c r="EC218" s="54">
        <v>0</v>
      </c>
      <c r="ED218" s="55">
        <v>0</v>
      </c>
      <c r="EE218" s="54">
        <v>0</v>
      </c>
      <c r="EF218" s="54">
        <v>0</v>
      </c>
      <c r="EG218" s="54">
        <v>0</v>
      </c>
      <c r="EH218" s="54">
        <v>0</v>
      </c>
      <c r="EI218" s="54">
        <v>0</v>
      </c>
      <c r="EJ218" s="55"/>
      <c r="EK218" s="54">
        <v>0</v>
      </c>
      <c r="EL218" s="54"/>
      <c r="EM218" s="54"/>
      <c r="EN218" s="54"/>
      <c r="EO218" s="59">
        <v>0</v>
      </c>
      <c r="EP218" s="55"/>
      <c r="EQ218" s="54">
        <v>0</v>
      </c>
      <c r="ER218" s="54"/>
      <c r="ES218" s="54"/>
      <c r="ET218" s="54"/>
      <c r="EU218" s="59">
        <v>0</v>
      </c>
      <c r="EV218" s="55"/>
      <c r="EW218" s="54">
        <v>0</v>
      </c>
      <c r="EX218" s="54"/>
      <c r="EY218" s="54"/>
      <c r="EZ218" s="54"/>
      <c r="FA218" s="59">
        <v>0</v>
      </c>
      <c r="FB218" s="43">
        <f t="shared" si="157"/>
        <v>0</v>
      </c>
      <c r="FC218" s="21">
        <f t="shared" si="158"/>
        <v>0</v>
      </c>
      <c r="FD218" s="43">
        <f t="shared" si="159"/>
        <v>0</v>
      </c>
      <c r="FE218" s="21">
        <f t="shared" si="160"/>
        <v>0</v>
      </c>
      <c r="FF218" s="43">
        <f t="shared" si="161"/>
        <v>0</v>
      </c>
      <c r="FG218" s="21">
        <f t="shared" si="162"/>
        <v>0</v>
      </c>
      <c r="FH218" s="43">
        <f t="shared" si="163"/>
        <v>0</v>
      </c>
      <c r="FI218" s="21">
        <f t="shared" si="164"/>
        <v>0</v>
      </c>
      <c r="FJ218" s="43">
        <f t="shared" si="165"/>
        <v>0</v>
      </c>
      <c r="FK218" s="21">
        <f t="shared" si="166"/>
        <v>0</v>
      </c>
      <c r="FL218" s="43">
        <f t="shared" si="167"/>
        <v>0</v>
      </c>
      <c r="FM218" s="21">
        <f t="shared" si="168"/>
        <v>0</v>
      </c>
      <c r="FN218" s="43">
        <f t="shared" si="169"/>
        <v>0</v>
      </c>
      <c r="FO218" s="21">
        <f t="shared" si="170"/>
        <v>0</v>
      </c>
      <c r="FP218" s="43">
        <f t="shared" si="171"/>
        <v>0</v>
      </c>
      <c r="FQ218" s="21">
        <f t="shared" si="172"/>
        <v>0</v>
      </c>
      <c r="FR218" s="43">
        <f t="shared" si="173"/>
        <v>0</v>
      </c>
      <c r="FS218" s="21">
        <f t="shared" si="174"/>
        <v>0</v>
      </c>
      <c r="FT218" s="43">
        <f t="shared" si="175"/>
        <v>0</v>
      </c>
      <c r="FU218" s="21">
        <f t="shared" si="176"/>
        <v>0</v>
      </c>
      <c r="FV218" s="43">
        <f t="shared" si="177"/>
        <v>0</v>
      </c>
      <c r="FW218" s="21">
        <f t="shared" si="178"/>
        <v>0</v>
      </c>
      <c r="FX218" s="43">
        <f t="shared" si="179"/>
        <v>0</v>
      </c>
      <c r="FY218" s="21">
        <f t="shared" si="180"/>
        <v>0</v>
      </c>
      <c r="FZ218" s="43">
        <f t="shared" si="181"/>
        <v>0</v>
      </c>
      <c r="GA218" s="21">
        <f t="shared" si="182"/>
        <v>0</v>
      </c>
      <c r="GB218" s="43">
        <f t="shared" si="183"/>
        <v>0</v>
      </c>
      <c r="GC218" s="21">
        <f t="shared" si="184"/>
        <v>0</v>
      </c>
      <c r="GD218" s="43">
        <f t="shared" si="185"/>
        <v>0</v>
      </c>
      <c r="GE218" s="21">
        <f t="shared" si="186"/>
        <v>0</v>
      </c>
      <c r="GF218" s="43">
        <f t="shared" si="187"/>
        <v>0</v>
      </c>
      <c r="GG218" s="21">
        <f t="shared" si="188"/>
        <v>0</v>
      </c>
      <c r="GH218" s="43">
        <f t="shared" si="189"/>
        <v>0</v>
      </c>
      <c r="GI218" s="21">
        <f t="shared" si="190"/>
        <v>0</v>
      </c>
      <c r="GJ218" s="43">
        <f t="shared" si="191"/>
        <v>0</v>
      </c>
      <c r="GK218" s="21">
        <f t="shared" si="192"/>
        <v>0</v>
      </c>
      <c r="GL218" s="43">
        <f t="shared" si="193"/>
        <v>0</v>
      </c>
      <c r="GM218" s="21">
        <f t="shared" si="194"/>
        <v>0</v>
      </c>
      <c r="GN218" s="43">
        <f t="shared" si="195"/>
        <v>0</v>
      </c>
      <c r="GO218" s="21">
        <f t="shared" si="196"/>
        <v>0</v>
      </c>
      <c r="GP218" s="43">
        <f t="shared" si="197"/>
        <v>0</v>
      </c>
      <c r="GQ218" s="21">
        <f t="shared" si="198"/>
        <v>0</v>
      </c>
      <c r="GR218" s="43">
        <f t="shared" si="199"/>
        <v>0</v>
      </c>
      <c r="GS218" s="21">
        <f t="shared" si="200"/>
        <v>0</v>
      </c>
      <c r="GT218" s="43">
        <f t="shared" si="201"/>
        <v>0</v>
      </c>
      <c r="GU218" s="21">
        <f t="shared" si="202"/>
        <v>0</v>
      </c>
      <c r="GV218" s="43">
        <f t="shared" si="203"/>
        <v>0</v>
      </c>
      <c r="GW218" s="43">
        <f t="shared" si="204"/>
        <v>0</v>
      </c>
      <c r="GY218" s="43">
        <f t="shared" si="206"/>
        <v>0</v>
      </c>
      <c r="HF218" s="89">
        <f t="shared" si="205"/>
        <v>0</v>
      </c>
      <c r="HG218" s="43">
        <f t="shared" si="205"/>
        <v>0</v>
      </c>
      <c r="HH218" s="89">
        <f t="shared" si="205"/>
        <v>0</v>
      </c>
      <c r="HI218" s="13">
        <f t="shared" si="207"/>
        <v>0</v>
      </c>
      <c r="HJ218" s="43">
        <f>IF($HJ$1=1,IF(haviszla1!$E$5="h",haviszla1!H218,IF(haviszla1!$E$5="k",haviszla1!I218,IF(haviszla1!$E$5="sz",haviszla1!J218,IF(haviszla1!$E$5="cs",haviszla1!K218,IF(haviszla1!$E$5="p",haviszla1!L218,IF(haviszla1!$E$5="szo",haviszla1!M218,0)))))),0)</f>
        <v>0</v>
      </c>
      <c r="HK218" s="43">
        <f>IF($HK$1=1,IF(haviszla1!$E$5="h",haviszla1!N218,IF(haviszla1!$E$5="k",haviszla1!O218,IF(haviszla1!$E$5="sz",haviszla1!P218,IF(haviszla1!$E$5="cs",haviszla1!Q218,IF(haviszla1!$E$5="p",haviszla1!R218,IF(haviszla1!$E$5="szo",haviszla1!S218,0)))))),0)</f>
        <v>0</v>
      </c>
      <c r="HL218" s="43">
        <f>IF($HL$1=1,IF(haviszla1!$E$5="h",haviszla1!T218,IF(haviszla1!$E$5="k",haviszla1!U218,IF(haviszla1!$E$5="sz",haviszla1!V218,IF(haviszla1!$E$5="cs",haviszla1!W218,IF(haviszla1!$E$5="p",haviszla1!X218,IF(haviszla1!$E$5="szo",haviszla1!Y218,0)))))),0)</f>
        <v>0</v>
      </c>
      <c r="HM218" s="43">
        <f>IF($HM$1=1,IF(haviszla1!$E$5="h",haviszla1!Z218,IF(haviszla1!$E$5="k",haviszla1!AA218,IF(haviszla1!$E$5="sz",haviszla1!AB218,IF(haviszla1!$E$5="cs",haviszla1!AC218,IF(haviszla1!$E$5="p",haviszla1!AD218,IF(haviszla1!$E$5="szo",haviszla1!AE218,0)))))),0)</f>
        <v>0</v>
      </c>
      <c r="HN218" s="43">
        <f>IF($HN$1=1,IF(haviszla1!$E$5="h",haviszla1!AF218,IF(haviszla1!$E$5="k",haviszla1!AG218,IF(haviszla1!$E$5="sz",haviszla1!AH218,IF(haviszla1!$E$5="cs",haviszla1!AI218,IF(haviszla1!$E$5="p",haviszla1!AJ218,IF(haviszla1!$E$5="szo",haviszla1!AK218,0)))))),0)</f>
        <v>0</v>
      </c>
      <c r="HO218" s="43">
        <f>IF($HO$1=1,IF(haviszla1!$E$5="h",haviszla1!AL218,IF(haviszla1!$E$5="k",haviszla1!AM218,IF(haviszla1!$E$5="sz",haviszla1!AN218,IF(haviszla1!$E$5="cs",haviszla1!AO218,IF(haviszla1!$E$5="p",haviszla1!AP218,IF(haviszla1!$E$5="szo",haviszla1!AQ218,0)))))),0)</f>
        <v>0</v>
      </c>
      <c r="HP218" s="43">
        <f>IF($HP$1=1,IF(haviszla1!$E$5="h",haviszla1!AR218,IF(haviszla1!$E$5="k",haviszla1!AS218,IF(haviszla1!$E$5="sz",haviszla1!AT218,IF(haviszla1!$E$5="cs",haviszla1!AU218,IF(haviszla1!$E$5="p",haviszla1!AV218,IF(haviszla1!$E$5="szo",haviszla1!AW218,0)))))),0)</f>
        <v>0</v>
      </c>
      <c r="HQ218" s="43">
        <f>IF($HQ$1=1,IF(haviszla1!$E$5="h",haviszla1!AX218,IF(haviszla1!$E$5="k",haviszla1!AY218,IF(haviszla1!$E$5="sz",haviszla1!AZ218,IF(haviszla1!$E$5="cs",haviszla1!BA218,IF(haviszla1!$E$5="p",haviszla1!BB218,IF(haviszla1!$E$5="szo",haviszla1!BC218,0)))))),0)</f>
        <v>0</v>
      </c>
      <c r="HR218" s="43">
        <f>IF($HR$1=1,IF(haviszla1!$E$5="h",haviszla1!BD218,IF(haviszla1!$E$5="k",haviszla1!BE218,IF(haviszla1!$E$5="sz",haviszla1!BF218,IF(haviszla1!$E$5="cs",haviszla1!BG218,IF(haviszla1!$E$5="p",haviszla1!BH218,IF(haviszla1!$E$5="szo",haviszla1!BI218,0)))))),0)</f>
        <v>0</v>
      </c>
      <c r="HS218" s="43">
        <f>IF($HS$1=1,IF(haviszla1!$E$5="h",haviszla1!BJ218,IF(haviszla1!$E$5="k",haviszla1!BK218,IF(haviszla1!$E$5="sz",haviszla1!BL218,IF(haviszla1!$E$5="cs",haviszla1!BM218,IF(haviszla1!$E$5="p",haviszla1!BN218,IF(haviszla1!$E$5="szo",haviszla1!BO218,0)))))),0)</f>
        <v>0</v>
      </c>
      <c r="HT218" s="43">
        <f>IF($HT$1=1,IF(haviszla1!$E$5="h",haviszla1!BP218,IF(haviszla1!$E$5="k",haviszla1!BQ218,IF(haviszla1!$E$5="sz",haviszla1!BR218,IF(haviszla1!$E$5="cs",haviszla1!BS218,IF(haviszla1!$E$5="p",haviszla1!BT218,IF(haviszla1!$E$5="szo",haviszla1!BU218,0)))))),0)</f>
        <v>0</v>
      </c>
      <c r="HU218" s="43">
        <f>IF($HU$1=1,IF(haviszla1!$E$5="h",haviszla1!BV218,IF(haviszla1!$E$5="k",haviszla1!BW218,IF(haviszla1!$E$5="sz",haviszla1!BX218,IF(haviszla1!$E$5="cs",haviszla1!BY218,IF(haviszla1!$E$5="p",haviszla1!BZ218,IF(haviszla1!$E$5="szo",haviszla1!CA218,0)))))),0)</f>
        <v>0</v>
      </c>
      <c r="HV218" s="43">
        <f>IF($HV$1=1,IF(haviszla1!$E$5="h",haviszla1!CB218,IF(haviszla1!$E$5="k",haviszla1!CC218,IF(haviszla1!$E$5="sz",haviszla1!CD218,IF(haviszla1!$E$5="cs",haviszla1!CE218,IF(haviszla1!$E$5="p",haviszla1!CF218,IF(haviszla1!$E$5="szo",haviszla1!CG218,0)))))),0)</f>
        <v>0</v>
      </c>
      <c r="HW218" s="43">
        <f>IF($HW$1=1,IF(haviszla1!$E$5="h",haviszla1!CH218,IF(haviszla1!$E$5="k",haviszla1!CI218,IF(haviszla1!$E$5="sz",haviszla1!CJ218,IF(haviszla1!$E$5="cs",haviszla1!CK218,IF(haviszla1!$E$5="p",haviszla1!CL218,IF(haviszla1!$E$5="szo",haviszla1!CM218,0)))))),0)</f>
        <v>0</v>
      </c>
      <c r="HX218" s="43">
        <f>IF($HX$1=1,IF(haviszla1!$E$5="h",haviszla1!CN218,IF(haviszla1!$E$5="k",haviszla1!CO218,IF(haviszla1!$E$5="sz",haviszla1!CP218,IF(haviszla1!$E$5="cs",haviszla1!CQ218,IF(haviszla1!$E$5="p",haviszla1!CR218,IF(haviszla1!$E$5="szo",haviszla1!CS218,0)))))),0)</f>
        <v>0</v>
      </c>
      <c r="HY218" s="43">
        <f>IF($HY$1=1,IF(haviszla1!$E$5="h",haviszla1!CT218,IF(haviszla1!$E$5="k",haviszla1!CU218,IF(haviszla1!$E$5="sz",haviszla1!CV218,IF(haviszla1!$E$5="cs",haviszla1!CW218,IF(haviszla1!$E$5="p",haviszla1!CX218,IF(haviszla1!$E$5="szo",haviszla1!CY218,0)))))),0)</f>
        <v>0</v>
      </c>
      <c r="HZ218" s="43">
        <f>IF($HZ$1=1,IF(haviszla1!$E$5="h",haviszla1!CZ218,IF(haviszla1!$E$5="k",haviszla1!DA218,IF(haviszla1!$E$5="sz",haviszla1!DB218,IF(haviszla1!$E$5="cs",haviszla1!DC218,IF(haviszla1!$E$5="p",haviszla1!DD218,IF(haviszla1!$E$5="szo",haviszla1!DE218,0)))))),0)</f>
        <v>0</v>
      </c>
      <c r="IA218" s="43">
        <f>IF($IA$1=1,IF(haviszla1!$E$5="h",haviszla1!DF218,IF(haviszla1!$E$5="k",haviszla1!DG218,IF(haviszla1!$E$5="sz",haviszla1!DH218,IF(haviszla1!$E$5="cs",haviszla1!DI218,IF(haviszla1!$E$5="p",haviszla1!DJ218,IF(haviszla1!$E$5="szo",haviszla1!DK218,0)))))),0)</f>
        <v>0</v>
      </c>
      <c r="IB218" s="43">
        <f>IF($IB$1=1,IF(haviszla1!$E$5="h",haviszla1!DL218,IF(haviszla1!$E$5="k",haviszla1!DM218,IF(haviszla1!$E$5="sz",haviszla1!DN218,IF(haviszla1!$E$5="cs",haviszla1!DO218,IF(haviszla1!$E$5="p",haviszla1!DP218,IF(haviszla1!$E$5="szo",haviszla1!DQ218,0)))))),0)</f>
        <v>0</v>
      </c>
      <c r="IC218" s="43">
        <f>IF($IC$1=1,IF(haviszla1!$E$5="h",haviszla1!DR218,IF(haviszla1!$E$5="k",haviszla1!DS218,IF(haviszla1!$E$5="sz",haviszla1!DT218,IF(haviszla1!$E$5="cs",haviszla1!DU218,IF(haviszla1!$E$5="p",haviszla1!DV218,IF(haviszla1!$E$5="szo",haviszla1!DW218,0)))))),0)</f>
        <v>0</v>
      </c>
      <c r="ID218" s="43">
        <f>IF($ID$1=1,IF(haviszla1!$E$5="h",haviszla1!DX218,IF(haviszla1!$E$5="k",haviszla1!DY218,IF(haviszla1!$E$5="sz",haviszla1!DZ218,IF(haviszla1!$E$5="cs",haviszla1!EA218,IF(haviszla1!$E$5="p",haviszla1!EB218,IF(haviszla1!$E$5="szo",haviszla1!EC218,0)))))),0)</f>
        <v>0</v>
      </c>
      <c r="IE218" s="43">
        <f>IF($IE$1=1,IF(haviszla1!$E$5="h",haviszla1!ED218,IF(haviszla1!$E$5="k",haviszla1!EE218,IF(haviszla1!$E$5="sz",haviszla1!EF218,IF(haviszla1!$E$5="cs",haviszla1!EG218,IF(haviszla1!$E$5="p",haviszla1!EH218,IF(haviszla1!$E$5="szo",haviszla1!EI218,0)))))),0)</f>
        <v>0</v>
      </c>
    </row>
    <row r="219" spans="1:239" ht="15" customHeight="1">
      <c r="A219" s="18" t="s">
        <v>289</v>
      </c>
      <c r="B219" s="89"/>
      <c r="D219" s="89"/>
      <c r="E219" s="13">
        <f t="shared" si="156"/>
        <v>0</v>
      </c>
      <c r="F219" s="67"/>
      <c r="G219" s="69"/>
      <c r="H219" s="52">
        <v>0</v>
      </c>
      <c r="I219" s="51">
        <v>0</v>
      </c>
      <c r="J219" s="52">
        <v>0</v>
      </c>
      <c r="K219" s="52">
        <v>0</v>
      </c>
      <c r="L219" s="52">
        <v>0</v>
      </c>
      <c r="M219" s="52">
        <v>0</v>
      </c>
      <c r="N219" s="55">
        <v>0</v>
      </c>
      <c r="O219" s="54">
        <v>0</v>
      </c>
      <c r="P219" s="54">
        <v>0</v>
      </c>
      <c r="Q219" s="54">
        <v>0</v>
      </c>
      <c r="R219" s="54">
        <v>0</v>
      </c>
      <c r="S219" s="54">
        <v>0</v>
      </c>
      <c r="T219" s="55">
        <v>0</v>
      </c>
      <c r="U219" s="54">
        <v>0</v>
      </c>
      <c r="V219" s="54">
        <v>0</v>
      </c>
      <c r="W219" s="54">
        <v>0</v>
      </c>
      <c r="X219" s="54">
        <v>0</v>
      </c>
      <c r="Y219" s="54">
        <v>0</v>
      </c>
      <c r="Z219" s="55">
        <v>0</v>
      </c>
      <c r="AA219" s="54">
        <v>0</v>
      </c>
      <c r="AB219" s="54">
        <v>0</v>
      </c>
      <c r="AC219" s="54">
        <v>0</v>
      </c>
      <c r="AD219" s="54">
        <v>0</v>
      </c>
      <c r="AE219" s="54">
        <v>0</v>
      </c>
      <c r="AF219" s="55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5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5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55">
        <v>0</v>
      </c>
      <c r="AY219" s="54">
        <v>0</v>
      </c>
      <c r="AZ219" s="54">
        <v>0</v>
      </c>
      <c r="BA219" s="54">
        <v>0</v>
      </c>
      <c r="BB219" s="54">
        <v>0</v>
      </c>
      <c r="BC219" s="54">
        <v>0</v>
      </c>
      <c r="BD219" s="55">
        <v>0</v>
      </c>
      <c r="BE219" s="54">
        <v>0</v>
      </c>
      <c r="BF219" s="54">
        <v>0</v>
      </c>
      <c r="BG219" s="54">
        <v>0</v>
      </c>
      <c r="BH219" s="54">
        <v>0</v>
      </c>
      <c r="BI219" s="54">
        <v>0</v>
      </c>
      <c r="BJ219" s="55">
        <v>0</v>
      </c>
      <c r="BK219" s="54">
        <v>0</v>
      </c>
      <c r="BL219" s="54">
        <v>0</v>
      </c>
      <c r="BM219" s="54">
        <v>0</v>
      </c>
      <c r="BN219" s="54">
        <v>0</v>
      </c>
      <c r="BO219" s="54">
        <v>0</v>
      </c>
      <c r="BP219" s="55">
        <v>0</v>
      </c>
      <c r="BQ219" s="54">
        <v>0</v>
      </c>
      <c r="BR219" s="54">
        <v>0</v>
      </c>
      <c r="BS219" s="54">
        <v>0</v>
      </c>
      <c r="BT219" s="54">
        <v>0</v>
      </c>
      <c r="BU219" s="54">
        <v>0</v>
      </c>
      <c r="BV219" s="55">
        <v>0</v>
      </c>
      <c r="BW219" s="54">
        <v>0</v>
      </c>
      <c r="BX219" s="54">
        <v>0</v>
      </c>
      <c r="BY219" s="54">
        <v>0</v>
      </c>
      <c r="BZ219" s="54">
        <v>0</v>
      </c>
      <c r="CA219" s="54">
        <v>0</v>
      </c>
      <c r="CB219" s="55">
        <v>0</v>
      </c>
      <c r="CC219" s="54">
        <v>0</v>
      </c>
      <c r="CD219" s="54">
        <v>0</v>
      </c>
      <c r="CE219" s="54">
        <v>0</v>
      </c>
      <c r="CF219" s="54">
        <v>0</v>
      </c>
      <c r="CG219" s="54">
        <v>0</v>
      </c>
      <c r="CH219" s="55">
        <v>0</v>
      </c>
      <c r="CI219" s="54">
        <v>0</v>
      </c>
      <c r="CJ219" s="54">
        <v>0</v>
      </c>
      <c r="CK219" s="54">
        <v>0</v>
      </c>
      <c r="CL219" s="54">
        <v>0</v>
      </c>
      <c r="CM219" s="54">
        <v>0</v>
      </c>
      <c r="CN219" s="55">
        <v>0</v>
      </c>
      <c r="CO219" s="54">
        <v>0</v>
      </c>
      <c r="CP219" s="54">
        <v>0</v>
      </c>
      <c r="CQ219" s="54">
        <v>0</v>
      </c>
      <c r="CR219" s="54">
        <v>0</v>
      </c>
      <c r="CS219" s="54">
        <v>0</v>
      </c>
      <c r="CT219" s="55">
        <v>0</v>
      </c>
      <c r="CU219" s="54">
        <v>0</v>
      </c>
      <c r="CV219" s="54">
        <v>0</v>
      </c>
      <c r="CW219" s="54">
        <v>0</v>
      </c>
      <c r="CX219" s="54">
        <v>0</v>
      </c>
      <c r="CY219" s="54">
        <v>0</v>
      </c>
      <c r="CZ219" s="55">
        <v>0</v>
      </c>
      <c r="DA219" s="54">
        <v>0</v>
      </c>
      <c r="DB219" s="54">
        <v>0</v>
      </c>
      <c r="DC219" s="54">
        <v>0</v>
      </c>
      <c r="DD219" s="54">
        <v>0</v>
      </c>
      <c r="DE219" s="54">
        <v>0</v>
      </c>
      <c r="DF219" s="55">
        <v>0</v>
      </c>
      <c r="DG219" s="54">
        <v>0</v>
      </c>
      <c r="DH219" s="54">
        <v>0</v>
      </c>
      <c r="DI219" s="54">
        <v>0</v>
      </c>
      <c r="DJ219" s="54">
        <v>0</v>
      </c>
      <c r="DK219" s="54">
        <v>0</v>
      </c>
      <c r="DL219" s="55">
        <v>0</v>
      </c>
      <c r="DM219" s="54">
        <v>0</v>
      </c>
      <c r="DN219" s="54">
        <v>0</v>
      </c>
      <c r="DO219" s="54">
        <v>0</v>
      </c>
      <c r="DP219" s="54">
        <v>0</v>
      </c>
      <c r="DQ219" s="54">
        <v>0</v>
      </c>
      <c r="DR219" s="55">
        <v>0</v>
      </c>
      <c r="DS219" s="54">
        <v>0</v>
      </c>
      <c r="DT219" s="54">
        <v>0</v>
      </c>
      <c r="DU219" s="54">
        <v>0</v>
      </c>
      <c r="DV219" s="54">
        <v>0</v>
      </c>
      <c r="DW219" s="54">
        <v>0</v>
      </c>
      <c r="DX219" s="55">
        <v>0</v>
      </c>
      <c r="DY219" s="54">
        <v>0</v>
      </c>
      <c r="DZ219" s="54">
        <v>0</v>
      </c>
      <c r="EA219" s="54">
        <v>0</v>
      </c>
      <c r="EB219" s="54">
        <v>0</v>
      </c>
      <c r="EC219" s="54">
        <v>0</v>
      </c>
      <c r="ED219" s="55">
        <v>0</v>
      </c>
      <c r="EE219" s="54">
        <v>0</v>
      </c>
      <c r="EF219" s="54">
        <v>0</v>
      </c>
      <c r="EG219" s="54">
        <v>0</v>
      </c>
      <c r="EH219" s="54">
        <v>0</v>
      </c>
      <c r="EI219" s="54">
        <v>0</v>
      </c>
      <c r="EJ219" s="55"/>
      <c r="EK219" s="54">
        <v>0</v>
      </c>
      <c r="EL219" s="54"/>
      <c r="EM219" s="54"/>
      <c r="EN219" s="54"/>
      <c r="EO219" s="59">
        <v>0</v>
      </c>
      <c r="EP219" s="55"/>
      <c r="EQ219" s="54">
        <v>0</v>
      </c>
      <c r="ER219" s="54"/>
      <c r="ES219" s="54"/>
      <c r="ET219" s="54"/>
      <c r="EU219" s="59">
        <v>0</v>
      </c>
      <c r="EV219" s="55"/>
      <c r="EW219" s="54">
        <v>0</v>
      </c>
      <c r="EX219" s="54"/>
      <c r="EY219" s="54"/>
      <c r="EZ219" s="54"/>
      <c r="FA219" s="59">
        <v>0</v>
      </c>
      <c r="FB219" s="43">
        <f t="shared" si="157"/>
        <v>0</v>
      </c>
      <c r="FC219" s="21">
        <f t="shared" si="158"/>
        <v>0</v>
      </c>
      <c r="FD219" s="43">
        <f t="shared" si="159"/>
        <v>0</v>
      </c>
      <c r="FE219" s="21">
        <f t="shared" si="160"/>
        <v>0</v>
      </c>
      <c r="FF219" s="43">
        <f t="shared" si="161"/>
        <v>0</v>
      </c>
      <c r="FG219" s="21">
        <f t="shared" si="162"/>
        <v>0</v>
      </c>
      <c r="FH219" s="43">
        <f t="shared" si="163"/>
        <v>0</v>
      </c>
      <c r="FI219" s="21">
        <f t="shared" si="164"/>
        <v>0</v>
      </c>
      <c r="FJ219" s="43">
        <f t="shared" si="165"/>
        <v>0</v>
      </c>
      <c r="FK219" s="21">
        <f t="shared" si="166"/>
        <v>0</v>
      </c>
      <c r="FL219" s="43">
        <f t="shared" si="167"/>
        <v>0</v>
      </c>
      <c r="FM219" s="21">
        <f t="shared" si="168"/>
        <v>0</v>
      </c>
      <c r="FN219" s="43">
        <f t="shared" si="169"/>
        <v>0</v>
      </c>
      <c r="FO219" s="21">
        <f t="shared" si="170"/>
        <v>0</v>
      </c>
      <c r="FP219" s="43">
        <f t="shared" si="171"/>
        <v>0</v>
      </c>
      <c r="FQ219" s="21">
        <f t="shared" si="172"/>
        <v>0</v>
      </c>
      <c r="FR219" s="43">
        <f t="shared" si="173"/>
        <v>0</v>
      </c>
      <c r="FS219" s="21">
        <f t="shared" si="174"/>
        <v>0</v>
      </c>
      <c r="FT219" s="43">
        <f t="shared" si="175"/>
        <v>0</v>
      </c>
      <c r="FU219" s="21">
        <f t="shared" si="176"/>
        <v>0</v>
      </c>
      <c r="FV219" s="43">
        <f t="shared" si="177"/>
        <v>0</v>
      </c>
      <c r="FW219" s="21">
        <f t="shared" si="178"/>
        <v>0</v>
      </c>
      <c r="FX219" s="43">
        <f t="shared" si="179"/>
        <v>0</v>
      </c>
      <c r="FY219" s="21">
        <f t="shared" si="180"/>
        <v>0</v>
      </c>
      <c r="FZ219" s="43">
        <f t="shared" si="181"/>
        <v>0</v>
      </c>
      <c r="GA219" s="21">
        <f t="shared" si="182"/>
        <v>0</v>
      </c>
      <c r="GB219" s="43">
        <f t="shared" si="183"/>
        <v>0</v>
      </c>
      <c r="GC219" s="21">
        <f t="shared" si="184"/>
        <v>0</v>
      </c>
      <c r="GD219" s="43">
        <f t="shared" si="185"/>
        <v>0</v>
      </c>
      <c r="GE219" s="21">
        <f t="shared" si="186"/>
        <v>0</v>
      </c>
      <c r="GF219" s="43">
        <f t="shared" si="187"/>
        <v>0</v>
      </c>
      <c r="GG219" s="21">
        <f t="shared" si="188"/>
        <v>0</v>
      </c>
      <c r="GH219" s="43">
        <f t="shared" si="189"/>
        <v>0</v>
      </c>
      <c r="GI219" s="21">
        <f t="shared" si="190"/>
        <v>0</v>
      </c>
      <c r="GJ219" s="43">
        <f t="shared" si="191"/>
        <v>0</v>
      </c>
      <c r="GK219" s="21">
        <f t="shared" si="192"/>
        <v>0</v>
      </c>
      <c r="GL219" s="43">
        <f t="shared" si="193"/>
        <v>0</v>
      </c>
      <c r="GM219" s="21">
        <f t="shared" si="194"/>
        <v>0</v>
      </c>
      <c r="GN219" s="43">
        <f t="shared" si="195"/>
        <v>0</v>
      </c>
      <c r="GO219" s="21">
        <f t="shared" si="196"/>
        <v>0</v>
      </c>
      <c r="GP219" s="43">
        <f t="shared" si="197"/>
        <v>0</v>
      </c>
      <c r="GQ219" s="21">
        <f t="shared" si="198"/>
        <v>0</v>
      </c>
      <c r="GR219" s="43">
        <f t="shared" si="199"/>
        <v>0</v>
      </c>
      <c r="GS219" s="21">
        <f t="shared" si="200"/>
        <v>0</v>
      </c>
      <c r="GT219" s="43">
        <f t="shared" si="201"/>
        <v>0</v>
      </c>
      <c r="GU219" s="21">
        <f t="shared" si="202"/>
        <v>0</v>
      </c>
      <c r="GV219" s="43">
        <f t="shared" si="203"/>
        <v>0</v>
      </c>
      <c r="GW219" s="43">
        <f t="shared" si="204"/>
        <v>0</v>
      </c>
      <c r="GY219" s="43">
        <f t="shared" si="206"/>
        <v>0</v>
      </c>
      <c r="HF219" s="89">
        <f t="shared" si="205"/>
        <v>0</v>
      </c>
      <c r="HG219" s="43">
        <f t="shared" si="205"/>
        <v>0</v>
      </c>
      <c r="HH219" s="89">
        <f t="shared" si="205"/>
        <v>0</v>
      </c>
      <c r="HI219" s="13">
        <f t="shared" si="207"/>
        <v>0</v>
      </c>
      <c r="HJ219" s="43">
        <f>IF($HJ$1=1,IF(haviszla1!$E$5="h",haviszla1!H219,IF(haviszla1!$E$5="k",haviszla1!I219,IF(haviszla1!$E$5="sz",haviszla1!J219,IF(haviszla1!$E$5="cs",haviszla1!K219,IF(haviszla1!$E$5="p",haviszla1!L219,IF(haviszla1!$E$5="szo",haviszla1!M219,0)))))),0)</f>
        <v>0</v>
      </c>
      <c r="HK219" s="43">
        <f>IF($HK$1=1,IF(haviszla1!$E$5="h",haviszla1!N219,IF(haviszla1!$E$5="k",haviszla1!O219,IF(haviszla1!$E$5="sz",haviszla1!P219,IF(haviszla1!$E$5="cs",haviszla1!Q219,IF(haviszla1!$E$5="p",haviszla1!R219,IF(haviszla1!$E$5="szo",haviszla1!S219,0)))))),0)</f>
        <v>0</v>
      </c>
      <c r="HL219" s="43">
        <f>IF($HL$1=1,IF(haviszla1!$E$5="h",haviszla1!T219,IF(haviszla1!$E$5="k",haviszla1!U219,IF(haviszla1!$E$5="sz",haviszla1!V219,IF(haviszla1!$E$5="cs",haviszla1!W219,IF(haviszla1!$E$5="p",haviszla1!X219,IF(haviszla1!$E$5="szo",haviszla1!Y219,0)))))),0)</f>
        <v>0</v>
      </c>
      <c r="HM219" s="43">
        <f>IF($HM$1=1,IF(haviszla1!$E$5="h",haviszla1!Z219,IF(haviszla1!$E$5="k",haviszla1!AA219,IF(haviszla1!$E$5="sz",haviszla1!AB219,IF(haviszla1!$E$5="cs",haviszla1!AC219,IF(haviszla1!$E$5="p",haviszla1!AD219,IF(haviszla1!$E$5="szo",haviszla1!AE219,0)))))),0)</f>
        <v>0</v>
      </c>
      <c r="HN219" s="43">
        <f>IF($HN$1=1,IF(haviszla1!$E$5="h",haviszla1!AF219,IF(haviszla1!$E$5="k",haviszla1!AG219,IF(haviszla1!$E$5="sz",haviszla1!AH219,IF(haviszla1!$E$5="cs",haviszla1!AI219,IF(haviszla1!$E$5="p",haviszla1!AJ219,IF(haviszla1!$E$5="szo",haviszla1!AK219,0)))))),0)</f>
        <v>0</v>
      </c>
      <c r="HO219" s="43">
        <f>IF($HO$1=1,IF(haviszla1!$E$5="h",haviszla1!AL219,IF(haviszla1!$E$5="k",haviszla1!AM219,IF(haviszla1!$E$5="sz",haviszla1!AN219,IF(haviszla1!$E$5="cs",haviszla1!AO219,IF(haviszla1!$E$5="p",haviszla1!AP219,IF(haviszla1!$E$5="szo",haviszla1!AQ219,0)))))),0)</f>
        <v>0</v>
      </c>
      <c r="HP219" s="43">
        <f>IF($HP$1=1,IF(haviszla1!$E$5="h",haviszla1!AR219,IF(haviszla1!$E$5="k",haviszla1!AS219,IF(haviszla1!$E$5="sz",haviszla1!AT219,IF(haviszla1!$E$5="cs",haviszla1!AU219,IF(haviszla1!$E$5="p",haviszla1!AV219,IF(haviszla1!$E$5="szo",haviszla1!AW219,0)))))),0)</f>
        <v>0</v>
      </c>
      <c r="HQ219" s="43">
        <f>IF($HQ$1=1,IF(haviszla1!$E$5="h",haviszla1!AX219,IF(haviszla1!$E$5="k",haviszla1!AY219,IF(haviszla1!$E$5="sz",haviszla1!AZ219,IF(haviszla1!$E$5="cs",haviszla1!BA219,IF(haviszla1!$E$5="p",haviszla1!BB219,IF(haviszla1!$E$5="szo",haviszla1!BC219,0)))))),0)</f>
        <v>0</v>
      </c>
      <c r="HR219" s="43">
        <f>IF($HR$1=1,IF(haviszla1!$E$5="h",haviszla1!BD219,IF(haviszla1!$E$5="k",haviszla1!BE219,IF(haviszla1!$E$5="sz",haviszla1!BF219,IF(haviszla1!$E$5="cs",haviszla1!BG219,IF(haviszla1!$E$5="p",haviszla1!BH219,IF(haviszla1!$E$5="szo",haviszla1!BI219,0)))))),0)</f>
        <v>0</v>
      </c>
      <c r="HS219" s="43">
        <f>IF($HS$1=1,IF(haviszla1!$E$5="h",haviszla1!BJ219,IF(haviszla1!$E$5="k",haviszla1!BK219,IF(haviszla1!$E$5="sz",haviszla1!BL219,IF(haviszla1!$E$5="cs",haviszla1!BM219,IF(haviszla1!$E$5="p",haviszla1!BN219,IF(haviszla1!$E$5="szo",haviszla1!BO219,0)))))),0)</f>
        <v>0</v>
      </c>
      <c r="HT219" s="43">
        <f>IF($HT$1=1,IF(haviszla1!$E$5="h",haviszla1!BP219,IF(haviszla1!$E$5="k",haviszla1!BQ219,IF(haviszla1!$E$5="sz",haviszla1!BR219,IF(haviszla1!$E$5="cs",haviszla1!BS219,IF(haviszla1!$E$5="p",haviszla1!BT219,IF(haviszla1!$E$5="szo",haviszla1!BU219,0)))))),0)</f>
        <v>0</v>
      </c>
      <c r="HU219" s="43">
        <f>IF($HU$1=1,IF(haviszla1!$E$5="h",haviszla1!BV219,IF(haviszla1!$E$5="k",haviszla1!BW219,IF(haviszla1!$E$5="sz",haviszla1!BX219,IF(haviszla1!$E$5="cs",haviszla1!BY219,IF(haviszla1!$E$5="p",haviszla1!BZ219,IF(haviszla1!$E$5="szo",haviszla1!CA219,0)))))),0)</f>
        <v>0</v>
      </c>
      <c r="HV219" s="43">
        <f>IF($HV$1=1,IF(haviszla1!$E$5="h",haviszla1!CB219,IF(haviszla1!$E$5="k",haviszla1!CC219,IF(haviszla1!$E$5="sz",haviszla1!CD219,IF(haviszla1!$E$5="cs",haviszla1!CE219,IF(haviszla1!$E$5="p",haviszla1!CF219,IF(haviszla1!$E$5="szo",haviszla1!CG219,0)))))),0)</f>
        <v>0</v>
      </c>
      <c r="HW219" s="43">
        <f>IF($HW$1=1,IF(haviszla1!$E$5="h",haviszla1!CH219,IF(haviszla1!$E$5="k",haviszla1!CI219,IF(haviszla1!$E$5="sz",haviszla1!CJ219,IF(haviszla1!$E$5="cs",haviszla1!CK219,IF(haviszla1!$E$5="p",haviszla1!CL219,IF(haviszla1!$E$5="szo",haviszla1!CM219,0)))))),0)</f>
        <v>0</v>
      </c>
      <c r="HX219" s="43">
        <f>IF($HX$1=1,IF(haviszla1!$E$5="h",haviszla1!CN219,IF(haviszla1!$E$5="k",haviszla1!CO219,IF(haviszla1!$E$5="sz",haviszla1!CP219,IF(haviszla1!$E$5="cs",haviszla1!CQ219,IF(haviszla1!$E$5="p",haviszla1!CR219,IF(haviszla1!$E$5="szo",haviszla1!CS219,0)))))),0)</f>
        <v>0</v>
      </c>
      <c r="HY219" s="43">
        <f>IF($HY$1=1,IF(haviszla1!$E$5="h",haviszla1!CT219,IF(haviszla1!$E$5="k",haviszla1!CU219,IF(haviszla1!$E$5="sz",haviszla1!CV219,IF(haviszla1!$E$5="cs",haviszla1!CW219,IF(haviszla1!$E$5="p",haviszla1!CX219,IF(haviszla1!$E$5="szo",haviszla1!CY219,0)))))),0)</f>
        <v>0</v>
      </c>
      <c r="HZ219" s="43">
        <f>IF($HZ$1=1,IF(haviszla1!$E$5="h",haviszla1!CZ219,IF(haviszla1!$E$5="k",haviszla1!DA219,IF(haviszla1!$E$5="sz",haviszla1!DB219,IF(haviszla1!$E$5="cs",haviszla1!DC219,IF(haviszla1!$E$5="p",haviszla1!DD219,IF(haviszla1!$E$5="szo",haviszla1!DE219,0)))))),0)</f>
        <v>0</v>
      </c>
      <c r="IA219" s="43">
        <f>IF($IA$1=1,IF(haviszla1!$E$5="h",haviszla1!DF219,IF(haviszla1!$E$5="k",haviszla1!DG219,IF(haviszla1!$E$5="sz",haviszla1!DH219,IF(haviszla1!$E$5="cs",haviszla1!DI219,IF(haviszla1!$E$5="p",haviszla1!DJ219,IF(haviszla1!$E$5="szo",haviszla1!DK219,0)))))),0)</f>
        <v>0</v>
      </c>
      <c r="IB219" s="43">
        <f>IF($IB$1=1,IF(haviszla1!$E$5="h",haviszla1!DL219,IF(haviszla1!$E$5="k",haviszla1!DM219,IF(haviszla1!$E$5="sz",haviszla1!DN219,IF(haviszla1!$E$5="cs",haviszla1!DO219,IF(haviszla1!$E$5="p",haviszla1!DP219,IF(haviszla1!$E$5="szo",haviszla1!DQ219,0)))))),0)</f>
        <v>0</v>
      </c>
      <c r="IC219" s="43">
        <f>IF($IC$1=1,IF(haviszla1!$E$5="h",haviszla1!DR219,IF(haviszla1!$E$5="k",haviszla1!DS219,IF(haviszla1!$E$5="sz",haviszla1!DT219,IF(haviszla1!$E$5="cs",haviszla1!DU219,IF(haviszla1!$E$5="p",haviszla1!DV219,IF(haviszla1!$E$5="szo",haviszla1!DW219,0)))))),0)</f>
        <v>0</v>
      </c>
      <c r="ID219" s="43">
        <f>IF($ID$1=1,IF(haviszla1!$E$5="h",haviszla1!DX219,IF(haviszla1!$E$5="k",haviszla1!DY219,IF(haviszla1!$E$5="sz",haviszla1!DZ219,IF(haviszla1!$E$5="cs",haviszla1!EA219,IF(haviszla1!$E$5="p",haviszla1!EB219,IF(haviszla1!$E$5="szo",haviszla1!EC219,0)))))),0)</f>
        <v>0</v>
      </c>
      <c r="IE219" s="43">
        <f>IF($IE$1=1,IF(haviszla1!$E$5="h",haviszla1!ED219,IF(haviszla1!$E$5="k",haviszla1!EE219,IF(haviszla1!$E$5="sz",haviszla1!EF219,IF(haviszla1!$E$5="cs",haviszla1!EG219,IF(haviszla1!$E$5="p",haviszla1!EH219,IF(haviszla1!$E$5="szo",haviszla1!EI219,0)))))),0)</f>
        <v>0</v>
      </c>
    </row>
    <row r="220" spans="1:239" ht="15" customHeight="1">
      <c r="A220" s="18" t="s">
        <v>290</v>
      </c>
      <c r="B220" s="89"/>
      <c r="C220" s="41"/>
      <c r="D220" s="89"/>
      <c r="E220" s="13">
        <f t="shared" si="156"/>
        <v>0</v>
      </c>
      <c r="F220" s="67"/>
      <c r="G220" s="69"/>
      <c r="H220" s="52">
        <v>0</v>
      </c>
      <c r="I220" s="51">
        <v>0</v>
      </c>
      <c r="J220" s="52">
        <v>0</v>
      </c>
      <c r="K220" s="52">
        <v>0</v>
      </c>
      <c r="L220" s="52">
        <v>0</v>
      </c>
      <c r="M220" s="52">
        <v>0</v>
      </c>
      <c r="N220" s="55">
        <v>0</v>
      </c>
      <c r="O220" s="54">
        <v>0</v>
      </c>
      <c r="P220" s="54">
        <v>0</v>
      </c>
      <c r="Q220" s="54">
        <v>0</v>
      </c>
      <c r="R220" s="54">
        <v>0</v>
      </c>
      <c r="S220" s="54">
        <v>0</v>
      </c>
      <c r="T220" s="55">
        <v>0</v>
      </c>
      <c r="U220" s="54">
        <v>0</v>
      </c>
      <c r="V220" s="54">
        <v>0</v>
      </c>
      <c r="W220" s="54">
        <v>0</v>
      </c>
      <c r="X220" s="54">
        <v>0</v>
      </c>
      <c r="Y220" s="54">
        <v>0</v>
      </c>
      <c r="Z220" s="55">
        <v>0</v>
      </c>
      <c r="AA220" s="54">
        <v>0</v>
      </c>
      <c r="AB220" s="54">
        <v>0</v>
      </c>
      <c r="AC220" s="54">
        <v>0</v>
      </c>
      <c r="AD220" s="54">
        <v>0</v>
      </c>
      <c r="AE220" s="54">
        <v>0</v>
      </c>
      <c r="AF220" s="55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5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5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55">
        <v>0</v>
      </c>
      <c r="AY220" s="54">
        <v>0</v>
      </c>
      <c r="AZ220" s="54">
        <v>0</v>
      </c>
      <c r="BA220" s="54">
        <v>0</v>
      </c>
      <c r="BB220" s="54">
        <v>0</v>
      </c>
      <c r="BC220" s="54">
        <v>0</v>
      </c>
      <c r="BD220" s="55">
        <v>0</v>
      </c>
      <c r="BE220" s="54">
        <v>0</v>
      </c>
      <c r="BF220" s="54">
        <v>0</v>
      </c>
      <c r="BG220" s="54">
        <v>0</v>
      </c>
      <c r="BH220" s="54">
        <v>0</v>
      </c>
      <c r="BI220" s="54">
        <v>0</v>
      </c>
      <c r="BJ220" s="55">
        <v>0</v>
      </c>
      <c r="BK220" s="54">
        <v>0</v>
      </c>
      <c r="BL220" s="54">
        <v>0</v>
      </c>
      <c r="BM220" s="54">
        <v>0</v>
      </c>
      <c r="BN220" s="54">
        <v>0</v>
      </c>
      <c r="BO220" s="54">
        <v>0</v>
      </c>
      <c r="BP220" s="55">
        <v>0</v>
      </c>
      <c r="BQ220" s="54">
        <v>0</v>
      </c>
      <c r="BR220" s="54">
        <v>0</v>
      </c>
      <c r="BS220" s="54">
        <v>0</v>
      </c>
      <c r="BT220" s="54">
        <v>0</v>
      </c>
      <c r="BU220" s="54">
        <v>0</v>
      </c>
      <c r="BV220" s="55">
        <v>0</v>
      </c>
      <c r="BW220" s="54">
        <v>0</v>
      </c>
      <c r="BX220" s="54">
        <v>0</v>
      </c>
      <c r="BY220" s="54">
        <v>0</v>
      </c>
      <c r="BZ220" s="54">
        <v>0</v>
      </c>
      <c r="CA220" s="54">
        <v>0</v>
      </c>
      <c r="CB220" s="55">
        <v>0</v>
      </c>
      <c r="CC220" s="54">
        <v>0</v>
      </c>
      <c r="CD220" s="54">
        <v>0</v>
      </c>
      <c r="CE220" s="54">
        <v>0</v>
      </c>
      <c r="CF220" s="54">
        <v>0</v>
      </c>
      <c r="CG220" s="54">
        <v>0</v>
      </c>
      <c r="CH220" s="55">
        <v>0</v>
      </c>
      <c r="CI220" s="54">
        <v>0</v>
      </c>
      <c r="CJ220" s="54">
        <v>0</v>
      </c>
      <c r="CK220" s="54">
        <v>0</v>
      </c>
      <c r="CL220" s="54">
        <v>0</v>
      </c>
      <c r="CM220" s="54">
        <v>0</v>
      </c>
      <c r="CN220" s="55">
        <v>0</v>
      </c>
      <c r="CO220" s="54">
        <v>0</v>
      </c>
      <c r="CP220" s="54">
        <v>0</v>
      </c>
      <c r="CQ220" s="54">
        <v>0</v>
      </c>
      <c r="CR220" s="54">
        <v>0</v>
      </c>
      <c r="CS220" s="54">
        <v>0</v>
      </c>
      <c r="CT220" s="55">
        <v>0</v>
      </c>
      <c r="CU220" s="54">
        <v>0</v>
      </c>
      <c r="CV220" s="54">
        <v>0</v>
      </c>
      <c r="CW220" s="54">
        <v>0</v>
      </c>
      <c r="CX220" s="54">
        <v>0</v>
      </c>
      <c r="CY220" s="54">
        <v>0</v>
      </c>
      <c r="CZ220" s="55">
        <v>0</v>
      </c>
      <c r="DA220" s="54">
        <v>0</v>
      </c>
      <c r="DB220" s="54">
        <v>0</v>
      </c>
      <c r="DC220" s="54">
        <v>0</v>
      </c>
      <c r="DD220" s="54">
        <v>0</v>
      </c>
      <c r="DE220" s="54">
        <v>0</v>
      </c>
      <c r="DF220" s="55">
        <v>0</v>
      </c>
      <c r="DG220" s="54">
        <v>0</v>
      </c>
      <c r="DH220" s="54">
        <v>0</v>
      </c>
      <c r="DI220" s="54">
        <v>0</v>
      </c>
      <c r="DJ220" s="54">
        <v>0</v>
      </c>
      <c r="DK220" s="54">
        <v>0</v>
      </c>
      <c r="DL220" s="55">
        <v>0</v>
      </c>
      <c r="DM220" s="54">
        <v>0</v>
      </c>
      <c r="DN220" s="54">
        <v>0</v>
      </c>
      <c r="DO220" s="54">
        <v>0</v>
      </c>
      <c r="DP220" s="54">
        <v>0</v>
      </c>
      <c r="DQ220" s="54">
        <v>0</v>
      </c>
      <c r="DR220" s="55">
        <v>0</v>
      </c>
      <c r="DS220" s="54">
        <v>0</v>
      </c>
      <c r="DT220" s="54">
        <v>0</v>
      </c>
      <c r="DU220" s="54">
        <v>0</v>
      </c>
      <c r="DV220" s="54">
        <v>0</v>
      </c>
      <c r="DW220" s="54">
        <v>0</v>
      </c>
      <c r="DX220" s="55">
        <v>0</v>
      </c>
      <c r="DY220" s="54">
        <v>0</v>
      </c>
      <c r="DZ220" s="54">
        <v>0</v>
      </c>
      <c r="EA220" s="54">
        <v>0</v>
      </c>
      <c r="EB220" s="54">
        <v>0</v>
      </c>
      <c r="EC220" s="54">
        <v>0</v>
      </c>
      <c r="ED220" s="55">
        <v>0</v>
      </c>
      <c r="EE220" s="54">
        <v>0</v>
      </c>
      <c r="EF220" s="54">
        <v>0</v>
      </c>
      <c r="EG220" s="54">
        <v>0</v>
      </c>
      <c r="EH220" s="54">
        <v>0</v>
      </c>
      <c r="EI220" s="54">
        <v>0</v>
      </c>
      <c r="EJ220" s="55"/>
      <c r="EK220" s="54">
        <v>0</v>
      </c>
      <c r="EL220" s="54"/>
      <c r="EM220" s="54"/>
      <c r="EN220" s="54"/>
      <c r="EO220" s="59">
        <v>0</v>
      </c>
      <c r="EP220" s="55"/>
      <c r="EQ220" s="54">
        <v>0</v>
      </c>
      <c r="ER220" s="54"/>
      <c r="ES220" s="54"/>
      <c r="ET220" s="54"/>
      <c r="EU220" s="59">
        <v>0</v>
      </c>
      <c r="EV220" s="55"/>
      <c r="EW220" s="54">
        <v>0</v>
      </c>
      <c r="EX220" s="54"/>
      <c r="EY220" s="54"/>
      <c r="EZ220" s="54"/>
      <c r="FA220" s="59">
        <v>0</v>
      </c>
      <c r="FB220" s="43">
        <f t="shared" si="157"/>
        <v>0</v>
      </c>
      <c r="FC220" s="21">
        <f t="shared" si="158"/>
        <v>0</v>
      </c>
      <c r="FD220" s="43">
        <f t="shared" si="159"/>
        <v>0</v>
      </c>
      <c r="FE220" s="21">
        <f t="shared" si="160"/>
        <v>0</v>
      </c>
      <c r="FF220" s="43">
        <f t="shared" si="161"/>
        <v>0</v>
      </c>
      <c r="FG220" s="21">
        <f t="shared" si="162"/>
        <v>0</v>
      </c>
      <c r="FH220" s="43">
        <f t="shared" si="163"/>
        <v>0</v>
      </c>
      <c r="FI220" s="21">
        <f t="shared" si="164"/>
        <v>0</v>
      </c>
      <c r="FJ220" s="43">
        <f t="shared" si="165"/>
        <v>0</v>
      </c>
      <c r="FK220" s="21">
        <f t="shared" si="166"/>
        <v>0</v>
      </c>
      <c r="FL220" s="43">
        <f t="shared" si="167"/>
        <v>0</v>
      </c>
      <c r="FM220" s="21">
        <f t="shared" si="168"/>
        <v>0</v>
      </c>
      <c r="FN220" s="43">
        <f t="shared" si="169"/>
        <v>0</v>
      </c>
      <c r="FO220" s="21">
        <f t="shared" si="170"/>
        <v>0</v>
      </c>
      <c r="FP220" s="43">
        <f t="shared" si="171"/>
        <v>0</v>
      </c>
      <c r="FQ220" s="21">
        <f t="shared" si="172"/>
        <v>0</v>
      </c>
      <c r="FR220" s="43">
        <f t="shared" si="173"/>
        <v>0</v>
      </c>
      <c r="FS220" s="21">
        <f t="shared" si="174"/>
        <v>0</v>
      </c>
      <c r="FT220" s="43">
        <f t="shared" si="175"/>
        <v>0</v>
      </c>
      <c r="FU220" s="21">
        <f t="shared" si="176"/>
        <v>0</v>
      </c>
      <c r="FV220" s="43">
        <f t="shared" si="177"/>
        <v>0</v>
      </c>
      <c r="FW220" s="21">
        <f t="shared" si="178"/>
        <v>0</v>
      </c>
      <c r="FX220" s="43">
        <f t="shared" si="179"/>
        <v>0</v>
      </c>
      <c r="FY220" s="21">
        <f t="shared" si="180"/>
        <v>0</v>
      </c>
      <c r="FZ220" s="43">
        <f t="shared" si="181"/>
        <v>0</v>
      </c>
      <c r="GA220" s="21">
        <f t="shared" si="182"/>
        <v>0</v>
      </c>
      <c r="GB220" s="43">
        <f t="shared" si="183"/>
        <v>0</v>
      </c>
      <c r="GC220" s="21">
        <f t="shared" si="184"/>
        <v>0</v>
      </c>
      <c r="GD220" s="43">
        <f t="shared" si="185"/>
        <v>0</v>
      </c>
      <c r="GE220" s="21">
        <f t="shared" si="186"/>
        <v>0</v>
      </c>
      <c r="GF220" s="43">
        <f t="shared" si="187"/>
        <v>0</v>
      </c>
      <c r="GG220" s="21">
        <f t="shared" si="188"/>
        <v>0</v>
      </c>
      <c r="GH220" s="43">
        <f t="shared" si="189"/>
        <v>0</v>
      </c>
      <c r="GI220" s="21">
        <f t="shared" si="190"/>
        <v>0</v>
      </c>
      <c r="GJ220" s="43">
        <f t="shared" si="191"/>
        <v>0</v>
      </c>
      <c r="GK220" s="21">
        <f t="shared" si="192"/>
        <v>0</v>
      </c>
      <c r="GL220" s="43">
        <f t="shared" si="193"/>
        <v>0</v>
      </c>
      <c r="GM220" s="21">
        <f t="shared" si="194"/>
        <v>0</v>
      </c>
      <c r="GN220" s="43">
        <f t="shared" si="195"/>
        <v>0</v>
      </c>
      <c r="GO220" s="21">
        <f t="shared" si="196"/>
        <v>0</v>
      </c>
      <c r="GP220" s="43">
        <f t="shared" si="197"/>
        <v>0</v>
      </c>
      <c r="GQ220" s="21">
        <f t="shared" si="198"/>
        <v>0</v>
      </c>
      <c r="GR220" s="43">
        <f t="shared" si="199"/>
        <v>0</v>
      </c>
      <c r="GS220" s="21">
        <f t="shared" si="200"/>
        <v>0</v>
      </c>
      <c r="GT220" s="43">
        <f t="shared" si="201"/>
        <v>0</v>
      </c>
      <c r="GU220" s="21">
        <f t="shared" si="202"/>
        <v>0</v>
      </c>
      <c r="GV220" s="43">
        <f t="shared" si="203"/>
        <v>0</v>
      </c>
      <c r="GW220" s="43">
        <f t="shared" si="204"/>
        <v>0</v>
      </c>
      <c r="GY220" s="43">
        <f t="shared" si="206"/>
        <v>0</v>
      </c>
      <c r="HF220" s="89">
        <f t="shared" si="205"/>
        <v>0</v>
      </c>
      <c r="HG220" s="43">
        <f t="shared" si="205"/>
        <v>0</v>
      </c>
      <c r="HH220" s="89">
        <f t="shared" si="205"/>
        <v>0</v>
      </c>
      <c r="HI220" s="13">
        <f t="shared" si="207"/>
        <v>0</v>
      </c>
      <c r="HJ220" s="43">
        <f>IF($HJ$1=1,IF(haviszla1!$E$5="h",haviszla1!H220,IF(haviszla1!$E$5="k",haviszla1!I220,IF(haviszla1!$E$5="sz",haviszla1!J220,IF(haviszla1!$E$5="cs",haviszla1!K220,IF(haviszla1!$E$5="p",haviszla1!L220,IF(haviszla1!$E$5="szo",haviszla1!M220,0)))))),0)</f>
        <v>0</v>
      </c>
      <c r="HK220" s="43">
        <f>IF($HK$1=1,IF(haviszla1!$E$5="h",haviszla1!N220,IF(haviszla1!$E$5="k",haviszla1!O220,IF(haviszla1!$E$5="sz",haviszla1!P220,IF(haviszla1!$E$5="cs",haviszla1!Q220,IF(haviszla1!$E$5="p",haviszla1!R220,IF(haviszla1!$E$5="szo",haviszla1!S220,0)))))),0)</f>
        <v>0</v>
      </c>
      <c r="HL220" s="43">
        <f>IF($HL$1=1,IF(haviszla1!$E$5="h",haviszla1!T220,IF(haviszla1!$E$5="k",haviszla1!U220,IF(haviszla1!$E$5="sz",haviszla1!V220,IF(haviszla1!$E$5="cs",haviszla1!W220,IF(haviszla1!$E$5="p",haviszla1!X220,IF(haviszla1!$E$5="szo",haviszla1!Y220,0)))))),0)</f>
        <v>0</v>
      </c>
      <c r="HM220" s="43">
        <f>IF($HM$1=1,IF(haviszla1!$E$5="h",haviszla1!Z220,IF(haviszla1!$E$5="k",haviszla1!AA220,IF(haviszla1!$E$5="sz",haviszla1!AB220,IF(haviszla1!$E$5="cs",haviszla1!AC220,IF(haviszla1!$E$5="p",haviszla1!AD220,IF(haviszla1!$E$5="szo",haviszla1!AE220,0)))))),0)</f>
        <v>0</v>
      </c>
      <c r="HN220" s="43">
        <f>IF($HN$1=1,IF(haviszla1!$E$5="h",haviszla1!AF220,IF(haviszla1!$E$5="k",haviszla1!AG220,IF(haviszla1!$E$5="sz",haviszla1!AH220,IF(haviszla1!$E$5="cs",haviszla1!AI220,IF(haviszla1!$E$5="p",haviszla1!AJ220,IF(haviszla1!$E$5="szo",haviszla1!AK220,0)))))),0)</f>
        <v>0</v>
      </c>
      <c r="HO220" s="43">
        <f>IF($HO$1=1,IF(haviszla1!$E$5="h",haviszla1!AL220,IF(haviszla1!$E$5="k",haviszla1!AM220,IF(haviszla1!$E$5="sz",haviszla1!AN220,IF(haviszla1!$E$5="cs",haviszla1!AO220,IF(haviszla1!$E$5="p",haviszla1!AP220,IF(haviszla1!$E$5="szo",haviszla1!AQ220,0)))))),0)</f>
        <v>0</v>
      </c>
      <c r="HP220" s="43">
        <f>IF($HP$1=1,IF(haviszla1!$E$5="h",haviszla1!AR220,IF(haviszla1!$E$5="k",haviszla1!AS220,IF(haviszla1!$E$5="sz",haviszla1!AT220,IF(haviszla1!$E$5="cs",haviszla1!AU220,IF(haviszla1!$E$5="p",haviszla1!AV220,IF(haviszla1!$E$5="szo",haviszla1!AW220,0)))))),0)</f>
        <v>0</v>
      </c>
      <c r="HQ220" s="43">
        <f>IF($HQ$1=1,IF(haviszla1!$E$5="h",haviszla1!AX220,IF(haviszla1!$E$5="k",haviszla1!AY220,IF(haviszla1!$E$5="sz",haviszla1!AZ220,IF(haviszla1!$E$5="cs",haviszla1!BA220,IF(haviszla1!$E$5="p",haviszla1!BB220,IF(haviszla1!$E$5="szo",haviszla1!BC220,0)))))),0)</f>
        <v>0</v>
      </c>
      <c r="HR220" s="43">
        <f>IF($HR$1=1,IF(haviszla1!$E$5="h",haviszla1!BD220,IF(haviszla1!$E$5="k",haviszla1!BE220,IF(haviszla1!$E$5="sz",haviszla1!BF220,IF(haviszla1!$E$5="cs",haviszla1!BG220,IF(haviszla1!$E$5="p",haviszla1!BH220,IF(haviszla1!$E$5="szo",haviszla1!BI220,0)))))),0)</f>
        <v>0</v>
      </c>
      <c r="HS220" s="43">
        <f>IF($HS$1=1,IF(haviszla1!$E$5="h",haviszla1!BJ220,IF(haviszla1!$E$5="k",haviszla1!BK220,IF(haviszla1!$E$5="sz",haviszla1!BL220,IF(haviszla1!$E$5="cs",haviszla1!BM220,IF(haviszla1!$E$5="p",haviszla1!BN220,IF(haviszla1!$E$5="szo",haviszla1!BO220,0)))))),0)</f>
        <v>0</v>
      </c>
      <c r="HT220" s="43">
        <f>IF($HT$1=1,IF(haviszla1!$E$5="h",haviszla1!BP220,IF(haviszla1!$E$5="k",haviszla1!BQ220,IF(haviszla1!$E$5="sz",haviszla1!BR220,IF(haviszla1!$E$5="cs",haviszla1!BS220,IF(haviszla1!$E$5="p",haviszla1!BT220,IF(haviszla1!$E$5="szo",haviszla1!BU220,0)))))),0)</f>
        <v>0</v>
      </c>
      <c r="HU220" s="43">
        <f>IF($HU$1=1,IF(haviszla1!$E$5="h",haviszla1!BV220,IF(haviszla1!$E$5="k",haviszla1!BW220,IF(haviszla1!$E$5="sz",haviszla1!BX220,IF(haviszla1!$E$5="cs",haviszla1!BY220,IF(haviszla1!$E$5="p",haviszla1!BZ220,IF(haviszla1!$E$5="szo",haviszla1!CA220,0)))))),0)</f>
        <v>0</v>
      </c>
      <c r="HV220" s="43">
        <f>IF($HV$1=1,IF(haviszla1!$E$5="h",haviszla1!CB220,IF(haviszla1!$E$5="k",haviszla1!CC220,IF(haviszla1!$E$5="sz",haviszla1!CD220,IF(haviszla1!$E$5="cs",haviszla1!CE220,IF(haviszla1!$E$5="p",haviszla1!CF220,IF(haviszla1!$E$5="szo",haviszla1!CG220,0)))))),0)</f>
        <v>0</v>
      </c>
      <c r="HW220" s="43">
        <f>IF($HW$1=1,IF(haviszla1!$E$5="h",haviszla1!CH220,IF(haviszla1!$E$5="k",haviszla1!CI220,IF(haviszla1!$E$5="sz",haviszla1!CJ220,IF(haviszla1!$E$5="cs",haviszla1!CK220,IF(haviszla1!$E$5="p",haviszla1!CL220,IF(haviszla1!$E$5="szo",haviszla1!CM220,0)))))),0)</f>
        <v>0</v>
      </c>
      <c r="HX220" s="43">
        <f>IF($HX$1=1,IF(haviszla1!$E$5="h",haviszla1!CN220,IF(haviszla1!$E$5="k",haviszla1!CO220,IF(haviszla1!$E$5="sz",haviszla1!CP220,IF(haviszla1!$E$5="cs",haviszla1!CQ220,IF(haviszla1!$E$5="p",haviszla1!CR220,IF(haviszla1!$E$5="szo",haviszla1!CS220,0)))))),0)</f>
        <v>0</v>
      </c>
      <c r="HY220" s="43">
        <f>IF($HY$1=1,IF(haviszla1!$E$5="h",haviszla1!CT220,IF(haviszla1!$E$5="k",haviszla1!CU220,IF(haviszla1!$E$5="sz",haviszla1!CV220,IF(haviszla1!$E$5="cs",haviszla1!CW220,IF(haviszla1!$E$5="p",haviszla1!CX220,IF(haviszla1!$E$5="szo",haviszla1!CY220,0)))))),0)</f>
        <v>0</v>
      </c>
      <c r="HZ220" s="43">
        <f>IF($HZ$1=1,IF(haviszla1!$E$5="h",haviszla1!CZ220,IF(haviszla1!$E$5="k",haviszla1!DA220,IF(haviszla1!$E$5="sz",haviszla1!DB220,IF(haviszla1!$E$5="cs",haviszla1!DC220,IF(haviszla1!$E$5="p",haviszla1!DD220,IF(haviszla1!$E$5="szo",haviszla1!DE220,0)))))),0)</f>
        <v>0</v>
      </c>
      <c r="IA220" s="43">
        <f>IF($IA$1=1,IF(haviszla1!$E$5="h",haviszla1!DF220,IF(haviszla1!$E$5="k",haviszla1!DG220,IF(haviszla1!$E$5="sz",haviszla1!DH220,IF(haviszla1!$E$5="cs",haviszla1!DI220,IF(haviszla1!$E$5="p",haviszla1!DJ220,IF(haviszla1!$E$5="szo",haviszla1!DK220,0)))))),0)</f>
        <v>0</v>
      </c>
      <c r="IB220" s="43">
        <f>IF($IB$1=1,IF(haviszla1!$E$5="h",haviszla1!DL220,IF(haviszla1!$E$5="k",haviszla1!DM220,IF(haviszla1!$E$5="sz",haviszla1!DN220,IF(haviszla1!$E$5="cs",haviszla1!DO220,IF(haviszla1!$E$5="p",haviszla1!DP220,IF(haviszla1!$E$5="szo",haviszla1!DQ220,0)))))),0)</f>
        <v>0</v>
      </c>
      <c r="IC220" s="43">
        <f>IF($IC$1=1,IF(haviszla1!$E$5="h",haviszla1!DR220,IF(haviszla1!$E$5="k",haviszla1!DS220,IF(haviszla1!$E$5="sz",haviszla1!DT220,IF(haviszla1!$E$5="cs",haviszla1!DU220,IF(haviszla1!$E$5="p",haviszla1!DV220,IF(haviszla1!$E$5="szo",haviszla1!DW220,0)))))),0)</f>
        <v>0</v>
      </c>
      <c r="ID220" s="43">
        <f>IF($ID$1=1,IF(haviszla1!$E$5="h",haviszla1!DX220,IF(haviszla1!$E$5="k",haviszla1!DY220,IF(haviszla1!$E$5="sz",haviszla1!DZ220,IF(haviszla1!$E$5="cs",haviszla1!EA220,IF(haviszla1!$E$5="p",haviszla1!EB220,IF(haviszla1!$E$5="szo",haviszla1!EC220,0)))))),0)</f>
        <v>0</v>
      </c>
      <c r="IE220" s="43">
        <f>IF($IE$1=1,IF(haviszla1!$E$5="h",haviszla1!ED220,IF(haviszla1!$E$5="k",haviszla1!EE220,IF(haviszla1!$E$5="sz",haviszla1!EF220,IF(haviszla1!$E$5="cs",haviszla1!EG220,IF(haviszla1!$E$5="p",haviszla1!EH220,IF(haviszla1!$E$5="szo",haviszla1!EI220,0)))))),0)</f>
        <v>0</v>
      </c>
    </row>
    <row r="221" spans="1:239" ht="15" customHeight="1">
      <c r="A221" s="18" t="s">
        <v>291</v>
      </c>
      <c r="B221" s="89"/>
      <c r="C221" s="41"/>
      <c r="D221" s="89"/>
      <c r="E221" s="13">
        <f t="shared" si="156"/>
        <v>0</v>
      </c>
      <c r="F221" s="67"/>
      <c r="G221" s="69"/>
      <c r="H221" s="52">
        <v>0</v>
      </c>
      <c r="I221" s="51">
        <v>0</v>
      </c>
      <c r="J221" s="52">
        <v>0</v>
      </c>
      <c r="K221" s="52">
        <v>0</v>
      </c>
      <c r="L221" s="52">
        <v>0</v>
      </c>
      <c r="M221" s="52">
        <v>0</v>
      </c>
      <c r="N221" s="55">
        <v>0</v>
      </c>
      <c r="O221" s="54">
        <v>0</v>
      </c>
      <c r="P221" s="54">
        <v>0</v>
      </c>
      <c r="Q221" s="54">
        <v>0</v>
      </c>
      <c r="R221" s="54">
        <v>0</v>
      </c>
      <c r="S221" s="54">
        <v>0</v>
      </c>
      <c r="T221" s="55">
        <v>0</v>
      </c>
      <c r="U221" s="54">
        <v>0</v>
      </c>
      <c r="V221" s="54">
        <v>0</v>
      </c>
      <c r="W221" s="54">
        <v>0</v>
      </c>
      <c r="X221" s="54">
        <v>0</v>
      </c>
      <c r="Y221" s="54">
        <v>0</v>
      </c>
      <c r="Z221" s="55">
        <v>0</v>
      </c>
      <c r="AA221" s="54">
        <v>0</v>
      </c>
      <c r="AB221" s="54">
        <v>0</v>
      </c>
      <c r="AC221" s="54">
        <v>0</v>
      </c>
      <c r="AD221" s="54">
        <v>0</v>
      </c>
      <c r="AE221" s="54">
        <v>0</v>
      </c>
      <c r="AF221" s="55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5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5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55">
        <v>0</v>
      </c>
      <c r="AY221" s="54">
        <v>0</v>
      </c>
      <c r="AZ221" s="54">
        <v>0</v>
      </c>
      <c r="BA221" s="54">
        <v>0</v>
      </c>
      <c r="BB221" s="54">
        <v>0</v>
      </c>
      <c r="BC221" s="54">
        <v>0</v>
      </c>
      <c r="BD221" s="55">
        <v>0</v>
      </c>
      <c r="BE221" s="54">
        <v>0</v>
      </c>
      <c r="BF221" s="54">
        <v>0</v>
      </c>
      <c r="BG221" s="54">
        <v>0</v>
      </c>
      <c r="BH221" s="54">
        <v>0</v>
      </c>
      <c r="BI221" s="54">
        <v>0</v>
      </c>
      <c r="BJ221" s="55">
        <v>0</v>
      </c>
      <c r="BK221" s="54">
        <v>0</v>
      </c>
      <c r="BL221" s="54">
        <v>0</v>
      </c>
      <c r="BM221" s="54">
        <v>0</v>
      </c>
      <c r="BN221" s="54">
        <v>0</v>
      </c>
      <c r="BO221" s="54">
        <v>0</v>
      </c>
      <c r="BP221" s="55">
        <v>0</v>
      </c>
      <c r="BQ221" s="54">
        <v>0</v>
      </c>
      <c r="BR221" s="54">
        <v>0</v>
      </c>
      <c r="BS221" s="54">
        <v>0</v>
      </c>
      <c r="BT221" s="54">
        <v>0</v>
      </c>
      <c r="BU221" s="54">
        <v>0</v>
      </c>
      <c r="BV221" s="55">
        <v>0</v>
      </c>
      <c r="BW221" s="54">
        <v>0</v>
      </c>
      <c r="BX221" s="54">
        <v>0</v>
      </c>
      <c r="BY221" s="54">
        <v>0</v>
      </c>
      <c r="BZ221" s="54">
        <v>0</v>
      </c>
      <c r="CA221" s="54">
        <v>0</v>
      </c>
      <c r="CB221" s="55">
        <v>0</v>
      </c>
      <c r="CC221" s="54">
        <v>0</v>
      </c>
      <c r="CD221" s="54">
        <v>0</v>
      </c>
      <c r="CE221" s="54">
        <v>0</v>
      </c>
      <c r="CF221" s="54">
        <v>0</v>
      </c>
      <c r="CG221" s="54">
        <v>0</v>
      </c>
      <c r="CH221" s="55">
        <v>0</v>
      </c>
      <c r="CI221" s="54">
        <v>0</v>
      </c>
      <c r="CJ221" s="54">
        <v>0</v>
      </c>
      <c r="CK221" s="54">
        <v>0</v>
      </c>
      <c r="CL221" s="54">
        <v>0</v>
      </c>
      <c r="CM221" s="54">
        <v>0</v>
      </c>
      <c r="CN221" s="55">
        <v>0</v>
      </c>
      <c r="CO221" s="54">
        <v>0</v>
      </c>
      <c r="CP221" s="54">
        <v>0</v>
      </c>
      <c r="CQ221" s="54">
        <v>0</v>
      </c>
      <c r="CR221" s="54">
        <v>0</v>
      </c>
      <c r="CS221" s="54">
        <v>0</v>
      </c>
      <c r="CT221" s="55">
        <v>0</v>
      </c>
      <c r="CU221" s="54">
        <v>0</v>
      </c>
      <c r="CV221" s="54">
        <v>0</v>
      </c>
      <c r="CW221" s="54">
        <v>0</v>
      </c>
      <c r="CX221" s="54">
        <v>0</v>
      </c>
      <c r="CY221" s="54">
        <v>0</v>
      </c>
      <c r="CZ221" s="55">
        <v>0</v>
      </c>
      <c r="DA221" s="54">
        <v>0</v>
      </c>
      <c r="DB221" s="54">
        <v>0</v>
      </c>
      <c r="DC221" s="54">
        <v>0</v>
      </c>
      <c r="DD221" s="54">
        <v>0</v>
      </c>
      <c r="DE221" s="54">
        <v>0</v>
      </c>
      <c r="DF221" s="55">
        <v>0</v>
      </c>
      <c r="DG221" s="54">
        <v>0</v>
      </c>
      <c r="DH221" s="54">
        <v>0</v>
      </c>
      <c r="DI221" s="54">
        <v>0</v>
      </c>
      <c r="DJ221" s="54">
        <v>0</v>
      </c>
      <c r="DK221" s="54">
        <v>0</v>
      </c>
      <c r="DL221" s="55">
        <v>0</v>
      </c>
      <c r="DM221" s="54">
        <v>0</v>
      </c>
      <c r="DN221" s="54">
        <v>0</v>
      </c>
      <c r="DO221" s="54">
        <v>0</v>
      </c>
      <c r="DP221" s="54">
        <v>0</v>
      </c>
      <c r="DQ221" s="54">
        <v>0</v>
      </c>
      <c r="DR221" s="55">
        <v>0</v>
      </c>
      <c r="DS221" s="54">
        <v>0</v>
      </c>
      <c r="DT221" s="54">
        <v>0</v>
      </c>
      <c r="DU221" s="54">
        <v>0</v>
      </c>
      <c r="DV221" s="54">
        <v>0</v>
      </c>
      <c r="DW221" s="54">
        <v>0</v>
      </c>
      <c r="DX221" s="55">
        <v>0</v>
      </c>
      <c r="DY221" s="54">
        <v>0</v>
      </c>
      <c r="DZ221" s="54">
        <v>0</v>
      </c>
      <c r="EA221" s="54">
        <v>0</v>
      </c>
      <c r="EB221" s="54">
        <v>0</v>
      </c>
      <c r="EC221" s="54">
        <v>0</v>
      </c>
      <c r="ED221" s="55">
        <v>0</v>
      </c>
      <c r="EE221" s="54">
        <v>0</v>
      </c>
      <c r="EF221" s="54">
        <v>0</v>
      </c>
      <c r="EG221" s="54">
        <v>0</v>
      </c>
      <c r="EH221" s="54">
        <v>0</v>
      </c>
      <c r="EI221" s="54">
        <v>0</v>
      </c>
      <c r="EJ221" s="55"/>
      <c r="EK221" s="54">
        <v>0</v>
      </c>
      <c r="EL221" s="54"/>
      <c r="EM221" s="54"/>
      <c r="EN221" s="54"/>
      <c r="EO221" s="59">
        <v>0</v>
      </c>
      <c r="EP221" s="55"/>
      <c r="EQ221" s="54">
        <v>0</v>
      </c>
      <c r="ER221" s="54"/>
      <c r="ES221" s="54"/>
      <c r="ET221" s="54"/>
      <c r="EU221" s="59">
        <v>0</v>
      </c>
      <c r="EV221" s="55"/>
      <c r="EW221" s="54">
        <v>0</v>
      </c>
      <c r="EX221" s="54"/>
      <c r="EY221" s="54"/>
      <c r="EZ221" s="54"/>
      <c r="FA221" s="59">
        <v>0</v>
      </c>
      <c r="FB221" s="43">
        <f t="shared" si="157"/>
        <v>0</v>
      </c>
      <c r="FC221" s="21">
        <f t="shared" si="158"/>
        <v>0</v>
      </c>
      <c r="FD221" s="43">
        <f t="shared" si="159"/>
        <v>0</v>
      </c>
      <c r="FE221" s="21">
        <f t="shared" si="160"/>
        <v>0</v>
      </c>
      <c r="FF221" s="43">
        <f t="shared" si="161"/>
        <v>0</v>
      </c>
      <c r="FG221" s="21">
        <f t="shared" si="162"/>
        <v>0</v>
      </c>
      <c r="FH221" s="43">
        <f t="shared" si="163"/>
        <v>0</v>
      </c>
      <c r="FI221" s="21">
        <f t="shared" si="164"/>
        <v>0</v>
      </c>
      <c r="FJ221" s="43">
        <f t="shared" si="165"/>
        <v>0</v>
      </c>
      <c r="FK221" s="21">
        <f t="shared" si="166"/>
        <v>0</v>
      </c>
      <c r="FL221" s="43">
        <f t="shared" si="167"/>
        <v>0</v>
      </c>
      <c r="FM221" s="21">
        <f t="shared" si="168"/>
        <v>0</v>
      </c>
      <c r="FN221" s="43">
        <f t="shared" si="169"/>
        <v>0</v>
      </c>
      <c r="FO221" s="21">
        <f t="shared" si="170"/>
        <v>0</v>
      </c>
      <c r="FP221" s="43">
        <f t="shared" si="171"/>
        <v>0</v>
      </c>
      <c r="FQ221" s="21">
        <f t="shared" si="172"/>
        <v>0</v>
      </c>
      <c r="FR221" s="43">
        <f t="shared" si="173"/>
        <v>0</v>
      </c>
      <c r="FS221" s="21">
        <f t="shared" si="174"/>
        <v>0</v>
      </c>
      <c r="FT221" s="43">
        <f t="shared" si="175"/>
        <v>0</v>
      </c>
      <c r="FU221" s="21">
        <f t="shared" si="176"/>
        <v>0</v>
      </c>
      <c r="FV221" s="43">
        <f t="shared" si="177"/>
        <v>0</v>
      </c>
      <c r="FW221" s="21">
        <f t="shared" si="178"/>
        <v>0</v>
      </c>
      <c r="FX221" s="43">
        <f t="shared" si="179"/>
        <v>0</v>
      </c>
      <c r="FY221" s="21">
        <f t="shared" si="180"/>
        <v>0</v>
      </c>
      <c r="FZ221" s="43">
        <f t="shared" si="181"/>
        <v>0</v>
      </c>
      <c r="GA221" s="21">
        <f t="shared" si="182"/>
        <v>0</v>
      </c>
      <c r="GB221" s="43">
        <f t="shared" si="183"/>
        <v>0</v>
      </c>
      <c r="GC221" s="21">
        <f t="shared" si="184"/>
        <v>0</v>
      </c>
      <c r="GD221" s="43">
        <f t="shared" si="185"/>
        <v>0</v>
      </c>
      <c r="GE221" s="21">
        <f t="shared" si="186"/>
        <v>0</v>
      </c>
      <c r="GF221" s="43">
        <f t="shared" si="187"/>
        <v>0</v>
      </c>
      <c r="GG221" s="21">
        <f t="shared" si="188"/>
        <v>0</v>
      </c>
      <c r="GH221" s="43">
        <f t="shared" si="189"/>
        <v>0</v>
      </c>
      <c r="GI221" s="21">
        <f t="shared" si="190"/>
        <v>0</v>
      </c>
      <c r="GJ221" s="43">
        <f t="shared" si="191"/>
        <v>0</v>
      </c>
      <c r="GK221" s="21">
        <f t="shared" si="192"/>
        <v>0</v>
      </c>
      <c r="GL221" s="43">
        <f t="shared" si="193"/>
        <v>0</v>
      </c>
      <c r="GM221" s="21">
        <f t="shared" si="194"/>
        <v>0</v>
      </c>
      <c r="GN221" s="43">
        <f t="shared" si="195"/>
        <v>0</v>
      </c>
      <c r="GO221" s="21">
        <f t="shared" si="196"/>
        <v>0</v>
      </c>
      <c r="GP221" s="43">
        <f t="shared" si="197"/>
        <v>0</v>
      </c>
      <c r="GQ221" s="21">
        <f t="shared" si="198"/>
        <v>0</v>
      </c>
      <c r="GR221" s="43">
        <f t="shared" si="199"/>
        <v>0</v>
      </c>
      <c r="GS221" s="21">
        <f t="shared" si="200"/>
        <v>0</v>
      </c>
      <c r="GT221" s="43">
        <f t="shared" si="201"/>
        <v>0</v>
      </c>
      <c r="GU221" s="21">
        <f t="shared" si="202"/>
        <v>0</v>
      </c>
      <c r="GV221" s="43">
        <f t="shared" si="203"/>
        <v>0</v>
      </c>
      <c r="GW221" s="43">
        <f t="shared" si="204"/>
        <v>0</v>
      </c>
      <c r="GY221" s="43">
        <f t="shared" si="206"/>
        <v>0</v>
      </c>
      <c r="HF221" s="89">
        <f t="shared" si="205"/>
        <v>0</v>
      </c>
      <c r="HG221" s="43">
        <f t="shared" si="205"/>
        <v>0</v>
      </c>
      <c r="HH221" s="89">
        <f t="shared" si="205"/>
        <v>0</v>
      </c>
      <c r="HI221" s="13">
        <f t="shared" si="207"/>
        <v>0</v>
      </c>
      <c r="HJ221" s="43">
        <f>IF($HJ$1=1,IF(haviszla1!$E$5="h",haviszla1!H221,IF(haviszla1!$E$5="k",haviszla1!I221,IF(haviszla1!$E$5="sz",haviszla1!J221,IF(haviszla1!$E$5="cs",haviszla1!K221,IF(haviszla1!$E$5="p",haviszla1!L221,IF(haviszla1!$E$5="szo",haviszla1!M221,0)))))),0)</f>
        <v>0</v>
      </c>
      <c r="HK221" s="43">
        <f>IF($HK$1=1,IF(haviszla1!$E$5="h",haviszla1!N221,IF(haviszla1!$E$5="k",haviszla1!O221,IF(haviszla1!$E$5="sz",haviszla1!P221,IF(haviszla1!$E$5="cs",haviszla1!Q221,IF(haviszla1!$E$5="p",haviszla1!R221,IF(haviszla1!$E$5="szo",haviszla1!S221,0)))))),0)</f>
        <v>0</v>
      </c>
      <c r="HL221" s="43">
        <f>IF($HL$1=1,IF(haviszla1!$E$5="h",haviszla1!T221,IF(haviszla1!$E$5="k",haviszla1!U221,IF(haviszla1!$E$5="sz",haviszla1!V221,IF(haviszla1!$E$5="cs",haviszla1!W221,IF(haviszla1!$E$5="p",haviszla1!X221,IF(haviszla1!$E$5="szo",haviszla1!Y221,0)))))),0)</f>
        <v>0</v>
      </c>
      <c r="HM221" s="43">
        <f>IF($HM$1=1,IF(haviszla1!$E$5="h",haviszla1!Z221,IF(haviszla1!$E$5="k",haviszla1!AA221,IF(haviszla1!$E$5="sz",haviszla1!AB221,IF(haviszla1!$E$5="cs",haviszla1!AC221,IF(haviszla1!$E$5="p",haviszla1!AD221,IF(haviszla1!$E$5="szo",haviszla1!AE221,0)))))),0)</f>
        <v>0</v>
      </c>
      <c r="HN221" s="43">
        <f>IF($HN$1=1,IF(haviszla1!$E$5="h",haviszla1!AF221,IF(haviszla1!$E$5="k",haviszla1!AG221,IF(haviszla1!$E$5="sz",haviszla1!AH221,IF(haviszla1!$E$5="cs",haviszla1!AI221,IF(haviszla1!$E$5="p",haviszla1!AJ221,IF(haviszla1!$E$5="szo",haviszla1!AK221,0)))))),0)</f>
        <v>0</v>
      </c>
      <c r="HO221" s="43">
        <f>IF($HO$1=1,IF(haviszla1!$E$5="h",haviszla1!AL221,IF(haviszla1!$E$5="k",haviszla1!AM221,IF(haviszla1!$E$5="sz",haviszla1!AN221,IF(haviszla1!$E$5="cs",haviszla1!AO221,IF(haviszla1!$E$5="p",haviszla1!AP221,IF(haviszla1!$E$5="szo",haviszla1!AQ221,0)))))),0)</f>
        <v>0</v>
      </c>
      <c r="HP221" s="43">
        <f>IF($HP$1=1,IF(haviszla1!$E$5="h",haviszla1!AR221,IF(haviszla1!$E$5="k",haviszla1!AS221,IF(haviszla1!$E$5="sz",haviszla1!AT221,IF(haviszla1!$E$5="cs",haviszla1!AU221,IF(haviszla1!$E$5="p",haviszla1!AV221,IF(haviszla1!$E$5="szo",haviszla1!AW221,0)))))),0)</f>
        <v>0</v>
      </c>
      <c r="HQ221" s="43">
        <f>IF($HQ$1=1,IF(haviszla1!$E$5="h",haviszla1!AX221,IF(haviszla1!$E$5="k",haviszla1!AY221,IF(haviszla1!$E$5="sz",haviszla1!AZ221,IF(haviszla1!$E$5="cs",haviszla1!BA221,IF(haviszla1!$E$5="p",haviszla1!BB221,IF(haviszla1!$E$5="szo",haviszla1!BC221,0)))))),0)</f>
        <v>0</v>
      </c>
      <c r="HR221" s="43">
        <f>IF($HR$1=1,IF(haviszla1!$E$5="h",haviszla1!BD221,IF(haviszla1!$E$5="k",haviszla1!BE221,IF(haviszla1!$E$5="sz",haviszla1!BF221,IF(haviszla1!$E$5="cs",haviszla1!BG221,IF(haviszla1!$E$5="p",haviszla1!BH221,IF(haviszla1!$E$5="szo",haviszla1!BI221,0)))))),0)</f>
        <v>0</v>
      </c>
      <c r="HS221" s="43">
        <f>IF($HS$1=1,IF(haviszla1!$E$5="h",haviszla1!BJ221,IF(haviszla1!$E$5="k",haviszla1!BK221,IF(haviszla1!$E$5="sz",haviszla1!BL221,IF(haviszla1!$E$5="cs",haviszla1!BM221,IF(haviszla1!$E$5="p",haviszla1!BN221,IF(haviszla1!$E$5="szo",haviszla1!BO221,0)))))),0)</f>
        <v>0</v>
      </c>
      <c r="HT221" s="43">
        <f>IF($HT$1=1,IF(haviszla1!$E$5="h",haviszla1!BP221,IF(haviszla1!$E$5="k",haviszla1!BQ221,IF(haviszla1!$E$5="sz",haviszla1!BR221,IF(haviszla1!$E$5="cs",haviszla1!BS221,IF(haviszla1!$E$5="p",haviszla1!BT221,IF(haviszla1!$E$5="szo",haviszla1!BU221,0)))))),0)</f>
        <v>0</v>
      </c>
      <c r="HU221" s="43">
        <f>IF($HU$1=1,IF(haviszla1!$E$5="h",haviszla1!BV221,IF(haviszla1!$E$5="k",haviszla1!BW221,IF(haviszla1!$E$5="sz",haviszla1!BX221,IF(haviszla1!$E$5="cs",haviszla1!BY221,IF(haviszla1!$E$5="p",haviszla1!BZ221,IF(haviszla1!$E$5="szo",haviszla1!CA221,0)))))),0)</f>
        <v>0</v>
      </c>
      <c r="HV221" s="43">
        <f>IF($HV$1=1,IF(haviszla1!$E$5="h",haviszla1!CB221,IF(haviszla1!$E$5="k",haviszla1!CC221,IF(haviszla1!$E$5="sz",haviszla1!CD221,IF(haviszla1!$E$5="cs",haviszla1!CE221,IF(haviszla1!$E$5="p",haviszla1!CF221,IF(haviszla1!$E$5="szo",haviszla1!CG221,0)))))),0)</f>
        <v>0</v>
      </c>
      <c r="HW221" s="43">
        <f>IF($HW$1=1,IF(haviszla1!$E$5="h",haviszla1!CH221,IF(haviszla1!$E$5="k",haviszla1!CI221,IF(haviszla1!$E$5="sz",haviszla1!CJ221,IF(haviszla1!$E$5="cs",haviszla1!CK221,IF(haviszla1!$E$5="p",haviszla1!CL221,IF(haviszla1!$E$5="szo",haviszla1!CM221,0)))))),0)</f>
        <v>0</v>
      </c>
      <c r="HX221" s="43">
        <f>IF($HX$1=1,IF(haviszla1!$E$5="h",haviszla1!CN221,IF(haviszla1!$E$5="k",haviszla1!CO221,IF(haviszla1!$E$5="sz",haviszla1!CP221,IF(haviszla1!$E$5="cs",haviszla1!CQ221,IF(haviszla1!$E$5="p",haviszla1!CR221,IF(haviszla1!$E$5="szo",haviszla1!CS221,0)))))),0)</f>
        <v>0</v>
      </c>
      <c r="HY221" s="43">
        <f>IF($HY$1=1,IF(haviszla1!$E$5="h",haviszla1!CT221,IF(haviszla1!$E$5="k",haviszla1!CU221,IF(haviszla1!$E$5="sz",haviszla1!CV221,IF(haviszla1!$E$5="cs",haviszla1!CW221,IF(haviszla1!$E$5="p",haviszla1!CX221,IF(haviszla1!$E$5="szo",haviszla1!CY221,0)))))),0)</f>
        <v>0</v>
      </c>
      <c r="HZ221" s="43">
        <f>IF($HZ$1=1,IF(haviszla1!$E$5="h",haviszla1!CZ221,IF(haviszla1!$E$5="k",haviszla1!DA221,IF(haviszla1!$E$5="sz",haviszla1!DB221,IF(haviszla1!$E$5="cs",haviszla1!DC221,IF(haviszla1!$E$5="p",haviszla1!DD221,IF(haviszla1!$E$5="szo",haviszla1!DE221,0)))))),0)</f>
        <v>0</v>
      </c>
      <c r="IA221" s="43">
        <f>IF($IA$1=1,IF(haviszla1!$E$5="h",haviszla1!DF221,IF(haviszla1!$E$5="k",haviszla1!DG221,IF(haviszla1!$E$5="sz",haviszla1!DH221,IF(haviszla1!$E$5="cs",haviszla1!DI221,IF(haviszla1!$E$5="p",haviszla1!DJ221,IF(haviszla1!$E$5="szo",haviszla1!DK221,0)))))),0)</f>
        <v>0</v>
      </c>
      <c r="IB221" s="43">
        <f>IF($IB$1=1,IF(haviszla1!$E$5="h",haviszla1!DL221,IF(haviszla1!$E$5="k",haviszla1!DM221,IF(haviszla1!$E$5="sz",haviszla1!DN221,IF(haviszla1!$E$5="cs",haviszla1!DO221,IF(haviszla1!$E$5="p",haviszla1!DP221,IF(haviszla1!$E$5="szo",haviszla1!DQ221,0)))))),0)</f>
        <v>0</v>
      </c>
      <c r="IC221" s="43">
        <f>IF($IC$1=1,IF(haviszla1!$E$5="h",haviszla1!DR221,IF(haviszla1!$E$5="k",haviszla1!DS221,IF(haviszla1!$E$5="sz",haviszla1!DT221,IF(haviszla1!$E$5="cs",haviszla1!DU221,IF(haviszla1!$E$5="p",haviszla1!DV221,IF(haviszla1!$E$5="szo",haviszla1!DW221,0)))))),0)</f>
        <v>0</v>
      </c>
      <c r="ID221" s="43">
        <f>IF($ID$1=1,IF(haviszla1!$E$5="h",haviszla1!DX221,IF(haviszla1!$E$5="k",haviszla1!DY221,IF(haviszla1!$E$5="sz",haviszla1!DZ221,IF(haviszla1!$E$5="cs",haviszla1!EA221,IF(haviszla1!$E$5="p",haviszla1!EB221,IF(haviszla1!$E$5="szo",haviszla1!EC221,0)))))),0)</f>
        <v>0</v>
      </c>
      <c r="IE221" s="43">
        <f>IF($IE$1=1,IF(haviszla1!$E$5="h",haviszla1!ED221,IF(haviszla1!$E$5="k",haviszla1!EE221,IF(haviszla1!$E$5="sz",haviszla1!EF221,IF(haviszla1!$E$5="cs",haviszla1!EG221,IF(haviszla1!$E$5="p",haviszla1!EH221,IF(haviszla1!$E$5="szo",haviszla1!EI221,0)))))),0)</f>
        <v>0</v>
      </c>
    </row>
    <row r="222" spans="1:239" ht="15" customHeight="1">
      <c r="A222" s="18" t="s">
        <v>292</v>
      </c>
      <c r="B222" s="89"/>
      <c r="C222" s="41"/>
      <c r="D222" s="89"/>
      <c r="E222" s="13">
        <f t="shared" si="156"/>
        <v>0</v>
      </c>
      <c r="F222" s="67"/>
      <c r="G222" s="69"/>
      <c r="H222" s="52">
        <v>0</v>
      </c>
      <c r="I222" s="51">
        <v>0</v>
      </c>
      <c r="J222" s="52">
        <v>0</v>
      </c>
      <c r="K222" s="52">
        <v>0</v>
      </c>
      <c r="L222" s="52">
        <v>0</v>
      </c>
      <c r="M222" s="52">
        <v>0</v>
      </c>
      <c r="N222" s="55">
        <v>0</v>
      </c>
      <c r="O222" s="54">
        <v>0</v>
      </c>
      <c r="P222" s="54">
        <v>0</v>
      </c>
      <c r="Q222" s="54">
        <v>0</v>
      </c>
      <c r="R222" s="54">
        <v>0</v>
      </c>
      <c r="S222" s="54">
        <v>0</v>
      </c>
      <c r="T222" s="55">
        <v>0</v>
      </c>
      <c r="U222" s="54">
        <v>0</v>
      </c>
      <c r="V222" s="54">
        <v>0</v>
      </c>
      <c r="W222" s="54">
        <v>0</v>
      </c>
      <c r="X222" s="54">
        <v>0</v>
      </c>
      <c r="Y222" s="54">
        <v>0</v>
      </c>
      <c r="Z222" s="55">
        <v>0</v>
      </c>
      <c r="AA222" s="54">
        <v>0</v>
      </c>
      <c r="AB222" s="54">
        <v>0</v>
      </c>
      <c r="AC222" s="54">
        <v>0</v>
      </c>
      <c r="AD222" s="54">
        <v>0</v>
      </c>
      <c r="AE222" s="54">
        <v>0</v>
      </c>
      <c r="AF222" s="55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5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5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55">
        <v>0</v>
      </c>
      <c r="AY222" s="54">
        <v>0</v>
      </c>
      <c r="AZ222" s="54">
        <v>0</v>
      </c>
      <c r="BA222" s="54">
        <v>0</v>
      </c>
      <c r="BB222" s="54">
        <v>0</v>
      </c>
      <c r="BC222" s="54">
        <v>0</v>
      </c>
      <c r="BD222" s="55">
        <v>0</v>
      </c>
      <c r="BE222" s="54">
        <v>0</v>
      </c>
      <c r="BF222" s="54">
        <v>0</v>
      </c>
      <c r="BG222" s="54">
        <v>0</v>
      </c>
      <c r="BH222" s="54">
        <v>0</v>
      </c>
      <c r="BI222" s="54">
        <v>0</v>
      </c>
      <c r="BJ222" s="55">
        <v>0</v>
      </c>
      <c r="BK222" s="54">
        <v>0</v>
      </c>
      <c r="BL222" s="54">
        <v>0</v>
      </c>
      <c r="BM222" s="54">
        <v>0</v>
      </c>
      <c r="BN222" s="54">
        <v>0</v>
      </c>
      <c r="BO222" s="54">
        <v>0</v>
      </c>
      <c r="BP222" s="55">
        <v>0</v>
      </c>
      <c r="BQ222" s="54">
        <v>0</v>
      </c>
      <c r="BR222" s="54">
        <v>0</v>
      </c>
      <c r="BS222" s="54">
        <v>0</v>
      </c>
      <c r="BT222" s="54">
        <v>0</v>
      </c>
      <c r="BU222" s="54">
        <v>0</v>
      </c>
      <c r="BV222" s="55">
        <v>0</v>
      </c>
      <c r="BW222" s="54">
        <v>0</v>
      </c>
      <c r="BX222" s="54">
        <v>0</v>
      </c>
      <c r="BY222" s="54">
        <v>0</v>
      </c>
      <c r="BZ222" s="54">
        <v>0</v>
      </c>
      <c r="CA222" s="54">
        <v>0</v>
      </c>
      <c r="CB222" s="55">
        <v>0</v>
      </c>
      <c r="CC222" s="54">
        <v>0</v>
      </c>
      <c r="CD222" s="54">
        <v>0</v>
      </c>
      <c r="CE222" s="54">
        <v>0</v>
      </c>
      <c r="CF222" s="54">
        <v>0</v>
      </c>
      <c r="CG222" s="54">
        <v>0</v>
      </c>
      <c r="CH222" s="55">
        <v>0</v>
      </c>
      <c r="CI222" s="54">
        <v>0</v>
      </c>
      <c r="CJ222" s="54">
        <v>0</v>
      </c>
      <c r="CK222" s="54">
        <v>0</v>
      </c>
      <c r="CL222" s="54">
        <v>0</v>
      </c>
      <c r="CM222" s="54">
        <v>0</v>
      </c>
      <c r="CN222" s="55">
        <v>0</v>
      </c>
      <c r="CO222" s="54">
        <v>0</v>
      </c>
      <c r="CP222" s="54">
        <v>0</v>
      </c>
      <c r="CQ222" s="54">
        <v>0</v>
      </c>
      <c r="CR222" s="54">
        <v>0</v>
      </c>
      <c r="CS222" s="54">
        <v>0</v>
      </c>
      <c r="CT222" s="55">
        <v>0</v>
      </c>
      <c r="CU222" s="54">
        <v>0</v>
      </c>
      <c r="CV222" s="54">
        <v>0</v>
      </c>
      <c r="CW222" s="54">
        <v>0</v>
      </c>
      <c r="CX222" s="54">
        <v>0</v>
      </c>
      <c r="CY222" s="54">
        <v>0</v>
      </c>
      <c r="CZ222" s="55">
        <v>0</v>
      </c>
      <c r="DA222" s="54">
        <v>0</v>
      </c>
      <c r="DB222" s="54">
        <v>0</v>
      </c>
      <c r="DC222" s="54">
        <v>0</v>
      </c>
      <c r="DD222" s="54">
        <v>0</v>
      </c>
      <c r="DE222" s="54">
        <v>0</v>
      </c>
      <c r="DF222" s="55">
        <v>0</v>
      </c>
      <c r="DG222" s="54">
        <v>0</v>
      </c>
      <c r="DH222" s="54">
        <v>0</v>
      </c>
      <c r="DI222" s="54">
        <v>0</v>
      </c>
      <c r="DJ222" s="54">
        <v>0</v>
      </c>
      <c r="DK222" s="54">
        <v>0</v>
      </c>
      <c r="DL222" s="55">
        <v>0</v>
      </c>
      <c r="DM222" s="54">
        <v>0</v>
      </c>
      <c r="DN222" s="54">
        <v>0</v>
      </c>
      <c r="DO222" s="54">
        <v>0</v>
      </c>
      <c r="DP222" s="54">
        <v>0</v>
      </c>
      <c r="DQ222" s="54">
        <v>0</v>
      </c>
      <c r="DR222" s="55">
        <v>0</v>
      </c>
      <c r="DS222" s="54">
        <v>0</v>
      </c>
      <c r="DT222" s="54">
        <v>0</v>
      </c>
      <c r="DU222" s="54">
        <v>0</v>
      </c>
      <c r="DV222" s="54">
        <v>0</v>
      </c>
      <c r="DW222" s="54">
        <v>0</v>
      </c>
      <c r="DX222" s="55">
        <v>0</v>
      </c>
      <c r="DY222" s="54">
        <v>0</v>
      </c>
      <c r="DZ222" s="54">
        <v>0</v>
      </c>
      <c r="EA222" s="54">
        <v>0</v>
      </c>
      <c r="EB222" s="54">
        <v>0</v>
      </c>
      <c r="EC222" s="54">
        <v>0</v>
      </c>
      <c r="ED222" s="55">
        <v>0</v>
      </c>
      <c r="EE222" s="54">
        <v>0</v>
      </c>
      <c r="EF222" s="54">
        <v>0</v>
      </c>
      <c r="EG222" s="54">
        <v>0</v>
      </c>
      <c r="EH222" s="54">
        <v>0</v>
      </c>
      <c r="EI222" s="54">
        <v>0</v>
      </c>
      <c r="EJ222" s="55"/>
      <c r="EK222" s="54">
        <v>0</v>
      </c>
      <c r="EL222" s="54"/>
      <c r="EM222" s="54"/>
      <c r="EN222" s="54"/>
      <c r="EO222" s="59">
        <v>0</v>
      </c>
      <c r="EP222" s="55"/>
      <c r="EQ222" s="54">
        <v>0</v>
      </c>
      <c r="ER222" s="54"/>
      <c r="ES222" s="54"/>
      <c r="ET222" s="54"/>
      <c r="EU222" s="59">
        <v>0</v>
      </c>
      <c r="EV222" s="55"/>
      <c r="EW222" s="54">
        <v>0</v>
      </c>
      <c r="EX222" s="54"/>
      <c r="EY222" s="54"/>
      <c r="EZ222" s="54"/>
      <c r="FA222" s="59">
        <v>0</v>
      </c>
      <c r="FB222" s="43">
        <f t="shared" si="157"/>
        <v>0</v>
      </c>
      <c r="FC222" s="21">
        <f t="shared" si="158"/>
        <v>0</v>
      </c>
      <c r="FD222" s="43">
        <f t="shared" si="159"/>
        <v>0</v>
      </c>
      <c r="FE222" s="21">
        <f t="shared" si="160"/>
        <v>0</v>
      </c>
      <c r="FF222" s="43">
        <f t="shared" si="161"/>
        <v>0</v>
      </c>
      <c r="FG222" s="21">
        <f t="shared" si="162"/>
        <v>0</v>
      </c>
      <c r="FH222" s="43">
        <f t="shared" si="163"/>
        <v>0</v>
      </c>
      <c r="FI222" s="21">
        <f t="shared" si="164"/>
        <v>0</v>
      </c>
      <c r="FJ222" s="43">
        <f t="shared" si="165"/>
        <v>0</v>
      </c>
      <c r="FK222" s="21">
        <f t="shared" si="166"/>
        <v>0</v>
      </c>
      <c r="FL222" s="43">
        <f t="shared" si="167"/>
        <v>0</v>
      </c>
      <c r="FM222" s="21">
        <f t="shared" si="168"/>
        <v>0</v>
      </c>
      <c r="FN222" s="43">
        <f t="shared" si="169"/>
        <v>0</v>
      </c>
      <c r="FO222" s="21">
        <f t="shared" si="170"/>
        <v>0</v>
      </c>
      <c r="FP222" s="43">
        <f t="shared" si="171"/>
        <v>0</v>
      </c>
      <c r="FQ222" s="21">
        <f t="shared" si="172"/>
        <v>0</v>
      </c>
      <c r="FR222" s="43">
        <f t="shared" si="173"/>
        <v>0</v>
      </c>
      <c r="FS222" s="21">
        <f t="shared" si="174"/>
        <v>0</v>
      </c>
      <c r="FT222" s="43">
        <f t="shared" si="175"/>
        <v>0</v>
      </c>
      <c r="FU222" s="21">
        <f t="shared" si="176"/>
        <v>0</v>
      </c>
      <c r="FV222" s="43">
        <f t="shared" si="177"/>
        <v>0</v>
      </c>
      <c r="FW222" s="21">
        <f t="shared" si="178"/>
        <v>0</v>
      </c>
      <c r="FX222" s="43">
        <f t="shared" si="179"/>
        <v>0</v>
      </c>
      <c r="FY222" s="21">
        <f t="shared" si="180"/>
        <v>0</v>
      </c>
      <c r="FZ222" s="43">
        <f t="shared" si="181"/>
        <v>0</v>
      </c>
      <c r="GA222" s="21">
        <f t="shared" si="182"/>
        <v>0</v>
      </c>
      <c r="GB222" s="43">
        <f t="shared" si="183"/>
        <v>0</v>
      </c>
      <c r="GC222" s="21">
        <f t="shared" si="184"/>
        <v>0</v>
      </c>
      <c r="GD222" s="43">
        <f t="shared" si="185"/>
        <v>0</v>
      </c>
      <c r="GE222" s="21">
        <f t="shared" si="186"/>
        <v>0</v>
      </c>
      <c r="GF222" s="43">
        <f t="shared" si="187"/>
        <v>0</v>
      </c>
      <c r="GG222" s="21">
        <f t="shared" si="188"/>
        <v>0</v>
      </c>
      <c r="GH222" s="43">
        <f t="shared" si="189"/>
        <v>0</v>
      </c>
      <c r="GI222" s="21">
        <f t="shared" si="190"/>
        <v>0</v>
      </c>
      <c r="GJ222" s="43">
        <f t="shared" si="191"/>
        <v>0</v>
      </c>
      <c r="GK222" s="21">
        <f t="shared" si="192"/>
        <v>0</v>
      </c>
      <c r="GL222" s="43">
        <f t="shared" si="193"/>
        <v>0</v>
      </c>
      <c r="GM222" s="21">
        <f t="shared" si="194"/>
        <v>0</v>
      </c>
      <c r="GN222" s="43">
        <f t="shared" si="195"/>
        <v>0</v>
      </c>
      <c r="GO222" s="21">
        <f t="shared" si="196"/>
        <v>0</v>
      </c>
      <c r="GP222" s="43">
        <f t="shared" si="197"/>
        <v>0</v>
      </c>
      <c r="GQ222" s="21">
        <f t="shared" si="198"/>
        <v>0</v>
      </c>
      <c r="GR222" s="43">
        <f t="shared" si="199"/>
        <v>0</v>
      </c>
      <c r="GS222" s="21">
        <f t="shared" si="200"/>
        <v>0</v>
      </c>
      <c r="GT222" s="43">
        <f t="shared" si="201"/>
        <v>0</v>
      </c>
      <c r="GU222" s="21">
        <f t="shared" si="202"/>
        <v>0</v>
      </c>
      <c r="GV222" s="43">
        <f t="shared" si="203"/>
        <v>0</v>
      </c>
      <c r="GW222" s="43">
        <f t="shared" si="204"/>
        <v>0</v>
      </c>
      <c r="GY222" s="43">
        <f t="shared" si="206"/>
        <v>0</v>
      </c>
      <c r="HF222" s="89">
        <f t="shared" si="205"/>
        <v>0</v>
      </c>
      <c r="HG222" s="43">
        <f t="shared" si="205"/>
        <v>0</v>
      </c>
      <c r="HH222" s="89">
        <f t="shared" si="205"/>
        <v>0</v>
      </c>
      <c r="HI222" s="13">
        <f t="shared" si="207"/>
        <v>0</v>
      </c>
      <c r="HJ222" s="43">
        <f>IF($HJ$1=1,IF(haviszla1!$E$5="h",haviszla1!H222,IF(haviszla1!$E$5="k",haviszla1!I222,IF(haviszla1!$E$5="sz",haviszla1!J222,IF(haviszla1!$E$5="cs",haviszla1!K222,IF(haviszla1!$E$5="p",haviszla1!L222,IF(haviszla1!$E$5="szo",haviszla1!M222,0)))))),0)</f>
        <v>0</v>
      </c>
      <c r="HK222" s="43">
        <f>IF($HK$1=1,IF(haviszla1!$E$5="h",haviszla1!N222,IF(haviszla1!$E$5="k",haviszla1!O222,IF(haviszla1!$E$5="sz",haviszla1!P222,IF(haviszla1!$E$5="cs",haviszla1!Q222,IF(haviszla1!$E$5="p",haviszla1!R222,IF(haviszla1!$E$5="szo",haviszla1!S222,0)))))),0)</f>
        <v>0</v>
      </c>
      <c r="HL222" s="43">
        <f>IF($HL$1=1,IF(haviszla1!$E$5="h",haviszla1!T222,IF(haviszla1!$E$5="k",haviszla1!U222,IF(haviszla1!$E$5="sz",haviszla1!V222,IF(haviszla1!$E$5="cs",haviszla1!W222,IF(haviszla1!$E$5="p",haviszla1!X222,IF(haviszla1!$E$5="szo",haviszla1!Y222,0)))))),0)</f>
        <v>0</v>
      </c>
      <c r="HM222" s="43">
        <f>IF($HM$1=1,IF(haviszla1!$E$5="h",haviszla1!Z222,IF(haviszla1!$E$5="k",haviszla1!AA222,IF(haviszla1!$E$5="sz",haviszla1!AB222,IF(haviszla1!$E$5="cs",haviszla1!AC222,IF(haviszla1!$E$5="p",haviszla1!AD222,IF(haviszla1!$E$5="szo",haviszla1!AE222,0)))))),0)</f>
        <v>0</v>
      </c>
      <c r="HN222" s="43">
        <f>IF($HN$1=1,IF(haviszla1!$E$5="h",haviszla1!AF222,IF(haviszla1!$E$5="k",haviszla1!AG222,IF(haviszla1!$E$5="sz",haviszla1!AH222,IF(haviszla1!$E$5="cs",haviszla1!AI222,IF(haviszla1!$E$5="p",haviszla1!AJ222,IF(haviszla1!$E$5="szo",haviszla1!AK222,0)))))),0)</f>
        <v>0</v>
      </c>
      <c r="HO222" s="43">
        <f>IF($HO$1=1,IF(haviszla1!$E$5="h",haviszla1!AL222,IF(haviszla1!$E$5="k",haviszla1!AM222,IF(haviszla1!$E$5="sz",haviszla1!AN222,IF(haviszla1!$E$5="cs",haviszla1!AO222,IF(haviszla1!$E$5="p",haviszla1!AP222,IF(haviszla1!$E$5="szo",haviszla1!AQ222,0)))))),0)</f>
        <v>0</v>
      </c>
      <c r="HP222" s="43">
        <f>IF($HP$1=1,IF(haviszla1!$E$5="h",haviszla1!AR222,IF(haviszla1!$E$5="k",haviszla1!AS222,IF(haviszla1!$E$5="sz",haviszla1!AT222,IF(haviszla1!$E$5="cs",haviszla1!AU222,IF(haviszla1!$E$5="p",haviszla1!AV222,IF(haviszla1!$E$5="szo",haviszla1!AW222,0)))))),0)</f>
        <v>0</v>
      </c>
      <c r="HQ222" s="43">
        <f>IF($HQ$1=1,IF(haviszla1!$E$5="h",haviszla1!AX222,IF(haviszla1!$E$5="k",haviszla1!AY222,IF(haviszla1!$E$5="sz",haviszla1!AZ222,IF(haviszla1!$E$5="cs",haviszla1!BA222,IF(haviszla1!$E$5="p",haviszla1!BB222,IF(haviszla1!$E$5="szo",haviszla1!BC222,0)))))),0)</f>
        <v>0</v>
      </c>
      <c r="HR222" s="43">
        <f>IF($HR$1=1,IF(haviszla1!$E$5="h",haviszla1!BD222,IF(haviszla1!$E$5="k",haviszla1!BE222,IF(haviszla1!$E$5="sz",haviszla1!BF222,IF(haviszla1!$E$5="cs",haviszla1!BG222,IF(haviszla1!$E$5="p",haviszla1!BH222,IF(haviszla1!$E$5="szo",haviszla1!BI222,0)))))),0)</f>
        <v>0</v>
      </c>
      <c r="HS222" s="43">
        <f>IF($HS$1=1,IF(haviszla1!$E$5="h",haviszla1!BJ222,IF(haviszla1!$E$5="k",haviszla1!BK222,IF(haviszla1!$E$5="sz",haviszla1!BL222,IF(haviszla1!$E$5="cs",haviszla1!BM222,IF(haviszla1!$E$5="p",haviszla1!BN222,IF(haviszla1!$E$5="szo",haviszla1!BO222,0)))))),0)</f>
        <v>0</v>
      </c>
      <c r="HT222" s="43">
        <f>IF($HT$1=1,IF(haviszla1!$E$5="h",haviszla1!BP222,IF(haviszla1!$E$5="k",haviszla1!BQ222,IF(haviszla1!$E$5="sz",haviszla1!BR222,IF(haviszla1!$E$5="cs",haviszla1!BS222,IF(haviszla1!$E$5="p",haviszla1!BT222,IF(haviszla1!$E$5="szo",haviszla1!BU222,0)))))),0)</f>
        <v>0</v>
      </c>
      <c r="HU222" s="43">
        <f>IF($HU$1=1,IF(haviszla1!$E$5="h",haviszla1!BV222,IF(haviszla1!$E$5="k",haviszla1!BW222,IF(haviszla1!$E$5="sz",haviszla1!BX222,IF(haviszla1!$E$5="cs",haviszla1!BY222,IF(haviszla1!$E$5="p",haviszla1!BZ222,IF(haviszla1!$E$5="szo",haviszla1!CA222,0)))))),0)</f>
        <v>0</v>
      </c>
      <c r="HV222" s="43">
        <f>IF($HV$1=1,IF(haviszla1!$E$5="h",haviszla1!CB222,IF(haviszla1!$E$5="k",haviszla1!CC222,IF(haviszla1!$E$5="sz",haviszla1!CD222,IF(haviszla1!$E$5="cs",haviszla1!CE222,IF(haviszla1!$E$5="p",haviszla1!CF222,IF(haviszla1!$E$5="szo",haviszla1!CG222,0)))))),0)</f>
        <v>0</v>
      </c>
      <c r="HW222" s="43">
        <f>IF($HW$1=1,IF(haviszla1!$E$5="h",haviszla1!CH222,IF(haviszla1!$E$5="k",haviszla1!CI222,IF(haviszla1!$E$5="sz",haviszla1!CJ222,IF(haviszla1!$E$5="cs",haviszla1!CK222,IF(haviszla1!$E$5="p",haviszla1!CL222,IF(haviszla1!$E$5="szo",haviszla1!CM222,0)))))),0)</f>
        <v>0</v>
      </c>
      <c r="HX222" s="43">
        <f>IF($HX$1=1,IF(haviszla1!$E$5="h",haviszla1!CN222,IF(haviszla1!$E$5="k",haviszla1!CO222,IF(haviszla1!$E$5="sz",haviszla1!CP222,IF(haviszla1!$E$5="cs",haviszla1!CQ222,IF(haviszla1!$E$5="p",haviszla1!CR222,IF(haviszla1!$E$5="szo",haviszla1!CS222,0)))))),0)</f>
        <v>0</v>
      </c>
      <c r="HY222" s="43">
        <f>IF($HY$1=1,IF(haviszla1!$E$5="h",haviszla1!CT222,IF(haviszla1!$E$5="k",haviszla1!CU222,IF(haviszla1!$E$5="sz",haviszla1!CV222,IF(haviszla1!$E$5="cs",haviszla1!CW222,IF(haviszla1!$E$5="p",haviszla1!CX222,IF(haviszla1!$E$5="szo",haviszla1!CY222,0)))))),0)</f>
        <v>0</v>
      </c>
      <c r="HZ222" s="43">
        <f>IF($HZ$1=1,IF(haviszla1!$E$5="h",haviszla1!CZ222,IF(haviszla1!$E$5="k",haviszla1!DA222,IF(haviszla1!$E$5="sz",haviszla1!DB222,IF(haviszla1!$E$5="cs",haviszla1!DC222,IF(haviszla1!$E$5="p",haviszla1!DD222,IF(haviszla1!$E$5="szo",haviszla1!DE222,0)))))),0)</f>
        <v>0</v>
      </c>
      <c r="IA222" s="43">
        <f>IF($IA$1=1,IF(haviszla1!$E$5="h",haviszla1!DF222,IF(haviszla1!$E$5="k",haviszla1!DG222,IF(haviszla1!$E$5="sz",haviszla1!DH222,IF(haviszla1!$E$5="cs",haviszla1!DI222,IF(haviszla1!$E$5="p",haviszla1!DJ222,IF(haviszla1!$E$5="szo",haviszla1!DK222,0)))))),0)</f>
        <v>0</v>
      </c>
      <c r="IB222" s="43">
        <f>IF($IB$1=1,IF(haviszla1!$E$5="h",haviszla1!DL222,IF(haviszla1!$E$5="k",haviszla1!DM222,IF(haviszla1!$E$5="sz",haviszla1!DN222,IF(haviszla1!$E$5="cs",haviszla1!DO222,IF(haviszla1!$E$5="p",haviszla1!DP222,IF(haviszla1!$E$5="szo",haviszla1!DQ222,0)))))),0)</f>
        <v>0</v>
      </c>
      <c r="IC222" s="43">
        <f>IF($IC$1=1,IF(haviszla1!$E$5="h",haviszla1!DR222,IF(haviszla1!$E$5="k",haviszla1!DS222,IF(haviszla1!$E$5="sz",haviszla1!DT222,IF(haviszla1!$E$5="cs",haviszla1!DU222,IF(haviszla1!$E$5="p",haviszla1!DV222,IF(haviszla1!$E$5="szo",haviszla1!DW222,0)))))),0)</f>
        <v>0</v>
      </c>
      <c r="ID222" s="43">
        <f>IF($ID$1=1,IF(haviszla1!$E$5="h",haviszla1!DX222,IF(haviszla1!$E$5="k",haviszla1!DY222,IF(haviszla1!$E$5="sz",haviszla1!DZ222,IF(haviszla1!$E$5="cs",haviszla1!EA222,IF(haviszla1!$E$5="p",haviszla1!EB222,IF(haviszla1!$E$5="szo",haviszla1!EC222,0)))))),0)</f>
        <v>0</v>
      </c>
      <c r="IE222" s="43">
        <f>IF($IE$1=1,IF(haviszla1!$E$5="h",haviszla1!ED222,IF(haviszla1!$E$5="k",haviszla1!EE222,IF(haviszla1!$E$5="sz",haviszla1!EF222,IF(haviszla1!$E$5="cs",haviszla1!EG222,IF(haviszla1!$E$5="p",haviszla1!EH222,IF(haviszla1!$E$5="szo",haviszla1!EI222,0)))))),0)</f>
        <v>0</v>
      </c>
    </row>
    <row r="223" spans="1:239" s="24" customFormat="1">
      <c r="A223" s="23"/>
      <c r="E223" s="13">
        <f>SUM(E6:E222)</f>
        <v>176</v>
      </c>
      <c r="F223" s="124"/>
      <c r="G223" s="124"/>
      <c r="H223" s="71">
        <v>0</v>
      </c>
      <c r="I223" s="71">
        <v>0</v>
      </c>
      <c r="J223" s="71">
        <v>0</v>
      </c>
      <c r="K223" s="71">
        <v>0</v>
      </c>
      <c r="L223" s="71">
        <v>0</v>
      </c>
      <c r="M223" s="71">
        <v>0</v>
      </c>
      <c r="N223" s="72">
        <v>0</v>
      </c>
      <c r="O223" s="71">
        <v>0</v>
      </c>
      <c r="P223" s="71">
        <v>0</v>
      </c>
      <c r="Q223" s="71">
        <v>0</v>
      </c>
      <c r="R223" s="73">
        <v>0</v>
      </c>
      <c r="S223" s="74">
        <v>0</v>
      </c>
      <c r="T223" s="72">
        <v>0</v>
      </c>
      <c r="U223" s="71">
        <v>0</v>
      </c>
      <c r="V223" s="71">
        <v>0</v>
      </c>
      <c r="W223" s="71">
        <v>0</v>
      </c>
      <c r="X223" s="73">
        <v>0</v>
      </c>
      <c r="Y223" s="74">
        <v>0</v>
      </c>
      <c r="Z223" s="72">
        <v>0</v>
      </c>
      <c r="AA223" s="71">
        <v>0</v>
      </c>
      <c r="AB223" s="71">
        <v>0</v>
      </c>
      <c r="AC223" s="71">
        <v>0</v>
      </c>
      <c r="AD223" s="73">
        <v>0</v>
      </c>
      <c r="AE223" s="74">
        <v>0</v>
      </c>
      <c r="AF223" s="72">
        <v>0</v>
      </c>
      <c r="AG223" s="71">
        <v>0</v>
      </c>
      <c r="AH223" s="71">
        <v>0</v>
      </c>
      <c r="AI223" s="75">
        <v>0</v>
      </c>
      <c r="AJ223" s="73">
        <v>0</v>
      </c>
      <c r="AK223" s="74">
        <v>0</v>
      </c>
      <c r="AL223" s="72">
        <v>0</v>
      </c>
      <c r="AM223" s="71">
        <v>0</v>
      </c>
      <c r="AN223" s="71">
        <v>0</v>
      </c>
      <c r="AO223" s="71">
        <v>0</v>
      </c>
      <c r="AP223" s="73">
        <v>0</v>
      </c>
      <c r="AQ223" s="74">
        <v>0</v>
      </c>
      <c r="AR223" s="72">
        <v>0</v>
      </c>
      <c r="AS223" s="71">
        <v>0</v>
      </c>
      <c r="AT223" s="71">
        <v>0</v>
      </c>
      <c r="AU223" s="71">
        <v>0</v>
      </c>
      <c r="AV223" s="73">
        <v>0</v>
      </c>
      <c r="AW223" s="74">
        <v>0</v>
      </c>
      <c r="AX223" s="72">
        <v>0</v>
      </c>
      <c r="AY223" s="71">
        <v>0</v>
      </c>
      <c r="AZ223" s="71">
        <v>0</v>
      </c>
      <c r="BA223" s="71">
        <v>0</v>
      </c>
      <c r="BB223" s="73">
        <v>0</v>
      </c>
      <c r="BC223" s="74">
        <v>0</v>
      </c>
      <c r="BD223" s="72">
        <v>0</v>
      </c>
      <c r="BE223" s="71">
        <v>0</v>
      </c>
      <c r="BF223" s="71">
        <v>0</v>
      </c>
      <c r="BG223" s="71">
        <v>0</v>
      </c>
      <c r="BH223" s="73">
        <v>0</v>
      </c>
      <c r="BI223" s="74">
        <v>0</v>
      </c>
      <c r="BJ223" s="72">
        <v>0</v>
      </c>
      <c r="BK223" s="71">
        <v>0</v>
      </c>
      <c r="BL223" s="71">
        <v>0</v>
      </c>
      <c r="BM223" s="71">
        <v>0</v>
      </c>
      <c r="BN223" s="73">
        <v>0</v>
      </c>
      <c r="BO223" s="74">
        <v>0</v>
      </c>
      <c r="BP223" s="72">
        <v>0</v>
      </c>
      <c r="BQ223" s="71">
        <v>0</v>
      </c>
      <c r="BR223" s="71">
        <v>0</v>
      </c>
      <c r="BS223" s="71">
        <v>0</v>
      </c>
      <c r="BT223" s="73">
        <v>0</v>
      </c>
      <c r="BU223" s="74">
        <v>0</v>
      </c>
      <c r="BV223" s="72">
        <v>0</v>
      </c>
      <c r="BW223" s="71">
        <v>0</v>
      </c>
      <c r="BX223" s="71">
        <v>0</v>
      </c>
      <c r="BY223" s="71">
        <v>0</v>
      </c>
      <c r="BZ223" s="73">
        <v>0</v>
      </c>
      <c r="CA223" s="74">
        <v>0</v>
      </c>
      <c r="CB223" s="72">
        <v>0</v>
      </c>
      <c r="CC223" s="71">
        <v>0</v>
      </c>
      <c r="CD223" s="71">
        <v>0</v>
      </c>
      <c r="CE223" s="71">
        <v>0</v>
      </c>
      <c r="CF223" s="73">
        <v>0</v>
      </c>
      <c r="CG223" s="74">
        <v>0</v>
      </c>
      <c r="CH223" s="72">
        <v>0</v>
      </c>
      <c r="CI223" s="71">
        <v>0</v>
      </c>
      <c r="CJ223" s="71">
        <v>0</v>
      </c>
      <c r="CK223" s="71">
        <v>0</v>
      </c>
      <c r="CL223" s="73">
        <v>0</v>
      </c>
      <c r="CM223" s="74">
        <v>0</v>
      </c>
      <c r="CN223" s="72">
        <v>0</v>
      </c>
      <c r="CO223" s="71">
        <v>0</v>
      </c>
      <c r="CP223" s="71">
        <v>0</v>
      </c>
      <c r="CQ223" s="71">
        <v>0</v>
      </c>
      <c r="CR223" s="73">
        <v>0</v>
      </c>
      <c r="CS223" s="74">
        <v>0</v>
      </c>
      <c r="CT223" s="72">
        <v>0</v>
      </c>
      <c r="CU223" s="71">
        <v>0</v>
      </c>
      <c r="CV223" s="71">
        <v>0</v>
      </c>
      <c r="CW223" s="71">
        <v>0</v>
      </c>
      <c r="CX223" s="73">
        <v>0</v>
      </c>
      <c r="CY223" s="74">
        <v>0</v>
      </c>
      <c r="CZ223" s="72">
        <v>0</v>
      </c>
      <c r="DA223" s="71">
        <v>0</v>
      </c>
      <c r="DB223" s="71">
        <v>0</v>
      </c>
      <c r="DC223" s="71">
        <v>0</v>
      </c>
      <c r="DD223" s="73">
        <v>0</v>
      </c>
      <c r="DE223" s="74">
        <v>0</v>
      </c>
      <c r="DF223" s="72">
        <v>0</v>
      </c>
      <c r="DG223" s="71">
        <v>0</v>
      </c>
      <c r="DH223" s="71">
        <v>0</v>
      </c>
      <c r="DI223" s="71">
        <v>0</v>
      </c>
      <c r="DJ223" s="73">
        <v>0</v>
      </c>
      <c r="DK223" s="74">
        <v>0</v>
      </c>
      <c r="DL223" s="72">
        <v>0</v>
      </c>
      <c r="DM223" s="71">
        <v>0</v>
      </c>
      <c r="DN223" s="71">
        <v>0</v>
      </c>
      <c r="DO223" s="71">
        <v>0</v>
      </c>
      <c r="DP223" s="73">
        <v>0</v>
      </c>
      <c r="DQ223" s="74">
        <v>0</v>
      </c>
      <c r="DR223" s="72">
        <v>0</v>
      </c>
      <c r="DS223" s="71">
        <v>0</v>
      </c>
      <c r="DT223" s="71">
        <v>0</v>
      </c>
      <c r="DU223" s="71">
        <v>0</v>
      </c>
      <c r="DV223" s="73">
        <v>0</v>
      </c>
      <c r="DW223" s="74">
        <v>0</v>
      </c>
      <c r="DX223" s="72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2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2"/>
      <c r="EK223" s="74">
        <v>0</v>
      </c>
      <c r="EL223" s="74"/>
      <c r="EM223" s="74"/>
      <c r="EN223" s="74"/>
      <c r="EO223" s="74">
        <v>0</v>
      </c>
      <c r="EP223" s="72"/>
      <c r="EQ223" s="74">
        <v>0</v>
      </c>
      <c r="ER223" s="74"/>
      <c r="ES223" s="74"/>
      <c r="ET223" s="74"/>
      <c r="EU223" s="74">
        <v>0</v>
      </c>
      <c r="EV223" s="71"/>
      <c r="EW223" s="76">
        <v>0</v>
      </c>
      <c r="EX223" s="71"/>
      <c r="EY223" s="76"/>
      <c r="EZ223" s="76"/>
      <c r="FA223" s="76">
        <v>0</v>
      </c>
      <c r="FC223" s="25">
        <f>(((IF(SUM(FC6:FC222)&gt;0,SUM(FC6:FC222),0))+0)+0)+0</f>
        <v>17450</v>
      </c>
      <c r="FD223" s="25"/>
      <c r="FE223" s="25">
        <f>(((IF(SUM(FE6:FE222)&gt;0,SUM(FE6:FE222),0))+0)+0)+0</f>
        <v>132050</v>
      </c>
      <c r="FF223" s="25"/>
      <c r="FG223" s="25">
        <f>(((IF(SUM(FG6:FG222)&gt;0,SUM(FG6:FG222),0))+0)+0)+0</f>
        <v>0</v>
      </c>
      <c r="FH223" s="25"/>
      <c r="FI223" s="25">
        <f>(((IF(SUM(FI6:FI222)&gt;0,SUM(FI6:FI222),0))+0)+0)+0</f>
        <v>0</v>
      </c>
      <c r="FJ223" s="25"/>
      <c r="FK223" s="25">
        <f>(((IF(SUM(FK6:FK222)&gt;0,SUM(FK6:FK222),0))+0)+0)+0</f>
        <v>28215</v>
      </c>
      <c r="FL223" s="25"/>
      <c r="FM223" s="25">
        <f>(((IF(SUM(FM6:FM222)&gt;0,SUM(FM6:FM222),0))+0)+0)+0</f>
        <v>5190</v>
      </c>
      <c r="FN223" s="25"/>
      <c r="FO223" s="25">
        <f>(((IF(SUM(FO6:FO222)&gt;0,SUM(FO6:FO222),0))+0)+0)+0</f>
        <v>8515</v>
      </c>
      <c r="FP223" s="25"/>
      <c r="FQ223" s="25">
        <f>(((IF(SUM(FQ6:FQ222)&gt;0,SUM(FQ6:FQ222),0))+0)+0)+0</f>
        <v>43010</v>
      </c>
      <c r="FR223" s="25"/>
      <c r="FS223" s="25">
        <f>((IF(SUM(FS6:FS222)&gt;0,SUM(FS6:FS222),0))+0)+0</f>
        <v>2160</v>
      </c>
      <c r="FT223" s="25"/>
      <c r="FU223" s="25">
        <f>((IF(SUM(FU6:FU222)&gt;0,SUM(FU6:FU222),0))+0)+0</f>
        <v>52600</v>
      </c>
      <c r="FV223" s="25"/>
      <c r="FW223" s="25">
        <f>((IF(SUM(FW6:FW222)&gt;0,SUM(FW6:FW222),0))+0)+0</f>
        <v>21150</v>
      </c>
      <c r="FX223" s="25"/>
      <c r="FY223" s="25">
        <f>((IF(SUM(FY6:FY222)&gt;0,SUM(FY6:FY222),0))+0)+0</f>
        <v>51630</v>
      </c>
      <c r="FZ223" s="25"/>
      <c r="GA223" s="25">
        <f>((IF(SUM(GA6:GA222)&gt;0,SUM(GA6:GA222),0))+0)+0</f>
        <v>17135</v>
      </c>
      <c r="GB223" s="25"/>
      <c r="GC223" s="25">
        <f>((IF(SUM(GC6:GC222)&gt;0,SUM(GC6:GC222),0))+0)+0</f>
        <v>0</v>
      </c>
      <c r="GD223" s="25"/>
      <c r="GE223" s="25">
        <f>((IF(SUM(GE6:GE222)&gt;0,SUM(GE6:GE222),0))+0)+0</f>
        <v>0</v>
      </c>
      <c r="GF223" s="25"/>
      <c r="GG223" s="25">
        <f>((IF(SUM(GG6:GG222)&gt;0,SUM(GG6:GG222),0))+0)+0</f>
        <v>6490</v>
      </c>
      <c r="GH223" s="25"/>
      <c r="GI223" s="25">
        <f>((IF(SUM(GI6:GI222)&gt;0,SUM(GI6:GI222),0))+0)+0</f>
        <v>17065</v>
      </c>
      <c r="GJ223" s="25"/>
      <c r="GK223" s="25">
        <f>((IF(SUM(GK6:GK222)&gt;0,SUM(GK6:GK222),0))+0)+0</f>
        <v>5525</v>
      </c>
      <c r="GL223" s="25"/>
      <c r="GM223" s="25">
        <f>((IF(SUM(GM6:GM222)&gt;0,SUM(GM6:GM222),0))+0)+0</f>
        <v>0</v>
      </c>
      <c r="GN223" s="25"/>
      <c r="GO223" s="25">
        <f>((IF(SUM(GO6:GO222)&gt;0,SUM(GO6:GO222),0))+0)+0</f>
        <v>6950</v>
      </c>
      <c r="GP223" s="25"/>
      <c r="GQ223" s="25">
        <f>((IF(SUM(GQ6:GQ222)&gt;0,SUM(GQ6:GQ222),0))+0)+0</f>
        <v>0</v>
      </c>
      <c r="GR223" s="25"/>
      <c r="GS223" s="25">
        <f>((IF(SUM(GS6:GS222)&gt;0,SUM(GS6:GS222),0))+0)+0</f>
        <v>0</v>
      </c>
      <c r="GT223" s="25"/>
      <c r="GU223" s="25">
        <f>((IF(SUM(GU6:GU222)&gt;0,SUM(GU6:GU222),0))+0)+0</f>
        <v>0</v>
      </c>
      <c r="GV223" s="26">
        <f>((SUM(FC223:GU223))+0)+0</f>
        <v>415135</v>
      </c>
      <c r="GW223" s="24">
        <f>((GV223*0.2)+0)+0</f>
        <v>83027</v>
      </c>
      <c r="GX223" s="24">
        <f>((GV223-GW223)+0)+0</f>
        <v>332108</v>
      </c>
    </row>
    <row r="224" spans="1:239">
      <c r="C224" s="43">
        <f>SUM(E26:E29)</f>
        <v>2</v>
      </c>
      <c r="E224" s="30"/>
      <c r="H224" s="77">
        <v>0</v>
      </c>
      <c r="I224" s="51">
        <v>0</v>
      </c>
      <c r="J224" s="77">
        <v>0</v>
      </c>
      <c r="K224" s="77">
        <v>0</v>
      </c>
      <c r="L224" s="77">
        <v>0</v>
      </c>
      <c r="M224" s="77">
        <v>0</v>
      </c>
      <c r="N224" s="57">
        <v>0</v>
      </c>
      <c r="O224" s="78">
        <v>0</v>
      </c>
      <c r="P224" s="78">
        <v>0</v>
      </c>
      <c r="Q224" s="78">
        <v>0</v>
      </c>
      <c r="R224" s="79">
        <v>0</v>
      </c>
      <c r="S224" s="58">
        <v>0</v>
      </c>
      <c r="T224" s="57">
        <v>0</v>
      </c>
      <c r="U224" s="78">
        <v>0</v>
      </c>
      <c r="V224" s="78">
        <v>0</v>
      </c>
      <c r="W224" s="78">
        <v>0</v>
      </c>
      <c r="X224" s="79">
        <v>0</v>
      </c>
      <c r="Y224" s="58">
        <v>0</v>
      </c>
      <c r="Z224" s="57">
        <v>0</v>
      </c>
      <c r="AA224" s="78">
        <v>0</v>
      </c>
      <c r="AB224" s="78">
        <v>0</v>
      </c>
      <c r="AC224" s="78">
        <v>0</v>
      </c>
      <c r="AD224" s="79">
        <v>0</v>
      </c>
      <c r="AE224" s="58">
        <v>0</v>
      </c>
      <c r="AF224" s="57">
        <v>0</v>
      </c>
      <c r="AG224" s="78">
        <v>0</v>
      </c>
      <c r="AH224" s="78">
        <v>0</v>
      </c>
      <c r="AI224" s="80">
        <v>0</v>
      </c>
      <c r="AJ224" s="79">
        <v>0</v>
      </c>
      <c r="AK224" s="58">
        <v>0</v>
      </c>
      <c r="AL224" s="57">
        <v>0</v>
      </c>
      <c r="AM224" s="78">
        <v>0</v>
      </c>
      <c r="AN224" s="78">
        <v>0</v>
      </c>
      <c r="AO224" s="78">
        <v>0</v>
      </c>
      <c r="AP224" s="79">
        <v>0</v>
      </c>
      <c r="AQ224" s="58">
        <v>0</v>
      </c>
      <c r="AR224" s="57">
        <v>0</v>
      </c>
      <c r="AS224" s="78">
        <v>0</v>
      </c>
      <c r="AT224" s="78">
        <v>0</v>
      </c>
      <c r="AU224" s="78">
        <v>0</v>
      </c>
      <c r="AV224" s="79">
        <v>0</v>
      </c>
      <c r="AW224" s="58">
        <v>0</v>
      </c>
      <c r="AX224" s="57">
        <v>0</v>
      </c>
      <c r="AY224" s="78">
        <v>0</v>
      </c>
      <c r="AZ224" s="78">
        <v>0</v>
      </c>
      <c r="BA224" s="78">
        <v>0</v>
      </c>
      <c r="BB224" s="79">
        <v>0</v>
      </c>
      <c r="BC224" s="58">
        <v>0</v>
      </c>
      <c r="BD224" s="57">
        <v>0</v>
      </c>
      <c r="BE224" s="78">
        <v>0</v>
      </c>
      <c r="BF224" s="78">
        <v>0</v>
      </c>
      <c r="BG224" s="78">
        <v>0</v>
      </c>
      <c r="BH224" s="79">
        <v>0</v>
      </c>
      <c r="BI224" s="58">
        <v>0</v>
      </c>
      <c r="BJ224" s="57">
        <v>0</v>
      </c>
      <c r="BK224" s="78">
        <v>0</v>
      </c>
      <c r="BL224" s="78">
        <v>0</v>
      </c>
      <c r="BM224" s="78">
        <v>0</v>
      </c>
      <c r="BN224" s="79">
        <v>0</v>
      </c>
      <c r="BO224" s="58">
        <v>0</v>
      </c>
      <c r="BP224" s="57">
        <v>0</v>
      </c>
      <c r="BQ224" s="78">
        <v>0</v>
      </c>
      <c r="BR224" s="78">
        <v>0</v>
      </c>
      <c r="BS224" s="78">
        <v>0</v>
      </c>
      <c r="BT224" s="79">
        <v>0</v>
      </c>
      <c r="BU224" s="58">
        <v>0</v>
      </c>
      <c r="BV224" s="57">
        <v>0</v>
      </c>
      <c r="BW224" s="78">
        <v>0</v>
      </c>
      <c r="BX224" s="78">
        <v>0</v>
      </c>
      <c r="BY224" s="78">
        <v>0</v>
      </c>
      <c r="BZ224" s="79">
        <v>0</v>
      </c>
      <c r="CA224" s="58">
        <v>0</v>
      </c>
      <c r="CB224" s="57">
        <v>0</v>
      </c>
      <c r="CC224" s="78">
        <v>0</v>
      </c>
      <c r="CD224" s="78">
        <v>0</v>
      </c>
      <c r="CE224" s="78">
        <v>0</v>
      </c>
      <c r="CF224" s="79">
        <v>0</v>
      </c>
      <c r="CG224" s="58">
        <v>0</v>
      </c>
      <c r="CH224" s="57">
        <v>0</v>
      </c>
      <c r="CI224" s="78">
        <v>0</v>
      </c>
      <c r="CJ224" s="78">
        <v>0</v>
      </c>
      <c r="CK224" s="78">
        <v>0</v>
      </c>
      <c r="CL224" s="79">
        <v>0</v>
      </c>
      <c r="CM224" s="58">
        <v>0</v>
      </c>
      <c r="CN224" s="57">
        <v>0</v>
      </c>
      <c r="CO224" s="78">
        <v>0</v>
      </c>
      <c r="CP224" s="78">
        <v>0</v>
      </c>
      <c r="CQ224" s="78">
        <v>0</v>
      </c>
      <c r="CR224" s="79">
        <v>0</v>
      </c>
      <c r="CS224" s="58">
        <v>0</v>
      </c>
      <c r="CT224" s="57">
        <v>0</v>
      </c>
      <c r="CU224" s="78">
        <v>0</v>
      </c>
      <c r="CV224" s="78">
        <v>0</v>
      </c>
      <c r="CW224" s="78">
        <v>0</v>
      </c>
      <c r="CX224" s="79">
        <v>0</v>
      </c>
      <c r="CY224" s="58">
        <v>0</v>
      </c>
      <c r="CZ224" s="57">
        <v>0</v>
      </c>
      <c r="DA224" s="58">
        <v>0</v>
      </c>
      <c r="DB224" s="58">
        <v>0</v>
      </c>
      <c r="DC224" s="58">
        <v>0</v>
      </c>
      <c r="DD224" s="58">
        <v>0</v>
      </c>
      <c r="DE224" s="58">
        <v>0</v>
      </c>
      <c r="DF224" s="57">
        <v>0</v>
      </c>
      <c r="DG224" s="58">
        <v>0</v>
      </c>
      <c r="DH224" s="58">
        <v>0</v>
      </c>
      <c r="DI224" s="58">
        <v>0</v>
      </c>
      <c r="DJ224" s="58">
        <v>0</v>
      </c>
      <c r="DK224" s="58">
        <v>0</v>
      </c>
      <c r="DL224" s="57">
        <v>0</v>
      </c>
      <c r="DM224" s="58">
        <v>0</v>
      </c>
      <c r="DN224" s="58">
        <v>0</v>
      </c>
      <c r="DO224" s="58">
        <v>0</v>
      </c>
      <c r="DP224" s="58">
        <v>0</v>
      </c>
      <c r="DQ224" s="58">
        <v>0</v>
      </c>
      <c r="DR224" s="57">
        <v>0</v>
      </c>
      <c r="DS224" s="58">
        <v>0</v>
      </c>
      <c r="DT224" s="58">
        <v>0</v>
      </c>
      <c r="DU224" s="58">
        <v>0</v>
      </c>
      <c r="DV224" s="58">
        <v>0</v>
      </c>
      <c r="DW224" s="58">
        <v>0</v>
      </c>
      <c r="DX224" s="57">
        <v>0</v>
      </c>
      <c r="DY224" s="58">
        <v>0</v>
      </c>
      <c r="DZ224" s="58">
        <v>0</v>
      </c>
      <c r="EA224" s="58">
        <v>0</v>
      </c>
      <c r="EB224" s="58">
        <v>0</v>
      </c>
      <c r="EC224" s="58">
        <v>0</v>
      </c>
      <c r="ED224" s="57">
        <v>0</v>
      </c>
      <c r="EE224" s="58">
        <v>0</v>
      </c>
      <c r="EF224" s="58">
        <v>0</v>
      </c>
      <c r="EG224" s="58">
        <v>0</v>
      </c>
      <c r="EH224" s="58">
        <v>0</v>
      </c>
      <c r="EI224" s="58">
        <v>0</v>
      </c>
      <c r="EJ224" s="57"/>
      <c r="EK224" s="58">
        <v>0</v>
      </c>
      <c r="EL224" s="58"/>
      <c r="EM224" s="58"/>
      <c r="EN224" s="58"/>
      <c r="EO224" s="58">
        <v>0</v>
      </c>
      <c r="EP224" s="58"/>
      <c r="EQ224" s="58">
        <v>0</v>
      </c>
      <c r="ER224" s="58"/>
      <c r="ES224" s="58"/>
      <c r="ET224" s="58"/>
      <c r="EU224" s="58">
        <v>0</v>
      </c>
      <c r="EV224" s="58"/>
      <c r="EW224" s="58">
        <v>0</v>
      </c>
      <c r="EX224" s="78"/>
      <c r="EY224" s="81"/>
      <c r="EZ224" s="78"/>
      <c r="FA224" s="81">
        <v>0</v>
      </c>
      <c r="FC224" s="21">
        <v>0</v>
      </c>
      <c r="FG224" s="21">
        <v>0</v>
      </c>
      <c r="FI224" s="21">
        <v>0</v>
      </c>
      <c r="FM224" s="21">
        <v>0</v>
      </c>
      <c r="FO224" s="21">
        <v>0</v>
      </c>
      <c r="FU224" s="21">
        <v>0</v>
      </c>
      <c r="GA224" s="21">
        <v>0</v>
      </c>
      <c r="GG224" s="43">
        <v>0</v>
      </c>
      <c r="GM224" s="43">
        <v>0</v>
      </c>
      <c r="GS224" s="43">
        <v>0</v>
      </c>
    </row>
    <row r="225" spans="1:201">
      <c r="E225" s="30"/>
      <c r="H225" s="77">
        <v>0</v>
      </c>
      <c r="I225" s="51">
        <v>0</v>
      </c>
      <c r="J225" s="77">
        <v>0</v>
      </c>
      <c r="K225" s="77">
        <v>0</v>
      </c>
      <c r="L225" s="77">
        <v>0</v>
      </c>
      <c r="M225" s="77">
        <v>0</v>
      </c>
      <c r="N225" s="57">
        <v>0</v>
      </c>
      <c r="O225" s="78">
        <v>0</v>
      </c>
      <c r="P225" s="78">
        <v>0</v>
      </c>
      <c r="Q225" s="78">
        <v>0</v>
      </c>
      <c r="R225" s="79">
        <v>0</v>
      </c>
      <c r="S225" s="58">
        <v>0</v>
      </c>
      <c r="T225" s="57">
        <v>0</v>
      </c>
      <c r="U225" s="78">
        <v>0</v>
      </c>
      <c r="V225" s="78">
        <v>0</v>
      </c>
      <c r="W225" s="78">
        <v>0</v>
      </c>
      <c r="X225" s="79">
        <v>0</v>
      </c>
      <c r="Y225" s="58">
        <v>0</v>
      </c>
      <c r="Z225" s="57">
        <v>0</v>
      </c>
      <c r="AA225" s="78">
        <v>0</v>
      </c>
      <c r="AB225" s="78">
        <v>0</v>
      </c>
      <c r="AC225" s="82">
        <v>0</v>
      </c>
      <c r="AD225" s="79">
        <v>0</v>
      </c>
      <c r="AE225" s="58">
        <v>0</v>
      </c>
      <c r="AF225" s="57">
        <v>0</v>
      </c>
      <c r="AG225" s="78">
        <v>0</v>
      </c>
      <c r="AH225" s="78">
        <v>0</v>
      </c>
      <c r="AI225" s="82">
        <v>0</v>
      </c>
      <c r="AJ225" s="79">
        <v>0</v>
      </c>
      <c r="AK225" s="58">
        <v>0</v>
      </c>
      <c r="AL225" s="57">
        <v>0</v>
      </c>
      <c r="AM225" s="78">
        <v>0</v>
      </c>
      <c r="AN225" s="78">
        <v>0</v>
      </c>
      <c r="AO225" s="78">
        <v>0</v>
      </c>
      <c r="AP225" s="79">
        <v>0</v>
      </c>
      <c r="AQ225" s="58">
        <v>0</v>
      </c>
      <c r="AR225" s="57">
        <v>0</v>
      </c>
      <c r="AS225" s="78">
        <v>0</v>
      </c>
      <c r="AT225" s="78">
        <v>0</v>
      </c>
      <c r="AU225" s="78">
        <v>0</v>
      </c>
      <c r="AV225" s="79">
        <v>0</v>
      </c>
      <c r="AW225" s="58">
        <v>0</v>
      </c>
      <c r="AX225" s="57">
        <v>0</v>
      </c>
      <c r="AY225" s="78">
        <v>0</v>
      </c>
      <c r="AZ225" s="78">
        <v>0</v>
      </c>
      <c r="BA225" s="78">
        <v>0</v>
      </c>
      <c r="BB225" s="79">
        <v>0</v>
      </c>
      <c r="BC225" s="58">
        <v>0</v>
      </c>
      <c r="BD225" s="57">
        <v>0</v>
      </c>
      <c r="BE225" s="78">
        <v>0</v>
      </c>
      <c r="BF225" s="78">
        <v>0</v>
      </c>
      <c r="BG225" s="78">
        <v>0</v>
      </c>
      <c r="BH225" s="79">
        <v>0</v>
      </c>
      <c r="BI225" s="58">
        <v>0</v>
      </c>
      <c r="BJ225" s="57">
        <v>0</v>
      </c>
      <c r="BK225" s="78">
        <v>0</v>
      </c>
      <c r="BL225" s="78">
        <v>0</v>
      </c>
      <c r="BM225" s="78">
        <v>0</v>
      </c>
      <c r="BN225" s="79">
        <v>0</v>
      </c>
      <c r="BO225" s="58">
        <v>0</v>
      </c>
      <c r="BP225" s="57">
        <v>0</v>
      </c>
      <c r="BQ225" s="78">
        <v>0</v>
      </c>
      <c r="BR225" s="78">
        <v>0</v>
      </c>
      <c r="BS225" s="78">
        <v>0</v>
      </c>
      <c r="BT225" s="79">
        <v>0</v>
      </c>
      <c r="BU225" s="58">
        <v>0</v>
      </c>
      <c r="BV225" s="57">
        <v>0</v>
      </c>
      <c r="BW225" s="78">
        <v>0</v>
      </c>
      <c r="BX225" s="78">
        <v>0</v>
      </c>
      <c r="BY225" s="78">
        <v>0</v>
      </c>
      <c r="BZ225" s="79">
        <v>0</v>
      </c>
      <c r="CA225" s="58">
        <v>0</v>
      </c>
      <c r="CB225" s="57">
        <v>0</v>
      </c>
      <c r="CC225" s="78">
        <v>0</v>
      </c>
      <c r="CD225" s="78">
        <v>0</v>
      </c>
      <c r="CE225" s="78">
        <v>0</v>
      </c>
      <c r="CF225" s="79">
        <v>0</v>
      </c>
      <c r="CG225" s="58">
        <v>0</v>
      </c>
      <c r="CH225" s="57">
        <v>0</v>
      </c>
      <c r="CI225" s="78">
        <v>0</v>
      </c>
      <c r="CJ225" s="78">
        <v>0</v>
      </c>
      <c r="CK225" s="78">
        <v>0</v>
      </c>
      <c r="CL225" s="79">
        <v>0</v>
      </c>
      <c r="CM225" s="58">
        <v>0</v>
      </c>
      <c r="CN225" s="57">
        <v>0</v>
      </c>
      <c r="CO225" s="78">
        <v>0</v>
      </c>
      <c r="CP225" s="78">
        <v>0</v>
      </c>
      <c r="CQ225" s="78">
        <v>0</v>
      </c>
      <c r="CR225" s="79">
        <v>0</v>
      </c>
      <c r="CS225" s="58">
        <v>0</v>
      </c>
      <c r="CT225" s="57">
        <v>0</v>
      </c>
      <c r="CU225" s="78">
        <v>0</v>
      </c>
      <c r="CV225" s="78">
        <v>0</v>
      </c>
      <c r="CW225" s="82">
        <v>0</v>
      </c>
      <c r="CX225" s="79">
        <v>0</v>
      </c>
      <c r="CY225" s="58">
        <v>0</v>
      </c>
      <c r="CZ225" s="57">
        <v>0</v>
      </c>
      <c r="DA225" s="58">
        <v>0</v>
      </c>
      <c r="DB225" s="58">
        <v>0</v>
      </c>
      <c r="DC225" s="58">
        <v>0</v>
      </c>
      <c r="DD225" s="58">
        <v>0</v>
      </c>
      <c r="DE225" s="58">
        <v>0</v>
      </c>
      <c r="DF225" s="57">
        <v>0</v>
      </c>
      <c r="DG225" s="58">
        <v>0</v>
      </c>
      <c r="DH225" s="58">
        <v>0</v>
      </c>
      <c r="DI225" s="58">
        <v>0</v>
      </c>
      <c r="DJ225" s="58">
        <v>0</v>
      </c>
      <c r="DK225" s="58">
        <v>0</v>
      </c>
      <c r="DL225" s="57">
        <v>0</v>
      </c>
      <c r="DM225" s="58">
        <v>0</v>
      </c>
      <c r="DN225" s="58">
        <v>0</v>
      </c>
      <c r="DO225" s="58">
        <v>0</v>
      </c>
      <c r="DP225" s="58">
        <v>0</v>
      </c>
      <c r="DQ225" s="58">
        <v>0</v>
      </c>
      <c r="DR225" s="57">
        <v>0</v>
      </c>
      <c r="DS225" s="58">
        <v>0</v>
      </c>
      <c r="DT225" s="58">
        <v>0</v>
      </c>
      <c r="DU225" s="58">
        <v>0</v>
      </c>
      <c r="DV225" s="58">
        <v>0</v>
      </c>
      <c r="DW225" s="58">
        <v>0</v>
      </c>
      <c r="DX225" s="57">
        <v>0</v>
      </c>
      <c r="DY225" s="58">
        <v>0</v>
      </c>
      <c r="DZ225" s="58">
        <v>0</v>
      </c>
      <c r="EA225" s="58">
        <v>0</v>
      </c>
      <c r="EB225" s="58">
        <v>0</v>
      </c>
      <c r="EC225" s="58">
        <v>0</v>
      </c>
      <c r="ED225" s="57">
        <v>0</v>
      </c>
      <c r="EE225" s="58">
        <v>0</v>
      </c>
      <c r="EF225" s="58">
        <v>0</v>
      </c>
      <c r="EG225" s="58">
        <v>0</v>
      </c>
      <c r="EH225" s="58">
        <v>0</v>
      </c>
      <c r="EI225" s="58">
        <v>0</v>
      </c>
      <c r="EJ225" s="57"/>
      <c r="EK225" s="58">
        <v>0</v>
      </c>
      <c r="EL225" s="58"/>
      <c r="EM225" s="58"/>
      <c r="EN225" s="58"/>
      <c r="EO225" s="58">
        <v>0</v>
      </c>
      <c r="EP225" s="58"/>
      <c r="EQ225" s="58">
        <v>0</v>
      </c>
      <c r="ER225" s="58"/>
      <c r="ES225" s="58"/>
      <c r="ET225" s="58"/>
      <c r="EU225" s="58">
        <v>0</v>
      </c>
      <c r="EV225" s="58"/>
      <c r="EW225" s="58">
        <v>0</v>
      </c>
      <c r="EX225" s="78"/>
      <c r="EY225" s="81"/>
      <c r="EZ225" s="78"/>
      <c r="FA225" s="81">
        <v>0</v>
      </c>
      <c r="FC225" s="21">
        <v>0</v>
      </c>
      <c r="FG225" s="21">
        <v>0</v>
      </c>
      <c r="FI225" s="21">
        <v>0</v>
      </c>
      <c r="FM225" s="21">
        <v>0</v>
      </c>
      <c r="FO225" s="21">
        <v>0</v>
      </c>
      <c r="FU225" s="21">
        <v>0</v>
      </c>
      <c r="GA225" s="21">
        <v>0</v>
      </c>
      <c r="GG225" s="43">
        <v>0</v>
      </c>
      <c r="GM225" s="43">
        <v>0</v>
      </c>
      <c r="GS225" s="43">
        <v>0</v>
      </c>
    </row>
    <row r="226" spans="1:201">
      <c r="B226" s="43" t="s">
        <v>125</v>
      </c>
      <c r="C226" s="43" t="s">
        <v>124</v>
      </c>
      <c r="D226" s="43" t="s">
        <v>123</v>
      </c>
      <c r="E226" s="30"/>
      <c r="H226" s="77">
        <v>0</v>
      </c>
      <c r="I226" s="51">
        <v>0</v>
      </c>
      <c r="J226" s="77">
        <v>0</v>
      </c>
      <c r="K226" s="77">
        <v>0</v>
      </c>
      <c r="L226" s="77">
        <v>0</v>
      </c>
      <c r="M226" s="77">
        <v>0</v>
      </c>
      <c r="N226" s="57">
        <v>0</v>
      </c>
      <c r="O226" s="78">
        <v>0</v>
      </c>
      <c r="P226" s="78">
        <v>0</v>
      </c>
      <c r="Q226" s="78">
        <v>0</v>
      </c>
      <c r="R226" s="79">
        <v>0</v>
      </c>
      <c r="S226" s="58">
        <v>0</v>
      </c>
      <c r="T226" s="57">
        <v>0</v>
      </c>
      <c r="U226" s="78">
        <v>0</v>
      </c>
      <c r="V226" s="78">
        <v>0</v>
      </c>
      <c r="W226" s="78">
        <v>0</v>
      </c>
      <c r="X226" s="79">
        <v>0</v>
      </c>
      <c r="Y226" s="58">
        <v>0</v>
      </c>
      <c r="Z226" s="57">
        <v>0</v>
      </c>
      <c r="AA226" s="78">
        <v>0</v>
      </c>
      <c r="AB226" s="78">
        <v>0</v>
      </c>
      <c r="AC226" s="82">
        <v>0</v>
      </c>
      <c r="AD226" s="79">
        <v>0</v>
      </c>
      <c r="AE226" s="58">
        <v>0</v>
      </c>
      <c r="AF226" s="57">
        <v>0</v>
      </c>
      <c r="AG226" s="78">
        <v>0</v>
      </c>
      <c r="AH226" s="78">
        <v>0</v>
      </c>
      <c r="AI226" s="82">
        <v>0</v>
      </c>
      <c r="AJ226" s="79">
        <v>0</v>
      </c>
      <c r="AK226" s="58">
        <v>0</v>
      </c>
      <c r="AL226" s="57">
        <v>0</v>
      </c>
      <c r="AM226" s="78">
        <v>0</v>
      </c>
      <c r="AN226" s="78">
        <v>0</v>
      </c>
      <c r="AO226" s="78">
        <v>0</v>
      </c>
      <c r="AP226" s="79">
        <v>0</v>
      </c>
      <c r="AQ226" s="58">
        <v>0</v>
      </c>
      <c r="AR226" s="57">
        <v>0</v>
      </c>
      <c r="AS226" s="78">
        <v>0</v>
      </c>
      <c r="AT226" s="78">
        <v>0</v>
      </c>
      <c r="AU226" s="78">
        <v>0</v>
      </c>
      <c r="AV226" s="79">
        <v>0</v>
      </c>
      <c r="AW226" s="58">
        <v>0</v>
      </c>
      <c r="AX226" s="57">
        <v>0</v>
      </c>
      <c r="AY226" s="78">
        <v>0</v>
      </c>
      <c r="AZ226" s="78">
        <v>0</v>
      </c>
      <c r="BA226" s="78">
        <v>0</v>
      </c>
      <c r="BB226" s="79">
        <v>0</v>
      </c>
      <c r="BC226" s="58">
        <v>0</v>
      </c>
      <c r="BD226" s="57">
        <v>0</v>
      </c>
      <c r="BE226" s="78">
        <v>0</v>
      </c>
      <c r="BF226" s="78">
        <v>0</v>
      </c>
      <c r="BG226" s="78">
        <v>0</v>
      </c>
      <c r="BH226" s="79">
        <v>0</v>
      </c>
      <c r="BI226" s="58">
        <v>0</v>
      </c>
      <c r="BJ226" s="57">
        <v>0</v>
      </c>
      <c r="BK226" s="78">
        <v>0</v>
      </c>
      <c r="BL226" s="78">
        <v>0</v>
      </c>
      <c r="BM226" s="82">
        <v>0</v>
      </c>
      <c r="BN226" s="79">
        <v>0</v>
      </c>
      <c r="BO226" s="58">
        <v>0</v>
      </c>
      <c r="BP226" s="57">
        <v>0</v>
      </c>
      <c r="BQ226" s="78">
        <v>0</v>
      </c>
      <c r="BR226" s="78">
        <v>0</v>
      </c>
      <c r="BS226" s="78">
        <v>0</v>
      </c>
      <c r="BT226" s="79">
        <v>0</v>
      </c>
      <c r="BU226" s="58">
        <v>0</v>
      </c>
      <c r="BV226" s="57">
        <v>0</v>
      </c>
      <c r="BW226" s="78">
        <v>0</v>
      </c>
      <c r="BX226" s="78">
        <v>0</v>
      </c>
      <c r="BY226" s="78">
        <v>0</v>
      </c>
      <c r="BZ226" s="79">
        <v>0</v>
      </c>
      <c r="CA226" s="58">
        <v>0</v>
      </c>
      <c r="CB226" s="57">
        <v>0</v>
      </c>
      <c r="CC226" s="78">
        <v>0</v>
      </c>
      <c r="CD226" s="78">
        <v>0</v>
      </c>
      <c r="CE226" s="78">
        <v>0</v>
      </c>
      <c r="CF226" s="79">
        <v>0</v>
      </c>
      <c r="CG226" s="58">
        <v>0</v>
      </c>
      <c r="CH226" s="57">
        <v>0</v>
      </c>
      <c r="CI226" s="78">
        <v>0</v>
      </c>
      <c r="CJ226" s="78">
        <v>0</v>
      </c>
      <c r="CK226" s="78">
        <v>0</v>
      </c>
      <c r="CL226" s="79">
        <v>0</v>
      </c>
      <c r="CM226" s="58">
        <v>0</v>
      </c>
      <c r="CN226" s="57">
        <v>0</v>
      </c>
      <c r="CO226" s="78">
        <v>0</v>
      </c>
      <c r="CP226" s="78">
        <v>0</v>
      </c>
      <c r="CQ226" s="78">
        <v>0</v>
      </c>
      <c r="CR226" s="79">
        <v>0</v>
      </c>
      <c r="CS226" s="58">
        <v>0</v>
      </c>
      <c r="CT226" s="57">
        <v>0</v>
      </c>
      <c r="CU226" s="78">
        <v>0</v>
      </c>
      <c r="CV226" s="78">
        <v>0</v>
      </c>
      <c r="CW226" s="82">
        <v>0</v>
      </c>
      <c r="CX226" s="79">
        <v>0</v>
      </c>
      <c r="CY226" s="58">
        <v>0</v>
      </c>
      <c r="CZ226" s="57">
        <v>0</v>
      </c>
      <c r="DA226" s="58">
        <v>0</v>
      </c>
      <c r="DB226" s="58">
        <v>0</v>
      </c>
      <c r="DC226" s="58">
        <v>0</v>
      </c>
      <c r="DD226" s="58">
        <v>0</v>
      </c>
      <c r="DE226" s="58">
        <v>0</v>
      </c>
      <c r="DF226" s="57">
        <v>0</v>
      </c>
      <c r="DG226" s="58">
        <v>0</v>
      </c>
      <c r="DH226" s="58">
        <v>0</v>
      </c>
      <c r="DI226" s="58">
        <v>0</v>
      </c>
      <c r="DJ226" s="58">
        <v>0</v>
      </c>
      <c r="DK226" s="58">
        <v>0</v>
      </c>
      <c r="DL226" s="57">
        <v>0</v>
      </c>
      <c r="DM226" s="58">
        <v>0</v>
      </c>
      <c r="DN226" s="58">
        <v>0</v>
      </c>
      <c r="DO226" s="58">
        <v>0</v>
      </c>
      <c r="DP226" s="58">
        <v>0</v>
      </c>
      <c r="DQ226" s="58">
        <v>0</v>
      </c>
      <c r="DR226" s="57">
        <v>0</v>
      </c>
      <c r="DS226" s="58">
        <v>0</v>
      </c>
      <c r="DT226" s="58">
        <v>0</v>
      </c>
      <c r="DU226" s="58">
        <v>0</v>
      </c>
      <c r="DV226" s="58">
        <v>0</v>
      </c>
      <c r="DW226" s="58">
        <v>0</v>
      </c>
      <c r="DX226" s="57">
        <v>0</v>
      </c>
      <c r="DY226" s="58">
        <v>0</v>
      </c>
      <c r="DZ226" s="58">
        <v>0</v>
      </c>
      <c r="EA226" s="58">
        <v>0</v>
      </c>
      <c r="EB226" s="58">
        <v>0</v>
      </c>
      <c r="EC226" s="58">
        <v>0</v>
      </c>
      <c r="ED226" s="57">
        <v>0</v>
      </c>
      <c r="EE226" s="58">
        <v>0</v>
      </c>
      <c r="EF226" s="58">
        <v>0</v>
      </c>
      <c r="EG226" s="58">
        <v>0</v>
      </c>
      <c r="EH226" s="58">
        <v>0</v>
      </c>
      <c r="EI226" s="58">
        <v>0</v>
      </c>
      <c r="EJ226" s="57"/>
      <c r="EK226" s="58">
        <v>0</v>
      </c>
      <c r="EL226" s="58"/>
      <c r="EM226" s="58"/>
      <c r="EN226" s="58"/>
      <c r="EO226" s="58">
        <v>0</v>
      </c>
      <c r="EP226" s="58"/>
      <c r="EQ226" s="58">
        <v>0</v>
      </c>
      <c r="ER226" s="58"/>
      <c r="ES226" s="58"/>
      <c r="ET226" s="58"/>
      <c r="EU226" s="58">
        <v>0</v>
      </c>
      <c r="EV226" s="58"/>
      <c r="EW226" s="58">
        <v>0</v>
      </c>
      <c r="EX226" s="78"/>
      <c r="EY226" s="81"/>
      <c r="EZ226" s="78"/>
      <c r="FA226" s="81">
        <v>0</v>
      </c>
      <c r="FC226" s="21">
        <v>0</v>
      </c>
      <c r="FG226" s="21">
        <v>0</v>
      </c>
      <c r="FI226" s="21">
        <v>0</v>
      </c>
      <c r="FM226" s="21">
        <v>0</v>
      </c>
      <c r="FO226" s="21">
        <v>0</v>
      </c>
      <c r="FU226" s="21">
        <v>0</v>
      </c>
      <c r="GA226" s="21">
        <v>0</v>
      </c>
      <c r="GG226" s="43">
        <v>0</v>
      </c>
      <c r="GM226" s="43">
        <v>0</v>
      </c>
      <c r="GS226" s="43">
        <v>0</v>
      </c>
    </row>
    <row r="227" spans="1:201">
      <c r="A227" s="18" t="s">
        <v>158</v>
      </c>
      <c r="B227" s="43" t="s">
        <v>157</v>
      </c>
      <c r="C227" s="89" t="s">
        <v>320</v>
      </c>
      <c r="D227" s="89" t="s">
        <v>321</v>
      </c>
      <c r="E227" s="90" t="s">
        <v>322</v>
      </c>
      <c r="H227" s="77">
        <v>0</v>
      </c>
      <c r="I227" s="51">
        <v>0</v>
      </c>
      <c r="J227" s="56">
        <v>0</v>
      </c>
      <c r="K227" s="77">
        <v>0</v>
      </c>
      <c r="L227" s="77">
        <v>0</v>
      </c>
      <c r="M227" s="77">
        <v>0</v>
      </c>
      <c r="N227" s="57">
        <v>0</v>
      </c>
      <c r="O227" s="83">
        <v>0</v>
      </c>
      <c r="P227" s="57">
        <v>0</v>
      </c>
      <c r="Q227" s="78">
        <v>0</v>
      </c>
      <c r="R227" s="79">
        <v>0</v>
      </c>
      <c r="S227" s="58">
        <v>0</v>
      </c>
      <c r="T227" s="57">
        <v>0</v>
      </c>
      <c r="U227" s="83">
        <v>0</v>
      </c>
      <c r="V227" s="79">
        <v>0</v>
      </c>
      <c r="W227" s="78">
        <v>0</v>
      </c>
      <c r="X227" s="79">
        <v>0</v>
      </c>
      <c r="Y227" s="58">
        <v>0</v>
      </c>
      <c r="Z227" s="57">
        <v>0</v>
      </c>
      <c r="AA227" s="83">
        <v>0</v>
      </c>
      <c r="AB227" s="78">
        <v>0</v>
      </c>
      <c r="AC227" s="82">
        <v>0</v>
      </c>
      <c r="AD227" s="79">
        <v>0</v>
      </c>
      <c r="AE227" s="58">
        <v>0</v>
      </c>
      <c r="AF227" s="57">
        <v>0</v>
      </c>
      <c r="AG227" s="83">
        <v>0</v>
      </c>
      <c r="AH227" s="78">
        <v>0</v>
      </c>
      <c r="AI227" s="82">
        <v>0</v>
      </c>
      <c r="AJ227" s="79">
        <v>0</v>
      </c>
      <c r="AK227" s="58">
        <v>0</v>
      </c>
      <c r="AL227" s="57">
        <v>0</v>
      </c>
      <c r="AM227" s="83">
        <v>0</v>
      </c>
      <c r="AN227" s="78">
        <v>0</v>
      </c>
      <c r="AO227" s="78">
        <v>0</v>
      </c>
      <c r="AP227" s="79">
        <v>0</v>
      </c>
      <c r="AQ227" s="58">
        <v>0</v>
      </c>
      <c r="AR227" s="57">
        <v>0</v>
      </c>
      <c r="AS227" s="78">
        <v>0</v>
      </c>
      <c r="AT227" s="78">
        <v>0</v>
      </c>
      <c r="AU227" s="78">
        <v>0</v>
      </c>
      <c r="AV227" s="79">
        <v>0</v>
      </c>
      <c r="AW227" s="58">
        <v>0</v>
      </c>
      <c r="AX227" s="57">
        <v>0</v>
      </c>
      <c r="AY227" s="83">
        <v>0</v>
      </c>
      <c r="AZ227" s="78">
        <v>0</v>
      </c>
      <c r="BA227" s="78">
        <v>0</v>
      </c>
      <c r="BB227" s="79">
        <v>0</v>
      </c>
      <c r="BC227" s="58">
        <v>0</v>
      </c>
      <c r="BD227" s="57">
        <v>0</v>
      </c>
      <c r="BE227" s="78">
        <v>0</v>
      </c>
      <c r="BF227" s="78">
        <v>0</v>
      </c>
      <c r="BG227" s="78">
        <v>0</v>
      </c>
      <c r="BH227" s="79">
        <v>0</v>
      </c>
      <c r="BI227" s="58">
        <v>0</v>
      </c>
      <c r="BJ227" s="57">
        <v>0</v>
      </c>
      <c r="BK227" s="83">
        <v>0</v>
      </c>
      <c r="BL227" s="78">
        <v>0</v>
      </c>
      <c r="BM227" s="82">
        <v>0</v>
      </c>
      <c r="BN227" s="79">
        <v>0</v>
      </c>
      <c r="BO227" s="58">
        <v>0</v>
      </c>
      <c r="BP227" s="57">
        <v>0</v>
      </c>
      <c r="BQ227" s="82">
        <v>0</v>
      </c>
      <c r="BR227" s="78">
        <v>0</v>
      </c>
      <c r="BS227" s="78">
        <v>0</v>
      </c>
      <c r="BT227" s="79">
        <v>0</v>
      </c>
      <c r="BU227" s="58">
        <v>0</v>
      </c>
      <c r="BV227" s="57">
        <v>0</v>
      </c>
      <c r="BW227" s="83">
        <v>0</v>
      </c>
      <c r="BX227" s="78">
        <v>0</v>
      </c>
      <c r="BY227" s="78">
        <v>0</v>
      </c>
      <c r="BZ227" s="79">
        <v>0</v>
      </c>
      <c r="CA227" s="58">
        <v>0</v>
      </c>
      <c r="CB227" s="57">
        <v>0</v>
      </c>
      <c r="CC227" s="82">
        <v>0</v>
      </c>
      <c r="CD227" s="78">
        <v>0</v>
      </c>
      <c r="CE227" s="78">
        <v>0</v>
      </c>
      <c r="CF227" s="79">
        <v>0</v>
      </c>
      <c r="CG227" s="58">
        <v>0</v>
      </c>
      <c r="CH227" s="57">
        <v>0</v>
      </c>
      <c r="CI227" s="78">
        <v>0</v>
      </c>
      <c r="CJ227" s="78">
        <v>0</v>
      </c>
      <c r="CK227" s="78">
        <v>0</v>
      </c>
      <c r="CL227" s="79">
        <v>0</v>
      </c>
      <c r="CM227" s="58">
        <v>0</v>
      </c>
      <c r="CN227" s="57">
        <v>0</v>
      </c>
      <c r="CO227" s="78">
        <v>0</v>
      </c>
      <c r="CP227" s="78">
        <v>0</v>
      </c>
      <c r="CQ227" s="78">
        <v>0</v>
      </c>
      <c r="CR227" s="79">
        <v>0</v>
      </c>
      <c r="CS227" s="58">
        <v>0</v>
      </c>
      <c r="CT227" s="57">
        <v>0</v>
      </c>
      <c r="CU227" s="83">
        <v>0</v>
      </c>
      <c r="CV227" s="79">
        <v>0</v>
      </c>
      <c r="CW227" s="82">
        <v>0</v>
      </c>
      <c r="CX227" s="79">
        <v>0</v>
      </c>
      <c r="CY227" s="58">
        <v>0</v>
      </c>
      <c r="CZ227" s="57">
        <v>0</v>
      </c>
      <c r="DA227" s="83">
        <v>0</v>
      </c>
      <c r="DB227" s="79">
        <v>0</v>
      </c>
      <c r="DC227" s="58">
        <v>0</v>
      </c>
      <c r="DD227" s="58">
        <v>0</v>
      </c>
      <c r="DE227" s="58">
        <v>0</v>
      </c>
      <c r="DF227" s="57">
        <v>0</v>
      </c>
      <c r="DG227" s="83">
        <v>0</v>
      </c>
      <c r="DH227" s="78">
        <v>0</v>
      </c>
      <c r="DI227" s="58">
        <v>0</v>
      </c>
      <c r="DJ227" s="58">
        <v>0</v>
      </c>
      <c r="DK227" s="58">
        <v>0</v>
      </c>
      <c r="DL227" s="57">
        <v>0</v>
      </c>
      <c r="DM227" s="83">
        <v>0</v>
      </c>
      <c r="DN227" s="78">
        <v>0</v>
      </c>
      <c r="DO227" s="58">
        <v>0</v>
      </c>
      <c r="DP227" s="58">
        <v>0</v>
      </c>
      <c r="DQ227" s="58">
        <v>0</v>
      </c>
      <c r="DR227" s="57">
        <v>0</v>
      </c>
      <c r="DS227" s="83">
        <v>0</v>
      </c>
      <c r="DT227" s="78">
        <v>0</v>
      </c>
      <c r="DU227" s="58">
        <v>0</v>
      </c>
      <c r="DV227" s="58">
        <v>0</v>
      </c>
      <c r="DW227" s="58">
        <v>0</v>
      </c>
      <c r="DX227" s="57">
        <v>0</v>
      </c>
      <c r="DY227" s="58">
        <v>0</v>
      </c>
      <c r="DZ227" s="58">
        <v>0</v>
      </c>
      <c r="EA227" s="58">
        <v>0</v>
      </c>
      <c r="EB227" s="58">
        <v>0</v>
      </c>
      <c r="EC227" s="58">
        <v>0</v>
      </c>
      <c r="ED227" s="57">
        <v>0</v>
      </c>
      <c r="EE227" s="83">
        <v>0</v>
      </c>
      <c r="EF227" s="79">
        <v>0</v>
      </c>
      <c r="EG227" s="58">
        <v>0</v>
      </c>
      <c r="EH227" s="58">
        <v>0</v>
      </c>
      <c r="EI227" s="58">
        <v>0</v>
      </c>
      <c r="EJ227" s="57"/>
      <c r="EK227" s="58">
        <v>0</v>
      </c>
      <c r="EL227" s="58"/>
      <c r="EM227" s="58"/>
      <c r="EN227" s="58"/>
      <c r="EO227" s="58">
        <v>0</v>
      </c>
      <c r="EP227" s="58"/>
      <c r="EQ227" s="58">
        <v>0</v>
      </c>
      <c r="ER227" s="58"/>
      <c r="ES227" s="58"/>
      <c r="ET227" s="58"/>
      <c r="EU227" s="58">
        <v>0</v>
      </c>
      <c r="EV227" s="58"/>
      <c r="EW227" s="58">
        <v>0</v>
      </c>
      <c r="EX227" s="78"/>
      <c r="EY227" s="81"/>
      <c r="EZ227" s="78"/>
      <c r="FA227" s="81">
        <v>0</v>
      </c>
      <c r="FC227" s="21">
        <v>0</v>
      </c>
      <c r="FG227" s="21">
        <v>0</v>
      </c>
      <c r="FI227" s="21">
        <v>0</v>
      </c>
      <c r="FM227" s="21">
        <v>0</v>
      </c>
      <c r="FO227" s="21">
        <v>0</v>
      </c>
      <c r="FU227" s="21">
        <v>0</v>
      </c>
      <c r="GA227" s="21">
        <v>0</v>
      </c>
      <c r="GG227" s="43">
        <v>0</v>
      </c>
      <c r="GM227" s="43">
        <v>0</v>
      </c>
      <c r="GS227" s="43">
        <v>0</v>
      </c>
    </row>
    <row r="228" spans="1:201">
      <c r="A228" s="18" t="s">
        <v>126</v>
      </c>
      <c r="B228" s="43" t="s">
        <v>153</v>
      </c>
      <c r="C228" s="89" t="s">
        <v>323</v>
      </c>
      <c r="D228" s="89" t="s">
        <v>343</v>
      </c>
      <c r="E228" s="90" t="s">
        <v>363</v>
      </c>
      <c r="H228" s="77">
        <v>0</v>
      </c>
      <c r="I228" s="51">
        <v>0</v>
      </c>
      <c r="J228" s="56">
        <v>0</v>
      </c>
      <c r="K228" s="77">
        <v>0</v>
      </c>
      <c r="L228" s="77">
        <v>0</v>
      </c>
      <c r="M228" s="77">
        <v>0</v>
      </c>
      <c r="N228" s="57">
        <v>0</v>
      </c>
      <c r="O228" s="83">
        <v>0</v>
      </c>
      <c r="P228" s="57">
        <v>0</v>
      </c>
      <c r="Q228" s="78">
        <v>0</v>
      </c>
      <c r="R228" s="79">
        <v>0</v>
      </c>
      <c r="S228" s="58">
        <v>0</v>
      </c>
      <c r="T228" s="57">
        <v>0</v>
      </c>
      <c r="U228" s="83">
        <v>0</v>
      </c>
      <c r="V228" s="79">
        <v>0</v>
      </c>
      <c r="W228" s="78">
        <v>0</v>
      </c>
      <c r="X228" s="79">
        <v>0</v>
      </c>
      <c r="Y228" s="58">
        <v>0</v>
      </c>
      <c r="Z228" s="57">
        <v>0</v>
      </c>
      <c r="AA228" s="83">
        <v>0</v>
      </c>
      <c r="AB228" s="78">
        <v>0</v>
      </c>
      <c r="AC228" s="82">
        <v>0</v>
      </c>
      <c r="AD228" s="79">
        <v>0</v>
      </c>
      <c r="AE228" s="58">
        <v>0</v>
      </c>
      <c r="AF228" s="57">
        <v>0</v>
      </c>
      <c r="AG228" s="83">
        <v>0</v>
      </c>
      <c r="AH228" s="78">
        <v>0</v>
      </c>
      <c r="AI228" s="82">
        <v>0</v>
      </c>
      <c r="AJ228" s="79">
        <v>0</v>
      </c>
      <c r="AK228" s="58">
        <v>0</v>
      </c>
      <c r="AL228" s="57">
        <v>0</v>
      </c>
      <c r="AM228" s="83">
        <v>0</v>
      </c>
      <c r="AN228" s="78">
        <v>0</v>
      </c>
      <c r="AO228" s="78">
        <v>0</v>
      </c>
      <c r="AP228" s="79">
        <v>0</v>
      </c>
      <c r="AQ228" s="58">
        <v>0</v>
      </c>
      <c r="AR228" s="57">
        <v>0</v>
      </c>
      <c r="AS228" s="78">
        <v>0</v>
      </c>
      <c r="AT228" s="78">
        <v>0</v>
      </c>
      <c r="AU228" s="78">
        <v>0</v>
      </c>
      <c r="AV228" s="79">
        <v>0</v>
      </c>
      <c r="AW228" s="58">
        <v>0</v>
      </c>
      <c r="AX228" s="57">
        <v>0</v>
      </c>
      <c r="AY228" s="83">
        <v>0</v>
      </c>
      <c r="AZ228" s="78">
        <v>0</v>
      </c>
      <c r="BA228" s="78">
        <v>0</v>
      </c>
      <c r="BB228" s="79">
        <v>0</v>
      </c>
      <c r="BC228" s="58">
        <v>0</v>
      </c>
      <c r="BD228" s="57">
        <v>0</v>
      </c>
      <c r="BE228" s="78">
        <v>0</v>
      </c>
      <c r="BF228" s="78">
        <v>0</v>
      </c>
      <c r="BG228" s="78">
        <v>0</v>
      </c>
      <c r="BH228" s="79">
        <v>0</v>
      </c>
      <c r="BI228" s="58">
        <v>0</v>
      </c>
      <c r="BJ228" s="57">
        <v>0</v>
      </c>
      <c r="BK228" s="83">
        <v>0</v>
      </c>
      <c r="BL228" s="78">
        <v>0</v>
      </c>
      <c r="BM228" s="82">
        <v>0</v>
      </c>
      <c r="BN228" s="79">
        <v>0</v>
      </c>
      <c r="BO228" s="58">
        <v>0</v>
      </c>
      <c r="BP228" s="57">
        <v>0</v>
      </c>
      <c r="BQ228" s="82">
        <v>0</v>
      </c>
      <c r="BR228" s="78">
        <v>0</v>
      </c>
      <c r="BS228" s="78">
        <v>0</v>
      </c>
      <c r="BT228" s="79">
        <v>0</v>
      </c>
      <c r="BU228" s="58">
        <v>0</v>
      </c>
      <c r="BV228" s="57">
        <v>0</v>
      </c>
      <c r="BW228" s="83">
        <v>0</v>
      </c>
      <c r="BX228" s="78">
        <v>0</v>
      </c>
      <c r="BY228" s="78">
        <v>0</v>
      </c>
      <c r="BZ228" s="79">
        <v>0</v>
      </c>
      <c r="CA228" s="58">
        <v>0</v>
      </c>
      <c r="CB228" s="57">
        <v>0</v>
      </c>
      <c r="CC228" s="82">
        <v>0</v>
      </c>
      <c r="CD228" s="78">
        <v>0</v>
      </c>
      <c r="CE228" s="78">
        <v>0</v>
      </c>
      <c r="CF228" s="79">
        <v>0</v>
      </c>
      <c r="CG228" s="58">
        <v>0</v>
      </c>
      <c r="CH228" s="57">
        <v>0</v>
      </c>
      <c r="CI228" s="78">
        <v>0</v>
      </c>
      <c r="CJ228" s="78">
        <v>0</v>
      </c>
      <c r="CK228" s="78">
        <v>0</v>
      </c>
      <c r="CL228" s="79">
        <v>0</v>
      </c>
      <c r="CM228" s="58">
        <v>0</v>
      </c>
      <c r="CN228" s="57">
        <v>0</v>
      </c>
      <c r="CO228" s="78">
        <v>0</v>
      </c>
      <c r="CP228" s="78">
        <v>0</v>
      </c>
      <c r="CQ228" s="78">
        <v>0</v>
      </c>
      <c r="CR228" s="84">
        <v>0</v>
      </c>
      <c r="CS228" s="60">
        <v>0</v>
      </c>
      <c r="CT228" s="57">
        <v>0</v>
      </c>
      <c r="CU228" s="83">
        <v>0</v>
      </c>
      <c r="CV228" s="79">
        <v>0</v>
      </c>
      <c r="CW228" s="82">
        <v>0</v>
      </c>
      <c r="CX228" s="79">
        <v>0</v>
      </c>
      <c r="CY228" s="58">
        <v>0</v>
      </c>
      <c r="CZ228" s="57">
        <v>0</v>
      </c>
      <c r="DA228" s="83">
        <v>0</v>
      </c>
      <c r="DB228" s="79">
        <v>0</v>
      </c>
      <c r="DC228" s="58">
        <v>0</v>
      </c>
      <c r="DD228" s="58">
        <v>0</v>
      </c>
      <c r="DE228" s="58">
        <v>0</v>
      </c>
      <c r="DF228" s="57">
        <v>0</v>
      </c>
      <c r="DG228" s="83">
        <v>0</v>
      </c>
      <c r="DH228" s="78">
        <v>0</v>
      </c>
      <c r="DI228" s="58">
        <v>0</v>
      </c>
      <c r="DJ228" s="58">
        <v>0</v>
      </c>
      <c r="DK228" s="58">
        <v>0</v>
      </c>
      <c r="DL228" s="57">
        <v>0</v>
      </c>
      <c r="DM228" s="83">
        <v>0</v>
      </c>
      <c r="DN228" s="78">
        <v>0</v>
      </c>
      <c r="DO228" s="58">
        <v>0</v>
      </c>
      <c r="DP228" s="58">
        <v>0</v>
      </c>
      <c r="DQ228" s="58">
        <v>0</v>
      </c>
      <c r="DR228" s="57">
        <v>0</v>
      </c>
      <c r="DS228" s="83">
        <v>0</v>
      </c>
      <c r="DT228" s="78">
        <v>0</v>
      </c>
      <c r="DU228" s="58">
        <v>0</v>
      </c>
      <c r="DV228" s="58">
        <v>0</v>
      </c>
      <c r="DW228" s="58">
        <v>0</v>
      </c>
      <c r="DX228" s="57">
        <v>0</v>
      </c>
      <c r="DY228" s="58">
        <v>0</v>
      </c>
      <c r="DZ228" s="58">
        <v>0</v>
      </c>
      <c r="EA228" s="58">
        <v>0</v>
      </c>
      <c r="EB228" s="58">
        <v>0</v>
      </c>
      <c r="EC228" s="58">
        <v>0</v>
      </c>
      <c r="ED228" s="57">
        <v>0</v>
      </c>
      <c r="EE228" s="83">
        <v>0</v>
      </c>
      <c r="EF228" s="79">
        <v>0</v>
      </c>
      <c r="EG228" s="58">
        <v>0</v>
      </c>
      <c r="EH228" s="58">
        <v>0</v>
      </c>
      <c r="EI228" s="58">
        <v>0</v>
      </c>
      <c r="EJ228" s="57"/>
      <c r="EK228" s="58">
        <v>0</v>
      </c>
      <c r="EL228" s="58"/>
      <c r="EM228" s="58"/>
      <c r="EN228" s="58"/>
      <c r="EO228" s="58">
        <v>0</v>
      </c>
      <c r="EP228" s="58"/>
      <c r="EQ228" s="58">
        <v>0</v>
      </c>
      <c r="ER228" s="58"/>
      <c r="ES228" s="58"/>
      <c r="ET228" s="58"/>
      <c r="EU228" s="58">
        <v>0</v>
      </c>
      <c r="EV228" s="58"/>
      <c r="EW228" s="58">
        <v>0</v>
      </c>
      <c r="EX228" s="78"/>
      <c r="EY228" s="81"/>
      <c r="EZ228" s="78"/>
      <c r="FA228" s="81">
        <v>0</v>
      </c>
      <c r="FC228" s="21">
        <v>0</v>
      </c>
      <c r="FG228" s="21">
        <v>0</v>
      </c>
      <c r="FI228" s="21">
        <v>0</v>
      </c>
      <c r="FM228" s="21">
        <v>0</v>
      </c>
      <c r="FO228" s="21">
        <v>0</v>
      </c>
      <c r="FU228" s="21">
        <v>0</v>
      </c>
      <c r="GA228" s="21">
        <v>0</v>
      </c>
      <c r="GG228" s="43">
        <v>0</v>
      </c>
      <c r="GM228" s="43">
        <v>0</v>
      </c>
      <c r="GS228" s="43">
        <v>0</v>
      </c>
    </row>
    <row r="229" spans="1:201">
      <c r="A229" s="18" t="s">
        <v>127</v>
      </c>
      <c r="B229" s="43" t="s">
        <v>8</v>
      </c>
      <c r="C229" s="89" t="s">
        <v>324</v>
      </c>
      <c r="D229" s="89" t="s">
        <v>344</v>
      </c>
      <c r="E229" s="90" t="s">
        <v>364</v>
      </c>
      <c r="H229" s="77">
        <v>0</v>
      </c>
      <c r="I229" s="51">
        <v>0</v>
      </c>
      <c r="J229" s="56">
        <v>0</v>
      </c>
      <c r="K229" s="77">
        <v>0</v>
      </c>
      <c r="L229" s="77">
        <v>0</v>
      </c>
      <c r="M229" s="77">
        <v>0</v>
      </c>
      <c r="N229" s="57">
        <v>0</v>
      </c>
      <c r="O229" s="83">
        <v>0</v>
      </c>
      <c r="P229" s="57">
        <v>0</v>
      </c>
      <c r="Q229" s="78">
        <v>0</v>
      </c>
      <c r="R229" s="79">
        <v>0</v>
      </c>
      <c r="S229" s="58">
        <v>0</v>
      </c>
      <c r="T229" s="57">
        <v>0</v>
      </c>
      <c r="U229" s="83">
        <v>0</v>
      </c>
      <c r="V229" s="79">
        <v>0</v>
      </c>
      <c r="W229" s="78">
        <v>0</v>
      </c>
      <c r="X229" s="79">
        <v>0</v>
      </c>
      <c r="Y229" s="58">
        <v>0</v>
      </c>
      <c r="Z229" s="57">
        <v>0</v>
      </c>
      <c r="AA229" s="83">
        <v>0</v>
      </c>
      <c r="AB229" s="78">
        <v>0</v>
      </c>
      <c r="AC229" s="82">
        <v>0</v>
      </c>
      <c r="AD229" s="79">
        <v>0</v>
      </c>
      <c r="AE229" s="58">
        <v>0</v>
      </c>
      <c r="AF229" s="57">
        <v>0</v>
      </c>
      <c r="AG229" s="83">
        <v>0</v>
      </c>
      <c r="AH229" s="78">
        <v>0</v>
      </c>
      <c r="AI229" s="82">
        <v>0</v>
      </c>
      <c r="AJ229" s="79">
        <v>0</v>
      </c>
      <c r="AK229" s="58">
        <v>0</v>
      </c>
      <c r="AL229" s="57">
        <v>0</v>
      </c>
      <c r="AM229" s="83">
        <v>0</v>
      </c>
      <c r="AN229" s="78">
        <v>0</v>
      </c>
      <c r="AO229" s="78">
        <v>0</v>
      </c>
      <c r="AP229" s="79">
        <v>0</v>
      </c>
      <c r="AQ229" s="58">
        <v>0</v>
      </c>
      <c r="AR229" s="57">
        <v>0</v>
      </c>
      <c r="AS229" s="78">
        <v>0</v>
      </c>
      <c r="AT229" s="78">
        <v>0</v>
      </c>
      <c r="AU229" s="78">
        <v>0</v>
      </c>
      <c r="AV229" s="79">
        <v>0</v>
      </c>
      <c r="AW229" s="58">
        <v>0</v>
      </c>
      <c r="AX229" s="57">
        <v>0</v>
      </c>
      <c r="AY229" s="83">
        <v>0</v>
      </c>
      <c r="AZ229" s="78">
        <v>0</v>
      </c>
      <c r="BA229" s="78">
        <v>0</v>
      </c>
      <c r="BB229" s="79">
        <v>0</v>
      </c>
      <c r="BC229" s="58">
        <v>0</v>
      </c>
      <c r="BD229" s="57">
        <v>0</v>
      </c>
      <c r="BE229" s="78">
        <v>0</v>
      </c>
      <c r="BF229" s="78">
        <v>0</v>
      </c>
      <c r="BG229" s="78">
        <v>0</v>
      </c>
      <c r="BH229" s="79">
        <v>0</v>
      </c>
      <c r="BI229" s="58">
        <v>0</v>
      </c>
      <c r="BJ229" s="57">
        <v>0</v>
      </c>
      <c r="BK229" s="83">
        <v>0</v>
      </c>
      <c r="BL229" s="78">
        <v>0</v>
      </c>
      <c r="BM229" s="82">
        <v>0</v>
      </c>
      <c r="BN229" s="79">
        <v>0</v>
      </c>
      <c r="BO229" s="58">
        <v>0</v>
      </c>
      <c r="BP229" s="57">
        <v>0</v>
      </c>
      <c r="BQ229" s="78">
        <v>0</v>
      </c>
      <c r="BR229" s="78">
        <v>0</v>
      </c>
      <c r="BS229" s="78">
        <v>0</v>
      </c>
      <c r="BT229" s="79">
        <v>0</v>
      </c>
      <c r="BU229" s="58">
        <v>0</v>
      </c>
      <c r="BV229" s="57">
        <v>0</v>
      </c>
      <c r="BW229" s="83">
        <v>0</v>
      </c>
      <c r="BX229" s="78">
        <v>0</v>
      </c>
      <c r="BY229" s="78">
        <v>0</v>
      </c>
      <c r="BZ229" s="79">
        <v>0</v>
      </c>
      <c r="CA229" s="58">
        <v>0</v>
      </c>
      <c r="CB229" s="57">
        <v>0</v>
      </c>
      <c r="CC229" s="82">
        <v>0</v>
      </c>
      <c r="CD229" s="78">
        <v>0</v>
      </c>
      <c r="CE229" s="78">
        <v>0</v>
      </c>
      <c r="CF229" s="79">
        <v>0</v>
      </c>
      <c r="CG229" s="58">
        <v>0</v>
      </c>
      <c r="CH229" s="57">
        <v>0</v>
      </c>
      <c r="CI229" s="78">
        <v>0</v>
      </c>
      <c r="CJ229" s="78">
        <v>0</v>
      </c>
      <c r="CK229" s="78">
        <v>0</v>
      </c>
      <c r="CL229" s="79">
        <v>0</v>
      </c>
      <c r="CM229" s="58">
        <v>0</v>
      </c>
      <c r="CN229" s="57">
        <v>0</v>
      </c>
      <c r="CO229" s="78">
        <v>0</v>
      </c>
      <c r="CP229" s="78">
        <v>0</v>
      </c>
      <c r="CQ229" s="78">
        <v>0</v>
      </c>
      <c r="CR229" s="79">
        <v>0</v>
      </c>
      <c r="CS229" s="58">
        <v>0</v>
      </c>
      <c r="CT229" s="57">
        <v>0</v>
      </c>
      <c r="CU229" s="83">
        <v>0</v>
      </c>
      <c r="CV229" s="79">
        <v>0</v>
      </c>
      <c r="CW229" s="82">
        <v>0</v>
      </c>
      <c r="CX229" s="79">
        <v>0</v>
      </c>
      <c r="CY229" s="58">
        <v>0</v>
      </c>
      <c r="CZ229" s="57">
        <v>0</v>
      </c>
      <c r="DA229" s="83">
        <v>0</v>
      </c>
      <c r="DB229" s="79">
        <v>0</v>
      </c>
      <c r="DC229" s="58">
        <v>0</v>
      </c>
      <c r="DD229" s="58">
        <v>0</v>
      </c>
      <c r="DE229" s="58">
        <v>0</v>
      </c>
      <c r="DF229" s="57">
        <v>0</v>
      </c>
      <c r="DG229" s="83">
        <v>0</v>
      </c>
      <c r="DH229" s="78">
        <v>0</v>
      </c>
      <c r="DI229" s="58">
        <v>0</v>
      </c>
      <c r="DJ229" s="58">
        <v>0</v>
      </c>
      <c r="DK229" s="58">
        <v>0</v>
      </c>
      <c r="DL229" s="57">
        <v>0</v>
      </c>
      <c r="DM229" s="83">
        <v>0</v>
      </c>
      <c r="DN229" s="78">
        <v>0</v>
      </c>
      <c r="DO229" s="58">
        <v>0</v>
      </c>
      <c r="DP229" s="58">
        <v>0</v>
      </c>
      <c r="DQ229" s="58">
        <v>0</v>
      </c>
      <c r="DR229" s="57">
        <v>0</v>
      </c>
      <c r="DS229" s="83">
        <v>0</v>
      </c>
      <c r="DT229" s="78">
        <v>0</v>
      </c>
      <c r="DU229" s="58">
        <v>0</v>
      </c>
      <c r="DV229" s="58">
        <v>0</v>
      </c>
      <c r="DW229" s="58">
        <v>0</v>
      </c>
      <c r="DX229" s="57">
        <v>0</v>
      </c>
      <c r="DY229" s="58">
        <v>0</v>
      </c>
      <c r="DZ229" s="58">
        <v>0</v>
      </c>
      <c r="EA229" s="58">
        <v>0</v>
      </c>
      <c r="EB229" s="58">
        <v>0</v>
      </c>
      <c r="EC229" s="58">
        <v>0</v>
      </c>
      <c r="ED229" s="57">
        <v>0</v>
      </c>
      <c r="EE229" s="83">
        <v>0</v>
      </c>
      <c r="EF229" s="79">
        <v>0</v>
      </c>
      <c r="EG229" s="58">
        <v>0</v>
      </c>
      <c r="EH229" s="58">
        <v>0</v>
      </c>
      <c r="EI229" s="58">
        <v>0</v>
      </c>
      <c r="EJ229" s="57"/>
      <c r="EK229" s="58">
        <v>0</v>
      </c>
      <c r="EL229" s="58"/>
      <c r="EM229" s="58"/>
      <c r="EN229" s="58"/>
      <c r="EO229" s="58">
        <v>0</v>
      </c>
      <c r="EP229" s="58"/>
      <c r="EQ229" s="58">
        <v>0</v>
      </c>
      <c r="ER229" s="58"/>
      <c r="ES229" s="58"/>
      <c r="ET229" s="58"/>
      <c r="EU229" s="58">
        <v>0</v>
      </c>
      <c r="EV229" s="58"/>
      <c r="EW229" s="58">
        <v>0</v>
      </c>
      <c r="EX229" s="78"/>
      <c r="EY229" s="81"/>
      <c r="EZ229" s="78"/>
      <c r="FA229" s="81">
        <v>0</v>
      </c>
      <c r="FC229" s="21">
        <v>0</v>
      </c>
      <c r="FG229" s="21">
        <v>0</v>
      </c>
      <c r="FI229" s="21">
        <v>0</v>
      </c>
      <c r="FM229" s="21">
        <v>0</v>
      </c>
      <c r="FO229" s="21">
        <v>0</v>
      </c>
      <c r="FU229" s="21">
        <v>0</v>
      </c>
      <c r="GA229" s="21">
        <v>0</v>
      </c>
      <c r="GG229" s="43">
        <v>0</v>
      </c>
      <c r="GM229" s="43">
        <v>0</v>
      </c>
      <c r="GS229" s="43">
        <v>0</v>
      </c>
    </row>
    <row r="230" spans="1:201">
      <c r="A230" s="18" t="s">
        <v>128</v>
      </c>
      <c r="B230" s="43" t="s">
        <v>9</v>
      </c>
      <c r="C230" s="89" t="s">
        <v>325</v>
      </c>
      <c r="D230" s="89" t="s">
        <v>345</v>
      </c>
      <c r="E230" s="90" t="s">
        <v>365</v>
      </c>
      <c r="H230" s="77">
        <v>0</v>
      </c>
      <c r="I230" s="51">
        <v>0</v>
      </c>
      <c r="J230" s="56">
        <v>0</v>
      </c>
      <c r="K230" s="77">
        <v>0</v>
      </c>
      <c r="L230" s="77">
        <v>0</v>
      </c>
      <c r="M230" s="77">
        <v>0</v>
      </c>
      <c r="N230" s="57">
        <v>0</v>
      </c>
      <c r="O230" s="83">
        <v>0</v>
      </c>
      <c r="P230" s="57">
        <v>0</v>
      </c>
      <c r="Q230" s="78">
        <v>0</v>
      </c>
      <c r="R230" s="79">
        <v>0</v>
      </c>
      <c r="S230" s="58">
        <v>0</v>
      </c>
      <c r="T230" s="57">
        <v>0</v>
      </c>
      <c r="U230" s="83">
        <v>0</v>
      </c>
      <c r="V230" s="79">
        <v>0</v>
      </c>
      <c r="W230" s="78">
        <v>0</v>
      </c>
      <c r="X230" s="79">
        <v>0</v>
      </c>
      <c r="Y230" s="58">
        <v>0</v>
      </c>
      <c r="Z230" s="57">
        <v>0</v>
      </c>
      <c r="AA230" s="83">
        <v>0</v>
      </c>
      <c r="AB230" s="78">
        <v>0</v>
      </c>
      <c r="AC230" s="82">
        <v>0</v>
      </c>
      <c r="AD230" s="79">
        <v>0</v>
      </c>
      <c r="AE230" s="58">
        <v>0</v>
      </c>
      <c r="AF230" s="57">
        <v>0</v>
      </c>
      <c r="AG230" s="83">
        <v>0</v>
      </c>
      <c r="AH230" s="78">
        <v>0</v>
      </c>
      <c r="AI230" s="82">
        <v>0</v>
      </c>
      <c r="AJ230" s="79">
        <v>0</v>
      </c>
      <c r="AK230" s="58">
        <v>0</v>
      </c>
      <c r="AL230" s="57">
        <v>0</v>
      </c>
      <c r="AM230" s="83">
        <v>0</v>
      </c>
      <c r="AN230" s="78">
        <v>0</v>
      </c>
      <c r="AO230" s="78">
        <v>0</v>
      </c>
      <c r="AP230" s="79">
        <v>0</v>
      </c>
      <c r="AQ230" s="58">
        <v>0</v>
      </c>
      <c r="AR230" s="57">
        <v>0</v>
      </c>
      <c r="AS230" s="78">
        <v>0</v>
      </c>
      <c r="AT230" s="78">
        <v>0</v>
      </c>
      <c r="AU230" s="78">
        <v>0</v>
      </c>
      <c r="AV230" s="79">
        <v>0</v>
      </c>
      <c r="AW230" s="58">
        <v>0</v>
      </c>
      <c r="AX230" s="57">
        <v>0</v>
      </c>
      <c r="AY230" s="83">
        <v>0</v>
      </c>
      <c r="AZ230" s="78">
        <v>0</v>
      </c>
      <c r="BA230" s="78">
        <v>0</v>
      </c>
      <c r="BB230" s="79">
        <v>0</v>
      </c>
      <c r="BC230" s="58">
        <v>0</v>
      </c>
      <c r="BD230" s="57">
        <v>0</v>
      </c>
      <c r="BE230" s="78">
        <v>0</v>
      </c>
      <c r="BF230" s="78">
        <v>0</v>
      </c>
      <c r="BG230" s="78">
        <v>0</v>
      </c>
      <c r="BH230" s="79">
        <v>0</v>
      </c>
      <c r="BI230" s="58">
        <v>0</v>
      </c>
      <c r="BJ230" s="57">
        <v>0</v>
      </c>
      <c r="BK230" s="83">
        <v>0</v>
      </c>
      <c r="BL230" s="78">
        <v>0</v>
      </c>
      <c r="BM230" s="82">
        <v>0</v>
      </c>
      <c r="BN230" s="79">
        <v>0</v>
      </c>
      <c r="BO230" s="58">
        <v>0</v>
      </c>
      <c r="BP230" s="57">
        <v>0</v>
      </c>
      <c r="BQ230" s="78">
        <v>0</v>
      </c>
      <c r="BR230" s="78">
        <v>0</v>
      </c>
      <c r="BS230" s="78">
        <v>0</v>
      </c>
      <c r="BT230" s="79">
        <v>0</v>
      </c>
      <c r="BU230" s="58">
        <v>0</v>
      </c>
      <c r="BV230" s="57">
        <v>0</v>
      </c>
      <c r="BW230" s="83">
        <v>0</v>
      </c>
      <c r="BX230" s="78">
        <v>0</v>
      </c>
      <c r="BY230" s="78">
        <v>0</v>
      </c>
      <c r="BZ230" s="79">
        <v>0</v>
      </c>
      <c r="CA230" s="58">
        <v>0</v>
      </c>
      <c r="CB230" s="57">
        <v>0</v>
      </c>
      <c r="CC230" s="82">
        <v>0</v>
      </c>
      <c r="CD230" s="78">
        <v>0</v>
      </c>
      <c r="CE230" s="78">
        <v>0</v>
      </c>
      <c r="CF230" s="79">
        <v>0</v>
      </c>
      <c r="CG230" s="58">
        <v>0</v>
      </c>
      <c r="CH230" s="57">
        <v>0</v>
      </c>
      <c r="CI230" s="78">
        <v>0</v>
      </c>
      <c r="CJ230" s="78">
        <v>0</v>
      </c>
      <c r="CK230" s="78">
        <v>0</v>
      </c>
      <c r="CL230" s="79">
        <v>0</v>
      </c>
      <c r="CM230" s="58">
        <v>0</v>
      </c>
      <c r="CN230" s="57">
        <v>0</v>
      </c>
      <c r="CO230" s="78">
        <v>0</v>
      </c>
      <c r="CP230" s="78">
        <v>0</v>
      </c>
      <c r="CQ230" s="78">
        <v>0</v>
      </c>
      <c r="CR230" s="79">
        <v>0</v>
      </c>
      <c r="CS230" s="58">
        <v>0</v>
      </c>
      <c r="CT230" s="57">
        <v>0</v>
      </c>
      <c r="CU230" s="83">
        <v>0</v>
      </c>
      <c r="CV230" s="79">
        <v>0</v>
      </c>
      <c r="CW230" s="78">
        <v>0</v>
      </c>
      <c r="CX230" s="79">
        <v>0</v>
      </c>
      <c r="CY230" s="58">
        <v>0</v>
      </c>
      <c r="CZ230" s="57">
        <v>0</v>
      </c>
      <c r="DA230" s="83">
        <v>0</v>
      </c>
      <c r="DB230" s="79">
        <v>0</v>
      </c>
      <c r="DC230" s="58">
        <v>0</v>
      </c>
      <c r="DD230" s="58">
        <v>0</v>
      </c>
      <c r="DE230" s="58">
        <v>0</v>
      </c>
      <c r="DF230" s="57">
        <v>0</v>
      </c>
      <c r="DG230" s="83">
        <v>0</v>
      </c>
      <c r="DH230" s="78">
        <v>0</v>
      </c>
      <c r="DI230" s="58">
        <v>0</v>
      </c>
      <c r="DJ230" s="58">
        <v>0</v>
      </c>
      <c r="DK230" s="58">
        <v>0</v>
      </c>
      <c r="DL230" s="57">
        <v>0</v>
      </c>
      <c r="DM230" s="83">
        <v>0</v>
      </c>
      <c r="DN230" s="78">
        <v>0</v>
      </c>
      <c r="DO230" s="58">
        <v>0</v>
      </c>
      <c r="DP230" s="58">
        <v>0</v>
      </c>
      <c r="DQ230" s="58">
        <v>0</v>
      </c>
      <c r="DR230" s="57">
        <v>0</v>
      </c>
      <c r="DS230" s="83">
        <v>0</v>
      </c>
      <c r="DT230" s="78">
        <v>0</v>
      </c>
      <c r="DU230" s="58">
        <v>0</v>
      </c>
      <c r="DV230" s="58">
        <v>0</v>
      </c>
      <c r="DW230" s="58">
        <v>0</v>
      </c>
      <c r="DX230" s="57">
        <v>0</v>
      </c>
      <c r="DY230" s="58">
        <v>0</v>
      </c>
      <c r="DZ230" s="58">
        <v>0</v>
      </c>
      <c r="EA230" s="58">
        <v>0</v>
      </c>
      <c r="EB230" s="58">
        <v>0</v>
      </c>
      <c r="EC230" s="58">
        <v>0</v>
      </c>
      <c r="ED230" s="57">
        <v>0</v>
      </c>
      <c r="EE230" s="83">
        <v>0</v>
      </c>
      <c r="EF230" s="79">
        <v>0</v>
      </c>
      <c r="EG230" s="58">
        <v>0</v>
      </c>
      <c r="EH230" s="58">
        <v>0</v>
      </c>
      <c r="EI230" s="58">
        <v>0</v>
      </c>
      <c r="EJ230" s="57"/>
      <c r="EK230" s="58">
        <v>0</v>
      </c>
      <c r="EL230" s="58"/>
      <c r="EM230" s="58"/>
      <c r="EN230" s="58"/>
      <c r="EO230" s="58">
        <v>0</v>
      </c>
      <c r="EP230" s="58"/>
      <c r="EQ230" s="58">
        <v>0</v>
      </c>
      <c r="ER230" s="58"/>
      <c r="ES230" s="58"/>
      <c r="ET230" s="58"/>
      <c r="EU230" s="58">
        <v>0</v>
      </c>
      <c r="EV230" s="58"/>
      <c r="EW230" s="58">
        <v>0</v>
      </c>
      <c r="EX230" s="78"/>
      <c r="EY230" s="81"/>
      <c r="EZ230" s="78"/>
      <c r="FA230" s="81">
        <v>0</v>
      </c>
      <c r="FC230" s="21">
        <v>0</v>
      </c>
      <c r="FG230" s="21">
        <v>0</v>
      </c>
      <c r="FI230" s="21">
        <v>0</v>
      </c>
      <c r="FM230" s="21">
        <v>0</v>
      </c>
      <c r="FO230" s="21">
        <v>0</v>
      </c>
      <c r="FU230" s="21">
        <v>0</v>
      </c>
      <c r="GA230" s="21">
        <v>0</v>
      </c>
      <c r="GG230" s="43">
        <v>0</v>
      </c>
      <c r="GM230" s="43">
        <v>0</v>
      </c>
      <c r="GS230" s="43">
        <v>0</v>
      </c>
    </row>
    <row r="231" spans="1:201">
      <c r="A231" s="18" t="s">
        <v>129</v>
      </c>
      <c r="B231" s="43" t="s">
        <v>10</v>
      </c>
      <c r="C231" s="89" t="s">
        <v>326</v>
      </c>
      <c r="D231" s="89" t="s">
        <v>346</v>
      </c>
      <c r="E231" s="90" t="s">
        <v>366</v>
      </c>
      <c r="H231" s="77">
        <v>0</v>
      </c>
      <c r="I231" s="51">
        <v>0</v>
      </c>
      <c r="J231" s="56">
        <v>0</v>
      </c>
      <c r="K231" s="77">
        <v>0</v>
      </c>
      <c r="L231" s="77">
        <v>0</v>
      </c>
      <c r="M231" s="77">
        <v>0</v>
      </c>
      <c r="N231" s="57">
        <v>0</v>
      </c>
      <c r="O231" s="83">
        <v>0</v>
      </c>
      <c r="P231" s="57">
        <v>0</v>
      </c>
      <c r="Q231" s="78">
        <v>0</v>
      </c>
      <c r="R231" s="79">
        <v>0</v>
      </c>
      <c r="S231" s="58">
        <v>0</v>
      </c>
      <c r="T231" s="57">
        <v>0</v>
      </c>
      <c r="U231" s="83">
        <v>0</v>
      </c>
      <c r="V231" s="79">
        <v>0</v>
      </c>
      <c r="W231" s="78">
        <v>0</v>
      </c>
      <c r="X231" s="79">
        <v>0</v>
      </c>
      <c r="Y231" s="58">
        <v>0</v>
      </c>
      <c r="Z231" s="57">
        <v>0</v>
      </c>
      <c r="AA231" s="83">
        <v>0</v>
      </c>
      <c r="AB231" s="78">
        <v>0</v>
      </c>
      <c r="AC231" s="82">
        <v>0</v>
      </c>
      <c r="AD231" s="79">
        <v>0</v>
      </c>
      <c r="AE231" s="58">
        <v>0</v>
      </c>
      <c r="AF231" s="57">
        <v>0</v>
      </c>
      <c r="AG231" s="83">
        <v>0</v>
      </c>
      <c r="AH231" s="78">
        <v>0</v>
      </c>
      <c r="AI231" s="78">
        <v>0</v>
      </c>
      <c r="AJ231" s="79">
        <v>0</v>
      </c>
      <c r="AK231" s="58">
        <v>0</v>
      </c>
      <c r="AL231" s="57">
        <v>0</v>
      </c>
      <c r="AM231" s="83">
        <v>0</v>
      </c>
      <c r="AN231" s="78">
        <v>0</v>
      </c>
      <c r="AO231" s="78">
        <v>0</v>
      </c>
      <c r="AP231" s="79">
        <v>0</v>
      </c>
      <c r="AQ231" s="58">
        <v>0</v>
      </c>
      <c r="AR231" s="57">
        <v>0</v>
      </c>
      <c r="AS231" s="78">
        <v>0</v>
      </c>
      <c r="AT231" s="78">
        <v>0</v>
      </c>
      <c r="AU231" s="78">
        <v>0</v>
      </c>
      <c r="AV231" s="79">
        <v>0</v>
      </c>
      <c r="AW231" s="58">
        <v>0</v>
      </c>
      <c r="AX231" s="57">
        <v>0</v>
      </c>
      <c r="AY231" s="83">
        <v>0</v>
      </c>
      <c r="AZ231" s="78">
        <v>0</v>
      </c>
      <c r="BA231" s="78">
        <v>0</v>
      </c>
      <c r="BB231" s="79">
        <v>0</v>
      </c>
      <c r="BC231" s="58">
        <v>0</v>
      </c>
      <c r="BD231" s="57">
        <v>0</v>
      </c>
      <c r="BE231" s="78">
        <v>0</v>
      </c>
      <c r="BF231" s="78">
        <v>0</v>
      </c>
      <c r="BG231" s="78">
        <v>0</v>
      </c>
      <c r="BH231" s="79">
        <v>0</v>
      </c>
      <c r="BI231" s="58">
        <v>0</v>
      </c>
      <c r="BJ231" s="57">
        <v>0</v>
      </c>
      <c r="BK231" s="83">
        <v>0</v>
      </c>
      <c r="BL231" s="78">
        <v>0</v>
      </c>
      <c r="BM231" s="82">
        <v>0</v>
      </c>
      <c r="BN231" s="79">
        <v>0</v>
      </c>
      <c r="BO231" s="58">
        <v>0</v>
      </c>
      <c r="BP231" s="57">
        <v>0</v>
      </c>
      <c r="BQ231" s="78">
        <v>0</v>
      </c>
      <c r="BR231" s="78">
        <v>0</v>
      </c>
      <c r="BS231" s="78">
        <v>0</v>
      </c>
      <c r="BT231" s="79">
        <v>0</v>
      </c>
      <c r="BU231" s="58">
        <v>0</v>
      </c>
      <c r="BV231" s="57">
        <v>0</v>
      </c>
      <c r="BW231" s="82">
        <v>0</v>
      </c>
      <c r="BX231" s="78">
        <v>0</v>
      </c>
      <c r="BY231" s="78">
        <v>0</v>
      </c>
      <c r="BZ231" s="79">
        <v>0</v>
      </c>
      <c r="CA231" s="58">
        <v>0</v>
      </c>
      <c r="CB231" s="57">
        <v>0</v>
      </c>
      <c r="CC231" s="82">
        <v>0</v>
      </c>
      <c r="CD231" s="78">
        <v>0</v>
      </c>
      <c r="CE231" s="78">
        <v>0</v>
      </c>
      <c r="CF231" s="79">
        <v>0</v>
      </c>
      <c r="CG231" s="58">
        <v>0</v>
      </c>
      <c r="CH231" s="57">
        <v>0</v>
      </c>
      <c r="CI231" s="78">
        <v>0</v>
      </c>
      <c r="CJ231" s="78">
        <v>0</v>
      </c>
      <c r="CK231" s="78">
        <v>0</v>
      </c>
      <c r="CL231" s="79">
        <v>0</v>
      </c>
      <c r="CM231" s="58">
        <v>0</v>
      </c>
      <c r="CN231" s="57">
        <v>0</v>
      </c>
      <c r="CO231" s="78">
        <v>0</v>
      </c>
      <c r="CP231" s="78">
        <v>0</v>
      </c>
      <c r="CQ231" s="78">
        <v>0</v>
      </c>
      <c r="CR231" s="79">
        <v>0</v>
      </c>
      <c r="CS231" s="58">
        <v>0</v>
      </c>
      <c r="CT231" s="57">
        <v>0</v>
      </c>
      <c r="CU231" s="83">
        <v>0</v>
      </c>
      <c r="CV231" s="79">
        <v>0</v>
      </c>
      <c r="CW231" s="78">
        <v>0</v>
      </c>
      <c r="CX231" s="79">
        <v>0</v>
      </c>
      <c r="CY231" s="58">
        <v>0</v>
      </c>
      <c r="CZ231" s="57">
        <v>0</v>
      </c>
      <c r="DA231" s="83">
        <v>0</v>
      </c>
      <c r="DB231" s="79">
        <v>0</v>
      </c>
      <c r="DC231" s="58">
        <v>0</v>
      </c>
      <c r="DD231" s="58">
        <v>0</v>
      </c>
      <c r="DE231" s="58">
        <v>0</v>
      </c>
      <c r="DF231" s="57">
        <v>0</v>
      </c>
      <c r="DG231" s="83">
        <v>0</v>
      </c>
      <c r="DH231" s="78">
        <v>0</v>
      </c>
      <c r="DI231" s="58">
        <v>0</v>
      </c>
      <c r="DJ231" s="58">
        <v>0</v>
      </c>
      <c r="DK231" s="58">
        <v>0</v>
      </c>
      <c r="DL231" s="57">
        <v>0</v>
      </c>
      <c r="DM231" s="83">
        <v>0</v>
      </c>
      <c r="DN231" s="78">
        <v>0</v>
      </c>
      <c r="DO231" s="58">
        <v>0</v>
      </c>
      <c r="DP231" s="58">
        <v>0</v>
      </c>
      <c r="DQ231" s="58">
        <v>0</v>
      </c>
      <c r="DR231" s="57">
        <v>0</v>
      </c>
      <c r="DS231" s="83">
        <v>0</v>
      </c>
      <c r="DT231" s="78">
        <v>0</v>
      </c>
      <c r="DU231" s="58">
        <v>0</v>
      </c>
      <c r="DV231" s="58">
        <v>0</v>
      </c>
      <c r="DW231" s="58">
        <v>0</v>
      </c>
      <c r="DX231" s="57">
        <v>0</v>
      </c>
      <c r="DY231" s="58">
        <v>0</v>
      </c>
      <c r="DZ231" s="58">
        <v>0</v>
      </c>
      <c r="EA231" s="58">
        <v>0</v>
      </c>
      <c r="EB231" s="58">
        <v>0</v>
      </c>
      <c r="EC231" s="58">
        <v>0</v>
      </c>
      <c r="ED231" s="57">
        <v>0</v>
      </c>
      <c r="EE231" s="83">
        <v>0</v>
      </c>
      <c r="EF231" s="79">
        <v>0</v>
      </c>
      <c r="EG231" s="58">
        <v>0</v>
      </c>
      <c r="EH231" s="58">
        <v>0</v>
      </c>
      <c r="EI231" s="58">
        <v>0</v>
      </c>
      <c r="EJ231" s="57"/>
      <c r="EK231" s="58">
        <v>0</v>
      </c>
      <c r="EL231" s="58"/>
      <c r="EM231" s="58"/>
      <c r="EN231" s="58"/>
      <c r="EO231" s="58">
        <v>0</v>
      </c>
      <c r="EP231" s="58"/>
      <c r="EQ231" s="58">
        <v>0</v>
      </c>
      <c r="ER231" s="58"/>
      <c r="ES231" s="58"/>
      <c r="ET231" s="58"/>
      <c r="EU231" s="58">
        <v>0</v>
      </c>
      <c r="EV231" s="58"/>
      <c r="EW231" s="58">
        <v>0</v>
      </c>
      <c r="EX231" s="78"/>
      <c r="EY231" s="81"/>
      <c r="EZ231" s="78"/>
      <c r="FA231" s="81">
        <v>0</v>
      </c>
      <c r="FC231" s="21">
        <v>0</v>
      </c>
      <c r="FG231" s="21">
        <v>0</v>
      </c>
      <c r="FI231" s="21">
        <v>0</v>
      </c>
      <c r="FM231" s="21">
        <v>0</v>
      </c>
      <c r="FO231" s="21">
        <v>0</v>
      </c>
      <c r="FU231" s="21">
        <v>0</v>
      </c>
      <c r="GA231" s="21">
        <v>0</v>
      </c>
      <c r="GG231" s="43">
        <v>0</v>
      </c>
      <c r="GM231" s="43">
        <v>0</v>
      </c>
      <c r="GS231" s="43">
        <v>0</v>
      </c>
    </row>
    <row r="232" spans="1:201">
      <c r="A232" s="18" t="s">
        <v>130</v>
      </c>
      <c r="B232" s="43" t="s">
        <v>11</v>
      </c>
      <c r="C232" s="89" t="s">
        <v>327</v>
      </c>
      <c r="D232" s="89" t="s">
        <v>347</v>
      </c>
      <c r="E232" s="90" t="s">
        <v>367</v>
      </c>
      <c r="H232" s="77">
        <v>0</v>
      </c>
      <c r="I232" s="51">
        <v>0</v>
      </c>
      <c r="J232" s="56">
        <v>0</v>
      </c>
      <c r="K232" s="77">
        <v>0</v>
      </c>
      <c r="L232" s="77">
        <v>0</v>
      </c>
      <c r="M232" s="77">
        <v>0</v>
      </c>
      <c r="N232" s="57">
        <v>0</v>
      </c>
      <c r="O232" s="83">
        <v>0</v>
      </c>
      <c r="P232" s="57">
        <v>0</v>
      </c>
      <c r="Q232" s="78">
        <v>0</v>
      </c>
      <c r="R232" s="79">
        <v>0</v>
      </c>
      <c r="S232" s="58">
        <v>0</v>
      </c>
      <c r="T232" s="57">
        <v>0</v>
      </c>
      <c r="U232" s="83">
        <v>0</v>
      </c>
      <c r="V232" s="79">
        <v>0</v>
      </c>
      <c r="W232" s="78">
        <v>0</v>
      </c>
      <c r="X232" s="79">
        <v>0</v>
      </c>
      <c r="Y232" s="58">
        <v>0</v>
      </c>
      <c r="Z232" s="57">
        <v>0</v>
      </c>
      <c r="AA232" s="83">
        <v>0</v>
      </c>
      <c r="AB232" s="78">
        <v>0</v>
      </c>
      <c r="AC232" s="82">
        <v>0</v>
      </c>
      <c r="AD232" s="79">
        <v>0</v>
      </c>
      <c r="AE232" s="58">
        <v>0</v>
      </c>
      <c r="AF232" s="57">
        <v>0</v>
      </c>
      <c r="AG232" s="82">
        <v>0</v>
      </c>
      <c r="AH232" s="78">
        <v>0</v>
      </c>
      <c r="AI232" s="78">
        <v>0</v>
      </c>
      <c r="AJ232" s="79">
        <v>0</v>
      </c>
      <c r="AK232" s="58">
        <v>0</v>
      </c>
      <c r="AL232" s="57">
        <v>0</v>
      </c>
      <c r="AM232" s="83">
        <v>0</v>
      </c>
      <c r="AN232" s="50">
        <v>0</v>
      </c>
      <c r="AO232" s="78">
        <v>0</v>
      </c>
      <c r="AP232" s="79">
        <v>0</v>
      </c>
      <c r="AQ232" s="58">
        <v>0</v>
      </c>
      <c r="AR232" s="57">
        <v>0</v>
      </c>
      <c r="AS232" s="78">
        <v>0</v>
      </c>
      <c r="AT232" s="78">
        <v>0</v>
      </c>
      <c r="AU232" s="78">
        <v>0</v>
      </c>
      <c r="AV232" s="79">
        <v>0</v>
      </c>
      <c r="AW232" s="58">
        <v>0</v>
      </c>
      <c r="AX232" s="57">
        <v>0</v>
      </c>
      <c r="AY232" s="83">
        <v>0</v>
      </c>
      <c r="AZ232" s="78">
        <v>0</v>
      </c>
      <c r="BA232" s="78">
        <v>0</v>
      </c>
      <c r="BB232" s="79">
        <v>0</v>
      </c>
      <c r="BC232" s="58">
        <v>0</v>
      </c>
      <c r="BD232" s="57">
        <v>0</v>
      </c>
      <c r="BE232" s="78">
        <v>0</v>
      </c>
      <c r="BF232" s="78">
        <v>0</v>
      </c>
      <c r="BG232" s="78">
        <v>0</v>
      </c>
      <c r="BH232" s="79">
        <v>0</v>
      </c>
      <c r="BI232" s="58">
        <v>0</v>
      </c>
      <c r="BJ232" s="57">
        <v>0</v>
      </c>
      <c r="BK232" s="83">
        <v>0</v>
      </c>
      <c r="BL232" s="78">
        <v>0</v>
      </c>
      <c r="BM232" s="82">
        <v>0</v>
      </c>
      <c r="BN232" s="79">
        <v>0</v>
      </c>
      <c r="BO232" s="58">
        <v>0</v>
      </c>
      <c r="BP232" s="57">
        <v>0</v>
      </c>
      <c r="BQ232" s="78">
        <v>0</v>
      </c>
      <c r="BR232" s="78">
        <v>0</v>
      </c>
      <c r="BS232" s="78">
        <v>0</v>
      </c>
      <c r="BT232" s="79">
        <v>0</v>
      </c>
      <c r="BU232" s="58">
        <v>0</v>
      </c>
      <c r="BV232" s="57">
        <v>0</v>
      </c>
      <c r="BW232" s="78">
        <v>0</v>
      </c>
      <c r="BX232" s="78">
        <v>0</v>
      </c>
      <c r="BY232" s="78">
        <v>0</v>
      </c>
      <c r="BZ232" s="79">
        <v>0</v>
      </c>
      <c r="CA232" s="58">
        <v>0</v>
      </c>
      <c r="CB232" s="57">
        <v>0</v>
      </c>
      <c r="CC232" s="82">
        <v>0</v>
      </c>
      <c r="CD232" s="78">
        <v>0</v>
      </c>
      <c r="CE232" s="78">
        <v>0</v>
      </c>
      <c r="CF232" s="79">
        <v>0</v>
      </c>
      <c r="CG232" s="58">
        <v>0</v>
      </c>
      <c r="CH232" s="57">
        <v>0</v>
      </c>
      <c r="CI232" s="78">
        <v>0</v>
      </c>
      <c r="CJ232" s="78">
        <v>0</v>
      </c>
      <c r="CK232" s="78">
        <v>0</v>
      </c>
      <c r="CL232" s="79">
        <v>0</v>
      </c>
      <c r="CM232" s="58">
        <v>0</v>
      </c>
      <c r="CN232" s="57">
        <v>0</v>
      </c>
      <c r="CO232" s="78">
        <v>0</v>
      </c>
      <c r="CP232" s="78">
        <v>0</v>
      </c>
      <c r="CQ232" s="78">
        <v>0</v>
      </c>
      <c r="CR232" s="79">
        <v>0</v>
      </c>
      <c r="CS232" s="58">
        <v>0</v>
      </c>
      <c r="CT232" s="57">
        <v>0</v>
      </c>
      <c r="CU232" s="83">
        <v>0</v>
      </c>
      <c r="CV232" s="79">
        <v>0</v>
      </c>
      <c r="CW232" s="78">
        <v>0</v>
      </c>
      <c r="CX232" s="79">
        <v>0</v>
      </c>
      <c r="CY232" s="58">
        <v>0</v>
      </c>
      <c r="CZ232" s="57">
        <v>0</v>
      </c>
      <c r="DA232" s="83">
        <v>0</v>
      </c>
      <c r="DB232" s="79">
        <v>0</v>
      </c>
      <c r="DC232" s="58">
        <v>0</v>
      </c>
      <c r="DD232" s="58">
        <v>0</v>
      </c>
      <c r="DE232" s="58">
        <v>0</v>
      </c>
      <c r="DF232" s="57">
        <v>0</v>
      </c>
      <c r="DG232" s="83">
        <v>0</v>
      </c>
      <c r="DH232" s="78">
        <v>0</v>
      </c>
      <c r="DI232" s="58">
        <v>0</v>
      </c>
      <c r="DJ232" s="58">
        <v>0</v>
      </c>
      <c r="DK232" s="58">
        <v>0</v>
      </c>
      <c r="DL232" s="57">
        <v>0</v>
      </c>
      <c r="DM232" s="83">
        <v>0</v>
      </c>
      <c r="DN232" s="78">
        <v>0</v>
      </c>
      <c r="DO232" s="58">
        <v>0</v>
      </c>
      <c r="DP232" s="58">
        <v>0</v>
      </c>
      <c r="DQ232" s="58">
        <v>0</v>
      </c>
      <c r="DR232" s="57">
        <v>0</v>
      </c>
      <c r="DS232" s="83">
        <v>0</v>
      </c>
      <c r="DT232" s="78">
        <v>0</v>
      </c>
      <c r="DU232" s="58">
        <v>0</v>
      </c>
      <c r="DV232" s="58">
        <v>0</v>
      </c>
      <c r="DW232" s="58">
        <v>0</v>
      </c>
      <c r="DX232" s="57">
        <v>0</v>
      </c>
      <c r="DY232" s="58">
        <v>0</v>
      </c>
      <c r="DZ232" s="58">
        <v>0</v>
      </c>
      <c r="EA232" s="58">
        <v>0</v>
      </c>
      <c r="EB232" s="58">
        <v>0</v>
      </c>
      <c r="EC232" s="58">
        <v>0</v>
      </c>
      <c r="ED232" s="57">
        <v>0</v>
      </c>
      <c r="EE232" s="83">
        <v>0</v>
      </c>
      <c r="EF232" s="79">
        <v>0</v>
      </c>
      <c r="EG232" s="58">
        <v>0</v>
      </c>
      <c r="EH232" s="58">
        <v>0</v>
      </c>
      <c r="EI232" s="58">
        <v>0</v>
      </c>
      <c r="EJ232" s="57"/>
      <c r="EK232" s="58">
        <v>0</v>
      </c>
      <c r="EL232" s="58"/>
      <c r="EM232" s="58"/>
      <c r="EN232" s="58"/>
      <c r="EO232" s="58">
        <v>0</v>
      </c>
      <c r="EP232" s="58"/>
      <c r="EQ232" s="58">
        <v>0</v>
      </c>
      <c r="ER232" s="58"/>
      <c r="ES232" s="58"/>
      <c r="ET232" s="58"/>
      <c r="EU232" s="58">
        <v>0</v>
      </c>
      <c r="EV232" s="58"/>
      <c r="EW232" s="58">
        <v>0</v>
      </c>
      <c r="EX232" s="78"/>
      <c r="EY232" s="81"/>
      <c r="EZ232" s="78"/>
      <c r="FA232" s="81">
        <v>0</v>
      </c>
      <c r="FC232" s="21">
        <v>0</v>
      </c>
      <c r="FG232" s="21">
        <v>0</v>
      </c>
      <c r="FI232" s="21">
        <v>0</v>
      </c>
      <c r="FM232" s="21">
        <v>0</v>
      </c>
      <c r="FO232" s="21">
        <v>0</v>
      </c>
      <c r="FU232" s="21">
        <v>0</v>
      </c>
      <c r="GA232" s="21">
        <v>0</v>
      </c>
      <c r="GG232" s="43">
        <v>0</v>
      </c>
      <c r="GM232" s="43">
        <v>0</v>
      </c>
      <c r="GS232" s="43">
        <v>0</v>
      </c>
    </row>
    <row r="233" spans="1:201" ht="15.75">
      <c r="A233" s="18" t="s">
        <v>131</v>
      </c>
      <c r="B233" s="43" t="s">
        <v>12</v>
      </c>
      <c r="C233" s="89" t="s">
        <v>328</v>
      </c>
      <c r="D233" s="89" t="s">
        <v>348</v>
      </c>
      <c r="E233" s="90" t="s">
        <v>368</v>
      </c>
      <c r="H233" s="77">
        <v>0</v>
      </c>
      <c r="I233" s="51">
        <v>0</v>
      </c>
      <c r="J233" s="56">
        <v>0</v>
      </c>
      <c r="K233" s="77">
        <v>0</v>
      </c>
      <c r="L233" s="77">
        <v>0</v>
      </c>
      <c r="M233" s="77">
        <v>0</v>
      </c>
      <c r="N233" s="57">
        <v>0</v>
      </c>
      <c r="O233" s="83">
        <v>0</v>
      </c>
      <c r="P233" s="57">
        <v>0</v>
      </c>
      <c r="Q233" s="78">
        <v>0</v>
      </c>
      <c r="R233" s="85">
        <v>0</v>
      </c>
      <c r="S233" s="86">
        <v>0</v>
      </c>
      <c r="T233" s="87">
        <v>0</v>
      </c>
      <c r="U233" s="83">
        <v>0</v>
      </c>
      <c r="V233" s="79">
        <v>0</v>
      </c>
      <c r="W233" s="78">
        <v>0</v>
      </c>
      <c r="X233" s="78">
        <v>0</v>
      </c>
      <c r="Y233" s="78">
        <v>0</v>
      </c>
      <c r="Z233" s="57">
        <v>0</v>
      </c>
      <c r="AA233" s="83">
        <v>0</v>
      </c>
      <c r="AB233" s="78">
        <v>0</v>
      </c>
      <c r="AC233" s="78">
        <v>0</v>
      </c>
      <c r="AD233" s="78">
        <v>0</v>
      </c>
      <c r="AE233" s="78">
        <v>0</v>
      </c>
      <c r="AF233" s="57">
        <v>0</v>
      </c>
      <c r="AG233" s="82">
        <v>0</v>
      </c>
      <c r="AH233" s="78">
        <v>0</v>
      </c>
      <c r="AI233" s="78">
        <v>0</v>
      </c>
      <c r="AJ233" s="78">
        <v>0</v>
      </c>
      <c r="AK233" s="78">
        <v>0</v>
      </c>
      <c r="AL233" s="57">
        <v>0</v>
      </c>
      <c r="AM233" s="83">
        <v>0</v>
      </c>
      <c r="AN233" s="78">
        <v>0</v>
      </c>
      <c r="AO233" s="78">
        <v>0</v>
      </c>
      <c r="AP233" s="78">
        <v>0</v>
      </c>
      <c r="AQ233" s="78">
        <v>0</v>
      </c>
      <c r="AR233" s="57">
        <v>0</v>
      </c>
      <c r="AS233" s="78">
        <v>0</v>
      </c>
      <c r="AT233" s="78">
        <v>0</v>
      </c>
      <c r="AU233" s="78">
        <v>0</v>
      </c>
      <c r="AV233" s="78">
        <v>0</v>
      </c>
      <c r="AW233" s="78">
        <v>0</v>
      </c>
      <c r="AX233" s="57">
        <v>0</v>
      </c>
      <c r="AY233" s="83">
        <v>0</v>
      </c>
      <c r="AZ233" s="78">
        <v>0</v>
      </c>
      <c r="BA233" s="78">
        <v>0</v>
      </c>
      <c r="BB233" s="78">
        <v>0</v>
      </c>
      <c r="BC233" s="78">
        <v>0</v>
      </c>
      <c r="BD233" s="57">
        <v>0</v>
      </c>
      <c r="BE233" s="78">
        <v>0</v>
      </c>
      <c r="BF233" s="78">
        <v>0</v>
      </c>
      <c r="BG233" s="78">
        <v>0</v>
      </c>
      <c r="BH233" s="78">
        <v>0</v>
      </c>
      <c r="BI233" s="78">
        <v>0</v>
      </c>
      <c r="BJ233" s="57">
        <v>0</v>
      </c>
      <c r="BK233" s="83">
        <v>0</v>
      </c>
      <c r="BL233" s="79">
        <v>0</v>
      </c>
      <c r="BM233" s="82">
        <v>0</v>
      </c>
      <c r="BN233" s="79">
        <v>0</v>
      </c>
      <c r="BO233" s="58">
        <v>0</v>
      </c>
      <c r="BP233" s="57">
        <v>0</v>
      </c>
      <c r="BQ233" s="78">
        <v>0</v>
      </c>
      <c r="BR233" s="78">
        <v>0</v>
      </c>
      <c r="BS233" s="78">
        <v>0</v>
      </c>
      <c r="BT233" s="78">
        <v>0</v>
      </c>
      <c r="BU233" s="78">
        <v>0</v>
      </c>
      <c r="BV233" s="57">
        <v>0</v>
      </c>
      <c r="BW233" s="78">
        <v>0</v>
      </c>
      <c r="BX233" s="78">
        <v>0</v>
      </c>
      <c r="BY233" s="78">
        <v>0</v>
      </c>
      <c r="BZ233" s="78">
        <v>0</v>
      </c>
      <c r="CA233" s="78">
        <v>0</v>
      </c>
      <c r="CB233" s="57">
        <v>0</v>
      </c>
      <c r="CC233" s="82">
        <v>0</v>
      </c>
      <c r="CD233" s="78">
        <v>0</v>
      </c>
      <c r="CE233" s="78">
        <v>0</v>
      </c>
      <c r="CF233" s="78">
        <v>0</v>
      </c>
      <c r="CG233" s="78">
        <v>0</v>
      </c>
      <c r="CH233" s="57">
        <v>0</v>
      </c>
      <c r="CI233" s="78">
        <v>0</v>
      </c>
      <c r="CJ233" s="78">
        <v>0</v>
      </c>
      <c r="CK233" s="78">
        <v>0</v>
      </c>
      <c r="CL233" s="78">
        <v>0</v>
      </c>
      <c r="CM233" s="78">
        <v>0</v>
      </c>
      <c r="CN233" s="57">
        <v>0</v>
      </c>
      <c r="CO233" s="78">
        <v>0</v>
      </c>
      <c r="CP233" s="78">
        <v>0</v>
      </c>
      <c r="CQ233" s="78">
        <v>0</v>
      </c>
      <c r="CR233" s="78">
        <v>0</v>
      </c>
      <c r="CS233" s="78">
        <v>0</v>
      </c>
      <c r="CT233" s="57">
        <v>0</v>
      </c>
      <c r="CU233" s="83">
        <v>0</v>
      </c>
      <c r="CV233" s="79">
        <v>0</v>
      </c>
      <c r="CW233" s="78">
        <v>0</v>
      </c>
      <c r="CX233" s="78">
        <v>0</v>
      </c>
      <c r="CY233" s="78">
        <v>0</v>
      </c>
      <c r="CZ233" s="57">
        <v>0</v>
      </c>
      <c r="DA233" s="83">
        <v>0</v>
      </c>
      <c r="DB233" s="79">
        <v>0</v>
      </c>
      <c r="DC233" s="78">
        <v>0</v>
      </c>
      <c r="DD233" s="78">
        <v>0</v>
      </c>
      <c r="DE233" s="78">
        <v>0</v>
      </c>
      <c r="DF233" s="57">
        <v>0</v>
      </c>
      <c r="DG233" s="83">
        <v>0</v>
      </c>
      <c r="DH233" s="78">
        <v>0</v>
      </c>
      <c r="DI233" s="78">
        <v>0</v>
      </c>
      <c r="DJ233" s="78">
        <v>0</v>
      </c>
      <c r="DK233" s="78">
        <v>0</v>
      </c>
      <c r="DL233" s="57">
        <v>0</v>
      </c>
      <c r="DM233" s="83">
        <v>0</v>
      </c>
      <c r="DN233" s="78">
        <v>0</v>
      </c>
      <c r="DO233" s="78">
        <v>0</v>
      </c>
      <c r="DP233" s="78">
        <v>0</v>
      </c>
      <c r="DQ233" s="78">
        <v>0</v>
      </c>
      <c r="DR233" s="57">
        <v>0</v>
      </c>
      <c r="DS233" s="83">
        <v>0</v>
      </c>
      <c r="DT233" s="78">
        <v>0</v>
      </c>
      <c r="DU233" s="78">
        <v>0</v>
      </c>
      <c r="DV233" s="78">
        <v>0</v>
      </c>
      <c r="DW233" s="78">
        <v>0</v>
      </c>
      <c r="DX233" s="57">
        <v>0</v>
      </c>
      <c r="DY233" s="78">
        <v>0</v>
      </c>
      <c r="DZ233" s="78">
        <v>0</v>
      </c>
      <c r="EA233" s="78">
        <v>0</v>
      </c>
      <c r="EB233" s="78">
        <v>0</v>
      </c>
      <c r="EC233" s="78">
        <v>0</v>
      </c>
      <c r="ED233" s="57">
        <v>0</v>
      </c>
      <c r="EE233" s="83">
        <v>0</v>
      </c>
      <c r="EF233" s="79">
        <v>0</v>
      </c>
      <c r="EG233" s="78">
        <v>0</v>
      </c>
      <c r="EH233" s="78">
        <v>0</v>
      </c>
      <c r="EI233" s="78">
        <v>0</v>
      </c>
      <c r="EJ233" s="57"/>
      <c r="EK233" s="78">
        <v>0</v>
      </c>
      <c r="EL233" s="78"/>
      <c r="EM233" s="78"/>
      <c r="EN233" s="78"/>
      <c r="EO233" s="78">
        <v>0</v>
      </c>
      <c r="EP233" s="78"/>
      <c r="EQ233" s="78">
        <v>0</v>
      </c>
      <c r="ER233" s="78"/>
      <c r="ES233" s="78"/>
      <c r="ET233" s="78"/>
      <c r="EU233" s="78">
        <v>0</v>
      </c>
      <c r="EV233" s="78"/>
      <c r="EW233" s="78">
        <v>0</v>
      </c>
      <c r="EX233" s="78"/>
      <c r="EY233" s="78"/>
      <c r="EZ233" s="78"/>
      <c r="FA233" s="78">
        <v>0</v>
      </c>
      <c r="FC233" s="43">
        <v>0</v>
      </c>
      <c r="FE233" s="43"/>
      <c r="FG233" s="43">
        <v>0</v>
      </c>
      <c r="FI233" s="43">
        <v>0</v>
      </c>
      <c r="FK233" s="43"/>
      <c r="FM233" s="43">
        <v>0</v>
      </c>
      <c r="FO233" s="43">
        <v>0</v>
      </c>
      <c r="FQ233" s="43"/>
      <c r="FS233" s="43"/>
      <c r="FU233" s="43">
        <v>0</v>
      </c>
      <c r="FW233" s="43"/>
      <c r="FY233" s="43"/>
      <c r="GA233" s="43">
        <v>0</v>
      </c>
      <c r="GG233" s="43">
        <v>0</v>
      </c>
      <c r="GM233" s="43">
        <v>0</v>
      </c>
      <c r="GS233" s="43">
        <v>0</v>
      </c>
    </row>
    <row r="234" spans="1:201">
      <c r="A234" s="18" t="s">
        <v>132</v>
      </c>
      <c r="B234" s="43" t="s">
        <v>13</v>
      </c>
      <c r="C234" s="89" t="s">
        <v>329</v>
      </c>
      <c r="D234" s="89" t="s">
        <v>349</v>
      </c>
      <c r="E234" s="90" t="s">
        <v>369</v>
      </c>
      <c r="H234" s="77">
        <v>0</v>
      </c>
      <c r="I234" s="51">
        <v>0</v>
      </c>
      <c r="J234" s="56">
        <v>0</v>
      </c>
      <c r="K234" s="77">
        <v>0</v>
      </c>
      <c r="L234" s="77">
        <v>0</v>
      </c>
      <c r="M234" s="77">
        <v>0</v>
      </c>
      <c r="N234" s="57">
        <v>0</v>
      </c>
      <c r="O234" s="83">
        <v>0</v>
      </c>
      <c r="P234" s="57">
        <v>0</v>
      </c>
      <c r="Q234" s="78">
        <v>0</v>
      </c>
      <c r="R234" s="79">
        <v>0</v>
      </c>
      <c r="S234" s="58">
        <v>0</v>
      </c>
      <c r="T234" s="57">
        <v>0</v>
      </c>
      <c r="U234" s="83">
        <v>0</v>
      </c>
      <c r="V234" s="79">
        <v>0</v>
      </c>
      <c r="W234" s="78">
        <v>0</v>
      </c>
      <c r="X234" s="78">
        <v>0</v>
      </c>
      <c r="Y234" s="78">
        <v>0</v>
      </c>
      <c r="Z234" s="57">
        <v>0</v>
      </c>
      <c r="AA234" s="83">
        <v>0</v>
      </c>
      <c r="AB234" s="78">
        <v>0</v>
      </c>
      <c r="AC234" s="78">
        <v>0</v>
      </c>
      <c r="AD234" s="78">
        <v>0</v>
      </c>
      <c r="AE234" s="78">
        <v>0</v>
      </c>
      <c r="AF234" s="57">
        <v>0</v>
      </c>
      <c r="AG234" s="82">
        <v>0</v>
      </c>
      <c r="AH234" s="78">
        <v>0</v>
      </c>
      <c r="AI234" s="78">
        <v>0</v>
      </c>
      <c r="AJ234" s="78">
        <v>0</v>
      </c>
      <c r="AK234" s="78">
        <v>0</v>
      </c>
      <c r="AL234" s="57">
        <v>0</v>
      </c>
      <c r="AM234" s="82">
        <v>0</v>
      </c>
      <c r="AN234" s="78">
        <v>0</v>
      </c>
      <c r="AO234" s="78">
        <v>0</v>
      </c>
      <c r="AP234" s="78">
        <v>0</v>
      </c>
      <c r="AQ234" s="78">
        <v>0</v>
      </c>
      <c r="AR234" s="57">
        <v>0</v>
      </c>
      <c r="AS234" s="78">
        <v>0</v>
      </c>
      <c r="AT234" s="78">
        <v>0</v>
      </c>
      <c r="AU234" s="78">
        <v>0</v>
      </c>
      <c r="AV234" s="78">
        <v>0</v>
      </c>
      <c r="AW234" s="78">
        <v>0</v>
      </c>
      <c r="AX234" s="57">
        <v>0</v>
      </c>
      <c r="AY234" s="83">
        <v>0</v>
      </c>
      <c r="AZ234" s="78">
        <v>0</v>
      </c>
      <c r="BA234" s="78">
        <v>0</v>
      </c>
      <c r="BB234" s="78">
        <v>0</v>
      </c>
      <c r="BC234" s="78">
        <v>0</v>
      </c>
      <c r="BD234" s="57">
        <v>0</v>
      </c>
      <c r="BE234" s="78">
        <v>0</v>
      </c>
      <c r="BF234" s="78">
        <v>0</v>
      </c>
      <c r="BG234" s="78">
        <v>0</v>
      </c>
      <c r="BH234" s="78">
        <v>0</v>
      </c>
      <c r="BI234" s="78">
        <v>0</v>
      </c>
      <c r="BJ234" s="57">
        <v>0</v>
      </c>
      <c r="BK234" s="83">
        <v>0</v>
      </c>
      <c r="BL234" s="79">
        <v>0</v>
      </c>
      <c r="BM234" s="82">
        <v>0</v>
      </c>
      <c r="BN234" s="79">
        <v>0</v>
      </c>
      <c r="BO234" s="58">
        <v>0</v>
      </c>
      <c r="BP234" s="57">
        <v>0</v>
      </c>
      <c r="BQ234" s="78">
        <v>0</v>
      </c>
      <c r="BR234" s="78">
        <v>0</v>
      </c>
      <c r="BS234" s="78">
        <v>0</v>
      </c>
      <c r="BT234" s="78">
        <v>0</v>
      </c>
      <c r="BU234" s="78">
        <v>0</v>
      </c>
      <c r="BV234" s="57">
        <v>0</v>
      </c>
      <c r="BW234" s="78">
        <v>0</v>
      </c>
      <c r="BX234" s="78">
        <v>0</v>
      </c>
      <c r="BY234" s="78">
        <v>0</v>
      </c>
      <c r="BZ234" s="78">
        <v>0</v>
      </c>
      <c r="CA234" s="78">
        <v>0</v>
      </c>
      <c r="CB234" s="57">
        <v>0</v>
      </c>
      <c r="CC234" s="82">
        <v>0</v>
      </c>
      <c r="CD234" s="78">
        <v>0</v>
      </c>
      <c r="CE234" s="78">
        <v>0</v>
      </c>
      <c r="CF234" s="78">
        <v>0</v>
      </c>
      <c r="CG234" s="78">
        <v>0</v>
      </c>
      <c r="CH234" s="57">
        <v>0</v>
      </c>
      <c r="CI234" s="78">
        <v>0</v>
      </c>
      <c r="CJ234" s="78">
        <v>0</v>
      </c>
      <c r="CK234" s="78">
        <v>0</v>
      </c>
      <c r="CL234" s="78">
        <v>0</v>
      </c>
      <c r="CM234" s="78">
        <v>0</v>
      </c>
      <c r="CN234" s="57">
        <v>0</v>
      </c>
      <c r="CO234" s="78">
        <v>0</v>
      </c>
      <c r="CP234" s="78">
        <v>0</v>
      </c>
      <c r="CQ234" s="78">
        <v>0</v>
      </c>
      <c r="CR234" s="78">
        <v>0</v>
      </c>
      <c r="CS234" s="78">
        <v>0</v>
      </c>
      <c r="CT234" s="57">
        <v>0</v>
      </c>
      <c r="CU234" s="83">
        <v>0</v>
      </c>
      <c r="CV234" s="79">
        <v>0</v>
      </c>
      <c r="CW234" s="78">
        <v>0</v>
      </c>
      <c r="CX234" s="78">
        <v>0</v>
      </c>
      <c r="CY234" s="78">
        <v>0</v>
      </c>
      <c r="CZ234" s="57">
        <v>0</v>
      </c>
      <c r="DA234" s="83">
        <v>0</v>
      </c>
      <c r="DB234" s="79">
        <v>0</v>
      </c>
      <c r="DC234" s="78">
        <v>0</v>
      </c>
      <c r="DD234" s="78">
        <v>0</v>
      </c>
      <c r="DE234" s="78">
        <v>0</v>
      </c>
      <c r="DF234" s="57">
        <v>0</v>
      </c>
      <c r="DG234" s="83">
        <v>0</v>
      </c>
      <c r="DH234" s="78">
        <v>0</v>
      </c>
      <c r="DI234" s="78">
        <v>0</v>
      </c>
      <c r="DJ234" s="78">
        <v>0</v>
      </c>
      <c r="DK234" s="78">
        <v>0</v>
      </c>
      <c r="DL234" s="57">
        <v>0</v>
      </c>
      <c r="DM234" s="83">
        <v>0</v>
      </c>
      <c r="DN234" s="78">
        <v>0</v>
      </c>
      <c r="DO234" s="78">
        <v>0</v>
      </c>
      <c r="DP234" s="78">
        <v>0</v>
      </c>
      <c r="DQ234" s="78">
        <v>0</v>
      </c>
      <c r="DR234" s="57">
        <v>0</v>
      </c>
      <c r="DS234" s="83">
        <v>0</v>
      </c>
      <c r="DT234" s="78">
        <v>0</v>
      </c>
      <c r="DU234" s="78">
        <v>0</v>
      </c>
      <c r="DV234" s="78">
        <v>0</v>
      </c>
      <c r="DW234" s="78">
        <v>0</v>
      </c>
      <c r="DX234" s="57">
        <v>0</v>
      </c>
      <c r="DY234" s="78">
        <v>0</v>
      </c>
      <c r="DZ234" s="78">
        <v>0</v>
      </c>
      <c r="EA234" s="78">
        <v>0</v>
      </c>
      <c r="EB234" s="78">
        <v>0</v>
      </c>
      <c r="EC234" s="78">
        <v>0</v>
      </c>
      <c r="ED234" s="57">
        <v>0</v>
      </c>
      <c r="EE234" s="83">
        <v>0</v>
      </c>
      <c r="EF234" s="79">
        <v>0</v>
      </c>
      <c r="EG234" s="78">
        <v>0</v>
      </c>
      <c r="EH234" s="78">
        <v>0</v>
      </c>
      <c r="EI234" s="78">
        <v>0</v>
      </c>
      <c r="EJ234" s="57"/>
      <c r="EK234" s="78">
        <v>0</v>
      </c>
      <c r="EL234" s="78"/>
      <c r="EM234" s="78"/>
      <c r="EN234" s="78"/>
      <c r="EO234" s="78">
        <v>0</v>
      </c>
      <c r="EP234" s="78"/>
      <c r="EQ234" s="78">
        <v>0</v>
      </c>
      <c r="ER234" s="78"/>
      <c r="ES234" s="78"/>
      <c r="ET234" s="78"/>
      <c r="EU234" s="78">
        <v>0</v>
      </c>
      <c r="EV234" s="78"/>
      <c r="EW234" s="78">
        <v>0</v>
      </c>
      <c r="EX234" s="78"/>
      <c r="EY234" s="81"/>
      <c r="EZ234" s="78"/>
      <c r="FA234" s="78">
        <v>0</v>
      </c>
      <c r="FC234" s="43">
        <v>0</v>
      </c>
      <c r="FE234" s="43"/>
      <c r="FG234" s="43">
        <v>0</v>
      </c>
      <c r="FI234" s="43">
        <v>0</v>
      </c>
      <c r="FK234" s="43"/>
      <c r="FM234" s="43">
        <v>0</v>
      </c>
      <c r="FO234" s="43">
        <v>0</v>
      </c>
      <c r="FQ234" s="43"/>
      <c r="FS234" s="43"/>
      <c r="FU234" s="43">
        <v>0</v>
      </c>
      <c r="FW234" s="43"/>
      <c r="FY234" s="43"/>
      <c r="GA234" s="43">
        <v>0</v>
      </c>
      <c r="GG234" s="43">
        <v>0</v>
      </c>
      <c r="GM234" s="43">
        <v>0</v>
      </c>
      <c r="GS234" s="43">
        <v>0</v>
      </c>
    </row>
    <row r="235" spans="1:201">
      <c r="A235" s="18" t="s">
        <v>133</v>
      </c>
      <c r="B235" s="43" t="s">
        <v>14</v>
      </c>
      <c r="C235" s="89" t="s">
        <v>330</v>
      </c>
      <c r="D235" s="89" t="s">
        <v>350</v>
      </c>
      <c r="E235" s="90" t="s">
        <v>370</v>
      </c>
      <c r="H235" s="77">
        <v>0</v>
      </c>
      <c r="I235" s="51">
        <v>0</v>
      </c>
      <c r="J235" s="56">
        <v>0</v>
      </c>
      <c r="K235" s="77">
        <v>0</v>
      </c>
      <c r="L235" s="77">
        <v>0</v>
      </c>
      <c r="M235" s="77">
        <v>0</v>
      </c>
      <c r="N235" s="57">
        <v>0</v>
      </c>
      <c r="O235" s="82">
        <v>0</v>
      </c>
      <c r="P235" s="78">
        <v>0</v>
      </c>
      <c r="Q235" s="78">
        <v>0</v>
      </c>
      <c r="R235" s="79">
        <v>0</v>
      </c>
      <c r="S235" s="58">
        <v>0</v>
      </c>
      <c r="T235" s="57">
        <v>0</v>
      </c>
      <c r="U235" s="83">
        <v>0</v>
      </c>
      <c r="V235" s="79">
        <v>0</v>
      </c>
      <c r="W235" s="78">
        <v>0</v>
      </c>
      <c r="X235" s="78">
        <v>0</v>
      </c>
      <c r="Y235" s="78">
        <v>0</v>
      </c>
      <c r="Z235" s="57">
        <v>0</v>
      </c>
      <c r="AA235" s="83">
        <v>0</v>
      </c>
      <c r="AB235" s="78">
        <v>0</v>
      </c>
      <c r="AC235" s="78">
        <v>0</v>
      </c>
      <c r="AD235" s="78">
        <v>0</v>
      </c>
      <c r="AE235" s="78">
        <v>0</v>
      </c>
      <c r="AF235" s="57">
        <v>0</v>
      </c>
      <c r="AG235" s="82">
        <v>0</v>
      </c>
      <c r="AH235" s="78">
        <v>0</v>
      </c>
      <c r="AI235" s="78">
        <v>0</v>
      </c>
      <c r="AJ235" s="78">
        <v>0</v>
      </c>
      <c r="AK235" s="78">
        <v>0</v>
      </c>
      <c r="AL235" s="57">
        <v>0</v>
      </c>
      <c r="AM235" s="82">
        <v>0</v>
      </c>
      <c r="AN235" s="78">
        <v>0</v>
      </c>
      <c r="AO235" s="78">
        <v>0</v>
      </c>
      <c r="AP235" s="78">
        <v>0</v>
      </c>
      <c r="AQ235" s="78">
        <v>0</v>
      </c>
      <c r="AR235" s="57">
        <v>0</v>
      </c>
      <c r="AS235" s="78">
        <v>0</v>
      </c>
      <c r="AT235" s="78">
        <v>0</v>
      </c>
      <c r="AU235" s="78">
        <v>0</v>
      </c>
      <c r="AV235" s="78">
        <v>0</v>
      </c>
      <c r="AW235" s="78">
        <v>0</v>
      </c>
      <c r="AX235" s="57">
        <v>0</v>
      </c>
      <c r="AY235" s="83">
        <v>0</v>
      </c>
      <c r="AZ235" s="78">
        <v>0</v>
      </c>
      <c r="BA235" s="78">
        <v>0</v>
      </c>
      <c r="BB235" s="78">
        <v>0</v>
      </c>
      <c r="BC235" s="78">
        <v>0</v>
      </c>
      <c r="BD235" s="57">
        <v>0</v>
      </c>
      <c r="BE235" s="78">
        <v>0</v>
      </c>
      <c r="BF235" s="78">
        <v>0</v>
      </c>
      <c r="BG235" s="78">
        <v>0</v>
      </c>
      <c r="BH235" s="78">
        <v>0</v>
      </c>
      <c r="BI235" s="78">
        <v>0</v>
      </c>
      <c r="BJ235" s="57">
        <v>0</v>
      </c>
      <c r="BK235" s="83">
        <v>0</v>
      </c>
      <c r="BL235" s="79">
        <v>0</v>
      </c>
      <c r="BM235" s="82">
        <v>0</v>
      </c>
      <c r="BN235" s="79">
        <v>0</v>
      </c>
      <c r="BO235" s="58">
        <v>0</v>
      </c>
      <c r="BP235" s="57">
        <v>0</v>
      </c>
      <c r="BQ235" s="78">
        <v>0</v>
      </c>
      <c r="BR235" s="78">
        <v>0</v>
      </c>
      <c r="BS235" s="78">
        <v>0</v>
      </c>
      <c r="BT235" s="78">
        <v>0</v>
      </c>
      <c r="BU235" s="78">
        <v>0</v>
      </c>
      <c r="BV235" s="57">
        <v>0</v>
      </c>
      <c r="BW235" s="78">
        <v>0</v>
      </c>
      <c r="BX235" s="78">
        <v>0</v>
      </c>
      <c r="BY235" s="78">
        <v>0</v>
      </c>
      <c r="BZ235" s="78">
        <v>0</v>
      </c>
      <c r="CA235" s="78">
        <v>0</v>
      </c>
      <c r="CB235" s="57">
        <v>0</v>
      </c>
      <c r="CC235" s="82">
        <v>0</v>
      </c>
      <c r="CD235" s="78">
        <v>0</v>
      </c>
      <c r="CE235" s="78">
        <v>0</v>
      </c>
      <c r="CF235" s="78">
        <v>0</v>
      </c>
      <c r="CG235" s="78">
        <v>0</v>
      </c>
      <c r="CH235" s="57">
        <v>0</v>
      </c>
      <c r="CI235" s="78">
        <v>0</v>
      </c>
      <c r="CJ235" s="78">
        <v>0</v>
      </c>
      <c r="CK235" s="78">
        <v>0</v>
      </c>
      <c r="CL235" s="78">
        <v>0</v>
      </c>
      <c r="CM235" s="78">
        <v>0</v>
      </c>
      <c r="CN235" s="57">
        <v>0</v>
      </c>
      <c r="CO235" s="78">
        <v>0</v>
      </c>
      <c r="CP235" s="78">
        <v>0</v>
      </c>
      <c r="CQ235" s="78">
        <v>0</v>
      </c>
      <c r="CR235" s="78">
        <v>0</v>
      </c>
      <c r="CS235" s="78">
        <v>0</v>
      </c>
      <c r="CT235" s="57">
        <v>0</v>
      </c>
      <c r="CU235" s="83">
        <v>0</v>
      </c>
      <c r="CV235" s="79">
        <v>0</v>
      </c>
      <c r="CW235" s="78">
        <v>0</v>
      </c>
      <c r="CX235" s="78">
        <v>0</v>
      </c>
      <c r="CY235" s="78">
        <v>0</v>
      </c>
      <c r="CZ235" s="57">
        <v>0</v>
      </c>
      <c r="DA235" s="83">
        <v>0</v>
      </c>
      <c r="DB235" s="79">
        <v>0</v>
      </c>
      <c r="DC235" s="78">
        <v>0</v>
      </c>
      <c r="DD235" s="78">
        <v>0</v>
      </c>
      <c r="DE235" s="78">
        <v>0</v>
      </c>
      <c r="DF235" s="57">
        <v>0</v>
      </c>
      <c r="DG235" s="83">
        <v>0</v>
      </c>
      <c r="DH235" s="78">
        <v>0</v>
      </c>
      <c r="DI235" s="78">
        <v>0</v>
      </c>
      <c r="DJ235" s="78">
        <v>0</v>
      </c>
      <c r="DK235" s="78">
        <v>0</v>
      </c>
      <c r="DL235" s="57">
        <v>0</v>
      </c>
      <c r="DM235" s="83">
        <v>0</v>
      </c>
      <c r="DN235" s="78">
        <v>0</v>
      </c>
      <c r="DO235" s="78">
        <v>0</v>
      </c>
      <c r="DP235" s="78">
        <v>0</v>
      </c>
      <c r="DQ235" s="78">
        <v>0</v>
      </c>
      <c r="DR235" s="57">
        <v>0</v>
      </c>
      <c r="DS235" s="83">
        <v>0</v>
      </c>
      <c r="DT235" s="78">
        <v>0</v>
      </c>
      <c r="DU235" s="78">
        <v>0</v>
      </c>
      <c r="DV235" s="78">
        <v>0</v>
      </c>
      <c r="DW235" s="78">
        <v>0</v>
      </c>
      <c r="DX235" s="57">
        <v>0</v>
      </c>
      <c r="DY235" s="78">
        <v>0</v>
      </c>
      <c r="DZ235" s="78">
        <v>0</v>
      </c>
      <c r="EA235" s="78">
        <v>0</v>
      </c>
      <c r="EB235" s="78">
        <v>0</v>
      </c>
      <c r="EC235" s="78">
        <v>0</v>
      </c>
      <c r="ED235" s="57">
        <v>0</v>
      </c>
      <c r="EE235" s="83">
        <v>0</v>
      </c>
      <c r="EF235" s="79">
        <v>0</v>
      </c>
      <c r="EG235" s="78">
        <v>0</v>
      </c>
      <c r="EH235" s="78">
        <v>0</v>
      </c>
      <c r="EI235" s="78">
        <v>0</v>
      </c>
      <c r="EJ235" s="57"/>
      <c r="EK235" s="78">
        <v>0</v>
      </c>
      <c r="EL235" s="78"/>
      <c r="EM235" s="78"/>
      <c r="EN235" s="78"/>
      <c r="EO235" s="78">
        <v>0</v>
      </c>
      <c r="EP235" s="78"/>
      <c r="EQ235" s="78">
        <v>0</v>
      </c>
      <c r="ER235" s="78"/>
      <c r="ES235" s="78"/>
      <c r="ET235" s="78"/>
      <c r="EU235" s="78">
        <v>0</v>
      </c>
      <c r="EV235" s="78"/>
      <c r="EW235" s="78">
        <v>0</v>
      </c>
      <c r="EX235" s="78"/>
      <c r="EY235" s="78"/>
      <c r="EZ235" s="78"/>
      <c r="FA235" s="78">
        <v>0</v>
      </c>
      <c r="FC235" s="43">
        <v>0</v>
      </c>
      <c r="FE235" s="43"/>
      <c r="FG235" s="43">
        <v>0</v>
      </c>
      <c r="FI235" s="43">
        <v>0</v>
      </c>
      <c r="FK235" s="43"/>
      <c r="FM235" s="43">
        <v>0</v>
      </c>
      <c r="FO235" s="43">
        <v>0</v>
      </c>
      <c r="FQ235" s="43"/>
      <c r="FS235" s="43"/>
      <c r="FU235" s="43">
        <v>0</v>
      </c>
      <c r="FW235" s="43"/>
      <c r="FY235" s="43"/>
      <c r="GA235" s="43">
        <v>0</v>
      </c>
      <c r="GG235" s="43">
        <v>0</v>
      </c>
      <c r="GM235" s="43">
        <v>0</v>
      </c>
      <c r="GS235" s="43">
        <v>0</v>
      </c>
    </row>
    <row r="236" spans="1:201">
      <c r="A236" s="18" t="s">
        <v>134</v>
      </c>
      <c r="B236" s="43" t="s">
        <v>15</v>
      </c>
      <c r="C236" s="89" t="s">
        <v>331</v>
      </c>
      <c r="D236" s="89" t="s">
        <v>351</v>
      </c>
      <c r="E236" s="90" t="s">
        <v>371</v>
      </c>
      <c r="H236" s="77">
        <v>0</v>
      </c>
      <c r="I236" s="51">
        <v>0</v>
      </c>
      <c r="J236" s="56">
        <v>0</v>
      </c>
      <c r="K236" s="77">
        <v>0</v>
      </c>
      <c r="L236" s="77">
        <v>0</v>
      </c>
      <c r="M236" s="77">
        <v>0</v>
      </c>
      <c r="N236" s="57">
        <v>0</v>
      </c>
      <c r="O236" s="82">
        <v>0</v>
      </c>
      <c r="P236" s="78">
        <v>0</v>
      </c>
      <c r="Q236" s="78">
        <v>0</v>
      </c>
      <c r="R236" s="79">
        <v>0</v>
      </c>
      <c r="S236" s="58">
        <v>0</v>
      </c>
      <c r="T236" s="57">
        <v>0</v>
      </c>
      <c r="U236" s="83">
        <v>0</v>
      </c>
      <c r="V236" s="79">
        <v>0</v>
      </c>
      <c r="W236" s="78">
        <v>0</v>
      </c>
      <c r="X236" s="78">
        <v>0</v>
      </c>
      <c r="Y236" s="78">
        <v>0</v>
      </c>
      <c r="Z236" s="57">
        <v>0</v>
      </c>
      <c r="AA236" s="83">
        <v>0</v>
      </c>
      <c r="AB236" s="78">
        <v>0</v>
      </c>
      <c r="AC236" s="78">
        <v>0</v>
      </c>
      <c r="AD236" s="78">
        <v>0</v>
      </c>
      <c r="AE236" s="78">
        <v>0</v>
      </c>
      <c r="AF236" s="57">
        <v>0</v>
      </c>
      <c r="AG236" s="82">
        <v>0</v>
      </c>
      <c r="AH236" s="78">
        <v>0</v>
      </c>
      <c r="AI236" s="78">
        <v>0</v>
      </c>
      <c r="AJ236" s="78">
        <v>0</v>
      </c>
      <c r="AK236" s="78">
        <v>0</v>
      </c>
      <c r="AL236" s="57">
        <v>0</v>
      </c>
      <c r="AM236" s="82">
        <v>0</v>
      </c>
      <c r="AN236" s="50">
        <v>0</v>
      </c>
      <c r="AO236" s="78">
        <v>0</v>
      </c>
      <c r="AP236" s="78">
        <v>0</v>
      </c>
      <c r="AQ236" s="78">
        <v>0</v>
      </c>
      <c r="AR236" s="57">
        <v>0</v>
      </c>
      <c r="AS236" s="78">
        <v>0</v>
      </c>
      <c r="AT236" s="78">
        <v>0</v>
      </c>
      <c r="AU236" s="78">
        <v>0</v>
      </c>
      <c r="AV236" s="78">
        <v>0</v>
      </c>
      <c r="AW236" s="78">
        <v>0</v>
      </c>
      <c r="AX236" s="57">
        <v>0</v>
      </c>
      <c r="AY236" s="83">
        <v>0</v>
      </c>
      <c r="AZ236" s="78">
        <v>0</v>
      </c>
      <c r="BA236" s="78">
        <v>0</v>
      </c>
      <c r="BB236" s="78">
        <v>0</v>
      </c>
      <c r="BC236" s="78">
        <v>0</v>
      </c>
      <c r="BD236" s="57">
        <v>0</v>
      </c>
      <c r="BE236" s="78">
        <v>0</v>
      </c>
      <c r="BF236" s="78">
        <v>0</v>
      </c>
      <c r="BG236" s="78">
        <v>0</v>
      </c>
      <c r="BH236" s="78">
        <v>0</v>
      </c>
      <c r="BI236" s="78">
        <v>0</v>
      </c>
      <c r="BJ236" s="57">
        <v>0</v>
      </c>
      <c r="BK236" s="83">
        <v>0</v>
      </c>
      <c r="BL236" s="79">
        <v>0</v>
      </c>
      <c r="BM236" s="82">
        <v>0</v>
      </c>
      <c r="BN236" s="79">
        <v>0</v>
      </c>
      <c r="BO236" s="58">
        <v>0</v>
      </c>
      <c r="BP236" s="57">
        <v>0</v>
      </c>
      <c r="BQ236" s="78">
        <v>0</v>
      </c>
      <c r="BR236" s="78">
        <v>0</v>
      </c>
      <c r="BS236" s="78">
        <v>0</v>
      </c>
      <c r="BT236" s="78">
        <v>0</v>
      </c>
      <c r="BU236" s="78">
        <v>0</v>
      </c>
      <c r="BV236" s="57">
        <v>0</v>
      </c>
      <c r="BW236" s="78">
        <v>0</v>
      </c>
      <c r="BX236" s="78">
        <v>0</v>
      </c>
      <c r="BY236" s="78">
        <v>0</v>
      </c>
      <c r="BZ236" s="78">
        <v>0</v>
      </c>
      <c r="CA236" s="78">
        <v>0</v>
      </c>
      <c r="CB236" s="57">
        <v>0</v>
      </c>
      <c r="CC236" s="82">
        <v>0</v>
      </c>
      <c r="CD236" s="78">
        <v>0</v>
      </c>
      <c r="CE236" s="78">
        <v>0</v>
      </c>
      <c r="CF236" s="78">
        <v>0</v>
      </c>
      <c r="CG236" s="78">
        <v>0</v>
      </c>
      <c r="CH236" s="57">
        <v>0</v>
      </c>
      <c r="CI236" s="78">
        <v>0</v>
      </c>
      <c r="CJ236" s="78">
        <v>0</v>
      </c>
      <c r="CK236" s="78">
        <v>0</v>
      </c>
      <c r="CL236" s="78">
        <v>0</v>
      </c>
      <c r="CM236" s="78">
        <v>0</v>
      </c>
      <c r="CN236" s="57">
        <v>0</v>
      </c>
      <c r="CO236" s="78">
        <v>0</v>
      </c>
      <c r="CP236" s="78">
        <v>0</v>
      </c>
      <c r="CQ236" s="78">
        <v>0</v>
      </c>
      <c r="CR236" s="78">
        <v>0</v>
      </c>
      <c r="CS236" s="78">
        <v>0</v>
      </c>
      <c r="CT236" s="57">
        <v>0</v>
      </c>
      <c r="CU236" s="83">
        <v>0</v>
      </c>
      <c r="CV236" s="79">
        <v>0</v>
      </c>
      <c r="CW236" s="78">
        <v>0</v>
      </c>
      <c r="CX236" s="78">
        <v>0</v>
      </c>
      <c r="CY236" s="78">
        <v>0</v>
      </c>
      <c r="CZ236" s="57">
        <v>0</v>
      </c>
      <c r="DA236" s="83">
        <v>0</v>
      </c>
      <c r="DB236" s="79">
        <v>0</v>
      </c>
      <c r="DC236" s="78">
        <v>0</v>
      </c>
      <c r="DD236" s="78">
        <v>0</v>
      </c>
      <c r="DE236" s="78">
        <v>0</v>
      </c>
      <c r="DF236" s="57">
        <v>0</v>
      </c>
      <c r="DG236" s="78">
        <v>0</v>
      </c>
      <c r="DH236" s="78">
        <v>0</v>
      </c>
      <c r="DI236" s="78">
        <v>0</v>
      </c>
      <c r="DJ236" s="78">
        <v>0</v>
      </c>
      <c r="DK236" s="78">
        <v>0</v>
      </c>
      <c r="DL236" s="57">
        <v>0</v>
      </c>
      <c r="DM236" s="83">
        <v>0</v>
      </c>
      <c r="DN236" s="78">
        <v>0</v>
      </c>
      <c r="DO236" s="78">
        <v>0</v>
      </c>
      <c r="DP236" s="78">
        <v>0</v>
      </c>
      <c r="DQ236" s="78">
        <v>0</v>
      </c>
      <c r="DR236" s="57">
        <v>0</v>
      </c>
      <c r="DS236" s="83">
        <v>0</v>
      </c>
      <c r="DT236" s="79">
        <v>0</v>
      </c>
      <c r="DU236" s="78">
        <v>0</v>
      </c>
      <c r="DV236" s="78">
        <v>0</v>
      </c>
      <c r="DW236" s="78">
        <v>0</v>
      </c>
      <c r="DX236" s="57">
        <v>0</v>
      </c>
      <c r="DY236" s="78">
        <v>0</v>
      </c>
      <c r="DZ236" s="78">
        <v>0</v>
      </c>
      <c r="EA236" s="78">
        <v>0</v>
      </c>
      <c r="EB236" s="78">
        <v>0</v>
      </c>
      <c r="EC236" s="78">
        <v>0</v>
      </c>
      <c r="ED236" s="57">
        <v>0</v>
      </c>
      <c r="EE236" s="83">
        <v>0</v>
      </c>
      <c r="EF236" s="79">
        <v>0</v>
      </c>
      <c r="EG236" s="78">
        <v>0</v>
      </c>
      <c r="EH236" s="78">
        <v>0</v>
      </c>
      <c r="EI236" s="78">
        <v>0</v>
      </c>
      <c r="EJ236" s="57"/>
      <c r="EK236" s="78">
        <v>0</v>
      </c>
      <c r="EL236" s="78"/>
      <c r="EM236" s="78"/>
      <c r="EN236" s="78"/>
      <c r="EO236" s="78">
        <v>0</v>
      </c>
      <c r="EP236" s="78"/>
      <c r="EQ236" s="78">
        <v>0</v>
      </c>
      <c r="ER236" s="78"/>
      <c r="ES236" s="78"/>
      <c r="ET236" s="78"/>
      <c r="EU236" s="78">
        <v>0</v>
      </c>
      <c r="EV236" s="78"/>
      <c r="EW236" s="78">
        <v>0</v>
      </c>
      <c r="EX236" s="78"/>
      <c r="EY236" s="78"/>
      <c r="EZ236" s="78"/>
      <c r="FA236" s="78">
        <v>0</v>
      </c>
      <c r="FC236" s="43">
        <v>0</v>
      </c>
      <c r="FE236" s="43"/>
      <c r="FG236" s="43">
        <v>0</v>
      </c>
      <c r="FI236" s="43">
        <v>0</v>
      </c>
      <c r="FK236" s="43"/>
      <c r="FM236" s="43">
        <v>0</v>
      </c>
      <c r="FO236" s="43">
        <v>0</v>
      </c>
      <c r="FQ236" s="43"/>
      <c r="FS236" s="43"/>
      <c r="FU236" s="43">
        <v>0</v>
      </c>
      <c r="FW236" s="43"/>
      <c r="FY236" s="43"/>
      <c r="GA236" s="43">
        <v>0</v>
      </c>
      <c r="GG236" s="43">
        <v>0</v>
      </c>
      <c r="GM236" s="43">
        <v>0</v>
      </c>
      <c r="GS236" s="43">
        <v>0</v>
      </c>
    </row>
    <row r="237" spans="1:201">
      <c r="A237" s="18" t="s">
        <v>135</v>
      </c>
      <c r="B237" s="43" t="s">
        <v>16</v>
      </c>
      <c r="C237" s="89" t="s">
        <v>332</v>
      </c>
      <c r="D237" s="89" t="s">
        <v>352</v>
      </c>
      <c r="E237" s="90" t="s">
        <v>372</v>
      </c>
      <c r="H237" s="77">
        <v>0</v>
      </c>
      <c r="I237" s="51">
        <v>0</v>
      </c>
      <c r="J237" s="56">
        <v>0</v>
      </c>
      <c r="K237" s="77">
        <v>0</v>
      </c>
      <c r="L237" s="77">
        <v>0</v>
      </c>
      <c r="M237" s="77">
        <v>0</v>
      </c>
      <c r="N237" s="57">
        <v>0</v>
      </c>
      <c r="O237" s="82">
        <v>0</v>
      </c>
      <c r="P237" s="78">
        <v>0</v>
      </c>
      <c r="Q237" s="78">
        <v>0</v>
      </c>
      <c r="R237" s="79">
        <v>0</v>
      </c>
      <c r="S237" s="58">
        <v>0</v>
      </c>
      <c r="T237" s="57">
        <v>0</v>
      </c>
      <c r="U237" s="83">
        <v>0</v>
      </c>
      <c r="V237" s="79">
        <v>0</v>
      </c>
      <c r="W237" s="78">
        <v>0</v>
      </c>
      <c r="X237" s="78">
        <v>0</v>
      </c>
      <c r="Y237" s="78">
        <v>0</v>
      </c>
      <c r="Z237" s="57">
        <v>0</v>
      </c>
      <c r="AA237" s="83">
        <v>0</v>
      </c>
      <c r="AB237" s="78">
        <v>0</v>
      </c>
      <c r="AC237" s="78">
        <v>0</v>
      </c>
      <c r="AD237" s="78">
        <v>0</v>
      </c>
      <c r="AE237" s="78">
        <v>0</v>
      </c>
      <c r="AF237" s="57">
        <v>0</v>
      </c>
      <c r="AG237" s="82">
        <v>0</v>
      </c>
      <c r="AH237" s="78">
        <v>0</v>
      </c>
      <c r="AI237" s="78">
        <v>0</v>
      </c>
      <c r="AJ237" s="78">
        <v>0</v>
      </c>
      <c r="AK237" s="78">
        <v>0</v>
      </c>
      <c r="AL237" s="57">
        <v>0</v>
      </c>
      <c r="AM237" s="78">
        <v>0</v>
      </c>
      <c r="AN237" s="78">
        <v>0</v>
      </c>
      <c r="AO237" s="78">
        <v>0</v>
      </c>
      <c r="AP237" s="78">
        <v>0</v>
      </c>
      <c r="AQ237" s="78">
        <v>0</v>
      </c>
      <c r="AR237" s="57">
        <v>0</v>
      </c>
      <c r="AS237" s="78">
        <v>0</v>
      </c>
      <c r="AT237" s="78">
        <v>0</v>
      </c>
      <c r="AU237" s="78">
        <v>0</v>
      </c>
      <c r="AV237" s="78">
        <v>0</v>
      </c>
      <c r="AW237" s="78">
        <v>0</v>
      </c>
      <c r="AX237" s="57">
        <v>0</v>
      </c>
      <c r="AY237" s="83">
        <v>0</v>
      </c>
      <c r="AZ237" s="78">
        <v>0</v>
      </c>
      <c r="BA237" s="78">
        <v>0</v>
      </c>
      <c r="BB237" s="78">
        <v>0</v>
      </c>
      <c r="BC237" s="78">
        <v>0</v>
      </c>
      <c r="BD237" s="57">
        <v>0</v>
      </c>
      <c r="BE237" s="78">
        <v>0</v>
      </c>
      <c r="BF237" s="78">
        <v>0</v>
      </c>
      <c r="BG237" s="78">
        <v>0</v>
      </c>
      <c r="BH237" s="78">
        <v>0</v>
      </c>
      <c r="BI237" s="78">
        <v>0</v>
      </c>
      <c r="BJ237" s="57">
        <v>0</v>
      </c>
      <c r="BK237" s="83">
        <v>0</v>
      </c>
      <c r="BL237" s="79">
        <v>0</v>
      </c>
      <c r="BM237" s="78">
        <v>0</v>
      </c>
      <c r="BN237" s="78">
        <v>0</v>
      </c>
      <c r="BO237" s="78">
        <v>0</v>
      </c>
      <c r="BP237" s="57">
        <v>0</v>
      </c>
      <c r="BQ237" s="78">
        <v>0</v>
      </c>
      <c r="BR237" s="78">
        <v>0</v>
      </c>
      <c r="BS237" s="78">
        <v>0</v>
      </c>
      <c r="BT237" s="78">
        <v>0</v>
      </c>
      <c r="BU237" s="78">
        <v>0</v>
      </c>
      <c r="BV237" s="57">
        <v>0</v>
      </c>
      <c r="BW237" s="78">
        <v>0</v>
      </c>
      <c r="BX237" s="78">
        <v>0</v>
      </c>
      <c r="BY237" s="78">
        <v>0</v>
      </c>
      <c r="BZ237" s="78">
        <v>0</v>
      </c>
      <c r="CA237" s="78">
        <v>0</v>
      </c>
      <c r="CB237" s="57">
        <v>0</v>
      </c>
      <c r="CC237" s="82">
        <v>0</v>
      </c>
      <c r="CD237" s="78">
        <v>0</v>
      </c>
      <c r="CE237" s="78">
        <v>0</v>
      </c>
      <c r="CF237" s="78">
        <v>0</v>
      </c>
      <c r="CG237" s="78">
        <v>0</v>
      </c>
      <c r="CH237" s="57">
        <v>0</v>
      </c>
      <c r="CI237" s="78">
        <v>0</v>
      </c>
      <c r="CJ237" s="78">
        <v>0</v>
      </c>
      <c r="CK237" s="78">
        <v>0</v>
      </c>
      <c r="CL237" s="78">
        <v>0</v>
      </c>
      <c r="CM237" s="78">
        <v>0</v>
      </c>
      <c r="CN237" s="57">
        <v>0</v>
      </c>
      <c r="CO237" s="78">
        <v>0</v>
      </c>
      <c r="CP237" s="78">
        <v>0</v>
      </c>
      <c r="CQ237" s="78">
        <v>0</v>
      </c>
      <c r="CR237" s="78">
        <v>0</v>
      </c>
      <c r="CS237" s="78">
        <v>0</v>
      </c>
      <c r="CT237" s="57">
        <v>0</v>
      </c>
      <c r="CU237" s="83">
        <v>0</v>
      </c>
      <c r="CV237" s="79">
        <v>0</v>
      </c>
      <c r="CW237" s="78">
        <v>0</v>
      </c>
      <c r="CX237" s="78">
        <v>0</v>
      </c>
      <c r="CY237" s="78">
        <v>0</v>
      </c>
      <c r="CZ237" s="57">
        <v>0</v>
      </c>
      <c r="DA237" s="83">
        <v>0</v>
      </c>
      <c r="DB237" s="79">
        <v>0</v>
      </c>
      <c r="DC237" s="78">
        <v>0</v>
      </c>
      <c r="DD237" s="78">
        <v>0</v>
      </c>
      <c r="DE237" s="78">
        <v>0</v>
      </c>
      <c r="DF237" s="57">
        <v>0</v>
      </c>
      <c r="DG237" s="78">
        <v>0</v>
      </c>
      <c r="DH237" s="78">
        <v>0</v>
      </c>
      <c r="DI237" s="78">
        <v>0</v>
      </c>
      <c r="DJ237" s="78">
        <v>0</v>
      </c>
      <c r="DK237" s="78">
        <v>0</v>
      </c>
      <c r="DL237" s="57">
        <v>0</v>
      </c>
      <c r="DM237" s="83">
        <v>0</v>
      </c>
      <c r="DN237" s="78">
        <v>0</v>
      </c>
      <c r="DO237" s="78">
        <v>0</v>
      </c>
      <c r="DP237" s="78">
        <v>0</v>
      </c>
      <c r="DQ237" s="78">
        <v>0</v>
      </c>
      <c r="DR237" s="57">
        <v>0</v>
      </c>
      <c r="DS237" s="83">
        <v>0</v>
      </c>
      <c r="DT237" s="79">
        <v>0</v>
      </c>
      <c r="DU237" s="78">
        <v>0</v>
      </c>
      <c r="DV237" s="78">
        <v>0</v>
      </c>
      <c r="DW237" s="78">
        <v>0</v>
      </c>
      <c r="DX237" s="57">
        <v>0</v>
      </c>
      <c r="DY237" s="78">
        <v>0</v>
      </c>
      <c r="DZ237" s="78">
        <v>0</v>
      </c>
      <c r="EA237" s="78">
        <v>0</v>
      </c>
      <c r="EB237" s="78">
        <v>0</v>
      </c>
      <c r="EC237" s="78">
        <v>0</v>
      </c>
      <c r="ED237" s="57">
        <v>0</v>
      </c>
      <c r="EE237" s="83">
        <v>0</v>
      </c>
      <c r="EF237" s="79">
        <v>0</v>
      </c>
      <c r="EG237" s="78">
        <v>0</v>
      </c>
      <c r="EH237" s="78">
        <v>0</v>
      </c>
      <c r="EI237" s="78">
        <v>0</v>
      </c>
      <c r="EJ237" s="57"/>
      <c r="EK237" s="78">
        <v>0</v>
      </c>
      <c r="EL237" s="78"/>
      <c r="EM237" s="78"/>
      <c r="EN237" s="78"/>
      <c r="EO237" s="78">
        <v>0</v>
      </c>
      <c r="EP237" s="78"/>
      <c r="EQ237" s="78">
        <v>0</v>
      </c>
      <c r="ER237" s="78"/>
      <c r="ES237" s="78"/>
      <c r="ET237" s="78"/>
      <c r="EU237" s="78">
        <v>0</v>
      </c>
      <c r="EV237" s="78"/>
      <c r="EW237" s="78">
        <v>0</v>
      </c>
      <c r="EX237" s="78"/>
      <c r="EY237" s="78"/>
      <c r="EZ237" s="78"/>
      <c r="FA237" s="78">
        <v>0</v>
      </c>
      <c r="FC237" s="43">
        <v>0</v>
      </c>
      <c r="FE237" s="43"/>
      <c r="FG237" s="43">
        <v>0</v>
      </c>
      <c r="FI237" s="43">
        <v>0</v>
      </c>
      <c r="FK237" s="43"/>
      <c r="FM237" s="43">
        <v>0</v>
      </c>
      <c r="FO237" s="43">
        <v>0</v>
      </c>
      <c r="FQ237" s="43"/>
      <c r="FS237" s="43"/>
      <c r="FU237" s="43">
        <v>0</v>
      </c>
      <c r="FW237" s="43"/>
      <c r="FY237" s="43"/>
      <c r="GA237" s="43">
        <v>0</v>
      </c>
      <c r="GG237" s="43">
        <v>0</v>
      </c>
      <c r="GM237" s="43">
        <v>0</v>
      </c>
      <c r="GS237" s="43">
        <v>0</v>
      </c>
    </row>
    <row r="238" spans="1:201">
      <c r="A238" s="18" t="s">
        <v>136</v>
      </c>
      <c r="B238" s="43" t="s">
        <v>17</v>
      </c>
      <c r="C238" s="89" t="s">
        <v>333</v>
      </c>
      <c r="D238" s="89" t="s">
        <v>353</v>
      </c>
      <c r="E238" s="90" t="s">
        <v>373</v>
      </c>
      <c r="H238" s="77">
        <v>0</v>
      </c>
      <c r="I238" s="51">
        <v>0</v>
      </c>
      <c r="J238" s="56">
        <v>0</v>
      </c>
      <c r="K238" s="77">
        <v>0</v>
      </c>
      <c r="L238" s="77">
        <v>0</v>
      </c>
      <c r="M238" s="77">
        <v>0</v>
      </c>
      <c r="N238" s="57">
        <v>0</v>
      </c>
      <c r="O238" s="82">
        <v>0</v>
      </c>
      <c r="P238" s="78">
        <v>0</v>
      </c>
      <c r="Q238" s="78">
        <v>0</v>
      </c>
      <c r="R238" s="79">
        <v>0</v>
      </c>
      <c r="S238" s="58">
        <v>0</v>
      </c>
      <c r="T238" s="57">
        <v>0</v>
      </c>
      <c r="U238" s="83">
        <v>0</v>
      </c>
      <c r="V238" s="79">
        <v>0</v>
      </c>
      <c r="W238" s="78">
        <v>0</v>
      </c>
      <c r="X238" s="78">
        <v>0</v>
      </c>
      <c r="Y238" s="78">
        <v>0</v>
      </c>
      <c r="Z238" s="57">
        <v>0</v>
      </c>
      <c r="AA238" s="83">
        <v>0</v>
      </c>
      <c r="AB238" s="78">
        <v>0</v>
      </c>
      <c r="AC238" s="78">
        <v>0</v>
      </c>
      <c r="AD238" s="78">
        <v>0</v>
      </c>
      <c r="AE238" s="78">
        <v>0</v>
      </c>
      <c r="AF238" s="57">
        <v>0</v>
      </c>
      <c r="AG238" s="82">
        <v>0</v>
      </c>
      <c r="AH238" s="78">
        <v>0</v>
      </c>
      <c r="AI238" s="78">
        <v>0</v>
      </c>
      <c r="AJ238" s="78">
        <v>0</v>
      </c>
      <c r="AK238" s="78">
        <v>0</v>
      </c>
      <c r="AL238" s="57">
        <v>0</v>
      </c>
      <c r="AM238" s="78">
        <v>0</v>
      </c>
      <c r="AN238" s="78">
        <v>0</v>
      </c>
      <c r="AO238" s="78">
        <v>0</v>
      </c>
      <c r="AP238" s="78">
        <v>0</v>
      </c>
      <c r="AQ238" s="78">
        <v>0</v>
      </c>
      <c r="AR238" s="57">
        <v>0</v>
      </c>
      <c r="AS238" s="78">
        <v>0</v>
      </c>
      <c r="AT238" s="78">
        <v>0</v>
      </c>
      <c r="AU238" s="78">
        <v>0</v>
      </c>
      <c r="AV238" s="78">
        <v>0</v>
      </c>
      <c r="AW238" s="78">
        <v>0</v>
      </c>
      <c r="AX238" s="57">
        <v>0</v>
      </c>
      <c r="AY238" s="83">
        <v>0</v>
      </c>
      <c r="AZ238" s="78">
        <v>0</v>
      </c>
      <c r="BA238" s="78">
        <v>0</v>
      </c>
      <c r="BB238" s="78">
        <v>0</v>
      </c>
      <c r="BC238" s="78">
        <v>0</v>
      </c>
      <c r="BD238" s="57">
        <v>0</v>
      </c>
      <c r="BE238" s="78">
        <v>0</v>
      </c>
      <c r="BF238" s="78">
        <v>0</v>
      </c>
      <c r="BG238" s="78">
        <v>0</v>
      </c>
      <c r="BH238" s="78">
        <v>0</v>
      </c>
      <c r="BI238" s="78">
        <v>0</v>
      </c>
      <c r="BJ238" s="57">
        <v>0</v>
      </c>
      <c r="BK238" s="83">
        <v>0</v>
      </c>
      <c r="BL238" s="79">
        <v>0</v>
      </c>
      <c r="BM238" s="78">
        <v>0</v>
      </c>
      <c r="BN238" s="78">
        <v>0</v>
      </c>
      <c r="BO238" s="78">
        <v>0</v>
      </c>
      <c r="BP238" s="57">
        <v>0</v>
      </c>
      <c r="BQ238" s="78">
        <v>0</v>
      </c>
      <c r="BR238" s="78">
        <v>0</v>
      </c>
      <c r="BS238" s="78">
        <v>0</v>
      </c>
      <c r="BT238" s="78">
        <v>0</v>
      </c>
      <c r="BU238" s="78">
        <v>0</v>
      </c>
      <c r="BV238" s="57">
        <v>0</v>
      </c>
      <c r="BW238" s="78">
        <v>0</v>
      </c>
      <c r="BX238" s="78">
        <v>0</v>
      </c>
      <c r="BY238" s="78">
        <v>0</v>
      </c>
      <c r="BZ238" s="78">
        <v>0</v>
      </c>
      <c r="CA238" s="78">
        <v>0</v>
      </c>
      <c r="CB238" s="57">
        <v>0</v>
      </c>
      <c r="CC238" s="82">
        <v>0</v>
      </c>
      <c r="CD238" s="78">
        <v>0</v>
      </c>
      <c r="CE238" s="78">
        <v>0</v>
      </c>
      <c r="CF238" s="78">
        <v>0</v>
      </c>
      <c r="CG238" s="78">
        <v>0</v>
      </c>
      <c r="CH238" s="57">
        <v>0</v>
      </c>
      <c r="CI238" s="78">
        <v>0</v>
      </c>
      <c r="CJ238" s="78">
        <v>0</v>
      </c>
      <c r="CK238" s="78">
        <v>0</v>
      </c>
      <c r="CL238" s="78">
        <v>0</v>
      </c>
      <c r="CM238" s="78">
        <v>0</v>
      </c>
      <c r="CN238" s="57">
        <v>0</v>
      </c>
      <c r="CO238" s="78">
        <v>0</v>
      </c>
      <c r="CP238" s="78">
        <v>0</v>
      </c>
      <c r="CQ238" s="78">
        <v>0</v>
      </c>
      <c r="CR238" s="78">
        <v>0</v>
      </c>
      <c r="CS238" s="78">
        <v>0</v>
      </c>
      <c r="CT238" s="57">
        <v>0</v>
      </c>
      <c r="CU238" s="83">
        <v>0</v>
      </c>
      <c r="CV238" s="79">
        <v>0</v>
      </c>
      <c r="CW238" s="78">
        <v>0</v>
      </c>
      <c r="CX238" s="78">
        <v>0</v>
      </c>
      <c r="CY238" s="78">
        <v>0</v>
      </c>
      <c r="CZ238" s="57">
        <v>0</v>
      </c>
      <c r="DA238" s="83">
        <v>0</v>
      </c>
      <c r="DB238" s="79">
        <v>0</v>
      </c>
      <c r="DC238" s="78">
        <v>0</v>
      </c>
      <c r="DD238" s="78">
        <v>0</v>
      </c>
      <c r="DE238" s="78">
        <v>0</v>
      </c>
      <c r="DF238" s="57">
        <v>0</v>
      </c>
      <c r="DG238" s="78">
        <v>0</v>
      </c>
      <c r="DH238" s="78">
        <v>0</v>
      </c>
      <c r="DI238" s="78">
        <v>0</v>
      </c>
      <c r="DJ238" s="78">
        <v>0</v>
      </c>
      <c r="DK238" s="78">
        <v>0</v>
      </c>
      <c r="DL238" s="57">
        <v>0</v>
      </c>
      <c r="DM238" s="83">
        <v>0</v>
      </c>
      <c r="DN238" s="79">
        <v>0</v>
      </c>
      <c r="DO238" s="78">
        <v>0</v>
      </c>
      <c r="DP238" s="78">
        <v>0</v>
      </c>
      <c r="DQ238" s="78">
        <v>0</v>
      </c>
      <c r="DR238" s="57">
        <v>0</v>
      </c>
      <c r="DS238" s="83">
        <v>0</v>
      </c>
      <c r="DT238" s="79">
        <v>0</v>
      </c>
      <c r="DU238" s="78">
        <v>0</v>
      </c>
      <c r="DV238" s="78">
        <v>0</v>
      </c>
      <c r="DW238" s="78">
        <v>0</v>
      </c>
      <c r="DX238" s="57">
        <v>0</v>
      </c>
      <c r="DY238" s="78">
        <v>0</v>
      </c>
      <c r="DZ238" s="78">
        <v>0</v>
      </c>
      <c r="EA238" s="78">
        <v>0</v>
      </c>
      <c r="EB238" s="78">
        <v>0</v>
      </c>
      <c r="EC238" s="78">
        <v>0</v>
      </c>
      <c r="ED238" s="57">
        <v>0</v>
      </c>
      <c r="EE238" s="83">
        <v>0</v>
      </c>
      <c r="EF238" s="79">
        <v>0</v>
      </c>
      <c r="EG238" s="78">
        <v>0</v>
      </c>
      <c r="EH238" s="78">
        <v>0</v>
      </c>
      <c r="EI238" s="78">
        <v>0</v>
      </c>
      <c r="EJ238" s="57"/>
      <c r="EK238" s="78">
        <v>0</v>
      </c>
      <c r="EL238" s="78"/>
      <c r="EM238" s="78"/>
      <c r="EN238" s="78"/>
      <c r="EO238" s="78">
        <v>0</v>
      </c>
      <c r="EP238" s="78"/>
      <c r="EQ238" s="78">
        <v>0</v>
      </c>
      <c r="ER238" s="78"/>
      <c r="ES238" s="78"/>
      <c r="ET238" s="78"/>
      <c r="EU238" s="78">
        <v>0</v>
      </c>
      <c r="EV238" s="78"/>
      <c r="EW238" s="78">
        <v>0</v>
      </c>
      <c r="EX238" s="78"/>
      <c r="EY238" s="78"/>
      <c r="EZ238" s="78"/>
      <c r="FA238" s="78">
        <v>0</v>
      </c>
      <c r="FC238" s="43">
        <v>0</v>
      </c>
      <c r="FE238" s="43"/>
      <c r="FG238" s="43">
        <v>0</v>
      </c>
      <c r="FI238" s="43">
        <v>0</v>
      </c>
      <c r="FK238" s="43"/>
      <c r="FM238" s="43">
        <v>0</v>
      </c>
      <c r="FO238" s="43">
        <v>0</v>
      </c>
      <c r="FQ238" s="43"/>
      <c r="FS238" s="43"/>
      <c r="FU238" s="43">
        <v>0</v>
      </c>
      <c r="FW238" s="43"/>
      <c r="FY238" s="43"/>
      <c r="GA238" s="43">
        <v>0</v>
      </c>
      <c r="GG238" s="43">
        <v>0</v>
      </c>
      <c r="GM238" s="43">
        <v>0</v>
      </c>
      <c r="GS238" s="43">
        <v>0</v>
      </c>
    </row>
    <row r="239" spans="1:201">
      <c r="A239" s="18" t="s">
        <v>137</v>
      </c>
      <c r="B239" s="43" t="s">
        <v>18</v>
      </c>
      <c r="C239" s="89" t="s">
        <v>334</v>
      </c>
      <c r="D239" s="89" t="s">
        <v>354</v>
      </c>
      <c r="E239" s="90" t="s">
        <v>374</v>
      </c>
      <c r="G239" s="28"/>
      <c r="H239" s="77">
        <v>0</v>
      </c>
      <c r="I239" s="51">
        <v>0</v>
      </c>
      <c r="J239" s="56">
        <v>0</v>
      </c>
      <c r="K239" s="77">
        <v>0</v>
      </c>
      <c r="L239" s="77">
        <v>0</v>
      </c>
      <c r="M239" s="77">
        <v>0</v>
      </c>
      <c r="N239" s="57">
        <v>0</v>
      </c>
      <c r="O239" s="82">
        <v>0</v>
      </c>
      <c r="P239" s="78">
        <v>0</v>
      </c>
      <c r="Q239" s="78">
        <v>0</v>
      </c>
      <c r="R239" s="79">
        <v>0</v>
      </c>
      <c r="S239" s="58">
        <v>0</v>
      </c>
      <c r="T239" s="57">
        <v>0</v>
      </c>
      <c r="U239" s="83">
        <v>0</v>
      </c>
      <c r="V239" s="79">
        <v>0</v>
      </c>
      <c r="W239" s="78">
        <v>0</v>
      </c>
      <c r="X239" s="78">
        <v>0</v>
      </c>
      <c r="Y239" s="78">
        <v>0</v>
      </c>
      <c r="Z239" s="57">
        <v>0</v>
      </c>
      <c r="AA239" s="83">
        <v>0</v>
      </c>
      <c r="AB239" s="78">
        <v>0</v>
      </c>
      <c r="AC239" s="78">
        <v>0</v>
      </c>
      <c r="AD239" s="78">
        <v>0</v>
      </c>
      <c r="AE239" s="78">
        <v>0</v>
      </c>
      <c r="AF239" s="57">
        <v>0</v>
      </c>
      <c r="AG239" s="82">
        <v>0</v>
      </c>
      <c r="AH239" s="78">
        <v>0</v>
      </c>
      <c r="AI239" s="78">
        <v>0</v>
      </c>
      <c r="AJ239" s="78">
        <v>0</v>
      </c>
      <c r="AK239" s="78">
        <v>0</v>
      </c>
      <c r="AL239" s="57">
        <v>0</v>
      </c>
      <c r="AM239" s="78">
        <v>0</v>
      </c>
      <c r="AN239" s="78">
        <v>0</v>
      </c>
      <c r="AO239" s="78">
        <v>0</v>
      </c>
      <c r="AP239" s="78">
        <v>0</v>
      </c>
      <c r="AQ239" s="78">
        <v>0</v>
      </c>
      <c r="AR239" s="57">
        <v>0</v>
      </c>
      <c r="AS239" s="78">
        <v>0</v>
      </c>
      <c r="AT239" s="78">
        <v>0</v>
      </c>
      <c r="AU239" s="78">
        <v>0</v>
      </c>
      <c r="AV239" s="78">
        <v>0</v>
      </c>
      <c r="AW239" s="78">
        <v>0</v>
      </c>
      <c r="AX239" s="57">
        <v>0</v>
      </c>
      <c r="AY239" s="83">
        <v>0</v>
      </c>
      <c r="AZ239" s="78">
        <v>0</v>
      </c>
      <c r="BA239" s="78">
        <v>0</v>
      </c>
      <c r="BB239" s="78">
        <v>0</v>
      </c>
      <c r="BC239" s="78">
        <v>0</v>
      </c>
      <c r="BD239" s="57">
        <v>0</v>
      </c>
      <c r="BE239" s="78">
        <v>0</v>
      </c>
      <c r="BF239" s="78">
        <v>0</v>
      </c>
      <c r="BG239" s="78">
        <v>0</v>
      </c>
      <c r="BH239" s="78">
        <v>0</v>
      </c>
      <c r="BI239" s="78">
        <v>0</v>
      </c>
      <c r="BJ239" s="57">
        <v>0</v>
      </c>
      <c r="BK239" s="83">
        <v>0</v>
      </c>
      <c r="BL239" s="79">
        <v>0</v>
      </c>
      <c r="BM239" s="78">
        <v>0</v>
      </c>
      <c r="BN239" s="78">
        <v>0</v>
      </c>
      <c r="BO239" s="78">
        <v>0</v>
      </c>
      <c r="BP239" s="57">
        <v>0</v>
      </c>
      <c r="BQ239" s="78">
        <v>0</v>
      </c>
      <c r="BR239" s="78">
        <v>0</v>
      </c>
      <c r="BS239" s="78">
        <v>0</v>
      </c>
      <c r="BT239" s="78">
        <v>0</v>
      </c>
      <c r="BU239" s="78">
        <v>0</v>
      </c>
      <c r="BV239" s="57">
        <v>0</v>
      </c>
      <c r="BW239" s="78">
        <v>0</v>
      </c>
      <c r="BX239" s="78">
        <v>0</v>
      </c>
      <c r="BY239" s="78">
        <v>0</v>
      </c>
      <c r="BZ239" s="78">
        <v>0</v>
      </c>
      <c r="CA239" s="78">
        <v>0</v>
      </c>
      <c r="CB239" s="57">
        <v>0</v>
      </c>
      <c r="CC239" s="78">
        <v>0</v>
      </c>
      <c r="CD239" s="78">
        <v>0</v>
      </c>
      <c r="CE239" s="78">
        <v>0</v>
      </c>
      <c r="CF239" s="78">
        <v>0</v>
      </c>
      <c r="CG239" s="78">
        <v>0</v>
      </c>
      <c r="CH239" s="57">
        <v>0</v>
      </c>
      <c r="CI239" s="78">
        <v>0</v>
      </c>
      <c r="CJ239" s="78">
        <v>0</v>
      </c>
      <c r="CK239" s="78">
        <v>0</v>
      </c>
      <c r="CL239" s="78">
        <v>0</v>
      </c>
      <c r="CM239" s="78">
        <v>0</v>
      </c>
      <c r="CN239" s="57">
        <v>0</v>
      </c>
      <c r="CO239" s="78">
        <v>0</v>
      </c>
      <c r="CP239" s="78">
        <v>0</v>
      </c>
      <c r="CQ239" s="78">
        <v>0</v>
      </c>
      <c r="CR239" s="78">
        <v>0</v>
      </c>
      <c r="CS239" s="78">
        <v>0</v>
      </c>
      <c r="CT239" s="57">
        <v>0</v>
      </c>
      <c r="CU239" s="83">
        <v>0</v>
      </c>
      <c r="CV239" s="79">
        <v>0</v>
      </c>
      <c r="CW239" s="78">
        <v>0</v>
      </c>
      <c r="CX239" s="78">
        <v>0</v>
      </c>
      <c r="CY239" s="78">
        <v>0</v>
      </c>
      <c r="CZ239" s="57">
        <v>0</v>
      </c>
      <c r="DA239" s="83">
        <v>0</v>
      </c>
      <c r="DB239" s="79">
        <v>0</v>
      </c>
      <c r="DC239" s="78">
        <v>0</v>
      </c>
      <c r="DD239" s="78">
        <v>0</v>
      </c>
      <c r="DE239" s="78">
        <v>0</v>
      </c>
      <c r="DF239" s="57">
        <v>0</v>
      </c>
      <c r="DG239" s="78">
        <v>0</v>
      </c>
      <c r="DH239" s="78">
        <v>0</v>
      </c>
      <c r="DI239" s="78">
        <v>0</v>
      </c>
      <c r="DJ239" s="78">
        <v>0</v>
      </c>
      <c r="DK239" s="78">
        <v>0</v>
      </c>
      <c r="DL239" s="57">
        <v>0</v>
      </c>
      <c r="DM239" s="83">
        <v>0</v>
      </c>
      <c r="DN239" s="79">
        <v>0</v>
      </c>
      <c r="DO239" s="78">
        <v>0</v>
      </c>
      <c r="DP239" s="78">
        <v>0</v>
      </c>
      <c r="DQ239" s="78">
        <v>0</v>
      </c>
      <c r="DR239" s="57">
        <v>0</v>
      </c>
      <c r="DS239" s="83">
        <v>0</v>
      </c>
      <c r="DT239" s="79">
        <v>0</v>
      </c>
      <c r="DU239" s="78">
        <v>0</v>
      </c>
      <c r="DV239" s="78">
        <v>0</v>
      </c>
      <c r="DW239" s="78">
        <v>0</v>
      </c>
      <c r="DX239" s="57">
        <v>0</v>
      </c>
      <c r="DY239" s="78">
        <v>0</v>
      </c>
      <c r="DZ239" s="78">
        <v>0</v>
      </c>
      <c r="EA239" s="78">
        <v>0</v>
      </c>
      <c r="EB239" s="78">
        <v>0</v>
      </c>
      <c r="EC239" s="78">
        <v>0</v>
      </c>
      <c r="ED239" s="57">
        <v>0</v>
      </c>
      <c r="EE239" s="83">
        <v>0</v>
      </c>
      <c r="EF239" s="79">
        <v>0</v>
      </c>
      <c r="EG239" s="78">
        <v>0</v>
      </c>
      <c r="EH239" s="78">
        <v>0</v>
      </c>
      <c r="EI239" s="78">
        <v>0</v>
      </c>
      <c r="EJ239" s="57"/>
      <c r="EK239" s="78">
        <v>0</v>
      </c>
      <c r="EL239" s="78"/>
      <c r="EM239" s="78"/>
      <c r="EN239" s="78"/>
      <c r="EO239" s="78">
        <v>0</v>
      </c>
      <c r="EP239" s="78"/>
      <c r="EQ239" s="78">
        <v>0</v>
      </c>
      <c r="ER239" s="78"/>
      <c r="ES239" s="78"/>
      <c r="ET239" s="78"/>
      <c r="EU239" s="78">
        <v>0</v>
      </c>
      <c r="EV239" s="78"/>
      <c r="EW239" s="78">
        <v>0</v>
      </c>
      <c r="EX239" s="78"/>
      <c r="EY239" s="78"/>
      <c r="EZ239" s="78"/>
      <c r="FA239" s="78">
        <v>0</v>
      </c>
      <c r="FC239" s="43">
        <v>0</v>
      </c>
      <c r="FE239" s="43"/>
      <c r="FG239" s="43">
        <v>0</v>
      </c>
      <c r="FI239" s="43">
        <v>0</v>
      </c>
      <c r="FK239" s="43"/>
      <c r="FM239" s="43">
        <v>0</v>
      </c>
      <c r="FO239" s="43">
        <v>0</v>
      </c>
      <c r="FQ239" s="43"/>
      <c r="FS239" s="43"/>
      <c r="FU239" s="43">
        <v>0</v>
      </c>
      <c r="FW239" s="43"/>
      <c r="FY239" s="43"/>
      <c r="GA239" s="43">
        <v>0</v>
      </c>
      <c r="GG239" s="43">
        <v>0</v>
      </c>
      <c r="GM239" s="43">
        <v>0</v>
      </c>
      <c r="GS239" s="43">
        <v>0</v>
      </c>
    </row>
    <row r="240" spans="1:201">
      <c r="A240" s="18" t="s">
        <v>138</v>
      </c>
      <c r="B240" s="43" t="s">
        <v>154</v>
      </c>
      <c r="C240" s="89" t="s">
        <v>335</v>
      </c>
      <c r="D240" s="89" t="s">
        <v>355</v>
      </c>
      <c r="E240" s="90" t="s">
        <v>375</v>
      </c>
      <c r="H240" s="77">
        <v>0</v>
      </c>
      <c r="I240" s="51">
        <v>0</v>
      </c>
      <c r="J240" s="56">
        <v>0</v>
      </c>
      <c r="K240" s="77">
        <v>0</v>
      </c>
      <c r="L240" s="77">
        <v>0</v>
      </c>
      <c r="M240" s="77">
        <v>0</v>
      </c>
      <c r="N240" s="57">
        <v>0</v>
      </c>
      <c r="O240" s="82">
        <v>0</v>
      </c>
      <c r="P240" s="78">
        <v>0</v>
      </c>
      <c r="Q240" s="78">
        <v>0</v>
      </c>
      <c r="R240" s="79">
        <v>0</v>
      </c>
      <c r="S240" s="58">
        <v>0</v>
      </c>
      <c r="T240" s="57">
        <v>0</v>
      </c>
      <c r="U240" s="83">
        <v>0</v>
      </c>
      <c r="V240" s="79">
        <v>0</v>
      </c>
      <c r="W240" s="78">
        <v>0</v>
      </c>
      <c r="X240" s="78">
        <v>0</v>
      </c>
      <c r="Y240" s="78">
        <v>0</v>
      </c>
      <c r="Z240" s="57">
        <v>0</v>
      </c>
      <c r="AA240" s="83">
        <v>0</v>
      </c>
      <c r="AB240" s="78">
        <v>0</v>
      </c>
      <c r="AC240" s="78">
        <v>0</v>
      </c>
      <c r="AD240" s="78">
        <v>0</v>
      </c>
      <c r="AE240" s="78">
        <v>0</v>
      </c>
      <c r="AF240" s="57">
        <v>0</v>
      </c>
      <c r="AG240" s="82">
        <v>0</v>
      </c>
      <c r="AH240" s="78">
        <v>0</v>
      </c>
      <c r="AI240" s="78">
        <v>0</v>
      </c>
      <c r="AJ240" s="78">
        <v>0</v>
      </c>
      <c r="AK240" s="78">
        <v>0</v>
      </c>
      <c r="AL240" s="57">
        <v>0</v>
      </c>
      <c r="AM240" s="78">
        <v>0</v>
      </c>
      <c r="AN240" s="78">
        <v>0</v>
      </c>
      <c r="AO240" s="78">
        <v>0</v>
      </c>
      <c r="AP240" s="78">
        <v>0</v>
      </c>
      <c r="AQ240" s="78">
        <v>0</v>
      </c>
      <c r="AR240" s="57">
        <v>0</v>
      </c>
      <c r="AS240" s="78">
        <v>0</v>
      </c>
      <c r="AT240" s="78">
        <v>0</v>
      </c>
      <c r="AU240" s="78">
        <v>0</v>
      </c>
      <c r="AV240" s="78">
        <v>0</v>
      </c>
      <c r="AW240" s="78">
        <v>0</v>
      </c>
      <c r="AX240" s="57">
        <v>0</v>
      </c>
      <c r="AY240" s="83">
        <v>0</v>
      </c>
      <c r="AZ240" s="78">
        <v>0</v>
      </c>
      <c r="BA240" s="78">
        <v>0</v>
      </c>
      <c r="BB240" s="78">
        <v>0</v>
      </c>
      <c r="BC240" s="78">
        <v>0</v>
      </c>
      <c r="BD240" s="57">
        <v>0</v>
      </c>
      <c r="BE240" s="78">
        <v>0</v>
      </c>
      <c r="BF240" s="78">
        <v>0</v>
      </c>
      <c r="BG240" s="78">
        <v>0</v>
      </c>
      <c r="BH240" s="78">
        <v>0</v>
      </c>
      <c r="BI240" s="78">
        <v>0</v>
      </c>
      <c r="BJ240" s="57">
        <v>0</v>
      </c>
      <c r="BK240" s="83">
        <v>0</v>
      </c>
      <c r="BL240" s="79">
        <v>0</v>
      </c>
      <c r="BM240" s="78">
        <v>0</v>
      </c>
      <c r="BN240" s="78">
        <v>0</v>
      </c>
      <c r="BO240" s="78">
        <v>0</v>
      </c>
      <c r="BP240" s="57">
        <v>0</v>
      </c>
      <c r="BQ240" s="78">
        <v>0</v>
      </c>
      <c r="BR240" s="78">
        <v>0</v>
      </c>
      <c r="BS240" s="78">
        <v>0</v>
      </c>
      <c r="BT240" s="78">
        <v>0</v>
      </c>
      <c r="BU240" s="78">
        <v>0</v>
      </c>
      <c r="BV240" s="57">
        <v>0</v>
      </c>
      <c r="BW240" s="78">
        <v>0</v>
      </c>
      <c r="BX240" s="78">
        <v>0</v>
      </c>
      <c r="BY240" s="78">
        <v>0</v>
      </c>
      <c r="BZ240" s="78">
        <v>0</v>
      </c>
      <c r="CA240" s="78">
        <v>0</v>
      </c>
      <c r="CB240" s="57">
        <v>0</v>
      </c>
      <c r="CC240" s="78">
        <v>0</v>
      </c>
      <c r="CD240" s="78">
        <v>0</v>
      </c>
      <c r="CE240" s="78">
        <v>0</v>
      </c>
      <c r="CF240" s="78">
        <v>0</v>
      </c>
      <c r="CG240" s="78">
        <v>0</v>
      </c>
      <c r="CH240" s="57">
        <v>0</v>
      </c>
      <c r="CI240" s="78">
        <v>0</v>
      </c>
      <c r="CJ240" s="78">
        <v>0</v>
      </c>
      <c r="CK240" s="78">
        <v>0</v>
      </c>
      <c r="CL240" s="78">
        <v>0</v>
      </c>
      <c r="CM240" s="78">
        <v>0</v>
      </c>
      <c r="CN240" s="57">
        <v>0</v>
      </c>
      <c r="CO240" s="78">
        <v>0</v>
      </c>
      <c r="CP240" s="78">
        <v>0</v>
      </c>
      <c r="CQ240" s="78">
        <v>0</v>
      </c>
      <c r="CR240" s="78">
        <v>0</v>
      </c>
      <c r="CS240" s="78">
        <v>0</v>
      </c>
      <c r="CT240" s="57">
        <v>0</v>
      </c>
      <c r="CU240" s="83">
        <v>0</v>
      </c>
      <c r="CV240" s="79">
        <v>0</v>
      </c>
      <c r="CW240" s="78">
        <v>0</v>
      </c>
      <c r="CX240" s="78">
        <v>0</v>
      </c>
      <c r="CY240" s="78">
        <v>0</v>
      </c>
      <c r="CZ240" s="57">
        <v>0</v>
      </c>
      <c r="DA240" s="83">
        <v>0</v>
      </c>
      <c r="DB240" s="79">
        <v>0</v>
      </c>
      <c r="DC240" s="78">
        <v>0</v>
      </c>
      <c r="DD240" s="78">
        <v>0</v>
      </c>
      <c r="DE240" s="78">
        <v>0</v>
      </c>
      <c r="DF240" s="57">
        <v>0</v>
      </c>
      <c r="DG240" s="78">
        <v>0</v>
      </c>
      <c r="DH240" s="78">
        <v>0</v>
      </c>
      <c r="DI240" s="78">
        <v>0</v>
      </c>
      <c r="DJ240" s="78">
        <v>0</v>
      </c>
      <c r="DK240" s="78">
        <v>0</v>
      </c>
      <c r="DL240" s="57">
        <v>0</v>
      </c>
      <c r="DM240" s="83">
        <v>0</v>
      </c>
      <c r="DN240" s="79">
        <v>0</v>
      </c>
      <c r="DO240" s="78">
        <v>0</v>
      </c>
      <c r="DP240" s="78">
        <v>0</v>
      </c>
      <c r="DQ240" s="78">
        <v>0</v>
      </c>
      <c r="DR240" s="57">
        <v>0</v>
      </c>
      <c r="DS240" s="83">
        <v>0</v>
      </c>
      <c r="DT240" s="79">
        <v>0</v>
      </c>
      <c r="DU240" s="78">
        <v>0</v>
      </c>
      <c r="DV240" s="78">
        <v>0</v>
      </c>
      <c r="DW240" s="78">
        <v>0</v>
      </c>
      <c r="DX240" s="57">
        <v>0</v>
      </c>
      <c r="DY240" s="78">
        <v>0</v>
      </c>
      <c r="DZ240" s="78">
        <v>0</v>
      </c>
      <c r="EA240" s="78">
        <v>0</v>
      </c>
      <c r="EB240" s="78">
        <v>0</v>
      </c>
      <c r="EC240" s="78">
        <v>0</v>
      </c>
      <c r="ED240" s="57">
        <v>0</v>
      </c>
      <c r="EE240" s="83">
        <v>0</v>
      </c>
      <c r="EF240" s="79">
        <v>0</v>
      </c>
      <c r="EG240" s="78">
        <v>0</v>
      </c>
      <c r="EH240" s="78">
        <v>0</v>
      </c>
      <c r="EI240" s="78">
        <v>0</v>
      </c>
      <c r="EJ240" s="57"/>
      <c r="EK240" s="78">
        <v>0</v>
      </c>
      <c r="EL240" s="78"/>
      <c r="EM240" s="78"/>
      <c r="EN240" s="78"/>
      <c r="EO240" s="78">
        <v>0</v>
      </c>
      <c r="EP240" s="78"/>
      <c r="EQ240" s="78">
        <v>0</v>
      </c>
      <c r="ER240" s="78"/>
      <c r="ES240" s="78"/>
      <c r="ET240" s="78"/>
      <c r="EU240" s="78">
        <v>0</v>
      </c>
      <c r="EV240" s="78"/>
      <c r="EW240" s="78">
        <v>0</v>
      </c>
      <c r="EX240" s="78"/>
      <c r="EY240" s="78"/>
      <c r="EZ240" s="78"/>
      <c r="FA240" s="78">
        <v>0</v>
      </c>
      <c r="FC240" s="43">
        <v>0</v>
      </c>
      <c r="FE240" s="43"/>
      <c r="FG240" s="43">
        <v>0</v>
      </c>
      <c r="FI240" s="43">
        <v>0</v>
      </c>
      <c r="FK240" s="43"/>
      <c r="FM240" s="43">
        <v>0</v>
      </c>
      <c r="FO240" s="43">
        <v>0</v>
      </c>
      <c r="FQ240" s="43"/>
      <c r="FS240" s="43"/>
      <c r="FU240" s="43">
        <v>0</v>
      </c>
      <c r="FW240" s="43"/>
      <c r="FY240" s="43"/>
      <c r="GA240" s="43">
        <v>0</v>
      </c>
      <c r="GG240" s="43">
        <v>0</v>
      </c>
      <c r="GM240" s="43">
        <v>0</v>
      </c>
      <c r="GS240" s="43">
        <v>0</v>
      </c>
    </row>
    <row r="241" spans="1:201">
      <c r="A241" s="18" t="s">
        <v>139</v>
      </c>
      <c r="B241" s="43" t="s">
        <v>155</v>
      </c>
      <c r="C241" s="89" t="s">
        <v>336</v>
      </c>
      <c r="D241" s="89" t="s">
        <v>356</v>
      </c>
      <c r="E241" s="90" t="s">
        <v>376</v>
      </c>
      <c r="H241" s="77">
        <v>0</v>
      </c>
      <c r="I241" s="51">
        <v>0</v>
      </c>
      <c r="J241" s="77">
        <v>0</v>
      </c>
      <c r="K241" s="77">
        <v>0</v>
      </c>
      <c r="L241" s="77">
        <v>0</v>
      </c>
      <c r="M241" s="77">
        <v>0</v>
      </c>
      <c r="N241" s="57">
        <v>0</v>
      </c>
      <c r="O241" s="82">
        <v>0</v>
      </c>
      <c r="P241" s="78">
        <v>0</v>
      </c>
      <c r="Q241" s="78">
        <v>0</v>
      </c>
      <c r="R241" s="79">
        <v>0</v>
      </c>
      <c r="S241" s="58">
        <v>0</v>
      </c>
      <c r="T241" s="57">
        <v>0</v>
      </c>
      <c r="U241" s="83">
        <v>0</v>
      </c>
      <c r="V241" s="79">
        <v>0</v>
      </c>
      <c r="W241" s="78">
        <v>0</v>
      </c>
      <c r="X241" s="78">
        <v>0</v>
      </c>
      <c r="Y241" s="78">
        <v>0</v>
      </c>
      <c r="Z241" s="57">
        <v>0</v>
      </c>
      <c r="AA241" s="83">
        <v>0</v>
      </c>
      <c r="AB241" s="79">
        <v>0</v>
      </c>
      <c r="AC241" s="78">
        <v>0</v>
      </c>
      <c r="AD241" s="78">
        <v>0</v>
      </c>
      <c r="AE241" s="78">
        <v>0</v>
      </c>
      <c r="AF241" s="57">
        <v>0</v>
      </c>
      <c r="AG241" s="82">
        <v>0</v>
      </c>
      <c r="AH241" s="78">
        <v>0</v>
      </c>
      <c r="AI241" s="78">
        <v>0</v>
      </c>
      <c r="AJ241" s="78">
        <v>0</v>
      </c>
      <c r="AK241" s="78">
        <v>0</v>
      </c>
      <c r="AL241" s="57">
        <v>0</v>
      </c>
      <c r="AM241" s="78">
        <v>0</v>
      </c>
      <c r="AN241" s="78">
        <v>0</v>
      </c>
      <c r="AO241" s="78">
        <v>0</v>
      </c>
      <c r="AP241" s="78">
        <v>0</v>
      </c>
      <c r="AQ241" s="78">
        <v>0</v>
      </c>
      <c r="AR241" s="57">
        <v>0</v>
      </c>
      <c r="AS241" s="78">
        <v>0</v>
      </c>
      <c r="AT241" s="78">
        <v>0</v>
      </c>
      <c r="AU241" s="78">
        <v>0</v>
      </c>
      <c r="AV241" s="78">
        <v>0</v>
      </c>
      <c r="AW241" s="78">
        <v>0</v>
      </c>
      <c r="AX241" s="57">
        <v>0</v>
      </c>
      <c r="AY241" s="83">
        <v>0</v>
      </c>
      <c r="AZ241" s="78">
        <v>0</v>
      </c>
      <c r="BA241" s="78">
        <v>0</v>
      </c>
      <c r="BB241" s="78">
        <v>0</v>
      </c>
      <c r="BC241" s="78">
        <v>0</v>
      </c>
      <c r="BD241" s="57">
        <v>0</v>
      </c>
      <c r="BE241" s="78">
        <v>0</v>
      </c>
      <c r="BF241" s="78">
        <v>0</v>
      </c>
      <c r="BG241" s="78">
        <v>0</v>
      </c>
      <c r="BH241" s="78">
        <v>0</v>
      </c>
      <c r="BI241" s="78">
        <v>0</v>
      </c>
      <c r="BJ241" s="57">
        <v>0</v>
      </c>
      <c r="BK241" s="83">
        <v>0</v>
      </c>
      <c r="BL241" s="79">
        <v>0</v>
      </c>
      <c r="BM241" s="78">
        <v>0</v>
      </c>
      <c r="BN241" s="78">
        <v>0</v>
      </c>
      <c r="BO241" s="78">
        <v>0</v>
      </c>
      <c r="BP241" s="57">
        <v>0</v>
      </c>
      <c r="BQ241" s="78">
        <v>0</v>
      </c>
      <c r="BR241" s="78">
        <v>0</v>
      </c>
      <c r="BS241" s="78">
        <v>0</v>
      </c>
      <c r="BT241" s="78">
        <v>0</v>
      </c>
      <c r="BU241" s="78">
        <v>0</v>
      </c>
      <c r="BV241" s="57">
        <v>0</v>
      </c>
      <c r="BW241" s="78">
        <v>0</v>
      </c>
      <c r="BX241" s="78">
        <v>0</v>
      </c>
      <c r="BY241" s="78">
        <v>0</v>
      </c>
      <c r="BZ241" s="78">
        <v>0</v>
      </c>
      <c r="CA241" s="78">
        <v>0</v>
      </c>
      <c r="CB241" s="57">
        <v>0</v>
      </c>
      <c r="CC241" s="78">
        <v>0</v>
      </c>
      <c r="CD241" s="78">
        <v>0</v>
      </c>
      <c r="CE241" s="78">
        <v>0</v>
      </c>
      <c r="CF241" s="78">
        <v>0</v>
      </c>
      <c r="CG241" s="78">
        <v>0</v>
      </c>
      <c r="CH241" s="57">
        <v>0</v>
      </c>
      <c r="CI241" s="78">
        <v>0</v>
      </c>
      <c r="CJ241" s="78">
        <v>0</v>
      </c>
      <c r="CK241" s="78">
        <v>0</v>
      </c>
      <c r="CL241" s="78">
        <v>0</v>
      </c>
      <c r="CM241" s="78">
        <v>0</v>
      </c>
      <c r="CN241" s="57">
        <v>0</v>
      </c>
      <c r="CO241" s="78">
        <v>0</v>
      </c>
      <c r="CP241" s="78">
        <v>0</v>
      </c>
      <c r="CQ241" s="78">
        <v>0</v>
      </c>
      <c r="CR241" s="78">
        <v>0</v>
      </c>
      <c r="CS241" s="78">
        <v>0</v>
      </c>
      <c r="CT241" s="57">
        <v>0</v>
      </c>
      <c r="CU241" s="83">
        <v>0</v>
      </c>
      <c r="CV241" s="79">
        <v>0</v>
      </c>
      <c r="CW241" s="78">
        <v>0</v>
      </c>
      <c r="CX241" s="78">
        <v>0</v>
      </c>
      <c r="CY241" s="78">
        <v>0</v>
      </c>
      <c r="CZ241" s="57">
        <v>0</v>
      </c>
      <c r="DA241" s="83">
        <v>0</v>
      </c>
      <c r="DB241" s="79">
        <v>0</v>
      </c>
      <c r="DC241" s="78">
        <v>0</v>
      </c>
      <c r="DD241" s="78">
        <v>0</v>
      </c>
      <c r="DE241" s="78">
        <v>0</v>
      </c>
      <c r="DF241" s="57">
        <v>0</v>
      </c>
      <c r="DG241" s="78">
        <v>0</v>
      </c>
      <c r="DH241" s="78">
        <v>0</v>
      </c>
      <c r="DI241" s="78">
        <v>0</v>
      </c>
      <c r="DJ241" s="78">
        <v>0</v>
      </c>
      <c r="DK241" s="78">
        <v>0</v>
      </c>
      <c r="DL241" s="57">
        <v>0</v>
      </c>
      <c r="DM241" s="83">
        <v>0</v>
      </c>
      <c r="DN241" s="79">
        <v>0</v>
      </c>
      <c r="DO241" s="78">
        <v>0</v>
      </c>
      <c r="DP241" s="78">
        <v>0</v>
      </c>
      <c r="DQ241" s="78">
        <v>0</v>
      </c>
      <c r="DR241" s="57">
        <v>0</v>
      </c>
      <c r="DS241" s="83">
        <v>0</v>
      </c>
      <c r="DT241" s="79">
        <v>0</v>
      </c>
      <c r="DU241" s="78">
        <v>0</v>
      </c>
      <c r="DV241" s="78">
        <v>0</v>
      </c>
      <c r="DW241" s="78">
        <v>0</v>
      </c>
      <c r="DX241" s="57">
        <v>0</v>
      </c>
      <c r="DY241" s="78">
        <v>0</v>
      </c>
      <c r="DZ241" s="78">
        <v>0</v>
      </c>
      <c r="EA241" s="78">
        <v>0</v>
      </c>
      <c r="EB241" s="78">
        <v>0</v>
      </c>
      <c r="EC241" s="78">
        <v>0</v>
      </c>
      <c r="ED241" s="57">
        <v>0</v>
      </c>
      <c r="EE241" s="83">
        <v>0</v>
      </c>
      <c r="EF241" s="79">
        <v>0</v>
      </c>
      <c r="EG241" s="78">
        <v>0</v>
      </c>
      <c r="EH241" s="78">
        <v>0</v>
      </c>
      <c r="EI241" s="78">
        <v>0</v>
      </c>
      <c r="EJ241" s="57"/>
      <c r="EK241" s="78">
        <v>0</v>
      </c>
      <c r="EL241" s="78"/>
      <c r="EM241" s="78"/>
      <c r="EN241" s="78"/>
      <c r="EO241" s="78">
        <v>0</v>
      </c>
      <c r="EP241" s="78"/>
      <c r="EQ241" s="78">
        <v>0</v>
      </c>
      <c r="ER241" s="78"/>
      <c r="ES241" s="78"/>
      <c r="ET241" s="78"/>
      <c r="EU241" s="78">
        <v>0</v>
      </c>
      <c r="EV241" s="78"/>
      <c r="EW241" s="78">
        <v>0</v>
      </c>
      <c r="EX241" s="78"/>
      <c r="EY241" s="78"/>
      <c r="EZ241" s="78"/>
      <c r="FA241" s="78">
        <v>0</v>
      </c>
      <c r="FC241" s="43">
        <v>0</v>
      </c>
      <c r="FE241" s="43"/>
      <c r="FG241" s="43">
        <v>0</v>
      </c>
      <c r="FI241" s="43">
        <v>0</v>
      </c>
      <c r="FK241" s="43"/>
      <c r="FM241" s="43">
        <v>0</v>
      </c>
      <c r="FO241" s="43">
        <v>0</v>
      </c>
      <c r="FQ241" s="43"/>
      <c r="FS241" s="43"/>
      <c r="FU241" s="43">
        <v>0</v>
      </c>
      <c r="FW241" s="43"/>
      <c r="FY241" s="43"/>
      <c r="GA241" s="43">
        <v>0</v>
      </c>
      <c r="GG241" s="43">
        <v>0</v>
      </c>
      <c r="GM241" s="43">
        <v>0</v>
      </c>
      <c r="GS241" s="43">
        <v>0</v>
      </c>
    </row>
    <row r="242" spans="1:201">
      <c r="A242" s="18" t="s">
        <v>140</v>
      </c>
      <c r="B242" s="43" t="s">
        <v>19</v>
      </c>
      <c r="C242" s="89" t="s">
        <v>337</v>
      </c>
      <c r="D242" s="89" t="s">
        <v>357</v>
      </c>
      <c r="E242" s="90" t="s">
        <v>377</v>
      </c>
      <c r="G242" s="28"/>
      <c r="H242" s="77">
        <v>0</v>
      </c>
      <c r="I242" s="51">
        <v>0</v>
      </c>
      <c r="J242" s="77">
        <v>0</v>
      </c>
      <c r="K242" s="77">
        <v>0</v>
      </c>
      <c r="L242" s="77">
        <v>0</v>
      </c>
      <c r="M242" s="77">
        <v>0</v>
      </c>
      <c r="N242" s="57">
        <v>0</v>
      </c>
      <c r="O242" s="82">
        <v>0</v>
      </c>
      <c r="P242" s="78">
        <v>0</v>
      </c>
      <c r="Q242" s="78">
        <v>0</v>
      </c>
      <c r="R242" s="79">
        <v>0</v>
      </c>
      <c r="S242" s="58">
        <v>0</v>
      </c>
      <c r="T242" s="57">
        <v>0</v>
      </c>
      <c r="U242" s="83">
        <v>0</v>
      </c>
      <c r="V242" s="79">
        <v>0</v>
      </c>
      <c r="W242" s="78">
        <v>0</v>
      </c>
      <c r="X242" s="78">
        <v>0</v>
      </c>
      <c r="Y242" s="78">
        <v>0</v>
      </c>
      <c r="Z242" s="57">
        <v>0</v>
      </c>
      <c r="AA242" s="83">
        <v>0</v>
      </c>
      <c r="AB242" s="79">
        <v>0</v>
      </c>
      <c r="AC242" s="78">
        <v>0</v>
      </c>
      <c r="AD242" s="78">
        <v>0</v>
      </c>
      <c r="AE242" s="78">
        <v>0</v>
      </c>
      <c r="AF242" s="57">
        <v>0</v>
      </c>
      <c r="AG242" s="82">
        <v>0</v>
      </c>
      <c r="AH242" s="78">
        <v>0</v>
      </c>
      <c r="AI242" s="78">
        <v>0</v>
      </c>
      <c r="AJ242" s="78">
        <v>0</v>
      </c>
      <c r="AK242" s="78">
        <v>0</v>
      </c>
      <c r="AL242" s="57">
        <v>0</v>
      </c>
      <c r="AM242" s="78">
        <v>0</v>
      </c>
      <c r="AN242" s="78">
        <v>0</v>
      </c>
      <c r="AO242" s="78">
        <v>0</v>
      </c>
      <c r="AP242" s="78">
        <v>0</v>
      </c>
      <c r="AQ242" s="78">
        <v>0</v>
      </c>
      <c r="AR242" s="57">
        <v>0</v>
      </c>
      <c r="AS242" s="78">
        <v>0</v>
      </c>
      <c r="AT242" s="78">
        <v>0</v>
      </c>
      <c r="AU242" s="78">
        <v>0</v>
      </c>
      <c r="AV242" s="78">
        <v>0</v>
      </c>
      <c r="AW242" s="78">
        <v>0</v>
      </c>
      <c r="AX242" s="57">
        <v>0</v>
      </c>
      <c r="AY242" s="83">
        <v>0</v>
      </c>
      <c r="AZ242" s="78">
        <v>0</v>
      </c>
      <c r="BA242" s="78">
        <v>0</v>
      </c>
      <c r="BB242" s="78">
        <v>0</v>
      </c>
      <c r="BC242" s="78">
        <v>0</v>
      </c>
      <c r="BD242" s="57">
        <v>0</v>
      </c>
      <c r="BE242" s="78">
        <v>0</v>
      </c>
      <c r="BF242" s="78">
        <v>0</v>
      </c>
      <c r="BG242" s="78">
        <v>0</v>
      </c>
      <c r="BH242" s="78">
        <v>0</v>
      </c>
      <c r="BI242" s="78">
        <v>0</v>
      </c>
      <c r="BJ242" s="57">
        <v>0</v>
      </c>
      <c r="BK242" s="83">
        <v>0</v>
      </c>
      <c r="BL242" s="79">
        <v>0</v>
      </c>
      <c r="BM242" s="78">
        <v>0</v>
      </c>
      <c r="BN242" s="78">
        <v>0</v>
      </c>
      <c r="BO242" s="78">
        <v>0</v>
      </c>
      <c r="BP242" s="57">
        <v>0</v>
      </c>
      <c r="BQ242" s="78">
        <v>0</v>
      </c>
      <c r="BR242" s="78">
        <v>0</v>
      </c>
      <c r="BS242" s="78">
        <v>0</v>
      </c>
      <c r="BT242" s="78">
        <v>0</v>
      </c>
      <c r="BU242" s="78">
        <v>0</v>
      </c>
      <c r="BV242" s="57">
        <v>0</v>
      </c>
      <c r="BW242" s="78">
        <v>0</v>
      </c>
      <c r="BX242" s="78">
        <v>0</v>
      </c>
      <c r="BY242" s="78">
        <v>0</v>
      </c>
      <c r="BZ242" s="78">
        <v>0</v>
      </c>
      <c r="CA242" s="78">
        <v>0</v>
      </c>
      <c r="CB242" s="57">
        <v>0</v>
      </c>
      <c r="CC242" s="78">
        <v>0</v>
      </c>
      <c r="CD242" s="78">
        <v>0</v>
      </c>
      <c r="CE242" s="78">
        <v>0</v>
      </c>
      <c r="CF242" s="78">
        <v>0</v>
      </c>
      <c r="CG242" s="78">
        <v>0</v>
      </c>
      <c r="CH242" s="57">
        <v>0</v>
      </c>
      <c r="CI242" s="78">
        <v>0</v>
      </c>
      <c r="CJ242" s="78">
        <v>0</v>
      </c>
      <c r="CK242" s="78">
        <v>0</v>
      </c>
      <c r="CL242" s="78">
        <v>0</v>
      </c>
      <c r="CM242" s="78">
        <v>0</v>
      </c>
      <c r="CN242" s="57">
        <v>0</v>
      </c>
      <c r="CO242" s="78">
        <v>0</v>
      </c>
      <c r="CP242" s="78">
        <v>0</v>
      </c>
      <c r="CQ242" s="78">
        <v>0</v>
      </c>
      <c r="CR242" s="78">
        <v>0</v>
      </c>
      <c r="CS242" s="78">
        <v>0</v>
      </c>
      <c r="CT242" s="57">
        <v>0</v>
      </c>
      <c r="CU242" s="83">
        <v>0</v>
      </c>
      <c r="CV242" s="79">
        <v>0</v>
      </c>
      <c r="CW242" s="78">
        <v>0</v>
      </c>
      <c r="CX242" s="78">
        <v>0</v>
      </c>
      <c r="CY242" s="78">
        <v>0</v>
      </c>
      <c r="CZ242" s="57">
        <v>0</v>
      </c>
      <c r="DA242" s="83">
        <v>0</v>
      </c>
      <c r="DB242" s="79">
        <v>0</v>
      </c>
      <c r="DC242" s="78">
        <v>0</v>
      </c>
      <c r="DD242" s="78">
        <v>0</v>
      </c>
      <c r="DE242" s="78">
        <v>0</v>
      </c>
      <c r="DF242" s="57">
        <v>0</v>
      </c>
      <c r="DG242" s="78">
        <v>0</v>
      </c>
      <c r="DH242" s="78">
        <v>0</v>
      </c>
      <c r="DI242" s="78">
        <v>0</v>
      </c>
      <c r="DJ242" s="78">
        <v>0</v>
      </c>
      <c r="DK242" s="78">
        <v>0</v>
      </c>
      <c r="DL242" s="57">
        <v>0</v>
      </c>
      <c r="DM242" s="83">
        <v>0</v>
      </c>
      <c r="DN242" s="79">
        <v>0</v>
      </c>
      <c r="DO242" s="78">
        <v>0</v>
      </c>
      <c r="DP242" s="78">
        <v>0</v>
      </c>
      <c r="DQ242" s="78">
        <v>0</v>
      </c>
      <c r="DR242" s="57">
        <v>0</v>
      </c>
      <c r="DS242" s="83">
        <v>0</v>
      </c>
      <c r="DT242" s="79">
        <v>0</v>
      </c>
      <c r="DU242" s="78">
        <v>0</v>
      </c>
      <c r="DV242" s="78">
        <v>0</v>
      </c>
      <c r="DW242" s="78">
        <v>0</v>
      </c>
      <c r="DX242" s="57">
        <v>0</v>
      </c>
      <c r="DY242" s="78">
        <v>0</v>
      </c>
      <c r="DZ242" s="78">
        <v>0</v>
      </c>
      <c r="EA242" s="78">
        <v>0</v>
      </c>
      <c r="EB242" s="78">
        <v>0</v>
      </c>
      <c r="EC242" s="78">
        <v>0</v>
      </c>
      <c r="ED242" s="57">
        <v>0</v>
      </c>
      <c r="EE242" s="83">
        <v>0</v>
      </c>
      <c r="EF242" s="79">
        <v>0</v>
      </c>
      <c r="EG242" s="78">
        <v>0</v>
      </c>
      <c r="EH242" s="78">
        <v>0</v>
      </c>
      <c r="EI242" s="78">
        <v>0</v>
      </c>
      <c r="EJ242" s="57"/>
      <c r="EK242" s="78">
        <v>0</v>
      </c>
      <c r="EL242" s="78"/>
      <c r="EM242" s="78"/>
      <c r="EN242" s="78"/>
      <c r="EO242" s="78">
        <v>0</v>
      </c>
      <c r="EP242" s="78"/>
      <c r="EQ242" s="78">
        <v>0</v>
      </c>
      <c r="ER242" s="78"/>
      <c r="ES242" s="78"/>
      <c r="ET242" s="78"/>
      <c r="EU242" s="78">
        <v>0</v>
      </c>
      <c r="EV242" s="78"/>
      <c r="EW242" s="78">
        <v>0</v>
      </c>
      <c r="EX242" s="78"/>
      <c r="EY242" s="78"/>
      <c r="EZ242" s="78"/>
      <c r="FA242" s="78">
        <v>0</v>
      </c>
      <c r="FC242" s="43">
        <v>0</v>
      </c>
      <c r="FE242" s="43"/>
      <c r="FG242" s="43">
        <v>0</v>
      </c>
      <c r="FI242" s="43">
        <v>0</v>
      </c>
      <c r="FK242" s="43"/>
      <c r="FM242" s="43">
        <v>0</v>
      </c>
      <c r="FO242" s="43">
        <v>0</v>
      </c>
      <c r="FQ242" s="43"/>
      <c r="FS242" s="43"/>
      <c r="FU242" s="43">
        <v>0</v>
      </c>
      <c r="FW242" s="43"/>
      <c r="FY242" s="43"/>
      <c r="GA242" s="43">
        <v>0</v>
      </c>
      <c r="GG242" s="43">
        <v>0</v>
      </c>
      <c r="GM242" s="43">
        <v>0</v>
      </c>
      <c r="GS242" s="43">
        <v>0</v>
      </c>
    </row>
    <row r="243" spans="1:201">
      <c r="A243" s="18" t="s">
        <v>141</v>
      </c>
      <c r="B243" s="43" t="s">
        <v>146</v>
      </c>
      <c r="C243" s="89" t="s">
        <v>338</v>
      </c>
      <c r="D243" s="89" t="s">
        <v>358</v>
      </c>
      <c r="E243" s="90" t="s">
        <v>378</v>
      </c>
      <c r="H243" s="77">
        <v>0</v>
      </c>
      <c r="I243" s="51">
        <v>0</v>
      </c>
      <c r="J243" s="77">
        <v>0</v>
      </c>
      <c r="K243" s="77">
        <v>0</v>
      </c>
      <c r="L243" s="77">
        <v>0</v>
      </c>
      <c r="M243" s="77">
        <v>0</v>
      </c>
      <c r="N243" s="57">
        <v>0</v>
      </c>
      <c r="O243" s="82">
        <v>0</v>
      </c>
      <c r="P243" s="78">
        <v>0</v>
      </c>
      <c r="Q243" s="78">
        <v>0</v>
      </c>
      <c r="R243" s="79">
        <v>0</v>
      </c>
      <c r="S243" s="58">
        <v>0</v>
      </c>
      <c r="T243" s="57">
        <v>0</v>
      </c>
      <c r="U243" s="83">
        <v>0</v>
      </c>
      <c r="V243" s="79">
        <v>0</v>
      </c>
      <c r="W243" s="78">
        <v>0</v>
      </c>
      <c r="X243" s="78">
        <v>0</v>
      </c>
      <c r="Y243" s="78">
        <v>0</v>
      </c>
      <c r="Z243" s="57">
        <v>0</v>
      </c>
      <c r="AA243" s="83">
        <v>0</v>
      </c>
      <c r="AB243" s="79">
        <v>0</v>
      </c>
      <c r="AC243" s="78">
        <v>0</v>
      </c>
      <c r="AD243" s="78">
        <v>0</v>
      </c>
      <c r="AE243" s="78">
        <v>0</v>
      </c>
      <c r="AF243" s="57">
        <v>0</v>
      </c>
      <c r="AG243" s="78">
        <v>0</v>
      </c>
      <c r="AH243" s="78">
        <v>0</v>
      </c>
      <c r="AI243" s="78">
        <v>0</v>
      </c>
      <c r="AJ243" s="78">
        <v>0</v>
      </c>
      <c r="AK243" s="78">
        <v>0</v>
      </c>
      <c r="AL243" s="57">
        <v>0</v>
      </c>
      <c r="AM243" s="78">
        <v>0</v>
      </c>
      <c r="AN243" s="78">
        <v>0</v>
      </c>
      <c r="AO243" s="78">
        <v>0</v>
      </c>
      <c r="AP243" s="78">
        <v>0</v>
      </c>
      <c r="AQ243" s="78">
        <v>0</v>
      </c>
      <c r="AR243" s="57">
        <v>0</v>
      </c>
      <c r="AS243" s="78">
        <v>0</v>
      </c>
      <c r="AT243" s="78">
        <v>0</v>
      </c>
      <c r="AU243" s="78">
        <v>0</v>
      </c>
      <c r="AV243" s="78">
        <v>0</v>
      </c>
      <c r="AW243" s="78">
        <v>0</v>
      </c>
      <c r="AX243" s="57">
        <v>0</v>
      </c>
      <c r="AY243" s="83">
        <v>0</v>
      </c>
      <c r="AZ243" s="78">
        <v>0</v>
      </c>
      <c r="BA243" s="78">
        <v>0</v>
      </c>
      <c r="BB243" s="78">
        <v>0</v>
      </c>
      <c r="BC243" s="78">
        <v>0</v>
      </c>
      <c r="BD243" s="57">
        <v>0</v>
      </c>
      <c r="BE243" s="78">
        <v>0</v>
      </c>
      <c r="BF243" s="78">
        <v>0</v>
      </c>
      <c r="BG243" s="78">
        <v>0</v>
      </c>
      <c r="BH243" s="78">
        <v>0</v>
      </c>
      <c r="BI243" s="78">
        <v>0</v>
      </c>
      <c r="BJ243" s="57">
        <v>0</v>
      </c>
      <c r="BK243" s="83">
        <v>0</v>
      </c>
      <c r="BL243" s="79">
        <v>0</v>
      </c>
      <c r="BM243" s="78">
        <v>0</v>
      </c>
      <c r="BN243" s="78">
        <v>0</v>
      </c>
      <c r="BO243" s="78">
        <v>0</v>
      </c>
      <c r="BP243" s="57">
        <v>0</v>
      </c>
      <c r="BQ243" s="78">
        <v>0</v>
      </c>
      <c r="BR243" s="78">
        <v>0</v>
      </c>
      <c r="BS243" s="78">
        <v>0</v>
      </c>
      <c r="BT243" s="78">
        <v>0</v>
      </c>
      <c r="BU243" s="78">
        <v>0</v>
      </c>
      <c r="BV243" s="57">
        <v>0</v>
      </c>
      <c r="BW243" s="78">
        <v>0</v>
      </c>
      <c r="BX243" s="78">
        <v>0</v>
      </c>
      <c r="BY243" s="78">
        <v>0</v>
      </c>
      <c r="BZ243" s="78">
        <v>0</v>
      </c>
      <c r="CA243" s="78">
        <v>0</v>
      </c>
      <c r="CB243" s="57">
        <v>0</v>
      </c>
      <c r="CC243" s="78">
        <v>0</v>
      </c>
      <c r="CD243" s="78">
        <v>0</v>
      </c>
      <c r="CE243" s="78">
        <v>0</v>
      </c>
      <c r="CF243" s="78">
        <v>0</v>
      </c>
      <c r="CG243" s="78">
        <v>0</v>
      </c>
      <c r="CH243" s="57">
        <v>0</v>
      </c>
      <c r="CI243" s="78">
        <v>0</v>
      </c>
      <c r="CJ243" s="78">
        <v>0</v>
      </c>
      <c r="CK243" s="78">
        <v>0</v>
      </c>
      <c r="CL243" s="78">
        <v>0</v>
      </c>
      <c r="CM243" s="78">
        <v>0</v>
      </c>
      <c r="CN243" s="57">
        <v>0</v>
      </c>
      <c r="CO243" s="78">
        <v>0</v>
      </c>
      <c r="CP243" s="78">
        <v>0</v>
      </c>
      <c r="CQ243" s="78">
        <v>0</v>
      </c>
      <c r="CR243" s="78">
        <v>0</v>
      </c>
      <c r="CS243" s="78">
        <v>0</v>
      </c>
      <c r="CT243" s="57">
        <v>0</v>
      </c>
      <c r="CU243" s="83">
        <v>0</v>
      </c>
      <c r="CV243" s="79">
        <v>0</v>
      </c>
      <c r="CW243" s="78">
        <v>0</v>
      </c>
      <c r="CX243" s="78">
        <v>0</v>
      </c>
      <c r="CY243" s="78">
        <v>0</v>
      </c>
      <c r="CZ243" s="57">
        <v>0</v>
      </c>
      <c r="DA243" s="83">
        <v>0</v>
      </c>
      <c r="DB243" s="79">
        <v>0</v>
      </c>
      <c r="DC243" s="78">
        <v>0</v>
      </c>
      <c r="DD243" s="78">
        <v>0</v>
      </c>
      <c r="DE243" s="78">
        <v>0</v>
      </c>
      <c r="DF243" s="57">
        <v>0</v>
      </c>
      <c r="DG243" s="78">
        <v>0</v>
      </c>
      <c r="DH243" s="78">
        <v>0</v>
      </c>
      <c r="DI243" s="78">
        <v>0</v>
      </c>
      <c r="DJ243" s="78">
        <v>0</v>
      </c>
      <c r="DK243" s="78">
        <v>0</v>
      </c>
      <c r="DL243" s="57">
        <v>0</v>
      </c>
      <c r="DM243" s="83">
        <v>0</v>
      </c>
      <c r="DN243" s="79">
        <v>0</v>
      </c>
      <c r="DO243" s="78">
        <v>0</v>
      </c>
      <c r="DP243" s="78">
        <v>0</v>
      </c>
      <c r="DQ243" s="78">
        <v>0</v>
      </c>
      <c r="DR243" s="57">
        <v>0</v>
      </c>
      <c r="DS243" s="83">
        <v>0</v>
      </c>
      <c r="DT243" s="79">
        <v>0</v>
      </c>
      <c r="DU243" s="78">
        <v>0</v>
      </c>
      <c r="DV243" s="78">
        <v>0</v>
      </c>
      <c r="DW243" s="78">
        <v>0</v>
      </c>
      <c r="DX243" s="57">
        <v>0</v>
      </c>
      <c r="DY243" s="78">
        <v>0</v>
      </c>
      <c r="DZ243" s="78">
        <v>0</v>
      </c>
      <c r="EA243" s="78">
        <v>0</v>
      </c>
      <c r="EB243" s="78">
        <v>0</v>
      </c>
      <c r="EC243" s="78">
        <v>0</v>
      </c>
      <c r="ED243" s="57">
        <v>0</v>
      </c>
      <c r="EE243" s="83">
        <v>0</v>
      </c>
      <c r="EF243" s="79">
        <v>0</v>
      </c>
      <c r="EG243" s="78">
        <v>0</v>
      </c>
      <c r="EH243" s="78">
        <v>0</v>
      </c>
      <c r="EI243" s="78">
        <v>0</v>
      </c>
      <c r="EJ243" s="57"/>
      <c r="EK243" s="78">
        <v>0</v>
      </c>
      <c r="EL243" s="78"/>
      <c r="EM243" s="78"/>
      <c r="EN243" s="78"/>
      <c r="EO243" s="78">
        <v>0</v>
      </c>
      <c r="EP243" s="78"/>
      <c r="EQ243" s="78">
        <v>0</v>
      </c>
      <c r="ER243" s="78"/>
      <c r="ES243" s="78"/>
      <c r="ET243" s="78"/>
      <c r="EU243" s="78">
        <v>0</v>
      </c>
      <c r="EV243" s="78"/>
      <c r="EW243" s="78">
        <v>0</v>
      </c>
      <c r="EX243" s="78"/>
      <c r="EY243" s="78"/>
      <c r="EZ243" s="78"/>
      <c r="FA243" s="78">
        <v>0</v>
      </c>
      <c r="FC243" s="43">
        <v>0</v>
      </c>
      <c r="FE243" s="43"/>
      <c r="FG243" s="43">
        <v>0</v>
      </c>
      <c r="FI243" s="43">
        <v>0</v>
      </c>
      <c r="FK243" s="43"/>
      <c r="FM243" s="43">
        <v>0</v>
      </c>
      <c r="FO243" s="43">
        <v>0</v>
      </c>
      <c r="FQ243" s="43"/>
      <c r="FS243" s="43"/>
      <c r="FU243" s="43">
        <v>0</v>
      </c>
      <c r="FW243" s="43"/>
      <c r="FY243" s="43"/>
      <c r="GA243" s="43">
        <v>0</v>
      </c>
      <c r="GG243" s="43">
        <v>0</v>
      </c>
      <c r="GM243" s="43">
        <v>0</v>
      </c>
      <c r="GS243" s="43">
        <v>0</v>
      </c>
    </row>
    <row r="244" spans="1:201">
      <c r="A244" s="18" t="s">
        <v>142</v>
      </c>
      <c r="B244" s="43" t="s">
        <v>147</v>
      </c>
      <c r="C244" s="89" t="s">
        <v>339</v>
      </c>
      <c r="D244" s="89" t="s">
        <v>359</v>
      </c>
      <c r="E244" s="90" t="s">
        <v>379</v>
      </c>
      <c r="H244" s="77">
        <v>0</v>
      </c>
      <c r="I244" s="51">
        <v>0</v>
      </c>
      <c r="J244" s="77">
        <v>0</v>
      </c>
      <c r="K244" s="77">
        <v>0</v>
      </c>
      <c r="L244" s="77">
        <v>0</v>
      </c>
      <c r="M244" s="77">
        <v>0</v>
      </c>
      <c r="N244" s="57">
        <v>0</v>
      </c>
      <c r="O244" s="82">
        <v>0</v>
      </c>
      <c r="P244" s="78">
        <v>0</v>
      </c>
      <c r="Q244" s="78">
        <v>0</v>
      </c>
      <c r="R244" s="79">
        <v>0</v>
      </c>
      <c r="S244" s="58">
        <v>0</v>
      </c>
      <c r="T244" s="57">
        <v>0</v>
      </c>
      <c r="U244" s="82">
        <v>0</v>
      </c>
      <c r="V244" s="79">
        <v>0</v>
      </c>
      <c r="W244" s="78">
        <v>0</v>
      </c>
      <c r="X244" s="78">
        <v>0</v>
      </c>
      <c r="Y244" s="78">
        <v>0</v>
      </c>
      <c r="Z244" s="57">
        <v>0</v>
      </c>
      <c r="AA244" s="83">
        <v>0</v>
      </c>
      <c r="AB244" s="79">
        <v>0</v>
      </c>
      <c r="AC244" s="78">
        <v>0</v>
      </c>
      <c r="AD244" s="78">
        <v>0</v>
      </c>
      <c r="AE244" s="78">
        <v>0</v>
      </c>
      <c r="AF244" s="57">
        <v>0</v>
      </c>
      <c r="AG244" s="78">
        <v>0</v>
      </c>
      <c r="AH244" s="78">
        <v>0</v>
      </c>
      <c r="AI244" s="78">
        <v>0</v>
      </c>
      <c r="AJ244" s="78">
        <v>0</v>
      </c>
      <c r="AK244" s="78">
        <v>0</v>
      </c>
      <c r="AL244" s="57">
        <v>0</v>
      </c>
      <c r="AM244" s="78">
        <v>0</v>
      </c>
      <c r="AN244" s="78">
        <v>0</v>
      </c>
      <c r="AO244" s="78">
        <v>0</v>
      </c>
      <c r="AP244" s="78">
        <v>0</v>
      </c>
      <c r="AQ244" s="78">
        <v>0</v>
      </c>
      <c r="AR244" s="57">
        <v>0</v>
      </c>
      <c r="AS244" s="78">
        <v>0</v>
      </c>
      <c r="AT244" s="78">
        <v>0</v>
      </c>
      <c r="AU244" s="78">
        <v>0</v>
      </c>
      <c r="AV244" s="78">
        <v>0</v>
      </c>
      <c r="AW244" s="78">
        <v>0</v>
      </c>
      <c r="AX244" s="57">
        <v>0</v>
      </c>
      <c r="AY244" s="83">
        <v>0</v>
      </c>
      <c r="AZ244" s="78">
        <v>0</v>
      </c>
      <c r="BA244" s="78">
        <v>0</v>
      </c>
      <c r="BB244" s="78">
        <v>0</v>
      </c>
      <c r="BC244" s="78">
        <v>0</v>
      </c>
      <c r="BD244" s="57">
        <v>0</v>
      </c>
      <c r="BE244" s="78">
        <v>0</v>
      </c>
      <c r="BF244" s="78">
        <v>0</v>
      </c>
      <c r="BG244" s="78">
        <v>0</v>
      </c>
      <c r="BH244" s="78">
        <v>0</v>
      </c>
      <c r="BI244" s="78">
        <v>0</v>
      </c>
      <c r="BJ244" s="57">
        <v>0</v>
      </c>
      <c r="BK244" s="83">
        <v>0</v>
      </c>
      <c r="BL244" s="79">
        <v>0</v>
      </c>
      <c r="BM244" s="78">
        <v>0</v>
      </c>
      <c r="BN244" s="78">
        <v>0</v>
      </c>
      <c r="BO244" s="78">
        <v>0</v>
      </c>
      <c r="BP244" s="57">
        <v>0</v>
      </c>
      <c r="BQ244" s="78">
        <v>0</v>
      </c>
      <c r="BR244" s="78">
        <v>0</v>
      </c>
      <c r="BS244" s="78">
        <v>0</v>
      </c>
      <c r="BT244" s="78">
        <v>0</v>
      </c>
      <c r="BU244" s="78">
        <v>0</v>
      </c>
      <c r="BV244" s="57">
        <v>0</v>
      </c>
      <c r="BW244" s="78">
        <v>0</v>
      </c>
      <c r="BX244" s="78">
        <v>0</v>
      </c>
      <c r="BY244" s="78">
        <v>0</v>
      </c>
      <c r="BZ244" s="78">
        <v>0</v>
      </c>
      <c r="CA244" s="78">
        <v>0</v>
      </c>
      <c r="CB244" s="57">
        <v>0</v>
      </c>
      <c r="CC244" s="78">
        <v>0</v>
      </c>
      <c r="CD244" s="78">
        <v>0</v>
      </c>
      <c r="CE244" s="78">
        <v>0</v>
      </c>
      <c r="CF244" s="78">
        <v>0</v>
      </c>
      <c r="CG244" s="78">
        <v>0</v>
      </c>
      <c r="CH244" s="57">
        <v>0</v>
      </c>
      <c r="CI244" s="78">
        <v>0</v>
      </c>
      <c r="CJ244" s="78">
        <v>0</v>
      </c>
      <c r="CK244" s="78">
        <v>0</v>
      </c>
      <c r="CL244" s="78">
        <v>0</v>
      </c>
      <c r="CM244" s="78">
        <v>0</v>
      </c>
      <c r="CN244" s="57">
        <v>0</v>
      </c>
      <c r="CO244" s="78">
        <v>0</v>
      </c>
      <c r="CP244" s="78">
        <v>0</v>
      </c>
      <c r="CQ244" s="78">
        <v>0</v>
      </c>
      <c r="CR244" s="78">
        <v>0</v>
      </c>
      <c r="CS244" s="78">
        <v>0</v>
      </c>
      <c r="CT244" s="57">
        <v>0</v>
      </c>
      <c r="CU244" s="83">
        <v>0</v>
      </c>
      <c r="CV244" s="79">
        <v>0</v>
      </c>
      <c r="CW244" s="78">
        <v>0</v>
      </c>
      <c r="CX244" s="78">
        <v>0</v>
      </c>
      <c r="CY244" s="78">
        <v>0</v>
      </c>
      <c r="CZ244" s="57">
        <v>0</v>
      </c>
      <c r="DA244" s="83">
        <v>0</v>
      </c>
      <c r="DB244" s="79">
        <v>0</v>
      </c>
      <c r="DC244" s="78">
        <v>0</v>
      </c>
      <c r="DD244" s="78">
        <v>0</v>
      </c>
      <c r="DE244" s="78">
        <v>0</v>
      </c>
      <c r="DF244" s="57">
        <v>0</v>
      </c>
      <c r="DG244" s="78">
        <v>0</v>
      </c>
      <c r="DH244" s="78">
        <v>0</v>
      </c>
      <c r="DI244" s="78">
        <v>0</v>
      </c>
      <c r="DJ244" s="78">
        <v>0</v>
      </c>
      <c r="DK244" s="78">
        <v>0</v>
      </c>
      <c r="DL244" s="57">
        <v>0</v>
      </c>
      <c r="DM244" s="83">
        <v>0</v>
      </c>
      <c r="DN244" s="79">
        <v>0</v>
      </c>
      <c r="DO244" s="78">
        <v>0</v>
      </c>
      <c r="DP244" s="78">
        <v>0</v>
      </c>
      <c r="DQ244" s="78">
        <v>0</v>
      </c>
      <c r="DR244" s="57">
        <v>0</v>
      </c>
      <c r="DS244" s="83">
        <v>0</v>
      </c>
      <c r="DT244" s="79">
        <v>0</v>
      </c>
      <c r="DU244" s="78">
        <v>0</v>
      </c>
      <c r="DV244" s="78">
        <v>0</v>
      </c>
      <c r="DW244" s="78">
        <v>0</v>
      </c>
      <c r="DX244" s="57">
        <v>0</v>
      </c>
      <c r="DY244" s="78">
        <v>0</v>
      </c>
      <c r="DZ244" s="78">
        <v>0</v>
      </c>
      <c r="EA244" s="78">
        <v>0</v>
      </c>
      <c r="EB244" s="78">
        <v>0</v>
      </c>
      <c r="EC244" s="78">
        <v>0</v>
      </c>
      <c r="ED244" s="57">
        <v>0</v>
      </c>
      <c r="EE244" s="83">
        <v>0</v>
      </c>
      <c r="EF244" s="79">
        <v>0</v>
      </c>
      <c r="EG244" s="78">
        <v>0</v>
      </c>
      <c r="EH244" s="78">
        <v>0</v>
      </c>
      <c r="EI244" s="78">
        <v>0</v>
      </c>
      <c r="EJ244" s="57"/>
      <c r="EK244" s="78">
        <v>0</v>
      </c>
      <c r="EL244" s="78"/>
      <c r="EM244" s="78"/>
      <c r="EN244" s="78"/>
      <c r="EO244" s="78">
        <v>0</v>
      </c>
      <c r="EP244" s="78"/>
      <c r="EQ244" s="78">
        <v>0</v>
      </c>
      <c r="ER244" s="78"/>
      <c r="ES244" s="78"/>
      <c r="ET244" s="78"/>
      <c r="EU244" s="78">
        <v>0</v>
      </c>
      <c r="EV244" s="78"/>
      <c r="EW244" s="78">
        <v>0</v>
      </c>
      <c r="EX244" s="78"/>
      <c r="EY244" s="78"/>
      <c r="EZ244" s="78"/>
      <c r="FA244" s="78">
        <v>0</v>
      </c>
      <c r="FC244" s="43">
        <v>0</v>
      </c>
      <c r="FE244" s="43"/>
      <c r="FG244" s="43">
        <v>0</v>
      </c>
      <c r="FI244" s="43">
        <v>0</v>
      </c>
      <c r="FK244" s="43"/>
      <c r="FM244" s="43">
        <v>0</v>
      </c>
      <c r="FO244" s="43">
        <v>0</v>
      </c>
      <c r="FQ244" s="43"/>
      <c r="FS244" s="43"/>
      <c r="FU244" s="43">
        <v>0</v>
      </c>
      <c r="FW244" s="43"/>
      <c r="FY244" s="43"/>
      <c r="GA244" s="43">
        <v>0</v>
      </c>
      <c r="GG244" s="43">
        <v>0</v>
      </c>
      <c r="GM244" s="43">
        <v>0</v>
      </c>
      <c r="GS244" s="43">
        <v>0</v>
      </c>
    </row>
    <row r="245" spans="1:201">
      <c r="A245" s="18" t="s">
        <v>143</v>
      </c>
      <c r="B245" s="43" t="s">
        <v>148</v>
      </c>
      <c r="C245" s="89" t="s">
        <v>340</v>
      </c>
      <c r="D245" s="89" t="s">
        <v>360</v>
      </c>
      <c r="E245" s="90" t="s">
        <v>380</v>
      </c>
      <c r="H245" s="77">
        <v>0</v>
      </c>
      <c r="I245" s="51">
        <v>0</v>
      </c>
      <c r="J245" s="77">
        <v>0</v>
      </c>
      <c r="K245" s="77">
        <v>0</v>
      </c>
      <c r="L245" s="77">
        <v>0</v>
      </c>
      <c r="M245" s="77">
        <v>0</v>
      </c>
      <c r="N245" s="57">
        <v>0</v>
      </c>
      <c r="O245" s="82">
        <v>0</v>
      </c>
      <c r="P245" s="78">
        <v>0</v>
      </c>
      <c r="Q245" s="78">
        <v>0</v>
      </c>
      <c r="R245" s="79">
        <v>0</v>
      </c>
      <c r="S245" s="58">
        <v>0</v>
      </c>
      <c r="T245" s="57">
        <v>0</v>
      </c>
      <c r="U245" s="82">
        <v>0</v>
      </c>
      <c r="V245" s="79">
        <v>0</v>
      </c>
      <c r="W245" s="78">
        <v>0</v>
      </c>
      <c r="X245" s="78">
        <v>0</v>
      </c>
      <c r="Y245" s="78">
        <v>0</v>
      </c>
      <c r="Z245" s="57">
        <v>0</v>
      </c>
      <c r="AA245" s="83">
        <v>0</v>
      </c>
      <c r="AB245" s="79">
        <v>0</v>
      </c>
      <c r="AC245" s="78">
        <v>0</v>
      </c>
      <c r="AD245" s="78">
        <v>0</v>
      </c>
      <c r="AE245" s="78">
        <v>0</v>
      </c>
      <c r="AF245" s="57">
        <v>0</v>
      </c>
      <c r="AG245" s="78">
        <v>0</v>
      </c>
      <c r="AH245" s="78">
        <v>0</v>
      </c>
      <c r="AI245" s="78">
        <v>0</v>
      </c>
      <c r="AJ245" s="78">
        <v>0</v>
      </c>
      <c r="AK245" s="78">
        <v>0</v>
      </c>
      <c r="AL245" s="57">
        <v>0</v>
      </c>
      <c r="AM245" s="78">
        <v>0</v>
      </c>
      <c r="AN245" s="78">
        <v>0</v>
      </c>
      <c r="AO245" s="78">
        <v>0</v>
      </c>
      <c r="AP245" s="78">
        <v>0</v>
      </c>
      <c r="AQ245" s="78">
        <v>0</v>
      </c>
      <c r="AR245" s="57">
        <v>0</v>
      </c>
      <c r="AS245" s="78">
        <v>0</v>
      </c>
      <c r="AT245" s="78">
        <v>0</v>
      </c>
      <c r="AU245" s="78">
        <v>0</v>
      </c>
      <c r="AV245" s="78">
        <v>0</v>
      </c>
      <c r="AW245" s="78">
        <v>0</v>
      </c>
      <c r="AX245" s="57">
        <v>0</v>
      </c>
      <c r="AY245" s="83">
        <v>0</v>
      </c>
      <c r="AZ245" s="78">
        <v>0</v>
      </c>
      <c r="BA245" s="78">
        <v>0</v>
      </c>
      <c r="BB245" s="78">
        <v>0</v>
      </c>
      <c r="BC245" s="78">
        <v>0</v>
      </c>
      <c r="BD245" s="57">
        <v>0</v>
      </c>
      <c r="BE245" s="78">
        <v>0</v>
      </c>
      <c r="BF245" s="78">
        <v>0</v>
      </c>
      <c r="BG245" s="78">
        <v>0</v>
      </c>
      <c r="BH245" s="78">
        <v>0</v>
      </c>
      <c r="BI245" s="78">
        <v>0</v>
      </c>
      <c r="BJ245" s="57">
        <v>0</v>
      </c>
      <c r="BK245" s="83">
        <v>0</v>
      </c>
      <c r="BL245" s="79">
        <v>0</v>
      </c>
      <c r="BM245" s="78">
        <v>0</v>
      </c>
      <c r="BN245" s="78">
        <v>0</v>
      </c>
      <c r="BO245" s="78">
        <v>0</v>
      </c>
      <c r="BP245" s="57">
        <v>0</v>
      </c>
      <c r="BQ245" s="78">
        <v>0</v>
      </c>
      <c r="BR245" s="78">
        <v>0</v>
      </c>
      <c r="BS245" s="78">
        <v>0</v>
      </c>
      <c r="BT245" s="78">
        <v>0</v>
      </c>
      <c r="BU245" s="78">
        <v>0</v>
      </c>
      <c r="BV245" s="57">
        <v>0</v>
      </c>
      <c r="BW245" s="78">
        <v>0</v>
      </c>
      <c r="BX245" s="78">
        <v>0</v>
      </c>
      <c r="BY245" s="78">
        <v>0</v>
      </c>
      <c r="BZ245" s="78">
        <v>0</v>
      </c>
      <c r="CA245" s="78">
        <v>0</v>
      </c>
      <c r="CB245" s="57">
        <v>0</v>
      </c>
      <c r="CC245" s="78">
        <v>0</v>
      </c>
      <c r="CD245" s="78">
        <v>0</v>
      </c>
      <c r="CE245" s="78">
        <v>0</v>
      </c>
      <c r="CF245" s="78">
        <v>0</v>
      </c>
      <c r="CG245" s="78">
        <v>0</v>
      </c>
      <c r="CH245" s="57">
        <v>0</v>
      </c>
      <c r="CI245" s="78">
        <v>0</v>
      </c>
      <c r="CJ245" s="78">
        <v>0</v>
      </c>
      <c r="CK245" s="78">
        <v>0</v>
      </c>
      <c r="CL245" s="78">
        <v>0</v>
      </c>
      <c r="CM245" s="78">
        <v>0</v>
      </c>
      <c r="CN245" s="57">
        <v>0</v>
      </c>
      <c r="CO245" s="78">
        <v>0</v>
      </c>
      <c r="CP245" s="78">
        <v>0</v>
      </c>
      <c r="CQ245" s="78">
        <v>0</v>
      </c>
      <c r="CR245" s="78">
        <v>0</v>
      </c>
      <c r="CS245" s="78">
        <v>0</v>
      </c>
      <c r="CT245" s="57">
        <v>0</v>
      </c>
      <c r="CU245" s="83">
        <v>0</v>
      </c>
      <c r="CV245" s="79">
        <v>0</v>
      </c>
      <c r="CW245" s="78">
        <v>0</v>
      </c>
      <c r="CX245" s="78">
        <v>0</v>
      </c>
      <c r="CY245" s="78">
        <v>0</v>
      </c>
      <c r="CZ245" s="57">
        <v>0</v>
      </c>
      <c r="DA245" s="83">
        <v>0</v>
      </c>
      <c r="DB245" s="79">
        <v>0</v>
      </c>
      <c r="DC245" s="78">
        <v>0</v>
      </c>
      <c r="DD245" s="78">
        <v>0</v>
      </c>
      <c r="DE245" s="78">
        <v>0</v>
      </c>
      <c r="DF245" s="57">
        <v>0</v>
      </c>
      <c r="DG245" s="78">
        <v>0</v>
      </c>
      <c r="DH245" s="78">
        <v>0</v>
      </c>
      <c r="DI245" s="78">
        <v>0</v>
      </c>
      <c r="DJ245" s="78">
        <v>0</v>
      </c>
      <c r="DK245" s="78">
        <v>0</v>
      </c>
      <c r="DL245" s="57">
        <v>0</v>
      </c>
      <c r="DM245" s="83">
        <v>0</v>
      </c>
      <c r="DN245" s="79">
        <v>0</v>
      </c>
      <c r="DO245" s="78">
        <v>0</v>
      </c>
      <c r="DP245" s="78">
        <v>0</v>
      </c>
      <c r="DQ245" s="78">
        <v>0</v>
      </c>
      <c r="DR245" s="57">
        <v>0</v>
      </c>
      <c r="DS245" s="83">
        <v>0</v>
      </c>
      <c r="DT245" s="79">
        <v>0</v>
      </c>
      <c r="DU245" s="78">
        <v>0</v>
      </c>
      <c r="DV245" s="78">
        <v>0</v>
      </c>
      <c r="DW245" s="78">
        <v>0</v>
      </c>
      <c r="DX245" s="57">
        <v>0</v>
      </c>
      <c r="DY245" s="78">
        <v>0</v>
      </c>
      <c r="DZ245" s="78">
        <v>0</v>
      </c>
      <c r="EA245" s="78">
        <v>0</v>
      </c>
      <c r="EB245" s="78">
        <v>0</v>
      </c>
      <c r="EC245" s="78">
        <v>0</v>
      </c>
      <c r="ED245" s="57">
        <v>0</v>
      </c>
      <c r="EE245" s="83">
        <v>0</v>
      </c>
      <c r="EF245" s="79">
        <v>0</v>
      </c>
      <c r="EG245" s="78">
        <v>0</v>
      </c>
      <c r="EH245" s="78">
        <v>0</v>
      </c>
      <c r="EI245" s="78">
        <v>0</v>
      </c>
      <c r="EJ245" s="57"/>
      <c r="EK245" s="78">
        <v>0</v>
      </c>
      <c r="EL245" s="78"/>
      <c r="EM245" s="78"/>
      <c r="EN245" s="78"/>
      <c r="EO245" s="78">
        <v>0</v>
      </c>
      <c r="EP245" s="78"/>
      <c r="EQ245" s="78">
        <v>0</v>
      </c>
      <c r="ER245" s="78"/>
      <c r="ES245" s="78"/>
      <c r="ET245" s="78"/>
      <c r="EU245" s="78">
        <v>0</v>
      </c>
      <c r="EV245" s="78"/>
      <c r="EW245" s="78">
        <v>0</v>
      </c>
      <c r="EX245" s="78"/>
      <c r="EY245" s="78"/>
      <c r="EZ245" s="78"/>
      <c r="FA245" s="78">
        <v>0</v>
      </c>
      <c r="FC245" s="43">
        <v>0</v>
      </c>
      <c r="FE245" s="43"/>
      <c r="FG245" s="43">
        <v>0</v>
      </c>
      <c r="FI245" s="43">
        <v>0</v>
      </c>
      <c r="FK245" s="43"/>
      <c r="FM245" s="43">
        <v>0</v>
      </c>
      <c r="FO245" s="43">
        <v>0</v>
      </c>
      <c r="FQ245" s="43"/>
      <c r="FS245" s="43"/>
      <c r="FU245" s="43">
        <v>0</v>
      </c>
      <c r="FW245" s="43"/>
      <c r="FY245" s="43"/>
      <c r="GA245" s="43">
        <v>0</v>
      </c>
      <c r="GG245" s="43">
        <v>0</v>
      </c>
      <c r="GM245" s="43">
        <v>0</v>
      </c>
      <c r="GS245" s="43">
        <v>0</v>
      </c>
    </row>
    <row r="246" spans="1:201">
      <c r="A246" s="18" t="s">
        <v>144</v>
      </c>
      <c r="B246" s="43" t="s">
        <v>149</v>
      </c>
      <c r="C246" s="89" t="s">
        <v>341</v>
      </c>
      <c r="D246" s="89" t="s">
        <v>361</v>
      </c>
      <c r="E246" s="90" t="s">
        <v>381</v>
      </c>
      <c r="H246" s="77">
        <v>0</v>
      </c>
      <c r="I246" s="51">
        <v>0</v>
      </c>
      <c r="J246" s="77">
        <v>0</v>
      </c>
      <c r="K246" s="77">
        <v>0</v>
      </c>
      <c r="L246" s="77">
        <v>0</v>
      </c>
      <c r="M246" s="77">
        <v>0</v>
      </c>
      <c r="N246" s="57">
        <v>0</v>
      </c>
      <c r="O246" s="82">
        <v>0</v>
      </c>
      <c r="P246" s="78">
        <v>0</v>
      </c>
      <c r="Q246" s="78">
        <v>0</v>
      </c>
      <c r="R246" s="79">
        <v>0</v>
      </c>
      <c r="S246" s="58">
        <v>0</v>
      </c>
      <c r="T246" s="57">
        <v>0</v>
      </c>
      <c r="U246" s="82">
        <v>0</v>
      </c>
      <c r="V246" s="79">
        <v>0</v>
      </c>
      <c r="W246" s="78">
        <v>0</v>
      </c>
      <c r="X246" s="78">
        <v>0</v>
      </c>
      <c r="Y246" s="78">
        <v>0</v>
      </c>
      <c r="Z246" s="57">
        <v>0</v>
      </c>
      <c r="AA246" s="83">
        <v>0</v>
      </c>
      <c r="AB246" s="79">
        <v>0</v>
      </c>
      <c r="AC246" s="78">
        <v>0</v>
      </c>
      <c r="AD246" s="78">
        <v>0</v>
      </c>
      <c r="AE246" s="78">
        <v>0</v>
      </c>
      <c r="AF246" s="57">
        <v>0</v>
      </c>
      <c r="AG246" s="78">
        <v>0</v>
      </c>
      <c r="AH246" s="78">
        <v>0</v>
      </c>
      <c r="AI246" s="78">
        <v>0</v>
      </c>
      <c r="AJ246" s="78">
        <v>0</v>
      </c>
      <c r="AK246" s="78">
        <v>0</v>
      </c>
      <c r="AL246" s="57">
        <v>0</v>
      </c>
      <c r="AM246" s="78">
        <v>0</v>
      </c>
      <c r="AN246" s="78">
        <v>0</v>
      </c>
      <c r="AO246" s="78">
        <v>0</v>
      </c>
      <c r="AP246" s="78">
        <v>0</v>
      </c>
      <c r="AQ246" s="78">
        <v>0</v>
      </c>
      <c r="AR246" s="57">
        <v>0</v>
      </c>
      <c r="AS246" s="78">
        <v>0</v>
      </c>
      <c r="AT246" s="78">
        <v>0</v>
      </c>
      <c r="AU246" s="78">
        <v>0</v>
      </c>
      <c r="AV246" s="78">
        <v>0</v>
      </c>
      <c r="AW246" s="78">
        <v>0</v>
      </c>
      <c r="AX246" s="57">
        <v>0</v>
      </c>
      <c r="AY246" s="83">
        <v>0</v>
      </c>
      <c r="AZ246" s="78">
        <v>0</v>
      </c>
      <c r="BA246" s="78">
        <v>0</v>
      </c>
      <c r="BB246" s="78">
        <v>0</v>
      </c>
      <c r="BC246" s="78">
        <v>0</v>
      </c>
      <c r="BD246" s="57">
        <v>0</v>
      </c>
      <c r="BE246" s="78">
        <v>0</v>
      </c>
      <c r="BF246" s="78">
        <v>0</v>
      </c>
      <c r="BG246" s="78">
        <v>0</v>
      </c>
      <c r="BH246" s="78">
        <v>0</v>
      </c>
      <c r="BI246" s="78">
        <v>0</v>
      </c>
      <c r="BJ246" s="57">
        <v>0</v>
      </c>
      <c r="BK246" s="83">
        <v>0</v>
      </c>
      <c r="BL246" s="79">
        <v>0</v>
      </c>
      <c r="BM246" s="78">
        <v>0</v>
      </c>
      <c r="BN246" s="78">
        <v>0</v>
      </c>
      <c r="BO246" s="78">
        <v>0</v>
      </c>
      <c r="BP246" s="57">
        <v>0</v>
      </c>
      <c r="BQ246" s="78">
        <v>0</v>
      </c>
      <c r="BR246" s="78">
        <v>0</v>
      </c>
      <c r="BS246" s="78">
        <v>0</v>
      </c>
      <c r="BT246" s="78">
        <v>0</v>
      </c>
      <c r="BU246" s="78">
        <v>0</v>
      </c>
      <c r="BV246" s="57">
        <v>0</v>
      </c>
      <c r="BW246" s="78">
        <v>0</v>
      </c>
      <c r="BX246" s="78">
        <v>0</v>
      </c>
      <c r="BY246" s="78">
        <v>0</v>
      </c>
      <c r="BZ246" s="78">
        <v>0</v>
      </c>
      <c r="CA246" s="78">
        <v>0</v>
      </c>
      <c r="CB246" s="57">
        <v>0</v>
      </c>
      <c r="CC246" s="78">
        <v>0</v>
      </c>
      <c r="CD246" s="78">
        <v>0</v>
      </c>
      <c r="CE246" s="78">
        <v>0</v>
      </c>
      <c r="CF246" s="78">
        <v>0</v>
      </c>
      <c r="CG246" s="78">
        <v>0</v>
      </c>
      <c r="CH246" s="57">
        <v>0</v>
      </c>
      <c r="CI246" s="78">
        <v>0</v>
      </c>
      <c r="CJ246" s="78">
        <v>0</v>
      </c>
      <c r="CK246" s="78">
        <v>0</v>
      </c>
      <c r="CL246" s="78">
        <v>0</v>
      </c>
      <c r="CM246" s="78">
        <v>0</v>
      </c>
      <c r="CN246" s="57">
        <v>0</v>
      </c>
      <c r="CO246" s="78">
        <v>0</v>
      </c>
      <c r="CP246" s="78">
        <v>0</v>
      </c>
      <c r="CQ246" s="78">
        <v>0</v>
      </c>
      <c r="CR246" s="78">
        <v>0</v>
      </c>
      <c r="CS246" s="78">
        <v>0</v>
      </c>
      <c r="CT246" s="57">
        <v>0</v>
      </c>
      <c r="CU246" s="83">
        <v>0</v>
      </c>
      <c r="CV246" s="79">
        <v>0</v>
      </c>
      <c r="CW246" s="78">
        <v>0</v>
      </c>
      <c r="CX246" s="78">
        <v>0</v>
      </c>
      <c r="CY246" s="78">
        <v>0</v>
      </c>
      <c r="CZ246" s="57">
        <v>0</v>
      </c>
      <c r="DA246" s="83">
        <v>0</v>
      </c>
      <c r="DB246" s="79">
        <v>0</v>
      </c>
      <c r="DC246" s="78">
        <v>0</v>
      </c>
      <c r="DD246" s="78">
        <v>0</v>
      </c>
      <c r="DE246" s="78">
        <v>0</v>
      </c>
      <c r="DF246" s="57">
        <v>0</v>
      </c>
      <c r="DG246" s="78">
        <v>0</v>
      </c>
      <c r="DH246" s="78">
        <v>0</v>
      </c>
      <c r="DI246" s="78">
        <v>0</v>
      </c>
      <c r="DJ246" s="78">
        <v>0</v>
      </c>
      <c r="DK246" s="78">
        <v>0</v>
      </c>
      <c r="DL246" s="57">
        <v>0</v>
      </c>
      <c r="DM246" s="83">
        <v>0</v>
      </c>
      <c r="DN246" s="79">
        <v>0</v>
      </c>
      <c r="DO246" s="78">
        <v>0</v>
      </c>
      <c r="DP246" s="78">
        <v>0</v>
      </c>
      <c r="DQ246" s="78">
        <v>0</v>
      </c>
      <c r="DR246" s="57">
        <v>0</v>
      </c>
      <c r="DS246" s="83">
        <v>0</v>
      </c>
      <c r="DT246" s="79">
        <v>0</v>
      </c>
      <c r="DU246" s="78">
        <v>0</v>
      </c>
      <c r="DV246" s="78">
        <v>0</v>
      </c>
      <c r="DW246" s="78">
        <v>0</v>
      </c>
      <c r="DX246" s="57">
        <v>0</v>
      </c>
      <c r="DY246" s="78">
        <v>0</v>
      </c>
      <c r="DZ246" s="78">
        <v>0</v>
      </c>
      <c r="EA246" s="78">
        <v>0</v>
      </c>
      <c r="EB246" s="78">
        <v>0</v>
      </c>
      <c r="EC246" s="78">
        <v>0</v>
      </c>
      <c r="ED246" s="57">
        <v>0</v>
      </c>
      <c r="EE246" s="83">
        <v>0</v>
      </c>
      <c r="EF246" s="79">
        <v>0</v>
      </c>
      <c r="EG246" s="78">
        <v>0</v>
      </c>
      <c r="EH246" s="78">
        <v>0</v>
      </c>
      <c r="EI246" s="78">
        <v>0</v>
      </c>
      <c r="EJ246" s="57"/>
      <c r="EK246" s="78">
        <v>0</v>
      </c>
      <c r="EL246" s="78"/>
      <c r="EM246" s="78"/>
      <c r="EN246" s="78"/>
      <c r="EO246" s="78">
        <v>0</v>
      </c>
      <c r="EP246" s="78"/>
      <c r="EQ246" s="78">
        <v>0</v>
      </c>
      <c r="ER246" s="78"/>
      <c r="ES246" s="78"/>
      <c r="ET246" s="78"/>
      <c r="EU246" s="78">
        <v>0</v>
      </c>
      <c r="EV246" s="78"/>
      <c r="EW246" s="78">
        <v>0</v>
      </c>
      <c r="EX246" s="78"/>
      <c r="EY246" s="78"/>
      <c r="EZ246" s="78"/>
      <c r="FA246" s="78">
        <v>0</v>
      </c>
      <c r="FC246" s="43">
        <v>0</v>
      </c>
      <c r="FE246" s="43"/>
      <c r="FG246" s="43">
        <v>0</v>
      </c>
      <c r="FI246" s="43">
        <v>0</v>
      </c>
      <c r="FK246" s="43"/>
      <c r="FM246" s="43">
        <v>0</v>
      </c>
      <c r="FO246" s="43">
        <v>0</v>
      </c>
      <c r="FQ246" s="43"/>
      <c r="FS246" s="43"/>
      <c r="FU246" s="43">
        <v>0</v>
      </c>
      <c r="FW246" s="43"/>
      <c r="FY246" s="43"/>
      <c r="GA246" s="43">
        <v>0</v>
      </c>
      <c r="GG246" s="43">
        <v>0</v>
      </c>
      <c r="GM246" s="43">
        <v>0</v>
      </c>
      <c r="GS246" s="43">
        <v>0</v>
      </c>
    </row>
    <row r="247" spans="1:201">
      <c r="A247" s="18" t="s">
        <v>145</v>
      </c>
      <c r="B247" s="43" t="s">
        <v>150</v>
      </c>
      <c r="C247" s="89" t="s">
        <v>342</v>
      </c>
      <c r="D247" s="89" t="s">
        <v>362</v>
      </c>
      <c r="E247" s="90" t="s">
        <v>382</v>
      </c>
      <c r="H247" s="77">
        <v>0</v>
      </c>
      <c r="I247" s="51">
        <v>0</v>
      </c>
      <c r="J247" s="77">
        <v>0</v>
      </c>
      <c r="K247" s="77">
        <v>0</v>
      </c>
      <c r="L247" s="77">
        <v>0</v>
      </c>
      <c r="M247" s="77">
        <v>0</v>
      </c>
      <c r="N247" s="57">
        <v>0</v>
      </c>
      <c r="O247" s="82">
        <v>0</v>
      </c>
      <c r="P247" s="78">
        <v>0</v>
      </c>
      <c r="Q247" s="78">
        <v>0</v>
      </c>
      <c r="R247" s="79">
        <v>0</v>
      </c>
      <c r="S247" s="58">
        <v>0</v>
      </c>
      <c r="T247" s="57">
        <v>0</v>
      </c>
      <c r="U247" s="82">
        <v>0</v>
      </c>
      <c r="V247" s="79">
        <v>0</v>
      </c>
      <c r="W247" s="78">
        <v>0</v>
      </c>
      <c r="X247" s="78">
        <v>0</v>
      </c>
      <c r="Y247" s="78">
        <v>0</v>
      </c>
      <c r="Z247" s="57">
        <v>0</v>
      </c>
      <c r="AA247" s="83">
        <v>0</v>
      </c>
      <c r="AB247" s="79">
        <v>0</v>
      </c>
      <c r="AC247" s="78">
        <v>0</v>
      </c>
      <c r="AD247" s="78">
        <v>0</v>
      </c>
      <c r="AE247" s="78">
        <v>0</v>
      </c>
      <c r="AF247" s="57">
        <v>0</v>
      </c>
      <c r="AG247" s="78">
        <v>0</v>
      </c>
      <c r="AH247" s="78">
        <v>0</v>
      </c>
      <c r="AI247" s="78">
        <v>0</v>
      </c>
      <c r="AJ247" s="78">
        <v>0</v>
      </c>
      <c r="AK247" s="78">
        <v>0</v>
      </c>
      <c r="AL247" s="57">
        <v>0</v>
      </c>
      <c r="AM247" s="78">
        <v>0</v>
      </c>
      <c r="AN247" s="78">
        <v>0</v>
      </c>
      <c r="AO247" s="78">
        <v>0</v>
      </c>
      <c r="AP247" s="78">
        <v>0</v>
      </c>
      <c r="AQ247" s="78">
        <v>0</v>
      </c>
      <c r="AR247" s="57">
        <v>0</v>
      </c>
      <c r="AS247" s="78">
        <v>0</v>
      </c>
      <c r="AT247" s="78">
        <v>0</v>
      </c>
      <c r="AU247" s="78">
        <v>0</v>
      </c>
      <c r="AV247" s="78">
        <v>0</v>
      </c>
      <c r="AW247" s="78">
        <v>0</v>
      </c>
      <c r="AX247" s="57">
        <v>0</v>
      </c>
      <c r="AY247" s="83">
        <v>0</v>
      </c>
      <c r="AZ247" s="78">
        <v>0</v>
      </c>
      <c r="BA247" s="78">
        <v>0</v>
      </c>
      <c r="BB247" s="78">
        <v>0</v>
      </c>
      <c r="BC247" s="78">
        <v>0</v>
      </c>
      <c r="BD247" s="57">
        <v>0</v>
      </c>
      <c r="BE247" s="78">
        <v>0</v>
      </c>
      <c r="BF247" s="78">
        <v>0</v>
      </c>
      <c r="BG247" s="78">
        <v>0</v>
      </c>
      <c r="BH247" s="78">
        <v>0</v>
      </c>
      <c r="BI247" s="78">
        <v>0</v>
      </c>
      <c r="BJ247" s="57">
        <v>0</v>
      </c>
      <c r="BK247" s="83">
        <v>0</v>
      </c>
      <c r="BL247" s="79">
        <v>0</v>
      </c>
      <c r="BM247" s="78">
        <v>0</v>
      </c>
      <c r="BN247" s="78">
        <v>0</v>
      </c>
      <c r="BO247" s="78">
        <v>0</v>
      </c>
      <c r="BP247" s="57">
        <v>0</v>
      </c>
      <c r="BQ247" s="78">
        <v>0</v>
      </c>
      <c r="BR247" s="78">
        <v>0</v>
      </c>
      <c r="BS247" s="78">
        <v>0</v>
      </c>
      <c r="BT247" s="78">
        <v>0</v>
      </c>
      <c r="BU247" s="78">
        <v>0</v>
      </c>
      <c r="BV247" s="57">
        <v>0</v>
      </c>
      <c r="BW247" s="78">
        <v>0</v>
      </c>
      <c r="BX247" s="78">
        <v>0</v>
      </c>
      <c r="BY247" s="78">
        <v>0</v>
      </c>
      <c r="BZ247" s="78">
        <v>0</v>
      </c>
      <c r="CA247" s="78">
        <v>0</v>
      </c>
      <c r="CB247" s="57">
        <v>0</v>
      </c>
      <c r="CC247" s="78">
        <v>0</v>
      </c>
      <c r="CD247" s="78">
        <v>0</v>
      </c>
      <c r="CE247" s="78">
        <v>0</v>
      </c>
      <c r="CF247" s="78">
        <v>0</v>
      </c>
      <c r="CG247" s="78">
        <v>0</v>
      </c>
      <c r="CH247" s="57">
        <v>0</v>
      </c>
      <c r="CI247" s="78">
        <v>0</v>
      </c>
      <c r="CJ247" s="78">
        <v>0</v>
      </c>
      <c r="CK247" s="78">
        <v>0</v>
      </c>
      <c r="CL247" s="78">
        <v>0</v>
      </c>
      <c r="CM247" s="78">
        <v>0</v>
      </c>
      <c r="CN247" s="57">
        <v>0</v>
      </c>
      <c r="CO247" s="78">
        <v>0</v>
      </c>
      <c r="CP247" s="78">
        <v>0</v>
      </c>
      <c r="CQ247" s="78">
        <v>0</v>
      </c>
      <c r="CR247" s="78">
        <v>0</v>
      </c>
      <c r="CS247" s="78">
        <v>0</v>
      </c>
      <c r="CT247" s="57">
        <v>0</v>
      </c>
      <c r="CU247" s="83">
        <v>0</v>
      </c>
      <c r="CV247" s="79">
        <v>0</v>
      </c>
      <c r="CW247" s="78">
        <v>0</v>
      </c>
      <c r="CX247" s="78">
        <v>0</v>
      </c>
      <c r="CY247" s="78">
        <v>0</v>
      </c>
      <c r="CZ247" s="57">
        <v>0</v>
      </c>
      <c r="DA247" s="83">
        <v>0</v>
      </c>
      <c r="DB247" s="79">
        <v>0</v>
      </c>
      <c r="DC247" s="78">
        <v>0</v>
      </c>
      <c r="DD247" s="78">
        <v>0</v>
      </c>
      <c r="DE247" s="78">
        <v>0</v>
      </c>
      <c r="DF247" s="57">
        <v>0</v>
      </c>
      <c r="DG247" s="78">
        <v>0</v>
      </c>
      <c r="DH247" s="78">
        <v>0</v>
      </c>
      <c r="DI247" s="78">
        <v>0</v>
      </c>
      <c r="DJ247" s="78">
        <v>0</v>
      </c>
      <c r="DK247" s="78">
        <v>0</v>
      </c>
      <c r="DL247" s="57">
        <v>0</v>
      </c>
      <c r="DM247" s="83">
        <v>0</v>
      </c>
      <c r="DN247" s="79">
        <v>0</v>
      </c>
      <c r="DO247" s="78">
        <v>0</v>
      </c>
      <c r="DP247" s="78">
        <v>0</v>
      </c>
      <c r="DQ247" s="78">
        <v>0</v>
      </c>
      <c r="DR247" s="57">
        <v>0</v>
      </c>
      <c r="DS247" s="83">
        <v>0</v>
      </c>
      <c r="DT247" s="79">
        <v>0</v>
      </c>
      <c r="DU247" s="78">
        <v>0</v>
      </c>
      <c r="DV247" s="78">
        <v>0</v>
      </c>
      <c r="DW247" s="78">
        <v>0</v>
      </c>
      <c r="DX247" s="57">
        <v>0</v>
      </c>
      <c r="DY247" s="78">
        <v>0</v>
      </c>
      <c r="DZ247" s="78">
        <v>0</v>
      </c>
      <c r="EA247" s="78">
        <v>0</v>
      </c>
      <c r="EB247" s="78">
        <v>0</v>
      </c>
      <c r="EC247" s="78">
        <v>0</v>
      </c>
      <c r="ED247" s="57">
        <v>0</v>
      </c>
      <c r="EE247" s="83">
        <v>0</v>
      </c>
      <c r="EF247" s="79">
        <v>0</v>
      </c>
      <c r="EG247" s="78">
        <v>0</v>
      </c>
      <c r="EH247" s="78">
        <v>0</v>
      </c>
      <c r="EI247" s="78">
        <v>0</v>
      </c>
      <c r="EJ247" s="57"/>
      <c r="EK247" s="78">
        <v>0</v>
      </c>
      <c r="EL247" s="78"/>
      <c r="EM247" s="78"/>
      <c r="EN247" s="78"/>
      <c r="EO247" s="78">
        <v>0</v>
      </c>
      <c r="EP247" s="78"/>
      <c r="EQ247" s="78">
        <v>0</v>
      </c>
      <c r="ER247" s="78"/>
      <c r="ES247" s="78"/>
      <c r="ET247" s="78"/>
      <c r="EU247" s="78">
        <v>0</v>
      </c>
      <c r="EV247" s="78"/>
      <c r="EW247" s="78">
        <v>0</v>
      </c>
      <c r="EX247" s="78"/>
      <c r="EY247" s="78"/>
      <c r="EZ247" s="78"/>
      <c r="FA247" s="78">
        <v>0</v>
      </c>
      <c r="FC247" s="43">
        <v>0</v>
      </c>
      <c r="FE247" s="43"/>
      <c r="FG247" s="43">
        <v>0</v>
      </c>
      <c r="FI247" s="43">
        <v>0</v>
      </c>
      <c r="FK247" s="43"/>
      <c r="FM247" s="43">
        <v>0</v>
      </c>
      <c r="FO247" s="43">
        <v>0</v>
      </c>
      <c r="FQ247" s="43"/>
      <c r="FS247" s="43"/>
      <c r="FU247" s="43">
        <v>0</v>
      </c>
      <c r="FW247" s="43"/>
      <c r="FY247" s="43"/>
      <c r="GA247" s="43">
        <v>0</v>
      </c>
      <c r="GG247" s="43">
        <v>0</v>
      </c>
      <c r="GM247" s="43">
        <v>0</v>
      </c>
      <c r="GS247" s="43">
        <v>0</v>
      </c>
    </row>
    <row r="248" spans="1:201">
      <c r="A248" s="18" t="s">
        <v>159</v>
      </c>
      <c r="B248" s="43" t="s">
        <v>156</v>
      </c>
      <c r="C248" s="89" t="s">
        <v>383</v>
      </c>
      <c r="D248" s="89" t="s">
        <v>384</v>
      </c>
      <c r="E248" s="90" t="s">
        <v>385</v>
      </c>
      <c r="H248" s="77">
        <v>0</v>
      </c>
      <c r="I248" s="51">
        <v>0</v>
      </c>
      <c r="J248" s="77">
        <v>0</v>
      </c>
      <c r="K248" s="77">
        <v>0</v>
      </c>
      <c r="L248" s="77">
        <v>0</v>
      </c>
      <c r="M248" s="77">
        <v>0</v>
      </c>
      <c r="N248" s="57">
        <v>0</v>
      </c>
      <c r="O248" s="82">
        <v>0</v>
      </c>
      <c r="P248" s="78">
        <v>0</v>
      </c>
      <c r="Q248" s="78">
        <v>0</v>
      </c>
      <c r="R248" s="79">
        <v>0</v>
      </c>
      <c r="S248" s="58">
        <v>0</v>
      </c>
      <c r="T248" s="57">
        <v>0</v>
      </c>
      <c r="U248" s="82">
        <v>0</v>
      </c>
      <c r="V248" s="79">
        <v>0</v>
      </c>
      <c r="W248" s="78">
        <v>0</v>
      </c>
      <c r="X248" s="79">
        <v>0</v>
      </c>
      <c r="Y248" s="58">
        <v>0</v>
      </c>
      <c r="Z248" s="57">
        <v>0</v>
      </c>
      <c r="AA248" s="83">
        <v>0</v>
      </c>
      <c r="AB248" s="79">
        <v>0</v>
      </c>
      <c r="AC248" s="78">
        <v>0</v>
      </c>
      <c r="AD248" s="79">
        <v>0</v>
      </c>
      <c r="AE248" s="58">
        <v>0</v>
      </c>
      <c r="AF248" s="57">
        <v>0</v>
      </c>
      <c r="AG248" s="78">
        <v>0</v>
      </c>
      <c r="AH248" s="82">
        <v>0</v>
      </c>
      <c r="AI248" s="78">
        <v>0</v>
      </c>
      <c r="AJ248" s="79">
        <v>0</v>
      </c>
      <c r="AK248" s="58">
        <v>0</v>
      </c>
      <c r="AL248" s="57">
        <v>0</v>
      </c>
      <c r="AM248" s="78">
        <v>0</v>
      </c>
      <c r="AN248" s="78">
        <v>0</v>
      </c>
      <c r="AO248" s="78">
        <v>0</v>
      </c>
      <c r="AP248" s="79">
        <v>0</v>
      </c>
      <c r="AQ248" s="58">
        <v>0</v>
      </c>
      <c r="AR248" s="57">
        <v>0</v>
      </c>
      <c r="AS248" s="78">
        <v>0</v>
      </c>
      <c r="AT248" s="78">
        <v>0</v>
      </c>
      <c r="AU248" s="78">
        <v>0</v>
      </c>
      <c r="AV248" s="79">
        <v>0</v>
      </c>
      <c r="AW248" s="58">
        <v>0</v>
      </c>
      <c r="AX248" s="57">
        <v>0</v>
      </c>
      <c r="AY248" s="83">
        <v>0</v>
      </c>
      <c r="AZ248" s="78">
        <v>0</v>
      </c>
      <c r="BA248" s="82">
        <v>0</v>
      </c>
      <c r="BB248" s="79">
        <v>0</v>
      </c>
      <c r="BC248" s="58">
        <v>0</v>
      </c>
      <c r="BD248" s="57">
        <v>0</v>
      </c>
      <c r="BE248" s="78">
        <v>0</v>
      </c>
      <c r="BF248" s="78">
        <v>0</v>
      </c>
      <c r="BG248" s="78">
        <v>0</v>
      </c>
      <c r="BH248" s="79">
        <v>0</v>
      </c>
      <c r="BI248" s="58">
        <v>0</v>
      </c>
      <c r="BJ248" s="57">
        <v>0</v>
      </c>
      <c r="BK248" s="83">
        <v>0</v>
      </c>
      <c r="BL248" s="79">
        <v>0</v>
      </c>
      <c r="BM248" s="78">
        <v>0</v>
      </c>
      <c r="BN248" s="79">
        <v>0</v>
      </c>
      <c r="BO248" s="58">
        <v>0</v>
      </c>
      <c r="BP248" s="57">
        <v>0</v>
      </c>
      <c r="BQ248" s="78">
        <v>0</v>
      </c>
      <c r="BR248" s="78">
        <v>0</v>
      </c>
      <c r="BS248" s="78">
        <v>0</v>
      </c>
      <c r="BT248" s="79">
        <v>0</v>
      </c>
      <c r="BU248" s="58">
        <v>0</v>
      </c>
      <c r="BV248" s="57">
        <v>0</v>
      </c>
      <c r="BW248" s="78">
        <v>0</v>
      </c>
      <c r="BX248" s="78">
        <v>0</v>
      </c>
      <c r="BY248" s="78">
        <v>0</v>
      </c>
      <c r="BZ248" s="79">
        <v>0</v>
      </c>
      <c r="CA248" s="58">
        <v>0</v>
      </c>
      <c r="CB248" s="57">
        <v>0</v>
      </c>
      <c r="CC248" s="78">
        <v>0</v>
      </c>
      <c r="CD248" s="78">
        <v>0</v>
      </c>
      <c r="CE248" s="78">
        <v>0</v>
      </c>
      <c r="CF248" s="79">
        <v>0</v>
      </c>
      <c r="CG248" s="58">
        <v>0</v>
      </c>
      <c r="CH248" s="57">
        <v>0</v>
      </c>
      <c r="CI248" s="78">
        <v>0</v>
      </c>
      <c r="CJ248" s="78">
        <v>0</v>
      </c>
      <c r="CK248" s="78">
        <v>0</v>
      </c>
      <c r="CL248" s="79">
        <v>0</v>
      </c>
      <c r="CM248" s="58">
        <v>0</v>
      </c>
      <c r="CN248" s="57">
        <v>0</v>
      </c>
      <c r="CO248" s="78">
        <v>0</v>
      </c>
      <c r="CP248" s="78">
        <v>0</v>
      </c>
      <c r="CQ248" s="78">
        <v>0</v>
      </c>
      <c r="CR248" s="79">
        <v>0</v>
      </c>
      <c r="CS248" s="58">
        <v>0</v>
      </c>
      <c r="CT248" s="57">
        <v>0</v>
      </c>
      <c r="CU248" s="83">
        <v>0</v>
      </c>
      <c r="CV248" s="79">
        <v>0</v>
      </c>
      <c r="CW248" s="78">
        <v>0</v>
      </c>
      <c r="CX248" s="79">
        <v>0</v>
      </c>
      <c r="CY248" s="58">
        <v>0</v>
      </c>
      <c r="CZ248" s="57">
        <v>0</v>
      </c>
      <c r="DA248" s="83">
        <v>0</v>
      </c>
      <c r="DB248" s="79">
        <v>0</v>
      </c>
      <c r="DC248" s="82">
        <v>0</v>
      </c>
      <c r="DD248" s="78">
        <v>0</v>
      </c>
      <c r="DE248" s="78">
        <v>0</v>
      </c>
      <c r="DF248" s="57">
        <v>0</v>
      </c>
      <c r="DG248" s="58">
        <v>0</v>
      </c>
      <c r="DH248" s="58">
        <v>0</v>
      </c>
      <c r="DI248" s="82">
        <v>0</v>
      </c>
      <c r="DJ248" s="78">
        <v>0</v>
      </c>
      <c r="DK248" s="78">
        <v>0</v>
      </c>
      <c r="DL248" s="57">
        <v>0</v>
      </c>
      <c r="DM248" s="83">
        <v>0</v>
      </c>
      <c r="DN248" s="79">
        <v>0</v>
      </c>
      <c r="DO248" s="82">
        <v>0</v>
      </c>
      <c r="DP248" s="78">
        <v>0</v>
      </c>
      <c r="DQ248" s="78">
        <v>0</v>
      </c>
      <c r="DR248" s="57">
        <v>0</v>
      </c>
      <c r="DS248" s="83">
        <v>0</v>
      </c>
      <c r="DT248" s="79">
        <v>0</v>
      </c>
      <c r="DU248" s="82">
        <v>0</v>
      </c>
      <c r="DV248" s="78">
        <v>0</v>
      </c>
      <c r="DW248" s="78">
        <v>0</v>
      </c>
      <c r="DX248" s="57">
        <v>0</v>
      </c>
      <c r="DY248" s="78">
        <v>0</v>
      </c>
      <c r="DZ248" s="78">
        <v>0</v>
      </c>
      <c r="EA248" s="78">
        <v>0</v>
      </c>
      <c r="EB248" s="78">
        <v>0</v>
      </c>
      <c r="EC248" s="78">
        <v>0</v>
      </c>
      <c r="ED248" s="57">
        <v>0</v>
      </c>
      <c r="EE248" s="83">
        <v>0</v>
      </c>
      <c r="EF248" s="79">
        <v>0</v>
      </c>
      <c r="EG248" s="78">
        <v>0</v>
      </c>
      <c r="EH248" s="78">
        <v>0</v>
      </c>
      <c r="EI248" s="78">
        <v>0</v>
      </c>
      <c r="EJ248" s="57"/>
      <c r="EK248" s="78">
        <v>0</v>
      </c>
      <c r="EL248" s="78"/>
      <c r="EM248" s="78"/>
      <c r="EN248" s="78"/>
      <c r="EO248" s="78">
        <v>0</v>
      </c>
      <c r="EP248" s="78"/>
      <c r="EQ248" s="78">
        <v>0</v>
      </c>
      <c r="ER248" s="78"/>
      <c r="ES248" s="78"/>
      <c r="ET248" s="78"/>
      <c r="EU248" s="78">
        <v>0</v>
      </c>
      <c r="EV248" s="78"/>
      <c r="EW248" s="78">
        <v>0</v>
      </c>
      <c r="EX248" s="78"/>
      <c r="EY248" s="81"/>
      <c r="EZ248" s="78"/>
      <c r="FA248" s="81">
        <v>0</v>
      </c>
      <c r="FC248" s="21">
        <v>0</v>
      </c>
      <c r="FG248" s="21">
        <v>0</v>
      </c>
      <c r="FI248" s="21">
        <v>0</v>
      </c>
      <c r="FM248" s="21">
        <v>0</v>
      </c>
      <c r="FO248" s="21">
        <v>0</v>
      </c>
      <c r="FU248" s="21">
        <v>0</v>
      </c>
      <c r="GA248" s="21">
        <v>0</v>
      </c>
      <c r="GG248" s="43">
        <v>0</v>
      </c>
      <c r="GM248" s="43">
        <v>0</v>
      </c>
      <c r="GS248" s="43">
        <v>0</v>
      </c>
    </row>
    <row r="249" spans="1:201">
      <c r="A249" s="18" t="s">
        <v>160</v>
      </c>
      <c r="B249" s="43" t="s">
        <v>161</v>
      </c>
      <c r="E249" s="43"/>
      <c r="H249" s="77">
        <v>0</v>
      </c>
      <c r="I249" s="51">
        <v>0</v>
      </c>
      <c r="J249" s="77">
        <v>0</v>
      </c>
      <c r="K249" s="77">
        <v>0</v>
      </c>
      <c r="L249" s="77">
        <v>0</v>
      </c>
      <c r="M249" s="77">
        <v>0</v>
      </c>
      <c r="N249" s="57">
        <v>0</v>
      </c>
      <c r="O249" s="82">
        <v>0</v>
      </c>
      <c r="P249" s="78">
        <v>0</v>
      </c>
      <c r="Q249" s="78">
        <v>0</v>
      </c>
      <c r="R249" s="79">
        <v>0</v>
      </c>
      <c r="S249" s="58">
        <v>0</v>
      </c>
      <c r="T249" s="57">
        <v>0</v>
      </c>
      <c r="U249" s="82">
        <v>0</v>
      </c>
      <c r="V249" s="79">
        <v>0</v>
      </c>
      <c r="W249" s="78">
        <v>0</v>
      </c>
      <c r="X249" s="79">
        <v>0</v>
      </c>
      <c r="Y249" s="58">
        <v>0</v>
      </c>
      <c r="Z249" s="57">
        <v>0</v>
      </c>
      <c r="AA249" s="83">
        <v>0</v>
      </c>
      <c r="AB249" s="79">
        <v>0</v>
      </c>
      <c r="AC249" s="78">
        <v>0</v>
      </c>
      <c r="AD249" s="79">
        <v>0</v>
      </c>
      <c r="AE249" s="58">
        <v>0</v>
      </c>
      <c r="AF249" s="57">
        <v>0</v>
      </c>
      <c r="AG249" s="82">
        <v>0</v>
      </c>
      <c r="AH249" s="78">
        <v>0</v>
      </c>
      <c r="AI249" s="78">
        <v>0</v>
      </c>
      <c r="AJ249" s="79">
        <v>0</v>
      </c>
      <c r="AK249" s="58">
        <v>0</v>
      </c>
      <c r="AL249" s="57">
        <v>0</v>
      </c>
      <c r="AM249" s="78">
        <v>0</v>
      </c>
      <c r="AN249" s="78">
        <v>0</v>
      </c>
      <c r="AO249" s="78">
        <v>0</v>
      </c>
      <c r="AP249" s="79">
        <v>0</v>
      </c>
      <c r="AQ249" s="58">
        <v>0</v>
      </c>
      <c r="AR249" s="57">
        <v>0</v>
      </c>
      <c r="AS249" s="78">
        <v>0</v>
      </c>
      <c r="AT249" s="78">
        <v>0</v>
      </c>
      <c r="AU249" s="78">
        <v>0</v>
      </c>
      <c r="AV249" s="79">
        <v>0</v>
      </c>
      <c r="AW249" s="58">
        <v>0</v>
      </c>
      <c r="AX249" s="57">
        <v>0</v>
      </c>
      <c r="AY249" s="83">
        <v>0</v>
      </c>
      <c r="AZ249" s="79">
        <v>0</v>
      </c>
      <c r="BA249" s="82">
        <v>0</v>
      </c>
      <c r="BB249" s="79">
        <v>0</v>
      </c>
      <c r="BC249" s="58">
        <v>0</v>
      </c>
      <c r="BD249" s="57">
        <v>0</v>
      </c>
      <c r="BE249" s="78">
        <v>0</v>
      </c>
      <c r="BF249" s="78">
        <v>0</v>
      </c>
      <c r="BG249" s="78">
        <v>0</v>
      </c>
      <c r="BH249" s="79">
        <v>0</v>
      </c>
      <c r="BI249" s="58">
        <v>0</v>
      </c>
      <c r="BJ249" s="57">
        <v>0</v>
      </c>
      <c r="BK249" s="83">
        <v>0</v>
      </c>
      <c r="BL249" s="79">
        <v>0</v>
      </c>
      <c r="BM249" s="78">
        <v>0</v>
      </c>
      <c r="BN249" s="79">
        <v>0</v>
      </c>
      <c r="BO249" s="58">
        <v>0</v>
      </c>
      <c r="BP249" s="57">
        <v>0</v>
      </c>
      <c r="BQ249" s="78">
        <v>0</v>
      </c>
      <c r="BR249" s="78">
        <v>0</v>
      </c>
      <c r="BS249" s="78">
        <v>0</v>
      </c>
      <c r="BT249" s="79">
        <v>0</v>
      </c>
      <c r="BU249" s="58">
        <v>0</v>
      </c>
      <c r="BV249" s="57">
        <v>0</v>
      </c>
      <c r="BW249" s="82">
        <v>0</v>
      </c>
      <c r="BX249" s="78">
        <v>0</v>
      </c>
      <c r="BY249" s="78">
        <v>0</v>
      </c>
      <c r="BZ249" s="79">
        <v>0</v>
      </c>
      <c r="CA249" s="58">
        <v>0</v>
      </c>
      <c r="CB249" s="57">
        <v>0</v>
      </c>
      <c r="CC249" s="78">
        <v>0</v>
      </c>
      <c r="CD249" s="78">
        <v>0</v>
      </c>
      <c r="CE249" s="78">
        <v>0</v>
      </c>
      <c r="CF249" s="79">
        <v>0</v>
      </c>
      <c r="CG249" s="58">
        <v>0</v>
      </c>
      <c r="CH249" s="57">
        <v>0</v>
      </c>
      <c r="CI249" s="78">
        <v>0</v>
      </c>
      <c r="CJ249" s="78">
        <v>0</v>
      </c>
      <c r="CK249" s="78">
        <v>0</v>
      </c>
      <c r="CL249" s="79">
        <v>0</v>
      </c>
      <c r="CM249" s="58">
        <v>0</v>
      </c>
      <c r="CN249" s="57">
        <v>0</v>
      </c>
      <c r="CO249" s="78">
        <v>0</v>
      </c>
      <c r="CP249" s="78">
        <v>0</v>
      </c>
      <c r="CQ249" s="78">
        <v>0</v>
      </c>
      <c r="CR249" s="79">
        <v>0</v>
      </c>
      <c r="CS249" s="58">
        <v>0</v>
      </c>
      <c r="CT249" s="57">
        <v>0</v>
      </c>
      <c r="CU249" s="83">
        <v>0</v>
      </c>
      <c r="CV249" s="79">
        <v>0</v>
      </c>
      <c r="CW249" s="78">
        <v>0</v>
      </c>
      <c r="CX249" s="79">
        <v>0</v>
      </c>
      <c r="CY249" s="58">
        <v>0</v>
      </c>
      <c r="CZ249" s="57">
        <v>0</v>
      </c>
      <c r="DA249" s="83">
        <v>0</v>
      </c>
      <c r="DB249" s="79">
        <v>0</v>
      </c>
      <c r="DC249" s="82">
        <v>0</v>
      </c>
      <c r="DD249" s="78">
        <v>0</v>
      </c>
      <c r="DE249" s="78">
        <v>0</v>
      </c>
      <c r="DF249" s="57">
        <v>0</v>
      </c>
      <c r="DG249" s="82">
        <v>0</v>
      </c>
      <c r="DH249" s="78">
        <v>0</v>
      </c>
      <c r="DI249" s="82">
        <v>0</v>
      </c>
      <c r="DJ249" s="78">
        <v>0</v>
      </c>
      <c r="DK249" s="78">
        <v>0</v>
      </c>
      <c r="DL249" s="57">
        <v>0</v>
      </c>
      <c r="DM249" s="83">
        <v>0</v>
      </c>
      <c r="DN249" s="79">
        <v>0</v>
      </c>
      <c r="DO249" s="82">
        <v>0</v>
      </c>
      <c r="DP249" s="78">
        <v>0</v>
      </c>
      <c r="DQ249" s="78">
        <v>0</v>
      </c>
      <c r="DR249" s="57">
        <v>0</v>
      </c>
      <c r="DS249" s="83">
        <v>0</v>
      </c>
      <c r="DT249" s="79">
        <v>0</v>
      </c>
      <c r="DU249" s="82">
        <v>0</v>
      </c>
      <c r="DV249" s="78">
        <v>0</v>
      </c>
      <c r="DW249" s="78">
        <v>0</v>
      </c>
      <c r="DX249" s="57">
        <v>0</v>
      </c>
      <c r="DY249" s="78">
        <v>0</v>
      </c>
      <c r="DZ249" s="78">
        <v>0</v>
      </c>
      <c r="EA249" s="78">
        <v>0</v>
      </c>
      <c r="EB249" s="78">
        <v>0</v>
      </c>
      <c r="EC249" s="78">
        <v>0</v>
      </c>
      <c r="ED249" s="57">
        <v>0</v>
      </c>
      <c r="EE249" s="83">
        <v>0</v>
      </c>
      <c r="EF249" s="79">
        <v>0</v>
      </c>
      <c r="EG249" s="78">
        <v>0</v>
      </c>
      <c r="EH249" s="78">
        <v>0</v>
      </c>
      <c r="EI249" s="78">
        <v>0</v>
      </c>
      <c r="EJ249" s="57"/>
      <c r="EK249" s="78">
        <v>0</v>
      </c>
      <c r="EL249" s="78"/>
      <c r="EM249" s="78"/>
      <c r="EN249" s="78"/>
      <c r="EO249" s="78">
        <v>0</v>
      </c>
      <c r="EP249" s="78"/>
      <c r="EQ249" s="78">
        <v>0</v>
      </c>
      <c r="ER249" s="78"/>
      <c r="ES249" s="78"/>
      <c r="ET249" s="78"/>
      <c r="EU249" s="78">
        <v>0</v>
      </c>
      <c r="EV249" s="78"/>
      <c r="EW249" s="78">
        <v>0</v>
      </c>
      <c r="EX249" s="78"/>
      <c r="EY249" s="81"/>
      <c r="EZ249" s="78"/>
      <c r="FA249" s="81">
        <v>0</v>
      </c>
      <c r="FC249" s="21">
        <v>0</v>
      </c>
      <c r="FG249" s="21">
        <v>0</v>
      </c>
      <c r="FI249" s="21">
        <v>0</v>
      </c>
      <c r="FM249" s="21">
        <v>0</v>
      </c>
      <c r="FO249" s="21">
        <v>0</v>
      </c>
      <c r="FU249" s="21">
        <v>0</v>
      </c>
      <c r="GA249" s="21">
        <v>0</v>
      </c>
      <c r="GG249" s="43">
        <v>0</v>
      </c>
      <c r="GM249" s="43">
        <v>0</v>
      </c>
      <c r="GS249" s="43">
        <v>0</v>
      </c>
    </row>
    <row r="250" spans="1:201">
      <c r="A250" s="18" t="s">
        <v>162</v>
      </c>
      <c r="B250" s="43" t="s">
        <v>163</v>
      </c>
      <c r="E250" s="43"/>
      <c r="H250" s="77">
        <v>0</v>
      </c>
      <c r="I250" s="51">
        <v>0</v>
      </c>
      <c r="J250" s="77">
        <v>0</v>
      </c>
      <c r="K250" s="77">
        <v>0</v>
      </c>
      <c r="L250" s="77">
        <v>0</v>
      </c>
      <c r="M250" s="77">
        <v>0</v>
      </c>
      <c r="N250" s="57">
        <v>0</v>
      </c>
      <c r="O250" s="82">
        <v>0</v>
      </c>
      <c r="P250" s="78">
        <v>0</v>
      </c>
      <c r="Q250" s="78">
        <v>0</v>
      </c>
      <c r="R250" s="79">
        <v>0</v>
      </c>
      <c r="S250" s="58">
        <v>0</v>
      </c>
      <c r="T250" s="57">
        <v>0</v>
      </c>
      <c r="U250" s="82">
        <v>0</v>
      </c>
      <c r="V250" s="79">
        <v>0</v>
      </c>
      <c r="W250" s="78">
        <v>0</v>
      </c>
      <c r="X250" s="79">
        <v>0</v>
      </c>
      <c r="Y250" s="58">
        <v>0</v>
      </c>
      <c r="Z250" s="57">
        <v>0</v>
      </c>
      <c r="AA250" s="83">
        <v>0</v>
      </c>
      <c r="AB250" s="79">
        <v>0</v>
      </c>
      <c r="AC250" s="78">
        <v>0</v>
      </c>
      <c r="AD250" s="79">
        <v>0</v>
      </c>
      <c r="AE250" s="58">
        <v>0</v>
      </c>
      <c r="AF250" s="57">
        <v>0</v>
      </c>
      <c r="AG250" s="82">
        <v>0</v>
      </c>
      <c r="AH250" s="78">
        <v>0</v>
      </c>
      <c r="AI250" s="78">
        <v>0</v>
      </c>
      <c r="AJ250" s="79">
        <v>0</v>
      </c>
      <c r="AK250" s="58">
        <v>0</v>
      </c>
      <c r="AL250" s="57">
        <v>0</v>
      </c>
      <c r="AM250" s="78">
        <v>0</v>
      </c>
      <c r="AN250" s="78">
        <v>0</v>
      </c>
      <c r="AO250" s="78">
        <v>0</v>
      </c>
      <c r="AP250" s="79">
        <v>0</v>
      </c>
      <c r="AQ250" s="58">
        <v>0</v>
      </c>
      <c r="AR250" s="57">
        <v>0</v>
      </c>
      <c r="AS250" s="78">
        <v>0</v>
      </c>
      <c r="AT250" s="78">
        <v>0</v>
      </c>
      <c r="AU250" s="78">
        <v>0</v>
      </c>
      <c r="AV250" s="79">
        <v>0</v>
      </c>
      <c r="AW250" s="58">
        <v>0</v>
      </c>
      <c r="AX250" s="57">
        <v>0</v>
      </c>
      <c r="AY250" s="83">
        <v>0</v>
      </c>
      <c r="AZ250" s="79">
        <v>0</v>
      </c>
      <c r="BA250" s="82">
        <v>0</v>
      </c>
      <c r="BB250" s="79">
        <v>0</v>
      </c>
      <c r="BC250" s="58">
        <v>0</v>
      </c>
      <c r="BD250" s="57">
        <v>0</v>
      </c>
      <c r="BE250" s="78">
        <v>0</v>
      </c>
      <c r="BF250" s="78">
        <v>0</v>
      </c>
      <c r="BG250" s="78">
        <v>0</v>
      </c>
      <c r="BH250" s="79">
        <v>0</v>
      </c>
      <c r="BI250" s="58">
        <v>0</v>
      </c>
      <c r="BJ250" s="57">
        <v>0</v>
      </c>
      <c r="BK250" s="83">
        <v>0</v>
      </c>
      <c r="BL250" s="79">
        <v>0</v>
      </c>
      <c r="BM250" s="78">
        <v>0</v>
      </c>
      <c r="BN250" s="79">
        <v>0</v>
      </c>
      <c r="BO250" s="58">
        <v>0</v>
      </c>
      <c r="BP250" s="57">
        <v>0</v>
      </c>
      <c r="BQ250" s="78">
        <v>0</v>
      </c>
      <c r="BR250" s="78">
        <v>0</v>
      </c>
      <c r="BS250" s="78">
        <v>0</v>
      </c>
      <c r="BT250" s="79">
        <v>0</v>
      </c>
      <c r="BU250" s="58">
        <v>0</v>
      </c>
      <c r="BV250" s="57">
        <v>0</v>
      </c>
      <c r="BW250" s="82">
        <v>0</v>
      </c>
      <c r="BX250" s="78">
        <v>0</v>
      </c>
      <c r="BY250" s="78">
        <v>0</v>
      </c>
      <c r="BZ250" s="79">
        <v>0</v>
      </c>
      <c r="CA250" s="58">
        <v>0</v>
      </c>
      <c r="CB250" s="57">
        <v>0</v>
      </c>
      <c r="CC250" s="78">
        <v>0</v>
      </c>
      <c r="CD250" s="78">
        <v>0</v>
      </c>
      <c r="CE250" s="78">
        <v>0</v>
      </c>
      <c r="CF250" s="79">
        <v>0</v>
      </c>
      <c r="CG250" s="58">
        <v>0</v>
      </c>
      <c r="CH250" s="57">
        <v>0</v>
      </c>
      <c r="CI250" s="78">
        <v>0</v>
      </c>
      <c r="CJ250" s="78">
        <v>0</v>
      </c>
      <c r="CK250" s="78">
        <v>0</v>
      </c>
      <c r="CL250" s="79">
        <v>0</v>
      </c>
      <c r="CM250" s="58">
        <v>0</v>
      </c>
      <c r="CN250" s="57">
        <v>0</v>
      </c>
      <c r="CO250" s="78">
        <v>0</v>
      </c>
      <c r="CP250" s="78">
        <v>0</v>
      </c>
      <c r="CQ250" s="78">
        <v>0</v>
      </c>
      <c r="CR250" s="79">
        <v>0</v>
      </c>
      <c r="CS250" s="58">
        <v>0</v>
      </c>
      <c r="CT250" s="57">
        <v>0</v>
      </c>
      <c r="CU250" s="83">
        <v>0</v>
      </c>
      <c r="CV250" s="79">
        <v>0</v>
      </c>
      <c r="CW250" s="78">
        <v>0</v>
      </c>
      <c r="CX250" s="79">
        <v>0</v>
      </c>
      <c r="CY250" s="58">
        <v>0</v>
      </c>
      <c r="CZ250" s="57">
        <v>0</v>
      </c>
      <c r="DA250" s="83">
        <v>0</v>
      </c>
      <c r="DB250" s="79">
        <v>0</v>
      </c>
      <c r="DC250" s="82">
        <v>0</v>
      </c>
      <c r="DD250" s="78">
        <v>0</v>
      </c>
      <c r="DE250" s="78">
        <v>0</v>
      </c>
      <c r="DF250" s="57">
        <v>0</v>
      </c>
      <c r="DG250" s="82">
        <v>0</v>
      </c>
      <c r="DH250" s="78">
        <v>0</v>
      </c>
      <c r="DI250" s="82">
        <v>0</v>
      </c>
      <c r="DJ250" s="78">
        <v>0</v>
      </c>
      <c r="DK250" s="78">
        <v>0</v>
      </c>
      <c r="DL250" s="57">
        <v>0</v>
      </c>
      <c r="DM250" s="83">
        <v>0</v>
      </c>
      <c r="DN250" s="79">
        <v>0</v>
      </c>
      <c r="DO250" s="82">
        <v>0</v>
      </c>
      <c r="DP250" s="78">
        <v>0</v>
      </c>
      <c r="DQ250" s="78">
        <v>0</v>
      </c>
      <c r="DR250" s="57">
        <v>0</v>
      </c>
      <c r="DS250" s="83">
        <v>0</v>
      </c>
      <c r="DT250" s="79">
        <v>0</v>
      </c>
      <c r="DU250" s="82">
        <v>0</v>
      </c>
      <c r="DV250" s="78">
        <v>0</v>
      </c>
      <c r="DW250" s="78">
        <v>0</v>
      </c>
      <c r="DX250" s="57">
        <v>0</v>
      </c>
      <c r="DY250" s="78">
        <v>0</v>
      </c>
      <c r="DZ250" s="78">
        <v>0</v>
      </c>
      <c r="EA250" s="78">
        <v>0</v>
      </c>
      <c r="EB250" s="78">
        <v>0</v>
      </c>
      <c r="EC250" s="78">
        <v>0</v>
      </c>
      <c r="ED250" s="57">
        <v>0</v>
      </c>
      <c r="EE250" s="83">
        <v>0</v>
      </c>
      <c r="EF250" s="79">
        <v>0</v>
      </c>
      <c r="EG250" s="78">
        <v>0</v>
      </c>
      <c r="EH250" s="78">
        <v>0</v>
      </c>
      <c r="EI250" s="78">
        <v>0</v>
      </c>
      <c r="EJ250" s="57"/>
      <c r="EK250" s="78">
        <v>0</v>
      </c>
      <c r="EL250" s="78"/>
      <c r="EM250" s="78"/>
      <c r="EN250" s="78"/>
      <c r="EO250" s="78">
        <v>0</v>
      </c>
      <c r="EP250" s="78"/>
      <c r="EQ250" s="78">
        <v>0</v>
      </c>
      <c r="ER250" s="78"/>
      <c r="ES250" s="78"/>
      <c r="ET250" s="78"/>
      <c r="EU250" s="78">
        <v>0</v>
      </c>
      <c r="EV250" s="78"/>
      <c r="EW250" s="78">
        <v>0</v>
      </c>
      <c r="EX250" s="78"/>
      <c r="EY250" s="81"/>
      <c r="EZ250" s="78"/>
      <c r="FA250" s="81">
        <v>0</v>
      </c>
      <c r="FC250" s="21">
        <v>0</v>
      </c>
      <c r="FG250" s="21">
        <v>0</v>
      </c>
      <c r="FI250" s="21">
        <v>0</v>
      </c>
      <c r="FM250" s="21">
        <v>0</v>
      </c>
      <c r="FO250" s="21">
        <v>0</v>
      </c>
      <c r="FU250" s="21">
        <v>0</v>
      </c>
      <c r="GA250" s="21">
        <v>0</v>
      </c>
      <c r="GG250" s="43">
        <v>0</v>
      </c>
      <c r="GM250" s="43">
        <v>0</v>
      </c>
      <c r="GS250" s="43">
        <v>0</v>
      </c>
    </row>
    <row r="251" spans="1:201">
      <c r="A251" s="18" t="s">
        <v>164</v>
      </c>
      <c r="B251" s="43" t="s">
        <v>165</v>
      </c>
      <c r="E251" s="43"/>
      <c r="H251" s="77">
        <v>0</v>
      </c>
      <c r="I251" s="51">
        <v>0</v>
      </c>
      <c r="J251" s="77">
        <v>0</v>
      </c>
      <c r="K251" s="77">
        <v>0</v>
      </c>
      <c r="L251" s="77">
        <v>0</v>
      </c>
      <c r="M251" s="77">
        <v>0</v>
      </c>
      <c r="N251" s="57">
        <v>0</v>
      </c>
      <c r="O251" s="82">
        <v>0</v>
      </c>
      <c r="P251" s="78">
        <v>0</v>
      </c>
      <c r="Q251" s="78">
        <v>0</v>
      </c>
      <c r="R251" s="79">
        <v>0</v>
      </c>
      <c r="S251" s="58">
        <v>0</v>
      </c>
      <c r="T251" s="57">
        <v>0</v>
      </c>
      <c r="U251" s="82">
        <v>0</v>
      </c>
      <c r="V251" s="79">
        <v>0</v>
      </c>
      <c r="W251" s="78">
        <v>0</v>
      </c>
      <c r="X251" s="79">
        <v>0</v>
      </c>
      <c r="Y251" s="58">
        <v>0</v>
      </c>
      <c r="Z251" s="57">
        <v>0</v>
      </c>
      <c r="AA251" s="83">
        <v>0</v>
      </c>
      <c r="AB251" s="79">
        <v>0</v>
      </c>
      <c r="AC251" s="78">
        <v>0</v>
      </c>
      <c r="AD251" s="79">
        <v>0</v>
      </c>
      <c r="AE251" s="58">
        <v>0</v>
      </c>
      <c r="AF251" s="57">
        <v>0</v>
      </c>
      <c r="AG251" s="82">
        <v>0</v>
      </c>
      <c r="AH251" s="78">
        <v>0</v>
      </c>
      <c r="AI251" s="78">
        <v>0</v>
      </c>
      <c r="AJ251" s="79">
        <v>0</v>
      </c>
      <c r="AK251" s="58">
        <v>0</v>
      </c>
      <c r="AL251" s="57">
        <v>0</v>
      </c>
      <c r="AM251" s="78">
        <v>0</v>
      </c>
      <c r="AN251" s="78">
        <v>0</v>
      </c>
      <c r="AO251" s="78">
        <v>0</v>
      </c>
      <c r="AP251" s="79">
        <v>0</v>
      </c>
      <c r="AQ251" s="58">
        <v>0</v>
      </c>
      <c r="AR251" s="57">
        <v>0</v>
      </c>
      <c r="AS251" s="78">
        <v>0</v>
      </c>
      <c r="AT251" s="78">
        <v>0</v>
      </c>
      <c r="AU251" s="78">
        <v>0</v>
      </c>
      <c r="AV251" s="79">
        <v>0</v>
      </c>
      <c r="AW251" s="58">
        <v>0</v>
      </c>
      <c r="AX251" s="57">
        <v>0</v>
      </c>
      <c r="AY251" s="83">
        <v>0</v>
      </c>
      <c r="AZ251" s="79">
        <v>0</v>
      </c>
      <c r="BA251" s="82">
        <v>0</v>
      </c>
      <c r="BB251" s="79">
        <v>0</v>
      </c>
      <c r="BC251" s="58">
        <v>0</v>
      </c>
      <c r="BD251" s="57">
        <v>0</v>
      </c>
      <c r="BE251" s="78">
        <v>0</v>
      </c>
      <c r="BF251" s="78">
        <v>0</v>
      </c>
      <c r="BG251" s="78">
        <v>0</v>
      </c>
      <c r="BH251" s="79">
        <v>0</v>
      </c>
      <c r="BI251" s="58">
        <v>0</v>
      </c>
      <c r="BJ251" s="57">
        <v>0</v>
      </c>
      <c r="BK251" s="83">
        <v>0</v>
      </c>
      <c r="BL251" s="79">
        <v>0</v>
      </c>
      <c r="BM251" s="78">
        <v>0</v>
      </c>
      <c r="BN251" s="79">
        <v>0</v>
      </c>
      <c r="BO251" s="58">
        <v>0</v>
      </c>
      <c r="BP251" s="57">
        <v>0</v>
      </c>
      <c r="BQ251" s="78">
        <v>0</v>
      </c>
      <c r="BR251" s="78">
        <v>0</v>
      </c>
      <c r="BS251" s="78">
        <v>0</v>
      </c>
      <c r="BT251" s="79">
        <v>0</v>
      </c>
      <c r="BU251" s="58">
        <v>0</v>
      </c>
      <c r="BV251" s="57">
        <v>0</v>
      </c>
      <c r="BW251" s="78">
        <v>0</v>
      </c>
      <c r="BX251" s="78">
        <v>0</v>
      </c>
      <c r="BY251" s="78">
        <v>0</v>
      </c>
      <c r="BZ251" s="79">
        <v>0</v>
      </c>
      <c r="CA251" s="58">
        <v>0</v>
      </c>
      <c r="CB251" s="57">
        <v>0</v>
      </c>
      <c r="CC251" s="78">
        <v>0</v>
      </c>
      <c r="CD251" s="78">
        <v>0</v>
      </c>
      <c r="CE251" s="78">
        <v>0</v>
      </c>
      <c r="CF251" s="79">
        <v>0</v>
      </c>
      <c r="CG251" s="58">
        <v>0</v>
      </c>
      <c r="CH251" s="57">
        <v>0</v>
      </c>
      <c r="CI251" s="78">
        <v>0</v>
      </c>
      <c r="CJ251" s="78">
        <v>0</v>
      </c>
      <c r="CK251" s="78">
        <v>0</v>
      </c>
      <c r="CL251" s="79">
        <v>0</v>
      </c>
      <c r="CM251" s="58">
        <v>0</v>
      </c>
      <c r="CN251" s="57">
        <v>0</v>
      </c>
      <c r="CO251" s="78">
        <v>0</v>
      </c>
      <c r="CP251" s="78">
        <v>0</v>
      </c>
      <c r="CQ251" s="78">
        <v>0</v>
      </c>
      <c r="CR251" s="79">
        <v>0</v>
      </c>
      <c r="CS251" s="58">
        <v>0</v>
      </c>
      <c r="CT251" s="57">
        <v>0</v>
      </c>
      <c r="CU251" s="83">
        <v>0</v>
      </c>
      <c r="CV251" s="79">
        <v>0</v>
      </c>
      <c r="CW251" s="78">
        <v>0</v>
      </c>
      <c r="CX251" s="79">
        <v>0</v>
      </c>
      <c r="CY251" s="58">
        <v>0</v>
      </c>
      <c r="CZ251" s="57">
        <v>0</v>
      </c>
      <c r="DA251" s="83">
        <v>0</v>
      </c>
      <c r="DB251" s="79">
        <v>0</v>
      </c>
      <c r="DC251" s="82">
        <v>0</v>
      </c>
      <c r="DD251" s="78">
        <v>0</v>
      </c>
      <c r="DE251" s="78">
        <v>0</v>
      </c>
      <c r="DF251" s="57">
        <v>0</v>
      </c>
      <c r="DG251" s="82">
        <v>0</v>
      </c>
      <c r="DH251" s="78">
        <v>0</v>
      </c>
      <c r="DI251" s="82">
        <v>0</v>
      </c>
      <c r="DJ251" s="78">
        <v>0</v>
      </c>
      <c r="DK251" s="78">
        <v>0</v>
      </c>
      <c r="DL251" s="57">
        <v>0</v>
      </c>
      <c r="DM251" s="83">
        <v>0</v>
      </c>
      <c r="DN251" s="79">
        <v>0</v>
      </c>
      <c r="DO251" s="82">
        <v>0</v>
      </c>
      <c r="DP251" s="78">
        <v>0</v>
      </c>
      <c r="DQ251" s="78">
        <v>0</v>
      </c>
      <c r="DR251" s="57">
        <v>0</v>
      </c>
      <c r="DS251" s="83">
        <v>0</v>
      </c>
      <c r="DT251" s="79">
        <v>0</v>
      </c>
      <c r="DU251" s="82">
        <v>0</v>
      </c>
      <c r="DV251" s="78">
        <v>0</v>
      </c>
      <c r="DW251" s="78">
        <v>0</v>
      </c>
      <c r="DX251" s="57">
        <v>0</v>
      </c>
      <c r="DY251" s="78">
        <v>0</v>
      </c>
      <c r="DZ251" s="78">
        <v>0</v>
      </c>
      <c r="EA251" s="78">
        <v>0</v>
      </c>
      <c r="EB251" s="78">
        <v>0</v>
      </c>
      <c r="EC251" s="78">
        <v>0</v>
      </c>
      <c r="ED251" s="57">
        <v>0</v>
      </c>
      <c r="EE251" s="83">
        <v>0</v>
      </c>
      <c r="EF251" s="79">
        <v>0</v>
      </c>
      <c r="EG251" s="78">
        <v>0</v>
      </c>
      <c r="EH251" s="78">
        <v>0</v>
      </c>
      <c r="EI251" s="78">
        <v>0</v>
      </c>
      <c r="EJ251" s="57"/>
      <c r="EK251" s="78">
        <v>0</v>
      </c>
      <c r="EL251" s="78"/>
      <c r="EM251" s="78"/>
      <c r="EN251" s="78"/>
      <c r="EO251" s="78">
        <v>0</v>
      </c>
      <c r="EP251" s="78"/>
      <c r="EQ251" s="78">
        <v>0</v>
      </c>
      <c r="ER251" s="78"/>
      <c r="ES251" s="78"/>
      <c r="ET251" s="78"/>
      <c r="EU251" s="78">
        <v>0</v>
      </c>
      <c r="EV251" s="78"/>
      <c r="EW251" s="78">
        <v>0</v>
      </c>
      <c r="EX251" s="78"/>
      <c r="EY251" s="81"/>
      <c r="EZ251" s="78"/>
      <c r="FA251" s="81">
        <v>0</v>
      </c>
      <c r="FC251" s="21">
        <v>0</v>
      </c>
      <c r="FG251" s="21">
        <v>0</v>
      </c>
      <c r="FI251" s="21">
        <v>0</v>
      </c>
      <c r="FM251" s="21">
        <v>0</v>
      </c>
      <c r="FO251" s="21">
        <v>0</v>
      </c>
      <c r="FU251" s="21">
        <v>0</v>
      </c>
      <c r="GA251" s="21">
        <v>0</v>
      </c>
      <c r="GG251" s="43">
        <v>0</v>
      </c>
      <c r="GM251" s="43">
        <v>0</v>
      </c>
      <c r="GS251" s="43">
        <v>0</v>
      </c>
    </row>
    <row r="252" spans="1:201">
      <c r="A252" s="18" t="s">
        <v>166</v>
      </c>
      <c r="B252" s="43" t="s">
        <v>167</v>
      </c>
      <c r="E252" s="43"/>
      <c r="H252" s="77">
        <v>0</v>
      </c>
      <c r="I252" s="51">
        <v>0</v>
      </c>
      <c r="J252" s="77">
        <v>0</v>
      </c>
      <c r="K252" s="77">
        <v>0</v>
      </c>
      <c r="L252" s="77">
        <v>0</v>
      </c>
      <c r="M252" s="77">
        <v>0</v>
      </c>
      <c r="N252" s="57">
        <v>0</v>
      </c>
      <c r="O252" s="82">
        <v>0</v>
      </c>
      <c r="P252" s="78">
        <v>0</v>
      </c>
      <c r="Q252" s="78">
        <v>0</v>
      </c>
      <c r="R252" s="79">
        <v>0</v>
      </c>
      <c r="S252" s="58">
        <v>0</v>
      </c>
      <c r="T252" s="57">
        <v>0</v>
      </c>
      <c r="U252" s="82">
        <v>0</v>
      </c>
      <c r="V252" s="79">
        <v>0</v>
      </c>
      <c r="W252" s="78">
        <v>0</v>
      </c>
      <c r="X252" s="79">
        <v>0</v>
      </c>
      <c r="Y252" s="58">
        <v>0</v>
      </c>
      <c r="Z252" s="57">
        <v>0</v>
      </c>
      <c r="AA252" s="83">
        <v>0</v>
      </c>
      <c r="AB252" s="79">
        <v>0</v>
      </c>
      <c r="AC252" s="78">
        <v>0</v>
      </c>
      <c r="AD252" s="79">
        <v>0</v>
      </c>
      <c r="AE252" s="58">
        <v>0</v>
      </c>
      <c r="AF252" s="57">
        <v>0</v>
      </c>
      <c r="AG252" s="82">
        <v>0</v>
      </c>
      <c r="AH252" s="78">
        <v>0</v>
      </c>
      <c r="AI252" s="78">
        <v>0</v>
      </c>
      <c r="AJ252" s="79">
        <v>0</v>
      </c>
      <c r="AK252" s="58">
        <v>0</v>
      </c>
      <c r="AL252" s="57">
        <v>0</v>
      </c>
      <c r="AM252" s="78">
        <v>0</v>
      </c>
      <c r="AN252" s="78">
        <v>0</v>
      </c>
      <c r="AO252" s="78">
        <v>0</v>
      </c>
      <c r="AP252" s="79">
        <v>0</v>
      </c>
      <c r="AQ252" s="58">
        <v>0</v>
      </c>
      <c r="AR252" s="57">
        <v>0</v>
      </c>
      <c r="AS252" s="78">
        <v>0</v>
      </c>
      <c r="AT252" s="78">
        <v>0</v>
      </c>
      <c r="AU252" s="78">
        <v>0</v>
      </c>
      <c r="AV252" s="79">
        <v>0</v>
      </c>
      <c r="AW252" s="58">
        <v>0</v>
      </c>
      <c r="AX252" s="57">
        <v>0</v>
      </c>
      <c r="AY252" s="83">
        <v>0</v>
      </c>
      <c r="AZ252" s="79">
        <v>0</v>
      </c>
      <c r="BA252" s="82">
        <v>0</v>
      </c>
      <c r="BB252" s="79">
        <v>0</v>
      </c>
      <c r="BC252" s="58">
        <v>0</v>
      </c>
      <c r="BD252" s="57">
        <v>0</v>
      </c>
      <c r="BE252" s="78">
        <v>0</v>
      </c>
      <c r="BF252" s="78">
        <v>0</v>
      </c>
      <c r="BG252" s="78">
        <v>0</v>
      </c>
      <c r="BH252" s="79">
        <v>0</v>
      </c>
      <c r="BI252" s="58">
        <v>0</v>
      </c>
      <c r="BJ252" s="57">
        <v>0</v>
      </c>
      <c r="BK252" s="83">
        <v>0</v>
      </c>
      <c r="BL252" s="79">
        <v>0</v>
      </c>
      <c r="BM252" s="78">
        <v>0</v>
      </c>
      <c r="BN252" s="79">
        <v>0</v>
      </c>
      <c r="BO252" s="58">
        <v>0</v>
      </c>
      <c r="BP252" s="57">
        <v>0</v>
      </c>
      <c r="BQ252" s="78">
        <v>0</v>
      </c>
      <c r="BR252" s="78">
        <v>0</v>
      </c>
      <c r="BS252" s="78">
        <v>0</v>
      </c>
      <c r="BT252" s="79">
        <v>0</v>
      </c>
      <c r="BU252" s="58">
        <v>0</v>
      </c>
      <c r="BV252" s="57">
        <v>0</v>
      </c>
      <c r="BW252" s="78">
        <v>0</v>
      </c>
      <c r="BX252" s="78">
        <v>0</v>
      </c>
      <c r="BY252" s="78">
        <v>0</v>
      </c>
      <c r="BZ252" s="79">
        <v>0</v>
      </c>
      <c r="CA252" s="58">
        <v>0</v>
      </c>
      <c r="CB252" s="57">
        <v>0</v>
      </c>
      <c r="CC252" s="78">
        <v>0</v>
      </c>
      <c r="CD252" s="78">
        <v>0</v>
      </c>
      <c r="CE252" s="78">
        <v>0</v>
      </c>
      <c r="CF252" s="79">
        <v>0</v>
      </c>
      <c r="CG252" s="58">
        <v>0</v>
      </c>
      <c r="CH252" s="57">
        <v>0</v>
      </c>
      <c r="CI252" s="78">
        <v>0</v>
      </c>
      <c r="CJ252" s="78">
        <v>0</v>
      </c>
      <c r="CK252" s="78">
        <v>0</v>
      </c>
      <c r="CL252" s="79">
        <v>0</v>
      </c>
      <c r="CM252" s="58">
        <v>0</v>
      </c>
      <c r="CN252" s="57">
        <v>0</v>
      </c>
      <c r="CO252" s="78">
        <v>0</v>
      </c>
      <c r="CP252" s="78">
        <v>0</v>
      </c>
      <c r="CQ252" s="78">
        <v>0</v>
      </c>
      <c r="CR252" s="79">
        <v>0</v>
      </c>
      <c r="CS252" s="58">
        <v>0</v>
      </c>
      <c r="CT252" s="57">
        <v>0</v>
      </c>
      <c r="CU252" s="83">
        <v>0</v>
      </c>
      <c r="CV252" s="79">
        <v>0</v>
      </c>
      <c r="CW252" s="78">
        <v>0</v>
      </c>
      <c r="CX252" s="79">
        <v>0</v>
      </c>
      <c r="CY252" s="58">
        <v>0</v>
      </c>
      <c r="CZ252" s="57">
        <v>0</v>
      </c>
      <c r="DA252" s="83">
        <v>0</v>
      </c>
      <c r="DB252" s="79">
        <v>0</v>
      </c>
      <c r="DC252" s="82">
        <v>0</v>
      </c>
      <c r="DD252" s="78">
        <v>0</v>
      </c>
      <c r="DE252" s="78">
        <v>0</v>
      </c>
      <c r="DF252" s="57">
        <v>0</v>
      </c>
      <c r="DG252" s="82">
        <v>0</v>
      </c>
      <c r="DH252" s="78">
        <v>0</v>
      </c>
      <c r="DI252" s="82">
        <v>0</v>
      </c>
      <c r="DJ252" s="78">
        <v>0</v>
      </c>
      <c r="DK252" s="78">
        <v>0</v>
      </c>
      <c r="DL252" s="57">
        <v>0</v>
      </c>
      <c r="DM252" s="83">
        <v>0</v>
      </c>
      <c r="DN252" s="79">
        <v>0</v>
      </c>
      <c r="DO252" s="82">
        <v>0</v>
      </c>
      <c r="DP252" s="78">
        <v>0</v>
      </c>
      <c r="DQ252" s="78">
        <v>0</v>
      </c>
      <c r="DR252" s="57">
        <v>0</v>
      </c>
      <c r="DS252" s="83">
        <v>0</v>
      </c>
      <c r="DT252" s="79">
        <v>0</v>
      </c>
      <c r="DU252" s="82">
        <v>0</v>
      </c>
      <c r="DV252" s="78">
        <v>0</v>
      </c>
      <c r="DW252" s="78">
        <v>0</v>
      </c>
      <c r="DX252" s="57">
        <v>0</v>
      </c>
      <c r="DY252" s="78">
        <v>0</v>
      </c>
      <c r="DZ252" s="78">
        <v>0</v>
      </c>
      <c r="EA252" s="78">
        <v>0</v>
      </c>
      <c r="EB252" s="78">
        <v>0</v>
      </c>
      <c r="EC252" s="78">
        <v>0</v>
      </c>
      <c r="ED252" s="57">
        <v>0</v>
      </c>
      <c r="EE252" s="83">
        <v>0</v>
      </c>
      <c r="EF252" s="79">
        <v>0</v>
      </c>
      <c r="EG252" s="78">
        <v>0</v>
      </c>
      <c r="EH252" s="78">
        <v>0</v>
      </c>
      <c r="EI252" s="78">
        <v>0</v>
      </c>
      <c r="EJ252" s="57"/>
      <c r="EK252" s="78">
        <v>0</v>
      </c>
      <c r="EL252" s="78"/>
      <c r="EM252" s="78"/>
      <c r="EN252" s="78"/>
      <c r="EO252" s="78">
        <v>0</v>
      </c>
      <c r="EP252" s="78"/>
      <c r="EQ252" s="78">
        <v>0</v>
      </c>
      <c r="ER252" s="78"/>
      <c r="ES252" s="78"/>
      <c r="ET252" s="78"/>
      <c r="EU252" s="78">
        <v>0</v>
      </c>
      <c r="EV252" s="78"/>
      <c r="EW252" s="78">
        <v>0</v>
      </c>
      <c r="EX252" s="78"/>
      <c r="EY252" s="81"/>
      <c r="EZ252" s="78"/>
      <c r="FA252" s="81">
        <v>0</v>
      </c>
      <c r="FC252" s="21">
        <v>0</v>
      </c>
      <c r="FG252" s="21">
        <v>0</v>
      </c>
      <c r="FI252" s="21">
        <v>0</v>
      </c>
      <c r="FM252" s="21">
        <v>0</v>
      </c>
      <c r="FO252" s="21">
        <v>0</v>
      </c>
      <c r="FU252" s="21">
        <v>0</v>
      </c>
      <c r="GA252" s="21">
        <v>0</v>
      </c>
      <c r="GG252" s="43">
        <v>0</v>
      </c>
      <c r="GM252" s="43">
        <v>0</v>
      </c>
      <c r="GS252" s="43">
        <v>0</v>
      </c>
    </row>
    <row r="253" spans="1:201">
      <c r="A253" s="18" t="s">
        <v>168</v>
      </c>
      <c r="B253" s="43" t="s">
        <v>169</v>
      </c>
      <c r="E253" s="43"/>
      <c r="H253" s="77">
        <v>0</v>
      </c>
      <c r="I253" s="51">
        <v>0</v>
      </c>
      <c r="J253" s="77">
        <v>0</v>
      </c>
      <c r="K253" s="77">
        <v>0</v>
      </c>
      <c r="L253" s="77">
        <v>0</v>
      </c>
      <c r="M253" s="77">
        <v>0</v>
      </c>
      <c r="N253" s="57">
        <v>0</v>
      </c>
      <c r="O253" s="82">
        <v>0</v>
      </c>
      <c r="P253" s="78">
        <v>0</v>
      </c>
      <c r="Q253" s="78">
        <v>0</v>
      </c>
      <c r="R253" s="79">
        <v>0</v>
      </c>
      <c r="S253" s="58">
        <v>0</v>
      </c>
      <c r="T253" s="57">
        <v>0</v>
      </c>
      <c r="U253" s="82">
        <v>0</v>
      </c>
      <c r="V253" s="79">
        <v>0</v>
      </c>
      <c r="W253" s="78">
        <v>0</v>
      </c>
      <c r="X253" s="79">
        <v>0</v>
      </c>
      <c r="Y253" s="58">
        <v>0</v>
      </c>
      <c r="Z253" s="57">
        <v>0</v>
      </c>
      <c r="AA253" s="83">
        <v>0</v>
      </c>
      <c r="AB253" s="79">
        <v>0</v>
      </c>
      <c r="AC253" s="78">
        <v>0</v>
      </c>
      <c r="AD253" s="79">
        <v>0</v>
      </c>
      <c r="AE253" s="58">
        <v>0</v>
      </c>
      <c r="AF253" s="57">
        <v>0</v>
      </c>
      <c r="AG253" s="82">
        <v>0</v>
      </c>
      <c r="AH253" s="78">
        <v>0</v>
      </c>
      <c r="AI253" s="78">
        <v>0</v>
      </c>
      <c r="AJ253" s="79">
        <v>0</v>
      </c>
      <c r="AK253" s="58">
        <v>0</v>
      </c>
      <c r="AL253" s="57">
        <v>0</v>
      </c>
      <c r="AM253" s="78">
        <v>0</v>
      </c>
      <c r="AN253" s="78">
        <v>0</v>
      </c>
      <c r="AO253" s="78">
        <v>0</v>
      </c>
      <c r="AP253" s="79">
        <v>0</v>
      </c>
      <c r="AQ253" s="58">
        <v>0</v>
      </c>
      <c r="AR253" s="57">
        <v>0</v>
      </c>
      <c r="AS253" s="78">
        <v>0</v>
      </c>
      <c r="AT253" s="78">
        <v>0</v>
      </c>
      <c r="AU253" s="78">
        <v>0</v>
      </c>
      <c r="AV253" s="79">
        <v>0</v>
      </c>
      <c r="AW253" s="58">
        <v>0</v>
      </c>
      <c r="AX253" s="57">
        <v>0</v>
      </c>
      <c r="AY253" s="83">
        <v>0</v>
      </c>
      <c r="AZ253" s="79">
        <v>0</v>
      </c>
      <c r="BA253" s="82">
        <v>0</v>
      </c>
      <c r="BB253" s="79">
        <v>0</v>
      </c>
      <c r="BC253" s="58">
        <v>0</v>
      </c>
      <c r="BD253" s="57">
        <v>0</v>
      </c>
      <c r="BE253" s="78">
        <v>0</v>
      </c>
      <c r="BF253" s="78">
        <v>0</v>
      </c>
      <c r="BG253" s="78">
        <v>0</v>
      </c>
      <c r="BH253" s="79">
        <v>0</v>
      </c>
      <c r="BI253" s="58">
        <v>0</v>
      </c>
      <c r="BJ253" s="57">
        <v>0</v>
      </c>
      <c r="BK253" s="83">
        <v>0</v>
      </c>
      <c r="BL253" s="79">
        <v>0</v>
      </c>
      <c r="BM253" s="78">
        <v>0</v>
      </c>
      <c r="BN253" s="79">
        <v>0</v>
      </c>
      <c r="BO253" s="58">
        <v>0</v>
      </c>
      <c r="BP253" s="57">
        <v>0</v>
      </c>
      <c r="BQ253" s="78">
        <v>0</v>
      </c>
      <c r="BR253" s="78">
        <v>0</v>
      </c>
      <c r="BS253" s="78">
        <v>0</v>
      </c>
      <c r="BT253" s="79">
        <v>0</v>
      </c>
      <c r="BU253" s="58">
        <v>0</v>
      </c>
      <c r="BV253" s="57">
        <v>0</v>
      </c>
      <c r="BW253" s="78">
        <v>0</v>
      </c>
      <c r="BX253" s="78">
        <v>0</v>
      </c>
      <c r="BY253" s="78">
        <v>0</v>
      </c>
      <c r="BZ253" s="79">
        <v>0</v>
      </c>
      <c r="CA253" s="58">
        <v>0</v>
      </c>
      <c r="CB253" s="57">
        <v>0</v>
      </c>
      <c r="CC253" s="78">
        <v>0</v>
      </c>
      <c r="CD253" s="78">
        <v>0</v>
      </c>
      <c r="CE253" s="78">
        <v>0</v>
      </c>
      <c r="CF253" s="79">
        <v>0</v>
      </c>
      <c r="CG253" s="58">
        <v>0</v>
      </c>
      <c r="CH253" s="57">
        <v>0</v>
      </c>
      <c r="CI253" s="78">
        <v>0</v>
      </c>
      <c r="CJ253" s="78">
        <v>0</v>
      </c>
      <c r="CK253" s="78">
        <v>0</v>
      </c>
      <c r="CL253" s="79">
        <v>0</v>
      </c>
      <c r="CM253" s="58">
        <v>0</v>
      </c>
      <c r="CN253" s="57">
        <v>0</v>
      </c>
      <c r="CO253" s="78">
        <v>0</v>
      </c>
      <c r="CP253" s="78">
        <v>0</v>
      </c>
      <c r="CQ253" s="78">
        <v>0</v>
      </c>
      <c r="CR253" s="79">
        <v>0</v>
      </c>
      <c r="CS253" s="58">
        <v>0</v>
      </c>
      <c r="CT253" s="57">
        <v>0</v>
      </c>
      <c r="CU253" s="83">
        <v>0</v>
      </c>
      <c r="CV253" s="79">
        <v>0</v>
      </c>
      <c r="CW253" s="78">
        <v>0</v>
      </c>
      <c r="CX253" s="79">
        <v>0</v>
      </c>
      <c r="CY253" s="58">
        <v>0</v>
      </c>
      <c r="CZ253" s="57">
        <v>0</v>
      </c>
      <c r="DA253" s="83">
        <v>0</v>
      </c>
      <c r="DB253" s="79">
        <v>0</v>
      </c>
      <c r="DC253" s="78">
        <v>0</v>
      </c>
      <c r="DD253" s="78">
        <v>0</v>
      </c>
      <c r="DE253" s="78">
        <v>0</v>
      </c>
      <c r="DF253" s="57">
        <v>0</v>
      </c>
      <c r="DG253" s="82">
        <v>0</v>
      </c>
      <c r="DH253" s="78">
        <v>0</v>
      </c>
      <c r="DI253" s="78">
        <v>0</v>
      </c>
      <c r="DJ253" s="78">
        <v>0</v>
      </c>
      <c r="DK253" s="78">
        <v>0</v>
      </c>
      <c r="DL253" s="57">
        <v>0</v>
      </c>
      <c r="DM253" s="83">
        <v>0</v>
      </c>
      <c r="DN253" s="79">
        <v>0</v>
      </c>
      <c r="DO253" s="78">
        <v>0</v>
      </c>
      <c r="DP253" s="78">
        <v>0</v>
      </c>
      <c r="DQ253" s="78">
        <v>0</v>
      </c>
      <c r="DR253" s="57">
        <v>0</v>
      </c>
      <c r="DS253" s="83">
        <v>0</v>
      </c>
      <c r="DT253" s="79">
        <v>0</v>
      </c>
      <c r="DU253" s="78">
        <v>0</v>
      </c>
      <c r="DV253" s="78">
        <v>0</v>
      </c>
      <c r="DW253" s="78">
        <v>0</v>
      </c>
      <c r="DX253" s="57">
        <v>0</v>
      </c>
      <c r="DY253" s="78">
        <v>0</v>
      </c>
      <c r="DZ253" s="78">
        <v>0</v>
      </c>
      <c r="EA253" s="78">
        <v>0</v>
      </c>
      <c r="EB253" s="78">
        <v>0</v>
      </c>
      <c r="EC253" s="78">
        <v>0</v>
      </c>
      <c r="ED253" s="57">
        <v>0</v>
      </c>
      <c r="EE253" s="83">
        <v>0</v>
      </c>
      <c r="EF253" s="79">
        <v>0</v>
      </c>
      <c r="EG253" s="78">
        <v>0</v>
      </c>
      <c r="EH253" s="78">
        <v>0</v>
      </c>
      <c r="EI253" s="78">
        <v>0</v>
      </c>
      <c r="EJ253" s="57"/>
      <c r="EK253" s="78">
        <v>0</v>
      </c>
      <c r="EL253" s="78"/>
      <c r="EM253" s="78"/>
      <c r="EN253" s="78"/>
      <c r="EO253" s="78">
        <v>0</v>
      </c>
      <c r="EP253" s="78"/>
      <c r="EQ253" s="78">
        <v>0</v>
      </c>
      <c r="ER253" s="78"/>
      <c r="ES253" s="78"/>
      <c r="ET253" s="78"/>
      <c r="EU253" s="78">
        <v>0</v>
      </c>
      <c r="EV253" s="78"/>
      <c r="EW253" s="78">
        <v>0</v>
      </c>
      <c r="EX253" s="78"/>
      <c r="EY253" s="81"/>
      <c r="EZ253" s="78"/>
      <c r="FA253" s="81">
        <v>0</v>
      </c>
      <c r="FC253" s="21">
        <v>0</v>
      </c>
      <c r="FG253" s="21">
        <v>0</v>
      </c>
      <c r="FI253" s="21">
        <v>0</v>
      </c>
      <c r="FM253" s="21">
        <v>0</v>
      </c>
      <c r="FO253" s="21">
        <v>0</v>
      </c>
      <c r="FU253" s="21">
        <v>0</v>
      </c>
      <c r="GA253" s="21">
        <v>0</v>
      </c>
      <c r="GG253" s="43">
        <v>0</v>
      </c>
      <c r="GM253" s="43">
        <v>0</v>
      </c>
      <c r="GS253" s="43">
        <v>0</v>
      </c>
    </row>
    <row r="254" spans="1:201">
      <c r="A254" s="18" t="s">
        <v>170</v>
      </c>
      <c r="B254" s="43" t="s">
        <v>171</v>
      </c>
      <c r="E254" s="43"/>
      <c r="H254" s="77">
        <v>0</v>
      </c>
      <c r="I254" s="51">
        <v>0</v>
      </c>
      <c r="J254" s="77">
        <v>0</v>
      </c>
      <c r="K254" s="77">
        <v>0</v>
      </c>
      <c r="L254" s="77">
        <v>0</v>
      </c>
      <c r="M254" s="77">
        <v>0</v>
      </c>
      <c r="N254" s="57">
        <v>0</v>
      </c>
      <c r="O254" s="82">
        <v>0</v>
      </c>
      <c r="P254" s="78">
        <v>0</v>
      </c>
      <c r="Q254" s="78">
        <v>0</v>
      </c>
      <c r="R254" s="79">
        <v>0</v>
      </c>
      <c r="S254" s="58">
        <v>0</v>
      </c>
      <c r="T254" s="57">
        <v>0</v>
      </c>
      <c r="U254" s="82">
        <v>0</v>
      </c>
      <c r="V254" s="79">
        <v>0</v>
      </c>
      <c r="W254" s="78">
        <v>0</v>
      </c>
      <c r="X254" s="79">
        <v>0</v>
      </c>
      <c r="Y254" s="58">
        <v>0</v>
      </c>
      <c r="Z254" s="57">
        <v>0</v>
      </c>
      <c r="AA254" s="83">
        <v>0</v>
      </c>
      <c r="AB254" s="79">
        <v>0</v>
      </c>
      <c r="AC254" s="78">
        <v>0</v>
      </c>
      <c r="AD254" s="79">
        <v>0</v>
      </c>
      <c r="AE254" s="58">
        <v>0</v>
      </c>
      <c r="AF254" s="57">
        <v>0</v>
      </c>
      <c r="AG254" s="82">
        <v>0</v>
      </c>
      <c r="AH254" s="78">
        <v>0</v>
      </c>
      <c r="AI254" s="78">
        <v>0</v>
      </c>
      <c r="AJ254" s="79">
        <v>0</v>
      </c>
      <c r="AK254" s="58">
        <v>0</v>
      </c>
      <c r="AL254" s="57">
        <v>0</v>
      </c>
      <c r="AM254" s="78">
        <v>0</v>
      </c>
      <c r="AN254" s="82">
        <v>0</v>
      </c>
      <c r="AO254" s="78">
        <v>0</v>
      </c>
      <c r="AP254" s="79">
        <v>0</v>
      </c>
      <c r="AQ254" s="58">
        <v>0</v>
      </c>
      <c r="AR254" s="57">
        <v>0</v>
      </c>
      <c r="AS254" s="78">
        <v>0</v>
      </c>
      <c r="AT254" s="78">
        <v>0</v>
      </c>
      <c r="AU254" s="78">
        <v>0</v>
      </c>
      <c r="AV254" s="79">
        <v>0</v>
      </c>
      <c r="AW254" s="58">
        <v>0</v>
      </c>
      <c r="AX254" s="57">
        <v>0</v>
      </c>
      <c r="AY254" s="83">
        <v>0</v>
      </c>
      <c r="AZ254" s="79">
        <v>0</v>
      </c>
      <c r="BA254" s="78">
        <v>0</v>
      </c>
      <c r="BB254" s="79">
        <v>0</v>
      </c>
      <c r="BC254" s="58">
        <v>0</v>
      </c>
      <c r="BD254" s="57">
        <v>0</v>
      </c>
      <c r="BE254" s="78">
        <v>0</v>
      </c>
      <c r="BF254" s="78">
        <v>0</v>
      </c>
      <c r="BG254" s="78">
        <v>0</v>
      </c>
      <c r="BH254" s="79">
        <v>0</v>
      </c>
      <c r="BI254" s="58">
        <v>0</v>
      </c>
      <c r="BJ254" s="57">
        <v>0</v>
      </c>
      <c r="BK254" s="83">
        <v>0</v>
      </c>
      <c r="BL254" s="79">
        <v>0</v>
      </c>
      <c r="BM254" s="78">
        <v>0</v>
      </c>
      <c r="BN254" s="79">
        <v>0</v>
      </c>
      <c r="BO254" s="58">
        <v>0</v>
      </c>
      <c r="BP254" s="57">
        <v>0</v>
      </c>
      <c r="BQ254" s="78">
        <v>0</v>
      </c>
      <c r="BR254" s="78">
        <v>0</v>
      </c>
      <c r="BS254" s="78">
        <v>0</v>
      </c>
      <c r="BT254" s="79">
        <v>0</v>
      </c>
      <c r="BU254" s="58">
        <v>0</v>
      </c>
      <c r="BV254" s="57">
        <v>0</v>
      </c>
      <c r="BW254" s="78">
        <v>0</v>
      </c>
      <c r="BX254" s="78">
        <v>0</v>
      </c>
      <c r="BY254" s="78">
        <v>0</v>
      </c>
      <c r="BZ254" s="79">
        <v>0</v>
      </c>
      <c r="CA254" s="58">
        <v>0</v>
      </c>
      <c r="CB254" s="57">
        <v>0</v>
      </c>
      <c r="CC254" s="78">
        <v>0</v>
      </c>
      <c r="CD254" s="78">
        <v>0</v>
      </c>
      <c r="CE254" s="78">
        <v>0</v>
      </c>
      <c r="CF254" s="79">
        <v>0</v>
      </c>
      <c r="CG254" s="58">
        <v>0</v>
      </c>
      <c r="CH254" s="57">
        <v>0</v>
      </c>
      <c r="CI254" s="78">
        <v>0</v>
      </c>
      <c r="CJ254" s="78">
        <v>0</v>
      </c>
      <c r="CK254" s="78">
        <v>0</v>
      </c>
      <c r="CL254" s="79">
        <v>0</v>
      </c>
      <c r="CM254" s="58">
        <v>0</v>
      </c>
      <c r="CN254" s="57">
        <v>0</v>
      </c>
      <c r="CO254" s="78">
        <v>0</v>
      </c>
      <c r="CP254" s="78">
        <v>0</v>
      </c>
      <c r="CQ254" s="78">
        <v>0</v>
      </c>
      <c r="CR254" s="79">
        <v>0</v>
      </c>
      <c r="CS254" s="58">
        <v>0</v>
      </c>
      <c r="CT254" s="57">
        <v>0</v>
      </c>
      <c r="CU254" s="83">
        <v>0</v>
      </c>
      <c r="CV254" s="79">
        <v>0</v>
      </c>
      <c r="CW254" s="78">
        <v>0</v>
      </c>
      <c r="CX254" s="79">
        <v>0</v>
      </c>
      <c r="CY254" s="58">
        <v>0</v>
      </c>
      <c r="CZ254" s="57">
        <v>0</v>
      </c>
      <c r="DA254" s="83">
        <v>0</v>
      </c>
      <c r="DB254" s="79">
        <v>0</v>
      </c>
      <c r="DC254" s="78">
        <v>0</v>
      </c>
      <c r="DD254" s="78">
        <v>0</v>
      </c>
      <c r="DE254" s="78">
        <v>0</v>
      </c>
      <c r="DF254" s="57">
        <v>0</v>
      </c>
      <c r="DG254" s="82">
        <v>0</v>
      </c>
      <c r="DH254" s="78">
        <v>0</v>
      </c>
      <c r="DI254" s="78">
        <v>0</v>
      </c>
      <c r="DJ254" s="78">
        <v>0</v>
      </c>
      <c r="DK254" s="78">
        <v>0</v>
      </c>
      <c r="DL254" s="57">
        <v>0</v>
      </c>
      <c r="DM254" s="83">
        <v>0</v>
      </c>
      <c r="DN254" s="79">
        <v>0</v>
      </c>
      <c r="DO254" s="78">
        <v>0</v>
      </c>
      <c r="DP254" s="58">
        <v>0</v>
      </c>
      <c r="DQ254" s="58">
        <v>0</v>
      </c>
      <c r="DR254" s="57">
        <v>0</v>
      </c>
      <c r="DS254" s="83">
        <v>0</v>
      </c>
      <c r="DT254" s="79">
        <v>0</v>
      </c>
      <c r="DU254" s="78">
        <v>0</v>
      </c>
      <c r="DV254" s="78">
        <v>0</v>
      </c>
      <c r="DW254" s="78">
        <v>0</v>
      </c>
      <c r="DX254" s="57">
        <v>0</v>
      </c>
      <c r="DY254" s="78">
        <v>0</v>
      </c>
      <c r="DZ254" s="78">
        <v>0</v>
      </c>
      <c r="EA254" s="78">
        <v>0</v>
      </c>
      <c r="EB254" s="78">
        <v>0</v>
      </c>
      <c r="EC254" s="78">
        <v>0</v>
      </c>
      <c r="ED254" s="57">
        <v>0</v>
      </c>
      <c r="EE254" s="83">
        <v>0</v>
      </c>
      <c r="EF254" s="79">
        <v>0</v>
      </c>
      <c r="EG254" s="78">
        <v>0</v>
      </c>
      <c r="EH254" s="78">
        <v>0</v>
      </c>
      <c r="EI254" s="78">
        <v>0</v>
      </c>
      <c r="EJ254" s="57"/>
      <c r="EK254" s="78">
        <v>0</v>
      </c>
      <c r="EL254" s="78"/>
      <c r="EM254" s="78"/>
      <c r="EN254" s="78"/>
      <c r="EO254" s="78">
        <v>0</v>
      </c>
      <c r="EP254" s="78"/>
      <c r="EQ254" s="78">
        <v>0</v>
      </c>
      <c r="ER254" s="78"/>
      <c r="ES254" s="78"/>
      <c r="ET254" s="78"/>
      <c r="EU254" s="78">
        <v>0</v>
      </c>
      <c r="EV254" s="78"/>
      <c r="EW254" s="78">
        <v>0</v>
      </c>
      <c r="EX254" s="78"/>
      <c r="EY254" s="81"/>
      <c r="EZ254" s="78"/>
      <c r="FA254" s="81">
        <v>0</v>
      </c>
      <c r="FC254" s="21">
        <v>0</v>
      </c>
      <c r="FG254" s="21">
        <v>0</v>
      </c>
      <c r="FI254" s="21">
        <v>0</v>
      </c>
      <c r="FM254" s="21">
        <v>0</v>
      </c>
      <c r="FO254" s="21">
        <v>0</v>
      </c>
      <c r="FU254" s="21">
        <v>0</v>
      </c>
      <c r="GA254" s="21">
        <v>0</v>
      </c>
      <c r="GG254" s="43">
        <v>0</v>
      </c>
      <c r="GM254" s="43">
        <v>0</v>
      </c>
      <c r="GS254" s="43">
        <v>0</v>
      </c>
    </row>
    <row r="255" spans="1:201">
      <c r="A255" s="18" t="s">
        <v>172</v>
      </c>
      <c r="B255" s="43" t="s">
        <v>173</v>
      </c>
      <c r="E255" s="43"/>
      <c r="H255" s="77">
        <v>0</v>
      </c>
      <c r="I255" s="51">
        <v>0</v>
      </c>
      <c r="J255" s="77">
        <v>0</v>
      </c>
      <c r="K255" s="77">
        <v>0</v>
      </c>
      <c r="L255" s="77">
        <v>0</v>
      </c>
      <c r="M255" s="77">
        <v>0</v>
      </c>
      <c r="N255" s="57">
        <v>0</v>
      </c>
      <c r="O255" s="82">
        <v>0</v>
      </c>
      <c r="P255" s="78">
        <v>0</v>
      </c>
      <c r="Q255" s="78">
        <v>0</v>
      </c>
      <c r="R255" s="79">
        <v>0</v>
      </c>
      <c r="S255" s="58">
        <v>0</v>
      </c>
      <c r="T255" s="57">
        <v>0</v>
      </c>
      <c r="U255" s="82">
        <v>0</v>
      </c>
      <c r="V255" s="79">
        <v>0</v>
      </c>
      <c r="W255" s="78">
        <v>0</v>
      </c>
      <c r="X255" s="79">
        <v>0</v>
      </c>
      <c r="Y255" s="58">
        <v>0</v>
      </c>
      <c r="Z255" s="57">
        <v>0</v>
      </c>
      <c r="AA255" s="83">
        <v>0</v>
      </c>
      <c r="AB255" s="79">
        <v>0</v>
      </c>
      <c r="AC255" s="78">
        <v>0</v>
      </c>
      <c r="AD255" s="79">
        <v>0</v>
      </c>
      <c r="AE255" s="58">
        <v>0</v>
      </c>
      <c r="AF255" s="57">
        <v>0</v>
      </c>
      <c r="AG255" s="82">
        <v>0</v>
      </c>
      <c r="AH255" s="78">
        <v>0</v>
      </c>
      <c r="AI255" s="78">
        <v>0</v>
      </c>
      <c r="AJ255" s="79">
        <v>0</v>
      </c>
      <c r="AK255" s="58">
        <v>0</v>
      </c>
      <c r="AL255" s="57">
        <v>0</v>
      </c>
      <c r="AM255" s="78">
        <v>0</v>
      </c>
      <c r="AN255" s="82">
        <v>0</v>
      </c>
      <c r="AO255" s="78">
        <v>0</v>
      </c>
      <c r="AP255" s="79">
        <v>0</v>
      </c>
      <c r="AQ255" s="58">
        <v>0</v>
      </c>
      <c r="AR255" s="57">
        <v>0</v>
      </c>
      <c r="AS255" s="78">
        <v>0</v>
      </c>
      <c r="AT255" s="78">
        <v>0</v>
      </c>
      <c r="AU255" s="78">
        <v>0</v>
      </c>
      <c r="AV255" s="79">
        <v>0</v>
      </c>
      <c r="AW255" s="58">
        <v>0</v>
      </c>
      <c r="AX255" s="57">
        <v>0</v>
      </c>
      <c r="AY255" s="83">
        <v>0</v>
      </c>
      <c r="AZ255" s="79">
        <v>0</v>
      </c>
      <c r="BA255" s="78">
        <v>0</v>
      </c>
      <c r="BB255" s="79">
        <v>0</v>
      </c>
      <c r="BC255" s="58">
        <v>0</v>
      </c>
      <c r="BD255" s="57">
        <v>0</v>
      </c>
      <c r="BE255" s="78">
        <v>0</v>
      </c>
      <c r="BF255" s="78">
        <v>0</v>
      </c>
      <c r="BG255" s="78">
        <v>0</v>
      </c>
      <c r="BH255" s="79">
        <v>0</v>
      </c>
      <c r="BI255" s="58">
        <v>0</v>
      </c>
      <c r="BJ255" s="57">
        <v>0</v>
      </c>
      <c r="BK255" s="83">
        <v>0</v>
      </c>
      <c r="BL255" s="79">
        <v>0</v>
      </c>
      <c r="BM255" s="78">
        <v>0</v>
      </c>
      <c r="BN255" s="79">
        <v>0</v>
      </c>
      <c r="BO255" s="58">
        <v>0</v>
      </c>
      <c r="BP255" s="57">
        <v>0</v>
      </c>
      <c r="BQ255" s="78">
        <v>0</v>
      </c>
      <c r="BR255" s="78">
        <v>0</v>
      </c>
      <c r="BS255" s="78">
        <v>0</v>
      </c>
      <c r="BT255" s="79">
        <v>0</v>
      </c>
      <c r="BU255" s="58">
        <v>0</v>
      </c>
      <c r="BV255" s="57">
        <v>0</v>
      </c>
      <c r="BW255" s="78">
        <v>0</v>
      </c>
      <c r="BX255" s="78">
        <v>0</v>
      </c>
      <c r="BY255" s="78">
        <v>0</v>
      </c>
      <c r="BZ255" s="79">
        <v>0</v>
      </c>
      <c r="CA255" s="58">
        <v>0</v>
      </c>
      <c r="CB255" s="57">
        <v>0</v>
      </c>
      <c r="CC255" s="78">
        <v>0</v>
      </c>
      <c r="CD255" s="78">
        <v>0</v>
      </c>
      <c r="CE255" s="78">
        <v>0</v>
      </c>
      <c r="CF255" s="79">
        <v>0</v>
      </c>
      <c r="CG255" s="58">
        <v>0</v>
      </c>
      <c r="CH255" s="57">
        <v>0</v>
      </c>
      <c r="CI255" s="78">
        <v>0</v>
      </c>
      <c r="CJ255" s="78">
        <v>0</v>
      </c>
      <c r="CK255" s="78">
        <v>0</v>
      </c>
      <c r="CL255" s="79">
        <v>0</v>
      </c>
      <c r="CM255" s="58">
        <v>0</v>
      </c>
      <c r="CN255" s="57">
        <v>0</v>
      </c>
      <c r="CO255" s="78">
        <v>0</v>
      </c>
      <c r="CP255" s="78">
        <v>0</v>
      </c>
      <c r="CQ255" s="78">
        <v>0</v>
      </c>
      <c r="CR255" s="79">
        <v>0</v>
      </c>
      <c r="CS255" s="58">
        <v>0</v>
      </c>
      <c r="CT255" s="57">
        <v>0</v>
      </c>
      <c r="CU255" s="83">
        <v>0</v>
      </c>
      <c r="CV255" s="79">
        <v>0</v>
      </c>
      <c r="CW255" s="78">
        <v>0</v>
      </c>
      <c r="CX255" s="79">
        <v>0</v>
      </c>
      <c r="CY255" s="58">
        <v>0</v>
      </c>
      <c r="CZ255" s="57">
        <v>0</v>
      </c>
      <c r="DA255" s="83">
        <v>0</v>
      </c>
      <c r="DB255" s="79">
        <v>0</v>
      </c>
      <c r="DC255" s="78">
        <v>0</v>
      </c>
      <c r="DD255" s="78">
        <v>0</v>
      </c>
      <c r="DE255" s="78">
        <v>0</v>
      </c>
      <c r="DF255" s="57">
        <v>0</v>
      </c>
      <c r="DG255" s="82">
        <v>0</v>
      </c>
      <c r="DH255" s="78">
        <v>0</v>
      </c>
      <c r="DI255" s="78">
        <v>0</v>
      </c>
      <c r="DJ255" s="78">
        <v>0</v>
      </c>
      <c r="DK255" s="78">
        <v>0</v>
      </c>
      <c r="DL255" s="57">
        <v>0</v>
      </c>
      <c r="DM255" s="83">
        <v>0</v>
      </c>
      <c r="DN255" s="79">
        <v>0</v>
      </c>
      <c r="DO255" s="78">
        <v>0</v>
      </c>
      <c r="DP255" s="58">
        <v>0</v>
      </c>
      <c r="DQ255" s="58">
        <v>0</v>
      </c>
      <c r="DR255" s="57">
        <v>0</v>
      </c>
      <c r="DS255" s="83">
        <v>0</v>
      </c>
      <c r="DT255" s="79">
        <v>0</v>
      </c>
      <c r="DU255" s="78">
        <v>0</v>
      </c>
      <c r="DV255" s="78">
        <v>0</v>
      </c>
      <c r="DW255" s="78">
        <v>0</v>
      </c>
      <c r="DX255" s="57">
        <v>0</v>
      </c>
      <c r="DY255" s="78">
        <v>0</v>
      </c>
      <c r="DZ255" s="78">
        <v>0</v>
      </c>
      <c r="EA255" s="78">
        <v>0</v>
      </c>
      <c r="EB255" s="78">
        <v>0</v>
      </c>
      <c r="EC255" s="78">
        <v>0</v>
      </c>
      <c r="ED255" s="57">
        <v>0</v>
      </c>
      <c r="EE255" s="83">
        <v>0</v>
      </c>
      <c r="EF255" s="79">
        <v>0</v>
      </c>
      <c r="EG255" s="78">
        <v>0</v>
      </c>
      <c r="EH255" s="78">
        <v>0</v>
      </c>
      <c r="EI255" s="78">
        <v>0</v>
      </c>
      <c r="EJ255" s="57"/>
      <c r="EK255" s="78">
        <v>0</v>
      </c>
      <c r="EL255" s="78"/>
      <c r="EM255" s="78"/>
      <c r="EN255" s="78"/>
      <c r="EO255" s="78">
        <v>0</v>
      </c>
      <c r="EP255" s="78"/>
      <c r="EQ255" s="78">
        <v>0</v>
      </c>
      <c r="ER255" s="78"/>
      <c r="ES255" s="78"/>
      <c r="ET255" s="78"/>
      <c r="EU255" s="78">
        <v>0</v>
      </c>
      <c r="EV255" s="78"/>
      <c r="EW255" s="78">
        <v>0</v>
      </c>
      <c r="EX255" s="78"/>
      <c r="EY255" s="81"/>
      <c r="EZ255" s="78"/>
      <c r="FA255" s="81">
        <v>0</v>
      </c>
      <c r="FC255" s="21">
        <v>0</v>
      </c>
      <c r="FG255" s="21">
        <v>0</v>
      </c>
      <c r="FI255" s="21">
        <v>0</v>
      </c>
      <c r="FM255" s="21">
        <v>0</v>
      </c>
      <c r="FO255" s="21">
        <v>0</v>
      </c>
      <c r="FU255" s="21">
        <v>0</v>
      </c>
      <c r="GA255" s="21">
        <v>0</v>
      </c>
      <c r="GG255" s="43">
        <v>0</v>
      </c>
      <c r="GM255" s="43">
        <v>0</v>
      </c>
      <c r="GS255" s="43">
        <v>0</v>
      </c>
    </row>
    <row r="256" spans="1:201">
      <c r="A256" s="18" t="s">
        <v>174</v>
      </c>
      <c r="B256" s="43" t="s">
        <v>175</v>
      </c>
      <c r="E256" s="43"/>
      <c r="H256" s="77">
        <v>0</v>
      </c>
      <c r="I256" s="51">
        <v>0</v>
      </c>
      <c r="J256" s="77">
        <v>0</v>
      </c>
      <c r="K256" s="77">
        <v>0</v>
      </c>
      <c r="L256" s="77">
        <v>0</v>
      </c>
      <c r="M256" s="77">
        <v>0</v>
      </c>
      <c r="N256" s="57">
        <v>0</v>
      </c>
      <c r="O256" s="82">
        <v>0</v>
      </c>
      <c r="P256" s="78">
        <v>0</v>
      </c>
      <c r="Q256" s="78">
        <v>0</v>
      </c>
      <c r="R256" s="79">
        <v>0</v>
      </c>
      <c r="S256" s="58">
        <v>0</v>
      </c>
      <c r="T256" s="57">
        <v>0</v>
      </c>
      <c r="U256" s="82">
        <v>0</v>
      </c>
      <c r="V256" s="79">
        <v>0</v>
      </c>
      <c r="W256" s="78">
        <v>0</v>
      </c>
      <c r="X256" s="79">
        <v>0</v>
      </c>
      <c r="Y256" s="58">
        <v>0</v>
      </c>
      <c r="Z256" s="57">
        <v>0</v>
      </c>
      <c r="AA256" s="83">
        <v>0</v>
      </c>
      <c r="AB256" s="79">
        <v>0</v>
      </c>
      <c r="AC256" s="78">
        <v>0</v>
      </c>
      <c r="AD256" s="79">
        <v>0</v>
      </c>
      <c r="AE256" s="58">
        <v>0</v>
      </c>
      <c r="AF256" s="57">
        <v>0</v>
      </c>
      <c r="AG256" s="82">
        <v>0</v>
      </c>
      <c r="AH256" s="78">
        <v>0</v>
      </c>
      <c r="AI256" s="78">
        <v>0</v>
      </c>
      <c r="AJ256" s="79">
        <v>0</v>
      </c>
      <c r="AK256" s="58">
        <v>0</v>
      </c>
      <c r="AL256" s="57">
        <v>0</v>
      </c>
      <c r="AM256" s="78">
        <v>0</v>
      </c>
      <c r="AN256" s="82">
        <v>0</v>
      </c>
      <c r="AO256" s="78">
        <v>0</v>
      </c>
      <c r="AP256" s="79">
        <v>0</v>
      </c>
      <c r="AQ256" s="58">
        <v>0</v>
      </c>
      <c r="AR256" s="57">
        <v>0</v>
      </c>
      <c r="AS256" s="78">
        <v>0</v>
      </c>
      <c r="AT256" s="78">
        <v>0</v>
      </c>
      <c r="AU256" s="78">
        <v>0</v>
      </c>
      <c r="AV256" s="79">
        <v>0</v>
      </c>
      <c r="AW256" s="58">
        <v>0</v>
      </c>
      <c r="AX256" s="57">
        <v>0</v>
      </c>
      <c r="AY256" s="83">
        <v>0</v>
      </c>
      <c r="AZ256" s="79">
        <v>0</v>
      </c>
      <c r="BA256" s="78">
        <v>0</v>
      </c>
      <c r="BB256" s="79">
        <v>0</v>
      </c>
      <c r="BC256" s="58">
        <v>0</v>
      </c>
      <c r="BD256" s="57">
        <v>0</v>
      </c>
      <c r="BE256" s="78">
        <v>0</v>
      </c>
      <c r="BF256" s="78">
        <v>0</v>
      </c>
      <c r="BG256" s="78">
        <v>0</v>
      </c>
      <c r="BH256" s="79">
        <v>0</v>
      </c>
      <c r="BI256" s="58">
        <v>0</v>
      </c>
      <c r="BJ256" s="57">
        <v>0</v>
      </c>
      <c r="BK256" s="83">
        <v>0</v>
      </c>
      <c r="BL256" s="79">
        <v>0</v>
      </c>
      <c r="BM256" s="78">
        <v>0</v>
      </c>
      <c r="BN256" s="79">
        <v>0</v>
      </c>
      <c r="BO256" s="58">
        <v>0</v>
      </c>
      <c r="BP256" s="57">
        <v>0</v>
      </c>
      <c r="BQ256" s="78">
        <v>0</v>
      </c>
      <c r="BR256" s="78">
        <v>0</v>
      </c>
      <c r="BS256" s="78">
        <v>0</v>
      </c>
      <c r="BT256" s="79">
        <v>0</v>
      </c>
      <c r="BU256" s="58">
        <v>0</v>
      </c>
      <c r="BV256" s="57">
        <v>0</v>
      </c>
      <c r="BW256" s="78">
        <v>0</v>
      </c>
      <c r="BX256" s="78">
        <v>0</v>
      </c>
      <c r="BY256" s="78">
        <v>0</v>
      </c>
      <c r="BZ256" s="79">
        <v>0</v>
      </c>
      <c r="CA256" s="58">
        <v>0</v>
      </c>
      <c r="CB256" s="57">
        <v>0</v>
      </c>
      <c r="CC256" s="78">
        <v>0</v>
      </c>
      <c r="CD256" s="78">
        <v>0</v>
      </c>
      <c r="CE256" s="78">
        <v>0</v>
      </c>
      <c r="CF256" s="79">
        <v>0</v>
      </c>
      <c r="CG256" s="58">
        <v>0</v>
      </c>
      <c r="CH256" s="57">
        <v>0</v>
      </c>
      <c r="CI256" s="78">
        <v>0</v>
      </c>
      <c r="CJ256" s="78">
        <v>0</v>
      </c>
      <c r="CK256" s="78">
        <v>0</v>
      </c>
      <c r="CL256" s="79">
        <v>0</v>
      </c>
      <c r="CM256" s="58">
        <v>0</v>
      </c>
      <c r="CN256" s="57">
        <v>0</v>
      </c>
      <c r="CO256" s="78">
        <v>0</v>
      </c>
      <c r="CP256" s="78">
        <v>0</v>
      </c>
      <c r="CQ256" s="78">
        <v>0</v>
      </c>
      <c r="CR256" s="79">
        <v>0</v>
      </c>
      <c r="CS256" s="58">
        <v>0</v>
      </c>
      <c r="CT256" s="57">
        <v>0</v>
      </c>
      <c r="CU256" s="83">
        <v>0</v>
      </c>
      <c r="CV256" s="79">
        <v>0</v>
      </c>
      <c r="CW256" s="78">
        <v>0</v>
      </c>
      <c r="CX256" s="79">
        <v>0</v>
      </c>
      <c r="CY256" s="58">
        <v>0</v>
      </c>
      <c r="CZ256" s="57">
        <v>0</v>
      </c>
      <c r="DA256" s="83">
        <v>0</v>
      </c>
      <c r="DB256" s="79">
        <v>0</v>
      </c>
      <c r="DC256" s="78">
        <v>0</v>
      </c>
      <c r="DD256" s="78">
        <v>0</v>
      </c>
      <c r="DE256" s="78">
        <v>0</v>
      </c>
      <c r="DF256" s="57">
        <v>0</v>
      </c>
      <c r="DG256" s="82">
        <v>0</v>
      </c>
      <c r="DH256" s="78">
        <v>0</v>
      </c>
      <c r="DI256" s="78">
        <v>0</v>
      </c>
      <c r="DJ256" s="78">
        <v>0</v>
      </c>
      <c r="DK256" s="78">
        <v>0</v>
      </c>
      <c r="DL256" s="57">
        <v>0</v>
      </c>
      <c r="DM256" s="83">
        <v>0</v>
      </c>
      <c r="DN256" s="79">
        <v>0</v>
      </c>
      <c r="DO256" s="78">
        <v>0</v>
      </c>
      <c r="DP256" s="58">
        <v>0</v>
      </c>
      <c r="DQ256" s="58">
        <v>0</v>
      </c>
      <c r="DR256" s="57">
        <v>0</v>
      </c>
      <c r="DS256" s="83">
        <v>0</v>
      </c>
      <c r="DT256" s="79">
        <v>0</v>
      </c>
      <c r="DU256" s="78">
        <v>0</v>
      </c>
      <c r="DV256" s="78">
        <v>0</v>
      </c>
      <c r="DW256" s="78">
        <v>0</v>
      </c>
      <c r="DX256" s="57">
        <v>0</v>
      </c>
      <c r="DY256" s="78">
        <v>0</v>
      </c>
      <c r="DZ256" s="78">
        <v>0</v>
      </c>
      <c r="EA256" s="78">
        <v>0</v>
      </c>
      <c r="EB256" s="78">
        <v>0</v>
      </c>
      <c r="EC256" s="78">
        <v>0</v>
      </c>
      <c r="ED256" s="57">
        <v>0</v>
      </c>
      <c r="EE256" s="83">
        <v>0</v>
      </c>
      <c r="EF256" s="79">
        <v>0</v>
      </c>
      <c r="EG256" s="78">
        <v>0</v>
      </c>
      <c r="EH256" s="78">
        <v>0</v>
      </c>
      <c r="EI256" s="78">
        <v>0</v>
      </c>
      <c r="EJ256" s="57"/>
      <c r="EK256" s="78">
        <v>0</v>
      </c>
      <c r="EL256" s="78"/>
      <c r="EM256" s="78"/>
      <c r="EN256" s="78"/>
      <c r="EO256" s="78">
        <v>0</v>
      </c>
      <c r="EP256" s="78"/>
      <c r="EQ256" s="78">
        <v>0</v>
      </c>
      <c r="ER256" s="78"/>
      <c r="ES256" s="78"/>
      <c r="ET256" s="78"/>
      <c r="EU256" s="78">
        <v>0</v>
      </c>
      <c r="EV256" s="78"/>
      <c r="EW256" s="78">
        <v>0</v>
      </c>
      <c r="EX256" s="78"/>
      <c r="EY256" s="81"/>
      <c r="EZ256" s="78"/>
      <c r="FA256" s="81">
        <v>0</v>
      </c>
      <c r="FC256" s="21">
        <v>0</v>
      </c>
      <c r="FG256" s="21">
        <v>0</v>
      </c>
      <c r="FI256" s="21">
        <v>0</v>
      </c>
      <c r="FM256" s="21">
        <v>0</v>
      </c>
      <c r="FO256" s="21">
        <v>0</v>
      </c>
      <c r="FU256" s="21">
        <v>0</v>
      </c>
      <c r="GA256" s="21">
        <v>0</v>
      </c>
      <c r="GG256" s="43">
        <v>0</v>
      </c>
      <c r="GM256" s="43">
        <v>0</v>
      </c>
      <c r="GS256" s="43">
        <v>0</v>
      </c>
    </row>
    <row r="257" spans="1:201">
      <c r="A257" s="4" t="s">
        <v>296</v>
      </c>
      <c r="B257" s="89" t="s">
        <v>297</v>
      </c>
      <c r="E257" s="43"/>
      <c r="H257" s="77">
        <v>0</v>
      </c>
      <c r="I257" s="51">
        <v>0</v>
      </c>
      <c r="J257" s="77">
        <v>0</v>
      </c>
      <c r="K257" s="77">
        <v>0</v>
      </c>
      <c r="L257" s="77">
        <v>0</v>
      </c>
      <c r="M257" s="77">
        <v>0</v>
      </c>
      <c r="N257" s="57">
        <v>0</v>
      </c>
      <c r="O257" s="82">
        <v>0</v>
      </c>
      <c r="P257" s="78">
        <v>0</v>
      </c>
      <c r="Q257" s="78">
        <v>0</v>
      </c>
      <c r="R257" s="79">
        <v>0</v>
      </c>
      <c r="S257" s="58">
        <v>0</v>
      </c>
      <c r="T257" s="57">
        <v>0</v>
      </c>
      <c r="U257" s="82">
        <v>0</v>
      </c>
      <c r="V257" s="79">
        <v>0</v>
      </c>
      <c r="W257" s="78">
        <v>0</v>
      </c>
      <c r="X257" s="79">
        <v>0</v>
      </c>
      <c r="Y257" s="58">
        <v>0</v>
      </c>
      <c r="Z257" s="57">
        <v>0</v>
      </c>
      <c r="AA257" s="83">
        <v>0</v>
      </c>
      <c r="AB257" s="79">
        <v>0</v>
      </c>
      <c r="AC257" s="78">
        <v>0</v>
      </c>
      <c r="AD257" s="79">
        <v>0</v>
      </c>
      <c r="AE257" s="58">
        <v>0</v>
      </c>
      <c r="AF257" s="57">
        <v>0</v>
      </c>
      <c r="AG257" s="82">
        <v>0</v>
      </c>
      <c r="AH257" s="78">
        <v>0</v>
      </c>
      <c r="AI257" s="78">
        <v>0</v>
      </c>
      <c r="AJ257" s="79">
        <v>0</v>
      </c>
      <c r="AK257" s="58">
        <v>0</v>
      </c>
      <c r="AL257" s="57">
        <v>0</v>
      </c>
      <c r="AM257" s="78">
        <v>0</v>
      </c>
      <c r="AN257" s="82">
        <v>0</v>
      </c>
      <c r="AO257" s="78">
        <v>0</v>
      </c>
      <c r="AP257" s="79">
        <v>0</v>
      </c>
      <c r="AQ257" s="58">
        <v>0</v>
      </c>
      <c r="AR257" s="57">
        <v>0</v>
      </c>
      <c r="AS257" s="78">
        <v>0</v>
      </c>
      <c r="AT257" s="78">
        <v>0</v>
      </c>
      <c r="AU257" s="78">
        <v>0</v>
      </c>
      <c r="AV257" s="79">
        <v>0</v>
      </c>
      <c r="AW257" s="58">
        <v>0</v>
      </c>
      <c r="AX257" s="57">
        <v>0</v>
      </c>
      <c r="AY257" s="83">
        <v>0</v>
      </c>
      <c r="AZ257" s="79">
        <v>0</v>
      </c>
      <c r="BA257" s="78">
        <v>0</v>
      </c>
      <c r="BB257" s="79">
        <v>0</v>
      </c>
      <c r="BC257" s="58">
        <v>0</v>
      </c>
      <c r="BD257" s="57">
        <v>0</v>
      </c>
      <c r="BE257" s="78">
        <v>0</v>
      </c>
      <c r="BF257" s="78">
        <v>0</v>
      </c>
      <c r="BG257" s="78">
        <v>0</v>
      </c>
      <c r="BH257" s="79">
        <v>0</v>
      </c>
      <c r="BI257" s="58">
        <v>0</v>
      </c>
      <c r="BJ257" s="57">
        <v>0</v>
      </c>
      <c r="BK257" s="83">
        <v>0</v>
      </c>
      <c r="BL257" s="79">
        <v>0</v>
      </c>
      <c r="BM257" s="78">
        <v>0</v>
      </c>
      <c r="BN257" s="79">
        <v>0</v>
      </c>
      <c r="BO257" s="58">
        <v>0</v>
      </c>
      <c r="BP257" s="57">
        <v>0</v>
      </c>
      <c r="BQ257" s="78">
        <v>0</v>
      </c>
      <c r="BR257" s="78">
        <v>0</v>
      </c>
      <c r="BS257" s="78">
        <v>0</v>
      </c>
      <c r="BT257" s="79">
        <v>0</v>
      </c>
      <c r="BU257" s="58">
        <v>0</v>
      </c>
      <c r="BV257" s="57">
        <v>0</v>
      </c>
      <c r="BW257" s="78">
        <v>0</v>
      </c>
      <c r="BX257" s="78">
        <v>0</v>
      </c>
      <c r="BY257" s="78">
        <v>0</v>
      </c>
      <c r="BZ257" s="79">
        <v>0</v>
      </c>
      <c r="CA257" s="58">
        <v>0</v>
      </c>
      <c r="CB257" s="57">
        <v>0</v>
      </c>
      <c r="CC257" s="78">
        <v>0</v>
      </c>
      <c r="CD257" s="78">
        <v>0</v>
      </c>
      <c r="CE257" s="78">
        <v>0</v>
      </c>
      <c r="CF257" s="79">
        <v>0</v>
      </c>
      <c r="CG257" s="58">
        <v>0</v>
      </c>
      <c r="CH257" s="57">
        <v>0</v>
      </c>
      <c r="CI257" s="78">
        <v>0</v>
      </c>
      <c r="CJ257" s="78">
        <v>0</v>
      </c>
      <c r="CK257" s="78">
        <v>0</v>
      </c>
      <c r="CL257" s="79">
        <v>0</v>
      </c>
      <c r="CM257" s="58">
        <v>0</v>
      </c>
      <c r="CN257" s="57">
        <v>0</v>
      </c>
      <c r="CO257" s="78">
        <v>0</v>
      </c>
      <c r="CP257" s="78">
        <v>0</v>
      </c>
      <c r="CQ257" s="78">
        <v>0</v>
      </c>
      <c r="CR257" s="79">
        <v>0</v>
      </c>
      <c r="CS257" s="58">
        <v>0</v>
      </c>
      <c r="CT257" s="57">
        <v>0</v>
      </c>
      <c r="CU257" s="83">
        <v>0</v>
      </c>
      <c r="CV257" s="79">
        <v>0</v>
      </c>
      <c r="CW257" s="78">
        <v>0</v>
      </c>
      <c r="CX257" s="79">
        <v>0</v>
      </c>
      <c r="CY257" s="58">
        <v>0</v>
      </c>
      <c r="CZ257" s="57">
        <v>0</v>
      </c>
      <c r="DA257" s="83">
        <v>0</v>
      </c>
      <c r="DB257" s="79">
        <v>0</v>
      </c>
      <c r="DC257" s="78">
        <v>0</v>
      </c>
      <c r="DD257" s="78">
        <v>0</v>
      </c>
      <c r="DE257" s="78">
        <v>0</v>
      </c>
      <c r="DF257" s="57">
        <v>0</v>
      </c>
      <c r="DG257" s="82">
        <v>0</v>
      </c>
      <c r="DH257" s="78">
        <v>0</v>
      </c>
      <c r="DI257" s="82">
        <v>0</v>
      </c>
      <c r="DJ257" s="78">
        <v>0</v>
      </c>
      <c r="DK257" s="78">
        <v>0</v>
      </c>
      <c r="DL257" s="57">
        <v>0</v>
      </c>
      <c r="DM257" s="83">
        <v>0</v>
      </c>
      <c r="DN257" s="79">
        <v>0</v>
      </c>
      <c r="DO257" s="78">
        <v>0</v>
      </c>
      <c r="DP257" s="58">
        <v>0</v>
      </c>
      <c r="DQ257" s="58">
        <v>0</v>
      </c>
      <c r="DR257" s="57">
        <v>0</v>
      </c>
      <c r="DS257" s="83">
        <v>0</v>
      </c>
      <c r="DT257" s="79">
        <v>0</v>
      </c>
      <c r="DU257" s="78">
        <v>0</v>
      </c>
      <c r="DV257" s="58">
        <v>0</v>
      </c>
      <c r="DW257" s="58">
        <v>0</v>
      </c>
      <c r="DX257" s="57">
        <v>0</v>
      </c>
      <c r="DY257" s="58">
        <v>0</v>
      </c>
      <c r="DZ257" s="58">
        <v>0</v>
      </c>
      <c r="EA257" s="58">
        <v>0</v>
      </c>
      <c r="EB257" s="58">
        <v>0</v>
      </c>
      <c r="EC257" s="58">
        <v>0</v>
      </c>
      <c r="ED257" s="57">
        <v>0</v>
      </c>
      <c r="EE257" s="83">
        <v>0</v>
      </c>
      <c r="EF257" s="79">
        <v>0</v>
      </c>
      <c r="EG257" s="78">
        <v>0</v>
      </c>
      <c r="EH257" s="58">
        <v>0</v>
      </c>
      <c r="EI257" s="58">
        <v>0</v>
      </c>
      <c r="EJ257" s="57"/>
      <c r="EK257" s="58">
        <v>0</v>
      </c>
      <c r="EL257" s="58"/>
      <c r="EM257" s="58"/>
      <c r="EN257" s="58"/>
      <c r="EO257" s="58">
        <v>0</v>
      </c>
      <c r="EP257" s="58"/>
      <c r="EQ257" s="58">
        <v>0</v>
      </c>
      <c r="ER257" s="58"/>
      <c r="ES257" s="58"/>
      <c r="ET257" s="58"/>
      <c r="EU257" s="58">
        <v>0</v>
      </c>
      <c r="EV257" s="58"/>
      <c r="EW257" s="58">
        <v>0</v>
      </c>
      <c r="EX257" s="78"/>
      <c r="EY257" s="81"/>
      <c r="EZ257" s="78"/>
      <c r="FA257" s="81">
        <v>0</v>
      </c>
      <c r="FC257" s="21">
        <v>0</v>
      </c>
      <c r="FG257" s="21">
        <v>0</v>
      </c>
      <c r="FI257" s="21">
        <v>0</v>
      </c>
      <c r="FM257" s="21">
        <v>0</v>
      </c>
      <c r="FO257" s="21">
        <v>0</v>
      </c>
      <c r="FU257" s="21">
        <v>0</v>
      </c>
      <c r="GA257" s="21">
        <v>0</v>
      </c>
      <c r="GG257" s="43">
        <v>0</v>
      </c>
      <c r="GM257" s="43">
        <v>0</v>
      </c>
      <c r="GS257" s="43">
        <v>0</v>
      </c>
    </row>
    <row r="258" spans="1:201">
      <c r="A258" s="18" t="s">
        <v>295</v>
      </c>
      <c r="E258" s="89"/>
      <c r="H258" s="77">
        <v>0</v>
      </c>
      <c r="I258" s="51">
        <v>0</v>
      </c>
      <c r="J258" s="77">
        <v>0</v>
      </c>
      <c r="K258" s="77">
        <v>0</v>
      </c>
      <c r="L258" s="77">
        <v>0</v>
      </c>
      <c r="M258" s="77">
        <v>0</v>
      </c>
      <c r="N258" s="57">
        <v>0</v>
      </c>
      <c r="O258" s="82">
        <v>0</v>
      </c>
      <c r="P258" s="78">
        <v>0</v>
      </c>
      <c r="Q258" s="78">
        <v>0</v>
      </c>
      <c r="R258" s="79">
        <v>0</v>
      </c>
      <c r="S258" s="58">
        <v>0</v>
      </c>
      <c r="T258" s="57">
        <v>0</v>
      </c>
      <c r="U258" s="82">
        <v>0</v>
      </c>
      <c r="V258" s="79">
        <v>0</v>
      </c>
      <c r="W258" s="78">
        <v>0</v>
      </c>
      <c r="X258" s="79">
        <v>0</v>
      </c>
      <c r="Y258" s="58">
        <v>0</v>
      </c>
      <c r="Z258" s="57">
        <v>0</v>
      </c>
      <c r="AA258" s="83">
        <v>0</v>
      </c>
      <c r="AB258" s="79">
        <v>0</v>
      </c>
      <c r="AC258" s="78">
        <v>0</v>
      </c>
      <c r="AD258" s="79">
        <v>0</v>
      </c>
      <c r="AE258" s="58">
        <v>0</v>
      </c>
      <c r="AF258" s="57">
        <v>0</v>
      </c>
      <c r="AG258" s="82">
        <v>0</v>
      </c>
      <c r="AH258" s="78">
        <v>0</v>
      </c>
      <c r="AI258" s="78">
        <v>0</v>
      </c>
      <c r="AJ258" s="79">
        <v>0</v>
      </c>
      <c r="AK258" s="58">
        <v>0</v>
      </c>
      <c r="AL258" s="57">
        <v>0</v>
      </c>
      <c r="AM258" s="78">
        <v>0</v>
      </c>
      <c r="AN258" s="82">
        <v>0</v>
      </c>
      <c r="AO258" s="78">
        <v>0</v>
      </c>
      <c r="AP258" s="79">
        <v>0</v>
      </c>
      <c r="AQ258" s="58">
        <v>0</v>
      </c>
      <c r="AR258" s="57">
        <v>0</v>
      </c>
      <c r="AS258" s="78">
        <v>0</v>
      </c>
      <c r="AT258" s="78">
        <v>0</v>
      </c>
      <c r="AU258" s="78">
        <v>0</v>
      </c>
      <c r="AV258" s="79">
        <v>0</v>
      </c>
      <c r="AW258" s="58">
        <v>0</v>
      </c>
      <c r="AX258" s="57">
        <v>0</v>
      </c>
      <c r="AY258" s="83">
        <v>0</v>
      </c>
      <c r="AZ258" s="79">
        <v>0</v>
      </c>
      <c r="BA258" s="78">
        <v>0</v>
      </c>
      <c r="BB258" s="79">
        <v>0</v>
      </c>
      <c r="BC258" s="58">
        <v>0</v>
      </c>
      <c r="BD258" s="57">
        <v>0</v>
      </c>
      <c r="BE258" s="78">
        <v>0</v>
      </c>
      <c r="BF258" s="78">
        <v>0</v>
      </c>
      <c r="BG258" s="78">
        <v>0</v>
      </c>
      <c r="BH258" s="79">
        <v>0</v>
      </c>
      <c r="BI258" s="58">
        <v>0</v>
      </c>
      <c r="BJ258" s="57">
        <v>0</v>
      </c>
      <c r="BK258" s="83">
        <v>0</v>
      </c>
      <c r="BL258" s="79">
        <v>0</v>
      </c>
      <c r="BM258" s="78">
        <v>0</v>
      </c>
      <c r="BN258" s="79">
        <v>0</v>
      </c>
      <c r="BO258" s="58">
        <v>0</v>
      </c>
      <c r="BP258" s="57">
        <v>0</v>
      </c>
      <c r="BQ258" s="78">
        <v>0</v>
      </c>
      <c r="BR258" s="78">
        <v>0</v>
      </c>
      <c r="BS258" s="78">
        <v>0</v>
      </c>
      <c r="BT258" s="79">
        <v>0</v>
      </c>
      <c r="BU258" s="58">
        <v>0</v>
      </c>
      <c r="BV258" s="57">
        <v>0</v>
      </c>
      <c r="BW258" s="78">
        <v>0</v>
      </c>
      <c r="BX258" s="78">
        <v>0</v>
      </c>
      <c r="BY258" s="78">
        <v>0</v>
      </c>
      <c r="BZ258" s="79">
        <v>0</v>
      </c>
      <c r="CA258" s="58">
        <v>0</v>
      </c>
      <c r="CB258" s="57">
        <v>0</v>
      </c>
      <c r="CC258" s="78">
        <v>0</v>
      </c>
      <c r="CD258" s="78">
        <v>0</v>
      </c>
      <c r="CE258" s="78">
        <v>0</v>
      </c>
      <c r="CF258" s="79">
        <v>0</v>
      </c>
      <c r="CG258" s="58">
        <v>0</v>
      </c>
      <c r="CH258" s="57">
        <v>0</v>
      </c>
      <c r="CI258" s="78">
        <v>0</v>
      </c>
      <c r="CJ258" s="78">
        <v>0</v>
      </c>
      <c r="CK258" s="78">
        <v>0</v>
      </c>
      <c r="CL258" s="79">
        <v>0</v>
      </c>
      <c r="CM258" s="58">
        <v>0</v>
      </c>
      <c r="CN258" s="57">
        <v>0</v>
      </c>
      <c r="CO258" s="78">
        <v>0</v>
      </c>
      <c r="CP258" s="78">
        <v>0</v>
      </c>
      <c r="CQ258" s="78">
        <v>0</v>
      </c>
      <c r="CR258" s="79">
        <v>0</v>
      </c>
      <c r="CS258" s="58">
        <v>0</v>
      </c>
      <c r="CT258" s="57">
        <v>0</v>
      </c>
      <c r="CU258" s="83">
        <v>0</v>
      </c>
      <c r="CV258" s="79">
        <v>0</v>
      </c>
      <c r="CW258" s="78">
        <v>0</v>
      </c>
      <c r="CX258" s="79">
        <v>0</v>
      </c>
      <c r="CY258" s="58">
        <v>0</v>
      </c>
      <c r="CZ258" s="57">
        <v>0</v>
      </c>
      <c r="DA258" s="83">
        <v>0</v>
      </c>
      <c r="DB258" s="79">
        <v>0</v>
      </c>
      <c r="DC258" s="78">
        <v>0</v>
      </c>
      <c r="DD258" s="78">
        <v>0</v>
      </c>
      <c r="DE258" s="78">
        <v>0</v>
      </c>
      <c r="DF258" s="57">
        <v>0</v>
      </c>
      <c r="DG258" s="82">
        <v>0</v>
      </c>
      <c r="DH258" s="78">
        <v>0</v>
      </c>
      <c r="DI258" s="58">
        <v>0</v>
      </c>
      <c r="DJ258" s="58">
        <v>0</v>
      </c>
      <c r="DK258" s="58">
        <v>0</v>
      </c>
      <c r="DL258" s="57">
        <v>0</v>
      </c>
      <c r="DM258" s="83">
        <v>0</v>
      </c>
      <c r="DN258" s="79">
        <v>0</v>
      </c>
      <c r="DO258" s="78">
        <v>0</v>
      </c>
      <c r="DP258" s="58">
        <v>0</v>
      </c>
      <c r="DQ258" s="58">
        <v>0</v>
      </c>
      <c r="DR258" s="57">
        <v>0</v>
      </c>
      <c r="DS258" s="83">
        <v>0</v>
      </c>
      <c r="DT258" s="79">
        <v>0</v>
      </c>
      <c r="DU258" s="78">
        <v>0</v>
      </c>
      <c r="DV258" s="58">
        <v>0</v>
      </c>
      <c r="DW258" s="58">
        <v>0</v>
      </c>
      <c r="DX258" s="57">
        <v>0</v>
      </c>
      <c r="DY258" s="58">
        <v>0</v>
      </c>
      <c r="DZ258" s="58">
        <v>0</v>
      </c>
      <c r="EA258" s="58">
        <v>0</v>
      </c>
      <c r="EB258" s="58">
        <v>0</v>
      </c>
      <c r="EC258" s="58">
        <v>0</v>
      </c>
      <c r="ED258" s="57">
        <v>0</v>
      </c>
      <c r="EE258" s="83">
        <v>0</v>
      </c>
      <c r="EF258" s="79">
        <v>0</v>
      </c>
      <c r="EG258" s="78">
        <v>0</v>
      </c>
      <c r="EH258" s="58">
        <v>0</v>
      </c>
      <c r="EI258" s="58">
        <v>0</v>
      </c>
      <c r="EJ258" s="57"/>
      <c r="EK258" s="58">
        <v>0</v>
      </c>
      <c r="EL258" s="58"/>
      <c r="EM258" s="58"/>
      <c r="EN258" s="58"/>
      <c r="EO258" s="58">
        <v>0</v>
      </c>
      <c r="EP258" s="58"/>
      <c r="EQ258" s="58">
        <v>0</v>
      </c>
      <c r="ER258" s="58"/>
      <c r="ES258" s="58"/>
      <c r="ET258" s="58"/>
      <c r="EU258" s="58">
        <v>0</v>
      </c>
      <c r="EV258" s="58"/>
      <c r="EW258" s="58">
        <v>0</v>
      </c>
      <c r="EX258" s="78"/>
      <c r="EY258" s="81"/>
      <c r="EZ258" s="78"/>
      <c r="FA258" s="81">
        <v>0</v>
      </c>
      <c r="FC258" s="21">
        <v>0</v>
      </c>
      <c r="FG258" s="21">
        <v>0</v>
      </c>
      <c r="FI258" s="21">
        <v>0</v>
      </c>
      <c r="FM258" s="21">
        <v>0</v>
      </c>
      <c r="FO258" s="21">
        <v>0</v>
      </c>
      <c r="FU258" s="21">
        <v>0</v>
      </c>
      <c r="GA258" s="21">
        <v>0</v>
      </c>
      <c r="GG258" s="43">
        <v>0</v>
      </c>
      <c r="GM258" s="43">
        <v>0</v>
      </c>
      <c r="GS258" s="43">
        <v>0</v>
      </c>
    </row>
    <row r="259" spans="1:201">
      <c r="H259" s="77">
        <v>0</v>
      </c>
      <c r="I259" s="51">
        <v>0</v>
      </c>
      <c r="J259" s="82">
        <v>0</v>
      </c>
      <c r="K259" s="77">
        <v>0</v>
      </c>
      <c r="L259" s="77">
        <v>0</v>
      </c>
      <c r="M259" s="77">
        <v>0</v>
      </c>
      <c r="N259" s="57">
        <v>0</v>
      </c>
      <c r="O259" s="82">
        <v>0</v>
      </c>
      <c r="P259" s="78">
        <v>0</v>
      </c>
      <c r="Q259" s="78">
        <v>0</v>
      </c>
      <c r="R259" s="79">
        <v>0</v>
      </c>
      <c r="S259" s="58">
        <v>0</v>
      </c>
      <c r="T259" s="57">
        <v>0</v>
      </c>
      <c r="U259" s="82">
        <v>0</v>
      </c>
      <c r="V259" s="79">
        <v>0</v>
      </c>
      <c r="W259" s="78">
        <v>0</v>
      </c>
      <c r="X259" s="79">
        <v>0</v>
      </c>
      <c r="Y259" s="58">
        <v>0</v>
      </c>
      <c r="Z259" s="57">
        <v>0</v>
      </c>
      <c r="AA259" s="83">
        <v>0</v>
      </c>
      <c r="AB259" s="79">
        <v>0</v>
      </c>
      <c r="AC259" s="78">
        <v>0</v>
      </c>
      <c r="AD259" s="79">
        <v>0</v>
      </c>
      <c r="AE259" s="58">
        <v>0</v>
      </c>
      <c r="AF259" s="57">
        <v>0</v>
      </c>
      <c r="AG259" s="82">
        <v>0</v>
      </c>
      <c r="AH259" s="78">
        <v>0</v>
      </c>
      <c r="AI259" s="78">
        <v>0</v>
      </c>
      <c r="AJ259" s="79">
        <v>0</v>
      </c>
      <c r="AK259" s="58">
        <v>0</v>
      </c>
      <c r="AL259" s="57">
        <v>0</v>
      </c>
      <c r="AM259" s="78">
        <v>0</v>
      </c>
      <c r="AN259" s="82">
        <v>0</v>
      </c>
      <c r="AO259" s="78">
        <v>0</v>
      </c>
      <c r="AP259" s="79">
        <v>0</v>
      </c>
      <c r="AQ259" s="58">
        <v>0</v>
      </c>
      <c r="AR259" s="57">
        <v>0</v>
      </c>
      <c r="AS259" s="78">
        <v>0</v>
      </c>
      <c r="AT259" s="78">
        <v>0</v>
      </c>
      <c r="AU259" s="78">
        <v>0</v>
      </c>
      <c r="AV259" s="79">
        <v>0</v>
      </c>
      <c r="AW259" s="58">
        <v>0</v>
      </c>
      <c r="AX259" s="57">
        <v>0</v>
      </c>
      <c r="AY259" s="83">
        <v>0</v>
      </c>
      <c r="AZ259" s="79">
        <v>0</v>
      </c>
      <c r="BA259" s="78">
        <v>0</v>
      </c>
      <c r="BB259" s="79">
        <v>0</v>
      </c>
      <c r="BC259" s="58">
        <v>0</v>
      </c>
      <c r="BD259" s="57">
        <v>0</v>
      </c>
      <c r="BE259" s="78">
        <v>0</v>
      </c>
      <c r="BF259" s="78">
        <v>0</v>
      </c>
      <c r="BG259" s="78">
        <v>0</v>
      </c>
      <c r="BH259" s="79">
        <v>0</v>
      </c>
      <c r="BI259" s="58">
        <v>0</v>
      </c>
      <c r="BJ259" s="57">
        <v>0</v>
      </c>
      <c r="BK259" s="83">
        <v>0</v>
      </c>
      <c r="BL259" s="79">
        <v>0</v>
      </c>
      <c r="BM259" s="78">
        <v>0</v>
      </c>
      <c r="BN259" s="79">
        <v>0</v>
      </c>
      <c r="BO259" s="58">
        <v>0</v>
      </c>
      <c r="BP259" s="57">
        <v>0</v>
      </c>
      <c r="BQ259" s="78">
        <v>0</v>
      </c>
      <c r="BR259" s="78">
        <v>0</v>
      </c>
      <c r="BS259" s="78">
        <v>0</v>
      </c>
      <c r="BT259" s="79">
        <v>0</v>
      </c>
      <c r="BU259" s="58">
        <v>0</v>
      </c>
      <c r="BV259" s="57">
        <v>0</v>
      </c>
      <c r="BW259" s="78">
        <v>0</v>
      </c>
      <c r="BX259" s="78">
        <v>0</v>
      </c>
      <c r="BY259" s="78">
        <v>0</v>
      </c>
      <c r="BZ259" s="79">
        <v>0</v>
      </c>
      <c r="CA259" s="58">
        <v>0</v>
      </c>
      <c r="CB259" s="57">
        <v>0</v>
      </c>
      <c r="CC259" s="78">
        <v>0</v>
      </c>
      <c r="CD259" s="78">
        <v>0</v>
      </c>
      <c r="CE259" s="78">
        <v>0</v>
      </c>
      <c r="CF259" s="79">
        <v>0</v>
      </c>
      <c r="CG259" s="58">
        <v>0</v>
      </c>
      <c r="CH259" s="57">
        <v>0</v>
      </c>
      <c r="CI259" s="78">
        <v>0</v>
      </c>
      <c r="CJ259" s="78">
        <v>0</v>
      </c>
      <c r="CK259" s="78">
        <v>0</v>
      </c>
      <c r="CL259" s="79">
        <v>0</v>
      </c>
      <c r="CM259" s="58">
        <v>0</v>
      </c>
      <c r="CN259" s="57">
        <v>0</v>
      </c>
      <c r="CO259" s="78">
        <v>0</v>
      </c>
      <c r="CP259" s="78">
        <v>0</v>
      </c>
      <c r="CQ259" s="78">
        <v>0</v>
      </c>
      <c r="CR259" s="79">
        <v>0</v>
      </c>
      <c r="CS259" s="58">
        <v>0</v>
      </c>
      <c r="CT259" s="57">
        <v>0</v>
      </c>
      <c r="CU259" s="83">
        <v>0</v>
      </c>
      <c r="CV259" s="79">
        <v>0</v>
      </c>
      <c r="CW259" s="78">
        <v>0</v>
      </c>
      <c r="CX259" s="79">
        <v>0</v>
      </c>
      <c r="CY259" s="58">
        <v>0</v>
      </c>
      <c r="CZ259" s="57">
        <v>0</v>
      </c>
      <c r="DA259" s="83">
        <v>0</v>
      </c>
      <c r="DB259" s="79">
        <v>0</v>
      </c>
      <c r="DC259" s="78">
        <v>0</v>
      </c>
      <c r="DD259" s="78">
        <v>0</v>
      </c>
      <c r="DE259" s="78">
        <v>0</v>
      </c>
      <c r="DF259" s="57">
        <v>0</v>
      </c>
      <c r="DG259" s="58">
        <v>0</v>
      </c>
      <c r="DH259" s="58">
        <v>0</v>
      </c>
      <c r="DI259" s="58">
        <v>0</v>
      </c>
      <c r="DJ259" s="58">
        <v>0</v>
      </c>
      <c r="DK259" s="58">
        <v>0</v>
      </c>
      <c r="DL259" s="57">
        <v>0</v>
      </c>
      <c r="DM259" s="83">
        <v>0</v>
      </c>
      <c r="DN259" s="79">
        <v>0</v>
      </c>
      <c r="DO259" s="78">
        <v>0</v>
      </c>
      <c r="DP259" s="58">
        <v>0</v>
      </c>
      <c r="DQ259" s="58">
        <v>0</v>
      </c>
      <c r="DR259" s="57">
        <v>0</v>
      </c>
      <c r="DS259" s="83">
        <v>0</v>
      </c>
      <c r="DT259" s="79">
        <v>0</v>
      </c>
      <c r="DU259" s="78">
        <v>0</v>
      </c>
      <c r="DV259" s="58">
        <v>0</v>
      </c>
      <c r="DW259" s="58">
        <v>0</v>
      </c>
      <c r="DX259" s="57">
        <v>0</v>
      </c>
      <c r="DY259" s="58">
        <v>0</v>
      </c>
      <c r="DZ259" s="58">
        <v>0</v>
      </c>
      <c r="EA259" s="58">
        <v>0</v>
      </c>
      <c r="EB259" s="58">
        <v>0</v>
      </c>
      <c r="EC259" s="58">
        <v>0</v>
      </c>
      <c r="ED259" s="57">
        <v>0</v>
      </c>
      <c r="EE259" s="83">
        <v>0</v>
      </c>
      <c r="EF259" s="79">
        <v>0</v>
      </c>
      <c r="EG259" s="58">
        <v>0</v>
      </c>
      <c r="EH259" s="58">
        <v>0</v>
      </c>
      <c r="EI259" s="58">
        <v>0</v>
      </c>
      <c r="EJ259" s="57"/>
      <c r="EK259" s="58">
        <v>0</v>
      </c>
      <c r="EL259" s="58"/>
      <c r="EM259" s="58"/>
      <c r="EN259" s="58"/>
      <c r="EO259" s="58">
        <v>0</v>
      </c>
      <c r="EP259" s="58"/>
      <c r="EQ259" s="58">
        <v>0</v>
      </c>
      <c r="ER259" s="58"/>
      <c r="ES259" s="58"/>
      <c r="ET259" s="58"/>
      <c r="EU259" s="58">
        <v>0</v>
      </c>
      <c r="EV259" s="58"/>
      <c r="EW259" s="58">
        <v>0</v>
      </c>
      <c r="EX259" s="78"/>
      <c r="EY259" s="81"/>
      <c r="EZ259" s="78"/>
      <c r="FA259" s="81">
        <v>0</v>
      </c>
      <c r="FC259" s="21">
        <v>0</v>
      </c>
      <c r="FG259" s="21">
        <v>0</v>
      </c>
      <c r="FI259" s="21">
        <v>0</v>
      </c>
      <c r="FM259" s="21">
        <v>0</v>
      </c>
      <c r="FO259" s="21">
        <v>0</v>
      </c>
      <c r="FU259" s="21">
        <v>0</v>
      </c>
      <c r="GA259" s="21">
        <v>0</v>
      </c>
      <c r="GG259" s="43">
        <v>0</v>
      </c>
      <c r="GM259" s="43">
        <v>0</v>
      </c>
      <c r="GS259" s="43">
        <v>0</v>
      </c>
    </row>
    <row r="260" spans="1:201">
      <c r="H260" s="77">
        <v>0</v>
      </c>
      <c r="I260" s="51">
        <v>0</v>
      </c>
      <c r="J260" s="82">
        <v>0</v>
      </c>
      <c r="K260" s="77">
        <v>0</v>
      </c>
      <c r="L260" s="77">
        <v>0</v>
      </c>
      <c r="M260" s="77">
        <v>0</v>
      </c>
      <c r="N260" s="57">
        <v>0</v>
      </c>
      <c r="O260" s="82">
        <v>0</v>
      </c>
      <c r="P260" s="78">
        <v>0</v>
      </c>
      <c r="Q260" s="78">
        <v>0</v>
      </c>
      <c r="R260" s="79">
        <v>0</v>
      </c>
      <c r="S260" s="58">
        <v>0</v>
      </c>
      <c r="T260" s="57">
        <v>0</v>
      </c>
      <c r="U260" s="82">
        <v>0</v>
      </c>
      <c r="V260" s="79">
        <v>0</v>
      </c>
      <c r="W260" s="78">
        <v>0</v>
      </c>
      <c r="X260" s="79">
        <v>0</v>
      </c>
      <c r="Y260" s="58">
        <v>0</v>
      </c>
      <c r="Z260" s="57">
        <v>0</v>
      </c>
      <c r="AA260" s="83">
        <v>0</v>
      </c>
      <c r="AB260" s="79">
        <v>0</v>
      </c>
      <c r="AC260" s="78">
        <v>0</v>
      </c>
      <c r="AD260" s="79">
        <v>0</v>
      </c>
      <c r="AE260" s="58">
        <v>0</v>
      </c>
      <c r="AF260" s="57">
        <v>0</v>
      </c>
      <c r="AG260" s="82">
        <v>0</v>
      </c>
      <c r="AH260" s="82">
        <v>0</v>
      </c>
      <c r="AI260" s="78">
        <v>0</v>
      </c>
      <c r="AJ260" s="79">
        <v>0</v>
      </c>
      <c r="AK260" s="58">
        <v>0</v>
      </c>
      <c r="AL260" s="57">
        <v>0</v>
      </c>
      <c r="AM260" s="78">
        <v>0</v>
      </c>
      <c r="AN260" s="82">
        <v>0</v>
      </c>
      <c r="AO260" s="50">
        <v>0</v>
      </c>
      <c r="AP260" s="79">
        <v>0</v>
      </c>
      <c r="AQ260" s="58">
        <v>0</v>
      </c>
      <c r="AR260" s="57">
        <v>0</v>
      </c>
      <c r="AS260" s="78">
        <v>0</v>
      </c>
      <c r="AT260" s="78">
        <v>0</v>
      </c>
      <c r="AU260" s="78">
        <v>0</v>
      </c>
      <c r="AV260" s="79">
        <v>0</v>
      </c>
      <c r="AW260" s="58">
        <v>0</v>
      </c>
      <c r="AX260" s="57">
        <v>0</v>
      </c>
      <c r="AY260" s="83">
        <v>0</v>
      </c>
      <c r="AZ260" s="79">
        <v>0</v>
      </c>
      <c r="BA260" s="78">
        <v>0</v>
      </c>
      <c r="BB260" s="79">
        <v>0</v>
      </c>
      <c r="BC260" s="58">
        <v>0</v>
      </c>
      <c r="BD260" s="57">
        <v>0</v>
      </c>
      <c r="BE260" s="78">
        <v>0</v>
      </c>
      <c r="BF260" s="78">
        <v>0</v>
      </c>
      <c r="BG260" s="78">
        <v>0</v>
      </c>
      <c r="BH260" s="79">
        <v>0</v>
      </c>
      <c r="BI260" s="58">
        <v>0</v>
      </c>
      <c r="BJ260" s="57">
        <v>0</v>
      </c>
      <c r="BK260" s="83">
        <v>0</v>
      </c>
      <c r="BL260" s="79">
        <v>0</v>
      </c>
      <c r="BM260" s="78">
        <v>0</v>
      </c>
      <c r="BN260" s="79">
        <v>0</v>
      </c>
      <c r="BO260" s="58">
        <v>0</v>
      </c>
      <c r="BP260" s="57">
        <v>0</v>
      </c>
      <c r="BQ260" s="78">
        <v>0</v>
      </c>
      <c r="BR260" s="78">
        <v>0</v>
      </c>
      <c r="BS260" s="78">
        <v>0</v>
      </c>
      <c r="BT260" s="79">
        <v>0</v>
      </c>
      <c r="BU260" s="58">
        <v>0</v>
      </c>
      <c r="BV260" s="57">
        <v>0</v>
      </c>
      <c r="BW260" s="78">
        <v>0</v>
      </c>
      <c r="BX260" s="78">
        <v>0</v>
      </c>
      <c r="BY260" s="78">
        <v>0</v>
      </c>
      <c r="BZ260" s="79">
        <v>0</v>
      </c>
      <c r="CA260" s="58">
        <v>0</v>
      </c>
      <c r="CB260" s="57">
        <v>0</v>
      </c>
      <c r="CC260" s="78">
        <v>0</v>
      </c>
      <c r="CD260" s="78">
        <v>0</v>
      </c>
      <c r="CE260" s="78">
        <v>0</v>
      </c>
      <c r="CF260" s="79">
        <v>0</v>
      </c>
      <c r="CG260" s="58">
        <v>0</v>
      </c>
      <c r="CH260" s="57">
        <v>0</v>
      </c>
      <c r="CI260" s="78">
        <v>0</v>
      </c>
      <c r="CJ260" s="78">
        <v>0</v>
      </c>
      <c r="CK260" s="78">
        <v>0</v>
      </c>
      <c r="CL260" s="79">
        <v>0</v>
      </c>
      <c r="CM260" s="58">
        <v>0</v>
      </c>
      <c r="CN260" s="57">
        <v>0</v>
      </c>
      <c r="CO260" s="78">
        <v>0</v>
      </c>
      <c r="CP260" s="78">
        <v>0</v>
      </c>
      <c r="CQ260" s="78">
        <v>0</v>
      </c>
      <c r="CR260" s="79">
        <v>0</v>
      </c>
      <c r="CS260" s="58">
        <v>0</v>
      </c>
      <c r="CT260" s="57">
        <v>0</v>
      </c>
      <c r="CU260" s="83">
        <v>0</v>
      </c>
      <c r="CV260" s="79">
        <v>0</v>
      </c>
      <c r="CW260" s="78">
        <v>0</v>
      </c>
      <c r="CX260" s="79">
        <v>0</v>
      </c>
      <c r="CY260" s="58">
        <v>0</v>
      </c>
      <c r="CZ260" s="57">
        <v>0</v>
      </c>
      <c r="DA260" s="83">
        <v>0</v>
      </c>
      <c r="DB260" s="79">
        <v>0</v>
      </c>
      <c r="DC260" s="78">
        <v>0</v>
      </c>
      <c r="DD260" s="78">
        <v>0</v>
      </c>
      <c r="DE260" s="78">
        <v>0</v>
      </c>
      <c r="DF260" s="57">
        <v>0</v>
      </c>
      <c r="DG260" s="58">
        <v>0</v>
      </c>
      <c r="DH260" s="58">
        <v>0</v>
      </c>
      <c r="DI260" s="58">
        <v>0</v>
      </c>
      <c r="DJ260" s="58">
        <v>0</v>
      </c>
      <c r="DK260" s="58">
        <v>0</v>
      </c>
      <c r="DL260" s="57">
        <v>0</v>
      </c>
      <c r="DM260" s="83">
        <v>0</v>
      </c>
      <c r="DN260" s="79">
        <v>0</v>
      </c>
      <c r="DO260" s="78">
        <v>0</v>
      </c>
      <c r="DP260" s="58">
        <v>0</v>
      </c>
      <c r="DQ260" s="58">
        <v>0</v>
      </c>
      <c r="DR260" s="57">
        <v>0</v>
      </c>
      <c r="DS260" s="83">
        <v>0</v>
      </c>
      <c r="DT260" s="79">
        <v>0</v>
      </c>
      <c r="DU260" s="58">
        <v>0</v>
      </c>
      <c r="DV260" s="58">
        <v>0</v>
      </c>
      <c r="DW260" s="58">
        <v>0</v>
      </c>
      <c r="DX260" s="57">
        <v>0</v>
      </c>
      <c r="DY260" s="58">
        <v>0</v>
      </c>
      <c r="DZ260" s="58">
        <v>0</v>
      </c>
      <c r="EA260" s="58">
        <v>0</v>
      </c>
      <c r="EB260" s="58">
        <v>0</v>
      </c>
      <c r="EC260" s="58">
        <v>0</v>
      </c>
      <c r="ED260" s="57">
        <v>0</v>
      </c>
      <c r="EE260" s="83">
        <v>0</v>
      </c>
      <c r="EF260" s="79">
        <v>0</v>
      </c>
      <c r="EG260" s="58">
        <v>0</v>
      </c>
      <c r="EH260" s="58">
        <v>0</v>
      </c>
      <c r="EI260" s="58">
        <v>0</v>
      </c>
      <c r="EJ260" s="57"/>
      <c r="EK260" s="58">
        <v>0</v>
      </c>
      <c r="EL260" s="58"/>
      <c r="EM260" s="58"/>
      <c r="EN260" s="58"/>
      <c r="EO260" s="58">
        <v>0</v>
      </c>
      <c r="EP260" s="58"/>
      <c r="EQ260" s="58">
        <v>0</v>
      </c>
      <c r="ER260" s="58"/>
      <c r="ES260" s="58"/>
      <c r="ET260" s="58"/>
      <c r="EU260" s="58">
        <v>0</v>
      </c>
      <c r="EV260" s="58"/>
      <c r="EW260" s="58">
        <v>0</v>
      </c>
      <c r="EX260" s="78"/>
      <c r="EY260" s="81"/>
      <c r="EZ260" s="78"/>
      <c r="FA260" s="81">
        <v>0</v>
      </c>
      <c r="FC260" s="21">
        <v>0</v>
      </c>
      <c r="FG260" s="21">
        <v>0</v>
      </c>
      <c r="FI260" s="21">
        <v>0</v>
      </c>
      <c r="FM260" s="21">
        <v>0</v>
      </c>
      <c r="FO260" s="21">
        <v>0</v>
      </c>
      <c r="FU260" s="21">
        <v>0</v>
      </c>
      <c r="GA260" s="21">
        <v>0</v>
      </c>
      <c r="GG260" s="43">
        <v>0</v>
      </c>
      <c r="GM260" s="43">
        <v>0</v>
      </c>
      <c r="GS260" s="43">
        <v>0</v>
      </c>
    </row>
    <row r="261" spans="1:201">
      <c r="B261" s="7"/>
      <c r="H261" s="77">
        <v>0</v>
      </c>
      <c r="I261" s="51">
        <v>0</v>
      </c>
      <c r="J261" s="82">
        <v>0</v>
      </c>
      <c r="K261" s="77">
        <v>0</v>
      </c>
      <c r="L261" s="77">
        <v>0</v>
      </c>
      <c r="M261" s="77">
        <v>0</v>
      </c>
      <c r="N261" s="57">
        <v>0</v>
      </c>
      <c r="O261" s="82">
        <v>0</v>
      </c>
      <c r="P261" s="78">
        <v>0</v>
      </c>
      <c r="Q261" s="78">
        <v>0</v>
      </c>
      <c r="R261" s="79">
        <v>0</v>
      </c>
      <c r="S261" s="58">
        <v>0</v>
      </c>
      <c r="T261" s="57">
        <v>0</v>
      </c>
      <c r="U261" s="82">
        <v>0</v>
      </c>
      <c r="V261" s="79">
        <v>0</v>
      </c>
      <c r="W261" s="78">
        <v>0</v>
      </c>
      <c r="X261" s="79">
        <v>0</v>
      </c>
      <c r="Y261" s="58">
        <v>0</v>
      </c>
      <c r="Z261" s="57">
        <v>0</v>
      </c>
      <c r="AA261" s="83">
        <v>0</v>
      </c>
      <c r="AB261" s="79">
        <v>0</v>
      </c>
      <c r="AC261" s="78">
        <v>0</v>
      </c>
      <c r="AD261" s="79">
        <v>0</v>
      </c>
      <c r="AE261" s="58">
        <v>0</v>
      </c>
      <c r="AF261" s="57">
        <v>0</v>
      </c>
      <c r="AG261" s="78">
        <v>0</v>
      </c>
      <c r="AH261" s="82">
        <v>0</v>
      </c>
      <c r="AI261" s="78">
        <v>0</v>
      </c>
      <c r="AJ261" s="79">
        <v>0</v>
      </c>
      <c r="AK261" s="58">
        <v>0</v>
      </c>
      <c r="AL261" s="57">
        <v>0</v>
      </c>
      <c r="AM261" s="78">
        <v>0</v>
      </c>
      <c r="AN261" s="78">
        <v>0</v>
      </c>
      <c r="AO261" s="78">
        <v>0</v>
      </c>
      <c r="AP261" s="79">
        <v>0</v>
      </c>
      <c r="AQ261" s="58">
        <v>0</v>
      </c>
      <c r="AR261" s="57">
        <v>0</v>
      </c>
      <c r="AS261" s="78">
        <v>0</v>
      </c>
      <c r="AT261" s="78">
        <v>0</v>
      </c>
      <c r="AU261" s="78">
        <v>0</v>
      </c>
      <c r="AV261" s="79">
        <v>0</v>
      </c>
      <c r="AW261" s="58">
        <v>0</v>
      </c>
      <c r="AX261" s="57">
        <v>0</v>
      </c>
      <c r="AY261" s="83">
        <v>0</v>
      </c>
      <c r="AZ261" s="79">
        <v>0</v>
      </c>
      <c r="BA261" s="78">
        <v>0</v>
      </c>
      <c r="BB261" s="79">
        <v>0</v>
      </c>
      <c r="BC261" s="58">
        <v>0</v>
      </c>
      <c r="BD261" s="57">
        <v>0</v>
      </c>
      <c r="BE261" s="78">
        <v>0</v>
      </c>
      <c r="BF261" s="78">
        <v>0</v>
      </c>
      <c r="BG261" s="78">
        <v>0</v>
      </c>
      <c r="BH261" s="79">
        <v>0</v>
      </c>
      <c r="BI261" s="58">
        <v>0</v>
      </c>
      <c r="BJ261" s="57">
        <v>0</v>
      </c>
      <c r="BK261" s="83">
        <v>0</v>
      </c>
      <c r="BL261" s="79">
        <v>0</v>
      </c>
      <c r="BM261" s="78">
        <v>0</v>
      </c>
      <c r="BN261" s="79">
        <v>0</v>
      </c>
      <c r="BO261" s="58">
        <v>0</v>
      </c>
      <c r="BP261" s="57">
        <v>0</v>
      </c>
      <c r="BQ261" s="78">
        <v>0</v>
      </c>
      <c r="BR261" s="78">
        <v>0</v>
      </c>
      <c r="BS261" s="78">
        <v>0</v>
      </c>
      <c r="BT261" s="79">
        <v>0</v>
      </c>
      <c r="BU261" s="58">
        <v>0</v>
      </c>
      <c r="BV261" s="57">
        <v>0</v>
      </c>
      <c r="BW261" s="78">
        <v>0</v>
      </c>
      <c r="BX261" s="78">
        <v>0</v>
      </c>
      <c r="BY261" s="78">
        <v>0</v>
      </c>
      <c r="BZ261" s="79">
        <v>0</v>
      </c>
      <c r="CA261" s="58">
        <v>0</v>
      </c>
      <c r="CB261" s="57">
        <v>0</v>
      </c>
      <c r="CC261" s="78">
        <v>0</v>
      </c>
      <c r="CD261" s="78">
        <v>0</v>
      </c>
      <c r="CE261" s="78">
        <v>0</v>
      </c>
      <c r="CF261" s="79">
        <v>0</v>
      </c>
      <c r="CG261" s="58">
        <v>0</v>
      </c>
      <c r="CH261" s="57">
        <v>0</v>
      </c>
      <c r="CI261" s="78">
        <v>0</v>
      </c>
      <c r="CJ261" s="78">
        <v>0</v>
      </c>
      <c r="CK261" s="78">
        <v>0</v>
      </c>
      <c r="CL261" s="79">
        <v>0</v>
      </c>
      <c r="CM261" s="58">
        <v>0</v>
      </c>
      <c r="CN261" s="57">
        <v>0</v>
      </c>
      <c r="CO261" s="78">
        <v>0</v>
      </c>
      <c r="CP261" s="78">
        <v>0</v>
      </c>
      <c r="CQ261" s="78">
        <v>0</v>
      </c>
      <c r="CR261" s="79">
        <v>0</v>
      </c>
      <c r="CS261" s="58">
        <v>0</v>
      </c>
      <c r="CT261" s="57">
        <v>0</v>
      </c>
      <c r="CU261" s="78">
        <v>0</v>
      </c>
      <c r="CV261" s="82">
        <v>0</v>
      </c>
      <c r="CW261" s="78">
        <v>0</v>
      </c>
      <c r="CX261" s="79">
        <v>0</v>
      </c>
      <c r="CY261" s="58">
        <v>0</v>
      </c>
      <c r="CZ261" s="57">
        <v>0</v>
      </c>
      <c r="DA261" s="83">
        <v>0</v>
      </c>
      <c r="DB261" s="79">
        <v>0</v>
      </c>
      <c r="DC261" s="78">
        <v>0</v>
      </c>
      <c r="DD261" s="78">
        <v>0</v>
      </c>
      <c r="DE261" s="78">
        <v>0</v>
      </c>
      <c r="DF261" s="57">
        <v>0</v>
      </c>
      <c r="DG261" s="58">
        <v>0</v>
      </c>
      <c r="DH261" s="58">
        <v>0</v>
      </c>
      <c r="DI261" s="58">
        <v>0</v>
      </c>
      <c r="DJ261" s="58">
        <v>0</v>
      </c>
      <c r="DK261" s="58">
        <v>0</v>
      </c>
      <c r="DL261" s="57">
        <v>0</v>
      </c>
      <c r="DM261" s="83">
        <v>0</v>
      </c>
      <c r="DN261" s="79">
        <v>0</v>
      </c>
      <c r="DO261" s="78">
        <v>0</v>
      </c>
      <c r="DP261" s="58">
        <v>0</v>
      </c>
      <c r="DQ261" s="58">
        <v>0</v>
      </c>
      <c r="DR261" s="57">
        <v>0</v>
      </c>
      <c r="DS261" s="83">
        <v>0</v>
      </c>
      <c r="DT261" s="79">
        <v>0</v>
      </c>
      <c r="DU261" s="58">
        <v>0</v>
      </c>
      <c r="DV261" s="58">
        <v>0</v>
      </c>
      <c r="DW261" s="58">
        <v>0</v>
      </c>
      <c r="DX261" s="57">
        <v>0</v>
      </c>
      <c r="DY261" s="58">
        <v>0</v>
      </c>
      <c r="DZ261" s="58">
        <v>0</v>
      </c>
      <c r="EA261" s="58">
        <v>0</v>
      </c>
      <c r="EB261" s="58">
        <v>0</v>
      </c>
      <c r="EC261" s="58">
        <v>0</v>
      </c>
      <c r="ED261" s="57">
        <v>0</v>
      </c>
      <c r="EE261" s="83">
        <v>0</v>
      </c>
      <c r="EF261" s="79">
        <v>0</v>
      </c>
      <c r="EG261" s="58">
        <v>0</v>
      </c>
      <c r="EH261" s="58">
        <v>0</v>
      </c>
      <c r="EI261" s="58">
        <v>0</v>
      </c>
      <c r="EJ261" s="57"/>
      <c r="EK261" s="58">
        <v>0</v>
      </c>
      <c r="EL261" s="58"/>
      <c r="EM261" s="58"/>
      <c r="EN261" s="58"/>
      <c r="EO261" s="58">
        <v>0</v>
      </c>
      <c r="EP261" s="58"/>
      <c r="EQ261" s="58">
        <v>0</v>
      </c>
      <c r="ER261" s="58"/>
      <c r="ES261" s="58"/>
      <c r="ET261" s="58"/>
      <c r="EU261" s="58">
        <v>0</v>
      </c>
      <c r="EV261" s="58"/>
      <c r="EW261" s="58">
        <v>0</v>
      </c>
      <c r="EX261" s="78"/>
      <c r="EY261" s="81"/>
      <c r="EZ261" s="78"/>
      <c r="FA261" s="81">
        <v>0</v>
      </c>
      <c r="FC261" s="21">
        <v>0</v>
      </c>
      <c r="FG261" s="21">
        <v>0</v>
      </c>
      <c r="FI261" s="21">
        <v>0</v>
      </c>
      <c r="FM261" s="21">
        <v>0</v>
      </c>
      <c r="FO261" s="21">
        <v>0</v>
      </c>
      <c r="FU261" s="21">
        <v>0</v>
      </c>
      <c r="GA261" s="21">
        <v>0</v>
      </c>
      <c r="GG261" s="43">
        <v>0</v>
      </c>
      <c r="GM261" s="43">
        <v>0</v>
      </c>
      <c r="GS261" s="43">
        <v>0</v>
      </c>
    </row>
    <row r="262" spans="1:201">
      <c r="B262" s="7"/>
      <c r="H262" s="77">
        <v>0</v>
      </c>
      <c r="I262" s="51">
        <v>0</v>
      </c>
      <c r="J262" s="82">
        <v>0</v>
      </c>
      <c r="K262" s="77">
        <v>0</v>
      </c>
      <c r="L262" s="77">
        <v>0</v>
      </c>
      <c r="M262" s="77">
        <v>0</v>
      </c>
      <c r="N262" s="57">
        <v>0</v>
      </c>
      <c r="O262" s="82">
        <v>0</v>
      </c>
      <c r="P262" s="78">
        <v>0</v>
      </c>
      <c r="Q262" s="78">
        <v>0</v>
      </c>
      <c r="R262" s="79">
        <v>0</v>
      </c>
      <c r="S262" s="58">
        <v>0</v>
      </c>
      <c r="T262" s="57">
        <v>0</v>
      </c>
      <c r="U262" s="82">
        <v>0</v>
      </c>
      <c r="V262" s="79">
        <v>0</v>
      </c>
      <c r="W262" s="78">
        <v>0</v>
      </c>
      <c r="X262" s="79">
        <v>0</v>
      </c>
      <c r="Y262" s="58">
        <v>0</v>
      </c>
      <c r="Z262" s="57">
        <v>0</v>
      </c>
      <c r="AA262" s="83">
        <v>0</v>
      </c>
      <c r="AB262" s="79">
        <v>0</v>
      </c>
      <c r="AC262" s="78">
        <v>0</v>
      </c>
      <c r="AD262" s="79">
        <v>0</v>
      </c>
      <c r="AE262" s="58">
        <v>0</v>
      </c>
      <c r="AF262" s="57">
        <v>0</v>
      </c>
      <c r="AG262" s="78">
        <v>0</v>
      </c>
      <c r="AH262" s="82">
        <v>0</v>
      </c>
      <c r="AI262" s="78">
        <v>0</v>
      </c>
      <c r="AJ262" s="79">
        <v>0</v>
      </c>
      <c r="AK262" s="58">
        <v>0</v>
      </c>
      <c r="AL262" s="57">
        <v>0</v>
      </c>
      <c r="AM262" s="78">
        <v>0</v>
      </c>
      <c r="AN262" s="78">
        <v>0</v>
      </c>
      <c r="AO262" s="78">
        <v>0</v>
      </c>
      <c r="AP262" s="79">
        <v>0</v>
      </c>
      <c r="AQ262" s="58">
        <v>0</v>
      </c>
      <c r="AR262" s="57">
        <v>0</v>
      </c>
      <c r="AS262" s="78">
        <v>0</v>
      </c>
      <c r="AT262" s="78">
        <v>0</v>
      </c>
      <c r="AU262" s="78">
        <v>0</v>
      </c>
      <c r="AV262" s="79">
        <v>0</v>
      </c>
      <c r="AW262" s="58">
        <v>0</v>
      </c>
      <c r="AX262" s="57">
        <v>0</v>
      </c>
      <c r="AY262" s="83">
        <v>0</v>
      </c>
      <c r="AZ262" s="79">
        <v>0</v>
      </c>
      <c r="BA262" s="78">
        <v>0</v>
      </c>
      <c r="BB262" s="79">
        <v>0</v>
      </c>
      <c r="BC262" s="58">
        <v>0</v>
      </c>
      <c r="BD262" s="57">
        <v>0</v>
      </c>
      <c r="BE262" s="78">
        <v>0</v>
      </c>
      <c r="BF262" s="78">
        <v>0</v>
      </c>
      <c r="BG262" s="78">
        <v>0</v>
      </c>
      <c r="BH262" s="79">
        <v>0</v>
      </c>
      <c r="BI262" s="58">
        <v>0</v>
      </c>
      <c r="BJ262" s="57">
        <v>0</v>
      </c>
      <c r="BK262" s="83">
        <v>0</v>
      </c>
      <c r="BL262" s="79">
        <v>0</v>
      </c>
      <c r="BM262" s="78">
        <v>0</v>
      </c>
      <c r="BN262" s="79">
        <v>0</v>
      </c>
      <c r="BO262" s="58">
        <v>0</v>
      </c>
      <c r="BP262" s="57">
        <v>0</v>
      </c>
      <c r="BQ262" s="78">
        <v>0</v>
      </c>
      <c r="BR262" s="78">
        <v>0</v>
      </c>
      <c r="BS262" s="78">
        <v>0</v>
      </c>
      <c r="BT262" s="79">
        <v>0</v>
      </c>
      <c r="BU262" s="58">
        <v>0</v>
      </c>
      <c r="BV262" s="57">
        <v>0</v>
      </c>
      <c r="BW262" s="78">
        <v>0</v>
      </c>
      <c r="BX262" s="78">
        <v>0</v>
      </c>
      <c r="BY262" s="78">
        <v>0</v>
      </c>
      <c r="BZ262" s="79">
        <v>0</v>
      </c>
      <c r="CA262" s="58">
        <v>0</v>
      </c>
      <c r="CB262" s="57">
        <v>0</v>
      </c>
      <c r="CC262" s="78">
        <v>0</v>
      </c>
      <c r="CD262" s="78">
        <v>0</v>
      </c>
      <c r="CE262" s="78">
        <v>0</v>
      </c>
      <c r="CF262" s="79">
        <v>0</v>
      </c>
      <c r="CG262" s="58">
        <v>0</v>
      </c>
      <c r="CH262" s="57">
        <v>0</v>
      </c>
      <c r="CI262" s="78">
        <v>0</v>
      </c>
      <c r="CJ262" s="78">
        <v>0</v>
      </c>
      <c r="CK262" s="78">
        <v>0</v>
      </c>
      <c r="CL262" s="79">
        <v>0</v>
      </c>
      <c r="CM262" s="58">
        <v>0</v>
      </c>
      <c r="CN262" s="57">
        <v>0</v>
      </c>
      <c r="CO262" s="78">
        <v>0</v>
      </c>
      <c r="CP262" s="78">
        <v>0</v>
      </c>
      <c r="CQ262" s="78">
        <v>0</v>
      </c>
      <c r="CR262" s="79">
        <v>0</v>
      </c>
      <c r="CS262" s="58">
        <v>0</v>
      </c>
      <c r="CT262" s="57">
        <v>0</v>
      </c>
      <c r="CU262" s="78">
        <v>0</v>
      </c>
      <c r="CV262" s="82">
        <v>0</v>
      </c>
      <c r="CW262" s="78">
        <v>0</v>
      </c>
      <c r="CX262" s="79">
        <v>0</v>
      </c>
      <c r="CY262" s="58">
        <v>0</v>
      </c>
      <c r="CZ262" s="57">
        <v>0</v>
      </c>
      <c r="DA262" s="83">
        <v>0</v>
      </c>
      <c r="DB262" s="79">
        <v>0</v>
      </c>
      <c r="DC262" s="78">
        <v>0</v>
      </c>
      <c r="DD262" s="78">
        <v>0</v>
      </c>
      <c r="DE262" s="78">
        <v>0</v>
      </c>
      <c r="DF262" s="57">
        <v>0</v>
      </c>
      <c r="DG262" s="58">
        <v>0</v>
      </c>
      <c r="DH262" s="58">
        <v>0</v>
      </c>
      <c r="DI262" s="58">
        <v>0</v>
      </c>
      <c r="DJ262" s="58">
        <v>0</v>
      </c>
      <c r="DK262" s="58">
        <v>0</v>
      </c>
      <c r="DL262" s="57">
        <v>0</v>
      </c>
      <c r="DM262" s="83">
        <v>0</v>
      </c>
      <c r="DN262" s="58">
        <v>0</v>
      </c>
      <c r="DO262" s="78">
        <v>0</v>
      </c>
      <c r="DP262" s="58">
        <v>0</v>
      </c>
      <c r="DQ262" s="58">
        <v>0</v>
      </c>
      <c r="DR262" s="57">
        <v>0</v>
      </c>
      <c r="DS262" s="83">
        <v>0</v>
      </c>
      <c r="DT262" s="79">
        <v>0</v>
      </c>
      <c r="DU262" s="58">
        <v>0</v>
      </c>
      <c r="DV262" s="58">
        <v>0</v>
      </c>
      <c r="DW262" s="58">
        <v>0</v>
      </c>
      <c r="DX262" s="57">
        <v>0</v>
      </c>
      <c r="DY262" s="58">
        <v>0</v>
      </c>
      <c r="DZ262" s="58">
        <v>0</v>
      </c>
      <c r="EA262" s="58">
        <v>0</v>
      </c>
      <c r="EB262" s="58">
        <v>0</v>
      </c>
      <c r="EC262" s="58">
        <v>0</v>
      </c>
      <c r="ED262" s="57">
        <v>0</v>
      </c>
      <c r="EE262" s="83">
        <v>0</v>
      </c>
      <c r="EF262" s="79">
        <v>0</v>
      </c>
      <c r="EG262" s="58">
        <v>0</v>
      </c>
      <c r="EH262" s="58">
        <v>0</v>
      </c>
      <c r="EI262" s="58">
        <v>0</v>
      </c>
      <c r="EJ262" s="57"/>
      <c r="EK262" s="58">
        <v>0</v>
      </c>
      <c r="EL262" s="58"/>
      <c r="EM262" s="58"/>
      <c r="EN262" s="58"/>
      <c r="EO262" s="58">
        <v>0</v>
      </c>
      <c r="EP262" s="58"/>
      <c r="EQ262" s="58">
        <v>0</v>
      </c>
      <c r="ER262" s="58"/>
      <c r="ES262" s="58"/>
      <c r="ET262" s="58"/>
      <c r="EU262" s="58">
        <v>0</v>
      </c>
      <c r="EV262" s="58"/>
      <c r="EW262" s="58">
        <v>0</v>
      </c>
      <c r="EX262" s="78"/>
      <c r="EY262" s="81"/>
      <c r="EZ262" s="78"/>
      <c r="FA262" s="81">
        <v>0</v>
      </c>
      <c r="FC262" s="21">
        <v>0</v>
      </c>
      <c r="FG262" s="21">
        <v>0</v>
      </c>
      <c r="FI262" s="21">
        <v>0</v>
      </c>
      <c r="FM262" s="21">
        <v>0</v>
      </c>
      <c r="FO262" s="21">
        <v>0</v>
      </c>
      <c r="FU262" s="21">
        <v>0</v>
      </c>
      <c r="GA262" s="21">
        <v>0</v>
      </c>
      <c r="GG262" s="43">
        <v>0</v>
      </c>
      <c r="GM262" s="43">
        <v>0</v>
      </c>
      <c r="GS262" s="43">
        <v>0</v>
      </c>
    </row>
    <row r="263" spans="1:201">
      <c r="B263" s="7"/>
      <c r="H263" s="77">
        <v>0</v>
      </c>
      <c r="I263" s="51">
        <v>0</v>
      </c>
      <c r="J263" s="82">
        <v>0</v>
      </c>
      <c r="K263" s="77">
        <v>0</v>
      </c>
      <c r="L263" s="77">
        <v>0</v>
      </c>
      <c r="M263" s="77">
        <v>0</v>
      </c>
      <c r="N263" s="57">
        <v>0</v>
      </c>
      <c r="O263" s="82">
        <v>0</v>
      </c>
      <c r="P263" s="78">
        <v>0</v>
      </c>
      <c r="Q263" s="78">
        <v>0</v>
      </c>
      <c r="R263" s="79">
        <v>0</v>
      </c>
      <c r="S263" s="58">
        <v>0</v>
      </c>
      <c r="T263" s="57">
        <v>0</v>
      </c>
      <c r="U263" s="82">
        <v>0</v>
      </c>
      <c r="V263" s="79">
        <v>0</v>
      </c>
      <c r="W263" s="78">
        <v>0</v>
      </c>
      <c r="X263" s="79">
        <v>0</v>
      </c>
      <c r="Y263" s="58">
        <v>0</v>
      </c>
      <c r="Z263" s="57">
        <v>0</v>
      </c>
      <c r="AA263" s="83">
        <v>0</v>
      </c>
      <c r="AB263" s="79">
        <v>0</v>
      </c>
      <c r="AC263" s="78">
        <v>0</v>
      </c>
      <c r="AD263" s="79">
        <v>0</v>
      </c>
      <c r="AE263" s="58">
        <v>0</v>
      </c>
      <c r="AF263" s="57">
        <v>0</v>
      </c>
      <c r="AG263" s="78">
        <v>0</v>
      </c>
      <c r="AH263" s="82">
        <v>0</v>
      </c>
      <c r="AI263" s="78">
        <v>0</v>
      </c>
      <c r="AJ263" s="79">
        <v>0</v>
      </c>
      <c r="AK263" s="58">
        <v>0</v>
      </c>
      <c r="AL263" s="57">
        <v>0</v>
      </c>
      <c r="AM263" s="78">
        <v>0</v>
      </c>
      <c r="AN263" s="78">
        <v>0</v>
      </c>
      <c r="AO263" s="78">
        <v>0</v>
      </c>
      <c r="AP263" s="79">
        <v>0</v>
      </c>
      <c r="AQ263" s="58">
        <v>0</v>
      </c>
      <c r="AR263" s="57">
        <v>0</v>
      </c>
      <c r="AS263" s="78">
        <v>0</v>
      </c>
      <c r="AT263" s="78">
        <v>0</v>
      </c>
      <c r="AU263" s="78">
        <v>0</v>
      </c>
      <c r="AV263" s="79">
        <v>0</v>
      </c>
      <c r="AW263" s="58">
        <v>0</v>
      </c>
      <c r="AX263" s="57">
        <v>0</v>
      </c>
      <c r="AY263" s="83">
        <v>0</v>
      </c>
      <c r="AZ263" s="79">
        <v>0</v>
      </c>
      <c r="BA263" s="78">
        <v>0</v>
      </c>
      <c r="BB263" s="79">
        <v>0</v>
      </c>
      <c r="BC263" s="58">
        <v>0</v>
      </c>
      <c r="BD263" s="57">
        <v>0</v>
      </c>
      <c r="BE263" s="78">
        <v>0</v>
      </c>
      <c r="BF263" s="78">
        <v>0</v>
      </c>
      <c r="BG263" s="78">
        <v>0</v>
      </c>
      <c r="BH263" s="79">
        <v>0</v>
      </c>
      <c r="BI263" s="58">
        <v>0</v>
      </c>
      <c r="BJ263" s="57">
        <v>0</v>
      </c>
      <c r="BK263" s="83">
        <v>0</v>
      </c>
      <c r="BL263" s="79">
        <v>0</v>
      </c>
      <c r="BM263" s="78">
        <v>0</v>
      </c>
      <c r="BN263" s="79">
        <v>0</v>
      </c>
      <c r="BO263" s="58">
        <v>0</v>
      </c>
      <c r="BP263" s="57">
        <v>0</v>
      </c>
      <c r="BQ263" s="78">
        <v>0</v>
      </c>
      <c r="BR263" s="78">
        <v>0</v>
      </c>
      <c r="BS263" s="78">
        <v>0</v>
      </c>
      <c r="BT263" s="79">
        <v>0</v>
      </c>
      <c r="BU263" s="58">
        <v>0</v>
      </c>
      <c r="BV263" s="57">
        <v>0</v>
      </c>
      <c r="BW263" s="78">
        <v>0</v>
      </c>
      <c r="BX263" s="78">
        <v>0</v>
      </c>
      <c r="BY263" s="78">
        <v>0</v>
      </c>
      <c r="BZ263" s="79">
        <v>0</v>
      </c>
      <c r="CA263" s="58">
        <v>0</v>
      </c>
      <c r="CB263" s="57">
        <v>0</v>
      </c>
      <c r="CC263" s="78">
        <v>0</v>
      </c>
      <c r="CD263" s="78">
        <v>0</v>
      </c>
      <c r="CE263" s="78">
        <v>0</v>
      </c>
      <c r="CF263" s="79">
        <v>0</v>
      </c>
      <c r="CG263" s="58">
        <v>0</v>
      </c>
      <c r="CH263" s="57">
        <v>0</v>
      </c>
      <c r="CI263" s="78">
        <v>0</v>
      </c>
      <c r="CJ263" s="78">
        <v>0</v>
      </c>
      <c r="CK263" s="78">
        <v>0</v>
      </c>
      <c r="CL263" s="79">
        <v>0</v>
      </c>
      <c r="CM263" s="58">
        <v>0</v>
      </c>
      <c r="CN263" s="57">
        <v>0</v>
      </c>
      <c r="CO263" s="78">
        <v>0</v>
      </c>
      <c r="CP263" s="78">
        <v>0</v>
      </c>
      <c r="CQ263" s="78">
        <v>0</v>
      </c>
      <c r="CR263" s="79">
        <v>0</v>
      </c>
      <c r="CS263" s="58">
        <v>0</v>
      </c>
      <c r="CT263" s="57">
        <v>0</v>
      </c>
      <c r="CU263" s="78">
        <v>0</v>
      </c>
      <c r="CV263" s="82">
        <v>0</v>
      </c>
      <c r="CW263" s="78">
        <v>0</v>
      </c>
      <c r="CX263" s="79">
        <v>0</v>
      </c>
      <c r="CY263" s="58">
        <v>0</v>
      </c>
      <c r="CZ263" s="57">
        <v>0</v>
      </c>
      <c r="DA263" s="83">
        <v>0</v>
      </c>
      <c r="DB263" s="79">
        <v>0</v>
      </c>
      <c r="DC263" s="78">
        <v>0</v>
      </c>
      <c r="DD263" s="78">
        <v>0</v>
      </c>
      <c r="DE263" s="78">
        <v>0</v>
      </c>
      <c r="DF263" s="57">
        <v>0</v>
      </c>
      <c r="DG263" s="58">
        <v>0</v>
      </c>
      <c r="DH263" s="58">
        <v>0</v>
      </c>
      <c r="DI263" s="58">
        <v>0</v>
      </c>
      <c r="DJ263" s="58">
        <v>0</v>
      </c>
      <c r="DK263" s="58">
        <v>0</v>
      </c>
      <c r="DL263" s="57">
        <v>0</v>
      </c>
      <c r="DM263" s="83">
        <v>0</v>
      </c>
      <c r="DN263" s="58">
        <v>0</v>
      </c>
      <c r="DO263" s="78">
        <v>0</v>
      </c>
      <c r="DP263" s="58">
        <v>0</v>
      </c>
      <c r="DQ263" s="58">
        <v>0</v>
      </c>
      <c r="DR263" s="57">
        <v>0</v>
      </c>
      <c r="DS263" s="83">
        <v>0</v>
      </c>
      <c r="DT263" s="79">
        <v>0</v>
      </c>
      <c r="DU263" s="58">
        <v>0</v>
      </c>
      <c r="DV263" s="58">
        <v>0</v>
      </c>
      <c r="DW263" s="58">
        <v>0</v>
      </c>
      <c r="DX263" s="57">
        <v>0</v>
      </c>
      <c r="DY263" s="58">
        <v>0</v>
      </c>
      <c r="DZ263" s="58">
        <v>0</v>
      </c>
      <c r="EA263" s="58">
        <v>0</v>
      </c>
      <c r="EB263" s="58">
        <v>0</v>
      </c>
      <c r="EC263" s="58">
        <v>0</v>
      </c>
      <c r="ED263" s="57">
        <v>0</v>
      </c>
      <c r="EE263" s="83">
        <v>0</v>
      </c>
      <c r="EF263" s="79">
        <v>0</v>
      </c>
      <c r="EG263" s="58">
        <v>0</v>
      </c>
      <c r="EH263" s="58">
        <v>0</v>
      </c>
      <c r="EI263" s="58">
        <v>0</v>
      </c>
      <c r="EJ263" s="57"/>
      <c r="EK263" s="58">
        <v>0</v>
      </c>
      <c r="EL263" s="58"/>
      <c r="EM263" s="58"/>
      <c r="EN263" s="58"/>
      <c r="EO263" s="58">
        <v>0</v>
      </c>
      <c r="EP263" s="58"/>
      <c r="EQ263" s="58">
        <v>0</v>
      </c>
      <c r="ER263" s="58"/>
      <c r="ES263" s="58"/>
      <c r="ET263" s="58"/>
      <c r="EU263" s="58">
        <v>0</v>
      </c>
      <c r="EV263" s="58"/>
      <c r="EW263" s="58">
        <v>0</v>
      </c>
      <c r="EX263" s="78"/>
      <c r="EY263" s="81"/>
      <c r="EZ263" s="78"/>
      <c r="FA263" s="81">
        <v>0</v>
      </c>
      <c r="FC263" s="21">
        <v>0</v>
      </c>
      <c r="FG263" s="21">
        <v>0</v>
      </c>
      <c r="FI263" s="21">
        <v>0</v>
      </c>
      <c r="FM263" s="21">
        <v>0</v>
      </c>
      <c r="FO263" s="21">
        <v>0</v>
      </c>
      <c r="FU263" s="21">
        <v>0</v>
      </c>
      <c r="GA263" s="21">
        <v>0</v>
      </c>
      <c r="GG263" s="43">
        <v>0</v>
      </c>
      <c r="GM263" s="43">
        <v>0</v>
      </c>
      <c r="GS263" s="43">
        <v>0</v>
      </c>
    </row>
    <row r="264" spans="1:201">
      <c r="H264" s="77">
        <v>0</v>
      </c>
      <c r="I264" s="51">
        <v>0</v>
      </c>
      <c r="J264" s="82">
        <v>0</v>
      </c>
      <c r="K264" s="77">
        <v>0</v>
      </c>
      <c r="L264" s="77">
        <v>0</v>
      </c>
      <c r="M264" s="77">
        <v>0</v>
      </c>
      <c r="N264" s="57">
        <v>0</v>
      </c>
      <c r="O264" s="82">
        <v>0</v>
      </c>
      <c r="P264" s="78">
        <v>0</v>
      </c>
      <c r="Q264" s="78">
        <v>0</v>
      </c>
      <c r="R264" s="79">
        <v>0</v>
      </c>
      <c r="S264" s="58">
        <v>0</v>
      </c>
      <c r="T264" s="57">
        <v>0</v>
      </c>
      <c r="U264" s="82">
        <v>0</v>
      </c>
      <c r="V264" s="79">
        <v>0</v>
      </c>
      <c r="W264" s="78">
        <v>0</v>
      </c>
      <c r="X264" s="79">
        <v>0</v>
      </c>
      <c r="Y264" s="58">
        <v>0</v>
      </c>
      <c r="Z264" s="57">
        <v>0</v>
      </c>
      <c r="AA264" s="82">
        <v>0</v>
      </c>
      <c r="AB264" s="79">
        <v>0</v>
      </c>
      <c r="AC264" s="78">
        <v>0</v>
      </c>
      <c r="AD264" s="79">
        <v>0</v>
      </c>
      <c r="AE264" s="58">
        <v>0</v>
      </c>
      <c r="AF264" s="57">
        <v>0</v>
      </c>
      <c r="AG264" s="78">
        <v>0</v>
      </c>
      <c r="AH264" s="82">
        <v>0</v>
      </c>
      <c r="AI264" s="78">
        <v>0</v>
      </c>
      <c r="AJ264" s="79">
        <v>0</v>
      </c>
      <c r="AK264" s="58">
        <v>0</v>
      </c>
      <c r="AL264" s="57">
        <v>0</v>
      </c>
      <c r="AM264" s="78">
        <v>0</v>
      </c>
      <c r="AN264" s="78">
        <v>0</v>
      </c>
      <c r="AO264" s="78">
        <v>0</v>
      </c>
      <c r="AP264" s="79">
        <v>0</v>
      </c>
      <c r="AQ264" s="58">
        <v>0</v>
      </c>
      <c r="AR264" s="57">
        <v>0</v>
      </c>
      <c r="AS264" s="78">
        <v>0</v>
      </c>
      <c r="AT264" s="78">
        <v>0</v>
      </c>
      <c r="AU264" s="78">
        <v>0</v>
      </c>
      <c r="AV264" s="79">
        <v>0</v>
      </c>
      <c r="AW264" s="58">
        <v>0</v>
      </c>
      <c r="AX264" s="57">
        <v>0</v>
      </c>
      <c r="AY264" s="83">
        <v>0</v>
      </c>
      <c r="AZ264" s="79">
        <v>0</v>
      </c>
      <c r="BA264" s="78">
        <v>0</v>
      </c>
      <c r="BB264" s="79">
        <v>0</v>
      </c>
      <c r="BC264" s="58">
        <v>0</v>
      </c>
      <c r="BD264" s="57">
        <v>0</v>
      </c>
      <c r="BE264" s="78">
        <v>0</v>
      </c>
      <c r="BF264" s="78">
        <v>0</v>
      </c>
      <c r="BG264" s="78">
        <v>0</v>
      </c>
      <c r="BH264" s="79">
        <v>0</v>
      </c>
      <c r="BI264" s="58">
        <v>0</v>
      </c>
      <c r="BJ264" s="57">
        <v>0</v>
      </c>
      <c r="BK264" s="83">
        <v>0</v>
      </c>
      <c r="BL264" s="79">
        <v>0</v>
      </c>
      <c r="BM264" s="78">
        <v>0</v>
      </c>
      <c r="BN264" s="79">
        <v>0</v>
      </c>
      <c r="BO264" s="58">
        <v>0</v>
      </c>
      <c r="BP264" s="57">
        <v>0</v>
      </c>
      <c r="BQ264" s="78">
        <v>0</v>
      </c>
      <c r="BR264" s="78">
        <v>0</v>
      </c>
      <c r="BS264" s="78">
        <v>0</v>
      </c>
      <c r="BT264" s="79">
        <v>0</v>
      </c>
      <c r="BU264" s="58">
        <v>0</v>
      </c>
      <c r="BV264" s="57">
        <v>0</v>
      </c>
      <c r="BW264" s="78">
        <v>0</v>
      </c>
      <c r="BX264" s="78">
        <v>0</v>
      </c>
      <c r="BY264" s="78">
        <v>0</v>
      </c>
      <c r="BZ264" s="79">
        <v>0</v>
      </c>
      <c r="CA264" s="58">
        <v>0</v>
      </c>
      <c r="CB264" s="57">
        <v>0</v>
      </c>
      <c r="CC264" s="78">
        <v>0</v>
      </c>
      <c r="CD264" s="78">
        <v>0</v>
      </c>
      <c r="CE264" s="78">
        <v>0</v>
      </c>
      <c r="CF264" s="79">
        <v>0</v>
      </c>
      <c r="CG264" s="58">
        <v>0</v>
      </c>
      <c r="CH264" s="57">
        <v>0</v>
      </c>
      <c r="CI264" s="78">
        <v>0</v>
      </c>
      <c r="CJ264" s="78">
        <v>0</v>
      </c>
      <c r="CK264" s="78">
        <v>0</v>
      </c>
      <c r="CL264" s="79">
        <v>0</v>
      </c>
      <c r="CM264" s="58">
        <v>0</v>
      </c>
      <c r="CN264" s="57">
        <v>0</v>
      </c>
      <c r="CO264" s="78">
        <v>0</v>
      </c>
      <c r="CP264" s="78">
        <v>0</v>
      </c>
      <c r="CQ264" s="78">
        <v>0</v>
      </c>
      <c r="CR264" s="79">
        <v>0</v>
      </c>
      <c r="CS264" s="58">
        <v>0</v>
      </c>
      <c r="CT264" s="57">
        <v>0</v>
      </c>
      <c r="CU264" s="78">
        <v>0</v>
      </c>
      <c r="CV264" s="82">
        <v>0</v>
      </c>
      <c r="CW264" s="78">
        <v>0</v>
      </c>
      <c r="CX264" s="79">
        <v>0</v>
      </c>
      <c r="CY264" s="58">
        <v>0</v>
      </c>
      <c r="CZ264" s="57">
        <v>0</v>
      </c>
      <c r="DA264" s="83">
        <v>0</v>
      </c>
      <c r="DB264" s="79">
        <v>0</v>
      </c>
      <c r="DC264" s="82">
        <v>0</v>
      </c>
      <c r="DD264" s="78">
        <v>0</v>
      </c>
      <c r="DE264" s="78">
        <v>0</v>
      </c>
      <c r="DF264" s="57">
        <v>0</v>
      </c>
      <c r="DG264" s="58">
        <v>0</v>
      </c>
      <c r="DH264" s="58">
        <v>0</v>
      </c>
      <c r="DI264" s="58">
        <v>0</v>
      </c>
      <c r="DJ264" s="58">
        <v>0</v>
      </c>
      <c r="DK264" s="58">
        <v>0</v>
      </c>
      <c r="DL264" s="57">
        <v>0</v>
      </c>
      <c r="DM264" s="83">
        <v>0</v>
      </c>
      <c r="DN264" s="58">
        <v>0</v>
      </c>
      <c r="DO264" s="78">
        <v>0</v>
      </c>
      <c r="DP264" s="58">
        <v>0</v>
      </c>
      <c r="DQ264" s="58">
        <v>0</v>
      </c>
      <c r="DR264" s="57">
        <v>0</v>
      </c>
      <c r="DS264" s="83">
        <v>0</v>
      </c>
      <c r="DT264" s="79">
        <v>0</v>
      </c>
      <c r="DU264" s="58">
        <v>0</v>
      </c>
      <c r="DV264" s="58">
        <v>0</v>
      </c>
      <c r="DW264" s="58">
        <v>0</v>
      </c>
      <c r="DX264" s="57">
        <v>0</v>
      </c>
      <c r="DY264" s="58">
        <v>0</v>
      </c>
      <c r="DZ264" s="58">
        <v>0</v>
      </c>
      <c r="EA264" s="58">
        <v>0</v>
      </c>
      <c r="EB264" s="58">
        <v>0</v>
      </c>
      <c r="EC264" s="58">
        <v>0</v>
      </c>
      <c r="ED264" s="57">
        <v>0</v>
      </c>
      <c r="EE264" s="83">
        <v>0</v>
      </c>
      <c r="EF264" s="79">
        <v>0</v>
      </c>
      <c r="EG264" s="58">
        <v>0</v>
      </c>
      <c r="EH264" s="58">
        <v>0</v>
      </c>
      <c r="EI264" s="58">
        <v>0</v>
      </c>
      <c r="EJ264" s="57"/>
      <c r="EK264" s="58">
        <v>0</v>
      </c>
      <c r="EL264" s="58"/>
      <c r="EM264" s="58"/>
      <c r="EN264" s="58"/>
      <c r="EO264" s="58">
        <v>0</v>
      </c>
      <c r="EP264" s="58"/>
      <c r="EQ264" s="58">
        <v>0</v>
      </c>
      <c r="ER264" s="58"/>
      <c r="ES264" s="58"/>
      <c r="ET264" s="58"/>
      <c r="EU264" s="58">
        <v>0</v>
      </c>
      <c r="EV264" s="58"/>
      <c r="EW264" s="58">
        <v>0</v>
      </c>
      <c r="EX264" s="78"/>
      <c r="EY264" s="81"/>
      <c r="EZ264" s="78"/>
      <c r="FA264" s="81">
        <v>0</v>
      </c>
      <c r="FC264" s="21">
        <v>0</v>
      </c>
      <c r="FG264" s="21">
        <v>0</v>
      </c>
      <c r="FI264" s="21">
        <v>0</v>
      </c>
      <c r="FM264" s="21">
        <v>0</v>
      </c>
      <c r="FO264" s="21">
        <v>0</v>
      </c>
      <c r="FU264" s="21">
        <v>0</v>
      </c>
      <c r="GA264" s="21">
        <v>0</v>
      </c>
      <c r="GG264" s="43">
        <v>0</v>
      </c>
      <c r="GM264" s="43">
        <v>0</v>
      </c>
      <c r="GS264" s="43">
        <v>0</v>
      </c>
    </row>
    <row r="265" spans="1:201">
      <c r="H265" s="77">
        <v>0</v>
      </c>
      <c r="I265" s="51">
        <v>0</v>
      </c>
      <c r="J265" s="82">
        <v>0</v>
      </c>
      <c r="K265" s="77">
        <v>0</v>
      </c>
      <c r="L265" s="77">
        <v>0</v>
      </c>
      <c r="M265" s="77">
        <v>0</v>
      </c>
      <c r="N265" s="57">
        <v>0</v>
      </c>
      <c r="O265" s="82">
        <v>0</v>
      </c>
      <c r="P265" s="78">
        <v>0</v>
      </c>
      <c r="Q265" s="78">
        <v>0</v>
      </c>
      <c r="R265" s="79">
        <v>0</v>
      </c>
      <c r="S265" s="58">
        <v>0</v>
      </c>
      <c r="T265" s="57">
        <v>0</v>
      </c>
      <c r="U265" s="82">
        <v>0</v>
      </c>
      <c r="V265" s="79">
        <v>0</v>
      </c>
      <c r="W265" s="78">
        <v>0</v>
      </c>
      <c r="X265" s="79">
        <v>0</v>
      </c>
      <c r="Y265" s="58">
        <v>0</v>
      </c>
      <c r="Z265" s="57">
        <v>0</v>
      </c>
      <c r="AA265" s="82">
        <v>0</v>
      </c>
      <c r="AB265" s="79">
        <v>0</v>
      </c>
      <c r="AC265" s="78">
        <v>0</v>
      </c>
      <c r="AD265" s="79">
        <v>0</v>
      </c>
      <c r="AE265" s="58">
        <v>0</v>
      </c>
      <c r="AF265" s="57">
        <v>0</v>
      </c>
      <c r="AG265" s="78">
        <v>0</v>
      </c>
      <c r="AH265" s="82">
        <v>0</v>
      </c>
      <c r="AI265" s="78">
        <v>0</v>
      </c>
      <c r="AJ265" s="79">
        <v>0</v>
      </c>
      <c r="AK265" s="58">
        <v>0</v>
      </c>
      <c r="AL265" s="57">
        <v>0</v>
      </c>
      <c r="AM265" s="78">
        <v>0</v>
      </c>
      <c r="AN265" s="78">
        <v>0</v>
      </c>
      <c r="AO265" s="78">
        <v>0</v>
      </c>
      <c r="AP265" s="79">
        <v>0</v>
      </c>
      <c r="AQ265" s="58">
        <v>0</v>
      </c>
      <c r="AR265" s="57">
        <v>0</v>
      </c>
      <c r="AS265" s="78">
        <v>0</v>
      </c>
      <c r="AT265" s="78">
        <v>0</v>
      </c>
      <c r="AU265" s="78">
        <v>0</v>
      </c>
      <c r="AV265" s="79">
        <v>0</v>
      </c>
      <c r="AW265" s="58">
        <v>0</v>
      </c>
      <c r="AX265" s="57">
        <v>0</v>
      </c>
      <c r="AY265" s="83">
        <v>0</v>
      </c>
      <c r="AZ265" s="79">
        <v>0</v>
      </c>
      <c r="BA265" s="78">
        <v>0</v>
      </c>
      <c r="BB265" s="79">
        <v>0</v>
      </c>
      <c r="BC265" s="58">
        <v>0</v>
      </c>
      <c r="BD265" s="57">
        <v>0</v>
      </c>
      <c r="BE265" s="78">
        <v>0</v>
      </c>
      <c r="BF265" s="78">
        <v>0</v>
      </c>
      <c r="BG265" s="78">
        <v>0</v>
      </c>
      <c r="BH265" s="79">
        <v>0</v>
      </c>
      <c r="BI265" s="58">
        <v>0</v>
      </c>
      <c r="BJ265" s="57">
        <v>0</v>
      </c>
      <c r="BK265" s="83">
        <v>0</v>
      </c>
      <c r="BL265" s="79">
        <v>0</v>
      </c>
      <c r="BM265" s="78">
        <v>0</v>
      </c>
      <c r="BN265" s="79">
        <v>0</v>
      </c>
      <c r="BO265" s="58">
        <v>0</v>
      </c>
      <c r="BP265" s="57">
        <v>0</v>
      </c>
      <c r="BQ265" s="78">
        <v>0</v>
      </c>
      <c r="BR265" s="78">
        <v>0</v>
      </c>
      <c r="BS265" s="78">
        <v>0</v>
      </c>
      <c r="BT265" s="79">
        <v>0</v>
      </c>
      <c r="BU265" s="58">
        <v>0</v>
      </c>
      <c r="BV265" s="57">
        <v>0</v>
      </c>
      <c r="BW265" s="78">
        <v>0</v>
      </c>
      <c r="BX265" s="78">
        <v>0</v>
      </c>
      <c r="BY265" s="78">
        <v>0</v>
      </c>
      <c r="BZ265" s="79">
        <v>0</v>
      </c>
      <c r="CA265" s="58">
        <v>0</v>
      </c>
      <c r="CB265" s="57">
        <v>0</v>
      </c>
      <c r="CC265" s="78">
        <v>0</v>
      </c>
      <c r="CD265" s="78">
        <v>0</v>
      </c>
      <c r="CE265" s="78">
        <v>0</v>
      </c>
      <c r="CF265" s="79">
        <v>0</v>
      </c>
      <c r="CG265" s="58">
        <v>0</v>
      </c>
      <c r="CH265" s="57">
        <v>0</v>
      </c>
      <c r="CI265" s="78">
        <v>0</v>
      </c>
      <c r="CJ265" s="78">
        <v>0</v>
      </c>
      <c r="CK265" s="78">
        <v>0</v>
      </c>
      <c r="CL265" s="79">
        <v>0</v>
      </c>
      <c r="CM265" s="58">
        <v>0</v>
      </c>
      <c r="CN265" s="57">
        <v>0</v>
      </c>
      <c r="CO265" s="78">
        <v>0</v>
      </c>
      <c r="CP265" s="78">
        <v>0</v>
      </c>
      <c r="CQ265" s="78">
        <v>0</v>
      </c>
      <c r="CR265" s="79">
        <v>0</v>
      </c>
      <c r="CS265" s="58">
        <v>0</v>
      </c>
      <c r="CT265" s="57">
        <v>0</v>
      </c>
      <c r="CU265" s="78">
        <v>0</v>
      </c>
      <c r="CV265" s="82">
        <v>0</v>
      </c>
      <c r="CW265" s="78">
        <v>0</v>
      </c>
      <c r="CX265" s="79">
        <v>0</v>
      </c>
      <c r="CY265" s="58">
        <v>0</v>
      </c>
      <c r="CZ265" s="57">
        <v>0</v>
      </c>
      <c r="DA265" s="83">
        <v>0</v>
      </c>
      <c r="DB265" s="79">
        <v>0</v>
      </c>
      <c r="DC265" s="82">
        <v>0</v>
      </c>
      <c r="DD265" s="78">
        <v>0</v>
      </c>
      <c r="DE265" s="78">
        <v>0</v>
      </c>
      <c r="DF265" s="57">
        <v>0</v>
      </c>
      <c r="DG265" s="58">
        <v>0</v>
      </c>
      <c r="DH265" s="58">
        <v>0</v>
      </c>
      <c r="DI265" s="58">
        <v>0</v>
      </c>
      <c r="DJ265" s="58">
        <v>0</v>
      </c>
      <c r="DK265" s="58">
        <v>0</v>
      </c>
      <c r="DL265" s="57">
        <v>0</v>
      </c>
      <c r="DM265" s="83">
        <v>0</v>
      </c>
      <c r="DN265" s="58">
        <v>0</v>
      </c>
      <c r="DO265" s="78">
        <v>0</v>
      </c>
      <c r="DP265" s="58">
        <v>0</v>
      </c>
      <c r="DQ265" s="58">
        <v>0</v>
      </c>
      <c r="DR265" s="57">
        <v>0</v>
      </c>
      <c r="DS265" s="83">
        <v>0</v>
      </c>
      <c r="DT265" s="79">
        <v>0</v>
      </c>
      <c r="DU265" s="58">
        <v>0</v>
      </c>
      <c r="DV265" s="58">
        <v>0</v>
      </c>
      <c r="DW265" s="58">
        <v>0</v>
      </c>
      <c r="DX265" s="57">
        <v>0</v>
      </c>
      <c r="DY265" s="58">
        <v>0</v>
      </c>
      <c r="DZ265" s="58">
        <v>0</v>
      </c>
      <c r="EA265" s="58">
        <v>0</v>
      </c>
      <c r="EB265" s="58">
        <v>0</v>
      </c>
      <c r="EC265" s="58">
        <v>0</v>
      </c>
      <c r="ED265" s="57">
        <v>0</v>
      </c>
      <c r="EE265" s="83">
        <v>0</v>
      </c>
      <c r="EF265" s="79">
        <v>0</v>
      </c>
      <c r="EG265" s="58">
        <v>0</v>
      </c>
      <c r="EH265" s="58">
        <v>0</v>
      </c>
      <c r="EI265" s="58">
        <v>0</v>
      </c>
      <c r="EJ265" s="57"/>
      <c r="EK265" s="58">
        <v>0</v>
      </c>
      <c r="EL265" s="58"/>
      <c r="EM265" s="58"/>
      <c r="EN265" s="58"/>
      <c r="EO265" s="58">
        <v>0</v>
      </c>
      <c r="EP265" s="58"/>
      <c r="EQ265" s="58">
        <v>0</v>
      </c>
      <c r="ER265" s="58"/>
      <c r="ES265" s="58"/>
      <c r="ET265" s="58"/>
      <c r="EU265" s="58">
        <v>0</v>
      </c>
      <c r="EV265" s="58"/>
      <c r="EW265" s="58">
        <v>0</v>
      </c>
      <c r="EX265" s="78"/>
      <c r="EY265" s="81"/>
      <c r="EZ265" s="78"/>
      <c r="FA265" s="81">
        <v>0</v>
      </c>
      <c r="FC265" s="21">
        <v>0</v>
      </c>
      <c r="FG265" s="21">
        <v>0</v>
      </c>
      <c r="FI265" s="21">
        <v>0</v>
      </c>
      <c r="FM265" s="21">
        <v>0</v>
      </c>
      <c r="FO265" s="21">
        <v>0</v>
      </c>
      <c r="FU265" s="21">
        <v>0</v>
      </c>
      <c r="GA265" s="21">
        <v>0</v>
      </c>
      <c r="GG265" s="43">
        <v>0</v>
      </c>
      <c r="GM265" s="43">
        <v>0</v>
      </c>
      <c r="GS265" s="43">
        <v>0</v>
      </c>
    </row>
    <row r="266" spans="1:201">
      <c r="H266" s="77">
        <v>0</v>
      </c>
      <c r="I266" s="51">
        <v>0</v>
      </c>
      <c r="J266" s="82">
        <v>0</v>
      </c>
      <c r="K266" s="77">
        <v>0</v>
      </c>
      <c r="L266" s="77">
        <v>0</v>
      </c>
      <c r="M266" s="77">
        <v>0</v>
      </c>
      <c r="N266" s="57">
        <v>0</v>
      </c>
      <c r="O266" s="82">
        <v>0</v>
      </c>
      <c r="P266" s="78">
        <v>0</v>
      </c>
      <c r="Q266" s="78">
        <v>0</v>
      </c>
      <c r="R266" s="79">
        <v>0</v>
      </c>
      <c r="S266" s="58">
        <v>0</v>
      </c>
      <c r="T266" s="57">
        <v>0</v>
      </c>
      <c r="U266" s="82">
        <v>0</v>
      </c>
      <c r="V266" s="79">
        <v>0</v>
      </c>
      <c r="W266" s="78">
        <v>0</v>
      </c>
      <c r="X266" s="79">
        <v>0</v>
      </c>
      <c r="Y266" s="58">
        <v>0</v>
      </c>
      <c r="Z266" s="57">
        <v>0</v>
      </c>
      <c r="AA266" s="82">
        <v>0</v>
      </c>
      <c r="AB266" s="79">
        <v>0</v>
      </c>
      <c r="AC266" s="78">
        <v>0</v>
      </c>
      <c r="AD266" s="79">
        <v>0</v>
      </c>
      <c r="AE266" s="58">
        <v>0</v>
      </c>
      <c r="AF266" s="57">
        <v>0</v>
      </c>
      <c r="AG266" s="78">
        <v>0</v>
      </c>
      <c r="AH266" s="82">
        <v>0</v>
      </c>
      <c r="AI266" s="78">
        <v>0</v>
      </c>
      <c r="AJ266" s="79">
        <v>0</v>
      </c>
      <c r="AK266" s="58">
        <v>0</v>
      </c>
      <c r="AL266" s="57">
        <v>0</v>
      </c>
      <c r="AM266" s="78">
        <v>0</v>
      </c>
      <c r="AN266" s="78">
        <v>0</v>
      </c>
      <c r="AO266" s="78">
        <v>0</v>
      </c>
      <c r="AP266" s="79">
        <v>0</v>
      </c>
      <c r="AQ266" s="58">
        <v>0</v>
      </c>
      <c r="AR266" s="57">
        <v>0</v>
      </c>
      <c r="AS266" s="78">
        <v>0</v>
      </c>
      <c r="AT266" s="78">
        <v>0</v>
      </c>
      <c r="AU266" s="78">
        <v>0</v>
      </c>
      <c r="AV266" s="79">
        <v>0</v>
      </c>
      <c r="AW266" s="58">
        <v>0</v>
      </c>
      <c r="AX266" s="57">
        <v>0</v>
      </c>
      <c r="AY266" s="83">
        <v>0</v>
      </c>
      <c r="AZ266" s="79">
        <v>0</v>
      </c>
      <c r="BA266" s="78">
        <v>0</v>
      </c>
      <c r="BB266" s="79">
        <v>0</v>
      </c>
      <c r="BC266" s="58">
        <v>0</v>
      </c>
      <c r="BD266" s="57">
        <v>0</v>
      </c>
      <c r="BE266" s="78">
        <v>0</v>
      </c>
      <c r="BF266" s="78">
        <v>0</v>
      </c>
      <c r="BG266" s="78">
        <v>0</v>
      </c>
      <c r="BH266" s="79">
        <v>0</v>
      </c>
      <c r="BI266" s="58">
        <v>0</v>
      </c>
      <c r="BJ266" s="57">
        <v>0</v>
      </c>
      <c r="BK266" s="83">
        <v>0</v>
      </c>
      <c r="BL266" s="79">
        <v>0</v>
      </c>
      <c r="BM266" s="78">
        <v>0</v>
      </c>
      <c r="BN266" s="79">
        <v>0</v>
      </c>
      <c r="BO266" s="58">
        <v>0</v>
      </c>
      <c r="BP266" s="57">
        <v>0</v>
      </c>
      <c r="BQ266" s="78">
        <v>0</v>
      </c>
      <c r="BR266" s="78">
        <v>0</v>
      </c>
      <c r="BS266" s="78">
        <v>0</v>
      </c>
      <c r="BT266" s="79">
        <v>0</v>
      </c>
      <c r="BU266" s="58">
        <v>0</v>
      </c>
      <c r="BV266" s="57">
        <v>0</v>
      </c>
      <c r="BW266" s="78">
        <v>0</v>
      </c>
      <c r="BX266" s="78">
        <v>0</v>
      </c>
      <c r="BY266" s="78">
        <v>0</v>
      </c>
      <c r="BZ266" s="79">
        <v>0</v>
      </c>
      <c r="CA266" s="58">
        <v>0</v>
      </c>
      <c r="CB266" s="57">
        <v>0</v>
      </c>
      <c r="CC266" s="78">
        <v>0</v>
      </c>
      <c r="CD266" s="78">
        <v>0</v>
      </c>
      <c r="CE266" s="78">
        <v>0</v>
      </c>
      <c r="CF266" s="79">
        <v>0</v>
      </c>
      <c r="CG266" s="58">
        <v>0</v>
      </c>
      <c r="CH266" s="57">
        <v>0</v>
      </c>
      <c r="CI266" s="78">
        <v>0</v>
      </c>
      <c r="CJ266" s="78">
        <v>0</v>
      </c>
      <c r="CK266" s="78">
        <v>0</v>
      </c>
      <c r="CL266" s="79">
        <v>0</v>
      </c>
      <c r="CM266" s="58">
        <v>0</v>
      </c>
      <c r="CN266" s="57">
        <v>0</v>
      </c>
      <c r="CO266" s="78">
        <v>0</v>
      </c>
      <c r="CP266" s="78">
        <v>0</v>
      </c>
      <c r="CQ266" s="78">
        <v>0</v>
      </c>
      <c r="CR266" s="79">
        <v>0</v>
      </c>
      <c r="CS266" s="58">
        <v>0</v>
      </c>
      <c r="CT266" s="57">
        <v>0</v>
      </c>
      <c r="CU266" s="78">
        <v>0</v>
      </c>
      <c r="CV266" s="82">
        <v>0</v>
      </c>
      <c r="CW266" s="78">
        <v>0</v>
      </c>
      <c r="CX266" s="79">
        <v>0</v>
      </c>
      <c r="CY266" s="58">
        <v>0</v>
      </c>
      <c r="CZ266" s="57">
        <v>0</v>
      </c>
      <c r="DA266" s="83">
        <v>0</v>
      </c>
      <c r="DB266" s="79">
        <v>0</v>
      </c>
      <c r="DC266" s="82">
        <v>0</v>
      </c>
      <c r="DD266" s="78">
        <v>0</v>
      </c>
      <c r="DE266" s="78">
        <v>0</v>
      </c>
      <c r="DF266" s="57">
        <v>0</v>
      </c>
      <c r="DG266" s="58">
        <v>0</v>
      </c>
      <c r="DH266" s="58">
        <v>0</v>
      </c>
      <c r="DI266" s="58">
        <v>0</v>
      </c>
      <c r="DJ266" s="58">
        <v>0</v>
      </c>
      <c r="DK266" s="58">
        <v>0</v>
      </c>
      <c r="DL266" s="57">
        <v>0</v>
      </c>
      <c r="DM266" s="83">
        <v>0</v>
      </c>
      <c r="DN266" s="58">
        <v>0</v>
      </c>
      <c r="DO266" s="58">
        <v>0</v>
      </c>
      <c r="DP266" s="58">
        <v>0</v>
      </c>
      <c r="DQ266" s="58">
        <v>0</v>
      </c>
      <c r="DR266" s="57">
        <v>0</v>
      </c>
      <c r="DS266" s="83">
        <v>0</v>
      </c>
      <c r="DT266" s="79">
        <v>0</v>
      </c>
      <c r="DU266" s="58">
        <v>0</v>
      </c>
      <c r="DV266" s="58">
        <v>0</v>
      </c>
      <c r="DW266" s="58">
        <v>0</v>
      </c>
      <c r="DX266" s="57">
        <v>0</v>
      </c>
      <c r="DY266" s="58">
        <v>0</v>
      </c>
      <c r="DZ266" s="58">
        <v>0</v>
      </c>
      <c r="EA266" s="58">
        <v>0</v>
      </c>
      <c r="EB266" s="58">
        <v>0</v>
      </c>
      <c r="EC266" s="58">
        <v>0</v>
      </c>
      <c r="ED266" s="57">
        <v>0</v>
      </c>
      <c r="EE266" s="83">
        <v>0</v>
      </c>
      <c r="EF266" s="79">
        <v>0</v>
      </c>
      <c r="EG266" s="58">
        <v>0</v>
      </c>
      <c r="EH266" s="58">
        <v>0</v>
      </c>
      <c r="EI266" s="58">
        <v>0</v>
      </c>
      <c r="EJ266" s="57"/>
      <c r="EK266" s="58">
        <v>0</v>
      </c>
      <c r="EL266" s="58"/>
      <c r="EM266" s="58"/>
      <c r="EN266" s="58"/>
      <c r="EO266" s="58">
        <v>0</v>
      </c>
      <c r="EP266" s="58"/>
      <c r="EQ266" s="58">
        <v>0</v>
      </c>
      <c r="ER266" s="58"/>
      <c r="ES266" s="58"/>
      <c r="ET266" s="58"/>
      <c r="EU266" s="58">
        <v>0</v>
      </c>
      <c r="EV266" s="58"/>
      <c r="EW266" s="58">
        <v>0</v>
      </c>
      <c r="EX266" s="78"/>
      <c r="EY266" s="81"/>
      <c r="EZ266" s="78"/>
      <c r="FA266" s="81">
        <v>0</v>
      </c>
      <c r="FC266" s="21">
        <v>0</v>
      </c>
      <c r="FG266" s="21">
        <v>0</v>
      </c>
      <c r="FI266" s="21">
        <v>0</v>
      </c>
      <c r="FM266" s="21">
        <v>0</v>
      </c>
      <c r="FO266" s="21">
        <v>0</v>
      </c>
      <c r="FU266" s="21">
        <v>0</v>
      </c>
      <c r="GA266" s="21">
        <v>0</v>
      </c>
      <c r="GG266" s="43">
        <v>0</v>
      </c>
      <c r="GM266" s="43">
        <v>0</v>
      </c>
      <c r="GS266" s="43">
        <v>0</v>
      </c>
    </row>
    <row r="267" spans="1:201">
      <c r="H267" s="77">
        <v>0</v>
      </c>
      <c r="I267" s="51">
        <v>0</v>
      </c>
      <c r="J267" s="77">
        <v>0</v>
      </c>
      <c r="K267" s="77">
        <v>0</v>
      </c>
      <c r="L267" s="77">
        <v>0</v>
      </c>
      <c r="M267" s="77">
        <v>0</v>
      </c>
      <c r="N267" s="57">
        <v>0</v>
      </c>
      <c r="O267" s="82">
        <v>0</v>
      </c>
      <c r="P267" s="78">
        <v>0</v>
      </c>
      <c r="Q267" s="78">
        <v>0</v>
      </c>
      <c r="R267" s="79">
        <v>0</v>
      </c>
      <c r="S267" s="58">
        <v>0</v>
      </c>
      <c r="T267" s="57">
        <v>0</v>
      </c>
      <c r="U267" s="82">
        <v>0</v>
      </c>
      <c r="V267" s="79">
        <v>0</v>
      </c>
      <c r="W267" s="78">
        <v>0</v>
      </c>
      <c r="X267" s="79">
        <v>0</v>
      </c>
      <c r="Y267" s="58">
        <v>0</v>
      </c>
      <c r="Z267" s="57">
        <v>0</v>
      </c>
      <c r="AA267" s="82">
        <v>0</v>
      </c>
      <c r="AB267" s="79">
        <v>0</v>
      </c>
      <c r="AC267" s="78">
        <v>0</v>
      </c>
      <c r="AD267" s="79">
        <v>0</v>
      </c>
      <c r="AE267" s="58">
        <v>0</v>
      </c>
      <c r="AF267" s="57">
        <v>0</v>
      </c>
      <c r="AG267" s="78">
        <v>0</v>
      </c>
      <c r="AH267" s="82">
        <v>0</v>
      </c>
      <c r="AI267" s="78">
        <v>0</v>
      </c>
      <c r="AJ267" s="79">
        <v>0</v>
      </c>
      <c r="AK267" s="58">
        <v>0</v>
      </c>
      <c r="AL267" s="57">
        <v>0</v>
      </c>
      <c r="AM267" s="78">
        <v>0</v>
      </c>
      <c r="AN267" s="78">
        <v>0</v>
      </c>
      <c r="AO267" s="78">
        <v>0</v>
      </c>
      <c r="AP267" s="79">
        <v>0</v>
      </c>
      <c r="AQ267" s="58">
        <v>0</v>
      </c>
      <c r="AR267" s="57">
        <v>0</v>
      </c>
      <c r="AS267" s="78">
        <v>0</v>
      </c>
      <c r="AT267" s="78">
        <v>0</v>
      </c>
      <c r="AU267" s="78">
        <v>0</v>
      </c>
      <c r="AV267" s="79">
        <v>0</v>
      </c>
      <c r="AW267" s="58">
        <v>0</v>
      </c>
      <c r="AX267" s="57">
        <v>0</v>
      </c>
      <c r="AY267" s="83">
        <v>0</v>
      </c>
      <c r="AZ267" s="79">
        <v>0</v>
      </c>
      <c r="BA267" s="82">
        <v>0</v>
      </c>
      <c r="BB267" s="79">
        <v>0</v>
      </c>
      <c r="BC267" s="58">
        <v>0</v>
      </c>
      <c r="BD267" s="57">
        <v>0</v>
      </c>
      <c r="BE267" s="78">
        <v>0</v>
      </c>
      <c r="BF267" s="78">
        <v>0</v>
      </c>
      <c r="BG267" s="78">
        <v>0</v>
      </c>
      <c r="BH267" s="79">
        <v>0</v>
      </c>
      <c r="BI267" s="58">
        <v>0</v>
      </c>
      <c r="BJ267" s="57">
        <v>0</v>
      </c>
      <c r="BK267" s="83">
        <v>0</v>
      </c>
      <c r="BL267" s="79">
        <v>0</v>
      </c>
      <c r="BM267" s="78">
        <v>0</v>
      </c>
      <c r="BN267" s="79">
        <v>0</v>
      </c>
      <c r="BO267" s="58">
        <v>0</v>
      </c>
      <c r="BP267" s="57">
        <v>0</v>
      </c>
      <c r="BQ267" s="78">
        <v>0</v>
      </c>
      <c r="BR267" s="78">
        <v>0</v>
      </c>
      <c r="BS267" s="78">
        <v>0</v>
      </c>
      <c r="BT267" s="79">
        <v>0</v>
      </c>
      <c r="BU267" s="58">
        <v>0</v>
      </c>
      <c r="BV267" s="57">
        <v>0</v>
      </c>
      <c r="BW267" s="78">
        <v>0</v>
      </c>
      <c r="BX267" s="78">
        <v>0</v>
      </c>
      <c r="BY267" s="78">
        <v>0</v>
      </c>
      <c r="BZ267" s="79">
        <v>0</v>
      </c>
      <c r="CA267" s="58">
        <v>0</v>
      </c>
      <c r="CB267" s="57">
        <v>0</v>
      </c>
      <c r="CC267" s="78">
        <v>0</v>
      </c>
      <c r="CD267" s="78">
        <v>0</v>
      </c>
      <c r="CE267" s="78">
        <v>0</v>
      </c>
      <c r="CF267" s="79">
        <v>0</v>
      </c>
      <c r="CG267" s="58">
        <v>0</v>
      </c>
      <c r="CH267" s="57">
        <v>0</v>
      </c>
      <c r="CI267" s="78">
        <v>0</v>
      </c>
      <c r="CJ267" s="78">
        <v>0</v>
      </c>
      <c r="CK267" s="78">
        <v>0</v>
      </c>
      <c r="CL267" s="79">
        <v>0</v>
      </c>
      <c r="CM267" s="58">
        <v>0</v>
      </c>
      <c r="CN267" s="57">
        <v>0</v>
      </c>
      <c r="CO267" s="78">
        <v>0</v>
      </c>
      <c r="CP267" s="78">
        <v>0</v>
      </c>
      <c r="CQ267" s="78">
        <v>0</v>
      </c>
      <c r="CR267" s="79">
        <v>0</v>
      </c>
      <c r="CS267" s="58">
        <v>0</v>
      </c>
      <c r="CT267" s="57">
        <v>0</v>
      </c>
      <c r="CU267" s="78">
        <v>0</v>
      </c>
      <c r="CV267" s="82">
        <v>0</v>
      </c>
      <c r="CW267" s="78">
        <v>0</v>
      </c>
      <c r="CX267" s="79">
        <v>0</v>
      </c>
      <c r="CY267" s="58">
        <v>0</v>
      </c>
      <c r="CZ267" s="57">
        <v>0</v>
      </c>
      <c r="DA267" s="83">
        <v>0</v>
      </c>
      <c r="DB267" s="79">
        <v>0</v>
      </c>
      <c r="DC267" s="82">
        <v>0</v>
      </c>
      <c r="DD267" s="78">
        <v>0</v>
      </c>
      <c r="DE267" s="78">
        <v>0</v>
      </c>
      <c r="DF267" s="57">
        <v>0</v>
      </c>
      <c r="DG267" s="58">
        <v>0</v>
      </c>
      <c r="DH267" s="58">
        <v>0</v>
      </c>
      <c r="DI267" s="58">
        <v>0</v>
      </c>
      <c r="DJ267" s="58">
        <v>0</v>
      </c>
      <c r="DK267" s="58">
        <v>0</v>
      </c>
      <c r="DL267" s="57">
        <v>0</v>
      </c>
      <c r="DM267" s="83">
        <v>0</v>
      </c>
      <c r="DN267" s="58">
        <v>0</v>
      </c>
      <c r="DO267" s="58">
        <v>0</v>
      </c>
      <c r="DP267" s="58">
        <v>0</v>
      </c>
      <c r="DQ267" s="58">
        <v>0</v>
      </c>
      <c r="DR267" s="57">
        <v>0</v>
      </c>
      <c r="DS267" s="83">
        <v>0</v>
      </c>
      <c r="DT267" s="79">
        <v>0</v>
      </c>
      <c r="DU267" s="58">
        <v>0</v>
      </c>
      <c r="DV267" s="58">
        <v>0</v>
      </c>
      <c r="DW267" s="58">
        <v>0</v>
      </c>
      <c r="DX267" s="57">
        <v>0</v>
      </c>
      <c r="DY267" s="58">
        <v>0</v>
      </c>
      <c r="DZ267" s="58">
        <v>0</v>
      </c>
      <c r="EA267" s="58">
        <v>0</v>
      </c>
      <c r="EB267" s="58">
        <v>0</v>
      </c>
      <c r="EC267" s="58">
        <v>0</v>
      </c>
      <c r="ED267" s="57">
        <v>0</v>
      </c>
      <c r="EE267" s="83">
        <v>0</v>
      </c>
      <c r="EF267" s="79">
        <v>0</v>
      </c>
      <c r="EG267" s="58">
        <v>0</v>
      </c>
      <c r="EH267" s="58">
        <v>0</v>
      </c>
      <c r="EI267" s="58">
        <v>0</v>
      </c>
      <c r="EJ267" s="57"/>
      <c r="EK267" s="58">
        <v>0</v>
      </c>
      <c r="EL267" s="58"/>
      <c r="EM267" s="58"/>
      <c r="EN267" s="58"/>
      <c r="EO267" s="58">
        <v>0</v>
      </c>
      <c r="EP267" s="58"/>
      <c r="EQ267" s="58">
        <v>0</v>
      </c>
      <c r="ER267" s="58"/>
      <c r="ES267" s="58"/>
      <c r="ET267" s="58"/>
      <c r="EU267" s="58">
        <v>0</v>
      </c>
      <c r="EV267" s="58"/>
      <c r="EW267" s="58">
        <v>0</v>
      </c>
      <c r="EX267" s="78"/>
      <c r="EY267" s="81"/>
      <c r="EZ267" s="78"/>
      <c r="FA267" s="81">
        <v>0</v>
      </c>
      <c r="FC267" s="21">
        <v>0</v>
      </c>
      <c r="FG267" s="21">
        <v>0</v>
      </c>
      <c r="FI267" s="21">
        <v>0</v>
      </c>
      <c r="FM267" s="21">
        <v>0</v>
      </c>
      <c r="FO267" s="21">
        <v>0</v>
      </c>
      <c r="FU267" s="21">
        <v>0</v>
      </c>
      <c r="GA267" s="21">
        <v>0</v>
      </c>
      <c r="GG267" s="43">
        <v>0</v>
      </c>
      <c r="GM267" s="43">
        <v>0</v>
      </c>
      <c r="GS267" s="43">
        <v>0</v>
      </c>
    </row>
    <row r="268" spans="1:201">
      <c r="H268" s="77">
        <v>0</v>
      </c>
      <c r="I268" s="51">
        <v>0</v>
      </c>
      <c r="J268" s="77">
        <v>0</v>
      </c>
      <c r="K268" s="77">
        <v>0</v>
      </c>
      <c r="L268" s="77">
        <v>0</v>
      </c>
      <c r="M268" s="77">
        <v>0</v>
      </c>
      <c r="N268" s="57">
        <v>0</v>
      </c>
      <c r="O268" s="82">
        <v>0</v>
      </c>
      <c r="P268" s="78">
        <v>0</v>
      </c>
      <c r="Q268" s="78">
        <v>0</v>
      </c>
      <c r="R268" s="79">
        <v>0</v>
      </c>
      <c r="S268" s="58">
        <v>0</v>
      </c>
      <c r="T268" s="57">
        <v>0</v>
      </c>
      <c r="U268" s="82">
        <v>0</v>
      </c>
      <c r="V268" s="79">
        <v>0</v>
      </c>
      <c r="W268" s="78">
        <v>0</v>
      </c>
      <c r="X268" s="79">
        <v>0</v>
      </c>
      <c r="Y268" s="58">
        <v>0</v>
      </c>
      <c r="Z268" s="57">
        <v>0</v>
      </c>
      <c r="AA268" s="82">
        <v>0</v>
      </c>
      <c r="AB268" s="79">
        <v>0</v>
      </c>
      <c r="AC268" s="78">
        <v>0</v>
      </c>
      <c r="AD268" s="79">
        <v>0</v>
      </c>
      <c r="AE268" s="58">
        <v>0</v>
      </c>
      <c r="AF268" s="57">
        <v>0</v>
      </c>
      <c r="AG268" s="78">
        <v>0</v>
      </c>
      <c r="AH268" s="82">
        <v>0</v>
      </c>
      <c r="AI268" s="78">
        <v>0</v>
      </c>
      <c r="AJ268" s="79">
        <v>0</v>
      </c>
      <c r="AK268" s="58">
        <v>0</v>
      </c>
      <c r="AL268" s="57">
        <v>0</v>
      </c>
      <c r="AM268" s="78">
        <v>0</v>
      </c>
      <c r="AN268" s="78">
        <v>0</v>
      </c>
      <c r="AO268" s="78">
        <v>0</v>
      </c>
      <c r="AP268" s="79">
        <v>0</v>
      </c>
      <c r="AQ268" s="58">
        <v>0</v>
      </c>
      <c r="AR268" s="57">
        <v>0</v>
      </c>
      <c r="AS268" s="78">
        <v>0</v>
      </c>
      <c r="AT268" s="78">
        <v>0</v>
      </c>
      <c r="AU268" s="78">
        <v>0</v>
      </c>
      <c r="AV268" s="79">
        <v>0</v>
      </c>
      <c r="AW268" s="58">
        <v>0</v>
      </c>
      <c r="AX268" s="57">
        <v>0</v>
      </c>
      <c r="AY268" s="83">
        <v>0</v>
      </c>
      <c r="AZ268" s="79">
        <v>0</v>
      </c>
      <c r="BA268" s="82">
        <v>0</v>
      </c>
      <c r="BB268" s="79">
        <v>0</v>
      </c>
      <c r="BC268" s="58">
        <v>0</v>
      </c>
      <c r="BD268" s="57">
        <v>0</v>
      </c>
      <c r="BE268" s="78">
        <v>0</v>
      </c>
      <c r="BF268" s="78">
        <v>0</v>
      </c>
      <c r="BG268" s="78">
        <v>0</v>
      </c>
      <c r="BH268" s="79">
        <v>0</v>
      </c>
      <c r="BI268" s="58">
        <v>0</v>
      </c>
      <c r="BJ268" s="57">
        <v>0</v>
      </c>
      <c r="BK268" s="83">
        <v>0</v>
      </c>
      <c r="BL268" s="79">
        <v>0</v>
      </c>
      <c r="BM268" s="78">
        <v>0</v>
      </c>
      <c r="BN268" s="79">
        <v>0</v>
      </c>
      <c r="BO268" s="58">
        <v>0</v>
      </c>
      <c r="BP268" s="57">
        <v>0</v>
      </c>
      <c r="BQ268" s="78">
        <v>0</v>
      </c>
      <c r="BR268" s="78">
        <v>0</v>
      </c>
      <c r="BS268" s="78">
        <v>0</v>
      </c>
      <c r="BT268" s="79">
        <v>0</v>
      </c>
      <c r="BU268" s="58">
        <v>0</v>
      </c>
      <c r="BV268" s="57">
        <v>0</v>
      </c>
      <c r="BW268" s="78">
        <v>0</v>
      </c>
      <c r="BX268" s="78">
        <v>0</v>
      </c>
      <c r="BY268" s="78">
        <v>0</v>
      </c>
      <c r="BZ268" s="79">
        <v>0</v>
      </c>
      <c r="CA268" s="58">
        <v>0</v>
      </c>
      <c r="CB268" s="57">
        <v>0</v>
      </c>
      <c r="CC268" s="78">
        <v>0</v>
      </c>
      <c r="CD268" s="78">
        <v>0</v>
      </c>
      <c r="CE268" s="78">
        <v>0</v>
      </c>
      <c r="CF268" s="79">
        <v>0</v>
      </c>
      <c r="CG268" s="58">
        <v>0</v>
      </c>
      <c r="CH268" s="57">
        <v>0</v>
      </c>
      <c r="CI268" s="78">
        <v>0</v>
      </c>
      <c r="CJ268" s="78">
        <v>0</v>
      </c>
      <c r="CK268" s="78">
        <v>0</v>
      </c>
      <c r="CL268" s="79">
        <v>0</v>
      </c>
      <c r="CM268" s="58">
        <v>0</v>
      </c>
      <c r="CN268" s="57">
        <v>0</v>
      </c>
      <c r="CO268" s="78">
        <v>0</v>
      </c>
      <c r="CP268" s="78">
        <v>0</v>
      </c>
      <c r="CQ268" s="78">
        <v>0</v>
      </c>
      <c r="CR268" s="79">
        <v>0</v>
      </c>
      <c r="CS268" s="58">
        <v>0</v>
      </c>
      <c r="CT268" s="57">
        <v>0</v>
      </c>
      <c r="CU268" s="78">
        <v>0</v>
      </c>
      <c r="CV268" s="82">
        <v>0</v>
      </c>
      <c r="CW268" s="78">
        <v>0</v>
      </c>
      <c r="CX268" s="79">
        <v>0</v>
      </c>
      <c r="CY268" s="58">
        <v>0</v>
      </c>
      <c r="CZ268" s="57">
        <v>0</v>
      </c>
      <c r="DA268" s="83">
        <v>0</v>
      </c>
      <c r="DB268" s="79">
        <v>0</v>
      </c>
      <c r="DC268" s="82">
        <v>0</v>
      </c>
      <c r="DD268" s="78">
        <v>0</v>
      </c>
      <c r="DE268" s="78">
        <v>0</v>
      </c>
      <c r="DF268" s="57">
        <v>0</v>
      </c>
      <c r="DG268" s="58">
        <v>0</v>
      </c>
      <c r="DH268" s="58">
        <v>0</v>
      </c>
      <c r="DI268" s="58">
        <v>0</v>
      </c>
      <c r="DJ268" s="58">
        <v>0</v>
      </c>
      <c r="DK268" s="58">
        <v>0</v>
      </c>
      <c r="DL268" s="57">
        <v>0</v>
      </c>
      <c r="DM268" s="83">
        <v>0</v>
      </c>
      <c r="DN268" s="58">
        <v>0</v>
      </c>
      <c r="DO268" s="58">
        <v>0</v>
      </c>
      <c r="DP268" s="58">
        <v>0</v>
      </c>
      <c r="DQ268" s="58">
        <v>0</v>
      </c>
      <c r="DR268" s="57">
        <v>0</v>
      </c>
      <c r="DS268" s="83">
        <v>0</v>
      </c>
      <c r="DT268" s="79">
        <v>0</v>
      </c>
      <c r="DU268" s="58">
        <v>0</v>
      </c>
      <c r="DV268" s="58">
        <v>0</v>
      </c>
      <c r="DW268" s="58">
        <v>0</v>
      </c>
      <c r="DX268" s="57">
        <v>0</v>
      </c>
      <c r="DY268" s="58">
        <v>0</v>
      </c>
      <c r="DZ268" s="58">
        <v>0</v>
      </c>
      <c r="EA268" s="58">
        <v>0</v>
      </c>
      <c r="EB268" s="58">
        <v>0</v>
      </c>
      <c r="EC268" s="58">
        <v>0</v>
      </c>
      <c r="ED268" s="57">
        <v>0</v>
      </c>
      <c r="EE268" s="83">
        <v>0</v>
      </c>
      <c r="EF268" s="79">
        <v>0</v>
      </c>
      <c r="EG268" s="58">
        <v>0</v>
      </c>
      <c r="EH268" s="58">
        <v>0</v>
      </c>
      <c r="EI268" s="58">
        <v>0</v>
      </c>
      <c r="EJ268" s="57"/>
      <c r="EK268" s="58">
        <v>0</v>
      </c>
      <c r="EL268" s="58"/>
      <c r="EM268" s="58"/>
      <c r="EN268" s="58"/>
      <c r="EO268" s="58">
        <v>0</v>
      </c>
      <c r="EP268" s="58"/>
      <c r="EQ268" s="58">
        <v>0</v>
      </c>
      <c r="ER268" s="58"/>
      <c r="ES268" s="58"/>
      <c r="ET268" s="58"/>
      <c r="EU268" s="58">
        <v>0</v>
      </c>
      <c r="EV268" s="58"/>
      <c r="EW268" s="58">
        <v>0</v>
      </c>
      <c r="EX268" s="78"/>
      <c r="EY268" s="81"/>
      <c r="EZ268" s="78"/>
      <c r="FA268" s="81">
        <v>0</v>
      </c>
      <c r="FC268" s="21">
        <v>0</v>
      </c>
      <c r="FG268" s="21">
        <v>0</v>
      </c>
      <c r="FI268" s="21">
        <v>0</v>
      </c>
      <c r="FM268" s="21">
        <v>0</v>
      </c>
      <c r="FO268" s="21">
        <v>0</v>
      </c>
      <c r="FU268" s="21">
        <v>0</v>
      </c>
      <c r="GA268" s="21">
        <v>0</v>
      </c>
      <c r="GG268" s="43">
        <v>0</v>
      </c>
      <c r="GM268" s="43">
        <v>0</v>
      </c>
      <c r="GS268" s="43">
        <v>0</v>
      </c>
    </row>
    <row r="269" spans="1:201">
      <c r="H269" s="77">
        <v>0</v>
      </c>
      <c r="I269" s="51">
        <v>0</v>
      </c>
      <c r="J269" s="77">
        <v>0</v>
      </c>
      <c r="K269" s="77">
        <v>0</v>
      </c>
      <c r="L269" s="77">
        <v>0</v>
      </c>
      <c r="M269" s="77">
        <v>0</v>
      </c>
      <c r="N269" s="57">
        <v>0</v>
      </c>
      <c r="O269" s="82">
        <v>0</v>
      </c>
      <c r="P269" s="78">
        <v>0</v>
      </c>
      <c r="Q269" s="78">
        <v>0</v>
      </c>
      <c r="R269" s="79">
        <v>0</v>
      </c>
      <c r="S269" s="58">
        <v>0</v>
      </c>
      <c r="T269" s="57">
        <v>0</v>
      </c>
      <c r="U269" s="82">
        <v>0</v>
      </c>
      <c r="V269" s="79">
        <v>0</v>
      </c>
      <c r="W269" s="78">
        <v>0</v>
      </c>
      <c r="X269" s="79">
        <v>0</v>
      </c>
      <c r="Y269" s="58">
        <v>0</v>
      </c>
      <c r="Z269" s="57">
        <v>0</v>
      </c>
      <c r="AA269" s="82">
        <v>0</v>
      </c>
      <c r="AB269" s="79">
        <v>0</v>
      </c>
      <c r="AC269" s="78">
        <v>0</v>
      </c>
      <c r="AD269" s="79">
        <v>0</v>
      </c>
      <c r="AE269" s="58">
        <v>0</v>
      </c>
      <c r="AF269" s="57">
        <v>0</v>
      </c>
      <c r="AG269" s="78">
        <v>0</v>
      </c>
      <c r="AH269" s="82">
        <v>0</v>
      </c>
      <c r="AI269" s="78">
        <v>0</v>
      </c>
      <c r="AJ269" s="79">
        <v>0</v>
      </c>
      <c r="AK269" s="58">
        <v>0</v>
      </c>
      <c r="AL269" s="57">
        <v>0</v>
      </c>
      <c r="AM269" s="78">
        <v>0</v>
      </c>
      <c r="AN269" s="78">
        <v>0</v>
      </c>
      <c r="AO269" s="78">
        <v>0</v>
      </c>
      <c r="AP269" s="79">
        <v>0</v>
      </c>
      <c r="AQ269" s="58">
        <v>0</v>
      </c>
      <c r="AR269" s="57">
        <v>0</v>
      </c>
      <c r="AS269" s="78">
        <v>0</v>
      </c>
      <c r="AT269" s="78">
        <v>0</v>
      </c>
      <c r="AU269" s="78">
        <v>0</v>
      </c>
      <c r="AV269" s="79">
        <v>0</v>
      </c>
      <c r="AW269" s="58">
        <v>0</v>
      </c>
      <c r="AX269" s="57">
        <v>0</v>
      </c>
      <c r="AY269" s="83">
        <v>0</v>
      </c>
      <c r="AZ269" s="79">
        <v>0</v>
      </c>
      <c r="BA269" s="82">
        <v>0</v>
      </c>
      <c r="BB269" s="79">
        <v>0</v>
      </c>
      <c r="BC269" s="58">
        <v>0</v>
      </c>
      <c r="BD269" s="57">
        <v>0</v>
      </c>
      <c r="BE269" s="78">
        <v>0</v>
      </c>
      <c r="BF269" s="78">
        <v>0</v>
      </c>
      <c r="BG269" s="78">
        <v>0</v>
      </c>
      <c r="BH269" s="79">
        <v>0</v>
      </c>
      <c r="BI269" s="58">
        <v>0</v>
      </c>
      <c r="BJ269" s="57">
        <v>0</v>
      </c>
      <c r="BK269" s="83">
        <v>0</v>
      </c>
      <c r="BL269" s="79">
        <v>0</v>
      </c>
      <c r="BM269" s="78">
        <v>0</v>
      </c>
      <c r="BN269" s="79">
        <v>0</v>
      </c>
      <c r="BO269" s="58">
        <v>0</v>
      </c>
      <c r="BP269" s="57">
        <v>0</v>
      </c>
      <c r="BQ269" s="78">
        <v>0</v>
      </c>
      <c r="BR269" s="78">
        <v>0</v>
      </c>
      <c r="BS269" s="78">
        <v>0</v>
      </c>
      <c r="BT269" s="79">
        <v>0</v>
      </c>
      <c r="BU269" s="58">
        <v>0</v>
      </c>
      <c r="BV269" s="57">
        <v>0</v>
      </c>
      <c r="BW269" s="78">
        <v>0</v>
      </c>
      <c r="BX269" s="78">
        <v>0</v>
      </c>
      <c r="BY269" s="78">
        <v>0</v>
      </c>
      <c r="BZ269" s="79">
        <v>0</v>
      </c>
      <c r="CA269" s="58">
        <v>0</v>
      </c>
      <c r="CB269" s="57">
        <v>0</v>
      </c>
      <c r="CC269" s="78">
        <v>0</v>
      </c>
      <c r="CD269" s="78">
        <v>0</v>
      </c>
      <c r="CE269" s="78">
        <v>0</v>
      </c>
      <c r="CF269" s="79">
        <v>0</v>
      </c>
      <c r="CG269" s="58">
        <v>0</v>
      </c>
      <c r="CH269" s="57">
        <v>0</v>
      </c>
      <c r="CI269" s="78">
        <v>0</v>
      </c>
      <c r="CJ269" s="78">
        <v>0</v>
      </c>
      <c r="CK269" s="78">
        <v>0</v>
      </c>
      <c r="CL269" s="79">
        <v>0</v>
      </c>
      <c r="CM269" s="58">
        <v>0</v>
      </c>
      <c r="CN269" s="57">
        <v>0</v>
      </c>
      <c r="CO269" s="78">
        <v>0</v>
      </c>
      <c r="CP269" s="78">
        <v>0</v>
      </c>
      <c r="CQ269" s="78">
        <v>0</v>
      </c>
      <c r="CR269" s="79">
        <v>0</v>
      </c>
      <c r="CS269" s="58">
        <v>0</v>
      </c>
      <c r="CT269" s="57">
        <v>0</v>
      </c>
      <c r="CU269" s="78">
        <v>0</v>
      </c>
      <c r="CV269" s="78">
        <v>0</v>
      </c>
      <c r="CW269" s="78">
        <v>0</v>
      </c>
      <c r="CX269" s="79">
        <v>0</v>
      </c>
      <c r="CY269" s="58">
        <v>0</v>
      </c>
      <c r="CZ269" s="57">
        <v>0</v>
      </c>
      <c r="DA269" s="83">
        <v>0</v>
      </c>
      <c r="DB269" s="79">
        <v>0</v>
      </c>
      <c r="DC269" s="58">
        <v>0</v>
      </c>
      <c r="DD269" s="58">
        <v>0</v>
      </c>
      <c r="DE269" s="58">
        <v>0</v>
      </c>
      <c r="DF269" s="57">
        <v>0</v>
      </c>
      <c r="DG269" s="58">
        <v>0</v>
      </c>
      <c r="DH269" s="58">
        <v>0</v>
      </c>
      <c r="DI269" s="58">
        <v>0</v>
      </c>
      <c r="DJ269" s="58">
        <v>0</v>
      </c>
      <c r="DK269" s="58">
        <v>0</v>
      </c>
      <c r="DL269" s="57">
        <v>0</v>
      </c>
      <c r="DM269" s="83">
        <v>0</v>
      </c>
      <c r="DN269" s="58">
        <v>0</v>
      </c>
      <c r="DO269" s="58">
        <v>0</v>
      </c>
      <c r="DP269" s="58">
        <v>0</v>
      </c>
      <c r="DQ269" s="58">
        <v>0</v>
      </c>
      <c r="DR269" s="57">
        <v>0</v>
      </c>
      <c r="DS269" s="83">
        <v>0</v>
      </c>
      <c r="DT269" s="79">
        <v>0</v>
      </c>
      <c r="DU269" s="58">
        <v>0</v>
      </c>
      <c r="DV269" s="58">
        <v>0</v>
      </c>
      <c r="DW269" s="58">
        <v>0</v>
      </c>
      <c r="DX269" s="57">
        <v>0</v>
      </c>
      <c r="DY269" s="58">
        <v>0</v>
      </c>
      <c r="DZ269" s="58">
        <v>0</v>
      </c>
      <c r="EA269" s="58">
        <v>0</v>
      </c>
      <c r="EB269" s="58">
        <v>0</v>
      </c>
      <c r="EC269" s="58">
        <v>0</v>
      </c>
      <c r="ED269" s="57">
        <v>0</v>
      </c>
      <c r="EE269" s="83">
        <v>0</v>
      </c>
      <c r="EF269" s="79">
        <v>0</v>
      </c>
      <c r="EG269" s="58">
        <v>0</v>
      </c>
      <c r="EH269" s="58">
        <v>0</v>
      </c>
      <c r="EI269" s="58">
        <v>0</v>
      </c>
      <c r="EJ269" s="57"/>
      <c r="EK269" s="58">
        <v>0</v>
      </c>
      <c r="EL269" s="58"/>
      <c r="EM269" s="58"/>
      <c r="EN269" s="58"/>
      <c r="EO269" s="58">
        <v>0</v>
      </c>
      <c r="EP269" s="58"/>
      <c r="EQ269" s="58">
        <v>0</v>
      </c>
      <c r="ER269" s="58"/>
      <c r="ES269" s="58"/>
      <c r="ET269" s="58"/>
      <c r="EU269" s="58">
        <v>0</v>
      </c>
      <c r="EV269" s="58"/>
      <c r="EW269" s="58">
        <v>0</v>
      </c>
      <c r="EX269" s="78"/>
      <c r="EY269" s="81"/>
      <c r="EZ269" s="78"/>
      <c r="FA269" s="81">
        <v>0</v>
      </c>
      <c r="FC269" s="21">
        <v>0</v>
      </c>
      <c r="FG269" s="21">
        <v>0</v>
      </c>
      <c r="FI269" s="21">
        <v>0</v>
      </c>
      <c r="FM269" s="21">
        <v>0</v>
      </c>
      <c r="FO269" s="21">
        <v>0</v>
      </c>
      <c r="FU269" s="21">
        <v>0</v>
      </c>
      <c r="GA269" s="21">
        <v>0</v>
      </c>
      <c r="GG269" s="43">
        <v>0</v>
      </c>
      <c r="GM269" s="43">
        <v>0</v>
      </c>
      <c r="GS269" s="43">
        <v>0</v>
      </c>
    </row>
    <row r="270" spans="1:201">
      <c r="H270" s="77">
        <v>0</v>
      </c>
      <c r="I270" s="51">
        <v>0</v>
      </c>
      <c r="J270" s="77">
        <v>0</v>
      </c>
      <c r="K270" s="77">
        <v>0</v>
      </c>
      <c r="L270" s="77">
        <v>0</v>
      </c>
      <c r="M270" s="77">
        <v>0</v>
      </c>
      <c r="N270" s="57">
        <v>0</v>
      </c>
      <c r="O270" s="82">
        <v>0</v>
      </c>
      <c r="P270" s="78">
        <v>0</v>
      </c>
      <c r="Q270" s="78">
        <v>0</v>
      </c>
      <c r="R270" s="79">
        <v>0</v>
      </c>
      <c r="S270" s="58">
        <v>0</v>
      </c>
      <c r="T270" s="57">
        <v>0</v>
      </c>
      <c r="U270" s="82">
        <v>0</v>
      </c>
      <c r="V270" s="79">
        <v>0</v>
      </c>
      <c r="W270" s="78">
        <v>0</v>
      </c>
      <c r="X270" s="79">
        <v>0</v>
      </c>
      <c r="Y270" s="58">
        <v>0</v>
      </c>
      <c r="Z270" s="57">
        <v>0</v>
      </c>
      <c r="AA270" s="82">
        <v>0</v>
      </c>
      <c r="AB270" s="79">
        <v>0</v>
      </c>
      <c r="AC270" s="78">
        <v>0</v>
      </c>
      <c r="AD270" s="79">
        <v>0</v>
      </c>
      <c r="AE270" s="58">
        <v>0</v>
      </c>
      <c r="AF270" s="57">
        <v>0</v>
      </c>
      <c r="AG270" s="78">
        <v>0</v>
      </c>
      <c r="AH270" s="78">
        <v>0</v>
      </c>
      <c r="AI270" s="78">
        <v>0</v>
      </c>
      <c r="AJ270" s="79">
        <v>0</v>
      </c>
      <c r="AK270" s="58">
        <v>0</v>
      </c>
      <c r="AL270" s="57">
        <v>0</v>
      </c>
      <c r="AM270" s="78">
        <v>0</v>
      </c>
      <c r="AN270" s="78">
        <v>0</v>
      </c>
      <c r="AO270" s="78">
        <v>0</v>
      </c>
      <c r="AP270" s="79">
        <v>0</v>
      </c>
      <c r="AQ270" s="58">
        <v>0</v>
      </c>
      <c r="AR270" s="57">
        <v>0</v>
      </c>
      <c r="AS270" s="78">
        <v>0</v>
      </c>
      <c r="AT270" s="78">
        <v>0</v>
      </c>
      <c r="AU270" s="78">
        <v>0</v>
      </c>
      <c r="AV270" s="79">
        <v>0</v>
      </c>
      <c r="AW270" s="58">
        <v>0</v>
      </c>
      <c r="AX270" s="57">
        <v>0</v>
      </c>
      <c r="AY270" s="83">
        <v>0</v>
      </c>
      <c r="AZ270" s="79">
        <v>0</v>
      </c>
      <c r="BA270" s="82">
        <v>0</v>
      </c>
      <c r="BB270" s="79">
        <v>0</v>
      </c>
      <c r="BC270" s="58">
        <v>0</v>
      </c>
      <c r="BD270" s="57">
        <v>0</v>
      </c>
      <c r="BE270" s="78">
        <v>0</v>
      </c>
      <c r="BF270" s="78">
        <v>0</v>
      </c>
      <c r="BG270" s="78">
        <v>0</v>
      </c>
      <c r="BH270" s="79">
        <v>0</v>
      </c>
      <c r="BI270" s="58">
        <v>0</v>
      </c>
      <c r="BJ270" s="57">
        <v>0</v>
      </c>
      <c r="BK270" s="83">
        <v>0</v>
      </c>
      <c r="BL270" s="79">
        <v>0</v>
      </c>
      <c r="BM270" s="78">
        <v>0</v>
      </c>
      <c r="BN270" s="79">
        <v>0</v>
      </c>
      <c r="BO270" s="58">
        <v>0</v>
      </c>
      <c r="BP270" s="57">
        <v>0</v>
      </c>
      <c r="BQ270" s="78">
        <v>0</v>
      </c>
      <c r="BR270" s="78">
        <v>0</v>
      </c>
      <c r="BS270" s="78">
        <v>0</v>
      </c>
      <c r="BT270" s="79">
        <v>0</v>
      </c>
      <c r="BU270" s="58">
        <v>0</v>
      </c>
      <c r="BV270" s="57">
        <v>0</v>
      </c>
      <c r="BW270" s="78">
        <v>0</v>
      </c>
      <c r="BX270" s="78">
        <v>0</v>
      </c>
      <c r="BY270" s="78">
        <v>0</v>
      </c>
      <c r="BZ270" s="79">
        <v>0</v>
      </c>
      <c r="CA270" s="58">
        <v>0</v>
      </c>
      <c r="CB270" s="57">
        <v>0</v>
      </c>
      <c r="CC270" s="78">
        <v>0</v>
      </c>
      <c r="CD270" s="78">
        <v>0</v>
      </c>
      <c r="CE270" s="78">
        <v>0</v>
      </c>
      <c r="CF270" s="79">
        <v>0</v>
      </c>
      <c r="CG270" s="58">
        <v>0</v>
      </c>
      <c r="CH270" s="57">
        <v>0</v>
      </c>
      <c r="CI270" s="78">
        <v>0</v>
      </c>
      <c r="CJ270" s="78">
        <v>0</v>
      </c>
      <c r="CK270" s="78">
        <v>0</v>
      </c>
      <c r="CL270" s="79">
        <v>0</v>
      </c>
      <c r="CM270" s="58">
        <v>0</v>
      </c>
      <c r="CN270" s="57">
        <v>0</v>
      </c>
      <c r="CO270" s="78">
        <v>0</v>
      </c>
      <c r="CP270" s="78">
        <v>0</v>
      </c>
      <c r="CQ270" s="78">
        <v>0</v>
      </c>
      <c r="CR270" s="79">
        <v>0</v>
      </c>
      <c r="CS270" s="58">
        <v>0</v>
      </c>
      <c r="CT270" s="57">
        <v>0</v>
      </c>
      <c r="CU270" s="78">
        <v>0</v>
      </c>
      <c r="CV270" s="78">
        <v>0</v>
      </c>
      <c r="CW270" s="78">
        <v>0</v>
      </c>
      <c r="CX270" s="79">
        <v>0</v>
      </c>
      <c r="CY270" s="58">
        <v>0</v>
      </c>
      <c r="CZ270" s="57">
        <v>0</v>
      </c>
      <c r="DA270" s="83">
        <v>0</v>
      </c>
      <c r="DB270" s="79">
        <v>0</v>
      </c>
      <c r="DC270" s="58">
        <v>0</v>
      </c>
      <c r="DD270" s="58">
        <v>0</v>
      </c>
      <c r="DE270" s="58">
        <v>0</v>
      </c>
      <c r="DF270" s="57">
        <v>0</v>
      </c>
      <c r="DG270" s="58">
        <v>0</v>
      </c>
      <c r="DH270" s="58">
        <v>0</v>
      </c>
      <c r="DI270" s="58">
        <v>0</v>
      </c>
      <c r="DJ270" s="58">
        <v>0</v>
      </c>
      <c r="DK270" s="58">
        <v>0</v>
      </c>
      <c r="DL270" s="57">
        <v>0</v>
      </c>
      <c r="DM270" s="83">
        <v>0</v>
      </c>
      <c r="DN270" s="58">
        <v>0</v>
      </c>
      <c r="DO270" s="58">
        <v>0</v>
      </c>
      <c r="DP270" s="58">
        <v>0</v>
      </c>
      <c r="DQ270" s="58">
        <v>0</v>
      </c>
      <c r="DR270" s="57">
        <v>0</v>
      </c>
      <c r="DS270" s="83">
        <v>0</v>
      </c>
      <c r="DT270" s="79">
        <v>0</v>
      </c>
      <c r="DU270" s="58">
        <v>0</v>
      </c>
      <c r="DV270" s="58">
        <v>0</v>
      </c>
      <c r="DW270" s="58">
        <v>0</v>
      </c>
      <c r="DX270" s="57">
        <v>0</v>
      </c>
      <c r="DY270" s="58">
        <v>0</v>
      </c>
      <c r="DZ270" s="58">
        <v>0</v>
      </c>
      <c r="EA270" s="58">
        <v>0</v>
      </c>
      <c r="EB270" s="58">
        <v>0</v>
      </c>
      <c r="EC270" s="58">
        <v>0</v>
      </c>
      <c r="ED270" s="57">
        <v>0</v>
      </c>
      <c r="EE270" s="83">
        <v>0</v>
      </c>
      <c r="EF270" s="79">
        <v>0</v>
      </c>
      <c r="EG270" s="58">
        <v>0</v>
      </c>
      <c r="EH270" s="58">
        <v>0</v>
      </c>
      <c r="EI270" s="58">
        <v>0</v>
      </c>
      <c r="EJ270" s="57"/>
      <c r="EK270" s="58">
        <v>0</v>
      </c>
      <c r="EL270" s="58"/>
      <c r="EM270" s="58"/>
      <c r="EN270" s="58"/>
      <c r="EO270" s="58">
        <v>0</v>
      </c>
      <c r="EP270" s="58"/>
      <c r="EQ270" s="58">
        <v>0</v>
      </c>
      <c r="ER270" s="58"/>
      <c r="ES270" s="58"/>
      <c r="ET270" s="58"/>
      <c r="EU270" s="58">
        <v>0</v>
      </c>
      <c r="EV270" s="58"/>
      <c r="EW270" s="58">
        <v>0</v>
      </c>
      <c r="EX270" s="78"/>
      <c r="EY270" s="81"/>
      <c r="EZ270" s="78"/>
      <c r="FA270" s="81">
        <v>0</v>
      </c>
      <c r="FC270" s="21">
        <v>0</v>
      </c>
      <c r="FG270" s="21">
        <v>0</v>
      </c>
      <c r="FI270" s="21">
        <v>0</v>
      </c>
      <c r="FM270" s="21">
        <v>0</v>
      </c>
      <c r="FO270" s="21">
        <v>0</v>
      </c>
      <c r="FU270" s="21">
        <v>0</v>
      </c>
      <c r="GA270" s="21">
        <v>0</v>
      </c>
      <c r="GG270" s="43">
        <v>0</v>
      </c>
      <c r="GM270" s="43">
        <v>0</v>
      </c>
      <c r="GS270" s="43">
        <v>0</v>
      </c>
    </row>
    <row r="271" spans="1:201">
      <c r="H271" s="77">
        <v>0</v>
      </c>
      <c r="I271" s="51">
        <v>0</v>
      </c>
      <c r="J271" s="77">
        <v>0</v>
      </c>
      <c r="K271" s="77">
        <v>0</v>
      </c>
      <c r="L271" s="77">
        <v>0</v>
      </c>
      <c r="M271" s="77">
        <v>0</v>
      </c>
      <c r="N271" s="57">
        <v>0</v>
      </c>
      <c r="O271" s="82">
        <v>0</v>
      </c>
      <c r="P271" s="78">
        <v>0</v>
      </c>
      <c r="Q271" s="78">
        <v>0</v>
      </c>
      <c r="R271" s="79">
        <v>0</v>
      </c>
      <c r="S271" s="58">
        <v>0</v>
      </c>
      <c r="T271" s="57">
        <v>0</v>
      </c>
      <c r="U271" s="82">
        <v>0</v>
      </c>
      <c r="V271" s="79">
        <v>0</v>
      </c>
      <c r="W271" s="78">
        <v>0</v>
      </c>
      <c r="X271" s="79">
        <v>0</v>
      </c>
      <c r="Y271" s="58">
        <v>0</v>
      </c>
      <c r="Z271" s="57">
        <v>0</v>
      </c>
      <c r="AA271" s="82">
        <v>0</v>
      </c>
      <c r="AB271" s="79">
        <v>0</v>
      </c>
      <c r="AC271" s="78">
        <v>0</v>
      </c>
      <c r="AD271" s="79">
        <v>0</v>
      </c>
      <c r="AE271" s="58">
        <v>0</v>
      </c>
      <c r="AF271" s="57">
        <v>0</v>
      </c>
      <c r="AG271" s="78">
        <v>0</v>
      </c>
      <c r="AH271" s="78">
        <v>0</v>
      </c>
      <c r="AI271" s="78">
        <v>0</v>
      </c>
      <c r="AJ271" s="79">
        <v>0</v>
      </c>
      <c r="AK271" s="58">
        <v>0</v>
      </c>
      <c r="AL271" s="57">
        <v>0</v>
      </c>
      <c r="AM271" s="78">
        <v>0</v>
      </c>
      <c r="AN271" s="78">
        <v>0</v>
      </c>
      <c r="AO271" s="78">
        <v>0</v>
      </c>
      <c r="AP271" s="79">
        <v>0</v>
      </c>
      <c r="AQ271" s="58">
        <v>0</v>
      </c>
      <c r="AR271" s="57">
        <v>0</v>
      </c>
      <c r="AS271" s="78">
        <v>0</v>
      </c>
      <c r="AT271" s="78">
        <v>0</v>
      </c>
      <c r="AU271" s="78">
        <v>0</v>
      </c>
      <c r="AV271" s="79">
        <v>0</v>
      </c>
      <c r="AW271" s="58">
        <v>0</v>
      </c>
      <c r="AX271" s="57">
        <v>0</v>
      </c>
      <c r="AY271" s="83">
        <v>0</v>
      </c>
      <c r="AZ271" s="79">
        <v>0</v>
      </c>
      <c r="BA271" s="82">
        <v>0</v>
      </c>
      <c r="BB271" s="79">
        <v>0</v>
      </c>
      <c r="BC271" s="58">
        <v>0</v>
      </c>
      <c r="BD271" s="57">
        <v>0</v>
      </c>
      <c r="BE271" s="78">
        <v>0</v>
      </c>
      <c r="BF271" s="78">
        <v>0</v>
      </c>
      <c r="BG271" s="78">
        <v>0</v>
      </c>
      <c r="BH271" s="79">
        <v>0</v>
      </c>
      <c r="BI271" s="58">
        <v>0</v>
      </c>
      <c r="BJ271" s="57">
        <v>0</v>
      </c>
      <c r="BK271" s="83">
        <v>0</v>
      </c>
      <c r="BL271" s="79">
        <v>0</v>
      </c>
      <c r="BM271" s="78">
        <v>0</v>
      </c>
      <c r="BN271" s="79">
        <v>0</v>
      </c>
      <c r="BO271" s="58">
        <v>0</v>
      </c>
      <c r="BP271" s="57">
        <v>0</v>
      </c>
      <c r="BQ271" s="78">
        <v>0</v>
      </c>
      <c r="BR271" s="78">
        <v>0</v>
      </c>
      <c r="BS271" s="78">
        <v>0</v>
      </c>
      <c r="BT271" s="79">
        <v>0</v>
      </c>
      <c r="BU271" s="58">
        <v>0</v>
      </c>
      <c r="BV271" s="57">
        <v>0</v>
      </c>
      <c r="BW271" s="78">
        <v>0</v>
      </c>
      <c r="BX271" s="78">
        <v>0</v>
      </c>
      <c r="BY271" s="78">
        <v>0</v>
      </c>
      <c r="BZ271" s="79">
        <v>0</v>
      </c>
      <c r="CA271" s="58">
        <v>0</v>
      </c>
      <c r="CB271" s="57">
        <v>0</v>
      </c>
      <c r="CC271" s="78">
        <v>0</v>
      </c>
      <c r="CD271" s="78">
        <v>0</v>
      </c>
      <c r="CE271" s="78">
        <v>0</v>
      </c>
      <c r="CF271" s="79">
        <v>0</v>
      </c>
      <c r="CG271" s="58">
        <v>0</v>
      </c>
      <c r="CH271" s="57">
        <v>0</v>
      </c>
      <c r="CI271" s="78">
        <v>0</v>
      </c>
      <c r="CJ271" s="78">
        <v>0</v>
      </c>
      <c r="CK271" s="78">
        <v>0</v>
      </c>
      <c r="CL271" s="79">
        <v>0</v>
      </c>
      <c r="CM271" s="58">
        <v>0</v>
      </c>
      <c r="CN271" s="57">
        <v>0</v>
      </c>
      <c r="CO271" s="78">
        <v>0</v>
      </c>
      <c r="CP271" s="78">
        <v>0</v>
      </c>
      <c r="CQ271" s="78">
        <v>0</v>
      </c>
      <c r="CR271" s="79">
        <v>0</v>
      </c>
      <c r="CS271" s="58">
        <v>0</v>
      </c>
      <c r="CT271" s="57">
        <v>0</v>
      </c>
      <c r="CU271" s="78">
        <v>0</v>
      </c>
      <c r="CV271" s="78">
        <v>0</v>
      </c>
      <c r="CW271" s="78">
        <v>0</v>
      </c>
      <c r="CX271" s="79">
        <v>0</v>
      </c>
      <c r="CY271" s="58">
        <v>0</v>
      </c>
      <c r="CZ271" s="57">
        <v>0</v>
      </c>
      <c r="DA271" s="83">
        <v>0</v>
      </c>
      <c r="DB271" s="79">
        <v>0</v>
      </c>
      <c r="DC271" s="58">
        <v>0</v>
      </c>
      <c r="DD271" s="58">
        <v>0</v>
      </c>
      <c r="DE271" s="58">
        <v>0</v>
      </c>
      <c r="DF271" s="57">
        <v>0</v>
      </c>
      <c r="DG271" s="58">
        <v>0</v>
      </c>
      <c r="DH271" s="58">
        <v>0</v>
      </c>
      <c r="DI271" s="58">
        <v>0</v>
      </c>
      <c r="DJ271" s="58">
        <v>0</v>
      </c>
      <c r="DK271" s="58">
        <v>0</v>
      </c>
      <c r="DL271" s="57">
        <v>0</v>
      </c>
      <c r="DM271" s="83">
        <v>0</v>
      </c>
      <c r="DN271" s="58">
        <v>0</v>
      </c>
      <c r="DO271" s="58">
        <v>0</v>
      </c>
      <c r="DP271" s="58">
        <v>0</v>
      </c>
      <c r="DQ271" s="58">
        <v>0</v>
      </c>
      <c r="DR271" s="57">
        <v>0</v>
      </c>
      <c r="DS271" s="83">
        <v>0</v>
      </c>
      <c r="DT271" s="79">
        <v>0</v>
      </c>
      <c r="DU271" s="58">
        <v>0</v>
      </c>
      <c r="DV271" s="58">
        <v>0</v>
      </c>
      <c r="DW271" s="58">
        <v>0</v>
      </c>
      <c r="DX271" s="57">
        <v>0</v>
      </c>
      <c r="DY271" s="58">
        <v>0</v>
      </c>
      <c r="DZ271" s="58">
        <v>0</v>
      </c>
      <c r="EA271" s="58">
        <v>0</v>
      </c>
      <c r="EB271" s="58">
        <v>0</v>
      </c>
      <c r="EC271" s="58">
        <v>0</v>
      </c>
      <c r="ED271" s="57">
        <v>0</v>
      </c>
      <c r="EE271" s="83">
        <v>0</v>
      </c>
      <c r="EF271" s="79">
        <v>0</v>
      </c>
      <c r="EG271" s="58">
        <v>0</v>
      </c>
      <c r="EH271" s="58">
        <v>0</v>
      </c>
      <c r="EI271" s="58">
        <v>0</v>
      </c>
      <c r="EJ271" s="57"/>
      <c r="EK271" s="58">
        <v>0</v>
      </c>
      <c r="EL271" s="58"/>
      <c r="EM271" s="58"/>
      <c r="EN271" s="58"/>
      <c r="EO271" s="58">
        <v>0</v>
      </c>
      <c r="EP271" s="58"/>
      <c r="EQ271" s="58">
        <v>0</v>
      </c>
      <c r="ER271" s="58"/>
      <c r="ES271" s="58"/>
      <c r="ET271" s="58"/>
      <c r="EU271" s="58">
        <v>0</v>
      </c>
      <c r="EV271" s="58"/>
      <c r="EW271" s="58">
        <v>0</v>
      </c>
      <c r="EX271" s="78"/>
      <c r="EY271" s="81"/>
      <c r="EZ271" s="78"/>
      <c r="FA271" s="81">
        <v>0</v>
      </c>
      <c r="FC271" s="21">
        <v>0</v>
      </c>
      <c r="FG271" s="21">
        <v>0</v>
      </c>
      <c r="FI271" s="21">
        <v>0</v>
      </c>
      <c r="FM271" s="21">
        <v>0</v>
      </c>
      <c r="FO271" s="21">
        <v>0</v>
      </c>
      <c r="FU271" s="21">
        <v>0</v>
      </c>
      <c r="GA271" s="21">
        <v>0</v>
      </c>
      <c r="GG271" s="43">
        <v>0</v>
      </c>
      <c r="GM271" s="43">
        <v>0</v>
      </c>
      <c r="GS271" s="43">
        <v>0</v>
      </c>
    </row>
    <row r="272" spans="1:201">
      <c r="H272" s="77">
        <v>0</v>
      </c>
      <c r="I272" s="51">
        <v>0</v>
      </c>
      <c r="J272" s="77">
        <v>0</v>
      </c>
      <c r="K272" s="77">
        <v>0</v>
      </c>
      <c r="L272" s="77">
        <v>0</v>
      </c>
      <c r="M272" s="77">
        <v>0</v>
      </c>
      <c r="N272" s="57">
        <v>0</v>
      </c>
      <c r="O272" s="82">
        <v>0</v>
      </c>
      <c r="P272" s="78">
        <v>0</v>
      </c>
      <c r="Q272" s="78">
        <v>0</v>
      </c>
      <c r="R272" s="79">
        <v>0</v>
      </c>
      <c r="S272" s="58">
        <v>0</v>
      </c>
      <c r="T272" s="57">
        <v>0</v>
      </c>
      <c r="U272" s="82">
        <v>0</v>
      </c>
      <c r="V272" s="79">
        <v>0</v>
      </c>
      <c r="W272" s="78">
        <v>0</v>
      </c>
      <c r="X272" s="79">
        <v>0</v>
      </c>
      <c r="Y272" s="58">
        <v>0</v>
      </c>
      <c r="Z272" s="57">
        <v>0</v>
      </c>
      <c r="AA272" s="82">
        <v>0</v>
      </c>
      <c r="AB272" s="79">
        <v>0</v>
      </c>
      <c r="AC272" s="78">
        <v>0</v>
      </c>
      <c r="AD272" s="79">
        <v>0</v>
      </c>
      <c r="AE272" s="58">
        <v>0</v>
      </c>
      <c r="AF272" s="57">
        <v>0</v>
      </c>
      <c r="AG272" s="78">
        <v>0</v>
      </c>
      <c r="AH272" s="78">
        <v>0</v>
      </c>
      <c r="AI272" s="78">
        <v>0</v>
      </c>
      <c r="AJ272" s="79">
        <v>0</v>
      </c>
      <c r="AK272" s="58">
        <v>0</v>
      </c>
      <c r="AL272" s="57">
        <v>0</v>
      </c>
      <c r="AM272" s="78">
        <v>0</v>
      </c>
      <c r="AN272" s="78">
        <v>0</v>
      </c>
      <c r="AO272" s="78">
        <v>0</v>
      </c>
      <c r="AP272" s="79">
        <v>0</v>
      </c>
      <c r="AQ272" s="58">
        <v>0</v>
      </c>
      <c r="AR272" s="57">
        <v>0</v>
      </c>
      <c r="AS272" s="78">
        <v>0</v>
      </c>
      <c r="AT272" s="78">
        <v>0</v>
      </c>
      <c r="AU272" s="78">
        <v>0</v>
      </c>
      <c r="AV272" s="79">
        <v>0</v>
      </c>
      <c r="AW272" s="58">
        <v>0</v>
      </c>
      <c r="AX272" s="57">
        <v>0</v>
      </c>
      <c r="AY272" s="83">
        <v>0</v>
      </c>
      <c r="AZ272" s="79">
        <v>0</v>
      </c>
      <c r="BA272" s="82">
        <v>0</v>
      </c>
      <c r="BB272" s="79">
        <v>0</v>
      </c>
      <c r="BC272" s="58">
        <v>0</v>
      </c>
      <c r="BD272" s="57">
        <v>0</v>
      </c>
      <c r="BE272" s="78">
        <v>0</v>
      </c>
      <c r="BF272" s="78">
        <v>0</v>
      </c>
      <c r="BG272" s="78">
        <v>0</v>
      </c>
      <c r="BH272" s="79">
        <v>0</v>
      </c>
      <c r="BI272" s="58">
        <v>0</v>
      </c>
      <c r="BJ272" s="57">
        <v>0</v>
      </c>
      <c r="BK272" s="83">
        <v>0</v>
      </c>
      <c r="BL272" s="79">
        <v>0</v>
      </c>
      <c r="BM272" s="78">
        <v>0</v>
      </c>
      <c r="BN272" s="79">
        <v>0</v>
      </c>
      <c r="BO272" s="58">
        <v>0</v>
      </c>
      <c r="BP272" s="57">
        <v>0</v>
      </c>
      <c r="BQ272" s="78">
        <v>0</v>
      </c>
      <c r="BR272" s="78">
        <v>0</v>
      </c>
      <c r="BS272" s="78">
        <v>0</v>
      </c>
      <c r="BT272" s="79">
        <v>0</v>
      </c>
      <c r="BU272" s="58">
        <v>0</v>
      </c>
      <c r="BV272" s="57">
        <v>0</v>
      </c>
      <c r="BW272" s="78">
        <v>0</v>
      </c>
      <c r="BX272" s="78">
        <v>0</v>
      </c>
      <c r="BY272" s="78">
        <v>0</v>
      </c>
      <c r="BZ272" s="79">
        <v>0</v>
      </c>
      <c r="CA272" s="58">
        <v>0</v>
      </c>
      <c r="CB272" s="57">
        <v>0</v>
      </c>
      <c r="CC272" s="78">
        <v>0</v>
      </c>
      <c r="CD272" s="78">
        <v>0</v>
      </c>
      <c r="CE272" s="78">
        <v>0</v>
      </c>
      <c r="CF272" s="79">
        <v>0</v>
      </c>
      <c r="CG272" s="58">
        <v>0</v>
      </c>
      <c r="CH272" s="57">
        <v>0</v>
      </c>
      <c r="CI272" s="78">
        <v>0</v>
      </c>
      <c r="CJ272" s="78">
        <v>0</v>
      </c>
      <c r="CK272" s="78">
        <v>0</v>
      </c>
      <c r="CL272" s="79">
        <v>0</v>
      </c>
      <c r="CM272" s="58">
        <v>0</v>
      </c>
      <c r="CN272" s="57">
        <v>0</v>
      </c>
      <c r="CO272" s="78">
        <v>0</v>
      </c>
      <c r="CP272" s="78">
        <v>0</v>
      </c>
      <c r="CQ272" s="78">
        <v>0</v>
      </c>
      <c r="CR272" s="79">
        <v>0</v>
      </c>
      <c r="CS272" s="58">
        <v>0</v>
      </c>
      <c r="CT272" s="57">
        <v>0</v>
      </c>
      <c r="CU272" s="78">
        <v>0</v>
      </c>
      <c r="CV272" s="78">
        <v>0</v>
      </c>
      <c r="CW272" s="78">
        <v>0</v>
      </c>
      <c r="CX272" s="79">
        <v>0</v>
      </c>
      <c r="CY272" s="58">
        <v>0</v>
      </c>
      <c r="CZ272" s="57">
        <v>0</v>
      </c>
      <c r="DA272" s="83">
        <v>0</v>
      </c>
      <c r="DB272" s="79">
        <v>0</v>
      </c>
      <c r="DC272" s="58">
        <v>0</v>
      </c>
      <c r="DD272" s="58">
        <v>0</v>
      </c>
      <c r="DE272" s="58">
        <v>0</v>
      </c>
      <c r="DF272" s="57">
        <v>0</v>
      </c>
      <c r="DG272" s="58">
        <v>0</v>
      </c>
      <c r="DH272" s="58">
        <v>0</v>
      </c>
      <c r="DI272" s="58">
        <v>0</v>
      </c>
      <c r="DJ272" s="58">
        <v>0</v>
      </c>
      <c r="DK272" s="58">
        <v>0</v>
      </c>
      <c r="DL272" s="57">
        <v>0</v>
      </c>
      <c r="DM272" s="83">
        <v>0</v>
      </c>
      <c r="DN272" s="58">
        <v>0</v>
      </c>
      <c r="DO272" s="58">
        <v>0</v>
      </c>
      <c r="DP272" s="58">
        <v>0</v>
      </c>
      <c r="DQ272" s="58">
        <v>0</v>
      </c>
      <c r="DR272" s="57">
        <v>0</v>
      </c>
      <c r="DS272" s="83">
        <v>0</v>
      </c>
      <c r="DT272" s="79">
        <v>0</v>
      </c>
      <c r="DU272" s="58">
        <v>0</v>
      </c>
      <c r="DV272" s="58">
        <v>0</v>
      </c>
      <c r="DW272" s="58">
        <v>0</v>
      </c>
      <c r="DX272" s="57">
        <v>0</v>
      </c>
      <c r="DY272" s="58">
        <v>0</v>
      </c>
      <c r="DZ272" s="58">
        <v>0</v>
      </c>
      <c r="EA272" s="58">
        <v>0</v>
      </c>
      <c r="EB272" s="58">
        <v>0</v>
      </c>
      <c r="EC272" s="58">
        <v>0</v>
      </c>
      <c r="ED272" s="57">
        <v>0</v>
      </c>
      <c r="EE272" s="83">
        <v>0</v>
      </c>
      <c r="EF272" s="79">
        <v>0</v>
      </c>
      <c r="EG272" s="58">
        <v>0</v>
      </c>
      <c r="EH272" s="58">
        <v>0</v>
      </c>
      <c r="EI272" s="58">
        <v>0</v>
      </c>
      <c r="EJ272" s="57"/>
      <c r="EK272" s="58">
        <v>0</v>
      </c>
      <c r="EL272" s="58"/>
      <c r="EM272" s="58"/>
      <c r="EN272" s="58"/>
      <c r="EO272" s="58">
        <v>0</v>
      </c>
      <c r="EP272" s="58"/>
      <c r="EQ272" s="58">
        <v>0</v>
      </c>
      <c r="ER272" s="58"/>
      <c r="ES272" s="58"/>
      <c r="ET272" s="58"/>
      <c r="EU272" s="58">
        <v>0</v>
      </c>
      <c r="EV272" s="58"/>
      <c r="EW272" s="58">
        <v>0</v>
      </c>
      <c r="EX272" s="78"/>
      <c r="EY272" s="81"/>
      <c r="EZ272" s="78"/>
      <c r="FA272" s="81">
        <v>0</v>
      </c>
      <c r="FC272" s="21">
        <v>0</v>
      </c>
      <c r="FG272" s="21">
        <v>0</v>
      </c>
      <c r="FI272" s="21">
        <v>0</v>
      </c>
      <c r="FM272" s="21">
        <v>0</v>
      </c>
      <c r="FO272" s="21">
        <v>0</v>
      </c>
      <c r="FU272" s="21">
        <v>0</v>
      </c>
      <c r="GA272" s="21">
        <v>0</v>
      </c>
      <c r="GG272" s="43">
        <v>0</v>
      </c>
      <c r="GM272" s="43">
        <v>0</v>
      </c>
      <c r="GS272" s="43">
        <v>0</v>
      </c>
    </row>
    <row r="273" spans="8:201">
      <c r="H273" s="77">
        <v>0</v>
      </c>
      <c r="I273" s="51">
        <v>0</v>
      </c>
      <c r="J273" s="77">
        <v>0</v>
      </c>
      <c r="K273" s="77">
        <v>0</v>
      </c>
      <c r="L273" s="77">
        <v>0</v>
      </c>
      <c r="M273" s="77">
        <v>0</v>
      </c>
      <c r="N273" s="57">
        <v>0</v>
      </c>
      <c r="O273" s="82">
        <v>0</v>
      </c>
      <c r="P273" s="78">
        <v>0</v>
      </c>
      <c r="Q273" s="78">
        <v>0</v>
      </c>
      <c r="R273" s="79">
        <v>0</v>
      </c>
      <c r="S273" s="58">
        <v>0</v>
      </c>
      <c r="T273" s="57">
        <v>0</v>
      </c>
      <c r="U273" s="82">
        <v>0</v>
      </c>
      <c r="V273" s="79">
        <v>0</v>
      </c>
      <c r="W273" s="78">
        <v>0</v>
      </c>
      <c r="X273" s="79">
        <v>0</v>
      </c>
      <c r="Y273" s="58">
        <v>0</v>
      </c>
      <c r="Z273" s="57">
        <v>0</v>
      </c>
      <c r="AA273" s="82">
        <v>0</v>
      </c>
      <c r="AB273" s="79">
        <v>0</v>
      </c>
      <c r="AC273" s="78">
        <v>0</v>
      </c>
      <c r="AD273" s="79">
        <v>0</v>
      </c>
      <c r="AE273" s="58">
        <v>0</v>
      </c>
      <c r="AF273" s="57">
        <v>0</v>
      </c>
      <c r="AG273" s="78">
        <v>0</v>
      </c>
      <c r="AH273" s="78">
        <v>0</v>
      </c>
      <c r="AI273" s="78">
        <v>0</v>
      </c>
      <c r="AJ273" s="79">
        <v>0</v>
      </c>
      <c r="AK273" s="58">
        <v>0</v>
      </c>
      <c r="AL273" s="57">
        <v>0</v>
      </c>
      <c r="AM273" s="78">
        <v>0</v>
      </c>
      <c r="AN273" s="78">
        <v>0</v>
      </c>
      <c r="AO273" s="78">
        <v>0</v>
      </c>
      <c r="AP273" s="79">
        <v>0</v>
      </c>
      <c r="AQ273" s="58">
        <v>0</v>
      </c>
      <c r="AR273" s="57">
        <v>0</v>
      </c>
      <c r="AS273" s="78">
        <v>0</v>
      </c>
      <c r="AT273" s="78">
        <v>0</v>
      </c>
      <c r="AU273" s="78">
        <v>0</v>
      </c>
      <c r="AV273" s="79">
        <v>0</v>
      </c>
      <c r="AW273" s="58">
        <v>0</v>
      </c>
      <c r="AX273" s="57">
        <v>0</v>
      </c>
      <c r="AY273" s="83">
        <v>0</v>
      </c>
      <c r="AZ273" s="79">
        <v>0</v>
      </c>
      <c r="BA273" s="82">
        <v>0</v>
      </c>
      <c r="BB273" s="79">
        <v>0</v>
      </c>
      <c r="BC273" s="58">
        <v>0</v>
      </c>
      <c r="BD273" s="57">
        <v>0</v>
      </c>
      <c r="BE273" s="78">
        <v>0</v>
      </c>
      <c r="BF273" s="78">
        <v>0</v>
      </c>
      <c r="BG273" s="78">
        <v>0</v>
      </c>
      <c r="BH273" s="79">
        <v>0</v>
      </c>
      <c r="BI273" s="58">
        <v>0</v>
      </c>
      <c r="BJ273" s="57">
        <v>0</v>
      </c>
      <c r="BK273" s="83">
        <v>0</v>
      </c>
      <c r="BL273" s="79">
        <v>0</v>
      </c>
      <c r="BM273" s="78">
        <v>0</v>
      </c>
      <c r="BN273" s="79">
        <v>0</v>
      </c>
      <c r="BO273" s="58">
        <v>0</v>
      </c>
      <c r="BP273" s="57">
        <v>0</v>
      </c>
      <c r="BQ273" s="78">
        <v>0</v>
      </c>
      <c r="BR273" s="78">
        <v>0</v>
      </c>
      <c r="BS273" s="78">
        <v>0</v>
      </c>
      <c r="BT273" s="79">
        <v>0</v>
      </c>
      <c r="BU273" s="58">
        <v>0</v>
      </c>
      <c r="BV273" s="57">
        <v>0</v>
      </c>
      <c r="BW273" s="78">
        <v>0</v>
      </c>
      <c r="BX273" s="78">
        <v>0</v>
      </c>
      <c r="BY273" s="78">
        <v>0</v>
      </c>
      <c r="BZ273" s="79">
        <v>0</v>
      </c>
      <c r="CA273" s="58">
        <v>0</v>
      </c>
      <c r="CB273" s="57">
        <v>0</v>
      </c>
      <c r="CC273" s="78">
        <v>0</v>
      </c>
      <c r="CD273" s="78">
        <v>0</v>
      </c>
      <c r="CE273" s="78">
        <v>0</v>
      </c>
      <c r="CF273" s="79">
        <v>0</v>
      </c>
      <c r="CG273" s="58">
        <v>0</v>
      </c>
      <c r="CH273" s="57">
        <v>0</v>
      </c>
      <c r="CI273" s="78">
        <v>0</v>
      </c>
      <c r="CJ273" s="78">
        <v>0</v>
      </c>
      <c r="CK273" s="78">
        <v>0</v>
      </c>
      <c r="CL273" s="79">
        <v>0</v>
      </c>
      <c r="CM273" s="58">
        <v>0</v>
      </c>
      <c r="CN273" s="57">
        <v>0</v>
      </c>
      <c r="CO273" s="78">
        <v>0</v>
      </c>
      <c r="CP273" s="78">
        <v>0</v>
      </c>
      <c r="CQ273" s="78">
        <v>0</v>
      </c>
      <c r="CR273" s="79">
        <v>0</v>
      </c>
      <c r="CS273" s="58">
        <v>0</v>
      </c>
      <c r="CT273" s="57">
        <v>0</v>
      </c>
      <c r="CU273" s="78">
        <v>0</v>
      </c>
      <c r="CV273" s="78">
        <v>0</v>
      </c>
      <c r="CW273" s="78">
        <v>0</v>
      </c>
      <c r="CX273" s="79">
        <v>0</v>
      </c>
      <c r="CY273" s="58">
        <v>0</v>
      </c>
      <c r="CZ273" s="57">
        <v>0</v>
      </c>
      <c r="DA273" s="83">
        <v>0</v>
      </c>
      <c r="DB273" s="79">
        <v>0</v>
      </c>
      <c r="DC273" s="58">
        <v>0</v>
      </c>
      <c r="DD273" s="58">
        <v>0</v>
      </c>
      <c r="DE273" s="58">
        <v>0</v>
      </c>
      <c r="DF273" s="57">
        <v>0</v>
      </c>
      <c r="DG273" s="58">
        <v>0</v>
      </c>
      <c r="DH273" s="58">
        <v>0</v>
      </c>
      <c r="DI273" s="58">
        <v>0</v>
      </c>
      <c r="DJ273" s="58">
        <v>0</v>
      </c>
      <c r="DK273" s="58">
        <v>0</v>
      </c>
      <c r="DL273" s="57">
        <v>0</v>
      </c>
      <c r="DM273" s="83">
        <v>0</v>
      </c>
      <c r="DN273" s="58">
        <v>0</v>
      </c>
      <c r="DO273" s="58">
        <v>0</v>
      </c>
      <c r="DP273" s="58">
        <v>0</v>
      </c>
      <c r="DQ273" s="58">
        <v>0</v>
      </c>
      <c r="DR273" s="57">
        <v>0</v>
      </c>
      <c r="DS273" s="83">
        <v>0</v>
      </c>
      <c r="DT273" s="79">
        <v>0</v>
      </c>
      <c r="DU273" s="58">
        <v>0</v>
      </c>
      <c r="DV273" s="58">
        <v>0</v>
      </c>
      <c r="DW273" s="58">
        <v>0</v>
      </c>
      <c r="DX273" s="57">
        <v>0</v>
      </c>
      <c r="DY273" s="58">
        <v>0</v>
      </c>
      <c r="DZ273" s="58">
        <v>0</v>
      </c>
      <c r="EA273" s="58">
        <v>0</v>
      </c>
      <c r="EB273" s="58">
        <v>0</v>
      </c>
      <c r="EC273" s="58">
        <v>0</v>
      </c>
      <c r="ED273" s="57">
        <v>0</v>
      </c>
      <c r="EE273" s="83">
        <v>0</v>
      </c>
      <c r="EF273" s="79">
        <v>0</v>
      </c>
      <c r="EG273" s="58">
        <v>0</v>
      </c>
      <c r="EH273" s="58">
        <v>0</v>
      </c>
      <c r="EI273" s="58">
        <v>0</v>
      </c>
      <c r="EJ273" s="57"/>
      <c r="EK273" s="58">
        <v>0</v>
      </c>
      <c r="EL273" s="58"/>
      <c r="EM273" s="58"/>
      <c r="EN273" s="58"/>
      <c r="EO273" s="58">
        <v>0</v>
      </c>
      <c r="EP273" s="58"/>
      <c r="EQ273" s="58">
        <v>0</v>
      </c>
      <c r="ER273" s="58"/>
      <c r="ES273" s="58"/>
      <c r="ET273" s="58"/>
      <c r="EU273" s="58">
        <v>0</v>
      </c>
      <c r="EV273" s="58"/>
      <c r="EW273" s="58">
        <v>0</v>
      </c>
      <c r="EX273" s="78"/>
      <c r="EY273" s="81"/>
      <c r="EZ273" s="78"/>
      <c r="FA273" s="81">
        <v>0</v>
      </c>
      <c r="FC273" s="21">
        <v>0</v>
      </c>
      <c r="FG273" s="21">
        <v>0</v>
      </c>
      <c r="FI273" s="21">
        <v>0</v>
      </c>
      <c r="FM273" s="21">
        <v>0</v>
      </c>
      <c r="FO273" s="21">
        <v>0</v>
      </c>
      <c r="FU273" s="21">
        <v>0</v>
      </c>
      <c r="GA273" s="21">
        <v>0</v>
      </c>
      <c r="GG273" s="43">
        <v>0</v>
      </c>
      <c r="GM273" s="43">
        <v>0</v>
      </c>
      <c r="GS273" s="43">
        <v>0</v>
      </c>
    </row>
    <row r="274" spans="8:201">
      <c r="H274" s="77">
        <v>0</v>
      </c>
      <c r="I274" s="51">
        <v>0</v>
      </c>
      <c r="J274" s="77">
        <v>0</v>
      </c>
      <c r="K274" s="77">
        <v>0</v>
      </c>
      <c r="L274" s="77">
        <v>0</v>
      </c>
      <c r="M274" s="77">
        <v>0</v>
      </c>
      <c r="N274" s="57">
        <v>0</v>
      </c>
      <c r="O274" s="82">
        <v>0</v>
      </c>
      <c r="P274" s="78">
        <v>0</v>
      </c>
      <c r="Q274" s="78">
        <v>0</v>
      </c>
      <c r="R274" s="79">
        <v>0</v>
      </c>
      <c r="S274" s="58">
        <v>0</v>
      </c>
      <c r="T274" s="57">
        <v>0</v>
      </c>
      <c r="U274" s="82">
        <v>0</v>
      </c>
      <c r="V274" s="79">
        <v>0</v>
      </c>
      <c r="W274" s="78">
        <v>0</v>
      </c>
      <c r="X274" s="79">
        <v>0</v>
      </c>
      <c r="Y274" s="58">
        <v>0</v>
      </c>
      <c r="Z274" s="57">
        <v>0</v>
      </c>
      <c r="AA274" s="82">
        <v>0</v>
      </c>
      <c r="AB274" s="79">
        <v>0</v>
      </c>
      <c r="AC274" s="78">
        <v>0</v>
      </c>
      <c r="AD274" s="79">
        <v>0</v>
      </c>
      <c r="AE274" s="58">
        <v>0</v>
      </c>
      <c r="AF274" s="57">
        <v>0</v>
      </c>
      <c r="AG274" s="78">
        <v>0</v>
      </c>
      <c r="AH274" s="78">
        <v>0</v>
      </c>
      <c r="AI274" s="78">
        <v>0</v>
      </c>
      <c r="AJ274" s="79">
        <v>0</v>
      </c>
      <c r="AK274" s="58">
        <v>0</v>
      </c>
      <c r="AL274" s="57">
        <v>0</v>
      </c>
      <c r="AM274" s="78">
        <v>0</v>
      </c>
      <c r="AN274" s="78">
        <v>0</v>
      </c>
      <c r="AO274" s="78">
        <v>0</v>
      </c>
      <c r="AP274" s="79">
        <v>0</v>
      </c>
      <c r="AQ274" s="58">
        <v>0</v>
      </c>
      <c r="AR274" s="57">
        <v>0</v>
      </c>
      <c r="AS274" s="78">
        <v>0</v>
      </c>
      <c r="AT274" s="78">
        <v>0</v>
      </c>
      <c r="AU274" s="78">
        <v>0</v>
      </c>
      <c r="AV274" s="79">
        <v>0</v>
      </c>
      <c r="AW274" s="58">
        <v>0</v>
      </c>
      <c r="AX274" s="57">
        <v>0</v>
      </c>
      <c r="AY274" s="83">
        <v>0</v>
      </c>
      <c r="AZ274" s="79">
        <v>0</v>
      </c>
      <c r="BA274" s="82">
        <v>0</v>
      </c>
      <c r="BB274" s="79">
        <v>0</v>
      </c>
      <c r="BC274" s="58">
        <v>0</v>
      </c>
      <c r="BD274" s="57">
        <v>0</v>
      </c>
      <c r="BE274" s="78">
        <v>0</v>
      </c>
      <c r="BF274" s="78">
        <v>0</v>
      </c>
      <c r="BG274" s="78">
        <v>0</v>
      </c>
      <c r="BH274" s="79">
        <v>0</v>
      </c>
      <c r="BI274" s="58">
        <v>0</v>
      </c>
      <c r="BJ274" s="57">
        <v>0</v>
      </c>
      <c r="BK274" s="83">
        <v>0</v>
      </c>
      <c r="BL274" s="79">
        <v>0</v>
      </c>
      <c r="BM274" s="78">
        <v>0</v>
      </c>
      <c r="BN274" s="79">
        <v>0</v>
      </c>
      <c r="BO274" s="58">
        <v>0</v>
      </c>
      <c r="BP274" s="57">
        <v>0</v>
      </c>
      <c r="BQ274" s="78">
        <v>0</v>
      </c>
      <c r="BR274" s="78">
        <v>0</v>
      </c>
      <c r="BS274" s="78">
        <v>0</v>
      </c>
      <c r="BT274" s="79">
        <v>0</v>
      </c>
      <c r="BU274" s="58">
        <v>0</v>
      </c>
      <c r="BV274" s="57">
        <v>0</v>
      </c>
      <c r="BW274" s="78">
        <v>0</v>
      </c>
      <c r="BX274" s="78">
        <v>0</v>
      </c>
      <c r="BY274" s="78">
        <v>0</v>
      </c>
      <c r="BZ274" s="79">
        <v>0</v>
      </c>
      <c r="CA274" s="58">
        <v>0</v>
      </c>
      <c r="CB274" s="57">
        <v>0</v>
      </c>
      <c r="CC274" s="78">
        <v>0</v>
      </c>
      <c r="CD274" s="78">
        <v>0</v>
      </c>
      <c r="CE274" s="78">
        <v>0</v>
      </c>
      <c r="CF274" s="79">
        <v>0</v>
      </c>
      <c r="CG274" s="58">
        <v>0</v>
      </c>
      <c r="CH274" s="57">
        <v>0</v>
      </c>
      <c r="CI274" s="78">
        <v>0</v>
      </c>
      <c r="CJ274" s="78">
        <v>0</v>
      </c>
      <c r="CK274" s="78">
        <v>0</v>
      </c>
      <c r="CL274" s="79">
        <v>0</v>
      </c>
      <c r="CM274" s="58">
        <v>0</v>
      </c>
      <c r="CN274" s="57">
        <v>0</v>
      </c>
      <c r="CO274" s="78">
        <v>0</v>
      </c>
      <c r="CP274" s="78">
        <v>0</v>
      </c>
      <c r="CQ274" s="78">
        <v>0</v>
      </c>
      <c r="CR274" s="79">
        <v>0</v>
      </c>
      <c r="CS274" s="58">
        <v>0</v>
      </c>
      <c r="CT274" s="57">
        <v>0</v>
      </c>
      <c r="CU274" s="78">
        <v>0</v>
      </c>
      <c r="CV274" s="78">
        <v>0</v>
      </c>
      <c r="CW274" s="78">
        <v>0</v>
      </c>
      <c r="CX274" s="79">
        <v>0</v>
      </c>
      <c r="CY274" s="58">
        <v>0</v>
      </c>
      <c r="CZ274" s="57">
        <v>0</v>
      </c>
      <c r="DA274" s="83">
        <v>0</v>
      </c>
      <c r="DB274" s="79">
        <v>0</v>
      </c>
      <c r="DC274" s="58">
        <v>0</v>
      </c>
      <c r="DD274" s="58">
        <v>0</v>
      </c>
      <c r="DE274" s="58">
        <v>0</v>
      </c>
      <c r="DF274" s="57">
        <v>0</v>
      </c>
      <c r="DG274" s="58">
        <v>0</v>
      </c>
      <c r="DH274" s="58">
        <v>0</v>
      </c>
      <c r="DI274" s="58">
        <v>0</v>
      </c>
      <c r="DJ274" s="58">
        <v>0</v>
      </c>
      <c r="DK274" s="58">
        <v>0</v>
      </c>
      <c r="DL274" s="57">
        <v>0</v>
      </c>
      <c r="DM274" s="83">
        <v>0</v>
      </c>
      <c r="DN274" s="58">
        <v>0</v>
      </c>
      <c r="DO274" s="58">
        <v>0</v>
      </c>
      <c r="DP274" s="58">
        <v>0</v>
      </c>
      <c r="DQ274" s="58">
        <v>0</v>
      </c>
      <c r="DR274" s="57">
        <v>0</v>
      </c>
      <c r="DS274" s="83">
        <v>0</v>
      </c>
      <c r="DT274" s="79">
        <v>0</v>
      </c>
      <c r="DU274" s="58">
        <v>0</v>
      </c>
      <c r="DV274" s="58">
        <v>0</v>
      </c>
      <c r="DW274" s="58">
        <v>0</v>
      </c>
      <c r="DX274" s="57">
        <v>0</v>
      </c>
      <c r="DY274" s="58">
        <v>0</v>
      </c>
      <c r="DZ274" s="58">
        <v>0</v>
      </c>
      <c r="EA274" s="58">
        <v>0</v>
      </c>
      <c r="EB274" s="58">
        <v>0</v>
      </c>
      <c r="EC274" s="58">
        <v>0</v>
      </c>
      <c r="ED274" s="57">
        <v>0</v>
      </c>
      <c r="EE274" s="83">
        <v>0</v>
      </c>
      <c r="EF274" s="79">
        <v>0</v>
      </c>
      <c r="EG274" s="58">
        <v>0</v>
      </c>
      <c r="EH274" s="58">
        <v>0</v>
      </c>
      <c r="EI274" s="58">
        <v>0</v>
      </c>
      <c r="EJ274" s="57"/>
      <c r="EK274" s="58">
        <v>0</v>
      </c>
      <c r="EL274" s="58"/>
      <c r="EM274" s="58"/>
      <c r="EN274" s="58"/>
      <c r="EO274" s="58">
        <v>0</v>
      </c>
      <c r="EP274" s="58"/>
      <c r="EQ274" s="58">
        <v>0</v>
      </c>
      <c r="ER274" s="58"/>
      <c r="ES274" s="58"/>
      <c r="ET274" s="58"/>
      <c r="EU274" s="58">
        <v>0</v>
      </c>
      <c r="EV274" s="58"/>
      <c r="EW274" s="58">
        <v>0</v>
      </c>
      <c r="EX274" s="78"/>
      <c r="EY274" s="81"/>
      <c r="EZ274" s="78"/>
      <c r="FA274" s="81">
        <v>0</v>
      </c>
      <c r="FC274" s="21">
        <v>0</v>
      </c>
      <c r="FG274" s="21">
        <v>0</v>
      </c>
      <c r="FI274" s="21">
        <v>0</v>
      </c>
      <c r="FM274" s="21">
        <v>0</v>
      </c>
      <c r="FO274" s="21">
        <v>0</v>
      </c>
      <c r="FU274" s="21">
        <v>0</v>
      </c>
      <c r="GA274" s="21">
        <v>0</v>
      </c>
      <c r="GG274" s="43">
        <v>0</v>
      </c>
      <c r="GM274" s="43">
        <v>0</v>
      </c>
      <c r="GS274" s="43">
        <v>0</v>
      </c>
    </row>
    <row r="275" spans="8:201">
      <c r="H275" s="77">
        <v>0</v>
      </c>
      <c r="I275" s="51">
        <v>0</v>
      </c>
      <c r="J275" s="77">
        <v>0</v>
      </c>
      <c r="K275" s="77">
        <v>0</v>
      </c>
      <c r="L275" s="77">
        <v>0</v>
      </c>
      <c r="M275" s="77">
        <v>0</v>
      </c>
      <c r="N275" s="57">
        <v>0</v>
      </c>
      <c r="O275" s="82">
        <v>0</v>
      </c>
      <c r="P275" s="78">
        <v>0</v>
      </c>
      <c r="Q275" s="78">
        <v>0</v>
      </c>
      <c r="R275" s="79">
        <v>0</v>
      </c>
      <c r="S275" s="58">
        <v>0</v>
      </c>
      <c r="T275" s="57">
        <v>0</v>
      </c>
      <c r="U275" s="82">
        <v>0</v>
      </c>
      <c r="V275" s="79">
        <v>0</v>
      </c>
      <c r="W275" s="78">
        <v>0</v>
      </c>
      <c r="X275" s="79">
        <v>0</v>
      </c>
      <c r="Y275" s="58">
        <v>0</v>
      </c>
      <c r="Z275" s="57">
        <v>0</v>
      </c>
      <c r="AA275" s="82">
        <v>0</v>
      </c>
      <c r="AB275" s="79">
        <v>0</v>
      </c>
      <c r="AC275" s="78">
        <v>0</v>
      </c>
      <c r="AD275" s="79">
        <v>0</v>
      </c>
      <c r="AE275" s="58">
        <v>0</v>
      </c>
      <c r="AF275" s="57">
        <v>0</v>
      </c>
      <c r="AG275" s="78">
        <v>0</v>
      </c>
      <c r="AH275" s="78">
        <v>0</v>
      </c>
      <c r="AI275" s="78">
        <v>0</v>
      </c>
      <c r="AJ275" s="79">
        <v>0</v>
      </c>
      <c r="AK275" s="58">
        <v>0</v>
      </c>
      <c r="AL275" s="57">
        <v>0</v>
      </c>
      <c r="AM275" s="78">
        <v>0</v>
      </c>
      <c r="AN275" s="78">
        <v>0</v>
      </c>
      <c r="AO275" s="78">
        <v>0</v>
      </c>
      <c r="AP275" s="79">
        <v>0</v>
      </c>
      <c r="AQ275" s="58">
        <v>0</v>
      </c>
      <c r="AR275" s="57">
        <v>0</v>
      </c>
      <c r="AS275" s="78">
        <v>0</v>
      </c>
      <c r="AT275" s="78">
        <v>0</v>
      </c>
      <c r="AU275" s="78">
        <v>0</v>
      </c>
      <c r="AV275" s="79">
        <v>0</v>
      </c>
      <c r="AW275" s="58">
        <v>0</v>
      </c>
      <c r="AX275" s="57">
        <v>0</v>
      </c>
      <c r="AY275" s="83">
        <v>0</v>
      </c>
      <c r="AZ275" s="79">
        <v>0</v>
      </c>
      <c r="BA275" s="82">
        <v>0</v>
      </c>
      <c r="BB275" s="79">
        <v>0</v>
      </c>
      <c r="BC275" s="58">
        <v>0</v>
      </c>
      <c r="BD275" s="57">
        <v>0</v>
      </c>
      <c r="BE275" s="78">
        <v>0</v>
      </c>
      <c r="BF275" s="78">
        <v>0</v>
      </c>
      <c r="BG275" s="78">
        <v>0</v>
      </c>
      <c r="BH275" s="79">
        <v>0</v>
      </c>
      <c r="BI275" s="58">
        <v>0</v>
      </c>
      <c r="BJ275" s="57">
        <v>0</v>
      </c>
      <c r="BK275" s="83">
        <v>0</v>
      </c>
      <c r="BL275" s="79">
        <v>0</v>
      </c>
      <c r="BM275" s="78">
        <v>0</v>
      </c>
      <c r="BN275" s="79">
        <v>0</v>
      </c>
      <c r="BO275" s="58">
        <v>0</v>
      </c>
      <c r="BP275" s="57">
        <v>0</v>
      </c>
      <c r="BQ275" s="78">
        <v>0</v>
      </c>
      <c r="BR275" s="78">
        <v>0</v>
      </c>
      <c r="BS275" s="78">
        <v>0</v>
      </c>
      <c r="BT275" s="79">
        <v>0</v>
      </c>
      <c r="BU275" s="58">
        <v>0</v>
      </c>
      <c r="BV275" s="57">
        <v>0</v>
      </c>
      <c r="BW275" s="78">
        <v>0</v>
      </c>
      <c r="BX275" s="78">
        <v>0</v>
      </c>
      <c r="BY275" s="78">
        <v>0</v>
      </c>
      <c r="BZ275" s="79">
        <v>0</v>
      </c>
      <c r="CA275" s="58">
        <v>0</v>
      </c>
      <c r="CB275" s="57">
        <v>0</v>
      </c>
      <c r="CC275" s="78">
        <v>0</v>
      </c>
      <c r="CD275" s="78">
        <v>0</v>
      </c>
      <c r="CE275" s="78">
        <v>0</v>
      </c>
      <c r="CF275" s="79">
        <v>0</v>
      </c>
      <c r="CG275" s="58">
        <v>0</v>
      </c>
      <c r="CH275" s="57">
        <v>0</v>
      </c>
      <c r="CI275" s="78">
        <v>0</v>
      </c>
      <c r="CJ275" s="78">
        <v>0</v>
      </c>
      <c r="CK275" s="78">
        <v>0</v>
      </c>
      <c r="CL275" s="79">
        <v>0</v>
      </c>
      <c r="CM275" s="58">
        <v>0</v>
      </c>
      <c r="CN275" s="57">
        <v>0</v>
      </c>
      <c r="CO275" s="78">
        <v>0</v>
      </c>
      <c r="CP275" s="78">
        <v>0</v>
      </c>
      <c r="CQ275" s="78">
        <v>0</v>
      </c>
      <c r="CR275" s="79">
        <v>0</v>
      </c>
      <c r="CS275" s="58">
        <v>0</v>
      </c>
      <c r="CT275" s="57">
        <v>0</v>
      </c>
      <c r="CU275" s="78">
        <v>0</v>
      </c>
      <c r="CV275" s="78">
        <v>0</v>
      </c>
      <c r="CW275" s="78">
        <v>0</v>
      </c>
      <c r="CX275" s="79">
        <v>0</v>
      </c>
      <c r="CY275" s="58">
        <v>0</v>
      </c>
      <c r="CZ275" s="57">
        <v>0</v>
      </c>
      <c r="DA275" s="83">
        <v>0</v>
      </c>
      <c r="DB275" s="79">
        <v>0</v>
      </c>
      <c r="DC275" s="58">
        <v>0</v>
      </c>
      <c r="DD275" s="58">
        <v>0</v>
      </c>
      <c r="DE275" s="58">
        <v>0</v>
      </c>
      <c r="DF275" s="57">
        <v>0</v>
      </c>
      <c r="DG275" s="58">
        <v>0</v>
      </c>
      <c r="DH275" s="58">
        <v>0</v>
      </c>
      <c r="DI275" s="58">
        <v>0</v>
      </c>
      <c r="DJ275" s="58">
        <v>0</v>
      </c>
      <c r="DK275" s="58">
        <v>0</v>
      </c>
      <c r="DL275" s="57">
        <v>0</v>
      </c>
      <c r="DM275" s="83">
        <v>0</v>
      </c>
      <c r="DN275" s="58">
        <v>0</v>
      </c>
      <c r="DO275" s="58">
        <v>0</v>
      </c>
      <c r="DP275" s="58">
        <v>0</v>
      </c>
      <c r="DQ275" s="58">
        <v>0</v>
      </c>
      <c r="DR275" s="57">
        <v>0</v>
      </c>
      <c r="DS275" s="83">
        <v>0</v>
      </c>
      <c r="DT275" s="79">
        <v>0</v>
      </c>
      <c r="DU275" s="58">
        <v>0</v>
      </c>
      <c r="DV275" s="58">
        <v>0</v>
      </c>
      <c r="DW275" s="58">
        <v>0</v>
      </c>
      <c r="DX275" s="57">
        <v>0</v>
      </c>
      <c r="DY275" s="58">
        <v>0</v>
      </c>
      <c r="DZ275" s="58">
        <v>0</v>
      </c>
      <c r="EA275" s="58">
        <v>0</v>
      </c>
      <c r="EB275" s="58">
        <v>0</v>
      </c>
      <c r="EC275" s="58">
        <v>0</v>
      </c>
      <c r="ED275" s="57">
        <v>0</v>
      </c>
      <c r="EE275" s="83">
        <v>0</v>
      </c>
      <c r="EF275" s="79">
        <v>0</v>
      </c>
      <c r="EG275" s="58">
        <v>0</v>
      </c>
      <c r="EH275" s="58">
        <v>0</v>
      </c>
      <c r="EI275" s="58">
        <v>0</v>
      </c>
      <c r="EJ275" s="57"/>
      <c r="EK275" s="58">
        <v>0</v>
      </c>
      <c r="EL275" s="58"/>
      <c r="EM275" s="58"/>
      <c r="EN275" s="58"/>
      <c r="EO275" s="58">
        <v>0</v>
      </c>
      <c r="EP275" s="58"/>
      <c r="EQ275" s="58">
        <v>0</v>
      </c>
      <c r="ER275" s="58"/>
      <c r="ES275" s="58"/>
      <c r="ET275" s="58"/>
      <c r="EU275" s="58">
        <v>0</v>
      </c>
      <c r="EV275" s="58"/>
      <c r="EW275" s="58">
        <v>0</v>
      </c>
      <c r="EX275" s="78"/>
      <c r="EY275" s="81"/>
      <c r="EZ275" s="78"/>
      <c r="FA275" s="81">
        <v>0</v>
      </c>
      <c r="FC275" s="21">
        <v>0</v>
      </c>
      <c r="FG275" s="21">
        <v>0</v>
      </c>
      <c r="FI275" s="21">
        <v>0</v>
      </c>
      <c r="FM275" s="21">
        <v>0</v>
      </c>
      <c r="FO275" s="21">
        <v>0</v>
      </c>
      <c r="FU275" s="21">
        <v>0</v>
      </c>
      <c r="GA275" s="21">
        <v>0</v>
      </c>
      <c r="GG275" s="43">
        <v>0</v>
      </c>
      <c r="GM275" s="43">
        <v>0</v>
      </c>
      <c r="GS275" s="43">
        <v>0</v>
      </c>
    </row>
    <row r="276" spans="8:201">
      <c r="H276" s="77">
        <v>0</v>
      </c>
      <c r="I276" s="51">
        <v>0</v>
      </c>
      <c r="J276" s="77">
        <v>0</v>
      </c>
      <c r="K276" s="77">
        <v>0</v>
      </c>
      <c r="L276" s="77">
        <v>0</v>
      </c>
      <c r="M276" s="77">
        <v>0</v>
      </c>
      <c r="N276" s="57">
        <v>0</v>
      </c>
      <c r="O276" s="82">
        <v>0</v>
      </c>
      <c r="P276" s="78">
        <v>0</v>
      </c>
      <c r="Q276" s="78">
        <v>0</v>
      </c>
      <c r="R276" s="79">
        <v>0</v>
      </c>
      <c r="S276" s="58">
        <v>0</v>
      </c>
      <c r="T276" s="57">
        <v>0</v>
      </c>
      <c r="U276" s="82">
        <v>0</v>
      </c>
      <c r="V276" s="79">
        <v>0</v>
      </c>
      <c r="W276" s="78">
        <v>0</v>
      </c>
      <c r="X276" s="79">
        <v>0</v>
      </c>
      <c r="Y276" s="58">
        <v>0</v>
      </c>
      <c r="Z276" s="57">
        <v>0</v>
      </c>
      <c r="AA276" s="82">
        <v>0</v>
      </c>
      <c r="AB276" s="79">
        <v>0</v>
      </c>
      <c r="AC276" s="78">
        <v>0</v>
      </c>
      <c r="AD276" s="79">
        <v>0</v>
      </c>
      <c r="AE276" s="58">
        <v>0</v>
      </c>
      <c r="AF276" s="57">
        <v>0</v>
      </c>
      <c r="AG276" s="78">
        <v>0</v>
      </c>
      <c r="AH276" s="78">
        <v>0</v>
      </c>
      <c r="AI276" s="78">
        <v>0</v>
      </c>
      <c r="AJ276" s="79">
        <v>0</v>
      </c>
      <c r="AK276" s="58">
        <v>0</v>
      </c>
      <c r="AL276" s="57">
        <v>0</v>
      </c>
      <c r="AM276" s="78">
        <v>0</v>
      </c>
      <c r="AN276" s="78">
        <v>0</v>
      </c>
      <c r="AO276" s="78">
        <v>0</v>
      </c>
      <c r="AP276" s="79">
        <v>0</v>
      </c>
      <c r="AQ276" s="58">
        <v>0</v>
      </c>
      <c r="AR276" s="57">
        <v>0</v>
      </c>
      <c r="AS276" s="78">
        <v>0</v>
      </c>
      <c r="AT276" s="78">
        <v>0</v>
      </c>
      <c r="AU276" s="78">
        <v>0</v>
      </c>
      <c r="AV276" s="79">
        <v>0</v>
      </c>
      <c r="AW276" s="58">
        <v>0</v>
      </c>
      <c r="AX276" s="57">
        <v>0</v>
      </c>
      <c r="AY276" s="83">
        <v>0</v>
      </c>
      <c r="AZ276" s="79">
        <v>0</v>
      </c>
      <c r="BA276" s="82">
        <v>0</v>
      </c>
      <c r="BB276" s="79">
        <v>0</v>
      </c>
      <c r="BC276" s="58">
        <v>0</v>
      </c>
      <c r="BD276" s="57">
        <v>0</v>
      </c>
      <c r="BE276" s="78">
        <v>0</v>
      </c>
      <c r="BF276" s="78">
        <v>0</v>
      </c>
      <c r="BG276" s="78">
        <v>0</v>
      </c>
      <c r="BH276" s="79">
        <v>0</v>
      </c>
      <c r="BI276" s="58">
        <v>0</v>
      </c>
      <c r="BJ276" s="57">
        <v>0</v>
      </c>
      <c r="BK276" s="83">
        <v>0</v>
      </c>
      <c r="BL276" s="79">
        <v>0</v>
      </c>
      <c r="BM276" s="78">
        <v>0</v>
      </c>
      <c r="BN276" s="79">
        <v>0</v>
      </c>
      <c r="BO276" s="58">
        <v>0</v>
      </c>
      <c r="BP276" s="57">
        <v>0</v>
      </c>
      <c r="BQ276" s="78">
        <v>0</v>
      </c>
      <c r="BR276" s="78">
        <v>0</v>
      </c>
      <c r="BS276" s="78">
        <v>0</v>
      </c>
      <c r="BT276" s="79">
        <v>0</v>
      </c>
      <c r="BU276" s="58">
        <v>0</v>
      </c>
      <c r="BV276" s="57">
        <v>0</v>
      </c>
      <c r="BW276" s="78">
        <v>0</v>
      </c>
      <c r="BX276" s="78">
        <v>0</v>
      </c>
      <c r="BY276" s="78">
        <v>0</v>
      </c>
      <c r="BZ276" s="79">
        <v>0</v>
      </c>
      <c r="CA276" s="58">
        <v>0</v>
      </c>
      <c r="CB276" s="57">
        <v>0</v>
      </c>
      <c r="CC276" s="78">
        <v>0</v>
      </c>
      <c r="CD276" s="78">
        <v>0</v>
      </c>
      <c r="CE276" s="78">
        <v>0</v>
      </c>
      <c r="CF276" s="79">
        <v>0</v>
      </c>
      <c r="CG276" s="58">
        <v>0</v>
      </c>
      <c r="CH276" s="57">
        <v>0</v>
      </c>
      <c r="CI276" s="78">
        <v>0</v>
      </c>
      <c r="CJ276" s="78">
        <v>0</v>
      </c>
      <c r="CK276" s="78">
        <v>0</v>
      </c>
      <c r="CL276" s="79">
        <v>0</v>
      </c>
      <c r="CM276" s="58">
        <v>0</v>
      </c>
      <c r="CN276" s="57">
        <v>0</v>
      </c>
      <c r="CO276" s="78">
        <v>0</v>
      </c>
      <c r="CP276" s="78">
        <v>0</v>
      </c>
      <c r="CQ276" s="78">
        <v>0</v>
      </c>
      <c r="CR276" s="79">
        <v>0</v>
      </c>
      <c r="CS276" s="58">
        <v>0</v>
      </c>
      <c r="CT276" s="57">
        <v>0</v>
      </c>
      <c r="CU276" s="78">
        <v>0</v>
      </c>
      <c r="CV276" s="78">
        <v>0</v>
      </c>
      <c r="CW276" s="78">
        <v>0</v>
      </c>
      <c r="CX276" s="79">
        <v>0</v>
      </c>
      <c r="CY276" s="58">
        <v>0</v>
      </c>
      <c r="CZ276" s="57">
        <v>0</v>
      </c>
      <c r="DA276" s="83">
        <v>0</v>
      </c>
      <c r="DB276" s="79">
        <v>0</v>
      </c>
      <c r="DC276" s="58">
        <v>0</v>
      </c>
      <c r="DD276" s="58">
        <v>0</v>
      </c>
      <c r="DE276" s="58">
        <v>0</v>
      </c>
      <c r="DF276" s="57">
        <v>0</v>
      </c>
      <c r="DG276" s="58">
        <v>0</v>
      </c>
      <c r="DH276" s="58">
        <v>0</v>
      </c>
      <c r="DI276" s="58">
        <v>0</v>
      </c>
      <c r="DJ276" s="58">
        <v>0</v>
      </c>
      <c r="DK276" s="58">
        <v>0</v>
      </c>
      <c r="DL276" s="57">
        <v>0</v>
      </c>
      <c r="DM276" s="83">
        <v>0</v>
      </c>
      <c r="DN276" s="58">
        <v>0</v>
      </c>
      <c r="DO276" s="58">
        <v>0</v>
      </c>
      <c r="DP276" s="58">
        <v>0</v>
      </c>
      <c r="DQ276" s="58">
        <v>0</v>
      </c>
      <c r="DR276" s="57">
        <v>0</v>
      </c>
      <c r="DS276" s="83">
        <v>0</v>
      </c>
      <c r="DT276" s="79">
        <v>0</v>
      </c>
      <c r="DU276" s="58">
        <v>0</v>
      </c>
      <c r="DV276" s="58">
        <v>0</v>
      </c>
      <c r="DW276" s="58">
        <v>0</v>
      </c>
      <c r="DX276" s="57">
        <v>0</v>
      </c>
      <c r="DY276" s="58">
        <v>0</v>
      </c>
      <c r="DZ276" s="58">
        <v>0</v>
      </c>
      <c r="EA276" s="58">
        <v>0</v>
      </c>
      <c r="EB276" s="58">
        <v>0</v>
      </c>
      <c r="EC276" s="58">
        <v>0</v>
      </c>
      <c r="ED276" s="57">
        <v>0</v>
      </c>
      <c r="EE276" s="83">
        <v>0</v>
      </c>
      <c r="EF276" s="79">
        <v>0</v>
      </c>
      <c r="EG276" s="58">
        <v>0</v>
      </c>
      <c r="EH276" s="58">
        <v>0</v>
      </c>
      <c r="EI276" s="58">
        <v>0</v>
      </c>
      <c r="EJ276" s="57"/>
      <c r="EK276" s="58">
        <v>0</v>
      </c>
      <c r="EL276" s="58"/>
      <c r="EM276" s="58"/>
      <c r="EN276" s="58"/>
      <c r="EO276" s="58">
        <v>0</v>
      </c>
      <c r="EP276" s="58"/>
      <c r="EQ276" s="58">
        <v>0</v>
      </c>
      <c r="ER276" s="58"/>
      <c r="ES276" s="58"/>
      <c r="ET276" s="58"/>
      <c r="EU276" s="58">
        <v>0</v>
      </c>
      <c r="EV276" s="58"/>
      <c r="EW276" s="58">
        <v>0</v>
      </c>
      <c r="EX276" s="78"/>
      <c r="EY276" s="81"/>
      <c r="EZ276" s="78"/>
      <c r="FA276" s="81">
        <v>0</v>
      </c>
      <c r="FC276" s="21">
        <v>0</v>
      </c>
      <c r="FG276" s="21">
        <v>0</v>
      </c>
      <c r="FI276" s="21">
        <v>0</v>
      </c>
      <c r="FM276" s="21">
        <v>0</v>
      </c>
      <c r="FO276" s="21">
        <v>0</v>
      </c>
      <c r="FU276" s="21">
        <v>0</v>
      </c>
      <c r="GA276" s="21">
        <v>0</v>
      </c>
      <c r="GG276" s="43">
        <v>0</v>
      </c>
      <c r="GM276" s="43">
        <v>0</v>
      </c>
      <c r="GS276" s="43">
        <v>0</v>
      </c>
    </row>
    <row r="277" spans="8:201">
      <c r="H277" s="77">
        <v>0</v>
      </c>
      <c r="I277" s="51">
        <v>0</v>
      </c>
      <c r="J277" s="77">
        <v>0</v>
      </c>
      <c r="K277" s="77">
        <v>0</v>
      </c>
      <c r="L277" s="77">
        <v>0</v>
      </c>
      <c r="M277" s="77">
        <v>0</v>
      </c>
      <c r="N277" s="57">
        <v>0</v>
      </c>
      <c r="O277" s="82">
        <v>0</v>
      </c>
      <c r="P277" s="78">
        <v>0</v>
      </c>
      <c r="Q277" s="78">
        <v>0</v>
      </c>
      <c r="R277" s="79">
        <v>0</v>
      </c>
      <c r="S277" s="58">
        <v>0</v>
      </c>
      <c r="T277" s="57">
        <v>0</v>
      </c>
      <c r="U277" s="82">
        <v>0</v>
      </c>
      <c r="V277" s="79">
        <v>0</v>
      </c>
      <c r="W277" s="78">
        <v>0</v>
      </c>
      <c r="X277" s="79">
        <v>0</v>
      </c>
      <c r="Y277" s="58">
        <v>0</v>
      </c>
      <c r="Z277" s="57">
        <v>0</v>
      </c>
      <c r="AA277" s="82">
        <v>0</v>
      </c>
      <c r="AB277" s="79">
        <v>0</v>
      </c>
      <c r="AC277" s="78">
        <v>0</v>
      </c>
      <c r="AD277" s="79">
        <v>0</v>
      </c>
      <c r="AE277" s="58">
        <v>0</v>
      </c>
      <c r="AF277" s="57">
        <v>0</v>
      </c>
      <c r="AG277" s="78">
        <v>0</v>
      </c>
      <c r="AH277" s="78">
        <v>0</v>
      </c>
      <c r="AI277" s="78">
        <v>0</v>
      </c>
      <c r="AJ277" s="79">
        <v>0</v>
      </c>
      <c r="AK277" s="58">
        <v>0</v>
      </c>
      <c r="AL277" s="57">
        <v>0</v>
      </c>
      <c r="AM277" s="78">
        <v>0</v>
      </c>
      <c r="AN277" s="78">
        <v>0</v>
      </c>
      <c r="AO277" s="78">
        <v>0</v>
      </c>
      <c r="AP277" s="79">
        <v>0</v>
      </c>
      <c r="AQ277" s="58">
        <v>0</v>
      </c>
      <c r="AR277" s="57">
        <v>0</v>
      </c>
      <c r="AS277" s="78">
        <v>0</v>
      </c>
      <c r="AT277" s="78">
        <v>0</v>
      </c>
      <c r="AU277" s="78">
        <v>0</v>
      </c>
      <c r="AV277" s="79">
        <v>0</v>
      </c>
      <c r="AW277" s="58">
        <v>0</v>
      </c>
      <c r="AX277" s="57">
        <v>0</v>
      </c>
      <c r="AY277" s="83">
        <v>0</v>
      </c>
      <c r="AZ277" s="79">
        <v>0</v>
      </c>
      <c r="BA277" s="82">
        <v>0</v>
      </c>
      <c r="BB277" s="79">
        <v>0</v>
      </c>
      <c r="BC277" s="58">
        <v>0</v>
      </c>
      <c r="BD277" s="57">
        <v>0</v>
      </c>
      <c r="BE277" s="78">
        <v>0</v>
      </c>
      <c r="BF277" s="78">
        <v>0</v>
      </c>
      <c r="BG277" s="78">
        <v>0</v>
      </c>
      <c r="BH277" s="79">
        <v>0</v>
      </c>
      <c r="BI277" s="58">
        <v>0</v>
      </c>
      <c r="BJ277" s="57">
        <v>0</v>
      </c>
      <c r="BK277" s="83">
        <v>0</v>
      </c>
      <c r="BL277" s="79">
        <v>0</v>
      </c>
      <c r="BM277" s="78">
        <v>0</v>
      </c>
      <c r="BN277" s="79">
        <v>0</v>
      </c>
      <c r="BO277" s="58">
        <v>0</v>
      </c>
      <c r="BP277" s="57">
        <v>0</v>
      </c>
      <c r="BQ277" s="78">
        <v>0</v>
      </c>
      <c r="BR277" s="78">
        <v>0</v>
      </c>
      <c r="BS277" s="78">
        <v>0</v>
      </c>
      <c r="BT277" s="79">
        <v>0</v>
      </c>
      <c r="BU277" s="58">
        <v>0</v>
      </c>
      <c r="BV277" s="57">
        <v>0</v>
      </c>
      <c r="BW277" s="78">
        <v>0</v>
      </c>
      <c r="BX277" s="78">
        <v>0</v>
      </c>
      <c r="BY277" s="78">
        <v>0</v>
      </c>
      <c r="BZ277" s="79">
        <v>0</v>
      </c>
      <c r="CA277" s="58">
        <v>0</v>
      </c>
      <c r="CB277" s="57">
        <v>0</v>
      </c>
      <c r="CC277" s="78">
        <v>0</v>
      </c>
      <c r="CD277" s="78">
        <v>0</v>
      </c>
      <c r="CE277" s="78">
        <v>0</v>
      </c>
      <c r="CF277" s="79">
        <v>0</v>
      </c>
      <c r="CG277" s="58">
        <v>0</v>
      </c>
      <c r="CH277" s="57">
        <v>0</v>
      </c>
      <c r="CI277" s="78">
        <v>0</v>
      </c>
      <c r="CJ277" s="78">
        <v>0</v>
      </c>
      <c r="CK277" s="78">
        <v>0</v>
      </c>
      <c r="CL277" s="79">
        <v>0</v>
      </c>
      <c r="CM277" s="58">
        <v>0</v>
      </c>
      <c r="CN277" s="57">
        <v>0</v>
      </c>
      <c r="CO277" s="78">
        <v>0</v>
      </c>
      <c r="CP277" s="78">
        <v>0</v>
      </c>
      <c r="CQ277" s="78">
        <v>0</v>
      </c>
      <c r="CR277" s="79">
        <v>0</v>
      </c>
      <c r="CS277" s="58">
        <v>0</v>
      </c>
      <c r="CT277" s="57">
        <v>0</v>
      </c>
      <c r="CU277" s="78">
        <v>0</v>
      </c>
      <c r="CV277" s="78">
        <v>0</v>
      </c>
      <c r="CW277" s="78">
        <v>0</v>
      </c>
      <c r="CX277" s="79">
        <v>0</v>
      </c>
      <c r="CY277" s="58">
        <v>0</v>
      </c>
      <c r="CZ277" s="57">
        <v>0</v>
      </c>
      <c r="DA277" s="83">
        <v>0</v>
      </c>
      <c r="DB277" s="79">
        <v>0</v>
      </c>
      <c r="DC277" s="58">
        <v>0</v>
      </c>
      <c r="DD277" s="58">
        <v>0</v>
      </c>
      <c r="DE277" s="58">
        <v>0</v>
      </c>
      <c r="DF277" s="57">
        <v>0</v>
      </c>
      <c r="DG277" s="58">
        <v>0</v>
      </c>
      <c r="DH277" s="58">
        <v>0</v>
      </c>
      <c r="DI277" s="58">
        <v>0</v>
      </c>
      <c r="DJ277" s="58">
        <v>0</v>
      </c>
      <c r="DK277" s="58">
        <v>0</v>
      </c>
      <c r="DL277" s="57">
        <v>0</v>
      </c>
      <c r="DM277" s="83">
        <v>0</v>
      </c>
      <c r="DN277" s="58">
        <v>0</v>
      </c>
      <c r="DO277" s="58">
        <v>0</v>
      </c>
      <c r="DP277" s="58">
        <v>0</v>
      </c>
      <c r="DQ277" s="58">
        <v>0</v>
      </c>
      <c r="DR277" s="57">
        <v>0</v>
      </c>
      <c r="DS277" s="83">
        <v>0</v>
      </c>
      <c r="DT277" s="79">
        <v>0</v>
      </c>
      <c r="DU277" s="58">
        <v>0</v>
      </c>
      <c r="DV277" s="58">
        <v>0</v>
      </c>
      <c r="DW277" s="58">
        <v>0</v>
      </c>
      <c r="DX277" s="57">
        <v>0</v>
      </c>
      <c r="DY277" s="58">
        <v>0</v>
      </c>
      <c r="DZ277" s="58">
        <v>0</v>
      </c>
      <c r="EA277" s="58">
        <v>0</v>
      </c>
      <c r="EB277" s="58">
        <v>0</v>
      </c>
      <c r="EC277" s="58">
        <v>0</v>
      </c>
      <c r="ED277" s="57">
        <v>0</v>
      </c>
      <c r="EE277" s="83">
        <v>0</v>
      </c>
      <c r="EF277" s="79">
        <v>0</v>
      </c>
      <c r="EG277" s="58">
        <v>0</v>
      </c>
      <c r="EH277" s="58">
        <v>0</v>
      </c>
      <c r="EI277" s="58">
        <v>0</v>
      </c>
      <c r="EJ277" s="57"/>
      <c r="EK277" s="58">
        <v>0</v>
      </c>
      <c r="EL277" s="58"/>
      <c r="EM277" s="58"/>
      <c r="EN277" s="58"/>
      <c r="EO277" s="58">
        <v>0</v>
      </c>
      <c r="EP277" s="58"/>
      <c r="EQ277" s="58">
        <v>0</v>
      </c>
      <c r="ER277" s="58"/>
      <c r="ES277" s="58"/>
      <c r="ET277" s="58"/>
      <c r="EU277" s="58">
        <v>0</v>
      </c>
      <c r="EV277" s="58"/>
      <c r="EW277" s="58">
        <v>0</v>
      </c>
      <c r="EX277" s="78"/>
      <c r="EY277" s="81"/>
      <c r="EZ277" s="78"/>
      <c r="FA277" s="81">
        <v>0</v>
      </c>
      <c r="FC277" s="21">
        <v>0</v>
      </c>
      <c r="FG277" s="21">
        <v>0</v>
      </c>
      <c r="FI277" s="21">
        <v>0</v>
      </c>
      <c r="FM277" s="21">
        <v>0</v>
      </c>
      <c r="FO277" s="21">
        <v>0</v>
      </c>
      <c r="FU277" s="21">
        <v>0</v>
      </c>
      <c r="GA277" s="21">
        <v>0</v>
      </c>
      <c r="GG277" s="43">
        <v>0</v>
      </c>
      <c r="GM277" s="43">
        <v>0</v>
      </c>
      <c r="GS277" s="43">
        <v>0</v>
      </c>
    </row>
    <row r="278" spans="8:201">
      <c r="H278" s="77">
        <v>0</v>
      </c>
      <c r="I278" s="51">
        <v>0</v>
      </c>
      <c r="J278" s="77">
        <v>0</v>
      </c>
      <c r="K278" s="77">
        <v>0</v>
      </c>
      <c r="L278" s="77">
        <v>0</v>
      </c>
      <c r="M278" s="77">
        <v>0</v>
      </c>
      <c r="N278" s="57">
        <v>0</v>
      </c>
      <c r="O278" s="82">
        <v>0</v>
      </c>
      <c r="P278" s="78">
        <v>0</v>
      </c>
      <c r="Q278" s="78">
        <v>0</v>
      </c>
      <c r="R278" s="79">
        <v>0</v>
      </c>
      <c r="S278" s="58">
        <v>0</v>
      </c>
      <c r="T278" s="57">
        <v>0</v>
      </c>
      <c r="U278" s="82">
        <v>0</v>
      </c>
      <c r="V278" s="79">
        <v>0</v>
      </c>
      <c r="W278" s="78">
        <v>0</v>
      </c>
      <c r="X278" s="79">
        <v>0</v>
      </c>
      <c r="Y278" s="58">
        <v>0</v>
      </c>
      <c r="Z278" s="57">
        <v>0</v>
      </c>
      <c r="AA278" s="82">
        <v>0</v>
      </c>
      <c r="AB278" s="79">
        <v>0</v>
      </c>
      <c r="AC278" s="78">
        <v>0</v>
      </c>
      <c r="AD278" s="79">
        <v>0</v>
      </c>
      <c r="AE278" s="58">
        <v>0</v>
      </c>
      <c r="AF278" s="57">
        <v>0</v>
      </c>
      <c r="AG278" s="78">
        <v>0</v>
      </c>
      <c r="AH278" s="78">
        <v>0</v>
      </c>
      <c r="AI278" s="78">
        <v>0</v>
      </c>
      <c r="AJ278" s="79">
        <v>0</v>
      </c>
      <c r="AK278" s="58">
        <v>0</v>
      </c>
      <c r="AL278" s="57">
        <v>0</v>
      </c>
      <c r="AM278" s="78">
        <v>0</v>
      </c>
      <c r="AN278" s="78">
        <v>0</v>
      </c>
      <c r="AO278" s="78">
        <v>0</v>
      </c>
      <c r="AP278" s="79">
        <v>0</v>
      </c>
      <c r="AQ278" s="58">
        <v>0</v>
      </c>
      <c r="AR278" s="57">
        <v>0</v>
      </c>
      <c r="AS278" s="78">
        <v>0</v>
      </c>
      <c r="AT278" s="78">
        <v>0</v>
      </c>
      <c r="AU278" s="78">
        <v>0</v>
      </c>
      <c r="AV278" s="79">
        <v>0</v>
      </c>
      <c r="AW278" s="58">
        <v>0</v>
      </c>
      <c r="AX278" s="57">
        <v>0</v>
      </c>
      <c r="AY278" s="83">
        <v>0</v>
      </c>
      <c r="AZ278" s="79">
        <v>0</v>
      </c>
      <c r="BA278" s="82">
        <v>0</v>
      </c>
      <c r="BB278" s="79">
        <v>0</v>
      </c>
      <c r="BC278" s="58">
        <v>0</v>
      </c>
      <c r="BD278" s="57">
        <v>0</v>
      </c>
      <c r="BE278" s="78">
        <v>0</v>
      </c>
      <c r="BF278" s="78">
        <v>0</v>
      </c>
      <c r="BG278" s="78">
        <v>0</v>
      </c>
      <c r="BH278" s="79">
        <v>0</v>
      </c>
      <c r="BI278" s="58">
        <v>0</v>
      </c>
      <c r="BJ278" s="57">
        <v>0</v>
      </c>
      <c r="BK278" s="83">
        <v>0</v>
      </c>
      <c r="BL278" s="79">
        <v>0</v>
      </c>
      <c r="BM278" s="78">
        <v>0</v>
      </c>
      <c r="BN278" s="79">
        <v>0</v>
      </c>
      <c r="BO278" s="58">
        <v>0</v>
      </c>
      <c r="BP278" s="57">
        <v>0</v>
      </c>
      <c r="BQ278" s="78">
        <v>0</v>
      </c>
      <c r="BR278" s="78">
        <v>0</v>
      </c>
      <c r="BS278" s="78">
        <v>0</v>
      </c>
      <c r="BT278" s="79">
        <v>0</v>
      </c>
      <c r="BU278" s="58">
        <v>0</v>
      </c>
      <c r="BV278" s="57">
        <v>0</v>
      </c>
      <c r="BW278" s="78">
        <v>0</v>
      </c>
      <c r="BX278" s="78">
        <v>0</v>
      </c>
      <c r="BY278" s="78">
        <v>0</v>
      </c>
      <c r="BZ278" s="79">
        <v>0</v>
      </c>
      <c r="CA278" s="58">
        <v>0</v>
      </c>
      <c r="CB278" s="57">
        <v>0</v>
      </c>
      <c r="CC278" s="78">
        <v>0</v>
      </c>
      <c r="CD278" s="78">
        <v>0</v>
      </c>
      <c r="CE278" s="78">
        <v>0</v>
      </c>
      <c r="CF278" s="79">
        <v>0</v>
      </c>
      <c r="CG278" s="58">
        <v>0</v>
      </c>
      <c r="CH278" s="57">
        <v>0</v>
      </c>
      <c r="CI278" s="78">
        <v>0</v>
      </c>
      <c r="CJ278" s="78">
        <v>0</v>
      </c>
      <c r="CK278" s="78">
        <v>0</v>
      </c>
      <c r="CL278" s="79">
        <v>0</v>
      </c>
      <c r="CM278" s="58">
        <v>0</v>
      </c>
      <c r="CN278" s="57">
        <v>0</v>
      </c>
      <c r="CO278" s="78">
        <v>0</v>
      </c>
      <c r="CP278" s="78">
        <v>0</v>
      </c>
      <c r="CQ278" s="78">
        <v>0</v>
      </c>
      <c r="CR278" s="79">
        <v>0</v>
      </c>
      <c r="CS278" s="58">
        <v>0</v>
      </c>
      <c r="CT278" s="57">
        <v>0</v>
      </c>
      <c r="CU278" s="78">
        <v>0</v>
      </c>
      <c r="CV278" s="78">
        <v>0</v>
      </c>
      <c r="CW278" s="78">
        <v>0</v>
      </c>
      <c r="CX278" s="79">
        <v>0</v>
      </c>
      <c r="CY278" s="58">
        <v>0</v>
      </c>
      <c r="CZ278" s="57">
        <v>0</v>
      </c>
      <c r="DA278" s="83">
        <v>0</v>
      </c>
      <c r="DB278" s="79">
        <v>0</v>
      </c>
      <c r="DC278" s="58">
        <v>0</v>
      </c>
      <c r="DD278" s="58">
        <v>0</v>
      </c>
      <c r="DE278" s="58">
        <v>0</v>
      </c>
      <c r="DF278" s="57">
        <v>0</v>
      </c>
      <c r="DG278" s="58">
        <v>0</v>
      </c>
      <c r="DH278" s="58">
        <v>0</v>
      </c>
      <c r="DI278" s="58">
        <v>0</v>
      </c>
      <c r="DJ278" s="58">
        <v>0</v>
      </c>
      <c r="DK278" s="58">
        <v>0</v>
      </c>
      <c r="DL278" s="57">
        <v>0</v>
      </c>
      <c r="DM278" s="83">
        <v>0</v>
      </c>
      <c r="DN278" s="58">
        <v>0</v>
      </c>
      <c r="DO278" s="58">
        <v>0</v>
      </c>
      <c r="DP278" s="58">
        <v>0</v>
      </c>
      <c r="DQ278" s="58">
        <v>0</v>
      </c>
      <c r="DR278" s="57">
        <v>0</v>
      </c>
      <c r="DS278" s="83">
        <v>0</v>
      </c>
      <c r="DT278" s="79">
        <v>0</v>
      </c>
      <c r="DU278" s="58">
        <v>0</v>
      </c>
      <c r="DV278" s="58">
        <v>0</v>
      </c>
      <c r="DW278" s="58">
        <v>0</v>
      </c>
      <c r="DX278" s="57">
        <v>0</v>
      </c>
      <c r="DY278" s="58">
        <v>0</v>
      </c>
      <c r="DZ278" s="58">
        <v>0</v>
      </c>
      <c r="EA278" s="58">
        <v>0</v>
      </c>
      <c r="EB278" s="58">
        <v>0</v>
      </c>
      <c r="EC278" s="58">
        <v>0</v>
      </c>
      <c r="ED278" s="57">
        <v>0</v>
      </c>
      <c r="EE278" s="83">
        <v>0</v>
      </c>
      <c r="EF278" s="79">
        <v>0</v>
      </c>
      <c r="EG278" s="58">
        <v>0</v>
      </c>
      <c r="EH278" s="58">
        <v>0</v>
      </c>
      <c r="EI278" s="58">
        <v>0</v>
      </c>
      <c r="EJ278" s="57"/>
      <c r="EK278" s="58">
        <v>0</v>
      </c>
      <c r="EL278" s="58"/>
      <c r="EM278" s="58"/>
      <c r="EN278" s="58"/>
      <c r="EO278" s="58">
        <v>0</v>
      </c>
      <c r="EP278" s="58"/>
      <c r="EQ278" s="58">
        <v>0</v>
      </c>
      <c r="ER278" s="58"/>
      <c r="ES278" s="58"/>
      <c r="ET278" s="58"/>
      <c r="EU278" s="58">
        <v>0</v>
      </c>
      <c r="EV278" s="58"/>
      <c r="EW278" s="58">
        <v>0</v>
      </c>
      <c r="EX278" s="78"/>
      <c r="EY278" s="81"/>
      <c r="EZ278" s="78"/>
      <c r="FA278" s="81">
        <v>0</v>
      </c>
      <c r="FC278" s="21">
        <v>0</v>
      </c>
      <c r="FG278" s="21">
        <v>0</v>
      </c>
      <c r="FI278" s="21">
        <v>0</v>
      </c>
      <c r="FM278" s="21">
        <v>0</v>
      </c>
      <c r="FO278" s="21">
        <v>0</v>
      </c>
      <c r="FU278" s="21">
        <v>0</v>
      </c>
      <c r="GA278" s="21">
        <v>0</v>
      </c>
      <c r="GG278" s="43">
        <v>0</v>
      </c>
      <c r="GM278" s="43">
        <v>0</v>
      </c>
      <c r="GS278" s="43">
        <v>0</v>
      </c>
    </row>
    <row r="279" spans="8:201">
      <c r="H279" s="77">
        <v>0</v>
      </c>
      <c r="I279" s="51">
        <v>0</v>
      </c>
      <c r="J279" s="77">
        <v>0</v>
      </c>
      <c r="K279" s="77">
        <v>0</v>
      </c>
      <c r="L279" s="77">
        <v>0</v>
      </c>
      <c r="M279" s="77">
        <v>0</v>
      </c>
      <c r="N279" s="57">
        <v>0</v>
      </c>
      <c r="O279" s="82">
        <v>0</v>
      </c>
      <c r="P279" s="78">
        <v>0</v>
      </c>
      <c r="Q279" s="78">
        <v>0</v>
      </c>
      <c r="R279" s="79">
        <v>0</v>
      </c>
      <c r="S279" s="58">
        <v>0</v>
      </c>
      <c r="T279" s="57">
        <v>0</v>
      </c>
      <c r="U279" s="82">
        <v>0</v>
      </c>
      <c r="V279" s="79">
        <v>0</v>
      </c>
      <c r="W279" s="78">
        <v>0</v>
      </c>
      <c r="X279" s="79">
        <v>0</v>
      </c>
      <c r="Y279" s="58">
        <v>0</v>
      </c>
      <c r="Z279" s="57">
        <v>0</v>
      </c>
      <c r="AA279" s="82">
        <v>0</v>
      </c>
      <c r="AB279" s="79">
        <v>0</v>
      </c>
      <c r="AC279" s="78">
        <v>0</v>
      </c>
      <c r="AD279" s="79">
        <v>0</v>
      </c>
      <c r="AE279" s="58">
        <v>0</v>
      </c>
      <c r="AF279" s="57">
        <v>0</v>
      </c>
      <c r="AG279" s="78">
        <v>0</v>
      </c>
      <c r="AH279" s="78">
        <v>0</v>
      </c>
      <c r="AI279" s="78">
        <v>0</v>
      </c>
      <c r="AJ279" s="79">
        <v>0</v>
      </c>
      <c r="AK279" s="58">
        <v>0</v>
      </c>
      <c r="AL279" s="57">
        <v>0</v>
      </c>
      <c r="AM279" s="78">
        <v>0</v>
      </c>
      <c r="AN279" s="78">
        <v>0</v>
      </c>
      <c r="AO279" s="78">
        <v>0</v>
      </c>
      <c r="AP279" s="79">
        <v>0</v>
      </c>
      <c r="AQ279" s="58">
        <v>0</v>
      </c>
      <c r="AR279" s="57">
        <v>0</v>
      </c>
      <c r="AS279" s="78">
        <v>0</v>
      </c>
      <c r="AT279" s="78">
        <v>0</v>
      </c>
      <c r="AU279" s="78">
        <v>0</v>
      </c>
      <c r="AV279" s="79">
        <v>0</v>
      </c>
      <c r="AW279" s="58">
        <v>0</v>
      </c>
      <c r="AX279" s="57">
        <v>0</v>
      </c>
      <c r="AY279" s="83">
        <v>0</v>
      </c>
      <c r="AZ279" s="79">
        <v>0</v>
      </c>
      <c r="BA279" s="82">
        <v>0</v>
      </c>
      <c r="BB279" s="79">
        <v>0</v>
      </c>
      <c r="BC279" s="58">
        <v>0</v>
      </c>
      <c r="BD279" s="57">
        <v>0</v>
      </c>
      <c r="BE279" s="78">
        <v>0</v>
      </c>
      <c r="BF279" s="78">
        <v>0</v>
      </c>
      <c r="BG279" s="78">
        <v>0</v>
      </c>
      <c r="BH279" s="79">
        <v>0</v>
      </c>
      <c r="BI279" s="58">
        <v>0</v>
      </c>
      <c r="BJ279" s="57">
        <v>0</v>
      </c>
      <c r="BK279" s="83">
        <v>0</v>
      </c>
      <c r="BL279" s="79">
        <v>0</v>
      </c>
      <c r="BM279" s="78">
        <v>0</v>
      </c>
      <c r="BN279" s="79">
        <v>0</v>
      </c>
      <c r="BO279" s="58">
        <v>0</v>
      </c>
      <c r="BP279" s="57">
        <v>0</v>
      </c>
      <c r="BQ279" s="78">
        <v>0</v>
      </c>
      <c r="BR279" s="78">
        <v>0</v>
      </c>
      <c r="BS279" s="78">
        <v>0</v>
      </c>
      <c r="BT279" s="79">
        <v>0</v>
      </c>
      <c r="BU279" s="58">
        <v>0</v>
      </c>
      <c r="BV279" s="57">
        <v>0</v>
      </c>
      <c r="BW279" s="78">
        <v>0</v>
      </c>
      <c r="BX279" s="78">
        <v>0</v>
      </c>
      <c r="BY279" s="78">
        <v>0</v>
      </c>
      <c r="BZ279" s="79">
        <v>0</v>
      </c>
      <c r="CA279" s="58">
        <v>0</v>
      </c>
      <c r="CB279" s="57">
        <v>0</v>
      </c>
      <c r="CC279" s="78">
        <v>0</v>
      </c>
      <c r="CD279" s="78">
        <v>0</v>
      </c>
      <c r="CE279" s="78">
        <v>0</v>
      </c>
      <c r="CF279" s="79">
        <v>0</v>
      </c>
      <c r="CG279" s="58">
        <v>0</v>
      </c>
      <c r="CH279" s="57">
        <v>0</v>
      </c>
      <c r="CI279" s="78">
        <v>0</v>
      </c>
      <c r="CJ279" s="78">
        <v>0</v>
      </c>
      <c r="CK279" s="78">
        <v>0</v>
      </c>
      <c r="CL279" s="79">
        <v>0</v>
      </c>
      <c r="CM279" s="58">
        <v>0</v>
      </c>
      <c r="CN279" s="57">
        <v>0</v>
      </c>
      <c r="CO279" s="78">
        <v>0</v>
      </c>
      <c r="CP279" s="78">
        <v>0</v>
      </c>
      <c r="CQ279" s="78">
        <v>0</v>
      </c>
      <c r="CR279" s="79">
        <v>0</v>
      </c>
      <c r="CS279" s="58">
        <v>0</v>
      </c>
      <c r="CT279" s="57">
        <v>0</v>
      </c>
      <c r="CU279" s="78">
        <v>0</v>
      </c>
      <c r="CV279" s="78">
        <v>0</v>
      </c>
      <c r="CW279" s="78">
        <v>0</v>
      </c>
      <c r="CX279" s="79">
        <v>0</v>
      </c>
      <c r="CY279" s="58">
        <v>0</v>
      </c>
      <c r="CZ279" s="57">
        <v>0</v>
      </c>
      <c r="DA279" s="83">
        <v>0</v>
      </c>
      <c r="DB279" s="79">
        <v>0</v>
      </c>
      <c r="DC279" s="58">
        <v>0</v>
      </c>
      <c r="DD279" s="58">
        <v>0</v>
      </c>
      <c r="DE279" s="58">
        <v>0</v>
      </c>
      <c r="DF279" s="57">
        <v>0</v>
      </c>
      <c r="DG279" s="58">
        <v>0</v>
      </c>
      <c r="DH279" s="58">
        <v>0</v>
      </c>
      <c r="DI279" s="58">
        <v>0</v>
      </c>
      <c r="DJ279" s="58">
        <v>0</v>
      </c>
      <c r="DK279" s="58">
        <v>0</v>
      </c>
      <c r="DL279" s="57">
        <v>0</v>
      </c>
      <c r="DM279" s="83">
        <v>0</v>
      </c>
      <c r="DN279" s="58">
        <v>0</v>
      </c>
      <c r="DO279" s="58">
        <v>0</v>
      </c>
      <c r="DP279" s="58">
        <v>0</v>
      </c>
      <c r="DQ279" s="58">
        <v>0</v>
      </c>
      <c r="DR279" s="57">
        <v>0</v>
      </c>
      <c r="DS279" s="83">
        <v>0</v>
      </c>
      <c r="DT279" s="79">
        <v>0</v>
      </c>
      <c r="DU279" s="58">
        <v>0</v>
      </c>
      <c r="DV279" s="58">
        <v>0</v>
      </c>
      <c r="DW279" s="58">
        <v>0</v>
      </c>
      <c r="DX279" s="57">
        <v>0</v>
      </c>
      <c r="DY279" s="58">
        <v>0</v>
      </c>
      <c r="DZ279" s="58">
        <v>0</v>
      </c>
      <c r="EA279" s="58">
        <v>0</v>
      </c>
      <c r="EB279" s="58">
        <v>0</v>
      </c>
      <c r="EC279" s="58">
        <v>0</v>
      </c>
      <c r="ED279" s="57">
        <v>0</v>
      </c>
      <c r="EE279" s="83">
        <v>0</v>
      </c>
      <c r="EF279" s="79">
        <v>0</v>
      </c>
      <c r="EG279" s="58">
        <v>0</v>
      </c>
      <c r="EH279" s="58">
        <v>0</v>
      </c>
      <c r="EI279" s="58">
        <v>0</v>
      </c>
      <c r="EJ279" s="57"/>
      <c r="EK279" s="58">
        <v>0</v>
      </c>
      <c r="EL279" s="58"/>
      <c r="EM279" s="58"/>
      <c r="EN279" s="58"/>
      <c r="EO279" s="58">
        <v>0</v>
      </c>
      <c r="EP279" s="58"/>
      <c r="EQ279" s="58">
        <v>0</v>
      </c>
      <c r="ER279" s="58"/>
      <c r="ES279" s="58"/>
      <c r="ET279" s="58"/>
      <c r="EU279" s="58">
        <v>0</v>
      </c>
      <c r="EV279" s="58"/>
      <c r="EW279" s="58">
        <v>0</v>
      </c>
      <c r="EX279" s="78"/>
      <c r="EY279" s="81"/>
      <c r="EZ279" s="78"/>
      <c r="FA279" s="81">
        <v>0</v>
      </c>
      <c r="FC279" s="21">
        <v>0</v>
      </c>
      <c r="FG279" s="21">
        <v>0</v>
      </c>
      <c r="FI279" s="21">
        <v>0</v>
      </c>
      <c r="FM279" s="21">
        <v>0</v>
      </c>
      <c r="FO279" s="21">
        <v>0</v>
      </c>
      <c r="FU279" s="21">
        <v>0</v>
      </c>
      <c r="GA279" s="21">
        <v>0</v>
      </c>
      <c r="GG279" s="43">
        <v>0</v>
      </c>
      <c r="GM279" s="43">
        <v>0</v>
      </c>
      <c r="GS279" s="43">
        <v>0</v>
      </c>
    </row>
    <row r="280" spans="8:201">
      <c r="H280" s="77">
        <v>0</v>
      </c>
      <c r="I280" s="51">
        <v>0</v>
      </c>
      <c r="J280" s="77">
        <v>0</v>
      </c>
      <c r="K280" s="77">
        <v>0</v>
      </c>
      <c r="L280" s="77">
        <v>0</v>
      </c>
      <c r="M280" s="77">
        <v>0</v>
      </c>
      <c r="N280" s="57">
        <v>0</v>
      </c>
      <c r="O280" s="82">
        <v>0</v>
      </c>
      <c r="P280" s="78">
        <v>0</v>
      </c>
      <c r="Q280" s="78">
        <v>0</v>
      </c>
      <c r="R280" s="79">
        <v>0</v>
      </c>
      <c r="S280" s="58">
        <v>0</v>
      </c>
      <c r="T280" s="57">
        <v>0</v>
      </c>
      <c r="U280" s="82">
        <v>0</v>
      </c>
      <c r="V280" s="79">
        <v>0</v>
      </c>
      <c r="W280" s="78">
        <v>0</v>
      </c>
      <c r="X280" s="79">
        <v>0</v>
      </c>
      <c r="Y280" s="58">
        <v>0</v>
      </c>
      <c r="Z280" s="57">
        <v>0</v>
      </c>
      <c r="AA280" s="82">
        <v>0</v>
      </c>
      <c r="AB280" s="79">
        <v>0</v>
      </c>
      <c r="AC280" s="78">
        <v>0</v>
      </c>
      <c r="AD280" s="79">
        <v>0</v>
      </c>
      <c r="AE280" s="58">
        <v>0</v>
      </c>
      <c r="AF280" s="57">
        <v>0</v>
      </c>
      <c r="AG280" s="78">
        <v>0</v>
      </c>
      <c r="AH280" s="78">
        <v>0</v>
      </c>
      <c r="AI280" s="78">
        <v>0</v>
      </c>
      <c r="AJ280" s="79">
        <v>0</v>
      </c>
      <c r="AK280" s="58">
        <v>0</v>
      </c>
      <c r="AL280" s="57">
        <v>0</v>
      </c>
      <c r="AM280" s="78">
        <v>0</v>
      </c>
      <c r="AN280" s="78">
        <v>0</v>
      </c>
      <c r="AO280" s="78">
        <v>0</v>
      </c>
      <c r="AP280" s="79">
        <v>0</v>
      </c>
      <c r="AQ280" s="58">
        <v>0</v>
      </c>
      <c r="AR280" s="57">
        <v>0</v>
      </c>
      <c r="AS280" s="78">
        <v>0</v>
      </c>
      <c r="AT280" s="78">
        <v>0</v>
      </c>
      <c r="AU280" s="78">
        <v>0</v>
      </c>
      <c r="AV280" s="79">
        <v>0</v>
      </c>
      <c r="AW280" s="58">
        <v>0</v>
      </c>
      <c r="AX280" s="57">
        <v>0</v>
      </c>
      <c r="AY280" s="83">
        <v>0</v>
      </c>
      <c r="AZ280" s="79">
        <v>0</v>
      </c>
      <c r="BA280" s="82">
        <v>0</v>
      </c>
      <c r="BB280" s="79">
        <v>0</v>
      </c>
      <c r="BC280" s="58">
        <v>0</v>
      </c>
      <c r="BD280" s="57">
        <v>0</v>
      </c>
      <c r="BE280" s="78">
        <v>0</v>
      </c>
      <c r="BF280" s="78">
        <v>0</v>
      </c>
      <c r="BG280" s="78">
        <v>0</v>
      </c>
      <c r="BH280" s="79">
        <v>0</v>
      </c>
      <c r="BI280" s="58">
        <v>0</v>
      </c>
      <c r="BJ280" s="57">
        <v>0</v>
      </c>
      <c r="BK280" s="83">
        <v>0</v>
      </c>
      <c r="BL280" s="79">
        <v>0</v>
      </c>
      <c r="BM280" s="78">
        <v>0</v>
      </c>
      <c r="BN280" s="79">
        <v>0</v>
      </c>
      <c r="BO280" s="58">
        <v>0</v>
      </c>
      <c r="BP280" s="57">
        <v>0</v>
      </c>
      <c r="BQ280" s="78">
        <v>0</v>
      </c>
      <c r="BR280" s="78">
        <v>0</v>
      </c>
      <c r="BS280" s="78">
        <v>0</v>
      </c>
      <c r="BT280" s="79">
        <v>0</v>
      </c>
      <c r="BU280" s="58">
        <v>0</v>
      </c>
      <c r="BV280" s="57">
        <v>0</v>
      </c>
      <c r="BW280" s="78">
        <v>0</v>
      </c>
      <c r="BX280" s="78">
        <v>0</v>
      </c>
      <c r="BY280" s="78">
        <v>0</v>
      </c>
      <c r="BZ280" s="79">
        <v>0</v>
      </c>
      <c r="CA280" s="58">
        <v>0</v>
      </c>
      <c r="CB280" s="57">
        <v>0</v>
      </c>
      <c r="CC280" s="78">
        <v>0</v>
      </c>
      <c r="CD280" s="78">
        <v>0</v>
      </c>
      <c r="CE280" s="78">
        <v>0</v>
      </c>
      <c r="CF280" s="79">
        <v>0</v>
      </c>
      <c r="CG280" s="58">
        <v>0</v>
      </c>
      <c r="CH280" s="57">
        <v>0</v>
      </c>
      <c r="CI280" s="78">
        <v>0</v>
      </c>
      <c r="CJ280" s="78">
        <v>0</v>
      </c>
      <c r="CK280" s="78">
        <v>0</v>
      </c>
      <c r="CL280" s="79">
        <v>0</v>
      </c>
      <c r="CM280" s="58">
        <v>0</v>
      </c>
      <c r="CN280" s="57">
        <v>0</v>
      </c>
      <c r="CO280" s="78">
        <v>0</v>
      </c>
      <c r="CP280" s="78">
        <v>0</v>
      </c>
      <c r="CQ280" s="78">
        <v>0</v>
      </c>
      <c r="CR280" s="79">
        <v>0</v>
      </c>
      <c r="CS280" s="58">
        <v>0</v>
      </c>
      <c r="CT280" s="57">
        <v>0</v>
      </c>
      <c r="CU280" s="78">
        <v>0</v>
      </c>
      <c r="CV280" s="78">
        <v>0</v>
      </c>
      <c r="CW280" s="78">
        <v>0</v>
      </c>
      <c r="CX280" s="79">
        <v>0</v>
      </c>
      <c r="CY280" s="58">
        <v>0</v>
      </c>
      <c r="CZ280" s="57">
        <v>0</v>
      </c>
      <c r="DA280" s="83">
        <v>0</v>
      </c>
      <c r="DB280" s="79">
        <v>0</v>
      </c>
      <c r="DC280" s="58">
        <v>0</v>
      </c>
      <c r="DD280" s="58">
        <v>0</v>
      </c>
      <c r="DE280" s="58">
        <v>0</v>
      </c>
      <c r="DF280" s="57">
        <v>0</v>
      </c>
      <c r="DG280" s="58">
        <v>0</v>
      </c>
      <c r="DH280" s="58">
        <v>0</v>
      </c>
      <c r="DI280" s="58">
        <v>0</v>
      </c>
      <c r="DJ280" s="58">
        <v>0</v>
      </c>
      <c r="DK280" s="58">
        <v>0</v>
      </c>
      <c r="DL280" s="57">
        <v>0</v>
      </c>
      <c r="DM280" s="83">
        <v>0</v>
      </c>
      <c r="DN280" s="58">
        <v>0</v>
      </c>
      <c r="DO280" s="58">
        <v>0</v>
      </c>
      <c r="DP280" s="58">
        <v>0</v>
      </c>
      <c r="DQ280" s="58">
        <v>0</v>
      </c>
      <c r="DR280" s="57">
        <v>0</v>
      </c>
      <c r="DS280" s="83">
        <v>0</v>
      </c>
      <c r="DT280" s="79">
        <v>0</v>
      </c>
      <c r="DU280" s="58">
        <v>0</v>
      </c>
      <c r="DV280" s="58">
        <v>0</v>
      </c>
      <c r="DW280" s="58">
        <v>0</v>
      </c>
      <c r="DX280" s="57">
        <v>0</v>
      </c>
      <c r="DY280" s="58">
        <v>0</v>
      </c>
      <c r="DZ280" s="58">
        <v>0</v>
      </c>
      <c r="EA280" s="58">
        <v>0</v>
      </c>
      <c r="EB280" s="58">
        <v>0</v>
      </c>
      <c r="EC280" s="58">
        <v>0</v>
      </c>
      <c r="ED280" s="57">
        <v>0</v>
      </c>
      <c r="EE280" s="83">
        <v>0</v>
      </c>
      <c r="EF280" s="79">
        <v>0</v>
      </c>
      <c r="EG280" s="58">
        <v>0</v>
      </c>
      <c r="EH280" s="58">
        <v>0</v>
      </c>
      <c r="EI280" s="58">
        <v>0</v>
      </c>
      <c r="EJ280" s="57"/>
      <c r="EK280" s="58">
        <v>0</v>
      </c>
      <c r="EL280" s="58"/>
      <c r="EM280" s="58"/>
      <c r="EN280" s="58"/>
      <c r="EO280" s="58">
        <v>0</v>
      </c>
      <c r="EP280" s="58"/>
      <c r="EQ280" s="58">
        <v>0</v>
      </c>
      <c r="ER280" s="58"/>
      <c r="ES280" s="58"/>
      <c r="ET280" s="58"/>
      <c r="EU280" s="58">
        <v>0</v>
      </c>
      <c r="EV280" s="58"/>
      <c r="EW280" s="58">
        <v>0</v>
      </c>
      <c r="EX280" s="78"/>
      <c r="EY280" s="81"/>
      <c r="EZ280" s="78"/>
      <c r="FA280" s="81">
        <v>0</v>
      </c>
      <c r="FC280" s="21">
        <v>0</v>
      </c>
      <c r="FG280" s="21">
        <v>0</v>
      </c>
      <c r="FI280" s="21">
        <v>0</v>
      </c>
      <c r="FM280" s="21">
        <v>0</v>
      </c>
      <c r="FO280" s="21">
        <v>0</v>
      </c>
      <c r="FU280" s="21">
        <v>0</v>
      </c>
      <c r="GA280" s="21">
        <v>0</v>
      </c>
      <c r="GG280" s="43">
        <v>0</v>
      </c>
      <c r="GM280" s="43">
        <v>0</v>
      </c>
      <c r="GS280" s="43">
        <v>0</v>
      </c>
    </row>
    <row r="281" spans="8:201">
      <c r="H281" s="77">
        <v>0</v>
      </c>
      <c r="I281" s="51">
        <v>0</v>
      </c>
      <c r="J281" s="77">
        <v>0</v>
      </c>
      <c r="K281" s="77">
        <v>0</v>
      </c>
      <c r="L281" s="77">
        <v>0</v>
      </c>
      <c r="M281" s="77">
        <v>0</v>
      </c>
      <c r="N281" s="57">
        <v>0</v>
      </c>
      <c r="O281" s="82">
        <v>0</v>
      </c>
      <c r="P281" s="78">
        <v>0</v>
      </c>
      <c r="Q281" s="78">
        <v>0</v>
      </c>
      <c r="R281" s="79">
        <v>0</v>
      </c>
      <c r="S281" s="58">
        <v>0</v>
      </c>
      <c r="T281" s="57">
        <v>0</v>
      </c>
      <c r="U281" s="78">
        <v>0</v>
      </c>
      <c r="V281" s="78">
        <v>0</v>
      </c>
      <c r="W281" s="78">
        <v>0</v>
      </c>
      <c r="X281" s="79">
        <v>0</v>
      </c>
      <c r="Y281" s="58">
        <v>0</v>
      </c>
      <c r="Z281" s="57">
        <v>0</v>
      </c>
      <c r="AA281" s="82">
        <v>0</v>
      </c>
      <c r="AB281" s="79">
        <v>0</v>
      </c>
      <c r="AC281" s="78">
        <v>0</v>
      </c>
      <c r="AD281" s="79">
        <v>0</v>
      </c>
      <c r="AE281" s="58">
        <v>0</v>
      </c>
      <c r="AF281" s="57">
        <v>0</v>
      </c>
      <c r="AG281" s="78">
        <v>0</v>
      </c>
      <c r="AH281" s="78">
        <v>0</v>
      </c>
      <c r="AI281" s="78">
        <v>0</v>
      </c>
      <c r="AJ281" s="79">
        <v>0</v>
      </c>
      <c r="AK281" s="58">
        <v>0</v>
      </c>
      <c r="AL281" s="57">
        <v>0</v>
      </c>
      <c r="AM281" s="78">
        <v>0</v>
      </c>
      <c r="AN281" s="78">
        <v>0</v>
      </c>
      <c r="AO281" s="78">
        <v>0</v>
      </c>
      <c r="AP281" s="79">
        <v>0</v>
      </c>
      <c r="AQ281" s="58">
        <v>0</v>
      </c>
      <c r="AR281" s="57">
        <v>0</v>
      </c>
      <c r="AS281" s="78">
        <v>0</v>
      </c>
      <c r="AT281" s="78">
        <v>0</v>
      </c>
      <c r="AU281" s="78">
        <v>0</v>
      </c>
      <c r="AV281" s="79">
        <v>0</v>
      </c>
      <c r="AW281" s="58">
        <v>0</v>
      </c>
      <c r="AX281" s="57">
        <v>0</v>
      </c>
      <c r="AY281" s="83">
        <v>0</v>
      </c>
      <c r="AZ281" s="79">
        <v>0</v>
      </c>
      <c r="BA281" s="82">
        <v>0</v>
      </c>
      <c r="BB281" s="79">
        <v>0</v>
      </c>
      <c r="BC281" s="58">
        <v>0</v>
      </c>
      <c r="BD281" s="57">
        <v>0</v>
      </c>
      <c r="BE281" s="78">
        <v>0</v>
      </c>
      <c r="BF281" s="78">
        <v>0</v>
      </c>
      <c r="BG281" s="78">
        <v>0</v>
      </c>
      <c r="BH281" s="79">
        <v>0</v>
      </c>
      <c r="BI281" s="58">
        <v>0</v>
      </c>
      <c r="BJ281" s="57">
        <v>0</v>
      </c>
      <c r="BK281" s="83">
        <v>0</v>
      </c>
      <c r="BL281" s="79">
        <v>0</v>
      </c>
      <c r="BM281" s="78">
        <v>0</v>
      </c>
      <c r="BN281" s="79">
        <v>0</v>
      </c>
      <c r="BO281" s="58">
        <v>0</v>
      </c>
      <c r="BP281" s="57">
        <v>0</v>
      </c>
      <c r="BQ281" s="78">
        <v>0</v>
      </c>
      <c r="BR281" s="78">
        <v>0</v>
      </c>
      <c r="BS281" s="78">
        <v>0</v>
      </c>
      <c r="BT281" s="79">
        <v>0</v>
      </c>
      <c r="BU281" s="58">
        <v>0</v>
      </c>
      <c r="BV281" s="57">
        <v>0</v>
      </c>
      <c r="BW281" s="78">
        <v>0</v>
      </c>
      <c r="BX281" s="78">
        <v>0</v>
      </c>
      <c r="BY281" s="78">
        <v>0</v>
      </c>
      <c r="BZ281" s="79">
        <v>0</v>
      </c>
      <c r="CA281" s="58">
        <v>0</v>
      </c>
      <c r="CB281" s="57">
        <v>0</v>
      </c>
      <c r="CC281" s="78">
        <v>0</v>
      </c>
      <c r="CD281" s="78">
        <v>0</v>
      </c>
      <c r="CE281" s="78">
        <v>0</v>
      </c>
      <c r="CF281" s="79">
        <v>0</v>
      </c>
      <c r="CG281" s="58">
        <v>0</v>
      </c>
      <c r="CH281" s="57">
        <v>0</v>
      </c>
      <c r="CI281" s="78">
        <v>0</v>
      </c>
      <c r="CJ281" s="78">
        <v>0</v>
      </c>
      <c r="CK281" s="78">
        <v>0</v>
      </c>
      <c r="CL281" s="79">
        <v>0</v>
      </c>
      <c r="CM281" s="58">
        <v>0</v>
      </c>
      <c r="CN281" s="57">
        <v>0</v>
      </c>
      <c r="CO281" s="78">
        <v>0</v>
      </c>
      <c r="CP281" s="78">
        <v>0</v>
      </c>
      <c r="CQ281" s="78">
        <v>0</v>
      </c>
      <c r="CR281" s="79">
        <v>0</v>
      </c>
      <c r="CS281" s="58">
        <v>0</v>
      </c>
      <c r="CT281" s="57">
        <v>0</v>
      </c>
      <c r="CU281" s="78">
        <v>0</v>
      </c>
      <c r="CV281" s="78">
        <v>0</v>
      </c>
      <c r="CW281" s="78">
        <v>0</v>
      </c>
      <c r="CX281" s="79">
        <v>0</v>
      </c>
      <c r="CY281" s="58">
        <v>0</v>
      </c>
      <c r="CZ281" s="57">
        <v>0</v>
      </c>
      <c r="DA281" s="83">
        <v>0</v>
      </c>
      <c r="DB281" s="79">
        <v>0</v>
      </c>
      <c r="DC281" s="58">
        <v>0</v>
      </c>
      <c r="DD281" s="58">
        <v>0</v>
      </c>
      <c r="DE281" s="58">
        <v>0</v>
      </c>
      <c r="DF281" s="57">
        <v>0</v>
      </c>
      <c r="DG281" s="58">
        <v>0</v>
      </c>
      <c r="DH281" s="58">
        <v>0</v>
      </c>
      <c r="DI281" s="58">
        <v>0</v>
      </c>
      <c r="DJ281" s="58">
        <v>0</v>
      </c>
      <c r="DK281" s="58">
        <v>0</v>
      </c>
      <c r="DL281" s="57">
        <v>0</v>
      </c>
      <c r="DM281" s="83">
        <v>0</v>
      </c>
      <c r="DN281" s="58">
        <v>0</v>
      </c>
      <c r="DO281" s="58">
        <v>0</v>
      </c>
      <c r="DP281" s="58">
        <v>0</v>
      </c>
      <c r="DQ281" s="58">
        <v>0</v>
      </c>
      <c r="DR281" s="57">
        <v>0</v>
      </c>
      <c r="DS281" s="83">
        <v>0</v>
      </c>
      <c r="DT281" s="79">
        <v>0</v>
      </c>
      <c r="DU281" s="58">
        <v>0</v>
      </c>
      <c r="DV281" s="58">
        <v>0</v>
      </c>
      <c r="DW281" s="58">
        <v>0</v>
      </c>
      <c r="DX281" s="57">
        <v>0</v>
      </c>
      <c r="DY281" s="58">
        <v>0</v>
      </c>
      <c r="DZ281" s="58">
        <v>0</v>
      </c>
      <c r="EA281" s="58">
        <v>0</v>
      </c>
      <c r="EB281" s="58">
        <v>0</v>
      </c>
      <c r="EC281" s="58">
        <v>0</v>
      </c>
      <c r="ED281" s="57">
        <v>0</v>
      </c>
      <c r="EE281" s="83">
        <v>0</v>
      </c>
      <c r="EF281" s="79">
        <v>0</v>
      </c>
      <c r="EG281" s="58">
        <v>0</v>
      </c>
      <c r="EH281" s="58">
        <v>0</v>
      </c>
      <c r="EI281" s="58">
        <v>0</v>
      </c>
      <c r="EJ281" s="57"/>
      <c r="EK281" s="58">
        <v>0</v>
      </c>
      <c r="EL281" s="58"/>
      <c r="EM281" s="58"/>
      <c r="EN281" s="58"/>
      <c r="EO281" s="58">
        <v>0</v>
      </c>
      <c r="EP281" s="58"/>
      <c r="EQ281" s="58">
        <v>0</v>
      </c>
      <c r="ER281" s="58"/>
      <c r="ES281" s="58"/>
      <c r="ET281" s="58"/>
      <c r="EU281" s="58">
        <v>0</v>
      </c>
      <c r="EV281" s="58"/>
      <c r="EW281" s="58">
        <v>0</v>
      </c>
      <c r="EX281" s="78"/>
      <c r="EY281" s="81"/>
      <c r="EZ281" s="78"/>
      <c r="FA281" s="81">
        <v>0</v>
      </c>
      <c r="FC281" s="21">
        <v>0</v>
      </c>
      <c r="FG281" s="21">
        <v>0</v>
      </c>
      <c r="FI281" s="21">
        <v>0</v>
      </c>
      <c r="FM281" s="21">
        <v>0</v>
      </c>
      <c r="FO281" s="21">
        <v>0</v>
      </c>
      <c r="FU281" s="21">
        <v>0</v>
      </c>
      <c r="GA281" s="21">
        <v>0</v>
      </c>
      <c r="GG281" s="43">
        <v>0</v>
      </c>
      <c r="GM281" s="43">
        <v>0</v>
      </c>
      <c r="GS281" s="43">
        <v>0</v>
      </c>
    </row>
    <row r="282" spans="8:201">
      <c r="H282" s="77">
        <v>0</v>
      </c>
      <c r="I282" s="51">
        <v>0</v>
      </c>
      <c r="J282" s="77">
        <v>0</v>
      </c>
      <c r="K282" s="77">
        <v>0</v>
      </c>
      <c r="L282" s="77">
        <v>0</v>
      </c>
      <c r="M282" s="77">
        <v>0</v>
      </c>
      <c r="N282" s="57">
        <v>0</v>
      </c>
      <c r="O282" s="82">
        <v>0</v>
      </c>
      <c r="P282" s="78">
        <v>0</v>
      </c>
      <c r="Q282" s="78">
        <v>0</v>
      </c>
      <c r="R282" s="79">
        <v>0</v>
      </c>
      <c r="S282" s="58">
        <v>0</v>
      </c>
      <c r="T282" s="57">
        <v>0</v>
      </c>
      <c r="U282" s="78">
        <v>0</v>
      </c>
      <c r="V282" s="78">
        <v>0</v>
      </c>
      <c r="W282" s="78">
        <v>0</v>
      </c>
      <c r="X282" s="79">
        <v>0</v>
      </c>
      <c r="Y282" s="58">
        <v>0</v>
      </c>
      <c r="Z282" s="57">
        <v>0</v>
      </c>
      <c r="AA282" s="82">
        <v>0</v>
      </c>
      <c r="AB282" s="79">
        <v>0</v>
      </c>
      <c r="AC282" s="78">
        <v>0</v>
      </c>
      <c r="AD282" s="79">
        <v>0</v>
      </c>
      <c r="AE282" s="58">
        <v>0</v>
      </c>
      <c r="AF282" s="57">
        <v>0</v>
      </c>
      <c r="AG282" s="78">
        <v>0</v>
      </c>
      <c r="AH282" s="78">
        <v>0</v>
      </c>
      <c r="AI282" s="78">
        <v>0</v>
      </c>
      <c r="AJ282" s="79">
        <v>0</v>
      </c>
      <c r="AK282" s="58">
        <v>0</v>
      </c>
      <c r="AL282" s="57">
        <v>0</v>
      </c>
      <c r="AM282" s="78">
        <v>0</v>
      </c>
      <c r="AN282" s="78">
        <v>0</v>
      </c>
      <c r="AO282" s="78">
        <v>0</v>
      </c>
      <c r="AP282" s="79">
        <v>0</v>
      </c>
      <c r="AQ282" s="58">
        <v>0</v>
      </c>
      <c r="AR282" s="57">
        <v>0</v>
      </c>
      <c r="AS282" s="78">
        <v>0</v>
      </c>
      <c r="AT282" s="78">
        <v>0</v>
      </c>
      <c r="AU282" s="78">
        <v>0</v>
      </c>
      <c r="AV282" s="79">
        <v>0</v>
      </c>
      <c r="AW282" s="58">
        <v>0</v>
      </c>
      <c r="AX282" s="57">
        <v>0</v>
      </c>
      <c r="AY282" s="83">
        <v>0</v>
      </c>
      <c r="AZ282" s="79">
        <v>0</v>
      </c>
      <c r="BA282" s="82">
        <v>0</v>
      </c>
      <c r="BB282" s="79">
        <v>0</v>
      </c>
      <c r="BC282" s="58">
        <v>0</v>
      </c>
      <c r="BD282" s="57">
        <v>0</v>
      </c>
      <c r="BE282" s="78">
        <v>0</v>
      </c>
      <c r="BF282" s="78">
        <v>0</v>
      </c>
      <c r="BG282" s="78">
        <v>0</v>
      </c>
      <c r="BH282" s="79">
        <v>0</v>
      </c>
      <c r="BI282" s="58">
        <v>0</v>
      </c>
      <c r="BJ282" s="57">
        <v>0</v>
      </c>
      <c r="BK282" s="83">
        <v>0</v>
      </c>
      <c r="BL282" s="79">
        <v>0</v>
      </c>
      <c r="BM282" s="78">
        <v>0</v>
      </c>
      <c r="BN282" s="79">
        <v>0</v>
      </c>
      <c r="BO282" s="58">
        <v>0</v>
      </c>
      <c r="BP282" s="57">
        <v>0</v>
      </c>
      <c r="BQ282" s="78">
        <v>0</v>
      </c>
      <c r="BR282" s="78">
        <v>0</v>
      </c>
      <c r="BS282" s="78">
        <v>0</v>
      </c>
      <c r="BT282" s="79">
        <v>0</v>
      </c>
      <c r="BU282" s="58">
        <v>0</v>
      </c>
      <c r="BV282" s="57">
        <v>0</v>
      </c>
      <c r="BW282" s="78">
        <v>0</v>
      </c>
      <c r="BX282" s="78">
        <v>0</v>
      </c>
      <c r="BY282" s="78">
        <v>0</v>
      </c>
      <c r="BZ282" s="79">
        <v>0</v>
      </c>
      <c r="CA282" s="58">
        <v>0</v>
      </c>
      <c r="CB282" s="57">
        <v>0</v>
      </c>
      <c r="CC282" s="78">
        <v>0</v>
      </c>
      <c r="CD282" s="78">
        <v>0</v>
      </c>
      <c r="CE282" s="78">
        <v>0</v>
      </c>
      <c r="CF282" s="79">
        <v>0</v>
      </c>
      <c r="CG282" s="58">
        <v>0</v>
      </c>
      <c r="CH282" s="57">
        <v>0</v>
      </c>
      <c r="CI282" s="78">
        <v>0</v>
      </c>
      <c r="CJ282" s="78">
        <v>0</v>
      </c>
      <c r="CK282" s="78">
        <v>0</v>
      </c>
      <c r="CL282" s="79">
        <v>0</v>
      </c>
      <c r="CM282" s="58">
        <v>0</v>
      </c>
      <c r="CN282" s="57">
        <v>0</v>
      </c>
      <c r="CO282" s="78">
        <v>0</v>
      </c>
      <c r="CP282" s="78">
        <v>0</v>
      </c>
      <c r="CQ282" s="78">
        <v>0</v>
      </c>
      <c r="CR282" s="79">
        <v>0</v>
      </c>
      <c r="CS282" s="58">
        <v>0</v>
      </c>
      <c r="CT282" s="57">
        <v>0</v>
      </c>
      <c r="CU282" s="78">
        <v>0</v>
      </c>
      <c r="CV282" s="78">
        <v>0</v>
      </c>
      <c r="CW282" s="78">
        <v>0</v>
      </c>
      <c r="CX282" s="79">
        <v>0</v>
      </c>
      <c r="CY282" s="58">
        <v>0</v>
      </c>
      <c r="CZ282" s="57">
        <v>0</v>
      </c>
      <c r="DA282" s="83">
        <v>0</v>
      </c>
      <c r="DB282" s="79">
        <v>0</v>
      </c>
      <c r="DC282" s="58">
        <v>0</v>
      </c>
      <c r="DD282" s="58">
        <v>0</v>
      </c>
      <c r="DE282" s="58">
        <v>0</v>
      </c>
      <c r="DF282" s="57">
        <v>0</v>
      </c>
      <c r="DG282" s="58">
        <v>0</v>
      </c>
      <c r="DH282" s="58">
        <v>0</v>
      </c>
      <c r="DI282" s="58">
        <v>0</v>
      </c>
      <c r="DJ282" s="58">
        <v>0</v>
      </c>
      <c r="DK282" s="58">
        <v>0</v>
      </c>
      <c r="DL282" s="57">
        <v>0</v>
      </c>
      <c r="DM282" s="83">
        <v>0</v>
      </c>
      <c r="DN282" s="58">
        <v>0</v>
      </c>
      <c r="DO282" s="58">
        <v>0</v>
      </c>
      <c r="DP282" s="58">
        <v>0</v>
      </c>
      <c r="DQ282" s="58">
        <v>0</v>
      </c>
      <c r="DR282" s="57">
        <v>0</v>
      </c>
      <c r="DS282" s="83">
        <v>0</v>
      </c>
      <c r="DT282" s="79">
        <v>0</v>
      </c>
      <c r="DU282" s="58">
        <v>0</v>
      </c>
      <c r="DV282" s="58">
        <v>0</v>
      </c>
      <c r="DW282" s="58">
        <v>0</v>
      </c>
      <c r="DX282" s="57">
        <v>0</v>
      </c>
      <c r="DY282" s="58">
        <v>0</v>
      </c>
      <c r="DZ282" s="58">
        <v>0</v>
      </c>
      <c r="EA282" s="58">
        <v>0</v>
      </c>
      <c r="EB282" s="58">
        <v>0</v>
      </c>
      <c r="EC282" s="58">
        <v>0</v>
      </c>
      <c r="ED282" s="57">
        <v>0</v>
      </c>
      <c r="EE282" s="83">
        <v>0</v>
      </c>
      <c r="EF282" s="79">
        <v>0</v>
      </c>
      <c r="EG282" s="58">
        <v>0</v>
      </c>
      <c r="EH282" s="58">
        <v>0</v>
      </c>
      <c r="EI282" s="58">
        <v>0</v>
      </c>
      <c r="EJ282" s="57"/>
      <c r="EK282" s="58">
        <v>0</v>
      </c>
      <c r="EL282" s="58"/>
      <c r="EM282" s="58"/>
      <c r="EN282" s="58"/>
      <c r="EO282" s="58">
        <v>0</v>
      </c>
      <c r="EP282" s="58"/>
      <c r="EQ282" s="58">
        <v>0</v>
      </c>
      <c r="ER282" s="58"/>
      <c r="ES282" s="58"/>
      <c r="ET282" s="58"/>
      <c r="EU282" s="58">
        <v>0</v>
      </c>
      <c r="EV282" s="58"/>
      <c r="EW282" s="58">
        <v>0</v>
      </c>
      <c r="EX282" s="78"/>
      <c r="EY282" s="81"/>
      <c r="EZ282" s="78"/>
      <c r="FA282" s="81">
        <v>0</v>
      </c>
      <c r="FC282" s="21">
        <v>0</v>
      </c>
      <c r="FG282" s="21">
        <v>0</v>
      </c>
      <c r="FI282" s="21">
        <v>0</v>
      </c>
      <c r="FM282" s="21">
        <v>0</v>
      </c>
      <c r="FO282" s="21">
        <v>0</v>
      </c>
      <c r="FU282" s="21">
        <v>0</v>
      </c>
      <c r="GA282" s="21">
        <v>0</v>
      </c>
      <c r="GG282" s="43">
        <v>0</v>
      </c>
      <c r="GM282" s="43">
        <v>0</v>
      </c>
      <c r="GS282" s="43">
        <v>0</v>
      </c>
    </row>
    <row r="283" spans="8:201">
      <c r="H283" s="77">
        <v>0</v>
      </c>
      <c r="I283" s="51">
        <v>0</v>
      </c>
      <c r="J283" s="77">
        <v>0</v>
      </c>
      <c r="K283" s="77">
        <v>0</v>
      </c>
      <c r="L283" s="77">
        <v>0</v>
      </c>
      <c r="M283" s="77">
        <v>0</v>
      </c>
      <c r="N283" s="57">
        <v>0</v>
      </c>
      <c r="O283" s="82">
        <v>0</v>
      </c>
      <c r="P283" s="78">
        <v>0</v>
      </c>
      <c r="Q283" s="78">
        <v>0</v>
      </c>
      <c r="R283" s="79">
        <v>0</v>
      </c>
      <c r="S283" s="58">
        <v>0</v>
      </c>
      <c r="T283" s="57">
        <v>0</v>
      </c>
      <c r="U283" s="78">
        <v>0</v>
      </c>
      <c r="V283" s="78">
        <v>0</v>
      </c>
      <c r="W283" s="78">
        <v>0</v>
      </c>
      <c r="X283" s="79">
        <v>0</v>
      </c>
      <c r="Y283" s="58">
        <v>0</v>
      </c>
      <c r="Z283" s="57">
        <v>0</v>
      </c>
      <c r="AA283" s="82">
        <v>0</v>
      </c>
      <c r="AB283" s="79">
        <v>0</v>
      </c>
      <c r="AC283" s="78">
        <v>0</v>
      </c>
      <c r="AD283" s="79">
        <v>0</v>
      </c>
      <c r="AE283" s="58">
        <v>0</v>
      </c>
      <c r="AF283" s="57">
        <v>0</v>
      </c>
      <c r="AG283" s="78">
        <v>0</v>
      </c>
      <c r="AH283" s="78">
        <v>0</v>
      </c>
      <c r="AI283" s="78">
        <v>0</v>
      </c>
      <c r="AJ283" s="79">
        <v>0</v>
      </c>
      <c r="AK283" s="58">
        <v>0</v>
      </c>
      <c r="AL283" s="57">
        <v>0</v>
      </c>
      <c r="AM283" s="78">
        <v>0</v>
      </c>
      <c r="AN283" s="78">
        <v>0</v>
      </c>
      <c r="AO283" s="78">
        <v>0</v>
      </c>
      <c r="AP283" s="79">
        <v>0</v>
      </c>
      <c r="AQ283" s="58">
        <v>0</v>
      </c>
      <c r="AR283" s="57">
        <v>0</v>
      </c>
      <c r="AS283" s="78">
        <v>0</v>
      </c>
      <c r="AT283" s="78">
        <v>0</v>
      </c>
      <c r="AU283" s="78">
        <v>0</v>
      </c>
      <c r="AV283" s="79">
        <v>0</v>
      </c>
      <c r="AW283" s="58">
        <v>0</v>
      </c>
      <c r="AX283" s="57">
        <v>0</v>
      </c>
      <c r="AY283" s="83">
        <v>0</v>
      </c>
      <c r="AZ283" s="79">
        <v>0</v>
      </c>
      <c r="BA283" s="82">
        <v>0</v>
      </c>
      <c r="BB283" s="79">
        <v>0</v>
      </c>
      <c r="BC283" s="58">
        <v>0</v>
      </c>
      <c r="BD283" s="57">
        <v>0</v>
      </c>
      <c r="BE283" s="78">
        <v>0</v>
      </c>
      <c r="BF283" s="78">
        <v>0</v>
      </c>
      <c r="BG283" s="78">
        <v>0</v>
      </c>
      <c r="BH283" s="79">
        <v>0</v>
      </c>
      <c r="BI283" s="58">
        <v>0</v>
      </c>
      <c r="BJ283" s="57">
        <v>0</v>
      </c>
      <c r="BK283" s="83">
        <v>0</v>
      </c>
      <c r="BL283" s="79">
        <v>0</v>
      </c>
      <c r="BM283" s="78">
        <v>0</v>
      </c>
      <c r="BN283" s="79">
        <v>0</v>
      </c>
      <c r="BO283" s="58">
        <v>0</v>
      </c>
      <c r="BP283" s="57">
        <v>0</v>
      </c>
      <c r="BQ283" s="78">
        <v>0</v>
      </c>
      <c r="BR283" s="78">
        <v>0</v>
      </c>
      <c r="BS283" s="78">
        <v>0</v>
      </c>
      <c r="BT283" s="79">
        <v>0</v>
      </c>
      <c r="BU283" s="58">
        <v>0</v>
      </c>
      <c r="BV283" s="57">
        <v>0</v>
      </c>
      <c r="BW283" s="78">
        <v>0</v>
      </c>
      <c r="BX283" s="78">
        <v>0</v>
      </c>
      <c r="BY283" s="78">
        <v>0</v>
      </c>
      <c r="BZ283" s="79">
        <v>0</v>
      </c>
      <c r="CA283" s="58">
        <v>0</v>
      </c>
      <c r="CB283" s="57">
        <v>0</v>
      </c>
      <c r="CC283" s="78">
        <v>0</v>
      </c>
      <c r="CD283" s="78">
        <v>0</v>
      </c>
      <c r="CE283" s="78">
        <v>0</v>
      </c>
      <c r="CF283" s="79">
        <v>0</v>
      </c>
      <c r="CG283" s="58">
        <v>0</v>
      </c>
      <c r="CH283" s="57">
        <v>0</v>
      </c>
      <c r="CI283" s="78">
        <v>0</v>
      </c>
      <c r="CJ283" s="78">
        <v>0</v>
      </c>
      <c r="CK283" s="78">
        <v>0</v>
      </c>
      <c r="CL283" s="79">
        <v>0</v>
      </c>
      <c r="CM283" s="58">
        <v>0</v>
      </c>
      <c r="CN283" s="57">
        <v>0</v>
      </c>
      <c r="CO283" s="78">
        <v>0</v>
      </c>
      <c r="CP283" s="78">
        <v>0</v>
      </c>
      <c r="CQ283" s="78">
        <v>0</v>
      </c>
      <c r="CR283" s="79">
        <v>0</v>
      </c>
      <c r="CS283" s="58">
        <v>0</v>
      </c>
      <c r="CT283" s="57">
        <v>0</v>
      </c>
      <c r="CU283" s="78">
        <v>0</v>
      </c>
      <c r="CV283" s="78">
        <v>0</v>
      </c>
      <c r="CW283" s="78">
        <v>0</v>
      </c>
      <c r="CX283" s="79">
        <v>0</v>
      </c>
      <c r="CY283" s="58">
        <v>0</v>
      </c>
      <c r="CZ283" s="57">
        <v>0</v>
      </c>
      <c r="DA283" s="83">
        <v>0</v>
      </c>
      <c r="DB283" s="79">
        <v>0</v>
      </c>
      <c r="DC283" s="58">
        <v>0</v>
      </c>
      <c r="DD283" s="58">
        <v>0</v>
      </c>
      <c r="DE283" s="58">
        <v>0</v>
      </c>
      <c r="DF283" s="57">
        <v>0</v>
      </c>
      <c r="DG283" s="58">
        <v>0</v>
      </c>
      <c r="DH283" s="58">
        <v>0</v>
      </c>
      <c r="DI283" s="58">
        <v>0</v>
      </c>
      <c r="DJ283" s="58">
        <v>0</v>
      </c>
      <c r="DK283" s="58">
        <v>0</v>
      </c>
      <c r="DL283" s="57">
        <v>0</v>
      </c>
      <c r="DM283" s="83">
        <v>0</v>
      </c>
      <c r="DN283" s="58">
        <v>0</v>
      </c>
      <c r="DO283" s="58">
        <v>0</v>
      </c>
      <c r="DP283" s="58">
        <v>0</v>
      </c>
      <c r="DQ283" s="58">
        <v>0</v>
      </c>
      <c r="DR283" s="57">
        <v>0</v>
      </c>
      <c r="DS283" s="83">
        <v>0</v>
      </c>
      <c r="DT283" s="79">
        <v>0</v>
      </c>
      <c r="DU283" s="58">
        <v>0</v>
      </c>
      <c r="DV283" s="58">
        <v>0</v>
      </c>
      <c r="DW283" s="58">
        <v>0</v>
      </c>
      <c r="DX283" s="57">
        <v>0</v>
      </c>
      <c r="DY283" s="58">
        <v>0</v>
      </c>
      <c r="DZ283" s="58">
        <v>0</v>
      </c>
      <c r="EA283" s="58">
        <v>0</v>
      </c>
      <c r="EB283" s="58">
        <v>0</v>
      </c>
      <c r="EC283" s="58">
        <v>0</v>
      </c>
      <c r="ED283" s="57">
        <v>0</v>
      </c>
      <c r="EE283" s="83">
        <v>0</v>
      </c>
      <c r="EF283" s="79">
        <v>0</v>
      </c>
      <c r="EG283" s="58">
        <v>0</v>
      </c>
      <c r="EH283" s="58">
        <v>0</v>
      </c>
      <c r="EI283" s="58">
        <v>0</v>
      </c>
      <c r="EJ283" s="57"/>
      <c r="EK283" s="58">
        <v>0</v>
      </c>
      <c r="EL283" s="58"/>
      <c r="EM283" s="58"/>
      <c r="EN283" s="58"/>
      <c r="EO283" s="58">
        <v>0</v>
      </c>
      <c r="EP283" s="58"/>
      <c r="EQ283" s="58">
        <v>0</v>
      </c>
      <c r="ER283" s="58"/>
      <c r="ES283" s="58"/>
      <c r="ET283" s="58"/>
      <c r="EU283" s="58">
        <v>0</v>
      </c>
      <c r="EV283" s="58"/>
      <c r="EW283" s="58">
        <v>0</v>
      </c>
      <c r="EX283" s="78"/>
      <c r="EY283" s="81"/>
      <c r="EZ283" s="78"/>
      <c r="FA283" s="81">
        <v>0</v>
      </c>
      <c r="FC283" s="21">
        <v>0</v>
      </c>
      <c r="FG283" s="21">
        <v>0</v>
      </c>
      <c r="FI283" s="21">
        <v>0</v>
      </c>
      <c r="FM283" s="21">
        <v>0</v>
      </c>
      <c r="FO283" s="21">
        <v>0</v>
      </c>
      <c r="FU283" s="21">
        <v>0</v>
      </c>
      <c r="GA283" s="21">
        <v>0</v>
      </c>
      <c r="GG283" s="43">
        <v>0</v>
      </c>
      <c r="GM283" s="43">
        <v>0</v>
      </c>
      <c r="GS283" s="43">
        <v>0</v>
      </c>
    </row>
    <row r="284" spans="8:201">
      <c r="H284" s="77">
        <v>0</v>
      </c>
      <c r="I284" s="51">
        <v>0</v>
      </c>
      <c r="J284" s="77">
        <v>0</v>
      </c>
      <c r="K284" s="77">
        <v>0</v>
      </c>
      <c r="L284" s="77">
        <v>0</v>
      </c>
      <c r="M284" s="77">
        <v>0</v>
      </c>
      <c r="N284" s="57">
        <v>0</v>
      </c>
      <c r="O284" s="82">
        <v>0</v>
      </c>
      <c r="P284" s="78">
        <v>0</v>
      </c>
      <c r="Q284" s="78">
        <v>0</v>
      </c>
      <c r="R284" s="79">
        <v>0</v>
      </c>
      <c r="S284" s="58">
        <v>0</v>
      </c>
      <c r="T284" s="57">
        <v>0</v>
      </c>
      <c r="U284" s="78">
        <v>0</v>
      </c>
      <c r="V284" s="78">
        <v>0</v>
      </c>
      <c r="W284" s="78">
        <v>0</v>
      </c>
      <c r="X284" s="79">
        <v>0</v>
      </c>
      <c r="Y284" s="58">
        <v>0</v>
      </c>
      <c r="Z284" s="57">
        <v>0</v>
      </c>
      <c r="AA284" s="82">
        <v>0</v>
      </c>
      <c r="AB284" s="79">
        <v>0</v>
      </c>
      <c r="AC284" s="78">
        <v>0</v>
      </c>
      <c r="AD284" s="79">
        <v>0</v>
      </c>
      <c r="AE284" s="58">
        <v>0</v>
      </c>
      <c r="AF284" s="57">
        <v>0</v>
      </c>
      <c r="AG284" s="78">
        <v>0</v>
      </c>
      <c r="AH284" s="78">
        <v>0</v>
      </c>
      <c r="AI284" s="78">
        <v>0</v>
      </c>
      <c r="AJ284" s="79">
        <v>0</v>
      </c>
      <c r="AK284" s="58">
        <v>0</v>
      </c>
      <c r="AL284" s="57">
        <v>0</v>
      </c>
      <c r="AM284" s="78">
        <v>0</v>
      </c>
      <c r="AN284" s="78">
        <v>0</v>
      </c>
      <c r="AO284" s="78">
        <v>0</v>
      </c>
      <c r="AP284" s="79">
        <v>0</v>
      </c>
      <c r="AQ284" s="58">
        <v>0</v>
      </c>
      <c r="AR284" s="57">
        <v>0</v>
      </c>
      <c r="AS284" s="78">
        <v>0</v>
      </c>
      <c r="AT284" s="78">
        <v>0</v>
      </c>
      <c r="AU284" s="78">
        <v>0</v>
      </c>
      <c r="AV284" s="79">
        <v>0</v>
      </c>
      <c r="AW284" s="58">
        <v>0</v>
      </c>
      <c r="AX284" s="57">
        <v>0</v>
      </c>
      <c r="AY284" s="83">
        <v>0</v>
      </c>
      <c r="AZ284" s="79">
        <v>0</v>
      </c>
      <c r="BA284" s="82">
        <v>0</v>
      </c>
      <c r="BB284" s="79">
        <v>0</v>
      </c>
      <c r="BC284" s="58">
        <v>0</v>
      </c>
      <c r="BD284" s="57">
        <v>0</v>
      </c>
      <c r="BE284" s="78">
        <v>0</v>
      </c>
      <c r="BF284" s="78">
        <v>0</v>
      </c>
      <c r="BG284" s="78">
        <v>0</v>
      </c>
      <c r="BH284" s="79">
        <v>0</v>
      </c>
      <c r="BI284" s="58">
        <v>0</v>
      </c>
      <c r="BJ284" s="57">
        <v>0</v>
      </c>
      <c r="BK284" s="83">
        <v>0</v>
      </c>
      <c r="BL284" s="79">
        <v>0</v>
      </c>
      <c r="BM284" s="78">
        <v>0</v>
      </c>
      <c r="BN284" s="79">
        <v>0</v>
      </c>
      <c r="BO284" s="58">
        <v>0</v>
      </c>
      <c r="BP284" s="57">
        <v>0</v>
      </c>
      <c r="BQ284" s="78">
        <v>0</v>
      </c>
      <c r="BR284" s="78">
        <v>0</v>
      </c>
      <c r="BS284" s="78">
        <v>0</v>
      </c>
      <c r="BT284" s="79">
        <v>0</v>
      </c>
      <c r="BU284" s="58">
        <v>0</v>
      </c>
      <c r="BV284" s="57">
        <v>0</v>
      </c>
      <c r="BW284" s="78">
        <v>0</v>
      </c>
      <c r="BX284" s="78">
        <v>0</v>
      </c>
      <c r="BY284" s="78">
        <v>0</v>
      </c>
      <c r="BZ284" s="79">
        <v>0</v>
      </c>
      <c r="CA284" s="58">
        <v>0</v>
      </c>
      <c r="CB284" s="57">
        <v>0</v>
      </c>
      <c r="CC284" s="78">
        <v>0</v>
      </c>
      <c r="CD284" s="78">
        <v>0</v>
      </c>
      <c r="CE284" s="78">
        <v>0</v>
      </c>
      <c r="CF284" s="79">
        <v>0</v>
      </c>
      <c r="CG284" s="58">
        <v>0</v>
      </c>
      <c r="CH284" s="57">
        <v>0</v>
      </c>
      <c r="CI284" s="78">
        <v>0</v>
      </c>
      <c r="CJ284" s="78">
        <v>0</v>
      </c>
      <c r="CK284" s="78">
        <v>0</v>
      </c>
      <c r="CL284" s="79">
        <v>0</v>
      </c>
      <c r="CM284" s="58">
        <v>0</v>
      </c>
      <c r="CN284" s="57">
        <v>0</v>
      </c>
      <c r="CO284" s="78">
        <v>0</v>
      </c>
      <c r="CP284" s="78">
        <v>0</v>
      </c>
      <c r="CQ284" s="78">
        <v>0</v>
      </c>
      <c r="CR284" s="79">
        <v>0</v>
      </c>
      <c r="CS284" s="58">
        <v>0</v>
      </c>
      <c r="CT284" s="57">
        <v>0</v>
      </c>
      <c r="CU284" s="78">
        <v>0</v>
      </c>
      <c r="CV284" s="78">
        <v>0</v>
      </c>
      <c r="CW284" s="78">
        <v>0</v>
      </c>
      <c r="CX284" s="79">
        <v>0</v>
      </c>
      <c r="CY284" s="58">
        <v>0</v>
      </c>
      <c r="CZ284" s="57">
        <v>0</v>
      </c>
      <c r="DA284" s="83">
        <v>0</v>
      </c>
      <c r="DB284" s="79">
        <v>0</v>
      </c>
      <c r="DC284" s="58">
        <v>0</v>
      </c>
      <c r="DD284" s="58">
        <v>0</v>
      </c>
      <c r="DE284" s="58">
        <v>0</v>
      </c>
      <c r="DF284" s="57">
        <v>0</v>
      </c>
      <c r="DG284" s="58">
        <v>0</v>
      </c>
      <c r="DH284" s="58">
        <v>0</v>
      </c>
      <c r="DI284" s="58">
        <v>0</v>
      </c>
      <c r="DJ284" s="58">
        <v>0</v>
      </c>
      <c r="DK284" s="58">
        <v>0</v>
      </c>
      <c r="DL284" s="57">
        <v>0</v>
      </c>
      <c r="DM284" s="83">
        <v>0</v>
      </c>
      <c r="DN284" s="58">
        <v>0</v>
      </c>
      <c r="DO284" s="58">
        <v>0</v>
      </c>
      <c r="DP284" s="58">
        <v>0</v>
      </c>
      <c r="DQ284" s="58">
        <v>0</v>
      </c>
      <c r="DR284" s="57">
        <v>0</v>
      </c>
      <c r="DS284" s="83">
        <v>0</v>
      </c>
      <c r="DT284" s="79">
        <v>0</v>
      </c>
      <c r="DU284" s="58">
        <v>0</v>
      </c>
      <c r="DV284" s="58">
        <v>0</v>
      </c>
      <c r="DW284" s="58">
        <v>0</v>
      </c>
      <c r="DX284" s="57">
        <v>0</v>
      </c>
      <c r="DY284" s="58">
        <v>0</v>
      </c>
      <c r="DZ284" s="58">
        <v>0</v>
      </c>
      <c r="EA284" s="58">
        <v>0</v>
      </c>
      <c r="EB284" s="58">
        <v>0</v>
      </c>
      <c r="EC284" s="58">
        <v>0</v>
      </c>
      <c r="ED284" s="57">
        <v>0</v>
      </c>
      <c r="EE284" s="83">
        <v>0</v>
      </c>
      <c r="EF284" s="79">
        <v>0</v>
      </c>
      <c r="EG284" s="58">
        <v>0</v>
      </c>
      <c r="EH284" s="58">
        <v>0</v>
      </c>
      <c r="EI284" s="58">
        <v>0</v>
      </c>
      <c r="EJ284" s="57"/>
      <c r="EK284" s="58">
        <v>0</v>
      </c>
      <c r="EL284" s="58"/>
      <c r="EM284" s="58"/>
      <c r="EN284" s="58"/>
      <c r="EO284" s="58">
        <v>0</v>
      </c>
      <c r="EP284" s="58"/>
      <c r="EQ284" s="58">
        <v>0</v>
      </c>
      <c r="ER284" s="58"/>
      <c r="ES284" s="58"/>
      <c r="ET284" s="58"/>
      <c r="EU284" s="58">
        <v>0</v>
      </c>
      <c r="EV284" s="58"/>
      <c r="EW284" s="58">
        <v>0</v>
      </c>
      <c r="EX284" s="78"/>
      <c r="EY284" s="81"/>
      <c r="EZ284" s="78"/>
      <c r="FA284" s="81">
        <v>0</v>
      </c>
      <c r="FC284" s="21">
        <v>0</v>
      </c>
      <c r="FG284" s="21">
        <v>0</v>
      </c>
      <c r="FI284" s="21">
        <v>0</v>
      </c>
      <c r="FM284" s="21">
        <v>0</v>
      </c>
      <c r="FO284" s="21">
        <v>0</v>
      </c>
      <c r="FU284" s="21">
        <v>0</v>
      </c>
      <c r="GA284" s="21">
        <v>0</v>
      </c>
      <c r="GG284" s="43">
        <v>0</v>
      </c>
      <c r="GM284" s="43">
        <v>0</v>
      </c>
      <c r="GS284" s="43">
        <v>0</v>
      </c>
    </row>
    <row r="285" spans="8:201">
      <c r="H285" s="77">
        <v>0</v>
      </c>
      <c r="I285" s="51">
        <v>0</v>
      </c>
      <c r="J285" s="77">
        <v>0</v>
      </c>
      <c r="K285" s="77">
        <v>0</v>
      </c>
      <c r="L285" s="77">
        <v>0</v>
      </c>
      <c r="M285" s="77">
        <v>0</v>
      </c>
      <c r="N285" s="57">
        <v>0</v>
      </c>
      <c r="O285" s="82">
        <v>0</v>
      </c>
      <c r="P285" s="78">
        <v>0</v>
      </c>
      <c r="Q285" s="78">
        <v>0</v>
      </c>
      <c r="R285" s="79">
        <v>0</v>
      </c>
      <c r="S285" s="58">
        <v>0</v>
      </c>
      <c r="T285" s="57">
        <v>0</v>
      </c>
      <c r="U285" s="78">
        <v>0</v>
      </c>
      <c r="V285" s="78">
        <v>0</v>
      </c>
      <c r="W285" s="78">
        <v>0</v>
      </c>
      <c r="X285" s="79">
        <v>0</v>
      </c>
      <c r="Y285" s="58">
        <v>0</v>
      </c>
      <c r="Z285" s="57">
        <v>0</v>
      </c>
      <c r="AA285" s="82">
        <v>0</v>
      </c>
      <c r="AB285" s="79">
        <v>0</v>
      </c>
      <c r="AC285" s="78">
        <v>0</v>
      </c>
      <c r="AD285" s="79">
        <v>0</v>
      </c>
      <c r="AE285" s="58">
        <v>0</v>
      </c>
      <c r="AF285" s="57">
        <v>0</v>
      </c>
      <c r="AG285" s="78">
        <v>0</v>
      </c>
      <c r="AH285" s="78">
        <v>0</v>
      </c>
      <c r="AI285" s="78">
        <v>0</v>
      </c>
      <c r="AJ285" s="79">
        <v>0</v>
      </c>
      <c r="AK285" s="58">
        <v>0</v>
      </c>
      <c r="AL285" s="57">
        <v>0</v>
      </c>
      <c r="AM285" s="78">
        <v>0</v>
      </c>
      <c r="AN285" s="78">
        <v>0</v>
      </c>
      <c r="AO285" s="78">
        <v>0</v>
      </c>
      <c r="AP285" s="79">
        <v>0</v>
      </c>
      <c r="AQ285" s="58">
        <v>0</v>
      </c>
      <c r="AR285" s="57">
        <v>0</v>
      </c>
      <c r="AS285" s="78">
        <v>0</v>
      </c>
      <c r="AT285" s="78">
        <v>0</v>
      </c>
      <c r="AU285" s="78">
        <v>0</v>
      </c>
      <c r="AV285" s="79">
        <v>0</v>
      </c>
      <c r="AW285" s="58">
        <v>0</v>
      </c>
      <c r="AX285" s="57">
        <v>0</v>
      </c>
      <c r="AY285" s="82">
        <v>0</v>
      </c>
      <c r="AZ285" s="79">
        <v>0</v>
      </c>
      <c r="BA285" s="82">
        <v>0</v>
      </c>
      <c r="BB285" s="79">
        <v>0</v>
      </c>
      <c r="BC285" s="58">
        <v>0</v>
      </c>
      <c r="BD285" s="57">
        <v>0</v>
      </c>
      <c r="BE285" s="78">
        <v>0</v>
      </c>
      <c r="BF285" s="78">
        <v>0</v>
      </c>
      <c r="BG285" s="78">
        <v>0</v>
      </c>
      <c r="BH285" s="79">
        <v>0</v>
      </c>
      <c r="BI285" s="58">
        <v>0</v>
      </c>
      <c r="BJ285" s="57">
        <v>0</v>
      </c>
      <c r="BK285" s="83">
        <v>0</v>
      </c>
      <c r="BL285" s="79">
        <v>0</v>
      </c>
      <c r="BM285" s="78">
        <v>0</v>
      </c>
      <c r="BN285" s="79">
        <v>0</v>
      </c>
      <c r="BO285" s="58">
        <v>0</v>
      </c>
      <c r="BP285" s="57">
        <v>0</v>
      </c>
      <c r="BQ285" s="78">
        <v>0</v>
      </c>
      <c r="BR285" s="78">
        <v>0</v>
      </c>
      <c r="BS285" s="78">
        <v>0</v>
      </c>
      <c r="BT285" s="79">
        <v>0</v>
      </c>
      <c r="BU285" s="58">
        <v>0</v>
      </c>
      <c r="BV285" s="57">
        <v>0</v>
      </c>
      <c r="BW285" s="78">
        <v>0</v>
      </c>
      <c r="BX285" s="78">
        <v>0</v>
      </c>
      <c r="BY285" s="78">
        <v>0</v>
      </c>
      <c r="BZ285" s="79">
        <v>0</v>
      </c>
      <c r="CA285" s="58">
        <v>0</v>
      </c>
      <c r="CB285" s="57">
        <v>0</v>
      </c>
      <c r="CC285" s="78">
        <v>0</v>
      </c>
      <c r="CD285" s="78">
        <v>0</v>
      </c>
      <c r="CE285" s="78">
        <v>0</v>
      </c>
      <c r="CF285" s="79">
        <v>0</v>
      </c>
      <c r="CG285" s="58">
        <v>0</v>
      </c>
      <c r="CH285" s="57">
        <v>0</v>
      </c>
      <c r="CI285" s="78">
        <v>0</v>
      </c>
      <c r="CJ285" s="78">
        <v>0</v>
      </c>
      <c r="CK285" s="78">
        <v>0</v>
      </c>
      <c r="CL285" s="79">
        <v>0</v>
      </c>
      <c r="CM285" s="58">
        <v>0</v>
      </c>
      <c r="CN285" s="57">
        <v>0</v>
      </c>
      <c r="CO285" s="78">
        <v>0</v>
      </c>
      <c r="CP285" s="78">
        <v>0</v>
      </c>
      <c r="CQ285" s="78">
        <v>0</v>
      </c>
      <c r="CR285" s="79">
        <v>0</v>
      </c>
      <c r="CS285" s="58">
        <v>0</v>
      </c>
      <c r="CT285" s="57">
        <v>0</v>
      </c>
      <c r="CU285" s="78">
        <v>0</v>
      </c>
      <c r="CV285" s="78">
        <v>0</v>
      </c>
      <c r="CW285" s="78">
        <v>0</v>
      </c>
      <c r="CX285" s="79">
        <v>0</v>
      </c>
      <c r="CY285" s="58">
        <v>0</v>
      </c>
      <c r="CZ285" s="57">
        <v>0</v>
      </c>
      <c r="DA285" s="83">
        <v>0</v>
      </c>
      <c r="DB285" s="79">
        <v>0</v>
      </c>
      <c r="DC285" s="58">
        <v>0</v>
      </c>
      <c r="DD285" s="58">
        <v>0</v>
      </c>
      <c r="DE285" s="58">
        <v>0</v>
      </c>
      <c r="DF285" s="57">
        <v>0</v>
      </c>
      <c r="DG285" s="58">
        <v>0</v>
      </c>
      <c r="DH285" s="58">
        <v>0</v>
      </c>
      <c r="DI285" s="58">
        <v>0</v>
      </c>
      <c r="DJ285" s="58">
        <v>0</v>
      </c>
      <c r="DK285" s="58">
        <v>0</v>
      </c>
      <c r="DL285" s="57">
        <v>0</v>
      </c>
      <c r="DM285" s="83">
        <v>0</v>
      </c>
      <c r="DN285" s="58">
        <v>0</v>
      </c>
      <c r="DO285" s="58">
        <v>0</v>
      </c>
      <c r="DP285" s="58">
        <v>0</v>
      </c>
      <c r="DQ285" s="58">
        <v>0</v>
      </c>
      <c r="DR285" s="57">
        <v>0</v>
      </c>
      <c r="DS285" s="83">
        <v>0</v>
      </c>
      <c r="DT285" s="79">
        <v>0</v>
      </c>
      <c r="DU285" s="58">
        <v>0</v>
      </c>
      <c r="DV285" s="58">
        <v>0</v>
      </c>
      <c r="DW285" s="58">
        <v>0</v>
      </c>
      <c r="DX285" s="57">
        <v>0</v>
      </c>
      <c r="DY285" s="58">
        <v>0</v>
      </c>
      <c r="DZ285" s="58">
        <v>0</v>
      </c>
      <c r="EA285" s="58">
        <v>0</v>
      </c>
      <c r="EB285" s="58">
        <v>0</v>
      </c>
      <c r="EC285" s="58">
        <v>0</v>
      </c>
      <c r="ED285" s="57">
        <v>0</v>
      </c>
      <c r="EE285" s="83">
        <v>0</v>
      </c>
      <c r="EF285" s="79">
        <v>0</v>
      </c>
      <c r="EG285" s="58">
        <v>0</v>
      </c>
      <c r="EH285" s="58">
        <v>0</v>
      </c>
      <c r="EI285" s="58">
        <v>0</v>
      </c>
      <c r="EJ285" s="57"/>
      <c r="EK285" s="58">
        <v>0</v>
      </c>
      <c r="EL285" s="58"/>
      <c r="EM285" s="58"/>
      <c r="EN285" s="58"/>
      <c r="EO285" s="58">
        <v>0</v>
      </c>
      <c r="EP285" s="58"/>
      <c r="EQ285" s="58">
        <v>0</v>
      </c>
      <c r="ER285" s="58"/>
      <c r="ES285" s="58"/>
      <c r="ET285" s="58"/>
      <c r="EU285" s="58">
        <v>0</v>
      </c>
      <c r="EV285" s="58"/>
      <c r="EW285" s="58">
        <v>0</v>
      </c>
      <c r="EX285" s="78"/>
      <c r="EY285" s="81"/>
      <c r="EZ285" s="78"/>
      <c r="FA285" s="81">
        <v>0</v>
      </c>
      <c r="FC285" s="21">
        <v>0</v>
      </c>
      <c r="FG285" s="21">
        <v>0</v>
      </c>
      <c r="FI285" s="21">
        <v>0</v>
      </c>
      <c r="FM285" s="21">
        <v>0</v>
      </c>
      <c r="FO285" s="21">
        <v>0</v>
      </c>
      <c r="FU285" s="21">
        <v>0</v>
      </c>
      <c r="GA285" s="21">
        <v>0</v>
      </c>
      <c r="GG285" s="43">
        <v>0</v>
      </c>
      <c r="GM285" s="43">
        <v>0</v>
      </c>
      <c r="GS285" s="43">
        <v>0</v>
      </c>
    </row>
    <row r="286" spans="8:201">
      <c r="H286" s="77">
        <v>0</v>
      </c>
      <c r="I286" s="51">
        <v>0</v>
      </c>
      <c r="J286" s="77">
        <v>0</v>
      </c>
      <c r="K286" s="77">
        <v>0</v>
      </c>
      <c r="L286" s="77">
        <v>0</v>
      </c>
      <c r="M286" s="77">
        <v>0</v>
      </c>
      <c r="N286" s="57">
        <v>0</v>
      </c>
      <c r="O286" s="82">
        <v>0</v>
      </c>
      <c r="P286" s="78">
        <v>0</v>
      </c>
      <c r="Q286" s="78">
        <v>0</v>
      </c>
      <c r="R286" s="79">
        <v>0</v>
      </c>
      <c r="S286" s="58">
        <v>0</v>
      </c>
      <c r="T286" s="57">
        <v>0</v>
      </c>
      <c r="U286" s="78">
        <v>0</v>
      </c>
      <c r="V286" s="78">
        <v>0</v>
      </c>
      <c r="W286" s="78">
        <v>0</v>
      </c>
      <c r="X286" s="79">
        <v>0</v>
      </c>
      <c r="Y286" s="58">
        <v>0</v>
      </c>
      <c r="Z286" s="57">
        <v>0</v>
      </c>
      <c r="AA286" s="82">
        <v>0</v>
      </c>
      <c r="AB286" s="79">
        <v>0</v>
      </c>
      <c r="AC286" s="78">
        <v>0</v>
      </c>
      <c r="AD286" s="79">
        <v>0</v>
      </c>
      <c r="AE286" s="58">
        <v>0</v>
      </c>
      <c r="AF286" s="57">
        <v>0</v>
      </c>
      <c r="AG286" s="78">
        <v>0</v>
      </c>
      <c r="AH286" s="78">
        <v>0</v>
      </c>
      <c r="AI286" s="78">
        <v>0</v>
      </c>
      <c r="AJ286" s="79">
        <v>0</v>
      </c>
      <c r="AK286" s="58">
        <v>0</v>
      </c>
      <c r="AL286" s="57">
        <v>0</v>
      </c>
      <c r="AM286" s="78">
        <v>0</v>
      </c>
      <c r="AN286" s="78">
        <v>0</v>
      </c>
      <c r="AO286" s="78">
        <v>0</v>
      </c>
      <c r="AP286" s="79">
        <v>0</v>
      </c>
      <c r="AQ286" s="58">
        <v>0</v>
      </c>
      <c r="AR286" s="57">
        <v>0</v>
      </c>
      <c r="AS286" s="78">
        <v>0</v>
      </c>
      <c r="AT286" s="78">
        <v>0</v>
      </c>
      <c r="AU286" s="78">
        <v>0</v>
      </c>
      <c r="AV286" s="79">
        <v>0</v>
      </c>
      <c r="AW286" s="58">
        <v>0</v>
      </c>
      <c r="AX286" s="57">
        <v>0</v>
      </c>
      <c r="AY286" s="82">
        <v>0</v>
      </c>
      <c r="AZ286" s="79">
        <v>0</v>
      </c>
      <c r="BA286" s="82">
        <v>0</v>
      </c>
      <c r="BB286" s="79">
        <v>0</v>
      </c>
      <c r="BC286" s="58">
        <v>0</v>
      </c>
      <c r="BD286" s="57">
        <v>0</v>
      </c>
      <c r="BE286" s="78">
        <v>0</v>
      </c>
      <c r="BF286" s="78">
        <v>0</v>
      </c>
      <c r="BG286" s="78">
        <v>0</v>
      </c>
      <c r="BH286" s="79">
        <v>0</v>
      </c>
      <c r="BI286" s="58">
        <v>0</v>
      </c>
      <c r="BJ286" s="57">
        <v>0</v>
      </c>
      <c r="BK286" s="83">
        <v>0</v>
      </c>
      <c r="BL286" s="79">
        <v>0</v>
      </c>
      <c r="BM286" s="78">
        <v>0</v>
      </c>
      <c r="BN286" s="79">
        <v>0</v>
      </c>
      <c r="BO286" s="58">
        <v>0</v>
      </c>
      <c r="BP286" s="57">
        <v>0</v>
      </c>
      <c r="BQ286" s="78">
        <v>0</v>
      </c>
      <c r="BR286" s="78">
        <v>0</v>
      </c>
      <c r="BS286" s="78">
        <v>0</v>
      </c>
      <c r="BT286" s="79">
        <v>0</v>
      </c>
      <c r="BU286" s="58">
        <v>0</v>
      </c>
      <c r="BV286" s="57">
        <v>0</v>
      </c>
      <c r="BW286" s="78">
        <v>0</v>
      </c>
      <c r="BX286" s="78">
        <v>0</v>
      </c>
      <c r="BY286" s="78">
        <v>0</v>
      </c>
      <c r="BZ286" s="79">
        <v>0</v>
      </c>
      <c r="CA286" s="58">
        <v>0</v>
      </c>
      <c r="CB286" s="57">
        <v>0</v>
      </c>
      <c r="CC286" s="78">
        <v>0</v>
      </c>
      <c r="CD286" s="78">
        <v>0</v>
      </c>
      <c r="CE286" s="78">
        <v>0</v>
      </c>
      <c r="CF286" s="79">
        <v>0</v>
      </c>
      <c r="CG286" s="58">
        <v>0</v>
      </c>
      <c r="CH286" s="57">
        <v>0</v>
      </c>
      <c r="CI286" s="78">
        <v>0</v>
      </c>
      <c r="CJ286" s="78">
        <v>0</v>
      </c>
      <c r="CK286" s="78">
        <v>0</v>
      </c>
      <c r="CL286" s="79">
        <v>0</v>
      </c>
      <c r="CM286" s="58">
        <v>0</v>
      </c>
      <c r="CN286" s="57">
        <v>0</v>
      </c>
      <c r="CO286" s="78">
        <v>0</v>
      </c>
      <c r="CP286" s="78">
        <v>0</v>
      </c>
      <c r="CQ286" s="78">
        <v>0</v>
      </c>
      <c r="CR286" s="79">
        <v>0</v>
      </c>
      <c r="CS286" s="58">
        <v>0</v>
      </c>
      <c r="CT286" s="57">
        <v>0</v>
      </c>
      <c r="CU286" s="78">
        <v>0</v>
      </c>
      <c r="CV286" s="78">
        <v>0</v>
      </c>
      <c r="CW286" s="78">
        <v>0</v>
      </c>
      <c r="CX286" s="79">
        <v>0</v>
      </c>
      <c r="CY286" s="58">
        <v>0</v>
      </c>
      <c r="CZ286" s="57">
        <v>0</v>
      </c>
      <c r="DA286" s="83">
        <v>0</v>
      </c>
      <c r="DB286" s="79">
        <v>0</v>
      </c>
      <c r="DC286" s="58">
        <v>0</v>
      </c>
      <c r="DD286" s="58">
        <v>0</v>
      </c>
      <c r="DE286" s="58">
        <v>0</v>
      </c>
      <c r="DF286" s="57">
        <v>0</v>
      </c>
      <c r="DG286" s="58">
        <v>0</v>
      </c>
      <c r="DH286" s="58">
        <v>0</v>
      </c>
      <c r="DI286" s="58">
        <v>0</v>
      </c>
      <c r="DJ286" s="58">
        <v>0</v>
      </c>
      <c r="DK286" s="58">
        <v>0</v>
      </c>
      <c r="DL286" s="57">
        <v>0</v>
      </c>
      <c r="DM286" s="83">
        <v>0</v>
      </c>
      <c r="DN286" s="58">
        <v>0</v>
      </c>
      <c r="DO286" s="58">
        <v>0</v>
      </c>
      <c r="DP286" s="58">
        <v>0</v>
      </c>
      <c r="DQ286" s="58">
        <v>0</v>
      </c>
      <c r="DR286" s="57">
        <v>0</v>
      </c>
      <c r="DS286" s="83">
        <v>0</v>
      </c>
      <c r="DT286" s="79">
        <v>0</v>
      </c>
      <c r="DU286" s="58">
        <v>0</v>
      </c>
      <c r="DV286" s="58">
        <v>0</v>
      </c>
      <c r="DW286" s="58">
        <v>0</v>
      </c>
      <c r="DX286" s="57">
        <v>0</v>
      </c>
      <c r="DY286" s="58">
        <v>0</v>
      </c>
      <c r="DZ286" s="58">
        <v>0</v>
      </c>
      <c r="EA286" s="58">
        <v>0</v>
      </c>
      <c r="EB286" s="58">
        <v>0</v>
      </c>
      <c r="EC286" s="58">
        <v>0</v>
      </c>
      <c r="ED286" s="57">
        <v>0</v>
      </c>
      <c r="EE286" s="83">
        <v>0</v>
      </c>
      <c r="EF286" s="79">
        <v>0</v>
      </c>
      <c r="EG286" s="58">
        <v>0</v>
      </c>
      <c r="EH286" s="58">
        <v>0</v>
      </c>
      <c r="EI286" s="58">
        <v>0</v>
      </c>
      <c r="EJ286" s="57"/>
      <c r="EK286" s="58">
        <v>0</v>
      </c>
      <c r="EL286" s="58"/>
      <c r="EM286" s="58"/>
      <c r="EN286" s="58"/>
      <c r="EO286" s="58">
        <v>0</v>
      </c>
      <c r="EP286" s="58"/>
      <c r="EQ286" s="58">
        <v>0</v>
      </c>
      <c r="ER286" s="58"/>
      <c r="ES286" s="58"/>
      <c r="ET286" s="58"/>
      <c r="EU286" s="58">
        <v>0</v>
      </c>
      <c r="EV286" s="58"/>
      <c r="EW286" s="58">
        <v>0</v>
      </c>
      <c r="EX286" s="78"/>
      <c r="EY286" s="81"/>
      <c r="EZ286" s="78"/>
      <c r="FA286" s="81">
        <v>0</v>
      </c>
      <c r="FC286" s="21">
        <v>0</v>
      </c>
      <c r="FG286" s="21">
        <v>0</v>
      </c>
      <c r="FI286" s="21">
        <v>0</v>
      </c>
      <c r="FM286" s="21">
        <v>0</v>
      </c>
      <c r="FO286" s="21">
        <v>0</v>
      </c>
      <c r="FU286" s="21">
        <v>0</v>
      </c>
      <c r="GA286" s="21">
        <v>0</v>
      </c>
      <c r="GG286" s="43">
        <v>0</v>
      </c>
      <c r="GM286" s="43">
        <v>0</v>
      </c>
      <c r="GS286" s="43">
        <v>0</v>
      </c>
    </row>
    <row r="287" spans="8:201">
      <c r="H287" s="77">
        <v>0</v>
      </c>
      <c r="I287" s="51">
        <v>0</v>
      </c>
      <c r="J287" s="77">
        <v>0</v>
      </c>
      <c r="K287" s="77">
        <v>0</v>
      </c>
      <c r="L287" s="77">
        <v>0</v>
      </c>
      <c r="M287" s="77">
        <v>0</v>
      </c>
      <c r="N287" s="57">
        <v>0</v>
      </c>
      <c r="O287" s="82">
        <v>0</v>
      </c>
      <c r="P287" s="78">
        <v>0</v>
      </c>
      <c r="Q287" s="78">
        <v>0</v>
      </c>
      <c r="R287" s="79">
        <v>0</v>
      </c>
      <c r="S287" s="58">
        <v>0</v>
      </c>
      <c r="T287" s="57">
        <v>0</v>
      </c>
      <c r="U287" s="78">
        <v>0</v>
      </c>
      <c r="V287" s="78">
        <v>0</v>
      </c>
      <c r="W287" s="78">
        <v>0</v>
      </c>
      <c r="X287" s="79">
        <v>0</v>
      </c>
      <c r="Y287" s="58">
        <v>0</v>
      </c>
      <c r="Z287" s="57">
        <v>0</v>
      </c>
      <c r="AA287" s="82">
        <v>0</v>
      </c>
      <c r="AB287" s="79">
        <v>0</v>
      </c>
      <c r="AC287" s="78">
        <v>0</v>
      </c>
      <c r="AD287" s="79">
        <v>0</v>
      </c>
      <c r="AE287" s="58">
        <v>0</v>
      </c>
      <c r="AF287" s="57">
        <v>0</v>
      </c>
      <c r="AG287" s="78">
        <v>0</v>
      </c>
      <c r="AH287" s="78">
        <v>0</v>
      </c>
      <c r="AI287" s="78">
        <v>0</v>
      </c>
      <c r="AJ287" s="79">
        <v>0</v>
      </c>
      <c r="AK287" s="58">
        <v>0</v>
      </c>
      <c r="AL287" s="57">
        <v>0</v>
      </c>
      <c r="AM287" s="78">
        <v>0</v>
      </c>
      <c r="AN287" s="78">
        <v>0</v>
      </c>
      <c r="AO287" s="78">
        <v>0</v>
      </c>
      <c r="AP287" s="79">
        <v>0</v>
      </c>
      <c r="AQ287" s="58">
        <v>0</v>
      </c>
      <c r="AR287" s="57">
        <v>0</v>
      </c>
      <c r="AS287" s="78">
        <v>0</v>
      </c>
      <c r="AT287" s="78">
        <v>0</v>
      </c>
      <c r="AU287" s="78">
        <v>0</v>
      </c>
      <c r="AV287" s="79">
        <v>0</v>
      </c>
      <c r="AW287" s="58">
        <v>0</v>
      </c>
      <c r="AX287" s="57">
        <v>0</v>
      </c>
      <c r="AY287" s="82">
        <v>0</v>
      </c>
      <c r="AZ287" s="79">
        <v>0</v>
      </c>
      <c r="BA287" s="82">
        <v>0</v>
      </c>
      <c r="BB287" s="79">
        <v>0</v>
      </c>
      <c r="BC287" s="58">
        <v>0</v>
      </c>
      <c r="BD287" s="57">
        <v>0</v>
      </c>
      <c r="BE287" s="78">
        <v>0</v>
      </c>
      <c r="BF287" s="78">
        <v>0</v>
      </c>
      <c r="BG287" s="78">
        <v>0</v>
      </c>
      <c r="BH287" s="79">
        <v>0</v>
      </c>
      <c r="BI287" s="58">
        <v>0</v>
      </c>
      <c r="BJ287" s="57">
        <v>0</v>
      </c>
      <c r="BK287" s="82">
        <v>0</v>
      </c>
      <c r="BL287" s="79">
        <v>0</v>
      </c>
      <c r="BM287" s="78">
        <v>0</v>
      </c>
      <c r="BN287" s="79">
        <v>0</v>
      </c>
      <c r="BO287" s="58">
        <v>0</v>
      </c>
      <c r="BP287" s="57">
        <v>0</v>
      </c>
      <c r="BQ287" s="78">
        <v>0</v>
      </c>
      <c r="BR287" s="78">
        <v>0</v>
      </c>
      <c r="BS287" s="78">
        <v>0</v>
      </c>
      <c r="BT287" s="79">
        <v>0</v>
      </c>
      <c r="BU287" s="58">
        <v>0</v>
      </c>
      <c r="BV287" s="57">
        <v>0</v>
      </c>
      <c r="BW287" s="78">
        <v>0</v>
      </c>
      <c r="BX287" s="78">
        <v>0</v>
      </c>
      <c r="BY287" s="78">
        <v>0</v>
      </c>
      <c r="BZ287" s="79">
        <v>0</v>
      </c>
      <c r="CA287" s="58">
        <v>0</v>
      </c>
      <c r="CB287" s="57">
        <v>0</v>
      </c>
      <c r="CC287" s="78">
        <v>0</v>
      </c>
      <c r="CD287" s="78">
        <v>0</v>
      </c>
      <c r="CE287" s="78">
        <v>0</v>
      </c>
      <c r="CF287" s="79">
        <v>0</v>
      </c>
      <c r="CG287" s="58">
        <v>0</v>
      </c>
      <c r="CH287" s="57">
        <v>0</v>
      </c>
      <c r="CI287" s="78">
        <v>0</v>
      </c>
      <c r="CJ287" s="78">
        <v>0</v>
      </c>
      <c r="CK287" s="78">
        <v>0</v>
      </c>
      <c r="CL287" s="79">
        <v>0</v>
      </c>
      <c r="CM287" s="58">
        <v>0</v>
      </c>
      <c r="CN287" s="57">
        <v>0</v>
      </c>
      <c r="CO287" s="78">
        <v>0</v>
      </c>
      <c r="CP287" s="78">
        <v>0</v>
      </c>
      <c r="CQ287" s="78">
        <v>0</v>
      </c>
      <c r="CR287" s="79">
        <v>0</v>
      </c>
      <c r="CS287" s="58">
        <v>0</v>
      </c>
      <c r="CT287" s="57">
        <v>0</v>
      </c>
      <c r="CU287" s="78">
        <v>0</v>
      </c>
      <c r="CV287" s="78">
        <v>0</v>
      </c>
      <c r="CW287" s="78">
        <v>0</v>
      </c>
      <c r="CX287" s="79">
        <v>0</v>
      </c>
      <c r="CY287" s="58">
        <v>0</v>
      </c>
      <c r="CZ287" s="57">
        <v>0</v>
      </c>
      <c r="DA287" s="83">
        <v>0</v>
      </c>
      <c r="DB287" s="79">
        <v>0</v>
      </c>
      <c r="DC287" s="58">
        <v>0</v>
      </c>
      <c r="DD287" s="58">
        <v>0</v>
      </c>
      <c r="DE287" s="58">
        <v>0</v>
      </c>
      <c r="DF287" s="57">
        <v>0</v>
      </c>
      <c r="DG287" s="58">
        <v>0</v>
      </c>
      <c r="DH287" s="58">
        <v>0</v>
      </c>
      <c r="DI287" s="58">
        <v>0</v>
      </c>
      <c r="DJ287" s="58">
        <v>0</v>
      </c>
      <c r="DK287" s="58">
        <v>0</v>
      </c>
      <c r="DL287" s="57">
        <v>0</v>
      </c>
      <c r="DM287" s="83">
        <v>0</v>
      </c>
      <c r="DN287" s="58">
        <v>0</v>
      </c>
      <c r="DO287" s="58">
        <v>0</v>
      </c>
      <c r="DP287" s="58">
        <v>0</v>
      </c>
      <c r="DQ287" s="58">
        <v>0</v>
      </c>
      <c r="DR287" s="57">
        <v>0</v>
      </c>
      <c r="DS287" s="83">
        <v>0</v>
      </c>
      <c r="DT287" s="79">
        <v>0</v>
      </c>
      <c r="DU287" s="58">
        <v>0</v>
      </c>
      <c r="DV287" s="58">
        <v>0</v>
      </c>
      <c r="DW287" s="58">
        <v>0</v>
      </c>
      <c r="DX287" s="57">
        <v>0</v>
      </c>
      <c r="DY287" s="58">
        <v>0</v>
      </c>
      <c r="DZ287" s="58">
        <v>0</v>
      </c>
      <c r="EA287" s="58">
        <v>0</v>
      </c>
      <c r="EB287" s="58">
        <v>0</v>
      </c>
      <c r="EC287" s="58">
        <v>0</v>
      </c>
      <c r="ED287" s="57">
        <v>0</v>
      </c>
      <c r="EE287" s="83">
        <v>0</v>
      </c>
      <c r="EF287" s="79">
        <v>0</v>
      </c>
      <c r="EG287" s="58">
        <v>0</v>
      </c>
      <c r="EH287" s="58">
        <v>0</v>
      </c>
      <c r="EI287" s="58">
        <v>0</v>
      </c>
      <c r="EJ287" s="57"/>
      <c r="EK287" s="58">
        <v>0</v>
      </c>
      <c r="EL287" s="58"/>
      <c r="EM287" s="58"/>
      <c r="EN287" s="58"/>
      <c r="EO287" s="58">
        <v>0</v>
      </c>
      <c r="EP287" s="58"/>
      <c r="EQ287" s="58">
        <v>0</v>
      </c>
      <c r="ER287" s="58"/>
      <c r="ES287" s="58"/>
      <c r="ET287" s="58"/>
      <c r="EU287" s="58">
        <v>0</v>
      </c>
      <c r="EV287" s="58"/>
      <c r="EW287" s="58">
        <v>0</v>
      </c>
      <c r="EX287" s="78"/>
      <c r="EY287" s="81"/>
      <c r="EZ287" s="78"/>
      <c r="FA287" s="81">
        <v>0</v>
      </c>
      <c r="FC287" s="21">
        <v>0</v>
      </c>
      <c r="FG287" s="21">
        <v>0</v>
      </c>
      <c r="FI287" s="21">
        <v>0</v>
      </c>
      <c r="FM287" s="21">
        <v>0</v>
      </c>
      <c r="FO287" s="21">
        <v>0</v>
      </c>
      <c r="FU287" s="21">
        <v>0</v>
      </c>
      <c r="GA287" s="21">
        <v>0</v>
      </c>
      <c r="GG287" s="43">
        <v>0</v>
      </c>
      <c r="GM287" s="43">
        <v>0</v>
      </c>
      <c r="GS287" s="43">
        <v>0</v>
      </c>
    </row>
    <row r="288" spans="8:201">
      <c r="H288" s="77">
        <v>0</v>
      </c>
      <c r="I288" s="51">
        <v>0</v>
      </c>
      <c r="J288" s="77">
        <v>0</v>
      </c>
      <c r="K288" s="77">
        <v>0</v>
      </c>
      <c r="L288" s="77">
        <v>0</v>
      </c>
      <c r="M288" s="77">
        <v>0</v>
      </c>
      <c r="N288" s="57">
        <v>0</v>
      </c>
      <c r="O288" s="82">
        <v>0</v>
      </c>
      <c r="P288" s="78">
        <v>0</v>
      </c>
      <c r="Q288" s="78">
        <v>0</v>
      </c>
      <c r="R288" s="79">
        <v>0</v>
      </c>
      <c r="S288" s="58">
        <v>0</v>
      </c>
      <c r="T288" s="57">
        <v>0</v>
      </c>
      <c r="U288" s="78">
        <v>0</v>
      </c>
      <c r="V288" s="78">
        <v>0</v>
      </c>
      <c r="W288" s="78">
        <v>0</v>
      </c>
      <c r="X288" s="79">
        <v>0</v>
      </c>
      <c r="Y288" s="58">
        <v>0</v>
      </c>
      <c r="Z288" s="57">
        <v>0</v>
      </c>
      <c r="AA288" s="82">
        <v>0</v>
      </c>
      <c r="AB288" s="79">
        <v>0</v>
      </c>
      <c r="AC288" s="78">
        <v>0</v>
      </c>
      <c r="AD288" s="79">
        <v>0</v>
      </c>
      <c r="AE288" s="58">
        <v>0</v>
      </c>
      <c r="AF288" s="57">
        <v>0</v>
      </c>
      <c r="AG288" s="78">
        <v>0</v>
      </c>
      <c r="AH288" s="78">
        <v>0</v>
      </c>
      <c r="AI288" s="78">
        <v>0</v>
      </c>
      <c r="AJ288" s="79">
        <v>0</v>
      </c>
      <c r="AK288" s="58">
        <v>0</v>
      </c>
      <c r="AL288" s="57">
        <v>0</v>
      </c>
      <c r="AM288" s="78">
        <v>0</v>
      </c>
      <c r="AN288" s="78">
        <v>0</v>
      </c>
      <c r="AO288" s="78">
        <v>0</v>
      </c>
      <c r="AP288" s="79">
        <v>0</v>
      </c>
      <c r="AQ288" s="58">
        <v>0</v>
      </c>
      <c r="AR288" s="57">
        <v>0</v>
      </c>
      <c r="AS288" s="78">
        <v>0</v>
      </c>
      <c r="AT288" s="78">
        <v>0</v>
      </c>
      <c r="AU288" s="78">
        <v>0</v>
      </c>
      <c r="AV288" s="79">
        <v>0</v>
      </c>
      <c r="AW288" s="58">
        <v>0</v>
      </c>
      <c r="AX288" s="57">
        <v>0</v>
      </c>
      <c r="AY288" s="82">
        <v>0</v>
      </c>
      <c r="AZ288" s="79">
        <v>0</v>
      </c>
      <c r="BA288" s="82">
        <v>0</v>
      </c>
      <c r="BB288" s="79">
        <v>0</v>
      </c>
      <c r="BC288" s="58">
        <v>0</v>
      </c>
      <c r="BD288" s="57">
        <v>0</v>
      </c>
      <c r="BE288" s="78">
        <v>0</v>
      </c>
      <c r="BF288" s="78">
        <v>0</v>
      </c>
      <c r="BG288" s="78">
        <v>0</v>
      </c>
      <c r="BH288" s="79">
        <v>0</v>
      </c>
      <c r="BI288" s="58">
        <v>0</v>
      </c>
      <c r="BJ288" s="57">
        <v>0</v>
      </c>
      <c r="BK288" s="82">
        <v>0</v>
      </c>
      <c r="BL288" s="79">
        <v>0</v>
      </c>
      <c r="BM288" s="78">
        <v>0</v>
      </c>
      <c r="BN288" s="79">
        <v>0</v>
      </c>
      <c r="BO288" s="58">
        <v>0</v>
      </c>
      <c r="BP288" s="57">
        <v>0</v>
      </c>
      <c r="BQ288" s="78">
        <v>0</v>
      </c>
      <c r="BR288" s="78">
        <v>0</v>
      </c>
      <c r="BS288" s="78">
        <v>0</v>
      </c>
      <c r="BT288" s="79">
        <v>0</v>
      </c>
      <c r="BU288" s="58">
        <v>0</v>
      </c>
      <c r="BV288" s="57">
        <v>0</v>
      </c>
      <c r="BW288" s="78">
        <v>0</v>
      </c>
      <c r="BX288" s="78">
        <v>0</v>
      </c>
      <c r="BY288" s="78">
        <v>0</v>
      </c>
      <c r="BZ288" s="79">
        <v>0</v>
      </c>
      <c r="CA288" s="58">
        <v>0</v>
      </c>
      <c r="CB288" s="57">
        <v>0</v>
      </c>
      <c r="CC288" s="78">
        <v>0</v>
      </c>
      <c r="CD288" s="78">
        <v>0</v>
      </c>
      <c r="CE288" s="78">
        <v>0</v>
      </c>
      <c r="CF288" s="79">
        <v>0</v>
      </c>
      <c r="CG288" s="58">
        <v>0</v>
      </c>
      <c r="CH288" s="57">
        <v>0</v>
      </c>
      <c r="CI288" s="78">
        <v>0</v>
      </c>
      <c r="CJ288" s="78">
        <v>0</v>
      </c>
      <c r="CK288" s="78">
        <v>0</v>
      </c>
      <c r="CL288" s="79">
        <v>0</v>
      </c>
      <c r="CM288" s="58">
        <v>0</v>
      </c>
      <c r="CN288" s="57">
        <v>0</v>
      </c>
      <c r="CO288" s="78">
        <v>0</v>
      </c>
      <c r="CP288" s="78">
        <v>0</v>
      </c>
      <c r="CQ288" s="78">
        <v>0</v>
      </c>
      <c r="CR288" s="79">
        <v>0</v>
      </c>
      <c r="CS288" s="58">
        <v>0</v>
      </c>
      <c r="CT288" s="57">
        <v>0</v>
      </c>
      <c r="CU288" s="78">
        <v>0</v>
      </c>
      <c r="CV288" s="78">
        <v>0</v>
      </c>
      <c r="CW288" s="78">
        <v>0</v>
      </c>
      <c r="CX288" s="79">
        <v>0</v>
      </c>
      <c r="CY288" s="58">
        <v>0</v>
      </c>
      <c r="CZ288" s="57">
        <v>0</v>
      </c>
      <c r="DA288" s="83">
        <v>0</v>
      </c>
      <c r="DB288" s="79">
        <v>0</v>
      </c>
      <c r="DC288" s="58">
        <v>0</v>
      </c>
      <c r="DD288" s="58">
        <v>0</v>
      </c>
      <c r="DE288" s="58">
        <v>0</v>
      </c>
      <c r="DF288" s="57">
        <v>0</v>
      </c>
      <c r="DG288" s="58">
        <v>0</v>
      </c>
      <c r="DH288" s="58">
        <v>0</v>
      </c>
      <c r="DI288" s="58">
        <v>0</v>
      </c>
      <c r="DJ288" s="58">
        <v>0</v>
      </c>
      <c r="DK288" s="58">
        <v>0</v>
      </c>
      <c r="DL288" s="57">
        <v>0</v>
      </c>
      <c r="DM288" s="83">
        <v>0</v>
      </c>
      <c r="DN288" s="58">
        <v>0</v>
      </c>
      <c r="DO288" s="58">
        <v>0</v>
      </c>
      <c r="DP288" s="58">
        <v>0</v>
      </c>
      <c r="DQ288" s="58">
        <v>0</v>
      </c>
      <c r="DR288" s="57">
        <v>0</v>
      </c>
      <c r="DS288" s="83">
        <v>0</v>
      </c>
      <c r="DT288" s="79">
        <v>0</v>
      </c>
      <c r="DU288" s="58">
        <v>0</v>
      </c>
      <c r="DV288" s="58">
        <v>0</v>
      </c>
      <c r="DW288" s="58">
        <v>0</v>
      </c>
      <c r="DX288" s="57">
        <v>0</v>
      </c>
      <c r="DY288" s="58">
        <v>0</v>
      </c>
      <c r="DZ288" s="58">
        <v>0</v>
      </c>
      <c r="EA288" s="58">
        <v>0</v>
      </c>
      <c r="EB288" s="58">
        <v>0</v>
      </c>
      <c r="EC288" s="58">
        <v>0</v>
      </c>
      <c r="ED288" s="57">
        <v>0</v>
      </c>
      <c r="EE288" s="83">
        <v>0</v>
      </c>
      <c r="EF288" s="79">
        <v>0</v>
      </c>
      <c r="EG288" s="58">
        <v>0</v>
      </c>
      <c r="EH288" s="58">
        <v>0</v>
      </c>
      <c r="EI288" s="58">
        <v>0</v>
      </c>
      <c r="EJ288" s="57"/>
      <c r="EK288" s="58">
        <v>0</v>
      </c>
      <c r="EL288" s="58"/>
      <c r="EM288" s="58"/>
      <c r="EN288" s="58"/>
      <c r="EO288" s="58">
        <v>0</v>
      </c>
      <c r="EP288" s="58"/>
      <c r="EQ288" s="58">
        <v>0</v>
      </c>
      <c r="ER288" s="58"/>
      <c r="ES288" s="58"/>
      <c r="ET288" s="58"/>
      <c r="EU288" s="58">
        <v>0</v>
      </c>
      <c r="EV288" s="58"/>
      <c r="EW288" s="58">
        <v>0</v>
      </c>
      <c r="EX288" s="78"/>
      <c r="EY288" s="81"/>
      <c r="EZ288" s="78"/>
      <c r="FA288" s="81">
        <v>0</v>
      </c>
      <c r="FC288" s="21">
        <v>0</v>
      </c>
      <c r="FG288" s="21">
        <v>0</v>
      </c>
      <c r="FI288" s="21">
        <v>0</v>
      </c>
      <c r="FM288" s="21">
        <v>0</v>
      </c>
      <c r="FO288" s="21">
        <v>0</v>
      </c>
      <c r="FU288" s="21">
        <v>0</v>
      </c>
      <c r="GA288" s="21">
        <v>0</v>
      </c>
      <c r="GG288" s="43">
        <v>0</v>
      </c>
      <c r="GM288" s="43">
        <v>0</v>
      </c>
      <c r="GS288" s="43">
        <v>0</v>
      </c>
    </row>
    <row r="289" spans="8:201">
      <c r="H289" s="77">
        <v>0</v>
      </c>
      <c r="I289" s="51">
        <v>0</v>
      </c>
      <c r="J289" s="77">
        <v>0</v>
      </c>
      <c r="K289" s="77">
        <v>0</v>
      </c>
      <c r="L289" s="77">
        <v>0</v>
      </c>
      <c r="M289" s="77">
        <v>0</v>
      </c>
      <c r="N289" s="57">
        <v>0</v>
      </c>
      <c r="O289" s="82">
        <v>0</v>
      </c>
      <c r="P289" s="78">
        <v>0</v>
      </c>
      <c r="Q289" s="78">
        <v>0</v>
      </c>
      <c r="R289" s="79">
        <v>0</v>
      </c>
      <c r="S289" s="58">
        <v>0</v>
      </c>
      <c r="T289" s="57">
        <v>0</v>
      </c>
      <c r="U289" s="78">
        <v>0</v>
      </c>
      <c r="V289" s="78">
        <v>0</v>
      </c>
      <c r="W289" s="78">
        <v>0</v>
      </c>
      <c r="X289" s="79">
        <v>0</v>
      </c>
      <c r="Y289" s="58">
        <v>0</v>
      </c>
      <c r="Z289" s="57">
        <v>0</v>
      </c>
      <c r="AA289" s="82">
        <v>0</v>
      </c>
      <c r="AB289" s="79">
        <v>0</v>
      </c>
      <c r="AC289" s="78">
        <v>0</v>
      </c>
      <c r="AD289" s="79">
        <v>0</v>
      </c>
      <c r="AE289" s="58">
        <v>0</v>
      </c>
      <c r="AF289" s="57">
        <v>0</v>
      </c>
      <c r="AG289" s="78">
        <v>0</v>
      </c>
      <c r="AH289" s="78">
        <v>0</v>
      </c>
      <c r="AI289" s="78">
        <v>0</v>
      </c>
      <c r="AJ289" s="79">
        <v>0</v>
      </c>
      <c r="AK289" s="58">
        <v>0</v>
      </c>
      <c r="AL289" s="57">
        <v>0</v>
      </c>
      <c r="AM289" s="78">
        <v>0</v>
      </c>
      <c r="AN289" s="78">
        <v>0</v>
      </c>
      <c r="AO289" s="78">
        <v>0</v>
      </c>
      <c r="AP289" s="79">
        <v>0</v>
      </c>
      <c r="AQ289" s="58">
        <v>0</v>
      </c>
      <c r="AR289" s="57">
        <v>0</v>
      </c>
      <c r="AS289" s="78">
        <v>0</v>
      </c>
      <c r="AT289" s="78">
        <v>0</v>
      </c>
      <c r="AU289" s="78">
        <v>0</v>
      </c>
      <c r="AV289" s="79">
        <v>0</v>
      </c>
      <c r="AW289" s="58">
        <v>0</v>
      </c>
      <c r="AX289" s="57">
        <v>0</v>
      </c>
      <c r="AY289" s="82">
        <v>0</v>
      </c>
      <c r="AZ289" s="79">
        <v>0</v>
      </c>
      <c r="BA289" s="78">
        <v>0</v>
      </c>
      <c r="BB289" s="79">
        <v>0</v>
      </c>
      <c r="BC289" s="58">
        <v>0</v>
      </c>
      <c r="BD289" s="57">
        <v>0</v>
      </c>
      <c r="BE289" s="78">
        <v>0</v>
      </c>
      <c r="BF289" s="78">
        <v>0</v>
      </c>
      <c r="BG289" s="78">
        <v>0</v>
      </c>
      <c r="BH289" s="79">
        <v>0</v>
      </c>
      <c r="BI289" s="58">
        <v>0</v>
      </c>
      <c r="BJ289" s="57">
        <v>0</v>
      </c>
      <c r="BK289" s="82">
        <v>0</v>
      </c>
      <c r="BL289" s="79">
        <v>0</v>
      </c>
      <c r="BM289" s="78">
        <v>0</v>
      </c>
      <c r="BN289" s="79">
        <v>0</v>
      </c>
      <c r="BO289" s="58">
        <v>0</v>
      </c>
      <c r="BP289" s="57">
        <v>0</v>
      </c>
      <c r="BQ289" s="78">
        <v>0</v>
      </c>
      <c r="BR289" s="78">
        <v>0</v>
      </c>
      <c r="BS289" s="78">
        <v>0</v>
      </c>
      <c r="BT289" s="79">
        <v>0</v>
      </c>
      <c r="BU289" s="58">
        <v>0</v>
      </c>
      <c r="BV289" s="57">
        <v>0</v>
      </c>
      <c r="BW289" s="78">
        <v>0</v>
      </c>
      <c r="BX289" s="78">
        <v>0</v>
      </c>
      <c r="BY289" s="78">
        <v>0</v>
      </c>
      <c r="BZ289" s="79">
        <v>0</v>
      </c>
      <c r="CA289" s="58">
        <v>0</v>
      </c>
      <c r="CB289" s="57">
        <v>0</v>
      </c>
      <c r="CC289" s="78">
        <v>0</v>
      </c>
      <c r="CD289" s="78">
        <v>0</v>
      </c>
      <c r="CE289" s="78">
        <v>0</v>
      </c>
      <c r="CF289" s="79">
        <v>0</v>
      </c>
      <c r="CG289" s="58">
        <v>0</v>
      </c>
      <c r="CH289" s="57">
        <v>0</v>
      </c>
      <c r="CI289" s="78">
        <v>0</v>
      </c>
      <c r="CJ289" s="78">
        <v>0</v>
      </c>
      <c r="CK289" s="78">
        <v>0</v>
      </c>
      <c r="CL289" s="79">
        <v>0</v>
      </c>
      <c r="CM289" s="58">
        <v>0</v>
      </c>
      <c r="CN289" s="57">
        <v>0</v>
      </c>
      <c r="CO289" s="78">
        <v>0</v>
      </c>
      <c r="CP289" s="78">
        <v>0</v>
      </c>
      <c r="CQ289" s="78">
        <v>0</v>
      </c>
      <c r="CR289" s="79">
        <v>0</v>
      </c>
      <c r="CS289" s="58">
        <v>0</v>
      </c>
      <c r="CT289" s="57">
        <v>0</v>
      </c>
      <c r="CU289" s="78">
        <v>0</v>
      </c>
      <c r="CV289" s="78">
        <v>0</v>
      </c>
      <c r="CW289" s="78">
        <v>0</v>
      </c>
      <c r="CX289" s="79">
        <v>0</v>
      </c>
      <c r="CY289" s="58">
        <v>0</v>
      </c>
      <c r="CZ289" s="57">
        <v>0</v>
      </c>
      <c r="DA289" s="83">
        <v>0</v>
      </c>
      <c r="DB289" s="79">
        <v>0</v>
      </c>
      <c r="DC289" s="58">
        <v>0</v>
      </c>
      <c r="DD289" s="58">
        <v>0</v>
      </c>
      <c r="DE289" s="58">
        <v>0</v>
      </c>
      <c r="DF289" s="57">
        <v>0</v>
      </c>
      <c r="DG289" s="58">
        <v>0</v>
      </c>
      <c r="DH289" s="58">
        <v>0</v>
      </c>
      <c r="DI289" s="58">
        <v>0</v>
      </c>
      <c r="DJ289" s="58">
        <v>0</v>
      </c>
      <c r="DK289" s="58">
        <v>0</v>
      </c>
      <c r="DL289" s="57">
        <v>0</v>
      </c>
      <c r="DM289" s="83">
        <v>0</v>
      </c>
      <c r="DN289" s="58">
        <v>0</v>
      </c>
      <c r="DO289" s="58">
        <v>0</v>
      </c>
      <c r="DP289" s="58">
        <v>0</v>
      </c>
      <c r="DQ289" s="58">
        <v>0</v>
      </c>
      <c r="DR289" s="57">
        <v>0</v>
      </c>
      <c r="DS289" s="83">
        <v>0</v>
      </c>
      <c r="DT289" s="79">
        <v>0</v>
      </c>
      <c r="DU289" s="58">
        <v>0</v>
      </c>
      <c r="DV289" s="58">
        <v>0</v>
      </c>
      <c r="DW289" s="58">
        <v>0</v>
      </c>
      <c r="DX289" s="57">
        <v>0</v>
      </c>
      <c r="DY289" s="58">
        <v>0</v>
      </c>
      <c r="DZ289" s="58">
        <v>0</v>
      </c>
      <c r="EA289" s="58">
        <v>0</v>
      </c>
      <c r="EB289" s="58">
        <v>0</v>
      </c>
      <c r="EC289" s="58">
        <v>0</v>
      </c>
      <c r="ED289" s="57">
        <v>0</v>
      </c>
      <c r="EE289" s="83">
        <v>0</v>
      </c>
      <c r="EF289" s="79">
        <v>0</v>
      </c>
      <c r="EG289" s="58">
        <v>0</v>
      </c>
      <c r="EH289" s="58">
        <v>0</v>
      </c>
      <c r="EI289" s="58">
        <v>0</v>
      </c>
      <c r="EJ289" s="57"/>
      <c r="EK289" s="58">
        <v>0</v>
      </c>
      <c r="EL289" s="58"/>
      <c r="EM289" s="58"/>
      <c r="EN289" s="58"/>
      <c r="EO289" s="58">
        <v>0</v>
      </c>
      <c r="EP289" s="58"/>
      <c r="EQ289" s="58">
        <v>0</v>
      </c>
      <c r="ER289" s="58"/>
      <c r="ES289" s="58"/>
      <c r="ET289" s="58"/>
      <c r="EU289" s="58">
        <v>0</v>
      </c>
      <c r="EV289" s="58"/>
      <c r="EW289" s="58">
        <v>0</v>
      </c>
      <c r="EX289" s="78"/>
      <c r="EY289" s="81"/>
      <c r="EZ289" s="78"/>
      <c r="FA289" s="81">
        <v>0</v>
      </c>
      <c r="FC289" s="21">
        <v>0</v>
      </c>
      <c r="FG289" s="21">
        <v>0</v>
      </c>
      <c r="FI289" s="21">
        <v>0</v>
      </c>
      <c r="FM289" s="21">
        <v>0</v>
      </c>
      <c r="FO289" s="21">
        <v>0</v>
      </c>
      <c r="FU289" s="21">
        <v>0</v>
      </c>
      <c r="GA289" s="21">
        <v>0</v>
      </c>
      <c r="GG289" s="43">
        <v>0</v>
      </c>
      <c r="GM289" s="43">
        <v>0</v>
      </c>
      <c r="GS289" s="43">
        <v>0</v>
      </c>
    </row>
    <row r="290" spans="8:201">
      <c r="H290" s="77">
        <v>0</v>
      </c>
      <c r="I290" s="51">
        <v>0</v>
      </c>
      <c r="J290" s="77">
        <v>0</v>
      </c>
      <c r="K290" s="77">
        <v>0</v>
      </c>
      <c r="L290" s="77">
        <v>0</v>
      </c>
      <c r="M290" s="77">
        <v>0</v>
      </c>
      <c r="N290" s="57">
        <v>0</v>
      </c>
      <c r="O290" s="83">
        <v>0</v>
      </c>
      <c r="P290" s="78">
        <v>0</v>
      </c>
      <c r="Q290" s="78">
        <v>0</v>
      </c>
      <c r="R290" s="79">
        <v>0</v>
      </c>
      <c r="S290" s="58">
        <v>0</v>
      </c>
      <c r="T290" s="57">
        <v>0</v>
      </c>
      <c r="U290" s="78">
        <v>0</v>
      </c>
      <c r="V290" s="78">
        <v>0</v>
      </c>
      <c r="W290" s="78">
        <v>0</v>
      </c>
      <c r="X290" s="79">
        <v>0</v>
      </c>
      <c r="Y290" s="58">
        <v>0</v>
      </c>
      <c r="Z290" s="57">
        <v>0</v>
      </c>
      <c r="AA290" s="82">
        <v>0</v>
      </c>
      <c r="AB290" s="79">
        <v>0</v>
      </c>
      <c r="AC290" s="78">
        <v>0</v>
      </c>
      <c r="AD290" s="79">
        <v>0</v>
      </c>
      <c r="AE290" s="58">
        <v>0</v>
      </c>
      <c r="AF290" s="57">
        <v>0</v>
      </c>
      <c r="AG290" s="78">
        <v>0</v>
      </c>
      <c r="AH290" s="78">
        <v>0</v>
      </c>
      <c r="AI290" s="78">
        <v>0</v>
      </c>
      <c r="AJ290" s="79">
        <v>0</v>
      </c>
      <c r="AK290" s="58">
        <v>0</v>
      </c>
      <c r="AL290" s="57">
        <v>0</v>
      </c>
      <c r="AM290" s="78">
        <v>0</v>
      </c>
      <c r="AN290" s="78">
        <v>0</v>
      </c>
      <c r="AO290" s="78">
        <v>0</v>
      </c>
      <c r="AP290" s="79">
        <v>0</v>
      </c>
      <c r="AQ290" s="58">
        <v>0</v>
      </c>
      <c r="AR290" s="57">
        <v>0</v>
      </c>
      <c r="AS290" s="78">
        <v>0</v>
      </c>
      <c r="AT290" s="78">
        <v>0</v>
      </c>
      <c r="AU290" s="78">
        <v>0</v>
      </c>
      <c r="AV290" s="79">
        <v>0</v>
      </c>
      <c r="AW290" s="58">
        <v>0</v>
      </c>
      <c r="AX290" s="57">
        <v>0</v>
      </c>
      <c r="AY290" s="82">
        <v>0</v>
      </c>
      <c r="AZ290" s="79">
        <v>0</v>
      </c>
      <c r="BA290" s="78">
        <v>0</v>
      </c>
      <c r="BB290" s="79">
        <v>0</v>
      </c>
      <c r="BC290" s="58">
        <v>0</v>
      </c>
      <c r="BD290" s="57">
        <v>0</v>
      </c>
      <c r="BE290" s="78">
        <v>0</v>
      </c>
      <c r="BF290" s="78">
        <v>0</v>
      </c>
      <c r="BG290" s="78">
        <v>0</v>
      </c>
      <c r="BH290" s="79">
        <v>0</v>
      </c>
      <c r="BI290" s="58">
        <v>0</v>
      </c>
      <c r="BJ290" s="57">
        <v>0</v>
      </c>
      <c r="BK290" s="82">
        <v>0</v>
      </c>
      <c r="BL290" s="79">
        <v>0</v>
      </c>
      <c r="BM290" s="78">
        <v>0</v>
      </c>
      <c r="BN290" s="79">
        <v>0</v>
      </c>
      <c r="BO290" s="58">
        <v>0</v>
      </c>
      <c r="BP290" s="57">
        <v>0</v>
      </c>
      <c r="BQ290" s="78">
        <v>0</v>
      </c>
      <c r="BR290" s="78">
        <v>0</v>
      </c>
      <c r="BS290" s="78">
        <v>0</v>
      </c>
      <c r="BT290" s="79">
        <v>0</v>
      </c>
      <c r="BU290" s="58">
        <v>0</v>
      </c>
      <c r="BV290" s="57">
        <v>0</v>
      </c>
      <c r="BW290" s="78">
        <v>0</v>
      </c>
      <c r="BX290" s="78">
        <v>0</v>
      </c>
      <c r="BY290" s="78">
        <v>0</v>
      </c>
      <c r="BZ290" s="79">
        <v>0</v>
      </c>
      <c r="CA290" s="58">
        <v>0</v>
      </c>
      <c r="CB290" s="57">
        <v>0</v>
      </c>
      <c r="CC290" s="78">
        <v>0</v>
      </c>
      <c r="CD290" s="78">
        <v>0</v>
      </c>
      <c r="CE290" s="78">
        <v>0</v>
      </c>
      <c r="CF290" s="79">
        <v>0</v>
      </c>
      <c r="CG290" s="58">
        <v>0</v>
      </c>
      <c r="CH290" s="57">
        <v>0</v>
      </c>
      <c r="CI290" s="78">
        <v>0</v>
      </c>
      <c r="CJ290" s="78">
        <v>0</v>
      </c>
      <c r="CK290" s="78">
        <v>0</v>
      </c>
      <c r="CL290" s="79">
        <v>0</v>
      </c>
      <c r="CM290" s="58">
        <v>0</v>
      </c>
      <c r="CN290" s="57">
        <v>0</v>
      </c>
      <c r="CO290" s="78">
        <v>0</v>
      </c>
      <c r="CP290" s="78">
        <v>0</v>
      </c>
      <c r="CQ290" s="78">
        <v>0</v>
      </c>
      <c r="CR290" s="79">
        <v>0</v>
      </c>
      <c r="CS290" s="58">
        <v>0</v>
      </c>
      <c r="CT290" s="57">
        <v>0</v>
      </c>
      <c r="CU290" s="78">
        <v>0</v>
      </c>
      <c r="CV290" s="78">
        <v>0</v>
      </c>
      <c r="CW290" s="78">
        <v>0</v>
      </c>
      <c r="CX290" s="79">
        <v>0</v>
      </c>
      <c r="CY290" s="58">
        <v>0</v>
      </c>
      <c r="CZ290" s="57">
        <v>0</v>
      </c>
      <c r="DA290" s="83">
        <v>0</v>
      </c>
      <c r="DB290" s="79">
        <v>0</v>
      </c>
      <c r="DC290" s="58">
        <v>0</v>
      </c>
      <c r="DD290" s="58">
        <v>0</v>
      </c>
      <c r="DE290" s="58">
        <v>0</v>
      </c>
      <c r="DF290" s="57">
        <v>0</v>
      </c>
      <c r="DG290" s="58">
        <v>0</v>
      </c>
      <c r="DH290" s="58">
        <v>0</v>
      </c>
      <c r="DI290" s="58">
        <v>0</v>
      </c>
      <c r="DJ290" s="58">
        <v>0</v>
      </c>
      <c r="DK290" s="58">
        <v>0</v>
      </c>
      <c r="DL290" s="57">
        <v>0</v>
      </c>
      <c r="DM290" s="83">
        <v>0</v>
      </c>
      <c r="DN290" s="58">
        <v>0</v>
      </c>
      <c r="DO290" s="58">
        <v>0</v>
      </c>
      <c r="DP290" s="58">
        <v>0</v>
      </c>
      <c r="DQ290" s="58">
        <v>0</v>
      </c>
      <c r="DR290" s="57">
        <v>0</v>
      </c>
      <c r="DS290" s="83">
        <v>0</v>
      </c>
      <c r="DT290" s="79">
        <v>0</v>
      </c>
      <c r="DU290" s="58">
        <v>0</v>
      </c>
      <c r="DV290" s="58">
        <v>0</v>
      </c>
      <c r="DW290" s="58">
        <v>0</v>
      </c>
      <c r="DX290" s="57">
        <v>0</v>
      </c>
      <c r="DY290" s="58">
        <v>0</v>
      </c>
      <c r="DZ290" s="58">
        <v>0</v>
      </c>
      <c r="EA290" s="58">
        <v>0</v>
      </c>
      <c r="EB290" s="58">
        <v>0</v>
      </c>
      <c r="EC290" s="58">
        <v>0</v>
      </c>
      <c r="ED290" s="57">
        <v>0</v>
      </c>
      <c r="EE290" s="83">
        <v>0</v>
      </c>
      <c r="EF290" s="79">
        <v>0</v>
      </c>
      <c r="EG290" s="58">
        <v>0</v>
      </c>
      <c r="EH290" s="58">
        <v>0</v>
      </c>
      <c r="EI290" s="58">
        <v>0</v>
      </c>
      <c r="EJ290" s="57"/>
      <c r="EK290" s="58">
        <v>0</v>
      </c>
      <c r="EL290" s="58"/>
      <c r="EM290" s="58"/>
      <c r="EN290" s="58"/>
      <c r="EO290" s="58">
        <v>0</v>
      </c>
      <c r="EP290" s="58"/>
      <c r="EQ290" s="58">
        <v>0</v>
      </c>
      <c r="ER290" s="58"/>
      <c r="ES290" s="58"/>
      <c r="ET290" s="58"/>
      <c r="EU290" s="58">
        <v>0</v>
      </c>
      <c r="EV290" s="58"/>
      <c r="EW290" s="58">
        <v>0</v>
      </c>
      <c r="EX290" s="78"/>
      <c r="EY290" s="81"/>
      <c r="EZ290" s="78"/>
      <c r="FA290" s="81">
        <v>0</v>
      </c>
      <c r="FC290" s="21">
        <v>0</v>
      </c>
      <c r="FG290" s="21">
        <v>0</v>
      </c>
      <c r="FI290" s="21">
        <v>0</v>
      </c>
      <c r="FM290" s="21">
        <v>0</v>
      </c>
      <c r="FO290" s="21">
        <v>0</v>
      </c>
      <c r="FU290" s="21">
        <v>0</v>
      </c>
      <c r="GA290" s="21">
        <v>0</v>
      </c>
      <c r="GG290" s="43">
        <v>0</v>
      </c>
      <c r="GM290" s="43">
        <v>0</v>
      </c>
      <c r="GS290" s="43">
        <v>0</v>
      </c>
    </row>
    <row r="291" spans="8:201">
      <c r="H291" s="77">
        <v>0</v>
      </c>
      <c r="I291" s="51">
        <v>0</v>
      </c>
      <c r="J291" s="77">
        <v>0</v>
      </c>
      <c r="K291" s="77">
        <v>0</v>
      </c>
      <c r="L291" s="77">
        <v>0</v>
      </c>
      <c r="M291" s="77">
        <v>0</v>
      </c>
      <c r="N291" s="57">
        <v>0</v>
      </c>
      <c r="O291" s="82">
        <v>0</v>
      </c>
      <c r="P291" s="78">
        <v>0</v>
      </c>
      <c r="Q291" s="78">
        <v>0</v>
      </c>
      <c r="R291" s="79">
        <v>0</v>
      </c>
      <c r="S291" s="58">
        <v>0</v>
      </c>
      <c r="T291" s="57">
        <v>0</v>
      </c>
      <c r="U291" s="78">
        <v>0</v>
      </c>
      <c r="V291" s="78">
        <v>0</v>
      </c>
      <c r="W291" s="78">
        <v>0</v>
      </c>
      <c r="X291" s="79">
        <v>0</v>
      </c>
      <c r="Y291" s="58">
        <v>0</v>
      </c>
      <c r="Z291" s="57">
        <v>0</v>
      </c>
      <c r="AA291" s="82">
        <v>0</v>
      </c>
      <c r="AB291" s="79">
        <v>0</v>
      </c>
      <c r="AC291" s="78">
        <v>0</v>
      </c>
      <c r="AD291" s="79">
        <v>0</v>
      </c>
      <c r="AE291" s="58">
        <v>0</v>
      </c>
      <c r="AF291" s="57">
        <v>0</v>
      </c>
      <c r="AG291" s="78">
        <v>0</v>
      </c>
      <c r="AH291" s="78">
        <v>0</v>
      </c>
      <c r="AI291" s="78">
        <v>0</v>
      </c>
      <c r="AJ291" s="79">
        <v>0</v>
      </c>
      <c r="AK291" s="58">
        <v>0</v>
      </c>
      <c r="AL291" s="57">
        <v>0</v>
      </c>
      <c r="AM291" s="78">
        <v>0</v>
      </c>
      <c r="AN291" s="78">
        <v>0</v>
      </c>
      <c r="AO291" s="78">
        <v>0</v>
      </c>
      <c r="AP291" s="79">
        <v>0</v>
      </c>
      <c r="AQ291" s="58">
        <v>0</v>
      </c>
      <c r="AR291" s="57">
        <v>0</v>
      </c>
      <c r="AS291" s="78">
        <v>0</v>
      </c>
      <c r="AT291" s="78">
        <v>0</v>
      </c>
      <c r="AU291" s="78">
        <v>0</v>
      </c>
      <c r="AV291" s="79">
        <v>0</v>
      </c>
      <c r="AW291" s="58">
        <v>0</v>
      </c>
      <c r="AX291" s="57">
        <v>0</v>
      </c>
      <c r="AY291" s="82">
        <v>0</v>
      </c>
      <c r="AZ291" s="79">
        <v>0</v>
      </c>
      <c r="BA291" s="78">
        <v>0</v>
      </c>
      <c r="BB291" s="79">
        <v>0</v>
      </c>
      <c r="BC291" s="58">
        <v>0</v>
      </c>
      <c r="BD291" s="57">
        <v>0</v>
      </c>
      <c r="BE291" s="78">
        <v>0</v>
      </c>
      <c r="BF291" s="78">
        <v>0</v>
      </c>
      <c r="BG291" s="78">
        <v>0</v>
      </c>
      <c r="BH291" s="79">
        <v>0</v>
      </c>
      <c r="BI291" s="58">
        <v>0</v>
      </c>
      <c r="BJ291" s="57">
        <v>0</v>
      </c>
      <c r="BK291" s="82">
        <v>0</v>
      </c>
      <c r="BL291" s="79">
        <v>0</v>
      </c>
      <c r="BM291" s="78">
        <v>0</v>
      </c>
      <c r="BN291" s="79">
        <v>0</v>
      </c>
      <c r="BO291" s="58">
        <v>0</v>
      </c>
      <c r="BP291" s="57">
        <v>0</v>
      </c>
      <c r="BQ291" s="78">
        <v>0</v>
      </c>
      <c r="BR291" s="78">
        <v>0</v>
      </c>
      <c r="BS291" s="78">
        <v>0</v>
      </c>
      <c r="BT291" s="79">
        <v>0</v>
      </c>
      <c r="BU291" s="58">
        <v>0</v>
      </c>
      <c r="BV291" s="57">
        <v>0</v>
      </c>
      <c r="BW291" s="78">
        <v>0</v>
      </c>
      <c r="BX291" s="78">
        <v>0</v>
      </c>
      <c r="BY291" s="78">
        <v>0</v>
      </c>
      <c r="BZ291" s="79">
        <v>0</v>
      </c>
      <c r="CA291" s="58">
        <v>0</v>
      </c>
      <c r="CB291" s="57">
        <v>0</v>
      </c>
      <c r="CC291" s="78">
        <v>0</v>
      </c>
      <c r="CD291" s="78">
        <v>0</v>
      </c>
      <c r="CE291" s="78">
        <v>0</v>
      </c>
      <c r="CF291" s="79">
        <v>0</v>
      </c>
      <c r="CG291" s="58">
        <v>0</v>
      </c>
      <c r="CH291" s="57">
        <v>0</v>
      </c>
      <c r="CI291" s="78">
        <v>0</v>
      </c>
      <c r="CJ291" s="78">
        <v>0</v>
      </c>
      <c r="CK291" s="78">
        <v>0</v>
      </c>
      <c r="CL291" s="79">
        <v>0</v>
      </c>
      <c r="CM291" s="58">
        <v>0</v>
      </c>
      <c r="CN291" s="57">
        <v>0</v>
      </c>
      <c r="CO291" s="78">
        <v>0</v>
      </c>
      <c r="CP291" s="78">
        <v>0</v>
      </c>
      <c r="CQ291" s="78">
        <v>0</v>
      </c>
      <c r="CR291" s="79">
        <v>0</v>
      </c>
      <c r="CS291" s="58">
        <v>0</v>
      </c>
      <c r="CT291" s="57">
        <v>0</v>
      </c>
      <c r="CU291" s="78">
        <v>0</v>
      </c>
      <c r="CV291" s="78">
        <v>0</v>
      </c>
      <c r="CW291" s="78">
        <v>0</v>
      </c>
      <c r="CX291" s="79">
        <v>0</v>
      </c>
      <c r="CY291" s="58">
        <v>0</v>
      </c>
      <c r="CZ291" s="57">
        <v>0</v>
      </c>
      <c r="DA291" s="83">
        <v>0</v>
      </c>
      <c r="DB291" s="79">
        <v>0</v>
      </c>
      <c r="DC291" s="58">
        <v>0</v>
      </c>
      <c r="DD291" s="58">
        <v>0</v>
      </c>
      <c r="DE291" s="58">
        <v>0</v>
      </c>
      <c r="DF291" s="57">
        <v>0</v>
      </c>
      <c r="DG291" s="58">
        <v>0</v>
      </c>
      <c r="DH291" s="58">
        <v>0</v>
      </c>
      <c r="DI291" s="58">
        <v>0</v>
      </c>
      <c r="DJ291" s="58">
        <v>0</v>
      </c>
      <c r="DK291" s="58">
        <v>0</v>
      </c>
      <c r="DL291" s="57">
        <v>0</v>
      </c>
      <c r="DM291" s="83">
        <v>0</v>
      </c>
      <c r="DN291" s="58">
        <v>0</v>
      </c>
      <c r="DO291" s="58">
        <v>0</v>
      </c>
      <c r="DP291" s="58">
        <v>0</v>
      </c>
      <c r="DQ291" s="58">
        <v>0</v>
      </c>
      <c r="DR291" s="57">
        <v>0</v>
      </c>
      <c r="DS291" s="83">
        <v>0</v>
      </c>
      <c r="DT291" s="79">
        <v>0</v>
      </c>
      <c r="DU291" s="58">
        <v>0</v>
      </c>
      <c r="DV291" s="58">
        <v>0</v>
      </c>
      <c r="DW291" s="58">
        <v>0</v>
      </c>
      <c r="DX291" s="57">
        <v>0</v>
      </c>
      <c r="DY291" s="58">
        <v>0</v>
      </c>
      <c r="DZ291" s="58">
        <v>0</v>
      </c>
      <c r="EA291" s="58">
        <v>0</v>
      </c>
      <c r="EB291" s="58">
        <v>0</v>
      </c>
      <c r="EC291" s="58">
        <v>0</v>
      </c>
      <c r="ED291" s="57">
        <v>0</v>
      </c>
      <c r="EE291" s="83">
        <v>0</v>
      </c>
      <c r="EF291" s="79">
        <v>0</v>
      </c>
      <c r="EG291" s="58">
        <v>0</v>
      </c>
      <c r="EH291" s="58">
        <v>0</v>
      </c>
      <c r="EI291" s="58">
        <v>0</v>
      </c>
      <c r="EJ291" s="57"/>
      <c r="EK291" s="58">
        <v>0</v>
      </c>
      <c r="EL291" s="58"/>
      <c r="EM291" s="58"/>
      <c r="EN291" s="58"/>
      <c r="EO291" s="58">
        <v>0</v>
      </c>
      <c r="EP291" s="58"/>
      <c r="EQ291" s="58">
        <v>0</v>
      </c>
      <c r="ER291" s="58"/>
      <c r="ES291" s="58"/>
      <c r="ET291" s="58"/>
      <c r="EU291" s="58">
        <v>0</v>
      </c>
      <c r="EV291" s="58"/>
      <c r="EW291" s="58">
        <v>0</v>
      </c>
      <c r="EX291" s="78"/>
      <c r="EY291" s="81"/>
      <c r="EZ291" s="78"/>
      <c r="FA291" s="81">
        <v>0</v>
      </c>
      <c r="FC291" s="21">
        <v>0</v>
      </c>
      <c r="FG291" s="21">
        <v>0</v>
      </c>
      <c r="FI291" s="21">
        <v>0</v>
      </c>
      <c r="FM291" s="21">
        <v>0</v>
      </c>
      <c r="FO291" s="21">
        <v>0</v>
      </c>
      <c r="FU291" s="21">
        <v>0</v>
      </c>
      <c r="GA291" s="21">
        <v>0</v>
      </c>
      <c r="GG291" s="43">
        <v>0</v>
      </c>
      <c r="GM291" s="43">
        <v>0</v>
      </c>
      <c r="GS291" s="43">
        <v>0</v>
      </c>
    </row>
    <row r="292" spans="8:201">
      <c r="H292" s="77">
        <v>0</v>
      </c>
      <c r="I292" s="51">
        <v>0</v>
      </c>
      <c r="J292" s="77">
        <v>0</v>
      </c>
      <c r="K292" s="77">
        <v>0</v>
      </c>
      <c r="L292" s="77">
        <v>0</v>
      </c>
      <c r="M292" s="77">
        <v>0</v>
      </c>
      <c r="N292" s="57">
        <v>0</v>
      </c>
      <c r="O292" s="82">
        <v>0</v>
      </c>
      <c r="P292" s="78">
        <v>0</v>
      </c>
      <c r="Q292" s="78">
        <v>0</v>
      </c>
      <c r="R292" s="79">
        <v>0</v>
      </c>
      <c r="S292" s="58">
        <v>0</v>
      </c>
      <c r="T292" s="57">
        <v>0</v>
      </c>
      <c r="U292" s="78">
        <v>0</v>
      </c>
      <c r="V292" s="78">
        <v>0</v>
      </c>
      <c r="W292" s="78">
        <v>0</v>
      </c>
      <c r="X292" s="79">
        <v>0</v>
      </c>
      <c r="Y292" s="58">
        <v>0</v>
      </c>
      <c r="Z292" s="57">
        <v>0</v>
      </c>
      <c r="AA292" s="82">
        <v>0</v>
      </c>
      <c r="AB292" s="79">
        <v>0</v>
      </c>
      <c r="AC292" s="78">
        <v>0</v>
      </c>
      <c r="AD292" s="79">
        <v>0</v>
      </c>
      <c r="AE292" s="58">
        <v>0</v>
      </c>
      <c r="AF292" s="57">
        <v>0</v>
      </c>
      <c r="AG292" s="78">
        <v>0</v>
      </c>
      <c r="AH292" s="78">
        <v>0</v>
      </c>
      <c r="AI292" s="78">
        <v>0</v>
      </c>
      <c r="AJ292" s="79">
        <v>0</v>
      </c>
      <c r="AK292" s="58">
        <v>0</v>
      </c>
      <c r="AL292" s="57">
        <v>0</v>
      </c>
      <c r="AM292" s="78">
        <v>0</v>
      </c>
      <c r="AN292" s="78">
        <v>0</v>
      </c>
      <c r="AO292" s="78">
        <v>0</v>
      </c>
      <c r="AP292" s="79">
        <v>0</v>
      </c>
      <c r="AQ292" s="58">
        <v>0</v>
      </c>
      <c r="AR292" s="57">
        <v>0</v>
      </c>
      <c r="AS292" s="78">
        <v>0</v>
      </c>
      <c r="AT292" s="78">
        <v>0</v>
      </c>
      <c r="AU292" s="78">
        <v>0</v>
      </c>
      <c r="AV292" s="79">
        <v>0</v>
      </c>
      <c r="AW292" s="58">
        <v>0</v>
      </c>
      <c r="AX292" s="57">
        <v>0</v>
      </c>
      <c r="AY292" s="82">
        <v>0</v>
      </c>
      <c r="AZ292" s="79">
        <v>0</v>
      </c>
      <c r="BA292" s="78">
        <v>0</v>
      </c>
      <c r="BB292" s="79">
        <v>0</v>
      </c>
      <c r="BC292" s="58">
        <v>0</v>
      </c>
      <c r="BD292" s="57">
        <v>0</v>
      </c>
      <c r="BE292" s="78">
        <v>0</v>
      </c>
      <c r="BF292" s="78">
        <v>0</v>
      </c>
      <c r="BG292" s="78">
        <v>0</v>
      </c>
      <c r="BH292" s="79">
        <v>0</v>
      </c>
      <c r="BI292" s="58">
        <v>0</v>
      </c>
      <c r="BJ292" s="57">
        <v>0</v>
      </c>
      <c r="BK292" s="82">
        <v>0</v>
      </c>
      <c r="BL292" s="79">
        <v>0</v>
      </c>
      <c r="BM292" s="78">
        <v>0</v>
      </c>
      <c r="BN292" s="79">
        <v>0</v>
      </c>
      <c r="BO292" s="58">
        <v>0</v>
      </c>
      <c r="BP292" s="57">
        <v>0</v>
      </c>
      <c r="BQ292" s="78">
        <v>0</v>
      </c>
      <c r="BR292" s="78">
        <v>0</v>
      </c>
      <c r="BS292" s="78">
        <v>0</v>
      </c>
      <c r="BT292" s="79">
        <v>0</v>
      </c>
      <c r="BU292" s="58">
        <v>0</v>
      </c>
      <c r="BV292" s="57">
        <v>0</v>
      </c>
      <c r="BW292" s="78">
        <v>0</v>
      </c>
      <c r="BX292" s="78">
        <v>0</v>
      </c>
      <c r="BY292" s="78">
        <v>0</v>
      </c>
      <c r="BZ292" s="79">
        <v>0</v>
      </c>
      <c r="CA292" s="58">
        <v>0</v>
      </c>
      <c r="CB292" s="57">
        <v>0</v>
      </c>
      <c r="CC292" s="78">
        <v>0</v>
      </c>
      <c r="CD292" s="78">
        <v>0</v>
      </c>
      <c r="CE292" s="78">
        <v>0</v>
      </c>
      <c r="CF292" s="79">
        <v>0</v>
      </c>
      <c r="CG292" s="58">
        <v>0</v>
      </c>
      <c r="CH292" s="57">
        <v>0</v>
      </c>
      <c r="CI292" s="78">
        <v>0</v>
      </c>
      <c r="CJ292" s="78">
        <v>0</v>
      </c>
      <c r="CK292" s="78">
        <v>0</v>
      </c>
      <c r="CL292" s="79">
        <v>0</v>
      </c>
      <c r="CM292" s="58">
        <v>0</v>
      </c>
      <c r="CN292" s="57">
        <v>0</v>
      </c>
      <c r="CO292" s="78">
        <v>0</v>
      </c>
      <c r="CP292" s="78">
        <v>0</v>
      </c>
      <c r="CQ292" s="78">
        <v>0</v>
      </c>
      <c r="CR292" s="79">
        <v>0</v>
      </c>
      <c r="CS292" s="58">
        <v>0</v>
      </c>
      <c r="CT292" s="57">
        <v>0</v>
      </c>
      <c r="CU292" s="78">
        <v>0</v>
      </c>
      <c r="CV292" s="78">
        <v>0</v>
      </c>
      <c r="CW292" s="78">
        <v>0</v>
      </c>
      <c r="CX292" s="79">
        <v>0</v>
      </c>
      <c r="CY292" s="58">
        <v>0</v>
      </c>
      <c r="CZ292" s="57">
        <v>0</v>
      </c>
      <c r="DA292" s="83">
        <v>0</v>
      </c>
      <c r="DB292" s="79">
        <v>0</v>
      </c>
      <c r="DC292" s="58">
        <v>0</v>
      </c>
      <c r="DD292" s="58">
        <v>0</v>
      </c>
      <c r="DE292" s="58">
        <v>0</v>
      </c>
      <c r="DF292" s="57">
        <v>0</v>
      </c>
      <c r="DG292" s="58">
        <v>0</v>
      </c>
      <c r="DH292" s="58">
        <v>0</v>
      </c>
      <c r="DI292" s="58">
        <v>0</v>
      </c>
      <c r="DJ292" s="58">
        <v>0</v>
      </c>
      <c r="DK292" s="58">
        <v>0</v>
      </c>
      <c r="DL292" s="57">
        <v>0</v>
      </c>
      <c r="DM292" s="83">
        <v>0</v>
      </c>
      <c r="DN292" s="58">
        <v>0</v>
      </c>
      <c r="DO292" s="58">
        <v>0</v>
      </c>
      <c r="DP292" s="58">
        <v>0</v>
      </c>
      <c r="DQ292" s="58">
        <v>0</v>
      </c>
      <c r="DR292" s="57">
        <v>0</v>
      </c>
      <c r="DS292" s="83">
        <v>0</v>
      </c>
      <c r="DT292" s="79">
        <v>0</v>
      </c>
      <c r="DU292" s="58">
        <v>0</v>
      </c>
      <c r="DV292" s="58">
        <v>0</v>
      </c>
      <c r="DW292" s="58">
        <v>0</v>
      </c>
      <c r="DX292" s="57">
        <v>0</v>
      </c>
      <c r="DY292" s="58">
        <v>0</v>
      </c>
      <c r="DZ292" s="58">
        <v>0</v>
      </c>
      <c r="EA292" s="58">
        <v>0</v>
      </c>
      <c r="EB292" s="58">
        <v>0</v>
      </c>
      <c r="EC292" s="58">
        <v>0</v>
      </c>
      <c r="ED292" s="57">
        <v>0</v>
      </c>
      <c r="EE292" s="83">
        <v>0</v>
      </c>
      <c r="EF292" s="79">
        <v>0</v>
      </c>
      <c r="EG292" s="58">
        <v>0</v>
      </c>
      <c r="EH292" s="58">
        <v>0</v>
      </c>
      <c r="EI292" s="58">
        <v>0</v>
      </c>
      <c r="EJ292" s="57"/>
      <c r="EK292" s="58">
        <v>0</v>
      </c>
      <c r="EL292" s="58"/>
      <c r="EM292" s="58"/>
      <c r="EN292" s="58"/>
      <c r="EO292" s="58">
        <v>0</v>
      </c>
      <c r="EP292" s="58"/>
      <c r="EQ292" s="58">
        <v>0</v>
      </c>
      <c r="ER292" s="58"/>
      <c r="ES292" s="58"/>
      <c r="ET292" s="58"/>
      <c r="EU292" s="58">
        <v>0</v>
      </c>
      <c r="EV292" s="58"/>
      <c r="EW292" s="58">
        <v>0</v>
      </c>
      <c r="EX292" s="78"/>
      <c r="EY292" s="81"/>
      <c r="EZ292" s="78"/>
      <c r="FA292" s="81">
        <v>0</v>
      </c>
      <c r="FC292" s="21">
        <v>0</v>
      </c>
      <c r="FG292" s="21">
        <v>0</v>
      </c>
      <c r="FI292" s="21">
        <v>0</v>
      </c>
      <c r="FM292" s="21">
        <v>0</v>
      </c>
      <c r="FO292" s="21">
        <v>0</v>
      </c>
      <c r="FU292" s="21">
        <v>0</v>
      </c>
      <c r="GA292" s="21">
        <v>0</v>
      </c>
      <c r="GG292" s="43">
        <v>0</v>
      </c>
      <c r="GM292" s="43">
        <v>0</v>
      </c>
      <c r="GS292" s="43">
        <v>0</v>
      </c>
    </row>
    <row r="293" spans="8:201">
      <c r="H293" s="77">
        <v>0</v>
      </c>
      <c r="I293" s="51">
        <v>0</v>
      </c>
      <c r="J293" s="77">
        <v>0</v>
      </c>
      <c r="K293" s="77">
        <v>0</v>
      </c>
      <c r="L293" s="77">
        <v>0</v>
      </c>
      <c r="M293" s="77">
        <v>0</v>
      </c>
      <c r="N293" s="57">
        <v>0</v>
      </c>
      <c r="O293" s="82">
        <v>0</v>
      </c>
      <c r="P293" s="78">
        <v>0</v>
      </c>
      <c r="Q293" s="78">
        <v>0</v>
      </c>
      <c r="R293" s="79">
        <v>0</v>
      </c>
      <c r="S293" s="58">
        <v>0</v>
      </c>
      <c r="T293" s="57">
        <v>0</v>
      </c>
      <c r="U293" s="78">
        <v>0</v>
      </c>
      <c r="V293" s="78">
        <v>0</v>
      </c>
      <c r="W293" s="78">
        <v>0</v>
      </c>
      <c r="X293" s="79">
        <v>0</v>
      </c>
      <c r="Y293" s="58">
        <v>0</v>
      </c>
      <c r="Z293" s="57">
        <v>0</v>
      </c>
      <c r="AA293" s="82">
        <v>0</v>
      </c>
      <c r="AB293" s="79">
        <v>0</v>
      </c>
      <c r="AC293" s="78">
        <v>0</v>
      </c>
      <c r="AD293" s="79">
        <v>0</v>
      </c>
      <c r="AE293" s="58">
        <v>0</v>
      </c>
      <c r="AF293" s="57">
        <v>0</v>
      </c>
      <c r="AG293" s="78">
        <v>0</v>
      </c>
      <c r="AH293" s="78">
        <v>0</v>
      </c>
      <c r="AI293" s="78">
        <v>0</v>
      </c>
      <c r="AJ293" s="79">
        <v>0</v>
      </c>
      <c r="AK293" s="58">
        <v>0</v>
      </c>
      <c r="AL293" s="57">
        <v>0</v>
      </c>
      <c r="AM293" s="78">
        <v>0</v>
      </c>
      <c r="AN293" s="78">
        <v>0</v>
      </c>
      <c r="AO293" s="78">
        <v>0</v>
      </c>
      <c r="AP293" s="79">
        <v>0</v>
      </c>
      <c r="AQ293" s="58">
        <v>0</v>
      </c>
      <c r="AR293" s="57">
        <v>0</v>
      </c>
      <c r="AS293" s="78">
        <v>0</v>
      </c>
      <c r="AT293" s="78">
        <v>0</v>
      </c>
      <c r="AU293" s="78">
        <v>0</v>
      </c>
      <c r="AV293" s="79">
        <v>0</v>
      </c>
      <c r="AW293" s="58">
        <v>0</v>
      </c>
      <c r="AX293" s="57">
        <v>0</v>
      </c>
      <c r="AY293" s="82">
        <v>0</v>
      </c>
      <c r="AZ293" s="79">
        <v>0</v>
      </c>
      <c r="BA293" s="78">
        <v>0</v>
      </c>
      <c r="BB293" s="79">
        <v>0</v>
      </c>
      <c r="BC293" s="58">
        <v>0</v>
      </c>
      <c r="BD293" s="57">
        <v>0</v>
      </c>
      <c r="BE293" s="78">
        <v>0</v>
      </c>
      <c r="BF293" s="78">
        <v>0</v>
      </c>
      <c r="BG293" s="78">
        <v>0</v>
      </c>
      <c r="BH293" s="79">
        <v>0</v>
      </c>
      <c r="BI293" s="58">
        <v>0</v>
      </c>
      <c r="BJ293" s="57">
        <v>0</v>
      </c>
      <c r="BK293" s="82">
        <v>0</v>
      </c>
      <c r="BL293" s="79">
        <v>0</v>
      </c>
      <c r="BM293" s="78">
        <v>0</v>
      </c>
      <c r="BN293" s="79">
        <v>0</v>
      </c>
      <c r="BO293" s="58">
        <v>0</v>
      </c>
      <c r="BP293" s="57">
        <v>0</v>
      </c>
      <c r="BQ293" s="78">
        <v>0</v>
      </c>
      <c r="BR293" s="78">
        <v>0</v>
      </c>
      <c r="BS293" s="78">
        <v>0</v>
      </c>
      <c r="BT293" s="79">
        <v>0</v>
      </c>
      <c r="BU293" s="58">
        <v>0</v>
      </c>
      <c r="BV293" s="57">
        <v>0</v>
      </c>
      <c r="BW293" s="78">
        <v>0</v>
      </c>
      <c r="BX293" s="78">
        <v>0</v>
      </c>
      <c r="BY293" s="78">
        <v>0</v>
      </c>
      <c r="BZ293" s="79">
        <v>0</v>
      </c>
      <c r="CA293" s="58">
        <v>0</v>
      </c>
      <c r="CB293" s="57">
        <v>0</v>
      </c>
      <c r="CC293" s="78">
        <v>0</v>
      </c>
      <c r="CD293" s="78">
        <v>0</v>
      </c>
      <c r="CE293" s="78">
        <v>0</v>
      </c>
      <c r="CF293" s="79">
        <v>0</v>
      </c>
      <c r="CG293" s="58">
        <v>0</v>
      </c>
      <c r="CH293" s="57">
        <v>0</v>
      </c>
      <c r="CI293" s="78">
        <v>0</v>
      </c>
      <c r="CJ293" s="78">
        <v>0</v>
      </c>
      <c r="CK293" s="78">
        <v>0</v>
      </c>
      <c r="CL293" s="79">
        <v>0</v>
      </c>
      <c r="CM293" s="58">
        <v>0</v>
      </c>
      <c r="CN293" s="57">
        <v>0</v>
      </c>
      <c r="CO293" s="78">
        <v>0</v>
      </c>
      <c r="CP293" s="78">
        <v>0</v>
      </c>
      <c r="CQ293" s="78">
        <v>0</v>
      </c>
      <c r="CR293" s="79">
        <v>0</v>
      </c>
      <c r="CS293" s="58">
        <v>0</v>
      </c>
      <c r="CT293" s="57">
        <v>0</v>
      </c>
      <c r="CU293" s="78">
        <v>0</v>
      </c>
      <c r="CV293" s="78">
        <v>0</v>
      </c>
      <c r="CW293" s="78">
        <v>0</v>
      </c>
      <c r="CX293" s="79">
        <v>0</v>
      </c>
      <c r="CY293" s="58">
        <v>0</v>
      </c>
      <c r="CZ293" s="57">
        <v>0</v>
      </c>
      <c r="DA293" s="83">
        <v>0</v>
      </c>
      <c r="DB293" s="79">
        <v>0</v>
      </c>
      <c r="DC293" s="58">
        <v>0</v>
      </c>
      <c r="DD293" s="58">
        <v>0</v>
      </c>
      <c r="DE293" s="58">
        <v>0</v>
      </c>
      <c r="DF293" s="57">
        <v>0</v>
      </c>
      <c r="DG293" s="58">
        <v>0</v>
      </c>
      <c r="DH293" s="58">
        <v>0</v>
      </c>
      <c r="DI293" s="58">
        <v>0</v>
      </c>
      <c r="DJ293" s="58">
        <v>0</v>
      </c>
      <c r="DK293" s="58">
        <v>0</v>
      </c>
      <c r="DL293" s="57">
        <v>0</v>
      </c>
      <c r="DM293" s="83">
        <v>0</v>
      </c>
      <c r="DN293" s="58">
        <v>0</v>
      </c>
      <c r="DO293" s="58">
        <v>0</v>
      </c>
      <c r="DP293" s="58">
        <v>0</v>
      </c>
      <c r="DQ293" s="58">
        <v>0</v>
      </c>
      <c r="DR293" s="57">
        <v>0</v>
      </c>
      <c r="DS293" s="83">
        <v>0</v>
      </c>
      <c r="DT293" s="79">
        <v>0</v>
      </c>
      <c r="DU293" s="58">
        <v>0</v>
      </c>
      <c r="DV293" s="58">
        <v>0</v>
      </c>
      <c r="DW293" s="58">
        <v>0</v>
      </c>
      <c r="DX293" s="57">
        <v>0</v>
      </c>
      <c r="DY293" s="58">
        <v>0</v>
      </c>
      <c r="DZ293" s="58">
        <v>0</v>
      </c>
      <c r="EA293" s="58">
        <v>0</v>
      </c>
      <c r="EB293" s="58">
        <v>0</v>
      </c>
      <c r="EC293" s="58">
        <v>0</v>
      </c>
      <c r="ED293" s="57">
        <v>0</v>
      </c>
      <c r="EE293" s="83">
        <v>0</v>
      </c>
      <c r="EF293" s="79">
        <v>0</v>
      </c>
      <c r="EG293" s="58">
        <v>0</v>
      </c>
      <c r="EH293" s="58">
        <v>0</v>
      </c>
      <c r="EI293" s="58">
        <v>0</v>
      </c>
      <c r="EJ293" s="57"/>
      <c r="EK293" s="58">
        <v>0</v>
      </c>
      <c r="EL293" s="58"/>
      <c r="EM293" s="58"/>
      <c r="EN293" s="58"/>
      <c r="EO293" s="58">
        <v>0</v>
      </c>
      <c r="EP293" s="58"/>
      <c r="EQ293" s="58">
        <v>0</v>
      </c>
      <c r="ER293" s="58"/>
      <c r="ES293" s="58"/>
      <c r="ET293" s="58"/>
      <c r="EU293" s="58">
        <v>0</v>
      </c>
      <c r="EV293" s="58"/>
      <c r="EW293" s="58">
        <v>0</v>
      </c>
      <c r="EX293" s="78"/>
      <c r="EY293" s="81"/>
      <c r="EZ293" s="78"/>
      <c r="FA293" s="81">
        <v>0</v>
      </c>
      <c r="FC293" s="21">
        <v>0</v>
      </c>
      <c r="FG293" s="21">
        <v>0</v>
      </c>
      <c r="FI293" s="21">
        <v>0</v>
      </c>
      <c r="FM293" s="21">
        <v>0</v>
      </c>
      <c r="FO293" s="21">
        <v>0</v>
      </c>
      <c r="FU293" s="21">
        <v>0</v>
      </c>
      <c r="GA293" s="21">
        <v>0</v>
      </c>
      <c r="GG293" s="43">
        <v>0</v>
      </c>
      <c r="GM293" s="43">
        <v>0</v>
      </c>
      <c r="GS293" s="43">
        <v>0</v>
      </c>
    </row>
    <row r="294" spans="8:201">
      <c r="H294" s="77">
        <v>0</v>
      </c>
      <c r="I294" s="51">
        <v>0</v>
      </c>
      <c r="J294" s="77">
        <v>0</v>
      </c>
      <c r="K294" s="77">
        <v>0</v>
      </c>
      <c r="L294" s="77">
        <v>0</v>
      </c>
      <c r="M294" s="77">
        <v>0</v>
      </c>
      <c r="N294" s="57">
        <v>0</v>
      </c>
      <c r="O294" s="82">
        <v>0</v>
      </c>
      <c r="P294" s="78">
        <v>0</v>
      </c>
      <c r="Q294" s="78">
        <v>0</v>
      </c>
      <c r="R294" s="79">
        <v>0</v>
      </c>
      <c r="S294" s="58">
        <v>0</v>
      </c>
      <c r="T294" s="57">
        <v>0</v>
      </c>
      <c r="U294" s="78">
        <v>0</v>
      </c>
      <c r="V294" s="78">
        <v>0</v>
      </c>
      <c r="W294" s="78">
        <v>0</v>
      </c>
      <c r="X294" s="79">
        <v>0</v>
      </c>
      <c r="Y294" s="58">
        <v>0</v>
      </c>
      <c r="Z294" s="57">
        <v>0</v>
      </c>
      <c r="AA294" s="82">
        <v>0</v>
      </c>
      <c r="AB294" s="79">
        <v>0</v>
      </c>
      <c r="AC294" s="78">
        <v>0</v>
      </c>
      <c r="AD294" s="79">
        <v>0</v>
      </c>
      <c r="AE294" s="58">
        <v>0</v>
      </c>
      <c r="AF294" s="57">
        <v>0</v>
      </c>
      <c r="AG294" s="78">
        <v>0</v>
      </c>
      <c r="AH294" s="78">
        <v>0</v>
      </c>
      <c r="AI294" s="78">
        <v>0</v>
      </c>
      <c r="AJ294" s="79">
        <v>0</v>
      </c>
      <c r="AK294" s="58">
        <v>0</v>
      </c>
      <c r="AL294" s="57">
        <v>0</v>
      </c>
      <c r="AM294" s="78">
        <v>0</v>
      </c>
      <c r="AN294" s="78">
        <v>0</v>
      </c>
      <c r="AO294" s="78">
        <v>0</v>
      </c>
      <c r="AP294" s="79">
        <v>0</v>
      </c>
      <c r="AQ294" s="58">
        <v>0</v>
      </c>
      <c r="AR294" s="57">
        <v>0</v>
      </c>
      <c r="AS294" s="78">
        <v>0</v>
      </c>
      <c r="AT294" s="78">
        <v>0</v>
      </c>
      <c r="AU294" s="78">
        <v>0</v>
      </c>
      <c r="AV294" s="79">
        <v>0</v>
      </c>
      <c r="AW294" s="58">
        <v>0</v>
      </c>
      <c r="AX294" s="57">
        <v>0</v>
      </c>
      <c r="AY294" s="82">
        <v>0</v>
      </c>
      <c r="AZ294" s="79">
        <v>0</v>
      </c>
      <c r="BA294" s="78">
        <v>0</v>
      </c>
      <c r="BB294" s="79">
        <v>0</v>
      </c>
      <c r="BC294" s="58">
        <v>0</v>
      </c>
      <c r="BD294" s="57">
        <v>0</v>
      </c>
      <c r="BE294" s="78">
        <v>0</v>
      </c>
      <c r="BF294" s="78">
        <v>0</v>
      </c>
      <c r="BG294" s="78">
        <v>0</v>
      </c>
      <c r="BH294" s="79">
        <v>0</v>
      </c>
      <c r="BI294" s="58">
        <v>0</v>
      </c>
      <c r="BJ294" s="57">
        <v>0</v>
      </c>
      <c r="BK294" s="82">
        <v>0</v>
      </c>
      <c r="BL294" s="79">
        <v>0</v>
      </c>
      <c r="BM294" s="78">
        <v>0</v>
      </c>
      <c r="BN294" s="79">
        <v>0</v>
      </c>
      <c r="BO294" s="58">
        <v>0</v>
      </c>
      <c r="BP294" s="57">
        <v>0</v>
      </c>
      <c r="BQ294" s="78">
        <v>0</v>
      </c>
      <c r="BR294" s="78">
        <v>0</v>
      </c>
      <c r="BS294" s="78">
        <v>0</v>
      </c>
      <c r="BT294" s="79">
        <v>0</v>
      </c>
      <c r="BU294" s="58">
        <v>0</v>
      </c>
      <c r="BV294" s="57">
        <v>0</v>
      </c>
      <c r="BW294" s="78">
        <v>0</v>
      </c>
      <c r="BX294" s="78">
        <v>0</v>
      </c>
      <c r="BY294" s="78">
        <v>0</v>
      </c>
      <c r="BZ294" s="79">
        <v>0</v>
      </c>
      <c r="CA294" s="58">
        <v>0</v>
      </c>
      <c r="CB294" s="57">
        <v>0</v>
      </c>
      <c r="CC294" s="78">
        <v>0</v>
      </c>
      <c r="CD294" s="78">
        <v>0</v>
      </c>
      <c r="CE294" s="78">
        <v>0</v>
      </c>
      <c r="CF294" s="79">
        <v>0</v>
      </c>
      <c r="CG294" s="58">
        <v>0</v>
      </c>
      <c r="CH294" s="57">
        <v>0</v>
      </c>
      <c r="CI294" s="78">
        <v>0</v>
      </c>
      <c r="CJ294" s="78">
        <v>0</v>
      </c>
      <c r="CK294" s="78">
        <v>0</v>
      </c>
      <c r="CL294" s="79">
        <v>0</v>
      </c>
      <c r="CM294" s="58">
        <v>0</v>
      </c>
      <c r="CN294" s="57">
        <v>0</v>
      </c>
      <c r="CO294" s="78">
        <v>0</v>
      </c>
      <c r="CP294" s="78">
        <v>0</v>
      </c>
      <c r="CQ294" s="78">
        <v>0</v>
      </c>
      <c r="CR294" s="79">
        <v>0</v>
      </c>
      <c r="CS294" s="58">
        <v>0</v>
      </c>
      <c r="CT294" s="57">
        <v>0</v>
      </c>
      <c r="CU294" s="78">
        <v>0</v>
      </c>
      <c r="CV294" s="78">
        <v>0</v>
      </c>
      <c r="CW294" s="78">
        <v>0</v>
      </c>
      <c r="CX294" s="79">
        <v>0</v>
      </c>
      <c r="CY294" s="58">
        <v>0</v>
      </c>
      <c r="CZ294" s="57">
        <v>0</v>
      </c>
      <c r="DA294" s="82">
        <v>0</v>
      </c>
      <c r="DB294" s="79">
        <v>0</v>
      </c>
      <c r="DC294" s="58">
        <v>0</v>
      </c>
      <c r="DD294" s="58">
        <v>0</v>
      </c>
      <c r="DE294" s="58">
        <v>0</v>
      </c>
      <c r="DF294" s="57">
        <v>0</v>
      </c>
      <c r="DG294" s="58">
        <v>0</v>
      </c>
      <c r="DH294" s="58">
        <v>0</v>
      </c>
      <c r="DI294" s="58">
        <v>0</v>
      </c>
      <c r="DJ294" s="58">
        <v>0</v>
      </c>
      <c r="DK294" s="58">
        <v>0</v>
      </c>
      <c r="DL294" s="57">
        <v>0</v>
      </c>
      <c r="DM294" s="83">
        <v>0</v>
      </c>
      <c r="DN294" s="58">
        <v>0</v>
      </c>
      <c r="DO294" s="58">
        <v>0</v>
      </c>
      <c r="DP294" s="58">
        <v>0</v>
      </c>
      <c r="DQ294" s="58">
        <v>0</v>
      </c>
      <c r="DR294" s="57">
        <v>0</v>
      </c>
      <c r="DS294" s="83">
        <v>0</v>
      </c>
      <c r="DT294" s="79">
        <v>0</v>
      </c>
      <c r="DU294" s="58">
        <v>0</v>
      </c>
      <c r="DV294" s="58">
        <v>0</v>
      </c>
      <c r="DW294" s="58">
        <v>0</v>
      </c>
      <c r="DX294" s="57">
        <v>0</v>
      </c>
      <c r="DY294" s="58">
        <v>0</v>
      </c>
      <c r="DZ294" s="58">
        <v>0</v>
      </c>
      <c r="EA294" s="58">
        <v>0</v>
      </c>
      <c r="EB294" s="58">
        <v>0</v>
      </c>
      <c r="EC294" s="58">
        <v>0</v>
      </c>
      <c r="ED294" s="57">
        <v>0</v>
      </c>
      <c r="EE294" s="83">
        <v>0</v>
      </c>
      <c r="EF294" s="79">
        <v>0</v>
      </c>
      <c r="EG294" s="58">
        <v>0</v>
      </c>
      <c r="EH294" s="58">
        <v>0</v>
      </c>
      <c r="EI294" s="58">
        <v>0</v>
      </c>
      <c r="EJ294" s="57"/>
      <c r="EK294" s="58">
        <v>0</v>
      </c>
      <c r="EL294" s="58"/>
      <c r="EM294" s="58"/>
      <c r="EN294" s="58"/>
      <c r="EO294" s="58">
        <v>0</v>
      </c>
      <c r="EP294" s="58"/>
      <c r="EQ294" s="58">
        <v>0</v>
      </c>
      <c r="ER294" s="58"/>
      <c r="ES294" s="58"/>
      <c r="ET294" s="58"/>
      <c r="EU294" s="58">
        <v>0</v>
      </c>
      <c r="EV294" s="58"/>
      <c r="EW294" s="58">
        <v>0</v>
      </c>
      <c r="EX294" s="78"/>
      <c r="EY294" s="81"/>
      <c r="EZ294" s="78"/>
      <c r="FA294" s="81">
        <v>0</v>
      </c>
      <c r="FC294" s="21">
        <v>0</v>
      </c>
      <c r="FG294" s="21">
        <v>0</v>
      </c>
      <c r="FI294" s="21">
        <v>0</v>
      </c>
      <c r="FM294" s="21">
        <v>0</v>
      </c>
      <c r="FO294" s="21">
        <v>0</v>
      </c>
      <c r="FU294" s="21">
        <v>0</v>
      </c>
      <c r="GA294" s="21">
        <v>0</v>
      </c>
      <c r="GG294" s="43">
        <v>0</v>
      </c>
      <c r="GM294" s="43">
        <v>0</v>
      </c>
      <c r="GS294" s="43">
        <v>0</v>
      </c>
    </row>
    <row r="295" spans="8:201">
      <c r="H295" s="77">
        <v>0</v>
      </c>
      <c r="I295" s="51">
        <v>0</v>
      </c>
      <c r="J295" s="77">
        <v>0</v>
      </c>
      <c r="K295" s="77">
        <v>0</v>
      </c>
      <c r="L295" s="77">
        <v>0</v>
      </c>
      <c r="M295" s="77">
        <v>0</v>
      </c>
      <c r="N295" s="57">
        <v>0</v>
      </c>
      <c r="O295" s="82">
        <v>0</v>
      </c>
      <c r="P295" s="78">
        <v>0</v>
      </c>
      <c r="Q295" s="78">
        <v>0</v>
      </c>
      <c r="R295" s="79">
        <v>0</v>
      </c>
      <c r="S295" s="58">
        <v>0</v>
      </c>
      <c r="T295" s="57">
        <v>0</v>
      </c>
      <c r="U295" s="78">
        <v>0</v>
      </c>
      <c r="V295" s="78">
        <v>0</v>
      </c>
      <c r="W295" s="78">
        <v>0</v>
      </c>
      <c r="X295" s="79">
        <v>0</v>
      </c>
      <c r="Y295" s="58">
        <v>0</v>
      </c>
      <c r="Z295" s="57">
        <v>0</v>
      </c>
      <c r="AA295" s="82">
        <v>0</v>
      </c>
      <c r="AB295" s="79">
        <v>0</v>
      </c>
      <c r="AC295" s="78">
        <v>0</v>
      </c>
      <c r="AD295" s="79">
        <v>0</v>
      </c>
      <c r="AE295" s="58">
        <v>0</v>
      </c>
      <c r="AF295" s="57">
        <v>0</v>
      </c>
      <c r="AG295" s="78">
        <v>0</v>
      </c>
      <c r="AH295" s="78">
        <v>0</v>
      </c>
      <c r="AI295" s="78">
        <v>0</v>
      </c>
      <c r="AJ295" s="79">
        <v>0</v>
      </c>
      <c r="AK295" s="58">
        <v>0</v>
      </c>
      <c r="AL295" s="57">
        <v>0</v>
      </c>
      <c r="AM295" s="78">
        <v>0</v>
      </c>
      <c r="AN295" s="78">
        <v>0</v>
      </c>
      <c r="AO295" s="78">
        <v>0</v>
      </c>
      <c r="AP295" s="79">
        <v>0</v>
      </c>
      <c r="AQ295" s="58">
        <v>0</v>
      </c>
      <c r="AR295" s="57">
        <v>0</v>
      </c>
      <c r="AS295" s="78">
        <v>0</v>
      </c>
      <c r="AT295" s="78">
        <v>0</v>
      </c>
      <c r="AU295" s="78">
        <v>0</v>
      </c>
      <c r="AV295" s="79">
        <v>0</v>
      </c>
      <c r="AW295" s="58">
        <v>0</v>
      </c>
      <c r="AX295" s="57">
        <v>0</v>
      </c>
      <c r="AY295" s="82">
        <v>0</v>
      </c>
      <c r="AZ295" s="79">
        <v>0</v>
      </c>
      <c r="BA295" s="78">
        <v>0</v>
      </c>
      <c r="BB295" s="79">
        <v>0</v>
      </c>
      <c r="BC295" s="58">
        <v>0</v>
      </c>
      <c r="BD295" s="57">
        <v>0</v>
      </c>
      <c r="BE295" s="78">
        <v>0</v>
      </c>
      <c r="BF295" s="78">
        <v>0</v>
      </c>
      <c r="BG295" s="78">
        <v>0</v>
      </c>
      <c r="BH295" s="79">
        <v>0</v>
      </c>
      <c r="BI295" s="58">
        <v>0</v>
      </c>
      <c r="BJ295" s="57">
        <v>0</v>
      </c>
      <c r="BK295" s="82">
        <v>0</v>
      </c>
      <c r="BL295" s="79">
        <v>0</v>
      </c>
      <c r="BM295" s="78">
        <v>0</v>
      </c>
      <c r="BN295" s="79">
        <v>0</v>
      </c>
      <c r="BO295" s="58">
        <v>0</v>
      </c>
      <c r="BP295" s="57">
        <v>0</v>
      </c>
      <c r="BQ295" s="78">
        <v>0</v>
      </c>
      <c r="BR295" s="78">
        <v>0</v>
      </c>
      <c r="BS295" s="78">
        <v>0</v>
      </c>
      <c r="BT295" s="79">
        <v>0</v>
      </c>
      <c r="BU295" s="58">
        <v>0</v>
      </c>
      <c r="BV295" s="57">
        <v>0</v>
      </c>
      <c r="BW295" s="78">
        <v>0</v>
      </c>
      <c r="BX295" s="78">
        <v>0</v>
      </c>
      <c r="BY295" s="78">
        <v>0</v>
      </c>
      <c r="BZ295" s="79">
        <v>0</v>
      </c>
      <c r="CA295" s="58">
        <v>0</v>
      </c>
      <c r="CB295" s="57">
        <v>0</v>
      </c>
      <c r="CC295" s="78">
        <v>0</v>
      </c>
      <c r="CD295" s="78">
        <v>0</v>
      </c>
      <c r="CE295" s="78">
        <v>0</v>
      </c>
      <c r="CF295" s="79">
        <v>0</v>
      </c>
      <c r="CG295" s="58">
        <v>0</v>
      </c>
      <c r="CH295" s="57">
        <v>0</v>
      </c>
      <c r="CI295" s="78">
        <v>0</v>
      </c>
      <c r="CJ295" s="78">
        <v>0</v>
      </c>
      <c r="CK295" s="78">
        <v>0</v>
      </c>
      <c r="CL295" s="79">
        <v>0</v>
      </c>
      <c r="CM295" s="58">
        <v>0</v>
      </c>
      <c r="CN295" s="57">
        <v>0</v>
      </c>
      <c r="CO295" s="78">
        <v>0</v>
      </c>
      <c r="CP295" s="78">
        <v>0</v>
      </c>
      <c r="CQ295" s="78">
        <v>0</v>
      </c>
      <c r="CR295" s="79">
        <v>0</v>
      </c>
      <c r="CS295" s="58">
        <v>0</v>
      </c>
      <c r="CT295" s="57">
        <v>0</v>
      </c>
      <c r="CU295" s="78">
        <v>0</v>
      </c>
      <c r="CV295" s="78">
        <v>0</v>
      </c>
      <c r="CW295" s="78">
        <v>0</v>
      </c>
      <c r="CX295" s="79">
        <v>0</v>
      </c>
      <c r="CY295" s="58">
        <v>0</v>
      </c>
      <c r="CZ295" s="57">
        <v>0</v>
      </c>
      <c r="DA295" s="82">
        <v>0</v>
      </c>
      <c r="DB295" s="79">
        <v>0</v>
      </c>
      <c r="DC295" s="58">
        <v>0</v>
      </c>
      <c r="DD295" s="58">
        <v>0</v>
      </c>
      <c r="DE295" s="58">
        <v>0</v>
      </c>
      <c r="DF295" s="57">
        <v>0</v>
      </c>
      <c r="DG295" s="58">
        <v>0</v>
      </c>
      <c r="DH295" s="58">
        <v>0</v>
      </c>
      <c r="DI295" s="58">
        <v>0</v>
      </c>
      <c r="DJ295" s="58">
        <v>0</v>
      </c>
      <c r="DK295" s="58">
        <v>0</v>
      </c>
      <c r="DL295" s="57">
        <v>0</v>
      </c>
      <c r="DM295" s="82">
        <v>0</v>
      </c>
      <c r="DN295" s="58">
        <v>0</v>
      </c>
      <c r="DO295" s="58">
        <v>0</v>
      </c>
      <c r="DP295" s="58">
        <v>0</v>
      </c>
      <c r="DQ295" s="58">
        <v>0</v>
      </c>
      <c r="DR295" s="57">
        <v>0</v>
      </c>
      <c r="DS295" s="83">
        <v>0</v>
      </c>
      <c r="DT295" s="79">
        <v>0</v>
      </c>
      <c r="DU295" s="58">
        <v>0</v>
      </c>
      <c r="DV295" s="58">
        <v>0</v>
      </c>
      <c r="DW295" s="58">
        <v>0</v>
      </c>
      <c r="DX295" s="57">
        <v>0</v>
      </c>
      <c r="DY295" s="58">
        <v>0</v>
      </c>
      <c r="DZ295" s="58">
        <v>0</v>
      </c>
      <c r="EA295" s="58">
        <v>0</v>
      </c>
      <c r="EB295" s="58">
        <v>0</v>
      </c>
      <c r="EC295" s="58">
        <v>0</v>
      </c>
      <c r="ED295" s="57">
        <v>0</v>
      </c>
      <c r="EE295" s="83">
        <v>0</v>
      </c>
      <c r="EF295" s="79">
        <v>0</v>
      </c>
      <c r="EG295" s="58">
        <v>0</v>
      </c>
      <c r="EH295" s="58">
        <v>0</v>
      </c>
      <c r="EI295" s="58">
        <v>0</v>
      </c>
      <c r="EJ295" s="57"/>
      <c r="EK295" s="58">
        <v>0</v>
      </c>
      <c r="EL295" s="58"/>
      <c r="EM295" s="58"/>
      <c r="EN295" s="58"/>
      <c r="EO295" s="58">
        <v>0</v>
      </c>
      <c r="EP295" s="58"/>
      <c r="EQ295" s="58">
        <v>0</v>
      </c>
      <c r="ER295" s="58"/>
      <c r="ES295" s="58"/>
      <c r="ET295" s="58"/>
      <c r="EU295" s="58">
        <v>0</v>
      </c>
      <c r="EV295" s="58"/>
      <c r="EW295" s="58">
        <v>0</v>
      </c>
      <c r="EX295" s="78"/>
      <c r="EY295" s="81"/>
      <c r="EZ295" s="78"/>
      <c r="FA295" s="81">
        <v>0</v>
      </c>
      <c r="FC295" s="21">
        <v>0</v>
      </c>
      <c r="FG295" s="21">
        <v>0</v>
      </c>
      <c r="FI295" s="21">
        <v>0</v>
      </c>
      <c r="FM295" s="21">
        <v>0</v>
      </c>
      <c r="FO295" s="21">
        <v>0</v>
      </c>
      <c r="FU295" s="21">
        <v>0</v>
      </c>
      <c r="GA295" s="21">
        <v>0</v>
      </c>
      <c r="GG295" s="43">
        <v>0</v>
      </c>
      <c r="GM295" s="43">
        <v>0</v>
      </c>
      <c r="GS295" s="43">
        <v>0</v>
      </c>
    </row>
    <row r="296" spans="8:201">
      <c r="H296" s="77">
        <v>0</v>
      </c>
      <c r="I296" s="51">
        <v>0</v>
      </c>
      <c r="J296" s="77">
        <v>0</v>
      </c>
      <c r="K296" s="77">
        <v>0</v>
      </c>
      <c r="L296" s="77">
        <v>0</v>
      </c>
      <c r="M296" s="77">
        <v>0</v>
      </c>
      <c r="N296" s="57">
        <v>0</v>
      </c>
      <c r="O296" s="82">
        <v>0</v>
      </c>
      <c r="P296" s="78">
        <v>0</v>
      </c>
      <c r="Q296" s="78">
        <v>0</v>
      </c>
      <c r="R296" s="79">
        <v>0</v>
      </c>
      <c r="S296" s="58">
        <v>0</v>
      </c>
      <c r="T296" s="57">
        <v>0</v>
      </c>
      <c r="U296" s="78">
        <v>0</v>
      </c>
      <c r="V296" s="78">
        <v>0</v>
      </c>
      <c r="W296" s="78">
        <v>0</v>
      </c>
      <c r="X296" s="79">
        <v>0</v>
      </c>
      <c r="Y296" s="58">
        <v>0</v>
      </c>
      <c r="Z296" s="57">
        <v>0</v>
      </c>
      <c r="AA296" s="82">
        <v>0</v>
      </c>
      <c r="AB296" s="79">
        <v>0</v>
      </c>
      <c r="AC296" s="78">
        <v>0</v>
      </c>
      <c r="AD296" s="79">
        <v>0</v>
      </c>
      <c r="AE296" s="58">
        <v>0</v>
      </c>
      <c r="AF296" s="57">
        <v>0</v>
      </c>
      <c r="AG296" s="78">
        <v>0</v>
      </c>
      <c r="AH296" s="78">
        <v>0</v>
      </c>
      <c r="AI296" s="78">
        <v>0</v>
      </c>
      <c r="AJ296" s="79">
        <v>0</v>
      </c>
      <c r="AK296" s="58">
        <v>0</v>
      </c>
      <c r="AL296" s="57">
        <v>0</v>
      </c>
      <c r="AM296" s="78">
        <v>0</v>
      </c>
      <c r="AN296" s="78">
        <v>0</v>
      </c>
      <c r="AO296" s="78">
        <v>0</v>
      </c>
      <c r="AP296" s="79">
        <v>0</v>
      </c>
      <c r="AQ296" s="58">
        <v>0</v>
      </c>
      <c r="AR296" s="57">
        <v>0</v>
      </c>
      <c r="AS296" s="78">
        <v>0</v>
      </c>
      <c r="AT296" s="78">
        <v>0</v>
      </c>
      <c r="AU296" s="78">
        <v>0</v>
      </c>
      <c r="AV296" s="79">
        <v>0</v>
      </c>
      <c r="AW296" s="58">
        <v>0</v>
      </c>
      <c r="AX296" s="57">
        <v>0</v>
      </c>
      <c r="AY296" s="82">
        <v>0</v>
      </c>
      <c r="AZ296" s="79">
        <v>0</v>
      </c>
      <c r="BA296" s="78">
        <v>0</v>
      </c>
      <c r="BB296" s="79">
        <v>0</v>
      </c>
      <c r="BC296" s="58">
        <v>0</v>
      </c>
      <c r="BD296" s="57">
        <v>0</v>
      </c>
      <c r="BE296" s="78">
        <v>0</v>
      </c>
      <c r="BF296" s="78">
        <v>0</v>
      </c>
      <c r="BG296" s="78">
        <v>0</v>
      </c>
      <c r="BH296" s="79">
        <v>0</v>
      </c>
      <c r="BI296" s="58">
        <v>0</v>
      </c>
      <c r="BJ296" s="57">
        <v>0</v>
      </c>
      <c r="BK296" s="82">
        <v>0</v>
      </c>
      <c r="BL296" s="79">
        <v>0</v>
      </c>
      <c r="BM296" s="78">
        <v>0</v>
      </c>
      <c r="BN296" s="79">
        <v>0</v>
      </c>
      <c r="BO296" s="58">
        <v>0</v>
      </c>
      <c r="BP296" s="57">
        <v>0</v>
      </c>
      <c r="BQ296" s="78">
        <v>0</v>
      </c>
      <c r="BR296" s="78">
        <v>0</v>
      </c>
      <c r="BS296" s="78">
        <v>0</v>
      </c>
      <c r="BT296" s="79">
        <v>0</v>
      </c>
      <c r="BU296" s="58">
        <v>0</v>
      </c>
      <c r="BV296" s="57">
        <v>0</v>
      </c>
      <c r="BW296" s="78">
        <v>0</v>
      </c>
      <c r="BX296" s="78">
        <v>0</v>
      </c>
      <c r="BY296" s="78">
        <v>0</v>
      </c>
      <c r="BZ296" s="79">
        <v>0</v>
      </c>
      <c r="CA296" s="58">
        <v>0</v>
      </c>
      <c r="CB296" s="57">
        <v>0</v>
      </c>
      <c r="CC296" s="78">
        <v>0</v>
      </c>
      <c r="CD296" s="78">
        <v>0</v>
      </c>
      <c r="CE296" s="78">
        <v>0</v>
      </c>
      <c r="CF296" s="79">
        <v>0</v>
      </c>
      <c r="CG296" s="58">
        <v>0</v>
      </c>
      <c r="CH296" s="57">
        <v>0</v>
      </c>
      <c r="CI296" s="78">
        <v>0</v>
      </c>
      <c r="CJ296" s="78">
        <v>0</v>
      </c>
      <c r="CK296" s="78">
        <v>0</v>
      </c>
      <c r="CL296" s="79">
        <v>0</v>
      </c>
      <c r="CM296" s="58">
        <v>0</v>
      </c>
      <c r="CN296" s="57">
        <v>0</v>
      </c>
      <c r="CO296" s="78">
        <v>0</v>
      </c>
      <c r="CP296" s="78">
        <v>0</v>
      </c>
      <c r="CQ296" s="78">
        <v>0</v>
      </c>
      <c r="CR296" s="79">
        <v>0</v>
      </c>
      <c r="CS296" s="58">
        <v>0</v>
      </c>
      <c r="CT296" s="57">
        <v>0</v>
      </c>
      <c r="CU296" s="78">
        <v>0</v>
      </c>
      <c r="CV296" s="78">
        <v>0</v>
      </c>
      <c r="CW296" s="78">
        <v>0</v>
      </c>
      <c r="CX296" s="79">
        <v>0</v>
      </c>
      <c r="CY296" s="58">
        <v>0</v>
      </c>
      <c r="CZ296" s="57">
        <v>0</v>
      </c>
      <c r="DA296" s="82">
        <v>0</v>
      </c>
      <c r="DB296" s="79">
        <v>0</v>
      </c>
      <c r="DC296" s="58">
        <v>0</v>
      </c>
      <c r="DD296" s="58">
        <v>0</v>
      </c>
      <c r="DE296" s="58">
        <v>0</v>
      </c>
      <c r="DF296" s="57">
        <v>0</v>
      </c>
      <c r="DG296" s="58">
        <v>0</v>
      </c>
      <c r="DH296" s="58">
        <v>0</v>
      </c>
      <c r="DI296" s="58">
        <v>0</v>
      </c>
      <c r="DJ296" s="58">
        <v>0</v>
      </c>
      <c r="DK296" s="58">
        <v>0</v>
      </c>
      <c r="DL296" s="57">
        <v>0</v>
      </c>
      <c r="DM296" s="58">
        <v>0</v>
      </c>
      <c r="DN296" s="58">
        <v>0</v>
      </c>
      <c r="DO296" s="58">
        <v>0</v>
      </c>
      <c r="DP296" s="58">
        <v>0</v>
      </c>
      <c r="DQ296" s="58">
        <v>0</v>
      </c>
      <c r="DR296" s="57">
        <v>0</v>
      </c>
      <c r="DS296" s="82">
        <v>0</v>
      </c>
      <c r="DT296" s="79">
        <v>0</v>
      </c>
      <c r="DU296" s="58">
        <v>0</v>
      </c>
      <c r="DV296" s="58">
        <v>0</v>
      </c>
      <c r="DW296" s="58">
        <v>0</v>
      </c>
      <c r="DX296" s="57">
        <v>0</v>
      </c>
      <c r="DY296" s="58">
        <v>0</v>
      </c>
      <c r="DZ296" s="58">
        <v>0</v>
      </c>
      <c r="EA296" s="58">
        <v>0</v>
      </c>
      <c r="EB296" s="58">
        <v>0</v>
      </c>
      <c r="EC296" s="58">
        <v>0</v>
      </c>
      <c r="ED296" s="57">
        <v>0</v>
      </c>
      <c r="EE296" s="83">
        <v>0</v>
      </c>
      <c r="EF296" s="79">
        <v>0</v>
      </c>
      <c r="EG296" s="58">
        <v>0</v>
      </c>
      <c r="EH296" s="58">
        <v>0</v>
      </c>
      <c r="EI296" s="58">
        <v>0</v>
      </c>
      <c r="EJ296" s="57"/>
      <c r="EK296" s="58">
        <v>0</v>
      </c>
      <c r="EL296" s="58"/>
      <c r="EM296" s="58"/>
      <c r="EN296" s="58"/>
      <c r="EO296" s="58">
        <v>0</v>
      </c>
      <c r="EP296" s="58"/>
      <c r="EQ296" s="58">
        <v>0</v>
      </c>
      <c r="ER296" s="58"/>
      <c r="ES296" s="58"/>
      <c r="ET296" s="58"/>
      <c r="EU296" s="58">
        <v>0</v>
      </c>
      <c r="EV296" s="58"/>
      <c r="EW296" s="58">
        <v>0</v>
      </c>
      <c r="EX296" s="78"/>
      <c r="EY296" s="81"/>
      <c r="EZ296" s="78"/>
      <c r="FA296" s="81">
        <v>0</v>
      </c>
      <c r="FC296" s="21">
        <v>0</v>
      </c>
      <c r="FG296" s="21">
        <v>0</v>
      </c>
      <c r="FI296" s="21">
        <v>0</v>
      </c>
      <c r="FM296" s="21">
        <v>0</v>
      </c>
      <c r="FO296" s="21">
        <v>0</v>
      </c>
      <c r="FU296" s="21">
        <v>0</v>
      </c>
      <c r="GA296" s="21">
        <v>0</v>
      </c>
      <c r="GG296" s="43">
        <v>0</v>
      </c>
      <c r="GM296" s="43">
        <v>0</v>
      </c>
      <c r="GS296" s="43">
        <v>0</v>
      </c>
    </row>
    <row r="297" spans="8:201">
      <c r="H297" s="77">
        <v>0</v>
      </c>
      <c r="I297" s="51">
        <v>0</v>
      </c>
      <c r="J297" s="77">
        <v>0</v>
      </c>
      <c r="K297" s="77">
        <v>0</v>
      </c>
      <c r="L297" s="77">
        <v>0</v>
      </c>
      <c r="M297" s="77">
        <v>0</v>
      </c>
      <c r="N297" s="57">
        <v>0</v>
      </c>
      <c r="O297" s="82">
        <v>0</v>
      </c>
      <c r="P297" s="78">
        <v>0</v>
      </c>
      <c r="Q297" s="78">
        <v>0</v>
      </c>
      <c r="R297" s="79">
        <v>0</v>
      </c>
      <c r="S297" s="58">
        <v>0</v>
      </c>
      <c r="T297" s="57">
        <v>0</v>
      </c>
      <c r="U297" s="78">
        <v>0</v>
      </c>
      <c r="V297" s="78">
        <v>0</v>
      </c>
      <c r="W297" s="78">
        <v>0</v>
      </c>
      <c r="X297" s="79">
        <v>0</v>
      </c>
      <c r="Y297" s="58">
        <v>0</v>
      </c>
      <c r="Z297" s="57">
        <v>0</v>
      </c>
      <c r="AA297" s="83">
        <v>0</v>
      </c>
      <c r="AB297" s="79">
        <v>0</v>
      </c>
      <c r="AC297" s="78">
        <v>0</v>
      </c>
      <c r="AD297" s="79">
        <v>0</v>
      </c>
      <c r="AE297" s="58">
        <v>0</v>
      </c>
      <c r="AF297" s="57">
        <v>0</v>
      </c>
      <c r="AG297" s="78">
        <v>0</v>
      </c>
      <c r="AH297" s="78">
        <v>0</v>
      </c>
      <c r="AI297" s="78">
        <v>0</v>
      </c>
      <c r="AJ297" s="79">
        <v>0</v>
      </c>
      <c r="AK297" s="58">
        <v>0</v>
      </c>
      <c r="AL297" s="57">
        <v>0</v>
      </c>
      <c r="AM297" s="78">
        <v>0</v>
      </c>
      <c r="AN297" s="78">
        <v>0</v>
      </c>
      <c r="AO297" s="78">
        <v>0</v>
      </c>
      <c r="AP297" s="79">
        <v>0</v>
      </c>
      <c r="AQ297" s="58">
        <v>0</v>
      </c>
      <c r="AR297" s="57">
        <v>0</v>
      </c>
      <c r="AS297" s="78">
        <v>0</v>
      </c>
      <c r="AT297" s="78">
        <v>0</v>
      </c>
      <c r="AU297" s="78">
        <v>0</v>
      </c>
      <c r="AV297" s="79">
        <v>0</v>
      </c>
      <c r="AW297" s="58">
        <v>0</v>
      </c>
      <c r="AX297" s="57">
        <v>0</v>
      </c>
      <c r="AY297" s="82">
        <v>0</v>
      </c>
      <c r="AZ297" s="79">
        <v>0</v>
      </c>
      <c r="BA297" s="78">
        <v>0</v>
      </c>
      <c r="BB297" s="79">
        <v>0</v>
      </c>
      <c r="BC297" s="58">
        <v>0</v>
      </c>
      <c r="BD297" s="57">
        <v>0</v>
      </c>
      <c r="BE297" s="78">
        <v>0</v>
      </c>
      <c r="BF297" s="78">
        <v>0</v>
      </c>
      <c r="BG297" s="78">
        <v>0</v>
      </c>
      <c r="BH297" s="79">
        <v>0</v>
      </c>
      <c r="BI297" s="58">
        <v>0</v>
      </c>
      <c r="BJ297" s="57">
        <v>0</v>
      </c>
      <c r="BK297" s="82">
        <v>0</v>
      </c>
      <c r="BL297" s="79">
        <v>0</v>
      </c>
      <c r="BM297" s="78">
        <v>0</v>
      </c>
      <c r="BN297" s="79">
        <v>0</v>
      </c>
      <c r="BO297" s="58">
        <v>0</v>
      </c>
      <c r="BP297" s="57">
        <v>0</v>
      </c>
      <c r="BQ297" s="78">
        <v>0</v>
      </c>
      <c r="BR297" s="78">
        <v>0</v>
      </c>
      <c r="BS297" s="78">
        <v>0</v>
      </c>
      <c r="BT297" s="79">
        <v>0</v>
      </c>
      <c r="BU297" s="58">
        <v>0</v>
      </c>
      <c r="BV297" s="57">
        <v>0</v>
      </c>
      <c r="BW297" s="78">
        <v>0</v>
      </c>
      <c r="BX297" s="78">
        <v>0</v>
      </c>
      <c r="BY297" s="78">
        <v>0</v>
      </c>
      <c r="BZ297" s="79">
        <v>0</v>
      </c>
      <c r="CA297" s="58">
        <v>0</v>
      </c>
      <c r="CB297" s="57">
        <v>0</v>
      </c>
      <c r="CC297" s="78">
        <v>0</v>
      </c>
      <c r="CD297" s="78">
        <v>0</v>
      </c>
      <c r="CE297" s="78">
        <v>0</v>
      </c>
      <c r="CF297" s="79">
        <v>0</v>
      </c>
      <c r="CG297" s="58">
        <v>0</v>
      </c>
      <c r="CH297" s="57">
        <v>0</v>
      </c>
      <c r="CI297" s="78">
        <v>0</v>
      </c>
      <c r="CJ297" s="78">
        <v>0</v>
      </c>
      <c r="CK297" s="78">
        <v>0</v>
      </c>
      <c r="CL297" s="79">
        <v>0</v>
      </c>
      <c r="CM297" s="58">
        <v>0</v>
      </c>
      <c r="CN297" s="57">
        <v>0</v>
      </c>
      <c r="CO297" s="78">
        <v>0</v>
      </c>
      <c r="CP297" s="78">
        <v>0</v>
      </c>
      <c r="CQ297" s="78">
        <v>0</v>
      </c>
      <c r="CR297" s="79">
        <v>0</v>
      </c>
      <c r="CS297" s="58">
        <v>0</v>
      </c>
      <c r="CT297" s="57">
        <v>0</v>
      </c>
      <c r="CU297" s="78">
        <v>0</v>
      </c>
      <c r="CV297" s="78">
        <v>0</v>
      </c>
      <c r="CW297" s="78">
        <v>0</v>
      </c>
      <c r="CX297" s="79">
        <v>0</v>
      </c>
      <c r="CY297" s="58">
        <v>0</v>
      </c>
      <c r="CZ297" s="57">
        <v>0</v>
      </c>
      <c r="DA297" s="82">
        <v>0</v>
      </c>
      <c r="DB297" s="79">
        <v>0</v>
      </c>
      <c r="DC297" s="58">
        <v>0</v>
      </c>
      <c r="DD297" s="58">
        <v>0</v>
      </c>
      <c r="DE297" s="58">
        <v>0</v>
      </c>
      <c r="DF297" s="57">
        <v>0</v>
      </c>
      <c r="DG297" s="58">
        <v>0</v>
      </c>
      <c r="DH297" s="58">
        <v>0</v>
      </c>
      <c r="DI297" s="58">
        <v>0</v>
      </c>
      <c r="DJ297" s="58">
        <v>0</v>
      </c>
      <c r="DK297" s="58">
        <v>0</v>
      </c>
      <c r="DL297" s="57">
        <v>0</v>
      </c>
      <c r="DM297" s="58">
        <v>0</v>
      </c>
      <c r="DN297" s="58">
        <v>0</v>
      </c>
      <c r="DO297" s="58">
        <v>0</v>
      </c>
      <c r="DP297" s="58">
        <v>0</v>
      </c>
      <c r="DQ297" s="58">
        <v>0</v>
      </c>
      <c r="DR297" s="57">
        <v>0</v>
      </c>
      <c r="DS297" s="82">
        <v>0</v>
      </c>
      <c r="DT297" s="79">
        <v>0</v>
      </c>
      <c r="DU297" s="58">
        <v>0</v>
      </c>
      <c r="DV297" s="58">
        <v>0</v>
      </c>
      <c r="DW297" s="58">
        <v>0</v>
      </c>
      <c r="DX297" s="57">
        <v>0</v>
      </c>
      <c r="DY297" s="58">
        <v>0</v>
      </c>
      <c r="DZ297" s="58">
        <v>0</v>
      </c>
      <c r="EA297" s="58">
        <v>0</v>
      </c>
      <c r="EB297" s="58">
        <v>0</v>
      </c>
      <c r="EC297" s="58">
        <v>0</v>
      </c>
      <c r="ED297" s="57">
        <v>0</v>
      </c>
      <c r="EE297" s="83">
        <v>0</v>
      </c>
      <c r="EF297" s="79">
        <v>0</v>
      </c>
      <c r="EG297" s="58">
        <v>0</v>
      </c>
      <c r="EH297" s="58">
        <v>0</v>
      </c>
      <c r="EI297" s="58">
        <v>0</v>
      </c>
      <c r="EJ297" s="57"/>
      <c r="EK297" s="58">
        <v>0</v>
      </c>
      <c r="EL297" s="58"/>
      <c r="EM297" s="58"/>
      <c r="EN297" s="58"/>
      <c r="EO297" s="58">
        <v>0</v>
      </c>
      <c r="EP297" s="58"/>
      <c r="EQ297" s="58">
        <v>0</v>
      </c>
      <c r="ER297" s="58"/>
      <c r="ES297" s="58"/>
      <c r="ET297" s="58"/>
      <c r="EU297" s="58">
        <v>0</v>
      </c>
      <c r="EV297" s="58"/>
      <c r="EW297" s="58">
        <v>0</v>
      </c>
      <c r="EX297" s="78"/>
      <c r="EY297" s="81"/>
      <c r="EZ297" s="78"/>
      <c r="FA297" s="81">
        <v>0</v>
      </c>
      <c r="FC297" s="21">
        <v>0</v>
      </c>
      <c r="FG297" s="21">
        <v>0</v>
      </c>
      <c r="FI297" s="21">
        <v>0</v>
      </c>
      <c r="FM297" s="21">
        <v>0</v>
      </c>
      <c r="FO297" s="21">
        <v>0</v>
      </c>
      <c r="FU297" s="21">
        <v>0</v>
      </c>
      <c r="GA297" s="21">
        <v>0</v>
      </c>
      <c r="GG297" s="43">
        <v>0</v>
      </c>
      <c r="GM297" s="43">
        <v>0</v>
      </c>
      <c r="GS297" s="43">
        <v>0</v>
      </c>
    </row>
    <row r="298" spans="8:201">
      <c r="H298" s="77">
        <v>0</v>
      </c>
      <c r="I298" s="51">
        <v>0</v>
      </c>
      <c r="J298" s="77">
        <v>0</v>
      </c>
      <c r="K298" s="77">
        <v>0</v>
      </c>
      <c r="L298" s="77">
        <v>0</v>
      </c>
      <c r="M298" s="77">
        <v>0</v>
      </c>
      <c r="N298" s="57">
        <v>0</v>
      </c>
      <c r="O298" s="82">
        <v>0</v>
      </c>
      <c r="P298" s="78">
        <v>0</v>
      </c>
      <c r="Q298" s="78">
        <v>0</v>
      </c>
      <c r="R298" s="79">
        <v>0</v>
      </c>
      <c r="S298" s="58">
        <v>0</v>
      </c>
      <c r="T298" s="57">
        <v>0</v>
      </c>
      <c r="U298" s="78">
        <v>0</v>
      </c>
      <c r="V298" s="78">
        <v>0</v>
      </c>
      <c r="W298" s="78">
        <v>0</v>
      </c>
      <c r="X298" s="79">
        <v>0</v>
      </c>
      <c r="Y298" s="58">
        <v>0</v>
      </c>
      <c r="Z298" s="57">
        <v>0</v>
      </c>
      <c r="AA298" s="82">
        <v>0</v>
      </c>
      <c r="AB298" s="79">
        <v>0</v>
      </c>
      <c r="AC298" s="78">
        <v>0</v>
      </c>
      <c r="AD298" s="79">
        <v>0</v>
      </c>
      <c r="AE298" s="58">
        <v>0</v>
      </c>
      <c r="AF298" s="57">
        <v>0</v>
      </c>
      <c r="AG298" s="78">
        <v>0</v>
      </c>
      <c r="AH298" s="78">
        <v>0</v>
      </c>
      <c r="AI298" s="78">
        <v>0</v>
      </c>
      <c r="AJ298" s="79">
        <v>0</v>
      </c>
      <c r="AK298" s="58">
        <v>0</v>
      </c>
      <c r="AL298" s="57">
        <v>0</v>
      </c>
      <c r="AM298" s="78">
        <v>0</v>
      </c>
      <c r="AN298" s="78">
        <v>0</v>
      </c>
      <c r="AO298" s="78">
        <v>0</v>
      </c>
      <c r="AP298" s="79">
        <v>0</v>
      </c>
      <c r="AQ298" s="58">
        <v>0</v>
      </c>
      <c r="AR298" s="57">
        <v>0</v>
      </c>
      <c r="AS298" s="78">
        <v>0</v>
      </c>
      <c r="AT298" s="78">
        <v>0</v>
      </c>
      <c r="AU298" s="78">
        <v>0</v>
      </c>
      <c r="AV298" s="79">
        <v>0</v>
      </c>
      <c r="AW298" s="58">
        <v>0</v>
      </c>
      <c r="AX298" s="57">
        <v>0</v>
      </c>
      <c r="AY298" s="82">
        <v>0</v>
      </c>
      <c r="AZ298" s="79">
        <v>0</v>
      </c>
      <c r="BA298" s="78">
        <v>0</v>
      </c>
      <c r="BB298" s="79">
        <v>0</v>
      </c>
      <c r="BC298" s="58">
        <v>0</v>
      </c>
      <c r="BD298" s="57">
        <v>0</v>
      </c>
      <c r="BE298" s="78">
        <v>0</v>
      </c>
      <c r="BF298" s="78">
        <v>0</v>
      </c>
      <c r="BG298" s="78">
        <v>0</v>
      </c>
      <c r="BH298" s="79">
        <v>0</v>
      </c>
      <c r="BI298" s="58">
        <v>0</v>
      </c>
      <c r="BJ298" s="57">
        <v>0</v>
      </c>
      <c r="BK298" s="82">
        <v>0</v>
      </c>
      <c r="BL298" s="79">
        <v>0</v>
      </c>
      <c r="BM298" s="78">
        <v>0</v>
      </c>
      <c r="BN298" s="79">
        <v>0</v>
      </c>
      <c r="BO298" s="58">
        <v>0</v>
      </c>
      <c r="BP298" s="57">
        <v>0</v>
      </c>
      <c r="BQ298" s="78">
        <v>0</v>
      </c>
      <c r="BR298" s="78">
        <v>0</v>
      </c>
      <c r="BS298" s="78">
        <v>0</v>
      </c>
      <c r="BT298" s="79">
        <v>0</v>
      </c>
      <c r="BU298" s="58">
        <v>0</v>
      </c>
      <c r="BV298" s="57">
        <v>0</v>
      </c>
      <c r="BW298" s="78">
        <v>0</v>
      </c>
      <c r="BX298" s="78">
        <v>0</v>
      </c>
      <c r="BY298" s="78">
        <v>0</v>
      </c>
      <c r="BZ298" s="79">
        <v>0</v>
      </c>
      <c r="CA298" s="58">
        <v>0</v>
      </c>
      <c r="CB298" s="57">
        <v>0</v>
      </c>
      <c r="CC298" s="78">
        <v>0</v>
      </c>
      <c r="CD298" s="78">
        <v>0</v>
      </c>
      <c r="CE298" s="78">
        <v>0</v>
      </c>
      <c r="CF298" s="79">
        <v>0</v>
      </c>
      <c r="CG298" s="58">
        <v>0</v>
      </c>
      <c r="CH298" s="57">
        <v>0</v>
      </c>
      <c r="CI298" s="78">
        <v>0</v>
      </c>
      <c r="CJ298" s="78">
        <v>0</v>
      </c>
      <c r="CK298" s="78">
        <v>0</v>
      </c>
      <c r="CL298" s="79">
        <v>0</v>
      </c>
      <c r="CM298" s="58">
        <v>0</v>
      </c>
      <c r="CN298" s="57">
        <v>0</v>
      </c>
      <c r="CO298" s="78">
        <v>0</v>
      </c>
      <c r="CP298" s="78">
        <v>0</v>
      </c>
      <c r="CQ298" s="78">
        <v>0</v>
      </c>
      <c r="CR298" s="79">
        <v>0</v>
      </c>
      <c r="CS298" s="58">
        <v>0</v>
      </c>
      <c r="CT298" s="57">
        <v>0</v>
      </c>
      <c r="CU298" s="78">
        <v>0</v>
      </c>
      <c r="CV298" s="78">
        <v>0</v>
      </c>
      <c r="CW298" s="78">
        <v>0</v>
      </c>
      <c r="CX298" s="79">
        <v>0</v>
      </c>
      <c r="CY298" s="58">
        <v>0</v>
      </c>
      <c r="CZ298" s="57">
        <v>0</v>
      </c>
      <c r="DA298" s="82">
        <v>0</v>
      </c>
      <c r="DB298" s="79">
        <v>0</v>
      </c>
      <c r="DC298" s="58">
        <v>0</v>
      </c>
      <c r="DD298" s="58">
        <v>0</v>
      </c>
      <c r="DE298" s="58">
        <v>0</v>
      </c>
      <c r="DF298" s="57">
        <v>0</v>
      </c>
      <c r="DG298" s="58">
        <v>0</v>
      </c>
      <c r="DH298" s="58">
        <v>0</v>
      </c>
      <c r="DI298" s="58">
        <v>0</v>
      </c>
      <c r="DJ298" s="58">
        <v>0</v>
      </c>
      <c r="DK298" s="58">
        <v>0</v>
      </c>
      <c r="DL298" s="57">
        <v>0</v>
      </c>
      <c r="DM298" s="58">
        <v>0</v>
      </c>
      <c r="DN298" s="58">
        <v>0</v>
      </c>
      <c r="DO298" s="58">
        <v>0</v>
      </c>
      <c r="DP298" s="58">
        <v>0</v>
      </c>
      <c r="DQ298" s="58">
        <v>0</v>
      </c>
      <c r="DR298" s="57">
        <v>0</v>
      </c>
      <c r="DS298" s="82">
        <v>0</v>
      </c>
      <c r="DT298" s="79">
        <v>0</v>
      </c>
      <c r="DU298" s="58">
        <v>0</v>
      </c>
      <c r="DV298" s="58">
        <v>0</v>
      </c>
      <c r="DW298" s="58">
        <v>0</v>
      </c>
      <c r="DX298" s="57">
        <v>0</v>
      </c>
      <c r="DY298" s="58">
        <v>0</v>
      </c>
      <c r="DZ298" s="58">
        <v>0</v>
      </c>
      <c r="EA298" s="58">
        <v>0</v>
      </c>
      <c r="EB298" s="58">
        <v>0</v>
      </c>
      <c r="EC298" s="58">
        <v>0</v>
      </c>
      <c r="ED298" s="57">
        <v>0</v>
      </c>
      <c r="EE298" s="82">
        <v>0</v>
      </c>
      <c r="EF298" s="79">
        <v>0</v>
      </c>
      <c r="EG298" s="58">
        <v>0</v>
      </c>
      <c r="EH298" s="58">
        <v>0</v>
      </c>
      <c r="EI298" s="58">
        <v>0</v>
      </c>
      <c r="EJ298" s="57"/>
      <c r="EK298" s="58">
        <v>0</v>
      </c>
      <c r="EL298" s="58"/>
      <c r="EM298" s="58"/>
      <c r="EN298" s="58"/>
      <c r="EO298" s="58">
        <v>0</v>
      </c>
      <c r="EP298" s="58"/>
      <c r="EQ298" s="58">
        <v>0</v>
      </c>
      <c r="ER298" s="58"/>
      <c r="ES298" s="58"/>
      <c r="ET298" s="58"/>
      <c r="EU298" s="58">
        <v>0</v>
      </c>
      <c r="EV298" s="58"/>
      <c r="EW298" s="58">
        <v>0</v>
      </c>
      <c r="EX298" s="78"/>
      <c r="EY298" s="81"/>
      <c r="EZ298" s="78"/>
      <c r="FA298" s="81">
        <v>0</v>
      </c>
      <c r="FC298" s="21">
        <v>0</v>
      </c>
      <c r="FG298" s="21">
        <v>0</v>
      </c>
      <c r="FI298" s="21">
        <v>0</v>
      </c>
      <c r="FM298" s="21">
        <v>0</v>
      </c>
      <c r="FO298" s="21">
        <v>0</v>
      </c>
      <c r="FU298" s="21">
        <v>0</v>
      </c>
      <c r="GA298" s="21">
        <v>0</v>
      </c>
      <c r="GG298" s="43">
        <v>0</v>
      </c>
      <c r="GM298" s="43">
        <v>0</v>
      </c>
      <c r="GS298" s="43">
        <v>0</v>
      </c>
    </row>
    <row r="299" spans="8:201">
      <c r="H299" s="77">
        <v>0</v>
      </c>
      <c r="I299" s="51">
        <v>0</v>
      </c>
      <c r="J299" s="77">
        <v>0</v>
      </c>
      <c r="K299" s="77">
        <v>0</v>
      </c>
      <c r="L299" s="77">
        <v>0</v>
      </c>
      <c r="M299" s="77">
        <v>0</v>
      </c>
      <c r="N299" s="57">
        <v>0</v>
      </c>
      <c r="O299" s="82">
        <v>0</v>
      </c>
      <c r="P299" s="78">
        <v>0</v>
      </c>
      <c r="Q299" s="78">
        <v>0</v>
      </c>
      <c r="R299" s="79">
        <v>0</v>
      </c>
      <c r="S299" s="58">
        <v>0</v>
      </c>
      <c r="T299" s="57">
        <v>0</v>
      </c>
      <c r="U299" s="78">
        <v>0</v>
      </c>
      <c r="V299" s="78">
        <v>0</v>
      </c>
      <c r="W299" s="78">
        <v>0</v>
      </c>
      <c r="X299" s="79">
        <v>0</v>
      </c>
      <c r="Y299" s="58">
        <v>0</v>
      </c>
      <c r="Z299" s="57">
        <v>0</v>
      </c>
      <c r="AA299" s="82">
        <v>0</v>
      </c>
      <c r="AB299" s="79">
        <v>0</v>
      </c>
      <c r="AC299" s="78">
        <v>0</v>
      </c>
      <c r="AD299" s="79">
        <v>0</v>
      </c>
      <c r="AE299" s="58">
        <v>0</v>
      </c>
      <c r="AF299" s="57">
        <v>0</v>
      </c>
      <c r="AG299" s="78">
        <v>0</v>
      </c>
      <c r="AH299" s="78">
        <v>0</v>
      </c>
      <c r="AI299" s="78">
        <v>0</v>
      </c>
      <c r="AJ299" s="79">
        <v>0</v>
      </c>
      <c r="AK299" s="58">
        <v>0</v>
      </c>
      <c r="AL299" s="57">
        <v>0</v>
      </c>
      <c r="AM299" s="78">
        <v>0</v>
      </c>
      <c r="AN299" s="78">
        <v>0</v>
      </c>
      <c r="AO299" s="78">
        <v>0</v>
      </c>
      <c r="AP299" s="79">
        <v>0</v>
      </c>
      <c r="AQ299" s="58">
        <v>0</v>
      </c>
      <c r="AR299" s="57">
        <v>0</v>
      </c>
      <c r="AS299" s="78">
        <v>0</v>
      </c>
      <c r="AT299" s="78">
        <v>0</v>
      </c>
      <c r="AU299" s="78">
        <v>0</v>
      </c>
      <c r="AV299" s="79">
        <v>0</v>
      </c>
      <c r="AW299" s="58">
        <v>0</v>
      </c>
      <c r="AX299" s="57">
        <v>0</v>
      </c>
      <c r="AY299" s="82">
        <v>0</v>
      </c>
      <c r="AZ299" s="79">
        <v>0</v>
      </c>
      <c r="BA299" s="78">
        <v>0</v>
      </c>
      <c r="BB299" s="79">
        <v>0</v>
      </c>
      <c r="BC299" s="58">
        <v>0</v>
      </c>
      <c r="BD299" s="57">
        <v>0</v>
      </c>
      <c r="BE299" s="78">
        <v>0</v>
      </c>
      <c r="BF299" s="78">
        <v>0</v>
      </c>
      <c r="BG299" s="78">
        <v>0</v>
      </c>
      <c r="BH299" s="79">
        <v>0</v>
      </c>
      <c r="BI299" s="58">
        <v>0</v>
      </c>
      <c r="BJ299" s="57">
        <v>0</v>
      </c>
      <c r="BK299" s="82">
        <v>0</v>
      </c>
      <c r="BL299" s="79">
        <v>0</v>
      </c>
      <c r="BM299" s="78">
        <v>0</v>
      </c>
      <c r="BN299" s="79">
        <v>0</v>
      </c>
      <c r="BO299" s="58">
        <v>0</v>
      </c>
      <c r="BP299" s="57">
        <v>0</v>
      </c>
      <c r="BQ299" s="78">
        <v>0</v>
      </c>
      <c r="BR299" s="78">
        <v>0</v>
      </c>
      <c r="BS299" s="78">
        <v>0</v>
      </c>
      <c r="BT299" s="79">
        <v>0</v>
      </c>
      <c r="BU299" s="58">
        <v>0</v>
      </c>
      <c r="BV299" s="57">
        <v>0</v>
      </c>
      <c r="BW299" s="78">
        <v>0</v>
      </c>
      <c r="BX299" s="78">
        <v>0</v>
      </c>
      <c r="BY299" s="78">
        <v>0</v>
      </c>
      <c r="BZ299" s="79">
        <v>0</v>
      </c>
      <c r="CA299" s="58">
        <v>0</v>
      </c>
      <c r="CB299" s="57">
        <v>0</v>
      </c>
      <c r="CC299" s="78">
        <v>0</v>
      </c>
      <c r="CD299" s="78">
        <v>0</v>
      </c>
      <c r="CE299" s="78">
        <v>0</v>
      </c>
      <c r="CF299" s="79">
        <v>0</v>
      </c>
      <c r="CG299" s="58">
        <v>0</v>
      </c>
      <c r="CH299" s="57">
        <v>0</v>
      </c>
      <c r="CI299" s="78">
        <v>0</v>
      </c>
      <c r="CJ299" s="78">
        <v>0</v>
      </c>
      <c r="CK299" s="78">
        <v>0</v>
      </c>
      <c r="CL299" s="79">
        <v>0</v>
      </c>
      <c r="CM299" s="58">
        <v>0</v>
      </c>
      <c r="CN299" s="57">
        <v>0</v>
      </c>
      <c r="CO299" s="78">
        <v>0</v>
      </c>
      <c r="CP299" s="78">
        <v>0</v>
      </c>
      <c r="CQ299" s="78">
        <v>0</v>
      </c>
      <c r="CR299" s="79">
        <v>0</v>
      </c>
      <c r="CS299" s="58">
        <v>0</v>
      </c>
      <c r="CT299" s="57">
        <v>0</v>
      </c>
      <c r="CU299" s="78">
        <v>0</v>
      </c>
      <c r="CV299" s="78">
        <v>0</v>
      </c>
      <c r="CW299" s="78">
        <v>0</v>
      </c>
      <c r="CX299" s="79">
        <v>0</v>
      </c>
      <c r="CY299" s="58">
        <v>0</v>
      </c>
      <c r="CZ299" s="57">
        <v>0</v>
      </c>
      <c r="DA299" s="82">
        <v>0</v>
      </c>
      <c r="DB299" s="79">
        <v>0</v>
      </c>
      <c r="DC299" s="58">
        <v>0</v>
      </c>
      <c r="DD299" s="58">
        <v>0</v>
      </c>
      <c r="DE299" s="58">
        <v>0</v>
      </c>
      <c r="DF299" s="57">
        <v>0</v>
      </c>
      <c r="DG299" s="58">
        <v>0</v>
      </c>
      <c r="DH299" s="58">
        <v>0</v>
      </c>
      <c r="DI299" s="58">
        <v>0</v>
      </c>
      <c r="DJ299" s="58">
        <v>0</v>
      </c>
      <c r="DK299" s="58">
        <v>0</v>
      </c>
      <c r="DL299" s="57">
        <v>0</v>
      </c>
      <c r="DM299" s="58">
        <v>0</v>
      </c>
      <c r="DN299" s="58">
        <v>0</v>
      </c>
      <c r="DO299" s="58">
        <v>0</v>
      </c>
      <c r="DP299" s="58">
        <v>0</v>
      </c>
      <c r="DQ299" s="58">
        <v>0</v>
      </c>
      <c r="DR299" s="57">
        <v>0</v>
      </c>
      <c r="DS299" s="82">
        <v>0</v>
      </c>
      <c r="DT299" s="79">
        <v>0</v>
      </c>
      <c r="DU299" s="58">
        <v>0</v>
      </c>
      <c r="DV299" s="58">
        <v>0</v>
      </c>
      <c r="DW299" s="58">
        <v>0</v>
      </c>
      <c r="DX299" s="57">
        <v>0</v>
      </c>
      <c r="DY299" s="58">
        <v>0</v>
      </c>
      <c r="DZ299" s="58">
        <v>0</v>
      </c>
      <c r="EA299" s="58">
        <v>0</v>
      </c>
      <c r="EB299" s="58">
        <v>0</v>
      </c>
      <c r="EC299" s="58">
        <v>0</v>
      </c>
      <c r="ED299" s="57">
        <v>0</v>
      </c>
      <c r="EE299" s="82">
        <v>0</v>
      </c>
      <c r="EF299" s="79">
        <v>0</v>
      </c>
      <c r="EG299" s="58">
        <v>0</v>
      </c>
      <c r="EH299" s="58">
        <v>0</v>
      </c>
      <c r="EI299" s="58">
        <v>0</v>
      </c>
      <c r="EJ299" s="57"/>
      <c r="EK299" s="58">
        <v>0</v>
      </c>
      <c r="EL299" s="58"/>
      <c r="EM299" s="58"/>
      <c r="EN299" s="58"/>
      <c r="EO299" s="58">
        <v>0</v>
      </c>
      <c r="EP299" s="58"/>
      <c r="EQ299" s="58">
        <v>0</v>
      </c>
      <c r="ER299" s="58"/>
      <c r="ES299" s="58"/>
      <c r="ET299" s="58"/>
      <c r="EU299" s="58">
        <v>0</v>
      </c>
      <c r="EV299" s="58"/>
      <c r="EW299" s="58">
        <v>0</v>
      </c>
      <c r="EX299" s="78"/>
      <c r="EY299" s="81"/>
      <c r="EZ299" s="78"/>
      <c r="FA299" s="81">
        <v>0</v>
      </c>
      <c r="FC299" s="21">
        <v>0</v>
      </c>
      <c r="FG299" s="21">
        <v>0</v>
      </c>
      <c r="FI299" s="21">
        <v>0</v>
      </c>
      <c r="FM299" s="21">
        <v>0</v>
      </c>
      <c r="FO299" s="21">
        <v>0</v>
      </c>
      <c r="FU299" s="21">
        <v>0</v>
      </c>
      <c r="GA299" s="21">
        <v>0</v>
      </c>
      <c r="GG299" s="43">
        <v>0</v>
      </c>
      <c r="GM299" s="43">
        <v>0</v>
      </c>
      <c r="GS299" s="43">
        <v>0</v>
      </c>
    </row>
    <row r="300" spans="8:201">
      <c r="H300" s="77">
        <v>0</v>
      </c>
      <c r="I300" s="51">
        <v>0</v>
      </c>
      <c r="J300" s="77">
        <v>0</v>
      </c>
      <c r="K300" s="77">
        <v>0</v>
      </c>
      <c r="L300" s="77">
        <v>0</v>
      </c>
      <c r="M300" s="77">
        <v>0</v>
      </c>
      <c r="N300" s="57">
        <v>0</v>
      </c>
      <c r="O300" s="82">
        <v>0</v>
      </c>
      <c r="P300" s="78">
        <v>0</v>
      </c>
      <c r="Q300" s="78">
        <v>0</v>
      </c>
      <c r="R300" s="79">
        <v>0</v>
      </c>
      <c r="S300" s="58">
        <v>0</v>
      </c>
      <c r="T300" s="57">
        <v>0</v>
      </c>
      <c r="U300" s="78">
        <v>0</v>
      </c>
      <c r="V300" s="78">
        <v>0</v>
      </c>
      <c r="W300" s="78">
        <v>0</v>
      </c>
      <c r="X300" s="79">
        <v>0</v>
      </c>
      <c r="Y300" s="58">
        <v>0</v>
      </c>
      <c r="Z300" s="57">
        <v>0</v>
      </c>
      <c r="AA300" s="82">
        <v>0</v>
      </c>
      <c r="AB300" s="79">
        <v>0</v>
      </c>
      <c r="AC300" s="78">
        <v>0</v>
      </c>
      <c r="AD300" s="79">
        <v>0</v>
      </c>
      <c r="AE300" s="58">
        <v>0</v>
      </c>
      <c r="AF300" s="57">
        <v>0</v>
      </c>
      <c r="AG300" s="78">
        <v>0</v>
      </c>
      <c r="AH300" s="78">
        <v>0</v>
      </c>
      <c r="AI300" s="78">
        <v>0</v>
      </c>
      <c r="AJ300" s="79">
        <v>0</v>
      </c>
      <c r="AK300" s="58">
        <v>0</v>
      </c>
      <c r="AL300" s="57">
        <v>0</v>
      </c>
      <c r="AM300" s="78">
        <v>0</v>
      </c>
      <c r="AN300" s="78">
        <v>0</v>
      </c>
      <c r="AO300" s="78">
        <v>0</v>
      </c>
      <c r="AP300" s="79">
        <v>0</v>
      </c>
      <c r="AQ300" s="58">
        <v>0</v>
      </c>
      <c r="AR300" s="57">
        <v>0</v>
      </c>
      <c r="AS300" s="78">
        <v>0</v>
      </c>
      <c r="AT300" s="78">
        <v>0</v>
      </c>
      <c r="AU300" s="78">
        <v>0</v>
      </c>
      <c r="AV300" s="79">
        <v>0</v>
      </c>
      <c r="AW300" s="58">
        <v>0</v>
      </c>
      <c r="AX300" s="57">
        <v>0</v>
      </c>
      <c r="AY300" s="82">
        <v>0</v>
      </c>
      <c r="AZ300" s="79">
        <v>0</v>
      </c>
      <c r="BA300" s="78">
        <v>0</v>
      </c>
      <c r="BB300" s="79">
        <v>0</v>
      </c>
      <c r="BC300" s="58">
        <v>0</v>
      </c>
      <c r="BD300" s="57">
        <v>0</v>
      </c>
      <c r="BE300" s="78">
        <v>0</v>
      </c>
      <c r="BF300" s="78">
        <v>0</v>
      </c>
      <c r="BG300" s="78">
        <v>0</v>
      </c>
      <c r="BH300" s="79">
        <v>0</v>
      </c>
      <c r="BI300" s="58">
        <v>0</v>
      </c>
      <c r="BJ300" s="57">
        <v>0</v>
      </c>
      <c r="BK300" s="82">
        <v>0</v>
      </c>
      <c r="BL300" s="79">
        <v>0</v>
      </c>
      <c r="BM300" s="78">
        <v>0</v>
      </c>
      <c r="BN300" s="79">
        <v>0</v>
      </c>
      <c r="BO300" s="58">
        <v>0</v>
      </c>
      <c r="BP300" s="57">
        <v>0</v>
      </c>
      <c r="BQ300" s="78">
        <v>0</v>
      </c>
      <c r="BR300" s="78">
        <v>0</v>
      </c>
      <c r="BS300" s="78">
        <v>0</v>
      </c>
      <c r="BT300" s="79">
        <v>0</v>
      </c>
      <c r="BU300" s="58">
        <v>0</v>
      </c>
      <c r="BV300" s="57">
        <v>0</v>
      </c>
      <c r="BW300" s="78">
        <v>0</v>
      </c>
      <c r="BX300" s="78">
        <v>0</v>
      </c>
      <c r="BY300" s="78">
        <v>0</v>
      </c>
      <c r="BZ300" s="79">
        <v>0</v>
      </c>
      <c r="CA300" s="58">
        <v>0</v>
      </c>
      <c r="CB300" s="57">
        <v>0</v>
      </c>
      <c r="CC300" s="78">
        <v>0</v>
      </c>
      <c r="CD300" s="78">
        <v>0</v>
      </c>
      <c r="CE300" s="78">
        <v>0</v>
      </c>
      <c r="CF300" s="79">
        <v>0</v>
      </c>
      <c r="CG300" s="58">
        <v>0</v>
      </c>
      <c r="CH300" s="57">
        <v>0</v>
      </c>
      <c r="CI300" s="78">
        <v>0</v>
      </c>
      <c r="CJ300" s="78">
        <v>0</v>
      </c>
      <c r="CK300" s="78">
        <v>0</v>
      </c>
      <c r="CL300" s="79">
        <v>0</v>
      </c>
      <c r="CM300" s="58">
        <v>0</v>
      </c>
      <c r="CN300" s="57">
        <v>0</v>
      </c>
      <c r="CO300" s="78">
        <v>0</v>
      </c>
      <c r="CP300" s="78">
        <v>0</v>
      </c>
      <c r="CQ300" s="78">
        <v>0</v>
      </c>
      <c r="CR300" s="79">
        <v>0</v>
      </c>
      <c r="CS300" s="58">
        <v>0</v>
      </c>
      <c r="CT300" s="57">
        <v>0</v>
      </c>
      <c r="CU300" s="78">
        <v>0</v>
      </c>
      <c r="CV300" s="78">
        <v>0</v>
      </c>
      <c r="CW300" s="78">
        <v>0</v>
      </c>
      <c r="CX300" s="79">
        <v>0</v>
      </c>
      <c r="CY300" s="58">
        <v>0</v>
      </c>
      <c r="CZ300" s="57">
        <v>0</v>
      </c>
      <c r="DA300" s="82">
        <v>0</v>
      </c>
      <c r="DB300" s="79">
        <v>0</v>
      </c>
      <c r="DC300" s="58">
        <v>0</v>
      </c>
      <c r="DD300" s="58">
        <v>0</v>
      </c>
      <c r="DE300" s="58">
        <v>0</v>
      </c>
      <c r="DF300" s="57">
        <v>0</v>
      </c>
      <c r="DG300" s="58">
        <v>0</v>
      </c>
      <c r="DH300" s="58">
        <v>0</v>
      </c>
      <c r="DI300" s="58">
        <v>0</v>
      </c>
      <c r="DJ300" s="58">
        <v>0</v>
      </c>
      <c r="DK300" s="58">
        <v>0</v>
      </c>
      <c r="DL300" s="57">
        <v>0</v>
      </c>
      <c r="DM300" s="58">
        <v>0</v>
      </c>
      <c r="DN300" s="58">
        <v>0</v>
      </c>
      <c r="DO300" s="58">
        <v>0</v>
      </c>
      <c r="DP300" s="58">
        <v>0</v>
      </c>
      <c r="DQ300" s="58">
        <v>0</v>
      </c>
      <c r="DR300" s="57">
        <v>0</v>
      </c>
      <c r="DS300" s="82">
        <v>0</v>
      </c>
      <c r="DT300" s="79">
        <v>0</v>
      </c>
      <c r="DU300" s="58">
        <v>0</v>
      </c>
      <c r="DV300" s="58">
        <v>0</v>
      </c>
      <c r="DW300" s="58">
        <v>0</v>
      </c>
      <c r="DX300" s="57">
        <v>0</v>
      </c>
      <c r="DY300" s="58">
        <v>0</v>
      </c>
      <c r="DZ300" s="58">
        <v>0</v>
      </c>
      <c r="EA300" s="58">
        <v>0</v>
      </c>
      <c r="EB300" s="58">
        <v>0</v>
      </c>
      <c r="EC300" s="58">
        <v>0</v>
      </c>
      <c r="ED300" s="57">
        <v>0</v>
      </c>
      <c r="EE300" s="82">
        <v>0</v>
      </c>
      <c r="EF300" s="79">
        <v>0</v>
      </c>
      <c r="EG300" s="58">
        <v>0</v>
      </c>
      <c r="EH300" s="58">
        <v>0</v>
      </c>
      <c r="EI300" s="58">
        <v>0</v>
      </c>
      <c r="EJ300" s="57"/>
      <c r="EK300" s="58">
        <v>0</v>
      </c>
      <c r="EL300" s="58"/>
      <c r="EM300" s="58"/>
      <c r="EN300" s="58"/>
      <c r="EO300" s="58">
        <v>0</v>
      </c>
      <c r="EP300" s="58"/>
      <c r="EQ300" s="58">
        <v>0</v>
      </c>
      <c r="ER300" s="58"/>
      <c r="ES300" s="58"/>
      <c r="ET300" s="58"/>
      <c r="EU300" s="58">
        <v>0</v>
      </c>
      <c r="EV300" s="58"/>
      <c r="EW300" s="58">
        <v>0</v>
      </c>
      <c r="EX300" s="78"/>
      <c r="EY300" s="81"/>
      <c r="EZ300" s="78"/>
      <c r="FA300" s="81">
        <v>0</v>
      </c>
      <c r="FC300" s="21">
        <v>0</v>
      </c>
      <c r="FG300" s="21">
        <v>0</v>
      </c>
      <c r="FI300" s="21">
        <v>0</v>
      </c>
      <c r="FM300" s="21">
        <v>0</v>
      </c>
      <c r="FO300" s="21">
        <v>0</v>
      </c>
      <c r="FU300" s="21">
        <v>0</v>
      </c>
      <c r="GA300" s="21">
        <v>0</v>
      </c>
      <c r="GG300" s="43">
        <v>0</v>
      </c>
      <c r="GM300" s="43">
        <v>0</v>
      </c>
      <c r="GS300" s="43">
        <v>0</v>
      </c>
    </row>
    <row r="301" spans="8:201">
      <c r="H301" s="77">
        <v>0</v>
      </c>
      <c r="I301" s="51">
        <v>0</v>
      </c>
      <c r="J301" s="77">
        <v>0</v>
      </c>
      <c r="K301" s="77">
        <v>0</v>
      </c>
      <c r="L301" s="77">
        <v>0</v>
      </c>
      <c r="M301" s="77">
        <v>0</v>
      </c>
      <c r="N301" s="57">
        <v>0</v>
      </c>
      <c r="O301" s="82">
        <v>0</v>
      </c>
      <c r="P301" s="78">
        <v>0</v>
      </c>
      <c r="Q301" s="78">
        <v>0</v>
      </c>
      <c r="R301" s="79">
        <v>0</v>
      </c>
      <c r="S301" s="58">
        <v>0</v>
      </c>
      <c r="T301" s="57">
        <v>0</v>
      </c>
      <c r="U301" s="78">
        <v>0</v>
      </c>
      <c r="V301" s="78">
        <v>0</v>
      </c>
      <c r="W301" s="78">
        <v>0</v>
      </c>
      <c r="X301" s="79">
        <v>0</v>
      </c>
      <c r="Y301" s="58">
        <v>0</v>
      </c>
      <c r="Z301" s="57">
        <v>0</v>
      </c>
      <c r="AA301" s="82">
        <v>0</v>
      </c>
      <c r="AB301" s="79">
        <v>0</v>
      </c>
      <c r="AC301" s="78">
        <v>0</v>
      </c>
      <c r="AD301" s="79">
        <v>0</v>
      </c>
      <c r="AE301" s="58">
        <v>0</v>
      </c>
      <c r="AF301" s="57">
        <v>0</v>
      </c>
      <c r="AG301" s="78">
        <v>0</v>
      </c>
      <c r="AH301" s="78">
        <v>0</v>
      </c>
      <c r="AI301" s="78">
        <v>0</v>
      </c>
      <c r="AJ301" s="79">
        <v>0</v>
      </c>
      <c r="AK301" s="58">
        <v>0</v>
      </c>
      <c r="AL301" s="57">
        <v>0</v>
      </c>
      <c r="AM301" s="78">
        <v>0</v>
      </c>
      <c r="AN301" s="78">
        <v>0</v>
      </c>
      <c r="AO301" s="78">
        <v>0</v>
      </c>
      <c r="AP301" s="79">
        <v>0</v>
      </c>
      <c r="AQ301" s="58">
        <v>0</v>
      </c>
      <c r="AR301" s="57">
        <v>0</v>
      </c>
      <c r="AS301" s="78">
        <v>0</v>
      </c>
      <c r="AT301" s="78">
        <v>0</v>
      </c>
      <c r="AU301" s="78">
        <v>0</v>
      </c>
      <c r="AV301" s="79">
        <v>0</v>
      </c>
      <c r="AW301" s="58">
        <v>0</v>
      </c>
      <c r="AX301" s="57">
        <v>0</v>
      </c>
      <c r="AY301" s="82">
        <v>0</v>
      </c>
      <c r="AZ301" s="79">
        <v>0</v>
      </c>
      <c r="BA301" s="78">
        <v>0</v>
      </c>
      <c r="BB301" s="79">
        <v>0</v>
      </c>
      <c r="BC301" s="58">
        <v>0</v>
      </c>
      <c r="BD301" s="57">
        <v>0</v>
      </c>
      <c r="BE301" s="78">
        <v>0</v>
      </c>
      <c r="BF301" s="78">
        <v>0</v>
      </c>
      <c r="BG301" s="78">
        <v>0</v>
      </c>
      <c r="BH301" s="79">
        <v>0</v>
      </c>
      <c r="BI301" s="58">
        <v>0</v>
      </c>
      <c r="BJ301" s="57">
        <v>0</v>
      </c>
      <c r="BK301" s="82">
        <v>0</v>
      </c>
      <c r="BL301" s="79">
        <v>0</v>
      </c>
      <c r="BM301" s="78">
        <v>0</v>
      </c>
      <c r="BN301" s="79">
        <v>0</v>
      </c>
      <c r="BO301" s="58">
        <v>0</v>
      </c>
      <c r="BP301" s="57">
        <v>0</v>
      </c>
      <c r="BQ301" s="78">
        <v>0</v>
      </c>
      <c r="BR301" s="78">
        <v>0</v>
      </c>
      <c r="BS301" s="78">
        <v>0</v>
      </c>
      <c r="BT301" s="79">
        <v>0</v>
      </c>
      <c r="BU301" s="58">
        <v>0</v>
      </c>
      <c r="BV301" s="57">
        <v>0</v>
      </c>
      <c r="BW301" s="78">
        <v>0</v>
      </c>
      <c r="BX301" s="78">
        <v>0</v>
      </c>
      <c r="BY301" s="78">
        <v>0</v>
      </c>
      <c r="BZ301" s="79">
        <v>0</v>
      </c>
      <c r="CA301" s="58">
        <v>0</v>
      </c>
      <c r="CB301" s="57">
        <v>0</v>
      </c>
      <c r="CC301" s="78">
        <v>0</v>
      </c>
      <c r="CD301" s="78">
        <v>0</v>
      </c>
      <c r="CE301" s="78">
        <v>0</v>
      </c>
      <c r="CF301" s="79">
        <v>0</v>
      </c>
      <c r="CG301" s="58">
        <v>0</v>
      </c>
      <c r="CH301" s="57">
        <v>0</v>
      </c>
      <c r="CI301" s="78">
        <v>0</v>
      </c>
      <c r="CJ301" s="78">
        <v>0</v>
      </c>
      <c r="CK301" s="78">
        <v>0</v>
      </c>
      <c r="CL301" s="79">
        <v>0</v>
      </c>
      <c r="CM301" s="58">
        <v>0</v>
      </c>
      <c r="CN301" s="57">
        <v>0</v>
      </c>
      <c r="CO301" s="78">
        <v>0</v>
      </c>
      <c r="CP301" s="78">
        <v>0</v>
      </c>
      <c r="CQ301" s="78">
        <v>0</v>
      </c>
      <c r="CR301" s="79">
        <v>0</v>
      </c>
      <c r="CS301" s="58">
        <v>0</v>
      </c>
      <c r="CT301" s="57">
        <v>0</v>
      </c>
      <c r="CU301" s="78">
        <v>0</v>
      </c>
      <c r="CV301" s="78">
        <v>0</v>
      </c>
      <c r="CW301" s="78">
        <v>0</v>
      </c>
      <c r="CX301" s="79">
        <v>0</v>
      </c>
      <c r="CY301" s="58">
        <v>0</v>
      </c>
      <c r="CZ301" s="57">
        <v>0</v>
      </c>
      <c r="DA301" s="82">
        <v>0</v>
      </c>
      <c r="DB301" s="79">
        <v>0</v>
      </c>
      <c r="DC301" s="58">
        <v>0</v>
      </c>
      <c r="DD301" s="58">
        <v>0</v>
      </c>
      <c r="DE301" s="58">
        <v>0</v>
      </c>
      <c r="DF301" s="57">
        <v>0</v>
      </c>
      <c r="DG301" s="58">
        <v>0</v>
      </c>
      <c r="DH301" s="58">
        <v>0</v>
      </c>
      <c r="DI301" s="58">
        <v>0</v>
      </c>
      <c r="DJ301" s="58">
        <v>0</v>
      </c>
      <c r="DK301" s="58">
        <v>0</v>
      </c>
      <c r="DL301" s="57">
        <v>0</v>
      </c>
      <c r="DM301" s="58">
        <v>0</v>
      </c>
      <c r="DN301" s="58">
        <v>0</v>
      </c>
      <c r="DO301" s="58">
        <v>0</v>
      </c>
      <c r="DP301" s="58">
        <v>0</v>
      </c>
      <c r="DQ301" s="58">
        <v>0</v>
      </c>
      <c r="DR301" s="57">
        <v>0</v>
      </c>
      <c r="DS301" s="58">
        <v>0</v>
      </c>
      <c r="DT301" s="58">
        <v>0</v>
      </c>
      <c r="DU301" s="58">
        <v>0</v>
      </c>
      <c r="DV301" s="58">
        <v>0</v>
      </c>
      <c r="DW301" s="58">
        <v>0</v>
      </c>
      <c r="DX301" s="57">
        <v>0</v>
      </c>
      <c r="DY301" s="58">
        <v>0</v>
      </c>
      <c r="DZ301" s="58">
        <v>0</v>
      </c>
      <c r="EA301" s="58">
        <v>0</v>
      </c>
      <c r="EB301" s="58">
        <v>0</v>
      </c>
      <c r="EC301" s="58">
        <v>0</v>
      </c>
      <c r="ED301" s="57">
        <v>0</v>
      </c>
      <c r="EE301" s="82">
        <v>0</v>
      </c>
      <c r="EF301" s="79">
        <v>0</v>
      </c>
      <c r="EG301" s="58">
        <v>0</v>
      </c>
      <c r="EH301" s="58">
        <v>0</v>
      </c>
      <c r="EI301" s="58">
        <v>0</v>
      </c>
      <c r="EJ301" s="57"/>
      <c r="EK301" s="58">
        <v>0</v>
      </c>
      <c r="EL301" s="58"/>
      <c r="EM301" s="58"/>
      <c r="EN301" s="58"/>
      <c r="EO301" s="58">
        <v>0</v>
      </c>
      <c r="EP301" s="58"/>
      <c r="EQ301" s="58">
        <v>0</v>
      </c>
      <c r="ER301" s="58"/>
      <c r="ES301" s="58"/>
      <c r="ET301" s="58"/>
      <c r="EU301" s="58">
        <v>0</v>
      </c>
      <c r="EV301" s="58"/>
      <c r="EW301" s="58">
        <v>0</v>
      </c>
      <c r="EX301" s="78"/>
      <c r="EY301" s="81"/>
      <c r="EZ301" s="78"/>
      <c r="FA301" s="81">
        <v>0</v>
      </c>
      <c r="FC301" s="21">
        <v>0</v>
      </c>
      <c r="FG301" s="21">
        <v>0</v>
      </c>
      <c r="FI301" s="21">
        <v>0</v>
      </c>
      <c r="FM301" s="21">
        <v>0</v>
      </c>
      <c r="FO301" s="21">
        <v>0</v>
      </c>
      <c r="FU301" s="21">
        <v>0</v>
      </c>
      <c r="GA301" s="21">
        <v>0</v>
      </c>
      <c r="GG301" s="43">
        <v>0</v>
      </c>
      <c r="GM301" s="43">
        <v>0</v>
      </c>
      <c r="GS301" s="43">
        <v>0</v>
      </c>
    </row>
    <row r="302" spans="8:201">
      <c r="H302" s="77">
        <v>0</v>
      </c>
      <c r="I302" s="51">
        <v>0</v>
      </c>
      <c r="J302" s="77">
        <v>0</v>
      </c>
      <c r="K302" s="77">
        <v>0</v>
      </c>
      <c r="L302" s="77">
        <v>0</v>
      </c>
      <c r="M302" s="77">
        <v>0</v>
      </c>
      <c r="N302" s="57">
        <v>0</v>
      </c>
      <c r="O302" s="78">
        <v>0</v>
      </c>
      <c r="P302" s="78">
        <v>0</v>
      </c>
      <c r="Q302" s="78">
        <v>0</v>
      </c>
      <c r="R302" s="79">
        <v>0</v>
      </c>
      <c r="S302" s="58">
        <v>0</v>
      </c>
      <c r="T302" s="57">
        <v>0</v>
      </c>
      <c r="U302" s="78">
        <v>0</v>
      </c>
      <c r="V302" s="78">
        <v>0</v>
      </c>
      <c r="W302" s="78">
        <v>0</v>
      </c>
      <c r="X302" s="79">
        <v>0</v>
      </c>
      <c r="Y302" s="58">
        <v>0</v>
      </c>
      <c r="Z302" s="57">
        <v>0</v>
      </c>
      <c r="AA302" s="82">
        <v>0</v>
      </c>
      <c r="AB302" s="79">
        <v>0</v>
      </c>
      <c r="AC302" s="78">
        <v>0</v>
      </c>
      <c r="AD302" s="79">
        <v>0</v>
      </c>
      <c r="AE302" s="58">
        <v>0</v>
      </c>
      <c r="AF302" s="57">
        <v>0</v>
      </c>
      <c r="AG302" s="78">
        <v>0</v>
      </c>
      <c r="AH302" s="78">
        <v>0</v>
      </c>
      <c r="AI302" s="78">
        <v>0</v>
      </c>
      <c r="AJ302" s="79">
        <v>0</v>
      </c>
      <c r="AK302" s="58">
        <v>0</v>
      </c>
      <c r="AL302" s="57">
        <v>0</v>
      </c>
      <c r="AM302" s="78">
        <v>0</v>
      </c>
      <c r="AN302" s="78">
        <v>0</v>
      </c>
      <c r="AO302" s="78">
        <v>0</v>
      </c>
      <c r="AP302" s="79">
        <v>0</v>
      </c>
      <c r="AQ302" s="58">
        <v>0</v>
      </c>
      <c r="AR302" s="57">
        <v>0</v>
      </c>
      <c r="AS302" s="78">
        <v>0</v>
      </c>
      <c r="AT302" s="78">
        <v>0</v>
      </c>
      <c r="AU302" s="78">
        <v>0</v>
      </c>
      <c r="AV302" s="79">
        <v>0</v>
      </c>
      <c r="AW302" s="58">
        <v>0</v>
      </c>
      <c r="AX302" s="57">
        <v>0</v>
      </c>
      <c r="AY302" s="82">
        <v>0</v>
      </c>
      <c r="AZ302" s="79">
        <v>0</v>
      </c>
      <c r="BA302" s="78">
        <v>0</v>
      </c>
      <c r="BB302" s="79">
        <v>0</v>
      </c>
      <c r="BC302" s="58">
        <v>0</v>
      </c>
      <c r="BD302" s="57">
        <v>0</v>
      </c>
      <c r="BE302" s="78">
        <v>0</v>
      </c>
      <c r="BF302" s="78">
        <v>0</v>
      </c>
      <c r="BG302" s="78">
        <v>0</v>
      </c>
      <c r="BH302" s="79">
        <v>0</v>
      </c>
      <c r="BI302" s="58">
        <v>0</v>
      </c>
      <c r="BJ302" s="57">
        <v>0</v>
      </c>
      <c r="BK302" s="82">
        <v>0</v>
      </c>
      <c r="BL302" s="79">
        <v>0</v>
      </c>
      <c r="BM302" s="78">
        <v>0</v>
      </c>
      <c r="BN302" s="79">
        <v>0</v>
      </c>
      <c r="BO302" s="58">
        <v>0</v>
      </c>
      <c r="BP302" s="57">
        <v>0</v>
      </c>
      <c r="BQ302" s="78">
        <v>0</v>
      </c>
      <c r="BR302" s="78">
        <v>0</v>
      </c>
      <c r="BS302" s="78">
        <v>0</v>
      </c>
      <c r="BT302" s="79">
        <v>0</v>
      </c>
      <c r="BU302" s="58">
        <v>0</v>
      </c>
      <c r="BV302" s="57">
        <v>0</v>
      </c>
      <c r="BW302" s="78">
        <v>0</v>
      </c>
      <c r="BX302" s="78">
        <v>0</v>
      </c>
      <c r="BY302" s="78">
        <v>0</v>
      </c>
      <c r="BZ302" s="79">
        <v>0</v>
      </c>
      <c r="CA302" s="58">
        <v>0</v>
      </c>
      <c r="CB302" s="57">
        <v>0</v>
      </c>
      <c r="CC302" s="78">
        <v>0</v>
      </c>
      <c r="CD302" s="78">
        <v>0</v>
      </c>
      <c r="CE302" s="78">
        <v>0</v>
      </c>
      <c r="CF302" s="79">
        <v>0</v>
      </c>
      <c r="CG302" s="58">
        <v>0</v>
      </c>
      <c r="CH302" s="57">
        <v>0</v>
      </c>
      <c r="CI302" s="78">
        <v>0</v>
      </c>
      <c r="CJ302" s="78">
        <v>0</v>
      </c>
      <c r="CK302" s="78">
        <v>0</v>
      </c>
      <c r="CL302" s="79">
        <v>0</v>
      </c>
      <c r="CM302" s="58">
        <v>0</v>
      </c>
      <c r="CN302" s="57">
        <v>0</v>
      </c>
      <c r="CO302" s="78">
        <v>0</v>
      </c>
      <c r="CP302" s="78">
        <v>0</v>
      </c>
      <c r="CQ302" s="78">
        <v>0</v>
      </c>
      <c r="CR302" s="79">
        <v>0</v>
      </c>
      <c r="CS302" s="58">
        <v>0</v>
      </c>
      <c r="CT302" s="57">
        <v>0</v>
      </c>
      <c r="CU302" s="78">
        <v>0</v>
      </c>
      <c r="CV302" s="78">
        <v>0</v>
      </c>
      <c r="CW302" s="78">
        <v>0</v>
      </c>
      <c r="CX302" s="79">
        <v>0</v>
      </c>
      <c r="CY302" s="58">
        <v>0</v>
      </c>
      <c r="CZ302" s="57">
        <v>0</v>
      </c>
      <c r="DA302" s="82">
        <v>0</v>
      </c>
      <c r="DB302" s="79">
        <v>0</v>
      </c>
      <c r="DC302" s="58">
        <v>0</v>
      </c>
      <c r="DD302" s="58">
        <v>0</v>
      </c>
      <c r="DE302" s="58">
        <v>0</v>
      </c>
      <c r="DF302" s="57">
        <v>0</v>
      </c>
      <c r="DG302" s="58">
        <v>0</v>
      </c>
      <c r="DH302" s="58">
        <v>0</v>
      </c>
      <c r="DI302" s="58">
        <v>0</v>
      </c>
      <c r="DJ302" s="58">
        <v>0</v>
      </c>
      <c r="DK302" s="58">
        <v>0</v>
      </c>
      <c r="DL302" s="57">
        <v>0</v>
      </c>
      <c r="DM302" s="58">
        <v>0</v>
      </c>
      <c r="DN302" s="58">
        <v>0</v>
      </c>
      <c r="DO302" s="58">
        <v>0</v>
      </c>
      <c r="DP302" s="58">
        <v>0</v>
      </c>
      <c r="DQ302" s="58">
        <v>0</v>
      </c>
      <c r="DR302" s="57">
        <v>0</v>
      </c>
      <c r="DS302" s="58">
        <v>0</v>
      </c>
      <c r="DT302" s="58">
        <v>0</v>
      </c>
      <c r="DU302" s="58">
        <v>0</v>
      </c>
      <c r="DV302" s="58">
        <v>0</v>
      </c>
      <c r="DW302" s="58">
        <v>0</v>
      </c>
      <c r="DX302" s="57">
        <v>0</v>
      </c>
      <c r="DY302" s="58">
        <v>0</v>
      </c>
      <c r="DZ302" s="58">
        <v>0</v>
      </c>
      <c r="EA302" s="58">
        <v>0</v>
      </c>
      <c r="EB302" s="58">
        <v>0</v>
      </c>
      <c r="EC302" s="58">
        <v>0</v>
      </c>
      <c r="ED302" s="57">
        <v>0</v>
      </c>
      <c r="EE302" s="82">
        <v>0</v>
      </c>
      <c r="EF302" s="79">
        <v>0</v>
      </c>
      <c r="EG302" s="58">
        <v>0</v>
      </c>
      <c r="EH302" s="58">
        <v>0</v>
      </c>
      <c r="EI302" s="58">
        <v>0</v>
      </c>
      <c r="EJ302" s="57"/>
      <c r="EK302" s="58">
        <v>0</v>
      </c>
      <c r="EL302" s="58"/>
      <c r="EM302" s="58"/>
      <c r="EN302" s="58"/>
      <c r="EO302" s="58">
        <v>0</v>
      </c>
      <c r="EP302" s="58"/>
      <c r="EQ302" s="58">
        <v>0</v>
      </c>
      <c r="ER302" s="58"/>
      <c r="ES302" s="58"/>
      <c r="ET302" s="58"/>
      <c r="EU302" s="58">
        <v>0</v>
      </c>
      <c r="EV302" s="58"/>
      <c r="EW302" s="58">
        <v>0</v>
      </c>
      <c r="EX302" s="78"/>
      <c r="EY302" s="81"/>
      <c r="EZ302" s="78"/>
      <c r="FA302" s="81">
        <v>0</v>
      </c>
      <c r="FC302" s="21">
        <v>0</v>
      </c>
      <c r="FG302" s="21">
        <v>0</v>
      </c>
      <c r="FI302" s="21">
        <v>0</v>
      </c>
      <c r="FM302" s="21">
        <v>0</v>
      </c>
      <c r="FO302" s="21">
        <v>0</v>
      </c>
      <c r="FU302" s="21">
        <v>0</v>
      </c>
      <c r="GA302" s="21">
        <v>0</v>
      </c>
      <c r="GG302" s="43">
        <v>0</v>
      </c>
      <c r="GM302" s="43">
        <v>0</v>
      </c>
      <c r="GS302" s="43">
        <v>0</v>
      </c>
    </row>
    <row r="303" spans="8:201">
      <c r="H303" s="77">
        <v>0</v>
      </c>
      <c r="I303" s="51">
        <v>0</v>
      </c>
      <c r="J303" s="77">
        <v>0</v>
      </c>
      <c r="K303" s="77">
        <v>0</v>
      </c>
      <c r="L303" s="77">
        <v>0</v>
      </c>
      <c r="M303" s="77">
        <v>0</v>
      </c>
      <c r="N303" s="57">
        <v>0</v>
      </c>
      <c r="O303" s="78">
        <v>0</v>
      </c>
      <c r="P303" s="78">
        <v>0</v>
      </c>
      <c r="Q303" s="78">
        <v>0</v>
      </c>
      <c r="R303" s="79">
        <v>0</v>
      </c>
      <c r="S303" s="58">
        <v>0</v>
      </c>
      <c r="T303" s="57">
        <v>0</v>
      </c>
      <c r="U303" s="78">
        <v>0</v>
      </c>
      <c r="V303" s="78">
        <v>0</v>
      </c>
      <c r="W303" s="78">
        <v>0</v>
      </c>
      <c r="X303" s="79">
        <v>0</v>
      </c>
      <c r="Y303" s="58">
        <v>0</v>
      </c>
      <c r="Z303" s="57">
        <v>0</v>
      </c>
      <c r="AA303" s="82">
        <v>0</v>
      </c>
      <c r="AB303" s="79">
        <v>0</v>
      </c>
      <c r="AC303" s="78">
        <v>0</v>
      </c>
      <c r="AD303" s="79">
        <v>0</v>
      </c>
      <c r="AE303" s="58">
        <v>0</v>
      </c>
      <c r="AF303" s="57">
        <v>0</v>
      </c>
      <c r="AG303" s="78">
        <v>0</v>
      </c>
      <c r="AH303" s="78">
        <v>0</v>
      </c>
      <c r="AI303" s="78">
        <v>0</v>
      </c>
      <c r="AJ303" s="79">
        <v>0</v>
      </c>
      <c r="AK303" s="58">
        <v>0</v>
      </c>
      <c r="AL303" s="57">
        <v>0</v>
      </c>
      <c r="AM303" s="78">
        <v>0</v>
      </c>
      <c r="AN303" s="78">
        <v>0</v>
      </c>
      <c r="AO303" s="78">
        <v>0</v>
      </c>
      <c r="AP303" s="79">
        <v>0</v>
      </c>
      <c r="AQ303" s="58">
        <v>0</v>
      </c>
      <c r="AR303" s="57">
        <v>0</v>
      </c>
      <c r="AS303" s="78">
        <v>0</v>
      </c>
      <c r="AT303" s="78">
        <v>0</v>
      </c>
      <c r="AU303" s="78">
        <v>0</v>
      </c>
      <c r="AV303" s="79">
        <v>0</v>
      </c>
      <c r="AW303" s="58">
        <v>0</v>
      </c>
      <c r="AX303" s="57">
        <v>0</v>
      </c>
      <c r="AY303" s="82">
        <v>0</v>
      </c>
      <c r="AZ303" s="79">
        <v>0</v>
      </c>
      <c r="BA303" s="78">
        <v>0</v>
      </c>
      <c r="BB303" s="79">
        <v>0</v>
      </c>
      <c r="BC303" s="58">
        <v>0</v>
      </c>
      <c r="BD303" s="57">
        <v>0</v>
      </c>
      <c r="BE303" s="78">
        <v>0</v>
      </c>
      <c r="BF303" s="78">
        <v>0</v>
      </c>
      <c r="BG303" s="78">
        <v>0</v>
      </c>
      <c r="BH303" s="79">
        <v>0</v>
      </c>
      <c r="BI303" s="58">
        <v>0</v>
      </c>
      <c r="BJ303" s="57">
        <v>0</v>
      </c>
      <c r="BK303" s="82">
        <v>0</v>
      </c>
      <c r="BL303" s="79">
        <v>0</v>
      </c>
      <c r="BM303" s="78">
        <v>0</v>
      </c>
      <c r="BN303" s="79">
        <v>0</v>
      </c>
      <c r="BO303" s="58">
        <v>0</v>
      </c>
      <c r="BP303" s="57">
        <v>0</v>
      </c>
      <c r="BQ303" s="78">
        <v>0</v>
      </c>
      <c r="BR303" s="78">
        <v>0</v>
      </c>
      <c r="BS303" s="78">
        <v>0</v>
      </c>
      <c r="BT303" s="79">
        <v>0</v>
      </c>
      <c r="BU303" s="58">
        <v>0</v>
      </c>
      <c r="BV303" s="57">
        <v>0</v>
      </c>
      <c r="BW303" s="78">
        <v>0</v>
      </c>
      <c r="BX303" s="78">
        <v>0</v>
      </c>
      <c r="BY303" s="78">
        <v>0</v>
      </c>
      <c r="BZ303" s="79">
        <v>0</v>
      </c>
      <c r="CA303" s="58">
        <v>0</v>
      </c>
      <c r="CB303" s="57">
        <v>0</v>
      </c>
      <c r="CC303" s="78">
        <v>0</v>
      </c>
      <c r="CD303" s="78">
        <v>0</v>
      </c>
      <c r="CE303" s="78">
        <v>0</v>
      </c>
      <c r="CF303" s="79">
        <v>0</v>
      </c>
      <c r="CG303" s="58">
        <v>0</v>
      </c>
      <c r="CH303" s="57">
        <v>0</v>
      </c>
      <c r="CI303" s="78">
        <v>0</v>
      </c>
      <c r="CJ303" s="78">
        <v>0</v>
      </c>
      <c r="CK303" s="78">
        <v>0</v>
      </c>
      <c r="CL303" s="79">
        <v>0</v>
      </c>
      <c r="CM303" s="58">
        <v>0</v>
      </c>
      <c r="CN303" s="57">
        <v>0</v>
      </c>
      <c r="CO303" s="78">
        <v>0</v>
      </c>
      <c r="CP303" s="78">
        <v>0</v>
      </c>
      <c r="CQ303" s="78">
        <v>0</v>
      </c>
      <c r="CR303" s="79">
        <v>0</v>
      </c>
      <c r="CS303" s="58">
        <v>0</v>
      </c>
      <c r="CT303" s="57">
        <v>0</v>
      </c>
      <c r="CU303" s="78">
        <v>0</v>
      </c>
      <c r="CV303" s="78">
        <v>0</v>
      </c>
      <c r="CW303" s="78">
        <v>0</v>
      </c>
      <c r="CX303" s="79">
        <v>0</v>
      </c>
      <c r="CY303" s="58">
        <v>0</v>
      </c>
      <c r="CZ303" s="57">
        <v>0</v>
      </c>
      <c r="DA303" s="82">
        <v>0</v>
      </c>
      <c r="DB303" s="79">
        <v>0</v>
      </c>
      <c r="DC303" s="58">
        <v>0</v>
      </c>
      <c r="DD303" s="58">
        <v>0</v>
      </c>
      <c r="DE303" s="58">
        <v>0</v>
      </c>
      <c r="DF303" s="57">
        <v>0</v>
      </c>
      <c r="DG303" s="58">
        <v>0</v>
      </c>
      <c r="DH303" s="58">
        <v>0</v>
      </c>
      <c r="DI303" s="58">
        <v>0</v>
      </c>
      <c r="DJ303" s="58">
        <v>0</v>
      </c>
      <c r="DK303" s="58">
        <v>0</v>
      </c>
      <c r="DL303" s="57">
        <v>0</v>
      </c>
      <c r="DM303" s="58">
        <v>0</v>
      </c>
      <c r="DN303" s="58">
        <v>0</v>
      </c>
      <c r="DO303" s="58">
        <v>0</v>
      </c>
      <c r="DP303" s="58">
        <v>0</v>
      </c>
      <c r="DQ303" s="58">
        <v>0</v>
      </c>
      <c r="DR303" s="57">
        <v>0</v>
      </c>
      <c r="DS303" s="58">
        <v>0</v>
      </c>
      <c r="DT303" s="58">
        <v>0</v>
      </c>
      <c r="DU303" s="58">
        <v>0</v>
      </c>
      <c r="DV303" s="58">
        <v>0</v>
      </c>
      <c r="DW303" s="58">
        <v>0</v>
      </c>
      <c r="DX303" s="57">
        <v>0</v>
      </c>
      <c r="DY303" s="58">
        <v>0</v>
      </c>
      <c r="DZ303" s="58">
        <v>0</v>
      </c>
      <c r="EA303" s="58">
        <v>0</v>
      </c>
      <c r="EB303" s="58">
        <v>0</v>
      </c>
      <c r="EC303" s="58">
        <v>0</v>
      </c>
      <c r="ED303" s="57">
        <v>0</v>
      </c>
      <c r="EE303" s="58">
        <v>0</v>
      </c>
      <c r="EF303" s="58">
        <v>0</v>
      </c>
      <c r="EG303" s="58">
        <v>0</v>
      </c>
      <c r="EH303" s="58">
        <v>0</v>
      </c>
      <c r="EI303" s="58">
        <v>0</v>
      </c>
      <c r="EJ303" s="57"/>
      <c r="EK303" s="58">
        <v>0</v>
      </c>
      <c r="EL303" s="58"/>
      <c r="EM303" s="58"/>
      <c r="EN303" s="58"/>
      <c r="EO303" s="58">
        <v>0</v>
      </c>
      <c r="EP303" s="58"/>
      <c r="EQ303" s="58">
        <v>0</v>
      </c>
      <c r="ER303" s="58"/>
      <c r="ES303" s="58"/>
      <c r="ET303" s="58"/>
      <c r="EU303" s="58">
        <v>0</v>
      </c>
      <c r="EV303" s="58"/>
      <c r="EW303" s="58">
        <v>0</v>
      </c>
      <c r="EX303" s="78"/>
      <c r="EY303" s="81"/>
      <c r="EZ303" s="78"/>
      <c r="FA303" s="81">
        <v>0</v>
      </c>
      <c r="FC303" s="21">
        <v>0</v>
      </c>
      <c r="FG303" s="21">
        <v>0</v>
      </c>
      <c r="FI303" s="21">
        <v>0</v>
      </c>
      <c r="FM303" s="21">
        <v>0</v>
      </c>
      <c r="FO303" s="21">
        <v>0</v>
      </c>
      <c r="FU303" s="21">
        <v>0</v>
      </c>
      <c r="GA303" s="21">
        <v>0</v>
      </c>
      <c r="GG303" s="43">
        <v>0</v>
      </c>
      <c r="GM303" s="43">
        <v>0</v>
      </c>
      <c r="GS303" s="43">
        <v>0</v>
      </c>
    </row>
    <row r="304" spans="8:201">
      <c r="AA304" s="16"/>
      <c r="AB304" s="20"/>
      <c r="AY304" s="16"/>
      <c r="AZ304" s="20"/>
      <c r="DA304" s="16"/>
      <c r="DB304" s="20"/>
    </row>
    <row r="305" spans="27:106">
      <c r="AA305" s="16"/>
      <c r="AB305" s="20"/>
      <c r="AY305" s="16"/>
      <c r="AZ305" s="20"/>
      <c r="DA305" s="16"/>
      <c r="DB305" s="20"/>
    </row>
    <row r="306" spans="27:106">
      <c r="AA306" s="16"/>
      <c r="AB306" s="20"/>
      <c r="AY306" s="16"/>
      <c r="AZ306" s="20"/>
      <c r="DA306" s="16"/>
      <c r="DB306" s="20"/>
    </row>
    <row r="307" spans="27:106">
      <c r="AA307" s="16"/>
      <c r="AB307" s="20"/>
      <c r="AY307" s="16"/>
      <c r="AZ307" s="20"/>
      <c r="DA307" s="16"/>
      <c r="DB307" s="20"/>
    </row>
    <row r="308" spans="27:106">
      <c r="AA308" s="16"/>
      <c r="AB308" s="20"/>
      <c r="AY308" s="16"/>
      <c r="AZ308" s="20"/>
      <c r="DA308" s="16"/>
      <c r="DB308" s="20"/>
    </row>
    <row r="309" spans="27:106">
      <c r="AA309" s="16"/>
      <c r="AB309" s="20"/>
      <c r="DA309" s="16"/>
      <c r="DB309" s="20"/>
    </row>
    <row r="310" spans="27:106">
      <c r="AA310" s="16"/>
      <c r="AB310" s="20"/>
      <c r="DA310" s="16"/>
      <c r="DB310" s="20"/>
    </row>
    <row r="369" spans="96:96">
      <c r="CR369" s="3"/>
    </row>
  </sheetData>
  <mergeCells count="51">
    <mergeCell ref="BV2:CA2"/>
    <mergeCell ref="H2:M2"/>
    <mergeCell ref="N2:S2"/>
    <mergeCell ref="T2:Y2"/>
    <mergeCell ref="Z2:AE2"/>
    <mergeCell ref="AF2:AK2"/>
    <mergeCell ref="AL2:AQ2"/>
    <mergeCell ref="AR2:AW2"/>
    <mergeCell ref="AX2:BC2"/>
    <mergeCell ref="BD2:BI2"/>
    <mergeCell ref="BJ2:BO2"/>
    <mergeCell ref="BP2:BU2"/>
    <mergeCell ref="EP2:EU2"/>
    <mergeCell ref="CB2:CG2"/>
    <mergeCell ref="CH2:CM2"/>
    <mergeCell ref="CN2:CS2"/>
    <mergeCell ref="CT2:CY2"/>
    <mergeCell ref="CZ2:DE2"/>
    <mergeCell ref="DF2:DK2"/>
    <mergeCell ref="DL2:DQ2"/>
    <mergeCell ref="DR2:DW2"/>
    <mergeCell ref="DX2:EC2"/>
    <mergeCell ref="ED2:EI2"/>
    <mergeCell ref="EJ2:EO2"/>
    <mergeCell ref="GB4:GC4"/>
    <mergeCell ref="EV2:FA2"/>
    <mergeCell ref="FD2:GG2"/>
    <mergeCell ref="FB4:FC4"/>
    <mergeCell ref="FD4:FE4"/>
    <mergeCell ref="FF4:FG4"/>
    <mergeCell ref="FH4:FI4"/>
    <mergeCell ref="FJ4:FK4"/>
    <mergeCell ref="FL4:FM4"/>
    <mergeCell ref="FN4:FO4"/>
    <mergeCell ref="FP4:FQ4"/>
    <mergeCell ref="GP4:GQ4"/>
    <mergeCell ref="GR4:GS4"/>
    <mergeCell ref="GT4:GU4"/>
    <mergeCell ref="F5:G5"/>
    <mergeCell ref="F223:G223"/>
    <mergeCell ref="GD4:GE4"/>
    <mergeCell ref="GF4:GG4"/>
    <mergeCell ref="GH4:GI4"/>
    <mergeCell ref="GJ4:GK4"/>
    <mergeCell ref="GL4:GM4"/>
    <mergeCell ref="GN4:GO4"/>
    <mergeCell ref="FR4:FS4"/>
    <mergeCell ref="FT4:FU4"/>
    <mergeCell ref="FV4:FW4"/>
    <mergeCell ref="FX4:FY4"/>
    <mergeCell ref="FZ4:GA4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Munka65"/>
  <dimension ref="A1:IE369"/>
  <sheetViews>
    <sheetView showZeros="0" zoomScale="85" zoomScaleNormal="85" workbookViewId="0">
      <pane xSplit="7" ySplit="5" topLeftCell="BT120" activePane="bottomRight" state="frozen"/>
      <selection activeCell="C224" sqref="C224"/>
      <selection pane="topRight" activeCell="C224" sqref="C224"/>
      <selection pane="bottomLeft" activeCell="C224" sqref="C224"/>
      <selection pane="bottomRight" activeCell="C224" sqref="C224"/>
    </sheetView>
  </sheetViews>
  <sheetFormatPr defaultColWidth="9" defaultRowHeight="15"/>
  <cols>
    <col min="1" max="1" width="5" style="12" customWidth="1"/>
    <col min="2" max="2" width="41" style="43" customWidth="1"/>
    <col min="3" max="3" width="10" style="43" bestFit="1" customWidth="1"/>
    <col min="4" max="4" width="9" style="43" customWidth="1"/>
    <col min="5" max="5" width="7" style="13" customWidth="1"/>
    <col min="6" max="6" width="5" style="30" customWidth="1"/>
    <col min="7" max="7" width="5" style="16" customWidth="1"/>
    <col min="8" max="13" width="5" style="30" customWidth="1"/>
    <col min="14" max="14" width="5" style="19" customWidth="1"/>
    <col min="15" max="17" width="5" style="43" customWidth="1"/>
    <col min="18" max="18" width="5" style="20" customWidth="1"/>
    <col min="19" max="19" width="5" style="22" customWidth="1"/>
    <col min="20" max="20" width="5" style="19" customWidth="1"/>
    <col min="21" max="23" width="5" style="43" customWidth="1"/>
    <col min="24" max="24" width="5" style="20" customWidth="1"/>
    <col min="25" max="25" width="5" style="22" customWidth="1"/>
    <col min="26" max="26" width="5" style="19" customWidth="1"/>
    <col min="27" max="29" width="5" style="43" customWidth="1"/>
    <col min="30" max="30" width="5" style="20" customWidth="1"/>
    <col min="31" max="31" width="5" style="22" customWidth="1"/>
    <col min="32" max="32" width="5" style="19" customWidth="1"/>
    <col min="33" max="33" width="5.28515625" style="43" customWidth="1"/>
    <col min="34" max="35" width="5" style="43" customWidth="1"/>
    <col min="36" max="36" width="5" style="20" customWidth="1"/>
    <col min="37" max="37" width="5" style="22" customWidth="1"/>
    <col min="38" max="38" width="5" style="19" customWidth="1"/>
    <col min="39" max="41" width="5" style="43" customWidth="1"/>
    <col min="42" max="42" width="5" style="20" customWidth="1"/>
    <col min="43" max="43" width="5" style="22" customWidth="1"/>
    <col min="44" max="44" width="5" style="19" customWidth="1"/>
    <col min="45" max="47" width="5" style="43" customWidth="1"/>
    <col min="48" max="48" width="5" style="20" customWidth="1"/>
    <col min="49" max="49" width="5" style="22" customWidth="1"/>
    <col min="50" max="50" width="5" style="19" customWidth="1"/>
    <col min="51" max="53" width="5" style="43" customWidth="1"/>
    <col min="54" max="54" width="5" style="20" customWidth="1"/>
    <col min="55" max="55" width="5" style="22" customWidth="1"/>
    <col min="56" max="56" width="5" style="19" customWidth="1"/>
    <col min="57" max="59" width="5" style="43" customWidth="1"/>
    <col min="60" max="60" width="5" style="20" customWidth="1"/>
    <col min="61" max="61" width="5" style="22" customWidth="1"/>
    <col min="62" max="62" width="5" style="19" customWidth="1"/>
    <col min="63" max="65" width="5" style="43" customWidth="1"/>
    <col min="66" max="66" width="5" style="20" customWidth="1"/>
    <col min="67" max="67" width="5" style="22" customWidth="1"/>
    <col min="68" max="68" width="5" style="19" customWidth="1"/>
    <col min="69" max="71" width="5" style="43" customWidth="1"/>
    <col min="72" max="72" width="5" style="20" customWidth="1"/>
    <col min="73" max="73" width="5" style="22" customWidth="1"/>
    <col min="74" max="74" width="5" style="19" customWidth="1"/>
    <col min="75" max="77" width="5" style="43" customWidth="1"/>
    <col min="78" max="78" width="5" style="20" customWidth="1"/>
    <col min="79" max="79" width="5" style="22" customWidth="1"/>
    <col min="80" max="80" width="5" style="19" customWidth="1"/>
    <col min="81" max="83" width="5" style="43" customWidth="1"/>
    <col min="84" max="84" width="5" style="20" customWidth="1"/>
    <col min="85" max="85" width="5" style="22" customWidth="1"/>
    <col min="86" max="86" width="5" style="19" customWidth="1"/>
    <col min="87" max="89" width="5" style="43" customWidth="1"/>
    <col min="90" max="90" width="5" style="20" customWidth="1"/>
    <col min="91" max="91" width="5" style="22" customWidth="1"/>
    <col min="92" max="92" width="5" style="19" customWidth="1"/>
    <col min="93" max="95" width="5" style="43" customWidth="1"/>
    <col min="96" max="96" width="5" style="20" customWidth="1"/>
    <col min="97" max="97" width="5" style="22" customWidth="1"/>
    <col min="98" max="98" width="5" style="19" customWidth="1"/>
    <col min="99" max="101" width="5" style="43" customWidth="1"/>
    <col min="102" max="102" width="5" style="20" customWidth="1"/>
    <col min="103" max="103" width="5" style="22" customWidth="1"/>
    <col min="104" max="104" width="5" style="19" customWidth="1"/>
    <col min="105" max="109" width="5" style="22" customWidth="1"/>
    <col min="110" max="110" width="5" style="19" customWidth="1"/>
    <col min="111" max="115" width="5" style="22" customWidth="1"/>
    <col min="116" max="116" width="5" style="19" customWidth="1"/>
    <col min="117" max="121" width="5" style="22" customWidth="1"/>
    <col min="122" max="122" width="5" style="19" customWidth="1"/>
    <col min="123" max="127" width="5" style="22" customWidth="1"/>
    <col min="128" max="128" width="5" style="19" customWidth="1"/>
    <col min="129" max="133" width="5" style="22" customWidth="1"/>
    <col min="134" max="134" width="5" style="19" customWidth="1"/>
    <col min="135" max="139" width="5" style="22" customWidth="1"/>
    <col min="140" max="140" width="5" style="19" customWidth="1"/>
    <col min="141" max="153" width="5" style="22" customWidth="1"/>
    <col min="154" max="154" width="5" style="43" customWidth="1"/>
    <col min="155" max="155" width="5" style="21" customWidth="1"/>
    <col min="156" max="156" width="5" style="43" customWidth="1"/>
    <col min="157" max="157" width="5" style="21" customWidth="1"/>
    <col min="158" max="158" width="5" style="43" customWidth="1"/>
    <col min="159" max="159" width="8" style="21" customWidth="1"/>
    <col min="160" max="160" width="5" style="43" customWidth="1"/>
    <col min="161" max="161" width="8" style="21" customWidth="1"/>
    <col min="162" max="162" width="5" style="43" customWidth="1"/>
    <col min="163" max="163" width="8" style="21" customWidth="1"/>
    <col min="164" max="164" width="5" style="43" customWidth="1"/>
    <col min="165" max="165" width="8" style="21" customWidth="1"/>
    <col min="166" max="166" width="5" style="43" customWidth="1"/>
    <col min="167" max="167" width="8" style="21" customWidth="1"/>
    <col min="168" max="168" width="5" style="43" customWidth="1"/>
    <col min="169" max="169" width="8" style="21" customWidth="1"/>
    <col min="170" max="170" width="5" style="43" customWidth="1"/>
    <col min="171" max="171" width="8" style="21" customWidth="1"/>
    <col min="172" max="172" width="5" style="43" customWidth="1"/>
    <col min="173" max="173" width="8" style="21" customWidth="1"/>
    <col min="174" max="174" width="5" style="43" customWidth="1"/>
    <col min="175" max="175" width="8" style="21" customWidth="1"/>
    <col min="176" max="176" width="5" style="43" customWidth="1"/>
    <col min="177" max="177" width="8" style="21" customWidth="1"/>
    <col min="178" max="178" width="5" style="43" customWidth="1"/>
    <col min="179" max="179" width="8" style="21" customWidth="1"/>
    <col min="180" max="180" width="5" style="43" customWidth="1"/>
    <col min="181" max="181" width="8" style="21" customWidth="1"/>
    <col min="182" max="182" width="5" style="43" customWidth="1"/>
    <col min="183" max="183" width="9" style="21" customWidth="1"/>
    <col min="184" max="184" width="6" style="43" customWidth="1"/>
    <col min="185" max="199" width="9" style="43"/>
    <col min="200" max="200" width="8" style="43" customWidth="1"/>
    <col min="201" max="201" width="7" style="43" bestFit="1" customWidth="1"/>
    <col min="202" max="202" width="37" style="43" customWidth="1"/>
    <col min="203" max="213" width="9" style="43"/>
    <col min="214" max="214" width="41" style="43" customWidth="1"/>
    <col min="215" max="215" width="10" style="43" customWidth="1"/>
    <col min="216" max="216" width="9" style="43" customWidth="1"/>
    <col min="217" max="217" width="7" style="43" customWidth="1"/>
    <col min="218" max="218" width="9" style="43" customWidth="1"/>
    <col min="219" max="16384" width="9" style="43"/>
  </cols>
  <sheetData>
    <row r="1" spans="1:239" ht="21">
      <c r="C1" s="89"/>
      <c r="G1" s="34">
        <f>COUNTIF(H1:EU1,"+++")</f>
        <v>4</v>
      </c>
      <c r="H1" s="37">
        <f>IF($E$5="h",IF(SUM(H6:H222)&gt;0,"+++",0),0)</f>
        <v>0</v>
      </c>
      <c r="I1" s="37">
        <f>IF($E$5="k",IF(SUM(I6:I222)&gt;0,"+++",0),0)</f>
        <v>0</v>
      </c>
      <c r="J1" s="37">
        <f>IF($E$5="sz",IF(SUM(J6:J222)&gt;0,"+++",0),0)</f>
        <v>0</v>
      </c>
      <c r="K1" s="37">
        <f>IF($E$5="cs",IF(SUM(K6:K222)&gt;0,"+++",0),0)</f>
        <v>0</v>
      </c>
      <c r="L1" s="37">
        <f>IF($E$5="p",IF(SUM(L6:L222)&gt;0,"+++",0),0)</f>
        <v>0</v>
      </c>
      <c r="M1" s="37">
        <f>IF($E$5="szo",IF(SUM(M6:M222)&gt;0,"+++",0),0)</f>
        <v>0</v>
      </c>
      <c r="N1" s="37">
        <f>IF($E$5="h",IF(SUM(N6:N222)&gt;0,"+++",0),0)</f>
        <v>0</v>
      </c>
      <c r="O1" s="37">
        <f>IF($E$5="k",IF(SUM(O6:O222)&gt;0,"+++",0),0)</f>
        <v>0</v>
      </c>
      <c r="P1" s="37">
        <f>IF($E$5="sz",IF(SUM(P6:P222)&gt;0,"+++",0),0)</f>
        <v>0</v>
      </c>
      <c r="Q1" s="37">
        <f>IF($E$5="cs",IF(SUM(Q6:Q222)&gt;0,"+++",0),0)</f>
        <v>0</v>
      </c>
      <c r="R1" s="37">
        <f>IF($E$5="p",IF(SUM(R6:R222)&gt;0,"+++",0),0)</f>
        <v>0</v>
      </c>
      <c r="S1" s="37" t="str">
        <f>IF($E$5="szo",IF(SUM(S6:S222)&gt;0,"+++",0),0)</f>
        <v>+++</v>
      </c>
      <c r="T1" s="37">
        <f>IF($E$5="h",IF(SUM(T6:T222)&gt;0,"+++",0),0)</f>
        <v>0</v>
      </c>
      <c r="U1" s="37">
        <f>IF($E$5="k",IF(SUM(U6:U222)&gt;0,"+++",0),0)</f>
        <v>0</v>
      </c>
      <c r="V1" s="37">
        <f>IF($E$5="sz",IF(SUM(V6:V222)&gt;0,"+++",0),0)</f>
        <v>0</v>
      </c>
      <c r="W1" s="37">
        <f>IF($E$5="cs",IF(SUM(W6:W222)&gt;0,"+++",0),0)</f>
        <v>0</v>
      </c>
      <c r="X1" s="37">
        <f>IF($E$5="p",IF(SUM(X6:X222)&gt;0,"+++",0),0)</f>
        <v>0</v>
      </c>
      <c r="Y1" s="37">
        <f>IF($E$5="szo",IF(SUM(Y6:Y222)&gt;0,"+++",0),0)</f>
        <v>0</v>
      </c>
      <c r="Z1" s="37">
        <f>IF($E$5="h",IF(SUM(Z6:Z222)&gt;0,"+++",0),0)</f>
        <v>0</v>
      </c>
      <c r="AA1" s="37">
        <f>IF($E$5="k",IF(SUM(AA6:AA222)&gt;0,"+++",0),0)</f>
        <v>0</v>
      </c>
      <c r="AB1" s="37">
        <f>IF($E$5="sz",IF(SUM(AB6:AB222)&gt;0,"+++",0),0)</f>
        <v>0</v>
      </c>
      <c r="AC1" s="37">
        <f>IF($E$5="cs",IF(SUM(AC6:AC222)&gt;0,"+++",0),0)</f>
        <v>0</v>
      </c>
      <c r="AD1" s="37">
        <f>IF($E$5="p",IF(SUM(AD6:AD222)&gt;0,"+++",0),0)</f>
        <v>0</v>
      </c>
      <c r="AE1" s="37">
        <f>IF($E$5="szo",IF(SUM(AE6:AE222)&gt;0,"+++",0),0)</f>
        <v>0</v>
      </c>
      <c r="AF1" s="37">
        <f>IF($E$5="h",IF(SUM(AF6:AF222)&gt;0,"+++",0),0)</f>
        <v>0</v>
      </c>
      <c r="AG1" s="37">
        <f>IF($E$5="k",IF(SUM(AG6:AG222)&gt;0,"+++",0),0)</f>
        <v>0</v>
      </c>
      <c r="AH1" s="37">
        <f>IF($E$5="sz",IF(SUM(AH6:AH222)&gt;0,"+++",0),0)</f>
        <v>0</v>
      </c>
      <c r="AI1" s="37">
        <f>IF($E$5="cs",IF(SUM(AI6:AI222)&gt;0,"+++",0),0)</f>
        <v>0</v>
      </c>
      <c r="AJ1" s="37">
        <f>IF($E$5="p",IF(SUM(AJ6:AJ222)&gt;0,"+++",0),0)</f>
        <v>0</v>
      </c>
      <c r="AK1" s="37" t="str">
        <f>IF($E$5="szo",IF(SUM(AK6:AK222)&gt;0,"+++",0),0)</f>
        <v>+++</v>
      </c>
      <c r="AL1" s="37">
        <f>IF($E$5="h",IF(SUM(AL6:AL222)&gt;0,"+++",0),0)</f>
        <v>0</v>
      </c>
      <c r="AM1" s="37">
        <f>IF($E$5="k",IF(SUM(AM6:AM222)&gt;0,"+++",0),0)</f>
        <v>0</v>
      </c>
      <c r="AN1" s="37">
        <f>IF($E$5="sz",IF(SUM(AN6:AN222)&gt;0,"+++",0),0)</f>
        <v>0</v>
      </c>
      <c r="AO1" s="37">
        <f>IF($E$5="cs",IF(SUM(AO6:AO222)&gt;0,"+++",0),0)</f>
        <v>0</v>
      </c>
      <c r="AP1" s="37">
        <f>IF($E$5="p",IF(SUM(AP6:AP222)&gt;0,"+++",0),0)</f>
        <v>0</v>
      </c>
      <c r="AQ1" s="37">
        <f>IF($E$5="szo",IF(SUM(AQ6:AQ222)&gt;0,"+++",0),0)</f>
        <v>0</v>
      </c>
      <c r="AR1" s="37">
        <f>IF($E$5="h",IF(SUM(AR6:AR222)&gt;0,"+++",0),0)</f>
        <v>0</v>
      </c>
      <c r="AS1" s="37">
        <f>IF($E$5="k",IF(SUM(AS6:AS222)&gt;0,"+++",0),0)</f>
        <v>0</v>
      </c>
      <c r="AT1" s="37">
        <f>IF($E$5="sz",IF(SUM(AT6:AT222)&gt;0,"+++",0),0)</f>
        <v>0</v>
      </c>
      <c r="AU1" s="37">
        <f>IF($E$5="cs",IF(SUM(AU6:AU222)&gt;0,"+++",0),0)</f>
        <v>0</v>
      </c>
      <c r="AV1" s="37">
        <f>IF($E$5="p",IF(SUM(AV6:AV222)&gt;0,"+++",0),0)</f>
        <v>0</v>
      </c>
      <c r="AW1" s="37" t="str">
        <f>IF($E$5="szo",IF(SUM(AW6:AW222)&gt;0,"+++",0),0)</f>
        <v>+++</v>
      </c>
      <c r="AX1" s="37">
        <f>IF($E$5="h",IF(SUM(AX6:AX222)&gt;0,"+++",0),0)</f>
        <v>0</v>
      </c>
      <c r="AY1" s="37">
        <f>IF($E$5="k",IF(SUM(AY6:AY222)&gt;0,"+++",0),0)</f>
        <v>0</v>
      </c>
      <c r="AZ1" s="37">
        <f>IF($E$5="sz",IF(SUM(AZ6:AZ222)&gt;0,"+++",0),0)</f>
        <v>0</v>
      </c>
      <c r="BA1" s="37">
        <f>IF($E$5="cs",IF(SUM(BA6:BA222)&gt;0,"+++",0),0)</f>
        <v>0</v>
      </c>
      <c r="BB1" s="37">
        <f>IF($E$5="p",IF(SUM(BB6:BB222)&gt;0,"+++",0),0)</f>
        <v>0</v>
      </c>
      <c r="BC1" s="37" t="str">
        <f>IF($E$5="szo",IF(SUM(BC6:BC222)&gt;0,"+++",0),0)</f>
        <v>+++</v>
      </c>
      <c r="BD1" s="37">
        <f>IF($E$5="h",IF(SUM(BD6:BD222)&gt;0,"+++",0),0)</f>
        <v>0</v>
      </c>
      <c r="BE1" s="37">
        <f>IF($E$5="k",IF(SUM(BE6:BE222)&gt;0,"+++",0),0)</f>
        <v>0</v>
      </c>
      <c r="BF1" s="37">
        <f>IF($E$5="sz",IF(SUM(BF6:BF222)&gt;0,"+++",0),0)</f>
        <v>0</v>
      </c>
      <c r="BG1" s="37">
        <f>IF($E$5="cs",IF(SUM(BG6:BG222)&gt;0,"+++",0),0)</f>
        <v>0</v>
      </c>
      <c r="BH1" s="37">
        <f>IF($E$5="p",IF(SUM(BH6:BH222)&gt;0,"+++",0),0)</f>
        <v>0</v>
      </c>
      <c r="BI1" s="37">
        <f>IF($E$5="szo",IF(SUM(BI6:BI222)&gt;0,"+++",0),0)</f>
        <v>0</v>
      </c>
      <c r="BJ1" s="37">
        <f>IF($E$5="h",IF(SUM(BJ6:BJ222)&gt;0,"+++",0),0)</f>
        <v>0</v>
      </c>
      <c r="BK1" s="37">
        <f>IF($E$5="k",IF(SUM(BK6:BK222)&gt;0,"+++",0),0)</f>
        <v>0</v>
      </c>
      <c r="BL1" s="37">
        <f>IF($E$5="sz",IF(SUM(BL6:BL222)&gt;0,"+++",0),0)</f>
        <v>0</v>
      </c>
      <c r="BM1" s="37">
        <f>IF($E$5="cs",IF(SUM(BM6:BM222)&gt;0,"+++",0),0)</f>
        <v>0</v>
      </c>
      <c r="BN1" s="37">
        <f>IF($E$5="p",IF(SUM(BN6:BN222)&gt;0,"+++",0),0)</f>
        <v>0</v>
      </c>
      <c r="BO1" s="37">
        <f>IF($E$5="szo",IF(SUM(BO6:BO222)&gt;0,"+++",0),0)</f>
        <v>0</v>
      </c>
      <c r="BP1" s="37">
        <f>IF($E$5="h",IF(SUM(BP6:BP222)&gt;0,"+++",0),0)</f>
        <v>0</v>
      </c>
      <c r="BQ1" s="37">
        <f>IF($E$5="k",IF(SUM(BQ6:BQ222)&gt;0,"+++",0),0)</f>
        <v>0</v>
      </c>
      <c r="BR1" s="37">
        <f>IF($E$5="sz",IF(SUM(BR6:BR222)&gt;0,"+++",0),0)</f>
        <v>0</v>
      </c>
      <c r="BS1" s="37">
        <f>IF($E$5="cs",IF(SUM(BS6:BS222)&gt;0,"+++",0),0)</f>
        <v>0</v>
      </c>
      <c r="BT1" s="37">
        <f>IF($E$5="p",IF(SUM(BT6:BT222)&gt;0,"+++",0),0)</f>
        <v>0</v>
      </c>
      <c r="BU1" s="37">
        <f>IF($E$5="szo",IF(SUM(BU6:BU222)&gt;0,"+++",0),0)</f>
        <v>0</v>
      </c>
      <c r="BV1" s="37">
        <f>IF($E$5="h",IF(SUM(BV6:BV222)&gt;0,"+++",0),0)</f>
        <v>0</v>
      </c>
      <c r="BW1" s="37">
        <f>IF($E$5="k",IF(SUM(BW6:BW222)&gt;0,"+++",0),0)</f>
        <v>0</v>
      </c>
      <c r="BX1" s="37">
        <f>IF($E$5="sz",IF(SUM(BX6:BX222)&gt;0,"+++",0),0)</f>
        <v>0</v>
      </c>
      <c r="BY1" s="37">
        <f>IF($E$5="cs",IF(SUM(BY6:BY222)&gt;0,"+++",0),0)</f>
        <v>0</v>
      </c>
      <c r="BZ1" s="37">
        <f>IF($E$5="p",IF(SUM(BZ6:BZ222)&gt;0,"+++",0),0)</f>
        <v>0</v>
      </c>
      <c r="CA1" s="37">
        <f>IF($E$5="szo",IF(SUM(CA6:CA222)&gt;0,"+++",0),0)</f>
        <v>0</v>
      </c>
      <c r="CB1" s="37">
        <f>IF($E$5="h",IF(SUM(CB6:CB222)&gt;0,"+++",0),0)</f>
        <v>0</v>
      </c>
      <c r="CC1" s="37">
        <f>IF($E$5="k",IF(SUM(CC6:CC222)&gt;0,"+++",0),0)</f>
        <v>0</v>
      </c>
      <c r="CD1" s="37">
        <f>IF($E$5="sz",IF(SUM(CD6:CD222)&gt;0,"+++",0),0)</f>
        <v>0</v>
      </c>
      <c r="CE1" s="37">
        <f>IF($E$5="cs",IF(SUM(CE6:CE222)&gt;0,"+++",0),0)</f>
        <v>0</v>
      </c>
      <c r="CF1" s="37">
        <f>IF($E$5="p",IF(SUM(CF6:CF222)&gt;0,"+++",0),0)</f>
        <v>0</v>
      </c>
      <c r="CG1" s="37">
        <f>IF($E$5="szo",IF(SUM(CG6:CG222)&gt;0,"+++",0),0)</f>
        <v>0</v>
      </c>
      <c r="CH1" s="37">
        <f>IF($E$5="h",IF(SUM(CH6:CH222)&gt;0,"+++",0),0)</f>
        <v>0</v>
      </c>
      <c r="CI1" s="37">
        <f>IF($E$5="k",IF(SUM(CI6:CI222)&gt;0,"+++",0),0)</f>
        <v>0</v>
      </c>
      <c r="CJ1" s="37">
        <f>IF($E$5="sz",IF(SUM(CJ6:CJ222)&gt;0,"+++",0),0)</f>
        <v>0</v>
      </c>
      <c r="CK1" s="37">
        <f>IF($E$5="cs",IF(SUM(CK6:CK222)&gt;0,"+++",0),0)</f>
        <v>0</v>
      </c>
      <c r="CL1" s="37">
        <f>IF($E$5="p",IF(SUM(CL6:CL222)&gt;0,"+++",0),0)</f>
        <v>0</v>
      </c>
      <c r="CM1" s="37">
        <f>IF($E$5="szo",IF(SUM(CM6:CM222)&gt;0,"+++",0),0)</f>
        <v>0</v>
      </c>
      <c r="CN1" s="37">
        <f>IF($E$5="h",IF(SUM(CN6:CN222)&gt;0,"+++",0),0)</f>
        <v>0</v>
      </c>
      <c r="CO1" s="37">
        <f>IF($E$5="k",IF(SUM(CO6:CO222)&gt;0,"+++",0),0)</f>
        <v>0</v>
      </c>
      <c r="CP1" s="37">
        <f>IF($E$5="sz",IF(SUM(CP6:CP222)&gt;0,"+++",0),0)</f>
        <v>0</v>
      </c>
      <c r="CQ1" s="37">
        <f>IF($E$5="cs",IF(SUM(CQ6:CQ222)&gt;0,"+++",0),0)</f>
        <v>0</v>
      </c>
      <c r="CR1" s="37">
        <f>IF($E$5="p",IF(SUM(CR6:CR222)&gt;0,"+++",0),0)</f>
        <v>0</v>
      </c>
      <c r="CS1" s="37">
        <f>IF($E$5="szo",IF(SUM(CS6:CS222)&gt;0,"+++",0),0)</f>
        <v>0</v>
      </c>
      <c r="CT1" s="37">
        <f>IF($E$5="h",IF(SUM(CT6:CT222)&gt;0,"+++",0),0)</f>
        <v>0</v>
      </c>
      <c r="CU1" s="37">
        <f>IF($E$5="k",IF(SUM(CU6:CU222)&gt;0,"+++",0),0)</f>
        <v>0</v>
      </c>
      <c r="CV1" s="37">
        <f>IF($E$5="sz",IF(SUM(CV6:CV222)&gt;0,"+++",0),0)</f>
        <v>0</v>
      </c>
      <c r="CW1" s="37">
        <f>IF($E$5="cs",IF(SUM(CW6:CW222)&gt;0,"+++",0),0)</f>
        <v>0</v>
      </c>
      <c r="CX1" s="37">
        <f>IF($E$5="p",IF(SUM(CX6:CX222)&gt;0,"+++",0),0)</f>
        <v>0</v>
      </c>
      <c r="CY1" s="37">
        <f>IF($E$5="szo",IF(SUM(CY6:CY222)&gt;0,"+++",0),0)</f>
        <v>0</v>
      </c>
      <c r="CZ1" s="37">
        <f>IF($E$5="h",IF(SUM(CZ6:CZ222)&gt;0,"+++",0),0)</f>
        <v>0</v>
      </c>
      <c r="DA1" s="37">
        <f>IF($E$5="k",IF(SUM(DA6:DA222)&gt;0,"+++",0),0)</f>
        <v>0</v>
      </c>
      <c r="DB1" s="37">
        <f>IF($E$5="sz",IF(SUM(DB6:DB222)&gt;0,"+++",0),0)</f>
        <v>0</v>
      </c>
      <c r="DC1" s="37">
        <f>IF($E$5="cs",IF(SUM(DC6:DC222)&gt;0,"+++",0),0)</f>
        <v>0</v>
      </c>
      <c r="DD1" s="37">
        <f>IF($E$5="p",IF(SUM(DD6:DD222)&gt;0,"+++",0),0)</f>
        <v>0</v>
      </c>
      <c r="DE1" s="37">
        <f>IF($E$5="szo",IF(SUM(DE6:DE222)&gt;0,"+++",0),0)</f>
        <v>0</v>
      </c>
      <c r="DF1" s="37">
        <f>IF($E$5="h",IF(SUM(DF6:DF222)&gt;0,"+++",0),0)</f>
        <v>0</v>
      </c>
      <c r="DG1" s="37">
        <f>IF($E$5="k",IF(SUM(DG6:DG222)&gt;0,"+++",0),0)</f>
        <v>0</v>
      </c>
      <c r="DH1" s="37">
        <f>IF($E$5="sz",IF(SUM(DH6:DH222)&gt;0,"+++",0),0)</f>
        <v>0</v>
      </c>
      <c r="DI1" s="37">
        <f>IF($E$5="cs",IF(SUM(DI6:DI222)&gt;0,"+++",0),0)</f>
        <v>0</v>
      </c>
      <c r="DJ1" s="37">
        <f>IF($E$5="p",IF(SUM(DJ6:DJ222)&gt;0,"+++",0),0)</f>
        <v>0</v>
      </c>
      <c r="DK1" s="37">
        <f>IF($E$5="szo",IF(SUM(DK6:DK222)&gt;0,"+++",0),0)</f>
        <v>0</v>
      </c>
      <c r="DL1" s="37">
        <f>IF($E$5="h",IF(SUM(DL6:DL222)&gt;0,"+++",0),0)</f>
        <v>0</v>
      </c>
      <c r="DM1" s="37">
        <f>IF($E$5="k",IF(SUM(DM6:DM222)&gt;0,"+++",0),0)</f>
        <v>0</v>
      </c>
      <c r="DN1" s="37">
        <f>IF($E$5="sz",IF(SUM(DN6:DN222)&gt;0,"+++",0),0)</f>
        <v>0</v>
      </c>
      <c r="DO1" s="37">
        <f>IF($E$5="cs",IF(SUM(DO6:DO222)&gt;0,"+++",0),0)</f>
        <v>0</v>
      </c>
      <c r="DP1" s="37">
        <f>IF($E$5="p",IF(SUM(DP6:DP222)&gt;0,"+++",0),0)</f>
        <v>0</v>
      </c>
      <c r="DQ1" s="37">
        <f>IF($E$5="szo",IF(SUM(DQ6:DQ222)&gt;0,"+++",0),0)</f>
        <v>0</v>
      </c>
      <c r="DR1" s="37">
        <f>IF($E$5="h",IF(SUM(DR6:DR222)&gt;0,"+++",0),0)</f>
        <v>0</v>
      </c>
      <c r="DS1" s="37">
        <f>IF($E$5="k",IF(SUM(DS6:DS222)&gt;0,"+++",0),0)</f>
        <v>0</v>
      </c>
      <c r="DT1" s="37">
        <f>IF($E$5="sz",IF(SUM(DT6:DT222)&gt;0,"+++",0),0)</f>
        <v>0</v>
      </c>
      <c r="DU1" s="37">
        <f>IF($E$5="cs",IF(SUM(DU6:DU222)&gt;0,"+++",0),0)</f>
        <v>0</v>
      </c>
      <c r="DV1" s="37">
        <f>IF($E$5="p",IF(SUM(DV6:DV222)&gt;0,"+++",0),0)</f>
        <v>0</v>
      </c>
      <c r="DW1" s="37">
        <f>IF($E$5="szo",IF(SUM(DW6:DW222)&gt;0,"+++",0),0)</f>
        <v>0</v>
      </c>
      <c r="DX1" s="37">
        <f>IF($E$5="h",IF(SUM(DX6:DX222)&gt;0,"+++",0),0)</f>
        <v>0</v>
      </c>
      <c r="DY1" s="37">
        <f>IF($E$5="k",IF(SUM(DY6:DY222)&gt;0,"+++",0),0)</f>
        <v>0</v>
      </c>
      <c r="DZ1" s="37">
        <f>IF($E$5="sz",IF(SUM(DZ6:DZ222)&gt;0,"+++",0),0)</f>
        <v>0</v>
      </c>
      <c r="EA1" s="37">
        <f>IF($E$5="cs",IF(SUM(EA6:EA222)&gt;0,"+++",0),0)</f>
        <v>0</v>
      </c>
      <c r="EB1" s="37">
        <f>IF($E$5="p",IF(SUM(EB6:EB222)&gt;0,"+++",0),0)</f>
        <v>0</v>
      </c>
      <c r="EC1" s="37">
        <f>IF($E$5="szo",IF(SUM(EC6:EC222)&gt;0,"+++",0),0)</f>
        <v>0</v>
      </c>
      <c r="ED1" s="37">
        <f>IF($E$5="h",IF(SUM(ED6:ED222)&gt;0,"+++",0),0)</f>
        <v>0</v>
      </c>
      <c r="EE1" s="37">
        <f>IF($E$5="k",IF(SUM(EE6:EE222)&gt;0,"+++",0),0)</f>
        <v>0</v>
      </c>
      <c r="EF1" s="37">
        <f>IF($E$5="sz",IF(SUM(EF6:EF222)&gt;0,"+++",0),0)</f>
        <v>0</v>
      </c>
      <c r="EG1" s="37">
        <f>IF($E$5="cs",IF(SUM(EG6:EG222)&gt;0,"+++",0),0)</f>
        <v>0</v>
      </c>
      <c r="EH1" s="37">
        <f>IF($E$5="p",IF(SUM(EH6:EH222)&gt;0,"+++",0),0)</f>
        <v>0</v>
      </c>
      <c r="EI1" s="37">
        <f>IF($E$5="szo",IF(SUM(EI6:EI222)&gt;0,"+++",0),0)</f>
        <v>0</v>
      </c>
      <c r="EJ1" s="37">
        <f>IF($E$5="h",IF(SUM(EJ6:EJ222)&gt;0,"+++",0),0)</f>
        <v>0</v>
      </c>
      <c r="EK1" s="37">
        <f>IF($E$5="k",IF(SUM(EK6:EK222)&gt;0,"+++",0),0)</f>
        <v>0</v>
      </c>
      <c r="EL1" s="37">
        <f>IF($E$5="sz",IF(SUM(EL6:EL222)&gt;0,"+++",0),0)</f>
        <v>0</v>
      </c>
      <c r="EM1" s="37">
        <f>IF($E$5="cs",IF(SUM(EM6:EM222)&gt;0,"+++",0),0)</f>
        <v>0</v>
      </c>
      <c r="EN1" s="37">
        <f>IF($E$5="p",IF(SUM(EN6:EN222)&gt;0,"+++",0),0)</f>
        <v>0</v>
      </c>
      <c r="EO1" s="37">
        <f>IF($E$5="szo",IF(SUM(EO6:EO222)&gt;0,"+++",0),0)</f>
        <v>0</v>
      </c>
      <c r="EP1" s="37">
        <f>IF($E$5="h",IF(SUM(EP6:EP222)&gt;0,"+++",0),0)</f>
        <v>0</v>
      </c>
      <c r="EQ1" s="37">
        <f>IF($E$5="k",IF(SUM(EQ6:EQ222)&gt;0,"+++",0),0)</f>
        <v>0</v>
      </c>
      <c r="ER1" s="37">
        <f>IF($E$5="sz",IF(SUM(ER6:ER222)&gt;0,"+++",0),0)</f>
        <v>0</v>
      </c>
      <c r="ES1" s="37">
        <f>IF($E$5="cs",IF(SUM(ES6:ES222)&gt;0,"+++",0),0)</f>
        <v>0</v>
      </c>
      <c r="ET1" s="37">
        <f>IF($E$5="p",IF(SUM(ET6:ET222)&gt;0,"+++",0),0)</f>
        <v>0</v>
      </c>
      <c r="EU1" s="37">
        <f>IF($E$5="szo",IF(SUM(EU6:EU222)&gt;0,"+++",0),0)</f>
        <v>0</v>
      </c>
      <c r="EV1" s="37">
        <f>IF($E$5="h",IF(SUM(EV6:EV222)&gt;0,"+++",0),0)</f>
        <v>0</v>
      </c>
      <c r="EW1" s="37">
        <f>IF($E$5="k",IF(SUM(EW6:EW222)&gt;0,"+++",0),0)</f>
        <v>0</v>
      </c>
      <c r="EX1" s="37">
        <f>IF($E$5="sz",IF(SUM(EX6:EX222)&gt;0,"+++",0),0)</f>
        <v>0</v>
      </c>
      <c r="EY1" s="37">
        <f>IF($E$5="cs",IF(SUM(EY6:EY222)&gt;0,"+++",0),0)</f>
        <v>0</v>
      </c>
      <c r="EZ1" s="37">
        <f>IF($E$5="p",IF(SUM(EZ6:EZ222)&gt;0,"+++",0),0)</f>
        <v>0</v>
      </c>
      <c r="FA1" s="37">
        <f>IF($E$5="szo",IF(SUM(FA6:FA222)&gt;0,"+++",0),0)</f>
        <v>0</v>
      </c>
      <c r="FB1" s="22"/>
      <c r="FC1" s="22"/>
      <c r="GC1" s="21"/>
      <c r="GE1" s="21"/>
      <c r="GG1" s="21"/>
      <c r="HJ1" s="43">
        <v>1</v>
      </c>
      <c r="HK1" s="43">
        <v>1</v>
      </c>
      <c r="HL1" s="43">
        <v>1</v>
      </c>
      <c r="HM1" s="43">
        <v>1</v>
      </c>
      <c r="HN1" s="43">
        <v>1</v>
      </c>
      <c r="HO1" s="43">
        <v>1</v>
      </c>
      <c r="HS1" s="43">
        <v>1</v>
      </c>
      <c r="HV1" s="43">
        <v>1</v>
      </c>
      <c r="HY1" s="43">
        <v>1</v>
      </c>
      <c r="IB1" s="43">
        <v>1</v>
      </c>
      <c r="IC1" s="43">
        <v>1</v>
      </c>
    </row>
    <row r="2" spans="1:239" ht="16.5" customHeight="1">
      <c r="A2" s="27"/>
      <c r="B2" s="103">
        <f ca="1">TODAY()+5-C2</f>
        <v>44695</v>
      </c>
      <c r="C2" s="39">
        <f ca="1">WEEKDAY(TODAY(),2)-1</f>
        <v>3</v>
      </c>
      <c r="H2" s="126" t="str">
        <f>B227</f>
        <v>0. bolt</v>
      </c>
      <c r="I2" s="126"/>
      <c r="J2" s="126"/>
      <c r="K2" s="126"/>
      <c r="L2" s="126"/>
      <c r="M2" s="126"/>
      <c r="N2" s="126" t="str">
        <f>B228</f>
        <v>1. bolt</v>
      </c>
      <c r="O2" s="126"/>
      <c r="P2" s="126"/>
      <c r="Q2" s="126"/>
      <c r="R2" s="126"/>
      <c r="S2" s="126"/>
      <c r="T2" s="126" t="str">
        <f>B229</f>
        <v>2. bolt</v>
      </c>
      <c r="U2" s="126"/>
      <c r="V2" s="126"/>
      <c r="W2" s="126"/>
      <c r="X2" s="126"/>
      <c r="Y2" s="126"/>
      <c r="Z2" s="126" t="str">
        <f>B230</f>
        <v>3. bolt</v>
      </c>
      <c r="AA2" s="126"/>
      <c r="AB2" s="126"/>
      <c r="AC2" s="126"/>
      <c r="AD2" s="126"/>
      <c r="AE2" s="126"/>
      <c r="AF2" s="126" t="str">
        <f>B231</f>
        <v>4. bolt</v>
      </c>
      <c r="AG2" s="126"/>
      <c r="AH2" s="126"/>
      <c r="AI2" s="126"/>
      <c r="AJ2" s="126"/>
      <c r="AK2" s="126"/>
      <c r="AL2" s="126" t="str">
        <f>B232</f>
        <v>5. bolt</v>
      </c>
      <c r="AM2" s="126"/>
      <c r="AN2" s="126"/>
      <c r="AO2" s="126"/>
      <c r="AP2" s="126"/>
      <c r="AQ2" s="126"/>
      <c r="AR2" s="126" t="str">
        <f>B233</f>
        <v>6. bolt</v>
      </c>
      <c r="AS2" s="126"/>
      <c r="AT2" s="126"/>
      <c r="AU2" s="126"/>
      <c r="AV2" s="126"/>
      <c r="AW2" s="126"/>
      <c r="AX2" s="126" t="str">
        <f>B234</f>
        <v>7. bolt</v>
      </c>
      <c r="AY2" s="126"/>
      <c r="AZ2" s="126"/>
      <c r="BA2" s="126"/>
      <c r="BB2" s="126"/>
      <c r="BC2" s="126"/>
      <c r="BD2" s="126" t="str">
        <f>B235</f>
        <v>8. bolt</v>
      </c>
      <c r="BE2" s="126"/>
      <c r="BF2" s="126"/>
      <c r="BG2" s="126"/>
      <c r="BH2" s="126"/>
      <c r="BI2" s="126"/>
      <c r="BJ2" s="126" t="str">
        <f>B236</f>
        <v>9. bolt</v>
      </c>
      <c r="BK2" s="126"/>
      <c r="BL2" s="126"/>
      <c r="BM2" s="126"/>
      <c r="BN2" s="126"/>
      <c r="BO2" s="126"/>
      <c r="BP2" s="126" t="str">
        <f>B237</f>
        <v>10. bolt</v>
      </c>
      <c r="BQ2" s="126"/>
      <c r="BR2" s="126"/>
      <c r="BS2" s="126"/>
      <c r="BT2" s="126"/>
      <c r="BU2" s="126"/>
      <c r="BV2" s="126" t="str">
        <f>B238</f>
        <v>11. bolt</v>
      </c>
      <c r="BW2" s="126"/>
      <c r="BX2" s="126"/>
      <c r="BY2" s="126"/>
      <c r="BZ2" s="126"/>
      <c r="CA2" s="126"/>
      <c r="CB2" s="126" t="str">
        <f>B239</f>
        <v>12. bolt</v>
      </c>
      <c r="CC2" s="126"/>
      <c r="CD2" s="126"/>
      <c r="CE2" s="126"/>
      <c r="CF2" s="126"/>
      <c r="CG2" s="126"/>
      <c r="CH2" s="126" t="str">
        <f>B240</f>
        <v>13. bolt</v>
      </c>
      <c r="CI2" s="126"/>
      <c r="CJ2" s="126"/>
      <c r="CK2" s="126"/>
      <c r="CL2" s="126"/>
      <c r="CM2" s="126"/>
      <c r="CN2" s="126" t="str">
        <f>B241</f>
        <v>14. bolt</v>
      </c>
      <c r="CO2" s="126"/>
      <c r="CP2" s="126"/>
      <c r="CQ2" s="126"/>
      <c r="CR2" s="126"/>
      <c r="CS2" s="126"/>
      <c r="CT2" s="126" t="str">
        <f>B242</f>
        <v>15. bolt</v>
      </c>
      <c r="CU2" s="126"/>
      <c r="CV2" s="126"/>
      <c r="CW2" s="126"/>
      <c r="CX2" s="126"/>
      <c r="CY2" s="126"/>
      <c r="CZ2" s="126" t="str">
        <f>B243</f>
        <v>16. bolt</v>
      </c>
      <c r="DA2" s="126"/>
      <c r="DB2" s="126"/>
      <c r="DC2" s="126"/>
      <c r="DD2" s="126"/>
      <c r="DE2" s="126"/>
      <c r="DF2" s="126" t="str">
        <f>B244</f>
        <v>17. bolt</v>
      </c>
      <c r="DG2" s="126"/>
      <c r="DH2" s="126"/>
      <c r="DI2" s="126"/>
      <c r="DJ2" s="126"/>
      <c r="DK2" s="126"/>
      <c r="DL2" s="126" t="str">
        <f>B245</f>
        <v>18. bolt</v>
      </c>
      <c r="DM2" s="126"/>
      <c r="DN2" s="126"/>
      <c r="DO2" s="126"/>
      <c r="DP2" s="126"/>
      <c r="DQ2" s="126"/>
      <c r="DR2" s="126" t="str">
        <f>B246</f>
        <v>19. bolt</v>
      </c>
      <c r="DS2" s="126"/>
      <c r="DT2" s="126"/>
      <c r="DU2" s="126"/>
      <c r="DV2" s="126"/>
      <c r="DW2" s="126"/>
      <c r="DX2" s="126" t="str">
        <f>B247</f>
        <v>20. bolt</v>
      </c>
      <c r="DY2" s="126"/>
      <c r="DZ2" s="126"/>
      <c r="EA2" s="126"/>
      <c r="EB2" s="126"/>
      <c r="EC2" s="126"/>
      <c r="ED2" s="126" t="str">
        <f>B248</f>
        <v>21. bolt</v>
      </c>
      <c r="EE2" s="126"/>
      <c r="EF2" s="126"/>
      <c r="EG2" s="126"/>
      <c r="EH2" s="126"/>
      <c r="EI2" s="126"/>
      <c r="EJ2" s="126" t="str">
        <f>B257</f>
        <v>Minta</v>
      </c>
      <c r="EK2" s="126"/>
      <c r="EL2" s="126"/>
      <c r="EM2" s="126"/>
      <c r="EN2" s="126"/>
      <c r="EO2" s="126"/>
      <c r="EP2" s="125" t="s">
        <v>294</v>
      </c>
      <c r="EQ2" s="126"/>
      <c r="ER2" s="126"/>
      <c r="ES2" s="126"/>
      <c r="ET2" s="126"/>
      <c r="EU2" s="126"/>
      <c r="EV2" s="125" t="s">
        <v>294</v>
      </c>
      <c r="EW2" s="126"/>
      <c r="EX2" s="126"/>
      <c r="EY2" s="126"/>
      <c r="EZ2" s="126"/>
      <c r="FA2" s="126"/>
      <c r="FB2" s="110"/>
      <c r="FC2" s="110"/>
      <c r="FD2" s="127" t="s">
        <v>120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</row>
    <row r="3" spans="1:239" ht="16.5" customHeight="1">
      <c r="A3" s="27"/>
      <c r="B3" s="10">
        <v>44632</v>
      </c>
      <c r="C3" s="97"/>
      <c r="H3" s="98">
        <f>IF($B$3&gt;0, $B$3-5, $B$2-5)</f>
        <v>44627</v>
      </c>
      <c r="I3" s="98">
        <f>IF($B$3&gt;0, $B$3-4, $B$2-4)</f>
        <v>44628</v>
      </c>
      <c r="J3" s="98">
        <f>IF($B$3&gt;0, $B$3-3, $B$2-3)</f>
        <v>44629</v>
      </c>
      <c r="K3" s="98">
        <f>IF($B$3&gt;0, $B$3-2, $B$2-2)</f>
        <v>44630</v>
      </c>
      <c r="L3" s="98">
        <f>IF($B$3&gt;0, $B$3-1, $B$2-1)</f>
        <v>44631</v>
      </c>
      <c r="M3" s="98">
        <f>IF($B$3&gt;0, $B$3, $B$2)</f>
        <v>44632</v>
      </c>
      <c r="N3" s="98">
        <f>IF($B$3&gt;0, $B$3-5, $B$2-5)</f>
        <v>44627</v>
      </c>
      <c r="O3" s="98">
        <f>IF($B$3&gt;0, $B$3-4, $B$2-4)</f>
        <v>44628</v>
      </c>
      <c r="P3" s="98">
        <f>IF($B$3&gt;0, $B$3-3, $B$2-3)</f>
        <v>44629</v>
      </c>
      <c r="Q3" s="98">
        <f>IF($B$3&gt;0, $B$3-2, $B$2-2)</f>
        <v>44630</v>
      </c>
      <c r="R3" s="98">
        <f>IF($B$3&gt;0, $B$3-1, $B$2-1)</f>
        <v>44631</v>
      </c>
      <c r="S3" s="98">
        <f>IF($B$3&gt;0, $B$3, $B$2)</f>
        <v>44632</v>
      </c>
      <c r="T3" s="98">
        <f>IF($B$3&gt;0, $B$3-5, $B$2-5)</f>
        <v>44627</v>
      </c>
      <c r="U3" s="98">
        <f>IF($B$3&gt;0, $B$3-4, $B$2-4)</f>
        <v>44628</v>
      </c>
      <c r="V3" s="98">
        <f>IF($B$3&gt;0, $B$3-3, $B$2-3)</f>
        <v>44629</v>
      </c>
      <c r="W3" s="98">
        <f>IF($B$3&gt;0, $B$3-2, $B$2-2)</f>
        <v>44630</v>
      </c>
      <c r="X3" s="98">
        <f>IF($B$3&gt;0, $B$3-1, $B$2-1)</f>
        <v>44631</v>
      </c>
      <c r="Y3" s="98">
        <f>IF($B$3&gt;0, $B$3, $B$2)</f>
        <v>44632</v>
      </c>
      <c r="Z3" s="98">
        <f>IF($B$3&gt;0, $B$3-5, $B$2-5)</f>
        <v>44627</v>
      </c>
      <c r="AA3" s="98">
        <f>IF($B$3&gt;0, $B$3-4, $B$2-4)</f>
        <v>44628</v>
      </c>
      <c r="AB3" s="98">
        <f>IF($B$3&gt;0, $B$3-3, $B$2-3)</f>
        <v>44629</v>
      </c>
      <c r="AC3" s="98">
        <f>IF($B$3&gt;0, $B$3-2, $B$2-2)</f>
        <v>44630</v>
      </c>
      <c r="AD3" s="98">
        <f>IF($B$3&gt;0, $B$3-1, $B$2-1)</f>
        <v>44631</v>
      </c>
      <c r="AE3" s="98">
        <f>IF($B$3&gt;0, $B$3, $B$2)</f>
        <v>44632</v>
      </c>
      <c r="AF3" s="98">
        <f>IF($B$3&gt;0, $B$3-5, $B$2-5)</f>
        <v>44627</v>
      </c>
      <c r="AG3" s="98">
        <f>IF($B$3&gt;0, $B$3-4, $B$2-4)</f>
        <v>44628</v>
      </c>
      <c r="AH3" s="98">
        <f>IF($B$3&gt;0, $B$3-3, $B$2-3)</f>
        <v>44629</v>
      </c>
      <c r="AI3" s="98">
        <f>IF($B$3&gt;0, $B$3-2, $B$2-2)</f>
        <v>44630</v>
      </c>
      <c r="AJ3" s="98">
        <f>IF($B$3&gt;0, $B$3-1, $B$2-1)</f>
        <v>44631</v>
      </c>
      <c r="AK3" s="98">
        <f>IF($B$3&gt;0, $B$3, $B$2)</f>
        <v>44632</v>
      </c>
      <c r="AL3" s="98">
        <f>IF($B$3&gt;0, $B$3-5, $B$2-5)</f>
        <v>44627</v>
      </c>
      <c r="AM3" s="98">
        <f>IF($B$3&gt;0, $B$3-4, $B$2-4)</f>
        <v>44628</v>
      </c>
      <c r="AN3" s="98">
        <f>IF($B$3&gt;0, $B$3-3, $B$2-3)</f>
        <v>44629</v>
      </c>
      <c r="AO3" s="98">
        <f>IF($B$3&gt;0, $B$3-2, $B$2-2)</f>
        <v>44630</v>
      </c>
      <c r="AP3" s="98">
        <f>IF($B$3&gt;0, $B$3-1, $B$2-1)</f>
        <v>44631</v>
      </c>
      <c r="AQ3" s="98">
        <f>IF($B$3&gt;0, $B$3, $B$2)</f>
        <v>44632</v>
      </c>
      <c r="AR3" s="98">
        <f>IF($B$3&gt;0, $B$3-5, $B$2-5)</f>
        <v>44627</v>
      </c>
      <c r="AS3" s="98">
        <f>IF($B$3&gt;0, $B$3-4, $B$2-4)</f>
        <v>44628</v>
      </c>
      <c r="AT3" s="98">
        <f>IF($B$3&gt;0, $B$3-3, $B$2-3)</f>
        <v>44629</v>
      </c>
      <c r="AU3" s="98">
        <f>IF($B$3&gt;0, $B$3-2, $B$2-2)</f>
        <v>44630</v>
      </c>
      <c r="AV3" s="98">
        <f>IF($B$3&gt;0, $B$3-1, $B$2-1)</f>
        <v>44631</v>
      </c>
      <c r="AW3" s="98">
        <f>IF($B$3&gt;0, $B$3, $B$2)</f>
        <v>44632</v>
      </c>
      <c r="AX3" s="98">
        <f>IF($B$3&gt;0, $B$3-5, $B$2-5)</f>
        <v>44627</v>
      </c>
      <c r="AY3" s="98">
        <f>IF($B$3&gt;0, $B$3-4, $B$2-4)</f>
        <v>44628</v>
      </c>
      <c r="AZ3" s="98">
        <f>IF($B$3&gt;0, $B$3-3, $B$2-3)</f>
        <v>44629</v>
      </c>
      <c r="BA3" s="98">
        <f>IF($B$3&gt;0, $B$3-2, $B$2-2)</f>
        <v>44630</v>
      </c>
      <c r="BB3" s="98">
        <f>IF($B$3&gt;0, $B$3-1, $B$2-1)</f>
        <v>44631</v>
      </c>
      <c r="BC3" s="98">
        <f>IF($B$3&gt;0, $B$3, $B$2)</f>
        <v>44632</v>
      </c>
      <c r="BD3" s="98">
        <f>IF($B$3&gt;0, $B$3-5, $B$2-5)</f>
        <v>44627</v>
      </c>
      <c r="BE3" s="98">
        <f>IF($B$3&gt;0, $B$3-4, $B$2-4)</f>
        <v>44628</v>
      </c>
      <c r="BF3" s="98">
        <f>IF($B$3&gt;0, $B$3-3, $B$2-3)</f>
        <v>44629</v>
      </c>
      <c r="BG3" s="98">
        <f>IF($B$3&gt;0, $B$3-2, $B$2-2)</f>
        <v>44630</v>
      </c>
      <c r="BH3" s="98">
        <f>IF($B$3&gt;0, $B$3-1, $B$2-1)</f>
        <v>44631</v>
      </c>
      <c r="BI3" s="98">
        <f>IF($B$3&gt;0, $B$3, $B$2)</f>
        <v>44632</v>
      </c>
      <c r="BJ3" s="98">
        <f>IF($B$3&gt;0, $B$3-5, $B$2-5)</f>
        <v>44627</v>
      </c>
      <c r="BK3" s="98">
        <f>IF($B$3&gt;0, $B$3-4, $B$2-4)</f>
        <v>44628</v>
      </c>
      <c r="BL3" s="98">
        <f>IF($B$3&gt;0, $B$3-3, $B$2-3)</f>
        <v>44629</v>
      </c>
      <c r="BM3" s="98">
        <f>IF($B$3&gt;0, $B$3-2, $B$2-2)</f>
        <v>44630</v>
      </c>
      <c r="BN3" s="98">
        <f>IF($B$3&gt;0, $B$3-1, $B$2-1)</f>
        <v>44631</v>
      </c>
      <c r="BO3" s="98">
        <f>IF($B$3&gt;0, $B$3, $B$2)</f>
        <v>44632</v>
      </c>
      <c r="BP3" s="98">
        <f>IF($B$3&gt;0, $B$3-5, $B$2-5)</f>
        <v>44627</v>
      </c>
      <c r="BQ3" s="98">
        <f>IF($B$3&gt;0, $B$3-4, $B$2-4)</f>
        <v>44628</v>
      </c>
      <c r="BR3" s="98">
        <f>IF($B$3&gt;0, $B$3-3, $B$2-3)</f>
        <v>44629</v>
      </c>
      <c r="BS3" s="98">
        <f>IF($B$3&gt;0, $B$3-2, $B$2-2)</f>
        <v>44630</v>
      </c>
      <c r="BT3" s="98">
        <f>IF($B$3&gt;0, $B$3-1, $B$2-1)</f>
        <v>44631</v>
      </c>
      <c r="BU3" s="98">
        <f>IF($B$3&gt;0, $B$3, $B$2)</f>
        <v>44632</v>
      </c>
      <c r="BV3" s="98">
        <f>IF($B$3&gt;0, $B$3-5, $B$2-5)</f>
        <v>44627</v>
      </c>
      <c r="BW3" s="98">
        <f>IF($B$3&gt;0, $B$3-4, $B$2-4)</f>
        <v>44628</v>
      </c>
      <c r="BX3" s="98">
        <f>IF($B$3&gt;0, $B$3-3, $B$2-3)</f>
        <v>44629</v>
      </c>
      <c r="BY3" s="98">
        <f>IF($B$3&gt;0, $B$3-2, $B$2-2)</f>
        <v>44630</v>
      </c>
      <c r="BZ3" s="98">
        <f>IF($B$3&gt;0, $B$3-1, $B$2-1)</f>
        <v>44631</v>
      </c>
      <c r="CA3" s="98">
        <f>IF($B$3&gt;0, $B$3, $B$2)</f>
        <v>44632</v>
      </c>
      <c r="CB3" s="98">
        <f>IF($B$3&gt;0, $B$3-5, $B$2-5)</f>
        <v>44627</v>
      </c>
      <c r="CC3" s="98">
        <f>IF($B$3&gt;0, $B$3-4, $B$2-4)</f>
        <v>44628</v>
      </c>
      <c r="CD3" s="98">
        <f>IF($B$3&gt;0, $B$3-3, $B$2-3)</f>
        <v>44629</v>
      </c>
      <c r="CE3" s="98">
        <f>IF($B$3&gt;0, $B$3-2, $B$2-2)</f>
        <v>44630</v>
      </c>
      <c r="CF3" s="98">
        <f>IF($B$3&gt;0, $B$3-1, $B$2-1)</f>
        <v>44631</v>
      </c>
      <c r="CG3" s="98">
        <f>IF($B$3&gt;0, $B$3, $B$2)</f>
        <v>44632</v>
      </c>
      <c r="CH3" s="98">
        <f>IF($B$3&gt;0, $B$3-5, $B$2-5)</f>
        <v>44627</v>
      </c>
      <c r="CI3" s="98">
        <f>IF($B$3&gt;0, $B$3-4, $B$2-4)</f>
        <v>44628</v>
      </c>
      <c r="CJ3" s="98">
        <f>IF($B$3&gt;0, $B$3-3, $B$2-3)</f>
        <v>44629</v>
      </c>
      <c r="CK3" s="98">
        <f>IF($B$3&gt;0, $B$3-2, $B$2-2)</f>
        <v>44630</v>
      </c>
      <c r="CL3" s="98">
        <f>IF($B$3&gt;0, $B$3-1, $B$2-1)</f>
        <v>44631</v>
      </c>
      <c r="CM3" s="98">
        <f>IF($B$3&gt;0, $B$3, $B$2)</f>
        <v>44632</v>
      </c>
      <c r="CN3" s="98">
        <f>IF($B$3&gt;0, $B$3-5, $B$2-5)</f>
        <v>44627</v>
      </c>
      <c r="CO3" s="98">
        <f>IF($B$3&gt;0, $B$3-4, $B$2-4)</f>
        <v>44628</v>
      </c>
      <c r="CP3" s="98">
        <f>IF($B$3&gt;0, $B$3-3, $B$2-3)</f>
        <v>44629</v>
      </c>
      <c r="CQ3" s="98">
        <f>IF($B$3&gt;0, $B$3-2, $B$2-2)</f>
        <v>44630</v>
      </c>
      <c r="CR3" s="98">
        <f>IF($B$3&gt;0, $B$3-1, $B$2-1)</f>
        <v>44631</v>
      </c>
      <c r="CS3" s="98">
        <f>IF($B$3&gt;0, $B$3, $B$2)</f>
        <v>44632</v>
      </c>
      <c r="CT3" s="98">
        <f>IF($B$3&gt;0, $B$3-5, $B$2-5)</f>
        <v>44627</v>
      </c>
      <c r="CU3" s="98">
        <f>IF($B$3&gt;0, $B$3-4, $B$2-4)</f>
        <v>44628</v>
      </c>
      <c r="CV3" s="98">
        <f>IF($B$3&gt;0, $B$3-3, $B$2-3)</f>
        <v>44629</v>
      </c>
      <c r="CW3" s="98">
        <f>IF($B$3&gt;0, $B$3-2, $B$2-2)</f>
        <v>44630</v>
      </c>
      <c r="CX3" s="98">
        <f>IF($B$3&gt;0, $B$3-1, $B$2-1)</f>
        <v>44631</v>
      </c>
      <c r="CY3" s="98">
        <f>IF($B$3&gt;0, $B$3, $B$2)</f>
        <v>44632</v>
      </c>
      <c r="CZ3" s="98">
        <f>IF($B$3&gt;0, $B$3-5, $B$2-5)</f>
        <v>44627</v>
      </c>
      <c r="DA3" s="98">
        <f>IF($B$3&gt;0, $B$3-4, $B$2-4)</f>
        <v>44628</v>
      </c>
      <c r="DB3" s="98">
        <f>IF($B$3&gt;0, $B$3-3, $B$2-3)</f>
        <v>44629</v>
      </c>
      <c r="DC3" s="98">
        <f>IF($B$3&gt;0, $B$3-2, $B$2-2)</f>
        <v>44630</v>
      </c>
      <c r="DD3" s="98">
        <f>IF($B$3&gt;0, $B$3-1, $B$2-1)</f>
        <v>44631</v>
      </c>
      <c r="DE3" s="98">
        <f>IF($B$3&gt;0, $B$3, $B$2)</f>
        <v>44632</v>
      </c>
      <c r="DF3" s="98">
        <f>IF($B$3&gt;0, $B$3-5, $B$2-5)</f>
        <v>44627</v>
      </c>
      <c r="DG3" s="98">
        <f>IF($B$3&gt;0, $B$3-4, $B$2-4)</f>
        <v>44628</v>
      </c>
      <c r="DH3" s="98">
        <f>IF($B$3&gt;0, $B$3-3, $B$2-3)</f>
        <v>44629</v>
      </c>
      <c r="DI3" s="98">
        <f>IF($B$3&gt;0, $B$3-2, $B$2-2)</f>
        <v>44630</v>
      </c>
      <c r="DJ3" s="98">
        <f>IF($B$3&gt;0, $B$3-1, $B$2-1)</f>
        <v>44631</v>
      </c>
      <c r="DK3" s="98">
        <f>IF($B$3&gt;0, $B$3, $B$2)</f>
        <v>44632</v>
      </c>
      <c r="DL3" s="98">
        <f>IF($B$3&gt;0, $B$3-5, $B$2-5)</f>
        <v>44627</v>
      </c>
      <c r="DM3" s="98">
        <f>IF($B$3&gt;0, $B$3-4, $B$2-4)</f>
        <v>44628</v>
      </c>
      <c r="DN3" s="98">
        <f>IF($B$3&gt;0, $B$3-3, $B$2-3)</f>
        <v>44629</v>
      </c>
      <c r="DO3" s="98">
        <f>IF($B$3&gt;0, $B$3-2, $B$2-2)</f>
        <v>44630</v>
      </c>
      <c r="DP3" s="98">
        <f>IF($B$3&gt;0, $B$3-1, $B$2-1)</f>
        <v>44631</v>
      </c>
      <c r="DQ3" s="98">
        <f>IF($B$3&gt;0, $B$3, $B$2)</f>
        <v>44632</v>
      </c>
      <c r="DR3" s="98">
        <f>IF($B$3&gt;0, $B$3-5, $B$2-5)</f>
        <v>44627</v>
      </c>
      <c r="DS3" s="98">
        <f>IF($B$3&gt;0, $B$3-4, $B$2-4)</f>
        <v>44628</v>
      </c>
      <c r="DT3" s="98">
        <f>IF($B$3&gt;0, $B$3-3, $B$2-3)</f>
        <v>44629</v>
      </c>
      <c r="DU3" s="98">
        <f>IF($B$3&gt;0, $B$3-2, $B$2-2)</f>
        <v>44630</v>
      </c>
      <c r="DV3" s="98">
        <f>IF($B$3&gt;0, $B$3-1, $B$2-1)</f>
        <v>44631</v>
      </c>
      <c r="DW3" s="98">
        <f>IF($B$3&gt;0, $B$3, $B$2)</f>
        <v>44632</v>
      </c>
      <c r="DX3" s="98">
        <f>IF($B$3&gt;0, $B$3-5, $B$2-5)</f>
        <v>44627</v>
      </c>
      <c r="DY3" s="98">
        <f>IF($B$3&gt;0, $B$3-4, $B$2-4)</f>
        <v>44628</v>
      </c>
      <c r="DZ3" s="98">
        <f>IF($B$3&gt;0, $B$3-3, $B$2-3)</f>
        <v>44629</v>
      </c>
      <c r="EA3" s="98">
        <f>IF($B$3&gt;0, $B$3-2, $B$2-2)</f>
        <v>44630</v>
      </c>
      <c r="EB3" s="98">
        <f>IF($B$3&gt;0, $B$3-1, $B$2-1)</f>
        <v>44631</v>
      </c>
      <c r="EC3" s="98">
        <f>IF($B$3&gt;0, $B$3, $B$2)</f>
        <v>44632</v>
      </c>
      <c r="ED3" s="98">
        <f>IF($B$3&gt;0, $B$3-5, $B$2-5)</f>
        <v>44627</v>
      </c>
      <c r="EE3" s="98">
        <f>IF($B$3&gt;0, $B$3-4, $B$2-4)</f>
        <v>44628</v>
      </c>
      <c r="EF3" s="98">
        <f>IF($B$3&gt;0, $B$3-3, $B$2-3)</f>
        <v>44629</v>
      </c>
      <c r="EG3" s="98">
        <f>IF($B$3&gt;0, $B$3-2, $B$2-2)</f>
        <v>44630</v>
      </c>
      <c r="EH3" s="98">
        <f>IF($B$3&gt;0, $B$3-1, $B$2-1)</f>
        <v>44631</v>
      </c>
      <c r="EI3" s="98">
        <f>IF($B$3&gt;0, $B$3, $B$2)</f>
        <v>44632</v>
      </c>
      <c r="EJ3" s="110"/>
      <c r="EK3" s="110"/>
      <c r="EL3" s="110"/>
      <c r="EM3" s="110"/>
      <c r="EN3" s="110"/>
      <c r="EO3" s="110"/>
      <c r="EP3" s="111"/>
      <c r="EQ3" s="110"/>
      <c r="ER3" s="110"/>
      <c r="ES3" s="110"/>
      <c r="ET3" s="110"/>
      <c r="EU3" s="110"/>
      <c r="EV3" s="111"/>
      <c r="EW3" s="110"/>
      <c r="EX3" s="110"/>
      <c r="EY3" s="110"/>
      <c r="EZ3" s="110"/>
      <c r="FA3" s="110"/>
      <c r="FB3" s="110"/>
      <c r="FC3" s="110"/>
      <c r="FD3" s="112"/>
      <c r="FE3" s="112"/>
      <c r="FF3" s="112"/>
      <c r="FG3" s="112"/>
      <c r="FH3" s="112"/>
      <c r="FI3" s="112"/>
      <c r="FJ3" s="112"/>
      <c r="FK3" s="112"/>
      <c r="FL3" s="112"/>
      <c r="FM3" s="112"/>
      <c r="FN3" s="112"/>
      <c r="FO3" s="112"/>
      <c r="FP3" s="112"/>
      <c r="FQ3" s="112"/>
      <c r="FR3" s="112"/>
      <c r="FS3" s="112"/>
      <c r="FT3" s="112"/>
      <c r="FU3" s="112"/>
      <c r="FV3" s="112"/>
      <c r="FW3" s="112"/>
      <c r="FX3" s="112"/>
      <c r="FY3" s="112"/>
      <c r="FZ3" s="112"/>
      <c r="GA3" s="112"/>
      <c r="GB3" s="112"/>
      <c r="GC3" s="112"/>
      <c r="GD3" s="112"/>
      <c r="GE3" s="112"/>
      <c r="GF3" s="112"/>
      <c r="GG3" s="112"/>
    </row>
    <row r="4" spans="1:239" ht="15" customHeight="1">
      <c r="H4" s="99" t="s">
        <v>307</v>
      </c>
      <c r="I4" s="99" t="s">
        <v>307</v>
      </c>
      <c r="J4" s="100" t="s">
        <v>307</v>
      </c>
      <c r="K4" s="100" t="s">
        <v>307</v>
      </c>
      <c r="L4" s="99" t="s">
        <v>307</v>
      </c>
      <c r="M4" s="99" t="s">
        <v>307</v>
      </c>
      <c r="N4" s="101" t="s">
        <v>301</v>
      </c>
      <c r="O4" s="102" t="s">
        <v>301</v>
      </c>
      <c r="P4" s="102" t="s">
        <v>301</v>
      </c>
      <c r="Q4" s="102" t="s">
        <v>301</v>
      </c>
      <c r="R4" s="102" t="s">
        <v>301</v>
      </c>
      <c r="S4" s="102" t="s">
        <v>301</v>
      </c>
      <c r="T4" s="101" t="s">
        <v>308</v>
      </c>
      <c r="U4" s="102" t="s">
        <v>308</v>
      </c>
      <c r="V4" s="102" t="s">
        <v>308</v>
      </c>
      <c r="W4" s="102" t="s">
        <v>308</v>
      </c>
      <c r="X4" s="102" t="s">
        <v>308</v>
      </c>
      <c r="Y4" s="102" t="s">
        <v>308</v>
      </c>
      <c r="Z4" s="101" t="s">
        <v>309</v>
      </c>
      <c r="AA4" s="102" t="s">
        <v>309</v>
      </c>
      <c r="AB4" s="102" t="s">
        <v>309</v>
      </c>
      <c r="AC4" s="102" t="s">
        <v>309</v>
      </c>
      <c r="AD4" s="102" t="s">
        <v>309</v>
      </c>
      <c r="AE4" s="102" t="s">
        <v>309</v>
      </c>
      <c r="AF4" s="101" t="s">
        <v>310</v>
      </c>
      <c r="AG4" s="102" t="s">
        <v>310</v>
      </c>
      <c r="AH4" s="102" t="s">
        <v>310</v>
      </c>
      <c r="AI4" s="102" t="s">
        <v>310</v>
      </c>
      <c r="AJ4" s="102" t="s">
        <v>310</v>
      </c>
      <c r="AK4" s="102" t="s">
        <v>310</v>
      </c>
      <c r="AL4" s="101" t="s">
        <v>311</v>
      </c>
      <c r="AM4" s="102" t="s">
        <v>311</v>
      </c>
      <c r="AN4" s="102" t="s">
        <v>311</v>
      </c>
      <c r="AO4" s="102" t="s">
        <v>311</v>
      </c>
      <c r="AP4" s="102" t="s">
        <v>311</v>
      </c>
      <c r="AQ4" s="102" t="s">
        <v>311</v>
      </c>
      <c r="AR4" s="101" t="s">
        <v>312</v>
      </c>
      <c r="AS4" s="102" t="s">
        <v>312</v>
      </c>
      <c r="AT4" s="102" t="s">
        <v>312</v>
      </c>
      <c r="AU4" s="102" t="s">
        <v>312</v>
      </c>
      <c r="AV4" s="102" t="s">
        <v>312</v>
      </c>
      <c r="AW4" s="102" t="s">
        <v>312</v>
      </c>
      <c r="AX4" s="101" t="s">
        <v>313</v>
      </c>
      <c r="AY4" s="102" t="s">
        <v>313</v>
      </c>
      <c r="AZ4" s="102" t="s">
        <v>313</v>
      </c>
      <c r="BA4" s="102" t="s">
        <v>313</v>
      </c>
      <c r="BB4" s="102" t="s">
        <v>313</v>
      </c>
      <c r="BC4" s="102" t="s">
        <v>313</v>
      </c>
      <c r="BD4" s="101" t="s">
        <v>314</v>
      </c>
      <c r="BE4" s="102" t="s">
        <v>314</v>
      </c>
      <c r="BF4" s="102" t="s">
        <v>314</v>
      </c>
      <c r="BG4" s="102" t="s">
        <v>314</v>
      </c>
      <c r="BH4" s="102" t="s">
        <v>314</v>
      </c>
      <c r="BI4" s="102" t="s">
        <v>314</v>
      </c>
      <c r="BJ4" s="101" t="s">
        <v>315</v>
      </c>
      <c r="BK4" s="102" t="s">
        <v>315</v>
      </c>
      <c r="BL4" s="102" t="s">
        <v>315</v>
      </c>
      <c r="BM4" s="102" t="s">
        <v>315</v>
      </c>
      <c r="BN4" s="102" t="s">
        <v>315</v>
      </c>
      <c r="BO4" s="102" t="s">
        <v>315</v>
      </c>
      <c r="BP4" s="101" t="s">
        <v>135</v>
      </c>
      <c r="BQ4" s="102" t="s">
        <v>135</v>
      </c>
      <c r="BR4" s="102" t="s">
        <v>135</v>
      </c>
      <c r="BS4" s="101" t="s">
        <v>135</v>
      </c>
      <c r="BT4" s="102" t="s">
        <v>135</v>
      </c>
      <c r="BU4" s="102" t="s">
        <v>135</v>
      </c>
      <c r="BV4" s="101" t="s">
        <v>136</v>
      </c>
      <c r="BW4" s="102" t="s">
        <v>136</v>
      </c>
      <c r="BX4" s="102" t="s">
        <v>136</v>
      </c>
      <c r="BY4" s="102" t="s">
        <v>136</v>
      </c>
      <c r="BZ4" s="102" t="s">
        <v>136</v>
      </c>
      <c r="CA4" s="102" t="s">
        <v>136</v>
      </c>
      <c r="CB4" s="101" t="s">
        <v>137</v>
      </c>
      <c r="CC4" s="102" t="s">
        <v>137</v>
      </c>
      <c r="CD4" s="102" t="s">
        <v>137</v>
      </c>
      <c r="CE4" s="102" t="s">
        <v>137</v>
      </c>
      <c r="CF4" s="102" t="s">
        <v>137</v>
      </c>
      <c r="CG4" s="102" t="s">
        <v>137</v>
      </c>
      <c r="CH4" s="101" t="s">
        <v>138</v>
      </c>
      <c r="CI4" s="102" t="s">
        <v>138</v>
      </c>
      <c r="CJ4" s="102" t="s">
        <v>138</v>
      </c>
      <c r="CK4" s="102" t="s">
        <v>138</v>
      </c>
      <c r="CL4" s="102" t="s">
        <v>138</v>
      </c>
      <c r="CM4" s="102" t="s">
        <v>138</v>
      </c>
      <c r="CN4" s="101" t="s">
        <v>139</v>
      </c>
      <c r="CO4" s="102" t="s">
        <v>139</v>
      </c>
      <c r="CP4" s="102" t="s">
        <v>139</v>
      </c>
      <c r="CQ4" s="102" t="s">
        <v>139</v>
      </c>
      <c r="CR4" s="102" t="s">
        <v>139</v>
      </c>
      <c r="CS4" s="102" t="s">
        <v>139</v>
      </c>
      <c r="CT4" s="101" t="s">
        <v>140</v>
      </c>
      <c r="CU4" s="102" t="s">
        <v>140</v>
      </c>
      <c r="CV4" s="102" t="s">
        <v>140</v>
      </c>
      <c r="CW4" s="102" t="s">
        <v>140</v>
      </c>
      <c r="CX4" s="102" t="s">
        <v>140</v>
      </c>
      <c r="CY4" s="102" t="s">
        <v>140</v>
      </c>
      <c r="CZ4" s="101" t="s">
        <v>141</v>
      </c>
      <c r="DA4" s="102" t="s">
        <v>141</v>
      </c>
      <c r="DB4" s="102" t="s">
        <v>141</v>
      </c>
      <c r="DC4" s="102" t="s">
        <v>141</v>
      </c>
      <c r="DD4" s="102" t="s">
        <v>141</v>
      </c>
      <c r="DE4" s="102" t="s">
        <v>141</v>
      </c>
      <c r="DF4" s="101" t="s">
        <v>142</v>
      </c>
      <c r="DG4" s="102" t="s">
        <v>142</v>
      </c>
      <c r="DH4" s="102" t="s">
        <v>142</v>
      </c>
      <c r="DI4" s="102" t="s">
        <v>142</v>
      </c>
      <c r="DJ4" s="102" t="s">
        <v>142</v>
      </c>
      <c r="DK4" s="102" t="s">
        <v>142</v>
      </c>
      <c r="DL4" s="101" t="s">
        <v>143</v>
      </c>
      <c r="DM4" s="102" t="s">
        <v>143</v>
      </c>
      <c r="DN4" s="102" t="s">
        <v>143</v>
      </c>
      <c r="DO4" s="102" t="s">
        <v>143</v>
      </c>
      <c r="DP4" s="102" t="s">
        <v>143</v>
      </c>
      <c r="DQ4" s="102" t="s">
        <v>143</v>
      </c>
      <c r="DR4" s="101" t="s">
        <v>144</v>
      </c>
      <c r="DS4" s="102" t="s">
        <v>144</v>
      </c>
      <c r="DT4" s="102" t="s">
        <v>144</v>
      </c>
      <c r="DU4" s="102" t="s">
        <v>144</v>
      </c>
      <c r="DV4" s="102" t="s">
        <v>144</v>
      </c>
      <c r="DW4" s="102" t="s">
        <v>144</v>
      </c>
      <c r="DX4" s="101" t="s">
        <v>145</v>
      </c>
      <c r="DY4" s="102" t="s">
        <v>145</v>
      </c>
      <c r="DZ4" s="102" t="s">
        <v>145</v>
      </c>
      <c r="EA4" s="102" t="s">
        <v>145</v>
      </c>
      <c r="EB4" s="102" t="s">
        <v>145</v>
      </c>
      <c r="EC4" s="102" t="s">
        <v>145</v>
      </c>
      <c r="ED4" s="101" t="s">
        <v>159</v>
      </c>
      <c r="EE4" s="102" t="s">
        <v>159</v>
      </c>
      <c r="EF4" s="102" t="s">
        <v>159</v>
      </c>
      <c r="EG4" s="102" t="s">
        <v>159</v>
      </c>
      <c r="EH4" s="102" t="s">
        <v>159</v>
      </c>
      <c r="EI4" s="102" t="s">
        <v>159</v>
      </c>
      <c r="EJ4" s="33"/>
      <c r="EK4" s="17"/>
      <c r="EL4" s="17"/>
      <c r="EM4" s="17"/>
      <c r="EN4" s="17"/>
      <c r="EO4" s="17"/>
      <c r="EP4" s="33"/>
      <c r="EQ4" s="17"/>
      <c r="ER4" s="17"/>
      <c r="ES4" s="17"/>
      <c r="ET4" s="17"/>
      <c r="EU4" s="17"/>
      <c r="EV4" s="33"/>
      <c r="EW4" s="17"/>
      <c r="EX4" s="17"/>
      <c r="EY4" s="17"/>
      <c r="EZ4" s="17"/>
      <c r="FA4" s="17"/>
      <c r="FB4" s="128" t="str">
        <f>H2</f>
        <v>0. bolt</v>
      </c>
      <c r="FC4" s="129"/>
      <c r="FD4" s="128" t="str">
        <f>N2</f>
        <v>1. bolt</v>
      </c>
      <c r="FE4" s="123"/>
      <c r="FF4" s="123" t="str">
        <f>T2</f>
        <v>2. bolt</v>
      </c>
      <c r="FG4" s="123"/>
      <c r="FH4" s="123" t="str">
        <f>Z2</f>
        <v>3. bolt</v>
      </c>
      <c r="FI4" s="123"/>
      <c r="FJ4" s="123" t="str">
        <f>AF2</f>
        <v>4. bolt</v>
      </c>
      <c r="FK4" s="123"/>
      <c r="FL4" s="123" t="str">
        <f>AL2</f>
        <v>5. bolt</v>
      </c>
      <c r="FM4" s="123"/>
      <c r="FN4" s="123" t="str">
        <f>AR2</f>
        <v>6. bolt</v>
      </c>
      <c r="FO4" s="123"/>
      <c r="FP4" s="123" t="str">
        <f>AX2</f>
        <v>7. bolt</v>
      </c>
      <c r="FQ4" s="123"/>
      <c r="FR4" s="123" t="str">
        <f>BD2</f>
        <v>8. bolt</v>
      </c>
      <c r="FS4" s="123"/>
      <c r="FT4" s="123" t="str">
        <f>BJ2</f>
        <v>9. bolt</v>
      </c>
      <c r="FU4" s="123"/>
      <c r="FV4" s="123" t="str">
        <f>BP2</f>
        <v>10. bolt</v>
      </c>
      <c r="FW4" s="123"/>
      <c r="FX4" s="123" t="str">
        <f>BV2</f>
        <v>11. bolt</v>
      </c>
      <c r="FY4" s="123"/>
      <c r="FZ4" s="123" t="str">
        <f>CB2</f>
        <v>12. bolt</v>
      </c>
      <c r="GA4" s="123"/>
      <c r="GB4" s="123" t="str">
        <f>CH2</f>
        <v>13. bolt</v>
      </c>
      <c r="GC4" s="123"/>
      <c r="GD4" s="123" t="str">
        <f>CN2</f>
        <v>14. bolt</v>
      </c>
      <c r="GE4" s="123"/>
      <c r="GF4" s="123" t="str">
        <f>CT2</f>
        <v>15. bolt</v>
      </c>
      <c r="GG4" s="123"/>
      <c r="GH4" s="123" t="str">
        <f>CZ2</f>
        <v>16. bolt</v>
      </c>
      <c r="GI4" s="123"/>
      <c r="GJ4" s="123" t="str">
        <f>DF2</f>
        <v>17. bolt</v>
      </c>
      <c r="GK4" s="123"/>
      <c r="GL4" s="123" t="str">
        <f>DL2</f>
        <v>18. bolt</v>
      </c>
      <c r="GM4" s="123"/>
      <c r="GN4" s="123" t="str">
        <f>DR2</f>
        <v>19. bolt</v>
      </c>
      <c r="GO4" s="123"/>
      <c r="GP4" s="123" t="str">
        <f>DX2</f>
        <v>20. bolt</v>
      </c>
      <c r="GQ4" s="123"/>
      <c r="GR4" s="123" t="str">
        <f>ED2</f>
        <v>21. bolt</v>
      </c>
      <c r="GS4" s="123"/>
      <c r="GT4" s="123" t="str">
        <f>EJ2</f>
        <v>Minta</v>
      </c>
      <c r="GU4" s="123"/>
    </row>
    <row r="5" spans="1:239" ht="17.25" customHeight="1">
      <c r="B5" s="113" t="s">
        <v>1</v>
      </c>
      <c r="C5" s="113" t="s">
        <v>0</v>
      </c>
      <c r="D5" s="113" t="s">
        <v>2</v>
      </c>
      <c r="E5" s="70" t="s">
        <v>293</v>
      </c>
      <c r="F5" s="124">
        <f>SUMPRODUCT(C6:C222, E6:E222)</f>
        <v>90315</v>
      </c>
      <c r="G5" s="124"/>
      <c r="H5" s="31" t="s">
        <v>3</v>
      </c>
      <c r="I5" s="31" t="s">
        <v>4</v>
      </c>
      <c r="J5" s="31" t="s">
        <v>5</v>
      </c>
      <c r="K5" s="31" t="s">
        <v>6</v>
      </c>
      <c r="L5" s="31" t="s">
        <v>7</v>
      </c>
      <c r="M5" s="31" t="s">
        <v>293</v>
      </c>
      <c r="N5" s="32" t="s">
        <v>3</v>
      </c>
      <c r="O5" s="31" t="s">
        <v>4</v>
      </c>
      <c r="P5" s="31" t="s">
        <v>5</v>
      </c>
      <c r="Q5" s="31" t="s">
        <v>6</v>
      </c>
      <c r="R5" s="31" t="s">
        <v>7</v>
      </c>
      <c r="S5" s="31" t="s">
        <v>293</v>
      </c>
      <c r="T5" s="32" t="s">
        <v>3</v>
      </c>
      <c r="U5" s="31" t="s">
        <v>4</v>
      </c>
      <c r="V5" s="31" t="s">
        <v>5</v>
      </c>
      <c r="W5" s="31" t="s">
        <v>6</v>
      </c>
      <c r="X5" s="31" t="s">
        <v>7</v>
      </c>
      <c r="Y5" s="31" t="s">
        <v>293</v>
      </c>
      <c r="Z5" s="32" t="s">
        <v>3</v>
      </c>
      <c r="AA5" s="31" t="s">
        <v>4</v>
      </c>
      <c r="AB5" s="31" t="s">
        <v>5</v>
      </c>
      <c r="AC5" s="31" t="s">
        <v>6</v>
      </c>
      <c r="AD5" s="31" t="s">
        <v>7</v>
      </c>
      <c r="AE5" s="31" t="s">
        <v>293</v>
      </c>
      <c r="AF5" s="32" t="s">
        <v>3</v>
      </c>
      <c r="AG5" s="31" t="s">
        <v>4</v>
      </c>
      <c r="AH5" s="31" t="s">
        <v>5</v>
      </c>
      <c r="AI5" s="31" t="s">
        <v>6</v>
      </c>
      <c r="AJ5" s="31" t="s">
        <v>7</v>
      </c>
      <c r="AK5" s="31" t="s">
        <v>293</v>
      </c>
      <c r="AL5" s="32" t="s">
        <v>3</v>
      </c>
      <c r="AM5" s="31" t="s">
        <v>4</v>
      </c>
      <c r="AN5" s="31" t="s">
        <v>5</v>
      </c>
      <c r="AO5" s="31" t="s">
        <v>6</v>
      </c>
      <c r="AP5" s="31" t="s">
        <v>7</v>
      </c>
      <c r="AQ5" s="31" t="s">
        <v>293</v>
      </c>
      <c r="AR5" s="32" t="s">
        <v>3</v>
      </c>
      <c r="AS5" s="31" t="s">
        <v>4</v>
      </c>
      <c r="AT5" s="31" t="s">
        <v>5</v>
      </c>
      <c r="AU5" s="31" t="s">
        <v>6</v>
      </c>
      <c r="AV5" s="31" t="s">
        <v>7</v>
      </c>
      <c r="AW5" s="31" t="s">
        <v>293</v>
      </c>
      <c r="AX5" s="32" t="s">
        <v>3</v>
      </c>
      <c r="AY5" s="31" t="s">
        <v>4</v>
      </c>
      <c r="AZ5" s="31" t="s">
        <v>5</v>
      </c>
      <c r="BA5" s="31" t="s">
        <v>6</v>
      </c>
      <c r="BB5" s="31" t="s">
        <v>7</v>
      </c>
      <c r="BC5" s="31" t="s">
        <v>293</v>
      </c>
      <c r="BD5" s="32" t="s">
        <v>3</v>
      </c>
      <c r="BE5" s="31" t="s">
        <v>4</v>
      </c>
      <c r="BF5" s="31" t="s">
        <v>5</v>
      </c>
      <c r="BG5" s="31" t="s">
        <v>6</v>
      </c>
      <c r="BH5" s="31" t="s">
        <v>7</v>
      </c>
      <c r="BI5" s="31" t="s">
        <v>293</v>
      </c>
      <c r="BJ5" s="32" t="s">
        <v>3</v>
      </c>
      <c r="BK5" s="31" t="s">
        <v>4</v>
      </c>
      <c r="BL5" s="31" t="s">
        <v>5</v>
      </c>
      <c r="BM5" s="31" t="s">
        <v>6</v>
      </c>
      <c r="BN5" s="31" t="s">
        <v>7</v>
      </c>
      <c r="BO5" s="31" t="s">
        <v>293</v>
      </c>
      <c r="BP5" s="32" t="s">
        <v>3</v>
      </c>
      <c r="BQ5" s="31" t="s">
        <v>4</v>
      </c>
      <c r="BR5" s="31" t="s">
        <v>5</v>
      </c>
      <c r="BS5" s="31" t="s">
        <v>6</v>
      </c>
      <c r="BT5" s="31" t="s">
        <v>7</v>
      </c>
      <c r="BU5" s="31" t="s">
        <v>293</v>
      </c>
      <c r="BV5" s="32" t="s">
        <v>3</v>
      </c>
      <c r="BW5" s="31" t="s">
        <v>4</v>
      </c>
      <c r="BX5" s="31" t="s">
        <v>5</v>
      </c>
      <c r="BY5" s="31" t="s">
        <v>6</v>
      </c>
      <c r="BZ5" s="31" t="s">
        <v>7</v>
      </c>
      <c r="CA5" s="31" t="s">
        <v>293</v>
      </c>
      <c r="CB5" s="32" t="s">
        <v>3</v>
      </c>
      <c r="CC5" s="31" t="s">
        <v>4</v>
      </c>
      <c r="CD5" s="31" t="s">
        <v>5</v>
      </c>
      <c r="CE5" s="31" t="s">
        <v>6</v>
      </c>
      <c r="CF5" s="31" t="s">
        <v>7</v>
      </c>
      <c r="CG5" s="31" t="s">
        <v>293</v>
      </c>
      <c r="CH5" s="32" t="s">
        <v>3</v>
      </c>
      <c r="CI5" s="31" t="s">
        <v>4</v>
      </c>
      <c r="CJ5" s="31" t="s">
        <v>5</v>
      </c>
      <c r="CK5" s="31" t="s">
        <v>6</v>
      </c>
      <c r="CL5" s="31" t="s">
        <v>7</v>
      </c>
      <c r="CM5" s="31" t="s">
        <v>293</v>
      </c>
      <c r="CN5" s="32" t="s">
        <v>3</v>
      </c>
      <c r="CO5" s="31" t="s">
        <v>4</v>
      </c>
      <c r="CP5" s="31" t="s">
        <v>5</v>
      </c>
      <c r="CQ5" s="31" t="s">
        <v>6</v>
      </c>
      <c r="CR5" s="31" t="s">
        <v>7</v>
      </c>
      <c r="CS5" s="31" t="s">
        <v>293</v>
      </c>
      <c r="CT5" s="32" t="s">
        <v>3</v>
      </c>
      <c r="CU5" s="31" t="s">
        <v>4</v>
      </c>
      <c r="CV5" s="31" t="s">
        <v>5</v>
      </c>
      <c r="CW5" s="31" t="s">
        <v>6</v>
      </c>
      <c r="CX5" s="31" t="s">
        <v>7</v>
      </c>
      <c r="CY5" s="31" t="s">
        <v>293</v>
      </c>
      <c r="CZ5" s="32" t="s">
        <v>3</v>
      </c>
      <c r="DA5" s="31" t="s">
        <v>4</v>
      </c>
      <c r="DB5" s="31" t="s">
        <v>5</v>
      </c>
      <c r="DC5" s="31" t="s">
        <v>6</v>
      </c>
      <c r="DD5" s="31" t="s">
        <v>7</v>
      </c>
      <c r="DE5" s="31" t="s">
        <v>293</v>
      </c>
      <c r="DF5" s="32" t="s">
        <v>3</v>
      </c>
      <c r="DG5" s="31" t="s">
        <v>4</v>
      </c>
      <c r="DH5" s="31" t="s">
        <v>5</v>
      </c>
      <c r="DI5" s="31" t="s">
        <v>6</v>
      </c>
      <c r="DJ5" s="31" t="s">
        <v>7</v>
      </c>
      <c r="DK5" s="31" t="s">
        <v>293</v>
      </c>
      <c r="DL5" s="32" t="s">
        <v>3</v>
      </c>
      <c r="DM5" s="31" t="s">
        <v>4</v>
      </c>
      <c r="DN5" s="31" t="s">
        <v>5</v>
      </c>
      <c r="DO5" s="31" t="s">
        <v>6</v>
      </c>
      <c r="DP5" s="31" t="s">
        <v>7</v>
      </c>
      <c r="DQ5" s="31" t="s">
        <v>293</v>
      </c>
      <c r="DR5" s="32" t="s">
        <v>3</v>
      </c>
      <c r="DS5" s="31" t="s">
        <v>4</v>
      </c>
      <c r="DT5" s="31" t="s">
        <v>5</v>
      </c>
      <c r="DU5" s="31" t="s">
        <v>6</v>
      </c>
      <c r="DV5" s="31" t="s">
        <v>7</v>
      </c>
      <c r="DW5" s="31" t="s">
        <v>293</v>
      </c>
      <c r="DX5" s="32" t="s">
        <v>3</v>
      </c>
      <c r="DY5" s="31" t="s">
        <v>4</v>
      </c>
      <c r="DZ5" s="31" t="s">
        <v>5</v>
      </c>
      <c r="EA5" s="31" t="s">
        <v>6</v>
      </c>
      <c r="EB5" s="31" t="s">
        <v>7</v>
      </c>
      <c r="EC5" s="31" t="s">
        <v>293</v>
      </c>
      <c r="ED5" s="32" t="s">
        <v>3</v>
      </c>
      <c r="EE5" s="31" t="s">
        <v>4</v>
      </c>
      <c r="EF5" s="31" t="s">
        <v>5</v>
      </c>
      <c r="EG5" s="31" t="s">
        <v>6</v>
      </c>
      <c r="EH5" s="31" t="s">
        <v>7</v>
      </c>
      <c r="EI5" s="31" t="s">
        <v>293</v>
      </c>
      <c r="EJ5" s="32" t="s">
        <v>3</v>
      </c>
      <c r="EK5" s="31" t="s">
        <v>4</v>
      </c>
      <c r="EL5" s="31" t="s">
        <v>5</v>
      </c>
      <c r="EM5" s="31" t="s">
        <v>6</v>
      </c>
      <c r="EN5" s="31" t="s">
        <v>7</v>
      </c>
      <c r="EO5" s="2" t="s">
        <v>293</v>
      </c>
      <c r="EP5" s="32" t="s">
        <v>3</v>
      </c>
      <c r="EQ5" s="31" t="s">
        <v>4</v>
      </c>
      <c r="ER5" s="31" t="s">
        <v>5</v>
      </c>
      <c r="ES5" s="31" t="s">
        <v>6</v>
      </c>
      <c r="ET5" s="31" t="s">
        <v>7</v>
      </c>
      <c r="EU5" s="2" t="s">
        <v>293</v>
      </c>
      <c r="EV5" s="32" t="s">
        <v>3</v>
      </c>
      <c r="EW5" s="31" t="s">
        <v>4</v>
      </c>
      <c r="EX5" s="31" t="s">
        <v>5</v>
      </c>
      <c r="EY5" s="31" t="s">
        <v>6</v>
      </c>
      <c r="EZ5" s="31" t="s">
        <v>7</v>
      </c>
      <c r="FA5" s="2" t="s">
        <v>293</v>
      </c>
      <c r="FB5" s="5" t="s">
        <v>121</v>
      </c>
      <c r="FC5" s="6" t="s">
        <v>122</v>
      </c>
      <c r="FD5" s="5" t="s">
        <v>121</v>
      </c>
      <c r="FE5" s="6" t="s">
        <v>122</v>
      </c>
      <c r="FF5" s="5" t="s">
        <v>121</v>
      </c>
      <c r="FG5" s="6" t="s">
        <v>122</v>
      </c>
      <c r="FH5" s="5" t="s">
        <v>121</v>
      </c>
      <c r="FI5" s="6" t="s">
        <v>122</v>
      </c>
      <c r="FJ5" s="5" t="s">
        <v>121</v>
      </c>
      <c r="FK5" s="6" t="s">
        <v>122</v>
      </c>
      <c r="FL5" s="5" t="s">
        <v>121</v>
      </c>
      <c r="FM5" s="6" t="s">
        <v>122</v>
      </c>
      <c r="FN5" s="5" t="s">
        <v>121</v>
      </c>
      <c r="FO5" s="6" t="s">
        <v>122</v>
      </c>
      <c r="FP5" s="5" t="s">
        <v>121</v>
      </c>
      <c r="FQ5" s="6" t="s">
        <v>122</v>
      </c>
      <c r="FR5" s="5" t="s">
        <v>121</v>
      </c>
      <c r="FS5" s="6" t="s">
        <v>122</v>
      </c>
      <c r="FT5" s="5" t="s">
        <v>121</v>
      </c>
      <c r="FU5" s="6" t="s">
        <v>122</v>
      </c>
      <c r="FV5" s="5" t="s">
        <v>121</v>
      </c>
      <c r="FW5" s="6" t="s">
        <v>122</v>
      </c>
      <c r="FX5" s="5" t="s">
        <v>121</v>
      </c>
      <c r="FY5" s="6" t="s">
        <v>122</v>
      </c>
      <c r="FZ5" s="5" t="s">
        <v>121</v>
      </c>
      <c r="GA5" s="6" t="s">
        <v>122</v>
      </c>
      <c r="GB5" s="5" t="s">
        <v>121</v>
      </c>
      <c r="GC5" s="6" t="s">
        <v>122</v>
      </c>
      <c r="GD5" s="5" t="s">
        <v>121</v>
      </c>
      <c r="GE5" s="6" t="s">
        <v>122</v>
      </c>
      <c r="GF5" s="5" t="s">
        <v>121</v>
      </c>
      <c r="GG5" s="6" t="s">
        <v>122</v>
      </c>
      <c r="GH5" s="5" t="s">
        <v>121</v>
      </c>
      <c r="GI5" s="6" t="s">
        <v>122</v>
      </c>
      <c r="GJ5" s="5" t="s">
        <v>121</v>
      </c>
      <c r="GK5" s="6" t="s">
        <v>122</v>
      </c>
      <c r="GL5" s="5" t="s">
        <v>121</v>
      </c>
      <c r="GM5" s="6" t="s">
        <v>122</v>
      </c>
      <c r="GN5" s="5" t="s">
        <v>121</v>
      </c>
      <c r="GO5" s="6" t="s">
        <v>122</v>
      </c>
      <c r="GP5" s="5" t="s">
        <v>121</v>
      </c>
      <c r="GQ5" s="6" t="s">
        <v>122</v>
      </c>
      <c r="GR5" s="5" t="s">
        <v>121</v>
      </c>
      <c r="GS5" s="6" t="s">
        <v>122</v>
      </c>
      <c r="GT5" s="5" t="s">
        <v>121</v>
      </c>
      <c r="GU5" s="6" t="s">
        <v>122</v>
      </c>
      <c r="HD5" s="89"/>
      <c r="HE5" s="89"/>
      <c r="HF5" s="113" t="str">
        <f>B5</f>
        <v>Terméknév</v>
      </c>
      <c r="HG5" s="113" t="str">
        <f>C5</f>
        <v>Nettó Ár</v>
      </c>
      <c r="HH5" s="113" t="str">
        <f>D5</f>
        <v>egység</v>
      </c>
      <c r="HI5" s="113" t="s">
        <v>300</v>
      </c>
      <c r="HJ5" s="89" t="s">
        <v>157</v>
      </c>
      <c r="HK5" s="89" t="s">
        <v>153</v>
      </c>
      <c r="HL5" s="89" t="s">
        <v>8</v>
      </c>
      <c r="HM5" s="89" t="s">
        <v>9</v>
      </c>
      <c r="HN5" s="89" t="s">
        <v>10</v>
      </c>
      <c r="HO5" s="89" t="s">
        <v>11</v>
      </c>
      <c r="HP5" s="89" t="s">
        <v>12</v>
      </c>
      <c r="HQ5" s="89" t="s">
        <v>13</v>
      </c>
      <c r="HR5" s="89" t="s">
        <v>14</v>
      </c>
      <c r="HS5" s="89" t="s">
        <v>15</v>
      </c>
      <c r="HT5" s="89" t="s">
        <v>16</v>
      </c>
      <c r="HU5" s="89" t="s">
        <v>17</v>
      </c>
      <c r="HV5" s="89" t="s">
        <v>18</v>
      </c>
      <c r="HW5" s="89" t="s">
        <v>154</v>
      </c>
      <c r="HX5" s="89" t="s">
        <v>155</v>
      </c>
      <c r="HY5" s="89" t="s">
        <v>19</v>
      </c>
      <c r="HZ5" s="89" t="s">
        <v>146</v>
      </c>
      <c r="IA5" s="89" t="s">
        <v>147</v>
      </c>
      <c r="IB5" s="89" t="s">
        <v>148</v>
      </c>
      <c r="IC5" s="89" t="s">
        <v>149</v>
      </c>
      <c r="ID5" s="89" t="s">
        <v>150</v>
      </c>
      <c r="IE5" s="89" t="s">
        <v>156</v>
      </c>
    </row>
    <row r="6" spans="1:239" ht="15" customHeight="1">
      <c r="A6" s="18" t="s">
        <v>20</v>
      </c>
      <c r="B6" s="89" t="s">
        <v>386</v>
      </c>
      <c r="C6" s="43">
        <v>1130</v>
      </c>
      <c r="D6" s="89" t="s">
        <v>151</v>
      </c>
      <c r="E6" s="13">
        <f t="shared" ref="E6:E69" si="0">IF($E$5="H",H6+N6+T6+Z6+AF6+AL6+AR6+AX6+BD6+BJ6+BP6+BV6+CB6+CH6+CN6+CT6+CZ6+DF6+DL6+DR6+DX6+ED6+EJ6+EP6,IF($E$5="K",I6+O6+U6+AA6+AG6+AM6+AS6+AY6+BE6+BK6+BQ6+BW6+CC6+CI6+CO6+CU6+DA6+DG6+DM6+DS6+DY6+EE6+EK6+EQ6,IF($E$5="SZ",J6+P6+V6+AB6+AH6+AN6+AT6+AZ6+BF6+BL6+BR6+BX6+CD6+CJ6+CP6+CV6+DB6+DH6+DN6+DT6+DZ6+EF6+EL6+ER6,IF($E$5="CS",K6+Q6+W6+AC6+AI6+AO6+AU6+BA6+BG6+BM6+BS6+BY6+CE6+CK6+CQ6+CW6+DC6+DI6+DO6+DU6+EA6+EG6+EM6+ES6,IF($E$5="P",L6+R6+X6+AD6+AJ6+AP6+AV6+BB6+BH6+BN6+BT6+BZ6+CF6+CL6+CR6+CX6+DD6+DJ6+DP6+DV6+EB6+EH6+EN6+ET6,IF($E$5="SZO",M6+S6+Y6+AE6+AK6+AQ6+AW6+BC6+BI6+BO6+BU6+CA6+CG6+CM6+CS6+CY6+DE6+DK6+DQ6+DW6+EC6+EI6+EO6+EU6,0))))))</f>
        <v>0</v>
      </c>
      <c r="F6" s="48"/>
      <c r="G6" s="49"/>
      <c r="H6" s="89">
        <v>0</v>
      </c>
      <c r="I6" s="51">
        <v>0</v>
      </c>
      <c r="J6" s="89">
        <v>0</v>
      </c>
      <c r="K6" s="51">
        <v>0</v>
      </c>
      <c r="L6" s="51">
        <v>0</v>
      </c>
      <c r="M6" s="52">
        <v>0</v>
      </c>
      <c r="N6" s="55">
        <v>0</v>
      </c>
      <c r="O6" s="51">
        <v>0</v>
      </c>
      <c r="P6" s="54">
        <v>0</v>
      </c>
      <c r="Q6" s="51">
        <v>0</v>
      </c>
      <c r="R6" s="51">
        <v>0</v>
      </c>
      <c r="S6" s="54">
        <v>0</v>
      </c>
      <c r="T6" s="55">
        <v>0</v>
      </c>
      <c r="U6" s="51">
        <v>0</v>
      </c>
      <c r="V6" s="54">
        <v>0</v>
      </c>
      <c r="W6" s="54">
        <v>0</v>
      </c>
      <c r="X6" s="54">
        <v>0</v>
      </c>
      <c r="Y6" s="54">
        <v>0</v>
      </c>
      <c r="Z6" s="55">
        <v>0</v>
      </c>
      <c r="AA6" s="51">
        <v>0</v>
      </c>
      <c r="AB6" s="54">
        <v>0</v>
      </c>
      <c r="AC6" s="51">
        <v>0</v>
      </c>
      <c r="AD6" s="51">
        <v>0</v>
      </c>
      <c r="AE6" s="54">
        <v>0</v>
      </c>
      <c r="AF6" s="55">
        <v>0</v>
      </c>
      <c r="AG6" s="51">
        <v>0</v>
      </c>
      <c r="AH6" s="54">
        <v>0</v>
      </c>
      <c r="AI6" s="51">
        <v>0</v>
      </c>
      <c r="AJ6" s="56">
        <v>0</v>
      </c>
      <c r="AK6" s="54">
        <v>0</v>
      </c>
      <c r="AL6" s="55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5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57">
        <v>0</v>
      </c>
      <c r="AY6" s="51">
        <v>0</v>
      </c>
      <c r="AZ6" s="54">
        <v>0</v>
      </c>
      <c r="BA6" s="51">
        <v>0</v>
      </c>
      <c r="BB6" s="56">
        <v>0</v>
      </c>
      <c r="BC6" s="58">
        <v>0</v>
      </c>
      <c r="BD6" s="55">
        <v>0</v>
      </c>
      <c r="BE6" s="51">
        <v>0</v>
      </c>
      <c r="BF6" s="54">
        <v>0</v>
      </c>
      <c r="BG6" s="54">
        <v>0</v>
      </c>
      <c r="BH6" s="54">
        <v>0</v>
      </c>
      <c r="BI6" s="54">
        <v>0</v>
      </c>
      <c r="BJ6" s="55">
        <v>0</v>
      </c>
      <c r="BK6" s="54">
        <v>0</v>
      </c>
      <c r="BL6" s="54">
        <v>0</v>
      </c>
      <c r="BM6" s="51">
        <v>0</v>
      </c>
      <c r="BN6" s="51">
        <v>0</v>
      </c>
      <c r="BO6" s="54">
        <v>0</v>
      </c>
      <c r="BP6" s="55">
        <v>0</v>
      </c>
      <c r="BQ6" s="54">
        <v>0</v>
      </c>
      <c r="BR6" s="54">
        <v>0</v>
      </c>
      <c r="BS6" s="51">
        <v>0</v>
      </c>
      <c r="BT6" s="54">
        <v>0</v>
      </c>
      <c r="BU6" s="54">
        <v>0</v>
      </c>
      <c r="BV6" s="55">
        <v>0</v>
      </c>
      <c r="BW6" s="54">
        <v>0</v>
      </c>
      <c r="BX6" s="54">
        <v>0</v>
      </c>
      <c r="BY6" s="51">
        <v>0</v>
      </c>
      <c r="BZ6" s="54">
        <v>0</v>
      </c>
      <c r="CA6" s="54">
        <v>0</v>
      </c>
      <c r="CB6" s="55">
        <v>0</v>
      </c>
      <c r="CC6" s="51">
        <v>0</v>
      </c>
      <c r="CD6" s="54">
        <v>0</v>
      </c>
      <c r="CE6" s="51">
        <v>0</v>
      </c>
      <c r="CF6" s="54">
        <v>0</v>
      </c>
      <c r="CG6" s="54">
        <v>0</v>
      </c>
      <c r="CH6" s="55">
        <v>0</v>
      </c>
      <c r="CI6" s="54">
        <v>0</v>
      </c>
      <c r="CJ6" s="54">
        <v>0</v>
      </c>
      <c r="CK6" s="54">
        <v>0</v>
      </c>
      <c r="CL6" s="54">
        <v>0</v>
      </c>
      <c r="CM6" s="54">
        <v>0</v>
      </c>
      <c r="CN6" s="55">
        <v>0</v>
      </c>
      <c r="CO6" s="54">
        <v>0</v>
      </c>
      <c r="CP6" s="54">
        <v>0</v>
      </c>
      <c r="CQ6" s="54">
        <v>0</v>
      </c>
      <c r="CR6" s="54">
        <v>0</v>
      </c>
      <c r="CS6" s="54">
        <v>0</v>
      </c>
      <c r="CT6" s="55">
        <v>0</v>
      </c>
      <c r="CU6" s="54">
        <v>0</v>
      </c>
      <c r="CV6" s="54">
        <v>0</v>
      </c>
      <c r="CW6" s="51">
        <v>0</v>
      </c>
      <c r="CX6" s="54">
        <v>0</v>
      </c>
      <c r="CY6" s="54">
        <v>0</v>
      </c>
      <c r="CZ6" s="55">
        <v>0</v>
      </c>
      <c r="DA6" s="54">
        <v>0</v>
      </c>
      <c r="DB6" s="54">
        <v>0</v>
      </c>
      <c r="DC6" s="54">
        <v>0</v>
      </c>
      <c r="DD6" s="58">
        <v>0</v>
      </c>
      <c r="DE6" s="54">
        <v>0</v>
      </c>
      <c r="DF6" s="55">
        <v>0</v>
      </c>
      <c r="DG6" s="51">
        <v>0</v>
      </c>
      <c r="DH6" s="54">
        <v>0</v>
      </c>
      <c r="DI6" s="51">
        <v>0</v>
      </c>
      <c r="DJ6" s="54">
        <v>0</v>
      </c>
      <c r="DK6" s="54">
        <v>0</v>
      </c>
      <c r="DL6" s="64">
        <v>0</v>
      </c>
      <c r="DM6" s="56">
        <v>0</v>
      </c>
      <c r="DN6" s="54">
        <v>0</v>
      </c>
      <c r="DO6" s="51">
        <v>0</v>
      </c>
      <c r="DP6" s="54">
        <v>0</v>
      </c>
      <c r="DQ6" s="54">
        <v>0</v>
      </c>
      <c r="DR6" s="55">
        <v>0</v>
      </c>
      <c r="DS6" s="51">
        <v>0</v>
      </c>
      <c r="DT6" s="54">
        <v>0</v>
      </c>
      <c r="DU6" s="51">
        <v>0</v>
      </c>
      <c r="DV6" s="51">
        <v>0</v>
      </c>
      <c r="DW6" s="54">
        <v>0</v>
      </c>
      <c r="DX6" s="55">
        <v>0</v>
      </c>
      <c r="DY6" s="54">
        <v>0</v>
      </c>
      <c r="DZ6" s="54">
        <v>0</v>
      </c>
      <c r="EA6" s="54">
        <v>0</v>
      </c>
      <c r="EB6" s="51">
        <v>0</v>
      </c>
      <c r="EC6" s="54">
        <v>0</v>
      </c>
      <c r="ED6" s="64">
        <v>0</v>
      </c>
      <c r="EE6" s="54">
        <v>0</v>
      </c>
      <c r="EF6" s="54">
        <v>0</v>
      </c>
      <c r="EG6" s="54">
        <v>0</v>
      </c>
      <c r="EH6" s="58">
        <v>0</v>
      </c>
      <c r="EI6" s="54">
        <v>0</v>
      </c>
      <c r="EJ6" s="55"/>
      <c r="EK6" s="54"/>
      <c r="EL6" s="54"/>
      <c r="EM6" s="54"/>
      <c r="EN6" s="54"/>
      <c r="EO6" s="59"/>
      <c r="EP6" s="55"/>
      <c r="EQ6" s="54">
        <v>0</v>
      </c>
      <c r="ER6" s="54"/>
      <c r="ES6" s="54"/>
      <c r="ET6" s="54"/>
      <c r="EU6" s="59"/>
      <c r="EV6" s="55"/>
      <c r="EW6" s="54">
        <v>0</v>
      </c>
      <c r="EX6" s="54"/>
      <c r="EY6" s="54"/>
      <c r="EZ6" s="54"/>
      <c r="FA6" s="59">
        <v>0</v>
      </c>
      <c r="FB6" s="43">
        <f t="shared" ref="FB6:FB69" si="1">(((IF(SUM(H6:M6)&gt;0,SUM(H6:M6),0))+0)+0)+0</f>
        <v>0</v>
      </c>
      <c r="FC6" s="21">
        <f t="shared" ref="FC6:FC69" si="2">(((IF(FB6&gt;0,FB6*C6,0))+0)+0)+0</f>
        <v>0</v>
      </c>
      <c r="FD6" s="43">
        <f t="shared" ref="FD6:FD69" si="3">(((IF(SUM(N6:S6)&gt;0,SUM(N6:S6),0))+0)+0)+0</f>
        <v>0</v>
      </c>
      <c r="FE6" s="21">
        <f t="shared" ref="FE6:FE69" si="4">(((IF(FD6&gt;0,FD6*C6,0))+0)+0)+0</f>
        <v>0</v>
      </c>
      <c r="FF6" s="43">
        <f t="shared" ref="FF6:FF69" si="5">(((IF(SUM(T6:Y6)&gt;0,SUM(T6:Y6),0))+0)+0)+0</f>
        <v>0</v>
      </c>
      <c r="FG6" s="21">
        <f t="shared" ref="FG6:FG69" si="6">(((IF(FF6&gt;0,FF6*C6,0))+0)+0)+0</f>
        <v>0</v>
      </c>
      <c r="FH6" s="43">
        <f t="shared" ref="FH6:FH69" si="7">(((IF(SUM(Z6:AE6)&gt;0,SUM(Z6:AE6),0))+0)+0)+0</f>
        <v>0</v>
      </c>
      <c r="FI6" s="21">
        <f t="shared" ref="FI6:FI69" si="8">(((IF(FH6&gt;0,FH6*C6,0))+0)+0)+0</f>
        <v>0</v>
      </c>
      <c r="FJ6" s="43">
        <f t="shared" ref="FJ6:FJ69" si="9">(((IF(SUM(AF6:AK6)&gt;0,SUM(AF6:AK6),0))+0)+0)+0</f>
        <v>0</v>
      </c>
      <c r="FK6" s="21">
        <f t="shared" ref="FK6:FK69" si="10">(((IF(FJ6&gt;0,FJ6*C6,0))+0)+0)+0</f>
        <v>0</v>
      </c>
      <c r="FL6" s="43">
        <f t="shared" ref="FL6:FL69" si="11">(((IF(SUM(AL6:AQ6)&gt;0,SUM(AL6:AQ6),0))+0)+0)+0</f>
        <v>0</v>
      </c>
      <c r="FM6" s="21">
        <f t="shared" ref="FM6:FM69" si="12">(((IF(FL6&gt;0,FL6*C6,0))+0)+0)+0</f>
        <v>0</v>
      </c>
      <c r="FN6" s="43">
        <f t="shared" ref="FN6:FN69" si="13">(((IF(SUM(AR6:AW6)&gt;0,SUM(AR6:AW6),0))+0)+0)+0</f>
        <v>0</v>
      </c>
      <c r="FO6" s="21">
        <f t="shared" ref="FO6:FO69" si="14">(((IF(FN6&gt;0,FN6*C6,0))+0)+0)+0</f>
        <v>0</v>
      </c>
      <c r="FP6" s="43">
        <f t="shared" ref="FP6:FP69" si="15">(((IF(SUM(AX6:BC6)&gt;0,SUM(AX6:BC6),0))+0)+0)+0</f>
        <v>0</v>
      </c>
      <c r="FQ6" s="21">
        <f t="shared" ref="FQ6:FQ69" si="16">(((IF(FP6&gt;0,FP6*C6,0))+0)+0)+0</f>
        <v>0</v>
      </c>
      <c r="FR6" s="43">
        <f t="shared" ref="FR6:FR69" si="17">(((IF(SUM(BD6:BI6)&gt;0,SUM(BD6:BI6),0))+0)+0)+0</f>
        <v>0</v>
      </c>
      <c r="FS6" s="21">
        <f t="shared" ref="FS6:FS69" si="18">((IF(FR6&gt;0,FR6*C6,0))+0)+0</f>
        <v>0</v>
      </c>
      <c r="FT6" s="43">
        <f t="shared" ref="FT6:FT69" si="19">((IF(SUM(BJ6:BO6)&gt;0,SUM(BJ6:BO6),0))+0)+0</f>
        <v>0</v>
      </c>
      <c r="FU6" s="21">
        <f t="shared" ref="FU6:FU69" si="20">((IF(FT6&gt;0,FT6*C6,0))+0)+0</f>
        <v>0</v>
      </c>
      <c r="FV6" s="43">
        <f t="shared" ref="FV6:FV69" si="21">((IF(SUM(BP6:BU6)&gt;0,SUM(BP6:BU6),0))+0)+0</f>
        <v>0</v>
      </c>
      <c r="FW6" s="21">
        <f t="shared" ref="FW6:FW69" si="22">((IF(FV6&gt;0,FV6*C6,0))+0)+0</f>
        <v>0</v>
      </c>
      <c r="FX6" s="43">
        <f t="shared" ref="FX6:FX69" si="23">((IF(SUM(BV6:CA6)&gt;0,SUM(BV6:CA6),0))+0)+0</f>
        <v>0</v>
      </c>
      <c r="FY6" s="21">
        <f t="shared" ref="FY6:FY69" si="24">((IF(FX6&gt;0,FX6*C6,0))+0)+0</f>
        <v>0</v>
      </c>
      <c r="FZ6" s="43">
        <f t="shared" ref="FZ6:FZ69" si="25">((IF(SUM(CB6:CG6)&gt;0,SUM(CB6:CG6),0))+0)+0</f>
        <v>0</v>
      </c>
      <c r="GA6" s="21">
        <f t="shared" ref="GA6:GA69" si="26">((IF(FZ6&gt;0,FZ6*C6,0))+0)+0</f>
        <v>0</v>
      </c>
      <c r="GB6" s="43">
        <f t="shared" ref="GB6:GB69" si="27">((IF(SUM(CH6:CM6)&gt;0,SUM(CH6:CM6),0))+0)+0</f>
        <v>0</v>
      </c>
      <c r="GC6" s="21">
        <f t="shared" ref="GC6:GC69" si="28">((IF(GB6&gt;0,GB6*C6,0))+0)+0</f>
        <v>0</v>
      </c>
      <c r="GD6" s="43">
        <f t="shared" ref="GD6:GD69" si="29">((IF(SUM(CN6:CS6)&gt;0,SUM(CN6:CS6),0))+0)+0</f>
        <v>0</v>
      </c>
      <c r="GE6" s="21">
        <f t="shared" ref="GE6:GE69" si="30">((IF(GD6&gt;0,GD6*C6,0))+0)+0</f>
        <v>0</v>
      </c>
      <c r="GF6" s="43">
        <f t="shared" ref="GF6:GF69" si="31">((IF(SUM(CT6:CY6)&gt;0,SUM(CT6:CY6),0))+0)+0</f>
        <v>0</v>
      </c>
      <c r="GG6" s="21">
        <f t="shared" ref="GG6:GG69" si="32">((IF(GF6&gt;0,GF6*C6,0))+0)+0</f>
        <v>0</v>
      </c>
      <c r="GH6" s="43">
        <f t="shared" ref="GH6:GH69" si="33">((IF(SUM(CZ6:DE6)&gt;0,SUM(CZ6:DE6),0))+0)+0</f>
        <v>0</v>
      </c>
      <c r="GI6" s="21">
        <f t="shared" ref="GI6:GI69" si="34">((IF(GH6&gt;0,GH6*C6,0))+0)+0</f>
        <v>0</v>
      </c>
      <c r="GJ6" s="43">
        <f t="shared" ref="GJ6:GJ69" si="35">((IF(SUM(DF6:DK6)&gt;0,SUM(DF6:DK6),0))+0)+0</f>
        <v>0</v>
      </c>
      <c r="GK6" s="21">
        <f t="shared" ref="GK6:GK69" si="36">((IF(GJ6&gt;0,GJ6*C6,0))+0)+0</f>
        <v>0</v>
      </c>
      <c r="GL6" s="43">
        <f t="shared" ref="GL6:GL69" si="37">((IF(SUM(DL6:DQ6)&gt;0,SUM(DL6:DQ6),0))+0)+0</f>
        <v>0</v>
      </c>
      <c r="GM6" s="21">
        <f t="shared" ref="GM6:GM69" si="38">((IF(GL6&gt;0,GL6*C6,0))+0)+0</f>
        <v>0</v>
      </c>
      <c r="GN6" s="43">
        <f t="shared" ref="GN6:GN69" si="39">((IF(SUM(DR6:DW6)&gt;0,SUM(DR6:DW6),0))+0)+0</f>
        <v>0</v>
      </c>
      <c r="GO6" s="21">
        <f t="shared" ref="GO6:GO69" si="40">((IF(GN6&gt;0,GN6*C6,0))+0)+0</f>
        <v>0</v>
      </c>
      <c r="GP6" s="43">
        <f t="shared" ref="GP6:GP69" si="41">((IF(SUM(DX6:EC6)&gt;0,SUM(DX6:EC6),0))+0)+0</f>
        <v>0</v>
      </c>
      <c r="GQ6" s="21">
        <f t="shared" ref="GQ6:GQ69" si="42">((IF(GP6&gt;0,GP6*C6,0))+0)+0</f>
        <v>0</v>
      </c>
      <c r="GR6" s="43">
        <f t="shared" ref="GR6:GR69" si="43">((IF(SUM(ED6:EI6)&gt;0,SUM(ED6:EI6),0))+0)+0</f>
        <v>0</v>
      </c>
      <c r="GS6" s="21">
        <f t="shared" ref="GS6:GS69" si="44">((IF(GR6&gt;0,GR6*C6,0))+0)+0</f>
        <v>0</v>
      </c>
      <c r="GT6" s="43">
        <f t="shared" ref="GT6:GT69" si="45">((IF(SUM(EJ6:EO6)&gt;0,SUM(EJ6:EO6),0))+0)+0</f>
        <v>0</v>
      </c>
      <c r="GU6" s="21">
        <f t="shared" ref="GU6:GU69" si="46">((IF(GT6&gt;0,GT6*C6,0))+0)+0</f>
        <v>0</v>
      </c>
      <c r="GV6" s="43">
        <f t="shared" ref="GV6:GV69" si="47">((FB6+FD6+FF6+FH6+FJ6+FL6+FN6+FP6+FR6+FT6+FV6+FX6+FZ6+GB6+GD6+GF6+GH6+GJ6+GL6+GN6+GP6+GR6+GT6)+0)+0</f>
        <v>0</v>
      </c>
      <c r="GW6" s="43">
        <f t="shared" ref="GW6:GW69" si="48">((GV6*C6)+0)+0</f>
        <v>0</v>
      </c>
      <c r="GX6" s="28"/>
      <c r="GY6" s="43">
        <f>E6</f>
        <v>0</v>
      </c>
      <c r="HF6" s="89" t="str">
        <f t="shared" ref="HF6:HH69" si="49">B6</f>
        <v>Sample1</v>
      </c>
      <c r="HG6" s="43">
        <f t="shared" si="49"/>
        <v>1130</v>
      </c>
      <c r="HH6" s="89" t="str">
        <f t="shared" si="49"/>
        <v>Ft/db</v>
      </c>
      <c r="HI6" s="13">
        <f>SUM(HJ6:IE6)</f>
        <v>0</v>
      </c>
      <c r="HJ6" s="43">
        <f>IF($HJ$1=1,IF(haviszla2!$E$5="h",haviszla2!H6,IF(haviszla2!$E$5="k",haviszla2!I6,IF(haviszla2!$E$5="sz",haviszla2!J6,IF(haviszla2!$E$5="cs",haviszla2!K6,IF(haviszla2!$E$5="p",haviszla2!L6,IF(haviszla2!$E$5="szo",haviszla2!M6,0)))))),0)</f>
        <v>0</v>
      </c>
      <c r="HK6" s="43">
        <f>IF($HK$1=1,IF(haviszla2!$E$5="h",haviszla2!N6,IF(haviszla2!$E$5="k",haviszla2!O6,IF(haviszla2!$E$5="sz",haviszla2!P6,IF(haviszla2!$E$5="cs",haviszla2!Q6,IF(haviszla2!$E$5="p",haviszla2!R6,IF(haviszla2!$E$5="szo",haviszla2!S6,0)))))),0)</f>
        <v>0</v>
      </c>
      <c r="HL6" s="43">
        <f>IF($HL$1=1,IF(haviszla2!$E$5="h",haviszla2!T6,IF(haviszla2!$E$5="k",haviszla2!U6,IF(haviszla2!$E$5="sz",haviszla2!V6,IF(haviszla2!$E$5="cs",haviszla2!W6,IF(haviszla2!$E$5="p",haviszla2!X6,IF(haviszla2!$E$5="szo",haviszla2!Y6,0)))))),0)</f>
        <v>0</v>
      </c>
      <c r="HM6" s="43">
        <f>IF($HM$1=1,IF(haviszla2!$E$5="h",haviszla2!Z6,IF(haviszla2!$E$5="k",haviszla2!AA6,IF(haviszla2!$E$5="sz",haviszla2!AB6,IF(haviszla2!$E$5="cs",haviszla2!AC6,IF(haviszla2!$E$5="p",haviszla2!AD6,IF(haviszla2!$E$5="szo",haviszla2!AE6,0)))))),0)</f>
        <v>0</v>
      </c>
      <c r="HN6" s="43">
        <f>IF($HN$1=1,IF(haviszla2!$E$5="h",haviszla2!AF6,IF(haviszla2!$E$5="k",haviszla2!AG6,IF(haviszla2!$E$5="sz",haviszla2!AH6,IF(haviszla2!$E$5="cs",haviszla2!AI6,IF(haviszla2!$E$5="p",haviszla2!AJ6,IF(haviszla2!$E$5="szo",haviszla2!AK6,0)))))),0)</f>
        <v>0</v>
      </c>
      <c r="HO6" s="43">
        <f>IF($HO$1=1,IF(haviszla2!$E$5="h",haviszla2!AL6,IF(haviszla2!$E$5="k",haviszla2!AM6,IF(haviszla2!$E$5="sz",haviszla2!AN6,IF(haviszla2!$E$5="cs",haviszla2!AO6,IF(haviszla2!$E$5="p",haviszla2!AP6,IF(haviszla2!$E$5="szo",haviszla2!AQ6,0)))))),0)</f>
        <v>0</v>
      </c>
      <c r="HP6" s="43">
        <f>IF($HP$1=1,IF(haviszla2!$E$5="h",haviszla2!AR6,IF(haviszla2!$E$5="k",haviszla2!AS6,IF(haviszla2!$E$5="sz",haviszla2!AT6,IF(haviszla2!$E$5="cs",haviszla2!AU6,IF(haviszla2!$E$5="p",haviszla2!AV6,IF(haviszla2!$E$5="szo",haviszla2!AW6,0)))))),0)</f>
        <v>0</v>
      </c>
      <c r="HQ6" s="43">
        <f>IF($HQ$1=1,IF(haviszla2!$E$5="h",haviszla2!AX6,IF(haviszla2!$E$5="k",haviszla2!AY6,IF(haviszla2!$E$5="sz",haviszla2!AZ6,IF(haviszla2!$E$5="cs",haviszla2!BA6,IF(haviszla2!$E$5="p",haviszla2!BB6,IF(haviszla2!$E$5="szo",haviszla2!BC6,0)))))),0)</f>
        <v>0</v>
      </c>
      <c r="HR6" s="43">
        <f>IF($HR$1=1,IF(haviszla2!$E$5="h",haviszla2!BD6,IF(haviszla2!$E$5="k",haviszla2!BE6,IF(haviszla2!$E$5="sz",haviszla2!BF6,IF(haviszla2!$E$5="cs",haviszla2!BG6,IF(haviszla2!$E$5="p",haviszla2!BH6,IF(haviszla2!$E$5="szo",haviszla2!BI6,0)))))),0)</f>
        <v>0</v>
      </c>
      <c r="HS6" s="43">
        <f>IF($HS$1=1,IF(haviszla2!$E$5="h",haviszla2!BJ6,IF(haviszla2!$E$5="k",haviszla2!BK6,IF(haviszla2!$E$5="sz",haviszla2!BL6,IF(haviszla2!$E$5="cs",haviszla2!BM6,IF(haviszla2!$E$5="p",haviszla2!BN6,IF(haviszla2!$E$5="szo",haviszla2!BO6,0)))))),0)</f>
        <v>0</v>
      </c>
      <c r="HT6" s="43">
        <f>IF($HT$1=1,IF(haviszla2!$E$5="h",haviszla2!BP6,IF(haviszla2!$E$5="k",haviszla2!BQ6,IF(haviszla2!$E$5="sz",haviszla2!BR6,IF(haviszla2!$E$5="cs",haviszla2!BS6,IF(haviszla2!$E$5="p",haviszla2!BT6,IF(haviszla2!$E$5="szo",haviszla2!BU6,0)))))),0)</f>
        <v>0</v>
      </c>
      <c r="HU6" s="43">
        <f>IF($HU$1=1,IF(haviszla2!$E$5="h",haviszla2!BV6,IF(haviszla2!$E$5="k",haviszla2!BW6,IF(haviszla2!$E$5="sz",haviszla2!BX6,IF(haviszla2!$E$5="cs",haviszla2!BY6,IF(haviszla2!$E$5="p",haviszla2!BZ6,IF(haviszla2!$E$5="szo",haviszla2!CA6,0)))))),0)</f>
        <v>0</v>
      </c>
      <c r="HV6" s="43">
        <f>IF($HV$1=1,IF(haviszla2!$E$5="h",haviszla2!CB6,IF(haviszla2!$E$5="k",haviszla2!CC6,IF(haviszla2!$E$5="sz",haviszla2!CD6,IF(haviszla2!$E$5="cs",haviszla2!CE6,IF(haviszla2!$E$5="p",haviszla2!CF6,IF(haviszla2!$E$5="szo",haviszla2!CG6,0)))))),0)</f>
        <v>0</v>
      </c>
      <c r="HW6" s="43">
        <f>IF($HW$1=1,IF(haviszla2!$E$5="h",haviszla2!CH6,IF(haviszla2!$E$5="k",haviszla2!CI6,IF(haviszla2!$E$5="sz",haviszla2!CJ6,IF(haviszla2!$E$5="cs",haviszla2!CK6,IF(haviszla2!$E$5="p",haviszla2!CL6,IF(haviszla2!$E$5="szo",haviszla2!CM6,0)))))),0)</f>
        <v>0</v>
      </c>
      <c r="HX6" s="43">
        <f>IF($HX$1=1,IF(haviszla2!$E$5="h",haviszla2!CN6,IF(haviszla2!$E$5="k",haviszla2!CO6,IF(haviszla2!$E$5="sz",haviszla2!CP6,IF(haviszla2!$E$5="cs",haviszla2!CQ6,IF(haviszla2!$E$5="p",haviszla2!CR6,IF(haviszla2!$E$5="szo",haviszla2!CS6,0)))))),0)</f>
        <v>0</v>
      </c>
      <c r="HY6" s="43">
        <f>IF($HY$1=1,IF(haviszla2!$E$5="h",haviszla2!CT6,IF(haviszla2!$E$5="k",haviszla2!CU6,IF(haviszla2!$E$5="sz",haviszla2!CV6,IF(haviszla2!$E$5="cs",haviszla2!CW6,IF(haviszla2!$E$5="p",haviszla2!CX6,IF(haviszla2!$E$5="szo",haviszla2!CY6,0)))))),0)</f>
        <v>0</v>
      </c>
      <c r="HZ6" s="43">
        <f>IF($HZ$1=1,IF(haviszla2!$E$5="h",haviszla2!CZ6,IF(haviszla2!$E$5="k",haviszla2!DA6,IF(haviszla2!$E$5="sz",haviszla2!DB6,IF(haviszla2!$E$5="cs",haviszla2!DC6,IF(haviszla2!$E$5="p",haviszla2!DD6,IF(haviszla2!$E$5="szo",haviszla2!DE6,0)))))),0)</f>
        <v>0</v>
      </c>
      <c r="IA6" s="43">
        <f>IF($IA$1=1,IF(haviszla2!$E$5="h",haviszla2!DF6,IF(haviszla2!$E$5="k",haviszla2!DG6,IF(haviszla2!$E$5="sz",haviszla2!DH6,IF(haviszla2!$E$5="cs",haviszla2!DI6,IF(haviszla2!$E$5="p",haviszla2!DJ6,IF(haviszla2!$E$5="szo",haviszla2!DK6,0)))))),0)</f>
        <v>0</v>
      </c>
      <c r="IB6" s="43">
        <f>IF($IB$1=1,IF(haviszla2!$E$5="h",haviszla2!DL6,IF(haviszla2!$E$5="k",haviszla2!DM6,IF(haviszla2!$E$5="sz",haviszla2!DN6,IF(haviszla2!$E$5="cs",haviszla2!DO6,IF(haviszla2!$E$5="p",haviszla2!DP6,IF(haviszla2!$E$5="szo",haviszla2!DQ6,0)))))),0)</f>
        <v>0</v>
      </c>
      <c r="IC6" s="43">
        <f>IF($IC$1=1,IF(haviszla2!$E$5="h",haviszla2!DR6,IF(haviszla2!$E$5="k",haviszla2!DS6,IF(haviszla2!$E$5="sz",haviszla2!DT6,IF(haviszla2!$E$5="cs",haviszla2!DU6,IF(haviszla2!$E$5="p",haviszla2!DV6,IF(haviszla2!$E$5="szo",haviszla2!DW6,0)))))),0)</f>
        <v>0</v>
      </c>
      <c r="ID6" s="43">
        <f>IF($ID$1=1,IF(haviszla2!$E$5="h",haviszla2!DX6,IF(haviszla2!$E$5="k",haviszla2!DY6,IF(haviszla2!$E$5="sz",haviszla2!DZ6,IF(haviszla2!$E$5="cs",haviszla2!EA6,IF(haviszla2!$E$5="p",haviszla2!EB6,IF(haviszla2!$E$5="szo",haviszla2!EC6,0)))))),0)</f>
        <v>0</v>
      </c>
      <c r="IE6" s="43">
        <f>IF($IE$1=1,IF(haviszla2!$E$5="h",haviszla2!ED6,IF(haviszla2!$E$5="k",haviszla2!EE6,IF(haviszla2!$E$5="sz",haviszla2!EF6,IF(haviszla2!$E$5="cs",haviszla2!EG6,IF(haviszla2!$E$5="p",haviszla2!EH6,IF(haviszla2!$E$5="szo",haviszla2!EI6,0)))))),0)</f>
        <v>0</v>
      </c>
    </row>
    <row r="7" spans="1:239" ht="15" customHeight="1">
      <c r="A7" s="18" t="s">
        <v>21</v>
      </c>
      <c r="B7" s="89" t="s">
        <v>387</v>
      </c>
      <c r="C7" s="43">
        <v>850</v>
      </c>
      <c r="D7" s="89" t="s">
        <v>151</v>
      </c>
      <c r="E7" s="13">
        <f t="shared" si="0"/>
        <v>0</v>
      </c>
      <c r="F7" s="48"/>
      <c r="G7" s="49"/>
      <c r="H7" s="89">
        <v>0</v>
      </c>
      <c r="I7" s="51">
        <v>0</v>
      </c>
      <c r="J7" s="89">
        <v>0</v>
      </c>
      <c r="K7" s="51">
        <v>0</v>
      </c>
      <c r="L7" s="51">
        <v>0</v>
      </c>
      <c r="M7" s="52">
        <v>0</v>
      </c>
      <c r="N7" s="55">
        <v>0</v>
      </c>
      <c r="O7" s="51">
        <v>0</v>
      </c>
      <c r="P7" s="54">
        <v>0</v>
      </c>
      <c r="Q7" s="51">
        <v>0</v>
      </c>
      <c r="R7" s="51">
        <v>0</v>
      </c>
      <c r="S7" s="54">
        <v>0</v>
      </c>
      <c r="T7" s="55">
        <v>0</v>
      </c>
      <c r="U7" s="51">
        <v>0</v>
      </c>
      <c r="V7" s="54">
        <v>0</v>
      </c>
      <c r="W7" s="51">
        <v>0</v>
      </c>
      <c r="X7" s="51">
        <v>0</v>
      </c>
      <c r="Y7" s="54">
        <v>0</v>
      </c>
      <c r="Z7" s="55">
        <v>0</v>
      </c>
      <c r="AA7" s="53">
        <v>0</v>
      </c>
      <c r="AB7" s="54">
        <v>0</v>
      </c>
      <c r="AC7" s="51">
        <v>0</v>
      </c>
      <c r="AD7" s="51">
        <v>0</v>
      </c>
      <c r="AE7" s="54">
        <v>0</v>
      </c>
      <c r="AF7" s="55">
        <v>0</v>
      </c>
      <c r="AG7" s="51">
        <v>0</v>
      </c>
      <c r="AH7" s="54">
        <v>0</v>
      </c>
      <c r="AI7" s="51">
        <v>0</v>
      </c>
      <c r="AJ7" s="56">
        <v>0</v>
      </c>
      <c r="AK7" s="54">
        <v>0</v>
      </c>
      <c r="AL7" s="55">
        <v>0</v>
      </c>
      <c r="AM7" s="54">
        <v>0</v>
      </c>
      <c r="AN7" s="54">
        <v>0</v>
      </c>
      <c r="AO7" s="54">
        <v>0</v>
      </c>
      <c r="AP7" s="54">
        <v>0</v>
      </c>
      <c r="AQ7" s="54">
        <v>0</v>
      </c>
      <c r="AR7" s="55">
        <v>0</v>
      </c>
      <c r="AS7" s="54">
        <v>0</v>
      </c>
      <c r="AT7" s="54">
        <v>0</v>
      </c>
      <c r="AU7" s="51">
        <v>0</v>
      </c>
      <c r="AV7" s="51">
        <v>0</v>
      </c>
      <c r="AW7" s="54">
        <v>0</v>
      </c>
      <c r="AX7" s="57">
        <v>0</v>
      </c>
      <c r="AY7" s="51">
        <v>0</v>
      </c>
      <c r="AZ7" s="54">
        <v>0</v>
      </c>
      <c r="BA7" s="51">
        <v>0</v>
      </c>
      <c r="BB7" s="56">
        <v>0</v>
      </c>
      <c r="BC7" s="58">
        <v>0</v>
      </c>
      <c r="BD7" s="55">
        <v>0</v>
      </c>
      <c r="BE7" s="51">
        <v>0</v>
      </c>
      <c r="BF7" s="54">
        <v>0</v>
      </c>
      <c r="BG7" s="54">
        <v>0</v>
      </c>
      <c r="BH7" s="54">
        <v>0</v>
      </c>
      <c r="BI7" s="54">
        <v>0</v>
      </c>
      <c r="BJ7" s="55">
        <v>0</v>
      </c>
      <c r="BK7" s="54">
        <v>0</v>
      </c>
      <c r="BL7" s="54">
        <v>0</v>
      </c>
      <c r="BM7" s="51">
        <v>0</v>
      </c>
      <c r="BN7" s="51">
        <v>0</v>
      </c>
      <c r="BO7" s="54">
        <v>0</v>
      </c>
      <c r="BP7" s="55">
        <v>0</v>
      </c>
      <c r="BQ7" s="54">
        <v>0</v>
      </c>
      <c r="BR7" s="54">
        <v>0</v>
      </c>
      <c r="BS7" s="51">
        <v>0</v>
      </c>
      <c r="BT7" s="54">
        <v>0</v>
      </c>
      <c r="BU7" s="54">
        <v>0</v>
      </c>
      <c r="BV7" s="55">
        <v>0</v>
      </c>
      <c r="BW7" s="54">
        <v>0</v>
      </c>
      <c r="BX7" s="54">
        <v>0</v>
      </c>
      <c r="BY7" s="51">
        <v>0</v>
      </c>
      <c r="BZ7" s="51">
        <v>0</v>
      </c>
      <c r="CA7" s="52">
        <v>0</v>
      </c>
      <c r="CB7" s="55">
        <v>0</v>
      </c>
      <c r="CC7" s="51">
        <v>0</v>
      </c>
      <c r="CD7" s="54">
        <v>0</v>
      </c>
      <c r="CE7" s="51">
        <v>0</v>
      </c>
      <c r="CF7" s="51">
        <v>0</v>
      </c>
      <c r="CG7" s="54">
        <v>0</v>
      </c>
      <c r="CH7" s="55">
        <v>0</v>
      </c>
      <c r="CI7" s="54">
        <v>0</v>
      </c>
      <c r="CJ7" s="54">
        <v>0</v>
      </c>
      <c r="CK7" s="51">
        <v>0</v>
      </c>
      <c r="CL7" s="54">
        <v>0</v>
      </c>
      <c r="CM7" s="54">
        <v>0</v>
      </c>
      <c r="CN7" s="55">
        <v>0</v>
      </c>
      <c r="CO7" s="54">
        <v>0</v>
      </c>
      <c r="CP7" s="52">
        <v>0</v>
      </c>
      <c r="CQ7" s="54">
        <v>0</v>
      </c>
      <c r="CR7" s="54">
        <v>0</v>
      </c>
      <c r="CS7" s="54">
        <v>0</v>
      </c>
      <c r="CT7" s="55">
        <v>0</v>
      </c>
      <c r="CU7" s="54">
        <v>0</v>
      </c>
      <c r="CV7" s="54">
        <v>0</v>
      </c>
      <c r="CW7" s="51">
        <v>0</v>
      </c>
      <c r="CX7" s="51">
        <v>0</v>
      </c>
      <c r="CY7" s="52">
        <v>0</v>
      </c>
      <c r="CZ7" s="55">
        <v>0</v>
      </c>
      <c r="DA7" s="54">
        <v>0</v>
      </c>
      <c r="DB7" s="54">
        <v>0</v>
      </c>
      <c r="DC7" s="54">
        <v>0</v>
      </c>
      <c r="DD7" s="58">
        <v>0</v>
      </c>
      <c r="DE7" s="54">
        <v>0</v>
      </c>
      <c r="DF7" s="55">
        <v>0</v>
      </c>
      <c r="DG7" s="51">
        <v>0</v>
      </c>
      <c r="DH7" s="54">
        <v>0</v>
      </c>
      <c r="DI7" s="51">
        <v>0</v>
      </c>
      <c r="DJ7" s="51">
        <v>0</v>
      </c>
      <c r="DK7" s="54">
        <v>0</v>
      </c>
      <c r="DL7" s="64">
        <v>0</v>
      </c>
      <c r="DM7" s="56">
        <v>0</v>
      </c>
      <c r="DN7" s="54">
        <v>0</v>
      </c>
      <c r="DO7" s="51">
        <v>0</v>
      </c>
      <c r="DP7" s="51">
        <v>0</v>
      </c>
      <c r="DQ7" s="54">
        <v>0</v>
      </c>
      <c r="DR7" s="55">
        <v>0</v>
      </c>
      <c r="DS7" s="51">
        <v>0</v>
      </c>
      <c r="DT7" s="54">
        <v>0</v>
      </c>
      <c r="DU7" s="51">
        <v>0</v>
      </c>
      <c r="DV7" s="51">
        <v>0</v>
      </c>
      <c r="DW7" s="54">
        <v>0</v>
      </c>
      <c r="DX7" s="55">
        <v>0</v>
      </c>
      <c r="DY7" s="54">
        <v>0</v>
      </c>
      <c r="DZ7" s="54">
        <v>0</v>
      </c>
      <c r="EA7" s="54">
        <v>0</v>
      </c>
      <c r="EB7" s="51">
        <v>0</v>
      </c>
      <c r="EC7" s="54">
        <v>0</v>
      </c>
      <c r="ED7" s="64">
        <v>0</v>
      </c>
      <c r="EE7" s="54">
        <v>0</v>
      </c>
      <c r="EF7" s="54">
        <v>0</v>
      </c>
      <c r="EG7" s="54">
        <v>0</v>
      </c>
      <c r="EH7" s="58">
        <v>0</v>
      </c>
      <c r="EI7" s="54">
        <v>0</v>
      </c>
      <c r="EJ7" s="55"/>
      <c r="EK7" s="54">
        <v>0</v>
      </c>
      <c r="EL7" s="54"/>
      <c r="EM7" s="54"/>
      <c r="EN7" s="54"/>
      <c r="EO7" s="59"/>
      <c r="EP7" s="55"/>
      <c r="EQ7" s="54">
        <v>0</v>
      </c>
      <c r="ER7" s="54"/>
      <c r="ES7" s="54"/>
      <c r="ET7" s="54"/>
      <c r="EU7" s="59"/>
      <c r="EV7" s="55"/>
      <c r="EW7" s="54">
        <v>0</v>
      </c>
      <c r="EX7" s="54"/>
      <c r="EY7" s="54"/>
      <c r="EZ7" s="54"/>
      <c r="FA7" s="59">
        <v>0</v>
      </c>
      <c r="FB7" s="43">
        <f t="shared" si="1"/>
        <v>0</v>
      </c>
      <c r="FC7" s="21">
        <f t="shared" si="2"/>
        <v>0</v>
      </c>
      <c r="FD7" s="43">
        <f t="shared" si="3"/>
        <v>0</v>
      </c>
      <c r="FE7" s="21">
        <f t="shared" si="4"/>
        <v>0</v>
      </c>
      <c r="FF7" s="43">
        <f t="shared" si="5"/>
        <v>0</v>
      </c>
      <c r="FG7" s="21">
        <f t="shared" si="6"/>
        <v>0</v>
      </c>
      <c r="FH7" s="43">
        <f t="shared" si="7"/>
        <v>0</v>
      </c>
      <c r="FI7" s="21">
        <f t="shared" si="8"/>
        <v>0</v>
      </c>
      <c r="FJ7" s="43">
        <f t="shared" si="9"/>
        <v>0</v>
      </c>
      <c r="FK7" s="21">
        <f t="shared" si="10"/>
        <v>0</v>
      </c>
      <c r="FL7" s="43">
        <f t="shared" si="11"/>
        <v>0</v>
      </c>
      <c r="FM7" s="21">
        <f t="shared" si="12"/>
        <v>0</v>
      </c>
      <c r="FN7" s="43">
        <f t="shared" si="13"/>
        <v>0</v>
      </c>
      <c r="FO7" s="21">
        <f t="shared" si="14"/>
        <v>0</v>
      </c>
      <c r="FP7" s="43">
        <f t="shared" si="15"/>
        <v>0</v>
      </c>
      <c r="FQ7" s="21">
        <f t="shared" si="16"/>
        <v>0</v>
      </c>
      <c r="FR7" s="43">
        <f t="shared" si="17"/>
        <v>0</v>
      </c>
      <c r="FS7" s="21">
        <f t="shared" si="18"/>
        <v>0</v>
      </c>
      <c r="FT7" s="43">
        <f t="shared" si="19"/>
        <v>0</v>
      </c>
      <c r="FU7" s="21">
        <f t="shared" si="20"/>
        <v>0</v>
      </c>
      <c r="FV7" s="43">
        <f t="shared" si="21"/>
        <v>0</v>
      </c>
      <c r="FW7" s="21">
        <f t="shared" si="22"/>
        <v>0</v>
      </c>
      <c r="FX7" s="43">
        <f t="shared" si="23"/>
        <v>0</v>
      </c>
      <c r="FY7" s="21">
        <f t="shared" si="24"/>
        <v>0</v>
      </c>
      <c r="FZ7" s="43">
        <f t="shared" si="25"/>
        <v>0</v>
      </c>
      <c r="GA7" s="21">
        <f t="shared" si="26"/>
        <v>0</v>
      </c>
      <c r="GB7" s="43">
        <f t="shared" si="27"/>
        <v>0</v>
      </c>
      <c r="GC7" s="21">
        <f t="shared" si="28"/>
        <v>0</v>
      </c>
      <c r="GD7" s="43">
        <f t="shared" si="29"/>
        <v>0</v>
      </c>
      <c r="GE7" s="21">
        <f t="shared" si="30"/>
        <v>0</v>
      </c>
      <c r="GF7" s="43">
        <f t="shared" si="31"/>
        <v>0</v>
      </c>
      <c r="GG7" s="21">
        <f t="shared" si="32"/>
        <v>0</v>
      </c>
      <c r="GH7" s="43">
        <f t="shared" si="33"/>
        <v>0</v>
      </c>
      <c r="GI7" s="21">
        <f t="shared" si="34"/>
        <v>0</v>
      </c>
      <c r="GJ7" s="43">
        <f t="shared" si="35"/>
        <v>0</v>
      </c>
      <c r="GK7" s="21">
        <f t="shared" si="36"/>
        <v>0</v>
      </c>
      <c r="GL7" s="43">
        <f t="shared" si="37"/>
        <v>0</v>
      </c>
      <c r="GM7" s="21">
        <f t="shared" si="38"/>
        <v>0</v>
      </c>
      <c r="GN7" s="43">
        <f t="shared" si="39"/>
        <v>0</v>
      </c>
      <c r="GO7" s="21">
        <f t="shared" si="40"/>
        <v>0</v>
      </c>
      <c r="GP7" s="43">
        <f t="shared" si="41"/>
        <v>0</v>
      </c>
      <c r="GQ7" s="21">
        <f t="shared" si="42"/>
        <v>0</v>
      </c>
      <c r="GR7" s="43">
        <f t="shared" si="43"/>
        <v>0</v>
      </c>
      <c r="GS7" s="21">
        <f t="shared" si="44"/>
        <v>0</v>
      </c>
      <c r="GT7" s="43">
        <f t="shared" si="45"/>
        <v>0</v>
      </c>
      <c r="GU7" s="21">
        <f t="shared" si="46"/>
        <v>0</v>
      </c>
      <c r="GV7" s="43">
        <f t="shared" si="47"/>
        <v>0</v>
      </c>
      <c r="GW7" s="43">
        <f t="shared" si="48"/>
        <v>0</v>
      </c>
      <c r="GX7" s="28"/>
      <c r="GY7" s="43">
        <f t="shared" ref="GY7:GY70" si="50">E7</f>
        <v>0</v>
      </c>
      <c r="HD7" s="89"/>
      <c r="HE7" s="46"/>
      <c r="HF7" s="89" t="str">
        <f t="shared" si="49"/>
        <v>Sample2</v>
      </c>
      <c r="HG7" s="43">
        <f t="shared" si="49"/>
        <v>850</v>
      </c>
      <c r="HH7" s="89" t="str">
        <f t="shared" si="49"/>
        <v>Ft/db</v>
      </c>
      <c r="HI7" s="13">
        <f t="shared" ref="HI7:HI70" si="51">SUM(HJ7:IE7)</f>
        <v>0</v>
      </c>
      <c r="HJ7" s="43">
        <f>IF($HJ$1=1,IF(haviszla2!$E$5="h",haviszla2!H7,IF(haviszla2!$E$5="k",haviszla2!I7,IF(haviszla2!$E$5="sz",haviszla2!J7,IF(haviszla2!$E$5="cs",haviszla2!K7,IF(haviszla2!$E$5="p",haviszla2!L7,IF(haviszla2!$E$5="szo",haviszla2!M7,0)))))),0)</f>
        <v>0</v>
      </c>
      <c r="HK7" s="43">
        <f>IF($HK$1=1,IF(haviszla2!$E$5="h",haviszla2!N7,IF(haviszla2!$E$5="k",haviszla2!O7,IF(haviszla2!$E$5="sz",haviszla2!P7,IF(haviszla2!$E$5="cs",haviszla2!Q7,IF(haviszla2!$E$5="p",haviszla2!R7,IF(haviszla2!$E$5="szo",haviszla2!S7,0)))))),0)</f>
        <v>0</v>
      </c>
      <c r="HL7" s="43">
        <f>IF($HL$1=1,IF(haviszla2!$E$5="h",haviszla2!T7,IF(haviszla2!$E$5="k",haviszla2!U7,IF(haviszla2!$E$5="sz",haviszla2!V7,IF(haviszla2!$E$5="cs",haviszla2!W7,IF(haviszla2!$E$5="p",haviszla2!X7,IF(haviszla2!$E$5="szo",haviszla2!Y7,0)))))),0)</f>
        <v>0</v>
      </c>
      <c r="HM7" s="43">
        <f>IF($HM$1=1,IF(haviszla2!$E$5="h",haviszla2!Z7,IF(haviszla2!$E$5="k",haviszla2!AA7,IF(haviszla2!$E$5="sz",haviszla2!AB7,IF(haviszla2!$E$5="cs",haviszla2!AC7,IF(haviszla2!$E$5="p",haviszla2!AD7,IF(haviszla2!$E$5="szo",haviszla2!AE7,0)))))),0)</f>
        <v>0</v>
      </c>
      <c r="HN7" s="43">
        <f>IF($HN$1=1,IF(haviszla2!$E$5="h",haviszla2!AF7,IF(haviszla2!$E$5="k",haviszla2!AG7,IF(haviszla2!$E$5="sz",haviszla2!AH7,IF(haviszla2!$E$5="cs",haviszla2!AI7,IF(haviszla2!$E$5="p",haviszla2!AJ7,IF(haviszla2!$E$5="szo",haviszla2!AK7,0)))))),0)</f>
        <v>0</v>
      </c>
      <c r="HO7" s="43">
        <f>IF($HO$1=1,IF(haviszla2!$E$5="h",haviszla2!AL7,IF(haviszla2!$E$5="k",haviszla2!AM7,IF(haviszla2!$E$5="sz",haviszla2!AN7,IF(haviszla2!$E$5="cs",haviszla2!AO7,IF(haviszla2!$E$5="p",haviszla2!AP7,IF(haviszla2!$E$5="szo",haviszla2!AQ7,0)))))),0)</f>
        <v>0</v>
      </c>
      <c r="HP7" s="43">
        <f>IF($HP$1=1,IF(haviszla2!$E$5="h",haviszla2!AR7,IF(haviszla2!$E$5="k",haviszla2!AS7,IF(haviszla2!$E$5="sz",haviszla2!AT7,IF(haviszla2!$E$5="cs",haviszla2!AU7,IF(haviszla2!$E$5="p",haviszla2!AV7,IF(haviszla2!$E$5="szo",haviszla2!AW7,0)))))),0)</f>
        <v>0</v>
      </c>
      <c r="HQ7" s="43">
        <f>IF($HQ$1=1,IF(haviszla2!$E$5="h",haviszla2!AX7,IF(haviszla2!$E$5="k",haviszla2!AY7,IF(haviszla2!$E$5="sz",haviszla2!AZ7,IF(haviszla2!$E$5="cs",haviszla2!BA7,IF(haviszla2!$E$5="p",haviszla2!BB7,IF(haviszla2!$E$5="szo",haviszla2!BC7,0)))))),0)</f>
        <v>0</v>
      </c>
      <c r="HR7" s="43">
        <f>IF($HR$1=1,IF(haviszla2!$E$5="h",haviszla2!BD7,IF(haviszla2!$E$5="k",haviszla2!BE7,IF(haviszla2!$E$5="sz",haviszla2!BF7,IF(haviszla2!$E$5="cs",haviszla2!BG7,IF(haviszla2!$E$5="p",haviszla2!BH7,IF(haviszla2!$E$5="szo",haviszla2!BI7,0)))))),0)</f>
        <v>0</v>
      </c>
      <c r="HS7" s="43">
        <f>IF($HS$1=1,IF(haviszla2!$E$5="h",haviszla2!BJ7,IF(haviszla2!$E$5="k",haviszla2!BK7,IF(haviszla2!$E$5="sz",haviszla2!BL7,IF(haviszla2!$E$5="cs",haviszla2!BM7,IF(haviszla2!$E$5="p",haviszla2!BN7,IF(haviszla2!$E$5="szo",haviszla2!BO7,0)))))),0)</f>
        <v>0</v>
      </c>
      <c r="HT7" s="43">
        <f>IF($HT$1=1,IF(haviszla2!$E$5="h",haviszla2!BP7,IF(haviszla2!$E$5="k",haviszla2!BQ7,IF(haviszla2!$E$5="sz",haviszla2!BR7,IF(haviszla2!$E$5="cs",haviszla2!BS7,IF(haviszla2!$E$5="p",haviszla2!BT7,IF(haviszla2!$E$5="szo",haviszla2!BU7,0)))))),0)</f>
        <v>0</v>
      </c>
      <c r="HU7" s="43">
        <f>IF($HU$1=1,IF(haviszla2!$E$5="h",haviszla2!BV7,IF(haviszla2!$E$5="k",haviszla2!BW7,IF(haviszla2!$E$5="sz",haviszla2!BX7,IF(haviszla2!$E$5="cs",haviszla2!BY7,IF(haviszla2!$E$5="p",haviszla2!BZ7,IF(haviszla2!$E$5="szo",haviszla2!CA7,0)))))),0)</f>
        <v>0</v>
      </c>
      <c r="HV7" s="43">
        <f>IF($HV$1=1,IF(haviszla2!$E$5="h",haviszla2!CB7,IF(haviszla2!$E$5="k",haviszla2!CC7,IF(haviszla2!$E$5="sz",haviszla2!CD7,IF(haviszla2!$E$5="cs",haviszla2!CE7,IF(haviszla2!$E$5="p",haviszla2!CF7,IF(haviszla2!$E$5="szo",haviszla2!CG7,0)))))),0)</f>
        <v>0</v>
      </c>
      <c r="HW7" s="43">
        <f>IF($HW$1=1,IF(haviszla2!$E$5="h",haviszla2!CH7,IF(haviszla2!$E$5="k",haviszla2!CI7,IF(haviszla2!$E$5="sz",haviszla2!CJ7,IF(haviszla2!$E$5="cs",haviszla2!CK7,IF(haviszla2!$E$5="p",haviszla2!CL7,IF(haviszla2!$E$5="szo",haviszla2!CM7,0)))))),0)</f>
        <v>0</v>
      </c>
      <c r="HX7" s="43">
        <f>IF($HX$1=1,IF(haviszla2!$E$5="h",haviszla2!CN7,IF(haviszla2!$E$5="k",haviszla2!CO7,IF(haviszla2!$E$5="sz",haviszla2!CP7,IF(haviszla2!$E$5="cs",haviszla2!CQ7,IF(haviszla2!$E$5="p",haviszla2!CR7,IF(haviszla2!$E$5="szo",haviszla2!CS7,0)))))),0)</f>
        <v>0</v>
      </c>
      <c r="HY7" s="43">
        <f>IF($HY$1=1,IF(haviszla2!$E$5="h",haviszla2!CT7,IF(haviszla2!$E$5="k",haviszla2!CU7,IF(haviszla2!$E$5="sz",haviszla2!CV7,IF(haviszla2!$E$5="cs",haviszla2!CW7,IF(haviszla2!$E$5="p",haviszla2!CX7,IF(haviszla2!$E$5="szo",haviszla2!CY7,0)))))),0)</f>
        <v>0</v>
      </c>
      <c r="HZ7" s="43">
        <f>IF($HZ$1=1,IF(haviszla2!$E$5="h",haviszla2!CZ7,IF(haviszla2!$E$5="k",haviszla2!DA7,IF(haviszla2!$E$5="sz",haviszla2!DB7,IF(haviszla2!$E$5="cs",haviszla2!DC7,IF(haviszla2!$E$5="p",haviszla2!DD7,IF(haviszla2!$E$5="szo",haviszla2!DE7,0)))))),0)</f>
        <v>0</v>
      </c>
      <c r="IA7" s="43">
        <f>IF($IA$1=1,IF(haviszla2!$E$5="h",haviszla2!DF7,IF(haviszla2!$E$5="k",haviszla2!DG7,IF(haviszla2!$E$5="sz",haviszla2!DH7,IF(haviszla2!$E$5="cs",haviszla2!DI7,IF(haviszla2!$E$5="p",haviszla2!DJ7,IF(haviszla2!$E$5="szo",haviszla2!DK7,0)))))),0)</f>
        <v>0</v>
      </c>
      <c r="IB7" s="43">
        <f>IF($IB$1=1,IF(haviszla2!$E$5="h",haviszla2!DL7,IF(haviszla2!$E$5="k",haviszla2!DM7,IF(haviszla2!$E$5="sz",haviszla2!DN7,IF(haviszla2!$E$5="cs",haviszla2!DO7,IF(haviszla2!$E$5="p",haviszla2!DP7,IF(haviszla2!$E$5="szo",haviszla2!DQ7,0)))))),0)</f>
        <v>0</v>
      </c>
      <c r="IC7" s="43">
        <f>IF($IC$1=1,IF(haviszla2!$E$5="h",haviszla2!DR7,IF(haviszla2!$E$5="k",haviszla2!DS7,IF(haviszla2!$E$5="sz",haviszla2!DT7,IF(haviszla2!$E$5="cs",haviszla2!DU7,IF(haviszla2!$E$5="p",haviszla2!DV7,IF(haviszla2!$E$5="szo",haviszla2!DW7,0)))))),0)</f>
        <v>0</v>
      </c>
      <c r="ID7" s="43">
        <f>IF($ID$1=1,IF(haviszla2!$E$5="h",haviszla2!DX7,IF(haviszla2!$E$5="k",haviszla2!DY7,IF(haviszla2!$E$5="sz",haviszla2!DZ7,IF(haviszla2!$E$5="cs",haviszla2!EA7,IF(haviszla2!$E$5="p",haviszla2!EB7,IF(haviszla2!$E$5="szo",haviszla2!EC7,0)))))),0)</f>
        <v>0</v>
      </c>
      <c r="IE7" s="43">
        <f>IF($IE$1=1,IF(haviszla2!$E$5="h",haviszla2!ED7,IF(haviszla2!$E$5="k",haviszla2!EE7,IF(haviszla2!$E$5="sz",haviszla2!EF7,IF(haviszla2!$E$5="cs",haviszla2!EG7,IF(haviszla2!$E$5="p",haviszla2!EH7,IF(haviszla2!$E$5="szo",haviszla2!EI7,0)))))),0)</f>
        <v>0</v>
      </c>
    </row>
    <row r="8" spans="1:239" ht="15" customHeight="1">
      <c r="A8" s="18" t="s">
        <v>22</v>
      </c>
      <c r="B8" s="89" t="s">
        <v>388</v>
      </c>
      <c r="C8" s="43">
        <v>875</v>
      </c>
      <c r="D8" s="89" t="s">
        <v>151</v>
      </c>
      <c r="E8" s="13">
        <f t="shared" si="0"/>
        <v>0</v>
      </c>
      <c r="F8" s="48"/>
      <c r="G8" s="49"/>
      <c r="H8" s="89">
        <v>0</v>
      </c>
      <c r="I8" s="51">
        <v>0</v>
      </c>
      <c r="J8" s="89">
        <v>0</v>
      </c>
      <c r="K8" s="51">
        <v>0</v>
      </c>
      <c r="L8" s="51">
        <v>0</v>
      </c>
      <c r="M8" s="52">
        <v>0</v>
      </c>
      <c r="N8" s="55">
        <v>0</v>
      </c>
      <c r="O8" s="51">
        <v>0</v>
      </c>
      <c r="P8" s="54">
        <v>0</v>
      </c>
      <c r="Q8" s="51">
        <v>0</v>
      </c>
      <c r="R8" s="51">
        <v>0</v>
      </c>
      <c r="S8" s="54">
        <v>0</v>
      </c>
      <c r="T8" s="55">
        <v>0</v>
      </c>
      <c r="U8" s="51">
        <v>0</v>
      </c>
      <c r="V8" s="54">
        <v>0</v>
      </c>
      <c r="W8" s="51">
        <v>0</v>
      </c>
      <c r="X8" s="51">
        <v>0</v>
      </c>
      <c r="Y8" s="54">
        <v>0</v>
      </c>
      <c r="Z8" s="55">
        <v>0</v>
      </c>
      <c r="AA8" s="53">
        <v>0</v>
      </c>
      <c r="AB8" s="54">
        <v>0</v>
      </c>
      <c r="AC8" s="51">
        <v>0</v>
      </c>
      <c r="AD8" s="51">
        <v>0</v>
      </c>
      <c r="AE8" s="54">
        <v>0</v>
      </c>
      <c r="AF8" s="55">
        <v>0</v>
      </c>
      <c r="AG8" s="51">
        <v>0</v>
      </c>
      <c r="AH8" s="54">
        <v>0</v>
      </c>
      <c r="AI8" s="51">
        <v>0</v>
      </c>
      <c r="AJ8" s="56">
        <v>0</v>
      </c>
      <c r="AK8" s="54">
        <v>0</v>
      </c>
      <c r="AL8" s="55">
        <v>0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5">
        <v>0</v>
      </c>
      <c r="AS8" s="54">
        <v>0</v>
      </c>
      <c r="AT8" s="54">
        <v>0</v>
      </c>
      <c r="AU8" s="51">
        <v>0</v>
      </c>
      <c r="AV8" s="51">
        <v>0</v>
      </c>
      <c r="AW8" s="54">
        <v>0</v>
      </c>
      <c r="AX8" s="57">
        <v>0</v>
      </c>
      <c r="AY8" s="51">
        <v>0</v>
      </c>
      <c r="AZ8" s="54">
        <v>0</v>
      </c>
      <c r="BA8" s="51">
        <v>0</v>
      </c>
      <c r="BB8" s="56">
        <v>0</v>
      </c>
      <c r="BC8" s="58">
        <v>0</v>
      </c>
      <c r="BD8" s="55">
        <v>0</v>
      </c>
      <c r="BE8" s="51">
        <v>0</v>
      </c>
      <c r="BF8" s="54">
        <v>0</v>
      </c>
      <c r="BG8" s="54">
        <v>0</v>
      </c>
      <c r="BH8" s="54">
        <v>0</v>
      </c>
      <c r="BI8" s="54">
        <v>0</v>
      </c>
      <c r="BJ8" s="55">
        <v>0</v>
      </c>
      <c r="BK8" s="54">
        <v>0</v>
      </c>
      <c r="BL8" s="54">
        <v>0</v>
      </c>
      <c r="BM8" s="51">
        <v>0</v>
      </c>
      <c r="BN8" s="51">
        <v>0</v>
      </c>
      <c r="BO8" s="54">
        <v>0</v>
      </c>
      <c r="BP8" s="55">
        <v>0</v>
      </c>
      <c r="BQ8" s="54">
        <v>0</v>
      </c>
      <c r="BR8" s="54">
        <v>0</v>
      </c>
      <c r="BS8" s="51">
        <v>0</v>
      </c>
      <c r="BT8" s="54">
        <v>0</v>
      </c>
      <c r="BU8" s="54">
        <v>0</v>
      </c>
      <c r="BV8" s="55">
        <v>0</v>
      </c>
      <c r="BW8" s="54">
        <v>0</v>
      </c>
      <c r="BX8" s="54">
        <v>0</v>
      </c>
      <c r="BY8" s="51">
        <v>0</v>
      </c>
      <c r="BZ8" s="51">
        <v>0</v>
      </c>
      <c r="CA8" s="54">
        <v>0</v>
      </c>
      <c r="CB8" s="55">
        <v>0</v>
      </c>
      <c r="CC8" s="51">
        <v>0</v>
      </c>
      <c r="CD8" s="54">
        <v>0</v>
      </c>
      <c r="CE8" s="51">
        <v>0</v>
      </c>
      <c r="CF8" s="51">
        <v>0</v>
      </c>
      <c r="CG8" s="54">
        <v>0</v>
      </c>
      <c r="CH8" s="55">
        <v>0</v>
      </c>
      <c r="CI8" s="54">
        <v>0</v>
      </c>
      <c r="CJ8" s="54">
        <v>0</v>
      </c>
      <c r="CK8" s="51">
        <v>0</v>
      </c>
      <c r="CL8" s="54">
        <v>0</v>
      </c>
      <c r="CM8" s="54">
        <v>0</v>
      </c>
      <c r="CN8" s="55">
        <v>0</v>
      </c>
      <c r="CO8" s="54">
        <v>0</v>
      </c>
      <c r="CP8" s="52">
        <v>0</v>
      </c>
      <c r="CQ8" s="54">
        <v>0</v>
      </c>
      <c r="CR8" s="54">
        <v>0</v>
      </c>
      <c r="CS8" s="54">
        <v>0</v>
      </c>
      <c r="CT8" s="55">
        <v>0</v>
      </c>
      <c r="CU8" s="54">
        <v>0</v>
      </c>
      <c r="CV8" s="54">
        <v>0</v>
      </c>
      <c r="CW8" s="51">
        <v>0</v>
      </c>
      <c r="CX8" s="51">
        <v>0</v>
      </c>
      <c r="CY8" s="52">
        <v>0</v>
      </c>
      <c r="CZ8" s="55">
        <v>0</v>
      </c>
      <c r="DA8" s="54">
        <v>0</v>
      </c>
      <c r="DB8" s="54">
        <v>0</v>
      </c>
      <c r="DC8" s="54">
        <v>0</v>
      </c>
      <c r="DD8" s="58">
        <v>0</v>
      </c>
      <c r="DE8" s="54">
        <v>0</v>
      </c>
      <c r="DF8" s="55">
        <v>0</v>
      </c>
      <c r="DG8" s="51">
        <v>0</v>
      </c>
      <c r="DH8" s="54">
        <v>0</v>
      </c>
      <c r="DI8" s="51">
        <v>0</v>
      </c>
      <c r="DJ8" s="51">
        <v>0</v>
      </c>
      <c r="DK8" s="54">
        <v>0</v>
      </c>
      <c r="DL8" s="64">
        <v>0</v>
      </c>
      <c r="DM8" s="56">
        <v>0</v>
      </c>
      <c r="DN8" s="54">
        <v>0</v>
      </c>
      <c r="DO8" s="51">
        <v>0</v>
      </c>
      <c r="DP8" s="51">
        <v>0</v>
      </c>
      <c r="DQ8" s="54">
        <v>0</v>
      </c>
      <c r="DR8" s="55">
        <v>0</v>
      </c>
      <c r="DS8" s="51">
        <v>0</v>
      </c>
      <c r="DT8" s="54">
        <v>0</v>
      </c>
      <c r="DU8" s="51">
        <v>0</v>
      </c>
      <c r="DV8" s="51">
        <v>0</v>
      </c>
      <c r="DW8" s="54">
        <v>0</v>
      </c>
      <c r="DX8" s="55">
        <v>0</v>
      </c>
      <c r="DY8" s="54">
        <v>0</v>
      </c>
      <c r="DZ8" s="54">
        <v>0</v>
      </c>
      <c r="EA8" s="54">
        <v>0</v>
      </c>
      <c r="EB8" s="51">
        <v>0</v>
      </c>
      <c r="EC8" s="54">
        <v>0</v>
      </c>
      <c r="ED8" s="64">
        <v>0</v>
      </c>
      <c r="EE8" s="54">
        <v>0</v>
      </c>
      <c r="EF8" s="54">
        <v>0</v>
      </c>
      <c r="EG8" s="54">
        <v>0</v>
      </c>
      <c r="EH8" s="58">
        <v>0</v>
      </c>
      <c r="EI8" s="54">
        <v>0</v>
      </c>
      <c r="EJ8" s="55"/>
      <c r="EK8" s="54">
        <v>0</v>
      </c>
      <c r="EL8" s="54"/>
      <c r="EM8" s="54"/>
      <c r="EN8" s="54"/>
      <c r="EO8" s="59"/>
      <c r="EP8" s="55"/>
      <c r="EQ8" s="54">
        <v>0</v>
      </c>
      <c r="ER8" s="54"/>
      <c r="ES8" s="54"/>
      <c r="ET8" s="54"/>
      <c r="EU8" s="59"/>
      <c r="EV8" s="55"/>
      <c r="EW8" s="54">
        <v>0</v>
      </c>
      <c r="EX8" s="54"/>
      <c r="EY8" s="54"/>
      <c r="EZ8" s="54"/>
      <c r="FA8" s="59">
        <v>0</v>
      </c>
      <c r="FB8" s="43">
        <f t="shared" si="1"/>
        <v>0</v>
      </c>
      <c r="FC8" s="21">
        <f t="shared" si="2"/>
        <v>0</v>
      </c>
      <c r="FD8" s="43">
        <f t="shared" si="3"/>
        <v>0</v>
      </c>
      <c r="FE8" s="21">
        <f t="shared" si="4"/>
        <v>0</v>
      </c>
      <c r="FF8" s="43">
        <f t="shared" si="5"/>
        <v>0</v>
      </c>
      <c r="FG8" s="21">
        <f t="shared" si="6"/>
        <v>0</v>
      </c>
      <c r="FH8" s="43">
        <f t="shared" si="7"/>
        <v>0</v>
      </c>
      <c r="FI8" s="21">
        <f t="shared" si="8"/>
        <v>0</v>
      </c>
      <c r="FJ8" s="43">
        <f t="shared" si="9"/>
        <v>0</v>
      </c>
      <c r="FK8" s="21">
        <f t="shared" si="10"/>
        <v>0</v>
      </c>
      <c r="FL8" s="43">
        <f t="shared" si="11"/>
        <v>0</v>
      </c>
      <c r="FM8" s="21">
        <f t="shared" si="12"/>
        <v>0</v>
      </c>
      <c r="FN8" s="43">
        <f t="shared" si="13"/>
        <v>0</v>
      </c>
      <c r="FO8" s="21">
        <f t="shared" si="14"/>
        <v>0</v>
      </c>
      <c r="FP8" s="43">
        <f t="shared" si="15"/>
        <v>0</v>
      </c>
      <c r="FQ8" s="21">
        <f t="shared" si="16"/>
        <v>0</v>
      </c>
      <c r="FR8" s="43">
        <f t="shared" si="17"/>
        <v>0</v>
      </c>
      <c r="FS8" s="21">
        <f t="shared" si="18"/>
        <v>0</v>
      </c>
      <c r="FT8" s="43">
        <f t="shared" si="19"/>
        <v>0</v>
      </c>
      <c r="FU8" s="21">
        <f t="shared" si="20"/>
        <v>0</v>
      </c>
      <c r="FV8" s="43">
        <f t="shared" si="21"/>
        <v>0</v>
      </c>
      <c r="FW8" s="21">
        <f t="shared" si="22"/>
        <v>0</v>
      </c>
      <c r="FX8" s="43">
        <f t="shared" si="23"/>
        <v>0</v>
      </c>
      <c r="FY8" s="21">
        <f t="shared" si="24"/>
        <v>0</v>
      </c>
      <c r="FZ8" s="43">
        <f t="shared" si="25"/>
        <v>0</v>
      </c>
      <c r="GA8" s="21">
        <f t="shared" si="26"/>
        <v>0</v>
      </c>
      <c r="GB8" s="43">
        <f t="shared" si="27"/>
        <v>0</v>
      </c>
      <c r="GC8" s="21">
        <f t="shared" si="28"/>
        <v>0</v>
      </c>
      <c r="GD8" s="43">
        <f t="shared" si="29"/>
        <v>0</v>
      </c>
      <c r="GE8" s="21">
        <f t="shared" si="30"/>
        <v>0</v>
      </c>
      <c r="GF8" s="43">
        <f t="shared" si="31"/>
        <v>0</v>
      </c>
      <c r="GG8" s="21">
        <f t="shared" si="32"/>
        <v>0</v>
      </c>
      <c r="GH8" s="43">
        <f t="shared" si="33"/>
        <v>0</v>
      </c>
      <c r="GI8" s="21">
        <f t="shared" si="34"/>
        <v>0</v>
      </c>
      <c r="GJ8" s="43">
        <f t="shared" si="35"/>
        <v>0</v>
      </c>
      <c r="GK8" s="21">
        <f t="shared" si="36"/>
        <v>0</v>
      </c>
      <c r="GL8" s="43">
        <f t="shared" si="37"/>
        <v>0</v>
      </c>
      <c r="GM8" s="21">
        <f t="shared" si="38"/>
        <v>0</v>
      </c>
      <c r="GN8" s="43">
        <f t="shared" si="39"/>
        <v>0</v>
      </c>
      <c r="GO8" s="21">
        <f t="shared" si="40"/>
        <v>0</v>
      </c>
      <c r="GP8" s="43">
        <f t="shared" si="41"/>
        <v>0</v>
      </c>
      <c r="GQ8" s="21">
        <f t="shared" si="42"/>
        <v>0</v>
      </c>
      <c r="GR8" s="43">
        <f t="shared" si="43"/>
        <v>0</v>
      </c>
      <c r="GS8" s="21">
        <f t="shared" si="44"/>
        <v>0</v>
      </c>
      <c r="GT8" s="43">
        <f t="shared" si="45"/>
        <v>0</v>
      </c>
      <c r="GU8" s="21">
        <f t="shared" si="46"/>
        <v>0</v>
      </c>
      <c r="GV8" s="43">
        <f t="shared" si="47"/>
        <v>0</v>
      </c>
      <c r="GW8" s="43">
        <f t="shared" si="48"/>
        <v>0</v>
      </c>
      <c r="GX8" s="28"/>
      <c r="GY8" s="43">
        <f t="shared" si="50"/>
        <v>0</v>
      </c>
      <c r="HD8" s="89"/>
      <c r="HE8" s="46"/>
      <c r="HF8" s="89" t="str">
        <f t="shared" si="49"/>
        <v>Sample3</v>
      </c>
      <c r="HG8" s="43">
        <f t="shared" si="49"/>
        <v>875</v>
      </c>
      <c r="HH8" s="89" t="str">
        <f t="shared" si="49"/>
        <v>Ft/db</v>
      </c>
      <c r="HI8" s="13">
        <f t="shared" si="51"/>
        <v>0</v>
      </c>
      <c r="HJ8" s="43">
        <f>IF($HJ$1=1,IF(haviszla2!$E$5="h",haviszla2!H8,IF(haviszla2!$E$5="k",haviszla2!I8,IF(haviszla2!$E$5="sz",haviszla2!J8,IF(haviszla2!$E$5="cs",haviszla2!K8,IF(haviszla2!$E$5="p",haviszla2!L8,IF(haviszla2!$E$5="szo",haviszla2!M8,0)))))),0)</f>
        <v>0</v>
      </c>
      <c r="HK8" s="43">
        <f>IF($HK$1=1,IF(haviszla2!$E$5="h",haviszla2!N8,IF(haviszla2!$E$5="k",haviszla2!O8,IF(haviszla2!$E$5="sz",haviszla2!P8,IF(haviszla2!$E$5="cs",haviszla2!Q8,IF(haviszla2!$E$5="p",haviszla2!R8,IF(haviszla2!$E$5="szo",haviszla2!S8,0)))))),0)</f>
        <v>0</v>
      </c>
      <c r="HL8" s="43">
        <f>IF($HL$1=1,IF(haviszla2!$E$5="h",haviszla2!T8,IF(haviszla2!$E$5="k",haviszla2!U8,IF(haviszla2!$E$5="sz",haviszla2!V8,IF(haviszla2!$E$5="cs",haviszla2!W8,IF(haviszla2!$E$5="p",haviszla2!X8,IF(haviszla2!$E$5="szo",haviszla2!Y8,0)))))),0)</f>
        <v>0</v>
      </c>
      <c r="HM8" s="43">
        <f>IF($HM$1=1,IF(haviszla2!$E$5="h",haviszla2!Z8,IF(haviszla2!$E$5="k",haviszla2!AA8,IF(haviszla2!$E$5="sz",haviszla2!AB8,IF(haviszla2!$E$5="cs",haviszla2!AC8,IF(haviszla2!$E$5="p",haviszla2!AD8,IF(haviszla2!$E$5="szo",haviszla2!AE8,0)))))),0)</f>
        <v>0</v>
      </c>
      <c r="HN8" s="43">
        <f>IF($HN$1=1,IF(haviszla2!$E$5="h",haviszla2!AF8,IF(haviszla2!$E$5="k",haviszla2!AG8,IF(haviszla2!$E$5="sz",haviszla2!AH8,IF(haviszla2!$E$5="cs",haviszla2!AI8,IF(haviszla2!$E$5="p",haviszla2!AJ8,IF(haviszla2!$E$5="szo",haviszla2!AK8,0)))))),0)</f>
        <v>0</v>
      </c>
      <c r="HO8" s="43">
        <f>IF($HO$1=1,IF(haviszla2!$E$5="h",haviszla2!AL8,IF(haviszla2!$E$5="k",haviszla2!AM8,IF(haviszla2!$E$5="sz",haviszla2!AN8,IF(haviszla2!$E$5="cs",haviszla2!AO8,IF(haviszla2!$E$5="p",haviszla2!AP8,IF(haviszla2!$E$5="szo",haviszla2!AQ8,0)))))),0)</f>
        <v>0</v>
      </c>
      <c r="HP8" s="43">
        <f>IF($HP$1=1,IF(haviszla2!$E$5="h",haviszla2!AR8,IF(haviszla2!$E$5="k",haviszla2!AS8,IF(haviszla2!$E$5="sz",haviszla2!AT8,IF(haviszla2!$E$5="cs",haviszla2!AU8,IF(haviszla2!$E$5="p",haviszla2!AV8,IF(haviszla2!$E$5="szo",haviszla2!AW8,0)))))),0)</f>
        <v>0</v>
      </c>
      <c r="HQ8" s="43">
        <f>IF($HQ$1=1,IF(haviszla2!$E$5="h",haviszla2!AX8,IF(haviszla2!$E$5="k",haviszla2!AY8,IF(haviszla2!$E$5="sz",haviszla2!AZ8,IF(haviszla2!$E$5="cs",haviszla2!BA8,IF(haviszla2!$E$5="p",haviszla2!BB8,IF(haviszla2!$E$5="szo",haviszla2!BC8,0)))))),0)</f>
        <v>0</v>
      </c>
      <c r="HR8" s="43">
        <f>IF($HR$1=1,IF(haviszla2!$E$5="h",haviszla2!BD8,IF(haviszla2!$E$5="k",haviszla2!BE8,IF(haviszla2!$E$5="sz",haviszla2!BF8,IF(haviszla2!$E$5="cs",haviszla2!BG8,IF(haviszla2!$E$5="p",haviszla2!BH8,IF(haviszla2!$E$5="szo",haviszla2!BI8,0)))))),0)</f>
        <v>0</v>
      </c>
      <c r="HS8" s="43">
        <f>IF($HS$1=1,IF(haviszla2!$E$5="h",haviszla2!BJ8,IF(haviszla2!$E$5="k",haviszla2!BK8,IF(haviszla2!$E$5="sz",haviszla2!BL8,IF(haviszla2!$E$5="cs",haviszla2!BM8,IF(haviszla2!$E$5="p",haviszla2!BN8,IF(haviszla2!$E$5="szo",haviszla2!BO8,0)))))),0)</f>
        <v>0</v>
      </c>
      <c r="HT8" s="43">
        <f>IF($HT$1=1,IF(haviszla2!$E$5="h",haviszla2!BP8,IF(haviszla2!$E$5="k",haviszla2!BQ8,IF(haviszla2!$E$5="sz",haviszla2!BR8,IF(haviszla2!$E$5="cs",haviszla2!BS8,IF(haviszla2!$E$5="p",haviszla2!BT8,IF(haviszla2!$E$5="szo",haviszla2!BU8,0)))))),0)</f>
        <v>0</v>
      </c>
      <c r="HU8" s="43">
        <f>IF($HU$1=1,IF(haviszla2!$E$5="h",haviszla2!BV8,IF(haviszla2!$E$5="k",haviszla2!BW8,IF(haviszla2!$E$5="sz",haviszla2!BX8,IF(haviszla2!$E$5="cs",haviszla2!BY8,IF(haviszla2!$E$5="p",haviszla2!BZ8,IF(haviszla2!$E$5="szo",haviszla2!CA8,0)))))),0)</f>
        <v>0</v>
      </c>
      <c r="HV8" s="43">
        <f>IF($HV$1=1,IF(haviszla2!$E$5="h",haviszla2!CB8,IF(haviszla2!$E$5="k",haviszla2!CC8,IF(haviszla2!$E$5="sz",haviszla2!CD8,IF(haviszla2!$E$5="cs",haviszla2!CE8,IF(haviszla2!$E$5="p",haviszla2!CF8,IF(haviszla2!$E$5="szo",haviszla2!CG8,0)))))),0)</f>
        <v>0</v>
      </c>
      <c r="HW8" s="43">
        <f>IF($HW$1=1,IF(haviszla2!$E$5="h",haviszla2!CH8,IF(haviszla2!$E$5="k",haviszla2!CI8,IF(haviszla2!$E$5="sz",haviszla2!CJ8,IF(haviszla2!$E$5="cs",haviszla2!CK8,IF(haviszla2!$E$5="p",haviszla2!CL8,IF(haviszla2!$E$5="szo",haviszla2!CM8,0)))))),0)</f>
        <v>0</v>
      </c>
      <c r="HX8" s="43">
        <f>IF($HX$1=1,IF(haviszla2!$E$5="h",haviszla2!CN8,IF(haviszla2!$E$5="k",haviszla2!CO8,IF(haviszla2!$E$5="sz",haviszla2!CP8,IF(haviszla2!$E$5="cs",haviszla2!CQ8,IF(haviszla2!$E$5="p",haviszla2!CR8,IF(haviszla2!$E$5="szo",haviszla2!CS8,0)))))),0)</f>
        <v>0</v>
      </c>
      <c r="HY8" s="43">
        <f>IF($HY$1=1,IF(haviszla2!$E$5="h",haviszla2!CT8,IF(haviszla2!$E$5="k",haviszla2!CU8,IF(haviszla2!$E$5="sz",haviszla2!CV8,IF(haviszla2!$E$5="cs",haviszla2!CW8,IF(haviszla2!$E$5="p",haviszla2!CX8,IF(haviszla2!$E$5="szo",haviszla2!CY8,0)))))),0)</f>
        <v>0</v>
      </c>
      <c r="HZ8" s="43">
        <f>IF($HZ$1=1,IF(haviszla2!$E$5="h",haviszla2!CZ8,IF(haviszla2!$E$5="k",haviszla2!DA8,IF(haviszla2!$E$5="sz",haviszla2!DB8,IF(haviszla2!$E$5="cs",haviszla2!DC8,IF(haviszla2!$E$5="p",haviszla2!DD8,IF(haviszla2!$E$5="szo",haviszla2!DE8,0)))))),0)</f>
        <v>0</v>
      </c>
      <c r="IA8" s="43">
        <f>IF($IA$1=1,IF(haviszla2!$E$5="h",haviszla2!DF8,IF(haviszla2!$E$5="k",haviszla2!DG8,IF(haviszla2!$E$5="sz",haviszla2!DH8,IF(haviszla2!$E$5="cs",haviszla2!DI8,IF(haviszla2!$E$5="p",haviszla2!DJ8,IF(haviszla2!$E$5="szo",haviszla2!DK8,0)))))),0)</f>
        <v>0</v>
      </c>
      <c r="IB8" s="43">
        <f>IF($IB$1=1,IF(haviszla2!$E$5="h",haviszla2!DL8,IF(haviszla2!$E$5="k",haviszla2!DM8,IF(haviszla2!$E$5="sz",haviszla2!DN8,IF(haviszla2!$E$5="cs",haviszla2!DO8,IF(haviszla2!$E$5="p",haviszla2!DP8,IF(haviszla2!$E$5="szo",haviszla2!DQ8,0)))))),0)</f>
        <v>0</v>
      </c>
      <c r="IC8" s="43">
        <f>IF($IC$1=1,IF(haviszla2!$E$5="h",haviszla2!DR8,IF(haviszla2!$E$5="k",haviszla2!DS8,IF(haviszla2!$E$5="sz",haviszla2!DT8,IF(haviszla2!$E$5="cs",haviszla2!DU8,IF(haviszla2!$E$5="p",haviszla2!DV8,IF(haviszla2!$E$5="szo",haviszla2!DW8,0)))))),0)</f>
        <v>0</v>
      </c>
      <c r="ID8" s="43">
        <f>IF($ID$1=1,IF(haviszla2!$E$5="h",haviszla2!DX8,IF(haviszla2!$E$5="k",haviszla2!DY8,IF(haviszla2!$E$5="sz",haviszla2!DZ8,IF(haviszla2!$E$5="cs",haviszla2!EA8,IF(haviszla2!$E$5="p",haviszla2!EB8,IF(haviszla2!$E$5="szo",haviszla2!EC8,0)))))),0)</f>
        <v>0</v>
      </c>
      <c r="IE8" s="43">
        <f>IF($IE$1=1,IF(haviszla2!$E$5="h",haviszla2!ED8,IF(haviszla2!$E$5="k",haviszla2!EE8,IF(haviszla2!$E$5="sz",haviszla2!EF8,IF(haviszla2!$E$5="cs",haviszla2!EG8,IF(haviszla2!$E$5="p",haviszla2!EH8,IF(haviszla2!$E$5="szo",haviszla2!EI8,0)))))),0)</f>
        <v>0</v>
      </c>
    </row>
    <row r="9" spans="1:239" ht="15" customHeight="1">
      <c r="A9" s="18" t="s">
        <v>23</v>
      </c>
      <c r="B9" s="89" t="s">
        <v>389</v>
      </c>
      <c r="C9" s="43">
        <v>945</v>
      </c>
      <c r="D9" s="89" t="s">
        <v>151</v>
      </c>
      <c r="E9" s="13">
        <f t="shared" si="0"/>
        <v>0</v>
      </c>
      <c r="F9" s="48"/>
      <c r="G9" s="49"/>
      <c r="H9" s="89">
        <v>0</v>
      </c>
      <c r="I9" s="51">
        <v>0</v>
      </c>
      <c r="J9" s="89">
        <v>0</v>
      </c>
      <c r="K9" s="52">
        <v>0</v>
      </c>
      <c r="L9" s="51">
        <v>0</v>
      </c>
      <c r="M9" s="52">
        <v>0</v>
      </c>
      <c r="N9" s="55">
        <v>0</v>
      </c>
      <c r="O9" s="51">
        <v>0</v>
      </c>
      <c r="P9" s="54">
        <v>0</v>
      </c>
      <c r="Q9" s="51">
        <v>0</v>
      </c>
      <c r="R9" s="54">
        <v>0</v>
      </c>
      <c r="S9" s="54">
        <v>0</v>
      </c>
      <c r="T9" s="55">
        <v>0</v>
      </c>
      <c r="U9" s="51">
        <v>0</v>
      </c>
      <c r="V9" s="54">
        <v>0</v>
      </c>
      <c r="W9" s="54">
        <v>0</v>
      </c>
      <c r="X9" s="54">
        <v>0</v>
      </c>
      <c r="Y9" s="54">
        <v>0</v>
      </c>
      <c r="Z9" s="55">
        <v>0</v>
      </c>
      <c r="AA9" s="53">
        <v>0</v>
      </c>
      <c r="AB9" s="54">
        <v>0</v>
      </c>
      <c r="AC9" s="54">
        <v>0</v>
      </c>
      <c r="AD9" s="54">
        <v>0</v>
      </c>
      <c r="AE9" s="54">
        <v>0</v>
      </c>
      <c r="AF9" s="55">
        <v>0</v>
      </c>
      <c r="AG9" s="51">
        <v>0</v>
      </c>
      <c r="AH9" s="54">
        <v>0</v>
      </c>
      <c r="AI9" s="54">
        <v>0</v>
      </c>
      <c r="AJ9" s="58">
        <v>0</v>
      </c>
      <c r="AK9" s="54">
        <v>0</v>
      </c>
      <c r="AL9" s="55">
        <v>0</v>
      </c>
      <c r="AM9" s="54">
        <v>0</v>
      </c>
      <c r="AN9" s="54">
        <v>0</v>
      </c>
      <c r="AO9" s="54">
        <v>0</v>
      </c>
      <c r="AP9" s="54">
        <v>0</v>
      </c>
      <c r="AQ9" s="54">
        <v>0</v>
      </c>
      <c r="AR9" s="55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57">
        <v>0</v>
      </c>
      <c r="AY9" s="51">
        <v>0</v>
      </c>
      <c r="AZ9" s="54">
        <v>0</v>
      </c>
      <c r="BA9" s="51">
        <v>0</v>
      </c>
      <c r="BB9" s="58">
        <v>0</v>
      </c>
      <c r="BC9" s="58">
        <v>0</v>
      </c>
      <c r="BD9" s="55">
        <v>0</v>
      </c>
      <c r="BE9" s="51">
        <v>0</v>
      </c>
      <c r="BF9" s="54">
        <v>0</v>
      </c>
      <c r="BG9" s="54">
        <v>0</v>
      </c>
      <c r="BH9" s="54">
        <v>0</v>
      </c>
      <c r="BI9" s="54">
        <v>0</v>
      </c>
      <c r="BJ9" s="55">
        <v>0</v>
      </c>
      <c r="BK9" s="54">
        <v>0</v>
      </c>
      <c r="BL9" s="54">
        <v>0</v>
      </c>
      <c r="BM9" s="54">
        <v>0</v>
      </c>
      <c r="BN9" s="51">
        <v>0</v>
      </c>
      <c r="BO9" s="54">
        <v>0</v>
      </c>
      <c r="BP9" s="55">
        <v>0</v>
      </c>
      <c r="BQ9" s="54">
        <v>0</v>
      </c>
      <c r="BR9" s="54">
        <v>0</v>
      </c>
      <c r="BS9" s="51">
        <v>0</v>
      </c>
      <c r="BT9" s="54">
        <v>0</v>
      </c>
      <c r="BU9" s="54">
        <v>0</v>
      </c>
      <c r="BV9" s="55">
        <v>0</v>
      </c>
      <c r="BW9" s="54">
        <v>0</v>
      </c>
      <c r="BX9" s="54">
        <v>0</v>
      </c>
      <c r="BY9" s="54">
        <v>0</v>
      </c>
      <c r="BZ9" s="54">
        <v>0</v>
      </c>
      <c r="CA9" s="54">
        <v>0</v>
      </c>
      <c r="CB9" s="55">
        <v>0</v>
      </c>
      <c r="CC9" s="51">
        <v>0</v>
      </c>
      <c r="CD9" s="54">
        <v>0</v>
      </c>
      <c r="CE9" s="54">
        <v>0</v>
      </c>
      <c r="CF9" s="54">
        <v>0</v>
      </c>
      <c r="CG9" s="54">
        <v>0</v>
      </c>
      <c r="CH9" s="55">
        <v>0</v>
      </c>
      <c r="CI9" s="54">
        <v>0</v>
      </c>
      <c r="CJ9" s="54">
        <v>0</v>
      </c>
      <c r="CK9" s="54">
        <v>0</v>
      </c>
      <c r="CL9" s="54">
        <v>0</v>
      </c>
      <c r="CM9" s="54">
        <v>0</v>
      </c>
      <c r="CN9" s="55">
        <v>0</v>
      </c>
      <c r="CO9" s="54">
        <v>0</v>
      </c>
      <c r="CP9" s="54">
        <v>0</v>
      </c>
      <c r="CQ9" s="54">
        <v>0</v>
      </c>
      <c r="CR9" s="54">
        <v>0</v>
      </c>
      <c r="CS9" s="54">
        <v>0</v>
      </c>
      <c r="CT9" s="55">
        <v>0</v>
      </c>
      <c r="CU9" s="54">
        <v>0</v>
      </c>
      <c r="CV9" s="54">
        <v>0</v>
      </c>
      <c r="CW9" s="54">
        <v>0</v>
      </c>
      <c r="CX9" s="54">
        <v>0</v>
      </c>
      <c r="CY9" s="54">
        <v>0</v>
      </c>
      <c r="CZ9" s="55">
        <v>0</v>
      </c>
      <c r="DA9" s="54">
        <v>0</v>
      </c>
      <c r="DB9" s="54">
        <v>0</v>
      </c>
      <c r="DC9" s="54">
        <v>0</v>
      </c>
      <c r="DD9" s="58">
        <v>0</v>
      </c>
      <c r="DE9" s="54">
        <v>0</v>
      </c>
      <c r="DF9" s="55">
        <v>0</v>
      </c>
      <c r="DG9" s="51">
        <v>0</v>
      </c>
      <c r="DH9" s="54">
        <v>0</v>
      </c>
      <c r="DI9" s="54">
        <v>0</v>
      </c>
      <c r="DJ9" s="54">
        <v>0</v>
      </c>
      <c r="DK9" s="54">
        <v>0</v>
      </c>
      <c r="DL9" s="55">
        <v>0</v>
      </c>
      <c r="DM9" s="56">
        <v>0</v>
      </c>
      <c r="DN9" s="54">
        <v>0</v>
      </c>
      <c r="DO9" s="54">
        <v>0</v>
      </c>
      <c r="DP9" s="54">
        <v>0</v>
      </c>
      <c r="DQ9" s="54">
        <v>0</v>
      </c>
      <c r="DR9" s="55">
        <v>0</v>
      </c>
      <c r="DS9" s="51">
        <v>0</v>
      </c>
      <c r="DT9" s="54">
        <v>0</v>
      </c>
      <c r="DU9" s="51">
        <v>0</v>
      </c>
      <c r="DV9" s="54">
        <v>0</v>
      </c>
      <c r="DW9" s="54">
        <v>0</v>
      </c>
      <c r="DX9" s="55">
        <v>0</v>
      </c>
      <c r="DY9" s="54">
        <v>0</v>
      </c>
      <c r="DZ9" s="54">
        <v>0</v>
      </c>
      <c r="EA9" s="54">
        <v>0</v>
      </c>
      <c r="EB9" s="54">
        <v>0</v>
      </c>
      <c r="EC9" s="54">
        <v>0</v>
      </c>
      <c r="ED9" s="64">
        <v>0</v>
      </c>
      <c r="EE9" s="54">
        <v>0</v>
      </c>
      <c r="EF9" s="54">
        <v>0</v>
      </c>
      <c r="EG9" s="54">
        <v>0</v>
      </c>
      <c r="EH9" s="58">
        <v>0</v>
      </c>
      <c r="EI9" s="54">
        <v>0</v>
      </c>
      <c r="EJ9" s="55"/>
      <c r="EK9" s="54">
        <v>0</v>
      </c>
      <c r="EL9" s="54"/>
      <c r="EM9" s="54"/>
      <c r="EN9" s="54"/>
      <c r="EO9" s="59"/>
      <c r="EP9" s="55"/>
      <c r="EQ9" s="54">
        <v>0</v>
      </c>
      <c r="ER9" s="54"/>
      <c r="ES9" s="54"/>
      <c r="ET9" s="54"/>
      <c r="EU9" s="59"/>
      <c r="EV9" s="55"/>
      <c r="EW9" s="54">
        <v>0</v>
      </c>
      <c r="EX9" s="54"/>
      <c r="EY9" s="54"/>
      <c r="EZ9" s="54"/>
      <c r="FA9" s="59">
        <v>0</v>
      </c>
      <c r="FB9" s="43">
        <f t="shared" si="1"/>
        <v>0</v>
      </c>
      <c r="FC9" s="21">
        <f t="shared" si="2"/>
        <v>0</v>
      </c>
      <c r="FD9" s="43">
        <f t="shared" si="3"/>
        <v>0</v>
      </c>
      <c r="FE9" s="21">
        <f t="shared" si="4"/>
        <v>0</v>
      </c>
      <c r="FF9" s="43">
        <f t="shared" si="5"/>
        <v>0</v>
      </c>
      <c r="FG9" s="21">
        <f t="shared" si="6"/>
        <v>0</v>
      </c>
      <c r="FH9" s="43">
        <f t="shared" si="7"/>
        <v>0</v>
      </c>
      <c r="FI9" s="21">
        <f t="shared" si="8"/>
        <v>0</v>
      </c>
      <c r="FJ9" s="43">
        <f t="shared" si="9"/>
        <v>0</v>
      </c>
      <c r="FK9" s="21">
        <f t="shared" si="10"/>
        <v>0</v>
      </c>
      <c r="FL9" s="43">
        <f t="shared" si="11"/>
        <v>0</v>
      </c>
      <c r="FM9" s="21">
        <f t="shared" si="12"/>
        <v>0</v>
      </c>
      <c r="FN9" s="43">
        <f t="shared" si="13"/>
        <v>0</v>
      </c>
      <c r="FO9" s="21">
        <f t="shared" si="14"/>
        <v>0</v>
      </c>
      <c r="FP9" s="43">
        <f t="shared" si="15"/>
        <v>0</v>
      </c>
      <c r="FQ9" s="21">
        <f t="shared" si="16"/>
        <v>0</v>
      </c>
      <c r="FR9" s="43">
        <f t="shared" si="17"/>
        <v>0</v>
      </c>
      <c r="FS9" s="21">
        <f t="shared" si="18"/>
        <v>0</v>
      </c>
      <c r="FT9" s="43">
        <f t="shared" si="19"/>
        <v>0</v>
      </c>
      <c r="FU9" s="21">
        <f t="shared" si="20"/>
        <v>0</v>
      </c>
      <c r="FV9" s="43">
        <f t="shared" si="21"/>
        <v>0</v>
      </c>
      <c r="FW9" s="21">
        <f t="shared" si="22"/>
        <v>0</v>
      </c>
      <c r="FX9" s="43">
        <f t="shared" si="23"/>
        <v>0</v>
      </c>
      <c r="FY9" s="21">
        <f t="shared" si="24"/>
        <v>0</v>
      </c>
      <c r="FZ9" s="43">
        <f t="shared" si="25"/>
        <v>0</v>
      </c>
      <c r="GA9" s="21">
        <f t="shared" si="26"/>
        <v>0</v>
      </c>
      <c r="GB9" s="43">
        <f t="shared" si="27"/>
        <v>0</v>
      </c>
      <c r="GC9" s="21">
        <f t="shared" si="28"/>
        <v>0</v>
      </c>
      <c r="GD9" s="43">
        <f t="shared" si="29"/>
        <v>0</v>
      </c>
      <c r="GE9" s="21">
        <f t="shared" si="30"/>
        <v>0</v>
      </c>
      <c r="GF9" s="43">
        <f t="shared" si="31"/>
        <v>0</v>
      </c>
      <c r="GG9" s="21">
        <f t="shared" si="32"/>
        <v>0</v>
      </c>
      <c r="GH9" s="43">
        <f t="shared" si="33"/>
        <v>0</v>
      </c>
      <c r="GI9" s="21">
        <f t="shared" si="34"/>
        <v>0</v>
      </c>
      <c r="GJ9" s="43">
        <f t="shared" si="35"/>
        <v>0</v>
      </c>
      <c r="GK9" s="21">
        <f t="shared" si="36"/>
        <v>0</v>
      </c>
      <c r="GL9" s="43">
        <f t="shared" si="37"/>
        <v>0</v>
      </c>
      <c r="GM9" s="21">
        <f t="shared" si="38"/>
        <v>0</v>
      </c>
      <c r="GN9" s="43">
        <f t="shared" si="39"/>
        <v>0</v>
      </c>
      <c r="GO9" s="21">
        <f t="shared" si="40"/>
        <v>0</v>
      </c>
      <c r="GP9" s="43">
        <f t="shared" si="41"/>
        <v>0</v>
      </c>
      <c r="GQ9" s="21">
        <f t="shared" si="42"/>
        <v>0</v>
      </c>
      <c r="GR9" s="43">
        <f t="shared" si="43"/>
        <v>0</v>
      </c>
      <c r="GS9" s="21">
        <f t="shared" si="44"/>
        <v>0</v>
      </c>
      <c r="GT9" s="43">
        <f t="shared" si="45"/>
        <v>0</v>
      </c>
      <c r="GU9" s="21">
        <f t="shared" si="46"/>
        <v>0</v>
      </c>
      <c r="GV9" s="43">
        <f t="shared" si="47"/>
        <v>0</v>
      </c>
      <c r="GW9" s="43">
        <f t="shared" si="48"/>
        <v>0</v>
      </c>
      <c r="GX9" s="28"/>
      <c r="GY9" s="43">
        <f t="shared" si="50"/>
        <v>0</v>
      </c>
      <c r="HD9" s="89"/>
      <c r="HE9" s="46"/>
      <c r="HF9" s="89" t="str">
        <f t="shared" si="49"/>
        <v>Sample4</v>
      </c>
      <c r="HG9" s="43">
        <f t="shared" si="49"/>
        <v>945</v>
      </c>
      <c r="HH9" s="89" t="str">
        <f t="shared" si="49"/>
        <v>Ft/db</v>
      </c>
      <c r="HI9" s="13">
        <f t="shared" si="51"/>
        <v>0</v>
      </c>
      <c r="HJ9" s="43">
        <f>IF($HJ$1=1,IF(haviszla2!$E$5="h",haviszla2!H9,IF(haviszla2!$E$5="k",haviszla2!I9,IF(haviszla2!$E$5="sz",haviszla2!J9,IF(haviszla2!$E$5="cs",haviszla2!K9,IF(haviszla2!$E$5="p",haviszla2!L9,IF(haviszla2!$E$5="szo",haviszla2!M9,0)))))),0)</f>
        <v>0</v>
      </c>
      <c r="HK9" s="43">
        <f>IF($HK$1=1,IF(haviszla2!$E$5="h",haviszla2!N9,IF(haviszla2!$E$5="k",haviszla2!O9,IF(haviszla2!$E$5="sz",haviszla2!P9,IF(haviszla2!$E$5="cs",haviszla2!Q9,IF(haviszla2!$E$5="p",haviszla2!R9,IF(haviszla2!$E$5="szo",haviszla2!S9,0)))))),0)</f>
        <v>0</v>
      </c>
      <c r="HL9" s="43">
        <f>IF($HL$1=1,IF(haviszla2!$E$5="h",haviszla2!T9,IF(haviszla2!$E$5="k",haviszla2!U9,IF(haviszla2!$E$5="sz",haviszla2!V9,IF(haviszla2!$E$5="cs",haviszla2!W9,IF(haviszla2!$E$5="p",haviszla2!X9,IF(haviszla2!$E$5="szo",haviszla2!Y9,0)))))),0)</f>
        <v>0</v>
      </c>
      <c r="HM9" s="43">
        <f>IF($HM$1=1,IF(haviszla2!$E$5="h",haviszla2!Z9,IF(haviszla2!$E$5="k",haviszla2!AA9,IF(haviszla2!$E$5="sz",haviszla2!AB9,IF(haviszla2!$E$5="cs",haviszla2!AC9,IF(haviszla2!$E$5="p",haviszla2!AD9,IF(haviszla2!$E$5="szo",haviszla2!AE9,0)))))),0)</f>
        <v>0</v>
      </c>
      <c r="HN9" s="43">
        <f>IF($HN$1=1,IF(haviszla2!$E$5="h",haviszla2!AF9,IF(haviszla2!$E$5="k",haviszla2!AG9,IF(haviszla2!$E$5="sz",haviszla2!AH9,IF(haviszla2!$E$5="cs",haviszla2!AI9,IF(haviszla2!$E$5="p",haviszla2!AJ9,IF(haviszla2!$E$5="szo",haviszla2!AK9,0)))))),0)</f>
        <v>0</v>
      </c>
      <c r="HO9" s="43">
        <f>IF($HO$1=1,IF(haviszla2!$E$5="h",haviszla2!AL9,IF(haviszla2!$E$5="k",haviszla2!AM9,IF(haviszla2!$E$5="sz",haviszla2!AN9,IF(haviszla2!$E$5="cs",haviszla2!AO9,IF(haviszla2!$E$5="p",haviszla2!AP9,IF(haviszla2!$E$5="szo",haviszla2!AQ9,0)))))),0)</f>
        <v>0</v>
      </c>
      <c r="HP9" s="43">
        <f>IF($HP$1=1,IF(haviszla2!$E$5="h",haviszla2!AR9,IF(haviszla2!$E$5="k",haviszla2!AS9,IF(haviszla2!$E$5="sz",haviszla2!AT9,IF(haviszla2!$E$5="cs",haviszla2!AU9,IF(haviszla2!$E$5="p",haviszla2!AV9,IF(haviszla2!$E$5="szo",haviszla2!AW9,0)))))),0)</f>
        <v>0</v>
      </c>
      <c r="HQ9" s="43">
        <f>IF($HQ$1=1,IF(haviszla2!$E$5="h",haviszla2!AX9,IF(haviszla2!$E$5="k",haviszla2!AY9,IF(haviszla2!$E$5="sz",haviszla2!AZ9,IF(haviszla2!$E$5="cs",haviszla2!BA9,IF(haviszla2!$E$5="p",haviszla2!BB9,IF(haviszla2!$E$5="szo",haviszla2!BC9,0)))))),0)</f>
        <v>0</v>
      </c>
      <c r="HR9" s="43">
        <f>IF($HR$1=1,IF(haviszla2!$E$5="h",haviszla2!BD9,IF(haviszla2!$E$5="k",haviszla2!BE9,IF(haviszla2!$E$5="sz",haviszla2!BF9,IF(haviszla2!$E$5="cs",haviszla2!BG9,IF(haviszla2!$E$5="p",haviszla2!BH9,IF(haviszla2!$E$5="szo",haviszla2!BI9,0)))))),0)</f>
        <v>0</v>
      </c>
      <c r="HS9" s="43">
        <f>IF($HS$1=1,IF(haviszla2!$E$5="h",haviszla2!BJ9,IF(haviszla2!$E$5="k",haviszla2!BK9,IF(haviszla2!$E$5="sz",haviszla2!BL9,IF(haviszla2!$E$5="cs",haviszla2!BM9,IF(haviszla2!$E$5="p",haviszla2!BN9,IF(haviszla2!$E$5="szo",haviszla2!BO9,0)))))),0)</f>
        <v>0</v>
      </c>
      <c r="HT9" s="43">
        <f>IF($HT$1=1,IF(haviszla2!$E$5="h",haviszla2!BP9,IF(haviszla2!$E$5="k",haviszla2!BQ9,IF(haviszla2!$E$5="sz",haviszla2!BR9,IF(haviszla2!$E$5="cs",haviszla2!BS9,IF(haviszla2!$E$5="p",haviszla2!BT9,IF(haviszla2!$E$5="szo",haviszla2!BU9,0)))))),0)</f>
        <v>0</v>
      </c>
      <c r="HU9" s="43">
        <f>IF($HU$1=1,IF(haviszla2!$E$5="h",haviszla2!BV9,IF(haviszla2!$E$5="k",haviszla2!BW9,IF(haviszla2!$E$5="sz",haviszla2!BX9,IF(haviszla2!$E$5="cs",haviszla2!BY9,IF(haviszla2!$E$5="p",haviszla2!BZ9,IF(haviszla2!$E$5="szo",haviszla2!CA9,0)))))),0)</f>
        <v>0</v>
      </c>
      <c r="HV9" s="43">
        <f>IF($HV$1=1,IF(haviszla2!$E$5="h",haviszla2!CB9,IF(haviszla2!$E$5="k",haviszla2!CC9,IF(haviszla2!$E$5="sz",haviszla2!CD9,IF(haviszla2!$E$5="cs",haviszla2!CE9,IF(haviszla2!$E$5="p",haviszla2!CF9,IF(haviszla2!$E$5="szo",haviszla2!CG9,0)))))),0)</f>
        <v>0</v>
      </c>
      <c r="HW9" s="43">
        <f>IF($HW$1=1,IF(haviszla2!$E$5="h",haviszla2!CH9,IF(haviszla2!$E$5="k",haviszla2!CI9,IF(haviszla2!$E$5="sz",haviszla2!CJ9,IF(haviszla2!$E$5="cs",haviszla2!CK9,IF(haviszla2!$E$5="p",haviszla2!CL9,IF(haviszla2!$E$5="szo",haviszla2!CM9,0)))))),0)</f>
        <v>0</v>
      </c>
      <c r="HX9" s="43">
        <f>IF($HX$1=1,IF(haviszla2!$E$5="h",haviszla2!CN9,IF(haviszla2!$E$5="k",haviszla2!CO9,IF(haviszla2!$E$5="sz",haviszla2!CP9,IF(haviszla2!$E$5="cs",haviszla2!CQ9,IF(haviszla2!$E$5="p",haviszla2!CR9,IF(haviszla2!$E$5="szo",haviszla2!CS9,0)))))),0)</f>
        <v>0</v>
      </c>
      <c r="HY9" s="43">
        <f>IF($HY$1=1,IF(haviszla2!$E$5="h",haviszla2!CT9,IF(haviszla2!$E$5="k",haviszla2!CU9,IF(haviszla2!$E$5="sz",haviszla2!CV9,IF(haviszla2!$E$5="cs",haviszla2!CW9,IF(haviszla2!$E$5="p",haviszla2!CX9,IF(haviszla2!$E$5="szo",haviszla2!CY9,0)))))),0)</f>
        <v>0</v>
      </c>
      <c r="HZ9" s="43">
        <f>IF($HZ$1=1,IF(haviszla2!$E$5="h",haviszla2!CZ9,IF(haviszla2!$E$5="k",haviszla2!DA9,IF(haviszla2!$E$5="sz",haviszla2!DB9,IF(haviszla2!$E$5="cs",haviszla2!DC9,IF(haviszla2!$E$5="p",haviszla2!DD9,IF(haviszla2!$E$5="szo",haviszla2!DE9,0)))))),0)</f>
        <v>0</v>
      </c>
      <c r="IA9" s="43">
        <f>IF($IA$1=1,IF(haviszla2!$E$5="h",haviszla2!DF9,IF(haviszla2!$E$5="k",haviszla2!DG9,IF(haviszla2!$E$5="sz",haviszla2!DH9,IF(haviszla2!$E$5="cs",haviszla2!DI9,IF(haviszla2!$E$5="p",haviszla2!DJ9,IF(haviszla2!$E$5="szo",haviszla2!DK9,0)))))),0)</f>
        <v>0</v>
      </c>
      <c r="IB9" s="43">
        <f>IF($IB$1=1,IF(haviszla2!$E$5="h",haviszla2!DL9,IF(haviszla2!$E$5="k",haviszla2!DM9,IF(haviszla2!$E$5="sz",haviszla2!DN9,IF(haviszla2!$E$5="cs",haviszla2!DO9,IF(haviszla2!$E$5="p",haviszla2!DP9,IF(haviszla2!$E$5="szo",haviszla2!DQ9,0)))))),0)</f>
        <v>0</v>
      </c>
      <c r="IC9" s="43">
        <f>IF($IC$1=1,IF(haviszla2!$E$5="h",haviszla2!DR9,IF(haviszla2!$E$5="k",haviszla2!DS9,IF(haviszla2!$E$5="sz",haviszla2!DT9,IF(haviszla2!$E$5="cs",haviszla2!DU9,IF(haviszla2!$E$5="p",haviszla2!DV9,IF(haviszla2!$E$5="szo",haviszla2!DW9,0)))))),0)</f>
        <v>0</v>
      </c>
      <c r="ID9" s="43">
        <f>IF($ID$1=1,IF(haviszla2!$E$5="h",haviszla2!DX9,IF(haviszla2!$E$5="k",haviszla2!DY9,IF(haviszla2!$E$5="sz",haviszla2!DZ9,IF(haviszla2!$E$5="cs",haviszla2!EA9,IF(haviszla2!$E$5="p",haviszla2!EB9,IF(haviszla2!$E$5="szo",haviszla2!EC9,0)))))),0)</f>
        <v>0</v>
      </c>
      <c r="IE9" s="43">
        <f>IF($IE$1=1,IF(haviszla2!$E$5="h",haviszla2!ED9,IF(haviszla2!$E$5="k",haviszla2!EE9,IF(haviszla2!$E$5="sz",haviszla2!EF9,IF(haviszla2!$E$5="cs",haviszla2!EG9,IF(haviszla2!$E$5="p",haviszla2!EH9,IF(haviszla2!$E$5="szo",haviszla2!EI9,0)))))),0)</f>
        <v>0</v>
      </c>
    </row>
    <row r="10" spans="1:239" ht="15" customHeight="1">
      <c r="A10" s="18" t="s">
        <v>24</v>
      </c>
      <c r="B10" s="89" t="s">
        <v>390</v>
      </c>
      <c r="C10" s="43">
        <v>970</v>
      </c>
      <c r="D10" s="89" t="s">
        <v>151</v>
      </c>
      <c r="E10" s="13">
        <f t="shared" si="0"/>
        <v>0</v>
      </c>
      <c r="F10" s="48"/>
      <c r="G10" s="49"/>
      <c r="H10" s="89">
        <v>0</v>
      </c>
      <c r="I10" s="51">
        <v>0</v>
      </c>
      <c r="J10" s="89">
        <v>0</v>
      </c>
      <c r="K10" s="51">
        <v>0</v>
      </c>
      <c r="L10" s="51">
        <v>0</v>
      </c>
      <c r="M10" s="52">
        <v>0</v>
      </c>
      <c r="N10" s="55">
        <v>0</v>
      </c>
      <c r="O10" s="51">
        <v>0</v>
      </c>
      <c r="P10" s="54">
        <v>0</v>
      </c>
      <c r="Q10" s="51">
        <v>0</v>
      </c>
      <c r="R10" s="51">
        <v>0</v>
      </c>
      <c r="S10" s="54">
        <v>0</v>
      </c>
      <c r="T10" s="55">
        <v>0</v>
      </c>
      <c r="U10" s="51">
        <v>0</v>
      </c>
      <c r="V10" s="54">
        <v>0</v>
      </c>
      <c r="W10" s="51">
        <v>0</v>
      </c>
      <c r="X10" s="51">
        <v>0</v>
      </c>
      <c r="Y10" s="54">
        <v>0</v>
      </c>
      <c r="Z10" s="55">
        <v>0</v>
      </c>
      <c r="AA10" s="53">
        <v>0</v>
      </c>
      <c r="AB10" s="54">
        <v>0</v>
      </c>
      <c r="AC10" s="51">
        <v>0</v>
      </c>
      <c r="AD10" s="51">
        <v>0</v>
      </c>
      <c r="AE10" s="54">
        <v>0</v>
      </c>
      <c r="AF10" s="55">
        <v>0</v>
      </c>
      <c r="AG10" s="51">
        <v>0</v>
      </c>
      <c r="AH10" s="54">
        <v>0</v>
      </c>
      <c r="AI10" s="51">
        <v>0</v>
      </c>
      <c r="AJ10" s="56">
        <v>0</v>
      </c>
      <c r="AK10" s="54">
        <v>0</v>
      </c>
      <c r="AL10" s="55">
        <v>0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5">
        <v>0</v>
      </c>
      <c r="AS10" s="54">
        <v>0</v>
      </c>
      <c r="AT10" s="54">
        <v>0</v>
      </c>
      <c r="AU10" s="51">
        <v>0</v>
      </c>
      <c r="AV10" s="51">
        <v>0</v>
      </c>
      <c r="AW10" s="54">
        <v>0</v>
      </c>
      <c r="AX10" s="57">
        <v>0</v>
      </c>
      <c r="AY10" s="51">
        <v>0</v>
      </c>
      <c r="AZ10" s="54">
        <v>0</v>
      </c>
      <c r="BA10" s="51">
        <v>0</v>
      </c>
      <c r="BB10" s="56">
        <v>0</v>
      </c>
      <c r="BC10" s="58">
        <v>0</v>
      </c>
      <c r="BD10" s="55">
        <v>0</v>
      </c>
      <c r="BE10" s="51">
        <v>0</v>
      </c>
      <c r="BF10" s="54">
        <v>0</v>
      </c>
      <c r="BG10" s="54">
        <v>0</v>
      </c>
      <c r="BH10" s="54">
        <v>0</v>
      </c>
      <c r="BI10" s="54">
        <v>0</v>
      </c>
      <c r="BJ10" s="55">
        <v>0</v>
      </c>
      <c r="BK10" s="54">
        <v>0</v>
      </c>
      <c r="BL10" s="54">
        <v>0</v>
      </c>
      <c r="BM10" s="51">
        <v>0</v>
      </c>
      <c r="BN10" s="51">
        <v>0</v>
      </c>
      <c r="BO10" s="54">
        <v>0</v>
      </c>
      <c r="BP10" s="55">
        <v>0</v>
      </c>
      <c r="BQ10" s="54">
        <v>0</v>
      </c>
      <c r="BR10" s="54">
        <v>0</v>
      </c>
      <c r="BS10" s="51">
        <v>0</v>
      </c>
      <c r="BT10" s="54">
        <v>0</v>
      </c>
      <c r="BU10" s="54">
        <v>0</v>
      </c>
      <c r="BV10" s="55">
        <v>0</v>
      </c>
      <c r="BW10" s="54">
        <v>0</v>
      </c>
      <c r="BX10" s="54">
        <v>0</v>
      </c>
      <c r="BY10" s="51">
        <v>0</v>
      </c>
      <c r="BZ10" s="51">
        <v>0</v>
      </c>
      <c r="CA10" s="54">
        <v>0</v>
      </c>
      <c r="CB10" s="55">
        <v>0</v>
      </c>
      <c r="CC10" s="51">
        <v>0</v>
      </c>
      <c r="CD10" s="54">
        <v>0</v>
      </c>
      <c r="CE10" s="51">
        <v>0</v>
      </c>
      <c r="CF10" s="51">
        <v>0</v>
      </c>
      <c r="CG10" s="54">
        <v>0</v>
      </c>
      <c r="CH10" s="55">
        <v>0</v>
      </c>
      <c r="CI10" s="54">
        <v>0</v>
      </c>
      <c r="CJ10" s="54">
        <v>0</v>
      </c>
      <c r="CK10" s="51">
        <v>0</v>
      </c>
      <c r="CL10" s="54">
        <v>0</v>
      </c>
      <c r="CM10" s="54">
        <v>0</v>
      </c>
      <c r="CN10" s="55">
        <v>0</v>
      </c>
      <c r="CO10" s="54">
        <v>0</v>
      </c>
      <c r="CP10" s="54">
        <v>0</v>
      </c>
      <c r="CQ10" s="54">
        <v>0</v>
      </c>
      <c r="CR10" s="54">
        <v>0</v>
      </c>
      <c r="CS10" s="54">
        <v>0</v>
      </c>
      <c r="CT10" s="55">
        <v>0</v>
      </c>
      <c r="CU10" s="54">
        <v>0</v>
      </c>
      <c r="CV10" s="54">
        <v>0</v>
      </c>
      <c r="CW10" s="51">
        <v>0</v>
      </c>
      <c r="CX10" s="51">
        <v>0</v>
      </c>
      <c r="CY10" s="54">
        <v>0</v>
      </c>
      <c r="CZ10" s="55">
        <v>0</v>
      </c>
      <c r="DA10" s="54">
        <v>0</v>
      </c>
      <c r="DB10" s="54">
        <v>0</v>
      </c>
      <c r="DC10" s="54">
        <v>0</v>
      </c>
      <c r="DD10" s="58">
        <v>0</v>
      </c>
      <c r="DE10" s="54">
        <v>0</v>
      </c>
      <c r="DF10" s="55">
        <v>0</v>
      </c>
      <c r="DG10" s="51">
        <v>0</v>
      </c>
      <c r="DH10" s="54">
        <v>0</v>
      </c>
      <c r="DI10" s="51">
        <v>0</v>
      </c>
      <c r="DJ10" s="51">
        <v>0</v>
      </c>
      <c r="DK10" s="54">
        <v>0</v>
      </c>
      <c r="DL10" s="64">
        <v>0</v>
      </c>
      <c r="DM10" s="56">
        <v>0</v>
      </c>
      <c r="DN10" s="54">
        <v>0</v>
      </c>
      <c r="DO10" s="51">
        <v>0</v>
      </c>
      <c r="DP10" s="51">
        <v>0</v>
      </c>
      <c r="DQ10" s="54">
        <v>0</v>
      </c>
      <c r="DR10" s="55">
        <v>0</v>
      </c>
      <c r="DS10" s="51">
        <v>0</v>
      </c>
      <c r="DT10" s="54">
        <v>0</v>
      </c>
      <c r="DU10" s="51">
        <v>0</v>
      </c>
      <c r="DV10" s="51">
        <v>0</v>
      </c>
      <c r="DW10" s="54">
        <v>0</v>
      </c>
      <c r="DX10" s="55">
        <v>0</v>
      </c>
      <c r="DY10" s="54">
        <v>0</v>
      </c>
      <c r="DZ10" s="54">
        <v>0</v>
      </c>
      <c r="EA10" s="54">
        <v>0</v>
      </c>
      <c r="EB10" s="51">
        <v>0</v>
      </c>
      <c r="EC10" s="52">
        <v>0</v>
      </c>
      <c r="ED10" s="64">
        <v>0</v>
      </c>
      <c r="EE10" s="54">
        <v>0</v>
      </c>
      <c r="EF10" s="54">
        <v>0</v>
      </c>
      <c r="EG10" s="54">
        <v>0</v>
      </c>
      <c r="EH10" s="58">
        <v>0</v>
      </c>
      <c r="EI10" s="54">
        <v>0</v>
      </c>
      <c r="EJ10" s="55"/>
      <c r="EK10" s="54">
        <v>0</v>
      </c>
      <c r="EL10" s="54"/>
      <c r="EM10" s="54"/>
      <c r="EN10" s="54"/>
      <c r="EO10" s="59"/>
      <c r="EP10" s="55"/>
      <c r="EQ10" s="54">
        <v>0</v>
      </c>
      <c r="ER10" s="54"/>
      <c r="ES10" s="54"/>
      <c r="ET10" s="54"/>
      <c r="EU10" s="59"/>
      <c r="EV10" s="55"/>
      <c r="EW10" s="54">
        <v>0</v>
      </c>
      <c r="EX10" s="54"/>
      <c r="EY10" s="54"/>
      <c r="EZ10" s="54"/>
      <c r="FA10" s="59">
        <v>0</v>
      </c>
      <c r="FB10" s="43">
        <f t="shared" si="1"/>
        <v>0</v>
      </c>
      <c r="FC10" s="21">
        <f t="shared" si="2"/>
        <v>0</v>
      </c>
      <c r="FD10" s="43">
        <f t="shared" si="3"/>
        <v>0</v>
      </c>
      <c r="FE10" s="21">
        <f t="shared" si="4"/>
        <v>0</v>
      </c>
      <c r="FF10" s="43">
        <f t="shared" si="5"/>
        <v>0</v>
      </c>
      <c r="FG10" s="21">
        <f t="shared" si="6"/>
        <v>0</v>
      </c>
      <c r="FH10" s="43">
        <f t="shared" si="7"/>
        <v>0</v>
      </c>
      <c r="FI10" s="21">
        <f t="shared" si="8"/>
        <v>0</v>
      </c>
      <c r="FJ10" s="43">
        <f t="shared" si="9"/>
        <v>0</v>
      </c>
      <c r="FK10" s="21">
        <f t="shared" si="10"/>
        <v>0</v>
      </c>
      <c r="FL10" s="43">
        <f t="shared" si="11"/>
        <v>0</v>
      </c>
      <c r="FM10" s="21">
        <f t="shared" si="12"/>
        <v>0</v>
      </c>
      <c r="FN10" s="43">
        <f t="shared" si="13"/>
        <v>0</v>
      </c>
      <c r="FO10" s="21">
        <f t="shared" si="14"/>
        <v>0</v>
      </c>
      <c r="FP10" s="43">
        <f t="shared" si="15"/>
        <v>0</v>
      </c>
      <c r="FQ10" s="21">
        <f t="shared" si="16"/>
        <v>0</v>
      </c>
      <c r="FR10" s="43">
        <f t="shared" si="17"/>
        <v>0</v>
      </c>
      <c r="FS10" s="21">
        <f t="shared" si="18"/>
        <v>0</v>
      </c>
      <c r="FT10" s="43">
        <f t="shared" si="19"/>
        <v>0</v>
      </c>
      <c r="FU10" s="21">
        <f t="shared" si="20"/>
        <v>0</v>
      </c>
      <c r="FV10" s="43">
        <f t="shared" si="21"/>
        <v>0</v>
      </c>
      <c r="FW10" s="21">
        <f t="shared" si="22"/>
        <v>0</v>
      </c>
      <c r="FX10" s="43">
        <f t="shared" si="23"/>
        <v>0</v>
      </c>
      <c r="FY10" s="21">
        <f t="shared" si="24"/>
        <v>0</v>
      </c>
      <c r="FZ10" s="43">
        <f t="shared" si="25"/>
        <v>0</v>
      </c>
      <c r="GA10" s="21">
        <f t="shared" si="26"/>
        <v>0</v>
      </c>
      <c r="GB10" s="43">
        <f t="shared" si="27"/>
        <v>0</v>
      </c>
      <c r="GC10" s="21">
        <f t="shared" si="28"/>
        <v>0</v>
      </c>
      <c r="GD10" s="43">
        <f t="shared" si="29"/>
        <v>0</v>
      </c>
      <c r="GE10" s="21">
        <f t="shared" si="30"/>
        <v>0</v>
      </c>
      <c r="GF10" s="43">
        <f t="shared" si="31"/>
        <v>0</v>
      </c>
      <c r="GG10" s="21">
        <f t="shared" si="32"/>
        <v>0</v>
      </c>
      <c r="GH10" s="43">
        <f t="shared" si="33"/>
        <v>0</v>
      </c>
      <c r="GI10" s="21">
        <f t="shared" si="34"/>
        <v>0</v>
      </c>
      <c r="GJ10" s="43">
        <f t="shared" si="35"/>
        <v>0</v>
      </c>
      <c r="GK10" s="21">
        <f t="shared" si="36"/>
        <v>0</v>
      </c>
      <c r="GL10" s="43">
        <f t="shared" si="37"/>
        <v>0</v>
      </c>
      <c r="GM10" s="21">
        <f t="shared" si="38"/>
        <v>0</v>
      </c>
      <c r="GN10" s="43">
        <f t="shared" si="39"/>
        <v>0</v>
      </c>
      <c r="GO10" s="21">
        <f t="shared" si="40"/>
        <v>0</v>
      </c>
      <c r="GP10" s="43">
        <f t="shared" si="41"/>
        <v>0</v>
      </c>
      <c r="GQ10" s="21">
        <f t="shared" si="42"/>
        <v>0</v>
      </c>
      <c r="GR10" s="43">
        <f t="shared" si="43"/>
        <v>0</v>
      </c>
      <c r="GS10" s="21">
        <f t="shared" si="44"/>
        <v>0</v>
      </c>
      <c r="GT10" s="43">
        <f t="shared" si="45"/>
        <v>0</v>
      </c>
      <c r="GU10" s="21">
        <f t="shared" si="46"/>
        <v>0</v>
      </c>
      <c r="GV10" s="43">
        <f t="shared" si="47"/>
        <v>0</v>
      </c>
      <c r="GW10" s="43">
        <f t="shared" si="48"/>
        <v>0</v>
      </c>
      <c r="GX10" s="28"/>
      <c r="GY10" s="43">
        <f t="shared" si="50"/>
        <v>0</v>
      </c>
      <c r="HD10" s="89"/>
      <c r="HE10" s="46"/>
      <c r="HF10" s="89" t="str">
        <f t="shared" si="49"/>
        <v>Sample5</v>
      </c>
      <c r="HG10" s="43">
        <f t="shared" si="49"/>
        <v>970</v>
      </c>
      <c r="HH10" s="89" t="str">
        <f t="shared" si="49"/>
        <v>Ft/db</v>
      </c>
      <c r="HI10" s="13">
        <f t="shared" si="51"/>
        <v>0</v>
      </c>
      <c r="HJ10" s="43">
        <f>IF($HJ$1=1,IF(haviszla2!$E$5="h",haviszla2!H10,IF(haviszla2!$E$5="k",haviszla2!I10,IF(haviszla2!$E$5="sz",haviszla2!J10,IF(haviszla2!$E$5="cs",haviszla2!K10,IF(haviszla2!$E$5="p",haviszla2!L10,IF(haviszla2!$E$5="szo",haviszla2!M10,0)))))),0)</f>
        <v>0</v>
      </c>
      <c r="HK10" s="43">
        <f>IF($HK$1=1,IF(haviszla2!$E$5="h",haviszla2!N10,IF(haviszla2!$E$5="k",haviszla2!O10,IF(haviszla2!$E$5="sz",haviszla2!P10,IF(haviszla2!$E$5="cs",haviszla2!Q10,IF(haviszla2!$E$5="p",haviszla2!R10,IF(haviszla2!$E$5="szo",haviszla2!S10,0)))))),0)</f>
        <v>0</v>
      </c>
      <c r="HL10" s="43">
        <f>IF($HL$1=1,IF(haviszla2!$E$5="h",haviszla2!T10,IF(haviszla2!$E$5="k",haviszla2!U10,IF(haviszla2!$E$5="sz",haviszla2!V10,IF(haviszla2!$E$5="cs",haviszla2!W10,IF(haviszla2!$E$5="p",haviszla2!X10,IF(haviszla2!$E$5="szo",haviszla2!Y10,0)))))),0)</f>
        <v>0</v>
      </c>
      <c r="HM10" s="43">
        <f>IF($HM$1=1,IF(haviszla2!$E$5="h",haviszla2!Z10,IF(haviszla2!$E$5="k",haviszla2!AA10,IF(haviszla2!$E$5="sz",haviszla2!AB10,IF(haviszla2!$E$5="cs",haviszla2!AC10,IF(haviszla2!$E$5="p",haviszla2!AD10,IF(haviszla2!$E$5="szo",haviszla2!AE10,0)))))),0)</f>
        <v>0</v>
      </c>
      <c r="HN10" s="43">
        <f>IF($HN$1=1,IF(haviszla2!$E$5="h",haviszla2!AF10,IF(haviszla2!$E$5="k",haviszla2!AG10,IF(haviszla2!$E$5="sz",haviszla2!AH10,IF(haviszla2!$E$5="cs",haviszla2!AI10,IF(haviszla2!$E$5="p",haviszla2!AJ10,IF(haviszla2!$E$5="szo",haviszla2!AK10,0)))))),0)</f>
        <v>0</v>
      </c>
      <c r="HO10" s="43">
        <f>IF($HO$1=1,IF(haviszla2!$E$5="h",haviszla2!AL10,IF(haviszla2!$E$5="k",haviszla2!AM10,IF(haviszla2!$E$5="sz",haviszla2!AN10,IF(haviszla2!$E$5="cs",haviszla2!AO10,IF(haviszla2!$E$5="p",haviszla2!AP10,IF(haviszla2!$E$5="szo",haviszla2!AQ10,0)))))),0)</f>
        <v>0</v>
      </c>
      <c r="HP10" s="43">
        <f>IF($HP$1=1,IF(haviszla2!$E$5="h",haviszla2!AR10,IF(haviszla2!$E$5="k",haviszla2!AS10,IF(haviszla2!$E$5="sz",haviszla2!AT10,IF(haviszla2!$E$5="cs",haviszla2!AU10,IF(haviszla2!$E$5="p",haviszla2!AV10,IF(haviszla2!$E$5="szo",haviszla2!AW10,0)))))),0)</f>
        <v>0</v>
      </c>
      <c r="HQ10" s="43">
        <f>IF($HQ$1=1,IF(haviszla2!$E$5="h",haviszla2!AX10,IF(haviszla2!$E$5="k",haviszla2!AY10,IF(haviszla2!$E$5="sz",haviszla2!AZ10,IF(haviszla2!$E$5="cs",haviszla2!BA10,IF(haviszla2!$E$5="p",haviszla2!BB10,IF(haviszla2!$E$5="szo",haviszla2!BC10,0)))))),0)</f>
        <v>0</v>
      </c>
      <c r="HR10" s="43">
        <f>IF($HR$1=1,IF(haviszla2!$E$5="h",haviszla2!BD10,IF(haviszla2!$E$5="k",haviszla2!BE10,IF(haviszla2!$E$5="sz",haviszla2!BF10,IF(haviszla2!$E$5="cs",haviszla2!BG10,IF(haviszla2!$E$5="p",haviszla2!BH10,IF(haviszla2!$E$5="szo",haviszla2!BI10,0)))))),0)</f>
        <v>0</v>
      </c>
      <c r="HS10" s="43">
        <f>IF($HS$1=1,IF(haviszla2!$E$5="h",haviszla2!BJ10,IF(haviszla2!$E$5="k",haviszla2!BK10,IF(haviszla2!$E$5="sz",haviszla2!BL10,IF(haviszla2!$E$5="cs",haviszla2!BM10,IF(haviszla2!$E$5="p",haviszla2!BN10,IF(haviszla2!$E$5="szo",haviszla2!BO10,0)))))),0)</f>
        <v>0</v>
      </c>
      <c r="HT10" s="43">
        <f>IF($HT$1=1,IF(haviszla2!$E$5="h",haviszla2!BP10,IF(haviszla2!$E$5="k",haviszla2!BQ10,IF(haviszla2!$E$5="sz",haviszla2!BR10,IF(haviszla2!$E$5="cs",haviszla2!BS10,IF(haviszla2!$E$5="p",haviszla2!BT10,IF(haviszla2!$E$5="szo",haviszla2!BU10,0)))))),0)</f>
        <v>0</v>
      </c>
      <c r="HU10" s="43">
        <f>IF($HU$1=1,IF(haviszla2!$E$5="h",haviszla2!BV10,IF(haviszla2!$E$5="k",haviszla2!BW10,IF(haviszla2!$E$5="sz",haviszla2!BX10,IF(haviszla2!$E$5="cs",haviszla2!BY10,IF(haviszla2!$E$5="p",haviszla2!BZ10,IF(haviszla2!$E$5="szo",haviszla2!CA10,0)))))),0)</f>
        <v>0</v>
      </c>
      <c r="HV10" s="43">
        <f>IF($HV$1=1,IF(haviszla2!$E$5="h",haviszla2!CB10,IF(haviszla2!$E$5="k",haviszla2!CC10,IF(haviszla2!$E$5="sz",haviszla2!CD10,IF(haviszla2!$E$5="cs",haviszla2!CE10,IF(haviszla2!$E$5="p",haviszla2!CF10,IF(haviszla2!$E$5="szo",haviszla2!CG10,0)))))),0)</f>
        <v>0</v>
      </c>
      <c r="HW10" s="43">
        <f>IF($HW$1=1,IF(haviszla2!$E$5="h",haviszla2!CH10,IF(haviszla2!$E$5="k",haviszla2!CI10,IF(haviszla2!$E$5="sz",haviszla2!CJ10,IF(haviszla2!$E$5="cs",haviszla2!CK10,IF(haviszla2!$E$5="p",haviszla2!CL10,IF(haviszla2!$E$5="szo",haviszla2!CM10,0)))))),0)</f>
        <v>0</v>
      </c>
      <c r="HX10" s="43">
        <f>IF($HX$1=1,IF(haviszla2!$E$5="h",haviszla2!CN10,IF(haviszla2!$E$5="k",haviszla2!CO10,IF(haviszla2!$E$5="sz",haviszla2!CP10,IF(haviszla2!$E$5="cs",haviszla2!CQ10,IF(haviszla2!$E$5="p",haviszla2!CR10,IF(haviszla2!$E$5="szo",haviszla2!CS10,0)))))),0)</f>
        <v>0</v>
      </c>
      <c r="HY10" s="43">
        <f>IF($HY$1=1,IF(haviszla2!$E$5="h",haviszla2!CT10,IF(haviszla2!$E$5="k",haviszla2!CU10,IF(haviszla2!$E$5="sz",haviszla2!CV10,IF(haviszla2!$E$5="cs",haviszla2!CW10,IF(haviszla2!$E$5="p",haviszla2!CX10,IF(haviszla2!$E$5="szo",haviszla2!CY10,0)))))),0)</f>
        <v>0</v>
      </c>
      <c r="HZ10" s="43">
        <f>IF($HZ$1=1,IF(haviszla2!$E$5="h",haviszla2!CZ10,IF(haviszla2!$E$5="k",haviszla2!DA10,IF(haviszla2!$E$5="sz",haviszla2!DB10,IF(haviszla2!$E$5="cs",haviszla2!DC10,IF(haviszla2!$E$5="p",haviszla2!DD10,IF(haviszla2!$E$5="szo",haviszla2!DE10,0)))))),0)</f>
        <v>0</v>
      </c>
      <c r="IA10" s="43">
        <f>IF($IA$1=1,IF(haviszla2!$E$5="h",haviszla2!DF10,IF(haviszla2!$E$5="k",haviszla2!DG10,IF(haviszla2!$E$5="sz",haviszla2!DH10,IF(haviszla2!$E$5="cs",haviszla2!DI10,IF(haviszla2!$E$5="p",haviszla2!DJ10,IF(haviszla2!$E$5="szo",haviszla2!DK10,0)))))),0)</f>
        <v>0</v>
      </c>
      <c r="IB10" s="43">
        <f>IF($IB$1=1,IF(haviszla2!$E$5="h",haviszla2!DL10,IF(haviszla2!$E$5="k",haviszla2!DM10,IF(haviszla2!$E$5="sz",haviszla2!DN10,IF(haviszla2!$E$5="cs",haviszla2!DO10,IF(haviszla2!$E$5="p",haviszla2!DP10,IF(haviszla2!$E$5="szo",haviszla2!DQ10,0)))))),0)</f>
        <v>0</v>
      </c>
      <c r="IC10" s="43">
        <f>IF($IC$1=1,IF(haviszla2!$E$5="h",haviszla2!DR10,IF(haviszla2!$E$5="k",haviszla2!DS10,IF(haviszla2!$E$5="sz",haviszla2!DT10,IF(haviszla2!$E$5="cs",haviszla2!DU10,IF(haviszla2!$E$5="p",haviszla2!DV10,IF(haviszla2!$E$5="szo",haviszla2!DW10,0)))))),0)</f>
        <v>0</v>
      </c>
      <c r="ID10" s="43">
        <f>IF($ID$1=1,IF(haviszla2!$E$5="h",haviszla2!DX10,IF(haviszla2!$E$5="k",haviszla2!DY10,IF(haviszla2!$E$5="sz",haviszla2!DZ10,IF(haviszla2!$E$5="cs",haviszla2!EA10,IF(haviszla2!$E$5="p",haviszla2!EB10,IF(haviszla2!$E$5="szo",haviszla2!EC10,0)))))),0)</f>
        <v>0</v>
      </c>
      <c r="IE10" s="43">
        <f>IF($IE$1=1,IF(haviszla2!$E$5="h",haviszla2!ED10,IF(haviszla2!$E$5="k",haviszla2!EE10,IF(haviszla2!$E$5="sz",haviszla2!EF10,IF(haviszla2!$E$5="cs",haviszla2!EG10,IF(haviszla2!$E$5="p",haviszla2!EH10,IF(haviszla2!$E$5="szo",haviszla2!EI10,0)))))),0)</f>
        <v>0</v>
      </c>
    </row>
    <row r="11" spans="1:239" ht="15" customHeight="1">
      <c r="A11" s="4" t="s">
        <v>25</v>
      </c>
      <c r="B11" s="89" t="s">
        <v>391</v>
      </c>
      <c r="C11" s="43">
        <v>945</v>
      </c>
      <c r="D11" s="89" t="s">
        <v>151</v>
      </c>
      <c r="E11" s="13">
        <f t="shared" si="0"/>
        <v>0</v>
      </c>
      <c r="F11" s="48"/>
      <c r="G11" s="49"/>
      <c r="H11" s="89">
        <v>0</v>
      </c>
      <c r="I11" s="51">
        <v>0</v>
      </c>
      <c r="J11" s="89">
        <v>0</v>
      </c>
      <c r="K11" s="51">
        <v>0</v>
      </c>
      <c r="L11" s="51">
        <v>0</v>
      </c>
      <c r="M11" s="52">
        <v>0</v>
      </c>
      <c r="N11" s="55">
        <v>0</v>
      </c>
      <c r="O11" s="51">
        <v>0</v>
      </c>
      <c r="P11" s="54">
        <v>0</v>
      </c>
      <c r="Q11" s="51">
        <v>0</v>
      </c>
      <c r="R11" s="51">
        <v>0</v>
      </c>
      <c r="S11" s="54">
        <v>0</v>
      </c>
      <c r="T11" s="55">
        <v>0</v>
      </c>
      <c r="U11" s="51">
        <v>0</v>
      </c>
      <c r="V11" s="54">
        <v>0</v>
      </c>
      <c r="W11" s="51">
        <v>0</v>
      </c>
      <c r="X11" s="51">
        <v>0</v>
      </c>
      <c r="Y11" s="54">
        <v>0</v>
      </c>
      <c r="Z11" s="55">
        <v>0</v>
      </c>
      <c r="AA11" s="53">
        <v>0</v>
      </c>
      <c r="AB11" s="54">
        <v>0</v>
      </c>
      <c r="AC11" s="51">
        <v>0</v>
      </c>
      <c r="AD11" s="51">
        <v>0</v>
      </c>
      <c r="AE11" s="54">
        <v>0</v>
      </c>
      <c r="AF11" s="55">
        <v>0</v>
      </c>
      <c r="AG11" s="51">
        <v>0</v>
      </c>
      <c r="AH11" s="54">
        <v>0</v>
      </c>
      <c r="AI11" s="51">
        <v>0</v>
      </c>
      <c r="AJ11" s="56">
        <v>0</v>
      </c>
      <c r="AK11" s="54">
        <v>0</v>
      </c>
      <c r="AL11" s="55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5">
        <v>0</v>
      </c>
      <c r="AS11" s="54">
        <v>0</v>
      </c>
      <c r="AT11" s="54">
        <v>0</v>
      </c>
      <c r="AU11" s="51">
        <v>0</v>
      </c>
      <c r="AV11" s="51">
        <v>0</v>
      </c>
      <c r="AW11" s="54">
        <v>0</v>
      </c>
      <c r="AX11" s="57">
        <v>0</v>
      </c>
      <c r="AY11" s="51">
        <v>0</v>
      </c>
      <c r="AZ11" s="54">
        <v>0</v>
      </c>
      <c r="BA11" s="51">
        <v>0</v>
      </c>
      <c r="BB11" s="56">
        <v>0</v>
      </c>
      <c r="BC11" s="50">
        <v>0</v>
      </c>
      <c r="BD11" s="55">
        <v>0</v>
      </c>
      <c r="BE11" s="51">
        <v>0</v>
      </c>
      <c r="BF11" s="54">
        <v>0</v>
      </c>
      <c r="BG11" s="54">
        <v>0</v>
      </c>
      <c r="BH11" s="54">
        <v>0</v>
      </c>
      <c r="BI11" s="54">
        <v>0</v>
      </c>
      <c r="BJ11" s="55">
        <v>0</v>
      </c>
      <c r="BK11" s="54">
        <v>0</v>
      </c>
      <c r="BL11" s="54">
        <v>0</v>
      </c>
      <c r="BM11" s="51">
        <v>0</v>
      </c>
      <c r="BN11" s="51">
        <v>0</v>
      </c>
      <c r="BO11" s="54">
        <v>0</v>
      </c>
      <c r="BP11" s="55">
        <v>0</v>
      </c>
      <c r="BQ11" s="54">
        <v>0</v>
      </c>
      <c r="BR11" s="54">
        <v>0</v>
      </c>
      <c r="BS11" s="51">
        <v>0</v>
      </c>
      <c r="BT11" s="54">
        <v>0</v>
      </c>
      <c r="BU11" s="54">
        <v>0</v>
      </c>
      <c r="BV11" s="55">
        <v>0</v>
      </c>
      <c r="BW11" s="54">
        <v>0</v>
      </c>
      <c r="BX11" s="54">
        <v>0</v>
      </c>
      <c r="BY11" s="51">
        <v>0</v>
      </c>
      <c r="BZ11" s="51">
        <v>0</v>
      </c>
      <c r="CA11" s="54">
        <v>0</v>
      </c>
      <c r="CB11" s="55">
        <v>0</v>
      </c>
      <c r="CC11" s="51">
        <v>0</v>
      </c>
      <c r="CD11" s="52">
        <v>0</v>
      </c>
      <c r="CE11" s="51">
        <v>0</v>
      </c>
      <c r="CF11" s="51">
        <v>0</v>
      </c>
      <c r="CG11" s="54">
        <v>0</v>
      </c>
      <c r="CH11" s="55">
        <v>0</v>
      </c>
      <c r="CI11" s="54">
        <v>0</v>
      </c>
      <c r="CJ11" s="54">
        <v>0</v>
      </c>
      <c r="CK11" s="51">
        <v>0</v>
      </c>
      <c r="CL11" s="54">
        <v>0</v>
      </c>
      <c r="CM11" s="54">
        <v>0</v>
      </c>
      <c r="CN11" s="55">
        <v>0</v>
      </c>
      <c r="CO11" s="54">
        <v>0</v>
      </c>
      <c r="CP11" s="52">
        <v>0</v>
      </c>
      <c r="CQ11" s="54">
        <v>0</v>
      </c>
      <c r="CR11" s="54">
        <v>0</v>
      </c>
      <c r="CS11" s="54">
        <v>0</v>
      </c>
      <c r="CT11" s="55">
        <v>0</v>
      </c>
      <c r="CU11" s="54">
        <v>0</v>
      </c>
      <c r="CV11" s="54">
        <v>0</v>
      </c>
      <c r="CW11" s="51">
        <v>0</v>
      </c>
      <c r="CX11" s="51">
        <v>0</v>
      </c>
      <c r="CY11" s="52">
        <v>0</v>
      </c>
      <c r="CZ11" s="55">
        <v>0</v>
      </c>
      <c r="DA11" s="54">
        <v>0</v>
      </c>
      <c r="DB11" s="54">
        <v>0</v>
      </c>
      <c r="DC11" s="54">
        <v>0</v>
      </c>
      <c r="DD11" s="58">
        <v>0</v>
      </c>
      <c r="DE11" s="54">
        <v>0</v>
      </c>
      <c r="DF11" s="55">
        <v>0</v>
      </c>
      <c r="DG11" s="51">
        <v>0</v>
      </c>
      <c r="DH11" s="54">
        <v>0</v>
      </c>
      <c r="DI11" s="51">
        <v>0</v>
      </c>
      <c r="DJ11" s="51">
        <v>0</v>
      </c>
      <c r="DK11" s="54">
        <v>0</v>
      </c>
      <c r="DL11" s="64">
        <v>0</v>
      </c>
      <c r="DM11" s="56">
        <v>0</v>
      </c>
      <c r="DN11" s="54">
        <v>0</v>
      </c>
      <c r="DO11" s="51">
        <v>0</v>
      </c>
      <c r="DP11" s="51">
        <v>0</v>
      </c>
      <c r="DQ11" s="54">
        <v>0</v>
      </c>
      <c r="DR11" s="55">
        <v>0</v>
      </c>
      <c r="DS11" s="51">
        <v>0</v>
      </c>
      <c r="DT11" s="54">
        <v>0</v>
      </c>
      <c r="DU11" s="51">
        <v>0</v>
      </c>
      <c r="DV11" s="51">
        <v>0</v>
      </c>
      <c r="DW11" s="54">
        <v>0</v>
      </c>
      <c r="DX11" s="55">
        <v>0</v>
      </c>
      <c r="DY11" s="54">
        <v>0</v>
      </c>
      <c r="DZ11" s="54">
        <v>0</v>
      </c>
      <c r="EA11" s="54">
        <v>0</v>
      </c>
      <c r="EB11" s="51">
        <v>0</v>
      </c>
      <c r="EC11" s="54">
        <v>0</v>
      </c>
      <c r="ED11" s="64">
        <v>0</v>
      </c>
      <c r="EE11" s="54">
        <v>0</v>
      </c>
      <c r="EF11" s="54">
        <v>0</v>
      </c>
      <c r="EG11" s="54">
        <v>0</v>
      </c>
      <c r="EH11" s="58">
        <v>0</v>
      </c>
      <c r="EI11" s="54">
        <v>0</v>
      </c>
      <c r="EJ11" s="55"/>
      <c r="EK11" s="54">
        <v>0</v>
      </c>
      <c r="EL11" s="54"/>
      <c r="EM11" s="54"/>
      <c r="EN11" s="54"/>
      <c r="EO11" s="59"/>
      <c r="EP11" s="55"/>
      <c r="EQ11" s="54">
        <v>0</v>
      </c>
      <c r="ER11" s="54"/>
      <c r="ES11" s="54"/>
      <c r="ET11" s="54"/>
      <c r="EU11" s="59"/>
      <c r="EV11" s="55"/>
      <c r="EW11" s="54">
        <v>0</v>
      </c>
      <c r="EX11" s="54"/>
      <c r="EY11" s="54"/>
      <c r="EZ11" s="54"/>
      <c r="FA11" s="59">
        <v>0</v>
      </c>
      <c r="FB11" s="43">
        <f t="shared" si="1"/>
        <v>0</v>
      </c>
      <c r="FC11" s="21">
        <f t="shared" si="2"/>
        <v>0</v>
      </c>
      <c r="FD11" s="43">
        <f t="shared" si="3"/>
        <v>0</v>
      </c>
      <c r="FE11" s="21">
        <f t="shared" si="4"/>
        <v>0</v>
      </c>
      <c r="FF11" s="43">
        <f t="shared" si="5"/>
        <v>0</v>
      </c>
      <c r="FG11" s="21">
        <f t="shared" si="6"/>
        <v>0</v>
      </c>
      <c r="FH11" s="43">
        <f t="shared" si="7"/>
        <v>0</v>
      </c>
      <c r="FI11" s="21">
        <f t="shared" si="8"/>
        <v>0</v>
      </c>
      <c r="FJ11" s="43">
        <f t="shared" si="9"/>
        <v>0</v>
      </c>
      <c r="FK11" s="21">
        <f t="shared" si="10"/>
        <v>0</v>
      </c>
      <c r="FL11" s="43">
        <f t="shared" si="11"/>
        <v>0</v>
      </c>
      <c r="FM11" s="21">
        <f t="shared" si="12"/>
        <v>0</v>
      </c>
      <c r="FN11" s="43">
        <f t="shared" si="13"/>
        <v>0</v>
      </c>
      <c r="FO11" s="21">
        <f t="shared" si="14"/>
        <v>0</v>
      </c>
      <c r="FP11" s="43">
        <f t="shared" si="15"/>
        <v>0</v>
      </c>
      <c r="FQ11" s="21">
        <f t="shared" si="16"/>
        <v>0</v>
      </c>
      <c r="FR11" s="43">
        <f t="shared" si="17"/>
        <v>0</v>
      </c>
      <c r="FS11" s="21">
        <f t="shared" si="18"/>
        <v>0</v>
      </c>
      <c r="FT11" s="43">
        <f t="shared" si="19"/>
        <v>0</v>
      </c>
      <c r="FU11" s="21">
        <f t="shared" si="20"/>
        <v>0</v>
      </c>
      <c r="FV11" s="43">
        <f t="shared" si="21"/>
        <v>0</v>
      </c>
      <c r="FW11" s="21">
        <f t="shared" si="22"/>
        <v>0</v>
      </c>
      <c r="FX11" s="43">
        <f t="shared" si="23"/>
        <v>0</v>
      </c>
      <c r="FY11" s="21">
        <f t="shared" si="24"/>
        <v>0</v>
      </c>
      <c r="FZ11" s="43">
        <f t="shared" si="25"/>
        <v>0</v>
      </c>
      <c r="GA11" s="21">
        <f t="shared" si="26"/>
        <v>0</v>
      </c>
      <c r="GB11" s="43">
        <f t="shared" si="27"/>
        <v>0</v>
      </c>
      <c r="GC11" s="21">
        <f t="shared" si="28"/>
        <v>0</v>
      </c>
      <c r="GD11" s="43">
        <f t="shared" si="29"/>
        <v>0</v>
      </c>
      <c r="GE11" s="21">
        <f t="shared" si="30"/>
        <v>0</v>
      </c>
      <c r="GF11" s="43">
        <f t="shared" si="31"/>
        <v>0</v>
      </c>
      <c r="GG11" s="21">
        <f t="shared" si="32"/>
        <v>0</v>
      </c>
      <c r="GH11" s="43">
        <f t="shared" si="33"/>
        <v>0</v>
      </c>
      <c r="GI11" s="21">
        <f t="shared" si="34"/>
        <v>0</v>
      </c>
      <c r="GJ11" s="43">
        <f t="shared" si="35"/>
        <v>0</v>
      </c>
      <c r="GK11" s="21">
        <f t="shared" si="36"/>
        <v>0</v>
      </c>
      <c r="GL11" s="43">
        <f t="shared" si="37"/>
        <v>0</v>
      </c>
      <c r="GM11" s="21">
        <f t="shared" si="38"/>
        <v>0</v>
      </c>
      <c r="GN11" s="43">
        <f t="shared" si="39"/>
        <v>0</v>
      </c>
      <c r="GO11" s="21">
        <f t="shared" si="40"/>
        <v>0</v>
      </c>
      <c r="GP11" s="43">
        <f t="shared" si="41"/>
        <v>0</v>
      </c>
      <c r="GQ11" s="21">
        <f t="shared" si="42"/>
        <v>0</v>
      </c>
      <c r="GR11" s="43">
        <f t="shared" si="43"/>
        <v>0</v>
      </c>
      <c r="GS11" s="21">
        <f t="shared" si="44"/>
        <v>0</v>
      </c>
      <c r="GT11" s="43">
        <f t="shared" si="45"/>
        <v>0</v>
      </c>
      <c r="GU11" s="21">
        <f t="shared" si="46"/>
        <v>0</v>
      </c>
      <c r="GV11" s="43">
        <f t="shared" si="47"/>
        <v>0</v>
      </c>
      <c r="GW11" s="43">
        <f t="shared" si="48"/>
        <v>0</v>
      </c>
      <c r="GX11" s="28"/>
      <c r="GY11" s="43">
        <f t="shared" si="50"/>
        <v>0</v>
      </c>
      <c r="HD11" s="89"/>
      <c r="HE11" s="46"/>
      <c r="HF11" s="89" t="str">
        <f t="shared" si="49"/>
        <v>Sample6</v>
      </c>
      <c r="HG11" s="43">
        <f t="shared" si="49"/>
        <v>945</v>
      </c>
      <c r="HH11" s="89" t="str">
        <f t="shared" si="49"/>
        <v>Ft/db</v>
      </c>
      <c r="HI11" s="13">
        <f t="shared" si="51"/>
        <v>0</v>
      </c>
      <c r="HJ11" s="43">
        <f>IF($HJ$1=1,IF(haviszla2!$E$5="h",haviszla2!H11,IF(haviszla2!$E$5="k",haviszla2!I11,IF(haviszla2!$E$5="sz",haviszla2!J11,IF(haviszla2!$E$5="cs",haviszla2!K11,IF(haviszla2!$E$5="p",haviszla2!L11,IF(haviszla2!$E$5="szo",haviszla2!M11,0)))))),0)</f>
        <v>0</v>
      </c>
      <c r="HK11" s="43">
        <f>IF($HK$1=1,IF(haviszla2!$E$5="h",haviszla2!N11,IF(haviszla2!$E$5="k",haviszla2!O11,IF(haviszla2!$E$5="sz",haviszla2!P11,IF(haviszla2!$E$5="cs",haviszla2!Q11,IF(haviszla2!$E$5="p",haviszla2!R11,IF(haviszla2!$E$5="szo",haviszla2!S11,0)))))),0)</f>
        <v>0</v>
      </c>
      <c r="HL11" s="43">
        <f>IF($HL$1=1,IF(haviszla2!$E$5="h",haviszla2!T11,IF(haviszla2!$E$5="k",haviszla2!U11,IF(haviszla2!$E$5="sz",haviszla2!V11,IF(haviszla2!$E$5="cs",haviszla2!W11,IF(haviszla2!$E$5="p",haviszla2!X11,IF(haviszla2!$E$5="szo",haviszla2!Y11,0)))))),0)</f>
        <v>0</v>
      </c>
      <c r="HM11" s="43">
        <f>IF($HM$1=1,IF(haviszla2!$E$5="h",haviszla2!Z11,IF(haviszla2!$E$5="k",haviszla2!AA11,IF(haviszla2!$E$5="sz",haviszla2!AB11,IF(haviszla2!$E$5="cs",haviszla2!AC11,IF(haviszla2!$E$5="p",haviszla2!AD11,IF(haviszla2!$E$5="szo",haviszla2!AE11,0)))))),0)</f>
        <v>0</v>
      </c>
      <c r="HN11" s="43">
        <f>IF($HN$1=1,IF(haviszla2!$E$5="h",haviszla2!AF11,IF(haviszla2!$E$5="k",haviszla2!AG11,IF(haviszla2!$E$5="sz",haviszla2!AH11,IF(haviszla2!$E$5="cs",haviszla2!AI11,IF(haviszla2!$E$5="p",haviszla2!AJ11,IF(haviszla2!$E$5="szo",haviszla2!AK11,0)))))),0)</f>
        <v>0</v>
      </c>
      <c r="HO11" s="43">
        <f>IF($HO$1=1,IF(haviszla2!$E$5="h",haviszla2!AL11,IF(haviszla2!$E$5="k",haviszla2!AM11,IF(haviszla2!$E$5="sz",haviszla2!AN11,IF(haviszla2!$E$5="cs",haviszla2!AO11,IF(haviszla2!$E$5="p",haviszla2!AP11,IF(haviszla2!$E$5="szo",haviszla2!AQ11,0)))))),0)</f>
        <v>0</v>
      </c>
      <c r="HP11" s="43">
        <f>IF($HP$1=1,IF(haviszla2!$E$5="h",haviszla2!AR11,IF(haviszla2!$E$5="k",haviszla2!AS11,IF(haviszla2!$E$5="sz",haviszla2!AT11,IF(haviszla2!$E$5="cs",haviszla2!AU11,IF(haviszla2!$E$5="p",haviszla2!AV11,IF(haviszla2!$E$5="szo",haviszla2!AW11,0)))))),0)</f>
        <v>0</v>
      </c>
      <c r="HQ11" s="43">
        <f>IF($HQ$1=1,IF(haviszla2!$E$5="h",haviszla2!AX11,IF(haviszla2!$E$5="k",haviszla2!AY11,IF(haviszla2!$E$5="sz",haviszla2!AZ11,IF(haviszla2!$E$5="cs",haviszla2!BA11,IF(haviszla2!$E$5="p",haviszla2!BB11,IF(haviszla2!$E$5="szo",haviszla2!BC11,0)))))),0)</f>
        <v>0</v>
      </c>
      <c r="HR11" s="43">
        <f>IF($HR$1=1,IF(haviszla2!$E$5="h",haviszla2!BD11,IF(haviszla2!$E$5="k",haviszla2!BE11,IF(haviszla2!$E$5="sz",haviszla2!BF11,IF(haviszla2!$E$5="cs",haviszla2!BG11,IF(haviszla2!$E$5="p",haviszla2!BH11,IF(haviszla2!$E$5="szo",haviszla2!BI11,0)))))),0)</f>
        <v>0</v>
      </c>
      <c r="HS11" s="43">
        <f>IF($HS$1=1,IF(haviszla2!$E$5="h",haviszla2!BJ11,IF(haviszla2!$E$5="k",haviszla2!BK11,IF(haviszla2!$E$5="sz",haviszla2!BL11,IF(haviszla2!$E$5="cs",haviszla2!BM11,IF(haviszla2!$E$5="p",haviszla2!BN11,IF(haviszla2!$E$5="szo",haviszla2!BO11,0)))))),0)</f>
        <v>0</v>
      </c>
      <c r="HT11" s="43">
        <f>IF($HT$1=1,IF(haviszla2!$E$5="h",haviszla2!BP11,IF(haviszla2!$E$5="k",haviszla2!BQ11,IF(haviszla2!$E$5="sz",haviszla2!BR11,IF(haviszla2!$E$5="cs",haviszla2!BS11,IF(haviszla2!$E$5="p",haviszla2!BT11,IF(haviszla2!$E$5="szo",haviszla2!BU11,0)))))),0)</f>
        <v>0</v>
      </c>
      <c r="HU11" s="43">
        <f>IF($HU$1=1,IF(haviszla2!$E$5="h",haviszla2!BV11,IF(haviszla2!$E$5="k",haviszla2!BW11,IF(haviszla2!$E$5="sz",haviszla2!BX11,IF(haviszla2!$E$5="cs",haviszla2!BY11,IF(haviszla2!$E$5="p",haviszla2!BZ11,IF(haviszla2!$E$5="szo",haviszla2!CA11,0)))))),0)</f>
        <v>0</v>
      </c>
      <c r="HV11" s="43">
        <f>IF($HV$1=1,IF(haviszla2!$E$5="h",haviszla2!CB11,IF(haviszla2!$E$5="k",haviszla2!CC11,IF(haviszla2!$E$5="sz",haviszla2!CD11,IF(haviszla2!$E$5="cs",haviszla2!CE11,IF(haviszla2!$E$5="p",haviszla2!CF11,IF(haviszla2!$E$5="szo",haviszla2!CG11,0)))))),0)</f>
        <v>0</v>
      </c>
      <c r="HW11" s="43">
        <f>IF($HW$1=1,IF(haviszla2!$E$5="h",haviszla2!CH11,IF(haviszla2!$E$5="k",haviszla2!CI11,IF(haviszla2!$E$5="sz",haviszla2!CJ11,IF(haviszla2!$E$5="cs",haviszla2!CK11,IF(haviszla2!$E$5="p",haviszla2!CL11,IF(haviszla2!$E$5="szo",haviszla2!CM11,0)))))),0)</f>
        <v>0</v>
      </c>
      <c r="HX11" s="43">
        <f>IF($HX$1=1,IF(haviszla2!$E$5="h",haviszla2!CN11,IF(haviszla2!$E$5="k",haviszla2!CO11,IF(haviszla2!$E$5="sz",haviszla2!CP11,IF(haviszla2!$E$5="cs",haviszla2!CQ11,IF(haviszla2!$E$5="p",haviszla2!CR11,IF(haviszla2!$E$5="szo",haviszla2!CS11,0)))))),0)</f>
        <v>0</v>
      </c>
      <c r="HY11" s="43">
        <f>IF($HY$1=1,IF(haviszla2!$E$5="h",haviszla2!CT11,IF(haviszla2!$E$5="k",haviszla2!CU11,IF(haviszla2!$E$5="sz",haviszla2!CV11,IF(haviszla2!$E$5="cs",haviszla2!CW11,IF(haviszla2!$E$5="p",haviszla2!CX11,IF(haviszla2!$E$5="szo",haviszla2!CY11,0)))))),0)</f>
        <v>0</v>
      </c>
      <c r="HZ11" s="43">
        <f>IF($HZ$1=1,IF(haviszla2!$E$5="h",haviszla2!CZ11,IF(haviszla2!$E$5="k",haviszla2!DA11,IF(haviszla2!$E$5="sz",haviszla2!DB11,IF(haviszla2!$E$5="cs",haviszla2!DC11,IF(haviszla2!$E$5="p",haviszla2!DD11,IF(haviszla2!$E$5="szo",haviszla2!DE11,0)))))),0)</f>
        <v>0</v>
      </c>
      <c r="IA11" s="43">
        <f>IF($IA$1=1,IF(haviszla2!$E$5="h",haviszla2!DF11,IF(haviszla2!$E$5="k",haviszla2!DG11,IF(haviszla2!$E$5="sz",haviszla2!DH11,IF(haviszla2!$E$5="cs",haviszla2!DI11,IF(haviszla2!$E$5="p",haviszla2!DJ11,IF(haviszla2!$E$5="szo",haviszla2!DK11,0)))))),0)</f>
        <v>0</v>
      </c>
      <c r="IB11" s="43">
        <f>IF($IB$1=1,IF(haviszla2!$E$5="h",haviszla2!DL11,IF(haviszla2!$E$5="k",haviszla2!DM11,IF(haviszla2!$E$5="sz",haviszla2!DN11,IF(haviszla2!$E$5="cs",haviszla2!DO11,IF(haviszla2!$E$5="p",haviszla2!DP11,IF(haviszla2!$E$5="szo",haviszla2!DQ11,0)))))),0)</f>
        <v>0</v>
      </c>
      <c r="IC11" s="43">
        <f>IF($IC$1=1,IF(haviszla2!$E$5="h",haviszla2!DR11,IF(haviszla2!$E$5="k",haviszla2!DS11,IF(haviszla2!$E$5="sz",haviszla2!DT11,IF(haviszla2!$E$5="cs",haviszla2!DU11,IF(haviszla2!$E$5="p",haviszla2!DV11,IF(haviszla2!$E$5="szo",haviszla2!DW11,0)))))),0)</f>
        <v>0</v>
      </c>
      <c r="ID11" s="43">
        <f>IF($ID$1=1,IF(haviszla2!$E$5="h",haviszla2!DX11,IF(haviszla2!$E$5="k",haviszla2!DY11,IF(haviszla2!$E$5="sz",haviszla2!DZ11,IF(haviszla2!$E$5="cs",haviszla2!EA11,IF(haviszla2!$E$5="p",haviszla2!EB11,IF(haviszla2!$E$5="szo",haviszla2!EC11,0)))))),0)</f>
        <v>0</v>
      </c>
      <c r="IE11" s="43">
        <f>IF($IE$1=1,IF(haviszla2!$E$5="h",haviszla2!ED11,IF(haviszla2!$E$5="k",haviszla2!EE11,IF(haviszla2!$E$5="sz",haviszla2!EF11,IF(haviszla2!$E$5="cs",haviszla2!EG11,IF(haviszla2!$E$5="p",haviszla2!EH11,IF(haviszla2!$E$5="szo",haviszla2!EI11,0)))))),0)</f>
        <v>0</v>
      </c>
    </row>
    <row r="12" spans="1:239" ht="15" customHeight="1">
      <c r="A12" s="18" t="s">
        <v>26</v>
      </c>
      <c r="B12" s="89" t="s">
        <v>392</v>
      </c>
      <c r="C12" s="43">
        <v>810</v>
      </c>
      <c r="D12" s="89" t="s">
        <v>151</v>
      </c>
      <c r="E12" s="13">
        <f t="shared" si="0"/>
        <v>0</v>
      </c>
      <c r="F12" s="48"/>
      <c r="G12" s="49"/>
      <c r="H12" s="89">
        <v>0</v>
      </c>
      <c r="I12" s="51">
        <v>0</v>
      </c>
      <c r="J12" s="89">
        <v>0</v>
      </c>
      <c r="K12" s="51">
        <v>0</v>
      </c>
      <c r="L12" s="51">
        <v>0</v>
      </c>
      <c r="M12" s="52">
        <v>0</v>
      </c>
      <c r="N12" s="55">
        <v>0</v>
      </c>
      <c r="O12" s="51">
        <v>0</v>
      </c>
      <c r="P12" s="54">
        <v>0</v>
      </c>
      <c r="Q12" s="51">
        <v>0</v>
      </c>
      <c r="R12" s="51">
        <v>0</v>
      </c>
      <c r="S12" s="54">
        <v>0</v>
      </c>
      <c r="T12" s="55">
        <v>0</v>
      </c>
      <c r="U12" s="51">
        <v>0</v>
      </c>
      <c r="V12" s="54">
        <v>0</v>
      </c>
      <c r="W12" s="51">
        <v>0</v>
      </c>
      <c r="X12" s="51">
        <v>0</v>
      </c>
      <c r="Y12" s="54">
        <v>0</v>
      </c>
      <c r="Z12" s="55">
        <v>0</v>
      </c>
      <c r="AA12" s="53">
        <v>0</v>
      </c>
      <c r="AB12" s="54">
        <v>0</v>
      </c>
      <c r="AC12" s="51">
        <v>0</v>
      </c>
      <c r="AD12" s="51">
        <v>0</v>
      </c>
      <c r="AE12" s="54">
        <v>0</v>
      </c>
      <c r="AF12" s="55">
        <v>0</v>
      </c>
      <c r="AG12" s="51">
        <v>0</v>
      </c>
      <c r="AH12" s="54">
        <v>0</v>
      </c>
      <c r="AI12" s="51">
        <v>0</v>
      </c>
      <c r="AJ12" s="56">
        <v>0</v>
      </c>
      <c r="AK12" s="54">
        <v>0</v>
      </c>
      <c r="AL12" s="55">
        <v>0</v>
      </c>
      <c r="AM12" s="54">
        <v>0</v>
      </c>
      <c r="AN12" s="54">
        <v>0</v>
      </c>
      <c r="AO12" s="54">
        <v>0</v>
      </c>
      <c r="AP12" s="54">
        <v>0</v>
      </c>
      <c r="AQ12" s="54">
        <v>0</v>
      </c>
      <c r="AR12" s="55">
        <v>0</v>
      </c>
      <c r="AS12" s="54">
        <v>0</v>
      </c>
      <c r="AT12" s="54">
        <v>0</v>
      </c>
      <c r="AU12" s="51">
        <v>0</v>
      </c>
      <c r="AV12" s="51">
        <v>0</v>
      </c>
      <c r="AW12" s="54">
        <v>0</v>
      </c>
      <c r="AX12" s="57">
        <v>0</v>
      </c>
      <c r="AY12" s="51">
        <v>0</v>
      </c>
      <c r="AZ12" s="54">
        <v>0</v>
      </c>
      <c r="BA12" s="51">
        <v>0</v>
      </c>
      <c r="BB12" s="56">
        <v>0</v>
      </c>
      <c r="BC12" s="58">
        <v>0</v>
      </c>
      <c r="BD12" s="55">
        <v>0</v>
      </c>
      <c r="BE12" s="51">
        <v>0</v>
      </c>
      <c r="BF12" s="54">
        <v>0</v>
      </c>
      <c r="BG12" s="54">
        <v>0</v>
      </c>
      <c r="BH12" s="54">
        <v>0</v>
      </c>
      <c r="BI12" s="54">
        <v>0</v>
      </c>
      <c r="BJ12" s="55">
        <v>0</v>
      </c>
      <c r="BK12" s="54">
        <v>0</v>
      </c>
      <c r="BL12" s="54">
        <v>0</v>
      </c>
      <c r="BM12" s="51">
        <v>0</v>
      </c>
      <c r="BN12" s="51">
        <v>0</v>
      </c>
      <c r="BO12" s="54">
        <v>0</v>
      </c>
      <c r="BP12" s="55">
        <v>0</v>
      </c>
      <c r="BQ12" s="54">
        <v>0</v>
      </c>
      <c r="BR12" s="54">
        <v>0</v>
      </c>
      <c r="BS12" s="51">
        <v>0</v>
      </c>
      <c r="BT12" s="54">
        <v>0</v>
      </c>
      <c r="BU12" s="54">
        <v>0</v>
      </c>
      <c r="BV12" s="55">
        <v>0</v>
      </c>
      <c r="BW12" s="54">
        <v>0</v>
      </c>
      <c r="BX12" s="54">
        <v>0</v>
      </c>
      <c r="BY12" s="51">
        <v>0</v>
      </c>
      <c r="BZ12" s="51">
        <v>0</v>
      </c>
      <c r="CA12" s="54">
        <v>0</v>
      </c>
      <c r="CB12" s="55">
        <v>0</v>
      </c>
      <c r="CC12" s="51">
        <v>0</v>
      </c>
      <c r="CD12" s="54">
        <v>0</v>
      </c>
      <c r="CE12" s="51">
        <v>0</v>
      </c>
      <c r="CF12" s="51">
        <v>0</v>
      </c>
      <c r="CG12" s="54">
        <v>0</v>
      </c>
      <c r="CH12" s="55">
        <v>0</v>
      </c>
      <c r="CI12" s="54">
        <v>0</v>
      </c>
      <c r="CJ12" s="54">
        <v>0</v>
      </c>
      <c r="CK12" s="51">
        <v>0</v>
      </c>
      <c r="CL12" s="54">
        <v>0</v>
      </c>
      <c r="CM12" s="54">
        <v>0</v>
      </c>
      <c r="CN12" s="55">
        <v>0</v>
      </c>
      <c r="CO12" s="54">
        <v>0</v>
      </c>
      <c r="CP12" s="54">
        <v>0</v>
      </c>
      <c r="CQ12" s="54">
        <v>0</v>
      </c>
      <c r="CR12" s="54">
        <v>0</v>
      </c>
      <c r="CS12" s="54">
        <v>0</v>
      </c>
      <c r="CT12" s="55">
        <v>0</v>
      </c>
      <c r="CU12" s="54">
        <v>0</v>
      </c>
      <c r="CV12" s="54">
        <v>0</v>
      </c>
      <c r="CW12" s="51">
        <v>0</v>
      </c>
      <c r="CX12" s="51">
        <v>0</v>
      </c>
      <c r="CY12" s="54">
        <v>0</v>
      </c>
      <c r="CZ12" s="55">
        <v>0</v>
      </c>
      <c r="DA12" s="54">
        <v>0</v>
      </c>
      <c r="DB12" s="54">
        <v>0</v>
      </c>
      <c r="DC12" s="54">
        <v>0</v>
      </c>
      <c r="DD12" s="58">
        <v>0</v>
      </c>
      <c r="DE12" s="54">
        <v>0</v>
      </c>
      <c r="DF12" s="55">
        <v>0</v>
      </c>
      <c r="DG12" s="51">
        <v>0</v>
      </c>
      <c r="DH12" s="54">
        <v>0</v>
      </c>
      <c r="DI12" s="51">
        <v>0</v>
      </c>
      <c r="DJ12" s="51">
        <v>0</v>
      </c>
      <c r="DK12" s="54">
        <v>0</v>
      </c>
      <c r="DL12" s="64">
        <v>0</v>
      </c>
      <c r="DM12" s="56">
        <v>0</v>
      </c>
      <c r="DN12" s="54">
        <v>0</v>
      </c>
      <c r="DO12" s="51">
        <v>0</v>
      </c>
      <c r="DP12" s="51">
        <v>0</v>
      </c>
      <c r="DQ12" s="54">
        <v>0</v>
      </c>
      <c r="DR12" s="55">
        <v>0</v>
      </c>
      <c r="DS12" s="51">
        <v>0</v>
      </c>
      <c r="DT12" s="54">
        <v>0</v>
      </c>
      <c r="DU12" s="51">
        <v>0</v>
      </c>
      <c r="DV12" s="51">
        <v>0</v>
      </c>
      <c r="DW12" s="54">
        <v>0</v>
      </c>
      <c r="DX12" s="55">
        <v>0</v>
      </c>
      <c r="DY12" s="54">
        <v>0</v>
      </c>
      <c r="DZ12" s="54">
        <v>0</v>
      </c>
      <c r="EA12" s="54">
        <v>0</v>
      </c>
      <c r="EB12" s="51">
        <v>0</v>
      </c>
      <c r="EC12" s="54">
        <v>0</v>
      </c>
      <c r="ED12" s="64">
        <v>0</v>
      </c>
      <c r="EE12" s="54">
        <v>0</v>
      </c>
      <c r="EF12" s="54">
        <v>0</v>
      </c>
      <c r="EG12" s="54">
        <v>0</v>
      </c>
      <c r="EH12" s="58">
        <v>0</v>
      </c>
      <c r="EI12" s="54">
        <v>0</v>
      </c>
      <c r="EJ12" s="55"/>
      <c r="EK12" s="54">
        <v>0</v>
      </c>
      <c r="EL12" s="54"/>
      <c r="EM12" s="54"/>
      <c r="EN12" s="54"/>
      <c r="EO12" s="59"/>
      <c r="EP12" s="55"/>
      <c r="EQ12" s="54">
        <v>0</v>
      </c>
      <c r="ER12" s="54"/>
      <c r="ES12" s="54"/>
      <c r="ET12" s="54"/>
      <c r="EU12" s="59"/>
      <c r="EV12" s="55"/>
      <c r="EW12" s="54">
        <v>0</v>
      </c>
      <c r="EX12" s="54"/>
      <c r="EY12" s="54"/>
      <c r="EZ12" s="54"/>
      <c r="FA12" s="59">
        <v>0</v>
      </c>
      <c r="FB12" s="43">
        <f t="shared" si="1"/>
        <v>0</v>
      </c>
      <c r="FC12" s="21">
        <f t="shared" si="2"/>
        <v>0</v>
      </c>
      <c r="FD12" s="43">
        <f t="shared" si="3"/>
        <v>0</v>
      </c>
      <c r="FE12" s="21">
        <f t="shared" si="4"/>
        <v>0</v>
      </c>
      <c r="FF12" s="43">
        <f t="shared" si="5"/>
        <v>0</v>
      </c>
      <c r="FG12" s="21">
        <f t="shared" si="6"/>
        <v>0</v>
      </c>
      <c r="FH12" s="43">
        <f t="shared" si="7"/>
        <v>0</v>
      </c>
      <c r="FI12" s="21">
        <f t="shared" si="8"/>
        <v>0</v>
      </c>
      <c r="FJ12" s="43">
        <f t="shared" si="9"/>
        <v>0</v>
      </c>
      <c r="FK12" s="21">
        <f t="shared" si="10"/>
        <v>0</v>
      </c>
      <c r="FL12" s="43">
        <f t="shared" si="11"/>
        <v>0</v>
      </c>
      <c r="FM12" s="21">
        <f t="shared" si="12"/>
        <v>0</v>
      </c>
      <c r="FN12" s="43">
        <f t="shared" si="13"/>
        <v>0</v>
      </c>
      <c r="FO12" s="21">
        <f t="shared" si="14"/>
        <v>0</v>
      </c>
      <c r="FP12" s="43">
        <f t="shared" si="15"/>
        <v>0</v>
      </c>
      <c r="FQ12" s="21">
        <f t="shared" si="16"/>
        <v>0</v>
      </c>
      <c r="FR12" s="43">
        <f t="shared" si="17"/>
        <v>0</v>
      </c>
      <c r="FS12" s="21">
        <f t="shared" si="18"/>
        <v>0</v>
      </c>
      <c r="FT12" s="43">
        <f t="shared" si="19"/>
        <v>0</v>
      </c>
      <c r="FU12" s="21">
        <f t="shared" si="20"/>
        <v>0</v>
      </c>
      <c r="FV12" s="43">
        <f t="shared" si="21"/>
        <v>0</v>
      </c>
      <c r="FW12" s="21">
        <f t="shared" si="22"/>
        <v>0</v>
      </c>
      <c r="FX12" s="43">
        <f t="shared" si="23"/>
        <v>0</v>
      </c>
      <c r="FY12" s="21">
        <f t="shared" si="24"/>
        <v>0</v>
      </c>
      <c r="FZ12" s="43">
        <f t="shared" si="25"/>
        <v>0</v>
      </c>
      <c r="GA12" s="21">
        <f t="shared" si="26"/>
        <v>0</v>
      </c>
      <c r="GB12" s="43">
        <f t="shared" si="27"/>
        <v>0</v>
      </c>
      <c r="GC12" s="21">
        <f t="shared" si="28"/>
        <v>0</v>
      </c>
      <c r="GD12" s="43">
        <f t="shared" si="29"/>
        <v>0</v>
      </c>
      <c r="GE12" s="21">
        <f t="shared" si="30"/>
        <v>0</v>
      </c>
      <c r="GF12" s="43">
        <f t="shared" si="31"/>
        <v>0</v>
      </c>
      <c r="GG12" s="21">
        <f t="shared" si="32"/>
        <v>0</v>
      </c>
      <c r="GH12" s="43">
        <f t="shared" si="33"/>
        <v>0</v>
      </c>
      <c r="GI12" s="21">
        <f t="shared" si="34"/>
        <v>0</v>
      </c>
      <c r="GJ12" s="43">
        <f t="shared" si="35"/>
        <v>0</v>
      </c>
      <c r="GK12" s="21">
        <f t="shared" si="36"/>
        <v>0</v>
      </c>
      <c r="GL12" s="43">
        <f t="shared" si="37"/>
        <v>0</v>
      </c>
      <c r="GM12" s="21">
        <f t="shared" si="38"/>
        <v>0</v>
      </c>
      <c r="GN12" s="43">
        <f t="shared" si="39"/>
        <v>0</v>
      </c>
      <c r="GO12" s="21">
        <f t="shared" si="40"/>
        <v>0</v>
      </c>
      <c r="GP12" s="43">
        <f t="shared" si="41"/>
        <v>0</v>
      </c>
      <c r="GQ12" s="21">
        <f t="shared" si="42"/>
        <v>0</v>
      </c>
      <c r="GR12" s="43">
        <f t="shared" si="43"/>
        <v>0</v>
      </c>
      <c r="GS12" s="21">
        <f t="shared" si="44"/>
        <v>0</v>
      </c>
      <c r="GT12" s="43">
        <f t="shared" si="45"/>
        <v>0</v>
      </c>
      <c r="GU12" s="21">
        <f t="shared" si="46"/>
        <v>0</v>
      </c>
      <c r="GV12" s="43">
        <f t="shared" si="47"/>
        <v>0</v>
      </c>
      <c r="GW12" s="43">
        <f t="shared" si="48"/>
        <v>0</v>
      </c>
      <c r="GX12" s="28"/>
      <c r="GY12" s="43">
        <f t="shared" si="50"/>
        <v>0</v>
      </c>
      <c r="HD12" s="89"/>
      <c r="HE12" s="46"/>
      <c r="HF12" s="89" t="str">
        <f t="shared" si="49"/>
        <v>Sample7</v>
      </c>
      <c r="HG12" s="43">
        <f t="shared" si="49"/>
        <v>810</v>
      </c>
      <c r="HH12" s="89" t="str">
        <f t="shared" si="49"/>
        <v>Ft/db</v>
      </c>
      <c r="HI12" s="13">
        <f t="shared" si="51"/>
        <v>0</v>
      </c>
      <c r="HJ12" s="43">
        <f>IF($HJ$1=1,IF(haviszla2!$E$5="h",haviszla2!H12,IF(haviszla2!$E$5="k",haviszla2!I12,IF(haviszla2!$E$5="sz",haviszla2!J12,IF(haviszla2!$E$5="cs",haviszla2!K12,IF(haviszla2!$E$5="p",haviszla2!L12,IF(haviszla2!$E$5="szo",haviszla2!M12,0)))))),0)</f>
        <v>0</v>
      </c>
      <c r="HK12" s="43">
        <f>IF($HK$1=1,IF(haviszla2!$E$5="h",haviszla2!N12,IF(haviszla2!$E$5="k",haviszla2!O12,IF(haviszla2!$E$5="sz",haviszla2!P12,IF(haviszla2!$E$5="cs",haviszla2!Q12,IF(haviszla2!$E$5="p",haviszla2!R12,IF(haviszla2!$E$5="szo",haviszla2!S12,0)))))),0)</f>
        <v>0</v>
      </c>
      <c r="HL12" s="43">
        <f>IF($HL$1=1,IF(haviszla2!$E$5="h",haviszla2!T12,IF(haviszla2!$E$5="k",haviszla2!U12,IF(haviszla2!$E$5="sz",haviszla2!V12,IF(haviszla2!$E$5="cs",haviszla2!W12,IF(haviszla2!$E$5="p",haviszla2!X12,IF(haviszla2!$E$5="szo",haviszla2!Y12,0)))))),0)</f>
        <v>0</v>
      </c>
      <c r="HM12" s="43">
        <f>IF($HM$1=1,IF(haviszla2!$E$5="h",haviszla2!Z12,IF(haviszla2!$E$5="k",haviszla2!AA12,IF(haviszla2!$E$5="sz",haviszla2!AB12,IF(haviszla2!$E$5="cs",haviszla2!AC12,IF(haviszla2!$E$5="p",haviszla2!AD12,IF(haviszla2!$E$5="szo",haviszla2!AE12,0)))))),0)</f>
        <v>0</v>
      </c>
      <c r="HN12" s="43">
        <f>IF($HN$1=1,IF(haviszla2!$E$5="h",haviszla2!AF12,IF(haviszla2!$E$5="k",haviszla2!AG12,IF(haviszla2!$E$5="sz",haviszla2!AH12,IF(haviszla2!$E$5="cs",haviszla2!AI12,IF(haviszla2!$E$5="p",haviszla2!AJ12,IF(haviszla2!$E$5="szo",haviszla2!AK12,0)))))),0)</f>
        <v>0</v>
      </c>
      <c r="HO12" s="43">
        <f>IF($HO$1=1,IF(haviszla2!$E$5="h",haviszla2!AL12,IF(haviszla2!$E$5="k",haviszla2!AM12,IF(haviszla2!$E$5="sz",haviszla2!AN12,IF(haviszla2!$E$5="cs",haviszla2!AO12,IF(haviszla2!$E$5="p",haviszla2!AP12,IF(haviszla2!$E$5="szo",haviszla2!AQ12,0)))))),0)</f>
        <v>0</v>
      </c>
      <c r="HP12" s="43">
        <f>IF($HP$1=1,IF(haviszla2!$E$5="h",haviszla2!AR12,IF(haviszla2!$E$5="k",haviszla2!AS12,IF(haviszla2!$E$5="sz",haviszla2!AT12,IF(haviszla2!$E$5="cs",haviszla2!AU12,IF(haviszla2!$E$5="p",haviszla2!AV12,IF(haviszla2!$E$5="szo",haviszla2!AW12,0)))))),0)</f>
        <v>0</v>
      </c>
      <c r="HQ12" s="43">
        <f>IF($HQ$1=1,IF(haviszla2!$E$5="h",haviszla2!AX12,IF(haviszla2!$E$5="k",haviszla2!AY12,IF(haviszla2!$E$5="sz",haviszla2!AZ12,IF(haviszla2!$E$5="cs",haviszla2!BA12,IF(haviszla2!$E$5="p",haviszla2!BB12,IF(haviszla2!$E$5="szo",haviszla2!BC12,0)))))),0)</f>
        <v>0</v>
      </c>
      <c r="HR12" s="43">
        <f>IF($HR$1=1,IF(haviszla2!$E$5="h",haviszla2!BD12,IF(haviszla2!$E$5="k",haviszla2!BE12,IF(haviszla2!$E$5="sz",haviszla2!BF12,IF(haviszla2!$E$5="cs",haviszla2!BG12,IF(haviszla2!$E$5="p",haviszla2!BH12,IF(haviszla2!$E$5="szo",haviszla2!BI12,0)))))),0)</f>
        <v>0</v>
      </c>
      <c r="HS12" s="43">
        <f>IF($HS$1=1,IF(haviszla2!$E$5="h",haviszla2!BJ12,IF(haviszla2!$E$5="k",haviszla2!BK12,IF(haviszla2!$E$5="sz",haviszla2!BL12,IF(haviszla2!$E$5="cs",haviszla2!BM12,IF(haviszla2!$E$5="p",haviszla2!BN12,IF(haviszla2!$E$5="szo",haviszla2!BO12,0)))))),0)</f>
        <v>0</v>
      </c>
      <c r="HT12" s="43">
        <f>IF($HT$1=1,IF(haviszla2!$E$5="h",haviszla2!BP12,IF(haviszla2!$E$5="k",haviszla2!BQ12,IF(haviszla2!$E$5="sz",haviszla2!BR12,IF(haviszla2!$E$5="cs",haviszla2!BS12,IF(haviszla2!$E$5="p",haviszla2!BT12,IF(haviszla2!$E$5="szo",haviszla2!BU12,0)))))),0)</f>
        <v>0</v>
      </c>
      <c r="HU12" s="43">
        <f>IF($HU$1=1,IF(haviszla2!$E$5="h",haviszla2!BV12,IF(haviszla2!$E$5="k",haviszla2!BW12,IF(haviszla2!$E$5="sz",haviszla2!BX12,IF(haviszla2!$E$5="cs",haviszla2!BY12,IF(haviszla2!$E$5="p",haviszla2!BZ12,IF(haviszla2!$E$5="szo",haviszla2!CA12,0)))))),0)</f>
        <v>0</v>
      </c>
      <c r="HV12" s="43">
        <f>IF($HV$1=1,IF(haviszla2!$E$5="h",haviszla2!CB12,IF(haviszla2!$E$5="k",haviszla2!CC12,IF(haviszla2!$E$5="sz",haviszla2!CD12,IF(haviszla2!$E$5="cs",haviszla2!CE12,IF(haviszla2!$E$5="p",haviszla2!CF12,IF(haviszla2!$E$5="szo",haviszla2!CG12,0)))))),0)</f>
        <v>0</v>
      </c>
      <c r="HW12" s="43">
        <f>IF($HW$1=1,IF(haviszla2!$E$5="h",haviszla2!CH12,IF(haviszla2!$E$5="k",haviszla2!CI12,IF(haviszla2!$E$5="sz",haviszla2!CJ12,IF(haviszla2!$E$5="cs",haviszla2!CK12,IF(haviszla2!$E$5="p",haviszla2!CL12,IF(haviszla2!$E$5="szo",haviszla2!CM12,0)))))),0)</f>
        <v>0</v>
      </c>
      <c r="HX12" s="43">
        <f>IF($HX$1=1,IF(haviszla2!$E$5="h",haviszla2!CN12,IF(haviszla2!$E$5="k",haviszla2!CO12,IF(haviszla2!$E$5="sz",haviszla2!CP12,IF(haviszla2!$E$5="cs",haviszla2!CQ12,IF(haviszla2!$E$5="p",haviszla2!CR12,IF(haviszla2!$E$5="szo",haviszla2!CS12,0)))))),0)</f>
        <v>0</v>
      </c>
      <c r="HY12" s="43">
        <f>IF($HY$1=1,IF(haviszla2!$E$5="h",haviszla2!CT12,IF(haviszla2!$E$5="k",haviszla2!CU12,IF(haviszla2!$E$5="sz",haviszla2!CV12,IF(haviszla2!$E$5="cs",haviszla2!CW12,IF(haviszla2!$E$5="p",haviszla2!CX12,IF(haviszla2!$E$5="szo",haviszla2!CY12,0)))))),0)</f>
        <v>0</v>
      </c>
      <c r="HZ12" s="43">
        <f>IF($HZ$1=1,IF(haviszla2!$E$5="h",haviszla2!CZ12,IF(haviszla2!$E$5="k",haviszla2!DA12,IF(haviszla2!$E$5="sz",haviszla2!DB12,IF(haviszla2!$E$5="cs",haviszla2!DC12,IF(haviszla2!$E$5="p",haviszla2!DD12,IF(haviszla2!$E$5="szo",haviszla2!DE12,0)))))),0)</f>
        <v>0</v>
      </c>
      <c r="IA12" s="43">
        <f>IF($IA$1=1,IF(haviszla2!$E$5="h",haviszla2!DF12,IF(haviszla2!$E$5="k",haviszla2!DG12,IF(haviszla2!$E$5="sz",haviszla2!DH12,IF(haviszla2!$E$5="cs",haviszla2!DI12,IF(haviszla2!$E$5="p",haviszla2!DJ12,IF(haviszla2!$E$5="szo",haviszla2!DK12,0)))))),0)</f>
        <v>0</v>
      </c>
      <c r="IB12" s="43">
        <f>IF($IB$1=1,IF(haviszla2!$E$5="h",haviszla2!DL12,IF(haviszla2!$E$5="k",haviszla2!DM12,IF(haviszla2!$E$5="sz",haviszla2!DN12,IF(haviszla2!$E$5="cs",haviszla2!DO12,IF(haviszla2!$E$5="p",haviszla2!DP12,IF(haviszla2!$E$5="szo",haviszla2!DQ12,0)))))),0)</f>
        <v>0</v>
      </c>
      <c r="IC12" s="43">
        <f>IF($IC$1=1,IF(haviszla2!$E$5="h",haviszla2!DR12,IF(haviszla2!$E$5="k",haviszla2!DS12,IF(haviszla2!$E$5="sz",haviszla2!DT12,IF(haviszla2!$E$5="cs",haviszla2!DU12,IF(haviszla2!$E$5="p",haviszla2!DV12,IF(haviszla2!$E$5="szo",haviszla2!DW12,0)))))),0)</f>
        <v>0</v>
      </c>
      <c r="ID12" s="43">
        <f>IF($ID$1=1,IF(haviszla2!$E$5="h",haviszla2!DX12,IF(haviszla2!$E$5="k",haviszla2!DY12,IF(haviszla2!$E$5="sz",haviszla2!DZ12,IF(haviszla2!$E$5="cs",haviszla2!EA12,IF(haviszla2!$E$5="p",haviszla2!EB12,IF(haviszla2!$E$5="szo",haviszla2!EC12,0)))))),0)</f>
        <v>0</v>
      </c>
      <c r="IE12" s="43">
        <f>IF($IE$1=1,IF(haviszla2!$E$5="h",haviszla2!ED12,IF(haviszla2!$E$5="k",haviszla2!EE12,IF(haviszla2!$E$5="sz",haviszla2!EF12,IF(haviszla2!$E$5="cs",haviszla2!EG12,IF(haviszla2!$E$5="p",haviszla2!EH12,IF(haviszla2!$E$5="szo",haviszla2!EI12,0)))))),0)</f>
        <v>0</v>
      </c>
    </row>
    <row r="13" spans="1:239" ht="15" customHeight="1">
      <c r="A13" s="18" t="s">
        <v>27</v>
      </c>
      <c r="B13" s="89" t="s">
        <v>393</v>
      </c>
      <c r="C13" s="43">
        <v>835</v>
      </c>
      <c r="D13" s="89" t="s">
        <v>151</v>
      </c>
      <c r="E13" s="13">
        <f t="shared" si="0"/>
        <v>0</v>
      </c>
      <c r="F13" s="48"/>
      <c r="G13" s="49"/>
      <c r="H13" s="89">
        <v>0</v>
      </c>
      <c r="I13" s="51">
        <v>0</v>
      </c>
      <c r="J13" s="89">
        <v>0</v>
      </c>
      <c r="K13" s="51">
        <v>0</v>
      </c>
      <c r="L13" s="51">
        <v>0</v>
      </c>
      <c r="M13" s="52">
        <v>0</v>
      </c>
      <c r="N13" s="55">
        <v>0</v>
      </c>
      <c r="O13" s="51">
        <v>0</v>
      </c>
      <c r="P13" s="54">
        <v>0</v>
      </c>
      <c r="Q13" s="51">
        <v>0</v>
      </c>
      <c r="R13" s="51">
        <v>0</v>
      </c>
      <c r="S13" s="54">
        <v>0</v>
      </c>
      <c r="T13" s="55">
        <v>0</v>
      </c>
      <c r="U13" s="51">
        <v>0</v>
      </c>
      <c r="V13" s="54">
        <v>0</v>
      </c>
      <c r="W13" s="51">
        <v>0</v>
      </c>
      <c r="X13" s="51">
        <v>0</v>
      </c>
      <c r="Y13" s="54">
        <v>0</v>
      </c>
      <c r="Z13" s="55">
        <v>0</v>
      </c>
      <c r="AA13" s="53">
        <v>0</v>
      </c>
      <c r="AB13" s="54">
        <v>0</v>
      </c>
      <c r="AC13" s="51">
        <v>0</v>
      </c>
      <c r="AD13" s="51">
        <v>0</v>
      </c>
      <c r="AE13" s="54">
        <v>0</v>
      </c>
      <c r="AF13" s="55">
        <v>0</v>
      </c>
      <c r="AG13" s="51">
        <v>0</v>
      </c>
      <c r="AH13" s="54">
        <v>0</v>
      </c>
      <c r="AI13" s="51">
        <v>0</v>
      </c>
      <c r="AJ13" s="56">
        <v>0</v>
      </c>
      <c r="AK13" s="54">
        <v>0</v>
      </c>
      <c r="AL13" s="55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5">
        <v>0</v>
      </c>
      <c r="AS13" s="54">
        <v>0</v>
      </c>
      <c r="AT13" s="54">
        <v>0</v>
      </c>
      <c r="AU13" s="51">
        <v>0</v>
      </c>
      <c r="AV13" s="51">
        <v>0</v>
      </c>
      <c r="AW13" s="54">
        <v>0</v>
      </c>
      <c r="AX13" s="57">
        <v>0</v>
      </c>
      <c r="AY13" s="51">
        <v>0</v>
      </c>
      <c r="AZ13" s="54">
        <v>0</v>
      </c>
      <c r="BA13" s="51">
        <v>0</v>
      </c>
      <c r="BB13" s="56">
        <v>0</v>
      </c>
      <c r="BC13" s="58">
        <v>0</v>
      </c>
      <c r="BD13" s="55">
        <v>0</v>
      </c>
      <c r="BE13" s="51">
        <v>0</v>
      </c>
      <c r="BF13" s="54">
        <v>0</v>
      </c>
      <c r="BG13" s="54">
        <v>0</v>
      </c>
      <c r="BH13" s="54">
        <v>0</v>
      </c>
      <c r="BI13" s="54">
        <v>0</v>
      </c>
      <c r="BJ13" s="55">
        <v>0</v>
      </c>
      <c r="BK13" s="54">
        <v>0</v>
      </c>
      <c r="BL13" s="54">
        <v>0</v>
      </c>
      <c r="BM13" s="51">
        <v>0</v>
      </c>
      <c r="BN13" s="51">
        <v>0</v>
      </c>
      <c r="BO13" s="54">
        <v>0</v>
      </c>
      <c r="BP13" s="55">
        <v>0</v>
      </c>
      <c r="BQ13" s="54">
        <v>0</v>
      </c>
      <c r="BR13" s="54">
        <v>0</v>
      </c>
      <c r="BS13" s="51">
        <v>0</v>
      </c>
      <c r="BT13" s="54">
        <v>0</v>
      </c>
      <c r="BU13" s="54">
        <v>0</v>
      </c>
      <c r="BV13" s="55">
        <v>0</v>
      </c>
      <c r="BW13" s="54">
        <v>0</v>
      </c>
      <c r="BX13" s="54">
        <v>0</v>
      </c>
      <c r="BY13" s="51">
        <v>0</v>
      </c>
      <c r="BZ13" s="51">
        <v>0</v>
      </c>
      <c r="CA13" s="54">
        <v>0</v>
      </c>
      <c r="CB13" s="55">
        <v>0</v>
      </c>
      <c r="CC13" s="51">
        <v>0</v>
      </c>
      <c r="CD13" s="54">
        <v>0</v>
      </c>
      <c r="CE13" s="51">
        <v>0</v>
      </c>
      <c r="CF13" s="51">
        <v>0</v>
      </c>
      <c r="CG13" s="54">
        <v>0</v>
      </c>
      <c r="CH13" s="55">
        <v>0</v>
      </c>
      <c r="CI13" s="54">
        <v>0</v>
      </c>
      <c r="CJ13" s="54">
        <v>0</v>
      </c>
      <c r="CK13" s="51">
        <v>0</v>
      </c>
      <c r="CL13" s="54">
        <v>0</v>
      </c>
      <c r="CM13" s="54">
        <v>0</v>
      </c>
      <c r="CN13" s="55">
        <v>0</v>
      </c>
      <c r="CO13" s="54">
        <v>0</v>
      </c>
      <c r="CP13" s="54">
        <v>0</v>
      </c>
      <c r="CQ13" s="54">
        <v>0</v>
      </c>
      <c r="CR13" s="54">
        <v>0</v>
      </c>
      <c r="CS13" s="54">
        <v>0</v>
      </c>
      <c r="CT13" s="55">
        <v>0</v>
      </c>
      <c r="CU13" s="54">
        <v>0</v>
      </c>
      <c r="CV13" s="54">
        <v>0</v>
      </c>
      <c r="CW13" s="51">
        <v>0</v>
      </c>
      <c r="CX13" s="51">
        <v>0</v>
      </c>
      <c r="CY13" s="54">
        <v>0</v>
      </c>
      <c r="CZ13" s="55">
        <v>0</v>
      </c>
      <c r="DA13" s="54">
        <v>0</v>
      </c>
      <c r="DB13" s="54">
        <v>0</v>
      </c>
      <c r="DC13" s="54">
        <v>0</v>
      </c>
      <c r="DD13" s="58">
        <v>0</v>
      </c>
      <c r="DE13" s="54">
        <v>0</v>
      </c>
      <c r="DF13" s="55">
        <v>0</v>
      </c>
      <c r="DG13" s="51">
        <v>0</v>
      </c>
      <c r="DH13" s="54">
        <v>0</v>
      </c>
      <c r="DI13" s="51">
        <v>0</v>
      </c>
      <c r="DJ13" s="51">
        <v>0</v>
      </c>
      <c r="DK13" s="54">
        <v>0</v>
      </c>
      <c r="DL13" s="64">
        <v>0</v>
      </c>
      <c r="DM13" s="56">
        <v>0</v>
      </c>
      <c r="DN13" s="54">
        <v>0</v>
      </c>
      <c r="DO13" s="51">
        <v>0</v>
      </c>
      <c r="DP13" s="51">
        <v>0</v>
      </c>
      <c r="DQ13" s="54">
        <v>0</v>
      </c>
      <c r="DR13" s="55">
        <v>0</v>
      </c>
      <c r="DS13" s="51">
        <v>0</v>
      </c>
      <c r="DT13" s="54">
        <v>0</v>
      </c>
      <c r="DU13" s="51">
        <v>0</v>
      </c>
      <c r="DV13" s="51">
        <v>0</v>
      </c>
      <c r="DW13" s="54">
        <v>0</v>
      </c>
      <c r="DX13" s="55">
        <v>0</v>
      </c>
      <c r="DY13" s="54">
        <v>0</v>
      </c>
      <c r="DZ13" s="54">
        <v>0</v>
      </c>
      <c r="EA13" s="54">
        <v>0</v>
      </c>
      <c r="EB13" s="51">
        <v>0</v>
      </c>
      <c r="EC13" s="52">
        <v>0</v>
      </c>
      <c r="ED13" s="64">
        <v>0</v>
      </c>
      <c r="EE13" s="54">
        <v>0</v>
      </c>
      <c r="EF13" s="54">
        <v>0</v>
      </c>
      <c r="EG13" s="54">
        <v>0</v>
      </c>
      <c r="EH13" s="58">
        <v>0</v>
      </c>
      <c r="EI13" s="54">
        <v>0</v>
      </c>
      <c r="EJ13" s="55"/>
      <c r="EK13" s="54">
        <v>0</v>
      </c>
      <c r="EL13" s="54"/>
      <c r="EM13" s="54"/>
      <c r="EN13" s="54"/>
      <c r="EO13" s="59"/>
      <c r="EP13" s="55"/>
      <c r="EQ13" s="54">
        <v>0</v>
      </c>
      <c r="ER13" s="54"/>
      <c r="ES13" s="54"/>
      <c r="ET13" s="54"/>
      <c r="EU13" s="59"/>
      <c r="EV13" s="55"/>
      <c r="EW13" s="54">
        <v>0</v>
      </c>
      <c r="EX13" s="54"/>
      <c r="EY13" s="54"/>
      <c r="EZ13" s="54"/>
      <c r="FA13" s="59">
        <v>0</v>
      </c>
      <c r="FB13" s="43">
        <f t="shared" si="1"/>
        <v>0</v>
      </c>
      <c r="FC13" s="21">
        <f t="shared" si="2"/>
        <v>0</v>
      </c>
      <c r="FD13" s="43">
        <f t="shared" si="3"/>
        <v>0</v>
      </c>
      <c r="FE13" s="21">
        <f t="shared" si="4"/>
        <v>0</v>
      </c>
      <c r="FF13" s="43">
        <f t="shared" si="5"/>
        <v>0</v>
      </c>
      <c r="FG13" s="21">
        <f t="shared" si="6"/>
        <v>0</v>
      </c>
      <c r="FH13" s="43">
        <f t="shared" si="7"/>
        <v>0</v>
      </c>
      <c r="FI13" s="21">
        <f t="shared" si="8"/>
        <v>0</v>
      </c>
      <c r="FJ13" s="43">
        <f t="shared" si="9"/>
        <v>0</v>
      </c>
      <c r="FK13" s="21">
        <f t="shared" si="10"/>
        <v>0</v>
      </c>
      <c r="FL13" s="43">
        <f t="shared" si="11"/>
        <v>0</v>
      </c>
      <c r="FM13" s="21">
        <f t="shared" si="12"/>
        <v>0</v>
      </c>
      <c r="FN13" s="43">
        <f t="shared" si="13"/>
        <v>0</v>
      </c>
      <c r="FO13" s="21">
        <f t="shared" si="14"/>
        <v>0</v>
      </c>
      <c r="FP13" s="43">
        <f t="shared" si="15"/>
        <v>0</v>
      </c>
      <c r="FQ13" s="21">
        <f t="shared" si="16"/>
        <v>0</v>
      </c>
      <c r="FR13" s="43">
        <f t="shared" si="17"/>
        <v>0</v>
      </c>
      <c r="FS13" s="21">
        <f t="shared" si="18"/>
        <v>0</v>
      </c>
      <c r="FT13" s="43">
        <f t="shared" si="19"/>
        <v>0</v>
      </c>
      <c r="FU13" s="21">
        <f t="shared" si="20"/>
        <v>0</v>
      </c>
      <c r="FV13" s="43">
        <f t="shared" si="21"/>
        <v>0</v>
      </c>
      <c r="FW13" s="21">
        <f t="shared" si="22"/>
        <v>0</v>
      </c>
      <c r="FX13" s="43">
        <f t="shared" si="23"/>
        <v>0</v>
      </c>
      <c r="FY13" s="21">
        <f t="shared" si="24"/>
        <v>0</v>
      </c>
      <c r="FZ13" s="43">
        <f t="shared" si="25"/>
        <v>0</v>
      </c>
      <c r="GA13" s="21">
        <f t="shared" si="26"/>
        <v>0</v>
      </c>
      <c r="GB13" s="43">
        <f t="shared" si="27"/>
        <v>0</v>
      </c>
      <c r="GC13" s="21">
        <f t="shared" si="28"/>
        <v>0</v>
      </c>
      <c r="GD13" s="43">
        <f t="shared" si="29"/>
        <v>0</v>
      </c>
      <c r="GE13" s="21">
        <f t="shared" si="30"/>
        <v>0</v>
      </c>
      <c r="GF13" s="43">
        <f t="shared" si="31"/>
        <v>0</v>
      </c>
      <c r="GG13" s="21">
        <f t="shared" si="32"/>
        <v>0</v>
      </c>
      <c r="GH13" s="43">
        <f t="shared" si="33"/>
        <v>0</v>
      </c>
      <c r="GI13" s="21">
        <f t="shared" si="34"/>
        <v>0</v>
      </c>
      <c r="GJ13" s="43">
        <f t="shared" si="35"/>
        <v>0</v>
      </c>
      <c r="GK13" s="21">
        <f t="shared" si="36"/>
        <v>0</v>
      </c>
      <c r="GL13" s="43">
        <f t="shared" si="37"/>
        <v>0</v>
      </c>
      <c r="GM13" s="21">
        <f t="shared" si="38"/>
        <v>0</v>
      </c>
      <c r="GN13" s="43">
        <f t="shared" si="39"/>
        <v>0</v>
      </c>
      <c r="GO13" s="21">
        <f t="shared" si="40"/>
        <v>0</v>
      </c>
      <c r="GP13" s="43">
        <f t="shared" si="41"/>
        <v>0</v>
      </c>
      <c r="GQ13" s="21">
        <f t="shared" si="42"/>
        <v>0</v>
      </c>
      <c r="GR13" s="43">
        <f t="shared" si="43"/>
        <v>0</v>
      </c>
      <c r="GS13" s="21">
        <f t="shared" si="44"/>
        <v>0</v>
      </c>
      <c r="GT13" s="43">
        <f t="shared" si="45"/>
        <v>0</v>
      </c>
      <c r="GU13" s="21">
        <f t="shared" si="46"/>
        <v>0</v>
      </c>
      <c r="GV13" s="43">
        <f t="shared" si="47"/>
        <v>0</v>
      </c>
      <c r="GW13" s="43">
        <f t="shared" si="48"/>
        <v>0</v>
      </c>
      <c r="GX13" s="28"/>
      <c r="GY13" s="43">
        <f t="shared" si="50"/>
        <v>0</v>
      </c>
      <c r="HD13" s="89"/>
      <c r="HE13" s="46"/>
      <c r="HF13" s="89" t="str">
        <f t="shared" si="49"/>
        <v>Sample8</v>
      </c>
      <c r="HG13" s="43">
        <f t="shared" si="49"/>
        <v>835</v>
      </c>
      <c r="HH13" s="89" t="str">
        <f t="shared" si="49"/>
        <v>Ft/db</v>
      </c>
      <c r="HI13" s="13">
        <f t="shared" si="51"/>
        <v>0</v>
      </c>
      <c r="HJ13" s="43">
        <f>IF($HJ$1=1,IF(haviszla2!$E$5="h",haviszla2!H13,IF(haviszla2!$E$5="k",haviszla2!I13,IF(haviszla2!$E$5="sz",haviszla2!J13,IF(haviszla2!$E$5="cs",haviszla2!K13,IF(haviszla2!$E$5="p",haviszla2!L13,IF(haviszla2!$E$5="szo",haviszla2!M13,0)))))),0)</f>
        <v>0</v>
      </c>
      <c r="HK13" s="43">
        <f>IF($HK$1=1,IF(haviszla2!$E$5="h",haviszla2!N13,IF(haviszla2!$E$5="k",haviszla2!O13,IF(haviszla2!$E$5="sz",haviszla2!P13,IF(haviszla2!$E$5="cs",haviszla2!Q13,IF(haviszla2!$E$5="p",haviszla2!R13,IF(haviszla2!$E$5="szo",haviszla2!S13,0)))))),0)</f>
        <v>0</v>
      </c>
      <c r="HL13" s="43">
        <f>IF($HL$1=1,IF(haviszla2!$E$5="h",haviszla2!T13,IF(haviszla2!$E$5="k",haviszla2!U13,IF(haviszla2!$E$5="sz",haviszla2!V13,IF(haviszla2!$E$5="cs",haviszla2!W13,IF(haviszla2!$E$5="p",haviszla2!X13,IF(haviszla2!$E$5="szo",haviszla2!Y13,0)))))),0)</f>
        <v>0</v>
      </c>
      <c r="HM13" s="43">
        <f>IF($HM$1=1,IF(haviszla2!$E$5="h",haviszla2!Z13,IF(haviszla2!$E$5="k",haviszla2!AA13,IF(haviszla2!$E$5="sz",haviszla2!AB13,IF(haviszla2!$E$5="cs",haviszla2!AC13,IF(haviszla2!$E$5="p",haviszla2!AD13,IF(haviszla2!$E$5="szo",haviszla2!AE13,0)))))),0)</f>
        <v>0</v>
      </c>
      <c r="HN13" s="43">
        <f>IF($HN$1=1,IF(haviszla2!$E$5="h",haviszla2!AF13,IF(haviszla2!$E$5="k",haviszla2!AG13,IF(haviszla2!$E$5="sz",haviszla2!AH13,IF(haviszla2!$E$5="cs",haviszla2!AI13,IF(haviszla2!$E$5="p",haviszla2!AJ13,IF(haviszla2!$E$5="szo",haviszla2!AK13,0)))))),0)</f>
        <v>0</v>
      </c>
      <c r="HO13" s="43">
        <f>IF($HO$1=1,IF(haviszla2!$E$5="h",haviszla2!AL13,IF(haviszla2!$E$5="k",haviszla2!AM13,IF(haviszla2!$E$5="sz",haviszla2!AN13,IF(haviszla2!$E$5="cs",haviszla2!AO13,IF(haviszla2!$E$5="p",haviszla2!AP13,IF(haviszla2!$E$5="szo",haviszla2!AQ13,0)))))),0)</f>
        <v>0</v>
      </c>
      <c r="HP13" s="43">
        <f>IF($HP$1=1,IF(haviszla2!$E$5="h",haviszla2!AR13,IF(haviszla2!$E$5="k",haviszla2!AS13,IF(haviszla2!$E$5="sz",haviszla2!AT13,IF(haviszla2!$E$5="cs",haviszla2!AU13,IF(haviszla2!$E$5="p",haviszla2!AV13,IF(haviszla2!$E$5="szo",haviszla2!AW13,0)))))),0)</f>
        <v>0</v>
      </c>
      <c r="HQ13" s="43">
        <f>IF($HQ$1=1,IF(haviszla2!$E$5="h",haviszla2!AX13,IF(haviszla2!$E$5="k",haviszla2!AY13,IF(haviszla2!$E$5="sz",haviszla2!AZ13,IF(haviszla2!$E$5="cs",haviszla2!BA13,IF(haviszla2!$E$5="p",haviszla2!BB13,IF(haviszla2!$E$5="szo",haviszla2!BC13,0)))))),0)</f>
        <v>0</v>
      </c>
      <c r="HR13" s="43">
        <f>IF($HR$1=1,IF(haviszla2!$E$5="h",haviszla2!BD13,IF(haviszla2!$E$5="k",haviszla2!BE13,IF(haviszla2!$E$5="sz",haviszla2!BF13,IF(haviszla2!$E$5="cs",haviszla2!BG13,IF(haviszla2!$E$5="p",haviszla2!BH13,IF(haviszla2!$E$5="szo",haviszla2!BI13,0)))))),0)</f>
        <v>0</v>
      </c>
      <c r="HS13" s="43">
        <f>IF($HS$1=1,IF(haviszla2!$E$5="h",haviszla2!BJ13,IF(haviszla2!$E$5="k",haviszla2!BK13,IF(haviszla2!$E$5="sz",haviszla2!BL13,IF(haviszla2!$E$5="cs",haviszla2!BM13,IF(haviszla2!$E$5="p",haviszla2!BN13,IF(haviszla2!$E$5="szo",haviszla2!BO13,0)))))),0)</f>
        <v>0</v>
      </c>
      <c r="HT13" s="43">
        <f>IF($HT$1=1,IF(haviszla2!$E$5="h",haviszla2!BP13,IF(haviszla2!$E$5="k",haviszla2!BQ13,IF(haviszla2!$E$5="sz",haviszla2!BR13,IF(haviszla2!$E$5="cs",haviszla2!BS13,IF(haviszla2!$E$5="p",haviszla2!BT13,IF(haviszla2!$E$5="szo",haviszla2!BU13,0)))))),0)</f>
        <v>0</v>
      </c>
      <c r="HU13" s="43">
        <f>IF($HU$1=1,IF(haviszla2!$E$5="h",haviszla2!BV13,IF(haviszla2!$E$5="k",haviszla2!BW13,IF(haviszla2!$E$5="sz",haviszla2!BX13,IF(haviszla2!$E$5="cs",haviszla2!BY13,IF(haviszla2!$E$5="p",haviszla2!BZ13,IF(haviszla2!$E$5="szo",haviszla2!CA13,0)))))),0)</f>
        <v>0</v>
      </c>
      <c r="HV13" s="43">
        <f>IF($HV$1=1,IF(haviszla2!$E$5="h",haviszla2!CB13,IF(haviszla2!$E$5="k",haviszla2!CC13,IF(haviszla2!$E$5="sz",haviszla2!CD13,IF(haviszla2!$E$5="cs",haviszla2!CE13,IF(haviszla2!$E$5="p",haviszla2!CF13,IF(haviszla2!$E$5="szo",haviszla2!CG13,0)))))),0)</f>
        <v>0</v>
      </c>
      <c r="HW13" s="43">
        <f>IF($HW$1=1,IF(haviszla2!$E$5="h",haviszla2!CH13,IF(haviszla2!$E$5="k",haviszla2!CI13,IF(haviszla2!$E$5="sz",haviszla2!CJ13,IF(haviszla2!$E$5="cs",haviszla2!CK13,IF(haviszla2!$E$5="p",haviszla2!CL13,IF(haviszla2!$E$5="szo",haviszla2!CM13,0)))))),0)</f>
        <v>0</v>
      </c>
      <c r="HX13" s="43">
        <f>IF($HX$1=1,IF(haviszla2!$E$5="h",haviszla2!CN13,IF(haviszla2!$E$5="k",haviszla2!CO13,IF(haviszla2!$E$5="sz",haviszla2!CP13,IF(haviszla2!$E$5="cs",haviszla2!CQ13,IF(haviszla2!$E$5="p",haviszla2!CR13,IF(haviszla2!$E$5="szo",haviszla2!CS13,0)))))),0)</f>
        <v>0</v>
      </c>
      <c r="HY13" s="43">
        <f>IF($HY$1=1,IF(haviszla2!$E$5="h",haviszla2!CT13,IF(haviszla2!$E$5="k",haviszla2!CU13,IF(haviszla2!$E$5="sz",haviszla2!CV13,IF(haviszla2!$E$5="cs",haviszla2!CW13,IF(haviszla2!$E$5="p",haviszla2!CX13,IF(haviszla2!$E$5="szo",haviszla2!CY13,0)))))),0)</f>
        <v>0</v>
      </c>
      <c r="HZ13" s="43">
        <f>IF($HZ$1=1,IF(haviszla2!$E$5="h",haviszla2!CZ13,IF(haviszla2!$E$5="k",haviszla2!DA13,IF(haviszla2!$E$5="sz",haviszla2!DB13,IF(haviszla2!$E$5="cs",haviszla2!DC13,IF(haviszla2!$E$5="p",haviszla2!DD13,IF(haviszla2!$E$5="szo",haviszla2!DE13,0)))))),0)</f>
        <v>0</v>
      </c>
      <c r="IA13" s="43">
        <f>IF($IA$1=1,IF(haviszla2!$E$5="h",haviszla2!DF13,IF(haviszla2!$E$5="k",haviszla2!DG13,IF(haviszla2!$E$5="sz",haviszla2!DH13,IF(haviszla2!$E$5="cs",haviszla2!DI13,IF(haviszla2!$E$5="p",haviszla2!DJ13,IF(haviszla2!$E$5="szo",haviszla2!DK13,0)))))),0)</f>
        <v>0</v>
      </c>
      <c r="IB13" s="43">
        <f>IF($IB$1=1,IF(haviszla2!$E$5="h",haviszla2!DL13,IF(haviszla2!$E$5="k",haviszla2!DM13,IF(haviszla2!$E$5="sz",haviszla2!DN13,IF(haviszla2!$E$5="cs",haviszla2!DO13,IF(haviszla2!$E$5="p",haviszla2!DP13,IF(haviszla2!$E$5="szo",haviszla2!DQ13,0)))))),0)</f>
        <v>0</v>
      </c>
      <c r="IC13" s="43">
        <f>IF($IC$1=1,IF(haviszla2!$E$5="h",haviszla2!DR13,IF(haviszla2!$E$5="k",haviszla2!DS13,IF(haviszla2!$E$5="sz",haviszla2!DT13,IF(haviszla2!$E$5="cs",haviszla2!DU13,IF(haviszla2!$E$5="p",haviszla2!DV13,IF(haviszla2!$E$5="szo",haviszla2!DW13,0)))))),0)</f>
        <v>0</v>
      </c>
      <c r="ID13" s="43">
        <f>IF($ID$1=1,IF(haviszla2!$E$5="h",haviszla2!DX13,IF(haviszla2!$E$5="k",haviszla2!DY13,IF(haviszla2!$E$5="sz",haviszla2!DZ13,IF(haviszla2!$E$5="cs",haviszla2!EA13,IF(haviszla2!$E$5="p",haviszla2!EB13,IF(haviszla2!$E$5="szo",haviszla2!EC13,0)))))),0)</f>
        <v>0</v>
      </c>
      <c r="IE13" s="43">
        <f>IF($IE$1=1,IF(haviszla2!$E$5="h",haviszla2!ED13,IF(haviszla2!$E$5="k",haviszla2!EE13,IF(haviszla2!$E$5="sz",haviszla2!EF13,IF(haviszla2!$E$5="cs",haviszla2!EG13,IF(haviszla2!$E$5="p",haviszla2!EH13,IF(haviszla2!$E$5="szo",haviszla2!EI13,0)))))),0)</f>
        <v>0</v>
      </c>
    </row>
    <row r="14" spans="1:239" ht="15" customHeight="1">
      <c r="A14" s="18" t="s">
        <v>28</v>
      </c>
      <c r="B14" s="89" t="s">
        <v>394</v>
      </c>
      <c r="C14" s="43">
        <v>165</v>
      </c>
      <c r="D14" s="43" t="s">
        <v>151</v>
      </c>
      <c r="E14" s="13">
        <f t="shared" si="0"/>
        <v>0</v>
      </c>
      <c r="F14" s="48"/>
      <c r="G14" s="49"/>
      <c r="H14" s="89">
        <v>0</v>
      </c>
      <c r="I14" s="51">
        <v>0</v>
      </c>
      <c r="J14" s="89">
        <v>0</v>
      </c>
      <c r="K14" s="51">
        <v>0</v>
      </c>
      <c r="L14" s="51">
        <v>0</v>
      </c>
      <c r="M14" s="52">
        <v>0</v>
      </c>
      <c r="N14" s="55">
        <v>0</v>
      </c>
      <c r="O14" s="51">
        <v>0</v>
      </c>
      <c r="P14" s="54">
        <v>0</v>
      </c>
      <c r="Q14" s="51">
        <v>0</v>
      </c>
      <c r="R14" s="51">
        <v>0</v>
      </c>
      <c r="S14" s="54">
        <v>0</v>
      </c>
      <c r="T14" s="55">
        <v>0</v>
      </c>
      <c r="U14" s="51">
        <v>0</v>
      </c>
      <c r="V14" s="54">
        <v>0</v>
      </c>
      <c r="W14" s="51">
        <v>0</v>
      </c>
      <c r="X14" s="51">
        <v>0</v>
      </c>
      <c r="Y14" s="54">
        <v>0</v>
      </c>
      <c r="Z14" s="55">
        <v>0</v>
      </c>
      <c r="AA14" s="53">
        <v>0</v>
      </c>
      <c r="AB14" s="54">
        <v>0</v>
      </c>
      <c r="AC14" s="51">
        <v>0</v>
      </c>
      <c r="AD14" s="51">
        <v>0</v>
      </c>
      <c r="AE14" s="54">
        <v>0</v>
      </c>
      <c r="AF14" s="55">
        <v>0</v>
      </c>
      <c r="AG14" s="51">
        <v>0</v>
      </c>
      <c r="AH14" s="54">
        <v>0</v>
      </c>
      <c r="AI14" s="51">
        <v>0</v>
      </c>
      <c r="AJ14" s="56">
        <v>0</v>
      </c>
      <c r="AK14" s="54">
        <v>0</v>
      </c>
      <c r="AL14" s="55">
        <v>0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5">
        <v>0</v>
      </c>
      <c r="AS14" s="54">
        <v>0</v>
      </c>
      <c r="AT14" s="54">
        <v>0</v>
      </c>
      <c r="AU14" s="51">
        <v>0</v>
      </c>
      <c r="AV14" s="51">
        <v>0</v>
      </c>
      <c r="AW14" s="54">
        <v>0</v>
      </c>
      <c r="AX14" s="57">
        <v>0</v>
      </c>
      <c r="AY14" s="51">
        <v>0</v>
      </c>
      <c r="AZ14" s="54">
        <v>0</v>
      </c>
      <c r="BA14" s="51">
        <v>0</v>
      </c>
      <c r="BB14" s="56">
        <v>0</v>
      </c>
      <c r="BC14" s="58">
        <v>0</v>
      </c>
      <c r="BD14" s="55">
        <v>0</v>
      </c>
      <c r="BE14" s="51">
        <v>0</v>
      </c>
      <c r="BF14" s="54">
        <v>0</v>
      </c>
      <c r="BG14" s="54">
        <v>0</v>
      </c>
      <c r="BH14" s="54">
        <v>0</v>
      </c>
      <c r="BI14" s="54">
        <v>0</v>
      </c>
      <c r="BJ14" s="55">
        <v>0</v>
      </c>
      <c r="BK14" s="54">
        <v>0</v>
      </c>
      <c r="BL14" s="54">
        <v>0</v>
      </c>
      <c r="BM14" s="51">
        <v>0</v>
      </c>
      <c r="BN14" s="51">
        <v>0</v>
      </c>
      <c r="BO14" s="54">
        <v>0</v>
      </c>
      <c r="BP14" s="55">
        <v>0</v>
      </c>
      <c r="BQ14" s="54">
        <v>0</v>
      </c>
      <c r="BR14" s="54">
        <v>0</v>
      </c>
      <c r="BS14" s="51">
        <v>0</v>
      </c>
      <c r="BT14" s="54">
        <v>0</v>
      </c>
      <c r="BU14" s="54">
        <v>0</v>
      </c>
      <c r="BV14" s="55">
        <v>0</v>
      </c>
      <c r="BW14" s="54">
        <v>0</v>
      </c>
      <c r="BX14" s="54">
        <v>0</v>
      </c>
      <c r="BY14" s="51">
        <v>0</v>
      </c>
      <c r="BZ14" s="51">
        <v>0</v>
      </c>
      <c r="CA14" s="52">
        <v>0</v>
      </c>
      <c r="CB14" s="55">
        <v>0</v>
      </c>
      <c r="CC14" s="51">
        <v>0</v>
      </c>
      <c r="CD14" s="54">
        <v>0</v>
      </c>
      <c r="CE14" s="51">
        <v>0</v>
      </c>
      <c r="CF14" s="51">
        <v>0</v>
      </c>
      <c r="CG14" s="54">
        <v>0</v>
      </c>
      <c r="CH14" s="55">
        <v>0</v>
      </c>
      <c r="CI14" s="54">
        <v>0</v>
      </c>
      <c r="CJ14" s="54">
        <v>0</v>
      </c>
      <c r="CK14" s="51">
        <v>0</v>
      </c>
      <c r="CL14" s="54">
        <v>0</v>
      </c>
      <c r="CM14" s="52">
        <v>0</v>
      </c>
      <c r="CN14" s="55">
        <v>0</v>
      </c>
      <c r="CO14" s="54">
        <v>0</v>
      </c>
      <c r="CP14" s="52">
        <v>0</v>
      </c>
      <c r="CQ14" s="54">
        <v>0</v>
      </c>
      <c r="CR14" s="54">
        <v>0</v>
      </c>
      <c r="CS14" s="54">
        <v>0</v>
      </c>
      <c r="CT14" s="55">
        <v>0</v>
      </c>
      <c r="CU14" s="54">
        <v>0</v>
      </c>
      <c r="CV14" s="54">
        <v>0</v>
      </c>
      <c r="CW14" s="51">
        <v>0</v>
      </c>
      <c r="CX14" s="51">
        <v>0</v>
      </c>
      <c r="CY14" s="52">
        <v>0</v>
      </c>
      <c r="CZ14" s="55">
        <v>0</v>
      </c>
      <c r="DA14" s="54">
        <v>0</v>
      </c>
      <c r="DB14" s="54">
        <v>0</v>
      </c>
      <c r="DC14" s="54">
        <v>0</v>
      </c>
      <c r="DD14" s="58">
        <v>0</v>
      </c>
      <c r="DE14" s="54">
        <v>0</v>
      </c>
      <c r="DF14" s="55">
        <v>0</v>
      </c>
      <c r="DG14" s="51">
        <v>0</v>
      </c>
      <c r="DH14" s="54">
        <v>0</v>
      </c>
      <c r="DI14" s="51">
        <v>0</v>
      </c>
      <c r="DJ14" s="51">
        <v>0</v>
      </c>
      <c r="DK14" s="54">
        <v>0</v>
      </c>
      <c r="DL14" s="64">
        <v>0</v>
      </c>
      <c r="DM14" s="56">
        <v>0</v>
      </c>
      <c r="DN14" s="54">
        <v>0</v>
      </c>
      <c r="DO14" s="51">
        <v>0</v>
      </c>
      <c r="DP14" s="51">
        <v>0</v>
      </c>
      <c r="DQ14" s="54">
        <v>0</v>
      </c>
      <c r="DR14" s="55">
        <v>0</v>
      </c>
      <c r="DS14" s="51">
        <v>0</v>
      </c>
      <c r="DT14" s="54">
        <v>0</v>
      </c>
      <c r="DU14" s="51">
        <v>0</v>
      </c>
      <c r="DV14" s="51">
        <v>0</v>
      </c>
      <c r="DW14" s="54">
        <v>0</v>
      </c>
      <c r="DX14" s="55">
        <v>0</v>
      </c>
      <c r="DY14" s="54">
        <v>0</v>
      </c>
      <c r="DZ14" s="54">
        <v>0</v>
      </c>
      <c r="EA14" s="54">
        <v>0</v>
      </c>
      <c r="EB14" s="51">
        <v>0</v>
      </c>
      <c r="EC14" s="52">
        <v>0</v>
      </c>
      <c r="ED14" s="64">
        <v>0</v>
      </c>
      <c r="EE14" s="54">
        <v>0</v>
      </c>
      <c r="EF14" s="54">
        <v>0</v>
      </c>
      <c r="EG14" s="54">
        <v>0</v>
      </c>
      <c r="EH14" s="58">
        <v>0</v>
      </c>
      <c r="EI14" s="54">
        <v>0</v>
      </c>
      <c r="EJ14" s="55"/>
      <c r="EK14" s="54">
        <v>0</v>
      </c>
      <c r="EL14" s="54"/>
      <c r="EM14" s="54"/>
      <c r="EN14" s="54"/>
      <c r="EO14" s="59"/>
      <c r="EP14" s="55"/>
      <c r="EQ14" s="54">
        <v>0</v>
      </c>
      <c r="ER14" s="54"/>
      <c r="ES14" s="54"/>
      <c r="ET14" s="54"/>
      <c r="EU14" s="59"/>
      <c r="EV14" s="55"/>
      <c r="EW14" s="54">
        <v>0</v>
      </c>
      <c r="EX14" s="54"/>
      <c r="EY14" s="54"/>
      <c r="EZ14" s="54"/>
      <c r="FA14" s="59">
        <v>0</v>
      </c>
      <c r="FB14" s="43">
        <f t="shared" si="1"/>
        <v>0</v>
      </c>
      <c r="FC14" s="21">
        <f t="shared" si="2"/>
        <v>0</v>
      </c>
      <c r="FD14" s="43">
        <f t="shared" si="3"/>
        <v>0</v>
      </c>
      <c r="FE14" s="21">
        <f t="shared" si="4"/>
        <v>0</v>
      </c>
      <c r="FF14" s="43">
        <f t="shared" si="5"/>
        <v>0</v>
      </c>
      <c r="FG14" s="21">
        <f t="shared" si="6"/>
        <v>0</v>
      </c>
      <c r="FH14" s="43">
        <f t="shared" si="7"/>
        <v>0</v>
      </c>
      <c r="FI14" s="21">
        <f t="shared" si="8"/>
        <v>0</v>
      </c>
      <c r="FJ14" s="43">
        <f t="shared" si="9"/>
        <v>0</v>
      </c>
      <c r="FK14" s="21">
        <f t="shared" si="10"/>
        <v>0</v>
      </c>
      <c r="FL14" s="43">
        <f t="shared" si="11"/>
        <v>0</v>
      </c>
      <c r="FM14" s="21">
        <f t="shared" si="12"/>
        <v>0</v>
      </c>
      <c r="FN14" s="43">
        <f t="shared" si="13"/>
        <v>0</v>
      </c>
      <c r="FO14" s="21">
        <f t="shared" si="14"/>
        <v>0</v>
      </c>
      <c r="FP14" s="43">
        <f t="shared" si="15"/>
        <v>0</v>
      </c>
      <c r="FQ14" s="21">
        <f t="shared" si="16"/>
        <v>0</v>
      </c>
      <c r="FR14" s="43">
        <f t="shared" si="17"/>
        <v>0</v>
      </c>
      <c r="FS14" s="21">
        <f t="shared" si="18"/>
        <v>0</v>
      </c>
      <c r="FT14" s="43">
        <f t="shared" si="19"/>
        <v>0</v>
      </c>
      <c r="FU14" s="21">
        <f t="shared" si="20"/>
        <v>0</v>
      </c>
      <c r="FV14" s="43">
        <f t="shared" si="21"/>
        <v>0</v>
      </c>
      <c r="FW14" s="21">
        <f t="shared" si="22"/>
        <v>0</v>
      </c>
      <c r="FX14" s="43">
        <f t="shared" si="23"/>
        <v>0</v>
      </c>
      <c r="FY14" s="21">
        <f t="shared" si="24"/>
        <v>0</v>
      </c>
      <c r="FZ14" s="43">
        <f t="shared" si="25"/>
        <v>0</v>
      </c>
      <c r="GA14" s="21">
        <f t="shared" si="26"/>
        <v>0</v>
      </c>
      <c r="GB14" s="43">
        <f t="shared" si="27"/>
        <v>0</v>
      </c>
      <c r="GC14" s="21">
        <f t="shared" si="28"/>
        <v>0</v>
      </c>
      <c r="GD14" s="43">
        <f t="shared" si="29"/>
        <v>0</v>
      </c>
      <c r="GE14" s="21">
        <f t="shared" si="30"/>
        <v>0</v>
      </c>
      <c r="GF14" s="43">
        <f t="shared" si="31"/>
        <v>0</v>
      </c>
      <c r="GG14" s="21">
        <f t="shared" si="32"/>
        <v>0</v>
      </c>
      <c r="GH14" s="43">
        <f t="shared" si="33"/>
        <v>0</v>
      </c>
      <c r="GI14" s="21">
        <f t="shared" si="34"/>
        <v>0</v>
      </c>
      <c r="GJ14" s="43">
        <f t="shared" si="35"/>
        <v>0</v>
      </c>
      <c r="GK14" s="21">
        <f t="shared" si="36"/>
        <v>0</v>
      </c>
      <c r="GL14" s="43">
        <f t="shared" si="37"/>
        <v>0</v>
      </c>
      <c r="GM14" s="21">
        <f t="shared" si="38"/>
        <v>0</v>
      </c>
      <c r="GN14" s="43">
        <f t="shared" si="39"/>
        <v>0</v>
      </c>
      <c r="GO14" s="21">
        <f t="shared" si="40"/>
        <v>0</v>
      </c>
      <c r="GP14" s="43">
        <f t="shared" si="41"/>
        <v>0</v>
      </c>
      <c r="GQ14" s="21">
        <f t="shared" si="42"/>
        <v>0</v>
      </c>
      <c r="GR14" s="43">
        <f t="shared" si="43"/>
        <v>0</v>
      </c>
      <c r="GS14" s="21">
        <f t="shared" si="44"/>
        <v>0</v>
      </c>
      <c r="GT14" s="43">
        <f t="shared" si="45"/>
        <v>0</v>
      </c>
      <c r="GU14" s="21">
        <f t="shared" si="46"/>
        <v>0</v>
      </c>
      <c r="GV14" s="43">
        <f t="shared" si="47"/>
        <v>0</v>
      </c>
      <c r="GW14" s="43">
        <f t="shared" si="48"/>
        <v>0</v>
      </c>
      <c r="GX14" s="28"/>
      <c r="GY14" s="43">
        <f t="shared" si="50"/>
        <v>0</v>
      </c>
      <c r="HD14" s="89"/>
      <c r="HE14" s="46"/>
      <c r="HF14" s="89" t="str">
        <f t="shared" si="49"/>
        <v>Sample9</v>
      </c>
      <c r="HG14" s="43">
        <f t="shared" si="49"/>
        <v>165</v>
      </c>
      <c r="HH14" s="89" t="str">
        <f t="shared" si="49"/>
        <v>Ft/db</v>
      </c>
      <c r="HI14" s="13">
        <f t="shared" si="51"/>
        <v>0</v>
      </c>
      <c r="HJ14" s="43">
        <f>IF($HJ$1=1,IF(haviszla2!$E$5="h",haviszla2!H14,IF(haviszla2!$E$5="k",haviszla2!I14,IF(haviszla2!$E$5="sz",haviszla2!J14,IF(haviszla2!$E$5="cs",haviszla2!K14,IF(haviszla2!$E$5="p",haviszla2!L14,IF(haviszla2!$E$5="szo",haviszla2!M14,0)))))),0)</f>
        <v>0</v>
      </c>
      <c r="HK14" s="43">
        <f>IF($HK$1=1,IF(haviszla2!$E$5="h",haviszla2!N14,IF(haviszla2!$E$5="k",haviszla2!O14,IF(haviszla2!$E$5="sz",haviszla2!P14,IF(haviszla2!$E$5="cs",haviszla2!Q14,IF(haviszla2!$E$5="p",haviszla2!R14,IF(haviszla2!$E$5="szo",haviszla2!S14,0)))))),0)</f>
        <v>0</v>
      </c>
      <c r="HL14" s="43">
        <f>IF($HL$1=1,IF(haviszla2!$E$5="h",haviszla2!T14,IF(haviszla2!$E$5="k",haviszla2!U14,IF(haviszla2!$E$5="sz",haviszla2!V14,IF(haviszla2!$E$5="cs",haviszla2!W14,IF(haviszla2!$E$5="p",haviszla2!X14,IF(haviszla2!$E$5="szo",haviszla2!Y14,0)))))),0)</f>
        <v>0</v>
      </c>
      <c r="HM14" s="43">
        <f>IF($HM$1=1,IF(haviszla2!$E$5="h",haviszla2!Z14,IF(haviszla2!$E$5="k",haviszla2!AA14,IF(haviszla2!$E$5="sz",haviszla2!AB14,IF(haviszla2!$E$5="cs",haviszla2!AC14,IF(haviszla2!$E$5="p",haviszla2!AD14,IF(haviszla2!$E$5="szo",haviszla2!AE14,0)))))),0)</f>
        <v>0</v>
      </c>
      <c r="HN14" s="43">
        <f>IF($HN$1=1,IF(haviszla2!$E$5="h",haviszla2!AF14,IF(haviszla2!$E$5="k",haviszla2!AG14,IF(haviszla2!$E$5="sz",haviszla2!AH14,IF(haviszla2!$E$5="cs",haviszla2!AI14,IF(haviszla2!$E$5="p",haviszla2!AJ14,IF(haviszla2!$E$5="szo",haviszla2!AK14,0)))))),0)</f>
        <v>0</v>
      </c>
      <c r="HO14" s="43">
        <f>IF($HO$1=1,IF(haviszla2!$E$5="h",haviszla2!AL14,IF(haviszla2!$E$5="k",haviszla2!AM14,IF(haviszla2!$E$5="sz",haviszla2!AN14,IF(haviszla2!$E$5="cs",haviszla2!AO14,IF(haviszla2!$E$5="p",haviszla2!AP14,IF(haviszla2!$E$5="szo",haviszla2!AQ14,0)))))),0)</f>
        <v>0</v>
      </c>
      <c r="HP14" s="43">
        <f>IF($HP$1=1,IF(haviszla2!$E$5="h",haviszla2!AR14,IF(haviszla2!$E$5="k",haviszla2!AS14,IF(haviszla2!$E$5="sz",haviszla2!AT14,IF(haviszla2!$E$5="cs",haviszla2!AU14,IF(haviszla2!$E$5="p",haviszla2!AV14,IF(haviszla2!$E$5="szo",haviszla2!AW14,0)))))),0)</f>
        <v>0</v>
      </c>
      <c r="HQ14" s="43">
        <f>IF($HQ$1=1,IF(haviszla2!$E$5="h",haviszla2!AX14,IF(haviszla2!$E$5="k",haviszla2!AY14,IF(haviszla2!$E$5="sz",haviszla2!AZ14,IF(haviszla2!$E$5="cs",haviszla2!BA14,IF(haviszla2!$E$5="p",haviszla2!BB14,IF(haviszla2!$E$5="szo",haviszla2!BC14,0)))))),0)</f>
        <v>0</v>
      </c>
      <c r="HR14" s="43">
        <f>IF($HR$1=1,IF(haviszla2!$E$5="h",haviszla2!BD14,IF(haviszla2!$E$5="k",haviszla2!BE14,IF(haviszla2!$E$5="sz",haviszla2!BF14,IF(haviszla2!$E$5="cs",haviszla2!BG14,IF(haviszla2!$E$5="p",haviszla2!BH14,IF(haviszla2!$E$5="szo",haviszla2!BI14,0)))))),0)</f>
        <v>0</v>
      </c>
      <c r="HS14" s="43">
        <f>IF($HS$1=1,IF(haviszla2!$E$5="h",haviszla2!BJ14,IF(haviszla2!$E$5="k",haviszla2!BK14,IF(haviszla2!$E$5="sz",haviszla2!BL14,IF(haviszla2!$E$5="cs",haviszla2!BM14,IF(haviszla2!$E$5="p",haviszla2!BN14,IF(haviszla2!$E$5="szo",haviszla2!BO14,0)))))),0)</f>
        <v>0</v>
      </c>
      <c r="HT14" s="43">
        <f>IF($HT$1=1,IF(haviszla2!$E$5="h",haviszla2!BP14,IF(haviszla2!$E$5="k",haviszla2!BQ14,IF(haviszla2!$E$5="sz",haviszla2!BR14,IF(haviszla2!$E$5="cs",haviszla2!BS14,IF(haviszla2!$E$5="p",haviszla2!BT14,IF(haviszla2!$E$5="szo",haviszla2!BU14,0)))))),0)</f>
        <v>0</v>
      </c>
      <c r="HU14" s="43">
        <f>IF($HU$1=1,IF(haviszla2!$E$5="h",haviszla2!BV14,IF(haviszla2!$E$5="k",haviszla2!BW14,IF(haviszla2!$E$5="sz",haviszla2!BX14,IF(haviszla2!$E$5="cs",haviszla2!BY14,IF(haviszla2!$E$5="p",haviszla2!BZ14,IF(haviszla2!$E$5="szo",haviszla2!CA14,0)))))),0)</f>
        <v>0</v>
      </c>
      <c r="HV14" s="43">
        <f>IF($HV$1=1,IF(haviszla2!$E$5="h",haviszla2!CB14,IF(haviszla2!$E$5="k",haviszla2!CC14,IF(haviszla2!$E$5="sz",haviszla2!CD14,IF(haviszla2!$E$5="cs",haviszla2!CE14,IF(haviszla2!$E$5="p",haviszla2!CF14,IF(haviszla2!$E$5="szo",haviszla2!CG14,0)))))),0)</f>
        <v>0</v>
      </c>
      <c r="HW14" s="43">
        <f>IF($HW$1=1,IF(haviszla2!$E$5="h",haviszla2!CH14,IF(haviszla2!$E$5="k",haviszla2!CI14,IF(haviszla2!$E$5="sz",haviszla2!CJ14,IF(haviszla2!$E$5="cs",haviszla2!CK14,IF(haviszla2!$E$5="p",haviszla2!CL14,IF(haviszla2!$E$5="szo",haviszla2!CM14,0)))))),0)</f>
        <v>0</v>
      </c>
      <c r="HX14" s="43">
        <f>IF($HX$1=1,IF(haviszla2!$E$5="h",haviszla2!CN14,IF(haviszla2!$E$5="k",haviszla2!CO14,IF(haviszla2!$E$5="sz",haviszla2!CP14,IF(haviszla2!$E$5="cs",haviszla2!CQ14,IF(haviszla2!$E$5="p",haviszla2!CR14,IF(haviszla2!$E$5="szo",haviszla2!CS14,0)))))),0)</f>
        <v>0</v>
      </c>
      <c r="HY14" s="43">
        <f>IF($HY$1=1,IF(haviszla2!$E$5="h",haviszla2!CT14,IF(haviszla2!$E$5="k",haviszla2!CU14,IF(haviszla2!$E$5="sz",haviszla2!CV14,IF(haviszla2!$E$5="cs",haviszla2!CW14,IF(haviszla2!$E$5="p",haviszla2!CX14,IF(haviszla2!$E$5="szo",haviszla2!CY14,0)))))),0)</f>
        <v>0</v>
      </c>
      <c r="HZ14" s="43">
        <f>IF($HZ$1=1,IF(haviszla2!$E$5="h",haviszla2!CZ14,IF(haviszla2!$E$5="k",haviszla2!DA14,IF(haviszla2!$E$5="sz",haviszla2!DB14,IF(haviszla2!$E$5="cs",haviszla2!DC14,IF(haviszla2!$E$5="p",haviszla2!DD14,IF(haviszla2!$E$5="szo",haviszla2!DE14,0)))))),0)</f>
        <v>0</v>
      </c>
      <c r="IA14" s="43">
        <f>IF($IA$1=1,IF(haviszla2!$E$5="h",haviszla2!DF14,IF(haviszla2!$E$5="k",haviszla2!DG14,IF(haviszla2!$E$5="sz",haviszla2!DH14,IF(haviszla2!$E$5="cs",haviszla2!DI14,IF(haviszla2!$E$5="p",haviszla2!DJ14,IF(haviszla2!$E$5="szo",haviszla2!DK14,0)))))),0)</f>
        <v>0</v>
      </c>
      <c r="IB14" s="43">
        <f>IF($IB$1=1,IF(haviszla2!$E$5="h",haviszla2!DL14,IF(haviszla2!$E$5="k",haviszla2!DM14,IF(haviszla2!$E$5="sz",haviszla2!DN14,IF(haviszla2!$E$5="cs",haviszla2!DO14,IF(haviszla2!$E$5="p",haviszla2!DP14,IF(haviszla2!$E$5="szo",haviszla2!DQ14,0)))))),0)</f>
        <v>0</v>
      </c>
      <c r="IC14" s="43">
        <f>IF($IC$1=1,IF(haviszla2!$E$5="h",haviszla2!DR14,IF(haviszla2!$E$5="k",haviszla2!DS14,IF(haviszla2!$E$5="sz",haviszla2!DT14,IF(haviszla2!$E$5="cs",haviszla2!DU14,IF(haviszla2!$E$5="p",haviszla2!DV14,IF(haviszla2!$E$5="szo",haviszla2!DW14,0)))))),0)</f>
        <v>0</v>
      </c>
      <c r="ID14" s="43">
        <f>IF($ID$1=1,IF(haviszla2!$E$5="h",haviszla2!DX14,IF(haviszla2!$E$5="k",haviszla2!DY14,IF(haviszla2!$E$5="sz",haviszla2!DZ14,IF(haviszla2!$E$5="cs",haviszla2!EA14,IF(haviszla2!$E$5="p",haviszla2!EB14,IF(haviszla2!$E$5="szo",haviszla2!EC14,0)))))),0)</f>
        <v>0</v>
      </c>
      <c r="IE14" s="43">
        <f>IF($IE$1=1,IF(haviszla2!$E$5="h",haviszla2!ED14,IF(haviszla2!$E$5="k",haviszla2!EE14,IF(haviszla2!$E$5="sz",haviszla2!EF14,IF(haviszla2!$E$5="cs",haviszla2!EG14,IF(haviszla2!$E$5="p",haviszla2!EH14,IF(haviszla2!$E$5="szo",haviszla2!EI14,0)))))),0)</f>
        <v>0</v>
      </c>
    </row>
    <row r="15" spans="1:239" ht="15" customHeight="1">
      <c r="A15" s="18" t="s">
        <v>29</v>
      </c>
      <c r="B15" s="89" t="s">
        <v>395</v>
      </c>
      <c r="C15" s="43">
        <v>120</v>
      </c>
      <c r="D15" s="43" t="s">
        <v>151</v>
      </c>
      <c r="E15" s="13">
        <f t="shared" si="0"/>
        <v>0</v>
      </c>
      <c r="F15" s="48"/>
      <c r="G15" s="48"/>
      <c r="H15" s="89">
        <v>0</v>
      </c>
      <c r="I15" s="51">
        <v>0</v>
      </c>
      <c r="J15" s="89">
        <v>0</v>
      </c>
      <c r="K15" s="51">
        <v>0</v>
      </c>
      <c r="L15" s="51">
        <v>0</v>
      </c>
      <c r="M15" s="52">
        <v>0</v>
      </c>
      <c r="N15" s="64">
        <v>0</v>
      </c>
      <c r="O15" s="51">
        <v>0</v>
      </c>
      <c r="P15" s="51">
        <v>0</v>
      </c>
      <c r="Q15" s="51">
        <v>0</v>
      </c>
      <c r="R15" s="51">
        <v>0</v>
      </c>
      <c r="S15" s="54">
        <v>0</v>
      </c>
      <c r="T15" s="55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64">
        <v>0</v>
      </c>
      <c r="AA15" s="51">
        <v>0</v>
      </c>
      <c r="AB15" s="51">
        <v>0</v>
      </c>
      <c r="AC15" s="51">
        <v>0</v>
      </c>
      <c r="AD15" s="51">
        <v>0</v>
      </c>
      <c r="AE15" s="54">
        <v>0</v>
      </c>
      <c r="AF15" s="64">
        <v>0</v>
      </c>
      <c r="AG15" s="51">
        <v>0</v>
      </c>
      <c r="AH15" s="54">
        <v>0</v>
      </c>
      <c r="AI15" s="51">
        <v>0</v>
      </c>
      <c r="AJ15" s="56">
        <v>0</v>
      </c>
      <c r="AK15" s="51">
        <v>0</v>
      </c>
      <c r="AL15" s="55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64">
        <v>0</v>
      </c>
      <c r="AS15" s="51">
        <v>0</v>
      </c>
      <c r="AT15" s="51">
        <v>0</v>
      </c>
      <c r="AU15" s="51">
        <v>0</v>
      </c>
      <c r="AV15" s="51">
        <v>0</v>
      </c>
      <c r="AW15" s="54">
        <v>0</v>
      </c>
      <c r="AX15" s="57">
        <v>0</v>
      </c>
      <c r="AY15" s="51">
        <v>0</v>
      </c>
      <c r="AZ15" s="51">
        <v>0</v>
      </c>
      <c r="BA15" s="51">
        <v>0</v>
      </c>
      <c r="BB15" s="56">
        <v>0</v>
      </c>
      <c r="BC15" s="56">
        <v>0</v>
      </c>
      <c r="BD15" s="55">
        <v>0</v>
      </c>
      <c r="BE15" s="51">
        <v>0</v>
      </c>
      <c r="BF15" s="54">
        <v>0</v>
      </c>
      <c r="BG15" s="54">
        <v>0</v>
      </c>
      <c r="BH15" s="54">
        <v>0</v>
      </c>
      <c r="BI15" s="54">
        <v>0</v>
      </c>
      <c r="BJ15" s="55">
        <v>0</v>
      </c>
      <c r="BK15" s="54">
        <v>0</v>
      </c>
      <c r="BL15" s="54">
        <v>0</v>
      </c>
      <c r="BM15" s="51">
        <v>0</v>
      </c>
      <c r="BN15" s="51">
        <v>0</v>
      </c>
      <c r="BO15" s="54">
        <v>0</v>
      </c>
      <c r="BP15" s="55">
        <v>2</v>
      </c>
      <c r="BQ15" s="54">
        <v>0</v>
      </c>
      <c r="BR15" s="54">
        <v>2</v>
      </c>
      <c r="BS15" s="51">
        <v>0</v>
      </c>
      <c r="BT15" s="54">
        <v>2</v>
      </c>
      <c r="BU15" s="54">
        <v>0</v>
      </c>
      <c r="BV15" s="55">
        <v>0</v>
      </c>
      <c r="BW15" s="54">
        <v>0</v>
      </c>
      <c r="BX15" s="54">
        <v>0</v>
      </c>
      <c r="BY15" s="51">
        <v>0</v>
      </c>
      <c r="BZ15" s="51">
        <v>0</v>
      </c>
      <c r="CA15" s="54">
        <v>0</v>
      </c>
      <c r="CB15" s="55">
        <v>0</v>
      </c>
      <c r="CC15" s="51">
        <v>0</v>
      </c>
      <c r="CD15" s="54">
        <v>0</v>
      </c>
      <c r="CE15" s="51">
        <v>0</v>
      </c>
      <c r="CF15" s="51">
        <v>0</v>
      </c>
      <c r="CG15" s="54">
        <v>0</v>
      </c>
      <c r="CH15" s="55">
        <v>0</v>
      </c>
      <c r="CI15" s="54">
        <v>0</v>
      </c>
      <c r="CJ15" s="54">
        <v>0</v>
      </c>
      <c r="CK15" s="51">
        <v>0</v>
      </c>
      <c r="CL15" s="54">
        <v>0</v>
      </c>
      <c r="CM15" s="54">
        <v>0</v>
      </c>
      <c r="CN15" s="55">
        <v>0</v>
      </c>
      <c r="CO15" s="54">
        <v>0</v>
      </c>
      <c r="CP15" s="54">
        <v>0</v>
      </c>
      <c r="CQ15" s="54">
        <v>0</v>
      </c>
      <c r="CR15" s="54">
        <v>0</v>
      </c>
      <c r="CS15" s="54">
        <v>0</v>
      </c>
      <c r="CT15" s="64">
        <v>0</v>
      </c>
      <c r="CU15" s="51">
        <v>0</v>
      </c>
      <c r="CV15" s="51">
        <v>0</v>
      </c>
      <c r="CW15" s="51">
        <v>0</v>
      </c>
      <c r="CX15" s="51">
        <v>0</v>
      </c>
      <c r="CY15" s="51">
        <v>0</v>
      </c>
      <c r="CZ15" s="64">
        <v>0</v>
      </c>
      <c r="DA15" s="54">
        <v>0</v>
      </c>
      <c r="DB15" s="54">
        <v>0</v>
      </c>
      <c r="DC15" s="54">
        <v>0</v>
      </c>
      <c r="DD15" s="58">
        <v>0</v>
      </c>
      <c r="DE15" s="54">
        <v>0</v>
      </c>
      <c r="DF15" s="55">
        <v>0</v>
      </c>
      <c r="DG15" s="51">
        <v>0</v>
      </c>
      <c r="DH15" s="54">
        <v>0</v>
      </c>
      <c r="DI15" s="51">
        <v>0</v>
      </c>
      <c r="DJ15" s="51">
        <v>0</v>
      </c>
      <c r="DK15" s="54">
        <v>0</v>
      </c>
      <c r="DL15" s="64">
        <v>0</v>
      </c>
      <c r="DM15" s="56">
        <v>0</v>
      </c>
      <c r="DN15" s="51">
        <v>0</v>
      </c>
      <c r="DO15" s="51">
        <v>0</v>
      </c>
      <c r="DP15" s="51">
        <v>0</v>
      </c>
      <c r="DQ15" s="54">
        <v>0</v>
      </c>
      <c r="DR15" s="64">
        <v>0</v>
      </c>
      <c r="DS15" s="51">
        <v>0</v>
      </c>
      <c r="DT15" s="53">
        <v>0</v>
      </c>
      <c r="DU15" s="51">
        <v>0</v>
      </c>
      <c r="DV15" s="51">
        <v>0</v>
      </c>
      <c r="DW15" s="54">
        <v>0</v>
      </c>
      <c r="DX15" s="55">
        <v>0</v>
      </c>
      <c r="DY15" s="54">
        <v>0</v>
      </c>
      <c r="DZ15" s="54">
        <v>0</v>
      </c>
      <c r="EA15" s="54">
        <v>0</v>
      </c>
      <c r="EB15" s="51">
        <v>0</v>
      </c>
      <c r="EC15" s="54">
        <v>0</v>
      </c>
      <c r="ED15" s="64">
        <v>0</v>
      </c>
      <c r="EE15" s="54">
        <v>0</v>
      </c>
      <c r="EF15" s="51">
        <v>0</v>
      </c>
      <c r="EG15" s="54">
        <v>0</v>
      </c>
      <c r="EH15" s="58">
        <v>0</v>
      </c>
      <c r="EI15" s="54">
        <v>0</v>
      </c>
      <c r="EJ15" s="55"/>
      <c r="EK15" s="54">
        <v>0</v>
      </c>
      <c r="EL15" s="54"/>
      <c r="EM15" s="54"/>
      <c r="EN15" s="54"/>
      <c r="EO15" s="59"/>
      <c r="EP15" s="55"/>
      <c r="EQ15" s="54">
        <v>0</v>
      </c>
      <c r="ER15" s="54"/>
      <c r="ES15" s="54"/>
      <c r="ET15" s="54"/>
      <c r="EU15" s="59"/>
      <c r="EV15" s="55"/>
      <c r="EW15" s="54">
        <v>0</v>
      </c>
      <c r="EX15" s="54"/>
      <c r="EY15" s="54"/>
      <c r="EZ15" s="54"/>
      <c r="FA15" s="59">
        <v>0</v>
      </c>
      <c r="FB15" s="43">
        <f t="shared" si="1"/>
        <v>0</v>
      </c>
      <c r="FC15" s="21">
        <f t="shared" si="2"/>
        <v>0</v>
      </c>
      <c r="FD15" s="43">
        <f t="shared" si="3"/>
        <v>0</v>
      </c>
      <c r="FE15" s="21">
        <f t="shared" si="4"/>
        <v>0</v>
      </c>
      <c r="FF15" s="43">
        <f t="shared" si="5"/>
        <v>0</v>
      </c>
      <c r="FG15" s="21">
        <f t="shared" si="6"/>
        <v>0</v>
      </c>
      <c r="FH15" s="43">
        <f t="shared" si="7"/>
        <v>0</v>
      </c>
      <c r="FI15" s="21">
        <f t="shared" si="8"/>
        <v>0</v>
      </c>
      <c r="FJ15" s="43">
        <f t="shared" si="9"/>
        <v>0</v>
      </c>
      <c r="FK15" s="21">
        <f t="shared" si="10"/>
        <v>0</v>
      </c>
      <c r="FL15" s="43">
        <f t="shared" si="11"/>
        <v>0</v>
      </c>
      <c r="FM15" s="21">
        <f t="shared" si="12"/>
        <v>0</v>
      </c>
      <c r="FN15" s="43">
        <f t="shared" si="13"/>
        <v>0</v>
      </c>
      <c r="FO15" s="21">
        <f t="shared" si="14"/>
        <v>0</v>
      </c>
      <c r="FP15" s="43">
        <f t="shared" si="15"/>
        <v>0</v>
      </c>
      <c r="FQ15" s="21">
        <f t="shared" si="16"/>
        <v>0</v>
      </c>
      <c r="FR15" s="43">
        <f t="shared" si="17"/>
        <v>0</v>
      </c>
      <c r="FS15" s="21">
        <f t="shared" si="18"/>
        <v>0</v>
      </c>
      <c r="FT15" s="43">
        <f t="shared" si="19"/>
        <v>0</v>
      </c>
      <c r="FU15" s="21">
        <f t="shared" si="20"/>
        <v>0</v>
      </c>
      <c r="FV15" s="43">
        <f t="shared" si="21"/>
        <v>6</v>
      </c>
      <c r="FW15" s="21">
        <f t="shared" si="22"/>
        <v>720</v>
      </c>
      <c r="FX15" s="43">
        <f t="shared" si="23"/>
        <v>0</v>
      </c>
      <c r="FY15" s="21">
        <f t="shared" si="24"/>
        <v>0</v>
      </c>
      <c r="FZ15" s="43">
        <f t="shared" si="25"/>
        <v>0</v>
      </c>
      <c r="GA15" s="21">
        <f t="shared" si="26"/>
        <v>0</v>
      </c>
      <c r="GB15" s="43">
        <f t="shared" si="27"/>
        <v>0</v>
      </c>
      <c r="GC15" s="21">
        <f t="shared" si="28"/>
        <v>0</v>
      </c>
      <c r="GD15" s="43">
        <f t="shared" si="29"/>
        <v>0</v>
      </c>
      <c r="GE15" s="21">
        <f t="shared" si="30"/>
        <v>0</v>
      </c>
      <c r="GF15" s="43">
        <f t="shared" si="31"/>
        <v>0</v>
      </c>
      <c r="GG15" s="21">
        <f t="shared" si="32"/>
        <v>0</v>
      </c>
      <c r="GH15" s="43">
        <f t="shared" si="33"/>
        <v>0</v>
      </c>
      <c r="GI15" s="21">
        <f t="shared" si="34"/>
        <v>0</v>
      </c>
      <c r="GJ15" s="43">
        <f t="shared" si="35"/>
        <v>0</v>
      </c>
      <c r="GK15" s="21">
        <f t="shared" si="36"/>
        <v>0</v>
      </c>
      <c r="GL15" s="43">
        <f t="shared" si="37"/>
        <v>0</v>
      </c>
      <c r="GM15" s="21">
        <f t="shared" si="38"/>
        <v>0</v>
      </c>
      <c r="GN15" s="43">
        <f t="shared" si="39"/>
        <v>0</v>
      </c>
      <c r="GO15" s="21">
        <f t="shared" si="40"/>
        <v>0</v>
      </c>
      <c r="GP15" s="43">
        <f t="shared" si="41"/>
        <v>0</v>
      </c>
      <c r="GQ15" s="21">
        <f t="shared" si="42"/>
        <v>0</v>
      </c>
      <c r="GR15" s="43">
        <f t="shared" si="43"/>
        <v>0</v>
      </c>
      <c r="GS15" s="21">
        <f t="shared" si="44"/>
        <v>0</v>
      </c>
      <c r="GT15" s="43">
        <f t="shared" si="45"/>
        <v>0</v>
      </c>
      <c r="GU15" s="21">
        <f t="shared" si="46"/>
        <v>0</v>
      </c>
      <c r="GV15" s="43">
        <f t="shared" si="47"/>
        <v>6</v>
      </c>
      <c r="GW15" s="43">
        <f t="shared" si="48"/>
        <v>720</v>
      </c>
      <c r="GX15" s="28"/>
      <c r="GY15" s="43">
        <f t="shared" si="50"/>
        <v>0</v>
      </c>
      <c r="HF15" s="89" t="str">
        <f t="shared" si="49"/>
        <v>Sample10</v>
      </c>
      <c r="HG15" s="43">
        <f t="shared" si="49"/>
        <v>120</v>
      </c>
      <c r="HH15" s="89" t="str">
        <f t="shared" si="49"/>
        <v>Ft/db</v>
      </c>
      <c r="HI15" s="13">
        <f t="shared" si="51"/>
        <v>0</v>
      </c>
      <c r="HJ15" s="43">
        <f>IF($HJ$1=1,IF(haviszla2!$E$5="h",haviszla2!H15,IF(haviszla2!$E$5="k",haviszla2!I15,IF(haviszla2!$E$5="sz",haviszla2!J15,IF(haviszla2!$E$5="cs",haviszla2!K15,IF(haviszla2!$E$5="p",haviszla2!L15,IF(haviszla2!$E$5="szo",haviszla2!M15,0)))))),0)</f>
        <v>0</v>
      </c>
      <c r="HK15" s="43">
        <f>IF($HK$1=1,IF(haviszla2!$E$5="h",haviszla2!N15,IF(haviszla2!$E$5="k",haviszla2!O15,IF(haviszla2!$E$5="sz",haviszla2!P15,IF(haviszla2!$E$5="cs",haviszla2!Q15,IF(haviszla2!$E$5="p",haviszla2!R15,IF(haviszla2!$E$5="szo",haviszla2!S15,0)))))),0)</f>
        <v>0</v>
      </c>
      <c r="HL15" s="43">
        <f>IF($HL$1=1,IF(haviszla2!$E$5="h",haviszla2!T15,IF(haviszla2!$E$5="k",haviszla2!U15,IF(haviszla2!$E$5="sz",haviszla2!V15,IF(haviszla2!$E$5="cs",haviszla2!W15,IF(haviszla2!$E$5="p",haviszla2!X15,IF(haviszla2!$E$5="szo",haviszla2!Y15,0)))))),0)</f>
        <v>0</v>
      </c>
      <c r="HM15" s="43">
        <f>IF($HM$1=1,IF(haviszla2!$E$5="h",haviszla2!Z15,IF(haviszla2!$E$5="k",haviszla2!AA15,IF(haviszla2!$E$5="sz",haviszla2!AB15,IF(haviszla2!$E$5="cs",haviszla2!AC15,IF(haviszla2!$E$5="p",haviszla2!AD15,IF(haviszla2!$E$5="szo",haviszla2!AE15,0)))))),0)</f>
        <v>0</v>
      </c>
      <c r="HN15" s="43">
        <f>IF($HN$1=1,IF(haviszla2!$E$5="h",haviszla2!AF15,IF(haviszla2!$E$5="k",haviszla2!AG15,IF(haviszla2!$E$5="sz",haviszla2!AH15,IF(haviszla2!$E$5="cs",haviszla2!AI15,IF(haviszla2!$E$5="p",haviszla2!AJ15,IF(haviszla2!$E$5="szo",haviszla2!AK15,0)))))),0)</f>
        <v>0</v>
      </c>
      <c r="HO15" s="43">
        <f>IF($HO$1=1,IF(haviszla2!$E$5="h",haviszla2!AL15,IF(haviszla2!$E$5="k",haviszla2!AM15,IF(haviszla2!$E$5="sz",haviszla2!AN15,IF(haviszla2!$E$5="cs",haviszla2!AO15,IF(haviszla2!$E$5="p",haviszla2!AP15,IF(haviszla2!$E$5="szo",haviszla2!AQ15,0)))))),0)</f>
        <v>0</v>
      </c>
      <c r="HP15" s="43">
        <f>IF($HP$1=1,IF(haviszla2!$E$5="h",haviszla2!AR15,IF(haviszla2!$E$5="k",haviszla2!AS15,IF(haviszla2!$E$5="sz",haviszla2!AT15,IF(haviszla2!$E$5="cs",haviszla2!AU15,IF(haviszla2!$E$5="p",haviszla2!AV15,IF(haviszla2!$E$5="szo",haviszla2!AW15,0)))))),0)</f>
        <v>0</v>
      </c>
      <c r="HQ15" s="43">
        <f>IF($HQ$1=1,IF(haviszla2!$E$5="h",haviszla2!AX15,IF(haviszla2!$E$5="k",haviszla2!AY15,IF(haviszla2!$E$5="sz",haviszla2!AZ15,IF(haviszla2!$E$5="cs",haviszla2!BA15,IF(haviszla2!$E$5="p",haviszla2!BB15,IF(haviszla2!$E$5="szo",haviszla2!BC15,0)))))),0)</f>
        <v>0</v>
      </c>
      <c r="HR15" s="43">
        <f>IF($HR$1=1,IF(haviszla2!$E$5="h",haviszla2!BD15,IF(haviszla2!$E$5="k",haviszla2!BE15,IF(haviszla2!$E$5="sz",haviszla2!BF15,IF(haviszla2!$E$5="cs",haviszla2!BG15,IF(haviszla2!$E$5="p",haviszla2!BH15,IF(haviszla2!$E$5="szo",haviszla2!BI15,0)))))),0)</f>
        <v>0</v>
      </c>
      <c r="HS15" s="43">
        <f>IF($HS$1=1,IF(haviszla2!$E$5="h",haviszla2!BJ15,IF(haviszla2!$E$5="k",haviszla2!BK15,IF(haviszla2!$E$5="sz",haviszla2!BL15,IF(haviszla2!$E$5="cs",haviszla2!BM15,IF(haviszla2!$E$5="p",haviszla2!BN15,IF(haviszla2!$E$5="szo",haviszla2!BO15,0)))))),0)</f>
        <v>0</v>
      </c>
      <c r="HT15" s="43">
        <f>IF($HT$1=1,IF(haviszla2!$E$5="h",haviszla2!BP15,IF(haviszla2!$E$5="k",haviszla2!BQ15,IF(haviszla2!$E$5="sz",haviszla2!BR15,IF(haviszla2!$E$5="cs",haviszla2!BS15,IF(haviszla2!$E$5="p",haviszla2!BT15,IF(haviszla2!$E$5="szo",haviszla2!BU15,0)))))),0)</f>
        <v>0</v>
      </c>
      <c r="HU15" s="43">
        <f>IF($HU$1=1,IF(haviszla2!$E$5="h",haviszla2!BV15,IF(haviszla2!$E$5="k",haviszla2!BW15,IF(haviszla2!$E$5="sz",haviszla2!BX15,IF(haviszla2!$E$5="cs",haviszla2!BY15,IF(haviszla2!$E$5="p",haviszla2!BZ15,IF(haviszla2!$E$5="szo",haviszla2!CA15,0)))))),0)</f>
        <v>0</v>
      </c>
      <c r="HV15" s="43">
        <f>IF($HV$1=1,IF(haviszla2!$E$5="h",haviszla2!CB15,IF(haviszla2!$E$5="k",haviszla2!CC15,IF(haviszla2!$E$5="sz",haviszla2!CD15,IF(haviszla2!$E$5="cs",haviszla2!CE15,IF(haviszla2!$E$5="p",haviszla2!CF15,IF(haviszla2!$E$5="szo",haviszla2!CG15,0)))))),0)</f>
        <v>0</v>
      </c>
      <c r="HW15" s="43">
        <f>IF($HW$1=1,IF(haviszla2!$E$5="h",haviszla2!CH15,IF(haviszla2!$E$5="k",haviszla2!CI15,IF(haviszla2!$E$5="sz",haviszla2!CJ15,IF(haviszla2!$E$5="cs",haviszla2!CK15,IF(haviszla2!$E$5="p",haviszla2!CL15,IF(haviszla2!$E$5="szo",haviszla2!CM15,0)))))),0)</f>
        <v>0</v>
      </c>
      <c r="HX15" s="43">
        <f>IF($HX$1=1,IF(haviszla2!$E$5="h",haviszla2!CN15,IF(haviszla2!$E$5="k",haviszla2!CO15,IF(haviszla2!$E$5="sz",haviszla2!CP15,IF(haviszla2!$E$5="cs",haviszla2!CQ15,IF(haviszla2!$E$5="p",haviszla2!CR15,IF(haviszla2!$E$5="szo",haviszla2!CS15,0)))))),0)</f>
        <v>0</v>
      </c>
      <c r="HY15" s="43">
        <f>IF($HY$1=1,IF(haviszla2!$E$5="h",haviszla2!CT15,IF(haviszla2!$E$5="k",haviszla2!CU15,IF(haviszla2!$E$5="sz",haviszla2!CV15,IF(haviszla2!$E$5="cs",haviszla2!CW15,IF(haviszla2!$E$5="p",haviszla2!CX15,IF(haviszla2!$E$5="szo",haviszla2!CY15,0)))))),0)</f>
        <v>0</v>
      </c>
      <c r="HZ15" s="43">
        <f>IF($HZ$1=1,IF(haviszla2!$E$5="h",haviszla2!CZ15,IF(haviszla2!$E$5="k",haviszla2!DA15,IF(haviszla2!$E$5="sz",haviszla2!DB15,IF(haviszla2!$E$5="cs",haviszla2!DC15,IF(haviszla2!$E$5="p",haviszla2!DD15,IF(haviszla2!$E$5="szo",haviszla2!DE15,0)))))),0)</f>
        <v>0</v>
      </c>
      <c r="IA15" s="43">
        <f>IF($IA$1=1,IF(haviszla2!$E$5="h",haviszla2!DF15,IF(haviszla2!$E$5="k",haviszla2!DG15,IF(haviszla2!$E$5="sz",haviszla2!DH15,IF(haviszla2!$E$5="cs",haviszla2!DI15,IF(haviszla2!$E$5="p",haviszla2!DJ15,IF(haviszla2!$E$5="szo",haviszla2!DK15,0)))))),0)</f>
        <v>0</v>
      </c>
      <c r="IB15" s="43">
        <f>IF($IB$1=1,IF(haviszla2!$E$5="h",haviszla2!DL15,IF(haviszla2!$E$5="k",haviszla2!DM15,IF(haviszla2!$E$5="sz",haviszla2!DN15,IF(haviszla2!$E$5="cs",haviszla2!DO15,IF(haviszla2!$E$5="p",haviszla2!DP15,IF(haviszla2!$E$5="szo",haviszla2!DQ15,0)))))),0)</f>
        <v>0</v>
      </c>
      <c r="IC15" s="43">
        <f>IF($IC$1=1,IF(haviszla2!$E$5="h",haviszla2!DR15,IF(haviszla2!$E$5="k",haviszla2!DS15,IF(haviszla2!$E$5="sz",haviszla2!DT15,IF(haviszla2!$E$5="cs",haviszla2!DU15,IF(haviszla2!$E$5="p",haviszla2!DV15,IF(haviszla2!$E$5="szo",haviszla2!DW15,0)))))),0)</f>
        <v>0</v>
      </c>
      <c r="ID15" s="43">
        <f>IF($ID$1=1,IF(haviszla2!$E$5="h",haviszla2!DX15,IF(haviszla2!$E$5="k",haviszla2!DY15,IF(haviszla2!$E$5="sz",haviszla2!DZ15,IF(haviszla2!$E$5="cs",haviszla2!EA15,IF(haviszla2!$E$5="p",haviszla2!EB15,IF(haviszla2!$E$5="szo",haviszla2!EC15,0)))))),0)</f>
        <v>0</v>
      </c>
      <c r="IE15" s="43">
        <f>IF($IE$1=1,IF(haviszla2!$E$5="h",haviszla2!ED15,IF(haviszla2!$E$5="k",haviszla2!EE15,IF(haviszla2!$E$5="sz",haviszla2!EF15,IF(haviszla2!$E$5="cs",haviszla2!EG15,IF(haviszla2!$E$5="p",haviszla2!EH15,IF(haviszla2!$E$5="szo",haviszla2!EI15,0)))))),0)</f>
        <v>0</v>
      </c>
    </row>
    <row r="16" spans="1:239" ht="15" customHeight="1">
      <c r="A16" s="18" t="s">
        <v>30</v>
      </c>
      <c r="B16" s="89" t="s">
        <v>396</v>
      </c>
      <c r="C16" s="43">
        <v>175</v>
      </c>
      <c r="D16" s="43" t="s">
        <v>151</v>
      </c>
      <c r="E16" s="13">
        <f t="shared" si="0"/>
        <v>43</v>
      </c>
      <c r="F16" s="48"/>
      <c r="G16" s="48"/>
      <c r="H16" s="89">
        <v>0</v>
      </c>
      <c r="I16" s="51">
        <v>0</v>
      </c>
      <c r="J16" s="89">
        <v>0</v>
      </c>
      <c r="K16" s="51">
        <v>0</v>
      </c>
      <c r="L16" s="51">
        <v>0</v>
      </c>
      <c r="M16" s="52">
        <v>0</v>
      </c>
      <c r="N16" s="64">
        <v>0</v>
      </c>
      <c r="O16" s="51">
        <v>0</v>
      </c>
      <c r="P16" s="51">
        <v>0</v>
      </c>
      <c r="Q16" s="51">
        <v>0</v>
      </c>
      <c r="R16" s="51">
        <v>20</v>
      </c>
      <c r="S16" s="54">
        <v>40</v>
      </c>
      <c r="T16" s="55">
        <v>0</v>
      </c>
      <c r="U16" s="51">
        <v>0</v>
      </c>
      <c r="V16" s="51">
        <v>0</v>
      </c>
      <c r="W16" s="51">
        <v>0</v>
      </c>
      <c r="X16" s="51"/>
      <c r="Y16" s="51"/>
      <c r="Z16" s="64">
        <v>0</v>
      </c>
      <c r="AA16" s="51">
        <v>0</v>
      </c>
      <c r="AB16" s="51">
        <v>0</v>
      </c>
      <c r="AC16" s="51">
        <v>0</v>
      </c>
      <c r="AD16" s="51"/>
      <c r="AE16" s="54"/>
      <c r="AF16" s="64">
        <v>0</v>
      </c>
      <c r="AG16" s="51">
        <v>0</v>
      </c>
      <c r="AH16" s="54">
        <v>0</v>
      </c>
      <c r="AI16" s="51">
        <v>0</v>
      </c>
      <c r="AJ16" s="56">
        <v>0</v>
      </c>
      <c r="AK16" s="51">
        <v>0</v>
      </c>
      <c r="AL16" s="55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64">
        <v>0</v>
      </c>
      <c r="AS16" s="51">
        <v>0</v>
      </c>
      <c r="AT16" s="51">
        <v>0</v>
      </c>
      <c r="AU16" s="51">
        <v>0</v>
      </c>
      <c r="AV16" s="51">
        <v>0</v>
      </c>
      <c r="AW16" s="54">
        <v>3</v>
      </c>
      <c r="AX16" s="57">
        <v>0</v>
      </c>
      <c r="AY16" s="51">
        <v>0</v>
      </c>
      <c r="AZ16" s="51">
        <v>0</v>
      </c>
      <c r="BA16" s="51">
        <v>0</v>
      </c>
      <c r="BB16" s="56">
        <v>0</v>
      </c>
      <c r="BC16" s="56">
        <v>0</v>
      </c>
      <c r="BD16" s="55">
        <v>0</v>
      </c>
      <c r="BE16" s="51">
        <v>0</v>
      </c>
      <c r="BF16" s="54">
        <v>0</v>
      </c>
      <c r="BG16" s="54">
        <v>0</v>
      </c>
      <c r="BH16" s="54">
        <v>0</v>
      </c>
      <c r="BI16" s="54">
        <v>0</v>
      </c>
      <c r="BJ16" s="55">
        <v>0</v>
      </c>
      <c r="BK16" s="54">
        <v>0</v>
      </c>
      <c r="BL16" s="54">
        <v>0</v>
      </c>
      <c r="BM16" s="51">
        <v>0</v>
      </c>
      <c r="BN16" s="51">
        <v>0</v>
      </c>
      <c r="BO16" s="54">
        <v>0</v>
      </c>
      <c r="BP16" s="55">
        <v>0</v>
      </c>
      <c r="BQ16" s="54">
        <v>0</v>
      </c>
      <c r="BR16" s="54">
        <v>0</v>
      </c>
      <c r="BS16" s="51">
        <v>0</v>
      </c>
      <c r="BT16" s="54">
        <v>0</v>
      </c>
      <c r="BU16" s="54">
        <v>0</v>
      </c>
      <c r="BV16" s="55">
        <v>0</v>
      </c>
      <c r="BW16" s="54">
        <v>0</v>
      </c>
      <c r="BX16" s="54">
        <v>0</v>
      </c>
      <c r="BY16" s="51">
        <v>0</v>
      </c>
      <c r="BZ16" s="51">
        <v>0</v>
      </c>
      <c r="CA16" s="54">
        <v>0</v>
      </c>
      <c r="CB16" s="55">
        <v>0</v>
      </c>
      <c r="CC16" s="51">
        <v>0</v>
      </c>
      <c r="CD16" s="54">
        <v>0</v>
      </c>
      <c r="CE16" s="51">
        <v>0</v>
      </c>
      <c r="CF16" s="51">
        <v>0</v>
      </c>
      <c r="CG16" s="54">
        <v>0</v>
      </c>
      <c r="CH16" s="55">
        <v>0</v>
      </c>
      <c r="CI16" s="54">
        <v>0</v>
      </c>
      <c r="CJ16" s="54">
        <v>0</v>
      </c>
      <c r="CK16" s="51">
        <v>0</v>
      </c>
      <c r="CL16" s="54">
        <v>0</v>
      </c>
      <c r="CM16" s="54">
        <v>0</v>
      </c>
      <c r="CN16" s="55">
        <v>0</v>
      </c>
      <c r="CO16" s="54">
        <v>0</v>
      </c>
      <c r="CP16" s="54">
        <v>0</v>
      </c>
      <c r="CQ16" s="54">
        <v>0</v>
      </c>
      <c r="CR16" s="54">
        <v>0</v>
      </c>
      <c r="CS16" s="54"/>
      <c r="CT16" s="64">
        <v>0</v>
      </c>
      <c r="CU16" s="51">
        <v>0</v>
      </c>
      <c r="CV16" s="51">
        <v>0</v>
      </c>
      <c r="CW16" s="51">
        <v>0</v>
      </c>
      <c r="CX16" s="51">
        <v>0</v>
      </c>
      <c r="CY16" s="51">
        <v>0</v>
      </c>
      <c r="CZ16" s="64">
        <v>0</v>
      </c>
      <c r="DA16" s="54">
        <v>0</v>
      </c>
      <c r="DB16" s="54">
        <v>0</v>
      </c>
      <c r="DC16" s="54">
        <v>0</v>
      </c>
      <c r="DD16" s="58">
        <v>0</v>
      </c>
      <c r="DE16" s="54">
        <v>0</v>
      </c>
      <c r="DF16" s="55">
        <v>0</v>
      </c>
      <c r="DG16" s="51">
        <v>0</v>
      </c>
      <c r="DH16" s="54">
        <v>0</v>
      </c>
      <c r="DI16" s="51">
        <v>0</v>
      </c>
      <c r="DJ16" s="51">
        <v>0</v>
      </c>
      <c r="DK16" s="54">
        <v>0</v>
      </c>
      <c r="DL16" s="64">
        <v>0</v>
      </c>
      <c r="DM16" s="56">
        <v>0</v>
      </c>
      <c r="DN16" s="51">
        <v>0</v>
      </c>
      <c r="DO16" s="51">
        <v>0</v>
      </c>
      <c r="DP16" s="51">
        <v>0</v>
      </c>
      <c r="DQ16" s="54"/>
      <c r="DR16" s="64">
        <v>0</v>
      </c>
      <c r="DS16" s="51">
        <v>0</v>
      </c>
      <c r="DT16" s="51">
        <v>0</v>
      </c>
      <c r="DU16" s="51">
        <v>0</v>
      </c>
      <c r="DV16" s="51">
        <v>0</v>
      </c>
      <c r="DW16" s="54">
        <v>0</v>
      </c>
      <c r="DX16" s="55">
        <v>0</v>
      </c>
      <c r="DY16" s="54">
        <v>0</v>
      </c>
      <c r="DZ16" s="54">
        <v>0</v>
      </c>
      <c r="EA16" s="54">
        <v>0</v>
      </c>
      <c r="EB16" s="51">
        <v>0</v>
      </c>
      <c r="EC16" s="54">
        <v>0</v>
      </c>
      <c r="ED16" s="64">
        <v>0</v>
      </c>
      <c r="EE16" s="54">
        <v>0</v>
      </c>
      <c r="EF16" s="51">
        <v>0</v>
      </c>
      <c r="EG16" s="54">
        <v>0</v>
      </c>
      <c r="EH16" s="58">
        <v>0</v>
      </c>
      <c r="EI16" s="54">
        <v>0</v>
      </c>
      <c r="EJ16" s="55"/>
      <c r="EK16" s="54">
        <v>0</v>
      </c>
      <c r="EL16" s="54"/>
      <c r="EM16" s="54"/>
      <c r="EN16" s="54"/>
      <c r="EO16" s="59"/>
      <c r="EP16" s="55"/>
      <c r="EQ16" s="54">
        <v>0</v>
      </c>
      <c r="ER16" s="54"/>
      <c r="ES16" s="54"/>
      <c r="ET16" s="54"/>
      <c r="EU16" s="59"/>
      <c r="EV16" s="55"/>
      <c r="EW16" s="54">
        <v>0</v>
      </c>
      <c r="EX16" s="54"/>
      <c r="EY16" s="54"/>
      <c r="EZ16" s="54"/>
      <c r="FA16" s="59">
        <v>0</v>
      </c>
      <c r="FB16" s="43">
        <f t="shared" si="1"/>
        <v>0</v>
      </c>
      <c r="FC16" s="21">
        <f t="shared" si="2"/>
        <v>0</v>
      </c>
      <c r="FD16" s="43">
        <f t="shared" si="3"/>
        <v>60</v>
      </c>
      <c r="FE16" s="21">
        <f t="shared" si="4"/>
        <v>10500</v>
      </c>
      <c r="FF16" s="43">
        <f t="shared" si="5"/>
        <v>0</v>
      </c>
      <c r="FG16" s="21">
        <f t="shared" si="6"/>
        <v>0</v>
      </c>
      <c r="FH16" s="43">
        <f t="shared" si="7"/>
        <v>0</v>
      </c>
      <c r="FI16" s="21">
        <f t="shared" si="8"/>
        <v>0</v>
      </c>
      <c r="FJ16" s="43">
        <f t="shared" si="9"/>
        <v>0</v>
      </c>
      <c r="FK16" s="21">
        <f t="shared" si="10"/>
        <v>0</v>
      </c>
      <c r="FL16" s="43">
        <f t="shared" si="11"/>
        <v>0</v>
      </c>
      <c r="FM16" s="21">
        <f t="shared" si="12"/>
        <v>0</v>
      </c>
      <c r="FN16" s="43">
        <f t="shared" si="13"/>
        <v>3</v>
      </c>
      <c r="FO16" s="21">
        <f t="shared" si="14"/>
        <v>525</v>
      </c>
      <c r="FP16" s="43">
        <f t="shared" si="15"/>
        <v>0</v>
      </c>
      <c r="FQ16" s="21">
        <f t="shared" si="16"/>
        <v>0</v>
      </c>
      <c r="FR16" s="43">
        <f t="shared" si="17"/>
        <v>0</v>
      </c>
      <c r="FS16" s="21">
        <f t="shared" si="18"/>
        <v>0</v>
      </c>
      <c r="FT16" s="43">
        <f t="shared" si="19"/>
        <v>0</v>
      </c>
      <c r="FU16" s="21">
        <f t="shared" si="20"/>
        <v>0</v>
      </c>
      <c r="FV16" s="43">
        <f t="shared" si="21"/>
        <v>0</v>
      </c>
      <c r="FW16" s="21">
        <f t="shared" si="22"/>
        <v>0</v>
      </c>
      <c r="FX16" s="43">
        <f t="shared" si="23"/>
        <v>0</v>
      </c>
      <c r="FY16" s="21">
        <f t="shared" si="24"/>
        <v>0</v>
      </c>
      <c r="FZ16" s="43">
        <f t="shared" si="25"/>
        <v>0</v>
      </c>
      <c r="GA16" s="21">
        <f t="shared" si="26"/>
        <v>0</v>
      </c>
      <c r="GB16" s="43">
        <f t="shared" si="27"/>
        <v>0</v>
      </c>
      <c r="GC16" s="21">
        <f t="shared" si="28"/>
        <v>0</v>
      </c>
      <c r="GD16" s="43">
        <f t="shared" si="29"/>
        <v>0</v>
      </c>
      <c r="GE16" s="21">
        <f t="shared" si="30"/>
        <v>0</v>
      </c>
      <c r="GF16" s="43">
        <f t="shared" si="31"/>
        <v>0</v>
      </c>
      <c r="GG16" s="21">
        <f t="shared" si="32"/>
        <v>0</v>
      </c>
      <c r="GH16" s="43">
        <f t="shared" si="33"/>
        <v>0</v>
      </c>
      <c r="GI16" s="21">
        <f t="shared" si="34"/>
        <v>0</v>
      </c>
      <c r="GJ16" s="43">
        <f t="shared" si="35"/>
        <v>0</v>
      </c>
      <c r="GK16" s="21">
        <f t="shared" si="36"/>
        <v>0</v>
      </c>
      <c r="GL16" s="43">
        <f t="shared" si="37"/>
        <v>0</v>
      </c>
      <c r="GM16" s="21">
        <f t="shared" si="38"/>
        <v>0</v>
      </c>
      <c r="GN16" s="43">
        <f t="shared" si="39"/>
        <v>0</v>
      </c>
      <c r="GO16" s="21">
        <f t="shared" si="40"/>
        <v>0</v>
      </c>
      <c r="GP16" s="43">
        <f t="shared" si="41"/>
        <v>0</v>
      </c>
      <c r="GQ16" s="21">
        <f t="shared" si="42"/>
        <v>0</v>
      </c>
      <c r="GR16" s="43">
        <f t="shared" si="43"/>
        <v>0</v>
      </c>
      <c r="GS16" s="21">
        <f t="shared" si="44"/>
        <v>0</v>
      </c>
      <c r="GT16" s="43">
        <f t="shared" si="45"/>
        <v>0</v>
      </c>
      <c r="GU16" s="21">
        <f t="shared" si="46"/>
        <v>0</v>
      </c>
      <c r="GV16" s="43">
        <f t="shared" si="47"/>
        <v>63</v>
      </c>
      <c r="GW16" s="43">
        <f t="shared" si="48"/>
        <v>11025</v>
      </c>
      <c r="GX16" s="28"/>
      <c r="GY16" s="43">
        <f t="shared" si="50"/>
        <v>43</v>
      </c>
      <c r="HF16" s="89" t="str">
        <f t="shared" si="49"/>
        <v>Sample11</v>
      </c>
      <c r="HG16" s="43">
        <f t="shared" si="49"/>
        <v>175</v>
      </c>
      <c r="HH16" s="89" t="str">
        <f t="shared" si="49"/>
        <v>Ft/db</v>
      </c>
      <c r="HI16" s="13">
        <f t="shared" si="51"/>
        <v>40</v>
      </c>
      <c r="HJ16" s="43">
        <f>IF($HJ$1=1,IF(haviszla2!$E$5="h",haviszla2!H16,IF(haviszla2!$E$5="k",haviszla2!I16,IF(haviszla2!$E$5="sz",haviszla2!J16,IF(haviszla2!$E$5="cs",haviszla2!K16,IF(haviszla2!$E$5="p",haviszla2!L16,IF(haviszla2!$E$5="szo",haviszla2!M16,0)))))),0)</f>
        <v>0</v>
      </c>
      <c r="HK16" s="43">
        <f>IF($HK$1=1,IF(haviszla2!$E$5="h",haviszla2!N16,IF(haviszla2!$E$5="k",haviszla2!O16,IF(haviszla2!$E$5="sz",haviszla2!P16,IF(haviszla2!$E$5="cs",haviszla2!Q16,IF(haviszla2!$E$5="p",haviszla2!R16,IF(haviszla2!$E$5="szo",haviszla2!S16,0)))))),0)</f>
        <v>40</v>
      </c>
      <c r="HL16" s="43">
        <f>IF($HL$1=1,IF(haviszla2!$E$5="h",haviszla2!T16,IF(haviszla2!$E$5="k",haviszla2!U16,IF(haviszla2!$E$5="sz",haviszla2!V16,IF(haviszla2!$E$5="cs",haviszla2!W16,IF(haviszla2!$E$5="p",haviszla2!X16,IF(haviszla2!$E$5="szo",haviszla2!Y16,0)))))),0)</f>
        <v>0</v>
      </c>
      <c r="HM16" s="43">
        <f>IF($HM$1=1,IF(haviszla2!$E$5="h",haviszla2!Z16,IF(haviszla2!$E$5="k",haviszla2!AA16,IF(haviszla2!$E$5="sz",haviszla2!AB16,IF(haviszla2!$E$5="cs",haviszla2!AC16,IF(haviszla2!$E$5="p",haviszla2!AD16,IF(haviszla2!$E$5="szo",haviszla2!AE16,0)))))),0)</f>
        <v>0</v>
      </c>
      <c r="HN16" s="43">
        <f>IF($HN$1=1,IF(haviszla2!$E$5="h",haviszla2!AF16,IF(haviszla2!$E$5="k",haviszla2!AG16,IF(haviszla2!$E$5="sz",haviszla2!AH16,IF(haviszla2!$E$5="cs",haviszla2!AI16,IF(haviszla2!$E$5="p",haviszla2!AJ16,IF(haviszla2!$E$5="szo",haviszla2!AK16,0)))))),0)</f>
        <v>0</v>
      </c>
      <c r="HO16" s="43">
        <f>IF($HO$1=1,IF(haviszla2!$E$5="h",haviszla2!AL16,IF(haviszla2!$E$5="k",haviszla2!AM16,IF(haviszla2!$E$5="sz",haviszla2!AN16,IF(haviszla2!$E$5="cs",haviszla2!AO16,IF(haviszla2!$E$5="p",haviszla2!AP16,IF(haviszla2!$E$5="szo",haviszla2!AQ16,0)))))),0)</f>
        <v>0</v>
      </c>
      <c r="HP16" s="43">
        <f>IF($HP$1=1,IF(haviszla2!$E$5="h",haviszla2!AR16,IF(haviszla2!$E$5="k",haviszla2!AS16,IF(haviszla2!$E$5="sz",haviszla2!AT16,IF(haviszla2!$E$5="cs",haviszla2!AU16,IF(haviszla2!$E$5="p",haviszla2!AV16,IF(haviszla2!$E$5="szo",haviszla2!AW16,0)))))),0)</f>
        <v>0</v>
      </c>
      <c r="HQ16" s="43">
        <f>IF($HQ$1=1,IF(haviszla2!$E$5="h",haviszla2!AX16,IF(haviszla2!$E$5="k",haviszla2!AY16,IF(haviszla2!$E$5="sz",haviszla2!AZ16,IF(haviszla2!$E$5="cs",haviszla2!BA16,IF(haviszla2!$E$5="p",haviszla2!BB16,IF(haviszla2!$E$5="szo",haviszla2!BC16,0)))))),0)</f>
        <v>0</v>
      </c>
      <c r="HR16" s="43">
        <f>IF($HR$1=1,IF(haviszla2!$E$5="h",haviszla2!BD16,IF(haviszla2!$E$5="k",haviszla2!BE16,IF(haviszla2!$E$5="sz",haviszla2!BF16,IF(haviszla2!$E$5="cs",haviszla2!BG16,IF(haviszla2!$E$5="p",haviszla2!BH16,IF(haviszla2!$E$5="szo",haviszla2!BI16,0)))))),0)</f>
        <v>0</v>
      </c>
      <c r="HS16" s="43">
        <f>IF($HS$1=1,IF(haviszla2!$E$5="h",haviszla2!BJ16,IF(haviszla2!$E$5="k",haviszla2!BK16,IF(haviszla2!$E$5="sz",haviszla2!BL16,IF(haviszla2!$E$5="cs",haviszla2!BM16,IF(haviszla2!$E$5="p",haviszla2!BN16,IF(haviszla2!$E$5="szo",haviszla2!BO16,0)))))),0)</f>
        <v>0</v>
      </c>
      <c r="HT16" s="43">
        <f>IF($HT$1=1,IF(haviszla2!$E$5="h",haviszla2!BP16,IF(haviszla2!$E$5="k",haviszla2!BQ16,IF(haviszla2!$E$5="sz",haviszla2!BR16,IF(haviszla2!$E$5="cs",haviszla2!BS16,IF(haviszla2!$E$5="p",haviszla2!BT16,IF(haviszla2!$E$5="szo",haviszla2!BU16,0)))))),0)</f>
        <v>0</v>
      </c>
      <c r="HU16" s="43">
        <f>IF($HU$1=1,IF(haviszla2!$E$5="h",haviszla2!BV16,IF(haviszla2!$E$5="k",haviszla2!BW16,IF(haviszla2!$E$5="sz",haviszla2!BX16,IF(haviszla2!$E$5="cs",haviszla2!BY16,IF(haviszla2!$E$5="p",haviszla2!BZ16,IF(haviszla2!$E$5="szo",haviszla2!CA16,0)))))),0)</f>
        <v>0</v>
      </c>
      <c r="HV16" s="43">
        <f>IF($HV$1=1,IF(haviszla2!$E$5="h",haviszla2!CB16,IF(haviszla2!$E$5="k",haviszla2!CC16,IF(haviszla2!$E$5="sz",haviszla2!CD16,IF(haviszla2!$E$5="cs",haviszla2!CE16,IF(haviszla2!$E$5="p",haviszla2!CF16,IF(haviszla2!$E$5="szo",haviszla2!CG16,0)))))),0)</f>
        <v>0</v>
      </c>
      <c r="HW16" s="43">
        <f>IF($HW$1=1,IF(haviszla2!$E$5="h",haviszla2!CH16,IF(haviszla2!$E$5="k",haviszla2!CI16,IF(haviszla2!$E$5="sz",haviszla2!CJ16,IF(haviszla2!$E$5="cs",haviszla2!CK16,IF(haviszla2!$E$5="p",haviszla2!CL16,IF(haviszla2!$E$5="szo",haviszla2!CM16,0)))))),0)</f>
        <v>0</v>
      </c>
      <c r="HX16" s="43">
        <f>IF($HX$1=1,IF(haviszla2!$E$5="h",haviszla2!CN16,IF(haviszla2!$E$5="k",haviszla2!CO16,IF(haviszla2!$E$5="sz",haviszla2!CP16,IF(haviszla2!$E$5="cs",haviszla2!CQ16,IF(haviszla2!$E$5="p",haviszla2!CR16,IF(haviszla2!$E$5="szo",haviszla2!CS16,0)))))),0)</f>
        <v>0</v>
      </c>
      <c r="HY16" s="43">
        <f>IF($HY$1=1,IF(haviszla2!$E$5="h",haviszla2!CT16,IF(haviszla2!$E$5="k",haviszla2!CU16,IF(haviszla2!$E$5="sz",haviszla2!CV16,IF(haviszla2!$E$5="cs",haviszla2!CW16,IF(haviszla2!$E$5="p",haviszla2!CX16,IF(haviszla2!$E$5="szo",haviszla2!CY16,0)))))),0)</f>
        <v>0</v>
      </c>
      <c r="HZ16" s="43">
        <f>IF($HZ$1=1,IF(haviszla2!$E$5="h",haviszla2!CZ16,IF(haviszla2!$E$5="k",haviszla2!DA16,IF(haviszla2!$E$5="sz",haviszla2!DB16,IF(haviszla2!$E$5="cs",haviszla2!DC16,IF(haviszla2!$E$5="p",haviszla2!DD16,IF(haviszla2!$E$5="szo",haviszla2!DE16,0)))))),0)</f>
        <v>0</v>
      </c>
      <c r="IA16" s="43">
        <f>IF($IA$1=1,IF(haviszla2!$E$5="h",haviszla2!DF16,IF(haviszla2!$E$5="k",haviszla2!DG16,IF(haviszla2!$E$5="sz",haviszla2!DH16,IF(haviszla2!$E$5="cs",haviszla2!DI16,IF(haviszla2!$E$5="p",haviszla2!DJ16,IF(haviszla2!$E$5="szo",haviszla2!DK16,0)))))),0)</f>
        <v>0</v>
      </c>
      <c r="IB16" s="43">
        <f>IF($IB$1=1,IF(haviszla2!$E$5="h",haviszla2!DL16,IF(haviszla2!$E$5="k",haviszla2!DM16,IF(haviszla2!$E$5="sz",haviszla2!DN16,IF(haviszla2!$E$5="cs",haviszla2!DO16,IF(haviszla2!$E$5="p",haviszla2!DP16,IF(haviszla2!$E$5="szo",haviszla2!DQ16,0)))))),0)</f>
        <v>0</v>
      </c>
      <c r="IC16" s="43">
        <f>IF($IC$1=1,IF(haviszla2!$E$5="h",haviszla2!DR16,IF(haviszla2!$E$5="k",haviszla2!DS16,IF(haviszla2!$E$5="sz",haviszla2!DT16,IF(haviszla2!$E$5="cs",haviszla2!DU16,IF(haviszla2!$E$5="p",haviszla2!DV16,IF(haviszla2!$E$5="szo",haviszla2!DW16,0)))))),0)</f>
        <v>0</v>
      </c>
      <c r="ID16" s="43">
        <f>IF($ID$1=1,IF(haviszla2!$E$5="h",haviszla2!DX16,IF(haviszla2!$E$5="k",haviszla2!DY16,IF(haviszla2!$E$5="sz",haviszla2!DZ16,IF(haviszla2!$E$5="cs",haviszla2!EA16,IF(haviszla2!$E$5="p",haviszla2!EB16,IF(haviszla2!$E$5="szo",haviszla2!EC16,0)))))),0)</f>
        <v>0</v>
      </c>
      <c r="IE16" s="43">
        <f>IF($IE$1=1,IF(haviszla2!$E$5="h",haviszla2!ED16,IF(haviszla2!$E$5="k",haviszla2!EE16,IF(haviszla2!$E$5="sz",haviszla2!EF16,IF(haviszla2!$E$5="cs",haviszla2!EG16,IF(haviszla2!$E$5="p",haviszla2!EH16,IF(haviszla2!$E$5="szo",haviszla2!EI16,0)))))),0)</f>
        <v>0</v>
      </c>
    </row>
    <row r="17" spans="1:239" ht="15" customHeight="1">
      <c r="A17" s="18" t="s">
        <v>31</v>
      </c>
      <c r="B17" s="89" t="s">
        <v>397</v>
      </c>
      <c r="C17" s="41">
        <v>30</v>
      </c>
      <c r="D17" s="89" t="s">
        <v>298</v>
      </c>
      <c r="E17" s="13">
        <f t="shared" si="0"/>
        <v>0</v>
      </c>
      <c r="F17" s="48"/>
      <c r="G17" s="49"/>
      <c r="H17" s="89">
        <v>0</v>
      </c>
      <c r="I17" s="51">
        <v>0</v>
      </c>
      <c r="J17" s="89">
        <v>0</v>
      </c>
      <c r="K17" s="51">
        <v>0</v>
      </c>
      <c r="L17" s="51">
        <v>0</v>
      </c>
      <c r="M17" s="52">
        <v>0</v>
      </c>
      <c r="N17" s="55">
        <v>0</v>
      </c>
      <c r="O17" s="51">
        <v>0</v>
      </c>
      <c r="P17" s="54">
        <v>0</v>
      </c>
      <c r="Q17" s="51">
        <v>0</v>
      </c>
      <c r="R17" s="51">
        <v>0</v>
      </c>
      <c r="S17" s="54">
        <v>0</v>
      </c>
      <c r="T17" s="55">
        <v>0</v>
      </c>
      <c r="U17" s="51">
        <v>0</v>
      </c>
      <c r="V17" s="54">
        <v>0</v>
      </c>
      <c r="W17" s="51">
        <v>0</v>
      </c>
      <c r="X17" s="51">
        <v>0</v>
      </c>
      <c r="Y17" s="54">
        <v>0</v>
      </c>
      <c r="Z17" s="55">
        <v>0</v>
      </c>
      <c r="AA17" s="51">
        <v>0</v>
      </c>
      <c r="AB17" s="54">
        <v>0</v>
      </c>
      <c r="AC17" s="51">
        <v>0</v>
      </c>
      <c r="AD17" s="51">
        <v>0</v>
      </c>
      <c r="AE17" s="54">
        <v>0</v>
      </c>
      <c r="AF17" s="55">
        <v>0</v>
      </c>
      <c r="AG17" s="51">
        <v>0</v>
      </c>
      <c r="AH17" s="54">
        <v>0</v>
      </c>
      <c r="AI17" s="51">
        <v>0</v>
      </c>
      <c r="AJ17" s="56">
        <v>0</v>
      </c>
      <c r="AK17" s="54">
        <v>0</v>
      </c>
      <c r="AL17" s="55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5">
        <v>0</v>
      </c>
      <c r="AS17" s="54">
        <v>0</v>
      </c>
      <c r="AT17" s="54">
        <v>0</v>
      </c>
      <c r="AU17" s="51">
        <v>0</v>
      </c>
      <c r="AV17" s="51">
        <v>0</v>
      </c>
      <c r="AW17" s="54">
        <v>0</v>
      </c>
      <c r="AX17" s="57">
        <v>0</v>
      </c>
      <c r="AY17" s="51">
        <v>0</v>
      </c>
      <c r="AZ17" s="54">
        <v>0</v>
      </c>
      <c r="BA17" s="51">
        <v>0</v>
      </c>
      <c r="BB17" s="56">
        <v>0</v>
      </c>
      <c r="BC17" s="58">
        <v>0</v>
      </c>
      <c r="BD17" s="55">
        <v>0</v>
      </c>
      <c r="BE17" s="51">
        <v>0</v>
      </c>
      <c r="BF17" s="54">
        <v>0</v>
      </c>
      <c r="BG17" s="54">
        <v>0</v>
      </c>
      <c r="BH17" s="54">
        <v>0</v>
      </c>
      <c r="BI17" s="54">
        <v>0</v>
      </c>
      <c r="BJ17" s="55">
        <v>0</v>
      </c>
      <c r="BK17" s="54">
        <v>0</v>
      </c>
      <c r="BL17" s="54">
        <v>0</v>
      </c>
      <c r="BM17" s="51">
        <v>0</v>
      </c>
      <c r="BN17" s="51">
        <v>0</v>
      </c>
      <c r="BO17" s="54">
        <v>0</v>
      </c>
      <c r="BP17" s="55">
        <v>0</v>
      </c>
      <c r="BQ17" s="54">
        <v>0</v>
      </c>
      <c r="BR17" s="54">
        <v>0</v>
      </c>
      <c r="BS17" s="51">
        <v>0</v>
      </c>
      <c r="BT17" s="54">
        <v>0</v>
      </c>
      <c r="BU17" s="54">
        <v>0</v>
      </c>
      <c r="BV17" s="55">
        <v>0</v>
      </c>
      <c r="BW17" s="54">
        <v>0</v>
      </c>
      <c r="BX17" s="54">
        <v>0</v>
      </c>
      <c r="BY17" s="51">
        <v>0</v>
      </c>
      <c r="BZ17" s="51">
        <v>0</v>
      </c>
      <c r="CA17" s="54">
        <v>0</v>
      </c>
      <c r="CB17" s="55">
        <v>0</v>
      </c>
      <c r="CC17" s="51">
        <v>0</v>
      </c>
      <c r="CD17" s="54">
        <v>0</v>
      </c>
      <c r="CE17" s="51">
        <v>0</v>
      </c>
      <c r="CF17" s="51">
        <v>0</v>
      </c>
      <c r="CG17" s="54">
        <v>0</v>
      </c>
      <c r="CH17" s="55">
        <v>0</v>
      </c>
      <c r="CI17" s="54">
        <v>0</v>
      </c>
      <c r="CJ17" s="54">
        <v>0</v>
      </c>
      <c r="CK17" s="51">
        <v>0</v>
      </c>
      <c r="CL17" s="54">
        <v>0</v>
      </c>
      <c r="CM17" s="54">
        <v>0</v>
      </c>
      <c r="CN17" s="55">
        <v>0</v>
      </c>
      <c r="CO17" s="54">
        <v>0</v>
      </c>
      <c r="CP17" s="54">
        <v>0</v>
      </c>
      <c r="CQ17" s="54">
        <v>0</v>
      </c>
      <c r="CR17" s="54">
        <v>0</v>
      </c>
      <c r="CS17" s="54">
        <v>0</v>
      </c>
      <c r="CT17" s="55">
        <v>0</v>
      </c>
      <c r="CU17" s="54">
        <v>0</v>
      </c>
      <c r="CV17" s="54">
        <v>0</v>
      </c>
      <c r="CW17" s="51">
        <v>0</v>
      </c>
      <c r="CX17" s="51">
        <v>4</v>
      </c>
      <c r="CY17" s="54">
        <v>0</v>
      </c>
      <c r="CZ17" s="55">
        <v>0</v>
      </c>
      <c r="DA17" s="54">
        <v>0</v>
      </c>
      <c r="DB17" s="54">
        <v>0</v>
      </c>
      <c r="DC17" s="54">
        <v>0</v>
      </c>
      <c r="DD17" s="58">
        <v>0</v>
      </c>
      <c r="DE17" s="54">
        <v>0</v>
      </c>
      <c r="DF17" s="55">
        <v>0</v>
      </c>
      <c r="DG17" s="51">
        <v>0</v>
      </c>
      <c r="DH17" s="54">
        <v>0</v>
      </c>
      <c r="DI17" s="51">
        <v>0</v>
      </c>
      <c r="DJ17" s="51">
        <v>0</v>
      </c>
      <c r="DK17" s="54">
        <v>0</v>
      </c>
      <c r="DL17" s="64">
        <v>0</v>
      </c>
      <c r="DM17" s="56">
        <v>0</v>
      </c>
      <c r="DN17" s="54">
        <v>0</v>
      </c>
      <c r="DO17" s="51">
        <v>0</v>
      </c>
      <c r="DP17" s="51">
        <v>0</v>
      </c>
      <c r="DQ17" s="54">
        <v>0</v>
      </c>
      <c r="DR17" s="55">
        <v>0</v>
      </c>
      <c r="DS17" s="51">
        <v>0</v>
      </c>
      <c r="DT17" s="54">
        <v>0</v>
      </c>
      <c r="DU17" s="51">
        <v>0</v>
      </c>
      <c r="DV17" s="51">
        <v>0</v>
      </c>
      <c r="DW17" s="54">
        <v>0</v>
      </c>
      <c r="DX17" s="55">
        <v>0</v>
      </c>
      <c r="DY17" s="54">
        <v>0</v>
      </c>
      <c r="DZ17" s="54">
        <v>0</v>
      </c>
      <c r="EA17" s="54">
        <v>0</v>
      </c>
      <c r="EB17" s="51">
        <v>0</v>
      </c>
      <c r="EC17" s="54">
        <v>0</v>
      </c>
      <c r="ED17" s="64">
        <v>0</v>
      </c>
      <c r="EE17" s="54">
        <v>0</v>
      </c>
      <c r="EF17" s="54">
        <v>0</v>
      </c>
      <c r="EG17" s="54">
        <v>0</v>
      </c>
      <c r="EH17" s="58">
        <v>0</v>
      </c>
      <c r="EI17" s="54">
        <v>0</v>
      </c>
      <c r="EJ17" s="55"/>
      <c r="EK17" s="54">
        <v>0</v>
      </c>
      <c r="EL17" s="54"/>
      <c r="EM17" s="54"/>
      <c r="EN17" s="54"/>
      <c r="EO17" s="59"/>
      <c r="EP17" s="55"/>
      <c r="EQ17" s="54">
        <v>0</v>
      </c>
      <c r="ER17" s="54"/>
      <c r="ES17" s="54"/>
      <c r="ET17" s="54"/>
      <c r="EU17" s="59"/>
      <c r="EV17" s="55"/>
      <c r="EW17" s="54">
        <v>0</v>
      </c>
      <c r="EX17" s="54"/>
      <c r="EY17" s="54"/>
      <c r="EZ17" s="54"/>
      <c r="FA17" s="59">
        <v>0</v>
      </c>
      <c r="FB17" s="43">
        <f t="shared" si="1"/>
        <v>0</v>
      </c>
      <c r="FC17" s="21">
        <f t="shared" si="2"/>
        <v>0</v>
      </c>
      <c r="FD17" s="43">
        <f t="shared" si="3"/>
        <v>0</v>
      </c>
      <c r="FE17" s="21">
        <f t="shared" si="4"/>
        <v>0</v>
      </c>
      <c r="FF17" s="43">
        <f t="shared" si="5"/>
        <v>0</v>
      </c>
      <c r="FG17" s="21">
        <f t="shared" si="6"/>
        <v>0</v>
      </c>
      <c r="FH17" s="43">
        <f t="shared" si="7"/>
        <v>0</v>
      </c>
      <c r="FI17" s="21">
        <f t="shared" si="8"/>
        <v>0</v>
      </c>
      <c r="FJ17" s="43">
        <f t="shared" si="9"/>
        <v>0</v>
      </c>
      <c r="FK17" s="21">
        <f t="shared" si="10"/>
        <v>0</v>
      </c>
      <c r="FL17" s="43">
        <f t="shared" si="11"/>
        <v>0</v>
      </c>
      <c r="FM17" s="21">
        <f t="shared" si="12"/>
        <v>0</v>
      </c>
      <c r="FN17" s="43">
        <f t="shared" si="13"/>
        <v>0</v>
      </c>
      <c r="FO17" s="21">
        <f t="shared" si="14"/>
        <v>0</v>
      </c>
      <c r="FP17" s="43">
        <f t="shared" si="15"/>
        <v>0</v>
      </c>
      <c r="FQ17" s="21">
        <f t="shared" si="16"/>
        <v>0</v>
      </c>
      <c r="FR17" s="43">
        <f t="shared" si="17"/>
        <v>0</v>
      </c>
      <c r="FS17" s="21">
        <f t="shared" si="18"/>
        <v>0</v>
      </c>
      <c r="FT17" s="43">
        <f t="shared" si="19"/>
        <v>0</v>
      </c>
      <c r="FU17" s="21">
        <f t="shared" si="20"/>
        <v>0</v>
      </c>
      <c r="FV17" s="43">
        <f t="shared" si="21"/>
        <v>0</v>
      </c>
      <c r="FW17" s="21">
        <f t="shared" si="22"/>
        <v>0</v>
      </c>
      <c r="FX17" s="43">
        <f t="shared" si="23"/>
        <v>0</v>
      </c>
      <c r="FY17" s="21">
        <f t="shared" si="24"/>
        <v>0</v>
      </c>
      <c r="FZ17" s="43">
        <f t="shared" si="25"/>
        <v>0</v>
      </c>
      <c r="GA17" s="21">
        <f t="shared" si="26"/>
        <v>0</v>
      </c>
      <c r="GB17" s="43">
        <f t="shared" si="27"/>
        <v>0</v>
      </c>
      <c r="GC17" s="21">
        <f t="shared" si="28"/>
        <v>0</v>
      </c>
      <c r="GD17" s="43">
        <f t="shared" si="29"/>
        <v>0</v>
      </c>
      <c r="GE17" s="21">
        <f t="shared" si="30"/>
        <v>0</v>
      </c>
      <c r="GF17" s="43">
        <f t="shared" si="31"/>
        <v>4</v>
      </c>
      <c r="GG17" s="21">
        <f t="shared" si="32"/>
        <v>120</v>
      </c>
      <c r="GH17" s="43">
        <f t="shared" si="33"/>
        <v>0</v>
      </c>
      <c r="GI17" s="21">
        <f t="shared" si="34"/>
        <v>0</v>
      </c>
      <c r="GJ17" s="43">
        <f t="shared" si="35"/>
        <v>0</v>
      </c>
      <c r="GK17" s="21">
        <f t="shared" si="36"/>
        <v>0</v>
      </c>
      <c r="GL17" s="43">
        <f t="shared" si="37"/>
        <v>0</v>
      </c>
      <c r="GM17" s="21">
        <f t="shared" si="38"/>
        <v>0</v>
      </c>
      <c r="GN17" s="43">
        <f t="shared" si="39"/>
        <v>0</v>
      </c>
      <c r="GO17" s="21">
        <f t="shared" si="40"/>
        <v>0</v>
      </c>
      <c r="GP17" s="43">
        <f t="shared" si="41"/>
        <v>0</v>
      </c>
      <c r="GQ17" s="21">
        <f t="shared" si="42"/>
        <v>0</v>
      </c>
      <c r="GR17" s="43">
        <f t="shared" si="43"/>
        <v>0</v>
      </c>
      <c r="GS17" s="21">
        <f t="shared" si="44"/>
        <v>0</v>
      </c>
      <c r="GT17" s="43">
        <f t="shared" si="45"/>
        <v>0</v>
      </c>
      <c r="GU17" s="21">
        <f t="shared" si="46"/>
        <v>0</v>
      </c>
      <c r="GV17" s="43">
        <f t="shared" si="47"/>
        <v>4</v>
      </c>
      <c r="GW17" s="43">
        <f t="shared" si="48"/>
        <v>120</v>
      </c>
      <c r="GX17" s="28"/>
      <c r="GY17" s="43">
        <f t="shared" si="50"/>
        <v>0</v>
      </c>
      <c r="HF17" s="89" t="str">
        <f t="shared" si="49"/>
        <v>Sample12</v>
      </c>
      <c r="HG17" s="43">
        <f t="shared" si="49"/>
        <v>30</v>
      </c>
      <c r="HH17" s="89" t="str">
        <f t="shared" si="49"/>
        <v>Ft/cs</v>
      </c>
      <c r="HI17" s="13">
        <f t="shared" si="51"/>
        <v>0</v>
      </c>
      <c r="HJ17" s="43">
        <f>IF($HJ$1=1,IF(haviszla2!$E$5="h",haviszla2!H17,IF(haviszla2!$E$5="k",haviszla2!I17,IF(haviszla2!$E$5="sz",haviszla2!J17,IF(haviszla2!$E$5="cs",haviszla2!K17,IF(haviszla2!$E$5="p",haviszla2!L17,IF(haviszla2!$E$5="szo",haviszla2!M17,0)))))),0)</f>
        <v>0</v>
      </c>
      <c r="HK17" s="43">
        <f>IF($HK$1=1,IF(haviszla2!$E$5="h",haviszla2!N17,IF(haviszla2!$E$5="k",haviszla2!O17,IF(haviszla2!$E$5="sz",haviszla2!P17,IF(haviszla2!$E$5="cs",haviszla2!Q17,IF(haviszla2!$E$5="p",haviszla2!R17,IF(haviszla2!$E$5="szo",haviszla2!S17,0)))))),0)</f>
        <v>0</v>
      </c>
      <c r="HL17" s="43">
        <f>IF($HL$1=1,IF(haviszla2!$E$5="h",haviszla2!T17,IF(haviszla2!$E$5="k",haviszla2!U17,IF(haviszla2!$E$5="sz",haviszla2!V17,IF(haviszla2!$E$5="cs",haviszla2!W17,IF(haviszla2!$E$5="p",haviszla2!X17,IF(haviszla2!$E$5="szo",haviszla2!Y17,0)))))),0)</f>
        <v>0</v>
      </c>
      <c r="HM17" s="43">
        <f>IF($HM$1=1,IF(haviszla2!$E$5="h",haviszla2!Z17,IF(haviszla2!$E$5="k",haviszla2!AA17,IF(haviszla2!$E$5="sz",haviszla2!AB17,IF(haviszla2!$E$5="cs",haviszla2!AC17,IF(haviszla2!$E$5="p",haviszla2!AD17,IF(haviszla2!$E$5="szo",haviszla2!AE17,0)))))),0)</f>
        <v>0</v>
      </c>
      <c r="HN17" s="43">
        <f>IF($HN$1=1,IF(haviszla2!$E$5="h",haviszla2!AF17,IF(haviszla2!$E$5="k",haviszla2!AG17,IF(haviszla2!$E$5="sz",haviszla2!AH17,IF(haviszla2!$E$5="cs",haviszla2!AI17,IF(haviszla2!$E$5="p",haviszla2!AJ17,IF(haviszla2!$E$5="szo",haviszla2!AK17,0)))))),0)</f>
        <v>0</v>
      </c>
      <c r="HO17" s="43">
        <f>IF($HO$1=1,IF(haviszla2!$E$5="h",haviszla2!AL17,IF(haviszla2!$E$5="k",haviszla2!AM17,IF(haviszla2!$E$5="sz",haviszla2!AN17,IF(haviszla2!$E$5="cs",haviszla2!AO17,IF(haviszla2!$E$5="p",haviszla2!AP17,IF(haviszla2!$E$5="szo",haviszla2!AQ17,0)))))),0)</f>
        <v>0</v>
      </c>
      <c r="HP17" s="43">
        <f>IF($HP$1=1,IF(haviszla2!$E$5="h",haviszla2!AR17,IF(haviszla2!$E$5="k",haviszla2!AS17,IF(haviszla2!$E$5="sz",haviszla2!AT17,IF(haviszla2!$E$5="cs",haviszla2!AU17,IF(haviszla2!$E$5="p",haviszla2!AV17,IF(haviszla2!$E$5="szo",haviszla2!AW17,0)))))),0)</f>
        <v>0</v>
      </c>
      <c r="HQ17" s="43">
        <f>IF($HQ$1=1,IF(haviszla2!$E$5="h",haviszla2!AX17,IF(haviszla2!$E$5="k",haviszla2!AY17,IF(haviszla2!$E$5="sz",haviszla2!AZ17,IF(haviszla2!$E$5="cs",haviszla2!BA17,IF(haviszla2!$E$5="p",haviszla2!BB17,IF(haviszla2!$E$5="szo",haviszla2!BC17,0)))))),0)</f>
        <v>0</v>
      </c>
      <c r="HR17" s="43">
        <f>IF($HR$1=1,IF(haviszla2!$E$5="h",haviszla2!BD17,IF(haviszla2!$E$5="k",haviszla2!BE17,IF(haviszla2!$E$5="sz",haviszla2!BF17,IF(haviszla2!$E$5="cs",haviszla2!BG17,IF(haviszla2!$E$5="p",haviszla2!BH17,IF(haviszla2!$E$5="szo",haviszla2!BI17,0)))))),0)</f>
        <v>0</v>
      </c>
      <c r="HS17" s="43">
        <f>IF($HS$1=1,IF(haviszla2!$E$5="h",haviszla2!BJ17,IF(haviszla2!$E$5="k",haviszla2!BK17,IF(haviszla2!$E$5="sz",haviszla2!BL17,IF(haviszla2!$E$5="cs",haviszla2!BM17,IF(haviszla2!$E$5="p",haviszla2!BN17,IF(haviszla2!$E$5="szo",haviszla2!BO17,0)))))),0)</f>
        <v>0</v>
      </c>
      <c r="HT17" s="43">
        <f>IF($HT$1=1,IF(haviszla2!$E$5="h",haviszla2!BP17,IF(haviszla2!$E$5="k",haviszla2!BQ17,IF(haviszla2!$E$5="sz",haviszla2!BR17,IF(haviszla2!$E$5="cs",haviszla2!BS17,IF(haviszla2!$E$5="p",haviszla2!BT17,IF(haviszla2!$E$5="szo",haviszla2!BU17,0)))))),0)</f>
        <v>0</v>
      </c>
      <c r="HU17" s="43">
        <f>IF($HU$1=1,IF(haviszla2!$E$5="h",haviszla2!BV17,IF(haviszla2!$E$5="k",haviszla2!BW17,IF(haviszla2!$E$5="sz",haviszla2!BX17,IF(haviszla2!$E$5="cs",haviszla2!BY17,IF(haviszla2!$E$5="p",haviszla2!BZ17,IF(haviszla2!$E$5="szo",haviszla2!CA17,0)))))),0)</f>
        <v>0</v>
      </c>
      <c r="HV17" s="43">
        <f>IF($HV$1=1,IF(haviszla2!$E$5="h",haviszla2!CB17,IF(haviszla2!$E$5="k",haviszla2!CC17,IF(haviszla2!$E$5="sz",haviszla2!CD17,IF(haviszla2!$E$5="cs",haviszla2!CE17,IF(haviszla2!$E$5="p",haviszla2!CF17,IF(haviszla2!$E$5="szo",haviszla2!CG17,0)))))),0)</f>
        <v>0</v>
      </c>
      <c r="HW17" s="43">
        <f>IF($HW$1=1,IF(haviszla2!$E$5="h",haviszla2!CH17,IF(haviszla2!$E$5="k",haviszla2!CI17,IF(haviszla2!$E$5="sz",haviszla2!CJ17,IF(haviszla2!$E$5="cs",haviszla2!CK17,IF(haviszla2!$E$5="p",haviszla2!CL17,IF(haviszla2!$E$5="szo",haviszla2!CM17,0)))))),0)</f>
        <v>0</v>
      </c>
      <c r="HX17" s="43">
        <f>IF($HX$1=1,IF(haviszla2!$E$5="h",haviszla2!CN17,IF(haviszla2!$E$5="k",haviszla2!CO17,IF(haviszla2!$E$5="sz",haviszla2!CP17,IF(haviszla2!$E$5="cs",haviszla2!CQ17,IF(haviszla2!$E$5="p",haviszla2!CR17,IF(haviszla2!$E$5="szo",haviszla2!CS17,0)))))),0)</f>
        <v>0</v>
      </c>
      <c r="HY17" s="43">
        <f>IF($HY$1=1,IF(haviszla2!$E$5="h",haviszla2!CT17,IF(haviszla2!$E$5="k",haviszla2!CU17,IF(haviszla2!$E$5="sz",haviszla2!CV17,IF(haviszla2!$E$5="cs",haviszla2!CW17,IF(haviszla2!$E$5="p",haviszla2!CX17,IF(haviszla2!$E$5="szo",haviszla2!CY17,0)))))),0)</f>
        <v>0</v>
      </c>
      <c r="HZ17" s="43">
        <f>IF($HZ$1=1,IF(haviszla2!$E$5="h",haviszla2!CZ17,IF(haviszla2!$E$5="k",haviszla2!DA17,IF(haviszla2!$E$5="sz",haviszla2!DB17,IF(haviszla2!$E$5="cs",haviszla2!DC17,IF(haviszla2!$E$5="p",haviszla2!DD17,IF(haviszla2!$E$5="szo",haviszla2!DE17,0)))))),0)</f>
        <v>0</v>
      </c>
      <c r="IA17" s="43">
        <f>IF($IA$1=1,IF(haviszla2!$E$5="h",haviszla2!DF17,IF(haviszla2!$E$5="k",haviszla2!DG17,IF(haviszla2!$E$5="sz",haviszla2!DH17,IF(haviszla2!$E$5="cs",haviszla2!DI17,IF(haviszla2!$E$5="p",haviszla2!DJ17,IF(haviszla2!$E$5="szo",haviszla2!DK17,0)))))),0)</f>
        <v>0</v>
      </c>
      <c r="IB17" s="43">
        <f>IF($IB$1=1,IF(haviszla2!$E$5="h",haviszla2!DL17,IF(haviszla2!$E$5="k",haviszla2!DM17,IF(haviszla2!$E$5="sz",haviszla2!DN17,IF(haviszla2!$E$5="cs",haviszla2!DO17,IF(haviszla2!$E$5="p",haviszla2!DP17,IF(haviszla2!$E$5="szo",haviszla2!DQ17,0)))))),0)</f>
        <v>0</v>
      </c>
      <c r="IC17" s="43">
        <f>IF($IC$1=1,IF(haviszla2!$E$5="h",haviszla2!DR17,IF(haviszla2!$E$5="k",haviszla2!DS17,IF(haviszla2!$E$5="sz",haviszla2!DT17,IF(haviszla2!$E$5="cs",haviszla2!DU17,IF(haviszla2!$E$5="p",haviszla2!DV17,IF(haviszla2!$E$5="szo",haviszla2!DW17,0)))))),0)</f>
        <v>0</v>
      </c>
      <c r="ID17" s="43">
        <f>IF($ID$1=1,IF(haviszla2!$E$5="h",haviszla2!DX17,IF(haviszla2!$E$5="k",haviszla2!DY17,IF(haviszla2!$E$5="sz",haviszla2!DZ17,IF(haviszla2!$E$5="cs",haviszla2!EA17,IF(haviszla2!$E$5="p",haviszla2!EB17,IF(haviszla2!$E$5="szo",haviszla2!EC17,0)))))),0)</f>
        <v>0</v>
      </c>
      <c r="IE17" s="43">
        <f>IF($IE$1=1,IF(haviszla2!$E$5="h",haviszla2!ED17,IF(haviszla2!$E$5="k",haviszla2!EE17,IF(haviszla2!$E$5="sz",haviszla2!EF17,IF(haviszla2!$E$5="cs",haviszla2!EG17,IF(haviszla2!$E$5="p",haviszla2!EH17,IF(haviszla2!$E$5="szo",haviszla2!EI17,0)))))),0)</f>
        <v>0</v>
      </c>
    </row>
    <row r="18" spans="1:239" ht="15" customHeight="1">
      <c r="A18" s="4" t="s">
        <v>32</v>
      </c>
      <c r="B18" s="89" t="s">
        <v>398</v>
      </c>
      <c r="C18" s="41">
        <v>55</v>
      </c>
      <c r="D18" s="89" t="s">
        <v>298</v>
      </c>
      <c r="E18" s="13">
        <f t="shared" si="0"/>
        <v>0</v>
      </c>
      <c r="F18" s="48"/>
      <c r="G18" s="48"/>
      <c r="H18" s="89">
        <v>0</v>
      </c>
      <c r="I18" s="51">
        <v>0</v>
      </c>
      <c r="J18" s="89">
        <v>0</v>
      </c>
      <c r="K18" s="51">
        <v>0</v>
      </c>
      <c r="L18" s="51">
        <v>0</v>
      </c>
      <c r="M18" s="52">
        <v>0</v>
      </c>
      <c r="N18" s="64">
        <v>0</v>
      </c>
      <c r="O18" s="51">
        <v>0</v>
      </c>
      <c r="P18" s="51">
        <v>0</v>
      </c>
      <c r="Q18" s="51">
        <v>0</v>
      </c>
      <c r="R18" s="51">
        <v>0</v>
      </c>
      <c r="S18" s="54">
        <v>0</v>
      </c>
      <c r="T18" s="55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64">
        <v>0</v>
      </c>
      <c r="AA18" s="51">
        <v>0</v>
      </c>
      <c r="AB18" s="51">
        <v>0</v>
      </c>
      <c r="AC18" s="51">
        <v>0</v>
      </c>
      <c r="AD18" s="51">
        <v>0</v>
      </c>
      <c r="AE18" s="54">
        <v>0</v>
      </c>
      <c r="AF18" s="64">
        <v>0</v>
      </c>
      <c r="AG18" s="51">
        <v>0</v>
      </c>
      <c r="AH18" s="54">
        <v>0</v>
      </c>
      <c r="AI18" s="51">
        <v>0</v>
      </c>
      <c r="AJ18" s="56">
        <v>0</v>
      </c>
      <c r="AK18" s="51">
        <v>0</v>
      </c>
      <c r="AL18" s="55">
        <v>0</v>
      </c>
      <c r="AM18" s="54">
        <v>0</v>
      </c>
      <c r="AN18" s="54">
        <v>0</v>
      </c>
      <c r="AO18" s="54">
        <v>0</v>
      </c>
      <c r="AP18" s="54">
        <v>0</v>
      </c>
      <c r="AQ18" s="54">
        <v>0</v>
      </c>
      <c r="AR18" s="64">
        <v>0</v>
      </c>
      <c r="AS18" s="51">
        <v>0</v>
      </c>
      <c r="AT18" s="51">
        <v>0</v>
      </c>
      <c r="AU18" s="51">
        <v>0</v>
      </c>
      <c r="AV18" s="51">
        <v>0</v>
      </c>
      <c r="AW18" s="54">
        <v>0</v>
      </c>
      <c r="AX18" s="57">
        <v>0</v>
      </c>
      <c r="AY18" s="51">
        <v>0</v>
      </c>
      <c r="AZ18" s="51">
        <v>0</v>
      </c>
      <c r="BA18" s="51">
        <v>0</v>
      </c>
      <c r="BB18" s="56">
        <v>0</v>
      </c>
      <c r="BC18" s="56">
        <v>0</v>
      </c>
      <c r="BD18" s="55">
        <v>0</v>
      </c>
      <c r="BE18" s="51">
        <v>0</v>
      </c>
      <c r="BF18" s="54">
        <v>0</v>
      </c>
      <c r="BG18" s="54">
        <v>0</v>
      </c>
      <c r="BH18" s="54">
        <v>0</v>
      </c>
      <c r="BI18" s="54">
        <v>0</v>
      </c>
      <c r="BJ18" s="55">
        <v>0</v>
      </c>
      <c r="BK18" s="54">
        <v>0</v>
      </c>
      <c r="BL18" s="54">
        <v>0</v>
      </c>
      <c r="BM18" s="51">
        <v>0</v>
      </c>
      <c r="BN18" s="51">
        <v>0</v>
      </c>
      <c r="BO18" s="54">
        <v>0</v>
      </c>
      <c r="BP18" s="55">
        <v>0</v>
      </c>
      <c r="BQ18" s="54">
        <v>0</v>
      </c>
      <c r="BR18" s="54">
        <v>0</v>
      </c>
      <c r="BS18" s="51">
        <v>0</v>
      </c>
      <c r="BT18" s="54">
        <v>0</v>
      </c>
      <c r="BU18" s="54">
        <v>0</v>
      </c>
      <c r="BV18" s="55">
        <v>0</v>
      </c>
      <c r="BW18" s="54">
        <v>0</v>
      </c>
      <c r="BX18" s="54">
        <v>0</v>
      </c>
      <c r="BY18" s="51">
        <v>0</v>
      </c>
      <c r="BZ18" s="51">
        <v>0</v>
      </c>
      <c r="CA18" s="54">
        <v>0</v>
      </c>
      <c r="CB18" s="55">
        <v>0</v>
      </c>
      <c r="CC18" s="51">
        <v>0</v>
      </c>
      <c r="CD18" s="54">
        <v>0</v>
      </c>
      <c r="CE18" s="51">
        <v>0</v>
      </c>
      <c r="CF18" s="51">
        <v>0</v>
      </c>
      <c r="CG18" s="54">
        <v>0</v>
      </c>
      <c r="CH18" s="55">
        <v>0</v>
      </c>
      <c r="CI18" s="54">
        <v>0</v>
      </c>
      <c r="CJ18" s="54">
        <v>0</v>
      </c>
      <c r="CK18" s="51">
        <v>0</v>
      </c>
      <c r="CL18" s="54">
        <v>0</v>
      </c>
      <c r="CM18" s="54">
        <v>0</v>
      </c>
      <c r="CN18" s="55">
        <v>0</v>
      </c>
      <c r="CO18" s="54">
        <v>0</v>
      </c>
      <c r="CP18" s="54">
        <v>0</v>
      </c>
      <c r="CQ18" s="54">
        <v>0</v>
      </c>
      <c r="CR18" s="54">
        <v>0</v>
      </c>
      <c r="CS18" s="54">
        <v>0</v>
      </c>
      <c r="CT18" s="64">
        <v>0</v>
      </c>
      <c r="CU18" s="51">
        <v>0</v>
      </c>
      <c r="CV18" s="51">
        <v>0</v>
      </c>
      <c r="CW18" s="51">
        <v>0</v>
      </c>
      <c r="CX18" s="51">
        <v>0</v>
      </c>
      <c r="CY18" s="51">
        <v>0</v>
      </c>
      <c r="CZ18" s="64">
        <v>0</v>
      </c>
      <c r="DA18" s="54">
        <v>0</v>
      </c>
      <c r="DB18" s="54">
        <v>0</v>
      </c>
      <c r="DC18" s="54">
        <v>0</v>
      </c>
      <c r="DD18" s="58">
        <v>0</v>
      </c>
      <c r="DE18" s="54">
        <v>0</v>
      </c>
      <c r="DF18" s="55">
        <v>0</v>
      </c>
      <c r="DG18" s="51">
        <v>0</v>
      </c>
      <c r="DH18" s="54">
        <v>0</v>
      </c>
      <c r="DI18" s="51">
        <v>0</v>
      </c>
      <c r="DJ18" s="51">
        <v>0</v>
      </c>
      <c r="DK18" s="54">
        <v>0</v>
      </c>
      <c r="DL18" s="64">
        <v>0</v>
      </c>
      <c r="DM18" s="56">
        <v>0</v>
      </c>
      <c r="DN18" s="51">
        <v>0</v>
      </c>
      <c r="DO18" s="51">
        <v>0</v>
      </c>
      <c r="DP18" s="51">
        <v>0</v>
      </c>
      <c r="DQ18" s="54">
        <v>0</v>
      </c>
      <c r="DR18" s="64">
        <v>0</v>
      </c>
      <c r="DS18" s="51">
        <v>0</v>
      </c>
      <c r="DT18" s="51">
        <v>0</v>
      </c>
      <c r="DU18" s="51">
        <v>0</v>
      </c>
      <c r="DV18" s="51">
        <v>0</v>
      </c>
      <c r="DW18" s="54">
        <v>0</v>
      </c>
      <c r="DX18" s="55">
        <v>0</v>
      </c>
      <c r="DY18" s="54">
        <v>0</v>
      </c>
      <c r="DZ18" s="54">
        <v>0</v>
      </c>
      <c r="EA18" s="54">
        <v>0</v>
      </c>
      <c r="EB18" s="51">
        <v>0</v>
      </c>
      <c r="EC18" s="54">
        <v>0</v>
      </c>
      <c r="ED18" s="64">
        <v>0</v>
      </c>
      <c r="EE18" s="54">
        <v>0</v>
      </c>
      <c r="EF18" s="51">
        <v>0</v>
      </c>
      <c r="EG18" s="54">
        <v>0</v>
      </c>
      <c r="EH18" s="58">
        <v>0</v>
      </c>
      <c r="EI18" s="52">
        <v>0</v>
      </c>
      <c r="EJ18" s="55"/>
      <c r="EK18" s="54">
        <v>0</v>
      </c>
      <c r="EL18" s="54"/>
      <c r="EM18" s="54"/>
      <c r="EN18" s="54"/>
      <c r="EO18" s="59"/>
      <c r="EP18" s="55"/>
      <c r="EQ18" s="54">
        <v>0</v>
      </c>
      <c r="ER18" s="54"/>
      <c r="ES18" s="54"/>
      <c r="ET18" s="54"/>
      <c r="EU18" s="59"/>
      <c r="EV18" s="55"/>
      <c r="EW18" s="54">
        <v>0</v>
      </c>
      <c r="EX18" s="54"/>
      <c r="EY18" s="54"/>
      <c r="EZ18" s="54"/>
      <c r="FA18" s="59">
        <v>0</v>
      </c>
      <c r="FB18" s="43">
        <f t="shared" si="1"/>
        <v>0</v>
      </c>
      <c r="FC18" s="21">
        <f t="shared" si="2"/>
        <v>0</v>
      </c>
      <c r="FD18" s="43">
        <f t="shared" si="3"/>
        <v>0</v>
      </c>
      <c r="FE18" s="21">
        <f t="shared" si="4"/>
        <v>0</v>
      </c>
      <c r="FF18" s="43">
        <f t="shared" si="5"/>
        <v>0</v>
      </c>
      <c r="FG18" s="21">
        <f t="shared" si="6"/>
        <v>0</v>
      </c>
      <c r="FH18" s="43">
        <f t="shared" si="7"/>
        <v>0</v>
      </c>
      <c r="FI18" s="21">
        <f t="shared" si="8"/>
        <v>0</v>
      </c>
      <c r="FJ18" s="43">
        <f t="shared" si="9"/>
        <v>0</v>
      </c>
      <c r="FK18" s="21">
        <f t="shared" si="10"/>
        <v>0</v>
      </c>
      <c r="FL18" s="43">
        <f t="shared" si="11"/>
        <v>0</v>
      </c>
      <c r="FM18" s="21">
        <f t="shared" si="12"/>
        <v>0</v>
      </c>
      <c r="FN18" s="43">
        <f t="shared" si="13"/>
        <v>0</v>
      </c>
      <c r="FO18" s="21">
        <f t="shared" si="14"/>
        <v>0</v>
      </c>
      <c r="FP18" s="43">
        <f t="shared" si="15"/>
        <v>0</v>
      </c>
      <c r="FQ18" s="21">
        <f t="shared" si="16"/>
        <v>0</v>
      </c>
      <c r="FR18" s="43">
        <f t="shared" si="17"/>
        <v>0</v>
      </c>
      <c r="FS18" s="21">
        <f t="shared" si="18"/>
        <v>0</v>
      </c>
      <c r="FT18" s="43">
        <f t="shared" si="19"/>
        <v>0</v>
      </c>
      <c r="FU18" s="21">
        <f t="shared" si="20"/>
        <v>0</v>
      </c>
      <c r="FV18" s="43">
        <f t="shared" si="21"/>
        <v>0</v>
      </c>
      <c r="FW18" s="21">
        <f t="shared" si="22"/>
        <v>0</v>
      </c>
      <c r="FX18" s="43">
        <f t="shared" si="23"/>
        <v>0</v>
      </c>
      <c r="FY18" s="21">
        <f t="shared" si="24"/>
        <v>0</v>
      </c>
      <c r="FZ18" s="43">
        <f t="shared" si="25"/>
        <v>0</v>
      </c>
      <c r="GA18" s="21">
        <f t="shared" si="26"/>
        <v>0</v>
      </c>
      <c r="GB18" s="43">
        <f t="shared" si="27"/>
        <v>0</v>
      </c>
      <c r="GC18" s="21">
        <f t="shared" si="28"/>
        <v>0</v>
      </c>
      <c r="GD18" s="43">
        <f t="shared" si="29"/>
        <v>0</v>
      </c>
      <c r="GE18" s="21">
        <f t="shared" si="30"/>
        <v>0</v>
      </c>
      <c r="GF18" s="43">
        <f t="shared" si="31"/>
        <v>0</v>
      </c>
      <c r="GG18" s="21">
        <f t="shared" si="32"/>
        <v>0</v>
      </c>
      <c r="GH18" s="43">
        <f t="shared" si="33"/>
        <v>0</v>
      </c>
      <c r="GI18" s="21">
        <f t="shared" si="34"/>
        <v>0</v>
      </c>
      <c r="GJ18" s="43">
        <f t="shared" si="35"/>
        <v>0</v>
      </c>
      <c r="GK18" s="21">
        <f t="shared" si="36"/>
        <v>0</v>
      </c>
      <c r="GL18" s="43">
        <f t="shared" si="37"/>
        <v>0</v>
      </c>
      <c r="GM18" s="21">
        <f t="shared" si="38"/>
        <v>0</v>
      </c>
      <c r="GN18" s="43">
        <f t="shared" si="39"/>
        <v>0</v>
      </c>
      <c r="GO18" s="21">
        <f t="shared" si="40"/>
        <v>0</v>
      </c>
      <c r="GP18" s="43">
        <f t="shared" si="41"/>
        <v>0</v>
      </c>
      <c r="GQ18" s="21">
        <f t="shared" si="42"/>
        <v>0</v>
      </c>
      <c r="GR18" s="43">
        <f t="shared" si="43"/>
        <v>0</v>
      </c>
      <c r="GS18" s="21">
        <f t="shared" si="44"/>
        <v>0</v>
      </c>
      <c r="GT18" s="43">
        <f t="shared" si="45"/>
        <v>0</v>
      </c>
      <c r="GU18" s="21">
        <f t="shared" si="46"/>
        <v>0</v>
      </c>
      <c r="GV18" s="43">
        <f t="shared" si="47"/>
        <v>0</v>
      </c>
      <c r="GW18" s="43">
        <f t="shared" si="48"/>
        <v>0</v>
      </c>
      <c r="GX18" s="28"/>
      <c r="GY18" s="43">
        <f t="shared" si="50"/>
        <v>0</v>
      </c>
      <c r="HF18" s="89" t="str">
        <f t="shared" si="49"/>
        <v>Sample13</v>
      </c>
      <c r="HG18" s="43">
        <f t="shared" si="49"/>
        <v>55</v>
      </c>
      <c r="HH18" s="89" t="str">
        <f t="shared" si="49"/>
        <v>Ft/cs</v>
      </c>
      <c r="HI18" s="13">
        <f t="shared" si="51"/>
        <v>0</v>
      </c>
      <c r="HJ18" s="43">
        <f>IF($HJ$1=1,IF(haviszla2!$E$5="h",haviszla2!H18,IF(haviszla2!$E$5="k",haviszla2!I18,IF(haviszla2!$E$5="sz",haviszla2!J18,IF(haviszla2!$E$5="cs",haviszla2!K18,IF(haviszla2!$E$5="p",haviszla2!L18,IF(haviszla2!$E$5="szo",haviszla2!M18,0)))))),0)</f>
        <v>0</v>
      </c>
      <c r="HK18" s="43">
        <f>IF($HK$1=1,IF(haviszla2!$E$5="h",haviszla2!N18,IF(haviszla2!$E$5="k",haviszla2!O18,IF(haviszla2!$E$5="sz",haviszla2!P18,IF(haviszla2!$E$5="cs",haviszla2!Q18,IF(haviszla2!$E$5="p",haviszla2!R18,IF(haviszla2!$E$5="szo",haviszla2!S18,0)))))),0)</f>
        <v>0</v>
      </c>
      <c r="HL18" s="43">
        <f>IF($HL$1=1,IF(haviszla2!$E$5="h",haviszla2!T18,IF(haviszla2!$E$5="k",haviszla2!U18,IF(haviszla2!$E$5="sz",haviszla2!V18,IF(haviszla2!$E$5="cs",haviszla2!W18,IF(haviszla2!$E$5="p",haviszla2!X18,IF(haviszla2!$E$5="szo",haviszla2!Y18,0)))))),0)</f>
        <v>0</v>
      </c>
      <c r="HM18" s="43">
        <f>IF($HM$1=1,IF(haviszla2!$E$5="h",haviszla2!Z18,IF(haviszla2!$E$5="k",haviszla2!AA18,IF(haviszla2!$E$5="sz",haviszla2!AB18,IF(haviszla2!$E$5="cs",haviszla2!AC18,IF(haviszla2!$E$5="p",haviszla2!AD18,IF(haviszla2!$E$5="szo",haviszla2!AE18,0)))))),0)</f>
        <v>0</v>
      </c>
      <c r="HN18" s="43">
        <f>IF($HN$1=1,IF(haviszla2!$E$5="h",haviszla2!AF18,IF(haviszla2!$E$5="k",haviszla2!AG18,IF(haviszla2!$E$5="sz",haviszla2!AH18,IF(haviszla2!$E$5="cs",haviszla2!AI18,IF(haviszla2!$E$5="p",haviszla2!AJ18,IF(haviszla2!$E$5="szo",haviszla2!AK18,0)))))),0)</f>
        <v>0</v>
      </c>
      <c r="HO18" s="43">
        <f>IF($HO$1=1,IF(haviszla2!$E$5="h",haviszla2!AL18,IF(haviszla2!$E$5="k",haviszla2!AM18,IF(haviszla2!$E$5="sz",haviszla2!AN18,IF(haviszla2!$E$5="cs",haviszla2!AO18,IF(haviszla2!$E$5="p",haviszla2!AP18,IF(haviszla2!$E$5="szo",haviszla2!AQ18,0)))))),0)</f>
        <v>0</v>
      </c>
      <c r="HP18" s="43">
        <f>IF($HP$1=1,IF(haviszla2!$E$5="h",haviszla2!AR18,IF(haviszla2!$E$5="k",haviszla2!AS18,IF(haviszla2!$E$5="sz",haviszla2!AT18,IF(haviszla2!$E$5="cs",haviszla2!AU18,IF(haviszla2!$E$5="p",haviszla2!AV18,IF(haviszla2!$E$5="szo",haviszla2!AW18,0)))))),0)</f>
        <v>0</v>
      </c>
      <c r="HQ18" s="43">
        <f>IF($HQ$1=1,IF(haviszla2!$E$5="h",haviszla2!AX18,IF(haviszla2!$E$5="k",haviszla2!AY18,IF(haviszla2!$E$5="sz",haviszla2!AZ18,IF(haviszla2!$E$5="cs",haviszla2!BA18,IF(haviszla2!$E$5="p",haviszla2!BB18,IF(haviszla2!$E$5="szo",haviszla2!BC18,0)))))),0)</f>
        <v>0</v>
      </c>
      <c r="HR18" s="43">
        <f>IF($HR$1=1,IF(haviszla2!$E$5="h",haviszla2!BD18,IF(haviszla2!$E$5="k",haviszla2!BE18,IF(haviszla2!$E$5="sz",haviszla2!BF18,IF(haviszla2!$E$5="cs",haviszla2!BG18,IF(haviszla2!$E$5="p",haviszla2!BH18,IF(haviszla2!$E$5="szo",haviszla2!BI18,0)))))),0)</f>
        <v>0</v>
      </c>
      <c r="HS18" s="43">
        <f>IF($HS$1=1,IF(haviszla2!$E$5="h",haviszla2!BJ18,IF(haviszla2!$E$5="k",haviszla2!BK18,IF(haviszla2!$E$5="sz",haviszla2!BL18,IF(haviszla2!$E$5="cs",haviszla2!BM18,IF(haviszla2!$E$5="p",haviszla2!BN18,IF(haviszla2!$E$5="szo",haviszla2!BO18,0)))))),0)</f>
        <v>0</v>
      </c>
      <c r="HT18" s="43">
        <f>IF($HT$1=1,IF(haviszla2!$E$5="h",haviszla2!BP18,IF(haviszla2!$E$5="k",haviszla2!BQ18,IF(haviszla2!$E$5="sz",haviszla2!BR18,IF(haviszla2!$E$5="cs",haviszla2!BS18,IF(haviszla2!$E$5="p",haviszla2!BT18,IF(haviszla2!$E$5="szo",haviszla2!BU18,0)))))),0)</f>
        <v>0</v>
      </c>
      <c r="HU18" s="43">
        <f>IF($HU$1=1,IF(haviszla2!$E$5="h",haviszla2!BV18,IF(haviszla2!$E$5="k",haviszla2!BW18,IF(haviszla2!$E$5="sz",haviszla2!BX18,IF(haviszla2!$E$5="cs",haviszla2!BY18,IF(haviszla2!$E$5="p",haviszla2!BZ18,IF(haviszla2!$E$5="szo",haviszla2!CA18,0)))))),0)</f>
        <v>0</v>
      </c>
      <c r="HV18" s="43">
        <f>IF($HV$1=1,IF(haviszla2!$E$5="h",haviszla2!CB18,IF(haviszla2!$E$5="k",haviszla2!CC18,IF(haviszla2!$E$5="sz",haviszla2!CD18,IF(haviszla2!$E$5="cs",haviszla2!CE18,IF(haviszla2!$E$5="p",haviszla2!CF18,IF(haviszla2!$E$5="szo",haviszla2!CG18,0)))))),0)</f>
        <v>0</v>
      </c>
      <c r="HW18" s="43">
        <f>IF($HW$1=1,IF(haviszla2!$E$5="h",haviszla2!CH18,IF(haviszla2!$E$5="k",haviszla2!CI18,IF(haviszla2!$E$5="sz",haviszla2!CJ18,IF(haviszla2!$E$5="cs",haviszla2!CK18,IF(haviszla2!$E$5="p",haviszla2!CL18,IF(haviszla2!$E$5="szo",haviszla2!CM18,0)))))),0)</f>
        <v>0</v>
      </c>
      <c r="HX18" s="43">
        <f>IF($HX$1=1,IF(haviszla2!$E$5="h",haviszla2!CN18,IF(haviszla2!$E$5="k",haviszla2!CO18,IF(haviszla2!$E$5="sz",haviszla2!CP18,IF(haviszla2!$E$5="cs",haviszla2!CQ18,IF(haviszla2!$E$5="p",haviszla2!CR18,IF(haviszla2!$E$5="szo",haviszla2!CS18,0)))))),0)</f>
        <v>0</v>
      </c>
      <c r="HY18" s="43">
        <f>IF($HY$1=1,IF(haviszla2!$E$5="h",haviszla2!CT18,IF(haviszla2!$E$5="k",haviszla2!CU18,IF(haviszla2!$E$5="sz",haviszla2!CV18,IF(haviszla2!$E$5="cs",haviszla2!CW18,IF(haviszla2!$E$5="p",haviszla2!CX18,IF(haviszla2!$E$5="szo",haviszla2!CY18,0)))))),0)</f>
        <v>0</v>
      </c>
      <c r="HZ18" s="43">
        <f>IF($HZ$1=1,IF(haviszla2!$E$5="h",haviszla2!CZ18,IF(haviszla2!$E$5="k",haviszla2!DA18,IF(haviszla2!$E$5="sz",haviszla2!DB18,IF(haviszla2!$E$5="cs",haviszla2!DC18,IF(haviszla2!$E$5="p",haviszla2!DD18,IF(haviszla2!$E$5="szo",haviszla2!DE18,0)))))),0)</f>
        <v>0</v>
      </c>
      <c r="IA18" s="43">
        <f>IF($IA$1=1,IF(haviszla2!$E$5="h",haviszla2!DF18,IF(haviszla2!$E$5="k",haviszla2!DG18,IF(haviszla2!$E$5="sz",haviszla2!DH18,IF(haviszla2!$E$5="cs",haviszla2!DI18,IF(haviszla2!$E$5="p",haviszla2!DJ18,IF(haviszla2!$E$5="szo",haviszla2!DK18,0)))))),0)</f>
        <v>0</v>
      </c>
      <c r="IB18" s="43">
        <f>IF($IB$1=1,IF(haviszla2!$E$5="h",haviszla2!DL18,IF(haviszla2!$E$5="k",haviszla2!DM18,IF(haviszla2!$E$5="sz",haviszla2!DN18,IF(haviszla2!$E$5="cs",haviszla2!DO18,IF(haviszla2!$E$5="p",haviszla2!DP18,IF(haviszla2!$E$5="szo",haviszla2!DQ18,0)))))),0)</f>
        <v>0</v>
      </c>
      <c r="IC18" s="43">
        <f>IF($IC$1=1,IF(haviszla2!$E$5="h",haviszla2!DR18,IF(haviszla2!$E$5="k",haviszla2!DS18,IF(haviszla2!$E$5="sz",haviszla2!DT18,IF(haviszla2!$E$5="cs",haviszla2!DU18,IF(haviszla2!$E$5="p",haviszla2!DV18,IF(haviszla2!$E$5="szo",haviszla2!DW18,0)))))),0)</f>
        <v>0</v>
      </c>
      <c r="ID18" s="43">
        <f>IF($ID$1=1,IF(haviszla2!$E$5="h",haviszla2!DX18,IF(haviszla2!$E$5="k",haviszla2!DY18,IF(haviszla2!$E$5="sz",haviszla2!DZ18,IF(haviszla2!$E$5="cs",haviszla2!EA18,IF(haviszla2!$E$5="p",haviszla2!EB18,IF(haviszla2!$E$5="szo",haviszla2!EC18,0)))))),0)</f>
        <v>0</v>
      </c>
      <c r="IE18" s="43">
        <f>IF($IE$1=1,IF(haviszla2!$E$5="h",haviszla2!ED18,IF(haviszla2!$E$5="k",haviszla2!EE18,IF(haviszla2!$E$5="sz",haviszla2!EF18,IF(haviszla2!$E$5="cs",haviszla2!EG18,IF(haviszla2!$E$5="p",haviszla2!EH18,IF(haviszla2!$E$5="szo",haviszla2!EI18,0)))))),0)</f>
        <v>0</v>
      </c>
    </row>
    <row r="19" spans="1:239" ht="15" customHeight="1">
      <c r="A19" s="18" t="s">
        <v>33</v>
      </c>
      <c r="B19" s="89" t="s">
        <v>399</v>
      </c>
      <c r="C19" s="41">
        <v>80</v>
      </c>
      <c r="D19" s="89" t="s">
        <v>298</v>
      </c>
      <c r="E19" s="13">
        <f t="shared" si="0"/>
        <v>0</v>
      </c>
      <c r="F19" s="48"/>
      <c r="G19" s="48"/>
      <c r="H19" s="89">
        <v>0</v>
      </c>
      <c r="I19" s="51">
        <v>0</v>
      </c>
      <c r="J19" s="89">
        <v>0</v>
      </c>
      <c r="K19" s="51">
        <v>0</v>
      </c>
      <c r="L19" s="51">
        <v>0</v>
      </c>
      <c r="M19" s="52">
        <v>0</v>
      </c>
      <c r="N19" s="64">
        <v>0</v>
      </c>
      <c r="O19" s="51">
        <v>0</v>
      </c>
      <c r="P19" s="51">
        <v>0</v>
      </c>
      <c r="Q19" s="51">
        <v>0</v>
      </c>
      <c r="R19" s="51">
        <v>0</v>
      </c>
      <c r="S19" s="54">
        <v>0</v>
      </c>
      <c r="T19" s="55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64">
        <v>0</v>
      </c>
      <c r="AA19" s="51">
        <v>0</v>
      </c>
      <c r="AB19" s="51">
        <v>0</v>
      </c>
      <c r="AC19" s="51">
        <v>0</v>
      </c>
      <c r="AD19" s="51">
        <v>0</v>
      </c>
      <c r="AE19" s="54">
        <v>0</v>
      </c>
      <c r="AF19" s="64">
        <v>0</v>
      </c>
      <c r="AG19" s="51">
        <v>0</v>
      </c>
      <c r="AH19" s="54">
        <v>0</v>
      </c>
      <c r="AI19" s="51">
        <v>0</v>
      </c>
      <c r="AJ19" s="56">
        <v>0</v>
      </c>
      <c r="AK19" s="51">
        <v>0</v>
      </c>
      <c r="AL19" s="55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64">
        <v>0</v>
      </c>
      <c r="AS19" s="51">
        <v>0</v>
      </c>
      <c r="AT19" s="51">
        <v>0</v>
      </c>
      <c r="AU19" s="51">
        <v>0</v>
      </c>
      <c r="AV19" s="51">
        <v>0</v>
      </c>
      <c r="AW19" s="54">
        <v>0</v>
      </c>
      <c r="AX19" s="57">
        <v>0</v>
      </c>
      <c r="AY19" s="51">
        <v>0</v>
      </c>
      <c r="AZ19" s="51">
        <v>0</v>
      </c>
      <c r="BA19" s="51">
        <v>0</v>
      </c>
      <c r="BB19" s="56">
        <v>0</v>
      </c>
      <c r="BC19" s="56">
        <v>0</v>
      </c>
      <c r="BD19" s="55">
        <v>0</v>
      </c>
      <c r="BE19" s="51">
        <v>0</v>
      </c>
      <c r="BF19" s="54">
        <v>0</v>
      </c>
      <c r="BG19" s="54">
        <v>0</v>
      </c>
      <c r="BH19" s="54">
        <v>0</v>
      </c>
      <c r="BI19" s="54">
        <v>0</v>
      </c>
      <c r="BJ19" s="55">
        <v>0</v>
      </c>
      <c r="BK19" s="54">
        <v>0</v>
      </c>
      <c r="BL19" s="54">
        <v>0</v>
      </c>
      <c r="BM19" s="51">
        <v>0</v>
      </c>
      <c r="BN19" s="51">
        <v>0</v>
      </c>
      <c r="BO19" s="54">
        <v>0</v>
      </c>
      <c r="BP19" s="55">
        <v>0</v>
      </c>
      <c r="BQ19" s="54">
        <v>0</v>
      </c>
      <c r="BR19" s="54">
        <v>0</v>
      </c>
      <c r="BS19" s="51">
        <v>0</v>
      </c>
      <c r="BT19" s="54">
        <v>0</v>
      </c>
      <c r="BU19" s="54">
        <v>0</v>
      </c>
      <c r="BV19" s="55">
        <v>0</v>
      </c>
      <c r="BW19" s="54">
        <v>0</v>
      </c>
      <c r="BX19" s="54">
        <v>0</v>
      </c>
      <c r="BY19" s="51">
        <v>0</v>
      </c>
      <c r="BZ19" s="51">
        <v>0</v>
      </c>
      <c r="CA19" s="54">
        <v>0</v>
      </c>
      <c r="CB19" s="55">
        <v>0</v>
      </c>
      <c r="CC19" s="51">
        <v>0</v>
      </c>
      <c r="CD19" s="54">
        <v>0</v>
      </c>
      <c r="CE19" s="51">
        <v>0</v>
      </c>
      <c r="CF19" s="51">
        <v>0</v>
      </c>
      <c r="CG19" s="54">
        <v>0</v>
      </c>
      <c r="CH19" s="55">
        <v>0</v>
      </c>
      <c r="CI19" s="54">
        <v>0</v>
      </c>
      <c r="CJ19" s="54">
        <v>0</v>
      </c>
      <c r="CK19" s="51">
        <v>0</v>
      </c>
      <c r="CL19" s="54">
        <v>0</v>
      </c>
      <c r="CM19" s="54">
        <v>0</v>
      </c>
      <c r="CN19" s="55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64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64">
        <v>0</v>
      </c>
      <c r="DA19" s="54">
        <v>0</v>
      </c>
      <c r="DB19" s="54">
        <v>0</v>
      </c>
      <c r="DC19" s="54">
        <v>0</v>
      </c>
      <c r="DD19" s="58">
        <v>0</v>
      </c>
      <c r="DE19" s="54">
        <v>0</v>
      </c>
      <c r="DF19" s="55">
        <v>0</v>
      </c>
      <c r="DG19" s="51">
        <v>0</v>
      </c>
      <c r="DH19" s="54">
        <v>0</v>
      </c>
      <c r="DI19" s="51">
        <v>0</v>
      </c>
      <c r="DJ19" s="51">
        <v>0</v>
      </c>
      <c r="DK19" s="54">
        <v>0</v>
      </c>
      <c r="DL19" s="64">
        <v>0</v>
      </c>
      <c r="DM19" s="56">
        <v>0</v>
      </c>
      <c r="DN19" s="51">
        <v>0</v>
      </c>
      <c r="DO19" s="51">
        <v>0</v>
      </c>
      <c r="DP19" s="51">
        <v>0</v>
      </c>
      <c r="DQ19" s="54">
        <v>0</v>
      </c>
      <c r="DR19" s="64">
        <v>0</v>
      </c>
      <c r="DS19" s="51">
        <v>0</v>
      </c>
      <c r="DT19" s="51">
        <v>0</v>
      </c>
      <c r="DU19" s="51">
        <v>0</v>
      </c>
      <c r="DV19" s="51">
        <v>0</v>
      </c>
      <c r="DW19" s="54">
        <v>0</v>
      </c>
      <c r="DX19" s="55">
        <v>0</v>
      </c>
      <c r="DY19" s="54">
        <v>0</v>
      </c>
      <c r="DZ19" s="54">
        <v>0</v>
      </c>
      <c r="EA19" s="54">
        <v>0</v>
      </c>
      <c r="EB19" s="51">
        <v>0</v>
      </c>
      <c r="EC19" s="54">
        <v>0</v>
      </c>
      <c r="ED19" s="64">
        <v>0</v>
      </c>
      <c r="EE19" s="54">
        <v>0</v>
      </c>
      <c r="EF19" s="51">
        <v>0</v>
      </c>
      <c r="EG19" s="54">
        <v>0</v>
      </c>
      <c r="EH19" s="58">
        <v>0</v>
      </c>
      <c r="EI19" s="54">
        <v>0</v>
      </c>
      <c r="EJ19" s="55"/>
      <c r="EK19" s="54">
        <v>0</v>
      </c>
      <c r="EL19" s="54"/>
      <c r="EM19" s="54"/>
      <c r="EN19" s="54"/>
      <c r="EO19" s="59"/>
      <c r="EP19" s="55"/>
      <c r="EQ19" s="54">
        <v>0</v>
      </c>
      <c r="ER19" s="54"/>
      <c r="ES19" s="54"/>
      <c r="ET19" s="54"/>
      <c r="EU19" s="59"/>
      <c r="EV19" s="55"/>
      <c r="EW19" s="54">
        <v>0</v>
      </c>
      <c r="EX19" s="54"/>
      <c r="EY19" s="54"/>
      <c r="EZ19" s="54"/>
      <c r="FA19" s="59">
        <v>0</v>
      </c>
      <c r="FB19" s="43">
        <f t="shared" si="1"/>
        <v>0</v>
      </c>
      <c r="FC19" s="21">
        <f t="shared" si="2"/>
        <v>0</v>
      </c>
      <c r="FD19" s="43">
        <f t="shared" si="3"/>
        <v>0</v>
      </c>
      <c r="FE19" s="21">
        <f t="shared" si="4"/>
        <v>0</v>
      </c>
      <c r="FF19" s="43">
        <f t="shared" si="5"/>
        <v>0</v>
      </c>
      <c r="FG19" s="21">
        <f t="shared" si="6"/>
        <v>0</v>
      </c>
      <c r="FH19" s="43">
        <f t="shared" si="7"/>
        <v>0</v>
      </c>
      <c r="FI19" s="21">
        <f t="shared" si="8"/>
        <v>0</v>
      </c>
      <c r="FJ19" s="43">
        <f t="shared" si="9"/>
        <v>0</v>
      </c>
      <c r="FK19" s="21">
        <f t="shared" si="10"/>
        <v>0</v>
      </c>
      <c r="FL19" s="43">
        <f t="shared" si="11"/>
        <v>0</v>
      </c>
      <c r="FM19" s="21">
        <f t="shared" si="12"/>
        <v>0</v>
      </c>
      <c r="FN19" s="43">
        <f t="shared" si="13"/>
        <v>0</v>
      </c>
      <c r="FO19" s="21">
        <f t="shared" si="14"/>
        <v>0</v>
      </c>
      <c r="FP19" s="43">
        <f t="shared" si="15"/>
        <v>0</v>
      </c>
      <c r="FQ19" s="21">
        <f t="shared" si="16"/>
        <v>0</v>
      </c>
      <c r="FR19" s="43">
        <f t="shared" si="17"/>
        <v>0</v>
      </c>
      <c r="FS19" s="21">
        <f t="shared" si="18"/>
        <v>0</v>
      </c>
      <c r="FT19" s="43">
        <f t="shared" si="19"/>
        <v>0</v>
      </c>
      <c r="FU19" s="21">
        <f t="shared" si="20"/>
        <v>0</v>
      </c>
      <c r="FV19" s="43">
        <f t="shared" si="21"/>
        <v>0</v>
      </c>
      <c r="FW19" s="21">
        <f t="shared" si="22"/>
        <v>0</v>
      </c>
      <c r="FX19" s="43">
        <f t="shared" si="23"/>
        <v>0</v>
      </c>
      <c r="FY19" s="21">
        <f t="shared" si="24"/>
        <v>0</v>
      </c>
      <c r="FZ19" s="43">
        <f t="shared" si="25"/>
        <v>0</v>
      </c>
      <c r="GA19" s="21">
        <f t="shared" si="26"/>
        <v>0</v>
      </c>
      <c r="GB19" s="43">
        <f t="shared" si="27"/>
        <v>0</v>
      </c>
      <c r="GC19" s="21">
        <f t="shared" si="28"/>
        <v>0</v>
      </c>
      <c r="GD19" s="43">
        <f t="shared" si="29"/>
        <v>0</v>
      </c>
      <c r="GE19" s="21">
        <f t="shared" si="30"/>
        <v>0</v>
      </c>
      <c r="GF19" s="43">
        <f t="shared" si="31"/>
        <v>0</v>
      </c>
      <c r="GG19" s="21">
        <f t="shared" si="32"/>
        <v>0</v>
      </c>
      <c r="GH19" s="43">
        <f t="shared" si="33"/>
        <v>0</v>
      </c>
      <c r="GI19" s="21">
        <f t="shared" si="34"/>
        <v>0</v>
      </c>
      <c r="GJ19" s="43">
        <f t="shared" si="35"/>
        <v>0</v>
      </c>
      <c r="GK19" s="21">
        <f t="shared" si="36"/>
        <v>0</v>
      </c>
      <c r="GL19" s="43">
        <f t="shared" si="37"/>
        <v>0</v>
      </c>
      <c r="GM19" s="21">
        <f t="shared" si="38"/>
        <v>0</v>
      </c>
      <c r="GN19" s="43">
        <f t="shared" si="39"/>
        <v>0</v>
      </c>
      <c r="GO19" s="21">
        <f t="shared" si="40"/>
        <v>0</v>
      </c>
      <c r="GP19" s="43">
        <f t="shared" si="41"/>
        <v>0</v>
      </c>
      <c r="GQ19" s="21">
        <f t="shared" si="42"/>
        <v>0</v>
      </c>
      <c r="GR19" s="43">
        <f t="shared" si="43"/>
        <v>0</v>
      </c>
      <c r="GS19" s="21">
        <f t="shared" si="44"/>
        <v>0</v>
      </c>
      <c r="GT19" s="43">
        <f t="shared" si="45"/>
        <v>0</v>
      </c>
      <c r="GU19" s="21">
        <f t="shared" si="46"/>
        <v>0</v>
      </c>
      <c r="GV19" s="43">
        <f t="shared" si="47"/>
        <v>0</v>
      </c>
      <c r="GW19" s="43">
        <f t="shared" si="48"/>
        <v>0</v>
      </c>
      <c r="GX19" s="28"/>
      <c r="GY19" s="43">
        <f t="shared" si="50"/>
        <v>0</v>
      </c>
      <c r="HF19" s="89" t="str">
        <f t="shared" si="49"/>
        <v>Sample14</v>
      </c>
      <c r="HG19" s="43">
        <f t="shared" si="49"/>
        <v>80</v>
      </c>
      <c r="HH19" s="89" t="str">
        <f t="shared" si="49"/>
        <v>Ft/cs</v>
      </c>
      <c r="HI19" s="13">
        <f t="shared" si="51"/>
        <v>0</v>
      </c>
      <c r="HJ19" s="43">
        <f>IF($HJ$1=1,IF(haviszla2!$E$5="h",haviszla2!H19,IF(haviszla2!$E$5="k",haviszla2!I19,IF(haviszla2!$E$5="sz",haviszla2!J19,IF(haviszla2!$E$5="cs",haviszla2!K19,IF(haviszla2!$E$5="p",haviszla2!L19,IF(haviszla2!$E$5="szo",haviszla2!M19,0)))))),0)</f>
        <v>0</v>
      </c>
      <c r="HK19" s="43">
        <f>IF($HK$1=1,IF(haviszla2!$E$5="h",haviszla2!N19,IF(haviszla2!$E$5="k",haviszla2!O19,IF(haviszla2!$E$5="sz",haviszla2!P19,IF(haviszla2!$E$5="cs",haviszla2!Q19,IF(haviszla2!$E$5="p",haviszla2!R19,IF(haviszla2!$E$5="szo",haviszla2!S19,0)))))),0)</f>
        <v>0</v>
      </c>
      <c r="HL19" s="43">
        <f>IF($HL$1=1,IF(haviszla2!$E$5="h",haviszla2!T19,IF(haviszla2!$E$5="k",haviszla2!U19,IF(haviszla2!$E$5="sz",haviszla2!V19,IF(haviszla2!$E$5="cs",haviszla2!W19,IF(haviszla2!$E$5="p",haviszla2!X19,IF(haviszla2!$E$5="szo",haviszla2!Y19,0)))))),0)</f>
        <v>0</v>
      </c>
      <c r="HM19" s="43">
        <f>IF($HM$1=1,IF(haviszla2!$E$5="h",haviszla2!Z19,IF(haviszla2!$E$5="k",haviszla2!AA19,IF(haviszla2!$E$5="sz",haviszla2!AB19,IF(haviszla2!$E$5="cs",haviszla2!AC19,IF(haviszla2!$E$5="p",haviszla2!AD19,IF(haviszla2!$E$5="szo",haviszla2!AE19,0)))))),0)</f>
        <v>0</v>
      </c>
      <c r="HN19" s="43">
        <f>IF($HN$1=1,IF(haviszla2!$E$5="h",haviszla2!AF19,IF(haviszla2!$E$5="k",haviszla2!AG19,IF(haviszla2!$E$5="sz",haviszla2!AH19,IF(haviszla2!$E$5="cs",haviszla2!AI19,IF(haviszla2!$E$5="p",haviszla2!AJ19,IF(haviszla2!$E$5="szo",haviszla2!AK19,0)))))),0)</f>
        <v>0</v>
      </c>
      <c r="HO19" s="43">
        <f>IF($HO$1=1,IF(haviszla2!$E$5="h",haviszla2!AL19,IF(haviszla2!$E$5="k",haviszla2!AM19,IF(haviszla2!$E$5="sz",haviszla2!AN19,IF(haviszla2!$E$5="cs",haviszla2!AO19,IF(haviszla2!$E$5="p",haviszla2!AP19,IF(haviszla2!$E$5="szo",haviszla2!AQ19,0)))))),0)</f>
        <v>0</v>
      </c>
      <c r="HP19" s="43">
        <f>IF($HP$1=1,IF(haviszla2!$E$5="h",haviszla2!AR19,IF(haviszla2!$E$5="k",haviszla2!AS19,IF(haviszla2!$E$5="sz",haviszla2!AT19,IF(haviszla2!$E$5="cs",haviszla2!AU19,IF(haviszla2!$E$5="p",haviszla2!AV19,IF(haviszla2!$E$5="szo",haviszla2!AW19,0)))))),0)</f>
        <v>0</v>
      </c>
      <c r="HQ19" s="43">
        <f>IF($HQ$1=1,IF(haviszla2!$E$5="h",haviszla2!AX19,IF(haviszla2!$E$5="k",haviszla2!AY19,IF(haviszla2!$E$5="sz",haviszla2!AZ19,IF(haviszla2!$E$5="cs",haviszla2!BA19,IF(haviszla2!$E$5="p",haviszla2!BB19,IF(haviszla2!$E$5="szo",haviszla2!BC19,0)))))),0)</f>
        <v>0</v>
      </c>
      <c r="HR19" s="43">
        <f>IF($HR$1=1,IF(haviszla2!$E$5="h",haviszla2!BD19,IF(haviszla2!$E$5="k",haviszla2!BE19,IF(haviszla2!$E$5="sz",haviszla2!BF19,IF(haviszla2!$E$5="cs",haviszla2!BG19,IF(haviszla2!$E$5="p",haviszla2!BH19,IF(haviszla2!$E$5="szo",haviszla2!BI19,0)))))),0)</f>
        <v>0</v>
      </c>
      <c r="HS19" s="43">
        <f>IF($HS$1=1,IF(haviszla2!$E$5="h",haviszla2!BJ19,IF(haviszla2!$E$5="k",haviszla2!BK19,IF(haviszla2!$E$5="sz",haviszla2!BL19,IF(haviszla2!$E$5="cs",haviszla2!BM19,IF(haviszla2!$E$5="p",haviszla2!BN19,IF(haviszla2!$E$5="szo",haviszla2!BO19,0)))))),0)</f>
        <v>0</v>
      </c>
      <c r="HT19" s="43">
        <f>IF($HT$1=1,IF(haviszla2!$E$5="h",haviszla2!BP19,IF(haviszla2!$E$5="k",haviszla2!BQ19,IF(haviszla2!$E$5="sz",haviszla2!BR19,IF(haviszla2!$E$5="cs",haviszla2!BS19,IF(haviszla2!$E$5="p",haviszla2!BT19,IF(haviszla2!$E$5="szo",haviszla2!BU19,0)))))),0)</f>
        <v>0</v>
      </c>
      <c r="HU19" s="43">
        <f>IF($HU$1=1,IF(haviszla2!$E$5="h",haviszla2!BV19,IF(haviszla2!$E$5="k",haviszla2!BW19,IF(haviszla2!$E$5="sz",haviszla2!BX19,IF(haviszla2!$E$5="cs",haviszla2!BY19,IF(haviszla2!$E$5="p",haviszla2!BZ19,IF(haviszla2!$E$5="szo",haviszla2!CA19,0)))))),0)</f>
        <v>0</v>
      </c>
      <c r="HV19" s="43">
        <f>IF($HV$1=1,IF(haviszla2!$E$5="h",haviszla2!CB19,IF(haviszla2!$E$5="k",haviszla2!CC19,IF(haviszla2!$E$5="sz",haviszla2!CD19,IF(haviszla2!$E$5="cs",haviszla2!CE19,IF(haviszla2!$E$5="p",haviszla2!CF19,IF(haviszla2!$E$5="szo",haviszla2!CG19,0)))))),0)</f>
        <v>0</v>
      </c>
      <c r="HW19" s="43">
        <f>IF($HW$1=1,IF(haviszla2!$E$5="h",haviszla2!CH19,IF(haviszla2!$E$5="k",haviszla2!CI19,IF(haviszla2!$E$5="sz",haviszla2!CJ19,IF(haviszla2!$E$5="cs",haviszla2!CK19,IF(haviszla2!$E$5="p",haviszla2!CL19,IF(haviszla2!$E$5="szo",haviszla2!CM19,0)))))),0)</f>
        <v>0</v>
      </c>
      <c r="HX19" s="43">
        <f>IF($HX$1=1,IF(haviszla2!$E$5="h",haviszla2!CN19,IF(haviszla2!$E$5="k",haviszla2!CO19,IF(haviszla2!$E$5="sz",haviszla2!CP19,IF(haviszla2!$E$5="cs",haviszla2!CQ19,IF(haviszla2!$E$5="p",haviszla2!CR19,IF(haviszla2!$E$5="szo",haviszla2!CS19,0)))))),0)</f>
        <v>0</v>
      </c>
      <c r="HY19" s="43">
        <f>IF($HY$1=1,IF(haviszla2!$E$5="h",haviszla2!CT19,IF(haviszla2!$E$5="k",haviszla2!CU19,IF(haviszla2!$E$5="sz",haviszla2!CV19,IF(haviszla2!$E$5="cs",haviszla2!CW19,IF(haviszla2!$E$5="p",haviszla2!CX19,IF(haviszla2!$E$5="szo",haviszla2!CY19,0)))))),0)</f>
        <v>0</v>
      </c>
      <c r="HZ19" s="43">
        <f>IF($HZ$1=1,IF(haviszla2!$E$5="h",haviszla2!CZ19,IF(haviszla2!$E$5="k",haviszla2!DA19,IF(haviszla2!$E$5="sz",haviszla2!DB19,IF(haviszla2!$E$5="cs",haviszla2!DC19,IF(haviszla2!$E$5="p",haviszla2!DD19,IF(haviszla2!$E$5="szo",haviszla2!DE19,0)))))),0)</f>
        <v>0</v>
      </c>
      <c r="IA19" s="43">
        <f>IF($IA$1=1,IF(haviszla2!$E$5="h",haviszla2!DF19,IF(haviszla2!$E$5="k",haviszla2!DG19,IF(haviszla2!$E$5="sz",haviszla2!DH19,IF(haviszla2!$E$5="cs",haviszla2!DI19,IF(haviszla2!$E$5="p",haviszla2!DJ19,IF(haviszla2!$E$5="szo",haviszla2!DK19,0)))))),0)</f>
        <v>0</v>
      </c>
      <c r="IB19" s="43">
        <f>IF($IB$1=1,IF(haviszla2!$E$5="h",haviszla2!DL19,IF(haviszla2!$E$5="k",haviszla2!DM19,IF(haviszla2!$E$5="sz",haviszla2!DN19,IF(haviszla2!$E$5="cs",haviszla2!DO19,IF(haviszla2!$E$5="p",haviszla2!DP19,IF(haviszla2!$E$5="szo",haviszla2!DQ19,0)))))),0)</f>
        <v>0</v>
      </c>
      <c r="IC19" s="43">
        <f>IF($IC$1=1,IF(haviszla2!$E$5="h",haviszla2!DR19,IF(haviszla2!$E$5="k",haviszla2!DS19,IF(haviszla2!$E$5="sz",haviszla2!DT19,IF(haviszla2!$E$5="cs",haviszla2!DU19,IF(haviszla2!$E$5="p",haviszla2!DV19,IF(haviszla2!$E$5="szo",haviszla2!DW19,0)))))),0)</f>
        <v>0</v>
      </c>
      <c r="ID19" s="43">
        <f>IF($ID$1=1,IF(haviszla2!$E$5="h",haviszla2!DX19,IF(haviszla2!$E$5="k",haviszla2!DY19,IF(haviszla2!$E$5="sz",haviszla2!DZ19,IF(haviszla2!$E$5="cs",haviszla2!EA19,IF(haviszla2!$E$5="p",haviszla2!EB19,IF(haviszla2!$E$5="szo",haviszla2!EC19,0)))))),0)</f>
        <v>0</v>
      </c>
      <c r="IE19" s="43">
        <f>IF($IE$1=1,IF(haviszla2!$E$5="h",haviszla2!ED19,IF(haviszla2!$E$5="k",haviszla2!EE19,IF(haviszla2!$E$5="sz",haviszla2!EF19,IF(haviszla2!$E$5="cs",haviszla2!EG19,IF(haviszla2!$E$5="p",haviszla2!EH19,IF(haviszla2!$E$5="szo",haviszla2!EI19,0)))))),0)</f>
        <v>0</v>
      </c>
    </row>
    <row r="20" spans="1:239" ht="15" customHeight="1">
      <c r="A20" s="18" t="s">
        <v>34</v>
      </c>
      <c r="B20" s="89" t="s">
        <v>400</v>
      </c>
      <c r="C20" s="43">
        <v>480</v>
      </c>
      <c r="D20" s="89" t="s">
        <v>298</v>
      </c>
      <c r="E20" s="13">
        <f t="shared" si="0"/>
        <v>0</v>
      </c>
      <c r="F20" s="48"/>
      <c r="G20" s="48"/>
      <c r="H20" s="89">
        <v>0</v>
      </c>
      <c r="I20" s="51">
        <v>0</v>
      </c>
      <c r="J20" s="89">
        <v>0</v>
      </c>
      <c r="K20" s="51">
        <v>0</v>
      </c>
      <c r="L20" s="51">
        <v>0</v>
      </c>
      <c r="M20" s="52">
        <v>0</v>
      </c>
      <c r="N20" s="64">
        <v>0</v>
      </c>
      <c r="O20" s="51">
        <v>0</v>
      </c>
      <c r="P20" s="51">
        <v>0</v>
      </c>
      <c r="Q20" s="51">
        <v>0</v>
      </c>
      <c r="R20" s="51">
        <v>0</v>
      </c>
      <c r="S20" s="54">
        <v>0</v>
      </c>
      <c r="T20" s="55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64">
        <v>0</v>
      </c>
      <c r="AA20" s="51">
        <v>0</v>
      </c>
      <c r="AB20" s="51">
        <v>0</v>
      </c>
      <c r="AC20" s="51">
        <v>0</v>
      </c>
      <c r="AD20" s="51">
        <v>0</v>
      </c>
      <c r="AE20" s="54">
        <v>0</v>
      </c>
      <c r="AF20" s="64">
        <v>0</v>
      </c>
      <c r="AG20" s="51">
        <v>0</v>
      </c>
      <c r="AH20" s="54">
        <v>0</v>
      </c>
      <c r="AI20" s="51">
        <v>0</v>
      </c>
      <c r="AJ20" s="56">
        <v>0</v>
      </c>
      <c r="AK20" s="51">
        <v>0</v>
      </c>
      <c r="AL20" s="55">
        <v>0</v>
      </c>
      <c r="AM20" s="54">
        <v>0</v>
      </c>
      <c r="AN20" s="54">
        <v>0</v>
      </c>
      <c r="AO20" s="54">
        <v>0</v>
      </c>
      <c r="AP20" s="54">
        <v>0</v>
      </c>
      <c r="AQ20" s="54">
        <v>0</v>
      </c>
      <c r="AR20" s="64">
        <v>0</v>
      </c>
      <c r="AS20" s="51">
        <v>0</v>
      </c>
      <c r="AT20" s="51">
        <v>0</v>
      </c>
      <c r="AU20" s="51">
        <v>0</v>
      </c>
      <c r="AV20" s="51">
        <v>0</v>
      </c>
      <c r="AW20" s="54">
        <v>0</v>
      </c>
      <c r="AX20" s="57">
        <v>0</v>
      </c>
      <c r="AY20" s="51">
        <v>0</v>
      </c>
      <c r="AZ20" s="51">
        <v>0</v>
      </c>
      <c r="BA20" s="51">
        <v>0</v>
      </c>
      <c r="BB20" s="56">
        <v>0</v>
      </c>
      <c r="BC20" s="56">
        <v>0</v>
      </c>
      <c r="BD20" s="55">
        <v>0</v>
      </c>
      <c r="BE20" s="51">
        <v>0</v>
      </c>
      <c r="BF20" s="54">
        <v>0</v>
      </c>
      <c r="BG20" s="54">
        <v>0</v>
      </c>
      <c r="BH20" s="54">
        <v>0</v>
      </c>
      <c r="BI20" s="54">
        <v>0</v>
      </c>
      <c r="BJ20" s="55">
        <v>0</v>
      </c>
      <c r="BK20" s="54">
        <v>0</v>
      </c>
      <c r="BL20" s="54">
        <v>0</v>
      </c>
      <c r="BM20" s="51">
        <v>0</v>
      </c>
      <c r="BN20" s="51">
        <v>0</v>
      </c>
      <c r="BO20" s="54">
        <v>0</v>
      </c>
      <c r="BP20" s="55">
        <v>0</v>
      </c>
      <c r="BQ20" s="54">
        <v>0</v>
      </c>
      <c r="BR20" s="54">
        <v>0</v>
      </c>
      <c r="BS20" s="51">
        <v>0</v>
      </c>
      <c r="BT20" s="54">
        <v>0</v>
      </c>
      <c r="BU20" s="54">
        <v>0</v>
      </c>
      <c r="BV20" s="55">
        <v>0</v>
      </c>
      <c r="BW20" s="54">
        <v>0</v>
      </c>
      <c r="BX20" s="54">
        <v>0</v>
      </c>
      <c r="BY20" s="51">
        <v>0</v>
      </c>
      <c r="BZ20" s="51">
        <v>0</v>
      </c>
      <c r="CA20" s="54">
        <v>0</v>
      </c>
      <c r="CB20" s="55">
        <v>0</v>
      </c>
      <c r="CC20" s="51">
        <v>0</v>
      </c>
      <c r="CD20" s="54">
        <v>0</v>
      </c>
      <c r="CE20" s="51">
        <v>0</v>
      </c>
      <c r="CF20" s="51">
        <v>0</v>
      </c>
      <c r="CG20" s="54">
        <v>0</v>
      </c>
      <c r="CH20" s="55">
        <v>0</v>
      </c>
      <c r="CI20" s="54">
        <v>0</v>
      </c>
      <c r="CJ20" s="54">
        <v>0</v>
      </c>
      <c r="CK20" s="51">
        <v>0</v>
      </c>
      <c r="CL20" s="54">
        <v>0</v>
      </c>
      <c r="CM20" s="54">
        <v>0</v>
      </c>
      <c r="CN20" s="55">
        <v>0</v>
      </c>
      <c r="CO20" s="54">
        <v>0</v>
      </c>
      <c r="CP20" s="54">
        <v>0</v>
      </c>
      <c r="CQ20" s="54">
        <v>0</v>
      </c>
      <c r="CR20" s="54">
        <v>0</v>
      </c>
      <c r="CS20" s="54">
        <v>0</v>
      </c>
      <c r="CT20" s="64">
        <v>0</v>
      </c>
      <c r="CU20" s="51">
        <v>0</v>
      </c>
      <c r="CV20" s="51">
        <v>0</v>
      </c>
      <c r="CW20" s="51">
        <v>0</v>
      </c>
      <c r="CX20" s="51">
        <v>0</v>
      </c>
      <c r="CY20" s="51">
        <v>0</v>
      </c>
      <c r="CZ20" s="64">
        <v>0</v>
      </c>
      <c r="DA20" s="54">
        <v>0</v>
      </c>
      <c r="DB20" s="54">
        <v>0</v>
      </c>
      <c r="DC20" s="54">
        <v>0</v>
      </c>
      <c r="DD20" s="58">
        <v>0</v>
      </c>
      <c r="DE20" s="54">
        <v>0</v>
      </c>
      <c r="DF20" s="55">
        <v>0</v>
      </c>
      <c r="DG20" s="51">
        <v>0</v>
      </c>
      <c r="DH20" s="54">
        <v>0</v>
      </c>
      <c r="DI20" s="51">
        <v>0</v>
      </c>
      <c r="DJ20" s="51">
        <v>0</v>
      </c>
      <c r="DK20" s="54">
        <v>0</v>
      </c>
      <c r="DL20" s="64">
        <v>0</v>
      </c>
      <c r="DM20" s="56">
        <v>0</v>
      </c>
      <c r="DN20" s="51">
        <v>0</v>
      </c>
      <c r="DO20" s="51">
        <v>0</v>
      </c>
      <c r="DP20" s="51">
        <v>0</v>
      </c>
      <c r="DQ20" s="54">
        <v>0</v>
      </c>
      <c r="DR20" s="64">
        <v>0</v>
      </c>
      <c r="DS20" s="51">
        <v>0</v>
      </c>
      <c r="DT20" s="51">
        <v>0</v>
      </c>
      <c r="DU20" s="51">
        <v>0</v>
      </c>
      <c r="DV20" s="51">
        <v>0</v>
      </c>
      <c r="DW20" s="54">
        <v>0</v>
      </c>
      <c r="DX20" s="55">
        <v>0</v>
      </c>
      <c r="DY20" s="54">
        <v>0</v>
      </c>
      <c r="DZ20" s="54">
        <v>0</v>
      </c>
      <c r="EA20" s="54">
        <v>0</v>
      </c>
      <c r="EB20" s="51">
        <v>0</v>
      </c>
      <c r="EC20" s="54">
        <v>0</v>
      </c>
      <c r="ED20" s="64">
        <v>0</v>
      </c>
      <c r="EE20" s="54">
        <v>0</v>
      </c>
      <c r="EF20" s="51">
        <v>0</v>
      </c>
      <c r="EG20" s="54">
        <v>0</v>
      </c>
      <c r="EH20" s="58">
        <v>0</v>
      </c>
      <c r="EI20" s="54">
        <v>0</v>
      </c>
      <c r="EJ20" s="55"/>
      <c r="EK20" s="54">
        <v>0</v>
      </c>
      <c r="EL20" s="54"/>
      <c r="EM20" s="54"/>
      <c r="EN20" s="54"/>
      <c r="EO20" s="59"/>
      <c r="EP20" s="55"/>
      <c r="EQ20" s="54">
        <v>0</v>
      </c>
      <c r="ER20" s="54"/>
      <c r="ES20" s="54"/>
      <c r="ET20" s="54"/>
      <c r="EU20" s="59"/>
      <c r="EV20" s="55"/>
      <c r="EW20" s="54">
        <v>0</v>
      </c>
      <c r="EX20" s="54"/>
      <c r="EY20" s="54"/>
      <c r="EZ20" s="54"/>
      <c r="FA20" s="59">
        <v>0</v>
      </c>
      <c r="FB20" s="43">
        <f t="shared" si="1"/>
        <v>0</v>
      </c>
      <c r="FC20" s="21">
        <f t="shared" si="2"/>
        <v>0</v>
      </c>
      <c r="FD20" s="43">
        <f t="shared" si="3"/>
        <v>0</v>
      </c>
      <c r="FE20" s="21">
        <f t="shared" si="4"/>
        <v>0</v>
      </c>
      <c r="FF20" s="43">
        <f t="shared" si="5"/>
        <v>0</v>
      </c>
      <c r="FG20" s="21">
        <f t="shared" si="6"/>
        <v>0</v>
      </c>
      <c r="FH20" s="43">
        <f t="shared" si="7"/>
        <v>0</v>
      </c>
      <c r="FI20" s="21">
        <f t="shared" si="8"/>
        <v>0</v>
      </c>
      <c r="FJ20" s="43">
        <f t="shared" si="9"/>
        <v>0</v>
      </c>
      <c r="FK20" s="21">
        <f t="shared" si="10"/>
        <v>0</v>
      </c>
      <c r="FL20" s="43">
        <f t="shared" si="11"/>
        <v>0</v>
      </c>
      <c r="FM20" s="21">
        <f t="shared" si="12"/>
        <v>0</v>
      </c>
      <c r="FN20" s="43">
        <f t="shared" si="13"/>
        <v>0</v>
      </c>
      <c r="FO20" s="21">
        <f t="shared" si="14"/>
        <v>0</v>
      </c>
      <c r="FP20" s="43">
        <f t="shared" si="15"/>
        <v>0</v>
      </c>
      <c r="FQ20" s="21">
        <f t="shared" si="16"/>
        <v>0</v>
      </c>
      <c r="FR20" s="43">
        <f t="shared" si="17"/>
        <v>0</v>
      </c>
      <c r="FS20" s="21">
        <f t="shared" si="18"/>
        <v>0</v>
      </c>
      <c r="FT20" s="43">
        <f t="shared" si="19"/>
        <v>0</v>
      </c>
      <c r="FU20" s="21">
        <f t="shared" si="20"/>
        <v>0</v>
      </c>
      <c r="FV20" s="43">
        <f t="shared" si="21"/>
        <v>0</v>
      </c>
      <c r="FW20" s="21">
        <f t="shared" si="22"/>
        <v>0</v>
      </c>
      <c r="FX20" s="43">
        <f t="shared" si="23"/>
        <v>0</v>
      </c>
      <c r="FY20" s="21">
        <f t="shared" si="24"/>
        <v>0</v>
      </c>
      <c r="FZ20" s="43">
        <f t="shared" si="25"/>
        <v>0</v>
      </c>
      <c r="GA20" s="21">
        <f t="shared" si="26"/>
        <v>0</v>
      </c>
      <c r="GB20" s="43">
        <f t="shared" si="27"/>
        <v>0</v>
      </c>
      <c r="GC20" s="21">
        <f t="shared" si="28"/>
        <v>0</v>
      </c>
      <c r="GD20" s="43">
        <f t="shared" si="29"/>
        <v>0</v>
      </c>
      <c r="GE20" s="21">
        <f t="shared" si="30"/>
        <v>0</v>
      </c>
      <c r="GF20" s="43">
        <f t="shared" si="31"/>
        <v>0</v>
      </c>
      <c r="GG20" s="21">
        <f t="shared" si="32"/>
        <v>0</v>
      </c>
      <c r="GH20" s="43">
        <f t="shared" si="33"/>
        <v>0</v>
      </c>
      <c r="GI20" s="21">
        <f t="shared" si="34"/>
        <v>0</v>
      </c>
      <c r="GJ20" s="43">
        <f t="shared" si="35"/>
        <v>0</v>
      </c>
      <c r="GK20" s="21">
        <f t="shared" si="36"/>
        <v>0</v>
      </c>
      <c r="GL20" s="43">
        <f t="shared" si="37"/>
        <v>0</v>
      </c>
      <c r="GM20" s="21">
        <f t="shared" si="38"/>
        <v>0</v>
      </c>
      <c r="GN20" s="43">
        <f t="shared" si="39"/>
        <v>0</v>
      </c>
      <c r="GO20" s="21">
        <f t="shared" si="40"/>
        <v>0</v>
      </c>
      <c r="GP20" s="43">
        <f t="shared" si="41"/>
        <v>0</v>
      </c>
      <c r="GQ20" s="21">
        <f t="shared" si="42"/>
        <v>0</v>
      </c>
      <c r="GR20" s="43">
        <f t="shared" si="43"/>
        <v>0</v>
      </c>
      <c r="GS20" s="21">
        <f t="shared" si="44"/>
        <v>0</v>
      </c>
      <c r="GT20" s="43">
        <f t="shared" si="45"/>
        <v>0</v>
      </c>
      <c r="GU20" s="21">
        <f t="shared" si="46"/>
        <v>0</v>
      </c>
      <c r="GV20" s="43">
        <f t="shared" si="47"/>
        <v>0</v>
      </c>
      <c r="GW20" s="43">
        <f t="shared" si="48"/>
        <v>0</v>
      </c>
      <c r="GX20" s="28"/>
      <c r="GY20" s="43">
        <f t="shared" si="50"/>
        <v>0</v>
      </c>
      <c r="HF20" s="89" t="str">
        <f t="shared" si="49"/>
        <v>Sample15</v>
      </c>
      <c r="HG20" s="43">
        <f t="shared" si="49"/>
        <v>480</v>
      </c>
      <c r="HH20" s="89" t="str">
        <f t="shared" si="49"/>
        <v>Ft/cs</v>
      </c>
      <c r="HI20" s="13">
        <f t="shared" si="51"/>
        <v>0</v>
      </c>
      <c r="HJ20" s="43">
        <f>IF($HJ$1=1,IF(haviszla2!$E$5="h",haviszla2!H20,IF(haviszla2!$E$5="k",haviszla2!I20,IF(haviszla2!$E$5="sz",haviszla2!J20,IF(haviszla2!$E$5="cs",haviszla2!K20,IF(haviszla2!$E$5="p",haviszla2!L20,IF(haviszla2!$E$5="szo",haviszla2!M20,0)))))),0)</f>
        <v>0</v>
      </c>
      <c r="HK20" s="43">
        <f>IF($HK$1=1,IF(haviszla2!$E$5="h",haviszla2!N20,IF(haviszla2!$E$5="k",haviszla2!O20,IF(haviszla2!$E$5="sz",haviszla2!P20,IF(haviszla2!$E$5="cs",haviszla2!Q20,IF(haviszla2!$E$5="p",haviszla2!R20,IF(haviszla2!$E$5="szo",haviszla2!S20,0)))))),0)</f>
        <v>0</v>
      </c>
      <c r="HL20" s="43">
        <f>IF($HL$1=1,IF(haviszla2!$E$5="h",haviszla2!T20,IF(haviszla2!$E$5="k",haviszla2!U20,IF(haviszla2!$E$5="sz",haviszla2!V20,IF(haviszla2!$E$5="cs",haviszla2!W20,IF(haviszla2!$E$5="p",haviszla2!X20,IF(haviszla2!$E$5="szo",haviszla2!Y20,0)))))),0)</f>
        <v>0</v>
      </c>
      <c r="HM20" s="43">
        <f>IF($HM$1=1,IF(haviszla2!$E$5="h",haviszla2!Z20,IF(haviszla2!$E$5="k",haviszla2!AA20,IF(haviszla2!$E$5="sz",haviszla2!AB20,IF(haviszla2!$E$5="cs",haviszla2!AC20,IF(haviszla2!$E$5="p",haviszla2!AD20,IF(haviszla2!$E$5="szo",haviszla2!AE20,0)))))),0)</f>
        <v>0</v>
      </c>
      <c r="HN20" s="43">
        <f>IF($HN$1=1,IF(haviszla2!$E$5="h",haviszla2!AF20,IF(haviszla2!$E$5="k",haviszla2!AG20,IF(haviszla2!$E$5="sz",haviszla2!AH20,IF(haviszla2!$E$5="cs",haviszla2!AI20,IF(haviszla2!$E$5="p",haviszla2!AJ20,IF(haviszla2!$E$5="szo",haviszla2!AK20,0)))))),0)</f>
        <v>0</v>
      </c>
      <c r="HO20" s="43">
        <f>IF($HO$1=1,IF(haviszla2!$E$5="h",haviszla2!AL20,IF(haviszla2!$E$5="k",haviszla2!AM20,IF(haviszla2!$E$5="sz",haviszla2!AN20,IF(haviszla2!$E$5="cs",haviszla2!AO20,IF(haviszla2!$E$5="p",haviszla2!AP20,IF(haviszla2!$E$5="szo",haviszla2!AQ20,0)))))),0)</f>
        <v>0</v>
      </c>
      <c r="HP20" s="43">
        <f>IF($HP$1=1,IF(haviszla2!$E$5="h",haviszla2!AR20,IF(haviszla2!$E$5="k",haviszla2!AS20,IF(haviszla2!$E$5="sz",haviszla2!AT20,IF(haviszla2!$E$5="cs",haviszla2!AU20,IF(haviszla2!$E$5="p",haviszla2!AV20,IF(haviszla2!$E$5="szo",haviszla2!AW20,0)))))),0)</f>
        <v>0</v>
      </c>
      <c r="HQ20" s="43">
        <f>IF($HQ$1=1,IF(haviszla2!$E$5="h",haviszla2!AX20,IF(haviszla2!$E$5="k",haviszla2!AY20,IF(haviszla2!$E$5="sz",haviszla2!AZ20,IF(haviszla2!$E$5="cs",haviszla2!BA20,IF(haviszla2!$E$5="p",haviszla2!BB20,IF(haviszla2!$E$5="szo",haviszla2!BC20,0)))))),0)</f>
        <v>0</v>
      </c>
      <c r="HR20" s="43">
        <f>IF($HR$1=1,IF(haviszla2!$E$5="h",haviszla2!BD20,IF(haviszla2!$E$5="k",haviszla2!BE20,IF(haviszla2!$E$5="sz",haviszla2!BF20,IF(haviszla2!$E$5="cs",haviszla2!BG20,IF(haviszla2!$E$5="p",haviszla2!BH20,IF(haviszla2!$E$5="szo",haviszla2!BI20,0)))))),0)</f>
        <v>0</v>
      </c>
      <c r="HS20" s="43">
        <f>IF($HS$1=1,IF(haviszla2!$E$5="h",haviszla2!BJ20,IF(haviszla2!$E$5="k",haviszla2!BK20,IF(haviszla2!$E$5="sz",haviszla2!BL20,IF(haviszla2!$E$5="cs",haviszla2!BM20,IF(haviszla2!$E$5="p",haviszla2!BN20,IF(haviszla2!$E$5="szo",haviszla2!BO20,0)))))),0)</f>
        <v>0</v>
      </c>
      <c r="HT20" s="43">
        <f>IF($HT$1=1,IF(haviszla2!$E$5="h",haviszla2!BP20,IF(haviszla2!$E$5="k",haviszla2!BQ20,IF(haviszla2!$E$5="sz",haviszla2!BR20,IF(haviszla2!$E$5="cs",haviszla2!BS20,IF(haviszla2!$E$5="p",haviszla2!BT20,IF(haviszla2!$E$5="szo",haviszla2!BU20,0)))))),0)</f>
        <v>0</v>
      </c>
      <c r="HU20" s="43">
        <f>IF($HU$1=1,IF(haviszla2!$E$5="h",haviszla2!BV20,IF(haviszla2!$E$5="k",haviszla2!BW20,IF(haviszla2!$E$5="sz",haviszla2!BX20,IF(haviszla2!$E$5="cs",haviszla2!BY20,IF(haviszla2!$E$5="p",haviszla2!BZ20,IF(haviszla2!$E$5="szo",haviszla2!CA20,0)))))),0)</f>
        <v>0</v>
      </c>
      <c r="HV20" s="43">
        <f>IF($HV$1=1,IF(haviszla2!$E$5="h",haviszla2!CB20,IF(haviszla2!$E$5="k",haviszla2!CC20,IF(haviszla2!$E$5="sz",haviszla2!CD20,IF(haviszla2!$E$5="cs",haviszla2!CE20,IF(haviszla2!$E$5="p",haviszla2!CF20,IF(haviszla2!$E$5="szo",haviszla2!CG20,0)))))),0)</f>
        <v>0</v>
      </c>
      <c r="HW20" s="43">
        <f>IF($HW$1=1,IF(haviszla2!$E$5="h",haviszla2!CH20,IF(haviszla2!$E$5="k",haviszla2!CI20,IF(haviszla2!$E$5="sz",haviszla2!CJ20,IF(haviszla2!$E$5="cs",haviszla2!CK20,IF(haviszla2!$E$5="p",haviszla2!CL20,IF(haviszla2!$E$5="szo",haviszla2!CM20,0)))))),0)</f>
        <v>0</v>
      </c>
      <c r="HX20" s="43">
        <f>IF($HX$1=1,IF(haviszla2!$E$5="h",haviszla2!CN20,IF(haviszla2!$E$5="k",haviszla2!CO20,IF(haviszla2!$E$5="sz",haviszla2!CP20,IF(haviszla2!$E$5="cs",haviszla2!CQ20,IF(haviszla2!$E$5="p",haviszla2!CR20,IF(haviszla2!$E$5="szo",haviszla2!CS20,0)))))),0)</f>
        <v>0</v>
      </c>
      <c r="HY20" s="43">
        <f>IF($HY$1=1,IF(haviszla2!$E$5="h",haviszla2!CT20,IF(haviszla2!$E$5="k",haviszla2!CU20,IF(haviszla2!$E$5="sz",haviszla2!CV20,IF(haviszla2!$E$5="cs",haviszla2!CW20,IF(haviszla2!$E$5="p",haviszla2!CX20,IF(haviszla2!$E$5="szo",haviszla2!CY20,0)))))),0)</f>
        <v>0</v>
      </c>
      <c r="HZ20" s="43">
        <f>IF($HZ$1=1,IF(haviszla2!$E$5="h",haviszla2!CZ20,IF(haviszla2!$E$5="k",haviszla2!DA20,IF(haviszla2!$E$5="sz",haviszla2!DB20,IF(haviszla2!$E$5="cs",haviszla2!DC20,IF(haviszla2!$E$5="p",haviszla2!DD20,IF(haviszla2!$E$5="szo",haviszla2!DE20,0)))))),0)</f>
        <v>0</v>
      </c>
      <c r="IA20" s="43">
        <f>IF($IA$1=1,IF(haviszla2!$E$5="h",haviszla2!DF20,IF(haviszla2!$E$5="k",haviszla2!DG20,IF(haviszla2!$E$5="sz",haviszla2!DH20,IF(haviszla2!$E$5="cs",haviszla2!DI20,IF(haviszla2!$E$5="p",haviszla2!DJ20,IF(haviszla2!$E$5="szo",haviszla2!DK20,0)))))),0)</f>
        <v>0</v>
      </c>
      <c r="IB20" s="43">
        <f>IF($IB$1=1,IF(haviszla2!$E$5="h",haviszla2!DL20,IF(haviszla2!$E$5="k",haviszla2!DM20,IF(haviszla2!$E$5="sz",haviszla2!DN20,IF(haviszla2!$E$5="cs",haviszla2!DO20,IF(haviszla2!$E$5="p",haviszla2!DP20,IF(haviszla2!$E$5="szo",haviszla2!DQ20,0)))))),0)</f>
        <v>0</v>
      </c>
      <c r="IC20" s="43">
        <f>IF($IC$1=1,IF(haviszla2!$E$5="h",haviszla2!DR20,IF(haviszla2!$E$5="k",haviszla2!DS20,IF(haviszla2!$E$5="sz",haviszla2!DT20,IF(haviszla2!$E$5="cs",haviszla2!DU20,IF(haviszla2!$E$5="p",haviszla2!DV20,IF(haviszla2!$E$5="szo",haviszla2!DW20,0)))))),0)</f>
        <v>0</v>
      </c>
      <c r="ID20" s="43">
        <f>IF($ID$1=1,IF(haviszla2!$E$5="h",haviszla2!DX20,IF(haviszla2!$E$5="k",haviszla2!DY20,IF(haviszla2!$E$5="sz",haviszla2!DZ20,IF(haviszla2!$E$5="cs",haviszla2!EA20,IF(haviszla2!$E$5="p",haviszla2!EB20,IF(haviszla2!$E$5="szo",haviszla2!EC20,0)))))),0)</f>
        <v>0</v>
      </c>
      <c r="IE20" s="43">
        <f>IF($IE$1=1,IF(haviszla2!$E$5="h",haviszla2!ED20,IF(haviszla2!$E$5="k",haviszla2!EE20,IF(haviszla2!$E$5="sz",haviszla2!EF20,IF(haviszla2!$E$5="cs",haviszla2!EG20,IF(haviszla2!$E$5="p",haviszla2!EH20,IF(haviszla2!$E$5="szo",haviszla2!EI20,0)))))),0)</f>
        <v>0</v>
      </c>
    </row>
    <row r="21" spans="1:239" ht="15" customHeight="1">
      <c r="A21" s="18" t="s">
        <v>35</v>
      </c>
      <c r="B21" s="89" t="s">
        <v>401</v>
      </c>
      <c r="C21" s="43">
        <v>480</v>
      </c>
      <c r="D21" s="89" t="s">
        <v>298</v>
      </c>
      <c r="E21" s="13">
        <f t="shared" si="0"/>
        <v>0</v>
      </c>
      <c r="F21" s="48"/>
      <c r="G21" s="48"/>
      <c r="H21" s="89">
        <v>0</v>
      </c>
      <c r="I21" s="51">
        <v>0</v>
      </c>
      <c r="J21" s="89">
        <v>0</v>
      </c>
      <c r="K21" s="51">
        <v>0</v>
      </c>
      <c r="L21" s="51">
        <v>0</v>
      </c>
      <c r="M21" s="52">
        <v>0</v>
      </c>
      <c r="N21" s="64">
        <v>0</v>
      </c>
      <c r="O21" s="51">
        <v>0</v>
      </c>
      <c r="P21" s="51">
        <v>0</v>
      </c>
      <c r="Q21" s="51">
        <v>0</v>
      </c>
      <c r="R21" s="51">
        <v>0</v>
      </c>
      <c r="S21" s="54">
        <v>0</v>
      </c>
      <c r="T21" s="55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64">
        <v>0</v>
      </c>
      <c r="AA21" s="51">
        <v>0</v>
      </c>
      <c r="AB21" s="51">
        <v>0</v>
      </c>
      <c r="AC21" s="51">
        <v>0</v>
      </c>
      <c r="AD21" s="51">
        <v>0</v>
      </c>
      <c r="AE21" s="54">
        <v>0</v>
      </c>
      <c r="AF21" s="64">
        <v>0</v>
      </c>
      <c r="AG21" s="51">
        <v>0</v>
      </c>
      <c r="AH21" s="54">
        <v>0</v>
      </c>
      <c r="AI21" s="51">
        <v>0</v>
      </c>
      <c r="AJ21" s="56">
        <v>0</v>
      </c>
      <c r="AK21" s="51">
        <v>0</v>
      </c>
      <c r="AL21" s="55">
        <v>0</v>
      </c>
      <c r="AM21" s="54">
        <v>0</v>
      </c>
      <c r="AN21" s="54">
        <v>0</v>
      </c>
      <c r="AO21" s="54">
        <v>0</v>
      </c>
      <c r="AP21" s="54">
        <v>0</v>
      </c>
      <c r="AQ21" s="54">
        <v>0</v>
      </c>
      <c r="AR21" s="64">
        <v>0</v>
      </c>
      <c r="AS21" s="51">
        <v>0</v>
      </c>
      <c r="AT21" s="51">
        <v>0</v>
      </c>
      <c r="AU21" s="51">
        <v>0</v>
      </c>
      <c r="AV21" s="51">
        <v>0</v>
      </c>
      <c r="AW21" s="54">
        <v>0</v>
      </c>
      <c r="AX21" s="57">
        <v>0</v>
      </c>
      <c r="AY21" s="51">
        <v>0</v>
      </c>
      <c r="AZ21" s="51">
        <v>0</v>
      </c>
      <c r="BA21" s="51">
        <v>0</v>
      </c>
      <c r="BB21" s="56">
        <v>0</v>
      </c>
      <c r="BC21" s="56">
        <v>0</v>
      </c>
      <c r="BD21" s="55">
        <v>0</v>
      </c>
      <c r="BE21" s="51">
        <v>0</v>
      </c>
      <c r="BF21" s="54">
        <v>0</v>
      </c>
      <c r="BG21" s="54">
        <v>0</v>
      </c>
      <c r="BH21" s="54">
        <v>0</v>
      </c>
      <c r="BI21" s="54">
        <v>0</v>
      </c>
      <c r="BJ21" s="55">
        <v>0</v>
      </c>
      <c r="BK21" s="54">
        <v>0</v>
      </c>
      <c r="BL21" s="54">
        <v>0</v>
      </c>
      <c r="BM21" s="51">
        <v>0</v>
      </c>
      <c r="BN21" s="51">
        <v>0</v>
      </c>
      <c r="BO21" s="54">
        <v>0</v>
      </c>
      <c r="BP21" s="55">
        <v>0</v>
      </c>
      <c r="BQ21" s="54">
        <v>0</v>
      </c>
      <c r="BR21" s="54">
        <v>0</v>
      </c>
      <c r="BS21" s="51">
        <v>0</v>
      </c>
      <c r="BT21" s="54">
        <v>0</v>
      </c>
      <c r="BU21" s="54">
        <v>0</v>
      </c>
      <c r="BV21" s="55">
        <v>0</v>
      </c>
      <c r="BW21" s="54">
        <v>0</v>
      </c>
      <c r="BX21" s="54">
        <v>0</v>
      </c>
      <c r="BY21" s="51">
        <v>0</v>
      </c>
      <c r="BZ21" s="51">
        <v>0</v>
      </c>
      <c r="CA21" s="54">
        <v>0</v>
      </c>
      <c r="CB21" s="55">
        <v>0</v>
      </c>
      <c r="CC21" s="51">
        <v>0</v>
      </c>
      <c r="CD21" s="54">
        <v>0</v>
      </c>
      <c r="CE21" s="51">
        <v>0</v>
      </c>
      <c r="CF21" s="51">
        <v>0</v>
      </c>
      <c r="CG21" s="54">
        <v>0</v>
      </c>
      <c r="CH21" s="55">
        <v>0</v>
      </c>
      <c r="CI21" s="54">
        <v>0</v>
      </c>
      <c r="CJ21" s="54">
        <v>0</v>
      </c>
      <c r="CK21" s="51">
        <v>0</v>
      </c>
      <c r="CL21" s="54">
        <v>0</v>
      </c>
      <c r="CM21" s="54">
        <v>0</v>
      </c>
      <c r="CN21" s="55">
        <v>0</v>
      </c>
      <c r="CO21" s="54">
        <v>0</v>
      </c>
      <c r="CP21" s="54">
        <v>0</v>
      </c>
      <c r="CQ21" s="54">
        <v>0</v>
      </c>
      <c r="CR21" s="54">
        <v>0</v>
      </c>
      <c r="CS21" s="54">
        <v>0</v>
      </c>
      <c r="CT21" s="64">
        <v>0</v>
      </c>
      <c r="CU21" s="51">
        <v>0</v>
      </c>
      <c r="CV21" s="51">
        <v>0</v>
      </c>
      <c r="CW21" s="51">
        <v>0</v>
      </c>
      <c r="CX21" s="51">
        <v>0</v>
      </c>
      <c r="CY21" s="51">
        <v>0</v>
      </c>
      <c r="CZ21" s="64">
        <v>0</v>
      </c>
      <c r="DA21" s="54">
        <v>0</v>
      </c>
      <c r="DB21" s="54">
        <v>0</v>
      </c>
      <c r="DC21" s="54">
        <v>0</v>
      </c>
      <c r="DD21" s="58">
        <v>0</v>
      </c>
      <c r="DE21" s="54">
        <v>0</v>
      </c>
      <c r="DF21" s="55">
        <v>0</v>
      </c>
      <c r="DG21" s="51">
        <v>0</v>
      </c>
      <c r="DH21" s="54">
        <v>0</v>
      </c>
      <c r="DI21" s="51">
        <v>0</v>
      </c>
      <c r="DJ21" s="51">
        <v>0</v>
      </c>
      <c r="DK21" s="54">
        <v>0</v>
      </c>
      <c r="DL21" s="64">
        <v>0</v>
      </c>
      <c r="DM21" s="56">
        <v>0</v>
      </c>
      <c r="DN21" s="51">
        <v>0</v>
      </c>
      <c r="DO21" s="51">
        <v>0</v>
      </c>
      <c r="DP21" s="51">
        <v>0</v>
      </c>
      <c r="DQ21" s="54">
        <v>0</v>
      </c>
      <c r="DR21" s="64">
        <v>0</v>
      </c>
      <c r="DS21" s="51">
        <v>0</v>
      </c>
      <c r="DT21" s="51">
        <v>0</v>
      </c>
      <c r="DU21" s="51">
        <v>0</v>
      </c>
      <c r="DV21" s="51">
        <v>0</v>
      </c>
      <c r="DW21" s="54">
        <v>0</v>
      </c>
      <c r="DX21" s="55">
        <v>0</v>
      </c>
      <c r="DY21" s="54">
        <v>0</v>
      </c>
      <c r="DZ21" s="54">
        <v>0</v>
      </c>
      <c r="EA21" s="54">
        <v>0</v>
      </c>
      <c r="EB21" s="51">
        <v>0</v>
      </c>
      <c r="EC21" s="54">
        <v>0</v>
      </c>
      <c r="ED21" s="64">
        <v>0</v>
      </c>
      <c r="EE21" s="54">
        <v>0</v>
      </c>
      <c r="EF21" s="51">
        <v>0</v>
      </c>
      <c r="EG21" s="54">
        <v>0</v>
      </c>
      <c r="EH21" s="58">
        <v>0</v>
      </c>
      <c r="EI21" s="54">
        <v>0</v>
      </c>
      <c r="EJ21" s="55"/>
      <c r="EK21" s="54">
        <v>0</v>
      </c>
      <c r="EL21" s="54"/>
      <c r="EM21" s="54"/>
      <c r="EN21" s="54"/>
      <c r="EO21" s="59"/>
      <c r="EP21" s="55"/>
      <c r="EQ21" s="54">
        <v>0</v>
      </c>
      <c r="ER21" s="54"/>
      <c r="ES21" s="54"/>
      <c r="ET21" s="54"/>
      <c r="EU21" s="59"/>
      <c r="EV21" s="55"/>
      <c r="EW21" s="54">
        <v>0</v>
      </c>
      <c r="EX21" s="54"/>
      <c r="EY21" s="54"/>
      <c r="EZ21" s="54"/>
      <c r="FA21" s="59">
        <v>0</v>
      </c>
      <c r="FB21" s="43">
        <f t="shared" si="1"/>
        <v>0</v>
      </c>
      <c r="FC21" s="21">
        <f t="shared" si="2"/>
        <v>0</v>
      </c>
      <c r="FD21" s="43">
        <f t="shared" si="3"/>
        <v>0</v>
      </c>
      <c r="FE21" s="21">
        <f t="shared" si="4"/>
        <v>0</v>
      </c>
      <c r="FF21" s="43">
        <f t="shared" si="5"/>
        <v>0</v>
      </c>
      <c r="FG21" s="21">
        <f t="shared" si="6"/>
        <v>0</v>
      </c>
      <c r="FH21" s="43">
        <f t="shared" si="7"/>
        <v>0</v>
      </c>
      <c r="FI21" s="21">
        <f t="shared" si="8"/>
        <v>0</v>
      </c>
      <c r="FJ21" s="43">
        <f t="shared" si="9"/>
        <v>0</v>
      </c>
      <c r="FK21" s="21">
        <f t="shared" si="10"/>
        <v>0</v>
      </c>
      <c r="FL21" s="43">
        <f t="shared" si="11"/>
        <v>0</v>
      </c>
      <c r="FM21" s="21">
        <f t="shared" si="12"/>
        <v>0</v>
      </c>
      <c r="FN21" s="43">
        <f t="shared" si="13"/>
        <v>0</v>
      </c>
      <c r="FO21" s="21">
        <f t="shared" si="14"/>
        <v>0</v>
      </c>
      <c r="FP21" s="43">
        <f t="shared" si="15"/>
        <v>0</v>
      </c>
      <c r="FQ21" s="21">
        <f t="shared" si="16"/>
        <v>0</v>
      </c>
      <c r="FR21" s="43">
        <f t="shared" si="17"/>
        <v>0</v>
      </c>
      <c r="FS21" s="21">
        <f t="shared" si="18"/>
        <v>0</v>
      </c>
      <c r="FT21" s="43">
        <f t="shared" si="19"/>
        <v>0</v>
      </c>
      <c r="FU21" s="21">
        <f t="shared" si="20"/>
        <v>0</v>
      </c>
      <c r="FV21" s="43">
        <f t="shared" si="21"/>
        <v>0</v>
      </c>
      <c r="FW21" s="21">
        <f t="shared" si="22"/>
        <v>0</v>
      </c>
      <c r="FX21" s="43">
        <f t="shared" si="23"/>
        <v>0</v>
      </c>
      <c r="FY21" s="21">
        <f t="shared" si="24"/>
        <v>0</v>
      </c>
      <c r="FZ21" s="43">
        <f t="shared" si="25"/>
        <v>0</v>
      </c>
      <c r="GA21" s="21">
        <f t="shared" si="26"/>
        <v>0</v>
      </c>
      <c r="GB21" s="43">
        <f t="shared" si="27"/>
        <v>0</v>
      </c>
      <c r="GC21" s="21">
        <f t="shared" si="28"/>
        <v>0</v>
      </c>
      <c r="GD21" s="43">
        <f t="shared" si="29"/>
        <v>0</v>
      </c>
      <c r="GE21" s="21">
        <f t="shared" si="30"/>
        <v>0</v>
      </c>
      <c r="GF21" s="43">
        <f t="shared" si="31"/>
        <v>0</v>
      </c>
      <c r="GG21" s="21">
        <f t="shared" si="32"/>
        <v>0</v>
      </c>
      <c r="GH21" s="43">
        <f t="shared" si="33"/>
        <v>0</v>
      </c>
      <c r="GI21" s="21">
        <f t="shared" si="34"/>
        <v>0</v>
      </c>
      <c r="GJ21" s="43">
        <f t="shared" si="35"/>
        <v>0</v>
      </c>
      <c r="GK21" s="21">
        <f t="shared" si="36"/>
        <v>0</v>
      </c>
      <c r="GL21" s="43">
        <f t="shared" si="37"/>
        <v>0</v>
      </c>
      <c r="GM21" s="21">
        <f t="shared" si="38"/>
        <v>0</v>
      </c>
      <c r="GN21" s="43">
        <f t="shared" si="39"/>
        <v>0</v>
      </c>
      <c r="GO21" s="21">
        <f t="shared" si="40"/>
        <v>0</v>
      </c>
      <c r="GP21" s="43">
        <f t="shared" si="41"/>
        <v>0</v>
      </c>
      <c r="GQ21" s="21">
        <f t="shared" si="42"/>
        <v>0</v>
      </c>
      <c r="GR21" s="43">
        <f t="shared" si="43"/>
        <v>0</v>
      </c>
      <c r="GS21" s="21">
        <f t="shared" si="44"/>
        <v>0</v>
      </c>
      <c r="GT21" s="43">
        <f t="shared" si="45"/>
        <v>0</v>
      </c>
      <c r="GU21" s="21">
        <f t="shared" si="46"/>
        <v>0</v>
      </c>
      <c r="GV21" s="43">
        <f t="shared" si="47"/>
        <v>0</v>
      </c>
      <c r="GW21" s="43">
        <f t="shared" si="48"/>
        <v>0</v>
      </c>
      <c r="GX21" s="28"/>
      <c r="GY21" s="43">
        <f t="shared" si="50"/>
        <v>0</v>
      </c>
      <c r="HF21" s="89" t="str">
        <f t="shared" si="49"/>
        <v>Sample16</v>
      </c>
      <c r="HG21" s="43">
        <f t="shared" si="49"/>
        <v>480</v>
      </c>
      <c r="HH21" s="89" t="str">
        <f t="shared" si="49"/>
        <v>Ft/cs</v>
      </c>
      <c r="HI21" s="13">
        <f t="shared" si="51"/>
        <v>0</v>
      </c>
      <c r="HJ21" s="43">
        <f>IF($HJ$1=1,IF(haviszla2!$E$5="h",haviszla2!H21,IF(haviszla2!$E$5="k",haviszla2!I21,IF(haviszla2!$E$5="sz",haviszla2!J21,IF(haviszla2!$E$5="cs",haviszla2!K21,IF(haviszla2!$E$5="p",haviszla2!L21,IF(haviszla2!$E$5="szo",haviszla2!M21,0)))))),0)</f>
        <v>0</v>
      </c>
      <c r="HK21" s="43">
        <f>IF($HK$1=1,IF(haviszla2!$E$5="h",haviszla2!N21,IF(haviszla2!$E$5="k",haviszla2!O21,IF(haviszla2!$E$5="sz",haviszla2!P21,IF(haviszla2!$E$5="cs",haviszla2!Q21,IF(haviszla2!$E$5="p",haviszla2!R21,IF(haviszla2!$E$5="szo",haviszla2!S21,0)))))),0)</f>
        <v>0</v>
      </c>
      <c r="HL21" s="43">
        <f>IF($HL$1=1,IF(haviszla2!$E$5="h",haviszla2!T21,IF(haviszla2!$E$5="k",haviszla2!U21,IF(haviszla2!$E$5="sz",haviszla2!V21,IF(haviszla2!$E$5="cs",haviszla2!W21,IF(haviszla2!$E$5="p",haviszla2!X21,IF(haviszla2!$E$5="szo",haviszla2!Y21,0)))))),0)</f>
        <v>0</v>
      </c>
      <c r="HM21" s="43">
        <f>IF($HM$1=1,IF(haviszla2!$E$5="h",haviszla2!Z21,IF(haviszla2!$E$5="k",haviszla2!AA21,IF(haviszla2!$E$5="sz",haviszla2!AB21,IF(haviszla2!$E$5="cs",haviszla2!AC21,IF(haviszla2!$E$5="p",haviszla2!AD21,IF(haviszla2!$E$5="szo",haviszla2!AE21,0)))))),0)</f>
        <v>0</v>
      </c>
      <c r="HN21" s="43">
        <f>IF($HN$1=1,IF(haviszla2!$E$5="h",haviszla2!AF21,IF(haviszla2!$E$5="k",haviszla2!AG21,IF(haviszla2!$E$5="sz",haviszla2!AH21,IF(haviszla2!$E$5="cs",haviszla2!AI21,IF(haviszla2!$E$5="p",haviszla2!AJ21,IF(haviszla2!$E$5="szo",haviszla2!AK21,0)))))),0)</f>
        <v>0</v>
      </c>
      <c r="HO21" s="43">
        <f>IF($HO$1=1,IF(haviszla2!$E$5="h",haviszla2!AL21,IF(haviszla2!$E$5="k",haviszla2!AM21,IF(haviszla2!$E$5="sz",haviszla2!AN21,IF(haviszla2!$E$5="cs",haviszla2!AO21,IF(haviszla2!$E$5="p",haviszla2!AP21,IF(haviszla2!$E$5="szo",haviszla2!AQ21,0)))))),0)</f>
        <v>0</v>
      </c>
      <c r="HP21" s="43">
        <f>IF($HP$1=1,IF(haviszla2!$E$5="h",haviszla2!AR21,IF(haviszla2!$E$5="k",haviszla2!AS21,IF(haviszla2!$E$5="sz",haviszla2!AT21,IF(haviszla2!$E$5="cs",haviszla2!AU21,IF(haviszla2!$E$5="p",haviszla2!AV21,IF(haviszla2!$E$5="szo",haviszla2!AW21,0)))))),0)</f>
        <v>0</v>
      </c>
      <c r="HQ21" s="43">
        <f>IF($HQ$1=1,IF(haviszla2!$E$5="h",haviszla2!AX21,IF(haviszla2!$E$5="k",haviszla2!AY21,IF(haviszla2!$E$5="sz",haviszla2!AZ21,IF(haviszla2!$E$5="cs",haviszla2!BA21,IF(haviszla2!$E$5="p",haviszla2!BB21,IF(haviszla2!$E$5="szo",haviszla2!BC21,0)))))),0)</f>
        <v>0</v>
      </c>
      <c r="HR21" s="43">
        <f>IF($HR$1=1,IF(haviszla2!$E$5="h",haviszla2!BD21,IF(haviszla2!$E$5="k",haviszla2!BE21,IF(haviszla2!$E$5="sz",haviszla2!BF21,IF(haviszla2!$E$5="cs",haviszla2!BG21,IF(haviszla2!$E$5="p",haviszla2!BH21,IF(haviszla2!$E$5="szo",haviszla2!BI21,0)))))),0)</f>
        <v>0</v>
      </c>
      <c r="HS21" s="43">
        <f>IF($HS$1=1,IF(haviszla2!$E$5="h",haviszla2!BJ21,IF(haviszla2!$E$5="k",haviszla2!BK21,IF(haviszla2!$E$5="sz",haviszla2!BL21,IF(haviszla2!$E$5="cs",haviszla2!BM21,IF(haviszla2!$E$5="p",haviszla2!BN21,IF(haviszla2!$E$5="szo",haviszla2!BO21,0)))))),0)</f>
        <v>0</v>
      </c>
      <c r="HT21" s="43">
        <f>IF($HT$1=1,IF(haviszla2!$E$5="h",haviszla2!BP21,IF(haviszla2!$E$5="k",haviszla2!BQ21,IF(haviszla2!$E$5="sz",haviszla2!BR21,IF(haviszla2!$E$5="cs",haviszla2!BS21,IF(haviszla2!$E$5="p",haviszla2!BT21,IF(haviszla2!$E$5="szo",haviszla2!BU21,0)))))),0)</f>
        <v>0</v>
      </c>
      <c r="HU21" s="43">
        <f>IF($HU$1=1,IF(haviszla2!$E$5="h",haviszla2!BV21,IF(haviszla2!$E$5="k",haviszla2!BW21,IF(haviszla2!$E$5="sz",haviszla2!BX21,IF(haviszla2!$E$5="cs",haviszla2!BY21,IF(haviszla2!$E$5="p",haviszla2!BZ21,IF(haviszla2!$E$5="szo",haviszla2!CA21,0)))))),0)</f>
        <v>0</v>
      </c>
      <c r="HV21" s="43">
        <f>IF($HV$1=1,IF(haviszla2!$E$5="h",haviszla2!CB21,IF(haviszla2!$E$5="k",haviszla2!CC21,IF(haviszla2!$E$5="sz",haviszla2!CD21,IF(haviszla2!$E$5="cs",haviszla2!CE21,IF(haviszla2!$E$5="p",haviszla2!CF21,IF(haviszla2!$E$5="szo",haviszla2!CG21,0)))))),0)</f>
        <v>0</v>
      </c>
      <c r="HW21" s="43">
        <f>IF($HW$1=1,IF(haviszla2!$E$5="h",haviszla2!CH21,IF(haviszla2!$E$5="k",haviszla2!CI21,IF(haviszla2!$E$5="sz",haviszla2!CJ21,IF(haviszla2!$E$5="cs",haviszla2!CK21,IF(haviszla2!$E$5="p",haviszla2!CL21,IF(haviszla2!$E$5="szo",haviszla2!CM21,0)))))),0)</f>
        <v>0</v>
      </c>
      <c r="HX21" s="43">
        <f>IF($HX$1=1,IF(haviszla2!$E$5="h",haviszla2!CN21,IF(haviszla2!$E$5="k",haviszla2!CO21,IF(haviszla2!$E$5="sz",haviszla2!CP21,IF(haviszla2!$E$5="cs",haviszla2!CQ21,IF(haviszla2!$E$5="p",haviszla2!CR21,IF(haviszla2!$E$5="szo",haviszla2!CS21,0)))))),0)</f>
        <v>0</v>
      </c>
      <c r="HY21" s="43">
        <f>IF($HY$1=1,IF(haviszla2!$E$5="h",haviszla2!CT21,IF(haviszla2!$E$5="k",haviszla2!CU21,IF(haviszla2!$E$5="sz",haviszla2!CV21,IF(haviszla2!$E$5="cs",haviszla2!CW21,IF(haviszla2!$E$5="p",haviszla2!CX21,IF(haviszla2!$E$5="szo",haviszla2!CY21,0)))))),0)</f>
        <v>0</v>
      </c>
      <c r="HZ21" s="43">
        <f>IF($HZ$1=1,IF(haviszla2!$E$5="h",haviszla2!CZ21,IF(haviszla2!$E$5="k",haviszla2!DA21,IF(haviszla2!$E$5="sz",haviszla2!DB21,IF(haviszla2!$E$5="cs",haviszla2!DC21,IF(haviszla2!$E$5="p",haviszla2!DD21,IF(haviszla2!$E$5="szo",haviszla2!DE21,0)))))),0)</f>
        <v>0</v>
      </c>
      <c r="IA21" s="43">
        <f>IF($IA$1=1,IF(haviszla2!$E$5="h",haviszla2!DF21,IF(haviszla2!$E$5="k",haviszla2!DG21,IF(haviszla2!$E$5="sz",haviszla2!DH21,IF(haviszla2!$E$5="cs",haviszla2!DI21,IF(haviszla2!$E$5="p",haviszla2!DJ21,IF(haviszla2!$E$5="szo",haviszla2!DK21,0)))))),0)</f>
        <v>0</v>
      </c>
      <c r="IB21" s="43">
        <f>IF($IB$1=1,IF(haviszla2!$E$5="h",haviszla2!DL21,IF(haviszla2!$E$5="k",haviszla2!DM21,IF(haviszla2!$E$5="sz",haviszla2!DN21,IF(haviszla2!$E$5="cs",haviszla2!DO21,IF(haviszla2!$E$5="p",haviszla2!DP21,IF(haviszla2!$E$5="szo",haviszla2!DQ21,0)))))),0)</f>
        <v>0</v>
      </c>
      <c r="IC21" s="43">
        <f>IF($IC$1=1,IF(haviszla2!$E$5="h",haviszla2!DR21,IF(haviszla2!$E$5="k",haviszla2!DS21,IF(haviszla2!$E$5="sz",haviszla2!DT21,IF(haviszla2!$E$5="cs",haviszla2!DU21,IF(haviszla2!$E$5="p",haviszla2!DV21,IF(haviszla2!$E$5="szo",haviszla2!DW21,0)))))),0)</f>
        <v>0</v>
      </c>
      <c r="ID21" s="43">
        <f>IF($ID$1=1,IF(haviszla2!$E$5="h",haviszla2!DX21,IF(haviszla2!$E$5="k",haviszla2!DY21,IF(haviszla2!$E$5="sz",haviszla2!DZ21,IF(haviszla2!$E$5="cs",haviszla2!EA21,IF(haviszla2!$E$5="p",haviszla2!EB21,IF(haviszla2!$E$5="szo",haviszla2!EC21,0)))))),0)</f>
        <v>0</v>
      </c>
      <c r="IE21" s="43">
        <f>IF($IE$1=1,IF(haviszla2!$E$5="h",haviszla2!ED21,IF(haviszla2!$E$5="k",haviszla2!EE21,IF(haviszla2!$E$5="sz",haviszla2!EF21,IF(haviszla2!$E$5="cs",haviszla2!EG21,IF(haviszla2!$E$5="p",haviszla2!EH21,IF(haviszla2!$E$5="szo",haviszla2!EI21,0)))))),0)</f>
        <v>0</v>
      </c>
    </row>
    <row r="22" spans="1:239" ht="15" customHeight="1">
      <c r="A22" s="18" t="s">
        <v>36</v>
      </c>
      <c r="B22" s="89" t="s">
        <v>402</v>
      </c>
      <c r="C22" s="43">
        <v>480</v>
      </c>
      <c r="D22" s="89" t="s">
        <v>298</v>
      </c>
      <c r="E22" s="13">
        <f t="shared" si="0"/>
        <v>0</v>
      </c>
      <c r="F22" s="48"/>
      <c r="G22" s="49"/>
      <c r="H22" s="89">
        <v>0</v>
      </c>
      <c r="I22" s="51">
        <v>0</v>
      </c>
      <c r="J22" s="89">
        <v>0</v>
      </c>
      <c r="K22" s="51">
        <v>0</v>
      </c>
      <c r="L22" s="51">
        <v>0</v>
      </c>
      <c r="M22" s="52">
        <v>0</v>
      </c>
      <c r="N22" s="55">
        <v>0</v>
      </c>
      <c r="O22" s="51">
        <v>0</v>
      </c>
      <c r="P22" s="54">
        <v>0</v>
      </c>
      <c r="Q22" s="51">
        <v>0</v>
      </c>
      <c r="R22" s="51">
        <v>0</v>
      </c>
      <c r="S22" s="54">
        <v>0</v>
      </c>
      <c r="T22" s="55">
        <v>0</v>
      </c>
      <c r="U22" s="51">
        <v>0</v>
      </c>
      <c r="V22" s="54">
        <v>0</v>
      </c>
      <c r="W22" s="54">
        <v>0</v>
      </c>
      <c r="X22" s="54">
        <v>0</v>
      </c>
      <c r="Y22" s="54">
        <v>0</v>
      </c>
      <c r="Z22" s="55">
        <v>0</v>
      </c>
      <c r="AA22" s="51">
        <v>0</v>
      </c>
      <c r="AB22" s="54">
        <v>0</v>
      </c>
      <c r="AC22" s="51">
        <v>0</v>
      </c>
      <c r="AD22" s="51">
        <v>0</v>
      </c>
      <c r="AE22" s="54">
        <v>0</v>
      </c>
      <c r="AF22" s="55">
        <v>0</v>
      </c>
      <c r="AG22" s="51">
        <v>0</v>
      </c>
      <c r="AH22" s="54">
        <v>0</v>
      </c>
      <c r="AI22" s="51">
        <v>0</v>
      </c>
      <c r="AJ22" s="56">
        <v>0</v>
      </c>
      <c r="AK22" s="54">
        <v>0</v>
      </c>
      <c r="AL22" s="55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5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57">
        <v>0</v>
      </c>
      <c r="AY22" s="51">
        <v>0</v>
      </c>
      <c r="AZ22" s="54">
        <v>0</v>
      </c>
      <c r="BA22" s="51">
        <v>0</v>
      </c>
      <c r="BB22" s="56">
        <v>0</v>
      </c>
      <c r="BC22" s="58">
        <v>0</v>
      </c>
      <c r="BD22" s="55">
        <v>0</v>
      </c>
      <c r="BE22" s="51">
        <v>0</v>
      </c>
      <c r="BF22" s="54">
        <v>0</v>
      </c>
      <c r="BG22" s="54">
        <v>0</v>
      </c>
      <c r="BH22" s="54">
        <v>0</v>
      </c>
      <c r="BI22" s="54">
        <v>0</v>
      </c>
      <c r="BJ22" s="55">
        <v>0</v>
      </c>
      <c r="BK22" s="54">
        <v>0</v>
      </c>
      <c r="BL22" s="54">
        <v>0</v>
      </c>
      <c r="BM22" s="51">
        <v>0</v>
      </c>
      <c r="BN22" s="51">
        <v>0</v>
      </c>
      <c r="BO22" s="54">
        <v>0</v>
      </c>
      <c r="BP22" s="55">
        <v>0</v>
      </c>
      <c r="BQ22" s="54">
        <v>0</v>
      </c>
      <c r="BR22" s="54">
        <v>0</v>
      </c>
      <c r="BS22" s="51">
        <v>0</v>
      </c>
      <c r="BT22" s="54">
        <v>0</v>
      </c>
      <c r="BU22" s="54">
        <v>0</v>
      </c>
      <c r="BV22" s="55">
        <v>0</v>
      </c>
      <c r="BW22" s="54">
        <v>0</v>
      </c>
      <c r="BX22" s="54">
        <v>0</v>
      </c>
      <c r="BY22" s="51">
        <v>0</v>
      </c>
      <c r="BZ22" s="54">
        <v>0</v>
      </c>
      <c r="CA22" s="54">
        <v>0</v>
      </c>
      <c r="CB22" s="55">
        <v>0</v>
      </c>
      <c r="CC22" s="51">
        <v>0</v>
      </c>
      <c r="CD22" s="54">
        <v>0</v>
      </c>
      <c r="CE22" s="51">
        <v>0</v>
      </c>
      <c r="CF22" s="54">
        <v>0</v>
      </c>
      <c r="CG22" s="54">
        <v>0</v>
      </c>
      <c r="CH22" s="55">
        <v>0</v>
      </c>
      <c r="CI22" s="54">
        <v>0</v>
      </c>
      <c r="CJ22" s="54">
        <v>0</v>
      </c>
      <c r="CK22" s="54">
        <v>0</v>
      </c>
      <c r="CL22" s="54">
        <v>0</v>
      </c>
      <c r="CM22" s="54">
        <v>0</v>
      </c>
      <c r="CN22" s="55">
        <v>0</v>
      </c>
      <c r="CO22" s="54">
        <v>0</v>
      </c>
      <c r="CP22" s="54">
        <v>0</v>
      </c>
      <c r="CQ22" s="54">
        <v>0</v>
      </c>
      <c r="CR22" s="54">
        <v>0</v>
      </c>
      <c r="CS22" s="54">
        <v>0</v>
      </c>
      <c r="CT22" s="55">
        <v>0</v>
      </c>
      <c r="CU22" s="54">
        <v>0</v>
      </c>
      <c r="CV22" s="54">
        <v>0</v>
      </c>
      <c r="CW22" s="51">
        <v>0</v>
      </c>
      <c r="CX22" s="54">
        <v>0</v>
      </c>
      <c r="CY22" s="54">
        <v>0</v>
      </c>
      <c r="CZ22" s="55">
        <v>0</v>
      </c>
      <c r="DA22" s="54">
        <v>0</v>
      </c>
      <c r="DB22" s="54">
        <v>0</v>
      </c>
      <c r="DC22" s="54">
        <v>0</v>
      </c>
      <c r="DD22" s="58">
        <v>0</v>
      </c>
      <c r="DE22" s="54">
        <v>0</v>
      </c>
      <c r="DF22" s="55">
        <v>0</v>
      </c>
      <c r="DG22" s="51">
        <v>0</v>
      </c>
      <c r="DH22" s="54">
        <v>0</v>
      </c>
      <c r="DI22" s="51">
        <v>0</v>
      </c>
      <c r="DJ22" s="54">
        <v>0</v>
      </c>
      <c r="DK22" s="54">
        <v>0</v>
      </c>
      <c r="DL22" s="64">
        <v>0</v>
      </c>
      <c r="DM22" s="56">
        <v>0</v>
      </c>
      <c r="DN22" s="54">
        <v>0</v>
      </c>
      <c r="DO22" s="51">
        <v>0</v>
      </c>
      <c r="DP22" s="54">
        <v>0</v>
      </c>
      <c r="DQ22" s="54">
        <v>0</v>
      </c>
      <c r="DR22" s="55">
        <v>0</v>
      </c>
      <c r="DS22" s="51">
        <v>0</v>
      </c>
      <c r="DT22" s="54">
        <v>0</v>
      </c>
      <c r="DU22" s="51">
        <v>0</v>
      </c>
      <c r="DV22" s="51">
        <v>0</v>
      </c>
      <c r="DW22" s="54">
        <v>0</v>
      </c>
      <c r="DX22" s="55">
        <v>0</v>
      </c>
      <c r="DY22" s="54">
        <v>0</v>
      </c>
      <c r="DZ22" s="54">
        <v>0</v>
      </c>
      <c r="EA22" s="54">
        <v>0</v>
      </c>
      <c r="EB22" s="51">
        <v>0</v>
      </c>
      <c r="EC22" s="54">
        <v>0</v>
      </c>
      <c r="ED22" s="64">
        <v>0</v>
      </c>
      <c r="EE22" s="54">
        <v>0</v>
      </c>
      <c r="EF22" s="54">
        <v>0</v>
      </c>
      <c r="EG22" s="54">
        <v>0</v>
      </c>
      <c r="EH22" s="58">
        <v>0</v>
      </c>
      <c r="EI22" s="54">
        <v>0</v>
      </c>
      <c r="EJ22" s="55"/>
      <c r="EK22" s="54">
        <v>0</v>
      </c>
      <c r="EL22" s="54"/>
      <c r="EM22" s="54"/>
      <c r="EN22" s="54"/>
      <c r="EO22" s="59"/>
      <c r="EP22" s="55"/>
      <c r="EQ22" s="54">
        <v>0</v>
      </c>
      <c r="ER22" s="54"/>
      <c r="ES22" s="54"/>
      <c r="ET22" s="54"/>
      <c r="EU22" s="59"/>
      <c r="EV22" s="55"/>
      <c r="EW22" s="54">
        <v>0</v>
      </c>
      <c r="EX22" s="54"/>
      <c r="EY22" s="54"/>
      <c r="EZ22" s="54"/>
      <c r="FA22" s="59">
        <v>0</v>
      </c>
      <c r="FB22" s="43">
        <f t="shared" si="1"/>
        <v>0</v>
      </c>
      <c r="FC22" s="21">
        <f t="shared" si="2"/>
        <v>0</v>
      </c>
      <c r="FD22" s="43">
        <f t="shared" si="3"/>
        <v>0</v>
      </c>
      <c r="FE22" s="21">
        <f t="shared" si="4"/>
        <v>0</v>
      </c>
      <c r="FF22" s="43">
        <f t="shared" si="5"/>
        <v>0</v>
      </c>
      <c r="FG22" s="21">
        <f t="shared" si="6"/>
        <v>0</v>
      </c>
      <c r="FH22" s="43">
        <f t="shared" si="7"/>
        <v>0</v>
      </c>
      <c r="FI22" s="21">
        <f t="shared" si="8"/>
        <v>0</v>
      </c>
      <c r="FJ22" s="43">
        <f t="shared" si="9"/>
        <v>0</v>
      </c>
      <c r="FK22" s="21">
        <f t="shared" si="10"/>
        <v>0</v>
      </c>
      <c r="FL22" s="43">
        <f t="shared" si="11"/>
        <v>0</v>
      </c>
      <c r="FM22" s="21">
        <f t="shared" si="12"/>
        <v>0</v>
      </c>
      <c r="FN22" s="43">
        <f t="shared" si="13"/>
        <v>0</v>
      </c>
      <c r="FO22" s="21">
        <f t="shared" si="14"/>
        <v>0</v>
      </c>
      <c r="FP22" s="43">
        <f t="shared" si="15"/>
        <v>0</v>
      </c>
      <c r="FQ22" s="21">
        <f t="shared" si="16"/>
        <v>0</v>
      </c>
      <c r="FR22" s="43">
        <f t="shared" si="17"/>
        <v>0</v>
      </c>
      <c r="FS22" s="21">
        <f t="shared" si="18"/>
        <v>0</v>
      </c>
      <c r="FT22" s="43">
        <f t="shared" si="19"/>
        <v>0</v>
      </c>
      <c r="FU22" s="21">
        <f t="shared" si="20"/>
        <v>0</v>
      </c>
      <c r="FV22" s="43">
        <f t="shared" si="21"/>
        <v>0</v>
      </c>
      <c r="FW22" s="21">
        <f t="shared" si="22"/>
        <v>0</v>
      </c>
      <c r="FX22" s="43">
        <f t="shared" si="23"/>
        <v>0</v>
      </c>
      <c r="FY22" s="21">
        <f t="shared" si="24"/>
        <v>0</v>
      </c>
      <c r="FZ22" s="43">
        <f t="shared" si="25"/>
        <v>0</v>
      </c>
      <c r="GA22" s="21">
        <f t="shared" si="26"/>
        <v>0</v>
      </c>
      <c r="GB22" s="43">
        <f t="shared" si="27"/>
        <v>0</v>
      </c>
      <c r="GC22" s="21">
        <f t="shared" si="28"/>
        <v>0</v>
      </c>
      <c r="GD22" s="43">
        <f t="shared" si="29"/>
        <v>0</v>
      </c>
      <c r="GE22" s="21">
        <f t="shared" si="30"/>
        <v>0</v>
      </c>
      <c r="GF22" s="43">
        <f t="shared" si="31"/>
        <v>0</v>
      </c>
      <c r="GG22" s="21">
        <f t="shared" si="32"/>
        <v>0</v>
      </c>
      <c r="GH22" s="43">
        <f t="shared" si="33"/>
        <v>0</v>
      </c>
      <c r="GI22" s="21">
        <f t="shared" si="34"/>
        <v>0</v>
      </c>
      <c r="GJ22" s="43">
        <f t="shared" si="35"/>
        <v>0</v>
      </c>
      <c r="GK22" s="21">
        <f t="shared" si="36"/>
        <v>0</v>
      </c>
      <c r="GL22" s="43">
        <f t="shared" si="37"/>
        <v>0</v>
      </c>
      <c r="GM22" s="21">
        <f t="shared" si="38"/>
        <v>0</v>
      </c>
      <c r="GN22" s="43">
        <f t="shared" si="39"/>
        <v>0</v>
      </c>
      <c r="GO22" s="21">
        <f t="shared" si="40"/>
        <v>0</v>
      </c>
      <c r="GP22" s="43">
        <f t="shared" si="41"/>
        <v>0</v>
      </c>
      <c r="GQ22" s="21">
        <f t="shared" si="42"/>
        <v>0</v>
      </c>
      <c r="GR22" s="43">
        <f t="shared" si="43"/>
        <v>0</v>
      </c>
      <c r="GS22" s="21">
        <f t="shared" si="44"/>
        <v>0</v>
      </c>
      <c r="GT22" s="43">
        <f t="shared" si="45"/>
        <v>0</v>
      </c>
      <c r="GU22" s="21">
        <f t="shared" si="46"/>
        <v>0</v>
      </c>
      <c r="GV22" s="43">
        <f t="shared" si="47"/>
        <v>0</v>
      </c>
      <c r="GW22" s="43">
        <f t="shared" si="48"/>
        <v>0</v>
      </c>
      <c r="GX22" s="28"/>
      <c r="GY22" s="43">
        <f t="shared" si="50"/>
        <v>0</v>
      </c>
      <c r="HF22" s="89" t="str">
        <f t="shared" si="49"/>
        <v>Sample17</v>
      </c>
      <c r="HG22" s="43">
        <f t="shared" si="49"/>
        <v>480</v>
      </c>
      <c r="HH22" s="89" t="str">
        <f t="shared" si="49"/>
        <v>Ft/cs</v>
      </c>
      <c r="HI22" s="13">
        <f t="shared" si="51"/>
        <v>0</v>
      </c>
      <c r="HJ22" s="43">
        <f>IF($HJ$1=1,IF(haviszla2!$E$5="h",haviszla2!H22,IF(haviszla2!$E$5="k",haviszla2!I22,IF(haviszla2!$E$5="sz",haviszla2!J22,IF(haviszla2!$E$5="cs",haviszla2!K22,IF(haviszla2!$E$5="p",haviszla2!L22,IF(haviszla2!$E$5="szo",haviszla2!M22,0)))))),0)</f>
        <v>0</v>
      </c>
      <c r="HK22" s="43">
        <f>IF($HK$1=1,IF(haviszla2!$E$5="h",haviszla2!N22,IF(haviszla2!$E$5="k",haviszla2!O22,IF(haviszla2!$E$5="sz",haviszla2!P22,IF(haviszla2!$E$5="cs",haviszla2!Q22,IF(haviszla2!$E$5="p",haviszla2!R22,IF(haviszla2!$E$5="szo",haviszla2!S22,0)))))),0)</f>
        <v>0</v>
      </c>
      <c r="HL22" s="43">
        <f>IF($HL$1=1,IF(haviszla2!$E$5="h",haviszla2!T22,IF(haviszla2!$E$5="k",haviszla2!U22,IF(haviszla2!$E$5="sz",haviszla2!V22,IF(haviszla2!$E$5="cs",haviszla2!W22,IF(haviszla2!$E$5="p",haviszla2!X22,IF(haviszla2!$E$5="szo",haviszla2!Y22,0)))))),0)</f>
        <v>0</v>
      </c>
      <c r="HM22" s="43">
        <f>IF($HM$1=1,IF(haviszla2!$E$5="h",haviszla2!Z22,IF(haviszla2!$E$5="k",haviszla2!AA22,IF(haviszla2!$E$5="sz",haviszla2!AB22,IF(haviszla2!$E$5="cs",haviszla2!AC22,IF(haviszla2!$E$5="p",haviszla2!AD22,IF(haviszla2!$E$5="szo",haviszla2!AE22,0)))))),0)</f>
        <v>0</v>
      </c>
      <c r="HN22" s="43">
        <f>IF($HN$1=1,IF(haviszla2!$E$5="h",haviszla2!AF22,IF(haviszla2!$E$5="k",haviszla2!AG22,IF(haviszla2!$E$5="sz",haviszla2!AH22,IF(haviszla2!$E$5="cs",haviszla2!AI22,IF(haviszla2!$E$5="p",haviszla2!AJ22,IF(haviszla2!$E$5="szo",haviszla2!AK22,0)))))),0)</f>
        <v>0</v>
      </c>
      <c r="HO22" s="43">
        <f>IF($HO$1=1,IF(haviszla2!$E$5="h",haviszla2!AL22,IF(haviszla2!$E$5="k",haviszla2!AM22,IF(haviszla2!$E$5="sz",haviszla2!AN22,IF(haviszla2!$E$5="cs",haviszla2!AO22,IF(haviszla2!$E$5="p",haviszla2!AP22,IF(haviszla2!$E$5="szo",haviszla2!AQ22,0)))))),0)</f>
        <v>0</v>
      </c>
      <c r="HP22" s="43">
        <f>IF($HP$1=1,IF(haviszla2!$E$5="h",haviszla2!AR22,IF(haviszla2!$E$5="k",haviszla2!AS22,IF(haviszla2!$E$5="sz",haviszla2!AT22,IF(haviszla2!$E$5="cs",haviszla2!AU22,IF(haviszla2!$E$5="p",haviszla2!AV22,IF(haviszla2!$E$5="szo",haviszla2!AW22,0)))))),0)</f>
        <v>0</v>
      </c>
      <c r="HQ22" s="43">
        <f>IF($HQ$1=1,IF(haviszla2!$E$5="h",haviszla2!AX22,IF(haviszla2!$E$5="k",haviszla2!AY22,IF(haviszla2!$E$5="sz",haviszla2!AZ22,IF(haviszla2!$E$5="cs",haviszla2!BA22,IF(haviszla2!$E$5="p",haviszla2!BB22,IF(haviszla2!$E$5="szo",haviszla2!BC22,0)))))),0)</f>
        <v>0</v>
      </c>
      <c r="HR22" s="43">
        <f>IF($HR$1=1,IF(haviszla2!$E$5="h",haviszla2!BD22,IF(haviszla2!$E$5="k",haviszla2!BE22,IF(haviszla2!$E$5="sz",haviszla2!BF22,IF(haviszla2!$E$5="cs",haviszla2!BG22,IF(haviszla2!$E$5="p",haviszla2!BH22,IF(haviszla2!$E$5="szo",haviszla2!BI22,0)))))),0)</f>
        <v>0</v>
      </c>
      <c r="HS22" s="43">
        <f>IF($HS$1=1,IF(haviszla2!$E$5="h",haviszla2!BJ22,IF(haviszla2!$E$5="k",haviszla2!BK22,IF(haviszla2!$E$5="sz",haviszla2!BL22,IF(haviszla2!$E$5="cs",haviszla2!BM22,IF(haviszla2!$E$5="p",haviszla2!BN22,IF(haviszla2!$E$5="szo",haviszla2!BO22,0)))))),0)</f>
        <v>0</v>
      </c>
      <c r="HT22" s="43">
        <f>IF($HT$1=1,IF(haviszla2!$E$5="h",haviszla2!BP22,IF(haviszla2!$E$5="k",haviszla2!BQ22,IF(haviszla2!$E$5="sz",haviszla2!BR22,IF(haviszla2!$E$5="cs",haviszla2!BS22,IF(haviszla2!$E$5="p",haviszla2!BT22,IF(haviszla2!$E$5="szo",haviszla2!BU22,0)))))),0)</f>
        <v>0</v>
      </c>
      <c r="HU22" s="43">
        <f>IF($HU$1=1,IF(haviszla2!$E$5="h",haviszla2!BV22,IF(haviszla2!$E$5="k",haviszla2!BW22,IF(haviszla2!$E$5="sz",haviszla2!BX22,IF(haviszla2!$E$5="cs",haviszla2!BY22,IF(haviszla2!$E$5="p",haviszla2!BZ22,IF(haviszla2!$E$5="szo",haviszla2!CA22,0)))))),0)</f>
        <v>0</v>
      </c>
      <c r="HV22" s="43">
        <f>IF($HV$1=1,IF(haviszla2!$E$5="h",haviszla2!CB22,IF(haviszla2!$E$5="k",haviszla2!CC22,IF(haviszla2!$E$5="sz",haviszla2!CD22,IF(haviszla2!$E$5="cs",haviszla2!CE22,IF(haviszla2!$E$5="p",haviszla2!CF22,IF(haviszla2!$E$5="szo",haviszla2!CG22,0)))))),0)</f>
        <v>0</v>
      </c>
      <c r="HW22" s="43">
        <f>IF($HW$1=1,IF(haviszla2!$E$5="h",haviszla2!CH22,IF(haviszla2!$E$5="k",haviszla2!CI22,IF(haviszla2!$E$5="sz",haviszla2!CJ22,IF(haviszla2!$E$5="cs",haviszla2!CK22,IF(haviszla2!$E$5="p",haviszla2!CL22,IF(haviszla2!$E$5="szo",haviszla2!CM22,0)))))),0)</f>
        <v>0</v>
      </c>
      <c r="HX22" s="43">
        <f>IF($HX$1=1,IF(haviszla2!$E$5="h",haviszla2!CN22,IF(haviszla2!$E$5="k",haviszla2!CO22,IF(haviszla2!$E$5="sz",haviszla2!CP22,IF(haviszla2!$E$5="cs",haviszla2!CQ22,IF(haviszla2!$E$5="p",haviszla2!CR22,IF(haviszla2!$E$5="szo",haviszla2!CS22,0)))))),0)</f>
        <v>0</v>
      </c>
      <c r="HY22" s="43">
        <f>IF($HY$1=1,IF(haviszla2!$E$5="h",haviszla2!CT22,IF(haviszla2!$E$5="k",haviszla2!CU22,IF(haviszla2!$E$5="sz",haviszla2!CV22,IF(haviszla2!$E$5="cs",haviszla2!CW22,IF(haviszla2!$E$5="p",haviszla2!CX22,IF(haviszla2!$E$5="szo",haviszla2!CY22,0)))))),0)</f>
        <v>0</v>
      </c>
      <c r="HZ22" s="43">
        <f>IF($HZ$1=1,IF(haviszla2!$E$5="h",haviszla2!CZ22,IF(haviszla2!$E$5="k",haviszla2!DA22,IF(haviszla2!$E$5="sz",haviszla2!DB22,IF(haviszla2!$E$5="cs",haviszla2!DC22,IF(haviszla2!$E$5="p",haviszla2!DD22,IF(haviszla2!$E$5="szo",haviszla2!DE22,0)))))),0)</f>
        <v>0</v>
      </c>
      <c r="IA22" s="43">
        <f>IF($IA$1=1,IF(haviszla2!$E$5="h",haviszla2!DF22,IF(haviszla2!$E$5="k",haviszla2!DG22,IF(haviszla2!$E$5="sz",haviszla2!DH22,IF(haviszla2!$E$5="cs",haviszla2!DI22,IF(haviszla2!$E$5="p",haviszla2!DJ22,IF(haviszla2!$E$5="szo",haviszla2!DK22,0)))))),0)</f>
        <v>0</v>
      </c>
      <c r="IB22" s="43">
        <f>IF($IB$1=1,IF(haviszla2!$E$5="h",haviszla2!DL22,IF(haviszla2!$E$5="k",haviszla2!DM22,IF(haviszla2!$E$5="sz",haviszla2!DN22,IF(haviszla2!$E$5="cs",haviszla2!DO22,IF(haviszla2!$E$5="p",haviszla2!DP22,IF(haviszla2!$E$5="szo",haviszla2!DQ22,0)))))),0)</f>
        <v>0</v>
      </c>
      <c r="IC22" s="43">
        <f>IF($IC$1=1,IF(haviszla2!$E$5="h",haviszla2!DR22,IF(haviszla2!$E$5="k",haviszla2!DS22,IF(haviszla2!$E$5="sz",haviszla2!DT22,IF(haviszla2!$E$5="cs",haviszla2!DU22,IF(haviszla2!$E$5="p",haviszla2!DV22,IF(haviszla2!$E$5="szo",haviszla2!DW22,0)))))),0)</f>
        <v>0</v>
      </c>
      <c r="ID22" s="43">
        <f>IF($ID$1=1,IF(haviszla2!$E$5="h",haviszla2!DX22,IF(haviszla2!$E$5="k",haviszla2!DY22,IF(haviszla2!$E$5="sz",haviszla2!DZ22,IF(haviszla2!$E$5="cs",haviszla2!EA22,IF(haviszla2!$E$5="p",haviszla2!EB22,IF(haviszla2!$E$5="szo",haviszla2!EC22,0)))))),0)</f>
        <v>0</v>
      </c>
      <c r="IE22" s="43">
        <f>IF($IE$1=1,IF(haviszla2!$E$5="h",haviszla2!ED22,IF(haviszla2!$E$5="k",haviszla2!EE22,IF(haviszla2!$E$5="sz",haviszla2!EF22,IF(haviszla2!$E$5="cs",haviszla2!EG22,IF(haviszla2!$E$5="p",haviszla2!EH22,IF(haviszla2!$E$5="szo",haviszla2!EI22,0)))))),0)</f>
        <v>0</v>
      </c>
    </row>
    <row r="23" spans="1:239" ht="15" customHeight="1">
      <c r="A23" s="18" t="s">
        <v>37</v>
      </c>
      <c r="B23" s="89" t="s">
        <v>403</v>
      </c>
      <c r="C23" s="43">
        <v>480</v>
      </c>
      <c r="D23" s="89" t="s">
        <v>298</v>
      </c>
      <c r="E23" s="13">
        <f t="shared" si="0"/>
        <v>0</v>
      </c>
      <c r="F23" s="48"/>
      <c r="G23" s="48"/>
      <c r="H23" s="89">
        <v>0</v>
      </c>
      <c r="I23" s="51">
        <v>0</v>
      </c>
      <c r="J23" s="89">
        <v>0</v>
      </c>
      <c r="K23" s="51">
        <v>0</v>
      </c>
      <c r="L23" s="51">
        <v>0</v>
      </c>
      <c r="M23" s="52">
        <v>0</v>
      </c>
      <c r="N23" s="64">
        <v>0</v>
      </c>
      <c r="O23" s="51">
        <v>0</v>
      </c>
      <c r="P23" s="51">
        <v>0</v>
      </c>
      <c r="Q23" s="51">
        <v>0</v>
      </c>
      <c r="R23" s="51">
        <v>0</v>
      </c>
      <c r="S23" s="54">
        <v>0</v>
      </c>
      <c r="T23" s="55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64">
        <v>0</v>
      </c>
      <c r="AA23" s="51">
        <v>0</v>
      </c>
      <c r="AB23" s="51">
        <v>0</v>
      </c>
      <c r="AC23" s="51">
        <v>0</v>
      </c>
      <c r="AD23" s="51">
        <v>0</v>
      </c>
      <c r="AE23" s="54">
        <v>0</v>
      </c>
      <c r="AF23" s="64">
        <v>0</v>
      </c>
      <c r="AG23" s="51">
        <v>0</v>
      </c>
      <c r="AH23" s="54">
        <v>0</v>
      </c>
      <c r="AI23" s="51">
        <v>0</v>
      </c>
      <c r="AJ23" s="56">
        <v>0</v>
      </c>
      <c r="AK23" s="51">
        <v>0</v>
      </c>
      <c r="AL23" s="55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0</v>
      </c>
      <c r="AR23" s="64">
        <v>0</v>
      </c>
      <c r="AS23" s="51">
        <v>0</v>
      </c>
      <c r="AT23" s="51">
        <v>0</v>
      </c>
      <c r="AU23" s="51">
        <v>0</v>
      </c>
      <c r="AV23" s="51">
        <v>0</v>
      </c>
      <c r="AW23" s="54">
        <v>0</v>
      </c>
      <c r="AX23" s="57">
        <v>0</v>
      </c>
      <c r="AY23" s="51">
        <v>0</v>
      </c>
      <c r="AZ23" s="51">
        <v>0</v>
      </c>
      <c r="BA23" s="51">
        <v>0</v>
      </c>
      <c r="BB23" s="56">
        <v>0</v>
      </c>
      <c r="BC23" s="56">
        <v>0</v>
      </c>
      <c r="BD23" s="55">
        <v>0</v>
      </c>
      <c r="BE23" s="51">
        <v>0</v>
      </c>
      <c r="BF23" s="54">
        <v>0</v>
      </c>
      <c r="BG23" s="54">
        <v>0</v>
      </c>
      <c r="BH23" s="54">
        <v>0</v>
      </c>
      <c r="BI23" s="54">
        <v>0</v>
      </c>
      <c r="BJ23" s="55">
        <v>0</v>
      </c>
      <c r="BK23" s="54">
        <v>0</v>
      </c>
      <c r="BL23" s="54">
        <v>0</v>
      </c>
      <c r="BM23" s="51">
        <v>0</v>
      </c>
      <c r="BN23" s="51">
        <v>0</v>
      </c>
      <c r="BO23" s="54">
        <v>0</v>
      </c>
      <c r="BP23" s="55">
        <v>0</v>
      </c>
      <c r="BQ23" s="54">
        <v>0</v>
      </c>
      <c r="BR23" s="54">
        <v>0</v>
      </c>
      <c r="BS23" s="51">
        <v>0</v>
      </c>
      <c r="BT23" s="54">
        <v>0</v>
      </c>
      <c r="BU23" s="54">
        <v>0</v>
      </c>
      <c r="BV23" s="55">
        <v>0</v>
      </c>
      <c r="BW23" s="54">
        <v>0</v>
      </c>
      <c r="BX23" s="54">
        <v>0</v>
      </c>
      <c r="BY23" s="51">
        <v>0</v>
      </c>
      <c r="BZ23" s="51">
        <v>0</v>
      </c>
      <c r="CA23" s="54">
        <v>0</v>
      </c>
      <c r="CB23" s="55">
        <v>0</v>
      </c>
      <c r="CC23" s="51">
        <v>0</v>
      </c>
      <c r="CD23" s="54">
        <v>0</v>
      </c>
      <c r="CE23" s="51">
        <v>0</v>
      </c>
      <c r="CF23" s="51">
        <v>0</v>
      </c>
      <c r="CG23" s="54">
        <v>0</v>
      </c>
      <c r="CH23" s="55">
        <v>0</v>
      </c>
      <c r="CI23" s="54">
        <v>0</v>
      </c>
      <c r="CJ23" s="54">
        <v>0</v>
      </c>
      <c r="CK23" s="51">
        <v>0</v>
      </c>
      <c r="CL23" s="54">
        <v>0</v>
      </c>
      <c r="CM23" s="54">
        <v>0</v>
      </c>
      <c r="CN23" s="55">
        <v>0</v>
      </c>
      <c r="CO23" s="54">
        <v>0</v>
      </c>
      <c r="CP23" s="54">
        <v>0</v>
      </c>
      <c r="CQ23" s="54">
        <v>0</v>
      </c>
      <c r="CR23" s="54">
        <v>0</v>
      </c>
      <c r="CS23" s="54">
        <v>0</v>
      </c>
      <c r="CT23" s="64">
        <v>0</v>
      </c>
      <c r="CU23" s="51">
        <v>0</v>
      </c>
      <c r="CV23" s="51">
        <v>0</v>
      </c>
      <c r="CW23" s="51">
        <v>0</v>
      </c>
      <c r="CX23" s="51">
        <v>0</v>
      </c>
      <c r="CY23" s="51">
        <v>0</v>
      </c>
      <c r="CZ23" s="64">
        <v>0</v>
      </c>
      <c r="DA23" s="54">
        <v>0</v>
      </c>
      <c r="DB23" s="54">
        <v>0</v>
      </c>
      <c r="DC23" s="54">
        <v>0</v>
      </c>
      <c r="DD23" s="58">
        <v>0</v>
      </c>
      <c r="DE23" s="54">
        <v>0</v>
      </c>
      <c r="DF23" s="55">
        <v>0</v>
      </c>
      <c r="DG23" s="51">
        <v>0</v>
      </c>
      <c r="DH23" s="54">
        <v>0</v>
      </c>
      <c r="DI23" s="51">
        <v>0</v>
      </c>
      <c r="DJ23" s="51">
        <v>0</v>
      </c>
      <c r="DK23" s="54">
        <v>0</v>
      </c>
      <c r="DL23" s="64">
        <v>0</v>
      </c>
      <c r="DM23" s="56">
        <v>0</v>
      </c>
      <c r="DN23" s="51">
        <v>0</v>
      </c>
      <c r="DO23" s="51">
        <v>0</v>
      </c>
      <c r="DP23" s="51">
        <v>0</v>
      </c>
      <c r="DQ23" s="54">
        <v>0</v>
      </c>
      <c r="DR23" s="64">
        <v>0</v>
      </c>
      <c r="DS23" s="51">
        <v>0</v>
      </c>
      <c r="DT23" s="51">
        <v>0</v>
      </c>
      <c r="DU23" s="51">
        <v>0</v>
      </c>
      <c r="DV23" s="51">
        <v>0</v>
      </c>
      <c r="DW23" s="54">
        <v>0</v>
      </c>
      <c r="DX23" s="55">
        <v>0</v>
      </c>
      <c r="DY23" s="54">
        <v>0</v>
      </c>
      <c r="DZ23" s="54">
        <v>0</v>
      </c>
      <c r="EA23" s="54">
        <v>0</v>
      </c>
      <c r="EB23" s="51">
        <v>0</v>
      </c>
      <c r="EC23" s="54">
        <v>0</v>
      </c>
      <c r="ED23" s="64">
        <v>0</v>
      </c>
      <c r="EE23" s="54">
        <v>0</v>
      </c>
      <c r="EF23" s="51">
        <v>0</v>
      </c>
      <c r="EG23" s="54">
        <v>0</v>
      </c>
      <c r="EH23" s="58">
        <v>0</v>
      </c>
      <c r="EI23" s="54">
        <v>0</v>
      </c>
      <c r="EJ23" s="55"/>
      <c r="EK23" s="54">
        <v>0</v>
      </c>
      <c r="EL23" s="54"/>
      <c r="EM23" s="54"/>
      <c r="EN23" s="54"/>
      <c r="EO23" s="59"/>
      <c r="EP23" s="55"/>
      <c r="EQ23" s="54">
        <v>0</v>
      </c>
      <c r="ER23" s="54"/>
      <c r="ES23" s="54"/>
      <c r="ET23" s="54"/>
      <c r="EU23" s="59"/>
      <c r="EV23" s="55"/>
      <c r="EW23" s="54">
        <v>0</v>
      </c>
      <c r="EX23" s="54"/>
      <c r="EY23" s="54"/>
      <c r="EZ23" s="54"/>
      <c r="FA23" s="59">
        <v>0</v>
      </c>
      <c r="FB23" s="43">
        <f t="shared" si="1"/>
        <v>0</v>
      </c>
      <c r="FC23" s="21">
        <f t="shared" si="2"/>
        <v>0</v>
      </c>
      <c r="FD23" s="43">
        <f t="shared" si="3"/>
        <v>0</v>
      </c>
      <c r="FE23" s="21">
        <f t="shared" si="4"/>
        <v>0</v>
      </c>
      <c r="FF23" s="43">
        <f t="shared" si="5"/>
        <v>0</v>
      </c>
      <c r="FG23" s="21">
        <f t="shared" si="6"/>
        <v>0</v>
      </c>
      <c r="FH23" s="43">
        <f t="shared" si="7"/>
        <v>0</v>
      </c>
      <c r="FI23" s="21">
        <f t="shared" si="8"/>
        <v>0</v>
      </c>
      <c r="FJ23" s="43">
        <f t="shared" si="9"/>
        <v>0</v>
      </c>
      <c r="FK23" s="21">
        <f t="shared" si="10"/>
        <v>0</v>
      </c>
      <c r="FL23" s="43">
        <f t="shared" si="11"/>
        <v>0</v>
      </c>
      <c r="FM23" s="21">
        <f t="shared" si="12"/>
        <v>0</v>
      </c>
      <c r="FN23" s="43">
        <f t="shared" si="13"/>
        <v>0</v>
      </c>
      <c r="FO23" s="21">
        <f t="shared" si="14"/>
        <v>0</v>
      </c>
      <c r="FP23" s="43">
        <f t="shared" si="15"/>
        <v>0</v>
      </c>
      <c r="FQ23" s="21">
        <f t="shared" si="16"/>
        <v>0</v>
      </c>
      <c r="FR23" s="43">
        <f t="shared" si="17"/>
        <v>0</v>
      </c>
      <c r="FS23" s="21">
        <f t="shared" si="18"/>
        <v>0</v>
      </c>
      <c r="FT23" s="43">
        <f t="shared" si="19"/>
        <v>0</v>
      </c>
      <c r="FU23" s="21">
        <f t="shared" si="20"/>
        <v>0</v>
      </c>
      <c r="FV23" s="43">
        <f t="shared" si="21"/>
        <v>0</v>
      </c>
      <c r="FW23" s="21">
        <f t="shared" si="22"/>
        <v>0</v>
      </c>
      <c r="FX23" s="43">
        <f t="shared" si="23"/>
        <v>0</v>
      </c>
      <c r="FY23" s="21">
        <f t="shared" si="24"/>
        <v>0</v>
      </c>
      <c r="FZ23" s="43">
        <f t="shared" si="25"/>
        <v>0</v>
      </c>
      <c r="GA23" s="21">
        <f t="shared" si="26"/>
        <v>0</v>
      </c>
      <c r="GB23" s="43">
        <f t="shared" si="27"/>
        <v>0</v>
      </c>
      <c r="GC23" s="21">
        <f t="shared" si="28"/>
        <v>0</v>
      </c>
      <c r="GD23" s="43">
        <f t="shared" si="29"/>
        <v>0</v>
      </c>
      <c r="GE23" s="21">
        <f t="shared" si="30"/>
        <v>0</v>
      </c>
      <c r="GF23" s="43">
        <f t="shared" si="31"/>
        <v>0</v>
      </c>
      <c r="GG23" s="21">
        <f t="shared" si="32"/>
        <v>0</v>
      </c>
      <c r="GH23" s="43">
        <f t="shared" si="33"/>
        <v>0</v>
      </c>
      <c r="GI23" s="21">
        <f t="shared" si="34"/>
        <v>0</v>
      </c>
      <c r="GJ23" s="43">
        <f t="shared" si="35"/>
        <v>0</v>
      </c>
      <c r="GK23" s="21">
        <f t="shared" si="36"/>
        <v>0</v>
      </c>
      <c r="GL23" s="43">
        <f t="shared" si="37"/>
        <v>0</v>
      </c>
      <c r="GM23" s="21">
        <f t="shared" si="38"/>
        <v>0</v>
      </c>
      <c r="GN23" s="43">
        <f t="shared" si="39"/>
        <v>0</v>
      </c>
      <c r="GO23" s="21">
        <f t="shared" si="40"/>
        <v>0</v>
      </c>
      <c r="GP23" s="43">
        <f t="shared" si="41"/>
        <v>0</v>
      </c>
      <c r="GQ23" s="21">
        <f t="shared" si="42"/>
        <v>0</v>
      </c>
      <c r="GR23" s="43">
        <f t="shared" si="43"/>
        <v>0</v>
      </c>
      <c r="GS23" s="21">
        <f t="shared" si="44"/>
        <v>0</v>
      </c>
      <c r="GT23" s="43">
        <f t="shared" si="45"/>
        <v>0</v>
      </c>
      <c r="GU23" s="21">
        <f t="shared" si="46"/>
        <v>0</v>
      </c>
      <c r="GV23" s="43">
        <f t="shared" si="47"/>
        <v>0</v>
      </c>
      <c r="GW23" s="43">
        <f t="shared" si="48"/>
        <v>0</v>
      </c>
      <c r="GX23" s="28"/>
      <c r="GY23" s="43">
        <f t="shared" si="50"/>
        <v>0</v>
      </c>
      <c r="HF23" s="89" t="str">
        <f t="shared" si="49"/>
        <v>Sample18</v>
      </c>
      <c r="HG23" s="43">
        <f t="shared" si="49"/>
        <v>480</v>
      </c>
      <c r="HH23" s="89" t="str">
        <f t="shared" si="49"/>
        <v>Ft/cs</v>
      </c>
      <c r="HI23" s="13">
        <f t="shared" si="51"/>
        <v>0</v>
      </c>
      <c r="HJ23" s="43">
        <f>IF($HJ$1=1,IF(haviszla2!$E$5="h",haviszla2!H23,IF(haviszla2!$E$5="k",haviszla2!I23,IF(haviszla2!$E$5="sz",haviszla2!J23,IF(haviszla2!$E$5="cs",haviszla2!K23,IF(haviszla2!$E$5="p",haviszla2!L23,IF(haviszla2!$E$5="szo",haviszla2!M23,0)))))),0)</f>
        <v>0</v>
      </c>
      <c r="HK23" s="43">
        <f>IF($HK$1=1,IF(haviszla2!$E$5="h",haviszla2!N23,IF(haviszla2!$E$5="k",haviszla2!O23,IF(haviszla2!$E$5="sz",haviszla2!P23,IF(haviszla2!$E$5="cs",haviszla2!Q23,IF(haviszla2!$E$5="p",haviszla2!R23,IF(haviszla2!$E$5="szo",haviszla2!S23,0)))))),0)</f>
        <v>0</v>
      </c>
      <c r="HL23" s="43">
        <f>IF($HL$1=1,IF(haviszla2!$E$5="h",haviszla2!T23,IF(haviszla2!$E$5="k",haviszla2!U23,IF(haviszla2!$E$5="sz",haviszla2!V23,IF(haviszla2!$E$5="cs",haviszla2!W23,IF(haviszla2!$E$5="p",haviszla2!X23,IF(haviszla2!$E$5="szo",haviszla2!Y23,0)))))),0)</f>
        <v>0</v>
      </c>
      <c r="HM23" s="43">
        <f>IF($HM$1=1,IF(haviszla2!$E$5="h",haviszla2!Z23,IF(haviszla2!$E$5="k",haviszla2!AA23,IF(haviszla2!$E$5="sz",haviszla2!AB23,IF(haviszla2!$E$5="cs",haviszla2!AC23,IF(haviszla2!$E$5="p",haviszla2!AD23,IF(haviszla2!$E$5="szo",haviszla2!AE23,0)))))),0)</f>
        <v>0</v>
      </c>
      <c r="HN23" s="43">
        <f>IF($HN$1=1,IF(haviszla2!$E$5="h",haviszla2!AF23,IF(haviszla2!$E$5="k",haviszla2!AG23,IF(haviszla2!$E$5="sz",haviszla2!AH23,IF(haviszla2!$E$5="cs",haviszla2!AI23,IF(haviszla2!$E$5="p",haviszla2!AJ23,IF(haviszla2!$E$5="szo",haviszla2!AK23,0)))))),0)</f>
        <v>0</v>
      </c>
      <c r="HO23" s="43">
        <f>IF($HO$1=1,IF(haviszla2!$E$5="h",haviszla2!AL23,IF(haviszla2!$E$5="k",haviszla2!AM23,IF(haviszla2!$E$5="sz",haviszla2!AN23,IF(haviszla2!$E$5="cs",haviszla2!AO23,IF(haviszla2!$E$5="p",haviszla2!AP23,IF(haviszla2!$E$5="szo",haviszla2!AQ23,0)))))),0)</f>
        <v>0</v>
      </c>
      <c r="HP23" s="43">
        <f>IF($HP$1=1,IF(haviszla2!$E$5="h",haviszla2!AR23,IF(haviszla2!$E$5="k",haviszla2!AS23,IF(haviszla2!$E$5="sz",haviszla2!AT23,IF(haviszla2!$E$5="cs",haviszla2!AU23,IF(haviszla2!$E$5="p",haviszla2!AV23,IF(haviszla2!$E$5="szo",haviszla2!AW23,0)))))),0)</f>
        <v>0</v>
      </c>
      <c r="HQ23" s="43">
        <f>IF($HQ$1=1,IF(haviszla2!$E$5="h",haviszla2!AX23,IF(haviszla2!$E$5="k",haviszla2!AY23,IF(haviszla2!$E$5="sz",haviszla2!AZ23,IF(haviszla2!$E$5="cs",haviszla2!BA23,IF(haviszla2!$E$5="p",haviszla2!BB23,IF(haviszla2!$E$5="szo",haviszla2!BC23,0)))))),0)</f>
        <v>0</v>
      </c>
      <c r="HR23" s="43">
        <f>IF($HR$1=1,IF(haviszla2!$E$5="h",haviszla2!BD23,IF(haviszla2!$E$5="k",haviszla2!BE23,IF(haviszla2!$E$5="sz",haviszla2!BF23,IF(haviszla2!$E$5="cs",haviszla2!BG23,IF(haviszla2!$E$5="p",haviszla2!BH23,IF(haviszla2!$E$5="szo",haviszla2!BI23,0)))))),0)</f>
        <v>0</v>
      </c>
      <c r="HS23" s="43">
        <f>IF($HS$1=1,IF(haviszla2!$E$5="h",haviszla2!BJ23,IF(haviszla2!$E$5="k",haviszla2!BK23,IF(haviszla2!$E$5="sz",haviszla2!BL23,IF(haviszla2!$E$5="cs",haviszla2!BM23,IF(haviszla2!$E$5="p",haviszla2!BN23,IF(haviszla2!$E$5="szo",haviszla2!BO23,0)))))),0)</f>
        <v>0</v>
      </c>
      <c r="HT23" s="43">
        <f>IF($HT$1=1,IF(haviszla2!$E$5="h",haviszla2!BP23,IF(haviszla2!$E$5="k",haviszla2!BQ23,IF(haviszla2!$E$5="sz",haviszla2!BR23,IF(haviszla2!$E$5="cs",haviszla2!BS23,IF(haviszla2!$E$5="p",haviszla2!BT23,IF(haviszla2!$E$5="szo",haviszla2!BU23,0)))))),0)</f>
        <v>0</v>
      </c>
      <c r="HU23" s="43">
        <f>IF($HU$1=1,IF(haviszla2!$E$5="h",haviszla2!BV23,IF(haviszla2!$E$5="k",haviszla2!BW23,IF(haviszla2!$E$5="sz",haviszla2!BX23,IF(haviszla2!$E$5="cs",haviszla2!BY23,IF(haviszla2!$E$5="p",haviszla2!BZ23,IF(haviszla2!$E$5="szo",haviszla2!CA23,0)))))),0)</f>
        <v>0</v>
      </c>
      <c r="HV23" s="43">
        <f>IF($HV$1=1,IF(haviszla2!$E$5="h",haviszla2!CB23,IF(haviszla2!$E$5="k",haviszla2!CC23,IF(haviszla2!$E$5="sz",haviszla2!CD23,IF(haviszla2!$E$5="cs",haviszla2!CE23,IF(haviszla2!$E$5="p",haviszla2!CF23,IF(haviszla2!$E$5="szo",haviszla2!CG23,0)))))),0)</f>
        <v>0</v>
      </c>
      <c r="HW23" s="43">
        <f>IF($HW$1=1,IF(haviszla2!$E$5="h",haviszla2!CH23,IF(haviszla2!$E$5="k",haviszla2!CI23,IF(haviszla2!$E$5="sz",haviszla2!CJ23,IF(haviszla2!$E$5="cs",haviszla2!CK23,IF(haviszla2!$E$5="p",haviszla2!CL23,IF(haviszla2!$E$5="szo",haviszla2!CM23,0)))))),0)</f>
        <v>0</v>
      </c>
      <c r="HX23" s="43">
        <f>IF($HX$1=1,IF(haviszla2!$E$5="h",haviszla2!CN23,IF(haviszla2!$E$5="k",haviszla2!CO23,IF(haviszla2!$E$5="sz",haviszla2!CP23,IF(haviszla2!$E$5="cs",haviszla2!CQ23,IF(haviszla2!$E$5="p",haviszla2!CR23,IF(haviszla2!$E$5="szo",haviszla2!CS23,0)))))),0)</f>
        <v>0</v>
      </c>
      <c r="HY23" s="43">
        <f>IF($HY$1=1,IF(haviszla2!$E$5="h",haviszla2!CT23,IF(haviszla2!$E$5="k",haviszla2!CU23,IF(haviszla2!$E$5="sz",haviszla2!CV23,IF(haviszla2!$E$5="cs",haviszla2!CW23,IF(haviszla2!$E$5="p",haviszla2!CX23,IF(haviszla2!$E$5="szo",haviszla2!CY23,0)))))),0)</f>
        <v>0</v>
      </c>
      <c r="HZ23" s="43">
        <f>IF($HZ$1=1,IF(haviszla2!$E$5="h",haviszla2!CZ23,IF(haviszla2!$E$5="k",haviszla2!DA23,IF(haviszla2!$E$5="sz",haviszla2!DB23,IF(haviszla2!$E$5="cs",haviszla2!DC23,IF(haviszla2!$E$5="p",haviszla2!DD23,IF(haviszla2!$E$5="szo",haviszla2!DE23,0)))))),0)</f>
        <v>0</v>
      </c>
      <c r="IA23" s="43">
        <f>IF($IA$1=1,IF(haviszla2!$E$5="h",haviszla2!DF23,IF(haviszla2!$E$5="k",haviszla2!DG23,IF(haviszla2!$E$5="sz",haviszla2!DH23,IF(haviszla2!$E$5="cs",haviszla2!DI23,IF(haviszla2!$E$5="p",haviszla2!DJ23,IF(haviszla2!$E$5="szo",haviszla2!DK23,0)))))),0)</f>
        <v>0</v>
      </c>
      <c r="IB23" s="43">
        <f>IF($IB$1=1,IF(haviszla2!$E$5="h",haviszla2!DL23,IF(haviszla2!$E$5="k",haviszla2!DM23,IF(haviszla2!$E$5="sz",haviszla2!DN23,IF(haviszla2!$E$5="cs",haviszla2!DO23,IF(haviszla2!$E$5="p",haviszla2!DP23,IF(haviszla2!$E$5="szo",haviszla2!DQ23,0)))))),0)</f>
        <v>0</v>
      </c>
      <c r="IC23" s="43">
        <f>IF($IC$1=1,IF(haviszla2!$E$5="h",haviszla2!DR23,IF(haviszla2!$E$5="k",haviszla2!DS23,IF(haviszla2!$E$5="sz",haviszla2!DT23,IF(haviszla2!$E$5="cs",haviszla2!DU23,IF(haviszla2!$E$5="p",haviszla2!DV23,IF(haviszla2!$E$5="szo",haviszla2!DW23,0)))))),0)</f>
        <v>0</v>
      </c>
      <c r="ID23" s="43">
        <f>IF($ID$1=1,IF(haviszla2!$E$5="h",haviszla2!DX23,IF(haviszla2!$E$5="k",haviszla2!DY23,IF(haviszla2!$E$5="sz",haviszla2!DZ23,IF(haviszla2!$E$5="cs",haviszla2!EA23,IF(haviszla2!$E$5="p",haviszla2!EB23,IF(haviszla2!$E$5="szo",haviszla2!EC23,0)))))),0)</f>
        <v>0</v>
      </c>
      <c r="IE23" s="43">
        <f>IF($IE$1=1,IF(haviszla2!$E$5="h",haviszla2!ED23,IF(haviszla2!$E$5="k",haviszla2!EE23,IF(haviszla2!$E$5="sz",haviszla2!EF23,IF(haviszla2!$E$5="cs",haviszla2!EG23,IF(haviszla2!$E$5="p",haviszla2!EH23,IF(haviszla2!$E$5="szo",haviszla2!EI23,0)))))),0)</f>
        <v>0</v>
      </c>
    </row>
    <row r="24" spans="1:239" ht="15" customHeight="1">
      <c r="A24" s="18" t="s">
        <v>38</v>
      </c>
      <c r="B24" s="89" t="s">
        <v>404</v>
      </c>
      <c r="C24" s="43">
        <v>505</v>
      </c>
      <c r="D24" s="89" t="s">
        <v>298</v>
      </c>
      <c r="E24" s="13">
        <f t="shared" si="0"/>
        <v>0</v>
      </c>
      <c r="F24" s="48"/>
      <c r="G24" s="48"/>
      <c r="H24" s="89">
        <v>0</v>
      </c>
      <c r="I24" s="51">
        <v>0</v>
      </c>
      <c r="J24" s="89">
        <v>0</v>
      </c>
      <c r="K24" s="51">
        <v>0</v>
      </c>
      <c r="L24" s="51">
        <v>0</v>
      </c>
      <c r="M24" s="52">
        <v>0</v>
      </c>
      <c r="N24" s="64">
        <v>0</v>
      </c>
      <c r="O24" s="51">
        <v>0</v>
      </c>
      <c r="P24" s="51">
        <v>0</v>
      </c>
      <c r="Q24" s="51">
        <v>0</v>
      </c>
      <c r="R24" s="51">
        <v>0</v>
      </c>
      <c r="S24" s="54">
        <v>0</v>
      </c>
      <c r="T24" s="55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64">
        <v>0</v>
      </c>
      <c r="AA24" s="51">
        <v>0</v>
      </c>
      <c r="AB24" s="51">
        <v>0</v>
      </c>
      <c r="AC24" s="51">
        <v>0</v>
      </c>
      <c r="AD24" s="51">
        <v>0</v>
      </c>
      <c r="AE24" s="54">
        <v>0</v>
      </c>
      <c r="AF24" s="64">
        <v>0</v>
      </c>
      <c r="AG24" s="51">
        <v>0</v>
      </c>
      <c r="AH24" s="54">
        <v>0</v>
      </c>
      <c r="AI24" s="51">
        <v>0</v>
      </c>
      <c r="AJ24" s="56">
        <v>0</v>
      </c>
      <c r="AK24" s="51">
        <v>0</v>
      </c>
      <c r="AL24" s="55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64">
        <v>0</v>
      </c>
      <c r="AS24" s="51">
        <v>0</v>
      </c>
      <c r="AT24" s="51">
        <v>0</v>
      </c>
      <c r="AU24" s="51">
        <v>0</v>
      </c>
      <c r="AV24" s="51">
        <v>0</v>
      </c>
      <c r="AW24" s="54">
        <v>0</v>
      </c>
      <c r="AX24" s="57">
        <v>0</v>
      </c>
      <c r="AY24" s="51">
        <v>0</v>
      </c>
      <c r="AZ24" s="51">
        <v>0</v>
      </c>
      <c r="BA24" s="51">
        <v>0</v>
      </c>
      <c r="BB24" s="56">
        <v>0</v>
      </c>
      <c r="BC24" s="56">
        <v>0</v>
      </c>
      <c r="BD24" s="55">
        <v>0</v>
      </c>
      <c r="BE24" s="51">
        <v>0</v>
      </c>
      <c r="BF24" s="54">
        <v>0</v>
      </c>
      <c r="BG24" s="54">
        <v>0</v>
      </c>
      <c r="BH24" s="54">
        <v>0</v>
      </c>
      <c r="BI24" s="54">
        <v>0</v>
      </c>
      <c r="BJ24" s="55">
        <v>0</v>
      </c>
      <c r="BK24" s="54">
        <v>0</v>
      </c>
      <c r="BL24" s="54">
        <v>0</v>
      </c>
      <c r="BM24" s="51">
        <v>0</v>
      </c>
      <c r="BN24" s="51">
        <v>0</v>
      </c>
      <c r="BO24" s="54">
        <v>0</v>
      </c>
      <c r="BP24" s="55">
        <v>0</v>
      </c>
      <c r="BQ24" s="54">
        <v>0</v>
      </c>
      <c r="BR24" s="54">
        <v>0</v>
      </c>
      <c r="BS24" s="51">
        <v>0</v>
      </c>
      <c r="BT24" s="54">
        <v>0</v>
      </c>
      <c r="BU24" s="54">
        <v>0</v>
      </c>
      <c r="BV24" s="55">
        <v>0</v>
      </c>
      <c r="BW24" s="54">
        <v>0</v>
      </c>
      <c r="BX24" s="54">
        <v>0</v>
      </c>
      <c r="BY24" s="51">
        <v>0</v>
      </c>
      <c r="BZ24" s="51">
        <v>0</v>
      </c>
      <c r="CA24" s="54">
        <v>0</v>
      </c>
      <c r="CB24" s="55">
        <v>0</v>
      </c>
      <c r="CC24" s="51">
        <v>0</v>
      </c>
      <c r="CD24" s="54">
        <v>0</v>
      </c>
      <c r="CE24" s="51">
        <v>0</v>
      </c>
      <c r="CF24" s="51">
        <v>0</v>
      </c>
      <c r="CG24" s="54">
        <v>0</v>
      </c>
      <c r="CH24" s="55">
        <v>0</v>
      </c>
      <c r="CI24" s="54">
        <v>0</v>
      </c>
      <c r="CJ24" s="54">
        <v>0</v>
      </c>
      <c r="CK24" s="51">
        <v>0</v>
      </c>
      <c r="CL24" s="54">
        <v>0</v>
      </c>
      <c r="CM24" s="54">
        <v>0</v>
      </c>
      <c r="CN24" s="55">
        <v>0</v>
      </c>
      <c r="CO24" s="54">
        <v>0</v>
      </c>
      <c r="CP24" s="54">
        <v>0</v>
      </c>
      <c r="CQ24" s="54">
        <v>0</v>
      </c>
      <c r="CR24" s="54">
        <v>0</v>
      </c>
      <c r="CS24" s="54">
        <v>0</v>
      </c>
      <c r="CT24" s="64">
        <v>0</v>
      </c>
      <c r="CU24" s="51">
        <v>0</v>
      </c>
      <c r="CV24" s="51">
        <v>0</v>
      </c>
      <c r="CW24" s="51">
        <v>0</v>
      </c>
      <c r="CX24" s="51">
        <v>0</v>
      </c>
      <c r="CY24" s="51">
        <v>0</v>
      </c>
      <c r="CZ24" s="64">
        <v>0</v>
      </c>
      <c r="DA24" s="54">
        <v>0</v>
      </c>
      <c r="DB24" s="54">
        <v>0</v>
      </c>
      <c r="DC24" s="54">
        <v>0</v>
      </c>
      <c r="DD24" s="58">
        <v>0</v>
      </c>
      <c r="DE24" s="54">
        <v>0</v>
      </c>
      <c r="DF24" s="55">
        <v>0</v>
      </c>
      <c r="DG24" s="51">
        <v>0</v>
      </c>
      <c r="DH24" s="54">
        <v>0</v>
      </c>
      <c r="DI24" s="51">
        <v>0</v>
      </c>
      <c r="DJ24" s="51">
        <v>0</v>
      </c>
      <c r="DK24" s="54">
        <v>0</v>
      </c>
      <c r="DL24" s="64">
        <v>0</v>
      </c>
      <c r="DM24" s="56">
        <v>0</v>
      </c>
      <c r="DN24" s="51">
        <v>0</v>
      </c>
      <c r="DO24" s="51">
        <v>0</v>
      </c>
      <c r="DP24" s="51">
        <v>0</v>
      </c>
      <c r="DQ24" s="54">
        <v>0</v>
      </c>
      <c r="DR24" s="64">
        <v>0</v>
      </c>
      <c r="DS24" s="51">
        <v>0</v>
      </c>
      <c r="DT24" s="51">
        <v>0</v>
      </c>
      <c r="DU24" s="51">
        <v>0</v>
      </c>
      <c r="DV24" s="51">
        <v>0</v>
      </c>
      <c r="DW24" s="54">
        <v>0</v>
      </c>
      <c r="DX24" s="55">
        <v>0</v>
      </c>
      <c r="DY24" s="54">
        <v>0</v>
      </c>
      <c r="DZ24" s="54">
        <v>0</v>
      </c>
      <c r="EA24" s="54">
        <v>0</v>
      </c>
      <c r="EB24" s="51">
        <v>0</v>
      </c>
      <c r="EC24" s="54">
        <v>0</v>
      </c>
      <c r="ED24" s="64">
        <v>0</v>
      </c>
      <c r="EE24" s="54">
        <v>0</v>
      </c>
      <c r="EF24" s="51">
        <v>0</v>
      </c>
      <c r="EG24" s="54">
        <v>0</v>
      </c>
      <c r="EH24" s="58">
        <v>0</v>
      </c>
      <c r="EI24" s="54">
        <v>0</v>
      </c>
      <c r="EJ24" s="55"/>
      <c r="EK24" s="54">
        <v>0</v>
      </c>
      <c r="EL24" s="54"/>
      <c r="EM24" s="54"/>
      <c r="EN24" s="54"/>
      <c r="EO24" s="59"/>
      <c r="EP24" s="55"/>
      <c r="EQ24" s="54">
        <v>0</v>
      </c>
      <c r="ER24" s="54"/>
      <c r="ES24" s="54"/>
      <c r="ET24" s="54"/>
      <c r="EU24" s="59"/>
      <c r="EV24" s="55"/>
      <c r="EW24" s="54">
        <v>0</v>
      </c>
      <c r="EX24" s="54"/>
      <c r="EY24" s="54"/>
      <c r="EZ24" s="54"/>
      <c r="FA24" s="59">
        <v>0</v>
      </c>
      <c r="FB24" s="43">
        <f t="shared" si="1"/>
        <v>0</v>
      </c>
      <c r="FC24" s="21">
        <f t="shared" si="2"/>
        <v>0</v>
      </c>
      <c r="FD24" s="43">
        <f t="shared" si="3"/>
        <v>0</v>
      </c>
      <c r="FE24" s="21">
        <f t="shared" si="4"/>
        <v>0</v>
      </c>
      <c r="FF24" s="43">
        <f t="shared" si="5"/>
        <v>0</v>
      </c>
      <c r="FG24" s="21">
        <f t="shared" si="6"/>
        <v>0</v>
      </c>
      <c r="FH24" s="43">
        <f t="shared" si="7"/>
        <v>0</v>
      </c>
      <c r="FI24" s="21">
        <f t="shared" si="8"/>
        <v>0</v>
      </c>
      <c r="FJ24" s="43">
        <f t="shared" si="9"/>
        <v>0</v>
      </c>
      <c r="FK24" s="21">
        <f t="shared" si="10"/>
        <v>0</v>
      </c>
      <c r="FL24" s="43">
        <f t="shared" si="11"/>
        <v>0</v>
      </c>
      <c r="FM24" s="21">
        <f t="shared" si="12"/>
        <v>0</v>
      </c>
      <c r="FN24" s="43">
        <f t="shared" si="13"/>
        <v>0</v>
      </c>
      <c r="FO24" s="21">
        <f t="shared" si="14"/>
        <v>0</v>
      </c>
      <c r="FP24" s="43">
        <f t="shared" si="15"/>
        <v>0</v>
      </c>
      <c r="FQ24" s="21">
        <f t="shared" si="16"/>
        <v>0</v>
      </c>
      <c r="FR24" s="43">
        <f t="shared" si="17"/>
        <v>0</v>
      </c>
      <c r="FS24" s="21">
        <f t="shared" si="18"/>
        <v>0</v>
      </c>
      <c r="FT24" s="43">
        <f t="shared" si="19"/>
        <v>0</v>
      </c>
      <c r="FU24" s="21">
        <f t="shared" si="20"/>
        <v>0</v>
      </c>
      <c r="FV24" s="43">
        <f t="shared" si="21"/>
        <v>0</v>
      </c>
      <c r="FW24" s="21">
        <f t="shared" si="22"/>
        <v>0</v>
      </c>
      <c r="FX24" s="43">
        <f t="shared" si="23"/>
        <v>0</v>
      </c>
      <c r="FY24" s="21">
        <f t="shared" si="24"/>
        <v>0</v>
      </c>
      <c r="FZ24" s="43">
        <f t="shared" si="25"/>
        <v>0</v>
      </c>
      <c r="GA24" s="21">
        <f t="shared" si="26"/>
        <v>0</v>
      </c>
      <c r="GB24" s="43">
        <f t="shared" si="27"/>
        <v>0</v>
      </c>
      <c r="GC24" s="21">
        <f t="shared" si="28"/>
        <v>0</v>
      </c>
      <c r="GD24" s="43">
        <f t="shared" si="29"/>
        <v>0</v>
      </c>
      <c r="GE24" s="21">
        <f t="shared" si="30"/>
        <v>0</v>
      </c>
      <c r="GF24" s="43">
        <f t="shared" si="31"/>
        <v>0</v>
      </c>
      <c r="GG24" s="21">
        <f t="shared" si="32"/>
        <v>0</v>
      </c>
      <c r="GH24" s="43">
        <f t="shared" si="33"/>
        <v>0</v>
      </c>
      <c r="GI24" s="21">
        <f t="shared" si="34"/>
        <v>0</v>
      </c>
      <c r="GJ24" s="43">
        <f t="shared" si="35"/>
        <v>0</v>
      </c>
      <c r="GK24" s="21">
        <f t="shared" si="36"/>
        <v>0</v>
      </c>
      <c r="GL24" s="43">
        <f t="shared" si="37"/>
        <v>0</v>
      </c>
      <c r="GM24" s="21">
        <f t="shared" si="38"/>
        <v>0</v>
      </c>
      <c r="GN24" s="43">
        <f t="shared" si="39"/>
        <v>0</v>
      </c>
      <c r="GO24" s="21">
        <f t="shared" si="40"/>
        <v>0</v>
      </c>
      <c r="GP24" s="43">
        <f t="shared" si="41"/>
        <v>0</v>
      </c>
      <c r="GQ24" s="21">
        <f t="shared" si="42"/>
        <v>0</v>
      </c>
      <c r="GR24" s="43">
        <f t="shared" si="43"/>
        <v>0</v>
      </c>
      <c r="GS24" s="21">
        <f t="shared" si="44"/>
        <v>0</v>
      </c>
      <c r="GT24" s="43">
        <f t="shared" si="45"/>
        <v>0</v>
      </c>
      <c r="GU24" s="21">
        <f t="shared" si="46"/>
        <v>0</v>
      </c>
      <c r="GV24" s="43">
        <f t="shared" si="47"/>
        <v>0</v>
      </c>
      <c r="GW24" s="43">
        <f t="shared" si="48"/>
        <v>0</v>
      </c>
      <c r="GX24" s="28"/>
      <c r="GY24" s="43">
        <f t="shared" si="50"/>
        <v>0</v>
      </c>
      <c r="HF24" s="89" t="str">
        <f t="shared" si="49"/>
        <v>Sample19</v>
      </c>
      <c r="HG24" s="43">
        <f t="shared" si="49"/>
        <v>505</v>
      </c>
      <c r="HH24" s="89" t="str">
        <f t="shared" si="49"/>
        <v>Ft/cs</v>
      </c>
      <c r="HI24" s="13">
        <f t="shared" si="51"/>
        <v>0</v>
      </c>
      <c r="HJ24" s="43">
        <f>IF($HJ$1=1,IF(haviszla2!$E$5="h",haviszla2!H24,IF(haviszla2!$E$5="k",haviszla2!I24,IF(haviszla2!$E$5="sz",haviszla2!J24,IF(haviszla2!$E$5="cs",haviszla2!K24,IF(haviszla2!$E$5="p",haviszla2!L24,IF(haviszla2!$E$5="szo",haviszla2!M24,0)))))),0)</f>
        <v>0</v>
      </c>
      <c r="HK24" s="43">
        <f>IF($HK$1=1,IF(haviszla2!$E$5="h",haviszla2!N24,IF(haviszla2!$E$5="k",haviszla2!O24,IF(haviszla2!$E$5="sz",haviszla2!P24,IF(haviszla2!$E$5="cs",haviszla2!Q24,IF(haviszla2!$E$5="p",haviszla2!R24,IF(haviszla2!$E$5="szo",haviszla2!S24,0)))))),0)</f>
        <v>0</v>
      </c>
      <c r="HL24" s="43">
        <f>IF($HL$1=1,IF(haviszla2!$E$5="h",haviszla2!T24,IF(haviszla2!$E$5="k",haviszla2!U24,IF(haviszla2!$E$5="sz",haviszla2!V24,IF(haviszla2!$E$5="cs",haviszla2!W24,IF(haviszla2!$E$5="p",haviszla2!X24,IF(haviszla2!$E$5="szo",haviszla2!Y24,0)))))),0)</f>
        <v>0</v>
      </c>
      <c r="HM24" s="43">
        <f>IF($HM$1=1,IF(haviszla2!$E$5="h",haviszla2!Z24,IF(haviszla2!$E$5="k",haviszla2!AA24,IF(haviszla2!$E$5="sz",haviszla2!AB24,IF(haviszla2!$E$5="cs",haviszla2!AC24,IF(haviszla2!$E$5="p",haviszla2!AD24,IF(haviszla2!$E$5="szo",haviszla2!AE24,0)))))),0)</f>
        <v>0</v>
      </c>
      <c r="HN24" s="43">
        <f>IF($HN$1=1,IF(haviszla2!$E$5="h",haviszla2!AF24,IF(haviszla2!$E$5="k",haviszla2!AG24,IF(haviszla2!$E$5="sz",haviszla2!AH24,IF(haviszla2!$E$5="cs",haviszla2!AI24,IF(haviszla2!$E$5="p",haviszla2!AJ24,IF(haviszla2!$E$5="szo",haviszla2!AK24,0)))))),0)</f>
        <v>0</v>
      </c>
      <c r="HO24" s="43">
        <f>IF($HO$1=1,IF(haviszla2!$E$5="h",haviszla2!AL24,IF(haviszla2!$E$5="k",haviszla2!AM24,IF(haviszla2!$E$5="sz",haviszla2!AN24,IF(haviszla2!$E$5="cs",haviszla2!AO24,IF(haviszla2!$E$5="p",haviszla2!AP24,IF(haviszla2!$E$5="szo",haviszla2!AQ24,0)))))),0)</f>
        <v>0</v>
      </c>
      <c r="HP24" s="43">
        <f>IF($HP$1=1,IF(haviszla2!$E$5="h",haviszla2!AR24,IF(haviszla2!$E$5="k",haviszla2!AS24,IF(haviszla2!$E$5="sz",haviszla2!AT24,IF(haviszla2!$E$5="cs",haviszla2!AU24,IF(haviszla2!$E$5="p",haviszla2!AV24,IF(haviszla2!$E$5="szo",haviszla2!AW24,0)))))),0)</f>
        <v>0</v>
      </c>
      <c r="HQ24" s="43">
        <f>IF($HQ$1=1,IF(haviszla2!$E$5="h",haviszla2!AX24,IF(haviszla2!$E$5="k",haviszla2!AY24,IF(haviszla2!$E$5="sz",haviszla2!AZ24,IF(haviszla2!$E$5="cs",haviszla2!BA24,IF(haviszla2!$E$5="p",haviszla2!BB24,IF(haviszla2!$E$5="szo",haviszla2!BC24,0)))))),0)</f>
        <v>0</v>
      </c>
      <c r="HR24" s="43">
        <f>IF($HR$1=1,IF(haviszla2!$E$5="h",haviszla2!BD24,IF(haviszla2!$E$5="k",haviszla2!BE24,IF(haviszla2!$E$5="sz",haviszla2!BF24,IF(haviszla2!$E$5="cs",haviszla2!BG24,IF(haviszla2!$E$5="p",haviszla2!BH24,IF(haviszla2!$E$5="szo",haviszla2!BI24,0)))))),0)</f>
        <v>0</v>
      </c>
      <c r="HS24" s="43">
        <f>IF($HS$1=1,IF(haviszla2!$E$5="h",haviszla2!BJ24,IF(haviszla2!$E$5="k",haviszla2!BK24,IF(haviszla2!$E$5="sz",haviszla2!BL24,IF(haviszla2!$E$5="cs",haviszla2!BM24,IF(haviszla2!$E$5="p",haviszla2!BN24,IF(haviszla2!$E$5="szo",haviszla2!BO24,0)))))),0)</f>
        <v>0</v>
      </c>
      <c r="HT24" s="43">
        <f>IF($HT$1=1,IF(haviszla2!$E$5="h",haviszla2!BP24,IF(haviszla2!$E$5="k",haviszla2!BQ24,IF(haviszla2!$E$5="sz",haviszla2!BR24,IF(haviszla2!$E$5="cs",haviszla2!BS24,IF(haviszla2!$E$5="p",haviszla2!BT24,IF(haviszla2!$E$5="szo",haviszla2!BU24,0)))))),0)</f>
        <v>0</v>
      </c>
      <c r="HU24" s="43">
        <f>IF($HU$1=1,IF(haviszla2!$E$5="h",haviszla2!BV24,IF(haviszla2!$E$5="k",haviszla2!BW24,IF(haviszla2!$E$5="sz",haviszla2!BX24,IF(haviszla2!$E$5="cs",haviszla2!BY24,IF(haviszla2!$E$5="p",haviszla2!BZ24,IF(haviszla2!$E$5="szo",haviszla2!CA24,0)))))),0)</f>
        <v>0</v>
      </c>
      <c r="HV24" s="43">
        <f>IF($HV$1=1,IF(haviszla2!$E$5="h",haviszla2!CB24,IF(haviszla2!$E$5="k",haviszla2!CC24,IF(haviszla2!$E$5="sz",haviszla2!CD24,IF(haviszla2!$E$5="cs",haviszla2!CE24,IF(haviszla2!$E$5="p",haviszla2!CF24,IF(haviszla2!$E$5="szo",haviszla2!CG24,0)))))),0)</f>
        <v>0</v>
      </c>
      <c r="HW24" s="43">
        <f>IF($HW$1=1,IF(haviszla2!$E$5="h",haviszla2!CH24,IF(haviszla2!$E$5="k",haviszla2!CI24,IF(haviszla2!$E$5="sz",haviszla2!CJ24,IF(haviszla2!$E$5="cs",haviszla2!CK24,IF(haviszla2!$E$5="p",haviszla2!CL24,IF(haviszla2!$E$5="szo",haviszla2!CM24,0)))))),0)</f>
        <v>0</v>
      </c>
      <c r="HX24" s="43">
        <f>IF($HX$1=1,IF(haviszla2!$E$5="h",haviszla2!CN24,IF(haviszla2!$E$5="k",haviszla2!CO24,IF(haviszla2!$E$5="sz",haviszla2!CP24,IF(haviszla2!$E$5="cs",haviszla2!CQ24,IF(haviszla2!$E$5="p",haviszla2!CR24,IF(haviszla2!$E$5="szo",haviszla2!CS24,0)))))),0)</f>
        <v>0</v>
      </c>
      <c r="HY24" s="43">
        <f>IF($HY$1=1,IF(haviszla2!$E$5="h",haviszla2!CT24,IF(haviszla2!$E$5="k",haviszla2!CU24,IF(haviszla2!$E$5="sz",haviszla2!CV24,IF(haviszla2!$E$5="cs",haviszla2!CW24,IF(haviszla2!$E$5="p",haviszla2!CX24,IF(haviszla2!$E$5="szo",haviszla2!CY24,0)))))),0)</f>
        <v>0</v>
      </c>
      <c r="HZ24" s="43">
        <f>IF($HZ$1=1,IF(haviszla2!$E$5="h",haviszla2!CZ24,IF(haviszla2!$E$5="k",haviszla2!DA24,IF(haviszla2!$E$5="sz",haviszla2!DB24,IF(haviszla2!$E$5="cs",haviszla2!DC24,IF(haviszla2!$E$5="p",haviszla2!DD24,IF(haviszla2!$E$5="szo",haviszla2!DE24,0)))))),0)</f>
        <v>0</v>
      </c>
      <c r="IA24" s="43">
        <f>IF($IA$1=1,IF(haviszla2!$E$5="h",haviszla2!DF24,IF(haviszla2!$E$5="k",haviszla2!DG24,IF(haviszla2!$E$5="sz",haviszla2!DH24,IF(haviszla2!$E$5="cs",haviszla2!DI24,IF(haviszla2!$E$5="p",haviszla2!DJ24,IF(haviszla2!$E$5="szo",haviszla2!DK24,0)))))),0)</f>
        <v>0</v>
      </c>
      <c r="IB24" s="43">
        <f>IF($IB$1=1,IF(haviszla2!$E$5="h",haviszla2!DL24,IF(haviszla2!$E$5="k",haviszla2!DM24,IF(haviszla2!$E$5="sz",haviszla2!DN24,IF(haviszla2!$E$5="cs",haviszla2!DO24,IF(haviszla2!$E$5="p",haviszla2!DP24,IF(haviszla2!$E$5="szo",haviszla2!DQ24,0)))))),0)</f>
        <v>0</v>
      </c>
      <c r="IC24" s="43">
        <f>IF($IC$1=1,IF(haviszla2!$E$5="h",haviszla2!DR24,IF(haviszla2!$E$5="k",haviszla2!DS24,IF(haviszla2!$E$5="sz",haviszla2!DT24,IF(haviszla2!$E$5="cs",haviszla2!DU24,IF(haviszla2!$E$5="p",haviszla2!DV24,IF(haviszla2!$E$5="szo",haviszla2!DW24,0)))))),0)</f>
        <v>0</v>
      </c>
      <c r="ID24" s="43">
        <f>IF($ID$1=1,IF(haviszla2!$E$5="h",haviszla2!DX24,IF(haviszla2!$E$5="k",haviszla2!DY24,IF(haviszla2!$E$5="sz",haviszla2!DZ24,IF(haviszla2!$E$5="cs",haviszla2!EA24,IF(haviszla2!$E$5="p",haviszla2!EB24,IF(haviszla2!$E$5="szo",haviszla2!EC24,0)))))),0)</f>
        <v>0</v>
      </c>
      <c r="IE24" s="43">
        <f>IF($IE$1=1,IF(haviszla2!$E$5="h",haviszla2!ED24,IF(haviszla2!$E$5="k",haviszla2!EE24,IF(haviszla2!$E$5="sz",haviszla2!EF24,IF(haviszla2!$E$5="cs",haviszla2!EG24,IF(haviszla2!$E$5="p",haviszla2!EH24,IF(haviszla2!$E$5="szo",haviszla2!EI24,0)))))),0)</f>
        <v>0</v>
      </c>
    </row>
    <row r="25" spans="1:239" ht="15" customHeight="1">
      <c r="A25" s="18" t="s">
        <v>39</v>
      </c>
      <c r="B25" s="89" t="s">
        <v>405</v>
      </c>
      <c r="C25" s="43">
        <v>565</v>
      </c>
      <c r="D25" s="89" t="s">
        <v>298</v>
      </c>
      <c r="E25" s="13">
        <f t="shared" si="0"/>
        <v>0</v>
      </c>
      <c r="F25" s="48"/>
      <c r="G25" s="49"/>
      <c r="H25" s="89">
        <v>0</v>
      </c>
      <c r="I25" s="51">
        <v>0</v>
      </c>
      <c r="J25" s="89">
        <v>0</v>
      </c>
      <c r="K25" s="51">
        <v>0</v>
      </c>
      <c r="L25" s="51">
        <v>0</v>
      </c>
      <c r="M25" s="52">
        <v>0</v>
      </c>
      <c r="N25" s="64">
        <v>0</v>
      </c>
      <c r="O25" s="51">
        <v>0</v>
      </c>
      <c r="P25" s="54">
        <v>0</v>
      </c>
      <c r="Q25" s="51">
        <v>0</v>
      </c>
      <c r="R25" s="51">
        <v>0</v>
      </c>
      <c r="S25" s="54">
        <v>0</v>
      </c>
      <c r="T25" s="55">
        <v>0</v>
      </c>
      <c r="U25" s="51">
        <v>0</v>
      </c>
      <c r="V25" s="54">
        <v>0</v>
      </c>
      <c r="W25" s="51">
        <v>0</v>
      </c>
      <c r="X25" s="51">
        <v>0</v>
      </c>
      <c r="Y25" s="54">
        <v>0</v>
      </c>
      <c r="Z25" s="64">
        <v>0</v>
      </c>
      <c r="AA25" s="51">
        <v>0</v>
      </c>
      <c r="AB25" s="51">
        <v>0</v>
      </c>
      <c r="AC25" s="51">
        <v>0</v>
      </c>
      <c r="AD25" s="51">
        <v>0</v>
      </c>
      <c r="AE25" s="54">
        <v>0</v>
      </c>
      <c r="AF25" s="64">
        <v>0</v>
      </c>
      <c r="AG25" s="51">
        <v>0</v>
      </c>
      <c r="AH25" s="54">
        <v>0</v>
      </c>
      <c r="AI25" s="51">
        <v>0</v>
      </c>
      <c r="AJ25" s="56">
        <v>0</v>
      </c>
      <c r="AK25" s="54">
        <v>0</v>
      </c>
      <c r="AL25" s="55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0</v>
      </c>
      <c r="AR25" s="64">
        <v>0</v>
      </c>
      <c r="AS25" s="51">
        <v>0</v>
      </c>
      <c r="AT25" s="54">
        <v>0</v>
      </c>
      <c r="AU25" s="51">
        <v>0</v>
      </c>
      <c r="AV25" s="51">
        <v>0</v>
      </c>
      <c r="AW25" s="54">
        <v>0</v>
      </c>
      <c r="AX25" s="57">
        <v>0</v>
      </c>
      <c r="AY25" s="51">
        <v>0</v>
      </c>
      <c r="AZ25" s="54">
        <v>0</v>
      </c>
      <c r="BA25" s="51">
        <v>0</v>
      </c>
      <c r="BB25" s="56">
        <v>0</v>
      </c>
      <c r="BC25" s="58">
        <v>0</v>
      </c>
      <c r="BD25" s="55">
        <v>0</v>
      </c>
      <c r="BE25" s="51">
        <v>0</v>
      </c>
      <c r="BF25" s="54">
        <v>0</v>
      </c>
      <c r="BG25" s="54">
        <v>0</v>
      </c>
      <c r="BH25" s="54">
        <v>0</v>
      </c>
      <c r="BI25" s="54">
        <v>0</v>
      </c>
      <c r="BJ25" s="55">
        <v>0</v>
      </c>
      <c r="BK25" s="54">
        <v>0</v>
      </c>
      <c r="BL25" s="54">
        <v>0</v>
      </c>
      <c r="BM25" s="51">
        <v>0</v>
      </c>
      <c r="BN25" s="51">
        <v>0</v>
      </c>
      <c r="BO25" s="54">
        <v>0</v>
      </c>
      <c r="BP25" s="55">
        <v>0</v>
      </c>
      <c r="BQ25" s="54">
        <v>0</v>
      </c>
      <c r="BR25" s="54">
        <v>0</v>
      </c>
      <c r="BS25" s="51">
        <v>0</v>
      </c>
      <c r="BT25" s="54">
        <v>0</v>
      </c>
      <c r="BU25" s="54">
        <v>0</v>
      </c>
      <c r="BV25" s="55">
        <v>0</v>
      </c>
      <c r="BW25" s="54">
        <v>0</v>
      </c>
      <c r="BX25" s="54">
        <v>0</v>
      </c>
      <c r="BY25" s="51">
        <v>0</v>
      </c>
      <c r="BZ25" s="51">
        <v>0</v>
      </c>
      <c r="CA25" s="54">
        <v>0</v>
      </c>
      <c r="CB25" s="55">
        <v>0</v>
      </c>
      <c r="CC25" s="51">
        <v>0</v>
      </c>
      <c r="CD25" s="54">
        <v>0</v>
      </c>
      <c r="CE25" s="51">
        <v>0</v>
      </c>
      <c r="CF25" s="51">
        <v>0</v>
      </c>
      <c r="CG25" s="54">
        <v>0</v>
      </c>
      <c r="CH25" s="55">
        <v>0</v>
      </c>
      <c r="CI25" s="54">
        <v>0</v>
      </c>
      <c r="CJ25" s="54">
        <v>0</v>
      </c>
      <c r="CK25" s="51">
        <v>0</v>
      </c>
      <c r="CL25" s="54">
        <v>0</v>
      </c>
      <c r="CM25" s="54">
        <v>0</v>
      </c>
      <c r="CN25" s="55">
        <v>0</v>
      </c>
      <c r="CO25" s="54">
        <v>0</v>
      </c>
      <c r="CP25" s="54">
        <v>0</v>
      </c>
      <c r="CQ25" s="54">
        <v>0</v>
      </c>
      <c r="CR25" s="54">
        <v>0</v>
      </c>
      <c r="CS25" s="54">
        <v>0</v>
      </c>
      <c r="CT25" s="64">
        <v>0</v>
      </c>
      <c r="CU25" s="51">
        <v>0</v>
      </c>
      <c r="CV25" s="54">
        <v>0</v>
      </c>
      <c r="CW25" s="51">
        <v>0</v>
      </c>
      <c r="CX25" s="51">
        <v>0</v>
      </c>
      <c r="CY25" s="54">
        <v>0</v>
      </c>
      <c r="CZ25" s="64">
        <v>0</v>
      </c>
      <c r="DA25" s="54">
        <v>0</v>
      </c>
      <c r="DB25" s="54">
        <v>0</v>
      </c>
      <c r="DC25" s="54">
        <v>0</v>
      </c>
      <c r="DD25" s="58">
        <v>0</v>
      </c>
      <c r="DE25" s="54">
        <v>0</v>
      </c>
      <c r="DF25" s="55">
        <v>0</v>
      </c>
      <c r="DG25" s="51">
        <v>0</v>
      </c>
      <c r="DH25" s="54">
        <v>0</v>
      </c>
      <c r="DI25" s="51">
        <v>0</v>
      </c>
      <c r="DJ25" s="51">
        <v>0</v>
      </c>
      <c r="DK25" s="54">
        <v>0</v>
      </c>
      <c r="DL25" s="64">
        <v>0</v>
      </c>
      <c r="DM25" s="56">
        <v>0</v>
      </c>
      <c r="DN25" s="54">
        <v>0</v>
      </c>
      <c r="DO25" s="51">
        <v>0</v>
      </c>
      <c r="DP25" s="51">
        <v>0</v>
      </c>
      <c r="DQ25" s="54">
        <v>0</v>
      </c>
      <c r="DR25" s="64">
        <v>0</v>
      </c>
      <c r="DS25" s="51">
        <v>0</v>
      </c>
      <c r="DT25" s="54">
        <v>0</v>
      </c>
      <c r="DU25" s="51">
        <v>0</v>
      </c>
      <c r="DV25" s="51">
        <v>0</v>
      </c>
      <c r="DW25" s="54">
        <v>0</v>
      </c>
      <c r="DX25" s="55">
        <v>0</v>
      </c>
      <c r="DY25" s="54">
        <v>0</v>
      </c>
      <c r="DZ25" s="54">
        <v>0</v>
      </c>
      <c r="EA25" s="54">
        <v>0</v>
      </c>
      <c r="EB25" s="51">
        <v>0</v>
      </c>
      <c r="EC25" s="54">
        <v>0</v>
      </c>
      <c r="ED25" s="64">
        <v>0</v>
      </c>
      <c r="EE25" s="54">
        <v>0</v>
      </c>
      <c r="EF25" s="54">
        <v>0</v>
      </c>
      <c r="EG25" s="54">
        <v>0</v>
      </c>
      <c r="EH25" s="58">
        <v>0</v>
      </c>
      <c r="EI25" s="54">
        <v>0</v>
      </c>
      <c r="EJ25" s="55"/>
      <c r="EK25" s="54">
        <v>0</v>
      </c>
      <c r="EL25" s="54"/>
      <c r="EM25" s="54"/>
      <c r="EN25" s="54"/>
      <c r="EO25" s="59"/>
      <c r="EP25" s="55"/>
      <c r="EQ25" s="54">
        <v>0</v>
      </c>
      <c r="ER25" s="54"/>
      <c r="ES25" s="54"/>
      <c r="ET25" s="54"/>
      <c r="EU25" s="59"/>
      <c r="EV25" s="55"/>
      <c r="EW25" s="54">
        <v>0</v>
      </c>
      <c r="EX25" s="54"/>
      <c r="EY25" s="54"/>
      <c r="EZ25" s="54"/>
      <c r="FA25" s="59">
        <v>0</v>
      </c>
      <c r="FB25" s="43">
        <f t="shared" si="1"/>
        <v>0</v>
      </c>
      <c r="FC25" s="21">
        <f t="shared" si="2"/>
        <v>0</v>
      </c>
      <c r="FD25" s="43">
        <f t="shared" si="3"/>
        <v>0</v>
      </c>
      <c r="FE25" s="21">
        <f t="shared" si="4"/>
        <v>0</v>
      </c>
      <c r="FF25" s="43">
        <f t="shared" si="5"/>
        <v>0</v>
      </c>
      <c r="FG25" s="21">
        <f t="shared" si="6"/>
        <v>0</v>
      </c>
      <c r="FH25" s="43">
        <f t="shared" si="7"/>
        <v>0</v>
      </c>
      <c r="FI25" s="21">
        <f t="shared" si="8"/>
        <v>0</v>
      </c>
      <c r="FJ25" s="43">
        <f t="shared" si="9"/>
        <v>0</v>
      </c>
      <c r="FK25" s="21">
        <f t="shared" si="10"/>
        <v>0</v>
      </c>
      <c r="FL25" s="43">
        <f t="shared" si="11"/>
        <v>0</v>
      </c>
      <c r="FM25" s="21">
        <f t="shared" si="12"/>
        <v>0</v>
      </c>
      <c r="FN25" s="43">
        <f t="shared" si="13"/>
        <v>0</v>
      </c>
      <c r="FO25" s="21">
        <f t="shared" si="14"/>
        <v>0</v>
      </c>
      <c r="FP25" s="43">
        <f t="shared" si="15"/>
        <v>0</v>
      </c>
      <c r="FQ25" s="21">
        <f t="shared" si="16"/>
        <v>0</v>
      </c>
      <c r="FR25" s="43">
        <f t="shared" si="17"/>
        <v>0</v>
      </c>
      <c r="FS25" s="21">
        <f t="shared" si="18"/>
        <v>0</v>
      </c>
      <c r="FT25" s="43">
        <f t="shared" si="19"/>
        <v>0</v>
      </c>
      <c r="FU25" s="21">
        <f t="shared" si="20"/>
        <v>0</v>
      </c>
      <c r="FV25" s="43">
        <f t="shared" si="21"/>
        <v>0</v>
      </c>
      <c r="FW25" s="21">
        <f t="shared" si="22"/>
        <v>0</v>
      </c>
      <c r="FX25" s="43">
        <f t="shared" si="23"/>
        <v>0</v>
      </c>
      <c r="FY25" s="21">
        <f t="shared" si="24"/>
        <v>0</v>
      </c>
      <c r="FZ25" s="43">
        <f t="shared" si="25"/>
        <v>0</v>
      </c>
      <c r="GA25" s="21">
        <f t="shared" si="26"/>
        <v>0</v>
      </c>
      <c r="GB25" s="43">
        <f t="shared" si="27"/>
        <v>0</v>
      </c>
      <c r="GC25" s="21">
        <f t="shared" si="28"/>
        <v>0</v>
      </c>
      <c r="GD25" s="43">
        <f t="shared" si="29"/>
        <v>0</v>
      </c>
      <c r="GE25" s="21">
        <f t="shared" si="30"/>
        <v>0</v>
      </c>
      <c r="GF25" s="43">
        <f t="shared" si="31"/>
        <v>0</v>
      </c>
      <c r="GG25" s="21">
        <f t="shared" si="32"/>
        <v>0</v>
      </c>
      <c r="GH25" s="43">
        <f t="shared" si="33"/>
        <v>0</v>
      </c>
      <c r="GI25" s="21">
        <f t="shared" si="34"/>
        <v>0</v>
      </c>
      <c r="GJ25" s="43">
        <f t="shared" si="35"/>
        <v>0</v>
      </c>
      <c r="GK25" s="21">
        <f t="shared" si="36"/>
        <v>0</v>
      </c>
      <c r="GL25" s="43">
        <f t="shared" si="37"/>
        <v>0</v>
      </c>
      <c r="GM25" s="21">
        <f t="shared" si="38"/>
        <v>0</v>
      </c>
      <c r="GN25" s="43">
        <f t="shared" si="39"/>
        <v>0</v>
      </c>
      <c r="GO25" s="21">
        <f t="shared" si="40"/>
        <v>0</v>
      </c>
      <c r="GP25" s="43">
        <f t="shared" si="41"/>
        <v>0</v>
      </c>
      <c r="GQ25" s="21">
        <f t="shared" si="42"/>
        <v>0</v>
      </c>
      <c r="GR25" s="43">
        <f t="shared" si="43"/>
        <v>0</v>
      </c>
      <c r="GS25" s="21">
        <f t="shared" si="44"/>
        <v>0</v>
      </c>
      <c r="GT25" s="43">
        <f t="shared" si="45"/>
        <v>0</v>
      </c>
      <c r="GU25" s="21">
        <f t="shared" si="46"/>
        <v>0</v>
      </c>
      <c r="GV25" s="43">
        <f t="shared" si="47"/>
        <v>0</v>
      </c>
      <c r="GW25" s="43">
        <f t="shared" si="48"/>
        <v>0</v>
      </c>
      <c r="GX25" s="28"/>
      <c r="GY25" s="43">
        <f t="shared" si="50"/>
        <v>0</v>
      </c>
      <c r="HF25" s="89" t="str">
        <f t="shared" si="49"/>
        <v>Sample20</v>
      </c>
      <c r="HG25" s="43">
        <f t="shared" si="49"/>
        <v>565</v>
      </c>
      <c r="HH25" s="89" t="str">
        <f t="shared" si="49"/>
        <v>Ft/cs</v>
      </c>
      <c r="HI25" s="13">
        <f t="shared" si="51"/>
        <v>0</v>
      </c>
      <c r="HJ25" s="43">
        <f>IF($HJ$1=1,IF(haviszla2!$E$5="h",haviszla2!H25,IF(haviszla2!$E$5="k",haviszla2!I25,IF(haviszla2!$E$5="sz",haviszla2!J25,IF(haviszla2!$E$5="cs",haviszla2!K25,IF(haviszla2!$E$5="p",haviszla2!L25,IF(haviszla2!$E$5="szo",haviszla2!M25,0)))))),0)</f>
        <v>0</v>
      </c>
      <c r="HK25" s="43">
        <f>IF($HK$1=1,IF(haviszla2!$E$5="h",haviszla2!N25,IF(haviszla2!$E$5="k",haviszla2!O25,IF(haviszla2!$E$5="sz",haviszla2!P25,IF(haviszla2!$E$5="cs",haviszla2!Q25,IF(haviszla2!$E$5="p",haviszla2!R25,IF(haviszla2!$E$5="szo",haviszla2!S25,0)))))),0)</f>
        <v>0</v>
      </c>
      <c r="HL25" s="43">
        <f>IF($HL$1=1,IF(haviszla2!$E$5="h",haviszla2!T25,IF(haviszla2!$E$5="k",haviszla2!U25,IF(haviszla2!$E$5="sz",haviszla2!V25,IF(haviszla2!$E$5="cs",haviszla2!W25,IF(haviszla2!$E$5="p",haviszla2!X25,IF(haviszla2!$E$5="szo",haviszla2!Y25,0)))))),0)</f>
        <v>0</v>
      </c>
      <c r="HM25" s="43">
        <f>IF($HM$1=1,IF(haviszla2!$E$5="h",haviszla2!Z25,IF(haviszla2!$E$5="k",haviszla2!AA25,IF(haviszla2!$E$5="sz",haviszla2!AB25,IF(haviszla2!$E$5="cs",haviszla2!AC25,IF(haviszla2!$E$5="p",haviszla2!AD25,IF(haviszla2!$E$5="szo",haviszla2!AE25,0)))))),0)</f>
        <v>0</v>
      </c>
      <c r="HN25" s="43">
        <f>IF($HN$1=1,IF(haviszla2!$E$5="h",haviszla2!AF25,IF(haviszla2!$E$5="k",haviszla2!AG25,IF(haviszla2!$E$5="sz",haviszla2!AH25,IF(haviszla2!$E$5="cs",haviszla2!AI25,IF(haviszla2!$E$5="p",haviszla2!AJ25,IF(haviszla2!$E$5="szo",haviszla2!AK25,0)))))),0)</f>
        <v>0</v>
      </c>
      <c r="HO25" s="43">
        <f>IF($HO$1=1,IF(haviszla2!$E$5="h",haviszla2!AL25,IF(haviszla2!$E$5="k",haviszla2!AM25,IF(haviszla2!$E$5="sz",haviszla2!AN25,IF(haviszla2!$E$5="cs",haviszla2!AO25,IF(haviszla2!$E$5="p",haviszla2!AP25,IF(haviszla2!$E$5="szo",haviszla2!AQ25,0)))))),0)</f>
        <v>0</v>
      </c>
      <c r="HP25" s="43">
        <f>IF($HP$1=1,IF(haviszla2!$E$5="h",haviszla2!AR25,IF(haviszla2!$E$5="k",haviszla2!AS25,IF(haviszla2!$E$5="sz",haviszla2!AT25,IF(haviszla2!$E$5="cs",haviszla2!AU25,IF(haviszla2!$E$5="p",haviszla2!AV25,IF(haviszla2!$E$5="szo",haviszla2!AW25,0)))))),0)</f>
        <v>0</v>
      </c>
      <c r="HQ25" s="43">
        <f>IF($HQ$1=1,IF(haviszla2!$E$5="h",haviszla2!AX25,IF(haviszla2!$E$5="k",haviszla2!AY25,IF(haviszla2!$E$5="sz",haviszla2!AZ25,IF(haviszla2!$E$5="cs",haviszla2!BA25,IF(haviszla2!$E$5="p",haviszla2!BB25,IF(haviszla2!$E$5="szo",haviszla2!BC25,0)))))),0)</f>
        <v>0</v>
      </c>
      <c r="HR25" s="43">
        <f>IF($HR$1=1,IF(haviszla2!$E$5="h",haviszla2!BD25,IF(haviszla2!$E$5="k",haviszla2!BE25,IF(haviszla2!$E$5="sz",haviszla2!BF25,IF(haviszla2!$E$5="cs",haviszla2!BG25,IF(haviszla2!$E$5="p",haviszla2!BH25,IF(haviszla2!$E$5="szo",haviszla2!BI25,0)))))),0)</f>
        <v>0</v>
      </c>
      <c r="HS25" s="43">
        <f>IF($HS$1=1,IF(haviszla2!$E$5="h",haviszla2!BJ25,IF(haviszla2!$E$5="k",haviszla2!BK25,IF(haviszla2!$E$5="sz",haviszla2!BL25,IF(haviszla2!$E$5="cs",haviszla2!BM25,IF(haviszla2!$E$5="p",haviszla2!BN25,IF(haviszla2!$E$5="szo",haviszla2!BO25,0)))))),0)</f>
        <v>0</v>
      </c>
      <c r="HT25" s="43">
        <f>IF($HT$1=1,IF(haviszla2!$E$5="h",haviszla2!BP25,IF(haviszla2!$E$5="k",haviszla2!BQ25,IF(haviszla2!$E$5="sz",haviszla2!BR25,IF(haviszla2!$E$5="cs",haviszla2!BS25,IF(haviszla2!$E$5="p",haviszla2!BT25,IF(haviszla2!$E$5="szo",haviszla2!BU25,0)))))),0)</f>
        <v>0</v>
      </c>
      <c r="HU25" s="43">
        <f>IF($HU$1=1,IF(haviszla2!$E$5="h",haviszla2!BV25,IF(haviszla2!$E$5="k",haviszla2!BW25,IF(haviszla2!$E$5="sz",haviszla2!BX25,IF(haviszla2!$E$5="cs",haviszla2!BY25,IF(haviszla2!$E$5="p",haviszla2!BZ25,IF(haviszla2!$E$5="szo",haviszla2!CA25,0)))))),0)</f>
        <v>0</v>
      </c>
      <c r="HV25" s="43">
        <f>IF($HV$1=1,IF(haviszla2!$E$5="h",haviszla2!CB25,IF(haviszla2!$E$5="k",haviszla2!CC25,IF(haviszla2!$E$5="sz",haviszla2!CD25,IF(haviszla2!$E$5="cs",haviszla2!CE25,IF(haviszla2!$E$5="p",haviszla2!CF25,IF(haviszla2!$E$5="szo",haviszla2!CG25,0)))))),0)</f>
        <v>0</v>
      </c>
      <c r="HW25" s="43">
        <f>IF($HW$1=1,IF(haviszla2!$E$5="h",haviszla2!CH25,IF(haviszla2!$E$5="k",haviszla2!CI25,IF(haviszla2!$E$5="sz",haviszla2!CJ25,IF(haviszla2!$E$5="cs",haviszla2!CK25,IF(haviszla2!$E$5="p",haviszla2!CL25,IF(haviszla2!$E$5="szo",haviszla2!CM25,0)))))),0)</f>
        <v>0</v>
      </c>
      <c r="HX25" s="43">
        <f>IF($HX$1=1,IF(haviszla2!$E$5="h",haviszla2!CN25,IF(haviszla2!$E$5="k",haviszla2!CO25,IF(haviszla2!$E$5="sz",haviszla2!CP25,IF(haviszla2!$E$5="cs",haviszla2!CQ25,IF(haviszla2!$E$5="p",haviszla2!CR25,IF(haviszla2!$E$5="szo",haviszla2!CS25,0)))))),0)</f>
        <v>0</v>
      </c>
      <c r="HY25" s="43">
        <f>IF($HY$1=1,IF(haviszla2!$E$5="h",haviszla2!CT25,IF(haviszla2!$E$5="k",haviszla2!CU25,IF(haviszla2!$E$5="sz",haviszla2!CV25,IF(haviszla2!$E$5="cs",haviszla2!CW25,IF(haviszla2!$E$5="p",haviszla2!CX25,IF(haviszla2!$E$5="szo",haviszla2!CY25,0)))))),0)</f>
        <v>0</v>
      </c>
      <c r="HZ25" s="43">
        <f>IF($HZ$1=1,IF(haviszla2!$E$5="h",haviszla2!CZ25,IF(haviszla2!$E$5="k",haviszla2!DA25,IF(haviszla2!$E$5="sz",haviszla2!DB25,IF(haviszla2!$E$5="cs",haviszla2!DC25,IF(haviszla2!$E$5="p",haviszla2!DD25,IF(haviszla2!$E$5="szo",haviszla2!DE25,0)))))),0)</f>
        <v>0</v>
      </c>
      <c r="IA25" s="43">
        <f>IF($IA$1=1,IF(haviszla2!$E$5="h",haviszla2!DF25,IF(haviszla2!$E$5="k",haviszla2!DG25,IF(haviszla2!$E$5="sz",haviszla2!DH25,IF(haviszla2!$E$5="cs",haviszla2!DI25,IF(haviszla2!$E$5="p",haviszla2!DJ25,IF(haviszla2!$E$5="szo",haviszla2!DK25,0)))))),0)</f>
        <v>0</v>
      </c>
      <c r="IB25" s="43">
        <f>IF($IB$1=1,IF(haviszla2!$E$5="h",haviszla2!DL25,IF(haviszla2!$E$5="k",haviszla2!DM25,IF(haviszla2!$E$5="sz",haviszla2!DN25,IF(haviszla2!$E$5="cs",haviszla2!DO25,IF(haviszla2!$E$5="p",haviszla2!DP25,IF(haviszla2!$E$5="szo",haviszla2!DQ25,0)))))),0)</f>
        <v>0</v>
      </c>
      <c r="IC25" s="43">
        <f>IF($IC$1=1,IF(haviszla2!$E$5="h",haviszla2!DR25,IF(haviszla2!$E$5="k",haviszla2!DS25,IF(haviszla2!$E$5="sz",haviszla2!DT25,IF(haviszla2!$E$5="cs",haviszla2!DU25,IF(haviszla2!$E$5="p",haviszla2!DV25,IF(haviszla2!$E$5="szo",haviszla2!DW25,0)))))),0)</f>
        <v>0</v>
      </c>
      <c r="ID25" s="43">
        <f>IF($ID$1=1,IF(haviszla2!$E$5="h",haviszla2!DX25,IF(haviszla2!$E$5="k",haviszla2!DY25,IF(haviszla2!$E$5="sz",haviszla2!DZ25,IF(haviszla2!$E$5="cs",haviszla2!EA25,IF(haviszla2!$E$5="p",haviszla2!EB25,IF(haviszla2!$E$5="szo",haviszla2!EC25,0)))))),0)</f>
        <v>0</v>
      </c>
      <c r="IE25" s="43">
        <f>IF($IE$1=1,IF(haviszla2!$E$5="h",haviszla2!ED25,IF(haviszla2!$E$5="k",haviszla2!EE25,IF(haviszla2!$E$5="sz",haviszla2!EF25,IF(haviszla2!$E$5="cs",haviszla2!EG25,IF(haviszla2!$E$5="p",haviszla2!EH25,IF(haviszla2!$E$5="szo",haviszla2!EI25,0)))))),0)</f>
        <v>0</v>
      </c>
    </row>
    <row r="26" spans="1:239" ht="15" customHeight="1">
      <c r="A26" s="18" t="s">
        <v>40</v>
      </c>
      <c r="B26" s="89" t="s">
        <v>406</v>
      </c>
      <c r="C26" s="43">
        <v>565</v>
      </c>
      <c r="D26" s="89" t="s">
        <v>298</v>
      </c>
      <c r="E26" s="13">
        <f t="shared" si="0"/>
        <v>0</v>
      </c>
      <c r="F26" s="48"/>
      <c r="G26" s="48"/>
      <c r="H26" s="89">
        <v>0</v>
      </c>
      <c r="I26" s="51">
        <v>0</v>
      </c>
      <c r="J26" s="89">
        <v>0</v>
      </c>
      <c r="K26" s="51">
        <v>0</v>
      </c>
      <c r="L26" s="51">
        <v>0</v>
      </c>
      <c r="M26" s="52">
        <v>0</v>
      </c>
      <c r="N26" s="64">
        <v>0</v>
      </c>
      <c r="O26" s="51">
        <v>0</v>
      </c>
      <c r="P26" s="51">
        <v>0</v>
      </c>
      <c r="Q26" s="51">
        <v>0</v>
      </c>
      <c r="R26" s="51">
        <v>0</v>
      </c>
      <c r="S26" s="54">
        <v>0</v>
      </c>
      <c r="T26" s="55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64">
        <v>0</v>
      </c>
      <c r="AA26" s="51">
        <v>0</v>
      </c>
      <c r="AB26" s="51">
        <v>0</v>
      </c>
      <c r="AC26" s="51">
        <v>0</v>
      </c>
      <c r="AD26" s="51">
        <v>0</v>
      </c>
      <c r="AE26" s="54">
        <v>0</v>
      </c>
      <c r="AF26" s="64">
        <v>0</v>
      </c>
      <c r="AG26" s="51">
        <v>0</v>
      </c>
      <c r="AH26" s="54">
        <v>0</v>
      </c>
      <c r="AI26" s="51">
        <v>0</v>
      </c>
      <c r="AJ26" s="56">
        <v>0</v>
      </c>
      <c r="AK26" s="51">
        <v>0</v>
      </c>
      <c r="AL26" s="55">
        <v>0</v>
      </c>
      <c r="AM26" s="54">
        <v>0</v>
      </c>
      <c r="AN26" s="54">
        <v>0</v>
      </c>
      <c r="AO26" s="54">
        <v>0</v>
      </c>
      <c r="AP26" s="54">
        <v>0</v>
      </c>
      <c r="AQ26" s="54">
        <v>0</v>
      </c>
      <c r="AR26" s="64">
        <v>0</v>
      </c>
      <c r="AS26" s="51">
        <v>0</v>
      </c>
      <c r="AT26" s="51">
        <v>0</v>
      </c>
      <c r="AU26" s="51">
        <v>0</v>
      </c>
      <c r="AV26" s="51">
        <v>0</v>
      </c>
      <c r="AW26" s="54">
        <v>0</v>
      </c>
      <c r="AX26" s="57">
        <v>0</v>
      </c>
      <c r="AY26" s="51">
        <v>0</v>
      </c>
      <c r="AZ26" s="51">
        <v>0</v>
      </c>
      <c r="BA26" s="51">
        <v>0</v>
      </c>
      <c r="BB26" s="56">
        <v>0</v>
      </c>
      <c r="BC26" s="56">
        <v>0</v>
      </c>
      <c r="BD26" s="55">
        <v>0</v>
      </c>
      <c r="BE26" s="51">
        <v>0</v>
      </c>
      <c r="BF26" s="54">
        <v>0</v>
      </c>
      <c r="BG26" s="54">
        <v>0</v>
      </c>
      <c r="BH26" s="54">
        <v>0</v>
      </c>
      <c r="BI26" s="54">
        <v>0</v>
      </c>
      <c r="BJ26" s="55">
        <v>0</v>
      </c>
      <c r="BK26" s="54">
        <v>0</v>
      </c>
      <c r="BL26" s="54">
        <v>0</v>
      </c>
      <c r="BM26" s="51">
        <v>0</v>
      </c>
      <c r="BN26" s="51">
        <v>0</v>
      </c>
      <c r="BO26" s="54">
        <v>0</v>
      </c>
      <c r="BP26" s="55">
        <v>0</v>
      </c>
      <c r="BQ26" s="54">
        <v>0</v>
      </c>
      <c r="BR26" s="54">
        <v>0</v>
      </c>
      <c r="BS26" s="51">
        <v>0</v>
      </c>
      <c r="BT26" s="54">
        <v>0</v>
      </c>
      <c r="BU26" s="54">
        <v>0</v>
      </c>
      <c r="BV26" s="55">
        <v>0</v>
      </c>
      <c r="BW26" s="54">
        <v>0</v>
      </c>
      <c r="BX26" s="54">
        <v>0</v>
      </c>
      <c r="BY26" s="51">
        <v>0</v>
      </c>
      <c r="BZ26" s="51">
        <v>0</v>
      </c>
      <c r="CA26" s="54">
        <v>0</v>
      </c>
      <c r="CB26" s="55">
        <v>0</v>
      </c>
      <c r="CC26" s="51">
        <v>0</v>
      </c>
      <c r="CD26" s="54">
        <v>0</v>
      </c>
      <c r="CE26" s="51">
        <v>0</v>
      </c>
      <c r="CF26" s="51">
        <v>0</v>
      </c>
      <c r="CG26" s="54">
        <v>0</v>
      </c>
      <c r="CH26" s="55">
        <v>0</v>
      </c>
      <c r="CI26" s="54">
        <v>0</v>
      </c>
      <c r="CJ26" s="54">
        <v>0</v>
      </c>
      <c r="CK26" s="51">
        <v>0</v>
      </c>
      <c r="CL26" s="54">
        <v>0</v>
      </c>
      <c r="CM26" s="54">
        <v>0</v>
      </c>
      <c r="CN26" s="55">
        <v>0</v>
      </c>
      <c r="CO26" s="54">
        <v>0</v>
      </c>
      <c r="CP26" s="54">
        <v>0</v>
      </c>
      <c r="CQ26" s="54">
        <v>0</v>
      </c>
      <c r="CR26" s="54">
        <v>0</v>
      </c>
      <c r="CS26" s="54">
        <v>0</v>
      </c>
      <c r="CT26" s="64">
        <v>0</v>
      </c>
      <c r="CU26" s="51">
        <v>0</v>
      </c>
      <c r="CV26" s="51">
        <v>0</v>
      </c>
      <c r="CW26" s="51">
        <v>0</v>
      </c>
      <c r="CX26" s="51">
        <v>0</v>
      </c>
      <c r="CY26" s="51">
        <v>0</v>
      </c>
      <c r="CZ26" s="64">
        <v>0</v>
      </c>
      <c r="DA26" s="54">
        <v>0</v>
      </c>
      <c r="DB26" s="54">
        <v>0</v>
      </c>
      <c r="DC26" s="54">
        <v>0</v>
      </c>
      <c r="DD26" s="58">
        <v>0</v>
      </c>
      <c r="DE26" s="54">
        <v>0</v>
      </c>
      <c r="DF26" s="55">
        <v>0</v>
      </c>
      <c r="DG26" s="51">
        <v>0</v>
      </c>
      <c r="DH26" s="54">
        <v>0</v>
      </c>
      <c r="DI26" s="51">
        <v>0</v>
      </c>
      <c r="DJ26" s="51">
        <v>0</v>
      </c>
      <c r="DK26" s="54">
        <v>0</v>
      </c>
      <c r="DL26" s="64">
        <v>0</v>
      </c>
      <c r="DM26" s="56">
        <v>0</v>
      </c>
      <c r="DN26" s="51">
        <v>0</v>
      </c>
      <c r="DO26" s="51">
        <v>0</v>
      </c>
      <c r="DP26" s="51">
        <v>0</v>
      </c>
      <c r="DQ26" s="54">
        <v>0</v>
      </c>
      <c r="DR26" s="64">
        <v>0</v>
      </c>
      <c r="DS26" s="51">
        <v>0</v>
      </c>
      <c r="DT26" s="51">
        <v>0</v>
      </c>
      <c r="DU26" s="51">
        <v>0</v>
      </c>
      <c r="DV26" s="51">
        <v>0</v>
      </c>
      <c r="DW26" s="54">
        <v>0</v>
      </c>
      <c r="DX26" s="55">
        <v>0</v>
      </c>
      <c r="DY26" s="54">
        <v>0</v>
      </c>
      <c r="DZ26" s="54">
        <v>0</v>
      </c>
      <c r="EA26" s="54">
        <v>0</v>
      </c>
      <c r="EB26" s="51">
        <v>0</v>
      </c>
      <c r="EC26" s="54">
        <v>0</v>
      </c>
      <c r="ED26" s="64">
        <v>0</v>
      </c>
      <c r="EE26" s="54">
        <v>0</v>
      </c>
      <c r="EF26" s="51">
        <v>0</v>
      </c>
      <c r="EG26" s="54">
        <v>0</v>
      </c>
      <c r="EH26" s="58">
        <v>0</v>
      </c>
      <c r="EI26" s="54">
        <v>0</v>
      </c>
      <c r="EJ26" s="55"/>
      <c r="EK26" s="54">
        <v>0</v>
      </c>
      <c r="EL26" s="54"/>
      <c r="EM26" s="54"/>
      <c r="EN26" s="54"/>
      <c r="EO26" s="59"/>
      <c r="EP26" s="55"/>
      <c r="EQ26" s="54">
        <v>0</v>
      </c>
      <c r="ER26" s="54"/>
      <c r="ES26" s="54"/>
      <c r="ET26" s="54"/>
      <c r="EU26" s="59"/>
      <c r="EV26" s="55"/>
      <c r="EW26" s="54">
        <v>0</v>
      </c>
      <c r="EX26" s="54"/>
      <c r="EY26" s="54"/>
      <c r="EZ26" s="54"/>
      <c r="FA26" s="59">
        <v>0</v>
      </c>
      <c r="FB26" s="43">
        <f t="shared" si="1"/>
        <v>0</v>
      </c>
      <c r="FC26" s="21">
        <f t="shared" si="2"/>
        <v>0</v>
      </c>
      <c r="FD26" s="43">
        <f t="shared" si="3"/>
        <v>0</v>
      </c>
      <c r="FE26" s="21">
        <f t="shared" si="4"/>
        <v>0</v>
      </c>
      <c r="FF26" s="43">
        <f t="shared" si="5"/>
        <v>0</v>
      </c>
      <c r="FG26" s="21">
        <f t="shared" si="6"/>
        <v>0</v>
      </c>
      <c r="FH26" s="43">
        <f t="shared" si="7"/>
        <v>0</v>
      </c>
      <c r="FI26" s="21">
        <f t="shared" si="8"/>
        <v>0</v>
      </c>
      <c r="FJ26" s="43">
        <f t="shared" si="9"/>
        <v>0</v>
      </c>
      <c r="FK26" s="21">
        <f t="shared" si="10"/>
        <v>0</v>
      </c>
      <c r="FL26" s="43">
        <f t="shared" si="11"/>
        <v>0</v>
      </c>
      <c r="FM26" s="21">
        <f t="shared" si="12"/>
        <v>0</v>
      </c>
      <c r="FN26" s="43">
        <f t="shared" si="13"/>
        <v>0</v>
      </c>
      <c r="FO26" s="21">
        <f t="shared" si="14"/>
        <v>0</v>
      </c>
      <c r="FP26" s="43">
        <f t="shared" si="15"/>
        <v>0</v>
      </c>
      <c r="FQ26" s="21">
        <f t="shared" si="16"/>
        <v>0</v>
      </c>
      <c r="FR26" s="43">
        <f t="shared" si="17"/>
        <v>0</v>
      </c>
      <c r="FS26" s="21">
        <f t="shared" si="18"/>
        <v>0</v>
      </c>
      <c r="FT26" s="43">
        <f t="shared" si="19"/>
        <v>0</v>
      </c>
      <c r="FU26" s="21">
        <f t="shared" si="20"/>
        <v>0</v>
      </c>
      <c r="FV26" s="43">
        <f t="shared" si="21"/>
        <v>0</v>
      </c>
      <c r="FW26" s="21">
        <f t="shared" si="22"/>
        <v>0</v>
      </c>
      <c r="FX26" s="43">
        <f t="shared" si="23"/>
        <v>0</v>
      </c>
      <c r="FY26" s="21">
        <f t="shared" si="24"/>
        <v>0</v>
      </c>
      <c r="FZ26" s="43">
        <f t="shared" si="25"/>
        <v>0</v>
      </c>
      <c r="GA26" s="21">
        <f t="shared" si="26"/>
        <v>0</v>
      </c>
      <c r="GB26" s="43">
        <f t="shared" si="27"/>
        <v>0</v>
      </c>
      <c r="GC26" s="21">
        <f t="shared" si="28"/>
        <v>0</v>
      </c>
      <c r="GD26" s="43">
        <f t="shared" si="29"/>
        <v>0</v>
      </c>
      <c r="GE26" s="21">
        <f t="shared" si="30"/>
        <v>0</v>
      </c>
      <c r="GF26" s="43">
        <f t="shared" si="31"/>
        <v>0</v>
      </c>
      <c r="GG26" s="21">
        <f t="shared" si="32"/>
        <v>0</v>
      </c>
      <c r="GH26" s="43">
        <f t="shared" si="33"/>
        <v>0</v>
      </c>
      <c r="GI26" s="21">
        <f t="shared" si="34"/>
        <v>0</v>
      </c>
      <c r="GJ26" s="43">
        <f t="shared" si="35"/>
        <v>0</v>
      </c>
      <c r="GK26" s="21">
        <f t="shared" si="36"/>
        <v>0</v>
      </c>
      <c r="GL26" s="43">
        <f t="shared" si="37"/>
        <v>0</v>
      </c>
      <c r="GM26" s="21">
        <f t="shared" si="38"/>
        <v>0</v>
      </c>
      <c r="GN26" s="43">
        <f t="shared" si="39"/>
        <v>0</v>
      </c>
      <c r="GO26" s="21">
        <f t="shared" si="40"/>
        <v>0</v>
      </c>
      <c r="GP26" s="43">
        <f t="shared" si="41"/>
        <v>0</v>
      </c>
      <c r="GQ26" s="21">
        <f t="shared" si="42"/>
        <v>0</v>
      </c>
      <c r="GR26" s="43">
        <f t="shared" si="43"/>
        <v>0</v>
      </c>
      <c r="GS26" s="21">
        <f t="shared" si="44"/>
        <v>0</v>
      </c>
      <c r="GT26" s="43">
        <f t="shared" si="45"/>
        <v>0</v>
      </c>
      <c r="GU26" s="21">
        <f t="shared" si="46"/>
        <v>0</v>
      </c>
      <c r="GV26" s="43">
        <f t="shared" si="47"/>
        <v>0</v>
      </c>
      <c r="GW26" s="43">
        <f t="shared" si="48"/>
        <v>0</v>
      </c>
      <c r="GX26" s="28"/>
      <c r="GY26" s="43">
        <f t="shared" si="50"/>
        <v>0</v>
      </c>
      <c r="HF26" s="89" t="str">
        <f t="shared" si="49"/>
        <v>Sample21</v>
      </c>
      <c r="HG26" s="43">
        <f t="shared" si="49"/>
        <v>565</v>
      </c>
      <c r="HH26" s="89" t="str">
        <f t="shared" si="49"/>
        <v>Ft/cs</v>
      </c>
      <c r="HI26" s="13">
        <f t="shared" si="51"/>
        <v>0</v>
      </c>
      <c r="HJ26" s="43">
        <f>IF($HJ$1=1,IF(haviszla2!$E$5="h",haviszla2!H26,IF(haviszla2!$E$5="k",haviszla2!I26,IF(haviszla2!$E$5="sz",haviszla2!J26,IF(haviszla2!$E$5="cs",haviszla2!K26,IF(haviszla2!$E$5="p",haviszla2!L26,IF(haviszla2!$E$5="szo",haviszla2!M26,0)))))),0)</f>
        <v>0</v>
      </c>
      <c r="HK26" s="43">
        <f>IF($HK$1=1,IF(haviszla2!$E$5="h",haviszla2!N26,IF(haviszla2!$E$5="k",haviszla2!O26,IF(haviszla2!$E$5="sz",haviszla2!P26,IF(haviszla2!$E$5="cs",haviszla2!Q26,IF(haviszla2!$E$5="p",haviszla2!R26,IF(haviszla2!$E$5="szo",haviszla2!S26,0)))))),0)</f>
        <v>0</v>
      </c>
      <c r="HL26" s="43">
        <f>IF($HL$1=1,IF(haviszla2!$E$5="h",haviszla2!T26,IF(haviszla2!$E$5="k",haviszla2!U26,IF(haviszla2!$E$5="sz",haviszla2!V26,IF(haviszla2!$E$5="cs",haviszla2!W26,IF(haviszla2!$E$5="p",haviszla2!X26,IF(haviszla2!$E$5="szo",haviszla2!Y26,0)))))),0)</f>
        <v>0</v>
      </c>
      <c r="HM26" s="43">
        <f>IF($HM$1=1,IF(haviszla2!$E$5="h",haviszla2!Z26,IF(haviszla2!$E$5="k",haviszla2!AA26,IF(haviszla2!$E$5="sz",haviszla2!AB26,IF(haviszla2!$E$5="cs",haviszla2!AC26,IF(haviszla2!$E$5="p",haviszla2!AD26,IF(haviszla2!$E$5="szo",haviszla2!AE26,0)))))),0)</f>
        <v>0</v>
      </c>
      <c r="HN26" s="43">
        <f>IF($HN$1=1,IF(haviszla2!$E$5="h",haviszla2!AF26,IF(haviszla2!$E$5="k",haviszla2!AG26,IF(haviszla2!$E$5="sz",haviszla2!AH26,IF(haviszla2!$E$5="cs",haviszla2!AI26,IF(haviszla2!$E$5="p",haviszla2!AJ26,IF(haviszla2!$E$5="szo",haviszla2!AK26,0)))))),0)</f>
        <v>0</v>
      </c>
      <c r="HO26" s="43">
        <f>IF($HO$1=1,IF(haviszla2!$E$5="h",haviszla2!AL26,IF(haviszla2!$E$5="k",haviszla2!AM26,IF(haviszla2!$E$5="sz",haviszla2!AN26,IF(haviszla2!$E$5="cs",haviszla2!AO26,IF(haviszla2!$E$5="p",haviszla2!AP26,IF(haviszla2!$E$5="szo",haviszla2!AQ26,0)))))),0)</f>
        <v>0</v>
      </c>
      <c r="HP26" s="43">
        <f>IF($HP$1=1,IF(haviszla2!$E$5="h",haviszla2!AR26,IF(haviszla2!$E$5="k",haviszla2!AS26,IF(haviszla2!$E$5="sz",haviszla2!AT26,IF(haviszla2!$E$5="cs",haviszla2!AU26,IF(haviszla2!$E$5="p",haviszla2!AV26,IF(haviszla2!$E$5="szo",haviszla2!AW26,0)))))),0)</f>
        <v>0</v>
      </c>
      <c r="HQ26" s="43">
        <f>IF($HQ$1=1,IF(haviszla2!$E$5="h",haviszla2!AX26,IF(haviszla2!$E$5="k",haviszla2!AY26,IF(haviszla2!$E$5="sz",haviszla2!AZ26,IF(haviszla2!$E$5="cs",haviszla2!BA26,IF(haviszla2!$E$5="p",haviszla2!BB26,IF(haviszla2!$E$5="szo",haviszla2!BC26,0)))))),0)</f>
        <v>0</v>
      </c>
      <c r="HR26" s="43">
        <f>IF($HR$1=1,IF(haviszla2!$E$5="h",haviszla2!BD26,IF(haviszla2!$E$5="k",haviszla2!BE26,IF(haviszla2!$E$5="sz",haviszla2!BF26,IF(haviszla2!$E$5="cs",haviszla2!BG26,IF(haviszla2!$E$5="p",haviszla2!BH26,IF(haviszla2!$E$5="szo",haviszla2!BI26,0)))))),0)</f>
        <v>0</v>
      </c>
      <c r="HS26" s="43">
        <f>IF($HS$1=1,IF(haviszla2!$E$5="h",haviszla2!BJ26,IF(haviszla2!$E$5="k",haviszla2!BK26,IF(haviszla2!$E$5="sz",haviszla2!BL26,IF(haviszla2!$E$5="cs",haviszla2!BM26,IF(haviszla2!$E$5="p",haviszla2!BN26,IF(haviszla2!$E$5="szo",haviszla2!BO26,0)))))),0)</f>
        <v>0</v>
      </c>
      <c r="HT26" s="43">
        <f>IF($HT$1=1,IF(haviszla2!$E$5="h",haviszla2!BP26,IF(haviszla2!$E$5="k",haviszla2!BQ26,IF(haviszla2!$E$5="sz",haviszla2!BR26,IF(haviszla2!$E$5="cs",haviszla2!BS26,IF(haviszla2!$E$5="p",haviszla2!BT26,IF(haviszla2!$E$5="szo",haviszla2!BU26,0)))))),0)</f>
        <v>0</v>
      </c>
      <c r="HU26" s="43">
        <f>IF($HU$1=1,IF(haviszla2!$E$5="h",haviszla2!BV26,IF(haviszla2!$E$5="k",haviszla2!BW26,IF(haviszla2!$E$5="sz",haviszla2!BX26,IF(haviszla2!$E$5="cs",haviszla2!BY26,IF(haviszla2!$E$5="p",haviszla2!BZ26,IF(haviszla2!$E$5="szo",haviszla2!CA26,0)))))),0)</f>
        <v>0</v>
      </c>
      <c r="HV26" s="43">
        <f>IF($HV$1=1,IF(haviszla2!$E$5="h",haviszla2!CB26,IF(haviszla2!$E$5="k",haviszla2!CC26,IF(haviszla2!$E$5="sz",haviszla2!CD26,IF(haviszla2!$E$5="cs",haviszla2!CE26,IF(haviszla2!$E$5="p",haviszla2!CF26,IF(haviszla2!$E$5="szo",haviszla2!CG26,0)))))),0)</f>
        <v>0</v>
      </c>
      <c r="HW26" s="43">
        <f>IF($HW$1=1,IF(haviszla2!$E$5="h",haviszla2!CH26,IF(haviszla2!$E$5="k",haviszla2!CI26,IF(haviszla2!$E$5="sz",haviszla2!CJ26,IF(haviszla2!$E$5="cs",haviszla2!CK26,IF(haviszla2!$E$5="p",haviszla2!CL26,IF(haviszla2!$E$5="szo",haviszla2!CM26,0)))))),0)</f>
        <v>0</v>
      </c>
      <c r="HX26" s="43">
        <f>IF($HX$1=1,IF(haviszla2!$E$5="h",haviszla2!CN26,IF(haviszla2!$E$5="k",haviszla2!CO26,IF(haviszla2!$E$5="sz",haviszla2!CP26,IF(haviszla2!$E$5="cs",haviszla2!CQ26,IF(haviszla2!$E$5="p",haviszla2!CR26,IF(haviszla2!$E$5="szo",haviszla2!CS26,0)))))),0)</f>
        <v>0</v>
      </c>
      <c r="HY26" s="43">
        <f>IF($HY$1=1,IF(haviszla2!$E$5="h",haviszla2!CT26,IF(haviszla2!$E$5="k",haviszla2!CU26,IF(haviszla2!$E$5="sz",haviszla2!CV26,IF(haviszla2!$E$5="cs",haviszla2!CW26,IF(haviszla2!$E$5="p",haviszla2!CX26,IF(haviszla2!$E$5="szo",haviszla2!CY26,0)))))),0)</f>
        <v>0</v>
      </c>
      <c r="HZ26" s="43">
        <f>IF($HZ$1=1,IF(haviszla2!$E$5="h",haviszla2!CZ26,IF(haviszla2!$E$5="k",haviszla2!DA26,IF(haviszla2!$E$5="sz",haviszla2!DB26,IF(haviszla2!$E$5="cs",haviszla2!DC26,IF(haviszla2!$E$5="p",haviszla2!DD26,IF(haviszla2!$E$5="szo",haviszla2!DE26,0)))))),0)</f>
        <v>0</v>
      </c>
      <c r="IA26" s="43">
        <f>IF($IA$1=1,IF(haviszla2!$E$5="h",haviszla2!DF26,IF(haviszla2!$E$5="k",haviszla2!DG26,IF(haviszla2!$E$5="sz",haviszla2!DH26,IF(haviszla2!$E$5="cs",haviszla2!DI26,IF(haviszla2!$E$5="p",haviszla2!DJ26,IF(haviszla2!$E$5="szo",haviszla2!DK26,0)))))),0)</f>
        <v>0</v>
      </c>
      <c r="IB26" s="43">
        <f>IF($IB$1=1,IF(haviszla2!$E$5="h",haviszla2!DL26,IF(haviszla2!$E$5="k",haviszla2!DM26,IF(haviszla2!$E$5="sz",haviszla2!DN26,IF(haviszla2!$E$5="cs",haviszla2!DO26,IF(haviszla2!$E$5="p",haviszla2!DP26,IF(haviszla2!$E$5="szo",haviszla2!DQ26,0)))))),0)</f>
        <v>0</v>
      </c>
      <c r="IC26" s="43">
        <f>IF($IC$1=1,IF(haviszla2!$E$5="h",haviszla2!DR26,IF(haviszla2!$E$5="k",haviszla2!DS26,IF(haviszla2!$E$5="sz",haviszla2!DT26,IF(haviszla2!$E$5="cs",haviszla2!DU26,IF(haviszla2!$E$5="p",haviszla2!DV26,IF(haviszla2!$E$5="szo",haviszla2!DW26,0)))))),0)</f>
        <v>0</v>
      </c>
      <c r="ID26" s="43">
        <f>IF($ID$1=1,IF(haviszla2!$E$5="h",haviszla2!DX26,IF(haviszla2!$E$5="k",haviszla2!DY26,IF(haviszla2!$E$5="sz",haviszla2!DZ26,IF(haviszla2!$E$5="cs",haviszla2!EA26,IF(haviszla2!$E$5="p",haviszla2!EB26,IF(haviszla2!$E$5="szo",haviszla2!EC26,0)))))),0)</f>
        <v>0</v>
      </c>
      <c r="IE26" s="43">
        <f>IF($IE$1=1,IF(haviszla2!$E$5="h",haviszla2!ED26,IF(haviszla2!$E$5="k",haviszla2!EE26,IF(haviszla2!$E$5="sz",haviszla2!EF26,IF(haviszla2!$E$5="cs",haviszla2!EG26,IF(haviszla2!$E$5="p",haviszla2!EH26,IF(haviszla2!$E$5="szo",haviszla2!EI26,0)))))),0)</f>
        <v>0</v>
      </c>
    </row>
    <row r="27" spans="1:239" ht="15" customHeight="1">
      <c r="A27" s="18" t="s">
        <v>41</v>
      </c>
      <c r="B27" s="89" t="s">
        <v>407</v>
      </c>
      <c r="C27" s="43">
        <v>540</v>
      </c>
      <c r="D27" s="89" t="s">
        <v>298</v>
      </c>
      <c r="E27" s="13">
        <f t="shared" si="0"/>
        <v>0</v>
      </c>
      <c r="F27" s="48"/>
      <c r="G27" s="48"/>
      <c r="H27" s="89">
        <v>0</v>
      </c>
      <c r="I27" s="51">
        <v>0</v>
      </c>
      <c r="J27" s="89">
        <v>0</v>
      </c>
      <c r="K27" s="51">
        <v>0</v>
      </c>
      <c r="L27" s="51">
        <v>0</v>
      </c>
      <c r="M27" s="52">
        <v>0</v>
      </c>
      <c r="N27" s="64">
        <v>0</v>
      </c>
      <c r="O27" s="51">
        <v>0</v>
      </c>
      <c r="P27" s="51">
        <v>0</v>
      </c>
      <c r="Q27" s="51">
        <v>0</v>
      </c>
      <c r="R27" s="51">
        <v>0</v>
      </c>
      <c r="S27" s="54">
        <v>0</v>
      </c>
      <c r="T27" s="55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64">
        <v>0</v>
      </c>
      <c r="AA27" s="51">
        <v>0</v>
      </c>
      <c r="AB27" s="51">
        <v>0</v>
      </c>
      <c r="AC27" s="51">
        <v>0</v>
      </c>
      <c r="AD27" s="51">
        <v>0</v>
      </c>
      <c r="AE27" s="54">
        <v>0</v>
      </c>
      <c r="AF27" s="64">
        <v>0</v>
      </c>
      <c r="AG27" s="51">
        <v>0</v>
      </c>
      <c r="AH27" s="54">
        <v>0</v>
      </c>
      <c r="AI27" s="51">
        <v>0</v>
      </c>
      <c r="AJ27" s="56">
        <v>0</v>
      </c>
      <c r="AK27" s="51">
        <v>0</v>
      </c>
      <c r="AL27" s="55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0</v>
      </c>
      <c r="AR27" s="64">
        <v>0</v>
      </c>
      <c r="AS27" s="51">
        <v>0</v>
      </c>
      <c r="AT27" s="51">
        <v>0</v>
      </c>
      <c r="AU27" s="51">
        <v>0</v>
      </c>
      <c r="AV27" s="51">
        <v>0</v>
      </c>
      <c r="AW27" s="54">
        <v>0</v>
      </c>
      <c r="AX27" s="57">
        <v>0</v>
      </c>
      <c r="AY27" s="51">
        <v>0</v>
      </c>
      <c r="AZ27" s="51">
        <v>0</v>
      </c>
      <c r="BA27" s="51">
        <v>0</v>
      </c>
      <c r="BB27" s="56">
        <v>0</v>
      </c>
      <c r="BC27" s="56">
        <v>0</v>
      </c>
      <c r="BD27" s="55">
        <v>0</v>
      </c>
      <c r="BE27" s="51">
        <v>0</v>
      </c>
      <c r="BF27" s="54">
        <v>0</v>
      </c>
      <c r="BG27" s="54">
        <v>0</v>
      </c>
      <c r="BH27" s="54">
        <v>0</v>
      </c>
      <c r="BI27" s="54">
        <v>0</v>
      </c>
      <c r="BJ27" s="55">
        <v>0</v>
      </c>
      <c r="BK27" s="54">
        <v>0</v>
      </c>
      <c r="BL27" s="54">
        <v>0</v>
      </c>
      <c r="BM27" s="51">
        <v>0</v>
      </c>
      <c r="BN27" s="51">
        <v>0</v>
      </c>
      <c r="BO27" s="54">
        <v>0</v>
      </c>
      <c r="BP27" s="55">
        <v>0</v>
      </c>
      <c r="BQ27" s="54">
        <v>0</v>
      </c>
      <c r="BR27" s="54">
        <v>0</v>
      </c>
      <c r="BS27" s="51">
        <v>0</v>
      </c>
      <c r="BT27" s="54">
        <v>0</v>
      </c>
      <c r="BU27" s="54">
        <v>0</v>
      </c>
      <c r="BV27" s="55">
        <v>0</v>
      </c>
      <c r="BW27" s="54">
        <v>0</v>
      </c>
      <c r="BX27" s="54">
        <v>0</v>
      </c>
      <c r="BY27" s="51">
        <v>0</v>
      </c>
      <c r="BZ27" s="51">
        <v>0</v>
      </c>
      <c r="CA27" s="54">
        <v>0</v>
      </c>
      <c r="CB27" s="55">
        <v>0</v>
      </c>
      <c r="CC27" s="51">
        <v>0</v>
      </c>
      <c r="CD27" s="54">
        <v>0</v>
      </c>
      <c r="CE27" s="51">
        <v>0</v>
      </c>
      <c r="CF27" s="51">
        <v>0</v>
      </c>
      <c r="CG27" s="54">
        <v>0</v>
      </c>
      <c r="CH27" s="55">
        <v>0</v>
      </c>
      <c r="CI27" s="54">
        <v>0</v>
      </c>
      <c r="CJ27" s="54">
        <v>0</v>
      </c>
      <c r="CK27" s="51">
        <v>0</v>
      </c>
      <c r="CL27" s="54">
        <v>0</v>
      </c>
      <c r="CM27" s="54">
        <v>0</v>
      </c>
      <c r="CN27" s="55">
        <v>0</v>
      </c>
      <c r="CO27" s="54">
        <v>0</v>
      </c>
      <c r="CP27" s="54">
        <v>0</v>
      </c>
      <c r="CQ27" s="54">
        <v>0</v>
      </c>
      <c r="CR27" s="54">
        <v>0</v>
      </c>
      <c r="CS27" s="54">
        <v>0</v>
      </c>
      <c r="CT27" s="64">
        <v>0</v>
      </c>
      <c r="CU27" s="51">
        <v>0</v>
      </c>
      <c r="CV27" s="51">
        <v>0</v>
      </c>
      <c r="CW27" s="51">
        <v>0</v>
      </c>
      <c r="CX27" s="51">
        <v>0</v>
      </c>
      <c r="CY27" s="51">
        <v>0</v>
      </c>
      <c r="CZ27" s="64">
        <v>0</v>
      </c>
      <c r="DA27" s="54">
        <v>0</v>
      </c>
      <c r="DB27" s="54">
        <v>0</v>
      </c>
      <c r="DC27" s="54">
        <v>0</v>
      </c>
      <c r="DD27" s="58">
        <v>0</v>
      </c>
      <c r="DE27" s="54">
        <v>0</v>
      </c>
      <c r="DF27" s="55">
        <v>0</v>
      </c>
      <c r="DG27" s="51">
        <v>0</v>
      </c>
      <c r="DH27" s="54">
        <v>0</v>
      </c>
      <c r="DI27" s="51">
        <v>0</v>
      </c>
      <c r="DJ27" s="51">
        <v>0</v>
      </c>
      <c r="DK27" s="54">
        <v>0</v>
      </c>
      <c r="DL27" s="64">
        <v>0</v>
      </c>
      <c r="DM27" s="56">
        <v>0</v>
      </c>
      <c r="DN27" s="51">
        <v>0</v>
      </c>
      <c r="DO27" s="51">
        <v>0</v>
      </c>
      <c r="DP27" s="51">
        <v>0</v>
      </c>
      <c r="DQ27" s="54">
        <v>0</v>
      </c>
      <c r="DR27" s="64">
        <v>0</v>
      </c>
      <c r="DS27" s="51">
        <v>0</v>
      </c>
      <c r="DT27" s="51">
        <v>0</v>
      </c>
      <c r="DU27" s="51">
        <v>0</v>
      </c>
      <c r="DV27" s="51">
        <v>0</v>
      </c>
      <c r="DW27" s="54">
        <v>0</v>
      </c>
      <c r="DX27" s="55">
        <v>0</v>
      </c>
      <c r="DY27" s="54">
        <v>0</v>
      </c>
      <c r="DZ27" s="54">
        <v>0</v>
      </c>
      <c r="EA27" s="54">
        <v>0</v>
      </c>
      <c r="EB27" s="51">
        <v>0</v>
      </c>
      <c r="EC27" s="54">
        <v>0</v>
      </c>
      <c r="ED27" s="64">
        <v>0</v>
      </c>
      <c r="EE27" s="54">
        <v>0</v>
      </c>
      <c r="EF27" s="51">
        <v>0</v>
      </c>
      <c r="EG27" s="54">
        <v>0</v>
      </c>
      <c r="EH27" s="58">
        <v>0</v>
      </c>
      <c r="EI27" s="54">
        <v>0</v>
      </c>
      <c r="EJ27" s="55"/>
      <c r="EK27" s="54">
        <v>0</v>
      </c>
      <c r="EL27" s="54"/>
      <c r="EM27" s="54"/>
      <c r="EN27" s="54"/>
      <c r="EO27" s="59"/>
      <c r="EP27" s="55"/>
      <c r="EQ27" s="54">
        <v>0</v>
      </c>
      <c r="ER27" s="54"/>
      <c r="ES27" s="54"/>
      <c r="ET27" s="54"/>
      <c r="EU27" s="59"/>
      <c r="EV27" s="55"/>
      <c r="EW27" s="54">
        <v>0</v>
      </c>
      <c r="EX27" s="54"/>
      <c r="EY27" s="54"/>
      <c r="EZ27" s="54"/>
      <c r="FA27" s="59">
        <v>0</v>
      </c>
      <c r="FB27" s="43">
        <f t="shared" si="1"/>
        <v>0</v>
      </c>
      <c r="FC27" s="21">
        <f t="shared" si="2"/>
        <v>0</v>
      </c>
      <c r="FD27" s="43">
        <f t="shared" si="3"/>
        <v>0</v>
      </c>
      <c r="FE27" s="21">
        <f t="shared" si="4"/>
        <v>0</v>
      </c>
      <c r="FF27" s="43">
        <f t="shared" si="5"/>
        <v>0</v>
      </c>
      <c r="FG27" s="21">
        <f t="shared" si="6"/>
        <v>0</v>
      </c>
      <c r="FH27" s="43">
        <f t="shared" si="7"/>
        <v>0</v>
      </c>
      <c r="FI27" s="21">
        <f t="shared" si="8"/>
        <v>0</v>
      </c>
      <c r="FJ27" s="43">
        <f t="shared" si="9"/>
        <v>0</v>
      </c>
      <c r="FK27" s="21">
        <f t="shared" si="10"/>
        <v>0</v>
      </c>
      <c r="FL27" s="43">
        <f t="shared" si="11"/>
        <v>0</v>
      </c>
      <c r="FM27" s="21">
        <f t="shared" si="12"/>
        <v>0</v>
      </c>
      <c r="FN27" s="43">
        <f t="shared" si="13"/>
        <v>0</v>
      </c>
      <c r="FO27" s="21">
        <f t="shared" si="14"/>
        <v>0</v>
      </c>
      <c r="FP27" s="43">
        <f t="shared" si="15"/>
        <v>0</v>
      </c>
      <c r="FQ27" s="21">
        <f t="shared" si="16"/>
        <v>0</v>
      </c>
      <c r="FR27" s="43">
        <f t="shared" si="17"/>
        <v>0</v>
      </c>
      <c r="FS27" s="21">
        <f t="shared" si="18"/>
        <v>0</v>
      </c>
      <c r="FT27" s="43">
        <f t="shared" si="19"/>
        <v>0</v>
      </c>
      <c r="FU27" s="21">
        <f t="shared" si="20"/>
        <v>0</v>
      </c>
      <c r="FV27" s="43">
        <f t="shared" si="21"/>
        <v>0</v>
      </c>
      <c r="FW27" s="21">
        <f t="shared" si="22"/>
        <v>0</v>
      </c>
      <c r="FX27" s="43">
        <f t="shared" si="23"/>
        <v>0</v>
      </c>
      <c r="FY27" s="21">
        <f t="shared" si="24"/>
        <v>0</v>
      </c>
      <c r="FZ27" s="43">
        <f t="shared" si="25"/>
        <v>0</v>
      </c>
      <c r="GA27" s="21">
        <f t="shared" si="26"/>
        <v>0</v>
      </c>
      <c r="GB27" s="43">
        <f t="shared" si="27"/>
        <v>0</v>
      </c>
      <c r="GC27" s="21">
        <f t="shared" si="28"/>
        <v>0</v>
      </c>
      <c r="GD27" s="43">
        <f t="shared" si="29"/>
        <v>0</v>
      </c>
      <c r="GE27" s="21">
        <f t="shared" si="30"/>
        <v>0</v>
      </c>
      <c r="GF27" s="43">
        <f t="shared" si="31"/>
        <v>0</v>
      </c>
      <c r="GG27" s="21">
        <f t="shared" si="32"/>
        <v>0</v>
      </c>
      <c r="GH27" s="43">
        <f t="shared" si="33"/>
        <v>0</v>
      </c>
      <c r="GI27" s="21">
        <f t="shared" si="34"/>
        <v>0</v>
      </c>
      <c r="GJ27" s="43">
        <f t="shared" si="35"/>
        <v>0</v>
      </c>
      <c r="GK27" s="21">
        <f t="shared" si="36"/>
        <v>0</v>
      </c>
      <c r="GL27" s="43">
        <f t="shared" si="37"/>
        <v>0</v>
      </c>
      <c r="GM27" s="21">
        <f t="shared" si="38"/>
        <v>0</v>
      </c>
      <c r="GN27" s="43">
        <f t="shared" si="39"/>
        <v>0</v>
      </c>
      <c r="GO27" s="21">
        <f t="shared" si="40"/>
        <v>0</v>
      </c>
      <c r="GP27" s="43">
        <f t="shared" si="41"/>
        <v>0</v>
      </c>
      <c r="GQ27" s="21">
        <f t="shared" si="42"/>
        <v>0</v>
      </c>
      <c r="GR27" s="43">
        <f t="shared" si="43"/>
        <v>0</v>
      </c>
      <c r="GS27" s="21">
        <f t="shared" si="44"/>
        <v>0</v>
      </c>
      <c r="GT27" s="43">
        <f t="shared" si="45"/>
        <v>0</v>
      </c>
      <c r="GU27" s="21">
        <f t="shared" si="46"/>
        <v>0</v>
      </c>
      <c r="GV27" s="43">
        <f t="shared" si="47"/>
        <v>0</v>
      </c>
      <c r="GW27" s="43">
        <f t="shared" si="48"/>
        <v>0</v>
      </c>
      <c r="GX27" s="28"/>
      <c r="GY27" s="43">
        <f t="shared" si="50"/>
        <v>0</v>
      </c>
      <c r="HF27" s="89" t="str">
        <f t="shared" si="49"/>
        <v>Sample22</v>
      </c>
      <c r="HG27" s="43">
        <f t="shared" si="49"/>
        <v>540</v>
      </c>
      <c r="HH27" s="89" t="str">
        <f t="shared" si="49"/>
        <v>Ft/cs</v>
      </c>
      <c r="HI27" s="13">
        <f t="shared" si="51"/>
        <v>0</v>
      </c>
      <c r="HJ27" s="43">
        <f>IF($HJ$1=1,IF(haviszla2!$E$5="h",haviszla2!H27,IF(haviszla2!$E$5="k",haviszla2!I27,IF(haviszla2!$E$5="sz",haviszla2!J27,IF(haviszla2!$E$5="cs",haviszla2!K27,IF(haviszla2!$E$5="p",haviszla2!L27,IF(haviszla2!$E$5="szo",haviszla2!M27,0)))))),0)</f>
        <v>0</v>
      </c>
      <c r="HK27" s="43">
        <f>IF($HK$1=1,IF(haviszla2!$E$5="h",haviszla2!N27,IF(haviszla2!$E$5="k",haviszla2!O27,IF(haviszla2!$E$5="sz",haviszla2!P27,IF(haviszla2!$E$5="cs",haviszla2!Q27,IF(haviszla2!$E$5="p",haviszla2!R27,IF(haviszla2!$E$5="szo",haviszla2!S27,0)))))),0)</f>
        <v>0</v>
      </c>
      <c r="HL27" s="43">
        <f>IF($HL$1=1,IF(haviszla2!$E$5="h",haviszla2!T27,IF(haviszla2!$E$5="k",haviszla2!U27,IF(haviszla2!$E$5="sz",haviszla2!V27,IF(haviszla2!$E$5="cs",haviszla2!W27,IF(haviszla2!$E$5="p",haviszla2!X27,IF(haviszla2!$E$5="szo",haviszla2!Y27,0)))))),0)</f>
        <v>0</v>
      </c>
      <c r="HM27" s="43">
        <f>IF($HM$1=1,IF(haviszla2!$E$5="h",haviszla2!Z27,IF(haviszla2!$E$5="k",haviszla2!AA27,IF(haviszla2!$E$5="sz",haviszla2!AB27,IF(haviszla2!$E$5="cs",haviszla2!AC27,IF(haviszla2!$E$5="p",haviszla2!AD27,IF(haviszla2!$E$5="szo",haviszla2!AE27,0)))))),0)</f>
        <v>0</v>
      </c>
      <c r="HN27" s="43">
        <f>IF($HN$1=1,IF(haviszla2!$E$5="h",haviszla2!AF27,IF(haviszla2!$E$5="k",haviszla2!AG27,IF(haviszla2!$E$5="sz",haviszla2!AH27,IF(haviszla2!$E$5="cs",haviszla2!AI27,IF(haviszla2!$E$5="p",haviszla2!AJ27,IF(haviszla2!$E$5="szo",haviszla2!AK27,0)))))),0)</f>
        <v>0</v>
      </c>
      <c r="HO27" s="43">
        <f>IF($HO$1=1,IF(haviszla2!$E$5="h",haviszla2!AL27,IF(haviszla2!$E$5="k",haviszla2!AM27,IF(haviszla2!$E$5="sz",haviszla2!AN27,IF(haviszla2!$E$5="cs",haviszla2!AO27,IF(haviszla2!$E$5="p",haviszla2!AP27,IF(haviszla2!$E$5="szo",haviszla2!AQ27,0)))))),0)</f>
        <v>0</v>
      </c>
      <c r="HP27" s="43">
        <f>IF($HP$1=1,IF(haviszla2!$E$5="h",haviszla2!AR27,IF(haviszla2!$E$5="k",haviszla2!AS27,IF(haviszla2!$E$5="sz",haviszla2!AT27,IF(haviszla2!$E$5="cs",haviszla2!AU27,IF(haviszla2!$E$5="p",haviszla2!AV27,IF(haviszla2!$E$5="szo",haviszla2!AW27,0)))))),0)</f>
        <v>0</v>
      </c>
      <c r="HQ27" s="43">
        <f>IF($HQ$1=1,IF(haviszla2!$E$5="h",haviszla2!AX27,IF(haviszla2!$E$5="k",haviszla2!AY27,IF(haviszla2!$E$5="sz",haviszla2!AZ27,IF(haviszla2!$E$5="cs",haviszla2!BA27,IF(haviszla2!$E$5="p",haviszla2!BB27,IF(haviszla2!$E$5="szo",haviszla2!BC27,0)))))),0)</f>
        <v>0</v>
      </c>
      <c r="HR27" s="43">
        <f>IF($HR$1=1,IF(haviszla2!$E$5="h",haviszla2!BD27,IF(haviszla2!$E$5="k",haviszla2!BE27,IF(haviszla2!$E$5="sz",haviszla2!BF27,IF(haviszla2!$E$5="cs",haviszla2!BG27,IF(haviszla2!$E$5="p",haviszla2!BH27,IF(haviszla2!$E$5="szo",haviszla2!BI27,0)))))),0)</f>
        <v>0</v>
      </c>
      <c r="HS27" s="43">
        <f>IF($HS$1=1,IF(haviszla2!$E$5="h",haviszla2!BJ27,IF(haviszla2!$E$5="k",haviszla2!BK27,IF(haviszla2!$E$5="sz",haviszla2!BL27,IF(haviszla2!$E$5="cs",haviszla2!BM27,IF(haviszla2!$E$5="p",haviszla2!BN27,IF(haviszla2!$E$5="szo",haviszla2!BO27,0)))))),0)</f>
        <v>0</v>
      </c>
      <c r="HT27" s="43">
        <f>IF($HT$1=1,IF(haviszla2!$E$5="h",haviszla2!BP27,IF(haviszla2!$E$5="k",haviszla2!BQ27,IF(haviszla2!$E$5="sz",haviszla2!BR27,IF(haviszla2!$E$5="cs",haviszla2!BS27,IF(haviszla2!$E$5="p",haviszla2!BT27,IF(haviszla2!$E$5="szo",haviszla2!BU27,0)))))),0)</f>
        <v>0</v>
      </c>
      <c r="HU27" s="43">
        <f>IF($HU$1=1,IF(haviszla2!$E$5="h",haviszla2!BV27,IF(haviszla2!$E$5="k",haviszla2!BW27,IF(haviszla2!$E$5="sz",haviszla2!BX27,IF(haviszla2!$E$5="cs",haviszla2!BY27,IF(haviszla2!$E$5="p",haviszla2!BZ27,IF(haviszla2!$E$5="szo",haviszla2!CA27,0)))))),0)</f>
        <v>0</v>
      </c>
      <c r="HV27" s="43">
        <f>IF($HV$1=1,IF(haviszla2!$E$5="h",haviszla2!CB27,IF(haviszla2!$E$5="k",haviszla2!CC27,IF(haviszla2!$E$5="sz",haviszla2!CD27,IF(haviszla2!$E$5="cs",haviszla2!CE27,IF(haviszla2!$E$5="p",haviszla2!CF27,IF(haviszla2!$E$5="szo",haviszla2!CG27,0)))))),0)</f>
        <v>0</v>
      </c>
      <c r="HW27" s="43">
        <f>IF($HW$1=1,IF(haviszla2!$E$5="h",haviszla2!CH27,IF(haviszla2!$E$5="k",haviszla2!CI27,IF(haviszla2!$E$5="sz",haviszla2!CJ27,IF(haviszla2!$E$5="cs",haviszla2!CK27,IF(haviszla2!$E$5="p",haviszla2!CL27,IF(haviszla2!$E$5="szo",haviszla2!CM27,0)))))),0)</f>
        <v>0</v>
      </c>
      <c r="HX27" s="43">
        <f>IF($HX$1=1,IF(haviszla2!$E$5="h",haviszla2!CN27,IF(haviszla2!$E$5="k",haviszla2!CO27,IF(haviszla2!$E$5="sz",haviszla2!CP27,IF(haviszla2!$E$5="cs",haviszla2!CQ27,IF(haviszla2!$E$5="p",haviszla2!CR27,IF(haviszla2!$E$5="szo",haviszla2!CS27,0)))))),0)</f>
        <v>0</v>
      </c>
      <c r="HY27" s="43">
        <f>IF($HY$1=1,IF(haviszla2!$E$5="h",haviszla2!CT27,IF(haviszla2!$E$5="k",haviszla2!CU27,IF(haviszla2!$E$5="sz",haviszla2!CV27,IF(haviszla2!$E$5="cs",haviszla2!CW27,IF(haviszla2!$E$5="p",haviszla2!CX27,IF(haviszla2!$E$5="szo",haviszla2!CY27,0)))))),0)</f>
        <v>0</v>
      </c>
      <c r="HZ27" s="43">
        <f>IF($HZ$1=1,IF(haviszla2!$E$5="h",haviszla2!CZ27,IF(haviszla2!$E$5="k",haviszla2!DA27,IF(haviszla2!$E$5="sz",haviszla2!DB27,IF(haviszla2!$E$5="cs",haviszla2!DC27,IF(haviszla2!$E$5="p",haviszla2!DD27,IF(haviszla2!$E$5="szo",haviszla2!DE27,0)))))),0)</f>
        <v>0</v>
      </c>
      <c r="IA27" s="43">
        <f>IF($IA$1=1,IF(haviszla2!$E$5="h",haviszla2!DF27,IF(haviszla2!$E$5="k",haviszla2!DG27,IF(haviszla2!$E$5="sz",haviszla2!DH27,IF(haviszla2!$E$5="cs",haviszla2!DI27,IF(haviszla2!$E$5="p",haviszla2!DJ27,IF(haviszla2!$E$5="szo",haviszla2!DK27,0)))))),0)</f>
        <v>0</v>
      </c>
      <c r="IB27" s="43">
        <f>IF($IB$1=1,IF(haviszla2!$E$5="h",haviszla2!DL27,IF(haviszla2!$E$5="k",haviszla2!DM27,IF(haviszla2!$E$5="sz",haviszla2!DN27,IF(haviszla2!$E$5="cs",haviszla2!DO27,IF(haviszla2!$E$5="p",haviszla2!DP27,IF(haviszla2!$E$5="szo",haviszla2!DQ27,0)))))),0)</f>
        <v>0</v>
      </c>
      <c r="IC27" s="43">
        <f>IF($IC$1=1,IF(haviszla2!$E$5="h",haviszla2!DR27,IF(haviszla2!$E$5="k",haviszla2!DS27,IF(haviszla2!$E$5="sz",haviszla2!DT27,IF(haviszla2!$E$5="cs",haviszla2!DU27,IF(haviszla2!$E$5="p",haviszla2!DV27,IF(haviszla2!$E$5="szo",haviszla2!DW27,0)))))),0)</f>
        <v>0</v>
      </c>
      <c r="ID27" s="43">
        <f>IF($ID$1=1,IF(haviszla2!$E$5="h",haviszla2!DX27,IF(haviszla2!$E$5="k",haviszla2!DY27,IF(haviszla2!$E$5="sz",haviszla2!DZ27,IF(haviszla2!$E$5="cs",haviszla2!EA27,IF(haviszla2!$E$5="p",haviszla2!EB27,IF(haviszla2!$E$5="szo",haviszla2!EC27,0)))))),0)</f>
        <v>0</v>
      </c>
      <c r="IE27" s="43">
        <f>IF($IE$1=1,IF(haviszla2!$E$5="h",haviszla2!ED27,IF(haviszla2!$E$5="k",haviszla2!EE27,IF(haviszla2!$E$5="sz",haviszla2!EF27,IF(haviszla2!$E$5="cs",haviszla2!EG27,IF(haviszla2!$E$5="p",haviszla2!EH27,IF(haviszla2!$E$5="szo",haviszla2!EI27,0)))))),0)</f>
        <v>0</v>
      </c>
    </row>
    <row r="28" spans="1:239" ht="15" customHeight="1">
      <c r="A28" s="4" t="s">
        <v>42</v>
      </c>
      <c r="B28" s="89" t="s">
        <v>408</v>
      </c>
      <c r="C28" s="43">
        <v>505</v>
      </c>
      <c r="D28" s="89" t="s">
        <v>298</v>
      </c>
      <c r="E28" s="13">
        <f t="shared" si="0"/>
        <v>0</v>
      </c>
      <c r="F28" s="48"/>
      <c r="G28" s="49"/>
      <c r="H28" s="89">
        <v>0</v>
      </c>
      <c r="I28" s="51">
        <v>0</v>
      </c>
      <c r="J28" s="89">
        <v>0</v>
      </c>
      <c r="K28" s="51">
        <v>0</v>
      </c>
      <c r="L28" s="51">
        <v>0</v>
      </c>
      <c r="M28" s="52">
        <v>0</v>
      </c>
      <c r="N28" s="55">
        <v>0</v>
      </c>
      <c r="O28" s="51">
        <v>0</v>
      </c>
      <c r="P28" s="54">
        <v>0</v>
      </c>
      <c r="Q28" s="51">
        <v>0</v>
      </c>
      <c r="R28" s="51">
        <v>0</v>
      </c>
      <c r="S28" s="54">
        <v>0</v>
      </c>
      <c r="T28" s="55">
        <v>0</v>
      </c>
      <c r="U28" s="51">
        <v>0</v>
      </c>
      <c r="V28" s="54">
        <v>0</v>
      </c>
      <c r="W28" s="51">
        <v>0</v>
      </c>
      <c r="X28" s="51">
        <v>0</v>
      </c>
      <c r="Y28" s="54">
        <v>0</v>
      </c>
      <c r="Z28" s="55">
        <v>0</v>
      </c>
      <c r="AA28" s="51">
        <v>0</v>
      </c>
      <c r="AB28" s="54">
        <v>0</v>
      </c>
      <c r="AC28" s="51">
        <v>0</v>
      </c>
      <c r="AD28" s="51">
        <v>0</v>
      </c>
      <c r="AE28" s="54">
        <v>0</v>
      </c>
      <c r="AF28" s="55">
        <v>0</v>
      </c>
      <c r="AG28" s="51">
        <v>0</v>
      </c>
      <c r="AH28" s="54">
        <v>0</v>
      </c>
      <c r="AI28" s="51">
        <v>0</v>
      </c>
      <c r="AJ28" s="56">
        <v>0</v>
      </c>
      <c r="AK28" s="54">
        <v>0</v>
      </c>
      <c r="AL28" s="55">
        <v>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5">
        <v>0</v>
      </c>
      <c r="AS28" s="54">
        <v>0</v>
      </c>
      <c r="AT28" s="54">
        <v>0</v>
      </c>
      <c r="AU28" s="51">
        <v>0</v>
      </c>
      <c r="AV28" s="51">
        <v>0</v>
      </c>
      <c r="AW28" s="54">
        <v>0</v>
      </c>
      <c r="AX28" s="57">
        <v>0</v>
      </c>
      <c r="AY28" s="51">
        <v>0</v>
      </c>
      <c r="AZ28" s="54">
        <v>0</v>
      </c>
      <c r="BA28" s="51">
        <v>0</v>
      </c>
      <c r="BB28" s="56">
        <v>0</v>
      </c>
      <c r="BC28" s="58">
        <v>0</v>
      </c>
      <c r="BD28" s="55">
        <v>0</v>
      </c>
      <c r="BE28" s="51">
        <v>0</v>
      </c>
      <c r="BF28" s="54">
        <v>0</v>
      </c>
      <c r="BG28" s="54">
        <v>0</v>
      </c>
      <c r="BH28" s="54">
        <v>0</v>
      </c>
      <c r="BI28" s="54">
        <v>0</v>
      </c>
      <c r="BJ28" s="55">
        <v>0</v>
      </c>
      <c r="BK28" s="54">
        <v>0</v>
      </c>
      <c r="BL28" s="54">
        <v>0</v>
      </c>
      <c r="BM28" s="51">
        <v>0</v>
      </c>
      <c r="BN28" s="51">
        <v>0</v>
      </c>
      <c r="BO28" s="54">
        <v>0</v>
      </c>
      <c r="BP28" s="55">
        <v>0</v>
      </c>
      <c r="BQ28" s="54">
        <v>0</v>
      </c>
      <c r="BR28" s="54">
        <v>0</v>
      </c>
      <c r="BS28" s="51">
        <v>0</v>
      </c>
      <c r="BT28" s="54">
        <v>0</v>
      </c>
      <c r="BU28" s="54">
        <v>0</v>
      </c>
      <c r="BV28" s="55">
        <v>0</v>
      </c>
      <c r="BW28" s="54">
        <v>0</v>
      </c>
      <c r="BX28" s="54">
        <v>0</v>
      </c>
      <c r="BY28" s="51">
        <v>0</v>
      </c>
      <c r="BZ28" s="51">
        <v>0</v>
      </c>
      <c r="CA28" s="54">
        <v>0</v>
      </c>
      <c r="CB28" s="55">
        <v>0</v>
      </c>
      <c r="CC28" s="51">
        <v>0</v>
      </c>
      <c r="CD28" s="54">
        <v>0</v>
      </c>
      <c r="CE28" s="51">
        <v>0</v>
      </c>
      <c r="CF28" s="51">
        <v>0</v>
      </c>
      <c r="CG28" s="54">
        <v>0</v>
      </c>
      <c r="CH28" s="55">
        <v>0</v>
      </c>
      <c r="CI28" s="54">
        <v>0</v>
      </c>
      <c r="CJ28" s="54">
        <v>0</v>
      </c>
      <c r="CK28" s="51">
        <v>0</v>
      </c>
      <c r="CL28" s="54">
        <v>0</v>
      </c>
      <c r="CM28" s="54">
        <v>0</v>
      </c>
      <c r="CN28" s="55">
        <v>0</v>
      </c>
      <c r="CO28" s="54">
        <v>0</v>
      </c>
      <c r="CP28" s="54">
        <v>0</v>
      </c>
      <c r="CQ28" s="54">
        <v>0</v>
      </c>
      <c r="CR28" s="54">
        <v>0</v>
      </c>
      <c r="CS28" s="54">
        <v>0</v>
      </c>
      <c r="CT28" s="55">
        <v>0</v>
      </c>
      <c r="CU28" s="54">
        <v>0</v>
      </c>
      <c r="CV28" s="54">
        <v>0</v>
      </c>
      <c r="CW28" s="51">
        <v>0</v>
      </c>
      <c r="CX28" s="51">
        <v>0</v>
      </c>
      <c r="CY28" s="54">
        <v>0</v>
      </c>
      <c r="CZ28" s="55">
        <v>0</v>
      </c>
      <c r="DA28" s="54">
        <v>0</v>
      </c>
      <c r="DB28" s="54">
        <v>0</v>
      </c>
      <c r="DC28" s="54">
        <v>0</v>
      </c>
      <c r="DD28" s="58">
        <v>0</v>
      </c>
      <c r="DE28" s="54">
        <v>0</v>
      </c>
      <c r="DF28" s="55">
        <v>0</v>
      </c>
      <c r="DG28" s="51">
        <v>0</v>
      </c>
      <c r="DH28" s="54">
        <v>0</v>
      </c>
      <c r="DI28" s="51">
        <v>0</v>
      </c>
      <c r="DJ28" s="51">
        <v>0</v>
      </c>
      <c r="DK28" s="54">
        <v>0</v>
      </c>
      <c r="DL28" s="64">
        <v>0</v>
      </c>
      <c r="DM28" s="56">
        <v>0</v>
      </c>
      <c r="DN28" s="54">
        <v>0</v>
      </c>
      <c r="DO28" s="51">
        <v>0</v>
      </c>
      <c r="DP28" s="51">
        <v>0</v>
      </c>
      <c r="DQ28" s="54">
        <v>0</v>
      </c>
      <c r="DR28" s="55">
        <v>0</v>
      </c>
      <c r="DS28" s="51">
        <v>0</v>
      </c>
      <c r="DT28" s="54">
        <v>0</v>
      </c>
      <c r="DU28" s="51">
        <v>0</v>
      </c>
      <c r="DV28" s="51">
        <v>0</v>
      </c>
      <c r="DW28" s="54">
        <v>0</v>
      </c>
      <c r="DX28" s="55">
        <v>0</v>
      </c>
      <c r="DY28" s="54">
        <v>0</v>
      </c>
      <c r="DZ28" s="54">
        <v>0</v>
      </c>
      <c r="EA28" s="54">
        <v>0</v>
      </c>
      <c r="EB28" s="51">
        <v>0</v>
      </c>
      <c r="EC28" s="54">
        <v>0</v>
      </c>
      <c r="ED28" s="64">
        <v>0</v>
      </c>
      <c r="EE28" s="54">
        <v>0</v>
      </c>
      <c r="EF28" s="54">
        <v>0</v>
      </c>
      <c r="EG28" s="54">
        <v>0</v>
      </c>
      <c r="EH28" s="58">
        <v>0</v>
      </c>
      <c r="EI28" s="54">
        <v>0</v>
      </c>
      <c r="EJ28" s="55"/>
      <c r="EK28" s="54">
        <v>0</v>
      </c>
      <c r="EL28" s="54"/>
      <c r="EM28" s="54"/>
      <c r="EN28" s="54"/>
      <c r="EO28" s="59"/>
      <c r="EP28" s="55"/>
      <c r="EQ28" s="54">
        <v>0</v>
      </c>
      <c r="ER28" s="54"/>
      <c r="ES28" s="54"/>
      <c r="ET28" s="54"/>
      <c r="EU28" s="59"/>
      <c r="EV28" s="55"/>
      <c r="EW28" s="54">
        <v>0</v>
      </c>
      <c r="EX28" s="54"/>
      <c r="EY28" s="54"/>
      <c r="EZ28" s="54"/>
      <c r="FA28" s="59">
        <v>0</v>
      </c>
      <c r="FB28" s="43">
        <f t="shared" si="1"/>
        <v>0</v>
      </c>
      <c r="FC28" s="21">
        <f t="shared" si="2"/>
        <v>0</v>
      </c>
      <c r="FD28" s="43">
        <f t="shared" si="3"/>
        <v>0</v>
      </c>
      <c r="FE28" s="21">
        <f t="shared" si="4"/>
        <v>0</v>
      </c>
      <c r="FF28" s="43">
        <f t="shared" si="5"/>
        <v>0</v>
      </c>
      <c r="FG28" s="21">
        <f t="shared" si="6"/>
        <v>0</v>
      </c>
      <c r="FH28" s="43">
        <f t="shared" si="7"/>
        <v>0</v>
      </c>
      <c r="FI28" s="21">
        <f t="shared" si="8"/>
        <v>0</v>
      </c>
      <c r="FJ28" s="43">
        <f t="shared" si="9"/>
        <v>0</v>
      </c>
      <c r="FK28" s="21">
        <f t="shared" si="10"/>
        <v>0</v>
      </c>
      <c r="FL28" s="43">
        <f t="shared" si="11"/>
        <v>0</v>
      </c>
      <c r="FM28" s="21">
        <f t="shared" si="12"/>
        <v>0</v>
      </c>
      <c r="FN28" s="43">
        <f t="shared" si="13"/>
        <v>0</v>
      </c>
      <c r="FO28" s="21">
        <f t="shared" si="14"/>
        <v>0</v>
      </c>
      <c r="FP28" s="43">
        <f t="shared" si="15"/>
        <v>0</v>
      </c>
      <c r="FQ28" s="21">
        <f t="shared" si="16"/>
        <v>0</v>
      </c>
      <c r="FR28" s="43">
        <f t="shared" si="17"/>
        <v>0</v>
      </c>
      <c r="FS28" s="21">
        <f t="shared" si="18"/>
        <v>0</v>
      </c>
      <c r="FT28" s="43">
        <f t="shared" si="19"/>
        <v>0</v>
      </c>
      <c r="FU28" s="21">
        <f t="shared" si="20"/>
        <v>0</v>
      </c>
      <c r="FV28" s="43">
        <f t="shared" si="21"/>
        <v>0</v>
      </c>
      <c r="FW28" s="21">
        <f t="shared" si="22"/>
        <v>0</v>
      </c>
      <c r="FX28" s="43">
        <f t="shared" si="23"/>
        <v>0</v>
      </c>
      <c r="FY28" s="21">
        <f t="shared" si="24"/>
        <v>0</v>
      </c>
      <c r="FZ28" s="43">
        <f t="shared" si="25"/>
        <v>0</v>
      </c>
      <c r="GA28" s="21">
        <f t="shared" si="26"/>
        <v>0</v>
      </c>
      <c r="GB28" s="43">
        <f t="shared" si="27"/>
        <v>0</v>
      </c>
      <c r="GC28" s="21">
        <f t="shared" si="28"/>
        <v>0</v>
      </c>
      <c r="GD28" s="43">
        <f t="shared" si="29"/>
        <v>0</v>
      </c>
      <c r="GE28" s="21">
        <f t="shared" si="30"/>
        <v>0</v>
      </c>
      <c r="GF28" s="43">
        <f t="shared" si="31"/>
        <v>0</v>
      </c>
      <c r="GG28" s="21">
        <f t="shared" si="32"/>
        <v>0</v>
      </c>
      <c r="GH28" s="43">
        <f t="shared" si="33"/>
        <v>0</v>
      </c>
      <c r="GI28" s="21">
        <f t="shared" si="34"/>
        <v>0</v>
      </c>
      <c r="GJ28" s="43">
        <f t="shared" si="35"/>
        <v>0</v>
      </c>
      <c r="GK28" s="21">
        <f t="shared" si="36"/>
        <v>0</v>
      </c>
      <c r="GL28" s="43">
        <f t="shared" si="37"/>
        <v>0</v>
      </c>
      <c r="GM28" s="21">
        <f t="shared" si="38"/>
        <v>0</v>
      </c>
      <c r="GN28" s="43">
        <f t="shared" si="39"/>
        <v>0</v>
      </c>
      <c r="GO28" s="21">
        <f t="shared" si="40"/>
        <v>0</v>
      </c>
      <c r="GP28" s="43">
        <f t="shared" si="41"/>
        <v>0</v>
      </c>
      <c r="GQ28" s="21">
        <f t="shared" si="42"/>
        <v>0</v>
      </c>
      <c r="GR28" s="43">
        <f t="shared" si="43"/>
        <v>0</v>
      </c>
      <c r="GS28" s="21">
        <f t="shared" si="44"/>
        <v>0</v>
      </c>
      <c r="GT28" s="43">
        <f t="shared" si="45"/>
        <v>0</v>
      </c>
      <c r="GU28" s="21">
        <f t="shared" si="46"/>
        <v>0</v>
      </c>
      <c r="GV28" s="43">
        <f t="shared" si="47"/>
        <v>0</v>
      </c>
      <c r="GW28" s="43">
        <f t="shared" si="48"/>
        <v>0</v>
      </c>
      <c r="GX28" s="28"/>
      <c r="GY28" s="43">
        <f t="shared" si="50"/>
        <v>0</v>
      </c>
      <c r="HF28" s="89" t="str">
        <f t="shared" si="49"/>
        <v>Sample23</v>
      </c>
      <c r="HG28" s="43">
        <f t="shared" si="49"/>
        <v>505</v>
      </c>
      <c r="HH28" s="89" t="str">
        <f t="shared" si="49"/>
        <v>Ft/cs</v>
      </c>
      <c r="HI28" s="13">
        <f t="shared" si="51"/>
        <v>0</v>
      </c>
      <c r="HJ28" s="43">
        <f>IF($HJ$1=1,IF(haviszla2!$E$5="h",haviszla2!H28,IF(haviszla2!$E$5="k",haviszla2!I28,IF(haviszla2!$E$5="sz",haviszla2!J28,IF(haviszla2!$E$5="cs",haviszla2!K28,IF(haviszla2!$E$5="p",haviszla2!L28,IF(haviszla2!$E$5="szo",haviszla2!M28,0)))))),0)</f>
        <v>0</v>
      </c>
      <c r="HK28" s="43">
        <f>IF($HK$1=1,IF(haviszla2!$E$5="h",haviszla2!N28,IF(haviszla2!$E$5="k",haviszla2!O28,IF(haviszla2!$E$5="sz",haviszla2!P28,IF(haviszla2!$E$5="cs",haviszla2!Q28,IF(haviszla2!$E$5="p",haviszla2!R28,IF(haviszla2!$E$5="szo",haviszla2!S28,0)))))),0)</f>
        <v>0</v>
      </c>
      <c r="HL28" s="43">
        <f>IF($HL$1=1,IF(haviszla2!$E$5="h",haviszla2!T28,IF(haviszla2!$E$5="k",haviszla2!U28,IF(haviszla2!$E$5="sz",haviszla2!V28,IF(haviszla2!$E$5="cs",haviszla2!W28,IF(haviszla2!$E$5="p",haviszla2!X28,IF(haviszla2!$E$5="szo",haviszla2!Y28,0)))))),0)</f>
        <v>0</v>
      </c>
      <c r="HM28" s="43">
        <f>IF($HM$1=1,IF(haviszla2!$E$5="h",haviszla2!Z28,IF(haviszla2!$E$5="k",haviszla2!AA28,IF(haviszla2!$E$5="sz",haviszla2!AB28,IF(haviszla2!$E$5="cs",haviszla2!AC28,IF(haviszla2!$E$5="p",haviszla2!AD28,IF(haviszla2!$E$5="szo",haviszla2!AE28,0)))))),0)</f>
        <v>0</v>
      </c>
      <c r="HN28" s="43">
        <f>IF($HN$1=1,IF(haviszla2!$E$5="h",haviszla2!AF28,IF(haviszla2!$E$5="k",haviszla2!AG28,IF(haviszla2!$E$5="sz",haviszla2!AH28,IF(haviszla2!$E$5="cs",haviszla2!AI28,IF(haviszla2!$E$5="p",haviszla2!AJ28,IF(haviszla2!$E$5="szo",haviszla2!AK28,0)))))),0)</f>
        <v>0</v>
      </c>
      <c r="HO28" s="43">
        <f>IF($HO$1=1,IF(haviszla2!$E$5="h",haviszla2!AL28,IF(haviszla2!$E$5="k",haviszla2!AM28,IF(haviszla2!$E$5="sz",haviszla2!AN28,IF(haviszla2!$E$5="cs",haviszla2!AO28,IF(haviszla2!$E$5="p",haviszla2!AP28,IF(haviszla2!$E$5="szo",haviszla2!AQ28,0)))))),0)</f>
        <v>0</v>
      </c>
      <c r="HP28" s="43">
        <f>IF($HP$1=1,IF(haviszla2!$E$5="h",haviszla2!AR28,IF(haviszla2!$E$5="k",haviszla2!AS28,IF(haviszla2!$E$5="sz",haviszla2!AT28,IF(haviszla2!$E$5="cs",haviszla2!AU28,IF(haviszla2!$E$5="p",haviszla2!AV28,IF(haviszla2!$E$5="szo",haviszla2!AW28,0)))))),0)</f>
        <v>0</v>
      </c>
      <c r="HQ28" s="43">
        <f>IF($HQ$1=1,IF(haviszla2!$E$5="h",haviszla2!AX28,IF(haviszla2!$E$5="k",haviszla2!AY28,IF(haviszla2!$E$5="sz",haviszla2!AZ28,IF(haviszla2!$E$5="cs",haviszla2!BA28,IF(haviszla2!$E$5="p",haviszla2!BB28,IF(haviszla2!$E$5="szo",haviszla2!BC28,0)))))),0)</f>
        <v>0</v>
      </c>
      <c r="HR28" s="43">
        <f>IF($HR$1=1,IF(haviszla2!$E$5="h",haviszla2!BD28,IF(haviszla2!$E$5="k",haviszla2!BE28,IF(haviszla2!$E$5="sz",haviszla2!BF28,IF(haviszla2!$E$5="cs",haviszla2!BG28,IF(haviszla2!$E$5="p",haviszla2!BH28,IF(haviszla2!$E$5="szo",haviszla2!BI28,0)))))),0)</f>
        <v>0</v>
      </c>
      <c r="HS28" s="43">
        <f>IF($HS$1=1,IF(haviszla2!$E$5="h",haviszla2!BJ28,IF(haviszla2!$E$5="k",haviszla2!BK28,IF(haviszla2!$E$5="sz",haviszla2!BL28,IF(haviszla2!$E$5="cs",haviszla2!BM28,IF(haviszla2!$E$5="p",haviszla2!BN28,IF(haviszla2!$E$5="szo",haviszla2!BO28,0)))))),0)</f>
        <v>0</v>
      </c>
      <c r="HT28" s="43">
        <f>IF($HT$1=1,IF(haviszla2!$E$5="h",haviszla2!BP28,IF(haviszla2!$E$5="k",haviszla2!BQ28,IF(haviszla2!$E$5="sz",haviszla2!BR28,IF(haviszla2!$E$5="cs",haviszla2!BS28,IF(haviszla2!$E$5="p",haviszla2!BT28,IF(haviszla2!$E$5="szo",haviszla2!BU28,0)))))),0)</f>
        <v>0</v>
      </c>
      <c r="HU28" s="43">
        <f>IF($HU$1=1,IF(haviszla2!$E$5="h",haviszla2!BV28,IF(haviszla2!$E$5="k",haviszla2!BW28,IF(haviszla2!$E$5="sz",haviszla2!BX28,IF(haviszla2!$E$5="cs",haviszla2!BY28,IF(haviszla2!$E$5="p",haviszla2!BZ28,IF(haviszla2!$E$5="szo",haviszla2!CA28,0)))))),0)</f>
        <v>0</v>
      </c>
      <c r="HV28" s="43">
        <f>IF($HV$1=1,IF(haviszla2!$E$5="h",haviszla2!CB28,IF(haviszla2!$E$5="k",haviszla2!CC28,IF(haviszla2!$E$5="sz",haviszla2!CD28,IF(haviszla2!$E$5="cs",haviszla2!CE28,IF(haviszla2!$E$5="p",haviszla2!CF28,IF(haviszla2!$E$5="szo",haviszla2!CG28,0)))))),0)</f>
        <v>0</v>
      </c>
      <c r="HW28" s="43">
        <f>IF($HW$1=1,IF(haviszla2!$E$5="h",haviszla2!CH28,IF(haviszla2!$E$5="k",haviszla2!CI28,IF(haviszla2!$E$5="sz",haviszla2!CJ28,IF(haviszla2!$E$5="cs",haviszla2!CK28,IF(haviszla2!$E$5="p",haviszla2!CL28,IF(haviszla2!$E$5="szo",haviszla2!CM28,0)))))),0)</f>
        <v>0</v>
      </c>
      <c r="HX28" s="43">
        <f>IF($HX$1=1,IF(haviszla2!$E$5="h",haviszla2!CN28,IF(haviszla2!$E$5="k",haviszla2!CO28,IF(haviszla2!$E$5="sz",haviszla2!CP28,IF(haviszla2!$E$5="cs",haviszla2!CQ28,IF(haviszla2!$E$5="p",haviszla2!CR28,IF(haviszla2!$E$5="szo",haviszla2!CS28,0)))))),0)</f>
        <v>0</v>
      </c>
      <c r="HY28" s="43">
        <f>IF($HY$1=1,IF(haviszla2!$E$5="h",haviszla2!CT28,IF(haviszla2!$E$5="k",haviszla2!CU28,IF(haviszla2!$E$5="sz",haviszla2!CV28,IF(haviszla2!$E$5="cs",haviszla2!CW28,IF(haviszla2!$E$5="p",haviszla2!CX28,IF(haviszla2!$E$5="szo",haviszla2!CY28,0)))))),0)</f>
        <v>0</v>
      </c>
      <c r="HZ28" s="43">
        <f>IF($HZ$1=1,IF(haviszla2!$E$5="h",haviszla2!CZ28,IF(haviszla2!$E$5="k",haviszla2!DA28,IF(haviszla2!$E$5="sz",haviszla2!DB28,IF(haviszla2!$E$5="cs",haviszla2!DC28,IF(haviszla2!$E$5="p",haviszla2!DD28,IF(haviszla2!$E$5="szo",haviszla2!DE28,0)))))),0)</f>
        <v>0</v>
      </c>
      <c r="IA28" s="43">
        <f>IF($IA$1=1,IF(haviszla2!$E$5="h",haviszla2!DF28,IF(haviszla2!$E$5="k",haviszla2!DG28,IF(haviszla2!$E$5="sz",haviszla2!DH28,IF(haviszla2!$E$5="cs",haviszla2!DI28,IF(haviszla2!$E$5="p",haviszla2!DJ28,IF(haviszla2!$E$5="szo",haviszla2!DK28,0)))))),0)</f>
        <v>0</v>
      </c>
      <c r="IB28" s="43">
        <f>IF($IB$1=1,IF(haviszla2!$E$5="h",haviszla2!DL28,IF(haviszla2!$E$5="k",haviszla2!DM28,IF(haviszla2!$E$5="sz",haviszla2!DN28,IF(haviszla2!$E$5="cs",haviszla2!DO28,IF(haviszla2!$E$5="p",haviszla2!DP28,IF(haviszla2!$E$5="szo",haviszla2!DQ28,0)))))),0)</f>
        <v>0</v>
      </c>
      <c r="IC28" s="43">
        <f>IF($IC$1=1,IF(haviszla2!$E$5="h",haviszla2!DR28,IF(haviszla2!$E$5="k",haviszla2!DS28,IF(haviszla2!$E$5="sz",haviszla2!DT28,IF(haviszla2!$E$5="cs",haviszla2!DU28,IF(haviszla2!$E$5="p",haviszla2!DV28,IF(haviszla2!$E$5="szo",haviszla2!DW28,0)))))),0)</f>
        <v>0</v>
      </c>
      <c r="ID28" s="43">
        <f>IF($ID$1=1,IF(haviszla2!$E$5="h",haviszla2!DX28,IF(haviszla2!$E$5="k",haviszla2!DY28,IF(haviszla2!$E$5="sz",haviszla2!DZ28,IF(haviszla2!$E$5="cs",haviszla2!EA28,IF(haviszla2!$E$5="p",haviszla2!EB28,IF(haviszla2!$E$5="szo",haviszla2!EC28,0)))))),0)</f>
        <v>0</v>
      </c>
      <c r="IE28" s="43">
        <f>IF($IE$1=1,IF(haviszla2!$E$5="h",haviszla2!ED28,IF(haviszla2!$E$5="k",haviszla2!EE28,IF(haviszla2!$E$5="sz",haviszla2!EF28,IF(haviszla2!$E$5="cs",haviszla2!EG28,IF(haviszla2!$E$5="p",haviszla2!EH28,IF(haviszla2!$E$5="szo",haviszla2!EI28,0)))))),0)</f>
        <v>0</v>
      </c>
    </row>
    <row r="29" spans="1:239" ht="15" customHeight="1">
      <c r="A29" s="18" t="s">
        <v>43</v>
      </c>
      <c r="B29" s="89" t="s">
        <v>409</v>
      </c>
      <c r="C29" s="43">
        <v>395</v>
      </c>
      <c r="D29" s="89" t="s">
        <v>298</v>
      </c>
      <c r="E29" s="13">
        <f t="shared" si="0"/>
        <v>0</v>
      </c>
      <c r="F29" s="48"/>
      <c r="G29" s="49"/>
      <c r="H29" s="89">
        <v>0</v>
      </c>
      <c r="I29" s="51">
        <v>0</v>
      </c>
      <c r="J29" s="89">
        <v>0</v>
      </c>
      <c r="K29" s="51">
        <v>0</v>
      </c>
      <c r="L29" s="51">
        <v>0</v>
      </c>
      <c r="M29" s="52">
        <v>0</v>
      </c>
      <c r="N29" s="55">
        <v>0</v>
      </c>
      <c r="O29" s="51">
        <v>0</v>
      </c>
      <c r="P29" s="54">
        <v>0</v>
      </c>
      <c r="Q29" s="51">
        <v>0</v>
      </c>
      <c r="R29" s="51">
        <v>0</v>
      </c>
      <c r="S29" s="54">
        <v>0</v>
      </c>
      <c r="T29" s="55">
        <v>0</v>
      </c>
      <c r="U29" s="51">
        <v>0</v>
      </c>
      <c r="V29" s="54">
        <v>0</v>
      </c>
      <c r="W29" s="51">
        <v>0</v>
      </c>
      <c r="X29" s="51">
        <v>0</v>
      </c>
      <c r="Y29" s="54">
        <v>0</v>
      </c>
      <c r="Z29" s="55">
        <v>0</v>
      </c>
      <c r="AA29" s="51">
        <v>0</v>
      </c>
      <c r="AB29" s="54">
        <v>0</v>
      </c>
      <c r="AC29" s="51">
        <v>0</v>
      </c>
      <c r="AD29" s="51">
        <v>0</v>
      </c>
      <c r="AE29" s="54">
        <v>0</v>
      </c>
      <c r="AF29" s="55">
        <v>0</v>
      </c>
      <c r="AG29" s="51">
        <v>0</v>
      </c>
      <c r="AH29" s="54">
        <v>0</v>
      </c>
      <c r="AI29" s="51">
        <v>0</v>
      </c>
      <c r="AJ29" s="56">
        <v>0</v>
      </c>
      <c r="AK29" s="54">
        <v>0</v>
      </c>
      <c r="AL29" s="55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5">
        <v>0</v>
      </c>
      <c r="AS29" s="54">
        <v>0</v>
      </c>
      <c r="AT29" s="54">
        <v>0</v>
      </c>
      <c r="AU29" s="51">
        <v>0</v>
      </c>
      <c r="AV29" s="51">
        <v>0</v>
      </c>
      <c r="AW29" s="54">
        <v>0</v>
      </c>
      <c r="AX29" s="57">
        <v>0</v>
      </c>
      <c r="AY29" s="51">
        <v>0</v>
      </c>
      <c r="AZ29" s="54">
        <v>0</v>
      </c>
      <c r="BA29" s="51">
        <v>2</v>
      </c>
      <c r="BB29" s="56">
        <v>0</v>
      </c>
      <c r="BC29" s="58">
        <v>0</v>
      </c>
      <c r="BD29" s="55">
        <v>0</v>
      </c>
      <c r="BE29" s="51">
        <v>0</v>
      </c>
      <c r="BF29" s="54">
        <v>0</v>
      </c>
      <c r="BG29" s="54">
        <v>0</v>
      </c>
      <c r="BH29" s="54">
        <v>0</v>
      </c>
      <c r="BI29" s="54">
        <v>0</v>
      </c>
      <c r="BJ29" s="55">
        <v>0</v>
      </c>
      <c r="BK29" s="54">
        <v>0</v>
      </c>
      <c r="BL29" s="54">
        <v>0</v>
      </c>
      <c r="BM29" s="51">
        <v>0</v>
      </c>
      <c r="BN29" s="51">
        <v>0</v>
      </c>
      <c r="BO29" s="54">
        <v>0</v>
      </c>
      <c r="BP29" s="55">
        <v>0</v>
      </c>
      <c r="BQ29" s="54">
        <v>0</v>
      </c>
      <c r="BR29" s="54">
        <v>0</v>
      </c>
      <c r="BS29" s="51">
        <v>0</v>
      </c>
      <c r="BT29" s="54">
        <v>0</v>
      </c>
      <c r="BU29" s="54">
        <v>0</v>
      </c>
      <c r="BV29" s="55">
        <v>0</v>
      </c>
      <c r="BW29" s="54">
        <v>0</v>
      </c>
      <c r="BX29" s="54">
        <v>0</v>
      </c>
      <c r="BY29" s="51">
        <v>0</v>
      </c>
      <c r="BZ29" s="51">
        <v>0</v>
      </c>
      <c r="CA29" s="54">
        <v>0</v>
      </c>
      <c r="CB29" s="55">
        <v>0</v>
      </c>
      <c r="CC29" s="51">
        <v>0</v>
      </c>
      <c r="CD29" s="54">
        <v>0</v>
      </c>
      <c r="CE29" s="51">
        <v>0</v>
      </c>
      <c r="CF29" s="51">
        <v>0</v>
      </c>
      <c r="CG29" s="54">
        <v>0</v>
      </c>
      <c r="CH29" s="55">
        <v>0</v>
      </c>
      <c r="CI29" s="54">
        <v>0</v>
      </c>
      <c r="CJ29" s="54">
        <v>0</v>
      </c>
      <c r="CK29" s="51">
        <v>0</v>
      </c>
      <c r="CL29" s="54">
        <v>0</v>
      </c>
      <c r="CM29" s="54">
        <v>0</v>
      </c>
      <c r="CN29" s="55">
        <v>0</v>
      </c>
      <c r="CO29" s="54">
        <v>0</v>
      </c>
      <c r="CP29" s="54">
        <v>0</v>
      </c>
      <c r="CQ29" s="54">
        <v>0</v>
      </c>
      <c r="CR29" s="54">
        <v>0</v>
      </c>
      <c r="CS29" s="54">
        <v>0</v>
      </c>
      <c r="CT29" s="55">
        <v>0</v>
      </c>
      <c r="CU29" s="54">
        <v>0</v>
      </c>
      <c r="CV29" s="54">
        <v>0</v>
      </c>
      <c r="CW29" s="51">
        <v>0</v>
      </c>
      <c r="CX29" s="51">
        <v>0</v>
      </c>
      <c r="CY29" s="54">
        <v>0</v>
      </c>
      <c r="CZ29" s="55">
        <v>3</v>
      </c>
      <c r="DA29" s="54">
        <v>2</v>
      </c>
      <c r="DB29" s="54">
        <v>0</v>
      </c>
      <c r="DC29" s="54">
        <v>0</v>
      </c>
      <c r="DD29" s="58">
        <v>4</v>
      </c>
      <c r="DE29" s="54">
        <v>0</v>
      </c>
      <c r="DF29" s="55">
        <v>0</v>
      </c>
      <c r="DG29" s="51">
        <v>0</v>
      </c>
      <c r="DH29" s="54">
        <v>0</v>
      </c>
      <c r="DI29" s="51">
        <v>0</v>
      </c>
      <c r="DJ29" s="51">
        <v>0</v>
      </c>
      <c r="DK29" s="54">
        <v>0</v>
      </c>
      <c r="DL29" s="64">
        <v>0</v>
      </c>
      <c r="DM29" s="56">
        <v>0</v>
      </c>
      <c r="DN29" s="54">
        <v>0</v>
      </c>
      <c r="DO29" s="51">
        <v>0</v>
      </c>
      <c r="DP29" s="51">
        <v>0</v>
      </c>
      <c r="DQ29" s="54">
        <v>0</v>
      </c>
      <c r="DR29" s="55">
        <v>0</v>
      </c>
      <c r="DS29" s="51">
        <v>0</v>
      </c>
      <c r="DT29" s="54">
        <v>0</v>
      </c>
      <c r="DU29" s="51">
        <v>0</v>
      </c>
      <c r="DV29" s="51">
        <v>0</v>
      </c>
      <c r="DW29" s="54">
        <v>0</v>
      </c>
      <c r="DX29" s="55">
        <v>0</v>
      </c>
      <c r="DY29" s="54">
        <v>0</v>
      </c>
      <c r="DZ29" s="54">
        <v>0</v>
      </c>
      <c r="EA29" s="54">
        <v>0</v>
      </c>
      <c r="EB29" s="51">
        <v>0</v>
      </c>
      <c r="EC29" s="54">
        <v>0</v>
      </c>
      <c r="ED29" s="64">
        <v>0</v>
      </c>
      <c r="EE29" s="54">
        <v>0</v>
      </c>
      <c r="EF29" s="54">
        <v>0</v>
      </c>
      <c r="EG29" s="54">
        <v>0</v>
      </c>
      <c r="EH29" s="58">
        <v>0</v>
      </c>
      <c r="EI29" s="54">
        <v>0</v>
      </c>
      <c r="EJ29" s="55"/>
      <c r="EK29" s="54">
        <v>0</v>
      </c>
      <c r="EL29" s="54"/>
      <c r="EM29" s="54"/>
      <c r="EN29" s="54"/>
      <c r="EO29" s="59"/>
      <c r="EP29" s="55"/>
      <c r="EQ29" s="54">
        <v>0</v>
      </c>
      <c r="ER29" s="54"/>
      <c r="ES29" s="54"/>
      <c r="ET29" s="54"/>
      <c r="EU29" s="59"/>
      <c r="EV29" s="55"/>
      <c r="EW29" s="54">
        <v>0</v>
      </c>
      <c r="EX29" s="54"/>
      <c r="EY29" s="54"/>
      <c r="EZ29" s="54"/>
      <c r="FA29" s="59">
        <v>0</v>
      </c>
      <c r="FB29" s="43">
        <f t="shared" si="1"/>
        <v>0</v>
      </c>
      <c r="FC29" s="21">
        <f t="shared" si="2"/>
        <v>0</v>
      </c>
      <c r="FD29" s="43">
        <f t="shared" si="3"/>
        <v>0</v>
      </c>
      <c r="FE29" s="21">
        <f t="shared" si="4"/>
        <v>0</v>
      </c>
      <c r="FF29" s="43">
        <f t="shared" si="5"/>
        <v>0</v>
      </c>
      <c r="FG29" s="21">
        <f t="shared" si="6"/>
        <v>0</v>
      </c>
      <c r="FH29" s="43">
        <f t="shared" si="7"/>
        <v>0</v>
      </c>
      <c r="FI29" s="21">
        <f t="shared" si="8"/>
        <v>0</v>
      </c>
      <c r="FJ29" s="43">
        <f t="shared" si="9"/>
        <v>0</v>
      </c>
      <c r="FK29" s="21">
        <f t="shared" si="10"/>
        <v>0</v>
      </c>
      <c r="FL29" s="43">
        <f t="shared" si="11"/>
        <v>0</v>
      </c>
      <c r="FM29" s="21">
        <f t="shared" si="12"/>
        <v>0</v>
      </c>
      <c r="FN29" s="43">
        <f t="shared" si="13"/>
        <v>0</v>
      </c>
      <c r="FO29" s="21">
        <f t="shared" si="14"/>
        <v>0</v>
      </c>
      <c r="FP29" s="43">
        <f t="shared" si="15"/>
        <v>2</v>
      </c>
      <c r="FQ29" s="21">
        <f t="shared" si="16"/>
        <v>790</v>
      </c>
      <c r="FR29" s="43">
        <f t="shared" si="17"/>
        <v>0</v>
      </c>
      <c r="FS29" s="21">
        <f t="shared" si="18"/>
        <v>0</v>
      </c>
      <c r="FT29" s="43">
        <f t="shared" si="19"/>
        <v>0</v>
      </c>
      <c r="FU29" s="21">
        <f t="shared" si="20"/>
        <v>0</v>
      </c>
      <c r="FV29" s="43">
        <f t="shared" si="21"/>
        <v>0</v>
      </c>
      <c r="FW29" s="21">
        <f t="shared" si="22"/>
        <v>0</v>
      </c>
      <c r="FX29" s="43">
        <f t="shared" si="23"/>
        <v>0</v>
      </c>
      <c r="FY29" s="21">
        <f t="shared" si="24"/>
        <v>0</v>
      </c>
      <c r="FZ29" s="43">
        <f t="shared" si="25"/>
        <v>0</v>
      </c>
      <c r="GA29" s="21">
        <f t="shared" si="26"/>
        <v>0</v>
      </c>
      <c r="GB29" s="43">
        <f t="shared" si="27"/>
        <v>0</v>
      </c>
      <c r="GC29" s="21">
        <f t="shared" si="28"/>
        <v>0</v>
      </c>
      <c r="GD29" s="43">
        <f t="shared" si="29"/>
        <v>0</v>
      </c>
      <c r="GE29" s="21">
        <f t="shared" si="30"/>
        <v>0</v>
      </c>
      <c r="GF29" s="43">
        <f t="shared" si="31"/>
        <v>0</v>
      </c>
      <c r="GG29" s="21">
        <f t="shared" si="32"/>
        <v>0</v>
      </c>
      <c r="GH29" s="43">
        <f t="shared" si="33"/>
        <v>9</v>
      </c>
      <c r="GI29" s="21">
        <f t="shared" si="34"/>
        <v>3555</v>
      </c>
      <c r="GJ29" s="43">
        <f t="shared" si="35"/>
        <v>0</v>
      </c>
      <c r="GK29" s="21">
        <f t="shared" si="36"/>
        <v>0</v>
      </c>
      <c r="GL29" s="43">
        <f t="shared" si="37"/>
        <v>0</v>
      </c>
      <c r="GM29" s="21">
        <f t="shared" si="38"/>
        <v>0</v>
      </c>
      <c r="GN29" s="43">
        <f t="shared" si="39"/>
        <v>0</v>
      </c>
      <c r="GO29" s="21">
        <f t="shared" si="40"/>
        <v>0</v>
      </c>
      <c r="GP29" s="43">
        <f t="shared" si="41"/>
        <v>0</v>
      </c>
      <c r="GQ29" s="21">
        <f t="shared" si="42"/>
        <v>0</v>
      </c>
      <c r="GR29" s="43">
        <f t="shared" si="43"/>
        <v>0</v>
      </c>
      <c r="GS29" s="21">
        <f t="shared" si="44"/>
        <v>0</v>
      </c>
      <c r="GT29" s="43">
        <f t="shared" si="45"/>
        <v>0</v>
      </c>
      <c r="GU29" s="21">
        <f t="shared" si="46"/>
        <v>0</v>
      </c>
      <c r="GV29" s="43">
        <f t="shared" si="47"/>
        <v>11</v>
      </c>
      <c r="GW29" s="43">
        <f t="shared" si="48"/>
        <v>4345</v>
      </c>
      <c r="GX29" s="28"/>
      <c r="GY29" s="43">
        <f t="shared" si="50"/>
        <v>0</v>
      </c>
      <c r="HF29" s="89" t="str">
        <f t="shared" si="49"/>
        <v>Sample24</v>
      </c>
      <c r="HG29" s="43">
        <f t="shared" si="49"/>
        <v>395</v>
      </c>
      <c r="HH29" s="89" t="str">
        <f t="shared" si="49"/>
        <v>Ft/cs</v>
      </c>
      <c r="HI29" s="13">
        <f t="shared" si="51"/>
        <v>0</v>
      </c>
      <c r="HJ29" s="43">
        <f>IF($HJ$1=1,IF(haviszla2!$E$5="h",haviszla2!H29,IF(haviszla2!$E$5="k",haviszla2!I29,IF(haviszla2!$E$5="sz",haviszla2!J29,IF(haviszla2!$E$5="cs",haviszla2!K29,IF(haviszla2!$E$5="p",haviszla2!L29,IF(haviszla2!$E$5="szo",haviszla2!M29,0)))))),0)</f>
        <v>0</v>
      </c>
      <c r="HK29" s="43">
        <f>IF($HK$1=1,IF(haviszla2!$E$5="h",haviszla2!N29,IF(haviszla2!$E$5="k",haviszla2!O29,IF(haviszla2!$E$5="sz",haviszla2!P29,IF(haviszla2!$E$5="cs",haviszla2!Q29,IF(haviszla2!$E$5="p",haviszla2!R29,IF(haviszla2!$E$5="szo",haviszla2!S29,0)))))),0)</f>
        <v>0</v>
      </c>
      <c r="HL29" s="43">
        <f>IF($HL$1=1,IF(haviszla2!$E$5="h",haviszla2!T29,IF(haviszla2!$E$5="k",haviszla2!U29,IF(haviszla2!$E$5="sz",haviszla2!V29,IF(haviszla2!$E$5="cs",haviszla2!W29,IF(haviszla2!$E$5="p",haviszla2!X29,IF(haviszla2!$E$5="szo",haviszla2!Y29,0)))))),0)</f>
        <v>0</v>
      </c>
      <c r="HM29" s="43">
        <f>IF($HM$1=1,IF(haviszla2!$E$5="h",haviszla2!Z29,IF(haviszla2!$E$5="k",haviszla2!AA29,IF(haviszla2!$E$5="sz",haviszla2!AB29,IF(haviszla2!$E$5="cs",haviszla2!AC29,IF(haviszla2!$E$5="p",haviszla2!AD29,IF(haviszla2!$E$5="szo",haviszla2!AE29,0)))))),0)</f>
        <v>0</v>
      </c>
      <c r="HN29" s="43">
        <f>IF($HN$1=1,IF(haviszla2!$E$5="h",haviszla2!AF29,IF(haviszla2!$E$5="k",haviszla2!AG29,IF(haviszla2!$E$5="sz",haviszla2!AH29,IF(haviszla2!$E$5="cs",haviszla2!AI29,IF(haviszla2!$E$5="p",haviszla2!AJ29,IF(haviszla2!$E$5="szo",haviszla2!AK29,0)))))),0)</f>
        <v>0</v>
      </c>
      <c r="HO29" s="43">
        <f>IF($HO$1=1,IF(haviszla2!$E$5="h",haviszla2!AL29,IF(haviszla2!$E$5="k",haviszla2!AM29,IF(haviszla2!$E$5="sz",haviszla2!AN29,IF(haviszla2!$E$5="cs",haviszla2!AO29,IF(haviszla2!$E$5="p",haviszla2!AP29,IF(haviszla2!$E$5="szo",haviszla2!AQ29,0)))))),0)</f>
        <v>0</v>
      </c>
      <c r="HP29" s="43">
        <f>IF($HP$1=1,IF(haviszla2!$E$5="h",haviszla2!AR29,IF(haviszla2!$E$5="k",haviszla2!AS29,IF(haviszla2!$E$5="sz",haviszla2!AT29,IF(haviszla2!$E$5="cs",haviszla2!AU29,IF(haviszla2!$E$5="p",haviszla2!AV29,IF(haviszla2!$E$5="szo",haviszla2!AW29,0)))))),0)</f>
        <v>0</v>
      </c>
      <c r="HQ29" s="43">
        <f>IF($HQ$1=1,IF(haviszla2!$E$5="h",haviszla2!AX29,IF(haviszla2!$E$5="k",haviszla2!AY29,IF(haviszla2!$E$5="sz",haviszla2!AZ29,IF(haviszla2!$E$5="cs",haviszla2!BA29,IF(haviszla2!$E$5="p",haviszla2!BB29,IF(haviszla2!$E$5="szo",haviszla2!BC29,0)))))),0)</f>
        <v>0</v>
      </c>
      <c r="HR29" s="43">
        <f>IF($HR$1=1,IF(haviszla2!$E$5="h",haviszla2!BD29,IF(haviszla2!$E$5="k",haviszla2!BE29,IF(haviszla2!$E$5="sz",haviszla2!BF29,IF(haviszla2!$E$5="cs",haviszla2!BG29,IF(haviszla2!$E$5="p",haviszla2!BH29,IF(haviszla2!$E$5="szo",haviszla2!BI29,0)))))),0)</f>
        <v>0</v>
      </c>
      <c r="HS29" s="43">
        <f>IF($HS$1=1,IF(haviszla2!$E$5="h",haviszla2!BJ29,IF(haviszla2!$E$5="k",haviszla2!BK29,IF(haviszla2!$E$5="sz",haviszla2!BL29,IF(haviszla2!$E$5="cs",haviszla2!BM29,IF(haviszla2!$E$5="p",haviszla2!BN29,IF(haviszla2!$E$5="szo",haviszla2!BO29,0)))))),0)</f>
        <v>0</v>
      </c>
      <c r="HT29" s="43">
        <f>IF($HT$1=1,IF(haviszla2!$E$5="h",haviszla2!BP29,IF(haviszla2!$E$5="k",haviszla2!BQ29,IF(haviszla2!$E$5="sz",haviszla2!BR29,IF(haviszla2!$E$5="cs",haviszla2!BS29,IF(haviszla2!$E$5="p",haviszla2!BT29,IF(haviszla2!$E$5="szo",haviszla2!BU29,0)))))),0)</f>
        <v>0</v>
      </c>
      <c r="HU29" s="43">
        <f>IF($HU$1=1,IF(haviszla2!$E$5="h",haviszla2!BV29,IF(haviszla2!$E$5="k",haviszla2!BW29,IF(haviszla2!$E$5="sz",haviszla2!BX29,IF(haviszla2!$E$5="cs",haviszla2!BY29,IF(haviszla2!$E$5="p",haviszla2!BZ29,IF(haviszla2!$E$5="szo",haviszla2!CA29,0)))))),0)</f>
        <v>0</v>
      </c>
      <c r="HV29" s="43">
        <f>IF($HV$1=1,IF(haviszla2!$E$5="h",haviszla2!CB29,IF(haviszla2!$E$5="k",haviszla2!CC29,IF(haviszla2!$E$5="sz",haviszla2!CD29,IF(haviszla2!$E$5="cs",haviszla2!CE29,IF(haviszla2!$E$5="p",haviszla2!CF29,IF(haviszla2!$E$5="szo",haviszla2!CG29,0)))))),0)</f>
        <v>0</v>
      </c>
      <c r="HW29" s="43">
        <f>IF($HW$1=1,IF(haviszla2!$E$5="h",haviszla2!CH29,IF(haviszla2!$E$5="k",haviszla2!CI29,IF(haviszla2!$E$5="sz",haviszla2!CJ29,IF(haviszla2!$E$5="cs",haviszla2!CK29,IF(haviszla2!$E$5="p",haviszla2!CL29,IF(haviszla2!$E$5="szo",haviszla2!CM29,0)))))),0)</f>
        <v>0</v>
      </c>
      <c r="HX29" s="43">
        <f>IF($HX$1=1,IF(haviszla2!$E$5="h",haviszla2!CN29,IF(haviszla2!$E$5="k",haviszla2!CO29,IF(haviszla2!$E$5="sz",haviszla2!CP29,IF(haviszla2!$E$5="cs",haviszla2!CQ29,IF(haviszla2!$E$5="p",haviszla2!CR29,IF(haviszla2!$E$5="szo",haviszla2!CS29,0)))))),0)</f>
        <v>0</v>
      </c>
      <c r="HY29" s="43">
        <f>IF($HY$1=1,IF(haviszla2!$E$5="h",haviszla2!CT29,IF(haviszla2!$E$5="k",haviszla2!CU29,IF(haviszla2!$E$5="sz",haviszla2!CV29,IF(haviszla2!$E$5="cs",haviszla2!CW29,IF(haviszla2!$E$5="p",haviszla2!CX29,IF(haviszla2!$E$5="szo",haviszla2!CY29,0)))))),0)</f>
        <v>0</v>
      </c>
      <c r="HZ29" s="43">
        <f>IF($HZ$1=1,IF(haviszla2!$E$5="h",haviszla2!CZ29,IF(haviszla2!$E$5="k",haviszla2!DA29,IF(haviszla2!$E$5="sz",haviszla2!DB29,IF(haviszla2!$E$5="cs",haviszla2!DC29,IF(haviszla2!$E$5="p",haviszla2!DD29,IF(haviszla2!$E$5="szo",haviszla2!DE29,0)))))),0)</f>
        <v>0</v>
      </c>
      <c r="IA29" s="43">
        <f>IF($IA$1=1,IF(haviszla2!$E$5="h",haviszla2!DF29,IF(haviszla2!$E$5="k",haviszla2!DG29,IF(haviszla2!$E$5="sz",haviszla2!DH29,IF(haviszla2!$E$5="cs",haviszla2!DI29,IF(haviszla2!$E$5="p",haviszla2!DJ29,IF(haviszla2!$E$5="szo",haviszla2!DK29,0)))))),0)</f>
        <v>0</v>
      </c>
      <c r="IB29" s="43">
        <f>IF($IB$1=1,IF(haviszla2!$E$5="h",haviszla2!DL29,IF(haviszla2!$E$5="k",haviszla2!DM29,IF(haviszla2!$E$5="sz",haviszla2!DN29,IF(haviszla2!$E$5="cs",haviszla2!DO29,IF(haviszla2!$E$5="p",haviszla2!DP29,IF(haviszla2!$E$5="szo",haviszla2!DQ29,0)))))),0)</f>
        <v>0</v>
      </c>
      <c r="IC29" s="43">
        <f>IF($IC$1=1,IF(haviszla2!$E$5="h",haviszla2!DR29,IF(haviszla2!$E$5="k",haviszla2!DS29,IF(haviszla2!$E$5="sz",haviszla2!DT29,IF(haviszla2!$E$5="cs",haviszla2!DU29,IF(haviszla2!$E$5="p",haviszla2!DV29,IF(haviszla2!$E$5="szo",haviszla2!DW29,0)))))),0)</f>
        <v>0</v>
      </c>
      <c r="ID29" s="43">
        <f>IF($ID$1=1,IF(haviszla2!$E$5="h",haviszla2!DX29,IF(haviszla2!$E$5="k",haviszla2!DY29,IF(haviszla2!$E$5="sz",haviszla2!DZ29,IF(haviszla2!$E$5="cs",haviszla2!EA29,IF(haviszla2!$E$5="p",haviszla2!EB29,IF(haviszla2!$E$5="szo",haviszla2!EC29,0)))))),0)</f>
        <v>0</v>
      </c>
      <c r="IE29" s="43">
        <f>IF($IE$1=1,IF(haviszla2!$E$5="h",haviszla2!ED29,IF(haviszla2!$E$5="k",haviszla2!EE29,IF(haviszla2!$E$5="sz",haviszla2!EF29,IF(haviszla2!$E$5="cs",haviszla2!EG29,IF(haviszla2!$E$5="p",haviszla2!EH29,IF(haviszla2!$E$5="szo",haviszla2!EI29,0)))))),0)</f>
        <v>0</v>
      </c>
    </row>
    <row r="30" spans="1:239" ht="15" customHeight="1">
      <c r="A30" s="18" t="s">
        <v>44</v>
      </c>
      <c r="B30" s="89" t="s">
        <v>410</v>
      </c>
      <c r="C30" s="43">
        <v>295</v>
      </c>
      <c r="D30" s="89" t="s">
        <v>298</v>
      </c>
      <c r="E30" s="13">
        <f t="shared" si="0"/>
        <v>0</v>
      </c>
      <c r="F30" s="48"/>
      <c r="G30" s="49"/>
      <c r="H30" s="89">
        <v>0</v>
      </c>
      <c r="I30" s="51">
        <v>0</v>
      </c>
      <c r="J30" s="89">
        <v>0</v>
      </c>
      <c r="K30" s="51">
        <v>0</v>
      </c>
      <c r="L30" s="51">
        <v>0</v>
      </c>
      <c r="M30" s="52">
        <v>0</v>
      </c>
      <c r="N30" s="55">
        <v>0</v>
      </c>
      <c r="O30" s="51">
        <v>0</v>
      </c>
      <c r="P30" s="54">
        <v>0</v>
      </c>
      <c r="Q30" s="51">
        <v>0</v>
      </c>
      <c r="R30" s="51">
        <v>0</v>
      </c>
      <c r="S30" s="54">
        <v>0</v>
      </c>
      <c r="T30" s="55">
        <v>0</v>
      </c>
      <c r="U30" s="51">
        <v>0</v>
      </c>
      <c r="V30" s="54">
        <v>0</v>
      </c>
      <c r="W30" s="51">
        <v>0</v>
      </c>
      <c r="X30" s="51">
        <v>0</v>
      </c>
      <c r="Y30" s="54">
        <v>0</v>
      </c>
      <c r="Z30" s="55">
        <v>0</v>
      </c>
      <c r="AA30" s="51">
        <v>0</v>
      </c>
      <c r="AB30" s="54">
        <v>0</v>
      </c>
      <c r="AC30" s="51">
        <v>0</v>
      </c>
      <c r="AD30" s="51">
        <v>0</v>
      </c>
      <c r="AE30" s="54">
        <v>0</v>
      </c>
      <c r="AF30" s="55">
        <v>0</v>
      </c>
      <c r="AG30" s="51">
        <v>0</v>
      </c>
      <c r="AH30" s="54">
        <v>0</v>
      </c>
      <c r="AI30" s="51">
        <v>0</v>
      </c>
      <c r="AJ30" s="56">
        <v>0</v>
      </c>
      <c r="AK30" s="54">
        <v>0</v>
      </c>
      <c r="AL30" s="55">
        <v>0</v>
      </c>
      <c r="AM30" s="54">
        <v>0</v>
      </c>
      <c r="AN30" s="54">
        <v>0</v>
      </c>
      <c r="AO30" s="54">
        <v>0</v>
      </c>
      <c r="AP30" s="54">
        <v>0</v>
      </c>
      <c r="AQ30" s="54">
        <v>0</v>
      </c>
      <c r="AR30" s="55">
        <v>0</v>
      </c>
      <c r="AS30" s="54">
        <v>0</v>
      </c>
      <c r="AT30" s="54">
        <v>0</v>
      </c>
      <c r="AU30" s="51">
        <v>0</v>
      </c>
      <c r="AV30" s="51">
        <v>0</v>
      </c>
      <c r="AW30" s="54">
        <v>0</v>
      </c>
      <c r="AX30" s="57">
        <v>0</v>
      </c>
      <c r="AY30" s="51">
        <v>0</v>
      </c>
      <c r="AZ30" s="54">
        <v>0</v>
      </c>
      <c r="BA30" s="51">
        <v>0</v>
      </c>
      <c r="BB30" s="56">
        <v>2</v>
      </c>
      <c r="BC30" s="58">
        <v>0</v>
      </c>
      <c r="BD30" s="55">
        <v>0</v>
      </c>
      <c r="BE30" s="51">
        <v>0</v>
      </c>
      <c r="BF30" s="54">
        <v>0</v>
      </c>
      <c r="BG30" s="54">
        <v>0</v>
      </c>
      <c r="BH30" s="54">
        <v>0</v>
      </c>
      <c r="BI30" s="54">
        <v>0</v>
      </c>
      <c r="BJ30" s="55">
        <v>0</v>
      </c>
      <c r="BK30" s="54">
        <v>0</v>
      </c>
      <c r="BL30" s="54">
        <v>0</v>
      </c>
      <c r="BM30" s="51">
        <v>0</v>
      </c>
      <c r="BN30" s="51">
        <v>0</v>
      </c>
      <c r="BO30" s="54">
        <v>0</v>
      </c>
      <c r="BP30" s="55">
        <v>0</v>
      </c>
      <c r="BQ30" s="54">
        <v>0</v>
      </c>
      <c r="BR30" s="54">
        <v>0</v>
      </c>
      <c r="BS30" s="51">
        <v>0</v>
      </c>
      <c r="BT30" s="54">
        <v>0</v>
      </c>
      <c r="BU30" s="54">
        <v>0</v>
      </c>
      <c r="BV30" s="55">
        <v>0</v>
      </c>
      <c r="BW30" s="54">
        <v>0</v>
      </c>
      <c r="BX30" s="54">
        <v>0</v>
      </c>
      <c r="BY30" s="51">
        <v>0</v>
      </c>
      <c r="BZ30" s="51">
        <v>0</v>
      </c>
      <c r="CA30" s="54">
        <v>0</v>
      </c>
      <c r="CB30" s="55">
        <v>0</v>
      </c>
      <c r="CC30" s="51">
        <v>0</v>
      </c>
      <c r="CD30" s="54">
        <v>0</v>
      </c>
      <c r="CE30" s="51">
        <v>0</v>
      </c>
      <c r="CF30" s="51">
        <v>0</v>
      </c>
      <c r="CG30" s="54">
        <v>0</v>
      </c>
      <c r="CH30" s="55">
        <v>0</v>
      </c>
      <c r="CI30" s="54">
        <v>0</v>
      </c>
      <c r="CJ30" s="54">
        <v>0</v>
      </c>
      <c r="CK30" s="51">
        <v>0</v>
      </c>
      <c r="CL30" s="54">
        <v>0</v>
      </c>
      <c r="CM30" s="54">
        <v>0</v>
      </c>
      <c r="CN30" s="55">
        <v>0</v>
      </c>
      <c r="CO30" s="54">
        <v>0</v>
      </c>
      <c r="CP30" s="54">
        <v>0</v>
      </c>
      <c r="CQ30" s="54">
        <v>0</v>
      </c>
      <c r="CR30" s="54">
        <v>0</v>
      </c>
      <c r="CS30" s="54">
        <v>0</v>
      </c>
      <c r="CT30" s="55">
        <v>0</v>
      </c>
      <c r="CU30" s="54">
        <v>0</v>
      </c>
      <c r="CV30" s="54">
        <v>0</v>
      </c>
      <c r="CW30" s="51">
        <v>0</v>
      </c>
      <c r="CX30" s="51">
        <v>0</v>
      </c>
      <c r="CY30" s="54">
        <v>0</v>
      </c>
      <c r="CZ30" s="55">
        <v>0</v>
      </c>
      <c r="DA30" s="54">
        <v>0</v>
      </c>
      <c r="DB30" s="54">
        <v>0</v>
      </c>
      <c r="DC30" s="54">
        <v>0</v>
      </c>
      <c r="DD30" s="58">
        <v>0</v>
      </c>
      <c r="DE30" s="54">
        <v>0</v>
      </c>
      <c r="DF30" s="55">
        <v>0</v>
      </c>
      <c r="DG30" s="51">
        <v>0</v>
      </c>
      <c r="DH30" s="54">
        <v>0</v>
      </c>
      <c r="DI30" s="51">
        <v>0</v>
      </c>
      <c r="DJ30" s="51">
        <v>0</v>
      </c>
      <c r="DK30" s="54">
        <v>0</v>
      </c>
      <c r="DL30" s="64">
        <v>0</v>
      </c>
      <c r="DM30" s="56">
        <v>0</v>
      </c>
      <c r="DN30" s="54">
        <v>0</v>
      </c>
      <c r="DO30" s="51">
        <v>0</v>
      </c>
      <c r="DP30" s="51">
        <v>0</v>
      </c>
      <c r="DQ30" s="54">
        <v>0</v>
      </c>
      <c r="DR30" s="55">
        <v>0</v>
      </c>
      <c r="DS30" s="51">
        <v>0</v>
      </c>
      <c r="DT30" s="54">
        <v>0</v>
      </c>
      <c r="DU30" s="51">
        <v>0</v>
      </c>
      <c r="DV30" s="51">
        <v>0</v>
      </c>
      <c r="DW30" s="54">
        <v>0</v>
      </c>
      <c r="DX30" s="55">
        <v>0</v>
      </c>
      <c r="DY30" s="54">
        <v>0</v>
      </c>
      <c r="DZ30" s="54">
        <v>0</v>
      </c>
      <c r="EA30" s="54">
        <v>0</v>
      </c>
      <c r="EB30" s="51">
        <v>0</v>
      </c>
      <c r="EC30" s="54">
        <v>0</v>
      </c>
      <c r="ED30" s="64">
        <v>0</v>
      </c>
      <c r="EE30" s="54">
        <v>0</v>
      </c>
      <c r="EF30" s="54">
        <v>0</v>
      </c>
      <c r="EG30" s="54">
        <v>0</v>
      </c>
      <c r="EH30" s="58">
        <v>0</v>
      </c>
      <c r="EI30" s="54">
        <v>0</v>
      </c>
      <c r="EJ30" s="55"/>
      <c r="EK30" s="54">
        <v>0</v>
      </c>
      <c r="EL30" s="54"/>
      <c r="EM30" s="54"/>
      <c r="EN30" s="54"/>
      <c r="EO30" s="59"/>
      <c r="EP30" s="55"/>
      <c r="EQ30" s="54">
        <v>0</v>
      </c>
      <c r="ER30" s="54"/>
      <c r="ES30" s="54"/>
      <c r="ET30" s="54"/>
      <c r="EU30" s="59"/>
      <c r="EV30" s="55"/>
      <c r="EW30" s="54">
        <v>0</v>
      </c>
      <c r="EX30" s="54"/>
      <c r="EY30" s="54"/>
      <c r="EZ30" s="54"/>
      <c r="FA30" s="59">
        <v>0</v>
      </c>
      <c r="FB30" s="43">
        <f t="shared" si="1"/>
        <v>0</v>
      </c>
      <c r="FC30" s="21">
        <f t="shared" si="2"/>
        <v>0</v>
      </c>
      <c r="FD30" s="43">
        <f t="shared" si="3"/>
        <v>0</v>
      </c>
      <c r="FE30" s="21">
        <f t="shared" si="4"/>
        <v>0</v>
      </c>
      <c r="FF30" s="43">
        <f t="shared" si="5"/>
        <v>0</v>
      </c>
      <c r="FG30" s="21">
        <f t="shared" si="6"/>
        <v>0</v>
      </c>
      <c r="FH30" s="43">
        <f t="shared" si="7"/>
        <v>0</v>
      </c>
      <c r="FI30" s="21">
        <f t="shared" si="8"/>
        <v>0</v>
      </c>
      <c r="FJ30" s="43">
        <f t="shared" si="9"/>
        <v>0</v>
      </c>
      <c r="FK30" s="21">
        <f t="shared" si="10"/>
        <v>0</v>
      </c>
      <c r="FL30" s="43">
        <f t="shared" si="11"/>
        <v>0</v>
      </c>
      <c r="FM30" s="21">
        <f t="shared" si="12"/>
        <v>0</v>
      </c>
      <c r="FN30" s="43">
        <f t="shared" si="13"/>
        <v>0</v>
      </c>
      <c r="FO30" s="21">
        <f t="shared" si="14"/>
        <v>0</v>
      </c>
      <c r="FP30" s="43">
        <f t="shared" si="15"/>
        <v>2</v>
      </c>
      <c r="FQ30" s="21">
        <f t="shared" si="16"/>
        <v>590</v>
      </c>
      <c r="FR30" s="43">
        <f t="shared" si="17"/>
        <v>0</v>
      </c>
      <c r="FS30" s="21">
        <f t="shared" si="18"/>
        <v>0</v>
      </c>
      <c r="FT30" s="43">
        <f t="shared" si="19"/>
        <v>0</v>
      </c>
      <c r="FU30" s="21">
        <f t="shared" si="20"/>
        <v>0</v>
      </c>
      <c r="FV30" s="43">
        <f t="shared" si="21"/>
        <v>0</v>
      </c>
      <c r="FW30" s="21">
        <f t="shared" si="22"/>
        <v>0</v>
      </c>
      <c r="FX30" s="43">
        <f t="shared" si="23"/>
        <v>0</v>
      </c>
      <c r="FY30" s="21">
        <f t="shared" si="24"/>
        <v>0</v>
      </c>
      <c r="FZ30" s="43">
        <f t="shared" si="25"/>
        <v>0</v>
      </c>
      <c r="GA30" s="21">
        <f t="shared" si="26"/>
        <v>0</v>
      </c>
      <c r="GB30" s="43">
        <f t="shared" si="27"/>
        <v>0</v>
      </c>
      <c r="GC30" s="21">
        <f t="shared" si="28"/>
        <v>0</v>
      </c>
      <c r="GD30" s="43">
        <f t="shared" si="29"/>
        <v>0</v>
      </c>
      <c r="GE30" s="21">
        <f t="shared" si="30"/>
        <v>0</v>
      </c>
      <c r="GF30" s="43">
        <f t="shared" si="31"/>
        <v>0</v>
      </c>
      <c r="GG30" s="21">
        <f t="shared" si="32"/>
        <v>0</v>
      </c>
      <c r="GH30" s="43">
        <f t="shared" si="33"/>
        <v>0</v>
      </c>
      <c r="GI30" s="21">
        <f t="shared" si="34"/>
        <v>0</v>
      </c>
      <c r="GJ30" s="43">
        <f t="shared" si="35"/>
        <v>0</v>
      </c>
      <c r="GK30" s="21">
        <f t="shared" si="36"/>
        <v>0</v>
      </c>
      <c r="GL30" s="43">
        <f t="shared" si="37"/>
        <v>0</v>
      </c>
      <c r="GM30" s="21">
        <f t="shared" si="38"/>
        <v>0</v>
      </c>
      <c r="GN30" s="43">
        <f t="shared" si="39"/>
        <v>0</v>
      </c>
      <c r="GO30" s="21">
        <f t="shared" si="40"/>
        <v>0</v>
      </c>
      <c r="GP30" s="43">
        <f t="shared" si="41"/>
        <v>0</v>
      </c>
      <c r="GQ30" s="21">
        <f t="shared" si="42"/>
        <v>0</v>
      </c>
      <c r="GR30" s="43">
        <f t="shared" si="43"/>
        <v>0</v>
      </c>
      <c r="GS30" s="21">
        <f t="shared" si="44"/>
        <v>0</v>
      </c>
      <c r="GT30" s="43">
        <f t="shared" si="45"/>
        <v>0</v>
      </c>
      <c r="GU30" s="21">
        <f t="shared" si="46"/>
        <v>0</v>
      </c>
      <c r="GV30" s="43">
        <f t="shared" si="47"/>
        <v>2</v>
      </c>
      <c r="GW30" s="43">
        <f t="shared" si="48"/>
        <v>590</v>
      </c>
      <c r="GX30" s="28"/>
      <c r="GY30" s="43">
        <f t="shared" si="50"/>
        <v>0</v>
      </c>
      <c r="HF30" s="89" t="str">
        <f t="shared" si="49"/>
        <v>Sample25</v>
      </c>
      <c r="HG30" s="43">
        <f t="shared" si="49"/>
        <v>295</v>
      </c>
      <c r="HH30" s="89" t="str">
        <f t="shared" si="49"/>
        <v>Ft/cs</v>
      </c>
      <c r="HI30" s="13">
        <f t="shared" si="51"/>
        <v>0</v>
      </c>
      <c r="HJ30" s="43">
        <f>IF($HJ$1=1,IF(haviszla2!$E$5="h",haviszla2!H30,IF(haviszla2!$E$5="k",haviszla2!I30,IF(haviszla2!$E$5="sz",haviszla2!J30,IF(haviszla2!$E$5="cs",haviszla2!K30,IF(haviszla2!$E$5="p",haviszla2!L30,IF(haviszla2!$E$5="szo",haviszla2!M30,0)))))),0)</f>
        <v>0</v>
      </c>
      <c r="HK30" s="43">
        <f>IF($HK$1=1,IF(haviszla2!$E$5="h",haviszla2!N30,IF(haviszla2!$E$5="k",haviszla2!O30,IF(haviszla2!$E$5="sz",haviszla2!P30,IF(haviszla2!$E$5="cs",haviszla2!Q30,IF(haviszla2!$E$5="p",haviszla2!R30,IF(haviszla2!$E$5="szo",haviszla2!S30,0)))))),0)</f>
        <v>0</v>
      </c>
      <c r="HL30" s="43">
        <f>IF($HL$1=1,IF(haviszla2!$E$5="h",haviszla2!T30,IF(haviszla2!$E$5="k",haviszla2!U30,IF(haviszla2!$E$5="sz",haviszla2!V30,IF(haviszla2!$E$5="cs",haviszla2!W30,IF(haviszla2!$E$5="p",haviszla2!X30,IF(haviszla2!$E$5="szo",haviszla2!Y30,0)))))),0)</f>
        <v>0</v>
      </c>
      <c r="HM30" s="43">
        <f>IF($HM$1=1,IF(haviszla2!$E$5="h",haviszla2!Z30,IF(haviszla2!$E$5="k",haviszla2!AA30,IF(haviszla2!$E$5="sz",haviszla2!AB30,IF(haviszla2!$E$5="cs",haviszla2!AC30,IF(haviszla2!$E$5="p",haviszla2!AD30,IF(haviszla2!$E$5="szo",haviszla2!AE30,0)))))),0)</f>
        <v>0</v>
      </c>
      <c r="HN30" s="43">
        <f>IF($HN$1=1,IF(haviszla2!$E$5="h",haviszla2!AF30,IF(haviszla2!$E$5="k",haviszla2!AG30,IF(haviszla2!$E$5="sz",haviszla2!AH30,IF(haviszla2!$E$5="cs",haviszla2!AI30,IF(haviszla2!$E$5="p",haviszla2!AJ30,IF(haviszla2!$E$5="szo",haviszla2!AK30,0)))))),0)</f>
        <v>0</v>
      </c>
      <c r="HO30" s="43">
        <f>IF($HO$1=1,IF(haviszla2!$E$5="h",haviszla2!AL30,IF(haviszla2!$E$5="k",haviszla2!AM30,IF(haviszla2!$E$5="sz",haviszla2!AN30,IF(haviszla2!$E$5="cs",haviszla2!AO30,IF(haviszla2!$E$5="p",haviszla2!AP30,IF(haviszla2!$E$5="szo",haviszla2!AQ30,0)))))),0)</f>
        <v>0</v>
      </c>
      <c r="HP30" s="43">
        <f>IF($HP$1=1,IF(haviszla2!$E$5="h",haviszla2!AR30,IF(haviszla2!$E$5="k",haviszla2!AS30,IF(haviszla2!$E$5="sz",haviszla2!AT30,IF(haviszla2!$E$5="cs",haviszla2!AU30,IF(haviszla2!$E$5="p",haviszla2!AV30,IF(haviszla2!$E$5="szo",haviszla2!AW30,0)))))),0)</f>
        <v>0</v>
      </c>
      <c r="HQ30" s="43">
        <f>IF($HQ$1=1,IF(haviszla2!$E$5="h",haviszla2!AX30,IF(haviszla2!$E$5="k",haviszla2!AY30,IF(haviszla2!$E$5="sz",haviszla2!AZ30,IF(haviszla2!$E$5="cs",haviszla2!BA30,IF(haviszla2!$E$5="p",haviszla2!BB30,IF(haviszla2!$E$5="szo",haviszla2!BC30,0)))))),0)</f>
        <v>0</v>
      </c>
      <c r="HR30" s="43">
        <f>IF($HR$1=1,IF(haviszla2!$E$5="h",haviszla2!BD30,IF(haviszla2!$E$5="k",haviszla2!BE30,IF(haviszla2!$E$5="sz",haviszla2!BF30,IF(haviszla2!$E$5="cs",haviszla2!BG30,IF(haviszla2!$E$5="p",haviszla2!BH30,IF(haviszla2!$E$5="szo",haviszla2!BI30,0)))))),0)</f>
        <v>0</v>
      </c>
      <c r="HS30" s="43">
        <f>IF($HS$1=1,IF(haviszla2!$E$5="h",haviszla2!BJ30,IF(haviszla2!$E$5="k",haviszla2!BK30,IF(haviszla2!$E$5="sz",haviszla2!BL30,IF(haviszla2!$E$5="cs",haviszla2!BM30,IF(haviszla2!$E$5="p",haviszla2!BN30,IF(haviszla2!$E$5="szo",haviszla2!BO30,0)))))),0)</f>
        <v>0</v>
      </c>
      <c r="HT30" s="43">
        <f>IF($HT$1=1,IF(haviszla2!$E$5="h",haviszla2!BP30,IF(haviszla2!$E$5="k",haviszla2!BQ30,IF(haviszla2!$E$5="sz",haviszla2!BR30,IF(haviszla2!$E$5="cs",haviszla2!BS30,IF(haviszla2!$E$5="p",haviszla2!BT30,IF(haviszla2!$E$5="szo",haviszla2!BU30,0)))))),0)</f>
        <v>0</v>
      </c>
      <c r="HU30" s="43">
        <f>IF($HU$1=1,IF(haviszla2!$E$5="h",haviszla2!BV30,IF(haviszla2!$E$5="k",haviszla2!BW30,IF(haviszla2!$E$5="sz",haviszla2!BX30,IF(haviszla2!$E$5="cs",haviszla2!BY30,IF(haviszla2!$E$5="p",haviszla2!BZ30,IF(haviszla2!$E$5="szo",haviszla2!CA30,0)))))),0)</f>
        <v>0</v>
      </c>
      <c r="HV30" s="43">
        <f>IF($HV$1=1,IF(haviszla2!$E$5="h",haviszla2!CB30,IF(haviszla2!$E$5="k",haviszla2!CC30,IF(haviszla2!$E$5="sz",haviszla2!CD30,IF(haviszla2!$E$5="cs",haviszla2!CE30,IF(haviszla2!$E$5="p",haviszla2!CF30,IF(haviszla2!$E$5="szo",haviszla2!CG30,0)))))),0)</f>
        <v>0</v>
      </c>
      <c r="HW30" s="43">
        <f>IF($HW$1=1,IF(haviszla2!$E$5="h",haviszla2!CH30,IF(haviszla2!$E$5="k",haviszla2!CI30,IF(haviszla2!$E$5="sz",haviszla2!CJ30,IF(haviszla2!$E$5="cs",haviszla2!CK30,IF(haviszla2!$E$5="p",haviszla2!CL30,IF(haviszla2!$E$5="szo",haviszla2!CM30,0)))))),0)</f>
        <v>0</v>
      </c>
      <c r="HX30" s="43">
        <f>IF($HX$1=1,IF(haviszla2!$E$5="h",haviszla2!CN30,IF(haviszla2!$E$5="k",haviszla2!CO30,IF(haviszla2!$E$5="sz",haviszla2!CP30,IF(haviszla2!$E$5="cs",haviszla2!CQ30,IF(haviszla2!$E$5="p",haviszla2!CR30,IF(haviszla2!$E$5="szo",haviszla2!CS30,0)))))),0)</f>
        <v>0</v>
      </c>
      <c r="HY30" s="43">
        <f>IF($HY$1=1,IF(haviszla2!$E$5="h",haviszla2!CT30,IF(haviszla2!$E$5="k",haviszla2!CU30,IF(haviszla2!$E$5="sz",haviszla2!CV30,IF(haviszla2!$E$5="cs",haviszla2!CW30,IF(haviszla2!$E$5="p",haviszla2!CX30,IF(haviszla2!$E$5="szo",haviszla2!CY30,0)))))),0)</f>
        <v>0</v>
      </c>
      <c r="HZ30" s="43">
        <f>IF($HZ$1=1,IF(haviszla2!$E$5="h",haviszla2!CZ30,IF(haviszla2!$E$5="k",haviszla2!DA30,IF(haviszla2!$E$5="sz",haviszla2!DB30,IF(haviszla2!$E$5="cs",haviszla2!DC30,IF(haviszla2!$E$5="p",haviszla2!DD30,IF(haviszla2!$E$5="szo",haviszla2!DE30,0)))))),0)</f>
        <v>0</v>
      </c>
      <c r="IA30" s="43">
        <f>IF($IA$1=1,IF(haviszla2!$E$5="h",haviszla2!DF30,IF(haviszla2!$E$5="k",haviszla2!DG30,IF(haviszla2!$E$5="sz",haviszla2!DH30,IF(haviszla2!$E$5="cs",haviszla2!DI30,IF(haviszla2!$E$5="p",haviszla2!DJ30,IF(haviszla2!$E$5="szo",haviszla2!DK30,0)))))),0)</f>
        <v>0</v>
      </c>
      <c r="IB30" s="43">
        <f>IF($IB$1=1,IF(haviszla2!$E$5="h",haviszla2!DL30,IF(haviszla2!$E$5="k",haviszla2!DM30,IF(haviszla2!$E$5="sz",haviszla2!DN30,IF(haviszla2!$E$5="cs",haviszla2!DO30,IF(haviszla2!$E$5="p",haviszla2!DP30,IF(haviszla2!$E$5="szo",haviszla2!DQ30,0)))))),0)</f>
        <v>0</v>
      </c>
      <c r="IC30" s="43">
        <f>IF($IC$1=1,IF(haviszla2!$E$5="h",haviszla2!DR30,IF(haviszla2!$E$5="k",haviszla2!DS30,IF(haviszla2!$E$5="sz",haviszla2!DT30,IF(haviszla2!$E$5="cs",haviszla2!DU30,IF(haviszla2!$E$5="p",haviszla2!DV30,IF(haviszla2!$E$5="szo",haviszla2!DW30,0)))))),0)</f>
        <v>0</v>
      </c>
      <c r="ID30" s="43">
        <f>IF($ID$1=1,IF(haviszla2!$E$5="h",haviszla2!DX30,IF(haviszla2!$E$5="k",haviszla2!DY30,IF(haviszla2!$E$5="sz",haviszla2!DZ30,IF(haviszla2!$E$5="cs",haviszla2!EA30,IF(haviszla2!$E$5="p",haviszla2!EB30,IF(haviszla2!$E$5="szo",haviszla2!EC30,0)))))),0)</f>
        <v>0</v>
      </c>
      <c r="IE30" s="43">
        <f>IF($IE$1=1,IF(haviszla2!$E$5="h",haviszla2!ED30,IF(haviszla2!$E$5="k",haviszla2!EE30,IF(haviszla2!$E$5="sz",haviszla2!EF30,IF(haviszla2!$E$5="cs",haviszla2!EG30,IF(haviszla2!$E$5="p",haviszla2!EH30,IF(haviszla2!$E$5="szo",haviszla2!EI30,0)))))),0)</f>
        <v>0</v>
      </c>
    </row>
    <row r="31" spans="1:239" ht="15" customHeight="1">
      <c r="A31" s="18" t="s">
        <v>45</v>
      </c>
      <c r="B31" s="89" t="s">
        <v>411</v>
      </c>
      <c r="C31" s="43">
        <v>665</v>
      </c>
      <c r="D31" s="89" t="s">
        <v>298</v>
      </c>
      <c r="E31" s="13">
        <f t="shared" si="0"/>
        <v>0</v>
      </c>
      <c r="F31" s="48"/>
      <c r="G31" s="49"/>
      <c r="H31" s="89">
        <v>0</v>
      </c>
      <c r="I31" s="51">
        <v>0</v>
      </c>
      <c r="J31" s="89">
        <v>0</v>
      </c>
      <c r="K31" s="51">
        <v>0</v>
      </c>
      <c r="L31" s="51">
        <v>0</v>
      </c>
      <c r="M31" s="52">
        <v>0</v>
      </c>
      <c r="N31" s="55">
        <v>0</v>
      </c>
      <c r="O31" s="51">
        <v>0</v>
      </c>
      <c r="P31" s="54">
        <v>0</v>
      </c>
      <c r="Q31" s="51">
        <v>0</v>
      </c>
      <c r="R31" s="51">
        <v>0</v>
      </c>
      <c r="S31" s="54">
        <v>0</v>
      </c>
      <c r="T31" s="55">
        <v>0</v>
      </c>
      <c r="U31" s="51">
        <v>0</v>
      </c>
      <c r="V31" s="54">
        <v>0</v>
      </c>
      <c r="W31" s="51">
        <v>0</v>
      </c>
      <c r="X31" s="51">
        <v>0</v>
      </c>
      <c r="Y31" s="54">
        <v>0</v>
      </c>
      <c r="Z31" s="55">
        <v>0</v>
      </c>
      <c r="AA31" s="51">
        <v>0</v>
      </c>
      <c r="AB31" s="54">
        <v>0</v>
      </c>
      <c r="AC31" s="51">
        <v>0</v>
      </c>
      <c r="AD31" s="51">
        <v>0</v>
      </c>
      <c r="AE31" s="54">
        <v>0</v>
      </c>
      <c r="AF31" s="55">
        <v>0</v>
      </c>
      <c r="AG31" s="51">
        <v>0</v>
      </c>
      <c r="AH31" s="54">
        <v>0</v>
      </c>
      <c r="AI31" s="51">
        <v>0</v>
      </c>
      <c r="AJ31" s="56">
        <v>0</v>
      </c>
      <c r="AK31" s="54">
        <v>0</v>
      </c>
      <c r="AL31" s="55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5">
        <v>0</v>
      </c>
      <c r="AS31" s="54">
        <v>0</v>
      </c>
      <c r="AT31" s="54">
        <v>0</v>
      </c>
      <c r="AU31" s="51">
        <v>0</v>
      </c>
      <c r="AV31" s="51">
        <v>0</v>
      </c>
      <c r="AW31" s="54">
        <v>0</v>
      </c>
      <c r="AX31" s="57">
        <v>0</v>
      </c>
      <c r="AY31" s="51">
        <v>0</v>
      </c>
      <c r="AZ31" s="54">
        <v>0</v>
      </c>
      <c r="BA31" s="51">
        <v>0</v>
      </c>
      <c r="BB31" s="56">
        <v>0</v>
      </c>
      <c r="BC31" s="58">
        <v>0</v>
      </c>
      <c r="BD31" s="55">
        <v>0</v>
      </c>
      <c r="BE31" s="51">
        <v>0</v>
      </c>
      <c r="BF31" s="54">
        <v>0</v>
      </c>
      <c r="BG31" s="54">
        <v>0</v>
      </c>
      <c r="BH31" s="54">
        <v>0</v>
      </c>
      <c r="BI31" s="54">
        <v>0</v>
      </c>
      <c r="BJ31" s="55">
        <v>0</v>
      </c>
      <c r="BK31" s="54">
        <v>0</v>
      </c>
      <c r="BL31" s="54">
        <v>0</v>
      </c>
      <c r="BM31" s="51">
        <v>0</v>
      </c>
      <c r="BN31" s="51">
        <v>0</v>
      </c>
      <c r="BO31" s="54">
        <v>0</v>
      </c>
      <c r="BP31" s="55">
        <v>0</v>
      </c>
      <c r="BQ31" s="54">
        <v>0</v>
      </c>
      <c r="BR31" s="54">
        <v>0</v>
      </c>
      <c r="BS31" s="51">
        <v>0</v>
      </c>
      <c r="BT31" s="54">
        <v>0</v>
      </c>
      <c r="BU31" s="54">
        <v>0</v>
      </c>
      <c r="BV31" s="55">
        <v>0</v>
      </c>
      <c r="BW31" s="54">
        <v>0</v>
      </c>
      <c r="BX31" s="54">
        <v>0</v>
      </c>
      <c r="BY31" s="51">
        <v>0</v>
      </c>
      <c r="BZ31" s="51">
        <v>0</v>
      </c>
      <c r="CA31" s="54">
        <v>0</v>
      </c>
      <c r="CB31" s="55">
        <v>0</v>
      </c>
      <c r="CC31" s="51">
        <v>0</v>
      </c>
      <c r="CD31" s="54">
        <v>0</v>
      </c>
      <c r="CE31" s="51">
        <v>0</v>
      </c>
      <c r="CF31" s="51">
        <v>0</v>
      </c>
      <c r="CG31" s="54">
        <v>0</v>
      </c>
      <c r="CH31" s="55">
        <v>0</v>
      </c>
      <c r="CI31" s="54">
        <v>0</v>
      </c>
      <c r="CJ31" s="54">
        <v>0</v>
      </c>
      <c r="CK31" s="51">
        <v>0</v>
      </c>
      <c r="CL31" s="54">
        <v>0</v>
      </c>
      <c r="CM31" s="54">
        <v>0</v>
      </c>
      <c r="CN31" s="55">
        <v>0</v>
      </c>
      <c r="CO31" s="54">
        <v>0</v>
      </c>
      <c r="CP31" s="54">
        <v>0</v>
      </c>
      <c r="CQ31" s="54">
        <v>0</v>
      </c>
      <c r="CR31" s="54">
        <v>0</v>
      </c>
      <c r="CS31" s="54">
        <v>0</v>
      </c>
      <c r="CT31" s="55">
        <v>0</v>
      </c>
      <c r="CU31" s="54">
        <v>0</v>
      </c>
      <c r="CV31" s="54">
        <v>0</v>
      </c>
      <c r="CW31" s="51">
        <v>0</v>
      </c>
      <c r="CX31" s="51">
        <v>0</v>
      </c>
      <c r="CY31" s="54">
        <v>0</v>
      </c>
      <c r="CZ31" s="55">
        <v>0</v>
      </c>
      <c r="DA31" s="54">
        <v>0</v>
      </c>
      <c r="DB31" s="54">
        <v>0</v>
      </c>
      <c r="DC31" s="54">
        <v>0</v>
      </c>
      <c r="DD31" s="58">
        <v>0</v>
      </c>
      <c r="DE31" s="54">
        <v>0</v>
      </c>
      <c r="DF31" s="55">
        <v>0</v>
      </c>
      <c r="DG31" s="51">
        <v>0</v>
      </c>
      <c r="DH31" s="54">
        <v>0</v>
      </c>
      <c r="DI31" s="51">
        <v>0</v>
      </c>
      <c r="DJ31" s="51">
        <v>0</v>
      </c>
      <c r="DK31" s="54">
        <v>0</v>
      </c>
      <c r="DL31" s="64">
        <v>0</v>
      </c>
      <c r="DM31" s="56">
        <v>0</v>
      </c>
      <c r="DN31" s="54">
        <v>0</v>
      </c>
      <c r="DO31" s="51">
        <v>0</v>
      </c>
      <c r="DP31" s="51">
        <v>0</v>
      </c>
      <c r="DQ31" s="54">
        <v>0</v>
      </c>
      <c r="DR31" s="55">
        <v>0</v>
      </c>
      <c r="DS31" s="51">
        <v>0</v>
      </c>
      <c r="DT31" s="54">
        <v>0</v>
      </c>
      <c r="DU31" s="51">
        <v>0</v>
      </c>
      <c r="DV31" s="51">
        <v>0</v>
      </c>
      <c r="DW31" s="54">
        <v>0</v>
      </c>
      <c r="DX31" s="55">
        <v>0</v>
      </c>
      <c r="DY31" s="54">
        <v>0</v>
      </c>
      <c r="DZ31" s="54">
        <v>0</v>
      </c>
      <c r="EA31" s="54">
        <v>0</v>
      </c>
      <c r="EB31" s="51">
        <v>0</v>
      </c>
      <c r="EC31" s="54">
        <v>0</v>
      </c>
      <c r="ED31" s="64">
        <v>0</v>
      </c>
      <c r="EE31" s="54">
        <v>0</v>
      </c>
      <c r="EF31" s="54">
        <v>0</v>
      </c>
      <c r="EG31" s="54">
        <v>0</v>
      </c>
      <c r="EH31" s="58">
        <v>0</v>
      </c>
      <c r="EI31" s="54">
        <v>0</v>
      </c>
      <c r="EJ31" s="55"/>
      <c r="EK31" s="54">
        <v>0</v>
      </c>
      <c r="EL31" s="54"/>
      <c r="EM31" s="54"/>
      <c r="EN31" s="54"/>
      <c r="EO31" s="59"/>
      <c r="EP31" s="55"/>
      <c r="EQ31" s="54">
        <v>0</v>
      </c>
      <c r="ER31" s="54"/>
      <c r="ES31" s="54"/>
      <c r="ET31" s="54"/>
      <c r="EU31" s="59"/>
      <c r="EV31" s="55"/>
      <c r="EW31" s="54">
        <v>0</v>
      </c>
      <c r="EX31" s="54"/>
      <c r="EY31" s="54"/>
      <c r="EZ31" s="54"/>
      <c r="FA31" s="59">
        <v>0</v>
      </c>
      <c r="FB31" s="43">
        <f t="shared" si="1"/>
        <v>0</v>
      </c>
      <c r="FC31" s="21">
        <f t="shared" si="2"/>
        <v>0</v>
      </c>
      <c r="FD31" s="43">
        <f t="shared" si="3"/>
        <v>0</v>
      </c>
      <c r="FE31" s="21">
        <f t="shared" si="4"/>
        <v>0</v>
      </c>
      <c r="FF31" s="43">
        <f t="shared" si="5"/>
        <v>0</v>
      </c>
      <c r="FG31" s="21">
        <f t="shared" si="6"/>
        <v>0</v>
      </c>
      <c r="FH31" s="43">
        <f t="shared" si="7"/>
        <v>0</v>
      </c>
      <c r="FI31" s="21">
        <f t="shared" si="8"/>
        <v>0</v>
      </c>
      <c r="FJ31" s="43">
        <f t="shared" si="9"/>
        <v>0</v>
      </c>
      <c r="FK31" s="21">
        <f t="shared" si="10"/>
        <v>0</v>
      </c>
      <c r="FL31" s="43">
        <f t="shared" si="11"/>
        <v>0</v>
      </c>
      <c r="FM31" s="21">
        <f t="shared" si="12"/>
        <v>0</v>
      </c>
      <c r="FN31" s="43">
        <f t="shared" si="13"/>
        <v>0</v>
      </c>
      <c r="FO31" s="21">
        <f t="shared" si="14"/>
        <v>0</v>
      </c>
      <c r="FP31" s="43">
        <f t="shared" si="15"/>
        <v>0</v>
      </c>
      <c r="FQ31" s="21">
        <f t="shared" si="16"/>
        <v>0</v>
      </c>
      <c r="FR31" s="43">
        <f t="shared" si="17"/>
        <v>0</v>
      </c>
      <c r="FS31" s="21">
        <f t="shared" si="18"/>
        <v>0</v>
      </c>
      <c r="FT31" s="43">
        <f t="shared" si="19"/>
        <v>0</v>
      </c>
      <c r="FU31" s="21">
        <f t="shared" si="20"/>
        <v>0</v>
      </c>
      <c r="FV31" s="43">
        <f t="shared" si="21"/>
        <v>0</v>
      </c>
      <c r="FW31" s="21">
        <f t="shared" si="22"/>
        <v>0</v>
      </c>
      <c r="FX31" s="43">
        <f t="shared" si="23"/>
        <v>0</v>
      </c>
      <c r="FY31" s="21">
        <f t="shared" si="24"/>
        <v>0</v>
      </c>
      <c r="FZ31" s="43">
        <f t="shared" si="25"/>
        <v>0</v>
      </c>
      <c r="GA31" s="21">
        <f t="shared" si="26"/>
        <v>0</v>
      </c>
      <c r="GB31" s="43">
        <f t="shared" si="27"/>
        <v>0</v>
      </c>
      <c r="GC31" s="21">
        <f t="shared" si="28"/>
        <v>0</v>
      </c>
      <c r="GD31" s="43">
        <f t="shared" si="29"/>
        <v>0</v>
      </c>
      <c r="GE31" s="21">
        <f t="shared" si="30"/>
        <v>0</v>
      </c>
      <c r="GF31" s="43">
        <f t="shared" si="31"/>
        <v>0</v>
      </c>
      <c r="GG31" s="21">
        <f t="shared" si="32"/>
        <v>0</v>
      </c>
      <c r="GH31" s="43">
        <f t="shared" si="33"/>
        <v>0</v>
      </c>
      <c r="GI31" s="21">
        <f t="shared" si="34"/>
        <v>0</v>
      </c>
      <c r="GJ31" s="43">
        <f t="shared" si="35"/>
        <v>0</v>
      </c>
      <c r="GK31" s="21">
        <f t="shared" si="36"/>
        <v>0</v>
      </c>
      <c r="GL31" s="43">
        <f t="shared" si="37"/>
        <v>0</v>
      </c>
      <c r="GM31" s="21">
        <f t="shared" si="38"/>
        <v>0</v>
      </c>
      <c r="GN31" s="43">
        <f t="shared" si="39"/>
        <v>0</v>
      </c>
      <c r="GO31" s="21">
        <f t="shared" si="40"/>
        <v>0</v>
      </c>
      <c r="GP31" s="43">
        <f t="shared" si="41"/>
        <v>0</v>
      </c>
      <c r="GQ31" s="21">
        <f t="shared" si="42"/>
        <v>0</v>
      </c>
      <c r="GR31" s="43">
        <f t="shared" si="43"/>
        <v>0</v>
      </c>
      <c r="GS31" s="21">
        <f t="shared" si="44"/>
        <v>0</v>
      </c>
      <c r="GT31" s="43">
        <f t="shared" si="45"/>
        <v>0</v>
      </c>
      <c r="GU31" s="21">
        <f t="shared" si="46"/>
        <v>0</v>
      </c>
      <c r="GV31" s="43">
        <f t="shared" si="47"/>
        <v>0</v>
      </c>
      <c r="GW31" s="43">
        <f t="shared" si="48"/>
        <v>0</v>
      </c>
      <c r="GX31" s="28"/>
      <c r="GY31" s="43">
        <f t="shared" si="50"/>
        <v>0</v>
      </c>
      <c r="HF31" s="89" t="str">
        <f t="shared" si="49"/>
        <v>Sample26</v>
      </c>
      <c r="HG31" s="43">
        <f t="shared" si="49"/>
        <v>665</v>
      </c>
      <c r="HH31" s="89" t="str">
        <f t="shared" si="49"/>
        <v>Ft/cs</v>
      </c>
      <c r="HI31" s="13">
        <f t="shared" si="51"/>
        <v>0</v>
      </c>
      <c r="HJ31" s="43">
        <f>IF($HJ$1=1,IF(haviszla2!$E$5="h",haviszla2!H31,IF(haviszla2!$E$5="k",haviszla2!I31,IF(haviszla2!$E$5="sz",haviszla2!J31,IF(haviszla2!$E$5="cs",haviszla2!K31,IF(haviszla2!$E$5="p",haviszla2!L31,IF(haviszla2!$E$5="szo",haviszla2!M31,0)))))),0)</f>
        <v>0</v>
      </c>
      <c r="HK31" s="43">
        <f>IF($HK$1=1,IF(haviszla2!$E$5="h",haviszla2!N31,IF(haviszla2!$E$5="k",haviszla2!O31,IF(haviszla2!$E$5="sz",haviszla2!P31,IF(haviszla2!$E$5="cs",haviszla2!Q31,IF(haviszla2!$E$5="p",haviszla2!R31,IF(haviszla2!$E$5="szo",haviszla2!S31,0)))))),0)</f>
        <v>0</v>
      </c>
      <c r="HL31" s="43">
        <f>IF($HL$1=1,IF(haviszla2!$E$5="h",haviszla2!T31,IF(haviszla2!$E$5="k",haviszla2!U31,IF(haviszla2!$E$5="sz",haviszla2!V31,IF(haviszla2!$E$5="cs",haviszla2!W31,IF(haviszla2!$E$5="p",haviszla2!X31,IF(haviszla2!$E$5="szo",haviszla2!Y31,0)))))),0)</f>
        <v>0</v>
      </c>
      <c r="HM31" s="43">
        <f>IF($HM$1=1,IF(haviszla2!$E$5="h",haviszla2!Z31,IF(haviszla2!$E$5="k",haviszla2!AA31,IF(haviszla2!$E$5="sz",haviszla2!AB31,IF(haviszla2!$E$5="cs",haviszla2!AC31,IF(haviszla2!$E$5="p",haviszla2!AD31,IF(haviszla2!$E$5="szo",haviszla2!AE31,0)))))),0)</f>
        <v>0</v>
      </c>
      <c r="HN31" s="43">
        <f>IF($HN$1=1,IF(haviszla2!$E$5="h",haviszla2!AF31,IF(haviszla2!$E$5="k",haviszla2!AG31,IF(haviszla2!$E$5="sz",haviszla2!AH31,IF(haviszla2!$E$5="cs",haviszla2!AI31,IF(haviszla2!$E$5="p",haviszla2!AJ31,IF(haviszla2!$E$5="szo",haviszla2!AK31,0)))))),0)</f>
        <v>0</v>
      </c>
      <c r="HO31" s="43">
        <f>IF($HO$1=1,IF(haviszla2!$E$5="h",haviszla2!AL31,IF(haviszla2!$E$5="k",haviszla2!AM31,IF(haviszla2!$E$5="sz",haviszla2!AN31,IF(haviszla2!$E$5="cs",haviszla2!AO31,IF(haviszla2!$E$5="p",haviszla2!AP31,IF(haviszla2!$E$5="szo",haviszla2!AQ31,0)))))),0)</f>
        <v>0</v>
      </c>
      <c r="HP31" s="43">
        <f>IF($HP$1=1,IF(haviszla2!$E$5="h",haviszla2!AR31,IF(haviszla2!$E$5="k",haviszla2!AS31,IF(haviszla2!$E$5="sz",haviszla2!AT31,IF(haviszla2!$E$5="cs",haviszla2!AU31,IF(haviszla2!$E$5="p",haviszla2!AV31,IF(haviszla2!$E$5="szo",haviszla2!AW31,0)))))),0)</f>
        <v>0</v>
      </c>
      <c r="HQ31" s="43">
        <f>IF($HQ$1=1,IF(haviszla2!$E$5="h",haviszla2!AX31,IF(haviszla2!$E$5="k",haviszla2!AY31,IF(haviszla2!$E$5="sz",haviszla2!AZ31,IF(haviszla2!$E$5="cs",haviszla2!BA31,IF(haviszla2!$E$5="p",haviszla2!BB31,IF(haviszla2!$E$5="szo",haviszla2!BC31,0)))))),0)</f>
        <v>0</v>
      </c>
      <c r="HR31" s="43">
        <f>IF($HR$1=1,IF(haviszla2!$E$5="h",haviszla2!BD31,IF(haviszla2!$E$5="k",haviszla2!BE31,IF(haviszla2!$E$5="sz",haviszla2!BF31,IF(haviszla2!$E$5="cs",haviszla2!BG31,IF(haviszla2!$E$5="p",haviszla2!BH31,IF(haviszla2!$E$5="szo",haviszla2!BI31,0)))))),0)</f>
        <v>0</v>
      </c>
      <c r="HS31" s="43">
        <f>IF($HS$1=1,IF(haviszla2!$E$5="h",haviszla2!BJ31,IF(haviszla2!$E$5="k",haviszla2!BK31,IF(haviszla2!$E$5="sz",haviszla2!BL31,IF(haviszla2!$E$5="cs",haviszla2!BM31,IF(haviszla2!$E$5="p",haviszla2!BN31,IF(haviszla2!$E$5="szo",haviszla2!BO31,0)))))),0)</f>
        <v>0</v>
      </c>
      <c r="HT31" s="43">
        <f>IF($HT$1=1,IF(haviszla2!$E$5="h",haviszla2!BP31,IF(haviszla2!$E$5="k",haviszla2!BQ31,IF(haviszla2!$E$5="sz",haviszla2!BR31,IF(haviszla2!$E$5="cs",haviszla2!BS31,IF(haviszla2!$E$5="p",haviszla2!BT31,IF(haviszla2!$E$5="szo",haviszla2!BU31,0)))))),0)</f>
        <v>0</v>
      </c>
      <c r="HU31" s="43">
        <f>IF($HU$1=1,IF(haviszla2!$E$5="h",haviszla2!BV31,IF(haviszla2!$E$5="k",haviszla2!BW31,IF(haviszla2!$E$5="sz",haviszla2!BX31,IF(haviszla2!$E$5="cs",haviszla2!BY31,IF(haviszla2!$E$5="p",haviszla2!BZ31,IF(haviszla2!$E$5="szo",haviszla2!CA31,0)))))),0)</f>
        <v>0</v>
      </c>
      <c r="HV31" s="43">
        <f>IF($HV$1=1,IF(haviszla2!$E$5="h",haviszla2!CB31,IF(haviszla2!$E$5="k",haviszla2!CC31,IF(haviszla2!$E$5="sz",haviszla2!CD31,IF(haviszla2!$E$5="cs",haviszla2!CE31,IF(haviszla2!$E$5="p",haviszla2!CF31,IF(haviszla2!$E$5="szo",haviszla2!CG31,0)))))),0)</f>
        <v>0</v>
      </c>
      <c r="HW31" s="43">
        <f>IF($HW$1=1,IF(haviszla2!$E$5="h",haviszla2!CH31,IF(haviszla2!$E$5="k",haviszla2!CI31,IF(haviszla2!$E$5="sz",haviszla2!CJ31,IF(haviszla2!$E$5="cs",haviszla2!CK31,IF(haviszla2!$E$5="p",haviszla2!CL31,IF(haviszla2!$E$5="szo",haviszla2!CM31,0)))))),0)</f>
        <v>0</v>
      </c>
      <c r="HX31" s="43">
        <f>IF($HX$1=1,IF(haviszla2!$E$5="h",haviszla2!CN31,IF(haviszla2!$E$5="k",haviszla2!CO31,IF(haviszla2!$E$5="sz",haviszla2!CP31,IF(haviszla2!$E$5="cs",haviszla2!CQ31,IF(haviszla2!$E$5="p",haviszla2!CR31,IF(haviszla2!$E$5="szo",haviszla2!CS31,0)))))),0)</f>
        <v>0</v>
      </c>
      <c r="HY31" s="43">
        <f>IF($HY$1=1,IF(haviszla2!$E$5="h",haviszla2!CT31,IF(haviszla2!$E$5="k",haviszla2!CU31,IF(haviszla2!$E$5="sz",haviszla2!CV31,IF(haviszla2!$E$5="cs",haviszla2!CW31,IF(haviszla2!$E$5="p",haviszla2!CX31,IF(haviszla2!$E$5="szo",haviszla2!CY31,0)))))),0)</f>
        <v>0</v>
      </c>
      <c r="HZ31" s="43">
        <f>IF($HZ$1=1,IF(haviszla2!$E$5="h",haviszla2!CZ31,IF(haviszla2!$E$5="k",haviszla2!DA31,IF(haviszla2!$E$5="sz",haviszla2!DB31,IF(haviszla2!$E$5="cs",haviszla2!DC31,IF(haviszla2!$E$5="p",haviszla2!DD31,IF(haviszla2!$E$5="szo",haviszla2!DE31,0)))))),0)</f>
        <v>0</v>
      </c>
      <c r="IA31" s="43">
        <f>IF($IA$1=1,IF(haviszla2!$E$5="h",haviszla2!DF31,IF(haviszla2!$E$5="k",haviszla2!DG31,IF(haviszla2!$E$5="sz",haviszla2!DH31,IF(haviszla2!$E$5="cs",haviszla2!DI31,IF(haviszla2!$E$5="p",haviszla2!DJ31,IF(haviszla2!$E$5="szo",haviszla2!DK31,0)))))),0)</f>
        <v>0</v>
      </c>
      <c r="IB31" s="43">
        <f>IF($IB$1=1,IF(haviszla2!$E$5="h",haviszla2!DL31,IF(haviszla2!$E$5="k",haviszla2!DM31,IF(haviszla2!$E$5="sz",haviszla2!DN31,IF(haviszla2!$E$5="cs",haviszla2!DO31,IF(haviszla2!$E$5="p",haviszla2!DP31,IF(haviszla2!$E$5="szo",haviszla2!DQ31,0)))))),0)</f>
        <v>0</v>
      </c>
      <c r="IC31" s="43">
        <f>IF($IC$1=1,IF(haviszla2!$E$5="h",haviszla2!DR31,IF(haviszla2!$E$5="k",haviszla2!DS31,IF(haviszla2!$E$5="sz",haviszla2!DT31,IF(haviszla2!$E$5="cs",haviszla2!DU31,IF(haviszla2!$E$5="p",haviszla2!DV31,IF(haviszla2!$E$5="szo",haviszla2!DW31,0)))))),0)</f>
        <v>0</v>
      </c>
      <c r="ID31" s="43">
        <f>IF($ID$1=1,IF(haviszla2!$E$5="h",haviszla2!DX31,IF(haviszla2!$E$5="k",haviszla2!DY31,IF(haviszla2!$E$5="sz",haviszla2!DZ31,IF(haviszla2!$E$5="cs",haviszla2!EA31,IF(haviszla2!$E$5="p",haviszla2!EB31,IF(haviszla2!$E$5="szo",haviszla2!EC31,0)))))),0)</f>
        <v>0</v>
      </c>
      <c r="IE31" s="43">
        <f>IF($IE$1=1,IF(haviszla2!$E$5="h",haviszla2!ED31,IF(haviszla2!$E$5="k",haviszla2!EE31,IF(haviszla2!$E$5="sz",haviszla2!EF31,IF(haviszla2!$E$5="cs",haviszla2!EG31,IF(haviszla2!$E$5="p",haviszla2!EH31,IF(haviszla2!$E$5="szo",haviszla2!EI31,0)))))),0)</f>
        <v>0</v>
      </c>
    </row>
    <row r="32" spans="1:239" ht="15" customHeight="1">
      <c r="A32" s="18" t="s">
        <v>46</v>
      </c>
      <c r="B32" s="89" t="s">
        <v>412</v>
      </c>
      <c r="C32" s="43">
        <v>430</v>
      </c>
      <c r="D32" s="89" t="s">
        <v>298</v>
      </c>
      <c r="E32" s="13">
        <f t="shared" si="0"/>
        <v>0</v>
      </c>
      <c r="F32" s="48"/>
      <c r="G32" s="49"/>
      <c r="H32" s="89">
        <v>0</v>
      </c>
      <c r="I32" s="51">
        <v>0</v>
      </c>
      <c r="J32" s="89">
        <v>0</v>
      </c>
      <c r="K32" s="51">
        <v>0</v>
      </c>
      <c r="L32" s="51">
        <v>0</v>
      </c>
      <c r="M32" s="52">
        <v>0</v>
      </c>
      <c r="N32" s="55">
        <v>0</v>
      </c>
      <c r="O32" s="51">
        <v>0</v>
      </c>
      <c r="P32" s="54">
        <v>0</v>
      </c>
      <c r="Q32" s="51">
        <v>0</v>
      </c>
      <c r="R32" s="51">
        <v>0</v>
      </c>
      <c r="S32" s="54">
        <v>0</v>
      </c>
      <c r="T32" s="55">
        <v>0</v>
      </c>
      <c r="U32" s="51">
        <v>0</v>
      </c>
      <c r="V32" s="54">
        <v>0</v>
      </c>
      <c r="W32" s="51">
        <v>0</v>
      </c>
      <c r="X32" s="51">
        <v>0</v>
      </c>
      <c r="Y32" s="54">
        <v>0</v>
      </c>
      <c r="Z32" s="55">
        <v>0</v>
      </c>
      <c r="AA32" s="51">
        <v>0</v>
      </c>
      <c r="AB32" s="54">
        <v>0</v>
      </c>
      <c r="AC32" s="51">
        <v>0</v>
      </c>
      <c r="AD32" s="51">
        <v>0</v>
      </c>
      <c r="AE32" s="54">
        <v>0</v>
      </c>
      <c r="AF32" s="55">
        <v>0</v>
      </c>
      <c r="AG32" s="51">
        <v>0</v>
      </c>
      <c r="AH32" s="54">
        <v>0</v>
      </c>
      <c r="AI32" s="51">
        <v>0</v>
      </c>
      <c r="AJ32" s="56">
        <v>0</v>
      </c>
      <c r="AK32" s="54">
        <v>0</v>
      </c>
      <c r="AL32" s="55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5">
        <v>0</v>
      </c>
      <c r="AS32" s="54">
        <v>0</v>
      </c>
      <c r="AT32" s="54">
        <v>0</v>
      </c>
      <c r="AU32" s="51">
        <v>0</v>
      </c>
      <c r="AV32" s="51">
        <v>0</v>
      </c>
      <c r="AW32" s="54">
        <v>0</v>
      </c>
      <c r="AX32" s="57">
        <v>0</v>
      </c>
      <c r="AY32" s="51">
        <v>2</v>
      </c>
      <c r="AZ32" s="52">
        <v>0</v>
      </c>
      <c r="BA32" s="51">
        <v>0</v>
      </c>
      <c r="BB32" s="56">
        <v>2</v>
      </c>
      <c r="BC32" s="58">
        <v>0</v>
      </c>
      <c r="BD32" s="55">
        <v>0</v>
      </c>
      <c r="BE32" s="51">
        <v>0</v>
      </c>
      <c r="BF32" s="54">
        <v>0</v>
      </c>
      <c r="BG32" s="54">
        <v>0</v>
      </c>
      <c r="BH32" s="54">
        <v>0</v>
      </c>
      <c r="BI32" s="54">
        <v>0</v>
      </c>
      <c r="BJ32" s="55">
        <v>0</v>
      </c>
      <c r="BK32" s="54">
        <v>0</v>
      </c>
      <c r="BL32" s="54">
        <v>0</v>
      </c>
      <c r="BM32" s="51">
        <v>0</v>
      </c>
      <c r="BN32" s="51">
        <v>0</v>
      </c>
      <c r="BO32" s="54">
        <v>0</v>
      </c>
      <c r="BP32" s="55">
        <v>0</v>
      </c>
      <c r="BQ32" s="54">
        <v>0</v>
      </c>
      <c r="BR32" s="54">
        <v>0</v>
      </c>
      <c r="BS32" s="51">
        <v>0</v>
      </c>
      <c r="BT32" s="54">
        <v>0</v>
      </c>
      <c r="BU32" s="54">
        <v>0</v>
      </c>
      <c r="BV32" s="55">
        <v>0</v>
      </c>
      <c r="BW32" s="54">
        <v>0</v>
      </c>
      <c r="BX32" s="54">
        <v>0</v>
      </c>
      <c r="BY32" s="51">
        <v>0</v>
      </c>
      <c r="BZ32" s="51">
        <v>0</v>
      </c>
      <c r="CA32" s="54">
        <v>0</v>
      </c>
      <c r="CB32" s="55">
        <v>0</v>
      </c>
      <c r="CC32" s="51">
        <v>0</v>
      </c>
      <c r="CD32" s="54">
        <v>0</v>
      </c>
      <c r="CE32" s="51">
        <v>0</v>
      </c>
      <c r="CF32" s="51">
        <v>0</v>
      </c>
      <c r="CG32" s="54">
        <v>0</v>
      </c>
      <c r="CH32" s="55">
        <v>0</v>
      </c>
      <c r="CI32" s="54">
        <v>0</v>
      </c>
      <c r="CJ32" s="54">
        <v>0</v>
      </c>
      <c r="CK32" s="51">
        <v>0</v>
      </c>
      <c r="CL32" s="54">
        <v>0</v>
      </c>
      <c r="CM32" s="54">
        <v>0</v>
      </c>
      <c r="CN32" s="55">
        <v>0</v>
      </c>
      <c r="CO32" s="54">
        <v>0</v>
      </c>
      <c r="CP32" s="54">
        <v>0</v>
      </c>
      <c r="CQ32" s="54">
        <v>0</v>
      </c>
      <c r="CR32" s="54">
        <v>0</v>
      </c>
      <c r="CS32" s="54">
        <v>0</v>
      </c>
      <c r="CT32" s="55">
        <v>0</v>
      </c>
      <c r="CU32" s="54">
        <v>0</v>
      </c>
      <c r="CV32" s="54">
        <v>0</v>
      </c>
      <c r="CW32" s="51">
        <v>0</v>
      </c>
      <c r="CX32" s="51">
        <v>0</v>
      </c>
      <c r="CY32" s="54">
        <v>0</v>
      </c>
      <c r="CZ32" s="55">
        <v>0</v>
      </c>
      <c r="DA32" s="54">
        <v>0</v>
      </c>
      <c r="DB32" s="54">
        <v>0</v>
      </c>
      <c r="DC32" s="54">
        <v>0</v>
      </c>
      <c r="DD32" s="58">
        <v>0</v>
      </c>
      <c r="DE32" s="54">
        <v>0</v>
      </c>
      <c r="DF32" s="55">
        <v>0</v>
      </c>
      <c r="DG32" s="51">
        <v>0</v>
      </c>
      <c r="DH32" s="54">
        <v>0</v>
      </c>
      <c r="DI32" s="51">
        <v>0</v>
      </c>
      <c r="DJ32" s="51">
        <v>0</v>
      </c>
      <c r="DK32" s="54">
        <v>0</v>
      </c>
      <c r="DL32" s="64">
        <v>0</v>
      </c>
      <c r="DM32" s="56">
        <v>0</v>
      </c>
      <c r="DN32" s="54">
        <v>0</v>
      </c>
      <c r="DO32" s="51">
        <v>0</v>
      </c>
      <c r="DP32" s="51">
        <v>0</v>
      </c>
      <c r="DQ32" s="54">
        <v>0</v>
      </c>
      <c r="DR32" s="55">
        <v>0</v>
      </c>
      <c r="DS32" s="51">
        <v>0</v>
      </c>
      <c r="DT32" s="54">
        <v>0</v>
      </c>
      <c r="DU32" s="51">
        <v>0</v>
      </c>
      <c r="DV32" s="51">
        <v>0</v>
      </c>
      <c r="DW32" s="54">
        <v>0</v>
      </c>
      <c r="DX32" s="55">
        <v>0</v>
      </c>
      <c r="DY32" s="54">
        <v>0</v>
      </c>
      <c r="DZ32" s="54">
        <v>0</v>
      </c>
      <c r="EA32" s="54">
        <v>0</v>
      </c>
      <c r="EB32" s="51">
        <v>0</v>
      </c>
      <c r="EC32" s="54">
        <v>0</v>
      </c>
      <c r="ED32" s="64">
        <v>0</v>
      </c>
      <c r="EE32" s="54">
        <v>0</v>
      </c>
      <c r="EF32" s="54">
        <v>0</v>
      </c>
      <c r="EG32" s="54">
        <v>0</v>
      </c>
      <c r="EH32" s="58">
        <v>0</v>
      </c>
      <c r="EI32" s="54">
        <v>0</v>
      </c>
      <c r="EJ32" s="55"/>
      <c r="EK32" s="54">
        <v>0</v>
      </c>
      <c r="EL32" s="54"/>
      <c r="EM32" s="54"/>
      <c r="EN32" s="54"/>
      <c r="EO32" s="59"/>
      <c r="EP32" s="55"/>
      <c r="EQ32" s="54">
        <v>0</v>
      </c>
      <c r="ER32" s="54"/>
      <c r="ES32" s="54"/>
      <c r="ET32" s="54"/>
      <c r="EU32" s="59"/>
      <c r="EV32" s="55"/>
      <c r="EW32" s="54">
        <v>0</v>
      </c>
      <c r="EX32" s="54"/>
      <c r="EY32" s="54"/>
      <c r="EZ32" s="54"/>
      <c r="FA32" s="59">
        <v>0</v>
      </c>
      <c r="FB32" s="43">
        <f t="shared" si="1"/>
        <v>0</v>
      </c>
      <c r="FC32" s="21">
        <f t="shared" si="2"/>
        <v>0</v>
      </c>
      <c r="FD32" s="43">
        <f t="shared" si="3"/>
        <v>0</v>
      </c>
      <c r="FE32" s="21">
        <f t="shared" si="4"/>
        <v>0</v>
      </c>
      <c r="FF32" s="43">
        <f t="shared" si="5"/>
        <v>0</v>
      </c>
      <c r="FG32" s="21">
        <f t="shared" si="6"/>
        <v>0</v>
      </c>
      <c r="FH32" s="43">
        <f t="shared" si="7"/>
        <v>0</v>
      </c>
      <c r="FI32" s="21">
        <f t="shared" si="8"/>
        <v>0</v>
      </c>
      <c r="FJ32" s="43">
        <f t="shared" si="9"/>
        <v>0</v>
      </c>
      <c r="FK32" s="21">
        <f t="shared" si="10"/>
        <v>0</v>
      </c>
      <c r="FL32" s="43">
        <f t="shared" si="11"/>
        <v>0</v>
      </c>
      <c r="FM32" s="21">
        <f t="shared" si="12"/>
        <v>0</v>
      </c>
      <c r="FN32" s="43">
        <f t="shared" si="13"/>
        <v>0</v>
      </c>
      <c r="FO32" s="21">
        <f t="shared" si="14"/>
        <v>0</v>
      </c>
      <c r="FP32" s="43">
        <f t="shared" si="15"/>
        <v>4</v>
      </c>
      <c r="FQ32" s="21">
        <f t="shared" si="16"/>
        <v>1720</v>
      </c>
      <c r="FR32" s="43">
        <f t="shared" si="17"/>
        <v>0</v>
      </c>
      <c r="FS32" s="21">
        <f t="shared" si="18"/>
        <v>0</v>
      </c>
      <c r="FT32" s="43">
        <f t="shared" si="19"/>
        <v>0</v>
      </c>
      <c r="FU32" s="21">
        <f t="shared" si="20"/>
        <v>0</v>
      </c>
      <c r="FV32" s="43">
        <f t="shared" si="21"/>
        <v>0</v>
      </c>
      <c r="FW32" s="21">
        <f t="shared" si="22"/>
        <v>0</v>
      </c>
      <c r="FX32" s="43">
        <f t="shared" si="23"/>
        <v>0</v>
      </c>
      <c r="FY32" s="21">
        <f t="shared" si="24"/>
        <v>0</v>
      </c>
      <c r="FZ32" s="43">
        <f t="shared" si="25"/>
        <v>0</v>
      </c>
      <c r="GA32" s="21">
        <f t="shared" si="26"/>
        <v>0</v>
      </c>
      <c r="GB32" s="43">
        <f t="shared" si="27"/>
        <v>0</v>
      </c>
      <c r="GC32" s="21">
        <f t="shared" si="28"/>
        <v>0</v>
      </c>
      <c r="GD32" s="43">
        <f t="shared" si="29"/>
        <v>0</v>
      </c>
      <c r="GE32" s="21">
        <f t="shared" si="30"/>
        <v>0</v>
      </c>
      <c r="GF32" s="43">
        <f t="shared" si="31"/>
        <v>0</v>
      </c>
      <c r="GG32" s="21">
        <f t="shared" si="32"/>
        <v>0</v>
      </c>
      <c r="GH32" s="43">
        <f t="shared" si="33"/>
        <v>0</v>
      </c>
      <c r="GI32" s="21">
        <f t="shared" si="34"/>
        <v>0</v>
      </c>
      <c r="GJ32" s="43">
        <f t="shared" si="35"/>
        <v>0</v>
      </c>
      <c r="GK32" s="21">
        <f t="shared" si="36"/>
        <v>0</v>
      </c>
      <c r="GL32" s="43">
        <f t="shared" si="37"/>
        <v>0</v>
      </c>
      <c r="GM32" s="21">
        <f t="shared" si="38"/>
        <v>0</v>
      </c>
      <c r="GN32" s="43">
        <f t="shared" si="39"/>
        <v>0</v>
      </c>
      <c r="GO32" s="21">
        <f t="shared" si="40"/>
        <v>0</v>
      </c>
      <c r="GP32" s="43">
        <f t="shared" si="41"/>
        <v>0</v>
      </c>
      <c r="GQ32" s="21">
        <f t="shared" si="42"/>
        <v>0</v>
      </c>
      <c r="GR32" s="43">
        <f t="shared" si="43"/>
        <v>0</v>
      </c>
      <c r="GS32" s="21">
        <f t="shared" si="44"/>
        <v>0</v>
      </c>
      <c r="GT32" s="43">
        <f t="shared" si="45"/>
        <v>0</v>
      </c>
      <c r="GU32" s="21">
        <f t="shared" si="46"/>
        <v>0</v>
      </c>
      <c r="GV32" s="43">
        <f t="shared" si="47"/>
        <v>4</v>
      </c>
      <c r="GW32" s="43">
        <f t="shared" si="48"/>
        <v>1720</v>
      </c>
      <c r="GX32" s="28"/>
      <c r="GY32" s="43">
        <f t="shared" si="50"/>
        <v>0</v>
      </c>
      <c r="HF32" s="89" t="str">
        <f t="shared" si="49"/>
        <v>Sample27</v>
      </c>
      <c r="HG32" s="43">
        <f t="shared" si="49"/>
        <v>430</v>
      </c>
      <c r="HH32" s="89" t="str">
        <f t="shared" si="49"/>
        <v>Ft/cs</v>
      </c>
      <c r="HI32" s="13">
        <f t="shared" si="51"/>
        <v>0</v>
      </c>
      <c r="HJ32" s="43">
        <f>IF($HJ$1=1,IF(haviszla2!$E$5="h",haviszla2!H32,IF(haviszla2!$E$5="k",haviszla2!I32,IF(haviszla2!$E$5="sz",haviszla2!J32,IF(haviszla2!$E$5="cs",haviszla2!K32,IF(haviszla2!$E$5="p",haviszla2!L32,IF(haviszla2!$E$5="szo",haviszla2!M32,0)))))),0)</f>
        <v>0</v>
      </c>
      <c r="HK32" s="43">
        <f>IF($HK$1=1,IF(haviszla2!$E$5="h",haviszla2!N32,IF(haviszla2!$E$5="k",haviszla2!O32,IF(haviszla2!$E$5="sz",haviszla2!P32,IF(haviszla2!$E$5="cs",haviszla2!Q32,IF(haviszla2!$E$5="p",haviszla2!R32,IF(haviszla2!$E$5="szo",haviszla2!S32,0)))))),0)</f>
        <v>0</v>
      </c>
      <c r="HL32" s="43">
        <f>IF($HL$1=1,IF(haviszla2!$E$5="h",haviszla2!T32,IF(haviszla2!$E$5="k",haviszla2!U32,IF(haviszla2!$E$5="sz",haviszla2!V32,IF(haviszla2!$E$5="cs",haviszla2!W32,IF(haviszla2!$E$5="p",haviszla2!X32,IF(haviszla2!$E$5="szo",haviszla2!Y32,0)))))),0)</f>
        <v>0</v>
      </c>
      <c r="HM32" s="43">
        <f>IF($HM$1=1,IF(haviszla2!$E$5="h",haviszla2!Z32,IF(haviszla2!$E$5="k",haviszla2!AA32,IF(haviszla2!$E$5="sz",haviszla2!AB32,IF(haviszla2!$E$5="cs",haviszla2!AC32,IF(haviszla2!$E$5="p",haviszla2!AD32,IF(haviszla2!$E$5="szo",haviszla2!AE32,0)))))),0)</f>
        <v>0</v>
      </c>
      <c r="HN32" s="43">
        <f>IF($HN$1=1,IF(haviszla2!$E$5="h",haviszla2!AF32,IF(haviszla2!$E$5="k",haviszla2!AG32,IF(haviszla2!$E$5="sz",haviszla2!AH32,IF(haviszla2!$E$5="cs",haviszla2!AI32,IF(haviszla2!$E$5="p",haviszla2!AJ32,IF(haviszla2!$E$5="szo",haviszla2!AK32,0)))))),0)</f>
        <v>0</v>
      </c>
      <c r="HO32" s="43">
        <f>IF($HO$1=1,IF(haviszla2!$E$5="h",haviszla2!AL32,IF(haviszla2!$E$5="k",haviszla2!AM32,IF(haviszla2!$E$5="sz",haviszla2!AN32,IF(haviszla2!$E$5="cs",haviszla2!AO32,IF(haviszla2!$E$5="p",haviszla2!AP32,IF(haviszla2!$E$5="szo",haviszla2!AQ32,0)))))),0)</f>
        <v>0</v>
      </c>
      <c r="HP32" s="43">
        <f>IF($HP$1=1,IF(haviszla2!$E$5="h",haviszla2!AR32,IF(haviszla2!$E$5="k",haviszla2!AS32,IF(haviszla2!$E$5="sz",haviszla2!AT32,IF(haviszla2!$E$5="cs",haviszla2!AU32,IF(haviszla2!$E$5="p",haviszla2!AV32,IF(haviszla2!$E$5="szo",haviszla2!AW32,0)))))),0)</f>
        <v>0</v>
      </c>
      <c r="HQ32" s="43">
        <f>IF($HQ$1=1,IF(haviszla2!$E$5="h",haviszla2!AX32,IF(haviszla2!$E$5="k",haviszla2!AY32,IF(haviszla2!$E$5="sz",haviszla2!AZ32,IF(haviszla2!$E$5="cs",haviszla2!BA32,IF(haviszla2!$E$5="p",haviszla2!BB32,IF(haviszla2!$E$5="szo",haviszla2!BC32,0)))))),0)</f>
        <v>0</v>
      </c>
      <c r="HR32" s="43">
        <f>IF($HR$1=1,IF(haviszla2!$E$5="h",haviszla2!BD32,IF(haviszla2!$E$5="k",haviszla2!BE32,IF(haviszla2!$E$5="sz",haviszla2!BF32,IF(haviszla2!$E$5="cs",haviszla2!BG32,IF(haviszla2!$E$5="p",haviszla2!BH32,IF(haviszla2!$E$5="szo",haviszla2!BI32,0)))))),0)</f>
        <v>0</v>
      </c>
      <c r="HS32" s="43">
        <f>IF($HS$1=1,IF(haviszla2!$E$5="h",haviszla2!BJ32,IF(haviszla2!$E$5="k",haviszla2!BK32,IF(haviszla2!$E$5="sz",haviszla2!BL32,IF(haviszla2!$E$5="cs",haviszla2!BM32,IF(haviszla2!$E$5="p",haviszla2!BN32,IF(haviszla2!$E$5="szo",haviszla2!BO32,0)))))),0)</f>
        <v>0</v>
      </c>
      <c r="HT32" s="43">
        <f>IF($HT$1=1,IF(haviszla2!$E$5="h",haviszla2!BP32,IF(haviszla2!$E$5="k",haviszla2!BQ32,IF(haviszla2!$E$5="sz",haviszla2!BR32,IF(haviszla2!$E$5="cs",haviszla2!BS32,IF(haviszla2!$E$5="p",haviszla2!BT32,IF(haviszla2!$E$5="szo",haviszla2!BU32,0)))))),0)</f>
        <v>0</v>
      </c>
      <c r="HU32" s="43">
        <f>IF($HU$1=1,IF(haviszla2!$E$5="h",haviszla2!BV32,IF(haviszla2!$E$5="k",haviszla2!BW32,IF(haviszla2!$E$5="sz",haviszla2!BX32,IF(haviszla2!$E$5="cs",haviszla2!BY32,IF(haviszla2!$E$5="p",haviszla2!BZ32,IF(haviszla2!$E$5="szo",haviszla2!CA32,0)))))),0)</f>
        <v>0</v>
      </c>
      <c r="HV32" s="43">
        <f>IF($HV$1=1,IF(haviszla2!$E$5="h",haviszla2!CB32,IF(haviszla2!$E$5="k",haviszla2!CC32,IF(haviszla2!$E$5="sz",haviszla2!CD32,IF(haviszla2!$E$5="cs",haviszla2!CE32,IF(haviszla2!$E$5="p",haviszla2!CF32,IF(haviszla2!$E$5="szo",haviszla2!CG32,0)))))),0)</f>
        <v>0</v>
      </c>
      <c r="HW32" s="43">
        <f>IF($HW$1=1,IF(haviszla2!$E$5="h",haviszla2!CH32,IF(haviszla2!$E$5="k",haviszla2!CI32,IF(haviszla2!$E$5="sz",haviszla2!CJ32,IF(haviszla2!$E$5="cs",haviszla2!CK32,IF(haviszla2!$E$5="p",haviszla2!CL32,IF(haviszla2!$E$5="szo",haviszla2!CM32,0)))))),0)</f>
        <v>0</v>
      </c>
      <c r="HX32" s="43">
        <f>IF($HX$1=1,IF(haviszla2!$E$5="h",haviszla2!CN32,IF(haviszla2!$E$5="k",haviszla2!CO32,IF(haviszla2!$E$5="sz",haviszla2!CP32,IF(haviszla2!$E$5="cs",haviszla2!CQ32,IF(haviszla2!$E$5="p",haviszla2!CR32,IF(haviszla2!$E$5="szo",haviszla2!CS32,0)))))),0)</f>
        <v>0</v>
      </c>
      <c r="HY32" s="43">
        <f>IF($HY$1=1,IF(haviszla2!$E$5="h",haviszla2!CT32,IF(haviszla2!$E$5="k",haviszla2!CU32,IF(haviszla2!$E$5="sz",haviszla2!CV32,IF(haviszla2!$E$5="cs",haviszla2!CW32,IF(haviszla2!$E$5="p",haviszla2!CX32,IF(haviszla2!$E$5="szo",haviszla2!CY32,0)))))),0)</f>
        <v>0</v>
      </c>
      <c r="HZ32" s="43">
        <f>IF($HZ$1=1,IF(haviszla2!$E$5="h",haviszla2!CZ32,IF(haviszla2!$E$5="k",haviszla2!DA32,IF(haviszla2!$E$5="sz",haviszla2!DB32,IF(haviszla2!$E$5="cs",haviszla2!DC32,IF(haviszla2!$E$5="p",haviszla2!DD32,IF(haviszla2!$E$5="szo",haviszla2!DE32,0)))))),0)</f>
        <v>0</v>
      </c>
      <c r="IA32" s="43">
        <f>IF($IA$1=1,IF(haviszla2!$E$5="h",haviszla2!DF32,IF(haviszla2!$E$5="k",haviszla2!DG32,IF(haviszla2!$E$5="sz",haviszla2!DH32,IF(haviszla2!$E$5="cs",haviszla2!DI32,IF(haviszla2!$E$5="p",haviszla2!DJ32,IF(haviszla2!$E$5="szo",haviszla2!DK32,0)))))),0)</f>
        <v>0</v>
      </c>
      <c r="IB32" s="43">
        <f>IF($IB$1=1,IF(haviszla2!$E$5="h",haviszla2!DL32,IF(haviszla2!$E$5="k",haviszla2!DM32,IF(haviszla2!$E$5="sz",haviszla2!DN32,IF(haviszla2!$E$5="cs",haviszla2!DO32,IF(haviszla2!$E$5="p",haviszla2!DP32,IF(haviszla2!$E$5="szo",haviszla2!DQ32,0)))))),0)</f>
        <v>0</v>
      </c>
      <c r="IC32" s="43">
        <f>IF($IC$1=1,IF(haviszla2!$E$5="h",haviszla2!DR32,IF(haviszla2!$E$5="k",haviszla2!DS32,IF(haviszla2!$E$5="sz",haviszla2!DT32,IF(haviszla2!$E$5="cs",haviszla2!DU32,IF(haviszla2!$E$5="p",haviszla2!DV32,IF(haviszla2!$E$5="szo",haviszla2!DW32,0)))))),0)</f>
        <v>0</v>
      </c>
      <c r="ID32" s="43">
        <f>IF($ID$1=1,IF(haviszla2!$E$5="h",haviszla2!DX32,IF(haviszla2!$E$5="k",haviszla2!DY32,IF(haviszla2!$E$5="sz",haviszla2!DZ32,IF(haviszla2!$E$5="cs",haviszla2!EA32,IF(haviszla2!$E$5="p",haviszla2!EB32,IF(haviszla2!$E$5="szo",haviszla2!EC32,0)))))),0)</f>
        <v>0</v>
      </c>
      <c r="IE32" s="43">
        <f>IF($IE$1=1,IF(haviszla2!$E$5="h",haviszla2!ED32,IF(haviszla2!$E$5="k",haviszla2!EE32,IF(haviszla2!$E$5="sz",haviszla2!EF32,IF(haviszla2!$E$5="cs",haviszla2!EG32,IF(haviszla2!$E$5="p",haviszla2!EH32,IF(haviszla2!$E$5="szo",haviszla2!EI32,0)))))),0)</f>
        <v>0</v>
      </c>
    </row>
    <row r="33" spans="1:239" ht="15" customHeight="1">
      <c r="A33" s="18" t="s">
        <v>47</v>
      </c>
      <c r="B33" s="89" t="s">
        <v>413</v>
      </c>
      <c r="C33" s="43">
        <v>665</v>
      </c>
      <c r="D33" s="89" t="s">
        <v>298</v>
      </c>
      <c r="E33" s="13">
        <f t="shared" si="0"/>
        <v>0</v>
      </c>
      <c r="F33" s="48"/>
      <c r="G33" s="61"/>
      <c r="H33" s="89">
        <v>0</v>
      </c>
      <c r="I33" s="51">
        <v>0</v>
      </c>
      <c r="J33" s="89">
        <v>0</v>
      </c>
      <c r="K33" s="51">
        <v>0</v>
      </c>
      <c r="L33" s="51">
        <v>0</v>
      </c>
      <c r="M33" s="52">
        <v>0</v>
      </c>
      <c r="N33" s="64">
        <v>0</v>
      </c>
      <c r="O33" s="51">
        <v>0</v>
      </c>
      <c r="P33" s="54">
        <v>0</v>
      </c>
      <c r="Q33" s="51">
        <v>0</v>
      </c>
      <c r="R33" s="51">
        <v>0</v>
      </c>
      <c r="S33" s="54">
        <v>0</v>
      </c>
      <c r="T33" s="55">
        <v>0</v>
      </c>
      <c r="U33" s="51">
        <v>0</v>
      </c>
      <c r="V33" s="54">
        <v>0</v>
      </c>
      <c r="W33" s="51">
        <v>0</v>
      </c>
      <c r="X33" s="51">
        <v>0</v>
      </c>
      <c r="Y33" s="51">
        <v>0</v>
      </c>
      <c r="Z33" s="64">
        <v>0</v>
      </c>
      <c r="AA33" s="51">
        <v>0</v>
      </c>
      <c r="AB33" s="54">
        <v>0</v>
      </c>
      <c r="AC33" s="51">
        <v>0</v>
      </c>
      <c r="AD33" s="51">
        <v>0</v>
      </c>
      <c r="AE33" s="54">
        <v>0</v>
      </c>
      <c r="AF33" s="64">
        <v>0</v>
      </c>
      <c r="AG33" s="51">
        <v>0</v>
      </c>
      <c r="AH33" s="54">
        <v>0</v>
      </c>
      <c r="AI33" s="51">
        <v>0</v>
      </c>
      <c r="AJ33" s="56">
        <v>0</v>
      </c>
      <c r="AK33" s="51">
        <v>0</v>
      </c>
      <c r="AL33" s="55">
        <v>0</v>
      </c>
      <c r="AM33" s="54">
        <v>0</v>
      </c>
      <c r="AN33" s="54">
        <v>0</v>
      </c>
      <c r="AO33" s="54">
        <v>0</v>
      </c>
      <c r="AP33" s="54">
        <v>0</v>
      </c>
      <c r="AQ33" s="54">
        <v>0</v>
      </c>
      <c r="AR33" s="64">
        <v>0</v>
      </c>
      <c r="AS33" s="51">
        <v>0</v>
      </c>
      <c r="AT33" s="54">
        <v>0</v>
      </c>
      <c r="AU33" s="51">
        <v>0</v>
      </c>
      <c r="AV33" s="51">
        <v>0</v>
      </c>
      <c r="AW33" s="54">
        <v>0</v>
      </c>
      <c r="AX33" s="91">
        <v>0</v>
      </c>
      <c r="AY33" s="51">
        <v>0</v>
      </c>
      <c r="AZ33" s="54">
        <v>0</v>
      </c>
      <c r="BA33" s="51">
        <v>0</v>
      </c>
      <c r="BB33" s="56">
        <v>0</v>
      </c>
      <c r="BC33" s="58">
        <v>0</v>
      </c>
      <c r="BD33" s="55">
        <v>0</v>
      </c>
      <c r="BE33" s="51">
        <v>0</v>
      </c>
      <c r="BF33" s="54">
        <v>0</v>
      </c>
      <c r="BG33" s="54">
        <v>0</v>
      </c>
      <c r="BH33" s="54">
        <v>0</v>
      </c>
      <c r="BI33" s="54">
        <v>0</v>
      </c>
      <c r="BJ33" s="55">
        <v>0</v>
      </c>
      <c r="BK33" s="54">
        <v>0</v>
      </c>
      <c r="BL33" s="54">
        <v>0</v>
      </c>
      <c r="BM33" s="51">
        <v>0</v>
      </c>
      <c r="BN33" s="51">
        <v>0</v>
      </c>
      <c r="BO33" s="54">
        <v>0</v>
      </c>
      <c r="BP33" s="55">
        <v>0</v>
      </c>
      <c r="BQ33" s="54">
        <v>0</v>
      </c>
      <c r="BR33" s="54">
        <v>0</v>
      </c>
      <c r="BS33" s="51">
        <v>0</v>
      </c>
      <c r="BT33" s="54">
        <v>0</v>
      </c>
      <c r="BU33" s="54">
        <v>0</v>
      </c>
      <c r="BV33" s="55">
        <v>0</v>
      </c>
      <c r="BW33" s="54">
        <v>0</v>
      </c>
      <c r="BX33" s="54">
        <v>0</v>
      </c>
      <c r="BY33" s="51">
        <v>0</v>
      </c>
      <c r="BZ33" s="51">
        <v>0</v>
      </c>
      <c r="CA33" s="54">
        <v>0</v>
      </c>
      <c r="CB33" s="55">
        <v>0</v>
      </c>
      <c r="CC33" s="51">
        <v>0</v>
      </c>
      <c r="CD33" s="54">
        <v>0</v>
      </c>
      <c r="CE33" s="51">
        <v>0</v>
      </c>
      <c r="CF33" s="51">
        <v>0</v>
      </c>
      <c r="CG33" s="54">
        <v>0</v>
      </c>
      <c r="CH33" s="55">
        <v>0</v>
      </c>
      <c r="CI33" s="54">
        <v>0</v>
      </c>
      <c r="CJ33" s="54">
        <v>0</v>
      </c>
      <c r="CK33" s="51">
        <v>0</v>
      </c>
      <c r="CL33" s="54">
        <v>0</v>
      </c>
      <c r="CM33" s="54">
        <v>0</v>
      </c>
      <c r="CN33" s="55">
        <v>0</v>
      </c>
      <c r="CO33" s="54">
        <v>0</v>
      </c>
      <c r="CP33" s="54">
        <v>0</v>
      </c>
      <c r="CQ33" s="54">
        <v>0</v>
      </c>
      <c r="CR33" s="54">
        <v>0</v>
      </c>
      <c r="CS33" s="54">
        <v>0</v>
      </c>
      <c r="CT33" s="64">
        <v>0</v>
      </c>
      <c r="CU33" s="51">
        <v>0</v>
      </c>
      <c r="CV33" s="54">
        <v>0</v>
      </c>
      <c r="CW33" s="51">
        <v>0</v>
      </c>
      <c r="CX33" s="51">
        <v>0</v>
      </c>
      <c r="CY33" s="54">
        <v>0</v>
      </c>
      <c r="CZ33" s="64">
        <v>0</v>
      </c>
      <c r="DA33" s="54">
        <v>0</v>
      </c>
      <c r="DB33" s="54">
        <v>0</v>
      </c>
      <c r="DC33" s="54">
        <v>0</v>
      </c>
      <c r="DD33" s="58">
        <v>0</v>
      </c>
      <c r="DE33" s="54">
        <v>0</v>
      </c>
      <c r="DF33" s="55">
        <v>0</v>
      </c>
      <c r="DG33" s="51">
        <v>0</v>
      </c>
      <c r="DH33" s="54">
        <v>0</v>
      </c>
      <c r="DI33" s="51">
        <v>0</v>
      </c>
      <c r="DJ33" s="51">
        <v>0</v>
      </c>
      <c r="DK33" s="54">
        <v>0</v>
      </c>
      <c r="DL33" s="64">
        <v>0</v>
      </c>
      <c r="DM33" s="56">
        <v>0</v>
      </c>
      <c r="DN33" s="54">
        <v>0</v>
      </c>
      <c r="DO33" s="51">
        <v>0</v>
      </c>
      <c r="DP33" s="51">
        <v>0</v>
      </c>
      <c r="DQ33" s="54">
        <v>0</v>
      </c>
      <c r="DR33" s="64">
        <v>0</v>
      </c>
      <c r="DS33" s="51">
        <v>0</v>
      </c>
      <c r="DT33" s="54">
        <v>0</v>
      </c>
      <c r="DU33" s="51">
        <v>0</v>
      </c>
      <c r="DV33" s="51">
        <v>0</v>
      </c>
      <c r="DW33" s="54">
        <v>0</v>
      </c>
      <c r="DX33" s="55">
        <v>0</v>
      </c>
      <c r="DY33" s="54">
        <v>0</v>
      </c>
      <c r="DZ33" s="54">
        <v>0</v>
      </c>
      <c r="EA33" s="54">
        <v>0</v>
      </c>
      <c r="EB33" s="51">
        <v>0</v>
      </c>
      <c r="EC33" s="54">
        <v>0</v>
      </c>
      <c r="ED33" s="64">
        <v>0</v>
      </c>
      <c r="EE33" s="54">
        <v>0</v>
      </c>
      <c r="EF33" s="54">
        <v>0</v>
      </c>
      <c r="EG33" s="54">
        <v>0</v>
      </c>
      <c r="EH33" s="58">
        <v>0</v>
      </c>
      <c r="EI33" s="54">
        <v>0</v>
      </c>
      <c r="EJ33" s="55"/>
      <c r="EK33" s="54">
        <v>0</v>
      </c>
      <c r="EL33" s="54"/>
      <c r="EM33" s="54"/>
      <c r="EN33" s="54"/>
      <c r="EO33" s="59"/>
      <c r="EP33" s="55"/>
      <c r="EQ33" s="54">
        <v>0</v>
      </c>
      <c r="ER33" s="54"/>
      <c r="ES33" s="54"/>
      <c r="ET33" s="54"/>
      <c r="EU33" s="59"/>
      <c r="EV33" s="55"/>
      <c r="EW33" s="54">
        <v>0</v>
      </c>
      <c r="EX33" s="54"/>
      <c r="EY33" s="54"/>
      <c r="EZ33" s="54"/>
      <c r="FA33" s="59">
        <v>0</v>
      </c>
      <c r="FB33" s="43">
        <f t="shared" si="1"/>
        <v>0</v>
      </c>
      <c r="FC33" s="21">
        <f t="shared" si="2"/>
        <v>0</v>
      </c>
      <c r="FD33" s="43">
        <f t="shared" si="3"/>
        <v>0</v>
      </c>
      <c r="FE33" s="21">
        <f t="shared" si="4"/>
        <v>0</v>
      </c>
      <c r="FF33" s="43">
        <f t="shared" si="5"/>
        <v>0</v>
      </c>
      <c r="FG33" s="21">
        <f t="shared" si="6"/>
        <v>0</v>
      </c>
      <c r="FH33" s="43">
        <f t="shared" si="7"/>
        <v>0</v>
      </c>
      <c r="FI33" s="21">
        <f t="shared" si="8"/>
        <v>0</v>
      </c>
      <c r="FJ33" s="43">
        <f t="shared" si="9"/>
        <v>0</v>
      </c>
      <c r="FK33" s="21">
        <f t="shared" si="10"/>
        <v>0</v>
      </c>
      <c r="FL33" s="43">
        <f t="shared" si="11"/>
        <v>0</v>
      </c>
      <c r="FM33" s="21">
        <f t="shared" si="12"/>
        <v>0</v>
      </c>
      <c r="FN33" s="43">
        <f t="shared" si="13"/>
        <v>0</v>
      </c>
      <c r="FO33" s="21">
        <f t="shared" si="14"/>
        <v>0</v>
      </c>
      <c r="FP33" s="43">
        <f t="shared" si="15"/>
        <v>0</v>
      </c>
      <c r="FQ33" s="21">
        <f t="shared" si="16"/>
        <v>0</v>
      </c>
      <c r="FR33" s="43">
        <f t="shared" si="17"/>
        <v>0</v>
      </c>
      <c r="FS33" s="21">
        <f t="shared" si="18"/>
        <v>0</v>
      </c>
      <c r="FT33" s="43">
        <f t="shared" si="19"/>
        <v>0</v>
      </c>
      <c r="FU33" s="21">
        <f t="shared" si="20"/>
        <v>0</v>
      </c>
      <c r="FV33" s="43">
        <f t="shared" si="21"/>
        <v>0</v>
      </c>
      <c r="FW33" s="21">
        <f t="shared" si="22"/>
        <v>0</v>
      </c>
      <c r="FX33" s="43">
        <f t="shared" si="23"/>
        <v>0</v>
      </c>
      <c r="FY33" s="21">
        <f t="shared" si="24"/>
        <v>0</v>
      </c>
      <c r="FZ33" s="43">
        <f t="shared" si="25"/>
        <v>0</v>
      </c>
      <c r="GA33" s="21">
        <f t="shared" si="26"/>
        <v>0</v>
      </c>
      <c r="GB33" s="43">
        <f t="shared" si="27"/>
        <v>0</v>
      </c>
      <c r="GC33" s="21">
        <f t="shared" si="28"/>
        <v>0</v>
      </c>
      <c r="GD33" s="43">
        <f t="shared" si="29"/>
        <v>0</v>
      </c>
      <c r="GE33" s="21">
        <f t="shared" si="30"/>
        <v>0</v>
      </c>
      <c r="GF33" s="43">
        <f t="shared" si="31"/>
        <v>0</v>
      </c>
      <c r="GG33" s="21">
        <f t="shared" si="32"/>
        <v>0</v>
      </c>
      <c r="GH33" s="43">
        <f t="shared" si="33"/>
        <v>0</v>
      </c>
      <c r="GI33" s="21">
        <f t="shared" si="34"/>
        <v>0</v>
      </c>
      <c r="GJ33" s="43">
        <f t="shared" si="35"/>
        <v>0</v>
      </c>
      <c r="GK33" s="21">
        <f t="shared" si="36"/>
        <v>0</v>
      </c>
      <c r="GL33" s="43">
        <f t="shared" si="37"/>
        <v>0</v>
      </c>
      <c r="GM33" s="21">
        <f t="shared" si="38"/>
        <v>0</v>
      </c>
      <c r="GN33" s="43">
        <f t="shared" si="39"/>
        <v>0</v>
      </c>
      <c r="GO33" s="21">
        <f t="shared" si="40"/>
        <v>0</v>
      </c>
      <c r="GP33" s="43">
        <f t="shared" si="41"/>
        <v>0</v>
      </c>
      <c r="GQ33" s="21">
        <f t="shared" si="42"/>
        <v>0</v>
      </c>
      <c r="GR33" s="43">
        <f t="shared" si="43"/>
        <v>0</v>
      </c>
      <c r="GS33" s="21">
        <f t="shared" si="44"/>
        <v>0</v>
      </c>
      <c r="GT33" s="43">
        <f t="shared" si="45"/>
        <v>0</v>
      </c>
      <c r="GU33" s="21">
        <f t="shared" si="46"/>
        <v>0</v>
      </c>
      <c r="GV33" s="43">
        <f t="shared" si="47"/>
        <v>0</v>
      </c>
      <c r="GW33" s="43">
        <f t="shared" si="48"/>
        <v>0</v>
      </c>
      <c r="GX33" s="28"/>
      <c r="GY33" s="43">
        <f t="shared" si="50"/>
        <v>0</v>
      </c>
      <c r="HF33" s="89" t="str">
        <f t="shared" si="49"/>
        <v>Sample28</v>
      </c>
      <c r="HG33" s="43">
        <f t="shared" si="49"/>
        <v>665</v>
      </c>
      <c r="HH33" s="89" t="str">
        <f t="shared" si="49"/>
        <v>Ft/cs</v>
      </c>
      <c r="HI33" s="13">
        <f t="shared" si="51"/>
        <v>0</v>
      </c>
      <c r="HJ33" s="43">
        <f>IF($HJ$1=1,IF(haviszla2!$E$5="h",haviszla2!H33,IF(haviszla2!$E$5="k",haviszla2!I33,IF(haviszla2!$E$5="sz",haviszla2!J33,IF(haviszla2!$E$5="cs",haviszla2!K33,IF(haviszla2!$E$5="p",haviszla2!L33,IF(haviszla2!$E$5="szo",haviszla2!M33,0)))))),0)</f>
        <v>0</v>
      </c>
      <c r="HK33" s="43">
        <f>IF($HK$1=1,IF(haviszla2!$E$5="h",haviszla2!N33,IF(haviszla2!$E$5="k",haviszla2!O33,IF(haviszla2!$E$5="sz",haviszla2!P33,IF(haviszla2!$E$5="cs",haviszla2!Q33,IF(haviszla2!$E$5="p",haviszla2!R33,IF(haviszla2!$E$5="szo",haviszla2!S33,0)))))),0)</f>
        <v>0</v>
      </c>
      <c r="HL33" s="43">
        <f>IF($HL$1=1,IF(haviszla2!$E$5="h",haviszla2!T33,IF(haviszla2!$E$5="k",haviszla2!U33,IF(haviszla2!$E$5="sz",haviszla2!V33,IF(haviszla2!$E$5="cs",haviszla2!W33,IF(haviszla2!$E$5="p",haviszla2!X33,IF(haviszla2!$E$5="szo",haviszla2!Y33,0)))))),0)</f>
        <v>0</v>
      </c>
      <c r="HM33" s="43">
        <f>IF($HM$1=1,IF(haviszla2!$E$5="h",haviszla2!Z33,IF(haviszla2!$E$5="k",haviszla2!AA33,IF(haviszla2!$E$5="sz",haviszla2!AB33,IF(haviszla2!$E$5="cs",haviszla2!AC33,IF(haviszla2!$E$5="p",haviszla2!AD33,IF(haviszla2!$E$5="szo",haviszla2!AE33,0)))))),0)</f>
        <v>0</v>
      </c>
      <c r="HN33" s="43">
        <f>IF($HN$1=1,IF(haviszla2!$E$5="h",haviszla2!AF33,IF(haviszla2!$E$5="k",haviszla2!AG33,IF(haviszla2!$E$5="sz",haviszla2!AH33,IF(haviszla2!$E$5="cs",haviszla2!AI33,IF(haviszla2!$E$5="p",haviszla2!AJ33,IF(haviszla2!$E$5="szo",haviszla2!AK33,0)))))),0)</f>
        <v>0</v>
      </c>
      <c r="HO33" s="43">
        <f>IF($HO$1=1,IF(haviszla2!$E$5="h",haviszla2!AL33,IF(haviszla2!$E$5="k",haviszla2!AM33,IF(haviszla2!$E$5="sz",haviszla2!AN33,IF(haviszla2!$E$5="cs",haviszla2!AO33,IF(haviszla2!$E$5="p",haviszla2!AP33,IF(haviszla2!$E$5="szo",haviszla2!AQ33,0)))))),0)</f>
        <v>0</v>
      </c>
      <c r="HP33" s="43">
        <f>IF($HP$1=1,IF(haviszla2!$E$5="h",haviszla2!AR33,IF(haviszla2!$E$5="k",haviszla2!AS33,IF(haviszla2!$E$5="sz",haviszla2!AT33,IF(haviszla2!$E$5="cs",haviszla2!AU33,IF(haviszla2!$E$5="p",haviszla2!AV33,IF(haviszla2!$E$5="szo",haviszla2!AW33,0)))))),0)</f>
        <v>0</v>
      </c>
      <c r="HQ33" s="43">
        <f>IF($HQ$1=1,IF(haviszla2!$E$5="h",haviszla2!AX33,IF(haviszla2!$E$5="k",haviszla2!AY33,IF(haviszla2!$E$5="sz",haviszla2!AZ33,IF(haviszla2!$E$5="cs",haviszla2!BA33,IF(haviszla2!$E$5="p",haviszla2!BB33,IF(haviszla2!$E$5="szo",haviszla2!BC33,0)))))),0)</f>
        <v>0</v>
      </c>
      <c r="HR33" s="43">
        <f>IF($HR$1=1,IF(haviszla2!$E$5="h",haviszla2!BD33,IF(haviszla2!$E$5="k",haviszla2!BE33,IF(haviszla2!$E$5="sz",haviszla2!BF33,IF(haviszla2!$E$5="cs",haviszla2!BG33,IF(haviszla2!$E$5="p",haviszla2!BH33,IF(haviszla2!$E$5="szo",haviszla2!BI33,0)))))),0)</f>
        <v>0</v>
      </c>
      <c r="HS33" s="43">
        <f>IF($HS$1=1,IF(haviszla2!$E$5="h",haviszla2!BJ33,IF(haviszla2!$E$5="k",haviszla2!BK33,IF(haviszla2!$E$5="sz",haviszla2!BL33,IF(haviszla2!$E$5="cs",haviszla2!BM33,IF(haviszla2!$E$5="p",haviszla2!BN33,IF(haviszla2!$E$5="szo",haviszla2!BO33,0)))))),0)</f>
        <v>0</v>
      </c>
      <c r="HT33" s="43">
        <f>IF($HT$1=1,IF(haviszla2!$E$5="h",haviszla2!BP33,IF(haviszla2!$E$5="k",haviszla2!BQ33,IF(haviszla2!$E$5="sz",haviszla2!BR33,IF(haviszla2!$E$5="cs",haviszla2!BS33,IF(haviszla2!$E$5="p",haviszla2!BT33,IF(haviszla2!$E$5="szo",haviszla2!BU33,0)))))),0)</f>
        <v>0</v>
      </c>
      <c r="HU33" s="43">
        <f>IF($HU$1=1,IF(haviszla2!$E$5="h",haviszla2!BV33,IF(haviszla2!$E$5="k",haviszla2!BW33,IF(haviszla2!$E$5="sz",haviszla2!BX33,IF(haviszla2!$E$5="cs",haviszla2!BY33,IF(haviszla2!$E$5="p",haviszla2!BZ33,IF(haviszla2!$E$5="szo",haviszla2!CA33,0)))))),0)</f>
        <v>0</v>
      </c>
      <c r="HV33" s="43">
        <f>IF($HV$1=1,IF(haviszla2!$E$5="h",haviszla2!CB33,IF(haviszla2!$E$5="k",haviszla2!CC33,IF(haviszla2!$E$5="sz",haviszla2!CD33,IF(haviszla2!$E$5="cs",haviszla2!CE33,IF(haviszla2!$E$5="p",haviszla2!CF33,IF(haviszla2!$E$5="szo",haviszla2!CG33,0)))))),0)</f>
        <v>0</v>
      </c>
      <c r="HW33" s="43">
        <f>IF($HW$1=1,IF(haviszla2!$E$5="h",haviszla2!CH33,IF(haviszla2!$E$5="k",haviszla2!CI33,IF(haviszla2!$E$5="sz",haviszla2!CJ33,IF(haviszla2!$E$5="cs",haviszla2!CK33,IF(haviszla2!$E$5="p",haviszla2!CL33,IF(haviszla2!$E$5="szo",haviszla2!CM33,0)))))),0)</f>
        <v>0</v>
      </c>
      <c r="HX33" s="43">
        <f>IF($HX$1=1,IF(haviszla2!$E$5="h",haviszla2!CN33,IF(haviszla2!$E$5="k",haviszla2!CO33,IF(haviszla2!$E$5="sz",haviszla2!CP33,IF(haviszla2!$E$5="cs",haviszla2!CQ33,IF(haviszla2!$E$5="p",haviszla2!CR33,IF(haviszla2!$E$5="szo",haviszla2!CS33,0)))))),0)</f>
        <v>0</v>
      </c>
      <c r="HY33" s="43">
        <f>IF($HY$1=1,IF(haviszla2!$E$5="h",haviszla2!CT33,IF(haviszla2!$E$5="k",haviszla2!CU33,IF(haviszla2!$E$5="sz",haviszla2!CV33,IF(haviszla2!$E$5="cs",haviszla2!CW33,IF(haviszla2!$E$5="p",haviszla2!CX33,IF(haviszla2!$E$5="szo",haviszla2!CY33,0)))))),0)</f>
        <v>0</v>
      </c>
      <c r="HZ33" s="43">
        <f>IF($HZ$1=1,IF(haviszla2!$E$5="h",haviszla2!CZ33,IF(haviszla2!$E$5="k",haviszla2!DA33,IF(haviszla2!$E$5="sz",haviszla2!DB33,IF(haviszla2!$E$5="cs",haviszla2!DC33,IF(haviszla2!$E$5="p",haviszla2!DD33,IF(haviszla2!$E$5="szo",haviszla2!DE33,0)))))),0)</f>
        <v>0</v>
      </c>
      <c r="IA33" s="43">
        <f>IF($IA$1=1,IF(haviszla2!$E$5="h",haviszla2!DF33,IF(haviszla2!$E$5="k",haviszla2!DG33,IF(haviszla2!$E$5="sz",haviszla2!DH33,IF(haviszla2!$E$5="cs",haviszla2!DI33,IF(haviszla2!$E$5="p",haviszla2!DJ33,IF(haviszla2!$E$5="szo",haviszla2!DK33,0)))))),0)</f>
        <v>0</v>
      </c>
      <c r="IB33" s="43">
        <f>IF($IB$1=1,IF(haviszla2!$E$5="h",haviszla2!DL33,IF(haviszla2!$E$5="k",haviszla2!DM33,IF(haviszla2!$E$5="sz",haviszla2!DN33,IF(haviszla2!$E$5="cs",haviszla2!DO33,IF(haviszla2!$E$5="p",haviszla2!DP33,IF(haviszla2!$E$5="szo",haviszla2!DQ33,0)))))),0)</f>
        <v>0</v>
      </c>
      <c r="IC33" s="43">
        <f>IF($IC$1=1,IF(haviszla2!$E$5="h",haviszla2!DR33,IF(haviszla2!$E$5="k",haviszla2!DS33,IF(haviszla2!$E$5="sz",haviszla2!DT33,IF(haviszla2!$E$5="cs",haviszla2!DU33,IF(haviszla2!$E$5="p",haviszla2!DV33,IF(haviszla2!$E$5="szo",haviszla2!DW33,0)))))),0)</f>
        <v>0</v>
      </c>
      <c r="ID33" s="43">
        <f>IF($ID$1=1,IF(haviszla2!$E$5="h",haviszla2!DX33,IF(haviszla2!$E$5="k",haviszla2!DY33,IF(haviszla2!$E$5="sz",haviszla2!DZ33,IF(haviszla2!$E$5="cs",haviszla2!EA33,IF(haviszla2!$E$5="p",haviszla2!EB33,IF(haviszla2!$E$5="szo",haviszla2!EC33,0)))))),0)</f>
        <v>0</v>
      </c>
      <c r="IE33" s="43">
        <f>IF($IE$1=1,IF(haviszla2!$E$5="h",haviszla2!ED33,IF(haviszla2!$E$5="k",haviszla2!EE33,IF(haviszla2!$E$5="sz",haviszla2!EF33,IF(haviszla2!$E$5="cs",haviszla2!EG33,IF(haviszla2!$E$5="p",haviszla2!EH33,IF(haviszla2!$E$5="szo",haviszla2!EI33,0)))))),0)</f>
        <v>0</v>
      </c>
    </row>
    <row r="34" spans="1:239" ht="15" customHeight="1">
      <c r="A34" s="18" t="s">
        <v>48</v>
      </c>
      <c r="B34" s="89" t="s">
        <v>414</v>
      </c>
      <c r="C34" s="43">
        <v>600</v>
      </c>
      <c r="D34" s="89" t="s">
        <v>298</v>
      </c>
      <c r="E34" s="13">
        <f t="shared" si="0"/>
        <v>0</v>
      </c>
      <c r="F34" s="48"/>
      <c r="G34" s="49"/>
      <c r="H34" s="89">
        <v>0</v>
      </c>
      <c r="I34" s="51">
        <v>0</v>
      </c>
      <c r="J34" s="89">
        <v>0</v>
      </c>
      <c r="K34" s="51">
        <v>0</v>
      </c>
      <c r="L34" s="51">
        <v>0</v>
      </c>
      <c r="M34" s="52">
        <v>0</v>
      </c>
      <c r="N34" s="64">
        <v>0</v>
      </c>
      <c r="O34" s="51">
        <v>0</v>
      </c>
      <c r="P34" s="51">
        <v>0</v>
      </c>
      <c r="Q34" s="51">
        <v>0</v>
      </c>
      <c r="R34" s="51">
        <v>0</v>
      </c>
      <c r="S34" s="54">
        <v>0</v>
      </c>
      <c r="T34" s="55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64">
        <v>0</v>
      </c>
      <c r="AA34" s="51">
        <v>0</v>
      </c>
      <c r="AB34" s="51">
        <v>0</v>
      </c>
      <c r="AC34" s="51">
        <v>0</v>
      </c>
      <c r="AD34" s="51">
        <v>0</v>
      </c>
      <c r="AE34" s="54">
        <v>0</v>
      </c>
      <c r="AF34" s="64">
        <v>0</v>
      </c>
      <c r="AG34" s="51">
        <v>0</v>
      </c>
      <c r="AH34" s="54">
        <v>0</v>
      </c>
      <c r="AI34" s="51">
        <v>0</v>
      </c>
      <c r="AJ34" s="56">
        <v>0</v>
      </c>
      <c r="AK34" s="51">
        <v>0</v>
      </c>
      <c r="AL34" s="55">
        <v>0</v>
      </c>
      <c r="AM34" s="54">
        <v>0</v>
      </c>
      <c r="AN34" s="54">
        <v>0</v>
      </c>
      <c r="AO34" s="54">
        <v>0</v>
      </c>
      <c r="AP34" s="54">
        <v>0</v>
      </c>
      <c r="AQ34" s="54">
        <v>0</v>
      </c>
      <c r="AR34" s="64">
        <v>0</v>
      </c>
      <c r="AS34" s="51">
        <v>0</v>
      </c>
      <c r="AT34" s="51">
        <v>0</v>
      </c>
      <c r="AU34" s="51">
        <v>0</v>
      </c>
      <c r="AV34" s="51">
        <v>0</v>
      </c>
      <c r="AW34" s="54">
        <v>0</v>
      </c>
      <c r="AX34" s="57">
        <v>0</v>
      </c>
      <c r="AY34" s="51">
        <v>0</v>
      </c>
      <c r="AZ34" s="51">
        <v>0</v>
      </c>
      <c r="BA34" s="51">
        <v>0</v>
      </c>
      <c r="BB34" s="56">
        <v>0</v>
      </c>
      <c r="BC34" s="58">
        <v>0</v>
      </c>
      <c r="BD34" s="55">
        <v>0</v>
      </c>
      <c r="BE34" s="51">
        <v>0</v>
      </c>
      <c r="BF34" s="54">
        <v>0</v>
      </c>
      <c r="BG34" s="54">
        <v>0</v>
      </c>
      <c r="BH34" s="54">
        <v>0</v>
      </c>
      <c r="BI34" s="54">
        <v>0</v>
      </c>
      <c r="BJ34" s="55">
        <v>0</v>
      </c>
      <c r="BK34" s="54">
        <v>0</v>
      </c>
      <c r="BL34" s="54">
        <v>0</v>
      </c>
      <c r="BM34" s="51">
        <v>0</v>
      </c>
      <c r="BN34" s="51">
        <v>0</v>
      </c>
      <c r="BO34" s="54">
        <v>0</v>
      </c>
      <c r="BP34" s="55">
        <v>0</v>
      </c>
      <c r="BQ34" s="54">
        <v>0</v>
      </c>
      <c r="BR34" s="54">
        <v>0</v>
      </c>
      <c r="BS34" s="51">
        <v>0</v>
      </c>
      <c r="BT34" s="54">
        <v>0</v>
      </c>
      <c r="BU34" s="54">
        <v>0</v>
      </c>
      <c r="BV34" s="55">
        <v>0</v>
      </c>
      <c r="BW34" s="54">
        <v>0</v>
      </c>
      <c r="BX34" s="54">
        <v>0</v>
      </c>
      <c r="BY34" s="51">
        <v>0</v>
      </c>
      <c r="BZ34" s="51">
        <v>0</v>
      </c>
      <c r="CA34" s="54">
        <v>0</v>
      </c>
      <c r="CB34" s="55">
        <v>0</v>
      </c>
      <c r="CC34" s="51">
        <v>0</v>
      </c>
      <c r="CD34" s="54">
        <v>0</v>
      </c>
      <c r="CE34" s="51">
        <v>0</v>
      </c>
      <c r="CF34" s="51">
        <v>0</v>
      </c>
      <c r="CG34" s="54">
        <v>0</v>
      </c>
      <c r="CH34" s="55">
        <v>0</v>
      </c>
      <c r="CI34" s="54">
        <v>0</v>
      </c>
      <c r="CJ34" s="54">
        <v>0</v>
      </c>
      <c r="CK34" s="51">
        <v>0</v>
      </c>
      <c r="CL34" s="54">
        <v>0</v>
      </c>
      <c r="CM34" s="54">
        <v>0</v>
      </c>
      <c r="CN34" s="55">
        <v>0</v>
      </c>
      <c r="CO34" s="54">
        <v>0</v>
      </c>
      <c r="CP34" s="54">
        <v>0</v>
      </c>
      <c r="CQ34" s="54">
        <v>0</v>
      </c>
      <c r="CR34" s="54">
        <v>0</v>
      </c>
      <c r="CS34" s="54">
        <v>0</v>
      </c>
      <c r="CT34" s="64">
        <v>0</v>
      </c>
      <c r="CU34" s="51">
        <v>0</v>
      </c>
      <c r="CV34" s="51">
        <v>0</v>
      </c>
      <c r="CW34" s="51">
        <v>0</v>
      </c>
      <c r="CX34" s="51">
        <v>0</v>
      </c>
      <c r="CY34" s="51">
        <v>0</v>
      </c>
      <c r="CZ34" s="64">
        <v>0</v>
      </c>
      <c r="DA34" s="54">
        <v>0</v>
      </c>
      <c r="DB34" s="54">
        <v>0</v>
      </c>
      <c r="DC34" s="54">
        <v>0</v>
      </c>
      <c r="DD34" s="58">
        <v>0</v>
      </c>
      <c r="DE34" s="54">
        <v>0</v>
      </c>
      <c r="DF34" s="55">
        <v>0</v>
      </c>
      <c r="DG34" s="51">
        <v>0</v>
      </c>
      <c r="DH34" s="54">
        <v>0</v>
      </c>
      <c r="DI34" s="51">
        <v>0</v>
      </c>
      <c r="DJ34" s="51">
        <v>0</v>
      </c>
      <c r="DK34" s="54">
        <v>0</v>
      </c>
      <c r="DL34" s="64">
        <v>0</v>
      </c>
      <c r="DM34" s="56">
        <v>0</v>
      </c>
      <c r="DN34" s="51">
        <v>0</v>
      </c>
      <c r="DO34" s="51">
        <v>0</v>
      </c>
      <c r="DP34" s="51">
        <v>0</v>
      </c>
      <c r="DQ34" s="54">
        <v>0</v>
      </c>
      <c r="DR34" s="64">
        <v>0</v>
      </c>
      <c r="DS34" s="51">
        <v>0</v>
      </c>
      <c r="DT34" s="51">
        <v>0</v>
      </c>
      <c r="DU34" s="51">
        <v>0</v>
      </c>
      <c r="DV34" s="51">
        <v>0</v>
      </c>
      <c r="DW34" s="54">
        <v>0</v>
      </c>
      <c r="DX34" s="55">
        <v>0</v>
      </c>
      <c r="DY34" s="54">
        <v>0</v>
      </c>
      <c r="DZ34" s="54">
        <v>0</v>
      </c>
      <c r="EA34" s="54">
        <v>0</v>
      </c>
      <c r="EB34" s="51">
        <v>0</v>
      </c>
      <c r="EC34" s="54">
        <v>0</v>
      </c>
      <c r="ED34" s="64">
        <v>0</v>
      </c>
      <c r="EE34" s="54">
        <v>0</v>
      </c>
      <c r="EF34" s="51">
        <v>0</v>
      </c>
      <c r="EG34" s="54">
        <v>0</v>
      </c>
      <c r="EH34" s="58">
        <v>0</v>
      </c>
      <c r="EI34" s="54">
        <v>0</v>
      </c>
      <c r="EJ34" s="55"/>
      <c r="EK34" s="54">
        <v>0</v>
      </c>
      <c r="EL34" s="54"/>
      <c r="EM34" s="54"/>
      <c r="EN34" s="54"/>
      <c r="EO34" s="59"/>
      <c r="EP34" s="55"/>
      <c r="EQ34" s="54">
        <v>0</v>
      </c>
      <c r="ER34" s="54"/>
      <c r="ES34" s="54"/>
      <c r="ET34" s="54"/>
      <c r="EU34" s="59"/>
      <c r="EV34" s="55"/>
      <c r="EW34" s="54">
        <v>0</v>
      </c>
      <c r="EX34" s="54"/>
      <c r="EY34" s="54"/>
      <c r="EZ34" s="54"/>
      <c r="FA34" s="59">
        <v>0</v>
      </c>
      <c r="FB34" s="43">
        <f t="shared" si="1"/>
        <v>0</v>
      </c>
      <c r="FC34" s="21">
        <f t="shared" si="2"/>
        <v>0</v>
      </c>
      <c r="FD34" s="43">
        <f t="shared" si="3"/>
        <v>0</v>
      </c>
      <c r="FE34" s="21">
        <f t="shared" si="4"/>
        <v>0</v>
      </c>
      <c r="FF34" s="43">
        <f t="shared" si="5"/>
        <v>0</v>
      </c>
      <c r="FG34" s="21">
        <f t="shared" si="6"/>
        <v>0</v>
      </c>
      <c r="FH34" s="43">
        <f t="shared" si="7"/>
        <v>0</v>
      </c>
      <c r="FI34" s="21">
        <f t="shared" si="8"/>
        <v>0</v>
      </c>
      <c r="FJ34" s="43">
        <f t="shared" si="9"/>
        <v>0</v>
      </c>
      <c r="FK34" s="21">
        <f t="shared" si="10"/>
        <v>0</v>
      </c>
      <c r="FL34" s="43">
        <f t="shared" si="11"/>
        <v>0</v>
      </c>
      <c r="FM34" s="21">
        <f t="shared" si="12"/>
        <v>0</v>
      </c>
      <c r="FN34" s="43">
        <f t="shared" si="13"/>
        <v>0</v>
      </c>
      <c r="FO34" s="21">
        <f t="shared" si="14"/>
        <v>0</v>
      </c>
      <c r="FP34" s="43">
        <f t="shared" si="15"/>
        <v>0</v>
      </c>
      <c r="FQ34" s="21">
        <f t="shared" si="16"/>
        <v>0</v>
      </c>
      <c r="FR34" s="43">
        <f t="shared" si="17"/>
        <v>0</v>
      </c>
      <c r="FS34" s="21">
        <f t="shared" si="18"/>
        <v>0</v>
      </c>
      <c r="FT34" s="43">
        <f t="shared" si="19"/>
        <v>0</v>
      </c>
      <c r="FU34" s="21">
        <f t="shared" si="20"/>
        <v>0</v>
      </c>
      <c r="FV34" s="43">
        <f t="shared" si="21"/>
        <v>0</v>
      </c>
      <c r="FW34" s="21">
        <f t="shared" si="22"/>
        <v>0</v>
      </c>
      <c r="FX34" s="43">
        <f t="shared" si="23"/>
        <v>0</v>
      </c>
      <c r="FY34" s="21">
        <f t="shared" si="24"/>
        <v>0</v>
      </c>
      <c r="FZ34" s="43">
        <f t="shared" si="25"/>
        <v>0</v>
      </c>
      <c r="GA34" s="21">
        <f t="shared" si="26"/>
        <v>0</v>
      </c>
      <c r="GB34" s="43">
        <f t="shared" si="27"/>
        <v>0</v>
      </c>
      <c r="GC34" s="21">
        <f t="shared" si="28"/>
        <v>0</v>
      </c>
      <c r="GD34" s="43">
        <f t="shared" si="29"/>
        <v>0</v>
      </c>
      <c r="GE34" s="21">
        <f t="shared" si="30"/>
        <v>0</v>
      </c>
      <c r="GF34" s="43">
        <f t="shared" si="31"/>
        <v>0</v>
      </c>
      <c r="GG34" s="21">
        <f t="shared" si="32"/>
        <v>0</v>
      </c>
      <c r="GH34" s="43">
        <f t="shared" si="33"/>
        <v>0</v>
      </c>
      <c r="GI34" s="21">
        <f t="shared" si="34"/>
        <v>0</v>
      </c>
      <c r="GJ34" s="43">
        <f t="shared" si="35"/>
        <v>0</v>
      </c>
      <c r="GK34" s="21">
        <f t="shared" si="36"/>
        <v>0</v>
      </c>
      <c r="GL34" s="43">
        <f t="shared" si="37"/>
        <v>0</v>
      </c>
      <c r="GM34" s="21">
        <f t="shared" si="38"/>
        <v>0</v>
      </c>
      <c r="GN34" s="43">
        <f t="shared" si="39"/>
        <v>0</v>
      </c>
      <c r="GO34" s="21">
        <f t="shared" si="40"/>
        <v>0</v>
      </c>
      <c r="GP34" s="43">
        <f t="shared" si="41"/>
        <v>0</v>
      </c>
      <c r="GQ34" s="21">
        <f t="shared" si="42"/>
        <v>0</v>
      </c>
      <c r="GR34" s="43">
        <f t="shared" si="43"/>
        <v>0</v>
      </c>
      <c r="GS34" s="21">
        <f t="shared" si="44"/>
        <v>0</v>
      </c>
      <c r="GT34" s="43">
        <f t="shared" si="45"/>
        <v>0</v>
      </c>
      <c r="GU34" s="21">
        <f t="shared" si="46"/>
        <v>0</v>
      </c>
      <c r="GV34" s="43">
        <f t="shared" si="47"/>
        <v>0</v>
      </c>
      <c r="GW34" s="43">
        <f t="shared" si="48"/>
        <v>0</v>
      </c>
      <c r="GX34" s="28"/>
      <c r="GY34" s="43">
        <f t="shared" si="50"/>
        <v>0</v>
      </c>
      <c r="HF34" s="89" t="str">
        <f t="shared" si="49"/>
        <v>Sample29</v>
      </c>
      <c r="HG34" s="43">
        <f t="shared" si="49"/>
        <v>600</v>
      </c>
      <c r="HH34" s="89" t="str">
        <f t="shared" si="49"/>
        <v>Ft/cs</v>
      </c>
      <c r="HI34" s="13">
        <f t="shared" si="51"/>
        <v>0</v>
      </c>
      <c r="HJ34" s="43">
        <f>IF($HJ$1=1,IF(haviszla2!$E$5="h",haviszla2!H34,IF(haviszla2!$E$5="k",haviszla2!I34,IF(haviszla2!$E$5="sz",haviszla2!J34,IF(haviszla2!$E$5="cs",haviszla2!K34,IF(haviszla2!$E$5="p",haviszla2!L34,IF(haviszla2!$E$5="szo",haviszla2!M34,0)))))),0)</f>
        <v>0</v>
      </c>
      <c r="HK34" s="43">
        <f>IF($HK$1=1,IF(haviszla2!$E$5="h",haviszla2!N34,IF(haviszla2!$E$5="k",haviszla2!O34,IF(haviszla2!$E$5="sz",haviszla2!P34,IF(haviszla2!$E$5="cs",haviszla2!Q34,IF(haviszla2!$E$5="p",haviszla2!R34,IF(haviszla2!$E$5="szo",haviszla2!S34,0)))))),0)</f>
        <v>0</v>
      </c>
      <c r="HL34" s="43">
        <f>IF($HL$1=1,IF(haviszla2!$E$5="h",haviszla2!T34,IF(haviszla2!$E$5="k",haviszla2!U34,IF(haviszla2!$E$5="sz",haviszla2!V34,IF(haviszla2!$E$5="cs",haviszla2!W34,IF(haviszla2!$E$5="p",haviszla2!X34,IF(haviszla2!$E$5="szo",haviszla2!Y34,0)))))),0)</f>
        <v>0</v>
      </c>
      <c r="HM34" s="43">
        <f>IF($HM$1=1,IF(haviszla2!$E$5="h",haviszla2!Z34,IF(haviszla2!$E$5="k",haviszla2!AA34,IF(haviszla2!$E$5="sz",haviszla2!AB34,IF(haviszla2!$E$5="cs",haviszla2!AC34,IF(haviszla2!$E$5="p",haviszla2!AD34,IF(haviszla2!$E$5="szo",haviszla2!AE34,0)))))),0)</f>
        <v>0</v>
      </c>
      <c r="HN34" s="43">
        <f>IF($HN$1=1,IF(haviszla2!$E$5="h",haviszla2!AF34,IF(haviszla2!$E$5="k",haviszla2!AG34,IF(haviszla2!$E$5="sz",haviszla2!AH34,IF(haviszla2!$E$5="cs",haviszla2!AI34,IF(haviszla2!$E$5="p",haviszla2!AJ34,IF(haviszla2!$E$5="szo",haviszla2!AK34,0)))))),0)</f>
        <v>0</v>
      </c>
      <c r="HO34" s="43">
        <f>IF($HO$1=1,IF(haviszla2!$E$5="h",haviszla2!AL34,IF(haviszla2!$E$5="k",haviszla2!AM34,IF(haviszla2!$E$5="sz",haviszla2!AN34,IF(haviszla2!$E$5="cs",haviszla2!AO34,IF(haviszla2!$E$5="p",haviszla2!AP34,IF(haviszla2!$E$5="szo",haviszla2!AQ34,0)))))),0)</f>
        <v>0</v>
      </c>
      <c r="HP34" s="43">
        <f>IF($HP$1=1,IF(haviszla2!$E$5="h",haviszla2!AR34,IF(haviszla2!$E$5="k",haviszla2!AS34,IF(haviszla2!$E$5="sz",haviszla2!AT34,IF(haviszla2!$E$5="cs",haviszla2!AU34,IF(haviszla2!$E$5="p",haviszla2!AV34,IF(haviszla2!$E$5="szo",haviszla2!AW34,0)))))),0)</f>
        <v>0</v>
      </c>
      <c r="HQ34" s="43">
        <f>IF($HQ$1=1,IF(haviszla2!$E$5="h",haviszla2!AX34,IF(haviszla2!$E$5="k",haviszla2!AY34,IF(haviszla2!$E$5="sz",haviszla2!AZ34,IF(haviszla2!$E$5="cs",haviszla2!BA34,IF(haviszla2!$E$5="p",haviszla2!BB34,IF(haviszla2!$E$5="szo",haviszla2!BC34,0)))))),0)</f>
        <v>0</v>
      </c>
      <c r="HR34" s="43">
        <f>IF($HR$1=1,IF(haviszla2!$E$5="h",haviszla2!BD34,IF(haviszla2!$E$5="k",haviszla2!BE34,IF(haviszla2!$E$5="sz",haviszla2!BF34,IF(haviszla2!$E$5="cs",haviszla2!BG34,IF(haviszla2!$E$5="p",haviszla2!BH34,IF(haviszla2!$E$5="szo",haviszla2!BI34,0)))))),0)</f>
        <v>0</v>
      </c>
      <c r="HS34" s="43">
        <f>IF($HS$1=1,IF(haviszla2!$E$5="h",haviszla2!BJ34,IF(haviszla2!$E$5="k",haviszla2!BK34,IF(haviszla2!$E$5="sz",haviszla2!BL34,IF(haviszla2!$E$5="cs",haviszla2!BM34,IF(haviszla2!$E$5="p",haviszla2!BN34,IF(haviszla2!$E$5="szo",haviszla2!BO34,0)))))),0)</f>
        <v>0</v>
      </c>
      <c r="HT34" s="43">
        <f>IF($HT$1=1,IF(haviszla2!$E$5="h",haviszla2!BP34,IF(haviszla2!$E$5="k",haviszla2!BQ34,IF(haviszla2!$E$5="sz",haviszla2!BR34,IF(haviszla2!$E$5="cs",haviszla2!BS34,IF(haviszla2!$E$5="p",haviszla2!BT34,IF(haviszla2!$E$5="szo",haviszla2!BU34,0)))))),0)</f>
        <v>0</v>
      </c>
      <c r="HU34" s="43">
        <f>IF($HU$1=1,IF(haviszla2!$E$5="h",haviszla2!BV34,IF(haviszla2!$E$5="k",haviszla2!BW34,IF(haviszla2!$E$5="sz",haviszla2!BX34,IF(haviszla2!$E$5="cs",haviszla2!BY34,IF(haviszla2!$E$5="p",haviszla2!BZ34,IF(haviszla2!$E$5="szo",haviszla2!CA34,0)))))),0)</f>
        <v>0</v>
      </c>
      <c r="HV34" s="43">
        <f>IF($HV$1=1,IF(haviszla2!$E$5="h",haviszla2!CB34,IF(haviszla2!$E$5="k",haviszla2!CC34,IF(haviszla2!$E$5="sz",haviszla2!CD34,IF(haviszla2!$E$5="cs",haviszla2!CE34,IF(haviszla2!$E$5="p",haviszla2!CF34,IF(haviszla2!$E$5="szo",haviszla2!CG34,0)))))),0)</f>
        <v>0</v>
      </c>
      <c r="HW34" s="43">
        <f>IF($HW$1=1,IF(haviszla2!$E$5="h",haviszla2!CH34,IF(haviszla2!$E$5="k",haviszla2!CI34,IF(haviszla2!$E$5="sz",haviszla2!CJ34,IF(haviszla2!$E$5="cs",haviszla2!CK34,IF(haviszla2!$E$5="p",haviszla2!CL34,IF(haviszla2!$E$5="szo",haviszla2!CM34,0)))))),0)</f>
        <v>0</v>
      </c>
      <c r="HX34" s="43">
        <f>IF($HX$1=1,IF(haviszla2!$E$5="h",haviszla2!CN34,IF(haviszla2!$E$5="k",haviszla2!CO34,IF(haviszla2!$E$5="sz",haviszla2!CP34,IF(haviszla2!$E$5="cs",haviszla2!CQ34,IF(haviszla2!$E$5="p",haviszla2!CR34,IF(haviszla2!$E$5="szo",haviszla2!CS34,0)))))),0)</f>
        <v>0</v>
      </c>
      <c r="HY34" s="43">
        <f>IF($HY$1=1,IF(haviszla2!$E$5="h",haviszla2!CT34,IF(haviszla2!$E$5="k",haviszla2!CU34,IF(haviszla2!$E$5="sz",haviszla2!CV34,IF(haviszla2!$E$5="cs",haviszla2!CW34,IF(haviszla2!$E$5="p",haviszla2!CX34,IF(haviszla2!$E$5="szo",haviszla2!CY34,0)))))),0)</f>
        <v>0</v>
      </c>
      <c r="HZ34" s="43">
        <f>IF($HZ$1=1,IF(haviszla2!$E$5="h",haviszla2!CZ34,IF(haviszla2!$E$5="k",haviszla2!DA34,IF(haviszla2!$E$5="sz",haviszla2!DB34,IF(haviszla2!$E$5="cs",haviszla2!DC34,IF(haviszla2!$E$5="p",haviszla2!DD34,IF(haviszla2!$E$5="szo",haviszla2!DE34,0)))))),0)</f>
        <v>0</v>
      </c>
      <c r="IA34" s="43">
        <f>IF($IA$1=1,IF(haviszla2!$E$5="h",haviszla2!DF34,IF(haviszla2!$E$5="k",haviszla2!DG34,IF(haviszla2!$E$5="sz",haviszla2!DH34,IF(haviszla2!$E$5="cs",haviszla2!DI34,IF(haviszla2!$E$5="p",haviszla2!DJ34,IF(haviszla2!$E$5="szo",haviszla2!DK34,0)))))),0)</f>
        <v>0</v>
      </c>
      <c r="IB34" s="43">
        <f>IF($IB$1=1,IF(haviszla2!$E$5="h",haviszla2!DL34,IF(haviszla2!$E$5="k",haviszla2!DM34,IF(haviszla2!$E$5="sz",haviszla2!DN34,IF(haviszla2!$E$5="cs",haviszla2!DO34,IF(haviszla2!$E$5="p",haviszla2!DP34,IF(haviszla2!$E$5="szo",haviszla2!DQ34,0)))))),0)</f>
        <v>0</v>
      </c>
      <c r="IC34" s="43">
        <f>IF($IC$1=1,IF(haviszla2!$E$5="h",haviszla2!DR34,IF(haviszla2!$E$5="k",haviszla2!DS34,IF(haviszla2!$E$5="sz",haviszla2!DT34,IF(haviszla2!$E$5="cs",haviszla2!DU34,IF(haviszla2!$E$5="p",haviszla2!DV34,IF(haviszla2!$E$5="szo",haviszla2!DW34,0)))))),0)</f>
        <v>0</v>
      </c>
      <c r="ID34" s="43">
        <f>IF($ID$1=1,IF(haviszla2!$E$5="h",haviszla2!DX34,IF(haviszla2!$E$5="k",haviszla2!DY34,IF(haviszla2!$E$5="sz",haviszla2!DZ34,IF(haviszla2!$E$5="cs",haviszla2!EA34,IF(haviszla2!$E$5="p",haviszla2!EB34,IF(haviszla2!$E$5="szo",haviszla2!EC34,0)))))),0)</f>
        <v>0</v>
      </c>
      <c r="IE34" s="43">
        <f>IF($IE$1=1,IF(haviszla2!$E$5="h",haviszla2!ED34,IF(haviszla2!$E$5="k",haviszla2!EE34,IF(haviszla2!$E$5="sz",haviszla2!EF34,IF(haviszla2!$E$5="cs",haviszla2!EG34,IF(haviszla2!$E$5="p",haviszla2!EH34,IF(haviszla2!$E$5="szo",haviszla2!EI34,0)))))),0)</f>
        <v>0</v>
      </c>
    </row>
    <row r="35" spans="1:239" ht="15" customHeight="1">
      <c r="A35" s="18" t="s">
        <v>49</v>
      </c>
      <c r="B35" s="89" t="s">
        <v>415</v>
      </c>
      <c r="C35" s="43">
        <v>360</v>
      </c>
      <c r="D35" s="89" t="s">
        <v>298</v>
      </c>
      <c r="E35" s="13">
        <f t="shared" si="0"/>
        <v>0</v>
      </c>
      <c r="F35" s="48"/>
      <c r="G35" s="49"/>
      <c r="H35" s="89">
        <v>0</v>
      </c>
      <c r="I35" s="51">
        <v>0</v>
      </c>
      <c r="J35" s="89">
        <v>0</v>
      </c>
      <c r="K35" s="51">
        <v>0</v>
      </c>
      <c r="L35" s="51">
        <v>0</v>
      </c>
      <c r="M35" s="52">
        <v>0</v>
      </c>
      <c r="N35" s="64">
        <v>0</v>
      </c>
      <c r="O35" s="51">
        <v>0</v>
      </c>
      <c r="P35" s="54">
        <v>0</v>
      </c>
      <c r="Q35" s="51">
        <v>0</v>
      </c>
      <c r="R35" s="51">
        <v>0</v>
      </c>
      <c r="S35" s="54">
        <v>0</v>
      </c>
      <c r="T35" s="55">
        <v>0</v>
      </c>
      <c r="U35" s="51">
        <v>0</v>
      </c>
      <c r="V35" s="54">
        <v>0</v>
      </c>
      <c r="W35" s="51">
        <v>0</v>
      </c>
      <c r="X35" s="51">
        <v>0</v>
      </c>
      <c r="Y35" s="51">
        <v>0</v>
      </c>
      <c r="Z35" s="64">
        <v>0</v>
      </c>
      <c r="AA35" s="51">
        <v>0</v>
      </c>
      <c r="AB35" s="54">
        <v>0</v>
      </c>
      <c r="AC35" s="51">
        <v>0</v>
      </c>
      <c r="AD35" s="51">
        <v>0</v>
      </c>
      <c r="AE35" s="54">
        <v>0</v>
      </c>
      <c r="AF35" s="64">
        <v>0</v>
      </c>
      <c r="AG35" s="51">
        <v>0</v>
      </c>
      <c r="AH35" s="54">
        <v>0</v>
      </c>
      <c r="AI35" s="51">
        <v>0</v>
      </c>
      <c r="AJ35" s="56">
        <v>0</v>
      </c>
      <c r="AK35" s="51">
        <v>0</v>
      </c>
      <c r="AL35" s="55">
        <v>0</v>
      </c>
      <c r="AM35" s="54">
        <v>0</v>
      </c>
      <c r="AN35" s="54">
        <v>0</v>
      </c>
      <c r="AO35" s="54">
        <v>0</v>
      </c>
      <c r="AP35" s="54">
        <v>0</v>
      </c>
      <c r="AQ35" s="54">
        <v>0</v>
      </c>
      <c r="AR35" s="64">
        <v>0</v>
      </c>
      <c r="AS35" s="51">
        <v>0</v>
      </c>
      <c r="AT35" s="54">
        <v>0</v>
      </c>
      <c r="AU35" s="51">
        <v>0</v>
      </c>
      <c r="AV35" s="51">
        <v>0</v>
      </c>
      <c r="AW35" s="54">
        <v>0</v>
      </c>
      <c r="AX35" s="57">
        <v>0</v>
      </c>
      <c r="AY35" s="51">
        <v>0</v>
      </c>
      <c r="AZ35" s="54">
        <v>0</v>
      </c>
      <c r="BA35" s="51">
        <v>0</v>
      </c>
      <c r="BB35" s="56">
        <v>0</v>
      </c>
      <c r="BC35" s="58">
        <v>0</v>
      </c>
      <c r="BD35" s="55">
        <v>0</v>
      </c>
      <c r="BE35" s="51">
        <v>0</v>
      </c>
      <c r="BF35" s="54">
        <v>0</v>
      </c>
      <c r="BG35" s="54">
        <v>0</v>
      </c>
      <c r="BH35" s="54">
        <v>0</v>
      </c>
      <c r="BI35" s="54">
        <v>0</v>
      </c>
      <c r="BJ35" s="55">
        <v>0</v>
      </c>
      <c r="BK35" s="54">
        <v>0</v>
      </c>
      <c r="BL35" s="54">
        <v>0</v>
      </c>
      <c r="BM35" s="51">
        <v>0</v>
      </c>
      <c r="BN35" s="51">
        <v>0</v>
      </c>
      <c r="BO35" s="54">
        <v>0</v>
      </c>
      <c r="BP35" s="55">
        <v>0</v>
      </c>
      <c r="BQ35" s="54">
        <v>0</v>
      </c>
      <c r="BR35" s="54">
        <v>0</v>
      </c>
      <c r="BS35" s="51">
        <v>0</v>
      </c>
      <c r="BT35" s="54">
        <v>0</v>
      </c>
      <c r="BU35" s="54">
        <v>0</v>
      </c>
      <c r="BV35" s="55">
        <v>0</v>
      </c>
      <c r="BW35" s="54">
        <v>0</v>
      </c>
      <c r="BX35" s="54">
        <v>0</v>
      </c>
      <c r="BY35" s="51">
        <v>0</v>
      </c>
      <c r="BZ35" s="51">
        <v>0</v>
      </c>
      <c r="CA35" s="54">
        <v>0</v>
      </c>
      <c r="CB35" s="55">
        <v>0</v>
      </c>
      <c r="CC35" s="51">
        <v>0</v>
      </c>
      <c r="CD35" s="54">
        <v>0</v>
      </c>
      <c r="CE35" s="51">
        <v>0</v>
      </c>
      <c r="CF35" s="51">
        <v>0</v>
      </c>
      <c r="CG35" s="54">
        <v>0</v>
      </c>
      <c r="CH35" s="55">
        <v>0</v>
      </c>
      <c r="CI35" s="54">
        <v>0</v>
      </c>
      <c r="CJ35" s="54">
        <v>0</v>
      </c>
      <c r="CK35" s="51">
        <v>0</v>
      </c>
      <c r="CL35" s="54">
        <v>0</v>
      </c>
      <c r="CM35" s="54">
        <v>0</v>
      </c>
      <c r="CN35" s="55">
        <v>0</v>
      </c>
      <c r="CO35" s="54">
        <v>0</v>
      </c>
      <c r="CP35" s="54">
        <v>0</v>
      </c>
      <c r="CQ35" s="54">
        <v>0</v>
      </c>
      <c r="CR35" s="54">
        <v>0</v>
      </c>
      <c r="CS35" s="54">
        <v>0</v>
      </c>
      <c r="CT35" s="64">
        <v>0</v>
      </c>
      <c r="CU35" s="51">
        <v>0</v>
      </c>
      <c r="CV35" s="54">
        <v>0</v>
      </c>
      <c r="CW35" s="51">
        <v>0</v>
      </c>
      <c r="CX35" s="51">
        <v>0</v>
      </c>
      <c r="CY35" s="54">
        <v>0</v>
      </c>
      <c r="CZ35" s="64">
        <v>0</v>
      </c>
      <c r="DA35" s="54">
        <v>0</v>
      </c>
      <c r="DB35" s="54">
        <v>0</v>
      </c>
      <c r="DC35" s="54">
        <v>0</v>
      </c>
      <c r="DD35" s="58">
        <v>0</v>
      </c>
      <c r="DE35" s="54">
        <v>0</v>
      </c>
      <c r="DF35" s="55">
        <v>0</v>
      </c>
      <c r="DG35" s="51">
        <v>0</v>
      </c>
      <c r="DH35" s="54">
        <v>0</v>
      </c>
      <c r="DI35" s="51">
        <v>0</v>
      </c>
      <c r="DJ35" s="51">
        <v>0</v>
      </c>
      <c r="DK35" s="54">
        <v>0</v>
      </c>
      <c r="DL35" s="64">
        <v>0</v>
      </c>
      <c r="DM35" s="56">
        <v>0</v>
      </c>
      <c r="DN35" s="54">
        <v>0</v>
      </c>
      <c r="DO35" s="51">
        <v>0</v>
      </c>
      <c r="DP35" s="51">
        <v>0</v>
      </c>
      <c r="DQ35" s="54">
        <v>0</v>
      </c>
      <c r="DR35" s="64">
        <v>0</v>
      </c>
      <c r="DS35" s="51">
        <v>0</v>
      </c>
      <c r="DT35" s="54">
        <v>0</v>
      </c>
      <c r="DU35" s="51">
        <v>0</v>
      </c>
      <c r="DV35" s="51">
        <v>0</v>
      </c>
      <c r="DW35" s="54">
        <v>0</v>
      </c>
      <c r="DX35" s="55">
        <v>0</v>
      </c>
      <c r="DY35" s="54">
        <v>0</v>
      </c>
      <c r="DZ35" s="54">
        <v>0</v>
      </c>
      <c r="EA35" s="54">
        <v>0</v>
      </c>
      <c r="EB35" s="51">
        <v>0</v>
      </c>
      <c r="EC35" s="54">
        <v>0</v>
      </c>
      <c r="ED35" s="64">
        <v>0</v>
      </c>
      <c r="EE35" s="54">
        <v>0</v>
      </c>
      <c r="EF35" s="54">
        <v>0</v>
      </c>
      <c r="EG35" s="54">
        <v>0</v>
      </c>
      <c r="EH35" s="58">
        <v>0</v>
      </c>
      <c r="EI35" s="54">
        <v>0</v>
      </c>
      <c r="EJ35" s="55"/>
      <c r="EK35" s="54">
        <v>0</v>
      </c>
      <c r="EL35" s="54"/>
      <c r="EM35" s="54"/>
      <c r="EN35" s="54"/>
      <c r="EO35" s="59"/>
      <c r="EP35" s="55"/>
      <c r="EQ35" s="54">
        <v>0</v>
      </c>
      <c r="ER35" s="54"/>
      <c r="ES35" s="54"/>
      <c r="ET35" s="54"/>
      <c r="EU35" s="59"/>
      <c r="EV35" s="55"/>
      <c r="EW35" s="54">
        <v>0</v>
      </c>
      <c r="EX35" s="54"/>
      <c r="EY35" s="54"/>
      <c r="EZ35" s="54"/>
      <c r="FA35" s="59">
        <v>0</v>
      </c>
      <c r="FB35" s="43">
        <f t="shared" si="1"/>
        <v>0</v>
      </c>
      <c r="FC35" s="21">
        <f t="shared" si="2"/>
        <v>0</v>
      </c>
      <c r="FD35" s="43">
        <f t="shared" si="3"/>
        <v>0</v>
      </c>
      <c r="FE35" s="21">
        <f t="shared" si="4"/>
        <v>0</v>
      </c>
      <c r="FF35" s="43">
        <f t="shared" si="5"/>
        <v>0</v>
      </c>
      <c r="FG35" s="21">
        <f t="shared" si="6"/>
        <v>0</v>
      </c>
      <c r="FH35" s="43">
        <f t="shared" si="7"/>
        <v>0</v>
      </c>
      <c r="FI35" s="21">
        <f t="shared" si="8"/>
        <v>0</v>
      </c>
      <c r="FJ35" s="43">
        <f t="shared" si="9"/>
        <v>0</v>
      </c>
      <c r="FK35" s="21">
        <f t="shared" si="10"/>
        <v>0</v>
      </c>
      <c r="FL35" s="43">
        <f t="shared" si="11"/>
        <v>0</v>
      </c>
      <c r="FM35" s="21">
        <f t="shared" si="12"/>
        <v>0</v>
      </c>
      <c r="FN35" s="43">
        <f t="shared" si="13"/>
        <v>0</v>
      </c>
      <c r="FO35" s="21">
        <f t="shared" si="14"/>
        <v>0</v>
      </c>
      <c r="FP35" s="43">
        <f t="shared" si="15"/>
        <v>0</v>
      </c>
      <c r="FQ35" s="21">
        <f t="shared" si="16"/>
        <v>0</v>
      </c>
      <c r="FR35" s="43">
        <f t="shared" si="17"/>
        <v>0</v>
      </c>
      <c r="FS35" s="21">
        <f t="shared" si="18"/>
        <v>0</v>
      </c>
      <c r="FT35" s="43">
        <f t="shared" si="19"/>
        <v>0</v>
      </c>
      <c r="FU35" s="21">
        <f t="shared" si="20"/>
        <v>0</v>
      </c>
      <c r="FV35" s="43">
        <f t="shared" si="21"/>
        <v>0</v>
      </c>
      <c r="FW35" s="21">
        <f t="shared" si="22"/>
        <v>0</v>
      </c>
      <c r="FX35" s="43">
        <f t="shared" si="23"/>
        <v>0</v>
      </c>
      <c r="FY35" s="21">
        <f t="shared" si="24"/>
        <v>0</v>
      </c>
      <c r="FZ35" s="43">
        <f t="shared" si="25"/>
        <v>0</v>
      </c>
      <c r="GA35" s="21">
        <f t="shared" si="26"/>
        <v>0</v>
      </c>
      <c r="GB35" s="43">
        <f t="shared" si="27"/>
        <v>0</v>
      </c>
      <c r="GC35" s="21">
        <f t="shared" si="28"/>
        <v>0</v>
      </c>
      <c r="GD35" s="43">
        <f t="shared" si="29"/>
        <v>0</v>
      </c>
      <c r="GE35" s="21">
        <f t="shared" si="30"/>
        <v>0</v>
      </c>
      <c r="GF35" s="43">
        <f t="shared" si="31"/>
        <v>0</v>
      </c>
      <c r="GG35" s="21">
        <f t="shared" si="32"/>
        <v>0</v>
      </c>
      <c r="GH35" s="43">
        <f t="shared" si="33"/>
        <v>0</v>
      </c>
      <c r="GI35" s="21">
        <f t="shared" si="34"/>
        <v>0</v>
      </c>
      <c r="GJ35" s="43">
        <f t="shared" si="35"/>
        <v>0</v>
      </c>
      <c r="GK35" s="21">
        <f t="shared" si="36"/>
        <v>0</v>
      </c>
      <c r="GL35" s="43">
        <f t="shared" si="37"/>
        <v>0</v>
      </c>
      <c r="GM35" s="21">
        <f t="shared" si="38"/>
        <v>0</v>
      </c>
      <c r="GN35" s="43">
        <f t="shared" si="39"/>
        <v>0</v>
      </c>
      <c r="GO35" s="21">
        <f t="shared" si="40"/>
        <v>0</v>
      </c>
      <c r="GP35" s="43">
        <f t="shared" si="41"/>
        <v>0</v>
      </c>
      <c r="GQ35" s="21">
        <f t="shared" si="42"/>
        <v>0</v>
      </c>
      <c r="GR35" s="43">
        <f t="shared" si="43"/>
        <v>0</v>
      </c>
      <c r="GS35" s="21">
        <f t="shared" si="44"/>
        <v>0</v>
      </c>
      <c r="GT35" s="43">
        <f t="shared" si="45"/>
        <v>0</v>
      </c>
      <c r="GU35" s="21">
        <f t="shared" si="46"/>
        <v>0</v>
      </c>
      <c r="GV35" s="43">
        <f t="shared" si="47"/>
        <v>0</v>
      </c>
      <c r="GW35" s="43">
        <f t="shared" si="48"/>
        <v>0</v>
      </c>
      <c r="GX35" s="28"/>
      <c r="GY35" s="43">
        <f t="shared" si="50"/>
        <v>0</v>
      </c>
      <c r="HF35" s="89" t="str">
        <f t="shared" si="49"/>
        <v>Sample30</v>
      </c>
      <c r="HG35" s="43">
        <f t="shared" si="49"/>
        <v>360</v>
      </c>
      <c r="HH35" s="89" t="str">
        <f t="shared" si="49"/>
        <v>Ft/cs</v>
      </c>
      <c r="HI35" s="13">
        <f t="shared" si="51"/>
        <v>0</v>
      </c>
      <c r="HJ35" s="43">
        <f>IF($HJ$1=1,IF(haviszla2!$E$5="h",haviszla2!H35,IF(haviszla2!$E$5="k",haviszla2!I35,IF(haviszla2!$E$5="sz",haviszla2!J35,IF(haviszla2!$E$5="cs",haviszla2!K35,IF(haviszla2!$E$5="p",haviszla2!L35,IF(haviszla2!$E$5="szo",haviszla2!M35,0)))))),0)</f>
        <v>0</v>
      </c>
      <c r="HK35" s="43">
        <f>IF($HK$1=1,IF(haviszla2!$E$5="h",haviszla2!N35,IF(haviszla2!$E$5="k",haviszla2!O35,IF(haviszla2!$E$5="sz",haviszla2!P35,IF(haviszla2!$E$5="cs",haviszla2!Q35,IF(haviszla2!$E$5="p",haviszla2!R35,IF(haviszla2!$E$5="szo",haviszla2!S35,0)))))),0)</f>
        <v>0</v>
      </c>
      <c r="HL35" s="43">
        <f>IF($HL$1=1,IF(haviszla2!$E$5="h",haviszla2!T35,IF(haviszla2!$E$5="k",haviszla2!U35,IF(haviszla2!$E$5="sz",haviszla2!V35,IF(haviszla2!$E$5="cs",haviszla2!W35,IF(haviszla2!$E$5="p",haviszla2!X35,IF(haviszla2!$E$5="szo",haviszla2!Y35,0)))))),0)</f>
        <v>0</v>
      </c>
      <c r="HM35" s="43">
        <f>IF($HM$1=1,IF(haviszla2!$E$5="h",haviszla2!Z35,IF(haviszla2!$E$5="k",haviszla2!AA35,IF(haviszla2!$E$5="sz",haviszla2!AB35,IF(haviszla2!$E$5="cs",haviszla2!AC35,IF(haviszla2!$E$5="p",haviszla2!AD35,IF(haviszla2!$E$5="szo",haviszla2!AE35,0)))))),0)</f>
        <v>0</v>
      </c>
      <c r="HN35" s="43">
        <f>IF($HN$1=1,IF(haviszla2!$E$5="h",haviszla2!AF35,IF(haviszla2!$E$5="k",haviszla2!AG35,IF(haviszla2!$E$5="sz",haviszla2!AH35,IF(haviszla2!$E$5="cs",haviszla2!AI35,IF(haviszla2!$E$5="p",haviszla2!AJ35,IF(haviszla2!$E$5="szo",haviszla2!AK35,0)))))),0)</f>
        <v>0</v>
      </c>
      <c r="HO35" s="43">
        <f>IF($HO$1=1,IF(haviszla2!$E$5="h",haviszla2!AL35,IF(haviszla2!$E$5="k",haviszla2!AM35,IF(haviszla2!$E$5="sz",haviszla2!AN35,IF(haviszla2!$E$5="cs",haviszla2!AO35,IF(haviszla2!$E$5="p",haviszla2!AP35,IF(haviszla2!$E$5="szo",haviszla2!AQ35,0)))))),0)</f>
        <v>0</v>
      </c>
      <c r="HP35" s="43">
        <f>IF($HP$1=1,IF(haviszla2!$E$5="h",haviszla2!AR35,IF(haviszla2!$E$5="k",haviszla2!AS35,IF(haviszla2!$E$5="sz",haviszla2!AT35,IF(haviszla2!$E$5="cs",haviszla2!AU35,IF(haviszla2!$E$5="p",haviszla2!AV35,IF(haviszla2!$E$5="szo",haviszla2!AW35,0)))))),0)</f>
        <v>0</v>
      </c>
      <c r="HQ35" s="43">
        <f>IF($HQ$1=1,IF(haviszla2!$E$5="h",haviszla2!AX35,IF(haviszla2!$E$5="k",haviszla2!AY35,IF(haviszla2!$E$5="sz",haviszla2!AZ35,IF(haviszla2!$E$5="cs",haviszla2!BA35,IF(haviszla2!$E$5="p",haviszla2!BB35,IF(haviszla2!$E$5="szo",haviszla2!BC35,0)))))),0)</f>
        <v>0</v>
      </c>
      <c r="HR35" s="43">
        <f>IF($HR$1=1,IF(haviszla2!$E$5="h",haviszla2!BD35,IF(haviszla2!$E$5="k",haviszla2!BE35,IF(haviszla2!$E$5="sz",haviszla2!BF35,IF(haviszla2!$E$5="cs",haviszla2!BG35,IF(haviszla2!$E$5="p",haviszla2!BH35,IF(haviszla2!$E$5="szo",haviszla2!BI35,0)))))),0)</f>
        <v>0</v>
      </c>
      <c r="HS35" s="43">
        <f>IF($HS$1=1,IF(haviszla2!$E$5="h",haviszla2!BJ35,IF(haviszla2!$E$5="k",haviszla2!BK35,IF(haviszla2!$E$5="sz",haviszla2!BL35,IF(haviszla2!$E$5="cs",haviszla2!BM35,IF(haviszla2!$E$5="p",haviszla2!BN35,IF(haviszla2!$E$5="szo",haviszla2!BO35,0)))))),0)</f>
        <v>0</v>
      </c>
      <c r="HT35" s="43">
        <f>IF($HT$1=1,IF(haviszla2!$E$5="h",haviszla2!BP35,IF(haviszla2!$E$5="k",haviszla2!BQ35,IF(haviszla2!$E$5="sz",haviszla2!BR35,IF(haviszla2!$E$5="cs",haviszla2!BS35,IF(haviszla2!$E$5="p",haviszla2!BT35,IF(haviszla2!$E$5="szo",haviszla2!BU35,0)))))),0)</f>
        <v>0</v>
      </c>
      <c r="HU35" s="43">
        <f>IF($HU$1=1,IF(haviszla2!$E$5="h",haviszla2!BV35,IF(haviszla2!$E$5="k",haviszla2!BW35,IF(haviszla2!$E$5="sz",haviszla2!BX35,IF(haviszla2!$E$5="cs",haviszla2!BY35,IF(haviszla2!$E$5="p",haviszla2!BZ35,IF(haviszla2!$E$5="szo",haviszla2!CA35,0)))))),0)</f>
        <v>0</v>
      </c>
      <c r="HV35" s="43">
        <f>IF($HV$1=1,IF(haviszla2!$E$5="h",haviszla2!CB35,IF(haviszla2!$E$5="k",haviszla2!CC35,IF(haviszla2!$E$5="sz",haviszla2!CD35,IF(haviszla2!$E$5="cs",haviszla2!CE35,IF(haviszla2!$E$5="p",haviszla2!CF35,IF(haviszla2!$E$5="szo",haviszla2!CG35,0)))))),0)</f>
        <v>0</v>
      </c>
      <c r="HW35" s="43">
        <f>IF($HW$1=1,IF(haviszla2!$E$5="h",haviszla2!CH35,IF(haviszla2!$E$5="k",haviszla2!CI35,IF(haviszla2!$E$5="sz",haviszla2!CJ35,IF(haviszla2!$E$5="cs",haviszla2!CK35,IF(haviszla2!$E$5="p",haviszla2!CL35,IF(haviszla2!$E$5="szo",haviszla2!CM35,0)))))),0)</f>
        <v>0</v>
      </c>
      <c r="HX35" s="43">
        <f>IF($HX$1=1,IF(haviszla2!$E$5="h",haviszla2!CN35,IF(haviszla2!$E$5="k",haviszla2!CO35,IF(haviszla2!$E$5="sz",haviszla2!CP35,IF(haviszla2!$E$5="cs",haviszla2!CQ35,IF(haviszla2!$E$5="p",haviszla2!CR35,IF(haviszla2!$E$5="szo",haviszla2!CS35,0)))))),0)</f>
        <v>0</v>
      </c>
      <c r="HY35" s="43">
        <f>IF($HY$1=1,IF(haviszla2!$E$5="h",haviszla2!CT35,IF(haviszla2!$E$5="k",haviszla2!CU35,IF(haviszla2!$E$5="sz",haviszla2!CV35,IF(haviszla2!$E$5="cs",haviszla2!CW35,IF(haviszla2!$E$5="p",haviszla2!CX35,IF(haviszla2!$E$5="szo",haviszla2!CY35,0)))))),0)</f>
        <v>0</v>
      </c>
      <c r="HZ35" s="43">
        <f>IF($HZ$1=1,IF(haviszla2!$E$5="h",haviszla2!CZ35,IF(haviszla2!$E$5="k",haviszla2!DA35,IF(haviszla2!$E$5="sz",haviszla2!DB35,IF(haviszla2!$E$5="cs",haviszla2!DC35,IF(haviszla2!$E$5="p",haviszla2!DD35,IF(haviszla2!$E$5="szo",haviszla2!DE35,0)))))),0)</f>
        <v>0</v>
      </c>
      <c r="IA35" s="43">
        <f>IF($IA$1=1,IF(haviszla2!$E$5="h",haviszla2!DF35,IF(haviszla2!$E$5="k",haviszla2!DG35,IF(haviszla2!$E$5="sz",haviszla2!DH35,IF(haviszla2!$E$5="cs",haviszla2!DI35,IF(haviszla2!$E$5="p",haviszla2!DJ35,IF(haviszla2!$E$5="szo",haviszla2!DK35,0)))))),0)</f>
        <v>0</v>
      </c>
      <c r="IB35" s="43">
        <f>IF($IB$1=1,IF(haviszla2!$E$5="h",haviszla2!DL35,IF(haviszla2!$E$5="k",haviszla2!DM35,IF(haviszla2!$E$5="sz",haviszla2!DN35,IF(haviszla2!$E$5="cs",haviszla2!DO35,IF(haviszla2!$E$5="p",haviszla2!DP35,IF(haviszla2!$E$5="szo",haviszla2!DQ35,0)))))),0)</f>
        <v>0</v>
      </c>
      <c r="IC35" s="43">
        <f>IF($IC$1=1,IF(haviszla2!$E$5="h",haviszla2!DR35,IF(haviszla2!$E$5="k",haviszla2!DS35,IF(haviszla2!$E$5="sz",haviszla2!DT35,IF(haviszla2!$E$5="cs",haviszla2!DU35,IF(haviszla2!$E$5="p",haviszla2!DV35,IF(haviszla2!$E$5="szo",haviszla2!DW35,0)))))),0)</f>
        <v>0</v>
      </c>
      <c r="ID35" s="43">
        <f>IF($ID$1=1,IF(haviszla2!$E$5="h",haviszla2!DX35,IF(haviszla2!$E$5="k",haviszla2!DY35,IF(haviszla2!$E$5="sz",haviszla2!DZ35,IF(haviszla2!$E$5="cs",haviszla2!EA35,IF(haviszla2!$E$5="p",haviszla2!EB35,IF(haviszla2!$E$5="szo",haviszla2!EC35,0)))))),0)</f>
        <v>0</v>
      </c>
      <c r="IE35" s="43">
        <f>IF($IE$1=1,IF(haviszla2!$E$5="h",haviszla2!ED35,IF(haviszla2!$E$5="k",haviszla2!EE35,IF(haviszla2!$E$5="sz",haviszla2!EF35,IF(haviszla2!$E$5="cs",haviszla2!EG35,IF(haviszla2!$E$5="p",haviszla2!EH35,IF(haviszla2!$E$5="szo",haviszla2!EI35,0)))))),0)</f>
        <v>0</v>
      </c>
    </row>
    <row r="36" spans="1:239" ht="15" customHeight="1">
      <c r="A36" s="18" t="s">
        <v>50</v>
      </c>
      <c r="B36" s="89" t="s">
        <v>416</v>
      </c>
      <c r="C36" s="43">
        <v>360</v>
      </c>
      <c r="D36" s="89" t="s">
        <v>298</v>
      </c>
      <c r="E36" s="13">
        <f t="shared" si="0"/>
        <v>0</v>
      </c>
      <c r="F36" s="48"/>
      <c r="G36" s="49"/>
      <c r="H36" s="89">
        <v>0</v>
      </c>
      <c r="I36" s="51">
        <v>0</v>
      </c>
      <c r="J36" s="89">
        <v>0</v>
      </c>
      <c r="K36" s="51">
        <v>0</v>
      </c>
      <c r="L36" s="51">
        <v>0</v>
      </c>
      <c r="M36" s="52">
        <v>0</v>
      </c>
      <c r="N36" s="55">
        <v>0</v>
      </c>
      <c r="O36" s="51">
        <v>0</v>
      </c>
      <c r="P36" s="54">
        <v>0</v>
      </c>
      <c r="Q36" s="51">
        <v>0</v>
      </c>
      <c r="R36" s="51">
        <v>0</v>
      </c>
      <c r="S36" s="54">
        <v>0</v>
      </c>
      <c r="T36" s="55">
        <v>0</v>
      </c>
      <c r="U36" s="51">
        <v>0</v>
      </c>
      <c r="V36" s="54">
        <v>0</v>
      </c>
      <c r="W36" s="51">
        <v>0</v>
      </c>
      <c r="X36" s="51">
        <v>0</v>
      </c>
      <c r="Y36" s="51">
        <v>0</v>
      </c>
      <c r="Z36" s="55">
        <v>0</v>
      </c>
      <c r="AA36" s="51">
        <v>0</v>
      </c>
      <c r="AB36" s="54">
        <v>0</v>
      </c>
      <c r="AC36" s="51">
        <v>0</v>
      </c>
      <c r="AD36" s="51">
        <v>0</v>
      </c>
      <c r="AE36" s="54">
        <v>0</v>
      </c>
      <c r="AF36" s="55">
        <v>0</v>
      </c>
      <c r="AG36" s="51">
        <v>0</v>
      </c>
      <c r="AH36" s="54">
        <v>0</v>
      </c>
      <c r="AI36" s="51">
        <v>0</v>
      </c>
      <c r="AJ36" s="56">
        <v>0</v>
      </c>
      <c r="AK36" s="51">
        <v>0</v>
      </c>
      <c r="AL36" s="55">
        <v>0</v>
      </c>
      <c r="AM36" s="54">
        <v>0</v>
      </c>
      <c r="AN36" s="54">
        <v>0</v>
      </c>
      <c r="AO36" s="54">
        <v>0</v>
      </c>
      <c r="AP36" s="54">
        <v>0</v>
      </c>
      <c r="AQ36" s="54">
        <v>0</v>
      </c>
      <c r="AR36" s="55">
        <v>0</v>
      </c>
      <c r="AS36" s="54">
        <v>0</v>
      </c>
      <c r="AT36" s="54">
        <v>0</v>
      </c>
      <c r="AU36" s="51">
        <v>0</v>
      </c>
      <c r="AV36" s="51">
        <v>0</v>
      </c>
      <c r="AW36" s="54">
        <v>0</v>
      </c>
      <c r="AX36" s="57">
        <v>0</v>
      </c>
      <c r="AY36" s="51">
        <v>0</v>
      </c>
      <c r="AZ36" s="54">
        <v>0</v>
      </c>
      <c r="BA36" s="51">
        <v>0</v>
      </c>
      <c r="BB36" s="56">
        <v>0</v>
      </c>
      <c r="BC36" s="58">
        <v>0</v>
      </c>
      <c r="BD36" s="55">
        <v>0</v>
      </c>
      <c r="BE36" s="51">
        <v>0</v>
      </c>
      <c r="BF36" s="54">
        <v>0</v>
      </c>
      <c r="BG36" s="54">
        <v>0</v>
      </c>
      <c r="BH36" s="54">
        <v>0</v>
      </c>
      <c r="BI36" s="54">
        <v>0</v>
      </c>
      <c r="BJ36" s="55">
        <v>0</v>
      </c>
      <c r="BK36" s="54">
        <v>0</v>
      </c>
      <c r="BL36" s="54">
        <v>0</v>
      </c>
      <c r="BM36" s="51">
        <v>0</v>
      </c>
      <c r="BN36" s="51">
        <v>0</v>
      </c>
      <c r="BO36" s="54">
        <v>0</v>
      </c>
      <c r="BP36" s="55">
        <v>0</v>
      </c>
      <c r="BQ36" s="54">
        <v>0</v>
      </c>
      <c r="BR36" s="54">
        <v>0</v>
      </c>
      <c r="BS36" s="51">
        <v>0</v>
      </c>
      <c r="BT36" s="54">
        <v>0</v>
      </c>
      <c r="BU36" s="54">
        <v>0</v>
      </c>
      <c r="BV36" s="55">
        <v>0</v>
      </c>
      <c r="BW36" s="54">
        <v>0</v>
      </c>
      <c r="BX36" s="54">
        <v>0</v>
      </c>
      <c r="BY36" s="51">
        <v>0</v>
      </c>
      <c r="BZ36" s="51">
        <v>0</v>
      </c>
      <c r="CA36" s="54">
        <v>0</v>
      </c>
      <c r="CB36" s="55">
        <v>0</v>
      </c>
      <c r="CC36" s="51">
        <v>0</v>
      </c>
      <c r="CD36" s="54">
        <v>0</v>
      </c>
      <c r="CE36" s="51">
        <v>0</v>
      </c>
      <c r="CF36" s="51">
        <v>0</v>
      </c>
      <c r="CG36" s="54">
        <v>0</v>
      </c>
      <c r="CH36" s="55">
        <v>0</v>
      </c>
      <c r="CI36" s="54">
        <v>0</v>
      </c>
      <c r="CJ36" s="54">
        <v>0</v>
      </c>
      <c r="CK36" s="51">
        <v>0</v>
      </c>
      <c r="CL36" s="54">
        <v>0</v>
      </c>
      <c r="CM36" s="54">
        <v>0</v>
      </c>
      <c r="CN36" s="55">
        <v>0</v>
      </c>
      <c r="CO36" s="54">
        <v>0</v>
      </c>
      <c r="CP36" s="54">
        <v>0</v>
      </c>
      <c r="CQ36" s="54">
        <v>0</v>
      </c>
      <c r="CR36" s="54">
        <v>0</v>
      </c>
      <c r="CS36" s="54">
        <v>0</v>
      </c>
      <c r="CT36" s="55">
        <v>0</v>
      </c>
      <c r="CU36" s="54">
        <v>0</v>
      </c>
      <c r="CV36" s="54">
        <v>0</v>
      </c>
      <c r="CW36" s="51">
        <v>0</v>
      </c>
      <c r="CX36" s="51">
        <v>0</v>
      </c>
      <c r="CY36" s="54">
        <v>0</v>
      </c>
      <c r="CZ36" s="55">
        <v>0</v>
      </c>
      <c r="DA36" s="54">
        <v>0</v>
      </c>
      <c r="DB36" s="54">
        <v>0</v>
      </c>
      <c r="DC36" s="54">
        <v>0</v>
      </c>
      <c r="DD36" s="58">
        <v>0</v>
      </c>
      <c r="DE36" s="54">
        <v>0</v>
      </c>
      <c r="DF36" s="55">
        <v>0</v>
      </c>
      <c r="DG36" s="51">
        <v>0</v>
      </c>
      <c r="DH36" s="54">
        <v>0</v>
      </c>
      <c r="DI36" s="51">
        <v>0</v>
      </c>
      <c r="DJ36" s="51">
        <v>0</v>
      </c>
      <c r="DK36" s="54">
        <v>0</v>
      </c>
      <c r="DL36" s="64">
        <v>0</v>
      </c>
      <c r="DM36" s="56">
        <v>0</v>
      </c>
      <c r="DN36" s="54">
        <v>0</v>
      </c>
      <c r="DO36" s="51">
        <v>0</v>
      </c>
      <c r="DP36" s="51">
        <v>0</v>
      </c>
      <c r="DQ36" s="54">
        <v>0</v>
      </c>
      <c r="DR36" s="55">
        <v>0</v>
      </c>
      <c r="DS36" s="51">
        <v>0</v>
      </c>
      <c r="DT36" s="54">
        <v>0</v>
      </c>
      <c r="DU36" s="51">
        <v>0</v>
      </c>
      <c r="DV36" s="51">
        <v>0</v>
      </c>
      <c r="DW36" s="54">
        <v>0</v>
      </c>
      <c r="DX36" s="55">
        <v>0</v>
      </c>
      <c r="DY36" s="54">
        <v>0</v>
      </c>
      <c r="DZ36" s="54">
        <v>0</v>
      </c>
      <c r="EA36" s="54">
        <v>0</v>
      </c>
      <c r="EB36" s="51">
        <v>0</v>
      </c>
      <c r="EC36" s="54">
        <v>0</v>
      </c>
      <c r="ED36" s="64">
        <v>0</v>
      </c>
      <c r="EE36" s="54">
        <v>0</v>
      </c>
      <c r="EF36" s="54">
        <v>0</v>
      </c>
      <c r="EG36" s="54">
        <v>0</v>
      </c>
      <c r="EH36" s="58">
        <v>0</v>
      </c>
      <c r="EI36" s="54">
        <v>0</v>
      </c>
      <c r="EJ36" s="55"/>
      <c r="EK36" s="54">
        <v>0</v>
      </c>
      <c r="EL36" s="54"/>
      <c r="EM36" s="54"/>
      <c r="EN36" s="54"/>
      <c r="EO36" s="59"/>
      <c r="EP36" s="55"/>
      <c r="EQ36" s="54">
        <v>0</v>
      </c>
      <c r="ER36" s="54"/>
      <c r="ES36" s="54"/>
      <c r="ET36" s="54"/>
      <c r="EU36" s="59"/>
      <c r="EV36" s="55"/>
      <c r="EW36" s="54">
        <v>0</v>
      </c>
      <c r="EX36" s="54"/>
      <c r="EY36" s="54"/>
      <c r="EZ36" s="54"/>
      <c r="FA36" s="59">
        <v>0</v>
      </c>
      <c r="FB36" s="43">
        <f t="shared" si="1"/>
        <v>0</v>
      </c>
      <c r="FC36" s="21">
        <f t="shared" si="2"/>
        <v>0</v>
      </c>
      <c r="FD36" s="43">
        <f t="shared" si="3"/>
        <v>0</v>
      </c>
      <c r="FE36" s="21">
        <f t="shared" si="4"/>
        <v>0</v>
      </c>
      <c r="FF36" s="43">
        <f t="shared" si="5"/>
        <v>0</v>
      </c>
      <c r="FG36" s="21">
        <f t="shared" si="6"/>
        <v>0</v>
      </c>
      <c r="FH36" s="43">
        <f t="shared" si="7"/>
        <v>0</v>
      </c>
      <c r="FI36" s="21">
        <f t="shared" si="8"/>
        <v>0</v>
      </c>
      <c r="FJ36" s="43">
        <f t="shared" si="9"/>
        <v>0</v>
      </c>
      <c r="FK36" s="21">
        <f t="shared" si="10"/>
        <v>0</v>
      </c>
      <c r="FL36" s="43">
        <f t="shared" si="11"/>
        <v>0</v>
      </c>
      <c r="FM36" s="21">
        <f t="shared" si="12"/>
        <v>0</v>
      </c>
      <c r="FN36" s="43">
        <f t="shared" si="13"/>
        <v>0</v>
      </c>
      <c r="FO36" s="21">
        <f t="shared" si="14"/>
        <v>0</v>
      </c>
      <c r="FP36" s="43">
        <f t="shared" si="15"/>
        <v>0</v>
      </c>
      <c r="FQ36" s="21">
        <f t="shared" si="16"/>
        <v>0</v>
      </c>
      <c r="FR36" s="43">
        <f t="shared" si="17"/>
        <v>0</v>
      </c>
      <c r="FS36" s="21">
        <f t="shared" si="18"/>
        <v>0</v>
      </c>
      <c r="FT36" s="43">
        <f t="shared" si="19"/>
        <v>0</v>
      </c>
      <c r="FU36" s="21">
        <f t="shared" si="20"/>
        <v>0</v>
      </c>
      <c r="FV36" s="43">
        <f t="shared" si="21"/>
        <v>0</v>
      </c>
      <c r="FW36" s="21">
        <f t="shared" si="22"/>
        <v>0</v>
      </c>
      <c r="FX36" s="43">
        <f t="shared" si="23"/>
        <v>0</v>
      </c>
      <c r="FY36" s="21">
        <f t="shared" si="24"/>
        <v>0</v>
      </c>
      <c r="FZ36" s="43">
        <f t="shared" si="25"/>
        <v>0</v>
      </c>
      <c r="GA36" s="21">
        <f t="shared" si="26"/>
        <v>0</v>
      </c>
      <c r="GB36" s="43">
        <f t="shared" si="27"/>
        <v>0</v>
      </c>
      <c r="GC36" s="21">
        <f t="shared" si="28"/>
        <v>0</v>
      </c>
      <c r="GD36" s="43">
        <f t="shared" si="29"/>
        <v>0</v>
      </c>
      <c r="GE36" s="21">
        <f t="shared" si="30"/>
        <v>0</v>
      </c>
      <c r="GF36" s="43">
        <f t="shared" si="31"/>
        <v>0</v>
      </c>
      <c r="GG36" s="21">
        <f t="shared" si="32"/>
        <v>0</v>
      </c>
      <c r="GH36" s="43">
        <f t="shared" si="33"/>
        <v>0</v>
      </c>
      <c r="GI36" s="21">
        <f t="shared" si="34"/>
        <v>0</v>
      </c>
      <c r="GJ36" s="43">
        <f t="shared" si="35"/>
        <v>0</v>
      </c>
      <c r="GK36" s="21">
        <f t="shared" si="36"/>
        <v>0</v>
      </c>
      <c r="GL36" s="43">
        <f t="shared" si="37"/>
        <v>0</v>
      </c>
      <c r="GM36" s="21">
        <f t="shared" si="38"/>
        <v>0</v>
      </c>
      <c r="GN36" s="43">
        <f t="shared" si="39"/>
        <v>0</v>
      </c>
      <c r="GO36" s="21">
        <f t="shared" si="40"/>
        <v>0</v>
      </c>
      <c r="GP36" s="43">
        <f t="shared" si="41"/>
        <v>0</v>
      </c>
      <c r="GQ36" s="21">
        <f t="shared" si="42"/>
        <v>0</v>
      </c>
      <c r="GR36" s="43">
        <f t="shared" si="43"/>
        <v>0</v>
      </c>
      <c r="GS36" s="21">
        <f t="shared" si="44"/>
        <v>0</v>
      </c>
      <c r="GT36" s="43">
        <f t="shared" si="45"/>
        <v>0</v>
      </c>
      <c r="GU36" s="21">
        <f t="shared" si="46"/>
        <v>0</v>
      </c>
      <c r="GV36" s="43">
        <f t="shared" si="47"/>
        <v>0</v>
      </c>
      <c r="GW36" s="43">
        <f t="shared" si="48"/>
        <v>0</v>
      </c>
      <c r="GX36" s="28"/>
      <c r="GY36" s="43">
        <f t="shared" si="50"/>
        <v>0</v>
      </c>
      <c r="HF36" s="89" t="str">
        <f t="shared" si="49"/>
        <v>Sample31</v>
      </c>
      <c r="HG36" s="43">
        <f t="shared" si="49"/>
        <v>360</v>
      </c>
      <c r="HH36" s="89" t="str">
        <f t="shared" si="49"/>
        <v>Ft/cs</v>
      </c>
      <c r="HI36" s="13">
        <f t="shared" si="51"/>
        <v>0</v>
      </c>
      <c r="HJ36" s="43">
        <f>IF($HJ$1=1,IF(haviszla2!$E$5="h",haviszla2!H36,IF(haviszla2!$E$5="k",haviszla2!I36,IF(haviszla2!$E$5="sz",haviszla2!J36,IF(haviszla2!$E$5="cs",haviszla2!K36,IF(haviszla2!$E$5="p",haviszla2!L36,IF(haviszla2!$E$5="szo",haviszla2!M36,0)))))),0)</f>
        <v>0</v>
      </c>
      <c r="HK36" s="43">
        <f>IF($HK$1=1,IF(haviszla2!$E$5="h",haviszla2!N36,IF(haviszla2!$E$5="k",haviszla2!O36,IF(haviszla2!$E$5="sz",haviszla2!P36,IF(haviszla2!$E$5="cs",haviszla2!Q36,IF(haviszla2!$E$5="p",haviszla2!R36,IF(haviszla2!$E$5="szo",haviszla2!S36,0)))))),0)</f>
        <v>0</v>
      </c>
      <c r="HL36" s="43">
        <f>IF($HL$1=1,IF(haviszla2!$E$5="h",haviszla2!T36,IF(haviszla2!$E$5="k",haviszla2!U36,IF(haviszla2!$E$5="sz",haviszla2!V36,IF(haviszla2!$E$5="cs",haviszla2!W36,IF(haviszla2!$E$5="p",haviszla2!X36,IF(haviszla2!$E$5="szo",haviszla2!Y36,0)))))),0)</f>
        <v>0</v>
      </c>
      <c r="HM36" s="43">
        <f>IF($HM$1=1,IF(haviszla2!$E$5="h",haviszla2!Z36,IF(haviszla2!$E$5="k",haviszla2!AA36,IF(haviszla2!$E$5="sz",haviszla2!AB36,IF(haviszla2!$E$5="cs",haviszla2!AC36,IF(haviszla2!$E$5="p",haviszla2!AD36,IF(haviszla2!$E$5="szo",haviszla2!AE36,0)))))),0)</f>
        <v>0</v>
      </c>
      <c r="HN36" s="43">
        <f>IF($HN$1=1,IF(haviszla2!$E$5="h",haviszla2!AF36,IF(haviszla2!$E$5="k",haviszla2!AG36,IF(haviszla2!$E$5="sz",haviszla2!AH36,IF(haviszla2!$E$5="cs",haviszla2!AI36,IF(haviszla2!$E$5="p",haviszla2!AJ36,IF(haviszla2!$E$5="szo",haviszla2!AK36,0)))))),0)</f>
        <v>0</v>
      </c>
      <c r="HO36" s="43">
        <f>IF($HO$1=1,IF(haviszla2!$E$5="h",haviszla2!AL36,IF(haviszla2!$E$5="k",haviszla2!AM36,IF(haviszla2!$E$5="sz",haviszla2!AN36,IF(haviszla2!$E$5="cs",haviszla2!AO36,IF(haviszla2!$E$5="p",haviszla2!AP36,IF(haviszla2!$E$5="szo",haviszla2!AQ36,0)))))),0)</f>
        <v>0</v>
      </c>
      <c r="HP36" s="43">
        <f>IF($HP$1=1,IF(haviszla2!$E$5="h",haviszla2!AR36,IF(haviszla2!$E$5="k",haviszla2!AS36,IF(haviszla2!$E$5="sz",haviszla2!AT36,IF(haviszla2!$E$5="cs",haviszla2!AU36,IF(haviszla2!$E$5="p",haviszla2!AV36,IF(haviszla2!$E$5="szo",haviszla2!AW36,0)))))),0)</f>
        <v>0</v>
      </c>
      <c r="HQ36" s="43">
        <f>IF($HQ$1=1,IF(haviszla2!$E$5="h",haviszla2!AX36,IF(haviszla2!$E$5="k",haviszla2!AY36,IF(haviszla2!$E$5="sz",haviszla2!AZ36,IF(haviszla2!$E$5="cs",haviszla2!BA36,IF(haviszla2!$E$5="p",haviszla2!BB36,IF(haviszla2!$E$5="szo",haviszla2!BC36,0)))))),0)</f>
        <v>0</v>
      </c>
      <c r="HR36" s="43">
        <f>IF($HR$1=1,IF(haviszla2!$E$5="h",haviszla2!BD36,IF(haviszla2!$E$5="k",haviszla2!BE36,IF(haviszla2!$E$5="sz",haviszla2!BF36,IF(haviszla2!$E$5="cs",haviszla2!BG36,IF(haviszla2!$E$5="p",haviszla2!BH36,IF(haviszla2!$E$5="szo",haviszla2!BI36,0)))))),0)</f>
        <v>0</v>
      </c>
      <c r="HS36" s="43">
        <f>IF($HS$1=1,IF(haviszla2!$E$5="h",haviszla2!BJ36,IF(haviszla2!$E$5="k",haviszla2!BK36,IF(haviszla2!$E$5="sz",haviszla2!BL36,IF(haviszla2!$E$5="cs",haviszla2!BM36,IF(haviszla2!$E$5="p",haviszla2!BN36,IF(haviszla2!$E$5="szo",haviszla2!BO36,0)))))),0)</f>
        <v>0</v>
      </c>
      <c r="HT36" s="43">
        <f>IF($HT$1=1,IF(haviszla2!$E$5="h",haviszla2!BP36,IF(haviszla2!$E$5="k",haviszla2!BQ36,IF(haviszla2!$E$5="sz",haviszla2!BR36,IF(haviszla2!$E$5="cs",haviszla2!BS36,IF(haviszla2!$E$5="p",haviszla2!BT36,IF(haviszla2!$E$5="szo",haviszla2!BU36,0)))))),0)</f>
        <v>0</v>
      </c>
      <c r="HU36" s="43">
        <f>IF($HU$1=1,IF(haviszla2!$E$5="h",haviszla2!BV36,IF(haviszla2!$E$5="k",haviszla2!BW36,IF(haviszla2!$E$5="sz",haviszla2!BX36,IF(haviszla2!$E$5="cs",haviszla2!BY36,IF(haviszla2!$E$5="p",haviszla2!BZ36,IF(haviszla2!$E$5="szo",haviszla2!CA36,0)))))),0)</f>
        <v>0</v>
      </c>
      <c r="HV36" s="43">
        <f>IF($HV$1=1,IF(haviszla2!$E$5="h",haviszla2!CB36,IF(haviszla2!$E$5="k",haviszla2!CC36,IF(haviszla2!$E$5="sz",haviszla2!CD36,IF(haviszla2!$E$5="cs",haviszla2!CE36,IF(haviszla2!$E$5="p",haviszla2!CF36,IF(haviszla2!$E$5="szo",haviszla2!CG36,0)))))),0)</f>
        <v>0</v>
      </c>
      <c r="HW36" s="43">
        <f>IF($HW$1=1,IF(haviszla2!$E$5="h",haviszla2!CH36,IF(haviszla2!$E$5="k",haviszla2!CI36,IF(haviszla2!$E$5="sz",haviszla2!CJ36,IF(haviszla2!$E$5="cs",haviszla2!CK36,IF(haviszla2!$E$5="p",haviszla2!CL36,IF(haviszla2!$E$5="szo",haviszla2!CM36,0)))))),0)</f>
        <v>0</v>
      </c>
      <c r="HX36" s="43">
        <f>IF($HX$1=1,IF(haviszla2!$E$5="h",haviszla2!CN36,IF(haviszla2!$E$5="k",haviszla2!CO36,IF(haviszla2!$E$5="sz",haviszla2!CP36,IF(haviszla2!$E$5="cs",haviszla2!CQ36,IF(haviszla2!$E$5="p",haviszla2!CR36,IF(haviszla2!$E$5="szo",haviszla2!CS36,0)))))),0)</f>
        <v>0</v>
      </c>
      <c r="HY36" s="43">
        <f>IF($HY$1=1,IF(haviszla2!$E$5="h",haviszla2!CT36,IF(haviszla2!$E$5="k",haviszla2!CU36,IF(haviszla2!$E$5="sz",haviszla2!CV36,IF(haviszla2!$E$5="cs",haviszla2!CW36,IF(haviszla2!$E$5="p",haviszla2!CX36,IF(haviszla2!$E$5="szo",haviszla2!CY36,0)))))),0)</f>
        <v>0</v>
      </c>
      <c r="HZ36" s="43">
        <f>IF($HZ$1=1,IF(haviszla2!$E$5="h",haviszla2!CZ36,IF(haviszla2!$E$5="k",haviszla2!DA36,IF(haviszla2!$E$5="sz",haviszla2!DB36,IF(haviszla2!$E$5="cs",haviszla2!DC36,IF(haviszla2!$E$5="p",haviszla2!DD36,IF(haviszla2!$E$5="szo",haviszla2!DE36,0)))))),0)</f>
        <v>0</v>
      </c>
      <c r="IA36" s="43">
        <f>IF($IA$1=1,IF(haviszla2!$E$5="h",haviszla2!DF36,IF(haviszla2!$E$5="k",haviszla2!DG36,IF(haviszla2!$E$5="sz",haviszla2!DH36,IF(haviszla2!$E$5="cs",haviszla2!DI36,IF(haviszla2!$E$5="p",haviszla2!DJ36,IF(haviszla2!$E$5="szo",haviszla2!DK36,0)))))),0)</f>
        <v>0</v>
      </c>
      <c r="IB36" s="43">
        <f>IF($IB$1=1,IF(haviszla2!$E$5="h",haviszla2!DL36,IF(haviszla2!$E$5="k",haviszla2!DM36,IF(haviszla2!$E$5="sz",haviszla2!DN36,IF(haviszla2!$E$5="cs",haviszla2!DO36,IF(haviszla2!$E$5="p",haviszla2!DP36,IF(haviszla2!$E$5="szo",haviszla2!DQ36,0)))))),0)</f>
        <v>0</v>
      </c>
      <c r="IC36" s="43">
        <f>IF($IC$1=1,IF(haviszla2!$E$5="h",haviszla2!DR36,IF(haviszla2!$E$5="k",haviszla2!DS36,IF(haviszla2!$E$5="sz",haviszla2!DT36,IF(haviszla2!$E$5="cs",haviszla2!DU36,IF(haviszla2!$E$5="p",haviszla2!DV36,IF(haviszla2!$E$5="szo",haviszla2!DW36,0)))))),0)</f>
        <v>0</v>
      </c>
      <c r="ID36" s="43">
        <f>IF($ID$1=1,IF(haviszla2!$E$5="h",haviszla2!DX36,IF(haviszla2!$E$5="k",haviszla2!DY36,IF(haviszla2!$E$5="sz",haviszla2!DZ36,IF(haviszla2!$E$5="cs",haviszla2!EA36,IF(haviszla2!$E$5="p",haviszla2!EB36,IF(haviszla2!$E$5="szo",haviszla2!EC36,0)))))),0)</f>
        <v>0</v>
      </c>
      <c r="IE36" s="43">
        <f>IF($IE$1=1,IF(haviszla2!$E$5="h",haviszla2!ED36,IF(haviszla2!$E$5="k",haviszla2!EE36,IF(haviszla2!$E$5="sz",haviszla2!EF36,IF(haviszla2!$E$5="cs",haviszla2!EG36,IF(haviszla2!$E$5="p",haviszla2!EH36,IF(haviszla2!$E$5="szo",haviszla2!EI36,0)))))),0)</f>
        <v>0</v>
      </c>
    </row>
    <row r="37" spans="1:239" ht="15" customHeight="1">
      <c r="A37" s="18" t="s">
        <v>51</v>
      </c>
      <c r="B37" s="89" t="s">
        <v>417</v>
      </c>
      <c r="C37" s="43">
        <v>360</v>
      </c>
      <c r="D37" s="89" t="s">
        <v>298</v>
      </c>
      <c r="E37" s="13">
        <f t="shared" si="0"/>
        <v>2</v>
      </c>
      <c r="F37" s="48"/>
      <c r="G37" s="49"/>
      <c r="H37" s="89">
        <v>0</v>
      </c>
      <c r="I37" s="51">
        <v>0</v>
      </c>
      <c r="J37" s="89">
        <v>0</v>
      </c>
      <c r="K37" s="51">
        <v>0</v>
      </c>
      <c r="L37" s="51">
        <v>0</v>
      </c>
      <c r="M37" s="52">
        <v>0</v>
      </c>
      <c r="N37" s="55">
        <v>0</v>
      </c>
      <c r="O37" s="51">
        <v>0</v>
      </c>
      <c r="P37" s="54">
        <v>0</v>
      </c>
      <c r="Q37" s="51">
        <v>0</v>
      </c>
      <c r="R37" s="51">
        <v>0</v>
      </c>
      <c r="S37" s="54">
        <v>0</v>
      </c>
      <c r="T37" s="55">
        <v>0</v>
      </c>
      <c r="U37" s="51">
        <v>0</v>
      </c>
      <c r="V37" s="54">
        <v>0</v>
      </c>
      <c r="W37" s="51">
        <v>0</v>
      </c>
      <c r="X37" s="51">
        <v>0</v>
      </c>
      <c r="Y37" s="51">
        <v>0</v>
      </c>
      <c r="Z37" s="55">
        <v>0</v>
      </c>
      <c r="AA37" s="51">
        <v>0</v>
      </c>
      <c r="AB37" s="54">
        <v>0</v>
      </c>
      <c r="AC37" s="51">
        <v>0</v>
      </c>
      <c r="AD37" s="51">
        <v>0</v>
      </c>
      <c r="AE37" s="54">
        <v>0</v>
      </c>
      <c r="AF37" s="55">
        <v>0</v>
      </c>
      <c r="AG37" s="51">
        <v>0</v>
      </c>
      <c r="AH37" s="54">
        <v>0</v>
      </c>
      <c r="AI37" s="51">
        <v>0</v>
      </c>
      <c r="AJ37" s="56">
        <v>0</v>
      </c>
      <c r="AK37" s="51">
        <v>0</v>
      </c>
      <c r="AL37" s="55">
        <v>0</v>
      </c>
      <c r="AM37" s="54">
        <v>0</v>
      </c>
      <c r="AN37" s="54">
        <v>0</v>
      </c>
      <c r="AO37" s="54">
        <v>0</v>
      </c>
      <c r="AP37" s="54">
        <v>0</v>
      </c>
      <c r="AQ37" s="54">
        <v>0</v>
      </c>
      <c r="AR37" s="55">
        <v>0</v>
      </c>
      <c r="AS37" s="54">
        <v>0</v>
      </c>
      <c r="AT37" s="54">
        <v>0</v>
      </c>
      <c r="AU37" s="51">
        <v>0</v>
      </c>
      <c r="AV37" s="51">
        <v>0</v>
      </c>
      <c r="AW37" s="54">
        <v>0</v>
      </c>
      <c r="AX37" s="57">
        <v>0</v>
      </c>
      <c r="AY37" s="51">
        <v>0</v>
      </c>
      <c r="AZ37" s="54">
        <v>0</v>
      </c>
      <c r="BA37" s="51">
        <v>2</v>
      </c>
      <c r="BB37" s="56">
        <v>0</v>
      </c>
      <c r="BC37" s="58">
        <v>2</v>
      </c>
      <c r="BD37" s="55">
        <v>0</v>
      </c>
      <c r="BE37" s="51">
        <v>0</v>
      </c>
      <c r="BF37" s="54">
        <v>0</v>
      </c>
      <c r="BG37" s="54">
        <v>0</v>
      </c>
      <c r="BH37" s="54">
        <v>0</v>
      </c>
      <c r="BI37" s="54">
        <v>0</v>
      </c>
      <c r="BJ37" s="55">
        <v>0</v>
      </c>
      <c r="BK37" s="54">
        <v>0</v>
      </c>
      <c r="BL37" s="54">
        <v>0</v>
      </c>
      <c r="BM37" s="51">
        <v>0</v>
      </c>
      <c r="BN37" s="51">
        <v>0</v>
      </c>
      <c r="BO37" s="54">
        <v>0</v>
      </c>
      <c r="BP37" s="55">
        <v>0</v>
      </c>
      <c r="BQ37" s="54">
        <v>0</v>
      </c>
      <c r="BR37" s="54">
        <v>0</v>
      </c>
      <c r="BS37" s="51">
        <v>0</v>
      </c>
      <c r="BT37" s="54">
        <v>0</v>
      </c>
      <c r="BU37" s="54">
        <v>0</v>
      </c>
      <c r="BV37" s="55">
        <v>0</v>
      </c>
      <c r="BW37" s="54">
        <v>0</v>
      </c>
      <c r="BX37" s="54">
        <v>0</v>
      </c>
      <c r="BY37" s="51">
        <v>0</v>
      </c>
      <c r="BZ37" s="51">
        <v>0</v>
      </c>
      <c r="CA37" s="54">
        <v>0</v>
      </c>
      <c r="CB37" s="55">
        <v>0</v>
      </c>
      <c r="CC37" s="51">
        <v>0</v>
      </c>
      <c r="CD37" s="54">
        <v>0</v>
      </c>
      <c r="CE37" s="51">
        <v>0</v>
      </c>
      <c r="CF37" s="51">
        <v>0</v>
      </c>
      <c r="CG37" s="54">
        <v>0</v>
      </c>
      <c r="CH37" s="55">
        <v>0</v>
      </c>
      <c r="CI37" s="54">
        <v>0</v>
      </c>
      <c r="CJ37" s="54">
        <v>0</v>
      </c>
      <c r="CK37" s="51">
        <v>0</v>
      </c>
      <c r="CL37" s="54">
        <v>0</v>
      </c>
      <c r="CM37" s="54">
        <v>0</v>
      </c>
      <c r="CN37" s="55">
        <v>0</v>
      </c>
      <c r="CO37" s="54">
        <v>0</v>
      </c>
      <c r="CP37" s="54">
        <v>0</v>
      </c>
      <c r="CQ37" s="54">
        <v>0</v>
      </c>
      <c r="CR37" s="54">
        <v>0</v>
      </c>
      <c r="CS37" s="54">
        <v>0</v>
      </c>
      <c r="CT37" s="55">
        <v>0</v>
      </c>
      <c r="CU37" s="54">
        <v>0</v>
      </c>
      <c r="CV37" s="54">
        <v>0</v>
      </c>
      <c r="CW37" s="51">
        <v>0</v>
      </c>
      <c r="CX37" s="51">
        <v>4</v>
      </c>
      <c r="CY37" s="54">
        <v>0</v>
      </c>
      <c r="CZ37" s="55">
        <v>3</v>
      </c>
      <c r="DA37" s="54">
        <v>2</v>
      </c>
      <c r="DB37" s="54">
        <v>4</v>
      </c>
      <c r="DC37" s="54">
        <v>0</v>
      </c>
      <c r="DD37" s="58">
        <v>4</v>
      </c>
      <c r="DE37" s="54">
        <v>0</v>
      </c>
      <c r="DF37" s="55">
        <v>0</v>
      </c>
      <c r="DG37" s="51">
        <v>0</v>
      </c>
      <c r="DH37" s="54">
        <v>0</v>
      </c>
      <c r="DI37" s="51">
        <v>0</v>
      </c>
      <c r="DJ37" s="51">
        <v>0</v>
      </c>
      <c r="DK37" s="54">
        <v>0</v>
      </c>
      <c r="DL37" s="64">
        <v>0</v>
      </c>
      <c r="DM37" s="56">
        <v>0</v>
      </c>
      <c r="DN37" s="54">
        <v>0</v>
      </c>
      <c r="DO37" s="51">
        <v>0</v>
      </c>
      <c r="DP37" s="51">
        <v>0</v>
      </c>
      <c r="DQ37" s="54">
        <v>0</v>
      </c>
      <c r="DR37" s="55">
        <v>0</v>
      </c>
      <c r="DS37" s="51">
        <v>0</v>
      </c>
      <c r="DT37" s="54">
        <v>0</v>
      </c>
      <c r="DU37" s="51">
        <v>0</v>
      </c>
      <c r="DV37" s="51">
        <v>0</v>
      </c>
      <c r="DW37" s="54">
        <v>0</v>
      </c>
      <c r="DX37" s="55">
        <v>0</v>
      </c>
      <c r="DY37" s="54">
        <v>0</v>
      </c>
      <c r="DZ37" s="54">
        <v>0</v>
      </c>
      <c r="EA37" s="54">
        <v>0</v>
      </c>
      <c r="EB37" s="51">
        <v>0</v>
      </c>
      <c r="EC37" s="54">
        <v>0</v>
      </c>
      <c r="ED37" s="64">
        <v>0</v>
      </c>
      <c r="EE37" s="54">
        <v>0</v>
      </c>
      <c r="EF37" s="54">
        <v>0</v>
      </c>
      <c r="EG37" s="54">
        <v>0</v>
      </c>
      <c r="EH37" s="58">
        <v>0</v>
      </c>
      <c r="EI37" s="54">
        <v>0</v>
      </c>
      <c r="EJ37" s="55"/>
      <c r="EK37" s="54">
        <v>0</v>
      </c>
      <c r="EL37" s="54"/>
      <c r="EM37" s="54"/>
      <c r="EN37" s="54"/>
      <c r="EO37" s="59"/>
      <c r="EP37" s="55"/>
      <c r="EQ37" s="54">
        <v>0</v>
      </c>
      <c r="ER37" s="54"/>
      <c r="ES37" s="54"/>
      <c r="ET37" s="54"/>
      <c r="EU37" s="59"/>
      <c r="EV37" s="55"/>
      <c r="EW37" s="54">
        <v>0</v>
      </c>
      <c r="EX37" s="54"/>
      <c r="EY37" s="54"/>
      <c r="EZ37" s="54"/>
      <c r="FA37" s="59">
        <v>0</v>
      </c>
      <c r="FB37" s="43">
        <f t="shared" si="1"/>
        <v>0</v>
      </c>
      <c r="FC37" s="21">
        <f t="shared" si="2"/>
        <v>0</v>
      </c>
      <c r="FD37" s="43">
        <f t="shared" si="3"/>
        <v>0</v>
      </c>
      <c r="FE37" s="21">
        <f t="shared" si="4"/>
        <v>0</v>
      </c>
      <c r="FF37" s="43">
        <f t="shared" si="5"/>
        <v>0</v>
      </c>
      <c r="FG37" s="21">
        <f t="shared" si="6"/>
        <v>0</v>
      </c>
      <c r="FH37" s="43">
        <f t="shared" si="7"/>
        <v>0</v>
      </c>
      <c r="FI37" s="21">
        <f t="shared" si="8"/>
        <v>0</v>
      </c>
      <c r="FJ37" s="43">
        <f t="shared" si="9"/>
        <v>0</v>
      </c>
      <c r="FK37" s="21">
        <f t="shared" si="10"/>
        <v>0</v>
      </c>
      <c r="FL37" s="43">
        <f t="shared" si="11"/>
        <v>0</v>
      </c>
      <c r="FM37" s="21">
        <f t="shared" si="12"/>
        <v>0</v>
      </c>
      <c r="FN37" s="43">
        <f t="shared" si="13"/>
        <v>0</v>
      </c>
      <c r="FO37" s="21">
        <f t="shared" si="14"/>
        <v>0</v>
      </c>
      <c r="FP37" s="43">
        <f t="shared" si="15"/>
        <v>4</v>
      </c>
      <c r="FQ37" s="21">
        <f t="shared" si="16"/>
        <v>1440</v>
      </c>
      <c r="FR37" s="43">
        <f t="shared" si="17"/>
        <v>0</v>
      </c>
      <c r="FS37" s="21">
        <f t="shared" si="18"/>
        <v>0</v>
      </c>
      <c r="FT37" s="43">
        <f t="shared" si="19"/>
        <v>0</v>
      </c>
      <c r="FU37" s="21">
        <f t="shared" si="20"/>
        <v>0</v>
      </c>
      <c r="FV37" s="43">
        <f t="shared" si="21"/>
        <v>0</v>
      </c>
      <c r="FW37" s="21">
        <f t="shared" si="22"/>
        <v>0</v>
      </c>
      <c r="FX37" s="43">
        <f t="shared" si="23"/>
        <v>0</v>
      </c>
      <c r="FY37" s="21">
        <f t="shared" si="24"/>
        <v>0</v>
      </c>
      <c r="FZ37" s="43">
        <f t="shared" si="25"/>
        <v>0</v>
      </c>
      <c r="GA37" s="21">
        <f t="shared" si="26"/>
        <v>0</v>
      </c>
      <c r="GB37" s="43">
        <f t="shared" si="27"/>
        <v>0</v>
      </c>
      <c r="GC37" s="21">
        <f t="shared" si="28"/>
        <v>0</v>
      </c>
      <c r="GD37" s="43">
        <f t="shared" si="29"/>
        <v>0</v>
      </c>
      <c r="GE37" s="21">
        <f t="shared" si="30"/>
        <v>0</v>
      </c>
      <c r="GF37" s="43">
        <f t="shared" si="31"/>
        <v>4</v>
      </c>
      <c r="GG37" s="21">
        <f t="shared" si="32"/>
        <v>1440</v>
      </c>
      <c r="GH37" s="43">
        <f t="shared" si="33"/>
        <v>13</v>
      </c>
      <c r="GI37" s="21">
        <f t="shared" si="34"/>
        <v>4680</v>
      </c>
      <c r="GJ37" s="43">
        <f t="shared" si="35"/>
        <v>0</v>
      </c>
      <c r="GK37" s="21">
        <f t="shared" si="36"/>
        <v>0</v>
      </c>
      <c r="GL37" s="43">
        <f t="shared" si="37"/>
        <v>0</v>
      </c>
      <c r="GM37" s="21">
        <f t="shared" si="38"/>
        <v>0</v>
      </c>
      <c r="GN37" s="43">
        <f t="shared" si="39"/>
        <v>0</v>
      </c>
      <c r="GO37" s="21">
        <f t="shared" si="40"/>
        <v>0</v>
      </c>
      <c r="GP37" s="43">
        <f t="shared" si="41"/>
        <v>0</v>
      </c>
      <c r="GQ37" s="21">
        <f t="shared" si="42"/>
        <v>0</v>
      </c>
      <c r="GR37" s="43">
        <f t="shared" si="43"/>
        <v>0</v>
      </c>
      <c r="GS37" s="21">
        <f t="shared" si="44"/>
        <v>0</v>
      </c>
      <c r="GT37" s="43">
        <f t="shared" si="45"/>
        <v>0</v>
      </c>
      <c r="GU37" s="21">
        <f t="shared" si="46"/>
        <v>0</v>
      </c>
      <c r="GV37" s="43">
        <f t="shared" si="47"/>
        <v>21</v>
      </c>
      <c r="GW37" s="43">
        <f t="shared" si="48"/>
        <v>7560</v>
      </c>
      <c r="GX37" s="28"/>
      <c r="GY37" s="43">
        <f t="shared" si="50"/>
        <v>2</v>
      </c>
      <c r="HF37" s="89" t="str">
        <f t="shared" si="49"/>
        <v>Sample32</v>
      </c>
      <c r="HG37" s="43">
        <f t="shared" si="49"/>
        <v>360</v>
      </c>
      <c r="HH37" s="89" t="str">
        <f t="shared" si="49"/>
        <v>Ft/cs</v>
      </c>
      <c r="HI37" s="13">
        <f t="shared" si="51"/>
        <v>0</v>
      </c>
      <c r="HJ37" s="43">
        <f>IF($HJ$1=1,IF(haviszla2!$E$5="h",haviszla2!H37,IF(haviszla2!$E$5="k",haviszla2!I37,IF(haviszla2!$E$5="sz",haviszla2!J37,IF(haviszla2!$E$5="cs",haviszla2!K37,IF(haviszla2!$E$5="p",haviszla2!L37,IF(haviszla2!$E$5="szo",haviszla2!M37,0)))))),0)</f>
        <v>0</v>
      </c>
      <c r="HK37" s="43">
        <f>IF($HK$1=1,IF(haviszla2!$E$5="h",haviszla2!N37,IF(haviszla2!$E$5="k",haviszla2!O37,IF(haviszla2!$E$5="sz",haviszla2!P37,IF(haviszla2!$E$5="cs",haviszla2!Q37,IF(haviszla2!$E$5="p",haviszla2!R37,IF(haviszla2!$E$5="szo",haviszla2!S37,0)))))),0)</f>
        <v>0</v>
      </c>
      <c r="HL37" s="43">
        <f>IF($HL$1=1,IF(haviszla2!$E$5="h",haviszla2!T37,IF(haviszla2!$E$5="k",haviszla2!U37,IF(haviszla2!$E$5="sz",haviszla2!V37,IF(haviszla2!$E$5="cs",haviszla2!W37,IF(haviszla2!$E$5="p",haviszla2!X37,IF(haviszla2!$E$5="szo",haviszla2!Y37,0)))))),0)</f>
        <v>0</v>
      </c>
      <c r="HM37" s="43">
        <f>IF($HM$1=1,IF(haviszla2!$E$5="h",haviszla2!Z37,IF(haviszla2!$E$5="k",haviszla2!AA37,IF(haviszla2!$E$5="sz",haviszla2!AB37,IF(haviszla2!$E$5="cs",haviszla2!AC37,IF(haviszla2!$E$5="p",haviszla2!AD37,IF(haviszla2!$E$5="szo",haviszla2!AE37,0)))))),0)</f>
        <v>0</v>
      </c>
      <c r="HN37" s="43">
        <f>IF($HN$1=1,IF(haviszla2!$E$5="h",haviszla2!AF37,IF(haviszla2!$E$5="k",haviszla2!AG37,IF(haviszla2!$E$5="sz",haviszla2!AH37,IF(haviszla2!$E$5="cs",haviszla2!AI37,IF(haviszla2!$E$5="p",haviszla2!AJ37,IF(haviszla2!$E$5="szo",haviszla2!AK37,0)))))),0)</f>
        <v>0</v>
      </c>
      <c r="HO37" s="43">
        <f>IF($HO$1=1,IF(haviszla2!$E$5="h",haviszla2!AL37,IF(haviszla2!$E$5="k",haviszla2!AM37,IF(haviszla2!$E$5="sz",haviszla2!AN37,IF(haviszla2!$E$5="cs",haviszla2!AO37,IF(haviszla2!$E$5="p",haviszla2!AP37,IF(haviszla2!$E$5="szo",haviszla2!AQ37,0)))))),0)</f>
        <v>0</v>
      </c>
      <c r="HP37" s="43">
        <f>IF($HP$1=1,IF(haviszla2!$E$5="h",haviszla2!AR37,IF(haviszla2!$E$5="k",haviszla2!AS37,IF(haviszla2!$E$5="sz",haviszla2!AT37,IF(haviszla2!$E$5="cs",haviszla2!AU37,IF(haviszla2!$E$5="p",haviszla2!AV37,IF(haviszla2!$E$5="szo",haviszla2!AW37,0)))))),0)</f>
        <v>0</v>
      </c>
      <c r="HQ37" s="43">
        <f>IF($HQ$1=1,IF(haviszla2!$E$5="h",haviszla2!AX37,IF(haviszla2!$E$5="k",haviszla2!AY37,IF(haviszla2!$E$5="sz",haviszla2!AZ37,IF(haviszla2!$E$5="cs",haviszla2!BA37,IF(haviszla2!$E$5="p",haviszla2!BB37,IF(haviszla2!$E$5="szo",haviszla2!BC37,0)))))),0)</f>
        <v>0</v>
      </c>
      <c r="HR37" s="43">
        <f>IF($HR$1=1,IF(haviszla2!$E$5="h",haviszla2!BD37,IF(haviszla2!$E$5="k",haviszla2!BE37,IF(haviszla2!$E$5="sz",haviszla2!BF37,IF(haviszla2!$E$5="cs",haviszla2!BG37,IF(haviszla2!$E$5="p",haviszla2!BH37,IF(haviszla2!$E$5="szo",haviszla2!BI37,0)))))),0)</f>
        <v>0</v>
      </c>
      <c r="HS37" s="43">
        <f>IF($HS$1=1,IF(haviszla2!$E$5="h",haviszla2!BJ37,IF(haviszla2!$E$5="k",haviszla2!BK37,IF(haviszla2!$E$5="sz",haviszla2!BL37,IF(haviszla2!$E$5="cs",haviszla2!BM37,IF(haviszla2!$E$5="p",haviszla2!BN37,IF(haviszla2!$E$5="szo",haviszla2!BO37,0)))))),0)</f>
        <v>0</v>
      </c>
      <c r="HT37" s="43">
        <f>IF($HT$1=1,IF(haviszla2!$E$5="h",haviszla2!BP37,IF(haviszla2!$E$5="k",haviszla2!BQ37,IF(haviszla2!$E$5="sz",haviszla2!BR37,IF(haviszla2!$E$5="cs",haviszla2!BS37,IF(haviszla2!$E$5="p",haviszla2!BT37,IF(haviszla2!$E$5="szo",haviszla2!BU37,0)))))),0)</f>
        <v>0</v>
      </c>
      <c r="HU37" s="43">
        <f>IF($HU$1=1,IF(haviszla2!$E$5="h",haviszla2!BV37,IF(haviszla2!$E$5="k",haviszla2!BW37,IF(haviszla2!$E$5="sz",haviszla2!BX37,IF(haviszla2!$E$5="cs",haviszla2!BY37,IF(haviszla2!$E$5="p",haviszla2!BZ37,IF(haviszla2!$E$5="szo",haviszla2!CA37,0)))))),0)</f>
        <v>0</v>
      </c>
      <c r="HV37" s="43">
        <f>IF($HV$1=1,IF(haviszla2!$E$5="h",haviszla2!CB37,IF(haviszla2!$E$5="k",haviszla2!CC37,IF(haviszla2!$E$5="sz",haviszla2!CD37,IF(haviszla2!$E$5="cs",haviszla2!CE37,IF(haviszla2!$E$5="p",haviszla2!CF37,IF(haviszla2!$E$5="szo",haviszla2!CG37,0)))))),0)</f>
        <v>0</v>
      </c>
      <c r="HW37" s="43">
        <f>IF($HW$1=1,IF(haviszla2!$E$5="h",haviszla2!CH37,IF(haviszla2!$E$5="k",haviszla2!CI37,IF(haviszla2!$E$5="sz",haviszla2!CJ37,IF(haviszla2!$E$5="cs",haviszla2!CK37,IF(haviszla2!$E$5="p",haviszla2!CL37,IF(haviszla2!$E$5="szo",haviszla2!CM37,0)))))),0)</f>
        <v>0</v>
      </c>
      <c r="HX37" s="43">
        <f>IF($HX$1=1,IF(haviszla2!$E$5="h",haviszla2!CN37,IF(haviszla2!$E$5="k",haviszla2!CO37,IF(haviszla2!$E$5="sz",haviszla2!CP37,IF(haviszla2!$E$5="cs",haviszla2!CQ37,IF(haviszla2!$E$5="p",haviszla2!CR37,IF(haviszla2!$E$5="szo",haviszla2!CS37,0)))))),0)</f>
        <v>0</v>
      </c>
      <c r="HY37" s="43">
        <f>IF($HY$1=1,IF(haviszla2!$E$5="h",haviszla2!CT37,IF(haviszla2!$E$5="k",haviszla2!CU37,IF(haviszla2!$E$5="sz",haviszla2!CV37,IF(haviszla2!$E$5="cs",haviszla2!CW37,IF(haviszla2!$E$5="p",haviszla2!CX37,IF(haviszla2!$E$5="szo",haviszla2!CY37,0)))))),0)</f>
        <v>0</v>
      </c>
      <c r="HZ37" s="43">
        <f>IF($HZ$1=1,IF(haviszla2!$E$5="h",haviszla2!CZ37,IF(haviszla2!$E$5="k",haviszla2!DA37,IF(haviszla2!$E$5="sz",haviszla2!DB37,IF(haviszla2!$E$5="cs",haviszla2!DC37,IF(haviszla2!$E$5="p",haviszla2!DD37,IF(haviszla2!$E$5="szo",haviszla2!DE37,0)))))),0)</f>
        <v>0</v>
      </c>
      <c r="IA37" s="43">
        <f>IF($IA$1=1,IF(haviszla2!$E$5="h",haviszla2!DF37,IF(haviszla2!$E$5="k",haviszla2!DG37,IF(haviszla2!$E$5="sz",haviszla2!DH37,IF(haviszla2!$E$5="cs",haviszla2!DI37,IF(haviszla2!$E$5="p",haviszla2!DJ37,IF(haviszla2!$E$5="szo",haviszla2!DK37,0)))))),0)</f>
        <v>0</v>
      </c>
      <c r="IB37" s="43">
        <f>IF($IB$1=1,IF(haviszla2!$E$5="h",haviszla2!DL37,IF(haviszla2!$E$5="k",haviszla2!DM37,IF(haviszla2!$E$5="sz",haviszla2!DN37,IF(haviszla2!$E$5="cs",haviszla2!DO37,IF(haviszla2!$E$5="p",haviszla2!DP37,IF(haviszla2!$E$5="szo",haviszla2!DQ37,0)))))),0)</f>
        <v>0</v>
      </c>
      <c r="IC37" s="43">
        <f>IF($IC$1=1,IF(haviszla2!$E$5="h",haviszla2!DR37,IF(haviszla2!$E$5="k",haviszla2!DS37,IF(haviszla2!$E$5="sz",haviszla2!DT37,IF(haviszla2!$E$5="cs",haviszla2!DU37,IF(haviszla2!$E$5="p",haviszla2!DV37,IF(haviszla2!$E$5="szo",haviszla2!DW37,0)))))),0)</f>
        <v>0</v>
      </c>
      <c r="ID37" s="43">
        <f>IF($ID$1=1,IF(haviszla2!$E$5="h",haviszla2!DX37,IF(haviszla2!$E$5="k",haviszla2!DY37,IF(haviszla2!$E$5="sz",haviszla2!DZ37,IF(haviszla2!$E$5="cs",haviszla2!EA37,IF(haviszla2!$E$5="p",haviszla2!EB37,IF(haviszla2!$E$5="szo",haviszla2!EC37,0)))))),0)</f>
        <v>0</v>
      </c>
      <c r="IE37" s="43">
        <f>IF($IE$1=1,IF(haviszla2!$E$5="h",haviszla2!ED37,IF(haviszla2!$E$5="k",haviszla2!EE37,IF(haviszla2!$E$5="sz",haviszla2!EF37,IF(haviszla2!$E$5="cs",haviszla2!EG37,IF(haviszla2!$E$5="p",haviszla2!EH37,IF(haviszla2!$E$5="szo",haviszla2!EI37,0)))))),0)</f>
        <v>0</v>
      </c>
    </row>
    <row r="38" spans="1:239" ht="15" customHeight="1">
      <c r="A38" s="18" t="s">
        <v>52</v>
      </c>
      <c r="B38" s="89" t="s">
        <v>418</v>
      </c>
      <c r="C38" s="43">
        <v>360</v>
      </c>
      <c r="D38" s="89" t="s">
        <v>298</v>
      </c>
      <c r="E38" s="13">
        <f t="shared" si="0"/>
        <v>0</v>
      </c>
      <c r="F38" s="48"/>
      <c r="G38" s="49"/>
      <c r="H38" s="89">
        <v>0</v>
      </c>
      <c r="I38" s="51">
        <v>0</v>
      </c>
      <c r="J38" s="89">
        <v>0</v>
      </c>
      <c r="K38" s="51">
        <v>0</v>
      </c>
      <c r="L38" s="51">
        <v>0</v>
      </c>
      <c r="M38" s="52">
        <v>0</v>
      </c>
      <c r="N38" s="55">
        <v>0</v>
      </c>
      <c r="O38" s="51">
        <v>0</v>
      </c>
      <c r="P38" s="54">
        <v>0</v>
      </c>
      <c r="Q38" s="51">
        <v>0</v>
      </c>
      <c r="R38" s="51">
        <v>0</v>
      </c>
      <c r="S38" s="54">
        <v>0</v>
      </c>
      <c r="T38" s="55">
        <v>0</v>
      </c>
      <c r="U38" s="51">
        <v>0</v>
      </c>
      <c r="V38" s="54">
        <v>0</v>
      </c>
      <c r="W38" s="51">
        <v>0</v>
      </c>
      <c r="X38" s="51">
        <v>0</v>
      </c>
      <c r="Y38" s="51">
        <v>0</v>
      </c>
      <c r="Z38" s="55">
        <v>0</v>
      </c>
      <c r="AA38" s="51">
        <v>0</v>
      </c>
      <c r="AB38" s="54">
        <v>0</v>
      </c>
      <c r="AC38" s="51">
        <v>0</v>
      </c>
      <c r="AD38" s="51">
        <v>0</v>
      </c>
      <c r="AE38" s="54">
        <v>0</v>
      </c>
      <c r="AF38" s="55">
        <v>0</v>
      </c>
      <c r="AG38" s="51">
        <v>0</v>
      </c>
      <c r="AH38" s="54">
        <v>0</v>
      </c>
      <c r="AI38" s="51">
        <v>0</v>
      </c>
      <c r="AJ38" s="56">
        <v>0</v>
      </c>
      <c r="AK38" s="51">
        <v>0</v>
      </c>
      <c r="AL38" s="55">
        <v>0</v>
      </c>
      <c r="AM38" s="54">
        <v>0</v>
      </c>
      <c r="AN38" s="54">
        <v>0</v>
      </c>
      <c r="AO38" s="54">
        <v>0</v>
      </c>
      <c r="AP38" s="54">
        <v>0</v>
      </c>
      <c r="AQ38" s="54">
        <v>0</v>
      </c>
      <c r="AR38" s="55">
        <v>0</v>
      </c>
      <c r="AS38" s="54">
        <v>0</v>
      </c>
      <c r="AT38" s="54">
        <v>0</v>
      </c>
      <c r="AU38" s="51">
        <v>0</v>
      </c>
      <c r="AV38" s="51">
        <v>0</v>
      </c>
      <c r="AW38" s="54">
        <v>0</v>
      </c>
      <c r="AX38" s="57">
        <v>0</v>
      </c>
      <c r="AY38" s="51">
        <v>0</v>
      </c>
      <c r="AZ38" s="54">
        <v>0</v>
      </c>
      <c r="BA38" s="51">
        <v>0</v>
      </c>
      <c r="BB38" s="56">
        <v>0</v>
      </c>
      <c r="BC38" s="58">
        <v>0</v>
      </c>
      <c r="BD38" s="55">
        <v>0</v>
      </c>
      <c r="BE38" s="51">
        <v>0</v>
      </c>
      <c r="BF38" s="54">
        <v>0</v>
      </c>
      <c r="BG38" s="54">
        <v>0</v>
      </c>
      <c r="BH38" s="54">
        <v>0</v>
      </c>
      <c r="BI38" s="54">
        <v>0</v>
      </c>
      <c r="BJ38" s="55">
        <v>0</v>
      </c>
      <c r="BK38" s="54">
        <v>0</v>
      </c>
      <c r="BL38" s="54">
        <v>0</v>
      </c>
      <c r="BM38" s="51">
        <v>0</v>
      </c>
      <c r="BN38" s="51">
        <v>0</v>
      </c>
      <c r="BO38" s="54">
        <v>0</v>
      </c>
      <c r="BP38" s="55">
        <v>0</v>
      </c>
      <c r="BQ38" s="54">
        <v>0</v>
      </c>
      <c r="BR38" s="54">
        <v>0</v>
      </c>
      <c r="BS38" s="51">
        <v>0</v>
      </c>
      <c r="BT38" s="54">
        <v>0</v>
      </c>
      <c r="BU38" s="54">
        <v>0</v>
      </c>
      <c r="BV38" s="55">
        <v>0</v>
      </c>
      <c r="BW38" s="54">
        <v>0</v>
      </c>
      <c r="BX38" s="54">
        <v>0</v>
      </c>
      <c r="BY38" s="51">
        <v>0</v>
      </c>
      <c r="BZ38" s="51">
        <v>0</v>
      </c>
      <c r="CA38" s="54">
        <v>0</v>
      </c>
      <c r="CB38" s="55">
        <v>0</v>
      </c>
      <c r="CC38" s="51">
        <v>0</v>
      </c>
      <c r="CD38" s="54">
        <v>0</v>
      </c>
      <c r="CE38" s="51">
        <v>0</v>
      </c>
      <c r="CF38" s="51">
        <v>0</v>
      </c>
      <c r="CG38" s="54">
        <v>0</v>
      </c>
      <c r="CH38" s="55">
        <v>0</v>
      </c>
      <c r="CI38" s="54">
        <v>0</v>
      </c>
      <c r="CJ38" s="54">
        <v>0</v>
      </c>
      <c r="CK38" s="51">
        <v>0</v>
      </c>
      <c r="CL38" s="54">
        <v>0</v>
      </c>
      <c r="CM38" s="54">
        <v>0</v>
      </c>
      <c r="CN38" s="55">
        <v>0</v>
      </c>
      <c r="CO38" s="54">
        <v>0</v>
      </c>
      <c r="CP38" s="54">
        <v>0</v>
      </c>
      <c r="CQ38" s="54">
        <v>0</v>
      </c>
      <c r="CR38" s="54">
        <v>0</v>
      </c>
      <c r="CS38" s="54">
        <v>0</v>
      </c>
      <c r="CT38" s="55">
        <v>0</v>
      </c>
      <c r="CU38" s="54">
        <v>0</v>
      </c>
      <c r="CV38" s="54">
        <v>0</v>
      </c>
      <c r="CW38" s="51">
        <v>0</v>
      </c>
      <c r="CX38" s="51">
        <v>0</v>
      </c>
      <c r="CY38" s="54">
        <v>0</v>
      </c>
      <c r="CZ38" s="55">
        <v>3</v>
      </c>
      <c r="DA38" s="54">
        <v>0</v>
      </c>
      <c r="DB38" s="54">
        <v>0</v>
      </c>
      <c r="DC38" s="54">
        <v>2</v>
      </c>
      <c r="DD38" s="58">
        <v>4</v>
      </c>
      <c r="DE38" s="54">
        <v>0</v>
      </c>
      <c r="DF38" s="55">
        <v>0</v>
      </c>
      <c r="DG38" s="51">
        <v>0</v>
      </c>
      <c r="DH38" s="54">
        <v>0</v>
      </c>
      <c r="DI38" s="51">
        <v>0</v>
      </c>
      <c r="DJ38" s="51">
        <v>0</v>
      </c>
      <c r="DK38" s="54">
        <v>0</v>
      </c>
      <c r="DL38" s="64">
        <v>0</v>
      </c>
      <c r="DM38" s="56">
        <v>0</v>
      </c>
      <c r="DN38" s="54">
        <v>0</v>
      </c>
      <c r="DO38" s="51">
        <v>0</v>
      </c>
      <c r="DP38" s="51">
        <v>0</v>
      </c>
      <c r="DQ38" s="54">
        <v>0</v>
      </c>
      <c r="DR38" s="55">
        <v>0</v>
      </c>
      <c r="DS38" s="51">
        <v>0</v>
      </c>
      <c r="DT38" s="54">
        <v>0</v>
      </c>
      <c r="DU38" s="51">
        <v>0</v>
      </c>
      <c r="DV38" s="51">
        <v>0</v>
      </c>
      <c r="DW38" s="54">
        <v>0</v>
      </c>
      <c r="DX38" s="55">
        <v>0</v>
      </c>
      <c r="DY38" s="54">
        <v>0</v>
      </c>
      <c r="DZ38" s="54">
        <v>0</v>
      </c>
      <c r="EA38" s="54">
        <v>0</v>
      </c>
      <c r="EB38" s="51">
        <v>0</v>
      </c>
      <c r="EC38" s="54">
        <v>0</v>
      </c>
      <c r="ED38" s="64">
        <v>0</v>
      </c>
      <c r="EE38" s="54">
        <v>0</v>
      </c>
      <c r="EF38" s="54">
        <v>0</v>
      </c>
      <c r="EG38" s="54">
        <v>0</v>
      </c>
      <c r="EH38" s="58">
        <v>0</v>
      </c>
      <c r="EI38" s="54">
        <v>0</v>
      </c>
      <c r="EJ38" s="55"/>
      <c r="EK38" s="54">
        <v>0</v>
      </c>
      <c r="EL38" s="54"/>
      <c r="EM38" s="54"/>
      <c r="EN38" s="54"/>
      <c r="EO38" s="59"/>
      <c r="EP38" s="55"/>
      <c r="EQ38" s="54">
        <v>0</v>
      </c>
      <c r="ER38" s="54"/>
      <c r="ES38" s="54"/>
      <c r="ET38" s="54"/>
      <c r="EU38" s="59"/>
      <c r="EV38" s="55"/>
      <c r="EW38" s="54">
        <v>0</v>
      </c>
      <c r="EX38" s="54"/>
      <c r="EY38" s="54"/>
      <c r="EZ38" s="54"/>
      <c r="FA38" s="59">
        <v>0</v>
      </c>
      <c r="FB38" s="43">
        <f t="shared" si="1"/>
        <v>0</v>
      </c>
      <c r="FC38" s="21">
        <f t="shared" si="2"/>
        <v>0</v>
      </c>
      <c r="FD38" s="43">
        <f t="shared" si="3"/>
        <v>0</v>
      </c>
      <c r="FE38" s="21">
        <f t="shared" si="4"/>
        <v>0</v>
      </c>
      <c r="FF38" s="43">
        <f t="shared" si="5"/>
        <v>0</v>
      </c>
      <c r="FG38" s="21">
        <f t="shared" si="6"/>
        <v>0</v>
      </c>
      <c r="FH38" s="43">
        <f t="shared" si="7"/>
        <v>0</v>
      </c>
      <c r="FI38" s="21">
        <f t="shared" si="8"/>
        <v>0</v>
      </c>
      <c r="FJ38" s="43">
        <f t="shared" si="9"/>
        <v>0</v>
      </c>
      <c r="FK38" s="21">
        <f t="shared" si="10"/>
        <v>0</v>
      </c>
      <c r="FL38" s="43">
        <f t="shared" si="11"/>
        <v>0</v>
      </c>
      <c r="FM38" s="21">
        <f t="shared" si="12"/>
        <v>0</v>
      </c>
      <c r="FN38" s="43">
        <f t="shared" si="13"/>
        <v>0</v>
      </c>
      <c r="FO38" s="21">
        <f t="shared" si="14"/>
        <v>0</v>
      </c>
      <c r="FP38" s="43">
        <f t="shared" si="15"/>
        <v>0</v>
      </c>
      <c r="FQ38" s="21">
        <f t="shared" si="16"/>
        <v>0</v>
      </c>
      <c r="FR38" s="43">
        <f t="shared" si="17"/>
        <v>0</v>
      </c>
      <c r="FS38" s="21">
        <f t="shared" si="18"/>
        <v>0</v>
      </c>
      <c r="FT38" s="43">
        <f t="shared" si="19"/>
        <v>0</v>
      </c>
      <c r="FU38" s="21">
        <f t="shared" si="20"/>
        <v>0</v>
      </c>
      <c r="FV38" s="43">
        <f t="shared" si="21"/>
        <v>0</v>
      </c>
      <c r="FW38" s="21">
        <f t="shared" si="22"/>
        <v>0</v>
      </c>
      <c r="FX38" s="43">
        <f t="shared" si="23"/>
        <v>0</v>
      </c>
      <c r="FY38" s="21">
        <f t="shared" si="24"/>
        <v>0</v>
      </c>
      <c r="FZ38" s="43">
        <f t="shared" si="25"/>
        <v>0</v>
      </c>
      <c r="GA38" s="21">
        <f t="shared" si="26"/>
        <v>0</v>
      </c>
      <c r="GB38" s="43">
        <f t="shared" si="27"/>
        <v>0</v>
      </c>
      <c r="GC38" s="21">
        <f t="shared" si="28"/>
        <v>0</v>
      </c>
      <c r="GD38" s="43">
        <f t="shared" si="29"/>
        <v>0</v>
      </c>
      <c r="GE38" s="21">
        <f t="shared" si="30"/>
        <v>0</v>
      </c>
      <c r="GF38" s="43">
        <f t="shared" si="31"/>
        <v>0</v>
      </c>
      <c r="GG38" s="21">
        <f t="shared" si="32"/>
        <v>0</v>
      </c>
      <c r="GH38" s="43">
        <f t="shared" si="33"/>
        <v>9</v>
      </c>
      <c r="GI38" s="21">
        <f t="shared" si="34"/>
        <v>3240</v>
      </c>
      <c r="GJ38" s="43">
        <f t="shared" si="35"/>
        <v>0</v>
      </c>
      <c r="GK38" s="21">
        <f t="shared" si="36"/>
        <v>0</v>
      </c>
      <c r="GL38" s="43">
        <f t="shared" si="37"/>
        <v>0</v>
      </c>
      <c r="GM38" s="21">
        <f t="shared" si="38"/>
        <v>0</v>
      </c>
      <c r="GN38" s="43">
        <f t="shared" si="39"/>
        <v>0</v>
      </c>
      <c r="GO38" s="21">
        <f t="shared" si="40"/>
        <v>0</v>
      </c>
      <c r="GP38" s="43">
        <f t="shared" si="41"/>
        <v>0</v>
      </c>
      <c r="GQ38" s="21">
        <f t="shared" si="42"/>
        <v>0</v>
      </c>
      <c r="GR38" s="43">
        <f t="shared" si="43"/>
        <v>0</v>
      </c>
      <c r="GS38" s="21">
        <f t="shared" si="44"/>
        <v>0</v>
      </c>
      <c r="GT38" s="43">
        <f t="shared" si="45"/>
        <v>0</v>
      </c>
      <c r="GU38" s="21">
        <f t="shared" si="46"/>
        <v>0</v>
      </c>
      <c r="GV38" s="43">
        <f t="shared" si="47"/>
        <v>9</v>
      </c>
      <c r="GW38" s="43">
        <f t="shared" si="48"/>
        <v>3240</v>
      </c>
      <c r="GX38" s="28"/>
      <c r="GY38" s="43">
        <f t="shared" si="50"/>
        <v>0</v>
      </c>
      <c r="HF38" s="89" t="str">
        <f t="shared" si="49"/>
        <v>Sample33</v>
      </c>
      <c r="HG38" s="43">
        <f t="shared" si="49"/>
        <v>360</v>
      </c>
      <c r="HH38" s="89" t="str">
        <f t="shared" si="49"/>
        <v>Ft/cs</v>
      </c>
      <c r="HI38" s="13">
        <f t="shared" si="51"/>
        <v>0</v>
      </c>
      <c r="HJ38" s="43">
        <f>IF($HJ$1=1,IF(haviszla2!$E$5="h",haviszla2!H38,IF(haviszla2!$E$5="k",haviszla2!I38,IF(haviszla2!$E$5="sz",haviszla2!J38,IF(haviszla2!$E$5="cs",haviszla2!K38,IF(haviszla2!$E$5="p",haviszla2!L38,IF(haviszla2!$E$5="szo",haviszla2!M38,0)))))),0)</f>
        <v>0</v>
      </c>
      <c r="HK38" s="43">
        <f>IF($HK$1=1,IF(haviszla2!$E$5="h",haviszla2!N38,IF(haviszla2!$E$5="k",haviszla2!O38,IF(haviszla2!$E$5="sz",haviszla2!P38,IF(haviszla2!$E$5="cs",haviszla2!Q38,IF(haviszla2!$E$5="p",haviszla2!R38,IF(haviszla2!$E$5="szo",haviszla2!S38,0)))))),0)</f>
        <v>0</v>
      </c>
      <c r="HL38" s="43">
        <f>IF($HL$1=1,IF(haviszla2!$E$5="h",haviszla2!T38,IF(haviszla2!$E$5="k",haviszla2!U38,IF(haviszla2!$E$5="sz",haviszla2!V38,IF(haviszla2!$E$5="cs",haviszla2!W38,IF(haviszla2!$E$5="p",haviszla2!X38,IF(haviszla2!$E$5="szo",haviszla2!Y38,0)))))),0)</f>
        <v>0</v>
      </c>
      <c r="HM38" s="43">
        <f>IF($HM$1=1,IF(haviszla2!$E$5="h",haviszla2!Z38,IF(haviszla2!$E$5="k",haviszla2!AA38,IF(haviszla2!$E$5="sz",haviszla2!AB38,IF(haviszla2!$E$5="cs",haviszla2!AC38,IF(haviszla2!$E$5="p",haviszla2!AD38,IF(haviszla2!$E$5="szo",haviszla2!AE38,0)))))),0)</f>
        <v>0</v>
      </c>
      <c r="HN38" s="43">
        <f>IF($HN$1=1,IF(haviszla2!$E$5="h",haviszla2!AF38,IF(haviszla2!$E$5="k",haviszla2!AG38,IF(haviszla2!$E$5="sz",haviszla2!AH38,IF(haviszla2!$E$5="cs",haviszla2!AI38,IF(haviszla2!$E$5="p",haviszla2!AJ38,IF(haviszla2!$E$5="szo",haviszla2!AK38,0)))))),0)</f>
        <v>0</v>
      </c>
      <c r="HO38" s="43">
        <f>IF($HO$1=1,IF(haviszla2!$E$5="h",haviszla2!AL38,IF(haviszla2!$E$5="k",haviszla2!AM38,IF(haviszla2!$E$5="sz",haviszla2!AN38,IF(haviszla2!$E$5="cs",haviszla2!AO38,IF(haviszla2!$E$5="p",haviszla2!AP38,IF(haviszla2!$E$5="szo",haviszla2!AQ38,0)))))),0)</f>
        <v>0</v>
      </c>
      <c r="HP38" s="43">
        <f>IF($HP$1=1,IF(haviszla2!$E$5="h",haviszla2!AR38,IF(haviszla2!$E$5="k",haviszla2!AS38,IF(haviszla2!$E$5="sz",haviszla2!AT38,IF(haviszla2!$E$5="cs",haviszla2!AU38,IF(haviszla2!$E$5="p",haviszla2!AV38,IF(haviszla2!$E$5="szo",haviszla2!AW38,0)))))),0)</f>
        <v>0</v>
      </c>
      <c r="HQ38" s="43">
        <f>IF($HQ$1=1,IF(haviszla2!$E$5="h",haviszla2!AX38,IF(haviszla2!$E$5="k",haviszla2!AY38,IF(haviszla2!$E$5="sz",haviszla2!AZ38,IF(haviszla2!$E$5="cs",haviszla2!BA38,IF(haviszla2!$E$5="p",haviszla2!BB38,IF(haviszla2!$E$5="szo",haviszla2!BC38,0)))))),0)</f>
        <v>0</v>
      </c>
      <c r="HR38" s="43">
        <f>IF($HR$1=1,IF(haviszla2!$E$5="h",haviszla2!BD38,IF(haviszla2!$E$5="k",haviszla2!BE38,IF(haviszla2!$E$5="sz",haviszla2!BF38,IF(haviszla2!$E$5="cs",haviszla2!BG38,IF(haviszla2!$E$5="p",haviszla2!BH38,IF(haviszla2!$E$5="szo",haviszla2!BI38,0)))))),0)</f>
        <v>0</v>
      </c>
      <c r="HS38" s="43">
        <f>IF($HS$1=1,IF(haviszla2!$E$5="h",haviszla2!BJ38,IF(haviszla2!$E$5="k",haviszla2!BK38,IF(haviszla2!$E$5="sz",haviszla2!BL38,IF(haviszla2!$E$5="cs",haviszla2!BM38,IF(haviszla2!$E$5="p",haviszla2!BN38,IF(haviszla2!$E$5="szo",haviszla2!BO38,0)))))),0)</f>
        <v>0</v>
      </c>
      <c r="HT38" s="43">
        <f>IF($HT$1=1,IF(haviszla2!$E$5="h",haviszla2!BP38,IF(haviszla2!$E$5="k",haviszla2!BQ38,IF(haviszla2!$E$5="sz",haviszla2!BR38,IF(haviszla2!$E$5="cs",haviszla2!BS38,IF(haviszla2!$E$5="p",haviszla2!BT38,IF(haviszla2!$E$5="szo",haviszla2!BU38,0)))))),0)</f>
        <v>0</v>
      </c>
      <c r="HU38" s="43">
        <f>IF($HU$1=1,IF(haviszla2!$E$5="h",haviszla2!BV38,IF(haviszla2!$E$5="k",haviszla2!BW38,IF(haviszla2!$E$5="sz",haviszla2!BX38,IF(haviszla2!$E$5="cs",haviszla2!BY38,IF(haviszla2!$E$5="p",haviszla2!BZ38,IF(haviszla2!$E$5="szo",haviszla2!CA38,0)))))),0)</f>
        <v>0</v>
      </c>
      <c r="HV38" s="43">
        <f>IF($HV$1=1,IF(haviszla2!$E$5="h",haviszla2!CB38,IF(haviszla2!$E$5="k",haviszla2!CC38,IF(haviszla2!$E$5="sz",haviszla2!CD38,IF(haviszla2!$E$5="cs",haviszla2!CE38,IF(haviszla2!$E$5="p",haviszla2!CF38,IF(haviszla2!$E$5="szo",haviszla2!CG38,0)))))),0)</f>
        <v>0</v>
      </c>
      <c r="HW38" s="43">
        <f>IF($HW$1=1,IF(haviszla2!$E$5="h",haviszla2!CH38,IF(haviszla2!$E$5="k",haviszla2!CI38,IF(haviszla2!$E$5="sz",haviszla2!CJ38,IF(haviszla2!$E$5="cs",haviszla2!CK38,IF(haviszla2!$E$5="p",haviszla2!CL38,IF(haviszla2!$E$5="szo",haviszla2!CM38,0)))))),0)</f>
        <v>0</v>
      </c>
      <c r="HX38" s="43">
        <f>IF($HX$1=1,IF(haviszla2!$E$5="h",haviszla2!CN38,IF(haviszla2!$E$5="k",haviszla2!CO38,IF(haviszla2!$E$5="sz",haviszla2!CP38,IF(haviszla2!$E$5="cs",haviszla2!CQ38,IF(haviszla2!$E$5="p",haviszla2!CR38,IF(haviszla2!$E$5="szo",haviszla2!CS38,0)))))),0)</f>
        <v>0</v>
      </c>
      <c r="HY38" s="43">
        <f>IF($HY$1=1,IF(haviszla2!$E$5="h",haviszla2!CT38,IF(haviszla2!$E$5="k",haviszla2!CU38,IF(haviszla2!$E$5="sz",haviszla2!CV38,IF(haviszla2!$E$5="cs",haviszla2!CW38,IF(haviszla2!$E$5="p",haviszla2!CX38,IF(haviszla2!$E$5="szo",haviszla2!CY38,0)))))),0)</f>
        <v>0</v>
      </c>
      <c r="HZ38" s="43">
        <f>IF($HZ$1=1,IF(haviszla2!$E$5="h",haviszla2!CZ38,IF(haviszla2!$E$5="k",haviszla2!DA38,IF(haviszla2!$E$5="sz",haviszla2!DB38,IF(haviszla2!$E$5="cs",haviszla2!DC38,IF(haviszla2!$E$5="p",haviszla2!DD38,IF(haviszla2!$E$5="szo",haviszla2!DE38,0)))))),0)</f>
        <v>0</v>
      </c>
      <c r="IA38" s="43">
        <f>IF($IA$1=1,IF(haviszla2!$E$5="h",haviszla2!DF38,IF(haviszla2!$E$5="k",haviszla2!DG38,IF(haviszla2!$E$5="sz",haviszla2!DH38,IF(haviszla2!$E$5="cs",haviszla2!DI38,IF(haviszla2!$E$5="p",haviszla2!DJ38,IF(haviszla2!$E$5="szo",haviszla2!DK38,0)))))),0)</f>
        <v>0</v>
      </c>
      <c r="IB38" s="43">
        <f>IF($IB$1=1,IF(haviszla2!$E$5="h",haviszla2!DL38,IF(haviszla2!$E$5="k",haviszla2!DM38,IF(haviszla2!$E$5="sz",haviszla2!DN38,IF(haviszla2!$E$5="cs",haviszla2!DO38,IF(haviszla2!$E$5="p",haviszla2!DP38,IF(haviszla2!$E$5="szo",haviszla2!DQ38,0)))))),0)</f>
        <v>0</v>
      </c>
      <c r="IC38" s="43">
        <f>IF($IC$1=1,IF(haviszla2!$E$5="h",haviszla2!DR38,IF(haviszla2!$E$5="k",haviszla2!DS38,IF(haviszla2!$E$5="sz",haviszla2!DT38,IF(haviszla2!$E$5="cs",haviszla2!DU38,IF(haviszla2!$E$5="p",haviszla2!DV38,IF(haviszla2!$E$5="szo",haviszla2!DW38,0)))))),0)</f>
        <v>0</v>
      </c>
      <c r="ID38" s="43">
        <f>IF($ID$1=1,IF(haviszla2!$E$5="h",haviszla2!DX38,IF(haviszla2!$E$5="k",haviszla2!DY38,IF(haviszla2!$E$5="sz",haviszla2!DZ38,IF(haviszla2!$E$5="cs",haviszla2!EA38,IF(haviszla2!$E$5="p",haviszla2!EB38,IF(haviszla2!$E$5="szo",haviszla2!EC38,0)))))),0)</f>
        <v>0</v>
      </c>
      <c r="IE38" s="43">
        <f>IF($IE$1=1,IF(haviszla2!$E$5="h",haviszla2!ED38,IF(haviszla2!$E$5="k",haviszla2!EE38,IF(haviszla2!$E$5="sz",haviszla2!EF38,IF(haviszla2!$E$5="cs",haviszla2!EG38,IF(haviszla2!$E$5="p",haviszla2!EH38,IF(haviszla2!$E$5="szo",haviszla2!EI38,0)))))),0)</f>
        <v>0</v>
      </c>
    </row>
    <row r="39" spans="1:239" ht="14.25" customHeight="1">
      <c r="A39" s="18" t="s">
        <v>53</v>
      </c>
      <c r="B39" s="89" t="s">
        <v>419</v>
      </c>
      <c r="C39" s="43">
        <v>265</v>
      </c>
      <c r="D39" s="89" t="s">
        <v>298</v>
      </c>
      <c r="E39" s="13">
        <f t="shared" si="0"/>
        <v>0</v>
      </c>
      <c r="F39" s="48"/>
      <c r="G39" s="48"/>
      <c r="H39" s="89">
        <v>0</v>
      </c>
      <c r="I39" s="51">
        <v>0</v>
      </c>
      <c r="J39" s="89">
        <v>0</v>
      </c>
      <c r="K39" s="51">
        <v>0</v>
      </c>
      <c r="L39" s="51">
        <v>0</v>
      </c>
      <c r="M39" s="52">
        <v>0</v>
      </c>
      <c r="N39" s="64">
        <v>0</v>
      </c>
      <c r="O39" s="51">
        <v>0</v>
      </c>
      <c r="P39" s="51">
        <v>0</v>
      </c>
      <c r="Q39" s="51">
        <v>0</v>
      </c>
      <c r="R39" s="51">
        <v>0</v>
      </c>
      <c r="S39" s="54">
        <v>0</v>
      </c>
      <c r="T39" s="55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64">
        <v>0</v>
      </c>
      <c r="AA39" s="51">
        <v>0</v>
      </c>
      <c r="AB39" s="51">
        <v>0</v>
      </c>
      <c r="AC39" s="51">
        <v>0</v>
      </c>
      <c r="AD39" s="51">
        <v>0</v>
      </c>
      <c r="AE39" s="54">
        <v>0</v>
      </c>
      <c r="AF39" s="64">
        <v>0</v>
      </c>
      <c r="AG39" s="51">
        <v>0</v>
      </c>
      <c r="AH39" s="54">
        <v>0</v>
      </c>
      <c r="AI39" s="51">
        <v>0</v>
      </c>
      <c r="AJ39" s="56">
        <v>0</v>
      </c>
      <c r="AK39" s="51">
        <v>0</v>
      </c>
      <c r="AL39" s="55">
        <v>0</v>
      </c>
      <c r="AM39" s="54">
        <v>0</v>
      </c>
      <c r="AN39" s="54">
        <v>0</v>
      </c>
      <c r="AO39" s="54">
        <v>0</v>
      </c>
      <c r="AP39" s="54">
        <v>0</v>
      </c>
      <c r="AQ39" s="54">
        <v>0</v>
      </c>
      <c r="AR39" s="64">
        <v>0</v>
      </c>
      <c r="AS39" s="51">
        <v>0</v>
      </c>
      <c r="AT39" s="51">
        <v>0</v>
      </c>
      <c r="AU39" s="51">
        <v>0</v>
      </c>
      <c r="AV39" s="51">
        <v>0</v>
      </c>
      <c r="AW39" s="54">
        <v>0</v>
      </c>
      <c r="AX39" s="57">
        <v>0</v>
      </c>
      <c r="AY39" s="51">
        <v>0</v>
      </c>
      <c r="AZ39" s="51">
        <v>0</v>
      </c>
      <c r="BA39" s="51">
        <v>0</v>
      </c>
      <c r="BB39" s="56">
        <v>0</v>
      </c>
      <c r="BC39" s="58">
        <v>0</v>
      </c>
      <c r="BD39" s="55">
        <v>0</v>
      </c>
      <c r="BE39" s="51">
        <v>0</v>
      </c>
      <c r="BF39" s="54">
        <v>0</v>
      </c>
      <c r="BG39" s="54">
        <v>0</v>
      </c>
      <c r="BH39" s="54">
        <v>0</v>
      </c>
      <c r="BI39" s="54">
        <v>0</v>
      </c>
      <c r="BJ39" s="55">
        <v>0</v>
      </c>
      <c r="BK39" s="54">
        <v>0</v>
      </c>
      <c r="BL39" s="54">
        <v>0</v>
      </c>
      <c r="BM39" s="51">
        <v>0</v>
      </c>
      <c r="BN39" s="51">
        <v>0</v>
      </c>
      <c r="BO39" s="54">
        <v>0</v>
      </c>
      <c r="BP39" s="55">
        <v>0</v>
      </c>
      <c r="BQ39" s="54">
        <v>0</v>
      </c>
      <c r="BR39" s="54">
        <v>0</v>
      </c>
      <c r="BS39" s="51">
        <v>0</v>
      </c>
      <c r="BT39" s="54">
        <v>0</v>
      </c>
      <c r="BU39" s="54">
        <v>0</v>
      </c>
      <c r="BV39" s="55">
        <v>0</v>
      </c>
      <c r="BW39" s="54">
        <v>0</v>
      </c>
      <c r="BX39" s="54">
        <v>0</v>
      </c>
      <c r="BY39" s="51">
        <v>0</v>
      </c>
      <c r="BZ39" s="51">
        <v>0</v>
      </c>
      <c r="CA39" s="54">
        <v>0</v>
      </c>
      <c r="CB39" s="55">
        <v>0</v>
      </c>
      <c r="CC39" s="51">
        <v>0</v>
      </c>
      <c r="CD39" s="54">
        <v>0</v>
      </c>
      <c r="CE39" s="51">
        <v>0</v>
      </c>
      <c r="CF39" s="51">
        <v>0</v>
      </c>
      <c r="CG39" s="54">
        <v>0</v>
      </c>
      <c r="CH39" s="55">
        <v>0</v>
      </c>
      <c r="CI39" s="54">
        <v>0</v>
      </c>
      <c r="CJ39" s="54">
        <v>0</v>
      </c>
      <c r="CK39" s="51">
        <v>0</v>
      </c>
      <c r="CL39" s="54">
        <v>0</v>
      </c>
      <c r="CM39" s="54">
        <v>0</v>
      </c>
      <c r="CN39" s="55">
        <v>0</v>
      </c>
      <c r="CO39" s="54">
        <v>0</v>
      </c>
      <c r="CP39" s="54">
        <v>0</v>
      </c>
      <c r="CQ39" s="54">
        <v>0</v>
      </c>
      <c r="CR39" s="54">
        <v>0</v>
      </c>
      <c r="CS39" s="54">
        <v>0</v>
      </c>
      <c r="CT39" s="64">
        <v>0</v>
      </c>
      <c r="CU39" s="51">
        <v>0</v>
      </c>
      <c r="CV39" s="51">
        <v>0</v>
      </c>
      <c r="CW39" s="51">
        <v>0</v>
      </c>
      <c r="CX39" s="51">
        <v>0</v>
      </c>
      <c r="CY39" s="51">
        <v>0</v>
      </c>
      <c r="CZ39" s="64">
        <v>0</v>
      </c>
      <c r="DA39" s="54">
        <v>0</v>
      </c>
      <c r="DB39" s="54">
        <v>0</v>
      </c>
      <c r="DC39" s="54">
        <v>0</v>
      </c>
      <c r="DD39" s="58">
        <v>0</v>
      </c>
      <c r="DE39" s="54">
        <v>0</v>
      </c>
      <c r="DF39" s="55">
        <v>0</v>
      </c>
      <c r="DG39" s="51">
        <v>0</v>
      </c>
      <c r="DH39" s="54">
        <v>0</v>
      </c>
      <c r="DI39" s="51">
        <v>0</v>
      </c>
      <c r="DJ39" s="51">
        <v>0</v>
      </c>
      <c r="DK39" s="54">
        <v>0</v>
      </c>
      <c r="DL39" s="64">
        <v>0</v>
      </c>
      <c r="DM39" s="56">
        <v>0</v>
      </c>
      <c r="DN39" s="51">
        <v>0</v>
      </c>
      <c r="DO39" s="51">
        <v>0</v>
      </c>
      <c r="DP39" s="51">
        <v>0</v>
      </c>
      <c r="DQ39" s="54">
        <v>0</v>
      </c>
      <c r="DR39" s="64">
        <v>0</v>
      </c>
      <c r="DS39" s="51">
        <v>0</v>
      </c>
      <c r="DT39" s="51">
        <v>0</v>
      </c>
      <c r="DU39" s="51">
        <v>0</v>
      </c>
      <c r="DV39" s="51">
        <v>0</v>
      </c>
      <c r="DW39" s="54">
        <v>0</v>
      </c>
      <c r="DX39" s="55">
        <v>0</v>
      </c>
      <c r="DY39" s="54">
        <v>0</v>
      </c>
      <c r="DZ39" s="54">
        <v>0</v>
      </c>
      <c r="EA39" s="54">
        <v>0</v>
      </c>
      <c r="EB39" s="51">
        <v>0</v>
      </c>
      <c r="EC39" s="54">
        <v>0</v>
      </c>
      <c r="ED39" s="64">
        <v>0</v>
      </c>
      <c r="EE39" s="54">
        <v>0</v>
      </c>
      <c r="EF39" s="51">
        <v>0</v>
      </c>
      <c r="EG39" s="54">
        <v>0</v>
      </c>
      <c r="EH39" s="58">
        <v>0</v>
      </c>
      <c r="EI39" s="54">
        <v>0</v>
      </c>
      <c r="EJ39" s="55"/>
      <c r="EK39" s="54">
        <v>0</v>
      </c>
      <c r="EL39" s="54"/>
      <c r="EM39" s="54"/>
      <c r="EN39" s="54"/>
      <c r="EO39" s="59"/>
      <c r="EP39" s="55"/>
      <c r="EQ39" s="54">
        <v>0</v>
      </c>
      <c r="ER39" s="54"/>
      <c r="ES39" s="54"/>
      <c r="ET39" s="54"/>
      <c r="EU39" s="59"/>
      <c r="EV39" s="55"/>
      <c r="EW39" s="54">
        <v>0</v>
      </c>
      <c r="EX39" s="54"/>
      <c r="EY39" s="54"/>
      <c r="EZ39" s="54"/>
      <c r="FA39" s="59">
        <v>0</v>
      </c>
      <c r="FB39" s="43">
        <f t="shared" si="1"/>
        <v>0</v>
      </c>
      <c r="FC39" s="21">
        <f t="shared" si="2"/>
        <v>0</v>
      </c>
      <c r="FD39" s="43">
        <f t="shared" si="3"/>
        <v>0</v>
      </c>
      <c r="FE39" s="21">
        <f t="shared" si="4"/>
        <v>0</v>
      </c>
      <c r="FF39" s="43">
        <f t="shared" si="5"/>
        <v>0</v>
      </c>
      <c r="FG39" s="21">
        <f t="shared" si="6"/>
        <v>0</v>
      </c>
      <c r="FH39" s="43">
        <f t="shared" si="7"/>
        <v>0</v>
      </c>
      <c r="FI39" s="21">
        <f t="shared" si="8"/>
        <v>0</v>
      </c>
      <c r="FJ39" s="43">
        <f t="shared" si="9"/>
        <v>0</v>
      </c>
      <c r="FK39" s="21">
        <f t="shared" si="10"/>
        <v>0</v>
      </c>
      <c r="FL39" s="43">
        <f t="shared" si="11"/>
        <v>0</v>
      </c>
      <c r="FM39" s="21">
        <f t="shared" si="12"/>
        <v>0</v>
      </c>
      <c r="FN39" s="43">
        <f t="shared" si="13"/>
        <v>0</v>
      </c>
      <c r="FO39" s="21">
        <f t="shared" si="14"/>
        <v>0</v>
      </c>
      <c r="FP39" s="43">
        <f t="shared" si="15"/>
        <v>0</v>
      </c>
      <c r="FQ39" s="21">
        <f t="shared" si="16"/>
        <v>0</v>
      </c>
      <c r="FR39" s="43">
        <f t="shared" si="17"/>
        <v>0</v>
      </c>
      <c r="FS39" s="21">
        <f t="shared" si="18"/>
        <v>0</v>
      </c>
      <c r="FT39" s="43">
        <f t="shared" si="19"/>
        <v>0</v>
      </c>
      <c r="FU39" s="21">
        <f t="shared" si="20"/>
        <v>0</v>
      </c>
      <c r="FV39" s="43">
        <f t="shared" si="21"/>
        <v>0</v>
      </c>
      <c r="FW39" s="21">
        <f t="shared" si="22"/>
        <v>0</v>
      </c>
      <c r="FX39" s="43">
        <f t="shared" si="23"/>
        <v>0</v>
      </c>
      <c r="FY39" s="21">
        <f t="shared" si="24"/>
        <v>0</v>
      </c>
      <c r="FZ39" s="43">
        <f t="shared" si="25"/>
        <v>0</v>
      </c>
      <c r="GA39" s="21">
        <f t="shared" si="26"/>
        <v>0</v>
      </c>
      <c r="GB39" s="43">
        <f t="shared" si="27"/>
        <v>0</v>
      </c>
      <c r="GC39" s="21">
        <f t="shared" si="28"/>
        <v>0</v>
      </c>
      <c r="GD39" s="43">
        <f t="shared" si="29"/>
        <v>0</v>
      </c>
      <c r="GE39" s="21">
        <f t="shared" si="30"/>
        <v>0</v>
      </c>
      <c r="GF39" s="43">
        <f t="shared" si="31"/>
        <v>0</v>
      </c>
      <c r="GG39" s="21">
        <f t="shared" si="32"/>
        <v>0</v>
      </c>
      <c r="GH39" s="43">
        <f t="shared" si="33"/>
        <v>0</v>
      </c>
      <c r="GI39" s="21">
        <f t="shared" si="34"/>
        <v>0</v>
      </c>
      <c r="GJ39" s="43">
        <f t="shared" si="35"/>
        <v>0</v>
      </c>
      <c r="GK39" s="21">
        <f t="shared" si="36"/>
        <v>0</v>
      </c>
      <c r="GL39" s="43">
        <f t="shared" si="37"/>
        <v>0</v>
      </c>
      <c r="GM39" s="21">
        <f t="shared" si="38"/>
        <v>0</v>
      </c>
      <c r="GN39" s="43">
        <f t="shared" si="39"/>
        <v>0</v>
      </c>
      <c r="GO39" s="21">
        <f t="shared" si="40"/>
        <v>0</v>
      </c>
      <c r="GP39" s="43">
        <f t="shared" si="41"/>
        <v>0</v>
      </c>
      <c r="GQ39" s="21">
        <f t="shared" si="42"/>
        <v>0</v>
      </c>
      <c r="GR39" s="43">
        <f t="shared" si="43"/>
        <v>0</v>
      </c>
      <c r="GS39" s="21">
        <f t="shared" si="44"/>
        <v>0</v>
      </c>
      <c r="GT39" s="43">
        <f t="shared" si="45"/>
        <v>0</v>
      </c>
      <c r="GU39" s="21">
        <f t="shared" si="46"/>
        <v>0</v>
      </c>
      <c r="GV39" s="43">
        <f t="shared" si="47"/>
        <v>0</v>
      </c>
      <c r="GW39" s="43">
        <f t="shared" si="48"/>
        <v>0</v>
      </c>
      <c r="GX39" s="28"/>
      <c r="GY39" s="43">
        <f t="shared" si="50"/>
        <v>0</v>
      </c>
      <c r="HF39" s="89" t="str">
        <f t="shared" si="49"/>
        <v>Sample34</v>
      </c>
      <c r="HG39" s="43">
        <f t="shared" si="49"/>
        <v>265</v>
      </c>
      <c r="HH39" s="89" t="str">
        <f t="shared" si="49"/>
        <v>Ft/cs</v>
      </c>
      <c r="HI39" s="13">
        <f t="shared" si="51"/>
        <v>0</v>
      </c>
      <c r="HJ39" s="43">
        <f>IF($HJ$1=1,IF(haviszla2!$E$5="h",haviszla2!H39,IF(haviszla2!$E$5="k",haviszla2!I39,IF(haviszla2!$E$5="sz",haviszla2!J39,IF(haviszla2!$E$5="cs",haviszla2!K39,IF(haviszla2!$E$5="p",haviszla2!L39,IF(haviszla2!$E$5="szo",haviszla2!M39,0)))))),0)</f>
        <v>0</v>
      </c>
      <c r="HK39" s="43">
        <f>IF($HK$1=1,IF(haviszla2!$E$5="h",haviszla2!N39,IF(haviszla2!$E$5="k",haviszla2!O39,IF(haviszla2!$E$5="sz",haviszla2!P39,IF(haviszla2!$E$5="cs",haviszla2!Q39,IF(haviszla2!$E$5="p",haviszla2!R39,IF(haviszla2!$E$5="szo",haviszla2!S39,0)))))),0)</f>
        <v>0</v>
      </c>
      <c r="HL39" s="43">
        <f>IF($HL$1=1,IF(haviszla2!$E$5="h",haviszla2!T39,IF(haviszla2!$E$5="k",haviszla2!U39,IF(haviszla2!$E$5="sz",haviszla2!V39,IF(haviszla2!$E$5="cs",haviszla2!W39,IF(haviszla2!$E$5="p",haviszla2!X39,IF(haviszla2!$E$5="szo",haviszla2!Y39,0)))))),0)</f>
        <v>0</v>
      </c>
      <c r="HM39" s="43">
        <f>IF($HM$1=1,IF(haviszla2!$E$5="h",haviszla2!Z39,IF(haviszla2!$E$5="k",haviszla2!AA39,IF(haviszla2!$E$5="sz",haviszla2!AB39,IF(haviszla2!$E$5="cs",haviszla2!AC39,IF(haviszla2!$E$5="p",haviszla2!AD39,IF(haviszla2!$E$5="szo",haviszla2!AE39,0)))))),0)</f>
        <v>0</v>
      </c>
      <c r="HN39" s="43">
        <f>IF($HN$1=1,IF(haviszla2!$E$5="h",haviszla2!AF39,IF(haviszla2!$E$5="k",haviszla2!AG39,IF(haviszla2!$E$5="sz",haviszla2!AH39,IF(haviszla2!$E$5="cs",haviszla2!AI39,IF(haviszla2!$E$5="p",haviszla2!AJ39,IF(haviszla2!$E$5="szo",haviszla2!AK39,0)))))),0)</f>
        <v>0</v>
      </c>
      <c r="HO39" s="43">
        <f>IF($HO$1=1,IF(haviszla2!$E$5="h",haviszla2!AL39,IF(haviszla2!$E$5="k",haviszla2!AM39,IF(haviszla2!$E$5="sz",haviszla2!AN39,IF(haviszla2!$E$5="cs",haviszla2!AO39,IF(haviszla2!$E$5="p",haviszla2!AP39,IF(haviszla2!$E$5="szo",haviszla2!AQ39,0)))))),0)</f>
        <v>0</v>
      </c>
      <c r="HP39" s="43">
        <f>IF($HP$1=1,IF(haviszla2!$E$5="h",haviszla2!AR39,IF(haviszla2!$E$5="k",haviszla2!AS39,IF(haviszla2!$E$5="sz",haviszla2!AT39,IF(haviszla2!$E$5="cs",haviszla2!AU39,IF(haviszla2!$E$5="p",haviszla2!AV39,IF(haviszla2!$E$5="szo",haviszla2!AW39,0)))))),0)</f>
        <v>0</v>
      </c>
      <c r="HQ39" s="43">
        <f>IF($HQ$1=1,IF(haviszla2!$E$5="h",haviszla2!AX39,IF(haviszla2!$E$5="k",haviszla2!AY39,IF(haviszla2!$E$5="sz",haviszla2!AZ39,IF(haviszla2!$E$5="cs",haviszla2!BA39,IF(haviszla2!$E$5="p",haviszla2!BB39,IF(haviszla2!$E$5="szo",haviszla2!BC39,0)))))),0)</f>
        <v>0</v>
      </c>
      <c r="HR39" s="43">
        <f>IF($HR$1=1,IF(haviszla2!$E$5="h",haviszla2!BD39,IF(haviszla2!$E$5="k",haviszla2!BE39,IF(haviszla2!$E$5="sz",haviszla2!BF39,IF(haviszla2!$E$5="cs",haviszla2!BG39,IF(haviszla2!$E$5="p",haviszla2!BH39,IF(haviszla2!$E$5="szo",haviszla2!BI39,0)))))),0)</f>
        <v>0</v>
      </c>
      <c r="HS39" s="43">
        <f>IF($HS$1=1,IF(haviszla2!$E$5="h",haviszla2!BJ39,IF(haviszla2!$E$5="k",haviszla2!BK39,IF(haviszla2!$E$5="sz",haviszla2!BL39,IF(haviszla2!$E$5="cs",haviszla2!BM39,IF(haviszla2!$E$5="p",haviszla2!BN39,IF(haviszla2!$E$5="szo",haviszla2!BO39,0)))))),0)</f>
        <v>0</v>
      </c>
      <c r="HT39" s="43">
        <f>IF($HT$1=1,IF(haviszla2!$E$5="h",haviszla2!BP39,IF(haviszla2!$E$5="k",haviszla2!BQ39,IF(haviszla2!$E$5="sz",haviszla2!BR39,IF(haviszla2!$E$5="cs",haviszla2!BS39,IF(haviszla2!$E$5="p",haviszla2!BT39,IF(haviszla2!$E$5="szo",haviszla2!BU39,0)))))),0)</f>
        <v>0</v>
      </c>
      <c r="HU39" s="43">
        <f>IF($HU$1=1,IF(haviszla2!$E$5="h",haviszla2!BV39,IF(haviszla2!$E$5="k",haviszla2!BW39,IF(haviszla2!$E$5="sz",haviszla2!BX39,IF(haviszla2!$E$5="cs",haviszla2!BY39,IF(haviszla2!$E$5="p",haviszla2!BZ39,IF(haviszla2!$E$5="szo",haviszla2!CA39,0)))))),0)</f>
        <v>0</v>
      </c>
      <c r="HV39" s="43">
        <f>IF($HV$1=1,IF(haviszla2!$E$5="h",haviszla2!CB39,IF(haviszla2!$E$5="k",haviszla2!CC39,IF(haviszla2!$E$5="sz",haviszla2!CD39,IF(haviszla2!$E$5="cs",haviszla2!CE39,IF(haviszla2!$E$5="p",haviszla2!CF39,IF(haviszla2!$E$5="szo",haviszla2!CG39,0)))))),0)</f>
        <v>0</v>
      </c>
      <c r="HW39" s="43">
        <f>IF($HW$1=1,IF(haviszla2!$E$5="h",haviszla2!CH39,IF(haviszla2!$E$5="k",haviszla2!CI39,IF(haviszla2!$E$5="sz",haviszla2!CJ39,IF(haviszla2!$E$5="cs",haviszla2!CK39,IF(haviszla2!$E$5="p",haviszla2!CL39,IF(haviszla2!$E$5="szo",haviszla2!CM39,0)))))),0)</f>
        <v>0</v>
      </c>
      <c r="HX39" s="43">
        <f>IF($HX$1=1,IF(haviszla2!$E$5="h",haviszla2!CN39,IF(haviszla2!$E$5="k",haviszla2!CO39,IF(haviszla2!$E$5="sz",haviszla2!CP39,IF(haviszla2!$E$5="cs",haviszla2!CQ39,IF(haviszla2!$E$5="p",haviszla2!CR39,IF(haviszla2!$E$5="szo",haviszla2!CS39,0)))))),0)</f>
        <v>0</v>
      </c>
      <c r="HY39" s="43">
        <f>IF($HY$1=1,IF(haviszla2!$E$5="h",haviszla2!CT39,IF(haviszla2!$E$5="k",haviszla2!CU39,IF(haviszla2!$E$5="sz",haviszla2!CV39,IF(haviszla2!$E$5="cs",haviszla2!CW39,IF(haviszla2!$E$5="p",haviszla2!CX39,IF(haviszla2!$E$5="szo",haviszla2!CY39,0)))))),0)</f>
        <v>0</v>
      </c>
      <c r="HZ39" s="43">
        <f>IF($HZ$1=1,IF(haviszla2!$E$5="h",haviszla2!CZ39,IF(haviszla2!$E$5="k",haviszla2!DA39,IF(haviszla2!$E$5="sz",haviszla2!DB39,IF(haviszla2!$E$5="cs",haviszla2!DC39,IF(haviszla2!$E$5="p",haviszla2!DD39,IF(haviszla2!$E$5="szo",haviszla2!DE39,0)))))),0)</f>
        <v>0</v>
      </c>
      <c r="IA39" s="43">
        <f>IF($IA$1=1,IF(haviszla2!$E$5="h",haviszla2!DF39,IF(haviszla2!$E$5="k",haviszla2!DG39,IF(haviszla2!$E$5="sz",haviszla2!DH39,IF(haviszla2!$E$5="cs",haviszla2!DI39,IF(haviszla2!$E$5="p",haviszla2!DJ39,IF(haviszla2!$E$5="szo",haviszla2!DK39,0)))))),0)</f>
        <v>0</v>
      </c>
      <c r="IB39" s="43">
        <f>IF($IB$1=1,IF(haviszla2!$E$5="h",haviszla2!DL39,IF(haviszla2!$E$5="k",haviszla2!DM39,IF(haviszla2!$E$5="sz",haviszla2!DN39,IF(haviszla2!$E$5="cs",haviszla2!DO39,IF(haviszla2!$E$5="p",haviszla2!DP39,IF(haviszla2!$E$5="szo",haviszla2!DQ39,0)))))),0)</f>
        <v>0</v>
      </c>
      <c r="IC39" s="43">
        <f>IF($IC$1=1,IF(haviszla2!$E$5="h",haviszla2!DR39,IF(haviszla2!$E$5="k",haviszla2!DS39,IF(haviszla2!$E$5="sz",haviszla2!DT39,IF(haviszla2!$E$5="cs",haviszla2!DU39,IF(haviszla2!$E$5="p",haviszla2!DV39,IF(haviszla2!$E$5="szo",haviszla2!DW39,0)))))),0)</f>
        <v>0</v>
      </c>
      <c r="ID39" s="43">
        <f>IF($ID$1=1,IF(haviszla2!$E$5="h",haviszla2!DX39,IF(haviszla2!$E$5="k",haviszla2!DY39,IF(haviszla2!$E$5="sz",haviszla2!DZ39,IF(haviszla2!$E$5="cs",haviszla2!EA39,IF(haviszla2!$E$5="p",haviszla2!EB39,IF(haviszla2!$E$5="szo",haviszla2!EC39,0)))))),0)</f>
        <v>0</v>
      </c>
      <c r="IE39" s="43">
        <f>IF($IE$1=1,IF(haviszla2!$E$5="h",haviszla2!ED39,IF(haviszla2!$E$5="k",haviszla2!EE39,IF(haviszla2!$E$5="sz",haviszla2!EF39,IF(haviszla2!$E$5="cs",haviszla2!EG39,IF(haviszla2!$E$5="p",haviszla2!EH39,IF(haviszla2!$E$5="szo",haviszla2!EI39,0)))))),0)</f>
        <v>0</v>
      </c>
    </row>
    <row r="40" spans="1:239" ht="15" customHeight="1">
      <c r="A40" s="18" t="s">
        <v>54</v>
      </c>
      <c r="B40" s="89" t="s">
        <v>420</v>
      </c>
      <c r="C40" s="43">
        <v>365</v>
      </c>
      <c r="D40" s="89" t="s">
        <v>298</v>
      </c>
      <c r="E40" s="13">
        <f t="shared" si="0"/>
        <v>0</v>
      </c>
      <c r="F40" s="48"/>
      <c r="G40" s="49"/>
      <c r="H40" s="89">
        <v>0</v>
      </c>
      <c r="I40" s="51">
        <v>0</v>
      </c>
      <c r="J40" s="89">
        <v>0</v>
      </c>
      <c r="K40" s="52">
        <v>0</v>
      </c>
      <c r="L40" s="52">
        <v>0</v>
      </c>
      <c r="M40" s="52">
        <v>0</v>
      </c>
      <c r="N40" s="55">
        <v>0</v>
      </c>
      <c r="O40" s="51">
        <v>0</v>
      </c>
      <c r="P40" s="54">
        <v>0</v>
      </c>
      <c r="Q40" s="51">
        <v>0</v>
      </c>
      <c r="R40" s="54">
        <v>0</v>
      </c>
      <c r="S40" s="54">
        <v>0</v>
      </c>
      <c r="T40" s="55">
        <v>0</v>
      </c>
      <c r="U40" s="51">
        <v>0</v>
      </c>
      <c r="V40" s="54">
        <v>0</v>
      </c>
      <c r="W40" s="54">
        <v>0</v>
      </c>
      <c r="X40" s="54">
        <v>0</v>
      </c>
      <c r="Y40" s="54">
        <v>0</v>
      </c>
      <c r="Z40" s="55">
        <v>0</v>
      </c>
      <c r="AA40" s="51">
        <v>0</v>
      </c>
      <c r="AB40" s="54">
        <v>0</v>
      </c>
      <c r="AC40" s="54">
        <v>0</v>
      </c>
      <c r="AD40" s="54">
        <v>0</v>
      </c>
      <c r="AE40" s="54">
        <v>0</v>
      </c>
      <c r="AF40" s="55">
        <v>0</v>
      </c>
      <c r="AG40" s="51">
        <v>0</v>
      </c>
      <c r="AH40" s="54">
        <v>0</v>
      </c>
      <c r="AI40" s="54">
        <v>0</v>
      </c>
      <c r="AJ40" s="58">
        <v>0</v>
      </c>
      <c r="AK40" s="54">
        <v>0</v>
      </c>
      <c r="AL40" s="55">
        <v>0</v>
      </c>
      <c r="AM40" s="54">
        <v>0</v>
      </c>
      <c r="AN40" s="54">
        <v>0</v>
      </c>
      <c r="AO40" s="54">
        <v>0</v>
      </c>
      <c r="AP40" s="54">
        <v>0</v>
      </c>
      <c r="AQ40" s="54">
        <v>0</v>
      </c>
      <c r="AR40" s="55">
        <v>0</v>
      </c>
      <c r="AS40" s="54">
        <v>0</v>
      </c>
      <c r="AT40" s="54">
        <v>0</v>
      </c>
      <c r="AU40" s="54">
        <v>0</v>
      </c>
      <c r="AV40" s="54">
        <v>0</v>
      </c>
      <c r="AW40" s="54">
        <v>0</v>
      </c>
      <c r="AX40" s="57">
        <v>0</v>
      </c>
      <c r="AY40" s="51">
        <v>0</v>
      </c>
      <c r="AZ40" s="54">
        <v>0</v>
      </c>
      <c r="BA40" s="54">
        <v>0</v>
      </c>
      <c r="BB40" s="58">
        <v>0</v>
      </c>
      <c r="BC40" s="58">
        <v>0</v>
      </c>
      <c r="BD40" s="55">
        <v>0</v>
      </c>
      <c r="BE40" s="51">
        <v>0</v>
      </c>
      <c r="BF40" s="54">
        <v>0</v>
      </c>
      <c r="BG40" s="54">
        <v>0</v>
      </c>
      <c r="BH40" s="54">
        <v>0</v>
      </c>
      <c r="BI40" s="54">
        <v>0</v>
      </c>
      <c r="BJ40" s="55">
        <v>0</v>
      </c>
      <c r="BK40" s="54">
        <v>0</v>
      </c>
      <c r="BL40" s="54">
        <v>0</v>
      </c>
      <c r="BM40" s="54">
        <v>0</v>
      </c>
      <c r="BN40" s="51">
        <v>0</v>
      </c>
      <c r="BO40" s="54">
        <v>0</v>
      </c>
      <c r="BP40" s="55">
        <v>0</v>
      </c>
      <c r="BQ40" s="54">
        <v>0</v>
      </c>
      <c r="BR40" s="54">
        <v>0</v>
      </c>
      <c r="BS40" s="54">
        <v>0</v>
      </c>
      <c r="BT40" s="54">
        <v>0</v>
      </c>
      <c r="BU40" s="54">
        <v>0</v>
      </c>
      <c r="BV40" s="55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5">
        <v>0</v>
      </c>
      <c r="CC40" s="51">
        <v>0</v>
      </c>
      <c r="CD40" s="54">
        <v>0</v>
      </c>
      <c r="CE40" s="54">
        <v>0</v>
      </c>
      <c r="CF40" s="54">
        <v>0</v>
      </c>
      <c r="CG40" s="54">
        <v>0</v>
      </c>
      <c r="CH40" s="55">
        <v>0</v>
      </c>
      <c r="CI40" s="54">
        <v>0</v>
      </c>
      <c r="CJ40" s="54">
        <v>0</v>
      </c>
      <c r="CK40" s="54">
        <v>0</v>
      </c>
      <c r="CL40" s="54">
        <v>0</v>
      </c>
      <c r="CM40" s="54">
        <v>0</v>
      </c>
      <c r="CN40" s="55">
        <v>0</v>
      </c>
      <c r="CO40" s="54">
        <v>0</v>
      </c>
      <c r="CP40" s="54">
        <v>0</v>
      </c>
      <c r="CQ40" s="54">
        <v>0</v>
      </c>
      <c r="CR40" s="54">
        <v>0</v>
      </c>
      <c r="CS40" s="54">
        <v>0</v>
      </c>
      <c r="CT40" s="55">
        <v>0</v>
      </c>
      <c r="CU40" s="54">
        <v>0</v>
      </c>
      <c r="CV40" s="54">
        <v>0</v>
      </c>
      <c r="CW40" s="54">
        <v>0</v>
      </c>
      <c r="CX40" s="54">
        <v>0</v>
      </c>
      <c r="CY40" s="54">
        <v>0</v>
      </c>
      <c r="CZ40" s="55">
        <v>0</v>
      </c>
      <c r="DA40" s="54">
        <v>0</v>
      </c>
      <c r="DB40" s="54">
        <v>0</v>
      </c>
      <c r="DC40" s="54">
        <v>0</v>
      </c>
      <c r="DD40" s="58">
        <v>0</v>
      </c>
      <c r="DE40" s="54">
        <v>0</v>
      </c>
      <c r="DF40" s="55">
        <v>0</v>
      </c>
      <c r="DG40" s="51">
        <v>0</v>
      </c>
      <c r="DH40" s="54">
        <v>0</v>
      </c>
      <c r="DI40" s="54">
        <v>0</v>
      </c>
      <c r="DJ40" s="54">
        <v>0</v>
      </c>
      <c r="DK40" s="54">
        <v>0</v>
      </c>
      <c r="DL40" s="55">
        <v>0</v>
      </c>
      <c r="DM40" s="56">
        <v>0</v>
      </c>
      <c r="DN40" s="54">
        <v>0</v>
      </c>
      <c r="DO40" s="54">
        <v>0</v>
      </c>
      <c r="DP40" s="54">
        <v>0</v>
      </c>
      <c r="DQ40" s="54">
        <v>0</v>
      </c>
      <c r="DR40" s="55">
        <v>0</v>
      </c>
      <c r="DS40" s="51">
        <v>0</v>
      </c>
      <c r="DT40" s="54">
        <v>0</v>
      </c>
      <c r="DU40" s="54">
        <v>0</v>
      </c>
      <c r="DV40" s="54">
        <v>0</v>
      </c>
      <c r="DW40" s="54">
        <v>0</v>
      </c>
      <c r="DX40" s="55">
        <v>0</v>
      </c>
      <c r="DY40" s="54">
        <v>0</v>
      </c>
      <c r="DZ40" s="54">
        <v>0</v>
      </c>
      <c r="EA40" s="54">
        <v>0</v>
      </c>
      <c r="EB40" s="54">
        <v>0</v>
      </c>
      <c r="EC40" s="54">
        <v>0</v>
      </c>
      <c r="ED40" s="64">
        <v>0</v>
      </c>
      <c r="EE40" s="54">
        <v>0</v>
      </c>
      <c r="EF40" s="54">
        <v>0</v>
      </c>
      <c r="EG40" s="54">
        <v>0</v>
      </c>
      <c r="EH40" s="58">
        <v>0</v>
      </c>
      <c r="EI40" s="54">
        <v>0</v>
      </c>
      <c r="EJ40" s="55"/>
      <c r="EK40" s="54">
        <v>0</v>
      </c>
      <c r="EL40" s="54"/>
      <c r="EM40" s="54"/>
      <c r="EN40" s="54"/>
      <c r="EO40" s="59"/>
      <c r="EP40" s="55"/>
      <c r="EQ40" s="54">
        <v>0</v>
      </c>
      <c r="ER40" s="54"/>
      <c r="ES40" s="54"/>
      <c r="ET40" s="54"/>
      <c r="EU40" s="59"/>
      <c r="EV40" s="55"/>
      <c r="EW40" s="54">
        <v>0</v>
      </c>
      <c r="EX40" s="54"/>
      <c r="EY40" s="54"/>
      <c r="EZ40" s="54"/>
      <c r="FA40" s="59">
        <v>0</v>
      </c>
      <c r="FB40" s="43">
        <f t="shared" si="1"/>
        <v>0</v>
      </c>
      <c r="FC40" s="21">
        <f t="shared" si="2"/>
        <v>0</v>
      </c>
      <c r="FD40" s="43">
        <f t="shared" si="3"/>
        <v>0</v>
      </c>
      <c r="FE40" s="21">
        <f t="shared" si="4"/>
        <v>0</v>
      </c>
      <c r="FF40" s="43">
        <f t="shared" si="5"/>
        <v>0</v>
      </c>
      <c r="FG40" s="21">
        <f t="shared" si="6"/>
        <v>0</v>
      </c>
      <c r="FH40" s="43">
        <f t="shared" si="7"/>
        <v>0</v>
      </c>
      <c r="FI40" s="21">
        <f t="shared" si="8"/>
        <v>0</v>
      </c>
      <c r="FJ40" s="43">
        <f t="shared" si="9"/>
        <v>0</v>
      </c>
      <c r="FK40" s="21">
        <f t="shared" si="10"/>
        <v>0</v>
      </c>
      <c r="FL40" s="43">
        <f t="shared" si="11"/>
        <v>0</v>
      </c>
      <c r="FM40" s="21">
        <f t="shared" si="12"/>
        <v>0</v>
      </c>
      <c r="FN40" s="43">
        <f t="shared" si="13"/>
        <v>0</v>
      </c>
      <c r="FO40" s="21">
        <f t="shared" si="14"/>
        <v>0</v>
      </c>
      <c r="FP40" s="43">
        <f t="shared" si="15"/>
        <v>0</v>
      </c>
      <c r="FQ40" s="21">
        <f t="shared" si="16"/>
        <v>0</v>
      </c>
      <c r="FR40" s="43">
        <f t="shared" si="17"/>
        <v>0</v>
      </c>
      <c r="FS40" s="21">
        <f t="shared" si="18"/>
        <v>0</v>
      </c>
      <c r="FT40" s="43">
        <f t="shared" si="19"/>
        <v>0</v>
      </c>
      <c r="FU40" s="21">
        <f t="shared" si="20"/>
        <v>0</v>
      </c>
      <c r="FV40" s="43">
        <f t="shared" si="21"/>
        <v>0</v>
      </c>
      <c r="FW40" s="21">
        <f t="shared" si="22"/>
        <v>0</v>
      </c>
      <c r="FX40" s="43">
        <f t="shared" si="23"/>
        <v>0</v>
      </c>
      <c r="FY40" s="21">
        <f t="shared" si="24"/>
        <v>0</v>
      </c>
      <c r="FZ40" s="43">
        <f t="shared" si="25"/>
        <v>0</v>
      </c>
      <c r="GA40" s="21">
        <f t="shared" si="26"/>
        <v>0</v>
      </c>
      <c r="GB40" s="43">
        <f t="shared" si="27"/>
        <v>0</v>
      </c>
      <c r="GC40" s="21">
        <f t="shared" si="28"/>
        <v>0</v>
      </c>
      <c r="GD40" s="43">
        <f t="shared" si="29"/>
        <v>0</v>
      </c>
      <c r="GE40" s="21">
        <f t="shared" si="30"/>
        <v>0</v>
      </c>
      <c r="GF40" s="43">
        <f t="shared" si="31"/>
        <v>0</v>
      </c>
      <c r="GG40" s="21">
        <f t="shared" si="32"/>
        <v>0</v>
      </c>
      <c r="GH40" s="43">
        <f t="shared" si="33"/>
        <v>0</v>
      </c>
      <c r="GI40" s="21">
        <f t="shared" si="34"/>
        <v>0</v>
      </c>
      <c r="GJ40" s="43">
        <f t="shared" si="35"/>
        <v>0</v>
      </c>
      <c r="GK40" s="21">
        <f t="shared" si="36"/>
        <v>0</v>
      </c>
      <c r="GL40" s="43">
        <f t="shared" si="37"/>
        <v>0</v>
      </c>
      <c r="GM40" s="21">
        <f t="shared" si="38"/>
        <v>0</v>
      </c>
      <c r="GN40" s="43">
        <f t="shared" si="39"/>
        <v>0</v>
      </c>
      <c r="GO40" s="21">
        <f t="shared" si="40"/>
        <v>0</v>
      </c>
      <c r="GP40" s="43">
        <f t="shared" si="41"/>
        <v>0</v>
      </c>
      <c r="GQ40" s="21">
        <f t="shared" si="42"/>
        <v>0</v>
      </c>
      <c r="GR40" s="43">
        <f t="shared" si="43"/>
        <v>0</v>
      </c>
      <c r="GS40" s="21">
        <f t="shared" si="44"/>
        <v>0</v>
      </c>
      <c r="GT40" s="43">
        <f t="shared" si="45"/>
        <v>0</v>
      </c>
      <c r="GU40" s="21">
        <f t="shared" si="46"/>
        <v>0</v>
      </c>
      <c r="GV40" s="43">
        <f t="shared" si="47"/>
        <v>0</v>
      </c>
      <c r="GW40" s="43">
        <f t="shared" si="48"/>
        <v>0</v>
      </c>
      <c r="GX40" s="28"/>
      <c r="GY40" s="43">
        <f t="shared" si="50"/>
        <v>0</v>
      </c>
      <c r="HF40" s="89" t="str">
        <f t="shared" si="49"/>
        <v>Sample35</v>
      </c>
      <c r="HG40" s="43">
        <f t="shared" si="49"/>
        <v>365</v>
      </c>
      <c r="HH40" s="89" t="str">
        <f t="shared" si="49"/>
        <v>Ft/cs</v>
      </c>
      <c r="HI40" s="13">
        <f t="shared" si="51"/>
        <v>0</v>
      </c>
      <c r="HJ40" s="43">
        <f>IF($HJ$1=1,IF(haviszla2!$E$5="h",haviszla2!H40,IF(haviszla2!$E$5="k",haviszla2!I40,IF(haviszla2!$E$5="sz",haviszla2!J40,IF(haviszla2!$E$5="cs",haviszla2!K40,IF(haviszla2!$E$5="p",haviszla2!L40,IF(haviszla2!$E$5="szo",haviszla2!M40,0)))))),0)</f>
        <v>0</v>
      </c>
      <c r="HK40" s="43">
        <f>IF($HK$1=1,IF(haviszla2!$E$5="h",haviszla2!N40,IF(haviszla2!$E$5="k",haviszla2!O40,IF(haviszla2!$E$5="sz",haviszla2!P40,IF(haviszla2!$E$5="cs",haviszla2!Q40,IF(haviszla2!$E$5="p",haviszla2!R40,IF(haviszla2!$E$5="szo",haviszla2!S40,0)))))),0)</f>
        <v>0</v>
      </c>
      <c r="HL40" s="43">
        <f>IF($HL$1=1,IF(haviszla2!$E$5="h",haviszla2!T40,IF(haviszla2!$E$5="k",haviszla2!U40,IF(haviszla2!$E$5="sz",haviszla2!V40,IF(haviszla2!$E$5="cs",haviszla2!W40,IF(haviszla2!$E$5="p",haviszla2!X40,IF(haviszla2!$E$5="szo",haviszla2!Y40,0)))))),0)</f>
        <v>0</v>
      </c>
      <c r="HM40" s="43">
        <f>IF($HM$1=1,IF(haviszla2!$E$5="h",haviszla2!Z40,IF(haviszla2!$E$5="k",haviszla2!AA40,IF(haviszla2!$E$5="sz",haviszla2!AB40,IF(haviszla2!$E$5="cs",haviszla2!AC40,IF(haviszla2!$E$5="p",haviszla2!AD40,IF(haviszla2!$E$5="szo",haviszla2!AE40,0)))))),0)</f>
        <v>0</v>
      </c>
      <c r="HN40" s="43">
        <f>IF($HN$1=1,IF(haviszla2!$E$5="h",haviszla2!AF40,IF(haviszla2!$E$5="k",haviszla2!AG40,IF(haviszla2!$E$5="sz",haviszla2!AH40,IF(haviszla2!$E$5="cs",haviszla2!AI40,IF(haviszla2!$E$5="p",haviszla2!AJ40,IF(haviszla2!$E$5="szo",haviszla2!AK40,0)))))),0)</f>
        <v>0</v>
      </c>
      <c r="HO40" s="43">
        <f>IF($HO$1=1,IF(haviszla2!$E$5="h",haviszla2!AL40,IF(haviszla2!$E$5="k",haviszla2!AM40,IF(haviszla2!$E$5="sz",haviszla2!AN40,IF(haviszla2!$E$5="cs",haviszla2!AO40,IF(haviszla2!$E$5="p",haviszla2!AP40,IF(haviszla2!$E$5="szo",haviszla2!AQ40,0)))))),0)</f>
        <v>0</v>
      </c>
      <c r="HP40" s="43">
        <f>IF($HP$1=1,IF(haviszla2!$E$5="h",haviszla2!AR40,IF(haviszla2!$E$5="k",haviszla2!AS40,IF(haviszla2!$E$5="sz",haviszla2!AT40,IF(haviszla2!$E$5="cs",haviszla2!AU40,IF(haviszla2!$E$5="p",haviszla2!AV40,IF(haviszla2!$E$5="szo",haviszla2!AW40,0)))))),0)</f>
        <v>0</v>
      </c>
      <c r="HQ40" s="43">
        <f>IF($HQ$1=1,IF(haviszla2!$E$5="h",haviszla2!AX40,IF(haviszla2!$E$5="k",haviszla2!AY40,IF(haviszla2!$E$5="sz",haviszla2!AZ40,IF(haviszla2!$E$5="cs",haviszla2!BA40,IF(haviszla2!$E$5="p",haviszla2!BB40,IF(haviszla2!$E$5="szo",haviszla2!BC40,0)))))),0)</f>
        <v>0</v>
      </c>
      <c r="HR40" s="43">
        <f>IF($HR$1=1,IF(haviszla2!$E$5="h",haviszla2!BD40,IF(haviszla2!$E$5="k",haviszla2!BE40,IF(haviszla2!$E$5="sz",haviszla2!BF40,IF(haviszla2!$E$5="cs",haviszla2!BG40,IF(haviszla2!$E$5="p",haviszla2!BH40,IF(haviszla2!$E$5="szo",haviszla2!BI40,0)))))),0)</f>
        <v>0</v>
      </c>
      <c r="HS40" s="43">
        <f>IF($HS$1=1,IF(haviszla2!$E$5="h",haviszla2!BJ40,IF(haviszla2!$E$5="k",haviszla2!BK40,IF(haviszla2!$E$5="sz",haviszla2!BL40,IF(haviszla2!$E$5="cs",haviszla2!BM40,IF(haviszla2!$E$5="p",haviszla2!BN40,IF(haviszla2!$E$5="szo",haviszla2!BO40,0)))))),0)</f>
        <v>0</v>
      </c>
      <c r="HT40" s="43">
        <f>IF($HT$1=1,IF(haviszla2!$E$5="h",haviszla2!BP40,IF(haviszla2!$E$5="k",haviszla2!BQ40,IF(haviszla2!$E$5="sz",haviszla2!BR40,IF(haviszla2!$E$5="cs",haviszla2!BS40,IF(haviszla2!$E$5="p",haviszla2!BT40,IF(haviszla2!$E$5="szo",haviszla2!BU40,0)))))),0)</f>
        <v>0</v>
      </c>
      <c r="HU40" s="43">
        <f>IF($HU$1=1,IF(haviszla2!$E$5="h",haviszla2!BV40,IF(haviszla2!$E$5="k",haviszla2!BW40,IF(haviszla2!$E$5="sz",haviszla2!BX40,IF(haviszla2!$E$5="cs",haviszla2!BY40,IF(haviszla2!$E$5="p",haviszla2!BZ40,IF(haviszla2!$E$5="szo",haviszla2!CA40,0)))))),0)</f>
        <v>0</v>
      </c>
      <c r="HV40" s="43">
        <f>IF($HV$1=1,IF(haviszla2!$E$5="h",haviszla2!CB40,IF(haviszla2!$E$5="k",haviszla2!CC40,IF(haviszla2!$E$5="sz",haviszla2!CD40,IF(haviszla2!$E$5="cs",haviszla2!CE40,IF(haviszla2!$E$5="p",haviszla2!CF40,IF(haviszla2!$E$5="szo",haviszla2!CG40,0)))))),0)</f>
        <v>0</v>
      </c>
      <c r="HW40" s="43">
        <f>IF($HW$1=1,IF(haviszla2!$E$5="h",haviszla2!CH40,IF(haviszla2!$E$5="k",haviszla2!CI40,IF(haviszla2!$E$5="sz",haviszla2!CJ40,IF(haviszla2!$E$5="cs",haviszla2!CK40,IF(haviszla2!$E$5="p",haviszla2!CL40,IF(haviszla2!$E$5="szo",haviszla2!CM40,0)))))),0)</f>
        <v>0</v>
      </c>
      <c r="HX40" s="43">
        <f>IF($HX$1=1,IF(haviszla2!$E$5="h",haviszla2!CN40,IF(haviszla2!$E$5="k",haviszla2!CO40,IF(haviszla2!$E$5="sz",haviszla2!CP40,IF(haviszla2!$E$5="cs",haviszla2!CQ40,IF(haviszla2!$E$5="p",haviszla2!CR40,IF(haviszla2!$E$5="szo",haviszla2!CS40,0)))))),0)</f>
        <v>0</v>
      </c>
      <c r="HY40" s="43">
        <f>IF($HY$1=1,IF(haviszla2!$E$5="h",haviszla2!CT40,IF(haviszla2!$E$5="k",haviszla2!CU40,IF(haviszla2!$E$5="sz",haviszla2!CV40,IF(haviszla2!$E$5="cs",haviszla2!CW40,IF(haviszla2!$E$5="p",haviszla2!CX40,IF(haviszla2!$E$5="szo",haviszla2!CY40,0)))))),0)</f>
        <v>0</v>
      </c>
      <c r="HZ40" s="43">
        <f>IF($HZ$1=1,IF(haviszla2!$E$5="h",haviszla2!CZ40,IF(haviszla2!$E$5="k",haviszla2!DA40,IF(haviszla2!$E$5="sz",haviszla2!DB40,IF(haviszla2!$E$5="cs",haviszla2!DC40,IF(haviszla2!$E$5="p",haviszla2!DD40,IF(haviszla2!$E$5="szo",haviszla2!DE40,0)))))),0)</f>
        <v>0</v>
      </c>
      <c r="IA40" s="43">
        <f>IF($IA$1=1,IF(haviszla2!$E$5="h",haviszla2!DF40,IF(haviszla2!$E$5="k",haviszla2!DG40,IF(haviszla2!$E$5="sz",haviszla2!DH40,IF(haviszla2!$E$5="cs",haviszla2!DI40,IF(haviszla2!$E$5="p",haviszla2!DJ40,IF(haviszla2!$E$5="szo",haviszla2!DK40,0)))))),0)</f>
        <v>0</v>
      </c>
      <c r="IB40" s="43">
        <f>IF($IB$1=1,IF(haviszla2!$E$5="h",haviszla2!DL40,IF(haviszla2!$E$5="k",haviszla2!DM40,IF(haviszla2!$E$5="sz",haviszla2!DN40,IF(haviszla2!$E$5="cs",haviszla2!DO40,IF(haviszla2!$E$5="p",haviszla2!DP40,IF(haviszla2!$E$5="szo",haviszla2!DQ40,0)))))),0)</f>
        <v>0</v>
      </c>
      <c r="IC40" s="43">
        <f>IF($IC$1=1,IF(haviszla2!$E$5="h",haviszla2!DR40,IF(haviszla2!$E$5="k",haviszla2!DS40,IF(haviszla2!$E$5="sz",haviszla2!DT40,IF(haviszla2!$E$5="cs",haviszla2!DU40,IF(haviszla2!$E$5="p",haviszla2!DV40,IF(haviszla2!$E$5="szo",haviszla2!DW40,0)))))),0)</f>
        <v>0</v>
      </c>
      <c r="ID40" s="43">
        <f>IF($ID$1=1,IF(haviszla2!$E$5="h",haviszla2!DX40,IF(haviszla2!$E$5="k",haviszla2!DY40,IF(haviszla2!$E$5="sz",haviszla2!DZ40,IF(haviszla2!$E$5="cs",haviszla2!EA40,IF(haviszla2!$E$5="p",haviszla2!EB40,IF(haviszla2!$E$5="szo",haviszla2!EC40,0)))))),0)</f>
        <v>0</v>
      </c>
      <c r="IE40" s="43">
        <f>IF($IE$1=1,IF(haviszla2!$E$5="h",haviszla2!ED40,IF(haviszla2!$E$5="k",haviszla2!EE40,IF(haviszla2!$E$5="sz",haviszla2!EF40,IF(haviszla2!$E$5="cs",haviszla2!EG40,IF(haviszla2!$E$5="p",haviszla2!EH40,IF(haviszla2!$E$5="szo",haviszla2!EI40,0)))))),0)</f>
        <v>0</v>
      </c>
    </row>
    <row r="41" spans="1:239" ht="15" customHeight="1">
      <c r="A41" s="18" t="s">
        <v>55</v>
      </c>
      <c r="B41" s="89" t="s">
        <v>421</v>
      </c>
      <c r="C41" s="43">
        <v>420</v>
      </c>
      <c r="D41" s="89" t="s">
        <v>298</v>
      </c>
      <c r="E41" s="13">
        <f t="shared" si="0"/>
        <v>0</v>
      </c>
      <c r="F41" s="48"/>
      <c r="G41" s="49"/>
      <c r="H41" s="89">
        <v>0</v>
      </c>
      <c r="I41" s="51">
        <v>0</v>
      </c>
      <c r="J41" s="89">
        <v>0</v>
      </c>
      <c r="K41" s="51">
        <v>0</v>
      </c>
      <c r="L41" s="51">
        <v>0</v>
      </c>
      <c r="M41" s="52">
        <v>0</v>
      </c>
      <c r="N41" s="55">
        <v>0</v>
      </c>
      <c r="O41" s="51">
        <v>0</v>
      </c>
      <c r="P41" s="54">
        <v>0</v>
      </c>
      <c r="Q41" s="51">
        <v>0</v>
      </c>
      <c r="R41" s="51">
        <v>0</v>
      </c>
      <c r="S41" s="54">
        <v>0</v>
      </c>
      <c r="T41" s="55">
        <v>0</v>
      </c>
      <c r="U41" s="51">
        <v>0</v>
      </c>
      <c r="V41" s="54">
        <v>0</v>
      </c>
      <c r="W41" s="51">
        <v>0</v>
      </c>
      <c r="X41" s="51">
        <v>0</v>
      </c>
      <c r="Y41" s="51">
        <v>0</v>
      </c>
      <c r="Z41" s="55">
        <v>0</v>
      </c>
      <c r="AA41" s="51">
        <v>0</v>
      </c>
      <c r="AB41" s="54">
        <v>0</v>
      </c>
      <c r="AC41" s="51">
        <v>0</v>
      </c>
      <c r="AD41" s="51">
        <v>0</v>
      </c>
      <c r="AE41" s="54">
        <v>0</v>
      </c>
      <c r="AF41" s="55">
        <v>0</v>
      </c>
      <c r="AG41" s="51">
        <v>0</v>
      </c>
      <c r="AH41" s="54">
        <v>0</v>
      </c>
      <c r="AI41" s="51">
        <v>0</v>
      </c>
      <c r="AJ41" s="56">
        <v>0</v>
      </c>
      <c r="AK41" s="51">
        <v>0</v>
      </c>
      <c r="AL41" s="55">
        <v>0</v>
      </c>
      <c r="AM41" s="54">
        <v>0</v>
      </c>
      <c r="AN41" s="54">
        <v>0</v>
      </c>
      <c r="AO41" s="54">
        <v>0</v>
      </c>
      <c r="AP41" s="54">
        <v>0</v>
      </c>
      <c r="AQ41" s="54">
        <v>0</v>
      </c>
      <c r="AR41" s="55">
        <v>0</v>
      </c>
      <c r="AS41" s="54">
        <v>0</v>
      </c>
      <c r="AT41" s="54">
        <v>0</v>
      </c>
      <c r="AU41" s="51">
        <v>0</v>
      </c>
      <c r="AV41" s="51">
        <v>0</v>
      </c>
      <c r="AW41" s="54">
        <v>0</v>
      </c>
      <c r="AX41" s="57">
        <v>0</v>
      </c>
      <c r="AY41" s="51">
        <v>0</v>
      </c>
      <c r="AZ41" s="54">
        <v>0</v>
      </c>
      <c r="BA41" s="51">
        <v>0</v>
      </c>
      <c r="BB41" s="56">
        <v>0</v>
      </c>
      <c r="BC41" s="58">
        <v>0</v>
      </c>
      <c r="BD41" s="55">
        <v>0</v>
      </c>
      <c r="BE41" s="51">
        <v>0</v>
      </c>
      <c r="BF41" s="54">
        <v>0</v>
      </c>
      <c r="BG41" s="54">
        <v>0</v>
      </c>
      <c r="BH41" s="54">
        <v>0</v>
      </c>
      <c r="BI41" s="54">
        <v>0</v>
      </c>
      <c r="BJ41" s="55">
        <v>0</v>
      </c>
      <c r="BK41" s="54">
        <v>0</v>
      </c>
      <c r="BL41" s="54">
        <v>0</v>
      </c>
      <c r="BM41" s="51">
        <v>0</v>
      </c>
      <c r="BN41" s="51">
        <v>0</v>
      </c>
      <c r="BO41" s="54">
        <v>0</v>
      </c>
      <c r="BP41" s="55">
        <v>0</v>
      </c>
      <c r="BQ41" s="54">
        <v>0</v>
      </c>
      <c r="BR41" s="54">
        <v>0</v>
      </c>
      <c r="BS41" s="51">
        <v>0</v>
      </c>
      <c r="BT41" s="54">
        <v>0</v>
      </c>
      <c r="BU41" s="54">
        <v>0</v>
      </c>
      <c r="BV41" s="55">
        <v>0</v>
      </c>
      <c r="BW41" s="54">
        <v>0</v>
      </c>
      <c r="BX41" s="54">
        <v>0</v>
      </c>
      <c r="BY41" s="51">
        <v>0</v>
      </c>
      <c r="BZ41" s="51">
        <v>0</v>
      </c>
      <c r="CA41" s="54">
        <v>0</v>
      </c>
      <c r="CB41" s="55">
        <v>0</v>
      </c>
      <c r="CC41" s="51">
        <v>0</v>
      </c>
      <c r="CD41" s="54">
        <v>0</v>
      </c>
      <c r="CE41" s="51">
        <v>0</v>
      </c>
      <c r="CF41" s="51">
        <v>0</v>
      </c>
      <c r="CG41" s="54">
        <v>0</v>
      </c>
      <c r="CH41" s="55">
        <v>0</v>
      </c>
      <c r="CI41" s="54">
        <v>0</v>
      </c>
      <c r="CJ41" s="54">
        <v>0</v>
      </c>
      <c r="CK41" s="51">
        <v>0</v>
      </c>
      <c r="CL41" s="54">
        <v>0</v>
      </c>
      <c r="CM41" s="54">
        <v>0</v>
      </c>
      <c r="CN41" s="55">
        <v>0</v>
      </c>
      <c r="CO41" s="54">
        <v>0</v>
      </c>
      <c r="CP41" s="54">
        <v>0</v>
      </c>
      <c r="CQ41" s="54">
        <v>0</v>
      </c>
      <c r="CR41" s="54">
        <v>0</v>
      </c>
      <c r="CS41" s="54">
        <v>0</v>
      </c>
      <c r="CT41" s="55">
        <v>0</v>
      </c>
      <c r="CU41" s="54">
        <v>0</v>
      </c>
      <c r="CV41" s="54">
        <v>0</v>
      </c>
      <c r="CW41" s="51">
        <v>0</v>
      </c>
      <c r="CX41" s="51">
        <v>0</v>
      </c>
      <c r="CY41" s="54">
        <v>0</v>
      </c>
      <c r="CZ41" s="55">
        <v>0</v>
      </c>
      <c r="DA41" s="54">
        <v>0</v>
      </c>
      <c r="DB41" s="54">
        <v>0</v>
      </c>
      <c r="DC41" s="54">
        <v>0</v>
      </c>
      <c r="DD41" s="58">
        <v>0</v>
      </c>
      <c r="DE41" s="54">
        <v>0</v>
      </c>
      <c r="DF41" s="55">
        <v>0</v>
      </c>
      <c r="DG41" s="51">
        <v>0</v>
      </c>
      <c r="DH41" s="54">
        <v>0</v>
      </c>
      <c r="DI41" s="51">
        <v>0</v>
      </c>
      <c r="DJ41" s="51">
        <v>0</v>
      </c>
      <c r="DK41" s="54">
        <v>0</v>
      </c>
      <c r="DL41" s="64">
        <v>0</v>
      </c>
      <c r="DM41" s="56">
        <v>0</v>
      </c>
      <c r="DN41" s="54">
        <v>0</v>
      </c>
      <c r="DO41" s="51">
        <v>0</v>
      </c>
      <c r="DP41" s="51">
        <v>0</v>
      </c>
      <c r="DQ41" s="54">
        <v>0</v>
      </c>
      <c r="DR41" s="55">
        <v>0</v>
      </c>
      <c r="DS41" s="51">
        <v>0</v>
      </c>
      <c r="DT41" s="54">
        <v>0</v>
      </c>
      <c r="DU41" s="51">
        <v>0</v>
      </c>
      <c r="DV41" s="51">
        <v>0</v>
      </c>
      <c r="DW41" s="54">
        <v>0</v>
      </c>
      <c r="DX41" s="55">
        <v>0</v>
      </c>
      <c r="DY41" s="54">
        <v>0</v>
      </c>
      <c r="DZ41" s="54">
        <v>0</v>
      </c>
      <c r="EA41" s="54">
        <v>0</v>
      </c>
      <c r="EB41" s="51">
        <v>0</v>
      </c>
      <c r="EC41" s="54">
        <v>0</v>
      </c>
      <c r="ED41" s="64">
        <v>0</v>
      </c>
      <c r="EE41" s="54">
        <v>0</v>
      </c>
      <c r="EF41" s="54">
        <v>0</v>
      </c>
      <c r="EG41" s="54">
        <v>0</v>
      </c>
      <c r="EH41" s="58">
        <v>0</v>
      </c>
      <c r="EI41" s="54">
        <v>0</v>
      </c>
      <c r="EJ41" s="55"/>
      <c r="EK41" s="54">
        <v>0</v>
      </c>
      <c r="EL41" s="54"/>
      <c r="EM41" s="54"/>
      <c r="EN41" s="54"/>
      <c r="EO41" s="59"/>
      <c r="EP41" s="55"/>
      <c r="EQ41" s="54">
        <v>0</v>
      </c>
      <c r="ER41" s="54"/>
      <c r="ES41" s="54"/>
      <c r="ET41" s="54"/>
      <c r="EU41" s="59"/>
      <c r="EV41" s="55"/>
      <c r="EW41" s="54">
        <v>0</v>
      </c>
      <c r="EX41" s="54"/>
      <c r="EY41" s="54"/>
      <c r="EZ41" s="54"/>
      <c r="FA41" s="59">
        <v>0</v>
      </c>
      <c r="FB41" s="43">
        <f t="shared" si="1"/>
        <v>0</v>
      </c>
      <c r="FC41" s="21">
        <f t="shared" si="2"/>
        <v>0</v>
      </c>
      <c r="FD41" s="43">
        <f t="shared" si="3"/>
        <v>0</v>
      </c>
      <c r="FE41" s="21">
        <f t="shared" si="4"/>
        <v>0</v>
      </c>
      <c r="FF41" s="43">
        <f t="shared" si="5"/>
        <v>0</v>
      </c>
      <c r="FG41" s="21">
        <f t="shared" si="6"/>
        <v>0</v>
      </c>
      <c r="FH41" s="43">
        <f t="shared" si="7"/>
        <v>0</v>
      </c>
      <c r="FI41" s="21">
        <f t="shared" si="8"/>
        <v>0</v>
      </c>
      <c r="FJ41" s="43">
        <f t="shared" si="9"/>
        <v>0</v>
      </c>
      <c r="FK41" s="21">
        <f t="shared" si="10"/>
        <v>0</v>
      </c>
      <c r="FL41" s="43">
        <f t="shared" si="11"/>
        <v>0</v>
      </c>
      <c r="FM41" s="21">
        <f t="shared" si="12"/>
        <v>0</v>
      </c>
      <c r="FN41" s="43">
        <f t="shared" si="13"/>
        <v>0</v>
      </c>
      <c r="FO41" s="21">
        <f t="shared" si="14"/>
        <v>0</v>
      </c>
      <c r="FP41" s="43">
        <f t="shared" si="15"/>
        <v>0</v>
      </c>
      <c r="FQ41" s="21">
        <f t="shared" si="16"/>
        <v>0</v>
      </c>
      <c r="FR41" s="43">
        <f t="shared" si="17"/>
        <v>0</v>
      </c>
      <c r="FS41" s="21">
        <f t="shared" si="18"/>
        <v>0</v>
      </c>
      <c r="FT41" s="43">
        <f t="shared" si="19"/>
        <v>0</v>
      </c>
      <c r="FU41" s="21">
        <f t="shared" si="20"/>
        <v>0</v>
      </c>
      <c r="FV41" s="43">
        <f t="shared" si="21"/>
        <v>0</v>
      </c>
      <c r="FW41" s="21">
        <f t="shared" si="22"/>
        <v>0</v>
      </c>
      <c r="FX41" s="43">
        <f t="shared" si="23"/>
        <v>0</v>
      </c>
      <c r="FY41" s="21">
        <f t="shared" si="24"/>
        <v>0</v>
      </c>
      <c r="FZ41" s="43">
        <f t="shared" si="25"/>
        <v>0</v>
      </c>
      <c r="GA41" s="21">
        <f t="shared" si="26"/>
        <v>0</v>
      </c>
      <c r="GB41" s="43">
        <f t="shared" si="27"/>
        <v>0</v>
      </c>
      <c r="GC41" s="21">
        <f t="shared" si="28"/>
        <v>0</v>
      </c>
      <c r="GD41" s="43">
        <f t="shared" si="29"/>
        <v>0</v>
      </c>
      <c r="GE41" s="21">
        <f t="shared" si="30"/>
        <v>0</v>
      </c>
      <c r="GF41" s="43">
        <f t="shared" si="31"/>
        <v>0</v>
      </c>
      <c r="GG41" s="21">
        <f t="shared" si="32"/>
        <v>0</v>
      </c>
      <c r="GH41" s="43">
        <f t="shared" si="33"/>
        <v>0</v>
      </c>
      <c r="GI41" s="21">
        <f t="shared" si="34"/>
        <v>0</v>
      </c>
      <c r="GJ41" s="43">
        <f t="shared" si="35"/>
        <v>0</v>
      </c>
      <c r="GK41" s="21">
        <f t="shared" si="36"/>
        <v>0</v>
      </c>
      <c r="GL41" s="43">
        <f t="shared" si="37"/>
        <v>0</v>
      </c>
      <c r="GM41" s="21">
        <f t="shared" si="38"/>
        <v>0</v>
      </c>
      <c r="GN41" s="43">
        <f t="shared" si="39"/>
        <v>0</v>
      </c>
      <c r="GO41" s="21">
        <f t="shared" si="40"/>
        <v>0</v>
      </c>
      <c r="GP41" s="43">
        <f t="shared" si="41"/>
        <v>0</v>
      </c>
      <c r="GQ41" s="21">
        <f t="shared" si="42"/>
        <v>0</v>
      </c>
      <c r="GR41" s="43">
        <f t="shared" si="43"/>
        <v>0</v>
      </c>
      <c r="GS41" s="21">
        <f t="shared" si="44"/>
        <v>0</v>
      </c>
      <c r="GT41" s="43">
        <f t="shared" si="45"/>
        <v>0</v>
      </c>
      <c r="GU41" s="21">
        <f t="shared" si="46"/>
        <v>0</v>
      </c>
      <c r="GV41" s="43">
        <f t="shared" si="47"/>
        <v>0</v>
      </c>
      <c r="GW41" s="43">
        <f t="shared" si="48"/>
        <v>0</v>
      </c>
      <c r="GX41" s="28"/>
      <c r="GY41" s="43">
        <f t="shared" si="50"/>
        <v>0</v>
      </c>
      <c r="HF41" s="89" t="str">
        <f t="shared" si="49"/>
        <v>Sample36</v>
      </c>
      <c r="HG41" s="43">
        <f t="shared" si="49"/>
        <v>420</v>
      </c>
      <c r="HH41" s="89" t="str">
        <f t="shared" si="49"/>
        <v>Ft/cs</v>
      </c>
      <c r="HI41" s="13">
        <f t="shared" si="51"/>
        <v>0</v>
      </c>
      <c r="HJ41" s="43">
        <f>IF($HJ$1=1,IF(haviszla2!$E$5="h",haviszla2!H41,IF(haviszla2!$E$5="k",haviszla2!I41,IF(haviszla2!$E$5="sz",haviszla2!J41,IF(haviszla2!$E$5="cs",haviszla2!K41,IF(haviszla2!$E$5="p",haviszla2!L41,IF(haviszla2!$E$5="szo",haviszla2!M41,0)))))),0)</f>
        <v>0</v>
      </c>
      <c r="HK41" s="43">
        <f>IF($HK$1=1,IF(haviszla2!$E$5="h",haviszla2!N41,IF(haviszla2!$E$5="k",haviszla2!O41,IF(haviszla2!$E$5="sz",haviszla2!P41,IF(haviszla2!$E$5="cs",haviszla2!Q41,IF(haviszla2!$E$5="p",haviszla2!R41,IF(haviszla2!$E$5="szo",haviszla2!S41,0)))))),0)</f>
        <v>0</v>
      </c>
      <c r="HL41" s="43">
        <f>IF($HL$1=1,IF(haviszla2!$E$5="h",haviszla2!T41,IF(haviszla2!$E$5="k",haviszla2!U41,IF(haviszla2!$E$5="sz",haviszla2!V41,IF(haviszla2!$E$5="cs",haviszla2!W41,IF(haviszla2!$E$5="p",haviszla2!X41,IF(haviszla2!$E$5="szo",haviszla2!Y41,0)))))),0)</f>
        <v>0</v>
      </c>
      <c r="HM41" s="43">
        <f>IF($HM$1=1,IF(haviszla2!$E$5="h",haviszla2!Z41,IF(haviszla2!$E$5="k",haviszla2!AA41,IF(haviszla2!$E$5="sz",haviszla2!AB41,IF(haviszla2!$E$5="cs",haviszla2!AC41,IF(haviszla2!$E$5="p",haviszla2!AD41,IF(haviszla2!$E$5="szo",haviszla2!AE41,0)))))),0)</f>
        <v>0</v>
      </c>
      <c r="HN41" s="43">
        <f>IF($HN$1=1,IF(haviszla2!$E$5="h",haviszla2!AF41,IF(haviszla2!$E$5="k",haviszla2!AG41,IF(haviszla2!$E$5="sz",haviszla2!AH41,IF(haviszla2!$E$5="cs",haviszla2!AI41,IF(haviszla2!$E$5="p",haviszla2!AJ41,IF(haviszla2!$E$5="szo",haviszla2!AK41,0)))))),0)</f>
        <v>0</v>
      </c>
      <c r="HO41" s="43">
        <f>IF($HO$1=1,IF(haviszla2!$E$5="h",haviszla2!AL41,IF(haviszla2!$E$5="k",haviszla2!AM41,IF(haviszla2!$E$5="sz",haviszla2!AN41,IF(haviszla2!$E$5="cs",haviszla2!AO41,IF(haviszla2!$E$5="p",haviszla2!AP41,IF(haviszla2!$E$5="szo",haviszla2!AQ41,0)))))),0)</f>
        <v>0</v>
      </c>
      <c r="HP41" s="43">
        <f>IF($HP$1=1,IF(haviszla2!$E$5="h",haviszla2!AR41,IF(haviszla2!$E$5="k",haviszla2!AS41,IF(haviszla2!$E$5="sz",haviszla2!AT41,IF(haviszla2!$E$5="cs",haviszla2!AU41,IF(haviszla2!$E$5="p",haviszla2!AV41,IF(haviszla2!$E$5="szo",haviszla2!AW41,0)))))),0)</f>
        <v>0</v>
      </c>
      <c r="HQ41" s="43">
        <f>IF($HQ$1=1,IF(haviszla2!$E$5="h",haviszla2!AX41,IF(haviszla2!$E$5="k",haviszla2!AY41,IF(haviszla2!$E$5="sz",haviszla2!AZ41,IF(haviszla2!$E$5="cs",haviszla2!BA41,IF(haviszla2!$E$5="p",haviszla2!BB41,IF(haviszla2!$E$5="szo",haviszla2!BC41,0)))))),0)</f>
        <v>0</v>
      </c>
      <c r="HR41" s="43">
        <f>IF($HR$1=1,IF(haviszla2!$E$5="h",haviszla2!BD41,IF(haviszla2!$E$5="k",haviszla2!BE41,IF(haviszla2!$E$5="sz",haviszla2!BF41,IF(haviszla2!$E$5="cs",haviszla2!BG41,IF(haviszla2!$E$5="p",haviszla2!BH41,IF(haviszla2!$E$5="szo",haviszla2!BI41,0)))))),0)</f>
        <v>0</v>
      </c>
      <c r="HS41" s="43">
        <f>IF($HS$1=1,IF(haviszla2!$E$5="h",haviszla2!BJ41,IF(haviszla2!$E$5="k",haviszla2!BK41,IF(haviszla2!$E$5="sz",haviszla2!BL41,IF(haviszla2!$E$5="cs",haviszla2!BM41,IF(haviszla2!$E$5="p",haviszla2!BN41,IF(haviszla2!$E$5="szo",haviszla2!BO41,0)))))),0)</f>
        <v>0</v>
      </c>
      <c r="HT41" s="43">
        <f>IF($HT$1=1,IF(haviszla2!$E$5="h",haviszla2!BP41,IF(haviszla2!$E$5="k",haviszla2!BQ41,IF(haviszla2!$E$5="sz",haviszla2!BR41,IF(haviszla2!$E$5="cs",haviszla2!BS41,IF(haviszla2!$E$5="p",haviszla2!BT41,IF(haviszla2!$E$5="szo",haviszla2!BU41,0)))))),0)</f>
        <v>0</v>
      </c>
      <c r="HU41" s="43">
        <f>IF($HU$1=1,IF(haviszla2!$E$5="h",haviszla2!BV41,IF(haviszla2!$E$5="k",haviszla2!BW41,IF(haviszla2!$E$5="sz",haviszla2!BX41,IF(haviszla2!$E$5="cs",haviszla2!BY41,IF(haviszla2!$E$5="p",haviszla2!BZ41,IF(haviszla2!$E$5="szo",haviszla2!CA41,0)))))),0)</f>
        <v>0</v>
      </c>
      <c r="HV41" s="43">
        <f>IF($HV$1=1,IF(haviszla2!$E$5="h",haviszla2!CB41,IF(haviszla2!$E$5="k",haviszla2!CC41,IF(haviszla2!$E$5="sz",haviszla2!CD41,IF(haviszla2!$E$5="cs",haviszla2!CE41,IF(haviszla2!$E$5="p",haviszla2!CF41,IF(haviszla2!$E$5="szo",haviszla2!CG41,0)))))),0)</f>
        <v>0</v>
      </c>
      <c r="HW41" s="43">
        <f>IF($HW$1=1,IF(haviszla2!$E$5="h",haviszla2!CH41,IF(haviszla2!$E$5="k",haviszla2!CI41,IF(haviszla2!$E$5="sz",haviszla2!CJ41,IF(haviszla2!$E$5="cs",haviszla2!CK41,IF(haviszla2!$E$5="p",haviszla2!CL41,IF(haviszla2!$E$5="szo",haviszla2!CM41,0)))))),0)</f>
        <v>0</v>
      </c>
      <c r="HX41" s="43">
        <f>IF($HX$1=1,IF(haviszla2!$E$5="h",haviszla2!CN41,IF(haviszla2!$E$5="k",haviszla2!CO41,IF(haviszla2!$E$5="sz",haviszla2!CP41,IF(haviszla2!$E$5="cs",haviszla2!CQ41,IF(haviszla2!$E$5="p",haviszla2!CR41,IF(haviszla2!$E$5="szo",haviszla2!CS41,0)))))),0)</f>
        <v>0</v>
      </c>
      <c r="HY41" s="43">
        <f>IF($HY$1=1,IF(haviszla2!$E$5="h",haviszla2!CT41,IF(haviszla2!$E$5="k",haviszla2!CU41,IF(haviszla2!$E$5="sz",haviszla2!CV41,IF(haviszla2!$E$5="cs",haviszla2!CW41,IF(haviszla2!$E$5="p",haviszla2!CX41,IF(haviszla2!$E$5="szo",haviszla2!CY41,0)))))),0)</f>
        <v>0</v>
      </c>
      <c r="HZ41" s="43">
        <f>IF($HZ$1=1,IF(haviszla2!$E$5="h",haviszla2!CZ41,IF(haviszla2!$E$5="k",haviszla2!DA41,IF(haviszla2!$E$5="sz",haviszla2!DB41,IF(haviszla2!$E$5="cs",haviszla2!DC41,IF(haviszla2!$E$5="p",haviszla2!DD41,IF(haviszla2!$E$5="szo",haviszla2!DE41,0)))))),0)</f>
        <v>0</v>
      </c>
      <c r="IA41" s="43">
        <f>IF($IA$1=1,IF(haviszla2!$E$5="h",haviszla2!DF41,IF(haviszla2!$E$5="k",haviszla2!DG41,IF(haviszla2!$E$5="sz",haviszla2!DH41,IF(haviszla2!$E$5="cs",haviszla2!DI41,IF(haviszla2!$E$5="p",haviszla2!DJ41,IF(haviszla2!$E$5="szo",haviszla2!DK41,0)))))),0)</f>
        <v>0</v>
      </c>
      <c r="IB41" s="43">
        <f>IF($IB$1=1,IF(haviszla2!$E$5="h",haviszla2!DL41,IF(haviszla2!$E$5="k",haviszla2!DM41,IF(haviszla2!$E$5="sz",haviszla2!DN41,IF(haviszla2!$E$5="cs",haviszla2!DO41,IF(haviszla2!$E$5="p",haviszla2!DP41,IF(haviszla2!$E$5="szo",haviszla2!DQ41,0)))))),0)</f>
        <v>0</v>
      </c>
      <c r="IC41" s="43">
        <f>IF($IC$1=1,IF(haviszla2!$E$5="h",haviszla2!DR41,IF(haviszla2!$E$5="k",haviszla2!DS41,IF(haviszla2!$E$5="sz",haviszla2!DT41,IF(haviszla2!$E$5="cs",haviszla2!DU41,IF(haviszla2!$E$5="p",haviszla2!DV41,IF(haviszla2!$E$5="szo",haviszla2!DW41,0)))))),0)</f>
        <v>0</v>
      </c>
      <c r="ID41" s="43">
        <f>IF($ID$1=1,IF(haviszla2!$E$5="h",haviszla2!DX41,IF(haviszla2!$E$5="k",haviszla2!DY41,IF(haviszla2!$E$5="sz",haviszla2!DZ41,IF(haviszla2!$E$5="cs",haviszla2!EA41,IF(haviszla2!$E$5="p",haviszla2!EB41,IF(haviszla2!$E$5="szo",haviszla2!EC41,0)))))),0)</f>
        <v>0</v>
      </c>
      <c r="IE41" s="43">
        <f>IF($IE$1=1,IF(haviszla2!$E$5="h",haviszla2!ED41,IF(haviszla2!$E$5="k",haviszla2!EE41,IF(haviszla2!$E$5="sz",haviszla2!EF41,IF(haviszla2!$E$5="cs",haviszla2!EG41,IF(haviszla2!$E$5="p",haviszla2!EH41,IF(haviszla2!$E$5="szo",haviszla2!EI41,0)))))),0)</f>
        <v>0</v>
      </c>
    </row>
    <row r="42" spans="1:239" ht="15" customHeight="1">
      <c r="A42" s="18" t="s">
        <v>56</v>
      </c>
      <c r="B42" s="89" t="s">
        <v>422</v>
      </c>
      <c r="C42" s="43">
        <v>420</v>
      </c>
      <c r="D42" s="89" t="s">
        <v>298</v>
      </c>
      <c r="E42" s="13">
        <f t="shared" si="0"/>
        <v>13</v>
      </c>
      <c r="F42" s="48"/>
      <c r="G42" s="48"/>
      <c r="H42" s="89">
        <v>0</v>
      </c>
      <c r="I42" s="51">
        <v>0</v>
      </c>
      <c r="J42" s="89">
        <v>0</v>
      </c>
      <c r="K42" s="51">
        <v>0</v>
      </c>
      <c r="L42" s="51">
        <v>0</v>
      </c>
      <c r="M42" s="52">
        <v>0</v>
      </c>
      <c r="N42" s="64">
        <v>0</v>
      </c>
      <c r="O42" s="51">
        <v>0</v>
      </c>
      <c r="P42" s="51">
        <v>0</v>
      </c>
      <c r="Q42" s="51">
        <v>0</v>
      </c>
      <c r="R42" s="51">
        <v>0</v>
      </c>
      <c r="S42" s="54">
        <v>0</v>
      </c>
      <c r="T42" s="55">
        <v>0</v>
      </c>
      <c r="U42" s="51">
        <v>0</v>
      </c>
      <c r="V42" s="51">
        <v>0</v>
      </c>
      <c r="W42" s="51">
        <v>0</v>
      </c>
      <c r="X42" s="51">
        <v>0</v>
      </c>
      <c r="Y42" s="51">
        <v>0</v>
      </c>
      <c r="Z42" s="64">
        <v>0</v>
      </c>
      <c r="AA42" s="51">
        <v>0</v>
      </c>
      <c r="AB42" s="51">
        <v>0</v>
      </c>
      <c r="AC42" s="51">
        <v>0</v>
      </c>
      <c r="AD42" s="51">
        <v>0</v>
      </c>
      <c r="AE42" s="54">
        <v>0</v>
      </c>
      <c r="AF42" s="64">
        <v>0</v>
      </c>
      <c r="AG42" s="51">
        <v>13</v>
      </c>
      <c r="AH42" s="54">
        <v>0</v>
      </c>
      <c r="AI42" s="51">
        <v>0</v>
      </c>
      <c r="AJ42" s="56">
        <v>0</v>
      </c>
      <c r="AK42" s="51">
        <v>10</v>
      </c>
      <c r="AL42" s="55">
        <v>0</v>
      </c>
      <c r="AM42" s="54">
        <v>0</v>
      </c>
      <c r="AN42" s="54">
        <v>0</v>
      </c>
      <c r="AO42" s="54">
        <v>0</v>
      </c>
      <c r="AP42" s="54">
        <v>0</v>
      </c>
      <c r="AQ42" s="54">
        <v>0</v>
      </c>
      <c r="AR42" s="64">
        <v>0</v>
      </c>
      <c r="AS42" s="51">
        <v>0</v>
      </c>
      <c r="AT42" s="51">
        <v>0</v>
      </c>
      <c r="AU42" s="51">
        <v>0</v>
      </c>
      <c r="AV42" s="51">
        <v>0</v>
      </c>
      <c r="AW42" s="54">
        <v>0</v>
      </c>
      <c r="AX42" s="57">
        <v>0</v>
      </c>
      <c r="AY42" s="51">
        <v>2</v>
      </c>
      <c r="AZ42" s="51">
        <v>0</v>
      </c>
      <c r="BA42" s="51">
        <v>2</v>
      </c>
      <c r="BB42" s="56">
        <v>0</v>
      </c>
      <c r="BC42" s="58">
        <v>3</v>
      </c>
      <c r="BD42" s="55">
        <v>0</v>
      </c>
      <c r="BE42" s="51">
        <v>0</v>
      </c>
      <c r="BF42" s="54">
        <v>0</v>
      </c>
      <c r="BG42" s="54">
        <v>0</v>
      </c>
      <c r="BH42" s="54">
        <v>0</v>
      </c>
      <c r="BI42" s="54">
        <v>0</v>
      </c>
      <c r="BJ42" s="55">
        <v>0</v>
      </c>
      <c r="BK42" s="54">
        <v>0</v>
      </c>
      <c r="BL42" s="54">
        <v>0</v>
      </c>
      <c r="BM42" s="51">
        <v>0</v>
      </c>
      <c r="BN42" s="51">
        <v>0</v>
      </c>
      <c r="BO42" s="54">
        <v>0</v>
      </c>
      <c r="BP42" s="55">
        <v>0</v>
      </c>
      <c r="BQ42" s="54">
        <v>0</v>
      </c>
      <c r="BR42" s="54">
        <v>0</v>
      </c>
      <c r="BS42" s="51">
        <v>0</v>
      </c>
      <c r="BT42" s="54">
        <v>0</v>
      </c>
      <c r="BU42" s="54">
        <v>0</v>
      </c>
      <c r="BV42" s="55">
        <v>0</v>
      </c>
      <c r="BW42" s="54">
        <v>0</v>
      </c>
      <c r="BX42" s="54">
        <v>0</v>
      </c>
      <c r="BY42" s="51">
        <v>0</v>
      </c>
      <c r="BZ42" s="51">
        <v>0</v>
      </c>
      <c r="CA42" s="54">
        <v>0</v>
      </c>
      <c r="CB42" s="55">
        <v>0</v>
      </c>
      <c r="CC42" s="51">
        <v>0</v>
      </c>
      <c r="CD42" s="54">
        <v>0</v>
      </c>
      <c r="CE42" s="51">
        <v>0</v>
      </c>
      <c r="CF42" s="51">
        <v>0</v>
      </c>
      <c r="CG42" s="54">
        <v>0</v>
      </c>
      <c r="CH42" s="55">
        <v>0</v>
      </c>
      <c r="CI42" s="54">
        <v>0</v>
      </c>
      <c r="CJ42" s="54">
        <v>0</v>
      </c>
      <c r="CK42" s="51">
        <v>0</v>
      </c>
      <c r="CL42" s="54">
        <v>0</v>
      </c>
      <c r="CM42" s="54">
        <v>0</v>
      </c>
      <c r="CN42" s="55">
        <v>0</v>
      </c>
      <c r="CO42" s="54">
        <v>0</v>
      </c>
      <c r="CP42" s="54">
        <v>0</v>
      </c>
      <c r="CQ42" s="54">
        <v>0</v>
      </c>
      <c r="CR42" s="54">
        <v>0</v>
      </c>
      <c r="CS42" s="54">
        <v>0</v>
      </c>
      <c r="CT42" s="64">
        <v>0</v>
      </c>
      <c r="CU42" s="51">
        <v>0</v>
      </c>
      <c r="CV42" s="51">
        <v>0</v>
      </c>
      <c r="CW42" s="51">
        <v>0</v>
      </c>
      <c r="CX42" s="51">
        <v>0</v>
      </c>
      <c r="CY42" s="51">
        <v>0</v>
      </c>
      <c r="CZ42" s="64">
        <v>0</v>
      </c>
      <c r="DA42" s="54">
        <v>0</v>
      </c>
      <c r="DB42" s="54">
        <v>0</v>
      </c>
      <c r="DC42" s="54">
        <v>0</v>
      </c>
      <c r="DD42" s="58">
        <v>0</v>
      </c>
      <c r="DE42" s="54">
        <v>0</v>
      </c>
      <c r="DF42" s="55">
        <v>0</v>
      </c>
      <c r="DG42" s="51">
        <v>0</v>
      </c>
      <c r="DH42" s="54">
        <v>0</v>
      </c>
      <c r="DI42" s="51">
        <v>0</v>
      </c>
      <c r="DJ42" s="51">
        <v>0</v>
      </c>
      <c r="DK42" s="54">
        <v>0</v>
      </c>
      <c r="DL42" s="64">
        <v>0</v>
      </c>
      <c r="DM42" s="56">
        <v>0</v>
      </c>
      <c r="DN42" s="51">
        <v>0</v>
      </c>
      <c r="DO42" s="51">
        <v>0</v>
      </c>
      <c r="DP42" s="51">
        <v>0</v>
      </c>
      <c r="DQ42" s="54">
        <v>0</v>
      </c>
      <c r="DR42" s="64">
        <v>0</v>
      </c>
      <c r="DS42" s="51">
        <v>0</v>
      </c>
      <c r="DT42" s="51">
        <v>0</v>
      </c>
      <c r="DU42" s="51">
        <v>0</v>
      </c>
      <c r="DV42" s="51">
        <v>0</v>
      </c>
      <c r="DW42" s="54">
        <v>0</v>
      </c>
      <c r="DX42" s="55">
        <v>0</v>
      </c>
      <c r="DY42" s="54">
        <v>0</v>
      </c>
      <c r="DZ42" s="54">
        <v>0</v>
      </c>
      <c r="EA42" s="54">
        <v>0</v>
      </c>
      <c r="EB42" s="51">
        <v>0</v>
      </c>
      <c r="EC42" s="54">
        <v>0</v>
      </c>
      <c r="ED42" s="64">
        <v>0</v>
      </c>
      <c r="EE42" s="54">
        <v>0</v>
      </c>
      <c r="EF42" s="51">
        <v>0</v>
      </c>
      <c r="EG42" s="54">
        <v>0</v>
      </c>
      <c r="EH42" s="58">
        <v>0</v>
      </c>
      <c r="EI42" s="54">
        <v>0</v>
      </c>
      <c r="EJ42" s="55"/>
      <c r="EK42" s="54">
        <v>0</v>
      </c>
      <c r="EL42" s="54"/>
      <c r="EM42" s="54"/>
      <c r="EN42" s="54"/>
      <c r="EO42" s="59"/>
      <c r="EP42" s="55"/>
      <c r="EQ42" s="54">
        <v>0</v>
      </c>
      <c r="ER42" s="54"/>
      <c r="ES42" s="54"/>
      <c r="ET42" s="54"/>
      <c r="EU42" s="59"/>
      <c r="EV42" s="55"/>
      <c r="EW42" s="54">
        <v>0</v>
      </c>
      <c r="EX42" s="54"/>
      <c r="EY42" s="54"/>
      <c r="EZ42" s="54"/>
      <c r="FA42" s="59">
        <v>0</v>
      </c>
      <c r="FB42" s="43">
        <f t="shared" si="1"/>
        <v>0</v>
      </c>
      <c r="FC42" s="21">
        <f t="shared" si="2"/>
        <v>0</v>
      </c>
      <c r="FD42" s="43">
        <f t="shared" si="3"/>
        <v>0</v>
      </c>
      <c r="FE42" s="21">
        <f t="shared" si="4"/>
        <v>0</v>
      </c>
      <c r="FF42" s="43">
        <f t="shared" si="5"/>
        <v>0</v>
      </c>
      <c r="FG42" s="21">
        <f t="shared" si="6"/>
        <v>0</v>
      </c>
      <c r="FH42" s="43">
        <f t="shared" si="7"/>
        <v>0</v>
      </c>
      <c r="FI42" s="21">
        <f t="shared" si="8"/>
        <v>0</v>
      </c>
      <c r="FJ42" s="43">
        <f t="shared" si="9"/>
        <v>23</v>
      </c>
      <c r="FK42" s="21">
        <f t="shared" si="10"/>
        <v>9660</v>
      </c>
      <c r="FL42" s="43">
        <f t="shared" si="11"/>
        <v>0</v>
      </c>
      <c r="FM42" s="21">
        <f t="shared" si="12"/>
        <v>0</v>
      </c>
      <c r="FN42" s="43">
        <f t="shared" si="13"/>
        <v>0</v>
      </c>
      <c r="FO42" s="21">
        <f t="shared" si="14"/>
        <v>0</v>
      </c>
      <c r="FP42" s="43">
        <f t="shared" si="15"/>
        <v>7</v>
      </c>
      <c r="FQ42" s="21">
        <f t="shared" si="16"/>
        <v>2940</v>
      </c>
      <c r="FR42" s="43">
        <f t="shared" si="17"/>
        <v>0</v>
      </c>
      <c r="FS42" s="21">
        <f t="shared" si="18"/>
        <v>0</v>
      </c>
      <c r="FT42" s="43">
        <f t="shared" si="19"/>
        <v>0</v>
      </c>
      <c r="FU42" s="21">
        <f t="shared" si="20"/>
        <v>0</v>
      </c>
      <c r="FV42" s="43">
        <f t="shared" si="21"/>
        <v>0</v>
      </c>
      <c r="FW42" s="21">
        <f t="shared" si="22"/>
        <v>0</v>
      </c>
      <c r="FX42" s="43">
        <f t="shared" si="23"/>
        <v>0</v>
      </c>
      <c r="FY42" s="21">
        <f t="shared" si="24"/>
        <v>0</v>
      </c>
      <c r="FZ42" s="43">
        <f t="shared" si="25"/>
        <v>0</v>
      </c>
      <c r="GA42" s="21">
        <f t="shared" si="26"/>
        <v>0</v>
      </c>
      <c r="GB42" s="43">
        <f t="shared" si="27"/>
        <v>0</v>
      </c>
      <c r="GC42" s="21">
        <f t="shared" si="28"/>
        <v>0</v>
      </c>
      <c r="GD42" s="43">
        <f t="shared" si="29"/>
        <v>0</v>
      </c>
      <c r="GE42" s="21">
        <f t="shared" si="30"/>
        <v>0</v>
      </c>
      <c r="GF42" s="43">
        <f t="shared" si="31"/>
        <v>0</v>
      </c>
      <c r="GG42" s="21">
        <f t="shared" si="32"/>
        <v>0</v>
      </c>
      <c r="GH42" s="43">
        <f t="shared" si="33"/>
        <v>0</v>
      </c>
      <c r="GI42" s="21">
        <f t="shared" si="34"/>
        <v>0</v>
      </c>
      <c r="GJ42" s="43">
        <f t="shared" si="35"/>
        <v>0</v>
      </c>
      <c r="GK42" s="21">
        <f t="shared" si="36"/>
        <v>0</v>
      </c>
      <c r="GL42" s="43">
        <f t="shared" si="37"/>
        <v>0</v>
      </c>
      <c r="GM42" s="21">
        <f t="shared" si="38"/>
        <v>0</v>
      </c>
      <c r="GN42" s="43">
        <f t="shared" si="39"/>
        <v>0</v>
      </c>
      <c r="GO42" s="21">
        <f t="shared" si="40"/>
        <v>0</v>
      </c>
      <c r="GP42" s="43">
        <f t="shared" si="41"/>
        <v>0</v>
      </c>
      <c r="GQ42" s="21">
        <f t="shared" si="42"/>
        <v>0</v>
      </c>
      <c r="GR42" s="43">
        <f t="shared" si="43"/>
        <v>0</v>
      </c>
      <c r="GS42" s="21">
        <f t="shared" si="44"/>
        <v>0</v>
      </c>
      <c r="GT42" s="43">
        <f t="shared" si="45"/>
        <v>0</v>
      </c>
      <c r="GU42" s="21">
        <f t="shared" si="46"/>
        <v>0</v>
      </c>
      <c r="GV42" s="43">
        <f t="shared" si="47"/>
        <v>30</v>
      </c>
      <c r="GW42" s="43">
        <f t="shared" si="48"/>
        <v>12600</v>
      </c>
      <c r="GX42" s="28"/>
      <c r="GY42" s="43">
        <f t="shared" si="50"/>
        <v>13</v>
      </c>
      <c r="HF42" s="89" t="str">
        <f t="shared" si="49"/>
        <v>Sample37</v>
      </c>
      <c r="HG42" s="43">
        <f t="shared" si="49"/>
        <v>420</v>
      </c>
      <c r="HH42" s="89" t="str">
        <f t="shared" si="49"/>
        <v>Ft/cs</v>
      </c>
      <c r="HI42" s="13">
        <f t="shared" si="51"/>
        <v>10</v>
      </c>
      <c r="HJ42" s="43">
        <f>IF($HJ$1=1,IF(haviszla2!$E$5="h",haviszla2!H42,IF(haviszla2!$E$5="k",haviszla2!I42,IF(haviszla2!$E$5="sz",haviszla2!J42,IF(haviszla2!$E$5="cs",haviszla2!K42,IF(haviszla2!$E$5="p",haviszla2!L42,IF(haviszla2!$E$5="szo",haviszla2!M42,0)))))),0)</f>
        <v>0</v>
      </c>
      <c r="HK42" s="43">
        <f>IF($HK$1=1,IF(haviszla2!$E$5="h",haviszla2!N42,IF(haviszla2!$E$5="k",haviszla2!O42,IF(haviszla2!$E$5="sz",haviszla2!P42,IF(haviszla2!$E$5="cs",haviszla2!Q42,IF(haviszla2!$E$5="p",haviszla2!R42,IF(haviszla2!$E$5="szo",haviszla2!S42,0)))))),0)</f>
        <v>0</v>
      </c>
      <c r="HL42" s="43">
        <f>IF($HL$1=1,IF(haviszla2!$E$5="h",haviszla2!T42,IF(haviszla2!$E$5="k",haviszla2!U42,IF(haviszla2!$E$5="sz",haviszla2!V42,IF(haviszla2!$E$5="cs",haviszla2!W42,IF(haviszla2!$E$5="p",haviszla2!X42,IF(haviszla2!$E$5="szo",haviszla2!Y42,0)))))),0)</f>
        <v>0</v>
      </c>
      <c r="HM42" s="43">
        <f>IF($HM$1=1,IF(haviszla2!$E$5="h",haviszla2!Z42,IF(haviszla2!$E$5="k",haviszla2!AA42,IF(haviszla2!$E$5="sz",haviszla2!AB42,IF(haviszla2!$E$5="cs",haviszla2!AC42,IF(haviszla2!$E$5="p",haviszla2!AD42,IF(haviszla2!$E$5="szo",haviszla2!AE42,0)))))),0)</f>
        <v>0</v>
      </c>
      <c r="HN42" s="43">
        <f>IF($HN$1=1,IF(haviszla2!$E$5="h",haviszla2!AF42,IF(haviszla2!$E$5="k",haviszla2!AG42,IF(haviszla2!$E$5="sz",haviszla2!AH42,IF(haviszla2!$E$5="cs",haviszla2!AI42,IF(haviszla2!$E$5="p",haviszla2!AJ42,IF(haviszla2!$E$5="szo",haviszla2!AK42,0)))))),0)</f>
        <v>10</v>
      </c>
      <c r="HO42" s="43">
        <f>IF($HO$1=1,IF(haviszla2!$E$5="h",haviszla2!AL42,IF(haviszla2!$E$5="k",haviszla2!AM42,IF(haviszla2!$E$5="sz",haviszla2!AN42,IF(haviszla2!$E$5="cs",haviszla2!AO42,IF(haviszla2!$E$5="p",haviszla2!AP42,IF(haviszla2!$E$5="szo",haviszla2!AQ42,0)))))),0)</f>
        <v>0</v>
      </c>
      <c r="HP42" s="43">
        <f>IF($HP$1=1,IF(haviszla2!$E$5="h",haviszla2!AR42,IF(haviszla2!$E$5="k",haviszla2!AS42,IF(haviszla2!$E$5="sz",haviszla2!AT42,IF(haviszla2!$E$5="cs",haviszla2!AU42,IF(haviszla2!$E$5="p",haviszla2!AV42,IF(haviszla2!$E$5="szo",haviszla2!AW42,0)))))),0)</f>
        <v>0</v>
      </c>
      <c r="HQ42" s="43">
        <f>IF($HQ$1=1,IF(haviszla2!$E$5="h",haviszla2!AX42,IF(haviszla2!$E$5="k",haviszla2!AY42,IF(haviszla2!$E$5="sz",haviszla2!AZ42,IF(haviszla2!$E$5="cs",haviszla2!BA42,IF(haviszla2!$E$5="p",haviszla2!BB42,IF(haviszla2!$E$5="szo",haviszla2!BC42,0)))))),0)</f>
        <v>0</v>
      </c>
      <c r="HR42" s="43">
        <f>IF($HR$1=1,IF(haviszla2!$E$5="h",haviszla2!BD42,IF(haviszla2!$E$5="k",haviszla2!BE42,IF(haviszla2!$E$5="sz",haviszla2!BF42,IF(haviszla2!$E$5="cs",haviszla2!BG42,IF(haviszla2!$E$5="p",haviszla2!BH42,IF(haviszla2!$E$5="szo",haviszla2!BI42,0)))))),0)</f>
        <v>0</v>
      </c>
      <c r="HS42" s="43">
        <f>IF($HS$1=1,IF(haviszla2!$E$5="h",haviszla2!BJ42,IF(haviszla2!$E$5="k",haviszla2!BK42,IF(haviszla2!$E$5="sz",haviszla2!BL42,IF(haviszla2!$E$5="cs",haviszla2!BM42,IF(haviszla2!$E$5="p",haviszla2!BN42,IF(haviszla2!$E$5="szo",haviszla2!BO42,0)))))),0)</f>
        <v>0</v>
      </c>
      <c r="HT42" s="43">
        <f>IF($HT$1=1,IF(haviszla2!$E$5="h",haviszla2!BP42,IF(haviszla2!$E$5="k",haviszla2!BQ42,IF(haviszla2!$E$5="sz",haviszla2!BR42,IF(haviszla2!$E$5="cs",haviszla2!BS42,IF(haviszla2!$E$5="p",haviszla2!BT42,IF(haviszla2!$E$5="szo",haviszla2!BU42,0)))))),0)</f>
        <v>0</v>
      </c>
      <c r="HU42" s="43">
        <f>IF($HU$1=1,IF(haviszla2!$E$5="h",haviszla2!BV42,IF(haviszla2!$E$5="k",haviszla2!BW42,IF(haviszla2!$E$5="sz",haviszla2!BX42,IF(haviszla2!$E$5="cs",haviszla2!BY42,IF(haviszla2!$E$5="p",haviszla2!BZ42,IF(haviszla2!$E$5="szo",haviszla2!CA42,0)))))),0)</f>
        <v>0</v>
      </c>
      <c r="HV42" s="43">
        <f>IF($HV$1=1,IF(haviszla2!$E$5="h",haviszla2!CB42,IF(haviszla2!$E$5="k",haviszla2!CC42,IF(haviszla2!$E$5="sz",haviszla2!CD42,IF(haviszla2!$E$5="cs",haviszla2!CE42,IF(haviszla2!$E$5="p",haviszla2!CF42,IF(haviszla2!$E$5="szo",haviszla2!CG42,0)))))),0)</f>
        <v>0</v>
      </c>
      <c r="HW42" s="43">
        <f>IF($HW$1=1,IF(haviszla2!$E$5="h",haviszla2!CH42,IF(haviszla2!$E$5="k",haviszla2!CI42,IF(haviszla2!$E$5="sz",haviszla2!CJ42,IF(haviszla2!$E$5="cs",haviszla2!CK42,IF(haviszla2!$E$5="p",haviszla2!CL42,IF(haviszla2!$E$5="szo",haviszla2!CM42,0)))))),0)</f>
        <v>0</v>
      </c>
      <c r="HX42" s="43">
        <f>IF($HX$1=1,IF(haviszla2!$E$5="h",haviszla2!CN42,IF(haviszla2!$E$5="k",haviszla2!CO42,IF(haviszla2!$E$5="sz",haviszla2!CP42,IF(haviszla2!$E$5="cs",haviszla2!CQ42,IF(haviszla2!$E$5="p",haviszla2!CR42,IF(haviszla2!$E$5="szo",haviszla2!CS42,0)))))),0)</f>
        <v>0</v>
      </c>
      <c r="HY42" s="43">
        <f>IF($HY$1=1,IF(haviszla2!$E$5="h",haviszla2!CT42,IF(haviszla2!$E$5="k",haviszla2!CU42,IF(haviszla2!$E$5="sz",haviszla2!CV42,IF(haviszla2!$E$5="cs",haviszla2!CW42,IF(haviszla2!$E$5="p",haviszla2!CX42,IF(haviszla2!$E$5="szo",haviszla2!CY42,0)))))),0)</f>
        <v>0</v>
      </c>
      <c r="HZ42" s="43">
        <f>IF($HZ$1=1,IF(haviszla2!$E$5="h",haviszla2!CZ42,IF(haviszla2!$E$5="k",haviszla2!DA42,IF(haviszla2!$E$5="sz",haviszla2!DB42,IF(haviszla2!$E$5="cs",haviszla2!DC42,IF(haviszla2!$E$5="p",haviszla2!DD42,IF(haviszla2!$E$5="szo",haviszla2!DE42,0)))))),0)</f>
        <v>0</v>
      </c>
      <c r="IA42" s="43">
        <f>IF($IA$1=1,IF(haviszla2!$E$5="h",haviszla2!DF42,IF(haviszla2!$E$5="k",haviszla2!DG42,IF(haviszla2!$E$5="sz",haviszla2!DH42,IF(haviszla2!$E$5="cs",haviszla2!DI42,IF(haviszla2!$E$5="p",haviszla2!DJ42,IF(haviszla2!$E$5="szo",haviszla2!DK42,0)))))),0)</f>
        <v>0</v>
      </c>
      <c r="IB42" s="43">
        <f>IF($IB$1=1,IF(haviszla2!$E$5="h",haviszla2!DL42,IF(haviszla2!$E$5="k",haviszla2!DM42,IF(haviszla2!$E$5="sz",haviszla2!DN42,IF(haviszla2!$E$5="cs",haviszla2!DO42,IF(haviszla2!$E$5="p",haviszla2!DP42,IF(haviszla2!$E$5="szo",haviszla2!DQ42,0)))))),0)</f>
        <v>0</v>
      </c>
      <c r="IC42" s="43">
        <f>IF($IC$1=1,IF(haviszla2!$E$5="h",haviszla2!DR42,IF(haviszla2!$E$5="k",haviszla2!DS42,IF(haviszla2!$E$5="sz",haviszla2!DT42,IF(haviszla2!$E$5="cs",haviszla2!DU42,IF(haviszla2!$E$5="p",haviszla2!DV42,IF(haviszla2!$E$5="szo",haviszla2!DW42,0)))))),0)</f>
        <v>0</v>
      </c>
      <c r="ID42" s="43">
        <f>IF($ID$1=1,IF(haviszla2!$E$5="h",haviszla2!DX42,IF(haviszla2!$E$5="k",haviszla2!DY42,IF(haviszla2!$E$5="sz",haviszla2!DZ42,IF(haviszla2!$E$5="cs",haviszla2!EA42,IF(haviszla2!$E$5="p",haviszla2!EB42,IF(haviszla2!$E$5="szo",haviszla2!EC42,0)))))),0)</f>
        <v>0</v>
      </c>
      <c r="IE42" s="43">
        <f>IF($IE$1=1,IF(haviszla2!$E$5="h",haviszla2!ED42,IF(haviszla2!$E$5="k",haviszla2!EE42,IF(haviszla2!$E$5="sz",haviszla2!EF42,IF(haviszla2!$E$5="cs",haviszla2!EG42,IF(haviszla2!$E$5="p",haviszla2!EH42,IF(haviszla2!$E$5="szo",haviszla2!EI42,0)))))),0)</f>
        <v>0</v>
      </c>
    </row>
    <row r="43" spans="1:239" ht="15" customHeight="1">
      <c r="A43" s="18" t="s">
        <v>57</v>
      </c>
      <c r="B43" s="89" t="s">
        <v>423</v>
      </c>
      <c r="C43" s="43">
        <v>420</v>
      </c>
      <c r="D43" s="89" t="s">
        <v>298</v>
      </c>
      <c r="E43" s="13">
        <f t="shared" si="0"/>
        <v>0</v>
      </c>
      <c r="F43" s="48"/>
      <c r="G43" s="49"/>
      <c r="H43" s="89">
        <v>0</v>
      </c>
      <c r="I43" s="51">
        <v>0</v>
      </c>
      <c r="J43" s="89">
        <v>0</v>
      </c>
      <c r="K43" s="51">
        <v>0</v>
      </c>
      <c r="L43" s="51">
        <v>0</v>
      </c>
      <c r="M43" s="52">
        <v>0</v>
      </c>
      <c r="N43" s="55">
        <v>0</v>
      </c>
      <c r="O43" s="51">
        <v>0</v>
      </c>
      <c r="P43" s="54">
        <v>0</v>
      </c>
      <c r="Q43" s="51">
        <v>0</v>
      </c>
      <c r="R43" s="51">
        <v>0</v>
      </c>
      <c r="S43" s="54">
        <v>0</v>
      </c>
      <c r="T43" s="55">
        <v>0</v>
      </c>
      <c r="U43" s="51">
        <v>0</v>
      </c>
      <c r="V43" s="54">
        <v>0</v>
      </c>
      <c r="W43" s="51">
        <v>0</v>
      </c>
      <c r="X43" s="51">
        <v>0</v>
      </c>
      <c r="Y43" s="51">
        <v>0</v>
      </c>
      <c r="Z43" s="55">
        <v>0</v>
      </c>
      <c r="AA43" s="51">
        <v>0</v>
      </c>
      <c r="AB43" s="54">
        <v>0</v>
      </c>
      <c r="AC43" s="51">
        <v>0</v>
      </c>
      <c r="AD43" s="51">
        <v>0</v>
      </c>
      <c r="AE43" s="54">
        <v>0</v>
      </c>
      <c r="AF43" s="55">
        <v>0</v>
      </c>
      <c r="AG43" s="51">
        <v>2</v>
      </c>
      <c r="AH43" s="54">
        <v>0</v>
      </c>
      <c r="AI43" s="51">
        <v>0</v>
      </c>
      <c r="AJ43" s="56">
        <v>0</v>
      </c>
      <c r="AK43" s="51">
        <v>0</v>
      </c>
      <c r="AL43" s="55">
        <v>0</v>
      </c>
      <c r="AM43" s="54">
        <v>0</v>
      </c>
      <c r="AN43" s="54">
        <v>0</v>
      </c>
      <c r="AO43" s="54">
        <v>0</v>
      </c>
      <c r="AP43" s="54">
        <v>0</v>
      </c>
      <c r="AQ43" s="54">
        <v>0</v>
      </c>
      <c r="AR43" s="55">
        <v>0</v>
      </c>
      <c r="AS43" s="54">
        <v>0</v>
      </c>
      <c r="AT43" s="54">
        <v>0</v>
      </c>
      <c r="AU43" s="51">
        <v>0</v>
      </c>
      <c r="AV43" s="51">
        <v>0</v>
      </c>
      <c r="AW43" s="54">
        <v>0</v>
      </c>
      <c r="AX43" s="57">
        <v>0</v>
      </c>
      <c r="AY43" s="51">
        <v>0</v>
      </c>
      <c r="AZ43" s="54">
        <v>0</v>
      </c>
      <c r="BA43" s="51">
        <v>0</v>
      </c>
      <c r="BB43" s="56">
        <v>0</v>
      </c>
      <c r="BC43" s="58">
        <v>0</v>
      </c>
      <c r="BD43" s="55">
        <v>0</v>
      </c>
      <c r="BE43" s="51">
        <v>0</v>
      </c>
      <c r="BF43" s="54">
        <v>0</v>
      </c>
      <c r="BG43" s="54">
        <v>0</v>
      </c>
      <c r="BH43" s="54">
        <v>0</v>
      </c>
      <c r="BI43" s="54">
        <v>0</v>
      </c>
      <c r="BJ43" s="55">
        <v>0</v>
      </c>
      <c r="BK43" s="54">
        <v>0</v>
      </c>
      <c r="BL43" s="54">
        <v>0</v>
      </c>
      <c r="BM43" s="51">
        <v>0</v>
      </c>
      <c r="BN43" s="51">
        <v>0</v>
      </c>
      <c r="BO43" s="54">
        <v>0</v>
      </c>
      <c r="BP43" s="55">
        <v>0</v>
      </c>
      <c r="BQ43" s="54">
        <v>0</v>
      </c>
      <c r="BR43" s="54">
        <v>0</v>
      </c>
      <c r="BS43" s="51">
        <v>0</v>
      </c>
      <c r="BT43" s="54">
        <v>0</v>
      </c>
      <c r="BU43" s="54">
        <v>0</v>
      </c>
      <c r="BV43" s="55">
        <v>0</v>
      </c>
      <c r="BW43" s="54">
        <v>0</v>
      </c>
      <c r="BX43" s="54">
        <v>0</v>
      </c>
      <c r="BY43" s="51">
        <v>0</v>
      </c>
      <c r="BZ43" s="51">
        <v>0</v>
      </c>
      <c r="CA43" s="54">
        <v>0</v>
      </c>
      <c r="CB43" s="55">
        <v>0</v>
      </c>
      <c r="CC43" s="51">
        <v>0</v>
      </c>
      <c r="CD43" s="54">
        <v>0</v>
      </c>
      <c r="CE43" s="51">
        <v>0</v>
      </c>
      <c r="CF43" s="51">
        <v>0</v>
      </c>
      <c r="CG43" s="54">
        <v>0</v>
      </c>
      <c r="CH43" s="55">
        <v>0</v>
      </c>
      <c r="CI43" s="54">
        <v>0</v>
      </c>
      <c r="CJ43" s="54">
        <v>0</v>
      </c>
      <c r="CK43" s="51">
        <v>0</v>
      </c>
      <c r="CL43" s="54">
        <v>0</v>
      </c>
      <c r="CM43" s="54">
        <v>0</v>
      </c>
      <c r="CN43" s="55">
        <v>0</v>
      </c>
      <c r="CO43" s="54">
        <v>0</v>
      </c>
      <c r="CP43" s="54">
        <v>0</v>
      </c>
      <c r="CQ43" s="54">
        <v>0</v>
      </c>
      <c r="CR43" s="54">
        <v>0</v>
      </c>
      <c r="CS43" s="54">
        <v>0</v>
      </c>
      <c r="CT43" s="55">
        <v>0</v>
      </c>
      <c r="CU43" s="54">
        <v>0</v>
      </c>
      <c r="CV43" s="54">
        <v>0</v>
      </c>
      <c r="CW43" s="51">
        <v>0</v>
      </c>
      <c r="CX43" s="51">
        <v>0</v>
      </c>
      <c r="CY43" s="54">
        <v>0</v>
      </c>
      <c r="CZ43" s="55">
        <v>0</v>
      </c>
      <c r="DA43" s="54">
        <v>0</v>
      </c>
      <c r="DB43" s="54">
        <v>0</v>
      </c>
      <c r="DC43" s="54">
        <v>0</v>
      </c>
      <c r="DD43" s="58">
        <v>0</v>
      </c>
      <c r="DE43" s="54">
        <v>0</v>
      </c>
      <c r="DF43" s="55">
        <v>0</v>
      </c>
      <c r="DG43" s="51">
        <v>0</v>
      </c>
      <c r="DH43" s="54">
        <v>0</v>
      </c>
      <c r="DI43" s="51">
        <v>0</v>
      </c>
      <c r="DJ43" s="51">
        <v>0</v>
      </c>
      <c r="DK43" s="54">
        <v>0</v>
      </c>
      <c r="DL43" s="64">
        <v>0</v>
      </c>
      <c r="DM43" s="56">
        <v>0</v>
      </c>
      <c r="DN43" s="54">
        <v>0</v>
      </c>
      <c r="DO43" s="51">
        <v>0</v>
      </c>
      <c r="DP43" s="51">
        <v>0</v>
      </c>
      <c r="DQ43" s="54">
        <v>0</v>
      </c>
      <c r="DR43" s="55">
        <v>0</v>
      </c>
      <c r="DS43" s="51">
        <v>0</v>
      </c>
      <c r="DT43" s="54">
        <v>0</v>
      </c>
      <c r="DU43" s="51">
        <v>0</v>
      </c>
      <c r="DV43" s="51">
        <v>0</v>
      </c>
      <c r="DW43" s="54">
        <v>0</v>
      </c>
      <c r="DX43" s="55">
        <v>0</v>
      </c>
      <c r="DY43" s="54">
        <v>0</v>
      </c>
      <c r="DZ43" s="54">
        <v>0</v>
      </c>
      <c r="EA43" s="54">
        <v>0</v>
      </c>
      <c r="EB43" s="51">
        <v>0</v>
      </c>
      <c r="EC43" s="54">
        <v>0</v>
      </c>
      <c r="ED43" s="64">
        <v>0</v>
      </c>
      <c r="EE43" s="54">
        <v>0</v>
      </c>
      <c r="EF43" s="54">
        <v>0</v>
      </c>
      <c r="EG43" s="54">
        <v>0</v>
      </c>
      <c r="EH43" s="58">
        <v>0</v>
      </c>
      <c r="EI43" s="54">
        <v>0</v>
      </c>
      <c r="EJ43" s="55"/>
      <c r="EK43" s="54">
        <v>0</v>
      </c>
      <c r="EL43" s="54"/>
      <c r="EM43" s="54"/>
      <c r="EN43" s="54"/>
      <c r="EO43" s="59"/>
      <c r="EP43" s="55"/>
      <c r="EQ43" s="54">
        <v>0</v>
      </c>
      <c r="ER43" s="54"/>
      <c r="ES43" s="54"/>
      <c r="ET43" s="54"/>
      <c r="EU43" s="59"/>
      <c r="EV43" s="55"/>
      <c r="EW43" s="54">
        <v>0</v>
      </c>
      <c r="EX43" s="54"/>
      <c r="EY43" s="54"/>
      <c r="EZ43" s="54"/>
      <c r="FA43" s="59">
        <v>0</v>
      </c>
      <c r="FB43" s="43">
        <f t="shared" si="1"/>
        <v>0</v>
      </c>
      <c r="FC43" s="21">
        <f t="shared" si="2"/>
        <v>0</v>
      </c>
      <c r="FD43" s="43">
        <f t="shared" si="3"/>
        <v>0</v>
      </c>
      <c r="FE43" s="21">
        <f t="shared" si="4"/>
        <v>0</v>
      </c>
      <c r="FF43" s="43">
        <f t="shared" si="5"/>
        <v>0</v>
      </c>
      <c r="FG43" s="21">
        <f t="shared" si="6"/>
        <v>0</v>
      </c>
      <c r="FH43" s="43">
        <f t="shared" si="7"/>
        <v>0</v>
      </c>
      <c r="FI43" s="21">
        <f t="shared" si="8"/>
        <v>0</v>
      </c>
      <c r="FJ43" s="43">
        <f t="shared" si="9"/>
        <v>2</v>
      </c>
      <c r="FK43" s="21">
        <f t="shared" si="10"/>
        <v>840</v>
      </c>
      <c r="FL43" s="43">
        <f t="shared" si="11"/>
        <v>0</v>
      </c>
      <c r="FM43" s="21">
        <f t="shared" si="12"/>
        <v>0</v>
      </c>
      <c r="FN43" s="43">
        <f t="shared" si="13"/>
        <v>0</v>
      </c>
      <c r="FO43" s="21">
        <f t="shared" si="14"/>
        <v>0</v>
      </c>
      <c r="FP43" s="43">
        <f t="shared" si="15"/>
        <v>0</v>
      </c>
      <c r="FQ43" s="21">
        <f t="shared" si="16"/>
        <v>0</v>
      </c>
      <c r="FR43" s="43">
        <f t="shared" si="17"/>
        <v>0</v>
      </c>
      <c r="FS43" s="21">
        <f t="shared" si="18"/>
        <v>0</v>
      </c>
      <c r="FT43" s="43">
        <f t="shared" si="19"/>
        <v>0</v>
      </c>
      <c r="FU43" s="21">
        <f t="shared" si="20"/>
        <v>0</v>
      </c>
      <c r="FV43" s="43">
        <f t="shared" si="21"/>
        <v>0</v>
      </c>
      <c r="FW43" s="21">
        <f t="shared" si="22"/>
        <v>0</v>
      </c>
      <c r="FX43" s="43">
        <f t="shared" si="23"/>
        <v>0</v>
      </c>
      <c r="FY43" s="21">
        <f t="shared" si="24"/>
        <v>0</v>
      </c>
      <c r="FZ43" s="43">
        <f t="shared" si="25"/>
        <v>0</v>
      </c>
      <c r="GA43" s="21">
        <f t="shared" si="26"/>
        <v>0</v>
      </c>
      <c r="GB43" s="43">
        <f t="shared" si="27"/>
        <v>0</v>
      </c>
      <c r="GC43" s="21">
        <f t="shared" si="28"/>
        <v>0</v>
      </c>
      <c r="GD43" s="43">
        <f t="shared" si="29"/>
        <v>0</v>
      </c>
      <c r="GE43" s="21">
        <f t="shared" si="30"/>
        <v>0</v>
      </c>
      <c r="GF43" s="43">
        <f t="shared" si="31"/>
        <v>0</v>
      </c>
      <c r="GG43" s="21">
        <f t="shared" si="32"/>
        <v>0</v>
      </c>
      <c r="GH43" s="43">
        <f t="shared" si="33"/>
        <v>0</v>
      </c>
      <c r="GI43" s="21">
        <f t="shared" si="34"/>
        <v>0</v>
      </c>
      <c r="GJ43" s="43">
        <f t="shared" si="35"/>
        <v>0</v>
      </c>
      <c r="GK43" s="21">
        <f t="shared" si="36"/>
        <v>0</v>
      </c>
      <c r="GL43" s="43">
        <f t="shared" si="37"/>
        <v>0</v>
      </c>
      <c r="GM43" s="21">
        <f t="shared" si="38"/>
        <v>0</v>
      </c>
      <c r="GN43" s="43">
        <f t="shared" si="39"/>
        <v>0</v>
      </c>
      <c r="GO43" s="21">
        <f t="shared" si="40"/>
        <v>0</v>
      </c>
      <c r="GP43" s="43">
        <f t="shared" si="41"/>
        <v>0</v>
      </c>
      <c r="GQ43" s="21">
        <f t="shared" si="42"/>
        <v>0</v>
      </c>
      <c r="GR43" s="43">
        <f t="shared" si="43"/>
        <v>0</v>
      </c>
      <c r="GS43" s="21">
        <f t="shared" si="44"/>
        <v>0</v>
      </c>
      <c r="GT43" s="43">
        <f t="shared" si="45"/>
        <v>0</v>
      </c>
      <c r="GU43" s="21">
        <f t="shared" si="46"/>
        <v>0</v>
      </c>
      <c r="GV43" s="43">
        <f t="shared" si="47"/>
        <v>2</v>
      </c>
      <c r="GW43" s="43">
        <f t="shared" si="48"/>
        <v>840</v>
      </c>
      <c r="GX43" s="28"/>
      <c r="GY43" s="43">
        <f t="shared" si="50"/>
        <v>0</v>
      </c>
      <c r="HF43" s="89" t="str">
        <f t="shared" si="49"/>
        <v>Sample38</v>
      </c>
      <c r="HG43" s="43">
        <f t="shared" si="49"/>
        <v>420</v>
      </c>
      <c r="HH43" s="89" t="str">
        <f t="shared" si="49"/>
        <v>Ft/cs</v>
      </c>
      <c r="HI43" s="13">
        <f t="shared" si="51"/>
        <v>0</v>
      </c>
      <c r="HJ43" s="43">
        <f>IF($HJ$1=1,IF(haviszla2!$E$5="h",haviszla2!H43,IF(haviszla2!$E$5="k",haviszla2!I43,IF(haviszla2!$E$5="sz",haviszla2!J43,IF(haviszla2!$E$5="cs",haviszla2!K43,IF(haviszla2!$E$5="p",haviszla2!L43,IF(haviszla2!$E$5="szo",haviszla2!M43,0)))))),0)</f>
        <v>0</v>
      </c>
      <c r="HK43" s="43">
        <f>IF($HK$1=1,IF(haviszla2!$E$5="h",haviszla2!N43,IF(haviszla2!$E$5="k",haviszla2!O43,IF(haviszla2!$E$5="sz",haviszla2!P43,IF(haviszla2!$E$5="cs",haviszla2!Q43,IF(haviszla2!$E$5="p",haviszla2!R43,IF(haviszla2!$E$5="szo",haviszla2!S43,0)))))),0)</f>
        <v>0</v>
      </c>
      <c r="HL43" s="43">
        <f>IF($HL$1=1,IF(haviszla2!$E$5="h",haviszla2!T43,IF(haviszla2!$E$5="k",haviszla2!U43,IF(haviszla2!$E$5="sz",haviszla2!V43,IF(haviszla2!$E$5="cs",haviszla2!W43,IF(haviszla2!$E$5="p",haviszla2!X43,IF(haviszla2!$E$5="szo",haviszla2!Y43,0)))))),0)</f>
        <v>0</v>
      </c>
      <c r="HM43" s="43">
        <f>IF($HM$1=1,IF(haviszla2!$E$5="h",haviszla2!Z43,IF(haviszla2!$E$5="k",haviszla2!AA43,IF(haviszla2!$E$5="sz",haviszla2!AB43,IF(haviszla2!$E$5="cs",haviszla2!AC43,IF(haviszla2!$E$5="p",haviszla2!AD43,IF(haviszla2!$E$5="szo",haviszla2!AE43,0)))))),0)</f>
        <v>0</v>
      </c>
      <c r="HN43" s="43">
        <f>IF($HN$1=1,IF(haviszla2!$E$5="h",haviszla2!AF43,IF(haviszla2!$E$5="k",haviszla2!AG43,IF(haviszla2!$E$5="sz",haviszla2!AH43,IF(haviszla2!$E$5="cs",haviszla2!AI43,IF(haviszla2!$E$5="p",haviszla2!AJ43,IF(haviszla2!$E$5="szo",haviszla2!AK43,0)))))),0)</f>
        <v>0</v>
      </c>
      <c r="HO43" s="43">
        <f>IF($HO$1=1,IF(haviszla2!$E$5="h",haviszla2!AL43,IF(haviszla2!$E$5="k",haviszla2!AM43,IF(haviszla2!$E$5="sz",haviszla2!AN43,IF(haviszla2!$E$5="cs",haviszla2!AO43,IF(haviszla2!$E$5="p",haviszla2!AP43,IF(haviszla2!$E$5="szo",haviszla2!AQ43,0)))))),0)</f>
        <v>0</v>
      </c>
      <c r="HP43" s="43">
        <f>IF($HP$1=1,IF(haviszla2!$E$5="h",haviszla2!AR43,IF(haviszla2!$E$5="k",haviszla2!AS43,IF(haviszla2!$E$5="sz",haviszla2!AT43,IF(haviszla2!$E$5="cs",haviszla2!AU43,IF(haviszla2!$E$5="p",haviszla2!AV43,IF(haviszla2!$E$5="szo",haviszla2!AW43,0)))))),0)</f>
        <v>0</v>
      </c>
      <c r="HQ43" s="43">
        <f>IF($HQ$1=1,IF(haviszla2!$E$5="h",haviszla2!AX43,IF(haviszla2!$E$5="k",haviszla2!AY43,IF(haviszla2!$E$5="sz",haviszla2!AZ43,IF(haviszla2!$E$5="cs",haviszla2!BA43,IF(haviszla2!$E$5="p",haviszla2!BB43,IF(haviszla2!$E$5="szo",haviszla2!BC43,0)))))),0)</f>
        <v>0</v>
      </c>
      <c r="HR43" s="43">
        <f>IF($HR$1=1,IF(haviszla2!$E$5="h",haviszla2!BD43,IF(haviszla2!$E$5="k",haviszla2!BE43,IF(haviszla2!$E$5="sz",haviszla2!BF43,IF(haviszla2!$E$5="cs",haviszla2!BG43,IF(haviszla2!$E$5="p",haviszla2!BH43,IF(haviszla2!$E$5="szo",haviszla2!BI43,0)))))),0)</f>
        <v>0</v>
      </c>
      <c r="HS43" s="43">
        <f>IF($HS$1=1,IF(haviszla2!$E$5="h",haviszla2!BJ43,IF(haviszla2!$E$5="k",haviszla2!BK43,IF(haviszla2!$E$5="sz",haviszla2!BL43,IF(haviszla2!$E$5="cs",haviszla2!BM43,IF(haviszla2!$E$5="p",haviszla2!BN43,IF(haviszla2!$E$5="szo",haviszla2!BO43,0)))))),0)</f>
        <v>0</v>
      </c>
      <c r="HT43" s="43">
        <f>IF($HT$1=1,IF(haviszla2!$E$5="h",haviszla2!BP43,IF(haviszla2!$E$5="k",haviszla2!BQ43,IF(haviszla2!$E$5="sz",haviszla2!BR43,IF(haviszla2!$E$5="cs",haviszla2!BS43,IF(haviszla2!$E$5="p",haviszla2!BT43,IF(haviszla2!$E$5="szo",haviszla2!BU43,0)))))),0)</f>
        <v>0</v>
      </c>
      <c r="HU43" s="43">
        <f>IF($HU$1=1,IF(haviszla2!$E$5="h",haviszla2!BV43,IF(haviszla2!$E$5="k",haviszla2!BW43,IF(haviszla2!$E$5="sz",haviszla2!BX43,IF(haviszla2!$E$5="cs",haviszla2!BY43,IF(haviszla2!$E$5="p",haviszla2!BZ43,IF(haviszla2!$E$5="szo",haviszla2!CA43,0)))))),0)</f>
        <v>0</v>
      </c>
      <c r="HV43" s="43">
        <f>IF($HV$1=1,IF(haviszla2!$E$5="h",haviszla2!CB43,IF(haviszla2!$E$5="k",haviszla2!CC43,IF(haviszla2!$E$5="sz",haviszla2!CD43,IF(haviszla2!$E$5="cs",haviszla2!CE43,IF(haviszla2!$E$5="p",haviszla2!CF43,IF(haviszla2!$E$5="szo",haviszla2!CG43,0)))))),0)</f>
        <v>0</v>
      </c>
      <c r="HW43" s="43">
        <f>IF($HW$1=1,IF(haviszla2!$E$5="h",haviszla2!CH43,IF(haviszla2!$E$5="k",haviszla2!CI43,IF(haviszla2!$E$5="sz",haviszla2!CJ43,IF(haviszla2!$E$5="cs",haviszla2!CK43,IF(haviszla2!$E$5="p",haviszla2!CL43,IF(haviszla2!$E$5="szo",haviszla2!CM43,0)))))),0)</f>
        <v>0</v>
      </c>
      <c r="HX43" s="43">
        <f>IF($HX$1=1,IF(haviszla2!$E$5="h",haviszla2!CN43,IF(haviszla2!$E$5="k",haviszla2!CO43,IF(haviszla2!$E$5="sz",haviszla2!CP43,IF(haviszla2!$E$5="cs",haviszla2!CQ43,IF(haviszla2!$E$5="p",haviszla2!CR43,IF(haviszla2!$E$5="szo",haviszla2!CS43,0)))))),0)</f>
        <v>0</v>
      </c>
      <c r="HY43" s="43">
        <f>IF($HY$1=1,IF(haviszla2!$E$5="h",haviszla2!CT43,IF(haviszla2!$E$5="k",haviszla2!CU43,IF(haviszla2!$E$5="sz",haviszla2!CV43,IF(haviszla2!$E$5="cs",haviszla2!CW43,IF(haviszla2!$E$5="p",haviszla2!CX43,IF(haviszla2!$E$5="szo",haviszla2!CY43,0)))))),0)</f>
        <v>0</v>
      </c>
      <c r="HZ43" s="43">
        <f>IF($HZ$1=1,IF(haviszla2!$E$5="h",haviszla2!CZ43,IF(haviszla2!$E$5="k",haviszla2!DA43,IF(haviszla2!$E$5="sz",haviszla2!DB43,IF(haviszla2!$E$5="cs",haviszla2!DC43,IF(haviszla2!$E$5="p",haviszla2!DD43,IF(haviszla2!$E$5="szo",haviszla2!DE43,0)))))),0)</f>
        <v>0</v>
      </c>
      <c r="IA43" s="43">
        <f>IF($IA$1=1,IF(haviszla2!$E$5="h",haviszla2!DF43,IF(haviszla2!$E$5="k",haviszla2!DG43,IF(haviszla2!$E$5="sz",haviszla2!DH43,IF(haviszla2!$E$5="cs",haviszla2!DI43,IF(haviszla2!$E$5="p",haviszla2!DJ43,IF(haviszla2!$E$5="szo",haviszla2!DK43,0)))))),0)</f>
        <v>0</v>
      </c>
      <c r="IB43" s="43">
        <f>IF($IB$1=1,IF(haviszla2!$E$5="h",haviszla2!DL43,IF(haviszla2!$E$5="k",haviszla2!DM43,IF(haviszla2!$E$5="sz",haviszla2!DN43,IF(haviszla2!$E$5="cs",haviszla2!DO43,IF(haviszla2!$E$5="p",haviszla2!DP43,IF(haviszla2!$E$5="szo",haviszla2!DQ43,0)))))),0)</f>
        <v>0</v>
      </c>
      <c r="IC43" s="43">
        <f>IF($IC$1=1,IF(haviszla2!$E$5="h",haviszla2!DR43,IF(haviszla2!$E$5="k",haviszla2!DS43,IF(haviszla2!$E$5="sz",haviszla2!DT43,IF(haviszla2!$E$5="cs",haviszla2!DU43,IF(haviszla2!$E$5="p",haviszla2!DV43,IF(haviszla2!$E$5="szo",haviszla2!DW43,0)))))),0)</f>
        <v>0</v>
      </c>
      <c r="ID43" s="43">
        <f>IF($ID$1=1,IF(haviszla2!$E$5="h",haviszla2!DX43,IF(haviszla2!$E$5="k",haviszla2!DY43,IF(haviszla2!$E$5="sz",haviszla2!DZ43,IF(haviszla2!$E$5="cs",haviszla2!EA43,IF(haviszla2!$E$5="p",haviszla2!EB43,IF(haviszla2!$E$5="szo",haviszla2!EC43,0)))))),0)</f>
        <v>0</v>
      </c>
      <c r="IE43" s="43">
        <f>IF($IE$1=1,IF(haviszla2!$E$5="h",haviszla2!ED43,IF(haviszla2!$E$5="k",haviszla2!EE43,IF(haviszla2!$E$5="sz",haviszla2!EF43,IF(haviszla2!$E$5="cs",haviszla2!EG43,IF(haviszla2!$E$5="p",haviszla2!EH43,IF(haviszla2!$E$5="szo",haviszla2!EI43,0)))))),0)</f>
        <v>0</v>
      </c>
    </row>
    <row r="44" spans="1:239" ht="15" customHeight="1">
      <c r="A44" s="18" t="s">
        <v>58</v>
      </c>
      <c r="B44" s="89" t="s">
        <v>424</v>
      </c>
      <c r="C44" s="43">
        <v>430</v>
      </c>
      <c r="D44" s="89" t="s">
        <v>298</v>
      </c>
      <c r="E44" s="13">
        <f t="shared" si="0"/>
        <v>0</v>
      </c>
      <c r="F44" s="48"/>
      <c r="G44" s="48"/>
      <c r="H44" s="89">
        <v>0</v>
      </c>
      <c r="I44" s="51">
        <v>0</v>
      </c>
      <c r="J44" s="89">
        <v>0</v>
      </c>
      <c r="K44" s="51">
        <v>0</v>
      </c>
      <c r="L44" s="51">
        <v>0</v>
      </c>
      <c r="M44" s="52">
        <v>0</v>
      </c>
      <c r="N44" s="64">
        <v>0</v>
      </c>
      <c r="O44" s="51">
        <v>0</v>
      </c>
      <c r="P44" s="51">
        <v>0</v>
      </c>
      <c r="Q44" s="51">
        <v>0</v>
      </c>
      <c r="R44" s="51">
        <v>0</v>
      </c>
      <c r="S44" s="54">
        <v>0</v>
      </c>
      <c r="T44" s="55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64">
        <v>0</v>
      </c>
      <c r="AA44" s="51">
        <v>0</v>
      </c>
      <c r="AB44" s="51">
        <v>0</v>
      </c>
      <c r="AC44" s="51">
        <v>0</v>
      </c>
      <c r="AD44" s="51">
        <v>0</v>
      </c>
      <c r="AE44" s="54">
        <v>0</v>
      </c>
      <c r="AF44" s="64">
        <v>0</v>
      </c>
      <c r="AG44" s="51">
        <v>0</v>
      </c>
      <c r="AH44" s="54">
        <v>0</v>
      </c>
      <c r="AI44" s="51">
        <v>0</v>
      </c>
      <c r="AJ44" s="56">
        <v>0</v>
      </c>
      <c r="AK44" s="51">
        <v>0</v>
      </c>
      <c r="AL44" s="55">
        <v>0</v>
      </c>
      <c r="AM44" s="54">
        <v>0</v>
      </c>
      <c r="AN44" s="54">
        <v>0</v>
      </c>
      <c r="AO44" s="54">
        <v>0</v>
      </c>
      <c r="AP44" s="54">
        <v>0</v>
      </c>
      <c r="AQ44" s="54">
        <v>0</v>
      </c>
      <c r="AR44" s="64">
        <v>0</v>
      </c>
      <c r="AS44" s="51">
        <v>0</v>
      </c>
      <c r="AT44" s="51">
        <v>0</v>
      </c>
      <c r="AU44" s="51">
        <v>0</v>
      </c>
      <c r="AV44" s="51">
        <v>0</v>
      </c>
      <c r="AW44" s="54">
        <v>0</v>
      </c>
      <c r="AX44" s="57">
        <v>0</v>
      </c>
      <c r="AY44" s="51">
        <v>0</v>
      </c>
      <c r="AZ44" s="51">
        <v>0</v>
      </c>
      <c r="BA44" s="51">
        <v>0</v>
      </c>
      <c r="BB44" s="56">
        <v>2</v>
      </c>
      <c r="BC44" s="58">
        <v>0</v>
      </c>
      <c r="BD44" s="55">
        <v>0</v>
      </c>
      <c r="BE44" s="51">
        <v>0</v>
      </c>
      <c r="BF44" s="54">
        <v>0</v>
      </c>
      <c r="BG44" s="54">
        <v>0</v>
      </c>
      <c r="BH44" s="54">
        <v>0</v>
      </c>
      <c r="BI44" s="54">
        <v>0</v>
      </c>
      <c r="BJ44" s="55">
        <v>0</v>
      </c>
      <c r="BK44" s="54">
        <v>0</v>
      </c>
      <c r="BL44" s="54">
        <v>0</v>
      </c>
      <c r="BM44" s="51">
        <v>0</v>
      </c>
      <c r="BN44" s="51">
        <v>0</v>
      </c>
      <c r="BO44" s="54">
        <v>0</v>
      </c>
      <c r="BP44" s="55">
        <v>0</v>
      </c>
      <c r="BQ44" s="54">
        <v>0</v>
      </c>
      <c r="BR44" s="54">
        <v>0</v>
      </c>
      <c r="BS44" s="51">
        <v>0</v>
      </c>
      <c r="BT44" s="54">
        <v>0</v>
      </c>
      <c r="BU44" s="54">
        <v>0</v>
      </c>
      <c r="BV44" s="55">
        <v>0</v>
      </c>
      <c r="BW44" s="54">
        <v>0</v>
      </c>
      <c r="BX44" s="54">
        <v>0</v>
      </c>
      <c r="BY44" s="51">
        <v>0</v>
      </c>
      <c r="BZ44" s="51">
        <v>0</v>
      </c>
      <c r="CA44" s="54">
        <v>0</v>
      </c>
      <c r="CB44" s="55">
        <v>0</v>
      </c>
      <c r="CC44" s="51">
        <v>0</v>
      </c>
      <c r="CD44" s="54">
        <v>0</v>
      </c>
      <c r="CE44" s="51">
        <v>0</v>
      </c>
      <c r="CF44" s="51">
        <v>0</v>
      </c>
      <c r="CG44" s="54">
        <v>0</v>
      </c>
      <c r="CH44" s="55">
        <v>0</v>
      </c>
      <c r="CI44" s="54">
        <v>0</v>
      </c>
      <c r="CJ44" s="54">
        <v>0</v>
      </c>
      <c r="CK44" s="51">
        <v>0</v>
      </c>
      <c r="CL44" s="54">
        <v>0</v>
      </c>
      <c r="CM44" s="54">
        <v>0</v>
      </c>
      <c r="CN44" s="55">
        <v>0</v>
      </c>
      <c r="CO44" s="54">
        <v>0</v>
      </c>
      <c r="CP44" s="54">
        <v>0</v>
      </c>
      <c r="CQ44" s="54">
        <v>0</v>
      </c>
      <c r="CR44" s="54">
        <v>0</v>
      </c>
      <c r="CS44" s="54">
        <v>0</v>
      </c>
      <c r="CT44" s="64">
        <v>0</v>
      </c>
      <c r="CU44" s="51">
        <v>0</v>
      </c>
      <c r="CV44" s="51">
        <v>0</v>
      </c>
      <c r="CW44" s="51">
        <v>0</v>
      </c>
      <c r="CX44" s="51">
        <v>0</v>
      </c>
      <c r="CY44" s="51">
        <v>0</v>
      </c>
      <c r="CZ44" s="64">
        <v>0</v>
      </c>
      <c r="DA44" s="54">
        <v>0</v>
      </c>
      <c r="DB44" s="54">
        <v>0</v>
      </c>
      <c r="DC44" s="54">
        <v>0</v>
      </c>
      <c r="DD44" s="58">
        <v>0</v>
      </c>
      <c r="DE44" s="54">
        <v>0</v>
      </c>
      <c r="DF44" s="55">
        <v>0</v>
      </c>
      <c r="DG44" s="51">
        <v>0</v>
      </c>
      <c r="DH44" s="54">
        <v>0</v>
      </c>
      <c r="DI44" s="51">
        <v>0</v>
      </c>
      <c r="DJ44" s="51">
        <v>0</v>
      </c>
      <c r="DK44" s="54">
        <v>0</v>
      </c>
      <c r="DL44" s="64">
        <v>0</v>
      </c>
      <c r="DM44" s="56">
        <v>0</v>
      </c>
      <c r="DN44" s="51">
        <v>0</v>
      </c>
      <c r="DO44" s="51">
        <v>0</v>
      </c>
      <c r="DP44" s="51">
        <v>0</v>
      </c>
      <c r="DQ44" s="54">
        <v>0</v>
      </c>
      <c r="DR44" s="64">
        <v>0</v>
      </c>
      <c r="DS44" s="51">
        <v>0</v>
      </c>
      <c r="DT44" s="51">
        <v>0</v>
      </c>
      <c r="DU44" s="51">
        <v>0</v>
      </c>
      <c r="DV44" s="51">
        <v>0</v>
      </c>
      <c r="DW44" s="54">
        <v>0</v>
      </c>
      <c r="DX44" s="55">
        <v>0</v>
      </c>
      <c r="DY44" s="54">
        <v>0</v>
      </c>
      <c r="DZ44" s="54">
        <v>0</v>
      </c>
      <c r="EA44" s="54">
        <v>0</v>
      </c>
      <c r="EB44" s="51">
        <v>0</v>
      </c>
      <c r="EC44" s="54">
        <v>0</v>
      </c>
      <c r="ED44" s="64">
        <v>0</v>
      </c>
      <c r="EE44" s="54">
        <v>0</v>
      </c>
      <c r="EF44" s="51">
        <v>0</v>
      </c>
      <c r="EG44" s="54">
        <v>0</v>
      </c>
      <c r="EH44" s="58">
        <v>0</v>
      </c>
      <c r="EI44" s="54">
        <v>0</v>
      </c>
      <c r="EJ44" s="55"/>
      <c r="EK44" s="54">
        <v>0</v>
      </c>
      <c r="EL44" s="54"/>
      <c r="EM44" s="54"/>
      <c r="EN44" s="54"/>
      <c r="EO44" s="59"/>
      <c r="EP44" s="55"/>
      <c r="EQ44" s="54">
        <v>0</v>
      </c>
      <c r="ER44" s="54"/>
      <c r="ES44" s="54"/>
      <c r="ET44" s="54"/>
      <c r="EU44" s="59"/>
      <c r="EV44" s="55"/>
      <c r="EW44" s="54">
        <v>0</v>
      </c>
      <c r="EX44" s="54"/>
      <c r="EY44" s="54"/>
      <c r="EZ44" s="54"/>
      <c r="FA44" s="59">
        <v>0</v>
      </c>
      <c r="FB44" s="43">
        <f t="shared" si="1"/>
        <v>0</v>
      </c>
      <c r="FC44" s="21">
        <f t="shared" si="2"/>
        <v>0</v>
      </c>
      <c r="FD44" s="43">
        <f t="shared" si="3"/>
        <v>0</v>
      </c>
      <c r="FE44" s="21">
        <f t="shared" si="4"/>
        <v>0</v>
      </c>
      <c r="FF44" s="43">
        <f t="shared" si="5"/>
        <v>0</v>
      </c>
      <c r="FG44" s="21">
        <f t="shared" si="6"/>
        <v>0</v>
      </c>
      <c r="FH44" s="43">
        <f t="shared" si="7"/>
        <v>0</v>
      </c>
      <c r="FI44" s="21">
        <f t="shared" si="8"/>
        <v>0</v>
      </c>
      <c r="FJ44" s="43">
        <f t="shared" si="9"/>
        <v>0</v>
      </c>
      <c r="FK44" s="21">
        <f t="shared" si="10"/>
        <v>0</v>
      </c>
      <c r="FL44" s="43">
        <f t="shared" si="11"/>
        <v>0</v>
      </c>
      <c r="FM44" s="21">
        <f t="shared" si="12"/>
        <v>0</v>
      </c>
      <c r="FN44" s="43">
        <f t="shared" si="13"/>
        <v>0</v>
      </c>
      <c r="FO44" s="21">
        <f t="shared" si="14"/>
        <v>0</v>
      </c>
      <c r="FP44" s="43">
        <f t="shared" si="15"/>
        <v>2</v>
      </c>
      <c r="FQ44" s="21">
        <f t="shared" si="16"/>
        <v>860</v>
      </c>
      <c r="FR44" s="43">
        <f t="shared" si="17"/>
        <v>0</v>
      </c>
      <c r="FS44" s="21">
        <f t="shared" si="18"/>
        <v>0</v>
      </c>
      <c r="FT44" s="43">
        <f t="shared" si="19"/>
        <v>0</v>
      </c>
      <c r="FU44" s="21">
        <f t="shared" si="20"/>
        <v>0</v>
      </c>
      <c r="FV44" s="43">
        <f t="shared" si="21"/>
        <v>0</v>
      </c>
      <c r="FW44" s="21">
        <f t="shared" si="22"/>
        <v>0</v>
      </c>
      <c r="FX44" s="43">
        <f t="shared" si="23"/>
        <v>0</v>
      </c>
      <c r="FY44" s="21">
        <f t="shared" si="24"/>
        <v>0</v>
      </c>
      <c r="FZ44" s="43">
        <f t="shared" si="25"/>
        <v>0</v>
      </c>
      <c r="GA44" s="21">
        <f t="shared" si="26"/>
        <v>0</v>
      </c>
      <c r="GB44" s="43">
        <f t="shared" si="27"/>
        <v>0</v>
      </c>
      <c r="GC44" s="21">
        <f t="shared" si="28"/>
        <v>0</v>
      </c>
      <c r="GD44" s="43">
        <f t="shared" si="29"/>
        <v>0</v>
      </c>
      <c r="GE44" s="21">
        <f t="shared" si="30"/>
        <v>0</v>
      </c>
      <c r="GF44" s="43">
        <f t="shared" si="31"/>
        <v>0</v>
      </c>
      <c r="GG44" s="21">
        <f t="shared" si="32"/>
        <v>0</v>
      </c>
      <c r="GH44" s="43">
        <f t="shared" si="33"/>
        <v>0</v>
      </c>
      <c r="GI44" s="21">
        <f t="shared" si="34"/>
        <v>0</v>
      </c>
      <c r="GJ44" s="43">
        <f t="shared" si="35"/>
        <v>0</v>
      </c>
      <c r="GK44" s="21">
        <f t="shared" si="36"/>
        <v>0</v>
      </c>
      <c r="GL44" s="43">
        <f t="shared" si="37"/>
        <v>0</v>
      </c>
      <c r="GM44" s="21">
        <f t="shared" si="38"/>
        <v>0</v>
      </c>
      <c r="GN44" s="43">
        <f t="shared" si="39"/>
        <v>0</v>
      </c>
      <c r="GO44" s="21">
        <f t="shared" si="40"/>
        <v>0</v>
      </c>
      <c r="GP44" s="43">
        <f t="shared" si="41"/>
        <v>0</v>
      </c>
      <c r="GQ44" s="21">
        <f t="shared" si="42"/>
        <v>0</v>
      </c>
      <c r="GR44" s="43">
        <f t="shared" si="43"/>
        <v>0</v>
      </c>
      <c r="GS44" s="21">
        <f t="shared" si="44"/>
        <v>0</v>
      </c>
      <c r="GT44" s="43">
        <f t="shared" si="45"/>
        <v>0</v>
      </c>
      <c r="GU44" s="21">
        <f t="shared" si="46"/>
        <v>0</v>
      </c>
      <c r="GV44" s="43">
        <f t="shared" si="47"/>
        <v>2</v>
      </c>
      <c r="GW44" s="43">
        <f t="shared" si="48"/>
        <v>860</v>
      </c>
      <c r="GX44" s="28"/>
      <c r="GY44" s="43">
        <f t="shared" si="50"/>
        <v>0</v>
      </c>
      <c r="HF44" s="89" t="str">
        <f t="shared" si="49"/>
        <v>Sample39</v>
      </c>
      <c r="HG44" s="43">
        <f t="shared" si="49"/>
        <v>430</v>
      </c>
      <c r="HH44" s="89" t="str">
        <f t="shared" si="49"/>
        <v>Ft/cs</v>
      </c>
      <c r="HI44" s="13">
        <f t="shared" si="51"/>
        <v>0</v>
      </c>
      <c r="HJ44" s="43">
        <f>IF($HJ$1=1,IF(haviszla2!$E$5="h",haviszla2!H44,IF(haviszla2!$E$5="k",haviszla2!I44,IF(haviszla2!$E$5="sz",haviszla2!J44,IF(haviszla2!$E$5="cs",haviszla2!K44,IF(haviszla2!$E$5="p",haviszla2!L44,IF(haviszla2!$E$5="szo",haviszla2!M44,0)))))),0)</f>
        <v>0</v>
      </c>
      <c r="HK44" s="43">
        <f>IF($HK$1=1,IF(haviszla2!$E$5="h",haviszla2!N44,IF(haviszla2!$E$5="k",haviszla2!O44,IF(haviszla2!$E$5="sz",haviszla2!P44,IF(haviszla2!$E$5="cs",haviszla2!Q44,IF(haviszla2!$E$5="p",haviszla2!R44,IF(haviszla2!$E$5="szo",haviszla2!S44,0)))))),0)</f>
        <v>0</v>
      </c>
      <c r="HL44" s="43">
        <f>IF($HL$1=1,IF(haviszla2!$E$5="h",haviszla2!T44,IF(haviszla2!$E$5="k",haviszla2!U44,IF(haviszla2!$E$5="sz",haviszla2!V44,IF(haviszla2!$E$5="cs",haviszla2!W44,IF(haviszla2!$E$5="p",haviszla2!X44,IF(haviszla2!$E$5="szo",haviszla2!Y44,0)))))),0)</f>
        <v>0</v>
      </c>
      <c r="HM44" s="43">
        <f>IF($HM$1=1,IF(haviszla2!$E$5="h",haviszla2!Z44,IF(haviszla2!$E$5="k",haviszla2!AA44,IF(haviszla2!$E$5="sz",haviszla2!AB44,IF(haviszla2!$E$5="cs",haviszla2!AC44,IF(haviszla2!$E$5="p",haviszla2!AD44,IF(haviszla2!$E$5="szo",haviszla2!AE44,0)))))),0)</f>
        <v>0</v>
      </c>
      <c r="HN44" s="43">
        <f>IF($HN$1=1,IF(haviszla2!$E$5="h",haviszla2!AF44,IF(haviszla2!$E$5="k",haviszla2!AG44,IF(haviszla2!$E$5="sz",haviszla2!AH44,IF(haviszla2!$E$5="cs",haviszla2!AI44,IF(haviszla2!$E$5="p",haviszla2!AJ44,IF(haviszla2!$E$5="szo",haviszla2!AK44,0)))))),0)</f>
        <v>0</v>
      </c>
      <c r="HO44" s="43">
        <f>IF($HO$1=1,IF(haviszla2!$E$5="h",haviszla2!AL44,IF(haviszla2!$E$5="k",haviszla2!AM44,IF(haviszla2!$E$5="sz",haviszla2!AN44,IF(haviszla2!$E$5="cs",haviszla2!AO44,IF(haviszla2!$E$5="p",haviszla2!AP44,IF(haviszla2!$E$5="szo",haviszla2!AQ44,0)))))),0)</f>
        <v>0</v>
      </c>
      <c r="HP44" s="43">
        <f>IF($HP$1=1,IF(haviszla2!$E$5="h",haviszla2!AR44,IF(haviszla2!$E$5="k",haviszla2!AS44,IF(haviszla2!$E$5="sz",haviszla2!AT44,IF(haviszla2!$E$5="cs",haviszla2!AU44,IF(haviszla2!$E$5="p",haviszla2!AV44,IF(haviszla2!$E$5="szo",haviszla2!AW44,0)))))),0)</f>
        <v>0</v>
      </c>
      <c r="HQ44" s="43">
        <f>IF($HQ$1=1,IF(haviszla2!$E$5="h",haviszla2!AX44,IF(haviszla2!$E$5="k",haviszla2!AY44,IF(haviszla2!$E$5="sz",haviszla2!AZ44,IF(haviszla2!$E$5="cs",haviszla2!BA44,IF(haviszla2!$E$5="p",haviszla2!BB44,IF(haviszla2!$E$5="szo",haviszla2!BC44,0)))))),0)</f>
        <v>0</v>
      </c>
      <c r="HR44" s="43">
        <f>IF($HR$1=1,IF(haviszla2!$E$5="h",haviszla2!BD44,IF(haviszla2!$E$5="k",haviszla2!BE44,IF(haviszla2!$E$5="sz",haviszla2!BF44,IF(haviszla2!$E$5="cs",haviszla2!BG44,IF(haviszla2!$E$5="p",haviszla2!BH44,IF(haviszla2!$E$5="szo",haviszla2!BI44,0)))))),0)</f>
        <v>0</v>
      </c>
      <c r="HS44" s="43">
        <f>IF($HS$1=1,IF(haviszla2!$E$5="h",haviszla2!BJ44,IF(haviszla2!$E$5="k",haviszla2!BK44,IF(haviszla2!$E$5="sz",haviszla2!BL44,IF(haviszla2!$E$5="cs",haviszla2!BM44,IF(haviszla2!$E$5="p",haviszla2!BN44,IF(haviszla2!$E$5="szo",haviszla2!BO44,0)))))),0)</f>
        <v>0</v>
      </c>
      <c r="HT44" s="43">
        <f>IF($HT$1=1,IF(haviszla2!$E$5="h",haviszla2!BP44,IF(haviszla2!$E$5="k",haviszla2!BQ44,IF(haviszla2!$E$5="sz",haviszla2!BR44,IF(haviszla2!$E$5="cs",haviszla2!BS44,IF(haviszla2!$E$5="p",haviszla2!BT44,IF(haviszla2!$E$5="szo",haviszla2!BU44,0)))))),0)</f>
        <v>0</v>
      </c>
      <c r="HU44" s="43">
        <f>IF($HU$1=1,IF(haviszla2!$E$5="h",haviszla2!BV44,IF(haviszla2!$E$5="k",haviszla2!BW44,IF(haviszla2!$E$5="sz",haviszla2!BX44,IF(haviszla2!$E$5="cs",haviszla2!BY44,IF(haviszla2!$E$5="p",haviszla2!BZ44,IF(haviszla2!$E$5="szo",haviszla2!CA44,0)))))),0)</f>
        <v>0</v>
      </c>
      <c r="HV44" s="43">
        <f>IF($HV$1=1,IF(haviszla2!$E$5="h",haviszla2!CB44,IF(haviszla2!$E$5="k",haviszla2!CC44,IF(haviszla2!$E$5="sz",haviszla2!CD44,IF(haviszla2!$E$5="cs",haviszla2!CE44,IF(haviszla2!$E$5="p",haviszla2!CF44,IF(haviszla2!$E$5="szo",haviszla2!CG44,0)))))),0)</f>
        <v>0</v>
      </c>
      <c r="HW44" s="43">
        <f>IF($HW$1=1,IF(haviszla2!$E$5="h",haviszla2!CH44,IF(haviszla2!$E$5="k",haviszla2!CI44,IF(haviszla2!$E$5="sz",haviszla2!CJ44,IF(haviszla2!$E$5="cs",haviszla2!CK44,IF(haviszla2!$E$5="p",haviszla2!CL44,IF(haviszla2!$E$5="szo",haviszla2!CM44,0)))))),0)</f>
        <v>0</v>
      </c>
      <c r="HX44" s="43">
        <f>IF($HX$1=1,IF(haviszla2!$E$5="h",haviszla2!CN44,IF(haviszla2!$E$5="k",haviszla2!CO44,IF(haviszla2!$E$5="sz",haviszla2!CP44,IF(haviszla2!$E$5="cs",haviszla2!CQ44,IF(haviszla2!$E$5="p",haviszla2!CR44,IF(haviszla2!$E$5="szo",haviszla2!CS44,0)))))),0)</f>
        <v>0</v>
      </c>
      <c r="HY44" s="43">
        <f>IF($HY$1=1,IF(haviszla2!$E$5="h",haviszla2!CT44,IF(haviszla2!$E$5="k",haviszla2!CU44,IF(haviszla2!$E$5="sz",haviszla2!CV44,IF(haviszla2!$E$5="cs",haviszla2!CW44,IF(haviszla2!$E$5="p",haviszla2!CX44,IF(haviszla2!$E$5="szo",haviszla2!CY44,0)))))),0)</f>
        <v>0</v>
      </c>
      <c r="HZ44" s="43">
        <f>IF($HZ$1=1,IF(haviszla2!$E$5="h",haviszla2!CZ44,IF(haviszla2!$E$5="k",haviszla2!DA44,IF(haviszla2!$E$5="sz",haviszla2!DB44,IF(haviszla2!$E$5="cs",haviszla2!DC44,IF(haviszla2!$E$5="p",haviszla2!DD44,IF(haviszla2!$E$5="szo",haviszla2!DE44,0)))))),0)</f>
        <v>0</v>
      </c>
      <c r="IA44" s="43">
        <f>IF($IA$1=1,IF(haviszla2!$E$5="h",haviszla2!DF44,IF(haviszla2!$E$5="k",haviszla2!DG44,IF(haviszla2!$E$5="sz",haviszla2!DH44,IF(haviszla2!$E$5="cs",haviszla2!DI44,IF(haviszla2!$E$5="p",haviszla2!DJ44,IF(haviszla2!$E$5="szo",haviszla2!DK44,0)))))),0)</f>
        <v>0</v>
      </c>
      <c r="IB44" s="43">
        <f>IF($IB$1=1,IF(haviszla2!$E$5="h",haviszla2!DL44,IF(haviszla2!$E$5="k",haviszla2!DM44,IF(haviszla2!$E$5="sz",haviszla2!DN44,IF(haviszla2!$E$5="cs",haviszla2!DO44,IF(haviszla2!$E$5="p",haviszla2!DP44,IF(haviszla2!$E$5="szo",haviszla2!DQ44,0)))))),0)</f>
        <v>0</v>
      </c>
      <c r="IC44" s="43">
        <f>IF($IC$1=1,IF(haviszla2!$E$5="h",haviszla2!DR44,IF(haviszla2!$E$5="k",haviszla2!DS44,IF(haviszla2!$E$5="sz",haviszla2!DT44,IF(haviszla2!$E$5="cs",haviszla2!DU44,IF(haviszla2!$E$5="p",haviszla2!DV44,IF(haviszla2!$E$5="szo",haviszla2!DW44,0)))))),0)</f>
        <v>0</v>
      </c>
      <c r="ID44" s="43">
        <f>IF($ID$1=1,IF(haviszla2!$E$5="h",haviszla2!DX44,IF(haviszla2!$E$5="k",haviszla2!DY44,IF(haviszla2!$E$5="sz",haviszla2!DZ44,IF(haviszla2!$E$5="cs",haviszla2!EA44,IF(haviszla2!$E$5="p",haviszla2!EB44,IF(haviszla2!$E$5="szo",haviszla2!EC44,0)))))),0)</f>
        <v>0</v>
      </c>
      <c r="IE44" s="43">
        <f>IF($IE$1=1,IF(haviszla2!$E$5="h",haviszla2!ED44,IF(haviszla2!$E$5="k",haviszla2!EE44,IF(haviszla2!$E$5="sz",haviszla2!EF44,IF(haviszla2!$E$5="cs",haviszla2!EG44,IF(haviszla2!$E$5="p",haviszla2!EH44,IF(haviszla2!$E$5="szo",haviszla2!EI44,0)))))),0)</f>
        <v>0</v>
      </c>
    </row>
    <row r="45" spans="1:239" ht="15" customHeight="1">
      <c r="A45" s="18" t="s">
        <v>59</v>
      </c>
      <c r="B45" s="89" t="s">
        <v>425</v>
      </c>
      <c r="C45" s="43">
        <v>565</v>
      </c>
      <c r="D45" s="89" t="s">
        <v>298</v>
      </c>
      <c r="E45" s="13">
        <f t="shared" si="0"/>
        <v>0</v>
      </c>
      <c r="F45" s="48"/>
      <c r="G45" s="48"/>
      <c r="H45" s="89">
        <v>0</v>
      </c>
      <c r="I45" s="51">
        <v>0</v>
      </c>
      <c r="J45" s="89">
        <v>0</v>
      </c>
      <c r="K45" s="51">
        <v>0</v>
      </c>
      <c r="L45" s="51">
        <v>0</v>
      </c>
      <c r="M45" s="52">
        <v>0</v>
      </c>
      <c r="N45" s="64">
        <v>0</v>
      </c>
      <c r="O45" s="51">
        <v>0</v>
      </c>
      <c r="P45" s="51">
        <v>0</v>
      </c>
      <c r="Q45" s="51">
        <v>0</v>
      </c>
      <c r="R45" s="51">
        <v>0</v>
      </c>
      <c r="S45" s="54">
        <v>0</v>
      </c>
      <c r="T45" s="55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64">
        <v>0</v>
      </c>
      <c r="AA45" s="51">
        <v>0</v>
      </c>
      <c r="AB45" s="51">
        <v>0</v>
      </c>
      <c r="AC45" s="51">
        <v>0</v>
      </c>
      <c r="AD45" s="51">
        <v>0</v>
      </c>
      <c r="AE45" s="54">
        <v>0</v>
      </c>
      <c r="AF45" s="64">
        <v>0</v>
      </c>
      <c r="AG45" s="51">
        <v>0</v>
      </c>
      <c r="AH45" s="54">
        <v>0</v>
      </c>
      <c r="AI45" s="51">
        <v>0</v>
      </c>
      <c r="AJ45" s="56">
        <v>0</v>
      </c>
      <c r="AK45" s="51">
        <v>0</v>
      </c>
      <c r="AL45" s="55">
        <v>0</v>
      </c>
      <c r="AM45" s="54">
        <v>0</v>
      </c>
      <c r="AN45" s="54">
        <v>0</v>
      </c>
      <c r="AO45" s="54">
        <v>0</v>
      </c>
      <c r="AP45" s="54">
        <v>0</v>
      </c>
      <c r="AQ45" s="54">
        <v>0</v>
      </c>
      <c r="AR45" s="64">
        <v>0</v>
      </c>
      <c r="AS45" s="51">
        <v>0</v>
      </c>
      <c r="AT45" s="51">
        <v>0</v>
      </c>
      <c r="AU45" s="51">
        <v>0</v>
      </c>
      <c r="AV45" s="51">
        <v>0</v>
      </c>
      <c r="AW45" s="54">
        <v>0</v>
      </c>
      <c r="AX45" s="57">
        <v>0</v>
      </c>
      <c r="AY45" s="51">
        <v>0</v>
      </c>
      <c r="AZ45" s="51">
        <v>0</v>
      </c>
      <c r="BA45" s="51">
        <v>0</v>
      </c>
      <c r="BB45" s="56">
        <v>0</v>
      </c>
      <c r="BC45" s="58">
        <v>0</v>
      </c>
      <c r="BD45" s="55">
        <v>0</v>
      </c>
      <c r="BE45" s="51">
        <v>0</v>
      </c>
      <c r="BF45" s="54">
        <v>0</v>
      </c>
      <c r="BG45" s="54">
        <v>0</v>
      </c>
      <c r="BH45" s="54">
        <v>0</v>
      </c>
      <c r="BI45" s="54">
        <v>0</v>
      </c>
      <c r="BJ45" s="55">
        <v>0</v>
      </c>
      <c r="BK45" s="54">
        <v>0</v>
      </c>
      <c r="BL45" s="54">
        <v>0</v>
      </c>
      <c r="BM45" s="51">
        <v>0</v>
      </c>
      <c r="BN45" s="51">
        <v>0</v>
      </c>
      <c r="BO45" s="54">
        <v>0</v>
      </c>
      <c r="BP45" s="55">
        <v>0</v>
      </c>
      <c r="BQ45" s="54">
        <v>0</v>
      </c>
      <c r="BR45" s="54">
        <v>0</v>
      </c>
      <c r="BS45" s="51">
        <v>0</v>
      </c>
      <c r="BT45" s="54">
        <v>0</v>
      </c>
      <c r="BU45" s="54">
        <v>0</v>
      </c>
      <c r="BV45" s="55">
        <v>0</v>
      </c>
      <c r="BW45" s="54">
        <v>0</v>
      </c>
      <c r="BX45" s="54">
        <v>0</v>
      </c>
      <c r="BY45" s="51">
        <v>0</v>
      </c>
      <c r="BZ45" s="51">
        <v>0</v>
      </c>
      <c r="CA45" s="54">
        <v>0</v>
      </c>
      <c r="CB45" s="55">
        <v>0</v>
      </c>
      <c r="CC45" s="51">
        <v>0</v>
      </c>
      <c r="CD45" s="54">
        <v>0</v>
      </c>
      <c r="CE45" s="51">
        <v>0</v>
      </c>
      <c r="CF45" s="51">
        <v>0</v>
      </c>
      <c r="CG45" s="54">
        <v>0</v>
      </c>
      <c r="CH45" s="55">
        <v>0</v>
      </c>
      <c r="CI45" s="54">
        <v>0</v>
      </c>
      <c r="CJ45" s="54">
        <v>0</v>
      </c>
      <c r="CK45" s="51">
        <v>0</v>
      </c>
      <c r="CL45" s="54">
        <v>0</v>
      </c>
      <c r="CM45" s="54">
        <v>0</v>
      </c>
      <c r="CN45" s="55">
        <v>0</v>
      </c>
      <c r="CO45" s="54">
        <v>0</v>
      </c>
      <c r="CP45" s="54">
        <v>0</v>
      </c>
      <c r="CQ45" s="54">
        <v>0</v>
      </c>
      <c r="CR45" s="54">
        <v>0</v>
      </c>
      <c r="CS45" s="54">
        <v>0</v>
      </c>
      <c r="CT45" s="64">
        <v>0</v>
      </c>
      <c r="CU45" s="51">
        <v>0</v>
      </c>
      <c r="CV45" s="51">
        <v>0</v>
      </c>
      <c r="CW45" s="51">
        <v>0</v>
      </c>
      <c r="CX45" s="51">
        <v>0</v>
      </c>
      <c r="CY45" s="51">
        <v>0</v>
      </c>
      <c r="CZ45" s="64">
        <v>0</v>
      </c>
      <c r="DA45" s="54">
        <v>0</v>
      </c>
      <c r="DB45" s="54">
        <v>0</v>
      </c>
      <c r="DC45" s="54">
        <v>0</v>
      </c>
      <c r="DD45" s="58">
        <v>0</v>
      </c>
      <c r="DE45" s="54">
        <v>0</v>
      </c>
      <c r="DF45" s="55">
        <v>0</v>
      </c>
      <c r="DG45" s="51">
        <v>0</v>
      </c>
      <c r="DH45" s="54">
        <v>0</v>
      </c>
      <c r="DI45" s="51">
        <v>0</v>
      </c>
      <c r="DJ45" s="51">
        <v>0</v>
      </c>
      <c r="DK45" s="54">
        <v>0</v>
      </c>
      <c r="DL45" s="64">
        <v>0</v>
      </c>
      <c r="DM45" s="56">
        <v>0</v>
      </c>
      <c r="DN45" s="51">
        <v>0</v>
      </c>
      <c r="DO45" s="51">
        <v>0</v>
      </c>
      <c r="DP45" s="51">
        <v>0</v>
      </c>
      <c r="DQ45" s="54">
        <v>0</v>
      </c>
      <c r="DR45" s="64">
        <v>0</v>
      </c>
      <c r="DS45" s="51">
        <v>0</v>
      </c>
      <c r="DT45" s="51">
        <v>0</v>
      </c>
      <c r="DU45" s="51">
        <v>0</v>
      </c>
      <c r="DV45" s="51">
        <v>0</v>
      </c>
      <c r="DW45" s="54">
        <v>0</v>
      </c>
      <c r="DX45" s="55">
        <v>0</v>
      </c>
      <c r="DY45" s="54">
        <v>0</v>
      </c>
      <c r="DZ45" s="54">
        <v>0</v>
      </c>
      <c r="EA45" s="54">
        <v>0</v>
      </c>
      <c r="EB45" s="51">
        <v>0</v>
      </c>
      <c r="EC45" s="54">
        <v>0</v>
      </c>
      <c r="ED45" s="64">
        <v>0</v>
      </c>
      <c r="EE45" s="54">
        <v>0</v>
      </c>
      <c r="EF45" s="51">
        <v>0</v>
      </c>
      <c r="EG45" s="54">
        <v>0</v>
      </c>
      <c r="EH45" s="58">
        <v>0</v>
      </c>
      <c r="EI45" s="54">
        <v>0</v>
      </c>
      <c r="EJ45" s="55"/>
      <c r="EK45" s="54">
        <v>0</v>
      </c>
      <c r="EL45" s="54"/>
      <c r="EM45" s="54"/>
      <c r="EN45" s="54"/>
      <c r="EO45" s="59"/>
      <c r="EP45" s="55"/>
      <c r="EQ45" s="54">
        <v>0</v>
      </c>
      <c r="ER45" s="54"/>
      <c r="ES45" s="54"/>
      <c r="ET45" s="54"/>
      <c r="EU45" s="59"/>
      <c r="EV45" s="55"/>
      <c r="EW45" s="54">
        <v>0</v>
      </c>
      <c r="EX45" s="54"/>
      <c r="EY45" s="54"/>
      <c r="EZ45" s="54"/>
      <c r="FA45" s="59">
        <v>0</v>
      </c>
      <c r="FB45" s="43">
        <f t="shared" si="1"/>
        <v>0</v>
      </c>
      <c r="FC45" s="21">
        <f t="shared" si="2"/>
        <v>0</v>
      </c>
      <c r="FD45" s="43">
        <f t="shared" si="3"/>
        <v>0</v>
      </c>
      <c r="FE45" s="21">
        <f t="shared" si="4"/>
        <v>0</v>
      </c>
      <c r="FF45" s="43">
        <f t="shared" si="5"/>
        <v>0</v>
      </c>
      <c r="FG45" s="21">
        <f t="shared" si="6"/>
        <v>0</v>
      </c>
      <c r="FH45" s="43">
        <f t="shared" si="7"/>
        <v>0</v>
      </c>
      <c r="FI45" s="21">
        <f t="shared" si="8"/>
        <v>0</v>
      </c>
      <c r="FJ45" s="43">
        <f t="shared" si="9"/>
        <v>0</v>
      </c>
      <c r="FK45" s="21">
        <f t="shared" si="10"/>
        <v>0</v>
      </c>
      <c r="FL45" s="43">
        <f t="shared" si="11"/>
        <v>0</v>
      </c>
      <c r="FM45" s="21">
        <f t="shared" si="12"/>
        <v>0</v>
      </c>
      <c r="FN45" s="43">
        <f t="shared" si="13"/>
        <v>0</v>
      </c>
      <c r="FO45" s="21">
        <f t="shared" si="14"/>
        <v>0</v>
      </c>
      <c r="FP45" s="43">
        <f t="shared" si="15"/>
        <v>0</v>
      </c>
      <c r="FQ45" s="21">
        <f t="shared" si="16"/>
        <v>0</v>
      </c>
      <c r="FR45" s="43">
        <f t="shared" si="17"/>
        <v>0</v>
      </c>
      <c r="FS45" s="21">
        <f t="shared" si="18"/>
        <v>0</v>
      </c>
      <c r="FT45" s="43">
        <f t="shared" si="19"/>
        <v>0</v>
      </c>
      <c r="FU45" s="21">
        <f t="shared" si="20"/>
        <v>0</v>
      </c>
      <c r="FV45" s="43">
        <f t="shared" si="21"/>
        <v>0</v>
      </c>
      <c r="FW45" s="21">
        <f t="shared" si="22"/>
        <v>0</v>
      </c>
      <c r="FX45" s="43">
        <f t="shared" si="23"/>
        <v>0</v>
      </c>
      <c r="FY45" s="21">
        <f t="shared" si="24"/>
        <v>0</v>
      </c>
      <c r="FZ45" s="43">
        <f t="shared" si="25"/>
        <v>0</v>
      </c>
      <c r="GA45" s="21">
        <f t="shared" si="26"/>
        <v>0</v>
      </c>
      <c r="GB45" s="43">
        <f t="shared" si="27"/>
        <v>0</v>
      </c>
      <c r="GC45" s="21">
        <f t="shared" si="28"/>
        <v>0</v>
      </c>
      <c r="GD45" s="43">
        <f t="shared" si="29"/>
        <v>0</v>
      </c>
      <c r="GE45" s="21">
        <f t="shared" si="30"/>
        <v>0</v>
      </c>
      <c r="GF45" s="43">
        <f t="shared" si="31"/>
        <v>0</v>
      </c>
      <c r="GG45" s="21">
        <f t="shared" si="32"/>
        <v>0</v>
      </c>
      <c r="GH45" s="43">
        <f t="shared" si="33"/>
        <v>0</v>
      </c>
      <c r="GI45" s="21">
        <f t="shared" si="34"/>
        <v>0</v>
      </c>
      <c r="GJ45" s="43">
        <f t="shared" si="35"/>
        <v>0</v>
      </c>
      <c r="GK45" s="21">
        <f t="shared" si="36"/>
        <v>0</v>
      </c>
      <c r="GL45" s="43">
        <f t="shared" si="37"/>
        <v>0</v>
      </c>
      <c r="GM45" s="21">
        <f t="shared" si="38"/>
        <v>0</v>
      </c>
      <c r="GN45" s="43">
        <f t="shared" si="39"/>
        <v>0</v>
      </c>
      <c r="GO45" s="21">
        <f t="shared" si="40"/>
        <v>0</v>
      </c>
      <c r="GP45" s="43">
        <f t="shared" si="41"/>
        <v>0</v>
      </c>
      <c r="GQ45" s="21">
        <f t="shared" si="42"/>
        <v>0</v>
      </c>
      <c r="GR45" s="43">
        <f t="shared" si="43"/>
        <v>0</v>
      </c>
      <c r="GS45" s="21">
        <f t="shared" si="44"/>
        <v>0</v>
      </c>
      <c r="GT45" s="43">
        <f t="shared" si="45"/>
        <v>0</v>
      </c>
      <c r="GU45" s="21">
        <f t="shared" si="46"/>
        <v>0</v>
      </c>
      <c r="GV45" s="43">
        <f t="shared" si="47"/>
        <v>0</v>
      </c>
      <c r="GW45" s="43">
        <f t="shared" si="48"/>
        <v>0</v>
      </c>
      <c r="GX45" s="28"/>
      <c r="GY45" s="43">
        <f t="shared" si="50"/>
        <v>0</v>
      </c>
      <c r="HF45" s="89" t="str">
        <f t="shared" si="49"/>
        <v>Sample40</v>
      </c>
      <c r="HG45" s="43">
        <f t="shared" si="49"/>
        <v>565</v>
      </c>
      <c r="HH45" s="89" t="str">
        <f t="shared" si="49"/>
        <v>Ft/cs</v>
      </c>
      <c r="HI45" s="13">
        <f t="shared" si="51"/>
        <v>0</v>
      </c>
      <c r="HJ45" s="43">
        <f>IF($HJ$1=1,IF(haviszla2!$E$5="h",haviszla2!H45,IF(haviszla2!$E$5="k",haviszla2!I45,IF(haviszla2!$E$5="sz",haviszla2!J45,IF(haviszla2!$E$5="cs",haviszla2!K45,IF(haviszla2!$E$5="p",haviszla2!L45,IF(haviszla2!$E$5="szo",haviszla2!M45,0)))))),0)</f>
        <v>0</v>
      </c>
      <c r="HK45" s="43">
        <f>IF($HK$1=1,IF(haviszla2!$E$5="h",haviszla2!N45,IF(haviszla2!$E$5="k",haviszla2!O45,IF(haviszla2!$E$5="sz",haviszla2!P45,IF(haviszla2!$E$5="cs",haviszla2!Q45,IF(haviszla2!$E$5="p",haviszla2!R45,IF(haviszla2!$E$5="szo",haviszla2!S45,0)))))),0)</f>
        <v>0</v>
      </c>
      <c r="HL45" s="43">
        <f>IF($HL$1=1,IF(haviszla2!$E$5="h",haviszla2!T45,IF(haviszla2!$E$5="k",haviszla2!U45,IF(haviszla2!$E$5="sz",haviszla2!V45,IF(haviszla2!$E$5="cs",haviszla2!W45,IF(haviszla2!$E$5="p",haviszla2!X45,IF(haviszla2!$E$5="szo",haviszla2!Y45,0)))))),0)</f>
        <v>0</v>
      </c>
      <c r="HM45" s="43">
        <f>IF($HM$1=1,IF(haviszla2!$E$5="h",haviszla2!Z45,IF(haviszla2!$E$5="k",haviszla2!AA45,IF(haviszla2!$E$5="sz",haviszla2!AB45,IF(haviszla2!$E$5="cs",haviszla2!AC45,IF(haviszla2!$E$5="p",haviszla2!AD45,IF(haviszla2!$E$5="szo",haviszla2!AE45,0)))))),0)</f>
        <v>0</v>
      </c>
      <c r="HN45" s="43">
        <f>IF($HN$1=1,IF(haviszla2!$E$5="h",haviszla2!AF45,IF(haviszla2!$E$5="k",haviszla2!AG45,IF(haviszla2!$E$5="sz",haviszla2!AH45,IF(haviszla2!$E$5="cs",haviszla2!AI45,IF(haviszla2!$E$5="p",haviszla2!AJ45,IF(haviszla2!$E$5="szo",haviszla2!AK45,0)))))),0)</f>
        <v>0</v>
      </c>
      <c r="HO45" s="43">
        <f>IF($HO$1=1,IF(haviszla2!$E$5="h",haviszla2!AL45,IF(haviszla2!$E$5="k",haviszla2!AM45,IF(haviszla2!$E$5="sz",haviszla2!AN45,IF(haviszla2!$E$5="cs",haviszla2!AO45,IF(haviszla2!$E$5="p",haviszla2!AP45,IF(haviszla2!$E$5="szo",haviszla2!AQ45,0)))))),0)</f>
        <v>0</v>
      </c>
      <c r="HP45" s="43">
        <f>IF($HP$1=1,IF(haviszla2!$E$5="h",haviszla2!AR45,IF(haviszla2!$E$5="k",haviszla2!AS45,IF(haviszla2!$E$5="sz",haviszla2!AT45,IF(haviszla2!$E$5="cs",haviszla2!AU45,IF(haviszla2!$E$5="p",haviszla2!AV45,IF(haviszla2!$E$5="szo",haviszla2!AW45,0)))))),0)</f>
        <v>0</v>
      </c>
      <c r="HQ45" s="43">
        <f>IF($HQ$1=1,IF(haviszla2!$E$5="h",haviszla2!AX45,IF(haviszla2!$E$5="k",haviszla2!AY45,IF(haviszla2!$E$5="sz",haviszla2!AZ45,IF(haviszla2!$E$5="cs",haviszla2!BA45,IF(haviszla2!$E$5="p",haviszla2!BB45,IF(haviszla2!$E$5="szo",haviszla2!BC45,0)))))),0)</f>
        <v>0</v>
      </c>
      <c r="HR45" s="43">
        <f>IF($HR$1=1,IF(haviszla2!$E$5="h",haviszla2!BD45,IF(haviszla2!$E$5="k",haviszla2!BE45,IF(haviszla2!$E$5="sz",haviszla2!BF45,IF(haviszla2!$E$5="cs",haviszla2!BG45,IF(haviszla2!$E$5="p",haviszla2!BH45,IF(haviszla2!$E$5="szo",haviszla2!BI45,0)))))),0)</f>
        <v>0</v>
      </c>
      <c r="HS45" s="43">
        <f>IF($HS$1=1,IF(haviszla2!$E$5="h",haviszla2!BJ45,IF(haviszla2!$E$5="k",haviszla2!BK45,IF(haviszla2!$E$5="sz",haviszla2!BL45,IF(haviszla2!$E$5="cs",haviszla2!BM45,IF(haviszla2!$E$5="p",haviszla2!BN45,IF(haviszla2!$E$5="szo",haviszla2!BO45,0)))))),0)</f>
        <v>0</v>
      </c>
      <c r="HT45" s="43">
        <f>IF($HT$1=1,IF(haviszla2!$E$5="h",haviszla2!BP45,IF(haviszla2!$E$5="k",haviszla2!BQ45,IF(haviszla2!$E$5="sz",haviszla2!BR45,IF(haviszla2!$E$5="cs",haviszla2!BS45,IF(haviszla2!$E$5="p",haviszla2!BT45,IF(haviszla2!$E$5="szo",haviszla2!BU45,0)))))),0)</f>
        <v>0</v>
      </c>
      <c r="HU45" s="43">
        <f>IF($HU$1=1,IF(haviszla2!$E$5="h",haviszla2!BV45,IF(haviszla2!$E$5="k",haviszla2!BW45,IF(haviszla2!$E$5="sz",haviszla2!BX45,IF(haviszla2!$E$5="cs",haviszla2!BY45,IF(haviszla2!$E$5="p",haviszla2!BZ45,IF(haviszla2!$E$5="szo",haviszla2!CA45,0)))))),0)</f>
        <v>0</v>
      </c>
      <c r="HV45" s="43">
        <f>IF($HV$1=1,IF(haviszla2!$E$5="h",haviszla2!CB45,IF(haviszla2!$E$5="k",haviszla2!CC45,IF(haviszla2!$E$5="sz",haviszla2!CD45,IF(haviszla2!$E$5="cs",haviszla2!CE45,IF(haviszla2!$E$5="p",haviszla2!CF45,IF(haviszla2!$E$5="szo",haviszla2!CG45,0)))))),0)</f>
        <v>0</v>
      </c>
      <c r="HW45" s="43">
        <f>IF($HW$1=1,IF(haviszla2!$E$5="h",haviszla2!CH45,IF(haviszla2!$E$5="k",haviszla2!CI45,IF(haviszla2!$E$5="sz",haviszla2!CJ45,IF(haviszla2!$E$5="cs",haviszla2!CK45,IF(haviszla2!$E$5="p",haviszla2!CL45,IF(haviszla2!$E$5="szo",haviszla2!CM45,0)))))),0)</f>
        <v>0</v>
      </c>
      <c r="HX45" s="43">
        <f>IF($HX$1=1,IF(haviszla2!$E$5="h",haviszla2!CN45,IF(haviszla2!$E$5="k",haviszla2!CO45,IF(haviszla2!$E$5="sz",haviszla2!CP45,IF(haviszla2!$E$5="cs",haviszla2!CQ45,IF(haviszla2!$E$5="p",haviszla2!CR45,IF(haviszla2!$E$5="szo",haviszla2!CS45,0)))))),0)</f>
        <v>0</v>
      </c>
      <c r="HY45" s="43">
        <f>IF($HY$1=1,IF(haviszla2!$E$5="h",haviszla2!CT45,IF(haviszla2!$E$5="k",haviszla2!CU45,IF(haviszla2!$E$5="sz",haviszla2!CV45,IF(haviszla2!$E$5="cs",haviszla2!CW45,IF(haviszla2!$E$5="p",haviszla2!CX45,IF(haviszla2!$E$5="szo",haviszla2!CY45,0)))))),0)</f>
        <v>0</v>
      </c>
      <c r="HZ45" s="43">
        <f>IF($HZ$1=1,IF(haviszla2!$E$5="h",haviszla2!CZ45,IF(haviszla2!$E$5="k",haviszla2!DA45,IF(haviszla2!$E$5="sz",haviszla2!DB45,IF(haviszla2!$E$5="cs",haviszla2!DC45,IF(haviszla2!$E$5="p",haviszla2!DD45,IF(haviszla2!$E$5="szo",haviszla2!DE45,0)))))),0)</f>
        <v>0</v>
      </c>
      <c r="IA45" s="43">
        <f>IF($IA$1=1,IF(haviszla2!$E$5="h",haviszla2!DF45,IF(haviszla2!$E$5="k",haviszla2!DG45,IF(haviszla2!$E$5="sz",haviszla2!DH45,IF(haviszla2!$E$5="cs",haviszla2!DI45,IF(haviszla2!$E$5="p",haviszla2!DJ45,IF(haviszla2!$E$5="szo",haviszla2!DK45,0)))))),0)</f>
        <v>0</v>
      </c>
      <c r="IB45" s="43">
        <f>IF($IB$1=1,IF(haviszla2!$E$5="h",haviszla2!DL45,IF(haviszla2!$E$5="k",haviszla2!DM45,IF(haviszla2!$E$5="sz",haviszla2!DN45,IF(haviszla2!$E$5="cs",haviszla2!DO45,IF(haviszla2!$E$5="p",haviszla2!DP45,IF(haviszla2!$E$5="szo",haviszla2!DQ45,0)))))),0)</f>
        <v>0</v>
      </c>
      <c r="IC45" s="43">
        <f>IF($IC$1=1,IF(haviszla2!$E$5="h",haviszla2!DR45,IF(haviszla2!$E$5="k",haviszla2!DS45,IF(haviszla2!$E$5="sz",haviszla2!DT45,IF(haviszla2!$E$5="cs",haviszla2!DU45,IF(haviszla2!$E$5="p",haviszla2!DV45,IF(haviszla2!$E$5="szo",haviszla2!DW45,0)))))),0)</f>
        <v>0</v>
      </c>
      <c r="ID45" s="43">
        <f>IF($ID$1=1,IF(haviszla2!$E$5="h",haviszla2!DX45,IF(haviszla2!$E$5="k",haviszla2!DY45,IF(haviszla2!$E$5="sz",haviszla2!DZ45,IF(haviszla2!$E$5="cs",haviszla2!EA45,IF(haviszla2!$E$5="p",haviszla2!EB45,IF(haviszla2!$E$5="szo",haviszla2!EC45,0)))))),0)</f>
        <v>0</v>
      </c>
      <c r="IE45" s="43">
        <f>IF($IE$1=1,IF(haviszla2!$E$5="h",haviszla2!ED45,IF(haviszla2!$E$5="k",haviszla2!EE45,IF(haviszla2!$E$5="sz",haviszla2!EF45,IF(haviszla2!$E$5="cs",haviszla2!EG45,IF(haviszla2!$E$5="p",haviszla2!EH45,IF(haviszla2!$E$5="szo",haviszla2!EI45,0)))))),0)</f>
        <v>0</v>
      </c>
    </row>
    <row r="46" spans="1:239" ht="15" customHeight="1">
      <c r="A46" s="18" t="s">
        <v>60</v>
      </c>
      <c r="B46" s="89" t="s">
        <v>426</v>
      </c>
      <c r="C46" s="43">
        <v>175</v>
      </c>
      <c r="D46" s="43" t="s">
        <v>151</v>
      </c>
      <c r="E46" s="13">
        <f t="shared" si="0"/>
        <v>0</v>
      </c>
      <c r="F46" s="48"/>
      <c r="G46" s="48"/>
      <c r="H46" s="89">
        <v>0</v>
      </c>
      <c r="I46" s="51">
        <v>0</v>
      </c>
      <c r="J46" s="89">
        <v>0</v>
      </c>
      <c r="K46" s="51">
        <v>0</v>
      </c>
      <c r="L46" s="51">
        <v>0</v>
      </c>
      <c r="M46" s="52">
        <v>0</v>
      </c>
      <c r="N46" s="64">
        <v>0</v>
      </c>
      <c r="O46" s="51">
        <v>0</v>
      </c>
      <c r="P46" s="51">
        <v>0</v>
      </c>
      <c r="Q46" s="51">
        <v>0</v>
      </c>
      <c r="R46" s="51">
        <v>0</v>
      </c>
      <c r="S46" s="54">
        <v>0</v>
      </c>
      <c r="T46" s="55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64">
        <v>0</v>
      </c>
      <c r="AA46" s="51">
        <v>0</v>
      </c>
      <c r="AB46" s="51">
        <v>0</v>
      </c>
      <c r="AC46" s="51">
        <v>0</v>
      </c>
      <c r="AD46" s="51">
        <v>0</v>
      </c>
      <c r="AE46" s="54">
        <v>0</v>
      </c>
      <c r="AF46" s="64">
        <v>0</v>
      </c>
      <c r="AG46" s="51">
        <v>0</v>
      </c>
      <c r="AH46" s="54">
        <v>0</v>
      </c>
      <c r="AI46" s="51">
        <v>0</v>
      </c>
      <c r="AJ46" s="56">
        <v>0</v>
      </c>
      <c r="AK46" s="51">
        <v>0</v>
      </c>
      <c r="AL46" s="55">
        <v>0</v>
      </c>
      <c r="AM46" s="54">
        <v>0</v>
      </c>
      <c r="AN46" s="54">
        <v>0</v>
      </c>
      <c r="AO46" s="54">
        <v>0</v>
      </c>
      <c r="AP46" s="54">
        <v>0</v>
      </c>
      <c r="AQ46" s="54">
        <v>0</v>
      </c>
      <c r="AR46" s="64">
        <v>0</v>
      </c>
      <c r="AS46" s="51">
        <v>0</v>
      </c>
      <c r="AT46" s="51">
        <v>0</v>
      </c>
      <c r="AU46" s="51">
        <v>0</v>
      </c>
      <c r="AV46" s="51">
        <v>0</v>
      </c>
      <c r="AW46" s="54">
        <v>0</v>
      </c>
      <c r="AX46" s="57">
        <v>0</v>
      </c>
      <c r="AY46" s="51">
        <v>0</v>
      </c>
      <c r="AZ46" s="51">
        <v>0</v>
      </c>
      <c r="BA46" s="51">
        <v>0</v>
      </c>
      <c r="BB46" s="56">
        <v>0</v>
      </c>
      <c r="BC46" s="58">
        <v>0</v>
      </c>
      <c r="BD46" s="55">
        <v>0</v>
      </c>
      <c r="BE46" s="51">
        <v>0</v>
      </c>
      <c r="BF46" s="54">
        <v>0</v>
      </c>
      <c r="BG46" s="54">
        <v>0</v>
      </c>
      <c r="BH46" s="54">
        <v>0</v>
      </c>
      <c r="BI46" s="54">
        <v>0</v>
      </c>
      <c r="BJ46" s="55">
        <v>0</v>
      </c>
      <c r="BK46" s="54">
        <v>0</v>
      </c>
      <c r="BL46" s="54">
        <v>0</v>
      </c>
      <c r="BM46" s="51">
        <v>0</v>
      </c>
      <c r="BN46" s="51">
        <v>0</v>
      </c>
      <c r="BO46" s="54">
        <v>0</v>
      </c>
      <c r="BP46" s="55">
        <v>0</v>
      </c>
      <c r="BQ46" s="54">
        <v>0</v>
      </c>
      <c r="BR46" s="54">
        <v>0</v>
      </c>
      <c r="BS46" s="51">
        <v>0</v>
      </c>
      <c r="BT46" s="54">
        <v>0</v>
      </c>
      <c r="BU46" s="54">
        <v>0</v>
      </c>
      <c r="BV46" s="55">
        <v>0</v>
      </c>
      <c r="BW46" s="54">
        <v>0</v>
      </c>
      <c r="BX46" s="54">
        <v>0</v>
      </c>
      <c r="BY46" s="51">
        <v>0</v>
      </c>
      <c r="BZ46" s="51">
        <v>0</v>
      </c>
      <c r="CA46" s="54">
        <v>0</v>
      </c>
      <c r="CB46" s="55">
        <v>0</v>
      </c>
      <c r="CC46" s="51">
        <v>0</v>
      </c>
      <c r="CD46" s="54">
        <v>0</v>
      </c>
      <c r="CE46" s="51">
        <v>0</v>
      </c>
      <c r="CF46" s="51">
        <v>0</v>
      </c>
      <c r="CG46" s="54">
        <v>0</v>
      </c>
      <c r="CH46" s="55">
        <v>0</v>
      </c>
      <c r="CI46" s="54">
        <v>0</v>
      </c>
      <c r="CJ46" s="54">
        <v>0</v>
      </c>
      <c r="CK46" s="51">
        <v>0</v>
      </c>
      <c r="CL46" s="54">
        <v>0</v>
      </c>
      <c r="CM46" s="54">
        <v>0</v>
      </c>
      <c r="CN46" s="55">
        <v>0</v>
      </c>
      <c r="CO46" s="54">
        <v>0</v>
      </c>
      <c r="CP46" s="54">
        <v>0</v>
      </c>
      <c r="CQ46" s="54">
        <v>0</v>
      </c>
      <c r="CR46" s="54">
        <v>0</v>
      </c>
      <c r="CS46" s="54">
        <v>0</v>
      </c>
      <c r="CT46" s="64">
        <v>0</v>
      </c>
      <c r="CU46" s="51">
        <v>0</v>
      </c>
      <c r="CV46" s="51">
        <v>0</v>
      </c>
      <c r="CW46" s="51">
        <v>0</v>
      </c>
      <c r="CX46" s="51">
        <v>0</v>
      </c>
      <c r="CY46" s="51">
        <v>0</v>
      </c>
      <c r="CZ46" s="64">
        <v>0</v>
      </c>
      <c r="DA46" s="54">
        <v>0</v>
      </c>
      <c r="DB46" s="54">
        <v>0</v>
      </c>
      <c r="DC46" s="54">
        <v>0</v>
      </c>
      <c r="DD46" s="58">
        <v>0</v>
      </c>
      <c r="DE46" s="54">
        <v>0</v>
      </c>
      <c r="DF46" s="55">
        <v>0</v>
      </c>
      <c r="DG46" s="51">
        <v>0</v>
      </c>
      <c r="DH46" s="54">
        <v>0</v>
      </c>
      <c r="DI46" s="51">
        <v>0</v>
      </c>
      <c r="DJ46" s="51">
        <v>0</v>
      </c>
      <c r="DK46" s="54">
        <v>0</v>
      </c>
      <c r="DL46" s="64">
        <v>0</v>
      </c>
      <c r="DM46" s="56">
        <v>0</v>
      </c>
      <c r="DN46" s="51">
        <v>0</v>
      </c>
      <c r="DO46" s="51">
        <v>0</v>
      </c>
      <c r="DP46" s="51">
        <v>0</v>
      </c>
      <c r="DQ46" s="54">
        <v>0</v>
      </c>
      <c r="DR46" s="64">
        <v>0</v>
      </c>
      <c r="DS46" s="51">
        <v>0</v>
      </c>
      <c r="DT46" s="51">
        <v>0</v>
      </c>
      <c r="DU46" s="51">
        <v>0</v>
      </c>
      <c r="DV46" s="51">
        <v>0</v>
      </c>
      <c r="DW46" s="54">
        <v>0</v>
      </c>
      <c r="DX46" s="55">
        <v>0</v>
      </c>
      <c r="DY46" s="54">
        <v>0</v>
      </c>
      <c r="DZ46" s="54">
        <v>0</v>
      </c>
      <c r="EA46" s="54">
        <v>0</v>
      </c>
      <c r="EB46" s="51">
        <v>0</v>
      </c>
      <c r="EC46" s="54">
        <v>0</v>
      </c>
      <c r="ED46" s="64">
        <v>0</v>
      </c>
      <c r="EE46" s="54">
        <v>0</v>
      </c>
      <c r="EF46" s="51">
        <v>0</v>
      </c>
      <c r="EG46" s="54">
        <v>0</v>
      </c>
      <c r="EH46" s="58">
        <v>0</v>
      </c>
      <c r="EI46" s="54">
        <v>0</v>
      </c>
      <c r="EJ46" s="55"/>
      <c r="EK46" s="54">
        <v>0</v>
      </c>
      <c r="EL46" s="54"/>
      <c r="EM46" s="54"/>
      <c r="EN46" s="54"/>
      <c r="EO46" s="59"/>
      <c r="EP46" s="55"/>
      <c r="EQ46" s="54">
        <v>0</v>
      </c>
      <c r="ER46" s="54"/>
      <c r="ES46" s="54"/>
      <c r="ET46" s="54"/>
      <c r="EU46" s="59"/>
      <c r="EV46" s="55"/>
      <c r="EW46" s="54">
        <v>0</v>
      </c>
      <c r="EX46" s="54"/>
      <c r="EY46" s="54"/>
      <c r="EZ46" s="54"/>
      <c r="FA46" s="59">
        <v>0</v>
      </c>
      <c r="FB46" s="43">
        <f t="shared" si="1"/>
        <v>0</v>
      </c>
      <c r="FC46" s="21">
        <f t="shared" si="2"/>
        <v>0</v>
      </c>
      <c r="FD46" s="43">
        <f t="shared" si="3"/>
        <v>0</v>
      </c>
      <c r="FE46" s="21">
        <f t="shared" si="4"/>
        <v>0</v>
      </c>
      <c r="FF46" s="43">
        <f t="shared" si="5"/>
        <v>0</v>
      </c>
      <c r="FG46" s="21">
        <f t="shared" si="6"/>
        <v>0</v>
      </c>
      <c r="FH46" s="43">
        <f t="shared" si="7"/>
        <v>0</v>
      </c>
      <c r="FI46" s="21">
        <f t="shared" si="8"/>
        <v>0</v>
      </c>
      <c r="FJ46" s="43">
        <f t="shared" si="9"/>
        <v>0</v>
      </c>
      <c r="FK46" s="21">
        <f t="shared" si="10"/>
        <v>0</v>
      </c>
      <c r="FL46" s="43">
        <f t="shared" si="11"/>
        <v>0</v>
      </c>
      <c r="FM46" s="21">
        <f t="shared" si="12"/>
        <v>0</v>
      </c>
      <c r="FN46" s="43">
        <f t="shared" si="13"/>
        <v>0</v>
      </c>
      <c r="FO46" s="21">
        <f t="shared" si="14"/>
        <v>0</v>
      </c>
      <c r="FP46" s="43">
        <f t="shared" si="15"/>
        <v>0</v>
      </c>
      <c r="FQ46" s="21">
        <f t="shared" si="16"/>
        <v>0</v>
      </c>
      <c r="FR46" s="43">
        <f t="shared" si="17"/>
        <v>0</v>
      </c>
      <c r="FS46" s="21">
        <f t="shared" si="18"/>
        <v>0</v>
      </c>
      <c r="FT46" s="43">
        <f t="shared" si="19"/>
        <v>0</v>
      </c>
      <c r="FU46" s="21">
        <f t="shared" si="20"/>
        <v>0</v>
      </c>
      <c r="FV46" s="43">
        <f t="shared" si="21"/>
        <v>0</v>
      </c>
      <c r="FW46" s="21">
        <f t="shared" si="22"/>
        <v>0</v>
      </c>
      <c r="FX46" s="43">
        <f t="shared" si="23"/>
        <v>0</v>
      </c>
      <c r="FY46" s="21">
        <f t="shared" si="24"/>
        <v>0</v>
      </c>
      <c r="FZ46" s="43">
        <f t="shared" si="25"/>
        <v>0</v>
      </c>
      <c r="GA46" s="21">
        <f t="shared" si="26"/>
        <v>0</v>
      </c>
      <c r="GB46" s="43">
        <f t="shared" si="27"/>
        <v>0</v>
      </c>
      <c r="GC46" s="21">
        <f t="shared" si="28"/>
        <v>0</v>
      </c>
      <c r="GD46" s="43">
        <f t="shared" si="29"/>
        <v>0</v>
      </c>
      <c r="GE46" s="21">
        <f t="shared" si="30"/>
        <v>0</v>
      </c>
      <c r="GF46" s="43">
        <f t="shared" si="31"/>
        <v>0</v>
      </c>
      <c r="GG46" s="21">
        <f t="shared" si="32"/>
        <v>0</v>
      </c>
      <c r="GH46" s="43">
        <f t="shared" si="33"/>
        <v>0</v>
      </c>
      <c r="GI46" s="21">
        <f t="shared" si="34"/>
        <v>0</v>
      </c>
      <c r="GJ46" s="43">
        <f t="shared" si="35"/>
        <v>0</v>
      </c>
      <c r="GK46" s="21">
        <f t="shared" si="36"/>
        <v>0</v>
      </c>
      <c r="GL46" s="43">
        <f t="shared" si="37"/>
        <v>0</v>
      </c>
      <c r="GM46" s="21">
        <f t="shared" si="38"/>
        <v>0</v>
      </c>
      <c r="GN46" s="43">
        <f t="shared" si="39"/>
        <v>0</v>
      </c>
      <c r="GO46" s="21">
        <f t="shared" si="40"/>
        <v>0</v>
      </c>
      <c r="GP46" s="43">
        <f t="shared" si="41"/>
        <v>0</v>
      </c>
      <c r="GQ46" s="21">
        <f t="shared" si="42"/>
        <v>0</v>
      </c>
      <c r="GR46" s="43">
        <f t="shared" si="43"/>
        <v>0</v>
      </c>
      <c r="GS46" s="21">
        <f t="shared" si="44"/>
        <v>0</v>
      </c>
      <c r="GT46" s="43">
        <f t="shared" si="45"/>
        <v>0</v>
      </c>
      <c r="GU46" s="21">
        <f t="shared" si="46"/>
        <v>0</v>
      </c>
      <c r="GV46" s="43">
        <f t="shared" si="47"/>
        <v>0</v>
      </c>
      <c r="GW46" s="43">
        <f t="shared" si="48"/>
        <v>0</v>
      </c>
      <c r="GX46" s="28"/>
      <c r="GY46" s="43">
        <f t="shared" si="50"/>
        <v>0</v>
      </c>
      <c r="HF46" s="89" t="str">
        <f t="shared" si="49"/>
        <v>Sample41</v>
      </c>
      <c r="HG46" s="43">
        <f t="shared" si="49"/>
        <v>175</v>
      </c>
      <c r="HH46" s="89" t="str">
        <f t="shared" si="49"/>
        <v>Ft/db</v>
      </c>
      <c r="HI46" s="13">
        <f t="shared" si="51"/>
        <v>0</v>
      </c>
      <c r="HJ46" s="43">
        <f>IF($HJ$1=1,IF(haviszla2!$E$5="h",haviszla2!H46,IF(haviszla2!$E$5="k",haviszla2!I46,IF(haviszla2!$E$5="sz",haviszla2!J46,IF(haviszla2!$E$5="cs",haviszla2!K46,IF(haviszla2!$E$5="p",haviszla2!L46,IF(haviszla2!$E$5="szo",haviszla2!M46,0)))))),0)</f>
        <v>0</v>
      </c>
      <c r="HK46" s="43">
        <f>IF($HK$1=1,IF(haviszla2!$E$5="h",haviszla2!N46,IF(haviszla2!$E$5="k",haviszla2!O46,IF(haviszla2!$E$5="sz",haviszla2!P46,IF(haviszla2!$E$5="cs",haviszla2!Q46,IF(haviszla2!$E$5="p",haviszla2!R46,IF(haviszla2!$E$5="szo",haviszla2!S46,0)))))),0)</f>
        <v>0</v>
      </c>
      <c r="HL46" s="43">
        <f>IF($HL$1=1,IF(haviszla2!$E$5="h",haviszla2!T46,IF(haviszla2!$E$5="k",haviszla2!U46,IF(haviszla2!$E$5="sz",haviszla2!V46,IF(haviszla2!$E$5="cs",haviszla2!W46,IF(haviszla2!$E$5="p",haviszla2!X46,IF(haviszla2!$E$5="szo",haviszla2!Y46,0)))))),0)</f>
        <v>0</v>
      </c>
      <c r="HM46" s="43">
        <f>IF($HM$1=1,IF(haviszla2!$E$5="h",haviszla2!Z46,IF(haviszla2!$E$5="k",haviszla2!AA46,IF(haviszla2!$E$5="sz",haviszla2!AB46,IF(haviszla2!$E$5="cs",haviszla2!AC46,IF(haviszla2!$E$5="p",haviszla2!AD46,IF(haviszla2!$E$5="szo",haviszla2!AE46,0)))))),0)</f>
        <v>0</v>
      </c>
      <c r="HN46" s="43">
        <f>IF($HN$1=1,IF(haviszla2!$E$5="h",haviszla2!AF46,IF(haviszla2!$E$5="k",haviszla2!AG46,IF(haviszla2!$E$5="sz",haviszla2!AH46,IF(haviszla2!$E$5="cs",haviszla2!AI46,IF(haviszla2!$E$5="p",haviszla2!AJ46,IF(haviszla2!$E$5="szo",haviszla2!AK46,0)))))),0)</f>
        <v>0</v>
      </c>
      <c r="HO46" s="43">
        <f>IF($HO$1=1,IF(haviszla2!$E$5="h",haviszla2!AL46,IF(haviszla2!$E$5="k",haviszla2!AM46,IF(haviszla2!$E$5="sz",haviszla2!AN46,IF(haviszla2!$E$5="cs",haviszla2!AO46,IF(haviszla2!$E$5="p",haviszla2!AP46,IF(haviszla2!$E$5="szo",haviszla2!AQ46,0)))))),0)</f>
        <v>0</v>
      </c>
      <c r="HP46" s="43">
        <f>IF($HP$1=1,IF(haviszla2!$E$5="h",haviszla2!AR46,IF(haviszla2!$E$5="k",haviszla2!AS46,IF(haviszla2!$E$5="sz",haviszla2!AT46,IF(haviszla2!$E$5="cs",haviszla2!AU46,IF(haviszla2!$E$5="p",haviszla2!AV46,IF(haviszla2!$E$5="szo",haviszla2!AW46,0)))))),0)</f>
        <v>0</v>
      </c>
      <c r="HQ46" s="43">
        <f>IF($HQ$1=1,IF(haviszla2!$E$5="h",haviszla2!AX46,IF(haviszla2!$E$5="k",haviszla2!AY46,IF(haviszla2!$E$5="sz",haviszla2!AZ46,IF(haviszla2!$E$5="cs",haviszla2!BA46,IF(haviszla2!$E$5="p",haviszla2!BB46,IF(haviszla2!$E$5="szo",haviszla2!BC46,0)))))),0)</f>
        <v>0</v>
      </c>
      <c r="HR46" s="43">
        <f>IF($HR$1=1,IF(haviszla2!$E$5="h",haviszla2!BD46,IF(haviszla2!$E$5="k",haviszla2!BE46,IF(haviszla2!$E$5="sz",haviszla2!BF46,IF(haviszla2!$E$5="cs",haviszla2!BG46,IF(haviszla2!$E$5="p",haviszla2!BH46,IF(haviszla2!$E$5="szo",haviszla2!BI46,0)))))),0)</f>
        <v>0</v>
      </c>
      <c r="HS46" s="43">
        <f>IF($HS$1=1,IF(haviszla2!$E$5="h",haviszla2!BJ46,IF(haviszla2!$E$5="k",haviszla2!BK46,IF(haviszla2!$E$5="sz",haviszla2!BL46,IF(haviszla2!$E$5="cs",haviszla2!BM46,IF(haviszla2!$E$5="p",haviszla2!BN46,IF(haviszla2!$E$5="szo",haviszla2!BO46,0)))))),0)</f>
        <v>0</v>
      </c>
      <c r="HT46" s="43">
        <f>IF($HT$1=1,IF(haviszla2!$E$5="h",haviszla2!BP46,IF(haviszla2!$E$5="k",haviszla2!BQ46,IF(haviszla2!$E$5="sz",haviszla2!BR46,IF(haviszla2!$E$5="cs",haviszla2!BS46,IF(haviszla2!$E$5="p",haviszla2!BT46,IF(haviszla2!$E$5="szo",haviszla2!BU46,0)))))),0)</f>
        <v>0</v>
      </c>
      <c r="HU46" s="43">
        <f>IF($HU$1=1,IF(haviszla2!$E$5="h",haviszla2!BV46,IF(haviszla2!$E$5="k",haviszla2!BW46,IF(haviszla2!$E$5="sz",haviszla2!BX46,IF(haviszla2!$E$5="cs",haviszla2!BY46,IF(haviszla2!$E$5="p",haviszla2!BZ46,IF(haviszla2!$E$5="szo",haviszla2!CA46,0)))))),0)</f>
        <v>0</v>
      </c>
      <c r="HV46" s="43">
        <f>IF($HV$1=1,IF(haviszla2!$E$5="h",haviszla2!CB46,IF(haviszla2!$E$5="k",haviszla2!CC46,IF(haviszla2!$E$5="sz",haviszla2!CD46,IF(haviszla2!$E$5="cs",haviszla2!CE46,IF(haviszla2!$E$5="p",haviszla2!CF46,IF(haviszla2!$E$5="szo",haviszla2!CG46,0)))))),0)</f>
        <v>0</v>
      </c>
      <c r="HW46" s="43">
        <f>IF($HW$1=1,IF(haviszla2!$E$5="h",haviszla2!CH46,IF(haviszla2!$E$5="k",haviszla2!CI46,IF(haviszla2!$E$5="sz",haviszla2!CJ46,IF(haviszla2!$E$5="cs",haviszla2!CK46,IF(haviszla2!$E$5="p",haviszla2!CL46,IF(haviszla2!$E$5="szo",haviszla2!CM46,0)))))),0)</f>
        <v>0</v>
      </c>
      <c r="HX46" s="43">
        <f>IF($HX$1=1,IF(haviszla2!$E$5="h",haviszla2!CN46,IF(haviszla2!$E$5="k",haviszla2!CO46,IF(haviszla2!$E$5="sz",haviszla2!CP46,IF(haviszla2!$E$5="cs",haviszla2!CQ46,IF(haviszla2!$E$5="p",haviszla2!CR46,IF(haviszla2!$E$5="szo",haviszla2!CS46,0)))))),0)</f>
        <v>0</v>
      </c>
      <c r="HY46" s="43">
        <f>IF($HY$1=1,IF(haviszla2!$E$5="h",haviszla2!CT46,IF(haviszla2!$E$5="k",haviszla2!CU46,IF(haviszla2!$E$5="sz",haviszla2!CV46,IF(haviszla2!$E$5="cs",haviszla2!CW46,IF(haviszla2!$E$5="p",haviszla2!CX46,IF(haviszla2!$E$5="szo",haviszla2!CY46,0)))))),0)</f>
        <v>0</v>
      </c>
      <c r="HZ46" s="43">
        <f>IF($HZ$1=1,IF(haviszla2!$E$5="h",haviszla2!CZ46,IF(haviszla2!$E$5="k",haviszla2!DA46,IF(haviszla2!$E$5="sz",haviszla2!DB46,IF(haviszla2!$E$5="cs",haviszla2!DC46,IF(haviszla2!$E$5="p",haviszla2!DD46,IF(haviszla2!$E$5="szo",haviszla2!DE46,0)))))),0)</f>
        <v>0</v>
      </c>
      <c r="IA46" s="43">
        <f>IF($IA$1=1,IF(haviszla2!$E$5="h",haviszla2!DF46,IF(haviszla2!$E$5="k",haviszla2!DG46,IF(haviszla2!$E$5="sz",haviszla2!DH46,IF(haviszla2!$E$5="cs",haviszla2!DI46,IF(haviszla2!$E$5="p",haviszla2!DJ46,IF(haviszla2!$E$5="szo",haviszla2!DK46,0)))))),0)</f>
        <v>0</v>
      </c>
      <c r="IB46" s="43">
        <f>IF($IB$1=1,IF(haviszla2!$E$5="h",haviszla2!DL46,IF(haviszla2!$E$5="k",haviszla2!DM46,IF(haviszla2!$E$5="sz",haviszla2!DN46,IF(haviszla2!$E$5="cs",haviszla2!DO46,IF(haviszla2!$E$5="p",haviszla2!DP46,IF(haviszla2!$E$5="szo",haviszla2!DQ46,0)))))),0)</f>
        <v>0</v>
      </c>
      <c r="IC46" s="43">
        <f>IF($IC$1=1,IF(haviszla2!$E$5="h",haviszla2!DR46,IF(haviszla2!$E$5="k",haviszla2!DS46,IF(haviszla2!$E$5="sz",haviszla2!DT46,IF(haviszla2!$E$5="cs",haviszla2!DU46,IF(haviszla2!$E$5="p",haviszla2!DV46,IF(haviszla2!$E$5="szo",haviszla2!DW46,0)))))),0)</f>
        <v>0</v>
      </c>
      <c r="ID46" s="43">
        <f>IF($ID$1=1,IF(haviszla2!$E$5="h",haviszla2!DX46,IF(haviszla2!$E$5="k",haviszla2!DY46,IF(haviszla2!$E$5="sz",haviszla2!DZ46,IF(haviszla2!$E$5="cs",haviszla2!EA46,IF(haviszla2!$E$5="p",haviszla2!EB46,IF(haviszla2!$E$5="szo",haviszla2!EC46,0)))))),0)</f>
        <v>0</v>
      </c>
      <c r="IE46" s="43">
        <f>IF($IE$1=1,IF(haviszla2!$E$5="h",haviszla2!ED46,IF(haviszla2!$E$5="k",haviszla2!EE46,IF(haviszla2!$E$5="sz",haviszla2!EF46,IF(haviszla2!$E$5="cs",haviszla2!EG46,IF(haviszla2!$E$5="p",haviszla2!EH46,IF(haviszla2!$E$5="szo",haviszla2!EI46,0)))))),0)</f>
        <v>0</v>
      </c>
    </row>
    <row r="47" spans="1:239" ht="15" customHeight="1">
      <c r="A47" s="18" t="s">
        <v>61</v>
      </c>
      <c r="B47" s="89" t="s">
        <v>427</v>
      </c>
      <c r="C47" s="43">
        <v>165</v>
      </c>
      <c r="D47" s="43" t="s">
        <v>151</v>
      </c>
      <c r="E47" s="13">
        <f t="shared" si="0"/>
        <v>5</v>
      </c>
      <c r="F47" s="48"/>
      <c r="G47" s="48"/>
      <c r="H47" s="89">
        <v>0</v>
      </c>
      <c r="I47" s="51">
        <v>0</v>
      </c>
      <c r="J47" s="89">
        <v>0</v>
      </c>
      <c r="K47" s="51">
        <v>0</v>
      </c>
      <c r="L47" s="51">
        <v>0</v>
      </c>
      <c r="M47" s="52">
        <v>0</v>
      </c>
      <c r="N47" s="64">
        <v>0</v>
      </c>
      <c r="O47" s="51">
        <v>0</v>
      </c>
      <c r="P47" s="51">
        <v>0</v>
      </c>
      <c r="Q47" s="51">
        <v>0</v>
      </c>
      <c r="R47" s="51">
        <v>0</v>
      </c>
      <c r="S47" s="54">
        <v>5</v>
      </c>
      <c r="T47" s="55">
        <v>0</v>
      </c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64"/>
      <c r="AA47" s="51">
        <v>0</v>
      </c>
      <c r="AB47" s="51">
        <v>0</v>
      </c>
      <c r="AC47" s="51">
        <v>0</v>
      </c>
      <c r="AD47" s="51">
        <v>0</v>
      </c>
      <c r="AE47" s="54">
        <v>0</v>
      </c>
      <c r="AF47" s="64">
        <v>0</v>
      </c>
      <c r="AG47" s="51">
        <v>0</v>
      </c>
      <c r="AH47" s="54">
        <v>0</v>
      </c>
      <c r="AI47" s="51">
        <v>0</v>
      </c>
      <c r="AJ47" s="56">
        <v>0</v>
      </c>
      <c r="AK47" s="51">
        <v>0</v>
      </c>
      <c r="AL47" s="55">
        <v>0</v>
      </c>
      <c r="AM47" s="54">
        <v>0</v>
      </c>
      <c r="AN47" s="54">
        <v>0</v>
      </c>
      <c r="AO47" s="54">
        <v>0</v>
      </c>
      <c r="AP47" s="54">
        <v>0</v>
      </c>
      <c r="AQ47" s="54">
        <v>0</v>
      </c>
      <c r="AR47" s="64">
        <v>0</v>
      </c>
      <c r="AS47" s="51">
        <v>0</v>
      </c>
      <c r="AT47" s="51">
        <v>0</v>
      </c>
      <c r="AU47" s="51">
        <v>0</v>
      </c>
      <c r="AV47" s="51">
        <v>0</v>
      </c>
      <c r="AW47" s="54">
        <v>0</v>
      </c>
      <c r="AX47" s="57">
        <v>0</v>
      </c>
      <c r="AY47" s="51">
        <v>0</v>
      </c>
      <c r="AZ47" s="51">
        <v>0</v>
      </c>
      <c r="BA47" s="51">
        <v>0</v>
      </c>
      <c r="BB47" s="56">
        <v>0</v>
      </c>
      <c r="BC47" s="58">
        <v>0</v>
      </c>
      <c r="BD47" s="55">
        <v>0</v>
      </c>
      <c r="BE47" s="51">
        <v>0</v>
      </c>
      <c r="BF47" s="54">
        <v>0</v>
      </c>
      <c r="BG47" s="54">
        <v>0</v>
      </c>
      <c r="BH47" s="54">
        <v>0</v>
      </c>
      <c r="BI47" s="54">
        <v>0</v>
      </c>
      <c r="BJ47" s="55">
        <v>0</v>
      </c>
      <c r="BK47" s="54">
        <v>0</v>
      </c>
      <c r="BL47" s="54">
        <v>0</v>
      </c>
      <c r="BM47" s="51">
        <v>0</v>
      </c>
      <c r="BN47" s="51">
        <v>0</v>
      </c>
      <c r="BO47" s="54">
        <v>0</v>
      </c>
      <c r="BP47" s="55">
        <v>0</v>
      </c>
      <c r="BQ47" s="54">
        <v>0</v>
      </c>
      <c r="BR47" s="54">
        <v>0</v>
      </c>
      <c r="BS47" s="51">
        <v>0</v>
      </c>
      <c r="BT47" s="54">
        <v>0</v>
      </c>
      <c r="BU47" s="54">
        <v>0</v>
      </c>
      <c r="BV47" s="55">
        <v>0</v>
      </c>
      <c r="BW47" s="54">
        <v>0</v>
      </c>
      <c r="BX47" s="54">
        <v>0</v>
      </c>
      <c r="BY47" s="51">
        <v>0</v>
      </c>
      <c r="BZ47" s="51">
        <v>0</v>
      </c>
      <c r="CA47" s="54">
        <v>0</v>
      </c>
      <c r="CB47" s="55">
        <v>0</v>
      </c>
      <c r="CC47" s="51">
        <v>0</v>
      </c>
      <c r="CD47" s="54">
        <v>0</v>
      </c>
      <c r="CE47" s="51">
        <v>0</v>
      </c>
      <c r="CF47" s="51">
        <v>0</v>
      </c>
      <c r="CG47" s="54">
        <v>0</v>
      </c>
      <c r="CH47" s="55">
        <v>0</v>
      </c>
      <c r="CI47" s="54">
        <v>0</v>
      </c>
      <c r="CJ47" s="54">
        <v>0</v>
      </c>
      <c r="CK47" s="51">
        <v>0</v>
      </c>
      <c r="CL47" s="54">
        <v>0</v>
      </c>
      <c r="CM47" s="54">
        <v>0</v>
      </c>
      <c r="CN47" s="55">
        <v>0</v>
      </c>
      <c r="CO47" s="54">
        <v>0</v>
      </c>
      <c r="CP47" s="54">
        <v>0</v>
      </c>
      <c r="CQ47" s="54">
        <v>0</v>
      </c>
      <c r="CR47" s="54">
        <v>0</v>
      </c>
      <c r="CS47" s="54">
        <v>0</v>
      </c>
      <c r="CT47" s="64">
        <v>0</v>
      </c>
      <c r="CU47" s="51">
        <v>0</v>
      </c>
      <c r="CV47" s="51">
        <v>0</v>
      </c>
      <c r="CW47" s="51">
        <v>0</v>
      </c>
      <c r="CX47" s="51">
        <v>0</v>
      </c>
      <c r="CY47" s="51">
        <v>0</v>
      </c>
      <c r="CZ47" s="64">
        <v>0</v>
      </c>
      <c r="DA47" s="54">
        <v>0</v>
      </c>
      <c r="DB47" s="54">
        <v>0</v>
      </c>
      <c r="DC47" s="54">
        <v>0</v>
      </c>
      <c r="DD47" s="58">
        <v>0</v>
      </c>
      <c r="DE47" s="54">
        <v>0</v>
      </c>
      <c r="DF47" s="55">
        <v>0</v>
      </c>
      <c r="DG47" s="51">
        <v>0</v>
      </c>
      <c r="DH47" s="54">
        <v>0</v>
      </c>
      <c r="DI47" s="51">
        <v>0</v>
      </c>
      <c r="DJ47" s="51">
        <v>0</v>
      </c>
      <c r="DK47" s="54">
        <v>0</v>
      </c>
      <c r="DL47" s="64">
        <v>0</v>
      </c>
      <c r="DM47" s="56">
        <v>0</v>
      </c>
      <c r="DN47" s="51">
        <v>0</v>
      </c>
      <c r="DO47" s="51">
        <v>0</v>
      </c>
      <c r="DP47" s="51">
        <v>0</v>
      </c>
      <c r="DQ47" s="54">
        <v>0</v>
      </c>
      <c r="DR47" s="64">
        <v>0</v>
      </c>
      <c r="DS47" s="51">
        <v>0</v>
      </c>
      <c r="DT47" s="51">
        <v>0</v>
      </c>
      <c r="DU47" s="51">
        <v>0</v>
      </c>
      <c r="DV47" s="51">
        <v>0</v>
      </c>
      <c r="DW47" s="54">
        <v>0</v>
      </c>
      <c r="DX47" s="55">
        <v>0</v>
      </c>
      <c r="DY47" s="54">
        <v>0</v>
      </c>
      <c r="DZ47" s="54">
        <v>0</v>
      </c>
      <c r="EA47" s="54">
        <v>0</v>
      </c>
      <c r="EB47" s="51">
        <v>0</v>
      </c>
      <c r="EC47" s="54">
        <v>0</v>
      </c>
      <c r="ED47" s="64">
        <v>0</v>
      </c>
      <c r="EE47" s="54">
        <v>0</v>
      </c>
      <c r="EF47" s="51">
        <v>0</v>
      </c>
      <c r="EG47" s="54">
        <v>0</v>
      </c>
      <c r="EH47" s="58">
        <v>0</v>
      </c>
      <c r="EI47" s="54">
        <v>0</v>
      </c>
      <c r="EJ47" s="55"/>
      <c r="EK47" s="54">
        <v>0</v>
      </c>
      <c r="EL47" s="54"/>
      <c r="EM47" s="54"/>
      <c r="EN47" s="54"/>
      <c r="EO47" s="59"/>
      <c r="EP47" s="55"/>
      <c r="EQ47" s="54">
        <v>0</v>
      </c>
      <c r="ER47" s="54"/>
      <c r="ES47" s="54"/>
      <c r="ET47" s="54"/>
      <c r="EU47" s="59"/>
      <c r="EV47" s="55"/>
      <c r="EW47" s="54">
        <v>0</v>
      </c>
      <c r="EX47" s="54"/>
      <c r="EY47" s="54"/>
      <c r="EZ47" s="54"/>
      <c r="FA47" s="59">
        <v>0</v>
      </c>
      <c r="FB47" s="43">
        <f t="shared" si="1"/>
        <v>0</v>
      </c>
      <c r="FC47" s="21">
        <f t="shared" si="2"/>
        <v>0</v>
      </c>
      <c r="FD47" s="43">
        <f t="shared" si="3"/>
        <v>5</v>
      </c>
      <c r="FE47" s="21">
        <f t="shared" si="4"/>
        <v>825</v>
      </c>
      <c r="FF47" s="43">
        <f t="shared" si="5"/>
        <v>0</v>
      </c>
      <c r="FG47" s="21">
        <f t="shared" si="6"/>
        <v>0</v>
      </c>
      <c r="FH47" s="43">
        <f t="shared" si="7"/>
        <v>0</v>
      </c>
      <c r="FI47" s="21">
        <f t="shared" si="8"/>
        <v>0</v>
      </c>
      <c r="FJ47" s="43">
        <f t="shared" si="9"/>
        <v>0</v>
      </c>
      <c r="FK47" s="21">
        <f t="shared" si="10"/>
        <v>0</v>
      </c>
      <c r="FL47" s="43">
        <f t="shared" si="11"/>
        <v>0</v>
      </c>
      <c r="FM47" s="21">
        <f t="shared" si="12"/>
        <v>0</v>
      </c>
      <c r="FN47" s="43">
        <f t="shared" si="13"/>
        <v>0</v>
      </c>
      <c r="FO47" s="21">
        <f t="shared" si="14"/>
        <v>0</v>
      </c>
      <c r="FP47" s="43">
        <f t="shared" si="15"/>
        <v>0</v>
      </c>
      <c r="FQ47" s="21">
        <f t="shared" si="16"/>
        <v>0</v>
      </c>
      <c r="FR47" s="43">
        <f t="shared" si="17"/>
        <v>0</v>
      </c>
      <c r="FS47" s="21">
        <f t="shared" si="18"/>
        <v>0</v>
      </c>
      <c r="FT47" s="43">
        <f t="shared" si="19"/>
        <v>0</v>
      </c>
      <c r="FU47" s="21">
        <f t="shared" si="20"/>
        <v>0</v>
      </c>
      <c r="FV47" s="43">
        <f t="shared" si="21"/>
        <v>0</v>
      </c>
      <c r="FW47" s="21">
        <f t="shared" si="22"/>
        <v>0</v>
      </c>
      <c r="FX47" s="43">
        <f t="shared" si="23"/>
        <v>0</v>
      </c>
      <c r="FY47" s="21">
        <f t="shared" si="24"/>
        <v>0</v>
      </c>
      <c r="FZ47" s="43">
        <f t="shared" si="25"/>
        <v>0</v>
      </c>
      <c r="GA47" s="21">
        <f t="shared" si="26"/>
        <v>0</v>
      </c>
      <c r="GB47" s="43">
        <f t="shared" si="27"/>
        <v>0</v>
      </c>
      <c r="GC47" s="21">
        <f t="shared" si="28"/>
        <v>0</v>
      </c>
      <c r="GD47" s="43">
        <f t="shared" si="29"/>
        <v>0</v>
      </c>
      <c r="GE47" s="21">
        <f t="shared" si="30"/>
        <v>0</v>
      </c>
      <c r="GF47" s="43">
        <f t="shared" si="31"/>
        <v>0</v>
      </c>
      <c r="GG47" s="21">
        <f t="shared" si="32"/>
        <v>0</v>
      </c>
      <c r="GH47" s="43">
        <f t="shared" si="33"/>
        <v>0</v>
      </c>
      <c r="GI47" s="21">
        <f t="shared" si="34"/>
        <v>0</v>
      </c>
      <c r="GJ47" s="43">
        <f t="shared" si="35"/>
        <v>0</v>
      </c>
      <c r="GK47" s="21">
        <f t="shared" si="36"/>
        <v>0</v>
      </c>
      <c r="GL47" s="43">
        <f t="shared" si="37"/>
        <v>0</v>
      </c>
      <c r="GM47" s="21">
        <f t="shared" si="38"/>
        <v>0</v>
      </c>
      <c r="GN47" s="43">
        <f t="shared" si="39"/>
        <v>0</v>
      </c>
      <c r="GO47" s="21">
        <f t="shared" si="40"/>
        <v>0</v>
      </c>
      <c r="GP47" s="43">
        <f t="shared" si="41"/>
        <v>0</v>
      </c>
      <c r="GQ47" s="21">
        <f t="shared" si="42"/>
        <v>0</v>
      </c>
      <c r="GR47" s="43">
        <f t="shared" si="43"/>
        <v>0</v>
      </c>
      <c r="GS47" s="21">
        <f t="shared" si="44"/>
        <v>0</v>
      </c>
      <c r="GT47" s="43">
        <f t="shared" si="45"/>
        <v>0</v>
      </c>
      <c r="GU47" s="21">
        <f t="shared" si="46"/>
        <v>0</v>
      </c>
      <c r="GV47" s="43">
        <f t="shared" si="47"/>
        <v>5</v>
      </c>
      <c r="GW47" s="43">
        <f t="shared" si="48"/>
        <v>825</v>
      </c>
      <c r="GX47" s="28"/>
      <c r="GY47" s="43">
        <f t="shared" si="50"/>
        <v>5</v>
      </c>
      <c r="HF47" s="89" t="str">
        <f t="shared" si="49"/>
        <v>Sample42</v>
      </c>
      <c r="HG47" s="43">
        <f t="shared" si="49"/>
        <v>165</v>
      </c>
      <c r="HH47" s="89" t="str">
        <f t="shared" si="49"/>
        <v>Ft/db</v>
      </c>
      <c r="HI47" s="13">
        <f t="shared" si="51"/>
        <v>5</v>
      </c>
      <c r="HJ47" s="43">
        <f>IF($HJ$1=1,IF(haviszla2!$E$5="h",haviszla2!H47,IF(haviszla2!$E$5="k",haviszla2!I47,IF(haviszla2!$E$5="sz",haviszla2!J47,IF(haviszla2!$E$5="cs",haviszla2!K47,IF(haviszla2!$E$5="p",haviszla2!L47,IF(haviszla2!$E$5="szo",haviszla2!M47,0)))))),0)</f>
        <v>0</v>
      </c>
      <c r="HK47" s="43">
        <f>IF($HK$1=1,IF(haviszla2!$E$5="h",haviszla2!N47,IF(haviszla2!$E$5="k",haviszla2!O47,IF(haviszla2!$E$5="sz",haviszla2!P47,IF(haviszla2!$E$5="cs",haviszla2!Q47,IF(haviszla2!$E$5="p",haviszla2!R47,IF(haviszla2!$E$5="szo",haviszla2!S47,0)))))),0)</f>
        <v>5</v>
      </c>
      <c r="HL47" s="43">
        <f>IF($HL$1=1,IF(haviszla2!$E$5="h",haviszla2!T47,IF(haviszla2!$E$5="k",haviszla2!U47,IF(haviszla2!$E$5="sz",haviszla2!V47,IF(haviszla2!$E$5="cs",haviszla2!W47,IF(haviszla2!$E$5="p",haviszla2!X47,IF(haviszla2!$E$5="szo",haviszla2!Y47,0)))))),0)</f>
        <v>0</v>
      </c>
      <c r="HM47" s="43">
        <f>IF($HM$1=1,IF(haviszla2!$E$5="h",haviszla2!Z47,IF(haviszla2!$E$5="k",haviszla2!AA47,IF(haviszla2!$E$5="sz",haviszla2!AB47,IF(haviszla2!$E$5="cs",haviszla2!AC47,IF(haviszla2!$E$5="p",haviszla2!AD47,IF(haviszla2!$E$5="szo",haviszla2!AE47,0)))))),0)</f>
        <v>0</v>
      </c>
      <c r="HN47" s="43">
        <f>IF($HN$1=1,IF(haviszla2!$E$5="h",haviszla2!AF47,IF(haviszla2!$E$5="k",haviszla2!AG47,IF(haviszla2!$E$5="sz",haviszla2!AH47,IF(haviszla2!$E$5="cs",haviszla2!AI47,IF(haviszla2!$E$5="p",haviszla2!AJ47,IF(haviszla2!$E$5="szo",haviszla2!AK47,0)))))),0)</f>
        <v>0</v>
      </c>
      <c r="HO47" s="43">
        <f>IF($HO$1=1,IF(haviszla2!$E$5="h",haviszla2!AL47,IF(haviszla2!$E$5="k",haviszla2!AM47,IF(haviszla2!$E$5="sz",haviszla2!AN47,IF(haviszla2!$E$5="cs",haviszla2!AO47,IF(haviszla2!$E$5="p",haviszla2!AP47,IF(haviszla2!$E$5="szo",haviszla2!AQ47,0)))))),0)</f>
        <v>0</v>
      </c>
      <c r="HP47" s="43">
        <f>IF($HP$1=1,IF(haviszla2!$E$5="h",haviszla2!AR47,IF(haviszla2!$E$5="k",haviszla2!AS47,IF(haviszla2!$E$5="sz",haviszla2!AT47,IF(haviszla2!$E$5="cs",haviszla2!AU47,IF(haviszla2!$E$5="p",haviszla2!AV47,IF(haviszla2!$E$5="szo",haviszla2!AW47,0)))))),0)</f>
        <v>0</v>
      </c>
      <c r="HQ47" s="43">
        <f>IF($HQ$1=1,IF(haviszla2!$E$5="h",haviszla2!AX47,IF(haviszla2!$E$5="k",haviszla2!AY47,IF(haviszla2!$E$5="sz",haviszla2!AZ47,IF(haviszla2!$E$5="cs",haviszla2!BA47,IF(haviszla2!$E$5="p",haviszla2!BB47,IF(haviszla2!$E$5="szo",haviszla2!BC47,0)))))),0)</f>
        <v>0</v>
      </c>
      <c r="HR47" s="43">
        <f>IF($HR$1=1,IF(haviszla2!$E$5="h",haviszla2!BD47,IF(haviszla2!$E$5="k",haviszla2!BE47,IF(haviszla2!$E$5="sz",haviszla2!BF47,IF(haviszla2!$E$5="cs",haviszla2!BG47,IF(haviszla2!$E$5="p",haviszla2!BH47,IF(haviszla2!$E$5="szo",haviszla2!BI47,0)))))),0)</f>
        <v>0</v>
      </c>
      <c r="HS47" s="43">
        <f>IF($HS$1=1,IF(haviszla2!$E$5="h",haviszla2!BJ47,IF(haviszla2!$E$5="k",haviszla2!BK47,IF(haviszla2!$E$5="sz",haviszla2!BL47,IF(haviszla2!$E$5="cs",haviszla2!BM47,IF(haviszla2!$E$5="p",haviszla2!BN47,IF(haviszla2!$E$5="szo",haviszla2!BO47,0)))))),0)</f>
        <v>0</v>
      </c>
      <c r="HT47" s="43">
        <f>IF($HT$1=1,IF(haviszla2!$E$5="h",haviszla2!BP47,IF(haviszla2!$E$5="k",haviszla2!BQ47,IF(haviszla2!$E$5="sz",haviszla2!BR47,IF(haviszla2!$E$5="cs",haviszla2!BS47,IF(haviszla2!$E$5="p",haviszla2!BT47,IF(haviszla2!$E$5="szo",haviszla2!BU47,0)))))),0)</f>
        <v>0</v>
      </c>
      <c r="HU47" s="43">
        <f>IF($HU$1=1,IF(haviszla2!$E$5="h",haviszla2!BV47,IF(haviszla2!$E$5="k",haviszla2!BW47,IF(haviszla2!$E$5="sz",haviszla2!BX47,IF(haviszla2!$E$5="cs",haviszla2!BY47,IF(haviszla2!$E$5="p",haviszla2!BZ47,IF(haviszla2!$E$5="szo",haviszla2!CA47,0)))))),0)</f>
        <v>0</v>
      </c>
      <c r="HV47" s="43">
        <f>IF($HV$1=1,IF(haviszla2!$E$5="h",haviszla2!CB47,IF(haviszla2!$E$5="k",haviszla2!CC47,IF(haviszla2!$E$5="sz",haviszla2!CD47,IF(haviszla2!$E$5="cs",haviszla2!CE47,IF(haviszla2!$E$5="p",haviszla2!CF47,IF(haviszla2!$E$5="szo",haviszla2!CG47,0)))))),0)</f>
        <v>0</v>
      </c>
      <c r="HW47" s="43">
        <f>IF($HW$1=1,IF(haviszla2!$E$5="h",haviszla2!CH47,IF(haviszla2!$E$5="k",haviszla2!CI47,IF(haviszla2!$E$5="sz",haviszla2!CJ47,IF(haviszla2!$E$5="cs",haviszla2!CK47,IF(haviszla2!$E$5="p",haviszla2!CL47,IF(haviszla2!$E$5="szo",haviszla2!CM47,0)))))),0)</f>
        <v>0</v>
      </c>
      <c r="HX47" s="43">
        <f>IF($HX$1=1,IF(haviszla2!$E$5="h",haviszla2!CN47,IF(haviszla2!$E$5="k",haviszla2!CO47,IF(haviszla2!$E$5="sz",haviszla2!CP47,IF(haviszla2!$E$5="cs",haviszla2!CQ47,IF(haviszla2!$E$5="p",haviszla2!CR47,IF(haviszla2!$E$5="szo",haviszla2!CS47,0)))))),0)</f>
        <v>0</v>
      </c>
      <c r="HY47" s="43">
        <f>IF($HY$1=1,IF(haviszla2!$E$5="h",haviszla2!CT47,IF(haviszla2!$E$5="k",haviszla2!CU47,IF(haviszla2!$E$5="sz",haviszla2!CV47,IF(haviszla2!$E$5="cs",haviszla2!CW47,IF(haviszla2!$E$5="p",haviszla2!CX47,IF(haviszla2!$E$5="szo",haviszla2!CY47,0)))))),0)</f>
        <v>0</v>
      </c>
      <c r="HZ47" s="43">
        <f>IF($HZ$1=1,IF(haviszla2!$E$5="h",haviszla2!CZ47,IF(haviszla2!$E$5="k",haviszla2!DA47,IF(haviszla2!$E$5="sz",haviszla2!DB47,IF(haviszla2!$E$5="cs",haviszla2!DC47,IF(haviszla2!$E$5="p",haviszla2!DD47,IF(haviszla2!$E$5="szo",haviszla2!DE47,0)))))),0)</f>
        <v>0</v>
      </c>
      <c r="IA47" s="43">
        <f>IF($IA$1=1,IF(haviszla2!$E$5="h",haviszla2!DF47,IF(haviszla2!$E$5="k",haviszla2!DG47,IF(haviszla2!$E$5="sz",haviszla2!DH47,IF(haviszla2!$E$5="cs",haviszla2!DI47,IF(haviszla2!$E$5="p",haviszla2!DJ47,IF(haviszla2!$E$5="szo",haviszla2!DK47,0)))))),0)</f>
        <v>0</v>
      </c>
      <c r="IB47" s="43">
        <f>IF($IB$1=1,IF(haviszla2!$E$5="h",haviszla2!DL47,IF(haviszla2!$E$5="k",haviszla2!DM47,IF(haviszla2!$E$5="sz",haviszla2!DN47,IF(haviszla2!$E$5="cs",haviszla2!DO47,IF(haviszla2!$E$5="p",haviszla2!DP47,IF(haviszla2!$E$5="szo",haviszla2!DQ47,0)))))),0)</f>
        <v>0</v>
      </c>
      <c r="IC47" s="43">
        <f>IF($IC$1=1,IF(haviszla2!$E$5="h",haviszla2!DR47,IF(haviszla2!$E$5="k",haviszla2!DS47,IF(haviszla2!$E$5="sz",haviszla2!DT47,IF(haviszla2!$E$5="cs",haviszla2!DU47,IF(haviszla2!$E$5="p",haviszla2!DV47,IF(haviszla2!$E$5="szo",haviszla2!DW47,0)))))),0)</f>
        <v>0</v>
      </c>
      <c r="ID47" s="43">
        <f>IF($ID$1=1,IF(haviszla2!$E$5="h",haviszla2!DX47,IF(haviszla2!$E$5="k",haviszla2!DY47,IF(haviszla2!$E$5="sz",haviszla2!DZ47,IF(haviszla2!$E$5="cs",haviszla2!EA47,IF(haviszla2!$E$5="p",haviszla2!EB47,IF(haviszla2!$E$5="szo",haviszla2!EC47,0)))))),0)</f>
        <v>0</v>
      </c>
      <c r="IE47" s="43">
        <f>IF($IE$1=1,IF(haviszla2!$E$5="h",haviszla2!ED47,IF(haviszla2!$E$5="k",haviszla2!EE47,IF(haviszla2!$E$5="sz",haviszla2!EF47,IF(haviszla2!$E$5="cs",haviszla2!EG47,IF(haviszla2!$E$5="p",haviszla2!EH47,IF(haviszla2!$E$5="szo",haviszla2!EI47,0)))))),0)</f>
        <v>0</v>
      </c>
    </row>
    <row r="48" spans="1:239" ht="15" customHeight="1">
      <c r="A48" s="18" t="s">
        <v>62</v>
      </c>
      <c r="B48" s="89" t="s">
        <v>428</v>
      </c>
      <c r="C48" s="43">
        <v>180</v>
      </c>
      <c r="D48" s="43" t="s">
        <v>151</v>
      </c>
      <c r="E48" s="13">
        <f t="shared" si="0"/>
        <v>23</v>
      </c>
      <c r="F48" s="48"/>
      <c r="G48" s="48"/>
      <c r="H48" s="89">
        <v>0</v>
      </c>
      <c r="I48" s="51">
        <v>0</v>
      </c>
      <c r="J48" s="89">
        <v>0</v>
      </c>
      <c r="K48" s="51">
        <v>0</v>
      </c>
      <c r="L48" s="51">
        <v>0</v>
      </c>
      <c r="M48" s="52">
        <v>0</v>
      </c>
      <c r="N48" s="64">
        <v>0</v>
      </c>
      <c r="O48" s="51">
        <v>0</v>
      </c>
      <c r="P48" s="51">
        <v>0</v>
      </c>
      <c r="Q48" s="51">
        <v>0</v>
      </c>
      <c r="R48" s="51">
        <v>20</v>
      </c>
      <c r="S48" s="54">
        <v>20</v>
      </c>
      <c r="T48" s="55">
        <v>0</v>
      </c>
      <c r="U48" s="51">
        <v>0</v>
      </c>
      <c r="V48" s="51">
        <v>0</v>
      </c>
      <c r="W48" s="51">
        <v>0</v>
      </c>
      <c r="X48" s="51"/>
      <c r="Y48" s="51"/>
      <c r="Z48" s="64">
        <v>0</v>
      </c>
      <c r="AA48" s="51">
        <v>0</v>
      </c>
      <c r="AB48" s="51">
        <v>0</v>
      </c>
      <c r="AC48" s="51">
        <v>0</v>
      </c>
      <c r="AD48" s="51"/>
      <c r="AE48" s="54"/>
      <c r="AF48" s="64">
        <v>0</v>
      </c>
      <c r="AG48" s="51">
        <v>0</v>
      </c>
      <c r="AH48" s="54">
        <v>0</v>
      </c>
      <c r="AI48" s="51">
        <v>0</v>
      </c>
      <c r="AJ48" s="56">
        <v>0</v>
      </c>
      <c r="AK48" s="51">
        <v>0</v>
      </c>
      <c r="AL48" s="55">
        <v>0</v>
      </c>
      <c r="AM48" s="54">
        <v>0</v>
      </c>
      <c r="AN48" s="54">
        <v>0</v>
      </c>
      <c r="AO48" s="54">
        <v>0</v>
      </c>
      <c r="AP48" s="54">
        <v>0</v>
      </c>
      <c r="AQ48" s="54">
        <v>0</v>
      </c>
      <c r="AR48" s="64">
        <v>0</v>
      </c>
      <c r="AS48" s="51">
        <v>0</v>
      </c>
      <c r="AT48" s="51">
        <v>0</v>
      </c>
      <c r="AU48" s="51">
        <v>0</v>
      </c>
      <c r="AV48" s="51">
        <v>0</v>
      </c>
      <c r="AW48" s="54">
        <v>3</v>
      </c>
      <c r="AX48" s="57">
        <v>0</v>
      </c>
      <c r="AY48" s="51">
        <v>0</v>
      </c>
      <c r="AZ48" s="51">
        <v>0</v>
      </c>
      <c r="BA48" s="51">
        <v>0</v>
      </c>
      <c r="BB48" s="56">
        <v>0</v>
      </c>
      <c r="BC48" s="58">
        <v>0</v>
      </c>
      <c r="BD48" s="55">
        <v>0</v>
      </c>
      <c r="BE48" s="51">
        <v>0</v>
      </c>
      <c r="BF48" s="54">
        <v>0</v>
      </c>
      <c r="BG48" s="54">
        <v>0</v>
      </c>
      <c r="BH48" s="54">
        <v>0</v>
      </c>
      <c r="BI48" s="54">
        <v>0</v>
      </c>
      <c r="BJ48" s="55">
        <v>0</v>
      </c>
      <c r="BK48" s="54">
        <v>0</v>
      </c>
      <c r="BL48" s="54">
        <v>0</v>
      </c>
      <c r="BM48" s="51">
        <v>0</v>
      </c>
      <c r="BN48" s="51">
        <v>0</v>
      </c>
      <c r="BO48" s="54">
        <v>0</v>
      </c>
      <c r="BP48" s="55">
        <v>0</v>
      </c>
      <c r="BQ48" s="54">
        <v>0</v>
      </c>
      <c r="BR48" s="54">
        <v>0</v>
      </c>
      <c r="BS48" s="51">
        <v>0</v>
      </c>
      <c r="BT48" s="54">
        <v>0</v>
      </c>
      <c r="BU48" s="54">
        <v>0</v>
      </c>
      <c r="BV48" s="55">
        <v>0</v>
      </c>
      <c r="BW48" s="54">
        <v>0</v>
      </c>
      <c r="BX48" s="54">
        <v>0</v>
      </c>
      <c r="BY48" s="51">
        <v>0</v>
      </c>
      <c r="BZ48" s="51">
        <v>0</v>
      </c>
      <c r="CA48" s="54">
        <v>0</v>
      </c>
      <c r="CB48" s="55">
        <v>0</v>
      </c>
      <c r="CC48" s="51">
        <v>0</v>
      </c>
      <c r="CD48" s="54">
        <v>0</v>
      </c>
      <c r="CE48" s="51">
        <v>0</v>
      </c>
      <c r="CF48" s="51">
        <v>0</v>
      </c>
      <c r="CG48" s="54">
        <v>0</v>
      </c>
      <c r="CH48" s="55">
        <v>0</v>
      </c>
      <c r="CI48" s="54">
        <v>0</v>
      </c>
      <c r="CJ48" s="54">
        <v>0</v>
      </c>
      <c r="CK48" s="51">
        <v>0</v>
      </c>
      <c r="CL48" s="54">
        <v>0</v>
      </c>
      <c r="CM48" s="54">
        <v>0</v>
      </c>
      <c r="CN48" s="55">
        <v>0</v>
      </c>
      <c r="CO48" s="54">
        <v>0</v>
      </c>
      <c r="CP48" s="54">
        <v>0</v>
      </c>
      <c r="CQ48" s="54">
        <v>0</v>
      </c>
      <c r="CR48" s="54">
        <v>0</v>
      </c>
      <c r="CS48" s="54">
        <v>0</v>
      </c>
      <c r="CT48" s="64">
        <v>0</v>
      </c>
      <c r="CU48" s="51">
        <v>0</v>
      </c>
      <c r="CV48" s="51">
        <v>0</v>
      </c>
      <c r="CW48" s="51">
        <v>0</v>
      </c>
      <c r="CX48" s="51">
        <v>0</v>
      </c>
      <c r="CY48" s="51">
        <v>0</v>
      </c>
      <c r="CZ48" s="64">
        <v>0</v>
      </c>
      <c r="DA48" s="54">
        <v>0</v>
      </c>
      <c r="DB48" s="54">
        <v>0</v>
      </c>
      <c r="DC48" s="54">
        <v>0</v>
      </c>
      <c r="DD48" s="58">
        <v>0</v>
      </c>
      <c r="DE48" s="54">
        <v>0</v>
      </c>
      <c r="DF48" s="55">
        <v>0</v>
      </c>
      <c r="DG48" s="51">
        <v>0</v>
      </c>
      <c r="DH48" s="54">
        <v>0</v>
      </c>
      <c r="DI48" s="51">
        <v>0</v>
      </c>
      <c r="DJ48" s="51">
        <v>0</v>
      </c>
      <c r="DK48" s="54">
        <v>0</v>
      </c>
      <c r="DL48" s="64">
        <v>0</v>
      </c>
      <c r="DM48" s="56">
        <v>0</v>
      </c>
      <c r="DN48" s="51">
        <v>0</v>
      </c>
      <c r="DO48" s="51">
        <v>0</v>
      </c>
      <c r="DP48" s="51">
        <v>0</v>
      </c>
      <c r="DQ48" s="54">
        <v>0</v>
      </c>
      <c r="DR48" s="64">
        <v>0</v>
      </c>
      <c r="DS48" s="51">
        <v>0</v>
      </c>
      <c r="DT48" s="51">
        <v>0</v>
      </c>
      <c r="DU48" s="51">
        <v>0</v>
      </c>
      <c r="DV48" s="51">
        <v>0</v>
      </c>
      <c r="DW48" s="54">
        <v>0</v>
      </c>
      <c r="DX48" s="55">
        <v>0</v>
      </c>
      <c r="DY48" s="54">
        <v>0</v>
      </c>
      <c r="DZ48" s="54">
        <v>0</v>
      </c>
      <c r="EA48" s="54">
        <v>0</v>
      </c>
      <c r="EB48" s="51">
        <v>0</v>
      </c>
      <c r="EC48" s="54">
        <v>0</v>
      </c>
      <c r="ED48" s="64">
        <v>0</v>
      </c>
      <c r="EE48" s="54">
        <v>0</v>
      </c>
      <c r="EF48" s="51">
        <v>0</v>
      </c>
      <c r="EG48" s="54">
        <v>0</v>
      </c>
      <c r="EH48" s="58">
        <v>0</v>
      </c>
      <c r="EI48" s="54">
        <v>0</v>
      </c>
      <c r="EJ48" s="55"/>
      <c r="EK48" s="54">
        <v>0</v>
      </c>
      <c r="EL48" s="54"/>
      <c r="EM48" s="54"/>
      <c r="EN48" s="54"/>
      <c r="EO48" s="59"/>
      <c r="EP48" s="55"/>
      <c r="EQ48" s="54">
        <v>0</v>
      </c>
      <c r="ER48" s="54"/>
      <c r="ES48" s="54"/>
      <c r="ET48" s="54"/>
      <c r="EU48" s="59"/>
      <c r="EV48" s="55"/>
      <c r="EW48" s="54">
        <v>0</v>
      </c>
      <c r="EX48" s="54"/>
      <c r="EY48" s="54"/>
      <c r="EZ48" s="54"/>
      <c r="FA48" s="59">
        <v>0</v>
      </c>
      <c r="FB48" s="43">
        <f t="shared" si="1"/>
        <v>0</v>
      </c>
      <c r="FC48" s="21">
        <f t="shared" si="2"/>
        <v>0</v>
      </c>
      <c r="FD48" s="43">
        <f t="shared" si="3"/>
        <v>40</v>
      </c>
      <c r="FE48" s="21">
        <f t="shared" si="4"/>
        <v>7200</v>
      </c>
      <c r="FF48" s="43">
        <f t="shared" si="5"/>
        <v>0</v>
      </c>
      <c r="FG48" s="21">
        <f t="shared" si="6"/>
        <v>0</v>
      </c>
      <c r="FH48" s="43">
        <f t="shared" si="7"/>
        <v>0</v>
      </c>
      <c r="FI48" s="21">
        <f t="shared" si="8"/>
        <v>0</v>
      </c>
      <c r="FJ48" s="43">
        <f t="shared" si="9"/>
        <v>0</v>
      </c>
      <c r="FK48" s="21">
        <f t="shared" si="10"/>
        <v>0</v>
      </c>
      <c r="FL48" s="43">
        <f t="shared" si="11"/>
        <v>0</v>
      </c>
      <c r="FM48" s="21">
        <f t="shared" si="12"/>
        <v>0</v>
      </c>
      <c r="FN48" s="43">
        <f t="shared" si="13"/>
        <v>3</v>
      </c>
      <c r="FO48" s="21">
        <f t="shared" si="14"/>
        <v>540</v>
      </c>
      <c r="FP48" s="43">
        <f t="shared" si="15"/>
        <v>0</v>
      </c>
      <c r="FQ48" s="21">
        <f t="shared" si="16"/>
        <v>0</v>
      </c>
      <c r="FR48" s="43">
        <f t="shared" si="17"/>
        <v>0</v>
      </c>
      <c r="FS48" s="21">
        <f t="shared" si="18"/>
        <v>0</v>
      </c>
      <c r="FT48" s="43">
        <f t="shared" si="19"/>
        <v>0</v>
      </c>
      <c r="FU48" s="21">
        <f t="shared" si="20"/>
        <v>0</v>
      </c>
      <c r="FV48" s="43">
        <f t="shared" si="21"/>
        <v>0</v>
      </c>
      <c r="FW48" s="21">
        <f t="shared" si="22"/>
        <v>0</v>
      </c>
      <c r="FX48" s="43">
        <f t="shared" si="23"/>
        <v>0</v>
      </c>
      <c r="FY48" s="21">
        <f t="shared" si="24"/>
        <v>0</v>
      </c>
      <c r="FZ48" s="43">
        <f t="shared" si="25"/>
        <v>0</v>
      </c>
      <c r="GA48" s="21">
        <f t="shared" si="26"/>
        <v>0</v>
      </c>
      <c r="GB48" s="43">
        <f t="shared" si="27"/>
        <v>0</v>
      </c>
      <c r="GC48" s="21">
        <f t="shared" si="28"/>
        <v>0</v>
      </c>
      <c r="GD48" s="43">
        <f t="shared" si="29"/>
        <v>0</v>
      </c>
      <c r="GE48" s="21">
        <f t="shared" si="30"/>
        <v>0</v>
      </c>
      <c r="GF48" s="43">
        <f t="shared" si="31"/>
        <v>0</v>
      </c>
      <c r="GG48" s="21">
        <f t="shared" si="32"/>
        <v>0</v>
      </c>
      <c r="GH48" s="43">
        <f t="shared" si="33"/>
        <v>0</v>
      </c>
      <c r="GI48" s="21">
        <f t="shared" si="34"/>
        <v>0</v>
      </c>
      <c r="GJ48" s="43">
        <f t="shared" si="35"/>
        <v>0</v>
      </c>
      <c r="GK48" s="21">
        <f t="shared" si="36"/>
        <v>0</v>
      </c>
      <c r="GL48" s="43">
        <f t="shared" si="37"/>
        <v>0</v>
      </c>
      <c r="GM48" s="21">
        <f t="shared" si="38"/>
        <v>0</v>
      </c>
      <c r="GN48" s="43">
        <f t="shared" si="39"/>
        <v>0</v>
      </c>
      <c r="GO48" s="21">
        <f t="shared" si="40"/>
        <v>0</v>
      </c>
      <c r="GP48" s="43">
        <f t="shared" si="41"/>
        <v>0</v>
      </c>
      <c r="GQ48" s="21">
        <f t="shared" si="42"/>
        <v>0</v>
      </c>
      <c r="GR48" s="43">
        <f t="shared" si="43"/>
        <v>0</v>
      </c>
      <c r="GS48" s="21">
        <f t="shared" si="44"/>
        <v>0</v>
      </c>
      <c r="GT48" s="43">
        <f t="shared" si="45"/>
        <v>0</v>
      </c>
      <c r="GU48" s="21">
        <f t="shared" si="46"/>
        <v>0</v>
      </c>
      <c r="GV48" s="43">
        <f t="shared" si="47"/>
        <v>43</v>
      </c>
      <c r="GW48" s="43">
        <f t="shared" si="48"/>
        <v>7740</v>
      </c>
      <c r="GX48" s="28"/>
      <c r="GY48" s="43">
        <f t="shared" si="50"/>
        <v>23</v>
      </c>
      <c r="HF48" s="89" t="str">
        <f t="shared" si="49"/>
        <v>Sample43</v>
      </c>
      <c r="HG48" s="43">
        <f t="shared" si="49"/>
        <v>180</v>
      </c>
      <c r="HH48" s="89" t="str">
        <f t="shared" si="49"/>
        <v>Ft/db</v>
      </c>
      <c r="HI48" s="13">
        <f t="shared" si="51"/>
        <v>20</v>
      </c>
      <c r="HJ48" s="43">
        <f>IF($HJ$1=1,IF(haviszla2!$E$5="h",haviszla2!H48,IF(haviszla2!$E$5="k",haviszla2!I48,IF(haviszla2!$E$5="sz",haviszla2!J48,IF(haviszla2!$E$5="cs",haviszla2!K48,IF(haviszla2!$E$5="p",haviszla2!L48,IF(haviszla2!$E$5="szo",haviszla2!M48,0)))))),0)</f>
        <v>0</v>
      </c>
      <c r="HK48" s="43">
        <f>IF($HK$1=1,IF(haviszla2!$E$5="h",haviszla2!N48,IF(haviszla2!$E$5="k",haviszla2!O48,IF(haviszla2!$E$5="sz",haviszla2!P48,IF(haviszla2!$E$5="cs",haviszla2!Q48,IF(haviszla2!$E$5="p",haviszla2!R48,IF(haviszla2!$E$5="szo",haviszla2!S48,0)))))),0)</f>
        <v>20</v>
      </c>
      <c r="HL48" s="43">
        <f>IF($HL$1=1,IF(haviszla2!$E$5="h",haviszla2!T48,IF(haviszla2!$E$5="k",haviszla2!U48,IF(haviszla2!$E$5="sz",haviszla2!V48,IF(haviszla2!$E$5="cs",haviszla2!W48,IF(haviszla2!$E$5="p",haviszla2!X48,IF(haviszla2!$E$5="szo",haviszla2!Y48,0)))))),0)</f>
        <v>0</v>
      </c>
      <c r="HM48" s="43">
        <f>IF($HM$1=1,IF(haviszla2!$E$5="h",haviszla2!Z48,IF(haviszla2!$E$5="k",haviszla2!AA48,IF(haviszla2!$E$5="sz",haviszla2!AB48,IF(haviszla2!$E$5="cs",haviszla2!AC48,IF(haviszla2!$E$5="p",haviszla2!AD48,IF(haviszla2!$E$5="szo",haviszla2!AE48,0)))))),0)</f>
        <v>0</v>
      </c>
      <c r="HN48" s="43">
        <f>IF($HN$1=1,IF(haviszla2!$E$5="h",haviszla2!AF48,IF(haviszla2!$E$5="k",haviszla2!AG48,IF(haviszla2!$E$5="sz",haviszla2!AH48,IF(haviszla2!$E$5="cs",haviszla2!AI48,IF(haviszla2!$E$5="p",haviszla2!AJ48,IF(haviszla2!$E$5="szo",haviszla2!AK48,0)))))),0)</f>
        <v>0</v>
      </c>
      <c r="HO48" s="43">
        <f>IF($HO$1=1,IF(haviszla2!$E$5="h",haviszla2!AL48,IF(haviszla2!$E$5="k",haviszla2!AM48,IF(haviszla2!$E$5="sz",haviszla2!AN48,IF(haviszla2!$E$5="cs",haviszla2!AO48,IF(haviszla2!$E$5="p",haviszla2!AP48,IF(haviszla2!$E$5="szo",haviszla2!AQ48,0)))))),0)</f>
        <v>0</v>
      </c>
      <c r="HP48" s="43">
        <f>IF($HP$1=1,IF(haviszla2!$E$5="h",haviszla2!AR48,IF(haviszla2!$E$5="k",haviszla2!AS48,IF(haviszla2!$E$5="sz",haviszla2!AT48,IF(haviszla2!$E$5="cs",haviszla2!AU48,IF(haviszla2!$E$5="p",haviszla2!AV48,IF(haviszla2!$E$5="szo",haviszla2!AW48,0)))))),0)</f>
        <v>0</v>
      </c>
      <c r="HQ48" s="43">
        <f>IF($HQ$1=1,IF(haviszla2!$E$5="h",haviszla2!AX48,IF(haviszla2!$E$5="k",haviszla2!AY48,IF(haviszla2!$E$5="sz",haviszla2!AZ48,IF(haviszla2!$E$5="cs",haviszla2!BA48,IF(haviszla2!$E$5="p",haviszla2!BB48,IF(haviszla2!$E$5="szo",haviszla2!BC48,0)))))),0)</f>
        <v>0</v>
      </c>
      <c r="HR48" s="43">
        <f>IF($HR$1=1,IF(haviszla2!$E$5="h",haviszla2!BD48,IF(haviszla2!$E$5="k",haviszla2!BE48,IF(haviszla2!$E$5="sz",haviszla2!BF48,IF(haviszla2!$E$5="cs",haviszla2!BG48,IF(haviszla2!$E$5="p",haviszla2!BH48,IF(haviszla2!$E$5="szo",haviszla2!BI48,0)))))),0)</f>
        <v>0</v>
      </c>
      <c r="HS48" s="43">
        <f>IF($HS$1=1,IF(haviszla2!$E$5="h",haviszla2!BJ48,IF(haviszla2!$E$5="k",haviszla2!BK48,IF(haviszla2!$E$5="sz",haviszla2!BL48,IF(haviszla2!$E$5="cs",haviszla2!BM48,IF(haviszla2!$E$5="p",haviszla2!BN48,IF(haviszla2!$E$5="szo",haviszla2!BO48,0)))))),0)</f>
        <v>0</v>
      </c>
      <c r="HT48" s="43">
        <f>IF($HT$1=1,IF(haviszla2!$E$5="h",haviszla2!BP48,IF(haviszla2!$E$5="k",haviszla2!BQ48,IF(haviszla2!$E$5="sz",haviszla2!BR48,IF(haviszla2!$E$5="cs",haviszla2!BS48,IF(haviszla2!$E$5="p",haviszla2!BT48,IF(haviszla2!$E$5="szo",haviszla2!BU48,0)))))),0)</f>
        <v>0</v>
      </c>
      <c r="HU48" s="43">
        <f>IF($HU$1=1,IF(haviszla2!$E$5="h",haviszla2!BV48,IF(haviszla2!$E$5="k",haviszla2!BW48,IF(haviszla2!$E$5="sz",haviszla2!BX48,IF(haviszla2!$E$5="cs",haviszla2!BY48,IF(haviszla2!$E$5="p",haviszla2!BZ48,IF(haviszla2!$E$5="szo",haviszla2!CA48,0)))))),0)</f>
        <v>0</v>
      </c>
      <c r="HV48" s="43">
        <f>IF($HV$1=1,IF(haviszla2!$E$5="h",haviszla2!CB48,IF(haviszla2!$E$5="k",haviszla2!CC48,IF(haviszla2!$E$5="sz",haviszla2!CD48,IF(haviszla2!$E$5="cs",haviszla2!CE48,IF(haviszla2!$E$5="p",haviszla2!CF48,IF(haviszla2!$E$5="szo",haviszla2!CG48,0)))))),0)</f>
        <v>0</v>
      </c>
      <c r="HW48" s="43">
        <f>IF($HW$1=1,IF(haviszla2!$E$5="h",haviszla2!CH48,IF(haviszla2!$E$5="k",haviszla2!CI48,IF(haviszla2!$E$5="sz",haviszla2!CJ48,IF(haviszla2!$E$5="cs",haviszla2!CK48,IF(haviszla2!$E$5="p",haviszla2!CL48,IF(haviszla2!$E$5="szo",haviszla2!CM48,0)))))),0)</f>
        <v>0</v>
      </c>
      <c r="HX48" s="43">
        <f>IF($HX$1=1,IF(haviszla2!$E$5="h",haviszla2!CN48,IF(haviszla2!$E$5="k",haviszla2!CO48,IF(haviszla2!$E$5="sz",haviszla2!CP48,IF(haviszla2!$E$5="cs",haviszla2!CQ48,IF(haviszla2!$E$5="p",haviszla2!CR48,IF(haviszla2!$E$5="szo",haviszla2!CS48,0)))))),0)</f>
        <v>0</v>
      </c>
      <c r="HY48" s="43">
        <f>IF($HY$1=1,IF(haviszla2!$E$5="h",haviszla2!CT48,IF(haviszla2!$E$5="k",haviszla2!CU48,IF(haviszla2!$E$5="sz",haviszla2!CV48,IF(haviszla2!$E$5="cs",haviszla2!CW48,IF(haviszla2!$E$5="p",haviszla2!CX48,IF(haviszla2!$E$5="szo",haviszla2!CY48,0)))))),0)</f>
        <v>0</v>
      </c>
      <c r="HZ48" s="43">
        <f>IF($HZ$1=1,IF(haviszla2!$E$5="h",haviszla2!CZ48,IF(haviszla2!$E$5="k",haviszla2!DA48,IF(haviszla2!$E$5="sz",haviszla2!DB48,IF(haviszla2!$E$5="cs",haviszla2!DC48,IF(haviszla2!$E$5="p",haviszla2!DD48,IF(haviszla2!$E$5="szo",haviszla2!DE48,0)))))),0)</f>
        <v>0</v>
      </c>
      <c r="IA48" s="43">
        <f>IF($IA$1=1,IF(haviszla2!$E$5="h",haviszla2!DF48,IF(haviszla2!$E$5="k",haviszla2!DG48,IF(haviszla2!$E$5="sz",haviszla2!DH48,IF(haviszla2!$E$5="cs",haviszla2!DI48,IF(haviszla2!$E$5="p",haviszla2!DJ48,IF(haviszla2!$E$5="szo",haviszla2!DK48,0)))))),0)</f>
        <v>0</v>
      </c>
      <c r="IB48" s="43">
        <f>IF($IB$1=1,IF(haviszla2!$E$5="h",haviszla2!DL48,IF(haviszla2!$E$5="k",haviszla2!DM48,IF(haviszla2!$E$5="sz",haviszla2!DN48,IF(haviszla2!$E$5="cs",haviszla2!DO48,IF(haviszla2!$E$5="p",haviszla2!DP48,IF(haviszla2!$E$5="szo",haviszla2!DQ48,0)))))),0)</f>
        <v>0</v>
      </c>
      <c r="IC48" s="43">
        <f>IF($IC$1=1,IF(haviszla2!$E$5="h",haviszla2!DR48,IF(haviszla2!$E$5="k",haviszla2!DS48,IF(haviszla2!$E$5="sz",haviszla2!DT48,IF(haviszla2!$E$5="cs",haviszla2!DU48,IF(haviszla2!$E$5="p",haviszla2!DV48,IF(haviszla2!$E$5="szo",haviszla2!DW48,0)))))),0)</f>
        <v>0</v>
      </c>
      <c r="ID48" s="43">
        <f>IF($ID$1=1,IF(haviszla2!$E$5="h",haviszla2!DX48,IF(haviszla2!$E$5="k",haviszla2!DY48,IF(haviszla2!$E$5="sz",haviszla2!DZ48,IF(haviszla2!$E$5="cs",haviszla2!EA48,IF(haviszla2!$E$5="p",haviszla2!EB48,IF(haviszla2!$E$5="szo",haviszla2!EC48,0)))))),0)</f>
        <v>0</v>
      </c>
      <c r="IE48" s="43">
        <f>IF($IE$1=1,IF(haviszla2!$E$5="h",haviszla2!ED48,IF(haviszla2!$E$5="k",haviszla2!EE48,IF(haviszla2!$E$5="sz",haviszla2!EF48,IF(haviszla2!$E$5="cs",haviszla2!EG48,IF(haviszla2!$E$5="p",haviszla2!EH48,IF(haviszla2!$E$5="szo",haviszla2!EI48,0)))))),0)</f>
        <v>0</v>
      </c>
    </row>
    <row r="49" spans="1:239" ht="15" customHeight="1">
      <c r="A49" s="18" t="s">
        <v>63</v>
      </c>
      <c r="B49" s="89" t="s">
        <v>429</v>
      </c>
      <c r="C49" s="43">
        <v>165</v>
      </c>
      <c r="D49" s="43" t="s">
        <v>151</v>
      </c>
      <c r="E49" s="13">
        <f t="shared" si="0"/>
        <v>5</v>
      </c>
      <c r="F49" s="48"/>
      <c r="G49" s="48"/>
      <c r="H49" s="89">
        <v>0</v>
      </c>
      <c r="I49" s="51">
        <v>0</v>
      </c>
      <c r="J49" s="89">
        <v>0</v>
      </c>
      <c r="K49" s="51">
        <v>0</v>
      </c>
      <c r="L49" s="51">
        <v>0</v>
      </c>
      <c r="M49" s="52">
        <v>0</v>
      </c>
      <c r="N49" s="64">
        <v>10</v>
      </c>
      <c r="O49" s="51">
        <v>0</v>
      </c>
      <c r="P49" s="51">
        <v>0</v>
      </c>
      <c r="Q49" s="51">
        <v>0</v>
      </c>
      <c r="R49" s="51">
        <v>0</v>
      </c>
      <c r="S49" s="54">
        <v>5</v>
      </c>
      <c r="T49" s="55"/>
      <c r="U49" s="51">
        <v>0</v>
      </c>
      <c r="V49" s="51">
        <v>0</v>
      </c>
      <c r="W49" s="51">
        <v>0</v>
      </c>
      <c r="X49" s="51">
        <v>0</v>
      </c>
      <c r="Y49" s="51">
        <v>0</v>
      </c>
      <c r="Z49" s="64">
        <v>0</v>
      </c>
      <c r="AA49" s="51">
        <v>0</v>
      </c>
      <c r="AB49" s="51">
        <v>0</v>
      </c>
      <c r="AC49" s="51">
        <v>0</v>
      </c>
      <c r="AD49" s="51">
        <v>0</v>
      </c>
      <c r="AE49" s="54">
        <v>0</v>
      </c>
      <c r="AF49" s="64">
        <v>0</v>
      </c>
      <c r="AG49" s="51">
        <v>0</v>
      </c>
      <c r="AH49" s="54">
        <v>0</v>
      </c>
      <c r="AI49" s="51">
        <v>0</v>
      </c>
      <c r="AJ49" s="56">
        <v>0</v>
      </c>
      <c r="AK49" s="51">
        <v>0</v>
      </c>
      <c r="AL49" s="55">
        <v>0</v>
      </c>
      <c r="AM49" s="54">
        <v>0</v>
      </c>
      <c r="AN49" s="54">
        <v>0</v>
      </c>
      <c r="AO49" s="54">
        <v>0</v>
      </c>
      <c r="AP49" s="54">
        <v>0</v>
      </c>
      <c r="AQ49" s="54">
        <v>0</v>
      </c>
      <c r="AR49" s="64">
        <v>0</v>
      </c>
      <c r="AS49" s="51">
        <v>0</v>
      </c>
      <c r="AT49" s="51">
        <v>0</v>
      </c>
      <c r="AU49" s="51">
        <v>0</v>
      </c>
      <c r="AV49" s="51">
        <v>0</v>
      </c>
      <c r="AW49" s="54">
        <v>0</v>
      </c>
      <c r="AX49" s="57">
        <v>0</v>
      </c>
      <c r="AY49" s="51">
        <v>0</v>
      </c>
      <c r="AZ49" s="51">
        <v>0</v>
      </c>
      <c r="BA49" s="51">
        <v>0</v>
      </c>
      <c r="BB49" s="56">
        <v>0</v>
      </c>
      <c r="BC49" s="58">
        <v>0</v>
      </c>
      <c r="BD49" s="55">
        <v>0</v>
      </c>
      <c r="BE49" s="51">
        <v>0</v>
      </c>
      <c r="BF49" s="54">
        <v>0</v>
      </c>
      <c r="BG49" s="54">
        <v>0</v>
      </c>
      <c r="BH49" s="54">
        <v>0</v>
      </c>
      <c r="BI49" s="54">
        <v>0</v>
      </c>
      <c r="BJ49" s="55">
        <v>0</v>
      </c>
      <c r="BK49" s="54">
        <v>0</v>
      </c>
      <c r="BL49" s="54">
        <v>0</v>
      </c>
      <c r="BM49" s="51">
        <v>0</v>
      </c>
      <c r="BN49" s="51">
        <v>0</v>
      </c>
      <c r="BO49" s="54">
        <v>0</v>
      </c>
      <c r="BP49" s="55">
        <v>0</v>
      </c>
      <c r="BQ49" s="54">
        <v>0</v>
      </c>
      <c r="BR49" s="54">
        <v>0</v>
      </c>
      <c r="BS49" s="51">
        <v>0</v>
      </c>
      <c r="BT49" s="54">
        <v>0</v>
      </c>
      <c r="BU49" s="54">
        <v>0</v>
      </c>
      <c r="BV49" s="55">
        <v>0</v>
      </c>
      <c r="BW49" s="54">
        <v>0</v>
      </c>
      <c r="BX49" s="54">
        <v>0</v>
      </c>
      <c r="BY49" s="51">
        <v>0</v>
      </c>
      <c r="BZ49" s="51">
        <v>0</v>
      </c>
      <c r="CA49" s="54">
        <v>0</v>
      </c>
      <c r="CB49" s="55">
        <v>2</v>
      </c>
      <c r="CC49" s="51">
        <v>0</v>
      </c>
      <c r="CD49" s="54">
        <v>2</v>
      </c>
      <c r="CE49" s="51">
        <v>0</v>
      </c>
      <c r="CF49" s="51">
        <v>0</v>
      </c>
      <c r="CG49" s="54">
        <v>0</v>
      </c>
      <c r="CH49" s="55">
        <v>0</v>
      </c>
      <c r="CI49" s="54">
        <v>0</v>
      </c>
      <c r="CJ49" s="54">
        <v>0</v>
      </c>
      <c r="CK49" s="51">
        <v>0</v>
      </c>
      <c r="CL49" s="54">
        <v>0</v>
      </c>
      <c r="CM49" s="54">
        <v>0</v>
      </c>
      <c r="CN49" s="55">
        <v>0</v>
      </c>
      <c r="CO49" s="54">
        <v>0</v>
      </c>
      <c r="CP49" s="54">
        <v>0</v>
      </c>
      <c r="CQ49" s="54">
        <v>0</v>
      </c>
      <c r="CR49" s="54">
        <v>0</v>
      </c>
      <c r="CS49" s="54">
        <v>0</v>
      </c>
      <c r="CT49" s="64">
        <v>0</v>
      </c>
      <c r="CU49" s="51">
        <v>0</v>
      </c>
      <c r="CV49" s="51">
        <v>0</v>
      </c>
      <c r="CW49" s="51">
        <v>0</v>
      </c>
      <c r="CX49" s="51">
        <v>0</v>
      </c>
      <c r="CY49" s="51">
        <v>0</v>
      </c>
      <c r="CZ49" s="64">
        <v>0</v>
      </c>
      <c r="DA49" s="54">
        <v>0</v>
      </c>
      <c r="DB49" s="54">
        <v>0</v>
      </c>
      <c r="DC49" s="54">
        <v>0</v>
      </c>
      <c r="DD49" s="58">
        <v>0</v>
      </c>
      <c r="DE49" s="54">
        <v>0</v>
      </c>
      <c r="DF49" s="55">
        <v>0</v>
      </c>
      <c r="DG49" s="51">
        <v>0</v>
      </c>
      <c r="DH49" s="54">
        <v>0</v>
      </c>
      <c r="DI49" s="51">
        <v>0</v>
      </c>
      <c r="DJ49" s="51">
        <v>0</v>
      </c>
      <c r="DK49" s="54">
        <v>0</v>
      </c>
      <c r="DL49" s="64">
        <v>0</v>
      </c>
      <c r="DM49" s="56">
        <v>0</v>
      </c>
      <c r="DN49" s="51">
        <v>0</v>
      </c>
      <c r="DO49" s="51">
        <v>0</v>
      </c>
      <c r="DP49" s="51">
        <v>0</v>
      </c>
      <c r="DQ49" s="54">
        <v>0</v>
      </c>
      <c r="DR49" s="64">
        <v>0</v>
      </c>
      <c r="DS49" s="51">
        <v>0</v>
      </c>
      <c r="DT49" s="51">
        <v>0</v>
      </c>
      <c r="DU49" s="51">
        <v>0</v>
      </c>
      <c r="DV49" s="51">
        <v>0</v>
      </c>
      <c r="DW49" s="54">
        <v>0</v>
      </c>
      <c r="DX49" s="55">
        <v>0</v>
      </c>
      <c r="DY49" s="54">
        <v>0</v>
      </c>
      <c r="DZ49" s="54">
        <v>0</v>
      </c>
      <c r="EA49" s="54">
        <v>0</v>
      </c>
      <c r="EB49" s="51">
        <v>0</v>
      </c>
      <c r="EC49" s="54">
        <v>0</v>
      </c>
      <c r="ED49" s="64">
        <v>0</v>
      </c>
      <c r="EE49" s="54">
        <v>0</v>
      </c>
      <c r="EF49" s="51">
        <v>0</v>
      </c>
      <c r="EG49" s="54">
        <v>0</v>
      </c>
      <c r="EH49" s="58">
        <v>0</v>
      </c>
      <c r="EI49" s="54">
        <v>0</v>
      </c>
      <c r="EJ49" s="55"/>
      <c r="EK49" s="54">
        <v>0</v>
      </c>
      <c r="EL49" s="54"/>
      <c r="EM49" s="54"/>
      <c r="EN49" s="54"/>
      <c r="EO49" s="59"/>
      <c r="EP49" s="55"/>
      <c r="EQ49" s="54">
        <v>0</v>
      </c>
      <c r="ER49" s="54"/>
      <c r="ES49" s="54"/>
      <c r="ET49" s="54"/>
      <c r="EU49" s="59"/>
      <c r="EV49" s="55"/>
      <c r="EW49" s="54">
        <v>0</v>
      </c>
      <c r="EX49" s="54"/>
      <c r="EY49" s="54"/>
      <c r="EZ49" s="54"/>
      <c r="FA49" s="59">
        <v>0</v>
      </c>
      <c r="FB49" s="43">
        <f t="shared" si="1"/>
        <v>0</v>
      </c>
      <c r="FC49" s="21">
        <f t="shared" si="2"/>
        <v>0</v>
      </c>
      <c r="FD49" s="43">
        <f t="shared" si="3"/>
        <v>15</v>
      </c>
      <c r="FE49" s="21">
        <f t="shared" si="4"/>
        <v>2475</v>
      </c>
      <c r="FF49" s="43">
        <f t="shared" si="5"/>
        <v>0</v>
      </c>
      <c r="FG49" s="21">
        <f t="shared" si="6"/>
        <v>0</v>
      </c>
      <c r="FH49" s="43">
        <f t="shared" si="7"/>
        <v>0</v>
      </c>
      <c r="FI49" s="21">
        <f t="shared" si="8"/>
        <v>0</v>
      </c>
      <c r="FJ49" s="43">
        <f t="shared" si="9"/>
        <v>0</v>
      </c>
      <c r="FK49" s="21">
        <f t="shared" si="10"/>
        <v>0</v>
      </c>
      <c r="FL49" s="43">
        <f t="shared" si="11"/>
        <v>0</v>
      </c>
      <c r="FM49" s="21">
        <f t="shared" si="12"/>
        <v>0</v>
      </c>
      <c r="FN49" s="43">
        <f t="shared" si="13"/>
        <v>0</v>
      </c>
      <c r="FO49" s="21">
        <f t="shared" si="14"/>
        <v>0</v>
      </c>
      <c r="FP49" s="43">
        <f t="shared" si="15"/>
        <v>0</v>
      </c>
      <c r="FQ49" s="21">
        <f t="shared" si="16"/>
        <v>0</v>
      </c>
      <c r="FR49" s="43">
        <f t="shared" si="17"/>
        <v>0</v>
      </c>
      <c r="FS49" s="21">
        <f t="shared" si="18"/>
        <v>0</v>
      </c>
      <c r="FT49" s="43">
        <f t="shared" si="19"/>
        <v>0</v>
      </c>
      <c r="FU49" s="21">
        <f t="shared" si="20"/>
        <v>0</v>
      </c>
      <c r="FV49" s="43">
        <f t="shared" si="21"/>
        <v>0</v>
      </c>
      <c r="FW49" s="21">
        <f t="shared" si="22"/>
        <v>0</v>
      </c>
      <c r="FX49" s="43">
        <f t="shared" si="23"/>
        <v>0</v>
      </c>
      <c r="FY49" s="21">
        <f t="shared" si="24"/>
        <v>0</v>
      </c>
      <c r="FZ49" s="43">
        <f t="shared" si="25"/>
        <v>4</v>
      </c>
      <c r="GA49" s="21">
        <f t="shared" si="26"/>
        <v>660</v>
      </c>
      <c r="GB49" s="43">
        <f t="shared" si="27"/>
        <v>0</v>
      </c>
      <c r="GC49" s="21">
        <f t="shared" si="28"/>
        <v>0</v>
      </c>
      <c r="GD49" s="43">
        <f t="shared" si="29"/>
        <v>0</v>
      </c>
      <c r="GE49" s="21">
        <f t="shared" si="30"/>
        <v>0</v>
      </c>
      <c r="GF49" s="43">
        <f t="shared" si="31"/>
        <v>0</v>
      </c>
      <c r="GG49" s="21">
        <f t="shared" si="32"/>
        <v>0</v>
      </c>
      <c r="GH49" s="43">
        <f t="shared" si="33"/>
        <v>0</v>
      </c>
      <c r="GI49" s="21">
        <f t="shared" si="34"/>
        <v>0</v>
      </c>
      <c r="GJ49" s="43">
        <f t="shared" si="35"/>
        <v>0</v>
      </c>
      <c r="GK49" s="21">
        <f t="shared" si="36"/>
        <v>0</v>
      </c>
      <c r="GL49" s="43">
        <f t="shared" si="37"/>
        <v>0</v>
      </c>
      <c r="GM49" s="21">
        <f t="shared" si="38"/>
        <v>0</v>
      </c>
      <c r="GN49" s="43">
        <f t="shared" si="39"/>
        <v>0</v>
      </c>
      <c r="GO49" s="21">
        <f t="shared" si="40"/>
        <v>0</v>
      </c>
      <c r="GP49" s="43">
        <f t="shared" si="41"/>
        <v>0</v>
      </c>
      <c r="GQ49" s="21">
        <f t="shared" si="42"/>
        <v>0</v>
      </c>
      <c r="GR49" s="43">
        <f t="shared" si="43"/>
        <v>0</v>
      </c>
      <c r="GS49" s="21">
        <f t="shared" si="44"/>
        <v>0</v>
      </c>
      <c r="GT49" s="43">
        <f t="shared" si="45"/>
        <v>0</v>
      </c>
      <c r="GU49" s="21">
        <f t="shared" si="46"/>
        <v>0</v>
      </c>
      <c r="GV49" s="43">
        <f t="shared" si="47"/>
        <v>19</v>
      </c>
      <c r="GW49" s="43">
        <f t="shared" si="48"/>
        <v>3135</v>
      </c>
      <c r="GX49" s="28"/>
      <c r="GY49" s="43">
        <f t="shared" si="50"/>
        <v>5</v>
      </c>
      <c r="HF49" s="89" t="str">
        <f t="shared" si="49"/>
        <v>Sample44</v>
      </c>
      <c r="HG49" s="43">
        <f t="shared" si="49"/>
        <v>165</v>
      </c>
      <c r="HH49" s="89" t="str">
        <f t="shared" si="49"/>
        <v>Ft/db</v>
      </c>
      <c r="HI49" s="13">
        <f t="shared" si="51"/>
        <v>5</v>
      </c>
      <c r="HJ49" s="43">
        <f>IF($HJ$1=1,IF(haviszla2!$E$5="h",haviszla2!H49,IF(haviszla2!$E$5="k",haviszla2!I49,IF(haviszla2!$E$5="sz",haviszla2!J49,IF(haviszla2!$E$5="cs",haviszla2!K49,IF(haviszla2!$E$5="p",haviszla2!L49,IF(haviszla2!$E$5="szo",haviszla2!M49,0)))))),0)</f>
        <v>0</v>
      </c>
      <c r="HK49" s="43">
        <f>IF($HK$1=1,IF(haviszla2!$E$5="h",haviszla2!N49,IF(haviszla2!$E$5="k",haviszla2!O49,IF(haviszla2!$E$5="sz",haviszla2!P49,IF(haviszla2!$E$5="cs",haviszla2!Q49,IF(haviszla2!$E$5="p",haviszla2!R49,IF(haviszla2!$E$5="szo",haviszla2!S49,0)))))),0)</f>
        <v>5</v>
      </c>
      <c r="HL49" s="43">
        <f>IF($HL$1=1,IF(haviszla2!$E$5="h",haviszla2!T49,IF(haviszla2!$E$5="k",haviszla2!U49,IF(haviszla2!$E$5="sz",haviszla2!V49,IF(haviszla2!$E$5="cs",haviszla2!W49,IF(haviszla2!$E$5="p",haviszla2!X49,IF(haviszla2!$E$5="szo",haviszla2!Y49,0)))))),0)</f>
        <v>0</v>
      </c>
      <c r="HM49" s="43">
        <f>IF($HM$1=1,IF(haviszla2!$E$5="h",haviszla2!Z49,IF(haviszla2!$E$5="k",haviszla2!AA49,IF(haviszla2!$E$5="sz",haviszla2!AB49,IF(haviszla2!$E$5="cs",haviszla2!AC49,IF(haviszla2!$E$5="p",haviszla2!AD49,IF(haviszla2!$E$5="szo",haviszla2!AE49,0)))))),0)</f>
        <v>0</v>
      </c>
      <c r="HN49" s="43">
        <f>IF($HN$1=1,IF(haviszla2!$E$5="h",haviszla2!AF49,IF(haviszla2!$E$5="k",haviszla2!AG49,IF(haviszla2!$E$5="sz",haviszla2!AH49,IF(haviszla2!$E$5="cs",haviszla2!AI49,IF(haviszla2!$E$5="p",haviszla2!AJ49,IF(haviszla2!$E$5="szo",haviszla2!AK49,0)))))),0)</f>
        <v>0</v>
      </c>
      <c r="HO49" s="43">
        <f>IF($HO$1=1,IF(haviszla2!$E$5="h",haviszla2!AL49,IF(haviszla2!$E$5="k",haviszla2!AM49,IF(haviszla2!$E$5="sz",haviszla2!AN49,IF(haviszla2!$E$5="cs",haviszla2!AO49,IF(haviszla2!$E$5="p",haviszla2!AP49,IF(haviszla2!$E$5="szo",haviszla2!AQ49,0)))))),0)</f>
        <v>0</v>
      </c>
      <c r="HP49" s="43">
        <f>IF($HP$1=1,IF(haviszla2!$E$5="h",haviszla2!AR49,IF(haviszla2!$E$5="k",haviszla2!AS49,IF(haviszla2!$E$5="sz",haviszla2!AT49,IF(haviszla2!$E$5="cs",haviszla2!AU49,IF(haviszla2!$E$5="p",haviszla2!AV49,IF(haviszla2!$E$5="szo",haviszla2!AW49,0)))))),0)</f>
        <v>0</v>
      </c>
      <c r="HQ49" s="43">
        <f>IF($HQ$1=1,IF(haviszla2!$E$5="h",haviszla2!AX49,IF(haviszla2!$E$5="k",haviszla2!AY49,IF(haviszla2!$E$5="sz",haviszla2!AZ49,IF(haviszla2!$E$5="cs",haviszla2!BA49,IF(haviszla2!$E$5="p",haviszla2!BB49,IF(haviszla2!$E$5="szo",haviszla2!BC49,0)))))),0)</f>
        <v>0</v>
      </c>
      <c r="HR49" s="43">
        <f>IF($HR$1=1,IF(haviszla2!$E$5="h",haviszla2!BD49,IF(haviszla2!$E$5="k",haviszla2!BE49,IF(haviszla2!$E$5="sz",haviszla2!BF49,IF(haviszla2!$E$5="cs",haviszla2!BG49,IF(haviszla2!$E$5="p",haviszla2!BH49,IF(haviszla2!$E$5="szo",haviszla2!BI49,0)))))),0)</f>
        <v>0</v>
      </c>
      <c r="HS49" s="43">
        <f>IF($HS$1=1,IF(haviszla2!$E$5="h",haviszla2!BJ49,IF(haviszla2!$E$5="k",haviszla2!BK49,IF(haviszla2!$E$5="sz",haviszla2!BL49,IF(haviszla2!$E$5="cs",haviszla2!BM49,IF(haviszla2!$E$5="p",haviszla2!BN49,IF(haviszla2!$E$5="szo",haviszla2!BO49,0)))))),0)</f>
        <v>0</v>
      </c>
      <c r="HT49" s="43">
        <f>IF($HT$1=1,IF(haviszla2!$E$5="h",haviszla2!BP49,IF(haviszla2!$E$5="k",haviszla2!BQ49,IF(haviszla2!$E$5="sz",haviszla2!BR49,IF(haviszla2!$E$5="cs",haviszla2!BS49,IF(haviszla2!$E$5="p",haviszla2!BT49,IF(haviszla2!$E$5="szo",haviszla2!BU49,0)))))),0)</f>
        <v>0</v>
      </c>
      <c r="HU49" s="43">
        <f>IF($HU$1=1,IF(haviszla2!$E$5="h",haviszla2!BV49,IF(haviszla2!$E$5="k",haviszla2!BW49,IF(haviszla2!$E$5="sz",haviszla2!BX49,IF(haviszla2!$E$5="cs",haviszla2!BY49,IF(haviszla2!$E$5="p",haviszla2!BZ49,IF(haviszla2!$E$5="szo",haviszla2!CA49,0)))))),0)</f>
        <v>0</v>
      </c>
      <c r="HV49" s="43">
        <f>IF($HV$1=1,IF(haviszla2!$E$5="h",haviszla2!CB49,IF(haviszla2!$E$5="k",haviszla2!CC49,IF(haviszla2!$E$5="sz",haviszla2!CD49,IF(haviszla2!$E$5="cs",haviszla2!CE49,IF(haviszla2!$E$5="p",haviszla2!CF49,IF(haviszla2!$E$5="szo",haviszla2!CG49,0)))))),0)</f>
        <v>0</v>
      </c>
      <c r="HW49" s="43">
        <f>IF($HW$1=1,IF(haviszla2!$E$5="h",haviszla2!CH49,IF(haviszla2!$E$5="k",haviszla2!CI49,IF(haviszla2!$E$5="sz",haviszla2!CJ49,IF(haviszla2!$E$5="cs",haviszla2!CK49,IF(haviszla2!$E$5="p",haviszla2!CL49,IF(haviszla2!$E$5="szo",haviszla2!CM49,0)))))),0)</f>
        <v>0</v>
      </c>
      <c r="HX49" s="43">
        <f>IF($HX$1=1,IF(haviszla2!$E$5="h",haviszla2!CN49,IF(haviszla2!$E$5="k",haviszla2!CO49,IF(haviszla2!$E$5="sz",haviszla2!CP49,IF(haviszla2!$E$5="cs",haviszla2!CQ49,IF(haviszla2!$E$5="p",haviszla2!CR49,IF(haviszla2!$E$5="szo",haviszla2!CS49,0)))))),0)</f>
        <v>0</v>
      </c>
      <c r="HY49" s="43">
        <f>IF($HY$1=1,IF(haviszla2!$E$5="h",haviszla2!CT49,IF(haviszla2!$E$5="k",haviszla2!CU49,IF(haviszla2!$E$5="sz",haviszla2!CV49,IF(haviszla2!$E$5="cs",haviszla2!CW49,IF(haviszla2!$E$5="p",haviszla2!CX49,IF(haviszla2!$E$5="szo",haviszla2!CY49,0)))))),0)</f>
        <v>0</v>
      </c>
      <c r="HZ49" s="43">
        <f>IF($HZ$1=1,IF(haviszla2!$E$5="h",haviszla2!CZ49,IF(haviszla2!$E$5="k",haviszla2!DA49,IF(haviszla2!$E$5="sz",haviszla2!DB49,IF(haviszla2!$E$5="cs",haviszla2!DC49,IF(haviszla2!$E$5="p",haviszla2!DD49,IF(haviszla2!$E$5="szo",haviszla2!DE49,0)))))),0)</f>
        <v>0</v>
      </c>
      <c r="IA49" s="43">
        <f>IF($IA$1=1,IF(haviszla2!$E$5="h",haviszla2!DF49,IF(haviszla2!$E$5="k",haviszla2!DG49,IF(haviszla2!$E$5="sz",haviszla2!DH49,IF(haviszla2!$E$5="cs",haviszla2!DI49,IF(haviszla2!$E$5="p",haviszla2!DJ49,IF(haviszla2!$E$5="szo",haviszla2!DK49,0)))))),0)</f>
        <v>0</v>
      </c>
      <c r="IB49" s="43">
        <f>IF($IB$1=1,IF(haviszla2!$E$5="h",haviszla2!DL49,IF(haviszla2!$E$5="k",haviszla2!DM49,IF(haviszla2!$E$5="sz",haviszla2!DN49,IF(haviszla2!$E$5="cs",haviszla2!DO49,IF(haviszla2!$E$5="p",haviszla2!DP49,IF(haviszla2!$E$5="szo",haviszla2!DQ49,0)))))),0)</f>
        <v>0</v>
      </c>
      <c r="IC49" s="43">
        <f>IF($IC$1=1,IF(haviszla2!$E$5="h",haviszla2!DR49,IF(haviszla2!$E$5="k",haviszla2!DS49,IF(haviszla2!$E$5="sz",haviszla2!DT49,IF(haviszla2!$E$5="cs",haviszla2!DU49,IF(haviszla2!$E$5="p",haviszla2!DV49,IF(haviszla2!$E$5="szo",haviszla2!DW49,0)))))),0)</f>
        <v>0</v>
      </c>
      <c r="ID49" s="43">
        <f>IF($ID$1=1,IF(haviszla2!$E$5="h",haviszla2!DX49,IF(haviszla2!$E$5="k",haviszla2!DY49,IF(haviszla2!$E$5="sz",haviszla2!DZ49,IF(haviszla2!$E$5="cs",haviszla2!EA49,IF(haviszla2!$E$5="p",haviszla2!EB49,IF(haviszla2!$E$5="szo",haviszla2!EC49,0)))))),0)</f>
        <v>0</v>
      </c>
      <c r="IE49" s="43">
        <f>IF($IE$1=1,IF(haviszla2!$E$5="h",haviszla2!ED49,IF(haviszla2!$E$5="k",haviszla2!EE49,IF(haviszla2!$E$5="sz",haviszla2!EF49,IF(haviszla2!$E$5="cs",haviszla2!EG49,IF(haviszla2!$E$5="p",haviszla2!EH49,IF(haviszla2!$E$5="szo",haviszla2!EI49,0)))))),0)</f>
        <v>0</v>
      </c>
    </row>
    <row r="50" spans="1:239" ht="15" customHeight="1">
      <c r="A50" s="18" t="s">
        <v>64</v>
      </c>
      <c r="B50" s="89" t="s">
        <v>430</v>
      </c>
      <c r="C50" s="43">
        <v>185</v>
      </c>
      <c r="D50" s="43" t="s">
        <v>151</v>
      </c>
      <c r="E50" s="13">
        <f t="shared" si="0"/>
        <v>0</v>
      </c>
      <c r="F50" s="48"/>
      <c r="G50" s="49"/>
      <c r="H50" s="89">
        <v>0</v>
      </c>
      <c r="I50" s="51">
        <v>0</v>
      </c>
      <c r="J50" s="89">
        <v>0</v>
      </c>
      <c r="K50" s="51">
        <v>0</v>
      </c>
      <c r="L50" s="51">
        <v>0</v>
      </c>
      <c r="M50" s="52">
        <v>0</v>
      </c>
      <c r="N50" s="55">
        <v>0</v>
      </c>
      <c r="O50" s="51">
        <v>0</v>
      </c>
      <c r="P50" s="54">
        <v>0</v>
      </c>
      <c r="Q50" s="51">
        <v>0</v>
      </c>
      <c r="R50" s="51">
        <v>0</v>
      </c>
      <c r="S50" s="54">
        <v>0</v>
      </c>
      <c r="T50" s="55">
        <v>0</v>
      </c>
      <c r="U50" s="51">
        <v>0</v>
      </c>
      <c r="V50" s="54">
        <v>0</v>
      </c>
      <c r="W50" s="54">
        <v>0</v>
      </c>
      <c r="X50" s="54">
        <v>0</v>
      </c>
      <c r="Y50" s="51">
        <v>0</v>
      </c>
      <c r="Z50" s="55">
        <v>0</v>
      </c>
      <c r="AA50" s="51">
        <v>0</v>
      </c>
      <c r="AB50" s="54">
        <v>0</v>
      </c>
      <c r="AC50" s="51">
        <v>0</v>
      </c>
      <c r="AD50" s="51">
        <v>0</v>
      </c>
      <c r="AE50" s="54">
        <v>0</v>
      </c>
      <c r="AF50" s="55">
        <v>0</v>
      </c>
      <c r="AG50" s="51">
        <v>0</v>
      </c>
      <c r="AH50" s="54">
        <v>0</v>
      </c>
      <c r="AI50" s="51">
        <v>0</v>
      </c>
      <c r="AJ50" s="56">
        <v>0</v>
      </c>
      <c r="AK50" s="51">
        <v>0</v>
      </c>
      <c r="AL50" s="55">
        <v>0</v>
      </c>
      <c r="AM50" s="54">
        <v>0</v>
      </c>
      <c r="AN50" s="54">
        <v>0</v>
      </c>
      <c r="AO50" s="54">
        <v>0</v>
      </c>
      <c r="AP50" s="54">
        <v>0</v>
      </c>
      <c r="AQ50" s="54">
        <v>0</v>
      </c>
      <c r="AR50" s="55">
        <v>0</v>
      </c>
      <c r="AS50" s="54">
        <v>0</v>
      </c>
      <c r="AT50" s="54">
        <v>0</v>
      </c>
      <c r="AU50" s="54">
        <v>0</v>
      </c>
      <c r="AV50" s="54">
        <v>0</v>
      </c>
      <c r="AW50" s="54">
        <v>0</v>
      </c>
      <c r="AX50" s="57">
        <v>0</v>
      </c>
      <c r="AY50" s="51">
        <v>0</v>
      </c>
      <c r="AZ50" s="54">
        <v>2</v>
      </c>
      <c r="BA50" s="51">
        <v>0</v>
      </c>
      <c r="BB50" s="56"/>
      <c r="BC50" s="58"/>
      <c r="BD50" s="55">
        <v>0</v>
      </c>
      <c r="BE50" s="51">
        <v>0</v>
      </c>
      <c r="BF50" s="54">
        <v>0</v>
      </c>
      <c r="BG50" s="54">
        <v>0</v>
      </c>
      <c r="BH50" s="54">
        <v>0</v>
      </c>
      <c r="BI50" s="54">
        <v>0</v>
      </c>
      <c r="BJ50" s="55">
        <v>0</v>
      </c>
      <c r="BK50" s="54">
        <v>0</v>
      </c>
      <c r="BL50" s="54">
        <v>0</v>
      </c>
      <c r="BM50" s="51">
        <v>0</v>
      </c>
      <c r="BN50" s="51">
        <v>0</v>
      </c>
      <c r="BO50" s="54">
        <v>0</v>
      </c>
      <c r="BP50" s="55">
        <v>0</v>
      </c>
      <c r="BQ50" s="54">
        <v>0</v>
      </c>
      <c r="BR50" s="54">
        <v>0</v>
      </c>
      <c r="BS50" s="51">
        <v>0</v>
      </c>
      <c r="BT50" s="54">
        <v>0</v>
      </c>
      <c r="BU50" s="54">
        <v>0</v>
      </c>
      <c r="BV50" s="55">
        <v>0</v>
      </c>
      <c r="BW50" s="54">
        <v>0</v>
      </c>
      <c r="BX50" s="54">
        <v>0</v>
      </c>
      <c r="BY50" s="51">
        <v>0</v>
      </c>
      <c r="BZ50" s="54">
        <v>0</v>
      </c>
      <c r="CA50" s="54">
        <v>0</v>
      </c>
      <c r="CB50" s="55">
        <v>0</v>
      </c>
      <c r="CC50" s="51">
        <v>0</v>
      </c>
      <c r="CD50" s="54">
        <v>0</v>
      </c>
      <c r="CE50" s="51">
        <v>0</v>
      </c>
      <c r="CF50" s="54">
        <v>0</v>
      </c>
      <c r="CG50" s="54">
        <v>0</v>
      </c>
      <c r="CH50" s="55">
        <v>0</v>
      </c>
      <c r="CI50" s="54">
        <v>0</v>
      </c>
      <c r="CJ50" s="54">
        <v>0</v>
      </c>
      <c r="CK50" s="54">
        <v>0</v>
      </c>
      <c r="CL50" s="54">
        <v>0</v>
      </c>
      <c r="CM50" s="54">
        <v>0</v>
      </c>
      <c r="CN50" s="55">
        <v>0</v>
      </c>
      <c r="CO50" s="54">
        <v>0</v>
      </c>
      <c r="CP50" s="54">
        <v>0</v>
      </c>
      <c r="CQ50" s="54">
        <v>0</v>
      </c>
      <c r="CR50" s="54">
        <v>0</v>
      </c>
      <c r="CS50" s="54">
        <v>0</v>
      </c>
      <c r="CT50" s="55">
        <v>0</v>
      </c>
      <c r="CU50" s="54">
        <v>0</v>
      </c>
      <c r="CV50" s="54">
        <v>0</v>
      </c>
      <c r="CW50" s="51">
        <v>0</v>
      </c>
      <c r="CX50" s="54">
        <v>0</v>
      </c>
      <c r="CY50" s="54">
        <v>0</v>
      </c>
      <c r="CZ50" s="55">
        <v>0</v>
      </c>
      <c r="DA50" s="54">
        <v>0</v>
      </c>
      <c r="DB50" s="54">
        <v>0</v>
      </c>
      <c r="DC50" s="54">
        <v>0</v>
      </c>
      <c r="DD50" s="58">
        <v>0</v>
      </c>
      <c r="DE50" s="54">
        <v>0</v>
      </c>
      <c r="DF50" s="55">
        <v>0</v>
      </c>
      <c r="DG50" s="51">
        <v>0</v>
      </c>
      <c r="DH50" s="54">
        <v>0</v>
      </c>
      <c r="DI50" s="51">
        <v>0</v>
      </c>
      <c r="DJ50" s="54">
        <v>0</v>
      </c>
      <c r="DK50" s="54">
        <v>0</v>
      </c>
      <c r="DL50" s="64">
        <v>0</v>
      </c>
      <c r="DM50" s="56">
        <v>0</v>
      </c>
      <c r="DN50" s="54">
        <v>0</v>
      </c>
      <c r="DO50" s="51">
        <v>0</v>
      </c>
      <c r="DP50" s="54">
        <v>0</v>
      </c>
      <c r="DQ50" s="54">
        <v>0</v>
      </c>
      <c r="DR50" s="55">
        <v>0</v>
      </c>
      <c r="DS50" s="51">
        <v>0</v>
      </c>
      <c r="DT50" s="54">
        <v>0</v>
      </c>
      <c r="DU50" s="51">
        <v>0</v>
      </c>
      <c r="DV50" s="51">
        <v>0</v>
      </c>
      <c r="DW50" s="54">
        <v>0</v>
      </c>
      <c r="DX50" s="55">
        <v>0</v>
      </c>
      <c r="DY50" s="54">
        <v>0</v>
      </c>
      <c r="DZ50" s="54">
        <v>0</v>
      </c>
      <c r="EA50" s="54">
        <v>0</v>
      </c>
      <c r="EB50" s="51">
        <v>0</v>
      </c>
      <c r="EC50" s="54">
        <v>0</v>
      </c>
      <c r="ED50" s="64">
        <v>0</v>
      </c>
      <c r="EE50" s="54">
        <v>0</v>
      </c>
      <c r="EF50" s="54">
        <v>0</v>
      </c>
      <c r="EG50" s="54">
        <v>0</v>
      </c>
      <c r="EH50" s="58">
        <v>0</v>
      </c>
      <c r="EI50" s="54">
        <v>0</v>
      </c>
      <c r="EJ50" s="55"/>
      <c r="EK50" s="54">
        <v>0</v>
      </c>
      <c r="EL50" s="54"/>
      <c r="EM50" s="54"/>
      <c r="EN50" s="54"/>
      <c r="EO50" s="59"/>
      <c r="EP50" s="55"/>
      <c r="EQ50" s="54">
        <v>0</v>
      </c>
      <c r="ER50" s="54"/>
      <c r="ES50" s="54"/>
      <c r="ET50" s="54"/>
      <c r="EU50" s="59"/>
      <c r="EV50" s="55"/>
      <c r="EW50" s="54">
        <v>0</v>
      </c>
      <c r="EX50" s="54"/>
      <c r="EY50" s="54"/>
      <c r="EZ50" s="54"/>
      <c r="FA50" s="59">
        <v>0</v>
      </c>
      <c r="FB50" s="43">
        <f t="shared" si="1"/>
        <v>0</v>
      </c>
      <c r="FC50" s="21">
        <f t="shared" si="2"/>
        <v>0</v>
      </c>
      <c r="FD50" s="43">
        <f t="shared" si="3"/>
        <v>0</v>
      </c>
      <c r="FE50" s="21">
        <f t="shared" si="4"/>
        <v>0</v>
      </c>
      <c r="FF50" s="43">
        <f t="shared" si="5"/>
        <v>0</v>
      </c>
      <c r="FG50" s="21">
        <f t="shared" si="6"/>
        <v>0</v>
      </c>
      <c r="FH50" s="43">
        <f t="shared" si="7"/>
        <v>0</v>
      </c>
      <c r="FI50" s="21">
        <f t="shared" si="8"/>
        <v>0</v>
      </c>
      <c r="FJ50" s="43">
        <f t="shared" si="9"/>
        <v>0</v>
      </c>
      <c r="FK50" s="21">
        <f t="shared" si="10"/>
        <v>0</v>
      </c>
      <c r="FL50" s="43">
        <f t="shared" si="11"/>
        <v>0</v>
      </c>
      <c r="FM50" s="21">
        <f t="shared" si="12"/>
        <v>0</v>
      </c>
      <c r="FN50" s="43">
        <f t="shared" si="13"/>
        <v>0</v>
      </c>
      <c r="FO50" s="21">
        <f t="shared" si="14"/>
        <v>0</v>
      </c>
      <c r="FP50" s="43">
        <f t="shared" si="15"/>
        <v>2</v>
      </c>
      <c r="FQ50" s="21">
        <f t="shared" si="16"/>
        <v>370</v>
      </c>
      <c r="FR50" s="43">
        <f t="shared" si="17"/>
        <v>0</v>
      </c>
      <c r="FS50" s="21">
        <f t="shared" si="18"/>
        <v>0</v>
      </c>
      <c r="FT50" s="43">
        <f t="shared" si="19"/>
        <v>0</v>
      </c>
      <c r="FU50" s="21">
        <f t="shared" si="20"/>
        <v>0</v>
      </c>
      <c r="FV50" s="43">
        <f t="shared" si="21"/>
        <v>0</v>
      </c>
      <c r="FW50" s="21">
        <f t="shared" si="22"/>
        <v>0</v>
      </c>
      <c r="FX50" s="43">
        <f t="shared" si="23"/>
        <v>0</v>
      </c>
      <c r="FY50" s="21">
        <f t="shared" si="24"/>
        <v>0</v>
      </c>
      <c r="FZ50" s="43">
        <f t="shared" si="25"/>
        <v>0</v>
      </c>
      <c r="GA50" s="21">
        <f t="shared" si="26"/>
        <v>0</v>
      </c>
      <c r="GB50" s="43">
        <f t="shared" si="27"/>
        <v>0</v>
      </c>
      <c r="GC50" s="21">
        <f t="shared" si="28"/>
        <v>0</v>
      </c>
      <c r="GD50" s="43">
        <f t="shared" si="29"/>
        <v>0</v>
      </c>
      <c r="GE50" s="21">
        <f t="shared" si="30"/>
        <v>0</v>
      </c>
      <c r="GF50" s="43">
        <f t="shared" si="31"/>
        <v>0</v>
      </c>
      <c r="GG50" s="21">
        <f t="shared" si="32"/>
        <v>0</v>
      </c>
      <c r="GH50" s="43">
        <f t="shared" si="33"/>
        <v>0</v>
      </c>
      <c r="GI50" s="21">
        <f t="shared" si="34"/>
        <v>0</v>
      </c>
      <c r="GJ50" s="43">
        <f t="shared" si="35"/>
        <v>0</v>
      </c>
      <c r="GK50" s="21">
        <f t="shared" si="36"/>
        <v>0</v>
      </c>
      <c r="GL50" s="43">
        <f t="shared" si="37"/>
        <v>0</v>
      </c>
      <c r="GM50" s="21">
        <f t="shared" si="38"/>
        <v>0</v>
      </c>
      <c r="GN50" s="43">
        <f t="shared" si="39"/>
        <v>0</v>
      </c>
      <c r="GO50" s="21">
        <f t="shared" si="40"/>
        <v>0</v>
      </c>
      <c r="GP50" s="43">
        <f t="shared" si="41"/>
        <v>0</v>
      </c>
      <c r="GQ50" s="21">
        <f t="shared" si="42"/>
        <v>0</v>
      </c>
      <c r="GR50" s="43">
        <f t="shared" si="43"/>
        <v>0</v>
      </c>
      <c r="GS50" s="21">
        <f t="shared" si="44"/>
        <v>0</v>
      </c>
      <c r="GT50" s="43">
        <f t="shared" si="45"/>
        <v>0</v>
      </c>
      <c r="GU50" s="21">
        <f t="shared" si="46"/>
        <v>0</v>
      </c>
      <c r="GV50" s="43">
        <f t="shared" si="47"/>
        <v>2</v>
      </c>
      <c r="GW50" s="43">
        <f t="shared" si="48"/>
        <v>370</v>
      </c>
      <c r="GX50" s="28"/>
      <c r="GY50" s="43">
        <f t="shared" si="50"/>
        <v>0</v>
      </c>
      <c r="HF50" s="89" t="str">
        <f t="shared" si="49"/>
        <v>Sample45</v>
      </c>
      <c r="HG50" s="43">
        <f t="shared" si="49"/>
        <v>185</v>
      </c>
      <c r="HH50" s="89" t="str">
        <f t="shared" si="49"/>
        <v>Ft/db</v>
      </c>
      <c r="HI50" s="13">
        <f t="shared" si="51"/>
        <v>0</v>
      </c>
      <c r="HJ50" s="43">
        <f>IF($HJ$1=1,IF(haviszla2!$E$5="h",haviszla2!H50,IF(haviszla2!$E$5="k",haviszla2!I50,IF(haviszla2!$E$5="sz",haviszla2!J50,IF(haviszla2!$E$5="cs",haviszla2!K50,IF(haviszla2!$E$5="p",haviszla2!L50,IF(haviszla2!$E$5="szo",haviszla2!M50,0)))))),0)</f>
        <v>0</v>
      </c>
      <c r="HK50" s="43">
        <f>IF($HK$1=1,IF(haviszla2!$E$5="h",haviszla2!N50,IF(haviszla2!$E$5="k",haviszla2!O50,IF(haviszla2!$E$5="sz",haviszla2!P50,IF(haviszla2!$E$5="cs",haviszla2!Q50,IF(haviszla2!$E$5="p",haviszla2!R50,IF(haviszla2!$E$5="szo",haviszla2!S50,0)))))),0)</f>
        <v>0</v>
      </c>
      <c r="HL50" s="43">
        <f>IF($HL$1=1,IF(haviszla2!$E$5="h",haviszla2!T50,IF(haviszla2!$E$5="k",haviszla2!U50,IF(haviszla2!$E$5="sz",haviszla2!V50,IF(haviszla2!$E$5="cs",haviszla2!W50,IF(haviszla2!$E$5="p",haviszla2!X50,IF(haviszla2!$E$5="szo",haviszla2!Y50,0)))))),0)</f>
        <v>0</v>
      </c>
      <c r="HM50" s="43">
        <f>IF($HM$1=1,IF(haviszla2!$E$5="h",haviszla2!Z50,IF(haviszla2!$E$5="k",haviszla2!AA50,IF(haviszla2!$E$5="sz",haviszla2!AB50,IF(haviszla2!$E$5="cs",haviszla2!AC50,IF(haviszla2!$E$5="p",haviszla2!AD50,IF(haviszla2!$E$5="szo",haviszla2!AE50,0)))))),0)</f>
        <v>0</v>
      </c>
      <c r="HN50" s="43">
        <f>IF($HN$1=1,IF(haviszla2!$E$5="h",haviszla2!AF50,IF(haviszla2!$E$5="k",haviszla2!AG50,IF(haviszla2!$E$5="sz",haviszla2!AH50,IF(haviszla2!$E$5="cs",haviszla2!AI50,IF(haviszla2!$E$5="p",haviszla2!AJ50,IF(haviszla2!$E$5="szo",haviszla2!AK50,0)))))),0)</f>
        <v>0</v>
      </c>
      <c r="HO50" s="43">
        <f>IF($HO$1=1,IF(haviszla2!$E$5="h",haviszla2!AL50,IF(haviszla2!$E$5="k",haviszla2!AM50,IF(haviszla2!$E$5="sz",haviszla2!AN50,IF(haviszla2!$E$5="cs",haviszla2!AO50,IF(haviszla2!$E$5="p",haviszla2!AP50,IF(haviszla2!$E$5="szo",haviszla2!AQ50,0)))))),0)</f>
        <v>0</v>
      </c>
      <c r="HP50" s="43">
        <f>IF($HP$1=1,IF(haviszla2!$E$5="h",haviszla2!AR50,IF(haviszla2!$E$5="k",haviszla2!AS50,IF(haviszla2!$E$5="sz",haviszla2!AT50,IF(haviszla2!$E$5="cs",haviszla2!AU50,IF(haviszla2!$E$5="p",haviszla2!AV50,IF(haviszla2!$E$5="szo",haviszla2!AW50,0)))))),0)</f>
        <v>0</v>
      </c>
      <c r="HQ50" s="43">
        <f>IF($HQ$1=1,IF(haviszla2!$E$5="h",haviszla2!AX50,IF(haviszla2!$E$5="k",haviszla2!AY50,IF(haviszla2!$E$5="sz",haviszla2!AZ50,IF(haviszla2!$E$5="cs",haviszla2!BA50,IF(haviszla2!$E$5="p",haviszla2!BB50,IF(haviszla2!$E$5="szo",haviszla2!BC50,0)))))),0)</f>
        <v>0</v>
      </c>
      <c r="HR50" s="43">
        <f>IF($HR$1=1,IF(haviszla2!$E$5="h",haviszla2!BD50,IF(haviszla2!$E$5="k",haviszla2!BE50,IF(haviszla2!$E$5="sz",haviszla2!BF50,IF(haviszla2!$E$5="cs",haviszla2!BG50,IF(haviszla2!$E$5="p",haviszla2!BH50,IF(haviszla2!$E$5="szo",haviszla2!BI50,0)))))),0)</f>
        <v>0</v>
      </c>
      <c r="HS50" s="43">
        <f>IF($HS$1=1,IF(haviszla2!$E$5="h",haviszla2!BJ50,IF(haviszla2!$E$5="k",haviszla2!BK50,IF(haviszla2!$E$5="sz",haviszla2!BL50,IF(haviszla2!$E$5="cs",haviszla2!BM50,IF(haviszla2!$E$5="p",haviszla2!BN50,IF(haviszla2!$E$5="szo",haviszla2!BO50,0)))))),0)</f>
        <v>0</v>
      </c>
      <c r="HT50" s="43">
        <f>IF($HT$1=1,IF(haviszla2!$E$5="h",haviszla2!BP50,IF(haviszla2!$E$5="k",haviszla2!BQ50,IF(haviszla2!$E$5="sz",haviszla2!BR50,IF(haviszla2!$E$5="cs",haviszla2!BS50,IF(haviszla2!$E$5="p",haviszla2!BT50,IF(haviszla2!$E$5="szo",haviszla2!BU50,0)))))),0)</f>
        <v>0</v>
      </c>
      <c r="HU50" s="43">
        <f>IF($HU$1=1,IF(haviszla2!$E$5="h",haviszla2!BV50,IF(haviszla2!$E$5="k",haviszla2!BW50,IF(haviszla2!$E$5="sz",haviszla2!BX50,IF(haviszla2!$E$5="cs",haviszla2!BY50,IF(haviszla2!$E$5="p",haviszla2!BZ50,IF(haviszla2!$E$5="szo",haviszla2!CA50,0)))))),0)</f>
        <v>0</v>
      </c>
      <c r="HV50" s="43">
        <f>IF($HV$1=1,IF(haviszla2!$E$5="h",haviszla2!CB50,IF(haviszla2!$E$5="k",haviszla2!CC50,IF(haviszla2!$E$5="sz",haviszla2!CD50,IF(haviszla2!$E$5="cs",haviszla2!CE50,IF(haviszla2!$E$5="p",haviszla2!CF50,IF(haviszla2!$E$5="szo",haviszla2!CG50,0)))))),0)</f>
        <v>0</v>
      </c>
      <c r="HW50" s="43">
        <f>IF($HW$1=1,IF(haviszla2!$E$5="h",haviszla2!CH50,IF(haviszla2!$E$5="k",haviszla2!CI50,IF(haviszla2!$E$5="sz",haviszla2!CJ50,IF(haviszla2!$E$5="cs",haviszla2!CK50,IF(haviszla2!$E$5="p",haviszla2!CL50,IF(haviszla2!$E$5="szo",haviszla2!CM50,0)))))),0)</f>
        <v>0</v>
      </c>
      <c r="HX50" s="43">
        <f>IF($HX$1=1,IF(haviszla2!$E$5="h",haviszla2!CN50,IF(haviszla2!$E$5="k",haviszla2!CO50,IF(haviszla2!$E$5="sz",haviszla2!CP50,IF(haviszla2!$E$5="cs",haviszla2!CQ50,IF(haviszla2!$E$5="p",haviszla2!CR50,IF(haviszla2!$E$5="szo",haviszla2!CS50,0)))))),0)</f>
        <v>0</v>
      </c>
      <c r="HY50" s="43">
        <f>IF($HY$1=1,IF(haviszla2!$E$5="h",haviszla2!CT50,IF(haviszla2!$E$5="k",haviszla2!CU50,IF(haviszla2!$E$5="sz",haviszla2!CV50,IF(haviszla2!$E$5="cs",haviszla2!CW50,IF(haviszla2!$E$5="p",haviszla2!CX50,IF(haviszla2!$E$5="szo",haviszla2!CY50,0)))))),0)</f>
        <v>0</v>
      </c>
      <c r="HZ50" s="43">
        <f>IF($HZ$1=1,IF(haviszla2!$E$5="h",haviszla2!CZ50,IF(haviszla2!$E$5="k",haviszla2!DA50,IF(haviszla2!$E$5="sz",haviszla2!DB50,IF(haviszla2!$E$5="cs",haviszla2!DC50,IF(haviszla2!$E$5="p",haviszla2!DD50,IF(haviszla2!$E$5="szo",haviszla2!DE50,0)))))),0)</f>
        <v>0</v>
      </c>
      <c r="IA50" s="43">
        <f>IF($IA$1=1,IF(haviszla2!$E$5="h",haviszla2!DF50,IF(haviszla2!$E$5="k",haviszla2!DG50,IF(haviszla2!$E$5="sz",haviszla2!DH50,IF(haviszla2!$E$5="cs",haviszla2!DI50,IF(haviszla2!$E$5="p",haviszla2!DJ50,IF(haviszla2!$E$5="szo",haviszla2!DK50,0)))))),0)</f>
        <v>0</v>
      </c>
      <c r="IB50" s="43">
        <f>IF($IB$1=1,IF(haviszla2!$E$5="h",haviszla2!DL50,IF(haviszla2!$E$5="k",haviszla2!DM50,IF(haviszla2!$E$5="sz",haviszla2!DN50,IF(haviszla2!$E$5="cs",haviszla2!DO50,IF(haviszla2!$E$5="p",haviszla2!DP50,IF(haviszla2!$E$5="szo",haviszla2!DQ50,0)))))),0)</f>
        <v>0</v>
      </c>
      <c r="IC50" s="43">
        <f>IF($IC$1=1,IF(haviszla2!$E$5="h",haviszla2!DR50,IF(haviszla2!$E$5="k",haviszla2!DS50,IF(haviszla2!$E$5="sz",haviszla2!DT50,IF(haviszla2!$E$5="cs",haviszla2!DU50,IF(haviszla2!$E$5="p",haviszla2!DV50,IF(haviszla2!$E$5="szo",haviszla2!DW50,0)))))),0)</f>
        <v>0</v>
      </c>
      <c r="ID50" s="43">
        <f>IF($ID$1=1,IF(haviszla2!$E$5="h",haviszla2!DX50,IF(haviszla2!$E$5="k",haviszla2!DY50,IF(haviszla2!$E$5="sz",haviszla2!DZ50,IF(haviszla2!$E$5="cs",haviszla2!EA50,IF(haviszla2!$E$5="p",haviszla2!EB50,IF(haviszla2!$E$5="szo",haviszla2!EC50,0)))))),0)</f>
        <v>0</v>
      </c>
      <c r="IE50" s="43">
        <f>IF($IE$1=1,IF(haviszla2!$E$5="h",haviszla2!ED50,IF(haviszla2!$E$5="k",haviszla2!EE50,IF(haviszla2!$E$5="sz",haviszla2!EF50,IF(haviszla2!$E$5="cs",haviszla2!EG50,IF(haviszla2!$E$5="p",haviszla2!EH50,IF(haviszla2!$E$5="szo",haviszla2!EI50,0)))))),0)</f>
        <v>0</v>
      </c>
    </row>
    <row r="51" spans="1:239" ht="15" customHeight="1">
      <c r="A51" s="18" t="s">
        <v>65</v>
      </c>
      <c r="B51" s="89" t="s">
        <v>431</v>
      </c>
      <c r="C51" s="43">
        <v>165</v>
      </c>
      <c r="D51" s="43" t="s">
        <v>151</v>
      </c>
      <c r="E51" s="13">
        <f t="shared" si="0"/>
        <v>53</v>
      </c>
      <c r="F51" s="48"/>
      <c r="G51" s="49"/>
      <c r="H51" s="89">
        <v>0</v>
      </c>
      <c r="I51" s="51">
        <v>0</v>
      </c>
      <c r="J51" s="89">
        <v>0</v>
      </c>
      <c r="K51" s="51">
        <v>0</v>
      </c>
      <c r="L51" s="51">
        <v>0</v>
      </c>
      <c r="M51" s="52">
        <v>0</v>
      </c>
      <c r="N51" s="55">
        <v>30</v>
      </c>
      <c r="O51" s="51">
        <v>0</v>
      </c>
      <c r="P51" s="54">
        <v>0</v>
      </c>
      <c r="Q51" s="51">
        <v>0</v>
      </c>
      <c r="R51" s="51">
        <v>20</v>
      </c>
      <c r="S51" s="54">
        <v>50</v>
      </c>
      <c r="T51" s="55"/>
      <c r="U51" s="51">
        <v>0</v>
      </c>
      <c r="V51" s="54">
        <v>0</v>
      </c>
      <c r="W51" s="54">
        <v>0</v>
      </c>
      <c r="X51" s="54"/>
      <c r="Y51" s="54"/>
      <c r="Z51" s="55"/>
      <c r="AA51" s="51">
        <v>0</v>
      </c>
      <c r="AB51" s="54">
        <v>0</v>
      </c>
      <c r="AC51" s="51">
        <v>0</v>
      </c>
      <c r="AD51" s="51"/>
      <c r="AE51" s="54"/>
      <c r="AF51" s="55">
        <v>0</v>
      </c>
      <c r="AG51" s="51">
        <v>0</v>
      </c>
      <c r="AH51" s="54">
        <v>0</v>
      </c>
      <c r="AI51" s="51">
        <v>0</v>
      </c>
      <c r="AJ51" s="56">
        <v>0</v>
      </c>
      <c r="AK51" s="54">
        <v>0</v>
      </c>
      <c r="AL51" s="55">
        <v>0</v>
      </c>
      <c r="AM51" s="54">
        <v>0</v>
      </c>
      <c r="AN51" s="54">
        <v>0</v>
      </c>
      <c r="AO51" s="54">
        <v>0</v>
      </c>
      <c r="AP51" s="54">
        <v>0</v>
      </c>
      <c r="AQ51" s="54">
        <v>0</v>
      </c>
      <c r="AR51" s="55">
        <v>0</v>
      </c>
      <c r="AS51" s="54">
        <v>0</v>
      </c>
      <c r="AT51" s="54">
        <v>0</v>
      </c>
      <c r="AU51" s="54">
        <v>0</v>
      </c>
      <c r="AV51" s="54">
        <v>0</v>
      </c>
      <c r="AW51" s="54">
        <v>3</v>
      </c>
      <c r="AX51" s="57">
        <v>0</v>
      </c>
      <c r="AY51" s="51">
        <v>0</v>
      </c>
      <c r="AZ51" s="54">
        <v>0</v>
      </c>
      <c r="BA51" s="51">
        <v>0</v>
      </c>
      <c r="BB51" s="56">
        <v>0</v>
      </c>
      <c r="BC51" s="58">
        <v>0</v>
      </c>
      <c r="BD51" s="55">
        <v>0</v>
      </c>
      <c r="BE51" s="51">
        <v>0</v>
      </c>
      <c r="BF51" s="54">
        <v>0</v>
      </c>
      <c r="BG51" s="54">
        <v>0</v>
      </c>
      <c r="BH51" s="54">
        <v>0</v>
      </c>
      <c r="BI51" s="54">
        <v>0</v>
      </c>
      <c r="BJ51" s="55">
        <v>0</v>
      </c>
      <c r="BK51" s="54">
        <v>0</v>
      </c>
      <c r="BL51" s="54">
        <v>0</v>
      </c>
      <c r="BM51" s="51">
        <v>0</v>
      </c>
      <c r="BN51" s="51">
        <v>0</v>
      </c>
      <c r="BO51" s="54">
        <v>0</v>
      </c>
      <c r="BP51" s="55">
        <v>0</v>
      </c>
      <c r="BQ51" s="54">
        <v>0</v>
      </c>
      <c r="BR51" s="54">
        <v>0</v>
      </c>
      <c r="BS51" s="51">
        <v>0</v>
      </c>
      <c r="BT51" s="54">
        <v>0</v>
      </c>
      <c r="BU51" s="54">
        <v>0</v>
      </c>
      <c r="BV51" s="55">
        <v>0</v>
      </c>
      <c r="BW51" s="54">
        <v>0</v>
      </c>
      <c r="BX51" s="54">
        <v>0</v>
      </c>
      <c r="BY51" s="51">
        <v>0</v>
      </c>
      <c r="BZ51" s="54">
        <v>0</v>
      </c>
      <c r="CA51" s="54">
        <v>0</v>
      </c>
      <c r="CB51" s="55">
        <v>0</v>
      </c>
      <c r="CC51" s="51">
        <v>0</v>
      </c>
      <c r="CD51" s="54">
        <v>0</v>
      </c>
      <c r="CE51" s="51">
        <v>0</v>
      </c>
      <c r="CF51" s="54">
        <v>0</v>
      </c>
      <c r="CG51" s="54">
        <v>0</v>
      </c>
      <c r="CH51" s="55">
        <v>0</v>
      </c>
      <c r="CI51" s="54">
        <v>0</v>
      </c>
      <c r="CJ51" s="54">
        <v>0</v>
      </c>
      <c r="CK51" s="54">
        <v>0</v>
      </c>
      <c r="CL51" s="54">
        <v>0</v>
      </c>
      <c r="CM51" s="54">
        <v>0</v>
      </c>
      <c r="CN51" s="55">
        <v>0</v>
      </c>
      <c r="CO51" s="54">
        <v>0</v>
      </c>
      <c r="CP51" s="54">
        <v>0</v>
      </c>
      <c r="CQ51" s="54">
        <v>0</v>
      </c>
      <c r="CR51" s="54">
        <v>0</v>
      </c>
      <c r="CS51" s="54"/>
      <c r="CT51" s="55">
        <v>0</v>
      </c>
      <c r="CU51" s="54">
        <v>0</v>
      </c>
      <c r="CV51" s="54">
        <v>0</v>
      </c>
      <c r="CW51" s="51">
        <v>0</v>
      </c>
      <c r="CX51" s="54">
        <v>0</v>
      </c>
      <c r="CY51" s="54">
        <v>0</v>
      </c>
      <c r="CZ51" s="55">
        <v>0</v>
      </c>
      <c r="DA51" s="54">
        <v>0</v>
      </c>
      <c r="DB51" s="54">
        <v>0</v>
      </c>
      <c r="DC51" s="54">
        <v>0</v>
      </c>
      <c r="DD51" s="58">
        <v>0</v>
      </c>
      <c r="DE51" s="54">
        <v>0</v>
      </c>
      <c r="DF51" s="55">
        <v>0</v>
      </c>
      <c r="DG51" s="51">
        <v>0</v>
      </c>
      <c r="DH51" s="54">
        <v>0</v>
      </c>
      <c r="DI51" s="51">
        <v>0</v>
      </c>
      <c r="DJ51" s="54">
        <v>0</v>
      </c>
      <c r="DK51" s="54">
        <v>0</v>
      </c>
      <c r="DL51" s="64">
        <v>0</v>
      </c>
      <c r="DM51" s="56">
        <v>0</v>
      </c>
      <c r="DN51" s="54">
        <v>0</v>
      </c>
      <c r="DO51" s="51">
        <v>0</v>
      </c>
      <c r="DP51" s="54">
        <v>0</v>
      </c>
      <c r="DQ51" s="54"/>
      <c r="DR51" s="55">
        <v>0</v>
      </c>
      <c r="DS51" s="51">
        <v>0</v>
      </c>
      <c r="DT51" s="54">
        <v>0</v>
      </c>
      <c r="DU51" s="51">
        <v>0</v>
      </c>
      <c r="DV51" s="51">
        <v>0</v>
      </c>
      <c r="DW51" s="54">
        <v>0</v>
      </c>
      <c r="DX51" s="55">
        <v>0</v>
      </c>
      <c r="DY51" s="54">
        <v>0</v>
      </c>
      <c r="DZ51" s="54">
        <v>0</v>
      </c>
      <c r="EA51" s="54">
        <v>0</v>
      </c>
      <c r="EB51" s="51">
        <v>0</v>
      </c>
      <c r="EC51" s="54">
        <v>0</v>
      </c>
      <c r="ED51" s="64">
        <v>0</v>
      </c>
      <c r="EE51" s="54">
        <v>0</v>
      </c>
      <c r="EF51" s="54">
        <v>0</v>
      </c>
      <c r="EG51" s="54">
        <v>0</v>
      </c>
      <c r="EH51" s="58">
        <v>0</v>
      </c>
      <c r="EI51" s="54">
        <v>0</v>
      </c>
      <c r="EJ51" s="55"/>
      <c r="EK51" s="54">
        <v>0</v>
      </c>
      <c r="EL51" s="54"/>
      <c r="EM51" s="54"/>
      <c r="EN51" s="54"/>
      <c r="EO51" s="59"/>
      <c r="EP51" s="55"/>
      <c r="EQ51" s="54">
        <v>0</v>
      </c>
      <c r="ER51" s="54"/>
      <c r="ES51" s="54"/>
      <c r="ET51" s="54"/>
      <c r="EU51" s="59"/>
      <c r="EV51" s="55"/>
      <c r="EW51" s="54">
        <v>0</v>
      </c>
      <c r="EX51" s="54"/>
      <c r="EY51" s="54"/>
      <c r="EZ51" s="54"/>
      <c r="FA51" s="59">
        <v>0</v>
      </c>
      <c r="FB51" s="43">
        <f t="shared" si="1"/>
        <v>0</v>
      </c>
      <c r="FC51" s="21">
        <f t="shared" si="2"/>
        <v>0</v>
      </c>
      <c r="FD51" s="43">
        <f t="shared" si="3"/>
        <v>100</v>
      </c>
      <c r="FE51" s="21">
        <f t="shared" si="4"/>
        <v>16500</v>
      </c>
      <c r="FF51" s="43">
        <f t="shared" si="5"/>
        <v>0</v>
      </c>
      <c r="FG51" s="21">
        <f t="shared" si="6"/>
        <v>0</v>
      </c>
      <c r="FH51" s="43">
        <f t="shared" si="7"/>
        <v>0</v>
      </c>
      <c r="FI51" s="21">
        <f t="shared" si="8"/>
        <v>0</v>
      </c>
      <c r="FJ51" s="43">
        <f t="shared" si="9"/>
        <v>0</v>
      </c>
      <c r="FK51" s="21">
        <f t="shared" si="10"/>
        <v>0</v>
      </c>
      <c r="FL51" s="43">
        <f t="shared" si="11"/>
        <v>0</v>
      </c>
      <c r="FM51" s="21">
        <f t="shared" si="12"/>
        <v>0</v>
      </c>
      <c r="FN51" s="43">
        <f t="shared" si="13"/>
        <v>3</v>
      </c>
      <c r="FO51" s="21">
        <f t="shared" si="14"/>
        <v>495</v>
      </c>
      <c r="FP51" s="43">
        <f t="shared" si="15"/>
        <v>0</v>
      </c>
      <c r="FQ51" s="21">
        <f t="shared" si="16"/>
        <v>0</v>
      </c>
      <c r="FR51" s="43">
        <f t="shared" si="17"/>
        <v>0</v>
      </c>
      <c r="FS51" s="21">
        <f t="shared" si="18"/>
        <v>0</v>
      </c>
      <c r="FT51" s="43">
        <f t="shared" si="19"/>
        <v>0</v>
      </c>
      <c r="FU51" s="21">
        <f t="shared" si="20"/>
        <v>0</v>
      </c>
      <c r="FV51" s="43">
        <f t="shared" si="21"/>
        <v>0</v>
      </c>
      <c r="FW51" s="21">
        <f t="shared" si="22"/>
        <v>0</v>
      </c>
      <c r="FX51" s="43">
        <f t="shared" si="23"/>
        <v>0</v>
      </c>
      <c r="FY51" s="21">
        <f t="shared" si="24"/>
        <v>0</v>
      </c>
      <c r="FZ51" s="43">
        <f t="shared" si="25"/>
        <v>0</v>
      </c>
      <c r="GA51" s="21">
        <f t="shared" si="26"/>
        <v>0</v>
      </c>
      <c r="GB51" s="43">
        <f t="shared" si="27"/>
        <v>0</v>
      </c>
      <c r="GC51" s="21">
        <f t="shared" si="28"/>
        <v>0</v>
      </c>
      <c r="GD51" s="43">
        <f t="shared" si="29"/>
        <v>0</v>
      </c>
      <c r="GE51" s="21">
        <f t="shared" si="30"/>
        <v>0</v>
      </c>
      <c r="GF51" s="43">
        <f t="shared" si="31"/>
        <v>0</v>
      </c>
      <c r="GG51" s="21">
        <f t="shared" si="32"/>
        <v>0</v>
      </c>
      <c r="GH51" s="43">
        <f t="shared" si="33"/>
        <v>0</v>
      </c>
      <c r="GI51" s="21">
        <f t="shared" si="34"/>
        <v>0</v>
      </c>
      <c r="GJ51" s="43">
        <f t="shared" si="35"/>
        <v>0</v>
      </c>
      <c r="GK51" s="21">
        <f t="shared" si="36"/>
        <v>0</v>
      </c>
      <c r="GL51" s="43">
        <f t="shared" si="37"/>
        <v>0</v>
      </c>
      <c r="GM51" s="21">
        <f t="shared" si="38"/>
        <v>0</v>
      </c>
      <c r="GN51" s="43">
        <f t="shared" si="39"/>
        <v>0</v>
      </c>
      <c r="GO51" s="21">
        <f t="shared" si="40"/>
        <v>0</v>
      </c>
      <c r="GP51" s="43">
        <f t="shared" si="41"/>
        <v>0</v>
      </c>
      <c r="GQ51" s="21">
        <f t="shared" si="42"/>
        <v>0</v>
      </c>
      <c r="GR51" s="43">
        <f t="shared" si="43"/>
        <v>0</v>
      </c>
      <c r="GS51" s="21">
        <f t="shared" si="44"/>
        <v>0</v>
      </c>
      <c r="GT51" s="43">
        <f t="shared" si="45"/>
        <v>0</v>
      </c>
      <c r="GU51" s="21">
        <f t="shared" si="46"/>
        <v>0</v>
      </c>
      <c r="GV51" s="43">
        <f t="shared" si="47"/>
        <v>103</v>
      </c>
      <c r="GW51" s="43">
        <f t="shared" si="48"/>
        <v>16995</v>
      </c>
      <c r="GX51" s="28"/>
      <c r="GY51" s="43">
        <f t="shared" si="50"/>
        <v>53</v>
      </c>
      <c r="HF51" s="89" t="str">
        <f t="shared" si="49"/>
        <v>Sample46</v>
      </c>
      <c r="HG51" s="43">
        <f t="shared" si="49"/>
        <v>165</v>
      </c>
      <c r="HH51" s="89" t="str">
        <f t="shared" si="49"/>
        <v>Ft/db</v>
      </c>
      <c r="HI51" s="13">
        <f t="shared" si="51"/>
        <v>50</v>
      </c>
      <c r="HJ51" s="43">
        <f>IF($HJ$1=1,IF(haviszla2!$E$5="h",haviszla2!H51,IF(haviszla2!$E$5="k",haviszla2!I51,IF(haviszla2!$E$5="sz",haviszla2!J51,IF(haviszla2!$E$5="cs",haviszla2!K51,IF(haviszla2!$E$5="p",haviszla2!L51,IF(haviszla2!$E$5="szo",haviszla2!M51,0)))))),0)</f>
        <v>0</v>
      </c>
      <c r="HK51" s="43">
        <f>IF($HK$1=1,IF(haviszla2!$E$5="h",haviszla2!N51,IF(haviszla2!$E$5="k",haviszla2!O51,IF(haviszla2!$E$5="sz",haviszla2!P51,IF(haviszla2!$E$5="cs",haviszla2!Q51,IF(haviszla2!$E$5="p",haviszla2!R51,IF(haviszla2!$E$5="szo",haviszla2!S51,0)))))),0)</f>
        <v>50</v>
      </c>
      <c r="HL51" s="43">
        <f>IF($HL$1=1,IF(haviszla2!$E$5="h",haviszla2!T51,IF(haviszla2!$E$5="k",haviszla2!U51,IF(haviszla2!$E$5="sz",haviszla2!V51,IF(haviszla2!$E$5="cs",haviszla2!W51,IF(haviszla2!$E$5="p",haviszla2!X51,IF(haviszla2!$E$5="szo",haviszla2!Y51,0)))))),0)</f>
        <v>0</v>
      </c>
      <c r="HM51" s="43">
        <f>IF($HM$1=1,IF(haviszla2!$E$5="h",haviszla2!Z51,IF(haviszla2!$E$5="k",haviszla2!AA51,IF(haviszla2!$E$5="sz",haviszla2!AB51,IF(haviszla2!$E$5="cs",haviszla2!AC51,IF(haviszla2!$E$5="p",haviszla2!AD51,IF(haviszla2!$E$5="szo",haviszla2!AE51,0)))))),0)</f>
        <v>0</v>
      </c>
      <c r="HN51" s="43">
        <f>IF($HN$1=1,IF(haviszla2!$E$5="h",haviszla2!AF51,IF(haviszla2!$E$5="k",haviszla2!AG51,IF(haviszla2!$E$5="sz",haviszla2!AH51,IF(haviszla2!$E$5="cs",haviszla2!AI51,IF(haviszla2!$E$5="p",haviszla2!AJ51,IF(haviszla2!$E$5="szo",haviszla2!AK51,0)))))),0)</f>
        <v>0</v>
      </c>
      <c r="HO51" s="43">
        <f>IF($HO$1=1,IF(haviszla2!$E$5="h",haviszla2!AL51,IF(haviszla2!$E$5="k",haviszla2!AM51,IF(haviszla2!$E$5="sz",haviszla2!AN51,IF(haviszla2!$E$5="cs",haviszla2!AO51,IF(haviszla2!$E$5="p",haviszla2!AP51,IF(haviszla2!$E$5="szo",haviszla2!AQ51,0)))))),0)</f>
        <v>0</v>
      </c>
      <c r="HP51" s="43">
        <f>IF($HP$1=1,IF(haviszla2!$E$5="h",haviszla2!AR51,IF(haviszla2!$E$5="k",haviszla2!AS51,IF(haviszla2!$E$5="sz",haviszla2!AT51,IF(haviszla2!$E$5="cs",haviszla2!AU51,IF(haviszla2!$E$5="p",haviszla2!AV51,IF(haviszla2!$E$5="szo",haviszla2!AW51,0)))))),0)</f>
        <v>0</v>
      </c>
      <c r="HQ51" s="43">
        <f>IF($HQ$1=1,IF(haviszla2!$E$5="h",haviszla2!AX51,IF(haviszla2!$E$5="k",haviszla2!AY51,IF(haviszla2!$E$5="sz",haviszla2!AZ51,IF(haviszla2!$E$5="cs",haviszla2!BA51,IF(haviszla2!$E$5="p",haviszla2!BB51,IF(haviszla2!$E$5="szo",haviszla2!BC51,0)))))),0)</f>
        <v>0</v>
      </c>
      <c r="HR51" s="43">
        <f>IF($HR$1=1,IF(haviszla2!$E$5="h",haviszla2!BD51,IF(haviszla2!$E$5="k",haviszla2!BE51,IF(haviszla2!$E$5="sz",haviszla2!BF51,IF(haviszla2!$E$5="cs",haviszla2!BG51,IF(haviszla2!$E$5="p",haviszla2!BH51,IF(haviszla2!$E$5="szo",haviszla2!BI51,0)))))),0)</f>
        <v>0</v>
      </c>
      <c r="HS51" s="43">
        <f>IF($HS$1=1,IF(haviszla2!$E$5="h",haviszla2!BJ51,IF(haviszla2!$E$5="k",haviszla2!BK51,IF(haviszla2!$E$5="sz",haviszla2!BL51,IF(haviszla2!$E$5="cs",haviszla2!BM51,IF(haviszla2!$E$5="p",haviszla2!BN51,IF(haviszla2!$E$5="szo",haviszla2!BO51,0)))))),0)</f>
        <v>0</v>
      </c>
      <c r="HT51" s="43">
        <f>IF($HT$1=1,IF(haviszla2!$E$5="h",haviszla2!BP51,IF(haviszla2!$E$5="k",haviszla2!BQ51,IF(haviszla2!$E$5="sz",haviszla2!BR51,IF(haviszla2!$E$5="cs",haviszla2!BS51,IF(haviszla2!$E$5="p",haviszla2!BT51,IF(haviszla2!$E$5="szo",haviszla2!BU51,0)))))),0)</f>
        <v>0</v>
      </c>
      <c r="HU51" s="43">
        <f>IF($HU$1=1,IF(haviszla2!$E$5="h",haviszla2!BV51,IF(haviszla2!$E$5="k",haviszla2!BW51,IF(haviszla2!$E$5="sz",haviszla2!BX51,IF(haviszla2!$E$5="cs",haviszla2!BY51,IF(haviszla2!$E$5="p",haviszla2!BZ51,IF(haviszla2!$E$5="szo",haviszla2!CA51,0)))))),0)</f>
        <v>0</v>
      </c>
      <c r="HV51" s="43">
        <f>IF($HV$1=1,IF(haviszla2!$E$5="h",haviszla2!CB51,IF(haviszla2!$E$5="k",haviszla2!CC51,IF(haviszla2!$E$5="sz",haviszla2!CD51,IF(haviszla2!$E$5="cs",haviszla2!CE51,IF(haviszla2!$E$5="p",haviszla2!CF51,IF(haviszla2!$E$5="szo",haviszla2!CG51,0)))))),0)</f>
        <v>0</v>
      </c>
      <c r="HW51" s="43">
        <f>IF($HW$1=1,IF(haviszla2!$E$5="h",haviszla2!CH51,IF(haviszla2!$E$5="k",haviszla2!CI51,IF(haviszla2!$E$5="sz",haviszla2!CJ51,IF(haviszla2!$E$5="cs",haviszla2!CK51,IF(haviszla2!$E$5="p",haviszla2!CL51,IF(haviszla2!$E$5="szo",haviszla2!CM51,0)))))),0)</f>
        <v>0</v>
      </c>
      <c r="HX51" s="43">
        <f>IF($HX$1=1,IF(haviszla2!$E$5="h",haviszla2!CN51,IF(haviszla2!$E$5="k",haviszla2!CO51,IF(haviszla2!$E$5="sz",haviszla2!CP51,IF(haviszla2!$E$5="cs",haviszla2!CQ51,IF(haviszla2!$E$5="p",haviszla2!CR51,IF(haviszla2!$E$5="szo",haviszla2!CS51,0)))))),0)</f>
        <v>0</v>
      </c>
      <c r="HY51" s="43">
        <f>IF($HY$1=1,IF(haviszla2!$E$5="h",haviszla2!CT51,IF(haviszla2!$E$5="k",haviszla2!CU51,IF(haviszla2!$E$5="sz",haviszla2!CV51,IF(haviszla2!$E$5="cs",haviszla2!CW51,IF(haviszla2!$E$5="p",haviszla2!CX51,IF(haviszla2!$E$5="szo",haviszla2!CY51,0)))))),0)</f>
        <v>0</v>
      </c>
      <c r="HZ51" s="43">
        <f>IF($HZ$1=1,IF(haviszla2!$E$5="h",haviszla2!CZ51,IF(haviszla2!$E$5="k",haviszla2!DA51,IF(haviszla2!$E$5="sz",haviszla2!DB51,IF(haviszla2!$E$5="cs",haviszla2!DC51,IF(haviszla2!$E$5="p",haviszla2!DD51,IF(haviszla2!$E$5="szo",haviszla2!DE51,0)))))),0)</f>
        <v>0</v>
      </c>
      <c r="IA51" s="43">
        <f>IF($IA$1=1,IF(haviszla2!$E$5="h",haviszla2!DF51,IF(haviszla2!$E$5="k",haviszla2!DG51,IF(haviszla2!$E$5="sz",haviszla2!DH51,IF(haviszla2!$E$5="cs",haviszla2!DI51,IF(haviszla2!$E$5="p",haviszla2!DJ51,IF(haviszla2!$E$5="szo",haviszla2!DK51,0)))))),0)</f>
        <v>0</v>
      </c>
      <c r="IB51" s="43">
        <f>IF($IB$1=1,IF(haviszla2!$E$5="h",haviszla2!DL51,IF(haviszla2!$E$5="k",haviszla2!DM51,IF(haviszla2!$E$5="sz",haviszla2!DN51,IF(haviszla2!$E$5="cs",haviszla2!DO51,IF(haviszla2!$E$5="p",haviszla2!DP51,IF(haviszla2!$E$5="szo",haviszla2!DQ51,0)))))),0)</f>
        <v>0</v>
      </c>
      <c r="IC51" s="43">
        <f>IF($IC$1=1,IF(haviszla2!$E$5="h",haviszla2!DR51,IF(haviszla2!$E$5="k",haviszla2!DS51,IF(haviszla2!$E$5="sz",haviszla2!DT51,IF(haviszla2!$E$5="cs",haviszla2!DU51,IF(haviszla2!$E$5="p",haviszla2!DV51,IF(haviszla2!$E$5="szo",haviszla2!DW51,0)))))),0)</f>
        <v>0</v>
      </c>
      <c r="ID51" s="43">
        <f>IF($ID$1=1,IF(haviszla2!$E$5="h",haviszla2!DX51,IF(haviszla2!$E$5="k",haviszla2!DY51,IF(haviszla2!$E$5="sz",haviszla2!DZ51,IF(haviszla2!$E$5="cs",haviszla2!EA51,IF(haviszla2!$E$5="p",haviszla2!EB51,IF(haviszla2!$E$5="szo",haviszla2!EC51,0)))))),0)</f>
        <v>0</v>
      </c>
      <c r="IE51" s="43">
        <f>IF($IE$1=1,IF(haviszla2!$E$5="h",haviszla2!ED51,IF(haviszla2!$E$5="k",haviszla2!EE51,IF(haviszla2!$E$5="sz",haviszla2!EF51,IF(haviszla2!$E$5="cs",haviszla2!EG51,IF(haviszla2!$E$5="p",haviszla2!EH51,IF(haviszla2!$E$5="szo",haviszla2!EI51,0)))))),0)</f>
        <v>0</v>
      </c>
    </row>
    <row r="52" spans="1:239" ht="15" customHeight="1">
      <c r="A52" s="18" t="s">
        <v>66</v>
      </c>
      <c r="B52" s="89" t="s">
        <v>432</v>
      </c>
      <c r="C52" s="43">
        <v>165</v>
      </c>
      <c r="D52" s="43" t="s">
        <v>151</v>
      </c>
      <c r="E52" s="13">
        <f t="shared" si="0"/>
        <v>0</v>
      </c>
      <c r="F52" s="48"/>
      <c r="G52" s="49"/>
      <c r="H52" s="89">
        <v>0</v>
      </c>
      <c r="I52" s="51">
        <v>0</v>
      </c>
      <c r="J52" s="89">
        <v>0</v>
      </c>
      <c r="K52" s="51">
        <v>0</v>
      </c>
      <c r="L52" s="51">
        <v>0</v>
      </c>
      <c r="M52" s="52">
        <v>0</v>
      </c>
      <c r="N52" s="55">
        <v>0</v>
      </c>
      <c r="O52" s="51">
        <v>0</v>
      </c>
      <c r="P52" s="54">
        <v>0</v>
      </c>
      <c r="Q52" s="51">
        <v>0</v>
      </c>
      <c r="R52" s="51">
        <v>0</v>
      </c>
      <c r="S52" s="54">
        <v>0</v>
      </c>
      <c r="T52" s="55">
        <v>0</v>
      </c>
      <c r="U52" s="51">
        <v>0</v>
      </c>
      <c r="V52" s="54">
        <v>0</v>
      </c>
      <c r="W52" s="54">
        <v>0</v>
      </c>
      <c r="X52" s="54">
        <v>0</v>
      </c>
      <c r="Y52" s="54">
        <v>0</v>
      </c>
      <c r="Z52" s="55">
        <v>0</v>
      </c>
      <c r="AA52" s="51">
        <v>0</v>
      </c>
      <c r="AB52" s="54">
        <v>0</v>
      </c>
      <c r="AC52" s="51">
        <v>0</v>
      </c>
      <c r="AD52" s="51">
        <v>0</v>
      </c>
      <c r="AE52" s="54">
        <v>0</v>
      </c>
      <c r="AF52" s="55">
        <v>0</v>
      </c>
      <c r="AG52" s="51">
        <v>0</v>
      </c>
      <c r="AH52" s="54">
        <v>0</v>
      </c>
      <c r="AI52" s="51">
        <v>0</v>
      </c>
      <c r="AJ52" s="56">
        <v>0</v>
      </c>
      <c r="AK52" s="54">
        <v>0</v>
      </c>
      <c r="AL52" s="55">
        <v>0</v>
      </c>
      <c r="AM52" s="54">
        <v>0</v>
      </c>
      <c r="AN52" s="54">
        <v>0</v>
      </c>
      <c r="AO52" s="54">
        <v>0</v>
      </c>
      <c r="AP52" s="54">
        <v>0</v>
      </c>
      <c r="AQ52" s="54">
        <v>0</v>
      </c>
      <c r="AR52" s="55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0</v>
      </c>
      <c r="AX52" s="57">
        <v>0</v>
      </c>
      <c r="AY52" s="51">
        <v>0</v>
      </c>
      <c r="AZ52" s="54">
        <v>0</v>
      </c>
      <c r="BA52" s="51">
        <v>0</v>
      </c>
      <c r="BB52" s="56">
        <v>0</v>
      </c>
      <c r="BC52" s="58">
        <v>0</v>
      </c>
      <c r="BD52" s="55">
        <v>0</v>
      </c>
      <c r="BE52" s="51">
        <v>0</v>
      </c>
      <c r="BF52" s="54">
        <v>0</v>
      </c>
      <c r="BG52" s="54">
        <v>0</v>
      </c>
      <c r="BH52" s="54">
        <v>0</v>
      </c>
      <c r="BI52" s="54">
        <v>0</v>
      </c>
      <c r="BJ52" s="55">
        <v>0</v>
      </c>
      <c r="BK52" s="54">
        <v>0</v>
      </c>
      <c r="BL52" s="54">
        <v>0</v>
      </c>
      <c r="BM52" s="51">
        <v>0</v>
      </c>
      <c r="BN52" s="51">
        <v>0</v>
      </c>
      <c r="BO52" s="54">
        <v>0</v>
      </c>
      <c r="BP52" s="55">
        <v>2</v>
      </c>
      <c r="BQ52" s="54">
        <v>0</v>
      </c>
      <c r="BR52" s="54">
        <v>2</v>
      </c>
      <c r="BS52" s="51">
        <v>0</v>
      </c>
      <c r="BT52" s="54">
        <v>2</v>
      </c>
      <c r="BU52" s="54">
        <v>0</v>
      </c>
      <c r="BV52" s="55">
        <v>0</v>
      </c>
      <c r="BW52" s="54">
        <v>0</v>
      </c>
      <c r="BX52" s="54">
        <v>0</v>
      </c>
      <c r="BY52" s="51">
        <v>0</v>
      </c>
      <c r="BZ52" s="54">
        <v>0</v>
      </c>
      <c r="CA52" s="54">
        <v>0</v>
      </c>
      <c r="CB52" s="55">
        <v>0</v>
      </c>
      <c r="CC52" s="51">
        <v>0</v>
      </c>
      <c r="CD52" s="54">
        <v>0</v>
      </c>
      <c r="CE52" s="51">
        <v>0</v>
      </c>
      <c r="CF52" s="54">
        <v>0</v>
      </c>
      <c r="CG52" s="54">
        <v>0</v>
      </c>
      <c r="CH52" s="55">
        <v>0</v>
      </c>
      <c r="CI52" s="54">
        <v>0</v>
      </c>
      <c r="CJ52" s="54">
        <v>0</v>
      </c>
      <c r="CK52" s="54">
        <v>0</v>
      </c>
      <c r="CL52" s="54">
        <v>0</v>
      </c>
      <c r="CM52" s="54">
        <v>0</v>
      </c>
      <c r="CN52" s="55">
        <v>0</v>
      </c>
      <c r="CO52" s="54">
        <v>0</v>
      </c>
      <c r="CP52" s="54">
        <v>0</v>
      </c>
      <c r="CQ52" s="54">
        <v>0</v>
      </c>
      <c r="CR52" s="54">
        <v>0</v>
      </c>
      <c r="CS52" s="54">
        <v>0</v>
      </c>
      <c r="CT52" s="55">
        <v>0</v>
      </c>
      <c r="CU52" s="54">
        <v>0</v>
      </c>
      <c r="CV52" s="54">
        <v>0</v>
      </c>
      <c r="CW52" s="51">
        <v>0</v>
      </c>
      <c r="CX52" s="54">
        <v>0</v>
      </c>
      <c r="CY52" s="54">
        <v>0</v>
      </c>
      <c r="CZ52" s="55">
        <v>0</v>
      </c>
      <c r="DA52" s="54">
        <v>0</v>
      </c>
      <c r="DB52" s="54">
        <v>0</v>
      </c>
      <c r="DC52" s="54">
        <v>0</v>
      </c>
      <c r="DD52" s="58">
        <v>0</v>
      </c>
      <c r="DE52" s="54">
        <v>0</v>
      </c>
      <c r="DF52" s="55">
        <v>0</v>
      </c>
      <c r="DG52" s="51">
        <v>0</v>
      </c>
      <c r="DH52" s="54">
        <v>0</v>
      </c>
      <c r="DI52" s="51">
        <v>0</v>
      </c>
      <c r="DJ52" s="54">
        <v>0</v>
      </c>
      <c r="DK52" s="54">
        <v>0</v>
      </c>
      <c r="DL52" s="64">
        <v>0</v>
      </c>
      <c r="DM52" s="56">
        <v>0</v>
      </c>
      <c r="DN52" s="54">
        <v>0</v>
      </c>
      <c r="DO52" s="51">
        <v>0</v>
      </c>
      <c r="DP52" s="54">
        <v>0</v>
      </c>
      <c r="DQ52" s="54">
        <v>0</v>
      </c>
      <c r="DR52" s="55">
        <v>0</v>
      </c>
      <c r="DS52" s="51">
        <v>0</v>
      </c>
      <c r="DT52" s="54">
        <v>0</v>
      </c>
      <c r="DU52" s="51">
        <v>0</v>
      </c>
      <c r="DV52" s="51">
        <v>0</v>
      </c>
      <c r="DW52" s="54">
        <v>0</v>
      </c>
      <c r="DX52" s="55">
        <v>0</v>
      </c>
      <c r="DY52" s="54">
        <v>0</v>
      </c>
      <c r="DZ52" s="54">
        <v>0</v>
      </c>
      <c r="EA52" s="54">
        <v>0</v>
      </c>
      <c r="EB52" s="51">
        <v>0</v>
      </c>
      <c r="EC52" s="54">
        <v>0</v>
      </c>
      <c r="ED52" s="64">
        <v>0</v>
      </c>
      <c r="EE52" s="54">
        <v>0</v>
      </c>
      <c r="EF52" s="54">
        <v>0</v>
      </c>
      <c r="EG52" s="54">
        <v>0</v>
      </c>
      <c r="EH52" s="58">
        <v>0</v>
      </c>
      <c r="EI52" s="54">
        <v>0</v>
      </c>
      <c r="EJ52" s="55"/>
      <c r="EK52" s="54">
        <v>0</v>
      </c>
      <c r="EL52" s="54"/>
      <c r="EM52" s="54"/>
      <c r="EN52" s="54"/>
      <c r="EO52" s="59"/>
      <c r="EP52" s="55"/>
      <c r="EQ52" s="54">
        <v>0</v>
      </c>
      <c r="ER52" s="54"/>
      <c r="ES52" s="54"/>
      <c r="ET52" s="54"/>
      <c r="EU52" s="59"/>
      <c r="EV52" s="55"/>
      <c r="EW52" s="54">
        <v>0</v>
      </c>
      <c r="EX52" s="54"/>
      <c r="EY52" s="54"/>
      <c r="EZ52" s="54"/>
      <c r="FA52" s="59">
        <v>0</v>
      </c>
      <c r="FB52" s="43">
        <f t="shared" si="1"/>
        <v>0</v>
      </c>
      <c r="FC52" s="21">
        <f t="shared" si="2"/>
        <v>0</v>
      </c>
      <c r="FD52" s="43">
        <f t="shared" si="3"/>
        <v>0</v>
      </c>
      <c r="FE52" s="21">
        <f t="shared" si="4"/>
        <v>0</v>
      </c>
      <c r="FF52" s="43">
        <f t="shared" si="5"/>
        <v>0</v>
      </c>
      <c r="FG52" s="21">
        <f t="shared" si="6"/>
        <v>0</v>
      </c>
      <c r="FH52" s="43">
        <f t="shared" si="7"/>
        <v>0</v>
      </c>
      <c r="FI52" s="21">
        <f t="shared" si="8"/>
        <v>0</v>
      </c>
      <c r="FJ52" s="43">
        <f t="shared" si="9"/>
        <v>0</v>
      </c>
      <c r="FK52" s="21">
        <f t="shared" si="10"/>
        <v>0</v>
      </c>
      <c r="FL52" s="43">
        <f t="shared" si="11"/>
        <v>0</v>
      </c>
      <c r="FM52" s="21">
        <f t="shared" si="12"/>
        <v>0</v>
      </c>
      <c r="FN52" s="43">
        <f t="shared" si="13"/>
        <v>0</v>
      </c>
      <c r="FO52" s="21">
        <f t="shared" si="14"/>
        <v>0</v>
      </c>
      <c r="FP52" s="43">
        <f t="shared" si="15"/>
        <v>0</v>
      </c>
      <c r="FQ52" s="21">
        <f t="shared" si="16"/>
        <v>0</v>
      </c>
      <c r="FR52" s="43">
        <f t="shared" si="17"/>
        <v>0</v>
      </c>
      <c r="FS52" s="21">
        <f t="shared" si="18"/>
        <v>0</v>
      </c>
      <c r="FT52" s="43">
        <f t="shared" si="19"/>
        <v>0</v>
      </c>
      <c r="FU52" s="21">
        <f t="shared" si="20"/>
        <v>0</v>
      </c>
      <c r="FV52" s="43">
        <f t="shared" si="21"/>
        <v>6</v>
      </c>
      <c r="FW52" s="21">
        <f t="shared" si="22"/>
        <v>990</v>
      </c>
      <c r="FX52" s="43">
        <f t="shared" si="23"/>
        <v>0</v>
      </c>
      <c r="FY52" s="21">
        <f t="shared" si="24"/>
        <v>0</v>
      </c>
      <c r="FZ52" s="43">
        <f t="shared" si="25"/>
        <v>0</v>
      </c>
      <c r="GA52" s="21">
        <f t="shared" si="26"/>
        <v>0</v>
      </c>
      <c r="GB52" s="43">
        <f t="shared" si="27"/>
        <v>0</v>
      </c>
      <c r="GC52" s="21">
        <f t="shared" si="28"/>
        <v>0</v>
      </c>
      <c r="GD52" s="43">
        <f t="shared" si="29"/>
        <v>0</v>
      </c>
      <c r="GE52" s="21">
        <f t="shared" si="30"/>
        <v>0</v>
      </c>
      <c r="GF52" s="43">
        <f t="shared" si="31"/>
        <v>0</v>
      </c>
      <c r="GG52" s="21">
        <f t="shared" si="32"/>
        <v>0</v>
      </c>
      <c r="GH52" s="43">
        <f t="shared" si="33"/>
        <v>0</v>
      </c>
      <c r="GI52" s="21">
        <f t="shared" si="34"/>
        <v>0</v>
      </c>
      <c r="GJ52" s="43">
        <f t="shared" si="35"/>
        <v>0</v>
      </c>
      <c r="GK52" s="21">
        <f t="shared" si="36"/>
        <v>0</v>
      </c>
      <c r="GL52" s="43">
        <f t="shared" si="37"/>
        <v>0</v>
      </c>
      <c r="GM52" s="21">
        <f t="shared" si="38"/>
        <v>0</v>
      </c>
      <c r="GN52" s="43">
        <f t="shared" si="39"/>
        <v>0</v>
      </c>
      <c r="GO52" s="21">
        <f t="shared" si="40"/>
        <v>0</v>
      </c>
      <c r="GP52" s="43">
        <f t="shared" si="41"/>
        <v>0</v>
      </c>
      <c r="GQ52" s="21">
        <f t="shared" si="42"/>
        <v>0</v>
      </c>
      <c r="GR52" s="43">
        <f t="shared" si="43"/>
        <v>0</v>
      </c>
      <c r="GS52" s="21">
        <f t="shared" si="44"/>
        <v>0</v>
      </c>
      <c r="GT52" s="43">
        <f t="shared" si="45"/>
        <v>0</v>
      </c>
      <c r="GU52" s="21">
        <f t="shared" si="46"/>
        <v>0</v>
      </c>
      <c r="GV52" s="43">
        <f t="shared" si="47"/>
        <v>6</v>
      </c>
      <c r="GW52" s="43">
        <f t="shared" si="48"/>
        <v>990</v>
      </c>
      <c r="GX52" s="28"/>
      <c r="GY52" s="43">
        <f t="shared" si="50"/>
        <v>0</v>
      </c>
      <c r="HF52" s="89" t="str">
        <f t="shared" si="49"/>
        <v>Sample47</v>
      </c>
      <c r="HG52" s="43">
        <f t="shared" si="49"/>
        <v>165</v>
      </c>
      <c r="HH52" s="89" t="str">
        <f t="shared" si="49"/>
        <v>Ft/db</v>
      </c>
      <c r="HI52" s="13">
        <f t="shared" si="51"/>
        <v>0</v>
      </c>
      <c r="HJ52" s="43">
        <f>IF($HJ$1=1,IF(haviszla2!$E$5="h",haviszla2!H52,IF(haviszla2!$E$5="k",haviszla2!I52,IF(haviszla2!$E$5="sz",haviszla2!J52,IF(haviszla2!$E$5="cs",haviszla2!K52,IF(haviszla2!$E$5="p",haviszla2!L52,IF(haviszla2!$E$5="szo",haviszla2!M52,0)))))),0)</f>
        <v>0</v>
      </c>
      <c r="HK52" s="43">
        <f>IF($HK$1=1,IF(haviszla2!$E$5="h",haviszla2!N52,IF(haviszla2!$E$5="k",haviszla2!O52,IF(haviszla2!$E$5="sz",haviszla2!P52,IF(haviszla2!$E$5="cs",haviszla2!Q52,IF(haviszla2!$E$5="p",haviszla2!R52,IF(haviszla2!$E$5="szo",haviszla2!S52,0)))))),0)</f>
        <v>0</v>
      </c>
      <c r="HL52" s="43">
        <f>IF($HL$1=1,IF(haviszla2!$E$5="h",haviszla2!T52,IF(haviszla2!$E$5="k",haviszla2!U52,IF(haviszla2!$E$5="sz",haviszla2!V52,IF(haviszla2!$E$5="cs",haviszla2!W52,IF(haviszla2!$E$5="p",haviszla2!X52,IF(haviszla2!$E$5="szo",haviszla2!Y52,0)))))),0)</f>
        <v>0</v>
      </c>
      <c r="HM52" s="43">
        <f>IF($HM$1=1,IF(haviszla2!$E$5="h",haviszla2!Z52,IF(haviszla2!$E$5="k",haviszla2!AA52,IF(haviszla2!$E$5="sz",haviszla2!AB52,IF(haviszla2!$E$5="cs",haviszla2!AC52,IF(haviszla2!$E$5="p",haviszla2!AD52,IF(haviszla2!$E$5="szo",haviszla2!AE52,0)))))),0)</f>
        <v>0</v>
      </c>
      <c r="HN52" s="43">
        <f>IF($HN$1=1,IF(haviszla2!$E$5="h",haviszla2!AF52,IF(haviszla2!$E$5="k",haviszla2!AG52,IF(haviszla2!$E$5="sz",haviszla2!AH52,IF(haviszla2!$E$5="cs",haviszla2!AI52,IF(haviszla2!$E$5="p",haviszla2!AJ52,IF(haviszla2!$E$5="szo",haviszla2!AK52,0)))))),0)</f>
        <v>0</v>
      </c>
      <c r="HO52" s="43">
        <f>IF($HO$1=1,IF(haviszla2!$E$5="h",haviszla2!AL52,IF(haviszla2!$E$5="k",haviszla2!AM52,IF(haviszla2!$E$5="sz",haviszla2!AN52,IF(haviszla2!$E$5="cs",haviszla2!AO52,IF(haviszla2!$E$5="p",haviszla2!AP52,IF(haviszla2!$E$5="szo",haviszla2!AQ52,0)))))),0)</f>
        <v>0</v>
      </c>
      <c r="HP52" s="43">
        <f>IF($HP$1=1,IF(haviszla2!$E$5="h",haviszla2!AR52,IF(haviszla2!$E$5="k",haviszla2!AS52,IF(haviszla2!$E$5="sz",haviszla2!AT52,IF(haviszla2!$E$5="cs",haviszla2!AU52,IF(haviszla2!$E$5="p",haviszla2!AV52,IF(haviszla2!$E$5="szo",haviszla2!AW52,0)))))),0)</f>
        <v>0</v>
      </c>
      <c r="HQ52" s="43">
        <f>IF($HQ$1=1,IF(haviszla2!$E$5="h",haviszla2!AX52,IF(haviszla2!$E$5="k",haviszla2!AY52,IF(haviszla2!$E$5="sz",haviszla2!AZ52,IF(haviszla2!$E$5="cs",haviszla2!BA52,IF(haviszla2!$E$5="p",haviszla2!BB52,IF(haviszla2!$E$5="szo",haviszla2!BC52,0)))))),0)</f>
        <v>0</v>
      </c>
      <c r="HR52" s="43">
        <f>IF($HR$1=1,IF(haviszla2!$E$5="h",haviszla2!BD52,IF(haviszla2!$E$5="k",haviszla2!BE52,IF(haviszla2!$E$5="sz",haviszla2!BF52,IF(haviszla2!$E$5="cs",haviszla2!BG52,IF(haviszla2!$E$5="p",haviszla2!BH52,IF(haviszla2!$E$5="szo",haviszla2!BI52,0)))))),0)</f>
        <v>0</v>
      </c>
      <c r="HS52" s="43">
        <f>IF($HS$1=1,IF(haviszla2!$E$5="h",haviszla2!BJ52,IF(haviszla2!$E$5="k",haviszla2!BK52,IF(haviszla2!$E$5="sz",haviszla2!BL52,IF(haviszla2!$E$5="cs",haviszla2!BM52,IF(haviszla2!$E$5="p",haviszla2!BN52,IF(haviszla2!$E$5="szo",haviszla2!BO52,0)))))),0)</f>
        <v>0</v>
      </c>
      <c r="HT52" s="43">
        <f>IF($HT$1=1,IF(haviszla2!$E$5="h",haviszla2!BP52,IF(haviszla2!$E$5="k",haviszla2!BQ52,IF(haviszla2!$E$5="sz",haviszla2!BR52,IF(haviszla2!$E$5="cs",haviszla2!BS52,IF(haviszla2!$E$5="p",haviszla2!BT52,IF(haviszla2!$E$5="szo",haviszla2!BU52,0)))))),0)</f>
        <v>0</v>
      </c>
      <c r="HU52" s="43">
        <f>IF($HU$1=1,IF(haviszla2!$E$5="h",haviszla2!BV52,IF(haviszla2!$E$5="k",haviszla2!BW52,IF(haviszla2!$E$5="sz",haviszla2!BX52,IF(haviszla2!$E$5="cs",haviszla2!BY52,IF(haviszla2!$E$5="p",haviszla2!BZ52,IF(haviszla2!$E$5="szo",haviszla2!CA52,0)))))),0)</f>
        <v>0</v>
      </c>
      <c r="HV52" s="43">
        <f>IF($HV$1=1,IF(haviszla2!$E$5="h",haviszla2!CB52,IF(haviszla2!$E$5="k",haviszla2!CC52,IF(haviszla2!$E$5="sz",haviszla2!CD52,IF(haviszla2!$E$5="cs",haviszla2!CE52,IF(haviszla2!$E$5="p",haviszla2!CF52,IF(haviszla2!$E$5="szo",haviszla2!CG52,0)))))),0)</f>
        <v>0</v>
      </c>
      <c r="HW52" s="43">
        <f>IF($HW$1=1,IF(haviszla2!$E$5="h",haviszla2!CH52,IF(haviszla2!$E$5="k",haviszla2!CI52,IF(haviszla2!$E$5="sz",haviszla2!CJ52,IF(haviszla2!$E$5="cs",haviszla2!CK52,IF(haviszla2!$E$5="p",haviszla2!CL52,IF(haviszla2!$E$5="szo",haviszla2!CM52,0)))))),0)</f>
        <v>0</v>
      </c>
      <c r="HX52" s="43">
        <f>IF($HX$1=1,IF(haviszla2!$E$5="h",haviszla2!CN52,IF(haviszla2!$E$5="k",haviszla2!CO52,IF(haviszla2!$E$5="sz",haviszla2!CP52,IF(haviszla2!$E$5="cs",haviszla2!CQ52,IF(haviszla2!$E$5="p",haviszla2!CR52,IF(haviszla2!$E$5="szo",haviszla2!CS52,0)))))),0)</f>
        <v>0</v>
      </c>
      <c r="HY52" s="43">
        <f>IF($HY$1=1,IF(haviszla2!$E$5="h",haviszla2!CT52,IF(haviszla2!$E$5="k",haviszla2!CU52,IF(haviszla2!$E$5="sz",haviszla2!CV52,IF(haviszla2!$E$5="cs",haviszla2!CW52,IF(haviszla2!$E$5="p",haviszla2!CX52,IF(haviszla2!$E$5="szo",haviszla2!CY52,0)))))),0)</f>
        <v>0</v>
      </c>
      <c r="HZ52" s="43">
        <f>IF($HZ$1=1,IF(haviszla2!$E$5="h",haviszla2!CZ52,IF(haviszla2!$E$5="k",haviszla2!DA52,IF(haviszla2!$E$5="sz",haviszla2!DB52,IF(haviszla2!$E$5="cs",haviszla2!DC52,IF(haviszla2!$E$5="p",haviszla2!DD52,IF(haviszla2!$E$5="szo",haviszla2!DE52,0)))))),0)</f>
        <v>0</v>
      </c>
      <c r="IA52" s="43">
        <f>IF($IA$1=1,IF(haviszla2!$E$5="h",haviszla2!DF52,IF(haviszla2!$E$5="k",haviszla2!DG52,IF(haviszla2!$E$5="sz",haviszla2!DH52,IF(haviszla2!$E$5="cs",haviszla2!DI52,IF(haviszla2!$E$5="p",haviszla2!DJ52,IF(haviszla2!$E$5="szo",haviszla2!DK52,0)))))),0)</f>
        <v>0</v>
      </c>
      <c r="IB52" s="43">
        <f>IF($IB$1=1,IF(haviszla2!$E$5="h",haviszla2!DL52,IF(haviszla2!$E$5="k",haviszla2!DM52,IF(haviszla2!$E$5="sz",haviszla2!DN52,IF(haviszla2!$E$5="cs",haviszla2!DO52,IF(haviszla2!$E$5="p",haviszla2!DP52,IF(haviszla2!$E$5="szo",haviszla2!DQ52,0)))))),0)</f>
        <v>0</v>
      </c>
      <c r="IC52" s="43">
        <f>IF($IC$1=1,IF(haviszla2!$E$5="h",haviszla2!DR52,IF(haviszla2!$E$5="k",haviszla2!DS52,IF(haviszla2!$E$5="sz",haviszla2!DT52,IF(haviszla2!$E$5="cs",haviszla2!DU52,IF(haviszla2!$E$5="p",haviszla2!DV52,IF(haviszla2!$E$5="szo",haviszla2!DW52,0)))))),0)</f>
        <v>0</v>
      </c>
      <c r="ID52" s="43">
        <f>IF($ID$1=1,IF(haviszla2!$E$5="h",haviszla2!DX52,IF(haviszla2!$E$5="k",haviszla2!DY52,IF(haviszla2!$E$5="sz",haviszla2!DZ52,IF(haviszla2!$E$5="cs",haviszla2!EA52,IF(haviszla2!$E$5="p",haviszla2!EB52,IF(haviszla2!$E$5="szo",haviszla2!EC52,0)))))),0)</f>
        <v>0</v>
      </c>
      <c r="IE52" s="43">
        <f>IF($IE$1=1,IF(haviszla2!$E$5="h",haviszla2!ED52,IF(haviszla2!$E$5="k",haviszla2!EE52,IF(haviszla2!$E$5="sz",haviszla2!EF52,IF(haviszla2!$E$5="cs",haviszla2!EG52,IF(haviszla2!$E$5="p",haviszla2!EH52,IF(haviszla2!$E$5="szo",haviszla2!EI52,0)))))),0)</f>
        <v>0</v>
      </c>
    </row>
    <row r="53" spans="1:239" ht="15" customHeight="1">
      <c r="A53" s="18" t="s">
        <v>67</v>
      </c>
      <c r="B53" s="89" t="s">
        <v>433</v>
      </c>
      <c r="C53" s="43">
        <v>245</v>
      </c>
      <c r="D53" s="89" t="s">
        <v>299</v>
      </c>
      <c r="E53" s="13">
        <f t="shared" si="0"/>
        <v>2</v>
      </c>
      <c r="F53" s="48"/>
      <c r="G53" s="49"/>
      <c r="H53" s="89">
        <v>0</v>
      </c>
      <c r="I53" s="51">
        <v>5</v>
      </c>
      <c r="J53" s="89">
        <v>0</v>
      </c>
      <c r="K53" s="51">
        <v>6</v>
      </c>
      <c r="L53" s="51">
        <v>0</v>
      </c>
      <c r="M53" s="52">
        <v>0</v>
      </c>
      <c r="N53" s="55">
        <v>4</v>
      </c>
      <c r="O53" s="51">
        <v>0</v>
      </c>
      <c r="P53" s="51">
        <v>0</v>
      </c>
      <c r="Q53" s="51">
        <v>0</v>
      </c>
      <c r="R53" s="51">
        <v>4</v>
      </c>
      <c r="S53" s="54">
        <v>0</v>
      </c>
      <c r="T53" s="55">
        <v>0</v>
      </c>
      <c r="U53" s="51">
        <v>0</v>
      </c>
      <c r="V53" s="51">
        <v>0</v>
      </c>
      <c r="W53" s="51">
        <v>0</v>
      </c>
      <c r="X53" s="51">
        <v>0</v>
      </c>
      <c r="Y53" s="51">
        <v>0</v>
      </c>
      <c r="Z53" s="64">
        <v>0</v>
      </c>
      <c r="AA53" s="51">
        <v>0</v>
      </c>
      <c r="AB53" s="51">
        <v>0</v>
      </c>
      <c r="AC53" s="51">
        <v>0</v>
      </c>
      <c r="AD53" s="51">
        <v>0</v>
      </c>
      <c r="AE53" s="54">
        <v>0</v>
      </c>
      <c r="AF53" s="55">
        <v>0</v>
      </c>
      <c r="AG53" s="51">
        <v>0</v>
      </c>
      <c r="AH53" s="54">
        <v>0</v>
      </c>
      <c r="AI53" s="51">
        <v>0</v>
      </c>
      <c r="AJ53" s="56">
        <v>0</v>
      </c>
      <c r="AK53" s="51">
        <v>0</v>
      </c>
      <c r="AL53" s="55">
        <v>0</v>
      </c>
      <c r="AM53" s="54">
        <v>0</v>
      </c>
      <c r="AN53" s="54">
        <v>0</v>
      </c>
      <c r="AO53" s="54">
        <v>0</v>
      </c>
      <c r="AP53" s="54">
        <v>0</v>
      </c>
      <c r="AQ53" s="54">
        <v>0</v>
      </c>
      <c r="AR53" s="55">
        <v>0</v>
      </c>
      <c r="AS53" s="54">
        <v>0</v>
      </c>
      <c r="AT53" s="54">
        <v>0</v>
      </c>
      <c r="AU53" s="51">
        <v>0</v>
      </c>
      <c r="AV53" s="51">
        <v>0</v>
      </c>
      <c r="AW53" s="54">
        <v>0</v>
      </c>
      <c r="AX53" s="57">
        <v>0</v>
      </c>
      <c r="AY53" s="51">
        <v>2</v>
      </c>
      <c r="AZ53" s="51">
        <v>0</v>
      </c>
      <c r="BA53" s="51">
        <v>2</v>
      </c>
      <c r="BB53" s="56">
        <v>0</v>
      </c>
      <c r="BC53" s="58">
        <v>2</v>
      </c>
      <c r="BD53" s="55">
        <v>0</v>
      </c>
      <c r="BE53" s="51">
        <v>0</v>
      </c>
      <c r="BF53" s="54">
        <v>0</v>
      </c>
      <c r="BG53" s="54">
        <v>0</v>
      </c>
      <c r="BH53" s="54">
        <v>0</v>
      </c>
      <c r="BI53" s="54">
        <v>0</v>
      </c>
      <c r="BJ53" s="55">
        <v>0</v>
      </c>
      <c r="BK53" s="54">
        <v>0</v>
      </c>
      <c r="BL53" s="54">
        <v>0</v>
      </c>
      <c r="BM53" s="51">
        <v>2</v>
      </c>
      <c r="BN53" s="51">
        <v>0</v>
      </c>
      <c r="BO53" s="54">
        <v>0</v>
      </c>
      <c r="BP53" s="55">
        <v>1</v>
      </c>
      <c r="BQ53" s="54">
        <v>0</v>
      </c>
      <c r="BR53" s="54">
        <v>1</v>
      </c>
      <c r="BS53" s="51">
        <v>0</v>
      </c>
      <c r="BT53" s="54">
        <v>1</v>
      </c>
      <c r="BU53" s="54">
        <v>0</v>
      </c>
      <c r="BV53" s="55">
        <v>0</v>
      </c>
      <c r="BW53" s="54">
        <v>0</v>
      </c>
      <c r="BX53" s="54">
        <v>0</v>
      </c>
      <c r="BY53" s="51">
        <v>0</v>
      </c>
      <c r="BZ53" s="51">
        <v>0</v>
      </c>
      <c r="CA53" s="54">
        <v>0</v>
      </c>
      <c r="CB53" s="55">
        <v>2</v>
      </c>
      <c r="CC53" s="51">
        <v>3</v>
      </c>
      <c r="CD53" s="54">
        <v>0</v>
      </c>
      <c r="CE53" s="51">
        <v>2</v>
      </c>
      <c r="CF53" s="51">
        <v>2</v>
      </c>
      <c r="CG53" s="54">
        <v>0</v>
      </c>
      <c r="CH53" s="55">
        <v>0</v>
      </c>
      <c r="CI53" s="54">
        <v>0</v>
      </c>
      <c r="CJ53" s="54">
        <v>0</v>
      </c>
      <c r="CK53" s="51">
        <v>0</v>
      </c>
      <c r="CL53" s="54">
        <v>0</v>
      </c>
      <c r="CM53" s="54">
        <v>0</v>
      </c>
      <c r="CN53" s="55">
        <v>0</v>
      </c>
      <c r="CO53" s="54">
        <v>0</v>
      </c>
      <c r="CP53" s="54">
        <v>0</v>
      </c>
      <c r="CQ53" s="54">
        <v>0</v>
      </c>
      <c r="CR53" s="54">
        <v>0</v>
      </c>
      <c r="CS53" s="54">
        <v>0</v>
      </c>
      <c r="CT53" s="55">
        <v>2</v>
      </c>
      <c r="CU53" s="54">
        <v>0</v>
      </c>
      <c r="CV53" s="54">
        <v>0</v>
      </c>
      <c r="CW53" s="51">
        <v>0</v>
      </c>
      <c r="CX53" s="51">
        <v>0</v>
      </c>
      <c r="CY53" s="54">
        <v>0</v>
      </c>
      <c r="CZ53" s="55">
        <v>0</v>
      </c>
      <c r="DA53" s="54">
        <v>0</v>
      </c>
      <c r="DB53" s="54">
        <v>0</v>
      </c>
      <c r="DC53" s="54">
        <v>0</v>
      </c>
      <c r="DD53" s="58">
        <v>0</v>
      </c>
      <c r="DE53" s="54">
        <v>0</v>
      </c>
      <c r="DF53" s="55">
        <v>0</v>
      </c>
      <c r="DG53" s="51">
        <v>0</v>
      </c>
      <c r="DH53" s="54">
        <v>0</v>
      </c>
      <c r="DI53" s="51">
        <v>0</v>
      </c>
      <c r="DJ53" s="51">
        <v>0</v>
      </c>
      <c r="DK53" s="54">
        <v>0</v>
      </c>
      <c r="DL53" s="64">
        <v>0</v>
      </c>
      <c r="DM53" s="56">
        <v>0</v>
      </c>
      <c r="DN53" s="54">
        <v>0</v>
      </c>
      <c r="DO53" s="51">
        <v>0</v>
      </c>
      <c r="DP53" s="51">
        <v>0</v>
      </c>
      <c r="DQ53" s="54">
        <v>0</v>
      </c>
      <c r="DR53" s="55">
        <v>0</v>
      </c>
      <c r="DS53" s="51">
        <v>0</v>
      </c>
      <c r="DT53" s="54">
        <v>0</v>
      </c>
      <c r="DU53" s="51">
        <v>0</v>
      </c>
      <c r="DV53" s="51">
        <v>0</v>
      </c>
      <c r="DW53" s="54">
        <v>0</v>
      </c>
      <c r="DX53" s="55">
        <v>0</v>
      </c>
      <c r="DY53" s="54">
        <v>0</v>
      </c>
      <c r="DZ53" s="54">
        <v>0</v>
      </c>
      <c r="EA53" s="54">
        <v>0</v>
      </c>
      <c r="EB53" s="51">
        <v>0</v>
      </c>
      <c r="EC53" s="54">
        <v>0</v>
      </c>
      <c r="ED53" s="64">
        <v>0</v>
      </c>
      <c r="EE53" s="54">
        <v>0</v>
      </c>
      <c r="EF53" s="54">
        <v>0</v>
      </c>
      <c r="EG53" s="54">
        <v>0</v>
      </c>
      <c r="EH53" s="58">
        <v>0</v>
      </c>
      <c r="EI53" s="54">
        <v>0</v>
      </c>
      <c r="EJ53" s="55"/>
      <c r="EK53" s="54">
        <v>0</v>
      </c>
      <c r="EL53" s="54"/>
      <c r="EM53" s="54"/>
      <c r="EN53" s="54"/>
      <c r="EO53" s="59"/>
      <c r="EP53" s="55"/>
      <c r="EQ53" s="54">
        <v>0</v>
      </c>
      <c r="ER53" s="54"/>
      <c r="ES53" s="54"/>
      <c r="ET53" s="54"/>
      <c r="EU53" s="59"/>
      <c r="EV53" s="55"/>
      <c r="EW53" s="54">
        <v>0</v>
      </c>
      <c r="EX53" s="54"/>
      <c r="EY53" s="54"/>
      <c r="EZ53" s="54"/>
      <c r="FA53" s="59">
        <v>0</v>
      </c>
      <c r="FB53" s="43">
        <f t="shared" si="1"/>
        <v>11</v>
      </c>
      <c r="FC53" s="21">
        <f t="shared" si="2"/>
        <v>2695</v>
      </c>
      <c r="FD53" s="43">
        <f t="shared" si="3"/>
        <v>8</v>
      </c>
      <c r="FE53" s="21">
        <f t="shared" si="4"/>
        <v>1960</v>
      </c>
      <c r="FF53" s="43">
        <f t="shared" si="5"/>
        <v>0</v>
      </c>
      <c r="FG53" s="21">
        <f t="shared" si="6"/>
        <v>0</v>
      </c>
      <c r="FH53" s="43">
        <f t="shared" si="7"/>
        <v>0</v>
      </c>
      <c r="FI53" s="21">
        <f t="shared" si="8"/>
        <v>0</v>
      </c>
      <c r="FJ53" s="43">
        <f t="shared" si="9"/>
        <v>0</v>
      </c>
      <c r="FK53" s="21">
        <f t="shared" si="10"/>
        <v>0</v>
      </c>
      <c r="FL53" s="43">
        <f t="shared" si="11"/>
        <v>0</v>
      </c>
      <c r="FM53" s="21">
        <f t="shared" si="12"/>
        <v>0</v>
      </c>
      <c r="FN53" s="43">
        <f t="shared" si="13"/>
        <v>0</v>
      </c>
      <c r="FO53" s="21">
        <f t="shared" si="14"/>
        <v>0</v>
      </c>
      <c r="FP53" s="43">
        <f t="shared" si="15"/>
        <v>6</v>
      </c>
      <c r="FQ53" s="21">
        <f t="shared" si="16"/>
        <v>1470</v>
      </c>
      <c r="FR53" s="43">
        <f t="shared" si="17"/>
        <v>0</v>
      </c>
      <c r="FS53" s="21">
        <f t="shared" si="18"/>
        <v>0</v>
      </c>
      <c r="FT53" s="43">
        <f t="shared" si="19"/>
        <v>2</v>
      </c>
      <c r="FU53" s="21">
        <f t="shared" si="20"/>
        <v>490</v>
      </c>
      <c r="FV53" s="43">
        <f t="shared" si="21"/>
        <v>3</v>
      </c>
      <c r="FW53" s="21">
        <f t="shared" si="22"/>
        <v>735</v>
      </c>
      <c r="FX53" s="43">
        <f t="shared" si="23"/>
        <v>0</v>
      </c>
      <c r="FY53" s="21">
        <f t="shared" si="24"/>
        <v>0</v>
      </c>
      <c r="FZ53" s="43">
        <f t="shared" si="25"/>
        <v>9</v>
      </c>
      <c r="GA53" s="21">
        <f t="shared" si="26"/>
        <v>2205</v>
      </c>
      <c r="GB53" s="43">
        <f t="shared" si="27"/>
        <v>0</v>
      </c>
      <c r="GC53" s="21">
        <f t="shared" si="28"/>
        <v>0</v>
      </c>
      <c r="GD53" s="43">
        <f t="shared" si="29"/>
        <v>0</v>
      </c>
      <c r="GE53" s="21">
        <f t="shared" si="30"/>
        <v>0</v>
      </c>
      <c r="GF53" s="43">
        <f t="shared" si="31"/>
        <v>2</v>
      </c>
      <c r="GG53" s="21">
        <f t="shared" si="32"/>
        <v>490</v>
      </c>
      <c r="GH53" s="43">
        <f t="shared" si="33"/>
        <v>0</v>
      </c>
      <c r="GI53" s="21">
        <f t="shared" si="34"/>
        <v>0</v>
      </c>
      <c r="GJ53" s="43">
        <f t="shared" si="35"/>
        <v>0</v>
      </c>
      <c r="GK53" s="21">
        <f t="shared" si="36"/>
        <v>0</v>
      </c>
      <c r="GL53" s="43">
        <f t="shared" si="37"/>
        <v>0</v>
      </c>
      <c r="GM53" s="21">
        <f t="shared" si="38"/>
        <v>0</v>
      </c>
      <c r="GN53" s="43">
        <f t="shared" si="39"/>
        <v>0</v>
      </c>
      <c r="GO53" s="21">
        <f t="shared" si="40"/>
        <v>0</v>
      </c>
      <c r="GP53" s="43">
        <f t="shared" si="41"/>
        <v>0</v>
      </c>
      <c r="GQ53" s="21">
        <f t="shared" si="42"/>
        <v>0</v>
      </c>
      <c r="GR53" s="43">
        <f t="shared" si="43"/>
        <v>0</v>
      </c>
      <c r="GS53" s="21">
        <f t="shared" si="44"/>
        <v>0</v>
      </c>
      <c r="GT53" s="43">
        <f t="shared" si="45"/>
        <v>0</v>
      </c>
      <c r="GU53" s="21">
        <f t="shared" si="46"/>
        <v>0</v>
      </c>
      <c r="GV53" s="43">
        <f t="shared" si="47"/>
        <v>41</v>
      </c>
      <c r="GW53" s="43">
        <f t="shared" si="48"/>
        <v>10045</v>
      </c>
      <c r="GX53" s="28"/>
      <c r="GY53" s="43">
        <f t="shared" si="50"/>
        <v>2</v>
      </c>
      <c r="HF53" s="89" t="str">
        <f t="shared" si="49"/>
        <v>Sample48</v>
      </c>
      <c r="HG53" s="43">
        <f t="shared" si="49"/>
        <v>245</v>
      </c>
      <c r="HH53" s="89" t="str">
        <f t="shared" si="49"/>
        <v>Ft/dob</v>
      </c>
      <c r="HI53" s="13">
        <f t="shared" si="51"/>
        <v>0</v>
      </c>
      <c r="HJ53" s="43">
        <f>IF($HJ$1=1,IF(haviszla2!$E$5="h",haviszla2!H53,IF(haviszla2!$E$5="k",haviszla2!I53,IF(haviszla2!$E$5="sz",haviszla2!J53,IF(haviszla2!$E$5="cs",haviszla2!K53,IF(haviszla2!$E$5="p",haviszla2!L53,IF(haviszla2!$E$5="szo",haviszla2!M53,0)))))),0)</f>
        <v>0</v>
      </c>
      <c r="HK53" s="43">
        <f>IF($HK$1=1,IF(haviszla2!$E$5="h",haviszla2!N53,IF(haviszla2!$E$5="k",haviszla2!O53,IF(haviszla2!$E$5="sz",haviszla2!P53,IF(haviszla2!$E$5="cs",haviszla2!Q53,IF(haviszla2!$E$5="p",haviszla2!R53,IF(haviszla2!$E$5="szo",haviszla2!S53,0)))))),0)</f>
        <v>0</v>
      </c>
      <c r="HL53" s="43">
        <f>IF($HL$1=1,IF(haviszla2!$E$5="h",haviszla2!T53,IF(haviszla2!$E$5="k",haviszla2!U53,IF(haviszla2!$E$5="sz",haviszla2!V53,IF(haviszla2!$E$5="cs",haviszla2!W53,IF(haviszla2!$E$5="p",haviszla2!X53,IF(haviszla2!$E$5="szo",haviszla2!Y53,0)))))),0)</f>
        <v>0</v>
      </c>
      <c r="HM53" s="43">
        <f>IF($HM$1=1,IF(haviszla2!$E$5="h",haviszla2!Z53,IF(haviszla2!$E$5="k",haviszla2!AA53,IF(haviszla2!$E$5="sz",haviszla2!AB53,IF(haviszla2!$E$5="cs",haviszla2!AC53,IF(haviszla2!$E$5="p",haviszla2!AD53,IF(haviszla2!$E$5="szo",haviszla2!AE53,0)))))),0)</f>
        <v>0</v>
      </c>
      <c r="HN53" s="43">
        <f>IF($HN$1=1,IF(haviszla2!$E$5="h",haviszla2!AF53,IF(haviszla2!$E$5="k",haviszla2!AG53,IF(haviszla2!$E$5="sz",haviszla2!AH53,IF(haviszla2!$E$5="cs",haviszla2!AI53,IF(haviszla2!$E$5="p",haviszla2!AJ53,IF(haviszla2!$E$5="szo",haviszla2!AK53,0)))))),0)</f>
        <v>0</v>
      </c>
      <c r="HO53" s="43">
        <f>IF($HO$1=1,IF(haviszla2!$E$5="h",haviszla2!AL53,IF(haviszla2!$E$5="k",haviszla2!AM53,IF(haviszla2!$E$5="sz",haviszla2!AN53,IF(haviszla2!$E$5="cs",haviszla2!AO53,IF(haviszla2!$E$5="p",haviszla2!AP53,IF(haviszla2!$E$5="szo",haviszla2!AQ53,0)))))),0)</f>
        <v>0</v>
      </c>
      <c r="HP53" s="43">
        <f>IF($HP$1=1,IF(haviszla2!$E$5="h",haviszla2!AR53,IF(haviszla2!$E$5="k",haviszla2!AS53,IF(haviszla2!$E$5="sz",haviszla2!AT53,IF(haviszla2!$E$5="cs",haviszla2!AU53,IF(haviszla2!$E$5="p",haviszla2!AV53,IF(haviszla2!$E$5="szo",haviszla2!AW53,0)))))),0)</f>
        <v>0</v>
      </c>
      <c r="HQ53" s="43">
        <f>IF($HQ$1=1,IF(haviszla2!$E$5="h",haviszla2!AX53,IF(haviszla2!$E$5="k",haviszla2!AY53,IF(haviszla2!$E$5="sz",haviszla2!AZ53,IF(haviszla2!$E$5="cs",haviszla2!BA53,IF(haviszla2!$E$5="p",haviszla2!BB53,IF(haviszla2!$E$5="szo",haviszla2!BC53,0)))))),0)</f>
        <v>0</v>
      </c>
      <c r="HR53" s="43">
        <f>IF($HR$1=1,IF(haviszla2!$E$5="h",haviszla2!BD53,IF(haviszla2!$E$5="k",haviszla2!BE53,IF(haviszla2!$E$5="sz",haviszla2!BF53,IF(haviszla2!$E$5="cs",haviszla2!BG53,IF(haviszla2!$E$5="p",haviszla2!BH53,IF(haviszla2!$E$5="szo",haviszla2!BI53,0)))))),0)</f>
        <v>0</v>
      </c>
      <c r="HS53" s="43">
        <f>IF($HS$1=1,IF(haviszla2!$E$5="h",haviszla2!BJ53,IF(haviszla2!$E$5="k",haviszla2!BK53,IF(haviszla2!$E$5="sz",haviszla2!BL53,IF(haviszla2!$E$5="cs",haviszla2!BM53,IF(haviszla2!$E$5="p",haviszla2!BN53,IF(haviszla2!$E$5="szo",haviszla2!BO53,0)))))),0)</f>
        <v>0</v>
      </c>
      <c r="HT53" s="43">
        <f>IF($HT$1=1,IF(haviszla2!$E$5="h",haviszla2!BP53,IF(haviszla2!$E$5="k",haviszla2!BQ53,IF(haviszla2!$E$5="sz",haviszla2!BR53,IF(haviszla2!$E$5="cs",haviszla2!BS53,IF(haviszla2!$E$5="p",haviszla2!BT53,IF(haviszla2!$E$5="szo",haviszla2!BU53,0)))))),0)</f>
        <v>0</v>
      </c>
      <c r="HU53" s="43">
        <f>IF($HU$1=1,IF(haviszla2!$E$5="h",haviszla2!BV53,IF(haviszla2!$E$5="k",haviszla2!BW53,IF(haviszla2!$E$5="sz",haviszla2!BX53,IF(haviszla2!$E$5="cs",haviszla2!BY53,IF(haviszla2!$E$5="p",haviszla2!BZ53,IF(haviszla2!$E$5="szo",haviszla2!CA53,0)))))),0)</f>
        <v>0</v>
      </c>
      <c r="HV53" s="43">
        <f>IF($HV$1=1,IF(haviszla2!$E$5="h",haviszla2!CB53,IF(haviszla2!$E$5="k",haviszla2!CC53,IF(haviszla2!$E$5="sz",haviszla2!CD53,IF(haviszla2!$E$5="cs",haviszla2!CE53,IF(haviszla2!$E$5="p",haviszla2!CF53,IF(haviszla2!$E$5="szo",haviszla2!CG53,0)))))),0)</f>
        <v>0</v>
      </c>
      <c r="HW53" s="43">
        <f>IF($HW$1=1,IF(haviszla2!$E$5="h",haviszla2!CH53,IF(haviszla2!$E$5="k",haviszla2!CI53,IF(haviszla2!$E$5="sz",haviszla2!CJ53,IF(haviszla2!$E$5="cs",haviszla2!CK53,IF(haviszla2!$E$5="p",haviszla2!CL53,IF(haviszla2!$E$5="szo",haviszla2!CM53,0)))))),0)</f>
        <v>0</v>
      </c>
      <c r="HX53" s="43">
        <f>IF($HX$1=1,IF(haviszla2!$E$5="h",haviszla2!CN53,IF(haviszla2!$E$5="k",haviszla2!CO53,IF(haviszla2!$E$5="sz",haviszla2!CP53,IF(haviszla2!$E$5="cs",haviszla2!CQ53,IF(haviszla2!$E$5="p",haviszla2!CR53,IF(haviszla2!$E$5="szo",haviszla2!CS53,0)))))),0)</f>
        <v>0</v>
      </c>
      <c r="HY53" s="43">
        <f>IF($HY$1=1,IF(haviszla2!$E$5="h",haviszla2!CT53,IF(haviszla2!$E$5="k",haviszla2!CU53,IF(haviszla2!$E$5="sz",haviszla2!CV53,IF(haviszla2!$E$5="cs",haviszla2!CW53,IF(haviszla2!$E$5="p",haviszla2!CX53,IF(haviszla2!$E$5="szo",haviszla2!CY53,0)))))),0)</f>
        <v>0</v>
      </c>
      <c r="HZ53" s="43">
        <f>IF($HZ$1=1,IF(haviszla2!$E$5="h",haviszla2!CZ53,IF(haviszla2!$E$5="k",haviszla2!DA53,IF(haviszla2!$E$5="sz",haviszla2!DB53,IF(haviszla2!$E$5="cs",haviszla2!DC53,IF(haviszla2!$E$5="p",haviszla2!DD53,IF(haviszla2!$E$5="szo",haviszla2!DE53,0)))))),0)</f>
        <v>0</v>
      </c>
      <c r="IA53" s="43">
        <f>IF($IA$1=1,IF(haviszla2!$E$5="h",haviszla2!DF53,IF(haviszla2!$E$5="k",haviszla2!DG53,IF(haviszla2!$E$5="sz",haviszla2!DH53,IF(haviszla2!$E$5="cs",haviszla2!DI53,IF(haviszla2!$E$5="p",haviszla2!DJ53,IF(haviszla2!$E$5="szo",haviszla2!DK53,0)))))),0)</f>
        <v>0</v>
      </c>
      <c r="IB53" s="43">
        <f>IF($IB$1=1,IF(haviszla2!$E$5="h",haviszla2!DL53,IF(haviszla2!$E$5="k",haviszla2!DM53,IF(haviszla2!$E$5="sz",haviszla2!DN53,IF(haviszla2!$E$5="cs",haviszla2!DO53,IF(haviszla2!$E$5="p",haviszla2!DP53,IF(haviszla2!$E$5="szo",haviszla2!DQ53,0)))))),0)</f>
        <v>0</v>
      </c>
      <c r="IC53" s="43">
        <f>IF($IC$1=1,IF(haviszla2!$E$5="h",haviszla2!DR53,IF(haviszla2!$E$5="k",haviszla2!DS53,IF(haviszla2!$E$5="sz",haviszla2!DT53,IF(haviszla2!$E$5="cs",haviszla2!DU53,IF(haviszla2!$E$5="p",haviszla2!DV53,IF(haviszla2!$E$5="szo",haviszla2!DW53,0)))))),0)</f>
        <v>0</v>
      </c>
      <c r="ID53" s="43">
        <f>IF($ID$1=1,IF(haviszla2!$E$5="h",haviszla2!DX53,IF(haviszla2!$E$5="k",haviszla2!DY53,IF(haviszla2!$E$5="sz",haviszla2!DZ53,IF(haviszla2!$E$5="cs",haviszla2!EA53,IF(haviszla2!$E$5="p",haviszla2!EB53,IF(haviszla2!$E$5="szo",haviszla2!EC53,0)))))),0)</f>
        <v>0</v>
      </c>
      <c r="IE53" s="43">
        <f>IF($IE$1=1,IF(haviszla2!$E$5="h",haviszla2!ED53,IF(haviszla2!$E$5="k",haviszla2!EE53,IF(haviszla2!$E$5="sz",haviszla2!EF53,IF(haviszla2!$E$5="cs",haviszla2!EG53,IF(haviszla2!$E$5="p",haviszla2!EH53,IF(haviszla2!$E$5="szo",haviszla2!EI53,0)))))),0)</f>
        <v>0</v>
      </c>
    </row>
    <row r="54" spans="1:239" ht="15" customHeight="1">
      <c r="A54" s="18" t="s">
        <v>68</v>
      </c>
      <c r="B54" s="89" t="s">
        <v>434</v>
      </c>
      <c r="C54" s="43">
        <v>175</v>
      </c>
      <c r="D54" s="43" t="s">
        <v>151</v>
      </c>
      <c r="E54" s="13">
        <f t="shared" si="0"/>
        <v>0</v>
      </c>
      <c r="F54" s="48"/>
      <c r="G54" s="49"/>
      <c r="H54" s="89">
        <v>0</v>
      </c>
      <c r="I54" s="51">
        <v>0</v>
      </c>
      <c r="J54" s="89">
        <v>0</v>
      </c>
      <c r="K54" s="51">
        <v>0</v>
      </c>
      <c r="L54" s="51">
        <v>0</v>
      </c>
      <c r="M54" s="52">
        <v>0</v>
      </c>
      <c r="N54" s="64">
        <v>0</v>
      </c>
      <c r="O54" s="51">
        <v>0</v>
      </c>
      <c r="P54" s="54">
        <v>0</v>
      </c>
      <c r="Q54" s="51">
        <v>0</v>
      </c>
      <c r="R54" s="51">
        <v>0</v>
      </c>
      <c r="S54" s="54">
        <v>0</v>
      </c>
      <c r="T54" s="55">
        <v>0</v>
      </c>
      <c r="U54" s="51">
        <v>0</v>
      </c>
      <c r="V54" s="54">
        <v>0</v>
      </c>
      <c r="W54" s="51">
        <v>0</v>
      </c>
      <c r="X54" s="51">
        <v>0</v>
      </c>
      <c r="Y54" s="54">
        <v>0</v>
      </c>
      <c r="Z54" s="64">
        <v>0</v>
      </c>
      <c r="AA54" s="51">
        <v>0</v>
      </c>
      <c r="AB54" s="54">
        <v>0</v>
      </c>
      <c r="AC54" s="51">
        <v>0</v>
      </c>
      <c r="AD54" s="51">
        <v>0</v>
      </c>
      <c r="AE54" s="54">
        <v>0</v>
      </c>
      <c r="AF54" s="64">
        <v>0</v>
      </c>
      <c r="AG54" s="51">
        <v>0</v>
      </c>
      <c r="AH54" s="54">
        <v>0</v>
      </c>
      <c r="AI54" s="51">
        <v>0</v>
      </c>
      <c r="AJ54" s="56">
        <v>0</v>
      </c>
      <c r="AK54" s="54">
        <v>0</v>
      </c>
      <c r="AL54" s="55">
        <v>0</v>
      </c>
      <c r="AM54" s="54">
        <v>0</v>
      </c>
      <c r="AN54" s="54">
        <v>0</v>
      </c>
      <c r="AO54" s="54">
        <v>0</v>
      </c>
      <c r="AP54" s="54">
        <v>0</v>
      </c>
      <c r="AQ54" s="54">
        <v>0</v>
      </c>
      <c r="AR54" s="64">
        <v>0</v>
      </c>
      <c r="AS54" s="51">
        <v>0</v>
      </c>
      <c r="AT54" s="54">
        <v>0</v>
      </c>
      <c r="AU54" s="51">
        <v>3</v>
      </c>
      <c r="AV54" s="51">
        <v>0</v>
      </c>
      <c r="AW54" s="54">
        <v>0</v>
      </c>
      <c r="AX54" s="57">
        <v>2</v>
      </c>
      <c r="AY54" s="51">
        <v>0</v>
      </c>
      <c r="AZ54" s="54">
        <v>0</v>
      </c>
      <c r="BA54" s="51">
        <v>0</v>
      </c>
      <c r="BB54" s="56">
        <v>2</v>
      </c>
      <c r="BC54" s="58">
        <v>0</v>
      </c>
      <c r="BD54" s="55">
        <v>0</v>
      </c>
      <c r="BE54" s="51">
        <v>0</v>
      </c>
      <c r="BF54" s="54">
        <v>0</v>
      </c>
      <c r="BG54" s="54">
        <v>0</v>
      </c>
      <c r="BH54" s="54">
        <v>0</v>
      </c>
      <c r="BI54" s="54">
        <v>0</v>
      </c>
      <c r="BJ54" s="55">
        <v>0</v>
      </c>
      <c r="BK54" s="54">
        <v>0</v>
      </c>
      <c r="BL54" s="54">
        <v>0</v>
      </c>
      <c r="BM54" s="51">
        <v>0</v>
      </c>
      <c r="BN54" s="51">
        <v>0</v>
      </c>
      <c r="BO54" s="54">
        <v>0</v>
      </c>
      <c r="BP54" s="55">
        <v>0</v>
      </c>
      <c r="BQ54" s="54">
        <v>0</v>
      </c>
      <c r="BR54" s="54">
        <v>0</v>
      </c>
      <c r="BS54" s="51">
        <v>0</v>
      </c>
      <c r="BT54" s="54">
        <v>0</v>
      </c>
      <c r="BU54" s="54">
        <v>0</v>
      </c>
      <c r="BV54" s="55">
        <v>0</v>
      </c>
      <c r="BW54" s="54">
        <v>0</v>
      </c>
      <c r="BX54" s="54">
        <v>0</v>
      </c>
      <c r="BY54" s="51">
        <v>0</v>
      </c>
      <c r="BZ54" s="51">
        <v>0</v>
      </c>
      <c r="CA54" s="54">
        <v>0</v>
      </c>
      <c r="CB54" s="55">
        <v>0</v>
      </c>
      <c r="CC54" s="51">
        <v>0</v>
      </c>
      <c r="CD54" s="54">
        <v>0</v>
      </c>
      <c r="CE54" s="51">
        <v>2</v>
      </c>
      <c r="CF54" s="51">
        <v>0</v>
      </c>
      <c r="CG54" s="54">
        <v>0</v>
      </c>
      <c r="CH54" s="55">
        <v>0</v>
      </c>
      <c r="CI54" s="54">
        <v>0</v>
      </c>
      <c r="CJ54" s="54">
        <v>0</v>
      </c>
      <c r="CK54" s="51">
        <v>0</v>
      </c>
      <c r="CL54" s="54">
        <v>0</v>
      </c>
      <c r="CM54" s="54">
        <v>0</v>
      </c>
      <c r="CN54" s="55">
        <v>0</v>
      </c>
      <c r="CO54" s="54">
        <v>0</v>
      </c>
      <c r="CP54" s="54">
        <v>0</v>
      </c>
      <c r="CQ54" s="54">
        <v>0</v>
      </c>
      <c r="CR54" s="54">
        <v>0</v>
      </c>
      <c r="CS54" s="54">
        <v>0</v>
      </c>
      <c r="CT54" s="64">
        <v>0</v>
      </c>
      <c r="CU54" s="51">
        <v>0</v>
      </c>
      <c r="CV54" s="54">
        <v>0</v>
      </c>
      <c r="CW54" s="51">
        <v>0</v>
      </c>
      <c r="CX54" s="51">
        <v>0</v>
      </c>
      <c r="CY54" s="54">
        <v>0</v>
      </c>
      <c r="CZ54" s="64">
        <v>0</v>
      </c>
      <c r="DA54" s="54">
        <v>0</v>
      </c>
      <c r="DB54" s="54">
        <v>0</v>
      </c>
      <c r="DC54" s="54">
        <v>0</v>
      </c>
      <c r="DD54" s="58">
        <v>0</v>
      </c>
      <c r="DE54" s="54">
        <v>0</v>
      </c>
      <c r="DF54" s="55">
        <v>0</v>
      </c>
      <c r="DG54" s="51">
        <v>0</v>
      </c>
      <c r="DH54" s="54">
        <v>0</v>
      </c>
      <c r="DI54" s="51">
        <v>0</v>
      </c>
      <c r="DJ54" s="51">
        <v>0</v>
      </c>
      <c r="DK54" s="54">
        <v>0</v>
      </c>
      <c r="DL54" s="64">
        <v>0</v>
      </c>
      <c r="DM54" s="56">
        <v>0</v>
      </c>
      <c r="DN54" s="54">
        <v>0</v>
      </c>
      <c r="DO54" s="51">
        <v>0</v>
      </c>
      <c r="DP54" s="51">
        <v>0</v>
      </c>
      <c r="DQ54" s="54">
        <v>0</v>
      </c>
      <c r="DR54" s="64">
        <v>0</v>
      </c>
      <c r="DS54" s="51">
        <v>0</v>
      </c>
      <c r="DT54" s="54">
        <v>0</v>
      </c>
      <c r="DU54" s="51">
        <v>0</v>
      </c>
      <c r="DV54" s="51">
        <v>0</v>
      </c>
      <c r="DW54" s="54">
        <v>0</v>
      </c>
      <c r="DX54" s="55">
        <v>0</v>
      </c>
      <c r="DY54" s="54">
        <v>0</v>
      </c>
      <c r="DZ54" s="54">
        <v>0</v>
      </c>
      <c r="EA54" s="54">
        <v>0</v>
      </c>
      <c r="EB54" s="51">
        <v>0</v>
      </c>
      <c r="EC54" s="54">
        <v>0</v>
      </c>
      <c r="ED54" s="64">
        <v>0</v>
      </c>
      <c r="EE54" s="54">
        <v>0</v>
      </c>
      <c r="EF54" s="54">
        <v>0</v>
      </c>
      <c r="EG54" s="54">
        <v>0</v>
      </c>
      <c r="EH54" s="58">
        <v>0</v>
      </c>
      <c r="EI54" s="54">
        <v>0</v>
      </c>
      <c r="EJ54" s="55"/>
      <c r="EK54" s="54">
        <v>0</v>
      </c>
      <c r="EL54" s="54"/>
      <c r="EM54" s="54"/>
      <c r="EN54" s="54"/>
      <c r="EO54" s="59"/>
      <c r="EP54" s="55"/>
      <c r="EQ54" s="54">
        <v>0</v>
      </c>
      <c r="ER54" s="54"/>
      <c r="ES54" s="54"/>
      <c r="ET54" s="54"/>
      <c r="EU54" s="59"/>
      <c r="EV54" s="55"/>
      <c r="EW54" s="54">
        <v>0</v>
      </c>
      <c r="EX54" s="54"/>
      <c r="EY54" s="54"/>
      <c r="EZ54" s="54"/>
      <c r="FA54" s="59">
        <v>0</v>
      </c>
      <c r="FB54" s="43">
        <f t="shared" si="1"/>
        <v>0</v>
      </c>
      <c r="FC54" s="21">
        <f t="shared" si="2"/>
        <v>0</v>
      </c>
      <c r="FD54" s="43">
        <f t="shared" si="3"/>
        <v>0</v>
      </c>
      <c r="FE54" s="21">
        <f t="shared" si="4"/>
        <v>0</v>
      </c>
      <c r="FF54" s="43">
        <f t="shared" si="5"/>
        <v>0</v>
      </c>
      <c r="FG54" s="21">
        <f t="shared" si="6"/>
        <v>0</v>
      </c>
      <c r="FH54" s="43">
        <f t="shared" si="7"/>
        <v>0</v>
      </c>
      <c r="FI54" s="21">
        <f t="shared" si="8"/>
        <v>0</v>
      </c>
      <c r="FJ54" s="43">
        <f t="shared" si="9"/>
        <v>0</v>
      </c>
      <c r="FK54" s="21">
        <f t="shared" si="10"/>
        <v>0</v>
      </c>
      <c r="FL54" s="43">
        <f t="shared" si="11"/>
        <v>0</v>
      </c>
      <c r="FM54" s="21">
        <f t="shared" si="12"/>
        <v>0</v>
      </c>
      <c r="FN54" s="43">
        <f t="shared" si="13"/>
        <v>3</v>
      </c>
      <c r="FO54" s="21">
        <f t="shared" si="14"/>
        <v>525</v>
      </c>
      <c r="FP54" s="43">
        <f t="shared" si="15"/>
        <v>4</v>
      </c>
      <c r="FQ54" s="21">
        <f t="shared" si="16"/>
        <v>700</v>
      </c>
      <c r="FR54" s="43">
        <f t="shared" si="17"/>
        <v>0</v>
      </c>
      <c r="FS54" s="21">
        <f t="shared" si="18"/>
        <v>0</v>
      </c>
      <c r="FT54" s="43">
        <f t="shared" si="19"/>
        <v>0</v>
      </c>
      <c r="FU54" s="21">
        <f t="shared" si="20"/>
        <v>0</v>
      </c>
      <c r="FV54" s="43">
        <f t="shared" si="21"/>
        <v>0</v>
      </c>
      <c r="FW54" s="21">
        <f t="shared" si="22"/>
        <v>0</v>
      </c>
      <c r="FX54" s="43">
        <f t="shared" si="23"/>
        <v>0</v>
      </c>
      <c r="FY54" s="21">
        <f t="shared" si="24"/>
        <v>0</v>
      </c>
      <c r="FZ54" s="43">
        <f t="shared" si="25"/>
        <v>2</v>
      </c>
      <c r="GA54" s="21">
        <f t="shared" si="26"/>
        <v>350</v>
      </c>
      <c r="GB54" s="43">
        <f t="shared" si="27"/>
        <v>0</v>
      </c>
      <c r="GC54" s="21">
        <f t="shared" si="28"/>
        <v>0</v>
      </c>
      <c r="GD54" s="43">
        <f t="shared" si="29"/>
        <v>0</v>
      </c>
      <c r="GE54" s="21">
        <f t="shared" si="30"/>
        <v>0</v>
      </c>
      <c r="GF54" s="43">
        <f t="shared" si="31"/>
        <v>0</v>
      </c>
      <c r="GG54" s="21">
        <f t="shared" si="32"/>
        <v>0</v>
      </c>
      <c r="GH54" s="43">
        <f t="shared" si="33"/>
        <v>0</v>
      </c>
      <c r="GI54" s="21">
        <f t="shared" si="34"/>
        <v>0</v>
      </c>
      <c r="GJ54" s="43">
        <f t="shared" si="35"/>
        <v>0</v>
      </c>
      <c r="GK54" s="21">
        <f t="shared" si="36"/>
        <v>0</v>
      </c>
      <c r="GL54" s="43">
        <f t="shared" si="37"/>
        <v>0</v>
      </c>
      <c r="GM54" s="21">
        <f t="shared" si="38"/>
        <v>0</v>
      </c>
      <c r="GN54" s="43">
        <f t="shared" si="39"/>
        <v>0</v>
      </c>
      <c r="GO54" s="21">
        <f t="shared" si="40"/>
        <v>0</v>
      </c>
      <c r="GP54" s="43">
        <f t="shared" si="41"/>
        <v>0</v>
      </c>
      <c r="GQ54" s="21">
        <f t="shared" si="42"/>
        <v>0</v>
      </c>
      <c r="GR54" s="43">
        <f t="shared" si="43"/>
        <v>0</v>
      </c>
      <c r="GS54" s="21">
        <f t="shared" si="44"/>
        <v>0</v>
      </c>
      <c r="GT54" s="43">
        <f t="shared" si="45"/>
        <v>0</v>
      </c>
      <c r="GU54" s="21">
        <f t="shared" si="46"/>
        <v>0</v>
      </c>
      <c r="GV54" s="43">
        <f t="shared" si="47"/>
        <v>9</v>
      </c>
      <c r="GW54" s="43">
        <f t="shared" si="48"/>
        <v>1575</v>
      </c>
      <c r="GX54" s="28"/>
      <c r="GY54" s="43">
        <f t="shared" si="50"/>
        <v>0</v>
      </c>
      <c r="HF54" s="89" t="str">
        <f t="shared" si="49"/>
        <v>Sample49</v>
      </c>
      <c r="HG54" s="43">
        <f t="shared" si="49"/>
        <v>175</v>
      </c>
      <c r="HH54" s="89" t="str">
        <f t="shared" si="49"/>
        <v>Ft/db</v>
      </c>
      <c r="HI54" s="13">
        <f t="shared" si="51"/>
        <v>0</v>
      </c>
      <c r="HJ54" s="43">
        <f>IF($HJ$1=1,IF(haviszla2!$E$5="h",haviszla2!H54,IF(haviszla2!$E$5="k",haviszla2!I54,IF(haviszla2!$E$5="sz",haviszla2!J54,IF(haviszla2!$E$5="cs",haviszla2!K54,IF(haviszla2!$E$5="p",haviszla2!L54,IF(haviszla2!$E$5="szo",haviszla2!M54,0)))))),0)</f>
        <v>0</v>
      </c>
      <c r="HK54" s="43">
        <f>IF($HK$1=1,IF(haviszla2!$E$5="h",haviszla2!N54,IF(haviszla2!$E$5="k",haviszla2!O54,IF(haviszla2!$E$5="sz",haviszla2!P54,IF(haviszla2!$E$5="cs",haviszla2!Q54,IF(haviszla2!$E$5="p",haviszla2!R54,IF(haviszla2!$E$5="szo",haviszla2!S54,0)))))),0)</f>
        <v>0</v>
      </c>
      <c r="HL54" s="43">
        <f>IF($HL$1=1,IF(haviszla2!$E$5="h",haviszla2!T54,IF(haviszla2!$E$5="k",haviszla2!U54,IF(haviszla2!$E$5="sz",haviszla2!V54,IF(haviszla2!$E$5="cs",haviszla2!W54,IF(haviszla2!$E$5="p",haviszla2!X54,IF(haviszla2!$E$5="szo",haviszla2!Y54,0)))))),0)</f>
        <v>0</v>
      </c>
      <c r="HM54" s="43">
        <f>IF($HM$1=1,IF(haviszla2!$E$5="h",haviszla2!Z54,IF(haviszla2!$E$5="k",haviszla2!AA54,IF(haviszla2!$E$5="sz",haviszla2!AB54,IF(haviszla2!$E$5="cs",haviszla2!AC54,IF(haviszla2!$E$5="p",haviszla2!AD54,IF(haviszla2!$E$5="szo",haviszla2!AE54,0)))))),0)</f>
        <v>0</v>
      </c>
      <c r="HN54" s="43">
        <f>IF($HN$1=1,IF(haviszla2!$E$5="h",haviszla2!AF54,IF(haviszla2!$E$5="k",haviszla2!AG54,IF(haviszla2!$E$5="sz",haviszla2!AH54,IF(haviszla2!$E$5="cs",haviszla2!AI54,IF(haviszla2!$E$5="p",haviszla2!AJ54,IF(haviszla2!$E$5="szo",haviszla2!AK54,0)))))),0)</f>
        <v>0</v>
      </c>
      <c r="HO54" s="43">
        <f>IF($HO$1=1,IF(haviszla2!$E$5="h",haviszla2!AL54,IF(haviszla2!$E$5="k",haviszla2!AM54,IF(haviszla2!$E$5="sz",haviszla2!AN54,IF(haviszla2!$E$5="cs",haviszla2!AO54,IF(haviszla2!$E$5="p",haviszla2!AP54,IF(haviszla2!$E$5="szo",haviszla2!AQ54,0)))))),0)</f>
        <v>0</v>
      </c>
      <c r="HP54" s="43">
        <f>IF($HP$1=1,IF(haviszla2!$E$5="h",haviszla2!AR54,IF(haviszla2!$E$5="k",haviszla2!AS54,IF(haviszla2!$E$5="sz",haviszla2!AT54,IF(haviszla2!$E$5="cs",haviszla2!AU54,IF(haviszla2!$E$5="p",haviszla2!AV54,IF(haviszla2!$E$5="szo",haviszla2!AW54,0)))))),0)</f>
        <v>0</v>
      </c>
      <c r="HQ54" s="43">
        <f>IF($HQ$1=1,IF(haviszla2!$E$5="h",haviszla2!AX54,IF(haviszla2!$E$5="k",haviszla2!AY54,IF(haviszla2!$E$5="sz",haviszla2!AZ54,IF(haviszla2!$E$5="cs",haviszla2!BA54,IF(haviszla2!$E$5="p",haviszla2!BB54,IF(haviszla2!$E$5="szo",haviszla2!BC54,0)))))),0)</f>
        <v>0</v>
      </c>
      <c r="HR54" s="43">
        <f>IF($HR$1=1,IF(haviszla2!$E$5="h",haviszla2!BD54,IF(haviszla2!$E$5="k",haviszla2!BE54,IF(haviszla2!$E$5="sz",haviszla2!BF54,IF(haviszla2!$E$5="cs",haviszla2!BG54,IF(haviszla2!$E$5="p",haviszla2!BH54,IF(haviszla2!$E$5="szo",haviszla2!BI54,0)))))),0)</f>
        <v>0</v>
      </c>
      <c r="HS54" s="43">
        <f>IF($HS$1=1,IF(haviszla2!$E$5="h",haviszla2!BJ54,IF(haviszla2!$E$5="k",haviszla2!BK54,IF(haviszla2!$E$5="sz",haviszla2!BL54,IF(haviszla2!$E$5="cs",haviszla2!BM54,IF(haviszla2!$E$5="p",haviszla2!BN54,IF(haviszla2!$E$5="szo",haviszla2!BO54,0)))))),0)</f>
        <v>0</v>
      </c>
      <c r="HT54" s="43">
        <f>IF($HT$1=1,IF(haviszla2!$E$5="h",haviszla2!BP54,IF(haviszla2!$E$5="k",haviszla2!BQ54,IF(haviszla2!$E$5="sz",haviszla2!BR54,IF(haviszla2!$E$5="cs",haviszla2!BS54,IF(haviszla2!$E$5="p",haviszla2!BT54,IF(haviszla2!$E$5="szo",haviszla2!BU54,0)))))),0)</f>
        <v>0</v>
      </c>
      <c r="HU54" s="43">
        <f>IF($HU$1=1,IF(haviszla2!$E$5="h",haviszla2!BV54,IF(haviszla2!$E$5="k",haviszla2!BW54,IF(haviszla2!$E$5="sz",haviszla2!BX54,IF(haviszla2!$E$5="cs",haviszla2!BY54,IF(haviszla2!$E$5="p",haviszla2!BZ54,IF(haviszla2!$E$5="szo",haviszla2!CA54,0)))))),0)</f>
        <v>0</v>
      </c>
      <c r="HV54" s="43">
        <f>IF($HV$1=1,IF(haviszla2!$E$5="h",haviszla2!CB54,IF(haviszla2!$E$5="k",haviszla2!CC54,IF(haviszla2!$E$5="sz",haviszla2!CD54,IF(haviszla2!$E$5="cs",haviszla2!CE54,IF(haviszla2!$E$5="p",haviszla2!CF54,IF(haviszla2!$E$5="szo",haviszla2!CG54,0)))))),0)</f>
        <v>0</v>
      </c>
      <c r="HW54" s="43">
        <f>IF($HW$1=1,IF(haviszla2!$E$5="h",haviszla2!CH54,IF(haviszla2!$E$5="k",haviszla2!CI54,IF(haviszla2!$E$5="sz",haviszla2!CJ54,IF(haviszla2!$E$5="cs",haviszla2!CK54,IF(haviszla2!$E$5="p",haviszla2!CL54,IF(haviszla2!$E$5="szo",haviszla2!CM54,0)))))),0)</f>
        <v>0</v>
      </c>
      <c r="HX54" s="43">
        <f>IF($HX$1=1,IF(haviszla2!$E$5="h",haviszla2!CN54,IF(haviszla2!$E$5="k",haviszla2!CO54,IF(haviszla2!$E$5="sz",haviszla2!CP54,IF(haviszla2!$E$5="cs",haviszla2!CQ54,IF(haviszla2!$E$5="p",haviszla2!CR54,IF(haviszla2!$E$5="szo",haviszla2!CS54,0)))))),0)</f>
        <v>0</v>
      </c>
      <c r="HY54" s="43">
        <f>IF($HY$1=1,IF(haviszla2!$E$5="h",haviszla2!CT54,IF(haviszla2!$E$5="k",haviszla2!CU54,IF(haviszla2!$E$5="sz",haviszla2!CV54,IF(haviszla2!$E$5="cs",haviszla2!CW54,IF(haviszla2!$E$5="p",haviszla2!CX54,IF(haviszla2!$E$5="szo",haviszla2!CY54,0)))))),0)</f>
        <v>0</v>
      </c>
      <c r="HZ54" s="43">
        <f>IF($HZ$1=1,IF(haviszla2!$E$5="h",haviszla2!CZ54,IF(haviszla2!$E$5="k",haviszla2!DA54,IF(haviszla2!$E$5="sz",haviszla2!DB54,IF(haviszla2!$E$5="cs",haviszla2!DC54,IF(haviszla2!$E$5="p",haviszla2!DD54,IF(haviszla2!$E$5="szo",haviszla2!DE54,0)))))),0)</f>
        <v>0</v>
      </c>
      <c r="IA54" s="43">
        <f>IF($IA$1=1,IF(haviszla2!$E$5="h",haviszla2!DF54,IF(haviszla2!$E$5="k",haviszla2!DG54,IF(haviszla2!$E$5="sz",haviszla2!DH54,IF(haviszla2!$E$5="cs",haviszla2!DI54,IF(haviszla2!$E$5="p",haviszla2!DJ54,IF(haviszla2!$E$5="szo",haviszla2!DK54,0)))))),0)</f>
        <v>0</v>
      </c>
      <c r="IB54" s="43">
        <f>IF($IB$1=1,IF(haviszla2!$E$5="h",haviszla2!DL54,IF(haviszla2!$E$5="k",haviszla2!DM54,IF(haviszla2!$E$5="sz",haviszla2!DN54,IF(haviszla2!$E$5="cs",haviszla2!DO54,IF(haviszla2!$E$5="p",haviszla2!DP54,IF(haviszla2!$E$5="szo",haviszla2!DQ54,0)))))),0)</f>
        <v>0</v>
      </c>
      <c r="IC54" s="43">
        <f>IF($IC$1=1,IF(haviszla2!$E$5="h",haviszla2!DR54,IF(haviszla2!$E$5="k",haviszla2!DS54,IF(haviszla2!$E$5="sz",haviszla2!DT54,IF(haviszla2!$E$5="cs",haviszla2!DU54,IF(haviszla2!$E$5="p",haviszla2!DV54,IF(haviszla2!$E$5="szo",haviszla2!DW54,0)))))),0)</f>
        <v>0</v>
      </c>
      <c r="ID54" s="43">
        <f>IF($ID$1=1,IF(haviszla2!$E$5="h",haviszla2!DX54,IF(haviszla2!$E$5="k",haviszla2!DY54,IF(haviszla2!$E$5="sz",haviszla2!DZ54,IF(haviszla2!$E$5="cs",haviszla2!EA54,IF(haviszla2!$E$5="p",haviszla2!EB54,IF(haviszla2!$E$5="szo",haviszla2!EC54,0)))))),0)</f>
        <v>0</v>
      </c>
      <c r="IE54" s="43">
        <f>IF($IE$1=1,IF(haviszla2!$E$5="h",haviszla2!ED54,IF(haviszla2!$E$5="k",haviszla2!EE54,IF(haviszla2!$E$5="sz",haviszla2!EF54,IF(haviszla2!$E$5="cs",haviszla2!EG54,IF(haviszla2!$E$5="p",haviszla2!EH54,IF(haviszla2!$E$5="szo",haviszla2!EI54,0)))))),0)</f>
        <v>0</v>
      </c>
    </row>
    <row r="55" spans="1:239" ht="15" customHeight="1">
      <c r="A55" s="18" t="s">
        <v>69</v>
      </c>
      <c r="B55" s="89" t="s">
        <v>435</v>
      </c>
      <c r="C55" s="43">
        <v>1815</v>
      </c>
      <c r="D55" s="89" t="s">
        <v>152</v>
      </c>
      <c r="E55" s="13">
        <f t="shared" si="0"/>
        <v>0</v>
      </c>
      <c r="F55" s="48"/>
      <c r="G55" s="48"/>
      <c r="H55" s="89">
        <v>0</v>
      </c>
      <c r="I55" s="51">
        <v>0</v>
      </c>
      <c r="J55" s="89">
        <v>0</v>
      </c>
      <c r="K55" s="51">
        <v>0</v>
      </c>
      <c r="L55" s="51">
        <v>0</v>
      </c>
      <c r="M55" s="52">
        <v>0</v>
      </c>
      <c r="N55" s="64">
        <v>0</v>
      </c>
      <c r="O55" s="51">
        <v>0</v>
      </c>
      <c r="P55" s="51">
        <v>0</v>
      </c>
      <c r="Q55" s="51">
        <v>0</v>
      </c>
      <c r="R55" s="51">
        <v>0</v>
      </c>
      <c r="S55" s="54">
        <v>0</v>
      </c>
      <c r="T55" s="55">
        <v>0</v>
      </c>
      <c r="U55" s="51">
        <v>0</v>
      </c>
      <c r="V55" s="51">
        <v>0</v>
      </c>
      <c r="W55" s="51">
        <v>0</v>
      </c>
      <c r="X55" s="51">
        <v>0</v>
      </c>
      <c r="Y55" s="51">
        <v>0</v>
      </c>
      <c r="Z55" s="64">
        <v>0</v>
      </c>
      <c r="AA55" s="51">
        <v>0</v>
      </c>
      <c r="AB55" s="51">
        <v>0</v>
      </c>
      <c r="AC55" s="51">
        <v>0</v>
      </c>
      <c r="AD55" s="51">
        <v>0</v>
      </c>
      <c r="AE55" s="54">
        <v>0</v>
      </c>
      <c r="AF55" s="64">
        <v>0</v>
      </c>
      <c r="AG55" s="51">
        <v>0</v>
      </c>
      <c r="AH55" s="54">
        <v>0</v>
      </c>
      <c r="AI55" s="51">
        <v>0</v>
      </c>
      <c r="AJ55" s="56">
        <v>0</v>
      </c>
      <c r="AK55" s="51">
        <v>0</v>
      </c>
      <c r="AL55" s="55">
        <v>0</v>
      </c>
      <c r="AM55" s="54">
        <v>0</v>
      </c>
      <c r="AN55" s="54">
        <v>0</v>
      </c>
      <c r="AO55" s="54">
        <v>0</v>
      </c>
      <c r="AP55" s="54">
        <v>0</v>
      </c>
      <c r="AQ55" s="54">
        <v>0</v>
      </c>
      <c r="AR55" s="64">
        <v>0</v>
      </c>
      <c r="AS55" s="51">
        <v>0</v>
      </c>
      <c r="AT55" s="51">
        <v>0</v>
      </c>
      <c r="AU55" s="51">
        <v>0</v>
      </c>
      <c r="AV55" s="51">
        <v>0</v>
      </c>
      <c r="AW55" s="54">
        <v>0</v>
      </c>
      <c r="AX55" s="57">
        <v>0</v>
      </c>
      <c r="AY55" s="51">
        <v>0</v>
      </c>
      <c r="AZ55" s="51">
        <v>0</v>
      </c>
      <c r="BA55" s="51">
        <v>0</v>
      </c>
      <c r="BB55" s="56">
        <v>0</v>
      </c>
      <c r="BC55" s="58">
        <v>0</v>
      </c>
      <c r="BD55" s="55">
        <v>0</v>
      </c>
      <c r="BE55" s="51">
        <v>0</v>
      </c>
      <c r="BF55" s="54">
        <v>0</v>
      </c>
      <c r="BG55" s="54">
        <v>0</v>
      </c>
      <c r="BH55" s="54">
        <v>0</v>
      </c>
      <c r="BI55" s="54">
        <v>0</v>
      </c>
      <c r="BJ55" s="55">
        <v>0</v>
      </c>
      <c r="BK55" s="54">
        <v>0</v>
      </c>
      <c r="BL55" s="54">
        <v>0</v>
      </c>
      <c r="BM55" s="51">
        <v>0</v>
      </c>
      <c r="BN55" s="51">
        <v>0</v>
      </c>
      <c r="BO55" s="54">
        <v>0</v>
      </c>
      <c r="BP55" s="55">
        <v>0</v>
      </c>
      <c r="BQ55" s="54">
        <v>0</v>
      </c>
      <c r="BR55" s="54">
        <v>0</v>
      </c>
      <c r="BS55" s="51">
        <v>0</v>
      </c>
      <c r="BT55" s="54">
        <v>0</v>
      </c>
      <c r="BU55" s="54">
        <v>0</v>
      </c>
      <c r="BV55" s="55">
        <v>0</v>
      </c>
      <c r="BW55" s="54">
        <v>0</v>
      </c>
      <c r="BX55" s="54">
        <v>0</v>
      </c>
      <c r="BY55" s="51">
        <v>0</v>
      </c>
      <c r="BZ55" s="51">
        <v>0</v>
      </c>
      <c r="CA55" s="54">
        <v>0</v>
      </c>
      <c r="CB55" s="55">
        <v>0</v>
      </c>
      <c r="CC55" s="51">
        <v>0</v>
      </c>
      <c r="CD55" s="54">
        <v>0</v>
      </c>
      <c r="CE55" s="51">
        <v>0</v>
      </c>
      <c r="CF55" s="51">
        <v>0</v>
      </c>
      <c r="CG55" s="54">
        <v>0</v>
      </c>
      <c r="CH55" s="55">
        <v>0</v>
      </c>
      <c r="CI55" s="54">
        <v>0</v>
      </c>
      <c r="CJ55" s="54">
        <v>0</v>
      </c>
      <c r="CK55" s="51">
        <v>0</v>
      </c>
      <c r="CL55" s="54">
        <v>0</v>
      </c>
      <c r="CM55" s="54">
        <v>0</v>
      </c>
      <c r="CN55" s="55">
        <v>0</v>
      </c>
      <c r="CO55" s="54">
        <v>0</v>
      </c>
      <c r="CP55" s="54">
        <v>0</v>
      </c>
      <c r="CQ55" s="54">
        <v>0</v>
      </c>
      <c r="CR55" s="54">
        <v>0</v>
      </c>
      <c r="CS55" s="54">
        <v>0</v>
      </c>
      <c r="CT55" s="64">
        <v>0</v>
      </c>
      <c r="CU55" s="51">
        <v>0</v>
      </c>
      <c r="CV55" s="51">
        <v>0</v>
      </c>
      <c r="CW55" s="51">
        <v>0</v>
      </c>
      <c r="CX55" s="51">
        <v>0</v>
      </c>
      <c r="CY55" s="51">
        <v>0</v>
      </c>
      <c r="CZ55" s="64">
        <v>0</v>
      </c>
      <c r="DA55" s="54">
        <v>0</v>
      </c>
      <c r="DB55" s="54">
        <v>0</v>
      </c>
      <c r="DC55" s="54">
        <v>0</v>
      </c>
      <c r="DD55" s="58">
        <v>0</v>
      </c>
      <c r="DE55" s="54">
        <v>0</v>
      </c>
      <c r="DF55" s="55">
        <v>0</v>
      </c>
      <c r="DG55" s="51">
        <v>0</v>
      </c>
      <c r="DH55" s="54">
        <v>0</v>
      </c>
      <c r="DI55" s="51">
        <v>0</v>
      </c>
      <c r="DJ55" s="51">
        <v>0</v>
      </c>
      <c r="DK55" s="54">
        <v>0</v>
      </c>
      <c r="DL55" s="64">
        <v>0</v>
      </c>
      <c r="DM55" s="56">
        <v>0</v>
      </c>
      <c r="DN55" s="51">
        <v>0</v>
      </c>
      <c r="DO55" s="51">
        <v>0</v>
      </c>
      <c r="DP55" s="51">
        <v>0</v>
      </c>
      <c r="DQ55" s="54">
        <v>0</v>
      </c>
      <c r="DR55" s="64">
        <v>0</v>
      </c>
      <c r="DS55" s="51">
        <v>0</v>
      </c>
      <c r="DT55" s="51">
        <v>0</v>
      </c>
      <c r="DU55" s="51">
        <v>0</v>
      </c>
      <c r="DV55" s="51">
        <v>0</v>
      </c>
      <c r="DW55" s="54">
        <v>0</v>
      </c>
      <c r="DX55" s="55">
        <v>0</v>
      </c>
      <c r="DY55" s="54">
        <v>0</v>
      </c>
      <c r="DZ55" s="54">
        <v>0</v>
      </c>
      <c r="EA55" s="54">
        <v>0</v>
      </c>
      <c r="EB55" s="51">
        <v>0</v>
      </c>
      <c r="EC55" s="54">
        <v>0</v>
      </c>
      <c r="ED55" s="64">
        <v>0</v>
      </c>
      <c r="EE55" s="54">
        <v>0</v>
      </c>
      <c r="EF55" s="51">
        <v>0</v>
      </c>
      <c r="EG55" s="54">
        <v>0</v>
      </c>
      <c r="EH55" s="58">
        <v>0</v>
      </c>
      <c r="EI55" s="54">
        <v>0</v>
      </c>
      <c r="EJ55" s="55"/>
      <c r="EK55" s="54">
        <v>0</v>
      </c>
      <c r="EL55" s="54"/>
      <c r="EM55" s="54"/>
      <c r="EN55" s="54"/>
      <c r="EO55" s="59"/>
      <c r="EP55" s="55"/>
      <c r="EQ55" s="54">
        <v>0</v>
      </c>
      <c r="ER55" s="54"/>
      <c r="ES55" s="54"/>
      <c r="ET55" s="54"/>
      <c r="EU55" s="59"/>
      <c r="EV55" s="55"/>
      <c r="EW55" s="54">
        <v>0</v>
      </c>
      <c r="EX55" s="54"/>
      <c r="EY55" s="54"/>
      <c r="EZ55" s="54"/>
      <c r="FA55" s="59">
        <v>0</v>
      </c>
      <c r="FB55" s="43">
        <f t="shared" si="1"/>
        <v>0</v>
      </c>
      <c r="FC55" s="21">
        <f t="shared" si="2"/>
        <v>0</v>
      </c>
      <c r="FD55" s="43">
        <f t="shared" si="3"/>
        <v>0</v>
      </c>
      <c r="FE55" s="21">
        <f t="shared" si="4"/>
        <v>0</v>
      </c>
      <c r="FF55" s="43">
        <f t="shared" si="5"/>
        <v>0</v>
      </c>
      <c r="FG55" s="21">
        <f t="shared" si="6"/>
        <v>0</v>
      </c>
      <c r="FH55" s="43">
        <f t="shared" si="7"/>
        <v>0</v>
      </c>
      <c r="FI55" s="21">
        <f t="shared" si="8"/>
        <v>0</v>
      </c>
      <c r="FJ55" s="43">
        <f t="shared" si="9"/>
        <v>0</v>
      </c>
      <c r="FK55" s="21">
        <f t="shared" si="10"/>
        <v>0</v>
      </c>
      <c r="FL55" s="43">
        <f t="shared" si="11"/>
        <v>0</v>
      </c>
      <c r="FM55" s="21">
        <f t="shared" si="12"/>
        <v>0</v>
      </c>
      <c r="FN55" s="43">
        <f t="shared" si="13"/>
        <v>0</v>
      </c>
      <c r="FO55" s="21">
        <f t="shared" si="14"/>
        <v>0</v>
      </c>
      <c r="FP55" s="43">
        <f t="shared" si="15"/>
        <v>0</v>
      </c>
      <c r="FQ55" s="21">
        <f t="shared" si="16"/>
        <v>0</v>
      </c>
      <c r="FR55" s="43">
        <f t="shared" si="17"/>
        <v>0</v>
      </c>
      <c r="FS55" s="21">
        <f t="shared" si="18"/>
        <v>0</v>
      </c>
      <c r="FT55" s="43">
        <f t="shared" si="19"/>
        <v>0</v>
      </c>
      <c r="FU55" s="21">
        <f t="shared" si="20"/>
        <v>0</v>
      </c>
      <c r="FV55" s="43">
        <f t="shared" si="21"/>
        <v>0</v>
      </c>
      <c r="FW55" s="21">
        <f t="shared" si="22"/>
        <v>0</v>
      </c>
      <c r="FX55" s="43">
        <f t="shared" si="23"/>
        <v>0</v>
      </c>
      <c r="FY55" s="21">
        <f t="shared" si="24"/>
        <v>0</v>
      </c>
      <c r="FZ55" s="43">
        <f t="shared" si="25"/>
        <v>0</v>
      </c>
      <c r="GA55" s="21">
        <f t="shared" si="26"/>
        <v>0</v>
      </c>
      <c r="GB55" s="43">
        <f t="shared" si="27"/>
        <v>0</v>
      </c>
      <c r="GC55" s="21">
        <f t="shared" si="28"/>
        <v>0</v>
      </c>
      <c r="GD55" s="43">
        <f t="shared" si="29"/>
        <v>0</v>
      </c>
      <c r="GE55" s="21">
        <f t="shared" si="30"/>
        <v>0</v>
      </c>
      <c r="GF55" s="43">
        <f t="shared" si="31"/>
        <v>0</v>
      </c>
      <c r="GG55" s="21">
        <f t="shared" si="32"/>
        <v>0</v>
      </c>
      <c r="GH55" s="43">
        <f t="shared" si="33"/>
        <v>0</v>
      </c>
      <c r="GI55" s="21">
        <f t="shared" si="34"/>
        <v>0</v>
      </c>
      <c r="GJ55" s="43">
        <f t="shared" si="35"/>
        <v>0</v>
      </c>
      <c r="GK55" s="21">
        <f t="shared" si="36"/>
        <v>0</v>
      </c>
      <c r="GL55" s="43">
        <f t="shared" si="37"/>
        <v>0</v>
      </c>
      <c r="GM55" s="21">
        <f t="shared" si="38"/>
        <v>0</v>
      </c>
      <c r="GN55" s="43">
        <f t="shared" si="39"/>
        <v>0</v>
      </c>
      <c r="GO55" s="21">
        <f t="shared" si="40"/>
        <v>0</v>
      </c>
      <c r="GP55" s="43">
        <f t="shared" si="41"/>
        <v>0</v>
      </c>
      <c r="GQ55" s="21">
        <f t="shared" si="42"/>
        <v>0</v>
      </c>
      <c r="GR55" s="43">
        <f t="shared" si="43"/>
        <v>0</v>
      </c>
      <c r="GS55" s="21">
        <f t="shared" si="44"/>
        <v>0</v>
      </c>
      <c r="GT55" s="43">
        <f t="shared" si="45"/>
        <v>0</v>
      </c>
      <c r="GU55" s="21">
        <f t="shared" si="46"/>
        <v>0</v>
      </c>
      <c r="GV55" s="43">
        <f t="shared" si="47"/>
        <v>0</v>
      </c>
      <c r="GW55" s="43">
        <f t="shared" si="48"/>
        <v>0</v>
      </c>
      <c r="GX55" s="28"/>
      <c r="GY55" s="43">
        <f t="shared" si="50"/>
        <v>0</v>
      </c>
      <c r="HF55" s="89" t="str">
        <f t="shared" si="49"/>
        <v>Sample50</v>
      </c>
      <c r="HG55" s="43">
        <f t="shared" si="49"/>
        <v>1815</v>
      </c>
      <c r="HH55" s="89" t="str">
        <f t="shared" si="49"/>
        <v>Ft/kg</v>
      </c>
      <c r="HI55" s="13">
        <f t="shared" si="51"/>
        <v>0</v>
      </c>
      <c r="HJ55" s="43">
        <f>IF($HJ$1=1,IF(haviszla2!$E$5="h",haviszla2!H55,IF(haviszla2!$E$5="k",haviszla2!I55,IF(haviszla2!$E$5="sz",haviszla2!J55,IF(haviszla2!$E$5="cs",haviszla2!K55,IF(haviszla2!$E$5="p",haviszla2!L55,IF(haviszla2!$E$5="szo",haviszla2!M55,0)))))),0)</f>
        <v>0</v>
      </c>
      <c r="HK55" s="43">
        <f>IF($HK$1=1,IF(haviszla2!$E$5="h",haviszla2!N55,IF(haviszla2!$E$5="k",haviszla2!O55,IF(haviszla2!$E$5="sz",haviszla2!P55,IF(haviszla2!$E$5="cs",haviszla2!Q55,IF(haviszla2!$E$5="p",haviszla2!R55,IF(haviszla2!$E$5="szo",haviszla2!S55,0)))))),0)</f>
        <v>0</v>
      </c>
      <c r="HL55" s="43">
        <f>IF($HL$1=1,IF(haviszla2!$E$5="h",haviszla2!T55,IF(haviszla2!$E$5="k",haviszla2!U55,IF(haviszla2!$E$5="sz",haviszla2!V55,IF(haviszla2!$E$5="cs",haviszla2!W55,IF(haviszla2!$E$5="p",haviszla2!X55,IF(haviszla2!$E$5="szo",haviszla2!Y55,0)))))),0)</f>
        <v>0</v>
      </c>
      <c r="HM55" s="43">
        <f>IF($HM$1=1,IF(haviszla2!$E$5="h",haviszla2!Z55,IF(haviszla2!$E$5="k",haviszla2!AA55,IF(haviszla2!$E$5="sz",haviszla2!AB55,IF(haviszla2!$E$5="cs",haviszla2!AC55,IF(haviszla2!$E$5="p",haviszla2!AD55,IF(haviszla2!$E$5="szo",haviszla2!AE55,0)))))),0)</f>
        <v>0</v>
      </c>
      <c r="HN55" s="43">
        <f>IF($HN$1=1,IF(haviszla2!$E$5="h",haviszla2!AF55,IF(haviszla2!$E$5="k",haviszla2!AG55,IF(haviszla2!$E$5="sz",haviszla2!AH55,IF(haviszla2!$E$5="cs",haviszla2!AI55,IF(haviszla2!$E$5="p",haviszla2!AJ55,IF(haviszla2!$E$5="szo",haviszla2!AK55,0)))))),0)</f>
        <v>0</v>
      </c>
      <c r="HO55" s="43">
        <f>IF($HO$1=1,IF(haviszla2!$E$5="h",haviszla2!AL55,IF(haviszla2!$E$5="k",haviszla2!AM55,IF(haviszla2!$E$5="sz",haviszla2!AN55,IF(haviszla2!$E$5="cs",haviszla2!AO55,IF(haviszla2!$E$5="p",haviszla2!AP55,IF(haviszla2!$E$5="szo",haviszla2!AQ55,0)))))),0)</f>
        <v>0</v>
      </c>
      <c r="HP55" s="43">
        <f>IF($HP$1=1,IF(haviszla2!$E$5="h",haviszla2!AR55,IF(haviszla2!$E$5="k",haviszla2!AS55,IF(haviszla2!$E$5="sz",haviszla2!AT55,IF(haviszla2!$E$5="cs",haviszla2!AU55,IF(haviszla2!$E$5="p",haviszla2!AV55,IF(haviszla2!$E$5="szo",haviszla2!AW55,0)))))),0)</f>
        <v>0</v>
      </c>
      <c r="HQ55" s="43">
        <f>IF($HQ$1=1,IF(haviszla2!$E$5="h",haviszla2!AX55,IF(haviszla2!$E$5="k",haviszla2!AY55,IF(haviszla2!$E$5="sz",haviszla2!AZ55,IF(haviszla2!$E$5="cs",haviszla2!BA55,IF(haviszla2!$E$5="p",haviszla2!BB55,IF(haviszla2!$E$5="szo",haviszla2!BC55,0)))))),0)</f>
        <v>0</v>
      </c>
      <c r="HR55" s="43">
        <f>IF($HR$1=1,IF(haviszla2!$E$5="h",haviszla2!BD55,IF(haviszla2!$E$5="k",haviszla2!BE55,IF(haviszla2!$E$5="sz",haviszla2!BF55,IF(haviszla2!$E$5="cs",haviszla2!BG55,IF(haviszla2!$E$5="p",haviszla2!BH55,IF(haviszla2!$E$5="szo",haviszla2!BI55,0)))))),0)</f>
        <v>0</v>
      </c>
      <c r="HS55" s="43">
        <f>IF($HS$1=1,IF(haviszla2!$E$5="h",haviszla2!BJ55,IF(haviszla2!$E$5="k",haviszla2!BK55,IF(haviszla2!$E$5="sz",haviszla2!BL55,IF(haviszla2!$E$5="cs",haviszla2!BM55,IF(haviszla2!$E$5="p",haviszla2!BN55,IF(haviszla2!$E$5="szo",haviszla2!BO55,0)))))),0)</f>
        <v>0</v>
      </c>
      <c r="HT55" s="43">
        <f>IF($HT$1=1,IF(haviszla2!$E$5="h",haviszla2!BP55,IF(haviszla2!$E$5="k",haviszla2!BQ55,IF(haviszla2!$E$5="sz",haviszla2!BR55,IF(haviszla2!$E$5="cs",haviszla2!BS55,IF(haviszla2!$E$5="p",haviszla2!BT55,IF(haviszla2!$E$5="szo",haviszla2!BU55,0)))))),0)</f>
        <v>0</v>
      </c>
      <c r="HU55" s="43">
        <f>IF($HU$1=1,IF(haviszla2!$E$5="h",haviszla2!BV55,IF(haviszla2!$E$5="k",haviszla2!BW55,IF(haviszla2!$E$5="sz",haviszla2!BX55,IF(haviszla2!$E$5="cs",haviszla2!BY55,IF(haviszla2!$E$5="p",haviszla2!BZ55,IF(haviszla2!$E$5="szo",haviszla2!CA55,0)))))),0)</f>
        <v>0</v>
      </c>
      <c r="HV55" s="43">
        <f>IF($HV$1=1,IF(haviszla2!$E$5="h",haviszla2!CB55,IF(haviszla2!$E$5="k",haviszla2!CC55,IF(haviszla2!$E$5="sz",haviszla2!CD55,IF(haviszla2!$E$5="cs",haviszla2!CE55,IF(haviszla2!$E$5="p",haviszla2!CF55,IF(haviszla2!$E$5="szo",haviszla2!CG55,0)))))),0)</f>
        <v>0</v>
      </c>
      <c r="HW55" s="43">
        <f>IF($HW$1=1,IF(haviszla2!$E$5="h",haviszla2!CH55,IF(haviszla2!$E$5="k",haviszla2!CI55,IF(haviszla2!$E$5="sz",haviszla2!CJ55,IF(haviszla2!$E$5="cs",haviszla2!CK55,IF(haviszla2!$E$5="p",haviszla2!CL55,IF(haviszla2!$E$5="szo",haviszla2!CM55,0)))))),0)</f>
        <v>0</v>
      </c>
      <c r="HX55" s="43">
        <f>IF($HX$1=1,IF(haviszla2!$E$5="h",haviszla2!CN55,IF(haviszla2!$E$5="k",haviszla2!CO55,IF(haviszla2!$E$5="sz",haviszla2!CP55,IF(haviszla2!$E$5="cs",haviszla2!CQ55,IF(haviszla2!$E$5="p",haviszla2!CR55,IF(haviszla2!$E$5="szo",haviszla2!CS55,0)))))),0)</f>
        <v>0</v>
      </c>
      <c r="HY55" s="43">
        <f>IF($HY$1=1,IF(haviszla2!$E$5="h",haviszla2!CT55,IF(haviszla2!$E$5="k",haviszla2!CU55,IF(haviszla2!$E$5="sz",haviszla2!CV55,IF(haviszla2!$E$5="cs",haviszla2!CW55,IF(haviszla2!$E$5="p",haviszla2!CX55,IF(haviszla2!$E$5="szo",haviszla2!CY55,0)))))),0)</f>
        <v>0</v>
      </c>
      <c r="HZ55" s="43">
        <f>IF($HZ$1=1,IF(haviszla2!$E$5="h",haviszla2!CZ55,IF(haviszla2!$E$5="k",haviszla2!DA55,IF(haviszla2!$E$5="sz",haviszla2!DB55,IF(haviszla2!$E$5="cs",haviszla2!DC55,IF(haviszla2!$E$5="p",haviszla2!DD55,IF(haviszla2!$E$5="szo",haviszla2!DE55,0)))))),0)</f>
        <v>0</v>
      </c>
      <c r="IA55" s="43">
        <f>IF($IA$1=1,IF(haviszla2!$E$5="h",haviszla2!DF55,IF(haviszla2!$E$5="k",haviszla2!DG55,IF(haviszla2!$E$5="sz",haviszla2!DH55,IF(haviszla2!$E$5="cs",haviszla2!DI55,IF(haviszla2!$E$5="p",haviszla2!DJ55,IF(haviszla2!$E$5="szo",haviszla2!DK55,0)))))),0)</f>
        <v>0</v>
      </c>
      <c r="IB55" s="43">
        <f>IF($IB$1=1,IF(haviszla2!$E$5="h",haviszla2!DL55,IF(haviszla2!$E$5="k",haviszla2!DM55,IF(haviszla2!$E$5="sz",haviszla2!DN55,IF(haviszla2!$E$5="cs",haviszla2!DO55,IF(haviszla2!$E$5="p",haviszla2!DP55,IF(haviszla2!$E$5="szo",haviszla2!DQ55,0)))))),0)</f>
        <v>0</v>
      </c>
      <c r="IC55" s="43">
        <f>IF($IC$1=1,IF(haviszla2!$E$5="h",haviszla2!DR55,IF(haviszla2!$E$5="k",haviszla2!DS55,IF(haviszla2!$E$5="sz",haviszla2!DT55,IF(haviszla2!$E$5="cs",haviszla2!DU55,IF(haviszla2!$E$5="p",haviszla2!DV55,IF(haviszla2!$E$5="szo",haviszla2!DW55,0)))))),0)</f>
        <v>0</v>
      </c>
      <c r="ID55" s="43">
        <f>IF($ID$1=1,IF(haviszla2!$E$5="h",haviszla2!DX55,IF(haviszla2!$E$5="k",haviszla2!DY55,IF(haviszla2!$E$5="sz",haviszla2!DZ55,IF(haviszla2!$E$5="cs",haviszla2!EA55,IF(haviszla2!$E$5="p",haviszla2!EB55,IF(haviszla2!$E$5="szo",haviszla2!EC55,0)))))),0)</f>
        <v>0</v>
      </c>
      <c r="IE55" s="43">
        <f>IF($IE$1=1,IF(haviszla2!$E$5="h",haviszla2!ED55,IF(haviszla2!$E$5="k",haviszla2!EE55,IF(haviszla2!$E$5="sz",haviszla2!EF55,IF(haviszla2!$E$5="cs",haviszla2!EG55,IF(haviszla2!$E$5="p",haviszla2!EH55,IF(haviszla2!$E$5="szo",haviszla2!EI55,0)))))),0)</f>
        <v>0</v>
      </c>
    </row>
    <row r="56" spans="1:239" ht="15" customHeight="1">
      <c r="A56" s="18" t="s">
        <v>70</v>
      </c>
      <c r="B56" s="89" t="s">
        <v>436</v>
      </c>
      <c r="C56" s="43">
        <v>1815</v>
      </c>
      <c r="D56" s="89" t="s">
        <v>152</v>
      </c>
      <c r="E56" s="13">
        <f t="shared" si="0"/>
        <v>0</v>
      </c>
      <c r="F56" s="48"/>
      <c r="G56" s="48"/>
      <c r="H56" s="89">
        <v>0</v>
      </c>
      <c r="I56" s="51">
        <v>0</v>
      </c>
      <c r="J56" s="89">
        <v>0</v>
      </c>
      <c r="K56" s="51">
        <v>0</v>
      </c>
      <c r="L56" s="51">
        <v>0</v>
      </c>
      <c r="M56" s="52">
        <v>0</v>
      </c>
      <c r="N56" s="64">
        <v>0</v>
      </c>
      <c r="O56" s="51">
        <v>0</v>
      </c>
      <c r="P56" s="51">
        <v>0</v>
      </c>
      <c r="Q56" s="51">
        <v>0</v>
      </c>
      <c r="R56" s="51">
        <v>0</v>
      </c>
      <c r="S56" s="54">
        <v>0</v>
      </c>
      <c r="T56" s="55">
        <v>0</v>
      </c>
      <c r="U56" s="51">
        <v>0</v>
      </c>
      <c r="V56" s="51">
        <v>0</v>
      </c>
      <c r="W56" s="51">
        <v>0</v>
      </c>
      <c r="X56" s="51">
        <v>0</v>
      </c>
      <c r="Y56" s="51">
        <v>0</v>
      </c>
      <c r="Z56" s="64">
        <v>0</v>
      </c>
      <c r="AA56" s="51">
        <v>0</v>
      </c>
      <c r="AB56" s="51">
        <v>0</v>
      </c>
      <c r="AC56" s="51">
        <v>0</v>
      </c>
      <c r="AD56" s="51">
        <v>0</v>
      </c>
      <c r="AE56" s="54">
        <v>0</v>
      </c>
      <c r="AF56" s="64">
        <v>0</v>
      </c>
      <c r="AG56" s="51">
        <v>0</v>
      </c>
      <c r="AH56" s="54">
        <v>0</v>
      </c>
      <c r="AI56" s="51">
        <v>0</v>
      </c>
      <c r="AJ56" s="56">
        <v>0</v>
      </c>
      <c r="AK56" s="51">
        <v>0</v>
      </c>
      <c r="AL56" s="55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64">
        <v>0</v>
      </c>
      <c r="AS56" s="51">
        <v>0</v>
      </c>
      <c r="AT56" s="51">
        <v>0</v>
      </c>
      <c r="AU56" s="51">
        <v>0</v>
      </c>
      <c r="AV56" s="51">
        <v>0</v>
      </c>
      <c r="AW56" s="54">
        <v>0</v>
      </c>
      <c r="AX56" s="57">
        <v>0</v>
      </c>
      <c r="AY56" s="51">
        <v>0</v>
      </c>
      <c r="AZ56" s="51">
        <v>0</v>
      </c>
      <c r="BA56" s="51">
        <v>0</v>
      </c>
      <c r="BB56" s="56">
        <v>0</v>
      </c>
      <c r="BC56" s="58">
        <v>0</v>
      </c>
      <c r="BD56" s="55">
        <v>0</v>
      </c>
      <c r="BE56" s="51">
        <v>0</v>
      </c>
      <c r="BF56" s="54">
        <v>0</v>
      </c>
      <c r="BG56" s="54">
        <v>0</v>
      </c>
      <c r="BH56" s="54">
        <v>0</v>
      </c>
      <c r="BI56" s="54">
        <v>0</v>
      </c>
      <c r="BJ56" s="55">
        <v>0</v>
      </c>
      <c r="BK56" s="54">
        <v>0</v>
      </c>
      <c r="BL56" s="54">
        <v>0</v>
      </c>
      <c r="BM56" s="51">
        <v>0</v>
      </c>
      <c r="BN56" s="51">
        <v>0</v>
      </c>
      <c r="BO56" s="54">
        <v>0</v>
      </c>
      <c r="BP56" s="55">
        <v>0</v>
      </c>
      <c r="BQ56" s="54">
        <v>0</v>
      </c>
      <c r="BR56" s="54">
        <v>0</v>
      </c>
      <c r="BS56" s="51">
        <v>0</v>
      </c>
      <c r="BT56" s="54">
        <v>0</v>
      </c>
      <c r="BU56" s="54">
        <v>0</v>
      </c>
      <c r="BV56" s="55">
        <v>0</v>
      </c>
      <c r="BW56" s="54">
        <v>0</v>
      </c>
      <c r="BX56" s="54">
        <v>0</v>
      </c>
      <c r="BY56" s="51">
        <v>0</v>
      </c>
      <c r="BZ56" s="51">
        <v>0</v>
      </c>
      <c r="CA56" s="54">
        <v>0</v>
      </c>
      <c r="CB56" s="55">
        <v>0</v>
      </c>
      <c r="CC56" s="51">
        <v>0</v>
      </c>
      <c r="CD56" s="54">
        <v>0</v>
      </c>
      <c r="CE56" s="51">
        <v>0</v>
      </c>
      <c r="CF56" s="51">
        <v>0</v>
      </c>
      <c r="CG56" s="54">
        <v>0</v>
      </c>
      <c r="CH56" s="55">
        <v>0</v>
      </c>
      <c r="CI56" s="54">
        <v>0</v>
      </c>
      <c r="CJ56" s="54">
        <v>0</v>
      </c>
      <c r="CK56" s="51">
        <v>0</v>
      </c>
      <c r="CL56" s="54">
        <v>0</v>
      </c>
      <c r="CM56" s="54">
        <v>0</v>
      </c>
      <c r="CN56" s="55">
        <v>0</v>
      </c>
      <c r="CO56" s="54">
        <v>0</v>
      </c>
      <c r="CP56" s="54">
        <v>0</v>
      </c>
      <c r="CQ56" s="54">
        <v>0</v>
      </c>
      <c r="CR56" s="54">
        <v>0</v>
      </c>
      <c r="CS56" s="54">
        <v>0</v>
      </c>
      <c r="CT56" s="64">
        <v>0</v>
      </c>
      <c r="CU56" s="51">
        <v>0</v>
      </c>
      <c r="CV56" s="51">
        <v>0</v>
      </c>
      <c r="CW56" s="51">
        <v>0</v>
      </c>
      <c r="CX56" s="51">
        <v>0</v>
      </c>
      <c r="CY56" s="51">
        <v>0</v>
      </c>
      <c r="CZ56" s="64">
        <v>0</v>
      </c>
      <c r="DA56" s="54">
        <v>0</v>
      </c>
      <c r="DB56" s="54">
        <v>0</v>
      </c>
      <c r="DC56" s="54">
        <v>0</v>
      </c>
      <c r="DD56" s="58">
        <v>0</v>
      </c>
      <c r="DE56" s="54">
        <v>0</v>
      </c>
      <c r="DF56" s="55">
        <v>0</v>
      </c>
      <c r="DG56" s="51">
        <v>0</v>
      </c>
      <c r="DH56" s="54">
        <v>0</v>
      </c>
      <c r="DI56" s="51">
        <v>0</v>
      </c>
      <c r="DJ56" s="51">
        <v>0</v>
      </c>
      <c r="DK56" s="54">
        <v>0</v>
      </c>
      <c r="DL56" s="64">
        <v>0</v>
      </c>
      <c r="DM56" s="56">
        <v>0</v>
      </c>
      <c r="DN56" s="51">
        <v>0</v>
      </c>
      <c r="DO56" s="51">
        <v>0</v>
      </c>
      <c r="DP56" s="51">
        <v>0</v>
      </c>
      <c r="DQ56" s="54">
        <v>0</v>
      </c>
      <c r="DR56" s="64">
        <v>0</v>
      </c>
      <c r="DS56" s="51">
        <v>0</v>
      </c>
      <c r="DT56" s="51">
        <v>0</v>
      </c>
      <c r="DU56" s="51">
        <v>0</v>
      </c>
      <c r="DV56" s="51">
        <v>0</v>
      </c>
      <c r="DW56" s="54">
        <v>0</v>
      </c>
      <c r="DX56" s="55">
        <v>0</v>
      </c>
      <c r="DY56" s="54">
        <v>0</v>
      </c>
      <c r="DZ56" s="54">
        <v>0</v>
      </c>
      <c r="EA56" s="54">
        <v>0</v>
      </c>
      <c r="EB56" s="51">
        <v>0</v>
      </c>
      <c r="EC56" s="54">
        <v>0</v>
      </c>
      <c r="ED56" s="64">
        <v>0</v>
      </c>
      <c r="EE56" s="54">
        <v>0</v>
      </c>
      <c r="EF56" s="51">
        <v>0</v>
      </c>
      <c r="EG56" s="54">
        <v>0</v>
      </c>
      <c r="EH56" s="58">
        <v>0</v>
      </c>
      <c r="EI56" s="54">
        <v>0</v>
      </c>
      <c r="EJ56" s="55"/>
      <c r="EK56" s="54">
        <v>0</v>
      </c>
      <c r="EL56" s="54"/>
      <c r="EM56" s="54"/>
      <c r="EN56" s="54"/>
      <c r="EO56" s="59"/>
      <c r="EP56" s="55"/>
      <c r="EQ56" s="54">
        <v>0</v>
      </c>
      <c r="ER56" s="54"/>
      <c r="ES56" s="54"/>
      <c r="ET56" s="54"/>
      <c r="EU56" s="59"/>
      <c r="EV56" s="55"/>
      <c r="EW56" s="54">
        <v>0</v>
      </c>
      <c r="EX56" s="54"/>
      <c r="EY56" s="54"/>
      <c r="EZ56" s="54"/>
      <c r="FA56" s="59">
        <v>0</v>
      </c>
      <c r="FB56" s="43">
        <f t="shared" si="1"/>
        <v>0</v>
      </c>
      <c r="FC56" s="21">
        <f t="shared" si="2"/>
        <v>0</v>
      </c>
      <c r="FD56" s="43">
        <f t="shared" si="3"/>
        <v>0</v>
      </c>
      <c r="FE56" s="21">
        <f t="shared" si="4"/>
        <v>0</v>
      </c>
      <c r="FF56" s="43">
        <f t="shared" si="5"/>
        <v>0</v>
      </c>
      <c r="FG56" s="21">
        <f t="shared" si="6"/>
        <v>0</v>
      </c>
      <c r="FH56" s="43">
        <f t="shared" si="7"/>
        <v>0</v>
      </c>
      <c r="FI56" s="21">
        <f t="shared" si="8"/>
        <v>0</v>
      </c>
      <c r="FJ56" s="43">
        <f t="shared" si="9"/>
        <v>0</v>
      </c>
      <c r="FK56" s="21">
        <f t="shared" si="10"/>
        <v>0</v>
      </c>
      <c r="FL56" s="43">
        <f t="shared" si="11"/>
        <v>0</v>
      </c>
      <c r="FM56" s="21">
        <f t="shared" si="12"/>
        <v>0</v>
      </c>
      <c r="FN56" s="43">
        <f t="shared" si="13"/>
        <v>0</v>
      </c>
      <c r="FO56" s="21">
        <f t="shared" si="14"/>
        <v>0</v>
      </c>
      <c r="FP56" s="43">
        <f t="shared" si="15"/>
        <v>0</v>
      </c>
      <c r="FQ56" s="21">
        <f t="shared" si="16"/>
        <v>0</v>
      </c>
      <c r="FR56" s="43">
        <f t="shared" si="17"/>
        <v>0</v>
      </c>
      <c r="FS56" s="21">
        <f t="shared" si="18"/>
        <v>0</v>
      </c>
      <c r="FT56" s="43">
        <f t="shared" si="19"/>
        <v>0</v>
      </c>
      <c r="FU56" s="21">
        <f t="shared" si="20"/>
        <v>0</v>
      </c>
      <c r="FV56" s="43">
        <f t="shared" si="21"/>
        <v>0</v>
      </c>
      <c r="FW56" s="21">
        <f t="shared" si="22"/>
        <v>0</v>
      </c>
      <c r="FX56" s="43">
        <f t="shared" si="23"/>
        <v>0</v>
      </c>
      <c r="FY56" s="21">
        <f t="shared" si="24"/>
        <v>0</v>
      </c>
      <c r="FZ56" s="43">
        <f t="shared" si="25"/>
        <v>0</v>
      </c>
      <c r="GA56" s="21">
        <f t="shared" si="26"/>
        <v>0</v>
      </c>
      <c r="GB56" s="43">
        <f t="shared" si="27"/>
        <v>0</v>
      </c>
      <c r="GC56" s="21">
        <f t="shared" si="28"/>
        <v>0</v>
      </c>
      <c r="GD56" s="43">
        <f t="shared" si="29"/>
        <v>0</v>
      </c>
      <c r="GE56" s="21">
        <f t="shared" si="30"/>
        <v>0</v>
      </c>
      <c r="GF56" s="43">
        <f t="shared" si="31"/>
        <v>0</v>
      </c>
      <c r="GG56" s="21">
        <f t="shared" si="32"/>
        <v>0</v>
      </c>
      <c r="GH56" s="43">
        <f t="shared" si="33"/>
        <v>0</v>
      </c>
      <c r="GI56" s="21">
        <f t="shared" si="34"/>
        <v>0</v>
      </c>
      <c r="GJ56" s="43">
        <f t="shared" si="35"/>
        <v>0</v>
      </c>
      <c r="GK56" s="21">
        <f t="shared" si="36"/>
        <v>0</v>
      </c>
      <c r="GL56" s="43">
        <f t="shared" si="37"/>
        <v>0</v>
      </c>
      <c r="GM56" s="21">
        <f t="shared" si="38"/>
        <v>0</v>
      </c>
      <c r="GN56" s="43">
        <f t="shared" si="39"/>
        <v>0</v>
      </c>
      <c r="GO56" s="21">
        <f t="shared" si="40"/>
        <v>0</v>
      </c>
      <c r="GP56" s="43">
        <f t="shared" si="41"/>
        <v>0</v>
      </c>
      <c r="GQ56" s="21">
        <f t="shared" si="42"/>
        <v>0</v>
      </c>
      <c r="GR56" s="43">
        <f t="shared" si="43"/>
        <v>0</v>
      </c>
      <c r="GS56" s="21">
        <f t="shared" si="44"/>
        <v>0</v>
      </c>
      <c r="GT56" s="43">
        <f t="shared" si="45"/>
        <v>0</v>
      </c>
      <c r="GU56" s="21">
        <f t="shared" si="46"/>
        <v>0</v>
      </c>
      <c r="GV56" s="43">
        <f t="shared" si="47"/>
        <v>0</v>
      </c>
      <c r="GW56" s="43">
        <f t="shared" si="48"/>
        <v>0</v>
      </c>
      <c r="GX56" s="28"/>
      <c r="GY56" s="43">
        <f t="shared" si="50"/>
        <v>0</v>
      </c>
      <c r="HF56" s="89" t="str">
        <f t="shared" si="49"/>
        <v>Sample51</v>
      </c>
      <c r="HG56" s="43">
        <f t="shared" si="49"/>
        <v>1815</v>
      </c>
      <c r="HH56" s="89" t="str">
        <f t="shared" si="49"/>
        <v>Ft/kg</v>
      </c>
      <c r="HI56" s="13">
        <f t="shared" si="51"/>
        <v>0</v>
      </c>
      <c r="HJ56" s="43">
        <f>IF($HJ$1=1,IF(haviszla2!$E$5="h",haviszla2!H56,IF(haviszla2!$E$5="k",haviszla2!I56,IF(haviszla2!$E$5="sz",haviszla2!J56,IF(haviszla2!$E$5="cs",haviszla2!K56,IF(haviszla2!$E$5="p",haviszla2!L56,IF(haviszla2!$E$5="szo",haviszla2!M56,0)))))),0)</f>
        <v>0</v>
      </c>
      <c r="HK56" s="43">
        <f>IF($HK$1=1,IF(haviszla2!$E$5="h",haviszla2!N56,IF(haviszla2!$E$5="k",haviszla2!O56,IF(haviszla2!$E$5="sz",haviszla2!P56,IF(haviszla2!$E$5="cs",haviszla2!Q56,IF(haviszla2!$E$5="p",haviszla2!R56,IF(haviszla2!$E$5="szo",haviszla2!S56,0)))))),0)</f>
        <v>0</v>
      </c>
      <c r="HL56" s="43">
        <f>IF($HL$1=1,IF(haviszla2!$E$5="h",haviszla2!T56,IF(haviszla2!$E$5="k",haviszla2!U56,IF(haviszla2!$E$5="sz",haviszla2!V56,IF(haviszla2!$E$5="cs",haviszla2!W56,IF(haviszla2!$E$5="p",haviszla2!X56,IF(haviszla2!$E$5="szo",haviszla2!Y56,0)))))),0)</f>
        <v>0</v>
      </c>
      <c r="HM56" s="43">
        <f>IF($HM$1=1,IF(haviszla2!$E$5="h",haviszla2!Z56,IF(haviszla2!$E$5="k",haviszla2!AA56,IF(haviszla2!$E$5="sz",haviszla2!AB56,IF(haviszla2!$E$5="cs",haviszla2!AC56,IF(haviszla2!$E$5="p",haviszla2!AD56,IF(haviszla2!$E$5="szo",haviszla2!AE56,0)))))),0)</f>
        <v>0</v>
      </c>
      <c r="HN56" s="43">
        <f>IF($HN$1=1,IF(haviszla2!$E$5="h",haviszla2!AF56,IF(haviszla2!$E$5="k",haviszla2!AG56,IF(haviszla2!$E$5="sz",haviszla2!AH56,IF(haviszla2!$E$5="cs",haviszla2!AI56,IF(haviszla2!$E$5="p",haviszla2!AJ56,IF(haviszla2!$E$5="szo",haviszla2!AK56,0)))))),0)</f>
        <v>0</v>
      </c>
      <c r="HO56" s="43">
        <f>IF($HO$1=1,IF(haviszla2!$E$5="h",haviszla2!AL56,IF(haviszla2!$E$5="k",haviszla2!AM56,IF(haviszla2!$E$5="sz",haviszla2!AN56,IF(haviszla2!$E$5="cs",haviszla2!AO56,IF(haviszla2!$E$5="p",haviszla2!AP56,IF(haviszla2!$E$5="szo",haviszla2!AQ56,0)))))),0)</f>
        <v>0</v>
      </c>
      <c r="HP56" s="43">
        <f>IF($HP$1=1,IF(haviszla2!$E$5="h",haviszla2!AR56,IF(haviszla2!$E$5="k",haviszla2!AS56,IF(haviszla2!$E$5="sz",haviszla2!AT56,IF(haviszla2!$E$5="cs",haviszla2!AU56,IF(haviszla2!$E$5="p",haviszla2!AV56,IF(haviszla2!$E$5="szo",haviszla2!AW56,0)))))),0)</f>
        <v>0</v>
      </c>
      <c r="HQ56" s="43">
        <f>IF($HQ$1=1,IF(haviszla2!$E$5="h",haviszla2!AX56,IF(haviszla2!$E$5="k",haviszla2!AY56,IF(haviszla2!$E$5="sz",haviszla2!AZ56,IF(haviszla2!$E$5="cs",haviszla2!BA56,IF(haviszla2!$E$5="p",haviszla2!BB56,IF(haviszla2!$E$5="szo",haviszla2!BC56,0)))))),0)</f>
        <v>0</v>
      </c>
      <c r="HR56" s="43">
        <f>IF($HR$1=1,IF(haviszla2!$E$5="h",haviszla2!BD56,IF(haviszla2!$E$5="k",haviszla2!BE56,IF(haviszla2!$E$5="sz",haviszla2!BF56,IF(haviszla2!$E$5="cs",haviszla2!BG56,IF(haviszla2!$E$5="p",haviszla2!BH56,IF(haviszla2!$E$5="szo",haviszla2!BI56,0)))))),0)</f>
        <v>0</v>
      </c>
      <c r="HS56" s="43">
        <f>IF($HS$1=1,IF(haviszla2!$E$5="h",haviszla2!BJ56,IF(haviszla2!$E$5="k",haviszla2!BK56,IF(haviszla2!$E$5="sz",haviszla2!BL56,IF(haviszla2!$E$5="cs",haviszla2!BM56,IF(haviszla2!$E$5="p",haviszla2!BN56,IF(haviszla2!$E$5="szo",haviszla2!BO56,0)))))),0)</f>
        <v>0</v>
      </c>
      <c r="HT56" s="43">
        <f>IF($HT$1=1,IF(haviszla2!$E$5="h",haviszla2!BP56,IF(haviszla2!$E$5="k",haviszla2!BQ56,IF(haviszla2!$E$5="sz",haviszla2!BR56,IF(haviszla2!$E$5="cs",haviszla2!BS56,IF(haviszla2!$E$5="p",haviszla2!BT56,IF(haviszla2!$E$5="szo",haviszla2!BU56,0)))))),0)</f>
        <v>0</v>
      </c>
      <c r="HU56" s="43">
        <f>IF($HU$1=1,IF(haviszla2!$E$5="h",haviszla2!BV56,IF(haviszla2!$E$5="k",haviszla2!BW56,IF(haviszla2!$E$5="sz",haviszla2!BX56,IF(haviszla2!$E$5="cs",haviszla2!BY56,IF(haviszla2!$E$5="p",haviszla2!BZ56,IF(haviszla2!$E$5="szo",haviszla2!CA56,0)))))),0)</f>
        <v>0</v>
      </c>
      <c r="HV56" s="43">
        <f>IF($HV$1=1,IF(haviszla2!$E$5="h",haviszla2!CB56,IF(haviszla2!$E$5="k",haviszla2!CC56,IF(haviszla2!$E$5="sz",haviszla2!CD56,IF(haviszla2!$E$5="cs",haviszla2!CE56,IF(haviszla2!$E$5="p",haviszla2!CF56,IF(haviszla2!$E$5="szo",haviszla2!CG56,0)))))),0)</f>
        <v>0</v>
      </c>
      <c r="HW56" s="43">
        <f>IF($HW$1=1,IF(haviszla2!$E$5="h",haviszla2!CH56,IF(haviszla2!$E$5="k",haviszla2!CI56,IF(haviszla2!$E$5="sz",haviszla2!CJ56,IF(haviszla2!$E$5="cs",haviszla2!CK56,IF(haviszla2!$E$5="p",haviszla2!CL56,IF(haviszla2!$E$5="szo",haviszla2!CM56,0)))))),0)</f>
        <v>0</v>
      </c>
      <c r="HX56" s="43">
        <f>IF($HX$1=1,IF(haviszla2!$E$5="h",haviszla2!CN56,IF(haviszla2!$E$5="k",haviszla2!CO56,IF(haviszla2!$E$5="sz",haviszla2!CP56,IF(haviszla2!$E$5="cs",haviszla2!CQ56,IF(haviszla2!$E$5="p",haviszla2!CR56,IF(haviszla2!$E$5="szo",haviszla2!CS56,0)))))),0)</f>
        <v>0</v>
      </c>
      <c r="HY56" s="43">
        <f>IF($HY$1=1,IF(haviszla2!$E$5="h",haviszla2!CT56,IF(haviszla2!$E$5="k",haviszla2!CU56,IF(haviszla2!$E$5="sz",haviszla2!CV56,IF(haviszla2!$E$5="cs",haviszla2!CW56,IF(haviszla2!$E$5="p",haviszla2!CX56,IF(haviszla2!$E$5="szo",haviszla2!CY56,0)))))),0)</f>
        <v>0</v>
      </c>
      <c r="HZ56" s="43">
        <f>IF($HZ$1=1,IF(haviszla2!$E$5="h",haviszla2!CZ56,IF(haviszla2!$E$5="k",haviszla2!DA56,IF(haviszla2!$E$5="sz",haviszla2!DB56,IF(haviszla2!$E$5="cs",haviszla2!DC56,IF(haviszla2!$E$5="p",haviszla2!DD56,IF(haviszla2!$E$5="szo",haviszla2!DE56,0)))))),0)</f>
        <v>0</v>
      </c>
      <c r="IA56" s="43">
        <f>IF($IA$1=1,IF(haviszla2!$E$5="h",haviszla2!DF56,IF(haviszla2!$E$5="k",haviszla2!DG56,IF(haviszla2!$E$5="sz",haviszla2!DH56,IF(haviszla2!$E$5="cs",haviszla2!DI56,IF(haviszla2!$E$5="p",haviszla2!DJ56,IF(haviszla2!$E$5="szo",haviszla2!DK56,0)))))),0)</f>
        <v>0</v>
      </c>
      <c r="IB56" s="43">
        <f>IF($IB$1=1,IF(haviszla2!$E$5="h",haviszla2!DL56,IF(haviszla2!$E$5="k",haviszla2!DM56,IF(haviszla2!$E$5="sz",haviszla2!DN56,IF(haviszla2!$E$5="cs",haviszla2!DO56,IF(haviszla2!$E$5="p",haviszla2!DP56,IF(haviszla2!$E$5="szo",haviszla2!DQ56,0)))))),0)</f>
        <v>0</v>
      </c>
      <c r="IC56" s="43">
        <f>IF($IC$1=1,IF(haviszla2!$E$5="h",haviszla2!DR56,IF(haviszla2!$E$5="k",haviszla2!DS56,IF(haviszla2!$E$5="sz",haviszla2!DT56,IF(haviszla2!$E$5="cs",haviszla2!DU56,IF(haviszla2!$E$5="p",haviszla2!DV56,IF(haviszla2!$E$5="szo",haviszla2!DW56,0)))))),0)</f>
        <v>0</v>
      </c>
      <c r="ID56" s="43">
        <f>IF($ID$1=1,IF(haviszla2!$E$5="h",haviszla2!DX56,IF(haviszla2!$E$5="k",haviszla2!DY56,IF(haviszla2!$E$5="sz",haviszla2!DZ56,IF(haviszla2!$E$5="cs",haviszla2!EA56,IF(haviszla2!$E$5="p",haviszla2!EB56,IF(haviszla2!$E$5="szo",haviszla2!EC56,0)))))),0)</f>
        <v>0</v>
      </c>
      <c r="IE56" s="43">
        <f>IF($IE$1=1,IF(haviszla2!$E$5="h",haviszla2!ED56,IF(haviszla2!$E$5="k",haviszla2!EE56,IF(haviszla2!$E$5="sz",haviszla2!EF56,IF(haviszla2!$E$5="cs",haviszla2!EG56,IF(haviszla2!$E$5="p",haviszla2!EH56,IF(haviszla2!$E$5="szo",haviszla2!EI56,0)))))),0)</f>
        <v>0</v>
      </c>
    </row>
    <row r="57" spans="1:239" ht="15" customHeight="1">
      <c r="A57" s="18" t="s">
        <v>71</v>
      </c>
      <c r="B57" s="89" t="s">
        <v>437</v>
      </c>
      <c r="C57" s="43">
        <v>1815</v>
      </c>
      <c r="D57" s="89" t="s">
        <v>152</v>
      </c>
      <c r="E57" s="13">
        <f t="shared" si="0"/>
        <v>0</v>
      </c>
      <c r="F57" s="48"/>
      <c r="G57" s="48"/>
      <c r="H57" s="89">
        <v>0</v>
      </c>
      <c r="I57" s="51">
        <v>0</v>
      </c>
      <c r="J57" s="89">
        <v>0</v>
      </c>
      <c r="K57" s="51">
        <v>0</v>
      </c>
      <c r="L57" s="51">
        <v>0</v>
      </c>
      <c r="M57" s="52">
        <v>0</v>
      </c>
      <c r="N57" s="64">
        <v>0</v>
      </c>
      <c r="O57" s="51">
        <v>0</v>
      </c>
      <c r="P57" s="51">
        <v>0</v>
      </c>
      <c r="Q57" s="51">
        <v>0</v>
      </c>
      <c r="R57" s="51">
        <v>0</v>
      </c>
      <c r="S57" s="54">
        <v>0</v>
      </c>
      <c r="T57" s="55">
        <v>0</v>
      </c>
      <c r="U57" s="51">
        <v>0</v>
      </c>
      <c r="V57" s="51">
        <v>0</v>
      </c>
      <c r="W57" s="51">
        <v>0</v>
      </c>
      <c r="X57" s="51">
        <v>0</v>
      </c>
      <c r="Y57" s="51">
        <v>0</v>
      </c>
      <c r="Z57" s="64">
        <v>0</v>
      </c>
      <c r="AA57" s="51">
        <v>0</v>
      </c>
      <c r="AB57" s="51">
        <v>0</v>
      </c>
      <c r="AC57" s="51">
        <v>0</v>
      </c>
      <c r="AD57" s="51">
        <v>0</v>
      </c>
      <c r="AE57" s="54">
        <v>0</v>
      </c>
      <c r="AF57" s="64">
        <v>0</v>
      </c>
      <c r="AG57" s="51">
        <v>0</v>
      </c>
      <c r="AH57" s="54">
        <v>0</v>
      </c>
      <c r="AI57" s="51">
        <v>0</v>
      </c>
      <c r="AJ57" s="56">
        <v>0</v>
      </c>
      <c r="AK57" s="51">
        <v>0</v>
      </c>
      <c r="AL57" s="55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64">
        <v>0</v>
      </c>
      <c r="AS57" s="51">
        <v>0</v>
      </c>
      <c r="AT57" s="51">
        <v>0</v>
      </c>
      <c r="AU57" s="51">
        <v>0</v>
      </c>
      <c r="AV57" s="51">
        <v>0</v>
      </c>
      <c r="AW57" s="54">
        <v>0</v>
      </c>
      <c r="AX57" s="57">
        <v>0</v>
      </c>
      <c r="AY57" s="51">
        <v>0</v>
      </c>
      <c r="AZ57" s="51">
        <v>0</v>
      </c>
      <c r="BA57" s="51">
        <v>0</v>
      </c>
      <c r="BB57" s="56">
        <v>0</v>
      </c>
      <c r="BC57" s="58">
        <v>0</v>
      </c>
      <c r="BD57" s="55">
        <v>0</v>
      </c>
      <c r="BE57" s="51">
        <v>0</v>
      </c>
      <c r="BF57" s="54">
        <v>0</v>
      </c>
      <c r="BG57" s="54">
        <v>0</v>
      </c>
      <c r="BH57" s="54">
        <v>0</v>
      </c>
      <c r="BI57" s="54">
        <v>0</v>
      </c>
      <c r="BJ57" s="55">
        <v>0</v>
      </c>
      <c r="BK57" s="54">
        <v>0</v>
      </c>
      <c r="BL57" s="54">
        <v>0</v>
      </c>
      <c r="BM57" s="51">
        <v>0</v>
      </c>
      <c r="BN57" s="51">
        <v>0</v>
      </c>
      <c r="BO57" s="54">
        <v>0</v>
      </c>
      <c r="BP57" s="55">
        <v>0</v>
      </c>
      <c r="BQ57" s="54">
        <v>0</v>
      </c>
      <c r="BR57" s="54">
        <v>0</v>
      </c>
      <c r="BS57" s="51">
        <v>0</v>
      </c>
      <c r="BT57" s="54">
        <v>0</v>
      </c>
      <c r="BU57" s="54">
        <v>0</v>
      </c>
      <c r="BV57" s="55">
        <v>0</v>
      </c>
      <c r="BW57" s="54">
        <v>0</v>
      </c>
      <c r="BX57" s="54">
        <v>0</v>
      </c>
      <c r="BY57" s="51">
        <v>0</v>
      </c>
      <c r="BZ57" s="51">
        <v>0</v>
      </c>
      <c r="CA57" s="54">
        <v>0</v>
      </c>
      <c r="CB57" s="55">
        <v>0</v>
      </c>
      <c r="CC57" s="51">
        <v>0</v>
      </c>
      <c r="CD57" s="54">
        <v>0</v>
      </c>
      <c r="CE57" s="51">
        <v>0</v>
      </c>
      <c r="CF57" s="51">
        <v>0</v>
      </c>
      <c r="CG57" s="54">
        <v>0</v>
      </c>
      <c r="CH57" s="55">
        <v>0</v>
      </c>
      <c r="CI57" s="54">
        <v>0</v>
      </c>
      <c r="CJ57" s="54">
        <v>0</v>
      </c>
      <c r="CK57" s="51">
        <v>0</v>
      </c>
      <c r="CL57" s="54">
        <v>0</v>
      </c>
      <c r="CM57" s="54">
        <v>0</v>
      </c>
      <c r="CN57" s="55">
        <v>0</v>
      </c>
      <c r="CO57" s="54">
        <v>0</v>
      </c>
      <c r="CP57" s="54">
        <v>0</v>
      </c>
      <c r="CQ57" s="54">
        <v>0</v>
      </c>
      <c r="CR57" s="54">
        <v>0</v>
      </c>
      <c r="CS57" s="54">
        <v>0</v>
      </c>
      <c r="CT57" s="64">
        <v>0</v>
      </c>
      <c r="CU57" s="51">
        <v>0</v>
      </c>
      <c r="CV57" s="51">
        <v>0</v>
      </c>
      <c r="CW57" s="51">
        <v>0</v>
      </c>
      <c r="CX57" s="51">
        <v>0</v>
      </c>
      <c r="CY57" s="51">
        <v>0</v>
      </c>
      <c r="CZ57" s="64">
        <v>0</v>
      </c>
      <c r="DA57" s="54">
        <v>0</v>
      </c>
      <c r="DB57" s="54">
        <v>0</v>
      </c>
      <c r="DC57" s="54">
        <v>0</v>
      </c>
      <c r="DD57" s="58">
        <v>0</v>
      </c>
      <c r="DE57" s="54">
        <v>0</v>
      </c>
      <c r="DF57" s="55">
        <v>0</v>
      </c>
      <c r="DG57" s="51">
        <v>0</v>
      </c>
      <c r="DH57" s="54">
        <v>0</v>
      </c>
      <c r="DI57" s="51">
        <v>0</v>
      </c>
      <c r="DJ57" s="51">
        <v>0</v>
      </c>
      <c r="DK57" s="54">
        <v>0</v>
      </c>
      <c r="DL57" s="64">
        <v>0</v>
      </c>
      <c r="DM57" s="56">
        <v>0</v>
      </c>
      <c r="DN57" s="51">
        <v>0</v>
      </c>
      <c r="DO57" s="51">
        <v>0</v>
      </c>
      <c r="DP57" s="51">
        <v>0</v>
      </c>
      <c r="DQ57" s="54">
        <v>0</v>
      </c>
      <c r="DR57" s="64">
        <v>0</v>
      </c>
      <c r="DS57" s="51">
        <v>0</v>
      </c>
      <c r="DT57" s="51">
        <v>0</v>
      </c>
      <c r="DU57" s="51">
        <v>0</v>
      </c>
      <c r="DV57" s="51">
        <v>0</v>
      </c>
      <c r="DW57" s="54">
        <v>0</v>
      </c>
      <c r="DX57" s="55">
        <v>0</v>
      </c>
      <c r="DY57" s="54">
        <v>0</v>
      </c>
      <c r="DZ57" s="54">
        <v>0</v>
      </c>
      <c r="EA57" s="54">
        <v>0</v>
      </c>
      <c r="EB57" s="51">
        <v>0</v>
      </c>
      <c r="EC57" s="54">
        <v>0</v>
      </c>
      <c r="ED57" s="64">
        <v>0</v>
      </c>
      <c r="EE57" s="54">
        <v>0</v>
      </c>
      <c r="EF57" s="51">
        <v>0</v>
      </c>
      <c r="EG57" s="54">
        <v>0</v>
      </c>
      <c r="EH57" s="58">
        <v>0</v>
      </c>
      <c r="EI57" s="54">
        <v>0</v>
      </c>
      <c r="EJ57" s="55"/>
      <c r="EK57" s="54">
        <v>0</v>
      </c>
      <c r="EL57" s="54"/>
      <c r="EM57" s="54"/>
      <c r="EN57" s="54"/>
      <c r="EO57" s="59"/>
      <c r="EP57" s="55"/>
      <c r="EQ57" s="54">
        <v>0</v>
      </c>
      <c r="ER57" s="54"/>
      <c r="ES57" s="54"/>
      <c r="ET57" s="54"/>
      <c r="EU57" s="59"/>
      <c r="EV57" s="55"/>
      <c r="EW57" s="54">
        <v>0</v>
      </c>
      <c r="EX57" s="54"/>
      <c r="EY57" s="54"/>
      <c r="EZ57" s="54"/>
      <c r="FA57" s="59">
        <v>0</v>
      </c>
      <c r="FB57" s="43">
        <f t="shared" si="1"/>
        <v>0</v>
      </c>
      <c r="FC57" s="21">
        <f t="shared" si="2"/>
        <v>0</v>
      </c>
      <c r="FD57" s="43">
        <f t="shared" si="3"/>
        <v>0</v>
      </c>
      <c r="FE57" s="21">
        <f t="shared" si="4"/>
        <v>0</v>
      </c>
      <c r="FF57" s="43">
        <f t="shared" si="5"/>
        <v>0</v>
      </c>
      <c r="FG57" s="21">
        <f t="shared" si="6"/>
        <v>0</v>
      </c>
      <c r="FH57" s="43">
        <f t="shared" si="7"/>
        <v>0</v>
      </c>
      <c r="FI57" s="21">
        <f t="shared" si="8"/>
        <v>0</v>
      </c>
      <c r="FJ57" s="43">
        <f t="shared" si="9"/>
        <v>0</v>
      </c>
      <c r="FK57" s="21">
        <f t="shared" si="10"/>
        <v>0</v>
      </c>
      <c r="FL57" s="43">
        <f t="shared" si="11"/>
        <v>0</v>
      </c>
      <c r="FM57" s="21">
        <f t="shared" si="12"/>
        <v>0</v>
      </c>
      <c r="FN57" s="43">
        <f t="shared" si="13"/>
        <v>0</v>
      </c>
      <c r="FO57" s="21">
        <f t="shared" si="14"/>
        <v>0</v>
      </c>
      <c r="FP57" s="43">
        <f t="shared" si="15"/>
        <v>0</v>
      </c>
      <c r="FQ57" s="21">
        <f t="shared" si="16"/>
        <v>0</v>
      </c>
      <c r="FR57" s="43">
        <f t="shared" si="17"/>
        <v>0</v>
      </c>
      <c r="FS57" s="21">
        <f t="shared" si="18"/>
        <v>0</v>
      </c>
      <c r="FT57" s="43">
        <f t="shared" si="19"/>
        <v>0</v>
      </c>
      <c r="FU57" s="21">
        <f t="shared" si="20"/>
        <v>0</v>
      </c>
      <c r="FV57" s="43">
        <f t="shared" si="21"/>
        <v>0</v>
      </c>
      <c r="FW57" s="21">
        <f t="shared" si="22"/>
        <v>0</v>
      </c>
      <c r="FX57" s="43">
        <f t="shared" si="23"/>
        <v>0</v>
      </c>
      <c r="FY57" s="21">
        <f t="shared" si="24"/>
        <v>0</v>
      </c>
      <c r="FZ57" s="43">
        <f t="shared" si="25"/>
        <v>0</v>
      </c>
      <c r="GA57" s="21">
        <f t="shared" si="26"/>
        <v>0</v>
      </c>
      <c r="GB57" s="43">
        <f t="shared" si="27"/>
        <v>0</v>
      </c>
      <c r="GC57" s="21">
        <f t="shared" si="28"/>
        <v>0</v>
      </c>
      <c r="GD57" s="43">
        <f t="shared" si="29"/>
        <v>0</v>
      </c>
      <c r="GE57" s="21">
        <f t="shared" si="30"/>
        <v>0</v>
      </c>
      <c r="GF57" s="43">
        <f t="shared" si="31"/>
        <v>0</v>
      </c>
      <c r="GG57" s="21">
        <f t="shared" si="32"/>
        <v>0</v>
      </c>
      <c r="GH57" s="43">
        <f t="shared" si="33"/>
        <v>0</v>
      </c>
      <c r="GI57" s="21">
        <f t="shared" si="34"/>
        <v>0</v>
      </c>
      <c r="GJ57" s="43">
        <f t="shared" si="35"/>
        <v>0</v>
      </c>
      <c r="GK57" s="21">
        <f t="shared" si="36"/>
        <v>0</v>
      </c>
      <c r="GL57" s="43">
        <f t="shared" si="37"/>
        <v>0</v>
      </c>
      <c r="GM57" s="21">
        <f t="shared" si="38"/>
        <v>0</v>
      </c>
      <c r="GN57" s="43">
        <f t="shared" si="39"/>
        <v>0</v>
      </c>
      <c r="GO57" s="21">
        <f t="shared" si="40"/>
        <v>0</v>
      </c>
      <c r="GP57" s="43">
        <f t="shared" si="41"/>
        <v>0</v>
      </c>
      <c r="GQ57" s="21">
        <f t="shared" si="42"/>
        <v>0</v>
      </c>
      <c r="GR57" s="43">
        <f t="shared" si="43"/>
        <v>0</v>
      </c>
      <c r="GS57" s="21">
        <f t="shared" si="44"/>
        <v>0</v>
      </c>
      <c r="GT57" s="43">
        <f t="shared" si="45"/>
        <v>0</v>
      </c>
      <c r="GU57" s="21">
        <f t="shared" si="46"/>
        <v>0</v>
      </c>
      <c r="GV57" s="43">
        <f t="shared" si="47"/>
        <v>0</v>
      </c>
      <c r="GW57" s="43">
        <f t="shared" si="48"/>
        <v>0</v>
      </c>
      <c r="GX57" s="28"/>
      <c r="GY57" s="43">
        <f t="shared" si="50"/>
        <v>0</v>
      </c>
      <c r="HF57" s="89" t="str">
        <f t="shared" si="49"/>
        <v>Sample52</v>
      </c>
      <c r="HG57" s="43">
        <f t="shared" si="49"/>
        <v>1815</v>
      </c>
      <c r="HH57" s="89" t="str">
        <f t="shared" si="49"/>
        <v>Ft/kg</v>
      </c>
      <c r="HI57" s="13">
        <f t="shared" si="51"/>
        <v>0</v>
      </c>
      <c r="HJ57" s="43">
        <f>IF($HJ$1=1,IF(haviszla2!$E$5="h",haviszla2!H57,IF(haviszla2!$E$5="k",haviszla2!I57,IF(haviszla2!$E$5="sz",haviszla2!J57,IF(haviszla2!$E$5="cs",haviszla2!K57,IF(haviszla2!$E$5="p",haviszla2!L57,IF(haviszla2!$E$5="szo",haviszla2!M57,0)))))),0)</f>
        <v>0</v>
      </c>
      <c r="HK57" s="43">
        <f>IF($HK$1=1,IF(haviszla2!$E$5="h",haviszla2!N57,IF(haviszla2!$E$5="k",haviszla2!O57,IF(haviszla2!$E$5="sz",haviszla2!P57,IF(haviszla2!$E$5="cs",haviszla2!Q57,IF(haviszla2!$E$5="p",haviszla2!R57,IF(haviszla2!$E$5="szo",haviszla2!S57,0)))))),0)</f>
        <v>0</v>
      </c>
      <c r="HL57" s="43">
        <f>IF($HL$1=1,IF(haviszla2!$E$5="h",haviszla2!T57,IF(haviszla2!$E$5="k",haviszla2!U57,IF(haviszla2!$E$5="sz",haviszla2!V57,IF(haviszla2!$E$5="cs",haviszla2!W57,IF(haviszla2!$E$5="p",haviszla2!X57,IF(haviszla2!$E$5="szo",haviszla2!Y57,0)))))),0)</f>
        <v>0</v>
      </c>
      <c r="HM57" s="43">
        <f>IF($HM$1=1,IF(haviszla2!$E$5="h",haviszla2!Z57,IF(haviszla2!$E$5="k",haviszla2!AA57,IF(haviszla2!$E$5="sz",haviszla2!AB57,IF(haviszla2!$E$5="cs",haviszla2!AC57,IF(haviszla2!$E$5="p",haviszla2!AD57,IF(haviszla2!$E$5="szo",haviszla2!AE57,0)))))),0)</f>
        <v>0</v>
      </c>
      <c r="HN57" s="43">
        <f>IF($HN$1=1,IF(haviszla2!$E$5="h",haviszla2!AF57,IF(haviszla2!$E$5="k",haviszla2!AG57,IF(haviszla2!$E$5="sz",haviszla2!AH57,IF(haviszla2!$E$5="cs",haviszla2!AI57,IF(haviszla2!$E$5="p",haviszla2!AJ57,IF(haviszla2!$E$5="szo",haviszla2!AK57,0)))))),0)</f>
        <v>0</v>
      </c>
      <c r="HO57" s="43">
        <f>IF($HO$1=1,IF(haviszla2!$E$5="h",haviszla2!AL57,IF(haviszla2!$E$5="k",haviszla2!AM57,IF(haviszla2!$E$5="sz",haviszla2!AN57,IF(haviszla2!$E$5="cs",haviszla2!AO57,IF(haviszla2!$E$5="p",haviszla2!AP57,IF(haviszla2!$E$5="szo",haviszla2!AQ57,0)))))),0)</f>
        <v>0</v>
      </c>
      <c r="HP57" s="43">
        <f>IF($HP$1=1,IF(haviszla2!$E$5="h",haviszla2!AR57,IF(haviszla2!$E$5="k",haviszla2!AS57,IF(haviszla2!$E$5="sz",haviszla2!AT57,IF(haviszla2!$E$5="cs",haviszla2!AU57,IF(haviszla2!$E$5="p",haviszla2!AV57,IF(haviszla2!$E$5="szo",haviszla2!AW57,0)))))),0)</f>
        <v>0</v>
      </c>
      <c r="HQ57" s="43">
        <f>IF($HQ$1=1,IF(haviszla2!$E$5="h",haviszla2!AX57,IF(haviszla2!$E$5="k",haviszla2!AY57,IF(haviszla2!$E$5="sz",haviszla2!AZ57,IF(haviszla2!$E$5="cs",haviszla2!BA57,IF(haviszla2!$E$5="p",haviszla2!BB57,IF(haviszla2!$E$5="szo",haviszla2!BC57,0)))))),0)</f>
        <v>0</v>
      </c>
      <c r="HR57" s="43">
        <f>IF($HR$1=1,IF(haviszla2!$E$5="h",haviszla2!BD57,IF(haviszla2!$E$5="k",haviszla2!BE57,IF(haviszla2!$E$5="sz",haviszla2!BF57,IF(haviszla2!$E$5="cs",haviszla2!BG57,IF(haviszla2!$E$5="p",haviszla2!BH57,IF(haviszla2!$E$5="szo",haviszla2!BI57,0)))))),0)</f>
        <v>0</v>
      </c>
      <c r="HS57" s="43">
        <f>IF($HS$1=1,IF(haviszla2!$E$5="h",haviszla2!BJ57,IF(haviszla2!$E$5="k",haviszla2!BK57,IF(haviszla2!$E$5="sz",haviszla2!BL57,IF(haviszla2!$E$5="cs",haviszla2!BM57,IF(haviszla2!$E$5="p",haviszla2!BN57,IF(haviszla2!$E$5="szo",haviszla2!BO57,0)))))),0)</f>
        <v>0</v>
      </c>
      <c r="HT57" s="43">
        <f>IF($HT$1=1,IF(haviszla2!$E$5="h",haviszla2!BP57,IF(haviszla2!$E$5="k",haviszla2!BQ57,IF(haviszla2!$E$5="sz",haviszla2!BR57,IF(haviszla2!$E$5="cs",haviszla2!BS57,IF(haviszla2!$E$5="p",haviszla2!BT57,IF(haviszla2!$E$5="szo",haviszla2!BU57,0)))))),0)</f>
        <v>0</v>
      </c>
      <c r="HU57" s="43">
        <f>IF($HU$1=1,IF(haviszla2!$E$5="h",haviszla2!BV57,IF(haviszla2!$E$5="k",haviszla2!BW57,IF(haviszla2!$E$5="sz",haviszla2!BX57,IF(haviszla2!$E$5="cs",haviszla2!BY57,IF(haviszla2!$E$5="p",haviszla2!BZ57,IF(haviszla2!$E$5="szo",haviszla2!CA57,0)))))),0)</f>
        <v>0</v>
      </c>
      <c r="HV57" s="43">
        <f>IF($HV$1=1,IF(haviszla2!$E$5="h",haviszla2!CB57,IF(haviszla2!$E$5="k",haviszla2!CC57,IF(haviszla2!$E$5="sz",haviszla2!CD57,IF(haviszla2!$E$5="cs",haviszla2!CE57,IF(haviszla2!$E$5="p",haviszla2!CF57,IF(haviszla2!$E$5="szo",haviszla2!CG57,0)))))),0)</f>
        <v>0</v>
      </c>
      <c r="HW57" s="43">
        <f>IF($HW$1=1,IF(haviszla2!$E$5="h",haviszla2!CH57,IF(haviszla2!$E$5="k",haviszla2!CI57,IF(haviszla2!$E$5="sz",haviszla2!CJ57,IF(haviszla2!$E$5="cs",haviszla2!CK57,IF(haviszla2!$E$5="p",haviszla2!CL57,IF(haviszla2!$E$5="szo",haviszla2!CM57,0)))))),0)</f>
        <v>0</v>
      </c>
      <c r="HX57" s="43">
        <f>IF($HX$1=1,IF(haviszla2!$E$5="h",haviszla2!CN57,IF(haviszla2!$E$5="k",haviszla2!CO57,IF(haviszla2!$E$5="sz",haviszla2!CP57,IF(haviszla2!$E$5="cs",haviszla2!CQ57,IF(haviszla2!$E$5="p",haviszla2!CR57,IF(haviszla2!$E$5="szo",haviszla2!CS57,0)))))),0)</f>
        <v>0</v>
      </c>
      <c r="HY57" s="43">
        <f>IF($HY$1=1,IF(haviszla2!$E$5="h",haviszla2!CT57,IF(haviszla2!$E$5="k",haviszla2!CU57,IF(haviszla2!$E$5="sz",haviszla2!CV57,IF(haviszla2!$E$5="cs",haviszla2!CW57,IF(haviszla2!$E$5="p",haviszla2!CX57,IF(haviszla2!$E$5="szo",haviszla2!CY57,0)))))),0)</f>
        <v>0</v>
      </c>
      <c r="HZ57" s="43">
        <f>IF($HZ$1=1,IF(haviszla2!$E$5="h",haviszla2!CZ57,IF(haviszla2!$E$5="k",haviszla2!DA57,IF(haviszla2!$E$5="sz",haviszla2!DB57,IF(haviszla2!$E$5="cs",haviszla2!DC57,IF(haviszla2!$E$5="p",haviszla2!DD57,IF(haviszla2!$E$5="szo",haviszla2!DE57,0)))))),0)</f>
        <v>0</v>
      </c>
      <c r="IA57" s="43">
        <f>IF($IA$1=1,IF(haviszla2!$E$5="h",haviszla2!DF57,IF(haviszla2!$E$5="k",haviszla2!DG57,IF(haviszla2!$E$5="sz",haviszla2!DH57,IF(haviszla2!$E$5="cs",haviszla2!DI57,IF(haviszla2!$E$5="p",haviszla2!DJ57,IF(haviszla2!$E$5="szo",haviszla2!DK57,0)))))),0)</f>
        <v>0</v>
      </c>
      <c r="IB57" s="43">
        <f>IF($IB$1=1,IF(haviszla2!$E$5="h",haviszla2!DL57,IF(haviszla2!$E$5="k",haviszla2!DM57,IF(haviszla2!$E$5="sz",haviszla2!DN57,IF(haviszla2!$E$5="cs",haviszla2!DO57,IF(haviszla2!$E$5="p",haviszla2!DP57,IF(haviszla2!$E$5="szo",haviszla2!DQ57,0)))))),0)</f>
        <v>0</v>
      </c>
      <c r="IC57" s="43">
        <f>IF($IC$1=1,IF(haviszla2!$E$5="h",haviszla2!DR57,IF(haviszla2!$E$5="k",haviszla2!DS57,IF(haviszla2!$E$5="sz",haviszla2!DT57,IF(haviszla2!$E$5="cs",haviszla2!DU57,IF(haviszla2!$E$5="p",haviszla2!DV57,IF(haviszla2!$E$5="szo",haviszla2!DW57,0)))))),0)</f>
        <v>0</v>
      </c>
      <c r="ID57" s="43">
        <f>IF($ID$1=1,IF(haviszla2!$E$5="h",haviszla2!DX57,IF(haviszla2!$E$5="k",haviszla2!DY57,IF(haviszla2!$E$5="sz",haviszla2!DZ57,IF(haviszla2!$E$5="cs",haviszla2!EA57,IF(haviszla2!$E$5="p",haviszla2!EB57,IF(haviszla2!$E$5="szo",haviszla2!EC57,0)))))),0)</f>
        <v>0</v>
      </c>
      <c r="IE57" s="43">
        <f>IF($IE$1=1,IF(haviszla2!$E$5="h",haviszla2!ED57,IF(haviszla2!$E$5="k",haviszla2!EE57,IF(haviszla2!$E$5="sz",haviszla2!EF57,IF(haviszla2!$E$5="cs",haviszla2!EG57,IF(haviszla2!$E$5="p",haviszla2!EH57,IF(haviszla2!$E$5="szo",haviszla2!EI57,0)))))),0)</f>
        <v>0</v>
      </c>
    </row>
    <row r="58" spans="1:239" ht="15" customHeight="1">
      <c r="A58" s="18" t="s">
        <v>72</v>
      </c>
      <c r="B58" s="89" t="s">
        <v>438</v>
      </c>
      <c r="C58" s="43">
        <v>1815</v>
      </c>
      <c r="D58" s="89" t="s">
        <v>152</v>
      </c>
      <c r="E58" s="13">
        <f t="shared" si="0"/>
        <v>0</v>
      </c>
      <c r="F58" s="48"/>
      <c r="G58" s="49"/>
      <c r="H58" s="89">
        <v>0</v>
      </c>
      <c r="I58" s="51">
        <v>0</v>
      </c>
      <c r="J58" s="89">
        <v>0</v>
      </c>
      <c r="K58" s="51">
        <v>0</v>
      </c>
      <c r="L58" s="51">
        <v>0</v>
      </c>
      <c r="M58" s="52">
        <v>0</v>
      </c>
      <c r="N58" s="64">
        <v>0</v>
      </c>
      <c r="O58" s="51">
        <v>0</v>
      </c>
      <c r="P58" s="54">
        <v>0</v>
      </c>
      <c r="Q58" s="51">
        <v>0</v>
      </c>
      <c r="R58" s="51">
        <v>0</v>
      </c>
      <c r="S58" s="54">
        <v>0</v>
      </c>
      <c r="T58" s="55">
        <v>0</v>
      </c>
      <c r="U58" s="51">
        <v>0</v>
      </c>
      <c r="V58" s="54">
        <v>0</v>
      </c>
      <c r="W58" s="51">
        <v>0</v>
      </c>
      <c r="X58" s="51">
        <v>0</v>
      </c>
      <c r="Y58" s="54">
        <v>0</v>
      </c>
      <c r="Z58" s="64">
        <v>0</v>
      </c>
      <c r="AA58" s="51">
        <v>0</v>
      </c>
      <c r="AB58" s="54">
        <v>0</v>
      </c>
      <c r="AC58" s="51">
        <v>0</v>
      </c>
      <c r="AD58" s="51">
        <v>0</v>
      </c>
      <c r="AE58" s="54">
        <v>0</v>
      </c>
      <c r="AF58" s="64">
        <v>0</v>
      </c>
      <c r="AG58" s="51">
        <v>0</v>
      </c>
      <c r="AH58" s="54">
        <v>0</v>
      </c>
      <c r="AI58" s="51">
        <v>0</v>
      </c>
      <c r="AJ58" s="56">
        <v>0</v>
      </c>
      <c r="AK58" s="54">
        <v>0</v>
      </c>
      <c r="AL58" s="55">
        <v>0</v>
      </c>
      <c r="AM58" s="54">
        <v>0</v>
      </c>
      <c r="AN58" s="54">
        <v>0</v>
      </c>
      <c r="AO58" s="54">
        <v>0</v>
      </c>
      <c r="AP58" s="54">
        <v>0</v>
      </c>
      <c r="AQ58" s="54">
        <v>0</v>
      </c>
      <c r="AR58" s="64">
        <v>0</v>
      </c>
      <c r="AS58" s="51">
        <v>0</v>
      </c>
      <c r="AT58" s="54">
        <v>0</v>
      </c>
      <c r="AU58" s="51">
        <v>0</v>
      </c>
      <c r="AV58" s="51">
        <v>0</v>
      </c>
      <c r="AW58" s="54">
        <v>0</v>
      </c>
      <c r="AX58" s="57">
        <v>0</v>
      </c>
      <c r="AY58" s="51">
        <v>0</v>
      </c>
      <c r="AZ58" s="54">
        <v>0</v>
      </c>
      <c r="BA58" s="51">
        <v>0</v>
      </c>
      <c r="BB58" s="56">
        <v>0</v>
      </c>
      <c r="BC58" s="58">
        <v>0</v>
      </c>
      <c r="BD58" s="55">
        <v>0</v>
      </c>
      <c r="BE58" s="51">
        <v>0</v>
      </c>
      <c r="BF58" s="54">
        <v>0</v>
      </c>
      <c r="BG58" s="54">
        <v>0</v>
      </c>
      <c r="BH58" s="54">
        <v>0</v>
      </c>
      <c r="BI58" s="54">
        <v>0</v>
      </c>
      <c r="BJ58" s="55">
        <v>0</v>
      </c>
      <c r="BK58" s="54">
        <v>0</v>
      </c>
      <c r="BL58" s="54">
        <v>0</v>
      </c>
      <c r="BM58" s="51">
        <v>0</v>
      </c>
      <c r="BN58" s="51">
        <v>0</v>
      </c>
      <c r="BO58" s="54">
        <v>0</v>
      </c>
      <c r="BP58" s="55">
        <v>0</v>
      </c>
      <c r="BQ58" s="54">
        <v>0</v>
      </c>
      <c r="BR58" s="54">
        <v>0</v>
      </c>
      <c r="BS58" s="51">
        <v>0</v>
      </c>
      <c r="BT58" s="54">
        <v>0</v>
      </c>
      <c r="BU58" s="54">
        <v>0</v>
      </c>
      <c r="BV58" s="55">
        <v>0</v>
      </c>
      <c r="BW58" s="54">
        <v>0</v>
      </c>
      <c r="BX58" s="54">
        <v>0</v>
      </c>
      <c r="BY58" s="51">
        <v>0</v>
      </c>
      <c r="BZ58" s="51">
        <v>0</v>
      </c>
      <c r="CA58" s="54">
        <v>0</v>
      </c>
      <c r="CB58" s="55">
        <v>0</v>
      </c>
      <c r="CC58" s="51">
        <v>0</v>
      </c>
      <c r="CD58" s="54">
        <v>0</v>
      </c>
      <c r="CE58" s="51">
        <v>0</v>
      </c>
      <c r="CF58" s="51">
        <v>0</v>
      </c>
      <c r="CG58" s="54">
        <v>0</v>
      </c>
      <c r="CH58" s="55">
        <v>0</v>
      </c>
      <c r="CI58" s="54">
        <v>0</v>
      </c>
      <c r="CJ58" s="54">
        <v>0</v>
      </c>
      <c r="CK58" s="51">
        <v>0</v>
      </c>
      <c r="CL58" s="54">
        <v>0</v>
      </c>
      <c r="CM58" s="54">
        <v>0</v>
      </c>
      <c r="CN58" s="55">
        <v>0</v>
      </c>
      <c r="CO58" s="54">
        <v>0</v>
      </c>
      <c r="CP58" s="54">
        <v>0</v>
      </c>
      <c r="CQ58" s="54">
        <v>0</v>
      </c>
      <c r="CR58" s="54">
        <v>0</v>
      </c>
      <c r="CS58" s="54">
        <v>0</v>
      </c>
      <c r="CT58" s="64">
        <v>0</v>
      </c>
      <c r="CU58" s="51">
        <v>0</v>
      </c>
      <c r="CV58" s="52">
        <v>0</v>
      </c>
      <c r="CW58" s="51">
        <v>0</v>
      </c>
      <c r="CX58" s="51">
        <v>0</v>
      </c>
      <c r="CY58" s="54">
        <v>0</v>
      </c>
      <c r="CZ58" s="64">
        <v>0</v>
      </c>
      <c r="DA58" s="54">
        <v>0</v>
      </c>
      <c r="DB58" s="54">
        <v>0</v>
      </c>
      <c r="DC58" s="54">
        <v>0</v>
      </c>
      <c r="DD58" s="58">
        <v>0</v>
      </c>
      <c r="DE58" s="54">
        <v>0</v>
      </c>
      <c r="DF58" s="55">
        <v>0</v>
      </c>
      <c r="DG58" s="51">
        <v>0</v>
      </c>
      <c r="DH58" s="54">
        <v>0</v>
      </c>
      <c r="DI58" s="51">
        <v>0</v>
      </c>
      <c r="DJ58" s="51">
        <v>0</v>
      </c>
      <c r="DK58" s="54">
        <v>0</v>
      </c>
      <c r="DL58" s="64">
        <v>0</v>
      </c>
      <c r="DM58" s="56">
        <v>0</v>
      </c>
      <c r="DN58" s="54">
        <v>0</v>
      </c>
      <c r="DO58" s="51">
        <v>0</v>
      </c>
      <c r="DP58" s="51">
        <v>0</v>
      </c>
      <c r="DQ58" s="54">
        <v>0</v>
      </c>
      <c r="DR58" s="64">
        <v>0</v>
      </c>
      <c r="DS58" s="51">
        <v>0</v>
      </c>
      <c r="DT58" s="54">
        <v>0</v>
      </c>
      <c r="DU58" s="51">
        <v>0</v>
      </c>
      <c r="DV58" s="51">
        <v>0</v>
      </c>
      <c r="DW58" s="54">
        <v>0</v>
      </c>
      <c r="DX58" s="55">
        <v>0</v>
      </c>
      <c r="DY58" s="54">
        <v>0</v>
      </c>
      <c r="DZ58" s="54">
        <v>0</v>
      </c>
      <c r="EA58" s="54">
        <v>0</v>
      </c>
      <c r="EB58" s="51">
        <v>0</v>
      </c>
      <c r="EC58" s="54">
        <v>0</v>
      </c>
      <c r="ED58" s="64">
        <v>0</v>
      </c>
      <c r="EE58" s="54">
        <v>0</v>
      </c>
      <c r="EF58" s="54">
        <v>0</v>
      </c>
      <c r="EG58" s="54">
        <v>0</v>
      </c>
      <c r="EH58" s="58">
        <v>0</v>
      </c>
      <c r="EI58" s="54">
        <v>0</v>
      </c>
      <c r="EJ58" s="55"/>
      <c r="EK58" s="54">
        <v>0</v>
      </c>
      <c r="EL58" s="54"/>
      <c r="EM58" s="54"/>
      <c r="EN58" s="54"/>
      <c r="EO58" s="59"/>
      <c r="EP58" s="55"/>
      <c r="EQ58" s="54">
        <v>0</v>
      </c>
      <c r="ER58" s="54"/>
      <c r="ES58" s="54"/>
      <c r="ET58" s="54"/>
      <c r="EU58" s="59"/>
      <c r="EV58" s="55"/>
      <c r="EW58" s="54">
        <v>0</v>
      </c>
      <c r="EX58" s="54"/>
      <c r="EY58" s="54"/>
      <c r="EZ58" s="54"/>
      <c r="FA58" s="59">
        <v>0</v>
      </c>
      <c r="FB58" s="43">
        <f t="shared" si="1"/>
        <v>0</v>
      </c>
      <c r="FC58" s="21">
        <f t="shared" si="2"/>
        <v>0</v>
      </c>
      <c r="FD58" s="43">
        <f t="shared" si="3"/>
        <v>0</v>
      </c>
      <c r="FE58" s="21">
        <f t="shared" si="4"/>
        <v>0</v>
      </c>
      <c r="FF58" s="43">
        <f t="shared" si="5"/>
        <v>0</v>
      </c>
      <c r="FG58" s="21">
        <f t="shared" si="6"/>
        <v>0</v>
      </c>
      <c r="FH58" s="43">
        <f t="shared" si="7"/>
        <v>0</v>
      </c>
      <c r="FI58" s="21">
        <f t="shared" si="8"/>
        <v>0</v>
      </c>
      <c r="FJ58" s="43">
        <f t="shared" si="9"/>
        <v>0</v>
      </c>
      <c r="FK58" s="21">
        <f t="shared" si="10"/>
        <v>0</v>
      </c>
      <c r="FL58" s="43">
        <f t="shared" si="11"/>
        <v>0</v>
      </c>
      <c r="FM58" s="21">
        <f t="shared" si="12"/>
        <v>0</v>
      </c>
      <c r="FN58" s="43">
        <f t="shared" si="13"/>
        <v>0</v>
      </c>
      <c r="FO58" s="21">
        <f t="shared" si="14"/>
        <v>0</v>
      </c>
      <c r="FP58" s="43">
        <f t="shared" si="15"/>
        <v>0</v>
      </c>
      <c r="FQ58" s="21">
        <f t="shared" si="16"/>
        <v>0</v>
      </c>
      <c r="FR58" s="43">
        <f t="shared" si="17"/>
        <v>0</v>
      </c>
      <c r="FS58" s="21">
        <f t="shared" si="18"/>
        <v>0</v>
      </c>
      <c r="FT58" s="43">
        <f t="shared" si="19"/>
        <v>0</v>
      </c>
      <c r="FU58" s="21">
        <f t="shared" si="20"/>
        <v>0</v>
      </c>
      <c r="FV58" s="43">
        <f t="shared" si="21"/>
        <v>0</v>
      </c>
      <c r="FW58" s="21">
        <f t="shared" si="22"/>
        <v>0</v>
      </c>
      <c r="FX58" s="43">
        <f t="shared" si="23"/>
        <v>0</v>
      </c>
      <c r="FY58" s="21">
        <f t="shared" si="24"/>
        <v>0</v>
      </c>
      <c r="FZ58" s="43">
        <f t="shared" si="25"/>
        <v>0</v>
      </c>
      <c r="GA58" s="21">
        <f t="shared" si="26"/>
        <v>0</v>
      </c>
      <c r="GB58" s="43">
        <f t="shared" si="27"/>
        <v>0</v>
      </c>
      <c r="GC58" s="21">
        <f t="shared" si="28"/>
        <v>0</v>
      </c>
      <c r="GD58" s="43">
        <f t="shared" si="29"/>
        <v>0</v>
      </c>
      <c r="GE58" s="21">
        <f t="shared" si="30"/>
        <v>0</v>
      </c>
      <c r="GF58" s="43">
        <f t="shared" si="31"/>
        <v>0</v>
      </c>
      <c r="GG58" s="21">
        <f t="shared" si="32"/>
        <v>0</v>
      </c>
      <c r="GH58" s="43">
        <f t="shared" si="33"/>
        <v>0</v>
      </c>
      <c r="GI58" s="21">
        <f t="shared" si="34"/>
        <v>0</v>
      </c>
      <c r="GJ58" s="43">
        <f t="shared" si="35"/>
        <v>0</v>
      </c>
      <c r="GK58" s="21">
        <f t="shared" si="36"/>
        <v>0</v>
      </c>
      <c r="GL58" s="43">
        <f t="shared" si="37"/>
        <v>0</v>
      </c>
      <c r="GM58" s="21">
        <f t="shared" si="38"/>
        <v>0</v>
      </c>
      <c r="GN58" s="43">
        <f t="shared" si="39"/>
        <v>0</v>
      </c>
      <c r="GO58" s="21">
        <f t="shared" si="40"/>
        <v>0</v>
      </c>
      <c r="GP58" s="43">
        <f t="shared" si="41"/>
        <v>0</v>
      </c>
      <c r="GQ58" s="21">
        <f t="shared" si="42"/>
        <v>0</v>
      </c>
      <c r="GR58" s="43">
        <f t="shared" si="43"/>
        <v>0</v>
      </c>
      <c r="GS58" s="21">
        <f t="shared" si="44"/>
        <v>0</v>
      </c>
      <c r="GT58" s="43">
        <f t="shared" si="45"/>
        <v>0</v>
      </c>
      <c r="GU58" s="21">
        <f t="shared" si="46"/>
        <v>0</v>
      </c>
      <c r="GV58" s="43">
        <f t="shared" si="47"/>
        <v>0</v>
      </c>
      <c r="GW58" s="43">
        <f t="shared" si="48"/>
        <v>0</v>
      </c>
      <c r="GX58" s="28"/>
      <c r="GY58" s="43">
        <f t="shared" si="50"/>
        <v>0</v>
      </c>
      <c r="HF58" s="89" t="str">
        <f t="shared" si="49"/>
        <v>Sample53</v>
      </c>
      <c r="HG58" s="43">
        <f t="shared" si="49"/>
        <v>1815</v>
      </c>
      <c r="HH58" s="89" t="str">
        <f t="shared" si="49"/>
        <v>Ft/kg</v>
      </c>
      <c r="HI58" s="13">
        <f t="shared" si="51"/>
        <v>0</v>
      </c>
      <c r="HJ58" s="43">
        <f>IF($HJ$1=1,IF(haviszla2!$E$5="h",haviszla2!H58,IF(haviszla2!$E$5="k",haviszla2!I58,IF(haviszla2!$E$5="sz",haviszla2!J58,IF(haviszla2!$E$5="cs",haviszla2!K58,IF(haviszla2!$E$5="p",haviszla2!L58,IF(haviszla2!$E$5="szo",haviszla2!M58,0)))))),0)</f>
        <v>0</v>
      </c>
      <c r="HK58" s="43">
        <f>IF($HK$1=1,IF(haviszla2!$E$5="h",haviszla2!N58,IF(haviszla2!$E$5="k",haviszla2!O58,IF(haviszla2!$E$5="sz",haviszla2!P58,IF(haviszla2!$E$5="cs",haviszla2!Q58,IF(haviszla2!$E$5="p",haviszla2!R58,IF(haviszla2!$E$5="szo",haviszla2!S58,0)))))),0)</f>
        <v>0</v>
      </c>
      <c r="HL58" s="43">
        <f>IF($HL$1=1,IF(haviszla2!$E$5="h",haviszla2!T58,IF(haviszla2!$E$5="k",haviszla2!U58,IF(haviszla2!$E$5="sz",haviszla2!V58,IF(haviszla2!$E$5="cs",haviszla2!W58,IF(haviszla2!$E$5="p",haviszla2!X58,IF(haviszla2!$E$5="szo",haviszla2!Y58,0)))))),0)</f>
        <v>0</v>
      </c>
      <c r="HM58" s="43">
        <f>IF($HM$1=1,IF(haviszla2!$E$5="h",haviszla2!Z58,IF(haviszla2!$E$5="k",haviszla2!AA58,IF(haviszla2!$E$5="sz",haviszla2!AB58,IF(haviszla2!$E$5="cs",haviszla2!AC58,IF(haviszla2!$E$5="p",haviszla2!AD58,IF(haviszla2!$E$5="szo",haviszla2!AE58,0)))))),0)</f>
        <v>0</v>
      </c>
      <c r="HN58" s="43">
        <f>IF($HN$1=1,IF(haviszla2!$E$5="h",haviszla2!AF58,IF(haviszla2!$E$5="k",haviszla2!AG58,IF(haviszla2!$E$5="sz",haviszla2!AH58,IF(haviszla2!$E$5="cs",haviszla2!AI58,IF(haviszla2!$E$5="p",haviszla2!AJ58,IF(haviszla2!$E$5="szo",haviszla2!AK58,0)))))),0)</f>
        <v>0</v>
      </c>
      <c r="HO58" s="43">
        <f>IF($HO$1=1,IF(haviszla2!$E$5="h",haviszla2!AL58,IF(haviszla2!$E$5="k",haviszla2!AM58,IF(haviszla2!$E$5="sz",haviszla2!AN58,IF(haviszla2!$E$5="cs",haviszla2!AO58,IF(haviszla2!$E$5="p",haviszla2!AP58,IF(haviszla2!$E$5="szo",haviszla2!AQ58,0)))))),0)</f>
        <v>0</v>
      </c>
      <c r="HP58" s="43">
        <f>IF($HP$1=1,IF(haviszla2!$E$5="h",haviszla2!AR58,IF(haviszla2!$E$5="k",haviszla2!AS58,IF(haviszla2!$E$5="sz",haviszla2!AT58,IF(haviszla2!$E$5="cs",haviszla2!AU58,IF(haviszla2!$E$5="p",haviszla2!AV58,IF(haviszla2!$E$5="szo",haviszla2!AW58,0)))))),0)</f>
        <v>0</v>
      </c>
      <c r="HQ58" s="43">
        <f>IF($HQ$1=1,IF(haviszla2!$E$5="h",haviszla2!AX58,IF(haviszla2!$E$5="k",haviszla2!AY58,IF(haviszla2!$E$5="sz",haviszla2!AZ58,IF(haviszla2!$E$5="cs",haviszla2!BA58,IF(haviszla2!$E$5="p",haviszla2!BB58,IF(haviszla2!$E$5="szo",haviszla2!BC58,0)))))),0)</f>
        <v>0</v>
      </c>
      <c r="HR58" s="43">
        <f>IF($HR$1=1,IF(haviszla2!$E$5="h",haviszla2!BD58,IF(haviszla2!$E$5="k",haviszla2!BE58,IF(haviszla2!$E$5="sz",haviszla2!BF58,IF(haviszla2!$E$5="cs",haviszla2!BG58,IF(haviszla2!$E$5="p",haviszla2!BH58,IF(haviszla2!$E$5="szo",haviszla2!BI58,0)))))),0)</f>
        <v>0</v>
      </c>
      <c r="HS58" s="43">
        <f>IF($HS$1=1,IF(haviszla2!$E$5="h",haviszla2!BJ58,IF(haviszla2!$E$5="k",haviszla2!BK58,IF(haviszla2!$E$5="sz",haviszla2!BL58,IF(haviszla2!$E$5="cs",haviszla2!BM58,IF(haviszla2!$E$5="p",haviszla2!BN58,IF(haviszla2!$E$5="szo",haviszla2!BO58,0)))))),0)</f>
        <v>0</v>
      </c>
      <c r="HT58" s="43">
        <f>IF($HT$1=1,IF(haviszla2!$E$5="h",haviszla2!BP58,IF(haviszla2!$E$5="k",haviszla2!BQ58,IF(haviszla2!$E$5="sz",haviszla2!BR58,IF(haviszla2!$E$5="cs",haviszla2!BS58,IF(haviszla2!$E$5="p",haviszla2!BT58,IF(haviszla2!$E$5="szo",haviszla2!BU58,0)))))),0)</f>
        <v>0</v>
      </c>
      <c r="HU58" s="43">
        <f>IF($HU$1=1,IF(haviszla2!$E$5="h",haviszla2!BV58,IF(haviszla2!$E$5="k",haviszla2!BW58,IF(haviszla2!$E$5="sz",haviszla2!BX58,IF(haviszla2!$E$5="cs",haviszla2!BY58,IF(haviszla2!$E$5="p",haviszla2!BZ58,IF(haviszla2!$E$5="szo",haviszla2!CA58,0)))))),0)</f>
        <v>0</v>
      </c>
      <c r="HV58" s="43">
        <f>IF($HV$1=1,IF(haviszla2!$E$5="h",haviszla2!CB58,IF(haviszla2!$E$5="k",haviszla2!CC58,IF(haviszla2!$E$5="sz",haviszla2!CD58,IF(haviszla2!$E$5="cs",haviszla2!CE58,IF(haviszla2!$E$5="p",haviszla2!CF58,IF(haviszla2!$E$5="szo",haviszla2!CG58,0)))))),0)</f>
        <v>0</v>
      </c>
      <c r="HW58" s="43">
        <f>IF($HW$1=1,IF(haviszla2!$E$5="h",haviszla2!CH58,IF(haviszla2!$E$5="k",haviszla2!CI58,IF(haviszla2!$E$5="sz",haviszla2!CJ58,IF(haviszla2!$E$5="cs",haviszla2!CK58,IF(haviszla2!$E$5="p",haviszla2!CL58,IF(haviszla2!$E$5="szo",haviszla2!CM58,0)))))),0)</f>
        <v>0</v>
      </c>
      <c r="HX58" s="43">
        <f>IF($HX$1=1,IF(haviszla2!$E$5="h",haviszla2!CN58,IF(haviszla2!$E$5="k",haviszla2!CO58,IF(haviszla2!$E$5="sz",haviszla2!CP58,IF(haviszla2!$E$5="cs",haviszla2!CQ58,IF(haviszla2!$E$5="p",haviszla2!CR58,IF(haviszla2!$E$5="szo",haviszla2!CS58,0)))))),0)</f>
        <v>0</v>
      </c>
      <c r="HY58" s="43">
        <f>IF($HY$1=1,IF(haviszla2!$E$5="h",haviszla2!CT58,IF(haviszla2!$E$5="k",haviszla2!CU58,IF(haviszla2!$E$5="sz",haviszla2!CV58,IF(haviszla2!$E$5="cs",haviszla2!CW58,IF(haviszla2!$E$5="p",haviszla2!CX58,IF(haviszla2!$E$5="szo",haviszla2!CY58,0)))))),0)</f>
        <v>0</v>
      </c>
      <c r="HZ58" s="43">
        <f>IF($HZ$1=1,IF(haviszla2!$E$5="h",haviszla2!CZ58,IF(haviszla2!$E$5="k",haviszla2!DA58,IF(haviszla2!$E$5="sz",haviszla2!DB58,IF(haviszla2!$E$5="cs",haviszla2!DC58,IF(haviszla2!$E$5="p",haviszla2!DD58,IF(haviszla2!$E$5="szo",haviszla2!DE58,0)))))),0)</f>
        <v>0</v>
      </c>
      <c r="IA58" s="43">
        <f>IF($IA$1=1,IF(haviszla2!$E$5="h",haviszla2!DF58,IF(haviszla2!$E$5="k",haviszla2!DG58,IF(haviszla2!$E$5="sz",haviszla2!DH58,IF(haviszla2!$E$5="cs",haviszla2!DI58,IF(haviszla2!$E$5="p",haviszla2!DJ58,IF(haviszla2!$E$5="szo",haviszla2!DK58,0)))))),0)</f>
        <v>0</v>
      </c>
      <c r="IB58" s="43">
        <f>IF($IB$1=1,IF(haviszla2!$E$5="h",haviszla2!DL58,IF(haviszla2!$E$5="k",haviszla2!DM58,IF(haviszla2!$E$5="sz",haviszla2!DN58,IF(haviszla2!$E$5="cs",haviszla2!DO58,IF(haviszla2!$E$5="p",haviszla2!DP58,IF(haviszla2!$E$5="szo",haviszla2!DQ58,0)))))),0)</f>
        <v>0</v>
      </c>
      <c r="IC58" s="43">
        <f>IF($IC$1=1,IF(haviszla2!$E$5="h",haviszla2!DR58,IF(haviszla2!$E$5="k",haviszla2!DS58,IF(haviszla2!$E$5="sz",haviszla2!DT58,IF(haviszla2!$E$5="cs",haviszla2!DU58,IF(haviszla2!$E$5="p",haviszla2!DV58,IF(haviszla2!$E$5="szo",haviszla2!DW58,0)))))),0)</f>
        <v>0</v>
      </c>
      <c r="ID58" s="43">
        <f>IF($ID$1=1,IF(haviszla2!$E$5="h",haviszla2!DX58,IF(haviszla2!$E$5="k",haviszla2!DY58,IF(haviszla2!$E$5="sz",haviszla2!DZ58,IF(haviszla2!$E$5="cs",haviszla2!EA58,IF(haviszla2!$E$5="p",haviszla2!EB58,IF(haviszla2!$E$5="szo",haviszla2!EC58,0)))))),0)</f>
        <v>0</v>
      </c>
      <c r="IE58" s="43">
        <f>IF($IE$1=1,IF(haviszla2!$E$5="h",haviszla2!ED58,IF(haviszla2!$E$5="k",haviszla2!EE58,IF(haviszla2!$E$5="sz",haviszla2!EF58,IF(haviszla2!$E$5="cs",haviszla2!EG58,IF(haviszla2!$E$5="p",haviszla2!EH58,IF(haviszla2!$E$5="szo",haviszla2!EI58,0)))))),0)</f>
        <v>0</v>
      </c>
    </row>
    <row r="59" spans="1:239" ht="15" customHeight="1">
      <c r="A59" s="4" t="s">
        <v>73</v>
      </c>
      <c r="B59" s="89" t="s">
        <v>439</v>
      </c>
      <c r="C59" s="43">
        <v>1935</v>
      </c>
      <c r="D59" s="89" t="s">
        <v>152</v>
      </c>
      <c r="E59" s="13">
        <f t="shared" si="0"/>
        <v>0</v>
      </c>
      <c r="F59" s="48"/>
      <c r="G59" s="49"/>
      <c r="H59" s="89">
        <v>0</v>
      </c>
      <c r="I59" s="51">
        <v>0</v>
      </c>
      <c r="J59" s="89">
        <v>0</v>
      </c>
      <c r="K59" s="51">
        <v>0</v>
      </c>
      <c r="L59" s="51">
        <v>0</v>
      </c>
      <c r="M59" s="52">
        <v>0</v>
      </c>
      <c r="N59" s="64">
        <v>0</v>
      </c>
      <c r="O59" s="51">
        <v>0</v>
      </c>
      <c r="P59" s="54">
        <v>0</v>
      </c>
      <c r="Q59" s="51">
        <v>0</v>
      </c>
      <c r="R59" s="51">
        <v>0</v>
      </c>
      <c r="S59" s="54">
        <v>0</v>
      </c>
      <c r="T59" s="55">
        <v>0</v>
      </c>
      <c r="U59" s="51">
        <v>0</v>
      </c>
      <c r="V59" s="54">
        <v>0</v>
      </c>
      <c r="W59" s="51">
        <v>0</v>
      </c>
      <c r="X59" s="51">
        <v>0</v>
      </c>
      <c r="Y59" s="54">
        <v>0</v>
      </c>
      <c r="Z59" s="64">
        <v>0</v>
      </c>
      <c r="AA59" s="51">
        <v>0</v>
      </c>
      <c r="AB59" s="54">
        <v>0</v>
      </c>
      <c r="AC59" s="51">
        <v>0</v>
      </c>
      <c r="AD59" s="51">
        <v>0</v>
      </c>
      <c r="AE59" s="54">
        <v>0</v>
      </c>
      <c r="AF59" s="64">
        <v>0</v>
      </c>
      <c r="AG59" s="51">
        <v>0</v>
      </c>
      <c r="AH59" s="54">
        <v>0</v>
      </c>
      <c r="AI59" s="51">
        <v>0</v>
      </c>
      <c r="AJ59" s="56">
        <v>0</v>
      </c>
      <c r="AK59" s="54">
        <v>0</v>
      </c>
      <c r="AL59" s="55">
        <v>0</v>
      </c>
      <c r="AM59" s="54">
        <v>0</v>
      </c>
      <c r="AN59" s="54">
        <v>0</v>
      </c>
      <c r="AO59" s="54">
        <v>0</v>
      </c>
      <c r="AP59" s="54">
        <v>0</v>
      </c>
      <c r="AQ59" s="54">
        <v>0</v>
      </c>
      <c r="AR59" s="64">
        <v>0</v>
      </c>
      <c r="AS59" s="51">
        <v>0</v>
      </c>
      <c r="AT59" s="54">
        <v>0</v>
      </c>
      <c r="AU59" s="51">
        <v>0</v>
      </c>
      <c r="AV59" s="51">
        <v>0</v>
      </c>
      <c r="AW59" s="54">
        <v>0</v>
      </c>
      <c r="AX59" s="57">
        <v>0</v>
      </c>
      <c r="AY59" s="51">
        <v>0</v>
      </c>
      <c r="AZ59" s="54">
        <v>0</v>
      </c>
      <c r="BA59" s="51">
        <v>0</v>
      </c>
      <c r="BB59" s="56">
        <v>0</v>
      </c>
      <c r="BC59" s="58">
        <v>0</v>
      </c>
      <c r="BD59" s="55">
        <v>0</v>
      </c>
      <c r="BE59" s="51">
        <v>0</v>
      </c>
      <c r="BF59" s="54">
        <v>0</v>
      </c>
      <c r="BG59" s="54">
        <v>0</v>
      </c>
      <c r="BH59" s="54">
        <v>0</v>
      </c>
      <c r="BI59" s="54">
        <v>0</v>
      </c>
      <c r="BJ59" s="55">
        <v>0</v>
      </c>
      <c r="BK59" s="54">
        <v>0</v>
      </c>
      <c r="BL59" s="54">
        <v>0</v>
      </c>
      <c r="BM59" s="51">
        <v>0</v>
      </c>
      <c r="BN59" s="51">
        <v>0</v>
      </c>
      <c r="BO59" s="54">
        <v>0</v>
      </c>
      <c r="BP59" s="55">
        <v>0</v>
      </c>
      <c r="BQ59" s="54">
        <v>0</v>
      </c>
      <c r="BR59" s="54">
        <v>0</v>
      </c>
      <c r="BS59" s="51">
        <v>0</v>
      </c>
      <c r="BT59" s="54">
        <v>0</v>
      </c>
      <c r="BU59" s="54">
        <v>0</v>
      </c>
      <c r="BV59" s="55">
        <v>0</v>
      </c>
      <c r="BW59" s="54">
        <v>0</v>
      </c>
      <c r="BX59" s="54">
        <v>0</v>
      </c>
      <c r="BY59" s="51">
        <v>0</v>
      </c>
      <c r="BZ59" s="51">
        <v>0</v>
      </c>
      <c r="CA59" s="54">
        <v>0</v>
      </c>
      <c r="CB59" s="55">
        <v>0</v>
      </c>
      <c r="CC59" s="51">
        <v>0</v>
      </c>
      <c r="CD59" s="54">
        <v>0</v>
      </c>
      <c r="CE59" s="51">
        <v>0</v>
      </c>
      <c r="CF59" s="51">
        <v>0</v>
      </c>
      <c r="CG59" s="54">
        <v>0</v>
      </c>
      <c r="CH59" s="55">
        <v>0</v>
      </c>
      <c r="CI59" s="54">
        <v>0</v>
      </c>
      <c r="CJ59" s="54">
        <v>0</v>
      </c>
      <c r="CK59" s="51">
        <v>0</v>
      </c>
      <c r="CL59" s="54">
        <v>0</v>
      </c>
      <c r="CM59" s="54">
        <v>0</v>
      </c>
      <c r="CN59" s="55">
        <v>0</v>
      </c>
      <c r="CO59" s="54">
        <v>0</v>
      </c>
      <c r="CP59" s="54">
        <v>0</v>
      </c>
      <c r="CQ59" s="54">
        <v>0</v>
      </c>
      <c r="CR59" s="54">
        <v>0</v>
      </c>
      <c r="CS59" s="54">
        <v>0</v>
      </c>
      <c r="CT59" s="64">
        <v>0</v>
      </c>
      <c r="CU59" s="51">
        <v>0</v>
      </c>
      <c r="CV59" s="52">
        <v>0</v>
      </c>
      <c r="CW59" s="51">
        <v>0</v>
      </c>
      <c r="CX59" s="51">
        <v>0</v>
      </c>
      <c r="CY59" s="54">
        <v>0</v>
      </c>
      <c r="CZ59" s="64">
        <v>0</v>
      </c>
      <c r="DA59" s="54">
        <v>0</v>
      </c>
      <c r="DB59" s="54">
        <v>0</v>
      </c>
      <c r="DC59" s="54">
        <v>0</v>
      </c>
      <c r="DD59" s="58">
        <v>0</v>
      </c>
      <c r="DE59" s="54">
        <v>0</v>
      </c>
      <c r="DF59" s="55">
        <v>0</v>
      </c>
      <c r="DG59" s="51">
        <v>0</v>
      </c>
      <c r="DH59" s="54">
        <v>0</v>
      </c>
      <c r="DI59" s="51">
        <v>0</v>
      </c>
      <c r="DJ59" s="51">
        <v>0</v>
      </c>
      <c r="DK59" s="54">
        <v>0</v>
      </c>
      <c r="DL59" s="64">
        <v>0</v>
      </c>
      <c r="DM59" s="56">
        <v>0</v>
      </c>
      <c r="DN59" s="54">
        <v>0</v>
      </c>
      <c r="DO59" s="51">
        <v>0</v>
      </c>
      <c r="DP59" s="51">
        <v>0</v>
      </c>
      <c r="DQ59" s="54">
        <v>0</v>
      </c>
      <c r="DR59" s="64">
        <v>0</v>
      </c>
      <c r="DS59" s="51">
        <v>0</v>
      </c>
      <c r="DT59" s="54">
        <v>0</v>
      </c>
      <c r="DU59" s="51">
        <v>0</v>
      </c>
      <c r="DV59" s="51">
        <v>0</v>
      </c>
      <c r="DW59" s="54">
        <v>0</v>
      </c>
      <c r="DX59" s="55">
        <v>0</v>
      </c>
      <c r="DY59" s="54">
        <v>0</v>
      </c>
      <c r="DZ59" s="54">
        <v>0</v>
      </c>
      <c r="EA59" s="54">
        <v>0</v>
      </c>
      <c r="EB59" s="51">
        <v>0</v>
      </c>
      <c r="EC59" s="54">
        <v>0</v>
      </c>
      <c r="ED59" s="64">
        <v>0</v>
      </c>
      <c r="EE59" s="54">
        <v>0</v>
      </c>
      <c r="EF59" s="54">
        <v>0</v>
      </c>
      <c r="EG59" s="54">
        <v>0</v>
      </c>
      <c r="EH59" s="58">
        <v>0</v>
      </c>
      <c r="EI59" s="54">
        <v>0</v>
      </c>
      <c r="EJ59" s="55"/>
      <c r="EK59" s="54">
        <v>0</v>
      </c>
      <c r="EL59" s="54"/>
      <c r="EM59" s="54"/>
      <c r="EN59" s="54"/>
      <c r="EO59" s="59"/>
      <c r="EP59" s="55"/>
      <c r="EQ59" s="54">
        <v>0</v>
      </c>
      <c r="ER59" s="54"/>
      <c r="ES59" s="54"/>
      <c r="ET59" s="54"/>
      <c r="EU59" s="59"/>
      <c r="EV59" s="55"/>
      <c r="EW59" s="54">
        <v>0</v>
      </c>
      <c r="EX59" s="54"/>
      <c r="EY59" s="54"/>
      <c r="EZ59" s="54"/>
      <c r="FA59" s="59">
        <v>0</v>
      </c>
      <c r="FB59" s="43">
        <f t="shared" si="1"/>
        <v>0</v>
      </c>
      <c r="FC59" s="21">
        <f t="shared" si="2"/>
        <v>0</v>
      </c>
      <c r="FD59" s="43">
        <f t="shared" si="3"/>
        <v>0</v>
      </c>
      <c r="FE59" s="21">
        <f t="shared" si="4"/>
        <v>0</v>
      </c>
      <c r="FF59" s="43">
        <f t="shared" si="5"/>
        <v>0</v>
      </c>
      <c r="FG59" s="21">
        <f t="shared" si="6"/>
        <v>0</v>
      </c>
      <c r="FH59" s="43">
        <f t="shared" si="7"/>
        <v>0</v>
      </c>
      <c r="FI59" s="21">
        <f t="shared" si="8"/>
        <v>0</v>
      </c>
      <c r="FJ59" s="43">
        <f t="shared" si="9"/>
        <v>0</v>
      </c>
      <c r="FK59" s="21">
        <f t="shared" si="10"/>
        <v>0</v>
      </c>
      <c r="FL59" s="43">
        <f t="shared" si="11"/>
        <v>0</v>
      </c>
      <c r="FM59" s="21">
        <f t="shared" si="12"/>
        <v>0</v>
      </c>
      <c r="FN59" s="43">
        <f t="shared" si="13"/>
        <v>0</v>
      </c>
      <c r="FO59" s="21">
        <f t="shared" si="14"/>
        <v>0</v>
      </c>
      <c r="FP59" s="43">
        <f t="shared" si="15"/>
        <v>0</v>
      </c>
      <c r="FQ59" s="21">
        <f t="shared" si="16"/>
        <v>0</v>
      </c>
      <c r="FR59" s="43">
        <f t="shared" si="17"/>
        <v>0</v>
      </c>
      <c r="FS59" s="21">
        <f t="shared" si="18"/>
        <v>0</v>
      </c>
      <c r="FT59" s="43">
        <f t="shared" si="19"/>
        <v>0</v>
      </c>
      <c r="FU59" s="21">
        <f t="shared" si="20"/>
        <v>0</v>
      </c>
      <c r="FV59" s="43">
        <f t="shared" si="21"/>
        <v>0</v>
      </c>
      <c r="FW59" s="21">
        <f t="shared" si="22"/>
        <v>0</v>
      </c>
      <c r="FX59" s="43">
        <f t="shared" si="23"/>
        <v>0</v>
      </c>
      <c r="FY59" s="21">
        <f t="shared" si="24"/>
        <v>0</v>
      </c>
      <c r="FZ59" s="43">
        <f t="shared" si="25"/>
        <v>0</v>
      </c>
      <c r="GA59" s="21">
        <f t="shared" si="26"/>
        <v>0</v>
      </c>
      <c r="GB59" s="43">
        <f t="shared" si="27"/>
        <v>0</v>
      </c>
      <c r="GC59" s="21">
        <f t="shared" si="28"/>
        <v>0</v>
      </c>
      <c r="GD59" s="43">
        <f t="shared" si="29"/>
        <v>0</v>
      </c>
      <c r="GE59" s="21">
        <f t="shared" si="30"/>
        <v>0</v>
      </c>
      <c r="GF59" s="43">
        <f t="shared" si="31"/>
        <v>0</v>
      </c>
      <c r="GG59" s="21">
        <f t="shared" si="32"/>
        <v>0</v>
      </c>
      <c r="GH59" s="43">
        <f t="shared" si="33"/>
        <v>0</v>
      </c>
      <c r="GI59" s="21">
        <f t="shared" si="34"/>
        <v>0</v>
      </c>
      <c r="GJ59" s="43">
        <f t="shared" si="35"/>
        <v>0</v>
      </c>
      <c r="GK59" s="21">
        <f t="shared" si="36"/>
        <v>0</v>
      </c>
      <c r="GL59" s="43">
        <f t="shared" si="37"/>
        <v>0</v>
      </c>
      <c r="GM59" s="21">
        <f t="shared" si="38"/>
        <v>0</v>
      </c>
      <c r="GN59" s="43">
        <f t="shared" si="39"/>
        <v>0</v>
      </c>
      <c r="GO59" s="21">
        <f t="shared" si="40"/>
        <v>0</v>
      </c>
      <c r="GP59" s="43">
        <f t="shared" si="41"/>
        <v>0</v>
      </c>
      <c r="GQ59" s="21">
        <f t="shared" si="42"/>
        <v>0</v>
      </c>
      <c r="GR59" s="43">
        <f t="shared" si="43"/>
        <v>0</v>
      </c>
      <c r="GS59" s="21">
        <f t="shared" si="44"/>
        <v>0</v>
      </c>
      <c r="GT59" s="43">
        <f t="shared" si="45"/>
        <v>0</v>
      </c>
      <c r="GU59" s="21">
        <f t="shared" si="46"/>
        <v>0</v>
      </c>
      <c r="GV59" s="43">
        <f t="shared" si="47"/>
        <v>0</v>
      </c>
      <c r="GW59" s="43">
        <f t="shared" si="48"/>
        <v>0</v>
      </c>
      <c r="GX59" s="28"/>
      <c r="GY59" s="43">
        <f t="shared" si="50"/>
        <v>0</v>
      </c>
      <c r="HF59" s="89" t="str">
        <f t="shared" si="49"/>
        <v>Sample54</v>
      </c>
      <c r="HG59" s="43">
        <f t="shared" si="49"/>
        <v>1935</v>
      </c>
      <c r="HH59" s="89" t="str">
        <f t="shared" si="49"/>
        <v>Ft/kg</v>
      </c>
      <c r="HI59" s="13">
        <f t="shared" si="51"/>
        <v>0</v>
      </c>
      <c r="HJ59" s="43">
        <f>IF($HJ$1=1,IF(haviszla2!$E$5="h",haviszla2!H59,IF(haviszla2!$E$5="k",haviszla2!I59,IF(haviszla2!$E$5="sz",haviszla2!J59,IF(haviszla2!$E$5="cs",haviszla2!K59,IF(haviszla2!$E$5="p",haviszla2!L59,IF(haviszla2!$E$5="szo",haviszla2!M59,0)))))),0)</f>
        <v>0</v>
      </c>
      <c r="HK59" s="43">
        <f>IF($HK$1=1,IF(haviszla2!$E$5="h",haviszla2!N59,IF(haviszla2!$E$5="k",haviszla2!O59,IF(haviszla2!$E$5="sz",haviszla2!P59,IF(haviszla2!$E$5="cs",haviszla2!Q59,IF(haviszla2!$E$5="p",haviszla2!R59,IF(haviszla2!$E$5="szo",haviszla2!S59,0)))))),0)</f>
        <v>0</v>
      </c>
      <c r="HL59" s="43">
        <f>IF($HL$1=1,IF(haviszla2!$E$5="h",haviszla2!T59,IF(haviszla2!$E$5="k",haviszla2!U59,IF(haviszla2!$E$5="sz",haviszla2!V59,IF(haviszla2!$E$5="cs",haviszla2!W59,IF(haviszla2!$E$5="p",haviszla2!X59,IF(haviszla2!$E$5="szo",haviszla2!Y59,0)))))),0)</f>
        <v>0</v>
      </c>
      <c r="HM59" s="43">
        <f>IF($HM$1=1,IF(haviszla2!$E$5="h",haviszla2!Z59,IF(haviszla2!$E$5="k",haviszla2!AA59,IF(haviszla2!$E$5="sz",haviszla2!AB59,IF(haviszla2!$E$5="cs",haviszla2!AC59,IF(haviszla2!$E$5="p",haviszla2!AD59,IF(haviszla2!$E$5="szo",haviszla2!AE59,0)))))),0)</f>
        <v>0</v>
      </c>
      <c r="HN59" s="43">
        <f>IF($HN$1=1,IF(haviszla2!$E$5="h",haviszla2!AF59,IF(haviszla2!$E$5="k",haviszla2!AG59,IF(haviszla2!$E$5="sz",haviszla2!AH59,IF(haviszla2!$E$5="cs",haviszla2!AI59,IF(haviszla2!$E$5="p",haviszla2!AJ59,IF(haviszla2!$E$5="szo",haviszla2!AK59,0)))))),0)</f>
        <v>0</v>
      </c>
      <c r="HO59" s="43">
        <f>IF($HO$1=1,IF(haviszla2!$E$5="h",haviszla2!AL59,IF(haviszla2!$E$5="k",haviszla2!AM59,IF(haviszla2!$E$5="sz",haviszla2!AN59,IF(haviszla2!$E$5="cs",haviszla2!AO59,IF(haviszla2!$E$5="p",haviszla2!AP59,IF(haviszla2!$E$5="szo",haviszla2!AQ59,0)))))),0)</f>
        <v>0</v>
      </c>
      <c r="HP59" s="43">
        <f>IF($HP$1=1,IF(haviszla2!$E$5="h",haviszla2!AR59,IF(haviszla2!$E$5="k",haviszla2!AS59,IF(haviszla2!$E$5="sz",haviszla2!AT59,IF(haviszla2!$E$5="cs",haviszla2!AU59,IF(haviszla2!$E$5="p",haviszla2!AV59,IF(haviszla2!$E$5="szo",haviszla2!AW59,0)))))),0)</f>
        <v>0</v>
      </c>
      <c r="HQ59" s="43">
        <f>IF($HQ$1=1,IF(haviszla2!$E$5="h",haviszla2!AX59,IF(haviszla2!$E$5="k",haviszla2!AY59,IF(haviszla2!$E$5="sz",haviszla2!AZ59,IF(haviszla2!$E$5="cs",haviszla2!BA59,IF(haviszla2!$E$5="p",haviszla2!BB59,IF(haviszla2!$E$5="szo",haviszla2!BC59,0)))))),0)</f>
        <v>0</v>
      </c>
      <c r="HR59" s="43">
        <f>IF($HR$1=1,IF(haviszla2!$E$5="h",haviszla2!BD59,IF(haviszla2!$E$5="k",haviszla2!BE59,IF(haviszla2!$E$5="sz",haviszla2!BF59,IF(haviszla2!$E$5="cs",haviszla2!BG59,IF(haviszla2!$E$5="p",haviszla2!BH59,IF(haviszla2!$E$5="szo",haviszla2!BI59,0)))))),0)</f>
        <v>0</v>
      </c>
      <c r="HS59" s="43">
        <f>IF($HS$1=1,IF(haviszla2!$E$5="h",haviszla2!BJ59,IF(haviszla2!$E$5="k",haviszla2!BK59,IF(haviszla2!$E$5="sz",haviszla2!BL59,IF(haviszla2!$E$5="cs",haviszla2!BM59,IF(haviszla2!$E$5="p",haviszla2!BN59,IF(haviszla2!$E$5="szo",haviszla2!BO59,0)))))),0)</f>
        <v>0</v>
      </c>
      <c r="HT59" s="43">
        <f>IF($HT$1=1,IF(haviszla2!$E$5="h",haviszla2!BP59,IF(haviszla2!$E$5="k",haviszla2!BQ59,IF(haviszla2!$E$5="sz",haviszla2!BR59,IF(haviszla2!$E$5="cs",haviszla2!BS59,IF(haviszla2!$E$5="p",haviszla2!BT59,IF(haviszla2!$E$5="szo",haviszla2!BU59,0)))))),0)</f>
        <v>0</v>
      </c>
      <c r="HU59" s="43">
        <f>IF($HU$1=1,IF(haviszla2!$E$5="h",haviszla2!BV59,IF(haviszla2!$E$5="k",haviszla2!BW59,IF(haviszla2!$E$5="sz",haviszla2!BX59,IF(haviszla2!$E$5="cs",haviszla2!BY59,IF(haviszla2!$E$5="p",haviszla2!BZ59,IF(haviszla2!$E$5="szo",haviszla2!CA59,0)))))),0)</f>
        <v>0</v>
      </c>
      <c r="HV59" s="43">
        <f>IF($HV$1=1,IF(haviszla2!$E$5="h",haviszla2!CB59,IF(haviszla2!$E$5="k",haviszla2!CC59,IF(haviszla2!$E$5="sz",haviszla2!CD59,IF(haviszla2!$E$5="cs",haviszla2!CE59,IF(haviszla2!$E$5="p",haviszla2!CF59,IF(haviszla2!$E$5="szo",haviszla2!CG59,0)))))),0)</f>
        <v>0</v>
      </c>
      <c r="HW59" s="43">
        <f>IF($HW$1=1,IF(haviszla2!$E$5="h",haviszla2!CH59,IF(haviszla2!$E$5="k",haviszla2!CI59,IF(haviszla2!$E$5="sz",haviszla2!CJ59,IF(haviszla2!$E$5="cs",haviszla2!CK59,IF(haviszla2!$E$5="p",haviszla2!CL59,IF(haviszla2!$E$5="szo",haviszla2!CM59,0)))))),0)</f>
        <v>0</v>
      </c>
      <c r="HX59" s="43">
        <f>IF($HX$1=1,IF(haviszla2!$E$5="h",haviszla2!CN59,IF(haviszla2!$E$5="k",haviszla2!CO59,IF(haviszla2!$E$5="sz",haviszla2!CP59,IF(haviszla2!$E$5="cs",haviszla2!CQ59,IF(haviszla2!$E$5="p",haviszla2!CR59,IF(haviszla2!$E$5="szo",haviszla2!CS59,0)))))),0)</f>
        <v>0</v>
      </c>
      <c r="HY59" s="43">
        <f>IF($HY$1=1,IF(haviszla2!$E$5="h",haviszla2!CT59,IF(haviszla2!$E$5="k",haviszla2!CU59,IF(haviszla2!$E$5="sz",haviszla2!CV59,IF(haviszla2!$E$5="cs",haviszla2!CW59,IF(haviszla2!$E$5="p",haviszla2!CX59,IF(haviszla2!$E$5="szo",haviszla2!CY59,0)))))),0)</f>
        <v>0</v>
      </c>
      <c r="HZ59" s="43">
        <f>IF($HZ$1=1,IF(haviszla2!$E$5="h",haviszla2!CZ59,IF(haviszla2!$E$5="k",haviszla2!DA59,IF(haviszla2!$E$5="sz",haviszla2!DB59,IF(haviszla2!$E$5="cs",haviszla2!DC59,IF(haviszla2!$E$5="p",haviszla2!DD59,IF(haviszla2!$E$5="szo",haviszla2!DE59,0)))))),0)</f>
        <v>0</v>
      </c>
      <c r="IA59" s="43">
        <f>IF($IA$1=1,IF(haviszla2!$E$5="h",haviszla2!DF59,IF(haviszla2!$E$5="k",haviszla2!DG59,IF(haviszla2!$E$5="sz",haviszla2!DH59,IF(haviszla2!$E$5="cs",haviszla2!DI59,IF(haviszla2!$E$5="p",haviszla2!DJ59,IF(haviszla2!$E$5="szo",haviszla2!DK59,0)))))),0)</f>
        <v>0</v>
      </c>
      <c r="IB59" s="43">
        <f>IF($IB$1=1,IF(haviszla2!$E$5="h",haviszla2!DL59,IF(haviszla2!$E$5="k",haviszla2!DM59,IF(haviszla2!$E$5="sz",haviszla2!DN59,IF(haviszla2!$E$5="cs",haviszla2!DO59,IF(haviszla2!$E$5="p",haviszla2!DP59,IF(haviszla2!$E$5="szo",haviszla2!DQ59,0)))))),0)</f>
        <v>0</v>
      </c>
      <c r="IC59" s="43">
        <f>IF($IC$1=1,IF(haviszla2!$E$5="h",haviszla2!DR59,IF(haviszla2!$E$5="k",haviszla2!DS59,IF(haviszla2!$E$5="sz",haviszla2!DT59,IF(haviszla2!$E$5="cs",haviszla2!DU59,IF(haviszla2!$E$5="p",haviszla2!DV59,IF(haviszla2!$E$5="szo",haviszla2!DW59,0)))))),0)</f>
        <v>0</v>
      </c>
      <c r="ID59" s="43">
        <f>IF($ID$1=1,IF(haviszla2!$E$5="h",haviszla2!DX59,IF(haviszla2!$E$5="k",haviszla2!DY59,IF(haviszla2!$E$5="sz",haviszla2!DZ59,IF(haviszla2!$E$5="cs",haviszla2!EA59,IF(haviszla2!$E$5="p",haviszla2!EB59,IF(haviszla2!$E$5="szo",haviszla2!EC59,0)))))),0)</f>
        <v>0</v>
      </c>
      <c r="IE59" s="43">
        <f>IF($IE$1=1,IF(haviszla2!$E$5="h",haviszla2!ED59,IF(haviszla2!$E$5="k",haviszla2!EE59,IF(haviszla2!$E$5="sz",haviszla2!EF59,IF(haviszla2!$E$5="cs",haviszla2!EG59,IF(haviszla2!$E$5="p",haviszla2!EH59,IF(haviszla2!$E$5="szo",haviszla2!EI59,0)))))),0)</f>
        <v>0</v>
      </c>
    </row>
    <row r="60" spans="1:239" ht="15" customHeight="1">
      <c r="A60" s="18" t="s">
        <v>74</v>
      </c>
      <c r="B60" s="89" t="s">
        <v>440</v>
      </c>
      <c r="C60" s="43">
        <v>2180</v>
      </c>
      <c r="D60" s="89" t="s">
        <v>152</v>
      </c>
      <c r="E60" s="13">
        <f t="shared" si="0"/>
        <v>0</v>
      </c>
      <c r="F60" s="48"/>
      <c r="G60" s="49"/>
      <c r="H60" s="89">
        <v>0</v>
      </c>
      <c r="I60" s="51">
        <v>0</v>
      </c>
      <c r="J60" s="89">
        <v>0</v>
      </c>
      <c r="K60" s="51">
        <v>0</v>
      </c>
      <c r="L60" s="51">
        <v>0</v>
      </c>
      <c r="M60" s="52">
        <v>0</v>
      </c>
      <c r="N60" s="64">
        <v>0</v>
      </c>
      <c r="O60" s="51">
        <v>0</v>
      </c>
      <c r="P60" s="54">
        <v>0</v>
      </c>
      <c r="Q60" s="51">
        <v>0</v>
      </c>
      <c r="R60" s="51">
        <v>0</v>
      </c>
      <c r="S60" s="54">
        <v>0</v>
      </c>
      <c r="T60" s="55">
        <v>0</v>
      </c>
      <c r="U60" s="51">
        <v>0</v>
      </c>
      <c r="V60" s="54">
        <v>0</v>
      </c>
      <c r="W60" s="51">
        <v>0</v>
      </c>
      <c r="X60" s="51">
        <v>0</v>
      </c>
      <c r="Y60" s="54">
        <v>0</v>
      </c>
      <c r="Z60" s="64">
        <v>0</v>
      </c>
      <c r="AA60" s="51">
        <v>0</v>
      </c>
      <c r="AB60" s="54">
        <v>0</v>
      </c>
      <c r="AC60" s="51">
        <v>0</v>
      </c>
      <c r="AD60" s="51">
        <v>0</v>
      </c>
      <c r="AE60" s="54">
        <v>0</v>
      </c>
      <c r="AF60" s="64">
        <v>0</v>
      </c>
      <c r="AG60" s="51">
        <v>0</v>
      </c>
      <c r="AH60" s="54">
        <v>0</v>
      </c>
      <c r="AI60" s="51">
        <v>0</v>
      </c>
      <c r="AJ60" s="56">
        <v>0</v>
      </c>
      <c r="AK60" s="54">
        <v>0</v>
      </c>
      <c r="AL60" s="55">
        <v>0</v>
      </c>
      <c r="AM60" s="54">
        <v>0</v>
      </c>
      <c r="AN60" s="54">
        <v>0</v>
      </c>
      <c r="AO60" s="54">
        <v>0</v>
      </c>
      <c r="AP60" s="54">
        <v>0</v>
      </c>
      <c r="AQ60" s="54">
        <v>0</v>
      </c>
      <c r="AR60" s="64">
        <v>0</v>
      </c>
      <c r="AS60" s="51">
        <v>0</v>
      </c>
      <c r="AT60" s="54">
        <v>0</v>
      </c>
      <c r="AU60" s="51">
        <v>0</v>
      </c>
      <c r="AV60" s="51">
        <v>0</v>
      </c>
      <c r="AW60" s="54">
        <v>0</v>
      </c>
      <c r="AX60" s="57">
        <v>0</v>
      </c>
      <c r="AY60" s="51">
        <v>0</v>
      </c>
      <c r="AZ60" s="54">
        <v>0</v>
      </c>
      <c r="BA60" s="51">
        <v>0</v>
      </c>
      <c r="BB60" s="56">
        <v>0</v>
      </c>
      <c r="BC60" s="58">
        <v>0</v>
      </c>
      <c r="BD60" s="55">
        <v>0</v>
      </c>
      <c r="BE60" s="51">
        <v>0</v>
      </c>
      <c r="BF60" s="54">
        <v>0</v>
      </c>
      <c r="BG60" s="54">
        <v>0</v>
      </c>
      <c r="BH60" s="54">
        <v>0</v>
      </c>
      <c r="BI60" s="54">
        <v>0</v>
      </c>
      <c r="BJ60" s="55">
        <v>0</v>
      </c>
      <c r="BK60" s="54">
        <v>0</v>
      </c>
      <c r="BL60" s="54">
        <v>0</v>
      </c>
      <c r="BM60" s="51">
        <v>0</v>
      </c>
      <c r="BN60" s="51">
        <v>0</v>
      </c>
      <c r="BO60" s="54">
        <v>0</v>
      </c>
      <c r="BP60" s="55">
        <v>0</v>
      </c>
      <c r="BQ60" s="54">
        <v>0</v>
      </c>
      <c r="BR60" s="54">
        <v>0</v>
      </c>
      <c r="BS60" s="51">
        <v>0</v>
      </c>
      <c r="BT60" s="54">
        <v>0</v>
      </c>
      <c r="BU60" s="54">
        <v>0</v>
      </c>
      <c r="BV60" s="55">
        <v>0</v>
      </c>
      <c r="BW60" s="54">
        <v>0</v>
      </c>
      <c r="BX60" s="54">
        <v>0</v>
      </c>
      <c r="BY60" s="51">
        <v>0</v>
      </c>
      <c r="BZ60" s="51">
        <v>0</v>
      </c>
      <c r="CA60" s="54">
        <v>0</v>
      </c>
      <c r="CB60" s="55">
        <v>0</v>
      </c>
      <c r="CC60" s="51">
        <v>0</v>
      </c>
      <c r="CD60" s="54">
        <v>0</v>
      </c>
      <c r="CE60" s="51">
        <v>0</v>
      </c>
      <c r="CF60" s="51">
        <v>0</v>
      </c>
      <c r="CG60" s="54">
        <v>0</v>
      </c>
      <c r="CH60" s="55">
        <v>0</v>
      </c>
      <c r="CI60" s="54">
        <v>0</v>
      </c>
      <c r="CJ60" s="54">
        <v>0</v>
      </c>
      <c r="CK60" s="51">
        <v>0</v>
      </c>
      <c r="CL60" s="54">
        <v>0</v>
      </c>
      <c r="CM60" s="54">
        <v>0</v>
      </c>
      <c r="CN60" s="55">
        <v>0</v>
      </c>
      <c r="CO60" s="54">
        <v>0</v>
      </c>
      <c r="CP60" s="54">
        <v>0</v>
      </c>
      <c r="CQ60" s="54">
        <v>0</v>
      </c>
      <c r="CR60" s="54">
        <v>0</v>
      </c>
      <c r="CS60" s="54">
        <v>0</v>
      </c>
      <c r="CT60" s="64">
        <v>0</v>
      </c>
      <c r="CU60" s="51">
        <v>0</v>
      </c>
      <c r="CV60" s="52">
        <v>0</v>
      </c>
      <c r="CW60" s="51">
        <v>0</v>
      </c>
      <c r="CX60" s="51">
        <v>0</v>
      </c>
      <c r="CY60" s="54">
        <v>0</v>
      </c>
      <c r="CZ60" s="64">
        <v>0</v>
      </c>
      <c r="DA60" s="54">
        <v>0</v>
      </c>
      <c r="DB60" s="54">
        <v>0</v>
      </c>
      <c r="DC60" s="54">
        <v>0</v>
      </c>
      <c r="DD60" s="58">
        <v>0</v>
      </c>
      <c r="DE60" s="54">
        <v>0</v>
      </c>
      <c r="DF60" s="55">
        <v>0</v>
      </c>
      <c r="DG60" s="51">
        <v>0</v>
      </c>
      <c r="DH60" s="54">
        <v>0</v>
      </c>
      <c r="DI60" s="51">
        <v>0</v>
      </c>
      <c r="DJ60" s="51">
        <v>0</v>
      </c>
      <c r="DK60" s="54">
        <v>0</v>
      </c>
      <c r="DL60" s="64">
        <v>0</v>
      </c>
      <c r="DM60" s="56">
        <v>0</v>
      </c>
      <c r="DN60" s="54">
        <v>0</v>
      </c>
      <c r="DO60" s="51">
        <v>0</v>
      </c>
      <c r="DP60" s="51">
        <v>0</v>
      </c>
      <c r="DQ60" s="54">
        <v>0</v>
      </c>
      <c r="DR60" s="64">
        <v>0</v>
      </c>
      <c r="DS60" s="51">
        <v>0</v>
      </c>
      <c r="DT60" s="54">
        <v>0</v>
      </c>
      <c r="DU60" s="51">
        <v>0</v>
      </c>
      <c r="DV60" s="51">
        <v>0</v>
      </c>
      <c r="DW60" s="54">
        <v>0</v>
      </c>
      <c r="DX60" s="55">
        <v>0</v>
      </c>
      <c r="DY60" s="54">
        <v>0</v>
      </c>
      <c r="DZ60" s="54">
        <v>0</v>
      </c>
      <c r="EA60" s="54">
        <v>0</v>
      </c>
      <c r="EB60" s="51">
        <v>0</v>
      </c>
      <c r="EC60" s="54">
        <v>0</v>
      </c>
      <c r="ED60" s="64">
        <v>0</v>
      </c>
      <c r="EE60" s="54">
        <v>0</v>
      </c>
      <c r="EF60" s="54">
        <v>0</v>
      </c>
      <c r="EG60" s="54">
        <v>0</v>
      </c>
      <c r="EH60" s="58">
        <v>0</v>
      </c>
      <c r="EI60" s="54">
        <v>0</v>
      </c>
      <c r="EJ60" s="55"/>
      <c r="EK60" s="54">
        <v>0</v>
      </c>
      <c r="EL60" s="54"/>
      <c r="EM60" s="54"/>
      <c r="EN60" s="54"/>
      <c r="EO60" s="59"/>
      <c r="EP60" s="55"/>
      <c r="EQ60" s="54">
        <v>0</v>
      </c>
      <c r="ER60" s="54"/>
      <c r="ES60" s="54"/>
      <c r="ET60" s="54"/>
      <c r="EU60" s="59"/>
      <c r="EV60" s="55"/>
      <c r="EW60" s="54">
        <v>0</v>
      </c>
      <c r="EX60" s="54"/>
      <c r="EY60" s="54"/>
      <c r="EZ60" s="54"/>
      <c r="FA60" s="59">
        <v>0</v>
      </c>
      <c r="FB60" s="43">
        <f t="shared" si="1"/>
        <v>0</v>
      </c>
      <c r="FC60" s="21">
        <f t="shared" si="2"/>
        <v>0</v>
      </c>
      <c r="FD60" s="43">
        <f t="shared" si="3"/>
        <v>0</v>
      </c>
      <c r="FE60" s="21">
        <f t="shared" si="4"/>
        <v>0</v>
      </c>
      <c r="FF60" s="43">
        <f t="shared" si="5"/>
        <v>0</v>
      </c>
      <c r="FG60" s="21">
        <f t="shared" si="6"/>
        <v>0</v>
      </c>
      <c r="FH60" s="43">
        <f t="shared" si="7"/>
        <v>0</v>
      </c>
      <c r="FI60" s="21">
        <f t="shared" si="8"/>
        <v>0</v>
      </c>
      <c r="FJ60" s="43">
        <f t="shared" si="9"/>
        <v>0</v>
      </c>
      <c r="FK60" s="21">
        <f t="shared" si="10"/>
        <v>0</v>
      </c>
      <c r="FL60" s="43">
        <f t="shared" si="11"/>
        <v>0</v>
      </c>
      <c r="FM60" s="21">
        <f t="shared" si="12"/>
        <v>0</v>
      </c>
      <c r="FN60" s="43">
        <f t="shared" si="13"/>
        <v>0</v>
      </c>
      <c r="FO60" s="21">
        <f t="shared" si="14"/>
        <v>0</v>
      </c>
      <c r="FP60" s="43">
        <f t="shared" si="15"/>
        <v>0</v>
      </c>
      <c r="FQ60" s="21">
        <f t="shared" si="16"/>
        <v>0</v>
      </c>
      <c r="FR60" s="43">
        <f t="shared" si="17"/>
        <v>0</v>
      </c>
      <c r="FS60" s="21">
        <f t="shared" si="18"/>
        <v>0</v>
      </c>
      <c r="FT60" s="43">
        <f t="shared" si="19"/>
        <v>0</v>
      </c>
      <c r="FU60" s="21">
        <f t="shared" si="20"/>
        <v>0</v>
      </c>
      <c r="FV60" s="43">
        <f t="shared" si="21"/>
        <v>0</v>
      </c>
      <c r="FW60" s="21">
        <f t="shared" si="22"/>
        <v>0</v>
      </c>
      <c r="FX60" s="43">
        <f t="shared" si="23"/>
        <v>0</v>
      </c>
      <c r="FY60" s="21">
        <f t="shared" si="24"/>
        <v>0</v>
      </c>
      <c r="FZ60" s="43">
        <f t="shared" si="25"/>
        <v>0</v>
      </c>
      <c r="GA60" s="21">
        <f t="shared" si="26"/>
        <v>0</v>
      </c>
      <c r="GB60" s="43">
        <f t="shared" si="27"/>
        <v>0</v>
      </c>
      <c r="GC60" s="21">
        <f t="shared" si="28"/>
        <v>0</v>
      </c>
      <c r="GD60" s="43">
        <f t="shared" si="29"/>
        <v>0</v>
      </c>
      <c r="GE60" s="21">
        <f t="shared" si="30"/>
        <v>0</v>
      </c>
      <c r="GF60" s="43">
        <f t="shared" si="31"/>
        <v>0</v>
      </c>
      <c r="GG60" s="21">
        <f t="shared" si="32"/>
        <v>0</v>
      </c>
      <c r="GH60" s="43">
        <f t="shared" si="33"/>
        <v>0</v>
      </c>
      <c r="GI60" s="21">
        <f t="shared" si="34"/>
        <v>0</v>
      </c>
      <c r="GJ60" s="43">
        <f t="shared" si="35"/>
        <v>0</v>
      </c>
      <c r="GK60" s="21">
        <f t="shared" si="36"/>
        <v>0</v>
      </c>
      <c r="GL60" s="43">
        <f t="shared" si="37"/>
        <v>0</v>
      </c>
      <c r="GM60" s="21">
        <f t="shared" si="38"/>
        <v>0</v>
      </c>
      <c r="GN60" s="43">
        <f t="shared" si="39"/>
        <v>0</v>
      </c>
      <c r="GO60" s="21">
        <f t="shared" si="40"/>
        <v>0</v>
      </c>
      <c r="GP60" s="43">
        <f t="shared" si="41"/>
        <v>0</v>
      </c>
      <c r="GQ60" s="21">
        <f t="shared" si="42"/>
        <v>0</v>
      </c>
      <c r="GR60" s="43">
        <f t="shared" si="43"/>
        <v>0</v>
      </c>
      <c r="GS60" s="21">
        <f t="shared" si="44"/>
        <v>0</v>
      </c>
      <c r="GT60" s="43">
        <f t="shared" si="45"/>
        <v>0</v>
      </c>
      <c r="GU60" s="21">
        <f t="shared" si="46"/>
        <v>0</v>
      </c>
      <c r="GV60" s="43">
        <f t="shared" si="47"/>
        <v>0</v>
      </c>
      <c r="GW60" s="43">
        <f t="shared" si="48"/>
        <v>0</v>
      </c>
      <c r="GX60" s="28"/>
      <c r="GY60" s="43">
        <f t="shared" si="50"/>
        <v>0</v>
      </c>
      <c r="HF60" s="89" t="str">
        <f t="shared" si="49"/>
        <v>Sample55</v>
      </c>
      <c r="HG60" s="43">
        <f t="shared" si="49"/>
        <v>2180</v>
      </c>
      <c r="HH60" s="89" t="str">
        <f t="shared" si="49"/>
        <v>Ft/kg</v>
      </c>
      <c r="HI60" s="13">
        <f t="shared" si="51"/>
        <v>0</v>
      </c>
      <c r="HJ60" s="43">
        <f>IF($HJ$1=1,IF(haviszla2!$E$5="h",haviszla2!H60,IF(haviszla2!$E$5="k",haviszla2!I60,IF(haviszla2!$E$5="sz",haviszla2!J60,IF(haviszla2!$E$5="cs",haviszla2!K60,IF(haviszla2!$E$5="p",haviszla2!L60,IF(haviszla2!$E$5="szo",haviszla2!M60,0)))))),0)</f>
        <v>0</v>
      </c>
      <c r="HK60" s="43">
        <f>IF($HK$1=1,IF(haviszla2!$E$5="h",haviszla2!N60,IF(haviszla2!$E$5="k",haviszla2!O60,IF(haviszla2!$E$5="sz",haviszla2!P60,IF(haviszla2!$E$5="cs",haviszla2!Q60,IF(haviszla2!$E$5="p",haviszla2!R60,IF(haviszla2!$E$5="szo",haviszla2!S60,0)))))),0)</f>
        <v>0</v>
      </c>
      <c r="HL60" s="43">
        <f>IF($HL$1=1,IF(haviszla2!$E$5="h",haviszla2!T60,IF(haviszla2!$E$5="k",haviszla2!U60,IF(haviszla2!$E$5="sz",haviszla2!V60,IF(haviszla2!$E$5="cs",haviszla2!W60,IF(haviszla2!$E$5="p",haviszla2!X60,IF(haviszla2!$E$5="szo",haviszla2!Y60,0)))))),0)</f>
        <v>0</v>
      </c>
      <c r="HM60" s="43">
        <f>IF($HM$1=1,IF(haviszla2!$E$5="h",haviszla2!Z60,IF(haviszla2!$E$5="k",haviszla2!AA60,IF(haviszla2!$E$5="sz",haviszla2!AB60,IF(haviszla2!$E$5="cs",haviszla2!AC60,IF(haviszla2!$E$5="p",haviszla2!AD60,IF(haviszla2!$E$5="szo",haviszla2!AE60,0)))))),0)</f>
        <v>0</v>
      </c>
      <c r="HN60" s="43">
        <f>IF($HN$1=1,IF(haviszla2!$E$5="h",haviszla2!AF60,IF(haviszla2!$E$5="k",haviszla2!AG60,IF(haviszla2!$E$5="sz",haviszla2!AH60,IF(haviszla2!$E$5="cs",haviszla2!AI60,IF(haviszla2!$E$5="p",haviszla2!AJ60,IF(haviszla2!$E$5="szo",haviszla2!AK60,0)))))),0)</f>
        <v>0</v>
      </c>
      <c r="HO60" s="43">
        <f>IF($HO$1=1,IF(haviszla2!$E$5="h",haviszla2!AL60,IF(haviszla2!$E$5="k",haviszla2!AM60,IF(haviszla2!$E$5="sz",haviszla2!AN60,IF(haviszla2!$E$5="cs",haviszla2!AO60,IF(haviszla2!$E$5="p",haviszla2!AP60,IF(haviszla2!$E$5="szo",haviszla2!AQ60,0)))))),0)</f>
        <v>0</v>
      </c>
      <c r="HP60" s="43">
        <f>IF($HP$1=1,IF(haviszla2!$E$5="h",haviszla2!AR60,IF(haviszla2!$E$5="k",haviszla2!AS60,IF(haviszla2!$E$5="sz",haviszla2!AT60,IF(haviszla2!$E$5="cs",haviszla2!AU60,IF(haviszla2!$E$5="p",haviszla2!AV60,IF(haviszla2!$E$5="szo",haviszla2!AW60,0)))))),0)</f>
        <v>0</v>
      </c>
      <c r="HQ60" s="43">
        <f>IF($HQ$1=1,IF(haviszla2!$E$5="h",haviszla2!AX60,IF(haviszla2!$E$5="k",haviszla2!AY60,IF(haviszla2!$E$5="sz",haviszla2!AZ60,IF(haviszla2!$E$5="cs",haviszla2!BA60,IF(haviszla2!$E$5="p",haviszla2!BB60,IF(haviszla2!$E$5="szo",haviszla2!BC60,0)))))),0)</f>
        <v>0</v>
      </c>
      <c r="HR60" s="43">
        <f>IF($HR$1=1,IF(haviszla2!$E$5="h",haviszla2!BD60,IF(haviszla2!$E$5="k",haviszla2!BE60,IF(haviszla2!$E$5="sz",haviszla2!BF60,IF(haviszla2!$E$5="cs",haviszla2!BG60,IF(haviszla2!$E$5="p",haviszla2!BH60,IF(haviszla2!$E$5="szo",haviszla2!BI60,0)))))),0)</f>
        <v>0</v>
      </c>
      <c r="HS60" s="43">
        <f>IF($HS$1=1,IF(haviszla2!$E$5="h",haviszla2!BJ60,IF(haviszla2!$E$5="k",haviszla2!BK60,IF(haviszla2!$E$5="sz",haviszla2!BL60,IF(haviszla2!$E$5="cs",haviszla2!BM60,IF(haviszla2!$E$5="p",haviszla2!BN60,IF(haviszla2!$E$5="szo",haviszla2!BO60,0)))))),0)</f>
        <v>0</v>
      </c>
      <c r="HT60" s="43">
        <f>IF($HT$1=1,IF(haviszla2!$E$5="h",haviszla2!BP60,IF(haviszla2!$E$5="k",haviszla2!BQ60,IF(haviszla2!$E$5="sz",haviszla2!BR60,IF(haviszla2!$E$5="cs",haviszla2!BS60,IF(haviszla2!$E$5="p",haviszla2!BT60,IF(haviszla2!$E$5="szo",haviszla2!BU60,0)))))),0)</f>
        <v>0</v>
      </c>
      <c r="HU60" s="43">
        <f>IF($HU$1=1,IF(haviszla2!$E$5="h",haviszla2!BV60,IF(haviszla2!$E$5="k",haviszla2!BW60,IF(haviszla2!$E$5="sz",haviszla2!BX60,IF(haviszla2!$E$5="cs",haviszla2!BY60,IF(haviszla2!$E$5="p",haviszla2!BZ60,IF(haviszla2!$E$5="szo",haviszla2!CA60,0)))))),0)</f>
        <v>0</v>
      </c>
      <c r="HV60" s="43">
        <f>IF($HV$1=1,IF(haviszla2!$E$5="h",haviszla2!CB60,IF(haviszla2!$E$5="k",haviszla2!CC60,IF(haviszla2!$E$5="sz",haviszla2!CD60,IF(haviszla2!$E$5="cs",haviszla2!CE60,IF(haviszla2!$E$5="p",haviszla2!CF60,IF(haviszla2!$E$5="szo",haviszla2!CG60,0)))))),0)</f>
        <v>0</v>
      </c>
      <c r="HW60" s="43">
        <f>IF($HW$1=1,IF(haviszla2!$E$5="h",haviszla2!CH60,IF(haviszla2!$E$5="k",haviszla2!CI60,IF(haviszla2!$E$5="sz",haviszla2!CJ60,IF(haviszla2!$E$5="cs",haviszla2!CK60,IF(haviszla2!$E$5="p",haviszla2!CL60,IF(haviszla2!$E$5="szo",haviszla2!CM60,0)))))),0)</f>
        <v>0</v>
      </c>
      <c r="HX60" s="43">
        <f>IF($HX$1=1,IF(haviszla2!$E$5="h",haviszla2!CN60,IF(haviszla2!$E$5="k",haviszla2!CO60,IF(haviszla2!$E$5="sz",haviszla2!CP60,IF(haviszla2!$E$5="cs",haviszla2!CQ60,IF(haviszla2!$E$5="p",haviszla2!CR60,IF(haviszla2!$E$5="szo",haviszla2!CS60,0)))))),0)</f>
        <v>0</v>
      </c>
      <c r="HY60" s="43">
        <f>IF($HY$1=1,IF(haviszla2!$E$5="h",haviszla2!CT60,IF(haviszla2!$E$5="k",haviszla2!CU60,IF(haviszla2!$E$5="sz",haviszla2!CV60,IF(haviszla2!$E$5="cs",haviszla2!CW60,IF(haviszla2!$E$5="p",haviszla2!CX60,IF(haviszla2!$E$5="szo",haviszla2!CY60,0)))))),0)</f>
        <v>0</v>
      </c>
      <c r="HZ60" s="43">
        <f>IF($HZ$1=1,IF(haviszla2!$E$5="h",haviszla2!CZ60,IF(haviszla2!$E$5="k",haviszla2!DA60,IF(haviszla2!$E$5="sz",haviszla2!DB60,IF(haviszla2!$E$5="cs",haviszla2!DC60,IF(haviszla2!$E$5="p",haviszla2!DD60,IF(haviszla2!$E$5="szo",haviszla2!DE60,0)))))),0)</f>
        <v>0</v>
      </c>
      <c r="IA60" s="43">
        <f>IF($IA$1=1,IF(haviszla2!$E$5="h",haviszla2!DF60,IF(haviszla2!$E$5="k",haviszla2!DG60,IF(haviszla2!$E$5="sz",haviszla2!DH60,IF(haviszla2!$E$5="cs",haviszla2!DI60,IF(haviszla2!$E$5="p",haviszla2!DJ60,IF(haviszla2!$E$5="szo",haviszla2!DK60,0)))))),0)</f>
        <v>0</v>
      </c>
      <c r="IB60" s="43">
        <f>IF($IB$1=1,IF(haviszla2!$E$5="h",haviszla2!DL60,IF(haviszla2!$E$5="k",haviszla2!DM60,IF(haviszla2!$E$5="sz",haviszla2!DN60,IF(haviszla2!$E$5="cs",haviszla2!DO60,IF(haviszla2!$E$5="p",haviszla2!DP60,IF(haviszla2!$E$5="szo",haviszla2!DQ60,0)))))),0)</f>
        <v>0</v>
      </c>
      <c r="IC60" s="43">
        <f>IF($IC$1=1,IF(haviszla2!$E$5="h",haviszla2!DR60,IF(haviszla2!$E$5="k",haviszla2!DS60,IF(haviszla2!$E$5="sz",haviszla2!DT60,IF(haviszla2!$E$5="cs",haviszla2!DU60,IF(haviszla2!$E$5="p",haviszla2!DV60,IF(haviszla2!$E$5="szo",haviszla2!DW60,0)))))),0)</f>
        <v>0</v>
      </c>
      <c r="ID60" s="43">
        <f>IF($ID$1=1,IF(haviszla2!$E$5="h",haviszla2!DX60,IF(haviszla2!$E$5="k",haviszla2!DY60,IF(haviszla2!$E$5="sz",haviszla2!DZ60,IF(haviszla2!$E$5="cs",haviszla2!EA60,IF(haviszla2!$E$5="p",haviszla2!EB60,IF(haviszla2!$E$5="szo",haviszla2!EC60,0)))))),0)</f>
        <v>0</v>
      </c>
      <c r="IE60" s="43">
        <f>IF($IE$1=1,IF(haviszla2!$E$5="h",haviszla2!ED60,IF(haviszla2!$E$5="k",haviszla2!EE60,IF(haviszla2!$E$5="sz",haviszla2!EF60,IF(haviszla2!$E$5="cs",haviszla2!EG60,IF(haviszla2!$E$5="p",haviszla2!EH60,IF(haviszla2!$E$5="szo",haviszla2!EI60,0)))))),0)</f>
        <v>0</v>
      </c>
    </row>
    <row r="61" spans="1:239" ht="15" customHeight="1">
      <c r="A61" s="18" t="s">
        <v>75</v>
      </c>
      <c r="B61" s="89" t="s">
        <v>441</v>
      </c>
      <c r="C61" s="43">
        <v>2180</v>
      </c>
      <c r="D61" s="89" t="s">
        <v>152</v>
      </c>
      <c r="E61" s="13">
        <f t="shared" si="0"/>
        <v>0</v>
      </c>
      <c r="F61" s="48"/>
      <c r="G61" s="49"/>
      <c r="H61" s="89">
        <v>0</v>
      </c>
      <c r="I61" s="51">
        <v>0</v>
      </c>
      <c r="J61" s="89">
        <v>0</v>
      </c>
      <c r="K61" s="51">
        <v>0</v>
      </c>
      <c r="L61" s="51">
        <v>0</v>
      </c>
      <c r="M61" s="52">
        <v>0</v>
      </c>
      <c r="N61" s="64">
        <v>0</v>
      </c>
      <c r="O61" s="51">
        <v>0</v>
      </c>
      <c r="P61" s="54">
        <v>0</v>
      </c>
      <c r="Q61" s="51">
        <v>0</v>
      </c>
      <c r="R61" s="51">
        <v>0</v>
      </c>
      <c r="S61" s="54">
        <v>0</v>
      </c>
      <c r="T61" s="55">
        <v>0</v>
      </c>
      <c r="U61" s="51">
        <v>0</v>
      </c>
      <c r="V61" s="54">
        <v>0</v>
      </c>
      <c r="W61" s="51">
        <v>0</v>
      </c>
      <c r="X61" s="51">
        <v>0</v>
      </c>
      <c r="Y61" s="54">
        <v>0</v>
      </c>
      <c r="Z61" s="64">
        <v>0</v>
      </c>
      <c r="AA61" s="51">
        <v>0</v>
      </c>
      <c r="AB61" s="54">
        <v>0</v>
      </c>
      <c r="AC61" s="51">
        <v>0</v>
      </c>
      <c r="AD61" s="51">
        <v>0</v>
      </c>
      <c r="AE61" s="54">
        <v>0</v>
      </c>
      <c r="AF61" s="64">
        <v>0</v>
      </c>
      <c r="AG61" s="51">
        <v>0</v>
      </c>
      <c r="AH61" s="54">
        <v>0</v>
      </c>
      <c r="AI61" s="51">
        <v>0</v>
      </c>
      <c r="AJ61" s="56">
        <v>0</v>
      </c>
      <c r="AK61" s="54">
        <v>0</v>
      </c>
      <c r="AL61" s="55">
        <v>0</v>
      </c>
      <c r="AM61" s="54">
        <v>0</v>
      </c>
      <c r="AN61" s="54">
        <v>0</v>
      </c>
      <c r="AO61" s="54">
        <v>0</v>
      </c>
      <c r="AP61" s="54">
        <v>0</v>
      </c>
      <c r="AQ61" s="54">
        <v>0</v>
      </c>
      <c r="AR61" s="64">
        <v>0</v>
      </c>
      <c r="AS61" s="51">
        <v>0</v>
      </c>
      <c r="AT61" s="54">
        <v>0</v>
      </c>
      <c r="AU61" s="51">
        <v>0</v>
      </c>
      <c r="AV61" s="51">
        <v>0</v>
      </c>
      <c r="AW61" s="54">
        <v>0</v>
      </c>
      <c r="AX61" s="57">
        <v>0</v>
      </c>
      <c r="AY61" s="51">
        <v>0</v>
      </c>
      <c r="AZ61" s="54">
        <v>0</v>
      </c>
      <c r="BA61" s="51">
        <v>0</v>
      </c>
      <c r="BB61" s="56">
        <v>0</v>
      </c>
      <c r="BC61" s="58">
        <v>0</v>
      </c>
      <c r="BD61" s="55">
        <v>0</v>
      </c>
      <c r="BE61" s="51">
        <v>0</v>
      </c>
      <c r="BF61" s="54">
        <v>0</v>
      </c>
      <c r="BG61" s="54">
        <v>0</v>
      </c>
      <c r="BH61" s="54">
        <v>0</v>
      </c>
      <c r="BI61" s="54">
        <v>0</v>
      </c>
      <c r="BJ61" s="55">
        <v>0</v>
      </c>
      <c r="BK61" s="54">
        <v>0</v>
      </c>
      <c r="BL61" s="54">
        <v>0</v>
      </c>
      <c r="BM61" s="51">
        <v>0</v>
      </c>
      <c r="BN61" s="51">
        <v>0</v>
      </c>
      <c r="BO61" s="54">
        <v>0</v>
      </c>
      <c r="BP61" s="55">
        <v>0</v>
      </c>
      <c r="BQ61" s="54">
        <v>0</v>
      </c>
      <c r="BR61" s="54">
        <v>0</v>
      </c>
      <c r="BS61" s="51">
        <v>0</v>
      </c>
      <c r="BT61" s="54">
        <v>0</v>
      </c>
      <c r="BU61" s="54">
        <v>0</v>
      </c>
      <c r="BV61" s="55">
        <v>0</v>
      </c>
      <c r="BW61" s="54">
        <v>0</v>
      </c>
      <c r="BX61" s="54">
        <v>0</v>
      </c>
      <c r="BY61" s="51">
        <v>0</v>
      </c>
      <c r="BZ61" s="51">
        <v>0</v>
      </c>
      <c r="CA61" s="54">
        <v>0</v>
      </c>
      <c r="CB61" s="55">
        <v>0</v>
      </c>
      <c r="CC61" s="51">
        <v>0</v>
      </c>
      <c r="CD61" s="54">
        <v>0</v>
      </c>
      <c r="CE61" s="51">
        <v>0</v>
      </c>
      <c r="CF61" s="51">
        <v>0</v>
      </c>
      <c r="CG61" s="54">
        <v>0</v>
      </c>
      <c r="CH61" s="55">
        <v>0</v>
      </c>
      <c r="CI61" s="54">
        <v>0</v>
      </c>
      <c r="CJ61" s="54">
        <v>0</v>
      </c>
      <c r="CK61" s="51">
        <v>0</v>
      </c>
      <c r="CL61" s="54">
        <v>0</v>
      </c>
      <c r="CM61" s="54">
        <v>0</v>
      </c>
      <c r="CN61" s="55">
        <v>0</v>
      </c>
      <c r="CO61" s="54">
        <v>0</v>
      </c>
      <c r="CP61" s="54">
        <v>0</v>
      </c>
      <c r="CQ61" s="54">
        <v>0</v>
      </c>
      <c r="CR61" s="54">
        <v>0</v>
      </c>
      <c r="CS61" s="54">
        <v>0</v>
      </c>
      <c r="CT61" s="64">
        <v>0</v>
      </c>
      <c r="CU61" s="51">
        <v>0</v>
      </c>
      <c r="CV61" s="52">
        <v>0</v>
      </c>
      <c r="CW61" s="51">
        <v>0</v>
      </c>
      <c r="CX61" s="51">
        <v>0</v>
      </c>
      <c r="CY61" s="54">
        <v>0</v>
      </c>
      <c r="CZ61" s="64">
        <v>0</v>
      </c>
      <c r="DA61" s="54">
        <v>0</v>
      </c>
      <c r="DB61" s="54">
        <v>0</v>
      </c>
      <c r="DC61" s="54">
        <v>0</v>
      </c>
      <c r="DD61" s="58">
        <v>0</v>
      </c>
      <c r="DE61" s="54">
        <v>0</v>
      </c>
      <c r="DF61" s="55">
        <v>0</v>
      </c>
      <c r="DG61" s="51">
        <v>0</v>
      </c>
      <c r="DH61" s="54">
        <v>0</v>
      </c>
      <c r="DI61" s="51">
        <v>0</v>
      </c>
      <c r="DJ61" s="51">
        <v>0</v>
      </c>
      <c r="DK61" s="54">
        <v>0</v>
      </c>
      <c r="DL61" s="64">
        <v>0</v>
      </c>
      <c r="DM61" s="56">
        <v>0</v>
      </c>
      <c r="DN61" s="54">
        <v>0</v>
      </c>
      <c r="DO61" s="51">
        <v>0</v>
      </c>
      <c r="DP61" s="51">
        <v>0</v>
      </c>
      <c r="DQ61" s="54">
        <v>0</v>
      </c>
      <c r="DR61" s="64">
        <v>0</v>
      </c>
      <c r="DS61" s="51">
        <v>0</v>
      </c>
      <c r="DT61" s="54">
        <v>0</v>
      </c>
      <c r="DU61" s="51">
        <v>0</v>
      </c>
      <c r="DV61" s="51">
        <v>0</v>
      </c>
      <c r="DW61" s="54">
        <v>0</v>
      </c>
      <c r="DX61" s="55">
        <v>0</v>
      </c>
      <c r="DY61" s="54">
        <v>0</v>
      </c>
      <c r="DZ61" s="54">
        <v>0</v>
      </c>
      <c r="EA61" s="54">
        <v>0</v>
      </c>
      <c r="EB61" s="51">
        <v>0</v>
      </c>
      <c r="EC61" s="54">
        <v>0</v>
      </c>
      <c r="ED61" s="64">
        <v>0</v>
      </c>
      <c r="EE61" s="54">
        <v>0</v>
      </c>
      <c r="EF61" s="54">
        <v>0</v>
      </c>
      <c r="EG61" s="54">
        <v>0</v>
      </c>
      <c r="EH61" s="58">
        <v>0</v>
      </c>
      <c r="EI61" s="54">
        <v>0</v>
      </c>
      <c r="EJ61" s="55"/>
      <c r="EK61" s="54">
        <v>0</v>
      </c>
      <c r="EL61" s="54"/>
      <c r="EM61" s="54"/>
      <c r="EN61" s="54"/>
      <c r="EO61" s="59"/>
      <c r="EP61" s="55"/>
      <c r="EQ61" s="54">
        <v>0</v>
      </c>
      <c r="ER61" s="54"/>
      <c r="ES61" s="54"/>
      <c r="ET61" s="54"/>
      <c r="EU61" s="59"/>
      <c r="EV61" s="55"/>
      <c r="EW61" s="54">
        <v>0</v>
      </c>
      <c r="EX61" s="54"/>
      <c r="EY61" s="54"/>
      <c r="EZ61" s="54"/>
      <c r="FA61" s="59">
        <v>0</v>
      </c>
      <c r="FB61" s="43">
        <f t="shared" si="1"/>
        <v>0</v>
      </c>
      <c r="FC61" s="21">
        <f t="shared" si="2"/>
        <v>0</v>
      </c>
      <c r="FD61" s="43">
        <f t="shared" si="3"/>
        <v>0</v>
      </c>
      <c r="FE61" s="21">
        <f t="shared" si="4"/>
        <v>0</v>
      </c>
      <c r="FF61" s="43">
        <f t="shared" si="5"/>
        <v>0</v>
      </c>
      <c r="FG61" s="21">
        <f t="shared" si="6"/>
        <v>0</v>
      </c>
      <c r="FH61" s="43">
        <f t="shared" si="7"/>
        <v>0</v>
      </c>
      <c r="FI61" s="21">
        <f t="shared" si="8"/>
        <v>0</v>
      </c>
      <c r="FJ61" s="43">
        <f t="shared" si="9"/>
        <v>0</v>
      </c>
      <c r="FK61" s="21">
        <f t="shared" si="10"/>
        <v>0</v>
      </c>
      <c r="FL61" s="43">
        <f t="shared" si="11"/>
        <v>0</v>
      </c>
      <c r="FM61" s="21">
        <f t="shared" si="12"/>
        <v>0</v>
      </c>
      <c r="FN61" s="43">
        <f t="shared" si="13"/>
        <v>0</v>
      </c>
      <c r="FO61" s="21">
        <f t="shared" si="14"/>
        <v>0</v>
      </c>
      <c r="FP61" s="43">
        <f t="shared" si="15"/>
        <v>0</v>
      </c>
      <c r="FQ61" s="21">
        <f t="shared" si="16"/>
        <v>0</v>
      </c>
      <c r="FR61" s="43">
        <f t="shared" si="17"/>
        <v>0</v>
      </c>
      <c r="FS61" s="21">
        <f t="shared" si="18"/>
        <v>0</v>
      </c>
      <c r="FT61" s="43">
        <f t="shared" si="19"/>
        <v>0</v>
      </c>
      <c r="FU61" s="21">
        <f t="shared" si="20"/>
        <v>0</v>
      </c>
      <c r="FV61" s="43">
        <f t="shared" si="21"/>
        <v>0</v>
      </c>
      <c r="FW61" s="21">
        <f t="shared" si="22"/>
        <v>0</v>
      </c>
      <c r="FX61" s="43">
        <f t="shared" si="23"/>
        <v>0</v>
      </c>
      <c r="FY61" s="21">
        <f t="shared" si="24"/>
        <v>0</v>
      </c>
      <c r="FZ61" s="43">
        <f t="shared" si="25"/>
        <v>0</v>
      </c>
      <c r="GA61" s="21">
        <f t="shared" si="26"/>
        <v>0</v>
      </c>
      <c r="GB61" s="43">
        <f t="shared" si="27"/>
        <v>0</v>
      </c>
      <c r="GC61" s="21">
        <f t="shared" si="28"/>
        <v>0</v>
      </c>
      <c r="GD61" s="43">
        <f t="shared" si="29"/>
        <v>0</v>
      </c>
      <c r="GE61" s="21">
        <f t="shared" si="30"/>
        <v>0</v>
      </c>
      <c r="GF61" s="43">
        <f t="shared" si="31"/>
        <v>0</v>
      </c>
      <c r="GG61" s="21">
        <f t="shared" si="32"/>
        <v>0</v>
      </c>
      <c r="GH61" s="43">
        <f t="shared" si="33"/>
        <v>0</v>
      </c>
      <c r="GI61" s="21">
        <f t="shared" si="34"/>
        <v>0</v>
      </c>
      <c r="GJ61" s="43">
        <f t="shared" si="35"/>
        <v>0</v>
      </c>
      <c r="GK61" s="21">
        <f t="shared" si="36"/>
        <v>0</v>
      </c>
      <c r="GL61" s="43">
        <f t="shared" si="37"/>
        <v>0</v>
      </c>
      <c r="GM61" s="21">
        <f t="shared" si="38"/>
        <v>0</v>
      </c>
      <c r="GN61" s="43">
        <f t="shared" si="39"/>
        <v>0</v>
      </c>
      <c r="GO61" s="21">
        <f t="shared" si="40"/>
        <v>0</v>
      </c>
      <c r="GP61" s="43">
        <f t="shared" si="41"/>
        <v>0</v>
      </c>
      <c r="GQ61" s="21">
        <f t="shared" si="42"/>
        <v>0</v>
      </c>
      <c r="GR61" s="43">
        <f t="shared" si="43"/>
        <v>0</v>
      </c>
      <c r="GS61" s="21">
        <f t="shared" si="44"/>
        <v>0</v>
      </c>
      <c r="GT61" s="43">
        <f t="shared" si="45"/>
        <v>0</v>
      </c>
      <c r="GU61" s="21">
        <f t="shared" si="46"/>
        <v>0</v>
      </c>
      <c r="GV61" s="43">
        <f t="shared" si="47"/>
        <v>0</v>
      </c>
      <c r="GW61" s="43">
        <f t="shared" si="48"/>
        <v>0</v>
      </c>
      <c r="GX61" s="28"/>
      <c r="GY61" s="43">
        <f t="shared" si="50"/>
        <v>0</v>
      </c>
      <c r="HF61" s="89" t="str">
        <f t="shared" si="49"/>
        <v>Sample56</v>
      </c>
      <c r="HG61" s="43">
        <f t="shared" si="49"/>
        <v>2180</v>
      </c>
      <c r="HH61" s="89" t="str">
        <f t="shared" si="49"/>
        <v>Ft/kg</v>
      </c>
      <c r="HI61" s="13">
        <f t="shared" si="51"/>
        <v>0</v>
      </c>
      <c r="HJ61" s="43">
        <f>IF($HJ$1=1,IF(haviszla2!$E$5="h",haviszla2!H61,IF(haviszla2!$E$5="k",haviszla2!I61,IF(haviszla2!$E$5="sz",haviszla2!J61,IF(haviszla2!$E$5="cs",haviszla2!K61,IF(haviszla2!$E$5="p",haviszla2!L61,IF(haviszla2!$E$5="szo",haviszla2!M61,0)))))),0)</f>
        <v>0</v>
      </c>
      <c r="HK61" s="43">
        <f>IF($HK$1=1,IF(haviszla2!$E$5="h",haviszla2!N61,IF(haviszla2!$E$5="k",haviszla2!O61,IF(haviszla2!$E$5="sz",haviszla2!P61,IF(haviszla2!$E$5="cs",haviszla2!Q61,IF(haviszla2!$E$5="p",haviszla2!R61,IF(haviszla2!$E$5="szo",haviszla2!S61,0)))))),0)</f>
        <v>0</v>
      </c>
      <c r="HL61" s="43">
        <f>IF($HL$1=1,IF(haviszla2!$E$5="h",haviszla2!T61,IF(haviszla2!$E$5="k",haviszla2!U61,IF(haviszla2!$E$5="sz",haviszla2!V61,IF(haviszla2!$E$5="cs",haviszla2!W61,IF(haviszla2!$E$5="p",haviszla2!X61,IF(haviszla2!$E$5="szo",haviszla2!Y61,0)))))),0)</f>
        <v>0</v>
      </c>
      <c r="HM61" s="43">
        <f>IF($HM$1=1,IF(haviszla2!$E$5="h",haviszla2!Z61,IF(haviszla2!$E$5="k",haviszla2!AA61,IF(haviszla2!$E$5="sz",haviszla2!AB61,IF(haviszla2!$E$5="cs",haviszla2!AC61,IF(haviszla2!$E$5="p",haviszla2!AD61,IF(haviszla2!$E$5="szo",haviszla2!AE61,0)))))),0)</f>
        <v>0</v>
      </c>
      <c r="HN61" s="43">
        <f>IF($HN$1=1,IF(haviszla2!$E$5="h",haviszla2!AF61,IF(haviszla2!$E$5="k",haviszla2!AG61,IF(haviszla2!$E$5="sz",haviszla2!AH61,IF(haviszla2!$E$5="cs",haviszla2!AI61,IF(haviszla2!$E$5="p",haviszla2!AJ61,IF(haviszla2!$E$5="szo",haviszla2!AK61,0)))))),0)</f>
        <v>0</v>
      </c>
      <c r="HO61" s="43">
        <f>IF($HO$1=1,IF(haviszla2!$E$5="h",haviszla2!AL61,IF(haviszla2!$E$5="k",haviszla2!AM61,IF(haviszla2!$E$5="sz",haviszla2!AN61,IF(haviszla2!$E$5="cs",haviszla2!AO61,IF(haviszla2!$E$5="p",haviszla2!AP61,IF(haviszla2!$E$5="szo",haviszla2!AQ61,0)))))),0)</f>
        <v>0</v>
      </c>
      <c r="HP61" s="43">
        <f>IF($HP$1=1,IF(haviszla2!$E$5="h",haviszla2!AR61,IF(haviszla2!$E$5="k",haviszla2!AS61,IF(haviszla2!$E$5="sz",haviszla2!AT61,IF(haviszla2!$E$5="cs",haviszla2!AU61,IF(haviszla2!$E$5="p",haviszla2!AV61,IF(haviszla2!$E$5="szo",haviszla2!AW61,0)))))),0)</f>
        <v>0</v>
      </c>
      <c r="HQ61" s="43">
        <f>IF($HQ$1=1,IF(haviszla2!$E$5="h",haviszla2!AX61,IF(haviszla2!$E$5="k",haviszla2!AY61,IF(haviszla2!$E$5="sz",haviszla2!AZ61,IF(haviszla2!$E$5="cs",haviszla2!BA61,IF(haviszla2!$E$5="p",haviszla2!BB61,IF(haviszla2!$E$5="szo",haviszla2!BC61,0)))))),0)</f>
        <v>0</v>
      </c>
      <c r="HR61" s="43">
        <f>IF($HR$1=1,IF(haviszla2!$E$5="h",haviszla2!BD61,IF(haviszla2!$E$5="k",haviszla2!BE61,IF(haviszla2!$E$5="sz",haviszla2!BF61,IF(haviszla2!$E$5="cs",haviszla2!BG61,IF(haviszla2!$E$5="p",haviszla2!BH61,IF(haviszla2!$E$5="szo",haviszla2!BI61,0)))))),0)</f>
        <v>0</v>
      </c>
      <c r="HS61" s="43">
        <f>IF($HS$1=1,IF(haviszla2!$E$5="h",haviszla2!BJ61,IF(haviszla2!$E$5="k",haviszla2!BK61,IF(haviszla2!$E$5="sz",haviszla2!BL61,IF(haviszla2!$E$5="cs",haviszla2!BM61,IF(haviszla2!$E$5="p",haviszla2!BN61,IF(haviszla2!$E$5="szo",haviszla2!BO61,0)))))),0)</f>
        <v>0</v>
      </c>
      <c r="HT61" s="43">
        <f>IF($HT$1=1,IF(haviszla2!$E$5="h",haviszla2!BP61,IF(haviszla2!$E$5="k",haviszla2!BQ61,IF(haviszla2!$E$5="sz",haviszla2!BR61,IF(haviszla2!$E$5="cs",haviszla2!BS61,IF(haviszla2!$E$5="p",haviszla2!BT61,IF(haviszla2!$E$5="szo",haviszla2!BU61,0)))))),0)</f>
        <v>0</v>
      </c>
      <c r="HU61" s="43">
        <f>IF($HU$1=1,IF(haviszla2!$E$5="h",haviszla2!BV61,IF(haviszla2!$E$5="k",haviszla2!BW61,IF(haviszla2!$E$5="sz",haviszla2!BX61,IF(haviszla2!$E$5="cs",haviszla2!BY61,IF(haviszla2!$E$5="p",haviszla2!BZ61,IF(haviszla2!$E$5="szo",haviszla2!CA61,0)))))),0)</f>
        <v>0</v>
      </c>
      <c r="HV61" s="43">
        <f>IF($HV$1=1,IF(haviszla2!$E$5="h",haviszla2!CB61,IF(haviszla2!$E$5="k",haviszla2!CC61,IF(haviszla2!$E$5="sz",haviszla2!CD61,IF(haviszla2!$E$5="cs",haviszla2!CE61,IF(haviszla2!$E$5="p",haviszla2!CF61,IF(haviszla2!$E$5="szo",haviszla2!CG61,0)))))),0)</f>
        <v>0</v>
      </c>
      <c r="HW61" s="43">
        <f>IF($HW$1=1,IF(haviszla2!$E$5="h",haviszla2!CH61,IF(haviszla2!$E$5="k",haviszla2!CI61,IF(haviszla2!$E$5="sz",haviszla2!CJ61,IF(haviszla2!$E$5="cs",haviszla2!CK61,IF(haviszla2!$E$5="p",haviszla2!CL61,IF(haviszla2!$E$5="szo",haviszla2!CM61,0)))))),0)</f>
        <v>0</v>
      </c>
      <c r="HX61" s="43">
        <f>IF($HX$1=1,IF(haviszla2!$E$5="h",haviszla2!CN61,IF(haviszla2!$E$5="k",haviszla2!CO61,IF(haviszla2!$E$5="sz",haviszla2!CP61,IF(haviszla2!$E$5="cs",haviszla2!CQ61,IF(haviszla2!$E$5="p",haviszla2!CR61,IF(haviszla2!$E$5="szo",haviszla2!CS61,0)))))),0)</f>
        <v>0</v>
      </c>
      <c r="HY61" s="43">
        <f>IF($HY$1=1,IF(haviszla2!$E$5="h",haviszla2!CT61,IF(haviszla2!$E$5="k",haviszla2!CU61,IF(haviszla2!$E$5="sz",haviszla2!CV61,IF(haviszla2!$E$5="cs",haviszla2!CW61,IF(haviszla2!$E$5="p",haviszla2!CX61,IF(haviszla2!$E$5="szo",haviszla2!CY61,0)))))),0)</f>
        <v>0</v>
      </c>
      <c r="HZ61" s="43">
        <f>IF($HZ$1=1,IF(haviszla2!$E$5="h",haviszla2!CZ61,IF(haviszla2!$E$5="k",haviszla2!DA61,IF(haviszla2!$E$5="sz",haviszla2!DB61,IF(haviszla2!$E$5="cs",haviszla2!DC61,IF(haviszla2!$E$5="p",haviszla2!DD61,IF(haviszla2!$E$5="szo",haviszla2!DE61,0)))))),0)</f>
        <v>0</v>
      </c>
      <c r="IA61" s="43">
        <f>IF($IA$1=1,IF(haviszla2!$E$5="h",haviszla2!DF61,IF(haviszla2!$E$5="k",haviszla2!DG61,IF(haviszla2!$E$5="sz",haviszla2!DH61,IF(haviszla2!$E$5="cs",haviszla2!DI61,IF(haviszla2!$E$5="p",haviszla2!DJ61,IF(haviszla2!$E$5="szo",haviszla2!DK61,0)))))),0)</f>
        <v>0</v>
      </c>
      <c r="IB61" s="43">
        <f>IF($IB$1=1,IF(haviszla2!$E$5="h",haviszla2!DL61,IF(haviszla2!$E$5="k",haviszla2!DM61,IF(haviszla2!$E$5="sz",haviszla2!DN61,IF(haviszla2!$E$5="cs",haviszla2!DO61,IF(haviszla2!$E$5="p",haviszla2!DP61,IF(haviszla2!$E$5="szo",haviszla2!DQ61,0)))))),0)</f>
        <v>0</v>
      </c>
      <c r="IC61" s="43">
        <f>IF($IC$1=1,IF(haviszla2!$E$5="h",haviszla2!DR61,IF(haviszla2!$E$5="k",haviszla2!DS61,IF(haviszla2!$E$5="sz",haviszla2!DT61,IF(haviszla2!$E$5="cs",haviszla2!DU61,IF(haviszla2!$E$5="p",haviszla2!DV61,IF(haviszla2!$E$5="szo",haviszla2!DW61,0)))))),0)</f>
        <v>0</v>
      </c>
      <c r="ID61" s="43">
        <f>IF($ID$1=1,IF(haviszla2!$E$5="h",haviszla2!DX61,IF(haviszla2!$E$5="k",haviszla2!DY61,IF(haviszla2!$E$5="sz",haviszla2!DZ61,IF(haviszla2!$E$5="cs",haviszla2!EA61,IF(haviszla2!$E$5="p",haviszla2!EB61,IF(haviszla2!$E$5="szo",haviszla2!EC61,0)))))),0)</f>
        <v>0</v>
      </c>
      <c r="IE61" s="43">
        <f>IF($IE$1=1,IF(haviszla2!$E$5="h",haviszla2!ED61,IF(haviszla2!$E$5="k",haviszla2!EE61,IF(haviszla2!$E$5="sz",haviszla2!EF61,IF(haviszla2!$E$5="cs",haviszla2!EG61,IF(haviszla2!$E$5="p",haviszla2!EH61,IF(haviszla2!$E$5="szo",haviszla2!EI61,0)))))),0)</f>
        <v>0</v>
      </c>
    </row>
    <row r="62" spans="1:239" ht="15" customHeight="1">
      <c r="A62" s="18" t="s">
        <v>76</v>
      </c>
      <c r="B62" s="89" t="s">
        <v>442</v>
      </c>
      <c r="C62" s="43">
        <v>2055</v>
      </c>
      <c r="D62" s="89" t="s">
        <v>152</v>
      </c>
      <c r="E62" s="13">
        <f t="shared" si="0"/>
        <v>0</v>
      </c>
      <c r="F62" s="48"/>
      <c r="G62" s="48"/>
      <c r="H62" s="89">
        <v>0</v>
      </c>
      <c r="I62" s="51">
        <v>0</v>
      </c>
      <c r="J62" s="89">
        <v>0</v>
      </c>
      <c r="K62" s="51">
        <v>0</v>
      </c>
      <c r="L62" s="51">
        <v>0</v>
      </c>
      <c r="M62" s="52">
        <v>0</v>
      </c>
      <c r="N62" s="64">
        <v>0</v>
      </c>
      <c r="O62" s="51">
        <v>0</v>
      </c>
      <c r="P62" s="51">
        <v>0</v>
      </c>
      <c r="Q62" s="51">
        <v>0</v>
      </c>
      <c r="R62" s="51">
        <v>0</v>
      </c>
      <c r="S62" s="54">
        <v>0</v>
      </c>
      <c r="T62" s="55">
        <v>0</v>
      </c>
      <c r="U62" s="51">
        <v>0</v>
      </c>
      <c r="V62" s="51">
        <v>0</v>
      </c>
      <c r="W62" s="51">
        <v>0</v>
      </c>
      <c r="X62" s="51">
        <v>0</v>
      </c>
      <c r="Y62" s="51">
        <v>0</v>
      </c>
      <c r="Z62" s="64">
        <v>0</v>
      </c>
      <c r="AA62" s="51">
        <v>0</v>
      </c>
      <c r="AB62" s="51">
        <v>0</v>
      </c>
      <c r="AC62" s="51">
        <v>0</v>
      </c>
      <c r="AD62" s="51">
        <v>0</v>
      </c>
      <c r="AE62" s="54">
        <v>0</v>
      </c>
      <c r="AF62" s="64">
        <v>0</v>
      </c>
      <c r="AG62" s="51">
        <v>0</v>
      </c>
      <c r="AH62" s="54">
        <v>0</v>
      </c>
      <c r="AI62" s="51">
        <v>0</v>
      </c>
      <c r="AJ62" s="56">
        <v>0</v>
      </c>
      <c r="AK62" s="51">
        <v>0</v>
      </c>
      <c r="AL62" s="55">
        <v>0</v>
      </c>
      <c r="AM62" s="54">
        <v>0</v>
      </c>
      <c r="AN62" s="54">
        <v>0</v>
      </c>
      <c r="AO62" s="54">
        <v>0</v>
      </c>
      <c r="AP62" s="54">
        <v>0</v>
      </c>
      <c r="AQ62" s="54">
        <v>0</v>
      </c>
      <c r="AR62" s="64">
        <v>0</v>
      </c>
      <c r="AS62" s="51">
        <v>0</v>
      </c>
      <c r="AT62" s="51">
        <v>0</v>
      </c>
      <c r="AU62" s="51">
        <v>0</v>
      </c>
      <c r="AV62" s="51">
        <v>0</v>
      </c>
      <c r="AW62" s="54">
        <v>0</v>
      </c>
      <c r="AX62" s="57">
        <v>0</v>
      </c>
      <c r="AY62" s="51">
        <v>0</v>
      </c>
      <c r="AZ62" s="51">
        <v>0</v>
      </c>
      <c r="BA62" s="51">
        <v>0</v>
      </c>
      <c r="BB62" s="56">
        <v>0</v>
      </c>
      <c r="BC62" s="58">
        <v>0</v>
      </c>
      <c r="BD62" s="55">
        <v>0</v>
      </c>
      <c r="BE62" s="51">
        <v>0</v>
      </c>
      <c r="BF62" s="54">
        <v>0</v>
      </c>
      <c r="BG62" s="54">
        <v>0</v>
      </c>
      <c r="BH62" s="54">
        <v>0</v>
      </c>
      <c r="BI62" s="54">
        <v>0</v>
      </c>
      <c r="BJ62" s="55">
        <v>0</v>
      </c>
      <c r="BK62" s="54">
        <v>0</v>
      </c>
      <c r="BL62" s="54">
        <v>0</v>
      </c>
      <c r="BM62" s="51">
        <v>0</v>
      </c>
      <c r="BN62" s="51">
        <v>0</v>
      </c>
      <c r="BO62" s="54">
        <v>0</v>
      </c>
      <c r="BP62" s="55">
        <v>0</v>
      </c>
      <c r="BQ62" s="54">
        <v>0</v>
      </c>
      <c r="BR62" s="54">
        <v>0</v>
      </c>
      <c r="BS62" s="51">
        <v>0</v>
      </c>
      <c r="BT62" s="54">
        <v>0</v>
      </c>
      <c r="BU62" s="54">
        <v>0</v>
      </c>
      <c r="BV62" s="55">
        <v>0</v>
      </c>
      <c r="BW62" s="54">
        <v>0</v>
      </c>
      <c r="BX62" s="54">
        <v>0</v>
      </c>
      <c r="BY62" s="51">
        <v>0</v>
      </c>
      <c r="BZ62" s="51">
        <v>0</v>
      </c>
      <c r="CA62" s="54">
        <v>0</v>
      </c>
      <c r="CB62" s="55">
        <v>0</v>
      </c>
      <c r="CC62" s="51">
        <v>0</v>
      </c>
      <c r="CD62" s="54">
        <v>0</v>
      </c>
      <c r="CE62" s="51">
        <v>0</v>
      </c>
      <c r="CF62" s="51">
        <v>0</v>
      </c>
      <c r="CG62" s="54">
        <v>0</v>
      </c>
      <c r="CH62" s="55">
        <v>0</v>
      </c>
      <c r="CI62" s="54">
        <v>0</v>
      </c>
      <c r="CJ62" s="54">
        <v>0</v>
      </c>
      <c r="CK62" s="51">
        <v>0</v>
      </c>
      <c r="CL62" s="54">
        <v>0</v>
      </c>
      <c r="CM62" s="54">
        <v>0</v>
      </c>
      <c r="CN62" s="55">
        <v>0</v>
      </c>
      <c r="CO62" s="54">
        <v>0</v>
      </c>
      <c r="CP62" s="54">
        <v>0</v>
      </c>
      <c r="CQ62" s="52">
        <v>0</v>
      </c>
      <c r="CR62" s="54">
        <v>0</v>
      </c>
      <c r="CS62" s="54">
        <v>0</v>
      </c>
      <c r="CT62" s="64">
        <v>0</v>
      </c>
      <c r="CU62" s="51">
        <v>0</v>
      </c>
      <c r="CV62" s="51">
        <v>0</v>
      </c>
      <c r="CW62" s="51">
        <v>0</v>
      </c>
      <c r="CX62" s="51">
        <v>0</v>
      </c>
      <c r="CY62" s="51">
        <v>0</v>
      </c>
      <c r="CZ62" s="64">
        <v>0</v>
      </c>
      <c r="DA62" s="54">
        <v>0</v>
      </c>
      <c r="DB62" s="54">
        <v>0</v>
      </c>
      <c r="DC62" s="54">
        <v>0</v>
      </c>
      <c r="DD62" s="58">
        <v>0</v>
      </c>
      <c r="DE62" s="54">
        <v>0</v>
      </c>
      <c r="DF62" s="55">
        <v>0</v>
      </c>
      <c r="DG62" s="51">
        <v>0</v>
      </c>
      <c r="DH62" s="54">
        <v>0</v>
      </c>
      <c r="DI62" s="51">
        <v>0</v>
      </c>
      <c r="DJ62" s="51">
        <v>0</v>
      </c>
      <c r="DK62" s="54">
        <v>0</v>
      </c>
      <c r="DL62" s="64">
        <v>0</v>
      </c>
      <c r="DM62" s="56">
        <v>0</v>
      </c>
      <c r="DN62" s="51">
        <v>0</v>
      </c>
      <c r="DO62" s="51">
        <v>0</v>
      </c>
      <c r="DP62" s="51">
        <v>0</v>
      </c>
      <c r="DQ62" s="54">
        <v>0</v>
      </c>
      <c r="DR62" s="64">
        <v>0</v>
      </c>
      <c r="DS62" s="51">
        <v>0</v>
      </c>
      <c r="DT62" s="51">
        <v>0</v>
      </c>
      <c r="DU62" s="51">
        <v>0</v>
      </c>
      <c r="DV62" s="51">
        <v>0</v>
      </c>
      <c r="DW62" s="54">
        <v>0</v>
      </c>
      <c r="DX62" s="55">
        <v>0</v>
      </c>
      <c r="DY62" s="54">
        <v>0</v>
      </c>
      <c r="DZ62" s="54">
        <v>0</v>
      </c>
      <c r="EA62" s="54">
        <v>0</v>
      </c>
      <c r="EB62" s="51">
        <v>0</v>
      </c>
      <c r="EC62" s="54">
        <v>0</v>
      </c>
      <c r="ED62" s="64">
        <v>0</v>
      </c>
      <c r="EE62" s="54">
        <v>0</v>
      </c>
      <c r="EF62" s="51">
        <v>0</v>
      </c>
      <c r="EG62" s="54">
        <v>0</v>
      </c>
      <c r="EH62" s="58">
        <v>0</v>
      </c>
      <c r="EI62" s="54">
        <v>0</v>
      </c>
      <c r="EJ62" s="55"/>
      <c r="EK62" s="54">
        <v>0</v>
      </c>
      <c r="EL62" s="54"/>
      <c r="EM62" s="54"/>
      <c r="EN62" s="54"/>
      <c r="EO62" s="59"/>
      <c r="EP62" s="55"/>
      <c r="EQ62" s="54">
        <v>0</v>
      </c>
      <c r="ER62" s="54"/>
      <c r="ES62" s="54"/>
      <c r="ET62" s="54"/>
      <c r="EU62" s="59"/>
      <c r="EV62" s="55"/>
      <c r="EW62" s="54">
        <v>0</v>
      </c>
      <c r="EX62" s="54"/>
      <c r="EY62" s="54"/>
      <c r="EZ62" s="54"/>
      <c r="FA62" s="59">
        <v>0</v>
      </c>
      <c r="FB62" s="43">
        <f t="shared" si="1"/>
        <v>0</v>
      </c>
      <c r="FC62" s="21">
        <f t="shared" si="2"/>
        <v>0</v>
      </c>
      <c r="FD62" s="43">
        <f t="shared" si="3"/>
        <v>0</v>
      </c>
      <c r="FE62" s="21">
        <f t="shared" si="4"/>
        <v>0</v>
      </c>
      <c r="FF62" s="43">
        <f t="shared" si="5"/>
        <v>0</v>
      </c>
      <c r="FG62" s="21">
        <f t="shared" si="6"/>
        <v>0</v>
      </c>
      <c r="FH62" s="43">
        <f t="shared" si="7"/>
        <v>0</v>
      </c>
      <c r="FI62" s="21">
        <f t="shared" si="8"/>
        <v>0</v>
      </c>
      <c r="FJ62" s="43">
        <f t="shared" si="9"/>
        <v>0</v>
      </c>
      <c r="FK62" s="21">
        <f t="shared" si="10"/>
        <v>0</v>
      </c>
      <c r="FL62" s="43">
        <f t="shared" si="11"/>
        <v>0</v>
      </c>
      <c r="FM62" s="21">
        <f t="shared" si="12"/>
        <v>0</v>
      </c>
      <c r="FN62" s="43">
        <f t="shared" si="13"/>
        <v>0</v>
      </c>
      <c r="FO62" s="21">
        <f t="shared" si="14"/>
        <v>0</v>
      </c>
      <c r="FP62" s="43">
        <f t="shared" si="15"/>
        <v>0</v>
      </c>
      <c r="FQ62" s="21">
        <f t="shared" si="16"/>
        <v>0</v>
      </c>
      <c r="FR62" s="43">
        <f t="shared" si="17"/>
        <v>0</v>
      </c>
      <c r="FS62" s="21">
        <f t="shared" si="18"/>
        <v>0</v>
      </c>
      <c r="FT62" s="43">
        <f t="shared" si="19"/>
        <v>0</v>
      </c>
      <c r="FU62" s="21">
        <f t="shared" si="20"/>
        <v>0</v>
      </c>
      <c r="FV62" s="43">
        <f t="shared" si="21"/>
        <v>0</v>
      </c>
      <c r="FW62" s="21">
        <f t="shared" si="22"/>
        <v>0</v>
      </c>
      <c r="FX62" s="43">
        <f t="shared" si="23"/>
        <v>0</v>
      </c>
      <c r="FY62" s="21">
        <f t="shared" si="24"/>
        <v>0</v>
      </c>
      <c r="FZ62" s="43">
        <f t="shared" si="25"/>
        <v>0</v>
      </c>
      <c r="GA62" s="21">
        <f t="shared" si="26"/>
        <v>0</v>
      </c>
      <c r="GB62" s="43">
        <f t="shared" si="27"/>
        <v>0</v>
      </c>
      <c r="GC62" s="21">
        <f t="shared" si="28"/>
        <v>0</v>
      </c>
      <c r="GD62" s="43">
        <f t="shared" si="29"/>
        <v>0</v>
      </c>
      <c r="GE62" s="21">
        <f t="shared" si="30"/>
        <v>0</v>
      </c>
      <c r="GF62" s="43">
        <f t="shared" si="31"/>
        <v>0</v>
      </c>
      <c r="GG62" s="21">
        <f t="shared" si="32"/>
        <v>0</v>
      </c>
      <c r="GH62" s="43">
        <f t="shared" si="33"/>
        <v>0</v>
      </c>
      <c r="GI62" s="21">
        <f t="shared" si="34"/>
        <v>0</v>
      </c>
      <c r="GJ62" s="43">
        <f t="shared" si="35"/>
        <v>0</v>
      </c>
      <c r="GK62" s="21">
        <f t="shared" si="36"/>
        <v>0</v>
      </c>
      <c r="GL62" s="43">
        <f t="shared" si="37"/>
        <v>0</v>
      </c>
      <c r="GM62" s="21">
        <f t="shared" si="38"/>
        <v>0</v>
      </c>
      <c r="GN62" s="43">
        <f t="shared" si="39"/>
        <v>0</v>
      </c>
      <c r="GO62" s="21">
        <f t="shared" si="40"/>
        <v>0</v>
      </c>
      <c r="GP62" s="43">
        <f t="shared" si="41"/>
        <v>0</v>
      </c>
      <c r="GQ62" s="21">
        <f t="shared" si="42"/>
        <v>0</v>
      </c>
      <c r="GR62" s="43">
        <f t="shared" si="43"/>
        <v>0</v>
      </c>
      <c r="GS62" s="21">
        <f t="shared" si="44"/>
        <v>0</v>
      </c>
      <c r="GT62" s="43">
        <f t="shared" si="45"/>
        <v>0</v>
      </c>
      <c r="GU62" s="21">
        <f t="shared" si="46"/>
        <v>0</v>
      </c>
      <c r="GV62" s="43">
        <f t="shared" si="47"/>
        <v>0</v>
      </c>
      <c r="GW62" s="43">
        <f t="shared" si="48"/>
        <v>0</v>
      </c>
      <c r="GX62" s="28"/>
      <c r="GY62" s="43">
        <f t="shared" si="50"/>
        <v>0</v>
      </c>
      <c r="HF62" s="89" t="str">
        <f t="shared" si="49"/>
        <v>Sample57</v>
      </c>
      <c r="HG62" s="43">
        <f t="shared" si="49"/>
        <v>2055</v>
      </c>
      <c r="HH62" s="89" t="str">
        <f t="shared" si="49"/>
        <v>Ft/kg</v>
      </c>
      <c r="HI62" s="13">
        <f t="shared" si="51"/>
        <v>0</v>
      </c>
      <c r="HJ62" s="43">
        <f>IF($HJ$1=1,IF(haviszla2!$E$5="h",haviszla2!H62,IF(haviszla2!$E$5="k",haviszla2!I62,IF(haviszla2!$E$5="sz",haviszla2!J62,IF(haviszla2!$E$5="cs",haviszla2!K62,IF(haviszla2!$E$5="p",haviszla2!L62,IF(haviszla2!$E$5="szo",haviszla2!M62,0)))))),0)</f>
        <v>0</v>
      </c>
      <c r="HK62" s="43">
        <f>IF($HK$1=1,IF(haviszla2!$E$5="h",haviszla2!N62,IF(haviszla2!$E$5="k",haviszla2!O62,IF(haviszla2!$E$5="sz",haviszla2!P62,IF(haviszla2!$E$5="cs",haviszla2!Q62,IF(haviszla2!$E$5="p",haviszla2!R62,IF(haviszla2!$E$5="szo",haviszla2!S62,0)))))),0)</f>
        <v>0</v>
      </c>
      <c r="HL62" s="43">
        <f>IF($HL$1=1,IF(haviszla2!$E$5="h",haviszla2!T62,IF(haviszla2!$E$5="k",haviszla2!U62,IF(haviszla2!$E$5="sz",haviszla2!V62,IF(haviszla2!$E$5="cs",haviszla2!W62,IF(haviszla2!$E$5="p",haviszla2!X62,IF(haviszla2!$E$5="szo",haviszla2!Y62,0)))))),0)</f>
        <v>0</v>
      </c>
      <c r="HM62" s="43">
        <f>IF($HM$1=1,IF(haviszla2!$E$5="h",haviszla2!Z62,IF(haviszla2!$E$5="k",haviszla2!AA62,IF(haviszla2!$E$5="sz",haviszla2!AB62,IF(haviszla2!$E$5="cs",haviszla2!AC62,IF(haviszla2!$E$5="p",haviszla2!AD62,IF(haviszla2!$E$5="szo",haviszla2!AE62,0)))))),0)</f>
        <v>0</v>
      </c>
      <c r="HN62" s="43">
        <f>IF($HN$1=1,IF(haviszla2!$E$5="h",haviszla2!AF62,IF(haviszla2!$E$5="k",haviszla2!AG62,IF(haviszla2!$E$5="sz",haviszla2!AH62,IF(haviszla2!$E$5="cs",haviszla2!AI62,IF(haviszla2!$E$5="p",haviszla2!AJ62,IF(haviszla2!$E$5="szo",haviszla2!AK62,0)))))),0)</f>
        <v>0</v>
      </c>
      <c r="HO62" s="43">
        <f>IF($HO$1=1,IF(haviszla2!$E$5="h",haviszla2!AL62,IF(haviszla2!$E$5="k",haviszla2!AM62,IF(haviszla2!$E$5="sz",haviszla2!AN62,IF(haviszla2!$E$5="cs",haviszla2!AO62,IF(haviszla2!$E$5="p",haviszla2!AP62,IF(haviszla2!$E$5="szo",haviszla2!AQ62,0)))))),0)</f>
        <v>0</v>
      </c>
      <c r="HP62" s="43">
        <f>IF($HP$1=1,IF(haviszla2!$E$5="h",haviszla2!AR62,IF(haviszla2!$E$5="k",haviszla2!AS62,IF(haviszla2!$E$5="sz",haviszla2!AT62,IF(haviszla2!$E$5="cs",haviszla2!AU62,IF(haviszla2!$E$5="p",haviszla2!AV62,IF(haviszla2!$E$5="szo",haviszla2!AW62,0)))))),0)</f>
        <v>0</v>
      </c>
      <c r="HQ62" s="43">
        <f>IF($HQ$1=1,IF(haviszla2!$E$5="h",haviszla2!AX62,IF(haviszla2!$E$5="k",haviszla2!AY62,IF(haviszla2!$E$5="sz",haviszla2!AZ62,IF(haviszla2!$E$5="cs",haviszla2!BA62,IF(haviszla2!$E$5="p",haviszla2!BB62,IF(haviszla2!$E$5="szo",haviszla2!BC62,0)))))),0)</f>
        <v>0</v>
      </c>
      <c r="HR62" s="43">
        <f>IF($HR$1=1,IF(haviszla2!$E$5="h",haviszla2!BD62,IF(haviszla2!$E$5="k",haviszla2!BE62,IF(haviszla2!$E$5="sz",haviszla2!BF62,IF(haviszla2!$E$5="cs",haviszla2!BG62,IF(haviszla2!$E$5="p",haviszla2!BH62,IF(haviszla2!$E$5="szo",haviszla2!BI62,0)))))),0)</f>
        <v>0</v>
      </c>
      <c r="HS62" s="43">
        <f>IF($HS$1=1,IF(haviszla2!$E$5="h",haviszla2!BJ62,IF(haviszla2!$E$5="k",haviszla2!BK62,IF(haviszla2!$E$5="sz",haviszla2!BL62,IF(haviszla2!$E$5="cs",haviszla2!BM62,IF(haviszla2!$E$5="p",haviszla2!BN62,IF(haviszla2!$E$5="szo",haviszla2!BO62,0)))))),0)</f>
        <v>0</v>
      </c>
      <c r="HT62" s="43">
        <f>IF($HT$1=1,IF(haviszla2!$E$5="h",haviszla2!BP62,IF(haviszla2!$E$5="k",haviszla2!BQ62,IF(haviszla2!$E$5="sz",haviszla2!BR62,IF(haviszla2!$E$5="cs",haviszla2!BS62,IF(haviszla2!$E$5="p",haviszla2!BT62,IF(haviszla2!$E$5="szo",haviszla2!BU62,0)))))),0)</f>
        <v>0</v>
      </c>
      <c r="HU62" s="43">
        <f>IF($HU$1=1,IF(haviszla2!$E$5="h",haviszla2!BV62,IF(haviszla2!$E$5="k",haviszla2!BW62,IF(haviszla2!$E$5="sz",haviszla2!BX62,IF(haviszla2!$E$5="cs",haviszla2!BY62,IF(haviszla2!$E$5="p",haviszla2!BZ62,IF(haviszla2!$E$5="szo",haviszla2!CA62,0)))))),0)</f>
        <v>0</v>
      </c>
      <c r="HV62" s="43">
        <f>IF($HV$1=1,IF(haviszla2!$E$5="h",haviszla2!CB62,IF(haviszla2!$E$5="k",haviszla2!CC62,IF(haviszla2!$E$5="sz",haviszla2!CD62,IF(haviszla2!$E$5="cs",haviszla2!CE62,IF(haviszla2!$E$5="p",haviszla2!CF62,IF(haviszla2!$E$5="szo",haviszla2!CG62,0)))))),0)</f>
        <v>0</v>
      </c>
      <c r="HW62" s="43">
        <f>IF($HW$1=1,IF(haviszla2!$E$5="h",haviszla2!CH62,IF(haviszla2!$E$5="k",haviszla2!CI62,IF(haviszla2!$E$5="sz",haviszla2!CJ62,IF(haviszla2!$E$5="cs",haviszla2!CK62,IF(haviszla2!$E$5="p",haviszla2!CL62,IF(haviszla2!$E$5="szo",haviszla2!CM62,0)))))),0)</f>
        <v>0</v>
      </c>
      <c r="HX62" s="43">
        <f>IF($HX$1=1,IF(haviszla2!$E$5="h",haviszla2!CN62,IF(haviszla2!$E$5="k",haviszla2!CO62,IF(haviszla2!$E$5="sz",haviszla2!CP62,IF(haviszla2!$E$5="cs",haviszla2!CQ62,IF(haviszla2!$E$5="p",haviszla2!CR62,IF(haviszla2!$E$5="szo",haviszla2!CS62,0)))))),0)</f>
        <v>0</v>
      </c>
      <c r="HY62" s="43">
        <f>IF($HY$1=1,IF(haviszla2!$E$5="h",haviszla2!CT62,IF(haviszla2!$E$5="k",haviszla2!CU62,IF(haviszla2!$E$5="sz",haviszla2!CV62,IF(haviszla2!$E$5="cs",haviszla2!CW62,IF(haviszla2!$E$5="p",haviszla2!CX62,IF(haviszla2!$E$5="szo",haviszla2!CY62,0)))))),0)</f>
        <v>0</v>
      </c>
      <c r="HZ62" s="43">
        <f>IF($HZ$1=1,IF(haviszla2!$E$5="h",haviszla2!CZ62,IF(haviszla2!$E$5="k",haviszla2!DA62,IF(haviszla2!$E$5="sz",haviszla2!DB62,IF(haviszla2!$E$5="cs",haviszla2!DC62,IF(haviszla2!$E$5="p",haviszla2!DD62,IF(haviszla2!$E$5="szo",haviszla2!DE62,0)))))),0)</f>
        <v>0</v>
      </c>
      <c r="IA62" s="43">
        <f>IF($IA$1=1,IF(haviszla2!$E$5="h",haviszla2!DF62,IF(haviszla2!$E$5="k",haviszla2!DG62,IF(haviszla2!$E$5="sz",haviszla2!DH62,IF(haviszla2!$E$5="cs",haviszla2!DI62,IF(haviszla2!$E$5="p",haviszla2!DJ62,IF(haviszla2!$E$5="szo",haviszla2!DK62,0)))))),0)</f>
        <v>0</v>
      </c>
      <c r="IB62" s="43">
        <f>IF($IB$1=1,IF(haviszla2!$E$5="h",haviszla2!DL62,IF(haviszla2!$E$5="k",haviszla2!DM62,IF(haviszla2!$E$5="sz",haviszla2!DN62,IF(haviszla2!$E$5="cs",haviszla2!DO62,IF(haviszla2!$E$5="p",haviszla2!DP62,IF(haviszla2!$E$5="szo",haviszla2!DQ62,0)))))),0)</f>
        <v>0</v>
      </c>
      <c r="IC62" s="43">
        <f>IF($IC$1=1,IF(haviszla2!$E$5="h",haviszla2!DR62,IF(haviszla2!$E$5="k",haviszla2!DS62,IF(haviszla2!$E$5="sz",haviszla2!DT62,IF(haviszla2!$E$5="cs",haviszla2!DU62,IF(haviszla2!$E$5="p",haviszla2!DV62,IF(haviszla2!$E$5="szo",haviszla2!DW62,0)))))),0)</f>
        <v>0</v>
      </c>
      <c r="ID62" s="43">
        <f>IF($ID$1=1,IF(haviszla2!$E$5="h",haviszla2!DX62,IF(haviszla2!$E$5="k",haviszla2!DY62,IF(haviszla2!$E$5="sz",haviszla2!DZ62,IF(haviszla2!$E$5="cs",haviszla2!EA62,IF(haviszla2!$E$5="p",haviszla2!EB62,IF(haviszla2!$E$5="szo",haviszla2!EC62,0)))))),0)</f>
        <v>0</v>
      </c>
      <c r="IE62" s="43">
        <f>IF($IE$1=1,IF(haviszla2!$E$5="h",haviszla2!ED62,IF(haviszla2!$E$5="k",haviszla2!EE62,IF(haviszla2!$E$5="sz",haviszla2!EF62,IF(haviszla2!$E$5="cs",haviszla2!EG62,IF(haviszla2!$E$5="p",haviszla2!EH62,IF(haviszla2!$E$5="szo",haviszla2!EI62,0)))))),0)</f>
        <v>0</v>
      </c>
    </row>
    <row r="63" spans="1:239" ht="15" customHeight="1">
      <c r="A63" s="18" t="s">
        <v>77</v>
      </c>
      <c r="B63" s="89" t="s">
        <v>443</v>
      </c>
      <c r="C63" s="43">
        <v>1935</v>
      </c>
      <c r="D63" s="89" t="s">
        <v>152</v>
      </c>
      <c r="E63" s="13">
        <f t="shared" si="0"/>
        <v>0</v>
      </c>
      <c r="F63" s="48"/>
      <c r="G63" s="48"/>
      <c r="H63" s="89">
        <v>0</v>
      </c>
      <c r="I63" s="51">
        <v>0</v>
      </c>
      <c r="J63" s="89">
        <v>0</v>
      </c>
      <c r="K63" s="51">
        <v>0</v>
      </c>
      <c r="L63" s="51">
        <v>0</v>
      </c>
      <c r="M63" s="52">
        <v>0</v>
      </c>
      <c r="N63" s="64">
        <v>0</v>
      </c>
      <c r="O63" s="51">
        <v>0</v>
      </c>
      <c r="P63" s="51">
        <v>0</v>
      </c>
      <c r="Q63" s="51">
        <v>0</v>
      </c>
      <c r="R63" s="51">
        <v>0</v>
      </c>
      <c r="S63" s="54">
        <v>0</v>
      </c>
      <c r="T63" s="55">
        <v>0</v>
      </c>
      <c r="U63" s="51">
        <v>0</v>
      </c>
      <c r="V63" s="51">
        <v>0</v>
      </c>
      <c r="W63" s="51">
        <v>0</v>
      </c>
      <c r="X63" s="51">
        <v>0</v>
      </c>
      <c r="Y63" s="51">
        <v>0</v>
      </c>
      <c r="Z63" s="64">
        <v>0</v>
      </c>
      <c r="AA63" s="51">
        <v>0</v>
      </c>
      <c r="AB63" s="51">
        <v>0</v>
      </c>
      <c r="AC63" s="51">
        <v>0</v>
      </c>
      <c r="AD63" s="51">
        <v>0</v>
      </c>
      <c r="AE63" s="54">
        <v>0</v>
      </c>
      <c r="AF63" s="64">
        <v>0</v>
      </c>
      <c r="AG63" s="51">
        <v>0</v>
      </c>
      <c r="AH63" s="54">
        <v>0</v>
      </c>
      <c r="AI63" s="51">
        <v>0</v>
      </c>
      <c r="AJ63" s="56">
        <v>0</v>
      </c>
      <c r="AK63" s="51">
        <v>0</v>
      </c>
      <c r="AL63" s="55">
        <v>0</v>
      </c>
      <c r="AM63" s="54">
        <v>0</v>
      </c>
      <c r="AN63" s="54">
        <v>0</v>
      </c>
      <c r="AO63" s="54">
        <v>0</v>
      </c>
      <c r="AP63" s="54">
        <v>0</v>
      </c>
      <c r="AQ63" s="54">
        <v>0</v>
      </c>
      <c r="AR63" s="64">
        <v>0</v>
      </c>
      <c r="AS63" s="51">
        <v>0</v>
      </c>
      <c r="AT63" s="51">
        <v>0</v>
      </c>
      <c r="AU63" s="51">
        <v>0</v>
      </c>
      <c r="AV63" s="51">
        <v>0</v>
      </c>
      <c r="AW63" s="54">
        <v>0</v>
      </c>
      <c r="AX63" s="57">
        <v>0</v>
      </c>
      <c r="AY63" s="51">
        <v>0</v>
      </c>
      <c r="AZ63" s="51">
        <v>0</v>
      </c>
      <c r="BA63" s="51">
        <v>0</v>
      </c>
      <c r="BB63" s="56">
        <v>0</v>
      </c>
      <c r="BC63" s="58">
        <v>0</v>
      </c>
      <c r="BD63" s="55">
        <v>0</v>
      </c>
      <c r="BE63" s="51">
        <v>0</v>
      </c>
      <c r="BF63" s="54">
        <v>0</v>
      </c>
      <c r="BG63" s="54">
        <v>0</v>
      </c>
      <c r="BH63" s="54">
        <v>0</v>
      </c>
      <c r="BI63" s="54">
        <v>0</v>
      </c>
      <c r="BJ63" s="55">
        <v>0</v>
      </c>
      <c r="BK63" s="54">
        <v>0</v>
      </c>
      <c r="BL63" s="54">
        <v>0</v>
      </c>
      <c r="BM63" s="51">
        <v>0</v>
      </c>
      <c r="BN63" s="51">
        <v>0</v>
      </c>
      <c r="BO63" s="54">
        <v>0</v>
      </c>
      <c r="BP63" s="55">
        <v>0</v>
      </c>
      <c r="BQ63" s="54">
        <v>0</v>
      </c>
      <c r="BR63" s="54">
        <v>0</v>
      </c>
      <c r="BS63" s="51">
        <v>0</v>
      </c>
      <c r="BT63" s="54">
        <v>0</v>
      </c>
      <c r="BU63" s="54">
        <v>0</v>
      </c>
      <c r="BV63" s="55">
        <v>0</v>
      </c>
      <c r="BW63" s="54">
        <v>0</v>
      </c>
      <c r="BX63" s="54">
        <v>0</v>
      </c>
      <c r="BY63" s="51">
        <v>0</v>
      </c>
      <c r="BZ63" s="51">
        <v>0</v>
      </c>
      <c r="CA63" s="54">
        <v>0</v>
      </c>
      <c r="CB63" s="55">
        <v>0</v>
      </c>
      <c r="CC63" s="51">
        <v>0</v>
      </c>
      <c r="CD63" s="54">
        <v>0</v>
      </c>
      <c r="CE63" s="51">
        <v>0</v>
      </c>
      <c r="CF63" s="51">
        <v>0</v>
      </c>
      <c r="CG63" s="54">
        <v>0</v>
      </c>
      <c r="CH63" s="55">
        <v>0</v>
      </c>
      <c r="CI63" s="54">
        <v>0</v>
      </c>
      <c r="CJ63" s="54">
        <v>0</v>
      </c>
      <c r="CK63" s="51">
        <v>0</v>
      </c>
      <c r="CL63" s="54">
        <v>0</v>
      </c>
      <c r="CM63" s="54">
        <v>0</v>
      </c>
      <c r="CN63" s="55">
        <v>0</v>
      </c>
      <c r="CO63" s="54">
        <v>0</v>
      </c>
      <c r="CP63" s="54">
        <v>0</v>
      </c>
      <c r="CQ63" s="54">
        <v>0</v>
      </c>
      <c r="CR63" s="54">
        <v>0</v>
      </c>
      <c r="CS63" s="54">
        <v>0</v>
      </c>
      <c r="CT63" s="64">
        <v>0</v>
      </c>
      <c r="CU63" s="51">
        <v>0</v>
      </c>
      <c r="CV63" s="51">
        <v>0</v>
      </c>
      <c r="CW63" s="51">
        <v>0</v>
      </c>
      <c r="CX63" s="51">
        <v>0</v>
      </c>
      <c r="CY63" s="51">
        <v>0</v>
      </c>
      <c r="CZ63" s="64">
        <v>0</v>
      </c>
      <c r="DA63" s="54">
        <v>0</v>
      </c>
      <c r="DB63" s="54">
        <v>0</v>
      </c>
      <c r="DC63" s="54">
        <v>0</v>
      </c>
      <c r="DD63" s="58">
        <v>0</v>
      </c>
      <c r="DE63" s="54">
        <v>0</v>
      </c>
      <c r="DF63" s="55">
        <v>0</v>
      </c>
      <c r="DG63" s="51">
        <v>0</v>
      </c>
      <c r="DH63" s="54">
        <v>0</v>
      </c>
      <c r="DI63" s="51">
        <v>0</v>
      </c>
      <c r="DJ63" s="51">
        <v>0</v>
      </c>
      <c r="DK63" s="54">
        <v>0</v>
      </c>
      <c r="DL63" s="64">
        <v>0</v>
      </c>
      <c r="DM63" s="56">
        <v>0</v>
      </c>
      <c r="DN63" s="51">
        <v>0</v>
      </c>
      <c r="DO63" s="51">
        <v>0</v>
      </c>
      <c r="DP63" s="51">
        <v>0</v>
      </c>
      <c r="DQ63" s="54">
        <v>0</v>
      </c>
      <c r="DR63" s="64">
        <v>0</v>
      </c>
      <c r="DS63" s="51">
        <v>0</v>
      </c>
      <c r="DT63" s="51">
        <v>0</v>
      </c>
      <c r="DU63" s="51">
        <v>0</v>
      </c>
      <c r="DV63" s="51">
        <v>0</v>
      </c>
      <c r="DW63" s="54">
        <v>0</v>
      </c>
      <c r="DX63" s="55">
        <v>0</v>
      </c>
      <c r="DY63" s="54">
        <v>0</v>
      </c>
      <c r="DZ63" s="54">
        <v>0</v>
      </c>
      <c r="EA63" s="54">
        <v>0</v>
      </c>
      <c r="EB63" s="51">
        <v>0</v>
      </c>
      <c r="EC63" s="54">
        <v>0</v>
      </c>
      <c r="ED63" s="64">
        <v>0</v>
      </c>
      <c r="EE63" s="54">
        <v>0</v>
      </c>
      <c r="EF63" s="51">
        <v>0</v>
      </c>
      <c r="EG63" s="54">
        <v>0</v>
      </c>
      <c r="EH63" s="58">
        <v>0</v>
      </c>
      <c r="EI63" s="54">
        <v>0</v>
      </c>
      <c r="EJ63" s="55"/>
      <c r="EK63" s="54">
        <v>0</v>
      </c>
      <c r="EL63" s="54"/>
      <c r="EM63" s="54"/>
      <c r="EN63" s="54"/>
      <c r="EO63" s="59"/>
      <c r="EP63" s="55"/>
      <c r="EQ63" s="54">
        <v>0</v>
      </c>
      <c r="ER63" s="54"/>
      <c r="ES63" s="54"/>
      <c r="ET63" s="54"/>
      <c r="EU63" s="59"/>
      <c r="EV63" s="55"/>
      <c r="EW63" s="54">
        <v>0</v>
      </c>
      <c r="EX63" s="54"/>
      <c r="EY63" s="54"/>
      <c r="EZ63" s="54"/>
      <c r="FA63" s="59">
        <v>0</v>
      </c>
      <c r="FB63" s="43">
        <f t="shared" si="1"/>
        <v>0</v>
      </c>
      <c r="FC63" s="21">
        <f t="shared" si="2"/>
        <v>0</v>
      </c>
      <c r="FD63" s="43">
        <f t="shared" si="3"/>
        <v>0</v>
      </c>
      <c r="FE63" s="21">
        <f t="shared" si="4"/>
        <v>0</v>
      </c>
      <c r="FF63" s="43">
        <f t="shared" si="5"/>
        <v>0</v>
      </c>
      <c r="FG63" s="21">
        <f t="shared" si="6"/>
        <v>0</v>
      </c>
      <c r="FH63" s="43">
        <f t="shared" si="7"/>
        <v>0</v>
      </c>
      <c r="FI63" s="21">
        <f t="shared" si="8"/>
        <v>0</v>
      </c>
      <c r="FJ63" s="43">
        <f t="shared" si="9"/>
        <v>0</v>
      </c>
      <c r="FK63" s="21">
        <f t="shared" si="10"/>
        <v>0</v>
      </c>
      <c r="FL63" s="43">
        <f t="shared" si="11"/>
        <v>0</v>
      </c>
      <c r="FM63" s="21">
        <f t="shared" si="12"/>
        <v>0</v>
      </c>
      <c r="FN63" s="43">
        <f t="shared" si="13"/>
        <v>0</v>
      </c>
      <c r="FO63" s="21">
        <f t="shared" si="14"/>
        <v>0</v>
      </c>
      <c r="FP63" s="43">
        <f t="shared" si="15"/>
        <v>0</v>
      </c>
      <c r="FQ63" s="21">
        <f t="shared" si="16"/>
        <v>0</v>
      </c>
      <c r="FR63" s="43">
        <f t="shared" si="17"/>
        <v>0</v>
      </c>
      <c r="FS63" s="21">
        <f t="shared" si="18"/>
        <v>0</v>
      </c>
      <c r="FT63" s="43">
        <f t="shared" si="19"/>
        <v>0</v>
      </c>
      <c r="FU63" s="21">
        <f t="shared" si="20"/>
        <v>0</v>
      </c>
      <c r="FV63" s="43">
        <f t="shared" si="21"/>
        <v>0</v>
      </c>
      <c r="FW63" s="21">
        <f t="shared" si="22"/>
        <v>0</v>
      </c>
      <c r="FX63" s="43">
        <f t="shared" si="23"/>
        <v>0</v>
      </c>
      <c r="FY63" s="21">
        <f t="shared" si="24"/>
        <v>0</v>
      </c>
      <c r="FZ63" s="43">
        <f t="shared" si="25"/>
        <v>0</v>
      </c>
      <c r="GA63" s="21">
        <f t="shared" si="26"/>
        <v>0</v>
      </c>
      <c r="GB63" s="43">
        <f t="shared" si="27"/>
        <v>0</v>
      </c>
      <c r="GC63" s="21">
        <f t="shared" si="28"/>
        <v>0</v>
      </c>
      <c r="GD63" s="43">
        <f t="shared" si="29"/>
        <v>0</v>
      </c>
      <c r="GE63" s="21">
        <f t="shared" si="30"/>
        <v>0</v>
      </c>
      <c r="GF63" s="43">
        <f t="shared" si="31"/>
        <v>0</v>
      </c>
      <c r="GG63" s="21">
        <f t="shared" si="32"/>
        <v>0</v>
      </c>
      <c r="GH63" s="43">
        <f t="shared" si="33"/>
        <v>0</v>
      </c>
      <c r="GI63" s="21">
        <f t="shared" si="34"/>
        <v>0</v>
      </c>
      <c r="GJ63" s="43">
        <f t="shared" si="35"/>
        <v>0</v>
      </c>
      <c r="GK63" s="21">
        <f t="shared" si="36"/>
        <v>0</v>
      </c>
      <c r="GL63" s="43">
        <f t="shared" si="37"/>
        <v>0</v>
      </c>
      <c r="GM63" s="21">
        <f t="shared" si="38"/>
        <v>0</v>
      </c>
      <c r="GN63" s="43">
        <f t="shared" si="39"/>
        <v>0</v>
      </c>
      <c r="GO63" s="21">
        <f t="shared" si="40"/>
        <v>0</v>
      </c>
      <c r="GP63" s="43">
        <f t="shared" si="41"/>
        <v>0</v>
      </c>
      <c r="GQ63" s="21">
        <f t="shared" si="42"/>
        <v>0</v>
      </c>
      <c r="GR63" s="43">
        <f t="shared" si="43"/>
        <v>0</v>
      </c>
      <c r="GS63" s="21">
        <f t="shared" si="44"/>
        <v>0</v>
      </c>
      <c r="GT63" s="43">
        <f t="shared" si="45"/>
        <v>0</v>
      </c>
      <c r="GU63" s="21">
        <f t="shared" si="46"/>
        <v>0</v>
      </c>
      <c r="GV63" s="43">
        <f t="shared" si="47"/>
        <v>0</v>
      </c>
      <c r="GW63" s="43">
        <f t="shared" si="48"/>
        <v>0</v>
      </c>
      <c r="GX63" s="28"/>
      <c r="GY63" s="43">
        <f t="shared" si="50"/>
        <v>0</v>
      </c>
      <c r="HF63" s="89" t="str">
        <f t="shared" si="49"/>
        <v>Sample58</v>
      </c>
      <c r="HG63" s="43">
        <f t="shared" si="49"/>
        <v>1935</v>
      </c>
      <c r="HH63" s="89" t="str">
        <f t="shared" si="49"/>
        <v>Ft/kg</v>
      </c>
      <c r="HI63" s="13">
        <f t="shared" si="51"/>
        <v>0</v>
      </c>
      <c r="HJ63" s="43">
        <f>IF($HJ$1=1,IF(haviszla2!$E$5="h",haviszla2!H63,IF(haviszla2!$E$5="k",haviszla2!I63,IF(haviszla2!$E$5="sz",haviszla2!J63,IF(haviszla2!$E$5="cs",haviszla2!K63,IF(haviszla2!$E$5="p",haviszla2!L63,IF(haviszla2!$E$5="szo",haviszla2!M63,0)))))),0)</f>
        <v>0</v>
      </c>
      <c r="HK63" s="43">
        <f>IF($HK$1=1,IF(haviszla2!$E$5="h",haviszla2!N63,IF(haviszla2!$E$5="k",haviszla2!O63,IF(haviszla2!$E$5="sz",haviszla2!P63,IF(haviszla2!$E$5="cs",haviszla2!Q63,IF(haviszla2!$E$5="p",haviszla2!R63,IF(haviszla2!$E$5="szo",haviszla2!S63,0)))))),0)</f>
        <v>0</v>
      </c>
      <c r="HL63" s="43">
        <f>IF($HL$1=1,IF(haviszla2!$E$5="h",haviszla2!T63,IF(haviszla2!$E$5="k",haviszla2!U63,IF(haviszla2!$E$5="sz",haviszla2!V63,IF(haviszla2!$E$5="cs",haviszla2!W63,IF(haviszla2!$E$5="p",haviszla2!X63,IF(haviszla2!$E$5="szo",haviszla2!Y63,0)))))),0)</f>
        <v>0</v>
      </c>
      <c r="HM63" s="43">
        <f>IF($HM$1=1,IF(haviszla2!$E$5="h",haviszla2!Z63,IF(haviszla2!$E$5="k",haviszla2!AA63,IF(haviszla2!$E$5="sz",haviszla2!AB63,IF(haviszla2!$E$5="cs",haviszla2!AC63,IF(haviszla2!$E$5="p",haviszla2!AD63,IF(haviszla2!$E$5="szo",haviszla2!AE63,0)))))),0)</f>
        <v>0</v>
      </c>
      <c r="HN63" s="43">
        <f>IF($HN$1=1,IF(haviszla2!$E$5="h",haviszla2!AF63,IF(haviszla2!$E$5="k",haviszla2!AG63,IF(haviszla2!$E$5="sz",haviszla2!AH63,IF(haviszla2!$E$5="cs",haviszla2!AI63,IF(haviszla2!$E$5="p",haviszla2!AJ63,IF(haviszla2!$E$5="szo",haviszla2!AK63,0)))))),0)</f>
        <v>0</v>
      </c>
      <c r="HO63" s="43">
        <f>IF($HO$1=1,IF(haviszla2!$E$5="h",haviszla2!AL63,IF(haviszla2!$E$5="k",haviszla2!AM63,IF(haviszla2!$E$5="sz",haviszla2!AN63,IF(haviszla2!$E$5="cs",haviszla2!AO63,IF(haviszla2!$E$5="p",haviszla2!AP63,IF(haviszla2!$E$5="szo",haviszla2!AQ63,0)))))),0)</f>
        <v>0</v>
      </c>
      <c r="HP63" s="43">
        <f>IF($HP$1=1,IF(haviszla2!$E$5="h",haviszla2!AR63,IF(haviszla2!$E$5="k",haviszla2!AS63,IF(haviszla2!$E$5="sz",haviszla2!AT63,IF(haviszla2!$E$5="cs",haviszla2!AU63,IF(haviszla2!$E$5="p",haviszla2!AV63,IF(haviszla2!$E$5="szo",haviszla2!AW63,0)))))),0)</f>
        <v>0</v>
      </c>
      <c r="HQ63" s="43">
        <f>IF($HQ$1=1,IF(haviszla2!$E$5="h",haviszla2!AX63,IF(haviszla2!$E$5="k",haviszla2!AY63,IF(haviszla2!$E$5="sz",haviszla2!AZ63,IF(haviszla2!$E$5="cs",haviszla2!BA63,IF(haviszla2!$E$5="p",haviszla2!BB63,IF(haviszla2!$E$5="szo",haviszla2!BC63,0)))))),0)</f>
        <v>0</v>
      </c>
      <c r="HR63" s="43">
        <f>IF($HR$1=1,IF(haviszla2!$E$5="h",haviszla2!BD63,IF(haviszla2!$E$5="k",haviszla2!BE63,IF(haviszla2!$E$5="sz",haviszla2!BF63,IF(haviszla2!$E$5="cs",haviszla2!BG63,IF(haviszla2!$E$5="p",haviszla2!BH63,IF(haviszla2!$E$5="szo",haviszla2!BI63,0)))))),0)</f>
        <v>0</v>
      </c>
      <c r="HS63" s="43">
        <f>IF($HS$1=1,IF(haviszla2!$E$5="h",haviszla2!BJ63,IF(haviszla2!$E$5="k",haviszla2!BK63,IF(haviszla2!$E$5="sz",haviszla2!BL63,IF(haviszla2!$E$5="cs",haviszla2!BM63,IF(haviszla2!$E$5="p",haviszla2!BN63,IF(haviszla2!$E$5="szo",haviszla2!BO63,0)))))),0)</f>
        <v>0</v>
      </c>
      <c r="HT63" s="43">
        <f>IF($HT$1=1,IF(haviszla2!$E$5="h",haviszla2!BP63,IF(haviszla2!$E$5="k",haviszla2!BQ63,IF(haviszla2!$E$5="sz",haviszla2!BR63,IF(haviszla2!$E$5="cs",haviszla2!BS63,IF(haviszla2!$E$5="p",haviszla2!BT63,IF(haviszla2!$E$5="szo",haviszla2!BU63,0)))))),0)</f>
        <v>0</v>
      </c>
      <c r="HU63" s="43">
        <f>IF($HU$1=1,IF(haviszla2!$E$5="h",haviszla2!BV63,IF(haviszla2!$E$5="k",haviszla2!BW63,IF(haviszla2!$E$5="sz",haviszla2!BX63,IF(haviszla2!$E$5="cs",haviszla2!BY63,IF(haviszla2!$E$5="p",haviszla2!BZ63,IF(haviszla2!$E$5="szo",haviszla2!CA63,0)))))),0)</f>
        <v>0</v>
      </c>
      <c r="HV63" s="43">
        <f>IF($HV$1=1,IF(haviszla2!$E$5="h",haviszla2!CB63,IF(haviszla2!$E$5="k",haviszla2!CC63,IF(haviszla2!$E$5="sz",haviszla2!CD63,IF(haviszla2!$E$5="cs",haviszla2!CE63,IF(haviszla2!$E$5="p",haviszla2!CF63,IF(haviszla2!$E$5="szo",haviszla2!CG63,0)))))),0)</f>
        <v>0</v>
      </c>
      <c r="HW63" s="43">
        <f>IF($HW$1=1,IF(haviszla2!$E$5="h",haviszla2!CH63,IF(haviszla2!$E$5="k",haviszla2!CI63,IF(haviszla2!$E$5="sz",haviszla2!CJ63,IF(haviszla2!$E$5="cs",haviszla2!CK63,IF(haviszla2!$E$5="p",haviszla2!CL63,IF(haviszla2!$E$5="szo",haviszla2!CM63,0)))))),0)</f>
        <v>0</v>
      </c>
      <c r="HX63" s="43">
        <f>IF($HX$1=1,IF(haviszla2!$E$5="h",haviszla2!CN63,IF(haviszla2!$E$5="k",haviszla2!CO63,IF(haviszla2!$E$5="sz",haviszla2!CP63,IF(haviszla2!$E$5="cs",haviszla2!CQ63,IF(haviszla2!$E$5="p",haviszla2!CR63,IF(haviszla2!$E$5="szo",haviszla2!CS63,0)))))),0)</f>
        <v>0</v>
      </c>
      <c r="HY63" s="43">
        <f>IF($HY$1=1,IF(haviszla2!$E$5="h",haviszla2!CT63,IF(haviszla2!$E$5="k",haviszla2!CU63,IF(haviszla2!$E$5="sz",haviszla2!CV63,IF(haviszla2!$E$5="cs",haviszla2!CW63,IF(haviszla2!$E$5="p",haviszla2!CX63,IF(haviszla2!$E$5="szo",haviszla2!CY63,0)))))),0)</f>
        <v>0</v>
      </c>
      <c r="HZ63" s="43">
        <f>IF($HZ$1=1,IF(haviszla2!$E$5="h",haviszla2!CZ63,IF(haviszla2!$E$5="k",haviszla2!DA63,IF(haviszla2!$E$5="sz",haviszla2!DB63,IF(haviszla2!$E$5="cs",haviszla2!DC63,IF(haviszla2!$E$5="p",haviszla2!DD63,IF(haviszla2!$E$5="szo",haviszla2!DE63,0)))))),0)</f>
        <v>0</v>
      </c>
      <c r="IA63" s="43">
        <f>IF($IA$1=1,IF(haviszla2!$E$5="h",haviszla2!DF63,IF(haviszla2!$E$5="k",haviszla2!DG63,IF(haviszla2!$E$5="sz",haviszla2!DH63,IF(haviszla2!$E$5="cs",haviszla2!DI63,IF(haviszla2!$E$5="p",haviszla2!DJ63,IF(haviszla2!$E$5="szo",haviszla2!DK63,0)))))),0)</f>
        <v>0</v>
      </c>
      <c r="IB63" s="43">
        <f>IF($IB$1=1,IF(haviszla2!$E$5="h",haviszla2!DL63,IF(haviszla2!$E$5="k",haviszla2!DM63,IF(haviszla2!$E$5="sz",haviszla2!DN63,IF(haviszla2!$E$5="cs",haviszla2!DO63,IF(haviszla2!$E$5="p",haviszla2!DP63,IF(haviszla2!$E$5="szo",haviszla2!DQ63,0)))))),0)</f>
        <v>0</v>
      </c>
      <c r="IC63" s="43">
        <f>IF($IC$1=1,IF(haviszla2!$E$5="h",haviszla2!DR63,IF(haviszla2!$E$5="k",haviszla2!DS63,IF(haviszla2!$E$5="sz",haviszla2!DT63,IF(haviszla2!$E$5="cs",haviszla2!DU63,IF(haviszla2!$E$5="p",haviszla2!DV63,IF(haviszla2!$E$5="szo",haviszla2!DW63,0)))))),0)</f>
        <v>0</v>
      </c>
      <c r="ID63" s="43">
        <f>IF($ID$1=1,IF(haviszla2!$E$5="h",haviszla2!DX63,IF(haviszla2!$E$5="k",haviszla2!DY63,IF(haviszla2!$E$5="sz",haviszla2!DZ63,IF(haviszla2!$E$5="cs",haviszla2!EA63,IF(haviszla2!$E$5="p",haviszla2!EB63,IF(haviszla2!$E$5="szo",haviszla2!EC63,0)))))),0)</f>
        <v>0</v>
      </c>
      <c r="IE63" s="43">
        <f>IF($IE$1=1,IF(haviszla2!$E$5="h",haviszla2!ED63,IF(haviszla2!$E$5="k",haviszla2!EE63,IF(haviszla2!$E$5="sz",haviszla2!EF63,IF(haviszla2!$E$5="cs",haviszla2!EG63,IF(haviszla2!$E$5="p",haviszla2!EH63,IF(haviszla2!$E$5="szo",haviszla2!EI63,0)))))),0)</f>
        <v>0</v>
      </c>
    </row>
    <row r="64" spans="1:239" ht="15" customHeight="1">
      <c r="A64" s="18" t="s">
        <v>78</v>
      </c>
      <c r="B64" s="89" t="s">
        <v>444</v>
      </c>
      <c r="C64" s="43">
        <v>1465</v>
      </c>
      <c r="D64" s="89" t="s">
        <v>152</v>
      </c>
      <c r="E64" s="13">
        <f t="shared" si="0"/>
        <v>5</v>
      </c>
      <c r="F64" s="48"/>
      <c r="G64" s="48"/>
      <c r="H64" s="89">
        <v>0</v>
      </c>
      <c r="I64" s="51">
        <v>0</v>
      </c>
      <c r="J64" s="89">
        <v>0</v>
      </c>
      <c r="K64" s="51">
        <v>0</v>
      </c>
      <c r="L64" s="51">
        <v>0</v>
      </c>
      <c r="M64" s="52">
        <v>0</v>
      </c>
      <c r="N64" s="64">
        <v>3</v>
      </c>
      <c r="O64" s="51">
        <v>1</v>
      </c>
      <c r="P64" s="51">
        <v>0</v>
      </c>
      <c r="Q64" s="51">
        <v>2</v>
      </c>
      <c r="R64" s="51">
        <v>0</v>
      </c>
      <c r="S64" s="54">
        <v>5</v>
      </c>
      <c r="T64" s="55">
        <v>0</v>
      </c>
      <c r="U64" s="51">
        <v>0</v>
      </c>
      <c r="V64" s="51">
        <v>0</v>
      </c>
      <c r="W64" s="51"/>
      <c r="X64" s="51">
        <v>0</v>
      </c>
      <c r="Y64" s="51">
        <v>0</v>
      </c>
      <c r="Z64" s="64">
        <v>0</v>
      </c>
      <c r="AA64" s="51">
        <v>0</v>
      </c>
      <c r="AB64" s="51">
        <v>0</v>
      </c>
      <c r="AC64" s="51">
        <v>0</v>
      </c>
      <c r="AD64" s="51">
        <v>0</v>
      </c>
      <c r="AE64" s="54">
        <v>0</v>
      </c>
      <c r="AF64" s="64">
        <v>0</v>
      </c>
      <c r="AG64" s="51">
        <v>0</v>
      </c>
      <c r="AH64" s="54">
        <v>0</v>
      </c>
      <c r="AI64" s="51">
        <v>0</v>
      </c>
      <c r="AJ64" s="56">
        <v>0</v>
      </c>
      <c r="AK64" s="51">
        <v>0</v>
      </c>
      <c r="AL64" s="55">
        <v>0</v>
      </c>
      <c r="AM64" s="54">
        <v>0</v>
      </c>
      <c r="AN64" s="54">
        <v>0</v>
      </c>
      <c r="AO64" s="54">
        <v>0</v>
      </c>
      <c r="AP64" s="54">
        <v>0</v>
      </c>
      <c r="AQ64" s="54">
        <v>0</v>
      </c>
      <c r="AR64" s="64">
        <v>0</v>
      </c>
      <c r="AS64" s="51">
        <v>0</v>
      </c>
      <c r="AT64" s="51">
        <v>0</v>
      </c>
      <c r="AU64" s="51">
        <v>0</v>
      </c>
      <c r="AV64" s="51">
        <v>0</v>
      </c>
      <c r="AW64" s="54">
        <v>0</v>
      </c>
      <c r="AX64" s="57">
        <v>0</v>
      </c>
      <c r="AY64" s="51">
        <v>0</v>
      </c>
      <c r="AZ64" s="51">
        <v>0</v>
      </c>
      <c r="BA64" s="51">
        <v>0</v>
      </c>
      <c r="BB64" s="56">
        <v>0</v>
      </c>
      <c r="BC64" s="58">
        <v>0</v>
      </c>
      <c r="BD64" s="55">
        <v>0</v>
      </c>
      <c r="BE64" s="51">
        <v>0</v>
      </c>
      <c r="BF64" s="54">
        <v>0</v>
      </c>
      <c r="BG64" s="54">
        <v>0</v>
      </c>
      <c r="BH64" s="54">
        <v>0</v>
      </c>
      <c r="BI64" s="54">
        <v>0</v>
      </c>
      <c r="BJ64" s="55">
        <v>0</v>
      </c>
      <c r="BK64" s="54">
        <v>0</v>
      </c>
      <c r="BL64" s="54">
        <v>0</v>
      </c>
      <c r="BM64" s="51">
        <v>0</v>
      </c>
      <c r="BN64" s="51">
        <v>0</v>
      </c>
      <c r="BO64" s="54"/>
      <c r="BP64" s="55">
        <v>0</v>
      </c>
      <c r="BQ64" s="54">
        <v>0</v>
      </c>
      <c r="BR64" s="54">
        <v>0</v>
      </c>
      <c r="BS64" s="51">
        <v>0</v>
      </c>
      <c r="BT64" s="54">
        <v>0</v>
      </c>
      <c r="BU64" s="54">
        <v>0</v>
      </c>
      <c r="BV64" s="55">
        <v>0</v>
      </c>
      <c r="BW64" s="54">
        <v>0</v>
      </c>
      <c r="BX64" s="54">
        <v>0</v>
      </c>
      <c r="BY64" s="51">
        <v>0</v>
      </c>
      <c r="BZ64" s="51">
        <v>0</v>
      </c>
      <c r="CA64" s="54">
        <v>0</v>
      </c>
      <c r="CB64" s="55">
        <v>0</v>
      </c>
      <c r="CC64" s="51">
        <v>0</v>
      </c>
      <c r="CD64" s="54">
        <v>0</v>
      </c>
      <c r="CE64" s="51">
        <v>0</v>
      </c>
      <c r="CF64" s="51">
        <v>0</v>
      </c>
      <c r="CG64" s="54">
        <v>0</v>
      </c>
      <c r="CH64" s="55">
        <v>0</v>
      </c>
      <c r="CI64" s="54">
        <v>0</v>
      </c>
      <c r="CJ64" s="54">
        <v>0</v>
      </c>
      <c r="CK64" s="51">
        <v>0</v>
      </c>
      <c r="CL64" s="54">
        <v>0</v>
      </c>
      <c r="CM64" s="54">
        <v>0</v>
      </c>
      <c r="CN64" s="55">
        <v>0</v>
      </c>
      <c r="CO64" s="54">
        <v>0</v>
      </c>
      <c r="CP64" s="54">
        <v>0</v>
      </c>
      <c r="CQ64" s="54">
        <v>0</v>
      </c>
      <c r="CR64" s="54">
        <v>0</v>
      </c>
      <c r="CS64" s="54">
        <v>0</v>
      </c>
      <c r="CT64" s="64">
        <v>0</v>
      </c>
      <c r="CU64" s="51">
        <v>0</v>
      </c>
      <c r="CV64" s="51">
        <v>0</v>
      </c>
      <c r="CW64" s="51">
        <v>0</v>
      </c>
      <c r="CX64" s="51">
        <v>0</v>
      </c>
      <c r="CY64" s="51">
        <v>0</v>
      </c>
      <c r="CZ64" s="64">
        <v>0</v>
      </c>
      <c r="DA64" s="54">
        <v>0</v>
      </c>
      <c r="DB64" s="54">
        <v>0</v>
      </c>
      <c r="DC64" s="54">
        <v>0</v>
      </c>
      <c r="DD64" s="58">
        <v>0</v>
      </c>
      <c r="DE64" s="54">
        <v>0</v>
      </c>
      <c r="DF64" s="55">
        <v>0</v>
      </c>
      <c r="DG64" s="51">
        <v>0</v>
      </c>
      <c r="DH64" s="54">
        <v>0</v>
      </c>
      <c r="DI64" s="51">
        <v>0</v>
      </c>
      <c r="DJ64" s="51">
        <v>0</v>
      </c>
      <c r="DK64" s="54">
        <v>0</v>
      </c>
      <c r="DL64" s="64"/>
      <c r="DM64" s="56">
        <v>0</v>
      </c>
      <c r="DN64" s="51">
        <v>0</v>
      </c>
      <c r="DO64" s="51">
        <v>0</v>
      </c>
      <c r="DP64" s="51">
        <v>0</v>
      </c>
      <c r="DQ64" s="54">
        <v>0</v>
      </c>
      <c r="DR64" s="64">
        <v>0</v>
      </c>
      <c r="DS64" s="51">
        <v>0</v>
      </c>
      <c r="DT64" s="51">
        <v>0</v>
      </c>
      <c r="DU64" s="51">
        <v>0</v>
      </c>
      <c r="DV64" s="51">
        <v>0</v>
      </c>
      <c r="DW64" s="54">
        <v>0</v>
      </c>
      <c r="DX64" s="55">
        <v>0</v>
      </c>
      <c r="DY64" s="54">
        <v>0</v>
      </c>
      <c r="DZ64" s="54">
        <v>0</v>
      </c>
      <c r="EA64" s="54">
        <v>0</v>
      </c>
      <c r="EB64" s="51">
        <v>0</v>
      </c>
      <c r="EC64" s="54">
        <v>0</v>
      </c>
      <c r="ED64" s="64">
        <v>0</v>
      </c>
      <c r="EE64" s="54">
        <v>0</v>
      </c>
      <c r="EF64" s="51">
        <v>0</v>
      </c>
      <c r="EG64" s="54">
        <v>0</v>
      </c>
      <c r="EH64" s="58">
        <v>0</v>
      </c>
      <c r="EI64" s="54">
        <v>0</v>
      </c>
      <c r="EJ64" s="55"/>
      <c r="EK64" s="54">
        <v>0</v>
      </c>
      <c r="EL64" s="54"/>
      <c r="EM64" s="54"/>
      <c r="EN64" s="54"/>
      <c r="EO64" s="59"/>
      <c r="EP64" s="55"/>
      <c r="EQ64" s="54">
        <v>0</v>
      </c>
      <c r="ER64" s="54"/>
      <c r="ES64" s="54"/>
      <c r="ET64" s="54"/>
      <c r="EU64" s="59"/>
      <c r="EV64" s="55"/>
      <c r="EW64" s="54">
        <v>0</v>
      </c>
      <c r="EX64" s="54"/>
      <c r="EY64" s="54"/>
      <c r="EZ64" s="54"/>
      <c r="FA64" s="59">
        <v>0</v>
      </c>
      <c r="FB64" s="43">
        <f t="shared" si="1"/>
        <v>0</v>
      </c>
      <c r="FC64" s="21">
        <f t="shared" si="2"/>
        <v>0</v>
      </c>
      <c r="FD64" s="43">
        <f t="shared" si="3"/>
        <v>11</v>
      </c>
      <c r="FE64" s="21">
        <f t="shared" si="4"/>
        <v>16115</v>
      </c>
      <c r="FF64" s="43">
        <f t="shared" si="5"/>
        <v>0</v>
      </c>
      <c r="FG64" s="21">
        <f t="shared" si="6"/>
        <v>0</v>
      </c>
      <c r="FH64" s="43">
        <f t="shared" si="7"/>
        <v>0</v>
      </c>
      <c r="FI64" s="21">
        <f t="shared" si="8"/>
        <v>0</v>
      </c>
      <c r="FJ64" s="43">
        <f t="shared" si="9"/>
        <v>0</v>
      </c>
      <c r="FK64" s="21">
        <f t="shared" si="10"/>
        <v>0</v>
      </c>
      <c r="FL64" s="43">
        <f t="shared" si="11"/>
        <v>0</v>
      </c>
      <c r="FM64" s="21">
        <f t="shared" si="12"/>
        <v>0</v>
      </c>
      <c r="FN64" s="43">
        <f t="shared" si="13"/>
        <v>0</v>
      </c>
      <c r="FO64" s="21">
        <f t="shared" si="14"/>
        <v>0</v>
      </c>
      <c r="FP64" s="43">
        <f t="shared" si="15"/>
        <v>0</v>
      </c>
      <c r="FQ64" s="21">
        <f t="shared" si="16"/>
        <v>0</v>
      </c>
      <c r="FR64" s="43">
        <f t="shared" si="17"/>
        <v>0</v>
      </c>
      <c r="FS64" s="21">
        <f t="shared" si="18"/>
        <v>0</v>
      </c>
      <c r="FT64" s="43">
        <f t="shared" si="19"/>
        <v>0</v>
      </c>
      <c r="FU64" s="21">
        <f t="shared" si="20"/>
        <v>0</v>
      </c>
      <c r="FV64" s="43">
        <f t="shared" si="21"/>
        <v>0</v>
      </c>
      <c r="FW64" s="21">
        <f t="shared" si="22"/>
        <v>0</v>
      </c>
      <c r="FX64" s="43">
        <f t="shared" si="23"/>
        <v>0</v>
      </c>
      <c r="FY64" s="21">
        <f t="shared" si="24"/>
        <v>0</v>
      </c>
      <c r="FZ64" s="43">
        <f t="shared" si="25"/>
        <v>0</v>
      </c>
      <c r="GA64" s="21">
        <f t="shared" si="26"/>
        <v>0</v>
      </c>
      <c r="GB64" s="43">
        <f t="shared" si="27"/>
        <v>0</v>
      </c>
      <c r="GC64" s="21">
        <f t="shared" si="28"/>
        <v>0</v>
      </c>
      <c r="GD64" s="43">
        <f t="shared" si="29"/>
        <v>0</v>
      </c>
      <c r="GE64" s="21">
        <f t="shared" si="30"/>
        <v>0</v>
      </c>
      <c r="GF64" s="43">
        <f t="shared" si="31"/>
        <v>0</v>
      </c>
      <c r="GG64" s="21">
        <f t="shared" si="32"/>
        <v>0</v>
      </c>
      <c r="GH64" s="43">
        <f t="shared" si="33"/>
        <v>0</v>
      </c>
      <c r="GI64" s="21">
        <f t="shared" si="34"/>
        <v>0</v>
      </c>
      <c r="GJ64" s="43">
        <f t="shared" si="35"/>
        <v>0</v>
      </c>
      <c r="GK64" s="21">
        <f t="shared" si="36"/>
        <v>0</v>
      </c>
      <c r="GL64" s="43">
        <f t="shared" si="37"/>
        <v>0</v>
      </c>
      <c r="GM64" s="21">
        <f t="shared" si="38"/>
        <v>0</v>
      </c>
      <c r="GN64" s="43">
        <f t="shared" si="39"/>
        <v>0</v>
      </c>
      <c r="GO64" s="21">
        <f t="shared" si="40"/>
        <v>0</v>
      </c>
      <c r="GP64" s="43">
        <f t="shared" si="41"/>
        <v>0</v>
      </c>
      <c r="GQ64" s="21">
        <f t="shared" si="42"/>
        <v>0</v>
      </c>
      <c r="GR64" s="43">
        <f t="shared" si="43"/>
        <v>0</v>
      </c>
      <c r="GS64" s="21">
        <f t="shared" si="44"/>
        <v>0</v>
      </c>
      <c r="GT64" s="43">
        <f t="shared" si="45"/>
        <v>0</v>
      </c>
      <c r="GU64" s="21">
        <f t="shared" si="46"/>
        <v>0</v>
      </c>
      <c r="GV64" s="43">
        <f t="shared" si="47"/>
        <v>11</v>
      </c>
      <c r="GW64" s="43">
        <f t="shared" si="48"/>
        <v>16115</v>
      </c>
      <c r="GX64" s="28"/>
      <c r="GY64" s="43">
        <f t="shared" si="50"/>
        <v>5</v>
      </c>
      <c r="HF64" s="89" t="str">
        <f t="shared" si="49"/>
        <v>Sample59</v>
      </c>
      <c r="HG64" s="43">
        <f t="shared" si="49"/>
        <v>1465</v>
      </c>
      <c r="HH64" s="89" t="str">
        <f t="shared" si="49"/>
        <v>Ft/kg</v>
      </c>
      <c r="HI64" s="13">
        <f t="shared" si="51"/>
        <v>5</v>
      </c>
      <c r="HJ64" s="43">
        <f>IF($HJ$1=1,IF(haviszla2!$E$5="h",haviszla2!H64,IF(haviszla2!$E$5="k",haviszla2!I64,IF(haviszla2!$E$5="sz",haviszla2!J64,IF(haviszla2!$E$5="cs",haviszla2!K64,IF(haviszla2!$E$5="p",haviszla2!L64,IF(haviszla2!$E$5="szo",haviszla2!M64,0)))))),0)</f>
        <v>0</v>
      </c>
      <c r="HK64" s="43">
        <f>IF($HK$1=1,IF(haviszla2!$E$5="h",haviszla2!N64,IF(haviszla2!$E$5="k",haviszla2!O64,IF(haviszla2!$E$5="sz",haviszla2!P64,IF(haviszla2!$E$5="cs",haviszla2!Q64,IF(haviszla2!$E$5="p",haviszla2!R64,IF(haviszla2!$E$5="szo",haviszla2!S64,0)))))),0)</f>
        <v>5</v>
      </c>
      <c r="HL64" s="43">
        <f>IF($HL$1=1,IF(haviszla2!$E$5="h",haviszla2!T64,IF(haviszla2!$E$5="k",haviszla2!U64,IF(haviszla2!$E$5="sz",haviszla2!V64,IF(haviszla2!$E$5="cs",haviszla2!W64,IF(haviszla2!$E$5="p",haviszla2!X64,IF(haviszla2!$E$5="szo",haviszla2!Y64,0)))))),0)</f>
        <v>0</v>
      </c>
      <c r="HM64" s="43">
        <f>IF($HM$1=1,IF(haviszla2!$E$5="h",haviszla2!Z64,IF(haviszla2!$E$5="k",haviszla2!AA64,IF(haviszla2!$E$5="sz",haviszla2!AB64,IF(haviszla2!$E$5="cs",haviszla2!AC64,IF(haviszla2!$E$5="p",haviszla2!AD64,IF(haviszla2!$E$5="szo",haviszla2!AE64,0)))))),0)</f>
        <v>0</v>
      </c>
      <c r="HN64" s="43">
        <f>IF($HN$1=1,IF(haviszla2!$E$5="h",haviszla2!AF64,IF(haviszla2!$E$5="k",haviszla2!AG64,IF(haviszla2!$E$5="sz",haviszla2!AH64,IF(haviszla2!$E$5="cs",haviszla2!AI64,IF(haviszla2!$E$5="p",haviszla2!AJ64,IF(haviszla2!$E$5="szo",haviszla2!AK64,0)))))),0)</f>
        <v>0</v>
      </c>
      <c r="HO64" s="43">
        <f>IF($HO$1=1,IF(haviszla2!$E$5="h",haviszla2!AL64,IF(haviszla2!$E$5="k",haviszla2!AM64,IF(haviszla2!$E$5="sz",haviszla2!AN64,IF(haviszla2!$E$5="cs",haviszla2!AO64,IF(haviszla2!$E$5="p",haviszla2!AP64,IF(haviszla2!$E$5="szo",haviszla2!AQ64,0)))))),0)</f>
        <v>0</v>
      </c>
      <c r="HP64" s="43">
        <f>IF($HP$1=1,IF(haviszla2!$E$5="h",haviszla2!AR64,IF(haviszla2!$E$5="k",haviszla2!AS64,IF(haviszla2!$E$5="sz",haviszla2!AT64,IF(haviszla2!$E$5="cs",haviszla2!AU64,IF(haviszla2!$E$5="p",haviszla2!AV64,IF(haviszla2!$E$5="szo",haviszla2!AW64,0)))))),0)</f>
        <v>0</v>
      </c>
      <c r="HQ64" s="43">
        <f>IF($HQ$1=1,IF(haviszla2!$E$5="h",haviszla2!AX64,IF(haviszla2!$E$5="k",haviszla2!AY64,IF(haviszla2!$E$5="sz",haviszla2!AZ64,IF(haviszla2!$E$5="cs",haviszla2!BA64,IF(haviszla2!$E$5="p",haviszla2!BB64,IF(haviszla2!$E$5="szo",haviszla2!BC64,0)))))),0)</f>
        <v>0</v>
      </c>
      <c r="HR64" s="43">
        <f>IF($HR$1=1,IF(haviszla2!$E$5="h",haviszla2!BD64,IF(haviszla2!$E$5="k",haviszla2!BE64,IF(haviszla2!$E$5="sz",haviszla2!BF64,IF(haviszla2!$E$5="cs",haviszla2!BG64,IF(haviszla2!$E$5="p",haviszla2!BH64,IF(haviszla2!$E$5="szo",haviszla2!BI64,0)))))),0)</f>
        <v>0</v>
      </c>
      <c r="HS64" s="43">
        <f>IF($HS$1=1,IF(haviszla2!$E$5="h",haviszla2!BJ64,IF(haviszla2!$E$5="k",haviszla2!BK64,IF(haviszla2!$E$5="sz",haviszla2!BL64,IF(haviszla2!$E$5="cs",haviszla2!BM64,IF(haviszla2!$E$5="p",haviszla2!BN64,IF(haviszla2!$E$5="szo",haviszla2!BO64,0)))))),0)</f>
        <v>0</v>
      </c>
      <c r="HT64" s="43">
        <f>IF($HT$1=1,IF(haviszla2!$E$5="h",haviszla2!BP64,IF(haviszla2!$E$5="k",haviszla2!BQ64,IF(haviszla2!$E$5="sz",haviszla2!BR64,IF(haviszla2!$E$5="cs",haviszla2!BS64,IF(haviszla2!$E$5="p",haviszla2!BT64,IF(haviszla2!$E$5="szo",haviszla2!BU64,0)))))),0)</f>
        <v>0</v>
      </c>
      <c r="HU64" s="43">
        <f>IF($HU$1=1,IF(haviszla2!$E$5="h",haviszla2!BV64,IF(haviszla2!$E$5="k",haviszla2!BW64,IF(haviszla2!$E$5="sz",haviszla2!BX64,IF(haviszla2!$E$5="cs",haviszla2!BY64,IF(haviszla2!$E$5="p",haviszla2!BZ64,IF(haviszla2!$E$5="szo",haviszla2!CA64,0)))))),0)</f>
        <v>0</v>
      </c>
      <c r="HV64" s="43">
        <f>IF($HV$1=1,IF(haviszla2!$E$5="h",haviszla2!CB64,IF(haviszla2!$E$5="k",haviszla2!CC64,IF(haviszla2!$E$5="sz",haviszla2!CD64,IF(haviszla2!$E$5="cs",haviszla2!CE64,IF(haviszla2!$E$5="p",haviszla2!CF64,IF(haviszla2!$E$5="szo",haviszla2!CG64,0)))))),0)</f>
        <v>0</v>
      </c>
      <c r="HW64" s="43">
        <f>IF($HW$1=1,IF(haviszla2!$E$5="h",haviszla2!CH64,IF(haviszla2!$E$5="k",haviszla2!CI64,IF(haviszla2!$E$5="sz",haviszla2!CJ64,IF(haviszla2!$E$5="cs",haviszla2!CK64,IF(haviszla2!$E$5="p",haviszla2!CL64,IF(haviszla2!$E$5="szo",haviszla2!CM64,0)))))),0)</f>
        <v>0</v>
      </c>
      <c r="HX64" s="43">
        <f>IF($HX$1=1,IF(haviszla2!$E$5="h",haviszla2!CN64,IF(haviszla2!$E$5="k",haviszla2!CO64,IF(haviszla2!$E$5="sz",haviszla2!CP64,IF(haviszla2!$E$5="cs",haviszla2!CQ64,IF(haviszla2!$E$5="p",haviszla2!CR64,IF(haviszla2!$E$5="szo",haviszla2!CS64,0)))))),0)</f>
        <v>0</v>
      </c>
      <c r="HY64" s="43">
        <f>IF($HY$1=1,IF(haviszla2!$E$5="h",haviszla2!CT64,IF(haviszla2!$E$5="k",haviszla2!CU64,IF(haviszla2!$E$5="sz",haviszla2!CV64,IF(haviszla2!$E$5="cs",haviszla2!CW64,IF(haviszla2!$E$5="p",haviszla2!CX64,IF(haviszla2!$E$5="szo",haviszla2!CY64,0)))))),0)</f>
        <v>0</v>
      </c>
      <c r="HZ64" s="43">
        <f>IF($HZ$1=1,IF(haviszla2!$E$5="h",haviszla2!CZ64,IF(haviszla2!$E$5="k",haviszla2!DA64,IF(haviszla2!$E$5="sz",haviszla2!DB64,IF(haviszla2!$E$5="cs",haviszla2!DC64,IF(haviszla2!$E$5="p",haviszla2!DD64,IF(haviszla2!$E$5="szo",haviszla2!DE64,0)))))),0)</f>
        <v>0</v>
      </c>
      <c r="IA64" s="43">
        <f>IF($IA$1=1,IF(haviszla2!$E$5="h",haviszla2!DF64,IF(haviszla2!$E$5="k",haviszla2!DG64,IF(haviszla2!$E$5="sz",haviszla2!DH64,IF(haviszla2!$E$5="cs",haviszla2!DI64,IF(haviszla2!$E$5="p",haviszla2!DJ64,IF(haviszla2!$E$5="szo",haviszla2!DK64,0)))))),0)</f>
        <v>0</v>
      </c>
      <c r="IB64" s="43">
        <f>IF($IB$1=1,IF(haviszla2!$E$5="h",haviszla2!DL64,IF(haviszla2!$E$5="k",haviszla2!DM64,IF(haviszla2!$E$5="sz",haviszla2!DN64,IF(haviszla2!$E$5="cs",haviszla2!DO64,IF(haviszla2!$E$5="p",haviszla2!DP64,IF(haviszla2!$E$5="szo",haviszla2!DQ64,0)))))),0)</f>
        <v>0</v>
      </c>
      <c r="IC64" s="43">
        <f>IF($IC$1=1,IF(haviszla2!$E$5="h",haviszla2!DR64,IF(haviszla2!$E$5="k",haviszla2!DS64,IF(haviszla2!$E$5="sz",haviszla2!DT64,IF(haviszla2!$E$5="cs",haviszla2!DU64,IF(haviszla2!$E$5="p",haviszla2!DV64,IF(haviszla2!$E$5="szo",haviszla2!DW64,0)))))),0)</f>
        <v>0</v>
      </c>
      <c r="ID64" s="43">
        <f>IF($ID$1=1,IF(haviszla2!$E$5="h",haviszla2!DX64,IF(haviszla2!$E$5="k",haviszla2!DY64,IF(haviszla2!$E$5="sz",haviszla2!DZ64,IF(haviszla2!$E$5="cs",haviszla2!EA64,IF(haviszla2!$E$5="p",haviszla2!EB64,IF(haviszla2!$E$5="szo",haviszla2!EC64,0)))))),0)</f>
        <v>0</v>
      </c>
      <c r="IE64" s="43">
        <f>IF($IE$1=1,IF(haviszla2!$E$5="h",haviszla2!ED64,IF(haviszla2!$E$5="k",haviszla2!EE64,IF(haviszla2!$E$5="sz",haviszla2!EF64,IF(haviszla2!$E$5="cs",haviszla2!EG64,IF(haviszla2!$E$5="p",haviszla2!EH64,IF(haviszla2!$E$5="szo",haviszla2!EI64,0)))))),0)</f>
        <v>0</v>
      </c>
    </row>
    <row r="65" spans="1:239" ht="15" customHeight="1">
      <c r="A65" s="18" t="s">
        <v>79</v>
      </c>
      <c r="B65" s="89" t="s">
        <v>445</v>
      </c>
      <c r="C65" s="43">
        <v>295</v>
      </c>
      <c r="D65" s="43" t="s">
        <v>151</v>
      </c>
      <c r="E65" s="13">
        <f t="shared" si="0"/>
        <v>0</v>
      </c>
      <c r="F65" s="105"/>
      <c r="G65" s="48"/>
      <c r="H65" s="89">
        <v>0</v>
      </c>
      <c r="I65" s="51">
        <v>0</v>
      </c>
      <c r="J65" s="89">
        <v>0</v>
      </c>
      <c r="K65" s="51">
        <v>0</v>
      </c>
      <c r="L65" s="51">
        <v>0</v>
      </c>
      <c r="M65" s="52">
        <v>0</v>
      </c>
      <c r="N65" s="64">
        <v>0</v>
      </c>
      <c r="O65" s="51">
        <v>0</v>
      </c>
      <c r="P65" s="51">
        <v>0</v>
      </c>
      <c r="Q65" s="51">
        <v>0</v>
      </c>
      <c r="R65" s="51">
        <v>0</v>
      </c>
      <c r="S65" s="54">
        <v>0</v>
      </c>
      <c r="T65" s="55">
        <v>0</v>
      </c>
      <c r="U65" s="51">
        <v>0</v>
      </c>
      <c r="V65" s="51">
        <v>0</v>
      </c>
      <c r="W65" s="51">
        <v>0</v>
      </c>
      <c r="X65" s="51">
        <v>0</v>
      </c>
      <c r="Y65" s="51">
        <v>0</v>
      </c>
      <c r="Z65" s="64">
        <v>0</v>
      </c>
      <c r="AA65" s="51">
        <v>0</v>
      </c>
      <c r="AB65" s="51">
        <v>0</v>
      </c>
      <c r="AC65" s="51">
        <v>0</v>
      </c>
      <c r="AD65" s="51">
        <v>0</v>
      </c>
      <c r="AE65" s="54">
        <v>0</v>
      </c>
      <c r="AF65" s="64">
        <v>0</v>
      </c>
      <c r="AG65" s="51">
        <v>0</v>
      </c>
      <c r="AH65" s="54">
        <v>0</v>
      </c>
      <c r="AI65" s="51">
        <v>0</v>
      </c>
      <c r="AJ65" s="56">
        <v>0</v>
      </c>
      <c r="AK65" s="51">
        <v>0</v>
      </c>
      <c r="AL65" s="55">
        <v>0</v>
      </c>
      <c r="AM65" s="54">
        <v>0</v>
      </c>
      <c r="AN65" s="54">
        <v>0</v>
      </c>
      <c r="AO65" s="54">
        <v>0</v>
      </c>
      <c r="AP65" s="54">
        <v>0</v>
      </c>
      <c r="AQ65" s="54">
        <v>0</v>
      </c>
      <c r="AR65" s="64">
        <v>0</v>
      </c>
      <c r="AS65" s="51">
        <v>0</v>
      </c>
      <c r="AT65" s="51">
        <v>0</v>
      </c>
      <c r="AU65" s="51">
        <v>0</v>
      </c>
      <c r="AV65" s="51">
        <v>0</v>
      </c>
      <c r="AW65" s="54">
        <v>0</v>
      </c>
      <c r="AX65" s="57">
        <v>0</v>
      </c>
      <c r="AY65" s="51">
        <v>0</v>
      </c>
      <c r="AZ65" s="51">
        <v>2</v>
      </c>
      <c r="BA65" s="51">
        <v>0</v>
      </c>
      <c r="BB65" s="56">
        <v>0</v>
      </c>
      <c r="BC65" s="58">
        <v>0</v>
      </c>
      <c r="BD65" s="55">
        <v>0</v>
      </c>
      <c r="BE65" s="51">
        <v>0</v>
      </c>
      <c r="BF65" s="54">
        <v>0</v>
      </c>
      <c r="BG65" s="54">
        <v>0</v>
      </c>
      <c r="BH65" s="54">
        <v>0</v>
      </c>
      <c r="BI65" s="54">
        <v>0</v>
      </c>
      <c r="BJ65" s="55">
        <v>0</v>
      </c>
      <c r="BK65" s="54">
        <v>0</v>
      </c>
      <c r="BL65" s="54">
        <v>0</v>
      </c>
      <c r="BM65" s="51">
        <v>0</v>
      </c>
      <c r="BN65" s="51">
        <v>0</v>
      </c>
      <c r="BO65" s="54">
        <v>0</v>
      </c>
      <c r="BP65" s="55">
        <v>0</v>
      </c>
      <c r="BQ65" s="54">
        <v>0</v>
      </c>
      <c r="BR65" s="54">
        <v>0</v>
      </c>
      <c r="BS65" s="51">
        <v>0</v>
      </c>
      <c r="BT65" s="54">
        <v>0</v>
      </c>
      <c r="BU65" s="54">
        <v>0</v>
      </c>
      <c r="BV65" s="55">
        <v>0</v>
      </c>
      <c r="BW65" s="54">
        <v>0</v>
      </c>
      <c r="BX65" s="54">
        <v>0</v>
      </c>
      <c r="BY65" s="51">
        <v>0</v>
      </c>
      <c r="BZ65" s="51">
        <v>0</v>
      </c>
      <c r="CA65" s="54">
        <v>0</v>
      </c>
      <c r="CB65" s="55">
        <v>0</v>
      </c>
      <c r="CC65" s="51">
        <v>0</v>
      </c>
      <c r="CD65" s="54">
        <v>0</v>
      </c>
      <c r="CE65" s="51">
        <v>0</v>
      </c>
      <c r="CF65" s="51">
        <v>0</v>
      </c>
      <c r="CG65" s="54">
        <v>0</v>
      </c>
      <c r="CH65" s="55">
        <v>0</v>
      </c>
      <c r="CI65" s="54">
        <v>0</v>
      </c>
      <c r="CJ65" s="54">
        <v>0</v>
      </c>
      <c r="CK65" s="51">
        <v>0</v>
      </c>
      <c r="CL65" s="54">
        <v>0</v>
      </c>
      <c r="CM65" s="54">
        <v>0</v>
      </c>
      <c r="CN65" s="55">
        <v>0</v>
      </c>
      <c r="CO65" s="54">
        <v>0</v>
      </c>
      <c r="CP65" s="54">
        <v>0</v>
      </c>
      <c r="CQ65" s="54">
        <v>0</v>
      </c>
      <c r="CR65" s="54">
        <v>0</v>
      </c>
      <c r="CS65" s="54">
        <v>0</v>
      </c>
      <c r="CT65" s="64">
        <v>0</v>
      </c>
      <c r="CU65" s="51">
        <v>0</v>
      </c>
      <c r="CV65" s="51">
        <v>0</v>
      </c>
      <c r="CW65" s="51">
        <v>0</v>
      </c>
      <c r="CX65" s="51">
        <v>0</v>
      </c>
      <c r="CY65" s="51">
        <v>0</v>
      </c>
      <c r="CZ65" s="64">
        <v>0</v>
      </c>
      <c r="DA65" s="54">
        <v>0</v>
      </c>
      <c r="DB65" s="54">
        <v>0</v>
      </c>
      <c r="DC65" s="54">
        <v>0</v>
      </c>
      <c r="DD65" s="58">
        <v>0</v>
      </c>
      <c r="DE65" s="54">
        <v>0</v>
      </c>
      <c r="DF65" s="55">
        <v>0</v>
      </c>
      <c r="DG65" s="51">
        <v>0</v>
      </c>
      <c r="DH65" s="54">
        <v>0</v>
      </c>
      <c r="DI65" s="51">
        <v>0</v>
      </c>
      <c r="DJ65" s="51">
        <v>0</v>
      </c>
      <c r="DK65" s="54">
        <v>0</v>
      </c>
      <c r="DL65" s="64">
        <v>0</v>
      </c>
      <c r="DM65" s="56">
        <v>0</v>
      </c>
      <c r="DN65" s="51">
        <v>0</v>
      </c>
      <c r="DO65" s="51">
        <v>0</v>
      </c>
      <c r="DP65" s="51">
        <v>0</v>
      </c>
      <c r="DQ65" s="54">
        <v>0</v>
      </c>
      <c r="DR65" s="64">
        <v>0</v>
      </c>
      <c r="DS65" s="51">
        <v>0</v>
      </c>
      <c r="DT65" s="51">
        <v>0</v>
      </c>
      <c r="DU65" s="51">
        <v>0</v>
      </c>
      <c r="DV65" s="51">
        <v>0</v>
      </c>
      <c r="DW65" s="54">
        <v>0</v>
      </c>
      <c r="DX65" s="55">
        <v>0</v>
      </c>
      <c r="DY65" s="54">
        <v>0</v>
      </c>
      <c r="DZ65" s="54">
        <v>0</v>
      </c>
      <c r="EA65" s="54">
        <v>0</v>
      </c>
      <c r="EB65" s="51">
        <v>0</v>
      </c>
      <c r="EC65" s="54">
        <v>0</v>
      </c>
      <c r="ED65" s="64">
        <v>0</v>
      </c>
      <c r="EE65" s="54">
        <v>0</v>
      </c>
      <c r="EF65" s="51">
        <v>0</v>
      </c>
      <c r="EG65" s="54">
        <v>0</v>
      </c>
      <c r="EH65" s="58">
        <v>0</v>
      </c>
      <c r="EI65" s="54">
        <v>0</v>
      </c>
      <c r="EJ65" s="55"/>
      <c r="EK65" s="54">
        <v>0</v>
      </c>
      <c r="EL65" s="54"/>
      <c r="EM65" s="54"/>
      <c r="EN65" s="54"/>
      <c r="EO65" s="59"/>
      <c r="EP65" s="55"/>
      <c r="EQ65" s="54">
        <v>0</v>
      </c>
      <c r="ER65" s="54"/>
      <c r="ES65" s="54"/>
      <c r="ET65" s="54"/>
      <c r="EU65" s="59"/>
      <c r="EV65" s="55"/>
      <c r="EW65" s="54">
        <v>0</v>
      </c>
      <c r="EX65" s="54"/>
      <c r="EY65" s="54"/>
      <c r="EZ65" s="54"/>
      <c r="FA65" s="59">
        <v>0</v>
      </c>
      <c r="FB65" s="43">
        <f t="shared" si="1"/>
        <v>0</v>
      </c>
      <c r="FC65" s="21">
        <f t="shared" si="2"/>
        <v>0</v>
      </c>
      <c r="FD65" s="43">
        <f t="shared" si="3"/>
        <v>0</v>
      </c>
      <c r="FE65" s="21">
        <f t="shared" si="4"/>
        <v>0</v>
      </c>
      <c r="FF65" s="43">
        <f t="shared" si="5"/>
        <v>0</v>
      </c>
      <c r="FG65" s="21">
        <f t="shared" si="6"/>
        <v>0</v>
      </c>
      <c r="FH65" s="43">
        <f t="shared" si="7"/>
        <v>0</v>
      </c>
      <c r="FI65" s="21">
        <f t="shared" si="8"/>
        <v>0</v>
      </c>
      <c r="FJ65" s="43">
        <f t="shared" si="9"/>
        <v>0</v>
      </c>
      <c r="FK65" s="21">
        <f t="shared" si="10"/>
        <v>0</v>
      </c>
      <c r="FL65" s="43">
        <f t="shared" si="11"/>
        <v>0</v>
      </c>
      <c r="FM65" s="21">
        <f t="shared" si="12"/>
        <v>0</v>
      </c>
      <c r="FN65" s="43">
        <f t="shared" si="13"/>
        <v>0</v>
      </c>
      <c r="FO65" s="21">
        <f t="shared" si="14"/>
        <v>0</v>
      </c>
      <c r="FP65" s="43">
        <f t="shared" si="15"/>
        <v>2</v>
      </c>
      <c r="FQ65" s="21">
        <f t="shared" si="16"/>
        <v>590</v>
      </c>
      <c r="FR65" s="43">
        <f t="shared" si="17"/>
        <v>0</v>
      </c>
      <c r="FS65" s="21">
        <f t="shared" si="18"/>
        <v>0</v>
      </c>
      <c r="FT65" s="43">
        <f t="shared" si="19"/>
        <v>0</v>
      </c>
      <c r="FU65" s="21">
        <f t="shared" si="20"/>
        <v>0</v>
      </c>
      <c r="FV65" s="43">
        <f t="shared" si="21"/>
        <v>0</v>
      </c>
      <c r="FW65" s="21">
        <f t="shared" si="22"/>
        <v>0</v>
      </c>
      <c r="FX65" s="43">
        <f t="shared" si="23"/>
        <v>0</v>
      </c>
      <c r="FY65" s="21">
        <f t="shared" si="24"/>
        <v>0</v>
      </c>
      <c r="FZ65" s="43">
        <f t="shared" si="25"/>
        <v>0</v>
      </c>
      <c r="GA65" s="21">
        <f t="shared" si="26"/>
        <v>0</v>
      </c>
      <c r="GB65" s="43">
        <f t="shared" si="27"/>
        <v>0</v>
      </c>
      <c r="GC65" s="21">
        <f t="shared" si="28"/>
        <v>0</v>
      </c>
      <c r="GD65" s="43">
        <f t="shared" si="29"/>
        <v>0</v>
      </c>
      <c r="GE65" s="21">
        <f t="shared" si="30"/>
        <v>0</v>
      </c>
      <c r="GF65" s="43">
        <f t="shared" si="31"/>
        <v>0</v>
      </c>
      <c r="GG65" s="21">
        <f t="shared" si="32"/>
        <v>0</v>
      </c>
      <c r="GH65" s="43">
        <f t="shared" si="33"/>
        <v>0</v>
      </c>
      <c r="GI65" s="21">
        <f t="shared" si="34"/>
        <v>0</v>
      </c>
      <c r="GJ65" s="43">
        <f t="shared" si="35"/>
        <v>0</v>
      </c>
      <c r="GK65" s="21">
        <f t="shared" si="36"/>
        <v>0</v>
      </c>
      <c r="GL65" s="43">
        <f t="shared" si="37"/>
        <v>0</v>
      </c>
      <c r="GM65" s="21">
        <f t="shared" si="38"/>
        <v>0</v>
      </c>
      <c r="GN65" s="43">
        <f t="shared" si="39"/>
        <v>0</v>
      </c>
      <c r="GO65" s="21">
        <f t="shared" si="40"/>
        <v>0</v>
      </c>
      <c r="GP65" s="43">
        <f t="shared" si="41"/>
        <v>0</v>
      </c>
      <c r="GQ65" s="21">
        <f t="shared" si="42"/>
        <v>0</v>
      </c>
      <c r="GR65" s="43">
        <f t="shared" si="43"/>
        <v>0</v>
      </c>
      <c r="GS65" s="21">
        <f t="shared" si="44"/>
        <v>0</v>
      </c>
      <c r="GT65" s="43">
        <f t="shared" si="45"/>
        <v>0</v>
      </c>
      <c r="GU65" s="21">
        <f t="shared" si="46"/>
        <v>0</v>
      </c>
      <c r="GV65" s="43">
        <f t="shared" si="47"/>
        <v>2</v>
      </c>
      <c r="GW65" s="43">
        <f t="shared" si="48"/>
        <v>590</v>
      </c>
      <c r="GX65" s="28"/>
      <c r="GY65" s="43">
        <f t="shared" si="50"/>
        <v>0</v>
      </c>
      <c r="HF65" s="89" t="str">
        <f t="shared" si="49"/>
        <v>Sample60</v>
      </c>
      <c r="HG65" s="43">
        <f t="shared" si="49"/>
        <v>295</v>
      </c>
      <c r="HH65" s="89" t="str">
        <f t="shared" si="49"/>
        <v>Ft/db</v>
      </c>
      <c r="HI65" s="13">
        <f t="shared" si="51"/>
        <v>0</v>
      </c>
      <c r="HJ65" s="43">
        <f>IF($HJ$1=1,IF(haviszla2!$E$5="h",haviszla2!H65,IF(haviszla2!$E$5="k",haviszla2!I65,IF(haviszla2!$E$5="sz",haviszla2!J65,IF(haviszla2!$E$5="cs",haviszla2!K65,IF(haviszla2!$E$5="p",haviszla2!L65,IF(haviszla2!$E$5="szo",haviszla2!M65,0)))))),0)</f>
        <v>0</v>
      </c>
      <c r="HK65" s="43">
        <f>IF($HK$1=1,IF(haviszla2!$E$5="h",haviszla2!N65,IF(haviszla2!$E$5="k",haviszla2!O65,IF(haviszla2!$E$5="sz",haviszla2!P65,IF(haviszla2!$E$5="cs",haviszla2!Q65,IF(haviszla2!$E$5="p",haviszla2!R65,IF(haviszla2!$E$5="szo",haviszla2!S65,0)))))),0)</f>
        <v>0</v>
      </c>
      <c r="HL65" s="43">
        <f>IF($HL$1=1,IF(haviszla2!$E$5="h",haviszla2!T65,IF(haviszla2!$E$5="k",haviszla2!U65,IF(haviszla2!$E$5="sz",haviszla2!V65,IF(haviszla2!$E$5="cs",haviszla2!W65,IF(haviszla2!$E$5="p",haviszla2!X65,IF(haviszla2!$E$5="szo",haviszla2!Y65,0)))))),0)</f>
        <v>0</v>
      </c>
      <c r="HM65" s="43">
        <f>IF($HM$1=1,IF(haviszla2!$E$5="h",haviszla2!Z65,IF(haviszla2!$E$5="k",haviszla2!AA65,IF(haviszla2!$E$5="sz",haviszla2!AB65,IF(haviszla2!$E$5="cs",haviszla2!AC65,IF(haviszla2!$E$5="p",haviszla2!AD65,IF(haviszla2!$E$5="szo",haviszla2!AE65,0)))))),0)</f>
        <v>0</v>
      </c>
      <c r="HN65" s="43">
        <f>IF($HN$1=1,IF(haviszla2!$E$5="h",haviszla2!AF65,IF(haviszla2!$E$5="k",haviszla2!AG65,IF(haviszla2!$E$5="sz",haviszla2!AH65,IF(haviszla2!$E$5="cs",haviszla2!AI65,IF(haviszla2!$E$5="p",haviszla2!AJ65,IF(haviszla2!$E$5="szo",haviszla2!AK65,0)))))),0)</f>
        <v>0</v>
      </c>
      <c r="HO65" s="43">
        <f>IF($HO$1=1,IF(haviszla2!$E$5="h",haviszla2!AL65,IF(haviszla2!$E$5="k",haviszla2!AM65,IF(haviszla2!$E$5="sz",haviszla2!AN65,IF(haviszla2!$E$5="cs",haviszla2!AO65,IF(haviszla2!$E$5="p",haviszla2!AP65,IF(haviszla2!$E$5="szo",haviszla2!AQ65,0)))))),0)</f>
        <v>0</v>
      </c>
      <c r="HP65" s="43">
        <f>IF($HP$1=1,IF(haviszla2!$E$5="h",haviszla2!AR65,IF(haviszla2!$E$5="k",haviszla2!AS65,IF(haviszla2!$E$5="sz",haviszla2!AT65,IF(haviszla2!$E$5="cs",haviszla2!AU65,IF(haviszla2!$E$5="p",haviszla2!AV65,IF(haviszla2!$E$5="szo",haviszla2!AW65,0)))))),0)</f>
        <v>0</v>
      </c>
      <c r="HQ65" s="43">
        <f>IF($HQ$1=1,IF(haviszla2!$E$5="h",haviszla2!AX65,IF(haviszla2!$E$5="k",haviszla2!AY65,IF(haviszla2!$E$5="sz",haviszla2!AZ65,IF(haviszla2!$E$5="cs",haviszla2!BA65,IF(haviszla2!$E$5="p",haviszla2!BB65,IF(haviszla2!$E$5="szo",haviszla2!BC65,0)))))),0)</f>
        <v>0</v>
      </c>
      <c r="HR65" s="43">
        <f>IF($HR$1=1,IF(haviszla2!$E$5="h",haviszla2!BD65,IF(haviszla2!$E$5="k",haviszla2!BE65,IF(haviszla2!$E$5="sz",haviszla2!BF65,IF(haviszla2!$E$5="cs",haviszla2!BG65,IF(haviszla2!$E$5="p",haviszla2!BH65,IF(haviszla2!$E$5="szo",haviszla2!BI65,0)))))),0)</f>
        <v>0</v>
      </c>
      <c r="HS65" s="43">
        <f>IF($HS$1=1,IF(haviszla2!$E$5="h",haviszla2!BJ65,IF(haviszla2!$E$5="k",haviszla2!BK65,IF(haviszla2!$E$5="sz",haviszla2!BL65,IF(haviszla2!$E$5="cs",haviszla2!BM65,IF(haviszla2!$E$5="p",haviszla2!BN65,IF(haviszla2!$E$5="szo",haviszla2!BO65,0)))))),0)</f>
        <v>0</v>
      </c>
      <c r="HT65" s="43">
        <f>IF($HT$1=1,IF(haviszla2!$E$5="h",haviszla2!BP65,IF(haviszla2!$E$5="k",haviszla2!BQ65,IF(haviszla2!$E$5="sz",haviszla2!BR65,IF(haviszla2!$E$5="cs",haviszla2!BS65,IF(haviszla2!$E$5="p",haviszla2!BT65,IF(haviszla2!$E$5="szo",haviszla2!BU65,0)))))),0)</f>
        <v>0</v>
      </c>
      <c r="HU65" s="43">
        <f>IF($HU$1=1,IF(haviszla2!$E$5="h",haviszla2!BV65,IF(haviszla2!$E$5="k",haviszla2!BW65,IF(haviszla2!$E$5="sz",haviszla2!BX65,IF(haviszla2!$E$5="cs",haviszla2!BY65,IF(haviszla2!$E$5="p",haviszla2!BZ65,IF(haviszla2!$E$5="szo",haviszla2!CA65,0)))))),0)</f>
        <v>0</v>
      </c>
      <c r="HV65" s="43">
        <f>IF($HV$1=1,IF(haviszla2!$E$5="h",haviszla2!CB65,IF(haviszla2!$E$5="k",haviszla2!CC65,IF(haviszla2!$E$5="sz",haviszla2!CD65,IF(haviszla2!$E$5="cs",haviszla2!CE65,IF(haviszla2!$E$5="p",haviszla2!CF65,IF(haviszla2!$E$5="szo",haviszla2!CG65,0)))))),0)</f>
        <v>0</v>
      </c>
      <c r="HW65" s="43">
        <f>IF($HW$1=1,IF(haviszla2!$E$5="h",haviszla2!CH65,IF(haviszla2!$E$5="k",haviszla2!CI65,IF(haviszla2!$E$5="sz",haviszla2!CJ65,IF(haviszla2!$E$5="cs",haviszla2!CK65,IF(haviszla2!$E$5="p",haviszla2!CL65,IF(haviszla2!$E$5="szo",haviszla2!CM65,0)))))),0)</f>
        <v>0</v>
      </c>
      <c r="HX65" s="43">
        <f>IF($HX$1=1,IF(haviszla2!$E$5="h",haviszla2!CN65,IF(haviszla2!$E$5="k",haviszla2!CO65,IF(haviszla2!$E$5="sz",haviszla2!CP65,IF(haviszla2!$E$5="cs",haviszla2!CQ65,IF(haviszla2!$E$5="p",haviszla2!CR65,IF(haviszla2!$E$5="szo",haviszla2!CS65,0)))))),0)</f>
        <v>0</v>
      </c>
      <c r="HY65" s="43">
        <f>IF($HY$1=1,IF(haviszla2!$E$5="h",haviszla2!CT65,IF(haviszla2!$E$5="k",haviszla2!CU65,IF(haviszla2!$E$5="sz",haviszla2!CV65,IF(haviszla2!$E$5="cs",haviszla2!CW65,IF(haviszla2!$E$5="p",haviszla2!CX65,IF(haviszla2!$E$5="szo",haviszla2!CY65,0)))))),0)</f>
        <v>0</v>
      </c>
      <c r="HZ65" s="43">
        <f>IF($HZ$1=1,IF(haviszla2!$E$5="h",haviszla2!CZ65,IF(haviszla2!$E$5="k",haviszla2!DA65,IF(haviszla2!$E$5="sz",haviszla2!DB65,IF(haviszla2!$E$5="cs",haviszla2!DC65,IF(haviszla2!$E$5="p",haviszla2!DD65,IF(haviszla2!$E$5="szo",haviszla2!DE65,0)))))),0)</f>
        <v>0</v>
      </c>
      <c r="IA65" s="43">
        <f>IF($IA$1=1,IF(haviszla2!$E$5="h",haviszla2!DF65,IF(haviszla2!$E$5="k",haviszla2!DG65,IF(haviszla2!$E$5="sz",haviszla2!DH65,IF(haviszla2!$E$5="cs",haviszla2!DI65,IF(haviszla2!$E$5="p",haviszla2!DJ65,IF(haviszla2!$E$5="szo",haviszla2!DK65,0)))))),0)</f>
        <v>0</v>
      </c>
      <c r="IB65" s="43">
        <f>IF($IB$1=1,IF(haviszla2!$E$5="h",haviszla2!DL65,IF(haviszla2!$E$5="k",haviszla2!DM65,IF(haviszla2!$E$5="sz",haviszla2!DN65,IF(haviszla2!$E$5="cs",haviszla2!DO65,IF(haviszla2!$E$5="p",haviszla2!DP65,IF(haviszla2!$E$5="szo",haviszla2!DQ65,0)))))),0)</f>
        <v>0</v>
      </c>
      <c r="IC65" s="43">
        <f>IF($IC$1=1,IF(haviszla2!$E$5="h",haviszla2!DR65,IF(haviszla2!$E$5="k",haviszla2!DS65,IF(haviszla2!$E$5="sz",haviszla2!DT65,IF(haviszla2!$E$5="cs",haviszla2!DU65,IF(haviszla2!$E$5="p",haviszla2!DV65,IF(haviszla2!$E$5="szo",haviszla2!DW65,0)))))),0)</f>
        <v>0</v>
      </c>
      <c r="ID65" s="43">
        <f>IF($ID$1=1,IF(haviszla2!$E$5="h",haviszla2!DX65,IF(haviszla2!$E$5="k",haviszla2!DY65,IF(haviszla2!$E$5="sz",haviszla2!DZ65,IF(haviszla2!$E$5="cs",haviszla2!EA65,IF(haviszla2!$E$5="p",haviszla2!EB65,IF(haviszla2!$E$5="szo",haviszla2!EC65,0)))))),0)</f>
        <v>0</v>
      </c>
      <c r="IE65" s="43">
        <f>IF($IE$1=1,IF(haviszla2!$E$5="h",haviszla2!ED65,IF(haviszla2!$E$5="k",haviszla2!EE65,IF(haviszla2!$E$5="sz",haviszla2!EF65,IF(haviszla2!$E$5="cs",haviszla2!EG65,IF(haviszla2!$E$5="p",haviszla2!EH65,IF(haviszla2!$E$5="szo",haviszla2!EI65,0)))))),0)</f>
        <v>0</v>
      </c>
    </row>
    <row r="66" spans="1:239" ht="14.25" customHeight="1">
      <c r="A66" s="18" t="s">
        <v>80</v>
      </c>
      <c r="B66" s="89" t="s">
        <v>446</v>
      </c>
      <c r="C66" s="43">
        <v>135</v>
      </c>
      <c r="D66" s="43" t="s">
        <v>151</v>
      </c>
      <c r="E66" s="13">
        <f t="shared" si="0"/>
        <v>40</v>
      </c>
      <c r="F66" s="48"/>
      <c r="G66" s="48"/>
      <c r="H66" s="89">
        <v>0</v>
      </c>
      <c r="I66" s="51">
        <v>10</v>
      </c>
      <c r="J66" s="89">
        <v>0</v>
      </c>
      <c r="K66" s="51">
        <v>10</v>
      </c>
      <c r="L66" s="51">
        <v>0</v>
      </c>
      <c r="M66" s="52">
        <v>0</v>
      </c>
      <c r="N66" s="64">
        <v>33</v>
      </c>
      <c r="O66" s="51">
        <v>0</v>
      </c>
      <c r="P66" s="51">
        <v>15</v>
      </c>
      <c r="Q66" s="51">
        <v>10</v>
      </c>
      <c r="R66" s="51">
        <v>30</v>
      </c>
      <c r="S66" s="54">
        <v>40</v>
      </c>
      <c r="T66" s="55"/>
      <c r="U66" s="51">
        <v>0</v>
      </c>
      <c r="V66" s="51">
        <v>0</v>
      </c>
      <c r="W66" s="51"/>
      <c r="X66" s="51"/>
      <c r="Y66" s="51">
        <v>0</v>
      </c>
      <c r="Z66" s="64"/>
      <c r="AA66" s="51">
        <v>0</v>
      </c>
      <c r="AB66" s="51">
        <v>0</v>
      </c>
      <c r="AC66" s="51">
        <v>0</v>
      </c>
      <c r="AD66" s="51">
        <v>0</v>
      </c>
      <c r="AE66" s="54"/>
      <c r="AF66" s="64">
        <v>0</v>
      </c>
      <c r="AG66" s="51">
        <v>0</v>
      </c>
      <c r="AH66" s="54">
        <v>0</v>
      </c>
      <c r="AI66" s="51">
        <v>0</v>
      </c>
      <c r="AJ66" s="56">
        <v>0</v>
      </c>
      <c r="AK66" s="51">
        <v>0</v>
      </c>
      <c r="AL66" s="55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0</v>
      </c>
      <c r="AR66" s="64">
        <v>0</v>
      </c>
      <c r="AS66" s="51">
        <v>3</v>
      </c>
      <c r="AT66" s="51">
        <v>0</v>
      </c>
      <c r="AU66" s="51">
        <v>0</v>
      </c>
      <c r="AV66" s="51">
        <v>0</v>
      </c>
      <c r="AW66" s="54">
        <v>0</v>
      </c>
      <c r="AX66" s="57">
        <v>0</v>
      </c>
      <c r="AY66" s="51">
        <v>0</v>
      </c>
      <c r="AZ66" s="51">
        <v>3</v>
      </c>
      <c r="BA66" s="51">
        <v>0</v>
      </c>
      <c r="BB66" s="56">
        <v>0</v>
      </c>
      <c r="BC66" s="58">
        <v>0</v>
      </c>
      <c r="BD66" s="55">
        <v>0</v>
      </c>
      <c r="BE66" s="51">
        <v>0</v>
      </c>
      <c r="BF66" s="54">
        <v>0</v>
      </c>
      <c r="BG66" s="54">
        <v>0</v>
      </c>
      <c r="BH66" s="54">
        <v>0</v>
      </c>
      <c r="BI66" s="54">
        <v>0</v>
      </c>
      <c r="BJ66" s="55">
        <v>0</v>
      </c>
      <c r="BK66" s="54">
        <v>0</v>
      </c>
      <c r="BL66" s="54">
        <v>0</v>
      </c>
      <c r="BM66" s="51">
        <v>0</v>
      </c>
      <c r="BN66" s="51">
        <v>0</v>
      </c>
      <c r="BO66" s="54"/>
      <c r="BP66" s="55">
        <v>2</v>
      </c>
      <c r="BQ66" s="54">
        <v>0</v>
      </c>
      <c r="BR66" s="54">
        <v>2</v>
      </c>
      <c r="BS66" s="51">
        <v>0</v>
      </c>
      <c r="BT66" s="54">
        <v>2</v>
      </c>
      <c r="BU66" s="54">
        <v>0</v>
      </c>
      <c r="BV66" s="55">
        <v>0</v>
      </c>
      <c r="BW66" s="54">
        <v>0</v>
      </c>
      <c r="BX66" s="54">
        <v>0</v>
      </c>
      <c r="BY66" s="51">
        <v>0</v>
      </c>
      <c r="BZ66" s="51">
        <v>0</v>
      </c>
      <c r="CA66" s="54">
        <v>0</v>
      </c>
      <c r="CB66" s="55">
        <v>6</v>
      </c>
      <c r="CC66" s="51">
        <v>3</v>
      </c>
      <c r="CD66" s="54">
        <v>6</v>
      </c>
      <c r="CE66" s="51">
        <v>0</v>
      </c>
      <c r="CF66" s="51">
        <v>2</v>
      </c>
      <c r="CG66" s="54">
        <v>0</v>
      </c>
      <c r="CH66" s="55">
        <v>0</v>
      </c>
      <c r="CI66" s="54">
        <v>0</v>
      </c>
      <c r="CJ66" s="54">
        <v>0</v>
      </c>
      <c r="CK66" s="51">
        <v>0</v>
      </c>
      <c r="CL66" s="54">
        <v>0</v>
      </c>
      <c r="CM66" s="54">
        <v>0</v>
      </c>
      <c r="CN66" s="55">
        <v>0</v>
      </c>
      <c r="CO66" s="54">
        <v>0</v>
      </c>
      <c r="CP66" s="54">
        <v>0</v>
      </c>
      <c r="CQ66" s="54">
        <v>0</v>
      </c>
      <c r="CR66" s="54">
        <v>0</v>
      </c>
      <c r="CS66" s="54"/>
      <c r="CT66" s="64">
        <v>0</v>
      </c>
      <c r="CU66" s="51">
        <v>0</v>
      </c>
      <c r="CV66" s="51">
        <v>0</v>
      </c>
      <c r="CW66" s="51">
        <v>0</v>
      </c>
      <c r="CX66" s="51">
        <v>0</v>
      </c>
      <c r="CY66" s="51">
        <v>0</v>
      </c>
      <c r="CZ66" s="64">
        <v>0</v>
      </c>
      <c r="DA66" s="54">
        <v>0</v>
      </c>
      <c r="DB66" s="54">
        <v>0</v>
      </c>
      <c r="DC66" s="54">
        <v>0</v>
      </c>
      <c r="DD66" s="58">
        <v>0</v>
      </c>
      <c r="DE66" s="54">
        <v>0</v>
      </c>
      <c r="DF66" s="55">
        <v>5</v>
      </c>
      <c r="DG66" s="51">
        <v>5</v>
      </c>
      <c r="DH66" s="54">
        <v>0</v>
      </c>
      <c r="DI66" s="51">
        <v>5</v>
      </c>
      <c r="DJ66" s="51">
        <v>5</v>
      </c>
      <c r="DK66" s="54">
        <v>0</v>
      </c>
      <c r="DL66" s="64">
        <v>0</v>
      </c>
      <c r="DM66" s="56">
        <v>0</v>
      </c>
      <c r="DN66" s="51">
        <v>0</v>
      </c>
      <c r="DO66" s="51">
        <v>0</v>
      </c>
      <c r="DP66" s="51">
        <v>0</v>
      </c>
      <c r="DQ66" s="54"/>
      <c r="DR66" s="64">
        <v>0</v>
      </c>
      <c r="DS66" s="51">
        <v>0</v>
      </c>
      <c r="DT66" s="51">
        <v>0</v>
      </c>
      <c r="DU66" s="51">
        <v>0</v>
      </c>
      <c r="DV66" s="51">
        <v>0</v>
      </c>
      <c r="DW66" s="54">
        <v>0</v>
      </c>
      <c r="DX66" s="55">
        <v>0</v>
      </c>
      <c r="DY66" s="54">
        <v>0</v>
      </c>
      <c r="DZ66" s="54">
        <v>0</v>
      </c>
      <c r="EA66" s="54">
        <v>0</v>
      </c>
      <c r="EB66" s="51">
        <v>0</v>
      </c>
      <c r="EC66" s="54">
        <v>0</v>
      </c>
      <c r="ED66" s="64">
        <v>0</v>
      </c>
      <c r="EE66" s="54">
        <v>0</v>
      </c>
      <c r="EF66" s="51">
        <v>0</v>
      </c>
      <c r="EG66" s="54">
        <v>0</v>
      </c>
      <c r="EH66" s="58">
        <v>0</v>
      </c>
      <c r="EI66" s="54">
        <v>0</v>
      </c>
      <c r="EJ66" s="55"/>
      <c r="EK66" s="54">
        <v>0</v>
      </c>
      <c r="EL66" s="54"/>
      <c r="EM66" s="54"/>
      <c r="EN66" s="54"/>
      <c r="EO66" s="59"/>
      <c r="EP66" s="55"/>
      <c r="EQ66" s="54">
        <v>0</v>
      </c>
      <c r="ER66" s="54"/>
      <c r="ES66" s="54"/>
      <c r="ET66" s="54"/>
      <c r="EU66" s="59"/>
      <c r="EV66" s="55"/>
      <c r="EW66" s="54">
        <v>0</v>
      </c>
      <c r="EX66" s="54"/>
      <c r="EY66" s="54"/>
      <c r="EZ66" s="54"/>
      <c r="FA66" s="59">
        <v>0</v>
      </c>
      <c r="FB66" s="43">
        <f t="shared" si="1"/>
        <v>20</v>
      </c>
      <c r="FC66" s="21">
        <f t="shared" si="2"/>
        <v>2700</v>
      </c>
      <c r="FD66" s="43">
        <f t="shared" si="3"/>
        <v>128</v>
      </c>
      <c r="FE66" s="21">
        <f t="shared" si="4"/>
        <v>17280</v>
      </c>
      <c r="FF66" s="43">
        <f t="shared" si="5"/>
        <v>0</v>
      </c>
      <c r="FG66" s="21">
        <f t="shared" si="6"/>
        <v>0</v>
      </c>
      <c r="FH66" s="43">
        <f t="shared" si="7"/>
        <v>0</v>
      </c>
      <c r="FI66" s="21">
        <f t="shared" si="8"/>
        <v>0</v>
      </c>
      <c r="FJ66" s="43">
        <f t="shared" si="9"/>
        <v>0</v>
      </c>
      <c r="FK66" s="21">
        <f t="shared" si="10"/>
        <v>0</v>
      </c>
      <c r="FL66" s="43">
        <f t="shared" si="11"/>
        <v>0</v>
      </c>
      <c r="FM66" s="21">
        <f t="shared" si="12"/>
        <v>0</v>
      </c>
      <c r="FN66" s="43">
        <f t="shared" si="13"/>
        <v>3</v>
      </c>
      <c r="FO66" s="21">
        <f t="shared" si="14"/>
        <v>405</v>
      </c>
      <c r="FP66" s="43">
        <f t="shared" si="15"/>
        <v>3</v>
      </c>
      <c r="FQ66" s="21">
        <f t="shared" si="16"/>
        <v>405</v>
      </c>
      <c r="FR66" s="43">
        <f t="shared" si="17"/>
        <v>0</v>
      </c>
      <c r="FS66" s="21">
        <f t="shared" si="18"/>
        <v>0</v>
      </c>
      <c r="FT66" s="43">
        <f t="shared" si="19"/>
        <v>0</v>
      </c>
      <c r="FU66" s="21">
        <f t="shared" si="20"/>
        <v>0</v>
      </c>
      <c r="FV66" s="43">
        <f t="shared" si="21"/>
        <v>6</v>
      </c>
      <c r="FW66" s="21">
        <f t="shared" si="22"/>
        <v>810</v>
      </c>
      <c r="FX66" s="43">
        <f t="shared" si="23"/>
        <v>0</v>
      </c>
      <c r="FY66" s="21">
        <f t="shared" si="24"/>
        <v>0</v>
      </c>
      <c r="FZ66" s="43">
        <f t="shared" si="25"/>
        <v>17</v>
      </c>
      <c r="GA66" s="21">
        <f t="shared" si="26"/>
        <v>2295</v>
      </c>
      <c r="GB66" s="43">
        <f t="shared" si="27"/>
        <v>0</v>
      </c>
      <c r="GC66" s="21">
        <f t="shared" si="28"/>
        <v>0</v>
      </c>
      <c r="GD66" s="43">
        <f t="shared" si="29"/>
        <v>0</v>
      </c>
      <c r="GE66" s="21">
        <f t="shared" si="30"/>
        <v>0</v>
      </c>
      <c r="GF66" s="43">
        <f t="shared" si="31"/>
        <v>0</v>
      </c>
      <c r="GG66" s="21">
        <f t="shared" si="32"/>
        <v>0</v>
      </c>
      <c r="GH66" s="43">
        <f t="shared" si="33"/>
        <v>0</v>
      </c>
      <c r="GI66" s="21">
        <f t="shared" si="34"/>
        <v>0</v>
      </c>
      <c r="GJ66" s="43">
        <f t="shared" si="35"/>
        <v>20</v>
      </c>
      <c r="GK66" s="21">
        <f t="shared" si="36"/>
        <v>2700</v>
      </c>
      <c r="GL66" s="43">
        <f t="shared" si="37"/>
        <v>0</v>
      </c>
      <c r="GM66" s="21">
        <f t="shared" si="38"/>
        <v>0</v>
      </c>
      <c r="GN66" s="43">
        <f t="shared" si="39"/>
        <v>0</v>
      </c>
      <c r="GO66" s="21">
        <f t="shared" si="40"/>
        <v>0</v>
      </c>
      <c r="GP66" s="43">
        <f t="shared" si="41"/>
        <v>0</v>
      </c>
      <c r="GQ66" s="21">
        <f t="shared" si="42"/>
        <v>0</v>
      </c>
      <c r="GR66" s="43">
        <f t="shared" si="43"/>
        <v>0</v>
      </c>
      <c r="GS66" s="21">
        <f t="shared" si="44"/>
        <v>0</v>
      </c>
      <c r="GT66" s="43">
        <f t="shared" si="45"/>
        <v>0</v>
      </c>
      <c r="GU66" s="21">
        <f t="shared" si="46"/>
        <v>0</v>
      </c>
      <c r="GV66" s="43">
        <f t="shared" si="47"/>
        <v>197</v>
      </c>
      <c r="GW66" s="43">
        <f t="shared" si="48"/>
        <v>26595</v>
      </c>
      <c r="GX66" s="28"/>
      <c r="GY66" s="43">
        <f t="shared" si="50"/>
        <v>40</v>
      </c>
      <c r="HF66" s="89" t="str">
        <f t="shared" si="49"/>
        <v>Sample61</v>
      </c>
      <c r="HG66" s="43">
        <f t="shared" si="49"/>
        <v>135</v>
      </c>
      <c r="HH66" s="89" t="str">
        <f t="shared" si="49"/>
        <v>Ft/db</v>
      </c>
      <c r="HI66" s="13">
        <f t="shared" si="51"/>
        <v>40</v>
      </c>
      <c r="HJ66" s="43">
        <f>IF($HJ$1=1,IF(haviszla2!$E$5="h",haviszla2!H66,IF(haviszla2!$E$5="k",haviszla2!I66,IF(haviszla2!$E$5="sz",haviszla2!J66,IF(haviszla2!$E$5="cs",haviszla2!K66,IF(haviszla2!$E$5="p",haviszla2!L66,IF(haviszla2!$E$5="szo",haviszla2!M66,0)))))),0)</f>
        <v>0</v>
      </c>
      <c r="HK66" s="43">
        <f>IF($HK$1=1,IF(haviszla2!$E$5="h",haviszla2!N66,IF(haviszla2!$E$5="k",haviszla2!O66,IF(haviszla2!$E$5="sz",haviszla2!P66,IF(haviszla2!$E$5="cs",haviszla2!Q66,IF(haviszla2!$E$5="p",haviszla2!R66,IF(haviszla2!$E$5="szo",haviszla2!S66,0)))))),0)</f>
        <v>40</v>
      </c>
      <c r="HL66" s="43">
        <f>IF($HL$1=1,IF(haviszla2!$E$5="h",haviszla2!T66,IF(haviszla2!$E$5="k",haviszla2!U66,IF(haviszla2!$E$5="sz",haviszla2!V66,IF(haviszla2!$E$5="cs",haviszla2!W66,IF(haviszla2!$E$5="p",haviszla2!X66,IF(haviszla2!$E$5="szo",haviszla2!Y66,0)))))),0)</f>
        <v>0</v>
      </c>
      <c r="HM66" s="43">
        <f>IF($HM$1=1,IF(haviszla2!$E$5="h",haviszla2!Z66,IF(haviszla2!$E$5="k",haviszla2!AA66,IF(haviszla2!$E$5="sz",haviszla2!AB66,IF(haviszla2!$E$5="cs",haviszla2!AC66,IF(haviszla2!$E$5="p",haviszla2!AD66,IF(haviszla2!$E$5="szo",haviszla2!AE66,0)))))),0)</f>
        <v>0</v>
      </c>
      <c r="HN66" s="43">
        <f>IF($HN$1=1,IF(haviszla2!$E$5="h",haviszla2!AF66,IF(haviszla2!$E$5="k",haviszla2!AG66,IF(haviszla2!$E$5="sz",haviszla2!AH66,IF(haviszla2!$E$5="cs",haviszla2!AI66,IF(haviszla2!$E$5="p",haviszla2!AJ66,IF(haviszla2!$E$5="szo",haviszla2!AK66,0)))))),0)</f>
        <v>0</v>
      </c>
      <c r="HO66" s="43">
        <f>IF($HO$1=1,IF(haviszla2!$E$5="h",haviszla2!AL66,IF(haviszla2!$E$5="k",haviszla2!AM66,IF(haviszla2!$E$5="sz",haviszla2!AN66,IF(haviszla2!$E$5="cs",haviszla2!AO66,IF(haviszla2!$E$5="p",haviszla2!AP66,IF(haviszla2!$E$5="szo",haviszla2!AQ66,0)))))),0)</f>
        <v>0</v>
      </c>
      <c r="HP66" s="43">
        <f>IF($HP$1=1,IF(haviszla2!$E$5="h",haviszla2!AR66,IF(haviszla2!$E$5="k",haviszla2!AS66,IF(haviszla2!$E$5="sz",haviszla2!AT66,IF(haviszla2!$E$5="cs",haviszla2!AU66,IF(haviszla2!$E$5="p",haviszla2!AV66,IF(haviszla2!$E$5="szo",haviszla2!AW66,0)))))),0)</f>
        <v>0</v>
      </c>
      <c r="HQ66" s="43">
        <f>IF($HQ$1=1,IF(haviszla2!$E$5="h",haviszla2!AX66,IF(haviszla2!$E$5="k",haviszla2!AY66,IF(haviszla2!$E$5="sz",haviszla2!AZ66,IF(haviszla2!$E$5="cs",haviszla2!BA66,IF(haviszla2!$E$5="p",haviszla2!BB66,IF(haviszla2!$E$5="szo",haviszla2!BC66,0)))))),0)</f>
        <v>0</v>
      </c>
      <c r="HR66" s="43">
        <f>IF($HR$1=1,IF(haviszla2!$E$5="h",haviszla2!BD66,IF(haviszla2!$E$5="k",haviszla2!BE66,IF(haviszla2!$E$5="sz",haviszla2!BF66,IF(haviszla2!$E$5="cs",haviszla2!BG66,IF(haviszla2!$E$5="p",haviszla2!BH66,IF(haviszla2!$E$5="szo",haviszla2!BI66,0)))))),0)</f>
        <v>0</v>
      </c>
      <c r="HS66" s="43">
        <f>IF($HS$1=1,IF(haviszla2!$E$5="h",haviszla2!BJ66,IF(haviszla2!$E$5="k",haviszla2!BK66,IF(haviszla2!$E$5="sz",haviszla2!BL66,IF(haviszla2!$E$5="cs",haviszla2!BM66,IF(haviszla2!$E$5="p",haviszla2!BN66,IF(haviszla2!$E$5="szo",haviszla2!BO66,0)))))),0)</f>
        <v>0</v>
      </c>
      <c r="HT66" s="43">
        <f>IF($HT$1=1,IF(haviszla2!$E$5="h",haviszla2!BP66,IF(haviszla2!$E$5="k",haviszla2!BQ66,IF(haviszla2!$E$5="sz",haviszla2!BR66,IF(haviszla2!$E$5="cs",haviszla2!BS66,IF(haviszla2!$E$5="p",haviszla2!BT66,IF(haviszla2!$E$5="szo",haviszla2!BU66,0)))))),0)</f>
        <v>0</v>
      </c>
      <c r="HU66" s="43">
        <f>IF($HU$1=1,IF(haviszla2!$E$5="h",haviszla2!BV66,IF(haviszla2!$E$5="k",haviszla2!BW66,IF(haviszla2!$E$5="sz",haviszla2!BX66,IF(haviszla2!$E$5="cs",haviszla2!BY66,IF(haviszla2!$E$5="p",haviszla2!BZ66,IF(haviszla2!$E$5="szo",haviszla2!CA66,0)))))),0)</f>
        <v>0</v>
      </c>
      <c r="HV66" s="43">
        <f>IF($HV$1=1,IF(haviszla2!$E$5="h",haviszla2!CB66,IF(haviszla2!$E$5="k",haviszla2!CC66,IF(haviszla2!$E$5="sz",haviszla2!CD66,IF(haviszla2!$E$5="cs",haviszla2!CE66,IF(haviszla2!$E$5="p",haviszla2!CF66,IF(haviszla2!$E$5="szo",haviszla2!CG66,0)))))),0)</f>
        <v>0</v>
      </c>
      <c r="HW66" s="43">
        <f>IF($HW$1=1,IF(haviszla2!$E$5="h",haviszla2!CH66,IF(haviszla2!$E$5="k",haviszla2!CI66,IF(haviszla2!$E$5="sz",haviszla2!CJ66,IF(haviszla2!$E$5="cs",haviszla2!CK66,IF(haviszla2!$E$5="p",haviszla2!CL66,IF(haviszla2!$E$5="szo",haviszla2!CM66,0)))))),0)</f>
        <v>0</v>
      </c>
      <c r="HX66" s="43">
        <f>IF($HX$1=1,IF(haviszla2!$E$5="h",haviszla2!CN66,IF(haviszla2!$E$5="k",haviszla2!CO66,IF(haviszla2!$E$5="sz",haviszla2!CP66,IF(haviszla2!$E$5="cs",haviszla2!CQ66,IF(haviszla2!$E$5="p",haviszla2!CR66,IF(haviszla2!$E$5="szo",haviszla2!CS66,0)))))),0)</f>
        <v>0</v>
      </c>
      <c r="HY66" s="43">
        <f>IF($HY$1=1,IF(haviszla2!$E$5="h",haviszla2!CT66,IF(haviszla2!$E$5="k",haviszla2!CU66,IF(haviszla2!$E$5="sz",haviszla2!CV66,IF(haviszla2!$E$5="cs",haviszla2!CW66,IF(haviszla2!$E$5="p",haviszla2!CX66,IF(haviszla2!$E$5="szo",haviszla2!CY66,0)))))),0)</f>
        <v>0</v>
      </c>
      <c r="HZ66" s="43">
        <f>IF($HZ$1=1,IF(haviszla2!$E$5="h",haviszla2!CZ66,IF(haviszla2!$E$5="k",haviszla2!DA66,IF(haviszla2!$E$5="sz",haviszla2!DB66,IF(haviszla2!$E$5="cs",haviszla2!DC66,IF(haviszla2!$E$5="p",haviszla2!DD66,IF(haviszla2!$E$5="szo",haviszla2!DE66,0)))))),0)</f>
        <v>0</v>
      </c>
      <c r="IA66" s="43">
        <f>IF($IA$1=1,IF(haviszla2!$E$5="h",haviszla2!DF66,IF(haviszla2!$E$5="k",haviszla2!DG66,IF(haviszla2!$E$5="sz",haviszla2!DH66,IF(haviszla2!$E$5="cs",haviszla2!DI66,IF(haviszla2!$E$5="p",haviszla2!DJ66,IF(haviszla2!$E$5="szo",haviszla2!DK66,0)))))),0)</f>
        <v>0</v>
      </c>
      <c r="IB66" s="43">
        <f>IF($IB$1=1,IF(haviszla2!$E$5="h",haviszla2!DL66,IF(haviszla2!$E$5="k",haviszla2!DM66,IF(haviszla2!$E$5="sz",haviszla2!DN66,IF(haviszla2!$E$5="cs",haviszla2!DO66,IF(haviszla2!$E$5="p",haviszla2!DP66,IF(haviszla2!$E$5="szo",haviszla2!DQ66,0)))))),0)</f>
        <v>0</v>
      </c>
      <c r="IC66" s="43">
        <f>IF($IC$1=1,IF(haviszla2!$E$5="h",haviszla2!DR66,IF(haviszla2!$E$5="k",haviszla2!DS66,IF(haviszla2!$E$5="sz",haviszla2!DT66,IF(haviszla2!$E$5="cs",haviszla2!DU66,IF(haviszla2!$E$5="p",haviszla2!DV66,IF(haviszla2!$E$5="szo",haviszla2!DW66,0)))))),0)</f>
        <v>0</v>
      </c>
      <c r="ID66" s="43">
        <f>IF($ID$1=1,IF(haviszla2!$E$5="h",haviszla2!DX66,IF(haviszla2!$E$5="k",haviszla2!DY66,IF(haviszla2!$E$5="sz",haviszla2!DZ66,IF(haviszla2!$E$5="cs",haviszla2!EA66,IF(haviszla2!$E$5="p",haviszla2!EB66,IF(haviszla2!$E$5="szo",haviszla2!EC66,0)))))),0)</f>
        <v>0</v>
      </c>
      <c r="IE66" s="43">
        <f>IF($IE$1=1,IF(haviszla2!$E$5="h",haviszla2!ED66,IF(haviszla2!$E$5="k",haviszla2!EE66,IF(haviszla2!$E$5="sz",haviszla2!EF66,IF(haviszla2!$E$5="cs",haviszla2!EG66,IF(haviszla2!$E$5="p",haviszla2!EH66,IF(haviszla2!$E$5="szo",haviszla2!EI66,0)))))),0)</f>
        <v>0</v>
      </c>
    </row>
    <row r="67" spans="1:239" ht="15" customHeight="1">
      <c r="A67" s="18" t="s">
        <v>81</v>
      </c>
      <c r="B67" s="89" t="s">
        <v>447</v>
      </c>
      <c r="C67" s="43">
        <v>180</v>
      </c>
      <c r="D67" s="43" t="s">
        <v>151</v>
      </c>
      <c r="E67" s="13">
        <f t="shared" si="0"/>
        <v>0</v>
      </c>
      <c r="F67" s="48"/>
      <c r="G67" s="48"/>
      <c r="H67" s="89">
        <v>0</v>
      </c>
      <c r="I67" s="51">
        <v>0</v>
      </c>
      <c r="J67" s="89">
        <v>0</v>
      </c>
      <c r="K67" s="51">
        <v>0</v>
      </c>
      <c r="L67" s="51">
        <v>0</v>
      </c>
      <c r="M67" s="52">
        <v>0</v>
      </c>
      <c r="N67" s="64">
        <v>0</v>
      </c>
      <c r="O67" s="51">
        <v>0</v>
      </c>
      <c r="P67" s="51">
        <v>0</v>
      </c>
      <c r="Q67" s="51">
        <v>0</v>
      </c>
      <c r="R67" s="51">
        <v>0</v>
      </c>
      <c r="S67" s="54">
        <v>0</v>
      </c>
      <c r="T67" s="55">
        <v>0</v>
      </c>
      <c r="U67" s="51">
        <v>0</v>
      </c>
      <c r="V67" s="51">
        <v>0</v>
      </c>
      <c r="W67" s="51">
        <v>0</v>
      </c>
      <c r="X67" s="51">
        <v>0</v>
      </c>
      <c r="Y67" s="51">
        <v>0</v>
      </c>
      <c r="Z67" s="64">
        <v>0</v>
      </c>
      <c r="AA67" s="51">
        <v>0</v>
      </c>
      <c r="AB67" s="51">
        <v>0</v>
      </c>
      <c r="AC67" s="51">
        <v>0</v>
      </c>
      <c r="AD67" s="51">
        <v>0</v>
      </c>
      <c r="AE67" s="54">
        <v>0</v>
      </c>
      <c r="AF67" s="64">
        <v>0</v>
      </c>
      <c r="AG67" s="51">
        <v>0</v>
      </c>
      <c r="AH67" s="54">
        <v>0</v>
      </c>
      <c r="AI67" s="51">
        <v>0</v>
      </c>
      <c r="AJ67" s="56">
        <v>0</v>
      </c>
      <c r="AK67" s="51">
        <v>0</v>
      </c>
      <c r="AL67" s="55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64">
        <v>0</v>
      </c>
      <c r="AS67" s="51">
        <v>0</v>
      </c>
      <c r="AT67" s="51">
        <v>0</v>
      </c>
      <c r="AU67" s="51">
        <v>0</v>
      </c>
      <c r="AV67" s="51">
        <v>0</v>
      </c>
      <c r="AW67" s="54">
        <v>0</v>
      </c>
      <c r="AX67" s="57">
        <v>0</v>
      </c>
      <c r="AY67" s="51">
        <v>0</v>
      </c>
      <c r="AZ67" s="51">
        <v>0</v>
      </c>
      <c r="BA67" s="51">
        <v>0</v>
      </c>
      <c r="BB67" s="56">
        <v>0</v>
      </c>
      <c r="BC67" s="58">
        <v>0</v>
      </c>
      <c r="BD67" s="55">
        <v>0</v>
      </c>
      <c r="BE67" s="51">
        <v>0</v>
      </c>
      <c r="BF67" s="54">
        <v>0</v>
      </c>
      <c r="BG67" s="54">
        <v>0</v>
      </c>
      <c r="BH67" s="54">
        <v>0</v>
      </c>
      <c r="BI67" s="54">
        <v>0</v>
      </c>
      <c r="BJ67" s="55">
        <v>0</v>
      </c>
      <c r="BK67" s="54">
        <v>0</v>
      </c>
      <c r="BL67" s="54">
        <v>0</v>
      </c>
      <c r="BM67" s="51">
        <v>0</v>
      </c>
      <c r="BN67" s="51">
        <v>0</v>
      </c>
      <c r="BO67" s="54">
        <v>0</v>
      </c>
      <c r="BP67" s="55">
        <v>0</v>
      </c>
      <c r="BQ67" s="54">
        <v>0</v>
      </c>
      <c r="BR67" s="54">
        <v>0</v>
      </c>
      <c r="BS67" s="51">
        <v>0</v>
      </c>
      <c r="BT67" s="54">
        <v>0</v>
      </c>
      <c r="BU67" s="54">
        <v>0</v>
      </c>
      <c r="BV67" s="55">
        <v>0</v>
      </c>
      <c r="BW67" s="54">
        <v>0</v>
      </c>
      <c r="BX67" s="54">
        <v>0</v>
      </c>
      <c r="BY67" s="51">
        <v>0</v>
      </c>
      <c r="BZ67" s="51">
        <v>0</v>
      </c>
      <c r="CA67" s="54">
        <v>0</v>
      </c>
      <c r="CB67" s="55">
        <v>0</v>
      </c>
      <c r="CC67" s="51">
        <v>0</v>
      </c>
      <c r="CD67" s="54">
        <v>0</v>
      </c>
      <c r="CE67" s="51">
        <v>0</v>
      </c>
      <c r="CF67" s="51">
        <v>0</v>
      </c>
      <c r="CG67" s="54">
        <v>0</v>
      </c>
      <c r="CH67" s="55">
        <v>0</v>
      </c>
      <c r="CI67" s="54">
        <v>0</v>
      </c>
      <c r="CJ67" s="54">
        <v>0</v>
      </c>
      <c r="CK67" s="51">
        <v>0</v>
      </c>
      <c r="CL67" s="54">
        <v>0</v>
      </c>
      <c r="CM67" s="54">
        <v>0</v>
      </c>
      <c r="CN67" s="55">
        <v>0</v>
      </c>
      <c r="CO67" s="54">
        <v>0</v>
      </c>
      <c r="CP67" s="54">
        <v>0</v>
      </c>
      <c r="CQ67" s="54">
        <v>0</v>
      </c>
      <c r="CR67" s="54">
        <v>0</v>
      </c>
      <c r="CS67" s="54">
        <v>0</v>
      </c>
      <c r="CT67" s="64">
        <v>0</v>
      </c>
      <c r="CU67" s="51">
        <v>0</v>
      </c>
      <c r="CV67" s="51">
        <v>0</v>
      </c>
      <c r="CW67" s="51">
        <v>0</v>
      </c>
      <c r="CX67" s="51">
        <v>4</v>
      </c>
      <c r="CY67" s="51">
        <v>0</v>
      </c>
      <c r="CZ67" s="64">
        <v>0</v>
      </c>
      <c r="DA67" s="54">
        <v>0</v>
      </c>
      <c r="DB67" s="54">
        <v>0</v>
      </c>
      <c r="DC67" s="54">
        <v>0</v>
      </c>
      <c r="DD67" s="58">
        <v>0</v>
      </c>
      <c r="DE67" s="54">
        <v>0</v>
      </c>
      <c r="DF67" s="55">
        <v>0</v>
      </c>
      <c r="DG67" s="51">
        <v>0</v>
      </c>
      <c r="DH67" s="54">
        <v>0</v>
      </c>
      <c r="DI67" s="51">
        <v>0</v>
      </c>
      <c r="DJ67" s="51">
        <v>0</v>
      </c>
      <c r="DK67" s="54">
        <v>0</v>
      </c>
      <c r="DL67" s="64">
        <v>0</v>
      </c>
      <c r="DM67" s="56">
        <v>0</v>
      </c>
      <c r="DN67" s="51">
        <v>0</v>
      </c>
      <c r="DO67" s="51">
        <v>0</v>
      </c>
      <c r="DP67" s="51">
        <v>0</v>
      </c>
      <c r="DQ67" s="54">
        <v>0</v>
      </c>
      <c r="DR67" s="64">
        <v>0</v>
      </c>
      <c r="DS67" s="51">
        <v>0</v>
      </c>
      <c r="DT67" s="51">
        <v>0</v>
      </c>
      <c r="DU67" s="51">
        <v>0</v>
      </c>
      <c r="DV67" s="51">
        <v>0</v>
      </c>
      <c r="DW67" s="54">
        <v>0</v>
      </c>
      <c r="DX67" s="55">
        <v>0</v>
      </c>
      <c r="DY67" s="54">
        <v>0</v>
      </c>
      <c r="DZ67" s="54">
        <v>0</v>
      </c>
      <c r="EA67" s="54">
        <v>0</v>
      </c>
      <c r="EB67" s="51">
        <v>0</v>
      </c>
      <c r="EC67" s="54">
        <v>0</v>
      </c>
      <c r="ED67" s="64">
        <v>0</v>
      </c>
      <c r="EE67" s="54">
        <v>0</v>
      </c>
      <c r="EF67" s="51">
        <v>0</v>
      </c>
      <c r="EG67" s="54">
        <v>0</v>
      </c>
      <c r="EH67" s="58">
        <v>0</v>
      </c>
      <c r="EI67" s="54">
        <v>0</v>
      </c>
      <c r="EJ67" s="55"/>
      <c r="EK67" s="54">
        <v>0</v>
      </c>
      <c r="EL67" s="54"/>
      <c r="EM67" s="54"/>
      <c r="EN67" s="54"/>
      <c r="EO67" s="59"/>
      <c r="EP67" s="55"/>
      <c r="EQ67" s="54">
        <v>0</v>
      </c>
      <c r="ER67" s="54"/>
      <c r="ES67" s="54"/>
      <c r="ET67" s="54"/>
      <c r="EU67" s="59"/>
      <c r="EV67" s="55"/>
      <c r="EW67" s="54">
        <v>0</v>
      </c>
      <c r="EX67" s="54"/>
      <c r="EY67" s="54"/>
      <c r="EZ67" s="54"/>
      <c r="FA67" s="59">
        <v>0</v>
      </c>
      <c r="FB67" s="43">
        <f t="shared" si="1"/>
        <v>0</v>
      </c>
      <c r="FC67" s="21">
        <f t="shared" si="2"/>
        <v>0</v>
      </c>
      <c r="FD67" s="43">
        <f t="shared" si="3"/>
        <v>0</v>
      </c>
      <c r="FE67" s="21">
        <f t="shared" si="4"/>
        <v>0</v>
      </c>
      <c r="FF67" s="43">
        <f t="shared" si="5"/>
        <v>0</v>
      </c>
      <c r="FG67" s="21">
        <f t="shared" si="6"/>
        <v>0</v>
      </c>
      <c r="FH67" s="43">
        <f t="shared" si="7"/>
        <v>0</v>
      </c>
      <c r="FI67" s="21">
        <f t="shared" si="8"/>
        <v>0</v>
      </c>
      <c r="FJ67" s="43">
        <f t="shared" si="9"/>
        <v>0</v>
      </c>
      <c r="FK67" s="21">
        <f t="shared" si="10"/>
        <v>0</v>
      </c>
      <c r="FL67" s="43">
        <f t="shared" si="11"/>
        <v>0</v>
      </c>
      <c r="FM67" s="21">
        <f t="shared" si="12"/>
        <v>0</v>
      </c>
      <c r="FN67" s="43">
        <f t="shared" si="13"/>
        <v>0</v>
      </c>
      <c r="FO67" s="21">
        <f t="shared" si="14"/>
        <v>0</v>
      </c>
      <c r="FP67" s="43">
        <f t="shared" si="15"/>
        <v>0</v>
      </c>
      <c r="FQ67" s="21">
        <f t="shared" si="16"/>
        <v>0</v>
      </c>
      <c r="FR67" s="43">
        <f t="shared" si="17"/>
        <v>0</v>
      </c>
      <c r="FS67" s="21">
        <f t="shared" si="18"/>
        <v>0</v>
      </c>
      <c r="FT67" s="43">
        <f t="shared" si="19"/>
        <v>0</v>
      </c>
      <c r="FU67" s="21">
        <f t="shared" si="20"/>
        <v>0</v>
      </c>
      <c r="FV67" s="43">
        <f t="shared" si="21"/>
        <v>0</v>
      </c>
      <c r="FW67" s="21">
        <f t="shared" si="22"/>
        <v>0</v>
      </c>
      <c r="FX67" s="43">
        <f t="shared" si="23"/>
        <v>0</v>
      </c>
      <c r="FY67" s="21">
        <f t="shared" si="24"/>
        <v>0</v>
      </c>
      <c r="FZ67" s="43">
        <f t="shared" si="25"/>
        <v>0</v>
      </c>
      <c r="GA67" s="21">
        <f t="shared" si="26"/>
        <v>0</v>
      </c>
      <c r="GB67" s="43">
        <f t="shared" si="27"/>
        <v>0</v>
      </c>
      <c r="GC67" s="21">
        <f t="shared" si="28"/>
        <v>0</v>
      </c>
      <c r="GD67" s="43">
        <f t="shared" si="29"/>
        <v>0</v>
      </c>
      <c r="GE67" s="21">
        <f t="shared" si="30"/>
        <v>0</v>
      </c>
      <c r="GF67" s="43">
        <f t="shared" si="31"/>
        <v>4</v>
      </c>
      <c r="GG67" s="21">
        <f t="shared" si="32"/>
        <v>720</v>
      </c>
      <c r="GH67" s="43">
        <f t="shared" si="33"/>
        <v>0</v>
      </c>
      <c r="GI67" s="21">
        <f t="shared" si="34"/>
        <v>0</v>
      </c>
      <c r="GJ67" s="43">
        <f t="shared" si="35"/>
        <v>0</v>
      </c>
      <c r="GK67" s="21">
        <f t="shared" si="36"/>
        <v>0</v>
      </c>
      <c r="GL67" s="43">
        <f t="shared" si="37"/>
        <v>0</v>
      </c>
      <c r="GM67" s="21">
        <f t="shared" si="38"/>
        <v>0</v>
      </c>
      <c r="GN67" s="43">
        <f t="shared" si="39"/>
        <v>0</v>
      </c>
      <c r="GO67" s="21">
        <f t="shared" si="40"/>
        <v>0</v>
      </c>
      <c r="GP67" s="43">
        <f t="shared" si="41"/>
        <v>0</v>
      </c>
      <c r="GQ67" s="21">
        <f t="shared" si="42"/>
        <v>0</v>
      </c>
      <c r="GR67" s="43">
        <f t="shared" si="43"/>
        <v>0</v>
      </c>
      <c r="GS67" s="21">
        <f t="shared" si="44"/>
        <v>0</v>
      </c>
      <c r="GT67" s="43">
        <f t="shared" si="45"/>
        <v>0</v>
      </c>
      <c r="GU67" s="21">
        <f t="shared" si="46"/>
        <v>0</v>
      </c>
      <c r="GV67" s="43">
        <f t="shared" si="47"/>
        <v>4</v>
      </c>
      <c r="GW67" s="43">
        <f t="shared" si="48"/>
        <v>720</v>
      </c>
      <c r="GX67" s="28"/>
      <c r="GY67" s="43">
        <f t="shared" si="50"/>
        <v>0</v>
      </c>
      <c r="HF67" s="89" t="str">
        <f t="shared" si="49"/>
        <v>Sample62</v>
      </c>
      <c r="HG67" s="43">
        <f t="shared" si="49"/>
        <v>180</v>
      </c>
      <c r="HH67" s="89" t="str">
        <f t="shared" si="49"/>
        <v>Ft/db</v>
      </c>
      <c r="HI67" s="13">
        <f t="shared" si="51"/>
        <v>0</v>
      </c>
      <c r="HJ67" s="43">
        <f>IF($HJ$1=1,IF(haviszla2!$E$5="h",haviszla2!H67,IF(haviszla2!$E$5="k",haviszla2!I67,IF(haviszla2!$E$5="sz",haviszla2!J67,IF(haviszla2!$E$5="cs",haviszla2!K67,IF(haviszla2!$E$5="p",haviszla2!L67,IF(haviszla2!$E$5="szo",haviszla2!M67,0)))))),0)</f>
        <v>0</v>
      </c>
      <c r="HK67" s="43">
        <f>IF($HK$1=1,IF(haviszla2!$E$5="h",haviszla2!N67,IF(haviszla2!$E$5="k",haviszla2!O67,IF(haviszla2!$E$5="sz",haviszla2!P67,IF(haviszla2!$E$5="cs",haviszla2!Q67,IF(haviszla2!$E$5="p",haviszla2!R67,IF(haviszla2!$E$5="szo",haviszla2!S67,0)))))),0)</f>
        <v>0</v>
      </c>
      <c r="HL67" s="43">
        <f>IF($HL$1=1,IF(haviszla2!$E$5="h",haviszla2!T67,IF(haviszla2!$E$5="k",haviszla2!U67,IF(haviszla2!$E$5="sz",haviszla2!V67,IF(haviszla2!$E$5="cs",haviszla2!W67,IF(haviszla2!$E$5="p",haviszla2!X67,IF(haviszla2!$E$5="szo",haviszla2!Y67,0)))))),0)</f>
        <v>0</v>
      </c>
      <c r="HM67" s="43">
        <f>IF($HM$1=1,IF(haviszla2!$E$5="h",haviszla2!Z67,IF(haviszla2!$E$5="k",haviszla2!AA67,IF(haviszla2!$E$5="sz",haviszla2!AB67,IF(haviszla2!$E$5="cs",haviszla2!AC67,IF(haviszla2!$E$5="p",haviszla2!AD67,IF(haviszla2!$E$5="szo",haviszla2!AE67,0)))))),0)</f>
        <v>0</v>
      </c>
      <c r="HN67" s="43">
        <f>IF($HN$1=1,IF(haviszla2!$E$5="h",haviszla2!AF67,IF(haviszla2!$E$5="k",haviszla2!AG67,IF(haviszla2!$E$5="sz",haviszla2!AH67,IF(haviszla2!$E$5="cs",haviszla2!AI67,IF(haviszla2!$E$5="p",haviszla2!AJ67,IF(haviszla2!$E$5="szo",haviszla2!AK67,0)))))),0)</f>
        <v>0</v>
      </c>
      <c r="HO67" s="43">
        <f>IF($HO$1=1,IF(haviszla2!$E$5="h",haviszla2!AL67,IF(haviszla2!$E$5="k",haviszla2!AM67,IF(haviszla2!$E$5="sz",haviszla2!AN67,IF(haviszla2!$E$5="cs",haviszla2!AO67,IF(haviszla2!$E$5="p",haviszla2!AP67,IF(haviszla2!$E$5="szo",haviszla2!AQ67,0)))))),0)</f>
        <v>0</v>
      </c>
      <c r="HP67" s="43">
        <f>IF($HP$1=1,IF(haviszla2!$E$5="h",haviszla2!AR67,IF(haviszla2!$E$5="k",haviszla2!AS67,IF(haviszla2!$E$5="sz",haviszla2!AT67,IF(haviszla2!$E$5="cs",haviszla2!AU67,IF(haviszla2!$E$5="p",haviszla2!AV67,IF(haviszla2!$E$5="szo",haviszla2!AW67,0)))))),0)</f>
        <v>0</v>
      </c>
      <c r="HQ67" s="43">
        <f>IF($HQ$1=1,IF(haviszla2!$E$5="h",haviszla2!AX67,IF(haviszla2!$E$5="k",haviszla2!AY67,IF(haviszla2!$E$5="sz",haviszla2!AZ67,IF(haviszla2!$E$5="cs",haviszla2!BA67,IF(haviszla2!$E$5="p",haviszla2!BB67,IF(haviszla2!$E$5="szo",haviszla2!BC67,0)))))),0)</f>
        <v>0</v>
      </c>
      <c r="HR67" s="43">
        <f>IF($HR$1=1,IF(haviszla2!$E$5="h",haviszla2!BD67,IF(haviszla2!$E$5="k",haviszla2!BE67,IF(haviszla2!$E$5="sz",haviszla2!BF67,IF(haviszla2!$E$5="cs",haviszla2!BG67,IF(haviszla2!$E$5="p",haviszla2!BH67,IF(haviszla2!$E$5="szo",haviszla2!BI67,0)))))),0)</f>
        <v>0</v>
      </c>
      <c r="HS67" s="43">
        <f>IF($HS$1=1,IF(haviszla2!$E$5="h",haviszla2!BJ67,IF(haviszla2!$E$5="k",haviszla2!BK67,IF(haviszla2!$E$5="sz",haviszla2!BL67,IF(haviszla2!$E$5="cs",haviszla2!BM67,IF(haviszla2!$E$5="p",haviszla2!BN67,IF(haviszla2!$E$5="szo",haviszla2!BO67,0)))))),0)</f>
        <v>0</v>
      </c>
      <c r="HT67" s="43">
        <f>IF($HT$1=1,IF(haviszla2!$E$5="h",haviszla2!BP67,IF(haviszla2!$E$5="k",haviszla2!BQ67,IF(haviszla2!$E$5="sz",haviszla2!BR67,IF(haviszla2!$E$5="cs",haviszla2!BS67,IF(haviszla2!$E$5="p",haviszla2!BT67,IF(haviszla2!$E$5="szo",haviszla2!BU67,0)))))),0)</f>
        <v>0</v>
      </c>
      <c r="HU67" s="43">
        <f>IF($HU$1=1,IF(haviszla2!$E$5="h",haviszla2!BV67,IF(haviszla2!$E$5="k",haviszla2!BW67,IF(haviszla2!$E$5="sz",haviszla2!BX67,IF(haviszla2!$E$5="cs",haviszla2!BY67,IF(haviszla2!$E$5="p",haviszla2!BZ67,IF(haviszla2!$E$5="szo",haviszla2!CA67,0)))))),0)</f>
        <v>0</v>
      </c>
      <c r="HV67" s="43">
        <f>IF($HV$1=1,IF(haviszla2!$E$5="h",haviszla2!CB67,IF(haviszla2!$E$5="k",haviszla2!CC67,IF(haviszla2!$E$5="sz",haviszla2!CD67,IF(haviszla2!$E$5="cs",haviszla2!CE67,IF(haviszla2!$E$5="p",haviszla2!CF67,IF(haviszla2!$E$5="szo",haviszla2!CG67,0)))))),0)</f>
        <v>0</v>
      </c>
      <c r="HW67" s="43">
        <f>IF($HW$1=1,IF(haviszla2!$E$5="h",haviszla2!CH67,IF(haviszla2!$E$5="k",haviszla2!CI67,IF(haviszla2!$E$5="sz",haviszla2!CJ67,IF(haviszla2!$E$5="cs",haviszla2!CK67,IF(haviszla2!$E$5="p",haviszla2!CL67,IF(haviszla2!$E$5="szo",haviszla2!CM67,0)))))),0)</f>
        <v>0</v>
      </c>
      <c r="HX67" s="43">
        <f>IF($HX$1=1,IF(haviszla2!$E$5="h",haviszla2!CN67,IF(haviszla2!$E$5="k",haviszla2!CO67,IF(haviszla2!$E$5="sz",haviszla2!CP67,IF(haviszla2!$E$5="cs",haviszla2!CQ67,IF(haviszla2!$E$5="p",haviszla2!CR67,IF(haviszla2!$E$5="szo",haviszla2!CS67,0)))))),0)</f>
        <v>0</v>
      </c>
      <c r="HY67" s="43">
        <f>IF($HY$1=1,IF(haviszla2!$E$5="h",haviszla2!CT67,IF(haviszla2!$E$5="k",haviszla2!CU67,IF(haviszla2!$E$5="sz",haviszla2!CV67,IF(haviszla2!$E$5="cs",haviszla2!CW67,IF(haviszla2!$E$5="p",haviszla2!CX67,IF(haviszla2!$E$5="szo",haviszla2!CY67,0)))))),0)</f>
        <v>0</v>
      </c>
      <c r="HZ67" s="43">
        <f>IF($HZ$1=1,IF(haviszla2!$E$5="h",haviszla2!CZ67,IF(haviszla2!$E$5="k",haviszla2!DA67,IF(haviszla2!$E$5="sz",haviszla2!DB67,IF(haviszla2!$E$5="cs",haviszla2!DC67,IF(haviszla2!$E$5="p",haviszla2!DD67,IF(haviszla2!$E$5="szo",haviszla2!DE67,0)))))),0)</f>
        <v>0</v>
      </c>
      <c r="IA67" s="43">
        <f>IF($IA$1=1,IF(haviszla2!$E$5="h",haviszla2!DF67,IF(haviszla2!$E$5="k",haviszla2!DG67,IF(haviszla2!$E$5="sz",haviszla2!DH67,IF(haviszla2!$E$5="cs",haviszla2!DI67,IF(haviszla2!$E$5="p",haviszla2!DJ67,IF(haviszla2!$E$5="szo",haviszla2!DK67,0)))))),0)</f>
        <v>0</v>
      </c>
      <c r="IB67" s="43">
        <f>IF($IB$1=1,IF(haviszla2!$E$5="h",haviszla2!DL67,IF(haviszla2!$E$5="k",haviszla2!DM67,IF(haviszla2!$E$5="sz",haviszla2!DN67,IF(haviszla2!$E$5="cs",haviszla2!DO67,IF(haviszla2!$E$5="p",haviszla2!DP67,IF(haviszla2!$E$5="szo",haviszla2!DQ67,0)))))),0)</f>
        <v>0</v>
      </c>
      <c r="IC67" s="43">
        <f>IF($IC$1=1,IF(haviszla2!$E$5="h",haviszla2!DR67,IF(haviszla2!$E$5="k",haviszla2!DS67,IF(haviszla2!$E$5="sz",haviszla2!DT67,IF(haviszla2!$E$5="cs",haviszla2!DU67,IF(haviszla2!$E$5="p",haviszla2!DV67,IF(haviszla2!$E$5="szo",haviszla2!DW67,0)))))),0)</f>
        <v>0</v>
      </c>
      <c r="ID67" s="43">
        <f>IF($ID$1=1,IF(haviszla2!$E$5="h",haviszla2!DX67,IF(haviszla2!$E$5="k",haviszla2!DY67,IF(haviszla2!$E$5="sz",haviszla2!DZ67,IF(haviszla2!$E$5="cs",haviszla2!EA67,IF(haviszla2!$E$5="p",haviszla2!EB67,IF(haviszla2!$E$5="szo",haviszla2!EC67,0)))))),0)</f>
        <v>0</v>
      </c>
      <c r="IE67" s="43">
        <f>IF($IE$1=1,IF(haviszla2!$E$5="h",haviszla2!ED67,IF(haviszla2!$E$5="k",haviszla2!EE67,IF(haviszla2!$E$5="sz",haviszla2!EF67,IF(haviszla2!$E$5="cs",haviszla2!EG67,IF(haviszla2!$E$5="p",haviszla2!EH67,IF(haviszla2!$E$5="szo",haviszla2!EI67,0)))))),0)</f>
        <v>0</v>
      </c>
    </row>
    <row r="68" spans="1:239" ht="15" customHeight="1">
      <c r="A68" s="18" t="s">
        <v>82</v>
      </c>
      <c r="B68" s="89" t="s">
        <v>448</v>
      </c>
      <c r="C68" s="43">
        <v>110</v>
      </c>
      <c r="D68" s="43" t="s">
        <v>151</v>
      </c>
      <c r="E68" s="13">
        <f t="shared" si="0"/>
        <v>10</v>
      </c>
      <c r="F68" s="48"/>
      <c r="G68" s="48"/>
      <c r="H68" s="89">
        <v>0</v>
      </c>
      <c r="I68" s="51">
        <v>5</v>
      </c>
      <c r="J68" s="89">
        <v>0</v>
      </c>
      <c r="K68" s="51">
        <v>8</v>
      </c>
      <c r="L68" s="51">
        <v>0</v>
      </c>
      <c r="M68" s="52">
        <v>0</v>
      </c>
      <c r="N68" s="64">
        <v>20</v>
      </c>
      <c r="O68" s="51">
        <v>0</v>
      </c>
      <c r="P68" s="51">
        <v>0</v>
      </c>
      <c r="Q68" s="51">
        <v>0</v>
      </c>
      <c r="R68" s="51">
        <v>10</v>
      </c>
      <c r="S68" s="54">
        <v>10</v>
      </c>
      <c r="T68" s="55"/>
      <c r="U68" s="51">
        <v>0</v>
      </c>
      <c r="V68" s="51">
        <v>0</v>
      </c>
      <c r="W68" s="51">
        <v>0</v>
      </c>
      <c r="X68" s="51">
        <v>0</v>
      </c>
      <c r="Y68" s="51">
        <v>0</v>
      </c>
      <c r="Z68" s="64"/>
      <c r="AA68" s="51">
        <v>0</v>
      </c>
      <c r="AB68" s="51">
        <v>0</v>
      </c>
      <c r="AC68" s="51">
        <v>0</v>
      </c>
      <c r="AD68" s="51"/>
      <c r="AE68" s="54">
        <v>0</v>
      </c>
      <c r="AF68" s="64">
        <v>0</v>
      </c>
      <c r="AG68" s="51">
        <v>0</v>
      </c>
      <c r="AH68" s="54">
        <v>0</v>
      </c>
      <c r="AI68" s="51">
        <v>0</v>
      </c>
      <c r="AJ68" s="56">
        <v>0</v>
      </c>
      <c r="AK68" s="51">
        <v>0</v>
      </c>
      <c r="AL68" s="55">
        <v>0</v>
      </c>
      <c r="AM68" s="54">
        <v>0</v>
      </c>
      <c r="AN68" s="54">
        <v>0</v>
      </c>
      <c r="AO68" s="54">
        <v>0</v>
      </c>
      <c r="AP68" s="54">
        <v>4</v>
      </c>
      <c r="AQ68" s="54">
        <v>0</v>
      </c>
      <c r="AR68" s="64">
        <v>0</v>
      </c>
      <c r="AS68" s="51">
        <v>0</v>
      </c>
      <c r="AT68" s="51">
        <v>0</v>
      </c>
      <c r="AU68" s="51">
        <v>0</v>
      </c>
      <c r="AV68" s="51">
        <v>0</v>
      </c>
      <c r="AW68" s="54">
        <v>0</v>
      </c>
      <c r="AX68" s="57">
        <v>0</v>
      </c>
      <c r="AY68" s="51">
        <v>0</v>
      </c>
      <c r="AZ68" s="51">
        <v>0</v>
      </c>
      <c r="BA68" s="51">
        <v>0</v>
      </c>
      <c r="BB68" s="56">
        <v>0</v>
      </c>
      <c r="BC68" s="58">
        <v>0</v>
      </c>
      <c r="BD68" s="55">
        <v>0</v>
      </c>
      <c r="BE68" s="51">
        <v>10</v>
      </c>
      <c r="BF68" s="54">
        <v>0</v>
      </c>
      <c r="BG68" s="54">
        <v>0</v>
      </c>
      <c r="BH68" s="54">
        <v>0</v>
      </c>
      <c r="BI68" s="54">
        <v>0</v>
      </c>
      <c r="BJ68" s="55">
        <v>0</v>
      </c>
      <c r="BK68" s="54">
        <v>0</v>
      </c>
      <c r="BL68" s="54">
        <v>0</v>
      </c>
      <c r="BM68" s="51">
        <v>0</v>
      </c>
      <c r="BN68" s="51">
        <v>0</v>
      </c>
      <c r="BO68" s="54">
        <v>0</v>
      </c>
      <c r="BP68" s="55">
        <v>2</v>
      </c>
      <c r="BQ68" s="54">
        <v>0</v>
      </c>
      <c r="BR68" s="54">
        <v>2</v>
      </c>
      <c r="BS68" s="51">
        <v>0</v>
      </c>
      <c r="BT68" s="54">
        <v>2</v>
      </c>
      <c r="BU68" s="54">
        <v>0</v>
      </c>
      <c r="BV68" s="55">
        <v>0</v>
      </c>
      <c r="BW68" s="54">
        <v>0</v>
      </c>
      <c r="BX68" s="54">
        <v>0</v>
      </c>
      <c r="BY68" s="51">
        <v>0</v>
      </c>
      <c r="BZ68" s="51">
        <v>0</v>
      </c>
      <c r="CA68" s="54">
        <v>0</v>
      </c>
      <c r="CB68" s="55">
        <v>0</v>
      </c>
      <c r="CC68" s="51">
        <v>0</v>
      </c>
      <c r="CD68" s="54">
        <v>0</v>
      </c>
      <c r="CE68" s="51">
        <v>0</v>
      </c>
      <c r="CF68" s="51">
        <v>0</v>
      </c>
      <c r="CG68" s="54">
        <v>0</v>
      </c>
      <c r="CH68" s="55">
        <v>0</v>
      </c>
      <c r="CI68" s="54">
        <v>0</v>
      </c>
      <c r="CJ68" s="54">
        <v>0</v>
      </c>
      <c r="CK68" s="51">
        <v>0</v>
      </c>
      <c r="CL68" s="54">
        <v>0</v>
      </c>
      <c r="CM68" s="54">
        <v>0</v>
      </c>
      <c r="CN68" s="55">
        <v>0</v>
      </c>
      <c r="CO68" s="54">
        <v>0</v>
      </c>
      <c r="CP68" s="54">
        <v>0</v>
      </c>
      <c r="CQ68" s="54">
        <v>0</v>
      </c>
      <c r="CR68" s="54">
        <v>0</v>
      </c>
      <c r="CS68" s="54"/>
      <c r="CT68" s="64">
        <v>0</v>
      </c>
      <c r="CU68" s="51">
        <v>0</v>
      </c>
      <c r="CV68" s="51">
        <v>0</v>
      </c>
      <c r="CW68" s="51">
        <v>0</v>
      </c>
      <c r="CX68" s="51">
        <v>0</v>
      </c>
      <c r="CY68" s="51">
        <v>0</v>
      </c>
      <c r="CZ68" s="64">
        <v>0</v>
      </c>
      <c r="DA68" s="54">
        <v>0</v>
      </c>
      <c r="DB68" s="54">
        <v>0</v>
      </c>
      <c r="DC68" s="54">
        <v>0</v>
      </c>
      <c r="DD68" s="58">
        <v>0</v>
      </c>
      <c r="DE68" s="54">
        <v>0</v>
      </c>
      <c r="DF68" s="55">
        <v>5</v>
      </c>
      <c r="DG68" s="51">
        <v>5</v>
      </c>
      <c r="DH68" s="54">
        <v>0</v>
      </c>
      <c r="DI68" s="51">
        <v>0</v>
      </c>
      <c r="DJ68" s="51">
        <v>0</v>
      </c>
      <c r="DK68" s="54">
        <v>0</v>
      </c>
      <c r="DL68" s="64">
        <v>0</v>
      </c>
      <c r="DM68" s="56">
        <v>0</v>
      </c>
      <c r="DN68" s="51">
        <v>0</v>
      </c>
      <c r="DO68" s="51">
        <v>0</v>
      </c>
      <c r="DP68" s="51">
        <v>0</v>
      </c>
      <c r="DQ68" s="54">
        <v>0</v>
      </c>
      <c r="DR68" s="64">
        <v>0</v>
      </c>
      <c r="DS68" s="51">
        <v>0</v>
      </c>
      <c r="DT68" s="51">
        <v>0</v>
      </c>
      <c r="DU68" s="51">
        <v>0</v>
      </c>
      <c r="DV68" s="51">
        <v>0</v>
      </c>
      <c r="DW68" s="54">
        <v>0</v>
      </c>
      <c r="DX68" s="55">
        <v>0</v>
      </c>
      <c r="DY68" s="54">
        <v>0</v>
      </c>
      <c r="DZ68" s="54">
        <v>0</v>
      </c>
      <c r="EA68" s="54">
        <v>0</v>
      </c>
      <c r="EB68" s="51">
        <v>0</v>
      </c>
      <c r="EC68" s="54">
        <v>0</v>
      </c>
      <c r="ED68" s="64">
        <v>0</v>
      </c>
      <c r="EE68" s="54">
        <v>0</v>
      </c>
      <c r="EF68" s="51">
        <v>0</v>
      </c>
      <c r="EG68" s="54">
        <v>0</v>
      </c>
      <c r="EH68" s="58">
        <v>0</v>
      </c>
      <c r="EI68" s="54">
        <v>0</v>
      </c>
      <c r="EJ68" s="55"/>
      <c r="EK68" s="54">
        <v>0</v>
      </c>
      <c r="EL68" s="54"/>
      <c r="EM68" s="54"/>
      <c r="EN68" s="54"/>
      <c r="EO68" s="59"/>
      <c r="EP68" s="55"/>
      <c r="EQ68" s="54">
        <v>0</v>
      </c>
      <c r="ER68" s="54"/>
      <c r="ES68" s="54"/>
      <c r="ET68" s="54"/>
      <c r="EU68" s="59"/>
      <c r="EV68" s="55"/>
      <c r="EW68" s="54">
        <v>0</v>
      </c>
      <c r="EX68" s="54"/>
      <c r="EY68" s="54"/>
      <c r="EZ68" s="54"/>
      <c r="FA68" s="59">
        <v>0</v>
      </c>
      <c r="FB68" s="43">
        <f t="shared" si="1"/>
        <v>13</v>
      </c>
      <c r="FC68" s="21">
        <f t="shared" si="2"/>
        <v>1430</v>
      </c>
      <c r="FD68" s="43">
        <f t="shared" si="3"/>
        <v>40</v>
      </c>
      <c r="FE68" s="21">
        <f t="shared" si="4"/>
        <v>4400</v>
      </c>
      <c r="FF68" s="43">
        <f t="shared" si="5"/>
        <v>0</v>
      </c>
      <c r="FG68" s="21">
        <f t="shared" si="6"/>
        <v>0</v>
      </c>
      <c r="FH68" s="43">
        <f t="shared" si="7"/>
        <v>0</v>
      </c>
      <c r="FI68" s="21">
        <f t="shared" si="8"/>
        <v>0</v>
      </c>
      <c r="FJ68" s="43">
        <f t="shared" si="9"/>
        <v>0</v>
      </c>
      <c r="FK68" s="21">
        <f t="shared" si="10"/>
        <v>0</v>
      </c>
      <c r="FL68" s="43">
        <f t="shared" si="11"/>
        <v>4</v>
      </c>
      <c r="FM68" s="21">
        <f t="shared" si="12"/>
        <v>440</v>
      </c>
      <c r="FN68" s="43">
        <f t="shared" si="13"/>
        <v>0</v>
      </c>
      <c r="FO68" s="21">
        <f t="shared" si="14"/>
        <v>0</v>
      </c>
      <c r="FP68" s="43">
        <f t="shared" si="15"/>
        <v>0</v>
      </c>
      <c r="FQ68" s="21">
        <f t="shared" si="16"/>
        <v>0</v>
      </c>
      <c r="FR68" s="43">
        <f t="shared" si="17"/>
        <v>10</v>
      </c>
      <c r="FS68" s="21">
        <f t="shared" si="18"/>
        <v>1100</v>
      </c>
      <c r="FT68" s="43">
        <f t="shared" si="19"/>
        <v>0</v>
      </c>
      <c r="FU68" s="21">
        <f t="shared" si="20"/>
        <v>0</v>
      </c>
      <c r="FV68" s="43">
        <f t="shared" si="21"/>
        <v>6</v>
      </c>
      <c r="FW68" s="21">
        <f t="shared" si="22"/>
        <v>660</v>
      </c>
      <c r="FX68" s="43">
        <f t="shared" si="23"/>
        <v>0</v>
      </c>
      <c r="FY68" s="21">
        <f t="shared" si="24"/>
        <v>0</v>
      </c>
      <c r="FZ68" s="43">
        <f t="shared" si="25"/>
        <v>0</v>
      </c>
      <c r="GA68" s="21">
        <f t="shared" si="26"/>
        <v>0</v>
      </c>
      <c r="GB68" s="43">
        <f t="shared" si="27"/>
        <v>0</v>
      </c>
      <c r="GC68" s="21">
        <f t="shared" si="28"/>
        <v>0</v>
      </c>
      <c r="GD68" s="43">
        <f t="shared" si="29"/>
        <v>0</v>
      </c>
      <c r="GE68" s="21">
        <f t="shared" si="30"/>
        <v>0</v>
      </c>
      <c r="GF68" s="43">
        <f t="shared" si="31"/>
        <v>0</v>
      </c>
      <c r="GG68" s="21">
        <f t="shared" si="32"/>
        <v>0</v>
      </c>
      <c r="GH68" s="43">
        <f t="shared" si="33"/>
        <v>0</v>
      </c>
      <c r="GI68" s="21">
        <f t="shared" si="34"/>
        <v>0</v>
      </c>
      <c r="GJ68" s="43">
        <f t="shared" si="35"/>
        <v>10</v>
      </c>
      <c r="GK68" s="21">
        <f t="shared" si="36"/>
        <v>1100</v>
      </c>
      <c r="GL68" s="43">
        <f t="shared" si="37"/>
        <v>0</v>
      </c>
      <c r="GM68" s="21">
        <f t="shared" si="38"/>
        <v>0</v>
      </c>
      <c r="GN68" s="43">
        <f t="shared" si="39"/>
        <v>0</v>
      </c>
      <c r="GO68" s="21">
        <f t="shared" si="40"/>
        <v>0</v>
      </c>
      <c r="GP68" s="43">
        <f t="shared" si="41"/>
        <v>0</v>
      </c>
      <c r="GQ68" s="21">
        <f t="shared" si="42"/>
        <v>0</v>
      </c>
      <c r="GR68" s="43">
        <f t="shared" si="43"/>
        <v>0</v>
      </c>
      <c r="GS68" s="21">
        <f t="shared" si="44"/>
        <v>0</v>
      </c>
      <c r="GT68" s="43">
        <f t="shared" si="45"/>
        <v>0</v>
      </c>
      <c r="GU68" s="21">
        <f t="shared" si="46"/>
        <v>0</v>
      </c>
      <c r="GV68" s="43">
        <f t="shared" si="47"/>
        <v>83</v>
      </c>
      <c r="GW68" s="43">
        <f t="shared" si="48"/>
        <v>9130</v>
      </c>
      <c r="GX68" s="28"/>
      <c r="GY68" s="43">
        <f t="shared" si="50"/>
        <v>10</v>
      </c>
      <c r="HF68" s="89" t="str">
        <f t="shared" si="49"/>
        <v>Sample63</v>
      </c>
      <c r="HG68" s="43">
        <f t="shared" si="49"/>
        <v>110</v>
      </c>
      <c r="HH68" s="89" t="str">
        <f t="shared" si="49"/>
        <v>Ft/db</v>
      </c>
      <c r="HI68" s="13">
        <f t="shared" si="51"/>
        <v>10</v>
      </c>
      <c r="HJ68" s="43">
        <f>IF($HJ$1=1,IF(haviszla2!$E$5="h",haviszla2!H68,IF(haviszla2!$E$5="k",haviszla2!I68,IF(haviszla2!$E$5="sz",haviszla2!J68,IF(haviszla2!$E$5="cs",haviszla2!K68,IF(haviszla2!$E$5="p",haviszla2!L68,IF(haviszla2!$E$5="szo",haviszla2!M68,0)))))),0)</f>
        <v>0</v>
      </c>
      <c r="HK68" s="43">
        <f>IF($HK$1=1,IF(haviszla2!$E$5="h",haviszla2!N68,IF(haviszla2!$E$5="k",haviszla2!O68,IF(haviszla2!$E$5="sz",haviszla2!P68,IF(haviszla2!$E$5="cs",haviszla2!Q68,IF(haviszla2!$E$5="p",haviszla2!R68,IF(haviszla2!$E$5="szo",haviszla2!S68,0)))))),0)</f>
        <v>10</v>
      </c>
      <c r="HL68" s="43">
        <f>IF($HL$1=1,IF(haviszla2!$E$5="h",haviszla2!T68,IF(haviszla2!$E$5="k",haviszla2!U68,IF(haviszla2!$E$5="sz",haviszla2!V68,IF(haviszla2!$E$5="cs",haviszla2!W68,IF(haviszla2!$E$5="p",haviszla2!X68,IF(haviszla2!$E$5="szo",haviszla2!Y68,0)))))),0)</f>
        <v>0</v>
      </c>
      <c r="HM68" s="43">
        <f>IF($HM$1=1,IF(haviszla2!$E$5="h",haviszla2!Z68,IF(haviszla2!$E$5="k",haviszla2!AA68,IF(haviszla2!$E$5="sz",haviszla2!AB68,IF(haviszla2!$E$5="cs",haviszla2!AC68,IF(haviszla2!$E$5="p",haviszla2!AD68,IF(haviszla2!$E$5="szo",haviszla2!AE68,0)))))),0)</f>
        <v>0</v>
      </c>
      <c r="HN68" s="43">
        <f>IF($HN$1=1,IF(haviszla2!$E$5="h",haviszla2!AF68,IF(haviszla2!$E$5="k",haviszla2!AG68,IF(haviszla2!$E$5="sz",haviszla2!AH68,IF(haviszla2!$E$5="cs",haviszla2!AI68,IF(haviszla2!$E$5="p",haviszla2!AJ68,IF(haviszla2!$E$5="szo",haviszla2!AK68,0)))))),0)</f>
        <v>0</v>
      </c>
      <c r="HO68" s="43">
        <f>IF($HO$1=1,IF(haviszla2!$E$5="h",haviszla2!AL68,IF(haviszla2!$E$5="k",haviszla2!AM68,IF(haviszla2!$E$5="sz",haviszla2!AN68,IF(haviszla2!$E$5="cs",haviszla2!AO68,IF(haviszla2!$E$5="p",haviszla2!AP68,IF(haviszla2!$E$5="szo",haviszla2!AQ68,0)))))),0)</f>
        <v>0</v>
      </c>
      <c r="HP68" s="43">
        <f>IF($HP$1=1,IF(haviszla2!$E$5="h",haviszla2!AR68,IF(haviszla2!$E$5="k",haviszla2!AS68,IF(haviszla2!$E$5="sz",haviszla2!AT68,IF(haviszla2!$E$5="cs",haviszla2!AU68,IF(haviszla2!$E$5="p",haviszla2!AV68,IF(haviszla2!$E$5="szo",haviszla2!AW68,0)))))),0)</f>
        <v>0</v>
      </c>
      <c r="HQ68" s="43">
        <f>IF($HQ$1=1,IF(haviszla2!$E$5="h",haviszla2!AX68,IF(haviszla2!$E$5="k",haviszla2!AY68,IF(haviszla2!$E$5="sz",haviszla2!AZ68,IF(haviszla2!$E$5="cs",haviszla2!BA68,IF(haviszla2!$E$5="p",haviszla2!BB68,IF(haviszla2!$E$5="szo",haviszla2!BC68,0)))))),0)</f>
        <v>0</v>
      </c>
      <c r="HR68" s="43">
        <f>IF($HR$1=1,IF(haviszla2!$E$5="h",haviszla2!BD68,IF(haviszla2!$E$5="k",haviszla2!BE68,IF(haviszla2!$E$5="sz",haviszla2!BF68,IF(haviszla2!$E$5="cs",haviszla2!BG68,IF(haviszla2!$E$5="p",haviszla2!BH68,IF(haviszla2!$E$5="szo",haviszla2!BI68,0)))))),0)</f>
        <v>0</v>
      </c>
      <c r="HS68" s="43">
        <f>IF($HS$1=1,IF(haviszla2!$E$5="h",haviszla2!BJ68,IF(haviszla2!$E$5="k",haviszla2!BK68,IF(haviszla2!$E$5="sz",haviszla2!BL68,IF(haviszla2!$E$5="cs",haviszla2!BM68,IF(haviszla2!$E$5="p",haviszla2!BN68,IF(haviszla2!$E$5="szo",haviszla2!BO68,0)))))),0)</f>
        <v>0</v>
      </c>
      <c r="HT68" s="43">
        <f>IF($HT$1=1,IF(haviszla2!$E$5="h",haviszla2!BP68,IF(haviszla2!$E$5="k",haviszla2!BQ68,IF(haviszla2!$E$5="sz",haviszla2!BR68,IF(haviszla2!$E$5="cs",haviszla2!BS68,IF(haviszla2!$E$5="p",haviszla2!BT68,IF(haviszla2!$E$5="szo",haviszla2!BU68,0)))))),0)</f>
        <v>0</v>
      </c>
      <c r="HU68" s="43">
        <f>IF($HU$1=1,IF(haviszla2!$E$5="h",haviszla2!BV68,IF(haviszla2!$E$5="k",haviszla2!BW68,IF(haviszla2!$E$5="sz",haviszla2!BX68,IF(haviszla2!$E$5="cs",haviszla2!BY68,IF(haviszla2!$E$5="p",haviszla2!BZ68,IF(haviszla2!$E$5="szo",haviszla2!CA68,0)))))),0)</f>
        <v>0</v>
      </c>
      <c r="HV68" s="43">
        <f>IF($HV$1=1,IF(haviszla2!$E$5="h",haviszla2!CB68,IF(haviszla2!$E$5="k",haviszla2!CC68,IF(haviszla2!$E$5="sz",haviszla2!CD68,IF(haviszla2!$E$5="cs",haviszla2!CE68,IF(haviszla2!$E$5="p",haviszla2!CF68,IF(haviszla2!$E$5="szo",haviszla2!CG68,0)))))),0)</f>
        <v>0</v>
      </c>
      <c r="HW68" s="43">
        <f>IF($HW$1=1,IF(haviszla2!$E$5="h",haviszla2!CH68,IF(haviszla2!$E$5="k",haviszla2!CI68,IF(haviszla2!$E$5="sz",haviszla2!CJ68,IF(haviszla2!$E$5="cs",haviszla2!CK68,IF(haviszla2!$E$5="p",haviszla2!CL68,IF(haviszla2!$E$5="szo",haviszla2!CM68,0)))))),0)</f>
        <v>0</v>
      </c>
      <c r="HX68" s="43">
        <f>IF($HX$1=1,IF(haviszla2!$E$5="h",haviszla2!CN68,IF(haviszla2!$E$5="k",haviszla2!CO68,IF(haviszla2!$E$5="sz",haviszla2!CP68,IF(haviszla2!$E$5="cs",haviszla2!CQ68,IF(haviszla2!$E$5="p",haviszla2!CR68,IF(haviszla2!$E$5="szo",haviszla2!CS68,0)))))),0)</f>
        <v>0</v>
      </c>
      <c r="HY68" s="43">
        <f>IF($HY$1=1,IF(haviszla2!$E$5="h",haviszla2!CT68,IF(haviszla2!$E$5="k",haviszla2!CU68,IF(haviszla2!$E$5="sz",haviszla2!CV68,IF(haviszla2!$E$5="cs",haviszla2!CW68,IF(haviszla2!$E$5="p",haviszla2!CX68,IF(haviszla2!$E$5="szo",haviszla2!CY68,0)))))),0)</f>
        <v>0</v>
      </c>
      <c r="HZ68" s="43">
        <f>IF($HZ$1=1,IF(haviszla2!$E$5="h",haviszla2!CZ68,IF(haviszla2!$E$5="k",haviszla2!DA68,IF(haviszla2!$E$5="sz",haviszla2!DB68,IF(haviszla2!$E$5="cs",haviszla2!DC68,IF(haviszla2!$E$5="p",haviszla2!DD68,IF(haviszla2!$E$5="szo",haviszla2!DE68,0)))))),0)</f>
        <v>0</v>
      </c>
      <c r="IA68" s="43">
        <f>IF($IA$1=1,IF(haviszla2!$E$5="h",haviszla2!DF68,IF(haviszla2!$E$5="k",haviszla2!DG68,IF(haviszla2!$E$5="sz",haviszla2!DH68,IF(haviszla2!$E$5="cs",haviszla2!DI68,IF(haviszla2!$E$5="p",haviszla2!DJ68,IF(haviszla2!$E$5="szo",haviszla2!DK68,0)))))),0)</f>
        <v>0</v>
      </c>
      <c r="IB68" s="43">
        <f>IF($IB$1=1,IF(haviszla2!$E$5="h",haviszla2!DL68,IF(haviszla2!$E$5="k",haviszla2!DM68,IF(haviszla2!$E$5="sz",haviszla2!DN68,IF(haviszla2!$E$5="cs",haviszla2!DO68,IF(haviszla2!$E$5="p",haviszla2!DP68,IF(haviszla2!$E$5="szo",haviszla2!DQ68,0)))))),0)</f>
        <v>0</v>
      </c>
      <c r="IC68" s="43">
        <f>IF($IC$1=1,IF(haviszla2!$E$5="h",haviszla2!DR68,IF(haviszla2!$E$5="k",haviszla2!DS68,IF(haviszla2!$E$5="sz",haviszla2!DT68,IF(haviszla2!$E$5="cs",haviszla2!DU68,IF(haviszla2!$E$5="p",haviszla2!DV68,IF(haviszla2!$E$5="szo",haviszla2!DW68,0)))))),0)</f>
        <v>0</v>
      </c>
      <c r="ID68" s="43">
        <f>IF($ID$1=1,IF(haviszla2!$E$5="h",haviszla2!DX68,IF(haviszla2!$E$5="k",haviszla2!DY68,IF(haviszla2!$E$5="sz",haviszla2!DZ68,IF(haviszla2!$E$5="cs",haviszla2!EA68,IF(haviszla2!$E$5="p",haviszla2!EB68,IF(haviszla2!$E$5="szo",haviszla2!EC68,0)))))),0)</f>
        <v>0</v>
      </c>
      <c r="IE68" s="43">
        <f>IF($IE$1=1,IF(haviszla2!$E$5="h",haviszla2!ED68,IF(haviszla2!$E$5="k",haviszla2!EE68,IF(haviszla2!$E$5="sz",haviszla2!EF68,IF(haviszla2!$E$5="cs",haviszla2!EG68,IF(haviszla2!$E$5="p",haviszla2!EH68,IF(haviszla2!$E$5="szo",haviszla2!EI68,0)))))),0)</f>
        <v>0</v>
      </c>
    </row>
    <row r="69" spans="1:239" ht="15" customHeight="1">
      <c r="A69" s="18" t="s">
        <v>83</v>
      </c>
      <c r="B69" s="89" t="s">
        <v>449</v>
      </c>
      <c r="C69" s="43">
        <v>180</v>
      </c>
      <c r="D69" s="43" t="s">
        <v>151</v>
      </c>
      <c r="E69" s="13">
        <f t="shared" si="0"/>
        <v>24</v>
      </c>
      <c r="F69" s="48"/>
      <c r="G69" s="48"/>
      <c r="H69" s="89">
        <v>0</v>
      </c>
      <c r="I69" s="51">
        <v>0</v>
      </c>
      <c r="J69" s="89">
        <v>0</v>
      </c>
      <c r="K69" s="51">
        <v>0</v>
      </c>
      <c r="L69" s="51">
        <v>0</v>
      </c>
      <c r="M69" s="52">
        <v>0</v>
      </c>
      <c r="N69" s="64">
        <v>4</v>
      </c>
      <c r="O69" s="51">
        <v>0</v>
      </c>
      <c r="P69" s="51">
        <v>0</v>
      </c>
      <c r="Q69" s="51">
        <v>4</v>
      </c>
      <c r="R69" s="51">
        <v>10</v>
      </c>
      <c r="S69" s="54">
        <v>24</v>
      </c>
      <c r="T69" s="55">
        <v>0</v>
      </c>
      <c r="U69" s="51">
        <v>0</v>
      </c>
      <c r="V69" s="51">
        <v>0</v>
      </c>
      <c r="W69" s="51">
        <v>0</v>
      </c>
      <c r="X69" s="51">
        <v>0</v>
      </c>
      <c r="Y69" s="51">
        <v>0</v>
      </c>
      <c r="Z69" s="64">
        <v>0</v>
      </c>
      <c r="AA69" s="51">
        <v>0</v>
      </c>
      <c r="AB69" s="51">
        <v>0</v>
      </c>
      <c r="AC69" s="51">
        <v>0</v>
      </c>
      <c r="AD69" s="51"/>
      <c r="AE69" s="54">
        <v>0</v>
      </c>
      <c r="AF69" s="64">
        <v>0</v>
      </c>
      <c r="AG69" s="51">
        <v>0</v>
      </c>
      <c r="AH69" s="54">
        <v>0</v>
      </c>
      <c r="AI69" s="51">
        <v>0</v>
      </c>
      <c r="AJ69" s="56">
        <v>0</v>
      </c>
      <c r="AK69" s="51">
        <v>0</v>
      </c>
      <c r="AL69" s="55">
        <v>0</v>
      </c>
      <c r="AM69" s="54">
        <v>0</v>
      </c>
      <c r="AN69" s="54">
        <v>0</v>
      </c>
      <c r="AO69" s="54">
        <v>0</v>
      </c>
      <c r="AP69" s="54">
        <v>0</v>
      </c>
      <c r="AQ69" s="54">
        <v>0</v>
      </c>
      <c r="AR69" s="64">
        <v>0</v>
      </c>
      <c r="AS69" s="51">
        <v>0</v>
      </c>
      <c r="AT69" s="51">
        <v>0</v>
      </c>
      <c r="AU69" s="51">
        <v>0</v>
      </c>
      <c r="AV69" s="51">
        <v>0</v>
      </c>
      <c r="AW69" s="54">
        <v>0</v>
      </c>
      <c r="AX69" s="57">
        <v>2</v>
      </c>
      <c r="AY69" s="51">
        <v>0</v>
      </c>
      <c r="AZ69" s="51">
        <v>2</v>
      </c>
      <c r="BA69" s="51">
        <v>2</v>
      </c>
      <c r="BB69" s="56">
        <v>2</v>
      </c>
      <c r="BC69" s="58">
        <v>0</v>
      </c>
      <c r="BD69" s="55">
        <v>0</v>
      </c>
      <c r="BE69" s="51">
        <v>5</v>
      </c>
      <c r="BF69" s="54">
        <v>0</v>
      </c>
      <c r="BG69" s="54">
        <v>0</v>
      </c>
      <c r="BH69" s="54">
        <v>0</v>
      </c>
      <c r="BI69" s="54">
        <v>0</v>
      </c>
      <c r="BJ69" s="55">
        <v>7</v>
      </c>
      <c r="BK69" s="54">
        <v>6</v>
      </c>
      <c r="BL69" s="54">
        <v>4</v>
      </c>
      <c r="BM69" s="51">
        <v>6</v>
      </c>
      <c r="BN69" s="51">
        <v>5</v>
      </c>
      <c r="BO69" s="54">
        <v>0</v>
      </c>
      <c r="BP69" s="55">
        <v>2</v>
      </c>
      <c r="BQ69" s="54">
        <v>0</v>
      </c>
      <c r="BR69" s="54">
        <v>2</v>
      </c>
      <c r="BS69" s="51">
        <v>0</v>
      </c>
      <c r="BT69" s="54">
        <v>2</v>
      </c>
      <c r="BU69" s="54">
        <v>0</v>
      </c>
      <c r="BV69" s="55">
        <v>0</v>
      </c>
      <c r="BW69" s="54">
        <v>0</v>
      </c>
      <c r="BX69" s="54">
        <v>0</v>
      </c>
      <c r="BY69" s="51">
        <v>0</v>
      </c>
      <c r="BZ69" s="51">
        <v>0</v>
      </c>
      <c r="CA69" s="54">
        <v>0</v>
      </c>
      <c r="CB69" s="55">
        <v>0</v>
      </c>
      <c r="CC69" s="51">
        <v>0</v>
      </c>
      <c r="CD69" s="54">
        <v>0</v>
      </c>
      <c r="CE69" s="51">
        <v>0</v>
      </c>
      <c r="CF69" s="51">
        <v>0</v>
      </c>
      <c r="CG69" s="54">
        <v>0</v>
      </c>
      <c r="CH69" s="55">
        <v>0</v>
      </c>
      <c r="CI69" s="54">
        <v>0</v>
      </c>
      <c r="CJ69" s="54">
        <v>0</v>
      </c>
      <c r="CK69" s="51">
        <v>0</v>
      </c>
      <c r="CL69" s="54">
        <v>0</v>
      </c>
      <c r="CM69" s="54">
        <v>0</v>
      </c>
      <c r="CN69" s="55">
        <v>0</v>
      </c>
      <c r="CO69" s="54">
        <v>0</v>
      </c>
      <c r="CP69" s="54">
        <v>0</v>
      </c>
      <c r="CQ69" s="54">
        <v>0</v>
      </c>
      <c r="CR69" s="54">
        <v>0</v>
      </c>
      <c r="CS69" s="54"/>
      <c r="CT69" s="64">
        <v>0</v>
      </c>
      <c r="CU69" s="51">
        <v>0</v>
      </c>
      <c r="CV69" s="51">
        <v>0</v>
      </c>
      <c r="CW69" s="51">
        <v>0</v>
      </c>
      <c r="CX69" s="51">
        <v>0</v>
      </c>
      <c r="CY69" s="51">
        <v>0</v>
      </c>
      <c r="CZ69" s="64">
        <v>0</v>
      </c>
      <c r="DA69" s="54">
        <v>0</v>
      </c>
      <c r="DB69" s="54">
        <v>0</v>
      </c>
      <c r="DC69" s="54">
        <v>0</v>
      </c>
      <c r="DD69" s="58">
        <v>0</v>
      </c>
      <c r="DE69" s="54">
        <v>0</v>
      </c>
      <c r="DF69" s="55">
        <v>0</v>
      </c>
      <c r="DG69" s="51">
        <v>0</v>
      </c>
      <c r="DH69" s="54">
        <v>0</v>
      </c>
      <c r="DI69" s="51">
        <v>0</v>
      </c>
      <c r="DJ69" s="51">
        <v>0</v>
      </c>
      <c r="DK69" s="54">
        <v>0</v>
      </c>
      <c r="DL69" s="64">
        <v>0</v>
      </c>
      <c r="DM69" s="56">
        <v>0</v>
      </c>
      <c r="DN69" s="51">
        <v>0</v>
      </c>
      <c r="DO69" s="51">
        <v>0</v>
      </c>
      <c r="DP69" s="51">
        <v>0</v>
      </c>
      <c r="DQ69" s="54"/>
      <c r="DR69" s="64">
        <v>0</v>
      </c>
      <c r="DS69" s="51">
        <v>0</v>
      </c>
      <c r="DT69" s="51">
        <v>0</v>
      </c>
      <c r="DU69" s="51">
        <v>0</v>
      </c>
      <c r="DV69" s="51">
        <v>0</v>
      </c>
      <c r="DW69" s="54">
        <v>0</v>
      </c>
      <c r="DX69" s="55">
        <v>0</v>
      </c>
      <c r="DY69" s="54">
        <v>0</v>
      </c>
      <c r="DZ69" s="54">
        <v>0</v>
      </c>
      <c r="EA69" s="54">
        <v>0</v>
      </c>
      <c r="EB69" s="51">
        <v>0</v>
      </c>
      <c r="EC69" s="54">
        <v>0</v>
      </c>
      <c r="ED69" s="64">
        <v>0</v>
      </c>
      <c r="EE69" s="54">
        <v>0</v>
      </c>
      <c r="EF69" s="51">
        <v>0</v>
      </c>
      <c r="EG69" s="54">
        <v>0</v>
      </c>
      <c r="EH69" s="58">
        <v>0</v>
      </c>
      <c r="EI69" s="54">
        <v>0</v>
      </c>
      <c r="EJ69" s="55"/>
      <c r="EK69" s="54">
        <v>0</v>
      </c>
      <c r="EL69" s="54"/>
      <c r="EM69" s="54"/>
      <c r="EN69" s="54"/>
      <c r="EO69" s="59"/>
      <c r="EP69" s="55"/>
      <c r="EQ69" s="54">
        <v>0</v>
      </c>
      <c r="ER69" s="54"/>
      <c r="ES69" s="54"/>
      <c r="ET69" s="54"/>
      <c r="EU69" s="59"/>
      <c r="EV69" s="55"/>
      <c r="EW69" s="54">
        <v>0</v>
      </c>
      <c r="EX69" s="54"/>
      <c r="EY69" s="54"/>
      <c r="EZ69" s="54"/>
      <c r="FA69" s="59">
        <v>0</v>
      </c>
      <c r="FB69" s="43">
        <f t="shared" si="1"/>
        <v>0</v>
      </c>
      <c r="FC69" s="21">
        <f t="shared" si="2"/>
        <v>0</v>
      </c>
      <c r="FD69" s="43">
        <f t="shared" si="3"/>
        <v>42</v>
      </c>
      <c r="FE69" s="21">
        <f t="shared" si="4"/>
        <v>7560</v>
      </c>
      <c r="FF69" s="43">
        <f t="shared" si="5"/>
        <v>0</v>
      </c>
      <c r="FG69" s="21">
        <f t="shared" si="6"/>
        <v>0</v>
      </c>
      <c r="FH69" s="43">
        <f t="shared" si="7"/>
        <v>0</v>
      </c>
      <c r="FI69" s="21">
        <f t="shared" si="8"/>
        <v>0</v>
      </c>
      <c r="FJ69" s="43">
        <f t="shared" si="9"/>
        <v>0</v>
      </c>
      <c r="FK69" s="21">
        <f t="shared" si="10"/>
        <v>0</v>
      </c>
      <c r="FL69" s="43">
        <f t="shared" si="11"/>
        <v>0</v>
      </c>
      <c r="FM69" s="21">
        <f t="shared" si="12"/>
        <v>0</v>
      </c>
      <c r="FN69" s="43">
        <f t="shared" si="13"/>
        <v>0</v>
      </c>
      <c r="FO69" s="21">
        <f t="shared" si="14"/>
        <v>0</v>
      </c>
      <c r="FP69" s="43">
        <f t="shared" si="15"/>
        <v>8</v>
      </c>
      <c r="FQ69" s="21">
        <f t="shared" si="16"/>
        <v>1440</v>
      </c>
      <c r="FR69" s="43">
        <f t="shared" si="17"/>
        <v>5</v>
      </c>
      <c r="FS69" s="21">
        <f t="shared" si="18"/>
        <v>900</v>
      </c>
      <c r="FT69" s="43">
        <f t="shared" si="19"/>
        <v>28</v>
      </c>
      <c r="FU69" s="21">
        <f t="shared" si="20"/>
        <v>5040</v>
      </c>
      <c r="FV69" s="43">
        <f t="shared" si="21"/>
        <v>6</v>
      </c>
      <c r="FW69" s="21">
        <f t="shared" si="22"/>
        <v>1080</v>
      </c>
      <c r="FX69" s="43">
        <f t="shared" si="23"/>
        <v>0</v>
      </c>
      <c r="FY69" s="21">
        <f t="shared" si="24"/>
        <v>0</v>
      </c>
      <c r="FZ69" s="43">
        <f t="shared" si="25"/>
        <v>0</v>
      </c>
      <c r="GA69" s="21">
        <f t="shared" si="26"/>
        <v>0</v>
      </c>
      <c r="GB69" s="43">
        <f t="shared" si="27"/>
        <v>0</v>
      </c>
      <c r="GC69" s="21">
        <f t="shared" si="28"/>
        <v>0</v>
      </c>
      <c r="GD69" s="43">
        <f t="shared" si="29"/>
        <v>0</v>
      </c>
      <c r="GE69" s="21">
        <f t="shared" si="30"/>
        <v>0</v>
      </c>
      <c r="GF69" s="43">
        <f t="shared" si="31"/>
        <v>0</v>
      </c>
      <c r="GG69" s="21">
        <f t="shared" si="32"/>
        <v>0</v>
      </c>
      <c r="GH69" s="43">
        <f t="shared" si="33"/>
        <v>0</v>
      </c>
      <c r="GI69" s="21">
        <f t="shared" si="34"/>
        <v>0</v>
      </c>
      <c r="GJ69" s="43">
        <f t="shared" si="35"/>
        <v>0</v>
      </c>
      <c r="GK69" s="21">
        <f t="shared" si="36"/>
        <v>0</v>
      </c>
      <c r="GL69" s="43">
        <f t="shared" si="37"/>
        <v>0</v>
      </c>
      <c r="GM69" s="21">
        <f t="shared" si="38"/>
        <v>0</v>
      </c>
      <c r="GN69" s="43">
        <f t="shared" si="39"/>
        <v>0</v>
      </c>
      <c r="GO69" s="21">
        <f t="shared" si="40"/>
        <v>0</v>
      </c>
      <c r="GP69" s="43">
        <f t="shared" si="41"/>
        <v>0</v>
      </c>
      <c r="GQ69" s="21">
        <f t="shared" si="42"/>
        <v>0</v>
      </c>
      <c r="GR69" s="43">
        <f t="shared" si="43"/>
        <v>0</v>
      </c>
      <c r="GS69" s="21">
        <f t="shared" si="44"/>
        <v>0</v>
      </c>
      <c r="GT69" s="43">
        <f t="shared" si="45"/>
        <v>0</v>
      </c>
      <c r="GU69" s="21">
        <f t="shared" si="46"/>
        <v>0</v>
      </c>
      <c r="GV69" s="43">
        <f t="shared" si="47"/>
        <v>89</v>
      </c>
      <c r="GW69" s="43">
        <f t="shared" si="48"/>
        <v>16020</v>
      </c>
      <c r="GX69" s="28"/>
      <c r="GY69" s="43">
        <f t="shared" si="50"/>
        <v>24</v>
      </c>
      <c r="HF69" s="89" t="str">
        <f t="shared" si="49"/>
        <v>Sample64</v>
      </c>
      <c r="HG69" s="43">
        <f t="shared" si="49"/>
        <v>180</v>
      </c>
      <c r="HH69" s="89" t="str">
        <f t="shared" si="49"/>
        <v>Ft/db</v>
      </c>
      <c r="HI69" s="13">
        <f t="shared" si="51"/>
        <v>24</v>
      </c>
      <c r="HJ69" s="43">
        <f>IF($HJ$1=1,IF(haviszla2!$E$5="h",haviszla2!H69,IF(haviszla2!$E$5="k",haviszla2!I69,IF(haviszla2!$E$5="sz",haviszla2!J69,IF(haviszla2!$E$5="cs",haviszla2!K69,IF(haviszla2!$E$5="p",haviszla2!L69,IF(haviszla2!$E$5="szo",haviszla2!M69,0)))))),0)</f>
        <v>0</v>
      </c>
      <c r="HK69" s="43">
        <f>IF($HK$1=1,IF(haviszla2!$E$5="h",haviszla2!N69,IF(haviszla2!$E$5="k",haviszla2!O69,IF(haviszla2!$E$5="sz",haviszla2!P69,IF(haviszla2!$E$5="cs",haviszla2!Q69,IF(haviszla2!$E$5="p",haviszla2!R69,IF(haviszla2!$E$5="szo",haviszla2!S69,0)))))),0)</f>
        <v>24</v>
      </c>
      <c r="HL69" s="43">
        <f>IF($HL$1=1,IF(haviszla2!$E$5="h",haviszla2!T69,IF(haviszla2!$E$5="k",haviszla2!U69,IF(haviszla2!$E$5="sz",haviszla2!V69,IF(haviszla2!$E$5="cs",haviszla2!W69,IF(haviszla2!$E$5="p",haviszla2!X69,IF(haviszla2!$E$5="szo",haviszla2!Y69,0)))))),0)</f>
        <v>0</v>
      </c>
      <c r="HM69" s="43">
        <f>IF($HM$1=1,IF(haviszla2!$E$5="h",haviszla2!Z69,IF(haviszla2!$E$5="k",haviszla2!AA69,IF(haviszla2!$E$5="sz",haviszla2!AB69,IF(haviszla2!$E$5="cs",haviszla2!AC69,IF(haviszla2!$E$5="p",haviszla2!AD69,IF(haviszla2!$E$5="szo",haviszla2!AE69,0)))))),0)</f>
        <v>0</v>
      </c>
      <c r="HN69" s="43">
        <f>IF($HN$1=1,IF(haviszla2!$E$5="h",haviszla2!AF69,IF(haviszla2!$E$5="k",haviszla2!AG69,IF(haviszla2!$E$5="sz",haviszla2!AH69,IF(haviszla2!$E$5="cs",haviszla2!AI69,IF(haviszla2!$E$5="p",haviszla2!AJ69,IF(haviszla2!$E$5="szo",haviszla2!AK69,0)))))),0)</f>
        <v>0</v>
      </c>
      <c r="HO69" s="43">
        <f>IF($HO$1=1,IF(haviszla2!$E$5="h",haviszla2!AL69,IF(haviszla2!$E$5="k",haviszla2!AM69,IF(haviszla2!$E$5="sz",haviszla2!AN69,IF(haviszla2!$E$5="cs",haviszla2!AO69,IF(haviszla2!$E$5="p",haviszla2!AP69,IF(haviszla2!$E$5="szo",haviszla2!AQ69,0)))))),0)</f>
        <v>0</v>
      </c>
      <c r="HP69" s="43">
        <f>IF($HP$1=1,IF(haviszla2!$E$5="h",haviszla2!AR69,IF(haviszla2!$E$5="k",haviszla2!AS69,IF(haviszla2!$E$5="sz",haviszla2!AT69,IF(haviszla2!$E$5="cs",haviszla2!AU69,IF(haviszla2!$E$5="p",haviszla2!AV69,IF(haviszla2!$E$5="szo",haviszla2!AW69,0)))))),0)</f>
        <v>0</v>
      </c>
      <c r="HQ69" s="43">
        <f>IF($HQ$1=1,IF(haviszla2!$E$5="h",haviszla2!AX69,IF(haviszla2!$E$5="k",haviszla2!AY69,IF(haviszla2!$E$5="sz",haviszla2!AZ69,IF(haviszla2!$E$5="cs",haviszla2!BA69,IF(haviszla2!$E$5="p",haviszla2!BB69,IF(haviszla2!$E$5="szo",haviszla2!BC69,0)))))),0)</f>
        <v>0</v>
      </c>
      <c r="HR69" s="43">
        <f>IF($HR$1=1,IF(haviszla2!$E$5="h",haviszla2!BD69,IF(haviszla2!$E$5="k",haviszla2!BE69,IF(haviszla2!$E$5="sz",haviszla2!BF69,IF(haviszla2!$E$5="cs",haviszla2!BG69,IF(haviszla2!$E$5="p",haviszla2!BH69,IF(haviszla2!$E$5="szo",haviszla2!BI69,0)))))),0)</f>
        <v>0</v>
      </c>
      <c r="HS69" s="43">
        <f>IF($HS$1=1,IF(haviszla2!$E$5="h",haviszla2!BJ69,IF(haviszla2!$E$5="k",haviszla2!BK69,IF(haviszla2!$E$5="sz",haviszla2!BL69,IF(haviszla2!$E$5="cs",haviszla2!BM69,IF(haviszla2!$E$5="p",haviszla2!BN69,IF(haviszla2!$E$5="szo",haviszla2!BO69,0)))))),0)</f>
        <v>0</v>
      </c>
      <c r="HT69" s="43">
        <f>IF($HT$1=1,IF(haviszla2!$E$5="h",haviszla2!BP69,IF(haviszla2!$E$5="k",haviszla2!BQ69,IF(haviszla2!$E$5="sz",haviszla2!BR69,IF(haviszla2!$E$5="cs",haviszla2!BS69,IF(haviszla2!$E$5="p",haviszla2!BT69,IF(haviszla2!$E$5="szo",haviszla2!BU69,0)))))),0)</f>
        <v>0</v>
      </c>
      <c r="HU69" s="43">
        <f>IF($HU$1=1,IF(haviszla2!$E$5="h",haviszla2!BV69,IF(haviszla2!$E$5="k",haviszla2!BW69,IF(haviszla2!$E$5="sz",haviszla2!BX69,IF(haviszla2!$E$5="cs",haviszla2!BY69,IF(haviszla2!$E$5="p",haviszla2!BZ69,IF(haviszla2!$E$5="szo",haviszla2!CA69,0)))))),0)</f>
        <v>0</v>
      </c>
      <c r="HV69" s="43">
        <f>IF($HV$1=1,IF(haviszla2!$E$5="h",haviszla2!CB69,IF(haviszla2!$E$5="k",haviszla2!CC69,IF(haviszla2!$E$5="sz",haviszla2!CD69,IF(haviszla2!$E$5="cs",haviszla2!CE69,IF(haviszla2!$E$5="p",haviszla2!CF69,IF(haviszla2!$E$5="szo",haviszla2!CG69,0)))))),0)</f>
        <v>0</v>
      </c>
      <c r="HW69" s="43">
        <f>IF($HW$1=1,IF(haviszla2!$E$5="h",haviszla2!CH69,IF(haviszla2!$E$5="k",haviszla2!CI69,IF(haviszla2!$E$5="sz",haviszla2!CJ69,IF(haviszla2!$E$5="cs",haviszla2!CK69,IF(haviszla2!$E$5="p",haviszla2!CL69,IF(haviszla2!$E$5="szo",haviszla2!CM69,0)))))),0)</f>
        <v>0</v>
      </c>
      <c r="HX69" s="43">
        <f>IF($HX$1=1,IF(haviszla2!$E$5="h",haviszla2!CN69,IF(haviszla2!$E$5="k",haviszla2!CO69,IF(haviszla2!$E$5="sz",haviszla2!CP69,IF(haviszla2!$E$5="cs",haviszla2!CQ69,IF(haviszla2!$E$5="p",haviszla2!CR69,IF(haviszla2!$E$5="szo",haviszla2!CS69,0)))))),0)</f>
        <v>0</v>
      </c>
      <c r="HY69" s="43">
        <f>IF($HY$1=1,IF(haviszla2!$E$5="h",haviszla2!CT69,IF(haviszla2!$E$5="k",haviszla2!CU69,IF(haviszla2!$E$5="sz",haviszla2!CV69,IF(haviszla2!$E$5="cs",haviszla2!CW69,IF(haviszla2!$E$5="p",haviszla2!CX69,IF(haviszla2!$E$5="szo",haviszla2!CY69,0)))))),0)</f>
        <v>0</v>
      </c>
      <c r="HZ69" s="43">
        <f>IF($HZ$1=1,IF(haviszla2!$E$5="h",haviszla2!CZ69,IF(haviszla2!$E$5="k",haviszla2!DA69,IF(haviszla2!$E$5="sz",haviszla2!DB69,IF(haviszla2!$E$5="cs",haviszla2!DC69,IF(haviszla2!$E$5="p",haviszla2!DD69,IF(haviszla2!$E$5="szo",haviszla2!DE69,0)))))),0)</f>
        <v>0</v>
      </c>
      <c r="IA69" s="43">
        <f>IF($IA$1=1,IF(haviszla2!$E$5="h",haviszla2!DF69,IF(haviszla2!$E$5="k",haviszla2!DG69,IF(haviszla2!$E$5="sz",haviszla2!DH69,IF(haviszla2!$E$5="cs",haviszla2!DI69,IF(haviszla2!$E$5="p",haviszla2!DJ69,IF(haviszla2!$E$5="szo",haviszla2!DK69,0)))))),0)</f>
        <v>0</v>
      </c>
      <c r="IB69" s="43">
        <f>IF($IB$1=1,IF(haviszla2!$E$5="h",haviszla2!DL69,IF(haviszla2!$E$5="k",haviszla2!DM69,IF(haviszla2!$E$5="sz",haviszla2!DN69,IF(haviszla2!$E$5="cs",haviszla2!DO69,IF(haviszla2!$E$5="p",haviszla2!DP69,IF(haviszla2!$E$5="szo",haviszla2!DQ69,0)))))),0)</f>
        <v>0</v>
      </c>
      <c r="IC69" s="43">
        <f>IF($IC$1=1,IF(haviszla2!$E$5="h",haviszla2!DR69,IF(haviszla2!$E$5="k",haviszla2!DS69,IF(haviszla2!$E$5="sz",haviszla2!DT69,IF(haviszla2!$E$5="cs",haviszla2!DU69,IF(haviszla2!$E$5="p",haviszla2!DV69,IF(haviszla2!$E$5="szo",haviszla2!DW69,0)))))),0)</f>
        <v>0</v>
      </c>
      <c r="ID69" s="43">
        <f>IF($ID$1=1,IF(haviszla2!$E$5="h",haviszla2!DX69,IF(haviszla2!$E$5="k",haviszla2!DY69,IF(haviszla2!$E$5="sz",haviszla2!DZ69,IF(haviszla2!$E$5="cs",haviszla2!EA69,IF(haviszla2!$E$5="p",haviszla2!EB69,IF(haviszla2!$E$5="szo",haviszla2!EC69,0)))))),0)</f>
        <v>0</v>
      </c>
      <c r="IE69" s="43">
        <f>IF($IE$1=1,IF(haviszla2!$E$5="h",haviszla2!ED69,IF(haviszla2!$E$5="k",haviszla2!EE69,IF(haviszla2!$E$5="sz",haviszla2!EF69,IF(haviszla2!$E$5="cs",haviszla2!EG69,IF(haviszla2!$E$5="p",haviszla2!EH69,IF(haviszla2!$E$5="szo",haviszla2!EI69,0)))))),0)</f>
        <v>0</v>
      </c>
    </row>
    <row r="70" spans="1:239" ht="15" customHeight="1">
      <c r="A70" s="4" t="s">
        <v>84</v>
      </c>
      <c r="B70" s="89" t="s">
        <v>450</v>
      </c>
      <c r="C70" s="43">
        <v>135</v>
      </c>
      <c r="D70" s="43" t="s">
        <v>151</v>
      </c>
      <c r="E70" s="13">
        <f t="shared" ref="E70:E133" si="52">IF($E$5="H",H70+N70+T70+Z70+AF70+AL70+AR70+AX70+BD70+BJ70+BP70+BV70+CB70+CH70+CN70+CT70+CZ70+DF70+DL70+DR70+DX70+ED70+EJ70+EP70,IF($E$5="K",I70+O70+U70+AA70+AG70+AM70+AS70+AY70+BE70+BK70+BQ70+BW70+CC70+CI70+CO70+CU70+DA70+DG70+DM70+DS70+DY70+EE70+EK70+EQ70,IF($E$5="SZ",J70+P70+V70+AB70+AH70+AN70+AT70+AZ70+BF70+BL70+BR70+BX70+CD70+CJ70+CP70+CV70+DB70+DH70+DN70+DT70+DZ70+EF70+EL70+ER70,IF($E$5="CS",K70+Q70+W70+AC70+AI70+AO70+AU70+BA70+BG70+BM70+BS70+BY70+CE70+CK70+CQ70+CW70+DC70+DI70+DO70+DU70+EA70+EG70+EM70+ES70,IF($E$5="P",L70+R70+X70+AD70+AJ70+AP70+AV70+BB70+BH70+BN70+BT70+BZ70+CF70+CL70+CR70+CX70+DD70+DJ70+DP70+DV70+EB70+EH70+EN70+ET70,IF($E$5="SZO",M70+S70+Y70+AE70+AK70+AQ70+AW70+BC70+BI70+BO70+BU70+CA70+CG70+CM70+CS70+CY70+DE70+DK70+DQ70+DW70+EC70+EI70+EO70+EU70,0))))))</f>
        <v>0</v>
      </c>
      <c r="F70" s="48"/>
      <c r="G70" s="48"/>
      <c r="H70" s="89">
        <v>0</v>
      </c>
      <c r="I70" s="51">
        <v>0</v>
      </c>
      <c r="J70" s="89">
        <v>0</v>
      </c>
      <c r="K70" s="51">
        <v>0</v>
      </c>
      <c r="L70" s="51">
        <v>0</v>
      </c>
      <c r="M70" s="52">
        <v>0</v>
      </c>
      <c r="N70" s="64">
        <v>0</v>
      </c>
      <c r="O70" s="51">
        <v>0</v>
      </c>
      <c r="P70" s="51">
        <v>0</v>
      </c>
      <c r="Q70" s="51">
        <v>0</v>
      </c>
      <c r="R70" s="51">
        <v>0</v>
      </c>
      <c r="S70" s="54">
        <v>0</v>
      </c>
      <c r="T70" s="55">
        <v>0</v>
      </c>
      <c r="U70" s="51">
        <v>0</v>
      </c>
      <c r="V70" s="51">
        <v>0</v>
      </c>
      <c r="W70" s="51">
        <v>0</v>
      </c>
      <c r="X70" s="51">
        <v>0</v>
      </c>
      <c r="Y70" s="51">
        <v>0</v>
      </c>
      <c r="Z70" s="64"/>
      <c r="AA70" s="51">
        <v>0</v>
      </c>
      <c r="AB70" s="51">
        <v>0</v>
      </c>
      <c r="AC70" s="51">
        <v>0</v>
      </c>
      <c r="AD70" s="51">
        <v>0</v>
      </c>
      <c r="AE70" s="54">
        <v>0</v>
      </c>
      <c r="AF70" s="64">
        <v>0</v>
      </c>
      <c r="AG70" s="51">
        <v>0</v>
      </c>
      <c r="AH70" s="54">
        <v>0</v>
      </c>
      <c r="AI70" s="51">
        <v>0</v>
      </c>
      <c r="AJ70" s="56">
        <v>0</v>
      </c>
      <c r="AK70" s="51">
        <v>0</v>
      </c>
      <c r="AL70" s="55">
        <v>0</v>
      </c>
      <c r="AM70" s="54">
        <v>0</v>
      </c>
      <c r="AN70" s="54">
        <v>0</v>
      </c>
      <c r="AO70" s="54">
        <v>0</v>
      </c>
      <c r="AP70" s="54">
        <v>0</v>
      </c>
      <c r="AQ70" s="54">
        <v>0</v>
      </c>
      <c r="AR70" s="64">
        <v>0</v>
      </c>
      <c r="AS70" s="51">
        <v>0</v>
      </c>
      <c r="AT70" s="51">
        <v>0</v>
      </c>
      <c r="AU70" s="51">
        <v>0</v>
      </c>
      <c r="AV70" s="51">
        <v>0</v>
      </c>
      <c r="AW70" s="54">
        <v>0</v>
      </c>
      <c r="AX70" s="57">
        <v>0</v>
      </c>
      <c r="AY70" s="51">
        <v>0</v>
      </c>
      <c r="AZ70" s="51">
        <v>0</v>
      </c>
      <c r="BA70" s="51">
        <v>0</v>
      </c>
      <c r="BB70" s="56">
        <v>0</v>
      </c>
      <c r="BC70" s="58">
        <v>0</v>
      </c>
      <c r="BD70" s="55">
        <v>0</v>
      </c>
      <c r="BE70" s="51">
        <v>0</v>
      </c>
      <c r="BF70" s="54">
        <v>0</v>
      </c>
      <c r="BG70" s="54">
        <v>0</v>
      </c>
      <c r="BH70" s="54">
        <v>0</v>
      </c>
      <c r="BI70" s="54">
        <v>0</v>
      </c>
      <c r="BJ70" s="55">
        <v>0</v>
      </c>
      <c r="BK70" s="54">
        <v>0</v>
      </c>
      <c r="BL70" s="54">
        <v>0</v>
      </c>
      <c r="BM70" s="51">
        <v>0</v>
      </c>
      <c r="BN70" s="51">
        <v>0</v>
      </c>
      <c r="BO70" s="54">
        <v>0</v>
      </c>
      <c r="BP70" s="55">
        <v>0</v>
      </c>
      <c r="BQ70" s="54">
        <v>0</v>
      </c>
      <c r="BR70" s="54">
        <v>0</v>
      </c>
      <c r="BS70" s="51">
        <v>0</v>
      </c>
      <c r="BT70" s="54">
        <v>0</v>
      </c>
      <c r="BU70" s="54">
        <v>0</v>
      </c>
      <c r="BV70" s="55">
        <v>0</v>
      </c>
      <c r="BW70" s="54">
        <v>0</v>
      </c>
      <c r="BX70" s="54">
        <v>0</v>
      </c>
      <c r="BY70" s="51">
        <v>0</v>
      </c>
      <c r="BZ70" s="51">
        <v>0</v>
      </c>
      <c r="CA70" s="54">
        <v>0</v>
      </c>
      <c r="CB70" s="55">
        <v>0</v>
      </c>
      <c r="CC70" s="51">
        <v>0</v>
      </c>
      <c r="CD70" s="54">
        <v>0</v>
      </c>
      <c r="CE70" s="51">
        <v>0</v>
      </c>
      <c r="CF70" s="51">
        <v>0</v>
      </c>
      <c r="CG70" s="54">
        <v>0</v>
      </c>
      <c r="CH70" s="55">
        <v>0</v>
      </c>
      <c r="CI70" s="54">
        <v>0</v>
      </c>
      <c r="CJ70" s="54">
        <v>0</v>
      </c>
      <c r="CK70" s="51">
        <v>0</v>
      </c>
      <c r="CL70" s="54">
        <v>0</v>
      </c>
      <c r="CM70" s="54">
        <v>0</v>
      </c>
      <c r="CN70" s="55">
        <v>0</v>
      </c>
      <c r="CO70" s="54">
        <v>0</v>
      </c>
      <c r="CP70" s="54">
        <v>0</v>
      </c>
      <c r="CQ70" s="54">
        <v>0</v>
      </c>
      <c r="CR70" s="54">
        <v>0</v>
      </c>
      <c r="CS70" s="54">
        <v>0</v>
      </c>
      <c r="CT70" s="64">
        <v>0</v>
      </c>
      <c r="CU70" s="51">
        <v>0</v>
      </c>
      <c r="CV70" s="51">
        <v>0</v>
      </c>
      <c r="CW70" s="51">
        <v>0</v>
      </c>
      <c r="CX70" s="51">
        <v>0</v>
      </c>
      <c r="CY70" s="51">
        <v>0</v>
      </c>
      <c r="CZ70" s="64">
        <v>0</v>
      </c>
      <c r="DA70" s="54">
        <v>0</v>
      </c>
      <c r="DB70" s="54">
        <v>0</v>
      </c>
      <c r="DC70" s="54">
        <v>0</v>
      </c>
      <c r="DD70" s="58">
        <v>0</v>
      </c>
      <c r="DE70" s="54">
        <v>0</v>
      </c>
      <c r="DF70" s="55">
        <v>0</v>
      </c>
      <c r="DG70" s="51">
        <v>0</v>
      </c>
      <c r="DH70" s="54">
        <v>0</v>
      </c>
      <c r="DI70" s="51">
        <v>0</v>
      </c>
      <c r="DJ70" s="51">
        <v>0</v>
      </c>
      <c r="DK70" s="54">
        <v>0</v>
      </c>
      <c r="DL70" s="64">
        <v>0</v>
      </c>
      <c r="DM70" s="56">
        <v>0</v>
      </c>
      <c r="DN70" s="51">
        <v>0</v>
      </c>
      <c r="DO70" s="51">
        <v>0</v>
      </c>
      <c r="DP70" s="51">
        <v>0</v>
      </c>
      <c r="DQ70" s="54">
        <v>0</v>
      </c>
      <c r="DR70" s="64">
        <v>0</v>
      </c>
      <c r="DS70" s="51">
        <v>0</v>
      </c>
      <c r="DT70" s="51">
        <v>0</v>
      </c>
      <c r="DU70" s="51">
        <v>0</v>
      </c>
      <c r="DV70" s="51">
        <v>0</v>
      </c>
      <c r="DW70" s="54">
        <v>0</v>
      </c>
      <c r="DX70" s="55">
        <v>0</v>
      </c>
      <c r="DY70" s="54">
        <v>0</v>
      </c>
      <c r="DZ70" s="54">
        <v>0</v>
      </c>
      <c r="EA70" s="54">
        <v>0</v>
      </c>
      <c r="EB70" s="51">
        <v>0</v>
      </c>
      <c r="EC70" s="54">
        <v>0</v>
      </c>
      <c r="ED70" s="64">
        <v>0</v>
      </c>
      <c r="EE70" s="54">
        <v>0</v>
      </c>
      <c r="EF70" s="51">
        <v>0</v>
      </c>
      <c r="EG70" s="54">
        <v>0</v>
      </c>
      <c r="EH70" s="58">
        <v>0</v>
      </c>
      <c r="EI70" s="54">
        <v>0</v>
      </c>
      <c r="EJ70" s="55"/>
      <c r="EK70" s="54">
        <v>0</v>
      </c>
      <c r="EL70" s="54"/>
      <c r="EM70" s="54"/>
      <c r="EN70" s="54"/>
      <c r="EO70" s="59"/>
      <c r="EP70" s="55"/>
      <c r="EQ70" s="54">
        <v>0</v>
      </c>
      <c r="ER70" s="54"/>
      <c r="ES70" s="54"/>
      <c r="ET70" s="54"/>
      <c r="EU70" s="59"/>
      <c r="EV70" s="55"/>
      <c r="EW70" s="54">
        <v>0</v>
      </c>
      <c r="EX70" s="54"/>
      <c r="EY70" s="54"/>
      <c r="EZ70" s="54"/>
      <c r="FA70" s="59">
        <v>0</v>
      </c>
      <c r="FB70" s="43">
        <f t="shared" ref="FB70:FB133" si="53">(((IF(SUM(H70:M70)&gt;0,SUM(H70:M70),0))+0)+0)+0</f>
        <v>0</v>
      </c>
      <c r="FC70" s="21">
        <f t="shared" ref="FC70:FC133" si="54">(((IF(FB70&gt;0,FB70*C70,0))+0)+0)+0</f>
        <v>0</v>
      </c>
      <c r="FD70" s="43">
        <f t="shared" ref="FD70:FD133" si="55">(((IF(SUM(N70:S70)&gt;0,SUM(N70:S70),0))+0)+0)+0</f>
        <v>0</v>
      </c>
      <c r="FE70" s="21">
        <f t="shared" ref="FE70:FE133" si="56">(((IF(FD70&gt;0,FD70*C70,0))+0)+0)+0</f>
        <v>0</v>
      </c>
      <c r="FF70" s="43">
        <f t="shared" ref="FF70:FF133" si="57">(((IF(SUM(T70:Y70)&gt;0,SUM(T70:Y70),0))+0)+0)+0</f>
        <v>0</v>
      </c>
      <c r="FG70" s="21">
        <f t="shared" ref="FG70:FG133" si="58">(((IF(FF70&gt;0,FF70*C70,0))+0)+0)+0</f>
        <v>0</v>
      </c>
      <c r="FH70" s="43">
        <f t="shared" ref="FH70:FH133" si="59">(((IF(SUM(Z70:AE70)&gt;0,SUM(Z70:AE70),0))+0)+0)+0</f>
        <v>0</v>
      </c>
      <c r="FI70" s="21">
        <f t="shared" ref="FI70:FI133" si="60">(((IF(FH70&gt;0,FH70*C70,0))+0)+0)+0</f>
        <v>0</v>
      </c>
      <c r="FJ70" s="43">
        <f t="shared" ref="FJ70:FJ133" si="61">(((IF(SUM(AF70:AK70)&gt;0,SUM(AF70:AK70),0))+0)+0)+0</f>
        <v>0</v>
      </c>
      <c r="FK70" s="21">
        <f t="shared" ref="FK70:FK133" si="62">(((IF(FJ70&gt;0,FJ70*C70,0))+0)+0)+0</f>
        <v>0</v>
      </c>
      <c r="FL70" s="43">
        <f t="shared" ref="FL70:FL133" si="63">(((IF(SUM(AL70:AQ70)&gt;0,SUM(AL70:AQ70),0))+0)+0)+0</f>
        <v>0</v>
      </c>
      <c r="FM70" s="21">
        <f t="shared" ref="FM70:FM133" si="64">(((IF(FL70&gt;0,FL70*C70,0))+0)+0)+0</f>
        <v>0</v>
      </c>
      <c r="FN70" s="43">
        <f t="shared" ref="FN70:FN133" si="65">(((IF(SUM(AR70:AW70)&gt;0,SUM(AR70:AW70),0))+0)+0)+0</f>
        <v>0</v>
      </c>
      <c r="FO70" s="21">
        <f t="shared" ref="FO70:FO133" si="66">(((IF(FN70&gt;0,FN70*C70,0))+0)+0)+0</f>
        <v>0</v>
      </c>
      <c r="FP70" s="43">
        <f t="shared" ref="FP70:FP133" si="67">(((IF(SUM(AX70:BC70)&gt;0,SUM(AX70:BC70),0))+0)+0)+0</f>
        <v>0</v>
      </c>
      <c r="FQ70" s="21">
        <f t="shared" ref="FQ70:FQ133" si="68">(((IF(FP70&gt;0,FP70*C70,0))+0)+0)+0</f>
        <v>0</v>
      </c>
      <c r="FR70" s="43">
        <f t="shared" ref="FR70:FR133" si="69">(((IF(SUM(BD70:BI70)&gt;0,SUM(BD70:BI70),0))+0)+0)+0</f>
        <v>0</v>
      </c>
      <c r="FS70" s="21">
        <f t="shared" ref="FS70:FS133" si="70">((IF(FR70&gt;0,FR70*C70,0))+0)+0</f>
        <v>0</v>
      </c>
      <c r="FT70" s="43">
        <f t="shared" ref="FT70:FT133" si="71">((IF(SUM(BJ70:BO70)&gt;0,SUM(BJ70:BO70),0))+0)+0</f>
        <v>0</v>
      </c>
      <c r="FU70" s="21">
        <f t="shared" ref="FU70:FU133" si="72">((IF(FT70&gt;0,FT70*C70,0))+0)+0</f>
        <v>0</v>
      </c>
      <c r="FV70" s="43">
        <f t="shared" ref="FV70:FV133" si="73">((IF(SUM(BP70:BU70)&gt;0,SUM(BP70:BU70),0))+0)+0</f>
        <v>0</v>
      </c>
      <c r="FW70" s="21">
        <f t="shared" ref="FW70:FW133" si="74">((IF(FV70&gt;0,FV70*C70,0))+0)+0</f>
        <v>0</v>
      </c>
      <c r="FX70" s="43">
        <f t="shared" ref="FX70:FX133" si="75">((IF(SUM(BV70:CA70)&gt;0,SUM(BV70:CA70),0))+0)+0</f>
        <v>0</v>
      </c>
      <c r="FY70" s="21">
        <f t="shared" ref="FY70:FY133" si="76">((IF(FX70&gt;0,FX70*C70,0))+0)+0</f>
        <v>0</v>
      </c>
      <c r="FZ70" s="43">
        <f t="shared" ref="FZ70:FZ133" si="77">((IF(SUM(CB70:CG70)&gt;0,SUM(CB70:CG70),0))+0)+0</f>
        <v>0</v>
      </c>
      <c r="GA70" s="21">
        <f t="shared" ref="GA70:GA133" si="78">((IF(FZ70&gt;0,FZ70*C70,0))+0)+0</f>
        <v>0</v>
      </c>
      <c r="GB70" s="43">
        <f t="shared" ref="GB70:GB133" si="79">((IF(SUM(CH70:CM70)&gt;0,SUM(CH70:CM70),0))+0)+0</f>
        <v>0</v>
      </c>
      <c r="GC70" s="21">
        <f t="shared" ref="GC70:GC133" si="80">((IF(GB70&gt;0,GB70*C70,0))+0)+0</f>
        <v>0</v>
      </c>
      <c r="GD70" s="43">
        <f t="shared" ref="GD70:GD133" si="81">((IF(SUM(CN70:CS70)&gt;0,SUM(CN70:CS70),0))+0)+0</f>
        <v>0</v>
      </c>
      <c r="GE70" s="21">
        <f t="shared" ref="GE70:GE133" si="82">((IF(GD70&gt;0,GD70*C70,0))+0)+0</f>
        <v>0</v>
      </c>
      <c r="GF70" s="43">
        <f t="shared" ref="GF70:GF133" si="83">((IF(SUM(CT70:CY70)&gt;0,SUM(CT70:CY70),0))+0)+0</f>
        <v>0</v>
      </c>
      <c r="GG70" s="21">
        <f t="shared" ref="GG70:GG133" si="84">((IF(GF70&gt;0,GF70*C70,0))+0)+0</f>
        <v>0</v>
      </c>
      <c r="GH70" s="43">
        <f t="shared" ref="GH70:GH133" si="85">((IF(SUM(CZ70:DE70)&gt;0,SUM(CZ70:DE70),0))+0)+0</f>
        <v>0</v>
      </c>
      <c r="GI70" s="21">
        <f t="shared" ref="GI70:GI133" si="86">((IF(GH70&gt;0,GH70*C70,0))+0)+0</f>
        <v>0</v>
      </c>
      <c r="GJ70" s="43">
        <f t="shared" ref="GJ70:GJ133" si="87">((IF(SUM(DF70:DK70)&gt;0,SUM(DF70:DK70),0))+0)+0</f>
        <v>0</v>
      </c>
      <c r="GK70" s="21">
        <f t="shared" ref="GK70:GK133" si="88">((IF(GJ70&gt;0,GJ70*C70,0))+0)+0</f>
        <v>0</v>
      </c>
      <c r="GL70" s="43">
        <f t="shared" ref="GL70:GL133" si="89">((IF(SUM(DL70:DQ70)&gt;0,SUM(DL70:DQ70),0))+0)+0</f>
        <v>0</v>
      </c>
      <c r="GM70" s="21">
        <f t="shared" ref="GM70:GM133" si="90">((IF(GL70&gt;0,GL70*C70,0))+0)+0</f>
        <v>0</v>
      </c>
      <c r="GN70" s="43">
        <f t="shared" ref="GN70:GN133" si="91">((IF(SUM(DR70:DW70)&gt;0,SUM(DR70:DW70),0))+0)+0</f>
        <v>0</v>
      </c>
      <c r="GO70" s="21">
        <f t="shared" ref="GO70:GO133" si="92">((IF(GN70&gt;0,GN70*C70,0))+0)+0</f>
        <v>0</v>
      </c>
      <c r="GP70" s="43">
        <f t="shared" ref="GP70:GP133" si="93">((IF(SUM(DX70:EC70)&gt;0,SUM(DX70:EC70),0))+0)+0</f>
        <v>0</v>
      </c>
      <c r="GQ70" s="21">
        <f t="shared" ref="GQ70:GQ133" si="94">((IF(GP70&gt;0,GP70*C70,0))+0)+0</f>
        <v>0</v>
      </c>
      <c r="GR70" s="43">
        <f t="shared" ref="GR70:GR133" si="95">((IF(SUM(ED70:EI70)&gt;0,SUM(ED70:EI70),0))+0)+0</f>
        <v>0</v>
      </c>
      <c r="GS70" s="21">
        <f t="shared" ref="GS70:GS133" si="96">((IF(GR70&gt;0,GR70*C70,0))+0)+0</f>
        <v>0</v>
      </c>
      <c r="GT70" s="43">
        <f t="shared" ref="GT70:GT133" si="97">((IF(SUM(EJ70:EO70)&gt;0,SUM(EJ70:EO70),0))+0)+0</f>
        <v>0</v>
      </c>
      <c r="GU70" s="21">
        <f t="shared" ref="GU70:GU133" si="98">((IF(GT70&gt;0,GT70*C70,0))+0)+0</f>
        <v>0</v>
      </c>
      <c r="GV70" s="43">
        <f t="shared" ref="GV70:GV133" si="99">((FB70+FD70+FF70+FH70+FJ70+FL70+FN70+FP70+FR70+FT70+FV70+FX70+FZ70+GB70+GD70+GF70+GH70+GJ70+GL70+GN70+GP70+GR70+GT70)+0)+0</f>
        <v>0</v>
      </c>
      <c r="GW70" s="43">
        <f t="shared" ref="GW70:GW133" si="100">((GV70*C70)+0)+0</f>
        <v>0</v>
      </c>
      <c r="GX70" s="28"/>
      <c r="GY70" s="43">
        <f t="shared" si="50"/>
        <v>0</v>
      </c>
      <c r="HF70" s="89" t="str">
        <f t="shared" ref="HF70:HH133" si="101">B70</f>
        <v>Sample65</v>
      </c>
      <c r="HG70" s="43">
        <f t="shared" si="101"/>
        <v>135</v>
      </c>
      <c r="HH70" s="89" t="str">
        <f t="shared" si="101"/>
        <v>Ft/db</v>
      </c>
      <c r="HI70" s="13">
        <f t="shared" si="51"/>
        <v>0</v>
      </c>
      <c r="HJ70" s="43">
        <f>IF($HJ$1=1,IF(haviszla2!$E$5="h",haviszla2!H70,IF(haviszla2!$E$5="k",haviszla2!I70,IF(haviszla2!$E$5="sz",haviszla2!J70,IF(haviszla2!$E$5="cs",haviszla2!K70,IF(haviszla2!$E$5="p",haviszla2!L70,IF(haviszla2!$E$5="szo",haviszla2!M70,0)))))),0)</f>
        <v>0</v>
      </c>
      <c r="HK70" s="43">
        <f>IF($HK$1=1,IF(haviszla2!$E$5="h",haviszla2!N70,IF(haviszla2!$E$5="k",haviszla2!O70,IF(haviszla2!$E$5="sz",haviszla2!P70,IF(haviszla2!$E$5="cs",haviszla2!Q70,IF(haviszla2!$E$5="p",haviszla2!R70,IF(haviszla2!$E$5="szo",haviszla2!S70,0)))))),0)</f>
        <v>0</v>
      </c>
      <c r="HL70" s="43">
        <f>IF($HL$1=1,IF(haviszla2!$E$5="h",haviszla2!T70,IF(haviszla2!$E$5="k",haviszla2!U70,IF(haviszla2!$E$5="sz",haviszla2!V70,IF(haviszla2!$E$5="cs",haviszla2!W70,IF(haviszla2!$E$5="p",haviszla2!X70,IF(haviszla2!$E$5="szo",haviszla2!Y70,0)))))),0)</f>
        <v>0</v>
      </c>
      <c r="HM70" s="43">
        <f>IF($HM$1=1,IF(haviszla2!$E$5="h",haviszla2!Z70,IF(haviszla2!$E$5="k",haviszla2!AA70,IF(haviszla2!$E$5="sz",haviszla2!AB70,IF(haviszla2!$E$5="cs",haviszla2!AC70,IF(haviszla2!$E$5="p",haviszla2!AD70,IF(haviszla2!$E$5="szo",haviszla2!AE70,0)))))),0)</f>
        <v>0</v>
      </c>
      <c r="HN70" s="43">
        <f>IF($HN$1=1,IF(haviszla2!$E$5="h",haviszla2!AF70,IF(haviszla2!$E$5="k",haviszla2!AG70,IF(haviszla2!$E$5="sz",haviszla2!AH70,IF(haviszla2!$E$5="cs",haviszla2!AI70,IF(haviszla2!$E$5="p",haviszla2!AJ70,IF(haviszla2!$E$5="szo",haviszla2!AK70,0)))))),0)</f>
        <v>0</v>
      </c>
      <c r="HO70" s="43">
        <f>IF($HO$1=1,IF(haviszla2!$E$5="h",haviszla2!AL70,IF(haviszla2!$E$5="k",haviszla2!AM70,IF(haviszla2!$E$5="sz",haviszla2!AN70,IF(haviszla2!$E$5="cs",haviszla2!AO70,IF(haviszla2!$E$5="p",haviszla2!AP70,IF(haviszla2!$E$5="szo",haviszla2!AQ70,0)))))),0)</f>
        <v>0</v>
      </c>
      <c r="HP70" s="43">
        <f>IF($HP$1=1,IF(haviszla2!$E$5="h",haviszla2!AR70,IF(haviszla2!$E$5="k",haviszla2!AS70,IF(haviszla2!$E$5="sz",haviszla2!AT70,IF(haviszla2!$E$5="cs",haviszla2!AU70,IF(haviszla2!$E$5="p",haviszla2!AV70,IF(haviszla2!$E$5="szo",haviszla2!AW70,0)))))),0)</f>
        <v>0</v>
      </c>
      <c r="HQ70" s="43">
        <f>IF($HQ$1=1,IF(haviszla2!$E$5="h",haviszla2!AX70,IF(haviszla2!$E$5="k",haviszla2!AY70,IF(haviszla2!$E$5="sz",haviszla2!AZ70,IF(haviszla2!$E$5="cs",haviszla2!BA70,IF(haviszla2!$E$5="p",haviszla2!BB70,IF(haviszla2!$E$5="szo",haviszla2!BC70,0)))))),0)</f>
        <v>0</v>
      </c>
      <c r="HR70" s="43">
        <f>IF($HR$1=1,IF(haviszla2!$E$5="h",haviszla2!BD70,IF(haviszla2!$E$5="k",haviszla2!BE70,IF(haviszla2!$E$5="sz",haviszla2!BF70,IF(haviszla2!$E$5="cs",haviszla2!BG70,IF(haviszla2!$E$5="p",haviszla2!BH70,IF(haviszla2!$E$5="szo",haviszla2!BI70,0)))))),0)</f>
        <v>0</v>
      </c>
      <c r="HS70" s="43">
        <f>IF($HS$1=1,IF(haviszla2!$E$5="h",haviszla2!BJ70,IF(haviszla2!$E$5="k",haviszla2!BK70,IF(haviszla2!$E$5="sz",haviszla2!BL70,IF(haviszla2!$E$5="cs",haviszla2!BM70,IF(haviszla2!$E$5="p",haviszla2!BN70,IF(haviszla2!$E$5="szo",haviszla2!BO70,0)))))),0)</f>
        <v>0</v>
      </c>
      <c r="HT70" s="43">
        <f>IF($HT$1=1,IF(haviszla2!$E$5="h",haviszla2!BP70,IF(haviszla2!$E$5="k",haviszla2!BQ70,IF(haviszla2!$E$5="sz",haviszla2!BR70,IF(haviszla2!$E$5="cs",haviszla2!BS70,IF(haviszla2!$E$5="p",haviszla2!BT70,IF(haviszla2!$E$5="szo",haviszla2!BU70,0)))))),0)</f>
        <v>0</v>
      </c>
      <c r="HU70" s="43">
        <f>IF($HU$1=1,IF(haviszla2!$E$5="h",haviszla2!BV70,IF(haviszla2!$E$5="k",haviszla2!BW70,IF(haviszla2!$E$5="sz",haviszla2!BX70,IF(haviszla2!$E$5="cs",haviszla2!BY70,IF(haviszla2!$E$5="p",haviszla2!BZ70,IF(haviszla2!$E$5="szo",haviszla2!CA70,0)))))),0)</f>
        <v>0</v>
      </c>
      <c r="HV70" s="43">
        <f>IF($HV$1=1,IF(haviszla2!$E$5="h",haviszla2!CB70,IF(haviszla2!$E$5="k",haviszla2!CC70,IF(haviszla2!$E$5="sz",haviszla2!CD70,IF(haviszla2!$E$5="cs",haviszla2!CE70,IF(haviszla2!$E$5="p",haviszla2!CF70,IF(haviszla2!$E$5="szo",haviszla2!CG70,0)))))),0)</f>
        <v>0</v>
      </c>
      <c r="HW70" s="43">
        <f>IF($HW$1=1,IF(haviszla2!$E$5="h",haviszla2!CH70,IF(haviszla2!$E$5="k",haviszla2!CI70,IF(haviszla2!$E$5="sz",haviszla2!CJ70,IF(haviszla2!$E$5="cs",haviszla2!CK70,IF(haviszla2!$E$5="p",haviszla2!CL70,IF(haviszla2!$E$5="szo",haviszla2!CM70,0)))))),0)</f>
        <v>0</v>
      </c>
      <c r="HX70" s="43">
        <f>IF($HX$1=1,IF(haviszla2!$E$5="h",haviszla2!CN70,IF(haviszla2!$E$5="k",haviszla2!CO70,IF(haviszla2!$E$5="sz",haviszla2!CP70,IF(haviszla2!$E$5="cs",haviszla2!CQ70,IF(haviszla2!$E$5="p",haviszla2!CR70,IF(haviszla2!$E$5="szo",haviszla2!CS70,0)))))),0)</f>
        <v>0</v>
      </c>
      <c r="HY70" s="43">
        <f>IF($HY$1=1,IF(haviszla2!$E$5="h",haviszla2!CT70,IF(haviszla2!$E$5="k",haviszla2!CU70,IF(haviszla2!$E$5="sz",haviszla2!CV70,IF(haviszla2!$E$5="cs",haviszla2!CW70,IF(haviszla2!$E$5="p",haviszla2!CX70,IF(haviszla2!$E$5="szo",haviszla2!CY70,0)))))),0)</f>
        <v>0</v>
      </c>
      <c r="HZ70" s="43">
        <f>IF($HZ$1=1,IF(haviszla2!$E$5="h",haviszla2!CZ70,IF(haviszla2!$E$5="k",haviszla2!DA70,IF(haviszla2!$E$5="sz",haviszla2!DB70,IF(haviszla2!$E$5="cs",haviszla2!DC70,IF(haviszla2!$E$5="p",haviszla2!DD70,IF(haviszla2!$E$5="szo",haviszla2!DE70,0)))))),0)</f>
        <v>0</v>
      </c>
      <c r="IA70" s="43">
        <f>IF($IA$1=1,IF(haviszla2!$E$5="h",haviszla2!DF70,IF(haviszla2!$E$5="k",haviszla2!DG70,IF(haviszla2!$E$5="sz",haviszla2!DH70,IF(haviszla2!$E$5="cs",haviszla2!DI70,IF(haviszla2!$E$5="p",haviszla2!DJ70,IF(haviszla2!$E$5="szo",haviszla2!DK70,0)))))),0)</f>
        <v>0</v>
      </c>
      <c r="IB70" s="43">
        <f>IF($IB$1=1,IF(haviszla2!$E$5="h",haviszla2!DL70,IF(haviszla2!$E$5="k",haviszla2!DM70,IF(haviszla2!$E$5="sz",haviszla2!DN70,IF(haviszla2!$E$5="cs",haviszla2!DO70,IF(haviszla2!$E$5="p",haviszla2!DP70,IF(haviszla2!$E$5="szo",haviszla2!DQ70,0)))))),0)</f>
        <v>0</v>
      </c>
      <c r="IC70" s="43">
        <f>IF($IC$1=1,IF(haviszla2!$E$5="h",haviszla2!DR70,IF(haviszla2!$E$5="k",haviszla2!DS70,IF(haviszla2!$E$5="sz",haviszla2!DT70,IF(haviszla2!$E$5="cs",haviszla2!DU70,IF(haviszla2!$E$5="p",haviszla2!DV70,IF(haviszla2!$E$5="szo",haviszla2!DW70,0)))))),0)</f>
        <v>0</v>
      </c>
      <c r="ID70" s="43">
        <f>IF($ID$1=1,IF(haviszla2!$E$5="h",haviszla2!DX70,IF(haviszla2!$E$5="k",haviszla2!DY70,IF(haviszla2!$E$5="sz",haviszla2!DZ70,IF(haviszla2!$E$5="cs",haviszla2!EA70,IF(haviszla2!$E$5="p",haviszla2!EB70,IF(haviszla2!$E$5="szo",haviszla2!EC70,0)))))),0)</f>
        <v>0</v>
      </c>
      <c r="IE70" s="43">
        <f>IF($IE$1=1,IF(haviszla2!$E$5="h",haviszla2!ED70,IF(haviszla2!$E$5="k",haviszla2!EE70,IF(haviszla2!$E$5="sz",haviszla2!EF70,IF(haviszla2!$E$5="cs",haviszla2!EG70,IF(haviszla2!$E$5="p",haviszla2!EH70,IF(haviszla2!$E$5="szo",haviszla2!EI70,0)))))),0)</f>
        <v>0</v>
      </c>
    </row>
    <row r="71" spans="1:239" ht="15" customHeight="1">
      <c r="A71" s="18" t="s">
        <v>85</v>
      </c>
      <c r="B71" s="89" t="s">
        <v>451</v>
      </c>
      <c r="C71" s="43">
        <v>190</v>
      </c>
      <c r="D71" s="43" t="s">
        <v>151</v>
      </c>
      <c r="E71" s="13">
        <f t="shared" si="52"/>
        <v>2</v>
      </c>
      <c r="F71" s="48"/>
      <c r="G71" s="48"/>
      <c r="H71" s="89">
        <v>0</v>
      </c>
      <c r="I71" s="51">
        <v>0</v>
      </c>
      <c r="J71" s="89">
        <v>0</v>
      </c>
      <c r="K71" s="51">
        <v>0</v>
      </c>
      <c r="L71" s="51">
        <v>0</v>
      </c>
      <c r="M71" s="52">
        <v>0</v>
      </c>
      <c r="N71" s="64">
        <v>0</v>
      </c>
      <c r="O71" s="51">
        <v>0</v>
      </c>
      <c r="P71" s="51">
        <v>0</v>
      </c>
      <c r="Q71" s="51">
        <v>0</v>
      </c>
      <c r="R71" s="51">
        <v>0</v>
      </c>
      <c r="S71" s="54">
        <v>0</v>
      </c>
      <c r="T71" s="55">
        <v>0</v>
      </c>
      <c r="U71" s="51">
        <v>0</v>
      </c>
      <c r="V71" s="51">
        <v>0</v>
      </c>
      <c r="W71" s="51">
        <v>0</v>
      </c>
      <c r="X71" s="51">
        <v>0</v>
      </c>
      <c r="Y71" s="51">
        <v>0</v>
      </c>
      <c r="Z71" s="64">
        <v>0</v>
      </c>
      <c r="AA71" s="51">
        <v>0</v>
      </c>
      <c r="AB71" s="51">
        <v>0</v>
      </c>
      <c r="AC71" s="51">
        <v>0</v>
      </c>
      <c r="AD71" s="51">
        <v>0</v>
      </c>
      <c r="AE71" s="54">
        <v>0</v>
      </c>
      <c r="AF71" s="64">
        <v>0</v>
      </c>
      <c r="AG71" s="51">
        <v>0</v>
      </c>
      <c r="AH71" s="54">
        <v>0</v>
      </c>
      <c r="AI71" s="51">
        <v>0</v>
      </c>
      <c r="AJ71" s="56">
        <v>0</v>
      </c>
      <c r="AK71" s="51">
        <v>0</v>
      </c>
      <c r="AL71" s="55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64">
        <v>0</v>
      </c>
      <c r="AS71" s="51">
        <v>0</v>
      </c>
      <c r="AT71" s="51">
        <v>0</v>
      </c>
      <c r="AU71" s="51">
        <v>0</v>
      </c>
      <c r="AV71" s="51">
        <v>0</v>
      </c>
      <c r="AW71" s="54">
        <v>0</v>
      </c>
      <c r="AX71" s="57">
        <v>2</v>
      </c>
      <c r="AY71" s="51">
        <v>2</v>
      </c>
      <c r="AZ71" s="51">
        <v>0</v>
      </c>
      <c r="BA71" s="51">
        <v>0</v>
      </c>
      <c r="BB71" s="56">
        <v>0</v>
      </c>
      <c r="BC71" s="58">
        <v>2</v>
      </c>
      <c r="BD71" s="55">
        <v>0</v>
      </c>
      <c r="BE71" s="51">
        <v>0</v>
      </c>
      <c r="BF71" s="54">
        <v>0</v>
      </c>
      <c r="BG71" s="54">
        <v>0</v>
      </c>
      <c r="BH71" s="54">
        <v>0</v>
      </c>
      <c r="BI71" s="54">
        <v>0</v>
      </c>
      <c r="BJ71" s="55">
        <v>0</v>
      </c>
      <c r="BK71" s="54">
        <v>0</v>
      </c>
      <c r="BL71" s="54">
        <v>0</v>
      </c>
      <c r="BM71" s="51">
        <v>0</v>
      </c>
      <c r="BN71" s="51">
        <v>0</v>
      </c>
      <c r="BO71" s="54">
        <v>0</v>
      </c>
      <c r="BP71" s="55">
        <v>0</v>
      </c>
      <c r="BQ71" s="54">
        <v>0</v>
      </c>
      <c r="BR71" s="54">
        <v>0</v>
      </c>
      <c r="BS71" s="51">
        <v>0</v>
      </c>
      <c r="BT71" s="54">
        <v>0</v>
      </c>
      <c r="BU71" s="54">
        <v>0</v>
      </c>
      <c r="BV71" s="55">
        <v>0</v>
      </c>
      <c r="BW71" s="54">
        <v>0</v>
      </c>
      <c r="BX71" s="54">
        <v>0</v>
      </c>
      <c r="BY71" s="51">
        <v>0</v>
      </c>
      <c r="BZ71" s="51">
        <v>0</v>
      </c>
      <c r="CA71" s="54">
        <v>0</v>
      </c>
      <c r="CB71" s="55">
        <v>0</v>
      </c>
      <c r="CC71" s="51">
        <v>0</v>
      </c>
      <c r="CD71" s="54">
        <v>0</v>
      </c>
      <c r="CE71" s="51">
        <v>0</v>
      </c>
      <c r="CF71" s="51">
        <v>0</v>
      </c>
      <c r="CG71" s="54">
        <v>0</v>
      </c>
      <c r="CH71" s="55">
        <v>0</v>
      </c>
      <c r="CI71" s="54">
        <v>0</v>
      </c>
      <c r="CJ71" s="54">
        <v>0</v>
      </c>
      <c r="CK71" s="51">
        <v>0</v>
      </c>
      <c r="CL71" s="54">
        <v>0</v>
      </c>
      <c r="CM71" s="54">
        <v>0</v>
      </c>
      <c r="CN71" s="55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64">
        <v>0</v>
      </c>
      <c r="CU71" s="51">
        <v>0</v>
      </c>
      <c r="CV71" s="51">
        <v>0</v>
      </c>
      <c r="CW71" s="51">
        <v>0</v>
      </c>
      <c r="CX71" s="51">
        <v>0</v>
      </c>
      <c r="CY71" s="51">
        <v>0</v>
      </c>
      <c r="CZ71" s="64">
        <v>0</v>
      </c>
      <c r="DA71" s="54">
        <v>0</v>
      </c>
      <c r="DB71" s="54">
        <v>0</v>
      </c>
      <c r="DC71" s="54">
        <v>0</v>
      </c>
      <c r="DD71" s="58">
        <v>0</v>
      </c>
      <c r="DE71" s="54">
        <v>0</v>
      </c>
      <c r="DF71" s="55">
        <v>0</v>
      </c>
      <c r="DG71" s="51">
        <v>0</v>
      </c>
      <c r="DH71" s="54">
        <v>0</v>
      </c>
      <c r="DI71" s="51">
        <v>0</v>
      </c>
      <c r="DJ71" s="51">
        <v>0</v>
      </c>
      <c r="DK71" s="54">
        <v>0</v>
      </c>
      <c r="DL71" s="64">
        <v>0</v>
      </c>
      <c r="DM71" s="56">
        <v>0</v>
      </c>
      <c r="DN71" s="51">
        <v>0</v>
      </c>
      <c r="DO71" s="51">
        <v>0</v>
      </c>
      <c r="DP71" s="51">
        <v>0</v>
      </c>
      <c r="DQ71" s="54">
        <v>0</v>
      </c>
      <c r="DR71" s="64">
        <v>0</v>
      </c>
      <c r="DS71" s="51">
        <v>0</v>
      </c>
      <c r="DT71" s="51">
        <v>0</v>
      </c>
      <c r="DU71" s="51">
        <v>0</v>
      </c>
      <c r="DV71" s="51">
        <v>0</v>
      </c>
      <c r="DW71" s="54">
        <v>0</v>
      </c>
      <c r="DX71" s="55">
        <v>0</v>
      </c>
      <c r="DY71" s="54">
        <v>0</v>
      </c>
      <c r="DZ71" s="54">
        <v>0</v>
      </c>
      <c r="EA71" s="54">
        <v>0</v>
      </c>
      <c r="EB71" s="51">
        <v>0</v>
      </c>
      <c r="EC71" s="54">
        <v>0</v>
      </c>
      <c r="ED71" s="64">
        <v>0</v>
      </c>
      <c r="EE71" s="54">
        <v>0</v>
      </c>
      <c r="EF71" s="51">
        <v>0</v>
      </c>
      <c r="EG71" s="54">
        <v>0</v>
      </c>
      <c r="EH71" s="58">
        <v>0</v>
      </c>
      <c r="EI71" s="54">
        <v>0</v>
      </c>
      <c r="EJ71" s="55"/>
      <c r="EK71" s="54">
        <v>0</v>
      </c>
      <c r="EL71" s="54"/>
      <c r="EM71" s="54"/>
      <c r="EN71" s="54"/>
      <c r="EO71" s="59"/>
      <c r="EP71" s="55"/>
      <c r="EQ71" s="54">
        <v>0</v>
      </c>
      <c r="ER71" s="54"/>
      <c r="ES71" s="54"/>
      <c r="ET71" s="54"/>
      <c r="EU71" s="59"/>
      <c r="EV71" s="55"/>
      <c r="EW71" s="54">
        <v>0</v>
      </c>
      <c r="EX71" s="54"/>
      <c r="EY71" s="54"/>
      <c r="EZ71" s="54"/>
      <c r="FA71" s="59">
        <v>0</v>
      </c>
      <c r="FB71" s="43">
        <f t="shared" si="53"/>
        <v>0</v>
      </c>
      <c r="FC71" s="21">
        <f t="shared" si="54"/>
        <v>0</v>
      </c>
      <c r="FD71" s="43">
        <f t="shared" si="55"/>
        <v>0</v>
      </c>
      <c r="FE71" s="21">
        <f t="shared" si="56"/>
        <v>0</v>
      </c>
      <c r="FF71" s="43">
        <f t="shared" si="57"/>
        <v>0</v>
      </c>
      <c r="FG71" s="21">
        <f t="shared" si="58"/>
        <v>0</v>
      </c>
      <c r="FH71" s="43">
        <f t="shared" si="59"/>
        <v>0</v>
      </c>
      <c r="FI71" s="21">
        <f t="shared" si="60"/>
        <v>0</v>
      </c>
      <c r="FJ71" s="43">
        <f t="shared" si="61"/>
        <v>0</v>
      </c>
      <c r="FK71" s="21">
        <f t="shared" si="62"/>
        <v>0</v>
      </c>
      <c r="FL71" s="43">
        <f t="shared" si="63"/>
        <v>0</v>
      </c>
      <c r="FM71" s="21">
        <f t="shared" si="64"/>
        <v>0</v>
      </c>
      <c r="FN71" s="43">
        <f t="shared" si="65"/>
        <v>0</v>
      </c>
      <c r="FO71" s="21">
        <f t="shared" si="66"/>
        <v>0</v>
      </c>
      <c r="FP71" s="43">
        <f t="shared" si="67"/>
        <v>6</v>
      </c>
      <c r="FQ71" s="21">
        <f t="shared" si="68"/>
        <v>1140</v>
      </c>
      <c r="FR71" s="43">
        <f t="shared" si="69"/>
        <v>0</v>
      </c>
      <c r="FS71" s="21">
        <f t="shared" si="70"/>
        <v>0</v>
      </c>
      <c r="FT71" s="43">
        <f t="shared" si="71"/>
        <v>0</v>
      </c>
      <c r="FU71" s="21">
        <f t="shared" si="72"/>
        <v>0</v>
      </c>
      <c r="FV71" s="43">
        <f t="shared" si="73"/>
        <v>0</v>
      </c>
      <c r="FW71" s="21">
        <f t="shared" si="74"/>
        <v>0</v>
      </c>
      <c r="FX71" s="43">
        <f t="shared" si="75"/>
        <v>0</v>
      </c>
      <c r="FY71" s="21">
        <f t="shared" si="76"/>
        <v>0</v>
      </c>
      <c r="FZ71" s="43">
        <f t="shared" si="77"/>
        <v>0</v>
      </c>
      <c r="GA71" s="21">
        <f t="shared" si="78"/>
        <v>0</v>
      </c>
      <c r="GB71" s="43">
        <f t="shared" si="79"/>
        <v>0</v>
      </c>
      <c r="GC71" s="21">
        <f t="shared" si="80"/>
        <v>0</v>
      </c>
      <c r="GD71" s="43">
        <f t="shared" si="81"/>
        <v>0</v>
      </c>
      <c r="GE71" s="21">
        <f t="shared" si="82"/>
        <v>0</v>
      </c>
      <c r="GF71" s="43">
        <f t="shared" si="83"/>
        <v>0</v>
      </c>
      <c r="GG71" s="21">
        <f t="shared" si="84"/>
        <v>0</v>
      </c>
      <c r="GH71" s="43">
        <f t="shared" si="85"/>
        <v>0</v>
      </c>
      <c r="GI71" s="21">
        <f t="shared" si="86"/>
        <v>0</v>
      </c>
      <c r="GJ71" s="43">
        <f t="shared" si="87"/>
        <v>0</v>
      </c>
      <c r="GK71" s="21">
        <f t="shared" si="88"/>
        <v>0</v>
      </c>
      <c r="GL71" s="43">
        <f t="shared" si="89"/>
        <v>0</v>
      </c>
      <c r="GM71" s="21">
        <f t="shared" si="90"/>
        <v>0</v>
      </c>
      <c r="GN71" s="43">
        <f t="shared" si="91"/>
        <v>0</v>
      </c>
      <c r="GO71" s="21">
        <f t="shared" si="92"/>
        <v>0</v>
      </c>
      <c r="GP71" s="43">
        <f t="shared" si="93"/>
        <v>0</v>
      </c>
      <c r="GQ71" s="21">
        <f t="shared" si="94"/>
        <v>0</v>
      </c>
      <c r="GR71" s="43">
        <f t="shared" si="95"/>
        <v>0</v>
      </c>
      <c r="GS71" s="21">
        <f t="shared" si="96"/>
        <v>0</v>
      </c>
      <c r="GT71" s="43">
        <f t="shared" si="97"/>
        <v>0</v>
      </c>
      <c r="GU71" s="21">
        <f t="shared" si="98"/>
        <v>0</v>
      </c>
      <c r="GV71" s="43">
        <f t="shared" si="99"/>
        <v>6</v>
      </c>
      <c r="GW71" s="43">
        <f t="shared" si="100"/>
        <v>1140</v>
      </c>
      <c r="GX71" s="28"/>
      <c r="GY71" s="43">
        <f t="shared" ref="GY71:GY134" si="102">E71</f>
        <v>2</v>
      </c>
      <c r="HF71" s="89" t="str">
        <f t="shared" si="101"/>
        <v>Sample66</v>
      </c>
      <c r="HG71" s="43">
        <f t="shared" si="101"/>
        <v>190</v>
      </c>
      <c r="HH71" s="89" t="str">
        <f t="shared" si="101"/>
        <v>Ft/db</v>
      </c>
      <c r="HI71" s="13">
        <f t="shared" ref="HI71:HI134" si="103">SUM(HJ71:IE71)</f>
        <v>0</v>
      </c>
      <c r="HJ71" s="43">
        <f>IF($HJ$1=1,IF(haviszla2!$E$5="h",haviszla2!H71,IF(haviszla2!$E$5="k",haviszla2!I71,IF(haviszla2!$E$5="sz",haviszla2!J71,IF(haviszla2!$E$5="cs",haviszla2!K71,IF(haviszla2!$E$5="p",haviszla2!L71,IF(haviszla2!$E$5="szo",haviszla2!M71,0)))))),0)</f>
        <v>0</v>
      </c>
      <c r="HK71" s="43">
        <f>IF($HK$1=1,IF(haviszla2!$E$5="h",haviszla2!N71,IF(haviszla2!$E$5="k",haviszla2!O71,IF(haviszla2!$E$5="sz",haviszla2!P71,IF(haviszla2!$E$5="cs",haviszla2!Q71,IF(haviszla2!$E$5="p",haviszla2!R71,IF(haviszla2!$E$5="szo",haviszla2!S71,0)))))),0)</f>
        <v>0</v>
      </c>
      <c r="HL71" s="43">
        <f>IF($HL$1=1,IF(haviszla2!$E$5="h",haviszla2!T71,IF(haviszla2!$E$5="k",haviszla2!U71,IF(haviszla2!$E$5="sz",haviszla2!V71,IF(haviszla2!$E$5="cs",haviszla2!W71,IF(haviszla2!$E$5="p",haviszla2!X71,IF(haviszla2!$E$5="szo",haviszla2!Y71,0)))))),0)</f>
        <v>0</v>
      </c>
      <c r="HM71" s="43">
        <f>IF($HM$1=1,IF(haviszla2!$E$5="h",haviszla2!Z71,IF(haviszla2!$E$5="k",haviszla2!AA71,IF(haviszla2!$E$5="sz",haviszla2!AB71,IF(haviszla2!$E$5="cs",haviszla2!AC71,IF(haviszla2!$E$5="p",haviszla2!AD71,IF(haviszla2!$E$5="szo",haviszla2!AE71,0)))))),0)</f>
        <v>0</v>
      </c>
      <c r="HN71" s="43">
        <f>IF($HN$1=1,IF(haviszla2!$E$5="h",haviszla2!AF71,IF(haviszla2!$E$5="k",haviszla2!AG71,IF(haviszla2!$E$5="sz",haviszla2!AH71,IF(haviszla2!$E$5="cs",haviszla2!AI71,IF(haviszla2!$E$5="p",haviszla2!AJ71,IF(haviszla2!$E$5="szo",haviszla2!AK71,0)))))),0)</f>
        <v>0</v>
      </c>
      <c r="HO71" s="43">
        <f>IF($HO$1=1,IF(haviszla2!$E$5="h",haviszla2!AL71,IF(haviszla2!$E$5="k",haviszla2!AM71,IF(haviszla2!$E$5="sz",haviszla2!AN71,IF(haviszla2!$E$5="cs",haviszla2!AO71,IF(haviszla2!$E$5="p",haviszla2!AP71,IF(haviszla2!$E$5="szo",haviszla2!AQ71,0)))))),0)</f>
        <v>0</v>
      </c>
      <c r="HP71" s="43">
        <f>IF($HP$1=1,IF(haviszla2!$E$5="h",haviszla2!AR71,IF(haviszla2!$E$5="k",haviszla2!AS71,IF(haviszla2!$E$5="sz",haviszla2!AT71,IF(haviszla2!$E$5="cs",haviszla2!AU71,IF(haviszla2!$E$5="p",haviszla2!AV71,IF(haviszla2!$E$5="szo",haviszla2!AW71,0)))))),0)</f>
        <v>0</v>
      </c>
      <c r="HQ71" s="43">
        <f>IF($HQ$1=1,IF(haviszla2!$E$5="h",haviszla2!AX71,IF(haviszla2!$E$5="k",haviszla2!AY71,IF(haviszla2!$E$5="sz",haviszla2!AZ71,IF(haviszla2!$E$5="cs",haviszla2!BA71,IF(haviszla2!$E$5="p",haviszla2!BB71,IF(haviszla2!$E$5="szo",haviszla2!BC71,0)))))),0)</f>
        <v>0</v>
      </c>
      <c r="HR71" s="43">
        <f>IF($HR$1=1,IF(haviszla2!$E$5="h",haviszla2!BD71,IF(haviszla2!$E$5="k",haviszla2!BE71,IF(haviszla2!$E$5="sz",haviszla2!BF71,IF(haviszla2!$E$5="cs",haviszla2!BG71,IF(haviszla2!$E$5="p",haviszla2!BH71,IF(haviszla2!$E$5="szo",haviszla2!BI71,0)))))),0)</f>
        <v>0</v>
      </c>
      <c r="HS71" s="43">
        <f>IF($HS$1=1,IF(haviszla2!$E$5="h",haviszla2!BJ71,IF(haviszla2!$E$5="k",haviszla2!BK71,IF(haviszla2!$E$5="sz",haviszla2!BL71,IF(haviszla2!$E$5="cs",haviszla2!BM71,IF(haviszla2!$E$5="p",haviszla2!BN71,IF(haviszla2!$E$5="szo",haviszla2!BO71,0)))))),0)</f>
        <v>0</v>
      </c>
      <c r="HT71" s="43">
        <f>IF($HT$1=1,IF(haviszla2!$E$5="h",haviszla2!BP71,IF(haviszla2!$E$5="k",haviszla2!BQ71,IF(haviszla2!$E$5="sz",haviszla2!BR71,IF(haviszla2!$E$5="cs",haviszla2!BS71,IF(haviszla2!$E$5="p",haviszla2!BT71,IF(haviszla2!$E$5="szo",haviszla2!BU71,0)))))),0)</f>
        <v>0</v>
      </c>
      <c r="HU71" s="43">
        <f>IF($HU$1=1,IF(haviszla2!$E$5="h",haviszla2!BV71,IF(haviszla2!$E$5="k",haviszla2!BW71,IF(haviszla2!$E$5="sz",haviszla2!BX71,IF(haviszla2!$E$5="cs",haviszla2!BY71,IF(haviszla2!$E$5="p",haviszla2!BZ71,IF(haviszla2!$E$5="szo",haviszla2!CA71,0)))))),0)</f>
        <v>0</v>
      </c>
      <c r="HV71" s="43">
        <f>IF($HV$1=1,IF(haviszla2!$E$5="h",haviszla2!CB71,IF(haviszla2!$E$5="k",haviszla2!CC71,IF(haviszla2!$E$5="sz",haviszla2!CD71,IF(haviszla2!$E$5="cs",haviszla2!CE71,IF(haviszla2!$E$5="p",haviszla2!CF71,IF(haviszla2!$E$5="szo",haviszla2!CG71,0)))))),0)</f>
        <v>0</v>
      </c>
      <c r="HW71" s="43">
        <f>IF($HW$1=1,IF(haviszla2!$E$5="h",haviszla2!CH71,IF(haviszla2!$E$5="k",haviszla2!CI71,IF(haviszla2!$E$5="sz",haviszla2!CJ71,IF(haviszla2!$E$5="cs",haviszla2!CK71,IF(haviszla2!$E$5="p",haviszla2!CL71,IF(haviszla2!$E$5="szo",haviszla2!CM71,0)))))),0)</f>
        <v>0</v>
      </c>
      <c r="HX71" s="43">
        <f>IF($HX$1=1,IF(haviszla2!$E$5="h",haviszla2!CN71,IF(haviszla2!$E$5="k",haviszla2!CO71,IF(haviszla2!$E$5="sz",haviszla2!CP71,IF(haviszla2!$E$5="cs",haviszla2!CQ71,IF(haviszla2!$E$5="p",haviszla2!CR71,IF(haviszla2!$E$5="szo",haviszla2!CS71,0)))))),0)</f>
        <v>0</v>
      </c>
      <c r="HY71" s="43">
        <f>IF($HY$1=1,IF(haviszla2!$E$5="h",haviszla2!CT71,IF(haviszla2!$E$5="k",haviszla2!CU71,IF(haviszla2!$E$5="sz",haviszla2!CV71,IF(haviszla2!$E$5="cs",haviszla2!CW71,IF(haviszla2!$E$5="p",haviszla2!CX71,IF(haviszla2!$E$5="szo",haviszla2!CY71,0)))))),0)</f>
        <v>0</v>
      </c>
      <c r="HZ71" s="43">
        <f>IF($HZ$1=1,IF(haviszla2!$E$5="h",haviszla2!CZ71,IF(haviszla2!$E$5="k",haviszla2!DA71,IF(haviszla2!$E$5="sz",haviszla2!DB71,IF(haviszla2!$E$5="cs",haviszla2!DC71,IF(haviszla2!$E$5="p",haviszla2!DD71,IF(haviszla2!$E$5="szo",haviszla2!DE71,0)))))),0)</f>
        <v>0</v>
      </c>
      <c r="IA71" s="43">
        <f>IF($IA$1=1,IF(haviszla2!$E$5="h",haviszla2!DF71,IF(haviszla2!$E$5="k",haviszla2!DG71,IF(haviszla2!$E$5="sz",haviszla2!DH71,IF(haviszla2!$E$5="cs",haviszla2!DI71,IF(haviszla2!$E$5="p",haviszla2!DJ71,IF(haviszla2!$E$5="szo",haviszla2!DK71,0)))))),0)</f>
        <v>0</v>
      </c>
      <c r="IB71" s="43">
        <f>IF($IB$1=1,IF(haviszla2!$E$5="h",haviszla2!DL71,IF(haviszla2!$E$5="k",haviszla2!DM71,IF(haviszla2!$E$5="sz",haviszla2!DN71,IF(haviszla2!$E$5="cs",haviszla2!DO71,IF(haviszla2!$E$5="p",haviszla2!DP71,IF(haviszla2!$E$5="szo",haviszla2!DQ71,0)))))),0)</f>
        <v>0</v>
      </c>
      <c r="IC71" s="43">
        <f>IF($IC$1=1,IF(haviszla2!$E$5="h",haviszla2!DR71,IF(haviszla2!$E$5="k",haviszla2!DS71,IF(haviszla2!$E$5="sz",haviszla2!DT71,IF(haviszla2!$E$5="cs",haviszla2!DU71,IF(haviszla2!$E$5="p",haviszla2!DV71,IF(haviszla2!$E$5="szo",haviszla2!DW71,0)))))),0)</f>
        <v>0</v>
      </c>
      <c r="ID71" s="43">
        <f>IF($ID$1=1,IF(haviszla2!$E$5="h",haviszla2!DX71,IF(haviszla2!$E$5="k",haviszla2!DY71,IF(haviszla2!$E$5="sz",haviszla2!DZ71,IF(haviszla2!$E$5="cs",haviszla2!EA71,IF(haviszla2!$E$5="p",haviszla2!EB71,IF(haviszla2!$E$5="szo",haviszla2!EC71,0)))))),0)</f>
        <v>0</v>
      </c>
      <c r="IE71" s="43">
        <f>IF($IE$1=1,IF(haviszla2!$E$5="h",haviszla2!ED71,IF(haviszla2!$E$5="k",haviszla2!EE71,IF(haviszla2!$E$5="sz",haviszla2!EF71,IF(haviszla2!$E$5="cs",haviszla2!EG71,IF(haviszla2!$E$5="p",haviszla2!EH71,IF(haviszla2!$E$5="szo",haviszla2!EI71,0)))))),0)</f>
        <v>0</v>
      </c>
    </row>
    <row r="72" spans="1:239" ht="15" customHeight="1">
      <c r="A72" s="18" t="s">
        <v>86</v>
      </c>
      <c r="B72" s="89" t="s">
        <v>452</v>
      </c>
      <c r="C72" s="43">
        <v>1350</v>
      </c>
      <c r="D72" s="43" t="s">
        <v>152</v>
      </c>
      <c r="E72" s="13">
        <f t="shared" si="52"/>
        <v>3</v>
      </c>
      <c r="F72" s="48"/>
      <c r="G72" s="49"/>
      <c r="H72" s="89">
        <v>0</v>
      </c>
      <c r="I72" s="51">
        <v>0</v>
      </c>
      <c r="J72" s="89">
        <v>0</v>
      </c>
      <c r="K72" s="51">
        <v>0</v>
      </c>
      <c r="L72" s="51">
        <v>0</v>
      </c>
      <c r="M72" s="52">
        <v>0</v>
      </c>
      <c r="N72" s="64">
        <v>3</v>
      </c>
      <c r="O72" s="51">
        <v>0</v>
      </c>
      <c r="P72" s="54">
        <v>0</v>
      </c>
      <c r="Q72" s="51">
        <v>2</v>
      </c>
      <c r="R72" s="51">
        <v>0</v>
      </c>
      <c r="S72" s="54">
        <v>3</v>
      </c>
      <c r="T72" s="55">
        <v>0</v>
      </c>
      <c r="U72" s="51">
        <v>0</v>
      </c>
      <c r="V72" s="54">
        <v>0</v>
      </c>
      <c r="W72" s="51"/>
      <c r="X72" s="51">
        <v>0</v>
      </c>
      <c r="Y72" s="54">
        <v>0</v>
      </c>
      <c r="Z72" s="64">
        <v>0</v>
      </c>
      <c r="AA72" s="51">
        <v>0</v>
      </c>
      <c r="AB72" s="54">
        <v>0</v>
      </c>
      <c r="AC72" s="51">
        <v>0</v>
      </c>
      <c r="AD72" s="51">
        <v>0</v>
      </c>
      <c r="AE72" s="54">
        <v>0</v>
      </c>
      <c r="AF72" s="64">
        <v>0</v>
      </c>
      <c r="AG72" s="51">
        <v>0</v>
      </c>
      <c r="AH72" s="54">
        <v>0</v>
      </c>
      <c r="AI72" s="51">
        <v>0</v>
      </c>
      <c r="AJ72" s="56">
        <v>0</v>
      </c>
      <c r="AK72" s="54">
        <v>0</v>
      </c>
      <c r="AL72" s="55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64">
        <v>0</v>
      </c>
      <c r="AS72" s="51">
        <v>0</v>
      </c>
      <c r="AT72" s="54">
        <v>0</v>
      </c>
      <c r="AU72" s="51">
        <v>0</v>
      </c>
      <c r="AV72" s="51">
        <v>0</v>
      </c>
      <c r="AW72" s="54">
        <v>0</v>
      </c>
      <c r="AX72" s="57">
        <v>0</v>
      </c>
      <c r="AY72" s="51">
        <v>0</v>
      </c>
      <c r="AZ72" s="54">
        <v>0</v>
      </c>
      <c r="BA72" s="51">
        <v>0</v>
      </c>
      <c r="BB72" s="56">
        <v>0</v>
      </c>
      <c r="BC72" s="58">
        <v>0</v>
      </c>
      <c r="BD72" s="55">
        <v>0</v>
      </c>
      <c r="BE72" s="51">
        <v>0</v>
      </c>
      <c r="BF72" s="54">
        <v>0</v>
      </c>
      <c r="BG72" s="54">
        <v>0</v>
      </c>
      <c r="BH72" s="54">
        <v>0</v>
      </c>
      <c r="BI72" s="54">
        <v>0</v>
      </c>
      <c r="BJ72" s="55">
        <v>0</v>
      </c>
      <c r="BK72" s="54">
        <v>0</v>
      </c>
      <c r="BL72" s="54">
        <v>0</v>
      </c>
      <c r="BM72" s="51">
        <v>0</v>
      </c>
      <c r="BN72" s="51">
        <v>0</v>
      </c>
      <c r="BO72" s="54"/>
      <c r="BP72" s="55">
        <v>0</v>
      </c>
      <c r="BQ72" s="54">
        <v>0</v>
      </c>
      <c r="BR72" s="54">
        <v>0</v>
      </c>
      <c r="BS72" s="51">
        <v>0</v>
      </c>
      <c r="BT72" s="54">
        <v>0</v>
      </c>
      <c r="BU72" s="54">
        <v>0</v>
      </c>
      <c r="BV72" s="55">
        <v>0</v>
      </c>
      <c r="BW72" s="54">
        <v>0</v>
      </c>
      <c r="BX72" s="54">
        <v>0</v>
      </c>
      <c r="BY72" s="51">
        <v>0</v>
      </c>
      <c r="BZ72" s="51">
        <v>0</v>
      </c>
      <c r="CA72" s="54">
        <v>0</v>
      </c>
      <c r="CB72" s="55">
        <v>0</v>
      </c>
      <c r="CC72" s="51">
        <v>0</v>
      </c>
      <c r="CD72" s="54">
        <v>0</v>
      </c>
      <c r="CE72" s="51">
        <v>0</v>
      </c>
      <c r="CF72" s="51">
        <v>0</v>
      </c>
      <c r="CG72" s="54">
        <v>0</v>
      </c>
      <c r="CH72" s="55">
        <v>0</v>
      </c>
      <c r="CI72" s="54">
        <v>0</v>
      </c>
      <c r="CJ72" s="54">
        <v>0</v>
      </c>
      <c r="CK72" s="51">
        <v>0</v>
      </c>
      <c r="CL72" s="54">
        <v>0</v>
      </c>
      <c r="CM72" s="54">
        <v>0</v>
      </c>
      <c r="CN72" s="55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64">
        <v>0</v>
      </c>
      <c r="CU72" s="51">
        <v>0</v>
      </c>
      <c r="CV72" s="54">
        <v>0</v>
      </c>
      <c r="CW72" s="51">
        <v>0</v>
      </c>
      <c r="CX72" s="51">
        <v>0</v>
      </c>
      <c r="CY72" s="54">
        <v>0</v>
      </c>
      <c r="CZ72" s="64">
        <v>0</v>
      </c>
      <c r="DA72" s="54">
        <v>0</v>
      </c>
      <c r="DB72" s="54">
        <v>0</v>
      </c>
      <c r="DC72" s="54">
        <v>0</v>
      </c>
      <c r="DD72" s="58">
        <v>0</v>
      </c>
      <c r="DE72" s="54">
        <v>0</v>
      </c>
      <c r="DF72" s="55">
        <v>0</v>
      </c>
      <c r="DG72" s="51">
        <v>0</v>
      </c>
      <c r="DH72" s="54">
        <v>0</v>
      </c>
      <c r="DI72" s="51">
        <v>0</v>
      </c>
      <c r="DJ72" s="51">
        <v>0</v>
      </c>
      <c r="DK72" s="54">
        <v>0</v>
      </c>
      <c r="DL72" s="64"/>
      <c r="DM72" s="56">
        <v>0</v>
      </c>
      <c r="DN72" s="54">
        <v>0</v>
      </c>
      <c r="DO72" s="51">
        <v>0</v>
      </c>
      <c r="DP72" s="51">
        <v>0</v>
      </c>
      <c r="DQ72" s="54">
        <v>0</v>
      </c>
      <c r="DR72" s="64">
        <v>0</v>
      </c>
      <c r="DS72" s="51">
        <v>0</v>
      </c>
      <c r="DT72" s="54">
        <v>0</v>
      </c>
      <c r="DU72" s="51">
        <v>0</v>
      </c>
      <c r="DV72" s="51">
        <v>0</v>
      </c>
      <c r="DW72" s="54">
        <v>0</v>
      </c>
      <c r="DX72" s="55">
        <v>0</v>
      </c>
      <c r="DY72" s="54">
        <v>0</v>
      </c>
      <c r="DZ72" s="54">
        <v>0</v>
      </c>
      <c r="EA72" s="54">
        <v>0</v>
      </c>
      <c r="EB72" s="51">
        <v>0</v>
      </c>
      <c r="EC72" s="54">
        <v>0</v>
      </c>
      <c r="ED72" s="64">
        <v>0</v>
      </c>
      <c r="EE72" s="54">
        <v>0</v>
      </c>
      <c r="EF72" s="54">
        <v>0</v>
      </c>
      <c r="EG72" s="54">
        <v>0</v>
      </c>
      <c r="EH72" s="58">
        <v>0</v>
      </c>
      <c r="EI72" s="54">
        <v>0</v>
      </c>
      <c r="EJ72" s="55"/>
      <c r="EK72" s="54">
        <v>0</v>
      </c>
      <c r="EL72" s="54"/>
      <c r="EM72" s="54"/>
      <c r="EN72" s="54"/>
      <c r="EO72" s="59"/>
      <c r="EP72" s="55"/>
      <c r="EQ72" s="54">
        <v>0</v>
      </c>
      <c r="ER72" s="54"/>
      <c r="ES72" s="54"/>
      <c r="ET72" s="54"/>
      <c r="EU72" s="59"/>
      <c r="EV72" s="55"/>
      <c r="EW72" s="54">
        <v>0</v>
      </c>
      <c r="EX72" s="54"/>
      <c r="EY72" s="54"/>
      <c r="EZ72" s="54"/>
      <c r="FA72" s="59">
        <v>0</v>
      </c>
      <c r="FB72" s="43">
        <f t="shared" si="53"/>
        <v>0</v>
      </c>
      <c r="FC72" s="21">
        <f t="shared" si="54"/>
        <v>0</v>
      </c>
      <c r="FD72" s="43">
        <f t="shared" si="55"/>
        <v>8</v>
      </c>
      <c r="FE72" s="21">
        <f t="shared" si="56"/>
        <v>10800</v>
      </c>
      <c r="FF72" s="43">
        <f t="shared" si="57"/>
        <v>0</v>
      </c>
      <c r="FG72" s="21">
        <f t="shared" si="58"/>
        <v>0</v>
      </c>
      <c r="FH72" s="43">
        <f t="shared" si="59"/>
        <v>0</v>
      </c>
      <c r="FI72" s="21">
        <f t="shared" si="60"/>
        <v>0</v>
      </c>
      <c r="FJ72" s="43">
        <f t="shared" si="61"/>
        <v>0</v>
      </c>
      <c r="FK72" s="21">
        <f t="shared" si="62"/>
        <v>0</v>
      </c>
      <c r="FL72" s="43">
        <f t="shared" si="63"/>
        <v>0</v>
      </c>
      <c r="FM72" s="21">
        <f t="shared" si="64"/>
        <v>0</v>
      </c>
      <c r="FN72" s="43">
        <f t="shared" si="65"/>
        <v>0</v>
      </c>
      <c r="FO72" s="21">
        <f t="shared" si="66"/>
        <v>0</v>
      </c>
      <c r="FP72" s="43">
        <f t="shared" si="67"/>
        <v>0</v>
      </c>
      <c r="FQ72" s="21">
        <f t="shared" si="68"/>
        <v>0</v>
      </c>
      <c r="FR72" s="43">
        <f t="shared" si="69"/>
        <v>0</v>
      </c>
      <c r="FS72" s="21">
        <f t="shared" si="70"/>
        <v>0</v>
      </c>
      <c r="FT72" s="43">
        <f t="shared" si="71"/>
        <v>0</v>
      </c>
      <c r="FU72" s="21">
        <f t="shared" si="72"/>
        <v>0</v>
      </c>
      <c r="FV72" s="43">
        <f t="shared" si="73"/>
        <v>0</v>
      </c>
      <c r="FW72" s="21">
        <f t="shared" si="74"/>
        <v>0</v>
      </c>
      <c r="FX72" s="43">
        <f t="shared" si="75"/>
        <v>0</v>
      </c>
      <c r="FY72" s="21">
        <f t="shared" si="76"/>
        <v>0</v>
      </c>
      <c r="FZ72" s="43">
        <f t="shared" si="77"/>
        <v>0</v>
      </c>
      <c r="GA72" s="21">
        <f t="shared" si="78"/>
        <v>0</v>
      </c>
      <c r="GB72" s="43">
        <f t="shared" si="79"/>
        <v>0</v>
      </c>
      <c r="GC72" s="21">
        <f t="shared" si="80"/>
        <v>0</v>
      </c>
      <c r="GD72" s="43">
        <f t="shared" si="81"/>
        <v>0</v>
      </c>
      <c r="GE72" s="21">
        <f t="shared" si="82"/>
        <v>0</v>
      </c>
      <c r="GF72" s="43">
        <f t="shared" si="83"/>
        <v>0</v>
      </c>
      <c r="GG72" s="21">
        <f t="shared" si="84"/>
        <v>0</v>
      </c>
      <c r="GH72" s="43">
        <f t="shared" si="85"/>
        <v>0</v>
      </c>
      <c r="GI72" s="21">
        <f t="shared" si="86"/>
        <v>0</v>
      </c>
      <c r="GJ72" s="43">
        <f t="shared" si="87"/>
        <v>0</v>
      </c>
      <c r="GK72" s="21">
        <f t="shared" si="88"/>
        <v>0</v>
      </c>
      <c r="GL72" s="43">
        <f t="shared" si="89"/>
        <v>0</v>
      </c>
      <c r="GM72" s="21">
        <f t="shared" si="90"/>
        <v>0</v>
      </c>
      <c r="GN72" s="43">
        <f t="shared" si="91"/>
        <v>0</v>
      </c>
      <c r="GO72" s="21">
        <f t="shared" si="92"/>
        <v>0</v>
      </c>
      <c r="GP72" s="43">
        <f t="shared" si="93"/>
        <v>0</v>
      </c>
      <c r="GQ72" s="21">
        <f t="shared" si="94"/>
        <v>0</v>
      </c>
      <c r="GR72" s="43">
        <f t="shared" si="95"/>
        <v>0</v>
      </c>
      <c r="GS72" s="21">
        <f t="shared" si="96"/>
        <v>0</v>
      </c>
      <c r="GT72" s="43">
        <f t="shared" si="97"/>
        <v>0</v>
      </c>
      <c r="GU72" s="21">
        <f t="shared" si="98"/>
        <v>0</v>
      </c>
      <c r="GV72" s="43">
        <f t="shared" si="99"/>
        <v>8</v>
      </c>
      <c r="GW72" s="43">
        <f t="shared" si="100"/>
        <v>10800</v>
      </c>
      <c r="GX72" s="28"/>
      <c r="GY72" s="43">
        <f t="shared" si="102"/>
        <v>3</v>
      </c>
      <c r="HF72" s="89" t="str">
        <f t="shared" si="101"/>
        <v>Sample67</v>
      </c>
      <c r="HG72" s="43">
        <f t="shared" si="101"/>
        <v>1350</v>
      </c>
      <c r="HH72" s="89" t="str">
        <f t="shared" si="101"/>
        <v>Ft/kg</v>
      </c>
      <c r="HI72" s="13">
        <f t="shared" si="103"/>
        <v>3</v>
      </c>
      <c r="HJ72" s="43">
        <f>IF($HJ$1=1,IF(haviszla2!$E$5="h",haviszla2!H72,IF(haviszla2!$E$5="k",haviszla2!I72,IF(haviszla2!$E$5="sz",haviszla2!J72,IF(haviszla2!$E$5="cs",haviszla2!K72,IF(haviszla2!$E$5="p",haviszla2!L72,IF(haviszla2!$E$5="szo",haviszla2!M72,0)))))),0)</f>
        <v>0</v>
      </c>
      <c r="HK72" s="43">
        <f>IF($HK$1=1,IF(haviszla2!$E$5="h",haviszla2!N72,IF(haviszla2!$E$5="k",haviszla2!O72,IF(haviszla2!$E$5="sz",haviszla2!P72,IF(haviszla2!$E$5="cs",haviszla2!Q72,IF(haviszla2!$E$5="p",haviszla2!R72,IF(haviszla2!$E$5="szo",haviszla2!S72,0)))))),0)</f>
        <v>3</v>
      </c>
      <c r="HL72" s="43">
        <f>IF($HL$1=1,IF(haviszla2!$E$5="h",haviszla2!T72,IF(haviszla2!$E$5="k",haviszla2!U72,IF(haviszla2!$E$5="sz",haviszla2!V72,IF(haviszla2!$E$5="cs",haviszla2!W72,IF(haviszla2!$E$5="p",haviszla2!X72,IF(haviszla2!$E$5="szo",haviszla2!Y72,0)))))),0)</f>
        <v>0</v>
      </c>
      <c r="HM72" s="43">
        <f>IF($HM$1=1,IF(haviszla2!$E$5="h",haviszla2!Z72,IF(haviszla2!$E$5="k",haviszla2!AA72,IF(haviszla2!$E$5="sz",haviszla2!AB72,IF(haviszla2!$E$5="cs",haviszla2!AC72,IF(haviszla2!$E$5="p",haviszla2!AD72,IF(haviszla2!$E$5="szo",haviszla2!AE72,0)))))),0)</f>
        <v>0</v>
      </c>
      <c r="HN72" s="43">
        <f>IF($HN$1=1,IF(haviszla2!$E$5="h",haviszla2!AF72,IF(haviszla2!$E$5="k",haviszla2!AG72,IF(haviszla2!$E$5="sz",haviszla2!AH72,IF(haviszla2!$E$5="cs",haviszla2!AI72,IF(haviszla2!$E$5="p",haviszla2!AJ72,IF(haviszla2!$E$5="szo",haviszla2!AK72,0)))))),0)</f>
        <v>0</v>
      </c>
      <c r="HO72" s="43">
        <f>IF($HO$1=1,IF(haviszla2!$E$5="h",haviszla2!AL72,IF(haviszla2!$E$5="k",haviszla2!AM72,IF(haviszla2!$E$5="sz",haviszla2!AN72,IF(haviszla2!$E$5="cs",haviszla2!AO72,IF(haviszla2!$E$5="p",haviszla2!AP72,IF(haviszla2!$E$5="szo",haviszla2!AQ72,0)))))),0)</f>
        <v>0</v>
      </c>
      <c r="HP72" s="43">
        <f>IF($HP$1=1,IF(haviszla2!$E$5="h",haviszla2!AR72,IF(haviszla2!$E$5="k",haviszla2!AS72,IF(haviszla2!$E$5="sz",haviszla2!AT72,IF(haviszla2!$E$5="cs",haviszla2!AU72,IF(haviszla2!$E$5="p",haviszla2!AV72,IF(haviszla2!$E$5="szo",haviszla2!AW72,0)))))),0)</f>
        <v>0</v>
      </c>
      <c r="HQ72" s="43">
        <f>IF($HQ$1=1,IF(haviszla2!$E$5="h",haviszla2!AX72,IF(haviszla2!$E$5="k",haviszla2!AY72,IF(haviszla2!$E$5="sz",haviszla2!AZ72,IF(haviszla2!$E$5="cs",haviszla2!BA72,IF(haviszla2!$E$5="p",haviszla2!BB72,IF(haviszla2!$E$5="szo",haviszla2!BC72,0)))))),0)</f>
        <v>0</v>
      </c>
      <c r="HR72" s="43">
        <f>IF($HR$1=1,IF(haviszla2!$E$5="h",haviszla2!BD72,IF(haviszla2!$E$5="k",haviszla2!BE72,IF(haviszla2!$E$5="sz",haviszla2!BF72,IF(haviszla2!$E$5="cs",haviszla2!BG72,IF(haviszla2!$E$5="p",haviszla2!BH72,IF(haviszla2!$E$5="szo",haviszla2!BI72,0)))))),0)</f>
        <v>0</v>
      </c>
      <c r="HS72" s="43">
        <f>IF($HS$1=1,IF(haviszla2!$E$5="h",haviszla2!BJ72,IF(haviszla2!$E$5="k",haviszla2!BK72,IF(haviszla2!$E$5="sz",haviszla2!BL72,IF(haviszla2!$E$5="cs",haviszla2!BM72,IF(haviszla2!$E$5="p",haviszla2!BN72,IF(haviszla2!$E$5="szo",haviszla2!BO72,0)))))),0)</f>
        <v>0</v>
      </c>
      <c r="HT72" s="43">
        <f>IF($HT$1=1,IF(haviszla2!$E$5="h",haviszla2!BP72,IF(haviszla2!$E$5="k",haviszla2!BQ72,IF(haviszla2!$E$5="sz",haviszla2!BR72,IF(haviszla2!$E$5="cs",haviszla2!BS72,IF(haviszla2!$E$5="p",haviszla2!BT72,IF(haviszla2!$E$5="szo",haviszla2!BU72,0)))))),0)</f>
        <v>0</v>
      </c>
      <c r="HU72" s="43">
        <f>IF($HU$1=1,IF(haviszla2!$E$5="h",haviszla2!BV72,IF(haviszla2!$E$5="k",haviszla2!BW72,IF(haviszla2!$E$5="sz",haviszla2!BX72,IF(haviszla2!$E$5="cs",haviszla2!BY72,IF(haviszla2!$E$5="p",haviszla2!BZ72,IF(haviszla2!$E$5="szo",haviszla2!CA72,0)))))),0)</f>
        <v>0</v>
      </c>
      <c r="HV72" s="43">
        <f>IF($HV$1=1,IF(haviszla2!$E$5="h",haviszla2!CB72,IF(haviszla2!$E$5="k",haviszla2!CC72,IF(haviszla2!$E$5="sz",haviszla2!CD72,IF(haviszla2!$E$5="cs",haviszla2!CE72,IF(haviszla2!$E$5="p",haviszla2!CF72,IF(haviszla2!$E$5="szo",haviszla2!CG72,0)))))),0)</f>
        <v>0</v>
      </c>
      <c r="HW72" s="43">
        <f>IF($HW$1=1,IF(haviszla2!$E$5="h",haviszla2!CH72,IF(haviszla2!$E$5="k",haviszla2!CI72,IF(haviszla2!$E$5="sz",haviszla2!CJ72,IF(haviszla2!$E$5="cs",haviszla2!CK72,IF(haviszla2!$E$5="p",haviszla2!CL72,IF(haviszla2!$E$5="szo",haviszla2!CM72,0)))))),0)</f>
        <v>0</v>
      </c>
      <c r="HX72" s="43">
        <f>IF($HX$1=1,IF(haviszla2!$E$5="h",haviszla2!CN72,IF(haviszla2!$E$5="k",haviszla2!CO72,IF(haviszla2!$E$5="sz",haviszla2!CP72,IF(haviszla2!$E$5="cs",haviszla2!CQ72,IF(haviszla2!$E$5="p",haviszla2!CR72,IF(haviszla2!$E$5="szo",haviszla2!CS72,0)))))),0)</f>
        <v>0</v>
      </c>
      <c r="HY72" s="43">
        <f>IF($HY$1=1,IF(haviszla2!$E$5="h",haviszla2!CT72,IF(haviszla2!$E$5="k",haviszla2!CU72,IF(haviszla2!$E$5="sz",haviszla2!CV72,IF(haviszla2!$E$5="cs",haviszla2!CW72,IF(haviszla2!$E$5="p",haviszla2!CX72,IF(haviszla2!$E$5="szo",haviszla2!CY72,0)))))),0)</f>
        <v>0</v>
      </c>
      <c r="HZ72" s="43">
        <f>IF($HZ$1=1,IF(haviszla2!$E$5="h",haviszla2!CZ72,IF(haviszla2!$E$5="k",haviszla2!DA72,IF(haviszla2!$E$5="sz",haviszla2!DB72,IF(haviszla2!$E$5="cs",haviszla2!DC72,IF(haviszla2!$E$5="p",haviszla2!DD72,IF(haviszla2!$E$5="szo",haviszla2!DE72,0)))))),0)</f>
        <v>0</v>
      </c>
      <c r="IA72" s="43">
        <f>IF($IA$1=1,IF(haviszla2!$E$5="h",haviszla2!DF72,IF(haviszla2!$E$5="k",haviszla2!DG72,IF(haviszla2!$E$5="sz",haviszla2!DH72,IF(haviszla2!$E$5="cs",haviszla2!DI72,IF(haviszla2!$E$5="p",haviszla2!DJ72,IF(haviszla2!$E$5="szo",haviszla2!DK72,0)))))),0)</f>
        <v>0</v>
      </c>
      <c r="IB72" s="43">
        <f>IF($IB$1=1,IF(haviszla2!$E$5="h",haviszla2!DL72,IF(haviszla2!$E$5="k",haviszla2!DM72,IF(haviszla2!$E$5="sz",haviszla2!DN72,IF(haviszla2!$E$5="cs",haviszla2!DO72,IF(haviszla2!$E$5="p",haviszla2!DP72,IF(haviszla2!$E$5="szo",haviszla2!DQ72,0)))))),0)</f>
        <v>0</v>
      </c>
      <c r="IC72" s="43">
        <f>IF($IC$1=1,IF(haviszla2!$E$5="h",haviszla2!DR72,IF(haviszla2!$E$5="k",haviszla2!DS72,IF(haviszla2!$E$5="sz",haviszla2!DT72,IF(haviszla2!$E$5="cs",haviszla2!DU72,IF(haviszla2!$E$5="p",haviszla2!DV72,IF(haviszla2!$E$5="szo",haviszla2!DW72,0)))))),0)</f>
        <v>0</v>
      </c>
      <c r="ID72" s="43">
        <f>IF($ID$1=1,IF(haviszla2!$E$5="h",haviszla2!DX72,IF(haviszla2!$E$5="k",haviszla2!DY72,IF(haviszla2!$E$5="sz",haviszla2!DZ72,IF(haviszla2!$E$5="cs",haviszla2!EA72,IF(haviszla2!$E$5="p",haviszla2!EB72,IF(haviszla2!$E$5="szo",haviszla2!EC72,0)))))),0)</f>
        <v>0</v>
      </c>
      <c r="IE72" s="43">
        <f>IF($IE$1=1,IF(haviszla2!$E$5="h",haviszla2!ED72,IF(haviszla2!$E$5="k",haviszla2!EE72,IF(haviszla2!$E$5="sz",haviszla2!EF72,IF(haviszla2!$E$5="cs",haviszla2!EG72,IF(haviszla2!$E$5="p",haviszla2!EH72,IF(haviszla2!$E$5="szo",haviszla2!EI72,0)))))),0)</f>
        <v>0</v>
      </c>
    </row>
    <row r="73" spans="1:239" ht="15" customHeight="1">
      <c r="A73" s="18" t="s">
        <v>87</v>
      </c>
      <c r="B73" s="89" t="s">
        <v>453</v>
      </c>
      <c r="C73" s="43">
        <v>120</v>
      </c>
      <c r="D73" s="43" t="s">
        <v>151</v>
      </c>
      <c r="E73" s="13">
        <f t="shared" si="52"/>
        <v>3</v>
      </c>
      <c r="F73" s="48"/>
      <c r="G73" s="48"/>
      <c r="H73" s="89">
        <v>0</v>
      </c>
      <c r="I73" s="51">
        <v>0</v>
      </c>
      <c r="J73" s="89">
        <v>0</v>
      </c>
      <c r="K73" s="51">
        <v>0</v>
      </c>
      <c r="L73" s="51">
        <v>0</v>
      </c>
      <c r="M73" s="52">
        <v>0</v>
      </c>
      <c r="N73" s="64">
        <v>13</v>
      </c>
      <c r="O73" s="51">
        <v>0</v>
      </c>
      <c r="P73" s="51">
        <v>0</v>
      </c>
      <c r="Q73" s="51">
        <v>10</v>
      </c>
      <c r="R73" s="51">
        <v>0</v>
      </c>
      <c r="S73" s="54">
        <v>0</v>
      </c>
      <c r="T73" s="55">
        <v>0</v>
      </c>
      <c r="U73" s="51">
        <v>0</v>
      </c>
      <c r="V73" s="51">
        <v>0</v>
      </c>
      <c r="W73" s="51"/>
      <c r="X73" s="51">
        <v>0</v>
      </c>
      <c r="Y73" s="51">
        <v>0</v>
      </c>
      <c r="Z73" s="64"/>
      <c r="AA73" s="51">
        <v>0</v>
      </c>
      <c r="AB73" s="51">
        <v>0</v>
      </c>
      <c r="AC73" s="51">
        <v>0</v>
      </c>
      <c r="AD73" s="51">
        <v>0</v>
      </c>
      <c r="AE73" s="54">
        <v>0</v>
      </c>
      <c r="AF73" s="64">
        <v>0</v>
      </c>
      <c r="AG73" s="51">
        <v>0</v>
      </c>
      <c r="AH73" s="54">
        <v>0</v>
      </c>
      <c r="AI73" s="51">
        <v>0</v>
      </c>
      <c r="AJ73" s="56">
        <v>0</v>
      </c>
      <c r="AK73" s="51">
        <v>0</v>
      </c>
      <c r="AL73" s="55">
        <v>0</v>
      </c>
      <c r="AM73" s="54">
        <v>0</v>
      </c>
      <c r="AN73" s="54">
        <v>0</v>
      </c>
      <c r="AO73" s="54">
        <v>0</v>
      </c>
      <c r="AP73" s="54">
        <v>0</v>
      </c>
      <c r="AQ73" s="54">
        <v>0</v>
      </c>
      <c r="AR73" s="64">
        <v>0</v>
      </c>
      <c r="AS73" s="51">
        <v>3</v>
      </c>
      <c r="AT73" s="54">
        <v>0</v>
      </c>
      <c r="AU73" s="51">
        <v>0</v>
      </c>
      <c r="AV73" s="51">
        <v>0</v>
      </c>
      <c r="AW73" s="54">
        <v>0</v>
      </c>
      <c r="AX73" s="57">
        <v>0</v>
      </c>
      <c r="AY73" s="51">
        <v>3</v>
      </c>
      <c r="AZ73" s="51">
        <v>0</v>
      </c>
      <c r="BA73" s="51">
        <v>0</v>
      </c>
      <c r="BB73" s="56">
        <v>2</v>
      </c>
      <c r="BC73" s="58">
        <v>3</v>
      </c>
      <c r="BD73" s="55">
        <v>0</v>
      </c>
      <c r="BE73" s="51">
        <v>0</v>
      </c>
      <c r="BF73" s="54">
        <v>0</v>
      </c>
      <c r="BG73" s="54">
        <v>0</v>
      </c>
      <c r="BH73" s="54">
        <v>0</v>
      </c>
      <c r="BI73" s="54">
        <v>0</v>
      </c>
      <c r="BJ73" s="55">
        <v>0</v>
      </c>
      <c r="BK73" s="54">
        <v>0</v>
      </c>
      <c r="BL73" s="54">
        <v>0</v>
      </c>
      <c r="BM73" s="51">
        <v>0</v>
      </c>
      <c r="BN73" s="51">
        <v>0</v>
      </c>
      <c r="BO73" s="54">
        <v>0</v>
      </c>
      <c r="BP73" s="55">
        <v>0</v>
      </c>
      <c r="BQ73" s="54">
        <v>0</v>
      </c>
      <c r="BR73" s="54">
        <v>0</v>
      </c>
      <c r="BS73" s="51">
        <v>0</v>
      </c>
      <c r="BT73" s="54">
        <v>0</v>
      </c>
      <c r="BU73" s="54">
        <v>0</v>
      </c>
      <c r="BV73" s="55">
        <v>0</v>
      </c>
      <c r="BW73" s="54">
        <v>0</v>
      </c>
      <c r="BX73" s="54">
        <v>0</v>
      </c>
      <c r="BY73" s="51">
        <v>0</v>
      </c>
      <c r="BZ73" s="51">
        <v>0</v>
      </c>
      <c r="CA73" s="54">
        <v>0</v>
      </c>
      <c r="CB73" s="55">
        <v>0</v>
      </c>
      <c r="CC73" s="51">
        <v>0</v>
      </c>
      <c r="CD73" s="54">
        <v>0</v>
      </c>
      <c r="CE73" s="51">
        <v>0</v>
      </c>
      <c r="CF73" s="51">
        <v>0</v>
      </c>
      <c r="CG73" s="54">
        <v>0</v>
      </c>
      <c r="CH73" s="55">
        <v>0</v>
      </c>
      <c r="CI73" s="54">
        <v>0</v>
      </c>
      <c r="CJ73" s="54">
        <v>0</v>
      </c>
      <c r="CK73" s="51">
        <v>0</v>
      </c>
      <c r="CL73" s="54">
        <v>0</v>
      </c>
      <c r="CM73" s="54">
        <v>0</v>
      </c>
      <c r="CN73" s="55">
        <v>0</v>
      </c>
      <c r="CO73" s="54">
        <v>0</v>
      </c>
      <c r="CP73" s="54">
        <v>0</v>
      </c>
      <c r="CQ73" s="54">
        <v>0</v>
      </c>
      <c r="CR73" s="54">
        <v>0</v>
      </c>
      <c r="CS73" s="54">
        <v>0</v>
      </c>
      <c r="CT73" s="64">
        <v>0</v>
      </c>
      <c r="CU73" s="51">
        <v>0</v>
      </c>
      <c r="CV73" s="51">
        <v>0</v>
      </c>
      <c r="CW73" s="51">
        <v>0</v>
      </c>
      <c r="CX73" s="51">
        <v>0</v>
      </c>
      <c r="CY73" s="51">
        <v>0</v>
      </c>
      <c r="CZ73" s="64">
        <v>0</v>
      </c>
      <c r="DA73" s="54">
        <v>0</v>
      </c>
      <c r="DB73" s="54">
        <v>0</v>
      </c>
      <c r="DC73" s="54">
        <v>0</v>
      </c>
      <c r="DD73" s="58">
        <v>0</v>
      </c>
      <c r="DE73" s="54">
        <v>0</v>
      </c>
      <c r="DF73" s="55">
        <v>0</v>
      </c>
      <c r="DG73" s="51">
        <v>0</v>
      </c>
      <c r="DH73" s="54">
        <v>0</v>
      </c>
      <c r="DI73" s="51">
        <v>0</v>
      </c>
      <c r="DJ73" s="51">
        <v>0</v>
      </c>
      <c r="DK73" s="54">
        <v>0</v>
      </c>
      <c r="DL73" s="64">
        <v>0</v>
      </c>
      <c r="DM73" s="56">
        <v>0</v>
      </c>
      <c r="DN73" s="51">
        <v>0</v>
      </c>
      <c r="DO73" s="51">
        <v>0</v>
      </c>
      <c r="DP73" s="51">
        <v>0</v>
      </c>
      <c r="DQ73" s="54">
        <v>0</v>
      </c>
      <c r="DR73" s="64">
        <v>0</v>
      </c>
      <c r="DS73" s="51">
        <v>0</v>
      </c>
      <c r="DT73" s="51">
        <v>0</v>
      </c>
      <c r="DU73" s="51">
        <v>0</v>
      </c>
      <c r="DV73" s="51">
        <v>0</v>
      </c>
      <c r="DW73" s="54">
        <v>0</v>
      </c>
      <c r="DX73" s="55">
        <v>0</v>
      </c>
      <c r="DY73" s="54">
        <v>0</v>
      </c>
      <c r="DZ73" s="54">
        <v>0</v>
      </c>
      <c r="EA73" s="54">
        <v>0</v>
      </c>
      <c r="EB73" s="51">
        <v>0</v>
      </c>
      <c r="EC73" s="54">
        <v>0</v>
      </c>
      <c r="ED73" s="64">
        <v>0</v>
      </c>
      <c r="EE73" s="54">
        <v>0</v>
      </c>
      <c r="EF73" s="51">
        <v>0</v>
      </c>
      <c r="EG73" s="54">
        <v>0</v>
      </c>
      <c r="EH73" s="58">
        <v>0</v>
      </c>
      <c r="EI73" s="54">
        <v>0</v>
      </c>
      <c r="EJ73" s="55"/>
      <c r="EK73" s="54">
        <v>0</v>
      </c>
      <c r="EL73" s="54"/>
      <c r="EM73" s="54"/>
      <c r="EN73" s="54"/>
      <c r="EO73" s="59"/>
      <c r="EP73" s="55"/>
      <c r="EQ73" s="54">
        <v>0</v>
      </c>
      <c r="ER73" s="54"/>
      <c r="ES73" s="54"/>
      <c r="ET73" s="54"/>
      <c r="EU73" s="59"/>
      <c r="EV73" s="55"/>
      <c r="EW73" s="54">
        <v>0</v>
      </c>
      <c r="EX73" s="54"/>
      <c r="EY73" s="54"/>
      <c r="EZ73" s="54"/>
      <c r="FA73" s="59">
        <v>0</v>
      </c>
      <c r="FB73" s="43">
        <f t="shared" si="53"/>
        <v>0</v>
      </c>
      <c r="FC73" s="21">
        <f t="shared" si="54"/>
        <v>0</v>
      </c>
      <c r="FD73" s="43">
        <f t="shared" si="55"/>
        <v>23</v>
      </c>
      <c r="FE73" s="21">
        <f t="shared" si="56"/>
        <v>2760</v>
      </c>
      <c r="FF73" s="43">
        <f t="shared" si="57"/>
        <v>0</v>
      </c>
      <c r="FG73" s="21">
        <f t="shared" si="58"/>
        <v>0</v>
      </c>
      <c r="FH73" s="43">
        <f t="shared" si="59"/>
        <v>0</v>
      </c>
      <c r="FI73" s="21">
        <f t="shared" si="60"/>
        <v>0</v>
      </c>
      <c r="FJ73" s="43">
        <f t="shared" si="61"/>
        <v>0</v>
      </c>
      <c r="FK73" s="21">
        <f t="shared" si="62"/>
        <v>0</v>
      </c>
      <c r="FL73" s="43">
        <f t="shared" si="63"/>
        <v>0</v>
      </c>
      <c r="FM73" s="21">
        <f t="shared" si="64"/>
        <v>0</v>
      </c>
      <c r="FN73" s="43">
        <f t="shared" si="65"/>
        <v>3</v>
      </c>
      <c r="FO73" s="21">
        <f t="shared" si="66"/>
        <v>360</v>
      </c>
      <c r="FP73" s="43">
        <f t="shared" si="67"/>
        <v>8</v>
      </c>
      <c r="FQ73" s="21">
        <f t="shared" si="68"/>
        <v>960</v>
      </c>
      <c r="FR73" s="43">
        <f t="shared" si="69"/>
        <v>0</v>
      </c>
      <c r="FS73" s="21">
        <f t="shared" si="70"/>
        <v>0</v>
      </c>
      <c r="FT73" s="43">
        <f t="shared" si="71"/>
        <v>0</v>
      </c>
      <c r="FU73" s="21">
        <f t="shared" si="72"/>
        <v>0</v>
      </c>
      <c r="FV73" s="43">
        <f t="shared" si="73"/>
        <v>0</v>
      </c>
      <c r="FW73" s="21">
        <f t="shared" si="74"/>
        <v>0</v>
      </c>
      <c r="FX73" s="43">
        <f t="shared" si="75"/>
        <v>0</v>
      </c>
      <c r="FY73" s="21">
        <f t="shared" si="76"/>
        <v>0</v>
      </c>
      <c r="FZ73" s="43">
        <f t="shared" si="77"/>
        <v>0</v>
      </c>
      <c r="GA73" s="21">
        <f t="shared" si="78"/>
        <v>0</v>
      </c>
      <c r="GB73" s="43">
        <f t="shared" si="79"/>
        <v>0</v>
      </c>
      <c r="GC73" s="21">
        <f t="shared" si="80"/>
        <v>0</v>
      </c>
      <c r="GD73" s="43">
        <f t="shared" si="81"/>
        <v>0</v>
      </c>
      <c r="GE73" s="21">
        <f t="shared" si="82"/>
        <v>0</v>
      </c>
      <c r="GF73" s="43">
        <f t="shared" si="83"/>
        <v>0</v>
      </c>
      <c r="GG73" s="21">
        <f t="shared" si="84"/>
        <v>0</v>
      </c>
      <c r="GH73" s="43">
        <f t="shared" si="85"/>
        <v>0</v>
      </c>
      <c r="GI73" s="21">
        <f t="shared" si="86"/>
        <v>0</v>
      </c>
      <c r="GJ73" s="43">
        <f t="shared" si="87"/>
        <v>0</v>
      </c>
      <c r="GK73" s="21">
        <f t="shared" si="88"/>
        <v>0</v>
      </c>
      <c r="GL73" s="43">
        <f t="shared" si="89"/>
        <v>0</v>
      </c>
      <c r="GM73" s="21">
        <f t="shared" si="90"/>
        <v>0</v>
      </c>
      <c r="GN73" s="43">
        <f t="shared" si="91"/>
        <v>0</v>
      </c>
      <c r="GO73" s="21">
        <f t="shared" si="92"/>
        <v>0</v>
      </c>
      <c r="GP73" s="43">
        <f t="shared" si="93"/>
        <v>0</v>
      </c>
      <c r="GQ73" s="21">
        <f t="shared" si="94"/>
        <v>0</v>
      </c>
      <c r="GR73" s="43">
        <f t="shared" si="95"/>
        <v>0</v>
      </c>
      <c r="GS73" s="21">
        <f t="shared" si="96"/>
        <v>0</v>
      </c>
      <c r="GT73" s="43">
        <f t="shared" si="97"/>
        <v>0</v>
      </c>
      <c r="GU73" s="21">
        <f t="shared" si="98"/>
        <v>0</v>
      </c>
      <c r="GV73" s="43">
        <f t="shared" si="99"/>
        <v>34</v>
      </c>
      <c r="GW73" s="43">
        <f t="shared" si="100"/>
        <v>4080</v>
      </c>
      <c r="GX73" s="28"/>
      <c r="GY73" s="43">
        <f t="shared" si="102"/>
        <v>3</v>
      </c>
      <c r="HF73" s="89" t="str">
        <f t="shared" si="101"/>
        <v>Sample68</v>
      </c>
      <c r="HG73" s="43">
        <f t="shared" si="101"/>
        <v>120</v>
      </c>
      <c r="HH73" s="89" t="str">
        <f t="shared" si="101"/>
        <v>Ft/db</v>
      </c>
      <c r="HI73" s="13">
        <f t="shared" si="103"/>
        <v>0</v>
      </c>
      <c r="HJ73" s="43">
        <f>IF($HJ$1=1,IF(haviszla2!$E$5="h",haviszla2!H73,IF(haviszla2!$E$5="k",haviszla2!I73,IF(haviszla2!$E$5="sz",haviszla2!J73,IF(haviszla2!$E$5="cs",haviszla2!K73,IF(haviszla2!$E$5="p",haviszla2!L73,IF(haviszla2!$E$5="szo",haviszla2!M73,0)))))),0)</f>
        <v>0</v>
      </c>
      <c r="HK73" s="43">
        <f>IF($HK$1=1,IF(haviszla2!$E$5="h",haviszla2!N73,IF(haviszla2!$E$5="k",haviszla2!O73,IF(haviszla2!$E$5="sz",haviszla2!P73,IF(haviszla2!$E$5="cs",haviszla2!Q73,IF(haviszla2!$E$5="p",haviszla2!R73,IF(haviszla2!$E$5="szo",haviszla2!S73,0)))))),0)</f>
        <v>0</v>
      </c>
      <c r="HL73" s="43">
        <f>IF($HL$1=1,IF(haviszla2!$E$5="h",haviszla2!T73,IF(haviszla2!$E$5="k",haviszla2!U73,IF(haviszla2!$E$5="sz",haviszla2!V73,IF(haviszla2!$E$5="cs",haviszla2!W73,IF(haviszla2!$E$5="p",haviszla2!X73,IF(haviszla2!$E$5="szo",haviszla2!Y73,0)))))),0)</f>
        <v>0</v>
      </c>
      <c r="HM73" s="43">
        <f>IF($HM$1=1,IF(haviszla2!$E$5="h",haviszla2!Z73,IF(haviszla2!$E$5="k",haviszla2!AA73,IF(haviszla2!$E$5="sz",haviszla2!AB73,IF(haviszla2!$E$5="cs",haviszla2!AC73,IF(haviszla2!$E$5="p",haviszla2!#REF!,IF(haviszla2!$E$5="szo",haviszla2!AE73,0)))))),0)</f>
        <v>0</v>
      </c>
      <c r="HN73" s="43">
        <f>IF($HN$1=1,IF(haviszla2!$E$5="h",haviszla2!AF73,IF(haviszla2!$E$5="k",haviszla2!AG73,IF(haviszla2!$E$5="sz",haviszla2!AH73,IF(haviszla2!$E$5="cs",haviszla2!AI73,IF(haviszla2!$E$5="p",haviszla2!AJ73,IF(haviszla2!$E$5="szo",haviszla2!AK73,0)))))),0)</f>
        <v>0</v>
      </c>
      <c r="HO73" s="43">
        <f>IF($HO$1=1,IF(haviszla2!$E$5="h",haviszla2!AL73,IF(haviszla2!$E$5="k",haviszla2!AM73,IF(haviszla2!$E$5="sz",haviszla2!AN73,IF(haviszla2!$E$5="cs",haviszla2!AO73,IF(haviszla2!$E$5="p",haviszla2!AP73,IF(haviszla2!$E$5="szo",haviszla2!AQ73,0)))))),0)</f>
        <v>0</v>
      </c>
      <c r="HP73" s="43">
        <f>IF($HP$1=1,IF(haviszla2!$E$5="h",haviszla2!AR73,IF(haviszla2!$E$5="k",haviszla2!AS73,IF(haviszla2!$E$5="sz",haviszla2!AT73,IF(haviszla2!$E$5="cs",haviszla2!AU73,IF(haviszla2!$E$5="p",haviszla2!AV73,IF(haviszla2!$E$5="szo",haviszla2!AW73,0)))))),0)</f>
        <v>0</v>
      </c>
      <c r="HQ73" s="43">
        <f>IF($HQ$1=1,IF(haviszla2!$E$5="h",haviszla2!AX73,IF(haviszla2!$E$5="k",haviszla2!AY73,IF(haviszla2!$E$5="sz",haviszla2!AZ73,IF(haviszla2!$E$5="cs",haviszla2!BA73,IF(haviszla2!$E$5="p",haviszla2!BB73,IF(haviszla2!$E$5="szo",haviszla2!BC73,0)))))),0)</f>
        <v>0</v>
      </c>
      <c r="HR73" s="43">
        <f>IF($HR$1=1,IF(haviszla2!$E$5="h",haviszla2!BD73,IF(haviszla2!$E$5="k",haviszla2!BE73,IF(haviszla2!$E$5="sz",haviszla2!BF73,IF(haviszla2!$E$5="cs",haviszla2!BG73,IF(haviszla2!$E$5="p",haviszla2!BH73,IF(haviszla2!$E$5="szo",haviszla2!BI73,0)))))),0)</f>
        <v>0</v>
      </c>
      <c r="HS73" s="43">
        <f>IF($HS$1=1,IF(haviszla2!$E$5="h",haviszla2!BJ73,IF(haviszla2!$E$5="k",haviszla2!BK73,IF(haviszla2!$E$5="sz",haviszla2!BL73,IF(haviszla2!$E$5="cs",haviszla2!BM73,IF(haviszla2!$E$5="p",haviszla2!BN73,IF(haviszla2!$E$5="szo",haviszla2!BO73,0)))))),0)</f>
        <v>0</v>
      </c>
      <c r="HT73" s="43">
        <f>IF($HT$1=1,IF(haviszla2!$E$5="h",haviszla2!BP73,IF(haviszla2!$E$5="k",haviszla2!BQ73,IF(haviszla2!$E$5="sz",haviszla2!BR73,IF(haviszla2!$E$5="cs",haviszla2!BS73,IF(haviszla2!$E$5="p",haviszla2!BT73,IF(haviszla2!$E$5="szo",haviszla2!BU73,0)))))),0)</f>
        <v>0</v>
      </c>
      <c r="HU73" s="43">
        <f>IF($HU$1=1,IF(haviszla2!$E$5="h",haviszla2!BV73,IF(haviszla2!$E$5="k",haviszla2!BW73,IF(haviszla2!$E$5="sz",haviszla2!BX73,IF(haviszla2!$E$5="cs",haviszla2!BY73,IF(haviszla2!$E$5="p",haviszla2!BZ73,IF(haviszla2!$E$5="szo",haviszla2!CA73,0)))))),0)</f>
        <v>0</v>
      </c>
      <c r="HV73" s="43">
        <f>IF($HV$1=1,IF(haviszla2!$E$5="h",haviszla2!CB73,IF(haviszla2!$E$5="k",haviszla2!CC73,IF(haviszla2!$E$5="sz",haviszla2!CD73,IF(haviszla2!$E$5="cs",haviszla2!CE73,IF(haviszla2!$E$5="p",haviszla2!CF73,IF(haviszla2!$E$5="szo",haviszla2!CG73,0)))))),0)</f>
        <v>0</v>
      </c>
      <c r="HW73" s="43">
        <f>IF($HW$1=1,IF(haviszla2!$E$5="h",haviszla2!CH73,IF(haviszla2!$E$5="k",haviszla2!CI73,IF(haviszla2!$E$5="sz",haviszla2!CJ73,IF(haviszla2!$E$5="cs",haviszla2!CK73,IF(haviszla2!$E$5="p",haviszla2!CL73,IF(haviszla2!$E$5="szo",haviszla2!CM73,0)))))),0)</f>
        <v>0</v>
      </c>
      <c r="HX73" s="43">
        <f>IF($HX$1=1,IF(haviszla2!$E$5="h",haviszla2!CN73,IF(haviszla2!$E$5="k",haviszla2!CO73,IF(haviszla2!$E$5="sz",haviszla2!CP73,IF(haviszla2!$E$5="cs",haviszla2!CQ73,IF(haviszla2!$E$5="p",haviszla2!CR73,IF(haviszla2!$E$5="szo",haviszla2!CS73,0)))))),0)</f>
        <v>0</v>
      </c>
      <c r="HY73" s="43">
        <f>IF($HY$1=1,IF(haviszla2!$E$5="h",haviszla2!CT73,IF(haviszla2!$E$5="k",haviszla2!CU73,IF(haviszla2!$E$5="sz",haviszla2!CV73,IF(haviszla2!$E$5="cs",haviszla2!CW73,IF(haviszla2!$E$5="p",haviszla2!CX73,IF(haviszla2!$E$5="szo",haviszla2!CY73,0)))))),0)</f>
        <v>0</v>
      </c>
      <c r="HZ73" s="43">
        <f>IF($HZ$1=1,IF(haviszla2!$E$5="h",haviszla2!CZ73,IF(haviszla2!$E$5="k",haviszla2!DA73,IF(haviszla2!$E$5="sz",haviszla2!DB73,IF(haviszla2!$E$5="cs",haviszla2!DC73,IF(haviszla2!$E$5="p",haviszla2!DD73,IF(haviszla2!$E$5="szo",haviszla2!DE73,0)))))),0)</f>
        <v>0</v>
      </c>
      <c r="IA73" s="43">
        <f>IF($IA$1=1,IF(haviszla2!$E$5="h",haviszla2!DF73,IF(haviszla2!$E$5="k",haviszla2!DG73,IF(haviszla2!$E$5="sz",haviszla2!DH73,IF(haviszla2!$E$5="cs",haviszla2!DI73,IF(haviszla2!$E$5="p",haviszla2!DJ73,IF(haviszla2!$E$5="szo",haviszla2!DK73,0)))))),0)</f>
        <v>0</v>
      </c>
      <c r="IB73" s="43">
        <f>IF($IB$1=1,IF(haviszla2!$E$5="h",haviszla2!DL73,IF(haviszla2!$E$5="k",haviszla2!DM73,IF(haviszla2!$E$5="sz",haviszla2!DN73,IF(haviszla2!$E$5="cs",haviszla2!DO73,IF(haviszla2!$E$5="p",haviszla2!DP73,IF(haviszla2!$E$5="szo",haviszla2!DQ73,0)))))),0)</f>
        <v>0</v>
      </c>
      <c r="IC73" s="43">
        <f>IF($IC$1=1,IF(haviszla2!$E$5="h",haviszla2!DR73,IF(haviszla2!$E$5="k",haviszla2!DS73,IF(haviszla2!$E$5="sz",haviszla2!DT73,IF(haviszla2!$E$5="cs",haviszla2!DU73,IF(haviszla2!$E$5="p",haviszla2!DV73,IF(haviszla2!$E$5="szo",haviszla2!DW73,0)))))),0)</f>
        <v>0</v>
      </c>
      <c r="ID73" s="43">
        <f>IF($ID$1=1,IF(haviszla2!$E$5="h",haviszla2!DX73,IF(haviszla2!$E$5="k",haviszla2!DY73,IF(haviszla2!$E$5="sz",haviszla2!DZ73,IF(haviszla2!$E$5="cs",haviszla2!EA73,IF(haviszla2!$E$5="p",haviszla2!EB73,IF(haviszla2!$E$5="szo",haviszla2!EC73,0)))))),0)</f>
        <v>0</v>
      </c>
      <c r="IE73" s="43">
        <f>IF($IE$1=1,IF(haviszla2!$E$5="h",haviszla2!ED73,IF(haviszla2!$E$5="k",haviszla2!EE73,IF(haviszla2!$E$5="sz",haviszla2!EF73,IF(haviszla2!$E$5="cs",haviszla2!EG73,IF(haviszla2!$E$5="p",haviszla2!EH73,IF(haviszla2!$E$5="szo",haviszla2!EI73,0)))))),0)</f>
        <v>0</v>
      </c>
    </row>
    <row r="74" spans="1:239" ht="15" customHeight="1">
      <c r="A74" s="18" t="s">
        <v>88</v>
      </c>
      <c r="B74" s="89" t="s">
        <v>454</v>
      </c>
      <c r="C74" s="43">
        <v>180</v>
      </c>
      <c r="D74" s="43" t="s">
        <v>151</v>
      </c>
      <c r="E74" s="13">
        <f t="shared" si="52"/>
        <v>0</v>
      </c>
      <c r="F74" s="48"/>
      <c r="G74" s="48"/>
      <c r="H74" s="89">
        <v>0</v>
      </c>
      <c r="I74" s="51">
        <v>0</v>
      </c>
      <c r="J74" s="89">
        <v>0</v>
      </c>
      <c r="K74" s="51">
        <v>0</v>
      </c>
      <c r="L74" s="51">
        <v>0</v>
      </c>
      <c r="M74" s="52">
        <v>0</v>
      </c>
      <c r="N74" s="64">
        <v>0</v>
      </c>
      <c r="O74" s="51">
        <v>0</v>
      </c>
      <c r="P74" s="51">
        <v>0</v>
      </c>
      <c r="Q74" s="51">
        <v>0</v>
      </c>
      <c r="R74" s="51">
        <v>0</v>
      </c>
      <c r="S74" s="54">
        <v>0</v>
      </c>
      <c r="T74" s="55">
        <v>0</v>
      </c>
      <c r="U74" s="51">
        <v>0</v>
      </c>
      <c r="V74" s="51">
        <v>0</v>
      </c>
      <c r="W74" s="51">
        <v>0</v>
      </c>
      <c r="X74" s="51">
        <v>0</v>
      </c>
      <c r="Y74" s="51">
        <v>0</v>
      </c>
      <c r="Z74" s="64">
        <v>0</v>
      </c>
      <c r="AA74" s="51">
        <v>0</v>
      </c>
      <c r="AB74" s="51">
        <v>0</v>
      </c>
      <c r="AC74" s="51">
        <v>0</v>
      </c>
      <c r="AD74" s="51">
        <v>0</v>
      </c>
      <c r="AE74" s="54">
        <v>0</v>
      </c>
      <c r="AF74" s="64">
        <v>0</v>
      </c>
      <c r="AG74" s="51">
        <v>0</v>
      </c>
      <c r="AH74" s="54">
        <v>0</v>
      </c>
      <c r="AI74" s="51">
        <v>0</v>
      </c>
      <c r="AJ74" s="56">
        <v>0</v>
      </c>
      <c r="AK74" s="51">
        <v>0</v>
      </c>
      <c r="AL74" s="55">
        <v>0</v>
      </c>
      <c r="AM74" s="54">
        <v>0</v>
      </c>
      <c r="AN74" s="54">
        <v>0</v>
      </c>
      <c r="AO74" s="54">
        <v>0</v>
      </c>
      <c r="AP74" s="54">
        <v>0</v>
      </c>
      <c r="AQ74" s="54">
        <v>0</v>
      </c>
      <c r="AR74" s="64">
        <v>0</v>
      </c>
      <c r="AS74" s="51">
        <v>0</v>
      </c>
      <c r="AT74" s="54">
        <v>0</v>
      </c>
      <c r="AU74" s="51">
        <v>0</v>
      </c>
      <c r="AV74" s="51">
        <v>0</v>
      </c>
      <c r="AW74" s="54">
        <v>0</v>
      </c>
      <c r="AX74" s="57">
        <v>0</v>
      </c>
      <c r="AY74" s="51">
        <v>0</v>
      </c>
      <c r="AZ74" s="51">
        <v>0</v>
      </c>
      <c r="BA74" s="51">
        <v>0</v>
      </c>
      <c r="BB74" s="56">
        <v>0</v>
      </c>
      <c r="BC74" s="58">
        <v>0</v>
      </c>
      <c r="BD74" s="55">
        <v>0</v>
      </c>
      <c r="BE74" s="51">
        <v>0</v>
      </c>
      <c r="BF74" s="54">
        <v>0</v>
      </c>
      <c r="BG74" s="54">
        <v>0</v>
      </c>
      <c r="BH74" s="54">
        <v>0</v>
      </c>
      <c r="BI74" s="54">
        <v>0</v>
      </c>
      <c r="BJ74" s="55">
        <v>0</v>
      </c>
      <c r="BK74" s="54">
        <v>0</v>
      </c>
      <c r="BL74" s="54">
        <v>0</v>
      </c>
      <c r="BM74" s="51">
        <v>0</v>
      </c>
      <c r="BN74" s="51">
        <v>0</v>
      </c>
      <c r="BO74" s="54">
        <v>0</v>
      </c>
      <c r="BP74" s="55">
        <v>0</v>
      </c>
      <c r="BQ74" s="54">
        <v>0</v>
      </c>
      <c r="BR74" s="54">
        <v>0</v>
      </c>
      <c r="BS74" s="51">
        <v>0</v>
      </c>
      <c r="BT74" s="54">
        <v>0</v>
      </c>
      <c r="BU74" s="54">
        <v>0</v>
      </c>
      <c r="BV74" s="55">
        <v>0</v>
      </c>
      <c r="BW74" s="54">
        <v>0</v>
      </c>
      <c r="BX74" s="54">
        <v>0</v>
      </c>
      <c r="BY74" s="51">
        <v>0</v>
      </c>
      <c r="BZ74" s="51">
        <v>0</v>
      </c>
      <c r="CA74" s="54">
        <v>0</v>
      </c>
      <c r="CB74" s="55">
        <v>0</v>
      </c>
      <c r="CC74" s="51">
        <v>0</v>
      </c>
      <c r="CD74" s="54">
        <v>0</v>
      </c>
      <c r="CE74" s="51">
        <v>0</v>
      </c>
      <c r="CF74" s="51">
        <v>0</v>
      </c>
      <c r="CG74" s="54">
        <v>0</v>
      </c>
      <c r="CH74" s="55">
        <v>0</v>
      </c>
      <c r="CI74" s="54">
        <v>0</v>
      </c>
      <c r="CJ74" s="54">
        <v>0</v>
      </c>
      <c r="CK74" s="51">
        <v>0</v>
      </c>
      <c r="CL74" s="54">
        <v>0</v>
      </c>
      <c r="CM74" s="54">
        <v>0</v>
      </c>
      <c r="CN74" s="55">
        <v>0</v>
      </c>
      <c r="CO74" s="54">
        <v>0</v>
      </c>
      <c r="CP74" s="54">
        <v>0</v>
      </c>
      <c r="CQ74" s="54">
        <v>0</v>
      </c>
      <c r="CR74" s="54">
        <v>0</v>
      </c>
      <c r="CS74" s="54">
        <v>0</v>
      </c>
      <c r="CT74" s="64">
        <v>0</v>
      </c>
      <c r="CU74" s="51">
        <v>0</v>
      </c>
      <c r="CV74" s="51">
        <v>0</v>
      </c>
      <c r="CW74" s="51">
        <v>0</v>
      </c>
      <c r="CX74" s="51">
        <v>0</v>
      </c>
      <c r="CY74" s="51">
        <v>0</v>
      </c>
      <c r="CZ74" s="64">
        <v>0</v>
      </c>
      <c r="DA74" s="54">
        <v>0</v>
      </c>
      <c r="DB74" s="54">
        <v>0</v>
      </c>
      <c r="DC74" s="54">
        <v>0</v>
      </c>
      <c r="DD74" s="58">
        <v>0</v>
      </c>
      <c r="DE74" s="54">
        <v>0</v>
      </c>
      <c r="DF74" s="55">
        <v>0</v>
      </c>
      <c r="DG74" s="51">
        <v>0</v>
      </c>
      <c r="DH74" s="54">
        <v>0</v>
      </c>
      <c r="DI74" s="51">
        <v>0</v>
      </c>
      <c r="DJ74" s="51">
        <v>0</v>
      </c>
      <c r="DK74" s="54">
        <v>0</v>
      </c>
      <c r="DL74" s="64">
        <v>0</v>
      </c>
      <c r="DM74" s="56">
        <v>0</v>
      </c>
      <c r="DN74" s="51">
        <v>0</v>
      </c>
      <c r="DO74" s="51">
        <v>0</v>
      </c>
      <c r="DP74" s="51">
        <v>0</v>
      </c>
      <c r="DQ74" s="54">
        <v>0</v>
      </c>
      <c r="DR74" s="64">
        <v>0</v>
      </c>
      <c r="DS74" s="51">
        <v>0</v>
      </c>
      <c r="DT74" s="51">
        <v>0</v>
      </c>
      <c r="DU74" s="51">
        <v>0</v>
      </c>
      <c r="DV74" s="51">
        <v>0</v>
      </c>
      <c r="DW74" s="54">
        <v>0</v>
      </c>
      <c r="DX74" s="55">
        <v>0</v>
      </c>
      <c r="DY74" s="54">
        <v>0</v>
      </c>
      <c r="DZ74" s="54">
        <v>0</v>
      </c>
      <c r="EA74" s="54">
        <v>0</v>
      </c>
      <c r="EB74" s="51">
        <v>0</v>
      </c>
      <c r="EC74" s="54">
        <v>0</v>
      </c>
      <c r="ED74" s="64">
        <v>0</v>
      </c>
      <c r="EE74" s="54">
        <v>0</v>
      </c>
      <c r="EF74" s="51">
        <v>0</v>
      </c>
      <c r="EG74" s="54">
        <v>0</v>
      </c>
      <c r="EH74" s="58">
        <v>0</v>
      </c>
      <c r="EI74" s="54">
        <v>0</v>
      </c>
      <c r="EJ74" s="55"/>
      <c r="EK74" s="54">
        <v>0</v>
      </c>
      <c r="EL74" s="54"/>
      <c r="EM74" s="54"/>
      <c r="EN74" s="54"/>
      <c r="EO74" s="59"/>
      <c r="EP74" s="55"/>
      <c r="EQ74" s="54">
        <v>0</v>
      </c>
      <c r="ER74" s="54"/>
      <c r="ES74" s="54"/>
      <c r="ET74" s="54"/>
      <c r="EU74" s="59"/>
      <c r="EV74" s="55"/>
      <c r="EW74" s="54">
        <v>0</v>
      </c>
      <c r="EX74" s="54"/>
      <c r="EY74" s="54"/>
      <c r="EZ74" s="54"/>
      <c r="FA74" s="59">
        <v>0</v>
      </c>
      <c r="FB74" s="43">
        <f t="shared" si="53"/>
        <v>0</v>
      </c>
      <c r="FC74" s="21">
        <f t="shared" si="54"/>
        <v>0</v>
      </c>
      <c r="FD74" s="43">
        <f t="shared" si="55"/>
        <v>0</v>
      </c>
      <c r="FE74" s="21">
        <f t="shared" si="56"/>
        <v>0</v>
      </c>
      <c r="FF74" s="43">
        <f t="shared" si="57"/>
        <v>0</v>
      </c>
      <c r="FG74" s="21">
        <f t="shared" si="58"/>
        <v>0</v>
      </c>
      <c r="FH74" s="43">
        <f t="shared" si="59"/>
        <v>0</v>
      </c>
      <c r="FI74" s="21">
        <f t="shared" si="60"/>
        <v>0</v>
      </c>
      <c r="FJ74" s="43">
        <f t="shared" si="61"/>
        <v>0</v>
      </c>
      <c r="FK74" s="21">
        <f t="shared" si="62"/>
        <v>0</v>
      </c>
      <c r="FL74" s="43">
        <f t="shared" si="63"/>
        <v>0</v>
      </c>
      <c r="FM74" s="21">
        <f t="shared" si="64"/>
        <v>0</v>
      </c>
      <c r="FN74" s="43">
        <f t="shared" si="65"/>
        <v>0</v>
      </c>
      <c r="FO74" s="21">
        <f t="shared" si="66"/>
        <v>0</v>
      </c>
      <c r="FP74" s="43">
        <f t="shared" si="67"/>
        <v>0</v>
      </c>
      <c r="FQ74" s="21">
        <f t="shared" si="68"/>
        <v>0</v>
      </c>
      <c r="FR74" s="43">
        <f t="shared" si="69"/>
        <v>0</v>
      </c>
      <c r="FS74" s="21">
        <f t="shared" si="70"/>
        <v>0</v>
      </c>
      <c r="FT74" s="43">
        <f t="shared" si="71"/>
        <v>0</v>
      </c>
      <c r="FU74" s="21">
        <f t="shared" si="72"/>
        <v>0</v>
      </c>
      <c r="FV74" s="43">
        <f t="shared" si="73"/>
        <v>0</v>
      </c>
      <c r="FW74" s="21">
        <f t="shared" si="74"/>
        <v>0</v>
      </c>
      <c r="FX74" s="43">
        <f t="shared" si="75"/>
        <v>0</v>
      </c>
      <c r="FY74" s="21">
        <f t="shared" si="76"/>
        <v>0</v>
      </c>
      <c r="FZ74" s="43">
        <f t="shared" si="77"/>
        <v>0</v>
      </c>
      <c r="GA74" s="21">
        <f t="shared" si="78"/>
        <v>0</v>
      </c>
      <c r="GB74" s="43">
        <f t="shared" si="79"/>
        <v>0</v>
      </c>
      <c r="GC74" s="21">
        <f t="shared" si="80"/>
        <v>0</v>
      </c>
      <c r="GD74" s="43">
        <f t="shared" si="81"/>
        <v>0</v>
      </c>
      <c r="GE74" s="21">
        <f t="shared" si="82"/>
        <v>0</v>
      </c>
      <c r="GF74" s="43">
        <f t="shared" si="83"/>
        <v>0</v>
      </c>
      <c r="GG74" s="21">
        <f t="shared" si="84"/>
        <v>0</v>
      </c>
      <c r="GH74" s="43">
        <f t="shared" si="85"/>
        <v>0</v>
      </c>
      <c r="GI74" s="21">
        <f t="shared" si="86"/>
        <v>0</v>
      </c>
      <c r="GJ74" s="43">
        <f t="shared" si="87"/>
        <v>0</v>
      </c>
      <c r="GK74" s="21">
        <f t="shared" si="88"/>
        <v>0</v>
      </c>
      <c r="GL74" s="43">
        <f t="shared" si="89"/>
        <v>0</v>
      </c>
      <c r="GM74" s="21">
        <f t="shared" si="90"/>
        <v>0</v>
      </c>
      <c r="GN74" s="43">
        <f t="shared" si="91"/>
        <v>0</v>
      </c>
      <c r="GO74" s="21">
        <f t="shared" si="92"/>
        <v>0</v>
      </c>
      <c r="GP74" s="43">
        <f t="shared" si="93"/>
        <v>0</v>
      </c>
      <c r="GQ74" s="21">
        <f t="shared" si="94"/>
        <v>0</v>
      </c>
      <c r="GR74" s="43">
        <f t="shared" si="95"/>
        <v>0</v>
      </c>
      <c r="GS74" s="21">
        <f t="shared" si="96"/>
        <v>0</v>
      </c>
      <c r="GT74" s="43">
        <f t="shared" si="97"/>
        <v>0</v>
      </c>
      <c r="GU74" s="21">
        <f t="shared" si="98"/>
        <v>0</v>
      </c>
      <c r="GV74" s="43">
        <f t="shared" si="99"/>
        <v>0</v>
      </c>
      <c r="GW74" s="43">
        <f t="shared" si="100"/>
        <v>0</v>
      </c>
      <c r="GX74" s="28"/>
      <c r="GY74" s="43">
        <f t="shared" si="102"/>
        <v>0</v>
      </c>
      <c r="HF74" s="89" t="str">
        <f t="shared" si="101"/>
        <v>Sample69</v>
      </c>
      <c r="HG74" s="43">
        <f t="shared" si="101"/>
        <v>180</v>
      </c>
      <c r="HH74" s="89" t="str">
        <f t="shared" si="101"/>
        <v>Ft/db</v>
      </c>
      <c r="HI74" s="13">
        <f t="shared" si="103"/>
        <v>0</v>
      </c>
      <c r="HJ74" s="43">
        <f>IF($HJ$1=1,IF(haviszla2!$E$5="h",haviszla2!H74,IF(haviszla2!$E$5="k",haviszla2!I74,IF(haviszla2!$E$5="sz",haviszla2!J74,IF(haviszla2!$E$5="cs",haviszla2!K74,IF(haviszla2!$E$5="p",haviszla2!L74,IF(haviszla2!$E$5="szo",haviszla2!M74,0)))))),0)</f>
        <v>0</v>
      </c>
      <c r="HK74" s="43">
        <f>IF($HK$1=1,IF(haviszla2!$E$5="h",haviszla2!N74,IF(haviszla2!$E$5="k",haviszla2!O74,IF(haviszla2!$E$5="sz",haviszla2!P74,IF(haviszla2!$E$5="cs",haviszla2!Q74,IF(haviszla2!$E$5="p",haviszla2!R74,IF(haviszla2!$E$5="szo",haviszla2!S74,0)))))),0)</f>
        <v>0</v>
      </c>
      <c r="HL74" s="43">
        <f>IF($HL$1=1,IF(haviszla2!$E$5="h",haviszla2!T74,IF(haviszla2!$E$5="k",haviszla2!U74,IF(haviszla2!$E$5="sz",haviszla2!V74,IF(haviszla2!$E$5="cs",haviszla2!W74,IF(haviszla2!$E$5="p",haviszla2!X74,IF(haviszla2!$E$5="szo",haviszla2!Y74,0)))))),0)</f>
        <v>0</v>
      </c>
      <c r="HM74" s="43">
        <f>IF($HM$1=1,IF(haviszla2!$E$5="h",haviszla2!Z74,IF(haviszla2!$E$5="k",haviszla2!AA74,IF(haviszla2!$E$5="sz",haviszla2!AB74,IF(haviszla2!$E$5="cs",haviszla2!AC74,IF(haviszla2!$E$5="p",haviszla2!AD74,IF(haviszla2!$E$5="szo",haviszla2!AE74,0)))))),0)</f>
        <v>0</v>
      </c>
      <c r="HN74" s="43">
        <f>IF($HN$1=1,IF(haviszla2!$E$5="h",haviszla2!AF74,IF(haviszla2!$E$5="k",haviszla2!AG74,IF(haviszla2!$E$5="sz",haviszla2!AH74,IF(haviszla2!$E$5="cs",haviszla2!AI74,IF(haviszla2!$E$5="p",haviszla2!AJ74,IF(haviszla2!$E$5="szo",haviszla2!AK74,0)))))),0)</f>
        <v>0</v>
      </c>
      <c r="HO74" s="43">
        <f>IF($HO$1=1,IF(haviszla2!$E$5="h",haviszla2!AL74,IF(haviszla2!$E$5="k",haviszla2!AM74,IF(haviszla2!$E$5="sz",haviszla2!AN74,IF(haviszla2!$E$5="cs",haviszla2!AO74,IF(haviszla2!$E$5="p",haviszla2!AP74,IF(haviszla2!$E$5="szo",haviszla2!AQ74,0)))))),0)</f>
        <v>0</v>
      </c>
      <c r="HP74" s="43">
        <f>IF($HP$1=1,IF(haviszla2!$E$5="h",haviszla2!AR74,IF(haviszla2!$E$5="k",haviszla2!AS74,IF(haviszla2!$E$5="sz",haviszla2!AT74,IF(haviszla2!$E$5="cs",haviszla2!AU74,IF(haviszla2!$E$5="p",haviszla2!AV74,IF(haviszla2!$E$5="szo",haviszla2!AW74,0)))))),0)</f>
        <v>0</v>
      </c>
      <c r="HQ74" s="43">
        <f>IF($HQ$1=1,IF(haviszla2!$E$5="h",haviszla2!AX74,IF(haviszla2!$E$5="k",haviszla2!AY74,IF(haviszla2!$E$5="sz",haviszla2!AZ74,IF(haviszla2!$E$5="cs",haviszla2!BA74,IF(haviszla2!$E$5="p",haviszla2!BB74,IF(haviszla2!$E$5="szo",haviszla2!BC74,0)))))),0)</f>
        <v>0</v>
      </c>
      <c r="HR74" s="43">
        <f>IF($HR$1=1,IF(haviszla2!$E$5="h",haviszla2!BD74,IF(haviszla2!$E$5="k",haviszla2!BE74,IF(haviszla2!$E$5="sz",haviszla2!BF74,IF(haviszla2!$E$5="cs",haviszla2!BG74,IF(haviszla2!$E$5="p",haviszla2!BH74,IF(haviszla2!$E$5="szo",haviszla2!BI74,0)))))),0)</f>
        <v>0</v>
      </c>
      <c r="HS74" s="43">
        <f>IF($HS$1=1,IF(haviszla2!$E$5="h",haviszla2!BJ74,IF(haviszla2!$E$5="k",haviszla2!BK74,IF(haviszla2!$E$5="sz",haviszla2!BL74,IF(haviszla2!$E$5="cs",haviszla2!BM74,IF(haviszla2!$E$5="p",haviszla2!BN74,IF(haviszla2!$E$5="szo",haviszla2!BO74,0)))))),0)</f>
        <v>0</v>
      </c>
      <c r="HT74" s="43">
        <f>IF($HT$1=1,IF(haviszla2!$E$5="h",haviszla2!BP74,IF(haviszla2!$E$5="k",haviszla2!BQ74,IF(haviszla2!$E$5="sz",haviszla2!BR74,IF(haviszla2!$E$5="cs",haviszla2!BS74,IF(haviszla2!$E$5="p",haviszla2!BT74,IF(haviszla2!$E$5="szo",haviszla2!BU74,0)))))),0)</f>
        <v>0</v>
      </c>
      <c r="HU74" s="43">
        <f>IF($HU$1=1,IF(haviszla2!$E$5="h",haviszla2!BV74,IF(haviszla2!$E$5="k",haviszla2!BW74,IF(haviszla2!$E$5="sz",haviszla2!BX74,IF(haviszla2!$E$5="cs",haviszla2!BY74,IF(haviszla2!$E$5="p",haviszla2!BZ74,IF(haviszla2!$E$5="szo",haviszla2!CA74,0)))))),0)</f>
        <v>0</v>
      </c>
      <c r="HV74" s="43">
        <f>IF($HV$1=1,IF(haviszla2!$E$5="h",haviszla2!CB74,IF(haviszla2!$E$5="k",haviszla2!CC74,IF(haviszla2!$E$5="sz",haviszla2!CD74,IF(haviszla2!$E$5="cs",haviszla2!CE74,IF(haviszla2!$E$5="p",haviszla2!CF74,IF(haviszla2!$E$5="szo",haviszla2!CG74,0)))))),0)</f>
        <v>0</v>
      </c>
      <c r="HW74" s="43">
        <f>IF($HW$1=1,IF(haviszla2!$E$5="h",haviszla2!CH74,IF(haviszla2!$E$5="k",haviszla2!CI74,IF(haviszla2!$E$5="sz",haviszla2!CJ74,IF(haviszla2!$E$5="cs",haviszla2!CK74,IF(haviszla2!$E$5="p",haviszla2!CL74,IF(haviszla2!$E$5="szo",haviszla2!CM74,0)))))),0)</f>
        <v>0</v>
      </c>
      <c r="HX74" s="43">
        <f>IF($HX$1=1,IF(haviszla2!$E$5="h",haviszla2!CN74,IF(haviszla2!$E$5="k",haviszla2!CO74,IF(haviszla2!$E$5="sz",haviszla2!CP74,IF(haviszla2!$E$5="cs",haviszla2!CQ74,IF(haviszla2!$E$5="p",haviszla2!CR74,IF(haviszla2!$E$5="szo",haviszla2!CS74,0)))))),0)</f>
        <v>0</v>
      </c>
      <c r="HY74" s="43">
        <f>IF($HY$1=1,IF(haviszla2!$E$5="h",haviszla2!CT74,IF(haviszla2!$E$5="k",haviszla2!CU74,IF(haviszla2!$E$5="sz",haviszla2!CV74,IF(haviszla2!$E$5="cs",haviszla2!CW74,IF(haviszla2!$E$5="p",haviszla2!CX74,IF(haviszla2!$E$5="szo",haviszla2!CY74,0)))))),0)</f>
        <v>0</v>
      </c>
      <c r="HZ74" s="43">
        <f>IF($HZ$1=1,IF(haviszla2!$E$5="h",haviszla2!CZ74,IF(haviszla2!$E$5="k",haviszla2!DA74,IF(haviszla2!$E$5="sz",haviszla2!DB74,IF(haviszla2!$E$5="cs",haviszla2!DC74,IF(haviszla2!$E$5="p",haviszla2!DD74,IF(haviszla2!$E$5="szo",haviszla2!DE74,0)))))),0)</f>
        <v>0</v>
      </c>
      <c r="IA74" s="43">
        <f>IF($IA$1=1,IF(haviszla2!$E$5="h",haviszla2!DF74,IF(haviszla2!$E$5="k",haviszla2!DG74,IF(haviszla2!$E$5="sz",haviszla2!DH74,IF(haviszla2!$E$5="cs",haviszla2!DI74,IF(haviszla2!$E$5="p",haviszla2!DJ74,IF(haviszla2!$E$5="szo",haviszla2!DK74,0)))))),0)</f>
        <v>0</v>
      </c>
      <c r="IB74" s="43">
        <f>IF($IB$1=1,IF(haviszla2!$E$5="h",haviszla2!DL74,IF(haviszla2!$E$5="k",haviszla2!DM74,IF(haviszla2!$E$5="sz",haviszla2!DN74,IF(haviszla2!$E$5="cs",haviszla2!DO74,IF(haviszla2!$E$5="p",haviszla2!DP74,IF(haviszla2!$E$5="szo",haviszla2!DQ74,0)))))),0)</f>
        <v>0</v>
      </c>
      <c r="IC74" s="43">
        <f>IF($IC$1=1,IF(haviszla2!$E$5="h",haviszla2!DR74,IF(haviszla2!$E$5="k",haviszla2!DS74,IF(haviszla2!$E$5="sz",haviszla2!DT74,IF(haviszla2!$E$5="cs",haviszla2!DU74,IF(haviszla2!$E$5="p",haviszla2!DV74,IF(haviszla2!$E$5="szo",haviszla2!DW74,0)))))),0)</f>
        <v>0</v>
      </c>
      <c r="ID74" s="43">
        <f>IF($ID$1=1,IF(haviszla2!$E$5="h",haviszla2!DX74,IF(haviszla2!$E$5="k",haviszla2!DY74,IF(haviszla2!$E$5="sz",haviszla2!DZ74,IF(haviszla2!$E$5="cs",haviszla2!EA74,IF(haviszla2!$E$5="p",haviszla2!EB74,IF(haviszla2!$E$5="szo",haviszla2!EC74,0)))))),0)</f>
        <v>0</v>
      </c>
      <c r="IE74" s="43">
        <f>IF($IE$1=1,IF(haviszla2!$E$5="h",haviszla2!ED74,IF(haviszla2!$E$5="k",haviszla2!EE74,IF(haviszla2!$E$5="sz",haviszla2!EF74,IF(haviszla2!$E$5="cs",haviszla2!EG74,IF(haviszla2!$E$5="p",haviszla2!EH74,IF(haviszla2!$E$5="szo",haviszla2!EI74,0)))))),0)</f>
        <v>0</v>
      </c>
    </row>
    <row r="75" spans="1:239" ht="15" customHeight="1">
      <c r="A75" s="18" t="s">
        <v>89</v>
      </c>
      <c r="B75" s="89" t="s">
        <v>455</v>
      </c>
      <c r="C75" s="43">
        <v>225</v>
      </c>
      <c r="D75" s="43" t="s">
        <v>151</v>
      </c>
      <c r="E75" s="13">
        <f t="shared" si="52"/>
        <v>0</v>
      </c>
      <c r="F75" s="48"/>
      <c r="G75" s="48"/>
      <c r="H75" s="89">
        <v>0</v>
      </c>
      <c r="I75" s="51">
        <v>4</v>
      </c>
      <c r="J75" s="89">
        <v>0</v>
      </c>
      <c r="K75" s="51">
        <v>0</v>
      </c>
      <c r="L75" s="51">
        <v>0</v>
      </c>
      <c r="M75" s="52">
        <v>0</v>
      </c>
      <c r="N75" s="64">
        <v>0</v>
      </c>
      <c r="O75" s="51">
        <v>0</v>
      </c>
      <c r="P75" s="51">
        <v>0</v>
      </c>
      <c r="Q75" s="51">
        <v>0</v>
      </c>
      <c r="R75" s="51">
        <v>0</v>
      </c>
      <c r="S75" s="54">
        <v>0</v>
      </c>
      <c r="T75" s="55">
        <v>0</v>
      </c>
      <c r="U75" s="51">
        <v>0</v>
      </c>
      <c r="V75" s="51">
        <v>0</v>
      </c>
      <c r="W75" s="51">
        <v>0</v>
      </c>
      <c r="X75" s="51">
        <v>0</v>
      </c>
      <c r="Y75" s="51">
        <v>0</v>
      </c>
      <c r="Z75" s="64">
        <v>0</v>
      </c>
      <c r="AA75" s="51">
        <v>0</v>
      </c>
      <c r="AB75" s="51">
        <v>0</v>
      </c>
      <c r="AC75" s="51">
        <v>0</v>
      </c>
      <c r="AD75" s="51">
        <v>0</v>
      </c>
      <c r="AE75" s="54">
        <v>0</v>
      </c>
      <c r="AF75" s="64">
        <v>0</v>
      </c>
      <c r="AG75" s="51">
        <v>0</v>
      </c>
      <c r="AH75" s="54">
        <v>0</v>
      </c>
      <c r="AI75" s="51">
        <v>0</v>
      </c>
      <c r="AJ75" s="56">
        <v>0</v>
      </c>
      <c r="AK75" s="51">
        <v>0</v>
      </c>
      <c r="AL75" s="55">
        <v>0</v>
      </c>
      <c r="AM75" s="54">
        <v>0</v>
      </c>
      <c r="AN75" s="54">
        <v>0</v>
      </c>
      <c r="AO75" s="54">
        <v>0</v>
      </c>
      <c r="AP75" s="54">
        <v>0</v>
      </c>
      <c r="AQ75" s="54">
        <v>0</v>
      </c>
      <c r="AR75" s="64">
        <v>0</v>
      </c>
      <c r="AS75" s="51">
        <v>3</v>
      </c>
      <c r="AT75" s="54">
        <v>0</v>
      </c>
      <c r="AU75" s="51">
        <v>0</v>
      </c>
      <c r="AV75" s="51">
        <v>0</v>
      </c>
      <c r="AW75" s="54">
        <v>0</v>
      </c>
      <c r="AX75" s="57">
        <v>0</v>
      </c>
      <c r="AY75" s="51">
        <v>0</v>
      </c>
      <c r="AZ75" s="51">
        <v>0</v>
      </c>
      <c r="BA75" s="51">
        <v>0</v>
      </c>
      <c r="BB75" s="56">
        <v>0</v>
      </c>
      <c r="BC75" s="58">
        <v>0</v>
      </c>
      <c r="BD75" s="55">
        <v>0</v>
      </c>
      <c r="BE75" s="51">
        <v>0</v>
      </c>
      <c r="BF75" s="54">
        <v>0</v>
      </c>
      <c r="BG75" s="54">
        <v>0</v>
      </c>
      <c r="BH75" s="54">
        <v>0</v>
      </c>
      <c r="BI75" s="54">
        <v>0</v>
      </c>
      <c r="BJ75" s="55">
        <v>0</v>
      </c>
      <c r="BK75" s="54">
        <v>0</v>
      </c>
      <c r="BL75" s="54">
        <v>0</v>
      </c>
      <c r="BM75" s="51">
        <v>0</v>
      </c>
      <c r="BN75" s="51">
        <v>0</v>
      </c>
      <c r="BO75" s="54">
        <v>0</v>
      </c>
      <c r="BP75" s="55">
        <v>0</v>
      </c>
      <c r="BQ75" s="54">
        <v>0</v>
      </c>
      <c r="BR75" s="54">
        <v>0</v>
      </c>
      <c r="BS75" s="51">
        <v>0</v>
      </c>
      <c r="BT75" s="54">
        <v>0</v>
      </c>
      <c r="BU75" s="54">
        <v>0</v>
      </c>
      <c r="BV75" s="55">
        <v>0</v>
      </c>
      <c r="BW75" s="54">
        <v>0</v>
      </c>
      <c r="BX75" s="54">
        <v>0</v>
      </c>
      <c r="BY75" s="51">
        <v>0</v>
      </c>
      <c r="BZ75" s="51">
        <v>0</v>
      </c>
      <c r="CA75" s="54">
        <v>0</v>
      </c>
      <c r="CB75" s="55">
        <v>0</v>
      </c>
      <c r="CC75" s="51">
        <v>0</v>
      </c>
      <c r="CD75" s="54">
        <v>0</v>
      </c>
      <c r="CE75" s="51">
        <v>0</v>
      </c>
      <c r="CF75" s="51">
        <v>0</v>
      </c>
      <c r="CG75" s="54">
        <v>0</v>
      </c>
      <c r="CH75" s="55">
        <v>0</v>
      </c>
      <c r="CI75" s="54">
        <v>0</v>
      </c>
      <c r="CJ75" s="54">
        <v>0</v>
      </c>
      <c r="CK75" s="51">
        <v>0</v>
      </c>
      <c r="CL75" s="54">
        <v>0</v>
      </c>
      <c r="CM75" s="54">
        <v>0</v>
      </c>
      <c r="CN75" s="55">
        <v>0</v>
      </c>
      <c r="CO75" s="54">
        <v>0</v>
      </c>
      <c r="CP75" s="54">
        <v>0</v>
      </c>
      <c r="CQ75" s="54">
        <v>0</v>
      </c>
      <c r="CR75" s="54">
        <v>0</v>
      </c>
      <c r="CS75" s="54">
        <v>0</v>
      </c>
      <c r="CT75" s="64">
        <v>0</v>
      </c>
      <c r="CU75" s="51">
        <v>0</v>
      </c>
      <c r="CV75" s="51">
        <v>0</v>
      </c>
      <c r="CW75" s="51">
        <v>0</v>
      </c>
      <c r="CX75" s="51">
        <v>0</v>
      </c>
      <c r="CY75" s="51">
        <v>0</v>
      </c>
      <c r="CZ75" s="64">
        <v>0</v>
      </c>
      <c r="DA75" s="54">
        <v>0</v>
      </c>
      <c r="DB75" s="54">
        <v>0</v>
      </c>
      <c r="DC75" s="54">
        <v>0</v>
      </c>
      <c r="DD75" s="58">
        <v>0</v>
      </c>
      <c r="DE75" s="54">
        <v>0</v>
      </c>
      <c r="DF75" s="55">
        <v>0</v>
      </c>
      <c r="DG75" s="51">
        <v>0</v>
      </c>
      <c r="DH75" s="54">
        <v>0</v>
      </c>
      <c r="DI75" s="51">
        <v>0</v>
      </c>
      <c r="DJ75" s="51">
        <v>0</v>
      </c>
      <c r="DK75" s="54">
        <v>0</v>
      </c>
      <c r="DL75" s="64">
        <v>0</v>
      </c>
      <c r="DM75" s="56">
        <v>0</v>
      </c>
      <c r="DN75" s="51">
        <v>0</v>
      </c>
      <c r="DO75" s="51">
        <v>0</v>
      </c>
      <c r="DP75" s="51">
        <v>0</v>
      </c>
      <c r="DQ75" s="54">
        <v>0</v>
      </c>
      <c r="DR75" s="64">
        <v>0</v>
      </c>
      <c r="DS75" s="51">
        <v>0</v>
      </c>
      <c r="DT75" s="51">
        <v>0</v>
      </c>
      <c r="DU75" s="51">
        <v>0</v>
      </c>
      <c r="DV75" s="51">
        <v>0</v>
      </c>
      <c r="DW75" s="54">
        <v>0</v>
      </c>
      <c r="DX75" s="55">
        <v>0</v>
      </c>
      <c r="DY75" s="54">
        <v>0</v>
      </c>
      <c r="DZ75" s="54">
        <v>0</v>
      </c>
      <c r="EA75" s="54">
        <v>0</v>
      </c>
      <c r="EB75" s="51">
        <v>0</v>
      </c>
      <c r="EC75" s="54">
        <v>0</v>
      </c>
      <c r="ED75" s="64">
        <v>0</v>
      </c>
      <c r="EE75" s="54">
        <v>0</v>
      </c>
      <c r="EF75" s="51">
        <v>0</v>
      </c>
      <c r="EG75" s="54">
        <v>0</v>
      </c>
      <c r="EH75" s="58">
        <v>0</v>
      </c>
      <c r="EI75" s="54">
        <v>0</v>
      </c>
      <c r="EJ75" s="55"/>
      <c r="EK75" s="54">
        <v>0</v>
      </c>
      <c r="EL75" s="54"/>
      <c r="EM75" s="54"/>
      <c r="EN75" s="54"/>
      <c r="EO75" s="59"/>
      <c r="EP75" s="55"/>
      <c r="EQ75" s="54">
        <v>0</v>
      </c>
      <c r="ER75" s="54"/>
      <c r="ES75" s="54"/>
      <c r="ET75" s="54"/>
      <c r="EU75" s="59"/>
      <c r="EV75" s="55"/>
      <c r="EW75" s="54">
        <v>0</v>
      </c>
      <c r="EX75" s="54"/>
      <c r="EY75" s="54"/>
      <c r="EZ75" s="54"/>
      <c r="FA75" s="59">
        <v>0</v>
      </c>
      <c r="FB75" s="43">
        <f t="shared" si="53"/>
        <v>4</v>
      </c>
      <c r="FC75" s="21">
        <f t="shared" si="54"/>
        <v>900</v>
      </c>
      <c r="FD75" s="43">
        <f t="shared" si="55"/>
        <v>0</v>
      </c>
      <c r="FE75" s="21">
        <f t="shared" si="56"/>
        <v>0</v>
      </c>
      <c r="FF75" s="43">
        <f t="shared" si="57"/>
        <v>0</v>
      </c>
      <c r="FG75" s="21">
        <f t="shared" si="58"/>
        <v>0</v>
      </c>
      <c r="FH75" s="43">
        <f t="shared" si="59"/>
        <v>0</v>
      </c>
      <c r="FI75" s="21">
        <f t="shared" si="60"/>
        <v>0</v>
      </c>
      <c r="FJ75" s="43">
        <f t="shared" si="61"/>
        <v>0</v>
      </c>
      <c r="FK75" s="21">
        <f t="shared" si="62"/>
        <v>0</v>
      </c>
      <c r="FL75" s="43">
        <f t="shared" si="63"/>
        <v>0</v>
      </c>
      <c r="FM75" s="21">
        <f t="shared" si="64"/>
        <v>0</v>
      </c>
      <c r="FN75" s="43">
        <f t="shared" si="65"/>
        <v>3</v>
      </c>
      <c r="FO75" s="21">
        <f t="shared" si="66"/>
        <v>675</v>
      </c>
      <c r="FP75" s="43">
        <f t="shared" si="67"/>
        <v>0</v>
      </c>
      <c r="FQ75" s="21">
        <f t="shared" si="68"/>
        <v>0</v>
      </c>
      <c r="FR75" s="43">
        <f t="shared" si="69"/>
        <v>0</v>
      </c>
      <c r="FS75" s="21">
        <f t="shared" si="70"/>
        <v>0</v>
      </c>
      <c r="FT75" s="43">
        <f t="shared" si="71"/>
        <v>0</v>
      </c>
      <c r="FU75" s="21">
        <f t="shared" si="72"/>
        <v>0</v>
      </c>
      <c r="FV75" s="43">
        <f t="shared" si="73"/>
        <v>0</v>
      </c>
      <c r="FW75" s="21">
        <f t="shared" si="74"/>
        <v>0</v>
      </c>
      <c r="FX75" s="43">
        <f t="shared" si="75"/>
        <v>0</v>
      </c>
      <c r="FY75" s="21">
        <f t="shared" si="76"/>
        <v>0</v>
      </c>
      <c r="FZ75" s="43">
        <f t="shared" si="77"/>
        <v>0</v>
      </c>
      <c r="GA75" s="21">
        <f t="shared" si="78"/>
        <v>0</v>
      </c>
      <c r="GB75" s="43">
        <f t="shared" si="79"/>
        <v>0</v>
      </c>
      <c r="GC75" s="21">
        <f t="shared" si="80"/>
        <v>0</v>
      </c>
      <c r="GD75" s="43">
        <f t="shared" si="81"/>
        <v>0</v>
      </c>
      <c r="GE75" s="21">
        <f t="shared" si="82"/>
        <v>0</v>
      </c>
      <c r="GF75" s="43">
        <f t="shared" si="83"/>
        <v>0</v>
      </c>
      <c r="GG75" s="21">
        <f t="shared" si="84"/>
        <v>0</v>
      </c>
      <c r="GH75" s="43">
        <f t="shared" si="85"/>
        <v>0</v>
      </c>
      <c r="GI75" s="21">
        <f t="shared" si="86"/>
        <v>0</v>
      </c>
      <c r="GJ75" s="43">
        <f t="shared" si="87"/>
        <v>0</v>
      </c>
      <c r="GK75" s="21">
        <f t="shared" si="88"/>
        <v>0</v>
      </c>
      <c r="GL75" s="43">
        <f t="shared" si="89"/>
        <v>0</v>
      </c>
      <c r="GM75" s="21">
        <f t="shared" si="90"/>
        <v>0</v>
      </c>
      <c r="GN75" s="43">
        <f t="shared" si="91"/>
        <v>0</v>
      </c>
      <c r="GO75" s="21">
        <f t="shared" si="92"/>
        <v>0</v>
      </c>
      <c r="GP75" s="43">
        <f t="shared" si="93"/>
        <v>0</v>
      </c>
      <c r="GQ75" s="21">
        <f t="shared" si="94"/>
        <v>0</v>
      </c>
      <c r="GR75" s="43">
        <f t="shared" si="95"/>
        <v>0</v>
      </c>
      <c r="GS75" s="21">
        <f t="shared" si="96"/>
        <v>0</v>
      </c>
      <c r="GT75" s="43">
        <f t="shared" si="97"/>
        <v>0</v>
      </c>
      <c r="GU75" s="21">
        <f t="shared" si="98"/>
        <v>0</v>
      </c>
      <c r="GV75" s="43">
        <f t="shared" si="99"/>
        <v>7</v>
      </c>
      <c r="GW75" s="43">
        <f t="shared" si="100"/>
        <v>1575</v>
      </c>
      <c r="GX75" s="28"/>
      <c r="GY75" s="43">
        <f t="shared" si="102"/>
        <v>0</v>
      </c>
      <c r="HF75" s="89" t="str">
        <f t="shared" si="101"/>
        <v>Sample70</v>
      </c>
      <c r="HG75" s="43">
        <f t="shared" si="101"/>
        <v>225</v>
      </c>
      <c r="HH75" s="89" t="str">
        <f t="shared" si="101"/>
        <v>Ft/db</v>
      </c>
      <c r="HI75" s="13">
        <f t="shared" si="103"/>
        <v>0</v>
      </c>
      <c r="HJ75" s="43">
        <f>IF($HJ$1=1,IF(haviszla2!$E$5="h",haviszla2!H75,IF(haviszla2!$E$5="k",haviszla2!I75,IF(haviszla2!$E$5="sz",haviszla2!J75,IF(haviszla2!$E$5="cs",haviszla2!K75,IF(haviszla2!$E$5="p",haviszla2!L75,IF(haviszla2!$E$5="szo",haviszla2!M75,0)))))),0)</f>
        <v>0</v>
      </c>
      <c r="HK75" s="43">
        <f>IF($HK$1=1,IF(haviszla2!$E$5="h",haviszla2!N75,IF(haviszla2!$E$5="k",haviszla2!O75,IF(haviszla2!$E$5="sz",haviszla2!P75,IF(haviszla2!$E$5="cs",haviszla2!Q75,IF(haviszla2!$E$5="p",haviszla2!R75,IF(haviszla2!$E$5="szo",haviszla2!S75,0)))))),0)</f>
        <v>0</v>
      </c>
      <c r="HL75" s="43">
        <f>IF($HL$1=1,IF(haviszla2!$E$5="h",haviszla2!T75,IF(haviszla2!$E$5="k",haviszla2!U75,IF(haviszla2!$E$5="sz",haviszla2!V75,IF(haviszla2!$E$5="cs",haviszla2!W75,IF(haviszla2!$E$5="p",haviszla2!X75,IF(haviszla2!$E$5="szo",haviszla2!Y75,0)))))),0)</f>
        <v>0</v>
      </c>
      <c r="HM75" s="43">
        <f>IF($HM$1=1,IF(haviszla2!$E$5="h",haviszla2!Z75,IF(haviszla2!$E$5="k",haviszla2!AA75,IF(haviszla2!$E$5="sz",haviszla2!AB75,IF(haviszla2!$E$5="cs",haviszla2!AC75,IF(haviszla2!$E$5="p",haviszla2!AD75,IF(haviszla2!$E$5="szo",haviszla2!AE75,0)))))),0)</f>
        <v>0</v>
      </c>
      <c r="HN75" s="43">
        <f>IF($HN$1=1,IF(haviszla2!$E$5="h",haviszla2!AF75,IF(haviszla2!$E$5="k",haviszla2!AG75,IF(haviszla2!$E$5="sz",haviszla2!AH75,IF(haviszla2!$E$5="cs",haviszla2!AI75,IF(haviszla2!$E$5="p",haviszla2!AJ75,IF(haviszla2!$E$5="szo",haviszla2!AK75,0)))))),0)</f>
        <v>0</v>
      </c>
      <c r="HO75" s="43">
        <f>IF($HO$1=1,IF(haviszla2!$E$5="h",haviszla2!AL75,IF(haviszla2!$E$5="k",haviszla2!AM75,IF(haviszla2!$E$5="sz",haviszla2!AN75,IF(haviszla2!$E$5="cs",haviszla2!AO75,IF(haviszla2!$E$5="p",haviszla2!AP75,IF(haviszla2!$E$5="szo",haviszla2!AQ75,0)))))),0)</f>
        <v>0</v>
      </c>
      <c r="HP75" s="43">
        <f>IF($HP$1=1,IF(haviszla2!$E$5="h",haviszla2!AR75,IF(haviszla2!$E$5="k",haviszla2!AS75,IF(haviszla2!$E$5="sz",haviszla2!AT75,IF(haviszla2!$E$5="cs",haviszla2!AU75,IF(haviszla2!$E$5="p",haviszla2!AV75,IF(haviszla2!$E$5="szo",haviszla2!AW75,0)))))),0)</f>
        <v>0</v>
      </c>
      <c r="HQ75" s="43">
        <f>IF($HQ$1=1,IF(haviszla2!$E$5="h",haviszla2!AX75,IF(haviszla2!$E$5="k",haviszla2!AY75,IF(haviszla2!$E$5="sz",haviszla2!AZ75,IF(haviszla2!$E$5="cs",haviszla2!BA75,IF(haviszla2!$E$5="p",haviszla2!BB75,IF(haviszla2!$E$5="szo",haviszla2!BC75,0)))))),0)</f>
        <v>0</v>
      </c>
      <c r="HR75" s="43">
        <f>IF($HR$1=1,IF(haviszla2!$E$5="h",haviszla2!BD75,IF(haviszla2!$E$5="k",haviszla2!BE75,IF(haviszla2!$E$5="sz",haviszla2!BF75,IF(haviszla2!$E$5="cs",haviszla2!BG75,IF(haviszla2!$E$5="p",haviszla2!BH75,IF(haviszla2!$E$5="szo",haviszla2!BI75,0)))))),0)</f>
        <v>0</v>
      </c>
      <c r="HS75" s="43">
        <f>IF($HS$1=1,IF(haviszla2!$E$5="h",haviszla2!BJ75,IF(haviszla2!$E$5="k",haviszla2!BK75,IF(haviszla2!$E$5="sz",haviszla2!BL75,IF(haviszla2!$E$5="cs",haviszla2!BM75,IF(haviszla2!$E$5="p",haviszla2!BN75,IF(haviszla2!$E$5="szo",haviszla2!BO75,0)))))),0)</f>
        <v>0</v>
      </c>
      <c r="HT75" s="43">
        <f>IF($HT$1=1,IF(haviszla2!$E$5="h",haviszla2!BP75,IF(haviszla2!$E$5="k",haviszla2!BQ75,IF(haviszla2!$E$5="sz",haviszla2!BR75,IF(haviszla2!$E$5="cs",haviszla2!BS75,IF(haviszla2!$E$5="p",haviszla2!BT75,IF(haviszla2!$E$5="szo",haviszla2!BU75,0)))))),0)</f>
        <v>0</v>
      </c>
      <c r="HU75" s="43">
        <f>IF($HU$1=1,IF(haviszla2!$E$5="h",haviszla2!BV75,IF(haviszla2!$E$5="k",haviszla2!BW75,IF(haviszla2!$E$5="sz",haviszla2!BX75,IF(haviszla2!$E$5="cs",haviszla2!BY75,IF(haviszla2!$E$5="p",haviszla2!BZ75,IF(haviszla2!$E$5="szo",haviszla2!CA75,0)))))),0)</f>
        <v>0</v>
      </c>
      <c r="HV75" s="43">
        <f>IF($HV$1=1,IF(haviszla2!$E$5="h",haviszla2!CB75,IF(haviszla2!$E$5="k",haviszla2!CC75,IF(haviszla2!$E$5="sz",haviszla2!CD75,IF(haviszla2!$E$5="cs",haviszla2!CE75,IF(haviszla2!$E$5="p",haviszla2!CF75,IF(haviszla2!$E$5="szo",haviszla2!CG75,0)))))),0)</f>
        <v>0</v>
      </c>
      <c r="HW75" s="43">
        <f>IF($HW$1=1,IF(haviszla2!$E$5="h",haviszla2!CH75,IF(haviszla2!$E$5="k",haviszla2!CI75,IF(haviszla2!$E$5="sz",haviszla2!CJ75,IF(haviszla2!$E$5="cs",haviszla2!CK75,IF(haviszla2!$E$5="p",haviszla2!CL75,IF(haviszla2!$E$5="szo",haviszla2!CM75,0)))))),0)</f>
        <v>0</v>
      </c>
      <c r="HX75" s="43">
        <f>IF($HX$1=1,IF(haviszla2!$E$5="h",haviszla2!CN75,IF(haviszla2!$E$5="k",haviszla2!CO75,IF(haviszla2!$E$5="sz",haviszla2!CP75,IF(haviszla2!$E$5="cs",haviszla2!CQ75,IF(haviszla2!$E$5="p",haviszla2!CR75,IF(haviszla2!$E$5="szo",haviszla2!CS75,0)))))),0)</f>
        <v>0</v>
      </c>
      <c r="HY75" s="43">
        <f>IF($HY$1=1,IF(haviszla2!$E$5="h",haviszla2!CT75,IF(haviszla2!$E$5="k",haviszla2!CU75,IF(haviszla2!$E$5="sz",haviszla2!CV75,IF(haviszla2!$E$5="cs",haviszla2!CW75,IF(haviszla2!$E$5="p",haviszla2!CX75,IF(haviszla2!$E$5="szo",haviszla2!CY75,0)))))),0)</f>
        <v>0</v>
      </c>
      <c r="HZ75" s="43">
        <f>IF($HZ$1=1,IF(haviszla2!$E$5="h",haviszla2!CZ75,IF(haviszla2!$E$5="k",haviszla2!DA75,IF(haviszla2!$E$5="sz",haviszla2!DB75,IF(haviszla2!$E$5="cs",haviszla2!DC75,IF(haviszla2!$E$5="p",haviszla2!DD75,IF(haviszla2!$E$5="szo",haviszla2!DE75,0)))))),0)</f>
        <v>0</v>
      </c>
      <c r="IA75" s="43">
        <f>IF($IA$1=1,IF(haviszla2!$E$5="h",haviszla2!DF75,IF(haviszla2!$E$5="k",haviszla2!DG75,IF(haviszla2!$E$5="sz",haviszla2!DH75,IF(haviszla2!$E$5="cs",haviszla2!DI75,IF(haviszla2!$E$5="p",haviszla2!DJ75,IF(haviszla2!$E$5="szo",haviszla2!DK75,0)))))),0)</f>
        <v>0</v>
      </c>
      <c r="IB75" s="43">
        <f>IF($IB$1=1,IF(haviszla2!$E$5="h",haviszla2!DL75,IF(haviszla2!$E$5="k",haviszla2!DM75,IF(haviszla2!$E$5="sz",haviszla2!DN75,IF(haviszla2!$E$5="cs",haviszla2!DO75,IF(haviszla2!$E$5="p",haviszla2!DP75,IF(haviszla2!$E$5="szo",haviszla2!DQ75,0)))))),0)</f>
        <v>0</v>
      </c>
      <c r="IC75" s="43">
        <f>IF($IC$1=1,IF(haviszla2!$E$5="h",haviszla2!DR75,IF(haviszla2!$E$5="k",haviszla2!DS75,IF(haviszla2!$E$5="sz",haviszla2!DT75,IF(haviszla2!$E$5="cs",haviszla2!DU75,IF(haviszla2!$E$5="p",haviszla2!DV75,IF(haviszla2!$E$5="szo",haviszla2!DW75,0)))))),0)</f>
        <v>0</v>
      </c>
      <c r="ID75" s="43">
        <f>IF($ID$1=1,IF(haviszla2!$E$5="h",haviszla2!DX75,IF(haviszla2!$E$5="k",haviszla2!DY75,IF(haviszla2!$E$5="sz",haviszla2!DZ75,IF(haviszla2!$E$5="cs",haviszla2!EA75,IF(haviszla2!$E$5="p",haviszla2!EB75,IF(haviszla2!$E$5="szo",haviszla2!EC75,0)))))),0)</f>
        <v>0</v>
      </c>
      <c r="IE75" s="43">
        <f>IF($IE$1=1,IF(haviszla2!$E$5="h",haviszla2!ED75,IF(haviszla2!$E$5="k",haviszla2!EE75,IF(haviszla2!$E$5="sz",haviszla2!EF75,IF(haviszla2!$E$5="cs",haviszla2!EG75,IF(haviszla2!$E$5="p",haviszla2!EH75,IF(haviszla2!$E$5="szo",haviszla2!EI75,0)))))),0)</f>
        <v>0</v>
      </c>
    </row>
    <row r="76" spans="1:239" ht="15" customHeight="1">
      <c r="A76" s="18" t="s">
        <v>90</v>
      </c>
      <c r="B76" s="89" t="s">
        <v>456</v>
      </c>
      <c r="C76" s="43">
        <v>215</v>
      </c>
      <c r="D76" s="43" t="s">
        <v>151</v>
      </c>
      <c r="E76" s="13">
        <f t="shared" si="52"/>
        <v>0</v>
      </c>
      <c r="F76" s="48"/>
      <c r="G76" s="48"/>
      <c r="H76" s="89">
        <v>0</v>
      </c>
      <c r="I76" s="51">
        <v>0</v>
      </c>
      <c r="J76" s="89">
        <v>0</v>
      </c>
      <c r="K76" s="51">
        <v>0</v>
      </c>
      <c r="L76" s="51">
        <v>0</v>
      </c>
      <c r="M76" s="52">
        <v>0</v>
      </c>
      <c r="N76" s="64">
        <v>0</v>
      </c>
      <c r="O76" s="51">
        <v>0</v>
      </c>
      <c r="P76" s="51">
        <v>0</v>
      </c>
      <c r="Q76" s="51">
        <v>0</v>
      </c>
      <c r="R76" s="51">
        <v>0</v>
      </c>
      <c r="S76" s="54">
        <v>0</v>
      </c>
      <c r="T76" s="55">
        <v>0</v>
      </c>
      <c r="U76" s="51">
        <v>0</v>
      </c>
      <c r="V76" s="51">
        <v>0</v>
      </c>
      <c r="W76" s="51">
        <v>0</v>
      </c>
      <c r="X76" s="51">
        <v>0</v>
      </c>
      <c r="Y76" s="51">
        <v>0</v>
      </c>
      <c r="Z76" s="64">
        <v>0</v>
      </c>
      <c r="AA76" s="51">
        <v>0</v>
      </c>
      <c r="AB76" s="51">
        <v>0</v>
      </c>
      <c r="AC76" s="51">
        <v>0</v>
      </c>
      <c r="AD76" s="51">
        <v>0</v>
      </c>
      <c r="AE76" s="54">
        <v>0</v>
      </c>
      <c r="AF76" s="64">
        <v>0</v>
      </c>
      <c r="AG76" s="51">
        <v>0</v>
      </c>
      <c r="AH76" s="54">
        <v>0</v>
      </c>
      <c r="AI76" s="51">
        <v>0</v>
      </c>
      <c r="AJ76" s="56">
        <v>0</v>
      </c>
      <c r="AK76" s="51">
        <v>0</v>
      </c>
      <c r="AL76" s="55">
        <v>0</v>
      </c>
      <c r="AM76" s="54">
        <v>0</v>
      </c>
      <c r="AN76" s="54">
        <v>0</v>
      </c>
      <c r="AO76" s="54">
        <v>0</v>
      </c>
      <c r="AP76" s="54">
        <v>0</v>
      </c>
      <c r="AQ76" s="54">
        <v>0</v>
      </c>
      <c r="AR76" s="64">
        <v>0</v>
      </c>
      <c r="AS76" s="51">
        <v>0</v>
      </c>
      <c r="AT76" s="54">
        <v>0</v>
      </c>
      <c r="AU76" s="51">
        <v>0</v>
      </c>
      <c r="AV76" s="51">
        <v>0</v>
      </c>
      <c r="AW76" s="54">
        <v>0</v>
      </c>
      <c r="AX76" s="57">
        <v>0</v>
      </c>
      <c r="AY76" s="51">
        <v>0</v>
      </c>
      <c r="AZ76" s="51">
        <v>0</v>
      </c>
      <c r="BA76" s="51">
        <v>0</v>
      </c>
      <c r="BB76" s="56">
        <v>0</v>
      </c>
      <c r="BC76" s="58">
        <v>0</v>
      </c>
      <c r="BD76" s="55">
        <v>0</v>
      </c>
      <c r="BE76" s="51">
        <v>0</v>
      </c>
      <c r="BF76" s="54">
        <v>0</v>
      </c>
      <c r="BG76" s="54">
        <v>0</v>
      </c>
      <c r="BH76" s="54">
        <v>0</v>
      </c>
      <c r="BI76" s="54">
        <v>0</v>
      </c>
      <c r="BJ76" s="55">
        <v>0</v>
      </c>
      <c r="BK76" s="54">
        <v>0</v>
      </c>
      <c r="BL76" s="54">
        <v>0</v>
      </c>
      <c r="BM76" s="51">
        <v>0</v>
      </c>
      <c r="BN76" s="51">
        <v>0</v>
      </c>
      <c r="BO76" s="54">
        <v>0</v>
      </c>
      <c r="BP76" s="55">
        <v>0</v>
      </c>
      <c r="BQ76" s="54">
        <v>0</v>
      </c>
      <c r="BR76" s="54">
        <v>0</v>
      </c>
      <c r="BS76" s="51">
        <v>0</v>
      </c>
      <c r="BT76" s="54">
        <v>0</v>
      </c>
      <c r="BU76" s="54">
        <v>0</v>
      </c>
      <c r="BV76" s="55">
        <v>0</v>
      </c>
      <c r="BW76" s="54">
        <v>0</v>
      </c>
      <c r="BX76" s="54">
        <v>0</v>
      </c>
      <c r="BY76" s="51">
        <v>0</v>
      </c>
      <c r="BZ76" s="51">
        <v>0</v>
      </c>
      <c r="CA76" s="54">
        <v>0</v>
      </c>
      <c r="CB76" s="55">
        <v>0</v>
      </c>
      <c r="CC76" s="51">
        <v>0</v>
      </c>
      <c r="CD76" s="54">
        <v>0</v>
      </c>
      <c r="CE76" s="51">
        <v>0</v>
      </c>
      <c r="CF76" s="51">
        <v>0</v>
      </c>
      <c r="CG76" s="54">
        <v>0</v>
      </c>
      <c r="CH76" s="55">
        <v>0</v>
      </c>
      <c r="CI76" s="54">
        <v>0</v>
      </c>
      <c r="CJ76" s="54">
        <v>0</v>
      </c>
      <c r="CK76" s="51">
        <v>0</v>
      </c>
      <c r="CL76" s="54">
        <v>0</v>
      </c>
      <c r="CM76" s="54">
        <v>0</v>
      </c>
      <c r="CN76" s="55">
        <v>0</v>
      </c>
      <c r="CO76" s="54">
        <v>0</v>
      </c>
      <c r="CP76" s="54">
        <v>0</v>
      </c>
      <c r="CQ76" s="54">
        <v>0</v>
      </c>
      <c r="CR76" s="54">
        <v>0</v>
      </c>
      <c r="CS76" s="54">
        <v>0</v>
      </c>
      <c r="CT76" s="64">
        <v>0</v>
      </c>
      <c r="CU76" s="51">
        <v>0</v>
      </c>
      <c r="CV76" s="51">
        <v>0</v>
      </c>
      <c r="CW76" s="51">
        <v>0</v>
      </c>
      <c r="CX76" s="51">
        <v>0</v>
      </c>
      <c r="CY76" s="51">
        <v>0</v>
      </c>
      <c r="CZ76" s="64">
        <v>0</v>
      </c>
      <c r="DA76" s="54">
        <v>0</v>
      </c>
      <c r="DB76" s="54">
        <v>0</v>
      </c>
      <c r="DC76" s="54">
        <v>0</v>
      </c>
      <c r="DD76" s="58">
        <v>0</v>
      </c>
      <c r="DE76" s="54">
        <v>0</v>
      </c>
      <c r="DF76" s="55">
        <v>0</v>
      </c>
      <c r="DG76" s="51">
        <v>0</v>
      </c>
      <c r="DH76" s="54">
        <v>0</v>
      </c>
      <c r="DI76" s="51">
        <v>0</v>
      </c>
      <c r="DJ76" s="51">
        <v>0</v>
      </c>
      <c r="DK76" s="54">
        <v>0</v>
      </c>
      <c r="DL76" s="64">
        <v>0</v>
      </c>
      <c r="DM76" s="56">
        <v>0</v>
      </c>
      <c r="DN76" s="51">
        <v>0</v>
      </c>
      <c r="DO76" s="51">
        <v>0</v>
      </c>
      <c r="DP76" s="51">
        <v>0</v>
      </c>
      <c r="DQ76" s="54">
        <v>0</v>
      </c>
      <c r="DR76" s="64">
        <v>0</v>
      </c>
      <c r="DS76" s="51">
        <v>0</v>
      </c>
      <c r="DT76" s="51">
        <v>0</v>
      </c>
      <c r="DU76" s="51">
        <v>0</v>
      </c>
      <c r="DV76" s="51">
        <v>0</v>
      </c>
      <c r="DW76" s="54">
        <v>0</v>
      </c>
      <c r="DX76" s="55">
        <v>0</v>
      </c>
      <c r="DY76" s="54">
        <v>0</v>
      </c>
      <c r="DZ76" s="54">
        <v>0</v>
      </c>
      <c r="EA76" s="54">
        <v>0</v>
      </c>
      <c r="EB76" s="51">
        <v>0</v>
      </c>
      <c r="EC76" s="54">
        <v>0</v>
      </c>
      <c r="ED76" s="64">
        <v>0</v>
      </c>
      <c r="EE76" s="54">
        <v>0</v>
      </c>
      <c r="EF76" s="51">
        <v>0</v>
      </c>
      <c r="EG76" s="54">
        <v>0</v>
      </c>
      <c r="EH76" s="58">
        <v>0</v>
      </c>
      <c r="EI76" s="54">
        <v>0</v>
      </c>
      <c r="EJ76" s="55"/>
      <c r="EK76" s="54">
        <v>0</v>
      </c>
      <c r="EL76" s="54"/>
      <c r="EM76" s="54"/>
      <c r="EN76" s="54"/>
      <c r="EO76" s="59"/>
      <c r="EP76" s="55"/>
      <c r="EQ76" s="54">
        <v>0</v>
      </c>
      <c r="ER76" s="54"/>
      <c r="ES76" s="54"/>
      <c r="ET76" s="54"/>
      <c r="EU76" s="59"/>
      <c r="EV76" s="55"/>
      <c r="EW76" s="54">
        <v>0</v>
      </c>
      <c r="EX76" s="54"/>
      <c r="EY76" s="54"/>
      <c r="EZ76" s="54"/>
      <c r="FA76" s="59">
        <v>0</v>
      </c>
      <c r="FB76" s="43">
        <f t="shared" si="53"/>
        <v>0</v>
      </c>
      <c r="FC76" s="21">
        <f t="shared" si="54"/>
        <v>0</v>
      </c>
      <c r="FD76" s="43">
        <f t="shared" si="55"/>
        <v>0</v>
      </c>
      <c r="FE76" s="21">
        <f t="shared" si="56"/>
        <v>0</v>
      </c>
      <c r="FF76" s="43">
        <f t="shared" si="57"/>
        <v>0</v>
      </c>
      <c r="FG76" s="21">
        <f t="shared" si="58"/>
        <v>0</v>
      </c>
      <c r="FH76" s="43">
        <f t="shared" si="59"/>
        <v>0</v>
      </c>
      <c r="FI76" s="21">
        <f t="shared" si="60"/>
        <v>0</v>
      </c>
      <c r="FJ76" s="43">
        <f t="shared" si="61"/>
        <v>0</v>
      </c>
      <c r="FK76" s="21">
        <f t="shared" si="62"/>
        <v>0</v>
      </c>
      <c r="FL76" s="43">
        <f t="shared" si="63"/>
        <v>0</v>
      </c>
      <c r="FM76" s="21">
        <f t="shared" si="64"/>
        <v>0</v>
      </c>
      <c r="FN76" s="43">
        <f t="shared" si="65"/>
        <v>0</v>
      </c>
      <c r="FO76" s="21">
        <f t="shared" si="66"/>
        <v>0</v>
      </c>
      <c r="FP76" s="43">
        <f t="shared" si="67"/>
        <v>0</v>
      </c>
      <c r="FQ76" s="21">
        <f t="shared" si="68"/>
        <v>0</v>
      </c>
      <c r="FR76" s="43">
        <f t="shared" si="69"/>
        <v>0</v>
      </c>
      <c r="FS76" s="21">
        <f t="shared" si="70"/>
        <v>0</v>
      </c>
      <c r="FT76" s="43">
        <f t="shared" si="71"/>
        <v>0</v>
      </c>
      <c r="FU76" s="21">
        <f t="shared" si="72"/>
        <v>0</v>
      </c>
      <c r="FV76" s="43">
        <f t="shared" si="73"/>
        <v>0</v>
      </c>
      <c r="FW76" s="21">
        <f t="shared" si="74"/>
        <v>0</v>
      </c>
      <c r="FX76" s="43">
        <f t="shared" si="75"/>
        <v>0</v>
      </c>
      <c r="FY76" s="21">
        <f t="shared" si="76"/>
        <v>0</v>
      </c>
      <c r="FZ76" s="43">
        <f t="shared" si="77"/>
        <v>0</v>
      </c>
      <c r="GA76" s="21">
        <f t="shared" si="78"/>
        <v>0</v>
      </c>
      <c r="GB76" s="43">
        <f t="shared" si="79"/>
        <v>0</v>
      </c>
      <c r="GC76" s="21">
        <f t="shared" si="80"/>
        <v>0</v>
      </c>
      <c r="GD76" s="43">
        <f t="shared" si="81"/>
        <v>0</v>
      </c>
      <c r="GE76" s="21">
        <f t="shared" si="82"/>
        <v>0</v>
      </c>
      <c r="GF76" s="43">
        <f t="shared" si="83"/>
        <v>0</v>
      </c>
      <c r="GG76" s="21">
        <f t="shared" si="84"/>
        <v>0</v>
      </c>
      <c r="GH76" s="43">
        <f t="shared" si="85"/>
        <v>0</v>
      </c>
      <c r="GI76" s="21">
        <f t="shared" si="86"/>
        <v>0</v>
      </c>
      <c r="GJ76" s="43">
        <f t="shared" si="87"/>
        <v>0</v>
      </c>
      <c r="GK76" s="21">
        <f t="shared" si="88"/>
        <v>0</v>
      </c>
      <c r="GL76" s="43">
        <f t="shared" si="89"/>
        <v>0</v>
      </c>
      <c r="GM76" s="21">
        <f t="shared" si="90"/>
        <v>0</v>
      </c>
      <c r="GN76" s="43">
        <f t="shared" si="91"/>
        <v>0</v>
      </c>
      <c r="GO76" s="21">
        <f t="shared" si="92"/>
        <v>0</v>
      </c>
      <c r="GP76" s="43">
        <f t="shared" si="93"/>
        <v>0</v>
      </c>
      <c r="GQ76" s="21">
        <f t="shared" si="94"/>
        <v>0</v>
      </c>
      <c r="GR76" s="43">
        <f t="shared" si="95"/>
        <v>0</v>
      </c>
      <c r="GS76" s="21">
        <f t="shared" si="96"/>
        <v>0</v>
      </c>
      <c r="GT76" s="43">
        <f t="shared" si="97"/>
        <v>0</v>
      </c>
      <c r="GU76" s="21">
        <f t="shared" si="98"/>
        <v>0</v>
      </c>
      <c r="GV76" s="43">
        <f t="shared" si="99"/>
        <v>0</v>
      </c>
      <c r="GW76" s="43">
        <f t="shared" si="100"/>
        <v>0</v>
      </c>
      <c r="GX76" s="28"/>
      <c r="GY76" s="43">
        <f t="shared" si="102"/>
        <v>0</v>
      </c>
      <c r="HF76" s="89" t="str">
        <f t="shared" si="101"/>
        <v>Sample71</v>
      </c>
      <c r="HG76" s="43">
        <f t="shared" si="101"/>
        <v>215</v>
      </c>
      <c r="HH76" s="89" t="str">
        <f t="shared" si="101"/>
        <v>Ft/db</v>
      </c>
      <c r="HI76" s="13">
        <f t="shared" si="103"/>
        <v>0</v>
      </c>
      <c r="HJ76" s="43">
        <f>IF($HJ$1=1,IF(haviszla2!$E$5="h",haviszla2!H76,IF(haviszla2!$E$5="k",haviszla2!I76,IF(haviszla2!$E$5="sz",haviszla2!J76,IF(haviszla2!$E$5="cs",haviszla2!K76,IF(haviszla2!$E$5="p",haviszla2!L76,IF(haviszla2!$E$5="szo",haviszla2!M76,0)))))),0)</f>
        <v>0</v>
      </c>
      <c r="HK76" s="43">
        <f>IF($HK$1=1,IF(haviszla2!$E$5="h",haviszla2!N76,IF(haviszla2!$E$5="k",haviszla2!O76,IF(haviszla2!$E$5="sz",haviszla2!P76,IF(haviszla2!$E$5="cs",haviszla2!Q76,IF(haviszla2!$E$5="p",haviszla2!R76,IF(haviszla2!$E$5="szo",haviszla2!S76,0)))))),0)</f>
        <v>0</v>
      </c>
      <c r="HL76" s="43">
        <f>IF($HL$1=1,IF(haviszla2!$E$5="h",haviszla2!T76,IF(haviszla2!$E$5="k",haviszla2!U76,IF(haviszla2!$E$5="sz",haviszla2!V76,IF(haviszla2!$E$5="cs",haviszla2!W76,IF(haviszla2!$E$5="p",haviszla2!X76,IF(haviszla2!$E$5="szo",haviszla2!Y76,0)))))),0)</f>
        <v>0</v>
      </c>
      <c r="HM76" s="43">
        <f>IF($HM$1=1,IF(haviszla2!$E$5="h",haviszla2!Z76,IF(haviszla2!$E$5="k",haviszla2!AA76,IF(haviszla2!$E$5="sz",haviszla2!AB76,IF(haviszla2!$E$5="cs",haviszla2!AC76,IF(haviszla2!$E$5="p",haviszla2!AD76,IF(haviszla2!$E$5="szo",haviszla2!AE76,0)))))),0)</f>
        <v>0</v>
      </c>
      <c r="HN76" s="43">
        <f>IF($HN$1=1,IF(haviszla2!$E$5="h",haviszla2!AF76,IF(haviszla2!$E$5="k",haviszla2!AD73,IF(haviszla2!$E$5="sz",haviszla2!AH76,IF(haviszla2!$E$5="cs",haviszla2!AI76,IF(haviszla2!$E$5="p",haviszla2!AJ76,IF(haviszla2!$E$5="szo",haviszla2!AK76,0)))))),0)</f>
        <v>0</v>
      </c>
      <c r="HO76" s="43">
        <f>IF($HO$1=1,IF(haviszla2!$E$5="h",haviszla2!AL76,IF(haviszla2!$E$5="k",haviszla2!AM76,IF(haviszla2!$E$5="sz",haviszla2!AN76,IF(haviszla2!$E$5="cs",haviszla2!AO76,IF(haviszla2!$E$5="p",haviszla2!AP76,IF(haviszla2!$E$5="szo",haviszla2!AQ76,0)))))),0)</f>
        <v>0</v>
      </c>
      <c r="HP76" s="43">
        <f>IF($HP$1=1,IF(haviszla2!$E$5="h",haviszla2!AR76,IF(haviszla2!$E$5="k",haviszla2!AS76,IF(haviszla2!$E$5="sz",haviszla2!AT76,IF(haviszla2!$E$5="cs",haviszla2!AU76,IF(haviszla2!$E$5="p",haviszla2!AV76,IF(haviszla2!$E$5="szo",haviszla2!AW76,0)))))),0)</f>
        <v>0</v>
      </c>
      <c r="HQ76" s="43">
        <f>IF($HQ$1=1,IF(haviszla2!$E$5="h",haviszla2!AX76,IF(haviszla2!$E$5="k",haviszla2!AY76,IF(haviszla2!$E$5="sz",haviszla2!AZ76,IF(haviszla2!$E$5="cs",haviszla2!BA76,IF(haviszla2!$E$5="p",haviszla2!BB76,IF(haviszla2!$E$5="szo",haviszla2!BC76,0)))))),0)</f>
        <v>0</v>
      </c>
      <c r="HR76" s="43">
        <f>IF($HR$1=1,IF(haviszla2!$E$5="h",haviszla2!BD76,IF(haviszla2!$E$5="k",haviszla2!BE76,IF(haviszla2!$E$5="sz",haviszla2!BF76,IF(haviszla2!$E$5="cs",haviszla2!BG76,IF(haviszla2!$E$5="p",haviszla2!BH76,IF(haviszla2!$E$5="szo",haviszla2!BI76,0)))))),0)</f>
        <v>0</v>
      </c>
      <c r="HS76" s="43">
        <f>IF($HS$1=1,IF(haviszla2!$E$5="h",haviszla2!BJ76,IF(haviszla2!$E$5="k",haviszla2!BK76,IF(haviszla2!$E$5="sz",haviszla2!BL76,IF(haviszla2!$E$5="cs",haviszla2!BM76,IF(haviszla2!$E$5="p",haviszla2!BN76,IF(haviszla2!$E$5="szo",haviszla2!BO76,0)))))),0)</f>
        <v>0</v>
      </c>
      <c r="HT76" s="43">
        <f>IF($HT$1=1,IF(haviszla2!$E$5="h",haviszla2!BP76,IF(haviszla2!$E$5="k",haviszla2!BQ76,IF(haviszla2!$E$5="sz",haviszla2!BR76,IF(haviszla2!$E$5="cs",haviszla2!BS76,IF(haviszla2!$E$5="p",haviszla2!BT76,IF(haviszla2!$E$5="szo",haviszla2!BU76,0)))))),0)</f>
        <v>0</v>
      </c>
      <c r="HU76" s="43">
        <f>IF($HU$1=1,IF(haviszla2!$E$5="h",haviszla2!BV76,IF(haviszla2!$E$5="k",haviszla2!BW76,IF(haviszla2!$E$5="sz",haviszla2!BX76,IF(haviszla2!$E$5="cs",haviszla2!BY76,IF(haviszla2!$E$5="p",haviszla2!BZ76,IF(haviszla2!$E$5="szo",haviszla2!CA76,0)))))),0)</f>
        <v>0</v>
      </c>
      <c r="HV76" s="43">
        <f>IF($HV$1=1,IF(haviszla2!$E$5="h",haviszla2!CB76,IF(haviszla2!$E$5="k",haviszla2!CC76,IF(haviszla2!$E$5="sz",haviszla2!CD76,IF(haviszla2!$E$5="cs",haviszla2!CE76,IF(haviszla2!$E$5="p",haviszla2!CF76,IF(haviszla2!$E$5="szo",haviszla2!CG76,0)))))),0)</f>
        <v>0</v>
      </c>
      <c r="HW76" s="43">
        <f>IF($HW$1=1,IF(haviszla2!$E$5="h",haviszla2!CH76,IF(haviszla2!$E$5="k",haviszla2!CI76,IF(haviszla2!$E$5="sz",haviszla2!CJ76,IF(haviszla2!$E$5="cs",haviszla2!CK76,IF(haviszla2!$E$5="p",haviszla2!CL76,IF(haviszla2!$E$5="szo",haviszla2!CM76,0)))))),0)</f>
        <v>0</v>
      </c>
      <c r="HX76" s="43">
        <f>IF($HX$1=1,IF(haviszla2!$E$5="h",haviszla2!CN76,IF(haviszla2!$E$5="k",haviszla2!CO76,IF(haviszla2!$E$5="sz",haviszla2!CP76,IF(haviszla2!$E$5="cs",haviszla2!CQ76,IF(haviszla2!$E$5="p",haviszla2!CR76,IF(haviszla2!$E$5="szo",haviszla2!CS76,0)))))),0)</f>
        <v>0</v>
      </c>
      <c r="HY76" s="43">
        <f>IF($HY$1=1,IF(haviszla2!$E$5="h",haviszla2!CT76,IF(haviszla2!$E$5="k",haviszla2!CU76,IF(haviszla2!$E$5="sz",haviszla2!CV76,IF(haviszla2!$E$5="cs",haviszla2!CW76,IF(haviszla2!$E$5="p",haviszla2!CX76,IF(haviszla2!$E$5="szo",haviszla2!CY76,0)))))),0)</f>
        <v>0</v>
      </c>
      <c r="HZ76" s="43">
        <f>IF($HZ$1=1,IF(haviszla2!$E$5="h",haviszla2!CZ76,IF(haviszla2!$E$5="k",haviszla2!DA76,IF(haviszla2!$E$5="sz",haviszla2!DB76,IF(haviszla2!$E$5="cs",haviszla2!DC76,IF(haviszla2!$E$5="p",haviszla2!DD76,IF(haviszla2!$E$5="szo",haviszla2!DE76,0)))))),0)</f>
        <v>0</v>
      </c>
      <c r="IA76" s="43">
        <f>IF($IA$1=1,IF(haviszla2!$E$5="h",haviszla2!DF76,IF(haviszla2!$E$5="k",haviszla2!DG76,IF(haviszla2!$E$5="sz",haviszla2!DH76,IF(haviszla2!$E$5="cs",haviszla2!DI76,IF(haviszla2!$E$5="p",haviszla2!DJ76,IF(haviszla2!$E$5="szo",haviszla2!DK76,0)))))),0)</f>
        <v>0</v>
      </c>
      <c r="IB76" s="43">
        <f>IF($IB$1=1,IF(haviszla2!$E$5="h",haviszla2!DL76,IF(haviszla2!$E$5="k",haviszla2!DM76,IF(haviszla2!$E$5="sz",haviszla2!DN76,IF(haviszla2!$E$5="cs",haviszla2!DO76,IF(haviszla2!$E$5="p",haviszla2!DP76,IF(haviszla2!$E$5="szo",haviszla2!DQ76,0)))))),0)</f>
        <v>0</v>
      </c>
      <c r="IC76" s="43">
        <f>IF($IC$1=1,IF(haviszla2!$E$5="h",haviszla2!DR76,IF(haviszla2!$E$5="k",haviszla2!DS76,IF(haviszla2!$E$5="sz",haviszla2!DT76,IF(haviszla2!$E$5="cs",haviszla2!DU76,IF(haviszla2!$E$5="p",haviszla2!DV76,IF(haviszla2!$E$5="szo",haviszla2!DW76,0)))))),0)</f>
        <v>0</v>
      </c>
      <c r="ID76" s="43">
        <f>IF($ID$1=1,IF(haviszla2!$E$5="h",haviszla2!DX76,IF(haviszla2!$E$5="k",haviszla2!DY76,IF(haviszla2!$E$5="sz",haviszla2!DZ76,IF(haviszla2!$E$5="cs",haviszla2!EA76,IF(haviszla2!$E$5="p",haviszla2!EB76,IF(haviszla2!$E$5="szo",haviszla2!EC76,0)))))),0)</f>
        <v>0</v>
      </c>
      <c r="IE76" s="43">
        <f>IF($IE$1=1,IF(haviszla2!$E$5="h",haviszla2!ED76,IF(haviszla2!$E$5="k",haviszla2!EE76,IF(haviszla2!$E$5="sz",haviszla2!EF76,IF(haviszla2!$E$5="cs",haviszla2!EG76,IF(haviszla2!$E$5="p",haviszla2!EH76,IF(haviszla2!$E$5="szo",haviszla2!EI76,0)))))),0)</f>
        <v>0</v>
      </c>
    </row>
    <row r="77" spans="1:239" ht="15" customHeight="1">
      <c r="A77" s="18" t="s">
        <v>91</v>
      </c>
      <c r="B77" s="89" t="s">
        <v>457</v>
      </c>
      <c r="C77" s="43">
        <v>180</v>
      </c>
      <c r="D77" s="43" t="s">
        <v>151</v>
      </c>
      <c r="E77" s="13">
        <f t="shared" si="52"/>
        <v>0</v>
      </c>
      <c r="F77" s="48"/>
      <c r="G77" s="49"/>
      <c r="H77" s="89">
        <v>0</v>
      </c>
      <c r="I77" s="51">
        <v>0</v>
      </c>
      <c r="J77" s="89">
        <v>0</v>
      </c>
      <c r="K77" s="51">
        <v>0</v>
      </c>
      <c r="L77" s="51">
        <v>0</v>
      </c>
      <c r="M77" s="52">
        <v>0</v>
      </c>
      <c r="N77" s="55">
        <v>0</v>
      </c>
      <c r="O77" s="51">
        <v>0</v>
      </c>
      <c r="P77" s="54">
        <v>0</v>
      </c>
      <c r="Q77" s="51">
        <v>0</v>
      </c>
      <c r="R77" s="51">
        <v>0</v>
      </c>
      <c r="S77" s="54">
        <v>0</v>
      </c>
      <c r="T77" s="55">
        <v>0</v>
      </c>
      <c r="U77" s="51">
        <v>0</v>
      </c>
      <c r="V77" s="54">
        <v>0</v>
      </c>
      <c r="W77" s="51">
        <v>0</v>
      </c>
      <c r="X77" s="51">
        <v>0</v>
      </c>
      <c r="Y77" s="54">
        <v>0</v>
      </c>
      <c r="Z77" s="55">
        <v>0</v>
      </c>
      <c r="AA77" s="51">
        <v>0</v>
      </c>
      <c r="AB77" s="54">
        <v>0</v>
      </c>
      <c r="AC77" s="51">
        <v>0</v>
      </c>
      <c r="AD77" s="51">
        <v>0</v>
      </c>
      <c r="AE77" s="54">
        <v>0</v>
      </c>
      <c r="AF77" s="55">
        <v>0</v>
      </c>
      <c r="AG77" s="51">
        <v>0</v>
      </c>
      <c r="AH77" s="54">
        <v>0</v>
      </c>
      <c r="AI77" s="51">
        <v>0</v>
      </c>
      <c r="AJ77" s="56">
        <v>0</v>
      </c>
      <c r="AK77" s="54">
        <v>0</v>
      </c>
      <c r="AL77" s="55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64">
        <v>0</v>
      </c>
      <c r="AS77" s="54">
        <v>0</v>
      </c>
      <c r="AT77" s="54">
        <v>0</v>
      </c>
      <c r="AU77" s="51">
        <v>0</v>
      </c>
      <c r="AV77" s="51">
        <v>0</v>
      </c>
      <c r="AW77" s="54">
        <v>0</v>
      </c>
      <c r="AX77" s="57">
        <v>0</v>
      </c>
      <c r="AY77" s="51">
        <v>0</v>
      </c>
      <c r="AZ77" s="54">
        <v>0</v>
      </c>
      <c r="BA77" s="51">
        <v>0</v>
      </c>
      <c r="BB77" s="56">
        <v>0</v>
      </c>
      <c r="BC77" s="58">
        <v>0</v>
      </c>
      <c r="BD77" s="55">
        <v>0</v>
      </c>
      <c r="BE77" s="51">
        <v>0</v>
      </c>
      <c r="BF77" s="54">
        <v>0</v>
      </c>
      <c r="BG77" s="54">
        <v>0</v>
      </c>
      <c r="BH77" s="54">
        <v>0</v>
      </c>
      <c r="BI77" s="54">
        <v>0</v>
      </c>
      <c r="BJ77" s="55">
        <v>0</v>
      </c>
      <c r="BK77" s="54">
        <v>0</v>
      </c>
      <c r="BL77" s="54">
        <v>0</v>
      </c>
      <c r="BM77" s="51">
        <v>0</v>
      </c>
      <c r="BN77" s="51">
        <v>0</v>
      </c>
      <c r="BO77" s="54">
        <v>0</v>
      </c>
      <c r="BP77" s="55">
        <v>0</v>
      </c>
      <c r="BQ77" s="54">
        <v>0</v>
      </c>
      <c r="BR77" s="54">
        <v>0</v>
      </c>
      <c r="BS77" s="51">
        <v>0</v>
      </c>
      <c r="BT77" s="54">
        <v>0</v>
      </c>
      <c r="BU77" s="54">
        <v>0</v>
      </c>
      <c r="BV77" s="55">
        <v>0</v>
      </c>
      <c r="BW77" s="54">
        <v>0</v>
      </c>
      <c r="BX77" s="54">
        <v>0</v>
      </c>
      <c r="BY77" s="51">
        <v>0</v>
      </c>
      <c r="BZ77" s="51">
        <v>0</v>
      </c>
      <c r="CA77" s="54">
        <v>0</v>
      </c>
      <c r="CB77" s="55">
        <v>0</v>
      </c>
      <c r="CC77" s="51">
        <v>0</v>
      </c>
      <c r="CD77" s="54">
        <v>0</v>
      </c>
      <c r="CE77" s="51">
        <v>0</v>
      </c>
      <c r="CF77" s="51">
        <v>0</v>
      </c>
      <c r="CG77" s="54">
        <v>0</v>
      </c>
      <c r="CH77" s="55">
        <v>0</v>
      </c>
      <c r="CI77" s="54">
        <v>0</v>
      </c>
      <c r="CJ77" s="54">
        <v>0</v>
      </c>
      <c r="CK77" s="51">
        <v>0</v>
      </c>
      <c r="CL77" s="54">
        <v>0</v>
      </c>
      <c r="CM77" s="54">
        <v>0</v>
      </c>
      <c r="CN77" s="55">
        <v>0</v>
      </c>
      <c r="CO77" s="54">
        <v>0</v>
      </c>
      <c r="CP77" s="54">
        <v>0</v>
      </c>
      <c r="CQ77" s="54">
        <v>0</v>
      </c>
      <c r="CR77" s="54">
        <v>0</v>
      </c>
      <c r="CS77" s="54">
        <v>0</v>
      </c>
      <c r="CT77" s="55">
        <v>0</v>
      </c>
      <c r="CU77" s="54">
        <v>0</v>
      </c>
      <c r="CV77" s="54">
        <v>0</v>
      </c>
      <c r="CW77" s="51">
        <v>0</v>
      </c>
      <c r="CX77" s="51">
        <v>0</v>
      </c>
      <c r="CY77" s="54">
        <v>0</v>
      </c>
      <c r="CZ77" s="55">
        <v>0</v>
      </c>
      <c r="DA77" s="54">
        <v>0</v>
      </c>
      <c r="DB77" s="54">
        <v>0</v>
      </c>
      <c r="DC77" s="54">
        <v>0</v>
      </c>
      <c r="DD77" s="58">
        <v>0</v>
      </c>
      <c r="DE77" s="54">
        <v>0</v>
      </c>
      <c r="DF77" s="55">
        <v>0</v>
      </c>
      <c r="DG77" s="51">
        <v>0</v>
      </c>
      <c r="DH77" s="54">
        <v>0</v>
      </c>
      <c r="DI77" s="51">
        <v>0</v>
      </c>
      <c r="DJ77" s="51">
        <v>0</v>
      </c>
      <c r="DK77" s="54">
        <v>0</v>
      </c>
      <c r="DL77" s="64">
        <v>0</v>
      </c>
      <c r="DM77" s="56">
        <v>0</v>
      </c>
      <c r="DN77" s="54">
        <v>0</v>
      </c>
      <c r="DO77" s="51">
        <v>0</v>
      </c>
      <c r="DP77" s="51">
        <v>0</v>
      </c>
      <c r="DQ77" s="54">
        <v>0</v>
      </c>
      <c r="DR77" s="55">
        <v>0</v>
      </c>
      <c r="DS77" s="51">
        <v>0</v>
      </c>
      <c r="DT77" s="54">
        <v>0</v>
      </c>
      <c r="DU77" s="51">
        <v>0</v>
      </c>
      <c r="DV77" s="51">
        <v>0</v>
      </c>
      <c r="DW77" s="54">
        <v>0</v>
      </c>
      <c r="DX77" s="55">
        <v>0</v>
      </c>
      <c r="DY77" s="54">
        <v>0</v>
      </c>
      <c r="DZ77" s="54">
        <v>0</v>
      </c>
      <c r="EA77" s="54">
        <v>0</v>
      </c>
      <c r="EB77" s="51">
        <v>0</v>
      </c>
      <c r="EC77" s="54">
        <v>0</v>
      </c>
      <c r="ED77" s="64">
        <v>0</v>
      </c>
      <c r="EE77" s="54">
        <v>0</v>
      </c>
      <c r="EF77" s="54">
        <v>0</v>
      </c>
      <c r="EG77" s="54">
        <v>0</v>
      </c>
      <c r="EH77" s="58">
        <v>0</v>
      </c>
      <c r="EI77" s="54">
        <v>0</v>
      </c>
      <c r="EJ77" s="55"/>
      <c r="EK77" s="54">
        <v>0</v>
      </c>
      <c r="EL77" s="54"/>
      <c r="EM77" s="54"/>
      <c r="EN77" s="54"/>
      <c r="EO77" s="59"/>
      <c r="EP77" s="55"/>
      <c r="EQ77" s="54">
        <v>0</v>
      </c>
      <c r="ER77" s="54"/>
      <c r="ES77" s="54"/>
      <c r="ET77" s="54"/>
      <c r="EU77" s="59"/>
      <c r="EV77" s="55"/>
      <c r="EW77" s="54">
        <v>0</v>
      </c>
      <c r="EX77" s="54"/>
      <c r="EY77" s="54"/>
      <c r="EZ77" s="54"/>
      <c r="FA77" s="59">
        <v>0</v>
      </c>
      <c r="FB77" s="43">
        <f t="shared" si="53"/>
        <v>0</v>
      </c>
      <c r="FC77" s="21">
        <f t="shared" si="54"/>
        <v>0</v>
      </c>
      <c r="FD77" s="43">
        <f t="shared" si="55"/>
        <v>0</v>
      </c>
      <c r="FE77" s="21">
        <f t="shared" si="56"/>
        <v>0</v>
      </c>
      <c r="FF77" s="43">
        <f t="shared" si="57"/>
        <v>0</v>
      </c>
      <c r="FG77" s="21">
        <f t="shared" si="58"/>
        <v>0</v>
      </c>
      <c r="FH77" s="43">
        <f t="shared" si="59"/>
        <v>0</v>
      </c>
      <c r="FI77" s="21">
        <f t="shared" si="60"/>
        <v>0</v>
      </c>
      <c r="FJ77" s="43">
        <f t="shared" si="61"/>
        <v>0</v>
      </c>
      <c r="FK77" s="21">
        <f t="shared" si="62"/>
        <v>0</v>
      </c>
      <c r="FL77" s="43">
        <f t="shared" si="63"/>
        <v>0</v>
      </c>
      <c r="FM77" s="21">
        <f t="shared" si="64"/>
        <v>0</v>
      </c>
      <c r="FN77" s="43">
        <f t="shared" si="65"/>
        <v>0</v>
      </c>
      <c r="FO77" s="21">
        <f t="shared" si="66"/>
        <v>0</v>
      </c>
      <c r="FP77" s="43">
        <f t="shared" si="67"/>
        <v>0</v>
      </c>
      <c r="FQ77" s="21">
        <f t="shared" si="68"/>
        <v>0</v>
      </c>
      <c r="FR77" s="43">
        <f t="shared" si="69"/>
        <v>0</v>
      </c>
      <c r="FS77" s="21">
        <f t="shared" si="70"/>
        <v>0</v>
      </c>
      <c r="FT77" s="43">
        <f t="shared" si="71"/>
        <v>0</v>
      </c>
      <c r="FU77" s="21">
        <f t="shared" si="72"/>
        <v>0</v>
      </c>
      <c r="FV77" s="43">
        <f t="shared" si="73"/>
        <v>0</v>
      </c>
      <c r="FW77" s="21">
        <f t="shared" si="74"/>
        <v>0</v>
      </c>
      <c r="FX77" s="43">
        <f t="shared" si="75"/>
        <v>0</v>
      </c>
      <c r="FY77" s="21">
        <f t="shared" si="76"/>
        <v>0</v>
      </c>
      <c r="FZ77" s="43">
        <f t="shared" si="77"/>
        <v>0</v>
      </c>
      <c r="GA77" s="21">
        <f t="shared" si="78"/>
        <v>0</v>
      </c>
      <c r="GB77" s="43">
        <f t="shared" si="79"/>
        <v>0</v>
      </c>
      <c r="GC77" s="21">
        <f t="shared" si="80"/>
        <v>0</v>
      </c>
      <c r="GD77" s="43">
        <f t="shared" si="81"/>
        <v>0</v>
      </c>
      <c r="GE77" s="21">
        <f t="shared" si="82"/>
        <v>0</v>
      </c>
      <c r="GF77" s="43">
        <f t="shared" si="83"/>
        <v>0</v>
      </c>
      <c r="GG77" s="21">
        <f t="shared" si="84"/>
        <v>0</v>
      </c>
      <c r="GH77" s="43">
        <f t="shared" si="85"/>
        <v>0</v>
      </c>
      <c r="GI77" s="21">
        <f t="shared" si="86"/>
        <v>0</v>
      </c>
      <c r="GJ77" s="43">
        <f t="shared" si="87"/>
        <v>0</v>
      </c>
      <c r="GK77" s="21">
        <f t="shared" si="88"/>
        <v>0</v>
      </c>
      <c r="GL77" s="43">
        <f t="shared" si="89"/>
        <v>0</v>
      </c>
      <c r="GM77" s="21">
        <f t="shared" si="90"/>
        <v>0</v>
      </c>
      <c r="GN77" s="43">
        <f t="shared" si="91"/>
        <v>0</v>
      </c>
      <c r="GO77" s="21">
        <f t="shared" si="92"/>
        <v>0</v>
      </c>
      <c r="GP77" s="43">
        <f t="shared" si="93"/>
        <v>0</v>
      </c>
      <c r="GQ77" s="21">
        <f t="shared" si="94"/>
        <v>0</v>
      </c>
      <c r="GR77" s="43">
        <f t="shared" si="95"/>
        <v>0</v>
      </c>
      <c r="GS77" s="21">
        <f t="shared" si="96"/>
        <v>0</v>
      </c>
      <c r="GT77" s="43">
        <f t="shared" si="97"/>
        <v>0</v>
      </c>
      <c r="GU77" s="21">
        <f t="shared" si="98"/>
        <v>0</v>
      </c>
      <c r="GV77" s="43">
        <f t="shared" si="99"/>
        <v>0</v>
      </c>
      <c r="GW77" s="43">
        <f t="shared" si="100"/>
        <v>0</v>
      </c>
      <c r="GX77" s="28"/>
      <c r="GY77" s="43">
        <f t="shared" si="102"/>
        <v>0</v>
      </c>
      <c r="HF77" s="89" t="str">
        <f t="shared" si="101"/>
        <v>Sample72</v>
      </c>
      <c r="HG77" s="43">
        <f t="shared" si="101"/>
        <v>180</v>
      </c>
      <c r="HH77" s="89" t="str">
        <f t="shared" si="101"/>
        <v>Ft/db</v>
      </c>
      <c r="HI77" s="13">
        <f t="shared" si="103"/>
        <v>0</v>
      </c>
      <c r="HJ77" s="43">
        <f>IF($HJ$1=1,IF(haviszla2!$E$5="h",haviszla2!H77,IF(haviszla2!$E$5="k",haviszla2!I77,IF(haviszla2!$E$5="sz",haviszla2!J77,IF(haviszla2!$E$5="cs",haviszla2!K77,IF(haviszla2!$E$5="p",haviszla2!L77,IF(haviszla2!$E$5="szo",haviszla2!M77,0)))))),0)</f>
        <v>0</v>
      </c>
      <c r="HK77" s="43">
        <f>IF($HK$1=1,IF(haviszla2!$E$5="h",haviszla2!N77,IF(haviszla2!$E$5="k",haviszla2!O77,IF(haviszla2!$E$5="sz",haviszla2!P77,IF(haviszla2!$E$5="cs",haviszla2!Q77,IF(haviszla2!$E$5="p",haviszla2!R77,IF(haviszla2!$E$5="szo",haviszla2!S77,0)))))),0)</f>
        <v>0</v>
      </c>
      <c r="HL77" s="43">
        <f>IF($HL$1=1,IF(haviszla2!$E$5="h",haviszla2!T77,IF(haviszla2!$E$5="k",haviszla2!U77,IF(haviszla2!$E$5="sz",haviszla2!V77,IF(haviszla2!$E$5="cs",haviszla2!W77,IF(haviszla2!$E$5="p",haviszla2!X77,IF(haviszla2!$E$5="szo",haviszla2!Y77,0)))))),0)</f>
        <v>0</v>
      </c>
      <c r="HM77" s="43">
        <f>IF($HM$1=1,IF(haviszla2!$E$5="h",haviszla2!Z77,IF(haviszla2!$E$5="k",haviszla2!AA77,IF(haviszla2!$E$5="sz",haviszla2!AB77,IF(haviszla2!$E$5="cs",haviszla2!AC77,IF(haviszla2!$E$5="p",haviszla2!AD77,IF(haviszla2!$E$5="szo",haviszla2!AE77,0)))))),0)</f>
        <v>0</v>
      </c>
      <c r="HN77" s="43">
        <f>IF($HN$1=1,IF(haviszla2!$E$5="h",haviszla2!AF77,IF(haviszla2!$E$5="k",haviszla2!AG77,IF(haviszla2!$E$5="sz",haviszla2!AH77,IF(haviszla2!$E$5="cs",haviszla2!AI77,IF(haviszla2!$E$5="p",haviszla2!AJ77,IF(haviszla2!$E$5="szo",haviszla2!AK77,0)))))),0)</f>
        <v>0</v>
      </c>
      <c r="HO77" s="43">
        <f>IF($HO$1=1,IF(haviszla2!$E$5="h",haviszla2!AL77,IF(haviszla2!$E$5="k",haviszla2!AM77,IF(haviszla2!$E$5="sz",haviszla2!AN77,IF(haviszla2!$E$5="cs",haviszla2!AO77,IF(haviszla2!$E$5="p",haviszla2!AP77,IF(haviszla2!$E$5="szo",haviszla2!AQ77,0)))))),0)</f>
        <v>0</v>
      </c>
      <c r="HP77" s="43">
        <f>IF($HP$1=1,IF(haviszla2!$E$5="h",haviszla2!AR77,IF(haviszla2!$E$5="k",haviszla2!AS77,IF(haviszla2!$E$5="sz",haviszla2!AT77,IF(haviszla2!$E$5="cs",haviszla2!AU77,IF(haviszla2!$E$5="p",haviszla2!AV77,IF(haviszla2!$E$5="szo",haviszla2!AW77,0)))))),0)</f>
        <v>0</v>
      </c>
      <c r="HQ77" s="43">
        <f>IF($HQ$1=1,IF(haviszla2!$E$5="h",haviszla2!AX77,IF(haviszla2!$E$5="k",haviszla2!AY77,IF(haviszla2!$E$5="sz",haviszla2!AZ77,IF(haviszla2!$E$5="cs",haviszla2!BA77,IF(haviszla2!$E$5="p",haviszla2!BB77,IF(haviszla2!$E$5="szo",haviszla2!BC77,0)))))),0)</f>
        <v>0</v>
      </c>
      <c r="HR77" s="43">
        <f>IF($HR$1=1,IF(haviszla2!$E$5="h",haviszla2!BD77,IF(haviszla2!$E$5="k",haviszla2!BE77,IF(haviszla2!$E$5="sz",haviszla2!BF77,IF(haviszla2!$E$5="cs",haviszla2!BG77,IF(haviszla2!$E$5="p",haviszla2!BH77,IF(haviszla2!$E$5="szo",haviszla2!BI77,0)))))),0)</f>
        <v>0</v>
      </c>
      <c r="HS77" s="43">
        <f>IF($HS$1=1,IF(haviszla2!$E$5="h",haviszla2!BJ77,IF(haviszla2!$E$5="k",haviszla2!BK77,IF(haviszla2!$E$5="sz",haviszla2!BL77,IF(haviszla2!$E$5="cs",haviszla2!BM77,IF(haviszla2!$E$5="p",haviszla2!BN77,IF(haviszla2!$E$5="szo",haviszla2!BO77,0)))))),0)</f>
        <v>0</v>
      </c>
      <c r="HT77" s="43">
        <f>IF($HT$1=1,IF(haviszla2!$E$5="h",haviszla2!BP77,IF(haviszla2!$E$5="k",haviszla2!BQ77,IF(haviszla2!$E$5="sz",haviszla2!BR77,IF(haviszla2!$E$5="cs",haviszla2!BS77,IF(haviszla2!$E$5="p",haviszla2!BT77,IF(haviszla2!$E$5="szo",haviszla2!BU77,0)))))),0)</f>
        <v>0</v>
      </c>
      <c r="HU77" s="43">
        <f>IF($HU$1=1,IF(haviszla2!$E$5="h",haviszla2!BV77,IF(haviszla2!$E$5="k",haviszla2!BW77,IF(haviszla2!$E$5="sz",haviszla2!BX77,IF(haviszla2!$E$5="cs",haviszla2!BY77,IF(haviszla2!$E$5="p",haviszla2!BZ77,IF(haviszla2!$E$5="szo",haviszla2!CA77,0)))))),0)</f>
        <v>0</v>
      </c>
      <c r="HV77" s="43">
        <f>IF($HV$1=1,IF(haviszla2!$E$5="h",haviszla2!CB77,IF(haviszla2!$E$5="k",haviszla2!CC77,IF(haviszla2!$E$5="sz",haviszla2!CD77,IF(haviszla2!$E$5="cs",haviszla2!CE77,IF(haviszla2!$E$5="p",haviszla2!CF77,IF(haviszla2!$E$5="szo",haviszla2!CG77,0)))))),0)</f>
        <v>0</v>
      </c>
      <c r="HW77" s="43">
        <f>IF($HW$1=1,IF(haviszla2!$E$5="h",haviszla2!CH77,IF(haviszla2!$E$5="k",haviszla2!CI77,IF(haviszla2!$E$5="sz",haviszla2!CJ77,IF(haviszla2!$E$5="cs",haviszla2!CK77,IF(haviszla2!$E$5="p",haviszla2!CL77,IF(haviszla2!$E$5="szo",haviszla2!CM77,0)))))),0)</f>
        <v>0</v>
      </c>
      <c r="HX77" s="43">
        <f>IF($HX$1=1,IF(haviszla2!$E$5="h",haviszla2!CN77,IF(haviszla2!$E$5="k",haviszla2!CO77,IF(haviszla2!$E$5="sz",haviszla2!CP77,IF(haviszla2!$E$5="cs",haviszla2!CQ77,IF(haviszla2!$E$5="p",haviszla2!CR77,IF(haviszla2!$E$5="szo",haviszla2!CS77,0)))))),0)</f>
        <v>0</v>
      </c>
      <c r="HY77" s="43">
        <f>IF($HY$1=1,IF(haviszla2!$E$5="h",haviszla2!CT77,IF(haviszla2!$E$5="k",haviszla2!CU77,IF(haviszla2!$E$5="sz",haviszla2!CV77,IF(haviszla2!$E$5="cs",haviszla2!CW77,IF(haviszla2!$E$5="p",haviszla2!CX77,IF(haviszla2!$E$5="szo",haviszla2!CY77,0)))))),0)</f>
        <v>0</v>
      </c>
      <c r="HZ77" s="43">
        <f>IF($HZ$1=1,IF(haviszla2!$E$5="h",haviszla2!CZ77,IF(haviszla2!$E$5="k",haviszla2!DA77,IF(haviszla2!$E$5="sz",haviszla2!DB77,IF(haviszla2!$E$5="cs",haviszla2!DC77,IF(haviszla2!$E$5="p",haviszla2!DD77,IF(haviszla2!$E$5="szo",haviszla2!DE77,0)))))),0)</f>
        <v>0</v>
      </c>
      <c r="IA77" s="43">
        <f>IF($IA$1=1,IF(haviszla2!$E$5="h",haviszla2!DF77,IF(haviszla2!$E$5="k",haviszla2!DG77,IF(haviszla2!$E$5="sz",haviszla2!DH77,IF(haviszla2!$E$5="cs",haviszla2!DI77,IF(haviszla2!$E$5="p",haviszla2!DJ77,IF(haviszla2!$E$5="szo",haviszla2!DK77,0)))))),0)</f>
        <v>0</v>
      </c>
      <c r="IB77" s="43">
        <f>IF($IB$1=1,IF(haviszla2!$E$5="h",haviszla2!DL77,IF(haviszla2!$E$5="k",haviszla2!DM77,IF(haviszla2!$E$5="sz",haviszla2!DN77,IF(haviszla2!$E$5="cs",haviszla2!DO77,IF(haviszla2!$E$5="p",haviszla2!DP77,IF(haviszla2!$E$5="szo",haviszla2!DQ77,0)))))),0)</f>
        <v>0</v>
      </c>
      <c r="IC77" s="43">
        <f>IF($IC$1=1,IF(haviszla2!$E$5="h",haviszla2!DR77,IF(haviszla2!$E$5="k",haviszla2!DS77,IF(haviszla2!$E$5="sz",haviszla2!DT77,IF(haviszla2!$E$5="cs",haviszla2!DU77,IF(haviszla2!$E$5="p",haviszla2!DV77,IF(haviszla2!$E$5="szo",haviszla2!DW77,0)))))),0)</f>
        <v>0</v>
      </c>
      <c r="ID77" s="43">
        <f>IF($ID$1=1,IF(haviszla2!$E$5="h",haviszla2!DX77,IF(haviszla2!$E$5="k",haviszla2!DY77,IF(haviszla2!$E$5="sz",haviszla2!DZ77,IF(haviszla2!$E$5="cs",haviszla2!EA77,IF(haviszla2!$E$5="p",haviszla2!EB77,IF(haviszla2!$E$5="szo",haviszla2!EC77,0)))))),0)</f>
        <v>0</v>
      </c>
      <c r="IE77" s="43">
        <f>IF($IE$1=1,IF(haviszla2!$E$5="h",haviszla2!ED77,IF(haviszla2!$E$5="k",haviszla2!EE77,IF(haviszla2!$E$5="sz",haviszla2!EF77,IF(haviszla2!$E$5="cs",haviszla2!EG77,IF(haviszla2!$E$5="p",haviszla2!EH77,IF(haviszla2!$E$5="szo",haviszla2!EI77,0)))))),0)</f>
        <v>0</v>
      </c>
    </row>
    <row r="78" spans="1:239" ht="15" customHeight="1">
      <c r="A78" s="18" t="s">
        <v>92</v>
      </c>
      <c r="B78" s="89" t="s">
        <v>458</v>
      </c>
      <c r="C78" s="43">
        <v>155</v>
      </c>
      <c r="D78" s="43" t="s">
        <v>151</v>
      </c>
      <c r="E78" s="13">
        <f t="shared" si="52"/>
        <v>0</v>
      </c>
      <c r="F78" s="48"/>
      <c r="G78" s="49"/>
      <c r="H78" s="89">
        <v>0</v>
      </c>
      <c r="I78" s="51">
        <v>0</v>
      </c>
      <c r="J78" s="89">
        <v>0</v>
      </c>
      <c r="K78" s="51">
        <v>0</v>
      </c>
      <c r="L78" s="51">
        <v>0</v>
      </c>
      <c r="M78" s="52">
        <v>0</v>
      </c>
      <c r="N78" s="55">
        <v>0</v>
      </c>
      <c r="O78" s="51">
        <v>0</v>
      </c>
      <c r="P78" s="54">
        <v>0</v>
      </c>
      <c r="Q78" s="51">
        <v>0</v>
      </c>
      <c r="R78" s="51">
        <v>0</v>
      </c>
      <c r="S78" s="54">
        <v>0</v>
      </c>
      <c r="T78" s="55">
        <v>0</v>
      </c>
      <c r="U78" s="51">
        <v>0</v>
      </c>
      <c r="V78" s="54">
        <v>0</v>
      </c>
      <c r="W78" s="51">
        <v>0</v>
      </c>
      <c r="X78" s="51">
        <v>0</v>
      </c>
      <c r="Y78" s="54">
        <v>0</v>
      </c>
      <c r="Z78" s="55">
        <v>0</v>
      </c>
      <c r="AA78" s="51">
        <v>0</v>
      </c>
      <c r="AB78" s="54">
        <v>0</v>
      </c>
      <c r="AC78" s="51">
        <v>0</v>
      </c>
      <c r="AD78" s="51">
        <v>0</v>
      </c>
      <c r="AE78" s="54">
        <v>0</v>
      </c>
      <c r="AF78" s="55">
        <v>0</v>
      </c>
      <c r="AG78" s="51">
        <v>0</v>
      </c>
      <c r="AH78" s="54">
        <v>0</v>
      </c>
      <c r="AI78" s="51">
        <v>0</v>
      </c>
      <c r="AJ78" s="56">
        <v>0</v>
      </c>
      <c r="AK78" s="54">
        <v>0</v>
      </c>
      <c r="AL78" s="55">
        <v>0</v>
      </c>
      <c r="AM78" s="54">
        <v>0</v>
      </c>
      <c r="AN78" s="54">
        <v>0</v>
      </c>
      <c r="AO78" s="54">
        <v>0</v>
      </c>
      <c r="AP78" s="54">
        <v>0</v>
      </c>
      <c r="AQ78" s="54">
        <v>0</v>
      </c>
      <c r="AR78" s="64">
        <v>0</v>
      </c>
      <c r="AS78" s="54">
        <v>0</v>
      </c>
      <c r="AT78" s="54">
        <v>0</v>
      </c>
      <c r="AU78" s="51">
        <v>0</v>
      </c>
      <c r="AV78" s="51">
        <v>0</v>
      </c>
      <c r="AW78" s="54">
        <v>0</v>
      </c>
      <c r="AX78" s="57">
        <v>0</v>
      </c>
      <c r="AY78" s="51">
        <v>0</v>
      </c>
      <c r="AZ78" s="54">
        <v>0</v>
      </c>
      <c r="BA78" s="51">
        <v>0</v>
      </c>
      <c r="BB78" s="56">
        <v>0</v>
      </c>
      <c r="BC78" s="58">
        <v>0</v>
      </c>
      <c r="BD78" s="55">
        <v>0</v>
      </c>
      <c r="BE78" s="51">
        <v>0</v>
      </c>
      <c r="BF78" s="54">
        <v>0</v>
      </c>
      <c r="BG78" s="54">
        <v>0</v>
      </c>
      <c r="BH78" s="54">
        <v>0</v>
      </c>
      <c r="BI78" s="54">
        <v>0</v>
      </c>
      <c r="BJ78" s="55">
        <v>0</v>
      </c>
      <c r="BK78" s="54">
        <v>0</v>
      </c>
      <c r="BL78" s="54">
        <v>0</v>
      </c>
      <c r="BM78" s="51">
        <v>0</v>
      </c>
      <c r="BN78" s="51">
        <v>0</v>
      </c>
      <c r="BO78" s="54">
        <v>0</v>
      </c>
      <c r="BP78" s="55">
        <v>0</v>
      </c>
      <c r="BQ78" s="54">
        <v>0</v>
      </c>
      <c r="BR78" s="54">
        <v>0</v>
      </c>
      <c r="BS78" s="51">
        <v>0</v>
      </c>
      <c r="BT78" s="54">
        <v>0</v>
      </c>
      <c r="BU78" s="54">
        <v>0</v>
      </c>
      <c r="BV78" s="55">
        <v>0</v>
      </c>
      <c r="BW78" s="54">
        <v>0</v>
      </c>
      <c r="BX78" s="54">
        <v>0</v>
      </c>
      <c r="BY78" s="51">
        <v>0</v>
      </c>
      <c r="BZ78" s="51">
        <v>0</v>
      </c>
      <c r="CA78" s="54">
        <v>0</v>
      </c>
      <c r="CB78" s="55">
        <v>0</v>
      </c>
      <c r="CC78" s="51">
        <v>0</v>
      </c>
      <c r="CD78" s="54">
        <v>0</v>
      </c>
      <c r="CE78" s="51">
        <v>0</v>
      </c>
      <c r="CF78" s="51">
        <v>0</v>
      </c>
      <c r="CG78" s="54">
        <v>0</v>
      </c>
      <c r="CH78" s="55">
        <v>0</v>
      </c>
      <c r="CI78" s="54">
        <v>0</v>
      </c>
      <c r="CJ78" s="54">
        <v>0</v>
      </c>
      <c r="CK78" s="51">
        <v>0</v>
      </c>
      <c r="CL78" s="54">
        <v>0</v>
      </c>
      <c r="CM78" s="54">
        <v>0</v>
      </c>
      <c r="CN78" s="55">
        <v>0</v>
      </c>
      <c r="CO78" s="54">
        <v>0</v>
      </c>
      <c r="CP78" s="54">
        <v>0</v>
      </c>
      <c r="CQ78" s="54">
        <v>0</v>
      </c>
      <c r="CR78" s="54">
        <v>0</v>
      </c>
      <c r="CS78" s="54">
        <v>0</v>
      </c>
      <c r="CT78" s="55">
        <v>0</v>
      </c>
      <c r="CU78" s="54">
        <v>0</v>
      </c>
      <c r="CV78" s="54">
        <v>0</v>
      </c>
      <c r="CW78" s="51">
        <v>0</v>
      </c>
      <c r="CX78" s="51">
        <v>0</v>
      </c>
      <c r="CY78" s="54">
        <v>0</v>
      </c>
      <c r="CZ78" s="55">
        <v>0</v>
      </c>
      <c r="DA78" s="54">
        <v>0</v>
      </c>
      <c r="DB78" s="54">
        <v>0</v>
      </c>
      <c r="DC78" s="54">
        <v>0</v>
      </c>
      <c r="DD78" s="58">
        <v>0</v>
      </c>
      <c r="DE78" s="54">
        <v>0</v>
      </c>
      <c r="DF78" s="55">
        <v>0</v>
      </c>
      <c r="DG78" s="51">
        <v>0</v>
      </c>
      <c r="DH78" s="54">
        <v>0</v>
      </c>
      <c r="DI78" s="51">
        <v>0</v>
      </c>
      <c r="DJ78" s="51">
        <v>0</v>
      </c>
      <c r="DK78" s="54">
        <v>0</v>
      </c>
      <c r="DL78" s="64">
        <v>0</v>
      </c>
      <c r="DM78" s="56">
        <v>0</v>
      </c>
      <c r="DN78" s="54">
        <v>0</v>
      </c>
      <c r="DO78" s="51">
        <v>0</v>
      </c>
      <c r="DP78" s="51">
        <v>0</v>
      </c>
      <c r="DQ78" s="54">
        <v>0</v>
      </c>
      <c r="DR78" s="55">
        <v>0</v>
      </c>
      <c r="DS78" s="51">
        <v>0</v>
      </c>
      <c r="DT78" s="54">
        <v>0</v>
      </c>
      <c r="DU78" s="51">
        <v>0</v>
      </c>
      <c r="DV78" s="51">
        <v>0</v>
      </c>
      <c r="DW78" s="54">
        <v>0</v>
      </c>
      <c r="DX78" s="55">
        <v>0</v>
      </c>
      <c r="DY78" s="54">
        <v>0</v>
      </c>
      <c r="DZ78" s="54">
        <v>0</v>
      </c>
      <c r="EA78" s="54">
        <v>0</v>
      </c>
      <c r="EB78" s="51">
        <v>0</v>
      </c>
      <c r="EC78" s="54">
        <v>0</v>
      </c>
      <c r="ED78" s="64">
        <v>0</v>
      </c>
      <c r="EE78" s="54">
        <v>0</v>
      </c>
      <c r="EF78" s="54">
        <v>0</v>
      </c>
      <c r="EG78" s="54">
        <v>0</v>
      </c>
      <c r="EH78" s="58">
        <v>0</v>
      </c>
      <c r="EI78" s="54">
        <v>0</v>
      </c>
      <c r="EJ78" s="55"/>
      <c r="EK78" s="54">
        <v>0</v>
      </c>
      <c r="EL78" s="54"/>
      <c r="EM78" s="54"/>
      <c r="EN78" s="54"/>
      <c r="EO78" s="59"/>
      <c r="EP78" s="55"/>
      <c r="EQ78" s="54">
        <v>0</v>
      </c>
      <c r="ER78" s="54"/>
      <c r="ES78" s="54"/>
      <c r="ET78" s="54"/>
      <c r="EU78" s="59"/>
      <c r="EV78" s="55"/>
      <c r="EW78" s="54">
        <v>0</v>
      </c>
      <c r="EX78" s="54"/>
      <c r="EY78" s="54"/>
      <c r="EZ78" s="54"/>
      <c r="FA78" s="59">
        <v>0</v>
      </c>
      <c r="FB78" s="43">
        <f t="shared" si="53"/>
        <v>0</v>
      </c>
      <c r="FC78" s="21">
        <f t="shared" si="54"/>
        <v>0</v>
      </c>
      <c r="FD78" s="43">
        <f t="shared" si="55"/>
        <v>0</v>
      </c>
      <c r="FE78" s="21">
        <f t="shared" si="56"/>
        <v>0</v>
      </c>
      <c r="FF78" s="43">
        <f t="shared" si="57"/>
        <v>0</v>
      </c>
      <c r="FG78" s="21">
        <f t="shared" si="58"/>
        <v>0</v>
      </c>
      <c r="FH78" s="43">
        <f t="shared" si="59"/>
        <v>0</v>
      </c>
      <c r="FI78" s="21">
        <f t="shared" si="60"/>
        <v>0</v>
      </c>
      <c r="FJ78" s="43">
        <f t="shared" si="61"/>
        <v>0</v>
      </c>
      <c r="FK78" s="21">
        <f t="shared" si="62"/>
        <v>0</v>
      </c>
      <c r="FL78" s="43">
        <f t="shared" si="63"/>
        <v>0</v>
      </c>
      <c r="FM78" s="21">
        <f t="shared" si="64"/>
        <v>0</v>
      </c>
      <c r="FN78" s="43">
        <f t="shared" si="65"/>
        <v>0</v>
      </c>
      <c r="FO78" s="21">
        <f t="shared" si="66"/>
        <v>0</v>
      </c>
      <c r="FP78" s="43">
        <f t="shared" si="67"/>
        <v>0</v>
      </c>
      <c r="FQ78" s="21">
        <f t="shared" si="68"/>
        <v>0</v>
      </c>
      <c r="FR78" s="43">
        <f t="shared" si="69"/>
        <v>0</v>
      </c>
      <c r="FS78" s="21">
        <f t="shared" si="70"/>
        <v>0</v>
      </c>
      <c r="FT78" s="43">
        <f t="shared" si="71"/>
        <v>0</v>
      </c>
      <c r="FU78" s="21">
        <f t="shared" si="72"/>
        <v>0</v>
      </c>
      <c r="FV78" s="43">
        <f t="shared" si="73"/>
        <v>0</v>
      </c>
      <c r="FW78" s="21">
        <f t="shared" si="74"/>
        <v>0</v>
      </c>
      <c r="FX78" s="43">
        <f t="shared" si="75"/>
        <v>0</v>
      </c>
      <c r="FY78" s="21">
        <f t="shared" si="76"/>
        <v>0</v>
      </c>
      <c r="FZ78" s="43">
        <f t="shared" si="77"/>
        <v>0</v>
      </c>
      <c r="GA78" s="21">
        <f t="shared" si="78"/>
        <v>0</v>
      </c>
      <c r="GB78" s="43">
        <f t="shared" si="79"/>
        <v>0</v>
      </c>
      <c r="GC78" s="21">
        <f t="shared" si="80"/>
        <v>0</v>
      </c>
      <c r="GD78" s="43">
        <f t="shared" si="81"/>
        <v>0</v>
      </c>
      <c r="GE78" s="21">
        <f t="shared" si="82"/>
        <v>0</v>
      </c>
      <c r="GF78" s="43">
        <f t="shared" si="83"/>
        <v>0</v>
      </c>
      <c r="GG78" s="21">
        <f t="shared" si="84"/>
        <v>0</v>
      </c>
      <c r="GH78" s="43">
        <f t="shared" si="85"/>
        <v>0</v>
      </c>
      <c r="GI78" s="21">
        <f t="shared" si="86"/>
        <v>0</v>
      </c>
      <c r="GJ78" s="43">
        <f t="shared" si="87"/>
        <v>0</v>
      </c>
      <c r="GK78" s="21">
        <f t="shared" si="88"/>
        <v>0</v>
      </c>
      <c r="GL78" s="43">
        <f t="shared" si="89"/>
        <v>0</v>
      </c>
      <c r="GM78" s="21">
        <f t="shared" si="90"/>
        <v>0</v>
      </c>
      <c r="GN78" s="43">
        <f t="shared" si="91"/>
        <v>0</v>
      </c>
      <c r="GO78" s="21">
        <f t="shared" si="92"/>
        <v>0</v>
      </c>
      <c r="GP78" s="43">
        <f t="shared" si="93"/>
        <v>0</v>
      </c>
      <c r="GQ78" s="21">
        <f t="shared" si="94"/>
        <v>0</v>
      </c>
      <c r="GR78" s="43">
        <f t="shared" si="95"/>
        <v>0</v>
      </c>
      <c r="GS78" s="21">
        <f t="shared" si="96"/>
        <v>0</v>
      </c>
      <c r="GT78" s="43">
        <f t="shared" si="97"/>
        <v>0</v>
      </c>
      <c r="GU78" s="21">
        <f t="shared" si="98"/>
        <v>0</v>
      </c>
      <c r="GV78" s="43">
        <f t="shared" si="99"/>
        <v>0</v>
      </c>
      <c r="GW78" s="43">
        <f t="shared" si="100"/>
        <v>0</v>
      </c>
      <c r="GX78" s="28"/>
      <c r="GY78" s="43">
        <f t="shared" si="102"/>
        <v>0</v>
      </c>
      <c r="HF78" s="89" t="str">
        <f t="shared" si="101"/>
        <v>Sample73</v>
      </c>
      <c r="HG78" s="43">
        <f t="shared" si="101"/>
        <v>155</v>
      </c>
      <c r="HH78" s="89" t="str">
        <f t="shared" si="101"/>
        <v>Ft/db</v>
      </c>
      <c r="HI78" s="13">
        <f t="shared" si="103"/>
        <v>0</v>
      </c>
      <c r="HJ78" s="43">
        <f>IF($HJ$1=1,IF(haviszla2!$E$5="h",haviszla2!H78,IF(haviszla2!$E$5="k",haviszla2!I78,IF(haviszla2!$E$5="sz",haviszla2!J78,IF(haviszla2!$E$5="cs",haviszla2!K78,IF(haviszla2!$E$5="p",haviszla2!L78,IF(haviszla2!$E$5="szo",haviszla2!M78,0)))))),0)</f>
        <v>0</v>
      </c>
      <c r="HK78" s="43">
        <f>IF($HK$1=1,IF(haviszla2!$E$5="h",haviszla2!N78,IF(haviszla2!$E$5="k",haviszla2!O78,IF(haviszla2!$E$5="sz",haviszla2!P78,IF(haviszla2!$E$5="cs",haviszla2!Q78,IF(haviszla2!$E$5="p",haviszla2!R78,IF(haviszla2!$E$5="szo",haviszla2!S78,0)))))),0)</f>
        <v>0</v>
      </c>
      <c r="HL78" s="43">
        <f>IF($HL$1=1,IF(haviszla2!$E$5="h",haviszla2!T78,IF(haviszla2!$E$5="k",haviszla2!U78,IF(haviszla2!$E$5="sz",haviszla2!V78,IF(haviszla2!$E$5="cs",haviszla2!W78,IF(haviszla2!$E$5="p",haviszla2!X78,IF(haviszla2!$E$5="szo",haviszla2!Y78,0)))))),0)</f>
        <v>0</v>
      </c>
      <c r="HM78" s="43">
        <f>IF($HM$1=1,IF(haviszla2!$E$5="h",haviszla2!Z78,IF(haviszla2!$E$5="k",haviszla2!AA78,IF(haviszla2!$E$5="sz",haviszla2!AB78,IF(haviszla2!$E$5="cs",haviszla2!AC78,IF(haviszla2!$E$5="p",haviszla2!AD78,IF(haviszla2!$E$5="szo",haviszla2!AE78,0)))))),0)</f>
        <v>0</v>
      </c>
      <c r="HN78" s="43">
        <f>IF($HN$1=1,IF(haviszla2!$E$5="h",haviszla2!AF78,IF(haviszla2!$E$5="k",haviszla2!AG78,IF(haviszla2!$E$5="sz",haviszla2!AH78,IF(haviszla2!$E$5="cs",haviszla2!AI78,IF(haviszla2!$E$5="p",haviszla2!AJ78,IF(haviszla2!$E$5="szo",haviszla2!AK78,0)))))),0)</f>
        <v>0</v>
      </c>
      <c r="HO78" s="43">
        <f>IF($HO$1=1,IF(haviszla2!$E$5="h",haviszla2!AL78,IF(haviszla2!$E$5="k",haviszla2!AM78,IF(haviszla2!$E$5="sz",haviszla2!AN78,IF(haviszla2!$E$5="cs",haviszla2!AO78,IF(haviszla2!$E$5="p",haviszla2!AP78,IF(haviszla2!$E$5="szo",haviszla2!AQ78,0)))))),0)</f>
        <v>0</v>
      </c>
      <c r="HP78" s="43">
        <f>IF($HP$1=1,IF(haviszla2!$E$5="h",haviszla2!AR78,IF(haviszla2!$E$5="k",haviszla2!AS78,IF(haviszla2!$E$5="sz",haviszla2!AT78,IF(haviszla2!$E$5="cs",haviszla2!AU78,IF(haviszla2!$E$5="p",haviszla2!AV78,IF(haviszla2!$E$5="szo",haviszla2!AW78,0)))))),0)</f>
        <v>0</v>
      </c>
      <c r="HQ78" s="43">
        <f>IF($HQ$1=1,IF(haviszla2!$E$5="h",haviszla2!AX78,IF(haviszla2!$E$5="k",haviszla2!AY78,IF(haviszla2!$E$5="sz",haviszla2!AZ78,IF(haviszla2!$E$5="cs",haviszla2!BA78,IF(haviszla2!$E$5="p",haviszla2!BB78,IF(haviszla2!$E$5="szo",haviszla2!BC78,0)))))),0)</f>
        <v>0</v>
      </c>
      <c r="HR78" s="43">
        <f>IF($HR$1=1,IF(haviszla2!$E$5="h",haviszla2!BD78,IF(haviszla2!$E$5="k",haviszla2!BE78,IF(haviszla2!$E$5="sz",haviszla2!BF78,IF(haviszla2!$E$5="cs",haviszla2!BG78,IF(haviszla2!$E$5="p",haviszla2!BH78,IF(haviszla2!$E$5="szo",haviszla2!BI78,0)))))),0)</f>
        <v>0</v>
      </c>
      <c r="HS78" s="43">
        <f>IF($HS$1=1,IF(haviszla2!$E$5="h",haviszla2!BJ78,IF(haviszla2!$E$5="k",haviszla2!BK78,IF(haviszla2!$E$5="sz",haviszla2!BL78,IF(haviszla2!$E$5="cs",haviszla2!BM78,IF(haviszla2!$E$5="p",haviszla2!BN78,IF(haviszla2!$E$5="szo",haviszla2!BO78,0)))))),0)</f>
        <v>0</v>
      </c>
      <c r="HT78" s="43">
        <f>IF($HT$1=1,IF(haviszla2!$E$5="h",haviszla2!BP78,IF(haviszla2!$E$5="k",haviszla2!BQ78,IF(haviszla2!$E$5="sz",haviszla2!BR78,IF(haviszla2!$E$5="cs",haviszla2!BS78,IF(haviszla2!$E$5="p",haviszla2!BT78,IF(haviszla2!$E$5="szo",haviszla2!BU78,0)))))),0)</f>
        <v>0</v>
      </c>
      <c r="HU78" s="43">
        <f>IF($HU$1=1,IF(haviszla2!$E$5="h",haviszla2!BV78,IF(haviszla2!$E$5="k",haviszla2!BW78,IF(haviszla2!$E$5="sz",haviszla2!BX78,IF(haviszla2!$E$5="cs",haviszla2!BY78,IF(haviszla2!$E$5="p",haviszla2!BZ78,IF(haviszla2!$E$5="szo",haviszla2!CA78,0)))))),0)</f>
        <v>0</v>
      </c>
      <c r="HV78" s="43">
        <f>IF($HV$1=1,IF(haviszla2!$E$5="h",haviszla2!CB78,IF(haviszla2!$E$5="k",haviszla2!CC78,IF(haviszla2!$E$5="sz",haviszla2!CD78,IF(haviszla2!$E$5="cs",haviszla2!CE78,IF(haviszla2!$E$5="p",haviszla2!CF78,IF(haviszla2!$E$5="szo",haviszla2!CG78,0)))))),0)</f>
        <v>0</v>
      </c>
      <c r="HW78" s="43">
        <f>IF($HW$1=1,IF(haviszla2!$E$5="h",haviszla2!CH78,IF(haviszla2!$E$5="k",haviszla2!CI78,IF(haviszla2!$E$5="sz",haviszla2!CJ78,IF(haviszla2!$E$5="cs",haviszla2!CK78,IF(haviszla2!$E$5="p",haviszla2!CL78,IF(haviszla2!$E$5="szo",haviszla2!CM78,0)))))),0)</f>
        <v>0</v>
      </c>
      <c r="HX78" s="43">
        <f>IF($HX$1=1,IF(haviszla2!$E$5="h",haviszla2!CN78,IF(haviszla2!$E$5="k",haviszla2!CO78,IF(haviszla2!$E$5="sz",haviszla2!CP78,IF(haviszla2!$E$5="cs",haviszla2!CQ78,IF(haviszla2!$E$5="p",haviszla2!CR78,IF(haviszla2!$E$5="szo",haviszla2!CS78,0)))))),0)</f>
        <v>0</v>
      </c>
      <c r="HY78" s="43">
        <f>IF($HY$1=1,IF(haviszla2!$E$5="h",haviszla2!CT78,IF(haviszla2!$E$5="k",haviszla2!CU78,IF(haviszla2!$E$5="sz",haviszla2!CV78,IF(haviszla2!$E$5="cs",haviszla2!CW78,IF(haviszla2!$E$5="p",haviszla2!CX78,IF(haviszla2!$E$5="szo",haviszla2!CY78,0)))))),0)</f>
        <v>0</v>
      </c>
      <c r="HZ78" s="43">
        <f>IF($HZ$1=1,IF(haviszla2!$E$5="h",haviszla2!CZ78,IF(haviszla2!$E$5="k",haviszla2!DA78,IF(haviszla2!$E$5="sz",haviszla2!DB78,IF(haviszla2!$E$5="cs",haviszla2!DC78,IF(haviszla2!$E$5="p",haviszla2!DD78,IF(haviszla2!$E$5="szo",haviszla2!DE78,0)))))),0)</f>
        <v>0</v>
      </c>
      <c r="IA78" s="43">
        <f>IF($IA$1=1,IF(haviszla2!$E$5="h",haviszla2!DF78,IF(haviszla2!$E$5="k",haviszla2!DG78,IF(haviszla2!$E$5="sz",haviszla2!DH78,IF(haviszla2!$E$5="cs",haviszla2!DI78,IF(haviszla2!$E$5="p",haviszla2!DJ78,IF(haviszla2!$E$5="szo",haviszla2!DK78,0)))))),0)</f>
        <v>0</v>
      </c>
      <c r="IB78" s="43">
        <f>IF($IB$1=1,IF(haviszla2!$E$5="h",haviszla2!DL78,IF(haviszla2!$E$5="k",haviszla2!DM78,IF(haviszla2!$E$5="sz",haviszla2!DN78,IF(haviszla2!$E$5="cs",haviszla2!DO78,IF(haviszla2!$E$5="p",haviszla2!DP78,IF(haviszla2!$E$5="szo",haviszla2!DQ78,0)))))),0)</f>
        <v>0</v>
      </c>
      <c r="IC78" s="43">
        <f>IF($IC$1=1,IF(haviszla2!$E$5="h",haviszla2!DR78,IF(haviszla2!$E$5="k",haviszla2!DS78,IF(haviszla2!$E$5="sz",haviszla2!DT78,IF(haviszla2!$E$5="cs",haviszla2!DU78,IF(haviszla2!$E$5="p",haviszla2!DV78,IF(haviszla2!$E$5="szo",haviszla2!DW78,0)))))),0)</f>
        <v>0</v>
      </c>
      <c r="ID78" s="43">
        <f>IF($ID$1=1,IF(haviszla2!$E$5="h",haviszla2!DX78,IF(haviszla2!$E$5="k",haviszla2!DY78,IF(haviszla2!$E$5="sz",haviszla2!DZ78,IF(haviszla2!$E$5="cs",haviszla2!EA78,IF(haviszla2!$E$5="p",haviszla2!EB78,IF(haviszla2!$E$5="szo",haviszla2!EC78,0)))))),0)</f>
        <v>0</v>
      </c>
      <c r="IE78" s="43">
        <f>IF($IE$1=1,IF(haviszla2!$E$5="h",haviszla2!ED78,IF(haviszla2!$E$5="k",haviszla2!EE78,IF(haviszla2!$E$5="sz",haviszla2!EF78,IF(haviszla2!$E$5="cs",haviszla2!EG78,IF(haviszla2!$E$5="p",haviszla2!EH78,IF(haviszla2!$E$5="szo",haviszla2!EI78,0)))))),0)</f>
        <v>0</v>
      </c>
    </row>
    <row r="79" spans="1:239" ht="15" customHeight="1">
      <c r="A79" s="18" t="s">
        <v>93</v>
      </c>
      <c r="B79" s="89" t="s">
        <v>459</v>
      </c>
      <c r="C79" s="43">
        <v>175</v>
      </c>
      <c r="D79" s="43" t="s">
        <v>151</v>
      </c>
      <c r="E79" s="13">
        <f t="shared" si="52"/>
        <v>0</v>
      </c>
      <c r="F79" s="48"/>
      <c r="G79" s="49"/>
      <c r="H79" s="89">
        <v>0</v>
      </c>
      <c r="I79" s="51">
        <v>2</v>
      </c>
      <c r="J79" s="89">
        <v>0</v>
      </c>
      <c r="K79" s="51">
        <v>4</v>
      </c>
      <c r="L79" s="51">
        <v>0</v>
      </c>
      <c r="M79" s="52">
        <v>0</v>
      </c>
      <c r="N79" s="55">
        <v>13</v>
      </c>
      <c r="O79" s="51">
        <v>0</v>
      </c>
      <c r="P79" s="54">
        <v>0</v>
      </c>
      <c r="Q79" s="51">
        <v>0</v>
      </c>
      <c r="R79" s="51">
        <v>0</v>
      </c>
      <c r="S79" s="54">
        <v>0</v>
      </c>
      <c r="T79" s="55">
        <v>0</v>
      </c>
      <c r="U79" s="51">
        <v>0</v>
      </c>
      <c r="V79" s="54">
        <v>0</v>
      </c>
      <c r="W79" s="51">
        <v>0</v>
      </c>
      <c r="X79" s="51">
        <v>0</v>
      </c>
      <c r="Y79" s="54">
        <v>0</v>
      </c>
      <c r="Z79" s="55"/>
      <c r="AA79" s="51">
        <v>0</v>
      </c>
      <c r="AB79" s="54">
        <v>0</v>
      </c>
      <c r="AC79" s="51">
        <v>0</v>
      </c>
      <c r="AD79" s="51">
        <v>0</v>
      </c>
      <c r="AE79" s="54">
        <v>0</v>
      </c>
      <c r="AF79" s="55">
        <v>0</v>
      </c>
      <c r="AG79" s="51">
        <v>0</v>
      </c>
      <c r="AH79" s="54">
        <v>0</v>
      </c>
      <c r="AI79" s="51">
        <v>0</v>
      </c>
      <c r="AJ79" s="56">
        <v>0</v>
      </c>
      <c r="AK79" s="54">
        <v>0</v>
      </c>
      <c r="AL79" s="55">
        <v>0</v>
      </c>
      <c r="AM79" s="54">
        <v>0</v>
      </c>
      <c r="AN79" s="54">
        <v>0</v>
      </c>
      <c r="AO79" s="54">
        <v>0</v>
      </c>
      <c r="AP79" s="54">
        <v>0</v>
      </c>
      <c r="AQ79" s="54">
        <v>0</v>
      </c>
      <c r="AR79" s="64">
        <v>0</v>
      </c>
      <c r="AS79" s="54">
        <v>0</v>
      </c>
      <c r="AT79" s="54">
        <v>0</v>
      </c>
      <c r="AU79" s="51">
        <v>0</v>
      </c>
      <c r="AV79" s="51">
        <v>0</v>
      </c>
      <c r="AW79" s="54">
        <v>0</v>
      </c>
      <c r="AX79" s="57">
        <v>0</v>
      </c>
      <c r="AY79" s="51">
        <v>0</v>
      </c>
      <c r="AZ79" s="54">
        <v>2</v>
      </c>
      <c r="BA79" s="51">
        <v>0</v>
      </c>
      <c r="BB79" s="56">
        <v>0</v>
      </c>
      <c r="BC79" s="58">
        <v>0</v>
      </c>
      <c r="BD79" s="55">
        <v>0</v>
      </c>
      <c r="BE79" s="51">
        <v>0</v>
      </c>
      <c r="BF79" s="54">
        <v>0</v>
      </c>
      <c r="BG79" s="54">
        <v>0</v>
      </c>
      <c r="BH79" s="54">
        <v>0</v>
      </c>
      <c r="BI79" s="54">
        <v>0</v>
      </c>
      <c r="BJ79" s="55">
        <v>0</v>
      </c>
      <c r="BK79" s="54">
        <v>0</v>
      </c>
      <c r="BL79" s="54">
        <v>0</v>
      </c>
      <c r="BM79" s="51">
        <v>0</v>
      </c>
      <c r="BN79" s="51">
        <v>0</v>
      </c>
      <c r="BO79" s="54"/>
      <c r="BP79" s="55">
        <v>0</v>
      </c>
      <c r="BQ79" s="54">
        <v>0</v>
      </c>
      <c r="BR79" s="54">
        <v>0</v>
      </c>
      <c r="BS79" s="51">
        <v>0</v>
      </c>
      <c r="BT79" s="54">
        <v>0</v>
      </c>
      <c r="BU79" s="54">
        <v>0</v>
      </c>
      <c r="BV79" s="55">
        <v>0</v>
      </c>
      <c r="BW79" s="54">
        <v>0</v>
      </c>
      <c r="BX79" s="54">
        <v>0</v>
      </c>
      <c r="BY79" s="51">
        <v>0</v>
      </c>
      <c r="BZ79" s="54">
        <v>0</v>
      </c>
      <c r="CA79" s="54">
        <v>0</v>
      </c>
      <c r="CB79" s="55">
        <v>0</v>
      </c>
      <c r="CC79" s="51">
        <v>0</v>
      </c>
      <c r="CD79" s="54">
        <v>4</v>
      </c>
      <c r="CE79" s="51">
        <v>0</v>
      </c>
      <c r="CF79" s="51">
        <v>0</v>
      </c>
      <c r="CG79" s="54">
        <v>0</v>
      </c>
      <c r="CH79" s="55">
        <v>0</v>
      </c>
      <c r="CI79" s="54">
        <v>0</v>
      </c>
      <c r="CJ79" s="54">
        <v>0</v>
      </c>
      <c r="CK79" s="51">
        <v>0</v>
      </c>
      <c r="CL79" s="54">
        <v>0</v>
      </c>
      <c r="CM79" s="54">
        <v>0</v>
      </c>
      <c r="CN79" s="55">
        <v>0</v>
      </c>
      <c r="CO79" s="54">
        <v>0</v>
      </c>
      <c r="CP79" s="54">
        <v>0</v>
      </c>
      <c r="CQ79" s="54">
        <v>0</v>
      </c>
      <c r="CR79" s="54">
        <v>0</v>
      </c>
      <c r="CS79" s="54">
        <v>0</v>
      </c>
      <c r="CT79" s="55">
        <v>0</v>
      </c>
      <c r="CU79" s="54">
        <v>0</v>
      </c>
      <c r="CV79" s="54">
        <v>0</v>
      </c>
      <c r="CW79" s="51">
        <v>0</v>
      </c>
      <c r="CX79" s="51">
        <v>0</v>
      </c>
      <c r="CY79" s="54">
        <v>0</v>
      </c>
      <c r="CZ79" s="55">
        <v>0</v>
      </c>
      <c r="DA79" s="54">
        <v>0</v>
      </c>
      <c r="DB79" s="54">
        <v>0</v>
      </c>
      <c r="DC79" s="54">
        <v>0</v>
      </c>
      <c r="DD79" s="58">
        <v>0</v>
      </c>
      <c r="DE79" s="54">
        <v>0</v>
      </c>
      <c r="DF79" s="55">
        <v>0</v>
      </c>
      <c r="DG79" s="51">
        <v>0</v>
      </c>
      <c r="DH79" s="54">
        <v>0</v>
      </c>
      <c r="DI79" s="51">
        <v>0</v>
      </c>
      <c r="DJ79" s="51">
        <v>0</v>
      </c>
      <c r="DK79" s="54">
        <v>0</v>
      </c>
      <c r="DL79" s="64"/>
      <c r="DM79" s="56">
        <v>0</v>
      </c>
      <c r="DN79" s="54">
        <v>0</v>
      </c>
      <c r="DO79" s="51">
        <v>0</v>
      </c>
      <c r="DP79" s="51">
        <v>0</v>
      </c>
      <c r="DQ79" s="54">
        <v>0</v>
      </c>
      <c r="DR79" s="55">
        <v>0</v>
      </c>
      <c r="DS79" s="51">
        <v>0</v>
      </c>
      <c r="DT79" s="54">
        <v>0</v>
      </c>
      <c r="DU79" s="51">
        <v>0</v>
      </c>
      <c r="DV79" s="51">
        <v>0</v>
      </c>
      <c r="DW79" s="54">
        <v>0</v>
      </c>
      <c r="DX79" s="55">
        <v>0</v>
      </c>
      <c r="DY79" s="54">
        <v>0</v>
      </c>
      <c r="DZ79" s="54">
        <v>0</v>
      </c>
      <c r="EA79" s="54">
        <v>0</v>
      </c>
      <c r="EB79" s="51">
        <v>0</v>
      </c>
      <c r="EC79" s="54">
        <v>0</v>
      </c>
      <c r="ED79" s="64">
        <v>0</v>
      </c>
      <c r="EE79" s="54">
        <v>0</v>
      </c>
      <c r="EF79" s="54">
        <v>0</v>
      </c>
      <c r="EG79" s="54">
        <v>0</v>
      </c>
      <c r="EH79" s="58">
        <v>0</v>
      </c>
      <c r="EI79" s="54">
        <v>0</v>
      </c>
      <c r="EJ79" s="55"/>
      <c r="EK79" s="54">
        <v>0</v>
      </c>
      <c r="EL79" s="54"/>
      <c r="EM79" s="54"/>
      <c r="EN79" s="54"/>
      <c r="EO79" s="59"/>
      <c r="EP79" s="55"/>
      <c r="EQ79" s="54">
        <v>0</v>
      </c>
      <c r="ER79" s="54"/>
      <c r="ES79" s="54"/>
      <c r="ET79" s="54"/>
      <c r="EU79" s="59"/>
      <c r="EV79" s="55"/>
      <c r="EW79" s="54">
        <v>0</v>
      </c>
      <c r="EX79" s="54"/>
      <c r="EY79" s="54"/>
      <c r="EZ79" s="54"/>
      <c r="FA79" s="59">
        <v>0</v>
      </c>
      <c r="FB79" s="43">
        <f t="shared" si="53"/>
        <v>6</v>
      </c>
      <c r="FC79" s="21">
        <f t="shared" si="54"/>
        <v>1050</v>
      </c>
      <c r="FD79" s="43">
        <f t="shared" si="55"/>
        <v>13</v>
      </c>
      <c r="FE79" s="21">
        <f t="shared" si="56"/>
        <v>2275</v>
      </c>
      <c r="FF79" s="43">
        <f t="shared" si="57"/>
        <v>0</v>
      </c>
      <c r="FG79" s="21">
        <f t="shared" si="58"/>
        <v>0</v>
      </c>
      <c r="FH79" s="43">
        <f t="shared" si="59"/>
        <v>0</v>
      </c>
      <c r="FI79" s="21">
        <f t="shared" si="60"/>
        <v>0</v>
      </c>
      <c r="FJ79" s="43">
        <f t="shared" si="61"/>
        <v>0</v>
      </c>
      <c r="FK79" s="21">
        <f t="shared" si="62"/>
        <v>0</v>
      </c>
      <c r="FL79" s="43">
        <f t="shared" si="63"/>
        <v>0</v>
      </c>
      <c r="FM79" s="21">
        <f t="shared" si="64"/>
        <v>0</v>
      </c>
      <c r="FN79" s="43">
        <f t="shared" si="65"/>
        <v>0</v>
      </c>
      <c r="FO79" s="21">
        <f t="shared" si="66"/>
        <v>0</v>
      </c>
      <c r="FP79" s="43">
        <f t="shared" si="67"/>
        <v>2</v>
      </c>
      <c r="FQ79" s="21">
        <f t="shared" si="68"/>
        <v>350</v>
      </c>
      <c r="FR79" s="43">
        <f t="shared" si="69"/>
        <v>0</v>
      </c>
      <c r="FS79" s="21">
        <f t="shared" si="70"/>
        <v>0</v>
      </c>
      <c r="FT79" s="43">
        <f t="shared" si="71"/>
        <v>0</v>
      </c>
      <c r="FU79" s="21">
        <f t="shared" si="72"/>
        <v>0</v>
      </c>
      <c r="FV79" s="43">
        <f t="shared" si="73"/>
        <v>0</v>
      </c>
      <c r="FW79" s="21">
        <f t="shared" si="74"/>
        <v>0</v>
      </c>
      <c r="FX79" s="43">
        <f t="shared" si="75"/>
        <v>0</v>
      </c>
      <c r="FY79" s="21">
        <f t="shared" si="76"/>
        <v>0</v>
      </c>
      <c r="FZ79" s="43">
        <f t="shared" si="77"/>
        <v>4</v>
      </c>
      <c r="GA79" s="21">
        <f t="shared" si="78"/>
        <v>700</v>
      </c>
      <c r="GB79" s="43">
        <f t="shared" si="79"/>
        <v>0</v>
      </c>
      <c r="GC79" s="21">
        <f t="shared" si="80"/>
        <v>0</v>
      </c>
      <c r="GD79" s="43">
        <f t="shared" si="81"/>
        <v>0</v>
      </c>
      <c r="GE79" s="21">
        <f t="shared" si="82"/>
        <v>0</v>
      </c>
      <c r="GF79" s="43">
        <f t="shared" si="83"/>
        <v>0</v>
      </c>
      <c r="GG79" s="21">
        <f t="shared" si="84"/>
        <v>0</v>
      </c>
      <c r="GH79" s="43">
        <f t="shared" si="85"/>
        <v>0</v>
      </c>
      <c r="GI79" s="21">
        <f t="shared" si="86"/>
        <v>0</v>
      </c>
      <c r="GJ79" s="43">
        <f t="shared" si="87"/>
        <v>0</v>
      </c>
      <c r="GK79" s="21">
        <f t="shared" si="88"/>
        <v>0</v>
      </c>
      <c r="GL79" s="43">
        <f t="shared" si="89"/>
        <v>0</v>
      </c>
      <c r="GM79" s="21">
        <f t="shared" si="90"/>
        <v>0</v>
      </c>
      <c r="GN79" s="43">
        <f t="shared" si="91"/>
        <v>0</v>
      </c>
      <c r="GO79" s="21">
        <f t="shared" si="92"/>
        <v>0</v>
      </c>
      <c r="GP79" s="43">
        <f t="shared" si="93"/>
        <v>0</v>
      </c>
      <c r="GQ79" s="21">
        <f t="shared" si="94"/>
        <v>0</v>
      </c>
      <c r="GR79" s="43">
        <f t="shared" si="95"/>
        <v>0</v>
      </c>
      <c r="GS79" s="21">
        <f t="shared" si="96"/>
        <v>0</v>
      </c>
      <c r="GT79" s="43">
        <f t="shared" si="97"/>
        <v>0</v>
      </c>
      <c r="GU79" s="21">
        <f t="shared" si="98"/>
        <v>0</v>
      </c>
      <c r="GV79" s="43">
        <f t="shared" si="99"/>
        <v>25</v>
      </c>
      <c r="GW79" s="43">
        <f t="shared" si="100"/>
        <v>4375</v>
      </c>
      <c r="GX79" s="28"/>
      <c r="GY79" s="43">
        <f t="shared" si="102"/>
        <v>0</v>
      </c>
      <c r="HF79" s="89" t="str">
        <f t="shared" si="101"/>
        <v>Sample74</v>
      </c>
      <c r="HG79" s="43">
        <f t="shared" si="101"/>
        <v>175</v>
      </c>
      <c r="HH79" s="89" t="str">
        <f t="shared" si="101"/>
        <v>Ft/db</v>
      </c>
      <c r="HI79" s="13">
        <f t="shared" si="103"/>
        <v>0</v>
      </c>
      <c r="HJ79" s="43">
        <f>IF($HJ$1=1,IF(haviszla2!$E$5="h",haviszla2!H79,IF(haviszla2!$E$5="k",haviszla2!I79,IF(haviszla2!$E$5="sz",haviszla2!J79,IF(haviszla2!$E$5="cs",haviszla2!K79,IF(haviszla2!$E$5="p",haviszla2!L79,IF(haviszla2!$E$5="szo",haviszla2!M79,0)))))),0)</f>
        <v>0</v>
      </c>
      <c r="HK79" s="43">
        <f>IF($HK$1=1,IF(haviszla2!$E$5="h",haviszla2!N79,IF(haviszla2!$E$5="k",haviszla2!O79,IF(haviszla2!$E$5="sz",haviszla2!P79,IF(haviszla2!$E$5="cs",haviszla2!Q79,IF(haviszla2!$E$5="p",haviszla2!R79,IF(haviszla2!$E$5="szo",haviszla2!S79,0)))))),0)</f>
        <v>0</v>
      </c>
      <c r="HL79" s="43">
        <f>IF($HL$1=1,IF(haviszla2!$E$5="h",haviszla2!T79,IF(haviszla2!$E$5="k",haviszla2!U79,IF(haviszla2!$E$5="sz",haviszla2!V79,IF(haviszla2!$E$5="cs",haviszla2!W79,IF(haviszla2!$E$5="p",haviszla2!X79,IF(haviszla2!$E$5="szo",haviszla2!Y79,0)))))),0)</f>
        <v>0</v>
      </c>
      <c r="HM79" s="43">
        <f>IF($HM$1=1,IF(haviszla2!$E$5="h",haviszla2!Z79,IF(haviszla2!$E$5="k",haviszla2!AA79,IF(haviszla2!$E$5="sz",haviszla2!AB79,IF(haviszla2!$E$5="cs",haviszla2!AC79,IF(haviszla2!$E$5="p",haviszla2!AD79,IF(haviszla2!$E$5="szo",haviszla2!AE79,0)))))),0)</f>
        <v>0</v>
      </c>
      <c r="HN79" s="43">
        <f>IF($HN$1=1,IF(haviszla2!$E$5="h",haviszla2!AF79,IF(haviszla2!$E$5="k",haviszla2!AG79,IF(haviszla2!$E$5="sz",haviszla2!AH79,IF(haviszla2!$E$5="cs",haviszla2!AI79,IF(haviszla2!$E$5="p",haviszla2!AJ79,IF(haviszla2!$E$5="szo",haviszla2!AK79,0)))))),0)</f>
        <v>0</v>
      </c>
      <c r="HO79" s="43">
        <f>IF($HO$1=1,IF(haviszla2!$E$5="h",haviszla2!AL79,IF(haviszla2!$E$5="k",haviszla2!AM79,IF(haviszla2!$E$5="sz",haviszla2!AN79,IF(haviszla2!$E$5="cs",haviszla2!AO79,IF(haviszla2!$E$5="p",haviszla2!AP79,IF(haviszla2!$E$5="szo",haviszla2!AQ79,0)))))),0)</f>
        <v>0</v>
      </c>
      <c r="HP79" s="43">
        <f>IF($HP$1=1,IF(haviszla2!$E$5="h",haviszla2!AR79,IF(haviszla2!$E$5="k",haviszla2!AS79,IF(haviszla2!$E$5="sz",haviszla2!AT79,IF(haviszla2!$E$5="cs",haviszla2!AU79,IF(haviszla2!$E$5="p",haviszla2!AV79,IF(haviszla2!$E$5="szo",haviszla2!AW79,0)))))),0)</f>
        <v>0</v>
      </c>
      <c r="HQ79" s="43">
        <f>IF($HQ$1=1,IF(haviszla2!$E$5="h",haviszla2!AX79,IF(haviszla2!$E$5="k",haviszla2!AY79,IF(haviszla2!$E$5="sz",haviszla2!AZ79,IF(haviszla2!$E$5="cs",haviszla2!BA79,IF(haviszla2!$E$5="p",haviszla2!BB79,IF(haviszla2!$E$5="szo",haviszla2!BC79,0)))))),0)</f>
        <v>0</v>
      </c>
      <c r="HR79" s="43">
        <f>IF($HR$1=1,IF(haviszla2!$E$5="h",haviszla2!BD79,IF(haviszla2!$E$5="k",haviszla2!BE79,IF(haviszla2!$E$5="sz",haviszla2!BF79,IF(haviszla2!$E$5="cs",haviszla2!BG79,IF(haviszla2!$E$5="p",haviszla2!BH79,IF(haviszla2!$E$5="szo",haviszla2!BI79,0)))))),0)</f>
        <v>0</v>
      </c>
      <c r="HS79" s="43">
        <f>IF($HS$1=1,IF(haviszla2!$E$5="h",haviszla2!BJ79,IF(haviszla2!$E$5="k",haviszla2!BK79,IF(haviszla2!$E$5="sz",haviszla2!BL79,IF(haviszla2!$E$5="cs",haviszla2!BM79,IF(haviszla2!$E$5="p",haviszla2!BN79,IF(haviszla2!$E$5="szo",haviszla2!BO79,0)))))),0)</f>
        <v>0</v>
      </c>
      <c r="HT79" s="43">
        <f>IF($HT$1=1,IF(haviszla2!$E$5="h",haviszla2!BP79,IF(haviszla2!$E$5="k",haviszla2!BQ79,IF(haviszla2!$E$5="sz",haviszla2!BR79,IF(haviszla2!$E$5="cs",haviszla2!BS79,IF(haviszla2!$E$5="p",haviszla2!BT79,IF(haviszla2!$E$5="szo",haviszla2!BU79,0)))))),0)</f>
        <v>0</v>
      </c>
      <c r="HU79" s="43">
        <f>IF($HU$1=1,IF(haviszla2!$E$5="h",haviszla2!BV79,IF(haviszla2!$E$5="k",haviszla2!BW79,IF(haviszla2!$E$5="sz",haviszla2!BX79,IF(haviszla2!$E$5="cs",haviszla2!BY79,IF(haviszla2!$E$5="p",haviszla2!BZ79,IF(haviszla2!$E$5="szo",haviszla2!CA79,0)))))),0)</f>
        <v>0</v>
      </c>
      <c r="HV79" s="43">
        <f>IF($HV$1=1,IF(haviszla2!$E$5="h",haviszla2!CB79,IF(haviszla2!$E$5="k",haviszla2!CC79,IF(haviszla2!$E$5="sz",haviszla2!CD79,IF(haviszla2!$E$5="cs",haviszla2!CE79,IF(haviszla2!$E$5="p",haviszla2!CF79,IF(haviszla2!$E$5="szo",haviszla2!CG79,0)))))),0)</f>
        <v>0</v>
      </c>
      <c r="HW79" s="43">
        <f>IF($HW$1=1,IF(haviszla2!$E$5="h",haviszla2!CH79,IF(haviszla2!$E$5="k",haviszla2!CI79,IF(haviszla2!$E$5="sz",haviszla2!CJ79,IF(haviszla2!$E$5="cs",haviszla2!CK79,IF(haviszla2!$E$5="p",haviszla2!CL79,IF(haviszla2!$E$5="szo",haviszla2!CM79,0)))))),0)</f>
        <v>0</v>
      </c>
      <c r="HX79" s="43">
        <f>IF($HX$1=1,IF(haviszla2!$E$5="h",haviszla2!CN79,IF(haviszla2!$E$5="k",haviszla2!CO79,IF(haviszla2!$E$5="sz",haviszla2!CP79,IF(haviszla2!$E$5="cs",haviszla2!CQ79,IF(haviszla2!$E$5="p",haviszla2!CR79,IF(haviszla2!$E$5="szo",haviszla2!CS79,0)))))),0)</f>
        <v>0</v>
      </c>
      <c r="HY79" s="43">
        <f>IF($HY$1=1,IF(haviszla2!$E$5="h",haviszla2!CT79,IF(haviszla2!$E$5="k",haviszla2!CU79,IF(haviszla2!$E$5="sz",haviszla2!CV79,IF(haviszla2!$E$5="cs",haviszla2!CW79,IF(haviszla2!$E$5="p",haviszla2!CX79,IF(haviszla2!$E$5="szo",haviszla2!CY79,0)))))),0)</f>
        <v>0</v>
      </c>
      <c r="HZ79" s="43">
        <f>IF($HZ$1=1,IF(haviszla2!$E$5="h",haviszla2!CZ79,IF(haviszla2!$E$5="k",haviszla2!DA79,IF(haviszla2!$E$5="sz",haviszla2!DB79,IF(haviszla2!$E$5="cs",haviszla2!DC79,IF(haviszla2!$E$5="p",haviszla2!DD79,IF(haviszla2!$E$5="szo",haviszla2!DE79,0)))))),0)</f>
        <v>0</v>
      </c>
      <c r="IA79" s="43">
        <f>IF($IA$1=1,IF(haviszla2!$E$5="h",haviszla2!DF79,IF(haviszla2!$E$5="k",haviszla2!DG79,IF(haviszla2!$E$5="sz",haviszla2!DH79,IF(haviszla2!$E$5="cs",haviszla2!DI79,IF(haviszla2!$E$5="p",haviszla2!DJ79,IF(haviszla2!$E$5="szo",haviszla2!DK79,0)))))),0)</f>
        <v>0</v>
      </c>
      <c r="IB79" s="43">
        <f>IF($IB$1=1,IF(haviszla2!$E$5="h",haviszla2!DL79,IF(haviszla2!$E$5="k",haviszla2!DM79,IF(haviszla2!$E$5="sz",haviszla2!DN79,IF(haviszla2!$E$5="cs",haviszla2!DO79,IF(haviszla2!$E$5="p",haviszla2!DP79,IF(haviszla2!$E$5="szo",haviszla2!DQ79,0)))))),0)</f>
        <v>0</v>
      </c>
      <c r="IC79" s="43">
        <f>IF($IC$1=1,IF(haviszla2!$E$5="h",haviszla2!DR79,IF(haviszla2!$E$5="k",haviszla2!DS79,IF(haviszla2!$E$5="sz",haviszla2!DT79,IF(haviszla2!$E$5="cs",haviszla2!DU79,IF(haviszla2!$E$5="p",haviszla2!DV79,IF(haviszla2!$E$5="szo",haviszla2!DW79,0)))))),0)</f>
        <v>0</v>
      </c>
      <c r="ID79" s="43">
        <f>IF($ID$1=1,IF(haviszla2!$E$5="h",haviszla2!DX79,IF(haviszla2!$E$5="k",haviszla2!DY79,IF(haviszla2!$E$5="sz",haviszla2!DZ79,IF(haviszla2!$E$5="cs",haviszla2!EA79,IF(haviszla2!$E$5="p",haviszla2!EB79,IF(haviszla2!$E$5="szo",haviszla2!EC79,0)))))),0)</f>
        <v>0</v>
      </c>
      <c r="IE79" s="43">
        <f>IF($IE$1=1,IF(haviszla2!$E$5="h",haviszla2!ED79,IF(haviszla2!$E$5="k",haviszla2!EE79,IF(haviszla2!$E$5="sz",haviszla2!EF79,IF(haviszla2!$E$5="cs",haviszla2!EG79,IF(haviszla2!$E$5="p",haviszla2!EH79,IF(haviszla2!$E$5="szo",haviszla2!EI79,0)))))),0)</f>
        <v>0</v>
      </c>
    </row>
    <row r="80" spans="1:239" ht="15" customHeight="1">
      <c r="A80" s="18" t="s">
        <v>94</v>
      </c>
      <c r="B80" s="89" t="s">
        <v>460</v>
      </c>
      <c r="C80" s="43">
        <v>155</v>
      </c>
      <c r="D80" s="43" t="s">
        <v>151</v>
      </c>
      <c r="E80" s="13">
        <f t="shared" si="52"/>
        <v>0</v>
      </c>
      <c r="F80" s="48"/>
      <c r="G80" s="49"/>
      <c r="H80" s="89">
        <v>0</v>
      </c>
      <c r="I80" s="51">
        <v>0</v>
      </c>
      <c r="J80" s="89">
        <v>0</v>
      </c>
      <c r="K80" s="51">
        <v>0</v>
      </c>
      <c r="L80" s="51">
        <v>0</v>
      </c>
      <c r="M80" s="52">
        <v>0</v>
      </c>
      <c r="N80" s="55">
        <v>0</v>
      </c>
      <c r="O80" s="51">
        <v>0</v>
      </c>
      <c r="P80" s="54">
        <v>0</v>
      </c>
      <c r="Q80" s="51">
        <v>0</v>
      </c>
      <c r="R80" s="51">
        <v>0</v>
      </c>
      <c r="S80" s="54">
        <v>0</v>
      </c>
      <c r="T80" s="55">
        <v>0</v>
      </c>
      <c r="U80" s="51">
        <v>0</v>
      </c>
      <c r="V80" s="54">
        <v>0</v>
      </c>
      <c r="W80" s="51">
        <v>0</v>
      </c>
      <c r="X80" s="51">
        <v>0</v>
      </c>
      <c r="Y80" s="54">
        <v>0</v>
      </c>
      <c r="Z80" s="55">
        <v>0</v>
      </c>
      <c r="AA80" s="51">
        <v>0</v>
      </c>
      <c r="AB80" s="54">
        <v>0</v>
      </c>
      <c r="AC80" s="51">
        <v>0</v>
      </c>
      <c r="AD80" s="51">
        <v>0</v>
      </c>
      <c r="AE80" s="54">
        <v>0</v>
      </c>
      <c r="AF80" s="55">
        <v>0</v>
      </c>
      <c r="AG80" s="51">
        <v>0</v>
      </c>
      <c r="AH80" s="54">
        <v>0</v>
      </c>
      <c r="AI80" s="51">
        <v>0</v>
      </c>
      <c r="AJ80" s="56">
        <v>0</v>
      </c>
      <c r="AK80" s="54">
        <v>0</v>
      </c>
      <c r="AL80" s="55">
        <v>0</v>
      </c>
      <c r="AM80" s="54">
        <v>0</v>
      </c>
      <c r="AN80" s="54">
        <v>0</v>
      </c>
      <c r="AO80" s="54">
        <v>0</v>
      </c>
      <c r="AP80" s="54">
        <v>0</v>
      </c>
      <c r="AQ80" s="54">
        <v>0</v>
      </c>
      <c r="AR80" s="64">
        <v>0</v>
      </c>
      <c r="AS80" s="54">
        <v>0</v>
      </c>
      <c r="AT80" s="54">
        <v>0</v>
      </c>
      <c r="AU80" s="51">
        <v>0</v>
      </c>
      <c r="AV80" s="51">
        <v>0</v>
      </c>
      <c r="AW80" s="54">
        <v>0</v>
      </c>
      <c r="AX80" s="57">
        <v>0</v>
      </c>
      <c r="AY80" s="51">
        <v>0</v>
      </c>
      <c r="AZ80" s="54">
        <v>0</v>
      </c>
      <c r="BA80" s="51">
        <v>0</v>
      </c>
      <c r="BB80" s="56">
        <v>0</v>
      </c>
      <c r="BC80" s="58">
        <v>0</v>
      </c>
      <c r="BD80" s="55">
        <v>0</v>
      </c>
      <c r="BE80" s="51">
        <v>0</v>
      </c>
      <c r="BF80" s="54">
        <v>0</v>
      </c>
      <c r="BG80" s="54">
        <v>0</v>
      </c>
      <c r="BH80" s="54">
        <v>0</v>
      </c>
      <c r="BI80" s="54">
        <v>0</v>
      </c>
      <c r="BJ80" s="55">
        <v>0</v>
      </c>
      <c r="BK80" s="54">
        <v>0</v>
      </c>
      <c r="BL80" s="54">
        <v>0</v>
      </c>
      <c r="BM80" s="51">
        <v>0</v>
      </c>
      <c r="BN80" s="51">
        <v>0</v>
      </c>
      <c r="BO80" s="54">
        <v>0</v>
      </c>
      <c r="BP80" s="55">
        <v>0</v>
      </c>
      <c r="BQ80" s="54">
        <v>0</v>
      </c>
      <c r="BR80" s="54">
        <v>0</v>
      </c>
      <c r="BS80" s="51">
        <v>0</v>
      </c>
      <c r="BT80" s="54">
        <v>0</v>
      </c>
      <c r="BU80" s="54">
        <v>0</v>
      </c>
      <c r="BV80" s="55">
        <v>0</v>
      </c>
      <c r="BW80" s="54">
        <v>0</v>
      </c>
      <c r="BX80" s="54">
        <v>0</v>
      </c>
      <c r="BY80" s="51">
        <v>0</v>
      </c>
      <c r="BZ80" s="54">
        <v>0</v>
      </c>
      <c r="CA80" s="54">
        <v>0</v>
      </c>
      <c r="CB80" s="55">
        <v>0</v>
      </c>
      <c r="CC80" s="51">
        <v>0</v>
      </c>
      <c r="CD80" s="54">
        <v>0</v>
      </c>
      <c r="CE80" s="51">
        <v>0</v>
      </c>
      <c r="CF80" s="51">
        <v>0</v>
      </c>
      <c r="CG80" s="54">
        <v>0</v>
      </c>
      <c r="CH80" s="55">
        <v>0</v>
      </c>
      <c r="CI80" s="54">
        <v>0</v>
      </c>
      <c r="CJ80" s="54">
        <v>0</v>
      </c>
      <c r="CK80" s="51">
        <v>0</v>
      </c>
      <c r="CL80" s="54">
        <v>0</v>
      </c>
      <c r="CM80" s="54">
        <v>0</v>
      </c>
      <c r="CN80" s="55">
        <v>0</v>
      </c>
      <c r="CO80" s="54">
        <v>0</v>
      </c>
      <c r="CP80" s="54">
        <v>0</v>
      </c>
      <c r="CQ80" s="54">
        <v>0</v>
      </c>
      <c r="CR80" s="54">
        <v>0</v>
      </c>
      <c r="CS80" s="54">
        <v>0</v>
      </c>
      <c r="CT80" s="55">
        <v>0</v>
      </c>
      <c r="CU80" s="54">
        <v>0</v>
      </c>
      <c r="CV80" s="54">
        <v>0</v>
      </c>
      <c r="CW80" s="51">
        <v>0</v>
      </c>
      <c r="CX80" s="51">
        <v>0</v>
      </c>
      <c r="CY80" s="54">
        <v>0</v>
      </c>
      <c r="CZ80" s="55">
        <v>0</v>
      </c>
      <c r="DA80" s="54">
        <v>0</v>
      </c>
      <c r="DB80" s="54">
        <v>0</v>
      </c>
      <c r="DC80" s="54">
        <v>0</v>
      </c>
      <c r="DD80" s="58">
        <v>0</v>
      </c>
      <c r="DE80" s="54">
        <v>0</v>
      </c>
      <c r="DF80" s="55">
        <v>0</v>
      </c>
      <c r="DG80" s="51">
        <v>0</v>
      </c>
      <c r="DH80" s="54">
        <v>0</v>
      </c>
      <c r="DI80" s="51">
        <v>0</v>
      </c>
      <c r="DJ80" s="51">
        <v>0</v>
      </c>
      <c r="DK80" s="54">
        <v>0</v>
      </c>
      <c r="DL80" s="64">
        <v>0</v>
      </c>
      <c r="DM80" s="56">
        <v>0</v>
      </c>
      <c r="DN80" s="54">
        <v>0</v>
      </c>
      <c r="DO80" s="51">
        <v>0</v>
      </c>
      <c r="DP80" s="51">
        <v>0</v>
      </c>
      <c r="DQ80" s="54">
        <v>0</v>
      </c>
      <c r="DR80" s="55">
        <v>0</v>
      </c>
      <c r="DS80" s="51">
        <v>0</v>
      </c>
      <c r="DT80" s="54">
        <v>0</v>
      </c>
      <c r="DU80" s="51">
        <v>0</v>
      </c>
      <c r="DV80" s="51">
        <v>0</v>
      </c>
      <c r="DW80" s="54">
        <v>0</v>
      </c>
      <c r="DX80" s="55">
        <v>0</v>
      </c>
      <c r="DY80" s="54">
        <v>0</v>
      </c>
      <c r="DZ80" s="54">
        <v>0</v>
      </c>
      <c r="EA80" s="54">
        <v>0</v>
      </c>
      <c r="EB80" s="51">
        <v>0</v>
      </c>
      <c r="EC80" s="54">
        <v>0</v>
      </c>
      <c r="ED80" s="64">
        <v>0</v>
      </c>
      <c r="EE80" s="54">
        <v>0</v>
      </c>
      <c r="EF80" s="54">
        <v>0</v>
      </c>
      <c r="EG80" s="54">
        <v>0</v>
      </c>
      <c r="EH80" s="58">
        <v>0</v>
      </c>
      <c r="EI80" s="54">
        <v>0</v>
      </c>
      <c r="EJ80" s="55"/>
      <c r="EK80" s="54">
        <v>0</v>
      </c>
      <c r="EL80" s="54"/>
      <c r="EM80" s="54"/>
      <c r="EN80" s="54"/>
      <c r="EO80" s="59"/>
      <c r="EP80" s="55"/>
      <c r="EQ80" s="54">
        <v>0</v>
      </c>
      <c r="ER80" s="54"/>
      <c r="ES80" s="54"/>
      <c r="ET80" s="54"/>
      <c r="EU80" s="59"/>
      <c r="EV80" s="55"/>
      <c r="EW80" s="54">
        <v>0</v>
      </c>
      <c r="EX80" s="54"/>
      <c r="EY80" s="54"/>
      <c r="EZ80" s="54"/>
      <c r="FA80" s="59">
        <v>0</v>
      </c>
      <c r="FB80" s="43">
        <f t="shared" si="53"/>
        <v>0</v>
      </c>
      <c r="FC80" s="21">
        <f t="shared" si="54"/>
        <v>0</v>
      </c>
      <c r="FD80" s="43">
        <f t="shared" si="55"/>
        <v>0</v>
      </c>
      <c r="FE80" s="21">
        <f t="shared" si="56"/>
        <v>0</v>
      </c>
      <c r="FF80" s="43">
        <f t="shared" si="57"/>
        <v>0</v>
      </c>
      <c r="FG80" s="21">
        <f t="shared" si="58"/>
        <v>0</v>
      </c>
      <c r="FH80" s="43">
        <f t="shared" si="59"/>
        <v>0</v>
      </c>
      <c r="FI80" s="21">
        <f t="shared" si="60"/>
        <v>0</v>
      </c>
      <c r="FJ80" s="43">
        <f t="shared" si="61"/>
        <v>0</v>
      </c>
      <c r="FK80" s="21">
        <f t="shared" si="62"/>
        <v>0</v>
      </c>
      <c r="FL80" s="43">
        <f t="shared" si="63"/>
        <v>0</v>
      </c>
      <c r="FM80" s="21">
        <f t="shared" si="64"/>
        <v>0</v>
      </c>
      <c r="FN80" s="43">
        <f t="shared" si="65"/>
        <v>0</v>
      </c>
      <c r="FO80" s="21">
        <f t="shared" si="66"/>
        <v>0</v>
      </c>
      <c r="FP80" s="43">
        <f t="shared" si="67"/>
        <v>0</v>
      </c>
      <c r="FQ80" s="21">
        <f t="shared" si="68"/>
        <v>0</v>
      </c>
      <c r="FR80" s="43">
        <f t="shared" si="69"/>
        <v>0</v>
      </c>
      <c r="FS80" s="21">
        <f t="shared" si="70"/>
        <v>0</v>
      </c>
      <c r="FT80" s="43">
        <f t="shared" si="71"/>
        <v>0</v>
      </c>
      <c r="FU80" s="21">
        <f t="shared" si="72"/>
        <v>0</v>
      </c>
      <c r="FV80" s="43">
        <f t="shared" si="73"/>
        <v>0</v>
      </c>
      <c r="FW80" s="21">
        <f t="shared" si="74"/>
        <v>0</v>
      </c>
      <c r="FX80" s="43">
        <f t="shared" si="75"/>
        <v>0</v>
      </c>
      <c r="FY80" s="21">
        <f t="shared" si="76"/>
        <v>0</v>
      </c>
      <c r="FZ80" s="43">
        <f t="shared" si="77"/>
        <v>0</v>
      </c>
      <c r="GA80" s="21">
        <f t="shared" si="78"/>
        <v>0</v>
      </c>
      <c r="GB80" s="43">
        <f t="shared" si="79"/>
        <v>0</v>
      </c>
      <c r="GC80" s="21">
        <f t="shared" si="80"/>
        <v>0</v>
      </c>
      <c r="GD80" s="43">
        <f t="shared" si="81"/>
        <v>0</v>
      </c>
      <c r="GE80" s="21">
        <f t="shared" si="82"/>
        <v>0</v>
      </c>
      <c r="GF80" s="43">
        <f t="shared" si="83"/>
        <v>0</v>
      </c>
      <c r="GG80" s="21">
        <f t="shared" si="84"/>
        <v>0</v>
      </c>
      <c r="GH80" s="43">
        <f t="shared" si="85"/>
        <v>0</v>
      </c>
      <c r="GI80" s="21">
        <f t="shared" si="86"/>
        <v>0</v>
      </c>
      <c r="GJ80" s="43">
        <f t="shared" si="87"/>
        <v>0</v>
      </c>
      <c r="GK80" s="21">
        <f t="shared" si="88"/>
        <v>0</v>
      </c>
      <c r="GL80" s="43">
        <f t="shared" si="89"/>
        <v>0</v>
      </c>
      <c r="GM80" s="21">
        <f t="shared" si="90"/>
        <v>0</v>
      </c>
      <c r="GN80" s="43">
        <f t="shared" si="91"/>
        <v>0</v>
      </c>
      <c r="GO80" s="21">
        <f t="shared" si="92"/>
        <v>0</v>
      </c>
      <c r="GP80" s="43">
        <f t="shared" si="93"/>
        <v>0</v>
      </c>
      <c r="GQ80" s="21">
        <f t="shared" si="94"/>
        <v>0</v>
      </c>
      <c r="GR80" s="43">
        <f t="shared" si="95"/>
        <v>0</v>
      </c>
      <c r="GS80" s="21">
        <f t="shared" si="96"/>
        <v>0</v>
      </c>
      <c r="GT80" s="43">
        <f t="shared" si="97"/>
        <v>0</v>
      </c>
      <c r="GU80" s="21">
        <f t="shared" si="98"/>
        <v>0</v>
      </c>
      <c r="GV80" s="43">
        <f t="shared" si="99"/>
        <v>0</v>
      </c>
      <c r="GW80" s="43">
        <f t="shared" si="100"/>
        <v>0</v>
      </c>
      <c r="GX80" s="28"/>
      <c r="GY80" s="43">
        <f t="shared" si="102"/>
        <v>0</v>
      </c>
      <c r="HF80" s="89" t="str">
        <f t="shared" si="101"/>
        <v>Sample75</v>
      </c>
      <c r="HG80" s="43">
        <f t="shared" si="101"/>
        <v>155</v>
      </c>
      <c r="HH80" s="89" t="str">
        <f t="shared" si="101"/>
        <v>Ft/db</v>
      </c>
      <c r="HI80" s="13">
        <f t="shared" si="103"/>
        <v>0</v>
      </c>
      <c r="HJ80" s="43">
        <f>IF($HJ$1=1,IF(haviszla2!$E$5="h",haviszla2!H80,IF(haviszla2!$E$5="k",haviszla2!I80,IF(haviszla2!$E$5="sz",haviszla2!J80,IF(haviszla2!$E$5="cs",haviszla2!K80,IF(haviszla2!$E$5="p",haviszla2!L80,IF(haviszla2!$E$5="szo",haviszla2!M80,0)))))),0)</f>
        <v>0</v>
      </c>
      <c r="HK80" s="43">
        <f>IF($HK$1=1,IF(haviszla2!$E$5="h",haviszla2!N80,IF(haviszla2!$E$5="k",haviszla2!O80,IF(haviszla2!$E$5="sz",haviszla2!P80,IF(haviszla2!$E$5="cs",haviszla2!Q80,IF(haviszla2!$E$5="p",haviszla2!R80,IF(haviszla2!$E$5="szo",haviszla2!S80,0)))))),0)</f>
        <v>0</v>
      </c>
      <c r="HL80" s="43">
        <f>IF($HL$1=1,IF(haviszla2!$E$5="h",haviszla2!T80,IF(haviszla2!$E$5="k",haviszla2!U80,IF(haviszla2!$E$5="sz",haviszla2!V80,IF(haviszla2!$E$5="cs",haviszla2!W80,IF(haviszla2!$E$5="p",haviszla2!X80,IF(haviszla2!$E$5="szo",haviszla2!Y80,0)))))),0)</f>
        <v>0</v>
      </c>
      <c r="HM80" s="43">
        <f>IF($HM$1=1,IF(haviszla2!$E$5="h",haviszla2!Z80,IF(haviszla2!$E$5="k",haviszla2!AA80,IF(haviszla2!$E$5="sz",haviszla2!AB80,IF(haviszla2!$E$5="cs",haviszla2!AC80,IF(haviszla2!$E$5="p",haviszla2!AD80,IF(haviszla2!$E$5="szo",haviszla2!AE80,0)))))),0)</f>
        <v>0</v>
      </c>
      <c r="HN80" s="43">
        <f>IF($HN$1=1,IF(haviszla2!$E$5="h",haviszla2!AF80,IF(haviszla2!$E$5="k",haviszla2!AG80,IF(haviszla2!$E$5="sz",haviszla2!AH80,IF(haviszla2!$E$5="cs",haviszla2!AI80,IF(haviszla2!$E$5="p",haviszla2!AJ80,IF(haviszla2!$E$5="szo",haviszla2!AK80,0)))))),0)</f>
        <v>0</v>
      </c>
      <c r="HO80" s="43">
        <f>IF($HO$1=1,IF(haviszla2!$E$5="h",haviszla2!AL80,IF(haviszla2!$E$5="k",haviszla2!AM80,IF(haviszla2!$E$5="sz",haviszla2!AN80,IF(haviszla2!$E$5="cs",haviszla2!AO80,IF(haviszla2!$E$5="p",haviszla2!AP80,IF(haviszla2!$E$5="szo",haviszla2!AQ80,0)))))),0)</f>
        <v>0</v>
      </c>
      <c r="HP80" s="43">
        <f>IF($HP$1=1,IF(haviszla2!$E$5="h",haviszla2!AR80,IF(haviszla2!$E$5="k",haviszla2!AS80,IF(haviszla2!$E$5="sz",haviszla2!AT80,IF(haviszla2!$E$5="cs",haviszla2!AU80,IF(haviszla2!$E$5="p",haviszla2!AV80,IF(haviszla2!$E$5="szo",haviszla2!AW80,0)))))),0)</f>
        <v>0</v>
      </c>
      <c r="HQ80" s="43">
        <f>IF($HQ$1=1,IF(haviszla2!$E$5="h",haviszla2!AX80,IF(haviszla2!$E$5="k",haviszla2!AY80,IF(haviszla2!$E$5="sz",haviszla2!AZ80,IF(haviszla2!$E$5="cs",haviszla2!BA80,IF(haviszla2!$E$5="p",haviszla2!BB80,IF(haviszla2!$E$5="szo",haviszla2!BC80,0)))))),0)</f>
        <v>0</v>
      </c>
      <c r="HR80" s="43">
        <f>IF($HR$1=1,IF(haviszla2!$E$5="h",haviszla2!BD80,IF(haviszla2!$E$5="k",haviszla2!BE80,IF(haviszla2!$E$5="sz",haviszla2!BF80,IF(haviszla2!$E$5="cs",haviszla2!BG80,IF(haviszla2!$E$5="p",haviszla2!BH80,IF(haviszla2!$E$5="szo",haviszla2!BI80,0)))))),0)</f>
        <v>0</v>
      </c>
      <c r="HS80" s="43">
        <f>IF($HS$1=1,IF(haviszla2!$E$5="h",haviszla2!BJ80,IF(haviszla2!$E$5="k",haviszla2!BK80,IF(haviszla2!$E$5="sz",haviszla2!BL80,IF(haviszla2!$E$5="cs",haviszla2!BM80,IF(haviszla2!$E$5="p",haviszla2!BN80,IF(haviszla2!$E$5="szo",haviszla2!BO80,0)))))),0)</f>
        <v>0</v>
      </c>
      <c r="HT80" s="43">
        <f>IF($HT$1=1,IF(haviszla2!$E$5="h",haviszla2!BP80,IF(haviszla2!$E$5="k",haviszla2!BQ80,IF(haviszla2!$E$5="sz",haviszla2!BR80,IF(haviszla2!$E$5="cs",haviszla2!BS80,IF(haviszla2!$E$5="p",haviszla2!BT80,IF(haviszla2!$E$5="szo",haviszla2!BU80,0)))))),0)</f>
        <v>0</v>
      </c>
      <c r="HU80" s="43">
        <f>IF($HU$1=1,IF(haviszla2!$E$5="h",haviszla2!BV80,IF(haviszla2!$E$5="k",haviszla2!BW80,IF(haviszla2!$E$5="sz",haviszla2!BX80,IF(haviszla2!$E$5="cs",haviszla2!BY80,IF(haviszla2!$E$5="p",haviszla2!BZ80,IF(haviszla2!$E$5="szo",haviszla2!CA80,0)))))),0)</f>
        <v>0</v>
      </c>
      <c r="HV80" s="43">
        <f>IF($HV$1=1,IF(haviszla2!$E$5="h",haviszla2!CB80,IF(haviszla2!$E$5="k",haviszla2!CC80,IF(haviszla2!$E$5="sz",haviszla2!CD80,IF(haviszla2!$E$5="cs",haviszla2!CE80,IF(haviszla2!$E$5="p",haviszla2!CF80,IF(haviszla2!$E$5="szo",haviszla2!CG80,0)))))),0)</f>
        <v>0</v>
      </c>
      <c r="HW80" s="43">
        <f>IF($HW$1=1,IF(haviszla2!$E$5="h",haviszla2!CH80,IF(haviszla2!$E$5="k",haviszla2!CI80,IF(haviszla2!$E$5="sz",haviszla2!CJ80,IF(haviszla2!$E$5="cs",haviszla2!CK80,IF(haviszla2!$E$5="p",haviszla2!CL80,IF(haviszla2!$E$5="szo",haviszla2!CM80,0)))))),0)</f>
        <v>0</v>
      </c>
      <c r="HX80" s="43">
        <f>IF($HX$1=1,IF(haviszla2!$E$5="h",haviszla2!CN80,IF(haviszla2!$E$5="k",haviszla2!CO80,IF(haviszla2!$E$5="sz",haviszla2!CP80,IF(haviszla2!$E$5="cs",haviszla2!CQ80,IF(haviszla2!$E$5="p",haviszla2!CR80,IF(haviszla2!$E$5="szo",haviszla2!CS80,0)))))),0)</f>
        <v>0</v>
      </c>
      <c r="HY80" s="43">
        <f>IF($HY$1=1,IF(haviszla2!$E$5="h",haviszla2!CT80,IF(haviszla2!$E$5="k",haviszla2!CU80,IF(haviszla2!$E$5="sz",haviszla2!CV80,IF(haviszla2!$E$5="cs",haviszla2!CW80,IF(haviszla2!$E$5="p",haviszla2!CX80,IF(haviszla2!$E$5="szo",haviszla2!CY80,0)))))),0)</f>
        <v>0</v>
      </c>
      <c r="HZ80" s="43">
        <f>IF($HZ$1=1,IF(haviszla2!$E$5="h",haviszla2!CZ80,IF(haviszla2!$E$5="k",haviszla2!DA80,IF(haviszla2!$E$5="sz",haviszla2!DB80,IF(haviszla2!$E$5="cs",haviszla2!DC80,IF(haviszla2!$E$5="p",haviszla2!DD80,IF(haviszla2!$E$5="szo",haviszla2!DE80,0)))))),0)</f>
        <v>0</v>
      </c>
      <c r="IA80" s="43">
        <f>IF($IA$1=1,IF(haviszla2!$E$5="h",haviszla2!DF80,IF(haviszla2!$E$5="k",haviszla2!DG80,IF(haviszla2!$E$5="sz",haviszla2!DH80,IF(haviszla2!$E$5="cs",haviszla2!DI80,IF(haviszla2!$E$5="p",haviszla2!DJ80,IF(haviszla2!$E$5="szo",haviszla2!DK80,0)))))),0)</f>
        <v>0</v>
      </c>
      <c r="IB80" s="43">
        <f>IF($IB$1=1,IF(haviszla2!$E$5="h",haviszla2!DL80,IF(haviszla2!$E$5="k",haviszla2!DM80,IF(haviszla2!$E$5="sz",haviszla2!DN80,IF(haviszla2!$E$5="cs",haviszla2!DO80,IF(haviszla2!$E$5="p",haviszla2!DP80,IF(haviszla2!$E$5="szo",haviszla2!DQ80,0)))))),0)</f>
        <v>0</v>
      </c>
      <c r="IC80" s="43">
        <f>IF($IC$1=1,IF(haviszla2!$E$5="h",haviszla2!DR80,IF(haviszla2!$E$5="k",haviszla2!DS80,IF(haviszla2!$E$5="sz",haviszla2!DT80,IF(haviszla2!$E$5="cs",haviszla2!DU80,IF(haviszla2!$E$5="p",haviszla2!DV80,IF(haviszla2!$E$5="szo",haviszla2!DW80,0)))))),0)</f>
        <v>0</v>
      </c>
      <c r="ID80" s="43">
        <f>IF($ID$1=1,IF(haviszla2!$E$5="h",haviszla2!DX80,IF(haviszla2!$E$5="k",haviszla2!DY80,IF(haviszla2!$E$5="sz",haviszla2!DZ80,IF(haviszla2!$E$5="cs",haviszla2!EA80,IF(haviszla2!$E$5="p",haviszla2!EB80,IF(haviszla2!$E$5="szo",haviszla2!EC80,0)))))),0)</f>
        <v>0</v>
      </c>
      <c r="IE80" s="43">
        <f>IF($IE$1=1,IF(haviszla2!$E$5="h",haviszla2!ED80,IF(haviszla2!$E$5="k",haviszla2!EE80,IF(haviszla2!$E$5="sz",haviszla2!EF80,IF(haviszla2!$E$5="cs",haviszla2!EG80,IF(haviszla2!$E$5="p",haviszla2!EH80,IF(haviszla2!$E$5="szo",haviszla2!EI80,0)))))),0)</f>
        <v>0</v>
      </c>
    </row>
    <row r="81" spans="1:239" ht="15" customHeight="1">
      <c r="A81" s="18" t="s">
        <v>95</v>
      </c>
      <c r="B81" s="89" t="s">
        <v>461</v>
      </c>
      <c r="C81" s="43">
        <v>175</v>
      </c>
      <c r="D81" s="43" t="s">
        <v>151</v>
      </c>
      <c r="E81" s="13">
        <f t="shared" si="52"/>
        <v>0</v>
      </c>
      <c r="F81" s="48"/>
      <c r="G81" s="62"/>
      <c r="H81" s="89">
        <v>0</v>
      </c>
      <c r="I81" s="51">
        <v>0</v>
      </c>
      <c r="J81" s="89">
        <v>0</v>
      </c>
      <c r="K81" s="51">
        <v>0</v>
      </c>
      <c r="L81" s="51">
        <v>0</v>
      </c>
      <c r="M81" s="52">
        <v>0</v>
      </c>
      <c r="N81" s="55">
        <v>0</v>
      </c>
      <c r="O81" s="51">
        <v>0</v>
      </c>
      <c r="P81" s="54">
        <v>0</v>
      </c>
      <c r="Q81" s="51">
        <v>0</v>
      </c>
      <c r="R81" s="51">
        <v>0</v>
      </c>
      <c r="S81" s="54">
        <v>0</v>
      </c>
      <c r="T81" s="55">
        <v>0</v>
      </c>
      <c r="U81" s="51">
        <v>0</v>
      </c>
      <c r="V81" s="54">
        <v>0</v>
      </c>
      <c r="W81" s="51">
        <v>0</v>
      </c>
      <c r="X81" s="51">
        <v>0</v>
      </c>
      <c r="Y81" s="54">
        <v>0</v>
      </c>
      <c r="Z81" s="55">
        <v>0</v>
      </c>
      <c r="AA81" s="51">
        <v>0</v>
      </c>
      <c r="AB81" s="54">
        <v>0</v>
      </c>
      <c r="AC81" s="51">
        <v>0</v>
      </c>
      <c r="AD81" s="51">
        <v>0</v>
      </c>
      <c r="AE81" s="54">
        <v>0</v>
      </c>
      <c r="AF81" s="55">
        <v>0</v>
      </c>
      <c r="AG81" s="51">
        <v>0</v>
      </c>
      <c r="AH81" s="54">
        <v>0</v>
      </c>
      <c r="AI81" s="51">
        <v>0</v>
      </c>
      <c r="AJ81" s="56">
        <v>0</v>
      </c>
      <c r="AK81" s="54">
        <v>0</v>
      </c>
      <c r="AL81" s="55">
        <v>0</v>
      </c>
      <c r="AM81" s="54">
        <v>0</v>
      </c>
      <c r="AN81" s="54">
        <v>0</v>
      </c>
      <c r="AO81" s="54">
        <v>0</v>
      </c>
      <c r="AP81" s="54">
        <v>0</v>
      </c>
      <c r="AQ81" s="54">
        <v>0</v>
      </c>
      <c r="AR81" s="64">
        <v>0</v>
      </c>
      <c r="AS81" s="54">
        <v>0</v>
      </c>
      <c r="AT81" s="54">
        <v>0</v>
      </c>
      <c r="AU81" s="51">
        <v>0</v>
      </c>
      <c r="AV81" s="51">
        <v>0</v>
      </c>
      <c r="AW81" s="54">
        <v>0</v>
      </c>
      <c r="AX81" s="57">
        <v>0</v>
      </c>
      <c r="AY81" s="51">
        <v>0</v>
      </c>
      <c r="AZ81" s="54">
        <v>2</v>
      </c>
      <c r="BA81" s="51">
        <v>0</v>
      </c>
      <c r="BB81" s="56">
        <v>0</v>
      </c>
      <c r="BC81" s="58">
        <v>0</v>
      </c>
      <c r="BD81" s="55">
        <v>0</v>
      </c>
      <c r="BE81" s="51">
        <v>0</v>
      </c>
      <c r="BF81" s="54">
        <v>0</v>
      </c>
      <c r="BG81" s="54">
        <v>0</v>
      </c>
      <c r="BH81" s="54">
        <v>0</v>
      </c>
      <c r="BI81" s="54">
        <v>0</v>
      </c>
      <c r="BJ81" s="55">
        <v>0</v>
      </c>
      <c r="BK81" s="54">
        <v>0</v>
      </c>
      <c r="BL81" s="54">
        <v>0</v>
      </c>
      <c r="BM81" s="51">
        <v>0</v>
      </c>
      <c r="BN81" s="51">
        <v>0</v>
      </c>
      <c r="BO81" s="54">
        <v>0</v>
      </c>
      <c r="BP81" s="55">
        <v>0</v>
      </c>
      <c r="BQ81" s="54">
        <v>0</v>
      </c>
      <c r="BR81" s="54">
        <v>0</v>
      </c>
      <c r="BS81" s="51">
        <v>0</v>
      </c>
      <c r="BT81" s="54">
        <v>0</v>
      </c>
      <c r="BU81" s="54">
        <v>0</v>
      </c>
      <c r="BV81" s="55">
        <v>0</v>
      </c>
      <c r="BW81" s="54">
        <v>0</v>
      </c>
      <c r="BX81" s="54">
        <v>0</v>
      </c>
      <c r="BY81" s="51">
        <v>0</v>
      </c>
      <c r="BZ81" s="54">
        <v>0</v>
      </c>
      <c r="CA81" s="54">
        <v>0</v>
      </c>
      <c r="CB81" s="55">
        <v>0</v>
      </c>
      <c r="CC81" s="51">
        <v>0</v>
      </c>
      <c r="CD81" s="54">
        <v>0</v>
      </c>
      <c r="CE81" s="51">
        <v>0</v>
      </c>
      <c r="CF81" s="51">
        <v>0</v>
      </c>
      <c r="CG81" s="54">
        <v>0</v>
      </c>
      <c r="CH81" s="55">
        <v>0</v>
      </c>
      <c r="CI81" s="54">
        <v>0</v>
      </c>
      <c r="CJ81" s="54">
        <v>0</v>
      </c>
      <c r="CK81" s="51">
        <v>0</v>
      </c>
      <c r="CL81" s="54">
        <v>0</v>
      </c>
      <c r="CM81" s="54">
        <v>0</v>
      </c>
      <c r="CN81" s="55">
        <v>0</v>
      </c>
      <c r="CO81" s="54">
        <v>0</v>
      </c>
      <c r="CP81" s="54">
        <v>0</v>
      </c>
      <c r="CQ81" s="54">
        <v>0</v>
      </c>
      <c r="CR81" s="54">
        <v>0</v>
      </c>
      <c r="CS81" s="54">
        <v>0</v>
      </c>
      <c r="CT81" s="55">
        <v>0</v>
      </c>
      <c r="CU81" s="54">
        <v>0</v>
      </c>
      <c r="CV81" s="54">
        <v>0</v>
      </c>
      <c r="CW81" s="51">
        <v>0</v>
      </c>
      <c r="CX81" s="51">
        <v>0</v>
      </c>
      <c r="CY81" s="54">
        <v>0</v>
      </c>
      <c r="CZ81" s="55">
        <v>0</v>
      </c>
      <c r="DA81" s="54">
        <v>0</v>
      </c>
      <c r="DB81" s="54">
        <v>0</v>
      </c>
      <c r="DC81" s="54">
        <v>0</v>
      </c>
      <c r="DD81" s="58">
        <v>0</v>
      </c>
      <c r="DE81" s="54">
        <v>0</v>
      </c>
      <c r="DF81" s="55">
        <v>0</v>
      </c>
      <c r="DG81" s="51">
        <v>0</v>
      </c>
      <c r="DH81" s="54">
        <v>0</v>
      </c>
      <c r="DI81" s="51">
        <v>0</v>
      </c>
      <c r="DJ81" s="51">
        <v>0</v>
      </c>
      <c r="DK81" s="54">
        <v>0</v>
      </c>
      <c r="DL81" s="64">
        <v>0</v>
      </c>
      <c r="DM81" s="56">
        <v>0</v>
      </c>
      <c r="DN81" s="54">
        <v>0</v>
      </c>
      <c r="DO81" s="51">
        <v>0</v>
      </c>
      <c r="DP81" s="51">
        <v>0</v>
      </c>
      <c r="DQ81" s="54">
        <v>0</v>
      </c>
      <c r="DR81" s="55">
        <v>0</v>
      </c>
      <c r="DS81" s="51">
        <v>0</v>
      </c>
      <c r="DT81" s="54">
        <v>0</v>
      </c>
      <c r="DU81" s="51">
        <v>0</v>
      </c>
      <c r="DV81" s="51">
        <v>0</v>
      </c>
      <c r="DW81" s="54">
        <v>0</v>
      </c>
      <c r="DX81" s="55">
        <v>0</v>
      </c>
      <c r="DY81" s="54">
        <v>0</v>
      </c>
      <c r="DZ81" s="54">
        <v>0</v>
      </c>
      <c r="EA81" s="54">
        <v>0</v>
      </c>
      <c r="EB81" s="51">
        <v>0</v>
      </c>
      <c r="EC81" s="54">
        <v>0</v>
      </c>
      <c r="ED81" s="64">
        <v>0</v>
      </c>
      <c r="EE81" s="54">
        <v>0</v>
      </c>
      <c r="EF81" s="54">
        <v>0</v>
      </c>
      <c r="EG81" s="54">
        <v>0</v>
      </c>
      <c r="EH81" s="58">
        <v>0</v>
      </c>
      <c r="EI81" s="54">
        <v>0</v>
      </c>
      <c r="EJ81" s="55"/>
      <c r="EK81" s="54">
        <v>0</v>
      </c>
      <c r="EL81" s="54"/>
      <c r="EM81" s="54"/>
      <c r="EN81" s="54"/>
      <c r="EO81" s="59"/>
      <c r="EP81" s="55"/>
      <c r="EQ81" s="54">
        <v>0</v>
      </c>
      <c r="ER81" s="54"/>
      <c r="ES81" s="54"/>
      <c r="ET81" s="54"/>
      <c r="EU81" s="59"/>
      <c r="EV81" s="55"/>
      <c r="EW81" s="54">
        <v>0</v>
      </c>
      <c r="EX81" s="54"/>
      <c r="EY81" s="54"/>
      <c r="EZ81" s="54"/>
      <c r="FA81" s="59">
        <v>0</v>
      </c>
      <c r="FB81" s="43">
        <f t="shared" si="53"/>
        <v>0</v>
      </c>
      <c r="FC81" s="21">
        <f t="shared" si="54"/>
        <v>0</v>
      </c>
      <c r="FD81" s="43">
        <f t="shared" si="55"/>
        <v>0</v>
      </c>
      <c r="FE81" s="21">
        <f t="shared" si="56"/>
        <v>0</v>
      </c>
      <c r="FF81" s="43">
        <f t="shared" si="57"/>
        <v>0</v>
      </c>
      <c r="FG81" s="21">
        <f t="shared" si="58"/>
        <v>0</v>
      </c>
      <c r="FH81" s="43">
        <f t="shared" si="59"/>
        <v>0</v>
      </c>
      <c r="FI81" s="21">
        <f t="shared" si="60"/>
        <v>0</v>
      </c>
      <c r="FJ81" s="43">
        <f t="shared" si="61"/>
        <v>0</v>
      </c>
      <c r="FK81" s="21">
        <f t="shared" si="62"/>
        <v>0</v>
      </c>
      <c r="FL81" s="43">
        <f t="shared" si="63"/>
        <v>0</v>
      </c>
      <c r="FM81" s="21">
        <f t="shared" si="64"/>
        <v>0</v>
      </c>
      <c r="FN81" s="43">
        <f t="shared" si="65"/>
        <v>0</v>
      </c>
      <c r="FO81" s="21">
        <f t="shared" si="66"/>
        <v>0</v>
      </c>
      <c r="FP81" s="43">
        <f t="shared" si="67"/>
        <v>2</v>
      </c>
      <c r="FQ81" s="21">
        <f t="shared" si="68"/>
        <v>350</v>
      </c>
      <c r="FR81" s="43">
        <f t="shared" si="69"/>
        <v>0</v>
      </c>
      <c r="FS81" s="21">
        <f t="shared" si="70"/>
        <v>0</v>
      </c>
      <c r="FT81" s="43">
        <f t="shared" si="71"/>
        <v>0</v>
      </c>
      <c r="FU81" s="21">
        <f t="shared" si="72"/>
        <v>0</v>
      </c>
      <c r="FV81" s="43">
        <f t="shared" si="73"/>
        <v>0</v>
      </c>
      <c r="FW81" s="21">
        <f t="shared" si="74"/>
        <v>0</v>
      </c>
      <c r="FX81" s="43">
        <f t="shared" si="75"/>
        <v>0</v>
      </c>
      <c r="FY81" s="21">
        <f t="shared" si="76"/>
        <v>0</v>
      </c>
      <c r="FZ81" s="43">
        <f t="shared" si="77"/>
        <v>0</v>
      </c>
      <c r="GA81" s="21">
        <f t="shared" si="78"/>
        <v>0</v>
      </c>
      <c r="GB81" s="43">
        <f t="shared" si="79"/>
        <v>0</v>
      </c>
      <c r="GC81" s="21">
        <f t="shared" si="80"/>
        <v>0</v>
      </c>
      <c r="GD81" s="43">
        <f t="shared" si="81"/>
        <v>0</v>
      </c>
      <c r="GE81" s="21">
        <f t="shared" si="82"/>
        <v>0</v>
      </c>
      <c r="GF81" s="43">
        <f t="shared" si="83"/>
        <v>0</v>
      </c>
      <c r="GG81" s="21">
        <f t="shared" si="84"/>
        <v>0</v>
      </c>
      <c r="GH81" s="43">
        <f t="shared" si="85"/>
        <v>0</v>
      </c>
      <c r="GI81" s="21">
        <f t="shared" si="86"/>
        <v>0</v>
      </c>
      <c r="GJ81" s="43">
        <f t="shared" si="87"/>
        <v>0</v>
      </c>
      <c r="GK81" s="21">
        <f t="shared" si="88"/>
        <v>0</v>
      </c>
      <c r="GL81" s="43">
        <f t="shared" si="89"/>
        <v>0</v>
      </c>
      <c r="GM81" s="21">
        <f t="shared" si="90"/>
        <v>0</v>
      </c>
      <c r="GN81" s="43">
        <f t="shared" si="91"/>
        <v>0</v>
      </c>
      <c r="GO81" s="21">
        <f t="shared" si="92"/>
        <v>0</v>
      </c>
      <c r="GP81" s="43">
        <f t="shared" si="93"/>
        <v>0</v>
      </c>
      <c r="GQ81" s="21">
        <f t="shared" si="94"/>
        <v>0</v>
      </c>
      <c r="GR81" s="43">
        <f t="shared" si="95"/>
        <v>0</v>
      </c>
      <c r="GS81" s="21">
        <f t="shared" si="96"/>
        <v>0</v>
      </c>
      <c r="GT81" s="43">
        <f t="shared" si="97"/>
        <v>0</v>
      </c>
      <c r="GU81" s="21">
        <f t="shared" si="98"/>
        <v>0</v>
      </c>
      <c r="GV81" s="43">
        <f t="shared" si="99"/>
        <v>2</v>
      </c>
      <c r="GW81" s="43">
        <f t="shared" si="100"/>
        <v>350</v>
      </c>
      <c r="GX81" s="28"/>
      <c r="GY81" s="43">
        <f t="shared" si="102"/>
        <v>0</v>
      </c>
      <c r="HD81" s="89"/>
      <c r="HE81" s="46"/>
      <c r="HF81" s="89" t="str">
        <f t="shared" si="101"/>
        <v>Sample76</v>
      </c>
      <c r="HG81" s="43">
        <f t="shared" si="101"/>
        <v>175</v>
      </c>
      <c r="HH81" s="89" t="str">
        <f t="shared" si="101"/>
        <v>Ft/db</v>
      </c>
      <c r="HI81" s="13">
        <f t="shared" si="103"/>
        <v>0</v>
      </c>
      <c r="HJ81" s="43">
        <f>IF($HJ$1=1,IF(haviszla2!$E$5="h",haviszla2!H81,IF(haviszla2!$E$5="k",haviszla2!I81,IF(haviszla2!$E$5="sz",haviszla2!J81,IF(haviszla2!$E$5="cs",haviszla2!K81,IF(haviszla2!$E$5="p",haviszla2!L81,IF(haviszla2!$E$5="szo",haviszla2!M81,0)))))),0)</f>
        <v>0</v>
      </c>
      <c r="HK81" s="43">
        <f>IF($HK$1=1,IF(haviszla2!$E$5="h",haviszla2!N81,IF(haviszla2!$E$5="k",haviszla2!O81,IF(haviszla2!$E$5="sz",haviszla2!P81,IF(haviszla2!$E$5="cs",haviszla2!Q81,IF(haviszla2!$E$5="p",haviszla2!R81,IF(haviszla2!$E$5="szo",haviszla2!S81,0)))))),0)</f>
        <v>0</v>
      </c>
      <c r="HL81" s="43">
        <f>IF($HL$1=1,IF(haviszla2!$E$5="h",haviszla2!T81,IF(haviszla2!$E$5="k",haviszla2!U81,IF(haviszla2!$E$5="sz",haviszla2!V81,IF(haviszla2!$E$5="cs",haviszla2!W81,IF(haviszla2!$E$5="p",haviszla2!X81,IF(haviszla2!$E$5="szo",haviszla2!Y81,0)))))),0)</f>
        <v>0</v>
      </c>
      <c r="HM81" s="43">
        <f>IF($HM$1=1,IF(haviszla2!$E$5="h",haviszla2!Z81,IF(haviszla2!$E$5="k",haviszla2!AA81,IF(haviszla2!$E$5="sz",haviszla2!AB81,IF(haviszla2!$E$5="cs",haviszla2!AC81,IF(haviszla2!$E$5="p",haviszla2!AD81,IF(haviszla2!$E$5="szo",haviszla2!AE81,0)))))),0)</f>
        <v>0</v>
      </c>
      <c r="HN81" s="43">
        <f>IF($HN$1=1,IF(haviszla2!$E$5="h",haviszla2!AF81,IF(haviszla2!$E$5="k",haviszla2!AG81,IF(haviszla2!$E$5="sz",haviszla2!AH81,IF(haviszla2!$E$5="cs",haviszla2!AI81,IF(haviszla2!$E$5="p",haviszla2!AJ81,IF(haviszla2!$E$5="szo",haviszla2!AK81,0)))))),0)</f>
        <v>0</v>
      </c>
      <c r="HO81" s="43">
        <f>IF($HO$1=1,IF(haviszla2!$E$5="h",haviszla2!AL81,IF(haviszla2!$E$5="k",haviszla2!AM81,IF(haviszla2!$E$5="sz",haviszla2!AN81,IF(haviszla2!$E$5="cs",haviszla2!AO81,IF(haviszla2!$E$5="p",haviszla2!AP81,IF(haviszla2!$E$5="szo",haviszla2!AQ81,0)))))),0)</f>
        <v>0</v>
      </c>
      <c r="HP81" s="43">
        <f>IF($HP$1=1,IF(haviszla2!$E$5="h",haviszla2!AR81,IF(haviszla2!$E$5="k",haviszla2!AS81,IF(haviszla2!$E$5="sz",haviszla2!AT81,IF(haviszla2!$E$5="cs",haviszla2!AU81,IF(haviszla2!$E$5="p",haviszla2!AV81,IF(haviszla2!$E$5="szo",haviszla2!AW81,0)))))),0)</f>
        <v>0</v>
      </c>
      <c r="HQ81" s="43">
        <f>IF($HQ$1=1,IF(haviszla2!$E$5="h",haviszla2!AX81,IF(haviszla2!$E$5="k",haviszla2!AY81,IF(haviszla2!$E$5="sz",haviszla2!AZ81,IF(haviszla2!$E$5="cs",haviszla2!BA81,IF(haviszla2!$E$5="p",haviszla2!BB81,IF(haviszla2!$E$5="szo",haviszla2!BC81,0)))))),0)</f>
        <v>0</v>
      </c>
      <c r="HR81" s="43">
        <f>IF($HR$1=1,IF(haviszla2!$E$5="h",haviszla2!BD81,IF(haviszla2!$E$5="k",haviszla2!BE81,IF(haviszla2!$E$5="sz",haviszla2!BF81,IF(haviszla2!$E$5="cs",haviszla2!BG81,IF(haviszla2!$E$5="p",haviszla2!BH81,IF(haviszla2!$E$5="szo",haviszla2!BI81,0)))))),0)</f>
        <v>0</v>
      </c>
      <c r="HS81" s="43">
        <f>IF($HS$1=1,IF(haviszla2!$E$5="h",haviszla2!BJ81,IF(haviszla2!$E$5="k",haviszla2!BK81,IF(haviszla2!$E$5="sz",haviszla2!BL81,IF(haviszla2!$E$5="cs",haviszla2!BM81,IF(haviszla2!$E$5="p",haviszla2!BN81,IF(haviszla2!$E$5="szo",haviszla2!BO81,0)))))),0)</f>
        <v>0</v>
      </c>
      <c r="HT81" s="43">
        <f>IF($HT$1=1,IF(haviszla2!$E$5="h",haviszla2!BP81,IF(haviszla2!$E$5="k",haviszla2!BQ81,IF(haviszla2!$E$5="sz",haviszla2!BR81,IF(haviszla2!$E$5="cs",haviszla2!BS81,IF(haviszla2!$E$5="p",haviszla2!BT81,IF(haviszla2!$E$5="szo",haviszla2!BU81,0)))))),0)</f>
        <v>0</v>
      </c>
      <c r="HU81" s="43">
        <f>IF($HU$1=1,IF(haviszla2!$E$5="h",haviszla2!BV81,IF(haviszla2!$E$5="k",haviszla2!BW81,IF(haviszla2!$E$5="sz",haviszla2!BX81,IF(haviszla2!$E$5="cs",haviszla2!BY81,IF(haviszla2!$E$5="p",haviszla2!BZ81,IF(haviszla2!$E$5="szo",haviszla2!CA81,0)))))),0)</f>
        <v>0</v>
      </c>
      <c r="HV81" s="43">
        <f>IF($HV$1=1,IF(haviszla2!$E$5="h",haviszla2!CB81,IF(haviszla2!$E$5="k",haviszla2!CC81,IF(haviszla2!$E$5="sz",haviszla2!CD81,IF(haviszla2!$E$5="cs",haviszla2!CE81,IF(haviszla2!$E$5="p",haviszla2!CF81,IF(haviszla2!$E$5="szo",haviszla2!CG81,0)))))),0)</f>
        <v>0</v>
      </c>
      <c r="HW81" s="43">
        <f>IF($HW$1=1,IF(haviszla2!$E$5="h",haviszla2!CH81,IF(haviszla2!$E$5="k",haviszla2!CI81,IF(haviszla2!$E$5="sz",haviszla2!CJ81,IF(haviszla2!$E$5="cs",haviszla2!CK81,IF(haviszla2!$E$5="p",haviszla2!CL81,IF(haviszla2!$E$5="szo",haviszla2!CM81,0)))))),0)</f>
        <v>0</v>
      </c>
      <c r="HX81" s="43">
        <f>IF($HX$1=1,IF(haviszla2!$E$5="h",haviszla2!CN81,IF(haviszla2!$E$5="k",haviszla2!CO81,IF(haviszla2!$E$5="sz",haviszla2!CP81,IF(haviszla2!$E$5="cs",haviszla2!CQ81,IF(haviszla2!$E$5="p",haviszla2!CR81,IF(haviszla2!$E$5="szo",haviszla2!CS81,0)))))),0)</f>
        <v>0</v>
      </c>
      <c r="HY81" s="43">
        <f>IF($HY$1=1,IF(haviszla2!$E$5="h",haviszla2!CT81,IF(haviszla2!$E$5="k",haviszla2!CU81,IF(haviszla2!$E$5="sz",haviszla2!CV81,IF(haviszla2!$E$5="cs",haviszla2!CW81,IF(haviszla2!$E$5="p",haviszla2!CX81,IF(haviszla2!$E$5="szo",haviszla2!CY81,0)))))),0)</f>
        <v>0</v>
      </c>
      <c r="HZ81" s="43">
        <f>IF($HZ$1=1,IF(haviszla2!$E$5="h",haviszla2!CZ81,IF(haviszla2!$E$5="k",haviszla2!DA81,IF(haviszla2!$E$5="sz",haviszla2!DB81,IF(haviszla2!$E$5="cs",haviszla2!DC81,IF(haviszla2!$E$5="p",haviszla2!DD81,IF(haviszla2!$E$5="szo",haviszla2!DE81,0)))))),0)</f>
        <v>0</v>
      </c>
      <c r="IA81" s="43">
        <f>IF($IA$1=1,IF(haviszla2!$E$5="h",haviszla2!DF81,IF(haviszla2!$E$5="k",haviszla2!DG81,IF(haviszla2!$E$5="sz",haviszla2!DH81,IF(haviszla2!$E$5="cs",haviszla2!DI81,IF(haviszla2!$E$5="p",haviszla2!DJ81,IF(haviszla2!$E$5="szo",haviszla2!DK81,0)))))),0)</f>
        <v>0</v>
      </c>
      <c r="IB81" s="43">
        <f>IF($IB$1=1,IF(haviszla2!$E$5="h",haviszla2!DL81,IF(haviszla2!$E$5="k",haviszla2!DM81,IF(haviszla2!$E$5="sz",haviszla2!DN81,IF(haviszla2!$E$5="cs",haviszla2!DO81,IF(haviszla2!$E$5="p",haviszla2!DP81,IF(haviszla2!$E$5="szo",haviszla2!DQ81,0)))))),0)</f>
        <v>0</v>
      </c>
      <c r="IC81" s="43">
        <f>IF($IC$1=1,IF(haviszla2!$E$5="h",haviszla2!DR81,IF(haviszla2!$E$5="k",haviszla2!DS81,IF(haviszla2!$E$5="sz",haviszla2!DT81,IF(haviszla2!$E$5="cs",haviszla2!DU81,IF(haviszla2!$E$5="p",haviszla2!DV81,IF(haviszla2!$E$5="szo",haviszla2!DW81,0)))))),0)</f>
        <v>0</v>
      </c>
      <c r="ID81" s="43">
        <f>IF($ID$1=1,IF(haviszla2!$E$5="h",haviszla2!DX81,IF(haviszla2!$E$5="k",haviszla2!DY81,IF(haviszla2!$E$5="sz",haviszla2!DZ81,IF(haviszla2!$E$5="cs",haviszla2!EA81,IF(haviszla2!$E$5="p",haviszla2!EB81,IF(haviszla2!$E$5="szo",haviszla2!EC81,0)))))),0)</f>
        <v>0</v>
      </c>
      <c r="IE81" s="43">
        <f>IF($IE$1=1,IF(haviszla2!$E$5="h",haviszla2!ED81,IF(haviszla2!$E$5="k",haviszla2!EE81,IF(haviszla2!$E$5="sz",haviszla2!EF81,IF(haviszla2!$E$5="cs",haviszla2!EG81,IF(haviszla2!$E$5="p",haviszla2!EH81,IF(haviszla2!$E$5="szo",haviszla2!EI81,0)))))),0)</f>
        <v>0</v>
      </c>
    </row>
    <row r="82" spans="1:239" ht="15" customHeight="1">
      <c r="A82" s="4" t="s">
        <v>96</v>
      </c>
      <c r="B82" s="89" t="s">
        <v>462</v>
      </c>
      <c r="C82" s="43">
        <v>135</v>
      </c>
      <c r="D82" s="43" t="s">
        <v>151</v>
      </c>
      <c r="E82" s="13">
        <f t="shared" si="52"/>
        <v>4</v>
      </c>
      <c r="F82" s="48"/>
      <c r="G82" s="48"/>
      <c r="H82" s="89">
        <v>0</v>
      </c>
      <c r="I82" s="51">
        <v>0</v>
      </c>
      <c r="J82" s="89">
        <v>0</v>
      </c>
      <c r="K82" s="51">
        <v>0</v>
      </c>
      <c r="L82" s="51">
        <v>0</v>
      </c>
      <c r="M82" s="52">
        <v>0</v>
      </c>
      <c r="N82" s="64">
        <v>3</v>
      </c>
      <c r="O82" s="51">
        <v>4</v>
      </c>
      <c r="P82" s="51">
        <v>0</v>
      </c>
      <c r="Q82" s="51">
        <v>0</v>
      </c>
      <c r="R82" s="51">
        <v>4</v>
      </c>
      <c r="S82" s="54">
        <v>4</v>
      </c>
      <c r="T82" s="55">
        <v>0</v>
      </c>
      <c r="U82" s="51">
        <v>0</v>
      </c>
      <c r="V82" s="51">
        <v>0</v>
      </c>
      <c r="W82" s="51">
        <v>0</v>
      </c>
      <c r="X82" s="51">
        <v>0</v>
      </c>
      <c r="Y82" s="51">
        <v>0</v>
      </c>
      <c r="Z82" s="64">
        <v>0</v>
      </c>
      <c r="AA82" s="51">
        <v>0</v>
      </c>
      <c r="AB82" s="51">
        <v>0</v>
      </c>
      <c r="AC82" s="51">
        <v>0</v>
      </c>
      <c r="AD82" s="51">
        <v>0</v>
      </c>
      <c r="AE82" s="54">
        <v>0</v>
      </c>
      <c r="AF82" s="64">
        <v>0</v>
      </c>
      <c r="AG82" s="51">
        <v>0</v>
      </c>
      <c r="AH82" s="54">
        <v>0</v>
      </c>
      <c r="AI82" s="51">
        <v>0</v>
      </c>
      <c r="AJ82" s="56">
        <v>0</v>
      </c>
      <c r="AK82" s="51">
        <v>0</v>
      </c>
      <c r="AL82" s="55">
        <v>0</v>
      </c>
      <c r="AM82" s="54">
        <v>0</v>
      </c>
      <c r="AN82" s="54">
        <v>0</v>
      </c>
      <c r="AO82" s="54">
        <v>0</v>
      </c>
      <c r="AP82" s="54">
        <v>0</v>
      </c>
      <c r="AQ82" s="54">
        <v>0</v>
      </c>
      <c r="AR82" s="64">
        <v>0</v>
      </c>
      <c r="AS82" s="51">
        <v>0</v>
      </c>
      <c r="AT82" s="54">
        <v>0</v>
      </c>
      <c r="AU82" s="51">
        <v>0</v>
      </c>
      <c r="AV82" s="51">
        <v>0</v>
      </c>
      <c r="AW82" s="54">
        <v>0</v>
      </c>
      <c r="AX82" s="57">
        <v>0</v>
      </c>
      <c r="AY82" s="51">
        <v>0</v>
      </c>
      <c r="AZ82" s="51">
        <v>0</v>
      </c>
      <c r="BA82" s="51">
        <v>0</v>
      </c>
      <c r="BB82" s="56">
        <v>0</v>
      </c>
      <c r="BC82" s="58">
        <v>0</v>
      </c>
      <c r="BD82" s="55">
        <v>0</v>
      </c>
      <c r="BE82" s="51">
        <v>0</v>
      </c>
      <c r="BF82" s="54">
        <v>0</v>
      </c>
      <c r="BG82" s="54">
        <v>0</v>
      </c>
      <c r="BH82" s="54">
        <v>0</v>
      </c>
      <c r="BI82" s="54">
        <v>0</v>
      </c>
      <c r="BJ82" s="55">
        <v>0</v>
      </c>
      <c r="BK82" s="54">
        <v>0</v>
      </c>
      <c r="BL82" s="54">
        <v>0</v>
      </c>
      <c r="BM82" s="51">
        <v>0</v>
      </c>
      <c r="BN82" s="51">
        <v>0</v>
      </c>
      <c r="BO82" s="54">
        <v>0</v>
      </c>
      <c r="BP82" s="55">
        <v>0</v>
      </c>
      <c r="BQ82" s="54">
        <v>0</v>
      </c>
      <c r="BR82" s="54">
        <v>0</v>
      </c>
      <c r="BS82" s="51">
        <v>0</v>
      </c>
      <c r="BT82" s="54">
        <v>0</v>
      </c>
      <c r="BU82" s="54">
        <v>0</v>
      </c>
      <c r="BV82" s="55">
        <v>0</v>
      </c>
      <c r="BW82" s="54">
        <v>0</v>
      </c>
      <c r="BX82" s="54">
        <v>0</v>
      </c>
      <c r="BY82" s="51">
        <v>0</v>
      </c>
      <c r="BZ82" s="54">
        <v>0</v>
      </c>
      <c r="CA82" s="54">
        <v>0</v>
      </c>
      <c r="CB82" s="55">
        <v>0</v>
      </c>
      <c r="CC82" s="51">
        <v>0</v>
      </c>
      <c r="CD82" s="54">
        <v>0</v>
      </c>
      <c r="CE82" s="51">
        <v>0</v>
      </c>
      <c r="CF82" s="51">
        <v>0</v>
      </c>
      <c r="CG82" s="54">
        <v>0</v>
      </c>
      <c r="CH82" s="55">
        <v>0</v>
      </c>
      <c r="CI82" s="54">
        <v>0</v>
      </c>
      <c r="CJ82" s="54">
        <v>0</v>
      </c>
      <c r="CK82" s="51">
        <v>0</v>
      </c>
      <c r="CL82" s="54">
        <v>0</v>
      </c>
      <c r="CM82" s="54">
        <v>0</v>
      </c>
      <c r="CN82" s="55">
        <v>0</v>
      </c>
      <c r="CO82" s="54">
        <v>0</v>
      </c>
      <c r="CP82" s="54">
        <v>0</v>
      </c>
      <c r="CQ82" s="54">
        <v>0</v>
      </c>
      <c r="CR82" s="54">
        <v>0</v>
      </c>
      <c r="CS82" s="54">
        <v>0</v>
      </c>
      <c r="CT82" s="64">
        <v>0</v>
      </c>
      <c r="CU82" s="51">
        <v>0</v>
      </c>
      <c r="CV82" s="51">
        <v>0</v>
      </c>
      <c r="CW82" s="51">
        <v>0</v>
      </c>
      <c r="CX82" s="51">
        <v>0</v>
      </c>
      <c r="CY82" s="51">
        <v>0</v>
      </c>
      <c r="CZ82" s="64">
        <v>0</v>
      </c>
      <c r="DA82" s="54">
        <v>0</v>
      </c>
      <c r="DB82" s="54">
        <v>0</v>
      </c>
      <c r="DC82" s="54">
        <v>0</v>
      </c>
      <c r="DD82" s="58">
        <v>0</v>
      </c>
      <c r="DE82" s="54">
        <v>0</v>
      </c>
      <c r="DF82" s="55">
        <v>0</v>
      </c>
      <c r="DG82" s="51">
        <v>0</v>
      </c>
      <c r="DH82" s="54">
        <v>0</v>
      </c>
      <c r="DI82" s="51">
        <v>0</v>
      </c>
      <c r="DJ82" s="51">
        <v>0</v>
      </c>
      <c r="DK82" s="54">
        <v>0</v>
      </c>
      <c r="DL82" s="64">
        <v>0</v>
      </c>
      <c r="DM82" s="56">
        <v>0</v>
      </c>
      <c r="DN82" s="51">
        <v>0</v>
      </c>
      <c r="DO82" s="51">
        <v>0</v>
      </c>
      <c r="DP82" s="51">
        <v>0</v>
      </c>
      <c r="DQ82" s="54">
        <v>0</v>
      </c>
      <c r="DR82" s="64">
        <v>0</v>
      </c>
      <c r="DS82" s="51">
        <v>0</v>
      </c>
      <c r="DT82" s="51">
        <v>0</v>
      </c>
      <c r="DU82" s="51">
        <v>0</v>
      </c>
      <c r="DV82" s="51">
        <v>0</v>
      </c>
      <c r="DW82" s="54">
        <v>0</v>
      </c>
      <c r="DX82" s="55">
        <v>0</v>
      </c>
      <c r="DY82" s="54">
        <v>0</v>
      </c>
      <c r="DZ82" s="54">
        <v>0</v>
      </c>
      <c r="EA82" s="54">
        <v>0</v>
      </c>
      <c r="EB82" s="51">
        <v>0</v>
      </c>
      <c r="EC82" s="54">
        <v>0</v>
      </c>
      <c r="ED82" s="64">
        <v>0</v>
      </c>
      <c r="EE82" s="54">
        <v>0</v>
      </c>
      <c r="EF82" s="51">
        <v>0</v>
      </c>
      <c r="EG82" s="54">
        <v>0</v>
      </c>
      <c r="EH82" s="58">
        <v>0</v>
      </c>
      <c r="EI82" s="54">
        <v>0</v>
      </c>
      <c r="EJ82" s="55"/>
      <c r="EK82" s="54">
        <v>0</v>
      </c>
      <c r="EL82" s="54"/>
      <c r="EM82" s="54"/>
      <c r="EN82" s="54"/>
      <c r="EO82" s="59"/>
      <c r="EP82" s="55"/>
      <c r="EQ82" s="54">
        <v>0</v>
      </c>
      <c r="ER82" s="54"/>
      <c r="ES82" s="54"/>
      <c r="ET82" s="54"/>
      <c r="EU82" s="59"/>
      <c r="EV82" s="55"/>
      <c r="EW82" s="54">
        <v>0</v>
      </c>
      <c r="EX82" s="54"/>
      <c r="EY82" s="54"/>
      <c r="EZ82" s="54"/>
      <c r="FA82" s="59">
        <v>0</v>
      </c>
      <c r="FB82" s="43">
        <f t="shared" si="53"/>
        <v>0</v>
      </c>
      <c r="FC82" s="21">
        <f t="shared" si="54"/>
        <v>0</v>
      </c>
      <c r="FD82" s="43">
        <f t="shared" si="55"/>
        <v>15</v>
      </c>
      <c r="FE82" s="21">
        <f t="shared" si="56"/>
        <v>2025</v>
      </c>
      <c r="FF82" s="43">
        <f t="shared" si="57"/>
        <v>0</v>
      </c>
      <c r="FG82" s="21">
        <f t="shared" si="58"/>
        <v>0</v>
      </c>
      <c r="FH82" s="43">
        <f t="shared" si="59"/>
        <v>0</v>
      </c>
      <c r="FI82" s="21">
        <f t="shared" si="60"/>
        <v>0</v>
      </c>
      <c r="FJ82" s="43">
        <f t="shared" si="61"/>
        <v>0</v>
      </c>
      <c r="FK82" s="21">
        <f t="shared" si="62"/>
        <v>0</v>
      </c>
      <c r="FL82" s="43">
        <f t="shared" si="63"/>
        <v>0</v>
      </c>
      <c r="FM82" s="21">
        <f t="shared" si="64"/>
        <v>0</v>
      </c>
      <c r="FN82" s="43">
        <f t="shared" si="65"/>
        <v>0</v>
      </c>
      <c r="FO82" s="21">
        <f t="shared" si="66"/>
        <v>0</v>
      </c>
      <c r="FP82" s="43">
        <f t="shared" si="67"/>
        <v>0</v>
      </c>
      <c r="FQ82" s="21">
        <f t="shared" si="68"/>
        <v>0</v>
      </c>
      <c r="FR82" s="43">
        <f t="shared" si="69"/>
        <v>0</v>
      </c>
      <c r="FS82" s="21">
        <f t="shared" si="70"/>
        <v>0</v>
      </c>
      <c r="FT82" s="43">
        <f t="shared" si="71"/>
        <v>0</v>
      </c>
      <c r="FU82" s="21">
        <f t="shared" si="72"/>
        <v>0</v>
      </c>
      <c r="FV82" s="43">
        <f t="shared" si="73"/>
        <v>0</v>
      </c>
      <c r="FW82" s="21">
        <f t="shared" si="74"/>
        <v>0</v>
      </c>
      <c r="FX82" s="43">
        <f t="shared" si="75"/>
        <v>0</v>
      </c>
      <c r="FY82" s="21">
        <f t="shared" si="76"/>
        <v>0</v>
      </c>
      <c r="FZ82" s="43">
        <f t="shared" si="77"/>
        <v>0</v>
      </c>
      <c r="GA82" s="21">
        <f t="shared" si="78"/>
        <v>0</v>
      </c>
      <c r="GB82" s="43">
        <f t="shared" si="79"/>
        <v>0</v>
      </c>
      <c r="GC82" s="21">
        <f t="shared" si="80"/>
        <v>0</v>
      </c>
      <c r="GD82" s="43">
        <f t="shared" si="81"/>
        <v>0</v>
      </c>
      <c r="GE82" s="21">
        <f t="shared" si="82"/>
        <v>0</v>
      </c>
      <c r="GF82" s="43">
        <f t="shared" si="83"/>
        <v>0</v>
      </c>
      <c r="GG82" s="21">
        <f t="shared" si="84"/>
        <v>0</v>
      </c>
      <c r="GH82" s="43">
        <f t="shared" si="85"/>
        <v>0</v>
      </c>
      <c r="GI82" s="21">
        <f t="shared" si="86"/>
        <v>0</v>
      </c>
      <c r="GJ82" s="43">
        <f t="shared" si="87"/>
        <v>0</v>
      </c>
      <c r="GK82" s="21">
        <f t="shared" si="88"/>
        <v>0</v>
      </c>
      <c r="GL82" s="43">
        <f t="shared" si="89"/>
        <v>0</v>
      </c>
      <c r="GM82" s="21">
        <f t="shared" si="90"/>
        <v>0</v>
      </c>
      <c r="GN82" s="43">
        <f t="shared" si="91"/>
        <v>0</v>
      </c>
      <c r="GO82" s="21">
        <f t="shared" si="92"/>
        <v>0</v>
      </c>
      <c r="GP82" s="43">
        <f t="shared" si="93"/>
        <v>0</v>
      </c>
      <c r="GQ82" s="21">
        <f t="shared" si="94"/>
        <v>0</v>
      </c>
      <c r="GR82" s="43">
        <f t="shared" si="95"/>
        <v>0</v>
      </c>
      <c r="GS82" s="21">
        <f t="shared" si="96"/>
        <v>0</v>
      </c>
      <c r="GT82" s="43">
        <f t="shared" si="97"/>
        <v>0</v>
      </c>
      <c r="GU82" s="21">
        <f t="shared" si="98"/>
        <v>0</v>
      </c>
      <c r="GV82" s="43">
        <f t="shared" si="99"/>
        <v>15</v>
      </c>
      <c r="GW82" s="43">
        <f t="shared" si="100"/>
        <v>2025</v>
      </c>
      <c r="GX82" s="28"/>
      <c r="GY82" s="43">
        <f t="shared" si="102"/>
        <v>4</v>
      </c>
      <c r="HD82" s="89"/>
      <c r="HE82" s="46"/>
      <c r="HF82" s="89" t="str">
        <f t="shared" si="101"/>
        <v>Sample77</v>
      </c>
      <c r="HG82" s="43">
        <f t="shared" si="101"/>
        <v>135</v>
      </c>
      <c r="HH82" s="89" t="str">
        <f t="shared" si="101"/>
        <v>Ft/db</v>
      </c>
      <c r="HI82" s="13">
        <f t="shared" si="103"/>
        <v>4</v>
      </c>
      <c r="HJ82" s="43">
        <f>IF($HJ$1=1,IF(haviszla2!$E$5="h",haviszla2!H82,IF(haviszla2!$E$5="k",haviszla2!I82,IF(haviszla2!$E$5="sz",haviszla2!J82,IF(haviszla2!$E$5="cs",haviszla2!K82,IF(haviszla2!$E$5="p",haviszla2!L82,IF(haviszla2!$E$5="szo",haviszla2!M82,0)))))),0)</f>
        <v>0</v>
      </c>
      <c r="HK82" s="43">
        <f>IF($HK$1=1,IF(haviszla2!$E$5="h",haviszla2!N82,IF(haviszla2!$E$5="k",haviszla2!O82,IF(haviszla2!$E$5="sz",haviszla2!P82,IF(haviszla2!$E$5="cs",haviszla2!Q82,IF(haviszla2!$E$5="p",haviszla2!R82,IF(haviszla2!$E$5="szo",haviszla2!S82,0)))))),0)</f>
        <v>4</v>
      </c>
      <c r="HL82" s="43">
        <f>IF($HL$1=1,IF(haviszla2!$E$5="h",haviszla2!T82,IF(haviszla2!$E$5="k",haviszla2!U82,IF(haviszla2!$E$5="sz",haviszla2!V82,IF(haviszla2!$E$5="cs",haviszla2!W82,IF(haviszla2!$E$5="p",haviszla2!X82,IF(haviszla2!$E$5="szo",haviszla2!Y82,0)))))),0)</f>
        <v>0</v>
      </c>
      <c r="HM82" s="43">
        <f>IF($HM$1=1,IF(haviszla2!$E$5="h",haviszla2!Z82,IF(haviszla2!$E$5="k",haviszla2!AA82,IF(haviszla2!$E$5="sz",haviszla2!AB82,IF(haviszla2!$E$5="cs",haviszla2!AC82,IF(haviszla2!$E$5="p",haviszla2!AD82,IF(haviszla2!$E$5="szo",haviszla2!AE82,0)))))),0)</f>
        <v>0</v>
      </c>
      <c r="HN82" s="43">
        <f>IF($HN$1=1,IF(haviszla2!$E$5="h",haviszla2!AF82,IF(haviszla2!$E$5="k",haviszla2!AG82,IF(haviszla2!$E$5="sz",haviszla2!AH82,IF(haviszla2!$E$5="cs",haviszla2!AI82,IF(haviszla2!$E$5="p",haviszla2!AJ82,IF(haviszla2!$E$5="szo",haviszla2!AK82,0)))))),0)</f>
        <v>0</v>
      </c>
      <c r="HO82" s="43">
        <f>IF($HO$1=1,IF(haviszla2!$E$5="h",haviszla2!AL82,IF(haviszla2!$E$5="k",haviszla2!AM82,IF(haviszla2!$E$5="sz",haviszla2!AN82,IF(haviszla2!$E$5="cs",haviszla2!AO82,IF(haviszla2!$E$5="p",haviszla2!AP82,IF(haviszla2!$E$5="szo",haviszla2!AQ82,0)))))),0)</f>
        <v>0</v>
      </c>
      <c r="HP82" s="43">
        <f>IF($HP$1=1,IF(haviszla2!$E$5="h",haviszla2!AR82,IF(haviszla2!$E$5="k",haviszla2!AS82,IF(haviszla2!$E$5="sz",haviszla2!AT82,IF(haviszla2!$E$5="cs",haviszla2!AU82,IF(haviszla2!$E$5="p",haviszla2!AV82,IF(haviszla2!$E$5="szo",haviszla2!AW82,0)))))),0)</f>
        <v>0</v>
      </c>
      <c r="HQ82" s="43">
        <f>IF($HQ$1=1,IF(haviszla2!$E$5="h",haviszla2!AX82,IF(haviszla2!$E$5="k",haviszla2!AY82,IF(haviszla2!$E$5="sz",haviszla2!AZ82,IF(haviszla2!$E$5="cs",haviszla2!BA82,IF(haviszla2!$E$5="p",haviszla2!BB82,IF(haviszla2!$E$5="szo",haviszla2!BC82,0)))))),0)</f>
        <v>0</v>
      </c>
      <c r="HR82" s="43">
        <f>IF($HR$1=1,IF(haviszla2!$E$5="h",haviszla2!BD82,IF(haviszla2!$E$5="k",haviszla2!BE82,IF(haviszla2!$E$5="sz",haviszla2!BF82,IF(haviszla2!$E$5="cs",haviszla2!BG82,IF(haviszla2!$E$5="p",haviszla2!BH82,IF(haviszla2!$E$5="szo",haviszla2!BI82,0)))))),0)</f>
        <v>0</v>
      </c>
      <c r="HS82" s="43">
        <f>IF($HS$1=1,IF(haviszla2!$E$5="h",haviszla2!BJ82,IF(haviszla2!$E$5="k",haviszla2!BK82,IF(haviszla2!$E$5="sz",haviszla2!BL82,IF(haviszla2!$E$5="cs",haviszla2!BM82,IF(haviszla2!$E$5="p",haviszla2!BN82,IF(haviszla2!$E$5="szo",haviszla2!BO82,0)))))),0)</f>
        <v>0</v>
      </c>
      <c r="HT82" s="43">
        <f>IF($HT$1=1,IF(haviszla2!$E$5="h",haviszla2!BP82,IF(haviszla2!$E$5="k",haviszla2!BQ82,IF(haviszla2!$E$5="sz",haviszla2!BR82,IF(haviszla2!$E$5="cs",haviszla2!BS82,IF(haviszla2!$E$5="p",haviszla2!BT82,IF(haviszla2!$E$5="szo",haviszla2!BU82,0)))))),0)</f>
        <v>0</v>
      </c>
      <c r="HU82" s="43">
        <f>IF($HU$1=1,IF(haviszla2!$E$5="h",haviszla2!BV82,IF(haviszla2!$E$5="k",haviszla2!BW82,IF(haviszla2!$E$5="sz",haviszla2!BX82,IF(haviszla2!$E$5="cs",haviszla2!BY82,IF(haviszla2!$E$5="p",haviszla2!BZ82,IF(haviszla2!$E$5="szo",haviszla2!CA82,0)))))),0)</f>
        <v>0</v>
      </c>
      <c r="HV82" s="43">
        <f>IF($HV$1=1,IF(haviszla2!$E$5="h",haviszla2!CB82,IF(haviszla2!$E$5="k",haviszla2!CC82,IF(haviszla2!$E$5="sz",haviszla2!CD82,IF(haviszla2!$E$5="cs",haviszla2!CE82,IF(haviszla2!$E$5="p",haviszla2!CF82,IF(haviszla2!$E$5="szo",haviszla2!CG82,0)))))),0)</f>
        <v>0</v>
      </c>
      <c r="HW82" s="43">
        <f>IF($HW$1=1,IF(haviszla2!$E$5="h",haviszla2!CH82,IF(haviszla2!$E$5="k",haviszla2!CI82,IF(haviszla2!$E$5="sz",haviszla2!CJ82,IF(haviszla2!$E$5="cs",haviszla2!CK82,IF(haviszla2!$E$5="p",haviszla2!CL82,IF(haviszla2!$E$5="szo",haviszla2!CM82,0)))))),0)</f>
        <v>0</v>
      </c>
      <c r="HX82" s="43">
        <f>IF($HX$1=1,IF(haviszla2!$E$5="h",haviszla2!CN82,IF(haviszla2!$E$5="k",haviszla2!CO82,IF(haviszla2!$E$5="sz",haviszla2!CP82,IF(haviszla2!$E$5="cs",haviszla2!CQ82,IF(haviszla2!$E$5="p",haviszla2!CR82,IF(haviszla2!$E$5="szo",haviszla2!CS82,0)))))),0)</f>
        <v>0</v>
      </c>
      <c r="HY82" s="43">
        <f>IF($HY$1=1,IF(haviszla2!$E$5="h",haviszla2!CT82,IF(haviszla2!$E$5="k",haviszla2!CU82,IF(haviszla2!$E$5="sz",haviszla2!CV82,IF(haviszla2!$E$5="cs",haviszla2!CW82,IF(haviszla2!$E$5="p",haviszla2!CX82,IF(haviszla2!$E$5="szo",haviszla2!CY82,0)))))),0)</f>
        <v>0</v>
      </c>
      <c r="HZ82" s="43">
        <f>IF($HZ$1=1,IF(haviszla2!$E$5="h",haviszla2!CZ82,IF(haviszla2!$E$5="k",haviszla2!DA82,IF(haviszla2!$E$5="sz",haviszla2!DB82,IF(haviszla2!$E$5="cs",haviszla2!DC82,IF(haviszla2!$E$5="p",haviszla2!DD82,IF(haviszla2!$E$5="szo",haviszla2!DE82,0)))))),0)</f>
        <v>0</v>
      </c>
      <c r="IA82" s="43">
        <f>IF($IA$1=1,IF(haviszla2!$E$5="h",haviszla2!DF82,IF(haviszla2!$E$5="k",haviszla2!DG82,IF(haviszla2!$E$5="sz",haviszla2!DH82,IF(haviszla2!$E$5="cs",haviszla2!DI82,IF(haviszla2!$E$5="p",haviszla2!DJ82,IF(haviszla2!$E$5="szo",haviszla2!DK82,0)))))),0)</f>
        <v>0</v>
      </c>
      <c r="IB82" s="43">
        <f>IF($IB$1=1,IF(haviszla2!$E$5="h",haviszla2!DL82,IF(haviszla2!$E$5="k",haviszla2!DM82,IF(haviszla2!$E$5="sz",haviszla2!DN82,IF(haviszla2!$E$5="cs",haviszla2!DO82,IF(haviszla2!$E$5="p",haviszla2!DP82,IF(haviszla2!$E$5="szo",haviszla2!DQ82,0)))))),0)</f>
        <v>0</v>
      </c>
      <c r="IC82" s="43">
        <f>IF($IC$1=1,IF(haviszla2!$E$5="h",haviszla2!DR82,IF(haviszla2!$E$5="k",haviszla2!DS82,IF(haviszla2!$E$5="sz",haviszla2!DT82,IF(haviszla2!$E$5="cs",haviszla2!DU82,IF(haviszla2!$E$5="p",haviszla2!DV82,IF(haviszla2!$E$5="szo",haviszla2!DW82,0)))))),0)</f>
        <v>0</v>
      </c>
      <c r="ID82" s="43">
        <f>IF($ID$1=1,IF(haviszla2!$E$5="h",haviszla2!DX82,IF(haviszla2!$E$5="k",haviszla2!DY82,IF(haviszla2!$E$5="sz",haviszla2!DZ82,IF(haviszla2!$E$5="cs",haviszla2!EA82,IF(haviszla2!$E$5="p",haviszla2!EB82,IF(haviszla2!$E$5="szo",haviszla2!EC82,0)))))),0)</f>
        <v>0</v>
      </c>
      <c r="IE82" s="43">
        <f>IF($IE$1=1,IF(haviszla2!$E$5="h",haviszla2!ED82,IF(haviszla2!$E$5="k",haviszla2!EE82,IF(haviszla2!$E$5="sz",haviszla2!EF82,IF(haviszla2!$E$5="cs",haviszla2!EG82,IF(haviszla2!$E$5="p",haviszla2!EH82,IF(haviszla2!$E$5="szo",haviszla2!EI82,0)))))),0)</f>
        <v>0</v>
      </c>
    </row>
    <row r="83" spans="1:239" ht="15" customHeight="1">
      <c r="A83" s="18" t="s">
        <v>97</v>
      </c>
      <c r="B83" s="89" t="s">
        <v>463</v>
      </c>
      <c r="C83" s="43">
        <v>135</v>
      </c>
      <c r="D83" s="43" t="s">
        <v>151</v>
      </c>
      <c r="E83" s="13">
        <f t="shared" si="52"/>
        <v>9</v>
      </c>
      <c r="F83" s="63"/>
      <c r="G83" s="48"/>
      <c r="H83" s="89">
        <v>0</v>
      </c>
      <c r="I83" s="51">
        <v>0</v>
      </c>
      <c r="J83" s="89">
        <v>0</v>
      </c>
      <c r="K83" s="51">
        <v>0</v>
      </c>
      <c r="L83" s="51">
        <v>0</v>
      </c>
      <c r="M83" s="52">
        <v>0</v>
      </c>
      <c r="N83" s="64">
        <v>0</v>
      </c>
      <c r="O83" s="51">
        <v>4</v>
      </c>
      <c r="P83" s="51">
        <v>0</v>
      </c>
      <c r="Q83" s="51">
        <v>0</v>
      </c>
      <c r="R83" s="51">
        <v>0</v>
      </c>
      <c r="S83" s="54">
        <v>4</v>
      </c>
      <c r="T83" s="55">
        <v>0</v>
      </c>
      <c r="U83" s="51">
        <v>0</v>
      </c>
      <c r="V83" s="51">
        <v>0</v>
      </c>
      <c r="W83" s="51">
        <v>0</v>
      </c>
      <c r="X83" s="51">
        <v>0</v>
      </c>
      <c r="Y83" s="51">
        <v>0</v>
      </c>
      <c r="Z83" s="64">
        <v>0</v>
      </c>
      <c r="AA83" s="51">
        <v>0</v>
      </c>
      <c r="AB83" s="51">
        <v>0</v>
      </c>
      <c r="AC83" s="51">
        <v>0</v>
      </c>
      <c r="AD83" s="51">
        <v>0</v>
      </c>
      <c r="AE83" s="54">
        <v>0</v>
      </c>
      <c r="AF83" s="64">
        <v>0</v>
      </c>
      <c r="AG83" s="51">
        <v>0</v>
      </c>
      <c r="AH83" s="54">
        <v>0</v>
      </c>
      <c r="AI83" s="51">
        <v>0</v>
      </c>
      <c r="AJ83" s="56">
        <v>0</v>
      </c>
      <c r="AK83" s="51">
        <v>0</v>
      </c>
      <c r="AL83" s="55">
        <v>0</v>
      </c>
      <c r="AM83" s="54">
        <v>0</v>
      </c>
      <c r="AN83" s="54">
        <v>0</v>
      </c>
      <c r="AO83" s="54">
        <v>0</v>
      </c>
      <c r="AP83" s="54">
        <v>0</v>
      </c>
      <c r="AQ83" s="54">
        <v>0</v>
      </c>
      <c r="AR83" s="64">
        <v>0</v>
      </c>
      <c r="AS83" s="51">
        <v>0</v>
      </c>
      <c r="AT83" s="54">
        <v>0</v>
      </c>
      <c r="AU83" s="51">
        <v>0</v>
      </c>
      <c r="AV83" s="51">
        <v>0</v>
      </c>
      <c r="AW83" s="54">
        <v>5</v>
      </c>
      <c r="AX83" s="57">
        <v>0</v>
      </c>
      <c r="AY83" s="51">
        <v>4</v>
      </c>
      <c r="AZ83" s="51">
        <v>0</v>
      </c>
      <c r="BA83" s="51">
        <v>0</v>
      </c>
      <c r="BB83" s="56">
        <v>3</v>
      </c>
      <c r="BC83" s="58">
        <v>0</v>
      </c>
      <c r="BD83" s="55">
        <v>0</v>
      </c>
      <c r="BE83" s="51">
        <v>0</v>
      </c>
      <c r="BF83" s="54">
        <v>0</v>
      </c>
      <c r="BG83" s="54">
        <v>0</v>
      </c>
      <c r="BH83" s="54">
        <v>0</v>
      </c>
      <c r="BI83" s="54">
        <v>0</v>
      </c>
      <c r="BJ83" s="55">
        <v>0</v>
      </c>
      <c r="BK83" s="54">
        <v>0</v>
      </c>
      <c r="BL83" s="54">
        <v>0</v>
      </c>
      <c r="BM83" s="51">
        <v>0</v>
      </c>
      <c r="BN83" s="51">
        <v>0</v>
      </c>
      <c r="BO83" s="54">
        <v>0</v>
      </c>
      <c r="BP83" s="55">
        <v>0</v>
      </c>
      <c r="BQ83" s="54">
        <v>0</v>
      </c>
      <c r="BR83" s="54">
        <v>0</v>
      </c>
      <c r="BS83" s="51">
        <v>0</v>
      </c>
      <c r="BT83" s="54">
        <v>0</v>
      </c>
      <c r="BU83" s="54">
        <v>0</v>
      </c>
      <c r="BV83" s="55">
        <v>0</v>
      </c>
      <c r="BW83" s="54">
        <v>0</v>
      </c>
      <c r="BX83" s="54">
        <v>0</v>
      </c>
      <c r="BY83" s="51">
        <v>0</v>
      </c>
      <c r="BZ83" s="54">
        <v>0</v>
      </c>
      <c r="CA83" s="54">
        <v>0</v>
      </c>
      <c r="CB83" s="55">
        <v>0</v>
      </c>
      <c r="CC83" s="51">
        <v>0</v>
      </c>
      <c r="CD83" s="54">
        <v>2</v>
      </c>
      <c r="CE83" s="51">
        <v>0</v>
      </c>
      <c r="CF83" s="51">
        <v>0</v>
      </c>
      <c r="CG83" s="54">
        <v>0</v>
      </c>
      <c r="CH83" s="55">
        <v>0</v>
      </c>
      <c r="CI83" s="54">
        <v>0</v>
      </c>
      <c r="CJ83" s="54">
        <v>0</v>
      </c>
      <c r="CK83" s="51">
        <v>0</v>
      </c>
      <c r="CL83" s="54">
        <v>0</v>
      </c>
      <c r="CM83" s="54">
        <v>0</v>
      </c>
      <c r="CN83" s="55">
        <v>0</v>
      </c>
      <c r="CO83" s="54">
        <v>0</v>
      </c>
      <c r="CP83" s="54">
        <v>0</v>
      </c>
      <c r="CQ83" s="54">
        <v>0</v>
      </c>
      <c r="CR83" s="54">
        <v>0</v>
      </c>
      <c r="CS83" s="54">
        <v>0</v>
      </c>
      <c r="CT83" s="64">
        <v>0</v>
      </c>
      <c r="CU83" s="51">
        <v>0</v>
      </c>
      <c r="CV83" s="51">
        <v>0</v>
      </c>
      <c r="CW83" s="51">
        <v>0</v>
      </c>
      <c r="CX83" s="51">
        <v>0</v>
      </c>
      <c r="CY83" s="51">
        <v>0</v>
      </c>
      <c r="CZ83" s="64">
        <v>0</v>
      </c>
      <c r="DA83" s="54">
        <v>0</v>
      </c>
      <c r="DB83" s="54">
        <v>0</v>
      </c>
      <c r="DC83" s="54">
        <v>0</v>
      </c>
      <c r="DD83" s="58">
        <v>0</v>
      </c>
      <c r="DE83" s="54">
        <v>0</v>
      </c>
      <c r="DF83" s="55">
        <v>0</v>
      </c>
      <c r="DG83" s="51">
        <v>0</v>
      </c>
      <c r="DH83" s="54">
        <v>0</v>
      </c>
      <c r="DI83" s="51">
        <v>0</v>
      </c>
      <c r="DJ83" s="51">
        <v>0</v>
      </c>
      <c r="DK83" s="54">
        <v>0</v>
      </c>
      <c r="DL83" s="64">
        <v>0</v>
      </c>
      <c r="DM83" s="56">
        <v>0</v>
      </c>
      <c r="DN83" s="51">
        <v>0</v>
      </c>
      <c r="DO83" s="51">
        <v>0</v>
      </c>
      <c r="DP83" s="51">
        <v>0</v>
      </c>
      <c r="DQ83" s="54">
        <v>0</v>
      </c>
      <c r="DR83" s="64">
        <v>0</v>
      </c>
      <c r="DS83" s="51">
        <v>0</v>
      </c>
      <c r="DT83" s="51">
        <v>0</v>
      </c>
      <c r="DU83" s="51">
        <v>0</v>
      </c>
      <c r="DV83" s="51">
        <v>0</v>
      </c>
      <c r="DW83" s="54">
        <v>0</v>
      </c>
      <c r="DX83" s="55">
        <v>0</v>
      </c>
      <c r="DY83" s="54">
        <v>0</v>
      </c>
      <c r="DZ83" s="54">
        <v>0</v>
      </c>
      <c r="EA83" s="54">
        <v>0</v>
      </c>
      <c r="EB83" s="51">
        <v>0</v>
      </c>
      <c r="EC83" s="54">
        <v>0</v>
      </c>
      <c r="ED83" s="64">
        <v>0</v>
      </c>
      <c r="EE83" s="54">
        <v>0</v>
      </c>
      <c r="EF83" s="51">
        <v>0</v>
      </c>
      <c r="EG83" s="54">
        <v>0</v>
      </c>
      <c r="EH83" s="58">
        <v>0</v>
      </c>
      <c r="EI83" s="54">
        <v>0</v>
      </c>
      <c r="EJ83" s="55"/>
      <c r="EK83" s="54">
        <v>0</v>
      </c>
      <c r="EL83" s="54"/>
      <c r="EM83" s="54"/>
      <c r="EN83" s="54"/>
      <c r="EO83" s="59"/>
      <c r="EP83" s="55"/>
      <c r="EQ83" s="54">
        <v>0</v>
      </c>
      <c r="ER83" s="54"/>
      <c r="ES83" s="54"/>
      <c r="ET83" s="54"/>
      <c r="EU83" s="59"/>
      <c r="EV83" s="55"/>
      <c r="EW83" s="54">
        <v>0</v>
      </c>
      <c r="EX83" s="54"/>
      <c r="EY83" s="54"/>
      <c r="EZ83" s="54"/>
      <c r="FA83" s="59">
        <v>0</v>
      </c>
      <c r="FB83" s="43">
        <f t="shared" si="53"/>
        <v>0</v>
      </c>
      <c r="FC83" s="21">
        <f t="shared" si="54"/>
        <v>0</v>
      </c>
      <c r="FD83" s="43">
        <f t="shared" si="55"/>
        <v>8</v>
      </c>
      <c r="FE83" s="21">
        <f t="shared" si="56"/>
        <v>1080</v>
      </c>
      <c r="FF83" s="43">
        <f t="shared" si="57"/>
        <v>0</v>
      </c>
      <c r="FG83" s="21">
        <f t="shared" si="58"/>
        <v>0</v>
      </c>
      <c r="FH83" s="43">
        <f t="shared" si="59"/>
        <v>0</v>
      </c>
      <c r="FI83" s="21">
        <f t="shared" si="60"/>
        <v>0</v>
      </c>
      <c r="FJ83" s="43">
        <f t="shared" si="61"/>
        <v>0</v>
      </c>
      <c r="FK83" s="21">
        <f t="shared" si="62"/>
        <v>0</v>
      </c>
      <c r="FL83" s="43">
        <f t="shared" si="63"/>
        <v>0</v>
      </c>
      <c r="FM83" s="21">
        <f t="shared" si="64"/>
        <v>0</v>
      </c>
      <c r="FN83" s="43">
        <f t="shared" si="65"/>
        <v>5</v>
      </c>
      <c r="FO83" s="21">
        <f t="shared" si="66"/>
        <v>675</v>
      </c>
      <c r="FP83" s="43">
        <f t="shared" si="67"/>
        <v>7</v>
      </c>
      <c r="FQ83" s="21">
        <f t="shared" si="68"/>
        <v>945</v>
      </c>
      <c r="FR83" s="43">
        <f t="shared" si="69"/>
        <v>0</v>
      </c>
      <c r="FS83" s="21">
        <f t="shared" si="70"/>
        <v>0</v>
      </c>
      <c r="FT83" s="43">
        <f t="shared" si="71"/>
        <v>0</v>
      </c>
      <c r="FU83" s="21">
        <f t="shared" si="72"/>
        <v>0</v>
      </c>
      <c r="FV83" s="43">
        <f t="shared" si="73"/>
        <v>0</v>
      </c>
      <c r="FW83" s="21">
        <f t="shared" si="74"/>
        <v>0</v>
      </c>
      <c r="FX83" s="43">
        <f t="shared" si="75"/>
        <v>0</v>
      </c>
      <c r="FY83" s="21">
        <f t="shared" si="76"/>
        <v>0</v>
      </c>
      <c r="FZ83" s="43">
        <f t="shared" si="77"/>
        <v>2</v>
      </c>
      <c r="GA83" s="21">
        <f t="shared" si="78"/>
        <v>270</v>
      </c>
      <c r="GB83" s="43">
        <f t="shared" si="79"/>
        <v>0</v>
      </c>
      <c r="GC83" s="21">
        <f t="shared" si="80"/>
        <v>0</v>
      </c>
      <c r="GD83" s="43">
        <f t="shared" si="81"/>
        <v>0</v>
      </c>
      <c r="GE83" s="21">
        <f t="shared" si="82"/>
        <v>0</v>
      </c>
      <c r="GF83" s="43">
        <f t="shared" si="83"/>
        <v>0</v>
      </c>
      <c r="GG83" s="21">
        <f t="shared" si="84"/>
        <v>0</v>
      </c>
      <c r="GH83" s="43">
        <f t="shared" si="85"/>
        <v>0</v>
      </c>
      <c r="GI83" s="21">
        <f t="shared" si="86"/>
        <v>0</v>
      </c>
      <c r="GJ83" s="43">
        <f t="shared" si="87"/>
        <v>0</v>
      </c>
      <c r="GK83" s="21">
        <f t="shared" si="88"/>
        <v>0</v>
      </c>
      <c r="GL83" s="43">
        <f t="shared" si="89"/>
        <v>0</v>
      </c>
      <c r="GM83" s="21">
        <f t="shared" si="90"/>
        <v>0</v>
      </c>
      <c r="GN83" s="43">
        <f t="shared" si="91"/>
        <v>0</v>
      </c>
      <c r="GO83" s="21">
        <f t="shared" si="92"/>
        <v>0</v>
      </c>
      <c r="GP83" s="43">
        <f t="shared" si="93"/>
        <v>0</v>
      </c>
      <c r="GQ83" s="21">
        <f t="shared" si="94"/>
        <v>0</v>
      </c>
      <c r="GR83" s="43">
        <f t="shared" si="95"/>
        <v>0</v>
      </c>
      <c r="GS83" s="21">
        <f t="shared" si="96"/>
        <v>0</v>
      </c>
      <c r="GT83" s="43">
        <f t="shared" si="97"/>
        <v>0</v>
      </c>
      <c r="GU83" s="21">
        <f t="shared" si="98"/>
        <v>0</v>
      </c>
      <c r="GV83" s="43">
        <f t="shared" si="99"/>
        <v>22</v>
      </c>
      <c r="GW83" s="43">
        <f t="shared" si="100"/>
        <v>2970</v>
      </c>
      <c r="GX83" s="28"/>
      <c r="GY83" s="43">
        <f t="shared" si="102"/>
        <v>9</v>
      </c>
      <c r="HD83" s="89"/>
      <c r="HE83" s="46"/>
      <c r="HF83" s="89" t="str">
        <f t="shared" si="101"/>
        <v>Sample78</v>
      </c>
      <c r="HG83" s="43">
        <f t="shared" si="101"/>
        <v>135</v>
      </c>
      <c r="HH83" s="89" t="str">
        <f t="shared" si="101"/>
        <v>Ft/db</v>
      </c>
      <c r="HI83" s="13">
        <f t="shared" si="103"/>
        <v>4</v>
      </c>
      <c r="HJ83" s="43">
        <f>IF($HJ$1=1,IF(haviszla2!$E$5="h",haviszla2!H83,IF(haviszla2!$E$5="k",haviszla2!I83,IF(haviszla2!$E$5="sz",haviszla2!J83,IF(haviszla2!$E$5="cs",haviszla2!K83,IF(haviszla2!$E$5="p",haviszla2!L83,IF(haviszla2!$E$5="szo",haviszla2!M83,0)))))),0)</f>
        <v>0</v>
      </c>
      <c r="HK83" s="43">
        <f>IF($HK$1=1,IF(haviszla2!$E$5="h",haviszla2!N83,IF(haviszla2!$E$5="k",haviszla2!O83,IF(haviszla2!$E$5="sz",haviszla2!P83,IF(haviszla2!$E$5="cs",haviszla2!Q83,IF(haviszla2!$E$5="p",haviszla2!R83,IF(haviszla2!$E$5="szo",haviszla2!S83,0)))))),0)</f>
        <v>4</v>
      </c>
      <c r="HL83" s="43">
        <f>IF($HL$1=1,IF(haviszla2!$E$5="h",haviszla2!T83,IF(haviszla2!$E$5="k",haviszla2!U83,IF(haviszla2!$E$5="sz",haviszla2!V83,IF(haviszla2!$E$5="cs",haviszla2!W83,IF(haviszla2!$E$5="p",haviszla2!X83,IF(haviszla2!$E$5="szo",haviszla2!Y83,0)))))),0)</f>
        <v>0</v>
      </c>
      <c r="HM83" s="43">
        <f>IF($HM$1=1,IF(haviszla2!$E$5="h",haviszla2!Z83,IF(haviszla2!$E$5="k",haviszla2!AA83,IF(haviszla2!$E$5="sz",haviszla2!AB83,IF(haviszla2!$E$5="cs",haviszla2!AC83,IF(haviszla2!$E$5="p",haviszla2!AD83,IF(haviszla2!$E$5="szo",haviszla2!AE83,0)))))),0)</f>
        <v>0</v>
      </c>
      <c r="HN83" s="43">
        <f>IF($HN$1=1,IF(haviszla2!$E$5="h",haviszla2!AF83,IF(haviszla2!$E$5="k",haviszla2!AG83,IF(haviszla2!$E$5="sz",haviszla2!AH83,IF(haviszla2!$E$5="cs",haviszla2!AI83,IF(haviszla2!$E$5="p",haviszla2!AJ83,IF(haviszla2!$E$5="szo",haviszla2!AK83,0)))))),0)</f>
        <v>0</v>
      </c>
      <c r="HO83" s="43">
        <f>IF($HO$1=1,IF(haviszla2!$E$5="h",haviszla2!AL83,IF(haviszla2!$E$5="k",haviszla2!AM83,IF(haviszla2!$E$5="sz",haviszla2!AN83,IF(haviszla2!$E$5="cs",haviszla2!AO83,IF(haviszla2!$E$5="p",haviszla2!AP83,IF(haviszla2!$E$5="szo",haviszla2!AQ83,0)))))),0)</f>
        <v>0</v>
      </c>
      <c r="HP83" s="43">
        <f>IF($HP$1=1,IF(haviszla2!$E$5="h",haviszla2!AR83,IF(haviszla2!$E$5="k",haviszla2!AS83,IF(haviszla2!$E$5="sz",haviszla2!AT83,IF(haviszla2!$E$5="cs",haviszla2!AU83,IF(haviszla2!$E$5="p",haviszla2!AV83,IF(haviszla2!$E$5="szo",haviszla2!AW83,0)))))),0)</f>
        <v>0</v>
      </c>
      <c r="HQ83" s="43">
        <f>IF($HQ$1=1,IF(haviszla2!$E$5="h",haviszla2!AX83,IF(haviszla2!$E$5="k",haviszla2!AY83,IF(haviszla2!$E$5="sz",haviszla2!AZ83,IF(haviszla2!$E$5="cs",haviszla2!BA83,IF(haviszla2!$E$5="p",haviszla2!BB83,IF(haviszla2!$E$5="szo",haviszla2!BC83,0)))))),0)</f>
        <v>0</v>
      </c>
      <c r="HR83" s="43">
        <f>IF($HR$1=1,IF(haviszla2!$E$5="h",haviszla2!BD83,IF(haviszla2!$E$5="k",haviszla2!BE83,IF(haviszla2!$E$5="sz",haviszla2!BF83,IF(haviszla2!$E$5="cs",haviszla2!BG83,IF(haviszla2!$E$5="p",haviszla2!BH83,IF(haviszla2!$E$5="szo",haviszla2!BI83,0)))))),0)</f>
        <v>0</v>
      </c>
      <c r="HS83" s="43">
        <f>IF($HS$1=1,IF(haviszla2!$E$5="h",haviszla2!BJ83,IF(haviszla2!$E$5="k",haviszla2!BK83,IF(haviszla2!$E$5="sz",haviszla2!BL83,IF(haviszla2!$E$5="cs",haviszla2!BM83,IF(haviszla2!$E$5="p",haviszla2!BN83,IF(haviszla2!$E$5="szo",haviszla2!BO83,0)))))),0)</f>
        <v>0</v>
      </c>
      <c r="HT83" s="43">
        <f>IF($HT$1=1,IF(haviszla2!$E$5="h",haviszla2!BP83,IF(haviszla2!$E$5="k",haviszla2!BQ83,IF(haviszla2!$E$5="sz",haviszla2!BR83,IF(haviszla2!$E$5="cs",haviszla2!BS83,IF(haviszla2!$E$5="p",haviszla2!BT83,IF(haviszla2!$E$5="szo",haviszla2!BU83,0)))))),0)</f>
        <v>0</v>
      </c>
      <c r="HU83" s="43">
        <f>IF($HU$1=1,IF(haviszla2!$E$5="h",haviszla2!BV83,IF(haviszla2!$E$5="k",haviszla2!BW83,IF(haviszla2!$E$5="sz",haviszla2!BX83,IF(haviszla2!$E$5="cs",haviszla2!BY83,IF(haviszla2!$E$5="p",haviszla2!BZ83,IF(haviszla2!$E$5="szo",haviszla2!CA83,0)))))),0)</f>
        <v>0</v>
      </c>
      <c r="HV83" s="43">
        <f>IF($HV$1=1,IF(haviszla2!$E$5="h",haviszla2!CB83,IF(haviszla2!$E$5="k",haviszla2!CC83,IF(haviszla2!$E$5="sz",haviszla2!CD83,IF(haviszla2!$E$5="cs",haviszla2!CE83,IF(haviszla2!$E$5="p",haviszla2!CF83,IF(haviszla2!$E$5="szo",haviszla2!CG83,0)))))),0)</f>
        <v>0</v>
      </c>
      <c r="HW83" s="43">
        <f>IF($HW$1=1,IF(haviszla2!$E$5="h",haviszla2!CH83,IF(haviszla2!$E$5="k",haviszla2!CI83,IF(haviszla2!$E$5="sz",haviszla2!CJ83,IF(haviszla2!$E$5="cs",haviszla2!CK83,IF(haviszla2!$E$5="p",haviszla2!CL83,IF(haviszla2!$E$5="szo",haviszla2!CM83,0)))))),0)</f>
        <v>0</v>
      </c>
      <c r="HX83" s="43">
        <f>IF($HX$1=1,IF(haviszla2!$E$5="h",haviszla2!CN83,IF(haviszla2!$E$5="k",haviszla2!CO83,IF(haviszla2!$E$5="sz",haviszla2!CP83,IF(haviszla2!$E$5="cs",haviszla2!CQ83,IF(haviszla2!$E$5="p",haviszla2!CR83,IF(haviszla2!$E$5="szo",haviszla2!CS83,0)))))),0)</f>
        <v>0</v>
      </c>
      <c r="HY83" s="43">
        <f>IF($HY$1=1,IF(haviszla2!$E$5="h",haviszla2!CT83,IF(haviszla2!$E$5="k",haviszla2!CU83,IF(haviszla2!$E$5="sz",haviszla2!CV83,IF(haviszla2!$E$5="cs",haviszla2!CW83,IF(haviszla2!$E$5="p",haviszla2!CX83,IF(haviszla2!$E$5="szo",haviszla2!CY83,0)))))),0)</f>
        <v>0</v>
      </c>
      <c r="HZ83" s="43">
        <f>IF($HZ$1=1,IF(haviszla2!$E$5="h",haviszla2!CZ83,IF(haviszla2!$E$5="k",haviszla2!DA83,IF(haviszla2!$E$5="sz",haviszla2!DB83,IF(haviszla2!$E$5="cs",haviszla2!DC83,IF(haviszla2!$E$5="p",haviszla2!DD83,IF(haviszla2!$E$5="szo",haviszla2!DE83,0)))))),0)</f>
        <v>0</v>
      </c>
      <c r="IA83" s="43">
        <f>IF($IA$1=1,IF(haviszla2!$E$5="h",haviszla2!DF83,IF(haviszla2!$E$5="k",haviszla2!DG83,IF(haviszla2!$E$5="sz",haviszla2!DH83,IF(haviszla2!$E$5="cs",haviszla2!DI83,IF(haviszla2!$E$5="p",haviszla2!DJ83,IF(haviszla2!$E$5="szo",haviszla2!DK83,0)))))),0)</f>
        <v>0</v>
      </c>
      <c r="IB83" s="43">
        <f>IF($IB$1=1,IF(haviszla2!$E$5="h",haviszla2!DL83,IF(haviszla2!$E$5="k",haviszla2!DM83,IF(haviszla2!$E$5="sz",haviszla2!DN83,IF(haviszla2!$E$5="cs",haviszla2!DO83,IF(haviszla2!$E$5="p",haviszla2!DP83,IF(haviszla2!$E$5="szo",haviszla2!DQ83,0)))))),0)</f>
        <v>0</v>
      </c>
      <c r="IC83" s="43">
        <f>IF($IC$1=1,IF(haviszla2!$E$5="h",haviszla2!DR83,IF(haviszla2!$E$5="k",haviszla2!DS83,IF(haviszla2!$E$5="sz",haviszla2!DT83,IF(haviszla2!$E$5="cs",haviszla2!DU83,IF(haviszla2!$E$5="p",haviszla2!DV83,IF(haviszla2!$E$5="szo",haviszla2!DW83,0)))))),0)</f>
        <v>0</v>
      </c>
      <c r="ID83" s="43">
        <f>IF($ID$1=1,IF(haviszla2!$E$5="h",haviszla2!DX83,IF(haviszla2!$E$5="k",haviszla2!DY83,IF(haviszla2!$E$5="sz",haviszla2!DZ83,IF(haviszla2!$E$5="cs",haviszla2!EA83,IF(haviszla2!$E$5="p",haviszla2!EB83,IF(haviszla2!$E$5="szo",haviszla2!EC83,0)))))),0)</f>
        <v>0</v>
      </c>
      <c r="IE83" s="43">
        <f>IF($IE$1=1,IF(haviszla2!$E$5="h",haviszla2!ED83,IF(haviszla2!$E$5="k",haviszla2!EE83,IF(haviszla2!$E$5="sz",haviszla2!EF83,IF(haviszla2!$E$5="cs",haviszla2!EG83,IF(haviszla2!$E$5="p",haviszla2!EH83,IF(haviszla2!$E$5="szo",haviszla2!EI83,0)))))),0)</f>
        <v>0</v>
      </c>
    </row>
    <row r="84" spans="1:239" ht="15" customHeight="1">
      <c r="A84" s="18" t="s">
        <v>98</v>
      </c>
      <c r="B84" s="89" t="s">
        <v>464</v>
      </c>
      <c r="C84" s="43">
        <v>135</v>
      </c>
      <c r="D84" s="43" t="s">
        <v>151</v>
      </c>
      <c r="E84" s="13">
        <f t="shared" si="52"/>
        <v>0</v>
      </c>
      <c r="F84" s="48"/>
      <c r="G84" s="48"/>
      <c r="H84" s="89">
        <v>0</v>
      </c>
      <c r="I84" s="51">
        <v>0</v>
      </c>
      <c r="J84" s="89">
        <v>0</v>
      </c>
      <c r="K84" s="51">
        <v>0</v>
      </c>
      <c r="L84" s="51">
        <v>0</v>
      </c>
      <c r="M84" s="52">
        <v>0</v>
      </c>
      <c r="N84" s="64">
        <v>0</v>
      </c>
      <c r="O84" s="51">
        <v>0</v>
      </c>
      <c r="P84" s="51">
        <v>0</v>
      </c>
      <c r="Q84" s="51">
        <v>0</v>
      </c>
      <c r="R84" s="51">
        <v>0</v>
      </c>
      <c r="S84" s="54">
        <v>0</v>
      </c>
      <c r="T84" s="55">
        <v>0</v>
      </c>
      <c r="U84" s="51">
        <v>0</v>
      </c>
      <c r="V84" s="51">
        <v>0</v>
      </c>
      <c r="W84" s="51">
        <v>0</v>
      </c>
      <c r="X84" s="51">
        <v>0</v>
      </c>
      <c r="Y84" s="51">
        <v>0</v>
      </c>
      <c r="Z84" s="64">
        <v>0</v>
      </c>
      <c r="AA84" s="51">
        <v>0</v>
      </c>
      <c r="AB84" s="51">
        <v>0</v>
      </c>
      <c r="AC84" s="51">
        <v>0</v>
      </c>
      <c r="AD84" s="51">
        <v>0</v>
      </c>
      <c r="AE84" s="54">
        <v>0</v>
      </c>
      <c r="AF84" s="64">
        <v>0</v>
      </c>
      <c r="AG84" s="51">
        <v>0</v>
      </c>
      <c r="AH84" s="54">
        <v>0</v>
      </c>
      <c r="AI84" s="51">
        <v>0</v>
      </c>
      <c r="AJ84" s="56">
        <v>0</v>
      </c>
      <c r="AK84" s="51">
        <v>0</v>
      </c>
      <c r="AL84" s="55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64">
        <v>0</v>
      </c>
      <c r="AS84" s="51">
        <v>0</v>
      </c>
      <c r="AT84" s="54">
        <v>0</v>
      </c>
      <c r="AU84" s="51">
        <v>0</v>
      </c>
      <c r="AV84" s="51">
        <v>0</v>
      </c>
      <c r="AW84" s="54">
        <v>0</v>
      </c>
      <c r="AX84" s="57">
        <v>0</v>
      </c>
      <c r="AY84" s="51">
        <v>0</v>
      </c>
      <c r="AZ84" s="51">
        <v>0</v>
      </c>
      <c r="BA84" s="51">
        <v>0</v>
      </c>
      <c r="BB84" s="56">
        <v>0</v>
      </c>
      <c r="BC84" s="58">
        <v>0</v>
      </c>
      <c r="BD84" s="55">
        <v>0</v>
      </c>
      <c r="BE84" s="51">
        <v>0</v>
      </c>
      <c r="BF84" s="54">
        <v>0</v>
      </c>
      <c r="BG84" s="52">
        <v>0</v>
      </c>
      <c r="BH84" s="54">
        <v>0</v>
      </c>
      <c r="BI84" s="54">
        <v>0</v>
      </c>
      <c r="BJ84" s="55">
        <v>0</v>
      </c>
      <c r="BK84" s="54">
        <v>0</v>
      </c>
      <c r="BL84" s="54">
        <v>0</v>
      </c>
      <c r="BM84" s="51">
        <v>0</v>
      </c>
      <c r="BN84" s="51">
        <v>0</v>
      </c>
      <c r="BO84" s="54">
        <v>0</v>
      </c>
      <c r="BP84" s="55">
        <v>0</v>
      </c>
      <c r="BQ84" s="54">
        <v>0</v>
      </c>
      <c r="BR84" s="54">
        <v>0</v>
      </c>
      <c r="BS84" s="51">
        <v>0</v>
      </c>
      <c r="BT84" s="54">
        <v>0</v>
      </c>
      <c r="BU84" s="54">
        <v>0</v>
      </c>
      <c r="BV84" s="55">
        <v>0</v>
      </c>
      <c r="BW84" s="54">
        <v>0</v>
      </c>
      <c r="BX84" s="54">
        <v>0</v>
      </c>
      <c r="BY84" s="51">
        <v>0</v>
      </c>
      <c r="BZ84" s="54">
        <v>0</v>
      </c>
      <c r="CA84" s="54">
        <v>0</v>
      </c>
      <c r="CB84" s="55">
        <v>0</v>
      </c>
      <c r="CC84" s="51">
        <v>0</v>
      </c>
      <c r="CD84" s="54">
        <v>0</v>
      </c>
      <c r="CE84" s="51">
        <v>0</v>
      </c>
      <c r="CF84" s="51">
        <v>0</v>
      </c>
      <c r="CG84" s="54">
        <v>0</v>
      </c>
      <c r="CH84" s="55">
        <v>0</v>
      </c>
      <c r="CI84" s="54">
        <v>0</v>
      </c>
      <c r="CJ84" s="54">
        <v>0</v>
      </c>
      <c r="CK84" s="51">
        <v>0</v>
      </c>
      <c r="CL84" s="54">
        <v>0</v>
      </c>
      <c r="CM84" s="54">
        <v>0</v>
      </c>
      <c r="CN84" s="55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64">
        <v>0</v>
      </c>
      <c r="CU84" s="51">
        <v>0</v>
      </c>
      <c r="CV84" s="51">
        <v>0</v>
      </c>
      <c r="CW84" s="51">
        <v>0</v>
      </c>
      <c r="CX84" s="51">
        <v>0</v>
      </c>
      <c r="CY84" s="51">
        <v>0</v>
      </c>
      <c r="CZ84" s="64">
        <v>0</v>
      </c>
      <c r="DA84" s="54">
        <v>0</v>
      </c>
      <c r="DB84" s="54">
        <v>0</v>
      </c>
      <c r="DC84" s="54">
        <v>0</v>
      </c>
      <c r="DD84" s="58">
        <v>0</v>
      </c>
      <c r="DE84" s="54">
        <v>0</v>
      </c>
      <c r="DF84" s="55">
        <v>0</v>
      </c>
      <c r="DG84" s="51">
        <v>0</v>
      </c>
      <c r="DH84" s="54">
        <v>0</v>
      </c>
      <c r="DI84" s="51">
        <v>0</v>
      </c>
      <c r="DJ84" s="51">
        <v>0</v>
      </c>
      <c r="DK84" s="54">
        <v>0</v>
      </c>
      <c r="DL84" s="64">
        <v>0</v>
      </c>
      <c r="DM84" s="56">
        <v>0</v>
      </c>
      <c r="DN84" s="51">
        <v>0</v>
      </c>
      <c r="DO84" s="51">
        <v>0</v>
      </c>
      <c r="DP84" s="51">
        <v>0</v>
      </c>
      <c r="DQ84" s="54">
        <v>0</v>
      </c>
      <c r="DR84" s="64">
        <v>0</v>
      </c>
      <c r="DS84" s="51">
        <v>0</v>
      </c>
      <c r="DT84" s="51">
        <v>0</v>
      </c>
      <c r="DU84" s="51">
        <v>0</v>
      </c>
      <c r="DV84" s="51">
        <v>0</v>
      </c>
      <c r="DW84" s="54">
        <v>0</v>
      </c>
      <c r="DX84" s="55">
        <v>0</v>
      </c>
      <c r="DY84" s="54">
        <v>0</v>
      </c>
      <c r="DZ84" s="54">
        <v>0</v>
      </c>
      <c r="EA84" s="54">
        <v>0</v>
      </c>
      <c r="EB84" s="51">
        <v>0</v>
      </c>
      <c r="EC84" s="54">
        <v>0</v>
      </c>
      <c r="ED84" s="64">
        <v>0</v>
      </c>
      <c r="EE84" s="54">
        <v>0</v>
      </c>
      <c r="EF84" s="51">
        <v>0</v>
      </c>
      <c r="EG84" s="54">
        <v>0</v>
      </c>
      <c r="EH84" s="58">
        <v>0</v>
      </c>
      <c r="EI84" s="54">
        <v>0</v>
      </c>
      <c r="EJ84" s="55"/>
      <c r="EK84" s="54">
        <v>0</v>
      </c>
      <c r="EL84" s="54"/>
      <c r="EM84" s="54"/>
      <c r="EN84" s="54"/>
      <c r="EO84" s="59"/>
      <c r="EP84" s="55"/>
      <c r="EQ84" s="54">
        <v>0</v>
      </c>
      <c r="ER84" s="54"/>
      <c r="ES84" s="54"/>
      <c r="ET84" s="54"/>
      <c r="EU84" s="59"/>
      <c r="EV84" s="55"/>
      <c r="EW84" s="54">
        <v>0</v>
      </c>
      <c r="EX84" s="54"/>
      <c r="EY84" s="54"/>
      <c r="EZ84" s="54"/>
      <c r="FA84" s="59">
        <v>0</v>
      </c>
      <c r="FB84" s="43">
        <f t="shared" si="53"/>
        <v>0</v>
      </c>
      <c r="FC84" s="21">
        <f t="shared" si="54"/>
        <v>0</v>
      </c>
      <c r="FD84" s="43">
        <f t="shared" si="55"/>
        <v>0</v>
      </c>
      <c r="FE84" s="21">
        <f t="shared" si="56"/>
        <v>0</v>
      </c>
      <c r="FF84" s="43">
        <f t="shared" si="57"/>
        <v>0</v>
      </c>
      <c r="FG84" s="21">
        <f t="shared" si="58"/>
        <v>0</v>
      </c>
      <c r="FH84" s="43">
        <f t="shared" si="59"/>
        <v>0</v>
      </c>
      <c r="FI84" s="21">
        <f t="shared" si="60"/>
        <v>0</v>
      </c>
      <c r="FJ84" s="43">
        <f t="shared" si="61"/>
        <v>0</v>
      </c>
      <c r="FK84" s="21">
        <f t="shared" si="62"/>
        <v>0</v>
      </c>
      <c r="FL84" s="43">
        <f t="shared" si="63"/>
        <v>0</v>
      </c>
      <c r="FM84" s="21">
        <f t="shared" si="64"/>
        <v>0</v>
      </c>
      <c r="FN84" s="43">
        <f t="shared" si="65"/>
        <v>0</v>
      </c>
      <c r="FO84" s="21">
        <f t="shared" si="66"/>
        <v>0</v>
      </c>
      <c r="FP84" s="43">
        <f t="shared" si="67"/>
        <v>0</v>
      </c>
      <c r="FQ84" s="21">
        <f t="shared" si="68"/>
        <v>0</v>
      </c>
      <c r="FR84" s="43">
        <f t="shared" si="69"/>
        <v>0</v>
      </c>
      <c r="FS84" s="21">
        <f t="shared" si="70"/>
        <v>0</v>
      </c>
      <c r="FT84" s="43">
        <f t="shared" si="71"/>
        <v>0</v>
      </c>
      <c r="FU84" s="21">
        <f t="shared" si="72"/>
        <v>0</v>
      </c>
      <c r="FV84" s="43">
        <f t="shared" si="73"/>
        <v>0</v>
      </c>
      <c r="FW84" s="21">
        <f t="shared" si="74"/>
        <v>0</v>
      </c>
      <c r="FX84" s="43">
        <f t="shared" si="75"/>
        <v>0</v>
      </c>
      <c r="FY84" s="21">
        <f t="shared" si="76"/>
        <v>0</v>
      </c>
      <c r="FZ84" s="43">
        <f t="shared" si="77"/>
        <v>0</v>
      </c>
      <c r="GA84" s="21">
        <f t="shared" si="78"/>
        <v>0</v>
      </c>
      <c r="GB84" s="43">
        <f t="shared" si="79"/>
        <v>0</v>
      </c>
      <c r="GC84" s="21">
        <f t="shared" si="80"/>
        <v>0</v>
      </c>
      <c r="GD84" s="43">
        <f t="shared" si="81"/>
        <v>0</v>
      </c>
      <c r="GE84" s="21">
        <f t="shared" si="82"/>
        <v>0</v>
      </c>
      <c r="GF84" s="43">
        <f t="shared" si="83"/>
        <v>0</v>
      </c>
      <c r="GG84" s="21">
        <f t="shared" si="84"/>
        <v>0</v>
      </c>
      <c r="GH84" s="43">
        <f t="shared" si="85"/>
        <v>0</v>
      </c>
      <c r="GI84" s="21">
        <f t="shared" si="86"/>
        <v>0</v>
      </c>
      <c r="GJ84" s="43">
        <f t="shared" si="87"/>
        <v>0</v>
      </c>
      <c r="GK84" s="21">
        <f t="shared" si="88"/>
        <v>0</v>
      </c>
      <c r="GL84" s="43">
        <f t="shared" si="89"/>
        <v>0</v>
      </c>
      <c r="GM84" s="21">
        <f t="shared" si="90"/>
        <v>0</v>
      </c>
      <c r="GN84" s="43">
        <f t="shared" si="91"/>
        <v>0</v>
      </c>
      <c r="GO84" s="21">
        <f t="shared" si="92"/>
        <v>0</v>
      </c>
      <c r="GP84" s="43">
        <f t="shared" si="93"/>
        <v>0</v>
      </c>
      <c r="GQ84" s="21">
        <f t="shared" si="94"/>
        <v>0</v>
      </c>
      <c r="GR84" s="43">
        <f t="shared" si="95"/>
        <v>0</v>
      </c>
      <c r="GS84" s="21">
        <f t="shared" si="96"/>
        <v>0</v>
      </c>
      <c r="GT84" s="43">
        <f t="shared" si="97"/>
        <v>0</v>
      </c>
      <c r="GU84" s="21">
        <f t="shared" si="98"/>
        <v>0</v>
      </c>
      <c r="GV84" s="43">
        <f t="shared" si="99"/>
        <v>0</v>
      </c>
      <c r="GW84" s="43">
        <f t="shared" si="100"/>
        <v>0</v>
      </c>
      <c r="GX84" s="28"/>
      <c r="GY84" s="43">
        <f t="shared" si="102"/>
        <v>0</v>
      </c>
      <c r="HD84" s="89"/>
      <c r="HE84" s="46"/>
      <c r="HF84" s="89" t="str">
        <f t="shared" si="101"/>
        <v>Sample79</v>
      </c>
      <c r="HG84" s="43">
        <f t="shared" si="101"/>
        <v>135</v>
      </c>
      <c r="HH84" s="89" t="str">
        <f t="shared" si="101"/>
        <v>Ft/db</v>
      </c>
      <c r="HI84" s="13">
        <f t="shared" si="103"/>
        <v>0</v>
      </c>
      <c r="HJ84" s="43">
        <f>IF($HJ$1=1,IF(haviszla2!$E$5="h",haviszla2!H84,IF(haviszla2!$E$5="k",haviszla2!I84,IF(haviszla2!$E$5="sz",haviszla2!J84,IF(haviszla2!$E$5="cs",haviszla2!K84,IF(haviszla2!$E$5="p",haviszla2!L84,IF(haviszla2!$E$5="szo",haviszla2!M84,0)))))),0)</f>
        <v>0</v>
      </c>
      <c r="HK84" s="43">
        <f>IF($HK$1=1,IF(haviszla2!$E$5="h",haviszla2!N84,IF(haviszla2!$E$5="k",haviszla2!O84,IF(haviszla2!$E$5="sz",haviszla2!P84,IF(haviszla2!$E$5="cs",haviszla2!Q84,IF(haviszla2!$E$5="p",haviszla2!R84,IF(haviszla2!$E$5="szo",haviszla2!S84,0)))))),0)</f>
        <v>0</v>
      </c>
      <c r="HL84" s="43">
        <f>IF($HL$1=1,IF(haviszla2!$E$5="h",haviszla2!T84,IF(haviszla2!$E$5="k",haviszla2!U84,IF(haviszla2!$E$5="sz",haviszla2!V84,IF(haviszla2!$E$5="cs",haviszla2!W84,IF(haviszla2!$E$5="p",haviszla2!X84,IF(haviszla2!$E$5="szo",haviszla2!Y84,0)))))),0)</f>
        <v>0</v>
      </c>
      <c r="HM84" s="43">
        <f>IF($HM$1=1,IF(haviszla2!$E$5="h",haviszla2!Z84,IF(haviszla2!$E$5="k",haviszla2!AA84,IF(haviszla2!$E$5="sz",haviszla2!AB84,IF(haviszla2!$E$5="cs",haviszla2!AC84,IF(haviszla2!$E$5="p",haviszla2!AD84,IF(haviszla2!$E$5="szo",haviszla2!AE84,0)))))),0)</f>
        <v>0</v>
      </c>
      <c r="HN84" s="43">
        <f>IF($HN$1=1,IF(haviszla2!$E$5="h",haviszla2!AF84,IF(haviszla2!$E$5="k",haviszla2!AG84,IF(haviszla2!$E$5="sz",haviszla2!AH84,IF(haviszla2!$E$5="cs",haviszla2!AI84,IF(haviszla2!$E$5="p",haviszla2!AJ84,IF(haviszla2!$E$5="szo",haviszla2!AK84,0)))))),0)</f>
        <v>0</v>
      </c>
      <c r="HO84" s="43">
        <f>IF($HO$1=1,IF(haviszla2!$E$5="h",haviszla2!AL84,IF(haviszla2!$E$5="k",haviszla2!AM84,IF(haviszla2!$E$5="sz",haviszla2!AN84,IF(haviszla2!$E$5="cs",haviszla2!AO84,IF(haviszla2!$E$5="p",haviszla2!AP84,IF(haviszla2!$E$5="szo",haviszla2!AQ84,0)))))),0)</f>
        <v>0</v>
      </c>
      <c r="HP84" s="43">
        <f>IF($HP$1=1,IF(haviszla2!$E$5="h",haviszla2!AR84,IF(haviszla2!$E$5="k",haviszla2!AS84,IF(haviszla2!$E$5="sz",haviszla2!AT84,IF(haviszla2!$E$5="cs",haviszla2!AU84,IF(haviszla2!$E$5="p",haviszla2!AV84,IF(haviszla2!$E$5="szo",haviszla2!AW84,0)))))),0)</f>
        <v>0</v>
      </c>
      <c r="HQ84" s="43">
        <f>IF($HQ$1=1,IF(haviszla2!$E$5="h",haviszla2!AX84,IF(haviszla2!$E$5="k",haviszla2!AY84,IF(haviszla2!$E$5="sz",haviszla2!AZ84,IF(haviszla2!$E$5="cs",haviszla2!BA84,IF(haviszla2!$E$5="p",haviszla2!BB84,IF(haviszla2!$E$5="szo",haviszla2!BC84,0)))))),0)</f>
        <v>0</v>
      </c>
      <c r="HR84" s="43">
        <f>IF($HR$1=1,IF(haviszla2!$E$5="h",haviszla2!BD84,IF(haviszla2!$E$5="k",haviszla2!BE84,IF(haviszla2!$E$5="sz",haviszla2!BF84,IF(haviszla2!$E$5="cs",haviszla2!BG84,IF(haviszla2!$E$5="p",haviszla2!BH84,IF(haviszla2!$E$5="szo",haviszla2!BI84,0)))))),0)</f>
        <v>0</v>
      </c>
      <c r="HS84" s="43">
        <f>IF($HS$1=1,IF(haviszla2!$E$5="h",haviszla2!BJ84,IF(haviszla2!$E$5="k",haviszla2!BK84,IF(haviszla2!$E$5="sz",haviszla2!BL84,IF(haviszla2!$E$5="cs",haviszla2!BM84,IF(haviszla2!$E$5="p",haviszla2!BN84,IF(haviszla2!$E$5="szo",haviszla2!BO84,0)))))),0)</f>
        <v>0</v>
      </c>
      <c r="HT84" s="43">
        <f>IF($HT$1=1,IF(haviszla2!$E$5="h",haviszla2!BP84,IF(haviszla2!$E$5="k",haviszla2!BQ84,IF(haviszla2!$E$5="sz",haviszla2!BR84,IF(haviszla2!$E$5="cs",haviszla2!BS84,IF(haviszla2!$E$5="p",haviszla2!BT84,IF(haviszla2!$E$5="szo",haviszla2!BU84,0)))))),0)</f>
        <v>0</v>
      </c>
      <c r="HU84" s="43">
        <f>IF($HU$1=1,IF(haviszla2!$E$5="h",haviszla2!BV84,IF(haviszla2!$E$5="k",haviszla2!BW84,IF(haviszla2!$E$5="sz",haviszla2!BX84,IF(haviszla2!$E$5="cs",haviszla2!BY84,IF(haviszla2!$E$5="p",haviszla2!BZ84,IF(haviszla2!$E$5="szo",haviszla2!CA84,0)))))),0)</f>
        <v>0</v>
      </c>
      <c r="HV84" s="43">
        <f>IF($HV$1=1,IF(haviszla2!$E$5="h",haviszla2!CB84,IF(haviszla2!$E$5="k",haviszla2!CC84,IF(haviszla2!$E$5="sz",haviszla2!CD84,IF(haviszla2!$E$5="cs",haviszla2!CE84,IF(haviszla2!$E$5="p",haviszla2!CF84,IF(haviszla2!$E$5="szo",haviszla2!CG84,0)))))),0)</f>
        <v>0</v>
      </c>
      <c r="HW84" s="43">
        <f>IF($HW$1=1,IF(haviszla2!$E$5="h",haviszla2!CH84,IF(haviszla2!$E$5="k",haviszla2!CI84,IF(haviszla2!$E$5="sz",haviszla2!CJ84,IF(haviszla2!$E$5="cs",haviszla2!CK84,IF(haviszla2!$E$5="p",haviszla2!CL84,IF(haviszla2!$E$5="szo",haviszla2!CM84,0)))))),0)</f>
        <v>0</v>
      </c>
      <c r="HX84" s="43">
        <f>IF($HX$1=1,IF(haviszla2!$E$5="h",haviszla2!CN84,IF(haviszla2!$E$5="k",haviszla2!CO84,IF(haviszla2!$E$5="sz",haviszla2!CP84,IF(haviszla2!$E$5="cs",haviszla2!CQ84,IF(haviszla2!$E$5="p",haviszla2!CR84,IF(haviszla2!$E$5="szo",haviszla2!CS84,0)))))),0)</f>
        <v>0</v>
      </c>
      <c r="HY84" s="43">
        <f>IF($HY$1=1,IF(haviszla2!$E$5="h",haviszla2!CT84,IF(haviszla2!$E$5="k",haviszla2!CU84,IF(haviszla2!$E$5="sz",haviszla2!CV84,IF(haviszla2!$E$5="cs",haviszla2!CW84,IF(haviszla2!$E$5="p",haviszla2!CX84,IF(haviszla2!$E$5="szo",haviszla2!CY84,0)))))),0)</f>
        <v>0</v>
      </c>
      <c r="HZ84" s="43">
        <f>IF($HZ$1=1,IF(haviszla2!$E$5="h",haviszla2!CZ84,IF(haviszla2!$E$5="k",haviszla2!DA84,IF(haviszla2!$E$5="sz",haviszla2!DB84,IF(haviszla2!$E$5="cs",haviszla2!DC84,IF(haviszla2!$E$5="p",haviszla2!DD84,IF(haviszla2!$E$5="szo",haviszla2!DE84,0)))))),0)</f>
        <v>0</v>
      </c>
      <c r="IA84" s="43">
        <f>IF($IA$1=1,IF(haviszla2!$E$5="h",haviszla2!DF84,IF(haviszla2!$E$5="k",haviszla2!DG84,IF(haviszla2!$E$5="sz",haviszla2!DH84,IF(haviszla2!$E$5="cs",haviszla2!DI84,IF(haviszla2!$E$5="p",haviszla2!DJ84,IF(haviszla2!$E$5="szo",haviszla2!DK84,0)))))),0)</f>
        <v>0</v>
      </c>
      <c r="IB84" s="43">
        <f>IF($IB$1=1,IF(haviszla2!$E$5="h",haviszla2!DL84,IF(haviszla2!$E$5="k",haviszla2!DM84,IF(haviszla2!$E$5="sz",haviszla2!DN84,IF(haviszla2!$E$5="cs",haviszla2!DO84,IF(haviszla2!$E$5="p",haviszla2!DP84,IF(haviszla2!$E$5="szo",haviszla2!DQ84,0)))))),0)</f>
        <v>0</v>
      </c>
      <c r="IC84" s="43">
        <f>IF($IC$1=1,IF(haviszla2!$E$5="h",haviszla2!DR84,IF(haviszla2!$E$5="k",haviszla2!DS84,IF(haviszla2!$E$5="sz",haviszla2!DT84,IF(haviszla2!$E$5="cs",haviszla2!DU84,IF(haviszla2!$E$5="p",haviszla2!DV84,IF(haviszla2!$E$5="szo",haviszla2!DW84,0)))))),0)</f>
        <v>0</v>
      </c>
      <c r="ID84" s="43">
        <f>IF($ID$1=1,IF(haviszla2!$E$5="h",haviszla2!DX84,IF(haviszla2!$E$5="k",haviszla2!DY84,IF(haviszla2!$E$5="sz",haviszla2!DZ84,IF(haviszla2!$E$5="cs",haviszla2!EA84,IF(haviszla2!$E$5="p",haviszla2!EB84,IF(haviszla2!$E$5="szo",haviszla2!EC84,0)))))),0)</f>
        <v>0</v>
      </c>
      <c r="IE84" s="43">
        <f>IF($IE$1=1,IF(haviszla2!$E$5="h",haviszla2!ED84,IF(haviszla2!$E$5="k",haviszla2!EE84,IF(haviszla2!$E$5="sz",haviszla2!EF84,IF(haviszla2!$E$5="cs",haviszla2!EG84,IF(haviszla2!$E$5="p",haviszla2!EH84,IF(haviszla2!$E$5="szo",haviszla2!EI84,0)))))),0)</f>
        <v>0</v>
      </c>
    </row>
    <row r="85" spans="1:239" ht="15" customHeight="1">
      <c r="A85" s="18" t="s">
        <v>99</v>
      </c>
      <c r="B85" s="89" t="s">
        <v>465</v>
      </c>
      <c r="C85" s="43">
        <v>135</v>
      </c>
      <c r="D85" s="43" t="s">
        <v>151</v>
      </c>
      <c r="E85" s="13">
        <f t="shared" si="52"/>
        <v>4</v>
      </c>
      <c r="F85" s="48"/>
      <c r="G85" s="48"/>
      <c r="H85" s="89">
        <v>0</v>
      </c>
      <c r="I85" s="51">
        <v>0</v>
      </c>
      <c r="J85" s="89">
        <v>0</v>
      </c>
      <c r="K85" s="51">
        <v>0</v>
      </c>
      <c r="L85" s="51">
        <v>0</v>
      </c>
      <c r="M85" s="52">
        <v>0</v>
      </c>
      <c r="N85" s="64">
        <v>0</v>
      </c>
      <c r="O85" s="51">
        <v>4</v>
      </c>
      <c r="P85" s="51">
        <v>0</v>
      </c>
      <c r="Q85" s="51">
        <v>0</v>
      </c>
      <c r="R85" s="51">
        <v>0</v>
      </c>
      <c r="S85" s="54">
        <v>4</v>
      </c>
      <c r="T85" s="55">
        <v>0</v>
      </c>
      <c r="U85" s="51">
        <v>0</v>
      </c>
      <c r="V85" s="51">
        <v>0</v>
      </c>
      <c r="W85" s="51">
        <v>0</v>
      </c>
      <c r="X85" s="51">
        <v>0</v>
      </c>
      <c r="Y85" s="51">
        <v>0</v>
      </c>
      <c r="Z85" s="64">
        <v>0</v>
      </c>
      <c r="AA85" s="51">
        <v>0</v>
      </c>
      <c r="AB85" s="51">
        <v>0</v>
      </c>
      <c r="AC85" s="51">
        <v>0</v>
      </c>
      <c r="AD85" s="51">
        <v>0</v>
      </c>
      <c r="AE85" s="54">
        <v>0</v>
      </c>
      <c r="AF85" s="64">
        <v>0</v>
      </c>
      <c r="AG85" s="51">
        <v>0</v>
      </c>
      <c r="AH85" s="54">
        <v>0</v>
      </c>
      <c r="AI85" s="51">
        <v>0</v>
      </c>
      <c r="AJ85" s="56">
        <v>0</v>
      </c>
      <c r="AK85" s="51">
        <v>0</v>
      </c>
      <c r="AL85" s="55">
        <v>0</v>
      </c>
      <c r="AM85" s="54">
        <v>0</v>
      </c>
      <c r="AN85" s="54">
        <v>0</v>
      </c>
      <c r="AO85" s="54">
        <v>0</v>
      </c>
      <c r="AP85" s="54">
        <v>0</v>
      </c>
      <c r="AQ85" s="54">
        <v>0</v>
      </c>
      <c r="AR85" s="64">
        <v>0</v>
      </c>
      <c r="AS85" s="51">
        <v>0</v>
      </c>
      <c r="AT85" s="54">
        <v>0</v>
      </c>
      <c r="AU85" s="51">
        <v>0</v>
      </c>
      <c r="AV85" s="51">
        <v>0</v>
      </c>
      <c r="AW85" s="54">
        <v>0</v>
      </c>
      <c r="AX85" s="57">
        <v>0</v>
      </c>
      <c r="AY85" s="51">
        <v>0</v>
      </c>
      <c r="AZ85" s="51">
        <v>0</v>
      </c>
      <c r="BA85" s="51">
        <v>0</v>
      </c>
      <c r="BB85" s="56">
        <v>0</v>
      </c>
      <c r="BC85" s="58">
        <v>0</v>
      </c>
      <c r="BD85" s="55">
        <v>0</v>
      </c>
      <c r="BE85" s="51">
        <v>0</v>
      </c>
      <c r="BF85" s="54">
        <v>0</v>
      </c>
      <c r="BG85" s="54">
        <v>0</v>
      </c>
      <c r="BH85" s="54">
        <v>0</v>
      </c>
      <c r="BI85" s="54">
        <v>0</v>
      </c>
      <c r="BJ85" s="55">
        <v>0</v>
      </c>
      <c r="BK85" s="54">
        <v>0</v>
      </c>
      <c r="BL85" s="54">
        <v>0</v>
      </c>
      <c r="BM85" s="51">
        <v>0</v>
      </c>
      <c r="BN85" s="51">
        <v>0</v>
      </c>
      <c r="BO85" s="54">
        <v>0</v>
      </c>
      <c r="BP85" s="55">
        <v>0</v>
      </c>
      <c r="BQ85" s="54">
        <v>0</v>
      </c>
      <c r="BR85" s="54">
        <v>0</v>
      </c>
      <c r="BS85" s="51">
        <v>0</v>
      </c>
      <c r="BT85" s="54">
        <v>0</v>
      </c>
      <c r="BU85" s="54">
        <v>0</v>
      </c>
      <c r="BV85" s="55">
        <v>0</v>
      </c>
      <c r="BW85" s="54">
        <v>0</v>
      </c>
      <c r="BX85" s="54">
        <v>0</v>
      </c>
      <c r="BY85" s="51">
        <v>0</v>
      </c>
      <c r="BZ85" s="54">
        <v>0</v>
      </c>
      <c r="CA85" s="54">
        <v>0</v>
      </c>
      <c r="CB85" s="55">
        <v>0</v>
      </c>
      <c r="CC85" s="51">
        <v>0</v>
      </c>
      <c r="CD85" s="54">
        <v>0</v>
      </c>
      <c r="CE85" s="51">
        <v>0</v>
      </c>
      <c r="CF85" s="51">
        <v>0</v>
      </c>
      <c r="CG85" s="54">
        <v>0</v>
      </c>
      <c r="CH85" s="55">
        <v>0</v>
      </c>
      <c r="CI85" s="54">
        <v>0</v>
      </c>
      <c r="CJ85" s="54">
        <v>0</v>
      </c>
      <c r="CK85" s="51">
        <v>0</v>
      </c>
      <c r="CL85" s="54">
        <v>0</v>
      </c>
      <c r="CM85" s="54">
        <v>0</v>
      </c>
      <c r="CN85" s="55">
        <v>0</v>
      </c>
      <c r="CO85" s="54">
        <v>0</v>
      </c>
      <c r="CP85" s="54">
        <v>0</v>
      </c>
      <c r="CQ85" s="54">
        <v>0</v>
      </c>
      <c r="CR85" s="54">
        <v>0</v>
      </c>
      <c r="CS85" s="54">
        <v>0</v>
      </c>
      <c r="CT85" s="64">
        <v>0</v>
      </c>
      <c r="CU85" s="51">
        <v>0</v>
      </c>
      <c r="CV85" s="51">
        <v>0</v>
      </c>
      <c r="CW85" s="51">
        <v>0</v>
      </c>
      <c r="CX85" s="51">
        <v>0</v>
      </c>
      <c r="CY85" s="51">
        <v>0</v>
      </c>
      <c r="CZ85" s="64">
        <v>0</v>
      </c>
      <c r="DA85" s="54">
        <v>0</v>
      </c>
      <c r="DB85" s="54">
        <v>0</v>
      </c>
      <c r="DC85" s="54">
        <v>0</v>
      </c>
      <c r="DD85" s="58">
        <v>0</v>
      </c>
      <c r="DE85" s="54">
        <v>0</v>
      </c>
      <c r="DF85" s="55">
        <v>0</v>
      </c>
      <c r="DG85" s="51">
        <v>0</v>
      </c>
      <c r="DH85" s="54">
        <v>0</v>
      </c>
      <c r="DI85" s="51">
        <v>0</v>
      </c>
      <c r="DJ85" s="51">
        <v>0</v>
      </c>
      <c r="DK85" s="54">
        <v>0</v>
      </c>
      <c r="DL85" s="64">
        <v>0</v>
      </c>
      <c r="DM85" s="56">
        <v>0</v>
      </c>
      <c r="DN85" s="51">
        <v>0</v>
      </c>
      <c r="DO85" s="51">
        <v>0</v>
      </c>
      <c r="DP85" s="51">
        <v>0</v>
      </c>
      <c r="DQ85" s="54">
        <v>0</v>
      </c>
      <c r="DR85" s="64">
        <v>0</v>
      </c>
      <c r="DS85" s="51">
        <v>0</v>
      </c>
      <c r="DT85" s="51">
        <v>0</v>
      </c>
      <c r="DU85" s="51">
        <v>0</v>
      </c>
      <c r="DV85" s="51">
        <v>0</v>
      </c>
      <c r="DW85" s="54">
        <v>0</v>
      </c>
      <c r="DX85" s="55">
        <v>0</v>
      </c>
      <c r="DY85" s="54">
        <v>0</v>
      </c>
      <c r="DZ85" s="54">
        <v>0</v>
      </c>
      <c r="EA85" s="54">
        <v>0</v>
      </c>
      <c r="EB85" s="51">
        <v>0</v>
      </c>
      <c r="EC85" s="54">
        <v>0</v>
      </c>
      <c r="ED85" s="64">
        <v>0</v>
      </c>
      <c r="EE85" s="54">
        <v>0</v>
      </c>
      <c r="EF85" s="51">
        <v>0</v>
      </c>
      <c r="EG85" s="54">
        <v>0</v>
      </c>
      <c r="EH85" s="58">
        <v>0</v>
      </c>
      <c r="EI85" s="54">
        <v>0</v>
      </c>
      <c r="EJ85" s="55"/>
      <c r="EK85" s="54">
        <v>0</v>
      </c>
      <c r="EL85" s="54"/>
      <c r="EM85" s="54"/>
      <c r="EN85" s="54"/>
      <c r="EO85" s="59"/>
      <c r="EP85" s="55"/>
      <c r="EQ85" s="54">
        <v>0</v>
      </c>
      <c r="ER85" s="54"/>
      <c r="ES85" s="54"/>
      <c r="ET85" s="54"/>
      <c r="EU85" s="59"/>
      <c r="EV85" s="55"/>
      <c r="EW85" s="54">
        <v>0</v>
      </c>
      <c r="EX85" s="54"/>
      <c r="EY85" s="54"/>
      <c r="EZ85" s="54"/>
      <c r="FA85" s="59">
        <v>0</v>
      </c>
      <c r="FB85" s="43">
        <f t="shared" si="53"/>
        <v>0</v>
      </c>
      <c r="FC85" s="21">
        <f t="shared" si="54"/>
        <v>0</v>
      </c>
      <c r="FD85" s="43">
        <f t="shared" si="55"/>
        <v>8</v>
      </c>
      <c r="FE85" s="21">
        <f t="shared" si="56"/>
        <v>1080</v>
      </c>
      <c r="FF85" s="43">
        <f t="shared" si="57"/>
        <v>0</v>
      </c>
      <c r="FG85" s="21">
        <f t="shared" si="58"/>
        <v>0</v>
      </c>
      <c r="FH85" s="43">
        <f t="shared" si="59"/>
        <v>0</v>
      </c>
      <c r="FI85" s="21">
        <f t="shared" si="60"/>
        <v>0</v>
      </c>
      <c r="FJ85" s="43">
        <f t="shared" si="61"/>
        <v>0</v>
      </c>
      <c r="FK85" s="21">
        <f t="shared" si="62"/>
        <v>0</v>
      </c>
      <c r="FL85" s="43">
        <f t="shared" si="63"/>
        <v>0</v>
      </c>
      <c r="FM85" s="21">
        <f t="shared" si="64"/>
        <v>0</v>
      </c>
      <c r="FN85" s="43">
        <f t="shared" si="65"/>
        <v>0</v>
      </c>
      <c r="FO85" s="21">
        <f t="shared" si="66"/>
        <v>0</v>
      </c>
      <c r="FP85" s="43">
        <f t="shared" si="67"/>
        <v>0</v>
      </c>
      <c r="FQ85" s="21">
        <f t="shared" si="68"/>
        <v>0</v>
      </c>
      <c r="FR85" s="43">
        <f t="shared" si="69"/>
        <v>0</v>
      </c>
      <c r="FS85" s="21">
        <f t="shared" si="70"/>
        <v>0</v>
      </c>
      <c r="FT85" s="43">
        <f t="shared" si="71"/>
        <v>0</v>
      </c>
      <c r="FU85" s="21">
        <f t="shared" si="72"/>
        <v>0</v>
      </c>
      <c r="FV85" s="43">
        <f t="shared" si="73"/>
        <v>0</v>
      </c>
      <c r="FW85" s="21">
        <f t="shared" si="74"/>
        <v>0</v>
      </c>
      <c r="FX85" s="43">
        <f t="shared" si="75"/>
        <v>0</v>
      </c>
      <c r="FY85" s="21">
        <f t="shared" si="76"/>
        <v>0</v>
      </c>
      <c r="FZ85" s="43">
        <f t="shared" si="77"/>
        <v>0</v>
      </c>
      <c r="GA85" s="21">
        <f t="shared" si="78"/>
        <v>0</v>
      </c>
      <c r="GB85" s="43">
        <f t="shared" si="79"/>
        <v>0</v>
      </c>
      <c r="GC85" s="21">
        <f t="shared" si="80"/>
        <v>0</v>
      </c>
      <c r="GD85" s="43">
        <f t="shared" si="81"/>
        <v>0</v>
      </c>
      <c r="GE85" s="21">
        <f t="shared" si="82"/>
        <v>0</v>
      </c>
      <c r="GF85" s="43">
        <f t="shared" si="83"/>
        <v>0</v>
      </c>
      <c r="GG85" s="21">
        <f t="shared" si="84"/>
        <v>0</v>
      </c>
      <c r="GH85" s="43">
        <f t="shared" si="85"/>
        <v>0</v>
      </c>
      <c r="GI85" s="21">
        <f t="shared" si="86"/>
        <v>0</v>
      </c>
      <c r="GJ85" s="43">
        <f t="shared" si="87"/>
        <v>0</v>
      </c>
      <c r="GK85" s="21">
        <f t="shared" si="88"/>
        <v>0</v>
      </c>
      <c r="GL85" s="43">
        <f t="shared" si="89"/>
        <v>0</v>
      </c>
      <c r="GM85" s="21">
        <f t="shared" si="90"/>
        <v>0</v>
      </c>
      <c r="GN85" s="43">
        <f t="shared" si="91"/>
        <v>0</v>
      </c>
      <c r="GO85" s="21">
        <f t="shared" si="92"/>
        <v>0</v>
      </c>
      <c r="GP85" s="43">
        <f t="shared" si="93"/>
        <v>0</v>
      </c>
      <c r="GQ85" s="21">
        <f t="shared" si="94"/>
        <v>0</v>
      </c>
      <c r="GR85" s="43">
        <f t="shared" si="95"/>
        <v>0</v>
      </c>
      <c r="GS85" s="21">
        <f t="shared" si="96"/>
        <v>0</v>
      </c>
      <c r="GT85" s="43">
        <f t="shared" si="97"/>
        <v>0</v>
      </c>
      <c r="GU85" s="21">
        <f t="shared" si="98"/>
        <v>0</v>
      </c>
      <c r="GV85" s="43">
        <f t="shared" si="99"/>
        <v>8</v>
      </c>
      <c r="GW85" s="43">
        <f t="shared" si="100"/>
        <v>1080</v>
      </c>
      <c r="GX85" s="28"/>
      <c r="GY85" s="43">
        <f t="shared" si="102"/>
        <v>4</v>
      </c>
      <c r="HD85" s="89"/>
      <c r="HE85" s="47"/>
      <c r="HF85" s="89" t="str">
        <f t="shared" si="101"/>
        <v>Sample80</v>
      </c>
      <c r="HG85" s="43">
        <f t="shared" si="101"/>
        <v>135</v>
      </c>
      <c r="HH85" s="89" t="str">
        <f t="shared" si="101"/>
        <v>Ft/db</v>
      </c>
      <c r="HI85" s="13">
        <f t="shared" si="103"/>
        <v>4</v>
      </c>
      <c r="HJ85" s="43">
        <f>IF($HJ$1=1,IF(haviszla2!$E$5="h",haviszla2!H85,IF(haviszla2!$E$5="k",haviszla2!I85,IF(haviszla2!$E$5="sz",haviszla2!J85,IF(haviszla2!$E$5="cs",haviszla2!K85,IF(haviszla2!$E$5="p",haviszla2!L85,IF(haviszla2!$E$5="szo",haviszla2!M85,0)))))),0)</f>
        <v>0</v>
      </c>
      <c r="HK85" s="43">
        <f>IF($HK$1=1,IF(haviszla2!$E$5="h",haviszla2!N85,IF(haviszla2!$E$5="k",haviszla2!O85,IF(haviszla2!$E$5="sz",haviszla2!P85,IF(haviszla2!$E$5="cs",haviszla2!Q85,IF(haviszla2!$E$5="p",haviszla2!R85,IF(haviszla2!$E$5="szo",haviszla2!S85,0)))))),0)</f>
        <v>4</v>
      </c>
      <c r="HL85" s="43">
        <f>IF($HL$1=1,IF(haviszla2!$E$5="h",haviszla2!T85,IF(haviszla2!$E$5="k",haviszla2!U85,IF(haviszla2!$E$5="sz",haviszla2!V85,IF(haviszla2!$E$5="cs",haviszla2!W85,IF(haviszla2!$E$5="p",haviszla2!X85,IF(haviszla2!$E$5="szo",haviszla2!Y85,0)))))),0)</f>
        <v>0</v>
      </c>
      <c r="HM85" s="43">
        <f>IF($HM$1=1,IF(haviszla2!$E$5="h",haviszla2!Z85,IF(haviszla2!$E$5="k",haviszla2!AA85,IF(haviszla2!$E$5="sz",haviszla2!AB85,IF(haviszla2!$E$5="cs",haviszla2!AC85,IF(haviszla2!$E$5="p",haviszla2!AD85,IF(haviszla2!$E$5="szo",haviszla2!AE85,0)))))),0)</f>
        <v>0</v>
      </c>
      <c r="HN85" s="43">
        <f>IF($HN$1=1,IF(haviszla2!$E$5="h",haviszla2!AF85,IF(haviszla2!$E$5="k",haviszla2!AG85,IF(haviszla2!$E$5="sz",haviszla2!AH85,IF(haviszla2!$E$5="cs",haviszla2!AI85,IF(haviszla2!$E$5="p",haviszla2!AJ85,IF(haviszla2!$E$5="szo",haviszla2!AK85,0)))))),0)</f>
        <v>0</v>
      </c>
      <c r="HO85" s="43">
        <f>IF($HO$1=1,IF(haviszla2!$E$5="h",haviszla2!AL85,IF(haviszla2!$E$5="k",haviszla2!AM85,IF(haviszla2!$E$5="sz",haviszla2!AN85,IF(haviszla2!$E$5="cs",haviszla2!AO85,IF(haviszla2!$E$5="p",haviszla2!AP85,IF(haviszla2!$E$5="szo",haviszla2!AQ85,0)))))),0)</f>
        <v>0</v>
      </c>
      <c r="HP85" s="43">
        <f>IF($HP$1=1,IF(haviszla2!$E$5="h",haviszla2!AR85,IF(haviszla2!$E$5="k",haviszla2!AS85,IF(haviszla2!$E$5="sz",haviszla2!AT85,IF(haviszla2!$E$5="cs",haviszla2!AU85,IF(haviszla2!$E$5="p",haviszla2!AV85,IF(haviszla2!$E$5="szo",haviszla2!AW85,0)))))),0)</f>
        <v>0</v>
      </c>
      <c r="HQ85" s="43">
        <f>IF($HQ$1=1,IF(haviszla2!$E$5="h",haviszla2!AX85,IF(haviszla2!$E$5="k",haviszla2!AY85,IF(haviszla2!$E$5="sz",haviszla2!AZ85,IF(haviszla2!$E$5="cs",haviszla2!BA85,IF(haviszla2!$E$5="p",haviszla2!BB85,IF(haviszla2!$E$5="szo",haviszla2!BC85,0)))))),0)</f>
        <v>0</v>
      </c>
      <c r="HR85" s="43">
        <f>IF($HR$1=1,IF(haviszla2!$E$5="h",haviszla2!BD85,IF(haviszla2!$E$5="k",haviszla2!BE85,IF(haviszla2!$E$5="sz",haviszla2!BF85,IF(haviszla2!$E$5="cs",haviszla2!BG85,IF(haviszla2!$E$5="p",haviszla2!BH85,IF(haviszla2!$E$5="szo",haviszla2!BI85,0)))))),0)</f>
        <v>0</v>
      </c>
      <c r="HS85" s="43">
        <f>IF($HS$1=1,IF(haviszla2!$E$5="h",haviszla2!BJ85,IF(haviszla2!$E$5="k",haviszla2!BK85,IF(haviszla2!$E$5="sz",haviszla2!BL85,IF(haviszla2!$E$5="cs",haviszla2!BM85,IF(haviszla2!$E$5="p",haviszla2!BN85,IF(haviszla2!$E$5="szo",haviszla2!BO85,0)))))),0)</f>
        <v>0</v>
      </c>
      <c r="HT85" s="43">
        <f>IF($HT$1=1,IF(haviszla2!$E$5="h",haviszla2!BP85,IF(haviszla2!$E$5="k",haviszla2!BQ85,IF(haviszla2!$E$5="sz",haviszla2!BR85,IF(haviszla2!$E$5="cs",haviszla2!BS85,IF(haviszla2!$E$5="p",haviszla2!BT85,IF(haviszla2!$E$5="szo",haviszla2!BU85,0)))))),0)</f>
        <v>0</v>
      </c>
      <c r="HU85" s="43">
        <f>IF($HU$1=1,IF(haviszla2!$E$5="h",haviszla2!BV85,IF(haviszla2!$E$5="k",haviszla2!BW85,IF(haviszla2!$E$5="sz",haviszla2!BX85,IF(haviszla2!$E$5="cs",haviszla2!BY85,IF(haviszla2!$E$5="p",haviszla2!BZ85,IF(haviszla2!$E$5="szo",haviszla2!CA85,0)))))),0)</f>
        <v>0</v>
      </c>
      <c r="HV85" s="43">
        <f>IF($HV$1=1,IF(haviszla2!$E$5="h",haviszla2!CB85,IF(haviszla2!$E$5="k",haviszla2!CC85,IF(haviszla2!$E$5="sz",haviszla2!CD85,IF(haviszla2!$E$5="cs",haviszla2!CE85,IF(haviszla2!$E$5="p",haviszla2!CF85,IF(haviszla2!$E$5="szo",haviszla2!CG85,0)))))),0)</f>
        <v>0</v>
      </c>
      <c r="HW85" s="43">
        <f>IF($HW$1=1,IF(haviszla2!$E$5="h",haviszla2!CH85,IF(haviszla2!$E$5="k",haviszla2!CI85,IF(haviszla2!$E$5="sz",haviszla2!CJ85,IF(haviszla2!$E$5="cs",haviszla2!CK85,IF(haviszla2!$E$5="p",haviszla2!CL85,IF(haviszla2!$E$5="szo",haviszla2!CM85,0)))))),0)</f>
        <v>0</v>
      </c>
      <c r="HX85" s="43">
        <f>IF($HX$1=1,IF(haviszla2!$E$5="h",haviszla2!CN85,IF(haviszla2!$E$5="k",haviszla2!CO85,IF(haviszla2!$E$5="sz",haviszla2!CP85,IF(haviszla2!$E$5="cs",haviszla2!CQ85,IF(haviszla2!$E$5="p",haviszla2!CR85,IF(haviszla2!$E$5="szo",haviszla2!CS85,0)))))),0)</f>
        <v>0</v>
      </c>
      <c r="HY85" s="43">
        <f>IF($HY$1=1,IF(haviszla2!$E$5="h",haviszla2!CT85,IF(haviszla2!$E$5="k",haviszla2!CU85,IF(haviszla2!$E$5="sz",haviszla2!CV85,IF(haviszla2!$E$5="cs",haviszla2!CW85,IF(haviszla2!$E$5="p",haviszla2!CX85,IF(haviszla2!$E$5="szo",haviszla2!CY85,0)))))),0)</f>
        <v>0</v>
      </c>
      <c r="HZ85" s="43">
        <f>IF($HZ$1=1,IF(haviszla2!$E$5="h",haviszla2!CZ85,IF(haviszla2!$E$5="k",haviszla2!DA85,IF(haviszla2!$E$5="sz",haviszla2!DB85,IF(haviszla2!$E$5="cs",haviszla2!DC85,IF(haviszla2!$E$5="p",haviszla2!DD85,IF(haviszla2!$E$5="szo",haviszla2!DE85,0)))))),0)</f>
        <v>0</v>
      </c>
      <c r="IA85" s="43">
        <f>IF($IA$1=1,IF(haviszla2!$E$5="h",haviszla2!DF85,IF(haviszla2!$E$5="k",haviszla2!DG85,IF(haviszla2!$E$5="sz",haviszla2!DH85,IF(haviszla2!$E$5="cs",haviszla2!DI85,IF(haviszla2!$E$5="p",haviszla2!DJ85,IF(haviszla2!$E$5="szo",haviszla2!DK85,0)))))),0)</f>
        <v>0</v>
      </c>
      <c r="IB85" s="43">
        <f>IF($IB$1=1,IF(haviszla2!$E$5="h",haviszla2!DL85,IF(haviszla2!$E$5="k",haviszla2!DM85,IF(haviszla2!$E$5="sz",haviszla2!DN85,IF(haviszla2!$E$5="cs",haviszla2!DO85,IF(haviszla2!$E$5="p",haviszla2!DP85,IF(haviszla2!$E$5="szo",haviszla2!DQ85,0)))))),0)</f>
        <v>0</v>
      </c>
      <c r="IC85" s="43">
        <f>IF($IC$1=1,IF(haviszla2!$E$5="h",haviszla2!DR85,IF(haviszla2!$E$5="k",haviszla2!DS85,IF(haviszla2!$E$5="sz",haviszla2!DT85,IF(haviszla2!$E$5="cs",haviszla2!DU85,IF(haviszla2!$E$5="p",haviszla2!DV85,IF(haviszla2!$E$5="szo",haviszla2!DW85,0)))))),0)</f>
        <v>0</v>
      </c>
      <c r="ID85" s="43">
        <f>IF($ID$1=1,IF(haviszla2!$E$5="h",haviszla2!DX85,IF(haviszla2!$E$5="k",haviszla2!DY85,IF(haviszla2!$E$5="sz",haviszla2!DZ85,IF(haviszla2!$E$5="cs",haviszla2!EA85,IF(haviszla2!$E$5="p",haviszla2!EB85,IF(haviszla2!$E$5="szo",haviszla2!EC85,0)))))),0)</f>
        <v>0</v>
      </c>
      <c r="IE85" s="43">
        <f>IF($IE$1=1,IF(haviszla2!$E$5="h",haviszla2!ED85,IF(haviszla2!$E$5="k",haviszla2!EE85,IF(haviszla2!$E$5="sz",haviszla2!EF85,IF(haviszla2!$E$5="cs",haviszla2!EG85,IF(haviszla2!$E$5="p",haviszla2!EH85,IF(haviszla2!$E$5="szo",haviszla2!EI85,0)))))),0)</f>
        <v>0</v>
      </c>
    </row>
    <row r="86" spans="1:239" ht="15" customHeight="1">
      <c r="A86" s="18" t="s">
        <v>100</v>
      </c>
      <c r="B86" s="89" t="s">
        <v>466</v>
      </c>
      <c r="C86" s="43">
        <v>135</v>
      </c>
      <c r="D86" s="43" t="s">
        <v>151</v>
      </c>
      <c r="E86" s="13">
        <f t="shared" si="52"/>
        <v>0</v>
      </c>
      <c r="F86" s="48"/>
      <c r="G86" s="48"/>
      <c r="H86" s="89">
        <v>0</v>
      </c>
      <c r="I86" s="51">
        <v>0</v>
      </c>
      <c r="J86" s="89">
        <v>0</v>
      </c>
      <c r="K86" s="51">
        <v>0</v>
      </c>
      <c r="L86" s="51">
        <v>0</v>
      </c>
      <c r="M86" s="52">
        <v>0</v>
      </c>
      <c r="N86" s="64">
        <v>0</v>
      </c>
      <c r="O86" s="51">
        <v>0</v>
      </c>
      <c r="P86" s="51">
        <v>0</v>
      </c>
      <c r="Q86" s="51">
        <v>0</v>
      </c>
      <c r="R86" s="51">
        <v>0</v>
      </c>
      <c r="S86" s="54">
        <v>0</v>
      </c>
      <c r="T86" s="55">
        <v>0</v>
      </c>
      <c r="U86" s="51">
        <v>0</v>
      </c>
      <c r="V86" s="51">
        <v>0</v>
      </c>
      <c r="W86" s="51">
        <v>0</v>
      </c>
      <c r="X86" s="51">
        <v>0</v>
      </c>
      <c r="Y86" s="51">
        <v>0</v>
      </c>
      <c r="Z86" s="64">
        <v>0</v>
      </c>
      <c r="AA86" s="51">
        <v>0</v>
      </c>
      <c r="AB86" s="51">
        <v>0</v>
      </c>
      <c r="AC86" s="51">
        <v>0</v>
      </c>
      <c r="AD86" s="51">
        <v>0</v>
      </c>
      <c r="AE86" s="54">
        <v>0</v>
      </c>
      <c r="AF86" s="64">
        <v>0</v>
      </c>
      <c r="AG86" s="51">
        <v>0</v>
      </c>
      <c r="AH86" s="52">
        <v>0</v>
      </c>
      <c r="AI86" s="51">
        <v>0</v>
      </c>
      <c r="AJ86" s="56">
        <v>0</v>
      </c>
      <c r="AK86" s="51">
        <v>0</v>
      </c>
      <c r="AL86" s="55">
        <v>0</v>
      </c>
      <c r="AM86" s="54">
        <v>0</v>
      </c>
      <c r="AN86" s="54">
        <v>0</v>
      </c>
      <c r="AO86" s="54">
        <v>0</v>
      </c>
      <c r="AP86" s="54">
        <v>0</v>
      </c>
      <c r="AQ86" s="54">
        <v>0</v>
      </c>
      <c r="AR86" s="64">
        <v>0</v>
      </c>
      <c r="AS86" s="51">
        <v>0</v>
      </c>
      <c r="AT86" s="54">
        <v>0</v>
      </c>
      <c r="AU86" s="51">
        <v>0</v>
      </c>
      <c r="AV86" s="51">
        <v>0</v>
      </c>
      <c r="AW86" s="54">
        <v>0</v>
      </c>
      <c r="AX86" s="57">
        <v>0</v>
      </c>
      <c r="AY86" s="51">
        <v>2</v>
      </c>
      <c r="AZ86" s="51">
        <v>0</v>
      </c>
      <c r="BA86" s="51">
        <v>0</v>
      </c>
      <c r="BB86" s="56">
        <v>0</v>
      </c>
      <c r="BC86" s="58">
        <v>0</v>
      </c>
      <c r="BD86" s="55">
        <v>0</v>
      </c>
      <c r="BE86" s="51">
        <v>0</v>
      </c>
      <c r="BF86" s="54">
        <v>0</v>
      </c>
      <c r="BG86" s="54">
        <v>0</v>
      </c>
      <c r="BH86" s="54">
        <v>0</v>
      </c>
      <c r="BI86" s="54">
        <v>0</v>
      </c>
      <c r="BJ86" s="55">
        <v>0</v>
      </c>
      <c r="BK86" s="54">
        <v>0</v>
      </c>
      <c r="BL86" s="54">
        <v>0</v>
      </c>
      <c r="BM86" s="51">
        <v>0</v>
      </c>
      <c r="BN86" s="51">
        <v>0</v>
      </c>
      <c r="BO86" s="54">
        <v>0</v>
      </c>
      <c r="BP86" s="55">
        <v>0</v>
      </c>
      <c r="BQ86" s="54">
        <v>0</v>
      </c>
      <c r="BR86" s="54">
        <v>0</v>
      </c>
      <c r="BS86" s="51">
        <v>0</v>
      </c>
      <c r="BT86" s="54">
        <v>0</v>
      </c>
      <c r="BU86" s="54">
        <v>0</v>
      </c>
      <c r="BV86" s="55">
        <v>0</v>
      </c>
      <c r="BW86" s="54">
        <v>0</v>
      </c>
      <c r="BX86" s="54">
        <v>0</v>
      </c>
      <c r="BY86" s="51">
        <v>0</v>
      </c>
      <c r="BZ86" s="54">
        <v>0</v>
      </c>
      <c r="CA86" s="54">
        <v>0</v>
      </c>
      <c r="CB86" s="55">
        <v>0</v>
      </c>
      <c r="CC86" s="51">
        <v>0</v>
      </c>
      <c r="CD86" s="54">
        <v>0</v>
      </c>
      <c r="CE86" s="51">
        <v>0</v>
      </c>
      <c r="CF86" s="51">
        <v>0</v>
      </c>
      <c r="CG86" s="54">
        <v>0</v>
      </c>
      <c r="CH86" s="55">
        <v>0</v>
      </c>
      <c r="CI86" s="54">
        <v>0</v>
      </c>
      <c r="CJ86" s="54">
        <v>0</v>
      </c>
      <c r="CK86" s="51">
        <v>0</v>
      </c>
      <c r="CL86" s="54">
        <v>0</v>
      </c>
      <c r="CM86" s="54">
        <v>0</v>
      </c>
      <c r="CN86" s="55">
        <v>0</v>
      </c>
      <c r="CO86" s="54">
        <v>0</v>
      </c>
      <c r="CP86" s="54">
        <v>0</v>
      </c>
      <c r="CQ86" s="54">
        <v>0</v>
      </c>
      <c r="CR86" s="54">
        <v>0</v>
      </c>
      <c r="CS86" s="54">
        <v>0</v>
      </c>
      <c r="CT86" s="64">
        <v>0</v>
      </c>
      <c r="CU86" s="51">
        <v>0</v>
      </c>
      <c r="CV86" s="51">
        <v>0</v>
      </c>
      <c r="CW86" s="51">
        <v>0</v>
      </c>
      <c r="CX86" s="51">
        <v>0</v>
      </c>
      <c r="CY86" s="51">
        <v>0</v>
      </c>
      <c r="CZ86" s="64">
        <v>0</v>
      </c>
      <c r="DA86" s="54">
        <v>0</v>
      </c>
      <c r="DB86" s="54">
        <v>0</v>
      </c>
      <c r="DC86" s="54">
        <v>0</v>
      </c>
      <c r="DD86" s="58">
        <v>0</v>
      </c>
      <c r="DE86" s="54">
        <v>0</v>
      </c>
      <c r="DF86" s="55">
        <v>0</v>
      </c>
      <c r="DG86" s="51">
        <v>0</v>
      </c>
      <c r="DH86" s="54">
        <v>0</v>
      </c>
      <c r="DI86" s="51">
        <v>0</v>
      </c>
      <c r="DJ86" s="51">
        <v>0</v>
      </c>
      <c r="DK86" s="54">
        <v>0</v>
      </c>
      <c r="DL86" s="64">
        <v>0</v>
      </c>
      <c r="DM86" s="56">
        <v>0</v>
      </c>
      <c r="DN86" s="51">
        <v>0</v>
      </c>
      <c r="DO86" s="51">
        <v>0</v>
      </c>
      <c r="DP86" s="51">
        <v>0</v>
      </c>
      <c r="DQ86" s="54">
        <v>0</v>
      </c>
      <c r="DR86" s="64">
        <v>0</v>
      </c>
      <c r="DS86" s="51">
        <v>0</v>
      </c>
      <c r="DT86" s="51">
        <v>0</v>
      </c>
      <c r="DU86" s="51">
        <v>0</v>
      </c>
      <c r="DV86" s="51">
        <v>0</v>
      </c>
      <c r="DW86" s="54">
        <v>0</v>
      </c>
      <c r="DX86" s="55">
        <v>0</v>
      </c>
      <c r="DY86" s="54">
        <v>0</v>
      </c>
      <c r="DZ86" s="54">
        <v>0</v>
      </c>
      <c r="EA86" s="54">
        <v>0</v>
      </c>
      <c r="EB86" s="51">
        <v>0</v>
      </c>
      <c r="EC86" s="54">
        <v>0</v>
      </c>
      <c r="ED86" s="64">
        <v>0</v>
      </c>
      <c r="EE86" s="54">
        <v>0</v>
      </c>
      <c r="EF86" s="51">
        <v>0</v>
      </c>
      <c r="EG86" s="54">
        <v>0</v>
      </c>
      <c r="EH86" s="58">
        <v>0</v>
      </c>
      <c r="EI86" s="54">
        <v>0</v>
      </c>
      <c r="EJ86" s="55"/>
      <c r="EK86" s="54">
        <v>0</v>
      </c>
      <c r="EL86" s="54"/>
      <c r="EM86" s="54"/>
      <c r="EN86" s="54"/>
      <c r="EO86" s="59"/>
      <c r="EP86" s="55"/>
      <c r="EQ86" s="54">
        <v>0</v>
      </c>
      <c r="ER86" s="54"/>
      <c r="ES86" s="54"/>
      <c r="ET86" s="54"/>
      <c r="EU86" s="59"/>
      <c r="EV86" s="55"/>
      <c r="EW86" s="54">
        <v>0</v>
      </c>
      <c r="EX86" s="54"/>
      <c r="EY86" s="54"/>
      <c r="EZ86" s="54"/>
      <c r="FA86" s="59">
        <v>0</v>
      </c>
      <c r="FB86" s="43">
        <f t="shared" si="53"/>
        <v>0</v>
      </c>
      <c r="FC86" s="21">
        <f t="shared" si="54"/>
        <v>0</v>
      </c>
      <c r="FD86" s="43">
        <f t="shared" si="55"/>
        <v>0</v>
      </c>
      <c r="FE86" s="21">
        <f t="shared" si="56"/>
        <v>0</v>
      </c>
      <c r="FF86" s="43">
        <f t="shared" si="57"/>
        <v>0</v>
      </c>
      <c r="FG86" s="21">
        <f t="shared" si="58"/>
        <v>0</v>
      </c>
      <c r="FH86" s="43">
        <f t="shared" si="59"/>
        <v>0</v>
      </c>
      <c r="FI86" s="21">
        <f t="shared" si="60"/>
        <v>0</v>
      </c>
      <c r="FJ86" s="43">
        <f t="shared" si="61"/>
        <v>0</v>
      </c>
      <c r="FK86" s="21">
        <f t="shared" si="62"/>
        <v>0</v>
      </c>
      <c r="FL86" s="43">
        <f t="shared" si="63"/>
        <v>0</v>
      </c>
      <c r="FM86" s="21">
        <f t="shared" si="64"/>
        <v>0</v>
      </c>
      <c r="FN86" s="43">
        <f t="shared" si="65"/>
        <v>0</v>
      </c>
      <c r="FO86" s="21">
        <f t="shared" si="66"/>
        <v>0</v>
      </c>
      <c r="FP86" s="43">
        <f t="shared" si="67"/>
        <v>2</v>
      </c>
      <c r="FQ86" s="21">
        <f t="shared" si="68"/>
        <v>270</v>
      </c>
      <c r="FR86" s="43">
        <f t="shared" si="69"/>
        <v>0</v>
      </c>
      <c r="FS86" s="21">
        <f t="shared" si="70"/>
        <v>0</v>
      </c>
      <c r="FT86" s="43">
        <f t="shared" si="71"/>
        <v>0</v>
      </c>
      <c r="FU86" s="21">
        <f t="shared" si="72"/>
        <v>0</v>
      </c>
      <c r="FV86" s="43">
        <f t="shared" si="73"/>
        <v>0</v>
      </c>
      <c r="FW86" s="21">
        <f t="shared" si="74"/>
        <v>0</v>
      </c>
      <c r="FX86" s="43">
        <f t="shared" si="75"/>
        <v>0</v>
      </c>
      <c r="FY86" s="21">
        <f t="shared" si="76"/>
        <v>0</v>
      </c>
      <c r="FZ86" s="43">
        <f t="shared" si="77"/>
        <v>0</v>
      </c>
      <c r="GA86" s="21">
        <f t="shared" si="78"/>
        <v>0</v>
      </c>
      <c r="GB86" s="43">
        <f t="shared" si="79"/>
        <v>0</v>
      </c>
      <c r="GC86" s="21">
        <f t="shared" si="80"/>
        <v>0</v>
      </c>
      <c r="GD86" s="43">
        <f t="shared" si="81"/>
        <v>0</v>
      </c>
      <c r="GE86" s="21">
        <f t="shared" si="82"/>
        <v>0</v>
      </c>
      <c r="GF86" s="43">
        <f t="shared" si="83"/>
        <v>0</v>
      </c>
      <c r="GG86" s="21">
        <f t="shared" si="84"/>
        <v>0</v>
      </c>
      <c r="GH86" s="43">
        <f t="shared" si="85"/>
        <v>0</v>
      </c>
      <c r="GI86" s="21">
        <f t="shared" si="86"/>
        <v>0</v>
      </c>
      <c r="GJ86" s="43">
        <f t="shared" si="87"/>
        <v>0</v>
      </c>
      <c r="GK86" s="21">
        <f t="shared" si="88"/>
        <v>0</v>
      </c>
      <c r="GL86" s="43">
        <f t="shared" si="89"/>
        <v>0</v>
      </c>
      <c r="GM86" s="21">
        <f t="shared" si="90"/>
        <v>0</v>
      </c>
      <c r="GN86" s="43">
        <f t="shared" si="91"/>
        <v>0</v>
      </c>
      <c r="GO86" s="21">
        <f t="shared" si="92"/>
        <v>0</v>
      </c>
      <c r="GP86" s="43">
        <f t="shared" si="93"/>
        <v>0</v>
      </c>
      <c r="GQ86" s="21">
        <f t="shared" si="94"/>
        <v>0</v>
      </c>
      <c r="GR86" s="43">
        <f t="shared" si="95"/>
        <v>0</v>
      </c>
      <c r="GS86" s="21">
        <f t="shared" si="96"/>
        <v>0</v>
      </c>
      <c r="GT86" s="43">
        <f t="shared" si="97"/>
        <v>0</v>
      </c>
      <c r="GU86" s="21">
        <f t="shared" si="98"/>
        <v>0</v>
      </c>
      <c r="GV86" s="43">
        <f t="shared" si="99"/>
        <v>2</v>
      </c>
      <c r="GW86" s="43">
        <f t="shared" si="100"/>
        <v>270</v>
      </c>
      <c r="GX86" s="28"/>
      <c r="GY86" s="43">
        <f t="shared" si="102"/>
        <v>0</v>
      </c>
      <c r="HF86" s="89" t="str">
        <f t="shared" si="101"/>
        <v>Sample81</v>
      </c>
      <c r="HG86" s="43">
        <f t="shared" si="101"/>
        <v>135</v>
      </c>
      <c r="HH86" s="89" t="str">
        <f t="shared" si="101"/>
        <v>Ft/db</v>
      </c>
      <c r="HI86" s="13">
        <f t="shared" si="103"/>
        <v>0</v>
      </c>
      <c r="HJ86" s="43">
        <f>IF($HJ$1=1,IF(haviszla2!$E$5="h",haviszla2!H86,IF(haviszla2!$E$5="k",haviszla2!I86,IF(haviszla2!$E$5="sz",haviszla2!J86,IF(haviszla2!$E$5="cs",haviszla2!K86,IF(haviszla2!$E$5="p",haviszla2!L86,IF(haviszla2!$E$5="szo",haviszla2!M86,0)))))),0)</f>
        <v>0</v>
      </c>
      <c r="HK86" s="43">
        <f>IF($HK$1=1,IF(haviszla2!$E$5="h",haviszla2!N86,IF(haviszla2!$E$5="k",haviszla2!O86,IF(haviszla2!$E$5="sz",haviszla2!P86,IF(haviszla2!$E$5="cs",haviszla2!Q86,IF(haviszla2!$E$5="p",haviszla2!R86,IF(haviszla2!$E$5="szo",haviszla2!S86,0)))))),0)</f>
        <v>0</v>
      </c>
      <c r="HL86" s="43">
        <f>IF($HL$1=1,IF(haviszla2!$E$5="h",haviszla2!T86,IF(haviszla2!$E$5="k",haviszla2!U86,IF(haviszla2!$E$5="sz",haviszla2!V86,IF(haviszla2!$E$5="cs",haviszla2!W86,IF(haviszla2!$E$5="p",haviszla2!X86,IF(haviszla2!$E$5="szo",haviszla2!Y86,0)))))),0)</f>
        <v>0</v>
      </c>
      <c r="HM86" s="43">
        <f>IF($HM$1=1,IF(haviszla2!$E$5="h",haviszla2!Z86,IF(haviszla2!$E$5="k",haviszla2!AA86,IF(haviszla2!$E$5="sz",haviszla2!AB86,IF(haviszla2!$E$5="cs",haviszla2!AC86,IF(haviszla2!$E$5="p",haviszla2!AD86,IF(haviszla2!$E$5="szo",haviszla2!AE86,0)))))),0)</f>
        <v>0</v>
      </c>
      <c r="HN86" s="43">
        <f>IF($HN$1=1,IF(haviszla2!$E$5="h",haviszla2!AF86,IF(haviszla2!$E$5="k",haviszla2!AG86,IF(haviszla2!$E$5="sz",haviszla2!AH86,IF(haviszla2!$E$5="cs",haviszla2!AI86,IF(haviszla2!$E$5="p",haviszla2!AJ86,IF(haviszla2!$E$5="szo",haviszla2!AK86,0)))))),0)</f>
        <v>0</v>
      </c>
      <c r="HO86" s="43">
        <f>IF($HO$1=1,IF(haviszla2!$E$5="h",haviszla2!AL86,IF(haviszla2!$E$5="k",haviszla2!AM86,IF(haviszla2!$E$5="sz",haviszla2!AN86,IF(haviszla2!$E$5="cs",haviszla2!AO86,IF(haviszla2!$E$5="p",haviszla2!AP86,IF(haviszla2!$E$5="szo",haviszla2!AQ86,0)))))),0)</f>
        <v>0</v>
      </c>
      <c r="HP86" s="43">
        <f>IF($HP$1=1,IF(haviszla2!$E$5="h",haviszla2!AR86,IF(haviszla2!$E$5="k",haviszla2!AS86,IF(haviszla2!$E$5="sz",haviszla2!AT86,IF(haviszla2!$E$5="cs",haviszla2!AU86,IF(haviszla2!$E$5="p",haviszla2!AV86,IF(haviszla2!$E$5="szo",haviszla2!AW86,0)))))),0)</f>
        <v>0</v>
      </c>
      <c r="HQ86" s="43">
        <f>IF($HQ$1=1,IF(haviszla2!$E$5="h",haviszla2!AX86,IF(haviszla2!$E$5="k",haviszla2!AY86,IF(haviszla2!$E$5="sz",haviszla2!AZ86,IF(haviszla2!$E$5="cs",haviszla2!BA86,IF(haviszla2!$E$5="p",haviszla2!BB86,IF(haviszla2!$E$5="szo",haviszla2!BC86,0)))))),0)</f>
        <v>0</v>
      </c>
      <c r="HR86" s="43">
        <f>IF($HR$1=1,IF(haviszla2!$E$5="h",haviszla2!BD86,IF(haviszla2!$E$5="k",haviszla2!BE86,IF(haviszla2!$E$5="sz",haviszla2!BF86,IF(haviszla2!$E$5="cs",haviszla2!BG86,IF(haviszla2!$E$5="p",haviszla2!BH86,IF(haviszla2!$E$5="szo",haviszla2!BI86,0)))))),0)</f>
        <v>0</v>
      </c>
      <c r="HS86" s="43">
        <f>IF($HS$1=1,IF(haviszla2!$E$5="h",haviszla2!BJ86,IF(haviszla2!$E$5="k",haviszla2!BK86,IF(haviszla2!$E$5="sz",haviszla2!BL86,IF(haviszla2!$E$5="cs",haviszla2!BM86,IF(haviszla2!$E$5="p",haviszla2!BN86,IF(haviszla2!$E$5="szo",haviszla2!BO86,0)))))),0)</f>
        <v>0</v>
      </c>
      <c r="HT86" s="43">
        <f>IF($HT$1=1,IF(haviszla2!$E$5="h",haviszla2!BP86,IF(haviszla2!$E$5="k",haviszla2!BQ86,IF(haviszla2!$E$5="sz",haviszla2!BR86,IF(haviszla2!$E$5="cs",haviszla2!BS86,IF(haviszla2!$E$5="p",haviszla2!BT86,IF(haviszla2!$E$5="szo",haviszla2!BU86,0)))))),0)</f>
        <v>0</v>
      </c>
      <c r="HU86" s="43">
        <f>IF($HU$1=1,IF(haviszla2!$E$5="h",haviszla2!BV86,IF(haviszla2!$E$5="k",haviszla2!BW86,IF(haviszla2!$E$5="sz",haviszla2!BX86,IF(haviszla2!$E$5="cs",haviszla2!BY86,IF(haviszla2!$E$5="p",haviszla2!BZ86,IF(haviszla2!$E$5="szo",haviszla2!CA86,0)))))),0)</f>
        <v>0</v>
      </c>
      <c r="HV86" s="43">
        <f>IF($HV$1=1,IF(haviszla2!$E$5="h",haviszla2!CB86,IF(haviszla2!$E$5="k",haviszla2!CC86,IF(haviszla2!$E$5="sz",haviszla2!CD86,IF(haviszla2!$E$5="cs",haviszla2!CE86,IF(haviszla2!$E$5="p",haviszla2!CF86,IF(haviszla2!$E$5="szo",haviszla2!CG86,0)))))),0)</f>
        <v>0</v>
      </c>
      <c r="HW86" s="43">
        <f>IF($HW$1=1,IF(haviszla2!$E$5="h",haviszla2!CH86,IF(haviszla2!$E$5="k",haviszla2!CI86,IF(haviszla2!$E$5="sz",haviszla2!CJ86,IF(haviszla2!$E$5="cs",haviszla2!CK86,IF(haviszla2!$E$5="p",haviszla2!CL86,IF(haviszla2!$E$5="szo",haviszla2!CM86,0)))))),0)</f>
        <v>0</v>
      </c>
      <c r="HX86" s="43">
        <f>IF($HX$1=1,IF(haviszla2!$E$5="h",haviszla2!CN86,IF(haviszla2!$E$5="k",haviszla2!CO86,IF(haviszla2!$E$5="sz",haviszla2!CP86,IF(haviszla2!$E$5="cs",haviszla2!CQ86,IF(haviszla2!$E$5="p",haviszla2!CR86,IF(haviszla2!$E$5="szo",haviszla2!CS86,0)))))),0)</f>
        <v>0</v>
      </c>
      <c r="HY86" s="43">
        <f>IF($HY$1=1,IF(haviszla2!$E$5="h",haviszla2!CT86,IF(haviszla2!$E$5="k",haviszla2!CU86,IF(haviszla2!$E$5="sz",haviszla2!CV86,IF(haviszla2!$E$5="cs",haviszla2!CW86,IF(haviszla2!$E$5="p",haviszla2!CX86,IF(haviszla2!$E$5="szo",haviszla2!CY86,0)))))),0)</f>
        <v>0</v>
      </c>
      <c r="HZ86" s="43">
        <f>IF($HZ$1=1,IF(haviszla2!$E$5="h",haviszla2!CZ86,IF(haviszla2!$E$5="k",haviszla2!DA86,IF(haviszla2!$E$5="sz",haviszla2!DB86,IF(haviszla2!$E$5="cs",haviszla2!DC86,IF(haviszla2!$E$5="p",haviszla2!DD86,IF(haviszla2!$E$5="szo",haviszla2!DE86,0)))))),0)</f>
        <v>0</v>
      </c>
      <c r="IA86" s="43">
        <f>IF($IA$1=1,IF(haviszla2!$E$5="h",haviszla2!DF86,IF(haviszla2!$E$5="k",haviszla2!DG86,IF(haviszla2!$E$5="sz",haviszla2!DH86,IF(haviszla2!$E$5="cs",haviszla2!DI86,IF(haviszla2!$E$5="p",haviszla2!DJ86,IF(haviszla2!$E$5="szo",haviszla2!DK86,0)))))),0)</f>
        <v>0</v>
      </c>
      <c r="IB86" s="43">
        <f>IF($IB$1=1,IF(haviszla2!$E$5="h",haviszla2!DL86,IF(haviszla2!$E$5="k",haviszla2!DM86,IF(haviszla2!$E$5="sz",haviszla2!DN86,IF(haviszla2!$E$5="cs",haviszla2!DO86,IF(haviszla2!$E$5="p",haviszla2!DP86,IF(haviszla2!$E$5="szo",haviszla2!DQ86,0)))))),0)</f>
        <v>0</v>
      </c>
      <c r="IC86" s="43">
        <f>IF($IC$1=1,IF(haviszla2!$E$5="h",haviszla2!DR86,IF(haviszla2!$E$5="k",haviszla2!DS86,IF(haviszla2!$E$5="sz",haviszla2!DT86,IF(haviszla2!$E$5="cs",haviszla2!DU86,IF(haviszla2!$E$5="p",haviszla2!DV86,IF(haviszla2!$E$5="szo",haviszla2!DW86,0)))))),0)</f>
        <v>0</v>
      </c>
      <c r="ID86" s="43">
        <f>IF($ID$1=1,IF(haviszla2!$E$5="h",haviszla2!DX86,IF(haviszla2!$E$5="k",haviszla2!DY86,IF(haviszla2!$E$5="sz",haviszla2!DZ86,IF(haviszla2!$E$5="cs",haviszla2!EA86,IF(haviszla2!$E$5="p",haviszla2!EB86,IF(haviszla2!$E$5="szo",haviszla2!EC86,0)))))),0)</f>
        <v>0</v>
      </c>
      <c r="IE86" s="43">
        <f>IF($IE$1=1,IF(haviszla2!$E$5="h",haviszla2!ED86,IF(haviszla2!$E$5="k",haviszla2!EE86,IF(haviszla2!$E$5="sz",haviszla2!EF86,IF(haviszla2!$E$5="cs",haviszla2!EG86,IF(haviszla2!$E$5="p",haviszla2!EH86,IF(haviszla2!$E$5="szo",haviszla2!EI86,0)))))),0)</f>
        <v>0</v>
      </c>
    </row>
    <row r="87" spans="1:239" ht="15" customHeight="1">
      <c r="A87" s="18" t="s">
        <v>101</v>
      </c>
      <c r="B87" s="89" t="s">
        <v>467</v>
      </c>
      <c r="C87" s="43">
        <v>135</v>
      </c>
      <c r="D87" s="43" t="s">
        <v>151</v>
      </c>
      <c r="E87" s="13">
        <f t="shared" si="52"/>
        <v>4</v>
      </c>
      <c r="F87" s="48"/>
      <c r="G87" s="48"/>
      <c r="H87" s="89">
        <v>0</v>
      </c>
      <c r="I87" s="51">
        <v>0</v>
      </c>
      <c r="J87" s="89">
        <v>0</v>
      </c>
      <c r="K87" s="51">
        <v>0</v>
      </c>
      <c r="L87" s="51">
        <v>0</v>
      </c>
      <c r="M87" s="52">
        <v>0</v>
      </c>
      <c r="N87" s="64">
        <v>3</v>
      </c>
      <c r="O87" s="51">
        <v>4</v>
      </c>
      <c r="P87" s="51">
        <v>0</v>
      </c>
      <c r="Q87" s="51">
        <v>0</v>
      </c>
      <c r="R87" s="51">
        <v>4</v>
      </c>
      <c r="S87" s="54">
        <v>4</v>
      </c>
      <c r="T87" s="55">
        <v>0</v>
      </c>
      <c r="U87" s="51">
        <v>0</v>
      </c>
      <c r="V87" s="51">
        <v>0</v>
      </c>
      <c r="W87" s="51">
        <v>0</v>
      </c>
      <c r="X87" s="51">
        <v>0</v>
      </c>
      <c r="Y87" s="51">
        <v>0</v>
      </c>
      <c r="Z87" s="64">
        <v>0</v>
      </c>
      <c r="AA87" s="51">
        <v>0</v>
      </c>
      <c r="AB87" s="51">
        <v>0</v>
      </c>
      <c r="AC87" s="51">
        <v>0</v>
      </c>
      <c r="AD87" s="51">
        <v>0</v>
      </c>
      <c r="AE87" s="54">
        <v>0</v>
      </c>
      <c r="AF87" s="64">
        <v>0</v>
      </c>
      <c r="AG87" s="51">
        <v>0</v>
      </c>
      <c r="AH87" s="54">
        <v>0</v>
      </c>
      <c r="AI87" s="51">
        <v>0</v>
      </c>
      <c r="AJ87" s="56">
        <v>0</v>
      </c>
      <c r="AK87" s="51">
        <v>0</v>
      </c>
      <c r="AL87" s="55">
        <v>0</v>
      </c>
      <c r="AM87" s="54">
        <v>0</v>
      </c>
      <c r="AN87" s="54">
        <v>0</v>
      </c>
      <c r="AO87" s="54">
        <v>0</v>
      </c>
      <c r="AP87" s="54">
        <v>4</v>
      </c>
      <c r="AQ87" s="54">
        <v>0</v>
      </c>
      <c r="AR87" s="64">
        <v>0</v>
      </c>
      <c r="AS87" s="51">
        <v>0</v>
      </c>
      <c r="AT87" s="54">
        <v>0</v>
      </c>
      <c r="AU87" s="51">
        <v>0</v>
      </c>
      <c r="AV87" s="51">
        <v>0</v>
      </c>
      <c r="AW87" s="54">
        <v>0</v>
      </c>
      <c r="AX87" s="57">
        <v>0</v>
      </c>
      <c r="AY87" s="51">
        <v>0</v>
      </c>
      <c r="AZ87" s="51">
        <v>0</v>
      </c>
      <c r="BA87" s="51">
        <v>0</v>
      </c>
      <c r="BB87" s="56">
        <v>3</v>
      </c>
      <c r="BC87" s="58">
        <v>0</v>
      </c>
      <c r="BD87" s="55">
        <v>0</v>
      </c>
      <c r="BE87" s="51">
        <v>0</v>
      </c>
      <c r="BF87" s="54">
        <v>0</v>
      </c>
      <c r="BG87" s="54">
        <v>0</v>
      </c>
      <c r="BH87" s="54">
        <v>0</v>
      </c>
      <c r="BI87" s="54">
        <v>0</v>
      </c>
      <c r="BJ87" s="55">
        <v>0</v>
      </c>
      <c r="BK87" s="54">
        <v>0</v>
      </c>
      <c r="BL87" s="54">
        <v>0</v>
      </c>
      <c r="BM87" s="51">
        <v>0</v>
      </c>
      <c r="BN87" s="51">
        <v>0</v>
      </c>
      <c r="BO87" s="54">
        <v>0</v>
      </c>
      <c r="BP87" s="55">
        <v>0</v>
      </c>
      <c r="BQ87" s="54">
        <v>0</v>
      </c>
      <c r="BR87" s="54">
        <v>0</v>
      </c>
      <c r="BS87" s="51">
        <v>0</v>
      </c>
      <c r="BT87" s="54">
        <v>0</v>
      </c>
      <c r="BU87" s="54">
        <v>0</v>
      </c>
      <c r="BV87" s="55">
        <v>0</v>
      </c>
      <c r="BW87" s="54">
        <v>0</v>
      </c>
      <c r="BX87" s="54">
        <v>0</v>
      </c>
      <c r="BY87" s="51">
        <v>0</v>
      </c>
      <c r="BZ87" s="54">
        <v>0</v>
      </c>
      <c r="CA87" s="54">
        <v>0</v>
      </c>
      <c r="CB87" s="55">
        <v>0</v>
      </c>
      <c r="CC87" s="51">
        <v>0</v>
      </c>
      <c r="CD87" s="54">
        <v>0</v>
      </c>
      <c r="CE87" s="51">
        <v>0</v>
      </c>
      <c r="CF87" s="51">
        <v>0</v>
      </c>
      <c r="CG87" s="54">
        <v>0</v>
      </c>
      <c r="CH87" s="55">
        <v>0</v>
      </c>
      <c r="CI87" s="54">
        <v>0</v>
      </c>
      <c r="CJ87" s="54">
        <v>0</v>
      </c>
      <c r="CK87" s="51">
        <v>0</v>
      </c>
      <c r="CL87" s="54">
        <v>0</v>
      </c>
      <c r="CM87" s="54">
        <v>0</v>
      </c>
      <c r="CN87" s="55">
        <v>0</v>
      </c>
      <c r="CO87" s="54">
        <v>0</v>
      </c>
      <c r="CP87" s="54">
        <v>0</v>
      </c>
      <c r="CQ87" s="54">
        <v>0</v>
      </c>
      <c r="CR87" s="54">
        <v>0</v>
      </c>
      <c r="CS87" s="54">
        <v>0</v>
      </c>
      <c r="CT87" s="64">
        <v>0</v>
      </c>
      <c r="CU87" s="51">
        <v>0</v>
      </c>
      <c r="CV87" s="51">
        <v>0</v>
      </c>
      <c r="CW87" s="51">
        <v>0</v>
      </c>
      <c r="CX87" s="51">
        <v>0</v>
      </c>
      <c r="CY87" s="51">
        <v>0</v>
      </c>
      <c r="CZ87" s="64">
        <v>0</v>
      </c>
      <c r="DA87" s="54">
        <v>0</v>
      </c>
      <c r="DB87" s="54">
        <v>0</v>
      </c>
      <c r="DC87" s="54">
        <v>0</v>
      </c>
      <c r="DD87" s="58">
        <v>0</v>
      </c>
      <c r="DE87" s="54">
        <v>0</v>
      </c>
      <c r="DF87" s="55">
        <v>0</v>
      </c>
      <c r="DG87" s="51">
        <v>0</v>
      </c>
      <c r="DH87" s="54">
        <v>0</v>
      </c>
      <c r="DI87" s="51">
        <v>0</v>
      </c>
      <c r="DJ87" s="51">
        <v>0</v>
      </c>
      <c r="DK87" s="54">
        <v>0</v>
      </c>
      <c r="DL87" s="64">
        <v>0</v>
      </c>
      <c r="DM87" s="56">
        <v>0</v>
      </c>
      <c r="DN87" s="51">
        <v>0</v>
      </c>
      <c r="DO87" s="51">
        <v>0</v>
      </c>
      <c r="DP87" s="51">
        <v>0</v>
      </c>
      <c r="DQ87" s="54">
        <v>0</v>
      </c>
      <c r="DR87" s="64">
        <v>0</v>
      </c>
      <c r="DS87" s="51">
        <v>0</v>
      </c>
      <c r="DT87" s="51">
        <v>0</v>
      </c>
      <c r="DU87" s="51">
        <v>0</v>
      </c>
      <c r="DV87" s="51">
        <v>0</v>
      </c>
      <c r="DW87" s="54">
        <v>0</v>
      </c>
      <c r="DX87" s="55">
        <v>0</v>
      </c>
      <c r="DY87" s="54">
        <v>0</v>
      </c>
      <c r="DZ87" s="54">
        <v>0</v>
      </c>
      <c r="EA87" s="54">
        <v>0</v>
      </c>
      <c r="EB87" s="51">
        <v>0</v>
      </c>
      <c r="EC87" s="54">
        <v>0</v>
      </c>
      <c r="ED87" s="64">
        <v>0</v>
      </c>
      <c r="EE87" s="54">
        <v>0</v>
      </c>
      <c r="EF87" s="51">
        <v>0</v>
      </c>
      <c r="EG87" s="54">
        <v>0</v>
      </c>
      <c r="EH87" s="58">
        <v>0</v>
      </c>
      <c r="EI87" s="54">
        <v>0</v>
      </c>
      <c r="EJ87" s="55"/>
      <c r="EK87" s="54">
        <v>0</v>
      </c>
      <c r="EL87" s="54"/>
      <c r="EM87" s="54"/>
      <c r="EN87" s="54"/>
      <c r="EO87" s="59"/>
      <c r="EP87" s="55"/>
      <c r="EQ87" s="54">
        <v>0</v>
      </c>
      <c r="ER87" s="54"/>
      <c r="ES87" s="54"/>
      <c r="ET87" s="54"/>
      <c r="EU87" s="59"/>
      <c r="EV87" s="55"/>
      <c r="EW87" s="54">
        <v>0</v>
      </c>
      <c r="EX87" s="54"/>
      <c r="EY87" s="54"/>
      <c r="EZ87" s="54"/>
      <c r="FA87" s="59">
        <v>0</v>
      </c>
      <c r="FB87" s="43">
        <f t="shared" si="53"/>
        <v>0</v>
      </c>
      <c r="FC87" s="21">
        <f t="shared" si="54"/>
        <v>0</v>
      </c>
      <c r="FD87" s="43">
        <f t="shared" si="55"/>
        <v>15</v>
      </c>
      <c r="FE87" s="21">
        <f t="shared" si="56"/>
        <v>2025</v>
      </c>
      <c r="FF87" s="43">
        <f t="shared" si="57"/>
        <v>0</v>
      </c>
      <c r="FG87" s="21">
        <f t="shared" si="58"/>
        <v>0</v>
      </c>
      <c r="FH87" s="43">
        <f t="shared" si="59"/>
        <v>0</v>
      </c>
      <c r="FI87" s="21">
        <f t="shared" si="60"/>
        <v>0</v>
      </c>
      <c r="FJ87" s="43">
        <f t="shared" si="61"/>
        <v>0</v>
      </c>
      <c r="FK87" s="21">
        <f t="shared" si="62"/>
        <v>0</v>
      </c>
      <c r="FL87" s="43">
        <f t="shared" si="63"/>
        <v>4</v>
      </c>
      <c r="FM87" s="21">
        <f t="shared" si="64"/>
        <v>540</v>
      </c>
      <c r="FN87" s="43">
        <f t="shared" si="65"/>
        <v>0</v>
      </c>
      <c r="FO87" s="21">
        <f t="shared" si="66"/>
        <v>0</v>
      </c>
      <c r="FP87" s="43">
        <f t="shared" si="67"/>
        <v>3</v>
      </c>
      <c r="FQ87" s="21">
        <f t="shared" si="68"/>
        <v>405</v>
      </c>
      <c r="FR87" s="43">
        <f t="shared" si="69"/>
        <v>0</v>
      </c>
      <c r="FS87" s="21">
        <f t="shared" si="70"/>
        <v>0</v>
      </c>
      <c r="FT87" s="43">
        <f t="shared" si="71"/>
        <v>0</v>
      </c>
      <c r="FU87" s="21">
        <f t="shared" si="72"/>
        <v>0</v>
      </c>
      <c r="FV87" s="43">
        <f t="shared" si="73"/>
        <v>0</v>
      </c>
      <c r="FW87" s="21">
        <f t="shared" si="74"/>
        <v>0</v>
      </c>
      <c r="FX87" s="43">
        <f t="shared" si="75"/>
        <v>0</v>
      </c>
      <c r="FY87" s="21">
        <f t="shared" si="76"/>
        <v>0</v>
      </c>
      <c r="FZ87" s="43">
        <f t="shared" si="77"/>
        <v>0</v>
      </c>
      <c r="GA87" s="21">
        <f t="shared" si="78"/>
        <v>0</v>
      </c>
      <c r="GB87" s="43">
        <f t="shared" si="79"/>
        <v>0</v>
      </c>
      <c r="GC87" s="21">
        <f t="shared" si="80"/>
        <v>0</v>
      </c>
      <c r="GD87" s="43">
        <f t="shared" si="81"/>
        <v>0</v>
      </c>
      <c r="GE87" s="21">
        <f t="shared" si="82"/>
        <v>0</v>
      </c>
      <c r="GF87" s="43">
        <f t="shared" si="83"/>
        <v>0</v>
      </c>
      <c r="GG87" s="21">
        <f t="shared" si="84"/>
        <v>0</v>
      </c>
      <c r="GH87" s="43">
        <f t="shared" si="85"/>
        <v>0</v>
      </c>
      <c r="GI87" s="21">
        <f t="shared" si="86"/>
        <v>0</v>
      </c>
      <c r="GJ87" s="43">
        <f t="shared" si="87"/>
        <v>0</v>
      </c>
      <c r="GK87" s="21">
        <f t="shared" si="88"/>
        <v>0</v>
      </c>
      <c r="GL87" s="43">
        <f t="shared" si="89"/>
        <v>0</v>
      </c>
      <c r="GM87" s="21">
        <f t="shared" si="90"/>
        <v>0</v>
      </c>
      <c r="GN87" s="43">
        <f t="shared" si="91"/>
        <v>0</v>
      </c>
      <c r="GO87" s="21">
        <f t="shared" si="92"/>
        <v>0</v>
      </c>
      <c r="GP87" s="43">
        <f t="shared" si="93"/>
        <v>0</v>
      </c>
      <c r="GQ87" s="21">
        <f t="shared" si="94"/>
        <v>0</v>
      </c>
      <c r="GR87" s="43">
        <f t="shared" si="95"/>
        <v>0</v>
      </c>
      <c r="GS87" s="21">
        <f t="shared" si="96"/>
        <v>0</v>
      </c>
      <c r="GT87" s="43">
        <f t="shared" si="97"/>
        <v>0</v>
      </c>
      <c r="GU87" s="21">
        <f t="shared" si="98"/>
        <v>0</v>
      </c>
      <c r="GV87" s="43">
        <f t="shared" si="99"/>
        <v>22</v>
      </c>
      <c r="GW87" s="43">
        <f t="shared" si="100"/>
        <v>2970</v>
      </c>
      <c r="GX87" s="28"/>
      <c r="GY87" s="43">
        <f t="shared" si="102"/>
        <v>4</v>
      </c>
      <c r="HF87" s="89" t="str">
        <f t="shared" si="101"/>
        <v>Sample82</v>
      </c>
      <c r="HG87" s="43">
        <f t="shared" si="101"/>
        <v>135</v>
      </c>
      <c r="HH87" s="89" t="str">
        <f t="shared" si="101"/>
        <v>Ft/db</v>
      </c>
      <c r="HI87" s="13">
        <f t="shared" si="103"/>
        <v>4</v>
      </c>
      <c r="HJ87" s="43">
        <f>IF($HJ$1=1,IF(haviszla2!$E$5="h",haviszla2!H87,IF(haviszla2!$E$5="k",haviszla2!I87,IF(haviszla2!$E$5="sz",haviszla2!J87,IF(haviszla2!$E$5="cs",haviszla2!K87,IF(haviszla2!$E$5="p",haviszla2!L87,IF(haviszla2!$E$5="szo",haviszla2!M87,0)))))),0)</f>
        <v>0</v>
      </c>
      <c r="HK87" s="43">
        <f>IF($HK$1=1,IF(haviszla2!$E$5="h",haviszla2!N87,IF(haviszla2!$E$5="k",haviszla2!O87,IF(haviszla2!$E$5="sz",haviszla2!P87,IF(haviszla2!$E$5="cs",haviszla2!Q87,IF(haviszla2!$E$5="p",haviszla2!R87,IF(haviszla2!$E$5="szo",haviszla2!S87,0)))))),0)</f>
        <v>4</v>
      </c>
      <c r="HL87" s="43">
        <f>IF($HL$1=1,IF(haviszla2!$E$5="h",haviszla2!T87,IF(haviszla2!$E$5="k",haviszla2!U87,IF(haviszla2!$E$5="sz",haviszla2!V87,IF(haviszla2!$E$5="cs",haviszla2!W87,IF(haviszla2!$E$5="p",haviszla2!X87,IF(haviszla2!$E$5="szo",haviszla2!Y87,0)))))),0)</f>
        <v>0</v>
      </c>
      <c r="HM87" s="43">
        <f>IF($HM$1=1,IF(haviszla2!$E$5="h",haviszla2!Z87,IF(haviszla2!$E$5="k",haviszla2!AA87,IF(haviszla2!$E$5="sz",haviszla2!AB87,IF(haviszla2!$E$5="cs",haviszla2!AC87,IF(haviszla2!$E$5="p",haviszla2!AD87,IF(haviszla2!$E$5="szo",haviszla2!AE87,0)))))),0)</f>
        <v>0</v>
      </c>
      <c r="HN87" s="43">
        <f>IF($HN$1=1,IF(haviszla2!$E$5="h",haviszla2!AF87,IF(haviszla2!$E$5="k",haviszla2!AG87,IF(haviszla2!$E$5="sz",haviszla2!AH87,IF(haviszla2!$E$5="cs",haviszla2!AI87,IF(haviszla2!$E$5="p",haviszla2!AJ87,IF(haviszla2!$E$5="szo",haviszla2!AK87,0)))))),0)</f>
        <v>0</v>
      </c>
      <c r="HO87" s="43">
        <f>IF($HO$1=1,IF(haviszla2!$E$5="h",haviszla2!AL87,IF(haviszla2!$E$5="k",haviszla2!AM87,IF(haviszla2!$E$5="sz",haviszla2!AN87,IF(haviszla2!$E$5="cs",haviszla2!AO87,IF(haviszla2!$E$5="p",haviszla2!AP87,IF(haviszla2!$E$5="szo",haviszla2!AQ87,0)))))),0)</f>
        <v>0</v>
      </c>
      <c r="HP87" s="43">
        <f>IF($HP$1=1,IF(haviszla2!$E$5="h",haviszla2!AR87,IF(haviszla2!$E$5="k",haviszla2!AS87,IF(haviszla2!$E$5="sz",haviszla2!AT87,IF(haviszla2!$E$5="cs",haviszla2!AU87,IF(haviszla2!$E$5="p",haviszla2!AV87,IF(haviszla2!$E$5="szo",haviszla2!AW87,0)))))),0)</f>
        <v>0</v>
      </c>
      <c r="HQ87" s="43">
        <f>IF($HQ$1=1,IF(haviszla2!$E$5="h",haviszla2!AX87,IF(haviszla2!$E$5="k",haviszla2!AY87,IF(haviszla2!$E$5="sz",haviszla2!AZ87,IF(haviszla2!$E$5="cs",haviszla2!BA87,IF(haviszla2!$E$5="p",haviszla2!BB87,IF(haviszla2!$E$5="szo",haviszla2!BC87,0)))))),0)</f>
        <v>0</v>
      </c>
      <c r="HR87" s="43">
        <f>IF($HR$1=1,IF(haviszla2!$E$5="h",haviszla2!BD87,IF(haviszla2!$E$5="k",haviszla2!BE87,IF(haviszla2!$E$5="sz",haviszla2!BF87,IF(haviszla2!$E$5="cs",haviszla2!BG87,IF(haviszla2!$E$5="p",haviszla2!BH87,IF(haviszla2!$E$5="szo",haviszla2!BI87,0)))))),0)</f>
        <v>0</v>
      </c>
      <c r="HS87" s="43">
        <f>IF($HS$1=1,IF(haviszla2!$E$5="h",haviszla2!BJ87,IF(haviszla2!$E$5="k",haviszla2!BK87,IF(haviszla2!$E$5="sz",haviszla2!BL87,IF(haviszla2!$E$5="cs",haviszla2!BM87,IF(haviszla2!$E$5="p",haviszla2!BN87,IF(haviszla2!$E$5="szo",haviszla2!BO87,0)))))),0)</f>
        <v>0</v>
      </c>
      <c r="HT87" s="43">
        <f>IF($HT$1=1,IF(haviszla2!$E$5="h",haviszla2!BP87,IF(haviszla2!$E$5="k",haviszla2!BQ87,IF(haviszla2!$E$5="sz",haviszla2!BR87,IF(haviszla2!$E$5="cs",haviszla2!BS87,IF(haviszla2!$E$5="p",haviszla2!BT87,IF(haviszla2!$E$5="szo",haviszla2!BU87,0)))))),0)</f>
        <v>0</v>
      </c>
      <c r="HU87" s="43">
        <f>IF($HU$1=1,IF(haviszla2!$E$5="h",haviszla2!BV87,IF(haviszla2!$E$5="k",haviszla2!BW87,IF(haviszla2!$E$5="sz",haviszla2!BX87,IF(haviszla2!$E$5="cs",haviszla2!BY87,IF(haviszla2!$E$5="p",haviszla2!BZ87,IF(haviszla2!$E$5="szo",haviszla2!CA87,0)))))),0)</f>
        <v>0</v>
      </c>
      <c r="HV87" s="43">
        <f>IF($HV$1=1,IF(haviszla2!$E$5="h",haviszla2!CB87,IF(haviszla2!$E$5="k",haviszla2!CC87,IF(haviszla2!$E$5="sz",haviszla2!CD87,IF(haviszla2!$E$5="cs",haviszla2!CE87,IF(haviszla2!$E$5="p",haviszla2!CF87,IF(haviszla2!$E$5="szo",haviszla2!CG87,0)))))),0)</f>
        <v>0</v>
      </c>
      <c r="HW87" s="43">
        <f>IF($HW$1=1,IF(haviszla2!$E$5="h",haviszla2!CH87,IF(haviszla2!$E$5="k",haviszla2!CI87,IF(haviszla2!$E$5="sz",haviszla2!CJ87,IF(haviszla2!$E$5="cs",haviszla2!CK87,IF(haviszla2!$E$5="p",haviszla2!CL87,IF(haviszla2!$E$5="szo",haviszla2!CM87,0)))))),0)</f>
        <v>0</v>
      </c>
      <c r="HX87" s="43">
        <f>IF($HX$1=1,IF(haviszla2!$E$5="h",haviszla2!CN87,IF(haviszla2!$E$5="k",haviszla2!CO87,IF(haviszla2!$E$5="sz",haviszla2!CP87,IF(haviszla2!$E$5="cs",haviszla2!CQ87,IF(haviszla2!$E$5="p",haviszla2!CR87,IF(haviszla2!$E$5="szo",haviszla2!CS87,0)))))),0)</f>
        <v>0</v>
      </c>
      <c r="HY87" s="43">
        <f>IF($HY$1=1,IF(haviszla2!$E$5="h",haviszla2!CT87,IF(haviszla2!$E$5="k",haviszla2!CU87,IF(haviszla2!$E$5="sz",haviszla2!CV87,IF(haviszla2!$E$5="cs",haviszla2!CW87,IF(haviszla2!$E$5="p",haviszla2!CX87,IF(haviszla2!$E$5="szo",haviszla2!CY87,0)))))),0)</f>
        <v>0</v>
      </c>
      <c r="HZ87" s="43">
        <f>IF($HZ$1=1,IF(haviszla2!$E$5="h",haviszla2!CZ87,IF(haviszla2!$E$5="k",haviszla2!DA87,IF(haviszla2!$E$5="sz",haviszla2!DB87,IF(haviszla2!$E$5="cs",haviszla2!DC87,IF(haviszla2!$E$5="p",haviszla2!DD87,IF(haviszla2!$E$5="szo",haviszla2!DE87,0)))))),0)</f>
        <v>0</v>
      </c>
      <c r="IA87" s="43">
        <f>IF($IA$1=1,IF(haviszla2!$E$5="h",haviszla2!DF87,IF(haviszla2!$E$5="k",haviszla2!DG87,IF(haviszla2!$E$5="sz",haviszla2!DH87,IF(haviszla2!$E$5="cs",haviszla2!DI87,IF(haviszla2!$E$5="p",haviszla2!DJ87,IF(haviszla2!$E$5="szo",haviszla2!DK87,0)))))),0)</f>
        <v>0</v>
      </c>
      <c r="IB87" s="43">
        <f>IF($IB$1=1,IF(haviszla2!$E$5="h",haviszla2!DL87,IF(haviszla2!$E$5="k",haviszla2!DM87,IF(haviszla2!$E$5="sz",haviszla2!DN87,IF(haviszla2!$E$5="cs",haviszla2!DO87,IF(haviszla2!$E$5="p",haviszla2!DP87,IF(haviszla2!$E$5="szo",haviszla2!DQ87,0)))))),0)</f>
        <v>0</v>
      </c>
      <c r="IC87" s="43">
        <f>IF($IC$1=1,IF(haviszla2!$E$5="h",haviszla2!DR87,IF(haviszla2!$E$5="k",haviszla2!DS87,IF(haviszla2!$E$5="sz",haviszla2!DT87,IF(haviszla2!$E$5="cs",haviszla2!DU87,IF(haviszla2!$E$5="p",haviszla2!DV87,IF(haviszla2!$E$5="szo",haviszla2!DW87,0)))))),0)</f>
        <v>0</v>
      </c>
      <c r="ID87" s="43">
        <f>IF($ID$1=1,IF(haviszla2!$E$5="h",haviszla2!DX87,IF(haviszla2!$E$5="k",haviszla2!DY87,IF(haviszla2!$E$5="sz",haviszla2!DZ87,IF(haviszla2!$E$5="cs",haviszla2!EA87,IF(haviszla2!$E$5="p",haviszla2!EB87,IF(haviszla2!$E$5="szo",haviszla2!EC87,0)))))),0)</f>
        <v>0</v>
      </c>
      <c r="IE87" s="43">
        <f>IF($IE$1=1,IF(haviszla2!$E$5="h",haviszla2!ED87,IF(haviszla2!$E$5="k",haviszla2!EE87,IF(haviszla2!$E$5="sz",haviszla2!EF87,IF(haviszla2!$E$5="cs",haviszla2!EG87,IF(haviszla2!$E$5="p",haviszla2!EH87,IF(haviszla2!$E$5="szo",haviszla2!EI87,0)))))),0)</f>
        <v>0</v>
      </c>
    </row>
    <row r="88" spans="1:239" ht="15" customHeight="1">
      <c r="A88" s="18" t="s">
        <v>102</v>
      </c>
      <c r="B88" s="89" t="s">
        <v>468</v>
      </c>
      <c r="C88" s="43">
        <v>1330</v>
      </c>
      <c r="D88" s="43" t="s">
        <v>152</v>
      </c>
      <c r="E88" s="13">
        <f t="shared" si="52"/>
        <v>1</v>
      </c>
      <c r="F88" s="48"/>
      <c r="G88" s="48"/>
      <c r="H88" s="89">
        <v>0</v>
      </c>
      <c r="I88" s="51">
        <v>0</v>
      </c>
      <c r="J88" s="89">
        <v>0</v>
      </c>
      <c r="K88" s="51">
        <v>0</v>
      </c>
      <c r="L88" s="51">
        <v>0</v>
      </c>
      <c r="M88" s="52">
        <v>0</v>
      </c>
      <c r="N88" s="64">
        <v>1</v>
      </c>
      <c r="O88" s="51">
        <v>1</v>
      </c>
      <c r="P88" s="51">
        <v>0</v>
      </c>
      <c r="Q88" s="51">
        <v>1</v>
      </c>
      <c r="R88" s="51">
        <v>0</v>
      </c>
      <c r="S88" s="54">
        <v>1</v>
      </c>
      <c r="T88" s="55">
        <v>0</v>
      </c>
      <c r="U88" s="51">
        <v>0</v>
      </c>
      <c r="V88" s="51">
        <v>0</v>
      </c>
      <c r="W88" s="51">
        <v>0</v>
      </c>
      <c r="X88" s="51">
        <v>0</v>
      </c>
      <c r="Y88" s="51">
        <v>0</v>
      </c>
      <c r="Z88" s="64">
        <v>0</v>
      </c>
      <c r="AA88" s="51">
        <v>0</v>
      </c>
      <c r="AB88" s="51">
        <v>0</v>
      </c>
      <c r="AC88" s="51">
        <v>0</v>
      </c>
      <c r="AD88" s="51">
        <v>0</v>
      </c>
      <c r="AE88" s="54">
        <v>0</v>
      </c>
      <c r="AF88" s="64">
        <v>0</v>
      </c>
      <c r="AG88" s="51">
        <v>0</v>
      </c>
      <c r="AH88" s="54">
        <v>0</v>
      </c>
      <c r="AI88" s="51">
        <v>0</v>
      </c>
      <c r="AJ88" s="56">
        <v>0</v>
      </c>
      <c r="AK88" s="51">
        <v>0</v>
      </c>
      <c r="AL88" s="55">
        <v>0</v>
      </c>
      <c r="AM88" s="54">
        <v>0</v>
      </c>
      <c r="AN88" s="54">
        <v>0</v>
      </c>
      <c r="AO88" s="54">
        <v>0</v>
      </c>
      <c r="AP88" s="54">
        <v>0</v>
      </c>
      <c r="AQ88" s="54">
        <v>0</v>
      </c>
      <c r="AR88" s="64">
        <v>0</v>
      </c>
      <c r="AS88" s="51">
        <v>0</v>
      </c>
      <c r="AT88" s="54">
        <v>0</v>
      </c>
      <c r="AU88" s="51">
        <v>0</v>
      </c>
      <c r="AV88" s="51">
        <v>0</v>
      </c>
      <c r="AW88" s="54">
        <v>0</v>
      </c>
      <c r="AX88" s="57">
        <v>0</v>
      </c>
      <c r="AY88" s="51">
        <v>0</v>
      </c>
      <c r="AZ88" s="51">
        <v>0</v>
      </c>
      <c r="BA88" s="51">
        <v>0</v>
      </c>
      <c r="BB88" s="56">
        <v>0</v>
      </c>
      <c r="BC88" s="58">
        <v>0</v>
      </c>
      <c r="BD88" s="55">
        <v>0</v>
      </c>
      <c r="BE88" s="51">
        <v>0</v>
      </c>
      <c r="BF88" s="54">
        <v>0</v>
      </c>
      <c r="BG88" s="54">
        <v>0</v>
      </c>
      <c r="BH88" s="54">
        <v>0</v>
      </c>
      <c r="BI88" s="54">
        <v>0</v>
      </c>
      <c r="BJ88" s="55">
        <v>0</v>
      </c>
      <c r="BK88" s="54">
        <v>0</v>
      </c>
      <c r="BL88" s="54">
        <v>0</v>
      </c>
      <c r="BM88" s="51">
        <v>0</v>
      </c>
      <c r="BN88" s="51">
        <v>0</v>
      </c>
      <c r="BO88" s="54">
        <v>0</v>
      </c>
      <c r="BP88" s="55">
        <v>0.5</v>
      </c>
      <c r="BQ88" s="54">
        <v>0</v>
      </c>
      <c r="BR88" s="54">
        <v>0.5</v>
      </c>
      <c r="BS88" s="51">
        <v>0</v>
      </c>
      <c r="BT88" s="54">
        <v>0.5</v>
      </c>
      <c r="BU88" s="54">
        <v>0</v>
      </c>
      <c r="BV88" s="55">
        <v>0</v>
      </c>
      <c r="BW88" s="54">
        <v>0</v>
      </c>
      <c r="BX88" s="54">
        <v>0</v>
      </c>
      <c r="BY88" s="51">
        <v>0</v>
      </c>
      <c r="BZ88" s="54">
        <v>0</v>
      </c>
      <c r="CA88" s="54">
        <v>0</v>
      </c>
      <c r="CB88" s="55">
        <v>0</v>
      </c>
      <c r="CC88" s="51">
        <v>0</v>
      </c>
      <c r="CD88" s="54">
        <v>0</v>
      </c>
      <c r="CE88" s="51">
        <v>0</v>
      </c>
      <c r="CF88" s="51">
        <v>0</v>
      </c>
      <c r="CG88" s="54">
        <v>0</v>
      </c>
      <c r="CH88" s="55">
        <v>0</v>
      </c>
      <c r="CI88" s="54">
        <v>0</v>
      </c>
      <c r="CJ88" s="54">
        <v>0</v>
      </c>
      <c r="CK88" s="51">
        <v>0</v>
      </c>
      <c r="CL88" s="54">
        <v>0</v>
      </c>
      <c r="CM88" s="54">
        <v>0</v>
      </c>
      <c r="CN88" s="55">
        <v>0</v>
      </c>
      <c r="CO88" s="54">
        <v>0</v>
      </c>
      <c r="CP88" s="54">
        <v>0</v>
      </c>
      <c r="CQ88" s="54">
        <v>0</v>
      </c>
      <c r="CR88" s="54">
        <v>0</v>
      </c>
      <c r="CS88" s="54">
        <v>0</v>
      </c>
      <c r="CT88" s="64">
        <v>0</v>
      </c>
      <c r="CU88" s="51">
        <v>0</v>
      </c>
      <c r="CV88" s="51">
        <v>0</v>
      </c>
      <c r="CW88" s="51">
        <v>0</v>
      </c>
      <c r="CX88" s="51">
        <v>0</v>
      </c>
      <c r="CY88" s="51">
        <v>0</v>
      </c>
      <c r="CZ88" s="64">
        <v>0</v>
      </c>
      <c r="DA88" s="54">
        <v>0</v>
      </c>
      <c r="DB88" s="54">
        <v>0</v>
      </c>
      <c r="DC88" s="54">
        <v>0</v>
      </c>
      <c r="DD88" s="58">
        <v>0</v>
      </c>
      <c r="DE88" s="54">
        <v>0</v>
      </c>
      <c r="DF88" s="55">
        <v>0</v>
      </c>
      <c r="DG88" s="51">
        <v>0</v>
      </c>
      <c r="DH88" s="54">
        <v>0</v>
      </c>
      <c r="DI88" s="51">
        <v>0</v>
      </c>
      <c r="DJ88" s="51">
        <v>0</v>
      </c>
      <c r="DK88" s="54">
        <v>0</v>
      </c>
      <c r="DL88" s="64"/>
      <c r="DM88" s="56">
        <v>0</v>
      </c>
      <c r="DN88" s="51">
        <v>0</v>
      </c>
      <c r="DO88" s="51">
        <v>0</v>
      </c>
      <c r="DP88" s="51">
        <v>0</v>
      </c>
      <c r="DQ88" s="54">
        <v>0</v>
      </c>
      <c r="DR88" s="64">
        <v>0</v>
      </c>
      <c r="DS88" s="51">
        <v>0</v>
      </c>
      <c r="DT88" s="51">
        <v>0</v>
      </c>
      <c r="DU88" s="51">
        <v>0</v>
      </c>
      <c r="DV88" s="51">
        <v>0</v>
      </c>
      <c r="DW88" s="54">
        <v>0</v>
      </c>
      <c r="DX88" s="55">
        <v>0</v>
      </c>
      <c r="DY88" s="54">
        <v>0</v>
      </c>
      <c r="DZ88" s="54">
        <v>0</v>
      </c>
      <c r="EA88" s="54">
        <v>0</v>
      </c>
      <c r="EB88" s="51">
        <v>0</v>
      </c>
      <c r="EC88" s="54">
        <v>0</v>
      </c>
      <c r="ED88" s="64">
        <v>0</v>
      </c>
      <c r="EE88" s="54">
        <v>0</v>
      </c>
      <c r="EF88" s="51">
        <v>0</v>
      </c>
      <c r="EG88" s="54">
        <v>0</v>
      </c>
      <c r="EH88" s="58">
        <v>0</v>
      </c>
      <c r="EI88" s="54">
        <v>0</v>
      </c>
      <c r="EJ88" s="55"/>
      <c r="EK88" s="54">
        <v>0</v>
      </c>
      <c r="EL88" s="54"/>
      <c r="EM88" s="54"/>
      <c r="EN88" s="54"/>
      <c r="EO88" s="59"/>
      <c r="EP88" s="55"/>
      <c r="EQ88" s="54">
        <v>0</v>
      </c>
      <c r="ER88" s="54"/>
      <c r="ES88" s="54"/>
      <c r="ET88" s="54"/>
      <c r="EU88" s="59"/>
      <c r="EV88" s="55"/>
      <c r="EW88" s="54">
        <v>0</v>
      </c>
      <c r="EX88" s="54"/>
      <c r="EY88" s="54"/>
      <c r="EZ88" s="54"/>
      <c r="FA88" s="59">
        <v>0</v>
      </c>
      <c r="FB88" s="43">
        <f t="shared" si="53"/>
        <v>0</v>
      </c>
      <c r="FC88" s="21">
        <f t="shared" si="54"/>
        <v>0</v>
      </c>
      <c r="FD88" s="43">
        <f t="shared" si="55"/>
        <v>4</v>
      </c>
      <c r="FE88" s="21">
        <f t="shared" si="56"/>
        <v>5320</v>
      </c>
      <c r="FF88" s="43">
        <f t="shared" si="57"/>
        <v>0</v>
      </c>
      <c r="FG88" s="21">
        <f t="shared" si="58"/>
        <v>0</v>
      </c>
      <c r="FH88" s="43">
        <f t="shared" si="59"/>
        <v>0</v>
      </c>
      <c r="FI88" s="21">
        <f t="shared" si="60"/>
        <v>0</v>
      </c>
      <c r="FJ88" s="43">
        <f t="shared" si="61"/>
        <v>0</v>
      </c>
      <c r="FK88" s="21">
        <f t="shared" si="62"/>
        <v>0</v>
      </c>
      <c r="FL88" s="43">
        <f t="shared" si="63"/>
        <v>0</v>
      </c>
      <c r="FM88" s="21">
        <f t="shared" si="64"/>
        <v>0</v>
      </c>
      <c r="FN88" s="43">
        <f t="shared" si="65"/>
        <v>0</v>
      </c>
      <c r="FO88" s="21">
        <f t="shared" si="66"/>
        <v>0</v>
      </c>
      <c r="FP88" s="43">
        <f t="shared" si="67"/>
        <v>0</v>
      </c>
      <c r="FQ88" s="21">
        <f t="shared" si="68"/>
        <v>0</v>
      </c>
      <c r="FR88" s="43">
        <f t="shared" si="69"/>
        <v>0</v>
      </c>
      <c r="FS88" s="21">
        <f t="shared" si="70"/>
        <v>0</v>
      </c>
      <c r="FT88" s="43">
        <f t="shared" si="71"/>
        <v>0</v>
      </c>
      <c r="FU88" s="21">
        <f t="shared" si="72"/>
        <v>0</v>
      </c>
      <c r="FV88" s="43">
        <f t="shared" si="73"/>
        <v>1.5</v>
      </c>
      <c r="FW88" s="21">
        <f t="shared" si="74"/>
        <v>1995</v>
      </c>
      <c r="FX88" s="43">
        <f t="shared" si="75"/>
        <v>0</v>
      </c>
      <c r="FY88" s="21">
        <f t="shared" si="76"/>
        <v>0</v>
      </c>
      <c r="FZ88" s="43">
        <f t="shared" si="77"/>
        <v>0</v>
      </c>
      <c r="GA88" s="21">
        <f t="shared" si="78"/>
        <v>0</v>
      </c>
      <c r="GB88" s="43">
        <f t="shared" si="79"/>
        <v>0</v>
      </c>
      <c r="GC88" s="21">
        <f t="shared" si="80"/>
        <v>0</v>
      </c>
      <c r="GD88" s="43">
        <f t="shared" si="81"/>
        <v>0</v>
      </c>
      <c r="GE88" s="21">
        <f t="shared" si="82"/>
        <v>0</v>
      </c>
      <c r="GF88" s="43">
        <f t="shared" si="83"/>
        <v>0</v>
      </c>
      <c r="GG88" s="21">
        <f t="shared" si="84"/>
        <v>0</v>
      </c>
      <c r="GH88" s="43">
        <f t="shared" si="85"/>
        <v>0</v>
      </c>
      <c r="GI88" s="21">
        <f t="shared" si="86"/>
        <v>0</v>
      </c>
      <c r="GJ88" s="43">
        <f t="shared" si="87"/>
        <v>0</v>
      </c>
      <c r="GK88" s="21">
        <f t="shared" si="88"/>
        <v>0</v>
      </c>
      <c r="GL88" s="43">
        <f t="shared" si="89"/>
        <v>0</v>
      </c>
      <c r="GM88" s="21">
        <f t="shared" si="90"/>
        <v>0</v>
      </c>
      <c r="GN88" s="43">
        <f t="shared" si="91"/>
        <v>0</v>
      </c>
      <c r="GO88" s="21">
        <f t="shared" si="92"/>
        <v>0</v>
      </c>
      <c r="GP88" s="43">
        <f t="shared" si="93"/>
        <v>0</v>
      </c>
      <c r="GQ88" s="21">
        <f t="shared" si="94"/>
        <v>0</v>
      </c>
      <c r="GR88" s="43">
        <f t="shared" si="95"/>
        <v>0</v>
      </c>
      <c r="GS88" s="21">
        <f t="shared" si="96"/>
        <v>0</v>
      </c>
      <c r="GT88" s="43">
        <f t="shared" si="97"/>
        <v>0</v>
      </c>
      <c r="GU88" s="21">
        <f t="shared" si="98"/>
        <v>0</v>
      </c>
      <c r="GV88" s="43">
        <f t="shared" si="99"/>
        <v>5.5</v>
      </c>
      <c r="GW88" s="43">
        <f t="shared" si="100"/>
        <v>7315</v>
      </c>
      <c r="GX88" s="28"/>
      <c r="GY88" s="43">
        <f t="shared" si="102"/>
        <v>1</v>
      </c>
      <c r="HF88" s="89" t="str">
        <f t="shared" si="101"/>
        <v>Sample83</v>
      </c>
      <c r="HG88" s="43">
        <f t="shared" si="101"/>
        <v>1330</v>
      </c>
      <c r="HH88" s="89" t="str">
        <f t="shared" si="101"/>
        <v>Ft/kg</v>
      </c>
      <c r="HI88" s="13">
        <f t="shared" si="103"/>
        <v>1</v>
      </c>
      <c r="HJ88" s="43">
        <f>IF($HJ$1=1,IF(haviszla2!$E$5="h",haviszla2!H88,IF(haviszla2!$E$5="k",haviszla2!I88,IF(haviszla2!$E$5="sz",haviszla2!J88,IF(haviszla2!$E$5="cs",haviszla2!K88,IF(haviszla2!$E$5="p",haviszla2!L88,IF(haviszla2!$E$5="szo",haviszla2!M88,0)))))),0)</f>
        <v>0</v>
      </c>
      <c r="HK88" s="43">
        <f>IF($HK$1=1,IF(haviszla2!$E$5="h",haviszla2!N88,IF(haviszla2!$E$5="k",haviszla2!O88,IF(haviszla2!$E$5="sz",haviszla2!P88,IF(haviszla2!$E$5="cs",haviszla2!Q88,IF(haviszla2!$E$5="p",haviszla2!R88,IF(haviszla2!$E$5="szo",haviszla2!S88,0)))))),0)</f>
        <v>1</v>
      </c>
      <c r="HL88" s="43">
        <f>IF($HL$1=1,IF(haviszla2!$E$5="h",haviszla2!T88,IF(haviszla2!$E$5="k",haviszla2!U88,IF(haviszla2!$E$5="sz",haviszla2!V88,IF(haviszla2!$E$5="cs",haviszla2!W88,IF(haviszla2!$E$5="p",haviszla2!X88,IF(haviszla2!$E$5="szo",haviszla2!Y88,0)))))),0)</f>
        <v>0</v>
      </c>
      <c r="HM88" s="43">
        <f>IF($HM$1=1,IF(haviszla2!$E$5="h",haviszla2!Z88,IF(haviszla2!$E$5="k",haviszla2!AA88,IF(haviszla2!$E$5="sz",haviszla2!AB88,IF(haviszla2!$E$5="cs",haviszla2!AC88,IF(haviszla2!$E$5="p",haviszla2!AD88,IF(haviszla2!$E$5="szo",haviszla2!AE88,0)))))),0)</f>
        <v>0</v>
      </c>
      <c r="HN88" s="43">
        <f>IF($HN$1=1,IF(haviszla2!$E$5="h",haviszla2!AF88,IF(haviszla2!$E$5="k",haviszla2!AG88,IF(haviszla2!$E$5="sz",haviszla2!AH88,IF(haviszla2!$E$5="cs",haviszla2!AI88,IF(haviszla2!$E$5="p",haviszla2!AJ88,IF(haviszla2!$E$5="szo",haviszla2!AK88,0)))))),0)</f>
        <v>0</v>
      </c>
      <c r="HO88" s="43">
        <f>IF($HO$1=1,IF(haviszla2!$E$5="h",haviszla2!AL88,IF(haviszla2!$E$5="k",haviszla2!AM88,IF(haviszla2!$E$5="sz",haviszla2!AN88,IF(haviszla2!$E$5="cs",haviszla2!AO88,IF(haviszla2!$E$5="p",haviszla2!AP88,IF(haviszla2!$E$5="szo",haviszla2!AQ88,0)))))),0)</f>
        <v>0</v>
      </c>
      <c r="HP88" s="43">
        <f>IF($HP$1=1,IF(haviszla2!$E$5="h",haviszla2!AR88,IF(haviszla2!$E$5="k",haviszla2!AS88,IF(haviszla2!$E$5="sz",haviszla2!AT88,IF(haviszla2!$E$5="cs",haviszla2!AU88,IF(haviszla2!$E$5="p",haviszla2!AV88,IF(haviszla2!$E$5="szo",haviszla2!AW88,0)))))),0)</f>
        <v>0</v>
      </c>
      <c r="HQ88" s="43">
        <f>IF($HQ$1=1,IF(haviszla2!$E$5="h",haviszla2!AX88,IF(haviszla2!$E$5="k",haviszla2!AY88,IF(haviszla2!$E$5="sz",haviszla2!AZ88,IF(haviszla2!$E$5="cs",haviszla2!BA88,IF(haviszla2!$E$5="p",haviszla2!BB88,IF(haviszla2!$E$5="szo",haviszla2!BC88,0)))))),0)</f>
        <v>0</v>
      </c>
      <c r="HR88" s="43">
        <f>IF($HR$1=1,IF(haviszla2!$E$5="h",haviszla2!BD88,IF(haviszla2!$E$5="k",haviszla2!BE88,IF(haviszla2!$E$5="sz",haviszla2!BF88,IF(haviszla2!$E$5="cs",haviszla2!BG88,IF(haviszla2!$E$5="p",haviszla2!BH88,IF(haviszla2!$E$5="szo",haviszla2!BI88,0)))))),0)</f>
        <v>0</v>
      </c>
      <c r="HS88" s="43">
        <f>IF($HS$1=1,IF(haviszla2!$E$5="h",haviszla2!BJ88,IF(haviszla2!$E$5="k",haviszla2!BK88,IF(haviszla2!$E$5="sz",haviszla2!BL88,IF(haviszla2!$E$5="cs",haviszla2!BM88,IF(haviszla2!$E$5="p",haviszla2!BN88,IF(haviszla2!$E$5="szo",haviszla2!BO88,0)))))),0)</f>
        <v>0</v>
      </c>
      <c r="HT88" s="43">
        <f>IF($HT$1=1,IF(haviszla2!$E$5="h",haviszla2!BP88,IF(haviszla2!$E$5="k",haviszla2!BQ88,IF(haviszla2!$E$5="sz",haviszla2!BR88,IF(haviszla2!$E$5="cs",haviszla2!BS88,IF(haviszla2!$E$5="p",haviszla2!BT88,IF(haviszla2!$E$5="szo",haviszla2!BU88,0)))))),0)</f>
        <v>0</v>
      </c>
      <c r="HU88" s="43">
        <f>IF($HU$1=1,IF(haviszla2!$E$5="h",haviszla2!BV88,IF(haviszla2!$E$5="k",haviszla2!BW88,IF(haviszla2!$E$5="sz",haviszla2!BX88,IF(haviszla2!$E$5="cs",haviszla2!BY88,IF(haviszla2!$E$5="p",haviszla2!BZ88,IF(haviszla2!$E$5="szo",haviszla2!CA88,0)))))),0)</f>
        <v>0</v>
      </c>
      <c r="HV88" s="43">
        <f>IF($HV$1=1,IF(haviszla2!$E$5="h",haviszla2!CB88,IF(haviszla2!$E$5="k",haviszla2!CC88,IF(haviszla2!$E$5="sz",haviszla2!CD88,IF(haviszla2!$E$5="cs",haviszla2!CE88,IF(haviszla2!$E$5="p",haviszla2!CF88,IF(haviszla2!$E$5="szo",haviszla2!CG88,0)))))),0)</f>
        <v>0</v>
      </c>
      <c r="HW88" s="43">
        <f>IF($HW$1=1,IF(haviszla2!$E$5="h",haviszla2!CH88,IF(haviszla2!$E$5="k",haviszla2!CI88,IF(haviszla2!$E$5="sz",haviszla2!CJ88,IF(haviszla2!$E$5="cs",haviszla2!CK88,IF(haviszla2!$E$5="p",haviszla2!CL88,IF(haviszla2!$E$5="szo",haviszla2!CM88,0)))))),0)</f>
        <v>0</v>
      </c>
      <c r="HX88" s="43">
        <f>IF($HX$1=1,IF(haviszla2!$E$5="h",haviszla2!CN88,IF(haviszla2!$E$5="k",haviszla2!CO88,IF(haviszla2!$E$5="sz",haviszla2!CP88,IF(haviszla2!$E$5="cs",haviszla2!CQ88,IF(haviszla2!$E$5="p",haviszla2!CR88,IF(haviszla2!$E$5="szo",haviszla2!CS88,0)))))),0)</f>
        <v>0</v>
      </c>
      <c r="HY88" s="43">
        <f>IF($HY$1=1,IF(haviszla2!$E$5="h",haviszla2!CT88,IF(haviszla2!$E$5="k",haviszla2!CU88,IF(haviszla2!$E$5="sz",haviszla2!CV88,IF(haviszla2!$E$5="cs",haviszla2!CW88,IF(haviszla2!$E$5="p",haviszla2!CX88,IF(haviszla2!$E$5="szo",haviszla2!CY88,0)))))),0)</f>
        <v>0</v>
      </c>
      <c r="HZ88" s="43">
        <f>IF($HZ$1=1,IF(haviszla2!$E$5="h",haviszla2!CZ88,IF(haviszla2!$E$5="k",haviszla2!DA88,IF(haviszla2!$E$5="sz",haviszla2!DB88,IF(haviszla2!$E$5="cs",haviszla2!DC88,IF(haviszla2!$E$5="p",haviszla2!DD88,IF(haviszla2!$E$5="szo",haviszla2!DE88,0)))))),0)</f>
        <v>0</v>
      </c>
      <c r="IA88" s="43">
        <f>IF($IA$1=1,IF(haviszla2!$E$5="h",haviszla2!DF88,IF(haviszla2!$E$5="k",haviszla2!DG88,IF(haviszla2!$E$5="sz",haviszla2!DH88,IF(haviszla2!$E$5="cs",haviszla2!DI88,IF(haviszla2!$E$5="p",haviszla2!DJ88,IF(haviszla2!$E$5="szo",haviszla2!DK88,0)))))),0)</f>
        <v>0</v>
      </c>
      <c r="IB88" s="43">
        <f>IF($IB$1=1,IF(haviszla2!$E$5="h",haviszla2!DL88,IF(haviszla2!$E$5="k",haviszla2!DM88,IF(haviszla2!$E$5="sz",haviszla2!DN88,IF(haviszla2!$E$5="cs",haviszla2!DO88,IF(haviszla2!$E$5="p",haviszla2!DP88,IF(haviszla2!$E$5="szo",haviszla2!DQ88,0)))))),0)</f>
        <v>0</v>
      </c>
      <c r="IC88" s="43">
        <f>IF($IC$1=1,IF(haviszla2!$E$5="h",haviszla2!DR88,IF(haviszla2!$E$5="k",haviszla2!DS88,IF(haviszla2!$E$5="sz",haviszla2!DT88,IF(haviszla2!$E$5="cs",haviszla2!DU88,IF(haviszla2!$E$5="p",haviszla2!DV88,IF(haviszla2!$E$5="szo",haviszla2!DW88,0)))))),0)</f>
        <v>0</v>
      </c>
      <c r="ID88" s="43">
        <f>IF($ID$1=1,IF(haviszla2!$E$5="h",haviszla2!DX88,IF(haviszla2!$E$5="k",haviszla2!DY88,IF(haviszla2!$E$5="sz",haviszla2!DZ88,IF(haviszla2!$E$5="cs",haviszla2!EA88,IF(haviszla2!$E$5="p",haviszla2!EB88,IF(haviszla2!$E$5="szo",haviszla2!EC88,0)))))),0)</f>
        <v>0</v>
      </c>
      <c r="IE88" s="43">
        <f>IF($IE$1=1,IF(haviszla2!$E$5="h",haviszla2!ED88,IF(haviszla2!$E$5="k",haviszla2!EE88,IF(haviszla2!$E$5="sz",haviszla2!EF88,IF(haviszla2!$E$5="cs",haviszla2!EG88,IF(haviszla2!$E$5="p",haviszla2!EH88,IF(haviszla2!$E$5="szo",haviszla2!EI88,0)))))),0)</f>
        <v>0</v>
      </c>
    </row>
    <row r="89" spans="1:239" ht="15" customHeight="1">
      <c r="A89" s="18" t="s">
        <v>103</v>
      </c>
      <c r="B89" s="89" t="s">
        <v>469</v>
      </c>
      <c r="C89" s="43">
        <v>180</v>
      </c>
      <c r="D89" s="43" t="s">
        <v>151</v>
      </c>
      <c r="E89" s="13">
        <f t="shared" si="52"/>
        <v>0</v>
      </c>
      <c r="F89" s="48"/>
      <c r="G89" s="48"/>
      <c r="H89" s="89">
        <v>0</v>
      </c>
      <c r="I89" s="51">
        <v>0</v>
      </c>
      <c r="J89" s="89">
        <v>0</v>
      </c>
      <c r="K89" s="51">
        <v>0</v>
      </c>
      <c r="L89" s="51">
        <v>0</v>
      </c>
      <c r="M89" s="52">
        <v>0</v>
      </c>
      <c r="N89" s="64">
        <v>0</v>
      </c>
      <c r="O89" s="51">
        <v>0</v>
      </c>
      <c r="P89" s="51">
        <v>0</v>
      </c>
      <c r="Q89" s="51">
        <v>0</v>
      </c>
      <c r="R89" s="51">
        <v>0</v>
      </c>
      <c r="S89" s="54">
        <v>0</v>
      </c>
      <c r="T89" s="55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64">
        <v>0</v>
      </c>
      <c r="AA89" s="51">
        <v>0</v>
      </c>
      <c r="AB89" s="51">
        <v>0</v>
      </c>
      <c r="AC89" s="51">
        <v>0</v>
      </c>
      <c r="AD89" s="51">
        <v>0</v>
      </c>
      <c r="AE89" s="54">
        <v>0</v>
      </c>
      <c r="AF89" s="64">
        <v>0</v>
      </c>
      <c r="AG89" s="51">
        <v>0</v>
      </c>
      <c r="AH89" s="54">
        <v>0</v>
      </c>
      <c r="AI89" s="51">
        <v>0</v>
      </c>
      <c r="AJ89" s="56">
        <v>0</v>
      </c>
      <c r="AK89" s="51">
        <v>0</v>
      </c>
      <c r="AL89" s="55">
        <v>0</v>
      </c>
      <c r="AM89" s="54">
        <v>0</v>
      </c>
      <c r="AN89" s="54">
        <v>0</v>
      </c>
      <c r="AO89" s="54">
        <v>0</v>
      </c>
      <c r="AP89" s="54">
        <v>0</v>
      </c>
      <c r="AQ89" s="54">
        <v>0</v>
      </c>
      <c r="AR89" s="64">
        <v>0</v>
      </c>
      <c r="AS89" s="51">
        <v>0</v>
      </c>
      <c r="AT89" s="54">
        <v>0</v>
      </c>
      <c r="AU89" s="51">
        <v>0</v>
      </c>
      <c r="AV89" s="51">
        <v>0</v>
      </c>
      <c r="AW89" s="54">
        <v>0</v>
      </c>
      <c r="AX89" s="57">
        <v>0</v>
      </c>
      <c r="AY89" s="51">
        <v>0</v>
      </c>
      <c r="AZ89" s="51">
        <v>0</v>
      </c>
      <c r="BA89" s="51">
        <v>0</v>
      </c>
      <c r="BB89" s="56">
        <v>0</v>
      </c>
      <c r="BC89" s="58"/>
      <c r="BD89" s="55">
        <v>0</v>
      </c>
      <c r="BE89" s="51">
        <v>0</v>
      </c>
      <c r="BF89" s="54">
        <v>0</v>
      </c>
      <c r="BG89" s="54">
        <v>0</v>
      </c>
      <c r="BH89" s="54">
        <v>0</v>
      </c>
      <c r="BI89" s="54">
        <v>0</v>
      </c>
      <c r="BJ89" s="55">
        <v>0</v>
      </c>
      <c r="BK89" s="54">
        <v>0</v>
      </c>
      <c r="BL89" s="54">
        <v>0</v>
      </c>
      <c r="BM89" s="51">
        <v>0</v>
      </c>
      <c r="BN89" s="51">
        <v>0</v>
      </c>
      <c r="BO89" s="54">
        <v>0</v>
      </c>
      <c r="BP89" s="55">
        <v>0</v>
      </c>
      <c r="BQ89" s="54">
        <v>0</v>
      </c>
      <c r="BR89" s="54">
        <v>0</v>
      </c>
      <c r="BS89" s="51">
        <v>0</v>
      </c>
      <c r="BT89" s="54">
        <v>0</v>
      </c>
      <c r="BU89" s="54">
        <v>0</v>
      </c>
      <c r="BV89" s="55">
        <v>0</v>
      </c>
      <c r="BW89" s="54">
        <v>0</v>
      </c>
      <c r="BX89" s="54">
        <v>0</v>
      </c>
      <c r="BY89" s="51">
        <v>0</v>
      </c>
      <c r="BZ89" s="54">
        <v>0</v>
      </c>
      <c r="CA89" s="54">
        <v>0</v>
      </c>
      <c r="CB89" s="55">
        <v>0</v>
      </c>
      <c r="CC89" s="51">
        <v>0</v>
      </c>
      <c r="CD89" s="54">
        <v>0</v>
      </c>
      <c r="CE89" s="51">
        <v>0</v>
      </c>
      <c r="CF89" s="51">
        <v>0</v>
      </c>
      <c r="CG89" s="54">
        <v>0</v>
      </c>
      <c r="CH89" s="55">
        <v>0</v>
      </c>
      <c r="CI89" s="54">
        <v>0</v>
      </c>
      <c r="CJ89" s="54">
        <v>0</v>
      </c>
      <c r="CK89" s="51">
        <v>0</v>
      </c>
      <c r="CL89" s="54">
        <v>0</v>
      </c>
      <c r="CM89" s="54">
        <v>0</v>
      </c>
      <c r="CN89" s="55">
        <v>0</v>
      </c>
      <c r="CO89" s="54">
        <v>0</v>
      </c>
      <c r="CP89" s="54">
        <v>0</v>
      </c>
      <c r="CQ89" s="54">
        <v>0</v>
      </c>
      <c r="CR89" s="54">
        <v>0</v>
      </c>
      <c r="CS89" s="54">
        <v>0</v>
      </c>
      <c r="CT89" s="64">
        <v>0</v>
      </c>
      <c r="CU89" s="51">
        <v>0</v>
      </c>
      <c r="CV89" s="51">
        <v>0</v>
      </c>
      <c r="CW89" s="51">
        <v>0</v>
      </c>
      <c r="CX89" s="51">
        <v>0</v>
      </c>
      <c r="CY89" s="51">
        <v>0</v>
      </c>
      <c r="CZ89" s="64">
        <v>0</v>
      </c>
      <c r="DA89" s="54">
        <v>0</v>
      </c>
      <c r="DB89" s="54">
        <v>0</v>
      </c>
      <c r="DC89" s="54">
        <v>0</v>
      </c>
      <c r="DD89" s="58">
        <v>0</v>
      </c>
      <c r="DE89" s="54">
        <v>0</v>
      </c>
      <c r="DF89" s="55">
        <v>0</v>
      </c>
      <c r="DG89" s="51">
        <v>0</v>
      </c>
      <c r="DH89" s="54">
        <v>0</v>
      </c>
      <c r="DI89" s="51">
        <v>0</v>
      </c>
      <c r="DJ89" s="51">
        <v>0</v>
      </c>
      <c r="DK89" s="54">
        <v>0</v>
      </c>
      <c r="DL89" s="64">
        <v>0</v>
      </c>
      <c r="DM89" s="56">
        <v>0</v>
      </c>
      <c r="DN89" s="51">
        <v>0</v>
      </c>
      <c r="DO89" s="51">
        <v>0</v>
      </c>
      <c r="DP89" s="51">
        <v>0</v>
      </c>
      <c r="DQ89" s="54">
        <v>0</v>
      </c>
      <c r="DR89" s="64">
        <v>0</v>
      </c>
      <c r="DS89" s="51">
        <v>0</v>
      </c>
      <c r="DT89" s="51">
        <v>0</v>
      </c>
      <c r="DU89" s="51">
        <v>0</v>
      </c>
      <c r="DV89" s="51">
        <v>0</v>
      </c>
      <c r="DW89" s="54">
        <v>0</v>
      </c>
      <c r="DX89" s="55">
        <v>0</v>
      </c>
      <c r="DY89" s="54">
        <v>0</v>
      </c>
      <c r="DZ89" s="54">
        <v>0</v>
      </c>
      <c r="EA89" s="54">
        <v>0</v>
      </c>
      <c r="EB89" s="51">
        <v>0</v>
      </c>
      <c r="EC89" s="54">
        <v>0</v>
      </c>
      <c r="ED89" s="64">
        <v>0</v>
      </c>
      <c r="EE89" s="54">
        <v>0</v>
      </c>
      <c r="EF89" s="51">
        <v>0</v>
      </c>
      <c r="EG89" s="54">
        <v>0</v>
      </c>
      <c r="EH89" s="58">
        <v>0</v>
      </c>
      <c r="EI89" s="54">
        <v>0</v>
      </c>
      <c r="EJ89" s="55"/>
      <c r="EK89" s="54">
        <v>0</v>
      </c>
      <c r="EL89" s="54"/>
      <c r="EM89" s="54"/>
      <c r="EN89" s="54"/>
      <c r="EO89" s="59"/>
      <c r="EP89" s="55"/>
      <c r="EQ89" s="54">
        <v>0</v>
      </c>
      <c r="ER89" s="54"/>
      <c r="ES89" s="54"/>
      <c r="ET89" s="54"/>
      <c r="EU89" s="59"/>
      <c r="EV89" s="55"/>
      <c r="EW89" s="54">
        <v>0</v>
      </c>
      <c r="EX89" s="54"/>
      <c r="EY89" s="54"/>
      <c r="EZ89" s="54"/>
      <c r="FA89" s="59">
        <v>0</v>
      </c>
      <c r="FB89" s="43">
        <f t="shared" si="53"/>
        <v>0</v>
      </c>
      <c r="FC89" s="21">
        <f t="shared" si="54"/>
        <v>0</v>
      </c>
      <c r="FD89" s="43">
        <f t="shared" si="55"/>
        <v>0</v>
      </c>
      <c r="FE89" s="21">
        <f t="shared" si="56"/>
        <v>0</v>
      </c>
      <c r="FF89" s="43">
        <f t="shared" si="57"/>
        <v>0</v>
      </c>
      <c r="FG89" s="21">
        <f t="shared" si="58"/>
        <v>0</v>
      </c>
      <c r="FH89" s="43">
        <f t="shared" si="59"/>
        <v>0</v>
      </c>
      <c r="FI89" s="21">
        <f t="shared" si="60"/>
        <v>0</v>
      </c>
      <c r="FJ89" s="43">
        <f t="shared" si="61"/>
        <v>0</v>
      </c>
      <c r="FK89" s="21">
        <f t="shared" si="62"/>
        <v>0</v>
      </c>
      <c r="FL89" s="43">
        <f t="shared" si="63"/>
        <v>0</v>
      </c>
      <c r="FM89" s="21">
        <f t="shared" si="64"/>
        <v>0</v>
      </c>
      <c r="FN89" s="43">
        <f t="shared" si="65"/>
        <v>0</v>
      </c>
      <c r="FO89" s="21">
        <f t="shared" si="66"/>
        <v>0</v>
      </c>
      <c r="FP89" s="43">
        <f t="shared" si="67"/>
        <v>0</v>
      </c>
      <c r="FQ89" s="21">
        <f t="shared" si="68"/>
        <v>0</v>
      </c>
      <c r="FR89" s="43">
        <f t="shared" si="69"/>
        <v>0</v>
      </c>
      <c r="FS89" s="21">
        <f t="shared" si="70"/>
        <v>0</v>
      </c>
      <c r="FT89" s="43">
        <f t="shared" si="71"/>
        <v>0</v>
      </c>
      <c r="FU89" s="21">
        <f t="shared" si="72"/>
        <v>0</v>
      </c>
      <c r="FV89" s="43">
        <f t="shared" si="73"/>
        <v>0</v>
      </c>
      <c r="FW89" s="21">
        <f t="shared" si="74"/>
        <v>0</v>
      </c>
      <c r="FX89" s="43">
        <f t="shared" si="75"/>
        <v>0</v>
      </c>
      <c r="FY89" s="21">
        <f t="shared" si="76"/>
        <v>0</v>
      </c>
      <c r="FZ89" s="43">
        <f t="shared" si="77"/>
        <v>0</v>
      </c>
      <c r="GA89" s="21">
        <f t="shared" si="78"/>
        <v>0</v>
      </c>
      <c r="GB89" s="43">
        <f t="shared" si="79"/>
        <v>0</v>
      </c>
      <c r="GC89" s="21">
        <f t="shared" si="80"/>
        <v>0</v>
      </c>
      <c r="GD89" s="43">
        <f t="shared" si="81"/>
        <v>0</v>
      </c>
      <c r="GE89" s="21">
        <f t="shared" si="82"/>
        <v>0</v>
      </c>
      <c r="GF89" s="43">
        <f t="shared" si="83"/>
        <v>0</v>
      </c>
      <c r="GG89" s="21">
        <f t="shared" si="84"/>
        <v>0</v>
      </c>
      <c r="GH89" s="43">
        <f t="shared" si="85"/>
        <v>0</v>
      </c>
      <c r="GI89" s="21">
        <f t="shared" si="86"/>
        <v>0</v>
      </c>
      <c r="GJ89" s="43">
        <f t="shared" si="87"/>
        <v>0</v>
      </c>
      <c r="GK89" s="21">
        <f t="shared" si="88"/>
        <v>0</v>
      </c>
      <c r="GL89" s="43">
        <f t="shared" si="89"/>
        <v>0</v>
      </c>
      <c r="GM89" s="21">
        <f t="shared" si="90"/>
        <v>0</v>
      </c>
      <c r="GN89" s="43">
        <f t="shared" si="91"/>
        <v>0</v>
      </c>
      <c r="GO89" s="21">
        <f t="shared" si="92"/>
        <v>0</v>
      </c>
      <c r="GP89" s="43">
        <f t="shared" si="93"/>
        <v>0</v>
      </c>
      <c r="GQ89" s="21">
        <f t="shared" si="94"/>
        <v>0</v>
      </c>
      <c r="GR89" s="43">
        <f t="shared" si="95"/>
        <v>0</v>
      </c>
      <c r="GS89" s="21">
        <f t="shared" si="96"/>
        <v>0</v>
      </c>
      <c r="GT89" s="43">
        <f t="shared" si="97"/>
        <v>0</v>
      </c>
      <c r="GU89" s="21">
        <f t="shared" si="98"/>
        <v>0</v>
      </c>
      <c r="GV89" s="43">
        <f t="shared" si="99"/>
        <v>0</v>
      </c>
      <c r="GW89" s="43">
        <f t="shared" si="100"/>
        <v>0</v>
      </c>
      <c r="GX89" s="28"/>
      <c r="GY89" s="43">
        <f t="shared" si="102"/>
        <v>0</v>
      </c>
      <c r="HF89" s="89" t="str">
        <f t="shared" si="101"/>
        <v>Sample84</v>
      </c>
      <c r="HG89" s="43">
        <f t="shared" si="101"/>
        <v>180</v>
      </c>
      <c r="HH89" s="89" t="str">
        <f t="shared" si="101"/>
        <v>Ft/db</v>
      </c>
      <c r="HI89" s="13">
        <f t="shared" si="103"/>
        <v>0</v>
      </c>
      <c r="HJ89" s="43">
        <f>IF($HJ$1=1,IF(haviszla2!$E$5="h",haviszla2!H89,IF(haviszla2!$E$5="k",haviszla2!I89,IF(haviszla2!$E$5="sz",haviszla2!J89,IF(haviszla2!$E$5="cs",haviszla2!K89,IF(haviszla2!$E$5="p",haviszla2!L89,IF(haviszla2!$E$5="szo",haviszla2!M89,0)))))),0)</f>
        <v>0</v>
      </c>
      <c r="HK89" s="43">
        <f>IF($HK$1=1,IF(haviszla2!$E$5="h",haviszla2!N89,IF(haviszla2!$E$5="k",haviszla2!O89,IF(haviszla2!$E$5="sz",haviszla2!P89,IF(haviszla2!$E$5="cs",haviszla2!Q89,IF(haviszla2!$E$5="p",haviszla2!R89,IF(haviszla2!$E$5="szo",haviszla2!S89,0)))))),0)</f>
        <v>0</v>
      </c>
      <c r="HL89" s="43">
        <f>IF($HL$1=1,IF(haviszla2!$E$5="h",haviszla2!T89,IF(haviszla2!$E$5="k",haviszla2!U89,IF(haviszla2!$E$5="sz",haviszla2!V89,IF(haviszla2!$E$5="cs",haviszla2!W89,IF(haviszla2!$E$5="p",haviszla2!X89,IF(haviszla2!$E$5="szo",haviszla2!Y89,0)))))),0)</f>
        <v>0</v>
      </c>
      <c r="HM89" s="43">
        <f>IF($HM$1=1,IF(haviszla2!$E$5="h",haviszla2!Z89,IF(haviszla2!$E$5="k",haviszla2!AA89,IF(haviszla2!$E$5="sz",haviszla2!AB89,IF(haviszla2!$E$5="cs",haviszla2!AC89,IF(haviszla2!$E$5="p",haviszla2!AD89,IF(haviszla2!$E$5="szo",haviszla2!AE89,0)))))),0)</f>
        <v>0</v>
      </c>
      <c r="HN89" s="43">
        <f>IF($HN$1=1,IF(haviszla2!$E$5="h",haviszla2!AF89,IF(haviszla2!$E$5="k",haviszla2!AG89,IF(haviszla2!$E$5="sz",haviszla2!AH89,IF(haviszla2!$E$5="cs",haviszla2!AI89,IF(haviszla2!$E$5="p",haviszla2!AJ89,IF(haviszla2!$E$5="szo",haviszla2!AK89,0)))))),0)</f>
        <v>0</v>
      </c>
      <c r="HO89" s="43">
        <f>IF($HO$1=1,IF(haviszla2!$E$5="h",haviszla2!AL89,IF(haviszla2!$E$5="k",haviszla2!AM89,IF(haviszla2!$E$5="sz",haviszla2!AN89,IF(haviszla2!$E$5="cs",haviszla2!AO89,IF(haviszla2!$E$5="p",haviszla2!AP89,IF(haviszla2!$E$5="szo",haviszla2!AQ89,0)))))),0)</f>
        <v>0</v>
      </c>
      <c r="HP89" s="43">
        <f>IF($HP$1=1,IF(haviszla2!$E$5="h",haviszla2!AR89,IF(haviszla2!$E$5="k",haviszla2!AS89,IF(haviszla2!$E$5="sz",haviszla2!AT89,IF(haviszla2!$E$5="cs",haviszla2!AU89,IF(haviszla2!$E$5="p",haviszla2!AV89,IF(haviszla2!$E$5="szo",haviszla2!AW89,0)))))),0)</f>
        <v>0</v>
      </c>
      <c r="HQ89" s="43">
        <f>IF($HQ$1=1,IF(haviszla2!$E$5="h",haviszla2!AX89,IF(haviszla2!$E$5="k",haviszla2!AY89,IF(haviszla2!$E$5="sz",haviszla2!AZ89,IF(haviszla2!$E$5="cs",haviszla2!BA89,IF(haviszla2!$E$5="p",haviszla2!BB89,IF(haviszla2!$E$5="szo",haviszla2!BC89,0)))))),0)</f>
        <v>0</v>
      </c>
      <c r="HR89" s="43">
        <f>IF($HR$1=1,IF(haviszla2!$E$5="h",haviszla2!BD89,IF(haviszla2!$E$5="k",haviszla2!BE89,IF(haviszla2!$E$5="sz",haviszla2!BF89,IF(haviszla2!$E$5="cs",haviszla2!BG89,IF(haviszla2!$E$5="p",haviszla2!BH89,IF(haviszla2!$E$5="szo",haviszla2!BI89,0)))))),0)</f>
        <v>0</v>
      </c>
      <c r="HS89" s="43">
        <f>IF($HS$1=1,IF(haviszla2!$E$5="h",haviszla2!BJ89,IF(haviszla2!$E$5="k",haviszla2!BK89,IF(haviszla2!$E$5="sz",haviszla2!BL89,IF(haviszla2!$E$5="cs",haviszla2!BM89,IF(haviszla2!$E$5="p",haviszla2!BN89,IF(haviszla2!$E$5="szo",haviszla2!BO89,0)))))),0)</f>
        <v>0</v>
      </c>
      <c r="HT89" s="43">
        <f>IF($HT$1=1,IF(haviszla2!$E$5="h",haviszla2!BP89,IF(haviszla2!$E$5="k",haviszla2!BQ89,IF(haviszla2!$E$5="sz",haviszla2!BR89,IF(haviszla2!$E$5="cs",haviszla2!BS89,IF(haviszla2!$E$5="p",haviszla2!BT89,IF(haviszla2!$E$5="szo",haviszla2!BU89,0)))))),0)</f>
        <v>0</v>
      </c>
      <c r="HU89" s="43">
        <f>IF($HU$1=1,IF(haviszla2!$E$5="h",haviszla2!BV89,IF(haviszla2!$E$5="k",haviszla2!BW89,IF(haviszla2!$E$5="sz",haviszla2!BX89,IF(haviszla2!$E$5="cs",haviszla2!BY89,IF(haviszla2!$E$5="p",haviszla2!BZ89,IF(haviszla2!$E$5="szo",haviszla2!CA89,0)))))),0)</f>
        <v>0</v>
      </c>
      <c r="HV89" s="43">
        <f>IF($HV$1=1,IF(haviszla2!$E$5="h",haviszla2!CB89,IF(haviszla2!$E$5="k",haviszla2!CC89,IF(haviszla2!$E$5="sz",haviszla2!CD89,IF(haviszla2!$E$5="cs",haviszla2!CE89,IF(haviszla2!$E$5="p",haviszla2!CF89,IF(haviszla2!$E$5="szo",haviszla2!CG89,0)))))),0)</f>
        <v>0</v>
      </c>
      <c r="HW89" s="43">
        <f>IF($HW$1=1,IF(haviszla2!$E$5="h",haviszla2!CH89,IF(haviszla2!$E$5="k",haviszla2!CI89,IF(haviszla2!$E$5="sz",haviszla2!CJ89,IF(haviszla2!$E$5="cs",haviszla2!CK89,IF(haviszla2!$E$5="p",haviszla2!CL89,IF(haviszla2!$E$5="szo",haviszla2!CM89,0)))))),0)</f>
        <v>0</v>
      </c>
      <c r="HX89" s="43">
        <f>IF($HX$1=1,IF(haviszla2!$E$5="h",haviszla2!CN89,IF(haviszla2!$E$5="k",haviszla2!CO89,IF(haviszla2!$E$5="sz",haviszla2!CP89,IF(haviszla2!$E$5="cs",haviszla2!CQ89,IF(haviszla2!$E$5="p",haviszla2!CR89,IF(haviszla2!$E$5="szo",haviszla2!CS89,0)))))),0)</f>
        <v>0</v>
      </c>
      <c r="HY89" s="43">
        <f>IF($HY$1=1,IF(haviszla2!$E$5="h",haviszla2!CT89,IF(haviszla2!$E$5="k",haviszla2!CU89,IF(haviszla2!$E$5="sz",haviszla2!CV89,IF(haviszla2!$E$5="cs",haviszla2!CW89,IF(haviszla2!$E$5="p",haviszla2!CX89,IF(haviszla2!$E$5="szo",haviszla2!CY89,0)))))),0)</f>
        <v>0</v>
      </c>
      <c r="HZ89" s="43">
        <f>IF($HZ$1=1,IF(haviszla2!$E$5="h",haviszla2!CZ89,IF(haviszla2!$E$5="k",haviszla2!DA89,IF(haviszla2!$E$5="sz",haviszla2!DB89,IF(haviszla2!$E$5="cs",haviszla2!DC89,IF(haviszla2!$E$5="p",haviszla2!DD89,IF(haviszla2!$E$5="szo",haviszla2!DE89,0)))))),0)</f>
        <v>0</v>
      </c>
      <c r="IA89" s="43">
        <f>IF($IA$1=1,IF(haviszla2!$E$5="h",haviszla2!DF89,IF(haviszla2!$E$5="k",haviszla2!DG89,IF(haviszla2!$E$5="sz",haviszla2!DH89,IF(haviszla2!$E$5="cs",haviszla2!DI89,IF(haviszla2!$E$5="p",haviszla2!DJ89,IF(haviszla2!$E$5="szo",haviszla2!DK89,0)))))),0)</f>
        <v>0</v>
      </c>
      <c r="IB89" s="43">
        <f>IF($IB$1=1,IF(haviszla2!$E$5="h",haviszla2!DL89,IF(haviszla2!$E$5="k",haviszla2!DM89,IF(haviszla2!$E$5="sz",haviszla2!DN89,IF(haviszla2!$E$5="cs",haviszla2!DO89,IF(haviszla2!$E$5="p",haviszla2!DP89,IF(haviszla2!$E$5="szo",haviszla2!DQ89,0)))))),0)</f>
        <v>0</v>
      </c>
      <c r="IC89" s="43">
        <f>IF($IC$1=1,IF(haviszla2!$E$5="h",haviszla2!DR89,IF(haviszla2!$E$5="k",haviszla2!DS89,IF(haviszla2!$E$5="sz",haviszla2!DT89,IF(haviszla2!$E$5="cs",haviszla2!DU89,IF(haviszla2!$E$5="p",haviszla2!DV89,IF(haviszla2!$E$5="szo",haviszla2!DW89,0)))))),0)</f>
        <v>0</v>
      </c>
      <c r="ID89" s="43">
        <f>IF($ID$1=1,IF(haviszla2!$E$5="h",haviszla2!DX89,IF(haviszla2!$E$5="k",haviszla2!DY89,IF(haviszla2!$E$5="sz",haviszla2!DZ89,IF(haviszla2!$E$5="cs",haviszla2!EA89,IF(haviszla2!$E$5="p",haviszla2!EB89,IF(haviszla2!$E$5="szo",haviszla2!EC89,0)))))),0)</f>
        <v>0</v>
      </c>
      <c r="IE89" s="43">
        <f>IF($IE$1=1,IF(haviszla2!$E$5="h",haviszla2!ED89,IF(haviszla2!$E$5="k",haviszla2!EE89,IF(haviszla2!$E$5="sz",haviszla2!EF89,IF(haviszla2!$E$5="cs",haviszla2!EG89,IF(haviszla2!$E$5="p",haviszla2!EH89,IF(haviszla2!$E$5="szo",haviszla2!EI89,0)))))),0)</f>
        <v>0</v>
      </c>
    </row>
    <row r="90" spans="1:239" ht="15" customHeight="1">
      <c r="A90" s="18" t="s">
        <v>104</v>
      </c>
      <c r="B90" s="89" t="s">
        <v>470</v>
      </c>
      <c r="C90" s="43">
        <v>160</v>
      </c>
      <c r="D90" s="43" t="s">
        <v>151</v>
      </c>
      <c r="E90" s="13">
        <f t="shared" si="52"/>
        <v>5</v>
      </c>
      <c r="F90" s="48"/>
      <c r="G90" s="49"/>
      <c r="H90" s="89">
        <v>0</v>
      </c>
      <c r="I90" s="51">
        <v>0</v>
      </c>
      <c r="J90" s="89">
        <v>0</v>
      </c>
      <c r="K90" s="51">
        <v>0</v>
      </c>
      <c r="L90" s="51">
        <v>0</v>
      </c>
      <c r="M90" s="52">
        <v>0</v>
      </c>
      <c r="N90" s="55">
        <v>0</v>
      </c>
      <c r="O90" s="51">
        <v>0</v>
      </c>
      <c r="P90" s="54">
        <v>0</v>
      </c>
      <c r="Q90" s="51">
        <v>0</v>
      </c>
      <c r="R90" s="51">
        <v>0</v>
      </c>
      <c r="S90" s="54">
        <v>5</v>
      </c>
      <c r="T90" s="55">
        <v>0</v>
      </c>
      <c r="U90" s="51">
        <v>0</v>
      </c>
      <c r="V90" s="54">
        <v>0</v>
      </c>
      <c r="W90" s="51">
        <v>0</v>
      </c>
      <c r="X90" s="51">
        <v>0</v>
      </c>
      <c r="Y90" s="54">
        <v>0</v>
      </c>
      <c r="Z90" s="55">
        <v>0</v>
      </c>
      <c r="AA90" s="51">
        <v>0</v>
      </c>
      <c r="AB90" s="54">
        <v>0</v>
      </c>
      <c r="AC90" s="51">
        <v>0</v>
      </c>
      <c r="AD90" s="51">
        <v>0</v>
      </c>
      <c r="AE90" s="54">
        <v>0</v>
      </c>
      <c r="AF90" s="55">
        <v>0</v>
      </c>
      <c r="AG90" s="51">
        <v>0</v>
      </c>
      <c r="AH90" s="54">
        <v>0</v>
      </c>
      <c r="AI90" s="51">
        <v>0</v>
      </c>
      <c r="AJ90" s="56">
        <v>0</v>
      </c>
      <c r="AK90" s="54">
        <v>0</v>
      </c>
      <c r="AL90" s="55">
        <v>0</v>
      </c>
      <c r="AM90" s="54">
        <v>0</v>
      </c>
      <c r="AN90" s="54">
        <v>0</v>
      </c>
      <c r="AO90" s="54">
        <v>0</v>
      </c>
      <c r="AP90" s="54">
        <v>0</v>
      </c>
      <c r="AQ90" s="54">
        <v>0</v>
      </c>
      <c r="AR90" s="55">
        <v>0</v>
      </c>
      <c r="AS90" s="54">
        <v>0</v>
      </c>
      <c r="AT90" s="54">
        <v>0</v>
      </c>
      <c r="AU90" s="51">
        <v>3</v>
      </c>
      <c r="AV90" s="51">
        <v>0</v>
      </c>
      <c r="AW90" s="54">
        <v>0</v>
      </c>
      <c r="AX90" s="57">
        <v>0</v>
      </c>
      <c r="AY90" s="51">
        <v>0</v>
      </c>
      <c r="AZ90" s="54">
        <v>0</v>
      </c>
      <c r="BA90" s="51">
        <v>2</v>
      </c>
      <c r="BB90" s="56">
        <v>0</v>
      </c>
      <c r="BC90" s="58">
        <v>0</v>
      </c>
      <c r="BD90" s="55">
        <v>0</v>
      </c>
      <c r="BE90" s="51">
        <v>0</v>
      </c>
      <c r="BF90" s="54">
        <v>0</v>
      </c>
      <c r="BG90" s="54">
        <v>0</v>
      </c>
      <c r="BH90" s="54">
        <v>0</v>
      </c>
      <c r="BI90" s="54">
        <v>0</v>
      </c>
      <c r="BJ90" s="55">
        <v>0</v>
      </c>
      <c r="BK90" s="54">
        <v>0</v>
      </c>
      <c r="BL90" s="54">
        <v>0</v>
      </c>
      <c r="BM90" s="51">
        <v>0</v>
      </c>
      <c r="BN90" s="51">
        <v>0</v>
      </c>
      <c r="BO90" s="54">
        <v>0</v>
      </c>
      <c r="BP90" s="55">
        <v>0</v>
      </c>
      <c r="BQ90" s="54">
        <v>0</v>
      </c>
      <c r="BR90" s="54">
        <v>0</v>
      </c>
      <c r="BS90" s="51">
        <v>0</v>
      </c>
      <c r="BT90" s="54">
        <v>0</v>
      </c>
      <c r="BU90" s="54">
        <v>0</v>
      </c>
      <c r="BV90" s="55">
        <v>0</v>
      </c>
      <c r="BW90" s="54">
        <v>0</v>
      </c>
      <c r="BX90" s="54">
        <v>0</v>
      </c>
      <c r="BY90" s="51">
        <v>0</v>
      </c>
      <c r="BZ90" s="54">
        <v>0</v>
      </c>
      <c r="CA90" s="54">
        <v>0</v>
      </c>
      <c r="CB90" s="55">
        <v>0</v>
      </c>
      <c r="CC90" s="51">
        <v>0</v>
      </c>
      <c r="CD90" s="54">
        <v>0</v>
      </c>
      <c r="CE90" s="51">
        <v>0</v>
      </c>
      <c r="CF90" s="51">
        <v>0</v>
      </c>
      <c r="CG90" s="54">
        <v>0</v>
      </c>
      <c r="CH90" s="55">
        <v>0</v>
      </c>
      <c r="CI90" s="54">
        <v>0</v>
      </c>
      <c r="CJ90" s="54">
        <v>0</v>
      </c>
      <c r="CK90" s="51">
        <v>0</v>
      </c>
      <c r="CL90" s="54">
        <v>0</v>
      </c>
      <c r="CM90" s="54">
        <v>0</v>
      </c>
      <c r="CN90" s="55">
        <v>0</v>
      </c>
      <c r="CO90" s="54">
        <v>0</v>
      </c>
      <c r="CP90" s="54">
        <v>0</v>
      </c>
      <c r="CQ90" s="54">
        <v>0</v>
      </c>
      <c r="CR90" s="54">
        <v>0</v>
      </c>
      <c r="CS90" s="54">
        <v>0</v>
      </c>
      <c r="CT90" s="55">
        <v>0</v>
      </c>
      <c r="CU90" s="54">
        <v>0</v>
      </c>
      <c r="CV90" s="54">
        <v>0</v>
      </c>
      <c r="CW90" s="51">
        <v>0</v>
      </c>
      <c r="CX90" s="51">
        <v>0</v>
      </c>
      <c r="CY90" s="54">
        <v>0</v>
      </c>
      <c r="CZ90" s="55">
        <v>0</v>
      </c>
      <c r="DA90" s="54">
        <v>0</v>
      </c>
      <c r="DB90" s="54">
        <v>0</v>
      </c>
      <c r="DC90" s="54">
        <v>0</v>
      </c>
      <c r="DD90" s="58">
        <v>0</v>
      </c>
      <c r="DE90" s="54">
        <v>0</v>
      </c>
      <c r="DF90" s="55">
        <v>0</v>
      </c>
      <c r="DG90" s="51">
        <v>0</v>
      </c>
      <c r="DH90" s="54">
        <v>0</v>
      </c>
      <c r="DI90" s="51">
        <v>0</v>
      </c>
      <c r="DJ90" s="51">
        <v>0</v>
      </c>
      <c r="DK90" s="54">
        <v>0</v>
      </c>
      <c r="DL90" s="64">
        <v>0</v>
      </c>
      <c r="DM90" s="56">
        <v>0</v>
      </c>
      <c r="DN90" s="54">
        <v>0</v>
      </c>
      <c r="DO90" s="51">
        <v>0</v>
      </c>
      <c r="DP90" s="51">
        <v>0</v>
      </c>
      <c r="DQ90" s="54">
        <v>0</v>
      </c>
      <c r="DR90" s="55">
        <v>0</v>
      </c>
      <c r="DS90" s="51">
        <v>0</v>
      </c>
      <c r="DT90" s="54">
        <v>0</v>
      </c>
      <c r="DU90" s="51">
        <v>0</v>
      </c>
      <c r="DV90" s="51">
        <v>0</v>
      </c>
      <c r="DW90" s="54">
        <v>0</v>
      </c>
      <c r="DX90" s="55">
        <v>0</v>
      </c>
      <c r="DY90" s="54">
        <v>0</v>
      </c>
      <c r="DZ90" s="54">
        <v>0</v>
      </c>
      <c r="EA90" s="54">
        <v>0</v>
      </c>
      <c r="EB90" s="51">
        <v>0</v>
      </c>
      <c r="EC90" s="54">
        <v>0</v>
      </c>
      <c r="ED90" s="64">
        <v>0</v>
      </c>
      <c r="EE90" s="54">
        <v>0</v>
      </c>
      <c r="EF90" s="54">
        <v>0</v>
      </c>
      <c r="EG90" s="54">
        <v>0</v>
      </c>
      <c r="EH90" s="58">
        <v>0</v>
      </c>
      <c r="EI90" s="54">
        <v>0</v>
      </c>
      <c r="EJ90" s="55"/>
      <c r="EK90" s="54">
        <v>0</v>
      </c>
      <c r="EL90" s="54"/>
      <c r="EM90" s="54"/>
      <c r="EN90" s="54"/>
      <c r="EO90" s="59"/>
      <c r="EP90" s="55"/>
      <c r="EQ90" s="54">
        <v>0</v>
      </c>
      <c r="ER90" s="54"/>
      <c r="ES90" s="54"/>
      <c r="ET90" s="54"/>
      <c r="EU90" s="59"/>
      <c r="EV90" s="55"/>
      <c r="EW90" s="54">
        <v>0</v>
      </c>
      <c r="EX90" s="54"/>
      <c r="EY90" s="54"/>
      <c r="EZ90" s="54"/>
      <c r="FA90" s="59">
        <v>0</v>
      </c>
      <c r="FB90" s="43">
        <f t="shared" si="53"/>
        <v>0</v>
      </c>
      <c r="FC90" s="21">
        <f t="shared" si="54"/>
        <v>0</v>
      </c>
      <c r="FD90" s="43">
        <f t="shared" si="55"/>
        <v>5</v>
      </c>
      <c r="FE90" s="21">
        <f t="shared" si="56"/>
        <v>800</v>
      </c>
      <c r="FF90" s="43">
        <f t="shared" si="57"/>
        <v>0</v>
      </c>
      <c r="FG90" s="21">
        <f t="shared" si="58"/>
        <v>0</v>
      </c>
      <c r="FH90" s="43">
        <f t="shared" si="59"/>
        <v>0</v>
      </c>
      <c r="FI90" s="21">
        <f t="shared" si="60"/>
        <v>0</v>
      </c>
      <c r="FJ90" s="43">
        <f t="shared" si="61"/>
        <v>0</v>
      </c>
      <c r="FK90" s="21">
        <f t="shared" si="62"/>
        <v>0</v>
      </c>
      <c r="FL90" s="43">
        <f t="shared" si="63"/>
        <v>0</v>
      </c>
      <c r="FM90" s="21">
        <f t="shared" si="64"/>
        <v>0</v>
      </c>
      <c r="FN90" s="43">
        <f t="shared" si="65"/>
        <v>3</v>
      </c>
      <c r="FO90" s="21">
        <f t="shared" si="66"/>
        <v>480</v>
      </c>
      <c r="FP90" s="43">
        <f t="shared" si="67"/>
        <v>2</v>
      </c>
      <c r="FQ90" s="21">
        <f t="shared" si="68"/>
        <v>320</v>
      </c>
      <c r="FR90" s="43">
        <f t="shared" si="69"/>
        <v>0</v>
      </c>
      <c r="FS90" s="21">
        <f t="shared" si="70"/>
        <v>0</v>
      </c>
      <c r="FT90" s="43">
        <f t="shared" si="71"/>
        <v>0</v>
      </c>
      <c r="FU90" s="21">
        <f t="shared" si="72"/>
        <v>0</v>
      </c>
      <c r="FV90" s="43">
        <f t="shared" si="73"/>
        <v>0</v>
      </c>
      <c r="FW90" s="21">
        <f t="shared" si="74"/>
        <v>0</v>
      </c>
      <c r="FX90" s="43">
        <f t="shared" si="75"/>
        <v>0</v>
      </c>
      <c r="FY90" s="21">
        <f t="shared" si="76"/>
        <v>0</v>
      </c>
      <c r="FZ90" s="43">
        <f t="shared" si="77"/>
        <v>0</v>
      </c>
      <c r="GA90" s="21">
        <f t="shared" si="78"/>
        <v>0</v>
      </c>
      <c r="GB90" s="43">
        <f t="shared" si="79"/>
        <v>0</v>
      </c>
      <c r="GC90" s="21">
        <f t="shared" si="80"/>
        <v>0</v>
      </c>
      <c r="GD90" s="43">
        <f t="shared" si="81"/>
        <v>0</v>
      </c>
      <c r="GE90" s="21">
        <f t="shared" si="82"/>
        <v>0</v>
      </c>
      <c r="GF90" s="43">
        <f t="shared" si="83"/>
        <v>0</v>
      </c>
      <c r="GG90" s="21">
        <f t="shared" si="84"/>
        <v>0</v>
      </c>
      <c r="GH90" s="43">
        <f t="shared" si="85"/>
        <v>0</v>
      </c>
      <c r="GI90" s="21">
        <f t="shared" si="86"/>
        <v>0</v>
      </c>
      <c r="GJ90" s="43">
        <f t="shared" si="87"/>
        <v>0</v>
      </c>
      <c r="GK90" s="21">
        <f t="shared" si="88"/>
        <v>0</v>
      </c>
      <c r="GL90" s="43">
        <f t="shared" si="89"/>
        <v>0</v>
      </c>
      <c r="GM90" s="21">
        <f t="shared" si="90"/>
        <v>0</v>
      </c>
      <c r="GN90" s="43">
        <f t="shared" si="91"/>
        <v>0</v>
      </c>
      <c r="GO90" s="21">
        <f t="shared" si="92"/>
        <v>0</v>
      </c>
      <c r="GP90" s="43">
        <f t="shared" si="93"/>
        <v>0</v>
      </c>
      <c r="GQ90" s="21">
        <f t="shared" si="94"/>
        <v>0</v>
      </c>
      <c r="GR90" s="43">
        <f t="shared" si="95"/>
        <v>0</v>
      </c>
      <c r="GS90" s="21">
        <f t="shared" si="96"/>
        <v>0</v>
      </c>
      <c r="GT90" s="43">
        <f t="shared" si="97"/>
        <v>0</v>
      </c>
      <c r="GU90" s="21">
        <f t="shared" si="98"/>
        <v>0</v>
      </c>
      <c r="GV90" s="43">
        <f t="shared" si="99"/>
        <v>10</v>
      </c>
      <c r="GW90" s="43">
        <f t="shared" si="100"/>
        <v>1600</v>
      </c>
      <c r="GX90" s="28"/>
      <c r="GY90" s="43">
        <f t="shared" si="102"/>
        <v>5</v>
      </c>
      <c r="HF90" s="89" t="str">
        <f t="shared" si="101"/>
        <v>Sample85</v>
      </c>
      <c r="HG90" s="43">
        <f t="shared" si="101"/>
        <v>160</v>
      </c>
      <c r="HH90" s="89" t="str">
        <f t="shared" si="101"/>
        <v>Ft/db</v>
      </c>
      <c r="HI90" s="13">
        <f t="shared" si="103"/>
        <v>5</v>
      </c>
      <c r="HJ90" s="43">
        <f>IF($HJ$1=1,IF(haviszla2!$E$5="h",haviszla2!H90,IF(haviszla2!$E$5="k",haviszla2!I90,IF(haviszla2!$E$5="sz",haviszla2!J90,IF(haviszla2!$E$5="cs",haviszla2!K90,IF(haviszla2!$E$5="p",haviszla2!L90,IF(haviszla2!$E$5="szo",haviszla2!M90,0)))))),0)</f>
        <v>0</v>
      </c>
      <c r="HK90" s="43">
        <f>IF($HK$1=1,IF(haviszla2!$E$5="h",haviszla2!N90,IF(haviszla2!$E$5="k",haviszla2!O90,IF(haviszla2!$E$5="sz",haviszla2!P90,IF(haviszla2!$E$5="cs",haviszla2!Q90,IF(haviszla2!$E$5="p",haviszla2!R90,IF(haviszla2!$E$5="szo",haviszla2!S90,0)))))),0)</f>
        <v>5</v>
      </c>
      <c r="HL90" s="43">
        <f>IF($HL$1=1,IF(haviszla2!$E$5="h",haviszla2!T90,IF(haviszla2!$E$5="k",haviszla2!U90,IF(haviszla2!$E$5="sz",haviszla2!V90,IF(haviszla2!$E$5="cs",haviszla2!W90,IF(haviszla2!$E$5="p",haviszla2!X90,IF(haviszla2!$E$5="szo",haviszla2!Y90,0)))))),0)</f>
        <v>0</v>
      </c>
      <c r="HM90" s="43">
        <f>IF($HM$1=1,IF(haviszla2!$E$5="h",haviszla2!Z90,IF(haviszla2!$E$5="k",haviszla2!AA90,IF(haviszla2!$E$5="sz",haviszla2!AB90,IF(haviszla2!$E$5="cs",haviszla2!AC90,IF(haviszla2!$E$5="p",haviszla2!AD90,IF(haviszla2!$E$5="szo",haviszla2!AE90,0)))))),0)</f>
        <v>0</v>
      </c>
      <c r="HN90" s="43">
        <f>IF($HN$1=1,IF(haviszla2!$E$5="h",haviszla2!AF90,IF(haviszla2!$E$5="k",haviszla2!AG90,IF(haviszla2!$E$5="sz",haviszla2!AH90,IF(haviszla2!$E$5="cs",haviszla2!AI90,IF(haviszla2!$E$5="p",haviszla2!AJ90,IF(haviszla2!$E$5="szo",haviszla2!AK90,0)))))),0)</f>
        <v>0</v>
      </c>
      <c r="HO90" s="43">
        <f>IF($HO$1=1,IF(haviszla2!$E$5="h",haviszla2!AL90,IF(haviszla2!$E$5="k",haviszla2!AM90,IF(haviszla2!$E$5="sz",haviszla2!AN90,IF(haviszla2!$E$5="cs",haviszla2!AO90,IF(haviszla2!$E$5="p",haviszla2!AP90,IF(haviszla2!$E$5="szo",haviszla2!AQ90,0)))))),0)</f>
        <v>0</v>
      </c>
      <c r="HP90" s="43">
        <f>IF($HP$1=1,IF(haviszla2!$E$5="h",haviszla2!AR90,IF(haviszla2!$E$5="k",haviszla2!AS90,IF(haviszla2!$E$5="sz",haviszla2!AT90,IF(haviszla2!$E$5="cs",haviszla2!AU90,IF(haviszla2!$E$5="p",haviszla2!AV90,IF(haviszla2!$E$5="szo",haviszla2!AW90,0)))))),0)</f>
        <v>0</v>
      </c>
      <c r="HQ90" s="43">
        <f>IF($HQ$1=1,IF(haviszla2!$E$5="h",haviszla2!AX90,IF(haviszla2!$E$5="k",haviszla2!AY90,IF(haviszla2!$E$5="sz",haviszla2!AZ90,IF(haviszla2!$E$5="cs",haviszla2!BA90,IF(haviszla2!$E$5="p",haviszla2!BB90,IF(haviszla2!$E$5="szo",haviszla2!BC90,0)))))),0)</f>
        <v>0</v>
      </c>
      <c r="HR90" s="43">
        <f>IF($HR$1=1,IF(haviszla2!$E$5="h",haviszla2!BD90,IF(haviszla2!$E$5="k",haviszla2!BE90,IF(haviszla2!$E$5="sz",haviszla2!BF90,IF(haviszla2!$E$5="cs",haviszla2!BG90,IF(haviszla2!$E$5="p",haviszla2!BH90,IF(haviszla2!$E$5="szo",haviszla2!BI90,0)))))),0)</f>
        <v>0</v>
      </c>
      <c r="HS90" s="43">
        <f>IF($HS$1=1,IF(haviszla2!$E$5="h",haviszla2!BJ90,IF(haviszla2!$E$5="k",haviszla2!BK90,IF(haviszla2!$E$5="sz",haviszla2!BL90,IF(haviszla2!$E$5="cs",haviszla2!BM90,IF(haviszla2!$E$5="p",haviszla2!BN90,IF(haviszla2!$E$5="szo",haviszla2!BO90,0)))))),0)</f>
        <v>0</v>
      </c>
      <c r="HT90" s="43">
        <f>IF($HT$1=1,IF(haviszla2!$E$5="h",haviszla2!BP90,IF(haviszla2!$E$5="k",haviszla2!BQ90,IF(haviszla2!$E$5="sz",haviszla2!BR90,IF(haviszla2!$E$5="cs",haviszla2!BS90,IF(haviszla2!$E$5="p",haviszla2!BT90,IF(haviszla2!$E$5="szo",haviszla2!BU90,0)))))),0)</f>
        <v>0</v>
      </c>
      <c r="HU90" s="43">
        <f>IF($HU$1=1,IF(haviszla2!$E$5="h",haviszla2!BV90,IF(haviszla2!$E$5="k",haviszla2!BW90,IF(haviszla2!$E$5="sz",haviszla2!BX90,IF(haviszla2!$E$5="cs",haviszla2!BY90,IF(haviszla2!$E$5="p",haviszla2!BZ90,IF(haviszla2!$E$5="szo",haviszla2!CA90,0)))))),0)</f>
        <v>0</v>
      </c>
      <c r="HV90" s="43">
        <f>IF($HV$1=1,IF(haviszla2!$E$5="h",haviszla2!CB90,IF(haviszla2!$E$5="k",haviszla2!CC90,IF(haviszla2!$E$5="sz",haviszla2!CD90,IF(haviszla2!$E$5="cs",haviszla2!CE90,IF(haviszla2!$E$5="p",haviszla2!CF90,IF(haviszla2!$E$5="szo",haviszla2!CG90,0)))))),0)</f>
        <v>0</v>
      </c>
      <c r="HW90" s="43">
        <f>IF($HW$1=1,IF(haviszla2!$E$5="h",haviszla2!CH90,IF(haviszla2!$E$5="k",haviszla2!CI90,IF(haviszla2!$E$5="sz",haviszla2!CJ90,IF(haviszla2!$E$5="cs",haviszla2!CK90,IF(haviszla2!$E$5="p",haviszla2!CL90,IF(haviszla2!$E$5="szo",haviszla2!CM90,0)))))),0)</f>
        <v>0</v>
      </c>
      <c r="HX90" s="43">
        <f>IF($HX$1=1,IF(haviszla2!$E$5="h",haviszla2!CN90,IF(haviszla2!$E$5="k",haviszla2!CO90,IF(haviszla2!$E$5="sz",haviszla2!CP90,IF(haviszla2!$E$5="cs",haviszla2!CQ90,IF(haviszla2!$E$5="p",haviszla2!CR90,IF(haviszla2!$E$5="szo",haviszla2!CS90,0)))))),0)</f>
        <v>0</v>
      </c>
      <c r="HY90" s="43">
        <f>IF($HY$1=1,IF(haviszla2!$E$5="h",haviszla2!CT90,IF(haviszla2!$E$5="k",haviszla2!CU90,IF(haviszla2!$E$5="sz",haviszla2!CV90,IF(haviszla2!$E$5="cs",haviszla2!CW90,IF(haviszla2!$E$5="p",haviszla2!CX90,IF(haviszla2!$E$5="szo",haviszla2!CY90,0)))))),0)</f>
        <v>0</v>
      </c>
      <c r="HZ90" s="43">
        <f>IF($HZ$1=1,IF(haviszla2!$E$5="h",haviszla2!CZ90,IF(haviszla2!$E$5="k",haviszla2!DA90,IF(haviszla2!$E$5="sz",haviszla2!DB90,IF(haviszla2!$E$5="cs",haviszla2!DC90,IF(haviszla2!$E$5="p",haviszla2!DD90,IF(haviszla2!$E$5="szo",haviszla2!DE90,0)))))),0)</f>
        <v>0</v>
      </c>
      <c r="IA90" s="43">
        <f>IF($IA$1=1,IF(haviszla2!$E$5="h",haviszla2!DF90,IF(haviszla2!$E$5="k",haviszla2!DG90,IF(haviszla2!$E$5="sz",haviszla2!DH90,IF(haviszla2!$E$5="cs",haviszla2!DI90,IF(haviszla2!$E$5="p",haviszla2!DJ90,IF(haviszla2!$E$5="szo",haviszla2!DK90,0)))))),0)</f>
        <v>0</v>
      </c>
      <c r="IB90" s="43">
        <f>IF($IB$1=1,IF(haviszla2!$E$5="h",haviszla2!DL90,IF(haviszla2!$E$5="k",haviszla2!DM90,IF(haviszla2!$E$5="sz",haviszla2!DN90,IF(haviszla2!$E$5="cs",haviszla2!DO90,IF(haviszla2!$E$5="p",haviszla2!DP90,IF(haviszla2!$E$5="szo",haviszla2!DQ90,0)))))),0)</f>
        <v>0</v>
      </c>
      <c r="IC90" s="43">
        <f>IF($IC$1=1,IF(haviszla2!$E$5="h",haviszla2!DR90,IF(haviszla2!$E$5="k",haviszla2!DS90,IF(haviszla2!$E$5="sz",haviszla2!DT90,IF(haviszla2!$E$5="cs",haviszla2!DU90,IF(haviszla2!$E$5="p",haviszla2!DV90,IF(haviszla2!$E$5="szo",haviszla2!DW90,0)))))),0)</f>
        <v>0</v>
      </c>
      <c r="ID90" s="43">
        <f>IF($ID$1=1,IF(haviszla2!$E$5="h",haviszla2!DX90,IF(haviszla2!$E$5="k",haviszla2!DY90,IF(haviszla2!$E$5="sz",haviszla2!DZ90,IF(haviszla2!$E$5="cs",haviszla2!EA90,IF(haviszla2!$E$5="p",haviszla2!EB90,IF(haviszla2!$E$5="szo",haviszla2!EC90,0)))))),0)</f>
        <v>0</v>
      </c>
      <c r="IE90" s="43">
        <f>IF($IE$1=1,IF(haviszla2!$E$5="h",haviszla2!ED90,IF(haviszla2!$E$5="k",haviszla2!EE90,IF(haviszla2!$E$5="sz",haviszla2!EF90,IF(haviszla2!$E$5="cs",haviszla2!EG90,IF(haviszla2!$E$5="p",haviszla2!EH90,IF(haviszla2!$E$5="szo",haviszla2!EI90,0)))))),0)</f>
        <v>0</v>
      </c>
    </row>
    <row r="91" spans="1:239" ht="15" customHeight="1">
      <c r="A91" s="18" t="s">
        <v>105</v>
      </c>
      <c r="B91" s="89" t="s">
        <v>471</v>
      </c>
      <c r="C91" s="43">
        <v>125</v>
      </c>
      <c r="D91" s="43" t="s">
        <v>151</v>
      </c>
      <c r="E91" s="13">
        <f t="shared" si="52"/>
        <v>0</v>
      </c>
      <c r="F91" s="48"/>
      <c r="G91" s="48"/>
      <c r="H91" s="89">
        <v>0</v>
      </c>
      <c r="I91" s="51">
        <v>0</v>
      </c>
      <c r="J91" s="89">
        <v>0</v>
      </c>
      <c r="K91" s="51">
        <v>0</v>
      </c>
      <c r="L91" s="51">
        <v>0</v>
      </c>
      <c r="M91" s="52">
        <v>0</v>
      </c>
      <c r="N91" s="64">
        <v>0</v>
      </c>
      <c r="O91" s="51">
        <v>0</v>
      </c>
      <c r="P91" s="51">
        <v>0</v>
      </c>
      <c r="Q91" s="51">
        <v>0</v>
      </c>
      <c r="R91" s="51">
        <v>0</v>
      </c>
      <c r="S91" s="54">
        <v>0</v>
      </c>
      <c r="T91" s="55">
        <v>0</v>
      </c>
      <c r="U91" s="51">
        <v>0</v>
      </c>
      <c r="V91" s="51">
        <v>0</v>
      </c>
      <c r="W91" s="51">
        <v>0</v>
      </c>
      <c r="X91" s="51">
        <v>0</v>
      </c>
      <c r="Y91" s="51">
        <v>0</v>
      </c>
      <c r="Z91" s="64">
        <v>0</v>
      </c>
      <c r="AA91" s="51">
        <v>0</v>
      </c>
      <c r="AB91" s="51">
        <v>0</v>
      </c>
      <c r="AC91" s="51">
        <v>0</v>
      </c>
      <c r="AD91" s="51">
        <v>0</v>
      </c>
      <c r="AE91" s="54">
        <v>0</v>
      </c>
      <c r="AF91" s="64">
        <v>0</v>
      </c>
      <c r="AG91" s="51">
        <v>0</v>
      </c>
      <c r="AH91" s="54">
        <v>0</v>
      </c>
      <c r="AI91" s="51">
        <v>0</v>
      </c>
      <c r="AJ91" s="56">
        <v>0</v>
      </c>
      <c r="AK91" s="51">
        <v>0</v>
      </c>
      <c r="AL91" s="55">
        <v>0</v>
      </c>
      <c r="AM91" s="54">
        <v>0</v>
      </c>
      <c r="AN91" s="54">
        <v>0</v>
      </c>
      <c r="AO91" s="54">
        <v>0</v>
      </c>
      <c r="AP91" s="54">
        <v>0</v>
      </c>
      <c r="AQ91" s="54">
        <v>0</v>
      </c>
      <c r="AR91" s="64">
        <v>0</v>
      </c>
      <c r="AS91" s="51">
        <v>3</v>
      </c>
      <c r="AT91" s="54">
        <v>0</v>
      </c>
      <c r="AU91" s="51">
        <v>0</v>
      </c>
      <c r="AV91" s="51">
        <v>0</v>
      </c>
      <c r="AW91" s="54">
        <v>0</v>
      </c>
      <c r="AX91" s="57">
        <v>0</v>
      </c>
      <c r="AY91" s="51">
        <v>4</v>
      </c>
      <c r="AZ91" s="51">
        <v>2</v>
      </c>
      <c r="BA91" s="51">
        <v>0</v>
      </c>
      <c r="BB91" s="56">
        <v>0</v>
      </c>
      <c r="BC91" s="58">
        <v>0</v>
      </c>
      <c r="BD91" s="55">
        <v>0</v>
      </c>
      <c r="BE91" s="51">
        <v>0</v>
      </c>
      <c r="BF91" s="54">
        <v>0</v>
      </c>
      <c r="BG91" s="54">
        <v>0</v>
      </c>
      <c r="BH91" s="54">
        <v>0</v>
      </c>
      <c r="BI91" s="54">
        <v>0</v>
      </c>
      <c r="BJ91" s="55">
        <v>15</v>
      </c>
      <c r="BK91" s="54">
        <v>15</v>
      </c>
      <c r="BL91" s="54">
        <v>15</v>
      </c>
      <c r="BM91" s="51">
        <v>15</v>
      </c>
      <c r="BN91" s="51">
        <v>15</v>
      </c>
      <c r="BO91" s="54">
        <v>0</v>
      </c>
      <c r="BP91" s="55">
        <v>2</v>
      </c>
      <c r="BQ91" s="54">
        <v>0</v>
      </c>
      <c r="BR91" s="54">
        <v>2</v>
      </c>
      <c r="BS91" s="51">
        <v>0</v>
      </c>
      <c r="BT91" s="54">
        <v>2</v>
      </c>
      <c r="BU91" s="54">
        <v>0</v>
      </c>
      <c r="BV91" s="55">
        <v>0</v>
      </c>
      <c r="BW91" s="54">
        <v>0</v>
      </c>
      <c r="BX91" s="54">
        <v>0</v>
      </c>
      <c r="BY91" s="51">
        <v>0</v>
      </c>
      <c r="BZ91" s="54">
        <v>0</v>
      </c>
      <c r="CA91" s="54">
        <v>0</v>
      </c>
      <c r="CB91" s="55">
        <v>2</v>
      </c>
      <c r="CC91" s="51">
        <v>0</v>
      </c>
      <c r="CD91" s="54">
        <v>2</v>
      </c>
      <c r="CE91" s="51">
        <v>0</v>
      </c>
      <c r="CF91" s="51">
        <v>0</v>
      </c>
      <c r="CG91" s="54">
        <v>0</v>
      </c>
      <c r="CH91" s="55">
        <v>0</v>
      </c>
      <c r="CI91" s="54">
        <v>0</v>
      </c>
      <c r="CJ91" s="54">
        <v>0</v>
      </c>
      <c r="CK91" s="51">
        <v>0</v>
      </c>
      <c r="CL91" s="54">
        <v>0</v>
      </c>
      <c r="CM91" s="54">
        <v>0</v>
      </c>
      <c r="CN91" s="55">
        <v>0</v>
      </c>
      <c r="CO91" s="54">
        <v>0</v>
      </c>
      <c r="CP91" s="54">
        <v>0</v>
      </c>
      <c r="CQ91" s="54">
        <v>0</v>
      </c>
      <c r="CR91" s="54">
        <v>0</v>
      </c>
      <c r="CS91" s="54">
        <v>0</v>
      </c>
      <c r="CT91" s="64">
        <v>0</v>
      </c>
      <c r="CU91" s="51">
        <v>0</v>
      </c>
      <c r="CV91" s="51">
        <v>0</v>
      </c>
      <c r="CW91" s="51">
        <v>0</v>
      </c>
      <c r="CX91" s="51">
        <v>0</v>
      </c>
      <c r="CY91" s="51">
        <v>0</v>
      </c>
      <c r="CZ91" s="64">
        <v>0</v>
      </c>
      <c r="DA91" s="54">
        <v>0</v>
      </c>
      <c r="DB91" s="54">
        <v>0</v>
      </c>
      <c r="DC91" s="54">
        <v>0</v>
      </c>
      <c r="DD91" s="58">
        <v>0</v>
      </c>
      <c r="DE91" s="54">
        <v>0</v>
      </c>
      <c r="DF91" s="55">
        <v>0</v>
      </c>
      <c r="DG91" s="51">
        <v>0</v>
      </c>
      <c r="DH91" s="54">
        <v>0</v>
      </c>
      <c r="DI91" s="51">
        <v>0</v>
      </c>
      <c r="DJ91" s="51">
        <v>0</v>
      </c>
      <c r="DK91" s="54">
        <v>0</v>
      </c>
      <c r="DL91" s="64">
        <v>0</v>
      </c>
      <c r="DM91" s="56">
        <v>0</v>
      </c>
      <c r="DN91" s="51">
        <v>0</v>
      </c>
      <c r="DO91" s="51">
        <v>0</v>
      </c>
      <c r="DP91" s="51">
        <v>0</v>
      </c>
      <c r="DQ91" s="54">
        <v>0</v>
      </c>
      <c r="DR91" s="64">
        <v>0</v>
      </c>
      <c r="DS91" s="51">
        <v>0</v>
      </c>
      <c r="DT91" s="51">
        <v>0</v>
      </c>
      <c r="DU91" s="51">
        <v>0</v>
      </c>
      <c r="DV91" s="51">
        <v>0</v>
      </c>
      <c r="DW91" s="54">
        <v>0</v>
      </c>
      <c r="DX91" s="55">
        <v>0</v>
      </c>
      <c r="DY91" s="54">
        <v>0</v>
      </c>
      <c r="DZ91" s="54">
        <v>0</v>
      </c>
      <c r="EA91" s="54">
        <v>0</v>
      </c>
      <c r="EB91" s="51">
        <v>0</v>
      </c>
      <c r="EC91" s="54">
        <v>0</v>
      </c>
      <c r="ED91" s="64">
        <v>0</v>
      </c>
      <c r="EE91" s="54">
        <v>0</v>
      </c>
      <c r="EF91" s="51">
        <v>0</v>
      </c>
      <c r="EG91" s="54">
        <v>0</v>
      </c>
      <c r="EH91" s="58">
        <v>0</v>
      </c>
      <c r="EI91" s="54">
        <v>0</v>
      </c>
      <c r="EJ91" s="55"/>
      <c r="EK91" s="54">
        <v>0</v>
      </c>
      <c r="EL91" s="54"/>
      <c r="EM91" s="54"/>
      <c r="EN91" s="54"/>
      <c r="EO91" s="59"/>
      <c r="EP91" s="55"/>
      <c r="EQ91" s="54">
        <v>0</v>
      </c>
      <c r="ER91" s="54"/>
      <c r="ES91" s="54"/>
      <c r="ET91" s="54"/>
      <c r="EU91" s="59"/>
      <c r="EV91" s="55"/>
      <c r="EW91" s="54">
        <v>0</v>
      </c>
      <c r="EX91" s="54"/>
      <c r="EY91" s="54"/>
      <c r="EZ91" s="54"/>
      <c r="FA91" s="59">
        <v>0</v>
      </c>
      <c r="FB91" s="43">
        <f t="shared" si="53"/>
        <v>0</v>
      </c>
      <c r="FC91" s="21">
        <f t="shared" si="54"/>
        <v>0</v>
      </c>
      <c r="FD91" s="43">
        <f t="shared" si="55"/>
        <v>0</v>
      </c>
      <c r="FE91" s="21">
        <f t="shared" si="56"/>
        <v>0</v>
      </c>
      <c r="FF91" s="43">
        <f t="shared" si="57"/>
        <v>0</v>
      </c>
      <c r="FG91" s="21">
        <f t="shared" si="58"/>
        <v>0</v>
      </c>
      <c r="FH91" s="43">
        <f t="shared" si="59"/>
        <v>0</v>
      </c>
      <c r="FI91" s="21">
        <f t="shared" si="60"/>
        <v>0</v>
      </c>
      <c r="FJ91" s="43">
        <f t="shared" si="61"/>
        <v>0</v>
      </c>
      <c r="FK91" s="21">
        <f t="shared" si="62"/>
        <v>0</v>
      </c>
      <c r="FL91" s="43">
        <f t="shared" si="63"/>
        <v>0</v>
      </c>
      <c r="FM91" s="21">
        <f t="shared" si="64"/>
        <v>0</v>
      </c>
      <c r="FN91" s="43">
        <f t="shared" si="65"/>
        <v>3</v>
      </c>
      <c r="FO91" s="21">
        <f t="shared" si="66"/>
        <v>375</v>
      </c>
      <c r="FP91" s="43">
        <f t="shared" si="67"/>
        <v>6</v>
      </c>
      <c r="FQ91" s="21">
        <f t="shared" si="68"/>
        <v>750</v>
      </c>
      <c r="FR91" s="43">
        <f t="shared" si="69"/>
        <v>0</v>
      </c>
      <c r="FS91" s="21">
        <f t="shared" si="70"/>
        <v>0</v>
      </c>
      <c r="FT91" s="43">
        <f t="shared" si="71"/>
        <v>75</v>
      </c>
      <c r="FU91" s="21">
        <f t="shared" si="72"/>
        <v>9375</v>
      </c>
      <c r="FV91" s="43">
        <f t="shared" si="73"/>
        <v>6</v>
      </c>
      <c r="FW91" s="21">
        <f t="shared" si="74"/>
        <v>750</v>
      </c>
      <c r="FX91" s="43">
        <f t="shared" si="75"/>
        <v>0</v>
      </c>
      <c r="FY91" s="21">
        <f t="shared" si="76"/>
        <v>0</v>
      </c>
      <c r="FZ91" s="43">
        <f t="shared" si="77"/>
        <v>4</v>
      </c>
      <c r="GA91" s="21">
        <f t="shared" si="78"/>
        <v>500</v>
      </c>
      <c r="GB91" s="43">
        <f t="shared" si="79"/>
        <v>0</v>
      </c>
      <c r="GC91" s="21">
        <f t="shared" si="80"/>
        <v>0</v>
      </c>
      <c r="GD91" s="43">
        <f t="shared" si="81"/>
        <v>0</v>
      </c>
      <c r="GE91" s="21">
        <f t="shared" si="82"/>
        <v>0</v>
      </c>
      <c r="GF91" s="43">
        <f t="shared" si="83"/>
        <v>0</v>
      </c>
      <c r="GG91" s="21">
        <f t="shared" si="84"/>
        <v>0</v>
      </c>
      <c r="GH91" s="43">
        <f t="shared" si="85"/>
        <v>0</v>
      </c>
      <c r="GI91" s="21">
        <f t="shared" si="86"/>
        <v>0</v>
      </c>
      <c r="GJ91" s="43">
        <f t="shared" si="87"/>
        <v>0</v>
      </c>
      <c r="GK91" s="21">
        <f t="shared" si="88"/>
        <v>0</v>
      </c>
      <c r="GL91" s="43">
        <f t="shared" si="89"/>
        <v>0</v>
      </c>
      <c r="GM91" s="21">
        <f t="shared" si="90"/>
        <v>0</v>
      </c>
      <c r="GN91" s="43">
        <f t="shared" si="91"/>
        <v>0</v>
      </c>
      <c r="GO91" s="21">
        <f t="shared" si="92"/>
        <v>0</v>
      </c>
      <c r="GP91" s="43">
        <f t="shared" si="93"/>
        <v>0</v>
      </c>
      <c r="GQ91" s="21">
        <f t="shared" si="94"/>
        <v>0</v>
      </c>
      <c r="GR91" s="43">
        <f t="shared" si="95"/>
        <v>0</v>
      </c>
      <c r="GS91" s="21">
        <f t="shared" si="96"/>
        <v>0</v>
      </c>
      <c r="GT91" s="43">
        <f t="shared" si="97"/>
        <v>0</v>
      </c>
      <c r="GU91" s="21">
        <f t="shared" si="98"/>
        <v>0</v>
      </c>
      <c r="GV91" s="43">
        <f t="shared" si="99"/>
        <v>94</v>
      </c>
      <c r="GW91" s="43">
        <f t="shared" si="100"/>
        <v>11750</v>
      </c>
      <c r="GX91" s="28"/>
      <c r="GY91" s="43">
        <f t="shared" si="102"/>
        <v>0</v>
      </c>
      <c r="HF91" s="89" t="str">
        <f t="shared" si="101"/>
        <v>Sample86</v>
      </c>
      <c r="HG91" s="43">
        <f t="shared" si="101"/>
        <v>125</v>
      </c>
      <c r="HH91" s="89" t="str">
        <f t="shared" si="101"/>
        <v>Ft/db</v>
      </c>
      <c r="HI91" s="13">
        <f t="shared" si="103"/>
        <v>0</v>
      </c>
      <c r="HJ91" s="43">
        <f>IF($HJ$1=1,IF(haviszla2!$E$5="h",haviszla2!H91,IF(haviszla2!$E$5="k",haviszla2!I91,IF(haviszla2!$E$5="sz",haviszla2!J91,IF(haviszla2!$E$5="cs",haviszla2!K91,IF(haviszla2!$E$5="p",haviszla2!L91,IF(haviszla2!$E$5="szo",haviszla2!M91,0)))))),0)</f>
        <v>0</v>
      </c>
      <c r="HK91" s="43">
        <f>IF($HK$1=1,IF(haviszla2!$E$5="h",haviszla2!N91,IF(haviszla2!$E$5="k",haviszla2!O91,IF(haviszla2!$E$5="sz",haviszla2!P91,IF(haviszla2!$E$5="cs",haviszla2!Q91,IF(haviszla2!$E$5="p",haviszla2!R91,IF(haviszla2!$E$5="szo",haviszla2!S91,0)))))),0)</f>
        <v>0</v>
      </c>
      <c r="HL91" s="43">
        <f>IF($HL$1=1,IF(haviszla2!$E$5="h",haviszla2!T91,IF(haviszla2!$E$5="k",haviszla2!U91,IF(haviszla2!$E$5="sz",haviszla2!V91,IF(haviszla2!$E$5="cs",haviszla2!W91,IF(haviszla2!$E$5="p",haviszla2!X91,IF(haviszla2!$E$5="szo",haviszla2!Y91,0)))))),0)</f>
        <v>0</v>
      </c>
      <c r="HM91" s="43">
        <f>IF($HM$1=1,IF(haviszla2!$E$5="h",haviszla2!Z91,IF(haviszla2!$E$5="k",haviszla2!AA91,IF(haviszla2!$E$5="sz",haviszla2!AB91,IF(haviszla2!$E$5="cs",haviszla2!AC91,IF(haviszla2!$E$5="p",haviszla2!AD91,IF(haviszla2!$E$5="szo",haviszla2!AE91,0)))))),0)</f>
        <v>0</v>
      </c>
      <c r="HN91" s="43">
        <f>IF($HN$1=1,IF(haviszla2!$E$5="h",haviszla2!AF91,IF(haviszla2!$E$5="k",haviszla2!AG91,IF(haviszla2!$E$5="sz",haviszla2!AH91,IF(haviszla2!$E$5="cs",haviszla2!AI91,IF(haviszla2!$E$5="p",haviszla2!AJ91,IF(haviszla2!$E$5="szo",haviszla2!AK91,0)))))),0)</f>
        <v>0</v>
      </c>
      <c r="HO91" s="43">
        <f>IF($HO$1=1,IF(haviszla2!$E$5="h",haviszla2!AL91,IF(haviszla2!$E$5="k",haviszla2!AM91,IF(haviszla2!$E$5="sz",haviszla2!AN91,IF(haviszla2!$E$5="cs",haviszla2!AO91,IF(haviszla2!$E$5="p",haviszla2!AP91,IF(haviszla2!$E$5="szo",haviszla2!AQ91,0)))))),0)</f>
        <v>0</v>
      </c>
      <c r="HP91" s="43">
        <f>IF($HP$1=1,IF(haviszla2!$E$5="h",haviszla2!AR91,IF(haviszla2!$E$5="k",haviszla2!AS91,IF(haviszla2!$E$5="sz",haviszla2!AT91,IF(haviszla2!$E$5="cs",haviszla2!AU91,IF(haviszla2!$E$5="p",haviszla2!AV91,IF(haviszla2!$E$5="szo",haviszla2!AW91,0)))))),0)</f>
        <v>0</v>
      </c>
      <c r="HQ91" s="43">
        <f>IF($HQ$1=1,IF(haviszla2!$E$5="h",haviszla2!AX91,IF(haviszla2!$E$5="k",haviszla2!AY91,IF(haviszla2!$E$5="sz",haviszla2!AZ91,IF(haviszla2!$E$5="cs",haviszla2!BA91,IF(haviszla2!$E$5="p",haviszla2!BB91,IF(haviszla2!$E$5="szo",haviszla2!BC91,0)))))),0)</f>
        <v>0</v>
      </c>
      <c r="HR91" s="43">
        <f>IF($HR$1=1,IF(haviszla2!$E$5="h",haviszla2!BD91,IF(haviszla2!$E$5="k",haviszla2!BE91,IF(haviszla2!$E$5="sz",haviszla2!BF91,IF(haviszla2!$E$5="cs",haviszla2!BG91,IF(haviszla2!$E$5="p",haviszla2!BH91,IF(haviszla2!$E$5="szo",haviszla2!BI91,0)))))),0)</f>
        <v>0</v>
      </c>
      <c r="HS91" s="43">
        <f>IF($HS$1=1,IF(haviszla2!$E$5="h",haviszla2!BJ91,IF(haviszla2!$E$5="k",haviszla2!BK91,IF(haviszla2!$E$5="sz",haviszla2!BL91,IF(haviszla2!$E$5="cs",haviszla2!BM91,IF(haviszla2!$E$5="p",haviszla2!BN91,IF(haviszla2!$E$5="szo",haviszla2!BO91,0)))))),0)</f>
        <v>0</v>
      </c>
      <c r="HT91" s="43">
        <f>IF($HT$1=1,IF(haviszla2!$E$5="h",haviszla2!BP91,IF(haviszla2!$E$5="k",haviszla2!BQ91,IF(haviszla2!$E$5="sz",haviszla2!BR91,IF(haviszla2!$E$5="cs",haviszla2!BS91,IF(haviszla2!$E$5="p",haviszla2!BT91,IF(haviszla2!$E$5="szo",haviszla2!BU91,0)))))),0)</f>
        <v>0</v>
      </c>
      <c r="HU91" s="43">
        <f>IF($HU$1=1,IF(haviszla2!$E$5="h",haviszla2!BV91,IF(haviszla2!$E$5="k",haviszla2!BW91,IF(haviszla2!$E$5="sz",haviszla2!BX91,IF(haviszla2!$E$5="cs",haviszla2!BY91,IF(haviszla2!$E$5="p",haviszla2!BZ91,IF(haviszla2!$E$5="szo",haviszla2!CA91,0)))))),0)</f>
        <v>0</v>
      </c>
      <c r="HV91" s="43">
        <f>IF($HV$1=1,IF(haviszla2!$E$5="h",haviszla2!CB91,IF(haviszla2!$E$5="k",haviszla2!CC91,IF(haviszla2!$E$5="sz",haviszla2!CD91,IF(haviszla2!$E$5="cs",haviszla2!CE91,IF(haviszla2!$E$5="p",haviszla2!CF91,IF(haviszla2!$E$5="szo",haviszla2!CG91,0)))))),0)</f>
        <v>0</v>
      </c>
      <c r="HW91" s="43">
        <f>IF($HW$1=1,IF(haviszla2!$E$5="h",haviszla2!CH91,IF(haviszla2!$E$5="k",haviszla2!CI91,IF(haviszla2!$E$5="sz",haviszla2!CJ91,IF(haviszla2!$E$5="cs",haviszla2!CK91,IF(haviszla2!$E$5="p",haviszla2!CL91,IF(haviszla2!$E$5="szo",haviszla2!CM91,0)))))),0)</f>
        <v>0</v>
      </c>
      <c r="HX91" s="43">
        <f>IF($HX$1=1,IF(haviszla2!$E$5="h",haviszla2!CN91,IF(haviszla2!$E$5="k",haviszla2!CO91,IF(haviszla2!$E$5="sz",haviszla2!CP91,IF(haviszla2!$E$5="cs",haviszla2!CQ91,IF(haviszla2!$E$5="p",haviszla2!CR91,IF(haviszla2!$E$5="szo",haviszla2!CS91,0)))))),0)</f>
        <v>0</v>
      </c>
      <c r="HY91" s="43">
        <f>IF($HY$1=1,IF(haviszla2!$E$5="h",haviszla2!CT91,IF(haviszla2!$E$5="k",haviszla2!CU91,IF(haviszla2!$E$5="sz",haviszla2!CV91,IF(haviszla2!$E$5="cs",haviszla2!CW91,IF(haviszla2!$E$5="p",haviszla2!CX91,IF(haviszla2!$E$5="szo",haviszla2!CY91,0)))))),0)</f>
        <v>0</v>
      </c>
      <c r="HZ91" s="43">
        <f>IF($HZ$1=1,IF(haviszla2!$E$5="h",haviszla2!CZ91,IF(haviszla2!$E$5="k",haviszla2!DA91,IF(haviszla2!$E$5="sz",haviszla2!DB91,IF(haviszla2!$E$5="cs",haviszla2!DC91,IF(haviszla2!$E$5="p",haviszla2!DD91,IF(haviszla2!$E$5="szo",haviszla2!DE91,0)))))),0)</f>
        <v>0</v>
      </c>
      <c r="IA91" s="43">
        <f>IF($IA$1=1,IF(haviszla2!$E$5="h",haviszla2!DF91,IF(haviszla2!$E$5="k",haviszla2!DG91,IF(haviszla2!$E$5="sz",haviszla2!DH91,IF(haviszla2!$E$5="cs",haviszla2!DI91,IF(haviszla2!$E$5="p",haviszla2!DJ91,IF(haviszla2!$E$5="szo",haviszla2!DK91,0)))))),0)</f>
        <v>0</v>
      </c>
      <c r="IB91" s="43">
        <f>IF($IB$1=1,IF(haviszla2!$E$5="h",haviszla2!DL91,IF(haviszla2!$E$5="k",haviszla2!DM91,IF(haviszla2!$E$5="sz",haviszla2!DN91,IF(haviszla2!$E$5="cs",haviszla2!DO91,IF(haviszla2!$E$5="p",haviszla2!DP91,IF(haviszla2!$E$5="szo",haviszla2!DQ91,0)))))),0)</f>
        <v>0</v>
      </c>
      <c r="IC91" s="43">
        <f>IF($IC$1=1,IF(haviszla2!$E$5="h",haviszla2!DR91,IF(haviszla2!$E$5="k",haviszla2!DS91,IF(haviszla2!$E$5="sz",haviszla2!DT91,IF(haviszla2!$E$5="cs",haviszla2!DU91,IF(haviszla2!$E$5="p",haviszla2!DV91,IF(haviszla2!$E$5="szo",haviszla2!DW91,0)))))),0)</f>
        <v>0</v>
      </c>
      <c r="ID91" s="43">
        <f>IF($ID$1=1,IF(haviszla2!$E$5="h",haviszla2!DX91,IF(haviszla2!$E$5="k",haviszla2!DY91,IF(haviszla2!$E$5="sz",haviszla2!DZ91,IF(haviszla2!$E$5="cs",haviszla2!EA91,IF(haviszla2!$E$5="p",haviszla2!EB91,IF(haviszla2!$E$5="szo",haviszla2!EC91,0)))))),0)</f>
        <v>0</v>
      </c>
      <c r="IE91" s="43">
        <f>IF($IE$1=1,IF(haviszla2!$E$5="h",haviszla2!ED91,IF(haviszla2!$E$5="k",haviszla2!EE91,IF(haviszla2!$E$5="sz",haviszla2!EF91,IF(haviszla2!$E$5="cs",haviszla2!EG91,IF(haviszla2!$E$5="p",haviszla2!EH91,IF(haviszla2!$E$5="szo",haviszla2!EI91,0)))))),0)</f>
        <v>0</v>
      </c>
    </row>
    <row r="92" spans="1:239" ht="15" customHeight="1">
      <c r="A92" s="4" t="s">
        <v>106</v>
      </c>
      <c r="B92" s="89" t="s">
        <v>472</v>
      </c>
      <c r="C92" s="43">
        <v>165</v>
      </c>
      <c r="D92" s="43" t="s">
        <v>151</v>
      </c>
      <c r="E92" s="13">
        <f t="shared" si="52"/>
        <v>8</v>
      </c>
      <c r="F92" s="48"/>
      <c r="G92" s="48"/>
      <c r="H92" s="89">
        <v>0</v>
      </c>
      <c r="I92" s="51">
        <v>0</v>
      </c>
      <c r="J92" s="89">
        <v>0</v>
      </c>
      <c r="K92" s="51">
        <v>0</v>
      </c>
      <c r="L92" s="51">
        <v>0</v>
      </c>
      <c r="M92" s="52">
        <v>0</v>
      </c>
      <c r="N92" s="64">
        <v>5</v>
      </c>
      <c r="O92" s="51">
        <v>0</v>
      </c>
      <c r="P92" s="51">
        <v>0</v>
      </c>
      <c r="Q92" s="51">
        <v>5</v>
      </c>
      <c r="R92" s="51">
        <v>0</v>
      </c>
      <c r="S92" s="54">
        <v>5</v>
      </c>
      <c r="T92" s="55">
        <v>0</v>
      </c>
      <c r="U92" s="51">
        <v>0</v>
      </c>
      <c r="V92" s="51">
        <v>0</v>
      </c>
      <c r="W92" s="51">
        <v>0</v>
      </c>
      <c r="X92" s="51">
        <v>0</v>
      </c>
      <c r="Y92" s="51">
        <v>0</v>
      </c>
      <c r="Z92" s="64">
        <v>0</v>
      </c>
      <c r="AA92" s="51">
        <v>0</v>
      </c>
      <c r="AB92" s="51">
        <v>0</v>
      </c>
      <c r="AC92" s="51">
        <v>0</v>
      </c>
      <c r="AD92" s="51">
        <v>0</v>
      </c>
      <c r="AE92" s="54">
        <v>0</v>
      </c>
      <c r="AF92" s="64">
        <v>0</v>
      </c>
      <c r="AG92" s="51">
        <v>0</v>
      </c>
      <c r="AH92" s="54">
        <v>0</v>
      </c>
      <c r="AI92" s="51">
        <v>0</v>
      </c>
      <c r="AJ92" s="56">
        <v>0</v>
      </c>
      <c r="AK92" s="51">
        <v>0</v>
      </c>
      <c r="AL92" s="55">
        <v>0</v>
      </c>
      <c r="AM92" s="54">
        <v>0</v>
      </c>
      <c r="AN92" s="54">
        <v>0</v>
      </c>
      <c r="AO92" s="54">
        <v>0</v>
      </c>
      <c r="AP92" s="54">
        <v>0</v>
      </c>
      <c r="AQ92" s="54">
        <v>0</v>
      </c>
      <c r="AR92" s="64">
        <v>0</v>
      </c>
      <c r="AS92" s="51">
        <v>0</v>
      </c>
      <c r="AT92" s="54">
        <v>0</v>
      </c>
      <c r="AU92" s="51">
        <v>3</v>
      </c>
      <c r="AV92" s="51">
        <v>0</v>
      </c>
      <c r="AW92" s="54">
        <v>0</v>
      </c>
      <c r="AX92" s="57">
        <v>3</v>
      </c>
      <c r="AY92" s="51">
        <v>0</v>
      </c>
      <c r="AZ92" s="51">
        <v>0</v>
      </c>
      <c r="BA92" s="51">
        <v>2</v>
      </c>
      <c r="BB92" s="56">
        <v>0</v>
      </c>
      <c r="BC92" s="58">
        <v>3</v>
      </c>
      <c r="BD92" s="55">
        <v>0</v>
      </c>
      <c r="BE92" s="51">
        <v>0</v>
      </c>
      <c r="BF92" s="54">
        <v>0</v>
      </c>
      <c r="BG92" s="54">
        <v>0</v>
      </c>
      <c r="BH92" s="54">
        <v>0</v>
      </c>
      <c r="BI92" s="54">
        <v>0</v>
      </c>
      <c r="BJ92" s="55">
        <v>0</v>
      </c>
      <c r="BK92" s="54">
        <v>0</v>
      </c>
      <c r="BL92" s="54">
        <v>0</v>
      </c>
      <c r="BM92" s="51">
        <v>0</v>
      </c>
      <c r="BN92" s="51">
        <v>0</v>
      </c>
      <c r="BO92" s="54">
        <v>0</v>
      </c>
      <c r="BP92" s="55">
        <v>0</v>
      </c>
      <c r="BQ92" s="54">
        <v>0</v>
      </c>
      <c r="BR92" s="54">
        <v>0</v>
      </c>
      <c r="BS92" s="51">
        <v>0</v>
      </c>
      <c r="BT92" s="54">
        <v>0</v>
      </c>
      <c r="BU92" s="54">
        <v>0</v>
      </c>
      <c r="BV92" s="55">
        <v>0</v>
      </c>
      <c r="BW92" s="54">
        <v>0</v>
      </c>
      <c r="BX92" s="54">
        <v>0</v>
      </c>
      <c r="BY92" s="51">
        <v>0</v>
      </c>
      <c r="BZ92" s="54">
        <v>0</v>
      </c>
      <c r="CA92" s="54">
        <v>0</v>
      </c>
      <c r="CB92" s="55">
        <v>0</v>
      </c>
      <c r="CC92" s="51">
        <v>0</v>
      </c>
      <c r="CD92" s="54">
        <v>0</v>
      </c>
      <c r="CE92" s="51">
        <v>0</v>
      </c>
      <c r="CF92" s="51">
        <v>0</v>
      </c>
      <c r="CG92" s="54">
        <v>0</v>
      </c>
      <c r="CH92" s="55">
        <v>0</v>
      </c>
      <c r="CI92" s="54">
        <v>0</v>
      </c>
      <c r="CJ92" s="54">
        <v>0</v>
      </c>
      <c r="CK92" s="51">
        <v>0</v>
      </c>
      <c r="CL92" s="54">
        <v>0</v>
      </c>
      <c r="CM92" s="54">
        <v>0</v>
      </c>
      <c r="CN92" s="55">
        <v>0</v>
      </c>
      <c r="CO92" s="54">
        <v>0</v>
      </c>
      <c r="CP92" s="54">
        <v>0</v>
      </c>
      <c r="CQ92" s="54">
        <v>0</v>
      </c>
      <c r="CR92" s="54">
        <v>0</v>
      </c>
      <c r="CS92" s="54">
        <v>0</v>
      </c>
      <c r="CT92" s="64">
        <v>0</v>
      </c>
      <c r="CU92" s="51">
        <v>0</v>
      </c>
      <c r="CV92" s="51">
        <v>0</v>
      </c>
      <c r="CW92" s="51">
        <v>0</v>
      </c>
      <c r="CX92" s="51">
        <v>0</v>
      </c>
      <c r="CY92" s="51">
        <v>0</v>
      </c>
      <c r="CZ92" s="64">
        <v>0</v>
      </c>
      <c r="DA92" s="54">
        <v>0</v>
      </c>
      <c r="DB92" s="54">
        <v>0</v>
      </c>
      <c r="DC92" s="54">
        <v>0</v>
      </c>
      <c r="DD92" s="58">
        <v>0</v>
      </c>
      <c r="DE92" s="54">
        <v>0</v>
      </c>
      <c r="DF92" s="55">
        <v>0</v>
      </c>
      <c r="DG92" s="51">
        <v>0</v>
      </c>
      <c r="DH92" s="54">
        <v>0</v>
      </c>
      <c r="DI92" s="51">
        <v>0</v>
      </c>
      <c r="DJ92" s="51">
        <v>0</v>
      </c>
      <c r="DK92" s="54">
        <v>0</v>
      </c>
      <c r="DL92" s="64">
        <v>0</v>
      </c>
      <c r="DM92" s="56">
        <v>0</v>
      </c>
      <c r="DN92" s="51">
        <v>0</v>
      </c>
      <c r="DO92" s="51">
        <v>0</v>
      </c>
      <c r="DP92" s="51">
        <v>0</v>
      </c>
      <c r="DQ92" s="54">
        <v>0</v>
      </c>
      <c r="DR92" s="64">
        <v>0</v>
      </c>
      <c r="DS92" s="51">
        <v>0</v>
      </c>
      <c r="DT92" s="51">
        <v>0</v>
      </c>
      <c r="DU92" s="51">
        <v>0</v>
      </c>
      <c r="DV92" s="51">
        <v>0</v>
      </c>
      <c r="DW92" s="54">
        <v>0</v>
      </c>
      <c r="DX92" s="55">
        <v>0</v>
      </c>
      <c r="DY92" s="54">
        <v>0</v>
      </c>
      <c r="DZ92" s="54">
        <v>0</v>
      </c>
      <c r="EA92" s="54">
        <v>0</v>
      </c>
      <c r="EB92" s="51">
        <v>0</v>
      </c>
      <c r="EC92" s="54">
        <v>0</v>
      </c>
      <c r="ED92" s="64">
        <v>0</v>
      </c>
      <c r="EE92" s="54">
        <v>0</v>
      </c>
      <c r="EF92" s="51">
        <v>0</v>
      </c>
      <c r="EG92" s="54">
        <v>0</v>
      </c>
      <c r="EH92" s="58">
        <v>0</v>
      </c>
      <c r="EI92" s="54">
        <v>0</v>
      </c>
      <c r="EJ92" s="55"/>
      <c r="EK92" s="54">
        <v>0</v>
      </c>
      <c r="EL92" s="54"/>
      <c r="EM92" s="54"/>
      <c r="EN92" s="54"/>
      <c r="EO92" s="59"/>
      <c r="EP92" s="55"/>
      <c r="EQ92" s="54">
        <v>0</v>
      </c>
      <c r="ER92" s="54"/>
      <c r="ES92" s="54"/>
      <c r="ET92" s="54"/>
      <c r="EU92" s="59"/>
      <c r="EV92" s="55"/>
      <c r="EW92" s="54">
        <v>0</v>
      </c>
      <c r="EX92" s="54"/>
      <c r="EY92" s="54"/>
      <c r="EZ92" s="54"/>
      <c r="FA92" s="59">
        <v>0</v>
      </c>
      <c r="FB92" s="43">
        <f t="shared" si="53"/>
        <v>0</v>
      </c>
      <c r="FC92" s="21">
        <f t="shared" si="54"/>
        <v>0</v>
      </c>
      <c r="FD92" s="43">
        <f t="shared" si="55"/>
        <v>15</v>
      </c>
      <c r="FE92" s="21">
        <f t="shared" si="56"/>
        <v>2475</v>
      </c>
      <c r="FF92" s="43">
        <f t="shared" si="57"/>
        <v>0</v>
      </c>
      <c r="FG92" s="21">
        <f t="shared" si="58"/>
        <v>0</v>
      </c>
      <c r="FH92" s="43">
        <f t="shared" si="59"/>
        <v>0</v>
      </c>
      <c r="FI92" s="21">
        <f t="shared" si="60"/>
        <v>0</v>
      </c>
      <c r="FJ92" s="43">
        <f t="shared" si="61"/>
        <v>0</v>
      </c>
      <c r="FK92" s="21">
        <f t="shared" si="62"/>
        <v>0</v>
      </c>
      <c r="FL92" s="43">
        <f t="shared" si="63"/>
        <v>0</v>
      </c>
      <c r="FM92" s="21">
        <f t="shared" si="64"/>
        <v>0</v>
      </c>
      <c r="FN92" s="43">
        <f t="shared" si="65"/>
        <v>3</v>
      </c>
      <c r="FO92" s="21">
        <f t="shared" si="66"/>
        <v>495</v>
      </c>
      <c r="FP92" s="43">
        <f t="shared" si="67"/>
        <v>8</v>
      </c>
      <c r="FQ92" s="21">
        <f t="shared" si="68"/>
        <v>1320</v>
      </c>
      <c r="FR92" s="43">
        <f t="shared" si="69"/>
        <v>0</v>
      </c>
      <c r="FS92" s="21">
        <f t="shared" si="70"/>
        <v>0</v>
      </c>
      <c r="FT92" s="43">
        <f t="shared" si="71"/>
        <v>0</v>
      </c>
      <c r="FU92" s="21">
        <f t="shared" si="72"/>
        <v>0</v>
      </c>
      <c r="FV92" s="43">
        <f t="shared" si="73"/>
        <v>0</v>
      </c>
      <c r="FW92" s="21">
        <f t="shared" si="74"/>
        <v>0</v>
      </c>
      <c r="FX92" s="43">
        <f t="shared" si="75"/>
        <v>0</v>
      </c>
      <c r="FY92" s="21">
        <f t="shared" si="76"/>
        <v>0</v>
      </c>
      <c r="FZ92" s="43">
        <f t="shared" si="77"/>
        <v>0</v>
      </c>
      <c r="GA92" s="21">
        <f t="shared" si="78"/>
        <v>0</v>
      </c>
      <c r="GB92" s="43">
        <f t="shared" si="79"/>
        <v>0</v>
      </c>
      <c r="GC92" s="21">
        <f t="shared" si="80"/>
        <v>0</v>
      </c>
      <c r="GD92" s="43">
        <f t="shared" si="81"/>
        <v>0</v>
      </c>
      <c r="GE92" s="21">
        <f t="shared" si="82"/>
        <v>0</v>
      </c>
      <c r="GF92" s="43">
        <f t="shared" si="83"/>
        <v>0</v>
      </c>
      <c r="GG92" s="21">
        <f t="shared" si="84"/>
        <v>0</v>
      </c>
      <c r="GH92" s="43">
        <f t="shared" si="85"/>
        <v>0</v>
      </c>
      <c r="GI92" s="21">
        <f t="shared" si="86"/>
        <v>0</v>
      </c>
      <c r="GJ92" s="43">
        <f t="shared" si="87"/>
        <v>0</v>
      </c>
      <c r="GK92" s="21">
        <f t="shared" si="88"/>
        <v>0</v>
      </c>
      <c r="GL92" s="43">
        <f t="shared" si="89"/>
        <v>0</v>
      </c>
      <c r="GM92" s="21">
        <f t="shared" si="90"/>
        <v>0</v>
      </c>
      <c r="GN92" s="43">
        <f t="shared" si="91"/>
        <v>0</v>
      </c>
      <c r="GO92" s="21">
        <f t="shared" si="92"/>
        <v>0</v>
      </c>
      <c r="GP92" s="43">
        <f t="shared" si="93"/>
        <v>0</v>
      </c>
      <c r="GQ92" s="21">
        <f t="shared" si="94"/>
        <v>0</v>
      </c>
      <c r="GR92" s="43">
        <f t="shared" si="95"/>
        <v>0</v>
      </c>
      <c r="GS92" s="21">
        <f t="shared" si="96"/>
        <v>0</v>
      </c>
      <c r="GT92" s="43">
        <f t="shared" si="97"/>
        <v>0</v>
      </c>
      <c r="GU92" s="21">
        <f t="shared" si="98"/>
        <v>0</v>
      </c>
      <c r="GV92" s="43">
        <f t="shared" si="99"/>
        <v>26</v>
      </c>
      <c r="GW92" s="43">
        <f t="shared" si="100"/>
        <v>4290</v>
      </c>
      <c r="GX92" s="28"/>
      <c r="GY92" s="43">
        <f t="shared" si="102"/>
        <v>8</v>
      </c>
      <c r="HF92" s="89" t="str">
        <f t="shared" si="101"/>
        <v>Sample87</v>
      </c>
      <c r="HG92" s="43">
        <f t="shared" si="101"/>
        <v>165</v>
      </c>
      <c r="HH92" s="89" t="str">
        <f t="shared" si="101"/>
        <v>Ft/db</v>
      </c>
      <c r="HI92" s="13">
        <f t="shared" si="103"/>
        <v>5</v>
      </c>
      <c r="HJ92" s="43">
        <f>IF($HJ$1=1,IF(haviszla2!$E$5="h",haviszla2!H92,IF(haviszla2!$E$5="k",haviszla2!I92,IF(haviszla2!$E$5="sz",haviszla2!J92,IF(haviszla2!$E$5="cs",haviszla2!K92,IF(haviszla2!$E$5="p",haviszla2!L92,IF(haviszla2!$E$5="szo",haviszla2!M92,0)))))),0)</f>
        <v>0</v>
      </c>
      <c r="HK92" s="43">
        <f>IF($HK$1=1,IF(haviszla2!$E$5="h",haviszla2!N92,IF(haviszla2!$E$5="k",haviszla2!O92,IF(haviszla2!$E$5="sz",haviszla2!P92,IF(haviszla2!$E$5="cs",haviszla2!Q92,IF(haviszla2!$E$5="p",haviszla2!R92,IF(haviszla2!$E$5="szo",haviszla2!S92,0)))))),0)</f>
        <v>5</v>
      </c>
      <c r="HL92" s="43">
        <f>IF($HL$1=1,IF(haviszla2!$E$5="h",haviszla2!T92,IF(haviszla2!$E$5="k",haviszla2!U92,IF(haviszla2!$E$5="sz",haviszla2!V92,IF(haviszla2!$E$5="cs",haviszla2!W92,IF(haviszla2!$E$5="p",haviszla2!X92,IF(haviszla2!$E$5="szo",haviszla2!Y92,0)))))),0)</f>
        <v>0</v>
      </c>
      <c r="HM92" s="43">
        <f>IF($HM$1=1,IF(haviszla2!$E$5="h",haviszla2!Z92,IF(haviszla2!$E$5="k",haviszla2!AA92,IF(haviszla2!$E$5="sz",haviszla2!AB92,IF(haviszla2!$E$5="cs",haviszla2!AC92,IF(haviszla2!$E$5="p",haviszla2!AD92,IF(haviszla2!$E$5="szo",haviszla2!AE92,0)))))),0)</f>
        <v>0</v>
      </c>
      <c r="HN92" s="43">
        <f>IF($HN$1=1,IF(haviszla2!$E$5="h",haviszla2!AF92,IF(haviszla2!$E$5="k",haviszla2!AG92,IF(haviszla2!$E$5="sz",haviszla2!AH92,IF(haviszla2!$E$5="cs",haviszla2!AI92,IF(haviszla2!$E$5="p",haviszla2!AJ92,IF(haviszla2!$E$5="szo",haviszla2!AK92,0)))))),0)</f>
        <v>0</v>
      </c>
      <c r="HO92" s="43">
        <f>IF($HO$1=1,IF(haviszla2!$E$5="h",haviszla2!AL92,IF(haviszla2!$E$5="k",haviszla2!AM92,IF(haviszla2!$E$5="sz",haviszla2!AN92,IF(haviszla2!$E$5="cs",haviszla2!AO92,IF(haviszla2!$E$5="p",haviszla2!AP92,IF(haviszla2!$E$5="szo",haviszla2!AQ92,0)))))),0)</f>
        <v>0</v>
      </c>
      <c r="HP92" s="43">
        <f>IF($HP$1=1,IF(haviszla2!$E$5="h",haviszla2!AR92,IF(haviszla2!$E$5="k",haviszla2!AS92,IF(haviszla2!$E$5="sz",haviszla2!AT92,IF(haviszla2!$E$5="cs",haviszla2!AU92,IF(haviszla2!$E$5="p",haviszla2!AV92,IF(haviszla2!$E$5="szo",haviszla2!AW92,0)))))),0)</f>
        <v>0</v>
      </c>
      <c r="HQ92" s="43">
        <f>IF($HQ$1=1,IF(haviszla2!$E$5="h",haviszla2!AX92,IF(haviszla2!$E$5="k",haviszla2!AY92,IF(haviszla2!$E$5="sz",haviszla2!AZ92,IF(haviszla2!$E$5="cs",haviszla2!BA92,IF(haviszla2!$E$5="p",haviszla2!BB92,IF(haviszla2!$E$5="szo",haviszla2!BC92,0)))))),0)</f>
        <v>0</v>
      </c>
      <c r="HR92" s="43">
        <f>IF($HR$1=1,IF(haviszla2!$E$5="h",haviszla2!BD92,IF(haviszla2!$E$5="k",haviszla2!BE92,IF(haviszla2!$E$5="sz",haviszla2!BF92,IF(haviszla2!$E$5="cs",haviszla2!BG92,IF(haviszla2!$E$5="p",haviszla2!BH92,IF(haviszla2!$E$5="szo",haviszla2!BI92,0)))))),0)</f>
        <v>0</v>
      </c>
      <c r="HS92" s="43">
        <f>IF($HS$1=1,IF(haviszla2!$E$5="h",haviszla2!BJ92,IF(haviszla2!$E$5="k",haviszla2!BK92,IF(haviszla2!$E$5="sz",haviszla2!BL92,IF(haviszla2!$E$5="cs",haviszla2!BM92,IF(haviszla2!$E$5="p",haviszla2!BN92,IF(haviszla2!$E$5="szo",haviszla2!BO92,0)))))),0)</f>
        <v>0</v>
      </c>
      <c r="HT92" s="43">
        <f>IF($HT$1=1,IF(haviszla2!$E$5="h",haviszla2!BP92,IF(haviszla2!$E$5="k",haviszla2!BQ92,IF(haviszla2!$E$5="sz",haviszla2!BR92,IF(haviszla2!$E$5="cs",haviszla2!BS92,IF(haviszla2!$E$5="p",haviszla2!BT92,IF(haviszla2!$E$5="szo",haviszla2!BU92,0)))))),0)</f>
        <v>0</v>
      </c>
      <c r="HU92" s="43">
        <f>IF($HU$1=1,IF(haviszla2!$E$5="h",haviszla2!BV92,IF(haviszla2!$E$5="k",haviszla2!BW92,IF(haviszla2!$E$5="sz",haviszla2!BX92,IF(haviszla2!$E$5="cs",haviszla2!BY92,IF(haviszla2!$E$5="p",haviszla2!BZ92,IF(haviszla2!$E$5="szo",haviszla2!CA92,0)))))),0)</f>
        <v>0</v>
      </c>
      <c r="HV92" s="43">
        <f>IF($HV$1=1,IF(haviszla2!$E$5="h",haviszla2!CB92,IF(haviszla2!$E$5="k",haviszla2!CC92,IF(haviszla2!$E$5="sz",haviszla2!CD92,IF(haviszla2!$E$5="cs",haviszla2!CE92,IF(haviszla2!$E$5="p",haviszla2!CF92,IF(haviszla2!$E$5="szo",haviszla2!CG92,0)))))),0)</f>
        <v>0</v>
      </c>
      <c r="HW92" s="43">
        <f>IF($HW$1=1,IF(haviszla2!$E$5="h",haviszla2!CH92,IF(haviszla2!$E$5="k",haviszla2!CI92,IF(haviszla2!$E$5="sz",haviszla2!CJ92,IF(haviszla2!$E$5="cs",haviszla2!CK92,IF(haviszla2!$E$5="p",haviszla2!CL92,IF(haviszla2!$E$5="szo",haviszla2!CM92,0)))))),0)</f>
        <v>0</v>
      </c>
      <c r="HX92" s="43">
        <f>IF($HX$1=1,IF(haviszla2!$E$5="h",haviszla2!CN92,IF(haviszla2!$E$5="k",haviszla2!CO92,IF(haviszla2!$E$5="sz",haviszla2!CP92,IF(haviszla2!$E$5="cs",haviszla2!CQ92,IF(haviszla2!$E$5="p",haviszla2!CR92,IF(haviszla2!$E$5="szo",haviszla2!CS92,0)))))),0)</f>
        <v>0</v>
      </c>
      <c r="HY92" s="43">
        <f>IF($HY$1=1,IF(haviszla2!$E$5="h",haviszla2!CT92,IF(haviszla2!$E$5="k",haviszla2!CU92,IF(haviszla2!$E$5="sz",haviszla2!CV92,IF(haviszla2!$E$5="cs",haviszla2!CW92,IF(haviszla2!$E$5="p",haviszla2!CX92,IF(haviszla2!$E$5="szo",haviszla2!CY92,0)))))),0)</f>
        <v>0</v>
      </c>
      <c r="HZ92" s="43">
        <f>IF($HZ$1=1,IF(haviszla2!$E$5="h",haviszla2!CZ92,IF(haviszla2!$E$5="k",haviszla2!DA92,IF(haviszla2!$E$5="sz",haviszla2!DB92,IF(haviszla2!$E$5="cs",haviszla2!DC92,IF(haviszla2!$E$5="p",haviszla2!DD92,IF(haviszla2!$E$5="szo",haviszla2!DE92,0)))))),0)</f>
        <v>0</v>
      </c>
      <c r="IA92" s="43">
        <f>IF($IA$1=1,IF(haviszla2!$E$5="h",haviszla2!DF92,IF(haviszla2!$E$5="k",haviszla2!DG92,IF(haviszla2!$E$5="sz",haviszla2!DH92,IF(haviszla2!$E$5="cs",haviszla2!DI92,IF(haviszla2!$E$5="p",haviszla2!DJ92,IF(haviszla2!$E$5="szo",haviszla2!DK92,0)))))),0)</f>
        <v>0</v>
      </c>
      <c r="IB92" s="43">
        <f>IF($IB$1=1,IF(haviszla2!$E$5="h",haviszla2!DL92,IF(haviszla2!$E$5="k",haviszla2!DM92,IF(haviszla2!$E$5="sz",haviszla2!DN92,IF(haviszla2!$E$5="cs",haviszla2!DO92,IF(haviszla2!$E$5="p",haviszla2!DP92,IF(haviszla2!$E$5="szo",haviszla2!DQ92,0)))))),0)</f>
        <v>0</v>
      </c>
      <c r="IC92" s="43">
        <f>IF($IC$1=1,IF(haviszla2!$E$5="h",haviszla2!DR92,IF(haviszla2!$E$5="k",haviszla2!DS92,IF(haviszla2!$E$5="sz",haviszla2!DT92,IF(haviszla2!$E$5="cs",haviszla2!DU92,IF(haviszla2!$E$5="p",haviszla2!DV92,IF(haviszla2!$E$5="szo",haviszla2!DW92,0)))))),0)</f>
        <v>0</v>
      </c>
      <c r="ID92" s="43">
        <f>IF($ID$1=1,IF(haviszla2!$E$5="h",haviszla2!DX92,IF(haviszla2!$E$5="k",haviszla2!DY92,IF(haviszla2!$E$5="sz",haviszla2!DZ92,IF(haviszla2!$E$5="cs",haviszla2!EA92,IF(haviszla2!$E$5="p",haviszla2!EB92,IF(haviszla2!$E$5="szo",haviszla2!EC92,0)))))),0)</f>
        <v>0</v>
      </c>
      <c r="IE92" s="43">
        <f>IF($IE$1=1,IF(haviszla2!$E$5="h",haviszla2!ED92,IF(haviszla2!$E$5="k",haviszla2!EE92,IF(haviszla2!$E$5="sz",haviszla2!EF92,IF(haviszla2!$E$5="cs",haviszla2!EG92,IF(haviszla2!$E$5="p",haviszla2!EH92,IF(haviszla2!$E$5="szo",haviszla2!EI92,0)))))),0)</f>
        <v>0</v>
      </c>
    </row>
    <row r="93" spans="1:239" ht="15" customHeight="1">
      <c r="A93" s="18" t="s">
        <v>107</v>
      </c>
      <c r="B93" s="89" t="s">
        <v>473</v>
      </c>
      <c r="C93" s="43">
        <v>165</v>
      </c>
      <c r="D93" s="43" t="s">
        <v>151</v>
      </c>
      <c r="E93" s="13">
        <f t="shared" si="52"/>
        <v>8</v>
      </c>
      <c r="F93" s="48"/>
      <c r="G93" s="48"/>
      <c r="H93" s="89">
        <v>0</v>
      </c>
      <c r="I93" s="51">
        <v>3</v>
      </c>
      <c r="J93" s="89">
        <v>0</v>
      </c>
      <c r="K93" s="51">
        <v>2</v>
      </c>
      <c r="L93" s="51">
        <v>0</v>
      </c>
      <c r="M93" s="52">
        <v>0</v>
      </c>
      <c r="N93" s="64">
        <v>5</v>
      </c>
      <c r="O93" s="51">
        <v>0</v>
      </c>
      <c r="P93" s="51">
        <v>0</v>
      </c>
      <c r="Q93" s="51">
        <v>5</v>
      </c>
      <c r="R93" s="51">
        <v>0</v>
      </c>
      <c r="S93" s="54">
        <v>5</v>
      </c>
      <c r="T93" s="55">
        <v>0</v>
      </c>
      <c r="U93" s="51">
        <v>0</v>
      </c>
      <c r="V93" s="51">
        <v>0</v>
      </c>
      <c r="W93" s="51">
        <v>0</v>
      </c>
      <c r="X93" s="51">
        <v>0</v>
      </c>
      <c r="Y93" s="51">
        <v>0</v>
      </c>
      <c r="Z93" s="64">
        <v>0</v>
      </c>
      <c r="AA93" s="51">
        <v>0</v>
      </c>
      <c r="AB93" s="51">
        <v>0</v>
      </c>
      <c r="AC93" s="51">
        <v>0</v>
      </c>
      <c r="AD93" s="51">
        <v>0</v>
      </c>
      <c r="AE93" s="54">
        <v>0</v>
      </c>
      <c r="AF93" s="64">
        <v>0</v>
      </c>
      <c r="AG93" s="51">
        <v>0</v>
      </c>
      <c r="AH93" s="54">
        <v>0</v>
      </c>
      <c r="AI93" s="51">
        <v>0</v>
      </c>
      <c r="AJ93" s="56">
        <v>0</v>
      </c>
      <c r="AK93" s="51">
        <v>0</v>
      </c>
      <c r="AL93" s="55">
        <v>0</v>
      </c>
      <c r="AM93" s="54">
        <v>0</v>
      </c>
      <c r="AN93" s="54">
        <v>0</v>
      </c>
      <c r="AO93" s="54">
        <v>0</v>
      </c>
      <c r="AP93" s="54">
        <v>0</v>
      </c>
      <c r="AQ93" s="54">
        <v>0</v>
      </c>
      <c r="AR93" s="64">
        <v>0</v>
      </c>
      <c r="AS93" s="51">
        <v>0</v>
      </c>
      <c r="AT93" s="54">
        <v>0</v>
      </c>
      <c r="AU93" s="51">
        <v>0</v>
      </c>
      <c r="AV93" s="51">
        <v>0</v>
      </c>
      <c r="AW93" s="54">
        <v>0</v>
      </c>
      <c r="AX93" s="57">
        <v>3</v>
      </c>
      <c r="AY93" s="51">
        <v>2</v>
      </c>
      <c r="AZ93" s="51">
        <v>2</v>
      </c>
      <c r="BA93" s="51">
        <v>0</v>
      </c>
      <c r="BB93" s="56">
        <v>0</v>
      </c>
      <c r="BC93" s="58">
        <v>3</v>
      </c>
      <c r="BD93" s="55">
        <v>0</v>
      </c>
      <c r="BE93" s="51">
        <v>0</v>
      </c>
      <c r="BF93" s="54">
        <v>0</v>
      </c>
      <c r="BG93" s="54">
        <v>0</v>
      </c>
      <c r="BH93" s="54">
        <v>0</v>
      </c>
      <c r="BI93" s="54">
        <v>0</v>
      </c>
      <c r="BJ93" s="55">
        <v>0</v>
      </c>
      <c r="BK93" s="54">
        <v>0</v>
      </c>
      <c r="BL93" s="54">
        <v>0</v>
      </c>
      <c r="BM93" s="51">
        <v>0</v>
      </c>
      <c r="BN93" s="51">
        <v>0</v>
      </c>
      <c r="BO93" s="54">
        <v>0</v>
      </c>
      <c r="BP93" s="55">
        <v>0</v>
      </c>
      <c r="BQ93" s="54">
        <v>0</v>
      </c>
      <c r="BR93" s="54">
        <v>0</v>
      </c>
      <c r="BS93" s="51">
        <v>0</v>
      </c>
      <c r="BT93" s="54">
        <v>0</v>
      </c>
      <c r="BU93" s="54">
        <v>0</v>
      </c>
      <c r="BV93" s="55">
        <v>0</v>
      </c>
      <c r="BW93" s="54">
        <v>0</v>
      </c>
      <c r="BX93" s="54">
        <v>0</v>
      </c>
      <c r="BY93" s="51">
        <v>0</v>
      </c>
      <c r="BZ93" s="54">
        <v>0</v>
      </c>
      <c r="CA93" s="54">
        <v>0</v>
      </c>
      <c r="CB93" s="55">
        <v>0</v>
      </c>
      <c r="CC93" s="51">
        <v>0</v>
      </c>
      <c r="CD93" s="54">
        <v>0</v>
      </c>
      <c r="CE93" s="51">
        <v>0</v>
      </c>
      <c r="CF93" s="51">
        <v>0</v>
      </c>
      <c r="CG93" s="54">
        <v>0</v>
      </c>
      <c r="CH93" s="55">
        <v>0</v>
      </c>
      <c r="CI93" s="54">
        <v>0</v>
      </c>
      <c r="CJ93" s="54">
        <v>0</v>
      </c>
      <c r="CK93" s="51">
        <v>0</v>
      </c>
      <c r="CL93" s="54">
        <v>0</v>
      </c>
      <c r="CM93" s="54">
        <v>0</v>
      </c>
      <c r="CN93" s="55">
        <v>0</v>
      </c>
      <c r="CO93" s="54">
        <v>0</v>
      </c>
      <c r="CP93" s="54">
        <v>0</v>
      </c>
      <c r="CQ93" s="54">
        <v>0</v>
      </c>
      <c r="CR93" s="54">
        <v>0</v>
      </c>
      <c r="CS93" s="54">
        <v>0</v>
      </c>
      <c r="CT93" s="64">
        <v>0</v>
      </c>
      <c r="CU93" s="51">
        <v>0</v>
      </c>
      <c r="CV93" s="51">
        <v>0</v>
      </c>
      <c r="CW93" s="51">
        <v>0</v>
      </c>
      <c r="CX93" s="51">
        <v>0</v>
      </c>
      <c r="CY93" s="51">
        <v>0</v>
      </c>
      <c r="CZ93" s="64">
        <v>0</v>
      </c>
      <c r="DA93" s="54">
        <v>0</v>
      </c>
      <c r="DB93" s="54">
        <v>0</v>
      </c>
      <c r="DC93" s="54">
        <v>0</v>
      </c>
      <c r="DD93" s="58">
        <v>0</v>
      </c>
      <c r="DE93" s="54">
        <v>0</v>
      </c>
      <c r="DF93" s="55">
        <v>0</v>
      </c>
      <c r="DG93" s="51">
        <v>0</v>
      </c>
      <c r="DH93" s="54">
        <v>0</v>
      </c>
      <c r="DI93" s="51">
        <v>0</v>
      </c>
      <c r="DJ93" s="51">
        <v>0</v>
      </c>
      <c r="DK93" s="54">
        <v>0</v>
      </c>
      <c r="DL93" s="64">
        <v>0</v>
      </c>
      <c r="DM93" s="56">
        <v>0</v>
      </c>
      <c r="DN93" s="51">
        <v>0</v>
      </c>
      <c r="DO93" s="51">
        <v>0</v>
      </c>
      <c r="DP93" s="51">
        <v>0</v>
      </c>
      <c r="DQ93" s="54">
        <v>0</v>
      </c>
      <c r="DR93" s="64">
        <v>0</v>
      </c>
      <c r="DS93" s="51">
        <v>0</v>
      </c>
      <c r="DT93" s="51">
        <v>0</v>
      </c>
      <c r="DU93" s="51">
        <v>0</v>
      </c>
      <c r="DV93" s="51">
        <v>0</v>
      </c>
      <c r="DW93" s="54">
        <v>0</v>
      </c>
      <c r="DX93" s="55">
        <v>0</v>
      </c>
      <c r="DY93" s="54">
        <v>0</v>
      </c>
      <c r="DZ93" s="54">
        <v>0</v>
      </c>
      <c r="EA93" s="54">
        <v>0</v>
      </c>
      <c r="EB93" s="51">
        <v>0</v>
      </c>
      <c r="EC93" s="54">
        <v>0</v>
      </c>
      <c r="ED93" s="64">
        <v>0</v>
      </c>
      <c r="EE93" s="54">
        <v>0</v>
      </c>
      <c r="EF93" s="51">
        <v>0</v>
      </c>
      <c r="EG93" s="54">
        <v>0</v>
      </c>
      <c r="EH93" s="58">
        <v>0</v>
      </c>
      <c r="EI93" s="54">
        <v>0</v>
      </c>
      <c r="EJ93" s="55"/>
      <c r="EK93" s="54">
        <v>0</v>
      </c>
      <c r="EL93" s="54"/>
      <c r="EM93" s="54"/>
      <c r="EN93" s="54"/>
      <c r="EO93" s="59"/>
      <c r="EP93" s="55"/>
      <c r="EQ93" s="54">
        <v>0</v>
      </c>
      <c r="ER93" s="54"/>
      <c r="ES93" s="54"/>
      <c r="ET93" s="54"/>
      <c r="EU93" s="59"/>
      <c r="EV93" s="55"/>
      <c r="EW93" s="54">
        <v>0</v>
      </c>
      <c r="EX93" s="54"/>
      <c r="EY93" s="54"/>
      <c r="EZ93" s="54"/>
      <c r="FA93" s="59">
        <v>0</v>
      </c>
      <c r="FB93" s="43">
        <f t="shared" si="53"/>
        <v>5</v>
      </c>
      <c r="FC93" s="21">
        <f t="shared" si="54"/>
        <v>825</v>
      </c>
      <c r="FD93" s="43">
        <f t="shared" si="55"/>
        <v>15</v>
      </c>
      <c r="FE93" s="21">
        <f t="shared" si="56"/>
        <v>2475</v>
      </c>
      <c r="FF93" s="43">
        <f t="shared" si="57"/>
        <v>0</v>
      </c>
      <c r="FG93" s="21">
        <f t="shared" si="58"/>
        <v>0</v>
      </c>
      <c r="FH93" s="43">
        <f t="shared" si="59"/>
        <v>0</v>
      </c>
      <c r="FI93" s="21">
        <f t="shared" si="60"/>
        <v>0</v>
      </c>
      <c r="FJ93" s="43">
        <f t="shared" si="61"/>
        <v>0</v>
      </c>
      <c r="FK93" s="21">
        <f t="shared" si="62"/>
        <v>0</v>
      </c>
      <c r="FL93" s="43">
        <f t="shared" si="63"/>
        <v>0</v>
      </c>
      <c r="FM93" s="21">
        <f t="shared" si="64"/>
        <v>0</v>
      </c>
      <c r="FN93" s="43">
        <f t="shared" si="65"/>
        <v>0</v>
      </c>
      <c r="FO93" s="21">
        <f t="shared" si="66"/>
        <v>0</v>
      </c>
      <c r="FP93" s="43">
        <f t="shared" si="67"/>
        <v>10</v>
      </c>
      <c r="FQ93" s="21">
        <f t="shared" si="68"/>
        <v>1650</v>
      </c>
      <c r="FR93" s="43">
        <f t="shared" si="69"/>
        <v>0</v>
      </c>
      <c r="FS93" s="21">
        <f t="shared" si="70"/>
        <v>0</v>
      </c>
      <c r="FT93" s="43">
        <f t="shared" si="71"/>
        <v>0</v>
      </c>
      <c r="FU93" s="21">
        <f t="shared" si="72"/>
        <v>0</v>
      </c>
      <c r="FV93" s="43">
        <f t="shared" si="73"/>
        <v>0</v>
      </c>
      <c r="FW93" s="21">
        <f t="shared" si="74"/>
        <v>0</v>
      </c>
      <c r="FX93" s="43">
        <f t="shared" si="75"/>
        <v>0</v>
      </c>
      <c r="FY93" s="21">
        <f t="shared" si="76"/>
        <v>0</v>
      </c>
      <c r="FZ93" s="43">
        <f t="shared" si="77"/>
        <v>0</v>
      </c>
      <c r="GA93" s="21">
        <f t="shared" si="78"/>
        <v>0</v>
      </c>
      <c r="GB93" s="43">
        <f t="shared" si="79"/>
        <v>0</v>
      </c>
      <c r="GC93" s="21">
        <f t="shared" si="80"/>
        <v>0</v>
      </c>
      <c r="GD93" s="43">
        <f t="shared" si="81"/>
        <v>0</v>
      </c>
      <c r="GE93" s="21">
        <f t="shared" si="82"/>
        <v>0</v>
      </c>
      <c r="GF93" s="43">
        <f t="shared" si="83"/>
        <v>0</v>
      </c>
      <c r="GG93" s="21">
        <f t="shared" si="84"/>
        <v>0</v>
      </c>
      <c r="GH93" s="43">
        <f t="shared" si="85"/>
        <v>0</v>
      </c>
      <c r="GI93" s="21">
        <f t="shared" si="86"/>
        <v>0</v>
      </c>
      <c r="GJ93" s="43">
        <f t="shared" si="87"/>
        <v>0</v>
      </c>
      <c r="GK93" s="21">
        <f t="shared" si="88"/>
        <v>0</v>
      </c>
      <c r="GL93" s="43">
        <f t="shared" si="89"/>
        <v>0</v>
      </c>
      <c r="GM93" s="21">
        <f t="shared" si="90"/>
        <v>0</v>
      </c>
      <c r="GN93" s="43">
        <f t="shared" si="91"/>
        <v>0</v>
      </c>
      <c r="GO93" s="21">
        <f t="shared" si="92"/>
        <v>0</v>
      </c>
      <c r="GP93" s="43">
        <f t="shared" si="93"/>
        <v>0</v>
      </c>
      <c r="GQ93" s="21">
        <f t="shared" si="94"/>
        <v>0</v>
      </c>
      <c r="GR93" s="43">
        <f t="shared" si="95"/>
        <v>0</v>
      </c>
      <c r="GS93" s="21">
        <f t="shared" si="96"/>
        <v>0</v>
      </c>
      <c r="GT93" s="43">
        <f t="shared" si="97"/>
        <v>0</v>
      </c>
      <c r="GU93" s="21">
        <f t="shared" si="98"/>
        <v>0</v>
      </c>
      <c r="GV93" s="43">
        <f t="shared" si="99"/>
        <v>30</v>
      </c>
      <c r="GW93" s="43">
        <f t="shared" si="100"/>
        <v>4950</v>
      </c>
      <c r="GX93" s="28"/>
      <c r="GY93" s="43">
        <f t="shared" si="102"/>
        <v>8</v>
      </c>
      <c r="HF93" s="89" t="str">
        <f t="shared" si="101"/>
        <v>Sample88</v>
      </c>
      <c r="HG93" s="43">
        <f t="shared" si="101"/>
        <v>165</v>
      </c>
      <c r="HH93" s="89" t="str">
        <f t="shared" si="101"/>
        <v>Ft/db</v>
      </c>
      <c r="HI93" s="13">
        <f t="shared" si="103"/>
        <v>5</v>
      </c>
      <c r="HJ93" s="43">
        <f>IF($HJ$1=1,IF(haviszla2!$E$5="h",haviszla2!H93,IF(haviszla2!$E$5="k",haviszla2!I93,IF(haviszla2!$E$5="sz",haviszla2!J93,IF(haviszla2!$E$5="cs",haviszla2!K93,IF(haviszla2!$E$5="p",haviszla2!L93,IF(haviszla2!$E$5="szo",haviszla2!M93,0)))))),0)</f>
        <v>0</v>
      </c>
      <c r="HK93" s="43">
        <f>IF($HK$1=1,IF(haviszla2!$E$5="h",haviszla2!N93,IF(haviszla2!$E$5="k",haviszla2!O93,IF(haviszla2!$E$5="sz",haviszla2!P93,IF(haviszla2!$E$5="cs",haviszla2!Q93,IF(haviszla2!$E$5="p",haviszla2!R93,IF(haviszla2!$E$5="szo",haviszla2!S93,0)))))),0)</f>
        <v>5</v>
      </c>
      <c r="HL93" s="43">
        <f>IF($HL$1=1,IF(haviszla2!$E$5="h",haviszla2!T93,IF(haviszla2!$E$5="k",haviszla2!U93,IF(haviszla2!$E$5="sz",haviszla2!V93,IF(haviszla2!$E$5="cs",haviszla2!W93,IF(haviszla2!$E$5="p",haviszla2!X93,IF(haviszla2!$E$5="szo",haviszla2!Y93,0)))))),0)</f>
        <v>0</v>
      </c>
      <c r="HM93" s="43">
        <f>IF($HM$1=1,IF(haviszla2!$E$5="h",haviszla2!Z93,IF(haviszla2!$E$5="k",haviszla2!AA93,IF(haviszla2!$E$5="sz",haviszla2!AB93,IF(haviszla2!$E$5="cs",haviszla2!AC93,IF(haviszla2!$E$5="p",haviszla2!AD93,IF(haviszla2!$E$5="szo",haviszla2!AE93,0)))))),0)</f>
        <v>0</v>
      </c>
      <c r="HN93" s="43">
        <f>IF($HN$1=1,IF(haviszla2!$E$5="h",haviszla2!AF93,IF(haviszla2!$E$5="k",haviszla2!AG93,IF(haviszla2!$E$5="sz",haviszla2!AH93,IF(haviszla2!$E$5="cs",haviszla2!AI93,IF(haviszla2!$E$5="p",haviszla2!AJ93,IF(haviszla2!$E$5="szo",haviszla2!AK93,0)))))),0)</f>
        <v>0</v>
      </c>
      <c r="HO93" s="43">
        <f>IF($HO$1=1,IF(haviszla2!$E$5="h",haviszla2!AL93,IF(haviszla2!$E$5="k",haviszla2!AM93,IF(haviszla2!$E$5="sz",haviszla2!AN93,IF(haviszla2!$E$5="cs",haviszla2!AO93,IF(haviszla2!$E$5="p",haviszla2!AP93,IF(haviszla2!$E$5="szo",haviszla2!AQ93,0)))))),0)</f>
        <v>0</v>
      </c>
      <c r="HP93" s="43">
        <f>IF($HP$1=1,IF(haviszla2!$E$5="h",haviszla2!AR93,IF(haviszla2!$E$5="k",haviszla2!AS93,IF(haviszla2!$E$5="sz",haviszla2!AT93,IF(haviszla2!$E$5="cs",haviszla2!AU93,IF(haviszla2!$E$5="p",haviszla2!AV93,IF(haviszla2!$E$5="szo",haviszla2!AW93,0)))))),0)</f>
        <v>0</v>
      </c>
      <c r="HQ93" s="43">
        <f>IF($HQ$1=1,IF(haviszla2!$E$5="h",haviszla2!AX93,IF(haviszla2!$E$5="k",haviszla2!AY93,IF(haviszla2!$E$5="sz",haviszla2!AZ93,IF(haviszla2!$E$5="cs",haviszla2!BA93,IF(haviszla2!$E$5="p",haviszla2!BB93,IF(haviszla2!$E$5="szo",haviszla2!BC93,0)))))),0)</f>
        <v>0</v>
      </c>
      <c r="HR93" s="43">
        <f>IF($HR$1=1,IF(haviszla2!$E$5="h",haviszla2!BD93,IF(haviszla2!$E$5="k",haviszla2!BE93,IF(haviszla2!$E$5="sz",haviszla2!BF93,IF(haviszla2!$E$5="cs",haviszla2!BG93,IF(haviszla2!$E$5="p",haviszla2!BH93,IF(haviszla2!$E$5="szo",haviszla2!BI93,0)))))),0)</f>
        <v>0</v>
      </c>
      <c r="HS93" s="43">
        <f>IF($HS$1=1,IF(haviszla2!$E$5="h",haviszla2!BJ93,IF(haviszla2!$E$5="k",haviszla2!BK93,IF(haviszla2!$E$5="sz",haviszla2!BL93,IF(haviszla2!$E$5="cs",haviszla2!BM93,IF(haviszla2!$E$5="p",haviszla2!BN93,IF(haviszla2!$E$5="szo",haviszla2!BO93,0)))))),0)</f>
        <v>0</v>
      </c>
      <c r="HT93" s="43">
        <f>IF($HT$1=1,IF(haviszla2!$E$5="h",haviszla2!BP93,IF(haviszla2!$E$5="k",haviszla2!BQ93,IF(haviszla2!$E$5="sz",haviszla2!BR93,IF(haviszla2!$E$5="cs",haviszla2!BS93,IF(haviszla2!$E$5="p",haviszla2!BT93,IF(haviszla2!$E$5="szo",haviszla2!BU93,0)))))),0)</f>
        <v>0</v>
      </c>
      <c r="HU93" s="43">
        <f>IF($HU$1=1,IF(haviszla2!$E$5="h",haviszla2!BV93,IF(haviszla2!$E$5="k",haviszla2!BW93,IF(haviszla2!$E$5="sz",haviszla2!BX93,IF(haviszla2!$E$5="cs",haviszla2!BY93,IF(haviszla2!$E$5="p",haviszla2!BZ93,IF(haviszla2!$E$5="szo",haviszla2!CA93,0)))))),0)</f>
        <v>0</v>
      </c>
      <c r="HV93" s="43">
        <f>IF($HV$1=1,IF(haviszla2!$E$5="h",haviszla2!CB93,IF(haviszla2!$E$5="k",haviszla2!CC93,IF(haviszla2!$E$5="sz",haviszla2!CD93,IF(haviszla2!$E$5="cs",haviszla2!CE93,IF(haviszla2!$E$5="p",haviszla2!CF93,IF(haviszla2!$E$5="szo",haviszla2!CG93,0)))))),0)</f>
        <v>0</v>
      </c>
      <c r="HW93" s="43">
        <f>IF($HW$1=1,IF(haviszla2!$E$5="h",haviszla2!CH93,IF(haviszla2!$E$5="k",haviszla2!CI93,IF(haviszla2!$E$5="sz",haviszla2!CJ93,IF(haviszla2!$E$5="cs",haviszla2!CK93,IF(haviszla2!$E$5="p",haviszla2!CL93,IF(haviszla2!$E$5="szo",haviszla2!CM93,0)))))),0)</f>
        <v>0</v>
      </c>
      <c r="HX93" s="43">
        <f>IF($HX$1=1,IF(haviszla2!$E$5="h",haviszla2!CN93,IF(haviszla2!$E$5="k",haviszla2!CO93,IF(haviszla2!$E$5="sz",haviszla2!CP93,IF(haviszla2!$E$5="cs",haviszla2!CQ93,IF(haviszla2!$E$5="p",haviszla2!CR93,IF(haviszla2!$E$5="szo",haviszla2!CS93,0)))))),0)</f>
        <v>0</v>
      </c>
      <c r="HY93" s="43">
        <f>IF($HY$1=1,IF(haviszla2!$E$5="h",haviszla2!CT93,IF(haviszla2!$E$5="k",haviszla2!CU93,IF(haviszla2!$E$5="sz",haviszla2!CV93,IF(haviszla2!$E$5="cs",haviszla2!CW93,IF(haviszla2!$E$5="p",haviszla2!CX93,IF(haviszla2!$E$5="szo",haviszla2!CY93,0)))))),0)</f>
        <v>0</v>
      </c>
      <c r="HZ93" s="43">
        <f>IF($HZ$1=1,IF(haviszla2!$E$5="h",haviszla2!CZ93,IF(haviszla2!$E$5="k",haviszla2!DA93,IF(haviszla2!$E$5="sz",haviszla2!DB93,IF(haviszla2!$E$5="cs",haviszla2!DC93,IF(haviszla2!$E$5="p",haviszla2!DD93,IF(haviszla2!$E$5="szo",haviszla2!DE93,0)))))),0)</f>
        <v>0</v>
      </c>
      <c r="IA93" s="43">
        <f>IF($IA$1=1,IF(haviszla2!$E$5="h",haviszla2!DF93,IF(haviszla2!$E$5="k",haviszla2!DG93,IF(haviszla2!$E$5="sz",haviszla2!DH93,IF(haviszla2!$E$5="cs",haviszla2!DI93,IF(haviszla2!$E$5="p",haviszla2!DJ93,IF(haviszla2!$E$5="szo",haviszla2!DK93,0)))))),0)</f>
        <v>0</v>
      </c>
      <c r="IB93" s="43">
        <f>IF($IB$1=1,IF(haviszla2!$E$5="h",haviszla2!DL93,IF(haviszla2!$E$5="k",haviszla2!DM93,IF(haviszla2!$E$5="sz",haviszla2!DN93,IF(haviszla2!$E$5="cs",haviszla2!DO93,IF(haviszla2!$E$5="p",haviszla2!DP93,IF(haviszla2!$E$5="szo",haviszla2!DQ93,0)))))),0)</f>
        <v>0</v>
      </c>
      <c r="IC93" s="43">
        <f>IF($IC$1=1,IF(haviszla2!$E$5="h",haviszla2!DR93,IF(haviszla2!$E$5="k",haviszla2!DS93,IF(haviszla2!$E$5="sz",haviszla2!DT93,IF(haviszla2!$E$5="cs",haviszla2!DU93,IF(haviszla2!$E$5="p",haviszla2!DV93,IF(haviszla2!$E$5="szo",haviszla2!DW93,0)))))),0)</f>
        <v>0</v>
      </c>
      <c r="ID93" s="43">
        <f>IF($ID$1=1,IF(haviszla2!$E$5="h",haviszla2!DX93,IF(haviszla2!$E$5="k",haviszla2!DY93,IF(haviszla2!$E$5="sz",haviszla2!DZ93,IF(haviszla2!$E$5="cs",haviszla2!EA93,IF(haviszla2!$E$5="p",haviszla2!EB93,IF(haviszla2!$E$5="szo",haviszla2!EC93,0)))))),0)</f>
        <v>0</v>
      </c>
      <c r="IE93" s="43">
        <f>IF($IE$1=1,IF(haviszla2!$E$5="h",haviszla2!ED93,IF(haviszla2!$E$5="k",haviszla2!EE93,IF(haviszla2!$E$5="sz",haviszla2!EF93,IF(haviszla2!$E$5="cs",haviszla2!EG93,IF(haviszla2!$E$5="p",haviszla2!EH93,IF(haviszla2!$E$5="szo",haviszla2!EI93,0)))))),0)</f>
        <v>0</v>
      </c>
    </row>
    <row r="94" spans="1:239" ht="15" customHeight="1">
      <c r="A94" s="18" t="s">
        <v>108</v>
      </c>
      <c r="B94" s="89" t="s">
        <v>474</v>
      </c>
      <c r="C94" s="43">
        <v>165</v>
      </c>
      <c r="D94" s="43" t="s">
        <v>151</v>
      </c>
      <c r="E94" s="13">
        <f t="shared" si="52"/>
        <v>8</v>
      </c>
      <c r="F94" s="48"/>
      <c r="G94" s="62"/>
      <c r="H94" s="89">
        <v>0</v>
      </c>
      <c r="I94" s="51">
        <v>0</v>
      </c>
      <c r="J94" s="89">
        <v>0</v>
      </c>
      <c r="K94" s="51">
        <v>0</v>
      </c>
      <c r="L94" s="51">
        <v>0</v>
      </c>
      <c r="M94" s="52">
        <v>0</v>
      </c>
      <c r="N94" s="64">
        <v>5</v>
      </c>
      <c r="O94" s="51">
        <v>0</v>
      </c>
      <c r="P94" s="51">
        <v>0</v>
      </c>
      <c r="Q94" s="51">
        <v>5</v>
      </c>
      <c r="R94" s="51">
        <v>0</v>
      </c>
      <c r="S94" s="54">
        <v>5</v>
      </c>
      <c r="T94" s="55">
        <v>0</v>
      </c>
      <c r="U94" s="51">
        <v>0</v>
      </c>
      <c r="V94" s="51">
        <v>0</v>
      </c>
      <c r="W94" s="51">
        <v>0</v>
      </c>
      <c r="X94" s="51">
        <v>0</v>
      </c>
      <c r="Y94" s="51">
        <v>0</v>
      </c>
      <c r="Z94" s="64">
        <v>0</v>
      </c>
      <c r="AA94" s="51">
        <v>0</v>
      </c>
      <c r="AB94" s="51">
        <v>0</v>
      </c>
      <c r="AC94" s="51">
        <v>0</v>
      </c>
      <c r="AD94" s="51">
        <v>0</v>
      </c>
      <c r="AE94" s="54">
        <v>0</v>
      </c>
      <c r="AF94" s="64">
        <v>0</v>
      </c>
      <c r="AG94" s="51">
        <v>0</v>
      </c>
      <c r="AH94" s="54">
        <v>0</v>
      </c>
      <c r="AI94" s="51">
        <v>0</v>
      </c>
      <c r="AJ94" s="56">
        <v>0</v>
      </c>
      <c r="AK94" s="51">
        <v>0</v>
      </c>
      <c r="AL94" s="55">
        <v>0</v>
      </c>
      <c r="AM94" s="54">
        <v>0</v>
      </c>
      <c r="AN94" s="54">
        <v>0</v>
      </c>
      <c r="AO94" s="54">
        <v>0</v>
      </c>
      <c r="AP94" s="54">
        <v>0</v>
      </c>
      <c r="AQ94" s="54">
        <v>0</v>
      </c>
      <c r="AR94" s="64">
        <v>0</v>
      </c>
      <c r="AS94" s="51">
        <v>0</v>
      </c>
      <c r="AT94" s="54">
        <v>0</v>
      </c>
      <c r="AU94" s="51">
        <v>0</v>
      </c>
      <c r="AV94" s="51">
        <v>0</v>
      </c>
      <c r="AW94" s="54">
        <v>0</v>
      </c>
      <c r="AX94" s="57">
        <v>3</v>
      </c>
      <c r="AY94" s="51">
        <v>0</v>
      </c>
      <c r="AZ94" s="51">
        <v>0</v>
      </c>
      <c r="BA94" s="51">
        <v>0</v>
      </c>
      <c r="BB94" s="56">
        <v>0</v>
      </c>
      <c r="BC94" s="58">
        <v>3</v>
      </c>
      <c r="BD94" s="55">
        <v>0</v>
      </c>
      <c r="BE94" s="51">
        <v>3</v>
      </c>
      <c r="BF94" s="54">
        <v>0</v>
      </c>
      <c r="BG94" s="54">
        <v>0</v>
      </c>
      <c r="BH94" s="54">
        <v>0</v>
      </c>
      <c r="BI94" s="54">
        <v>0</v>
      </c>
      <c r="BJ94" s="55">
        <v>0</v>
      </c>
      <c r="BK94" s="54">
        <v>0</v>
      </c>
      <c r="BL94" s="54">
        <v>0</v>
      </c>
      <c r="BM94" s="51">
        <v>0</v>
      </c>
      <c r="BN94" s="51">
        <v>0</v>
      </c>
      <c r="BO94" s="54">
        <v>0</v>
      </c>
      <c r="BP94" s="55">
        <v>0</v>
      </c>
      <c r="BQ94" s="54">
        <v>0</v>
      </c>
      <c r="BR94" s="54">
        <v>0</v>
      </c>
      <c r="BS94" s="51">
        <v>0</v>
      </c>
      <c r="BT94" s="54">
        <v>0</v>
      </c>
      <c r="BU94" s="54">
        <v>0</v>
      </c>
      <c r="BV94" s="55">
        <v>0</v>
      </c>
      <c r="BW94" s="54">
        <v>0</v>
      </c>
      <c r="BX94" s="54">
        <v>0</v>
      </c>
      <c r="BY94" s="51">
        <v>0</v>
      </c>
      <c r="BZ94" s="54">
        <v>0</v>
      </c>
      <c r="CA94" s="54">
        <v>0</v>
      </c>
      <c r="CB94" s="55">
        <v>0</v>
      </c>
      <c r="CC94" s="51">
        <v>0</v>
      </c>
      <c r="CD94" s="54">
        <v>0</v>
      </c>
      <c r="CE94" s="51">
        <v>0</v>
      </c>
      <c r="CF94" s="51">
        <v>0</v>
      </c>
      <c r="CG94" s="54">
        <v>0</v>
      </c>
      <c r="CH94" s="55">
        <v>0</v>
      </c>
      <c r="CI94" s="54">
        <v>0</v>
      </c>
      <c r="CJ94" s="54">
        <v>0</v>
      </c>
      <c r="CK94" s="51">
        <v>0</v>
      </c>
      <c r="CL94" s="54">
        <v>0</v>
      </c>
      <c r="CM94" s="54">
        <v>0</v>
      </c>
      <c r="CN94" s="55">
        <v>0</v>
      </c>
      <c r="CO94" s="54">
        <v>0</v>
      </c>
      <c r="CP94" s="54">
        <v>0</v>
      </c>
      <c r="CQ94" s="54">
        <v>0</v>
      </c>
      <c r="CR94" s="54">
        <v>0</v>
      </c>
      <c r="CS94" s="54">
        <v>0</v>
      </c>
      <c r="CT94" s="64">
        <v>0</v>
      </c>
      <c r="CU94" s="51">
        <v>0</v>
      </c>
      <c r="CV94" s="51">
        <v>0</v>
      </c>
      <c r="CW94" s="51">
        <v>0</v>
      </c>
      <c r="CX94" s="51">
        <v>0</v>
      </c>
      <c r="CY94" s="51">
        <v>0</v>
      </c>
      <c r="CZ94" s="64">
        <v>0</v>
      </c>
      <c r="DA94" s="54">
        <v>0</v>
      </c>
      <c r="DB94" s="54">
        <v>0</v>
      </c>
      <c r="DC94" s="54">
        <v>0</v>
      </c>
      <c r="DD94" s="58">
        <v>0</v>
      </c>
      <c r="DE94" s="54">
        <v>0</v>
      </c>
      <c r="DF94" s="55">
        <v>0</v>
      </c>
      <c r="DG94" s="51">
        <v>0</v>
      </c>
      <c r="DH94" s="54">
        <v>0</v>
      </c>
      <c r="DI94" s="51">
        <v>0</v>
      </c>
      <c r="DJ94" s="51">
        <v>0</v>
      </c>
      <c r="DK94" s="54">
        <v>0</v>
      </c>
      <c r="DL94" s="64">
        <v>0</v>
      </c>
      <c r="DM94" s="56">
        <v>0</v>
      </c>
      <c r="DN94" s="51">
        <v>0</v>
      </c>
      <c r="DO94" s="51">
        <v>0</v>
      </c>
      <c r="DP94" s="51">
        <v>0</v>
      </c>
      <c r="DQ94" s="54">
        <v>0</v>
      </c>
      <c r="DR94" s="64">
        <v>0</v>
      </c>
      <c r="DS94" s="51">
        <v>0</v>
      </c>
      <c r="DT94" s="51">
        <v>0</v>
      </c>
      <c r="DU94" s="51">
        <v>0</v>
      </c>
      <c r="DV94" s="51">
        <v>0</v>
      </c>
      <c r="DW94" s="54">
        <v>0</v>
      </c>
      <c r="DX94" s="55">
        <v>0</v>
      </c>
      <c r="DY94" s="54">
        <v>0</v>
      </c>
      <c r="DZ94" s="54">
        <v>0</v>
      </c>
      <c r="EA94" s="54">
        <v>0</v>
      </c>
      <c r="EB94" s="51">
        <v>0</v>
      </c>
      <c r="EC94" s="54">
        <v>0</v>
      </c>
      <c r="ED94" s="64">
        <v>0</v>
      </c>
      <c r="EE94" s="54">
        <v>0</v>
      </c>
      <c r="EF94" s="51">
        <v>0</v>
      </c>
      <c r="EG94" s="54">
        <v>0</v>
      </c>
      <c r="EH94" s="58">
        <v>0</v>
      </c>
      <c r="EI94" s="54">
        <v>0</v>
      </c>
      <c r="EJ94" s="55"/>
      <c r="EK94" s="54">
        <v>0</v>
      </c>
      <c r="EL94" s="54"/>
      <c r="EM94" s="54"/>
      <c r="EN94" s="54"/>
      <c r="EO94" s="59"/>
      <c r="EP94" s="55"/>
      <c r="EQ94" s="54">
        <v>0</v>
      </c>
      <c r="ER94" s="54"/>
      <c r="ES94" s="54"/>
      <c r="ET94" s="54"/>
      <c r="EU94" s="59"/>
      <c r="EV94" s="55"/>
      <c r="EW94" s="54">
        <v>0</v>
      </c>
      <c r="EX94" s="54"/>
      <c r="EY94" s="54"/>
      <c r="EZ94" s="54"/>
      <c r="FA94" s="59">
        <v>0</v>
      </c>
      <c r="FB94" s="43">
        <f t="shared" si="53"/>
        <v>0</v>
      </c>
      <c r="FC94" s="21">
        <f t="shared" si="54"/>
        <v>0</v>
      </c>
      <c r="FD94" s="43">
        <f t="shared" si="55"/>
        <v>15</v>
      </c>
      <c r="FE94" s="21">
        <f t="shared" si="56"/>
        <v>2475</v>
      </c>
      <c r="FF94" s="43">
        <f t="shared" si="57"/>
        <v>0</v>
      </c>
      <c r="FG94" s="21">
        <f t="shared" si="58"/>
        <v>0</v>
      </c>
      <c r="FH94" s="43">
        <f t="shared" si="59"/>
        <v>0</v>
      </c>
      <c r="FI94" s="21">
        <f t="shared" si="60"/>
        <v>0</v>
      </c>
      <c r="FJ94" s="43">
        <f t="shared" si="61"/>
        <v>0</v>
      </c>
      <c r="FK94" s="21">
        <f t="shared" si="62"/>
        <v>0</v>
      </c>
      <c r="FL94" s="43">
        <f t="shared" si="63"/>
        <v>0</v>
      </c>
      <c r="FM94" s="21">
        <f t="shared" si="64"/>
        <v>0</v>
      </c>
      <c r="FN94" s="43">
        <f t="shared" si="65"/>
        <v>0</v>
      </c>
      <c r="FO94" s="21">
        <f t="shared" si="66"/>
        <v>0</v>
      </c>
      <c r="FP94" s="43">
        <f t="shared" si="67"/>
        <v>6</v>
      </c>
      <c r="FQ94" s="21">
        <f t="shared" si="68"/>
        <v>990</v>
      </c>
      <c r="FR94" s="43">
        <f t="shared" si="69"/>
        <v>3</v>
      </c>
      <c r="FS94" s="21">
        <f t="shared" si="70"/>
        <v>495</v>
      </c>
      <c r="FT94" s="43">
        <f t="shared" si="71"/>
        <v>0</v>
      </c>
      <c r="FU94" s="21">
        <f t="shared" si="72"/>
        <v>0</v>
      </c>
      <c r="FV94" s="43">
        <f t="shared" si="73"/>
        <v>0</v>
      </c>
      <c r="FW94" s="21">
        <f t="shared" si="74"/>
        <v>0</v>
      </c>
      <c r="FX94" s="43">
        <f t="shared" si="75"/>
        <v>0</v>
      </c>
      <c r="FY94" s="21">
        <f t="shared" si="76"/>
        <v>0</v>
      </c>
      <c r="FZ94" s="43">
        <f t="shared" si="77"/>
        <v>0</v>
      </c>
      <c r="GA94" s="21">
        <f t="shared" si="78"/>
        <v>0</v>
      </c>
      <c r="GB94" s="43">
        <f t="shared" si="79"/>
        <v>0</v>
      </c>
      <c r="GC94" s="21">
        <f t="shared" si="80"/>
        <v>0</v>
      </c>
      <c r="GD94" s="43">
        <f t="shared" si="81"/>
        <v>0</v>
      </c>
      <c r="GE94" s="21">
        <f t="shared" si="82"/>
        <v>0</v>
      </c>
      <c r="GF94" s="43">
        <f t="shared" si="83"/>
        <v>0</v>
      </c>
      <c r="GG94" s="21">
        <f t="shared" si="84"/>
        <v>0</v>
      </c>
      <c r="GH94" s="43">
        <f t="shared" si="85"/>
        <v>0</v>
      </c>
      <c r="GI94" s="21">
        <f t="shared" si="86"/>
        <v>0</v>
      </c>
      <c r="GJ94" s="43">
        <f t="shared" si="87"/>
        <v>0</v>
      </c>
      <c r="GK94" s="21">
        <f t="shared" si="88"/>
        <v>0</v>
      </c>
      <c r="GL94" s="43">
        <f t="shared" si="89"/>
        <v>0</v>
      </c>
      <c r="GM94" s="21">
        <f t="shared" si="90"/>
        <v>0</v>
      </c>
      <c r="GN94" s="43">
        <f t="shared" si="91"/>
        <v>0</v>
      </c>
      <c r="GO94" s="21">
        <f t="shared" si="92"/>
        <v>0</v>
      </c>
      <c r="GP94" s="43">
        <f t="shared" si="93"/>
        <v>0</v>
      </c>
      <c r="GQ94" s="21">
        <f t="shared" si="94"/>
        <v>0</v>
      </c>
      <c r="GR94" s="43">
        <f t="shared" si="95"/>
        <v>0</v>
      </c>
      <c r="GS94" s="21">
        <f t="shared" si="96"/>
        <v>0</v>
      </c>
      <c r="GT94" s="43">
        <f t="shared" si="97"/>
        <v>0</v>
      </c>
      <c r="GU94" s="21">
        <f t="shared" si="98"/>
        <v>0</v>
      </c>
      <c r="GV94" s="43">
        <f t="shared" si="99"/>
        <v>24</v>
      </c>
      <c r="GW94" s="43">
        <f t="shared" si="100"/>
        <v>3960</v>
      </c>
      <c r="GX94" s="28"/>
      <c r="GY94" s="43">
        <f t="shared" si="102"/>
        <v>8</v>
      </c>
      <c r="HF94" s="89" t="str">
        <f t="shared" si="101"/>
        <v>Sample89</v>
      </c>
      <c r="HG94" s="43">
        <f t="shared" si="101"/>
        <v>165</v>
      </c>
      <c r="HH94" s="89" t="str">
        <f t="shared" si="101"/>
        <v>Ft/db</v>
      </c>
      <c r="HI94" s="13">
        <f t="shared" si="103"/>
        <v>5</v>
      </c>
      <c r="HJ94" s="43">
        <f>IF($HJ$1=1,IF(haviszla2!$E$5="h",haviszla2!H94,IF(haviszla2!$E$5="k",haviszla2!I94,IF(haviszla2!$E$5="sz",haviszla2!J94,IF(haviszla2!$E$5="cs",haviszla2!K94,IF(haviszla2!$E$5="p",haviszla2!L94,IF(haviszla2!$E$5="szo",haviszla2!M94,0)))))),0)</f>
        <v>0</v>
      </c>
      <c r="HK94" s="43">
        <f>IF($HK$1=1,IF(haviszla2!$E$5="h",haviszla2!N94,IF(haviszla2!$E$5="k",haviszla2!O94,IF(haviszla2!$E$5="sz",haviszla2!P94,IF(haviszla2!$E$5="cs",haviszla2!Q94,IF(haviszla2!$E$5="p",haviszla2!R94,IF(haviszla2!$E$5="szo",haviszla2!S94,0)))))),0)</f>
        <v>5</v>
      </c>
      <c r="HL94" s="43">
        <f>IF($HL$1=1,IF(haviszla2!$E$5="h",haviszla2!T94,IF(haviszla2!$E$5="k",haviszla2!U94,IF(haviszla2!$E$5="sz",haviszla2!V94,IF(haviszla2!$E$5="cs",haviszla2!W94,IF(haviszla2!$E$5="p",haviszla2!X94,IF(haviszla2!$E$5="szo",haviszla2!Y94,0)))))),0)</f>
        <v>0</v>
      </c>
      <c r="HM94" s="43">
        <f>IF($HM$1=1,IF(haviszla2!$E$5="h",haviszla2!Z94,IF(haviszla2!$E$5="k",haviszla2!AA94,IF(haviszla2!$E$5="sz",haviszla2!AB94,IF(haviszla2!$E$5="cs",haviszla2!AC94,IF(haviszla2!$E$5="p",haviszla2!AD94,IF(haviszla2!$E$5="szo",haviszla2!AE94,0)))))),0)</f>
        <v>0</v>
      </c>
      <c r="HN94" s="43">
        <f>IF($HN$1=1,IF(haviszla2!$E$5="h",haviszla2!AF94,IF(haviszla2!$E$5="k",haviszla2!AG94,IF(haviszla2!$E$5="sz",haviszla2!AH94,IF(haviszla2!$E$5="cs",haviszla2!AI94,IF(haviszla2!$E$5="p",haviszla2!AJ94,IF(haviszla2!$E$5="szo",haviszla2!AK94,0)))))),0)</f>
        <v>0</v>
      </c>
      <c r="HO94" s="43">
        <f>IF($HO$1=1,IF(haviszla2!$E$5="h",haviszla2!AL94,IF(haviszla2!$E$5="k",haviszla2!AM94,IF(haviszla2!$E$5="sz",haviszla2!AN94,IF(haviszla2!$E$5="cs",haviszla2!AO94,IF(haviszla2!$E$5="p",haviszla2!AP94,IF(haviszla2!$E$5="szo",haviszla2!AQ94,0)))))),0)</f>
        <v>0</v>
      </c>
      <c r="HP94" s="43">
        <f>IF($HP$1=1,IF(haviszla2!$E$5="h",haviszla2!AR94,IF(haviszla2!$E$5="k",haviszla2!AS94,IF(haviszla2!$E$5="sz",haviszla2!AT94,IF(haviszla2!$E$5="cs",haviszla2!AU94,IF(haviszla2!$E$5="p",haviszla2!AV94,IF(haviszla2!$E$5="szo",haviszla2!AW94,0)))))),0)</f>
        <v>0</v>
      </c>
      <c r="HQ94" s="43">
        <f>IF($HQ$1=1,IF(haviszla2!$E$5="h",haviszla2!AX94,IF(haviszla2!$E$5="k",haviszla2!AY94,IF(haviszla2!$E$5="sz",haviszla2!AZ94,IF(haviszla2!$E$5="cs",haviszla2!BA94,IF(haviszla2!$E$5="p",haviszla2!BB94,IF(haviszla2!$E$5="szo",haviszla2!BC94,0)))))),0)</f>
        <v>0</v>
      </c>
      <c r="HR94" s="43">
        <f>IF($HR$1=1,IF(haviszla2!$E$5="h",haviszla2!BD94,IF(haviszla2!$E$5="k",haviszla2!BE94,IF(haviszla2!$E$5="sz",haviszla2!BF94,IF(haviszla2!$E$5="cs",haviszla2!BG94,IF(haviszla2!$E$5="p",haviszla2!BH94,IF(haviszla2!$E$5="szo",haviszla2!BI94,0)))))),0)</f>
        <v>0</v>
      </c>
      <c r="HS94" s="43">
        <f>IF($HS$1=1,IF(haviszla2!$E$5="h",haviszla2!BJ94,IF(haviszla2!$E$5="k",haviszla2!BK94,IF(haviszla2!$E$5="sz",haviszla2!BL94,IF(haviszla2!$E$5="cs",haviszla2!BM94,IF(haviszla2!$E$5="p",haviszla2!BN94,IF(haviszla2!$E$5="szo",haviszla2!BO94,0)))))),0)</f>
        <v>0</v>
      </c>
      <c r="HT94" s="43">
        <f>IF($HT$1=1,IF(haviszla2!$E$5="h",haviszla2!BP94,IF(haviszla2!$E$5="k",haviszla2!BQ94,IF(haviszla2!$E$5="sz",haviszla2!BR94,IF(haviszla2!$E$5="cs",haviszla2!BS94,IF(haviszla2!$E$5="p",haviszla2!BT94,IF(haviszla2!$E$5="szo",haviszla2!BU94,0)))))),0)</f>
        <v>0</v>
      </c>
      <c r="HU94" s="43">
        <f>IF($HU$1=1,IF(haviszla2!$E$5="h",haviszla2!BV94,IF(haviszla2!$E$5="k",haviszla2!BW94,IF(haviszla2!$E$5="sz",haviszla2!BX94,IF(haviszla2!$E$5="cs",haviszla2!BY94,IF(haviszla2!$E$5="p",haviszla2!BZ94,IF(haviszla2!$E$5="szo",haviszla2!CA94,0)))))),0)</f>
        <v>0</v>
      </c>
      <c r="HV94" s="43">
        <f>IF($HV$1=1,IF(haviszla2!$E$5="h",haviszla2!CB94,IF(haviszla2!$E$5="k",haviszla2!CC94,IF(haviszla2!$E$5="sz",haviszla2!CD94,IF(haviszla2!$E$5="cs",haviszla2!CE94,IF(haviszla2!$E$5="p",haviszla2!CF94,IF(haviszla2!$E$5="szo",haviszla2!CG94,0)))))),0)</f>
        <v>0</v>
      </c>
      <c r="HW94" s="43">
        <f>IF($HW$1=1,IF(haviszla2!$E$5="h",haviszla2!CH94,IF(haviszla2!$E$5="k",haviszla2!CI94,IF(haviszla2!$E$5="sz",haviszla2!CJ94,IF(haviszla2!$E$5="cs",haviszla2!CK94,IF(haviszla2!$E$5="p",haviszla2!CL94,IF(haviszla2!$E$5="szo",haviszla2!CM94,0)))))),0)</f>
        <v>0</v>
      </c>
      <c r="HX94" s="43">
        <f>IF($HX$1=1,IF(haviszla2!$E$5="h",haviszla2!CN94,IF(haviszla2!$E$5="k",haviszla2!CO94,IF(haviszla2!$E$5="sz",haviszla2!CP94,IF(haviszla2!$E$5="cs",haviszla2!CQ94,IF(haviszla2!$E$5="p",haviszla2!CR94,IF(haviszla2!$E$5="szo",haviszla2!CS94,0)))))),0)</f>
        <v>0</v>
      </c>
      <c r="HY94" s="43">
        <f>IF($HY$1=1,IF(haviszla2!$E$5="h",haviszla2!CT94,IF(haviszla2!$E$5="k",haviszla2!CU94,IF(haviszla2!$E$5="sz",haviszla2!CV94,IF(haviszla2!$E$5="cs",haviszla2!CW94,IF(haviszla2!$E$5="p",haviszla2!CX94,IF(haviszla2!$E$5="szo",haviszla2!CY94,0)))))),0)</f>
        <v>0</v>
      </c>
      <c r="HZ94" s="43">
        <f>IF($HZ$1=1,IF(haviszla2!$E$5="h",haviszla2!CZ94,IF(haviszla2!$E$5="k",haviszla2!DA94,IF(haviszla2!$E$5="sz",haviszla2!DB94,IF(haviszla2!$E$5="cs",haviszla2!DC94,IF(haviszla2!$E$5="p",haviszla2!DD94,IF(haviszla2!$E$5="szo",haviszla2!DE94,0)))))),0)</f>
        <v>0</v>
      </c>
      <c r="IA94" s="43">
        <f>IF($IA$1=1,IF(haviszla2!$E$5="h",haviszla2!DF94,IF(haviszla2!$E$5="k",haviszla2!DG94,IF(haviszla2!$E$5="sz",haviszla2!DH94,IF(haviszla2!$E$5="cs",haviszla2!DI94,IF(haviszla2!$E$5="p",haviszla2!DJ94,IF(haviszla2!$E$5="szo",haviszla2!DK94,0)))))),0)</f>
        <v>0</v>
      </c>
      <c r="IB94" s="43">
        <f>IF($IB$1=1,IF(haviszla2!$E$5="h",haviszla2!DL94,IF(haviszla2!$E$5="k",haviszla2!DM94,IF(haviszla2!$E$5="sz",haviszla2!DN94,IF(haviszla2!$E$5="cs",haviszla2!DO94,IF(haviszla2!$E$5="p",haviszla2!DP94,IF(haviszla2!$E$5="szo",haviszla2!DQ94,0)))))),0)</f>
        <v>0</v>
      </c>
      <c r="IC94" s="43">
        <f>IF($IC$1=1,IF(haviszla2!$E$5="h",haviszla2!DR94,IF(haviszla2!$E$5="k",haviszla2!DS94,IF(haviszla2!$E$5="sz",haviszla2!DT94,IF(haviszla2!$E$5="cs",haviszla2!DU94,IF(haviszla2!$E$5="p",haviszla2!DV94,IF(haviszla2!$E$5="szo",haviszla2!DW94,0)))))),0)</f>
        <v>0</v>
      </c>
      <c r="ID94" s="43">
        <f>IF($ID$1=1,IF(haviszla2!$E$5="h",haviszla2!DX94,IF(haviszla2!$E$5="k",haviszla2!DY94,IF(haviszla2!$E$5="sz",haviszla2!DZ94,IF(haviszla2!$E$5="cs",haviszla2!EA94,IF(haviszla2!$E$5="p",haviszla2!EB94,IF(haviszla2!$E$5="szo",haviszla2!EC94,0)))))),0)</f>
        <v>0</v>
      </c>
      <c r="IE94" s="43">
        <f>IF($IE$1=1,IF(haviszla2!$E$5="h",haviszla2!ED94,IF(haviszla2!$E$5="k",haviszla2!EE94,IF(haviszla2!$E$5="sz",haviszla2!EF94,IF(haviszla2!$E$5="cs",haviszla2!EG94,IF(haviszla2!$E$5="p",haviszla2!EH94,IF(haviszla2!$E$5="szo",haviszla2!EI94,0)))))),0)</f>
        <v>0</v>
      </c>
    </row>
    <row r="95" spans="1:239" ht="15" customHeight="1">
      <c r="A95" s="18" t="s">
        <v>109</v>
      </c>
      <c r="B95" s="89" t="s">
        <v>475</v>
      </c>
      <c r="C95" s="43">
        <v>165</v>
      </c>
      <c r="D95" s="43" t="s">
        <v>151</v>
      </c>
      <c r="E95" s="13">
        <f t="shared" si="52"/>
        <v>9</v>
      </c>
      <c r="F95" s="63"/>
      <c r="G95" s="48"/>
      <c r="H95" s="89">
        <v>0</v>
      </c>
      <c r="I95" s="51">
        <v>2</v>
      </c>
      <c r="J95" s="89">
        <v>0</v>
      </c>
      <c r="K95" s="51">
        <v>2</v>
      </c>
      <c r="L95" s="51">
        <v>0</v>
      </c>
      <c r="M95" s="52">
        <v>0</v>
      </c>
      <c r="N95" s="64">
        <v>5</v>
      </c>
      <c r="O95" s="51">
        <v>0</v>
      </c>
      <c r="P95" s="51">
        <v>5</v>
      </c>
      <c r="Q95" s="51">
        <v>5</v>
      </c>
      <c r="R95" s="51">
        <v>0</v>
      </c>
      <c r="S95" s="54">
        <v>5</v>
      </c>
      <c r="T95" s="55">
        <v>0</v>
      </c>
      <c r="U95" s="51">
        <v>0</v>
      </c>
      <c r="V95" s="51">
        <v>0</v>
      </c>
      <c r="W95" s="51">
        <v>0</v>
      </c>
      <c r="X95" s="51">
        <v>0</v>
      </c>
      <c r="Y95" s="51">
        <v>0</v>
      </c>
      <c r="Z95" s="64">
        <v>0</v>
      </c>
      <c r="AA95" s="51">
        <v>0</v>
      </c>
      <c r="AB95" s="51">
        <v>0</v>
      </c>
      <c r="AC95" s="51">
        <v>0</v>
      </c>
      <c r="AD95" s="51">
        <v>0</v>
      </c>
      <c r="AE95" s="54">
        <v>0</v>
      </c>
      <c r="AF95" s="64">
        <v>0</v>
      </c>
      <c r="AG95" s="51">
        <v>0</v>
      </c>
      <c r="AH95" s="54">
        <v>0</v>
      </c>
      <c r="AI95" s="51">
        <v>0</v>
      </c>
      <c r="AJ95" s="56">
        <v>0</v>
      </c>
      <c r="AK95" s="51">
        <v>0</v>
      </c>
      <c r="AL95" s="55">
        <v>0</v>
      </c>
      <c r="AM95" s="54">
        <v>0</v>
      </c>
      <c r="AN95" s="54">
        <v>0</v>
      </c>
      <c r="AO95" s="54">
        <v>0</v>
      </c>
      <c r="AP95" s="54">
        <v>0</v>
      </c>
      <c r="AQ95" s="54">
        <v>0</v>
      </c>
      <c r="AR95" s="64">
        <v>0</v>
      </c>
      <c r="AS95" s="51">
        <v>0</v>
      </c>
      <c r="AT95" s="54">
        <v>0</v>
      </c>
      <c r="AU95" s="51">
        <v>3</v>
      </c>
      <c r="AV95" s="51">
        <v>0</v>
      </c>
      <c r="AW95" s="54">
        <v>0</v>
      </c>
      <c r="AX95" s="57">
        <v>4</v>
      </c>
      <c r="AY95" s="51">
        <v>2</v>
      </c>
      <c r="AZ95" s="51">
        <v>2</v>
      </c>
      <c r="BA95" s="51">
        <v>2</v>
      </c>
      <c r="BB95" s="56">
        <v>2</v>
      </c>
      <c r="BC95" s="58">
        <v>4</v>
      </c>
      <c r="BD95" s="55">
        <v>0</v>
      </c>
      <c r="BE95" s="51">
        <v>3</v>
      </c>
      <c r="BF95" s="54">
        <v>0</v>
      </c>
      <c r="BG95" s="54">
        <v>0</v>
      </c>
      <c r="BH95" s="54">
        <v>0</v>
      </c>
      <c r="BI95" s="54">
        <v>0</v>
      </c>
      <c r="BJ95" s="55">
        <v>0</v>
      </c>
      <c r="BK95" s="54">
        <v>0</v>
      </c>
      <c r="BL95" s="54">
        <v>0</v>
      </c>
      <c r="BM95" s="51">
        <v>0</v>
      </c>
      <c r="BN95" s="51">
        <v>0</v>
      </c>
      <c r="BO95" s="54">
        <v>0</v>
      </c>
      <c r="BP95" s="55">
        <v>0</v>
      </c>
      <c r="BQ95" s="54">
        <v>0</v>
      </c>
      <c r="BR95" s="54">
        <v>0</v>
      </c>
      <c r="BS95" s="51">
        <v>0</v>
      </c>
      <c r="BT95" s="54">
        <v>0</v>
      </c>
      <c r="BU95" s="54">
        <v>0</v>
      </c>
      <c r="BV95" s="55">
        <v>0</v>
      </c>
      <c r="BW95" s="54">
        <v>0</v>
      </c>
      <c r="BX95" s="54">
        <v>0</v>
      </c>
      <c r="BY95" s="51">
        <v>0</v>
      </c>
      <c r="BZ95" s="54">
        <v>0</v>
      </c>
      <c r="CA95" s="54">
        <v>0</v>
      </c>
      <c r="CB95" s="55">
        <v>0</v>
      </c>
      <c r="CC95" s="51">
        <v>0</v>
      </c>
      <c r="CD95" s="54">
        <v>0</v>
      </c>
      <c r="CE95" s="51">
        <v>0</v>
      </c>
      <c r="CF95" s="51">
        <v>0</v>
      </c>
      <c r="CG95" s="54">
        <v>0</v>
      </c>
      <c r="CH95" s="55">
        <v>0</v>
      </c>
      <c r="CI95" s="54">
        <v>0</v>
      </c>
      <c r="CJ95" s="54">
        <v>0</v>
      </c>
      <c r="CK95" s="51">
        <v>0</v>
      </c>
      <c r="CL95" s="54">
        <v>0</v>
      </c>
      <c r="CM95" s="54">
        <v>0</v>
      </c>
      <c r="CN95" s="55">
        <v>0</v>
      </c>
      <c r="CO95" s="54">
        <v>0</v>
      </c>
      <c r="CP95" s="54">
        <v>0</v>
      </c>
      <c r="CQ95" s="54">
        <v>0</v>
      </c>
      <c r="CR95" s="54">
        <v>0</v>
      </c>
      <c r="CS95" s="54">
        <v>0</v>
      </c>
      <c r="CT95" s="64">
        <v>0</v>
      </c>
      <c r="CU95" s="51">
        <v>0</v>
      </c>
      <c r="CV95" s="51">
        <v>0</v>
      </c>
      <c r="CW95" s="51">
        <v>0</v>
      </c>
      <c r="CX95" s="51">
        <v>0</v>
      </c>
      <c r="CY95" s="51">
        <v>0</v>
      </c>
      <c r="CZ95" s="64">
        <v>0</v>
      </c>
      <c r="DA95" s="54">
        <v>0</v>
      </c>
      <c r="DB95" s="54">
        <v>0</v>
      </c>
      <c r="DC95" s="54">
        <v>0</v>
      </c>
      <c r="DD95" s="58">
        <v>0</v>
      </c>
      <c r="DE95" s="54">
        <v>0</v>
      </c>
      <c r="DF95" s="55">
        <v>0</v>
      </c>
      <c r="DG95" s="51">
        <v>0</v>
      </c>
      <c r="DH95" s="54">
        <v>0</v>
      </c>
      <c r="DI95" s="51">
        <v>0</v>
      </c>
      <c r="DJ95" s="51">
        <v>0</v>
      </c>
      <c r="DK95" s="54">
        <v>0</v>
      </c>
      <c r="DL95" s="64">
        <v>0</v>
      </c>
      <c r="DM95" s="56">
        <v>0</v>
      </c>
      <c r="DN95" s="51">
        <v>0</v>
      </c>
      <c r="DO95" s="51">
        <v>0</v>
      </c>
      <c r="DP95" s="51">
        <v>0</v>
      </c>
      <c r="DQ95" s="54">
        <v>0</v>
      </c>
      <c r="DR95" s="64">
        <v>0</v>
      </c>
      <c r="DS95" s="51">
        <v>0</v>
      </c>
      <c r="DT95" s="51">
        <v>0</v>
      </c>
      <c r="DU95" s="51">
        <v>0</v>
      </c>
      <c r="DV95" s="51">
        <v>0</v>
      </c>
      <c r="DW95" s="54">
        <v>0</v>
      </c>
      <c r="DX95" s="55">
        <v>0</v>
      </c>
      <c r="DY95" s="54">
        <v>0</v>
      </c>
      <c r="DZ95" s="54">
        <v>0</v>
      </c>
      <c r="EA95" s="54">
        <v>0</v>
      </c>
      <c r="EB95" s="51">
        <v>0</v>
      </c>
      <c r="EC95" s="54">
        <v>0</v>
      </c>
      <c r="ED95" s="64">
        <v>0</v>
      </c>
      <c r="EE95" s="54">
        <v>0</v>
      </c>
      <c r="EF95" s="51">
        <v>0</v>
      </c>
      <c r="EG95" s="54">
        <v>0</v>
      </c>
      <c r="EH95" s="58">
        <v>0</v>
      </c>
      <c r="EI95" s="54">
        <v>0</v>
      </c>
      <c r="EJ95" s="55"/>
      <c r="EK95" s="54">
        <v>0</v>
      </c>
      <c r="EL95" s="54"/>
      <c r="EM95" s="54"/>
      <c r="EN95" s="54"/>
      <c r="EO95" s="59"/>
      <c r="EP95" s="55"/>
      <c r="EQ95" s="54">
        <v>0</v>
      </c>
      <c r="ER95" s="54"/>
      <c r="ES95" s="54"/>
      <c r="ET95" s="54"/>
      <c r="EU95" s="59"/>
      <c r="EV95" s="55"/>
      <c r="EW95" s="54">
        <v>0</v>
      </c>
      <c r="EX95" s="54"/>
      <c r="EY95" s="54"/>
      <c r="EZ95" s="54"/>
      <c r="FA95" s="59">
        <v>0</v>
      </c>
      <c r="FB95" s="43">
        <f t="shared" si="53"/>
        <v>4</v>
      </c>
      <c r="FC95" s="21">
        <f t="shared" si="54"/>
        <v>660</v>
      </c>
      <c r="FD95" s="43">
        <f t="shared" si="55"/>
        <v>20</v>
      </c>
      <c r="FE95" s="21">
        <f t="shared" si="56"/>
        <v>3300</v>
      </c>
      <c r="FF95" s="43">
        <f t="shared" si="57"/>
        <v>0</v>
      </c>
      <c r="FG95" s="21">
        <f t="shared" si="58"/>
        <v>0</v>
      </c>
      <c r="FH95" s="43">
        <f t="shared" si="59"/>
        <v>0</v>
      </c>
      <c r="FI95" s="21">
        <f t="shared" si="60"/>
        <v>0</v>
      </c>
      <c r="FJ95" s="43">
        <f t="shared" si="61"/>
        <v>0</v>
      </c>
      <c r="FK95" s="21">
        <f t="shared" si="62"/>
        <v>0</v>
      </c>
      <c r="FL95" s="43">
        <f t="shared" si="63"/>
        <v>0</v>
      </c>
      <c r="FM95" s="21">
        <f t="shared" si="64"/>
        <v>0</v>
      </c>
      <c r="FN95" s="43">
        <f t="shared" si="65"/>
        <v>3</v>
      </c>
      <c r="FO95" s="21">
        <f t="shared" si="66"/>
        <v>495</v>
      </c>
      <c r="FP95" s="43">
        <f t="shared" si="67"/>
        <v>16</v>
      </c>
      <c r="FQ95" s="21">
        <f t="shared" si="68"/>
        <v>2640</v>
      </c>
      <c r="FR95" s="43">
        <f t="shared" si="69"/>
        <v>3</v>
      </c>
      <c r="FS95" s="21">
        <f t="shared" si="70"/>
        <v>495</v>
      </c>
      <c r="FT95" s="43">
        <f t="shared" si="71"/>
        <v>0</v>
      </c>
      <c r="FU95" s="21">
        <f t="shared" si="72"/>
        <v>0</v>
      </c>
      <c r="FV95" s="43">
        <f t="shared" si="73"/>
        <v>0</v>
      </c>
      <c r="FW95" s="21">
        <f t="shared" si="74"/>
        <v>0</v>
      </c>
      <c r="FX95" s="43">
        <f t="shared" si="75"/>
        <v>0</v>
      </c>
      <c r="FY95" s="21">
        <f t="shared" si="76"/>
        <v>0</v>
      </c>
      <c r="FZ95" s="43">
        <f t="shared" si="77"/>
        <v>0</v>
      </c>
      <c r="GA95" s="21">
        <f t="shared" si="78"/>
        <v>0</v>
      </c>
      <c r="GB95" s="43">
        <f t="shared" si="79"/>
        <v>0</v>
      </c>
      <c r="GC95" s="21">
        <f t="shared" si="80"/>
        <v>0</v>
      </c>
      <c r="GD95" s="43">
        <f t="shared" si="81"/>
        <v>0</v>
      </c>
      <c r="GE95" s="21">
        <f t="shared" si="82"/>
        <v>0</v>
      </c>
      <c r="GF95" s="43">
        <f t="shared" si="83"/>
        <v>0</v>
      </c>
      <c r="GG95" s="21">
        <f t="shared" si="84"/>
        <v>0</v>
      </c>
      <c r="GH95" s="43">
        <f t="shared" si="85"/>
        <v>0</v>
      </c>
      <c r="GI95" s="21">
        <f t="shared" si="86"/>
        <v>0</v>
      </c>
      <c r="GJ95" s="43">
        <f t="shared" si="87"/>
        <v>0</v>
      </c>
      <c r="GK95" s="21">
        <f t="shared" si="88"/>
        <v>0</v>
      </c>
      <c r="GL95" s="43">
        <f t="shared" si="89"/>
        <v>0</v>
      </c>
      <c r="GM95" s="21">
        <f t="shared" si="90"/>
        <v>0</v>
      </c>
      <c r="GN95" s="43">
        <f t="shared" si="91"/>
        <v>0</v>
      </c>
      <c r="GO95" s="21">
        <f t="shared" si="92"/>
        <v>0</v>
      </c>
      <c r="GP95" s="43">
        <f t="shared" si="93"/>
        <v>0</v>
      </c>
      <c r="GQ95" s="21">
        <f t="shared" si="94"/>
        <v>0</v>
      </c>
      <c r="GR95" s="43">
        <f t="shared" si="95"/>
        <v>0</v>
      </c>
      <c r="GS95" s="21">
        <f t="shared" si="96"/>
        <v>0</v>
      </c>
      <c r="GT95" s="43">
        <f t="shared" si="97"/>
        <v>0</v>
      </c>
      <c r="GU95" s="21">
        <f t="shared" si="98"/>
        <v>0</v>
      </c>
      <c r="GV95" s="43">
        <f t="shared" si="99"/>
        <v>46</v>
      </c>
      <c r="GW95" s="43">
        <f t="shared" si="100"/>
        <v>7590</v>
      </c>
      <c r="GX95" s="28"/>
      <c r="GY95" s="43">
        <f t="shared" si="102"/>
        <v>9</v>
      </c>
      <c r="HF95" s="89" t="str">
        <f t="shared" si="101"/>
        <v>Sample90</v>
      </c>
      <c r="HG95" s="43">
        <f t="shared" si="101"/>
        <v>165</v>
      </c>
      <c r="HH95" s="89" t="str">
        <f t="shared" si="101"/>
        <v>Ft/db</v>
      </c>
      <c r="HI95" s="13">
        <f t="shared" si="103"/>
        <v>5</v>
      </c>
      <c r="HJ95" s="43">
        <f>IF($HJ$1=1,IF(haviszla2!$E$5="h",haviszla2!H95,IF(haviszla2!$E$5="k",haviszla2!I95,IF(haviszla2!$E$5="sz",haviszla2!J95,IF(haviszla2!$E$5="cs",haviszla2!K95,IF(haviszla2!$E$5="p",haviszla2!L95,IF(haviszla2!$E$5="szo",haviszla2!M95,0)))))),0)</f>
        <v>0</v>
      </c>
      <c r="HK95" s="43">
        <f>IF($HK$1=1,IF(haviszla2!$E$5="h",haviszla2!N95,IF(haviszla2!$E$5="k",haviszla2!O95,IF(haviszla2!$E$5="sz",haviszla2!P95,IF(haviszla2!$E$5="cs",haviszla2!Q95,IF(haviszla2!$E$5="p",haviszla2!R95,IF(haviszla2!$E$5="szo",haviszla2!S95,0)))))),0)</f>
        <v>5</v>
      </c>
      <c r="HL95" s="43">
        <f>IF($HL$1=1,IF(haviszla2!$E$5="h",haviszla2!T95,IF(haviszla2!$E$5="k",haviszla2!U95,IF(haviszla2!$E$5="sz",haviszla2!V95,IF(haviszla2!$E$5="cs",haviszla2!W95,IF(haviszla2!$E$5="p",haviszla2!X95,IF(haviszla2!$E$5="szo",haviszla2!Y95,0)))))),0)</f>
        <v>0</v>
      </c>
      <c r="HM95" s="43">
        <f>IF($HM$1=1,IF(haviszla2!$E$5="h",haviszla2!Z95,IF(haviszla2!$E$5="k",haviszla2!AA95,IF(haviszla2!$E$5="sz",haviszla2!AB95,IF(haviszla2!$E$5="cs",haviszla2!AC95,IF(haviszla2!$E$5="p",haviszla2!AD95,IF(haviszla2!$E$5="szo",haviszla2!AE95,0)))))),0)</f>
        <v>0</v>
      </c>
      <c r="HN95" s="43">
        <f>IF($HN$1=1,IF(haviszla2!$E$5="h",haviszla2!AF95,IF(haviszla2!$E$5="k",haviszla2!AG95,IF(haviszla2!$E$5="sz",haviszla2!AH95,IF(haviszla2!$E$5="cs",haviszla2!AI95,IF(haviszla2!$E$5="p",haviszla2!AJ95,IF(haviszla2!$E$5="szo",haviszla2!AK95,0)))))),0)</f>
        <v>0</v>
      </c>
      <c r="HO95" s="43">
        <f>IF($HO$1=1,IF(haviszla2!$E$5="h",haviszla2!AL95,IF(haviszla2!$E$5="k",haviszla2!AM95,IF(haviszla2!$E$5="sz",haviszla2!AN95,IF(haviszla2!$E$5="cs",haviszla2!AO95,IF(haviszla2!$E$5="p",haviszla2!AP95,IF(haviszla2!$E$5="szo",haviszla2!AQ95,0)))))),0)</f>
        <v>0</v>
      </c>
      <c r="HP95" s="43">
        <f>IF($HP$1=1,IF(haviszla2!$E$5="h",haviszla2!AR95,IF(haviszla2!$E$5="k",haviszla2!AS95,IF(haviszla2!$E$5="sz",haviszla2!AT95,IF(haviszla2!$E$5="cs",haviszla2!AU95,IF(haviszla2!$E$5="p",haviszla2!AV95,IF(haviszla2!$E$5="szo",haviszla2!AW95,0)))))),0)</f>
        <v>0</v>
      </c>
      <c r="HQ95" s="43">
        <f>IF($HQ$1=1,IF(haviszla2!$E$5="h",haviszla2!AX95,IF(haviszla2!$E$5="k",haviszla2!AY95,IF(haviszla2!$E$5="sz",haviszla2!AZ95,IF(haviszla2!$E$5="cs",haviszla2!BA95,IF(haviszla2!$E$5="p",haviszla2!BB95,IF(haviszla2!$E$5="szo",haviszla2!BC95,0)))))),0)</f>
        <v>0</v>
      </c>
      <c r="HR95" s="43">
        <f>IF($HR$1=1,IF(haviszla2!$E$5="h",haviszla2!BD95,IF(haviszla2!$E$5="k",haviszla2!BE95,IF(haviszla2!$E$5="sz",haviszla2!BF95,IF(haviszla2!$E$5="cs",haviszla2!BG95,IF(haviszla2!$E$5="p",haviszla2!BH95,IF(haviszla2!$E$5="szo",haviszla2!BI95,0)))))),0)</f>
        <v>0</v>
      </c>
      <c r="HS95" s="43">
        <f>IF($HS$1=1,IF(haviszla2!$E$5="h",haviszla2!BJ95,IF(haviszla2!$E$5="k",haviszla2!BK95,IF(haviszla2!$E$5="sz",haviszla2!BL95,IF(haviszla2!$E$5="cs",haviszla2!BM95,IF(haviszla2!$E$5="p",haviszla2!BN95,IF(haviszla2!$E$5="szo",haviszla2!BO95,0)))))),0)</f>
        <v>0</v>
      </c>
      <c r="HT95" s="43">
        <f>IF($HT$1=1,IF(haviszla2!$E$5="h",haviszla2!BP95,IF(haviszla2!$E$5="k",haviszla2!BQ95,IF(haviszla2!$E$5="sz",haviszla2!BR95,IF(haviszla2!$E$5="cs",haviszla2!BS95,IF(haviszla2!$E$5="p",haviszla2!BT95,IF(haviszla2!$E$5="szo",haviszla2!BU95,0)))))),0)</f>
        <v>0</v>
      </c>
      <c r="HU95" s="43">
        <f>IF($HU$1=1,IF(haviszla2!$E$5="h",haviszla2!BV95,IF(haviszla2!$E$5="k",haviszla2!BW95,IF(haviszla2!$E$5="sz",haviszla2!BX95,IF(haviszla2!$E$5="cs",haviszla2!BY95,IF(haviszla2!$E$5="p",haviszla2!BZ95,IF(haviszla2!$E$5="szo",haviszla2!CA95,0)))))),0)</f>
        <v>0</v>
      </c>
      <c r="HV95" s="43">
        <f>IF($HV$1=1,IF(haviszla2!$E$5="h",haviszla2!CB95,IF(haviszla2!$E$5="k",haviszla2!CC95,IF(haviszla2!$E$5="sz",haviszla2!CD95,IF(haviszla2!$E$5="cs",haviszla2!CE95,IF(haviszla2!$E$5="p",haviszla2!CF95,IF(haviszla2!$E$5="szo",haviszla2!CG95,0)))))),0)</f>
        <v>0</v>
      </c>
      <c r="HW95" s="43">
        <f>IF($HW$1=1,IF(haviszla2!$E$5="h",haviszla2!CH95,IF(haviszla2!$E$5="k",haviszla2!CI95,IF(haviszla2!$E$5="sz",haviszla2!CJ95,IF(haviszla2!$E$5="cs",haviszla2!CK95,IF(haviszla2!$E$5="p",haviszla2!CL95,IF(haviszla2!$E$5="szo",haviszla2!CM95,0)))))),0)</f>
        <v>0</v>
      </c>
      <c r="HX95" s="43">
        <f>IF($HX$1=1,IF(haviszla2!$E$5="h",haviszla2!CN95,IF(haviszla2!$E$5="k",haviszla2!CO95,IF(haviszla2!$E$5="sz",haviszla2!CP95,IF(haviszla2!$E$5="cs",haviszla2!CQ95,IF(haviszla2!$E$5="p",haviszla2!CR95,IF(haviszla2!$E$5="szo",haviszla2!CS95,0)))))),0)</f>
        <v>0</v>
      </c>
      <c r="HY95" s="43">
        <f>IF($HY$1=1,IF(haviszla2!$E$5="h",haviszla2!CT95,IF(haviszla2!$E$5="k",haviszla2!CU95,IF(haviszla2!$E$5="sz",haviszla2!CV95,IF(haviszla2!$E$5="cs",haviszla2!CW95,IF(haviszla2!$E$5="p",haviszla2!CX95,IF(haviszla2!$E$5="szo",haviszla2!CY95,0)))))),0)</f>
        <v>0</v>
      </c>
      <c r="HZ95" s="43">
        <f>IF($HZ$1=1,IF(haviszla2!$E$5="h",haviszla2!CZ95,IF(haviszla2!$E$5="k",haviszla2!DA95,IF(haviszla2!$E$5="sz",haviszla2!DB95,IF(haviszla2!$E$5="cs",haviszla2!DC95,IF(haviszla2!$E$5="p",haviszla2!DD95,IF(haviszla2!$E$5="szo",haviszla2!DE95,0)))))),0)</f>
        <v>0</v>
      </c>
      <c r="IA95" s="43">
        <f>IF($IA$1=1,IF(haviszla2!$E$5="h",haviszla2!DF95,IF(haviszla2!$E$5="k",haviszla2!DG95,IF(haviszla2!$E$5="sz",haviszla2!DH95,IF(haviszla2!$E$5="cs",haviszla2!DI95,IF(haviszla2!$E$5="p",haviszla2!DJ95,IF(haviszla2!$E$5="szo",haviszla2!DK95,0)))))),0)</f>
        <v>0</v>
      </c>
      <c r="IB95" s="43">
        <f>IF($IB$1=1,IF(haviszla2!$E$5="h",haviszla2!DL95,IF(haviszla2!$E$5="k",haviszla2!DM95,IF(haviszla2!$E$5="sz",haviszla2!DN95,IF(haviszla2!$E$5="cs",haviszla2!DO95,IF(haviszla2!$E$5="p",haviszla2!DP95,IF(haviszla2!$E$5="szo",haviszla2!DQ95,0)))))),0)</f>
        <v>0</v>
      </c>
      <c r="IC95" s="43">
        <f>IF($IC$1=1,IF(haviszla2!$E$5="h",haviszla2!DR95,IF(haviszla2!$E$5="k",haviszla2!DS95,IF(haviszla2!$E$5="sz",haviszla2!DT95,IF(haviszla2!$E$5="cs",haviszla2!DU95,IF(haviszla2!$E$5="p",haviszla2!DV95,IF(haviszla2!$E$5="szo",haviszla2!DW95,0)))))),0)</f>
        <v>0</v>
      </c>
      <c r="ID95" s="43">
        <f>IF($ID$1=1,IF(haviszla2!$E$5="h",haviszla2!DX95,IF(haviszla2!$E$5="k",haviszla2!DY95,IF(haviszla2!$E$5="sz",haviszla2!DZ95,IF(haviszla2!$E$5="cs",haviszla2!EA95,IF(haviszla2!$E$5="p",haviszla2!EB95,IF(haviszla2!$E$5="szo",haviszla2!EC95,0)))))),0)</f>
        <v>0</v>
      </c>
      <c r="IE95" s="43">
        <f>IF($IE$1=1,IF(haviszla2!$E$5="h",haviszla2!ED95,IF(haviszla2!$E$5="k",haviszla2!EE95,IF(haviszla2!$E$5="sz",haviszla2!EF95,IF(haviszla2!$E$5="cs",haviszla2!EG95,IF(haviszla2!$E$5="p",haviszla2!EH95,IF(haviszla2!$E$5="szo",haviszla2!EI95,0)))))),0)</f>
        <v>0</v>
      </c>
    </row>
    <row r="96" spans="1:239" ht="15" customHeight="1">
      <c r="A96" s="18" t="s">
        <v>110</v>
      </c>
      <c r="B96" s="89" t="s">
        <v>476</v>
      </c>
      <c r="C96" s="43">
        <v>200</v>
      </c>
      <c r="D96" s="43" t="s">
        <v>151</v>
      </c>
      <c r="E96" s="13">
        <f t="shared" si="52"/>
        <v>0</v>
      </c>
      <c r="F96" s="48"/>
      <c r="G96" s="48"/>
      <c r="H96" s="89">
        <v>0</v>
      </c>
      <c r="I96" s="51">
        <v>0</v>
      </c>
      <c r="J96" s="89">
        <v>0</v>
      </c>
      <c r="K96" s="51">
        <v>0</v>
      </c>
      <c r="L96" s="51">
        <v>0</v>
      </c>
      <c r="M96" s="52">
        <v>0</v>
      </c>
      <c r="N96" s="64">
        <v>0</v>
      </c>
      <c r="O96" s="51">
        <v>0</v>
      </c>
      <c r="P96" s="51">
        <v>0</v>
      </c>
      <c r="Q96" s="51">
        <v>0</v>
      </c>
      <c r="R96" s="51">
        <v>0</v>
      </c>
      <c r="S96" s="54">
        <v>0</v>
      </c>
      <c r="T96" s="55">
        <v>0</v>
      </c>
      <c r="U96" s="51">
        <v>0</v>
      </c>
      <c r="V96" s="51">
        <v>0</v>
      </c>
      <c r="W96" s="51">
        <v>0</v>
      </c>
      <c r="X96" s="51">
        <v>0</v>
      </c>
      <c r="Y96" s="51">
        <v>0</v>
      </c>
      <c r="Z96" s="64">
        <v>0</v>
      </c>
      <c r="AA96" s="51">
        <v>0</v>
      </c>
      <c r="AB96" s="51">
        <v>0</v>
      </c>
      <c r="AC96" s="51">
        <v>0</v>
      </c>
      <c r="AD96" s="51">
        <v>0</v>
      </c>
      <c r="AE96" s="54">
        <v>0</v>
      </c>
      <c r="AF96" s="64">
        <v>1</v>
      </c>
      <c r="AG96" s="51">
        <v>1</v>
      </c>
      <c r="AH96" s="54">
        <v>1</v>
      </c>
      <c r="AI96" s="51">
        <v>1</v>
      </c>
      <c r="AJ96" s="56">
        <v>1</v>
      </c>
      <c r="AK96" s="51">
        <v>0</v>
      </c>
      <c r="AL96" s="55">
        <v>0</v>
      </c>
      <c r="AM96" s="54">
        <v>0</v>
      </c>
      <c r="AN96" s="54">
        <v>0</v>
      </c>
      <c r="AO96" s="54">
        <v>0</v>
      </c>
      <c r="AP96" s="54">
        <v>0</v>
      </c>
      <c r="AQ96" s="54">
        <v>0</v>
      </c>
      <c r="AR96" s="64">
        <v>0</v>
      </c>
      <c r="AS96" s="51">
        <v>0</v>
      </c>
      <c r="AT96" s="54">
        <v>0</v>
      </c>
      <c r="AU96" s="51">
        <v>0</v>
      </c>
      <c r="AV96" s="51">
        <v>0</v>
      </c>
      <c r="AW96" s="54">
        <v>0</v>
      </c>
      <c r="AX96" s="57">
        <v>0</v>
      </c>
      <c r="AY96" s="51">
        <v>0</v>
      </c>
      <c r="AZ96" s="51">
        <v>0</v>
      </c>
      <c r="BA96" s="51">
        <v>0</v>
      </c>
      <c r="BB96" s="56">
        <v>0</v>
      </c>
      <c r="BC96" s="58">
        <v>0</v>
      </c>
      <c r="BD96" s="55">
        <v>0</v>
      </c>
      <c r="BE96" s="51">
        <v>0</v>
      </c>
      <c r="BF96" s="54">
        <v>0</v>
      </c>
      <c r="BG96" s="54">
        <v>0</v>
      </c>
      <c r="BH96" s="54">
        <v>0</v>
      </c>
      <c r="BI96" s="54">
        <v>0</v>
      </c>
      <c r="BJ96" s="55">
        <v>4</v>
      </c>
      <c r="BK96" s="54">
        <v>5</v>
      </c>
      <c r="BL96" s="54">
        <v>3</v>
      </c>
      <c r="BM96" s="51">
        <v>3</v>
      </c>
      <c r="BN96" s="51">
        <v>3</v>
      </c>
      <c r="BO96" s="54">
        <v>0</v>
      </c>
      <c r="BP96" s="55">
        <v>1</v>
      </c>
      <c r="BQ96" s="54">
        <v>0</v>
      </c>
      <c r="BR96" s="54">
        <v>1</v>
      </c>
      <c r="BS96" s="51">
        <v>0</v>
      </c>
      <c r="BT96" s="54">
        <v>1</v>
      </c>
      <c r="BU96" s="54">
        <v>0</v>
      </c>
      <c r="BV96" s="55">
        <v>0</v>
      </c>
      <c r="BW96" s="54">
        <v>0</v>
      </c>
      <c r="BX96" s="54">
        <v>0</v>
      </c>
      <c r="BY96" s="51">
        <v>0</v>
      </c>
      <c r="BZ96" s="54">
        <v>0</v>
      </c>
      <c r="CA96" s="54">
        <v>0</v>
      </c>
      <c r="CB96" s="55">
        <v>0</v>
      </c>
      <c r="CC96" s="51">
        <v>0</v>
      </c>
      <c r="CD96" s="54">
        <v>0</v>
      </c>
      <c r="CE96" s="51">
        <v>0</v>
      </c>
      <c r="CF96" s="51">
        <v>0</v>
      </c>
      <c r="CG96" s="54">
        <v>0</v>
      </c>
      <c r="CH96" s="55">
        <v>0</v>
      </c>
      <c r="CI96" s="54">
        <v>0</v>
      </c>
      <c r="CJ96" s="54">
        <v>0</v>
      </c>
      <c r="CK96" s="51">
        <v>0</v>
      </c>
      <c r="CL96" s="54">
        <v>0</v>
      </c>
      <c r="CM96" s="54">
        <v>0</v>
      </c>
      <c r="CN96" s="55">
        <v>0</v>
      </c>
      <c r="CO96" s="54">
        <v>0</v>
      </c>
      <c r="CP96" s="54">
        <v>0</v>
      </c>
      <c r="CQ96" s="54">
        <v>0</v>
      </c>
      <c r="CR96" s="54">
        <v>0</v>
      </c>
      <c r="CS96" s="54">
        <v>0</v>
      </c>
      <c r="CT96" s="64">
        <v>0</v>
      </c>
      <c r="CU96" s="51">
        <v>0</v>
      </c>
      <c r="CV96" s="51">
        <v>0</v>
      </c>
      <c r="CW96" s="51">
        <v>0</v>
      </c>
      <c r="CX96" s="51">
        <v>0</v>
      </c>
      <c r="CY96" s="51">
        <v>0</v>
      </c>
      <c r="CZ96" s="64">
        <v>0</v>
      </c>
      <c r="DA96" s="54">
        <v>0</v>
      </c>
      <c r="DB96" s="54">
        <v>0</v>
      </c>
      <c r="DC96" s="54">
        <v>0</v>
      </c>
      <c r="DD96" s="58">
        <v>0</v>
      </c>
      <c r="DE96" s="54">
        <v>0</v>
      </c>
      <c r="DF96" s="55">
        <v>0</v>
      </c>
      <c r="DG96" s="51">
        <v>4</v>
      </c>
      <c r="DH96" s="54">
        <v>2</v>
      </c>
      <c r="DI96" s="51">
        <v>2</v>
      </c>
      <c r="DJ96" s="51">
        <v>3</v>
      </c>
      <c r="DK96" s="54">
        <v>0</v>
      </c>
      <c r="DL96" s="64">
        <v>0</v>
      </c>
      <c r="DM96" s="56">
        <v>0</v>
      </c>
      <c r="DN96" s="51">
        <v>0</v>
      </c>
      <c r="DO96" s="51">
        <v>0</v>
      </c>
      <c r="DP96" s="51">
        <v>0</v>
      </c>
      <c r="DQ96" s="54">
        <v>0</v>
      </c>
      <c r="DR96" s="64">
        <v>0</v>
      </c>
      <c r="DS96" s="51">
        <v>0</v>
      </c>
      <c r="DT96" s="51">
        <v>0</v>
      </c>
      <c r="DU96" s="51">
        <v>0</v>
      </c>
      <c r="DV96" s="51">
        <v>0</v>
      </c>
      <c r="DW96" s="54">
        <v>0</v>
      </c>
      <c r="DX96" s="55">
        <v>0</v>
      </c>
      <c r="DY96" s="54">
        <v>0</v>
      </c>
      <c r="DZ96" s="54">
        <v>0</v>
      </c>
      <c r="EA96" s="54">
        <v>0</v>
      </c>
      <c r="EB96" s="51">
        <v>0</v>
      </c>
      <c r="EC96" s="54">
        <v>0</v>
      </c>
      <c r="ED96" s="64">
        <v>0</v>
      </c>
      <c r="EE96" s="54">
        <v>0</v>
      </c>
      <c r="EF96" s="51">
        <v>0</v>
      </c>
      <c r="EG96" s="54">
        <v>0</v>
      </c>
      <c r="EH96" s="58">
        <v>0</v>
      </c>
      <c r="EI96" s="54">
        <v>0</v>
      </c>
      <c r="EJ96" s="55"/>
      <c r="EK96" s="54">
        <v>0</v>
      </c>
      <c r="EL96" s="54"/>
      <c r="EM96" s="54"/>
      <c r="EN96" s="54"/>
      <c r="EO96" s="59"/>
      <c r="EP96" s="55"/>
      <c r="EQ96" s="54">
        <v>0</v>
      </c>
      <c r="ER96" s="54"/>
      <c r="ES96" s="54"/>
      <c r="ET96" s="54"/>
      <c r="EU96" s="59"/>
      <c r="EV96" s="55"/>
      <c r="EW96" s="54">
        <v>0</v>
      </c>
      <c r="EX96" s="54"/>
      <c r="EY96" s="54"/>
      <c r="EZ96" s="54"/>
      <c r="FA96" s="59">
        <v>0</v>
      </c>
      <c r="FB96" s="43">
        <f t="shared" si="53"/>
        <v>0</v>
      </c>
      <c r="FC96" s="21">
        <f t="shared" si="54"/>
        <v>0</v>
      </c>
      <c r="FD96" s="43">
        <f t="shared" si="55"/>
        <v>0</v>
      </c>
      <c r="FE96" s="21">
        <f t="shared" si="56"/>
        <v>0</v>
      </c>
      <c r="FF96" s="43">
        <f t="shared" si="57"/>
        <v>0</v>
      </c>
      <c r="FG96" s="21">
        <f t="shared" si="58"/>
        <v>0</v>
      </c>
      <c r="FH96" s="43">
        <f t="shared" si="59"/>
        <v>0</v>
      </c>
      <c r="FI96" s="21">
        <f t="shared" si="60"/>
        <v>0</v>
      </c>
      <c r="FJ96" s="43">
        <f t="shared" si="61"/>
        <v>5</v>
      </c>
      <c r="FK96" s="21">
        <f t="shared" si="62"/>
        <v>1000</v>
      </c>
      <c r="FL96" s="43">
        <f t="shared" si="63"/>
        <v>0</v>
      </c>
      <c r="FM96" s="21">
        <f t="shared" si="64"/>
        <v>0</v>
      </c>
      <c r="FN96" s="43">
        <f t="shared" si="65"/>
        <v>0</v>
      </c>
      <c r="FO96" s="21">
        <f t="shared" si="66"/>
        <v>0</v>
      </c>
      <c r="FP96" s="43">
        <f t="shared" si="67"/>
        <v>0</v>
      </c>
      <c r="FQ96" s="21">
        <f t="shared" si="68"/>
        <v>0</v>
      </c>
      <c r="FR96" s="43">
        <f t="shared" si="69"/>
        <v>0</v>
      </c>
      <c r="FS96" s="21">
        <f t="shared" si="70"/>
        <v>0</v>
      </c>
      <c r="FT96" s="43">
        <f t="shared" si="71"/>
        <v>18</v>
      </c>
      <c r="FU96" s="21">
        <f t="shared" si="72"/>
        <v>3600</v>
      </c>
      <c r="FV96" s="43">
        <f t="shared" si="73"/>
        <v>3</v>
      </c>
      <c r="FW96" s="21">
        <f t="shared" si="74"/>
        <v>600</v>
      </c>
      <c r="FX96" s="43">
        <f t="shared" si="75"/>
        <v>0</v>
      </c>
      <c r="FY96" s="21">
        <f t="shared" si="76"/>
        <v>0</v>
      </c>
      <c r="FZ96" s="43">
        <f t="shared" si="77"/>
        <v>0</v>
      </c>
      <c r="GA96" s="21">
        <f t="shared" si="78"/>
        <v>0</v>
      </c>
      <c r="GB96" s="43">
        <f t="shared" si="79"/>
        <v>0</v>
      </c>
      <c r="GC96" s="21">
        <f t="shared" si="80"/>
        <v>0</v>
      </c>
      <c r="GD96" s="43">
        <f t="shared" si="81"/>
        <v>0</v>
      </c>
      <c r="GE96" s="21">
        <f t="shared" si="82"/>
        <v>0</v>
      </c>
      <c r="GF96" s="43">
        <f t="shared" si="83"/>
        <v>0</v>
      </c>
      <c r="GG96" s="21">
        <f t="shared" si="84"/>
        <v>0</v>
      </c>
      <c r="GH96" s="43">
        <f t="shared" si="85"/>
        <v>0</v>
      </c>
      <c r="GI96" s="21">
        <f t="shared" si="86"/>
        <v>0</v>
      </c>
      <c r="GJ96" s="43">
        <f t="shared" si="87"/>
        <v>11</v>
      </c>
      <c r="GK96" s="21">
        <f t="shared" si="88"/>
        <v>2200</v>
      </c>
      <c r="GL96" s="43">
        <f t="shared" si="89"/>
        <v>0</v>
      </c>
      <c r="GM96" s="21">
        <f t="shared" si="90"/>
        <v>0</v>
      </c>
      <c r="GN96" s="43">
        <f t="shared" si="91"/>
        <v>0</v>
      </c>
      <c r="GO96" s="21">
        <f t="shared" si="92"/>
        <v>0</v>
      </c>
      <c r="GP96" s="43">
        <f t="shared" si="93"/>
        <v>0</v>
      </c>
      <c r="GQ96" s="21">
        <f t="shared" si="94"/>
        <v>0</v>
      </c>
      <c r="GR96" s="43">
        <f t="shared" si="95"/>
        <v>0</v>
      </c>
      <c r="GS96" s="21">
        <f t="shared" si="96"/>
        <v>0</v>
      </c>
      <c r="GT96" s="43">
        <f t="shared" si="97"/>
        <v>0</v>
      </c>
      <c r="GU96" s="21">
        <f t="shared" si="98"/>
        <v>0</v>
      </c>
      <c r="GV96" s="43">
        <f t="shared" si="99"/>
        <v>37</v>
      </c>
      <c r="GW96" s="43">
        <f t="shared" si="100"/>
        <v>7400</v>
      </c>
      <c r="GX96" s="28"/>
      <c r="GY96" s="43">
        <f t="shared" si="102"/>
        <v>0</v>
      </c>
      <c r="HF96" s="89" t="str">
        <f t="shared" si="101"/>
        <v>Sample91</v>
      </c>
      <c r="HG96" s="43">
        <f t="shared" si="101"/>
        <v>200</v>
      </c>
      <c r="HH96" s="89" t="str">
        <f t="shared" si="101"/>
        <v>Ft/db</v>
      </c>
      <c r="HI96" s="13">
        <f t="shared" si="103"/>
        <v>0</v>
      </c>
      <c r="HJ96" s="43">
        <f>IF($HJ$1=1,IF(haviszla2!$E$5="h",haviszla2!H96,IF(haviszla2!$E$5="k",haviszla2!I96,IF(haviszla2!$E$5="sz",haviszla2!J96,IF(haviszla2!$E$5="cs",haviszla2!K96,IF(haviszla2!$E$5="p",haviszla2!L96,IF(haviszla2!$E$5="szo",haviszla2!M96,0)))))),0)</f>
        <v>0</v>
      </c>
      <c r="HK96" s="43">
        <f>IF($HK$1=1,IF(haviszla2!$E$5="h",haviszla2!N96,IF(haviszla2!$E$5="k",haviszla2!O96,IF(haviszla2!$E$5="sz",haviszla2!P96,IF(haviszla2!$E$5="cs",haviszla2!Q96,IF(haviszla2!$E$5="p",haviszla2!R96,IF(haviszla2!$E$5="szo",haviszla2!S96,0)))))),0)</f>
        <v>0</v>
      </c>
      <c r="HL96" s="43">
        <f>IF($HL$1=1,IF(haviszla2!$E$5="h",haviszla2!T96,IF(haviszla2!$E$5="k",haviszla2!U96,IF(haviszla2!$E$5="sz",haviszla2!V96,IF(haviszla2!$E$5="cs",haviszla2!W96,IF(haviszla2!$E$5="p",haviszla2!X96,IF(haviszla2!$E$5="szo",haviszla2!Y96,0)))))),0)</f>
        <v>0</v>
      </c>
      <c r="HM96" s="43">
        <f>IF($HM$1=1,IF(haviszla2!$E$5="h",haviszla2!Z96,IF(haviszla2!$E$5="k",haviszla2!AA96,IF(haviszla2!$E$5="sz",haviszla2!AB96,IF(haviszla2!$E$5="cs",haviszla2!AC96,IF(haviszla2!$E$5="p",haviszla2!AD96,IF(haviszla2!$E$5="szo",haviszla2!AE96,0)))))),0)</f>
        <v>0</v>
      </c>
      <c r="HN96" s="43">
        <f>IF($HN$1=1,IF(haviszla2!$E$5="h",haviszla2!AF96,IF(haviszla2!$E$5="k",haviszla2!AG96,IF(haviszla2!$E$5="sz",haviszla2!AH96,IF(haviszla2!$E$5="cs",haviszla2!AI96,IF(haviszla2!$E$5="p",haviszla2!AJ96,IF(haviszla2!$E$5="szo",haviszla2!AK96,0)))))),0)</f>
        <v>0</v>
      </c>
      <c r="HO96" s="43">
        <f>IF($HO$1=1,IF(haviszla2!$E$5="h",haviszla2!AL96,IF(haviszla2!$E$5="k",haviszla2!AM96,IF(haviszla2!$E$5="sz",haviszla2!AN96,IF(haviszla2!$E$5="cs",haviszla2!AO96,IF(haviszla2!$E$5="p",haviszla2!AP96,IF(haviszla2!$E$5="szo",haviszla2!AQ96,0)))))),0)</f>
        <v>0</v>
      </c>
      <c r="HP96" s="43">
        <f>IF($HP$1=1,IF(haviszla2!$E$5="h",haviszla2!AR96,IF(haviszla2!$E$5="k",haviszla2!AS96,IF(haviszla2!$E$5="sz",haviszla2!AT96,IF(haviszla2!$E$5="cs",haviszla2!AU96,IF(haviszla2!$E$5="p",haviszla2!AV96,IF(haviszla2!$E$5="szo",haviszla2!AW96,0)))))),0)</f>
        <v>0</v>
      </c>
      <c r="HQ96" s="43">
        <f>IF($HQ$1=1,IF(haviszla2!$E$5="h",haviszla2!AX96,IF(haviszla2!$E$5="k",haviszla2!AY96,IF(haviszla2!$E$5="sz",haviszla2!AZ96,IF(haviszla2!$E$5="cs",haviszla2!BA96,IF(haviszla2!$E$5="p",haviszla2!BB96,IF(haviszla2!$E$5="szo",haviszla2!BC96,0)))))),0)</f>
        <v>0</v>
      </c>
      <c r="HR96" s="43">
        <f>IF($HR$1=1,IF(haviszla2!$E$5="h",haviszla2!BD96,IF(haviszla2!$E$5="k",haviszla2!BE96,IF(haviszla2!$E$5="sz",haviszla2!BF96,IF(haviszla2!$E$5="cs",haviszla2!BG96,IF(haviszla2!$E$5="p",haviszla2!BH96,IF(haviszla2!$E$5="szo",haviszla2!BI96,0)))))),0)</f>
        <v>0</v>
      </c>
      <c r="HS96" s="43">
        <f>IF($HS$1=1,IF(haviszla2!$E$5="h",haviszla2!BJ96,IF(haviszla2!$E$5="k",haviszla2!BK96,IF(haviszla2!$E$5="sz",haviszla2!BL96,IF(haviszla2!$E$5="cs",haviszla2!BM96,IF(haviszla2!$E$5="p",haviszla2!BN96,IF(haviszla2!$E$5="szo",haviszla2!BO96,0)))))),0)</f>
        <v>0</v>
      </c>
      <c r="HT96" s="43">
        <f>IF($HT$1=1,IF(haviszla2!$E$5="h",haviszla2!BP96,IF(haviszla2!$E$5="k",haviszla2!BQ96,IF(haviszla2!$E$5="sz",haviszla2!BR96,IF(haviszla2!$E$5="cs",haviszla2!BS96,IF(haviszla2!$E$5="p",haviszla2!BT96,IF(haviszla2!$E$5="szo",haviszla2!BU96,0)))))),0)</f>
        <v>0</v>
      </c>
      <c r="HU96" s="43">
        <f>IF($HU$1=1,IF(haviszla2!$E$5="h",haviszla2!BV96,IF(haviszla2!$E$5="k",haviszla2!BW96,IF(haviszla2!$E$5="sz",haviszla2!BX96,IF(haviszla2!$E$5="cs",haviszla2!BY96,IF(haviszla2!$E$5="p",haviszla2!BZ96,IF(haviszla2!$E$5="szo",haviszla2!CA96,0)))))),0)</f>
        <v>0</v>
      </c>
      <c r="HV96" s="43">
        <f>IF($HV$1=1,IF(haviszla2!$E$5="h",haviszla2!CB96,IF(haviszla2!$E$5="k",haviszla2!CC96,IF(haviszla2!$E$5="sz",haviszla2!CD96,IF(haviszla2!$E$5="cs",haviszla2!CE96,IF(haviszla2!$E$5="p",haviszla2!CF96,IF(haviszla2!$E$5="szo",haviszla2!CG96,0)))))),0)</f>
        <v>0</v>
      </c>
      <c r="HW96" s="43">
        <f>IF($HW$1=1,IF(haviszla2!$E$5="h",haviszla2!CH96,IF(haviszla2!$E$5="k",haviszla2!CI96,IF(haviszla2!$E$5="sz",haviszla2!CJ96,IF(haviszla2!$E$5="cs",haviszla2!CK96,IF(haviszla2!$E$5="p",haviszla2!CL96,IF(haviszla2!$E$5="szo",haviszla2!CM96,0)))))),0)</f>
        <v>0</v>
      </c>
      <c r="HX96" s="43">
        <f>IF($HX$1=1,IF(haviszla2!$E$5="h",haviszla2!CN96,IF(haviszla2!$E$5="k",haviszla2!CO96,IF(haviszla2!$E$5="sz",haviszla2!CP96,IF(haviszla2!$E$5="cs",haviszla2!CQ96,IF(haviszla2!$E$5="p",haviszla2!CR96,IF(haviszla2!$E$5="szo",haviszla2!CS96,0)))))),0)</f>
        <v>0</v>
      </c>
      <c r="HY96" s="43">
        <f>IF($HY$1=1,IF(haviszla2!$E$5="h",haviszla2!CT96,IF(haviszla2!$E$5="k",haviszla2!CU96,IF(haviszla2!$E$5="sz",haviszla2!CV96,IF(haviszla2!$E$5="cs",haviszla2!CW96,IF(haviszla2!$E$5="p",haviszla2!CX96,IF(haviszla2!$E$5="szo",haviszla2!CY96,0)))))),0)</f>
        <v>0</v>
      </c>
      <c r="HZ96" s="43">
        <f>IF($HZ$1=1,IF(haviszla2!$E$5="h",haviszla2!CZ96,IF(haviszla2!$E$5="k",haviszla2!DA96,IF(haviszla2!$E$5="sz",haviszla2!DB96,IF(haviszla2!$E$5="cs",haviszla2!DC96,IF(haviszla2!$E$5="p",haviszla2!DD96,IF(haviszla2!$E$5="szo",haviszla2!DE96,0)))))),0)</f>
        <v>0</v>
      </c>
      <c r="IA96" s="43">
        <f>IF($IA$1=1,IF(haviszla2!$E$5="h",haviszla2!DF96,IF(haviszla2!$E$5="k",haviszla2!DG96,IF(haviszla2!$E$5="sz",haviszla2!DH96,IF(haviszla2!$E$5="cs",haviszla2!DI96,IF(haviszla2!$E$5="p",haviszla2!DJ96,IF(haviszla2!$E$5="szo",haviszla2!DK96,0)))))),0)</f>
        <v>0</v>
      </c>
      <c r="IB96" s="43">
        <f>IF($IB$1=1,IF(haviszla2!$E$5="h",haviszla2!DL96,IF(haviszla2!$E$5="k",haviszla2!DM96,IF(haviszla2!$E$5="sz",haviszla2!DN96,IF(haviszla2!$E$5="cs",haviszla2!DO96,IF(haviszla2!$E$5="p",haviszla2!DP96,IF(haviszla2!$E$5="szo",haviszla2!DQ96,0)))))),0)</f>
        <v>0</v>
      </c>
      <c r="IC96" s="43">
        <f>IF($IC$1=1,IF(haviszla2!$E$5="h",haviszla2!DR96,IF(haviszla2!$E$5="k",haviszla2!DS96,IF(haviszla2!$E$5="sz",haviszla2!DT96,IF(haviszla2!$E$5="cs",haviszla2!DU96,IF(haviszla2!$E$5="p",haviszla2!DV96,IF(haviszla2!$E$5="szo",haviszla2!DW96,0)))))),0)</f>
        <v>0</v>
      </c>
      <c r="ID96" s="43">
        <f>IF($ID$1=1,IF(haviszla2!$E$5="h",haviszla2!DX96,IF(haviszla2!$E$5="k",haviszla2!DY96,IF(haviszla2!$E$5="sz",haviszla2!DZ96,IF(haviszla2!$E$5="cs",haviszla2!EA96,IF(haviszla2!$E$5="p",haviszla2!EB96,IF(haviszla2!$E$5="szo",haviszla2!EC96,0)))))),0)</f>
        <v>0</v>
      </c>
      <c r="IE96" s="43">
        <f>IF($IE$1=1,IF(haviszla2!$E$5="h",haviszla2!ED96,IF(haviszla2!$E$5="k",haviszla2!EE96,IF(haviszla2!$E$5="sz",haviszla2!EF96,IF(haviszla2!$E$5="cs",haviszla2!EG96,IF(haviszla2!$E$5="p",haviszla2!EH96,IF(haviszla2!$E$5="szo",haviszla2!EI96,0)))))),0)</f>
        <v>0</v>
      </c>
    </row>
    <row r="97" spans="1:239" ht="15" customHeight="1">
      <c r="A97" s="18" t="s">
        <v>111</v>
      </c>
      <c r="B97" s="89" t="s">
        <v>477</v>
      </c>
      <c r="C97" s="43">
        <v>200</v>
      </c>
      <c r="D97" s="43" t="s">
        <v>151</v>
      </c>
      <c r="E97" s="13">
        <f t="shared" si="52"/>
        <v>0</v>
      </c>
      <c r="F97" s="48"/>
      <c r="G97" s="49"/>
      <c r="H97" s="89">
        <v>0</v>
      </c>
      <c r="I97" s="51">
        <v>0</v>
      </c>
      <c r="J97" s="89">
        <v>0</v>
      </c>
      <c r="K97" s="51">
        <v>0</v>
      </c>
      <c r="L97" s="51">
        <v>0</v>
      </c>
      <c r="M97" s="52">
        <v>0</v>
      </c>
      <c r="N97" s="55">
        <v>0</v>
      </c>
      <c r="O97" s="51">
        <v>0</v>
      </c>
      <c r="P97" s="54">
        <v>0</v>
      </c>
      <c r="Q97" s="51">
        <v>0</v>
      </c>
      <c r="R97" s="51">
        <v>0</v>
      </c>
      <c r="S97" s="54">
        <v>0</v>
      </c>
      <c r="T97" s="55">
        <v>0</v>
      </c>
      <c r="U97" s="51">
        <v>0</v>
      </c>
      <c r="V97" s="54">
        <v>0</v>
      </c>
      <c r="W97" s="51">
        <v>0</v>
      </c>
      <c r="X97" s="51">
        <v>0</v>
      </c>
      <c r="Y97" s="54">
        <v>0</v>
      </c>
      <c r="Z97" s="55">
        <v>0</v>
      </c>
      <c r="AA97" s="51">
        <v>0</v>
      </c>
      <c r="AB97" s="54">
        <v>0</v>
      </c>
      <c r="AC97" s="51">
        <v>0</v>
      </c>
      <c r="AD97" s="51">
        <v>0</v>
      </c>
      <c r="AE97" s="54">
        <v>0</v>
      </c>
      <c r="AF97" s="55">
        <v>1</v>
      </c>
      <c r="AG97" s="51">
        <v>1</v>
      </c>
      <c r="AH97" s="54">
        <v>1</v>
      </c>
      <c r="AI97" s="51">
        <v>1</v>
      </c>
      <c r="AJ97" s="56">
        <v>1</v>
      </c>
      <c r="AK97" s="54">
        <v>0</v>
      </c>
      <c r="AL97" s="55">
        <v>0</v>
      </c>
      <c r="AM97" s="54">
        <v>0</v>
      </c>
      <c r="AN97" s="54">
        <v>0</v>
      </c>
      <c r="AO97" s="54">
        <v>0</v>
      </c>
      <c r="AP97" s="54">
        <v>0</v>
      </c>
      <c r="AQ97" s="54">
        <v>0</v>
      </c>
      <c r="AR97" s="55">
        <v>0</v>
      </c>
      <c r="AS97" s="54">
        <v>0</v>
      </c>
      <c r="AT97" s="54">
        <v>0</v>
      </c>
      <c r="AU97" s="51">
        <v>0</v>
      </c>
      <c r="AV97" s="51">
        <v>0</v>
      </c>
      <c r="AW97" s="54">
        <v>0</v>
      </c>
      <c r="AX97" s="57">
        <v>0</v>
      </c>
      <c r="AY97" s="51">
        <v>0</v>
      </c>
      <c r="AZ97" s="54">
        <v>0</v>
      </c>
      <c r="BA97" s="51">
        <v>0</v>
      </c>
      <c r="BB97" s="56">
        <v>0</v>
      </c>
      <c r="BC97" s="58">
        <v>0</v>
      </c>
      <c r="BD97" s="55">
        <v>0</v>
      </c>
      <c r="BE97" s="51">
        <v>0</v>
      </c>
      <c r="BF97" s="54">
        <v>0</v>
      </c>
      <c r="BG97" s="54">
        <v>0</v>
      </c>
      <c r="BH97" s="54">
        <v>0</v>
      </c>
      <c r="BI97" s="54">
        <v>0</v>
      </c>
      <c r="BJ97" s="55">
        <v>4</v>
      </c>
      <c r="BK97" s="54">
        <v>5</v>
      </c>
      <c r="BL97" s="54">
        <v>3</v>
      </c>
      <c r="BM97" s="51">
        <v>3</v>
      </c>
      <c r="BN97" s="51">
        <v>3</v>
      </c>
      <c r="BO97" s="54">
        <v>0</v>
      </c>
      <c r="BP97" s="55">
        <v>1</v>
      </c>
      <c r="BQ97" s="54">
        <v>0</v>
      </c>
      <c r="BR97" s="54">
        <v>1</v>
      </c>
      <c r="BS97" s="51">
        <v>0</v>
      </c>
      <c r="BT97" s="54">
        <v>1</v>
      </c>
      <c r="BU97" s="54">
        <v>0</v>
      </c>
      <c r="BV97" s="55">
        <v>0</v>
      </c>
      <c r="BW97" s="54">
        <v>0</v>
      </c>
      <c r="BX97" s="54">
        <v>0</v>
      </c>
      <c r="BY97" s="51">
        <v>0</v>
      </c>
      <c r="BZ97" s="54">
        <v>0</v>
      </c>
      <c r="CA97" s="54">
        <v>0</v>
      </c>
      <c r="CB97" s="55">
        <v>0</v>
      </c>
      <c r="CC97" s="51">
        <v>0</v>
      </c>
      <c r="CD97" s="54">
        <v>0</v>
      </c>
      <c r="CE97" s="51">
        <v>0</v>
      </c>
      <c r="CF97" s="51">
        <v>0</v>
      </c>
      <c r="CG97" s="54">
        <v>0</v>
      </c>
      <c r="CH97" s="55">
        <v>0</v>
      </c>
      <c r="CI97" s="54">
        <v>0</v>
      </c>
      <c r="CJ97" s="54">
        <v>0</v>
      </c>
      <c r="CK97" s="51">
        <v>0</v>
      </c>
      <c r="CL97" s="54">
        <v>0</v>
      </c>
      <c r="CM97" s="54">
        <v>0</v>
      </c>
      <c r="CN97" s="55">
        <v>0</v>
      </c>
      <c r="CO97" s="54">
        <v>0</v>
      </c>
      <c r="CP97" s="54">
        <v>0</v>
      </c>
      <c r="CQ97" s="54">
        <v>0</v>
      </c>
      <c r="CR97" s="54">
        <v>0</v>
      </c>
      <c r="CS97" s="54">
        <v>0</v>
      </c>
      <c r="CT97" s="55">
        <v>0</v>
      </c>
      <c r="CU97" s="54">
        <v>0</v>
      </c>
      <c r="CV97" s="54">
        <v>0</v>
      </c>
      <c r="CW97" s="51">
        <v>0</v>
      </c>
      <c r="CX97" s="51">
        <v>0</v>
      </c>
      <c r="CY97" s="54">
        <v>0</v>
      </c>
      <c r="CZ97" s="55">
        <v>0</v>
      </c>
      <c r="DA97" s="54">
        <v>0</v>
      </c>
      <c r="DB97" s="54">
        <v>0</v>
      </c>
      <c r="DC97" s="54">
        <v>0</v>
      </c>
      <c r="DD97" s="58">
        <v>0</v>
      </c>
      <c r="DE97" s="54">
        <v>0</v>
      </c>
      <c r="DF97" s="55">
        <v>0</v>
      </c>
      <c r="DG97" s="51">
        <v>0</v>
      </c>
      <c r="DH97" s="54">
        <v>0</v>
      </c>
      <c r="DI97" s="51">
        <v>0</v>
      </c>
      <c r="DJ97" s="51">
        <v>0</v>
      </c>
      <c r="DK97" s="54">
        <v>0</v>
      </c>
      <c r="DL97" s="64">
        <v>0</v>
      </c>
      <c r="DM97" s="56">
        <v>0</v>
      </c>
      <c r="DN97" s="54">
        <v>0</v>
      </c>
      <c r="DO97" s="51">
        <v>0</v>
      </c>
      <c r="DP97" s="51">
        <v>0</v>
      </c>
      <c r="DQ97" s="54">
        <v>0</v>
      </c>
      <c r="DR97" s="55">
        <v>0</v>
      </c>
      <c r="DS97" s="51">
        <v>0</v>
      </c>
      <c r="DT97" s="54">
        <v>0</v>
      </c>
      <c r="DU97" s="51">
        <v>0</v>
      </c>
      <c r="DV97" s="51">
        <v>0</v>
      </c>
      <c r="DW97" s="54">
        <v>0</v>
      </c>
      <c r="DX97" s="55">
        <v>0</v>
      </c>
      <c r="DY97" s="54">
        <v>0</v>
      </c>
      <c r="DZ97" s="54">
        <v>0</v>
      </c>
      <c r="EA97" s="54">
        <v>0</v>
      </c>
      <c r="EB97" s="51">
        <v>0</v>
      </c>
      <c r="EC97" s="54">
        <v>0</v>
      </c>
      <c r="ED97" s="64">
        <v>0</v>
      </c>
      <c r="EE97" s="54">
        <v>0</v>
      </c>
      <c r="EF97" s="54">
        <v>0</v>
      </c>
      <c r="EG97" s="54">
        <v>0</v>
      </c>
      <c r="EH97" s="58">
        <v>0</v>
      </c>
      <c r="EI97" s="54">
        <v>0</v>
      </c>
      <c r="EJ97" s="55"/>
      <c r="EK97" s="54">
        <v>0</v>
      </c>
      <c r="EL97" s="54"/>
      <c r="EM97" s="54"/>
      <c r="EN97" s="54"/>
      <c r="EO97" s="59"/>
      <c r="EP97" s="55"/>
      <c r="EQ97" s="54">
        <v>0</v>
      </c>
      <c r="ER97" s="54"/>
      <c r="ES97" s="54"/>
      <c r="ET97" s="54"/>
      <c r="EU97" s="59"/>
      <c r="EV97" s="55"/>
      <c r="EW97" s="54">
        <v>0</v>
      </c>
      <c r="EX97" s="54"/>
      <c r="EY97" s="54"/>
      <c r="EZ97" s="54"/>
      <c r="FA97" s="59">
        <v>0</v>
      </c>
      <c r="FB97" s="43">
        <f t="shared" si="53"/>
        <v>0</v>
      </c>
      <c r="FC97" s="21">
        <f t="shared" si="54"/>
        <v>0</v>
      </c>
      <c r="FD97" s="43">
        <f t="shared" si="55"/>
        <v>0</v>
      </c>
      <c r="FE97" s="21">
        <f t="shared" si="56"/>
        <v>0</v>
      </c>
      <c r="FF97" s="43">
        <f t="shared" si="57"/>
        <v>0</v>
      </c>
      <c r="FG97" s="21">
        <f t="shared" si="58"/>
        <v>0</v>
      </c>
      <c r="FH97" s="43">
        <f t="shared" si="59"/>
        <v>0</v>
      </c>
      <c r="FI97" s="21">
        <f t="shared" si="60"/>
        <v>0</v>
      </c>
      <c r="FJ97" s="43">
        <f t="shared" si="61"/>
        <v>5</v>
      </c>
      <c r="FK97" s="21">
        <f t="shared" si="62"/>
        <v>1000</v>
      </c>
      <c r="FL97" s="43">
        <f t="shared" si="63"/>
        <v>0</v>
      </c>
      <c r="FM97" s="21">
        <f t="shared" si="64"/>
        <v>0</v>
      </c>
      <c r="FN97" s="43">
        <f t="shared" si="65"/>
        <v>0</v>
      </c>
      <c r="FO97" s="21">
        <f t="shared" si="66"/>
        <v>0</v>
      </c>
      <c r="FP97" s="43">
        <f t="shared" si="67"/>
        <v>0</v>
      </c>
      <c r="FQ97" s="21">
        <f t="shared" si="68"/>
        <v>0</v>
      </c>
      <c r="FR97" s="43">
        <f t="shared" si="69"/>
        <v>0</v>
      </c>
      <c r="FS97" s="21">
        <f t="shared" si="70"/>
        <v>0</v>
      </c>
      <c r="FT97" s="43">
        <f t="shared" si="71"/>
        <v>18</v>
      </c>
      <c r="FU97" s="21">
        <f t="shared" si="72"/>
        <v>3600</v>
      </c>
      <c r="FV97" s="43">
        <f t="shared" si="73"/>
        <v>3</v>
      </c>
      <c r="FW97" s="21">
        <f t="shared" si="74"/>
        <v>600</v>
      </c>
      <c r="FX97" s="43">
        <f t="shared" si="75"/>
        <v>0</v>
      </c>
      <c r="FY97" s="21">
        <f t="shared" si="76"/>
        <v>0</v>
      </c>
      <c r="FZ97" s="43">
        <f t="shared" si="77"/>
        <v>0</v>
      </c>
      <c r="GA97" s="21">
        <f t="shared" si="78"/>
        <v>0</v>
      </c>
      <c r="GB97" s="43">
        <f t="shared" si="79"/>
        <v>0</v>
      </c>
      <c r="GC97" s="21">
        <f t="shared" si="80"/>
        <v>0</v>
      </c>
      <c r="GD97" s="43">
        <f t="shared" si="81"/>
        <v>0</v>
      </c>
      <c r="GE97" s="21">
        <f t="shared" si="82"/>
        <v>0</v>
      </c>
      <c r="GF97" s="43">
        <f t="shared" si="83"/>
        <v>0</v>
      </c>
      <c r="GG97" s="21">
        <f t="shared" si="84"/>
        <v>0</v>
      </c>
      <c r="GH97" s="43">
        <f t="shared" si="85"/>
        <v>0</v>
      </c>
      <c r="GI97" s="21">
        <f t="shared" si="86"/>
        <v>0</v>
      </c>
      <c r="GJ97" s="43">
        <f t="shared" si="87"/>
        <v>0</v>
      </c>
      <c r="GK97" s="21">
        <f t="shared" si="88"/>
        <v>0</v>
      </c>
      <c r="GL97" s="43">
        <f t="shared" si="89"/>
        <v>0</v>
      </c>
      <c r="GM97" s="21">
        <f t="shared" si="90"/>
        <v>0</v>
      </c>
      <c r="GN97" s="43">
        <f t="shared" si="91"/>
        <v>0</v>
      </c>
      <c r="GO97" s="21">
        <f t="shared" si="92"/>
        <v>0</v>
      </c>
      <c r="GP97" s="43">
        <f t="shared" si="93"/>
        <v>0</v>
      </c>
      <c r="GQ97" s="21">
        <f t="shared" si="94"/>
        <v>0</v>
      </c>
      <c r="GR97" s="43">
        <f t="shared" si="95"/>
        <v>0</v>
      </c>
      <c r="GS97" s="21">
        <f t="shared" si="96"/>
        <v>0</v>
      </c>
      <c r="GT97" s="43">
        <f t="shared" si="97"/>
        <v>0</v>
      </c>
      <c r="GU97" s="21">
        <f t="shared" si="98"/>
        <v>0</v>
      </c>
      <c r="GV97" s="43">
        <f t="shared" si="99"/>
        <v>26</v>
      </c>
      <c r="GW97" s="43">
        <f t="shared" si="100"/>
        <v>5200</v>
      </c>
      <c r="GX97" s="28"/>
      <c r="GY97" s="43">
        <f t="shared" si="102"/>
        <v>0</v>
      </c>
      <c r="HF97" s="89" t="str">
        <f t="shared" si="101"/>
        <v>Sample92</v>
      </c>
      <c r="HG97" s="43">
        <f t="shared" si="101"/>
        <v>200</v>
      </c>
      <c r="HH97" s="89" t="str">
        <f t="shared" si="101"/>
        <v>Ft/db</v>
      </c>
      <c r="HI97" s="13">
        <f t="shared" si="103"/>
        <v>0</v>
      </c>
      <c r="HJ97" s="43">
        <f>IF($HJ$1=1,IF(haviszla2!$E$5="h",haviszla2!H97,IF(haviszla2!$E$5="k",haviszla2!I97,IF(haviszla2!$E$5="sz",haviszla2!J97,IF(haviszla2!$E$5="cs",haviszla2!K97,IF(haviszla2!$E$5="p",haviszla2!L97,IF(haviszla2!$E$5="szo",haviszla2!M97,0)))))),0)</f>
        <v>0</v>
      </c>
      <c r="HK97" s="43">
        <f>IF($HK$1=1,IF(haviszla2!$E$5="h",haviszla2!N97,IF(haviszla2!$E$5="k",haviszla2!O97,IF(haviszla2!$E$5="sz",haviszla2!P97,IF(haviszla2!$E$5="cs",haviszla2!Q97,IF(haviszla2!$E$5="p",haviszla2!R97,IF(haviszla2!$E$5="szo",haviszla2!S97,0)))))),0)</f>
        <v>0</v>
      </c>
      <c r="HL97" s="43">
        <f>IF($HL$1=1,IF(haviszla2!$E$5="h",haviszla2!T97,IF(haviszla2!$E$5="k",haviszla2!U97,IF(haviszla2!$E$5="sz",haviszla2!V97,IF(haviszla2!$E$5="cs",haviszla2!W97,IF(haviszla2!$E$5="p",haviszla2!X97,IF(haviszla2!$E$5="szo",haviszla2!Y97,0)))))),0)</f>
        <v>0</v>
      </c>
      <c r="HM97" s="43">
        <f>IF($HM$1=1,IF(haviszla2!$E$5="h",haviszla2!Z97,IF(haviszla2!$E$5="k",haviszla2!AA97,IF(haviszla2!$E$5="sz",haviszla2!AB97,IF(haviszla2!$E$5="cs",haviszla2!AC97,IF(haviszla2!$E$5="p",haviszla2!AD97,IF(haviszla2!$E$5="szo",haviszla2!AE97,0)))))),0)</f>
        <v>0</v>
      </c>
      <c r="HN97" s="43">
        <f>IF($HN$1=1,IF(haviszla2!$E$5="h",haviszla2!AF97,IF(haviszla2!$E$5="k",haviszla2!AG97,IF(haviszla2!$E$5="sz",haviszla2!AH97,IF(haviszla2!$E$5="cs",haviszla2!AI97,IF(haviszla2!$E$5="p",haviszla2!AJ97,IF(haviszla2!$E$5="szo",haviszla2!AK97,0)))))),0)</f>
        <v>0</v>
      </c>
      <c r="HO97" s="43">
        <f>IF($HO$1=1,IF(haviszla2!$E$5="h",haviszla2!AL97,IF(haviszla2!$E$5="k",haviszla2!AM97,IF(haviszla2!$E$5="sz",haviszla2!AN97,IF(haviszla2!$E$5="cs",haviszla2!AO97,IF(haviszla2!$E$5="p",haviszla2!AP97,IF(haviszla2!$E$5="szo",haviszla2!AQ97,0)))))),0)</f>
        <v>0</v>
      </c>
      <c r="HP97" s="43">
        <f>IF($HP$1=1,IF(haviszla2!$E$5="h",haviszla2!AR97,IF(haviszla2!$E$5="k",haviszla2!AS97,IF(haviszla2!$E$5="sz",haviszla2!AT97,IF(haviszla2!$E$5="cs",haviszla2!AU97,IF(haviszla2!$E$5="p",haviszla2!AV97,IF(haviszla2!$E$5="szo",haviszla2!AW97,0)))))),0)</f>
        <v>0</v>
      </c>
      <c r="HQ97" s="43">
        <f>IF($HQ$1=1,IF(haviszla2!$E$5="h",haviszla2!AX97,IF(haviszla2!$E$5="k",haviszla2!AY97,IF(haviszla2!$E$5="sz",haviszla2!AZ97,IF(haviszla2!$E$5="cs",haviszla2!BA97,IF(haviszla2!$E$5="p",haviszla2!BB97,IF(haviszla2!$E$5="szo",haviszla2!BC97,0)))))),0)</f>
        <v>0</v>
      </c>
      <c r="HR97" s="43">
        <f>IF($HR$1=1,IF(haviszla2!$E$5="h",haviszla2!BD97,IF(haviszla2!$E$5="k",haviszla2!BE97,IF(haviszla2!$E$5="sz",haviszla2!BF97,IF(haviszla2!$E$5="cs",haviszla2!BG97,IF(haviszla2!$E$5="p",haviszla2!BH97,IF(haviszla2!$E$5="szo",haviszla2!BI97,0)))))),0)</f>
        <v>0</v>
      </c>
      <c r="HS97" s="43">
        <f>IF($HS$1=1,IF(haviszla2!$E$5="h",haviszla2!BJ97,IF(haviszla2!$E$5="k",haviszla2!BK97,IF(haviszla2!$E$5="sz",haviszla2!BL97,IF(haviszla2!$E$5="cs",haviszla2!BM97,IF(haviszla2!$E$5="p",haviszla2!BN97,IF(haviszla2!$E$5="szo",haviszla2!BO97,0)))))),0)</f>
        <v>0</v>
      </c>
      <c r="HT97" s="43">
        <f>IF($HT$1=1,IF(haviszla2!$E$5="h",haviszla2!BP97,IF(haviszla2!$E$5="k",haviszla2!BQ97,IF(haviszla2!$E$5="sz",haviszla2!BR97,IF(haviszla2!$E$5="cs",haviszla2!BS97,IF(haviszla2!$E$5="p",haviszla2!BT97,IF(haviszla2!$E$5="szo",haviszla2!BU97,0)))))),0)</f>
        <v>0</v>
      </c>
      <c r="HU97" s="43">
        <f>IF($HU$1=1,IF(haviszla2!$E$5="h",haviszla2!BV97,IF(haviszla2!$E$5="k",haviszla2!BW97,IF(haviszla2!$E$5="sz",haviszla2!BX97,IF(haviszla2!$E$5="cs",haviszla2!BY97,IF(haviszla2!$E$5="p",haviszla2!BZ97,IF(haviszla2!$E$5="szo",haviszla2!CA97,0)))))),0)</f>
        <v>0</v>
      </c>
      <c r="HV97" s="43">
        <f>IF($HV$1=1,IF(haviszla2!$E$5="h",haviszla2!CB97,IF(haviszla2!$E$5="k",haviszla2!CC97,IF(haviszla2!$E$5="sz",haviszla2!CD97,IF(haviszla2!$E$5="cs",haviszla2!CE97,IF(haviszla2!$E$5="p",haviszla2!CF97,IF(haviszla2!$E$5="szo",haviszla2!CG97,0)))))),0)</f>
        <v>0</v>
      </c>
      <c r="HW97" s="43">
        <f>IF($HW$1=1,IF(haviszla2!$E$5="h",haviszla2!CH97,IF(haviszla2!$E$5="k",haviszla2!CI97,IF(haviszla2!$E$5="sz",haviszla2!CJ97,IF(haviszla2!$E$5="cs",haviszla2!CK97,IF(haviszla2!$E$5="p",haviszla2!CL97,IF(haviszla2!$E$5="szo",haviszla2!CM97,0)))))),0)</f>
        <v>0</v>
      </c>
      <c r="HX97" s="43">
        <f>IF($HX$1=1,IF(haviszla2!$E$5="h",haviszla2!CN97,IF(haviszla2!$E$5="k",haviszla2!CO97,IF(haviszla2!$E$5="sz",haviszla2!CP97,IF(haviszla2!$E$5="cs",haviszla2!CQ97,IF(haviszla2!$E$5="p",haviszla2!CR97,IF(haviszla2!$E$5="szo",haviszla2!CS97,0)))))),0)</f>
        <v>0</v>
      </c>
      <c r="HY97" s="43">
        <f>IF($HY$1=1,IF(haviszla2!$E$5="h",haviszla2!CT97,IF(haviszla2!$E$5="k",haviszla2!CU97,IF(haviszla2!$E$5="sz",haviszla2!CV97,IF(haviszla2!$E$5="cs",haviszla2!CW97,IF(haviszla2!$E$5="p",haviszla2!CX97,IF(haviszla2!$E$5="szo",haviszla2!CY97,0)))))),0)</f>
        <v>0</v>
      </c>
      <c r="HZ97" s="43">
        <f>IF($HZ$1=1,IF(haviszla2!$E$5="h",haviszla2!CZ97,IF(haviszla2!$E$5="k",haviszla2!DA97,IF(haviszla2!$E$5="sz",haviszla2!DB97,IF(haviszla2!$E$5="cs",haviszla2!DC97,IF(haviszla2!$E$5="p",haviszla2!DD97,IF(haviszla2!$E$5="szo",haviszla2!DE97,0)))))),0)</f>
        <v>0</v>
      </c>
      <c r="IA97" s="43">
        <f>IF($IA$1=1,IF(haviszla2!$E$5="h",haviszla2!DF97,IF(haviszla2!$E$5="k",haviszla2!DG97,IF(haviszla2!$E$5="sz",haviszla2!DH97,IF(haviszla2!$E$5="cs",haviszla2!DI97,IF(haviszla2!$E$5="p",haviszla2!DJ97,IF(haviszla2!$E$5="szo",haviszla2!DK97,0)))))),0)</f>
        <v>0</v>
      </c>
      <c r="IB97" s="43">
        <f>IF($IB$1=1,IF(haviszla2!$E$5="h",haviszla2!DL97,IF(haviszla2!$E$5="k",haviszla2!DM97,IF(haviszla2!$E$5="sz",haviszla2!DN97,IF(haviszla2!$E$5="cs",haviszla2!DO97,IF(haviszla2!$E$5="p",haviszla2!DP97,IF(haviszla2!$E$5="szo",haviszla2!DQ97,0)))))),0)</f>
        <v>0</v>
      </c>
      <c r="IC97" s="43">
        <f>IF($IC$1=1,IF(haviszla2!$E$5="h",haviszla2!DR97,IF(haviszla2!$E$5="k",haviszla2!DS97,IF(haviszla2!$E$5="sz",haviszla2!DT97,IF(haviszla2!$E$5="cs",haviszla2!DU97,IF(haviszla2!$E$5="p",haviszla2!DV97,IF(haviszla2!$E$5="szo",haviszla2!DW97,0)))))),0)</f>
        <v>0</v>
      </c>
      <c r="ID97" s="43">
        <f>IF($ID$1=1,IF(haviszla2!$E$5="h",haviszla2!DX97,IF(haviszla2!$E$5="k",haviszla2!DY97,IF(haviszla2!$E$5="sz",haviszla2!DZ97,IF(haviszla2!$E$5="cs",haviszla2!EA97,IF(haviszla2!$E$5="p",haviszla2!EB97,IF(haviszla2!$E$5="szo",haviszla2!EC97,0)))))),0)</f>
        <v>0</v>
      </c>
      <c r="IE97" s="43">
        <f>IF($IE$1=1,IF(haviszla2!$E$5="h",haviszla2!ED97,IF(haviszla2!$E$5="k",haviszla2!EE97,IF(haviszla2!$E$5="sz",haviszla2!EF97,IF(haviszla2!$E$5="cs",haviszla2!EG97,IF(haviszla2!$E$5="p",haviszla2!EH97,IF(haviszla2!$E$5="szo",haviszla2!EI97,0)))))),0)</f>
        <v>0</v>
      </c>
    </row>
    <row r="98" spans="1:239" ht="15" customHeight="1">
      <c r="A98" s="18" t="s">
        <v>112</v>
      </c>
      <c r="B98" s="89" t="s">
        <v>478</v>
      </c>
      <c r="C98" s="43">
        <v>200</v>
      </c>
      <c r="D98" s="43" t="s">
        <v>151</v>
      </c>
      <c r="E98" s="13">
        <f t="shared" si="52"/>
        <v>0</v>
      </c>
      <c r="F98" s="48"/>
      <c r="G98" s="49"/>
      <c r="H98" s="89">
        <v>0</v>
      </c>
      <c r="I98" s="51">
        <v>20</v>
      </c>
      <c r="J98" s="89">
        <v>0</v>
      </c>
      <c r="K98" s="51">
        <v>10</v>
      </c>
      <c r="L98" s="51">
        <v>0</v>
      </c>
      <c r="M98" s="52">
        <v>0</v>
      </c>
      <c r="N98" s="55">
        <v>0</v>
      </c>
      <c r="O98" s="51">
        <v>0</v>
      </c>
      <c r="P98" s="54">
        <v>0</v>
      </c>
      <c r="Q98" s="51">
        <v>0</v>
      </c>
      <c r="R98" s="51">
        <v>0</v>
      </c>
      <c r="S98" s="54">
        <v>0</v>
      </c>
      <c r="T98" s="55">
        <v>0</v>
      </c>
      <c r="U98" s="51">
        <v>0</v>
      </c>
      <c r="V98" s="54">
        <v>0</v>
      </c>
      <c r="W98" s="54">
        <v>0</v>
      </c>
      <c r="X98" s="54">
        <v>0</v>
      </c>
      <c r="Y98" s="54">
        <v>0</v>
      </c>
      <c r="Z98" s="55">
        <v>0</v>
      </c>
      <c r="AA98" s="51">
        <v>0</v>
      </c>
      <c r="AB98" s="54">
        <v>0</v>
      </c>
      <c r="AC98" s="51">
        <v>0</v>
      </c>
      <c r="AD98" s="51">
        <v>0</v>
      </c>
      <c r="AE98" s="54">
        <v>0</v>
      </c>
      <c r="AF98" s="55">
        <v>1</v>
      </c>
      <c r="AG98" s="51">
        <v>1</v>
      </c>
      <c r="AH98" s="54">
        <v>1</v>
      </c>
      <c r="AI98" s="51">
        <v>1</v>
      </c>
      <c r="AJ98" s="56">
        <v>1</v>
      </c>
      <c r="AK98" s="54">
        <v>0</v>
      </c>
      <c r="AL98" s="55">
        <v>0</v>
      </c>
      <c r="AM98" s="54">
        <v>3</v>
      </c>
      <c r="AN98" s="54">
        <v>0</v>
      </c>
      <c r="AO98" s="54">
        <v>0</v>
      </c>
      <c r="AP98" s="54">
        <v>0</v>
      </c>
      <c r="AQ98" s="54">
        <v>0</v>
      </c>
      <c r="AR98" s="55">
        <v>0</v>
      </c>
      <c r="AS98" s="54">
        <v>0</v>
      </c>
      <c r="AT98" s="54">
        <v>0</v>
      </c>
      <c r="AU98" s="54">
        <v>0</v>
      </c>
      <c r="AV98" s="54">
        <v>0</v>
      </c>
      <c r="AW98" s="54">
        <v>0</v>
      </c>
      <c r="AX98" s="57">
        <v>0</v>
      </c>
      <c r="AY98" s="51">
        <v>0</v>
      </c>
      <c r="AZ98" s="54">
        <v>0</v>
      </c>
      <c r="BA98" s="51">
        <v>0</v>
      </c>
      <c r="BB98" s="56">
        <v>0</v>
      </c>
      <c r="BC98" s="58">
        <v>0</v>
      </c>
      <c r="BD98" s="55">
        <v>0</v>
      </c>
      <c r="BE98" s="51">
        <v>0</v>
      </c>
      <c r="BF98" s="54">
        <v>0</v>
      </c>
      <c r="BG98" s="54">
        <v>0</v>
      </c>
      <c r="BH98" s="54">
        <v>0</v>
      </c>
      <c r="BI98" s="54">
        <v>0</v>
      </c>
      <c r="BJ98" s="55">
        <v>5</v>
      </c>
      <c r="BK98" s="54">
        <v>5</v>
      </c>
      <c r="BL98" s="54">
        <v>5</v>
      </c>
      <c r="BM98" s="51">
        <v>5</v>
      </c>
      <c r="BN98" s="51">
        <v>5</v>
      </c>
      <c r="BO98" s="54">
        <v>0</v>
      </c>
      <c r="BP98" s="55">
        <v>1</v>
      </c>
      <c r="BQ98" s="54">
        <v>0</v>
      </c>
      <c r="BR98" s="54">
        <v>1</v>
      </c>
      <c r="BS98" s="51">
        <v>0</v>
      </c>
      <c r="BT98" s="54">
        <v>1</v>
      </c>
      <c r="BU98" s="54">
        <v>0</v>
      </c>
      <c r="BV98" s="55">
        <v>0</v>
      </c>
      <c r="BW98" s="54">
        <v>0</v>
      </c>
      <c r="BX98" s="54">
        <v>0</v>
      </c>
      <c r="BY98" s="51">
        <v>0</v>
      </c>
      <c r="BZ98" s="54">
        <v>0</v>
      </c>
      <c r="CA98" s="54">
        <v>0</v>
      </c>
      <c r="CB98" s="55">
        <v>0</v>
      </c>
      <c r="CC98" s="51">
        <v>0</v>
      </c>
      <c r="CD98" s="54">
        <v>0</v>
      </c>
      <c r="CE98" s="51">
        <v>0</v>
      </c>
      <c r="CF98" s="54">
        <v>0</v>
      </c>
      <c r="CG98" s="54">
        <v>0</v>
      </c>
      <c r="CH98" s="55">
        <v>0</v>
      </c>
      <c r="CI98" s="54">
        <v>0</v>
      </c>
      <c r="CJ98" s="54">
        <v>0</v>
      </c>
      <c r="CK98" s="54">
        <v>0</v>
      </c>
      <c r="CL98" s="54">
        <v>0</v>
      </c>
      <c r="CM98" s="54">
        <v>0</v>
      </c>
      <c r="CN98" s="55">
        <v>0</v>
      </c>
      <c r="CO98" s="54">
        <v>0</v>
      </c>
      <c r="CP98" s="54">
        <v>0</v>
      </c>
      <c r="CQ98" s="54">
        <v>0</v>
      </c>
      <c r="CR98" s="54">
        <v>0</v>
      </c>
      <c r="CS98" s="54">
        <v>0</v>
      </c>
      <c r="CT98" s="55">
        <v>0</v>
      </c>
      <c r="CU98" s="54">
        <v>0</v>
      </c>
      <c r="CV98" s="54">
        <v>2</v>
      </c>
      <c r="CW98" s="51">
        <v>0</v>
      </c>
      <c r="CX98" s="54">
        <v>0</v>
      </c>
      <c r="CY98" s="54">
        <v>0</v>
      </c>
      <c r="CZ98" s="55">
        <v>2</v>
      </c>
      <c r="DA98" s="54">
        <v>0</v>
      </c>
      <c r="DB98" s="54">
        <v>2</v>
      </c>
      <c r="DC98" s="54">
        <v>0</v>
      </c>
      <c r="DD98" s="58">
        <v>2</v>
      </c>
      <c r="DE98" s="54">
        <v>0</v>
      </c>
      <c r="DF98" s="55">
        <v>0</v>
      </c>
      <c r="DG98" s="51">
        <v>4</v>
      </c>
      <c r="DH98" s="54">
        <v>2</v>
      </c>
      <c r="DI98" s="51">
        <v>2</v>
      </c>
      <c r="DJ98" s="54">
        <v>3</v>
      </c>
      <c r="DK98" s="54">
        <v>0</v>
      </c>
      <c r="DL98" s="64">
        <v>0</v>
      </c>
      <c r="DM98" s="56">
        <v>0</v>
      </c>
      <c r="DN98" s="54">
        <v>0</v>
      </c>
      <c r="DO98" s="51">
        <v>0</v>
      </c>
      <c r="DP98" s="54">
        <v>0</v>
      </c>
      <c r="DQ98" s="54">
        <v>0</v>
      </c>
      <c r="DR98" s="55">
        <v>0</v>
      </c>
      <c r="DS98" s="51">
        <v>0</v>
      </c>
      <c r="DT98" s="54">
        <v>0</v>
      </c>
      <c r="DU98" s="51">
        <v>0</v>
      </c>
      <c r="DV98" s="51">
        <v>0</v>
      </c>
      <c r="DW98" s="54">
        <v>0</v>
      </c>
      <c r="DX98" s="55">
        <v>0</v>
      </c>
      <c r="DY98" s="54">
        <v>0</v>
      </c>
      <c r="DZ98" s="54">
        <v>0</v>
      </c>
      <c r="EA98" s="54">
        <v>0</v>
      </c>
      <c r="EB98" s="51">
        <v>0</v>
      </c>
      <c r="EC98" s="54">
        <v>0</v>
      </c>
      <c r="ED98" s="64">
        <v>0</v>
      </c>
      <c r="EE98" s="54">
        <v>0</v>
      </c>
      <c r="EF98" s="54">
        <v>0</v>
      </c>
      <c r="EG98" s="54">
        <v>0</v>
      </c>
      <c r="EH98" s="58">
        <v>0</v>
      </c>
      <c r="EI98" s="54">
        <v>0</v>
      </c>
      <c r="EJ98" s="55"/>
      <c r="EK98" s="54">
        <v>0</v>
      </c>
      <c r="EL98" s="54"/>
      <c r="EM98" s="54"/>
      <c r="EN98" s="54"/>
      <c r="EO98" s="59"/>
      <c r="EP98" s="55"/>
      <c r="EQ98" s="54">
        <v>0</v>
      </c>
      <c r="ER98" s="54"/>
      <c r="ES98" s="54"/>
      <c r="ET98" s="54"/>
      <c r="EU98" s="59"/>
      <c r="EV98" s="55"/>
      <c r="EW98" s="54">
        <v>0</v>
      </c>
      <c r="EX98" s="54"/>
      <c r="EY98" s="54"/>
      <c r="EZ98" s="54"/>
      <c r="FA98" s="59">
        <v>0</v>
      </c>
      <c r="FB98" s="43">
        <f t="shared" si="53"/>
        <v>30</v>
      </c>
      <c r="FC98" s="21">
        <f t="shared" si="54"/>
        <v>6000</v>
      </c>
      <c r="FD98" s="43">
        <f t="shared" si="55"/>
        <v>0</v>
      </c>
      <c r="FE98" s="21">
        <f t="shared" si="56"/>
        <v>0</v>
      </c>
      <c r="FF98" s="43">
        <f t="shared" si="57"/>
        <v>0</v>
      </c>
      <c r="FG98" s="21">
        <f t="shared" si="58"/>
        <v>0</v>
      </c>
      <c r="FH98" s="43">
        <f t="shared" si="59"/>
        <v>0</v>
      </c>
      <c r="FI98" s="21">
        <f t="shared" si="60"/>
        <v>0</v>
      </c>
      <c r="FJ98" s="43">
        <f t="shared" si="61"/>
        <v>5</v>
      </c>
      <c r="FK98" s="21">
        <f t="shared" si="62"/>
        <v>1000</v>
      </c>
      <c r="FL98" s="43">
        <f t="shared" si="63"/>
        <v>3</v>
      </c>
      <c r="FM98" s="21">
        <f t="shared" si="64"/>
        <v>600</v>
      </c>
      <c r="FN98" s="43">
        <f t="shared" si="65"/>
        <v>0</v>
      </c>
      <c r="FO98" s="21">
        <f t="shared" si="66"/>
        <v>0</v>
      </c>
      <c r="FP98" s="43">
        <f t="shared" si="67"/>
        <v>0</v>
      </c>
      <c r="FQ98" s="21">
        <f t="shared" si="68"/>
        <v>0</v>
      </c>
      <c r="FR98" s="43">
        <f t="shared" si="69"/>
        <v>0</v>
      </c>
      <c r="FS98" s="21">
        <f t="shared" si="70"/>
        <v>0</v>
      </c>
      <c r="FT98" s="43">
        <f t="shared" si="71"/>
        <v>25</v>
      </c>
      <c r="FU98" s="21">
        <f t="shared" si="72"/>
        <v>5000</v>
      </c>
      <c r="FV98" s="43">
        <f t="shared" si="73"/>
        <v>3</v>
      </c>
      <c r="FW98" s="21">
        <f t="shared" si="74"/>
        <v>600</v>
      </c>
      <c r="FX98" s="43">
        <f t="shared" si="75"/>
        <v>0</v>
      </c>
      <c r="FY98" s="21">
        <f t="shared" si="76"/>
        <v>0</v>
      </c>
      <c r="FZ98" s="43">
        <f t="shared" si="77"/>
        <v>0</v>
      </c>
      <c r="GA98" s="21">
        <f t="shared" si="78"/>
        <v>0</v>
      </c>
      <c r="GB98" s="43">
        <f t="shared" si="79"/>
        <v>0</v>
      </c>
      <c r="GC98" s="21">
        <f t="shared" si="80"/>
        <v>0</v>
      </c>
      <c r="GD98" s="43">
        <f t="shared" si="81"/>
        <v>0</v>
      </c>
      <c r="GE98" s="21">
        <f t="shared" si="82"/>
        <v>0</v>
      </c>
      <c r="GF98" s="43">
        <f t="shared" si="83"/>
        <v>2</v>
      </c>
      <c r="GG98" s="21">
        <f t="shared" si="84"/>
        <v>400</v>
      </c>
      <c r="GH98" s="43">
        <f t="shared" si="85"/>
        <v>6</v>
      </c>
      <c r="GI98" s="21">
        <f t="shared" si="86"/>
        <v>1200</v>
      </c>
      <c r="GJ98" s="43">
        <f t="shared" si="87"/>
        <v>11</v>
      </c>
      <c r="GK98" s="21">
        <f t="shared" si="88"/>
        <v>2200</v>
      </c>
      <c r="GL98" s="43">
        <f t="shared" si="89"/>
        <v>0</v>
      </c>
      <c r="GM98" s="21">
        <f t="shared" si="90"/>
        <v>0</v>
      </c>
      <c r="GN98" s="43">
        <f t="shared" si="91"/>
        <v>0</v>
      </c>
      <c r="GO98" s="21">
        <f t="shared" si="92"/>
        <v>0</v>
      </c>
      <c r="GP98" s="43">
        <f t="shared" si="93"/>
        <v>0</v>
      </c>
      <c r="GQ98" s="21">
        <f t="shared" si="94"/>
        <v>0</v>
      </c>
      <c r="GR98" s="43">
        <f t="shared" si="95"/>
        <v>0</v>
      </c>
      <c r="GS98" s="21">
        <f t="shared" si="96"/>
        <v>0</v>
      </c>
      <c r="GT98" s="43">
        <f t="shared" si="97"/>
        <v>0</v>
      </c>
      <c r="GU98" s="21">
        <f t="shared" si="98"/>
        <v>0</v>
      </c>
      <c r="GV98" s="43">
        <f t="shared" si="99"/>
        <v>85</v>
      </c>
      <c r="GW98" s="43">
        <f t="shared" si="100"/>
        <v>17000</v>
      </c>
      <c r="GX98" s="28"/>
      <c r="GY98" s="43">
        <f t="shared" si="102"/>
        <v>0</v>
      </c>
      <c r="HF98" s="89" t="str">
        <f t="shared" si="101"/>
        <v>Sample93</v>
      </c>
      <c r="HG98" s="43">
        <f t="shared" si="101"/>
        <v>200</v>
      </c>
      <c r="HH98" s="89" t="str">
        <f t="shared" si="101"/>
        <v>Ft/db</v>
      </c>
      <c r="HI98" s="13">
        <f t="shared" si="103"/>
        <v>0</v>
      </c>
      <c r="HJ98" s="43">
        <f>IF($HJ$1=1,IF(haviszla2!$E$5="h",haviszla2!H98,IF(haviszla2!$E$5="k",haviszla2!I98,IF(haviszla2!$E$5="sz",haviszla2!J98,IF(haviszla2!$E$5="cs",haviszla2!K98,IF(haviszla2!$E$5="p",haviszla2!L98,IF(haviszla2!$E$5="szo",haviszla2!M98,0)))))),0)</f>
        <v>0</v>
      </c>
      <c r="HK98" s="43">
        <f>IF($HK$1=1,IF(haviszla2!$E$5="h",haviszla2!N98,IF(haviszla2!$E$5="k",haviszla2!O98,IF(haviszla2!$E$5="sz",haviszla2!P98,IF(haviszla2!$E$5="cs",haviszla2!Q98,IF(haviszla2!$E$5="p",haviszla2!R98,IF(haviszla2!$E$5="szo",haviszla2!S98,0)))))),0)</f>
        <v>0</v>
      </c>
      <c r="HL98" s="43">
        <f>IF($HL$1=1,IF(haviszla2!$E$5="h",haviszla2!T98,IF(haviszla2!$E$5="k",haviszla2!U98,IF(haviszla2!$E$5="sz",haviszla2!V98,IF(haviszla2!$E$5="cs",haviszla2!W98,IF(haviszla2!$E$5="p",haviszla2!X98,IF(haviszla2!$E$5="szo",haviszla2!Y98,0)))))),0)</f>
        <v>0</v>
      </c>
      <c r="HM98" s="43">
        <f>IF($HM$1=1,IF(haviszla2!$E$5="h",haviszla2!Z98,IF(haviszla2!$E$5="k",haviszla2!AA98,IF(haviszla2!$E$5="sz",haviszla2!AB98,IF(haviszla2!$E$5="cs",haviszla2!AC98,IF(haviszla2!$E$5="p",haviszla2!AD98,IF(haviszla2!$E$5="szo",haviszla2!AE98,0)))))),0)</f>
        <v>0</v>
      </c>
      <c r="HN98" s="43">
        <f>IF($HN$1=1,IF(haviszla2!$E$5="h",haviszla2!AF98,IF(haviszla2!$E$5="k",haviszla2!AG98,IF(haviszla2!$E$5="sz",haviszla2!AH98,IF(haviszla2!$E$5="cs",haviszla2!AI98,IF(haviszla2!$E$5="p",haviszla2!AJ98,IF(haviszla2!$E$5="szo",haviszla2!AK98,0)))))),0)</f>
        <v>0</v>
      </c>
      <c r="HO98" s="43">
        <f>IF($HO$1=1,IF(haviszla2!$E$5="h",haviszla2!AL98,IF(haviszla2!$E$5="k",haviszla2!AM98,IF(haviszla2!$E$5="sz",haviszla2!AN98,IF(haviszla2!$E$5="cs",haviszla2!AO98,IF(haviszla2!$E$5="p",haviszla2!AP98,IF(haviszla2!$E$5="szo",haviszla2!AQ98,0)))))),0)</f>
        <v>0</v>
      </c>
      <c r="HP98" s="43">
        <f>IF($HP$1=1,IF(haviszla2!$E$5="h",haviszla2!AR98,IF(haviszla2!$E$5="k",haviszla2!AS98,IF(haviszla2!$E$5="sz",haviszla2!AT98,IF(haviszla2!$E$5="cs",haviszla2!AU98,IF(haviszla2!$E$5="p",haviszla2!AV98,IF(haviszla2!$E$5="szo",haviszla2!AW98,0)))))),0)</f>
        <v>0</v>
      </c>
      <c r="HQ98" s="43">
        <f>IF($HQ$1=1,IF(haviszla2!$E$5="h",haviszla2!AX98,IF(haviszla2!$E$5="k",haviszla2!AY98,IF(haviszla2!$E$5="sz",haviszla2!AZ98,IF(haviszla2!$E$5="cs",haviszla2!BA98,IF(haviszla2!$E$5="p",haviszla2!BB98,IF(haviszla2!$E$5="szo",haviszla2!BC98,0)))))),0)</f>
        <v>0</v>
      </c>
      <c r="HR98" s="43">
        <f>IF($HR$1=1,IF(haviszla2!$E$5="h",haviszla2!BD98,IF(haviszla2!$E$5="k",haviszla2!BE98,IF(haviszla2!$E$5="sz",haviszla2!BF98,IF(haviszla2!$E$5="cs",haviszla2!BG98,IF(haviszla2!$E$5="p",haviszla2!BH98,IF(haviszla2!$E$5="szo",haviszla2!BI98,0)))))),0)</f>
        <v>0</v>
      </c>
      <c r="HS98" s="43">
        <f>IF($HS$1=1,IF(haviszla2!$E$5="h",haviszla2!BJ98,IF(haviszla2!$E$5="k",haviszla2!BK98,IF(haviszla2!$E$5="sz",haviszla2!BL98,IF(haviszla2!$E$5="cs",haviszla2!BM98,IF(haviszla2!$E$5="p",haviszla2!BN98,IF(haviszla2!$E$5="szo",haviszla2!BO98,0)))))),0)</f>
        <v>0</v>
      </c>
      <c r="HT98" s="43">
        <f>IF($HT$1=1,IF(haviszla2!$E$5="h",haviszla2!BP98,IF(haviszla2!$E$5="k",haviszla2!BQ98,IF(haviszla2!$E$5="sz",haviszla2!BR98,IF(haviszla2!$E$5="cs",haviszla2!BS98,IF(haviszla2!$E$5="p",haviszla2!BT98,IF(haviszla2!$E$5="szo",haviszla2!BU98,0)))))),0)</f>
        <v>0</v>
      </c>
      <c r="HU98" s="43">
        <f>IF($HU$1=1,IF(haviszla2!$E$5="h",haviszla2!BV98,IF(haviszla2!$E$5="k",haviszla2!BW98,IF(haviszla2!$E$5="sz",haviszla2!BX98,IF(haviszla2!$E$5="cs",haviszla2!BY98,IF(haviszla2!$E$5="p",haviszla2!BZ98,IF(haviszla2!$E$5="szo",haviszla2!CA98,0)))))),0)</f>
        <v>0</v>
      </c>
      <c r="HV98" s="43">
        <f>IF($HV$1=1,IF(haviszla2!$E$5="h",haviszla2!CB98,IF(haviszla2!$E$5="k",haviszla2!CC98,IF(haviszla2!$E$5="sz",haviszla2!CD98,IF(haviszla2!$E$5="cs",haviszla2!CE98,IF(haviszla2!$E$5="p",haviszla2!CF98,IF(haviszla2!$E$5="szo",haviszla2!CG98,0)))))),0)</f>
        <v>0</v>
      </c>
      <c r="HW98" s="43">
        <f>IF($HW$1=1,IF(haviszla2!$E$5="h",haviszla2!CH98,IF(haviszla2!$E$5="k",haviszla2!CI98,IF(haviszla2!$E$5="sz",haviszla2!CJ98,IF(haviszla2!$E$5="cs",haviszla2!CK98,IF(haviszla2!$E$5="p",haviszla2!CL98,IF(haviszla2!$E$5="szo",haviszla2!CM98,0)))))),0)</f>
        <v>0</v>
      </c>
      <c r="HX98" s="43">
        <f>IF($HX$1=1,IF(haviszla2!$E$5="h",haviszla2!CN98,IF(haviszla2!$E$5="k",haviszla2!CO98,IF(haviszla2!$E$5="sz",haviszla2!CP98,IF(haviszla2!$E$5="cs",haviszla2!CQ98,IF(haviszla2!$E$5="p",haviszla2!CR98,IF(haviszla2!$E$5="szo",haviszla2!CS98,0)))))),0)</f>
        <v>0</v>
      </c>
      <c r="HY98" s="43">
        <f>IF($HY$1=1,IF(haviszla2!$E$5="h",haviszla2!CT98,IF(haviszla2!$E$5="k",haviszla2!CU98,IF(haviszla2!$E$5="sz",haviszla2!CV98,IF(haviszla2!$E$5="cs",haviszla2!CW98,IF(haviszla2!$E$5="p",haviszla2!CX98,IF(haviszla2!$E$5="szo",haviszla2!CY98,0)))))),0)</f>
        <v>0</v>
      </c>
      <c r="HZ98" s="43">
        <f>IF($HZ$1=1,IF(haviszla2!$E$5="h",haviszla2!CZ98,IF(haviszla2!$E$5="k",haviszla2!DA98,IF(haviszla2!$E$5="sz",haviszla2!DB98,IF(haviszla2!$E$5="cs",haviszla2!DC98,IF(haviszla2!$E$5="p",haviszla2!DD98,IF(haviszla2!$E$5="szo",haviszla2!DE98,0)))))),0)</f>
        <v>0</v>
      </c>
      <c r="IA98" s="43">
        <f>IF($IA$1=1,IF(haviszla2!$E$5="h",haviszla2!DF98,IF(haviszla2!$E$5="k",haviszla2!DG98,IF(haviszla2!$E$5="sz",haviszla2!DH98,IF(haviszla2!$E$5="cs",haviszla2!DI98,IF(haviszla2!$E$5="p",haviszla2!DJ98,IF(haviszla2!$E$5="szo",haviszla2!DK98,0)))))),0)</f>
        <v>0</v>
      </c>
      <c r="IB98" s="43">
        <f>IF($IB$1=1,IF(haviszla2!$E$5="h",haviszla2!DL98,IF(haviszla2!$E$5="k",haviszla2!DM98,IF(haviszla2!$E$5="sz",haviszla2!DN98,IF(haviszla2!$E$5="cs",haviszla2!DO98,IF(haviszla2!$E$5="p",haviszla2!DP98,IF(haviszla2!$E$5="szo",haviszla2!DQ98,0)))))),0)</f>
        <v>0</v>
      </c>
      <c r="IC98" s="43">
        <f>IF($IC$1=1,IF(haviszla2!$E$5="h",haviszla2!DR98,IF(haviszla2!$E$5="k",haviszla2!DS98,IF(haviszla2!$E$5="sz",haviszla2!DT98,IF(haviszla2!$E$5="cs",haviszla2!DU98,IF(haviszla2!$E$5="p",haviszla2!DV98,IF(haviszla2!$E$5="szo",haviszla2!DW98,0)))))),0)</f>
        <v>0</v>
      </c>
      <c r="ID98" s="43">
        <f>IF($ID$1=1,IF(haviszla2!$E$5="h",haviszla2!DX98,IF(haviszla2!$E$5="k",haviszla2!DY98,IF(haviszla2!$E$5="sz",haviszla2!DZ98,IF(haviszla2!$E$5="cs",haviszla2!EA98,IF(haviszla2!$E$5="p",haviszla2!EB98,IF(haviszla2!$E$5="szo",haviszla2!EC98,0)))))),0)</f>
        <v>0</v>
      </c>
      <c r="IE98" s="43">
        <f>IF($IE$1=1,IF(haviszla2!$E$5="h",haviszla2!ED98,IF(haviszla2!$E$5="k",haviszla2!EE98,IF(haviszla2!$E$5="sz",haviszla2!EF98,IF(haviszla2!$E$5="cs",haviszla2!EG98,IF(haviszla2!$E$5="p",haviszla2!EH98,IF(haviszla2!$E$5="szo",haviszla2!EI98,0)))))),0)</f>
        <v>0</v>
      </c>
    </row>
    <row r="99" spans="1:239" ht="15" customHeight="1">
      <c r="A99" s="18" t="s">
        <v>113</v>
      </c>
      <c r="B99" s="89" t="s">
        <v>479</v>
      </c>
      <c r="C99" s="43">
        <v>1330</v>
      </c>
      <c r="D99" s="43" t="s">
        <v>152</v>
      </c>
      <c r="E99" s="13">
        <f t="shared" si="52"/>
        <v>0</v>
      </c>
      <c r="F99" s="48"/>
      <c r="G99" s="48"/>
      <c r="H99" s="89">
        <v>0</v>
      </c>
      <c r="I99" s="51">
        <v>0</v>
      </c>
      <c r="J99" s="89">
        <v>0</v>
      </c>
      <c r="K99" s="51">
        <v>0</v>
      </c>
      <c r="L99" s="51">
        <v>0</v>
      </c>
      <c r="M99" s="52">
        <v>0</v>
      </c>
      <c r="N99" s="64">
        <v>0</v>
      </c>
      <c r="O99" s="51">
        <v>0</v>
      </c>
      <c r="P99" s="51">
        <v>0</v>
      </c>
      <c r="Q99" s="51">
        <v>0</v>
      </c>
      <c r="R99" s="51">
        <v>0</v>
      </c>
      <c r="S99" s="54">
        <v>0</v>
      </c>
      <c r="T99" s="55">
        <v>0</v>
      </c>
      <c r="U99" s="51">
        <v>0</v>
      </c>
      <c r="V99" s="51">
        <v>0</v>
      </c>
      <c r="W99" s="51">
        <v>0</v>
      </c>
      <c r="X99" s="51">
        <v>0</v>
      </c>
      <c r="Y99" s="51">
        <v>0</v>
      </c>
      <c r="Z99" s="64">
        <v>0</v>
      </c>
      <c r="AA99" s="51">
        <v>0</v>
      </c>
      <c r="AB99" s="51">
        <v>0</v>
      </c>
      <c r="AC99" s="51">
        <v>0</v>
      </c>
      <c r="AD99" s="51">
        <v>0</v>
      </c>
      <c r="AE99" s="54">
        <v>0</v>
      </c>
      <c r="AF99" s="64">
        <v>0</v>
      </c>
      <c r="AG99" s="51">
        <v>0</v>
      </c>
      <c r="AH99" s="54">
        <v>0</v>
      </c>
      <c r="AI99" s="51">
        <v>0</v>
      </c>
      <c r="AJ99" s="56">
        <v>0</v>
      </c>
      <c r="AK99" s="51">
        <v>0</v>
      </c>
      <c r="AL99" s="55">
        <v>0</v>
      </c>
      <c r="AM99" s="54">
        <v>0</v>
      </c>
      <c r="AN99" s="54">
        <v>0</v>
      </c>
      <c r="AO99" s="54">
        <v>0</v>
      </c>
      <c r="AP99" s="54">
        <v>0</v>
      </c>
      <c r="AQ99" s="54">
        <v>0</v>
      </c>
      <c r="AR99" s="64">
        <v>0</v>
      </c>
      <c r="AS99" s="51">
        <v>0</v>
      </c>
      <c r="AT99" s="54">
        <v>0</v>
      </c>
      <c r="AU99" s="51">
        <v>0</v>
      </c>
      <c r="AV99" s="51">
        <v>0</v>
      </c>
      <c r="AW99" s="54">
        <v>0</v>
      </c>
      <c r="AX99" s="57">
        <v>0</v>
      </c>
      <c r="AY99" s="51">
        <v>0</v>
      </c>
      <c r="AZ99" s="51">
        <v>0</v>
      </c>
      <c r="BA99" s="51">
        <v>0</v>
      </c>
      <c r="BB99" s="56">
        <v>0</v>
      </c>
      <c r="BC99" s="58">
        <v>0</v>
      </c>
      <c r="BD99" s="55">
        <v>0</v>
      </c>
      <c r="BE99" s="51">
        <v>0</v>
      </c>
      <c r="BF99" s="54">
        <v>0</v>
      </c>
      <c r="BG99" s="54">
        <v>0</v>
      </c>
      <c r="BH99" s="54">
        <v>0</v>
      </c>
      <c r="BI99" s="54">
        <v>0</v>
      </c>
      <c r="BJ99" s="55">
        <v>0</v>
      </c>
      <c r="BK99" s="54">
        <v>0</v>
      </c>
      <c r="BL99" s="54">
        <v>0</v>
      </c>
      <c r="BM99" s="51">
        <v>0</v>
      </c>
      <c r="BN99" s="51">
        <v>0</v>
      </c>
      <c r="BO99" s="54">
        <v>0</v>
      </c>
      <c r="BP99" s="55">
        <v>0</v>
      </c>
      <c r="BQ99" s="54">
        <v>0</v>
      </c>
      <c r="BR99" s="54">
        <v>0</v>
      </c>
      <c r="BS99" s="51">
        <v>0</v>
      </c>
      <c r="BT99" s="54">
        <v>0</v>
      </c>
      <c r="BU99" s="54">
        <v>0</v>
      </c>
      <c r="BV99" s="55">
        <v>0</v>
      </c>
      <c r="BW99" s="54">
        <v>0</v>
      </c>
      <c r="BX99" s="54">
        <v>0</v>
      </c>
      <c r="BY99" s="51">
        <v>0</v>
      </c>
      <c r="BZ99" s="54">
        <v>0</v>
      </c>
      <c r="CA99" s="54">
        <v>0</v>
      </c>
      <c r="CB99" s="55">
        <v>0</v>
      </c>
      <c r="CC99" s="51">
        <v>0</v>
      </c>
      <c r="CD99" s="54">
        <v>0</v>
      </c>
      <c r="CE99" s="51">
        <v>0</v>
      </c>
      <c r="CF99" s="51">
        <v>0</v>
      </c>
      <c r="CG99" s="54">
        <v>0</v>
      </c>
      <c r="CH99" s="55">
        <v>0</v>
      </c>
      <c r="CI99" s="54">
        <v>0</v>
      </c>
      <c r="CJ99" s="54">
        <v>0</v>
      </c>
      <c r="CK99" s="51">
        <v>0</v>
      </c>
      <c r="CL99" s="54">
        <v>0</v>
      </c>
      <c r="CM99" s="54">
        <v>0</v>
      </c>
      <c r="CN99" s="55">
        <v>0</v>
      </c>
      <c r="CO99" s="54">
        <v>0</v>
      </c>
      <c r="CP99" s="54">
        <v>0</v>
      </c>
      <c r="CQ99" s="54">
        <v>0</v>
      </c>
      <c r="CR99" s="54">
        <v>0</v>
      </c>
      <c r="CS99" s="54">
        <v>0</v>
      </c>
      <c r="CT99" s="64">
        <v>0</v>
      </c>
      <c r="CU99" s="51">
        <v>0</v>
      </c>
      <c r="CV99" s="51">
        <v>0</v>
      </c>
      <c r="CW99" s="51">
        <v>0</v>
      </c>
      <c r="CX99" s="51">
        <v>0</v>
      </c>
      <c r="CY99" s="51">
        <v>0</v>
      </c>
      <c r="CZ99" s="64">
        <v>0</v>
      </c>
      <c r="DA99" s="54">
        <v>0</v>
      </c>
      <c r="DB99" s="54">
        <v>0</v>
      </c>
      <c r="DC99" s="54">
        <v>0</v>
      </c>
      <c r="DD99" s="58">
        <v>0</v>
      </c>
      <c r="DE99" s="54">
        <v>0</v>
      </c>
      <c r="DF99" s="55">
        <v>0</v>
      </c>
      <c r="DG99" s="51">
        <v>0</v>
      </c>
      <c r="DH99" s="54">
        <v>0</v>
      </c>
      <c r="DI99" s="51">
        <v>0</v>
      </c>
      <c r="DJ99" s="51">
        <v>0</v>
      </c>
      <c r="DK99" s="54">
        <v>0</v>
      </c>
      <c r="DL99" s="64">
        <v>0</v>
      </c>
      <c r="DM99" s="56">
        <v>0</v>
      </c>
      <c r="DN99" s="51">
        <v>0</v>
      </c>
      <c r="DO99" s="51">
        <v>0</v>
      </c>
      <c r="DP99" s="51">
        <v>0</v>
      </c>
      <c r="DQ99" s="54">
        <v>0</v>
      </c>
      <c r="DR99" s="64">
        <v>0</v>
      </c>
      <c r="DS99" s="51">
        <v>0</v>
      </c>
      <c r="DT99" s="51">
        <v>0</v>
      </c>
      <c r="DU99" s="51">
        <v>0</v>
      </c>
      <c r="DV99" s="51">
        <v>0</v>
      </c>
      <c r="DW99" s="54">
        <v>0</v>
      </c>
      <c r="DX99" s="55">
        <v>0</v>
      </c>
      <c r="DY99" s="54">
        <v>0</v>
      </c>
      <c r="DZ99" s="54">
        <v>0</v>
      </c>
      <c r="EA99" s="54">
        <v>0</v>
      </c>
      <c r="EB99" s="51">
        <v>0</v>
      </c>
      <c r="EC99" s="54">
        <v>0</v>
      </c>
      <c r="ED99" s="64">
        <v>0</v>
      </c>
      <c r="EE99" s="54">
        <v>0</v>
      </c>
      <c r="EF99" s="51">
        <v>0</v>
      </c>
      <c r="EG99" s="54">
        <v>0</v>
      </c>
      <c r="EH99" s="58">
        <v>0</v>
      </c>
      <c r="EI99" s="54">
        <v>0</v>
      </c>
      <c r="EJ99" s="55"/>
      <c r="EK99" s="54">
        <v>0</v>
      </c>
      <c r="EL99" s="54"/>
      <c r="EM99" s="54"/>
      <c r="EN99" s="54"/>
      <c r="EO99" s="59"/>
      <c r="EP99" s="55"/>
      <c r="EQ99" s="54">
        <v>0</v>
      </c>
      <c r="ER99" s="54"/>
      <c r="ES99" s="54"/>
      <c r="ET99" s="54"/>
      <c r="EU99" s="59"/>
      <c r="EV99" s="55"/>
      <c r="EW99" s="54">
        <v>0</v>
      </c>
      <c r="EX99" s="54"/>
      <c r="EY99" s="54"/>
      <c r="EZ99" s="54"/>
      <c r="FA99" s="59">
        <v>0</v>
      </c>
      <c r="FB99" s="43">
        <f t="shared" si="53"/>
        <v>0</v>
      </c>
      <c r="FC99" s="21">
        <f t="shared" si="54"/>
        <v>0</v>
      </c>
      <c r="FD99" s="43">
        <f t="shared" si="55"/>
        <v>0</v>
      </c>
      <c r="FE99" s="21">
        <f t="shared" si="56"/>
        <v>0</v>
      </c>
      <c r="FF99" s="43">
        <f t="shared" si="57"/>
        <v>0</v>
      </c>
      <c r="FG99" s="21">
        <f t="shared" si="58"/>
        <v>0</v>
      </c>
      <c r="FH99" s="43">
        <f t="shared" si="59"/>
        <v>0</v>
      </c>
      <c r="FI99" s="21">
        <f t="shared" si="60"/>
        <v>0</v>
      </c>
      <c r="FJ99" s="43">
        <f t="shared" si="61"/>
        <v>0</v>
      </c>
      <c r="FK99" s="21">
        <f t="shared" si="62"/>
        <v>0</v>
      </c>
      <c r="FL99" s="43">
        <f t="shared" si="63"/>
        <v>0</v>
      </c>
      <c r="FM99" s="21">
        <f t="shared" si="64"/>
        <v>0</v>
      </c>
      <c r="FN99" s="43">
        <f t="shared" si="65"/>
        <v>0</v>
      </c>
      <c r="FO99" s="21">
        <f t="shared" si="66"/>
        <v>0</v>
      </c>
      <c r="FP99" s="43">
        <f t="shared" si="67"/>
        <v>0</v>
      </c>
      <c r="FQ99" s="21">
        <f t="shared" si="68"/>
        <v>0</v>
      </c>
      <c r="FR99" s="43">
        <f t="shared" si="69"/>
        <v>0</v>
      </c>
      <c r="FS99" s="21">
        <f t="shared" si="70"/>
        <v>0</v>
      </c>
      <c r="FT99" s="43">
        <f t="shared" si="71"/>
        <v>0</v>
      </c>
      <c r="FU99" s="21">
        <f t="shared" si="72"/>
        <v>0</v>
      </c>
      <c r="FV99" s="43">
        <f t="shared" si="73"/>
        <v>0</v>
      </c>
      <c r="FW99" s="21">
        <f t="shared" si="74"/>
        <v>0</v>
      </c>
      <c r="FX99" s="43">
        <f t="shared" si="75"/>
        <v>0</v>
      </c>
      <c r="FY99" s="21">
        <f t="shared" si="76"/>
        <v>0</v>
      </c>
      <c r="FZ99" s="43">
        <f t="shared" si="77"/>
        <v>0</v>
      </c>
      <c r="GA99" s="21">
        <f t="shared" si="78"/>
        <v>0</v>
      </c>
      <c r="GB99" s="43">
        <f t="shared" si="79"/>
        <v>0</v>
      </c>
      <c r="GC99" s="21">
        <f t="shared" si="80"/>
        <v>0</v>
      </c>
      <c r="GD99" s="43">
        <f t="shared" si="81"/>
        <v>0</v>
      </c>
      <c r="GE99" s="21">
        <f t="shared" si="82"/>
        <v>0</v>
      </c>
      <c r="GF99" s="43">
        <f t="shared" si="83"/>
        <v>0</v>
      </c>
      <c r="GG99" s="21">
        <f t="shared" si="84"/>
        <v>0</v>
      </c>
      <c r="GH99" s="43">
        <f t="shared" si="85"/>
        <v>0</v>
      </c>
      <c r="GI99" s="21">
        <f t="shared" si="86"/>
        <v>0</v>
      </c>
      <c r="GJ99" s="43">
        <f t="shared" si="87"/>
        <v>0</v>
      </c>
      <c r="GK99" s="21">
        <f t="shared" si="88"/>
        <v>0</v>
      </c>
      <c r="GL99" s="43">
        <f t="shared" si="89"/>
        <v>0</v>
      </c>
      <c r="GM99" s="21">
        <f t="shared" si="90"/>
        <v>0</v>
      </c>
      <c r="GN99" s="43">
        <f t="shared" si="91"/>
        <v>0</v>
      </c>
      <c r="GO99" s="21">
        <f t="shared" si="92"/>
        <v>0</v>
      </c>
      <c r="GP99" s="43">
        <f t="shared" si="93"/>
        <v>0</v>
      </c>
      <c r="GQ99" s="21">
        <f t="shared" si="94"/>
        <v>0</v>
      </c>
      <c r="GR99" s="43">
        <f t="shared" si="95"/>
        <v>0</v>
      </c>
      <c r="GS99" s="21">
        <f t="shared" si="96"/>
        <v>0</v>
      </c>
      <c r="GT99" s="43">
        <f t="shared" si="97"/>
        <v>0</v>
      </c>
      <c r="GU99" s="21">
        <f t="shared" si="98"/>
        <v>0</v>
      </c>
      <c r="GV99" s="43">
        <f t="shared" si="99"/>
        <v>0</v>
      </c>
      <c r="GW99" s="43">
        <f t="shared" si="100"/>
        <v>0</v>
      </c>
      <c r="GX99" s="28"/>
      <c r="GY99" s="43">
        <f t="shared" si="102"/>
        <v>0</v>
      </c>
      <c r="HF99" s="89" t="str">
        <f t="shared" si="101"/>
        <v>Sample94</v>
      </c>
      <c r="HG99" s="43">
        <f t="shared" si="101"/>
        <v>1330</v>
      </c>
      <c r="HH99" s="89" t="str">
        <f t="shared" si="101"/>
        <v>Ft/kg</v>
      </c>
      <c r="HI99" s="13">
        <f t="shared" si="103"/>
        <v>0</v>
      </c>
      <c r="HJ99" s="43">
        <f>IF($HJ$1=1,IF(haviszla2!$E$5="h",haviszla2!H99,IF(haviszla2!$E$5="k",haviszla2!I99,IF(haviszla2!$E$5="sz",haviszla2!J99,IF(haviszla2!$E$5="cs",haviszla2!K99,IF(haviszla2!$E$5="p",haviszla2!L99,IF(haviszla2!$E$5="szo",haviszla2!M99,0)))))),0)</f>
        <v>0</v>
      </c>
      <c r="HK99" s="43">
        <f>IF($HK$1=1,IF(haviszla2!$E$5="h",haviszla2!N99,IF(haviszla2!$E$5="k",haviszla2!O99,IF(haviszla2!$E$5="sz",haviszla2!P99,IF(haviszla2!$E$5="cs",haviszla2!Q99,IF(haviszla2!$E$5="p",haviszla2!R99,IF(haviszla2!$E$5="szo",haviszla2!S99,0)))))),0)</f>
        <v>0</v>
      </c>
      <c r="HL99" s="43">
        <f>IF($HL$1=1,IF(haviszla2!$E$5="h",haviszla2!T99,IF(haviszla2!$E$5="k",haviszla2!U99,IF(haviszla2!$E$5="sz",haviszla2!V99,IF(haviszla2!$E$5="cs",haviszla2!W99,IF(haviszla2!$E$5="p",haviszla2!X99,IF(haviszla2!$E$5="szo",haviszla2!Y99,0)))))),0)</f>
        <v>0</v>
      </c>
      <c r="HM99" s="43">
        <f>IF($HM$1=1,IF(haviszla2!$E$5="h",haviszla2!Z99,IF(haviszla2!$E$5="k",haviszla2!AA99,IF(haviszla2!$E$5="sz",haviszla2!AB99,IF(haviszla2!$E$5="cs",haviszla2!AC99,IF(haviszla2!$E$5="p",haviszla2!AD99,IF(haviszla2!$E$5="szo",haviszla2!AE99,0)))))),0)</f>
        <v>0</v>
      </c>
      <c r="HN99" s="43">
        <f>IF($HN$1=1,IF(haviszla2!$E$5="h",haviszla2!AF99,IF(haviszla2!$E$5="k",haviszla2!AG99,IF(haviszla2!$E$5="sz",haviszla2!AH99,IF(haviszla2!$E$5="cs",haviszla2!AI99,IF(haviszla2!$E$5="p",haviszla2!AJ99,IF(haviszla2!$E$5="szo",haviszla2!AK99,0)))))),0)</f>
        <v>0</v>
      </c>
      <c r="HO99" s="43">
        <f>IF($HO$1=1,IF(haviszla2!$E$5="h",haviszla2!AL99,IF(haviszla2!$E$5="k",haviszla2!AM99,IF(haviszla2!$E$5="sz",haviszla2!AN99,IF(haviszla2!$E$5="cs",haviszla2!AO99,IF(haviszla2!$E$5="p",haviszla2!AP99,IF(haviszla2!$E$5="szo",haviszla2!AQ99,0)))))),0)</f>
        <v>0</v>
      </c>
      <c r="HP99" s="43">
        <f>IF($HP$1=1,IF(haviszla2!$E$5="h",haviszla2!AR99,IF(haviszla2!$E$5="k",haviszla2!AS99,IF(haviszla2!$E$5="sz",haviszla2!AT99,IF(haviszla2!$E$5="cs",haviszla2!AU99,IF(haviszla2!$E$5="p",haviszla2!AV99,IF(haviszla2!$E$5="szo",haviszla2!AW99,0)))))),0)</f>
        <v>0</v>
      </c>
      <c r="HQ99" s="43">
        <f>IF($HQ$1=1,IF(haviszla2!$E$5="h",haviszla2!AX99,IF(haviszla2!$E$5="k",haviszla2!AY99,IF(haviszla2!$E$5="sz",haviszla2!AZ99,IF(haviszla2!$E$5="cs",haviszla2!BA99,IF(haviszla2!$E$5="p",haviszla2!BB99,IF(haviszla2!$E$5="szo",haviszla2!BC99,0)))))),0)</f>
        <v>0</v>
      </c>
      <c r="HR99" s="43">
        <f>IF($HR$1=1,IF(haviszla2!$E$5="h",haviszla2!BD99,IF(haviszla2!$E$5="k",haviszla2!BE99,IF(haviszla2!$E$5="sz",haviszla2!BF99,IF(haviszla2!$E$5="cs",haviszla2!BG99,IF(haviszla2!$E$5="p",haviszla2!BH99,IF(haviszla2!$E$5="szo",haviszla2!BI99,0)))))),0)</f>
        <v>0</v>
      </c>
      <c r="HS99" s="43">
        <f>IF($HS$1=1,IF(haviszla2!$E$5="h",haviszla2!BJ99,IF(haviszla2!$E$5="k",haviszla2!BK99,IF(haviszla2!$E$5="sz",haviszla2!BL99,IF(haviszla2!$E$5="cs",haviszla2!BM99,IF(haviszla2!$E$5="p",haviszla2!BN99,IF(haviszla2!$E$5="szo",haviszla2!BO99,0)))))),0)</f>
        <v>0</v>
      </c>
      <c r="HT99" s="43">
        <f>IF($HT$1=1,IF(haviszla2!$E$5="h",haviszla2!BP99,IF(haviszla2!$E$5="k",haviszla2!BQ99,IF(haviszla2!$E$5="sz",haviszla2!BR99,IF(haviszla2!$E$5="cs",haviszla2!BS99,IF(haviszla2!$E$5="p",haviszla2!BT99,IF(haviszla2!$E$5="szo",haviszla2!BU99,0)))))),0)</f>
        <v>0</v>
      </c>
      <c r="HU99" s="43">
        <f>IF($HU$1=1,IF(haviszla2!$E$5="h",haviszla2!BV99,IF(haviszla2!$E$5="k",haviszla2!BW99,IF(haviszla2!$E$5="sz",haviszla2!BX99,IF(haviszla2!$E$5="cs",haviszla2!BY99,IF(haviszla2!$E$5="p",haviszla2!BZ99,IF(haviszla2!$E$5="szo",haviszla2!CA99,0)))))),0)</f>
        <v>0</v>
      </c>
      <c r="HV99" s="43">
        <f>IF($HV$1=1,IF(haviszla2!$E$5="h",haviszla2!CB99,IF(haviszla2!$E$5="k",haviszla2!CC99,IF(haviszla2!$E$5="sz",haviszla2!CD99,IF(haviszla2!$E$5="cs",haviszla2!CE99,IF(haviszla2!$E$5="p",haviszla2!CF99,IF(haviszla2!$E$5="szo",haviszla2!CG99,0)))))),0)</f>
        <v>0</v>
      </c>
      <c r="HW99" s="43">
        <f>IF($HW$1=1,IF(haviszla2!$E$5="h",haviszla2!CH99,IF(haviszla2!$E$5="k",haviszla2!CI99,IF(haviszla2!$E$5="sz",haviszla2!CJ99,IF(haviszla2!$E$5="cs",haviszla2!CK99,IF(haviszla2!$E$5="p",haviszla2!CL99,IF(haviszla2!$E$5="szo",haviszla2!CM99,0)))))),0)</f>
        <v>0</v>
      </c>
      <c r="HX99" s="43">
        <f>IF($HX$1=1,IF(haviszla2!$E$5="h",haviszla2!CN99,IF(haviszla2!$E$5="k",haviszla2!CO99,IF(haviszla2!$E$5="sz",haviszla2!CP99,IF(haviszla2!$E$5="cs",haviszla2!CQ99,IF(haviszla2!$E$5="p",haviszla2!CR99,IF(haviszla2!$E$5="szo",haviszla2!CS99,0)))))),0)</f>
        <v>0</v>
      </c>
      <c r="HY99" s="43">
        <f>IF($HY$1=1,IF(haviszla2!$E$5="h",haviszla2!CT99,IF(haviszla2!$E$5="k",haviszla2!CU99,IF(haviszla2!$E$5="sz",haviszla2!CV99,IF(haviszla2!$E$5="cs",haviszla2!CW99,IF(haviszla2!$E$5="p",haviszla2!CX99,IF(haviszla2!$E$5="szo",haviszla2!CY99,0)))))),0)</f>
        <v>0</v>
      </c>
      <c r="HZ99" s="43">
        <f>IF($HZ$1=1,IF(haviszla2!$E$5="h",haviszla2!CZ99,IF(haviszla2!$E$5="k",haviszla2!DA99,IF(haviszla2!$E$5="sz",haviszla2!DB99,IF(haviszla2!$E$5="cs",haviszla2!DC99,IF(haviszla2!$E$5="p",haviszla2!DD99,IF(haviszla2!$E$5="szo",haviszla2!DE99,0)))))),0)</f>
        <v>0</v>
      </c>
      <c r="IA99" s="43">
        <f>IF($IA$1=1,IF(haviszla2!$E$5="h",haviszla2!DF99,IF(haviszla2!$E$5="k",haviszla2!DG99,IF(haviszla2!$E$5="sz",haviszla2!DH99,IF(haviszla2!$E$5="cs",haviszla2!DI99,IF(haviszla2!$E$5="p",haviszla2!DJ99,IF(haviszla2!$E$5="szo",haviszla2!DK99,0)))))),0)</f>
        <v>0</v>
      </c>
      <c r="IB99" s="43">
        <f>IF($IB$1=1,IF(haviszla2!$E$5="h",haviszla2!DL99,IF(haviszla2!$E$5="k",haviszla2!DM99,IF(haviszla2!$E$5="sz",haviszla2!DN99,IF(haviszla2!$E$5="cs",haviszla2!DO99,IF(haviszla2!$E$5="p",haviszla2!DP99,IF(haviszla2!$E$5="szo",haviszla2!DQ99,0)))))),0)</f>
        <v>0</v>
      </c>
      <c r="IC99" s="43">
        <f>IF($IC$1=1,IF(haviszla2!$E$5="h",haviszla2!DR99,IF(haviszla2!$E$5="k",haviszla2!DS99,IF(haviszla2!$E$5="sz",haviszla2!DT99,IF(haviszla2!$E$5="cs",haviszla2!DU99,IF(haviszla2!$E$5="p",haviszla2!DV99,IF(haviszla2!$E$5="szo",haviszla2!DW99,0)))))),0)</f>
        <v>0</v>
      </c>
      <c r="ID99" s="43">
        <f>IF($ID$1=1,IF(haviszla2!$E$5="h",haviszla2!DX99,IF(haviszla2!$E$5="k",haviszla2!DY99,IF(haviszla2!$E$5="sz",haviszla2!DZ99,IF(haviszla2!$E$5="cs",haviszla2!EA99,IF(haviszla2!$E$5="p",haviszla2!EB99,IF(haviszla2!$E$5="szo",haviszla2!EC99,0)))))),0)</f>
        <v>0</v>
      </c>
      <c r="IE99" s="43">
        <f>IF($IE$1=1,IF(haviszla2!$E$5="h",haviszla2!ED99,IF(haviszla2!$E$5="k",haviszla2!EE99,IF(haviszla2!$E$5="sz",haviszla2!EF99,IF(haviszla2!$E$5="cs",haviszla2!EG99,IF(haviszla2!$E$5="p",haviszla2!EH99,IF(haviszla2!$E$5="szo",haviszla2!EI99,0)))))),0)</f>
        <v>0</v>
      </c>
    </row>
    <row r="100" spans="1:239" ht="15" customHeight="1">
      <c r="A100" s="18" t="s">
        <v>114</v>
      </c>
      <c r="B100" s="89" t="s">
        <v>480</v>
      </c>
      <c r="C100" s="43">
        <v>1330</v>
      </c>
      <c r="D100" s="43" t="s">
        <v>152</v>
      </c>
      <c r="E100" s="13">
        <f t="shared" si="52"/>
        <v>0</v>
      </c>
      <c r="F100" s="48"/>
      <c r="G100" s="48"/>
      <c r="H100" s="89">
        <v>0</v>
      </c>
      <c r="I100" s="51">
        <v>0</v>
      </c>
      <c r="J100" s="89">
        <v>0</v>
      </c>
      <c r="K100" s="51">
        <v>0</v>
      </c>
      <c r="L100" s="51">
        <v>0</v>
      </c>
      <c r="M100" s="52">
        <v>0</v>
      </c>
      <c r="N100" s="64">
        <v>0</v>
      </c>
      <c r="O100" s="51">
        <v>0</v>
      </c>
      <c r="P100" s="51">
        <v>0</v>
      </c>
      <c r="Q100" s="51">
        <v>0</v>
      </c>
      <c r="R100" s="51">
        <v>0</v>
      </c>
      <c r="S100" s="54">
        <v>0</v>
      </c>
      <c r="T100" s="55">
        <v>0</v>
      </c>
      <c r="U100" s="51">
        <v>0</v>
      </c>
      <c r="V100" s="51">
        <v>0</v>
      </c>
      <c r="W100" s="51">
        <v>0</v>
      </c>
      <c r="X100" s="51">
        <v>0</v>
      </c>
      <c r="Y100" s="51">
        <v>0</v>
      </c>
      <c r="Z100" s="64">
        <v>0</v>
      </c>
      <c r="AA100" s="51">
        <v>0</v>
      </c>
      <c r="AB100" s="51">
        <v>0</v>
      </c>
      <c r="AC100" s="51">
        <v>0</v>
      </c>
      <c r="AD100" s="51">
        <v>0</v>
      </c>
      <c r="AE100" s="54">
        <v>0</v>
      </c>
      <c r="AF100" s="64">
        <v>0</v>
      </c>
      <c r="AG100" s="51">
        <v>0</v>
      </c>
      <c r="AH100" s="54">
        <v>0</v>
      </c>
      <c r="AI100" s="51">
        <v>0</v>
      </c>
      <c r="AJ100" s="56">
        <v>0</v>
      </c>
      <c r="AK100" s="51">
        <v>0</v>
      </c>
      <c r="AL100" s="55">
        <v>0</v>
      </c>
      <c r="AM100" s="54">
        <v>0</v>
      </c>
      <c r="AN100" s="54">
        <v>0</v>
      </c>
      <c r="AO100" s="54">
        <v>0</v>
      </c>
      <c r="AP100" s="54">
        <v>0</v>
      </c>
      <c r="AQ100" s="54">
        <v>0</v>
      </c>
      <c r="AR100" s="64">
        <v>0</v>
      </c>
      <c r="AS100" s="51">
        <v>0</v>
      </c>
      <c r="AT100" s="54">
        <v>0</v>
      </c>
      <c r="AU100" s="51">
        <v>0</v>
      </c>
      <c r="AV100" s="51">
        <v>0</v>
      </c>
      <c r="AW100" s="54">
        <v>0</v>
      </c>
      <c r="AX100" s="57">
        <v>0</v>
      </c>
      <c r="AY100" s="51">
        <v>0</v>
      </c>
      <c r="AZ100" s="51">
        <v>0</v>
      </c>
      <c r="BA100" s="51">
        <v>0</v>
      </c>
      <c r="BB100" s="56">
        <v>0</v>
      </c>
      <c r="BC100" s="58">
        <v>0</v>
      </c>
      <c r="BD100" s="55">
        <v>0</v>
      </c>
      <c r="BE100" s="51">
        <v>0</v>
      </c>
      <c r="BF100" s="54">
        <v>0</v>
      </c>
      <c r="BG100" s="54">
        <v>0</v>
      </c>
      <c r="BH100" s="54">
        <v>0</v>
      </c>
      <c r="BI100" s="54">
        <v>0</v>
      </c>
      <c r="BJ100" s="55">
        <v>0</v>
      </c>
      <c r="BK100" s="54">
        <v>0</v>
      </c>
      <c r="BL100" s="54">
        <v>0</v>
      </c>
      <c r="BM100" s="51">
        <v>0</v>
      </c>
      <c r="BN100" s="51">
        <v>0</v>
      </c>
      <c r="BO100" s="54">
        <v>0</v>
      </c>
      <c r="BP100" s="55">
        <v>0</v>
      </c>
      <c r="BQ100" s="54">
        <v>0</v>
      </c>
      <c r="BR100" s="54">
        <v>0</v>
      </c>
      <c r="BS100" s="51">
        <v>0</v>
      </c>
      <c r="BT100" s="54">
        <v>0</v>
      </c>
      <c r="BU100" s="54">
        <v>0</v>
      </c>
      <c r="BV100" s="55">
        <v>0</v>
      </c>
      <c r="BW100" s="54">
        <v>0</v>
      </c>
      <c r="BX100" s="54">
        <v>0</v>
      </c>
      <c r="BY100" s="51">
        <v>0</v>
      </c>
      <c r="BZ100" s="54">
        <v>0</v>
      </c>
      <c r="CA100" s="54">
        <v>0</v>
      </c>
      <c r="CB100" s="55">
        <v>0</v>
      </c>
      <c r="CC100" s="51">
        <v>0</v>
      </c>
      <c r="CD100" s="54">
        <v>0</v>
      </c>
      <c r="CE100" s="51">
        <v>0</v>
      </c>
      <c r="CF100" s="51">
        <v>0</v>
      </c>
      <c r="CG100" s="54">
        <v>0</v>
      </c>
      <c r="CH100" s="55">
        <v>0</v>
      </c>
      <c r="CI100" s="54">
        <v>0</v>
      </c>
      <c r="CJ100" s="54">
        <v>0</v>
      </c>
      <c r="CK100" s="51">
        <v>0</v>
      </c>
      <c r="CL100" s="54">
        <v>0</v>
      </c>
      <c r="CM100" s="54">
        <v>0</v>
      </c>
      <c r="CN100" s="55">
        <v>0</v>
      </c>
      <c r="CO100" s="54">
        <v>0</v>
      </c>
      <c r="CP100" s="54">
        <v>0</v>
      </c>
      <c r="CQ100" s="54">
        <v>0</v>
      </c>
      <c r="CR100" s="54">
        <v>0</v>
      </c>
      <c r="CS100" s="54">
        <v>0</v>
      </c>
      <c r="CT100" s="64">
        <v>0</v>
      </c>
      <c r="CU100" s="51">
        <v>0</v>
      </c>
      <c r="CV100" s="51">
        <v>0</v>
      </c>
      <c r="CW100" s="51">
        <v>0</v>
      </c>
      <c r="CX100" s="51">
        <v>0</v>
      </c>
      <c r="CY100" s="51">
        <v>0</v>
      </c>
      <c r="CZ100" s="64">
        <v>0</v>
      </c>
      <c r="DA100" s="54">
        <v>0</v>
      </c>
      <c r="DB100" s="54">
        <v>0</v>
      </c>
      <c r="DC100" s="54">
        <v>0</v>
      </c>
      <c r="DD100" s="58">
        <v>0</v>
      </c>
      <c r="DE100" s="54">
        <v>0</v>
      </c>
      <c r="DF100" s="55">
        <v>0</v>
      </c>
      <c r="DG100" s="51">
        <v>0</v>
      </c>
      <c r="DH100" s="54">
        <v>0</v>
      </c>
      <c r="DI100" s="51">
        <v>0</v>
      </c>
      <c r="DJ100" s="51">
        <v>0</v>
      </c>
      <c r="DK100" s="54">
        <v>0</v>
      </c>
      <c r="DL100" s="64">
        <v>0</v>
      </c>
      <c r="DM100" s="56">
        <v>0</v>
      </c>
      <c r="DN100" s="51">
        <v>0</v>
      </c>
      <c r="DO100" s="51">
        <v>0</v>
      </c>
      <c r="DP100" s="51">
        <v>0</v>
      </c>
      <c r="DQ100" s="54">
        <v>0</v>
      </c>
      <c r="DR100" s="64">
        <v>0</v>
      </c>
      <c r="DS100" s="51">
        <v>0</v>
      </c>
      <c r="DT100" s="51">
        <v>0</v>
      </c>
      <c r="DU100" s="51">
        <v>0</v>
      </c>
      <c r="DV100" s="51">
        <v>0</v>
      </c>
      <c r="DW100" s="54">
        <v>0</v>
      </c>
      <c r="DX100" s="55">
        <v>0</v>
      </c>
      <c r="DY100" s="54">
        <v>0</v>
      </c>
      <c r="DZ100" s="54">
        <v>0</v>
      </c>
      <c r="EA100" s="54">
        <v>0</v>
      </c>
      <c r="EB100" s="51">
        <v>0</v>
      </c>
      <c r="EC100" s="54">
        <v>0</v>
      </c>
      <c r="ED100" s="64">
        <v>0</v>
      </c>
      <c r="EE100" s="54">
        <v>0</v>
      </c>
      <c r="EF100" s="51">
        <v>0</v>
      </c>
      <c r="EG100" s="54">
        <v>0</v>
      </c>
      <c r="EH100" s="58">
        <v>0</v>
      </c>
      <c r="EI100" s="54">
        <v>0</v>
      </c>
      <c r="EJ100" s="55"/>
      <c r="EK100" s="54">
        <v>0</v>
      </c>
      <c r="EL100" s="54"/>
      <c r="EM100" s="54"/>
      <c r="EN100" s="54"/>
      <c r="EO100" s="59"/>
      <c r="EP100" s="55"/>
      <c r="EQ100" s="54">
        <v>0</v>
      </c>
      <c r="ER100" s="54"/>
      <c r="ES100" s="54"/>
      <c r="ET100" s="54"/>
      <c r="EU100" s="59"/>
      <c r="EV100" s="55"/>
      <c r="EW100" s="54">
        <v>0</v>
      </c>
      <c r="EX100" s="54"/>
      <c r="EY100" s="54"/>
      <c r="EZ100" s="54"/>
      <c r="FA100" s="59">
        <v>0</v>
      </c>
      <c r="FB100" s="43">
        <f t="shared" si="53"/>
        <v>0</v>
      </c>
      <c r="FC100" s="21">
        <f t="shared" si="54"/>
        <v>0</v>
      </c>
      <c r="FD100" s="43">
        <f t="shared" si="55"/>
        <v>0</v>
      </c>
      <c r="FE100" s="21">
        <f t="shared" si="56"/>
        <v>0</v>
      </c>
      <c r="FF100" s="43">
        <f t="shared" si="57"/>
        <v>0</v>
      </c>
      <c r="FG100" s="21">
        <f t="shared" si="58"/>
        <v>0</v>
      </c>
      <c r="FH100" s="43">
        <f t="shared" si="59"/>
        <v>0</v>
      </c>
      <c r="FI100" s="21">
        <f t="shared" si="60"/>
        <v>0</v>
      </c>
      <c r="FJ100" s="43">
        <f t="shared" si="61"/>
        <v>0</v>
      </c>
      <c r="FK100" s="21">
        <f t="shared" si="62"/>
        <v>0</v>
      </c>
      <c r="FL100" s="43">
        <f t="shared" si="63"/>
        <v>0</v>
      </c>
      <c r="FM100" s="21">
        <f t="shared" si="64"/>
        <v>0</v>
      </c>
      <c r="FN100" s="43">
        <f t="shared" si="65"/>
        <v>0</v>
      </c>
      <c r="FO100" s="21">
        <f t="shared" si="66"/>
        <v>0</v>
      </c>
      <c r="FP100" s="43">
        <f t="shared" si="67"/>
        <v>0</v>
      </c>
      <c r="FQ100" s="21">
        <f t="shared" si="68"/>
        <v>0</v>
      </c>
      <c r="FR100" s="43">
        <f t="shared" si="69"/>
        <v>0</v>
      </c>
      <c r="FS100" s="21">
        <f t="shared" si="70"/>
        <v>0</v>
      </c>
      <c r="FT100" s="43">
        <f t="shared" si="71"/>
        <v>0</v>
      </c>
      <c r="FU100" s="21">
        <f t="shared" si="72"/>
        <v>0</v>
      </c>
      <c r="FV100" s="43">
        <f t="shared" si="73"/>
        <v>0</v>
      </c>
      <c r="FW100" s="21">
        <f t="shared" si="74"/>
        <v>0</v>
      </c>
      <c r="FX100" s="43">
        <f t="shared" si="75"/>
        <v>0</v>
      </c>
      <c r="FY100" s="21">
        <f t="shared" si="76"/>
        <v>0</v>
      </c>
      <c r="FZ100" s="43">
        <f t="shared" si="77"/>
        <v>0</v>
      </c>
      <c r="GA100" s="21">
        <f t="shared" si="78"/>
        <v>0</v>
      </c>
      <c r="GB100" s="43">
        <f t="shared" si="79"/>
        <v>0</v>
      </c>
      <c r="GC100" s="21">
        <f t="shared" si="80"/>
        <v>0</v>
      </c>
      <c r="GD100" s="43">
        <f t="shared" si="81"/>
        <v>0</v>
      </c>
      <c r="GE100" s="21">
        <f t="shared" si="82"/>
        <v>0</v>
      </c>
      <c r="GF100" s="43">
        <f t="shared" si="83"/>
        <v>0</v>
      </c>
      <c r="GG100" s="21">
        <f t="shared" si="84"/>
        <v>0</v>
      </c>
      <c r="GH100" s="43">
        <f t="shared" si="85"/>
        <v>0</v>
      </c>
      <c r="GI100" s="21">
        <f t="shared" si="86"/>
        <v>0</v>
      </c>
      <c r="GJ100" s="43">
        <f t="shared" si="87"/>
        <v>0</v>
      </c>
      <c r="GK100" s="21">
        <f t="shared" si="88"/>
        <v>0</v>
      </c>
      <c r="GL100" s="43">
        <f t="shared" si="89"/>
        <v>0</v>
      </c>
      <c r="GM100" s="21">
        <f t="shared" si="90"/>
        <v>0</v>
      </c>
      <c r="GN100" s="43">
        <f t="shared" si="91"/>
        <v>0</v>
      </c>
      <c r="GO100" s="21">
        <f t="shared" si="92"/>
        <v>0</v>
      </c>
      <c r="GP100" s="43">
        <f t="shared" si="93"/>
        <v>0</v>
      </c>
      <c r="GQ100" s="21">
        <f t="shared" si="94"/>
        <v>0</v>
      </c>
      <c r="GR100" s="43">
        <f t="shared" si="95"/>
        <v>0</v>
      </c>
      <c r="GS100" s="21">
        <f t="shared" si="96"/>
        <v>0</v>
      </c>
      <c r="GT100" s="43">
        <f t="shared" si="97"/>
        <v>0</v>
      </c>
      <c r="GU100" s="21">
        <f t="shared" si="98"/>
        <v>0</v>
      </c>
      <c r="GV100" s="43">
        <f t="shared" si="99"/>
        <v>0</v>
      </c>
      <c r="GW100" s="43">
        <f t="shared" si="100"/>
        <v>0</v>
      </c>
      <c r="GX100" s="28"/>
      <c r="GY100" s="43">
        <f t="shared" si="102"/>
        <v>0</v>
      </c>
      <c r="HF100" s="89" t="str">
        <f t="shared" si="101"/>
        <v>Sample95</v>
      </c>
      <c r="HG100" s="43">
        <f t="shared" si="101"/>
        <v>1330</v>
      </c>
      <c r="HH100" s="89" t="str">
        <f t="shared" si="101"/>
        <v>Ft/kg</v>
      </c>
      <c r="HI100" s="13">
        <f t="shared" si="103"/>
        <v>0</v>
      </c>
      <c r="HJ100" s="43">
        <f>IF($HJ$1=1,IF(haviszla2!$E$5="h",haviszla2!H100,IF(haviszla2!$E$5="k",haviszla2!I100,IF(haviszla2!$E$5="sz",haviszla2!J100,IF(haviszla2!$E$5="cs",haviszla2!K100,IF(haviszla2!$E$5="p",haviszla2!L100,IF(haviszla2!$E$5="szo",haviszla2!M100,0)))))),0)</f>
        <v>0</v>
      </c>
      <c r="HK100" s="43">
        <f>IF($HK$1=1,IF(haviszla2!$E$5="h",haviszla2!N100,IF(haviszla2!$E$5="k",haviszla2!O100,IF(haviszla2!$E$5="sz",haviszla2!P100,IF(haviszla2!$E$5="cs",haviszla2!Q100,IF(haviszla2!$E$5="p",haviszla2!R100,IF(haviszla2!$E$5="szo",haviszla2!S100,0)))))),0)</f>
        <v>0</v>
      </c>
      <c r="HL100" s="43">
        <f>IF($HL$1=1,IF(haviszla2!$E$5="h",haviszla2!T100,IF(haviszla2!$E$5="k",haviszla2!U100,IF(haviszla2!$E$5="sz",haviszla2!V100,IF(haviszla2!$E$5="cs",haviszla2!W100,IF(haviszla2!$E$5="p",haviszla2!X100,IF(haviszla2!$E$5="szo",haviszla2!Y100,0)))))),0)</f>
        <v>0</v>
      </c>
      <c r="HM100" s="43">
        <f>IF($HM$1=1,IF(haviszla2!$E$5="h",haviszla2!Z100,IF(haviszla2!$E$5="k",haviszla2!AA100,IF(haviszla2!$E$5="sz",haviszla2!AB100,IF(haviszla2!$E$5="cs",haviszla2!AC100,IF(haviszla2!$E$5="p",haviszla2!AD100,IF(haviszla2!$E$5="szo",haviszla2!AE100,0)))))),0)</f>
        <v>0</v>
      </c>
      <c r="HN100" s="43">
        <f>IF($HN$1=1,IF(haviszla2!$E$5="h",haviszla2!AF100,IF(haviszla2!$E$5="k",haviszla2!AG100,IF(haviszla2!$E$5="sz",haviszla2!AH100,IF(haviszla2!$E$5="cs",haviszla2!AI100,IF(haviszla2!$E$5="p",haviszla2!AJ100,IF(haviszla2!$E$5="szo",haviszla2!AK100,0)))))),0)</f>
        <v>0</v>
      </c>
      <c r="HO100" s="43">
        <f>IF($HO$1=1,IF(haviszla2!$E$5="h",haviszla2!AL100,IF(haviszla2!$E$5="k",haviszla2!AM100,IF(haviszla2!$E$5="sz",haviszla2!AN100,IF(haviszla2!$E$5="cs",haviszla2!AO100,IF(haviszla2!$E$5="p",haviszla2!AP100,IF(haviszla2!$E$5="szo",haviszla2!AQ100,0)))))),0)</f>
        <v>0</v>
      </c>
      <c r="HP100" s="43">
        <f>IF($HP$1=1,IF(haviszla2!$E$5="h",haviszla2!AR100,IF(haviszla2!$E$5="k",haviszla2!AS100,IF(haviszla2!$E$5="sz",haviszla2!AT100,IF(haviszla2!$E$5="cs",haviszla2!AU100,IF(haviszla2!$E$5="p",haviszla2!AV100,IF(haviszla2!$E$5="szo",haviszla2!AW100,0)))))),0)</f>
        <v>0</v>
      </c>
      <c r="HQ100" s="43">
        <f>IF($HQ$1=1,IF(haviszla2!$E$5="h",haviszla2!AX100,IF(haviszla2!$E$5="k",haviszla2!AY100,IF(haviszla2!$E$5="sz",haviszla2!AZ100,IF(haviszla2!$E$5="cs",haviszla2!BA100,IF(haviszla2!$E$5="p",haviszla2!BB100,IF(haviszla2!$E$5="szo",haviszla2!BC100,0)))))),0)</f>
        <v>0</v>
      </c>
      <c r="HR100" s="43">
        <f>IF($HR$1=1,IF(haviszla2!$E$5="h",haviszla2!BD100,IF(haviszla2!$E$5="k",haviszla2!BE100,IF(haviszla2!$E$5="sz",haviszla2!BF100,IF(haviszla2!$E$5="cs",haviszla2!BG100,IF(haviszla2!$E$5="p",haviszla2!BH100,IF(haviszla2!$E$5="szo",haviszla2!BI100,0)))))),0)</f>
        <v>0</v>
      </c>
      <c r="HS100" s="43">
        <f>IF($HS$1=1,IF(haviszla2!$E$5="h",haviszla2!BJ100,IF(haviszla2!$E$5="k",haviszla2!BK100,IF(haviszla2!$E$5="sz",haviszla2!BL100,IF(haviszla2!$E$5="cs",haviszla2!BM100,IF(haviszla2!$E$5="p",haviszla2!BN100,IF(haviszla2!$E$5="szo",haviszla2!BO100,0)))))),0)</f>
        <v>0</v>
      </c>
      <c r="HT100" s="43">
        <f>IF($HT$1=1,IF(haviszla2!$E$5="h",haviszla2!BP100,IF(haviszla2!$E$5="k",haviszla2!BQ100,IF(haviszla2!$E$5="sz",haviszla2!BR100,IF(haviszla2!$E$5="cs",haviszla2!BS100,IF(haviszla2!$E$5="p",haviszla2!BT100,IF(haviszla2!$E$5="szo",haviszla2!BU100,0)))))),0)</f>
        <v>0</v>
      </c>
      <c r="HU100" s="43">
        <f>IF($HU$1=1,IF(haviszla2!$E$5="h",haviszla2!BV100,IF(haviszla2!$E$5="k",haviszla2!BW100,IF(haviszla2!$E$5="sz",haviszla2!BX100,IF(haviszla2!$E$5="cs",haviszla2!BY100,IF(haviszla2!$E$5="p",haviszla2!BZ100,IF(haviszla2!$E$5="szo",haviszla2!CA100,0)))))),0)</f>
        <v>0</v>
      </c>
      <c r="HV100" s="43">
        <f>IF($HV$1=1,IF(haviszla2!$E$5="h",haviszla2!CB100,IF(haviszla2!$E$5="k",haviszla2!CC100,IF(haviszla2!$E$5="sz",haviszla2!CD100,IF(haviszla2!$E$5="cs",haviszla2!CE100,IF(haviszla2!$E$5="p",haviszla2!CF100,IF(haviszla2!$E$5="szo",haviszla2!CG100,0)))))),0)</f>
        <v>0</v>
      </c>
      <c r="HW100" s="43">
        <f>IF($HW$1=1,IF(haviszla2!$E$5="h",haviszla2!CH100,IF(haviszla2!$E$5="k",haviszla2!CI100,IF(haviszla2!$E$5="sz",haviszla2!CJ100,IF(haviszla2!$E$5="cs",haviszla2!CK100,IF(haviszla2!$E$5="p",haviszla2!CL100,IF(haviszla2!$E$5="szo",haviszla2!CM100,0)))))),0)</f>
        <v>0</v>
      </c>
      <c r="HX100" s="43">
        <f>IF($HX$1=1,IF(haviszla2!$E$5="h",haviszla2!CN100,IF(haviszla2!$E$5="k",haviszla2!CO100,IF(haviszla2!$E$5="sz",haviszla2!CP100,IF(haviszla2!$E$5="cs",haviszla2!CQ100,IF(haviszla2!$E$5="p",haviszla2!CR100,IF(haviszla2!$E$5="szo",haviszla2!CS100,0)))))),0)</f>
        <v>0</v>
      </c>
      <c r="HY100" s="43">
        <f>IF($HY$1=1,IF(haviszla2!$E$5="h",haviszla2!CT100,IF(haviszla2!$E$5="k",haviszla2!CU100,IF(haviszla2!$E$5="sz",haviszla2!CV100,IF(haviszla2!$E$5="cs",haviszla2!CW100,IF(haviszla2!$E$5="p",haviszla2!CX100,IF(haviszla2!$E$5="szo",haviszla2!CY100,0)))))),0)</f>
        <v>0</v>
      </c>
      <c r="HZ100" s="43">
        <f>IF($HZ$1=1,IF(haviszla2!$E$5="h",haviszla2!CZ100,IF(haviszla2!$E$5="k",haviszla2!DA100,IF(haviszla2!$E$5="sz",haviszla2!DB100,IF(haviszla2!$E$5="cs",haviszla2!DC100,IF(haviszla2!$E$5="p",haviszla2!DD100,IF(haviszla2!$E$5="szo",haviszla2!DE100,0)))))),0)</f>
        <v>0</v>
      </c>
      <c r="IA100" s="43">
        <f>IF($IA$1=1,IF(haviszla2!$E$5="h",haviszla2!DF100,IF(haviszla2!$E$5="k",haviszla2!DG100,IF(haviszla2!$E$5="sz",haviszla2!DH100,IF(haviszla2!$E$5="cs",haviszla2!DI100,IF(haviszla2!$E$5="p",haviszla2!DJ100,IF(haviszla2!$E$5="szo",haviszla2!DK100,0)))))),0)</f>
        <v>0</v>
      </c>
      <c r="IB100" s="43">
        <f>IF($IB$1=1,IF(haviszla2!$E$5="h",haviszla2!DL100,IF(haviszla2!$E$5="k",haviszla2!DM100,IF(haviszla2!$E$5="sz",haviszla2!DN100,IF(haviszla2!$E$5="cs",haviszla2!DO100,IF(haviszla2!$E$5="p",haviszla2!DP100,IF(haviszla2!$E$5="szo",haviszla2!DQ100,0)))))),0)</f>
        <v>0</v>
      </c>
      <c r="IC100" s="43">
        <f>IF($IC$1=1,IF(haviszla2!$E$5="h",haviszla2!DR100,IF(haviszla2!$E$5="k",haviszla2!DS100,IF(haviszla2!$E$5="sz",haviszla2!DT100,IF(haviszla2!$E$5="cs",haviszla2!DU100,IF(haviszla2!$E$5="p",haviszla2!DV100,IF(haviszla2!$E$5="szo",haviszla2!DW100,0)))))),0)</f>
        <v>0</v>
      </c>
      <c r="ID100" s="43">
        <f>IF($ID$1=1,IF(haviszla2!$E$5="h",haviszla2!DX100,IF(haviszla2!$E$5="k",haviszla2!DY100,IF(haviszla2!$E$5="sz",haviszla2!DZ100,IF(haviszla2!$E$5="cs",haviszla2!EA100,IF(haviszla2!$E$5="p",haviszla2!EB100,IF(haviszla2!$E$5="szo",haviszla2!EC100,0)))))),0)</f>
        <v>0</v>
      </c>
      <c r="IE100" s="43">
        <f>IF($IE$1=1,IF(haviszla2!$E$5="h",haviszla2!ED100,IF(haviszla2!$E$5="k",haviszla2!EE100,IF(haviszla2!$E$5="sz",haviszla2!EF100,IF(haviszla2!$E$5="cs",haviszla2!EG100,IF(haviszla2!$E$5="p",haviszla2!EH100,IF(haviszla2!$E$5="szo",haviszla2!EI100,0)))))),0)</f>
        <v>0</v>
      </c>
    </row>
    <row r="101" spans="1:239" ht="15" customHeight="1">
      <c r="A101" s="18" t="s">
        <v>115</v>
      </c>
      <c r="B101" s="89" t="s">
        <v>481</v>
      </c>
      <c r="C101" s="43">
        <v>1330</v>
      </c>
      <c r="D101" s="43" t="s">
        <v>152</v>
      </c>
      <c r="E101" s="13">
        <f t="shared" si="52"/>
        <v>1</v>
      </c>
      <c r="F101" s="48"/>
      <c r="G101" s="48"/>
      <c r="H101" s="89">
        <v>0</v>
      </c>
      <c r="I101" s="51">
        <v>0</v>
      </c>
      <c r="J101" s="89">
        <v>0</v>
      </c>
      <c r="K101" s="51">
        <v>0</v>
      </c>
      <c r="L101" s="51">
        <v>0</v>
      </c>
      <c r="M101" s="52">
        <v>0</v>
      </c>
      <c r="N101" s="64">
        <v>0</v>
      </c>
      <c r="O101" s="51">
        <v>0</v>
      </c>
      <c r="P101" s="51">
        <v>0</v>
      </c>
      <c r="Q101" s="51">
        <v>0</v>
      </c>
      <c r="R101" s="51">
        <v>0</v>
      </c>
      <c r="S101" s="54">
        <v>0</v>
      </c>
      <c r="T101" s="55">
        <v>0</v>
      </c>
      <c r="U101" s="51">
        <v>0</v>
      </c>
      <c r="V101" s="51">
        <v>0</v>
      </c>
      <c r="W101" s="51">
        <v>0</v>
      </c>
      <c r="X101" s="51">
        <v>0</v>
      </c>
      <c r="Y101" s="51">
        <v>0</v>
      </c>
      <c r="Z101" s="64">
        <v>0</v>
      </c>
      <c r="AA101" s="51">
        <v>0</v>
      </c>
      <c r="AB101" s="51">
        <v>0</v>
      </c>
      <c r="AC101" s="51">
        <v>0</v>
      </c>
      <c r="AD101" s="51">
        <v>0</v>
      </c>
      <c r="AE101" s="54">
        <v>0</v>
      </c>
      <c r="AF101" s="64">
        <v>0.5</v>
      </c>
      <c r="AG101" s="51">
        <v>0.5</v>
      </c>
      <c r="AH101" s="54">
        <v>0.5</v>
      </c>
      <c r="AI101" s="51">
        <v>0.5</v>
      </c>
      <c r="AJ101" s="56">
        <v>0.5</v>
      </c>
      <c r="AK101" s="51">
        <v>1</v>
      </c>
      <c r="AL101" s="55">
        <v>0</v>
      </c>
      <c r="AM101" s="54">
        <v>0</v>
      </c>
      <c r="AN101" s="54">
        <v>0</v>
      </c>
      <c r="AO101" s="54">
        <v>0</v>
      </c>
      <c r="AP101" s="54">
        <v>1.5</v>
      </c>
      <c r="AQ101" s="54">
        <v>0</v>
      </c>
      <c r="AR101" s="64">
        <v>0</v>
      </c>
      <c r="AS101" s="51">
        <v>0</v>
      </c>
      <c r="AT101" s="54">
        <v>0</v>
      </c>
      <c r="AU101" s="51">
        <v>0</v>
      </c>
      <c r="AV101" s="51">
        <v>0</v>
      </c>
      <c r="AW101" s="54">
        <v>0</v>
      </c>
      <c r="AX101" s="57">
        <v>0</v>
      </c>
      <c r="AY101" s="51">
        <v>0</v>
      </c>
      <c r="AZ101" s="51">
        <v>0</v>
      </c>
      <c r="BA101" s="51">
        <v>0</v>
      </c>
      <c r="BB101" s="56">
        <v>0</v>
      </c>
      <c r="BC101" s="58">
        <v>0</v>
      </c>
      <c r="BD101" s="55">
        <v>0</v>
      </c>
      <c r="BE101" s="51">
        <v>0</v>
      </c>
      <c r="BF101" s="54">
        <v>0</v>
      </c>
      <c r="BG101" s="54">
        <v>0</v>
      </c>
      <c r="BH101" s="54">
        <v>0</v>
      </c>
      <c r="BI101" s="54">
        <v>0</v>
      </c>
      <c r="BJ101" s="55">
        <v>2</v>
      </c>
      <c r="BK101" s="54">
        <v>1.5</v>
      </c>
      <c r="BL101" s="54">
        <v>1.5</v>
      </c>
      <c r="BM101" s="51">
        <v>1</v>
      </c>
      <c r="BN101" s="51">
        <v>2</v>
      </c>
      <c r="BO101" s="54">
        <v>0</v>
      </c>
      <c r="BP101" s="55">
        <v>0</v>
      </c>
      <c r="BQ101" s="54">
        <v>0</v>
      </c>
      <c r="BR101" s="54">
        <v>0</v>
      </c>
      <c r="BS101" s="51">
        <v>0</v>
      </c>
      <c r="BT101" s="54">
        <v>0</v>
      </c>
      <c r="BU101" s="54">
        <v>0</v>
      </c>
      <c r="BV101" s="55">
        <v>0</v>
      </c>
      <c r="BW101" s="54">
        <v>0</v>
      </c>
      <c r="BX101" s="54">
        <v>0</v>
      </c>
      <c r="BY101" s="51">
        <v>0</v>
      </c>
      <c r="BZ101" s="54">
        <v>0</v>
      </c>
      <c r="CA101" s="54">
        <v>0</v>
      </c>
      <c r="CB101" s="55">
        <v>0</v>
      </c>
      <c r="CC101" s="51">
        <v>0</v>
      </c>
      <c r="CD101" s="54">
        <v>0</v>
      </c>
      <c r="CE101" s="51">
        <v>0</v>
      </c>
      <c r="CF101" s="51">
        <v>0</v>
      </c>
      <c r="CG101" s="54">
        <v>0</v>
      </c>
      <c r="CH101" s="55">
        <v>0</v>
      </c>
      <c r="CI101" s="54">
        <v>0</v>
      </c>
      <c r="CJ101" s="54">
        <v>0</v>
      </c>
      <c r="CK101" s="51">
        <v>0</v>
      </c>
      <c r="CL101" s="54">
        <v>0</v>
      </c>
      <c r="CM101" s="54">
        <v>0</v>
      </c>
      <c r="CN101" s="55">
        <v>0</v>
      </c>
      <c r="CO101" s="54">
        <v>0</v>
      </c>
      <c r="CP101" s="54">
        <v>0</v>
      </c>
      <c r="CQ101" s="54">
        <v>0</v>
      </c>
      <c r="CR101" s="54">
        <v>0</v>
      </c>
      <c r="CS101" s="54">
        <v>0</v>
      </c>
      <c r="CT101" s="64">
        <v>0</v>
      </c>
      <c r="CU101" s="51">
        <v>0</v>
      </c>
      <c r="CV101" s="51">
        <v>0</v>
      </c>
      <c r="CW101" s="51">
        <v>0</v>
      </c>
      <c r="CX101" s="51">
        <v>0</v>
      </c>
      <c r="CY101" s="51">
        <v>0</v>
      </c>
      <c r="CZ101" s="64">
        <v>0</v>
      </c>
      <c r="DA101" s="54">
        <v>0</v>
      </c>
      <c r="DB101" s="54">
        <v>0</v>
      </c>
      <c r="DC101" s="54">
        <v>0</v>
      </c>
      <c r="DD101" s="58">
        <v>0</v>
      </c>
      <c r="DE101" s="54">
        <v>0</v>
      </c>
      <c r="DF101" s="55">
        <v>0</v>
      </c>
      <c r="DG101" s="51">
        <v>0</v>
      </c>
      <c r="DH101" s="54">
        <v>0</v>
      </c>
      <c r="DI101" s="51">
        <v>0</v>
      </c>
      <c r="DJ101" s="51">
        <v>0</v>
      </c>
      <c r="DK101" s="54">
        <v>0</v>
      </c>
      <c r="DL101" s="64">
        <v>0</v>
      </c>
      <c r="DM101" s="56">
        <v>0</v>
      </c>
      <c r="DN101" s="51">
        <v>0</v>
      </c>
      <c r="DO101" s="51">
        <v>0</v>
      </c>
      <c r="DP101" s="51">
        <v>0</v>
      </c>
      <c r="DQ101" s="54">
        <v>0</v>
      </c>
      <c r="DR101" s="64">
        <v>0.5</v>
      </c>
      <c r="DS101" s="51">
        <v>0.5</v>
      </c>
      <c r="DT101" s="51">
        <v>0.5</v>
      </c>
      <c r="DU101" s="51">
        <v>0.5</v>
      </c>
      <c r="DV101" s="51">
        <v>0.5</v>
      </c>
      <c r="DW101" s="54">
        <v>0</v>
      </c>
      <c r="DX101" s="55">
        <v>0</v>
      </c>
      <c r="DY101" s="54">
        <v>0</v>
      </c>
      <c r="DZ101" s="54">
        <v>0</v>
      </c>
      <c r="EA101" s="54">
        <v>0</v>
      </c>
      <c r="EB101" s="51">
        <v>0</v>
      </c>
      <c r="EC101" s="54">
        <v>0</v>
      </c>
      <c r="ED101" s="64">
        <v>0</v>
      </c>
      <c r="EE101" s="54">
        <v>0</v>
      </c>
      <c r="EF101" s="51">
        <v>0</v>
      </c>
      <c r="EG101" s="54">
        <v>0</v>
      </c>
      <c r="EH101" s="58">
        <v>0</v>
      </c>
      <c r="EI101" s="54">
        <v>0</v>
      </c>
      <c r="EJ101" s="55"/>
      <c r="EK101" s="54">
        <v>0</v>
      </c>
      <c r="EL101" s="54"/>
      <c r="EM101" s="54"/>
      <c r="EN101" s="54"/>
      <c r="EO101" s="59"/>
      <c r="EP101" s="55"/>
      <c r="EQ101" s="54">
        <v>0</v>
      </c>
      <c r="ER101" s="54"/>
      <c r="ES101" s="54"/>
      <c r="ET101" s="54"/>
      <c r="EU101" s="59"/>
      <c r="EV101" s="55"/>
      <c r="EW101" s="54">
        <v>0</v>
      </c>
      <c r="EX101" s="54"/>
      <c r="EY101" s="54"/>
      <c r="EZ101" s="54"/>
      <c r="FA101" s="59">
        <v>0</v>
      </c>
      <c r="FB101" s="43">
        <f t="shared" si="53"/>
        <v>0</v>
      </c>
      <c r="FC101" s="21">
        <f t="shared" si="54"/>
        <v>0</v>
      </c>
      <c r="FD101" s="43">
        <f t="shared" si="55"/>
        <v>0</v>
      </c>
      <c r="FE101" s="21">
        <f t="shared" si="56"/>
        <v>0</v>
      </c>
      <c r="FF101" s="43">
        <f t="shared" si="57"/>
        <v>0</v>
      </c>
      <c r="FG101" s="21">
        <f t="shared" si="58"/>
        <v>0</v>
      </c>
      <c r="FH101" s="43">
        <f t="shared" si="59"/>
        <v>0</v>
      </c>
      <c r="FI101" s="21">
        <f t="shared" si="60"/>
        <v>0</v>
      </c>
      <c r="FJ101" s="43">
        <f t="shared" si="61"/>
        <v>3.5</v>
      </c>
      <c r="FK101" s="21">
        <f t="shared" si="62"/>
        <v>4655</v>
      </c>
      <c r="FL101" s="43">
        <f t="shared" si="63"/>
        <v>1.5</v>
      </c>
      <c r="FM101" s="21">
        <f t="shared" si="64"/>
        <v>1995</v>
      </c>
      <c r="FN101" s="43">
        <f t="shared" si="65"/>
        <v>0</v>
      </c>
      <c r="FO101" s="21">
        <f t="shared" si="66"/>
        <v>0</v>
      </c>
      <c r="FP101" s="43">
        <f t="shared" si="67"/>
        <v>0</v>
      </c>
      <c r="FQ101" s="21">
        <f t="shared" si="68"/>
        <v>0</v>
      </c>
      <c r="FR101" s="43">
        <f t="shared" si="69"/>
        <v>0</v>
      </c>
      <c r="FS101" s="21">
        <f t="shared" si="70"/>
        <v>0</v>
      </c>
      <c r="FT101" s="43">
        <f t="shared" si="71"/>
        <v>8</v>
      </c>
      <c r="FU101" s="21">
        <f t="shared" si="72"/>
        <v>10640</v>
      </c>
      <c r="FV101" s="43">
        <f t="shared" si="73"/>
        <v>0</v>
      </c>
      <c r="FW101" s="21">
        <f t="shared" si="74"/>
        <v>0</v>
      </c>
      <c r="FX101" s="43">
        <f t="shared" si="75"/>
        <v>0</v>
      </c>
      <c r="FY101" s="21">
        <f t="shared" si="76"/>
        <v>0</v>
      </c>
      <c r="FZ101" s="43">
        <f t="shared" si="77"/>
        <v>0</v>
      </c>
      <c r="GA101" s="21">
        <f t="shared" si="78"/>
        <v>0</v>
      </c>
      <c r="GB101" s="43">
        <f t="shared" si="79"/>
        <v>0</v>
      </c>
      <c r="GC101" s="21">
        <f t="shared" si="80"/>
        <v>0</v>
      </c>
      <c r="GD101" s="43">
        <f t="shared" si="81"/>
        <v>0</v>
      </c>
      <c r="GE101" s="21">
        <f t="shared" si="82"/>
        <v>0</v>
      </c>
      <c r="GF101" s="43">
        <f t="shared" si="83"/>
        <v>0</v>
      </c>
      <c r="GG101" s="21">
        <f t="shared" si="84"/>
        <v>0</v>
      </c>
      <c r="GH101" s="43">
        <f t="shared" si="85"/>
        <v>0</v>
      </c>
      <c r="GI101" s="21">
        <f t="shared" si="86"/>
        <v>0</v>
      </c>
      <c r="GJ101" s="43">
        <f t="shared" si="87"/>
        <v>0</v>
      </c>
      <c r="GK101" s="21">
        <f t="shared" si="88"/>
        <v>0</v>
      </c>
      <c r="GL101" s="43">
        <f t="shared" si="89"/>
        <v>0</v>
      </c>
      <c r="GM101" s="21">
        <f t="shared" si="90"/>
        <v>0</v>
      </c>
      <c r="GN101" s="43">
        <f t="shared" si="91"/>
        <v>2.5</v>
      </c>
      <c r="GO101" s="21">
        <f t="shared" si="92"/>
        <v>3325</v>
      </c>
      <c r="GP101" s="43">
        <f t="shared" si="93"/>
        <v>0</v>
      </c>
      <c r="GQ101" s="21">
        <f t="shared" si="94"/>
        <v>0</v>
      </c>
      <c r="GR101" s="43">
        <f t="shared" si="95"/>
        <v>0</v>
      </c>
      <c r="GS101" s="21">
        <f t="shared" si="96"/>
        <v>0</v>
      </c>
      <c r="GT101" s="43">
        <f t="shared" si="97"/>
        <v>0</v>
      </c>
      <c r="GU101" s="21">
        <f t="shared" si="98"/>
        <v>0</v>
      </c>
      <c r="GV101" s="43">
        <f t="shared" si="99"/>
        <v>15.5</v>
      </c>
      <c r="GW101" s="43">
        <f t="shared" si="100"/>
        <v>20615</v>
      </c>
      <c r="GX101" s="28"/>
      <c r="GY101" s="43">
        <f t="shared" si="102"/>
        <v>1</v>
      </c>
      <c r="HF101" s="89" t="str">
        <f t="shared" si="101"/>
        <v>Sample96</v>
      </c>
      <c r="HG101" s="43">
        <f t="shared" si="101"/>
        <v>1330</v>
      </c>
      <c r="HH101" s="89" t="str">
        <f t="shared" si="101"/>
        <v>Ft/kg</v>
      </c>
      <c r="HI101" s="13">
        <f t="shared" si="103"/>
        <v>1</v>
      </c>
      <c r="HJ101" s="43">
        <f>IF($HJ$1=1,IF(haviszla2!$E$5="h",haviszla2!H101,IF(haviszla2!$E$5="k",haviszla2!I101,IF(haviszla2!$E$5="sz",haviszla2!J101,IF(haviszla2!$E$5="cs",haviszla2!K101,IF(haviszla2!$E$5="p",haviszla2!L101,IF(haviszla2!$E$5="szo",haviszla2!M101,0)))))),0)</f>
        <v>0</v>
      </c>
      <c r="HK101" s="43">
        <f>IF($HK$1=1,IF(haviszla2!$E$5="h",haviszla2!N101,IF(haviszla2!$E$5="k",haviszla2!O101,IF(haviszla2!$E$5="sz",haviszla2!P101,IF(haviszla2!$E$5="cs",haviszla2!Q101,IF(haviszla2!$E$5="p",haviszla2!R101,IF(haviszla2!$E$5="szo",haviszla2!S101,0)))))),0)</f>
        <v>0</v>
      </c>
      <c r="HL101" s="43">
        <f>IF($HL$1=1,IF(haviszla2!$E$5="h",haviszla2!T101,IF(haviszla2!$E$5="k",haviszla2!U101,IF(haviszla2!$E$5="sz",haviszla2!V101,IF(haviszla2!$E$5="cs",haviszla2!W101,IF(haviszla2!$E$5="p",haviszla2!X101,IF(haviszla2!$E$5="szo",haviszla2!Y101,0)))))),0)</f>
        <v>0</v>
      </c>
      <c r="HM101" s="43">
        <f>IF($HM$1=1,IF(haviszla2!$E$5="h",haviszla2!Z101,IF(haviszla2!$E$5="k",haviszla2!AA101,IF(haviszla2!$E$5="sz",haviszla2!AB101,IF(haviszla2!$E$5="cs",haviszla2!AC101,IF(haviszla2!$E$5="p",haviszla2!AD101,IF(haviszla2!$E$5="szo",haviszla2!AE101,0)))))),0)</f>
        <v>0</v>
      </c>
      <c r="HN101" s="43">
        <f>IF($HN$1=1,IF(haviszla2!$E$5="h",haviszla2!AF101,IF(haviszla2!$E$5="k",haviszla2!AG101,IF(haviszla2!$E$5="sz",haviszla2!AH101,IF(haviszla2!$E$5="cs",haviszla2!AI101,IF(haviszla2!$E$5="p",haviszla2!AJ101,IF(haviszla2!$E$5="szo",haviszla2!AK101,0)))))),0)</f>
        <v>1</v>
      </c>
      <c r="HO101" s="43">
        <f>IF($HO$1=1,IF(haviszla2!$E$5="h",haviszla2!AL101,IF(haviszla2!$E$5="k",haviszla2!AM101,IF(haviszla2!$E$5="sz",haviszla2!AN101,IF(haviszla2!$E$5="cs",haviszla2!AO101,IF(haviszla2!$E$5="p",haviszla2!AP101,IF(haviszla2!$E$5="szo",haviszla2!AQ101,0)))))),0)</f>
        <v>0</v>
      </c>
      <c r="HP101" s="43">
        <f>IF($HP$1=1,IF(haviszla2!$E$5="h",haviszla2!AR101,IF(haviszla2!$E$5="k",haviszla2!AS101,IF(haviszla2!$E$5="sz",haviszla2!AT101,IF(haviszla2!$E$5="cs",haviszla2!AU101,IF(haviszla2!$E$5="p",haviszla2!AV101,IF(haviszla2!$E$5="szo",haviszla2!AW101,0)))))),0)</f>
        <v>0</v>
      </c>
      <c r="HQ101" s="43">
        <f>IF($HQ$1=1,IF(haviszla2!$E$5="h",haviszla2!AX101,IF(haviszla2!$E$5="k",haviszla2!AY101,IF(haviszla2!$E$5="sz",haviszla2!AZ101,IF(haviszla2!$E$5="cs",haviszla2!BA101,IF(haviszla2!$E$5="p",haviszla2!BB101,IF(haviszla2!$E$5="szo",haviszla2!BC101,0)))))),0)</f>
        <v>0</v>
      </c>
      <c r="HR101" s="43">
        <f>IF($HR$1=1,IF(haviszla2!$E$5="h",haviszla2!BD101,IF(haviszla2!$E$5="k",haviszla2!BE101,IF(haviszla2!$E$5="sz",haviszla2!BF101,IF(haviszla2!$E$5="cs",haviszla2!BG101,IF(haviszla2!$E$5="p",haviszla2!BH101,IF(haviszla2!$E$5="szo",haviszla2!BI101,0)))))),0)</f>
        <v>0</v>
      </c>
      <c r="HS101" s="43">
        <f>IF($HS$1=1,IF(haviszla2!$E$5="h",haviszla2!BJ101,IF(haviszla2!$E$5="k",haviszla2!BK101,IF(haviszla2!$E$5="sz",haviszla2!BL101,IF(haviszla2!$E$5="cs",haviszla2!BM101,IF(haviszla2!$E$5="p",haviszla2!BN101,IF(haviszla2!$E$5="szo",haviszla2!BO101,0)))))),0)</f>
        <v>0</v>
      </c>
      <c r="HT101" s="43">
        <f>IF($HT$1=1,IF(haviszla2!$E$5="h",haviszla2!BP101,IF(haviszla2!$E$5="k",haviszla2!BQ101,IF(haviszla2!$E$5="sz",haviszla2!BR101,IF(haviszla2!$E$5="cs",haviszla2!BS101,IF(haviszla2!$E$5="p",haviszla2!BT101,IF(haviszla2!$E$5="szo",haviszla2!BU101,0)))))),0)</f>
        <v>0</v>
      </c>
      <c r="HU101" s="43">
        <f>IF($HU$1=1,IF(haviszla2!$E$5="h",haviszla2!BV101,IF(haviszla2!$E$5="k",haviszla2!BW101,IF(haviszla2!$E$5="sz",haviszla2!BX101,IF(haviszla2!$E$5="cs",haviszla2!BY101,IF(haviszla2!$E$5="p",haviszla2!BZ101,IF(haviszla2!$E$5="szo",haviszla2!CA101,0)))))),0)</f>
        <v>0</v>
      </c>
      <c r="HV101" s="43">
        <f>IF($HV$1=1,IF(haviszla2!$E$5="h",haviszla2!CB101,IF(haviszla2!$E$5="k",haviszla2!CC101,IF(haviszla2!$E$5="sz",haviszla2!CD101,IF(haviszla2!$E$5="cs",haviszla2!CE101,IF(haviszla2!$E$5="p",haviszla2!CF101,IF(haviszla2!$E$5="szo",haviszla2!CG101,0)))))),0)</f>
        <v>0</v>
      </c>
      <c r="HW101" s="43">
        <f>IF($HW$1=1,IF(haviszla2!$E$5="h",haviszla2!CH101,IF(haviszla2!$E$5="k",haviszla2!CI101,IF(haviszla2!$E$5="sz",haviszla2!CJ101,IF(haviszla2!$E$5="cs",haviszla2!CK101,IF(haviszla2!$E$5="p",haviszla2!CL101,IF(haviszla2!$E$5="szo",haviszla2!CM101,0)))))),0)</f>
        <v>0</v>
      </c>
      <c r="HX101" s="43">
        <f>IF($HX$1=1,IF(haviszla2!$E$5="h",haviszla2!CN101,IF(haviszla2!$E$5="k",haviszla2!CO101,IF(haviszla2!$E$5="sz",haviszla2!CP101,IF(haviszla2!$E$5="cs",haviszla2!CQ101,IF(haviszla2!$E$5="p",haviszla2!CR101,IF(haviszla2!$E$5="szo",haviszla2!CS101,0)))))),0)</f>
        <v>0</v>
      </c>
      <c r="HY101" s="43">
        <f>IF($HY$1=1,IF(haviszla2!$E$5="h",haviszla2!CT101,IF(haviszla2!$E$5="k",haviszla2!CU101,IF(haviszla2!$E$5="sz",haviszla2!CV101,IF(haviszla2!$E$5="cs",haviszla2!CW101,IF(haviszla2!$E$5="p",haviszla2!CX101,IF(haviszla2!$E$5="szo",haviszla2!CY101,0)))))),0)</f>
        <v>0</v>
      </c>
      <c r="HZ101" s="43">
        <f>IF($HZ$1=1,IF(haviszla2!$E$5="h",haviszla2!CZ101,IF(haviszla2!$E$5="k",haviszla2!DA101,IF(haviszla2!$E$5="sz",haviszla2!DB101,IF(haviszla2!$E$5="cs",haviszla2!DC101,IF(haviszla2!$E$5="p",haviszla2!DD101,IF(haviszla2!$E$5="szo",haviszla2!DE101,0)))))),0)</f>
        <v>0</v>
      </c>
      <c r="IA101" s="43">
        <f>IF($IA$1=1,IF(haviszla2!$E$5="h",haviszla2!DF101,IF(haviszla2!$E$5="k",haviszla2!DG101,IF(haviszla2!$E$5="sz",haviszla2!DH101,IF(haviszla2!$E$5="cs",haviszla2!DI101,IF(haviszla2!$E$5="p",haviszla2!DJ101,IF(haviszla2!$E$5="szo",haviszla2!DK101,0)))))),0)</f>
        <v>0</v>
      </c>
      <c r="IB101" s="43">
        <f>IF($IB$1=1,IF(haviszla2!$E$5="h",haviszla2!DL101,IF(haviszla2!$E$5="k",haviszla2!DM101,IF(haviszla2!$E$5="sz",haviszla2!DN101,IF(haviszla2!$E$5="cs",haviszla2!DO101,IF(haviszla2!$E$5="p",haviszla2!DP101,IF(haviszla2!$E$5="szo",haviszla2!DQ101,0)))))),0)</f>
        <v>0</v>
      </c>
      <c r="IC101" s="43">
        <f>IF($IC$1=1,IF(haviszla2!$E$5="h",haviszla2!DR101,IF(haviszla2!$E$5="k",haviszla2!DS101,IF(haviszla2!$E$5="sz",haviszla2!DT101,IF(haviszla2!$E$5="cs",haviszla2!DU101,IF(haviszla2!$E$5="p",haviszla2!DV101,IF(haviszla2!$E$5="szo",haviszla2!DW101,0)))))),0)</f>
        <v>0</v>
      </c>
      <c r="ID101" s="43">
        <f>IF($ID$1=1,IF(haviszla2!$E$5="h",haviszla2!DX101,IF(haviszla2!$E$5="k",haviszla2!DY101,IF(haviszla2!$E$5="sz",haviszla2!DZ101,IF(haviszla2!$E$5="cs",haviszla2!EA101,IF(haviszla2!$E$5="p",haviszla2!EB101,IF(haviszla2!$E$5="szo",haviszla2!EC101,0)))))),0)</f>
        <v>0</v>
      </c>
      <c r="IE101" s="43">
        <f>IF($IE$1=1,IF(haviszla2!$E$5="h",haviszla2!ED101,IF(haviszla2!$E$5="k",haviszla2!EE101,IF(haviszla2!$E$5="sz",haviszla2!EF101,IF(haviszla2!$E$5="cs",haviszla2!EG101,IF(haviszla2!$E$5="p",haviszla2!EH101,IF(haviszla2!$E$5="szo",haviszla2!EI101,0)))))),0)</f>
        <v>0</v>
      </c>
    </row>
    <row r="102" spans="1:239" ht="15" customHeight="1">
      <c r="A102" s="4" t="s">
        <v>116</v>
      </c>
      <c r="B102" s="89" t="s">
        <v>482</v>
      </c>
      <c r="C102" s="43">
        <v>1330</v>
      </c>
      <c r="D102" s="43" t="s">
        <v>152</v>
      </c>
      <c r="E102" s="13">
        <f t="shared" si="52"/>
        <v>1</v>
      </c>
      <c r="F102" s="48"/>
      <c r="G102" s="48"/>
      <c r="H102" s="89">
        <v>0</v>
      </c>
      <c r="I102" s="51">
        <v>0</v>
      </c>
      <c r="J102" s="89">
        <v>0</v>
      </c>
      <c r="K102" s="51">
        <v>0</v>
      </c>
      <c r="L102" s="51">
        <v>0</v>
      </c>
      <c r="M102" s="52">
        <v>0</v>
      </c>
      <c r="N102" s="64">
        <v>0</v>
      </c>
      <c r="O102" s="51">
        <v>0</v>
      </c>
      <c r="P102" s="51">
        <v>0</v>
      </c>
      <c r="Q102" s="51">
        <v>0</v>
      </c>
      <c r="R102" s="51">
        <v>0</v>
      </c>
      <c r="S102" s="54">
        <v>0</v>
      </c>
      <c r="T102" s="55">
        <v>0</v>
      </c>
      <c r="U102" s="51">
        <v>0</v>
      </c>
      <c r="V102" s="51">
        <v>0</v>
      </c>
      <c r="W102" s="51">
        <v>0</v>
      </c>
      <c r="X102" s="51">
        <v>0</v>
      </c>
      <c r="Y102" s="51">
        <v>0</v>
      </c>
      <c r="Z102" s="64">
        <v>0</v>
      </c>
      <c r="AA102" s="51">
        <v>0</v>
      </c>
      <c r="AB102" s="51">
        <v>0</v>
      </c>
      <c r="AC102" s="51">
        <v>0</v>
      </c>
      <c r="AD102" s="51">
        <v>0</v>
      </c>
      <c r="AE102" s="54">
        <v>0</v>
      </c>
      <c r="AF102" s="64">
        <v>0.5</v>
      </c>
      <c r="AG102" s="51">
        <v>0.5</v>
      </c>
      <c r="AH102" s="54">
        <v>0.5</v>
      </c>
      <c r="AI102" s="51">
        <v>0.5</v>
      </c>
      <c r="AJ102" s="56">
        <v>0.5</v>
      </c>
      <c r="AK102" s="51">
        <v>1</v>
      </c>
      <c r="AL102" s="55">
        <v>0</v>
      </c>
      <c r="AM102" s="54">
        <v>0</v>
      </c>
      <c r="AN102" s="54">
        <v>0</v>
      </c>
      <c r="AO102" s="54">
        <v>0</v>
      </c>
      <c r="AP102" s="54">
        <v>0</v>
      </c>
      <c r="AQ102" s="54">
        <v>0</v>
      </c>
      <c r="AR102" s="64">
        <v>0</v>
      </c>
      <c r="AS102" s="51">
        <v>0</v>
      </c>
      <c r="AT102" s="54">
        <v>0</v>
      </c>
      <c r="AU102" s="51">
        <v>0</v>
      </c>
      <c r="AV102" s="51">
        <v>0</v>
      </c>
      <c r="AW102" s="54">
        <v>0</v>
      </c>
      <c r="AX102" s="57">
        <v>0</v>
      </c>
      <c r="AY102" s="51">
        <v>0</v>
      </c>
      <c r="AZ102" s="51">
        <v>0</v>
      </c>
      <c r="BA102" s="51">
        <v>0</v>
      </c>
      <c r="BB102" s="56">
        <v>0</v>
      </c>
      <c r="BC102" s="58">
        <v>0</v>
      </c>
      <c r="BD102" s="55">
        <v>0</v>
      </c>
      <c r="BE102" s="51">
        <v>0</v>
      </c>
      <c r="BF102" s="54">
        <v>0</v>
      </c>
      <c r="BG102" s="54">
        <v>0</v>
      </c>
      <c r="BH102" s="54">
        <v>0</v>
      </c>
      <c r="BI102" s="54">
        <v>0</v>
      </c>
      <c r="BJ102" s="55">
        <v>0.5</v>
      </c>
      <c r="BK102" s="54">
        <v>0.5</v>
      </c>
      <c r="BL102" s="54">
        <v>0.5</v>
      </c>
      <c r="BM102" s="51">
        <v>0.5</v>
      </c>
      <c r="BN102" s="51">
        <v>0</v>
      </c>
      <c r="BO102" s="54">
        <v>0</v>
      </c>
      <c r="BP102" s="55">
        <v>0</v>
      </c>
      <c r="BQ102" s="54">
        <v>0</v>
      </c>
      <c r="BR102" s="54">
        <v>0</v>
      </c>
      <c r="BS102" s="51">
        <v>0</v>
      </c>
      <c r="BT102" s="54">
        <v>0</v>
      </c>
      <c r="BU102" s="54">
        <v>0</v>
      </c>
      <c r="BV102" s="55">
        <v>0</v>
      </c>
      <c r="BW102" s="54">
        <v>0</v>
      </c>
      <c r="BX102" s="54">
        <v>0</v>
      </c>
      <c r="BY102" s="51">
        <v>0</v>
      </c>
      <c r="BZ102" s="54">
        <v>0</v>
      </c>
      <c r="CA102" s="54">
        <v>0</v>
      </c>
      <c r="CB102" s="55">
        <v>0</v>
      </c>
      <c r="CC102" s="51">
        <v>0</v>
      </c>
      <c r="CD102" s="54">
        <v>0</v>
      </c>
      <c r="CE102" s="51">
        <v>0</v>
      </c>
      <c r="CF102" s="51">
        <v>0</v>
      </c>
      <c r="CG102" s="54">
        <v>0</v>
      </c>
      <c r="CH102" s="55">
        <v>0</v>
      </c>
      <c r="CI102" s="54">
        <v>0</v>
      </c>
      <c r="CJ102" s="54">
        <v>0</v>
      </c>
      <c r="CK102" s="51">
        <v>0</v>
      </c>
      <c r="CL102" s="54">
        <v>0</v>
      </c>
      <c r="CM102" s="54">
        <v>0</v>
      </c>
      <c r="CN102" s="55">
        <v>0</v>
      </c>
      <c r="CO102" s="54">
        <v>0</v>
      </c>
      <c r="CP102" s="54">
        <v>0</v>
      </c>
      <c r="CQ102" s="54">
        <v>0</v>
      </c>
      <c r="CR102" s="54">
        <v>0</v>
      </c>
      <c r="CS102" s="54">
        <v>0</v>
      </c>
      <c r="CT102" s="64">
        <v>0</v>
      </c>
      <c r="CU102" s="51">
        <v>0</v>
      </c>
      <c r="CV102" s="51">
        <v>0</v>
      </c>
      <c r="CW102" s="51">
        <v>0</v>
      </c>
      <c r="CX102" s="51">
        <v>0</v>
      </c>
      <c r="CY102" s="51">
        <v>0</v>
      </c>
      <c r="CZ102" s="64">
        <v>0</v>
      </c>
      <c r="DA102" s="54">
        <v>0</v>
      </c>
      <c r="DB102" s="54">
        <v>0</v>
      </c>
      <c r="DC102" s="54">
        <v>0</v>
      </c>
      <c r="DD102" s="58">
        <v>0</v>
      </c>
      <c r="DE102" s="54">
        <v>0</v>
      </c>
      <c r="DF102" s="55">
        <v>0</v>
      </c>
      <c r="DG102" s="51">
        <v>0</v>
      </c>
      <c r="DH102" s="54">
        <v>0</v>
      </c>
      <c r="DI102" s="51">
        <v>0</v>
      </c>
      <c r="DJ102" s="51">
        <v>0</v>
      </c>
      <c r="DK102" s="54">
        <v>0</v>
      </c>
      <c r="DL102" s="64">
        <v>0</v>
      </c>
      <c r="DM102" s="56">
        <v>0</v>
      </c>
      <c r="DN102" s="51">
        <v>0</v>
      </c>
      <c r="DO102" s="51">
        <v>0</v>
      </c>
      <c r="DP102" s="51">
        <v>0</v>
      </c>
      <c r="DQ102" s="54">
        <v>0</v>
      </c>
      <c r="DR102" s="64">
        <v>0</v>
      </c>
      <c r="DS102" s="51">
        <v>0</v>
      </c>
      <c r="DT102" s="51">
        <v>0</v>
      </c>
      <c r="DU102" s="51">
        <v>0</v>
      </c>
      <c r="DV102" s="51">
        <v>0</v>
      </c>
      <c r="DW102" s="54">
        <v>0</v>
      </c>
      <c r="DX102" s="55">
        <v>0</v>
      </c>
      <c r="DY102" s="54">
        <v>0</v>
      </c>
      <c r="DZ102" s="54">
        <v>0</v>
      </c>
      <c r="EA102" s="54">
        <v>0</v>
      </c>
      <c r="EB102" s="51">
        <v>0</v>
      </c>
      <c r="EC102" s="54">
        <v>0</v>
      </c>
      <c r="ED102" s="64">
        <v>0</v>
      </c>
      <c r="EE102" s="54">
        <v>0</v>
      </c>
      <c r="EF102" s="51">
        <v>0</v>
      </c>
      <c r="EG102" s="54">
        <v>0</v>
      </c>
      <c r="EH102" s="58">
        <v>0</v>
      </c>
      <c r="EI102" s="54">
        <v>0</v>
      </c>
      <c r="EJ102" s="55"/>
      <c r="EK102" s="54">
        <v>0</v>
      </c>
      <c r="EL102" s="54"/>
      <c r="EM102" s="54"/>
      <c r="EN102" s="54"/>
      <c r="EO102" s="59"/>
      <c r="EP102" s="55"/>
      <c r="EQ102" s="54">
        <v>0</v>
      </c>
      <c r="ER102" s="54"/>
      <c r="ES102" s="54"/>
      <c r="ET102" s="54"/>
      <c r="EU102" s="59"/>
      <c r="EV102" s="55"/>
      <c r="EW102" s="54">
        <v>0</v>
      </c>
      <c r="EX102" s="54"/>
      <c r="EY102" s="54"/>
      <c r="EZ102" s="54"/>
      <c r="FA102" s="59">
        <v>0</v>
      </c>
      <c r="FB102" s="43">
        <f t="shared" si="53"/>
        <v>0</v>
      </c>
      <c r="FC102" s="21">
        <f t="shared" si="54"/>
        <v>0</v>
      </c>
      <c r="FD102" s="43">
        <f t="shared" si="55"/>
        <v>0</v>
      </c>
      <c r="FE102" s="21">
        <f t="shared" si="56"/>
        <v>0</v>
      </c>
      <c r="FF102" s="43">
        <f t="shared" si="57"/>
        <v>0</v>
      </c>
      <c r="FG102" s="21">
        <f t="shared" si="58"/>
        <v>0</v>
      </c>
      <c r="FH102" s="43">
        <f t="shared" si="59"/>
        <v>0</v>
      </c>
      <c r="FI102" s="21">
        <f t="shared" si="60"/>
        <v>0</v>
      </c>
      <c r="FJ102" s="43">
        <f t="shared" si="61"/>
        <v>3.5</v>
      </c>
      <c r="FK102" s="21">
        <f t="shared" si="62"/>
        <v>4655</v>
      </c>
      <c r="FL102" s="43">
        <f t="shared" si="63"/>
        <v>0</v>
      </c>
      <c r="FM102" s="21">
        <f t="shared" si="64"/>
        <v>0</v>
      </c>
      <c r="FN102" s="43">
        <f t="shared" si="65"/>
        <v>0</v>
      </c>
      <c r="FO102" s="21">
        <f t="shared" si="66"/>
        <v>0</v>
      </c>
      <c r="FP102" s="43">
        <f t="shared" si="67"/>
        <v>0</v>
      </c>
      <c r="FQ102" s="21">
        <f t="shared" si="68"/>
        <v>0</v>
      </c>
      <c r="FR102" s="43">
        <f t="shared" si="69"/>
        <v>0</v>
      </c>
      <c r="FS102" s="21">
        <f t="shared" si="70"/>
        <v>0</v>
      </c>
      <c r="FT102" s="43">
        <f t="shared" si="71"/>
        <v>2</v>
      </c>
      <c r="FU102" s="21">
        <f t="shared" si="72"/>
        <v>2660</v>
      </c>
      <c r="FV102" s="43">
        <f t="shared" si="73"/>
        <v>0</v>
      </c>
      <c r="FW102" s="21">
        <f t="shared" si="74"/>
        <v>0</v>
      </c>
      <c r="FX102" s="43">
        <f t="shared" si="75"/>
        <v>0</v>
      </c>
      <c r="FY102" s="21">
        <f t="shared" si="76"/>
        <v>0</v>
      </c>
      <c r="FZ102" s="43">
        <f t="shared" si="77"/>
        <v>0</v>
      </c>
      <c r="GA102" s="21">
        <f t="shared" si="78"/>
        <v>0</v>
      </c>
      <c r="GB102" s="43">
        <f t="shared" si="79"/>
        <v>0</v>
      </c>
      <c r="GC102" s="21">
        <f t="shared" si="80"/>
        <v>0</v>
      </c>
      <c r="GD102" s="43">
        <f t="shared" si="81"/>
        <v>0</v>
      </c>
      <c r="GE102" s="21">
        <f t="shared" si="82"/>
        <v>0</v>
      </c>
      <c r="GF102" s="43">
        <f t="shared" si="83"/>
        <v>0</v>
      </c>
      <c r="GG102" s="21">
        <f t="shared" si="84"/>
        <v>0</v>
      </c>
      <c r="GH102" s="43">
        <f t="shared" si="85"/>
        <v>0</v>
      </c>
      <c r="GI102" s="21">
        <f t="shared" si="86"/>
        <v>0</v>
      </c>
      <c r="GJ102" s="43">
        <f t="shared" si="87"/>
        <v>0</v>
      </c>
      <c r="GK102" s="21">
        <f t="shared" si="88"/>
        <v>0</v>
      </c>
      <c r="GL102" s="43">
        <f t="shared" si="89"/>
        <v>0</v>
      </c>
      <c r="GM102" s="21">
        <f t="shared" si="90"/>
        <v>0</v>
      </c>
      <c r="GN102" s="43">
        <f t="shared" si="91"/>
        <v>0</v>
      </c>
      <c r="GO102" s="21">
        <f t="shared" si="92"/>
        <v>0</v>
      </c>
      <c r="GP102" s="43">
        <f t="shared" si="93"/>
        <v>0</v>
      </c>
      <c r="GQ102" s="21">
        <f t="shared" si="94"/>
        <v>0</v>
      </c>
      <c r="GR102" s="43">
        <f t="shared" si="95"/>
        <v>0</v>
      </c>
      <c r="GS102" s="21">
        <f t="shared" si="96"/>
        <v>0</v>
      </c>
      <c r="GT102" s="43">
        <f t="shared" si="97"/>
        <v>0</v>
      </c>
      <c r="GU102" s="21">
        <f t="shared" si="98"/>
        <v>0</v>
      </c>
      <c r="GV102" s="43">
        <f t="shared" si="99"/>
        <v>5.5</v>
      </c>
      <c r="GW102" s="43">
        <f t="shared" si="100"/>
        <v>7315</v>
      </c>
      <c r="GX102" s="28"/>
      <c r="GY102" s="43">
        <f t="shared" si="102"/>
        <v>1</v>
      </c>
      <c r="HF102" s="89" t="str">
        <f t="shared" si="101"/>
        <v>Sample97</v>
      </c>
      <c r="HG102" s="43">
        <f t="shared" si="101"/>
        <v>1330</v>
      </c>
      <c r="HH102" s="89" t="str">
        <f t="shared" si="101"/>
        <v>Ft/kg</v>
      </c>
      <c r="HI102" s="13">
        <f t="shared" si="103"/>
        <v>1</v>
      </c>
      <c r="HJ102" s="43">
        <f>IF($HJ$1=1,IF(haviszla2!$E$5="h",haviszla2!H102,IF(haviszla2!$E$5="k",haviszla2!I102,IF(haviszla2!$E$5="sz",haviszla2!J102,IF(haviszla2!$E$5="cs",haviszla2!K102,IF(haviszla2!$E$5="p",haviszla2!L102,IF(haviszla2!$E$5="szo",haviszla2!M102,0)))))),0)</f>
        <v>0</v>
      </c>
      <c r="HK102" s="43">
        <f>IF($HK$1=1,IF(haviszla2!$E$5="h",haviszla2!N102,IF(haviszla2!$E$5="k",haviszla2!O102,IF(haviszla2!$E$5="sz",haviszla2!P102,IF(haviszla2!$E$5="cs",haviszla2!Q102,IF(haviszla2!$E$5="p",haviszla2!R102,IF(haviszla2!$E$5="szo",haviszla2!S102,0)))))),0)</f>
        <v>0</v>
      </c>
      <c r="HL102" s="43">
        <f>IF($HL$1=1,IF(haviszla2!$E$5="h",haviszla2!T102,IF(haviszla2!$E$5="k",haviszla2!U102,IF(haviszla2!$E$5="sz",haviszla2!V102,IF(haviszla2!$E$5="cs",haviszla2!W102,IF(haviszla2!$E$5="p",haviszla2!X102,IF(haviszla2!$E$5="szo",haviszla2!Y102,0)))))),0)</f>
        <v>0</v>
      </c>
      <c r="HM102" s="43">
        <f>IF($HM$1=1,IF(haviszla2!$E$5="h",haviszla2!Z102,IF(haviszla2!$E$5="k",haviszla2!AA102,IF(haviszla2!$E$5="sz",haviszla2!AB102,IF(haviszla2!$E$5="cs",haviszla2!AC102,IF(haviszla2!$E$5="p",haviszla2!AD102,IF(haviszla2!$E$5="szo",haviszla2!AE102,0)))))),0)</f>
        <v>0</v>
      </c>
      <c r="HN102" s="43">
        <f>IF($HN$1=1,IF(haviszla2!$E$5="h",haviszla2!AF102,IF(haviszla2!$E$5="k",haviszla2!AG102,IF(haviszla2!$E$5="sz",haviszla2!AH102,IF(haviszla2!$E$5="cs",haviszla2!AI102,IF(haviszla2!$E$5="p",haviszla2!AJ102,IF(haviszla2!$E$5="szo",haviszla2!AK102,0)))))),0)</f>
        <v>1</v>
      </c>
      <c r="HO102" s="43">
        <f>IF($HO$1=1,IF(haviszla2!$E$5="h",haviszla2!AL102,IF(haviszla2!$E$5="k",haviszla2!AM102,IF(haviszla2!$E$5="sz",haviszla2!AN102,IF(haviszla2!$E$5="cs",haviszla2!AO102,IF(haviszla2!$E$5="p",haviszla2!AP102,IF(haviszla2!$E$5="szo",haviszla2!AQ102,0)))))),0)</f>
        <v>0</v>
      </c>
      <c r="HP102" s="43">
        <f>IF($HP$1=1,IF(haviszla2!$E$5="h",haviszla2!AR102,IF(haviszla2!$E$5="k",haviszla2!AS102,IF(haviszla2!$E$5="sz",haviszla2!AT102,IF(haviszla2!$E$5="cs",haviszla2!AU102,IF(haviszla2!$E$5="p",haviszla2!AV102,IF(haviszla2!$E$5="szo",haviszla2!AW102,0)))))),0)</f>
        <v>0</v>
      </c>
      <c r="HQ102" s="43">
        <f>IF($HQ$1=1,IF(haviszla2!$E$5="h",haviszla2!AX102,IF(haviszla2!$E$5="k",haviszla2!AY102,IF(haviszla2!$E$5="sz",haviszla2!AZ102,IF(haviszla2!$E$5="cs",haviszla2!BA102,IF(haviszla2!$E$5="p",haviszla2!BB102,IF(haviszla2!$E$5="szo",haviszla2!BC102,0)))))),0)</f>
        <v>0</v>
      </c>
      <c r="HR102" s="43">
        <f>IF($HR$1=1,IF(haviszla2!$E$5="h",haviszla2!BD102,IF(haviszla2!$E$5="k",haviszla2!BE102,IF(haviszla2!$E$5="sz",haviszla2!BF102,IF(haviszla2!$E$5="cs",haviszla2!BG102,IF(haviszla2!$E$5="p",haviszla2!BH102,IF(haviszla2!$E$5="szo",haviszla2!BI102,0)))))),0)</f>
        <v>0</v>
      </c>
      <c r="HS102" s="43">
        <f>IF($HS$1=1,IF(haviszla2!$E$5="h",haviszla2!BJ102,IF(haviszla2!$E$5="k",haviszla2!BK102,IF(haviszla2!$E$5="sz",haviszla2!BL102,IF(haviszla2!$E$5="cs",haviszla2!BM102,IF(haviszla2!$E$5="p",haviszla2!BN102,IF(haviszla2!$E$5="szo",haviszla2!BO102,0)))))),0)</f>
        <v>0</v>
      </c>
      <c r="HT102" s="43">
        <f>IF($HT$1=1,IF(haviszla2!$E$5="h",haviszla2!BP102,IF(haviszla2!$E$5="k",haviszla2!BQ102,IF(haviszla2!$E$5="sz",haviszla2!BR102,IF(haviszla2!$E$5="cs",haviszla2!BS102,IF(haviszla2!$E$5="p",haviszla2!BT102,IF(haviszla2!$E$5="szo",haviszla2!BU102,0)))))),0)</f>
        <v>0</v>
      </c>
      <c r="HU102" s="43">
        <f>IF($HU$1=1,IF(haviszla2!$E$5="h",haviszla2!BV102,IF(haviszla2!$E$5="k",haviszla2!BW102,IF(haviszla2!$E$5="sz",haviszla2!BX102,IF(haviszla2!$E$5="cs",haviszla2!BY102,IF(haviszla2!$E$5="p",haviszla2!BZ102,IF(haviszla2!$E$5="szo",haviszla2!CA102,0)))))),0)</f>
        <v>0</v>
      </c>
      <c r="HV102" s="43">
        <f>IF($HV$1=1,IF(haviszla2!$E$5="h",haviszla2!CB102,IF(haviszla2!$E$5="k",haviszla2!CC102,IF(haviszla2!$E$5="sz",haviszla2!CD102,IF(haviszla2!$E$5="cs",haviszla2!CE102,IF(haviszla2!$E$5="p",haviszla2!CF102,IF(haviszla2!$E$5="szo",haviszla2!CG102,0)))))),0)</f>
        <v>0</v>
      </c>
      <c r="HW102" s="43">
        <f>IF($HW$1=1,IF(haviszla2!$E$5="h",haviszla2!CH102,IF(haviszla2!$E$5="k",haviszla2!CI102,IF(haviszla2!$E$5="sz",haviszla2!CJ102,IF(haviszla2!$E$5="cs",haviszla2!CK102,IF(haviszla2!$E$5="p",haviszla2!CL102,IF(haviszla2!$E$5="szo",haviszla2!CM102,0)))))),0)</f>
        <v>0</v>
      </c>
      <c r="HX102" s="43">
        <f>IF($HX$1=1,IF(haviszla2!$E$5="h",haviszla2!CN102,IF(haviszla2!$E$5="k",haviszla2!CO102,IF(haviszla2!$E$5="sz",haviszla2!CP102,IF(haviszla2!$E$5="cs",haviszla2!CQ102,IF(haviszla2!$E$5="p",haviszla2!CR102,IF(haviszla2!$E$5="szo",haviszla2!CS102,0)))))),0)</f>
        <v>0</v>
      </c>
      <c r="HY102" s="43">
        <f>IF($HY$1=1,IF(haviszla2!$E$5="h",haviszla2!CT102,IF(haviszla2!$E$5="k",haviszla2!CU102,IF(haviszla2!$E$5="sz",haviszla2!CV102,IF(haviszla2!$E$5="cs",haviszla2!CW102,IF(haviszla2!$E$5="p",haviszla2!CX102,IF(haviszla2!$E$5="szo",haviszla2!CY102,0)))))),0)</f>
        <v>0</v>
      </c>
      <c r="HZ102" s="43">
        <f>IF($HZ$1=1,IF(haviszla2!$E$5="h",haviszla2!CZ102,IF(haviszla2!$E$5="k",haviszla2!DA102,IF(haviszla2!$E$5="sz",haviszla2!DB102,IF(haviszla2!$E$5="cs",haviszla2!DC102,IF(haviszla2!$E$5="p",haviszla2!DD102,IF(haviszla2!$E$5="szo",haviszla2!DE102,0)))))),0)</f>
        <v>0</v>
      </c>
      <c r="IA102" s="43">
        <f>IF($IA$1=1,IF(haviszla2!$E$5="h",haviszla2!DF102,IF(haviszla2!$E$5="k",haviszla2!DG102,IF(haviszla2!$E$5="sz",haviszla2!DH102,IF(haviszla2!$E$5="cs",haviszla2!DI102,IF(haviszla2!$E$5="p",haviszla2!DJ102,IF(haviszla2!$E$5="szo",haviszla2!DK102,0)))))),0)</f>
        <v>0</v>
      </c>
      <c r="IB102" s="43">
        <f>IF($IB$1=1,IF(haviszla2!$E$5="h",haviszla2!DL102,IF(haviszla2!$E$5="k",haviszla2!DM102,IF(haviszla2!$E$5="sz",haviszla2!DN102,IF(haviszla2!$E$5="cs",haviszla2!DO102,IF(haviszla2!$E$5="p",haviszla2!DP102,IF(haviszla2!$E$5="szo",haviszla2!DQ102,0)))))),0)</f>
        <v>0</v>
      </c>
      <c r="IC102" s="43">
        <f>IF($IC$1=1,IF(haviszla2!$E$5="h",haviszla2!DR102,IF(haviszla2!$E$5="k",haviszla2!DS102,IF(haviszla2!$E$5="sz",haviszla2!DT102,IF(haviszla2!$E$5="cs",haviszla2!DU102,IF(haviszla2!$E$5="p",haviszla2!DV102,IF(haviszla2!$E$5="szo",haviszla2!DW102,0)))))),0)</f>
        <v>0</v>
      </c>
      <c r="ID102" s="43">
        <f>IF($ID$1=1,IF(haviszla2!$E$5="h",haviszla2!DX102,IF(haviszla2!$E$5="k",haviszla2!DY102,IF(haviszla2!$E$5="sz",haviszla2!DZ102,IF(haviszla2!$E$5="cs",haviszla2!EA102,IF(haviszla2!$E$5="p",haviszla2!EB102,IF(haviszla2!$E$5="szo",haviszla2!EC102,0)))))),0)</f>
        <v>0</v>
      </c>
      <c r="IE102" s="43">
        <f>IF($IE$1=1,IF(haviszla2!$E$5="h",haviszla2!ED102,IF(haviszla2!$E$5="k",haviszla2!EE102,IF(haviszla2!$E$5="sz",haviszla2!EF102,IF(haviszla2!$E$5="cs",haviszla2!EG102,IF(haviszla2!$E$5="p",haviszla2!EH102,IF(haviszla2!$E$5="szo",haviszla2!EI102,0)))))),0)</f>
        <v>0</v>
      </c>
    </row>
    <row r="103" spans="1:239" ht="15" customHeight="1">
      <c r="A103" s="18" t="s">
        <v>117</v>
      </c>
      <c r="B103" s="89" t="s">
        <v>483</v>
      </c>
      <c r="C103" s="43">
        <v>165</v>
      </c>
      <c r="D103" s="43" t="s">
        <v>151</v>
      </c>
      <c r="E103" s="13">
        <f t="shared" si="52"/>
        <v>8</v>
      </c>
      <c r="F103" s="48"/>
      <c r="G103" s="49"/>
      <c r="H103" s="89">
        <v>0</v>
      </c>
      <c r="I103" s="51">
        <v>0</v>
      </c>
      <c r="J103" s="89">
        <v>0</v>
      </c>
      <c r="K103" s="51">
        <v>0</v>
      </c>
      <c r="L103" s="51">
        <v>0</v>
      </c>
      <c r="M103" s="52">
        <v>0</v>
      </c>
      <c r="N103" s="55">
        <v>0</v>
      </c>
      <c r="O103" s="51">
        <v>0</v>
      </c>
      <c r="P103" s="54">
        <v>0</v>
      </c>
      <c r="Q103" s="51">
        <v>0</v>
      </c>
      <c r="R103" s="51">
        <v>0</v>
      </c>
      <c r="S103" s="54">
        <v>5</v>
      </c>
      <c r="T103" s="55">
        <v>0</v>
      </c>
      <c r="U103" s="51">
        <v>0</v>
      </c>
      <c r="V103" s="54">
        <v>0</v>
      </c>
      <c r="W103" s="51">
        <v>0</v>
      </c>
      <c r="X103" s="51">
        <v>0</v>
      </c>
      <c r="Y103" s="54">
        <v>0</v>
      </c>
      <c r="Z103" s="55">
        <v>0</v>
      </c>
      <c r="AA103" s="51">
        <v>0</v>
      </c>
      <c r="AB103" s="54">
        <v>0</v>
      </c>
      <c r="AC103" s="51">
        <v>0</v>
      </c>
      <c r="AD103" s="51">
        <v>0</v>
      </c>
      <c r="AE103" s="54">
        <v>0</v>
      </c>
      <c r="AF103" s="55">
        <v>0</v>
      </c>
      <c r="AG103" s="51">
        <v>0</v>
      </c>
      <c r="AH103" s="54">
        <v>0</v>
      </c>
      <c r="AI103" s="51">
        <v>0</v>
      </c>
      <c r="AJ103" s="56">
        <v>0</v>
      </c>
      <c r="AK103" s="54">
        <v>0</v>
      </c>
      <c r="AL103" s="55">
        <v>0</v>
      </c>
      <c r="AM103" s="54">
        <v>0</v>
      </c>
      <c r="AN103" s="54">
        <v>0</v>
      </c>
      <c r="AO103" s="54">
        <v>0</v>
      </c>
      <c r="AP103" s="54">
        <v>0</v>
      </c>
      <c r="AQ103" s="54">
        <v>0</v>
      </c>
      <c r="AR103" s="55">
        <v>0</v>
      </c>
      <c r="AS103" s="54">
        <v>0</v>
      </c>
      <c r="AT103" s="54">
        <v>0</v>
      </c>
      <c r="AU103" s="51">
        <v>0</v>
      </c>
      <c r="AV103" s="51">
        <v>0</v>
      </c>
      <c r="AW103" s="54">
        <v>3</v>
      </c>
      <c r="AX103" s="57">
        <v>0</v>
      </c>
      <c r="AY103" s="51">
        <v>0</v>
      </c>
      <c r="AZ103" s="54">
        <v>0</v>
      </c>
      <c r="BA103" s="51">
        <v>0</v>
      </c>
      <c r="BB103" s="56">
        <v>0</v>
      </c>
      <c r="BC103" s="58">
        <v>0</v>
      </c>
      <c r="BD103" s="55">
        <v>0</v>
      </c>
      <c r="BE103" s="51">
        <v>0</v>
      </c>
      <c r="BF103" s="54">
        <v>0</v>
      </c>
      <c r="BG103" s="54">
        <v>0</v>
      </c>
      <c r="BH103" s="54">
        <v>0</v>
      </c>
      <c r="BI103" s="54">
        <v>0</v>
      </c>
      <c r="BJ103" s="55">
        <v>0</v>
      </c>
      <c r="BK103" s="54">
        <v>0</v>
      </c>
      <c r="BL103" s="54">
        <v>0</v>
      </c>
      <c r="BM103" s="51">
        <v>0</v>
      </c>
      <c r="BN103" s="51">
        <v>0</v>
      </c>
      <c r="BO103" s="54">
        <v>0</v>
      </c>
      <c r="BP103" s="55">
        <v>0</v>
      </c>
      <c r="BQ103" s="54">
        <v>0</v>
      </c>
      <c r="BR103" s="54">
        <v>0</v>
      </c>
      <c r="BS103" s="51">
        <v>0</v>
      </c>
      <c r="BT103" s="54">
        <v>0</v>
      </c>
      <c r="BU103" s="54">
        <v>0</v>
      </c>
      <c r="BV103" s="55">
        <v>0</v>
      </c>
      <c r="BW103" s="54">
        <v>0</v>
      </c>
      <c r="BX103" s="54">
        <v>0</v>
      </c>
      <c r="BY103" s="51">
        <v>0</v>
      </c>
      <c r="BZ103" s="54">
        <v>0</v>
      </c>
      <c r="CA103" s="54">
        <v>0</v>
      </c>
      <c r="CB103" s="55">
        <v>0</v>
      </c>
      <c r="CC103" s="51">
        <v>0</v>
      </c>
      <c r="CD103" s="54">
        <v>0</v>
      </c>
      <c r="CE103" s="51">
        <v>0</v>
      </c>
      <c r="CF103" s="51">
        <v>0</v>
      </c>
      <c r="CG103" s="54">
        <v>0</v>
      </c>
      <c r="CH103" s="55">
        <v>0</v>
      </c>
      <c r="CI103" s="54">
        <v>0</v>
      </c>
      <c r="CJ103" s="54">
        <v>0</v>
      </c>
      <c r="CK103" s="51">
        <v>0</v>
      </c>
      <c r="CL103" s="54">
        <v>0</v>
      </c>
      <c r="CM103" s="54">
        <v>0</v>
      </c>
      <c r="CN103" s="64">
        <v>0</v>
      </c>
      <c r="CO103" s="54">
        <v>0</v>
      </c>
      <c r="CP103" s="54">
        <v>0</v>
      </c>
      <c r="CQ103" s="54">
        <v>0</v>
      </c>
      <c r="CR103" s="54">
        <v>0</v>
      </c>
      <c r="CS103" s="54">
        <v>0</v>
      </c>
      <c r="CT103" s="55">
        <v>0</v>
      </c>
      <c r="CU103" s="54">
        <v>0</v>
      </c>
      <c r="CV103" s="54">
        <v>0</v>
      </c>
      <c r="CW103" s="51">
        <v>0</v>
      </c>
      <c r="CX103" s="51">
        <v>0</v>
      </c>
      <c r="CY103" s="54">
        <v>0</v>
      </c>
      <c r="CZ103" s="55">
        <v>0</v>
      </c>
      <c r="DA103" s="54">
        <v>0</v>
      </c>
      <c r="DB103" s="54">
        <v>0</v>
      </c>
      <c r="DC103" s="54">
        <v>0</v>
      </c>
      <c r="DD103" s="58">
        <v>0</v>
      </c>
      <c r="DE103" s="54">
        <v>0</v>
      </c>
      <c r="DF103" s="55">
        <v>0</v>
      </c>
      <c r="DG103" s="51">
        <v>0</v>
      </c>
      <c r="DH103" s="54">
        <v>0</v>
      </c>
      <c r="DI103" s="51">
        <v>0</v>
      </c>
      <c r="DJ103" s="51">
        <v>0</v>
      </c>
      <c r="DK103" s="54">
        <v>0</v>
      </c>
      <c r="DL103" s="64">
        <v>0</v>
      </c>
      <c r="DM103" s="56">
        <v>0</v>
      </c>
      <c r="DN103" s="54">
        <v>0</v>
      </c>
      <c r="DO103" s="51">
        <v>0</v>
      </c>
      <c r="DP103" s="51">
        <v>0</v>
      </c>
      <c r="DQ103" s="54">
        <v>0</v>
      </c>
      <c r="DR103" s="55">
        <v>0</v>
      </c>
      <c r="DS103" s="51">
        <v>0</v>
      </c>
      <c r="DT103" s="54">
        <v>0</v>
      </c>
      <c r="DU103" s="51">
        <v>0</v>
      </c>
      <c r="DV103" s="51">
        <v>0</v>
      </c>
      <c r="DW103" s="54">
        <v>0</v>
      </c>
      <c r="DX103" s="55">
        <v>0</v>
      </c>
      <c r="DY103" s="54">
        <v>0</v>
      </c>
      <c r="DZ103" s="54">
        <v>0</v>
      </c>
      <c r="EA103" s="54">
        <v>0</v>
      </c>
      <c r="EB103" s="51">
        <v>0</v>
      </c>
      <c r="EC103" s="54">
        <v>0</v>
      </c>
      <c r="ED103" s="64">
        <v>0</v>
      </c>
      <c r="EE103" s="54">
        <v>0</v>
      </c>
      <c r="EF103" s="54">
        <v>0</v>
      </c>
      <c r="EG103" s="54">
        <v>0</v>
      </c>
      <c r="EH103" s="58">
        <v>0</v>
      </c>
      <c r="EI103" s="54">
        <v>0</v>
      </c>
      <c r="EJ103" s="55"/>
      <c r="EK103" s="54">
        <v>0</v>
      </c>
      <c r="EL103" s="54"/>
      <c r="EM103" s="54"/>
      <c r="EN103" s="54"/>
      <c r="EO103" s="59"/>
      <c r="EP103" s="55"/>
      <c r="EQ103" s="54">
        <v>0</v>
      </c>
      <c r="ER103" s="54"/>
      <c r="ES103" s="54"/>
      <c r="ET103" s="54"/>
      <c r="EU103" s="59"/>
      <c r="EV103" s="55"/>
      <c r="EW103" s="54">
        <v>0</v>
      </c>
      <c r="EX103" s="54"/>
      <c r="EY103" s="54"/>
      <c r="EZ103" s="54"/>
      <c r="FA103" s="59">
        <v>0</v>
      </c>
      <c r="FB103" s="43">
        <f t="shared" si="53"/>
        <v>0</v>
      </c>
      <c r="FC103" s="21">
        <f t="shared" si="54"/>
        <v>0</v>
      </c>
      <c r="FD103" s="43">
        <f t="shared" si="55"/>
        <v>5</v>
      </c>
      <c r="FE103" s="21">
        <f t="shared" si="56"/>
        <v>825</v>
      </c>
      <c r="FF103" s="43">
        <f t="shared" si="57"/>
        <v>0</v>
      </c>
      <c r="FG103" s="21">
        <f t="shared" si="58"/>
        <v>0</v>
      </c>
      <c r="FH103" s="43">
        <f t="shared" si="59"/>
        <v>0</v>
      </c>
      <c r="FI103" s="21">
        <f t="shared" si="60"/>
        <v>0</v>
      </c>
      <c r="FJ103" s="43">
        <f t="shared" si="61"/>
        <v>0</v>
      </c>
      <c r="FK103" s="21">
        <f t="shared" si="62"/>
        <v>0</v>
      </c>
      <c r="FL103" s="43">
        <f t="shared" si="63"/>
        <v>0</v>
      </c>
      <c r="FM103" s="21">
        <f t="shared" si="64"/>
        <v>0</v>
      </c>
      <c r="FN103" s="43">
        <f t="shared" si="65"/>
        <v>3</v>
      </c>
      <c r="FO103" s="21">
        <f t="shared" si="66"/>
        <v>495</v>
      </c>
      <c r="FP103" s="43">
        <f t="shared" si="67"/>
        <v>0</v>
      </c>
      <c r="FQ103" s="21">
        <f t="shared" si="68"/>
        <v>0</v>
      </c>
      <c r="FR103" s="43">
        <f t="shared" si="69"/>
        <v>0</v>
      </c>
      <c r="FS103" s="21">
        <f t="shared" si="70"/>
        <v>0</v>
      </c>
      <c r="FT103" s="43">
        <f t="shared" si="71"/>
        <v>0</v>
      </c>
      <c r="FU103" s="21">
        <f t="shared" si="72"/>
        <v>0</v>
      </c>
      <c r="FV103" s="43">
        <f t="shared" si="73"/>
        <v>0</v>
      </c>
      <c r="FW103" s="21">
        <f t="shared" si="74"/>
        <v>0</v>
      </c>
      <c r="FX103" s="43">
        <f t="shared" si="75"/>
        <v>0</v>
      </c>
      <c r="FY103" s="21">
        <f t="shared" si="76"/>
        <v>0</v>
      </c>
      <c r="FZ103" s="43">
        <f t="shared" si="77"/>
        <v>0</v>
      </c>
      <c r="GA103" s="21">
        <f t="shared" si="78"/>
        <v>0</v>
      </c>
      <c r="GB103" s="43">
        <f t="shared" si="79"/>
        <v>0</v>
      </c>
      <c r="GC103" s="21">
        <f t="shared" si="80"/>
        <v>0</v>
      </c>
      <c r="GD103" s="43">
        <f t="shared" si="81"/>
        <v>0</v>
      </c>
      <c r="GE103" s="21">
        <f t="shared" si="82"/>
        <v>0</v>
      </c>
      <c r="GF103" s="43">
        <f t="shared" si="83"/>
        <v>0</v>
      </c>
      <c r="GG103" s="21">
        <f t="shared" si="84"/>
        <v>0</v>
      </c>
      <c r="GH103" s="43">
        <f t="shared" si="85"/>
        <v>0</v>
      </c>
      <c r="GI103" s="21">
        <f t="shared" si="86"/>
        <v>0</v>
      </c>
      <c r="GJ103" s="43">
        <f t="shared" si="87"/>
        <v>0</v>
      </c>
      <c r="GK103" s="21">
        <f t="shared" si="88"/>
        <v>0</v>
      </c>
      <c r="GL103" s="43">
        <f t="shared" si="89"/>
        <v>0</v>
      </c>
      <c r="GM103" s="21">
        <f t="shared" si="90"/>
        <v>0</v>
      </c>
      <c r="GN103" s="43">
        <f t="shared" si="91"/>
        <v>0</v>
      </c>
      <c r="GO103" s="21">
        <f t="shared" si="92"/>
        <v>0</v>
      </c>
      <c r="GP103" s="43">
        <f t="shared" si="93"/>
        <v>0</v>
      </c>
      <c r="GQ103" s="21">
        <f t="shared" si="94"/>
        <v>0</v>
      </c>
      <c r="GR103" s="43">
        <f t="shared" si="95"/>
        <v>0</v>
      </c>
      <c r="GS103" s="21">
        <f t="shared" si="96"/>
        <v>0</v>
      </c>
      <c r="GT103" s="43">
        <f t="shared" si="97"/>
        <v>0</v>
      </c>
      <c r="GU103" s="21">
        <f t="shared" si="98"/>
        <v>0</v>
      </c>
      <c r="GV103" s="43">
        <f t="shared" si="99"/>
        <v>8</v>
      </c>
      <c r="GW103" s="43">
        <f t="shared" si="100"/>
        <v>1320</v>
      </c>
      <c r="GX103" s="28"/>
      <c r="GY103" s="43">
        <f t="shared" si="102"/>
        <v>8</v>
      </c>
      <c r="HF103" s="89" t="str">
        <f t="shared" si="101"/>
        <v>Sample98</v>
      </c>
      <c r="HG103" s="43">
        <f t="shared" si="101"/>
        <v>165</v>
      </c>
      <c r="HH103" s="89" t="str">
        <f t="shared" si="101"/>
        <v>Ft/db</v>
      </c>
      <c r="HI103" s="13">
        <f t="shared" si="103"/>
        <v>5</v>
      </c>
      <c r="HJ103" s="43">
        <f>IF($HJ$1=1,IF(haviszla2!$E$5="h",haviszla2!H103,IF(haviszla2!$E$5="k",haviszla2!I103,IF(haviszla2!$E$5="sz",haviszla2!J103,IF(haviszla2!$E$5="cs",haviszla2!K103,IF(haviszla2!$E$5="p",haviszla2!L103,IF(haviszla2!$E$5="szo",haviszla2!M103,0)))))),0)</f>
        <v>0</v>
      </c>
      <c r="HK103" s="43">
        <f>IF($HK$1=1,IF(haviszla2!$E$5="h",haviszla2!N103,IF(haviszla2!$E$5="k",haviszla2!O103,IF(haviszla2!$E$5="sz",haviszla2!P103,IF(haviszla2!$E$5="cs",haviszla2!Q103,IF(haviszla2!$E$5="p",haviszla2!R103,IF(haviszla2!$E$5="szo",haviszla2!S103,0)))))),0)</f>
        <v>5</v>
      </c>
      <c r="HL103" s="43">
        <f>IF($HL$1=1,IF(haviszla2!$E$5="h",haviszla2!T103,IF(haviszla2!$E$5="k",haviszla2!U103,IF(haviszla2!$E$5="sz",haviszla2!V103,IF(haviszla2!$E$5="cs",haviszla2!W103,IF(haviszla2!$E$5="p",haviszla2!X103,IF(haviszla2!$E$5="szo",haviszla2!Y103,0)))))),0)</f>
        <v>0</v>
      </c>
      <c r="HM103" s="43">
        <f>IF($HM$1=1,IF(haviszla2!$E$5="h",haviszla2!Z103,IF(haviszla2!$E$5="k",haviszla2!AA103,IF(haviszla2!$E$5="sz",haviszla2!AB103,IF(haviszla2!$E$5="cs",haviszla2!AC103,IF(haviszla2!$E$5="p",haviszla2!AD103,IF(haviszla2!$E$5="szo",haviszla2!AE103,0)))))),0)</f>
        <v>0</v>
      </c>
      <c r="HN103" s="43">
        <f>IF($HN$1=1,IF(haviszla2!$E$5="h",haviszla2!AF103,IF(haviszla2!$E$5="k",haviszla2!AG103,IF(haviszla2!$E$5="sz",haviszla2!AH103,IF(haviszla2!$E$5="cs",haviszla2!AI103,IF(haviszla2!$E$5="p",haviszla2!AJ103,IF(haviszla2!$E$5="szo",haviszla2!AK103,0)))))),0)</f>
        <v>0</v>
      </c>
      <c r="HO103" s="43">
        <f>IF($HO$1=1,IF(haviszla2!$E$5="h",haviszla2!AL103,IF(haviszla2!$E$5="k",haviszla2!AM103,IF(haviszla2!$E$5="sz",haviszla2!AN103,IF(haviszla2!$E$5="cs",haviszla2!AO103,IF(haviszla2!$E$5="p",haviszla2!AP103,IF(haviszla2!$E$5="szo",haviszla2!AQ103,0)))))),0)</f>
        <v>0</v>
      </c>
      <c r="HP103" s="43">
        <f>IF($HP$1=1,IF(haviszla2!$E$5="h",haviszla2!AR103,IF(haviszla2!$E$5="k",haviszla2!AS103,IF(haviszla2!$E$5="sz",haviszla2!AT103,IF(haviszla2!$E$5="cs",haviszla2!AU103,IF(haviszla2!$E$5="p",haviszla2!AV103,IF(haviszla2!$E$5="szo",haviszla2!AW103,0)))))),0)</f>
        <v>0</v>
      </c>
      <c r="HQ103" s="43">
        <f>IF($HQ$1=1,IF(haviszla2!$E$5="h",haviszla2!AX103,IF(haviszla2!$E$5="k",haviszla2!AY103,IF(haviszla2!$E$5="sz",haviszla2!AZ103,IF(haviszla2!$E$5="cs",haviszla2!BA103,IF(haviszla2!$E$5="p",haviszla2!BB103,IF(haviszla2!$E$5="szo",haviszla2!BC103,0)))))),0)</f>
        <v>0</v>
      </c>
      <c r="HR103" s="43">
        <f>IF($HR$1=1,IF(haviszla2!$E$5="h",haviszla2!BD103,IF(haviszla2!$E$5="k",haviszla2!BE103,IF(haviszla2!$E$5="sz",haviszla2!BF103,IF(haviszla2!$E$5="cs",haviszla2!BG103,IF(haviszla2!$E$5="p",haviszla2!BH103,IF(haviszla2!$E$5="szo",haviszla2!BI103,0)))))),0)</f>
        <v>0</v>
      </c>
      <c r="HS103" s="43">
        <f>IF($HS$1=1,IF(haviszla2!$E$5="h",haviszla2!BJ103,IF(haviszla2!$E$5="k",haviszla2!BK103,IF(haviszla2!$E$5="sz",haviszla2!BL103,IF(haviszla2!$E$5="cs",haviszla2!BM103,IF(haviszla2!$E$5="p",haviszla2!BN103,IF(haviszla2!$E$5="szo",haviszla2!BO103,0)))))),0)</f>
        <v>0</v>
      </c>
      <c r="HT103" s="43">
        <f>IF($HT$1=1,IF(haviszla2!$E$5="h",haviszla2!BP103,IF(haviszla2!$E$5="k",haviszla2!BQ103,IF(haviszla2!$E$5="sz",haviszla2!BR103,IF(haviszla2!$E$5="cs",haviszla2!BS103,IF(haviszla2!$E$5="p",haviszla2!BT103,IF(haviszla2!$E$5="szo",haviszla2!BU103,0)))))),0)</f>
        <v>0</v>
      </c>
      <c r="HU103" s="43">
        <f>IF($HU$1=1,IF(haviszla2!$E$5="h",haviszla2!BV103,IF(haviszla2!$E$5="k",haviszla2!BW103,IF(haviszla2!$E$5="sz",haviszla2!BX103,IF(haviszla2!$E$5="cs",haviszla2!BY103,IF(haviszla2!$E$5="p",haviszla2!BZ103,IF(haviszla2!$E$5="szo",haviszla2!CA103,0)))))),0)</f>
        <v>0</v>
      </c>
      <c r="HV103" s="43">
        <f>IF($HV$1=1,IF(haviszla2!$E$5="h",haviszla2!CB103,IF(haviszla2!$E$5="k",haviszla2!CC103,IF(haviszla2!$E$5="sz",haviszla2!CD103,IF(haviszla2!$E$5="cs",haviszla2!CE103,IF(haviszla2!$E$5="p",haviszla2!CF103,IF(haviszla2!$E$5="szo",haviszla2!CG103,0)))))),0)</f>
        <v>0</v>
      </c>
      <c r="HW103" s="43">
        <f>IF($HW$1=1,IF(haviszla2!$E$5="h",haviszla2!CH103,IF(haviszla2!$E$5="k",haviszla2!CI103,IF(haviszla2!$E$5="sz",haviszla2!CJ103,IF(haviszla2!$E$5="cs",haviszla2!CK103,IF(haviszla2!$E$5="p",haviszla2!CL103,IF(haviszla2!$E$5="szo",haviszla2!CM103,0)))))),0)</f>
        <v>0</v>
      </c>
      <c r="HX103" s="43">
        <f>IF($HX$1=1,IF(haviszla2!$E$5="h",haviszla2!CN103,IF(haviszla2!$E$5="k",haviszla2!CO103,IF(haviszla2!$E$5="sz",haviszla2!CP103,IF(haviszla2!$E$5="cs",haviszla2!CQ103,IF(haviszla2!$E$5="p",haviszla2!CR103,IF(haviszla2!$E$5="szo",haviszla2!CS103,0)))))),0)</f>
        <v>0</v>
      </c>
      <c r="HY103" s="43">
        <f>IF($HY$1=1,IF(haviszla2!$E$5="h",haviszla2!CT103,IF(haviszla2!$E$5="k",haviszla2!CU103,IF(haviszla2!$E$5="sz",haviszla2!CV103,IF(haviszla2!$E$5="cs",haviszla2!CW103,IF(haviszla2!$E$5="p",haviszla2!CX103,IF(haviszla2!$E$5="szo",haviszla2!CY103,0)))))),0)</f>
        <v>0</v>
      </c>
      <c r="HZ103" s="43">
        <f>IF($HZ$1=1,IF(haviszla2!$E$5="h",haviszla2!CZ103,IF(haviszla2!$E$5="k",haviszla2!DA103,IF(haviszla2!$E$5="sz",haviszla2!DB103,IF(haviszla2!$E$5="cs",haviszla2!DC103,IF(haviszla2!$E$5="p",haviszla2!DD103,IF(haviszla2!$E$5="szo",haviszla2!DE103,0)))))),0)</f>
        <v>0</v>
      </c>
      <c r="IA103" s="43">
        <f>IF($IA$1=1,IF(haviszla2!$E$5="h",haviszla2!DF103,IF(haviszla2!$E$5="k",haviszla2!DG103,IF(haviszla2!$E$5="sz",haviszla2!DH103,IF(haviszla2!$E$5="cs",haviszla2!DI103,IF(haviszla2!$E$5="p",haviszla2!DJ103,IF(haviszla2!$E$5="szo",haviszla2!DK103,0)))))),0)</f>
        <v>0</v>
      </c>
      <c r="IB103" s="43">
        <f>IF($IB$1=1,IF(haviszla2!$E$5="h",haviszla2!DL103,IF(haviszla2!$E$5="k",haviszla2!DM103,IF(haviszla2!$E$5="sz",haviszla2!DN103,IF(haviszla2!$E$5="cs",haviszla2!DO103,IF(haviszla2!$E$5="p",haviszla2!DP103,IF(haviszla2!$E$5="szo",haviszla2!DQ103,0)))))),0)</f>
        <v>0</v>
      </c>
      <c r="IC103" s="43">
        <f>IF($IC$1=1,IF(haviszla2!$E$5="h",haviszla2!DR103,IF(haviszla2!$E$5="k",haviszla2!DS103,IF(haviszla2!$E$5="sz",haviszla2!DT103,IF(haviszla2!$E$5="cs",haviszla2!DU103,IF(haviszla2!$E$5="p",haviszla2!DV103,IF(haviszla2!$E$5="szo",haviszla2!DW103,0)))))),0)</f>
        <v>0</v>
      </c>
      <c r="ID103" s="43">
        <f>IF($ID$1=1,IF(haviszla2!$E$5="h",haviszla2!DX103,IF(haviszla2!$E$5="k",haviszla2!DY103,IF(haviszla2!$E$5="sz",haviszla2!DZ103,IF(haviszla2!$E$5="cs",haviszla2!EA103,IF(haviszla2!$E$5="p",haviszla2!EB103,IF(haviszla2!$E$5="szo",haviszla2!EC103,0)))))),0)</f>
        <v>0</v>
      </c>
      <c r="IE103" s="43">
        <f>IF($IE$1=1,IF(haviszla2!$E$5="h",haviszla2!ED103,IF(haviszla2!$E$5="k",haviszla2!EE103,IF(haviszla2!$E$5="sz",haviszla2!EF103,IF(haviszla2!$E$5="cs",haviszla2!EG103,IF(haviszla2!$E$5="p",haviszla2!EH103,IF(haviszla2!$E$5="szo",haviszla2!EI103,0)))))),0)</f>
        <v>0</v>
      </c>
    </row>
    <row r="104" spans="1:239" ht="15" customHeight="1">
      <c r="A104" s="18" t="s">
        <v>118</v>
      </c>
      <c r="B104" s="89" t="s">
        <v>484</v>
      </c>
      <c r="C104" s="43">
        <v>155</v>
      </c>
      <c r="D104" s="43" t="s">
        <v>151</v>
      </c>
      <c r="E104" s="13">
        <f t="shared" si="52"/>
        <v>0</v>
      </c>
      <c r="F104" s="48"/>
      <c r="G104" s="48"/>
      <c r="H104" s="89">
        <v>0</v>
      </c>
      <c r="I104" s="51">
        <v>0</v>
      </c>
      <c r="J104" s="89">
        <v>0</v>
      </c>
      <c r="K104" s="51">
        <v>0</v>
      </c>
      <c r="L104" s="51">
        <v>0</v>
      </c>
      <c r="M104" s="52">
        <v>0</v>
      </c>
      <c r="N104" s="64">
        <v>0</v>
      </c>
      <c r="O104" s="51">
        <v>0</v>
      </c>
      <c r="P104" s="51">
        <v>0</v>
      </c>
      <c r="Q104" s="51">
        <v>0</v>
      </c>
      <c r="R104" s="51">
        <v>0</v>
      </c>
      <c r="S104" s="54">
        <v>0</v>
      </c>
      <c r="T104" s="55">
        <v>0</v>
      </c>
      <c r="U104" s="51">
        <v>0</v>
      </c>
      <c r="V104" s="51">
        <v>0</v>
      </c>
      <c r="W104" s="51">
        <v>0</v>
      </c>
      <c r="X104" s="51">
        <v>0</v>
      </c>
      <c r="Y104" s="51">
        <v>0</v>
      </c>
      <c r="Z104" s="64">
        <v>0</v>
      </c>
      <c r="AA104" s="51">
        <v>0</v>
      </c>
      <c r="AB104" s="51">
        <v>0</v>
      </c>
      <c r="AC104" s="51">
        <v>0</v>
      </c>
      <c r="AD104" s="51">
        <v>0</v>
      </c>
      <c r="AE104" s="54">
        <v>0</v>
      </c>
      <c r="AF104" s="64">
        <v>0</v>
      </c>
      <c r="AG104" s="51">
        <v>0</v>
      </c>
      <c r="AH104" s="54">
        <v>0</v>
      </c>
      <c r="AI104" s="51">
        <v>0</v>
      </c>
      <c r="AJ104" s="56">
        <v>0</v>
      </c>
      <c r="AK104" s="51">
        <v>0</v>
      </c>
      <c r="AL104" s="55">
        <v>0</v>
      </c>
      <c r="AM104" s="54">
        <v>4</v>
      </c>
      <c r="AN104" s="54">
        <v>4</v>
      </c>
      <c r="AO104" s="54">
        <v>0</v>
      </c>
      <c r="AP104" s="54">
        <v>0</v>
      </c>
      <c r="AQ104" s="54">
        <v>0</v>
      </c>
      <c r="AR104" s="64">
        <v>0</v>
      </c>
      <c r="AS104" s="51">
        <v>0</v>
      </c>
      <c r="AT104" s="54">
        <v>0</v>
      </c>
      <c r="AU104" s="51">
        <v>0</v>
      </c>
      <c r="AV104" s="51">
        <v>0</v>
      </c>
      <c r="AW104" s="54">
        <v>0</v>
      </c>
      <c r="AX104" s="57">
        <v>0</v>
      </c>
      <c r="AY104" s="51">
        <v>0</v>
      </c>
      <c r="AZ104" s="51">
        <v>0</v>
      </c>
      <c r="BA104" s="51">
        <v>0</v>
      </c>
      <c r="BB104" s="56">
        <v>0</v>
      </c>
      <c r="BC104" s="58">
        <v>0</v>
      </c>
      <c r="BD104" s="55">
        <v>0</v>
      </c>
      <c r="BE104" s="51">
        <v>0</v>
      </c>
      <c r="BF104" s="54">
        <v>0</v>
      </c>
      <c r="BG104" s="54">
        <v>0</v>
      </c>
      <c r="BH104" s="54">
        <v>0</v>
      </c>
      <c r="BI104" s="54">
        <v>0</v>
      </c>
      <c r="BJ104" s="55">
        <v>0</v>
      </c>
      <c r="BK104" s="54">
        <v>0</v>
      </c>
      <c r="BL104" s="54">
        <v>0</v>
      </c>
      <c r="BM104" s="51">
        <v>0</v>
      </c>
      <c r="BN104" s="51">
        <v>0</v>
      </c>
      <c r="BO104" s="54">
        <v>0</v>
      </c>
      <c r="BP104" s="55">
        <v>0</v>
      </c>
      <c r="BQ104" s="54">
        <v>0</v>
      </c>
      <c r="BR104" s="54">
        <v>0</v>
      </c>
      <c r="BS104" s="51">
        <v>0</v>
      </c>
      <c r="BT104" s="54">
        <v>0</v>
      </c>
      <c r="BU104" s="54">
        <v>0</v>
      </c>
      <c r="BV104" s="55">
        <v>0</v>
      </c>
      <c r="BW104" s="54">
        <v>0</v>
      </c>
      <c r="BX104" s="54">
        <v>0</v>
      </c>
      <c r="BY104" s="51">
        <v>0</v>
      </c>
      <c r="BZ104" s="54">
        <v>0</v>
      </c>
      <c r="CA104" s="54">
        <v>0</v>
      </c>
      <c r="CB104" s="55">
        <v>0</v>
      </c>
      <c r="CC104" s="51">
        <v>0</v>
      </c>
      <c r="CD104" s="54">
        <v>0</v>
      </c>
      <c r="CE104" s="51">
        <v>0</v>
      </c>
      <c r="CF104" s="51">
        <v>0</v>
      </c>
      <c r="CG104" s="54">
        <v>0</v>
      </c>
      <c r="CH104" s="55">
        <v>0</v>
      </c>
      <c r="CI104" s="54">
        <v>0</v>
      </c>
      <c r="CJ104" s="54">
        <v>0</v>
      </c>
      <c r="CK104" s="51">
        <v>0</v>
      </c>
      <c r="CL104" s="54">
        <v>0</v>
      </c>
      <c r="CM104" s="54">
        <v>0</v>
      </c>
      <c r="CN104" s="55">
        <v>0</v>
      </c>
      <c r="CO104" s="54">
        <v>0</v>
      </c>
      <c r="CP104" s="54">
        <v>0</v>
      </c>
      <c r="CQ104" s="54">
        <v>0</v>
      </c>
      <c r="CR104" s="54">
        <v>0</v>
      </c>
      <c r="CS104" s="54">
        <v>0</v>
      </c>
      <c r="CT104" s="64">
        <v>0</v>
      </c>
      <c r="CU104" s="51">
        <v>0</v>
      </c>
      <c r="CV104" s="51">
        <v>0</v>
      </c>
      <c r="CW104" s="51">
        <v>0</v>
      </c>
      <c r="CX104" s="51">
        <v>0</v>
      </c>
      <c r="CY104" s="51">
        <v>0</v>
      </c>
      <c r="CZ104" s="64">
        <v>0</v>
      </c>
      <c r="DA104" s="54">
        <v>0</v>
      </c>
      <c r="DB104" s="54">
        <v>0</v>
      </c>
      <c r="DC104" s="54">
        <v>0</v>
      </c>
      <c r="DD104" s="58">
        <v>0</v>
      </c>
      <c r="DE104" s="54">
        <v>0</v>
      </c>
      <c r="DF104" s="55">
        <v>0</v>
      </c>
      <c r="DG104" s="51">
        <v>0</v>
      </c>
      <c r="DH104" s="54">
        <v>0</v>
      </c>
      <c r="DI104" s="51">
        <v>0</v>
      </c>
      <c r="DJ104" s="51">
        <v>0</v>
      </c>
      <c r="DK104" s="54">
        <v>0</v>
      </c>
      <c r="DL104" s="64">
        <v>0</v>
      </c>
      <c r="DM104" s="56">
        <v>0</v>
      </c>
      <c r="DN104" s="51">
        <v>0</v>
      </c>
      <c r="DO104" s="51">
        <v>0</v>
      </c>
      <c r="DP104" s="51">
        <v>0</v>
      </c>
      <c r="DQ104" s="54">
        <v>0</v>
      </c>
      <c r="DR104" s="64">
        <v>0</v>
      </c>
      <c r="DS104" s="51">
        <v>0</v>
      </c>
      <c r="DT104" s="51">
        <v>0</v>
      </c>
      <c r="DU104" s="51">
        <v>0</v>
      </c>
      <c r="DV104" s="51">
        <v>0</v>
      </c>
      <c r="DW104" s="54">
        <v>0</v>
      </c>
      <c r="DX104" s="55">
        <v>0</v>
      </c>
      <c r="DY104" s="54">
        <v>0</v>
      </c>
      <c r="DZ104" s="54">
        <v>0</v>
      </c>
      <c r="EA104" s="54">
        <v>0</v>
      </c>
      <c r="EB104" s="51">
        <v>0</v>
      </c>
      <c r="EC104" s="54">
        <v>0</v>
      </c>
      <c r="ED104" s="64">
        <v>0</v>
      </c>
      <c r="EE104" s="54">
        <v>0</v>
      </c>
      <c r="EF104" s="51">
        <v>0</v>
      </c>
      <c r="EG104" s="54">
        <v>0</v>
      </c>
      <c r="EH104" s="58">
        <v>0</v>
      </c>
      <c r="EI104" s="54">
        <v>0</v>
      </c>
      <c r="EJ104" s="55"/>
      <c r="EK104" s="54">
        <v>0</v>
      </c>
      <c r="EL104" s="54"/>
      <c r="EM104" s="54"/>
      <c r="EN104" s="54"/>
      <c r="EO104" s="59"/>
      <c r="EP104" s="55"/>
      <c r="EQ104" s="54">
        <v>0</v>
      </c>
      <c r="ER104" s="54"/>
      <c r="ES104" s="54"/>
      <c r="ET104" s="54"/>
      <c r="EU104" s="59"/>
      <c r="EV104" s="55"/>
      <c r="EW104" s="54">
        <v>0</v>
      </c>
      <c r="EX104" s="54"/>
      <c r="EY104" s="54"/>
      <c r="EZ104" s="54"/>
      <c r="FA104" s="59">
        <v>0</v>
      </c>
      <c r="FB104" s="43">
        <f t="shared" si="53"/>
        <v>0</v>
      </c>
      <c r="FC104" s="21">
        <f t="shared" si="54"/>
        <v>0</v>
      </c>
      <c r="FD104" s="43">
        <f t="shared" si="55"/>
        <v>0</v>
      </c>
      <c r="FE104" s="21">
        <f t="shared" si="56"/>
        <v>0</v>
      </c>
      <c r="FF104" s="43">
        <f t="shared" si="57"/>
        <v>0</v>
      </c>
      <c r="FG104" s="21">
        <f t="shared" si="58"/>
        <v>0</v>
      </c>
      <c r="FH104" s="43">
        <f t="shared" si="59"/>
        <v>0</v>
      </c>
      <c r="FI104" s="21">
        <f t="shared" si="60"/>
        <v>0</v>
      </c>
      <c r="FJ104" s="43">
        <f t="shared" si="61"/>
        <v>0</v>
      </c>
      <c r="FK104" s="21">
        <f t="shared" si="62"/>
        <v>0</v>
      </c>
      <c r="FL104" s="43">
        <f t="shared" si="63"/>
        <v>8</v>
      </c>
      <c r="FM104" s="21">
        <f t="shared" si="64"/>
        <v>1240</v>
      </c>
      <c r="FN104" s="43">
        <f t="shared" si="65"/>
        <v>0</v>
      </c>
      <c r="FO104" s="21">
        <f t="shared" si="66"/>
        <v>0</v>
      </c>
      <c r="FP104" s="43">
        <f t="shared" si="67"/>
        <v>0</v>
      </c>
      <c r="FQ104" s="21">
        <f t="shared" si="68"/>
        <v>0</v>
      </c>
      <c r="FR104" s="43">
        <f t="shared" si="69"/>
        <v>0</v>
      </c>
      <c r="FS104" s="21">
        <f t="shared" si="70"/>
        <v>0</v>
      </c>
      <c r="FT104" s="43">
        <f t="shared" si="71"/>
        <v>0</v>
      </c>
      <c r="FU104" s="21">
        <f t="shared" si="72"/>
        <v>0</v>
      </c>
      <c r="FV104" s="43">
        <f t="shared" si="73"/>
        <v>0</v>
      </c>
      <c r="FW104" s="21">
        <f t="shared" si="74"/>
        <v>0</v>
      </c>
      <c r="FX104" s="43">
        <f t="shared" si="75"/>
        <v>0</v>
      </c>
      <c r="FY104" s="21">
        <f t="shared" si="76"/>
        <v>0</v>
      </c>
      <c r="FZ104" s="43">
        <f t="shared" si="77"/>
        <v>0</v>
      </c>
      <c r="GA104" s="21">
        <f t="shared" si="78"/>
        <v>0</v>
      </c>
      <c r="GB104" s="43">
        <f t="shared" si="79"/>
        <v>0</v>
      </c>
      <c r="GC104" s="21">
        <f t="shared" si="80"/>
        <v>0</v>
      </c>
      <c r="GD104" s="43">
        <f t="shared" si="81"/>
        <v>0</v>
      </c>
      <c r="GE104" s="21">
        <f t="shared" si="82"/>
        <v>0</v>
      </c>
      <c r="GF104" s="43">
        <f t="shared" si="83"/>
        <v>0</v>
      </c>
      <c r="GG104" s="21">
        <f t="shared" si="84"/>
        <v>0</v>
      </c>
      <c r="GH104" s="43">
        <f t="shared" si="85"/>
        <v>0</v>
      </c>
      <c r="GI104" s="21">
        <f t="shared" si="86"/>
        <v>0</v>
      </c>
      <c r="GJ104" s="43">
        <f t="shared" si="87"/>
        <v>0</v>
      </c>
      <c r="GK104" s="21">
        <f t="shared" si="88"/>
        <v>0</v>
      </c>
      <c r="GL104" s="43">
        <f t="shared" si="89"/>
        <v>0</v>
      </c>
      <c r="GM104" s="21">
        <f t="shared" si="90"/>
        <v>0</v>
      </c>
      <c r="GN104" s="43">
        <f t="shared" si="91"/>
        <v>0</v>
      </c>
      <c r="GO104" s="21">
        <f t="shared" si="92"/>
        <v>0</v>
      </c>
      <c r="GP104" s="43">
        <f t="shared" si="93"/>
        <v>0</v>
      </c>
      <c r="GQ104" s="21">
        <f t="shared" si="94"/>
        <v>0</v>
      </c>
      <c r="GR104" s="43">
        <f t="shared" si="95"/>
        <v>0</v>
      </c>
      <c r="GS104" s="21">
        <f t="shared" si="96"/>
        <v>0</v>
      </c>
      <c r="GT104" s="43">
        <f t="shared" si="97"/>
        <v>0</v>
      </c>
      <c r="GU104" s="21">
        <f t="shared" si="98"/>
        <v>0</v>
      </c>
      <c r="GV104" s="43">
        <f t="shared" si="99"/>
        <v>8</v>
      </c>
      <c r="GW104" s="43">
        <f t="shared" si="100"/>
        <v>1240</v>
      </c>
      <c r="GX104" s="28"/>
      <c r="GY104" s="43">
        <f t="shared" si="102"/>
        <v>0</v>
      </c>
      <c r="HF104" s="89" t="str">
        <f t="shared" si="101"/>
        <v>Sample99</v>
      </c>
      <c r="HG104" s="43">
        <f t="shared" si="101"/>
        <v>155</v>
      </c>
      <c r="HH104" s="89" t="str">
        <f t="shared" si="101"/>
        <v>Ft/db</v>
      </c>
      <c r="HI104" s="13">
        <f t="shared" si="103"/>
        <v>0</v>
      </c>
      <c r="HJ104" s="43">
        <f>IF($HJ$1=1,IF(haviszla2!$E$5="h",haviszla2!H104,IF(haviszla2!$E$5="k",haviszla2!I104,IF(haviszla2!$E$5="sz",haviszla2!J104,IF(haviszla2!$E$5="cs",haviszla2!K104,IF(haviszla2!$E$5="p",haviszla2!L104,IF(haviszla2!$E$5="szo",haviszla2!M104,0)))))),0)</f>
        <v>0</v>
      </c>
      <c r="HK104" s="43">
        <f>IF($HK$1=1,IF(haviszla2!$E$5="h",haviszla2!N104,IF(haviszla2!$E$5="k",haviszla2!O104,IF(haviszla2!$E$5="sz",haviszla2!P104,IF(haviszla2!$E$5="cs",haviszla2!Q104,IF(haviszla2!$E$5="p",haviszla2!R104,IF(haviszla2!$E$5="szo",haviszla2!S104,0)))))),0)</f>
        <v>0</v>
      </c>
      <c r="HL104" s="43">
        <f>IF($HL$1=1,IF(haviszla2!$E$5="h",haviszla2!T104,IF(haviszla2!$E$5="k",haviszla2!U104,IF(haviszla2!$E$5="sz",haviszla2!V104,IF(haviszla2!$E$5="cs",haviszla2!W104,IF(haviszla2!$E$5="p",haviszla2!X104,IF(haviszla2!$E$5="szo",haviszla2!Y104,0)))))),0)</f>
        <v>0</v>
      </c>
      <c r="HM104" s="43">
        <f>IF($HM$1=1,IF(haviszla2!$E$5="h",haviszla2!Z104,IF(haviszla2!$E$5="k",haviszla2!AA104,IF(haviszla2!$E$5="sz",haviszla2!AB104,IF(haviszla2!$E$5="cs",haviszla2!AC104,IF(haviszla2!$E$5="p",haviszla2!AD104,IF(haviszla2!$E$5="szo",haviszla2!AE104,0)))))),0)</f>
        <v>0</v>
      </c>
      <c r="HN104" s="43">
        <f>IF($HN$1=1,IF(haviszla2!$E$5="h",haviszla2!AF104,IF(haviszla2!$E$5="k",haviszla2!AG104,IF(haviszla2!$E$5="sz",haviszla2!AH104,IF(haviszla2!$E$5="cs",haviszla2!AI104,IF(haviszla2!$E$5="p",haviszla2!AJ104,IF(haviszla2!$E$5="szo",haviszla2!AK104,0)))))),0)</f>
        <v>0</v>
      </c>
      <c r="HO104" s="43">
        <f>IF($HO$1=1,IF(haviszla2!$E$5="h",haviszla2!AL104,IF(haviszla2!$E$5="k",haviszla2!AM104,IF(haviszla2!$E$5="sz",haviszla2!AN104,IF(haviszla2!$E$5="cs",haviszla2!AO104,IF(haviszla2!$E$5="p",haviszla2!AP104,IF(haviszla2!$E$5="szo",haviszla2!AQ104,0)))))),0)</f>
        <v>0</v>
      </c>
      <c r="HP104" s="43">
        <f>IF($HP$1=1,IF(haviszla2!$E$5="h",haviszla2!AR104,IF(haviszla2!$E$5="k",haviszla2!AS104,IF(haviszla2!$E$5="sz",haviszla2!AT104,IF(haviszla2!$E$5="cs",haviszla2!AU104,IF(haviszla2!$E$5="p",haviszla2!AV104,IF(haviszla2!$E$5="szo",haviszla2!AW104,0)))))),0)</f>
        <v>0</v>
      </c>
      <c r="HQ104" s="43">
        <f>IF($HQ$1=1,IF(haviszla2!$E$5="h",haviszla2!AX104,IF(haviszla2!$E$5="k",haviszla2!AY104,IF(haviszla2!$E$5="sz",haviszla2!AZ104,IF(haviszla2!$E$5="cs",haviszla2!BA104,IF(haviszla2!$E$5="p",haviszla2!BB104,IF(haviszla2!$E$5="szo",haviszla2!BC104,0)))))),0)</f>
        <v>0</v>
      </c>
      <c r="HR104" s="43">
        <f>IF($HR$1=1,IF(haviszla2!$E$5="h",haviszla2!BD104,IF(haviszla2!$E$5="k",haviszla2!BE104,IF(haviszla2!$E$5="sz",haviszla2!BF104,IF(haviszla2!$E$5="cs",haviszla2!BG104,IF(haviszla2!$E$5="p",haviszla2!BH104,IF(haviszla2!$E$5="szo",haviszla2!BI104,0)))))),0)</f>
        <v>0</v>
      </c>
      <c r="HS104" s="43">
        <f>IF($HS$1=1,IF(haviszla2!$E$5="h",haviszla2!BJ104,IF(haviszla2!$E$5="k",haviszla2!BK104,IF(haviszla2!$E$5="sz",haviszla2!BL104,IF(haviszla2!$E$5="cs",haviszla2!BM104,IF(haviszla2!$E$5="p",haviszla2!BN104,IF(haviszla2!$E$5="szo",haviszla2!BO104,0)))))),0)</f>
        <v>0</v>
      </c>
      <c r="HT104" s="43">
        <f>IF($HT$1=1,IF(haviszla2!$E$5="h",haviszla2!BP104,IF(haviszla2!$E$5="k",haviszla2!BQ104,IF(haviszla2!$E$5="sz",haviszla2!BR104,IF(haviszla2!$E$5="cs",haviszla2!BS104,IF(haviszla2!$E$5="p",haviszla2!BT104,IF(haviszla2!$E$5="szo",haviszla2!BU104,0)))))),0)</f>
        <v>0</v>
      </c>
      <c r="HU104" s="43">
        <f>IF($HU$1=1,IF(haviszla2!$E$5="h",haviszla2!BV104,IF(haviszla2!$E$5="k",haviszla2!BW104,IF(haviszla2!$E$5="sz",haviszla2!BX104,IF(haviszla2!$E$5="cs",haviszla2!BY104,IF(haviszla2!$E$5="p",haviszla2!BZ104,IF(haviszla2!$E$5="szo",haviszla2!CA104,0)))))),0)</f>
        <v>0</v>
      </c>
      <c r="HV104" s="43">
        <f>IF($HV$1=1,IF(haviszla2!$E$5="h",haviszla2!CB104,IF(haviszla2!$E$5="k",haviszla2!CC104,IF(haviszla2!$E$5="sz",haviszla2!CD104,IF(haviszla2!$E$5="cs",haviszla2!CE104,IF(haviszla2!$E$5="p",haviszla2!CF104,IF(haviszla2!$E$5="szo",haviszla2!CG104,0)))))),0)</f>
        <v>0</v>
      </c>
      <c r="HW104" s="43">
        <f>IF($HW$1=1,IF(haviszla2!$E$5="h",haviszla2!CH104,IF(haviszla2!$E$5="k",haviszla2!CI104,IF(haviszla2!$E$5="sz",haviszla2!CJ104,IF(haviszla2!$E$5="cs",haviszla2!CK104,IF(haviszla2!$E$5="p",haviszla2!CL104,IF(haviszla2!$E$5="szo",haviszla2!CM104,0)))))),0)</f>
        <v>0</v>
      </c>
      <c r="HX104" s="43">
        <f>IF($HX$1=1,IF(haviszla2!$E$5="h",haviszla2!CN104,IF(haviszla2!$E$5="k",haviszla2!CO104,IF(haviszla2!$E$5="sz",haviszla2!CP104,IF(haviszla2!$E$5="cs",haviszla2!CQ104,IF(haviszla2!$E$5="p",haviszla2!CR104,IF(haviszla2!$E$5="szo",haviszla2!CS104,0)))))),0)</f>
        <v>0</v>
      </c>
      <c r="HY104" s="43">
        <f>IF($HY$1=1,IF(haviszla2!$E$5="h",haviszla2!CT104,IF(haviszla2!$E$5="k",haviszla2!CU104,IF(haviszla2!$E$5="sz",haviszla2!CV104,IF(haviszla2!$E$5="cs",haviszla2!CW104,IF(haviszla2!$E$5="p",haviszla2!CX104,IF(haviszla2!$E$5="szo",haviszla2!CY104,0)))))),0)</f>
        <v>0</v>
      </c>
      <c r="HZ104" s="43">
        <f>IF($HZ$1=1,IF(haviszla2!$E$5="h",haviszla2!CZ104,IF(haviszla2!$E$5="k",haviszla2!DA104,IF(haviszla2!$E$5="sz",haviszla2!DB104,IF(haviszla2!$E$5="cs",haviszla2!DC104,IF(haviszla2!$E$5="p",haviszla2!DD104,IF(haviszla2!$E$5="szo",haviszla2!DE104,0)))))),0)</f>
        <v>0</v>
      </c>
      <c r="IA104" s="43">
        <f>IF($IA$1=1,IF(haviszla2!$E$5="h",haviszla2!DF104,IF(haviszla2!$E$5="k",haviszla2!DG104,IF(haviszla2!$E$5="sz",haviszla2!DH104,IF(haviszla2!$E$5="cs",haviszla2!DI104,IF(haviszla2!$E$5="p",haviszla2!DJ104,IF(haviszla2!$E$5="szo",haviszla2!DK104,0)))))),0)</f>
        <v>0</v>
      </c>
      <c r="IB104" s="43">
        <f>IF($IB$1=1,IF(haviszla2!$E$5="h",haviszla2!DL104,IF(haviszla2!$E$5="k",haviszla2!DM104,IF(haviszla2!$E$5="sz",haviszla2!DN104,IF(haviszla2!$E$5="cs",haviszla2!DO104,IF(haviszla2!$E$5="p",haviszla2!DP104,IF(haviszla2!$E$5="szo",haviszla2!DQ104,0)))))),0)</f>
        <v>0</v>
      </c>
      <c r="IC104" s="43">
        <f>IF($IC$1=1,IF(haviszla2!$E$5="h",haviszla2!DR104,IF(haviszla2!$E$5="k",haviszla2!DS104,IF(haviszla2!$E$5="sz",haviszla2!DT104,IF(haviszla2!$E$5="cs",haviszla2!DU104,IF(haviszla2!$E$5="p",haviszla2!DV104,IF(haviszla2!$E$5="szo",haviszla2!DW104,0)))))),0)</f>
        <v>0</v>
      </c>
      <c r="ID104" s="43">
        <f>IF($ID$1=1,IF(haviszla2!$E$5="h",haviszla2!DX104,IF(haviszla2!$E$5="k",haviszla2!DY104,IF(haviszla2!$E$5="sz",haviszla2!DZ104,IF(haviszla2!$E$5="cs",haviszla2!EA104,IF(haviszla2!$E$5="p",haviszla2!EB104,IF(haviszla2!$E$5="szo",haviszla2!EC104,0)))))),0)</f>
        <v>0</v>
      </c>
      <c r="IE104" s="43">
        <f>IF($IE$1=1,IF(haviszla2!$E$5="h",haviszla2!ED104,IF(haviszla2!$E$5="k",haviszla2!EE104,IF(haviszla2!$E$5="sz",haviszla2!EF104,IF(haviszla2!$E$5="cs",haviszla2!EG104,IF(haviszla2!$E$5="p",haviszla2!EH104,IF(haviszla2!$E$5="szo",haviszla2!EI104,0)))))),0)</f>
        <v>0</v>
      </c>
    </row>
    <row r="105" spans="1:239" ht="15" customHeight="1">
      <c r="A105" s="18" t="s">
        <v>119</v>
      </c>
      <c r="B105" s="89" t="s">
        <v>485</v>
      </c>
      <c r="C105" s="43">
        <v>155</v>
      </c>
      <c r="D105" s="43" t="s">
        <v>151</v>
      </c>
      <c r="E105" s="13">
        <f t="shared" si="52"/>
        <v>0</v>
      </c>
      <c r="F105" s="48"/>
      <c r="G105" s="49"/>
      <c r="H105" s="89">
        <v>0</v>
      </c>
      <c r="I105" s="51">
        <v>0</v>
      </c>
      <c r="J105" s="89">
        <v>0</v>
      </c>
      <c r="K105" s="51">
        <v>0</v>
      </c>
      <c r="L105" s="51">
        <v>0</v>
      </c>
      <c r="M105" s="52">
        <v>0</v>
      </c>
      <c r="N105" s="55">
        <v>0</v>
      </c>
      <c r="O105" s="51">
        <v>0</v>
      </c>
      <c r="P105" s="54">
        <v>0</v>
      </c>
      <c r="Q105" s="51">
        <v>0</v>
      </c>
      <c r="R105" s="51">
        <v>0</v>
      </c>
      <c r="S105" s="54">
        <v>0</v>
      </c>
      <c r="T105" s="55">
        <v>0</v>
      </c>
      <c r="U105" s="51">
        <v>0</v>
      </c>
      <c r="V105" s="54">
        <v>0</v>
      </c>
      <c r="W105" s="51">
        <v>0</v>
      </c>
      <c r="X105" s="51">
        <v>0</v>
      </c>
      <c r="Y105" s="54">
        <v>0</v>
      </c>
      <c r="Z105" s="55">
        <v>0</v>
      </c>
      <c r="AA105" s="51">
        <v>0</v>
      </c>
      <c r="AB105" s="54">
        <v>0</v>
      </c>
      <c r="AC105" s="51">
        <v>0</v>
      </c>
      <c r="AD105" s="51">
        <v>0</v>
      </c>
      <c r="AE105" s="54">
        <v>0</v>
      </c>
      <c r="AF105" s="55">
        <v>0</v>
      </c>
      <c r="AG105" s="51">
        <v>0</v>
      </c>
      <c r="AH105" s="54">
        <v>0</v>
      </c>
      <c r="AI105" s="51">
        <v>0</v>
      </c>
      <c r="AJ105" s="56">
        <v>0</v>
      </c>
      <c r="AK105" s="54">
        <v>0</v>
      </c>
      <c r="AL105" s="55">
        <v>0</v>
      </c>
      <c r="AM105" s="54">
        <v>4</v>
      </c>
      <c r="AN105" s="54">
        <v>4</v>
      </c>
      <c r="AO105" s="54">
        <v>0</v>
      </c>
      <c r="AP105" s="54">
        <v>0</v>
      </c>
      <c r="AQ105" s="54">
        <v>0</v>
      </c>
      <c r="AR105" s="55">
        <v>0</v>
      </c>
      <c r="AS105" s="54">
        <v>0</v>
      </c>
      <c r="AT105" s="54">
        <v>0</v>
      </c>
      <c r="AU105" s="51">
        <v>0</v>
      </c>
      <c r="AV105" s="51">
        <v>0</v>
      </c>
      <c r="AW105" s="54">
        <v>0</v>
      </c>
      <c r="AX105" s="57">
        <v>0</v>
      </c>
      <c r="AY105" s="51">
        <v>0</v>
      </c>
      <c r="AZ105" s="54">
        <v>0</v>
      </c>
      <c r="BA105" s="51">
        <v>0</v>
      </c>
      <c r="BB105" s="56">
        <v>0</v>
      </c>
      <c r="BC105" s="58">
        <v>0</v>
      </c>
      <c r="BD105" s="55">
        <v>0</v>
      </c>
      <c r="BE105" s="51">
        <v>0</v>
      </c>
      <c r="BF105" s="54">
        <v>0</v>
      </c>
      <c r="BG105" s="54">
        <v>0</v>
      </c>
      <c r="BH105" s="54">
        <v>0</v>
      </c>
      <c r="BI105" s="54">
        <v>0</v>
      </c>
      <c r="BJ105" s="55">
        <v>0</v>
      </c>
      <c r="BK105" s="54">
        <v>0</v>
      </c>
      <c r="BL105" s="54">
        <v>0</v>
      </c>
      <c r="BM105" s="51">
        <v>0</v>
      </c>
      <c r="BN105" s="51">
        <v>0</v>
      </c>
      <c r="BO105" s="54">
        <v>0</v>
      </c>
      <c r="BP105" s="55">
        <v>0</v>
      </c>
      <c r="BQ105" s="54">
        <v>0</v>
      </c>
      <c r="BR105" s="54">
        <v>0</v>
      </c>
      <c r="BS105" s="51">
        <v>0</v>
      </c>
      <c r="BT105" s="54">
        <v>0</v>
      </c>
      <c r="BU105" s="54">
        <v>0</v>
      </c>
      <c r="BV105" s="55">
        <v>0</v>
      </c>
      <c r="BW105" s="54">
        <v>0</v>
      </c>
      <c r="BX105" s="54">
        <v>0</v>
      </c>
      <c r="BY105" s="51">
        <v>0</v>
      </c>
      <c r="BZ105" s="54">
        <v>0</v>
      </c>
      <c r="CA105" s="54">
        <v>0</v>
      </c>
      <c r="CB105" s="55">
        <v>0</v>
      </c>
      <c r="CC105" s="51">
        <v>0</v>
      </c>
      <c r="CD105" s="54">
        <v>0</v>
      </c>
      <c r="CE105" s="51">
        <v>0</v>
      </c>
      <c r="CF105" s="51">
        <v>0</v>
      </c>
      <c r="CG105" s="54">
        <v>0</v>
      </c>
      <c r="CH105" s="55">
        <v>0</v>
      </c>
      <c r="CI105" s="54">
        <v>0</v>
      </c>
      <c r="CJ105" s="54">
        <v>0</v>
      </c>
      <c r="CK105" s="51">
        <v>0</v>
      </c>
      <c r="CL105" s="54">
        <v>0</v>
      </c>
      <c r="CM105" s="54">
        <v>0</v>
      </c>
      <c r="CN105" s="55">
        <v>0</v>
      </c>
      <c r="CO105" s="54">
        <v>0</v>
      </c>
      <c r="CP105" s="54">
        <v>0</v>
      </c>
      <c r="CQ105" s="54">
        <v>0</v>
      </c>
      <c r="CR105" s="54">
        <v>0</v>
      </c>
      <c r="CS105" s="54">
        <v>0</v>
      </c>
      <c r="CT105" s="55">
        <v>0</v>
      </c>
      <c r="CU105" s="54">
        <v>0</v>
      </c>
      <c r="CV105" s="54">
        <v>0</v>
      </c>
      <c r="CW105" s="51">
        <v>0</v>
      </c>
      <c r="CX105" s="51">
        <v>0</v>
      </c>
      <c r="CY105" s="54">
        <v>0</v>
      </c>
      <c r="CZ105" s="55">
        <v>0</v>
      </c>
      <c r="DA105" s="54">
        <v>0</v>
      </c>
      <c r="DB105" s="54">
        <v>0</v>
      </c>
      <c r="DC105" s="54">
        <v>0</v>
      </c>
      <c r="DD105" s="58">
        <v>0</v>
      </c>
      <c r="DE105" s="54">
        <v>0</v>
      </c>
      <c r="DF105" s="55">
        <v>0</v>
      </c>
      <c r="DG105" s="51">
        <v>0</v>
      </c>
      <c r="DH105" s="54">
        <v>0</v>
      </c>
      <c r="DI105" s="51">
        <v>0</v>
      </c>
      <c r="DJ105" s="51">
        <v>0</v>
      </c>
      <c r="DK105" s="54">
        <v>0</v>
      </c>
      <c r="DL105" s="64">
        <v>0</v>
      </c>
      <c r="DM105" s="56">
        <v>0</v>
      </c>
      <c r="DN105" s="54">
        <v>0</v>
      </c>
      <c r="DO105" s="51">
        <v>0</v>
      </c>
      <c r="DP105" s="51">
        <v>0</v>
      </c>
      <c r="DQ105" s="54">
        <v>0</v>
      </c>
      <c r="DR105" s="55">
        <v>0</v>
      </c>
      <c r="DS105" s="51">
        <v>0</v>
      </c>
      <c r="DT105" s="54">
        <v>0</v>
      </c>
      <c r="DU105" s="51">
        <v>0</v>
      </c>
      <c r="DV105" s="51">
        <v>0</v>
      </c>
      <c r="DW105" s="54">
        <v>0</v>
      </c>
      <c r="DX105" s="55">
        <v>0</v>
      </c>
      <c r="DY105" s="54">
        <v>0</v>
      </c>
      <c r="DZ105" s="54">
        <v>0</v>
      </c>
      <c r="EA105" s="54">
        <v>0</v>
      </c>
      <c r="EB105" s="51">
        <v>0</v>
      </c>
      <c r="EC105" s="54">
        <v>0</v>
      </c>
      <c r="ED105" s="64">
        <v>0</v>
      </c>
      <c r="EE105" s="54">
        <v>0</v>
      </c>
      <c r="EF105" s="54">
        <v>0</v>
      </c>
      <c r="EG105" s="54">
        <v>0</v>
      </c>
      <c r="EH105" s="58">
        <v>0</v>
      </c>
      <c r="EI105" s="54">
        <v>0</v>
      </c>
      <c r="EJ105" s="55"/>
      <c r="EK105" s="54">
        <v>0</v>
      </c>
      <c r="EL105" s="54"/>
      <c r="EM105" s="54"/>
      <c r="EN105" s="54"/>
      <c r="EO105" s="59"/>
      <c r="EP105" s="55"/>
      <c r="EQ105" s="54">
        <v>0</v>
      </c>
      <c r="ER105" s="54"/>
      <c r="ES105" s="54"/>
      <c r="ET105" s="54"/>
      <c r="EU105" s="59"/>
      <c r="EV105" s="55"/>
      <c r="EW105" s="54">
        <v>0</v>
      </c>
      <c r="EX105" s="54"/>
      <c r="EY105" s="54"/>
      <c r="EZ105" s="54"/>
      <c r="FA105" s="59">
        <v>0</v>
      </c>
      <c r="FB105" s="43">
        <f t="shared" si="53"/>
        <v>0</v>
      </c>
      <c r="FC105" s="21">
        <f t="shared" si="54"/>
        <v>0</v>
      </c>
      <c r="FD105" s="43">
        <f t="shared" si="55"/>
        <v>0</v>
      </c>
      <c r="FE105" s="21">
        <f t="shared" si="56"/>
        <v>0</v>
      </c>
      <c r="FF105" s="43">
        <f t="shared" si="57"/>
        <v>0</v>
      </c>
      <c r="FG105" s="21">
        <f t="shared" si="58"/>
        <v>0</v>
      </c>
      <c r="FH105" s="43">
        <f t="shared" si="59"/>
        <v>0</v>
      </c>
      <c r="FI105" s="21">
        <f t="shared" si="60"/>
        <v>0</v>
      </c>
      <c r="FJ105" s="43">
        <f t="shared" si="61"/>
        <v>0</v>
      </c>
      <c r="FK105" s="21">
        <f t="shared" si="62"/>
        <v>0</v>
      </c>
      <c r="FL105" s="43">
        <f t="shared" si="63"/>
        <v>8</v>
      </c>
      <c r="FM105" s="21">
        <f t="shared" si="64"/>
        <v>1240</v>
      </c>
      <c r="FN105" s="43">
        <f t="shared" si="65"/>
        <v>0</v>
      </c>
      <c r="FO105" s="21">
        <f t="shared" si="66"/>
        <v>0</v>
      </c>
      <c r="FP105" s="43">
        <f t="shared" si="67"/>
        <v>0</v>
      </c>
      <c r="FQ105" s="21">
        <f t="shared" si="68"/>
        <v>0</v>
      </c>
      <c r="FR105" s="43">
        <f t="shared" si="69"/>
        <v>0</v>
      </c>
      <c r="FS105" s="21">
        <f t="shared" si="70"/>
        <v>0</v>
      </c>
      <c r="FT105" s="43">
        <f t="shared" si="71"/>
        <v>0</v>
      </c>
      <c r="FU105" s="21">
        <f t="shared" si="72"/>
        <v>0</v>
      </c>
      <c r="FV105" s="43">
        <f t="shared" si="73"/>
        <v>0</v>
      </c>
      <c r="FW105" s="21">
        <f t="shared" si="74"/>
        <v>0</v>
      </c>
      <c r="FX105" s="43">
        <f t="shared" si="75"/>
        <v>0</v>
      </c>
      <c r="FY105" s="21">
        <f t="shared" si="76"/>
        <v>0</v>
      </c>
      <c r="FZ105" s="43">
        <f t="shared" si="77"/>
        <v>0</v>
      </c>
      <c r="GA105" s="21">
        <f t="shared" si="78"/>
        <v>0</v>
      </c>
      <c r="GB105" s="43">
        <f t="shared" si="79"/>
        <v>0</v>
      </c>
      <c r="GC105" s="21">
        <f t="shared" si="80"/>
        <v>0</v>
      </c>
      <c r="GD105" s="43">
        <f t="shared" si="81"/>
        <v>0</v>
      </c>
      <c r="GE105" s="21">
        <f t="shared" si="82"/>
        <v>0</v>
      </c>
      <c r="GF105" s="43">
        <f t="shared" si="83"/>
        <v>0</v>
      </c>
      <c r="GG105" s="21">
        <f t="shared" si="84"/>
        <v>0</v>
      </c>
      <c r="GH105" s="43">
        <f t="shared" si="85"/>
        <v>0</v>
      </c>
      <c r="GI105" s="21">
        <f t="shared" si="86"/>
        <v>0</v>
      </c>
      <c r="GJ105" s="43">
        <f t="shared" si="87"/>
        <v>0</v>
      </c>
      <c r="GK105" s="21">
        <f t="shared" si="88"/>
        <v>0</v>
      </c>
      <c r="GL105" s="43">
        <f t="shared" si="89"/>
        <v>0</v>
      </c>
      <c r="GM105" s="21">
        <f t="shared" si="90"/>
        <v>0</v>
      </c>
      <c r="GN105" s="43">
        <f t="shared" si="91"/>
        <v>0</v>
      </c>
      <c r="GO105" s="21">
        <f t="shared" si="92"/>
        <v>0</v>
      </c>
      <c r="GP105" s="43">
        <f t="shared" si="93"/>
        <v>0</v>
      </c>
      <c r="GQ105" s="21">
        <f t="shared" si="94"/>
        <v>0</v>
      </c>
      <c r="GR105" s="43">
        <f t="shared" si="95"/>
        <v>0</v>
      </c>
      <c r="GS105" s="21">
        <f t="shared" si="96"/>
        <v>0</v>
      </c>
      <c r="GT105" s="43">
        <f t="shared" si="97"/>
        <v>0</v>
      </c>
      <c r="GU105" s="21">
        <f t="shared" si="98"/>
        <v>0</v>
      </c>
      <c r="GV105" s="43">
        <f t="shared" si="99"/>
        <v>8</v>
      </c>
      <c r="GW105" s="43">
        <f t="shared" si="100"/>
        <v>1240</v>
      </c>
      <c r="GX105" s="28"/>
      <c r="GY105" s="43">
        <f t="shared" si="102"/>
        <v>0</v>
      </c>
      <c r="HF105" s="89" t="str">
        <f t="shared" si="101"/>
        <v>Sample100</v>
      </c>
      <c r="HG105" s="43">
        <f t="shared" si="101"/>
        <v>155</v>
      </c>
      <c r="HH105" s="89" t="str">
        <f t="shared" si="101"/>
        <v>Ft/db</v>
      </c>
      <c r="HI105" s="13">
        <f t="shared" si="103"/>
        <v>0</v>
      </c>
      <c r="HJ105" s="43">
        <f>IF($HJ$1=1,IF(haviszla2!$E$5="h",haviszla2!H105,IF(haviszla2!$E$5="k",haviszla2!I105,IF(haviszla2!$E$5="sz",haviszla2!J105,IF(haviszla2!$E$5="cs",haviszla2!K105,IF(haviszla2!$E$5="p",haviszla2!L105,IF(haviszla2!$E$5="szo",haviszla2!M105,0)))))),0)</f>
        <v>0</v>
      </c>
      <c r="HK105" s="43">
        <f>IF($HK$1=1,IF(haviszla2!$E$5="h",haviszla2!N105,IF(haviszla2!$E$5="k",haviszla2!O105,IF(haviszla2!$E$5="sz",haviszla2!P105,IF(haviszla2!$E$5="cs",haviszla2!Q105,IF(haviszla2!$E$5="p",haviszla2!R105,IF(haviszla2!$E$5="szo",haviszla2!S105,0)))))),0)</f>
        <v>0</v>
      </c>
      <c r="HL105" s="43">
        <f>IF($HL$1=1,IF(haviszla2!$E$5="h",haviszla2!T105,IF(haviszla2!$E$5="k",haviszla2!U105,IF(haviszla2!$E$5="sz",haviszla2!V105,IF(haviszla2!$E$5="cs",haviszla2!W105,IF(haviszla2!$E$5="p",haviszla2!X105,IF(haviszla2!$E$5="szo",haviszla2!Y105,0)))))),0)</f>
        <v>0</v>
      </c>
      <c r="HM105" s="43">
        <f>IF($HM$1=1,IF(haviszla2!$E$5="h",haviszla2!Z105,IF(haviszla2!$E$5="k",haviszla2!AA105,IF(haviszla2!$E$5="sz",haviszla2!AB105,IF(haviszla2!$E$5="cs",haviszla2!AC105,IF(haviszla2!$E$5="p",haviszla2!AD105,IF(haviszla2!$E$5="szo",haviszla2!AE105,0)))))),0)</f>
        <v>0</v>
      </c>
      <c r="HN105" s="43">
        <f>IF($HN$1=1,IF(haviszla2!$E$5="h",haviszla2!AF105,IF(haviszla2!$E$5="k",haviszla2!AG105,IF(haviszla2!$E$5="sz",haviszla2!AH105,IF(haviszla2!$E$5="cs",haviszla2!AI105,IF(haviszla2!$E$5="p",haviszla2!AJ105,IF(haviszla2!$E$5="szo",haviszla2!AK105,0)))))),0)</f>
        <v>0</v>
      </c>
      <c r="HO105" s="43">
        <f>IF($HO$1=1,IF(haviszla2!$E$5="h",haviszla2!AL105,IF(haviszla2!$E$5="k",haviszla2!AM105,IF(haviszla2!$E$5="sz",haviszla2!AN105,IF(haviszla2!$E$5="cs",haviszla2!AO105,IF(haviszla2!$E$5="p",haviszla2!AP105,IF(haviszla2!$E$5="szo",haviszla2!AQ105,0)))))),0)</f>
        <v>0</v>
      </c>
      <c r="HP105" s="43">
        <f>IF($HP$1=1,IF(haviszla2!$E$5="h",haviszla2!AR105,IF(haviszla2!$E$5="k",haviszla2!AS105,IF(haviszla2!$E$5="sz",haviszla2!AT105,IF(haviszla2!$E$5="cs",haviszla2!AU105,IF(haviszla2!$E$5="p",haviszla2!AV105,IF(haviszla2!$E$5="szo",haviszla2!AW105,0)))))),0)</f>
        <v>0</v>
      </c>
      <c r="HQ105" s="43">
        <f>IF($HQ$1=1,IF(haviszla2!$E$5="h",haviszla2!AX105,IF(haviszla2!$E$5="k",haviszla2!AY105,IF(haviszla2!$E$5="sz",haviszla2!AZ105,IF(haviszla2!$E$5="cs",haviszla2!BA105,IF(haviszla2!$E$5="p",haviszla2!BB105,IF(haviszla2!$E$5="szo",haviszla2!BC105,0)))))),0)</f>
        <v>0</v>
      </c>
      <c r="HR105" s="43">
        <f>IF($HR$1=1,IF(haviszla2!$E$5="h",haviszla2!BD105,IF(haviszla2!$E$5="k",haviszla2!BE105,IF(haviszla2!$E$5="sz",haviszla2!BF105,IF(haviszla2!$E$5="cs",haviszla2!BG105,IF(haviszla2!$E$5="p",haviszla2!BH105,IF(haviszla2!$E$5="szo",haviszla2!BI105,0)))))),0)</f>
        <v>0</v>
      </c>
      <c r="HS105" s="43">
        <f>IF($HS$1=1,IF(haviszla2!$E$5="h",haviszla2!BJ105,IF(haviszla2!$E$5="k",haviszla2!BK105,IF(haviszla2!$E$5="sz",haviszla2!BL105,IF(haviszla2!$E$5="cs",haviszla2!BM105,IF(haviszla2!$E$5="p",haviszla2!BN105,IF(haviszla2!$E$5="szo",haviszla2!BO105,0)))))),0)</f>
        <v>0</v>
      </c>
      <c r="HT105" s="43">
        <f>IF($HT$1=1,IF(haviszla2!$E$5="h",haviszla2!BP105,IF(haviszla2!$E$5="k",haviszla2!BQ105,IF(haviszla2!$E$5="sz",haviszla2!BR105,IF(haviszla2!$E$5="cs",haviszla2!BS105,IF(haviszla2!$E$5="p",haviszla2!BT105,IF(haviszla2!$E$5="szo",haviszla2!BU105,0)))))),0)</f>
        <v>0</v>
      </c>
      <c r="HU105" s="43">
        <f>IF($HU$1=1,IF(haviszla2!$E$5="h",haviszla2!BV105,IF(haviszla2!$E$5="k",haviszla2!BW105,IF(haviszla2!$E$5="sz",haviszla2!BX105,IF(haviszla2!$E$5="cs",haviszla2!BY105,IF(haviszla2!$E$5="p",haviszla2!BZ105,IF(haviszla2!$E$5="szo",haviszla2!CA105,0)))))),0)</f>
        <v>0</v>
      </c>
      <c r="HV105" s="43">
        <f>IF($HV$1=1,IF(haviszla2!$E$5="h",haviszla2!CB105,IF(haviszla2!$E$5="k",haviszla2!CC105,IF(haviszla2!$E$5="sz",haviszla2!CD105,IF(haviszla2!$E$5="cs",haviszla2!CE105,IF(haviszla2!$E$5="p",haviszla2!CF105,IF(haviszla2!$E$5="szo",haviszla2!CG105,0)))))),0)</f>
        <v>0</v>
      </c>
      <c r="HW105" s="43">
        <f>IF($HW$1=1,IF(haviszla2!$E$5="h",haviszla2!CH105,IF(haviszla2!$E$5="k",haviszla2!CI105,IF(haviszla2!$E$5="sz",haviszla2!CJ105,IF(haviszla2!$E$5="cs",haviszla2!CK105,IF(haviszla2!$E$5="p",haviszla2!CL105,IF(haviszla2!$E$5="szo",haviszla2!CM105,0)))))),0)</f>
        <v>0</v>
      </c>
      <c r="HX105" s="43">
        <f>IF($HX$1=1,IF(haviszla2!$E$5="h",haviszla2!CN105,IF(haviszla2!$E$5="k",haviszla2!CO105,IF(haviszla2!$E$5="sz",haviszla2!CP105,IF(haviszla2!$E$5="cs",haviszla2!CQ105,IF(haviszla2!$E$5="p",haviszla2!CR105,IF(haviszla2!$E$5="szo",haviszla2!CS105,0)))))),0)</f>
        <v>0</v>
      </c>
      <c r="HY105" s="43">
        <f>IF($HY$1=1,IF(haviszla2!$E$5="h",haviszla2!CT105,IF(haviszla2!$E$5="k",haviszla2!CU105,IF(haviszla2!$E$5="sz",haviszla2!CV105,IF(haviszla2!$E$5="cs",haviszla2!CW105,IF(haviszla2!$E$5="p",haviszla2!CX105,IF(haviszla2!$E$5="szo",haviszla2!CY105,0)))))),0)</f>
        <v>0</v>
      </c>
      <c r="HZ105" s="43">
        <f>IF($HZ$1=1,IF(haviszla2!$E$5="h",haviszla2!CZ105,IF(haviszla2!$E$5="k",haviszla2!DA105,IF(haviszla2!$E$5="sz",haviszla2!DB105,IF(haviszla2!$E$5="cs",haviszla2!DC105,IF(haviszla2!$E$5="p",haviszla2!DD105,IF(haviszla2!$E$5="szo",haviszla2!DE105,0)))))),0)</f>
        <v>0</v>
      </c>
      <c r="IA105" s="43">
        <f>IF($IA$1=1,IF(haviszla2!$E$5="h",haviszla2!DF105,IF(haviszla2!$E$5="k",haviszla2!DG105,IF(haviszla2!$E$5="sz",haviszla2!DH105,IF(haviszla2!$E$5="cs",haviszla2!DI105,IF(haviszla2!$E$5="p",haviszla2!DJ105,IF(haviszla2!$E$5="szo",haviszla2!DK105,0)))))),0)</f>
        <v>0</v>
      </c>
      <c r="IB105" s="43">
        <f>IF($IB$1=1,IF(haviszla2!$E$5="h",haviszla2!DL105,IF(haviszla2!$E$5="k",haviszla2!DM105,IF(haviszla2!$E$5="sz",haviszla2!DN105,IF(haviszla2!$E$5="cs",haviszla2!DO105,IF(haviszla2!$E$5="p",haviszla2!DP105,IF(haviszla2!$E$5="szo",haviszla2!DQ105,0)))))),0)</f>
        <v>0</v>
      </c>
      <c r="IC105" s="43">
        <f>IF($IC$1=1,IF(haviszla2!$E$5="h",haviszla2!DR105,IF(haviszla2!$E$5="k",haviszla2!DS105,IF(haviszla2!$E$5="sz",haviszla2!DT105,IF(haviszla2!$E$5="cs",haviszla2!DU105,IF(haviszla2!$E$5="p",haviszla2!DV105,IF(haviszla2!$E$5="szo",haviszla2!DW105,0)))))),0)</f>
        <v>0</v>
      </c>
      <c r="ID105" s="43">
        <f>IF($ID$1=1,IF(haviszla2!$E$5="h",haviszla2!DX105,IF(haviszla2!$E$5="k",haviszla2!DY105,IF(haviszla2!$E$5="sz",haviszla2!DZ105,IF(haviszla2!$E$5="cs",haviszla2!EA105,IF(haviszla2!$E$5="p",haviszla2!EB105,IF(haviszla2!$E$5="szo",haviszla2!EC105,0)))))),0)</f>
        <v>0</v>
      </c>
      <c r="IE105" s="43">
        <f>IF($IE$1=1,IF(haviszla2!$E$5="h",haviszla2!ED105,IF(haviszla2!$E$5="k",haviszla2!EE105,IF(haviszla2!$E$5="sz",haviszla2!EF105,IF(haviszla2!$E$5="cs",haviszla2!EG105,IF(haviszla2!$E$5="p",haviszla2!EH105,IF(haviszla2!$E$5="szo",haviszla2!EI105,0)))))),0)</f>
        <v>0</v>
      </c>
    </row>
    <row r="106" spans="1:239" ht="15" customHeight="1">
      <c r="A106" s="18" t="s">
        <v>176</v>
      </c>
      <c r="B106" s="89" t="s">
        <v>486</v>
      </c>
      <c r="C106" s="43">
        <v>155</v>
      </c>
      <c r="D106" s="43" t="s">
        <v>151</v>
      </c>
      <c r="E106" s="13">
        <f t="shared" si="52"/>
        <v>0</v>
      </c>
      <c r="F106" s="48"/>
      <c r="G106" s="48"/>
      <c r="H106" s="89">
        <v>0</v>
      </c>
      <c r="I106" s="51">
        <v>0</v>
      </c>
      <c r="J106" s="89">
        <v>0</v>
      </c>
      <c r="K106" s="51">
        <v>0</v>
      </c>
      <c r="L106" s="51">
        <v>0</v>
      </c>
      <c r="M106" s="52">
        <v>0</v>
      </c>
      <c r="N106" s="64">
        <v>0</v>
      </c>
      <c r="O106" s="51">
        <v>0</v>
      </c>
      <c r="P106" s="51">
        <v>0</v>
      </c>
      <c r="Q106" s="51">
        <v>0</v>
      </c>
      <c r="R106" s="51">
        <v>0</v>
      </c>
      <c r="S106" s="54">
        <v>0</v>
      </c>
      <c r="T106" s="55">
        <v>0</v>
      </c>
      <c r="U106" s="51">
        <v>0</v>
      </c>
      <c r="V106" s="51">
        <v>0</v>
      </c>
      <c r="W106" s="51">
        <v>0</v>
      </c>
      <c r="X106" s="51">
        <v>0</v>
      </c>
      <c r="Y106" s="51">
        <v>0</v>
      </c>
      <c r="Z106" s="64">
        <v>0</v>
      </c>
      <c r="AA106" s="51">
        <v>0</v>
      </c>
      <c r="AB106" s="51">
        <v>0</v>
      </c>
      <c r="AC106" s="51">
        <v>0</v>
      </c>
      <c r="AD106" s="51">
        <v>0</v>
      </c>
      <c r="AE106" s="54">
        <v>0</v>
      </c>
      <c r="AF106" s="64">
        <v>0</v>
      </c>
      <c r="AG106" s="51">
        <v>0</v>
      </c>
      <c r="AH106" s="54">
        <v>0</v>
      </c>
      <c r="AI106" s="51">
        <v>0</v>
      </c>
      <c r="AJ106" s="56">
        <v>0</v>
      </c>
      <c r="AK106" s="51">
        <v>0</v>
      </c>
      <c r="AL106" s="55">
        <v>0</v>
      </c>
      <c r="AM106" s="54">
        <v>0</v>
      </c>
      <c r="AN106" s="54">
        <v>0</v>
      </c>
      <c r="AO106" s="54">
        <v>0</v>
      </c>
      <c r="AP106" s="54">
        <v>0</v>
      </c>
      <c r="AQ106" s="54">
        <v>0</v>
      </c>
      <c r="AR106" s="64">
        <v>0</v>
      </c>
      <c r="AS106" s="51">
        <v>0</v>
      </c>
      <c r="AT106" s="54">
        <v>0</v>
      </c>
      <c r="AU106" s="51">
        <v>0</v>
      </c>
      <c r="AV106" s="51">
        <v>0</v>
      </c>
      <c r="AW106" s="54">
        <v>0</v>
      </c>
      <c r="AX106" s="57">
        <v>0</v>
      </c>
      <c r="AY106" s="51">
        <v>0</v>
      </c>
      <c r="AZ106" s="51">
        <v>0</v>
      </c>
      <c r="BA106" s="51">
        <v>0</v>
      </c>
      <c r="BB106" s="56">
        <v>0</v>
      </c>
      <c r="BC106" s="58">
        <v>0</v>
      </c>
      <c r="BD106" s="55">
        <v>0</v>
      </c>
      <c r="BE106" s="51">
        <v>0</v>
      </c>
      <c r="BF106" s="54">
        <v>0</v>
      </c>
      <c r="BG106" s="54">
        <v>0</v>
      </c>
      <c r="BH106" s="54">
        <v>0</v>
      </c>
      <c r="BI106" s="54">
        <v>0</v>
      </c>
      <c r="BJ106" s="55">
        <v>0</v>
      </c>
      <c r="BK106" s="54">
        <v>0</v>
      </c>
      <c r="BL106" s="54">
        <v>0</v>
      </c>
      <c r="BM106" s="51">
        <v>0</v>
      </c>
      <c r="BN106" s="51">
        <v>0</v>
      </c>
      <c r="BO106" s="54">
        <v>0</v>
      </c>
      <c r="BP106" s="55">
        <v>0</v>
      </c>
      <c r="BQ106" s="54">
        <v>0</v>
      </c>
      <c r="BR106" s="54">
        <v>0</v>
      </c>
      <c r="BS106" s="51">
        <v>0</v>
      </c>
      <c r="BT106" s="54">
        <v>0</v>
      </c>
      <c r="BU106" s="54">
        <v>0</v>
      </c>
      <c r="BV106" s="55">
        <v>0</v>
      </c>
      <c r="BW106" s="54">
        <v>0</v>
      </c>
      <c r="BX106" s="54">
        <v>0</v>
      </c>
      <c r="BY106" s="51">
        <v>0</v>
      </c>
      <c r="BZ106" s="54">
        <v>0</v>
      </c>
      <c r="CA106" s="54">
        <v>0</v>
      </c>
      <c r="CB106" s="55">
        <v>0</v>
      </c>
      <c r="CC106" s="51">
        <v>0</v>
      </c>
      <c r="CD106" s="54">
        <v>0</v>
      </c>
      <c r="CE106" s="51">
        <v>0</v>
      </c>
      <c r="CF106" s="51">
        <v>0</v>
      </c>
      <c r="CG106" s="54">
        <v>0</v>
      </c>
      <c r="CH106" s="55">
        <v>0</v>
      </c>
      <c r="CI106" s="54">
        <v>0</v>
      </c>
      <c r="CJ106" s="54">
        <v>0</v>
      </c>
      <c r="CK106" s="51">
        <v>0</v>
      </c>
      <c r="CL106" s="54">
        <v>0</v>
      </c>
      <c r="CM106" s="54">
        <v>0</v>
      </c>
      <c r="CN106" s="55">
        <v>0</v>
      </c>
      <c r="CO106" s="54">
        <v>0</v>
      </c>
      <c r="CP106" s="54">
        <v>0</v>
      </c>
      <c r="CQ106" s="54">
        <v>0</v>
      </c>
      <c r="CR106" s="54">
        <v>0</v>
      </c>
      <c r="CS106" s="54">
        <v>0</v>
      </c>
      <c r="CT106" s="64">
        <v>0</v>
      </c>
      <c r="CU106" s="51">
        <v>0</v>
      </c>
      <c r="CV106" s="51">
        <v>0</v>
      </c>
      <c r="CW106" s="51">
        <v>0</v>
      </c>
      <c r="CX106" s="51">
        <v>0</v>
      </c>
      <c r="CY106" s="51">
        <v>0</v>
      </c>
      <c r="CZ106" s="64">
        <v>0</v>
      </c>
      <c r="DA106" s="54">
        <v>0</v>
      </c>
      <c r="DB106" s="54">
        <v>0</v>
      </c>
      <c r="DC106" s="54">
        <v>0</v>
      </c>
      <c r="DD106" s="58">
        <v>0</v>
      </c>
      <c r="DE106" s="54">
        <v>0</v>
      </c>
      <c r="DF106" s="55">
        <v>0</v>
      </c>
      <c r="DG106" s="51">
        <v>0</v>
      </c>
      <c r="DH106" s="54">
        <v>0</v>
      </c>
      <c r="DI106" s="51">
        <v>0</v>
      </c>
      <c r="DJ106" s="51">
        <v>0</v>
      </c>
      <c r="DK106" s="54">
        <v>0</v>
      </c>
      <c r="DL106" s="64">
        <v>0</v>
      </c>
      <c r="DM106" s="56">
        <v>0</v>
      </c>
      <c r="DN106" s="51">
        <v>0</v>
      </c>
      <c r="DO106" s="51">
        <v>0</v>
      </c>
      <c r="DP106" s="51">
        <v>0</v>
      </c>
      <c r="DQ106" s="54">
        <v>0</v>
      </c>
      <c r="DR106" s="64">
        <v>0</v>
      </c>
      <c r="DS106" s="51">
        <v>0</v>
      </c>
      <c r="DT106" s="51">
        <v>0</v>
      </c>
      <c r="DU106" s="51">
        <v>0</v>
      </c>
      <c r="DV106" s="51">
        <v>0</v>
      </c>
      <c r="DW106" s="54">
        <v>0</v>
      </c>
      <c r="DX106" s="55">
        <v>0</v>
      </c>
      <c r="DY106" s="54">
        <v>0</v>
      </c>
      <c r="DZ106" s="54">
        <v>0</v>
      </c>
      <c r="EA106" s="54">
        <v>0</v>
      </c>
      <c r="EB106" s="56">
        <v>0</v>
      </c>
      <c r="EC106" s="54">
        <v>0</v>
      </c>
      <c r="ED106" s="64">
        <v>0</v>
      </c>
      <c r="EE106" s="54">
        <v>0</v>
      </c>
      <c r="EF106" s="51">
        <v>0</v>
      </c>
      <c r="EG106" s="54">
        <v>0</v>
      </c>
      <c r="EH106" s="58">
        <v>0</v>
      </c>
      <c r="EI106" s="54">
        <v>0</v>
      </c>
      <c r="EJ106" s="55"/>
      <c r="EK106" s="54">
        <v>0</v>
      </c>
      <c r="EL106" s="54"/>
      <c r="EM106" s="54"/>
      <c r="EN106" s="54"/>
      <c r="EO106" s="59"/>
      <c r="EP106" s="55"/>
      <c r="EQ106" s="54">
        <v>0</v>
      </c>
      <c r="ER106" s="54"/>
      <c r="ES106" s="54"/>
      <c r="ET106" s="54"/>
      <c r="EU106" s="59"/>
      <c r="EV106" s="55"/>
      <c r="EW106" s="54">
        <v>0</v>
      </c>
      <c r="EX106" s="54"/>
      <c r="EY106" s="54"/>
      <c r="EZ106" s="54"/>
      <c r="FA106" s="59">
        <v>0</v>
      </c>
      <c r="FB106" s="43">
        <f t="shared" si="53"/>
        <v>0</v>
      </c>
      <c r="FC106" s="21">
        <f t="shared" si="54"/>
        <v>0</v>
      </c>
      <c r="FD106" s="43">
        <f t="shared" si="55"/>
        <v>0</v>
      </c>
      <c r="FE106" s="21">
        <f t="shared" si="56"/>
        <v>0</v>
      </c>
      <c r="FF106" s="43">
        <f t="shared" si="57"/>
        <v>0</v>
      </c>
      <c r="FG106" s="21">
        <f t="shared" si="58"/>
        <v>0</v>
      </c>
      <c r="FH106" s="43">
        <f t="shared" si="59"/>
        <v>0</v>
      </c>
      <c r="FI106" s="21">
        <f t="shared" si="60"/>
        <v>0</v>
      </c>
      <c r="FJ106" s="43">
        <f t="shared" si="61"/>
        <v>0</v>
      </c>
      <c r="FK106" s="21">
        <f t="shared" si="62"/>
        <v>0</v>
      </c>
      <c r="FL106" s="43">
        <f t="shared" si="63"/>
        <v>0</v>
      </c>
      <c r="FM106" s="21">
        <f t="shared" si="64"/>
        <v>0</v>
      </c>
      <c r="FN106" s="43">
        <f t="shared" si="65"/>
        <v>0</v>
      </c>
      <c r="FO106" s="21">
        <f t="shared" si="66"/>
        <v>0</v>
      </c>
      <c r="FP106" s="43">
        <f t="shared" si="67"/>
        <v>0</v>
      </c>
      <c r="FQ106" s="21">
        <f t="shared" si="68"/>
        <v>0</v>
      </c>
      <c r="FR106" s="43">
        <f t="shared" si="69"/>
        <v>0</v>
      </c>
      <c r="FS106" s="21">
        <f t="shared" si="70"/>
        <v>0</v>
      </c>
      <c r="FT106" s="43">
        <f t="shared" si="71"/>
        <v>0</v>
      </c>
      <c r="FU106" s="21">
        <f t="shared" si="72"/>
        <v>0</v>
      </c>
      <c r="FV106" s="43">
        <f t="shared" si="73"/>
        <v>0</v>
      </c>
      <c r="FW106" s="21">
        <f t="shared" si="74"/>
        <v>0</v>
      </c>
      <c r="FX106" s="43">
        <f t="shared" si="75"/>
        <v>0</v>
      </c>
      <c r="FY106" s="21">
        <f t="shared" si="76"/>
        <v>0</v>
      </c>
      <c r="FZ106" s="43">
        <f t="shared" si="77"/>
        <v>0</v>
      </c>
      <c r="GA106" s="21">
        <f t="shared" si="78"/>
        <v>0</v>
      </c>
      <c r="GB106" s="43">
        <f t="shared" si="79"/>
        <v>0</v>
      </c>
      <c r="GC106" s="21">
        <f t="shared" si="80"/>
        <v>0</v>
      </c>
      <c r="GD106" s="43">
        <f t="shared" si="81"/>
        <v>0</v>
      </c>
      <c r="GE106" s="21">
        <f t="shared" si="82"/>
        <v>0</v>
      </c>
      <c r="GF106" s="43">
        <f t="shared" si="83"/>
        <v>0</v>
      </c>
      <c r="GG106" s="21">
        <f t="shared" si="84"/>
        <v>0</v>
      </c>
      <c r="GH106" s="43">
        <f t="shared" si="85"/>
        <v>0</v>
      </c>
      <c r="GI106" s="21">
        <f t="shared" si="86"/>
        <v>0</v>
      </c>
      <c r="GJ106" s="43">
        <f t="shared" si="87"/>
        <v>0</v>
      </c>
      <c r="GK106" s="21">
        <f t="shared" si="88"/>
        <v>0</v>
      </c>
      <c r="GL106" s="43">
        <f t="shared" si="89"/>
        <v>0</v>
      </c>
      <c r="GM106" s="21">
        <f t="shared" si="90"/>
        <v>0</v>
      </c>
      <c r="GN106" s="43">
        <f t="shared" si="91"/>
        <v>0</v>
      </c>
      <c r="GO106" s="21">
        <f t="shared" si="92"/>
        <v>0</v>
      </c>
      <c r="GP106" s="43">
        <f t="shared" si="93"/>
        <v>0</v>
      </c>
      <c r="GQ106" s="21">
        <f t="shared" si="94"/>
        <v>0</v>
      </c>
      <c r="GR106" s="43">
        <f t="shared" si="95"/>
        <v>0</v>
      </c>
      <c r="GS106" s="21">
        <f t="shared" si="96"/>
        <v>0</v>
      </c>
      <c r="GT106" s="43">
        <f t="shared" si="97"/>
        <v>0</v>
      </c>
      <c r="GU106" s="21">
        <f t="shared" si="98"/>
        <v>0</v>
      </c>
      <c r="GV106" s="43">
        <f t="shared" si="99"/>
        <v>0</v>
      </c>
      <c r="GW106" s="43">
        <f t="shared" si="100"/>
        <v>0</v>
      </c>
      <c r="GX106" s="28"/>
      <c r="GY106" s="43">
        <f t="shared" si="102"/>
        <v>0</v>
      </c>
      <c r="HF106" s="89" t="str">
        <f t="shared" si="101"/>
        <v>Sample101</v>
      </c>
      <c r="HG106" s="43">
        <f t="shared" si="101"/>
        <v>155</v>
      </c>
      <c r="HH106" s="89" t="str">
        <f t="shared" si="101"/>
        <v>Ft/db</v>
      </c>
      <c r="HI106" s="13">
        <f t="shared" si="103"/>
        <v>0</v>
      </c>
      <c r="HJ106" s="43">
        <f>IF($HJ$1=1,IF(haviszla2!$E$5="h",haviszla2!H106,IF(haviszla2!$E$5="k",haviszla2!I106,IF(haviszla2!$E$5="sz",haviszla2!J106,IF(haviszla2!$E$5="cs",haviszla2!K106,IF(haviszla2!$E$5="p",haviszla2!L106,IF(haviszla2!$E$5="szo",haviszla2!M106,0)))))),0)</f>
        <v>0</v>
      </c>
      <c r="HK106" s="43">
        <f>IF($HK$1=1,IF(haviszla2!$E$5="h",haviszla2!N106,IF(haviszla2!$E$5="k",haviszla2!O106,IF(haviszla2!$E$5="sz",haviszla2!P106,IF(haviszla2!$E$5="cs",haviszla2!Q106,IF(haviszla2!$E$5="p",haviszla2!R106,IF(haviszla2!$E$5="szo",haviszla2!S106,0)))))),0)</f>
        <v>0</v>
      </c>
      <c r="HL106" s="43">
        <f>IF($HL$1=1,IF(haviszla2!$E$5="h",haviszla2!T106,IF(haviszla2!$E$5="k",haviszla2!U106,IF(haviszla2!$E$5="sz",haviszla2!V106,IF(haviszla2!$E$5="cs",haviszla2!W106,IF(haviszla2!$E$5="p",haviszla2!X106,IF(haviszla2!$E$5="szo",haviszla2!Y106,0)))))),0)</f>
        <v>0</v>
      </c>
      <c r="HM106" s="43">
        <f>IF($HM$1=1,IF(haviszla2!$E$5="h",haviszla2!Z106,IF(haviszla2!$E$5="k",haviszla2!AA106,IF(haviszla2!$E$5="sz",haviszla2!AB106,IF(haviszla2!$E$5="cs",haviszla2!AC106,IF(haviszla2!$E$5="p",haviszla2!AD106,IF(haviszla2!$E$5="szo",haviszla2!AE106,0)))))),0)</f>
        <v>0</v>
      </c>
      <c r="HN106" s="43">
        <f>IF($HN$1=1,IF(haviszla2!$E$5="h",haviszla2!AF106,IF(haviszla2!$E$5="k",haviszla2!AG106,IF(haviszla2!$E$5="sz",haviszla2!AH106,IF(haviszla2!$E$5="cs",haviszla2!AI106,IF(haviszla2!$E$5="p",haviszla2!AJ106,IF(haviszla2!$E$5="szo",haviszla2!AK106,0)))))),0)</f>
        <v>0</v>
      </c>
      <c r="HO106" s="43">
        <f>IF($HO$1=1,IF(haviszla2!$E$5="h",haviszla2!AL106,IF(haviszla2!$E$5="k",haviszla2!AM106,IF(haviszla2!$E$5="sz",haviszla2!AN106,IF(haviszla2!$E$5="cs",haviszla2!AO106,IF(haviszla2!$E$5="p",haviszla2!AP106,IF(haviszla2!$E$5="szo",haviszla2!AQ106,0)))))),0)</f>
        <v>0</v>
      </c>
      <c r="HP106" s="43">
        <f>IF($HP$1=1,IF(haviszla2!$E$5="h",haviszla2!AR106,IF(haviszla2!$E$5="k",haviszla2!AS106,IF(haviszla2!$E$5="sz",haviszla2!AT106,IF(haviszla2!$E$5="cs",haviszla2!AU106,IF(haviszla2!$E$5="p",haviszla2!AV106,IF(haviszla2!$E$5="szo",haviszla2!AW106,0)))))),0)</f>
        <v>0</v>
      </c>
      <c r="HQ106" s="43">
        <f>IF($HQ$1=1,IF(haviszla2!$E$5="h",haviszla2!AX106,IF(haviszla2!$E$5="k",haviszla2!AY106,IF(haviszla2!$E$5="sz",haviszla2!AZ106,IF(haviszla2!$E$5="cs",haviszla2!BA106,IF(haviszla2!$E$5="p",haviszla2!BB106,IF(haviszla2!$E$5="szo",haviszla2!BC106,0)))))),0)</f>
        <v>0</v>
      </c>
      <c r="HR106" s="43">
        <f>IF($HR$1=1,IF(haviszla2!$E$5="h",haviszla2!BD106,IF(haviszla2!$E$5="k",haviszla2!BE106,IF(haviszla2!$E$5="sz",haviszla2!BF106,IF(haviszla2!$E$5="cs",haviszla2!BG106,IF(haviszla2!$E$5="p",haviszla2!BH106,IF(haviszla2!$E$5="szo",haviszla2!BI106,0)))))),0)</f>
        <v>0</v>
      </c>
      <c r="HS106" s="43">
        <f>IF($HS$1=1,IF(haviszla2!$E$5="h",haviszla2!BJ106,IF(haviszla2!$E$5="k",haviszla2!BK106,IF(haviszla2!$E$5="sz",haviszla2!BL106,IF(haviszla2!$E$5="cs",haviszla2!BM106,IF(haviszla2!$E$5="p",haviszla2!BN106,IF(haviszla2!$E$5="szo",haviszla2!BO106,0)))))),0)</f>
        <v>0</v>
      </c>
      <c r="HT106" s="43">
        <f>IF($HT$1=1,IF(haviszla2!$E$5="h",haviszla2!BP106,IF(haviszla2!$E$5="k",haviszla2!BQ106,IF(haviszla2!$E$5="sz",haviszla2!BR106,IF(haviszla2!$E$5="cs",haviszla2!BS106,IF(haviszla2!$E$5="p",haviszla2!BT106,IF(haviszla2!$E$5="szo",haviszla2!BU106,0)))))),0)</f>
        <v>0</v>
      </c>
      <c r="HU106" s="43">
        <f>IF($HU$1=1,IF(haviszla2!$E$5="h",haviszla2!BV106,IF(haviszla2!$E$5="k",haviszla2!BW106,IF(haviszla2!$E$5="sz",haviszla2!BX106,IF(haviszla2!$E$5="cs",haviszla2!BY106,IF(haviszla2!$E$5="p",haviszla2!BZ106,IF(haviszla2!$E$5="szo",haviszla2!CA106,0)))))),0)</f>
        <v>0</v>
      </c>
      <c r="HV106" s="43">
        <f>IF($HV$1=1,IF(haviszla2!$E$5="h",haviszla2!CB106,IF(haviszla2!$E$5="k",haviszla2!CC106,IF(haviszla2!$E$5="sz",haviszla2!CD106,IF(haviszla2!$E$5="cs",haviszla2!CE106,IF(haviszla2!$E$5="p",haviszla2!CF106,IF(haviszla2!$E$5="szo",haviszla2!CG106,0)))))),0)</f>
        <v>0</v>
      </c>
      <c r="HW106" s="43">
        <f>IF($HW$1=1,IF(haviszla2!$E$5="h",haviszla2!CH106,IF(haviszla2!$E$5="k",haviszla2!CI106,IF(haviszla2!$E$5="sz",haviszla2!CJ106,IF(haviszla2!$E$5="cs",haviszla2!CK106,IF(haviszla2!$E$5="p",haviszla2!CL106,IF(haviszla2!$E$5="szo",haviszla2!CM106,0)))))),0)</f>
        <v>0</v>
      </c>
      <c r="HX106" s="43">
        <f>IF($HX$1=1,IF(haviszla2!$E$5="h",haviszla2!CN106,IF(haviszla2!$E$5="k",haviszla2!CO106,IF(haviszla2!$E$5="sz",haviszla2!CP106,IF(haviszla2!$E$5="cs",haviszla2!CQ106,IF(haviszla2!$E$5="p",haviszla2!CR106,IF(haviszla2!$E$5="szo",haviszla2!CS106,0)))))),0)</f>
        <v>0</v>
      </c>
      <c r="HY106" s="43">
        <f>IF($HY$1=1,IF(haviszla2!$E$5="h",haviszla2!CT106,IF(haviszla2!$E$5="k",haviszla2!CU106,IF(haviszla2!$E$5="sz",haviszla2!CV106,IF(haviszla2!$E$5="cs",haviszla2!CW106,IF(haviszla2!$E$5="p",haviszla2!CX106,IF(haviszla2!$E$5="szo",haviszla2!CY106,0)))))),0)</f>
        <v>0</v>
      </c>
      <c r="HZ106" s="43">
        <f>IF($HZ$1=1,IF(haviszla2!$E$5="h",haviszla2!CZ106,IF(haviszla2!$E$5="k",haviszla2!DA106,IF(haviszla2!$E$5="sz",haviszla2!DB106,IF(haviszla2!$E$5="cs",haviszla2!DC106,IF(haviszla2!$E$5="p",haviszla2!DD106,IF(haviszla2!$E$5="szo",haviszla2!DE106,0)))))),0)</f>
        <v>0</v>
      </c>
      <c r="IA106" s="43">
        <f>IF($IA$1=1,IF(haviszla2!$E$5="h",haviszla2!DF106,IF(haviszla2!$E$5="k",haviszla2!DG106,IF(haviszla2!$E$5="sz",haviszla2!DH106,IF(haviszla2!$E$5="cs",haviszla2!DI106,IF(haviszla2!$E$5="p",haviszla2!DJ106,IF(haviszla2!$E$5="szo",haviszla2!DK106,0)))))),0)</f>
        <v>0</v>
      </c>
      <c r="IB106" s="43">
        <f>IF($IB$1=1,IF(haviszla2!$E$5="h",haviszla2!DL106,IF(haviszla2!$E$5="k",haviszla2!DM106,IF(haviszla2!$E$5="sz",haviszla2!DN106,IF(haviszla2!$E$5="cs",haviszla2!DO106,IF(haviszla2!$E$5="p",haviszla2!DP106,IF(haviszla2!$E$5="szo",haviszla2!DQ106,0)))))),0)</f>
        <v>0</v>
      </c>
      <c r="IC106" s="43">
        <f>IF($IC$1=1,IF(haviszla2!$E$5="h",haviszla2!DR106,IF(haviszla2!$E$5="k",haviszla2!DS106,IF(haviszla2!$E$5="sz",haviszla2!DT106,IF(haviszla2!$E$5="cs",haviszla2!DU106,IF(haviszla2!$E$5="p",haviszla2!DV106,IF(haviszla2!$E$5="szo",haviszla2!DW106,0)))))),0)</f>
        <v>0</v>
      </c>
      <c r="ID106" s="43">
        <f>IF($ID$1=1,IF(haviszla2!$E$5="h",haviszla2!DX106,IF(haviszla2!$E$5="k",haviszla2!DY106,IF(haviszla2!$E$5="sz",haviszla2!DZ106,IF(haviszla2!$E$5="cs",haviszla2!EA106,IF(haviszla2!$E$5="p",haviszla2!EB106,IF(haviszla2!$E$5="szo",haviszla2!EC106,0)))))),0)</f>
        <v>0</v>
      </c>
      <c r="IE106" s="43">
        <f>IF($IE$1=1,IF(haviszla2!$E$5="h",haviszla2!ED106,IF(haviszla2!$E$5="k",haviszla2!EE106,IF(haviszla2!$E$5="sz",haviszla2!EF106,IF(haviszla2!$E$5="cs",haviszla2!EG106,IF(haviszla2!$E$5="p",haviszla2!EH106,IF(haviszla2!$E$5="szo",haviszla2!EI106,0)))))),0)</f>
        <v>0</v>
      </c>
    </row>
    <row r="107" spans="1:239" ht="15" customHeight="1">
      <c r="A107" s="18" t="s">
        <v>177</v>
      </c>
      <c r="B107" s="89" t="s">
        <v>487</v>
      </c>
      <c r="C107" s="43">
        <v>155</v>
      </c>
      <c r="D107" s="43" t="s">
        <v>151</v>
      </c>
      <c r="E107" s="13">
        <f t="shared" si="52"/>
        <v>0</v>
      </c>
      <c r="F107" s="48"/>
      <c r="G107" s="48"/>
      <c r="H107" s="89">
        <v>0</v>
      </c>
      <c r="I107" s="51">
        <v>0</v>
      </c>
      <c r="J107" s="89">
        <v>0</v>
      </c>
      <c r="K107" s="51">
        <v>0</v>
      </c>
      <c r="L107" s="51">
        <v>0</v>
      </c>
      <c r="M107" s="52">
        <v>0</v>
      </c>
      <c r="N107" s="64">
        <v>0</v>
      </c>
      <c r="O107" s="51">
        <v>0</v>
      </c>
      <c r="P107" s="51">
        <v>0</v>
      </c>
      <c r="Q107" s="51">
        <v>0</v>
      </c>
      <c r="R107" s="51">
        <v>0</v>
      </c>
      <c r="S107" s="54">
        <v>0</v>
      </c>
      <c r="T107" s="55">
        <v>0</v>
      </c>
      <c r="U107" s="51">
        <v>0</v>
      </c>
      <c r="V107" s="51">
        <v>0</v>
      </c>
      <c r="W107" s="51">
        <v>0</v>
      </c>
      <c r="X107" s="51">
        <v>0</v>
      </c>
      <c r="Y107" s="51">
        <v>0</v>
      </c>
      <c r="Z107" s="64">
        <v>0</v>
      </c>
      <c r="AA107" s="51">
        <v>0</v>
      </c>
      <c r="AB107" s="51">
        <v>0</v>
      </c>
      <c r="AC107" s="51">
        <v>0</v>
      </c>
      <c r="AD107" s="51">
        <v>0</v>
      </c>
      <c r="AE107" s="54">
        <v>0</v>
      </c>
      <c r="AF107" s="64">
        <v>0</v>
      </c>
      <c r="AG107" s="51">
        <v>0</v>
      </c>
      <c r="AH107" s="54">
        <v>0</v>
      </c>
      <c r="AI107" s="51">
        <v>0</v>
      </c>
      <c r="AJ107" s="56">
        <v>0</v>
      </c>
      <c r="AK107" s="51">
        <v>0</v>
      </c>
      <c r="AL107" s="55">
        <v>0</v>
      </c>
      <c r="AM107" s="54">
        <v>4</v>
      </c>
      <c r="AN107" s="54">
        <v>4</v>
      </c>
      <c r="AO107" s="54">
        <v>0</v>
      </c>
      <c r="AP107" s="54">
        <v>0</v>
      </c>
      <c r="AQ107" s="54">
        <v>0</v>
      </c>
      <c r="AR107" s="64">
        <v>0</v>
      </c>
      <c r="AS107" s="51">
        <v>0</v>
      </c>
      <c r="AT107" s="54">
        <v>0</v>
      </c>
      <c r="AU107" s="51">
        <v>0</v>
      </c>
      <c r="AV107" s="51">
        <v>0</v>
      </c>
      <c r="AW107" s="54">
        <v>0</v>
      </c>
      <c r="AX107" s="57">
        <v>0</v>
      </c>
      <c r="AY107" s="51">
        <v>0</v>
      </c>
      <c r="AZ107" s="51">
        <v>0</v>
      </c>
      <c r="BA107" s="51">
        <v>0</v>
      </c>
      <c r="BB107" s="56">
        <v>0</v>
      </c>
      <c r="BC107" s="58">
        <v>0</v>
      </c>
      <c r="BD107" s="55">
        <v>0</v>
      </c>
      <c r="BE107" s="51">
        <v>0</v>
      </c>
      <c r="BF107" s="54">
        <v>0</v>
      </c>
      <c r="BG107" s="54">
        <v>0</v>
      </c>
      <c r="BH107" s="54">
        <v>0</v>
      </c>
      <c r="BI107" s="54">
        <v>0</v>
      </c>
      <c r="BJ107" s="55">
        <v>0</v>
      </c>
      <c r="BK107" s="54">
        <v>0</v>
      </c>
      <c r="BL107" s="54">
        <v>0</v>
      </c>
      <c r="BM107" s="51">
        <v>0</v>
      </c>
      <c r="BN107" s="51">
        <v>0</v>
      </c>
      <c r="BO107" s="54">
        <v>0</v>
      </c>
      <c r="BP107" s="55">
        <v>0</v>
      </c>
      <c r="BQ107" s="54">
        <v>0</v>
      </c>
      <c r="BR107" s="54">
        <v>0</v>
      </c>
      <c r="BS107" s="51">
        <v>0</v>
      </c>
      <c r="BT107" s="54">
        <v>0</v>
      </c>
      <c r="BU107" s="54">
        <v>0</v>
      </c>
      <c r="BV107" s="55">
        <v>0</v>
      </c>
      <c r="BW107" s="54">
        <v>0</v>
      </c>
      <c r="BX107" s="54">
        <v>0</v>
      </c>
      <c r="BY107" s="51">
        <v>0</v>
      </c>
      <c r="BZ107" s="54">
        <v>0</v>
      </c>
      <c r="CA107" s="54">
        <v>0</v>
      </c>
      <c r="CB107" s="55">
        <v>0</v>
      </c>
      <c r="CC107" s="51">
        <v>0</v>
      </c>
      <c r="CD107" s="54">
        <v>0</v>
      </c>
      <c r="CE107" s="51">
        <v>0</v>
      </c>
      <c r="CF107" s="51">
        <v>0</v>
      </c>
      <c r="CG107" s="54">
        <v>0</v>
      </c>
      <c r="CH107" s="55">
        <v>0</v>
      </c>
      <c r="CI107" s="54">
        <v>0</v>
      </c>
      <c r="CJ107" s="54">
        <v>0</v>
      </c>
      <c r="CK107" s="51">
        <v>0</v>
      </c>
      <c r="CL107" s="54">
        <v>0</v>
      </c>
      <c r="CM107" s="54">
        <v>0</v>
      </c>
      <c r="CN107" s="55">
        <v>0</v>
      </c>
      <c r="CO107" s="54">
        <v>0</v>
      </c>
      <c r="CP107" s="54">
        <v>0</v>
      </c>
      <c r="CQ107" s="54">
        <v>0</v>
      </c>
      <c r="CR107" s="54">
        <v>0</v>
      </c>
      <c r="CS107" s="54">
        <v>0</v>
      </c>
      <c r="CT107" s="64">
        <v>0</v>
      </c>
      <c r="CU107" s="51">
        <v>0</v>
      </c>
      <c r="CV107" s="51">
        <v>0</v>
      </c>
      <c r="CW107" s="51">
        <v>0</v>
      </c>
      <c r="CX107" s="51">
        <v>0</v>
      </c>
      <c r="CY107" s="51">
        <v>0</v>
      </c>
      <c r="CZ107" s="64">
        <v>0</v>
      </c>
      <c r="DA107" s="54">
        <v>0</v>
      </c>
      <c r="DB107" s="54">
        <v>0</v>
      </c>
      <c r="DC107" s="54">
        <v>0</v>
      </c>
      <c r="DD107" s="58">
        <v>0</v>
      </c>
      <c r="DE107" s="54">
        <v>0</v>
      </c>
      <c r="DF107" s="55">
        <v>0</v>
      </c>
      <c r="DG107" s="51">
        <v>0</v>
      </c>
      <c r="DH107" s="54">
        <v>0</v>
      </c>
      <c r="DI107" s="51">
        <v>0</v>
      </c>
      <c r="DJ107" s="51">
        <v>0</v>
      </c>
      <c r="DK107" s="54">
        <v>0</v>
      </c>
      <c r="DL107" s="64">
        <v>0</v>
      </c>
      <c r="DM107" s="56">
        <v>0</v>
      </c>
      <c r="DN107" s="51">
        <v>0</v>
      </c>
      <c r="DO107" s="51">
        <v>0</v>
      </c>
      <c r="DP107" s="51">
        <v>0</v>
      </c>
      <c r="DQ107" s="54">
        <v>0</v>
      </c>
      <c r="DR107" s="64">
        <v>0</v>
      </c>
      <c r="DS107" s="51">
        <v>0</v>
      </c>
      <c r="DT107" s="51">
        <v>0</v>
      </c>
      <c r="DU107" s="51">
        <v>0</v>
      </c>
      <c r="DV107" s="51">
        <v>0</v>
      </c>
      <c r="DW107" s="54">
        <v>0</v>
      </c>
      <c r="DX107" s="55">
        <v>0</v>
      </c>
      <c r="DY107" s="54">
        <v>0</v>
      </c>
      <c r="DZ107" s="54">
        <v>0</v>
      </c>
      <c r="EA107" s="54">
        <v>0</v>
      </c>
      <c r="EB107" s="56">
        <v>0</v>
      </c>
      <c r="EC107" s="54">
        <v>0</v>
      </c>
      <c r="ED107" s="64">
        <v>0</v>
      </c>
      <c r="EE107" s="54">
        <v>0</v>
      </c>
      <c r="EF107" s="51">
        <v>0</v>
      </c>
      <c r="EG107" s="54">
        <v>0</v>
      </c>
      <c r="EH107" s="58">
        <v>0</v>
      </c>
      <c r="EI107" s="54">
        <v>0</v>
      </c>
      <c r="EJ107" s="55"/>
      <c r="EK107" s="54">
        <v>0</v>
      </c>
      <c r="EL107" s="54"/>
      <c r="EM107" s="54"/>
      <c r="EN107" s="54"/>
      <c r="EO107" s="59"/>
      <c r="EP107" s="55"/>
      <c r="EQ107" s="54">
        <v>0</v>
      </c>
      <c r="ER107" s="54"/>
      <c r="ES107" s="54"/>
      <c r="ET107" s="54"/>
      <c r="EU107" s="59"/>
      <c r="EV107" s="55"/>
      <c r="EW107" s="54">
        <v>0</v>
      </c>
      <c r="EX107" s="54"/>
      <c r="EY107" s="54"/>
      <c r="EZ107" s="54"/>
      <c r="FA107" s="59">
        <v>0</v>
      </c>
      <c r="FB107" s="43">
        <f t="shared" si="53"/>
        <v>0</v>
      </c>
      <c r="FC107" s="21">
        <f t="shared" si="54"/>
        <v>0</v>
      </c>
      <c r="FD107" s="43">
        <f t="shared" si="55"/>
        <v>0</v>
      </c>
      <c r="FE107" s="21">
        <f t="shared" si="56"/>
        <v>0</v>
      </c>
      <c r="FF107" s="43">
        <f t="shared" si="57"/>
        <v>0</v>
      </c>
      <c r="FG107" s="21">
        <f t="shared" si="58"/>
        <v>0</v>
      </c>
      <c r="FH107" s="43">
        <f t="shared" si="59"/>
        <v>0</v>
      </c>
      <c r="FI107" s="21">
        <f t="shared" si="60"/>
        <v>0</v>
      </c>
      <c r="FJ107" s="43">
        <f t="shared" si="61"/>
        <v>0</v>
      </c>
      <c r="FK107" s="21">
        <f t="shared" si="62"/>
        <v>0</v>
      </c>
      <c r="FL107" s="43">
        <f t="shared" si="63"/>
        <v>8</v>
      </c>
      <c r="FM107" s="21">
        <f t="shared" si="64"/>
        <v>1240</v>
      </c>
      <c r="FN107" s="43">
        <f t="shared" si="65"/>
        <v>0</v>
      </c>
      <c r="FO107" s="21">
        <f t="shared" si="66"/>
        <v>0</v>
      </c>
      <c r="FP107" s="43">
        <f t="shared" si="67"/>
        <v>0</v>
      </c>
      <c r="FQ107" s="21">
        <f t="shared" si="68"/>
        <v>0</v>
      </c>
      <c r="FR107" s="43">
        <f t="shared" si="69"/>
        <v>0</v>
      </c>
      <c r="FS107" s="21">
        <f t="shared" si="70"/>
        <v>0</v>
      </c>
      <c r="FT107" s="43">
        <f t="shared" si="71"/>
        <v>0</v>
      </c>
      <c r="FU107" s="21">
        <f t="shared" si="72"/>
        <v>0</v>
      </c>
      <c r="FV107" s="43">
        <f t="shared" si="73"/>
        <v>0</v>
      </c>
      <c r="FW107" s="21">
        <f t="shared" si="74"/>
        <v>0</v>
      </c>
      <c r="FX107" s="43">
        <f t="shared" si="75"/>
        <v>0</v>
      </c>
      <c r="FY107" s="21">
        <f t="shared" si="76"/>
        <v>0</v>
      </c>
      <c r="FZ107" s="43">
        <f t="shared" si="77"/>
        <v>0</v>
      </c>
      <c r="GA107" s="21">
        <f t="shared" si="78"/>
        <v>0</v>
      </c>
      <c r="GB107" s="43">
        <f t="shared" si="79"/>
        <v>0</v>
      </c>
      <c r="GC107" s="21">
        <f t="shared" si="80"/>
        <v>0</v>
      </c>
      <c r="GD107" s="43">
        <f t="shared" si="81"/>
        <v>0</v>
      </c>
      <c r="GE107" s="21">
        <f t="shared" si="82"/>
        <v>0</v>
      </c>
      <c r="GF107" s="43">
        <f t="shared" si="83"/>
        <v>0</v>
      </c>
      <c r="GG107" s="21">
        <f t="shared" si="84"/>
        <v>0</v>
      </c>
      <c r="GH107" s="43">
        <f t="shared" si="85"/>
        <v>0</v>
      </c>
      <c r="GI107" s="21">
        <f t="shared" si="86"/>
        <v>0</v>
      </c>
      <c r="GJ107" s="43">
        <f t="shared" si="87"/>
        <v>0</v>
      </c>
      <c r="GK107" s="21">
        <f t="shared" si="88"/>
        <v>0</v>
      </c>
      <c r="GL107" s="43">
        <f t="shared" si="89"/>
        <v>0</v>
      </c>
      <c r="GM107" s="21">
        <f t="shared" si="90"/>
        <v>0</v>
      </c>
      <c r="GN107" s="43">
        <f t="shared" si="91"/>
        <v>0</v>
      </c>
      <c r="GO107" s="21">
        <f t="shared" si="92"/>
        <v>0</v>
      </c>
      <c r="GP107" s="43">
        <f t="shared" si="93"/>
        <v>0</v>
      </c>
      <c r="GQ107" s="21">
        <f t="shared" si="94"/>
        <v>0</v>
      </c>
      <c r="GR107" s="43">
        <f t="shared" si="95"/>
        <v>0</v>
      </c>
      <c r="GS107" s="21">
        <f t="shared" si="96"/>
        <v>0</v>
      </c>
      <c r="GT107" s="43">
        <f t="shared" si="97"/>
        <v>0</v>
      </c>
      <c r="GU107" s="21">
        <f t="shared" si="98"/>
        <v>0</v>
      </c>
      <c r="GV107" s="43">
        <f t="shared" si="99"/>
        <v>8</v>
      </c>
      <c r="GW107" s="43">
        <f t="shared" si="100"/>
        <v>1240</v>
      </c>
      <c r="GX107" s="28"/>
      <c r="GY107" s="43">
        <f t="shared" si="102"/>
        <v>0</v>
      </c>
      <c r="HF107" s="89" t="str">
        <f t="shared" si="101"/>
        <v>Sample102</v>
      </c>
      <c r="HG107" s="43">
        <f t="shared" si="101"/>
        <v>155</v>
      </c>
      <c r="HH107" s="89" t="str">
        <f t="shared" si="101"/>
        <v>Ft/db</v>
      </c>
      <c r="HI107" s="13">
        <f t="shared" si="103"/>
        <v>0</v>
      </c>
      <c r="HJ107" s="43">
        <f>IF($HJ$1=1,IF(haviszla2!$E$5="h",haviszla2!H107,IF(haviszla2!$E$5="k",haviszla2!I107,IF(haviszla2!$E$5="sz",haviszla2!J107,IF(haviszla2!$E$5="cs",haviszla2!K107,IF(haviszla2!$E$5="p",haviszla2!L107,IF(haviszla2!$E$5="szo",haviszla2!M107,0)))))),0)</f>
        <v>0</v>
      </c>
      <c r="HK107" s="43">
        <f>IF($HK$1=1,IF(haviszla2!$E$5="h",haviszla2!N107,IF(haviszla2!$E$5="k",haviszla2!O107,IF(haviszla2!$E$5="sz",haviszla2!P107,IF(haviszla2!$E$5="cs",haviszla2!Q107,IF(haviszla2!$E$5="p",haviszla2!R107,IF(haviszla2!$E$5="szo",haviszla2!S107,0)))))),0)</f>
        <v>0</v>
      </c>
      <c r="HL107" s="43">
        <f>IF($HL$1=1,IF(haviszla2!$E$5="h",haviszla2!T107,IF(haviszla2!$E$5="k",haviszla2!U107,IF(haviszla2!$E$5="sz",haviszla2!V107,IF(haviszla2!$E$5="cs",haviszla2!W107,IF(haviszla2!$E$5="p",haviszla2!X107,IF(haviszla2!$E$5="szo",haviszla2!Y107,0)))))),0)</f>
        <v>0</v>
      </c>
      <c r="HM107" s="43">
        <f>IF($HM$1=1,IF(haviszla2!$E$5="h",haviszla2!Z107,IF(haviszla2!$E$5="k",haviszla2!AA107,IF(haviszla2!$E$5="sz",haviszla2!AB107,IF(haviszla2!$E$5="cs",haviszla2!AC107,IF(haviszla2!$E$5="p",haviszla2!AD107,IF(haviszla2!$E$5="szo",haviszla2!AE107,0)))))),0)</f>
        <v>0</v>
      </c>
      <c r="HN107" s="43">
        <f>IF($HN$1=1,IF(haviszla2!$E$5="h",haviszla2!AF107,IF(haviszla2!$E$5="k",haviszla2!AG107,IF(haviszla2!$E$5="sz",haviszla2!AH107,IF(haviszla2!$E$5="cs",haviszla2!AI107,IF(haviszla2!$E$5="p",haviszla2!AJ107,IF(haviszla2!$E$5="szo",haviszla2!AK107,0)))))),0)</f>
        <v>0</v>
      </c>
      <c r="HO107" s="43">
        <f>IF($HO$1=1,IF(haviszla2!$E$5="h",haviszla2!AL107,IF(haviszla2!$E$5="k",haviszla2!AM107,IF(haviszla2!$E$5="sz",haviszla2!AN107,IF(haviszla2!$E$5="cs",haviszla2!AO107,IF(haviszla2!$E$5="p",haviszla2!AP107,IF(haviszla2!$E$5="szo",haviszla2!AQ107,0)))))),0)</f>
        <v>0</v>
      </c>
      <c r="HP107" s="43">
        <f>IF($HP$1=1,IF(haviszla2!$E$5="h",haviszla2!AR107,IF(haviszla2!$E$5="k",haviszla2!AS107,IF(haviszla2!$E$5="sz",haviszla2!AT107,IF(haviszla2!$E$5="cs",haviszla2!AU107,IF(haviszla2!$E$5="p",haviszla2!AV107,IF(haviszla2!$E$5="szo",haviszla2!AW107,0)))))),0)</f>
        <v>0</v>
      </c>
      <c r="HQ107" s="43">
        <f>IF($HQ$1=1,IF(haviszla2!$E$5="h",haviszla2!AX107,IF(haviszla2!$E$5="k",haviszla2!AY107,IF(haviszla2!$E$5="sz",haviszla2!AZ107,IF(haviszla2!$E$5="cs",haviszla2!BA107,IF(haviszla2!$E$5="p",haviszla2!BB107,IF(haviszla2!$E$5="szo",haviszla2!BC107,0)))))),0)</f>
        <v>0</v>
      </c>
      <c r="HR107" s="43">
        <f>IF($HR$1=1,IF(haviszla2!$E$5="h",haviszla2!BD107,IF(haviszla2!$E$5="k",haviszla2!BE107,IF(haviszla2!$E$5="sz",haviszla2!BF107,IF(haviszla2!$E$5="cs",haviszla2!BG107,IF(haviszla2!$E$5="p",haviszla2!BH107,IF(haviszla2!$E$5="szo",haviszla2!BI107,0)))))),0)</f>
        <v>0</v>
      </c>
      <c r="HS107" s="43">
        <f>IF($HS$1=1,IF(haviszla2!$E$5="h",haviszla2!BJ107,IF(haviszla2!$E$5="k",haviszla2!BK107,IF(haviszla2!$E$5="sz",haviszla2!BL107,IF(haviszla2!$E$5="cs",haviszla2!BM107,IF(haviszla2!$E$5="p",haviszla2!BN107,IF(haviszla2!$E$5="szo",haviszla2!BO107,0)))))),0)</f>
        <v>0</v>
      </c>
      <c r="HT107" s="43">
        <f>IF($HT$1=1,IF(haviszla2!$E$5="h",haviszla2!BP107,IF(haviszla2!$E$5="k",haviszla2!BQ107,IF(haviszla2!$E$5="sz",haviszla2!BR107,IF(haviszla2!$E$5="cs",haviszla2!BS107,IF(haviszla2!$E$5="p",haviszla2!BT107,IF(haviszla2!$E$5="szo",haviszla2!BU107,0)))))),0)</f>
        <v>0</v>
      </c>
      <c r="HU107" s="43">
        <f>IF($HU$1=1,IF(haviszla2!$E$5="h",haviszla2!BV107,IF(haviszla2!$E$5="k",haviszla2!BW107,IF(haviszla2!$E$5="sz",haviszla2!BX107,IF(haviszla2!$E$5="cs",haviszla2!BY107,IF(haviszla2!$E$5="p",haviszla2!BZ107,IF(haviszla2!$E$5="szo",haviszla2!CA107,0)))))),0)</f>
        <v>0</v>
      </c>
      <c r="HV107" s="43">
        <f>IF($HV$1=1,IF(haviszla2!$E$5="h",haviszla2!CB107,IF(haviszla2!$E$5="k",haviszla2!CC107,IF(haviszla2!$E$5="sz",haviszla2!CD107,IF(haviszla2!$E$5="cs",haviszla2!CE107,IF(haviszla2!$E$5="p",haviszla2!CF107,IF(haviszla2!$E$5="szo",haviszla2!CG107,0)))))),0)</f>
        <v>0</v>
      </c>
      <c r="HW107" s="43">
        <f>IF($HW$1=1,IF(haviszla2!$E$5="h",haviszla2!CH107,IF(haviszla2!$E$5="k",haviszla2!CI107,IF(haviszla2!$E$5="sz",haviszla2!CJ107,IF(haviszla2!$E$5="cs",haviszla2!CK107,IF(haviszla2!$E$5="p",haviszla2!CL107,IF(haviszla2!$E$5="szo",haviszla2!CM107,0)))))),0)</f>
        <v>0</v>
      </c>
      <c r="HX107" s="43">
        <f>IF($HX$1=1,IF(haviszla2!$E$5="h",haviszla2!CN107,IF(haviszla2!$E$5="k",haviszla2!CO107,IF(haviszla2!$E$5="sz",haviszla2!CP107,IF(haviszla2!$E$5="cs",haviszla2!CQ107,IF(haviszla2!$E$5="p",haviszla2!CR107,IF(haviszla2!$E$5="szo",haviszla2!CS107,0)))))),0)</f>
        <v>0</v>
      </c>
      <c r="HY107" s="43">
        <f>IF($HY$1=1,IF(haviszla2!$E$5="h",haviszla2!CT107,IF(haviszla2!$E$5="k",haviszla2!CU107,IF(haviszla2!$E$5="sz",haviszla2!CV107,IF(haviszla2!$E$5="cs",haviszla2!CW107,IF(haviszla2!$E$5="p",haviszla2!CX107,IF(haviszla2!$E$5="szo",haviszla2!CY107,0)))))),0)</f>
        <v>0</v>
      </c>
      <c r="HZ107" s="43">
        <f>IF($HZ$1=1,IF(haviszla2!$E$5="h",haviszla2!CZ107,IF(haviszla2!$E$5="k",haviszla2!DA107,IF(haviszla2!$E$5="sz",haviszla2!DB107,IF(haviszla2!$E$5="cs",haviszla2!DC107,IF(haviszla2!$E$5="p",haviszla2!DD107,IF(haviszla2!$E$5="szo",haviszla2!DE107,0)))))),0)</f>
        <v>0</v>
      </c>
      <c r="IA107" s="43">
        <f>IF($IA$1=1,IF(haviszla2!$E$5="h",haviszla2!DF107,IF(haviszla2!$E$5="k",haviszla2!DG107,IF(haviszla2!$E$5="sz",haviszla2!DH107,IF(haviszla2!$E$5="cs",haviszla2!DI107,IF(haviszla2!$E$5="p",haviszla2!DJ107,IF(haviszla2!$E$5="szo",haviszla2!DK107,0)))))),0)</f>
        <v>0</v>
      </c>
      <c r="IB107" s="43">
        <f>IF($IB$1=1,IF(haviszla2!$E$5="h",haviszla2!DL107,IF(haviszla2!$E$5="k",haviszla2!DM107,IF(haviszla2!$E$5="sz",haviszla2!DN107,IF(haviszla2!$E$5="cs",haviszla2!DO107,IF(haviszla2!$E$5="p",haviszla2!DP107,IF(haviszla2!$E$5="szo",haviszla2!DQ107,0)))))),0)</f>
        <v>0</v>
      </c>
      <c r="IC107" s="43">
        <f>IF($IC$1=1,IF(haviszla2!$E$5="h",haviszla2!DR107,IF(haviszla2!$E$5="k",haviszla2!DS107,IF(haviszla2!$E$5="sz",haviszla2!DT107,IF(haviszla2!$E$5="cs",haviszla2!DU107,IF(haviszla2!$E$5="p",haviszla2!DV107,IF(haviszla2!$E$5="szo",haviszla2!DW107,0)))))),0)</f>
        <v>0</v>
      </c>
      <c r="ID107" s="43">
        <f>IF($ID$1=1,IF(haviszla2!$E$5="h",haviszla2!DX107,IF(haviszla2!$E$5="k",haviszla2!DY107,IF(haviszla2!$E$5="sz",haviszla2!DZ107,IF(haviszla2!$E$5="cs",haviszla2!EA107,IF(haviszla2!$E$5="p",haviszla2!EB107,IF(haviszla2!$E$5="szo",haviszla2!EC107,0)))))),0)</f>
        <v>0</v>
      </c>
      <c r="IE107" s="43">
        <f>IF($IE$1=1,IF(haviszla2!$E$5="h",haviszla2!ED107,IF(haviszla2!$E$5="k",haviszla2!EE107,IF(haviszla2!$E$5="sz",haviszla2!EF107,IF(haviszla2!$E$5="cs",haviszla2!EG107,IF(haviszla2!$E$5="p",haviszla2!EH107,IF(haviszla2!$E$5="szo",haviszla2!EI107,0)))))),0)</f>
        <v>0</v>
      </c>
    </row>
    <row r="108" spans="1:239" ht="15" customHeight="1">
      <c r="A108" s="18" t="s">
        <v>178</v>
      </c>
      <c r="B108" s="89" t="s">
        <v>488</v>
      </c>
      <c r="C108" s="43">
        <v>155</v>
      </c>
      <c r="D108" s="43" t="s">
        <v>151</v>
      </c>
      <c r="E108" s="13">
        <f t="shared" si="52"/>
        <v>0</v>
      </c>
      <c r="F108" s="48"/>
      <c r="G108" s="48"/>
      <c r="H108" s="89">
        <v>0</v>
      </c>
      <c r="I108" s="51">
        <v>0</v>
      </c>
      <c r="J108" s="89">
        <v>0</v>
      </c>
      <c r="K108" s="51">
        <v>0</v>
      </c>
      <c r="L108" s="51">
        <v>0</v>
      </c>
      <c r="M108" s="52">
        <v>0</v>
      </c>
      <c r="N108" s="64">
        <v>0</v>
      </c>
      <c r="O108" s="51">
        <v>0</v>
      </c>
      <c r="P108" s="51">
        <v>0</v>
      </c>
      <c r="Q108" s="51">
        <v>0</v>
      </c>
      <c r="R108" s="51">
        <v>0</v>
      </c>
      <c r="S108" s="54">
        <v>0</v>
      </c>
      <c r="T108" s="55">
        <v>0</v>
      </c>
      <c r="U108" s="51">
        <v>0</v>
      </c>
      <c r="V108" s="51">
        <v>0</v>
      </c>
      <c r="W108" s="51">
        <v>0</v>
      </c>
      <c r="X108" s="51">
        <v>0</v>
      </c>
      <c r="Y108" s="51">
        <v>0</v>
      </c>
      <c r="Z108" s="64">
        <v>0</v>
      </c>
      <c r="AA108" s="51">
        <v>0</v>
      </c>
      <c r="AB108" s="51">
        <v>0</v>
      </c>
      <c r="AC108" s="51">
        <v>0</v>
      </c>
      <c r="AD108" s="51">
        <v>0</v>
      </c>
      <c r="AE108" s="54">
        <v>0</v>
      </c>
      <c r="AF108" s="64">
        <v>0</v>
      </c>
      <c r="AG108" s="51">
        <v>0</v>
      </c>
      <c r="AH108" s="54">
        <v>0</v>
      </c>
      <c r="AI108" s="51">
        <v>0</v>
      </c>
      <c r="AJ108" s="56">
        <v>0</v>
      </c>
      <c r="AK108" s="51">
        <v>0</v>
      </c>
      <c r="AL108" s="55">
        <v>0</v>
      </c>
      <c r="AM108" s="54">
        <v>0</v>
      </c>
      <c r="AN108" s="54">
        <v>0</v>
      </c>
      <c r="AO108" s="54">
        <v>0</v>
      </c>
      <c r="AP108" s="54">
        <v>0</v>
      </c>
      <c r="AQ108" s="54">
        <v>0</v>
      </c>
      <c r="AR108" s="64">
        <v>0</v>
      </c>
      <c r="AS108" s="51">
        <v>0</v>
      </c>
      <c r="AT108" s="54">
        <v>0</v>
      </c>
      <c r="AU108" s="51">
        <v>0</v>
      </c>
      <c r="AV108" s="51">
        <v>0</v>
      </c>
      <c r="AW108" s="54">
        <v>0</v>
      </c>
      <c r="AX108" s="57">
        <v>0</v>
      </c>
      <c r="AY108" s="51">
        <v>0</v>
      </c>
      <c r="AZ108" s="51">
        <v>0</v>
      </c>
      <c r="BA108" s="51">
        <v>0</v>
      </c>
      <c r="BB108" s="56">
        <v>0</v>
      </c>
      <c r="BC108" s="58">
        <v>0</v>
      </c>
      <c r="BD108" s="55">
        <v>0</v>
      </c>
      <c r="BE108" s="51">
        <v>0</v>
      </c>
      <c r="BF108" s="54">
        <v>0</v>
      </c>
      <c r="BG108" s="54">
        <v>0</v>
      </c>
      <c r="BH108" s="54">
        <v>0</v>
      </c>
      <c r="BI108" s="54">
        <v>0</v>
      </c>
      <c r="BJ108" s="55">
        <v>0</v>
      </c>
      <c r="BK108" s="54">
        <v>0</v>
      </c>
      <c r="BL108" s="54">
        <v>0</v>
      </c>
      <c r="BM108" s="51">
        <v>0</v>
      </c>
      <c r="BN108" s="51">
        <v>0</v>
      </c>
      <c r="BO108" s="54">
        <v>0</v>
      </c>
      <c r="BP108" s="55">
        <v>0</v>
      </c>
      <c r="BQ108" s="54">
        <v>0</v>
      </c>
      <c r="BR108" s="54">
        <v>0</v>
      </c>
      <c r="BS108" s="51">
        <v>0</v>
      </c>
      <c r="BT108" s="54">
        <v>0</v>
      </c>
      <c r="BU108" s="54">
        <v>0</v>
      </c>
      <c r="BV108" s="55">
        <v>0</v>
      </c>
      <c r="BW108" s="54">
        <v>0</v>
      </c>
      <c r="BX108" s="54">
        <v>0</v>
      </c>
      <c r="BY108" s="51">
        <v>0</v>
      </c>
      <c r="BZ108" s="54">
        <v>0</v>
      </c>
      <c r="CA108" s="54">
        <v>0</v>
      </c>
      <c r="CB108" s="55">
        <v>0</v>
      </c>
      <c r="CC108" s="51">
        <v>0</v>
      </c>
      <c r="CD108" s="54">
        <v>0</v>
      </c>
      <c r="CE108" s="51">
        <v>0</v>
      </c>
      <c r="CF108" s="51">
        <v>0</v>
      </c>
      <c r="CG108" s="54">
        <v>0</v>
      </c>
      <c r="CH108" s="55">
        <v>0</v>
      </c>
      <c r="CI108" s="54">
        <v>0</v>
      </c>
      <c r="CJ108" s="54">
        <v>0</v>
      </c>
      <c r="CK108" s="51">
        <v>0</v>
      </c>
      <c r="CL108" s="54">
        <v>0</v>
      </c>
      <c r="CM108" s="54">
        <v>0</v>
      </c>
      <c r="CN108" s="55">
        <v>0</v>
      </c>
      <c r="CO108" s="54">
        <v>0</v>
      </c>
      <c r="CP108" s="54">
        <v>0</v>
      </c>
      <c r="CQ108" s="54">
        <v>0</v>
      </c>
      <c r="CR108" s="54">
        <v>0</v>
      </c>
      <c r="CS108" s="54">
        <v>0</v>
      </c>
      <c r="CT108" s="64">
        <v>0</v>
      </c>
      <c r="CU108" s="51">
        <v>0</v>
      </c>
      <c r="CV108" s="51">
        <v>0</v>
      </c>
      <c r="CW108" s="51">
        <v>0</v>
      </c>
      <c r="CX108" s="51">
        <v>0</v>
      </c>
      <c r="CY108" s="51">
        <v>0</v>
      </c>
      <c r="CZ108" s="64">
        <v>0</v>
      </c>
      <c r="DA108" s="54">
        <v>0</v>
      </c>
      <c r="DB108" s="54">
        <v>0</v>
      </c>
      <c r="DC108" s="54">
        <v>0</v>
      </c>
      <c r="DD108" s="58">
        <v>0</v>
      </c>
      <c r="DE108" s="54">
        <v>0</v>
      </c>
      <c r="DF108" s="55">
        <v>0</v>
      </c>
      <c r="DG108" s="51">
        <v>0</v>
      </c>
      <c r="DH108" s="54">
        <v>0</v>
      </c>
      <c r="DI108" s="51">
        <v>0</v>
      </c>
      <c r="DJ108" s="51">
        <v>0</v>
      </c>
      <c r="DK108" s="54">
        <v>0</v>
      </c>
      <c r="DL108" s="64">
        <v>0</v>
      </c>
      <c r="DM108" s="56">
        <v>0</v>
      </c>
      <c r="DN108" s="51">
        <v>0</v>
      </c>
      <c r="DO108" s="51">
        <v>0</v>
      </c>
      <c r="DP108" s="51">
        <v>0</v>
      </c>
      <c r="DQ108" s="54">
        <v>0</v>
      </c>
      <c r="DR108" s="64">
        <v>0</v>
      </c>
      <c r="DS108" s="51">
        <v>0</v>
      </c>
      <c r="DT108" s="51">
        <v>0</v>
      </c>
      <c r="DU108" s="51">
        <v>0</v>
      </c>
      <c r="DV108" s="51">
        <v>0</v>
      </c>
      <c r="DW108" s="54">
        <v>0</v>
      </c>
      <c r="DX108" s="55">
        <v>0</v>
      </c>
      <c r="DY108" s="54">
        <v>0</v>
      </c>
      <c r="DZ108" s="54">
        <v>0</v>
      </c>
      <c r="EA108" s="54">
        <v>0</v>
      </c>
      <c r="EB108" s="56">
        <v>0</v>
      </c>
      <c r="EC108" s="54">
        <v>0</v>
      </c>
      <c r="ED108" s="64">
        <v>0</v>
      </c>
      <c r="EE108" s="54">
        <v>0</v>
      </c>
      <c r="EF108" s="51">
        <v>0</v>
      </c>
      <c r="EG108" s="54">
        <v>0</v>
      </c>
      <c r="EH108" s="58">
        <v>0</v>
      </c>
      <c r="EI108" s="54">
        <v>0</v>
      </c>
      <c r="EJ108" s="55"/>
      <c r="EK108" s="54">
        <v>0</v>
      </c>
      <c r="EL108" s="54"/>
      <c r="EM108" s="54"/>
      <c r="EN108" s="54"/>
      <c r="EO108" s="59"/>
      <c r="EP108" s="55"/>
      <c r="EQ108" s="54">
        <v>0</v>
      </c>
      <c r="ER108" s="54"/>
      <c r="ES108" s="54"/>
      <c r="ET108" s="54"/>
      <c r="EU108" s="59"/>
      <c r="EV108" s="55"/>
      <c r="EW108" s="54">
        <v>0</v>
      </c>
      <c r="EX108" s="54"/>
      <c r="EY108" s="54"/>
      <c r="EZ108" s="54"/>
      <c r="FA108" s="59">
        <v>0</v>
      </c>
      <c r="FB108" s="43">
        <f t="shared" si="53"/>
        <v>0</v>
      </c>
      <c r="FC108" s="21">
        <f t="shared" si="54"/>
        <v>0</v>
      </c>
      <c r="FD108" s="43">
        <f t="shared" si="55"/>
        <v>0</v>
      </c>
      <c r="FE108" s="21">
        <f t="shared" si="56"/>
        <v>0</v>
      </c>
      <c r="FF108" s="43">
        <f t="shared" si="57"/>
        <v>0</v>
      </c>
      <c r="FG108" s="21">
        <f t="shared" si="58"/>
        <v>0</v>
      </c>
      <c r="FH108" s="43">
        <f t="shared" si="59"/>
        <v>0</v>
      </c>
      <c r="FI108" s="21">
        <f t="shared" si="60"/>
        <v>0</v>
      </c>
      <c r="FJ108" s="43">
        <f t="shared" si="61"/>
        <v>0</v>
      </c>
      <c r="FK108" s="21">
        <f t="shared" si="62"/>
        <v>0</v>
      </c>
      <c r="FL108" s="43">
        <f t="shared" si="63"/>
        <v>0</v>
      </c>
      <c r="FM108" s="21">
        <f t="shared" si="64"/>
        <v>0</v>
      </c>
      <c r="FN108" s="43">
        <f t="shared" si="65"/>
        <v>0</v>
      </c>
      <c r="FO108" s="21">
        <f t="shared" si="66"/>
        <v>0</v>
      </c>
      <c r="FP108" s="43">
        <f t="shared" si="67"/>
        <v>0</v>
      </c>
      <c r="FQ108" s="21">
        <f t="shared" si="68"/>
        <v>0</v>
      </c>
      <c r="FR108" s="43">
        <f t="shared" si="69"/>
        <v>0</v>
      </c>
      <c r="FS108" s="21">
        <f t="shared" si="70"/>
        <v>0</v>
      </c>
      <c r="FT108" s="43">
        <f t="shared" si="71"/>
        <v>0</v>
      </c>
      <c r="FU108" s="21">
        <f t="shared" si="72"/>
        <v>0</v>
      </c>
      <c r="FV108" s="43">
        <f t="shared" si="73"/>
        <v>0</v>
      </c>
      <c r="FW108" s="21">
        <f t="shared" si="74"/>
        <v>0</v>
      </c>
      <c r="FX108" s="43">
        <f t="shared" si="75"/>
        <v>0</v>
      </c>
      <c r="FY108" s="21">
        <f t="shared" si="76"/>
        <v>0</v>
      </c>
      <c r="FZ108" s="43">
        <f t="shared" si="77"/>
        <v>0</v>
      </c>
      <c r="GA108" s="21">
        <f t="shared" si="78"/>
        <v>0</v>
      </c>
      <c r="GB108" s="43">
        <f t="shared" si="79"/>
        <v>0</v>
      </c>
      <c r="GC108" s="21">
        <f t="shared" si="80"/>
        <v>0</v>
      </c>
      <c r="GD108" s="43">
        <f t="shared" si="81"/>
        <v>0</v>
      </c>
      <c r="GE108" s="21">
        <f t="shared" si="82"/>
        <v>0</v>
      </c>
      <c r="GF108" s="43">
        <f t="shared" si="83"/>
        <v>0</v>
      </c>
      <c r="GG108" s="21">
        <f t="shared" si="84"/>
        <v>0</v>
      </c>
      <c r="GH108" s="43">
        <f t="shared" si="85"/>
        <v>0</v>
      </c>
      <c r="GI108" s="21">
        <f t="shared" si="86"/>
        <v>0</v>
      </c>
      <c r="GJ108" s="43">
        <f t="shared" si="87"/>
        <v>0</v>
      </c>
      <c r="GK108" s="21">
        <f t="shared" si="88"/>
        <v>0</v>
      </c>
      <c r="GL108" s="43">
        <f t="shared" si="89"/>
        <v>0</v>
      </c>
      <c r="GM108" s="21">
        <f t="shared" si="90"/>
        <v>0</v>
      </c>
      <c r="GN108" s="43">
        <f t="shared" si="91"/>
        <v>0</v>
      </c>
      <c r="GO108" s="21">
        <f t="shared" si="92"/>
        <v>0</v>
      </c>
      <c r="GP108" s="43">
        <f t="shared" si="93"/>
        <v>0</v>
      </c>
      <c r="GQ108" s="21">
        <f t="shared" si="94"/>
        <v>0</v>
      </c>
      <c r="GR108" s="43">
        <f t="shared" si="95"/>
        <v>0</v>
      </c>
      <c r="GS108" s="21">
        <f t="shared" si="96"/>
        <v>0</v>
      </c>
      <c r="GT108" s="43">
        <f t="shared" si="97"/>
        <v>0</v>
      </c>
      <c r="GU108" s="21">
        <f t="shared" si="98"/>
        <v>0</v>
      </c>
      <c r="GV108" s="43">
        <f t="shared" si="99"/>
        <v>0</v>
      </c>
      <c r="GW108" s="43">
        <f t="shared" si="100"/>
        <v>0</v>
      </c>
      <c r="GX108" s="28"/>
      <c r="GY108" s="43">
        <f t="shared" si="102"/>
        <v>0</v>
      </c>
      <c r="HF108" s="89" t="str">
        <f t="shared" si="101"/>
        <v>Sample103</v>
      </c>
      <c r="HG108" s="43">
        <f t="shared" si="101"/>
        <v>155</v>
      </c>
      <c r="HH108" s="89" t="str">
        <f t="shared" si="101"/>
        <v>Ft/db</v>
      </c>
      <c r="HI108" s="13">
        <f t="shared" si="103"/>
        <v>0</v>
      </c>
      <c r="HJ108" s="43">
        <f>IF($HJ$1=1,IF(haviszla2!$E$5="h",haviszla2!H108,IF(haviszla2!$E$5="k",haviszla2!I108,IF(haviszla2!$E$5="sz",haviszla2!J108,IF(haviszla2!$E$5="cs",haviszla2!K108,IF(haviszla2!$E$5="p",haviszla2!L108,IF(haviszla2!$E$5="szo",haviszla2!M108,0)))))),0)</f>
        <v>0</v>
      </c>
      <c r="HK108" s="43">
        <f>IF($HK$1=1,IF(haviszla2!$E$5="h",haviszla2!N108,IF(haviszla2!$E$5="k",haviszla2!O108,IF(haviszla2!$E$5="sz",haviszla2!P108,IF(haviszla2!$E$5="cs",haviszla2!Q108,IF(haviszla2!$E$5="p",haviszla2!R108,IF(haviszla2!$E$5="szo",haviszla2!S108,0)))))),0)</f>
        <v>0</v>
      </c>
      <c r="HL108" s="43">
        <f>IF($HL$1=1,IF(haviszla2!$E$5="h",haviszla2!T108,IF(haviszla2!$E$5="k",haviszla2!U108,IF(haviszla2!$E$5="sz",haviszla2!V108,IF(haviszla2!$E$5="cs",haviszla2!W108,IF(haviszla2!$E$5="p",haviszla2!X108,IF(haviszla2!$E$5="szo",haviszla2!Y108,0)))))),0)</f>
        <v>0</v>
      </c>
      <c r="HM108" s="43">
        <f>IF($HM$1=1,IF(haviszla2!$E$5="h",haviszla2!Z108,IF(haviszla2!$E$5="k",haviszla2!AA108,IF(haviszla2!$E$5="sz",haviszla2!AB108,IF(haviszla2!$E$5="cs",haviszla2!AC108,IF(haviszla2!$E$5="p",haviszla2!AD108,IF(haviszla2!$E$5="szo",haviszla2!AE108,0)))))),0)</f>
        <v>0</v>
      </c>
      <c r="HN108" s="43">
        <f>IF($HN$1=1,IF(haviszla2!$E$5="h",haviszla2!AF108,IF(haviszla2!$E$5="k",haviszla2!AG108,IF(haviszla2!$E$5="sz",haviszla2!AH108,IF(haviszla2!$E$5="cs",haviszla2!AI108,IF(haviszla2!$E$5="p",haviszla2!AJ108,IF(haviszla2!$E$5="szo",haviszla2!AK108,0)))))),0)</f>
        <v>0</v>
      </c>
      <c r="HO108" s="43">
        <f>IF($HO$1=1,IF(haviszla2!$E$5="h",haviszla2!AL108,IF(haviszla2!$E$5="k",haviszla2!AM108,IF(haviszla2!$E$5="sz",haviszla2!AN108,IF(haviszla2!$E$5="cs",haviszla2!AO108,IF(haviszla2!$E$5="p",haviszla2!AP108,IF(haviszla2!$E$5="szo",haviszla2!AQ108,0)))))),0)</f>
        <v>0</v>
      </c>
      <c r="HP108" s="43">
        <f>IF($HP$1=1,IF(haviszla2!$E$5="h",haviszla2!AR108,IF(haviszla2!$E$5="k",haviszla2!AS108,IF(haviszla2!$E$5="sz",haviszla2!AT108,IF(haviszla2!$E$5="cs",haviszla2!AU108,IF(haviszla2!$E$5="p",haviszla2!AV108,IF(haviszla2!$E$5="szo",haviszla2!AW108,0)))))),0)</f>
        <v>0</v>
      </c>
      <c r="HQ108" s="43">
        <f>IF($HQ$1=1,IF(haviszla2!$E$5="h",haviszla2!AX108,IF(haviszla2!$E$5="k",haviszla2!AY108,IF(haviszla2!$E$5="sz",haviszla2!AZ108,IF(haviszla2!$E$5="cs",haviszla2!BA108,IF(haviszla2!$E$5="p",haviszla2!BB108,IF(haviszla2!$E$5="szo",haviszla2!BC108,0)))))),0)</f>
        <v>0</v>
      </c>
      <c r="HR108" s="43">
        <f>IF($HR$1=1,IF(haviszla2!$E$5="h",haviszla2!BD108,IF(haviszla2!$E$5="k",haviszla2!BE108,IF(haviszla2!$E$5="sz",haviszla2!BF108,IF(haviszla2!$E$5="cs",haviszla2!BG108,IF(haviszla2!$E$5="p",haviszla2!BH108,IF(haviszla2!$E$5="szo",haviszla2!BI108,0)))))),0)</f>
        <v>0</v>
      </c>
      <c r="HS108" s="43">
        <f>IF($HS$1=1,IF(haviszla2!$E$5="h",haviszla2!BJ108,IF(haviszla2!$E$5="k",haviszla2!BK108,IF(haviszla2!$E$5="sz",haviszla2!BL108,IF(haviszla2!$E$5="cs",haviszla2!BM108,IF(haviszla2!$E$5="p",haviszla2!BN108,IF(haviszla2!$E$5="szo",haviszla2!BO108,0)))))),0)</f>
        <v>0</v>
      </c>
      <c r="HT108" s="43">
        <f>IF($HT$1=1,IF(haviszla2!$E$5="h",haviszla2!BP108,IF(haviszla2!$E$5="k",haviszla2!BQ108,IF(haviszla2!$E$5="sz",haviszla2!BR108,IF(haviszla2!$E$5="cs",haviszla2!BS108,IF(haviszla2!$E$5="p",haviszla2!BT108,IF(haviszla2!$E$5="szo",haviszla2!BU108,0)))))),0)</f>
        <v>0</v>
      </c>
      <c r="HU108" s="43">
        <f>IF($HU$1=1,IF(haviszla2!$E$5="h",haviszla2!BV108,IF(haviszla2!$E$5="k",haviszla2!BW108,IF(haviszla2!$E$5="sz",haviszla2!BX108,IF(haviszla2!$E$5="cs",haviszla2!BY108,IF(haviszla2!$E$5="p",haviszla2!BZ108,IF(haviszla2!$E$5="szo",haviszla2!CA108,0)))))),0)</f>
        <v>0</v>
      </c>
      <c r="HV108" s="43">
        <f>IF($HV$1=1,IF(haviszla2!$E$5="h",haviszla2!CB108,IF(haviszla2!$E$5="k",haviszla2!CC108,IF(haviszla2!$E$5="sz",haviszla2!CD108,IF(haviszla2!$E$5="cs",haviszla2!CE108,IF(haviszla2!$E$5="p",haviszla2!CF108,IF(haviszla2!$E$5="szo",haviszla2!CG108,0)))))),0)</f>
        <v>0</v>
      </c>
      <c r="HW108" s="43">
        <f>IF($HW$1=1,IF(haviszla2!$E$5="h",haviszla2!CH108,IF(haviszla2!$E$5="k",haviszla2!CI108,IF(haviszla2!$E$5="sz",haviszla2!CJ108,IF(haviszla2!$E$5="cs",haviszla2!CK108,IF(haviszla2!$E$5="p",haviszla2!CL108,IF(haviszla2!$E$5="szo",haviszla2!CM108,0)))))),0)</f>
        <v>0</v>
      </c>
      <c r="HX108" s="43">
        <f>IF($HX$1=1,IF(haviszla2!$E$5="h",haviszla2!CN108,IF(haviszla2!$E$5="k",haviszla2!CO108,IF(haviszla2!$E$5="sz",haviszla2!CP108,IF(haviszla2!$E$5="cs",haviszla2!CQ108,IF(haviszla2!$E$5="p",haviszla2!CR108,IF(haviszla2!$E$5="szo",haviszla2!CS108,0)))))),0)</f>
        <v>0</v>
      </c>
      <c r="HY108" s="43">
        <f>IF($HY$1=1,IF(haviszla2!$E$5="h",haviszla2!CT108,IF(haviszla2!$E$5="k",haviszla2!CU108,IF(haviszla2!$E$5="sz",haviszla2!CV108,IF(haviszla2!$E$5="cs",haviszla2!CW108,IF(haviszla2!$E$5="p",haviszla2!CX108,IF(haviszla2!$E$5="szo",haviszla2!CY108,0)))))),0)</f>
        <v>0</v>
      </c>
      <c r="HZ108" s="43">
        <f>IF($HZ$1=1,IF(haviszla2!$E$5="h",haviszla2!CZ108,IF(haviszla2!$E$5="k",haviszla2!DA108,IF(haviszla2!$E$5="sz",haviszla2!DB108,IF(haviszla2!$E$5="cs",haviszla2!DC108,IF(haviszla2!$E$5="p",haviszla2!DD108,IF(haviszla2!$E$5="szo",haviszla2!DE108,0)))))),0)</f>
        <v>0</v>
      </c>
      <c r="IA108" s="43">
        <f>IF($IA$1=1,IF(haviszla2!$E$5="h",haviszla2!DF108,IF(haviszla2!$E$5="k",haviszla2!DG108,IF(haviszla2!$E$5="sz",haviszla2!DH108,IF(haviszla2!$E$5="cs",haviszla2!DI108,IF(haviszla2!$E$5="p",haviszla2!DJ108,IF(haviszla2!$E$5="szo",haviszla2!DK108,0)))))),0)</f>
        <v>0</v>
      </c>
      <c r="IB108" s="43">
        <f>IF($IB$1=1,IF(haviszla2!$E$5="h",haviszla2!DL108,IF(haviszla2!$E$5="k",haviszla2!DM108,IF(haviszla2!$E$5="sz",haviszla2!DN108,IF(haviszla2!$E$5="cs",haviszla2!DO108,IF(haviszla2!$E$5="p",haviszla2!DP108,IF(haviszla2!$E$5="szo",haviszla2!DQ108,0)))))),0)</f>
        <v>0</v>
      </c>
      <c r="IC108" s="43">
        <f>IF($IC$1=1,IF(haviszla2!$E$5="h",haviszla2!DR108,IF(haviszla2!$E$5="k",haviszla2!DS108,IF(haviszla2!$E$5="sz",haviszla2!DT108,IF(haviszla2!$E$5="cs",haviszla2!DU108,IF(haviszla2!$E$5="p",haviszla2!DV108,IF(haviszla2!$E$5="szo",haviszla2!DW108,0)))))),0)</f>
        <v>0</v>
      </c>
      <c r="ID108" s="43">
        <f>IF($ID$1=1,IF(haviszla2!$E$5="h",haviszla2!DX108,IF(haviszla2!$E$5="k",haviszla2!DY108,IF(haviszla2!$E$5="sz",haviszla2!DZ108,IF(haviszla2!$E$5="cs",haviszla2!EA108,IF(haviszla2!$E$5="p",haviszla2!EB108,IF(haviszla2!$E$5="szo",haviszla2!EC108,0)))))),0)</f>
        <v>0</v>
      </c>
      <c r="IE108" s="43">
        <f>IF($IE$1=1,IF(haviszla2!$E$5="h",haviszla2!ED108,IF(haviszla2!$E$5="k",haviszla2!EE108,IF(haviszla2!$E$5="sz",haviszla2!EF108,IF(haviszla2!$E$5="cs",haviszla2!EG108,IF(haviszla2!$E$5="p",haviszla2!EH108,IF(haviszla2!$E$5="szo",haviszla2!EI108,0)))))),0)</f>
        <v>0</v>
      </c>
    </row>
    <row r="109" spans="1:239" ht="15" customHeight="1">
      <c r="A109" s="18" t="s">
        <v>179</v>
      </c>
      <c r="B109" s="89" t="s">
        <v>489</v>
      </c>
      <c r="C109" s="43">
        <v>200</v>
      </c>
      <c r="D109" s="43" t="s">
        <v>151</v>
      </c>
      <c r="E109" s="13">
        <f t="shared" si="52"/>
        <v>54</v>
      </c>
      <c r="F109" s="48"/>
      <c r="G109" s="48"/>
      <c r="H109" s="89">
        <v>0</v>
      </c>
      <c r="I109" s="51">
        <v>0</v>
      </c>
      <c r="J109" s="89">
        <v>0</v>
      </c>
      <c r="K109" s="51">
        <v>0</v>
      </c>
      <c r="L109" s="51">
        <v>0</v>
      </c>
      <c r="M109" s="52">
        <v>0</v>
      </c>
      <c r="N109" s="64">
        <v>12</v>
      </c>
      <c r="O109" s="51">
        <v>0</v>
      </c>
      <c r="P109" s="51">
        <v>0</v>
      </c>
      <c r="Q109" s="51">
        <v>0</v>
      </c>
      <c r="R109" s="51">
        <v>20</v>
      </c>
      <c r="S109" s="54">
        <v>45</v>
      </c>
      <c r="T109" s="55"/>
      <c r="U109" s="51">
        <v>0</v>
      </c>
      <c r="V109" s="51">
        <v>0</v>
      </c>
      <c r="W109" s="51">
        <v>0</v>
      </c>
      <c r="X109" s="51"/>
      <c r="Y109" s="51"/>
      <c r="Z109" s="64">
        <v>0</v>
      </c>
      <c r="AA109" s="51">
        <v>0</v>
      </c>
      <c r="AB109" s="51">
        <v>0</v>
      </c>
      <c r="AC109" s="51">
        <v>0</v>
      </c>
      <c r="AD109" s="51"/>
      <c r="AE109" s="54"/>
      <c r="AF109" s="64">
        <v>0</v>
      </c>
      <c r="AG109" s="51">
        <v>0</v>
      </c>
      <c r="AH109" s="54">
        <v>0</v>
      </c>
      <c r="AI109" s="51">
        <v>0</v>
      </c>
      <c r="AJ109" s="56">
        <v>0</v>
      </c>
      <c r="AK109" s="51">
        <v>0</v>
      </c>
      <c r="AL109" s="55">
        <v>0</v>
      </c>
      <c r="AM109" s="54">
        <v>0</v>
      </c>
      <c r="AN109" s="54">
        <v>0</v>
      </c>
      <c r="AO109" s="54">
        <v>0</v>
      </c>
      <c r="AP109" s="54">
        <v>0</v>
      </c>
      <c r="AQ109" s="54">
        <v>0</v>
      </c>
      <c r="AR109" s="64">
        <v>0</v>
      </c>
      <c r="AS109" s="51">
        <v>0</v>
      </c>
      <c r="AT109" s="54">
        <v>0</v>
      </c>
      <c r="AU109" s="51">
        <v>0</v>
      </c>
      <c r="AV109" s="51">
        <v>0</v>
      </c>
      <c r="AW109" s="54">
        <v>3</v>
      </c>
      <c r="AX109" s="57">
        <v>0</v>
      </c>
      <c r="AY109" s="51">
        <v>0</v>
      </c>
      <c r="AZ109" s="51">
        <v>0</v>
      </c>
      <c r="BA109" s="51">
        <v>0</v>
      </c>
      <c r="BB109" s="56">
        <v>0</v>
      </c>
      <c r="BC109" s="58">
        <v>6</v>
      </c>
      <c r="BD109" s="55">
        <v>0</v>
      </c>
      <c r="BE109" s="51">
        <v>0</v>
      </c>
      <c r="BF109" s="54">
        <v>0</v>
      </c>
      <c r="BG109" s="54">
        <v>0</v>
      </c>
      <c r="BH109" s="54">
        <v>0</v>
      </c>
      <c r="BI109" s="54">
        <v>0</v>
      </c>
      <c r="BJ109" s="55">
        <v>0</v>
      </c>
      <c r="BK109" s="54">
        <v>0</v>
      </c>
      <c r="BL109" s="54">
        <v>0</v>
      </c>
      <c r="BM109" s="51">
        <v>0</v>
      </c>
      <c r="BN109" s="51">
        <v>0</v>
      </c>
      <c r="BO109" s="54">
        <v>0</v>
      </c>
      <c r="BP109" s="55">
        <v>0</v>
      </c>
      <c r="BQ109" s="54">
        <v>0</v>
      </c>
      <c r="BR109" s="54">
        <v>0</v>
      </c>
      <c r="BS109" s="51">
        <v>0</v>
      </c>
      <c r="BT109" s="54">
        <v>0</v>
      </c>
      <c r="BU109" s="54">
        <v>0</v>
      </c>
      <c r="BV109" s="55">
        <v>0</v>
      </c>
      <c r="BW109" s="54">
        <v>0</v>
      </c>
      <c r="BX109" s="54">
        <v>0</v>
      </c>
      <c r="BY109" s="51">
        <v>0</v>
      </c>
      <c r="BZ109" s="54">
        <v>0</v>
      </c>
      <c r="CA109" s="54">
        <v>0</v>
      </c>
      <c r="CB109" s="55">
        <v>0</v>
      </c>
      <c r="CC109" s="51">
        <v>0</v>
      </c>
      <c r="CD109" s="54">
        <v>0</v>
      </c>
      <c r="CE109" s="51">
        <v>0</v>
      </c>
      <c r="CF109" s="51">
        <v>0</v>
      </c>
      <c r="CG109" s="54">
        <v>0</v>
      </c>
      <c r="CH109" s="55">
        <v>0</v>
      </c>
      <c r="CI109" s="54">
        <v>0</v>
      </c>
      <c r="CJ109" s="54">
        <v>0</v>
      </c>
      <c r="CK109" s="51">
        <v>0</v>
      </c>
      <c r="CL109" s="54">
        <v>0</v>
      </c>
      <c r="CM109" s="54">
        <v>0</v>
      </c>
      <c r="CN109" s="55">
        <v>0</v>
      </c>
      <c r="CO109" s="54">
        <v>0</v>
      </c>
      <c r="CP109" s="54">
        <v>0</v>
      </c>
      <c r="CQ109" s="54">
        <v>0</v>
      </c>
      <c r="CR109" s="54">
        <v>0</v>
      </c>
      <c r="CS109" s="54"/>
      <c r="CT109" s="64">
        <v>0</v>
      </c>
      <c r="CU109" s="51">
        <v>0</v>
      </c>
      <c r="CV109" s="51">
        <v>0</v>
      </c>
      <c r="CW109" s="51">
        <v>0</v>
      </c>
      <c r="CX109" s="51">
        <v>0</v>
      </c>
      <c r="CY109" s="51">
        <v>0</v>
      </c>
      <c r="CZ109" s="64">
        <v>0</v>
      </c>
      <c r="DA109" s="54">
        <v>0</v>
      </c>
      <c r="DB109" s="54">
        <v>0</v>
      </c>
      <c r="DC109" s="54">
        <v>0</v>
      </c>
      <c r="DD109" s="58">
        <v>0</v>
      </c>
      <c r="DE109" s="54">
        <v>0</v>
      </c>
      <c r="DF109" s="55">
        <v>0</v>
      </c>
      <c r="DG109" s="51">
        <v>0</v>
      </c>
      <c r="DH109" s="54">
        <v>0</v>
      </c>
      <c r="DI109" s="51">
        <v>0</v>
      </c>
      <c r="DJ109" s="51">
        <v>0</v>
      </c>
      <c r="DK109" s="54">
        <v>0</v>
      </c>
      <c r="DL109" s="64">
        <v>0</v>
      </c>
      <c r="DM109" s="56">
        <v>0</v>
      </c>
      <c r="DN109" s="51">
        <v>0</v>
      </c>
      <c r="DO109" s="51">
        <v>0</v>
      </c>
      <c r="DP109" s="51">
        <v>0</v>
      </c>
      <c r="DQ109" s="54"/>
      <c r="DR109" s="64">
        <v>0</v>
      </c>
      <c r="DS109" s="51">
        <v>0</v>
      </c>
      <c r="DT109" s="51">
        <v>0</v>
      </c>
      <c r="DU109" s="51">
        <v>0</v>
      </c>
      <c r="DV109" s="51">
        <v>0</v>
      </c>
      <c r="DW109" s="54">
        <v>0</v>
      </c>
      <c r="DX109" s="55">
        <v>0</v>
      </c>
      <c r="DY109" s="54">
        <v>0</v>
      </c>
      <c r="DZ109" s="54">
        <v>0</v>
      </c>
      <c r="EA109" s="54">
        <v>0</v>
      </c>
      <c r="EB109" s="56">
        <v>0</v>
      </c>
      <c r="EC109" s="54">
        <v>0</v>
      </c>
      <c r="ED109" s="64">
        <v>0</v>
      </c>
      <c r="EE109" s="54">
        <v>0</v>
      </c>
      <c r="EF109" s="51">
        <v>0</v>
      </c>
      <c r="EG109" s="54">
        <v>0</v>
      </c>
      <c r="EH109" s="58">
        <v>0</v>
      </c>
      <c r="EI109" s="54">
        <v>0</v>
      </c>
      <c r="EJ109" s="55"/>
      <c r="EK109" s="54">
        <v>0</v>
      </c>
      <c r="EL109" s="54"/>
      <c r="EM109" s="54"/>
      <c r="EN109" s="54"/>
      <c r="EO109" s="59"/>
      <c r="EP109" s="55"/>
      <c r="EQ109" s="54">
        <v>0</v>
      </c>
      <c r="ER109" s="54"/>
      <c r="ES109" s="54"/>
      <c r="ET109" s="54"/>
      <c r="EU109" s="59"/>
      <c r="EV109" s="55"/>
      <c r="EW109" s="54">
        <v>0</v>
      </c>
      <c r="EX109" s="54"/>
      <c r="EY109" s="54"/>
      <c r="EZ109" s="54"/>
      <c r="FA109" s="59">
        <v>0</v>
      </c>
      <c r="FB109" s="43">
        <f t="shared" si="53"/>
        <v>0</v>
      </c>
      <c r="FC109" s="21">
        <f t="shared" si="54"/>
        <v>0</v>
      </c>
      <c r="FD109" s="43">
        <f t="shared" si="55"/>
        <v>77</v>
      </c>
      <c r="FE109" s="21">
        <f t="shared" si="56"/>
        <v>15400</v>
      </c>
      <c r="FF109" s="43">
        <f t="shared" si="57"/>
        <v>0</v>
      </c>
      <c r="FG109" s="21">
        <f t="shared" si="58"/>
        <v>0</v>
      </c>
      <c r="FH109" s="43">
        <f t="shared" si="59"/>
        <v>0</v>
      </c>
      <c r="FI109" s="21">
        <f t="shared" si="60"/>
        <v>0</v>
      </c>
      <c r="FJ109" s="43">
        <f t="shared" si="61"/>
        <v>0</v>
      </c>
      <c r="FK109" s="21">
        <f t="shared" si="62"/>
        <v>0</v>
      </c>
      <c r="FL109" s="43">
        <f t="shared" si="63"/>
        <v>0</v>
      </c>
      <c r="FM109" s="21">
        <f t="shared" si="64"/>
        <v>0</v>
      </c>
      <c r="FN109" s="43">
        <f t="shared" si="65"/>
        <v>3</v>
      </c>
      <c r="FO109" s="21">
        <f t="shared" si="66"/>
        <v>600</v>
      </c>
      <c r="FP109" s="43">
        <f t="shared" si="67"/>
        <v>6</v>
      </c>
      <c r="FQ109" s="21">
        <f t="shared" si="68"/>
        <v>1200</v>
      </c>
      <c r="FR109" s="43">
        <f t="shared" si="69"/>
        <v>0</v>
      </c>
      <c r="FS109" s="21">
        <f t="shared" si="70"/>
        <v>0</v>
      </c>
      <c r="FT109" s="43">
        <f t="shared" si="71"/>
        <v>0</v>
      </c>
      <c r="FU109" s="21">
        <f t="shared" si="72"/>
        <v>0</v>
      </c>
      <c r="FV109" s="43">
        <f t="shared" si="73"/>
        <v>0</v>
      </c>
      <c r="FW109" s="21">
        <f t="shared" si="74"/>
        <v>0</v>
      </c>
      <c r="FX109" s="43">
        <f t="shared" si="75"/>
        <v>0</v>
      </c>
      <c r="FY109" s="21">
        <f t="shared" si="76"/>
        <v>0</v>
      </c>
      <c r="FZ109" s="43">
        <f t="shared" si="77"/>
        <v>0</v>
      </c>
      <c r="GA109" s="21">
        <f t="shared" si="78"/>
        <v>0</v>
      </c>
      <c r="GB109" s="43">
        <f t="shared" si="79"/>
        <v>0</v>
      </c>
      <c r="GC109" s="21">
        <f t="shared" si="80"/>
        <v>0</v>
      </c>
      <c r="GD109" s="43">
        <f t="shared" si="81"/>
        <v>0</v>
      </c>
      <c r="GE109" s="21">
        <f t="shared" si="82"/>
        <v>0</v>
      </c>
      <c r="GF109" s="43">
        <f t="shared" si="83"/>
        <v>0</v>
      </c>
      <c r="GG109" s="21">
        <f t="shared" si="84"/>
        <v>0</v>
      </c>
      <c r="GH109" s="43">
        <f t="shared" si="85"/>
        <v>0</v>
      </c>
      <c r="GI109" s="21">
        <f t="shared" si="86"/>
        <v>0</v>
      </c>
      <c r="GJ109" s="43">
        <f t="shared" si="87"/>
        <v>0</v>
      </c>
      <c r="GK109" s="21">
        <f t="shared" si="88"/>
        <v>0</v>
      </c>
      <c r="GL109" s="43">
        <f t="shared" si="89"/>
        <v>0</v>
      </c>
      <c r="GM109" s="21">
        <f t="shared" si="90"/>
        <v>0</v>
      </c>
      <c r="GN109" s="43">
        <f t="shared" si="91"/>
        <v>0</v>
      </c>
      <c r="GO109" s="21">
        <f t="shared" si="92"/>
        <v>0</v>
      </c>
      <c r="GP109" s="43">
        <f t="shared" si="93"/>
        <v>0</v>
      </c>
      <c r="GQ109" s="21">
        <f t="shared" si="94"/>
        <v>0</v>
      </c>
      <c r="GR109" s="43">
        <f t="shared" si="95"/>
        <v>0</v>
      </c>
      <c r="GS109" s="21">
        <f t="shared" si="96"/>
        <v>0</v>
      </c>
      <c r="GT109" s="43">
        <f t="shared" si="97"/>
        <v>0</v>
      </c>
      <c r="GU109" s="21">
        <f t="shared" si="98"/>
        <v>0</v>
      </c>
      <c r="GV109" s="43">
        <f t="shared" si="99"/>
        <v>86</v>
      </c>
      <c r="GW109" s="43">
        <f t="shared" si="100"/>
        <v>17200</v>
      </c>
      <c r="GX109" s="45"/>
      <c r="GY109" s="43">
        <f t="shared" si="102"/>
        <v>54</v>
      </c>
      <c r="HF109" s="89" t="str">
        <f t="shared" si="101"/>
        <v>Sample104</v>
      </c>
      <c r="HG109" s="43">
        <f t="shared" si="101"/>
        <v>200</v>
      </c>
      <c r="HH109" s="89" t="str">
        <f t="shared" si="101"/>
        <v>Ft/db</v>
      </c>
      <c r="HI109" s="13">
        <f t="shared" si="103"/>
        <v>45</v>
      </c>
      <c r="HJ109" s="43">
        <f>IF($HJ$1=1,IF(haviszla2!$E$5="h",haviszla2!H109,IF(haviszla2!$E$5="k",haviszla2!I109,IF(haviszla2!$E$5="sz",haviszla2!J109,IF(haviszla2!$E$5="cs",haviszla2!K109,IF(haviszla2!$E$5="p",haviszla2!L109,IF(haviszla2!$E$5="szo",haviszla2!M109,0)))))),0)</f>
        <v>0</v>
      </c>
      <c r="HK109" s="43">
        <f>IF($HK$1=1,IF(haviszla2!$E$5="h",haviszla2!N109,IF(haviszla2!$E$5="k",haviszla2!O109,IF(haviszla2!$E$5="sz",haviszla2!P109,IF(haviszla2!$E$5="cs",haviszla2!Q109,IF(haviszla2!$E$5="p",haviszla2!R109,IF(haviszla2!$E$5="szo",haviszla2!S109,0)))))),0)</f>
        <v>45</v>
      </c>
      <c r="HL109" s="43">
        <f>IF($HL$1=1,IF(haviszla2!$E$5="h",haviszla2!T109,IF(haviszla2!$E$5="k",haviszla2!U109,IF(haviszla2!$E$5="sz",haviszla2!V109,IF(haviszla2!$E$5="cs",haviszla2!W109,IF(haviszla2!$E$5="p",haviszla2!X109,IF(haviszla2!$E$5="szo",haviszla2!Y109,0)))))),0)</f>
        <v>0</v>
      </c>
      <c r="HM109" s="43">
        <f>IF($HM$1=1,IF(haviszla2!$E$5="h",haviszla2!Z109,IF(haviszla2!$E$5="k",haviszla2!AA109,IF(haviszla2!$E$5="sz",haviszla2!AB109,IF(haviszla2!$E$5="cs",haviszla2!AC109,IF(haviszla2!$E$5="p",haviszla2!AD109,IF(haviszla2!$E$5="szo",haviszla2!AE109,0)))))),0)</f>
        <v>0</v>
      </c>
      <c r="HN109" s="43">
        <f>IF($HN$1=1,IF(haviszla2!$E$5="h",haviszla2!AF109,IF(haviszla2!$E$5="k",haviszla2!AG109,IF(haviszla2!$E$5="sz",haviszla2!AH109,IF(haviszla2!$E$5="cs",haviszla2!AI109,IF(haviszla2!$E$5="p",haviszla2!AJ109,IF(haviszla2!$E$5="szo",haviszla2!AK109,0)))))),0)</f>
        <v>0</v>
      </c>
      <c r="HO109" s="43">
        <f>IF($HO$1=1,IF(haviszla2!$E$5="h",haviszla2!AL109,IF(haviszla2!$E$5="k",haviszla2!AM109,IF(haviszla2!$E$5="sz",haviszla2!AN109,IF(haviszla2!$E$5="cs",haviszla2!AO109,IF(haviszla2!$E$5="p",haviszla2!AP109,IF(haviszla2!$E$5="szo",haviszla2!AQ109,0)))))),0)</f>
        <v>0</v>
      </c>
      <c r="HP109" s="43">
        <f>IF($HP$1=1,IF(haviszla2!$E$5="h",haviszla2!AR109,IF(haviszla2!$E$5="k",haviszla2!AS109,IF(haviszla2!$E$5="sz",haviszla2!AT109,IF(haviszla2!$E$5="cs",haviszla2!AU109,IF(haviszla2!$E$5="p",haviszla2!AV109,IF(haviszla2!$E$5="szo",haviszla2!AW109,0)))))),0)</f>
        <v>0</v>
      </c>
      <c r="HQ109" s="43">
        <f>IF($HQ$1=1,IF(haviszla2!$E$5="h",haviszla2!AX109,IF(haviszla2!$E$5="k",haviszla2!AY109,IF(haviszla2!$E$5="sz",haviszla2!AZ109,IF(haviszla2!$E$5="cs",haviszla2!BA109,IF(haviszla2!$E$5="p",haviszla2!BB109,IF(haviszla2!$E$5="szo",haviszla2!BC109,0)))))),0)</f>
        <v>0</v>
      </c>
      <c r="HR109" s="43">
        <f>IF($HR$1=1,IF(haviszla2!$E$5="h",haviszla2!BD109,IF(haviszla2!$E$5="k",haviszla2!BE109,IF(haviszla2!$E$5="sz",haviszla2!BF109,IF(haviszla2!$E$5="cs",haviszla2!BG109,IF(haviszla2!$E$5="p",haviszla2!BH109,IF(haviszla2!$E$5="szo",haviszla2!BI109,0)))))),0)</f>
        <v>0</v>
      </c>
      <c r="HS109" s="43">
        <f>IF($HS$1=1,IF(haviszla2!$E$5="h",haviszla2!BJ109,IF(haviszla2!$E$5="k",haviszla2!BK109,IF(haviszla2!$E$5="sz",haviszla2!BL109,IF(haviszla2!$E$5="cs",haviszla2!BM109,IF(haviszla2!$E$5="p",haviszla2!BN109,IF(haviszla2!$E$5="szo",haviszla2!BO109,0)))))),0)</f>
        <v>0</v>
      </c>
      <c r="HT109" s="43">
        <f>IF($HT$1=1,IF(haviszla2!$E$5="h",haviszla2!BP109,IF(haviszla2!$E$5="k",haviszla2!BQ109,IF(haviszla2!$E$5="sz",haviszla2!BR109,IF(haviszla2!$E$5="cs",haviszla2!BS109,IF(haviszla2!$E$5="p",haviszla2!BT109,IF(haviszla2!$E$5="szo",haviszla2!BU109,0)))))),0)</f>
        <v>0</v>
      </c>
      <c r="HU109" s="43">
        <f>IF($HU$1=1,IF(haviszla2!$E$5="h",haviszla2!BV109,IF(haviszla2!$E$5="k",haviszla2!BW109,IF(haviszla2!$E$5="sz",haviszla2!BX109,IF(haviszla2!$E$5="cs",haviszla2!BY109,IF(haviszla2!$E$5="p",haviszla2!BZ109,IF(haviszla2!$E$5="szo",haviszla2!CA109,0)))))),0)</f>
        <v>0</v>
      </c>
      <c r="HV109" s="43">
        <f>IF($HV$1=1,IF(haviszla2!$E$5="h",haviszla2!CB109,IF(haviszla2!$E$5="k",haviszla2!CC109,IF(haviszla2!$E$5="sz",haviszla2!CD109,IF(haviszla2!$E$5="cs",haviszla2!CE109,IF(haviszla2!$E$5="p",haviszla2!CF109,IF(haviszla2!$E$5="szo",haviszla2!CG109,0)))))),0)</f>
        <v>0</v>
      </c>
      <c r="HW109" s="43">
        <f>IF($HW$1=1,IF(haviszla2!$E$5="h",haviszla2!CH109,IF(haviszla2!$E$5="k",haviszla2!CI109,IF(haviszla2!$E$5="sz",haviszla2!CJ109,IF(haviszla2!$E$5="cs",haviszla2!CK109,IF(haviszla2!$E$5="p",haviszla2!CL109,IF(haviszla2!$E$5="szo",haviszla2!CM109,0)))))),0)</f>
        <v>0</v>
      </c>
      <c r="HX109" s="43">
        <f>IF($HX$1=1,IF(haviszla2!$E$5="h",haviszla2!CN109,IF(haviszla2!$E$5="k",haviszla2!CO109,IF(haviszla2!$E$5="sz",haviszla2!CP109,IF(haviszla2!$E$5="cs",haviszla2!CQ109,IF(haviszla2!$E$5="p",haviszla2!CR109,IF(haviszla2!$E$5="szo",haviszla2!CS109,0)))))),0)</f>
        <v>0</v>
      </c>
      <c r="HY109" s="43">
        <f>IF($HY$1=1,IF(haviszla2!$E$5="h",haviszla2!CT109,IF(haviszla2!$E$5="k",haviszla2!CU109,IF(haviszla2!$E$5="sz",haviszla2!CV109,IF(haviszla2!$E$5="cs",haviszla2!CW109,IF(haviszla2!$E$5="p",haviszla2!CX109,IF(haviszla2!$E$5="szo",haviszla2!CY109,0)))))),0)</f>
        <v>0</v>
      </c>
      <c r="HZ109" s="43">
        <f>IF($HZ$1=1,IF(haviszla2!$E$5="h",haviszla2!CZ109,IF(haviszla2!$E$5="k",haviszla2!DA109,IF(haviszla2!$E$5="sz",haviszla2!DB109,IF(haviszla2!$E$5="cs",haviszla2!DC109,IF(haviszla2!$E$5="p",haviszla2!DD109,IF(haviszla2!$E$5="szo",haviszla2!DE109,0)))))),0)</f>
        <v>0</v>
      </c>
      <c r="IA109" s="43">
        <f>IF($IA$1=1,IF(haviszla2!$E$5="h",haviszla2!DF109,IF(haviszla2!$E$5="k",haviszla2!DG109,IF(haviszla2!$E$5="sz",haviszla2!DH109,IF(haviszla2!$E$5="cs",haviszla2!DI109,IF(haviszla2!$E$5="p",haviszla2!DJ109,IF(haviszla2!$E$5="szo",haviszla2!DK109,0)))))),0)</f>
        <v>0</v>
      </c>
      <c r="IB109" s="43">
        <f>IF($IB$1=1,IF(haviszla2!$E$5="h",haviszla2!DL109,IF(haviszla2!$E$5="k",haviszla2!DM109,IF(haviszla2!$E$5="sz",haviszla2!DN109,IF(haviszla2!$E$5="cs",haviszla2!DO109,IF(haviszla2!$E$5="p",haviszla2!DP109,IF(haviszla2!$E$5="szo",haviszla2!DQ109,0)))))),0)</f>
        <v>0</v>
      </c>
      <c r="IC109" s="43">
        <f>IF($IC$1=1,IF(haviszla2!$E$5="h",haviszla2!DR109,IF(haviszla2!$E$5="k",haviszla2!DS109,IF(haviszla2!$E$5="sz",haviszla2!DT109,IF(haviszla2!$E$5="cs",haviszla2!DU109,IF(haviszla2!$E$5="p",haviszla2!DV109,IF(haviszla2!$E$5="szo",haviszla2!DW109,0)))))),0)</f>
        <v>0</v>
      </c>
      <c r="ID109" s="43">
        <f>IF($ID$1=1,IF(haviszla2!$E$5="h",haviszla2!DX109,IF(haviszla2!$E$5="k",haviszla2!DY109,IF(haviszla2!$E$5="sz",haviszla2!DZ109,IF(haviszla2!$E$5="cs",haviszla2!EA109,IF(haviszla2!$E$5="p",haviszla2!EB109,IF(haviszla2!$E$5="szo",haviszla2!EC109,0)))))),0)</f>
        <v>0</v>
      </c>
      <c r="IE109" s="43">
        <f>IF($IE$1=1,IF(haviszla2!$E$5="h",haviszla2!ED109,IF(haviszla2!$E$5="k",haviszla2!EE109,IF(haviszla2!$E$5="sz",haviszla2!EF109,IF(haviszla2!$E$5="cs",haviszla2!EG109,IF(haviszla2!$E$5="p",haviszla2!EH109,IF(haviszla2!$E$5="szo",haviszla2!EI109,0)))))),0)</f>
        <v>0</v>
      </c>
    </row>
    <row r="110" spans="1:239" ht="15" customHeight="1">
      <c r="A110" s="18" t="s">
        <v>180</v>
      </c>
      <c r="B110" s="89" t="s">
        <v>490</v>
      </c>
      <c r="C110" s="43">
        <v>165</v>
      </c>
      <c r="D110" s="43" t="s">
        <v>151</v>
      </c>
      <c r="E110" s="13">
        <f t="shared" si="52"/>
        <v>0</v>
      </c>
      <c r="F110" s="48"/>
      <c r="G110" s="48"/>
      <c r="H110" s="89">
        <v>0</v>
      </c>
      <c r="I110" s="51">
        <v>0</v>
      </c>
      <c r="J110" s="89">
        <v>0</v>
      </c>
      <c r="K110" s="51">
        <v>0</v>
      </c>
      <c r="L110" s="51">
        <v>0</v>
      </c>
      <c r="M110" s="52">
        <v>0</v>
      </c>
      <c r="N110" s="64">
        <v>0</v>
      </c>
      <c r="O110" s="51">
        <v>0</v>
      </c>
      <c r="P110" s="51">
        <v>0</v>
      </c>
      <c r="Q110" s="51">
        <v>0</v>
      </c>
      <c r="R110" s="51">
        <v>0</v>
      </c>
      <c r="S110" s="54">
        <v>0</v>
      </c>
      <c r="T110" s="55">
        <v>0</v>
      </c>
      <c r="U110" s="51">
        <v>0</v>
      </c>
      <c r="V110" s="51">
        <v>0</v>
      </c>
      <c r="W110" s="51">
        <v>0</v>
      </c>
      <c r="X110" s="51">
        <v>0</v>
      </c>
      <c r="Y110" s="51">
        <v>0</v>
      </c>
      <c r="Z110" s="64">
        <v>0</v>
      </c>
      <c r="AA110" s="51">
        <v>0</v>
      </c>
      <c r="AB110" s="51">
        <v>0</v>
      </c>
      <c r="AC110" s="51">
        <v>0</v>
      </c>
      <c r="AD110" s="51">
        <v>0</v>
      </c>
      <c r="AE110" s="54">
        <v>0</v>
      </c>
      <c r="AF110" s="64">
        <v>0</v>
      </c>
      <c r="AG110" s="51">
        <v>0</v>
      </c>
      <c r="AH110" s="54">
        <v>0</v>
      </c>
      <c r="AI110" s="51">
        <v>0</v>
      </c>
      <c r="AJ110" s="56">
        <v>0</v>
      </c>
      <c r="AK110" s="51">
        <v>0</v>
      </c>
      <c r="AL110" s="55">
        <v>0</v>
      </c>
      <c r="AM110" s="54">
        <v>0</v>
      </c>
      <c r="AN110" s="54">
        <v>0</v>
      </c>
      <c r="AO110" s="54">
        <v>0</v>
      </c>
      <c r="AP110" s="54">
        <v>0</v>
      </c>
      <c r="AQ110" s="54">
        <v>0</v>
      </c>
      <c r="AR110" s="64">
        <v>0</v>
      </c>
      <c r="AS110" s="51">
        <v>0</v>
      </c>
      <c r="AT110" s="54">
        <v>0</v>
      </c>
      <c r="AU110" s="51">
        <v>0</v>
      </c>
      <c r="AV110" s="51">
        <v>0</v>
      </c>
      <c r="AW110" s="54">
        <v>0</v>
      </c>
      <c r="AX110" s="57">
        <v>0</v>
      </c>
      <c r="AY110" s="51">
        <v>0</v>
      </c>
      <c r="AZ110" s="51">
        <v>0</v>
      </c>
      <c r="BA110" s="51">
        <v>0</v>
      </c>
      <c r="BB110" s="56">
        <v>0</v>
      </c>
      <c r="BC110" s="58">
        <v>0</v>
      </c>
      <c r="BD110" s="55">
        <v>0</v>
      </c>
      <c r="BE110" s="51">
        <v>0</v>
      </c>
      <c r="BF110" s="54">
        <v>0</v>
      </c>
      <c r="BG110" s="54">
        <v>0</v>
      </c>
      <c r="BH110" s="54">
        <v>0</v>
      </c>
      <c r="BI110" s="54">
        <v>0</v>
      </c>
      <c r="BJ110" s="55">
        <v>0</v>
      </c>
      <c r="BK110" s="54">
        <v>0</v>
      </c>
      <c r="BL110" s="54">
        <v>0</v>
      </c>
      <c r="BM110" s="51">
        <v>0</v>
      </c>
      <c r="BN110" s="51">
        <v>0</v>
      </c>
      <c r="BO110" s="54">
        <v>0</v>
      </c>
      <c r="BP110" s="55">
        <v>0</v>
      </c>
      <c r="BQ110" s="54">
        <v>0</v>
      </c>
      <c r="BR110" s="54">
        <v>0</v>
      </c>
      <c r="BS110" s="51">
        <v>0</v>
      </c>
      <c r="BT110" s="54">
        <v>0</v>
      </c>
      <c r="BU110" s="54">
        <v>0</v>
      </c>
      <c r="BV110" s="55">
        <v>0</v>
      </c>
      <c r="BW110" s="54">
        <v>0</v>
      </c>
      <c r="BX110" s="54">
        <v>0</v>
      </c>
      <c r="BY110" s="51">
        <v>0</v>
      </c>
      <c r="BZ110" s="54">
        <v>0</v>
      </c>
      <c r="CA110" s="54">
        <v>0</v>
      </c>
      <c r="CB110" s="55">
        <v>0</v>
      </c>
      <c r="CC110" s="51">
        <v>0</v>
      </c>
      <c r="CD110" s="54">
        <v>0</v>
      </c>
      <c r="CE110" s="51">
        <v>0</v>
      </c>
      <c r="CF110" s="51">
        <v>0</v>
      </c>
      <c r="CG110" s="54">
        <v>0</v>
      </c>
      <c r="CH110" s="55">
        <v>0</v>
      </c>
      <c r="CI110" s="54">
        <v>0</v>
      </c>
      <c r="CJ110" s="54">
        <v>0</v>
      </c>
      <c r="CK110" s="51">
        <v>0</v>
      </c>
      <c r="CL110" s="54">
        <v>0</v>
      </c>
      <c r="CM110" s="54">
        <v>0</v>
      </c>
      <c r="CN110" s="55">
        <v>0</v>
      </c>
      <c r="CO110" s="54">
        <v>0</v>
      </c>
      <c r="CP110" s="54">
        <v>0</v>
      </c>
      <c r="CQ110" s="54">
        <v>0</v>
      </c>
      <c r="CR110" s="54">
        <v>0</v>
      </c>
      <c r="CS110" s="54">
        <v>0</v>
      </c>
      <c r="CT110" s="64">
        <v>0</v>
      </c>
      <c r="CU110" s="51">
        <v>0</v>
      </c>
      <c r="CV110" s="51">
        <v>0</v>
      </c>
      <c r="CW110" s="51">
        <v>0</v>
      </c>
      <c r="CX110" s="51">
        <v>0</v>
      </c>
      <c r="CY110" s="51">
        <v>0</v>
      </c>
      <c r="CZ110" s="64">
        <v>0</v>
      </c>
      <c r="DA110" s="54">
        <v>0</v>
      </c>
      <c r="DB110" s="54">
        <v>0</v>
      </c>
      <c r="DC110" s="54">
        <v>0</v>
      </c>
      <c r="DD110" s="58">
        <v>0</v>
      </c>
      <c r="DE110" s="54">
        <v>0</v>
      </c>
      <c r="DF110" s="55">
        <v>0</v>
      </c>
      <c r="DG110" s="51">
        <v>0</v>
      </c>
      <c r="DH110" s="54">
        <v>0</v>
      </c>
      <c r="DI110" s="51">
        <v>0</v>
      </c>
      <c r="DJ110" s="51">
        <v>0</v>
      </c>
      <c r="DK110" s="54">
        <v>0</v>
      </c>
      <c r="DL110" s="64">
        <v>0</v>
      </c>
      <c r="DM110" s="56">
        <v>0</v>
      </c>
      <c r="DN110" s="51">
        <v>0</v>
      </c>
      <c r="DO110" s="51">
        <v>0</v>
      </c>
      <c r="DP110" s="51">
        <v>0</v>
      </c>
      <c r="DQ110" s="54">
        <v>0</v>
      </c>
      <c r="DR110" s="64">
        <v>0</v>
      </c>
      <c r="DS110" s="51">
        <v>0</v>
      </c>
      <c r="DT110" s="51">
        <v>0</v>
      </c>
      <c r="DU110" s="51">
        <v>0</v>
      </c>
      <c r="DV110" s="51">
        <v>0</v>
      </c>
      <c r="DW110" s="54">
        <v>0</v>
      </c>
      <c r="DX110" s="55">
        <v>0</v>
      </c>
      <c r="DY110" s="54">
        <v>0</v>
      </c>
      <c r="DZ110" s="54">
        <v>0</v>
      </c>
      <c r="EA110" s="54">
        <v>0</v>
      </c>
      <c r="EB110" s="56">
        <v>0</v>
      </c>
      <c r="EC110" s="54">
        <v>0</v>
      </c>
      <c r="ED110" s="64">
        <v>0</v>
      </c>
      <c r="EE110" s="54">
        <v>0</v>
      </c>
      <c r="EF110" s="51">
        <v>0</v>
      </c>
      <c r="EG110" s="54">
        <v>0</v>
      </c>
      <c r="EH110" s="58">
        <v>0</v>
      </c>
      <c r="EI110" s="54">
        <v>0</v>
      </c>
      <c r="EJ110" s="55"/>
      <c r="EK110" s="54">
        <v>0</v>
      </c>
      <c r="EL110" s="54"/>
      <c r="EM110" s="54"/>
      <c r="EN110" s="54"/>
      <c r="EO110" s="59"/>
      <c r="EP110" s="55"/>
      <c r="EQ110" s="54">
        <v>0</v>
      </c>
      <c r="ER110" s="54"/>
      <c r="ES110" s="54"/>
      <c r="ET110" s="54"/>
      <c r="EU110" s="59"/>
      <c r="EV110" s="55"/>
      <c r="EW110" s="54">
        <v>0</v>
      </c>
      <c r="EX110" s="54"/>
      <c r="EY110" s="54"/>
      <c r="EZ110" s="54"/>
      <c r="FA110" s="59">
        <v>0</v>
      </c>
      <c r="FB110" s="43">
        <f t="shared" si="53"/>
        <v>0</v>
      </c>
      <c r="FC110" s="21">
        <f t="shared" si="54"/>
        <v>0</v>
      </c>
      <c r="FD110" s="43">
        <f t="shared" si="55"/>
        <v>0</v>
      </c>
      <c r="FE110" s="21">
        <f t="shared" si="56"/>
        <v>0</v>
      </c>
      <c r="FF110" s="43">
        <f t="shared" si="57"/>
        <v>0</v>
      </c>
      <c r="FG110" s="21">
        <f t="shared" si="58"/>
        <v>0</v>
      </c>
      <c r="FH110" s="43">
        <f t="shared" si="59"/>
        <v>0</v>
      </c>
      <c r="FI110" s="21">
        <f t="shared" si="60"/>
        <v>0</v>
      </c>
      <c r="FJ110" s="43">
        <f t="shared" si="61"/>
        <v>0</v>
      </c>
      <c r="FK110" s="21">
        <f t="shared" si="62"/>
        <v>0</v>
      </c>
      <c r="FL110" s="43">
        <f t="shared" si="63"/>
        <v>0</v>
      </c>
      <c r="FM110" s="21">
        <f t="shared" si="64"/>
        <v>0</v>
      </c>
      <c r="FN110" s="43">
        <f t="shared" si="65"/>
        <v>0</v>
      </c>
      <c r="FO110" s="21">
        <f t="shared" si="66"/>
        <v>0</v>
      </c>
      <c r="FP110" s="43">
        <f t="shared" si="67"/>
        <v>0</v>
      </c>
      <c r="FQ110" s="21">
        <f t="shared" si="68"/>
        <v>0</v>
      </c>
      <c r="FR110" s="43">
        <f t="shared" si="69"/>
        <v>0</v>
      </c>
      <c r="FS110" s="21">
        <f t="shared" si="70"/>
        <v>0</v>
      </c>
      <c r="FT110" s="43">
        <f t="shared" si="71"/>
        <v>0</v>
      </c>
      <c r="FU110" s="21">
        <f t="shared" si="72"/>
        <v>0</v>
      </c>
      <c r="FV110" s="43">
        <f t="shared" si="73"/>
        <v>0</v>
      </c>
      <c r="FW110" s="21">
        <f t="shared" si="74"/>
        <v>0</v>
      </c>
      <c r="FX110" s="43">
        <f t="shared" si="75"/>
        <v>0</v>
      </c>
      <c r="FY110" s="21">
        <f t="shared" si="76"/>
        <v>0</v>
      </c>
      <c r="FZ110" s="43">
        <f t="shared" si="77"/>
        <v>0</v>
      </c>
      <c r="GA110" s="21">
        <f t="shared" si="78"/>
        <v>0</v>
      </c>
      <c r="GB110" s="43">
        <f t="shared" si="79"/>
        <v>0</v>
      </c>
      <c r="GC110" s="21">
        <f t="shared" si="80"/>
        <v>0</v>
      </c>
      <c r="GD110" s="43">
        <f t="shared" si="81"/>
        <v>0</v>
      </c>
      <c r="GE110" s="21">
        <f t="shared" si="82"/>
        <v>0</v>
      </c>
      <c r="GF110" s="43">
        <f t="shared" si="83"/>
        <v>0</v>
      </c>
      <c r="GG110" s="21">
        <f t="shared" si="84"/>
        <v>0</v>
      </c>
      <c r="GH110" s="43">
        <f t="shared" si="85"/>
        <v>0</v>
      </c>
      <c r="GI110" s="21">
        <f t="shared" si="86"/>
        <v>0</v>
      </c>
      <c r="GJ110" s="43">
        <f t="shared" si="87"/>
        <v>0</v>
      </c>
      <c r="GK110" s="21">
        <f t="shared" si="88"/>
        <v>0</v>
      </c>
      <c r="GL110" s="43">
        <f t="shared" si="89"/>
        <v>0</v>
      </c>
      <c r="GM110" s="21">
        <f t="shared" si="90"/>
        <v>0</v>
      </c>
      <c r="GN110" s="43">
        <f t="shared" si="91"/>
        <v>0</v>
      </c>
      <c r="GO110" s="21">
        <f t="shared" si="92"/>
        <v>0</v>
      </c>
      <c r="GP110" s="43">
        <f t="shared" si="93"/>
        <v>0</v>
      </c>
      <c r="GQ110" s="21">
        <f t="shared" si="94"/>
        <v>0</v>
      </c>
      <c r="GR110" s="43">
        <f t="shared" si="95"/>
        <v>0</v>
      </c>
      <c r="GS110" s="21">
        <f t="shared" si="96"/>
        <v>0</v>
      </c>
      <c r="GT110" s="43">
        <f t="shared" si="97"/>
        <v>0</v>
      </c>
      <c r="GU110" s="21">
        <f t="shared" si="98"/>
        <v>0</v>
      </c>
      <c r="GV110" s="43">
        <f t="shared" si="99"/>
        <v>0</v>
      </c>
      <c r="GW110" s="43">
        <f t="shared" si="100"/>
        <v>0</v>
      </c>
      <c r="GX110" s="28"/>
      <c r="GY110" s="43">
        <f t="shared" si="102"/>
        <v>0</v>
      </c>
      <c r="HF110" s="89" t="str">
        <f t="shared" si="101"/>
        <v>Sample105</v>
      </c>
      <c r="HG110" s="43">
        <f t="shared" si="101"/>
        <v>165</v>
      </c>
      <c r="HH110" s="89" t="str">
        <f t="shared" si="101"/>
        <v>Ft/db</v>
      </c>
      <c r="HI110" s="13">
        <f t="shared" si="103"/>
        <v>0</v>
      </c>
      <c r="HJ110" s="43">
        <f>IF($HJ$1=1,IF(haviszla2!$E$5="h",haviszla2!H110,IF(haviszla2!$E$5="k",haviszla2!I110,IF(haviszla2!$E$5="sz",haviszla2!J110,IF(haviszla2!$E$5="cs",haviszla2!K110,IF(haviszla2!$E$5="p",haviszla2!L110,IF(haviszla2!$E$5="szo",haviszla2!M110,0)))))),0)</f>
        <v>0</v>
      </c>
      <c r="HK110" s="43">
        <f>IF($HK$1=1,IF(haviszla2!$E$5="h",haviszla2!N110,IF(haviszla2!$E$5="k",haviszla2!O110,IF(haviszla2!$E$5="sz",haviszla2!P110,IF(haviszla2!$E$5="cs",haviszla2!Q110,IF(haviszla2!$E$5="p",haviszla2!R110,IF(haviszla2!$E$5="szo",haviszla2!S110,0)))))),0)</f>
        <v>0</v>
      </c>
      <c r="HL110" s="43">
        <f>IF($HL$1=1,IF(haviszla2!$E$5="h",haviszla2!T110,IF(haviszla2!$E$5="k",haviszla2!U110,IF(haviszla2!$E$5="sz",haviszla2!V110,IF(haviszla2!$E$5="cs",haviszla2!W110,IF(haviszla2!$E$5="p",haviszla2!X110,IF(haviszla2!$E$5="szo",haviszla2!Y110,0)))))),0)</f>
        <v>0</v>
      </c>
      <c r="HM110" s="43">
        <f>IF($HM$1=1,IF(haviszla2!$E$5="h",haviszla2!Z110,IF(haviszla2!$E$5="k",haviszla2!AA110,IF(haviszla2!$E$5="sz",haviszla2!AB110,IF(haviszla2!$E$5="cs",haviszla2!AC110,IF(haviszla2!$E$5="p",haviszla2!AD110,IF(haviszla2!$E$5="szo",haviszla2!AE110,0)))))),0)</f>
        <v>0</v>
      </c>
      <c r="HN110" s="43">
        <f>IF($HN$1=1,IF(haviszla2!$E$5="h",haviszla2!AF110,IF(haviszla2!$E$5="k",haviszla2!AG110,IF(haviszla2!$E$5="sz",haviszla2!AH110,IF(haviszla2!$E$5="cs",haviszla2!AI110,IF(haviszla2!$E$5="p",haviszla2!AJ110,IF(haviszla2!$E$5="szo",haviszla2!AK110,0)))))),0)</f>
        <v>0</v>
      </c>
      <c r="HO110" s="43">
        <f>IF($HO$1=1,IF(haviszla2!$E$5="h",haviszla2!AL110,IF(haviszla2!$E$5="k",haviszla2!AM110,IF(haviszla2!$E$5="sz",haviszla2!AN110,IF(haviszla2!$E$5="cs",haviszla2!AO110,IF(haviszla2!$E$5="p",haviszla2!AP110,IF(haviszla2!$E$5="szo",haviszla2!AQ110,0)))))),0)</f>
        <v>0</v>
      </c>
      <c r="HP110" s="43">
        <f>IF($HP$1=1,IF(haviszla2!$E$5="h",haviszla2!AR110,IF(haviszla2!$E$5="k",haviszla2!AS110,IF(haviszla2!$E$5="sz",haviszla2!AT110,IF(haviszla2!$E$5="cs",haviszla2!AU110,IF(haviszla2!$E$5="p",haviszla2!AV110,IF(haviszla2!$E$5="szo",haviszla2!AW110,0)))))),0)</f>
        <v>0</v>
      </c>
      <c r="HQ110" s="43">
        <f>IF($HQ$1=1,IF(haviszla2!$E$5="h",haviszla2!AX110,IF(haviszla2!$E$5="k",haviszla2!AY110,IF(haviszla2!$E$5="sz",haviszla2!AZ110,IF(haviszla2!$E$5="cs",haviszla2!BA110,IF(haviszla2!$E$5="p",haviszla2!BB110,IF(haviszla2!$E$5="szo",haviszla2!BC110,0)))))),0)</f>
        <v>0</v>
      </c>
      <c r="HR110" s="43">
        <f>IF($HR$1=1,IF(haviszla2!$E$5="h",haviszla2!BD110,IF(haviszla2!$E$5="k",haviszla2!BE110,IF(haviszla2!$E$5="sz",haviszla2!BF110,IF(haviszla2!$E$5="cs",haviszla2!BG110,IF(haviszla2!$E$5="p",haviszla2!BH110,IF(haviszla2!$E$5="szo",haviszla2!BI110,0)))))),0)</f>
        <v>0</v>
      </c>
      <c r="HS110" s="43">
        <f>IF($HS$1=1,IF(haviszla2!$E$5="h",haviszla2!BJ110,IF(haviszla2!$E$5="k",haviszla2!BK110,IF(haviszla2!$E$5="sz",haviszla2!BL110,IF(haviszla2!$E$5="cs",haviszla2!BM110,IF(haviszla2!$E$5="p",haviszla2!BN110,IF(haviszla2!$E$5="szo",haviszla2!BO110,0)))))),0)</f>
        <v>0</v>
      </c>
      <c r="HT110" s="43">
        <f>IF($HT$1=1,IF(haviszla2!$E$5="h",haviszla2!BP110,IF(haviszla2!$E$5="k",haviszla2!BQ110,IF(haviszla2!$E$5="sz",haviszla2!BR110,IF(haviszla2!$E$5="cs",haviszla2!BS110,IF(haviszla2!$E$5="p",haviszla2!BT110,IF(haviszla2!$E$5="szo",haviszla2!BU110,0)))))),0)</f>
        <v>0</v>
      </c>
      <c r="HU110" s="43">
        <f>IF($HU$1=1,IF(haviszla2!$E$5="h",haviszla2!BV110,IF(haviszla2!$E$5="k",haviszla2!BW110,IF(haviszla2!$E$5="sz",haviszla2!BX110,IF(haviszla2!$E$5="cs",haviszla2!BY110,IF(haviszla2!$E$5="p",haviszla2!BZ110,IF(haviszla2!$E$5="szo",haviszla2!CA110,0)))))),0)</f>
        <v>0</v>
      </c>
      <c r="HV110" s="43">
        <f>IF($HV$1=1,IF(haviszla2!$E$5="h",haviszla2!CB110,IF(haviszla2!$E$5="k",haviszla2!CC110,IF(haviszla2!$E$5="sz",haviszla2!CD110,IF(haviszla2!$E$5="cs",haviszla2!CE110,IF(haviszla2!$E$5="p",haviszla2!CF110,IF(haviszla2!$E$5="szo",haviszla2!CG110,0)))))),0)</f>
        <v>0</v>
      </c>
      <c r="HW110" s="43">
        <f>IF($HW$1=1,IF(haviszla2!$E$5="h",haviszla2!CH110,IF(haviszla2!$E$5="k",haviszla2!CI110,IF(haviszla2!$E$5="sz",haviszla2!CJ110,IF(haviszla2!$E$5="cs",haviszla2!CK110,IF(haviszla2!$E$5="p",haviszla2!CL110,IF(haviszla2!$E$5="szo",haviszla2!CM110,0)))))),0)</f>
        <v>0</v>
      </c>
      <c r="HX110" s="43">
        <f>IF($HX$1=1,IF(haviszla2!$E$5="h",haviszla2!CN110,IF(haviszla2!$E$5="k",haviszla2!CO110,IF(haviszla2!$E$5="sz",haviszla2!CP110,IF(haviszla2!$E$5="cs",haviszla2!CQ110,IF(haviszla2!$E$5="p",haviszla2!CR110,IF(haviszla2!$E$5="szo",haviszla2!CS110,0)))))),0)</f>
        <v>0</v>
      </c>
      <c r="HY110" s="43">
        <f>IF($HY$1=1,IF(haviszla2!$E$5="h",haviszla2!CT110,IF(haviszla2!$E$5="k",haviszla2!CU110,IF(haviszla2!$E$5="sz",haviszla2!CV110,IF(haviszla2!$E$5="cs",haviszla2!CW110,IF(haviszla2!$E$5="p",haviszla2!CX110,IF(haviszla2!$E$5="szo",haviszla2!CY110,0)))))),0)</f>
        <v>0</v>
      </c>
      <c r="HZ110" s="43">
        <f>IF($HZ$1=1,IF(haviszla2!$E$5="h",haviszla2!CZ110,IF(haviszla2!$E$5="k",haviszla2!DA110,IF(haviszla2!$E$5="sz",haviszla2!DB110,IF(haviszla2!$E$5="cs",haviszla2!DC110,IF(haviszla2!$E$5="p",haviszla2!DD110,IF(haviszla2!$E$5="szo",haviszla2!DE110,0)))))),0)</f>
        <v>0</v>
      </c>
      <c r="IA110" s="43">
        <f>IF($IA$1=1,IF(haviszla2!$E$5="h",haviszla2!DF110,IF(haviszla2!$E$5="k",haviszla2!DG110,IF(haviszla2!$E$5="sz",haviszla2!DH110,IF(haviszla2!$E$5="cs",haviszla2!DI110,IF(haviszla2!$E$5="p",haviszla2!DJ110,IF(haviszla2!$E$5="szo",haviszla2!DK110,0)))))),0)</f>
        <v>0</v>
      </c>
      <c r="IB110" s="43">
        <f>IF($IB$1=1,IF(haviszla2!$E$5="h",haviszla2!DL110,IF(haviszla2!$E$5="k",haviszla2!DM110,IF(haviszla2!$E$5="sz",haviszla2!DN110,IF(haviszla2!$E$5="cs",haviszla2!DO110,IF(haviszla2!$E$5="p",haviszla2!DP110,IF(haviszla2!$E$5="szo",haviszla2!DQ110,0)))))),0)</f>
        <v>0</v>
      </c>
      <c r="IC110" s="43">
        <f>IF($IC$1=1,IF(haviszla2!$E$5="h",haviszla2!DR110,IF(haviszla2!$E$5="k",haviszla2!DS110,IF(haviszla2!$E$5="sz",haviszla2!DT110,IF(haviszla2!$E$5="cs",haviszla2!DU110,IF(haviszla2!$E$5="p",haviszla2!DV110,IF(haviszla2!$E$5="szo",haviszla2!DW110,0)))))),0)</f>
        <v>0</v>
      </c>
      <c r="ID110" s="43">
        <f>IF($ID$1=1,IF(haviszla2!$E$5="h",haviszla2!DX110,IF(haviszla2!$E$5="k",haviszla2!DY110,IF(haviszla2!$E$5="sz",haviszla2!DZ110,IF(haviszla2!$E$5="cs",haviszla2!EA110,IF(haviszla2!$E$5="p",haviszla2!EB110,IF(haviszla2!$E$5="szo",haviszla2!EC110,0)))))),0)</f>
        <v>0</v>
      </c>
      <c r="IE110" s="43">
        <f>IF($IE$1=1,IF(haviszla2!$E$5="h",haviszla2!ED110,IF(haviszla2!$E$5="k",haviszla2!EE110,IF(haviszla2!$E$5="sz",haviszla2!EF110,IF(haviszla2!$E$5="cs",haviszla2!EG110,IF(haviszla2!$E$5="p",haviszla2!EH110,IF(haviszla2!$E$5="szo",haviszla2!EI110,0)))))),0)</f>
        <v>0</v>
      </c>
    </row>
    <row r="111" spans="1:239" ht="15" customHeight="1">
      <c r="A111" s="18" t="s">
        <v>181</v>
      </c>
      <c r="B111" s="89" t="s">
        <v>491</v>
      </c>
      <c r="C111" s="43">
        <v>155</v>
      </c>
      <c r="D111" s="43" t="s">
        <v>151</v>
      </c>
      <c r="E111" s="13">
        <f t="shared" si="52"/>
        <v>0</v>
      </c>
      <c r="F111" s="48"/>
      <c r="G111" s="48"/>
      <c r="H111" s="89">
        <v>0</v>
      </c>
      <c r="I111" s="51">
        <v>0</v>
      </c>
      <c r="J111" s="89">
        <v>0</v>
      </c>
      <c r="K111" s="51">
        <v>0</v>
      </c>
      <c r="L111" s="51">
        <v>0</v>
      </c>
      <c r="M111" s="52">
        <v>0</v>
      </c>
      <c r="N111" s="64">
        <v>0</v>
      </c>
      <c r="O111" s="51">
        <v>0</v>
      </c>
      <c r="P111" s="51">
        <v>0</v>
      </c>
      <c r="Q111" s="51">
        <v>0</v>
      </c>
      <c r="R111" s="51">
        <v>0</v>
      </c>
      <c r="S111" s="54">
        <v>0</v>
      </c>
      <c r="T111" s="55">
        <v>0</v>
      </c>
      <c r="U111" s="51">
        <v>0</v>
      </c>
      <c r="V111" s="51">
        <v>0</v>
      </c>
      <c r="W111" s="51">
        <v>0</v>
      </c>
      <c r="X111" s="51">
        <v>0</v>
      </c>
      <c r="Y111" s="51">
        <v>0</v>
      </c>
      <c r="Z111" s="64">
        <v>0</v>
      </c>
      <c r="AA111" s="51">
        <v>0</v>
      </c>
      <c r="AB111" s="51">
        <v>0</v>
      </c>
      <c r="AC111" s="51">
        <v>0</v>
      </c>
      <c r="AD111" s="51">
        <v>0</v>
      </c>
      <c r="AE111" s="54">
        <v>0</v>
      </c>
      <c r="AF111" s="64">
        <v>0</v>
      </c>
      <c r="AG111" s="51">
        <v>0</v>
      </c>
      <c r="AH111" s="54">
        <v>0</v>
      </c>
      <c r="AI111" s="51">
        <v>0</v>
      </c>
      <c r="AJ111" s="56">
        <v>0</v>
      </c>
      <c r="AK111" s="51">
        <v>0</v>
      </c>
      <c r="AL111" s="55">
        <v>0</v>
      </c>
      <c r="AM111" s="54">
        <v>0</v>
      </c>
      <c r="AN111" s="54">
        <v>0</v>
      </c>
      <c r="AO111" s="54">
        <v>0</v>
      </c>
      <c r="AP111" s="54">
        <v>0</v>
      </c>
      <c r="AQ111" s="54">
        <v>0</v>
      </c>
      <c r="AR111" s="64">
        <v>0</v>
      </c>
      <c r="AS111" s="51">
        <v>0</v>
      </c>
      <c r="AT111" s="54">
        <v>0</v>
      </c>
      <c r="AU111" s="51">
        <v>0</v>
      </c>
      <c r="AV111" s="51">
        <v>0</v>
      </c>
      <c r="AW111" s="54">
        <v>0</v>
      </c>
      <c r="AX111" s="57">
        <v>0</v>
      </c>
      <c r="AY111" s="51">
        <v>0</v>
      </c>
      <c r="AZ111" s="51">
        <v>0</v>
      </c>
      <c r="BA111" s="51">
        <v>0</v>
      </c>
      <c r="BB111" s="56">
        <v>0</v>
      </c>
      <c r="BC111" s="58">
        <v>0</v>
      </c>
      <c r="BD111" s="55">
        <v>0</v>
      </c>
      <c r="BE111" s="51">
        <v>0</v>
      </c>
      <c r="BF111" s="54">
        <v>0</v>
      </c>
      <c r="BG111" s="54">
        <v>0</v>
      </c>
      <c r="BH111" s="54">
        <v>0</v>
      </c>
      <c r="BI111" s="54">
        <v>0</v>
      </c>
      <c r="BJ111" s="55">
        <v>0</v>
      </c>
      <c r="BK111" s="54">
        <v>0</v>
      </c>
      <c r="BL111" s="54">
        <v>0</v>
      </c>
      <c r="BM111" s="51">
        <v>0</v>
      </c>
      <c r="BN111" s="51">
        <v>0</v>
      </c>
      <c r="BO111" s="54">
        <v>0</v>
      </c>
      <c r="BP111" s="55">
        <v>0</v>
      </c>
      <c r="BQ111" s="54">
        <v>0</v>
      </c>
      <c r="BR111" s="54">
        <v>0</v>
      </c>
      <c r="BS111" s="51">
        <v>0</v>
      </c>
      <c r="BT111" s="54">
        <v>0</v>
      </c>
      <c r="BU111" s="54">
        <v>0</v>
      </c>
      <c r="BV111" s="55">
        <v>0</v>
      </c>
      <c r="BW111" s="54">
        <v>0</v>
      </c>
      <c r="BX111" s="54">
        <v>0</v>
      </c>
      <c r="BY111" s="51">
        <v>0</v>
      </c>
      <c r="BZ111" s="54">
        <v>0</v>
      </c>
      <c r="CA111" s="54">
        <v>0</v>
      </c>
      <c r="CB111" s="55">
        <v>0</v>
      </c>
      <c r="CC111" s="51">
        <v>0</v>
      </c>
      <c r="CD111" s="54">
        <v>0</v>
      </c>
      <c r="CE111" s="51">
        <v>0</v>
      </c>
      <c r="CF111" s="51">
        <v>0</v>
      </c>
      <c r="CG111" s="54">
        <v>0</v>
      </c>
      <c r="CH111" s="55">
        <v>0</v>
      </c>
      <c r="CI111" s="54">
        <v>0</v>
      </c>
      <c r="CJ111" s="54">
        <v>0</v>
      </c>
      <c r="CK111" s="51">
        <v>0</v>
      </c>
      <c r="CL111" s="54">
        <v>0</v>
      </c>
      <c r="CM111" s="54">
        <v>0</v>
      </c>
      <c r="CN111" s="55">
        <v>0</v>
      </c>
      <c r="CO111" s="54">
        <v>0</v>
      </c>
      <c r="CP111" s="54">
        <v>0</v>
      </c>
      <c r="CQ111" s="54">
        <v>0</v>
      </c>
      <c r="CR111" s="54">
        <v>0</v>
      </c>
      <c r="CS111" s="54">
        <v>0</v>
      </c>
      <c r="CT111" s="64">
        <v>0</v>
      </c>
      <c r="CU111" s="51">
        <v>0</v>
      </c>
      <c r="CV111" s="51">
        <v>0</v>
      </c>
      <c r="CW111" s="51">
        <v>0</v>
      </c>
      <c r="CX111" s="51">
        <v>0</v>
      </c>
      <c r="CY111" s="51">
        <v>0</v>
      </c>
      <c r="CZ111" s="64">
        <v>0</v>
      </c>
      <c r="DA111" s="54">
        <v>0</v>
      </c>
      <c r="DB111" s="54">
        <v>0</v>
      </c>
      <c r="DC111" s="54">
        <v>0</v>
      </c>
      <c r="DD111" s="58">
        <v>0</v>
      </c>
      <c r="DE111" s="54">
        <v>0</v>
      </c>
      <c r="DF111" s="55">
        <v>0</v>
      </c>
      <c r="DG111" s="51">
        <v>0</v>
      </c>
      <c r="DH111" s="54">
        <v>0</v>
      </c>
      <c r="DI111" s="51">
        <v>0</v>
      </c>
      <c r="DJ111" s="51">
        <v>0</v>
      </c>
      <c r="DK111" s="54">
        <v>0</v>
      </c>
      <c r="DL111" s="64">
        <v>0</v>
      </c>
      <c r="DM111" s="56">
        <v>0</v>
      </c>
      <c r="DN111" s="51">
        <v>0</v>
      </c>
      <c r="DO111" s="51">
        <v>0</v>
      </c>
      <c r="DP111" s="51">
        <v>0</v>
      </c>
      <c r="DQ111" s="54">
        <v>0</v>
      </c>
      <c r="DR111" s="64">
        <v>0</v>
      </c>
      <c r="DS111" s="51">
        <v>0</v>
      </c>
      <c r="DT111" s="51">
        <v>0</v>
      </c>
      <c r="DU111" s="51">
        <v>0</v>
      </c>
      <c r="DV111" s="51">
        <v>0</v>
      </c>
      <c r="DW111" s="54">
        <v>0</v>
      </c>
      <c r="DX111" s="55">
        <v>0</v>
      </c>
      <c r="DY111" s="54">
        <v>0</v>
      </c>
      <c r="DZ111" s="54">
        <v>0</v>
      </c>
      <c r="EA111" s="54">
        <v>0</v>
      </c>
      <c r="EB111" s="56">
        <v>0</v>
      </c>
      <c r="EC111" s="54">
        <v>0</v>
      </c>
      <c r="ED111" s="64">
        <v>0</v>
      </c>
      <c r="EE111" s="54">
        <v>0</v>
      </c>
      <c r="EF111" s="51">
        <v>0</v>
      </c>
      <c r="EG111" s="52">
        <v>0</v>
      </c>
      <c r="EH111" s="58">
        <v>0</v>
      </c>
      <c r="EI111" s="54">
        <v>0</v>
      </c>
      <c r="EJ111" s="55"/>
      <c r="EK111" s="54">
        <v>0</v>
      </c>
      <c r="EL111" s="54"/>
      <c r="EM111" s="54"/>
      <c r="EN111" s="54"/>
      <c r="EO111" s="59"/>
      <c r="EP111" s="55"/>
      <c r="EQ111" s="54">
        <v>0</v>
      </c>
      <c r="ER111" s="54"/>
      <c r="ES111" s="54"/>
      <c r="ET111" s="54"/>
      <c r="EU111" s="59"/>
      <c r="EV111" s="55"/>
      <c r="EW111" s="54">
        <v>0</v>
      </c>
      <c r="EX111" s="54"/>
      <c r="EY111" s="54"/>
      <c r="EZ111" s="54"/>
      <c r="FA111" s="59">
        <v>0</v>
      </c>
      <c r="FB111" s="43">
        <f t="shared" si="53"/>
        <v>0</v>
      </c>
      <c r="FC111" s="21">
        <f t="shared" si="54"/>
        <v>0</v>
      </c>
      <c r="FD111" s="43">
        <f t="shared" si="55"/>
        <v>0</v>
      </c>
      <c r="FE111" s="21">
        <f t="shared" si="56"/>
        <v>0</v>
      </c>
      <c r="FF111" s="43">
        <f t="shared" si="57"/>
        <v>0</v>
      </c>
      <c r="FG111" s="21">
        <f t="shared" si="58"/>
        <v>0</v>
      </c>
      <c r="FH111" s="43">
        <f t="shared" si="59"/>
        <v>0</v>
      </c>
      <c r="FI111" s="21">
        <f t="shared" si="60"/>
        <v>0</v>
      </c>
      <c r="FJ111" s="43">
        <f t="shared" si="61"/>
        <v>0</v>
      </c>
      <c r="FK111" s="21">
        <f t="shared" si="62"/>
        <v>0</v>
      </c>
      <c r="FL111" s="43">
        <f t="shared" si="63"/>
        <v>0</v>
      </c>
      <c r="FM111" s="21">
        <f t="shared" si="64"/>
        <v>0</v>
      </c>
      <c r="FN111" s="43">
        <f t="shared" si="65"/>
        <v>0</v>
      </c>
      <c r="FO111" s="21">
        <f t="shared" si="66"/>
        <v>0</v>
      </c>
      <c r="FP111" s="43">
        <f t="shared" si="67"/>
        <v>0</v>
      </c>
      <c r="FQ111" s="21">
        <f t="shared" si="68"/>
        <v>0</v>
      </c>
      <c r="FR111" s="43">
        <f t="shared" si="69"/>
        <v>0</v>
      </c>
      <c r="FS111" s="21">
        <f t="shared" si="70"/>
        <v>0</v>
      </c>
      <c r="FT111" s="43">
        <f t="shared" si="71"/>
        <v>0</v>
      </c>
      <c r="FU111" s="21">
        <f t="shared" si="72"/>
        <v>0</v>
      </c>
      <c r="FV111" s="43">
        <f t="shared" si="73"/>
        <v>0</v>
      </c>
      <c r="FW111" s="21">
        <f t="shared" si="74"/>
        <v>0</v>
      </c>
      <c r="FX111" s="43">
        <f t="shared" si="75"/>
        <v>0</v>
      </c>
      <c r="FY111" s="21">
        <f t="shared" si="76"/>
        <v>0</v>
      </c>
      <c r="FZ111" s="43">
        <f t="shared" si="77"/>
        <v>0</v>
      </c>
      <c r="GA111" s="21">
        <f t="shared" si="78"/>
        <v>0</v>
      </c>
      <c r="GB111" s="43">
        <f t="shared" si="79"/>
        <v>0</v>
      </c>
      <c r="GC111" s="21">
        <f t="shared" si="80"/>
        <v>0</v>
      </c>
      <c r="GD111" s="43">
        <f t="shared" si="81"/>
        <v>0</v>
      </c>
      <c r="GE111" s="21">
        <f t="shared" si="82"/>
        <v>0</v>
      </c>
      <c r="GF111" s="43">
        <f t="shared" si="83"/>
        <v>0</v>
      </c>
      <c r="GG111" s="21">
        <f t="shared" si="84"/>
        <v>0</v>
      </c>
      <c r="GH111" s="43">
        <f t="shared" si="85"/>
        <v>0</v>
      </c>
      <c r="GI111" s="21">
        <f t="shared" si="86"/>
        <v>0</v>
      </c>
      <c r="GJ111" s="43">
        <f t="shared" si="87"/>
        <v>0</v>
      </c>
      <c r="GK111" s="21">
        <f t="shared" si="88"/>
        <v>0</v>
      </c>
      <c r="GL111" s="43">
        <f t="shared" si="89"/>
        <v>0</v>
      </c>
      <c r="GM111" s="21">
        <f t="shared" si="90"/>
        <v>0</v>
      </c>
      <c r="GN111" s="43">
        <f t="shared" si="91"/>
        <v>0</v>
      </c>
      <c r="GO111" s="21">
        <f t="shared" si="92"/>
        <v>0</v>
      </c>
      <c r="GP111" s="43">
        <f t="shared" si="93"/>
        <v>0</v>
      </c>
      <c r="GQ111" s="21">
        <f t="shared" si="94"/>
        <v>0</v>
      </c>
      <c r="GR111" s="43">
        <f t="shared" si="95"/>
        <v>0</v>
      </c>
      <c r="GS111" s="21">
        <f t="shared" si="96"/>
        <v>0</v>
      </c>
      <c r="GT111" s="43">
        <f t="shared" si="97"/>
        <v>0</v>
      </c>
      <c r="GU111" s="21">
        <f t="shared" si="98"/>
        <v>0</v>
      </c>
      <c r="GV111" s="43">
        <f t="shared" si="99"/>
        <v>0</v>
      </c>
      <c r="GW111" s="43">
        <f t="shared" si="100"/>
        <v>0</v>
      </c>
      <c r="GX111" s="28"/>
      <c r="GY111" s="43">
        <f>E111</f>
        <v>0</v>
      </c>
      <c r="HF111" s="89" t="str">
        <f t="shared" si="101"/>
        <v>Sample106</v>
      </c>
      <c r="HG111" s="43">
        <f t="shared" si="101"/>
        <v>155</v>
      </c>
      <c r="HH111" s="89" t="str">
        <f t="shared" si="101"/>
        <v>Ft/db</v>
      </c>
      <c r="HI111" s="13">
        <f t="shared" si="103"/>
        <v>0</v>
      </c>
      <c r="HJ111" s="43">
        <f>IF($HJ$1=1,IF(haviszla2!$E$5="h",haviszla2!H111,IF(haviszla2!$E$5="k",haviszla2!I111,IF(haviszla2!$E$5="sz",haviszla2!J111,IF(haviszla2!$E$5="cs",haviszla2!K111,IF(haviszla2!$E$5="p",haviszla2!L111,IF(haviszla2!$E$5="szo",haviszla2!M111,0)))))),0)</f>
        <v>0</v>
      </c>
      <c r="HK111" s="43">
        <f>IF($HK$1=1,IF(haviszla2!$E$5="h",haviszla2!N111,IF(haviszla2!$E$5="k",haviszla2!O111,IF(haviszla2!$E$5="sz",haviszla2!P111,IF(haviszla2!$E$5="cs",haviszla2!Q111,IF(haviszla2!$E$5="p",haviszla2!R111,IF(haviszla2!$E$5="szo",haviszla2!S111,0)))))),0)</f>
        <v>0</v>
      </c>
      <c r="HL111" s="43">
        <f>IF($HL$1=1,IF(haviszla2!$E$5="h",haviszla2!T111,IF(haviszla2!$E$5="k",haviszla2!U111,IF(haviszla2!$E$5="sz",haviszla2!V111,IF(haviszla2!$E$5="cs",haviszla2!W111,IF(haviszla2!$E$5="p",haviszla2!X111,IF(haviszla2!$E$5="szo",haviszla2!Y111,0)))))),0)</f>
        <v>0</v>
      </c>
      <c r="HM111" s="43">
        <f>IF($HM$1=1,IF(haviszla2!$E$5="h",haviszla2!Z111,IF(haviszla2!$E$5="k",haviszla2!AA111,IF(haviszla2!$E$5="sz",haviszla2!AB111,IF(haviszla2!$E$5="cs",haviszla2!AC111,IF(haviszla2!$E$5="p",haviszla2!AD111,IF(haviszla2!$E$5="szo",haviszla2!AE111,0)))))),0)</f>
        <v>0</v>
      </c>
      <c r="HN111" s="43">
        <f>IF($HN$1=1,IF(haviszla2!$E$5="h",haviszla2!AF111,IF(haviszla2!$E$5="k",haviszla2!AG111,IF(haviszla2!$E$5="sz",haviszla2!AH111,IF(haviszla2!$E$5="cs",haviszla2!AI111,IF(haviszla2!$E$5="p",haviszla2!AJ111,IF(haviszla2!$E$5="szo",haviszla2!AK111,0)))))),0)</f>
        <v>0</v>
      </c>
      <c r="HO111" s="43">
        <f>IF($HO$1=1,IF(haviszla2!$E$5="h",haviszla2!AL111,IF(haviszla2!$E$5="k",haviszla2!AM111,IF(haviszla2!$E$5="sz",haviszla2!AN111,IF(haviszla2!$E$5="cs",haviszla2!AO111,IF(haviszla2!$E$5="p",haviszla2!AP111,IF(haviszla2!$E$5="szo",haviszla2!AQ111,0)))))),0)</f>
        <v>0</v>
      </c>
      <c r="HP111" s="43">
        <f>IF($HP$1=1,IF(haviszla2!$E$5="h",haviszla2!AR111,IF(haviszla2!$E$5="k",haviszla2!AS111,IF(haviszla2!$E$5="sz",haviszla2!AT111,IF(haviszla2!$E$5="cs",haviszla2!AU111,IF(haviszla2!$E$5="p",haviszla2!AV111,IF(haviszla2!$E$5="szo",haviszla2!AW111,0)))))),0)</f>
        <v>0</v>
      </c>
      <c r="HQ111" s="43">
        <f>IF($HQ$1=1,IF(haviszla2!$E$5="h",haviszla2!AX111,IF(haviszla2!$E$5="k",haviszla2!AY111,IF(haviszla2!$E$5="sz",haviszla2!AZ111,IF(haviszla2!$E$5="cs",haviszla2!BA111,IF(haviszla2!$E$5="p",haviszla2!BB111,IF(haviszla2!$E$5="szo",haviszla2!BC111,0)))))),0)</f>
        <v>0</v>
      </c>
      <c r="HR111" s="43">
        <f>IF($HR$1=1,IF(haviszla2!$E$5="h",haviszla2!BD111,IF(haviszla2!$E$5="k",haviszla2!BE111,IF(haviszla2!$E$5="sz",haviszla2!BF111,IF(haviszla2!$E$5="cs",haviszla2!BG111,IF(haviszla2!$E$5="p",haviszla2!BH111,IF(haviszla2!$E$5="szo",haviszla2!BI111,0)))))),0)</f>
        <v>0</v>
      </c>
      <c r="HS111" s="43">
        <f>IF($HS$1=1,IF(haviszla2!$E$5="h",haviszla2!BJ111,IF(haviszla2!$E$5="k",haviszla2!BK111,IF(haviszla2!$E$5="sz",haviszla2!BL111,IF(haviszla2!$E$5="cs",haviszla2!BM111,IF(haviszla2!$E$5="p",haviszla2!BN111,IF(haviszla2!$E$5="szo",haviszla2!BO111,0)))))),0)</f>
        <v>0</v>
      </c>
      <c r="HT111" s="43">
        <f>IF($HT$1=1,IF(haviszla2!$E$5="h",haviszla2!BP111,IF(haviszla2!$E$5="k",haviszla2!BQ111,IF(haviszla2!$E$5="sz",haviszla2!BR111,IF(haviszla2!$E$5="cs",haviszla2!BS111,IF(haviszla2!$E$5="p",haviszla2!BT111,IF(haviszla2!$E$5="szo",haviszla2!BU111,0)))))),0)</f>
        <v>0</v>
      </c>
      <c r="HU111" s="43">
        <f>IF($HU$1=1,IF(haviszla2!$E$5="h",haviszla2!BV111,IF(haviszla2!$E$5="k",haviszla2!BW111,IF(haviszla2!$E$5="sz",haviszla2!BX111,IF(haviszla2!$E$5="cs",haviszla2!BY111,IF(haviszla2!$E$5="p",haviszla2!BZ111,IF(haviszla2!$E$5="szo",haviszla2!CA111,0)))))),0)</f>
        <v>0</v>
      </c>
      <c r="HV111" s="43">
        <f>IF($HV$1=1,IF(haviszla2!$E$5="h",haviszla2!CB111,IF(haviszla2!$E$5="k",haviszla2!CC111,IF(haviszla2!$E$5="sz",haviszla2!CD111,IF(haviszla2!$E$5="cs",haviszla2!CE111,IF(haviszla2!$E$5="p",haviszla2!CF111,IF(haviszla2!$E$5="szo",haviszla2!CG111,0)))))),0)</f>
        <v>0</v>
      </c>
      <c r="HW111" s="43">
        <f>IF($HW$1=1,IF(haviszla2!$E$5="h",haviszla2!CH111,IF(haviszla2!$E$5="k",haviszla2!CI111,IF(haviszla2!$E$5="sz",haviszla2!CJ111,IF(haviszla2!$E$5="cs",haviszla2!CK111,IF(haviszla2!$E$5="p",haviszla2!CL111,IF(haviszla2!$E$5="szo",haviszla2!CM111,0)))))),0)</f>
        <v>0</v>
      </c>
      <c r="HX111" s="43">
        <f>IF($HX$1=1,IF(haviszla2!$E$5="h",haviszla2!CN111,IF(haviszla2!$E$5="k",haviszla2!CO111,IF(haviszla2!$E$5="sz",haviszla2!CP111,IF(haviszla2!$E$5="cs",haviszla2!CQ111,IF(haviszla2!$E$5="p",haviszla2!CR111,IF(haviszla2!$E$5="szo",haviszla2!CS111,0)))))),0)</f>
        <v>0</v>
      </c>
      <c r="HY111" s="43">
        <f>IF($HY$1=1,IF(haviszla2!$E$5="h",haviszla2!CT111,IF(haviszla2!$E$5="k",haviszla2!CU111,IF(haviszla2!$E$5="sz",haviszla2!CV111,IF(haviszla2!$E$5="cs",haviszla2!CW111,IF(haviszla2!$E$5="p",haviszla2!CX111,IF(haviszla2!$E$5="szo",haviszla2!CY111,0)))))),0)</f>
        <v>0</v>
      </c>
      <c r="HZ111" s="43">
        <f>IF($HZ$1=1,IF(haviszla2!$E$5="h",haviszla2!CZ111,IF(haviszla2!$E$5="k",haviszla2!DA111,IF(haviszla2!$E$5="sz",haviszla2!DB111,IF(haviszla2!$E$5="cs",haviszla2!DC111,IF(haviszla2!$E$5="p",haviszla2!DD111,IF(haviszla2!$E$5="szo",haviszla2!DE111,0)))))),0)</f>
        <v>0</v>
      </c>
      <c r="IA111" s="43">
        <f>IF($IA$1=1,IF(haviszla2!$E$5="h",haviszla2!DF111,IF(haviszla2!$E$5="k",haviszla2!DG111,IF(haviszla2!$E$5="sz",haviszla2!DH111,IF(haviszla2!$E$5="cs",haviszla2!DI111,IF(haviszla2!$E$5="p",haviszla2!DJ111,IF(haviszla2!$E$5="szo",haviszla2!DK111,0)))))),0)</f>
        <v>0</v>
      </c>
      <c r="IB111" s="43">
        <f>IF($IB$1=1,IF(haviszla2!$E$5="h",haviszla2!DL111,IF(haviszla2!$E$5="k",haviszla2!DM111,IF(haviszla2!$E$5="sz",haviszla2!DN111,IF(haviszla2!$E$5="cs",haviszla2!DO111,IF(haviszla2!$E$5="p",haviszla2!DP111,IF(haviszla2!$E$5="szo",haviszla2!DQ111,0)))))),0)</f>
        <v>0</v>
      </c>
      <c r="IC111" s="43">
        <f>IF($IC$1=1,IF(haviszla2!$E$5="h",haviszla2!DR111,IF(haviszla2!$E$5="k",haviszla2!DS111,IF(haviszla2!$E$5="sz",haviszla2!DT111,IF(haviszla2!$E$5="cs",haviszla2!DU111,IF(haviszla2!$E$5="p",haviszla2!DV111,IF(haviszla2!$E$5="szo",haviszla2!DW111,0)))))),0)</f>
        <v>0</v>
      </c>
      <c r="ID111" s="43">
        <f>IF($ID$1=1,IF(haviszla2!$E$5="h",haviszla2!DX111,IF(haviszla2!$E$5="k",haviszla2!DY111,IF(haviszla2!$E$5="sz",haviszla2!DZ111,IF(haviszla2!$E$5="cs",haviszla2!EA111,IF(haviszla2!$E$5="p",haviszla2!EB111,IF(haviszla2!$E$5="szo",haviszla2!EC111,0)))))),0)</f>
        <v>0</v>
      </c>
      <c r="IE111" s="43">
        <f>IF($IE$1=1,IF(haviszla2!$E$5="h",haviszla2!ED111,IF(haviszla2!$E$5="k",haviszla2!EE111,IF(haviszla2!$E$5="sz",haviszla2!EF111,IF(haviszla2!$E$5="cs",haviszla2!EG111,IF(haviszla2!$E$5="p",haviszla2!EH111,IF(haviszla2!$E$5="szo",haviszla2!EI111,0)))))),0)</f>
        <v>0</v>
      </c>
    </row>
    <row r="112" spans="1:239" ht="15" customHeight="1">
      <c r="A112" s="18" t="s">
        <v>182</v>
      </c>
      <c r="B112" s="89" t="s">
        <v>492</v>
      </c>
      <c r="C112" s="43">
        <v>1450</v>
      </c>
      <c r="D112" s="43" t="s">
        <v>152</v>
      </c>
      <c r="E112" s="13">
        <f t="shared" si="52"/>
        <v>1</v>
      </c>
      <c r="F112" s="48"/>
      <c r="G112" s="28"/>
      <c r="H112" s="89">
        <v>0</v>
      </c>
      <c r="I112" s="51">
        <v>0</v>
      </c>
      <c r="J112" s="89">
        <v>0</v>
      </c>
      <c r="K112" s="51">
        <v>0</v>
      </c>
      <c r="L112" s="51">
        <v>0</v>
      </c>
      <c r="M112" s="52">
        <v>0</v>
      </c>
      <c r="N112" s="64">
        <v>0</v>
      </c>
      <c r="O112" s="51">
        <v>0</v>
      </c>
      <c r="P112" s="51">
        <v>0</v>
      </c>
      <c r="Q112" s="51">
        <v>0</v>
      </c>
      <c r="R112" s="51">
        <v>0</v>
      </c>
      <c r="S112" s="54">
        <v>0</v>
      </c>
      <c r="T112" s="55">
        <v>0</v>
      </c>
      <c r="U112" s="51">
        <v>0</v>
      </c>
      <c r="V112" s="51">
        <v>0</v>
      </c>
      <c r="W112" s="51">
        <v>0</v>
      </c>
      <c r="X112" s="51">
        <v>0</v>
      </c>
      <c r="Y112" s="51">
        <v>0</v>
      </c>
      <c r="Z112" s="64">
        <v>0</v>
      </c>
      <c r="AA112" s="51">
        <v>0</v>
      </c>
      <c r="AB112" s="51">
        <v>0</v>
      </c>
      <c r="AC112" s="51">
        <v>0</v>
      </c>
      <c r="AD112" s="51">
        <v>0</v>
      </c>
      <c r="AE112" s="54">
        <v>0</v>
      </c>
      <c r="AF112" s="64">
        <v>0</v>
      </c>
      <c r="AG112" s="51">
        <v>0</v>
      </c>
      <c r="AH112" s="54">
        <v>0</v>
      </c>
      <c r="AI112" s="51">
        <v>0</v>
      </c>
      <c r="AJ112" s="56">
        <v>0</v>
      </c>
      <c r="AK112" s="51">
        <v>1</v>
      </c>
      <c r="AL112" s="55">
        <v>0</v>
      </c>
      <c r="AM112" s="54">
        <v>0</v>
      </c>
      <c r="AN112" s="54">
        <v>0</v>
      </c>
      <c r="AO112" s="54">
        <v>0</v>
      </c>
      <c r="AP112" s="54">
        <v>0</v>
      </c>
      <c r="AQ112" s="54">
        <v>0</v>
      </c>
      <c r="AR112" s="64">
        <v>0</v>
      </c>
      <c r="AS112" s="51">
        <v>0</v>
      </c>
      <c r="AT112" s="54">
        <v>0</v>
      </c>
      <c r="AU112" s="51">
        <v>0</v>
      </c>
      <c r="AV112" s="51">
        <v>0</v>
      </c>
      <c r="AW112" s="54">
        <v>0</v>
      </c>
      <c r="AX112" s="57">
        <v>0</v>
      </c>
      <c r="AY112" s="51">
        <v>0</v>
      </c>
      <c r="AZ112" s="51">
        <v>0</v>
      </c>
      <c r="BA112" s="51">
        <v>0</v>
      </c>
      <c r="BB112" s="56">
        <v>0</v>
      </c>
      <c r="BC112" s="58">
        <v>0</v>
      </c>
      <c r="BD112" s="55">
        <v>0</v>
      </c>
      <c r="BE112" s="51">
        <v>0</v>
      </c>
      <c r="BF112" s="54">
        <v>0</v>
      </c>
      <c r="BG112" s="54">
        <v>0</v>
      </c>
      <c r="BH112" s="54">
        <v>0</v>
      </c>
      <c r="BI112" s="54">
        <v>0</v>
      </c>
      <c r="BJ112" s="55">
        <v>1</v>
      </c>
      <c r="BK112" s="54">
        <v>1</v>
      </c>
      <c r="BL112" s="54">
        <v>0.5</v>
      </c>
      <c r="BM112" s="51">
        <v>1</v>
      </c>
      <c r="BN112" s="51">
        <v>0.5</v>
      </c>
      <c r="BO112" s="54">
        <v>0</v>
      </c>
      <c r="BP112" s="55">
        <v>0.5</v>
      </c>
      <c r="BQ112" s="54">
        <v>0</v>
      </c>
      <c r="BR112" s="54">
        <v>0.5</v>
      </c>
      <c r="BS112" s="51">
        <v>0</v>
      </c>
      <c r="BT112" s="54">
        <v>0.5</v>
      </c>
      <c r="BU112" s="54">
        <v>0</v>
      </c>
      <c r="BV112" s="55">
        <v>0</v>
      </c>
      <c r="BW112" s="54">
        <v>0</v>
      </c>
      <c r="BX112" s="54">
        <v>0</v>
      </c>
      <c r="BY112" s="51">
        <v>0</v>
      </c>
      <c r="BZ112" s="54">
        <v>0</v>
      </c>
      <c r="CA112" s="54">
        <v>0</v>
      </c>
      <c r="CB112" s="55">
        <v>0</v>
      </c>
      <c r="CC112" s="51">
        <v>0</v>
      </c>
      <c r="CD112" s="54">
        <v>0</v>
      </c>
      <c r="CE112" s="51">
        <v>0</v>
      </c>
      <c r="CF112" s="51">
        <v>0</v>
      </c>
      <c r="CG112" s="54">
        <v>0</v>
      </c>
      <c r="CH112" s="55">
        <v>0</v>
      </c>
      <c r="CI112" s="54">
        <v>0</v>
      </c>
      <c r="CJ112" s="54">
        <v>0</v>
      </c>
      <c r="CK112" s="51">
        <v>0</v>
      </c>
      <c r="CL112" s="54">
        <v>0</v>
      </c>
      <c r="CM112" s="54">
        <v>0</v>
      </c>
      <c r="CN112" s="55">
        <v>0</v>
      </c>
      <c r="CO112" s="54">
        <v>0</v>
      </c>
      <c r="CP112" s="54">
        <v>0</v>
      </c>
      <c r="CQ112" s="54">
        <v>0</v>
      </c>
      <c r="CR112" s="54">
        <v>0</v>
      </c>
      <c r="CS112" s="54">
        <v>0</v>
      </c>
      <c r="CT112" s="64">
        <v>0</v>
      </c>
      <c r="CU112" s="51">
        <v>0</v>
      </c>
      <c r="CV112" s="51">
        <v>0</v>
      </c>
      <c r="CW112" s="51">
        <v>0</v>
      </c>
      <c r="CX112" s="51">
        <v>0</v>
      </c>
      <c r="CY112" s="51">
        <v>0</v>
      </c>
      <c r="CZ112" s="64">
        <v>0</v>
      </c>
      <c r="DA112" s="54">
        <v>0</v>
      </c>
      <c r="DB112" s="54">
        <v>0</v>
      </c>
      <c r="DC112" s="54">
        <v>0</v>
      </c>
      <c r="DD112" s="58">
        <v>0</v>
      </c>
      <c r="DE112" s="54">
        <v>0</v>
      </c>
      <c r="DF112" s="55">
        <v>0</v>
      </c>
      <c r="DG112" s="51">
        <v>0</v>
      </c>
      <c r="DH112" s="54">
        <v>0</v>
      </c>
      <c r="DI112" s="51">
        <v>0</v>
      </c>
      <c r="DJ112" s="51">
        <v>0</v>
      </c>
      <c r="DK112" s="54">
        <v>0</v>
      </c>
      <c r="DL112" s="64">
        <v>0</v>
      </c>
      <c r="DM112" s="56">
        <v>0</v>
      </c>
      <c r="DN112" s="51">
        <v>0</v>
      </c>
      <c r="DO112" s="51">
        <v>0</v>
      </c>
      <c r="DP112" s="51">
        <v>0</v>
      </c>
      <c r="DQ112" s="54">
        <v>0</v>
      </c>
      <c r="DR112" s="64">
        <v>0.5</v>
      </c>
      <c r="DS112" s="51">
        <v>0.5</v>
      </c>
      <c r="DT112" s="51">
        <v>0.5</v>
      </c>
      <c r="DU112" s="51">
        <v>0.5</v>
      </c>
      <c r="DV112" s="51">
        <v>0.5</v>
      </c>
      <c r="DW112" s="54">
        <v>0</v>
      </c>
      <c r="DX112" s="55">
        <v>0</v>
      </c>
      <c r="DY112" s="54">
        <v>0</v>
      </c>
      <c r="DZ112" s="54">
        <v>0</v>
      </c>
      <c r="EA112" s="54">
        <v>0</v>
      </c>
      <c r="EB112" s="51">
        <v>0</v>
      </c>
      <c r="EC112" s="54">
        <v>0</v>
      </c>
      <c r="ED112" s="64">
        <v>0</v>
      </c>
      <c r="EE112" s="54">
        <v>0</v>
      </c>
      <c r="EF112" s="51">
        <v>0</v>
      </c>
      <c r="EG112" s="54">
        <v>0</v>
      </c>
      <c r="EH112" s="58">
        <v>0</v>
      </c>
      <c r="EI112" s="54">
        <v>0</v>
      </c>
      <c r="EJ112" s="55"/>
      <c r="EK112" s="54">
        <v>0</v>
      </c>
      <c r="EL112" s="54"/>
      <c r="EM112" s="54"/>
      <c r="EN112" s="54"/>
      <c r="EO112" s="59"/>
      <c r="EP112" s="55"/>
      <c r="EQ112" s="54">
        <v>0</v>
      </c>
      <c r="ER112" s="54"/>
      <c r="ES112" s="54"/>
      <c r="ET112" s="54"/>
      <c r="EU112" s="59"/>
      <c r="EV112" s="55"/>
      <c r="EW112" s="54">
        <v>0</v>
      </c>
      <c r="EX112" s="54"/>
      <c r="EY112" s="54"/>
      <c r="EZ112" s="54"/>
      <c r="FA112" s="59">
        <v>0</v>
      </c>
      <c r="FB112" s="43">
        <f t="shared" si="53"/>
        <v>0</v>
      </c>
      <c r="FC112" s="21">
        <f t="shared" si="54"/>
        <v>0</v>
      </c>
      <c r="FD112" s="43">
        <f t="shared" si="55"/>
        <v>0</v>
      </c>
      <c r="FE112" s="21">
        <f t="shared" si="56"/>
        <v>0</v>
      </c>
      <c r="FF112" s="43">
        <f t="shared" si="57"/>
        <v>0</v>
      </c>
      <c r="FG112" s="21">
        <f t="shared" si="58"/>
        <v>0</v>
      </c>
      <c r="FH112" s="43">
        <f t="shared" si="59"/>
        <v>0</v>
      </c>
      <c r="FI112" s="21">
        <f t="shared" si="60"/>
        <v>0</v>
      </c>
      <c r="FJ112" s="43">
        <f t="shared" si="61"/>
        <v>1</v>
      </c>
      <c r="FK112" s="21">
        <f t="shared" si="62"/>
        <v>1450</v>
      </c>
      <c r="FL112" s="43">
        <f t="shared" si="63"/>
        <v>0</v>
      </c>
      <c r="FM112" s="21">
        <f t="shared" si="64"/>
        <v>0</v>
      </c>
      <c r="FN112" s="43">
        <f t="shared" si="65"/>
        <v>0</v>
      </c>
      <c r="FO112" s="21">
        <f t="shared" si="66"/>
        <v>0</v>
      </c>
      <c r="FP112" s="43">
        <f t="shared" si="67"/>
        <v>0</v>
      </c>
      <c r="FQ112" s="21">
        <f t="shared" si="68"/>
        <v>0</v>
      </c>
      <c r="FR112" s="43">
        <f t="shared" si="69"/>
        <v>0</v>
      </c>
      <c r="FS112" s="21">
        <f t="shared" si="70"/>
        <v>0</v>
      </c>
      <c r="FT112" s="43">
        <f t="shared" si="71"/>
        <v>4</v>
      </c>
      <c r="FU112" s="21">
        <f t="shared" si="72"/>
        <v>5800</v>
      </c>
      <c r="FV112" s="43">
        <f t="shared" si="73"/>
        <v>1.5</v>
      </c>
      <c r="FW112" s="21">
        <f t="shared" si="74"/>
        <v>2175</v>
      </c>
      <c r="FX112" s="43">
        <f t="shared" si="75"/>
        <v>0</v>
      </c>
      <c r="FY112" s="21">
        <f t="shared" si="76"/>
        <v>0</v>
      </c>
      <c r="FZ112" s="43">
        <f t="shared" si="77"/>
        <v>0</v>
      </c>
      <c r="GA112" s="21">
        <f t="shared" si="78"/>
        <v>0</v>
      </c>
      <c r="GB112" s="43">
        <f t="shared" si="79"/>
        <v>0</v>
      </c>
      <c r="GC112" s="21">
        <f t="shared" si="80"/>
        <v>0</v>
      </c>
      <c r="GD112" s="43">
        <f t="shared" si="81"/>
        <v>0</v>
      </c>
      <c r="GE112" s="21">
        <f t="shared" si="82"/>
        <v>0</v>
      </c>
      <c r="GF112" s="43">
        <f t="shared" si="83"/>
        <v>0</v>
      </c>
      <c r="GG112" s="21">
        <f t="shared" si="84"/>
        <v>0</v>
      </c>
      <c r="GH112" s="43">
        <f t="shared" si="85"/>
        <v>0</v>
      </c>
      <c r="GI112" s="21">
        <f t="shared" si="86"/>
        <v>0</v>
      </c>
      <c r="GJ112" s="43">
        <f t="shared" si="87"/>
        <v>0</v>
      </c>
      <c r="GK112" s="21">
        <f t="shared" si="88"/>
        <v>0</v>
      </c>
      <c r="GL112" s="43">
        <f t="shared" si="89"/>
        <v>0</v>
      </c>
      <c r="GM112" s="21">
        <f t="shared" si="90"/>
        <v>0</v>
      </c>
      <c r="GN112" s="43">
        <f t="shared" si="91"/>
        <v>2.5</v>
      </c>
      <c r="GO112" s="21">
        <f t="shared" si="92"/>
        <v>3625</v>
      </c>
      <c r="GP112" s="43">
        <f t="shared" si="93"/>
        <v>0</v>
      </c>
      <c r="GQ112" s="21">
        <f t="shared" si="94"/>
        <v>0</v>
      </c>
      <c r="GR112" s="43">
        <f t="shared" si="95"/>
        <v>0</v>
      </c>
      <c r="GS112" s="21">
        <f t="shared" si="96"/>
        <v>0</v>
      </c>
      <c r="GT112" s="43">
        <f t="shared" si="97"/>
        <v>0</v>
      </c>
      <c r="GU112" s="21">
        <f t="shared" si="98"/>
        <v>0</v>
      </c>
      <c r="GV112" s="43">
        <f t="shared" si="99"/>
        <v>9</v>
      </c>
      <c r="GW112" s="43">
        <f t="shared" si="100"/>
        <v>13050</v>
      </c>
      <c r="GX112" s="28"/>
      <c r="GY112" s="43">
        <f t="shared" si="102"/>
        <v>1</v>
      </c>
      <c r="HF112" s="89" t="str">
        <f t="shared" si="101"/>
        <v>Sample107</v>
      </c>
      <c r="HG112" s="43">
        <f t="shared" si="101"/>
        <v>1450</v>
      </c>
      <c r="HH112" s="89" t="str">
        <f t="shared" si="101"/>
        <v>Ft/kg</v>
      </c>
      <c r="HI112" s="13">
        <f t="shared" si="103"/>
        <v>1</v>
      </c>
      <c r="HJ112" s="43">
        <f>IF($HJ$1=1,IF(haviszla2!$E$5="h",haviszla2!H112,IF(haviszla2!$E$5="k",haviszla2!I112,IF(haviszla2!$E$5="sz",haviszla2!J112,IF(haviszla2!$E$5="cs",haviszla2!K112,IF(haviszla2!$E$5="p",haviszla2!L112,IF(haviszla2!$E$5="szo",haviszla2!M112,0)))))),0)</f>
        <v>0</v>
      </c>
      <c r="HK112" s="43">
        <f>IF($HK$1=1,IF(haviszla2!$E$5="h",haviszla2!N112,IF(haviszla2!$E$5="k",haviszla2!O112,IF(haviszla2!$E$5="sz",haviszla2!P112,IF(haviszla2!$E$5="cs",haviszla2!Q112,IF(haviszla2!$E$5="p",haviszla2!R112,IF(haviszla2!$E$5="szo",haviszla2!S112,0)))))),0)</f>
        <v>0</v>
      </c>
      <c r="HL112" s="43">
        <f>IF($HL$1=1,IF(haviszla2!$E$5="h",haviszla2!T112,IF(haviszla2!$E$5="k",haviszla2!U112,IF(haviszla2!$E$5="sz",haviszla2!V112,IF(haviszla2!$E$5="cs",haviszla2!W112,IF(haviszla2!$E$5="p",haviszla2!X112,IF(haviszla2!$E$5="szo",haviszla2!Y112,0)))))),0)</f>
        <v>0</v>
      </c>
      <c r="HM112" s="43">
        <f>IF($HM$1=1,IF(haviszla2!$E$5="h",haviszla2!Z112,IF(haviszla2!$E$5="k",haviszla2!AA112,IF(haviszla2!$E$5="sz",haviszla2!AB112,IF(haviszla2!$E$5="cs",haviszla2!AC112,IF(haviszla2!$E$5="p",haviszla2!AD112,IF(haviszla2!$E$5="szo",haviszla2!AE112,0)))))),0)</f>
        <v>0</v>
      </c>
      <c r="HN112" s="43">
        <f>IF($HN$1=1,IF(haviszla2!$E$5="h",haviszla2!AF112,IF(haviszla2!$E$5="k",haviszla2!AG112,IF(haviszla2!$E$5="sz",haviszla2!AH112,IF(haviszla2!$E$5="cs",haviszla2!AI112,IF(haviszla2!$E$5="p",haviszla2!AJ112,IF(haviszla2!$E$5="szo",haviszla2!AK112,0)))))),0)</f>
        <v>1</v>
      </c>
      <c r="HO112" s="43">
        <f>IF($HO$1=1,IF(haviszla2!$E$5="h",haviszla2!AL112,IF(haviszla2!$E$5="k",haviszla2!AM112,IF(haviszla2!$E$5="sz",haviszla2!AN112,IF(haviszla2!$E$5="cs",haviszla2!AO112,IF(haviszla2!$E$5="p",haviszla2!AP112,IF(haviszla2!$E$5="szo",haviszla2!AQ112,0)))))),0)</f>
        <v>0</v>
      </c>
      <c r="HP112" s="43">
        <f>IF($HP$1=1,IF(haviszla2!$E$5="h",haviszla2!AR112,IF(haviszla2!$E$5="k",haviszla2!AS112,IF(haviszla2!$E$5="sz",haviszla2!AT112,IF(haviszla2!$E$5="cs",haviszla2!AU112,IF(haviszla2!$E$5="p",haviszla2!AV112,IF(haviszla2!$E$5="szo",haviszla2!AW112,0)))))),0)</f>
        <v>0</v>
      </c>
      <c r="HQ112" s="43">
        <f>IF($HQ$1=1,IF(haviszla2!$E$5="h",haviszla2!AX112,IF(haviszla2!$E$5="k",haviszla2!AY112,IF(haviszla2!$E$5="sz",haviszla2!AZ112,IF(haviszla2!$E$5="cs",haviszla2!BA112,IF(haviszla2!$E$5="p",haviszla2!BB112,IF(haviszla2!$E$5="szo",haviszla2!BC112,0)))))),0)</f>
        <v>0</v>
      </c>
      <c r="HR112" s="43">
        <f>IF($HR$1=1,IF(haviszla2!$E$5="h",haviszla2!BD112,IF(haviszla2!$E$5="k",haviszla2!BE112,IF(haviszla2!$E$5="sz",haviszla2!BF112,IF(haviszla2!$E$5="cs",haviszla2!BG112,IF(haviszla2!$E$5="p",haviszla2!BH112,IF(haviszla2!$E$5="szo",haviszla2!BI112,0)))))),0)</f>
        <v>0</v>
      </c>
      <c r="HS112" s="43">
        <f>IF($HS$1=1,IF(haviszla2!$E$5="h",haviszla2!BJ112,IF(haviszla2!$E$5="k",haviszla2!BK112,IF(haviszla2!$E$5="sz",haviszla2!BL112,IF(haviszla2!$E$5="cs",haviszla2!BM112,IF(haviszla2!$E$5="p",haviszla2!BN112,IF(haviszla2!$E$5="szo",haviszla2!BO112,0)))))),0)</f>
        <v>0</v>
      </c>
      <c r="HT112" s="43">
        <f>IF($HT$1=1,IF(haviszla2!$E$5="h",haviszla2!BP112,IF(haviszla2!$E$5="k",haviszla2!BQ112,IF(haviszla2!$E$5="sz",haviszla2!BR112,IF(haviszla2!$E$5="cs",haviszla2!BS112,IF(haviszla2!$E$5="p",haviszla2!BT112,IF(haviszla2!$E$5="szo",haviszla2!BU112,0)))))),0)</f>
        <v>0</v>
      </c>
      <c r="HU112" s="43">
        <f>IF($HU$1=1,IF(haviszla2!$E$5="h",haviszla2!BV112,IF(haviszla2!$E$5="k",haviszla2!BW112,IF(haviszla2!$E$5="sz",haviszla2!BX112,IF(haviszla2!$E$5="cs",haviszla2!BY112,IF(haviszla2!$E$5="p",haviszla2!BZ112,IF(haviszla2!$E$5="szo",haviszla2!CA112,0)))))),0)</f>
        <v>0</v>
      </c>
      <c r="HV112" s="43">
        <f>IF($HV$1=1,IF(haviszla2!$E$5="h",haviszla2!CB112,IF(haviszla2!$E$5="k",haviszla2!CC112,IF(haviszla2!$E$5="sz",haviszla2!CD112,IF(haviszla2!$E$5="cs",haviszla2!CE112,IF(haviszla2!$E$5="p",haviszla2!CF112,IF(haviszla2!$E$5="szo",haviszla2!CG112,0)))))),0)</f>
        <v>0</v>
      </c>
      <c r="HW112" s="43">
        <f>IF($HW$1=1,IF(haviszla2!$E$5="h",haviszla2!CH112,IF(haviszla2!$E$5="k",haviszla2!CI112,IF(haviszla2!$E$5="sz",haviszla2!CJ112,IF(haviszla2!$E$5="cs",haviszla2!CK112,IF(haviszla2!$E$5="p",haviszla2!CL112,IF(haviszla2!$E$5="szo",haviszla2!CM112,0)))))),0)</f>
        <v>0</v>
      </c>
      <c r="HX112" s="43">
        <f>IF($HX$1=1,IF(haviszla2!$E$5="h",haviszla2!CN112,IF(haviszla2!$E$5="k",haviszla2!CO112,IF(haviszla2!$E$5="sz",haviszla2!CP112,IF(haviszla2!$E$5="cs",haviszla2!CQ112,IF(haviszla2!$E$5="p",haviszla2!CR112,IF(haviszla2!$E$5="szo",haviszla2!CS112,0)))))),0)</f>
        <v>0</v>
      </c>
      <c r="HY112" s="43">
        <f>IF($HY$1=1,IF(haviszla2!$E$5="h",haviszla2!CT112,IF(haviszla2!$E$5="k",haviszla2!CU112,IF(haviszla2!$E$5="sz",haviszla2!CV112,IF(haviszla2!$E$5="cs",haviszla2!CW112,IF(haviszla2!$E$5="p",haviszla2!CX112,IF(haviszla2!$E$5="szo",haviszla2!CY112,0)))))),0)</f>
        <v>0</v>
      </c>
      <c r="HZ112" s="43">
        <f>IF($HZ$1=1,IF(haviszla2!$E$5="h",haviszla2!CZ112,IF(haviszla2!$E$5="k",haviszla2!DA112,IF(haviszla2!$E$5="sz",haviszla2!DB112,IF(haviszla2!$E$5="cs",haviszla2!DC112,IF(haviszla2!$E$5="p",haviszla2!DD112,IF(haviszla2!$E$5="szo",haviszla2!DE112,0)))))),0)</f>
        <v>0</v>
      </c>
      <c r="IA112" s="43">
        <f>IF($IA$1=1,IF(haviszla2!$E$5="h",haviszla2!DF112,IF(haviszla2!$E$5="k",haviszla2!DG112,IF(haviszla2!$E$5="sz",haviszla2!DH112,IF(haviszla2!$E$5="cs",haviszla2!DI112,IF(haviszla2!$E$5="p",haviszla2!DJ112,IF(haviszla2!$E$5="szo",haviszla2!DK112,0)))))),0)</f>
        <v>0</v>
      </c>
      <c r="IB112" s="43">
        <f>IF($IB$1=1,IF(haviszla2!$E$5="h",haviszla2!DL112,IF(haviszla2!$E$5="k",haviszla2!DM112,IF(haviszla2!$E$5="sz",haviszla2!DN112,IF(haviszla2!$E$5="cs",haviszla2!DO112,IF(haviszla2!$E$5="p",haviszla2!DP112,IF(haviszla2!$E$5="szo",haviszla2!DQ112,0)))))),0)</f>
        <v>0</v>
      </c>
      <c r="IC112" s="43">
        <f>IF($IC$1=1,IF(haviszla2!$E$5="h",haviszla2!DR112,IF(haviszla2!$E$5="k",haviszla2!DS112,IF(haviszla2!$E$5="sz",haviszla2!DT112,IF(haviszla2!$E$5="cs",haviszla2!DU112,IF(haviszla2!$E$5="p",haviszla2!DV112,IF(haviszla2!$E$5="szo",haviszla2!DW112,0)))))),0)</f>
        <v>0</v>
      </c>
      <c r="ID112" s="43">
        <f>IF($ID$1=1,IF(haviszla2!$E$5="h",haviszla2!DX112,IF(haviszla2!$E$5="k",haviszla2!DY112,IF(haviszla2!$E$5="sz",haviszla2!DZ112,IF(haviszla2!$E$5="cs",haviszla2!EA112,IF(haviszla2!$E$5="p",haviszla2!EB112,IF(haviszla2!$E$5="szo",haviszla2!EC112,0)))))),0)</f>
        <v>0</v>
      </c>
      <c r="IE112" s="43">
        <f>IF($IE$1=1,IF(haviszla2!$E$5="h",haviszla2!ED112,IF(haviszla2!$E$5="k",haviszla2!EE112,IF(haviszla2!$E$5="sz",haviszla2!EF112,IF(haviszla2!$E$5="cs",haviszla2!EG112,IF(haviszla2!$E$5="p",haviszla2!EH112,IF(haviszla2!$E$5="szo",haviszla2!EI112,0)))))),0)</f>
        <v>0</v>
      </c>
    </row>
    <row r="113" spans="1:239" ht="15" customHeight="1">
      <c r="A113" s="18" t="s">
        <v>183</v>
      </c>
      <c r="B113" s="89" t="s">
        <v>493</v>
      </c>
      <c r="C113" s="43">
        <v>165</v>
      </c>
      <c r="D113" s="43" t="s">
        <v>151</v>
      </c>
      <c r="E113" s="13">
        <f t="shared" si="52"/>
        <v>4</v>
      </c>
      <c r="F113" s="48"/>
      <c r="G113" s="48"/>
      <c r="H113" s="89">
        <v>0</v>
      </c>
      <c r="I113" s="51">
        <v>0</v>
      </c>
      <c r="J113" s="89">
        <v>0</v>
      </c>
      <c r="K113" s="51">
        <v>0</v>
      </c>
      <c r="L113" s="51">
        <v>0</v>
      </c>
      <c r="M113" s="52">
        <v>0</v>
      </c>
      <c r="N113" s="64">
        <v>0</v>
      </c>
      <c r="O113" s="51">
        <v>0</v>
      </c>
      <c r="P113" s="51">
        <v>0</v>
      </c>
      <c r="Q113" s="51">
        <v>0</v>
      </c>
      <c r="R113" s="51">
        <v>0</v>
      </c>
      <c r="S113" s="54">
        <v>0</v>
      </c>
      <c r="T113" s="55">
        <v>0</v>
      </c>
      <c r="U113" s="51">
        <v>0</v>
      </c>
      <c r="V113" s="51">
        <v>0</v>
      </c>
      <c r="W113" s="51">
        <v>0</v>
      </c>
      <c r="X113" s="51">
        <v>0</v>
      </c>
      <c r="Y113" s="51">
        <v>0</v>
      </c>
      <c r="Z113" s="64">
        <v>0</v>
      </c>
      <c r="AA113" s="51">
        <v>0</v>
      </c>
      <c r="AB113" s="51">
        <v>0</v>
      </c>
      <c r="AC113" s="51">
        <v>0</v>
      </c>
      <c r="AD113" s="51">
        <v>0</v>
      </c>
      <c r="AE113" s="54">
        <v>0</v>
      </c>
      <c r="AF113" s="64">
        <v>0</v>
      </c>
      <c r="AG113" s="51">
        <v>0</v>
      </c>
      <c r="AH113" s="54">
        <v>0</v>
      </c>
      <c r="AI113" s="51">
        <v>0</v>
      </c>
      <c r="AJ113" s="56">
        <v>0</v>
      </c>
      <c r="AK113" s="51">
        <v>0</v>
      </c>
      <c r="AL113" s="55">
        <v>0</v>
      </c>
      <c r="AM113" s="54">
        <v>0</v>
      </c>
      <c r="AN113" s="54">
        <v>0</v>
      </c>
      <c r="AO113" s="54">
        <v>0</v>
      </c>
      <c r="AP113" s="54">
        <v>0</v>
      </c>
      <c r="AQ113" s="54">
        <v>0</v>
      </c>
      <c r="AR113" s="64">
        <v>0</v>
      </c>
      <c r="AS113" s="51">
        <v>0</v>
      </c>
      <c r="AT113" s="54">
        <v>0</v>
      </c>
      <c r="AU113" s="51">
        <v>0</v>
      </c>
      <c r="AV113" s="51">
        <v>0</v>
      </c>
      <c r="AW113" s="54">
        <v>0</v>
      </c>
      <c r="AX113" s="57">
        <v>4</v>
      </c>
      <c r="AY113" s="51">
        <v>4</v>
      </c>
      <c r="AZ113" s="51">
        <v>2</v>
      </c>
      <c r="BA113" s="51">
        <v>3</v>
      </c>
      <c r="BB113" s="56">
        <v>0</v>
      </c>
      <c r="BC113" s="58">
        <v>4</v>
      </c>
      <c r="BD113" s="55">
        <v>0</v>
      </c>
      <c r="BE113" s="51">
        <v>0</v>
      </c>
      <c r="BF113" s="54">
        <v>0</v>
      </c>
      <c r="BG113" s="54">
        <v>0</v>
      </c>
      <c r="BH113" s="54">
        <v>0</v>
      </c>
      <c r="BI113" s="54">
        <v>0</v>
      </c>
      <c r="BJ113" s="55">
        <v>0</v>
      </c>
      <c r="BK113" s="54">
        <v>0</v>
      </c>
      <c r="BL113" s="54">
        <v>0</v>
      </c>
      <c r="BM113" s="51">
        <v>0</v>
      </c>
      <c r="BN113" s="51">
        <v>0</v>
      </c>
      <c r="BO113" s="54">
        <v>0</v>
      </c>
      <c r="BP113" s="55">
        <v>4</v>
      </c>
      <c r="BQ113" s="54">
        <v>0</v>
      </c>
      <c r="BR113" s="54">
        <v>4</v>
      </c>
      <c r="BS113" s="51">
        <v>0</v>
      </c>
      <c r="BT113" s="54">
        <v>4</v>
      </c>
      <c r="BU113" s="54">
        <v>0</v>
      </c>
      <c r="BV113" s="55">
        <v>0</v>
      </c>
      <c r="BW113" s="54">
        <v>0</v>
      </c>
      <c r="BX113" s="54">
        <v>0</v>
      </c>
      <c r="BY113" s="51">
        <v>0</v>
      </c>
      <c r="BZ113" s="54">
        <v>0</v>
      </c>
      <c r="CA113" s="54">
        <v>0</v>
      </c>
      <c r="CB113" s="55">
        <v>2</v>
      </c>
      <c r="CC113" s="51">
        <v>0</v>
      </c>
      <c r="CD113" s="54">
        <v>2</v>
      </c>
      <c r="CE113" s="51">
        <v>0</v>
      </c>
      <c r="CF113" s="51">
        <v>2</v>
      </c>
      <c r="CG113" s="54">
        <v>0</v>
      </c>
      <c r="CH113" s="55">
        <v>0</v>
      </c>
      <c r="CI113" s="54">
        <v>0</v>
      </c>
      <c r="CJ113" s="54">
        <v>0</v>
      </c>
      <c r="CK113" s="51">
        <v>0</v>
      </c>
      <c r="CL113" s="54">
        <v>0</v>
      </c>
      <c r="CM113" s="54">
        <v>0</v>
      </c>
      <c r="CN113" s="55">
        <v>0</v>
      </c>
      <c r="CO113" s="54">
        <v>0</v>
      </c>
      <c r="CP113" s="54">
        <v>0</v>
      </c>
      <c r="CQ113" s="54">
        <v>0</v>
      </c>
      <c r="CR113" s="54">
        <v>0</v>
      </c>
      <c r="CS113" s="54">
        <v>0</v>
      </c>
      <c r="CT113" s="64">
        <v>0</v>
      </c>
      <c r="CU113" s="51">
        <v>0</v>
      </c>
      <c r="CV113" s="51">
        <v>0</v>
      </c>
      <c r="CW113" s="51">
        <v>0</v>
      </c>
      <c r="CX113" s="51">
        <v>0</v>
      </c>
      <c r="CY113" s="51">
        <v>0</v>
      </c>
      <c r="CZ113" s="64">
        <v>2</v>
      </c>
      <c r="DA113" s="54">
        <v>0</v>
      </c>
      <c r="DB113" s="54">
        <v>0</v>
      </c>
      <c r="DC113" s="54">
        <v>0</v>
      </c>
      <c r="DD113" s="58">
        <v>2</v>
      </c>
      <c r="DE113" s="54">
        <v>0</v>
      </c>
      <c r="DF113" s="55">
        <v>0</v>
      </c>
      <c r="DG113" s="51">
        <v>0</v>
      </c>
      <c r="DH113" s="54">
        <v>0</v>
      </c>
      <c r="DI113" s="51">
        <v>0</v>
      </c>
      <c r="DJ113" s="51">
        <v>0</v>
      </c>
      <c r="DK113" s="54">
        <v>0</v>
      </c>
      <c r="DL113" s="64">
        <v>0</v>
      </c>
      <c r="DM113" s="56">
        <v>0</v>
      </c>
      <c r="DN113" s="51">
        <v>0</v>
      </c>
      <c r="DO113" s="51">
        <v>0</v>
      </c>
      <c r="DP113" s="51">
        <v>0</v>
      </c>
      <c r="DQ113" s="54">
        <v>0</v>
      </c>
      <c r="DR113" s="64">
        <v>0</v>
      </c>
      <c r="DS113" s="51">
        <v>0</v>
      </c>
      <c r="DT113" s="51">
        <v>0</v>
      </c>
      <c r="DU113" s="51">
        <v>0</v>
      </c>
      <c r="DV113" s="51">
        <v>0</v>
      </c>
      <c r="DW113" s="54">
        <v>0</v>
      </c>
      <c r="DX113" s="55">
        <v>0</v>
      </c>
      <c r="DY113" s="54">
        <v>0</v>
      </c>
      <c r="DZ113" s="54">
        <v>0</v>
      </c>
      <c r="EA113" s="54">
        <v>0</v>
      </c>
      <c r="EB113" s="51">
        <v>0</v>
      </c>
      <c r="EC113" s="54">
        <v>0</v>
      </c>
      <c r="ED113" s="64">
        <v>0</v>
      </c>
      <c r="EE113" s="54">
        <v>0</v>
      </c>
      <c r="EF113" s="51">
        <v>0</v>
      </c>
      <c r="EG113" s="54">
        <v>0</v>
      </c>
      <c r="EH113" s="58">
        <v>0</v>
      </c>
      <c r="EI113" s="54">
        <v>0</v>
      </c>
      <c r="EJ113" s="55"/>
      <c r="EK113" s="54">
        <v>0</v>
      </c>
      <c r="EL113" s="54"/>
      <c r="EM113" s="54"/>
      <c r="EN113" s="54"/>
      <c r="EO113" s="59"/>
      <c r="EP113" s="55"/>
      <c r="EQ113" s="54">
        <v>0</v>
      </c>
      <c r="ER113" s="54"/>
      <c r="ES113" s="54"/>
      <c r="ET113" s="54"/>
      <c r="EU113" s="59"/>
      <c r="EV113" s="55"/>
      <c r="EW113" s="54">
        <v>0</v>
      </c>
      <c r="EX113" s="54"/>
      <c r="EY113" s="54"/>
      <c r="EZ113" s="54"/>
      <c r="FA113" s="59">
        <v>0</v>
      </c>
      <c r="FB113" s="43">
        <f t="shared" si="53"/>
        <v>0</v>
      </c>
      <c r="FC113" s="21">
        <f t="shared" si="54"/>
        <v>0</v>
      </c>
      <c r="FD113" s="43">
        <f t="shared" si="55"/>
        <v>0</v>
      </c>
      <c r="FE113" s="21">
        <f t="shared" si="56"/>
        <v>0</v>
      </c>
      <c r="FF113" s="43">
        <f t="shared" si="57"/>
        <v>0</v>
      </c>
      <c r="FG113" s="21">
        <f t="shared" si="58"/>
        <v>0</v>
      </c>
      <c r="FH113" s="43">
        <f t="shared" si="59"/>
        <v>0</v>
      </c>
      <c r="FI113" s="21">
        <f t="shared" si="60"/>
        <v>0</v>
      </c>
      <c r="FJ113" s="43">
        <f t="shared" si="61"/>
        <v>0</v>
      </c>
      <c r="FK113" s="21">
        <f t="shared" si="62"/>
        <v>0</v>
      </c>
      <c r="FL113" s="43">
        <f t="shared" si="63"/>
        <v>0</v>
      </c>
      <c r="FM113" s="21">
        <f t="shared" si="64"/>
        <v>0</v>
      </c>
      <c r="FN113" s="43">
        <f t="shared" si="65"/>
        <v>0</v>
      </c>
      <c r="FO113" s="21">
        <f t="shared" si="66"/>
        <v>0</v>
      </c>
      <c r="FP113" s="43">
        <f t="shared" si="67"/>
        <v>17</v>
      </c>
      <c r="FQ113" s="21">
        <f t="shared" si="68"/>
        <v>2805</v>
      </c>
      <c r="FR113" s="43">
        <f t="shared" si="69"/>
        <v>0</v>
      </c>
      <c r="FS113" s="21">
        <f t="shared" si="70"/>
        <v>0</v>
      </c>
      <c r="FT113" s="43">
        <f t="shared" si="71"/>
        <v>0</v>
      </c>
      <c r="FU113" s="21">
        <f t="shared" si="72"/>
        <v>0</v>
      </c>
      <c r="FV113" s="43">
        <f t="shared" si="73"/>
        <v>12</v>
      </c>
      <c r="FW113" s="21">
        <f t="shared" si="74"/>
        <v>1980</v>
      </c>
      <c r="FX113" s="43">
        <f t="shared" si="75"/>
        <v>0</v>
      </c>
      <c r="FY113" s="21">
        <f t="shared" si="76"/>
        <v>0</v>
      </c>
      <c r="FZ113" s="43">
        <f t="shared" si="77"/>
        <v>6</v>
      </c>
      <c r="GA113" s="21">
        <f t="shared" si="78"/>
        <v>990</v>
      </c>
      <c r="GB113" s="43">
        <f t="shared" si="79"/>
        <v>0</v>
      </c>
      <c r="GC113" s="21">
        <f t="shared" si="80"/>
        <v>0</v>
      </c>
      <c r="GD113" s="43">
        <f t="shared" si="81"/>
        <v>0</v>
      </c>
      <c r="GE113" s="21">
        <f t="shared" si="82"/>
        <v>0</v>
      </c>
      <c r="GF113" s="43">
        <f t="shared" si="83"/>
        <v>0</v>
      </c>
      <c r="GG113" s="21">
        <f t="shared" si="84"/>
        <v>0</v>
      </c>
      <c r="GH113" s="43">
        <f t="shared" si="85"/>
        <v>4</v>
      </c>
      <c r="GI113" s="21">
        <f t="shared" si="86"/>
        <v>660</v>
      </c>
      <c r="GJ113" s="43">
        <f t="shared" si="87"/>
        <v>0</v>
      </c>
      <c r="GK113" s="21">
        <f t="shared" si="88"/>
        <v>0</v>
      </c>
      <c r="GL113" s="43">
        <f t="shared" si="89"/>
        <v>0</v>
      </c>
      <c r="GM113" s="21">
        <f t="shared" si="90"/>
        <v>0</v>
      </c>
      <c r="GN113" s="43">
        <f t="shared" si="91"/>
        <v>0</v>
      </c>
      <c r="GO113" s="21">
        <f t="shared" si="92"/>
        <v>0</v>
      </c>
      <c r="GP113" s="43">
        <f t="shared" si="93"/>
        <v>0</v>
      </c>
      <c r="GQ113" s="21">
        <f t="shared" si="94"/>
        <v>0</v>
      </c>
      <c r="GR113" s="43">
        <f t="shared" si="95"/>
        <v>0</v>
      </c>
      <c r="GS113" s="21">
        <f t="shared" si="96"/>
        <v>0</v>
      </c>
      <c r="GT113" s="43">
        <f t="shared" si="97"/>
        <v>0</v>
      </c>
      <c r="GU113" s="21">
        <f t="shared" si="98"/>
        <v>0</v>
      </c>
      <c r="GV113" s="43">
        <f t="shared" si="99"/>
        <v>39</v>
      </c>
      <c r="GW113" s="43">
        <f t="shared" si="100"/>
        <v>6435</v>
      </c>
      <c r="GX113" s="28"/>
      <c r="GY113" s="43">
        <f t="shared" si="102"/>
        <v>4</v>
      </c>
      <c r="HF113" s="89" t="str">
        <f t="shared" si="101"/>
        <v>Sample108</v>
      </c>
      <c r="HG113" s="43">
        <f t="shared" si="101"/>
        <v>165</v>
      </c>
      <c r="HH113" s="89" t="str">
        <f t="shared" si="101"/>
        <v>Ft/db</v>
      </c>
      <c r="HI113" s="13">
        <f t="shared" si="103"/>
        <v>0</v>
      </c>
      <c r="HJ113" s="43">
        <f>IF($HJ$1=1,IF(haviszla2!$E$5="h",haviszla2!H113,IF(haviszla2!$E$5="k",haviszla2!I113,IF(haviszla2!$E$5="sz",haviszla2!J113,IF(haviszla2!$E$5="cs",haviszla2!K113,IF(haviszla2!$E$5="p",haviszla2!L113,IF(haviszla2!$E$5="szo",haviszla2!M113,0)))))),0)</f>
        <v>0</v>
      </c>
      <c r="HK113" s="43">
        <f>IF($HK$1=1,IF(haviszla2!$E$5="h",haviszla2!N113,IF(haviszla2!$E$5="k",haviszla2!O113,IF(haviszla2!$E$5="sz",haviszla2!P113,IF(haviszla2!$E$5="cs",haviszla2!Q113,IF(haviszla2!$E$5="p",haviszla2!R113,IF(haviszla2!$E$5="szo",haviszla2!S113,0)))))),0)</f>
        <v>0</v>
      </c>
      <c r="HL113" s="43">
        <f>IF($HL$1=1,IF(haviszla2!$E$5="h",haviszla2!T113,IF(haviszla2!$E$5="k",haviszla2!U113,IF(haviszla2!$E$5="sz",haviszla2!V113,IF(haviszla2!$E$5="cs",haviszla2!W113,IF(haviszla2!$E$5="p",haviszla2!X113,IF(haviszla2!$E$5="szo",haviszla2!Y113,0)))))),0)</f>
        <v>0</v>
      </c>
      <c r="HM113" s="43">
        <f>IF($HM$1=1,IF(haviszla2!$E$5="h",haviszla2!Z113,IF(haviszla2!$E$5="k",haviszla2!AA113,IF(haviszla2!$E$5="sz",haviszla2!AB113,IF(haviszla2!$E$5="cs",haviszla2!AC113,IF(haviszla2!$E$5="p",haviszla2!AD113,IF(haviszla2!$E$5="szo",haviszla2!AE113,0)))))),0)</f>
        <v>0</v>
      </c>
      <c r="HN113" s="43">
        <f>IF($HN$1=1,IF(haviszla2!$E$5="h",haviszla2!AF113,IF(haviszla2!$E$5="k",haviszla2!AG113,IF(haviszla2!$E$5="sz",haviszla2!AH113,IF(haviszla2!$E$5="cs",haviszla2!AI113,IF(haviszla2!$E$5="p",haviszla2!AJ113,IF(haviszla2!$E$5="szo",haviszla2!AK113,0)))))),0)</f>
        <v>0</v>
      </c>
      <c r="HO113" s="43">
        <f>IF($HO$1=1,IF(haviszla2!$E$5="h",haviszla2!AL113,IF(haviszla2!$E$5="k",haviszla2!AM113,IF(haviszla2!$E$5="sz",haviszla2!AN113,IF(haviszla2!$E$5="cs",haviszla2!AO113,IF(haviszla2!$E$5="p",haviszla2!AP113,IF(haviszla2!$E$5="szo",haviszla2!AQ113,0)))))),0)</f>
        <v>0</v>
      </c>
      <c r="HP113" s="43">
        <f>IF($HP$1=1,IF(haviszla2!$E$5="h",haviszla2!AR113,IF(haviszla2!$E$5="k",haviszla2!AS113,IF(haviszla2!$E$5="sz",haviszla2!AT113,IF(haviszla2!$E$5="cs",haviszla2!AU113,IF(haviszla2!$E$5="p",haviszla2!AV113,IF(haviszla2!$E$5="szo",haviszla2!AW113,0)))))),0)</f>
        <v>0</v>
      </c>
      <c r="HQ113" s="43">
        <f>IF($HQ$1=1,IF(haviszla2!$E$5="h",haviszla2!AX113,IF(haviszla2!$E$5="k",haviszla2!AY113,IF(haviszla2!$E$5="sz",haviszla2!AZ113,IF(haviszla2!$E$5="cs",haviszla2!BA113,IF(haviszla2!$E$5="p",haviszla2!BB113,IF(haviszla2!$E$5="szo",haviszla2!BC113,0)))))),0)</f>
        <v>0</v>
      </c>
      <c r="HR113" s="43">
        <f>IF($HR$1=1,IF(haviszla2!$E$5="h",haviszla2!BD113,IF(haviszla2!$E$5="k",haviszla2!BE113,IF(haviszla2!$E$5="sz",haviszla2!BF113,IF(haviszla2!$E$5="cs",haviszla2!BG113,IF(haviszla2!$E$5="p",haviszla2!BH113,IF(haviszla2!$E$5="szo",haviszla2!BI113,0)))))),0)</f>
        <v>0</v>
      </c>
      <c r="HS113" s="43">
        <f>IF($HS$1=1,IF(haviszla2!$E$5="h",haviszla2!BJ113,IF(haviszla2!$E$5="k",haviszla2!BK113,IF(haviszla2!$E$5="sz",haviszla2!BL113,IF(haviszla2!$E$5="cs",haviszla2!BM113,IF(haviszla2!$E$5="p",haviszla2!BN113,IF(haviszla2!$E$5="szo",haviszla2!BO113,0)))))),0)</f>
        <v>0</v>
      </c>
      <c r="HT113" s="43">
        <f>IF($HT$1=1,IF(haviszla2!$E$5="h",haviszla2!BP113,IF(haviszla2!$E$5="k",haviszla2!BQ113,IF(haviszla2!$E$5="sz",haviszla2!BR113,IF(haviszla2!$E$5="cs",haviszla2!BS113,IF(haviszla2!$E$5="p",haviszla2!BT113,IF(haviszla2!$E$5="szo",haviszla2!BU113,0)))))),0)</f>
        <v>0</v>
      </c>
      <c r="HU113" s="43">
        <f>IF($HU$1=1,IF(haviszla2!$E$5="h",haviszla2!BV113,IF(haviszla2!$E$5="k",haviszla2!BW113,IF(haviszla2!$E$5="sz",haviszla2!BX113,IF(haviszla2!$E$5="cs",haviszla2!BY113,IF(haviszla2!$E$5="p",haviszla2!BZ113,IF(haviszla2!$E$5="szo",haviszla2!CA113,0)))))),0)</f>
        <v>0</v>
      </c>
      <c r="HV113" s="43">
        <f>IF($HV$1=1,IF(haviszla2!$E$5="h",haviszla2!CB113,IF(haviszla2!$E$5="k",haviszla2!CC113,IF(haviszla2!$E$5="sz",haviszla2!CD113,IF(haviszla2!$E$5="cs",haviszla2!CE113,IF(haviszla2!$E$5="p",haviszla2!CF113,IF(haviszla2!$E$5="szo",haviszla2!CG113,0)))))),0)</f>
        <v>0</v>
      </c>
      <c r="HW113" s="43">
        <f>IF($HW$1=1,IF(haviszla2!$E$5="h",haviszla2!CH113,IF(haviszla2!$E$5="k",haviszla2!CI113,IF(haviszla2!$E$5="sz",haviszla2!CJ113,IF(haviszla2!$E$5="cs",haviszla2!CK113,IF(haviszla2!$E$5="p",haviszla2!CL113,IF(haviszla2!$E$5="szo",haviszla2!CM113,0)))))),0)</f>
        <v>0</v>
      </c>
      <c r="HX113" s="43">
        <f>IF($HX$1=1,IF(haviszla2!$E$5="h",haviszla2!CN113,IF(haviszla2!$E$5="k",haviszla2!CO113,IF(haviszla2!$E$5="sz",haviszla2!CP113,IF(haviszla2!$E$5="cs",haviszla2!CQ113,IF(haviszla2!$E$5="p",haviszla2!CR113,IF(haviszla2!$E$5="szo",haviszla2!CS113,0)))))),0)</f>
        <v>0</v>
      </c>
      <c r="HY113" s="43">
        <f>IF($HY$1=1,IF(haviszla2!$E$5="h",haviszla2!CT113,IF(haviszla2!$E$5="k",haviszla2!CU113,IF(haviszla2!$E$5="sz",haviszla2!CV113,IF(haviszla2!$E$5="cs",haviszla2!CW113,IF(haviszla2!$E$5="p",haviszla2!CX113,IF(haviszla2!$E$5="szo",haviszla2!CY113,0)))))),0)</f>
        <v>0</v>
      </c>
      <c r="HZ113" s="43">
        <f>IF($HZ$1=1,IF(haviszla2!$E$5="h",haviszla2!CZ113,IF(haviszla2!$E$5="k",haviszla2!DA113,IF(haviszla2!$E$5="sz",haviszla2!DB113,IF(haviszla2!$E$5="cs",haviszla2!DC113,IF(haviszla2!$E$5="p",haviszla2!DD113,IF(haviszla2!$E$5="szo",haviszla2!DE113,0)))))),0)</f>
        <v>0</v>
      </c>
      <c r="IA113" s="43">
        <f>IF($IA$1=1,IF(haviszla2!$E$5="h",haviszla2!DF113,IF(haviszla2!$E$5="k",haviszla2!DG113,IF(haviszla2!$E$5="sz",haviszla2!DH113,IF(haviszla2!$E$5="cs",haviszla2!DI113,IF(haviszla2!$E$5="p",haviszla2!DJ113,IF(haviszla2!$E$5="szo",haviszla2!DK113,0)))))),0)</f>
        <v>0</v>
      </c>
      <c r="IB113" s="43">
        <f>IF($IB$1=1,IF(haviszla2!$E$5="h",haviszla2!DL113,IF(haviszla2!$E$5="k",haviszla2!DM113,IF(haviszla2!$E$5="sz",haviszla2!DN113,IF(haviszla2!$E$5="cs",haviszla2!DO113,IF(haviszla2!$E$5="p",haviszla2!DP113,IF(haviszla2!$E$5="szo",haviszla2!DQ113,0)))))),0)</f>
        <v>0</v>
      </c>
      <c r="IC113" s="43">
        <f>IF($IC$1=1,IF(haviszla2!$E$5="h",haviszla2!DR113,IF(haviszla2!$E$5="k",haviszla2!DS113,IF(haviszla2!$E$5="sz",haviszla2!DT113,IF(haviszla2!$E$5="cs",haviszla2!DU113,IF(haviszla2!$E$5="p",haviszla2!DV113,IF(haviszla2!$E$5="szo",haviszla2!DW113,0)))))),0)</f>
        <v>0</v>
      </c>
      <c r="ID113" s="43">
        <f>IF($ID$1=1,IF(haviszla2!$E$5="h",haviszla2!DX113,IF(haviszla2!$E$5="k",haviszla2!DY113,IF(haviszla2!$E$5="sz",haviszla2!DZ113,IF(haviszla2!$E$5="cs",haviszla2!EA113,IF(haviszla2!$E$5="p",haviszla2!EB113,IF(haviszla2!$E$5="szo",haviszla2!EC113,0)))))),0)</f>
        <v>0</v>
      </c>
      <c r="IE113" s="43">
        <f>IF($IE$1=1,IF(haviszla2!$E$5="h",haviszla2!ED113,IF(haviszla2!$E$5="k",haviszla2!EE113,IF(haviszla2!$E$5="sz",haviszla2!EF113,IF(haviszla2!$E$5="cs",haviszla2!EG113,IF(haviszla2!$E$5="p",haviszla2!EH113,IF(haviszla2!$E$5="szo",haviszla2!EI113,0)))))),0)</f>
        <v>0</v>
      </c>
    </row>
    <row r="114" spans="1:239" ht="15" customHeight="1">
      <c r="A114" s="18" t="s">
        <v>184</v>
      </c>
      <c r="B114" s="89" t="s">
        <v>494</v>
      </c>
      <c r="C114" s="43">
        <v>1450</v>
      </c>
      <c r="D114" s="89" t="s">
        <v>152</v>
      </c>
      <c r="E114" s="13">
        <f t="shared" si="52"/>
        <v>2</v>
      </c>
      <c r="F114" s="48"/>
      <c r="G114" s="48"/>
      <c r="H114" s="89">
        <v>0</v>
      </c>
      <c r="I114" s="51">
        <v>0</v>
      </c>
      <c r="J114" s="89">
        <v>0</v>
      </c>
      <c r="K114" s="51">
        <v>0</v>
      </c>
      <c r="L114" s="51">
        <v>0</v>
      </c>
      <c r="M114" s="52">
        <v>0</v>
      </c>
      <c r="N114" s="64">
        <v>1</v>
      </c>
      <c r="O114" s="51">
        <v>0</v>
      </c>
      <c r="P114" s="51">
        <v>1.5</v>
      </c>
      <c r="Q114" s="51">
        <v>2</v>
      </c>
      <c r="R114" s="51">
        <v>0</v>
      </c>
      <c r="S114" s="54">
        <v>2</v>
      </c>
      <c r="T114" s="55">
        <v>0</v>
      </c>
      <c r="U114" s="51">
        <v>0</v>
      </c>
      <c r="V114" s="51">
        <v>0</v>
      </c>
      <c r="W114" s="51"/>
      <c r="X114" s="51">
        <v>0</v>
      </c>
      <c r="Y114" s="51">
        <v>0</v>
      </c>
      <c r="Z114" s="64">
        <v>0</v>
      </c>
      <c r="AA114" s="51">
        <v>0</v>
      </c>
      <c r="AB114" s="51">
        <v>0</v>
      </c>
      <c r="AC114" s="51">
        <v>0</v>
      </c>
      <c r="AD114" s="51">
        <v>0</v>
      </c>
      <c r="AE114" s="54">
        <v>0</v>
      </c>
      <c r="AF114" s="64">
        <v>0</v>
      </c>
      <c r="AG114" s="51">
        <v>0</v>
      </c>
      <c r="AH114" s="54">
        <v>0</v>
      </c>
      <c r="AI114" s="51">
        <v>0</v>
      </c>
      <c r="AJ114" s="56">
        <v>0</v>
      </c>
      <c r="AK114" s="51">
        <v>0</v>
      </c>
      <c r="AL114" s="55">
        <v>0</v>
      </c>
      <c r="AM114" s="54">
        <v>0</v>
      </c>
      <c r="AN114" s="54">
        <v>0</v>
      </c>
      <c r="AO114" s="54">
        <v>0</v>
      </c>
      <c r="AP114" s="54">
        <v>0</v>
      </c>
      <c r="AQ114" s="54">
        <v>0</v>
      </c>
      <c r="AR114" s="64">
        <v>0</v>
      </c>
      <c r="AS114" s="51">
        <v>0</v>
      </c>
      <c r="AT114" s="54">
        <v>0</v>
      </c>
      <c r="AU114" s="51">
        <v>0</v>
      </c>
      <c r="AV114" s="51">
        <v>0</v>
      </c>
      <c r="AW114" s="54">
        <v>0</v>
      </c>
      <c r="AX114" s="57">
        <v>0</v>
      </c>
      <c r="AY114" s="51">
        <v>0</v>
      </c>
      <c r="AZ114" s="51">
        <v>0</v>
      </c>
      <c r="BA114" s="51">
        <v>0</v>
      </c>
      <c r="BB114" s="56">
        <v>0</v>
      </c>
      <c r="BC114" s="58">
        <v>0</v>
      </c>
      <c r="BD114" s="55">
        <v>0</v>
      </c>
      <c r="BE114" s="51">
        <v>0</v>
      </c>
      <c r="BF114" s="54">
        <v>0</v>
      </c>
      <c r="BG114" s="54">
        <v>0</v>
      </c>
      <c r="BH114" s="54">
        <v>0</v>
      </c>
      <c r="BI114" s="54">
        <v>0</v>
      </c>
      <c r="BJ114" s="55">
        <v>0</v>
      </c>
      <c r="BK114" s="54">
        <v>0</v>
      </c>
      <c r="BL114" s="54">
        <v>0</v>
      </c>
      <c r="BM114" s="51">
        <v>0</v>
      </c>
      <c r="BN114" s="51">
        <v>0</v>
      </c>
      <c r="BO114" s="54"/>
      <c r="BP114" s="55">
        <v>0</v>
      </c>
      <c r="BQ114" s="54">
        <v>0</v>
      </c>
      <c r="BR114" s="54">
        <v>0</v>
      </c>
      <c r="BS114" s="51">
        <v>0</v>
      </c>
      <c r="BT114" s="54">
        <v>0</v>
      </c>
      <c r="BU114" s="54">
        <v>0</v>
      </c>
      <c r="BV114" s="55">
        <v>0</v>
      </c>
      <c r="BW114" s="54">
        <v>0</v>
      </c>
      <c r="BX114" s="54">
        <v>0</v>
      </c>
      <c r="BY114" s="51">
        <v>0</v>
      </c>
      <c r="BZ114" s="54">
        <v>0</v>
      </c>
      <c r="CA114" s="54">
        <v>0</v>
      </c>
      <c r="CB114" s="55">
        <v>0</v>
      </c>
      <c r="CC114" s="51">
        <v>0</v>
      </c>
      <c r="CD114" s="54">
        <v>0</v>
      </c>
      <c r="CE114" s="51">
        <v>0</v>
      </c>
      <c r="CF114" s="51">
        <v>0</v>
      </c>
      <c r="CG114" s="54">
        <v>0</v>
      </c>
      <c r="CH114" s="55">
        <v>0</v>
      </c>
      <c r="CI114" s="54">
        <v>0</v>
      </c>
      <c r="CJ114" s="54">
        <v>0</v>
      </c>
      <c r="CK114" s="51">
        <v>0</v>
      </c>
      <c r="CL114" s="54">
        <v>0</v>
      </c>
      <c r="CM114" s="54">
        <v>0</v>
      </c>
      <c r="CN114" s="55">
        <v>0</v>
      </c>
      <c r="CO114" s="54">
        <v>0</v>
      </c>
      <c r="CP114" s="54">
        <v>0</v>
      </c>
      <c r="CQ114" s="54">
        <v>0</v>
      </c>
      <c r="CR114" s="54">
        <v>0</v>
      </c>
      <c r="CS114" s="54">
        <v>0</v>
      </c>
      <c r="CT114" s="64">
        <v>0</v>
      </c>
      <c r="CU114" s="51">
        <v>0</v>
      </c>
      <c r="CV114" s="51">
        <v>0</v>
      </c>
      <c r="CW114" s="51">
        <v>0</v>
      </c>
      <c r="CX114" s="51">
        <v>0</v>
      </c>
      <c r="CY114" s="51">
        <v>0</v>
      </c>
      <c r="CZ114" s="64">
        <v>0</v>
      </c>
      <c r="DA114" s="54">
        <v>0</v>
      </c>
      <c r="DB114" s="54">
        <v>0</v>
      </c>
      <c r="DC114" s="54">
        <v>0</v>
      </c>
      <c r="DD114" s="58">
        <v>0</v>
      </c>
      <c r="DE114" s="54">
        <v>0</v>
      </c>
      <c r="DF114" s="55">
        <v>0</v>
      </c>
      <c r="DG114" s="51">
        <v>0</v>
      </c>
      <c r="DH114" s="54">
        <v>0</v>
      </c>
      <c r="DI114" s="51">
        <v>0</v>
      </c>
      <c r="DJ114" s="51">
        <v>0</v>
      </c>
      <c r="DK114" s="54">
        <v>0</v>
      </c>
      <c r="DL114" s="64"/>
      <c r="DM114" s="56">
        <v>0</v>
      </c>
      <c r="DN114" s="51">
        <v>0</v>
      </c>
      <c r="DO114" s="51">
        <v>0</v>
      </c>
      <c r="DP114" s="51">
        <v>0</v>
      </c>
      <c r="DQ114" s="54">
        <v>0</v>
      </c>
      <c r="DR114" s="64">
        <v>0</v>
      </c>
      <c r="DS114" s="51">
        <v>0</v>
      </c>
      <c r="DT114" s="51">
        <v>0</v>
      </c>
      <c r="DU114" s="51">
        <v>0</v>
      </c>
      <c r="DV114" s="51">
        <v>0</v>
      </c>
      <c r="DW114" s="54">
        <v>0</v>
      </c>
      <c r="DX114" s="55">
        <v>0</v>
      </c>
      <c r="DY114" s="54">
        <v>0</v>
      </c>
      <c r="DZ114" s="54">
        <v>0</v>
      </c>
      <c r="EA114" s="54">
        <v>0</v>
      </c>
      <c r="EB114" s="51">
        <v>0</v>
      </c>
      <c r="EC114" s="54">
        <v>0</v>
      </c>
      <c r="ED114" s="64">
        <v>0</v>
      </c>
      <c r="EE114" s="54">
        <v>0</v>
      </c>
      <c r="EF114" s="51">
        <v>0</v>
      </c>
      <c r="EG114" s="54">
        <v>0</v>
      </c>
      <c r="EH114" s="58">
        <v>0</v>
      </c>
      <c r="EI114" s="54">
        <v>0</v>
      </c>
      <c r="EJ114" s="55"/>
      <c r="EK114" s="54">
        <v>0</v>
      </c>
      <c r="EL114" s="54"/>
      <c r="EM114" s="54"/>
      <c r="EN114" s="54"/>
      <c r="EO114" s="59"/>
      <c r="EP114" s="55"/>
      <c r="EQ114" s="54">
        <v>0</v>
      </c>
      <c r="ER114" s="54"/>
      <c r="ES114" s="54"/>
      <c r="ET114" s="54"/>
      <c r="EU114" s="59"/>
      <c r="EV114" s="55"/>
      <c r="EW114" s="54">
        <v>0</v>
      </c>
      <c r="EX114" s="54"/>
      <c r="EY114" s="54"/>
      <c r="EZ114" s="54"/>
      <c r="FA114" s="59">
        <v>0</v>
      </c>
      <c r="FB114" s="43">
        <f t="shared" si="53"/>
        <v>0</v>
      </c>
      <c r="FC114" s="21">
        <f t="shared" si="54"/>
        <v>0</v>
      </c>
      <c r="FD114" s="43">
        <f t="shared" si="55"/>
        <v>6.5</v>
      </c>
      <c r="FE114" s="21">
        <f t="shared" si="56"/>
        <v>9425</v>
      </c>
      <c r="FF114" s="43">
        <f t="shared" si="57"/>
        <v>0</v>
      </c>
      <c r="FG114" s="21">
        <f t="shared" si="58"/>
        <v>0</v>
      </c>
      <c r="FH114" s="43">
        <f t="shared" si="59"/>
        <v>0</v>
      </c>
      <c r="FI114" s="21">
        <f t="shared" si="60"/>
        <v>0</v>
      </c>
      <c r="FJ114" s="43">
        <f t="shared" si="61"/>
        <v>0</v>
      </c>
      <c r="FK114" s="21">
        <f t="shared" si="62"/>
        <v>0</v>
      </c>
      <c r="FL114" s="43">
        <f t="shared" si="63"/>
        <v>0</v>
      </c>
      <c r="FM114" s="21">
        <f t="shared" si="64"/>
        <v>0</v>
      </c>
      <c r="FN114" s="43">
        <f t="shared" si="65"/>
        <v>0</v>
      </c>
      <c r="FO114" s="21">
        <f t="shared" si="66"/>
        <v>0</v>
      </c>
      <c r="FP114" s="43">
        <f t="shared" si="67"/>
        <v>0</v>
      </c>
      <c r="FQ114" s="21">
        <f t="shared" si="68"/>
        <v>0</v>
      </c>
      <c r="FR114" s="43">
        <f t="shared" si="69"/>
        <v>0</v>
      </c>
      <c r="FS114" s="21">
        <f t="shared" si="70"/>
        <v>0</v>
      </c>
      <c r="FT114" s="43">
        <f t="shared" si="71"/>
        <v>0</v>
      </c>
      <c r="FU114" s="21">
        <f t="shared" si="72"/>
        <v>0</v>
      </c>
      <c r="FV114" s="43">
        <f t="shared" si="73"/>
        <v>0</v>
      </c>
      <c r="FW114" s="21">
        <f t="shared" si="74"/>
        <v>0</v>
      </c>
      <c r="FX114" s="43">
        <f t="shared" si="75"/>
        <v>0</v>
      </c>
      <c r="FY114" s="21">
        <f t="shared" si="76"/>
        <v>0</v>
      </c>
      <c r="FZ114" s="43">
        <f t="shared" si="77"/>
        <v>0</v>
      </c>
      <c r="GA114" s="21">
        <f t="shared" si="78"/>
        <v>0</v>
      </c>
      <c r="GB114" s="43">
        <f t="shared" si="79"/>
        <v>0</v>
      </c>
      <c r="GC114" s="21">
        <f t="shared" si="80"/>
        <v>0</v>
      </c>
      <c r="GD114" s="43">
        <f t="shared" si="81"/>
        <v>0</v>
      </c>
      <c r="GE114" s="21">
        <f t="shared" si="82"/>
        <v>0</v>
      </c>
      <c r="GF114" s="43">
        <f t="shared" si="83"/>
        <v>0</v>
      </c>
      <c r="GG114" s="21">
        <f t="shared" si="84"/>
        <v>0</v>
      </c>
      <c r="GH114" s="43">
        <f t="shared" si="85"/>
        <v>0</v>
      </c>
      <c r="GI114" s="21">
        <f t="shared" si="86"/>
        <v>0</v>
      </c>
      <c r="GJ114" s="43">
        <f t="shared" si="87"/>
        <v>0</v>
      </c>
      <c r="GK114" s="21">
        <f t="shared" si="88"/>
        <v>0</v>
      </c>
      <c r="GL114" s="43">
        <f t="shared" si="89"/>
        <v>0</v>
      </c>
      <c r="GM114" s="21">
        <f t="shared" si="90"/>
        <v>0</v>
      </c>
      <c r="GN114" s="43">
        <f t="shared" si="91"/>
        <v>0</v>
      </c>
      <c r="GO114" s="21">
        <f t="shared" si="92"/>
        <v>0</v>
      </c>
      <c r="GP114" s="43">
        <f t="shared" si="93"/>
        <v>0</v>
      </c>
      <c r="GQ114" s="21">
        <f t="shared" si="94"/>
        <v>0</v>
      </c>
      <c r="GR114" s="43">
        <f t="shared" si="95"/>
        <v>0</v>
      </c>
      <c r="GS114" s="21">
        <f t="shared" si="96"/>
        <v>0</v>
      </c>
      <c r="GT114" s="43">
        <f t="shared" si="97"/>
        <v>0</v>
      </c>
      <c r="GU114" s="21">
        <f t="shared" si="98"/>
        <v>0</v>
      </c>
      <c r="GV114" s="43">
        <f t="shared" si="99"/>
        <v>6.5</v>
      </c>
      <c r="GW114" s="43">
        <f t="shared" si="100"/>
        <v>9425</v>
      </c>
      <c r="GX114" s="28"/>
      <c r="GY114" s="43">
        <f t="shared" si="102"/>
        <v>2</v>
      </c>
      <c r="HF114" s="89" t="str">
        <f t="shared" si="101"/>
        <v>Sample109</v>
      </c>
      <c r="HG114" s="43">
        <f t="shared" si="101"/>
        <v>1450</v>
      </c>
      <c r="HH114" s="89" t="str">
        <f t="shared" si="101"/>
        <v>Ft/kg</v>
      </c>
      <c r="HI114" s="13">
        <f t="shared" si="103"/>
        <v>2</v>
      </c>
      <c r="HJ114" s="43">
        <f>IF($HJ$1=1,IF(haviszla2!$E$5="h",haviszla2!H114,IF(haviszla2!$E$5="k",haviszla2!I114,IF(haviszla2!$E$5="sz",haviszla2!J114,IF(haviszla2!$E$5="cs",haviszla2!K114,IF(haviszla2!$E$5="p",haviszla2!L114,IF(haviszla2!$E$5="szo",haviszla2!M114,0)))))),0)</f>
        <v>0</v>
      </c>
      <c r="HK114" s="43">
        <f>IF($HK$1=1,IF(haviszla2!$E$5="h",haviszla2!N114,IF(haviszla2!$E$5="k",haviszla2!O114,IF(haviszla2!$E$5="sz",haviszla2!P114,IF(haviszla2!$E$5="cs",haviszla2!Q114,IF(haviszla2!$E$5="p",haviszla2!R114,IF(haviszla2!$E$5="szo",haviszla2!S114,0)))))),0)</f>
        <v>2</v>
      </c>
      <c r="HL114" s="43">
        <f>IF($HL$1=1,IF(haviszla2!$E$5="h",haviszla2!T114,IF(haviszla2!$E$5="k",haviszla2!U114,IF(haviszla2!$E$5="sz",haviszla2!V114,IF(haviszla2!$E$5="cs",haviszla2!W114,IF(haviszla2!$E$5="p",haviszla2!X114,IF(haviszla2!$E$5="szo",haviszla2!Y114,0)))))),0)</f>
        <v>0</v>
      </c>
      <c r="HM114" s="43">
        <f>IF($HM$1=1,IF(haviszla2!$E$5="h",haviszla2!Z114,IF(haviszla2!$E$5="k",haviszla2!AA114,IF(haviszla2!$E$5="sz",haviszla2!AB114,IF(haviszla2!$E$5="cs",haviszla2!AC114,IF(haviszla2!$E$5="p",haviszla2!AD114,IF(haviszla2!$E$5="szo",haviszla2!AE114,0)))))),0)</f>
        <v>0</v>
      </c>
      <c r="HN114" s="43">
        <f>IF($HN$1=1,IF(haviszla2!$E$5="h",haviszla2!AF114,IF(haviszla2!$E$5="k",haviszla2!AG114,IF(haviszla2!$E$5="sz",haviszla2!AH114,IF(haviszla2!$E$5="cs",haviszla2!AI114,IF(haviszla2!$E$5="p",haviszla2!AJ114,IF(haviszla2!$E$5="szo",haviszla2!AK114,0)))))),0)</f>
        <v>0</v>
      </c>
      <c r="HO114" s="43">
        <f>IF($HO$1=1,IF(haviszla2!$E$5="h",haviszla2!AL114,IF(haviszla2!$E$5="k",haviszla2!AM114,IF(haviszla2!$E$5="sz",haviszla2!AN114,IF(haviszla2!$E$5="cs",haviszla2!AO114,IF(haviszla2!$E$5="p",haviszla2!AP114,IF(haviszla2!$E$5="szo",haviszla2!AQ114,0)))))),0)</f>
        <v>0</v>
      </c>
      <c r="HP114" s="43">
        <f>IF($HP$1=1,IF(haviszla2!$E$5="h",haviszla2!AR114,IF(haviszla2!$E$5="k",haviszla2!AS114,IF(haviszla2!$E$5="sz",haviszla2!AT114,IF(haviszla2!$E$5="cs",haviszla2!AU114,IF(haviszla2!$E$5="p",haviszla2!AV114,IF(haviszla2!$E$5="szo",haviszla2!AW114,0)))))),0)</f>
        <v>0</v>
      </c>
      <c r="HQ114" s="43">
        <f>IF($HQ$1=1,IF(haviszla2!$E$5="h",haviszla2!AX114,IF(haviszla2!$E$5="k",haviszla2!AY114,IF(haviszla2!$E$5="sz",haviszla2!AZ114,IF(haviszla2!$E$5="cs",haviszla2!BA114,IF(haviszla2!$E$5="p",haviszla2!BB114,IF(haviszla2!$E$5="szo",haviszla2!BC114,0)))))),0)</f>
        <v>0</v>
      </c>
      <c r="HR114" s="43">
        <f>IF($HR$1=1,IF(haviszla2!$E$5="h",haviszla2!BD114,IF(haviszla2!$E$5="k",haviszla2!BE114,IF(haviszla2!$E$5="sz",haviszla2!BF114,IF(haviszla2!$E$5="cs",haviszla2!BG114,IF(haviszla2!$E$5="p",haviszla2!BH114,IF(haviszla2!$E$5="szo",haviszla2!BI114,0)))))),0)</f>
        <v>0</v>
      </c>
      <c r="HS114" s="43">
        <f>IF($HS$1=1,IF(haviszla2!$E$5="h",haviszla2!BJ114,IF(haviszla2!$E$5="k",haviszla2!BK114,IF(haviszla2!$E$5="sz",haviszla2!BL114,IF(haviszla2!$E$5="cs",haviszla2!BM114,IF(haviszla2!$E$5="p",haviszla2!BN114,IF(haviszla2!$E$5="szo",haviszla2!BO114,0)))))),0)</f>
        <v>0</v>
      </c>
      <c r="HT114" s="43">
        <f>IF($HT$1=1,IF(haviszla2!$E$5="h",haviszla2!BP114,IF(haviszla2!$E$5="k",haviszla2!BQ114,IF(haviszla2!$E$5="sz",haviszla2!BR114,IF(haviszla2!$E$5="cs",haviszla2!BS114,IF(haviszla2!$E$5="p",haviszla2!BT114,IF(haviszla2!$E$5="szo",haviszla2!BU114,0)))))),0)</f>
        <v>0</v>
      </c>
      <c r="HU114" s="43">
        <f>IF($HU$1=1,IF(haviszla2!$E$5="h",haviszla2!BV114,IF(haviszla2!$E$5="k",haviszla2!BW114,IF(haviszla2!$E$5="sz",haviszla2!BX114,IF(haviszla2!$E$5="cs",haviszla2!BY114,IF(haviszla2!$E$5="p",haviszla2!BZ114,IF(haviszla2!$E$5="szo",haviszla2!CA114,0)))))),0)</f>
        <v>0</v>
      </c>
      <c r="HV114" s="43">
        <f>IF($HV$1=1,IF(haviszla2!$E$5="h",haviszla2!CB114,IF(haviszla2!$E$5="k",haviszla2!CC114,IF(haviszla2!$E$5="sz",haviszla2!CD114,IF(haviszla2!$E$5="cs",haviszla2!CE114,IF(haviszla2!$E$5="p",haviszla2!CF114,IF(haviszla2!$E$5="szo",haviszla2!CG114,0)))))),0)</f>
        <v>0</v>
      </c>
      <c r="HW114" s="43">
        <f>IF($HW$1=1,IF(haviszla2!$E$5="h",haviszla2!CH114,IF(haviszla2!$E$5="k",haviszla2!CI114,IF(haviszla2!$E$5="sz",haviszla2!CJ114,IF(haviszla2!$E$5="cs",haviszla2!CK114,IF(haviszla2!$E$5="p",haviszla2!CL114,IF(haviszla2!$E$5="szo",haviszla2!CM114,0)))))),0)</f>
        <v>0</v>
      </c>
      <c r="HX114" s="43">
        <f>IF($HX$1=1,IF(haviszla2!$E$5="h",haviszla2!CN114,IF(haviszla2!$E$5="k",haviszla2!CO114,IF(haviszla2!$E$5="sz",haviszla2!CP114,IF(haviszla2!$E$5="cs",haviszla2!CQ114,IF(haviszla2!$E$5="p",haviszla2!CR114,IF(haviszla2!$E$5="szo",haviszla2!CS114,0)))))),0)</f>
        <v>0</v>
      </c>
      <c r="HY114" s="43">
        <f>IF($HY$1=1,IF(haviszla2!$E$5="h",haviszla2!CT114,IF(haviszla2!$E$5="k",haviszla2!CU114,IF(haviszla2!$E$5="sz",haviszla2!CV114,IF(haviszla2!$E$5="cs",haviszla2!CW114,IF(haviszla2!$E$5="p",haviszla2!CX114,IF(haviszla2!$E$5="szo",haviszla2!CY114,0)))))),0)</f>
        <v>0</v>
      </c>
      <c r="HZ114" s="43">
        <f>IF($HZ$1=1,IF(haviszla2!$E$5="h",haviszla2!CZ114,IF(haviszla2!$E$5="k",haviszla2!DA114,IF(haviszla2!$E$5="sz",haviszla2!DB114,IF(haviszla2!$E$5="cs",haviszla2!DC114,IF(haviszla2!$E$5="p",haviszla2!DD114,IF(haviszla2!$E$5="szo",haviszla2!DE114,0)))))),0)</f>
        <v>0</v>
      </c>
      <c r="IA114" s="43">
        <f>IF($IA$1=1,IF(haviszla2!$E$5="h",haviszla2!DF114,IF(haviszla2!$E$5="k",haviszla2!DG114,IF(haviszla2!$E$5="sz",haviszla2!DH114,IF(haviszla2!$E$5="cs",haviszla2!DI114,IF(haviszla2!$E$5="p",haviszla2!DJ114,IF(haviszla2!$E$5="szo",haviszla2!DK114,0)))))),0)</f>
        <v>0</v>
      </c>
      <c r="IB114" s="43">
        <f>IF($IB$1=1,IF(haviszla2!$E$5="h",haviszla2!DL114,IF(haviszla2!$E$5="k",haviszla2!DM114,IF(haviszla2!$E$5="sz",haviszla2!DN114,IF(haviszla2!$E$5="cs",haviszla2!DO114,IF(haviszla2!$E$5="p",haviszla2!DP114,IF(haviszla2!$E$5="szo",haviszla2!DQ114,0)))))),0)</f>
        <v>0</v>
      </c>
      <c r="IC114" s="43">
        <f>IF($IC$1=1,IF(haviszla2!$E$5="h",haviszla2!DR114,IF(haviszla2!$E$5="k",haviszla2!DS114,IF(haviszla2!$E$5="sz",haviszla2!DT114,IF(haviszla2!$E$5="cs",haviszla2!DU114,IF(haviszla2!$E$5="p",haviszla2!DV114,IF(haviszla2!$E$5="szo",haviszla2!DW114,0)))))),0)</f>
        <v>0</v>
      </c>
      <c r="ID114" s="43">
        <f>IF($ID$1=1,IF(haviszla2!$E$5="h",haviszla2!DX114,IF(haviszla2!$E$5="k",haviszla2!DY114,IF(haviszla2!$E$5="sz",haviszla2!DZ114,IF(haviszla2!$E$5="cs",haviszla2!EA114,IF(haviszla2!$E$5="p",haviszla2!EB114,IF(haviszla2!$E$5="szo",haviszla2!EC114,0)))))),0)</f>
        <v>0</v>
      </c>
      <c r="IE114" s="43">
        <f>IF($IE$1=1,IF(haviszla2!$E$5="h",haviszla2!ED114,IF(haviszla2!$E$5="k",haviszla2!EE114,IF(haviszla2!$E$5="sz",haviszla2!EF114,IF(haviszla2!$E$5="cs",haviszla2!EG114,IF(haviszla2!$E$5="p",haviszla2!EH114,IF(haviszla2!$E$5="szo",haviszla2!EI114,0)))))),0)</f>
        <v>0</v>
      </c>
    </row>
    <row r="115" spans="1:239" ht="15" customHeight="1">
      <c r="A115" s="18" t="s">
        <v>185</v>
      </c>
      <c r="B115" s="89" t="s">
        <v>495</v>
      </c>
      <c r="C115" s="43">
        <v>130</v>
      </c>
      <c r="D115" s="43" t="s">
        <v>151</v>
      </c>
      <c r="E115" s="13">
        <f t="shared" si="52"/>
        <v>43</v>
      </c>
      <c r="F115" s="48"/>
      <c r="G115" s="48"/>
      <c r="H115" s="89">
        <v>0</v>
      </c>
      <c r="I115" s="51">
        <v>0</v>
      </c>
      <c r="J115" s="89">
        <v>0</v>
      </c>
      <c r="K115" s="51">
        <v>0</v>
      </c>
      <c r="L115" s="51">
        <v>0</v>
      </c>
      <c r="M115" s="52">
        <v>0</v>
      </c>
      <c r="N115" s="64">
        <v>10</v>
      </c>
      <c r="O115" s="51">
        <v>0</v>
      </c>
      <c r="P115" s="51">
        <v>0</v>
      </c>
      <c r="Q115" s="51">
        <v>0</v>
      </c>
      <c r="R115" s="51">
        <v>10</v>
      </c>
      <c r="S115" s="54">
        <v>40</v>
      </c>
      <c r="T115" s="55">
        <v>0</v>
      </c>
      <c r="U115" s="51">
        <v>0</v>
      </c>
      <c r="V115" s="51">
        <v>0</v>
      </c>
      <c r="W115" s="51">
        <v>0</v>
      </c>
      <c r="X115" s="51">
        <v>0</v>
      </c>
      <c r="Y115" s="51">
        <v>0</v>
      </c>
      <c r="Z115" s="64">
        <v>0</v>
      </c>
      <c r="AA115" s="51">
        <v>0</v>
      </c>
      <c r="AB115" s="51">
        <v>0</v>
      </c>
      <c r="AC115" s="51">
        <v>0</v>
      </c>
      <c r="AD115" s="51"/>
      <c r="AE115" s="54"/>
      <c r="AF115" s="64">
        <v>0</v>
      </c>
      <c r="AG115" s="51">
        <v>0</v>
      </c>
      <c r="AH115" s="54">
        <v>0</v>
      </c>
      <c r="AI115" s="51">
        <v>0</v>
      </c>
      <c r="AJ115" s="56">
        <v>0</v>
      </c>
      <c r="AK115" s="51">
        <v>0</v>
      </c>
      <c r="AL115" s="55">
        <v>0</v>
      </c>
      <c r="AM115" s="54">
        <v>0</v>
      </c>
      <c r="AN115" s="54">
        <v>0</v>
      </c>
      <c r="AO115" s="54">
        <v>0</v>
      </c>
      <c r="AP115" s="54">
        <v>0</v>
      </c>
      <c r="AQ115" s="54">
        <v>0</v>
      </c>
      <c r="AR115" s="64">
        <v>0</v>
      </c>
      <c r="AS115" s="51">
        <v>0</v>
      </c>
      <c r="AT115" s="54">
        <v>0</v>
      </c>
      <c r="AU115" s="51">
        <v>0</v>
      </c>
      <c r="AV115" s="51">
        <v>0</v>
      </c>
      <c r="AW115" s="54">
        <v>3</v>
      </c>
      <c r="AX115" s="57">
        <v>0</v>
      </c>
      <c r="AY115" s="51">
        <v>0</v>
      </c>
      <c r="AZ115" s="51">
        <v>0</v>
      </c>
      <c r="BA115" s="51">
        <v>0</v>
      </c>
      <c r="BB115" s="56">
        <v>0</v>
      </c>
      <c r="BC115" s="58">
        <v>0</v>
      </c>
      <c r="BD115" s="55">
        <v>0</v>
      </c>
      <c r="BE115" s="51">
        <v>0</v>
      </c>
      <c r="BF115" s="54">
        <v>0</v>
      </c>
      <c r="BG115" s="54">
        <v>0</v>
      </c>
      <c r="BH115" s="54">
        <v>0</v>
      </c>
      <c r="BI115" s="54">
        <v>0</v>
      </c>
      <c r="BJ115" s="55">
        <v>0</v>
      </c>
      <c r="BK115" s="54">
        <v>0</v>
      </c>
      <c r="BL115" s="54">
        <v>0</v>
      </c>
      <c r="BM115" s="51">
        <v>0</v>
      </c>
      <c r="BN115" s="51">
        <v>0</v>
      </c>
      <c r="BO115" s="54">
        <v>0</v>
      </c>
      <c r="BP115" s="55">
        <v>0</v>
      </c>
      <c r="BQ115" s="54">
        <v>0</v>
      </c>
      <c r="BR115" s="54">
        <v>0</v>
      </c>
      <c r="BS115" s="51">
        <v>0</v>
      </c>
      <c r="BT115" s="54">
        <v>0</v>
      </c>
      <c r="BU115" s="54">
        <v>0</v>
      </c>
      <c r="BV115" s="55">
        <v>0</v>
      </c>
      <c r="BW115" s="54">
        <v>0</v>
      </c>
      <c r="BX115" s="54">
        <v>0</v>
      </c>
      <c r="BY115" s="51">
        <v>0</v>
      </c>
      <c r="BZ115" s="54">
        <v>0</v>
      </c>
      <c r="CA115" s="54">
        <v>0</v>
      </c>
      <c r="CB115" s="55">
        <v>4</v>
      </c>
      <c r="CC115" s="51">
        <v>0</v>
      </c>
      <c r="CD115" s="54">
        <v>0</v>
      </c>
      <c r="CE115" s="51">
        <v>0</v>
      </c>
      <c r="CF115" s="51">
        <v>0</v>
      </c>
      <c r="CG115" s="54">
        <v>0</v>
      </c>
      <c r="CH115" s="55">
        <v>0</v>
      </c>
      <c r="CI115" s="54">
        <v>0</v>
      </c>
      <c r="CJ115" s="54">
        <v>0</v>
      </c>
      <c r="CK115" s="51">
        <v>0</v>
      </c>
      <c r="CL115" s="54">
        <v>0</v>
      </c>
      <c r="CM115" s="54">
        <v>0</v>
      </c>
      <c r="CN115" s="55">
        <v>0</v>
      </c>
      <c r="CO115" s="54">
        <v>0</v>
      </c>
      <c r="CP115" s="54">
        <v>0</v>
      </c>
      <c r="CQ115" s="54">
        <v>0</v>
      </c>
      <c r="CR115" s="54">
        <v>0</v>
      </c>
      <c r="CS115" s="54"/>
      <c r="CT115" s="64">
        <v>0</v>
      </c>
      <c r="CU115" s="51">
        <v>0</v>
      </c>
      <c r="CV115" s="51">
        <v>0</v>
      </c>
      <c r="CW115" s="51">
        <v>0</v>
      </c>
      <c r="CX115" s="51">
        <v>4</v>
      </c>
      <c r="CY115" s="51">
        <v>0</v>
      </c>
      <c r="CZ115" s="64">
        <v>0</v>
      </c>
      <c r="DA115" s="54">
        <v>0</v>
      </c>
      <c r="DB115" s="54">
        <v>0</v>
      </c>
      <c r="DC115" s="54">
        <v>0</v>
      </c>
      <c r="DD115" s="58">
        <v>0</v>
      </c>
      <c r="DE115" s="54">
        <v>0</v>
      </c>
      <c r="DF115" s="55">
        <v>0</v>
      </c>
      <c r="DG115" s="51">
        <v>0</v>
      </c>
      <c r="DH115" s="54">
        <v>0</v>
      </c>
      <c r="DI115" s="51">
        <v>0</v>
      </c>
      <c r="DJ115" s="51">
        <v>0</v>
      </c>
      <c r="DK115" s="54">
        <v>0</v>
      </c>
      <c r="DL115" s="64">
        <v>0</v>
      </c>
      <c r="DM115" s="56">
        <v>0</v>
      </c>
      <c r="DN115" s="51">
        <v>0</v>
      </c>
      <c r="DO115" s="51">
        <v>0</v>
      </c>
      <c r="DP115" s="51">
        <v>0</v>
      </c>
      <c r="DQ115" s="54"/>
      <c r="DR115" s="64">
        <v>0</v>
      </c>
      <c r="DS115" s="51">
        <v>0</v>
      </c>
      <c r="DT115" s="51">
        <v>0</v>
      </c>
      <c r="DU115" s="51">
        <v>0</v>
      </c>
      <c r="DV115" s="51">
        <v>0</v>
      </c>
      <c r="DW115" s="54">
        <v>0</v>
      </c>
      <c r="DX115" s="55">
        <v>0</v>
      </c>
      <c r="DY115" s="54">
        <v>0</v>
      </c>
      <c r="DZ115" s="54">
        <v>0</v>
      </c>
      <c r="EA115" s="54">
        <v>0</v>
      </c>
      <c r="EB115" s="51">
        <v>0</v>
      </c>
      <c r="EC115" s="54">
        <v>0</v>
      </c>
      <c r="ED115" s="64">
        <v>0</v>
      </c>
      <c r="EE115" s="54">
        <v>0</v>
      </c>
      <c r="EF115" s="51">
        <v>0</v>
      </c>
      <c r="EG115" s="54">
        <v>0</v>
      </c>
      <c r="EH115" s="58">
        <v>0</v>
      </c>
      <c r="EI115" s="54">
        <v>0</v>
      </c>
      <c r="EJ115" s="55"/>
      <c r="EK115" s="54">
        <v>0</v>
      </c>
      <c r="EL115" s="54"/>
      <c r="EM115" s="54"/>
      <c r="EN115" s="54"/>
      <c r="EO115" s="59"/>
      <c r="EP115" s="55"/>
      <c r="EQ115" s="54">
        <v>0</v>
      </c>
      <c r="ER115" s="54"/>
      <c r="ES115" s="54"/>
      <c r="ET115" s="54"/>
      <c r="EU115" s="59"/>
      <c r="EV115" s="55"/>
      <c r="EW115" s="54">
        <v>0</v>
      </c>
      <c r="EX115" s="54"/>
      <c r="EY115" s="54"/>
      <c r="EZ115" s="54"/>
      <c r="FA115" s="59">
        <v>0</v>
      </c>
      <c r="FB115" s="43">
        <f t="shared" si="53"/>
        <v>0</v>
      </c>
      <c r="FC115" s="21">
        <f t="shared" si="54"/>
        <v>0</v>
      </c>
      <c r="FD115" s="43">
        <f t="shared" si="55"/>
        <v>60</v>
      </c>
      <c r="FE115" s="21">
        <f t="shared" si="56"/>
        <v>7800</v>
      </c>
      <c r="FF115" s="43">
        <f t="shared" si="57"/>
        <v>0</v>
      </c>
      <c r="FG115" s="21">
        <f t="shared" si="58"/>
        <v>0</v>
      </c>
      <c r="FH115" s="43">
        <f t="shared" si="59"/>
        <v>0</v>
      </c>
      <c r="FI115" s="21">
        <f t="shared" si="60"/>
        <v>0</v>
      </c>
      <c r="FJ115" s="43">
        <f t="shared" si="61"/>
        <v>0</v>
      </c>
      <c r="FK115" s="21">
        <f t="shared" si="62"/>
        <v>0</v>
      </c>
      <c r="FL115" s="43">
        <f t="shared" si="63"/>
        <v>0</v>
      </c>
      <c r="FM115" s="21">
        <f t="shared" si="64"/>
        <v>0</v>
      </c>
      <c r="FN115" s="43">
        <f t="shared" si="65"/>
        <v>3</v>
      </c>
      <c r="FO115" s="21">
        <f t="shared" si="66"/>
        <v>390</v>
      </c>
      <c r="FP115" s="43">
        <f t="shared" si="67"/>
        <v>0</v>
      </c>
      <c r="FQ115" s="21">
        <f t="shared" si="68"/>
        <v>0</v>
      </c>
      <c r="FR115" s="43">
        <f t="shared" si="69"/>
        <v>0</v>
      </c>
      <c r="FS115" s="21">
        <f t="shared" si="70"/>
        <v>0</v>
      </c>
      <c r="FT115" s="43">
        <f t="shared" si="71"/>
        <v>0</v>
      </c>
      <c r="FU115" s="21">
        <f t="shared" si="72"/>
        <v>0</v>
      </c>
      <c r="FV115" s="43">
        <f t="shared" si="73"/>
        <v>0</v>
      </c>
      <c r="FW115" s="21">
        <f t="shared" si="74"/>
        <v>0</v>
      </c>
      <c r="FX115" s="43">
        <f t="shared" si="75"/>
        <v>0</v>
      </c>
      <c r="FY115" s="21">
        <f t="shared" si="76"/>
        <v>0</v>
      </c>
      <c r="FZ115" s="43">
        <f t="shared" si="77"/>
        <v>4</v>
      </c>
      <c r="GA115" s="21">
        <f t="shared" si="78"/>
        <v>520</v>
      </c>
      <c r="GB115" s="43">
        <f t="shared" si="79"/>
        <v>0</v>
      </c>
      <c r="GC115" s="21">
        <f t="shared" si="80"/>
        <v>0</v>
      </c>
      <c r="GD115" s="43">
        <f t="shared" si="81"/>
        <v>0</v>
      </c>
      <c r="GE115" s="21">
        <f t="shared" si="82"/>
        <v>0</v>
      </c>
      <c r="GF115" s="43">
        <f t="shared" si="83"/>
        <v>4</v>
      </c>
      <c r="GG115" s="21">
        <f t="shared" si="84"/>
        <v>520</v>
      </c>
      <c r="GH115" s="43">
        <f t="shared" si="85"/>
        <v>0</v>
      </c>
      <c r="GI115" s="21">
        <f t="shared" si="86"/>
        <v>0</v>
      </c>
      <c r="GJ115" s="43">
        <f t="shared" si="87"/>
        <v>0</v>
      </c>
      <c r="GK115" s="21">
        <f t="shared" si="88"/>
        <v>0</v>
      </c>
      <c r="GL115" s="43">
        <f t="shared" si="89"/>
        <v>0</v>
      </c>
      <c r="GM115" s="21">
        <f t="shared" si="90"/>
        <v>0</v>
      </c>
      <c r="GN115" s="43">
        <f t="shared" si="91"/>
        <v>0</v>
      </c>
      <c r="GO115" s="21">
        <f t="shared" si="92"/>
        <v>0</v>
      </c>
      <c r="GP115" s="43">
        <f t="shared" si="93"/>
        <v>0</v>
      </c>
      <c r="GQ115" s="21">
        <f t="shared" si="94"/>
        <v>0</v>
      </c>
      <c r="GR115" s="43">
        <f t="shared" si="95"/>
        <v>0</v>
      </c>
      <c r="GS115" s="21">
        <f t="shared" si="96"/>
        <v>0</v>
      </c>
      <c r="GT115" s="43">
        <f t="shared" si="97"/>
        <v>0</v>
      </c>
      <c r="GU115" s="21">
        <f t="shared" si="98"/>
        <v>0</v>
      </c>
      <c r="GV115" s="43">
        <f t="shared" si="99"/>
        <v>71</v>
      </c>
      <c r="GW115" s="43">
        <f t="shared" si="100"/>
        <v>9230</v>
      </c>
      <c r="GX115" s="28"/>
      <c r="GY115" s="43">
        <f t="shared" si="102"/>
        <v>43</v>
      </c>
      <c r="HF115" s="89" t="str">
        <f t="shared" si="101"/>
        <v>Sample110</v>
      </c>
      <c r="HG115" s="43">
        <f t="shared" si="101"/>
        <v>130</v>
      </c>
      <c r="HH115" s="89" t="str">
        <f t="shared" si="101"/>
        <v>Ft/db</v>
      </c>
      <c r="HI115" s="13">
        <f t="shared" si="103"/>
        <v>40</v>
      </c>
      <c r="HJ115" s="43">
        <f>IF($HJ$1=1,IF(haviszla2!$E$5="h",haviszla2!H115,IF(haviszla2!$E$5="k",haviszla2!I115,IF(haviszla2!$E$5="sz",haviszla2!J115,IF(haviszla2!$E$5="cs",haviszla2!K115,IF(haviszla2!$E$5="p",haviszla2!L115,IF(haviszla2!$E$5="szo",haviszla2!M115,0)))))),0)</f>
        <v>0</v>
      </c>
      <c r="HK115" s="43">
        <f>IF($HK$1=1,IF(haviszla2!$E$5="h",haviszla2!N115,IF(haviszla2!$E$5="k",haviszla2!O115,IF(haviszla2!$E$5="sz",haviszla2!P115,IF(haviszla2!$E$5="cs",haviszla2!Q115,IF(haviszla2!$E$5="p",haviszla2!R115,IF(haviszla2!$E$5="szo",haviszla2!S115,0)))))),0)</f>
        <v>40</v>
      </c>
      <c r="HL115" s="43">
        <f>IF($HL$1=1,IF(haviszla2!$E$5="h",haviszla2!T115,IF(haviszla2!$E$5="k",haviszla2!U115,IF(haviszla2!$E$5="sz",haviszla2!V115,IF(haviszla2!$E$5="cs",haviszla2!W115,IF(haviszla2!$E$5="p",haviszla2!X115,IF(haviszla2!$E$5="szo",haviszla2!Y115,0)))))),0)</f>
        <v>0</v>
      </c>
      <c r="HM115" s="43">
        <f>IF($HM$1=1,IF(haviszla2!$E$5="h",haviszla2!Z115,IF(haviszla2!$E$5="k",haviszla2!AA115,IF(haviszla2!$E$5="sz",haviszla2!AB115,IF(haviszla2!$E$5="cs",haviszla2!AC115,IF(haviszla2!$E$5="p",haviszla2!AD115,IF(haviszla2!$E$5="szo",haviszla2!AE115,0)))))),0)</f>
        <v>0</v>
      </c>
      <c r="HN115" s="43">
        <f>IF($HN$1=1,IF(haviszla2!$E$5="h",haviszla2!AF115,IF(haviszla2!$E$5="k",haviszla2!AG115,IF(haviszla2!$E$5="sz",haviszla2!AH115,IF(haviszla2!$E$5="cs",haviszla2!AI115,IF(haviszla2!$E$5="p",haviszla2!AJ115,IF(haviszla2!$E$5="szo",haviszla2!AK115,0)))))),0)</f>
        <v>0</v>
      </c>
      <c r="HO115" s="43">
        <f>IF($HO$1=1,IF(haviszla2!$E$5="h",haviszla2!AL115,IF(haviszla2!$E$5="k",haviszla2!AM115,IF(haviszla2!$E$5="sz",haviszla2!AN115,IF(haviszla2!$E$5="cs",haviszla2!AO115,IF(haviszla2!$E$5="p",haviszla2!AP115,IF(haviszla2!$E$5="szo",haviszla2!AQ115,0)))))),0)</f>
        <v>0</v>
      </c>
      <c r="HP115" s="43">
        <f>IF($HP$1=1,IF(haviszla2!$E$5="h",haviszla2!AR115,IF(haviszla2!$E$5="k",haviszla2!AS115,IF(haviszla2!$E$5="sz",haviszla2!AT115,IF(haviszla2!$E$5="cs",haviszla2!AU115,IF(haviszla2!$E$5="p",haviszla2!AV115,IF(haviszla2!$E$5="szo",haviszla2!AW115,0)))))),0)</f>
        <v>0</v>
      </c>
      <c r="HQ115" s="43">
        <f>IF($HQ$1=1,IF(haviszla2!$E$5="h",haviszla2!AX115,IF(haviszla2!$E$5="k",haviszla2!AY115,IF(haviszla2!$E$5="sz",haviszla2!AZ115,IF(haviszla2!$E$5="cs",haviszla2!BA115,IF(haviszla2!$E$5="p",haviszla2!BB115,IF(haviszla2!$E$5="szo",haviszla2!BC115,0)))))),0)</f>
        <v>0</v>
      </c>
      <c r="HR115" s="43">
        <f>IF($HR$1=1,IF(haviszla2!$E$5="h",haviszla2!BD115,IF(haviszla2!$E$5="k",haviszla2!BE115,IF(haviszla2!$E$5="sz",haviszla2!BF115,IF(haviszla2!$E$5="cs",haviszla2!BG115,IF(haviszla2!$E$5="p",haviszla2!BH115,IF(haviszla2!$E$5="szo",haviszla2!BI115,0)))))),0)</f>
        <v>0</v>
      </c>
      <c r="HS115" s="43">
        <f>IF($HS$1=1,IF(haviszla2!$E$5="h",haviszla2!BJ115,IF(haviszla2!$E$5="k",haviszla2!BK115,IF(haviszla2!$E$5="sz",haviszla2!BL115,IF(haviszla2!$E$5="cs",haviszla2!BM115,IF(haviszla2!$E$5="p",haviszla2!BN115,IF(haviszla2!$E$5="szo",haviszla2!BO115,0)))))),0)</f>
        <v>0</v>
      </c>
      <c r="HT115" s="43">
        <f>IF($HT$1=1,IF(haviszla2!$E$5="h",haviszla2!BP115,IF(haviszla2!$E$5="k",haviszla2!BQ115,IF(haviszla2!$E$5="sz",haviszla2!BR115,IF(haviszla2!$E$5="cs",haviszla2!BS115,IF(haviszla2!$E$5="p",haviszla2!BT115,IF(haviszla2!$E$5="szo",haviszla2!BU115,0)))))),0)</f>
        <v>0</v>
      </c>
      <c r="HU115" s="43">
        <f>IF($HU$1=1,IF(haviszla2!$E$5="h",haviszla2!BV115,IF(haviszla2!$E$5="k",haviszla2!BW115,IF(haviszla2!$E$5="sz",haviszla2!BX115,IF(haviszla2!$E$5="cs",haviszla2!BY115,IF(haviszla2!$E$5="p",haviszla2!BZ115,IF(haviszla2!$E$5="szo",haviszla2!CA115,0)))))),0)</f>
        <v>0</v>
      </c>
      <c r="HV115" s="43">
        <f>IF($HV$1=1,IF(haviszla2!$E$5="h",haviszla2!CB115,IF(haviszla2!$E$5="k",haviszla2!CC115,IF(haviszla2!$E$5="sz",haviszla2!CD115,IF(haviszla2!$E$5="cs",haviszla2!CE115,IF(haviszla2!$E$5="p",haviszla2!CF115,IF(haviszla2!$E$5="szo",haviszla2!CG115,0)))))),0)</f>
        <v>0</v>
      </c>
      <c r="HW115" s="43">
        <f>IF($HW$1=1,IF(haviszla2!$E$5="h",haviszla2!CH115,IF(haviszla2!$E$5="k",haviszla2!CI115,IF(haviszla2!$E$5="sz",haviszla2!CJ115,IF(haviszla2!$E$5="cs",haviszla2!CK115,IF(haviszla2!$E$5="p",haviszla2!CL115,IF(haviszla2!$E$5="szo",haviszla2!CM115,0)))))),0)</f>
        <v>0</v>
      </c>
      <c r="HX115" s="43">
        <f>IF($HX$1=1,IF(haviszla2!$E$5="h",haviszla2!CN115,IF(haviszla2!$E$5="k",haviszla2!CO115,IF(haviszla2!$E$5="sz",haviszla2!CP115,IF(haviszla2!$E$5="cs",haviszla2!CQ115,IF(haviszla2!$E$5="p",haviszla2!CR115,IF(haviszla2!$E$5="szo",haviszla2!CS115,0)))))),0)</f>
        <v>0</v>
      </c>
      <c r="HY115" s="43">
        <f>IF($HY$1=1,IF(haviszla2!$E$5="h",haviszla2!CT115,IF(haviszla2!$E$5="k",haviszla2!CU115,IF(haviszla2!$E$5="sz",haviszla2!CV115,IF(haviszla2!$E$5="cs",haviszla2!CW115,IF(haviszla2!$E$5="p",haviszla2!CX115,IF(haviszla2!$E$5="szo",haviszla2!CY115,0)))))),0)</f>
        <v>0</v>
      </c>
      <c r="HZ115" s="43">
        <f>IF($HZ$1=1,IF(haviszla2!$E$5="h",haviszla2!CZ115,IF(haviszla2!$E$5="k",haviszla2!DA115,IF(haviszla2!$E$5="sz",haviszla2!DB115,IF(haviszla2!$E$5="cs",haviszla2!DC115,IF(haviszla2!$E$5="p",haviszla2!DD115,IF(haviszla2!$E$5="szo",haviszla2!DE115,0)))))),0)</f>
        <v>0</v>
      </c>
      <c r="IA115" s="43">
        <f>IF($IA$1=1,IF(haviszla2!$E$5="h",haviszla2!DF115,IF(haviszla2!$E$5="k",haviszla2!DG115,IF(haviszla2!$E$5="sz",haviszla2!DH115,IF(haviszla2!$E$5="cs",haviszla2!DI115,IF(haviszla2!$E$5="p",haviszla2!DJ115,IF(haviszla2!$E$5="szo",haviszla2!DK115,0)))))),0)</f>
        <v>0</v>
      </c>
      <c r="IB115" s="43">
        <f>IF($IB$1=1,IF(haviszla2!$E$5="h",haviszla2!DL115,IF(haviszla2!$E$5="k",haviszla2!DM115,IF(haviszla2!$E$5="sz",haviszla2!DN115,IF(haviszla2!$E$5="cs",haviszla2!DO115,IF(haviszla2!$E$5="p",haviszla2!DP115,IF(haviszla2!$E$5="szo",haviszla2!DQ115,0)))))),0)</f>
        <v>0</v>
      </c>
      <c r="IC115" s="43">
        <f>IF($IC$1=1,IF(haviszla2!$E$5="h",haviszla2!DR115,IF(haviszla2!$E$5="k",haviszla2!DS115,IF(haviszla2!$E$5="sz",haviszla2!DT115,IF(haviszla2!$E$5="cs",haviszla2!DU115,IF(haviszla2!$E$5="p",haviszla2!DV115,IF(haviszla2!$E$5="szo",haviszla2!DW115,0)))))),0)</f>
        <v>0</v>
      </c>
      <c r="ID115" s="43">
        <f>IF($ID$1=1,IF(haviszla2!$E$5="h",haviszla2!DX115,IF(haviszla2!$E$5="k",haviszla2!DY115,IF(haviszla2!$E$5="sz",haviszla2!DZ115,IF(haviszla2!$E$5="cs",haviszla2!EA115,IF(haviszla2!$E$5="p",haviszla2!EB115,IF(haviszla2!$E$5="szo",haviszla2!EC115,0)))))),0)</f>
        <v>0</v>
      </c>
      <c r="IE115" s="43">
        <f>IF($IE$1=1,IF(haviszla2!$E$5="h",haviszla2!ED115,IF(haviszla2!$E$5="k",haviszla2!EE115,IF(haviszla2!$E$5="sz",haviszla2!EF115,IF(haviszla2!$E$5="cs",haviszla2!EG115,IF(haviszla2!$E$5="p",haviszla2!EH115,IF(haviszla2!$E$5="szo",haviszla2!EI115,0)))))),0)</f>
        <v>0</v>
      </c>
    </row>
    <row r="116" spans="1:239" ht="15" customHeight="1">
      <c r="A116" s="18" t="s">
        <v>186</v>
      </c>
      <c r="B116" s="89" t="s">
        <v>496</v>
      </c>
      <c r="C116" s="43">
        <v>225</v>
      </c>
      <c r="D116" s="89" t="s">
        <v>299</v>
      </c>
      <c r="E116" s="13">
        <f t="shared" si="52"/>
        <v>2</v>
      </c>
      <c r="F116" s="48"/>
      <c r="G116" s="48"/>
      <c r="H116" s="89">
        <v>0</v>
      </c>
      <c r="I116" s="51">
        <v>2</v>
      </c>
      <c r="J116" s="89">
        <v>0</v>
      </c>
      <c r="K116" s="51">
        <v>2</v>
      </c>
      <c r="L116" s="51">
        <v>0</v>
      </c>
      <c r="M116" s="52">
        <v>0</v>
      </c>
      <c r="N116" s="64">
        <v>2</v>
      </c>
      <c r="O116" s="51">
        <v>0</v>
      </c>
      <c r="P116" s="51">
        <v>0</v>
      </c>
      <c r="Q116" s="51">
        <v>0</v>
      </c>
      <c r="R116" s="51">
        <v>4</v>
      </c>
      <c r="S116" s="54">
        <v>0</v>
      </c>
      <c r="T116" s="55">
        <v>0</v>
      </c>
      <c r="U116" s="51">
        <v>0</v>
      </c>
      <c r="V116" s="51">
        <v>0</v>
      </c>
      <c r="W116" s="51">
        <v>0</v>
      </c>
      <c r="X116" s="51">
        <v>0</v>
      </c>
      <c r="Y116" s="51">
        <v>0</v>
      </c>
      <c r="Z116" s="64">
        <v>0</v>
      </c>
      <c r="AA116" s="51">
        <v>0</v>
      </c>
      <c r="AB116" s="51">
        <v>0</v>
      </c>
      <c r="AC116" s="51">
        <v>0</v>
      </c>
      <c r="AD116" s="51">
        <v>0</v>
      </c>
      <c r="AE116" s="54">
        <v>0</v>
      </c>
      <c r="AF116" s="64">
        <v>0</v>
      </c>
      <c r="AG116" s="51">
        <v>0</v>
      </c>
      <c r="AH116" s="54">
        <v>0</v>
      </c>
      <c r="AI116" s="51">
        <v>0</v>
      </c>
      <c r="AJ116" s="56">
        <v>0</v>
      </c>
      <c r="AK116" s="51">
        <v>0</v>
      </c>
      <c r="AL116" s="55">
        <v>0</v>
      </c>
      <c r="AM116" s="54">
        <v>0</v>
      </c>
      <c r="AN116" s="54">
        <v>0</v>
      </c>
      <c r="AO116" s="54">
        <v>10</v>
      </c>
      <c r="AP116" s="54">
        <v>0</v>
      </c>
      <c r="AQ116" s="54">
        <v>0</v>
      </c>
      <c r="AR116" s="64">
        <v>0</v>
      </c>
      <c r="AS116" s="51">
        <v>0</v>
      </c>
      <c r="AT116" s="54">
        <v>0</v>
      </c>
      <c r="AU116" s="51">
        <v>0</v>
      </c>
      <c r="AV116" s="51">
        <v>0</v>
      </c>
      <c r="AW116" s="54">
        <v>0</v>
      </c>
      <c r="AX116" s="57">
        <v>0</v>
      </c>
      <c r="AY116" s="51">
        <v>2</v>
      </c>
      <c r="AZ116" s="51">
        <v>0</v>
      </c>
      <c r="BA116" s="51">
        <v>0</v>
      </c>
      <c r="BB116" s="56">
        <v>0</v>
      </c>
      <c r="BC116" s="58">
        <v>2</v>
      </c>
      <c r="BD116" s="55">
        <v>0</v>
      </c>
      <c r="BE116" s="51">
        <v>0</v>
      </c>
      <c r="BF116" s="54">
        <v>0</v>
      </c>
      <c r="BG116" s="54">
        <v>0</v>
      </c>
      <c r="BH116" s="54">
        <v>0</v>
      </c>
      <c r="BI116" s="54">
        <v>0</v>
      </c>
      <c r="BJ116" s="55">
        <v>0</v>
      </c>
      <c r="BK116" s="54">
        <v>0</v>
      </c>
      <c r="BL116" s="54">
        <v>0</v>
      </c>
      <c r="BM116" s="51">
        <v>0</v>
      </c>
      <c r="BN116" s="51">
        <v>0</v>
      </c>
      <c r="BO116" s="54">
        <v>0</v>
      </c>
      <c r="BP116" s="55">
        <v>1</v>
      </c>
      <c r="BQ116" s="54">
        <v>0</v>
      </c>
      <c r="BR116" s="54">
        <v>1</v>
      </c>
      <c r="BS116" s="51">
        <v>0</v>
      </c>
      <c r="BT116" s="54">
        <v>1</v>
      </c>
      <c r="BU116" s="54">
        <v>0</v>
      </c>
      <c r="BV116" s="55">
        <v>0</v>
      </c>
      <c r="BW116" s="54">
        <v>0</v>
      </c>
      <c r="BX116" s="54">
        <v>0</v>
      </c>
      <c r="BY116" s="51">
        <v>0</v>
      </c>
      <c r="BZ116" s="54">
        <v>0</v>
      </c>
      <c r="CA116" s="54">
        <v>0</v>
      </c>
      <c r="CB116" s="55">
        <v>4</v>
      </c>
      <c r="CC116" s="51">
        <v>4</v>
      </c>
      <c r="CD116" s="54">
        <v>0</v>
      </c>
      <c r="CE116" s="51">
        <v>0</v>
      </c>
      <c r="CF116" s="51">
        <v>0</v>
      </c>
      <c r="CG116" s="54">
        <v>0</v>
      </c>
      <c r="CH116" s="55">
        <v>0</v>
      </c>
      <c r="CI116" s="54">
        <v>0</v>
      </c>
      <c r="CJ116" s="54">
        <v>0</v>
      </c>
      <c r="CK116" s="51">
        <v>0</v>
      </c>
      <c r="CL116" s="54">
        <v>0</v>
      </c>
      <c r="CM116" s="54">
        <v>0</v>
      </c>
      <c r="CN116" s="55">
        <v>0</v>
      </c>
      <c r="CO116" s="54">
        <v>0</v>
      </c>
      <c r="CP116" s="54">
        <v>0</v>
      </c>
      <c r="CQ116" s="54">
        <v>0</v>
      </c>
      <c r="CR116" s="54">
        <v>0</v>
      </c>
      <c r="CS116" s="54">
        <v>0</v>
      </c>
      <c r="CT116" s="64">
        <v>2</v>
      </c>
      <c r="CU116" s="51">
        <v>0</v>
      </c>
      <c r="CV116" s="51">
        <v>4</v>
      </c>
      <c r="CW116" s="51">
        <v>0</v>
      </c>
      <c r="CX116" s="51">
        <v>7</v>
      </c>
      <c r="CY116" s="51">
        <v>0</v>
      </c>
      <c r="CZ116" s="64">
        <v>0</v>
      </c>
      <c r="DA116" s="54">
        <v>0</v>
      </c>
      <c r="DB116" s="54">
        <v>0</v>
      </c>
      <c r="DC116" s="54">
        <v>0</v>
      </c>
      <c r="DD116" s="58">
        <v>0</v>
      </c>
      <c r="DE116" s="54">
        <v>0</v>
      </c>
      <c r="DF116" s="55">
        <v>0</v>
      </c>
      <c r="DG116" s="51">
        <v>0</v>
      </c>
      <c r="DH116" s="54">
        <v>0</v>
      </c>
      <c r="DI116" s="51">
        <v>0</v>
      </c>
      <c r="DJ116" s="51">
        <v>0</v>
      </c>
      <c r="DK116" s="54">
        <v>0</v>
      </c>
      <c r="DL116" s="64">
        <v>0</v>
      </c>
      <c r="DM116" s="56">
        <v>0</v>
      </c>
      <c r="DN116" s="51">
        <v>0</v>
      </c>
      <c r="DO116" s="51">
        <v>0</v>
      </c>
      <c r="DP116" s="51">
        <v>0</v>
      </c>
      <c r="DQ116" s="54">
        <v>0</v>
      </c>
      <c r="DR116" s="64">
        <v>0</v>
      </c>
      <c r="DS116" s="51">
        <v>0</v>
      </c>
      <c r="DT116" s="51">
        <v>0</v>
      </c>
      <c r="DU116" s="51">
        <v>0</v>
      </c>
      <c r="DV116" s="51">
        <v>0</v>
      </c>
      <c r="DW116" s="54">
        <v>0</v>
      </c>
      <c r="DX116" s="55">
        <v>0</v>
      </c>
      <c r="DY116" s="54">
        <v>0</v>
      </c>
      <c r="DZ116" s="54">
        <v>0</v>
      </c>
      <c r="EA116" s="54">
        <v>0</v>
      </c>
      <c r="EB116" s="51">
        <v>0</v>
      </c>
      <c r="EC116" s="54">
        <v>0</v>
      </c>
      <c r="ED116" s="64">
        <v>0</v>
      </c>
      <c r="EE116" s="54">
        <v>0</v>
      </c>
      <c r="EF116" s="51">
        <v>0</v>
      </c>
      <c r="EG116" s="54">
        <v>0</v>
      </c>
      <c r="EH116" s="58">
        <v>0</v>
      </c>
      <c r="EI116" s="54">
        <v>0</v>
      </c>
      <c r="EJ116" s="55"/>
      <c r="EK116" s="54">
        <v>0</v>
      </c>
      <c r="EL116" s="54"/>
      <c r="EM116" s="54"/>
      <c r="EN116" s="54"/>
      <c r="EO116" s="59"/>
      <c r="EP116" s="55"/>
      <c r="EQ116" s="54">
        <v>0</v>
      </c>
      <c r="ER116" s="54"/>
      <c r="ES116" s="54"/>
      <c r="ET116" s="54"/>
      <c r="EU116" s="59"/>
      <c r="EV116" s="55"/>
      <c r="EW116" s="54">
        <v>0</v>
      </c>
      <c r="EX116" s="54"/>
      <c r="EY116" s="54"/>
      <c r="EZ116" s="54"/>
      <c r="FA116" s="59">
        <v>0</v>
      </c>
      <c r="FB116" s="43">
        <f t="shared" si="53"/>
        <v>4</v>
      </c>
      <c r="FC116" s="21">
        <f t="shared" si="54"/>
        <v>900</v>
      </c>
      <c r="FD116" s="43">
        <f t="shared" si="55"/>
        <v>6</v>
      </c>
      <c r="FE116" s="21">
        <f t="shared" si="56"/>
        <v>1350</v>
      </c>
      <c r="FF116" s="43">
        <f t="shared" si="57"/>
        <v>0</v>
      </c>
      <c r="FG116" s="21">
        <f t="shared" si="58"/>
        <v>0</v>
      </c>
      <c r="FH116" s="43">
        <f t="shared" si="59"/>
        <v>0</v>
      </c>
      <c r="FI116" s="21">
        <f t="shared" si="60"/>
        <v>0</v>
      </c>
      <c r="FJ116" s="43">
        <f t="shared" si="61"/>
        <v>0</v>
      </c>
      <c r="FK116" s="21">
        <f t="shared" si="62"/>
        <v>0</v>
      </c>
      <c r="FL116" s="43">
        <f t="shared" si="63"/>
        <v>10</v>
      </c>
      <c r="FM116" s="21">
        <f t="shared" si="64"/>
        <v>2250</v>
      </c>
      <c r="FN116" s="43">
        <f t="shared" si="65"/>
        <v>0</v>
      </c>
      <c r="FO116" s="21">
        <f t="shared" si="66"/>
        <v>0</v>
      </c>
      <c r="FP116" s="43">
        <f t="shared" si="67"/>
        <v>4</v>
      </c>
      <c r="FQ116" s="21">
        <f t="shared" si="68"/>
        <v>900</v>
      </c>
      <c r="FR116" s="43">
        <f t="shared" si="69"/>
        <v>0</v>
      </c>
      <c r="FS116" s="21">
        <f t="shared" si="70"/>
        <v>0</v>
      </c>
      <c r="FT116" s="43">
        <f t="shared" si="71"/>
        <v>0</v>
      </c>
      <c r="FU116" s="21">
        <f t="shared" si="72"/>
        <v>0</v>
      </c>
      <c r="FV116" s="43">
        <f t="shared" si="73"/>
        <v>3</v>
      </c>
      <c r="FW116" s="21">
        <f t="shared" si="74"/>
        <v>675</v>
      </c>
      <c r="FX116" s="43">
        <f t="shared" si="75"/>
        <v>0</v>
      </c>
      <c r="FY116" s="21">
        <f t="shared" si="76"/>
        <v>0</v>
      </c>
      <c r="FZ116" s="43">
        <f t="shared" si="77"/>
        <v>8</v>
      </c>
      <c r="GA116" s="21">
        <f t="shared" si="78"/>
        <v>1800</v>
      </c>
      <c r="GB116" s="43">
        <f t="shared" si="79"/>
        <v>0</v>
      </c>
      <c r="GC116" s="21">
        <f t="shared" si="80"/>
        <v>0</v>
      </c>
      <c r="GD116" s="43">
        <f t="shared" si="81"/>
        <v>0</v>
      </c>
      <c r="GE116" s="21">
        <f t="shared" si="82"/>
        <v>0</v>
      </c>
      <c r="GF116" s="43">
        <f t="shared" si="83"/>
        <v>13</v>
      </c>
      <c r="GG116" s="21">
        <f t="shared" si="84"/>
        <v>2925</v>
      </c>
      <c r="GH116" s="43">
        <f t="shared" si="85"/>
        <v>0</v>
      </c>
      <c r="GI116" s="21">
        <f t="shared" si="86"/>
        <v>0</v>
      </c>
      <c r="GJ116" s="43">
        <f t="shared" si="87"/>
        <v>0</v>
      </c>
      <c r="GK116" s="21">
        <f t="shared" si="88"/>
        <v>0</v>
      </c>
      <c r="GL116" s="43">
        <f t="shared" si="89"/>
        <v>0</v>
      </c>
      <c r="GM116" s="21">
        <f t="shared" si="90"/>
        <v>0</v>
      </c>
      <c r="GN116" s="43">
        <f t="shared" si="91"/>
        <v>0</v>
      </c>
      <c r="GO116" s="21">
        <f t="shared" si="92"/>
        <v>0</v>
      </c>
      <c r="GP116" s="43">
        <f t="shared" si="93"/>
        <v>0</v>
      </c>
      <c r="GQ116" s="21">
        <f t="shared" si="94"/>
        <v>0</v>
      </c>
      <c r="GR116" s="43">
        <f t="shared" si="95"/>
        <v>0</v>
      </c>
      <c r="GS116" s="21">
        <f t="shared" si="96"/>
        <v>0</v>
      </c>
      <c r="GT116" s="43">
        <f t="shared" si="97"/>
        <v>0</v>
      </c>
      <c r="GU116" s="21">
        <f t="shared" si="98"/>
        <v>0</v>
      </c>
      <c r="GV116" s="43">
        <f t="shared" si="99"/>
        <v>48</v>
      </c>
      <c r="GW116" s="43">
        <f t="shared" si="100"/>
        <v>10800</v>
      </c>
      <c r="GX116" s="28"/>
      <c r="GY116" s="43">
        <f t="shared" si="102"/>
        <v>2</v>
      </c>
      <c r="HF116" s="89" t="str">
        <f t="shared" si="101"/>
        <v>Sample111</v>
      </c>
      <c r="HG116" s="43">
        <f t="shared" si="101"/>
        <v>225</v>
      </c>
      <c r="HH116" s="89" t="str">
        <f t="shared" si="101"/>
        <v>Ft/dob</v>
      </c>
      <c r="HI116" s="13">
        <f t="shared" si="103"/>
        <v>0</v>
      </c>
      <c r="HJ116" s="43">
        <f>IF($HJ$1=1,IF(haviszla2!$E$5="h",haviszla2!H116,IF(haviszla2!$E$5="k",haviszla2!I116,IF(haviszla2!$E$5="sz",haviszla2!J116,IF(haviszla2!$E$5="cs",haviszla2!K116,IF(haviszla2!$E$5="p",haviszla2!L116,IF(haviszla2!$E$5="szo",haviszla2!M116,0)))))),0)</f>
        <v>0</v>
      </c>
      <c r="HK116" s="43">
        <f>IF($HK$1=1,IF(haviszla2!$E$5="h",haviszla2!N116,IF(haviszla2!$E$5="k",haviszla2!O116,IF(haviszla2!$E$5="sz",haviszla2!P116,IF(haviszla2!$E$5="cs",haviszla2!Q116,IF(haviszla2!$E$5="p",haviszla2!R116,IF(haviszla2!$E$5="szo",haviszla2!S116,0)))))),0)</f>
        <v>0</v>
      </c>
      <c r="HL116" s="43">
        <f>IF($HL$1=1,IF(haviszla2!$E$5="h",haviszla2!T116,IF(haviszla2!$E$5="k",haviszla2!U116,IF(haviszla2!$E$5="sz",haviszla2!V116,IF(haviszla2!$E$5="cs",haviszla2!W116,IF(haviszla2!$E$5="p",haviszla2!X116,IF(haviszla2!$E$5="szo",haviszla2!Y116,0)))))),0)</f>
        <v>0</v>
      </c>
      <c r="HM116" s="43">
        <f>IF($HM$1=1,IF(haviszla2!$E$5="h",haviszla2!Z116,IF(haviszla2!$E$5="k",haviszla2!AA116,IF(haviszla2!$E$5="sz",haviszla2!AB116,IF(haviszla2!$E$5="cs",haviszla2!AC116,IF(haviszla2!$E$5="p",haviszla2!AD116,IF(haviszla2!$E$5="szo",haviszla2!AE116,0)))))),0)</f>
        <v>0</v>
      </c>
      <c r="HN116" s="43">
        <f>IF($HN$1=1,IF(haviszla2!$E$5="h",haviszla2!AF116,IF(haviszla2!$E$5="k",haviszla2!AG116,IF(haviszla2!$E$5="sz",haviszla2!AH116,IF(haviszla2!$E$5="cs",haviszla2!AI116,IF(haviszla2!$E$5="p",haviszla2!AJ116,IF(haviszla2!$E$5="szo",haviszla2!AK116,0)))))),0)</f>
        <v>0</v>
      </c>
      <c r="HO116" s="43">
        <f>IF($HO$1=1,IF(haviszla2!$E$5="h",haviszla2!AL116,IF(haviszla2!$E$5="k",haviszla2!AM116,IF(haviszla2!$E$5="sz",haviszla2!AN116,IF(haviszla2!$E$5="cs",haviszla2!AO116,IF(haviszla2!$E$5="p",haviszla2!AP116,IF(haviszla2!$E$5="szo",haviszla2!AQ116,0)))))),0)</f>
        <v>0</v>
      </c>
      <c r="HP116" s="43">
        <f>IF($HP$1=1,IF(haviszla2!$E$5="h",haviszla2!AR116,IF(haviszla2!$E$5="k",haviszla2!AS116,IF(haviszla2!$E$5="sz",haviszla2!AT116,IF(haviszla2!$E$5="cs",haviszla2!AU116,IF(haviszla2!$E$5="p",haviszla2!AV116,IF(haviszla2!$E$5="szo",haviszla2!AW116,0)))))),0)</f>
        <v>0</v>
      </c>
      <c r="HQ116" s="43">
        <f>IF($HQ$1=1,IF(haviszla2!$E$5="h",haviszla2!AX116,IF(haviszla2!$E$5="k",haviszla2!AY116,IF(haviszla2!$E$5="sz",haviszla2!AZ116,IF(haviszla2!$E$5="cs",haviszla2!BA116,IF(haviszla2!$E$5="p",haviszla2!BB116,IF(haviszla2!$E$5="szo",haviszla2!BC116,0)))))),0)</f>
        <v>0</v>
      </c>
      <c r="HR116" s="43">
        <f>IF($HR$1=1,IF(haviszla2!$E$5="h",haviszla2!BD116,IF(haviszla2!$E$5="k",haviszla2!BE116,IF(haviszla2!$E$5="sz",haviszla2!BF116,IF(haviszla2!$E$5="cs",haviszla2!BG116,IF(haviszla2!$E$5="p",haviszla2!BH116,IF(haviszla2!$E$5="szo",haviszla2!BI116,0)))))),0)</f>
        <v>0</v>
      </c>
      <c r="HS116" s="43">
        <f>IF($HS$1=1,IF(haviszla2!$E$5="h",haviszla2!BJ116,IF(haviszla2!$E$5="k",haviszla2!BK116,IF(haviszla2!$E$5="sz",haviszla2!BL116,IF(haviszla2!$E$5="cs",haviszla2!BM116,IF(haviszla2!$E$5="p",haviszla2!BN116,IF(haviszla2!$E$5="szo",haviszla2!BO116,0)))))),0)</f>
        <v>0</v>
      </c>
      <c r="HT116" s="43">
        <f>IF($HT$1=1,IF(haviszla2!$E$5="h",haviszla2!BP116,IF(haviszla2!$E$5="k",haviszla2!BQ116,IF(haviszla2!$E$5="sz",haviszla2!BR116,IF(haviszla2!$E$5="cs",haviszla2!BS116,IF(haviszla2!$E$5="p",haviszla2!BT116,IF(haviszla2!$E$5="szo",haviszla2!BU116,0)))))),0)</f>
        <v>0</v>
      </c>
      <c r="HU116" s="43">
        <f>IF($HU$1=1,IF(haviszla2!$E$5="h",haviszla2!BV116,IF(haviszla2!$E$5="k",haviszla2!BW116,IF(haviszla2!$E$5="sz",haviszla2!BX116,IF(haviszla2!$E$5="cs",haviszla2!BY116,IF(haviszla2!$E$5="p",haviszla2!BZ116,IF(haviszla2!$E$5="szo",haviszla2!CA116,0)))))),0)</f>
        <v>0</v>
      </c>
      <c r="HV116" s="43">
        <f>IF($HV$1=1,IF(haviszla2!$E$5="h",haviszla2!CB116,IF(haviszla2!$E$5="k",haviszla2!CC116,IF(haviszla2!$E$5="sz",haviszla2!CD116,IF(haviszla2!$E$5="cs",haviszla2!CE116,IF(haviszla2!$E$5="p",haviszla2!CF116,IF(haviszla2!$E$5="szo",haviszla2!CG116,0)))))),0)</f>
        <v>0</v>
      </c>
      <c r="HW116" s="43">
        <f>IF($HW$1=1,IF(haviszla2!$E$5="h",haviszla2!CH116,IF(haviszla2!$E$5="k",haviszla2!CI116,IF(haviszla2!$E$5="sz",haviszla2!CJ116,IF(haviszla2!$E$5="cs",haviszla2!CK116,IF(haviszla2!$E$5="p",haviszla2!CL116,IF(haviszla2!$E$5="szo",haviszla2!CM116,0)))))),0)</f>
        <v>0</v>
      </c>
      <c r="HX116" s="43">
        <f>IF($HX$1=1,IF(haviszla2!$E$5="h",haviszla2!CN116,IF(haviszla2!$E$5="k",haviszla2!CO116,IF(haviszla2!$E$5="sz",haviszla2!CP116,IF(haviszla2!$E$5="cs",haviszla2!CQ116,IF(haviszla2!$E$5="p",haviszla2!CR116,IF(haviszla2!$E$5="szo",haviszla2!CS116,0)))))),0)</f>
        <v>0</v>
      </c>
      <c r="HY116" s="43">
        <f>IF($HY$1=1,IF(haviszla2!$E$5="h",haviszla2!CT116,IF(haviszla2!$E$5="k",haviszla2!CU116,IF(haviszla2!$E$5="sz",haviszla2!CV116,IF(haviszla2!$E$5="cs",haviszla2!CW116,IF(haviszla2!$E$5="p",haviszla2!CX116,IF(haviszla2!$E$5="szo",haviszla2!CY116,0)))))),0)</f>
        <v>0</v>
      </c>
      <c r="HZ116" s="43">
        <f>IF($HZ$1=1,IF(haviszla2!$E$5="h",haviszla2!CZ116,IF(haviszla2!$E$5="k",haviszla2!DA116,IF(haviszla2!$E$5="sz",haviszla2!DB116,IF(haviszla2!$E$5="cs",haviszla2!DC116,IF(haviszla2!$E$5="p",haviszla2!DD116,IF(haviszla2!$E$5="szo",haviszla2!DE116,0)))))),0)</f>
        <v>0</v>
      </c>
      <c r="IA116" s="43">
        <f>IF($IA$1=1,IF(haviszla2!$E$5="h",haviszla2!DF116,IF(haviszla2!$E$5="k",haviszla2!DG116,IF(haviszla2!$E$5="sz",haviszla2!DH116,IF(haviszla2!$E$5="cs",haviszla2!DI116,IF(haviszla2!$E$5="p",haviszla2!DJ116,IF(haviszla2!$E$5="szo",haviszla2!DK116,0)))))),0)</f>
        <v>0</v>
      </c>
      <c r="IB116" s="43">
        <f>IF($IB$1=1,IF(haviszla2!$E$5="h",haviszla2!DL116,IF(haviszla2!$E$5="k",haviszla2!DM116,IF(haviszla2!$E$5="sz",haviszla2!DN116,IF(haviszla2!$E$5="cs",haviszla2!DO116,IF(haviszla2!$E$5="p",haviszla2!DP116,IF(haviszla2!$E$5="szo",haviszla2!DQ116,0)))))),0)</f>
        <v>0</v>
      </c>
      <c r="IC116" s="43">
        <f>IF($IC$1=1,IF(haviszla2!$E$5="h",haviszla2!DR116,IF(haviszla2!$E$5="k",haviszla2!DS116,IF(haviszla2!$E$5="sz",haviszla2!DT116,IF(haviszla2!$E$5="cs",haviszla2!DU116,IF(haviszla2!$E$5="p",haviszla2!DV116,IF(haviszla2!$E$5="szo",haviszla2!DW116,0)))))),0)</f>
        <v>0</v>
      </c>
      <c r="ID116" s="43">
        <f>IF($ID$1=1,IF(haviszla2!$E$5="h",haviszla2!DX116,IF(haviszla2!$E$5="k",haviszla2!DY116,IF(haviszla2!$E$5="sz",haviszla2!DZ116,IF(haviszla2!$E$5="cs",haviszla2!EA116,IF(haviszla2!$E$5="p",haviszla2!EB116,IF(haviszla2!$E$5="szo",haviszla2!EC116,0)))))),0)</f>
        <v>0</v>
      </c>
      <c r="IE116" s="43">
        <f>IF($IE$1=1,IF(haviszla2!$E$5="h",haviszla2!ED116,IF(haviszla2!$E$5="k",haviszla2!EE116,IF(haviszla2!$E$5="sz",haviszla2!EF116,IF(haviszla2!$E$5="cs",haviszla2!EG116,IF(haviszla2!$E$5="p",haviszla2!EH116,IF(haviszla2!$E$5="szo",haviszla2!EI116,0)))))),0)</f>
        <v>0</v>
      </c>
    </row>
    <row r="117" spans="1:239" ht="15" customHeight="1">
      <c r="A117" s="18" t="s">
        <v>187</v>
      </c>
      <c r="B117" s="89" t="s">
        <v>497</v>
      </c>
      <c r="C117" s="43">
        <v>175</v>
      </c>
      <c r="D117" s="43" t="s">
        <v>151</v>
      </c>
      <c r="E117" s="13">
        <f t="shared" si="52"/>
        <v>10</v>
      </c>
      <c r="F117" s="48"/>
      <c r="G117" s="48"/>
      <c r="H117" s="89">
        <v>0</v>
      </c>
      <c r="I117" s="51">
        <v>0</v>
      </c>
      <c r="J117" s="89">
        <v>0</v>
      </c>
      <c r="K117" s="51">
        <v>0</v>
      </c>
      <c r="L117" s="51">
        <v>0</v>
      </c>
      <c r="M117" s="52">
        <v>0</v>
      </c>
      <c r="N117" s="64">
        <v>0</v>
      </c>
      <c r="O117" s="51">
        <v>0</v>
      </c>
      <c r="P117" s="51">
        <v>0</v>
      </c>
      <c r="Q117" s="51">
        <v>0</v>
      </c>
      <c r="R117" s="51">
        <v>0</v>
      </c>
      <c r="S117" s="54">
        <v>5</v>
      </c>
      <c r="T117" s="55">
        <v>0</v>
      </c>
      <c r="U117" s="51">
        <v>0</v>
      </c>
      <c r="V117" s="51">
        <v>0</v>
      </c>
      <c r="W117" s="51">
        <v>0</v>
      </c>
      <c r="X117" s="51">
        <v>0</v>
      </c>
      <c r="Y117" s="51">
        <v>0</v>
      </c>
      <c r="Z117" s="64">
        <v>0</v>
      </c>
      <c r="AA117" s="51">
        <v>0</v>
      </c>
      <c r="AB117" s="51">
        <v>0</v>
      </c>
      <c r="AC117" s="51">
        <v>0</v>
      </c>
      <c r="AD117" s="51">
        <v>0</v>
      </c>
      <c r="AE117" s="54">
        <v>0</v>
      </c>
      <c r="AF117" s="64">
        <v>0</v>
      </c>
      <c r="AG117" s="51">
        <v>0</v>
      </c>
      <c r="AH117" s="54">
        <v>0</v>
      </c>
      <c r="AI117" s="51">
        <v>0</v>
      </c>
      <c r="AJ117" s="56">
        <v>0</v>
      </c>
      <c r="AK117" s="51">
        <v>0</v>
      </c>
      <c r="AL117" s="55">
        <v>0</v>
      </c>
      <c r="AM117" s="54">
        <v>0</v>
      </c>
      <c r="AN117" s="54">
        <v>0</v>
      </c>
      <c r="AO117" s="54">
        <v>0</v>
      </c>
      <c r="AP117" s="54">
        <v>0</v>
      </c>
      <c r="AQ117" s="54">
        <v>0</v>
      </c>
      <c r="AR117" s="64">
        <v>0</v>
      </c>
      <c r="AS117" s="51">
        <v>3</v>
      </c>
      <c r="AT117" s="54">
        <v>0</v>
      </c>
      <c r="AU117" s="51">
        <v>3</v>
      </c>
      <c r="AV117" s="51">
        <v>0</v>
      </c>
      <c r="AW117" s="54">
        <v>3</v>
      </c>
      <c r="AX117" s="57">
        <v>0</v>
      </c>
      <c r="AY117" s="51">
        <v>2</v>
      </c>
      <c r="AZ117" s="51">
        <v>0</v>
      </c>
      <c r="BA117" s="51">
        <v>0</v>
      </c>
      <c r="BB117" s="56">
        <v>2</v>
      </c>
      <c r="BC117" s="58">
        <v>2</v>
      </c>
      <c r="BD117" s="55">
        <v>0</v>
      </c>
      <c r="BE117" s="51">
        <v>0</v>
      </c>
      <c r="BF117" s="54">
        <v>0</v>
      </c>
      <c r="BG117" s="54">
        <v>0</v>
      </c>
      <c r="BH117" s="54">
        <v>0</v>
      </c>
      <c r="BI117" s="54">
        <v>0</v>
      </c>
      <c r="BJ117" s="55">
        <v>0</v>
      </c>
      <c r="BK117" s="54">
        <v>0</v>
      </c>
      <c r="BL117" s="54">
        <v>0</v>
      </c>
      <c r="BM117" s="51">
        <v>0</v>
      </c>
      <c r="BN117" s="51">
        <v>0</v>
      </c>
      <c r="BO117" s="54">
        <v>0</v>
      </c>
      <c r="BP117" s="55">
        <v>0</v>
      </c>
      <c r="BQ117" s="54">
        <v>0</v>
      </c>
      <c r="BR117" s="54">
        <v>0</v>
      </c>
      <c r="BS117" s="51">
        <v>0</v>
      </c>
      <c r="BT117" s="54">
        <v>0</v>
      </c>
      <c r="BU117" s="54">
        <v>0</v>
      </c>
      <c r="BV117" s="55">
        <v>0</v>
      </c>
      <c r="BW117" s="54">
        <v>0</v>
      </c>
      <c r="BX117" s="54">
        <v>0</v>
      </c>
      <c r="BY117" s="51">
        <v>0</v>
      </c>
      <c r="BZ117" s="54">
        <v>0</v>
      </c>
      <c r="CA117" s="54">
        <v>0</v>
      </c>
      <c r="CB117" s="55">
        <v>2</v>
      </c>
      <c r="CC117" s="51">
        <v>0</v>
      </c>
      <c r="CD117" s="54">
        <v>0</v>
      </c>
      <c r="CE117" s="51">
        <v>2</v>
      </c>
      <c r="CF117" s="51">
        <v>2</v>
      </c>
      <c r="CG117" s="54">
        <v>0</v>
      </c>
      <c r="CH117" s="55">
        <v>0</v>
      </c>
      <c r="CI117" s="54">
        <v>0</v>
      </c>
      <c r="CJ117" s="54">
        <v>0</v>
      </c>
      <c r="CK117" s="51">
        <v>0</v>
      </c>
      <c r="CL117" s="54">
        <v>0</v>
      </c>
      <c r="CM117" s="54">
        <v>0</v>
      </c>
      <c r="CN117" s="55">
        <v>0</v>
      </c>
      <c r="CO117" s="54">
        <v>0</v>
      </c>
      <c r="CP117" s="54">
        <v>0</v>
      </c>
      <c r="CQ117" s="54">
        <v>0</v>
      </c>
      <c r="CR117" s="54">
        <v>0</v>
      </c>
      <c r="CS117" s="54">
        <v>0</v>
      </c>
      <c r="CT117" s="64">
        <v>0</v>
      </c>
      <c r="CU117" s="51">
        <v>0</v>
      </c>
      <c r="CV117" s="51">
        <v>0</v>
      </c>
      <c r="CW117" s="51">
        <v>0</v>
      </c>
      <c r="CX117" s="51">
        <v>0</v>
      </c>
      <c r="CY117" s="51">
        <v>0</v>
      </c>
      <c r="CZ117" s="64">
        <v>0</v>
      </c>
      <c r="DA117" s="54">
        <v>0</v>
      </c>
      <c r="DB117" s="54">
        <v>0</v>
      </c>
      <c r="DC117" s="54">
        <v>0</v>
      </c>
      <c r="DD117" s="58">
        <v>0</v>
      </c>
      <c r="DE117" s="54">
        <v>0</v>
      </c>
      <c r="DF117" s="55">
        <v>0</v>
      </c>
      <c r="DG117" s="51">
        <v>0</v>
      </c>
      <c r="DH117" s="54">
        <v>0</v>
      </c>
      <c r="DI117" s="51">
        <v>0</v>
      </c>
      <c r="DJ117" s="51">
        <v>0</v>
      </c>
      <c r="DK117" s="54">
        <v>0</v>
      </c>
      <c r="DL117" s="64">
        <v>0</v>
      </c>
      <c r="DM117" s="56">
        <v>0</v>
      </c>
      <c r="DN117" s="51">
        <v>0</v>
      </c>
      <c r="DO117" s="51">
        <v>0</v>
      </c>
      <c r="DP117" s="51">
        <v>0</v>
      </c>
      <c r="DQ117" s="54">
        <v>0</v>
      </c>
      <c r="DR117" s="64">
        <v>0</v>
      </c>
      <c r="DS117" s="51">
        <v>0</v>
      </c>
      <c r="DT117" s="51">
        <v>0</v>
      </c>
      <c r="DU117" s="51">
        <v>0</v>
      </c>
      <c r="DV117" s="51">
        <v>0</v>
      </c>
      <c r="DW117" s="54">
        <v>0</v>
      </c>
      <c r="DX117" s="55">
        <v>0</v>
      </c>
      <c r="DY117" s="54">
        <v>0</v>
      </c>
      <c r="DZ117" s="54">
        <v>0</v>
      </c>
      <c r="EA117" s="54">
        <v>0</v>
      </c>
      <c r="EB117" s="51">
        <v>0</v>
      </c>
      <c r="EC117" s="54">
        <v>0</v>
      </c>
      <c r="ED117" s="64">
        <v>0</v>
      </c>
      <c r="EE117" s="54">
        <v>0</v>
      </c>
      <c r="EF117" s="51">
        <v>0</v>
      </c>
      <c r="EG117" s="54">
        <v>0</v>
      </c>
      <c r="EH117" s="58">
        <v>0</v>
      </c>
      <c r="EI117" s="54">
        <v>0</v>
      </c>
      <c r="EJ117" s="55"/>
      <c r="EK117" s="54">
        <v>0</v>
      </c>
      <c r="EL117" s="54"/>
      <c r="EM117" s="54"/>
      <c r="EN117" s="54"/>
      <c r="EO117" s="59"/>
      <c r="EP117" s="55"/>
      <c r="EQ117" s="54">
        <v>0</v>
      </c>
      <c r="ER117" s="54"/>
      <c r="ES117" s="54"/>
      <c r="ET117" s="54"/>
      <c r="EU117" s="59"/>
      <c r="EV117" s="55"/>
      <c r="EW117" s="54">
        <v>0</v>
      </c>
      <c r="EX117" s="54"/>
      <c r="EY117" s="54"/>
      <c r="EZ117" s="54"/>
      <c r="FA117" s="59">
        <v>0</v>
      </c>
      <c r="FB117" s="43">
        <f t="shared" si="53"/>
        <v>0</v>
      </c>
      <c r="FC117" s="21">
        <f t="shared" si="54"/>
        <v>0</v>
      </c>
      <c r="FD117" s="43">
        <f t="shared" si="55"/>
        <v>5</v>
      </c>
      <c r="FE117" s="21">
        <f t="shared" si="56"/>
        <v>875</v>
      </c>
      <c r="FF117" s="43">
        <f t="shared" si="57"/>
        <v>0</v>
      </c>
      <c r="FG117" s="21">
        <f t="shared" si="58"/>
        <v>0</v>
      </c>
      <c r="FH117" s="43">
        <f t="shared" si="59"/>
        <v>0</v>
      </c>
      <c r="FI117" s="21">
        <f t="shared" si="60"/>
        <v>0</v>
      </c>
      <c r="FJ117" s="43">
        <f t="shared" si="61"/>
        <v>0</v>
      </c>
      <c r="FK117" s="21">
        <f t="shared" si="62"/>
        <v>0</v>
      </c>
      <c r="FL117" s="43">
        <f t="shared" si="63"/>
        <v>0</v>
      </c>
      <c r="FM117" s="21">
        <f t="shared" si="64"/>
        <v>0</v>
      </c>
      <c r="FN117" s="43">
        <f t="shared" si="65"/>
        <v>9</v>
      </c>
      <c r="FO117" s="21">
        <f t="shared" si="66"/>
        <v>1575</v>
      </c>
      <c r="FP117" s="43">
        <f t="shared" si="67"/>
        <v>6</v>
      </c>
      <c r="FQ117" s="21">
        <f t="shared" si="68"/>
        <v>1050</v>
      </c>
      <c r="FR117" s="43">
        <f t="shared" si="69"/>
        <v>0</v>
      </c>
      <c r="FS117" s="21">
        <f t="shared" si="70"/>
        <v>0</v>
      </c>
      <c r="FT117" s="43">
        <f t="shared" si="71"/>
        <v>0</v>
      </c>
      <c r="FU117" s="21">
        <f t="shared" si="72"/>
        <v>0</v>
      </c>
      <c r="FV117" s="43">
        <f t="shared" si="73"/>
        <v>0</v>
      </c>
      <c r="FW117" s="21">
        <f t="shared" si="74"/>
        <v>0</v>
      </c>
      <c r="FX117" s="43">
        <f t="shared" si="75"/>
        <v>0</v>
      </c>
      <c r="FY117" s="21">
        <f t="shared" si="76"/>
        <v>0</v>
      </c>
      <c r="FZ117" s="43">
        <f t="shared" si="77"/>
        <v>6</v>
      </c>
      <c r="GA117" s="21">
        <f t="shared" si="78"/>
        <v>1050</v>
      </c>
      <c r="GB117" s="43">
        <f t="shared" si="79"/>
        <v>0</v>
      </c>
      <c r="GC117" s="21">
        <f t="shared" si="80"/>
        <v>0</v>
      </c>
      <c r="GD117" s="43">
        <f t="shared" si="81"/>
        <v>0</v>
      </c>
      <c r="GE117" s="21">
        <f t="shared" si="82"/>
        <v>0</v>
      </c>
      <c r="GF117" s="43">
        <f t="shared" si="83"/>
        <v>0</v>
      </c>
      <c r="GG117" s="21">
        <f t="shared" si="84"/>
        <v>0</v>
      </c>
      <c r="GH117" s="43">
        <f t="shared" si="85"/>
        <v>0</v>
      </c>
      <c r="GI117" s="21">
        <f t="shared" si="86"/>
        <v>0</v>
      </c>
      <c r="GJ117" s="43">
        <f t="shared" si="87"/>
        <v>0</v>
      </c>
      <c r="GK117" s="21">
        <f t="shared" si="88"/>
        <v>0</v>
      </c>
      <c r="GL117" s="43">
        <f t="shared" si="89"/>
        <v>0</v>
      </c>
      <c r="GM117" s="21">
        <f t="shared" si="90"/>
        <v>0</v>
      </c>
      <c r="GN117" s="43">
        <f t="shared" si="91"/>
        <v>0</v>
      </c>
      <c r="GO117" s="21">
        <f t="shared" si="92"/>
        <v>0</v>
      </c>
      <c r="GP117" s="43">
        <f t="shared" si="93"/>
        <v>0</v>
      </c>
      <c r="GQ117" s="21">
        <f t="shared" si="94"/>
        <v>0</v>
      </c>
      <c r="GR117" s="43">
        <f t="shared" si="95"/>
        <v>0</v>
      </c>
      <c r="GS117" s="21">
        <f t="shared" si="96"/>
        <v>0</v>
      </c>
      <c r="GT117" s="43">
        <f t="shared" si="97"/>
        <v>0</v>
      </c>
      <c r="GU117" s="21">
        <f t="shared" si="98"/>
        <v>0</v>
      </c>
      <c r="GV117" s="43">
        <f t="shared" si="99"/>
        <v>26</v>
      </c>
      <c r="GW117" s="43">
        <f t="shared" si="100"/>
        <v>4550</v>
      </c>
      <c r="GX117" s="28"/>
      <c r="GY117" s="43">
        <f t="shared" si="102"/>
        <v>10</v>
      </c>
      <c r="HF117" s="89" t="str">
        <f t="shared" si="101"/>
        <v>Sample112</v>
      </c>
      <c r="HG117" s="43">
        <f t="shared" si="101"/>
        <v>175</v>
      </c>
      <c r="HH117" s="89" t="str">
        <f t="shared" si="101"/>
        <v>Ft/db</v>
      </c>
      <c r="HI117" s="13">
        <f t="shared" si="103"/>
        <v>5</v>
      </c>
      <c r="HJ117" s="43">
        <f>IF($HJ$1=1,IF(haviszla2!$E$5="h",haviszla2!H117,IF(haviszla2!$E$5="k",haviszla2!I117,IF(haviszla2!$E$5="sz",haviszla2!J117,IF(haviszla2!$E$5="cs",haviszla2!K117,IF(haviszla2!$E$5="p",haviszla2!L117,IF(haviszla2!$E$5="szo",haviszla2!M117,0)))))),0)</f>
        <v>0</v>
      </c>
      <c r="HK117" s="43">
        <f>IF($HK$1=1,IF(haviszla2!$E$5="h",haviszla2!N117,IF(haviszla2!$E$5="k",haviszla2!O117,IF(haviszla2!$E$5="sz",haviszla2!P117,IF(haviszla2!$E$5="cs",haviszla2!Q117,IF(haviszla2!$E$5="p",haviszla2!R117,IF(haviszla2!$E$5="szo",haviszla2!S117,0)))))),0)</f>
        <v>5</v>
      </c>
      <c r="HL117" s="43">
        <f>IF($HL$1=1,IF(haviszla2!$E$5="h",haviszla2!T117,IF(haviszla2!$E$5="k",haviszla2!U117,IF(haviszla2!$E$5="sz",haviszla2!V117,IF(haviszla2!$E$5="cs",haviszla2!W117,IF(haviszla2!$E$5="p",haviszla2!X117,IF(haviszla2!$E$5="szo",haviszla2!Y117,0)))))),0)</f>
        <v>0</v>
      </c>
      <c r="HM117" s="43">
        <f>IF($HM$1=1,IF(haviszla2!$E$5="h",haviszla2!Z117,IF(haviszla2!$E$5="k",haviszla2!AA117,IF(haviszla2!$E$5="sz",haviszla2!AB117,IF(haviszla2!$E$5="cs",haviszla2!AC117,IF(haviszla2!$E$5="p",haviszla2!AD117,IF(haviszla2!$E$5="szo",haviszla2!AE117,0)))))),0)</f>
        <v>0</v>
      </c>
      <c r="HN117" s="43">
        <f>IF($HN$1=1,IF(haviszla2!$E$5="h",haviszla2!AF117,IF(haviszla2!$E$5="k",haviszla2!AG117,IF(haviszla2!$E$5="sz",haviszla2!AH117,IF(haviszla2!$E$5="cs",haviszla2!AI117,IF(haviszla2!$E$5="p",haviszla2!AJ117,IF(haviszla2!$E$5="szo",haviszla2!AK117,0)))))),0)</f>
        <v>0</v>
      </c>
      <c r="HO117" s="43">
        <f>IF($HO$1=1,IF(haviszla2!$E$5="h",haviszla2!AL117,IF(haviszla2!$E$5="k",haviszla2!AM117,IF(haviszla2!$E$5="sz",haviszla2!AN117,IF(haviszla2!$E$5="cs",haviszla2!AO117,IF(haviszla2!$E$5="p",haviszla2!AP117,IF(haviszla2!$E$5="szo",haviszla2!AQ117,0)))))),0)</f>
        <v>0</v>
      </c>
      <c r="HP117" s="43">
        <f>IF($HP$1=1,IF(haviszla2!$E$5="h",haviszla2!AR117,IF(haviszla2!$E$5="k",haviszla2!AS117,IF(haviszla2!$E$5="sz",haviszla2!AT117,IF(haviszla2!$E$5="cs",haviszla2!AU117,IF(haviszla2!$E$5="p",haviszla2!AV117,IF(haviszla2!$E$5="szo",haviszla2!AW117,0)))))),0)</f>
        <v>0</v>
      </c>
      <c r="HQ117" s="43">
        <f>IF($HQ$1=1,IF(haviszla2!$E$5="h",haviszla2!AX117,IF(haviszla2!$E$5="k",haviszla2!AY117,IF(haviszla2!$E$5="sz",haviszla2!AZ117,IF(haviszla2!$E$5="cs",haviszla2!BA117,IF(haviszla2!$E$5="p",haviszla2!BB117,IF(haviszla2!$E$5="szo",haviszla2!BC117,0)))))),0)</f>
        <v>0</v>
      </c>
      <c r="HR117" s="43">
        <f>IF($HR$1=1,IF(haviszla2!$E$5="h",haviszla2!BD117,IF(haviszla2!$E$5="k",haviszla2!BE117,IF(haviszla2!$E$5="sz",haviszla2!BF117,IF(haviszla2!$E$5="cs",haviszla2!BG117,IF(haviszla2!$E$5="p",haviszla2!BH117,IF(haviszla2!$E$5="szo",haviszla2!BI117,0)))))),0)</f>
        <v>0</v>
      </c>
      <c r="HS117" s="43">
        <f>IF($HS$1=1,IF(haviszla2!$E$5="h",haviszla2!BJ117,IF(haviszla2!$E$5="k",haviszla2!BK117,IF(haviszla2!$E$5="sz",haviszla2!BL117,IF(haviszla2!$E$5="cs",haviszla2!BM117,IF(haviszla2!$E$5="p",haviszla2!BN117,IF(haviszla2!$E$5="szo",haviszla2!BO117,0)))))),0)</f>
        <v>0</v>
      </c>
      <c r="HT117" s="43">
        <f>IF($HT$1=1,IF(haviszla2!$E$5="h",haviszla2!BP117,IF(haviszla2!$E$5="k",haviszla2!BQ117,IF(haviszla2!$E$5="sz",haviszla2!BR117,IF(haviszla2!$E$5="cs",haviszla2!BS117,IF(haviszla2!$E$5="p",haviszla2!BT117,IF(haviszla2!$E$5="szo",haviszla2!BU117,0)))))),0)</f>
        <v>0</v>
      </c>
      <c r="HU117" s="43">
        <f>IF($HU$1=1,IF(haviszla2!$E$5="h",haviszla2!BV117,IF(haviszla2!$E$5="k",haviszla2!BW117,IF(haviszla2!$E$5="sz",haviszla2!BX117,IF(haviszla2!$E$5="cs",haviszla2!BY117,IF(haviszla2!$E$5="p",haviszla2!BZ117,IF(haviszla2!$E$5="szo",haviszla2!CA117,0)))))),0)</f>
        <v>0</v>
      </c>
      <c r="HV117" s="43">
        <f>IF($HV$1=1,IF(haviszla2!$E$5="h",haviszla2!CB117,IF(haviszla2!$E$5="k",haviszla2!CC117,IF(haviszla2!$E$5="sz",haviszla2!CD117,IF(haviszla2!$E$5="cs",haviszla2!CE117,IF(haviszla2!$E$5="p",haviszla2!CF117,IF(haviszla2!$E$5="szo",haviszla2!CG117,0)))))),0)</f>
        <v>0</v>
      </c>
      <c r="HW117" s="43">
        <f>IF($HW$1=1,IF(haviszla2!$E$5="h",haviszla2!CH117,IF(haviszla2!$E$5="k",haviszla2!CI117,IF(haviszla2!$E$5="sz",haviszla2!CJ117,IF(haviszla2!$E$5="cs",haviszla2!CK117,IF(haviszla2!$E$5="p",haviszla2!CL117,IF(haviszla2!$E$5="szo",haviszla2!CM117,0)))))),0)</f>
        <v>0</v>
      </c>
      <c r="HX117" s="43">
        <f>IF($HX$1=1,IF(haviszla2!$E$5="h",haviszla2!CN117,IF(haviszla2!$E$5="k",haviszla2!CO117,IF(haviszla2!$E$5="sz",haviszla2!CP117,IF(haviszla2!$E$5="cs",haviszla2!CQ117,IF(haviszla2!$E$5="p",haviszla2!CR117,IF(haviszla2!$E$5="szo",haviszla2!CS117,0)))))),0)</f>
        <v>0</v>
      </c>
      <c r="HY117" s="43">
        <f>IF($HY$1=1,IF(haviszla2!$E$5="h",haviszla2!CT117,IF(haviszla2!$E$5="k",haviszla2!CU117,IF(haviszla2!$E$5="sz",haviszla2!CV117,IF(haviszla2!$E$5="cs",haviszla2!CW117,IF(haviszla2!$E$5="p",haviszla2!CX117,IF(haviszla2!$E$5="szo",haviszla2!CY117,0)))))),0)</f>
        <v>0</v>
      </c>
      <c r="HZ117" s="43">
        <f>IF($HZ$1=1,IF(haviszla2!$E$5="h",haviszla2!CZ117,IF(haviszla2!$E$5="k",haviszla2!DA117,IF(haviszla2!$E$5="sz",haviszla2!DB117,IF(haviszla2!$E$5="cs",haviszla2!DC117,IF(haviszla2!$E$5="p",haviszla2!DD117,IF(haviszla2!$E$5="szo",haviszla2!DE117,0)))))),0)</f>
        <v>0</v>
      </c>
      <c r="IA117" s="43">
        <f>IF($IA$1=1,IF(haviszla2!$E$5="h",haviszla2!DF117,IF(haviszla2!$E$5="k",haviszla2!DG117,IF(haviszla2!$E$5="sz",haviszla2!DH117,IF(haviszla2!$E$5="cs",haviszla2!DI117,IF(haviszla2!$E$5="p",haviszla2!DJ117,IF(haviszla2!$E$5="szo",haviszla2!DK117,0)))))),0)</f>
        <v>0</v>
      </c>
      <c r="IB117" s="43">
        <f>IF($IB$1=1,IF(haviszla2!$E$5="h",haviszla2!DL117,IF(haviszla2!$E$5="k",haviszla2!DM117,IF(haviszla2!$E$5="sz",haviszla2!DN117,IF(haviszla2!$E$5="cs",haviszla2!DO117,IF(haviszla2!$E$5="p",haviszla2!DP117,IF(haviszla2!$E$5="szo",haviszla2!DQ117,0)))))),0)</f>
        <v>0</v>
      </c>
      <c r="IC117" s="43">
        <f>IF($IC$1=1,IF(haviszla2!$E$5="h",haviszla2!DR117,IF(haviszla2!$E$5="k",haviszla2!DS117,IF(haviszla2!$E$5="sz",haviszla2!DT117,IF(haviszla2!$E$5="cs",haviszla2!DU117,IF(haviszla2!$E$5="p",haviszla2!DV117,IF(haviszla2!$E$5="szo",haviszla2!DW117,0)))))),0)</f>
        <v>0</v>
      </c>
      <c r="ID117" s="43">
        <f>IF($ID$1=1,IF(haviszla2!$E$5="h",haviszla2!DX117,IF(haviszla2!$E$5="k",haviszla2!DY117,IF(haviszla2!$E$5="sz",haviszla2!DZ117,IF(haviszla2!$E$5="cs",haviszla2!EA117,IF(haviszla2!$E$5="p",haviszla2!EB117,IF(haviszla2!$E$5="szo",haviszla2!EC117,0)))))),0)</f>
        <v>0</v>
      </c>
      <c r="IE117" s="43">
        <f>IF($IE$1=1,IF(haviszla2!$E$5="h",haviszla2!ED117,IF(haviszla2!$E$5="k",haviszla2!EE117,IF(haviszla2!$E$5="sz",haviszla2!EF117,IF(haviszla2!$E$5="cs",haviszla2!EG117,IF(haviszla2!$E$5="p",haviszla2!EH117,IF(haviszla2!$E$5="szo",haviszla2!EI117,0)))))),0)</f>
        <v>0</v>
      </c>
    </row>
    <row r="118" spans="1:239" ht="15" customHeight="1">
      <c r="A118" s="18" t="s">
        <v>188</v>
      </c>
      <c r="B118" s="89" t="s">
        <v>498</v>
      </c>
      <c r="C118" s="43">
        <v>175</v>
      </c>
      <c r="D118" s="43" t="s">
        <v>151</v>
      </c>
      <c r="E118" s="13">
        <f t="shared" si="52"/>
        <v>0</v>
      </c>
      <c r="F118" s="48"/>
      <c r="G118" s="48"/>
      <c r="H118" s="89">
        <v>0</v>
      </c>
      <c r="I118" s="51">
        <v>0</v>
      </c>
      <c r="J118" s="89">
        <v>0</v>
      </c>
      <c r="K118" s="51">
        <v>0</v>
      </c>
      <c r="L118" s="51">
        <v>0</v>
      </c>
      <c r="M118" s="52">
        <v>0</v>
      </c>
      <c r="N118" s="64">
        <v>0</v>
      </c>
      <c r="O118" s="51">
        <v>0</v>
      </c>
      <c r="P118" s="51">
        <v>0</v>
      </c>
      <c r="Q118" s="51">
        <v>0</v>
      </c>
      <c r="R118" s="51">
        <v>0</v>
      </c>
      <c r="S118" s="54">
        <v>0</v>
      </c>
      <c r="T118" s="55">
        <v>0</v>
      </c>
      <c r="U118" s="51">
        <v>0</v>
      </c>
      <c r="V118" s="51">
        <v>0</v>
      </c>
      <c r="W118" s="51">
        <v>0</v>
      </c>
      <c r="X118" s="51">
        <v>0</v>
      </c>
      <c r="Y118" s="51">
        <v>0</v>
      </c>
      <c r="Z118" s="64">
        <v>0</v>
      </c>
      <c r="AA118" s="51">
        <v>0</v>
      </c>
      <c r="AB118" s="51">
        <v>0</v>
      </c>
      <c r="AC118" s="51">
        <v>0</v>
      </c>
      <c r="AD118" s="51">
        <v>0</v>
      </c>
      <c r="AE118" s="54">
        <v>0</v>
      </c>
      <c r="AF118" s="64">
        <v>0</v>
      </c>
      <c r="AG118" s="51">
        <v>0</v>
      </c>
      <c r="AH118" s="54">
        <v>0</v>
      </c>
      <c r="AI118" s="51">
        <v>0</v>
      </c>
      <c r="AJ118" s="56">
        <v>0</v>
      </c>
      <c r="AK118" s="51">
        <v>0</v>
      </c>
      <c r="AL118" s="55">
        <v>0</v>
      </c>
      <c r="AM118" s="54">
        <v>0</v>
      </c>
      <c r="AN118" s="54">
        <v>0</v>
      </c>
      <c r="AO118" s="54">
        <v>0</v>
      </c>
      <c r="AP118" s="54">
        <v>0</v>
      </c>
      <c r="AQ118" s="54">
        <v>0</v>
      </c>
      <c r="AR118" s="64">
        <v>0</v>
      </c>
      <c r="AS118" s="51">
        <v>0</v>
      </c>
      <c r="AT118" s="54">
        <v>0</v>
      </c>
      <c r="AU118" s="51">
        <v>0</v>
      </c>
      <c r="AV118" s="51">
        <v>0</v>
      </c>
      <c r="AW118" s="54">
        <v>0</v>
      </c>
      <c r="AX118" s="57">
        <v>0</v>
      </c>
      <c r="AY118" s="51">
        <v>0</v>
      </c>
      <c r="AZ118" s="51">
        <v>0</v>
      </c>
      <c r="BA118" s="51">
        <v>0</v>
      </c>
      <c r="BB118" s="56">
        <v>0</v>
      </c>
      <c r="BC118" s="58">
        <v>0</v>
      </c>
      <c r="BD118" s="55">
        <v>0</v>
      </c>
      <c r="BE118" s="51">
        <v>0</v>
      </c>
      <c r="BF118" s="54">
        <v>0</v>
      </c>
      <c r="BG118" s="54">
        <v>0</v>
      </c>
      <c r="BH118" s="54">
        <v>0</v>
      </c>
      <c r="BI118" s="54">
        <v>0</v>
      </c>
      <c r="BJ118" s="55">
        <v>0</v>
      </c>
      <c r="BK118" s="54">
        <v>0</v>
      </c>
      <c r="BL118" s="54">
        <v>0</v>
      </c>
      <c r="BM118" s="51">
        <v>0</v>
      </c>
      <c r="BN118" s="51">
        <v>0</v>
      </c>
      <c r="BO118" s="54">
        <v>0</v>
      </c>
      <c r="BP118" s="55">
        <v>0</v>
      </c>
      <c r="BQ118" s="54">
        <v>0</v>
      </c>
      <c r="BR118" s="54">
        <v>0</v>
      </c>
      <c r="BS118" s="51">
        <v>0</v>
      </c>
      <c r="BT118" s="54">
        <v>0</v>
      </c>
      <c r="BU118" s="54">
        <v>0</v>
      </c>
      <c r="BV118" s="55">
        <v>0</v>
      </c>
      <c r="BW118" s="54">
        <v>0</v>
      </c>
      <c r="BX118" s="54">
        <v>0</v>
      </c>
      <c r="BY118" s="51">
        <v>0</v>
      </c>
      <c r="BZ118" s="54">
        <v>0</v>
      </c>
      <c r="CA118" s="54">
        <v>0</v>
      </c>
      <c r="CB118" s="55">
        <v>0</v>
      </c>
      <c r="CC118" s="51">
        <v>0</v>
      </c>
      <c r="CD118" s="54">
        <v>0</v>
      </c>
      <c r="CE118" s="51">
        <v>0</v>
      </c>
      <c r="CF118" s="51">
        <v>0</v>
      </c>
      <c r="CG118" s="54">
        <v>0</v>
      </c>
      <c r="CH118" s="55">
        <v>0</v>
      </c>
      <c r="CI118" s="54">
        <v>0</v>
      </c>
      <c r="CJ118" s="54">
        <v>0</v>
      </c>
      <c r="CK118" s="51">
        <v>0</v>
      </c>
      <c r="CL118" s="54">
        <v>0</v>
      </c>
      <c r="CM118" s="54">
        <v>0</v>
      </c>
      <c r="CN118" s="55">
        <v>0</v>
      </c>
      <c r="CO118" s="54">
        <v>0</v>
      </c>
      <c r="CP118" s="54">
        <v>0</v>
      </c>
      <c r="CQ118" s="54">
        <v>0</v>
      </c>
      <c r="CR118" s="54">
        <v>0</v>
      </c>
      <c r="CS118" s="54">
        <v>0</v>
      </c>
      <c r="CT118" s="64">
        <v>0</v>
      </c>
      <c r="CU118" s="51">
        <v>0</v>
      </c>
      <c r="CV118" s="51">
        <v>0</v>
      </c>
      <c r="CW118" s="51">
        <v>0</v>
      </c>
      <c r="CX118" s="51">
        <v>0</v>
      </c>
      <c r="CY118" s="51">
        <v>0</v>
      </c>
      <c r="CZ118" s="64">
        <v>0</v>
      </c>
      <c r="DA118" s="54">
        <v>0</v>
      </c>
      <c r="DB118" s="54">
        <v>0</v>
      </c>
      <c r="DC118" s="54">
        <v>0</v>
      </c>
      <c r="DD118" s="58">
        <v>0</v>
      </c>
      <c r="DE118" s="54">
        <v>0</v>
      </c>
      <c r="DF118" s="55">
        <v>0</v>
      </c>
      <c r="DG118" s="51">
        <v>0</v>
      </c>
      <c r="DH118" s="54">
        <v>0</v>
      </c>
      <c r="DI118" s="51">
        <v>0</v>
      </c>
      <c r="DJ118" s="51">
        <v>0</v>
      </c>
      <c r="DK118" s="54">
        <v>0</v>
      </c>
      <c r="DL118" s="64">
        <v>0</v>
      </c>
      <c r="DM118" s="56">
        <v>0</v>
      </c>
      <c r="DN118" s="51">
        <v>0</v>
      </c>
      <c r="DO118" s="51">
        <v>0</v>
      </c>
      <c r="DP118" s="51">
        <v>0</v>
      </c>
      <c r="DQ118" s="54">
        <v>0</v>
      </c>
      <c r="DR118" s="64">
        <v>0</v>
      </c>
      <c r="DS118" s="51">
        <v>0</v>
      </c>
      <c r="DT118" s="51">
        <v>0</v>
      </c>
      <c r="DU118" s="51">
        <v>0</v>
      </c>
      <c r="DV118" s="51">
        <v>0</v>
      </c>
      <c r="DW118" s="54">
        <v>0</v>
      </c>
      <c r="DX118" s="55">
        <v>0</v>
      </c>
      <c r="DY118" s="54">
        <v>0</v>
      </c>
      <c r="DZ118" s="54">
        <v>0</v>
      </c>
      <c r="EA118" s="54">
        <v>0</v>
      </c>
      <c r="EB118" s="51">
        <v>0</v>
      </c>
      <c r="EC118" s="54">
        <v>0</v>
      </c>
      <c r="ED118" s="64">
        <v>0</v>
      </c>
      <c r="EE118" s="54">
        <v>0</v>
      </c>
      <c r="EF118" s="51">
        <v>0</v>
      </c>
      <c r="EG118" s="54">
        <v>0</v>
      </c>
      <c r="EH118" s="58">
        <v>0</v>
      </c>
      <c r="EI118" s="54">
        <v>0</v>
      </c>
      <c r="EJ118" s="55"/>
      <c r="EK118" s="54">
        <v>0</v>
      </c>
      <c r="EL118" s="54"/>
      <c r="EM118" s="54"/>
      <c r="EN118" s="54"/>
      <c r="EO118" s="59"/>
      <c r="EP118" s="55"/>
      <c r="EQ118" s="54">
        <v>0</v>
      </c>
      <c r="ER118" s="54"/>
      <c r="ES118" s="54"/>
      <c r="ET118" s="54"/>
      <c r="EU118" s="59"/>
      <c r="EV118" s="55"/>
      <c r="EW118" s="54">
        <v>0</v>
      </c>
      <c r="EX118" s="54"/>
      <c r="EY118" s="54"/>
      <c r="EZ118" s="54"/>
      <c r="FA118" s="59">
        <v>0</v>
      </c>
      <c r="FB118" s="43">
        <f t="shared" si="53"/>
        <v>0</v>
      </c>
      <c r="FC118" s="21">
        <f t="shared" si="54"/>
        <v>0</v>
      </c>
      <c r="FD118" s="43">
        <f t="shared" si="55"/>
        <v>0</v>
      </c>
      <c r="FE118" s="21">
        <f t="shared" si="56"/>
        <v>0</v>
      </c>
      <c r="FF118" s="43">
        <f t="shared" si="57"/>
        <v>0</v>
      </c>
      <c r="FG118" s="21">
        <f t="shared" si="58"/>
        <v>0</v>
      </c>
      <c r="FH118" s="43">
        <f t="shared" si="59"/>
        <v>0</v>
      </c>
      <c r="FI118" s="21">
        <f t="shared" si="60"/>
        <v>0</v>
      </c>
      <c r="FJ118" s="43">
        <f t="shared" si="61"/>
        <v>0</v>
      </c>
      <c r="FK118" s="21">
        <f t="shared" si="62"/>
        <v>0</v>
      </c>
      <c r="FL118" s="43">
        <f t="shared" si="63"/>
        <v>0</v>
      </c>
      <c r="FM118" s="21">
        <f t="shared" si="64"/>
        <v>0</v>
      </c>
      <c r="FN118" s="43">
        <f t="shared" si="65"/>
        <v>0</v>
      </c>
      <c r="FO118" s="21">
        <f t="shared" si="66"/>
        <v>0</v>
      </c>
      <c r="FP118" s="43">
        <f t="shared" si="67"/>
        <v>0</v>
      </c>
      <c r="FQ118" s="21">
        <f t="shared" si="68"/>
        <v>0</v>
      </c>
      <c r="FR118" s="43">
        <f t="shared" si="69"/>
        <v>0</v>
      </c>
      <c r="FS118" s="21">
        <f t="shared" si="70"/>
        <v>0</v>
      </c>
      <c r="FT118" s="43">
        <f t="shared" si="71"/>
        <v>0</v>
      </c>
      <c r="FU118" s="21">
        <f t="shared" si="72"/>
        <v>0</v>
      </c>
      <c r="FV118" s="43">
        <f t="shared" si="73"/>
        <v>0</v>
      </c>
      <c r="FW118" s="21">
        <f t="shared" si="74"/>
        <v>0</v>
      </c>
      <c r="FX118" s="43">
        <f t="shared" si="75"/>
        <v>0</v>
      </c>
      <c r="FY118" s="21">
        <f t="shared" si="76"/>
        <v>0</v>
      </c>
      <c r="FZ118" s="43">
        <f t="shared" si="77"/>
        <v>0</v>
      </c>
      <c r="GA118" s="21">
        <f t="shared" si="78"/>
        <v>0</v>
      </c>
      <c r="GB118" s="43">
        <f t="shared" si="79"/>
        <v>0</v>
      </c>
      <c r="GC118" s="21">
        <f t="shared" si="80"/>
        <v>0</v>
      </c>
      <c r="GD118" s="43">
        <f t="shared" si="81"/>
        <v>0</v>
      </c>
      <c r="GE118" s="21">
        <f t="shared" si="82"/>
        <v>0</v>
      </c>
      <c r="GF118" s="43">
        <f t="shared" si="83"/>
        <v>0</v>
      </c>
      <c r="GG118" s="21">
        <f t="shared" si="84"/>
        <v>0</v>
      </c>
      <c r="GH118" s="43">
        <f t="shared" si="85"/>
        <v>0</v>
      </c>
      <c r="GI118" s="21">
        <f t="shared" si="86"/>
        <v>0</v>
      </c>
      <c r="GJ118" s="43">
        <f t="shared" si="87"/>
        <v>0</v>
      </c>
      <c r="GK118" s="21">
        <f t="shared" si="88"/>
        <v>0</v>
      </c>
      <c r="GL118" s="43">
        <f t="shared" si="89"/>
        <v>0</v>
      </c>
      <c r="GM118" s="21">
        <f t="shared" si="90"/>
        <v>0</v>
      </c>
      <c r="GN118" s="43">
        <f t="shared" si="91"/>
        <v>0</v>
      </c>
      <c r="GO118" s="21">
        <f t="shared" si="92"/>
        <v>0</v>
      </c>
      <c r="GP118" s="43">
        <f t="shared" si="93"/>
        <v>0</v>
      </c>
      <c r="GQ118" s="21">
        <f t="shared" si="94"/>
        <v>0</v>
      </c>
      <c r="GR118" s="43">
        <f t="shared" si="95"/>
        <v>0</v>
      </c>
      <c r="GS118" s="21">
        <f t="shared" si="96"/>
        <v>0</v>
      </c>
      <c r="GT118" s="43">
        <f t="shared" si="97"/>
        <v>0</v>
      </c>
      <c r="GU118" s="21">
        <f t="shared" si="98"/>
        <v>0</v>
      </c>
      <c r="GV118" s="43">
        <f t="shared" si="99"/>
        <v>0</v>
      </c>
      <c r="GW118" s="43">
        <f t="shared" si="100"/>
        <v>0</v>
      </c>
      <c r="GX118" s="28"/>
      <c r="GY118" s="43">
        <f t="shared" si="102"/>
        <v>0</v>
      </c>
      <c r="HF118" s="89" t="str">
        <f t="shared" si="101"/>
        <v>Sample113</v>
      </c>
      <c r="HG118" s="43">
        <f t="shared" si="101"/>
        <v>175</v>
      </c>
      <c r="HH118" s="89" t="str">
        <f t="shared" si="101"/>
        <v>Ft/db</v>
      </c>
      <c r="HI118" s="13">
        <f t="shared" si="103"/>
        <v>0</v>
      </c>
      <c r="HJ118" s="43">
        <f>IF($HJ$1=1,IF(haviszla2!$E$5="h",haviszla2!H118,IF(haviszla2!$E$5="k",haviszla2!I118,IF(haviszla2!$E$5="sz",haviszla2!J118,IF(haviszla2!$E$5="cs",haviszla2!K118,IF(haviszla2!$E$5="p",haviszla2!L118,IF(haviszla2!$E$5="szo",haviszla2!M118,0)))))),0)</f>
        <v>0</v>
      </c>
      <c r="HK118" s="43">
        <f>IF($HK$1=1,IF(haviszla2!$E$5="h",haviszla2!N118,IF(haviszla2!$E$5="k",haviszla2!O118,IF(haviszla2!$E$5="sz",haviszla2!P118,IF(haviszla2!$E$5="cs",haviszla2!Q118,IF(haviszla2!$E$5="p",haviszla2!R118,IF(haviszla2!$E$5="szo",haviszla2!S118,0)))))),0)</f>
        <v>0</v>
      </c>
      <c r="HL118" s="43">
        <f>IF($HL$1=1,IF(haviszla2!$E$5="h",haviszla2!T118,IF(haviszla2!$E$5="k",haviszla2!U118,IF(haviszla2!$E$5="sz",haviszla2!V118,IF(haviszla2!$E$5="cs",haviszla2!W118,IF(haviszla2!$E$5="p",haviszla2!X118,IF(haviszla2!$E$5="szo",haviszla2!Y118,0)))))),0)</f>
        <v>0</v>
      </c>
      <c r="HM118" s="43">
        <f>IF($HM$1=1,IF(haviszla2!$E$5="h",haviszla2!Z118,IF(haviszla2!$E$5="k",haviszla2!AA118,IF(haviszla2!$E$5="sz",haviszla2!AB118,IF(haviszla2!$E$5="cs",haviszla2!AC118,IF(haviszla2!$E$5="p",haviszla2!AD118,IF(haviszla2!$E$5="szo",haviszla2!AE118,0)))))),0)</f>
        <v>0</v>
      </c>
      <c r="HN118" s="43">
        <f>IF($HN$1=1,IF(haviszla2!$E$5="h",haviszla2!AF118,IF(haviszla2!$E$5="k",haviszla2!AG118,IF(haviszla2!$E$5="sz",haviszla2!AH118,IF(haviszla2!$E$5="cs",haviszla2!AI118,IF(haviszla2!$E$5="p",haviszla2!AJ118,IF(haviszla2!$E$5="szo",haviszla2!AK118,0)))))),0)</f>
        <v>0</v>
      </c>
      <c r="HO118" s="43">
        <f>IF($HO$1=1,IF(haviszla2!$E$5="h",haviszla2!AL118,IF(haviszla2!$E$5="k",haviszla2!AM118,IF(haviszla2!$E$5="sz",haviszla2!AN118,IF(haviszla2!$E$5="cs",haviszla2!AO118,IF(haviszla2!$E$5="p",haviszla2!AP118,IF(haviszla2!$E$5="szo",haviszla2!AQ118,0)))))),0)</f>
        <v>0</v>
      </c>
      <c r="HP118" s="43">
        <f>IF($HP$1=1,IF(haviszla2!$E$5="h",haviszla2!AR118,IF(haviszla2!$E$5="k",haviszla2!AS118,IF(haviszla2!$E$5="sz",haviszla2!AT118,IF(haviszla2!$E$5="cs",haviszla2!AU118,IF(haviszla2!$E$5="p",haviszla2!AV118,IF(haviszla2!$E$5="szo",haviszla2!AW118,0)))))),0)</f>
        <v>0</v>
      </c>
      <c r="HQ118" s="43">
        <f>IF($HQ$1=1,IF(haviszla2!$E$5="h",haviszla2!AX118,IF(haviszla2!$E$5="k",haviszla2!AY118,IF(haviszla2!$E$5="sz",haviszla2!AZ118,IF(haviszla2!$E$5="cs",haviszla2!BA118,IF(haviszla2!$E$5="p",haviszla2!BB118,IF(haviszla2!$E$5="szo",haviszla2!BC118,0)))))),0)</f>
        <v>0</v>
      </c>
      <c r="HR118" s="43">
        <f>IF($HR$1=1,IF(haviszla2!$E$5="h",haviszla2!BD118,IF(haviszla2!$E$5="k",haviszla2!BE118,IF(haviszla2!$E$5="sz",haviszla2!BF118,IF(haviszla2!$E$5="cs",haviszla2!BG118,IF(haviszla2!$E$5="p",haviszla2!BH118,IF(haviszla2!$E$5="szo",haviszla2!BI118,0)))))),0)</f>
        <v>0</v>
      </c>
      <c r="HS118" s="43">
        <f>IF($HS$1=1,IF(haviszla2!$E$5="h",haviszla2!BJ118,IF(haviszla2!$E$5="k",haviszla2!BK118,IF(haviszla2!$E$5="sz",haviszla2!BL118,IF(haviszla2!$E$5="cs",haviszla2!BM118,IF(haviszla2!$E$5="p",haviszla2!BN118,IF(haviszla2!$E$5="szo",haviszla2!BO118,0)))))),0)</f>
        <v>0</v>
      </c>
      <c r="HT118" s="43">
        <f>IF($HT$1=1,IF(haviszla2!$E$5="h",haviszla2!BP118,IF(haviszla2!$E$5="k",haviszla2!BQ118,IF(haviszla2!$E$5="sz",haviszla2!BR118,IF(haviszla2!$E$5="cs",haviszla2!BS118,IF(haviszla2!$E$5="p",haviszla2!BT118,IF(haviszla2!$E$5="szo",haviszla2!BU118,0)))))),0)</f>
        <v>0</v>
      </c>
      <c r="HU118" s="43">
        <f>IF($HU$1=1,IF(haviszla2!$E$5="h",haviszla2!BV118,IF(haviszla2!$E$5="k",haviszla2!BW118,IF(haviszla2!$E$5="sz",haviszla2!BX118,IF(haviszla2!$E$5="cs",haviszla2!BY118,IF(haviszla2!$E$5="p",haviszla2!BZ118,IF(haviszla2!$E$5="szo",haviszla2!CA118,0)))))),0)</f>
        <v>0</v>
      </c>
      <c r="HV118" s="43">
        <f>IF($HV$1=1,IF(haviszla2!$E$5="h",haviszla2!CB118,IF(haviszla2!$E$5="k",haviszla2!CC118,IF(haviszla2!$E$5="sz",haviszla2!CD118,IF(haviszla2!$E$5="cs",haviszla2!CE118,IF(haviszla2!$E$5="p",haviszla2!CF118,IF(haviszla2!$E$5="szo",haviszla2!CG118,0)))))),0)</f>
        <v>0</v>
      </c>
      <c r="HW118" s="43">
        <f>IF($HW$1=1,IF(haviszla2!$E$5="h",haviszla2!CH118,IF(haviszla2!$E$5="k",haviszla2!CI118,IF(haviszla2!$E$5="sz",haviszla2!CJ118,IF(haviszla2!$E$5="cs",haviszla2!CK118,IF(haviszla2!$E$5="p",haviszla2!CL118,IF(haviszla2!$E$5="szo",haviszla2!CM118,0)))))),0)</f>
        <v>0</v>
      </c>
      <c r="HX118" s="43">
        <f>IF($HX$1=1,IF(haviszla2!$E$5="h",haviszla2!CN118,IF(haviszla2!$E$5="k",haviszla2!CO118,IF(haviszla2!$E$5="sz",haviszla2!CP118,IF(haviszla2!$E$5="cs",haviszla2!CQ118,IF(haviszla2!$E$5="p",haviszla2!CR118,IF(haviszla2!$E$5="szo",haviszla2!CS118,0)))))),0)</f>
        <v>0</v>
      </c>
      <c r="HY118" s="43">
        <f>IF($HY$1=1,IF(haviszla2!$E$5="h",haviszla2!CT118,IF(haviszla2!$E$5="k",haviszla2!CU118,IF(haviszla2!$E$5="sz",haviszla2!CV118,IF(haviszla2!$E$5="cs",haviszla2!CW118,IF(haviszla2!$E$5="p",haviszla2!CX118,IF(haviszla2!$E$5="szo",haviszla2!CY118,0)))))),0)</f>
        <v>0</v>
      </c>
      <c r="HZ118" s="43">
        <f>IF($HZ$1=1,IF(haviszla2!$E$5="h",haviszla2!CZ118,IF(haviszla2!$E$5="k",haviszla2!DA118,IF(haviszla2!$E$5="sz",haviszla2!DB118,IF(haviszla2!$E$5="cs",haviszla2!DC118,IF(haviszla2!$E$5="p",haviszla2!DD118,IF(haviszla2!$E$5="szo",haviszla2!DE118,0)))))),0)</f>
        <v>0</v>
      </c>
      <c r="IA118" s="43">
        <f>IF($IA$1=1,IF(haviszla2!$E$5="h",haviszla2!DF118,IF(haviszla2!$E$5="k",haviszla2!DG118,IF(haviszla2!$E$5="sz",haviszla2!DH118,IF(haviszla2!$E$5="cs",haviszla2!DI118,IF(haviszla2!$E$5="p",haviszla2!DJ118,IF(haviszla2!$E$5="szo",haviszla2!DK118,0)))))),0)</f>
        <v>0</v>
      </c>
      <c r="IB118" s="43">
        <f>IF($IB$1=1,IF(haviszla2!$E$5="h",haviszla2!DL118,IF(haviszla2!$E$5="k",haviszla2!DM118,IF(haviszla2!$E$5="sz",haviszla2!DN118,IF(haviszla2!$E$5="cs",haviszla2!DO118,IF(haviszla2!$E$5="p",haviszla2!DP118,IF(haviszla2!$E$5="szo",haviszla2!DQ118,0)))))),0)</f>
        <v>0</v>
      </c>
      <c r="IC118" s="43">
        <f>IF($IC$1=1,IF(haviszla2!$E$5="h",haviszla2!DR118,IF(haviszla2!$E$5="k",haviszla2!DS118,IF(haviszla2!$E$5="sz",haviszla2!DT118,IF(haviszla2!$E$5="cs",haviszla2!DU118,IF(haviszla2!$E$5="p",haviszla2!DV118,IF(haviszla2!$E$5="szo",haviszla2!DW118,0)))))),0)</f>
        <v>0</v>
      </c>
      <c r="ID118" s="43">
        <f>IF($ID$1=1,IF(haviszla2!$E$5="h",haviszla2!DX118,IF(haviszla2!$E$5="k",haviszla2!DY118,IF(haviszla2!$E$5="sz",haviszla2!DZ118,IF(haviszla2!$E$5="cs",haviszla2!EA118,IF(haviszla2!$E$5="p",haviszla2!EB118,IF(haviszla2!$E$5="szo",haviszla2!EC118,0)))))),0)</f>
        <v>0</v>
      </c>
      <c r="IE118" s="43">
        <f>IF($IE$1=1,IF(haviszla2!$E$5="h",haviszla2!ED118,IF(haviszla2!$E$5="k",haviszla2!EE118,IF(haviszla2!$E$5="sz",haviszla2!EF118,IF(haviszla2!$E$5="cs",haviszla2!EG118,IF(haviszla2!$E$5="p",haviszla2!EH118,IF(haviszla2!$E$5="szo",haviszla2!EI118,0)))))),0)</f>
        <v>0</v>
      </c>
    </row>
    <row r="119" spans="1:239" ht="15" customHeight="1">
      <c r="A119" s="18" t="s">
        <v>189</v>
      </c>
      <c r="B119" s="89" t="s">
        <v>499</v>
      </c>
      <c r="C119" s="43">
        <v>155</v>
      </c>
      <c r="D119" s="43" t="s">
        <v>151</v>
      </c>
      <c r="E119" s="13">
        <f t="shared" si="52"/>
        <v>2</v>
      </c>
      <c r="F119" s="48"/>
      <c r="G119" s="48"/>
      <c r="H119" s="89">
        <v>0</v>
      </c>
      <c r="I119" s="51">
        <v>0</v>
      </c>
      <c r="J119" s="89">
        <v>0</v>
      </c>
      <c r="K119" s="51">
        <v>0</v>
      </c>
      <c r="L119" s="51">
        <v>0</v>
      </c>
      <c r="M119" s="52">
        <v>0</v>
      </c>
      <c r="N119" s="64">
        <v>0</v>
      </c>
      <c r="O119" s="51">
        <v>0</v>
      </c>
      <c r="P119" s="51">
        <v>0</v>
      </c>
      <c r="Q119" s="51">
        <v>0</v>
      </c>
      <c r="R119" s="51">
        <v>0</v>
      </c>
      <c r="S119" s="54">
        <v>0</v>
      </c>
      <c r="T119" s="55">
        <v>0</v>
      </c>
      <c r="U119" s="51">
        <v>0</v>
      </c>
      <c r="V119" s="51">
        <v>0</v>
      </c>
      <c r="W119" s="51">
        <v>0</v>
      </c>
      <c r="X119" s="51">
        <v>0</v>
      </c>
      <c r="Y119" s="51">
        <v>0</v>
      </c>
      <c r="Z119" s="64">
        <v>0</v>
      </c>
      <c r="AA119" s="51">
        <v>0</v>
      </c>
      <c r="AB119" s="51">
        <v>0</v>
      </c>
      <c r="AC119" s="51">
        <v>0</v>
      </c>
      <c r="AD119" s="51">
        <v>0</v>
      </c>
      <c r="AE119" s="54">
        <v>0</v>
      </c>
      <c r="AF119" s="64">
        <v>0</v>
      </c>
      <c r="AG119" s="51">
        <v>0</v>
      </c>
      <c r="AH119" s="54">
        <v>0</v>
      </c>
      <c r="AI119" s="51">
        <v>0</v>
      </c>
      <c r="AJ119" s="56">
        <v>0</v>
      </c>
      <c r="AK119" s="51">
        <v>0</v>
      </c>
      <c r="AL119" s="55">
        <v>0</v>
      </c>
      <c r="AM119" s="54">
        <v>0</v>
      </c>
      <c r="AN119" s="54">
        <v>0</v>
      </c>
      <c r="AO119" s="54">
        <v>0</v>
      </c>
      <c r="AP119" s="54">
        <v>0</v>
      </c>
      <c r="AQ119" s="54">
        <v>0</v>
      </c>
      <c r="AR119" s="64">
        <v>0</v>
      </c>
      <c r="AS119" s="51">
        <v>0</v>
      </c>
      <c r="AT119" s="52">
        <v>0</v>
      </c>
      <c r="AU119" s="51">
        <v>0</v>
      </c>
      <c r="AV119" s="51">
        <v>0</v>
      </c>
      <c r="AW119" s="54">
        <v>0</v>
      </c>
      <c r="AX119" s="57">
        <v>0</v>
      </c>
      <c r="AY119" s="51">
        <v>2</v>
      </c>
      <c r="AZ119" s="51">
        <v>2</v>
      </c>
      <c r="BA119" s="51">
        <v>0</v>
      </c>
      <c r="BB119" s="56">
        <v>2</v>
      </c>
      <c r="BC119" s="58">
        <v>2</v>
      </c>
      <c r="BD119" s="55">
        <v>0</v>
      </c>
      <c r="BE119" s="51">
        <v>0</v>
      </c>
      <c r="BF119" s="54">
        <v>0</v>
      </c>
      <c r="BG119" s="54">
        <v>0</v>
      </c>
      <c r="BH119" s="54">
        <v>0</v>
      </c>
      <c r="BI119" s="54">
        <v>0</v>
      </c>
      <c r="BJ119" s="55">
        <v>0</v>
      </c>
      <c r="BK119" s="54">
        <v>0</v>
      </c>
      <c r="BL119" s="54">
        <v>0</v>
      </c>
      <c r="BM119" s="51">
        <v>0</v>
      </c>
      <c r="BN119" s="51">
        <v>0</v>
      </c>
      <c r="BO119" s="54">
        <v>0</v>
      </c>
      <c r="BP119" s="55">
        <v>10</v>
      </c>
      <c r="BQ119" s="52">
        <v>0</v>
      </c>
      <c r="BR119" s="54">
        <v>10</v>
      </c>
      <c r="BS119" s="51">
        <v>0</v>
      </c>
      <c r="BT119" s="54">
        <v>10</v>
      </c>
      <c r="BU119" s="54">
        <v>0</v>
      </c>
      <c r="BV119" s="55">
        <v>0</v>
      </c>
      <c r="BW119" s="54">
        <v>0</v>
      </c>
      <c r="BX119" s="54">
        <v>0</v>
      </c>
      <c r="BY119" s="51">
        <v>0</v>
      </c>
      <c r="BZ119" s="54">
        <v>0</v>
      </c>
      <c r="CA119" s="54">
        <v>0</v>
      </c>
      <c r="CB119" s="55">
        <v>0</v>
      </c>
      <c r="CC119" s="51">
        <v>0</v>
      </c>
      <c r="CD119" s="54">
        <v>0</v>
      </c>
      <c r="CE119" s="51">
        <v>0</v>
      </c>
      <c r="CF119" s="51">
        <v>0</v>
      </c>
      <c r="CG119" s="54">
        <v>0</v>
      </c>
      <c r="CH119" s="55">
        <v>0</v>
      </c>
      <c r="CI119" s="54">
        <v>0</v>
      </c>
      <c r="CJ119" s="54">
        <v>0</v>
      </c>
      <c r="CK119" s="51">
        <v>0</v>
      </c>
      <c r="CL119" s="54">
        <v>0</v>
      </c>
      <c r="CM119" s="54">
        <v>0</v>
      </c>
      <c r="CN119" s="55">
        <v>0</v>
      </c>
      <c r="CO119" s="54">
        <v>0</v>
      </c>
      <c r="CP119" s="54">
        <v>0</v>
      </c>
      <c r="CQ119" s="54">
        <v>0</v>
      </c>
      <c r="CR119" s="54">
        <v>0</v>
      </c>
      <c r="CS119" s="54">
        <v>0</v>
      </c>
      <c r="CT119" s="64">
        <v>0</v>
      </c>
      <c r="CU119" s="51">
        <v>0</v>
      </c>
      <c r="CV119" s="51">
        <v>0</v>
      </c>
      <c r="CW119" s="51">
        <v>0</v>
      </c>
      <c r="CX119" s="51">
        <v>0</v>
      </c>
      <c r="CY119" s="51">
        <v>0</v>
      </c>
      <c r="CZ119" s="64">
        <v>0</v>
      </c>
      <c r="DA119" s="54">
        <v>0</v>
      </c>
      <c r="DB119" s="54">
        <v>0</v>
      </c>
      <c r="DC119" s="54">
        <v>0</v>
      </c>
      <c r="DD119" s="58">
        <v>0</v>
      </c>
      <c r="DE119" s="54">
        <v>0</v>
      </c>
      <c r="DF119" s="55">
        <v>0</v>
      </c>
      <c r="DG119" s="51">
        <v>0</v>
      </c>
      <c r="DH119" s="54">
        <v>0</v>
      </c>
      <c r="DI119" s="51">
        <v>0</v>
      </c>
      <c r="DJ119" s="51">
        <v>0</v>
      </c>
      <c r="DK119" s="54">
        <v>0</v>
      </c>
      <c r="DL119" s="64">
        <v>0</v>
      </c>
      <c r="DM119" s="56">
        <v>0</v>
      </c>
      <c r="DN119" s="51">
        <v>0</v>
      </c>
      <c r="DO119" s="51">
        <v>0</v>
      </c>
      <c r="DP119" s="51">
        <v>0</v>
      </c>
      <c r="DQ119" s="54">
        <v>0</v>
      </c>
      <c r="DR119" s="64">
        <v>0</v>
      </c>
      <c r="DS119" s="51">
        <v>0</v>
      </c>
      <c r="DT119" s="51">
        <v>0</v>
      </c>
      <c r="DU119" s="51">
        <v>0</v>
      </c>
      <c r="DV119" s="51">
        <v>0</v>
      </c>
      <c r="DW119" s="54">
        <v>0</v>
      </c>
      <c r="DX119" s="55">
        <v>0</v>
      </c>
      <c r="DY119" s="54">
        <v>0</v>
      </c>
      <c r="DZ119" s="54">
        <v>0</v>
      </c>
      <c r="EA119" s="54">
        <v>0</v>
      </c>
      <c r="EB119" s="51">
        <v>0</v>
      </c>
      <c r="EC119" s="54">
        <v>0</v>
      </c>
      <c r="ED119" s="64">
        <v>0</v>
      </c>
      <c r="EE119" s="54">
        <v>0</v>
      </c>
      <c r="EF119" s="51">
        <v>0</v>
      </c>
      <c r="EG119" s="54">
        <v>0</v>
      </c>
      <c r="EH119" s="58">
        <v>0</v>
      </c>
      <c r="EI119" s="54">
        <v>0</v>
      </c>
      <c r="EJ119" s="55"/>
      <c r="EK119" s="54">
        <v>0</v>
      </c>
      <c r="EL119" s="54"/>
      <c r="EM119" s="52"/>
      <c r="EN119" s="54"/>
      <c r="EO119" s="59"/>
      <c r="EP119" s="55"/>
      <c r="EQ119" s="54">
        <v>0</v>
      </c>
      <c r="ER119" s="54"/>
      <c r="ES119" s="54"/>
      <c r="ET119" s="54"/>
      <c r="EU119" s="59"/>
      <c r="EV119" s="55"/>
      <c r="EW119" s="54">
        <v>0</v>
      </c>
      <c r="EX119" s="54"/>
      <c r="EY119" s="54"/>
      <c r="EZ119" s="54"/>
      <c r="FA119" s="59">
        <v>0</v>
      </c>
      <c r="FB119" s="43">
        <f t="shared" si="53"/>
        <v>0</v>
      </c>
      <c r="FC119" s="21">
        <f t="shared" si="54"/>
        <v>0</v>
      </c>
      <c r="FD119" s="43">
        <f t="shared" si="55"/>
        <v>0</v>
      </c>
      <c r="FE119" s="21">
        <f t="shared" si="56"/>
        <v>0</v>
      </c>
      <c r="FF119" s="43">
        <f t="shared" si="57"/>
        <v>0</v>
      </c>
      <c r="FG119" s="21">
        <f t="shared" si="58"/>
        <v>0</v>
      </c>
      <c r="FH119" s="43">
        <f t="shared" si="59"/>
        <v>0</v>
      </c>
      <c r="FI119" s="21">
        <f t="shared" si="60"/>
        <v>0</v>
      </c>
      <c r="FJ119" s="43">
        <f t="shared" si="61"/>
        <v>0</v>
      </c>
      <c r="FK119" s="21">
        <f t="shared" si="62"/>
        <v>0</v>
      </c>
      <c r="FL119" s="43">
        <f t="shared" si="63"/>
        <v>0</v>
      </c>
      <c r="FM119" s="21">
        <f t="shared" si="64"/>
        <v>0</v>
      </c>
      <c r="FN119" s="43">
        <f t="shared" si="65"/>
        <v>0</v>
      </c>
      <c r="FO119" s="21">
        <f t="shared" si="66"/>
        <v>0</v>
      </c>
      <c r="FP119" s="43">
        <f t="shared" si="67"/>
        <v>8</v>
      </c>
      <c r="FQ119" s="21">
        <f t="shared" si="68"/>
        <v>1240</v>
      </c>
      <c r="FR119" s="43">
        <f t="shared" si="69"/>
        <v>0</v>
      </c>
      <c r="FS119" s="21">
        <f t="shared" si="70"/>
        <v>0</v>
      </c>
      <c r="FT119" s="43">
        <f t="shared" si="71"/>
        <v>0</v>
      </c>
      <c r="FU119" s="21">
        <f t="shared" si="72"/>
        <v>0</v>
      </c>
      <c r="FV119" s="43">
        <f t="shared" si="73"/>
        <v>30</v>
      </c>
      <c r="FW119" s="21">
        <f t="shared" si="74"/>
        <v>4650</v>
      </c>
      <c r="FX119" s="43">
        <f t="shared" si="75"/>
        <v>0</v>
      </c>
      <c r="FY119" s="21">
        <f t="shared" si="76"/>
        <v>0</v>
      </c>
      <c r="FZ119" s="43">
        <f t="shared" si="77"/>
        <v>0</v>
      </c>
      <c r="GA119" s="21">
        <f t="shared" si="78"/>
        <v>0</v>
      </c>
      <c r="GB119" s="43">
        <f t="shared" si="79"/>
        <v>0</v>
      </c>
      <c r="GC119" s="21">
        <f t="shared" si="80"/>
        <v>0</v>
      </c>
      <c r="GD119" s="43">
        <f t="shared" si="81"/>
        <v>0</v>
      </c>
      <c r="GE119" s="21">
        <f t="shared" si="82"/>
        <v>0</v>
      </c>
      <c r="GF119" s="43">
        <f t="shared" si="83"/>
        <v>0</v>
      </c>
      <c r="GG119" s="21">
        <f t="shared" si="84"/>
        <v>0</v>
      </c>
      <c r="GH119" s="43">
        <f t="shared" si="85"/>
        <v>0</v>
      </c>
      <c r="GI119" s="21">
        <f t="shared" si="86"/>
        <v>0</v>
      </c>
      <c r="GJ119" s="43">
        <f t="shared" si="87"/>
        <v>0</v>
      </c>
      <c r="GK119" s="21">
        <f t="shared" si="88"/>
        <v>0</v>
      </c>
      <c r="GL119" s="43">
        <f t="shared" si="89"/>
        <v>0</v>
      </c>
      <c r="GM119" s="21">
        <f t="shared" si="90"/>
        <v>0</v>
      </c>
      <c r="GN119" s="43">
        <f t="shared" si="91"/>
        <v>0</v>
      </c>
      <c r="GO119" s="21">
        <f t="shared" si="92"/>
        <v>0</v>
      </c>
      <c r="GP119" s="43">
        <f t="shared" si="93"/>
        <v>0</v>
      </c>
      <c r="GQ119" s="21">
        <f t="shared" si="94"/>
        <v>0</v>
      </c>
      <c r="GR119" s="43">
        <f t="shared" si="95"/>
        <v>0</v>
      </c>
      <c r="GS119" s="21">
        <f t="shared" si="96"/>
        <v>0</v>
      </c>
      <c r="GT119" s="43">
        <f t="shared" si="97"/>
        <v>0</v>
      </c>
      <c r="GU119" s="21">
        <f t="shared" si="98"/>
        <v>0</v>
      </c>
      <c r="GV119" s="43">
        <f t="shared" si="99"/>
        <v>38</v>
      </c>
      <c r="GW119" s="43">
        <f t="shared" si="100"/>
        <v>5890</v>
      </c>
      <c r="GX119" s="28"/>
      <c r="GY119" s="43">
        <f t="shared" si="102"/>
        <v>2</v>
      </c>
      <c r="HF119" s="89" t="str">
        <f t="shared" si="101"/>
        <v>Sample114</v>
      </c>
      <c r="HG119" s="43">
        <f t="shared" si="101"/>
        <v>155</v>
      </c>
      <c r="HH119" s="89" t="str">
        <f t="shared" si="101"/>
        <v>Ft/db</v>
      </c>
      <c r="HI119" s="13">
        <f t="shared" si="103"/>
        <v>0</v>
      </c>
      <c r="HJ119" s="43">
        <f>IF($HJ$1=1,IF(haviszla2!$E$5="h",haviszla2!H119,IF(haviszla2!$E$5="k",haviszla2!I119,IF(haviszla2!$E$5="sz",haviszla2!J119,IF(haviszla2!$E$5="cs",haviszla2!K119,IF(haviszla2!$E$5="p",haviszla2!L119,IF(haviszla2!$E$5="szo",haviszla2!M119,0)))))),0)</f>
        <v>0</v>
      </c>
      <c r="HK119" s="43">
        <f>IF($HK$1=1,IF(haviszla2!$E$5="h",haviszla2!N119,IF(haviszla2!$E$5="k",haviszla2!O119,IF(haviszla2!$E$5="sz",haviszla2!P119,IF(haviszla2!$E$5="cs",haviszla2!Q119,IF(haviszla2!$E$5="p",haviszla2!R119,IF(haviszla2!$E$5="szo",haviszla2!S119,0)))))),0)</f>
        <v>0</v>
      </c>
      <c r="HL119" s="43">
        <f>IF($HL$1=1,IF(haviszla2!$E$5="h",haviszla2!T119,IF(haviszla2!$E$5="k",haviszla2!U119,IF(haviszla2!$E$5="sz",haviszla2!V119,IF(haviszla2!$E$5="cs",haviszla2!W119,IF(haviszla2!$E$5="p",haviszla2!X119,IF(haviszla2!$E$5="szo",haviszla2!Y119,0)))))),0)</f>
        <v>0</v>
      </c>
      <c r="HM119" s="43">
        <f>IF($HM$1=1,IF(haviszla2!$E$5="h",haviszla2!Z119,IF(haviszla2!$E$5="k",haviszla2!AA119,IF(haviszla2!$E$5="sz",haviszla2!AB119,IF(haviszla2!$E$5="cs",haviszla2!AC119,IF(haviszla2!$E$5="p",haviszla2!AD119,IF(haviszla2!$E$5="szo",haviszla2!AE119,0)))))),0)</f>
        <v>0</v>
      </c>
      <c r="HN119" s="43">
        <f>IF($HN$1=1,IF(haviszla2!$E$5="h",haviszla2!AF119,IF(haviszla2!$E$5="k",haviszla2!AG119,IF(haviszla2!$E$5="sz",haviszla2!AH119,IF(haviszla2!$E$5="cs",haviszla2!AI119,IF(haviszla2!$E$5="p",haviszla2!AJ119,IF(haviszla2!$E$5="szo",haviszla2!AK119,0)))))),0)</f>
        <v>0</v>
      </c>
      <c r="HO119" s="43">
        <f>IF($HO$1=1,IF(haviszla2!$E$5="h",haviszla2!AL119,IF(haviszla2!$E$5="k",haviszla2!AM119,IF(haviszla2!$E$5="sz",haviszla2!AN119,IF(haviszla2!$E$5="cs",haviszla2!AO119,IF(haviszla2!$E$5="p",haviszla2!AP119,IF(haviszla2!$E$5="szo",haviszla2!AQ119,0)))))),0)</f>
        <v>0</v>
      </c>
      <c r="HP119" s="43">
        <f>IF($HP$1=1,IF(haviszla2!$E$5="h",haviszla2!AR119,IF(haviszla2!$E$5="k",haviszla2!AS119,IF(haviszla2!$E$5="sz",haviszla2!AT119,IF(haviszla2!$E$5="cs",haviszla2!AU119,IF(haviszla2!$E$5="p",haviszla2!AV119,IF(haviszla2!$E$5="szo",haviszla2!AW119,0)))))),0)</f>
        <v>0</v>
      </c>
      <c r="HQ119" s="43">
        <f>IF($HQ$1=1,IF(haviszla2!$E$5="h",haviszla2!AX119,IF(haviszla2!$E$5="k",haviszla2!AY119,IF(haviszla2!$E$5="sz",haviszla2!AZ119,IF(haviszla2!$E$5="cs",haviszla2!BA119,IF(haviszla2!$E$5="p",haviszla2!BB119,IF(haviszla2!$E$5="szo",haviszla2!BC119,0)))))),0)</f>
        <v>0</v>
      </c>
      <c r="HR119" s="43">
        <f>IF($HR$1=1,IF(haviszla2!$E$5="h",haviszla2!BD119,IF(haviszla2!$E$5="k",haviszla2!BE119,IF(haviszla2!$E$5="sz",haviszla2!BF119,IF(haviszla2!$E$5="cs",haviszla2!BG119,IF(haviszla2!$E$5="p",haviszla2!BH119,IF(haviszla2!$E$5="szo",haviszla2!BI119,0)))))),0)</f>
        <v>0</v>
      </c>
      <c r="HS119" s="43">
        <f>IF($HS$1=1,IF(haviszla2!$E$5="h",haviszla2!BJ119,IF(haviszla2!$E$5="k",haviszla2!BK119,IF(haviszla2!$E$5="sz",haviszla2!BL119,IF(haviszla2!$E$5="cs",haviszla2!BM119,IF(haviszla2!$E$5="p",haviszla2!BN119,IF(haviszla2!$E$5="szo",haviszla2!BO119,0)))))),0)</f>
        <v>0</v>
      </c>
      <c r="HT119" s="43">
        <f>IF($HT$1=1,IF(haviszla2!$E$5="h",haviszla2!BP119,IF(haviszla2!$E$5="k",haviszla2!BQ119,IF(haviszla2!$E$5="sz",haviszla2!BR119,IF(haviszla2!$E$5="cs",haviszla2!BS119,IF(haviszla2!$E$5="p",haviszla2!BT119,IF(haviszla2!$E$5="szo",haviszla2!BU119,0)))))),0)</f>
        <v>0</v>
      </c>
      <c r="HU119" s="43">
        <f>IF($HU$1=1,IF(haviszla2!$E$5="h",haviszla2!BV119,IF(haviszla2!$E$5="k",haviszla2!BW119,IF(haviszla2!$E$5="sz",haviszla2!BX119,IF(haviszla2!$E$5="cs",haviszla2!BY119,IF(haviszla2!$E$5="p",haviszla2!BZ119,IF(haviszla2!$E$5="szo",haviszla2!CA119,0)))))),0)</f>
        <v>0</v>
      </c>
      <c r="HV119" s="43">
        <f>IF($HV$1=1,IF(haviszla2!$E$5="h",haviszla2!CB119,IF(haviszla2!$E$5="k",haviszla2!CC119,IF(haviszla2!$E$5="sz",haviszla2!CD119,IF(haviszla2!$E$5="cs",haviszla2!CE119,IF(haviszla2!$E$5="p",haviszla2!CF119,IF(haviszla2!$E$5="szo",haviszla2!CG119,0)))))),0)</f>
        <v>0</v>
      </c>
      <c r="HW119" s="43">
        <f>IF($HW$1=1,IF(haviszla2!$E$5="h",haviszla2!CH119,IF(haviszla2!$E$5="k",haviszla2!CI119,IF(haviszla2!$E$5="sz",haviszla2!CJ119,IF(haviszla2!$E$5="cs",haviszla2!CK119,IF(haviszla2!$E$5="p",haviszla2!CL119,IF(haviszla2!$E$5="szo",haviszla2!CM119,0)))))),0)</f>
        <v>0</v>
      </c>
      <c r="HX119" s="43">
        <f>IF($HX$1=1,IF(haviszla2!$E$5="h",haviszla2!CN119,IF(haviszla2!$E$5="k",haviszla2!CO119,IF(haviszla2!$E$5="sz",haviszla2!CP119,IF(haviszla2!$E$5="cs",haviszla2!CQ119,IF(haviszla2!$E$5="p",haviszla2!CR119,IF(haviszla2!$E$5="szo",haviszla2!CS119,0)))))),0)</f>
        <v>0</v>
      </c>
      <c r="HY119" s="43">
        <f>IF($HY$1=1,IF(haviszla2!$E$5="h",haviszla2!CT119,IF(haviszla2!$E$5="k",haviszla2!CU119,IF(haviszla2!$E$5="sz",haviszla2!CV119,IF(haviszla2!$E$5="cs",haviszla2!CW119,IF(haviszla2!$E$5="p",haviszla2!CX119,IF(haviszla2!$E$5="szo",haviszla2!CY119,0)))))),0)</f>
        <v>0</v>
      </c>
      <c r="HZ119" s="43">
        <f>IF($HZ$1=1,IF(haviszla2!$E$5="h",haviszla2!CZ119,IF(haviszla2!$E$5="k",haviszla2!DA119,IF(haviszla2!$E$5="sz",haviszla2!DB119,IF(haviszla2!$E$5="cs",haviszla2!DC119,IF(haviszla2!$E$5="p",haviszla2!DD119,IF(haviszla2!$E$5="szo",haviszla2!DE119,0)))))),0)</f>
        <v>0</v>
      </c>
      <c r="IA119" s="43">
        <f>IF($IA$1=1,IF(haviszla2!$E$5="h",haviszla2!DF119,IF(haviszla2!$E$5="k",haviszla2!DG119,IF(haviszla2!$E$5="sz",haviszla2!DH119,IF(haviszla2!$E$5="cs",haviszla2!DI119,IF(haviszla2!$E$5="p",haviszla2!DJ119,IF(haviszla2!$E$5="szo",haviszla2!DK119,0)))))),0)</f>
        <v>0</v>
      </c>
      <c r="IB119" s="43">
        <f>IF($IB$1=1,IF(haviszla2!$E$5="h",haviszla2!DL119,IF(haviszla2!$E$5="k",haviszla2!DM119,IF(haviszla2!$E$5="sz",haviszla2!DN119,IF(haviszla2!$E$5="cs",haviszla2!DO119,IF(haviszla2!$E$5="p",haviszla2!DP119,IF(haviszla2!$E$5="szo",haviszla2!DQ119,0)))))),0)</f>
        <v>0</v>
      </c>
      <c r="IC119" s="43">
        <f>IF($IC$1=1,IF(haviszla2!$E$5="h",haviszla2!DR119,IF(haviszla2!$E$5="k",haviszla2!DS119,IF(haviszla2!$E$5="sz",haviszla2!DT119,IF(haviszla2!$E$5="cs",haviszla2!DU119,IF(haviszla2!$E$5="p",haviszla2!DV119,IF(haviszla2!$E$5="szo",haviszla2!DW119,0)))))),0)</f>
        <v>0</v>
      </c>
      <c r="ID119" s="43">
        <f>IF($ID$1=1,IF(haviszla2!$E$5="h",haviszla2!DX119,IF(haviszla2!$E$5="k",haviszla2!DY119,IF(haviszla2!$E$5="sz",haviszla2!DZ119,IF(haviszla2!$E$5="cs",haviszla2!EA119,IF(haviszla2!$E$5="p",haviszla2!EB119,IF(haviszla2!$E$5="szo",haviszla2!EC119,0)))))),0)</f>
        <v>0</v>
      </c>
      <c r="IE119" s="43">
        <f>IF($IE$1=1,IF(haviszla2!$E$5="h",haviszla2!ED119,IF(haviszla2!$E$5="k",haviszla2!EE119,IF(haviszla2!$E$5="sz",haviszla2!EF119,IF(haviszla2!$E$5="cs",haviszla2!EG119,IF(haviszla2!$E$5="p",haviszla2!EH119,IF(haviszla2!$E$5="szo",haviszla2!EI119,0)))))),0)</f>
        <v>0</v>
      </c>
    </row>
    <row r="120" spans="1:239" ht="15" customHeight="1">
      <c r="A120" s="18" t="s">
        <v>190</v>
      </c>
      <c r="B120" s="89" t="s">
        <v>500</v>
      </c>
      <c r="C120" s="43">
        <v>1575</v>
      </c>
      <c r="D120" s="43" t="s">
        <v>152</v>
      </c>
      <c r="E120" s="13">
        <f t="shared" si="52"/>
        <v>0</v>
      </c>
      <c r="F120" s="48"/>
      <c r="G120" s="49"/>
      <c r="H120" s="89">
        <v>0</v>
      </c>
      <c r="I120" s="51">
        <v>0</v>
      </c>
      <c r="J120" s="89">
        <v>0</v>
      </c>
      <c r="K120" s="52">
        <v>0</v>
      </c>
      <c r="L120" s="51">
        <v>0</v>
      </c>
      <c r="M120" s="52">
        <v>0</v>
      </c>
      <c r="N120" s="55">
        <v>0</v>
      </c>
      <c r="O120" s="51">
        <v>0</v>
      </c>
      <c r="P120" s="54">
        <v>0</v>
      </c>
      <c r="Q120" s="51">
        <v>0</v>
      </c>
      <c r="R120" s="51">
        <v>0</v>
      </c>
      <c r="S120" s="54">
        <v>0</v>
      </c>
      <c r="T120" s="55">
        <v>0</v>
      </c>
      <c r="U120" s="51">
        <v>0</v>
      </c>
      <c r="V120" s="54">
        <v>0</v>
      </c>
      <c r="W120" s="54">
        <v>0</v>
      </c>
      <c r="X120" s="54">
        <v>0</v>
      </c>
      <c r="Y120" s="54">
        <v>0</v>
      </c>
      <c r="Z120" s="55">
        <v>0</v>
      </c>
      <c r="AA120" s="51">
        <v>0</v>
      </c>
      <c r="AB120" s="54">
        <v>0</v>
      </c>
      <c r="AC120" s="54">
        <v>0</v>
      </c>
      <c r="AD120" s="51">
        <v>0</v>
      </c>
      <c r="AE120" s="54">
        <v>0</v>
      </c>
      <c r="AF120" s="55">
        <v>0</v>
      </c>
      <c r="AG120" s="51">
        <v>0</v>
      </c>
      <c r="AH120" s="54">
        <v>0</v>
      </c>
      <c r="AI120" s="54">
        <v>0</v>
      </c>
      <c r="AJ120" s="56">
        <v>0</v>
      </c>
      <c r="AK120" s="54">
        <v>0</v>
      </c>
      <c r="AL120" s="55">
        <v>0</v>
      </c>
      <c r="AM120" s="54">
        <v>0</v>
      </c>
      <c r="AN120" s="54">
        <v>0</v>
      </c>
      <c r="AO120" s="54">
        <v>0</v>
      </c>
      <c r="AP120" s="54">
        <v>0</v>
      </c>
      <c r="AQ120" s="54">
        <v>0</v>
      </c>
      <c r="AR120" s="55">
        <v>0</v>
      </c>
      <c r="AS120" s="54">
        <v>0</v>
      </c>
      <c r="AT120" s="54">
        <v>0</v>
      </c>
      <c r="AU120" s="54">
        <v>0</v>
      </c>
      <c r="AV120" s="54">
        <v>0</v>
      </c>
      <c r="AW120" s="54">
        <v>0</v>
      </c>
      <c r="AX120" s="57">
        <v>0</v>
      </c>
      <c r="AY120" s="51">
        <v>0</v>
      </c>
      <c r="AZ120" s="52">
        <v>0</v>
      </c>
      <c r="BA120" s="54">
        <v>0</v>
      </c>
      <c r="BB120" s="56">
        <v>0</v>
      </c>
      <c r="BC120" s="58">
        <v>0</v>
      </c>
      <c r="BD120" s="55">
        <v>0</v>
      </c>
      <c r="BE120" s="51">
        <v>0</v>
      </c>
      <c r="BF120" s="54">
        <v>0</v>
      </c>
      <c r="BG120" s="54">
        <v>0</v>
      </c>
      <c r="BH120" s="54">
        <v>0</v>
      </c>
      <c r="BI120" s="54">
        <v>0</v>
      </c>
      <c r="BJ120" s="55">
        <v>0</v>
      </c>
      <c r="BK120" s="54">
        <v>0</v>
      </c>
      <c r="BL120" s="54">
        <v>0</v>
      </c>
      <c r="BM120" s="54">
        <v>0</v>
      </c>
      <c r="BN120" s="51">
        <v>0</v>
      </c>
      <c r="BO120" s="54">
        <v>0</v>
      </c>
      <c r="BP120" s="55">
        <v>0</v>
      </c>
      <c r="BQ120" s="54">
        <v>0</v>
      </c>
      <c r="BR120" s="54">
        <v>0</v>
      </c>
      <c r="BS120" s="51">
        <v>0</v>
      </c>
      <c r="BT120" s="54">
        <v>0</v>
      </c>
      <c r="BU120" s="54">
        <v>0</v>
      </c>
      <c r="BV120" s="55">
        <v>0</v>
      </c>
      <c r="BW120" s="54">
        <v>0</v>
      </c>
      <c r="BX120" s="54">
        <v>0</v>
      </c>
      <c r="BY120" s="54">
        <v>0</v>
      </c>
      <c r="BZ120" s="54">
        <v>0</v>
      </c>
      <c r="CA120" s="54">
        <v>0</v>
      </c>
      <c r="CB120" s="55">
        <v>0</v>
      </c>
      <c r="CC120" s="51">
        <v>0</v>
      </c>
      <c r="CD120" s="54">
        <v>0</v>
      </c>
      <c r="CE120" s="54">
        <v>0</v>
      </c>
      <c r="CF120" s="54">
        <v>0</v>
      </c>
      <c r="CG120" s="54">
        <v>0</v>
      </c>
      <c r="CH120" s="55">
        <v>0</v>
      </c>
      <c r="CI120" s="54">
        <v>0</v>
      </c>
      <c r="CJ120" s="54">
        <v>0</v>
      </c>
      <c r="CK120" s="54">
        <v>0</v>
      </c>
      <c r="CL120" s="54">
        <v>0</v>
      </c>
      <c r="CM120" s="54">
        <v>0</v>
      </c>
      <c r="CN120" s="55">
        <v>0</v>
      </c>
      <c r="CO120" s="54">
        <v>0</v>
      </c>
      <c r="CP120" s="54">
        <v>0</v>
      </c>
      <c r="CQ120" s="54">
        <v>0</v>
      </c>
      <c r="CR120" s="54">
        <v>0</v>
      </c>
      <c r="CS120" s="54">
        <v>0</v>
      </c>
      <c r="CT120" s="55">
        <v>0</v>
      </c>
      <c r="CU120" s="54">
        <v>0</v>
      </c>
      <c r="CV120" s="54">
        <v>0</v>
      </c>
      <c r="CW120" s="54">
        <v>0</v>
      </c>
      <c r="CX120" s="54">
        <v>0</v>
      </c>
      <c r="CY120" s="54">
        <v>0</v>
      </c>
      <c r="CZ120" s="55">
        <v>0</v>
      </c>
      <c r="DA120" s="54">
        <v>0</v>
      </c>
      <c r="DB120" s="52">
        <v>0</v>
      </c>
      <c r="DC120" s="52">
        <v>0</v>
      </c>
      <c r="DD120" s="58">
        <v>0</v>
      </c>
      <c r="DE120" s="54">
        <v>0</v>
      </c>
      <c r="DF120" s="55">
        <v>0</v>
      </c>
      <c r="DG120" s="51">
        <v>0</v>
      </c>
      <c r="DH120" s="54">
        <v>0</v>
      </c>
      <c r="DI120" s="54">
        <v>0</v>
      </c>
      <c r="DJ120" s="54">
        <v>0</v>
      </c>
      <c r="DK120" s="54">
        <v>0</v>
      </c>
      <c r="DL120" s="55">
        <v>0</v>
      </c>
      <c r="DM120" s="56">
        <v>0</v>
      </c>
      <c r="DN120" s="54">
        <v>0</v>
      </c>
      <c r="DO120" s="54">
        <v>0</v>
      </c>
      <c r="DP120" s="54">
        <v>0</v>
      </c>
      <c r="DQ120" s="54">
        <v>0</v>
      </c>
      <c r="DR120" s="55">
        <v>0</v>
      </c>
      <c r="DS120" s="51">
        <v>0</v>
      </c>
      <c r="DT120" s="54">
        <v>0</v>
      </c>
      <c r="DU120" s="54">
        <v>0</v>
      </c>
      <c r="DV120" s="51">
        <v>0</v>
      </c>
      <c r="DW120" s="54">
        <v>0</v>
      </c>
      <c r="DX120" s="55">
        <v>0</v>
      </c>
      <c r="DY120" s="54">
        <v>0</v>
      </c>
      <c r="DZ120" s="54">
        <v>0</v>
      </c>
      <c r="EA120" s="54">
        <v>0</v>
      </c>
      <c r="EB120" s="51">
        <v>0</v>
      </c>
      <c r="EC120" s="54">
        <v>0</v>
      </c>
      <c r="ED120" s="64">
        <v>0</v>
      </c>
      <c r="EE120" s="54">
        <v>0</v>
      </c>
      <c r="EF120" s="54">
        <v>0</v>
      </c>
      <c r="EG120" s="54">
        <v>0</v>
      </c>
      <c r="EH120" s="58">
        <v>0</v>
      </c>
      <c r="EI120" s="54">
        <v>0</v>
      </c>
      <c r="EJ120" s="55"/>
      <c r="EK120" s="54">
        <v>0</v>
      </c>
      <c r="EL120" s="54"/>
      <c r="EM120" s="54"/>
      <c r="EN120" s="54"/>
      <c r="EO120" s="59"/>
      <c r="EP120" s="55"/>
      <c r="EQ120" s="54">
        <v>0</v>
      </c>
      <c r="ER120" s="54"/>
      <c r="ES120" s="54"/>
      <c r="ET120" s="54"/>
      <c r="EU120" s="59"/>
      <c r="EV120" s="55"/>
      <c r="EW120" s="54">
        <v>0</v>
      </c>
      <c r="EX120" s="54"/>
      <c r="EY120" s="54"/>
      <c r="EZ120" s="54"/>
      <c r="FA120" s="59">
        <v>0</v>
      </c>
      <c r="FB120" s="43">
        <f t="shared" si="53"/>
        <v>0</v>
      </c>
      <c r="FC120" s="21">
        <f t="shared" si="54"/>
        <v>0</v>
      </c>
      <c r="FD120" s="43">
        <f t="shared" si="55"/>
        <v>0</v>
      </c>
      <c r="FE120" s="21">
        <f t="shared" si="56"/>
        <v>0</v>
      </c>
      <c r="FF120" s="43">
        <f t="shared" si="57"/>
        <v>0</v>
      </c>
      <c r="FG120" s="21">
        <f t="shared" si="58"/>
        <v>0</v>
      </c>
      <c r="FH120" s="43">
        <f t="shared" si="59"/>
        <v>0</v>
      </c>
      <c r="FI120" s="21">
        <f t="shared" si="60"/>
        <v>0</v>
      </c>
      <c r="FJ120" s="43">
        <f t="shared" si="61"/>
        <v>0</v>
      </c>
      <c r="FK120" s="21">
        <f t="shared" si="62"/>
        <v>0</v>
      </c>
      <c r="FL120" s="43">
        <f t="shared" si="63"/>
        <v>0</v>
      </c>
      <c r="FM120" s="21">
        <f t="shared" si="64"/>
        <v>0</v>
      </c>
      <c r="FN120" s="43">
        <f t="shared" si="65"/>
        <v>0</v>
      </c>
      <c r="FO120" s="21">
        <f t="shared" si="66"/>
        <v>0</v>
      </c>
      <c r="FP120" s="43">
        <f t="shared" si="67"/>
        <v>0</v>
      </c>
      <c r="FQ120" s="21">
        <f t="shared" si="68"/>
        <v>0</v>
      </c>
      <c r="FR120" s="43">
        <f t="shared" si="69"/>
        <v>0</v>
      </c>
      <c r="FS120" s="21">
        <f t="shared" si="70"/>
        <v>0</v>
      </c>
      <c r="FT120" s="43">
        <f t="shared" si="71"/>
        <v>0</v>
      </c>
      <c r="FU120" s="21">
        <f t="shared" si="72"/>
        <v>0</v>
      </c>
      <c r="FV120" s="43">
        <f t="shared" si="73"/>
        <v>0</v>
      </c>
      <c r="FW120" s="21">
        <f t="shared" si="74"/>
        <v>0</v>
      </c>
      <c r="FX120" s="43">
        <f t="shared" si="75"/>
        <v>0</v>
      </c>
      <c r="FY120" s="21">
        <f t="shared" si="76"/>
        <v>0</v>
      </c>
      <c r="FZ120" s="43">
        <f t="shared" si="77"/>
        <v>0</v>
      </c>
      <c r="GA120" s="21">
        <f t="shared" si="78"/>
        <v>0</v>
      </c>
      <c r="GB120" s="43">
        <f t="shared" si="79"/>
        <v>0</v>
      </c>
      <c r="GC120" s="21">
        <f t="shared" si="80"/>
        <v>0</v>
      </c>
      <c r="GD120" s="43">
        <f t="shared" si="81"/>
        <v>0</v>
      </c>
      <c r="GE120" s="21">
        <f t="shared" si="82"/>
        <v>0</v>
      </c>
      <c r="GF120" s="43">
        <f t="shared" si="83"/>
        <v>0</v>
      </c>
      <c r="GG120" s="21">
        <f t="shared" si="84"/>
        <v>0</v>
      </c>
      <c r="GH120" s="43">
        <f t="shared" si="85"/>
        <v>0</v>
      </c>
      <c r="GI120" s="21">
        <f t="shared" si="86"/>
        <v>0</v>
      </c>
      <c r="GJ120" s="43">
        <f t="shared" si="87"/>
        <v>0</v>
      </c>
      <c r="GK120" s="21">
        <f t="shared" si="88"/>
        <v>0</v>
      </c>
      <c r="GL120" s="43">
        <f t="shared" si="89"/>
        <v>0</v>
      </c>
      <c r="GM120" s="21">
        <f t="shared" si="90"/>
        <v>0</v>
      </c>
      <c r="GN120" s="43">
        <f t="shared" si="91"/>
        <v>0</v>
      </c>
      <c r="GO120" s="21">
        <f t="shared" si="92"/>
        <v>0</v>
      </c>
      <c r="GP120" s="43">
        <f t="shared" si="93"/>
        <v>0</v>
      </c>
      <c r="GQ120" s="21">
        <f t="shared" si="94"/>
        <v>0</v>
      </c>
      <c r="GR120" s="43">
        <f t="shared" si="95"/>
        <v>0</v>
      </c>
      <c r="GS120" s="21">
        <f t="shared" si="96"/>
        <v>0</v>
      </c>
      <c r="GT120" s="43">
        <f t="shared" si="97"/>
        <v>0</v>
      </c>
      <c r="GU120" s="21">
        <f t="shared" si="98"/>
        <v>0</v>
      </c>
      <c r="GV120" s="43">
        <f t="shared" si="99"/>
        <v>0</v>
      </c>
      <c r="GW120" s="43">
        <f t="shared" si="100"/>
        <v>0</v>
      </c>
      <c r="GX120" s="28"/>
      <c r="GY120" s="43">
        <f t="shared" si="102"/>
        <v>0</v>
      </c>
      <c r="HF120" s="89" t="str">
        <f t="shared" si="101"/>
        <v>Sample115</v>
      </c>
      <c r="HG120" s="43">
        <f t="shared" si="101"/>
        <v>1575</v>
      </c>
      <c r="HH120" s="89" t="str">
        <f t="shared" si="101"/>
        <v>Ft/kg</v>
      </c>
      <c r="HI120" s="13">
        <f t="shared" si="103"/>
        <v>0</v>
      </c>
      <c r="HJ120" s="43">
        <f>IF($HJ$1=1,IF(haviszla2!$E$5="h",haviszla2!H120,IF(haviszla2!$E$5="k",haviszla2!I120,IF(haviszla2!$E$5="sz",haviszla2!J120,IF(haviszla2!$E$5="cs",haviszla2!K120,IF(haviszla2!$E$5="p",haviszla2!L120,IF(haviszla2!$E$5="szo",haviszla2!M120,0)))))),0)</f>
        <v>0</v>
      </c>
      <c r="HK120" s="43">
        <f>IF($HK$1=1,IF(haviszla2!$E$5="h",haviszla2!N120,IF(haviszla2!$E$5="k",haviszla2!O120,IF(haviszla2!$E$5="sz",haviszla2!P120,IF(haviszla2!$E$5="cs",haviszla2!Q120,IF(haviszla2!$E$5="p",haviszla2!R120,IF(haviszla2!$E$5="szo",haviszla2!S120,0)))))),0)</f>
        <v>0</v>
      </c>
      <c r="HL120" s="43">
        <f>IF($HL$1=1,IF(haviszla2!$E$5="h",haviszla2!T120,IF(haviszla2!$E$5="k",haviszla2!U120,IF(haviszla2!$E$5="sz",haviszla2!V120,IF(haviszla2!$E$5="cs",haviszla2!W120,IF(haviszla2!$E$5="p",haviszla2!X120,IF(haviszla2!$E$5="szo",haviszla2!Y120,0)))))),0)</f>
        <v>0</v>
      </c>
      <c r="HM120" s="43">
        <f>IF($HM$1=1,IF(haviszla2!$E$5="h",haviszla2!Z120,IF(haviszla2!$E$5="k",haviszla2!AA120,IF(haviszla2!$E$5="sz",haviszla2!AB120,IF(haviszla2!$E$5="cs",haviszla2!AC120,IF(haviszla2!$E$5="p",haviszla2!AD120,IF(haviszla2!$E$5="szo",haviszla2!AE120,0)))))),0)</f>
        <v>0</v>
      </c>
      <c r="HN120" s="43">
        <f>IF($HN$1=1,IF(haviszla2!$E$5="h",haviszla2!AF120,IF(haviszla2!$E$5="k",haviszla2!AG120,IF(haviszla2!$E$5="sz",haviszla2!AH120,IF(haviszla2!$E$5="cs",haviszla2!AI120,IF(haviszla2!$E$5="p",haviszla2!AJ120,IF(haviszla2!$E$5="szo",haviszla2!AK120,0)))))),0)</f>
        <v>0</v>
      </c>
      <c r="HO120" s="43">
        <f>IF($HO$1=1,IF(haviszla2!$E$5="h",haviszla2!AL120,IF(haviszla2!$E$5="k",haviszla2!AM120,IF(haviszla2!$E$5="sz",haviszla2!AN120,IF(haviszla2!$E$5="cs",haviszla2!AO120,IF(haviszla2!$E$5="p",haviszla2!AP120,IF(haviszla2!$E$5="szo",haviszla2!AQ120,0)))))),0)</f>
        <v>0</v>
      </c>
      <c r="HP120" s="43">
        <f>IF($HP$1=1,IF(haviszla2!$E$5="h",haviszla2!AR120,IF(haviszla2!$E$5="k",haviszla2!AS120,IF(haviszla2!$E$5="sz",haviszla2!AT120,IF(haviszla2!$E$5="cs",haviszla2!AU120,IF(haviszla2!$E$5="p",haviszla2!AV120,IF(haviszla2!$E$5="szo",haviszla2!AW120,0)))))),0)</f>
        <v>0</v>
      </c>
      <c r="HQ120" s="43">
        <f>IF($HQ$1=1,IF(haviszla2!$E$5="h",haviszla2!AX120,IF(haviszla2!$E$5="k",haviszla2!AY120,IF(haviszla2!$E$5="sz",haviszla2!AZ120,IF(haviszla2!$E$5="cs",haviszla2!BA120,IF(haviszla2!$E$5="p",haviszla2!BB120,IF(haviszla2!$E$5="szo",haviszla2!BC120,0)))))),0)</f>
        <v>0</v>
      </c>
      <c r="HR120" s="43">
        <f>IF($HR$1=1,IF(haviszla2!$E$5="h",haviszla2!BD120,IF(haviszla2!$E$5="k",haviszla2!BE120,IF(haviszla2!$E$5="sz",haviszla2!BF120,IF(haviszla2!$E$5="cs",haviszla2!BG120,IF(haviszla2!$E$5="p",haviszla2!BH120,IF(haviszla2!$E$5="szo",haviszla2!BI120,0)))))),0)</f>
        <v>0</v>
      </c>
      <c r="HS120" s="43">
        <f>IF($HS$1=1,IF(haviszla2!$E$5="h",haviszla2!BJ120,IF(haviszla2!$E$5="k",haviszla2!BK120,IF(haviszla2!$E$5="sz",haviszla2!BL120,IF(haviszla2!$E$5="cs",haviszla2!BM120,IF(haviszla2!$E$5="p",haviszla2!BN120,IF(haviszla2!$E$5="szo",haviszla2!BO120,0)))))),0)</f>
        <v>0</v>
      </c>
      <c r="HT120" s="43">
        <f>IF($HT$1=1,IF(haviszla2!$E$5="h",haviszla2!BP120,IF(haviszla2!$E$5="k",haviszla2!BQ120,IF(haviszla2!$E$5="sz",haviszla2!BR120,IF(haviszla2!$E$5="cs",haviszla2!BS120,IF(haviszla2!$E$5="p",haviszla2!BT120,IF(haviszla2!$E$5="szo",haviszla2!BU120,0)))))),0)</f>
        <v>0</v>
      </c>
      <c r="HU120" s="43">
        <f>IF($HU$1=1,IF(haviszla2!$E$5="h",haviszla2!BV120,IF(haviszla2!$E$5="k",haviszla2!BW120,IF(haviszla2!$E$5="sz",haviszla2!BX120,IF(haviszla2!$E$5="cs",haviszla2!BY120,IF(haviszla2!$E$5="p",haviszla2!BZ120,IF(haviszla2!$E$5="szo",haviszla2!CA120,0)))))),0)</f>
        <v>0</v>
      </c>
      <c r="HV120" s="43">
        <f>IF($HV$1=1,IF(haviszla2!$E$5="h",haviszla2!CB120,IF(haviszla2!$E$5="k",haviszla2!CC120,IF(haviszla2!$E$5="sz",haviszla2!CD120,IF(haviszla2!$E$5="cs",haviszla2!CE120,IF(haviszla2!$E$5="p",haviszla2!CF120,IF(haviszla2!$E$5="szo",haviszla2!CG120,0)))))),0)</f>
        <v>0</v>
      </c>
      <c r="HW120" s="43">
        <f>IF($HW$1=1,IF(haviszla2!$E$5="h",haviszla2!CH120,IF(haviszla2!$E$5="k",haviszla2!CI120,IF(haviszla2!$E$5="sz",haviszla2!CJ120,IF(haviszla2!$E$5="cs",haviszla2!CK120,IF(haviszla2!$E$5="p",haviszla2!CL120,IF(haviszla2!$E$5="szo",haviszla2!CM120,0)))))),0)</f>
        <v>0</v>
      </c>
      <c r="HX120" s="43">
        <f>IF($HX$1=1,IF(haviszla2!$E$5="h",haviszla2!CN120,IF(haviszla2!$E$5="k",haviszla2!CO120,IF(haviszla2!$E$5="sz",haviszla2!CP120,IF(haviszla2!$E$5="cs",haviszla2!CQ120,IF(haviszla2!$E$5="p",haviszla2!CR120,IF(haviszla2!$E$5="szo",haviszla2!CS120,0)))))),0)</f>
        <v>0</v>
      </c>
      <c r="HY120" s="43">
        <f>IF($HY$1=1,IF(haviszla2!$E$5="h",haviszla2!CT120,IF(haviszla2!$E$5="k",haviszla2!CU120,IF(haviszla2!$E$5="sz",haviszla2!CV120,IF(haviszla2!$E$5="cs",haviszla2!CW120,IF(haviszla2!$E$5="p",haviszla2!CX120,IF(haviszla2!$E$5="szo",haviszla2!CY120,0)))))),0)</f>
        <v>0</v>
      </c>
      <c r="HZ120" s="43">
        <f>IF($HZ$1=1,IF(haviszla2!$E$5="h",haviszla2!CZ120,IF(haviszla2!$E$5="k",haviszla2!DA120,IF(haviszla2!$E$5="sz",haviszla2!DB120,IF(haviszla2!$E$5="cs",haviszla2!DC120,IF(haviszla2!$E$5="p",haviszla2!DD120,IF(haviszla2!$E$5="szo",haviszla2!DE120,0)))))),0)</f>
        <v>0</v>
      </c>
      <c r="IA120" s="43">
        <f>IF($IA$1=1,IF(haviszla2!$E$5="h",haviszla2!DF120,IF(haviszla2!$E$5="k",haviszla2!DG120,IF(haviszla2!$E$5="sz",haviszla2!DH120,IF(haviszla2!$E$5="cs",haviszla2!DI120,IF(haviszla2!$E$5="p",haviszla2!DJ120,IF(haviszla2!$E$5="szo",haviszla2!DK120,0)))))),0)</f>
        <v>0</v>
      </c>
      <c r="IB120" s="43">
        <f>IF($IB$1=1,IF(haviszla2!$E$5="h",haviszla2!DL120,IF(haviszla2!$E$5="k",haviszla2!DM120,IF(haviszla2!$E$5="sz",haviszla2!DN120,IF(haviszla2!$E$5="cs",haviszla2!DO120,IF(haviszla2!$E$5="p",haviszla2!DP120,IF(haviszla2!$E$5="szo",haviszla2!DQ120,0)))))),0)</f>
        <v>0</v>
      </c>
      <c r="IC120" s="43">
        <f>IF($IC$1=1,IF(haviszla2!$E$5="h",haviszla2!DR120,IF(haviszla2!$E$5="k",haviszla2!DS120,IF(haviszla2!$E$5="sz",haviszla2!DT120,IF(haviszla2!$E$5="cs",haviszla2!DU120,IF(haviszla2!$E$5="p",haviszla2!DV120,IF(haviszla2!$E$5="szo",haviszla2!DW120,0)))))),0)</f>
        <v>0</v>
      </c>
      <c r="ID120" s="43">
        <f>IF($ID$1=1,IF(haviszla2!$E$5="h",haviszla2!DX120,IF(haviszla2!$E$5="k",haviszla2!DY120,IF(haviszla2!$E$5="sz",haviszla2!DZ120,IF(haviszla2!$E$5="cs",haviszla2!EA120,IF(haviszla2!$E$5="p",haviszla2!EB120,IF(haviszla2!$E$5="szo",haviszla2!EC120,0)))))),0)</f>
        <v>0</v>
      </c>
      <c r="IE120" s="43">
        <f>IF($IE$1=1,IF(haviszla2!$E$5="h",haviszla2!ED120,IF(haviszla2!$E$5="k",haviszla2!EE120,IF(haviszla2!$E$5="sz",haviszla2!EF120,IF(haviszla2!$E$5="cs",haviszla2!EG120,IF(haviszla2!$E$5="p",haviszla2!EH120,IF(haviszla2!$E$5="szo",haviszla2!EI120,0)))))),0)</f>
        <v>0</v>
      </c>
    </row>
    <row r="121" spans="1:239" ht="15" customHeight="1">
      <c r="A121" s="18" t="s">
        <v>191</v>
      </c>
      <c r="B121" s="89" t="s">
        <v>501</v>
      </c>
      <c r="C121" s="43">
        <v>1575</v>
      </c>
      <c r="D121" s="43" t="s">
        <v>152</v>
      </c>
      <c r="E121" s="13">
        <f t="shared" si="52"/>
        <v>0</v>
      </c>
      <c r="F121" s="48"/>
      <c r="G121" s="49"/>
      <c r="H121" s="89">
        <v>0</v>
      </c>
      <c r="I121" s="51">
        <v>0</v>
      </c>
      <c r="J121" s="89">
        <v>0</v>
      </c>
      <c r="K121" s="51">
        <v>0</v>
      </c>
      <c r="L121" s="51">
        <v>0</v>
      </c>
      <c r="M121" s="52">
        <v>0</v>
      </c>
      <c r="N121" s="55">
        <v>0</v>
      </c>
      <c r="O121" s="51">
        <v>0</v>
      </c>
      <c r="P121" s="54">
        <v>0</v>
      </c>
      <c r="Q121" s="51">
        <v>0</v>
      </c>
      <c r="R121" s="51">
        <v>0</v>
      </c>
      <c r="S121" s="54">
        <v>0</v>
      </c>
      <c r="T121" s="55">
        <v>0</v>
      </c>
      <c r="U121" s="51">
        <v>0</v>
      </c>
      <c r="V121" s="54">
        <v>0</v>
      </c>
      <c r="W121" s="51">
        <v>0</v>
      </c>
      <c r="X121" s="51">
        <v>0</v>
      </c>
      <c r="Y121" s="54">
        <v>0</v>
      </c>
      <c r="Z121" s="55">
        <v>0</v>
      </c>
      <c r="AA121" s="51">
        <v>0</v>
      </c>
      <c r="AB121" s="54">
        <v>0</v>
      </c>
      <c r="AC121" s="51">
        <v>0</v>
      </c>
      <c r="AD121" s="51">
        <v>0</v>
      </c>
      <c r="AE121" s="54">
        <v>0</v>
      </c>
      <c r="AF121" s="55">
        <v>0</v>
      </c>
      <c r="AG121" s="51">
        <v>0</v>
      </c>
      <c r="AH121" s="54">
        <v>0</v>
      </c>
      <c r="AI121" s="51">
        <v>0</v>
      </c>
      <c r="AJ121" s="56">
        <v>0</v>
      </c>
      <c r="AK121" s="54">
        <v>0</v>
      </c>
      <c r="AL121" s="55">
        <v>0</v>
      </c>
      <c r="AM121" s="54">
        <v>0</v>
      </c>
      <c r="AN121" s="54">
        <v>0</v>
      </c>
      <c r="AO121" s="54">
        <v>0</v>
      </c>
      <c r="AP121" s="54">
        <v>0</v>
      </c>
      <c r="AQ121" s="54">
        <v>0</v>
      </c>
      <c r="AR121" s="64">
        <v>0</v>
      </c>
      <c r="AS121" s="54">
        <v>0</v>
      </c>
      <c r="AT121" s="54">
        <v>0</v>
      </c>
      <c r="AU121" s="51">
        <v>0</v>
      </c>
      <c r="AV121" s="51">
        <v>0</v>
      </c>
      <c r="AW121" s="54">
        <v>0</v>
      </c>
      <c r="AX121" s="57">
        <v>0</v>
      </c>
      <c r="AY121" s="51">
        <v>0</v>
      </c>
      <c r="AZ121" s="54">
        <v>0</v>
      </c>
      <c r="BA121" s="51">
        <v>0</v>
      </c>
      <c r="BB121" s="56">
        <v>0</v>
      </c>
      <c r="BC121" s="58">
        <v>0</v>
      </c>
      <c r="BD121" s="55">
        <v>0</v>
      </c>
      <c r="BE121" s="51">
        <v>0</v>
      </c>
      <c r="BF121" s="54">
        <v>0</v>
      </c>
      <c r="BG121" s="54">
        <v>0</v>
      </c>
      <c r="BH121" s="54">
        <v>0</v>
      </c>
      <c r="BI121" s="54">
        <v>0</v>
      </c>
      <c r="BJ121" s="55">
        <v>0</v>
      </c>
      <c r="BK121" s="54">
        <v>0</v>
      </c>
      <c r="BL121" s="54">
        <v>0</v>
      </c>
      <c r="BM121" s="51">
        <v>0</v>
      </c>
      <c r="BN121" s="51">
        <v>0</v>
      </c>
      <c r="BO121" s="54">
        <v>0</v>
      </c>
      <c r="BP121" s="55">
        <v>0</v>
      </c>
      <c r="BQ121" s="54">
        <v>0</v>
      </c>
      <c r="BR121" s="54">
        <v>0</v>
      </c>
      <c r="BS121" s="51">
        <v>0</v>
      </c>
      <c r="BT121" s="54">
        <v>0</v>
      </c>
      <c r="BU121" s="54">
        <v>0</v>
      </c>
      <c r="BV121" s="55">
        <v>0</v>
      </c>
      <c r="BW121" s="54">
        <v>0</v>
      </c>
      <c r="BX121" s="54">
        <v>0</v>
      </c>
      <c r="BY121" s="51">
        <v>0</v>
      </c>
      <c r="BZ121" s="54">
        <v>0</v>
      </c>
      <c r="CA121" s="54">
        <v>0</v>
      </c>
      <c r="CB121" s="55">
        <v>0</v>
      </c>
      <c r="CC121" s="51">
        <v>0</v>
      </c>
      <c r="CD121" s="54">
        <v>0</v>
      </c>
      <c r="CE121" s="51">
        <v>0</v>
      </c>
      <c r="CF121" s="51">
        <v>0</v>
      </c>
      <c r="CG121" s="54">
        <v>0</v>
      </c>
      <c r="CH121" s="55">
        <v>0</v>
      </c>
      <c r="CI121" s="54">
        <v>0</v>
      </c>
      <c r="CJ121" s="54">
        <v>0</v>
      </c>
      <c r="CK121" s="51">
        <v>0</v>
      </c>
      <c r="CL121" s="54">
        <v>0</v>
      </c>
      <c r="CM121" s="54">
        <v>0</v>
      </c>
      <c r="CN121" s="55">
        <v>0</v>
      </c>
      <c r="CO121" s="54">
        <v>0</v>
      </c>
      <c r="CP121" s="54">
        <v>0</v>
      </c>
      <c r="CQ121" s="54">
        <v>0</v>
      </c>
      <c r="CR121" s="54">
        <v>0</v>
      </c>
      <c r="CS121" s="54">
        <v>0</v>
      </c>
      <c r="CT121" s="55">
        <v>0</v>
      </c>
      <c r="CU121" s="54">
        <v>0</v>
      </c>
      <c r="CV121" s="54">
        <v>0</v>
      </c>
      <c r="CW121" s="51">
        <v>0</v>
      </c>
      <c r="CX121" s="51">
        <v>0</v>
      </c>
      <c r="CY121" s="54">
        <v>0</v>
      </c>
      <c r="CZ121" s="55">
        <v>0</v>
      </c>
      <c r="DA121" s="54">
        <v>0</v>
      </c>
      <c r="DB121" s="54">
        <v>0</v>
      </c>
      <c r="DC121" s="54">
        <v>0</v>
      </c>
      <c r="DD121" s="58">
        <v>0</v>
      </c>
      <c r="DE121" s="54">
        <v>0</v>
      </c>
      <c r="DF121" s="55">
        <v>0</v>
      </c>
      <c r="DG121" s="51">
        <v>0</v>
      </c>
      <c r="DH121" s="54">
        <v>0</v>
      </c>
      <c r="DI121" s="51">
        <v>0</v>
      </c>
      <c r="DJ121" s="51">
        <v>0</v>
      </c>
      <c r="DK121" s="54">
        <v>0</v>
      </c>
      <c r="DL121" s="64">
        <v>0</v>
      </c>
      <c r="DM121" s="56">
        <v>0</v>
      </c>
      <c r="DN121" s="54">
        <v>0</v>
      </c>
      <c r="DO121" s="51">
        <v>0</v>
      </c>
      <c r="DP121" s="51">
        <v>0</v>
      </c>
      <c r="DQ121" s="54">
        <v>0</v>
      </c>
      <c r="DR121" s="55">
        <v>0</v>
      </c>
      <c r="DS121" s="51">
        <v>0</v>
      </c>
      <c r="DT121" s="54">
        <v>0</v>
      </c>
      <c r="DU121" s="51">
        <v>0</v>
      </c>
      <c r="DV121" s="51">
        <v>0</v>
      </c>
      <c r="DW121" s="54">
        <v>0</v>
      </c>
      <c r="DX121" s="55">
        <v>0</v>
      </c>
      <c r="DY121" s="54">
        <v>0</v>
      </c>
      <c r="DZ121" s="54">
        <v>0</v>
      </c>
      <c r="EA121" s="54">
        <v>0</v>
      </c>
      <c r="EB121" s="51">
        <v>0</v>
      </c>
      <c r="EC121" s="54">
        <v>0</v>
      </c>
      <c r="ED121" s="64">
        <v>0</v>
      </c>
      <c r="EE121" s="54">
        <v>0</v>
      </c>
      <c r="EF121" s="54">
        <v>0</v>
      </c>
      <c r="EG121" s="54">
        <v>0</v>
      </c>
      <c r="EH121" s="58">
        <v>0</v>
      </c>
      <c r="EI121" s="54">
        <v>0</v>
      </c>
      <c r="EJ121" s="55"/>
      <c r="EK121" s="54">
        <v>0</v>
      </c>
      <c r="EL121" s="54"/>
      <c r="EM121" s="54"/>
      <c r="EN121" s="54"/>
      <c r="EO121" s="59"/>
      <c r="EP121" s="55"/>
      <c r="EQ121" s="54">
        <v>0</v>
      </c>
      <c r="ER121" s="54"/>
      <c r="ES121" s="54"/>
      <c r="ET121" s="54"/>
      <c r="EU121" s="59"/>
      <c r="EV121" s="55"/>
      <c r="EW121" s="54">
        <v>0</v>
      </c>
      <c r="EX121" s="54"/>
      <c r="EY121" s="54"/>
      <c r="EZ121" s="54"/>
      <c r="FA121" s="59">
        <v>0</v>
      </c>
      <c r="FB121" s="43">
        <f t="shared" si="53"/>
        <v>0</v>
      </c>
      <c r="FC121" s="21">
        <f t="shared" si="54"/>
        <v>0</v>
      </c>
      <c r="FD121" s="43">
        <f t="shared" si="55"/>
        <v>0</v>
      </c>
      <c r="FE121" s="21">
        <f t="shared" si="56"/>
        <v>0</v>
      </c>
      <c r="FF121" s="43">
        <f t="shared" si="57"/>
        <v>0</v>
      </c>
      <c r="FG121" s="21">
        <f t="shared" si="58"/>
        <v>0</v>
      </c>
      <c r="FH121" s="43">
        <f t="shared" si="59"/>
        <v>0</v>
      </c>
      <c r="FI121" s="21">
        <f t="shared" si="60"/>
        <v>0</v>
      </c>
      <c r="FJ121" s="43">
        <f t="shared" si="61"/>
        <v>0</v>
      </c>
      <c r="FK121" s="21">
        <f t="shared" si="62"/>
        <v>0</v>
      </c>
      <c r="FL121" s="43">
        <f t="shared" si="63"/>
        <v>0</v>
      </c>
      <c r="FM121" s="21">
        <f t="shared" si="64"/>
        <v>0</v>
      </c>
      <c r="FN121" s="43">
        <f t="shared" si="65"/>
        <v>0</v>
      </c>
      <c r="FO121" s="21">
        <f t="shared" si="66"/>
        <v>0</v>
      </c>
      <c r="FP121" s="43">
        <f t="shared" si="67"/>
        <v>0</v>
      </c>
      <c r="FQ121" s="21">
        <f t="shared" si="68"/>
        <v>0</v>
      </c>
      <c r="FR121" s="43">
        <f t="shared" si="69"/>
        <v>0</v>
      </c>
      <c r="FS121" s="21">
        <f t="shared" si="70"/>
        <v>0</v>
      </c>
      <c r="FT121" s="43">
        <f t="shared" si="71"/>
        <v>0</v>
      </c>
      <c r="FU121" s="21">
        <f t="shared" si="72"/>
        <v>0</v>
      </c>
      <c r="FV121" s="43">
        <f t="shared" si="73"/>
        <v>0</v>
      </c>
      <c r="FW121" s="21">
        <f t="shared" si="74"/>
        <v>0</v>
      </c>
      <c r="FX121" s="43">
        <f t="shared" si="75"/>
        <v>0</v>
      </c>
      <c r="FY121" s="21">
        <f t="shared" si="76"/>
        <v>0</v>
      </c>
      <c r="FZ121" s="43">
        <f t="shared" si="77"/>
        <v>0</v>
      </c>
      <c r="GA121" s="21">
        <f t="shared" si="78"/>
        <v>0</v>
      </c>
      <c r="GB121" s="43">
        <f t="shared" si="79"/>
        <v>0</v>
      </c>
      <c r="GC121" s="21">
        <f t="shared" si="80"/>
        <v>0</v>
      </c>
      <c r="GD121" s="43">
        <f t="shared" si="81"/>
        <v>0</v>
      </c>
      <c r="GE121" s="21">
        <f t="shared" si="82"/>
        <v>0</v>
      </c>
      <c r="GF121" s="43">
        <f t="shared" si="83"/>
        <v>0</v>
      </c>
      <c r="GG121" s="21">
        <f t="shared" si="84"/>
        <v>0</v>
      </c>
      <c r="GH121" s="43">
        <f t="shared" si="85"/>
        <v>0</v>
      </c>
      <c r="GI121" s="21">
        <f t="shared" si="86"/>
        <v>0</v>
      </c>
      <c r="GJ121" s="43">
        <f t="shared" si="87"/>
        <v>0</v>
      </c>
      <c r="GK121" s="21">
        <f t="shared" si="88"/>
        <v>0</v>
      </c>
      <c r="GL121" s="43">
        <f t="shared" si="89"/>
        <v>0</v>
      </c>
      <c r="GM121" s="21">
        <f t="shared" si="90"/>
        <v>0</v>
      </c>
      <c r="GN121" s="43">
        <f t="shared" si="91"/>
        <v>0</v>
      </c>
      <c r="GO121" s="21">
        <f t="shared" si="92"/>
        <v>0</v>
      </c>
      <c r="GP121" s="43">
        <f t="shared" si="93"/>
        <v>0</v>
      </c>
      <c r="GQ121" s="21">
        <f t="shared" si="94"/>
        <v>0</v>
      </c>
      <c r="GR121" s="43">
        <f t="shared" si="95"/>
        <v>0</v>
      </c>
      <c r="GS121" s="21">
        <f t="shared" si="96"/>
        <v>0</v>
      </c>
      <c r="GT121" s="43">
        <f t="shared" si="97"/>
        <v>0</v>
      </c>
      <c r="GU121" s="21">
        <f t="shared" si="98"/>
        <v>0</v>
      </c>
      <c r="GV121" s="43">
        <f t="shared" si="99"/>
        <v>0</v>
      </c>
      <c r="GW121" s="43">
        <f t="shared" si="100"/>
        <v>0</v>
      </c>
      <c r="GX121" s="28"/>
      <c r="GY121" s="43">
        <f t="shared" si="102"/>
        <v>0</v>
      </c>
      <c r="HF121" s="89" t="str">
        <f t="shared" si="101"/>
        <v>Sample116</v>
      </c>
      <c r="HG121" s="43">
        <f t="shared" si="101"/>
        <v>1575</v>
      </c>
      <c r="HH121" s="89" t="str">
        <f t="shared" si="101"/>
        <v>Ft/kg</v>
      </c>
      <c r="HI121" s="13">
        <f t="shared" si="103"/>
        <v>0</v>
      </c>
      <c r="HJ121" s="43">
        <f>IF($HJ$1=1,IF(haviszla2!$E$5="h",haviszla2!H121,IF(haviszla2!$E$5="k",haviszla2!I121,IF(haviszla2!$E$5="sz",haviszla2!J121,IF(haviszla2!$E$5="cs",haviszla2!K121,IF(haviszla2!$E$5="p",haviszla2!L121,IF(haviszla2!$E$5="szo",haviszla2!M121,0)))))),0)</f>
        <v>0</v>
      </c>
      <c r="HK121" s="43">
        <f>IF($HK$1=1,IF(haviszla2!$E$5="h",haviszla2!N121,IF(haviszla2!$E$5="k",haviszla2!O121,IF(haviszla2!$E$5="sz",haviszla2!P121,IF(haviszla2!$E$5="cs",haviszla2!Q121,IF(haviszla2!$E$5="p",haviszla2!R121,IF(haviszla2!$E$5="szo",haviszla2!S121,0)))))),0)</f>
        <v>0</v>
      </c>
      <c r="HL121" s="43">
        <f>IF($HL$1=1,IF(haviszla2!$E$5="h",haviszla2!T121,IF(haviszla2!$E$5="k",haviszla2!U121,IF(haviszla2!$E$5="sz",haviszla2!V121,IF(haviszla2!$E$5="cs",haviszla2!W121,IF(haviszla2!$E$5="p",haviszla2!X121,IF(haviszla2!$E$5="szo",haviszla2!Y121,0)))))),0)</f>
        <v>0</v>
      </c>
      <c r="HM121" s="43">
        <f>IF($HM$1=1,IF(haviszla2!$E$5="h",haviszla2!Z121,IF(haviszla2!$E$5="k",haviszla2!AA121,IF(haviszla2!$E$5="sz",haviszla2!AB121,IF(haviszla2!$E$5="cs",haviszla2!AC121,IF(haviszla2!$E$5="p",haviszla2!AD121,IF(haviszla2!$E$5="szo",haviszla2!AE121,0)))))),0)</f>
        <v>0</v>
      </c>
      <c r="HN121" s="43">
        <f>IF($HN$1=1,IF(haviszla2!$E$5="h",haviszla2!AF121,IF(haviszla2!$E$5="k",haviszla2!AG121,IF(haviszla2!$E$5="sz",haviszla2!AH121,IF(haviszla2!$E$5="cs",haviszla2!AI121,IF(haviszla2!$E$5="p",haviszla2!AJ121,IF(haviszla2!$E$5="szo",haviszla2!AK121,0)))))),0)</f>
        <v>0</v>
      </c>
      <c r="HO121" s="43">
        <f>IF($HO$1=1,IF(haviszla2!$E$5="h",haviszla2!AL121,IF(haviszla2!$E$5="k",haviszla2!AM121,IF(haviszla2!$E$5="sz",haviszla2!AN121,IF(haviszla2!$E$5="cs",haviszla2!AO121,IF(haviszla2!$E$5="p",haviszla2!AP121,IF(haviszla2!$E$5="szo",haviszla2!AQ121,0)))))),0)</f>
        <v>0</v>
      </c>
      <c r="HP121" s="43">
        <f>IF($HP$1=1,IF(haviszla2!$E$5="h",haviszla2!AR121,IF(haviszla2!$E$5="k",haviszla2!AS121,IF(haviszla2!$E$5="sz",haviszla2!AT121,IF(haviszla2!$E$5="cs",haviszla2!AU121,IF(haviszla2!$E$5="p",haviszla2!AV121,IF(haviszla2!$E$5="szo",haviszla2!AW121,0)))))),0)</f>
        <v>0</v>
      </c>
      <c r="HQ121" s="43">
        <f>IF($HQ$1=1,IF(haviszla2!$E$5="h",haviszla2!AX121,IF(haviszla2!$E$5="k",haviszla2!AY121,IF(haviszla2!$E$5="sz",haviszla2!AZ121,IF(haviszla2!$E$5="cs",haviszla2!BA121,IF(haviszla2!$E$5="p",haviszla2!BB121,IF(haviszla2!$E$5="szo",haviszla2!BC121,0)))))),0)</f>
        <v>0</v>
      </c>
      <c r="HR121" s="43">
        <f>IF($HR$1=1,IF(haviszla2!$E$5="h",haviszla2!BD121,IF(haviszla2!$E$5="k",haviszla2!BE121,IF(haviszla2!$E$5="sz",haviszla2!BF121,IF(haviszla2!$E$5="cs",haviszla2!BG121,IF(haviszla2!$E$5="p",haviszla2!BH121,IF(haviszla2!$E$5="szo",haviszla2!BI121,0)))))),0)</f>
        <v>0</v>
      </c>
      <c r="HS121" s="43">
        <f>IF($HS$1=1,IF(haviszla2!$E$5="h",haviszla2!BJ121,IF(haviszla2!$E$5="k",haviszla2!BK121,IF(haviszla2!$E$5="sz",haviszla2!BL121,IF(haviszla2!$E$5="cs",haviszla2!BM121,IF(haviszla2!$E$5="p",haviszla2!BN121,IF(haviszla2!$E$5="szo",haviszla2!BO121,0)))))),0)</f>
        <v>0</v>
      </c>
      <c r="HT121" s="43">
        <f>IF($HT$1=1,IF(haviszla2!$E$5="h",haviszla2!BP121,IF(haviszla2!$E$5="k",haviszla2!BQ121,IF(haviszla2!$E$5="sz",haviszla2!BR121,IF(haviszla2!$E$5="cs",haviszla2!BS121,IF(haviszla2!$E$5="p",haviszla2!BT121,IF(haviszla2!$E$5="szo",haviszla2!BU121,0)))))),0)</f>
        <v>0</v>
      </c>
      <c r="HU121" s="43">
        <f>IF($HU$1=1,IF(haviszla2!$E$5="h",haviszla2!BV121,IF(haviszla2!$E$5="k",haviszla2!BW121,IF(haviszla2!$E$5="sz",haviszla2!BX121,IF(haviszla2!$E$5="cs",haviszla2!BY121,IF(haviszla2!$E$5="p",haviszla2!BZ121,IF(haviszla2!$E$5="szo",haviszla2!CA121,0)))))),0)</f>
        <v>0</v>
      </c>
      <c r="HV121" s="43">
        <f>IF($HV$1=1,IF(haviszla2!$E$5="h",haviszla2!CB121,IF(haviszla2!$E$5="k",haviszla2!CC121,IF(haviszla2!$E$5="sz",haviszla2!CD121,IF(haviszla2!$E$5="cs",haviszla2!CE121,IF(haviszla2!$E$5="p",haviszla2!CF121,IF(haviszla2!$E$5="szo",haviszla2!CG121,0)))))),0)</f>
        <v>0</v>
      </c>
      <c r="HW121" s="43">
        <f>IF($HW$1=1,IF(haviszla2!$E$5="h",haviszla2!CH121,IF(haviszla2!$E$5="k",haviszla2!CI121,IF(haviszla2!$E$5="sz",haviszla2!CJ121,IF(haviszla2!$E$5="cs",haviszla2!CK121,IF(haviszla2!$E$5="p",haviszla2!CL121,IF(haviszla2!$E$5="szo",haviszla2!CM121,0)))))),0)</f>
        <v>0</v>
      </c>
      <c r="HX121" s="43">
        <f>IF($HX$1=1,IF(haviszla2!$E$5="h",haviszla2!CN121,IF(haviszla2!$E$5="k",haviszla2!CO121,IF(haviszla2!$E$5="sz",haviszla2!CP121,IF(haviszla2!$E$5="cs",haviszla2!CQ121,IF(haviszla2!$E$5="p",haviszla2!CR121,IF(haviszla2!$E$5="szo",haviszla2!CS121,0)))))),0)</f>
        <v>0</v>
      </c>
      <c r="HY121" s="43">
        <f>IF($HY$1=1,IF(haviszla2!$E$5="h",haviszla2!CT121,IF(haviszla2!$E$5="k",haviszla2!CU121,IF(haviszla2!$E$5="sz",haviszla2!CV121,IF(haviszla2!$E$5="cs",haviszla2!CW121,IF(haviszla2!$E$5="p",haviszla2!CX121,IF(haviszla2!$E$5="szo",haviszla2!CY121,0)))))),0)</f>
        <v>0</v>
      </c>
      <c r="HZ121" s="43">
        <f>IF($HZ$1=1,IF(haviszla2!$E$5="h",haviszla2!CZ121,IF(haviszla2!$E$5="k",haviszla2!DA121,IF(haviszla2!$E$5="sz",haviszla2!DB121,IF(haviszla2!$E$5="cs",haviszla2!DC121,IF(haviszla2!$E$5="p",haviszla2!DD121,IF(haviszla2!$E$5="szo",haviszla2!DE121,0)))))),0)</f>
        <v>0</v>
      </c>
      <c r="IA121" s="43">
        <f>IF($IA$1=1,IF(haviszla2!$E$5="h",haviszla2!DF121,IF(haviszla2!$E$5="k",haviszla2!DG121,IF(haviszla2!$E$5="sz",haviszla2!DH121,IF(haviszla2!$E$5="cs",haviszla2!DI121,IF(haviszla2!$E$5="p",haviszla2!DJ121,IF(haviszla2!$E$5="szo",haviszla2!DK121,0)))))),0)</f>
        <v>0</v>
      </c>
      <c r="IB121" s="43">
        <f>IF($IB$1=1,IF(haviszla2!$E$5="h",haviszla2!DL121,IF(haviszla2!$E$5="k",haviszla2!DM121,IF(haviszla2!$E$5="sz",haviszla2!DN121,IF(haviszla2!$E$5="cs",haviszla2!DO121,IF(haviszla2!$E$5="p",haviszla2!DP121,IF(haviszla2!$E$5="szo",haviszla2!DQ121,0)))))),0)</f>
        <v>0</v>
      </c>
      <c r="IC121" s="43">
        <f>IF($IC$1=1,IF(haviszla2!$E$5="h",haviszla2!DR121,IF(haviszla2!$E$5="k",haviszla2!DS121,IF(haviszla2!$E$5="sz",haviszla2!DT121,IF(haviszla2!$E$5="cs",haviszla2!DU121,IF(haviszla2!$E$5="p",haviszla2!DV121,IF(haviszla2!$E$5="szo",haviszla2!DW121,0)))))),0)</f>
        <v>0</v>
      </c>
      <c r="ID121" s="43">
        <f>IF($ID$1=1,IF(haviszla2!$E$5="h",haviszla2!DX121,IF(haviszla2!$E$5="k",haviszla2!DY121,IF(haviszla2!$E$5="sz",haviszla2!DZ121,IF(haviszla2!$E$5="cs",haviszla2!EA121,IF(haviszla2!$E$5="p",haviszla2!EB121,IF(haviszla2!$E$5="szo",haviszla2!EC121,0)))))),0)</f>
        <v>0</v>
      </c>
      <c r="IE121" s="43">
        <f>IF($IE$1=1,IF(haviszla2!$E$5="h",haviszla2!ED121,IF(haviszla2!$E$5="k",haviszla2!EE121,IF(haviszla2!$E$5="sz",haviszla2!EF121,IF(haviszla2!$E$5="cs",haviszla2!EG121,IF(haviszla2!$E$5="p",haviszla2!EH121,IF(haviszla2!$E$5="szo",haviszla2!EI121,0)))))),0)</f>
        <v>0</v>
      </c>
    </row>
    <row r="122" spans="1:239" ht="15" customHeight="1">
      <c r="A122" s="18" t="s">
        <v>192</v>
      </c>
      <c r="B122" s="89" t="s">
        <v>502</v>
      </c>
      <c r="C122" s="43">
        <v>1575</v>
      </c>
      <c r="D122" s="43" t="s">
        <v>152</v>
      </c>
      <c r="E122" s="13">
        <f t="shared" si="52"/>
        <v>0</v>
      </c>
      <c r="F122" s="48"/>
      <c r="G122" s="62"/>
      <c r="H122" s="89">
        <v>0</v>
      </c>
      <c r="I122" s="51">
        <v>0</v>
      </c>
      <c r="J122" s="89">
        <v>0</v>
      </c>
      <c r="K122" s="51">
        <v>0</v>
      </c>
      <c r="L122" s="51">
        <v>0</v>
      </c>
      <c r="M122" s="52">
        <v>0</v>
      </c>
      <c r="N122" s="64">
        <v>0</v>
      </c>
      <c r="O122" s="51">
        <v>0</v>
      </c>
      <c r="P122" s="51">
        <v>0</v>
      </c>
      <c r="Q122" s="51">
        <v>0</v>
      </c>
      <c r="R122" s="51">
        <v>0</v>
      </c>
      <c r="S122" s="54">
        <v>0</v>
      </c>
      <c r="T122" s="55">
        <v>0</v>
      </c>
      <c r="U122" s="51">
        <v>0</v>
      </c>
      <c r="V122" s="51">
        <v>0</v>
      </c>
      <c r="W122" s="51">
        <v>0</v>
      </c>
      <c r="X122" s="51">
        <v>0</v>
      </c>
      <c r="Y122" s="54">
        <v>0</v>
      </c>
      <c r="Z122" s="64">
        <v>0</v>
      </c>
      <c r="AA122" s="51">
        <v>0</v>
      </c>
      <c r="AB122" s="51">
        <v>0</v>
      </c>
      <c r="AC122" s="51">
        <v>0</v>
      </c>
      <c r="AD122" s="51">
        <v>0</v>
      </c>
      <c r="AE122" s="54">
        <v>0</v>
      </c>
      <c r="AF122" s="64">
        <v>0</v>
      </c>
      <c r="AG122" s="51">
        <v>0</v>
      </c>
      <c r="AH122" s="54">
        <v>0</v>
      </c>
      <c r="AI122" s="51">
        <v>0</v>
      </c>
      <c r="AJ122" s="56">
        <v>0</v>
      </c>
      <c r="AK122" s="54">
        <v>0</v>
      </c>
      <c r="AL122" s="55">
        <v>0</v>
      </c>
      <c r="AM122" s="54">
        <v>0</v>
      </c>
      <c r="AN122" s="54">
        <v>0</v>
      </c>
      <c r="AO122" s="54">
        <v>0</v>
      </c>
      <c r="AP122" s="54">
        <v>0</v>
      </c>
      <c r="AQ122" s="54">
        <v>0</v>
      </c>
      <c r="AR122" s="64">
        <v>0</v>
      </c>
      <c r="AS122" s="51">
        <v>0</v>
      </c>
      <c r="AT122" s="54">
        <v>0</v>
      </c>
      <c r="AU122" s="51">
        <v>0</v>
      </c>
      <c r="AV122" s="51">
        <v>0</v>
      </c>
      <c r="AW122" s="54">
        <v>0</v>
      </c>
      <c r="AX122" s="57">
        <v>0</v>
      </c>
      <c r="AY122" s="51">
        <v>0</v>
      </c>
      <c r="AZ122" s="51">
        <v>0</v>
      </c>
      <c r="BA122" s="51">
        <v>0</v>
      </c>
      <c r="BB122" s="56">
        <v>0</v>
      </c>
      <c r="BC122" s="58">
        <v>0</v>
      </c>
      <c r="BD122" s="55">
        <v>0</v>
      </c>
      <c r="BE122" s="51">
        <v>0</v>
      </c>
      <c r="BF122" s="54">
        <v>0</v>
      </c>
      <c r="BG122" s="54">
        <v>0</v>
      </c>
      <c r="BH122" s="54">
        <v>0</v>
      </c>
      <c r="BI122" s="54">
        <v>0</v>
      </c>
      <c r="BJ122" s="55">
        <v>0</v>
      </c>
      <c r="BK122" s="54">
        <v>0</v>
      </c>
      <c r="BL122" s="54">
        <v>0</v>
      </c>
      <c r="BM122" s="51">
        <v>0</v>
      </c>
      <c r="BN122" s="51">
        <v>0</v>
      </c>
      <c r="BO122" s="54">
        <v>0</v>
      </c>
      <c r="BP122" s="55">
        <v>0</v>
      </c>
      <c r="BQ122" s="54">
        <v>0</v>
      </c>
      <c r="BR122" s="54">
        <v>0</v>
      </c>
      <c r="BS122" s="51">
        <v>0</v>
      </c>
      <c r="BT122" s="54">
        <v>0</v>
      </c>
      <c r="BU122" s="54">
        <v>0</v>
      </c>
      <c r="BV122" s="55">
        <v>0</v>
      </c>
      <c r="BW122" s="54">
        <v>0</v>
      </c>
      <c r="BX122" s="54">
        <v>0</v>
      </c>
      <c r="BY122" s="51">
        <v>0</v>
      </c>
      <c r="BZ122" s="54">
        <v>0</v>
      </c>
      <c r="CA122" s="54">
        <v>0</v>
      </c>
      <c r="CB122" s="55">
        <v>0</v>
      </c>
      <c r="CC122" s="51">
        <v>0</v>
      </c>
      <c r="CD122" s="54">
        <v>0</v>
      </c>
      <c r="CE122" s="51">
        <v>0</v>
      </c>
      <c r="CF122" s="51">
        <v>0</v>
      </c>
      <c r="CG122" s="54">
        <v>0</v>
      </c>
      <c r="CH122" s="55">
        <v>0</v>
      </c>
      <c r="CI122" s="54">
        <v>0</v>
      </c>
      <c r="CJ122" s="54">
        <v>0</v>
      </c>
      <c r="CK122" s="51">
        <v>0</v>
      </c>
      <c r="CL122" s="54">
        <v>0</v>
      </c>
      <c r="CM122" s="54">
        <v>0</v>
      </c>
      <c r="CN122" s="55">
        <v>0</v>
      </c>
      <c r="CO122" s="54">
        <v>0</v>
      </c>
      <c r="CP122" s="54">
        <v>0</v>
      </c>
      <c r="CQ122" s="54">
        <v>0</v>
      </c>
      <c r="CR122" s="54">
        <v>0</v>
      </c>
      <c r="CS122" s="54">
        <v>0</v>
      </c>
      <c r="CT122" s="64">
        <v>0</v>
      </c>
      <c r="CU122" s="51">
        <v>0</v>
      </c>
      <c r="CV122" s="51">
        <v>0</v>
      </c>
      <c r="CW122" s="51">
        <v>0</v>
      </c>
      <c r="CX122" s="51">
        <v>0</v>
      </c>
      <c r="CY122" s="51">
        <v>0</v>
      </c>
      <c r="CZ122" s="64">
        <v>0</v>
      </c>
      <c r="DA122" s="54">
        <v>0</v>
      </c>
      <c r="DB122" s="54">
        <v>0</v>
      </c>
      <c r="DC122" s="54">
        <v>0</v>
      </c>
      <c r="DD122" s="58">
        <v>0</v>
      </c>
      <c r="DE122" s="54">
        <v>0</v>
      </c>
      <c r="DF122" s="55">
        <v>0</v>
      </c>
      <c r="DG122" s="51">
        <v>0</v>
      </c>
      <c r="DH122" s="54">
        <v>0</v>
      </c>
      <c r="DI122" s="51">
        <v>0</v>
      </c>
      <c r="DJ122" s="51">
        <v>0</v>
      </c>
      <c r="DK122" s="54">
        <v>0</v>
      </c>
      <c r="DL122" s="64">
        <v>0</v>
      </c>
      <c r="DM122" s="56">
        <v>0</v>
      </c>
      <c r="DN122" s="51">
        <v>0</v>
      </c>
      <c r="DO122" s="51">
        <v>0</v>
      </c>
      <c r="DP122" s="51">
        <v>0</v>
      </c>
      <c r="DQ122" s="54">
        <v>0</v>
      </c>
      <c r="DR122" s="64">
        <v>0</v>
      </c>
      <c r="DS122" s="51">
        <v>0</v>
      </c>
      <c r="DT122" s="51">
        <v>0</v>
      </c>
      <c r="DU122" s="51">
        <v>0</v>
      </c>
      <c r="DV122" s="51">
        <v>0</v>
      </c>
      <c r="DW122" s="54">
        <v>0</v>
      </c>
      <c r="DX122" s="55">
        <v>0</v>
      </c>
      <c r="DY122" s="54">
        <v>0</v>
      </c>
      <c r="DZ122" s="54">
        <v>0</v>
      </c>
      <c r="EA122" s="54">
        <v>0</v>
      </c>
      <c r="EB122" s="51">
        <v>0</v>
      </c>
      <c r="EC122" s="54">
        <v>0</v>
      </c>
      <c r="ED122" s="64">
        <v>0</v>
      </c>
      <c r="EE122" s="54">
        <v>0</v>
      </c>
      <c r="EF122" s="51">
        <v>0</v>
      </c>
      <c r="EG122" s="54">
        <v>0</v>
      </c>
      <c r="EH122" s="58">
        <v>0</v>
      </c>
      <c r="EI122" s="54">
        <v>0</v>
      </c>
      <c r="EJ122" s="55"/>
      <c r="EK122" s="54">
        <v>0</v>
      </c>
      <c r="EL122" s="54"/>
      <c r="EM122" s="54"/>
      <c r="EN122" s="54"/>
      <c r="EO122" s="59"/>
      <c r="EP122" s="55"/>
      <c r="EQ122" s="54">
        <v>0</v>
      </c>
      <c r="ER122" s="54"/>
      <c r="ES122" s="54"/>
      <c r="ET122" s="54"/>
      <c r="EU122" s="59"/>
      <c r="EV122" s="55"/>
      <c r="EW122" s="54">
        <v>0</v>
      </c>
      <c r="EX122" s="54"/>
      <c r="EY122" s="54"/>
      <c r="EZ122" s="54"/>
      <c r="FA122" s="59">
        <v>0</v>
      </c>
      <c r="FB122" s="43">
        <f t="shared" si="53"/>
        <v>0</v>
      </c>
      <c r="FC122" s="21">
        <f t="shared" si="54"/>
        <v>0</v>
      </c>
      <c r="FD122" s="43">
        <f t="shared" si="55"/>
        <v>0</v>
      </c>
      <c r="FE122" s="21">
        <f t="shared" si="56"/>
        <v>0</v>
      </c>
      <c r="FF122" s="43">
        <f t="shared" si="57"/>
        <v>0</v>
      </c>
      <c r="FG122" s="21">
        <f t="shared" si="58"/>
        <v>0</v>
      </c>
      <c r="FH122" s="43">
        <f t="shared" si="59"/>
        <v>0</v>
      </c>
      <c r="FI122" s="21">
        <f t="shared" si="60"/>
        <v>0</v>
      </c>
      <c r="FJ122" s="43">
        <f t="shared" si="61"/>
        <v>0</v>
      </c>
      <c r="FK122" s="21">
        <f t="shared" si="62"/>
        <v>0</v>
      </c>
      <c r="FL122" s="43">
        <f t="shared" si="63"/>
        <v>0</v>
      </c>
      <c r="FM122" s="21">
        <f t="shared" si="64"/>
        <v>0</v>
      </c>
      <c r="FN122" s="43">
        <f t="shared" si="65"/>
        <v>0</v>
      </c>
      <c r="FO122" s="21">
        <f t="shared" si="66"/>
        <v>0</v>
      </c>
      <c r="FP122" s="43">
        <f t="shared" si="67"/>
        <v>0</v>
      </c>
      <c r="FQ122" s="21">
        <f t="shared" si="68"/>
        <v>0</v>
      </c>
      <c r="FR122" s="43">
        <f t="shared" si="69"/>
        <v>0</v>
      </c>
      <c r="FS122" s="21">
        <f t="shared" si="70"/>
        <v>0</v>
      </c>
      <c r="FT122" s="43">
        <f t="shared" si="71"/>
        <v>0</v>
      </c>
      <c r="FU122" s="21">
        <f t="shared" si="72"/>
        <v>0</v>
      </c>
      <c r="FV122" s="43">
        <f t="shared" si="73"/>
        <v>0</v>
      </c>
      <c r="FW122" s="21">
        <f t="shared" si="74"/>
        <v>0</v>
      </c>
      <c r="FX122" s="43">
        <f t="shared" si="75"/>
        <v>0</v>
      </c>
      <c r="FY122" s="21">
        <f t="shared" si="76"/>
        <v>0</v>
      </c>
      <c r="FZ122" s="43">
        <f t="shared" si="77"/>
        <v>0</v>
      </c>
      <c r="GA122" s="21">
        <f t="shared" si="78"/>
        <v>0</v>
      </c>
      <c r="GB122" s="43">
        <f t="shared" si="79"/>
        <v>0</v>
      </c>
      <c r="GC122" s="21">
        <f t="shared" si="80"/>
        <v>0</v>
      </c>
      <c r="GD122" s="43">
        <f t="shared" si="81"/>
        <v>0</v>
      </c>
      <c r="GE122" s="21">
        <f t="shared" si="82"/>
        <v>0</v>
      </c>
      <c r="GF122" s="43">
        <f t="shared" si="83"/>
        <v>0</v>
      </c>
      <c r="GG122" s="21">
        <f t="shared" si="84"/>
        <v>0</v>
      </c>
      <c r="GH122" s="43">
        <f t="shared" si="85"/>
        <v>0</v>
      </c>
      <c r="GI122" s="21">
        <f t="shared" si="86"/>
        <v>0</v>
      </c>
      <c r="GJ122" s="43">
        <f t="shared" si="87"/>
        <v>0</v>
      </c>
      <c r="GK122" s="21">
        <f t="shared" si="88"/>
        <v>0</v>
      </c>
      <c r="GL122" s="43">
        <f t="shared" si="89"/>
        <v>0</v>
      </c>
      <c r="GM122" s="21">
        <f t="shared" si="90"/>
        <v>0</v>
      </c>
      <c r="GN122" s="43">
        <f t="shared" si="91"/>
        <v>0</v>
      </c>
      <c r="GO122" s="21">
        <f t="shared" si="92"/>
        <v>0</v>
      </c>
      <c r="GP122" s="43">
        <f t="shared" si="93"/>
        <v>0</v>
      </c>
      <c r="GQ122" s="21">
        <f t="shared" si="94"/>
        <v>0</v>
      </c>
      <c r="GR122" s="43">
        <f t="shared" si="95"/>
        <v>0</v>
      </c>
      <c r="GS122" s="21">
        <f t="shared" si="96"/>
        <v>0</v>
      </c>
      <c r="GT122" s="43">
        <f t="shared" si="97"/>
        <v>0</v>
      </c>
      <c r="GU122" s="21">
        <f t="shared" si="98"/>
        <v>0</v>
      </c>
      <c r="GV122" s="43">
        <f t="shared" si="99"/>
        <v>0</v>
      </c>
      <c r="GW122" s="43">
        <f t="shared" si="100"/>
        <v>0</v>
      </c>
      <c r="GX122" s="45"/>
      <c r="GY122" s="43">
        <f t="shared" si="102"/>
        <v>0</v>
      </c>
      <c r="HF122" s="89" t="str">
        <f t="shared" si="101"/>
        <v>Sample117</v>
      </c>
      <c r="HG122" s="43">
        <f t="shared" si="101"/>
        <v>1575</v>
      </c>
      <c r="HH122" s="89" t="str">
        <f t="shared" si="101"/>
        <v>Ft/kg</v>
      </c>
      <c r="HI122" s="13">
        <f t="shared" si="103"/>
        <v>0</v>
      </c>
      <c r="HJ122" s="43">
        <f>IF($HJ$1=1,IF(haviszla2!$E$5="h",haviszla2!H122,IF(haviszla2!$E$5="k",haviszla2!I122,IF(haviszla2!$E$5="sz",haviszla2!J122,IF(haviszla2!$E$5="cs",haviszla2!K122,IF(haviszla2!$E$5="p",haviszla2!L122,IF(haviszla2!$E$5="szo",haviszla2!M122,0)))))),0)</f>
        <v>0</v>
      </c>
      <c r="HK122" s="43">
        <f>IF($HK$1=1,IF(haviszla2!$E$5="h",haviszla2!N122,IF(haviszla2!$E$5="k",haviszla2!O122,IF(haviszla2!$E$5="sz",haviszla2!P122,IF(haviszla2!$E$5="cs",haviszla2!Q122,IF(haviszla2!$E$5="p",haviszla2!R122,IF(haviszla2!$E$5="szo",haviszla2!S122,0)))))),0)</f>
        <v>0</v>
      </c>
      <c r="HL122" s="43">
        <f>IF($HL$1=1,IF(haviszla2!$E$5="h",haviszla2!T122,IF(haviszla2!$E$5="k",haviszla2!U122,IF(haviszla2!$E$5="sz",haviszla2!V122,IF(haviszla2!$E$5="cs",haviszla2!W122,IF(haviszla2!$E$5="p",haviszla2!X122,IF(haviszla2!$E$5="szo",haviszla2!Y122,0)))))),0)</f>
        <v>0</v>
      </c>
      <c r="HM122" s="43">
        <f>IF($HM$1=1,IF(haviszla2!$E$5="h",haviszla2!Z122,IF(haviszla2!$E$5="k",haviszla2!AA122,IF(haviszla2!$E$5="sz",haviszla2!AB122,IF(haviszla2!$E$5="cs",haviszla2!AC122,IF(haviszla2!$E$5="p",haviszla2!AD122,IF(haviszla2!$E$5="szo",haviszla2!AE122,0)))))),0)</f>
        <v>0</v>
      </c>
      <c r="HN122" s="43">
        <f>IF($HN$1=1,IF(haviszla2!$E$5="h",haviszla2!AF122,IF(haviszla2!$E$5="k",haviszla2!AG122,IF(haviszla2!$E$5="sz",haviszla2!AH122,IF(haviszla2!$E$5="cs",haviszla2!AI122,IF(haviszla2!$E$5="p",haviszla2!AJ122,IF(haviszla2!$E$5="szo",haviszla2!AK122,0)))))),0)</f>
        <v>0</v>
      </c>
      <c r="HO122" s="43">
        <f>IF($HO$1=1,IF(haviszla2!$E$5="h",haviszla2!AL122,IF(haviszla2!$E$5="k",haviszla2!AM122,IF(haviszla2!$E$5="sz",haviszla2!AN122,IF(haviszla2!$E$5="cs",haviszla2!AO122,IF(haviszla2!$E$5="p",haviszla2!AP122,IF(haviszla2!$E$5="szo",haviszla2!AQ122,0)))))),0)</f>
        <v>0</v>
      </c>
      <c r="HP122" s="43">
        <f>IF($HP$1=1,IF(haviszla2!$E$5="h",haviszla2!AR122,IF(haviszla2!$E$5="k",haviszla2!AS122,IF(haviszla2!$E$5="sz",haviszla2!AT122,IF(haviszla2!$E$5="cs",haviszla2!AU122,IF(haviszla2!$E$5="p",haviszla2!AV122,IF(haviszla2!$E$5="szo",haviszla2!AW122,0)))))),0)</f>
        <v>0</v>
      </c>
      <c r="HQ122" s="43">
        <f>IF($HQ$1=1,IF(haviszla2!$E$5="h",haviszla2!AX122,IF(haviszla2!$E$5="k",haviszla2!AY122,IF(haviszla2!$E$5="sz",haviszla2!AZ122,IF(haviszla2!$E$5="cs",haviszla2!BA122,IF(haviszla2!$E$5="p",haviszla2!BB122,IF(haviszla2!$E$5="szo",haviszla2!BC122,0)))))),0)</f>
        <v>0</v>
      </c>
      <c r="HR122" s="43">
        <f>IF($HR$1=1,IF(haviszla2!$E$5="h",haviszla2!BD122,IF(haviszla2!$E$5="k",haviszla2!BE122,IF(haviszla2!$E$5="sz",haviszla2!BF122,IF(haviszla2!$E$5="cs",haviszla2!BG122,IF(haviszla2!$E$5="p",haviszla2!BH122,IF(haviszla2!$E$5="szo",haviszla2!BI122,0)))))),0)</f>
        <v>0</v>
      </c>
      <c r="HS122" s="43">
        <f>IF($HS$1=1,IF(haviszla2!$E$5="h",haviszla2!BJ122,IF(haviszla2!$E$5="k",haviszla2!BK122,IF(haviszla2!$E$5="sz",haviszla2!BL122,IF(haviszla2!$E$5="cs",haviszla2!BM122,IF(haviszla2!$E$5="p",haviszla2!BN122,IF(haviszla2!$E$5="szo",haviszla2!BO122,0)))))),0)</f>
        <v>0</v>
      </c>
      <c r="HT122" s="43">
        <f>IF($HT$1=1,IF(haviszla2!$E$5="h",haviszla2!BP122,IF(haviszla2!$E$5="k",haviszla2!BQ122,IF(haviszla2!$E$5="sz",haviszla2!BR122,IF(haviszla2!$E$5="cs",haviszla2!BS122,IF(haviszla2!$E$5="p",haviszla2!BT122,IF(haviszla2!$E$5="szo",haviszla2!BU122,0)))))),0)</f>
        <v>0</v>
      </c>
      <c r="HU122" s="43">
        <f>IF($HU$1=1,IF(haviszla2!$E$5="h",haviszla2!BV122,IF(haviszla2!$E$5="k",haviszla2!BW122,IF(haviszla2!$E$5="sz",haviszla2!BX122,IF(haviszla2!$E$5="cs",haviszla2!BY122,IF(haviszla2!$E$5="p",haviszla2!BZ122,IF(haviszla2!$E$5="szo",haviszla2!CA122,0)))))),0)</f>
        <v>0</v>
      </c>
      <c r="HV122" s="43">
        <f>IF($HV$1=1,IF(haviszla2!$E$5="h",haviszla2!CB122,IF(haviszla2!$E$5="k",haviszla2!CC122,IF(haviszla2!$E$5="sz",haviszla2!CD122,IF(haviszla2!$E$5="cs",haviszla2!CE122,IF(haviszla2!$E$5="p",haviszla2!CF122,IF(haviszla2!$E$5="szo",haviszla2!CG122,0)))))),0)</f>
        <v>0</v>
      </c>
      <c r="HW122" s="43">
        <f>IF($HW$1=1,IF(haviszla2!$E$5="h",haviszla2!CH122,IF(haviszla2!$E$5="k",haviszla2!CI122,IF(haviszla2!$E$5="sz",haviszla2!CJ122,IF(haviszla2!$E$5="cs",haviszla2!CK122,IF(haviszla2!$E$5="p",haviszla2!CL122,IF(haviszla2!$E$5="szo",haviszla2!CM122,0)))))),0)</f>
        <v>0</v>
      </c>
      <c r="HX122" s="43">
        <f>IF($HX$1=1,IF(haviszla2!$E$5="h",haviszla2!CN122,IF(haviszla2!$E$5="k",haviszla2!CO122,IF(haviszla2!$E$5="sz",haviszla2!CP122,IF(haviszla2!$E$5="cs",haviszla2!CQ122,IF(haviszla2!$E$5="p",haviszla2!CR122,IF(haviszla2!$E$5="szo",haviszla2!CS122,0)))))),0)</f>
        <v>0</v>
      </c>
      <c r="HY122" s="43">
        <f>IF($HY$1=1,IF(haviszla2!$E$5="h",haviszla2!CT122,IF(haviszla2!$E$5="k",haviszla2!CU122,IF(haviszla2!$E$5="sz",haviszla2!CV122,IF(haviszla2!$E$5="cs",haviszla2!CW122,IF(haviszla2!$E$5="p",haviszla2!CX122,IF(haviszla2!$E$5="szo",haviszla2!CY122,0)))))),0)</f>
        <v>0</v>
      </c>
      <c r="HZ122" s="43">
        <f>IF($HZ$1=1,IF(haviszla2!$E$5="h",haviszla2!CZ122,IF(haviszla2!$E$5="k",haviszla2!DA122,IF(haviszla2!$E$5="sz",haviszla2!DB122,IF(haviszla2!$E$5="cs",haviszla2!DC122,IF(haviszla2!$E$5="p",haviszla2!DD122,IF(haviszla2!$E$5="szo",haviszla2!DE122,0)))))),0)</f>
        <v>0</v>
      </c>
      <c r="IA122" s="43">
        <f>IF($IA$1=1,IF(haviszla2!$E$5="h",haviszla2!DF122,IF(haviszla2!$E$5="k",haviszla2!DG122,IF(haviszla2!$E$5="sz",haviszla2!DH122,IF(haviszla2!$E$5="cs",haviszla2!DI122,IF(haviszla2!$E$5="p",haviszla2!DJ122,IF(haviszla2!$E$5="szo",haviszla2!DK122,0)))))),0)</f>
        <v>0</v>
      </c>
      <c r="IB122" s="43">
        <f>IF($IB$1=1,IF(haviszla2!$E$5="h",haviszla2!DL122,IF(haviszla2!$E$5="k",haviszla2!DM122,IF(haviszla2!$E$5="sz",haviszla2!DN122,IF(haviszla2!$E$5="cs",haviszla2!DO122,IF(haviszla2!$E$5="p",haviszla2!DP122,IF(haviszla2!$E$5="szo",haviszla2!DQ122,0)))))),0)</f>
        <v>0</v>
      </c>
      <c r="IC122" s="43">
        <f>IF($IC$1=1,IF(haviszla2!$E$5="h",haviszla2!DR122,IF(haviszla2!$E$5="k",haviszla2!DS122,IF(haviszla2!$E$5="sz",haviszla2!DT122,IF(haviszla2!$E$5="cs",haviszla2!DU122,IF(haviszla2!$E$5="p",haviszla2!DV122,IF(haviszla2!$E$5="szo",haviszla2!DW122,0)))))),0)</f>
        <v>0</v>
      </c>
      <c r="ID122" s="43">
        <f>IF($ID$1=1,IF(haviszla2!$E$5="h",haviszla2!DX122,IF(haviszla2!$E$5="k",haviszla2!DY122,IF(haviszla2!$E$5="sz",haviszla2!DZ122,IF(haviszla2!$E$5="cs",haviszla2!EA122,IF(haviszla2!$E$5="p",haviszla2!EB122,IF(haviszla2!$E$5="szo",haviszla2!EC122,0)))))),0)</f>
        <v>0</v>
      </c>
      <c r="IE122" s="43">
        <f>IF($IE$1=1,IF(haviszla2!$E$5="h",haviszla2!ED122,IF(haviszla2!$E$5="k",haviszla2!EE122,IF(haviszla2!$E$5="sz",haviszla2!EF122,IF(haviszla2!$E$5="cs",haviszla2!EG122,IF(haviszla2!$E$5="p",haviszla2!EH122,IF(haviszla2!$E$5="szo",haviszla2!EI122,0)))))),0)</f>
        <v>0</v>
      </c>
    </row>
    <row r="123" spans="1:239" ht="15" customHeight="1">
      <c r="A123" s="18" t="s">
        <v>193</v>
      </c>
      <c r="B123" s="89" t="s">
        <v>503</v>
      </c>
      <c r="C123" s="43">
        <v>165</v>
      </c>
      <c r="D123" s="43" t="s">
        <v>151</v>
      </c>
      <c r="E123" s="13">
        <f t="shared" si="52"/>
        <v>0</v>
      </c>
      <c r="F123" s="48"/>
      <c r="G123" s="62"/>
      <c r="H123" s="89">
        <v>0</v>
      </c>
      <c r="I123" s="51">
        <v>0</v>
      </c>
      <c r="J123" s="89">
        <v>0</v>
      </c>
      <c r="K123" s="51">
        <v>0</v>
      </c>
      <c r="L123" s="51">
        <v>0</v>
      </c>
      <c r="M123" s="52">
        <v>0</v>
      </c>
      <c r="N123" s="64">
        <v>0</v>
      </c>
      <c r="O123" s="51">
        <v>0</v>
      </c>
      <c r="P123" s="51">
        <v>0</v>
      </c>
      <c r="Q123" s="51">
        <v>0</v>
      </c>
      <c r="R123" s="51">
        <v>0</v>
      </c>
      <c r="S123" s="54">
        <v>0</v>
      </c>
      <c r="T123" s="55">
        <v>0</v>
      </c>
      <c r="U123" s="51">
        <v>0</v>
      </c>
      <c r="V123" s="51">
        <v>0</v>
      </c>
      <c r="W123" s="51">
        <v>0</v>
      </c>
      <c r="X123" s="51">
        <v>0</v>
      </c>
      <c r="Y123" s="51">
        <v>0</v>
      </c>
      <c r="Z123" s="64">
        <v>0</v>
      </c>
      <c r="AA123" s="51">
        <v>0</v>
      </c>
      <c r="AB123" s="51">
        <v>0</v>
      </c>
      <c r="AC123" s="51">
        <v>0</v>
      </c>
      <c r="AD123" s="51">
        <v>0</v>
      </c>
      <c r="AE123" s="54">
        <v>0</v>
      </c>
      <c r="AF123" s="64">
        <v>0</v>
      </c>
      <c r="AG123" s="51">
        <v>0</v>
      </c>
      <c r="AH123" s="54">
        <v>0</v>
      </c>
      <c r="AI123" s="51">
        <v>0</v>
      </c>
      <c r="AJ123" s="56">
        <v>0</v>
      </c>
      <c r="AK123" s="51">
        <v>0</v>
      </c>
      <c r="AL123" s="55">
        <v>0</v>
      </c>
      <c r="AM123" s="54">
        <v>0</v>
      </c>
      <c r="AN123" s="54">
        <v>0</v>
      </c>
      <c r="AO123" s="54">
        <v>0</v>
      </c>
      <c r="AP123" s="54">
        <v>0</v>
      </c>
      <c r="AQ123" s="54">
        <v>0</v>
      </c>
      <c r="AR123" s="64">
        <v>0</v>
      </c>
      <c r="AS123" s="51">
        <v>0</v>
      </c>
      <c r="AT123" s="54">
        <v>0</v>
      </c>
      <c r="AU123" s="51">
        <v>0</v>
      </c>
      <c r="AV123" s="51">
        <v>0</v>
      </c>
      <c r="AW123" s="54">
        <v>0</v>
      </c>
      <c r="AX123" s="57">
        <v>0</v>
      </c>
      <c r="AY123" s="51">
        <v>0</v>
      </c>
      <c r="AZ123" s="51">
        <v>0</v>
      </c>
      <c r="BA123" s="51">
        <v>0</v>
      </c>
      <c r="BB123" s="56">
        <v>0</v>
      </c>
      <c r="BC123" s="58">
        <v>0</v>
      </c>
      <c r="BD123" s="55">
        <v>0</v>
      </c>
      <c r="BE123" s="51">
        <v>0</v>
      </c>
      <c r="BF123" s="54">
        <v>0</v>
      </c>
      <c r="BG123" s="54">
        <v>0</v>
      </c>
      <c r="BH123" s="54">
        <v>0</v>
      </c>
      <c r="BI123" s="54">
        <v>0</v>
      </c>
      <c r="BJ123" s="55">
        <v>0</v>
      </c>
      <c r="BK123" s="54">
        <v>0</v>
      </c>
      <c r="BL123" s="54">
        <v>0</v>
      </c>
      <c r="BM123" s="51">
        <v>0</v>
      </c>
      <c r="BN123" s="51">
        <v>0</v>
      </c>
      <c r="BO123" s="54">
        <v>0</v>
      </c>
      <c r="BP123" s="55">
        <v>0</v>
      </c>
      <c r="BQ123" s="54">
        <v>0</v>
      </c>
      <c r="BR123" s="54">
        <v>0</v>
      </c>
      <c r="BS123" s="51">
        <v>0</v>
      </c>
      <c r="BT123" s="54">
        <v>0</v>
      </c>
      <c r="BU123" s="54">
        <v>0</v>
      </c>
      <c r="BV123" s="55">
        <v>0</v>
      </c>
      <c r="BW123" s="54">
        <v>0</v>
      </c>
      <c r="BX123" s="54">
        <v>0</v>
      </c>
      <c r="BY123" s="51">
        <v>0</v>
      </c>
      <c r="BZ123" s="54">
        <v>0</v>
      </c>
      <c r="CA123" s="54">
        <v>0</v>
      </c>
      <c r="CB123" s="55">
        <v>0</v>
      </c>
      <c r="CC123" s="51">
        <v>0</v>
      </c>
      <c r="CD123" s="54">
        <v>0</v>
      </c>
      <c r="CE123" s="51">
        <v>0</v>
      </c>
      <c r="CF123" s="51">
        <v>0</v>
      </c>
      <c r="CG123" s="54">
        <v>0</v>
      </c>
      <c r="CH123" s="55">
        <v>0</v>
      </c>
      <c r="CI123" s="54">
        <v>0</v>
      </c>
      <c r="CJ123" s="54">
        <v>0</v>
      </c>
      <c r="CK123" s="51">
        <v>0</v>
      </c>
      <c r="CL123" s="54">
        <v>0</v>
      </c>
      <c r="CM123" s="54">
        <v>0</v>
      </c>
      <c r="CN123" s="55">
        <v>0</v>
      </c>
      <c r="CO123" s="54">
        <v>0</v>
      </c>
      <c r="CP123" s="54">
        <v>0</v>
      </c>
      <c r="CQ123" s="54">
        <v>0</v>
      </c>
      <c r="CR123" s="54">
        <v>0</v>
      </c>
      <c r="CS123" s="54">
        <v>0</v>
      </c>
      <c r="CT123" s="64">
        <v>0</v>
      </c>
      <c r="CU123" s="51">
        <v>0</v>
      </c>
      <c r="CV123" s="51">
        <v>0</v>
      </c>
      <c r="CW123" s="51">
        <v>0</v>
      </c>
      <c r="CX123" s="51">
        <v>0</v>
      </c>
      <c r="CY123" s="51">
        <v>0</v>
      </c>
      <c r="CZ123" s="64">
        <v>0</v>
      </c>
      <c r="DA123" s="54">
        <v>0</v>
      </c>
      <c r="DB123" s="54">
        <v>0</v>
      </c>
      <c r="DC123" s="54">
        <v>0</v>
      </c>
      <c r="DD123" s="58">
        <v>0</v>
      </c>
      <c r="DE123" s="54">
        <v>0</v>
      </c>
      <c r="DF123" s="55">
        <v>0</v>
      </c>
      <c r="DG123" s="51">
        <v>0</v>
      </c>
      <c r="DH123" s="54">
        <v>0</v>
      </c>
      <c r="DI123" s="51">
        <v>0</v>
      </c>
      <c r="DJ123" s="51">
        <v>0</v>
      </c>
      <c r="DK123" s="54">
        <v>0</v>
      </c>
      <c r="DL123" s="64">
        <v>0</v>
      </c>
      <c r="DM123" s="56">
        <v>0</v>
      </c>
      <c r="DN123" s="51">
        <v>0</v>
      </c>
      <c r="DO123" s="51">
        <v>0</v>
      </c>
      <c r="DP123" s="51">
        <v>0</v>
      </c>
      <c r="DQ123" s="54">
        <v>0</v>
      </c>
      <c r="DR123" s="64">
        <v>0</v>
      </c>
      <c r="DS123" s="51">
        <v>0</v>
      </c>
      <c r="DT123" s="51">
        <v>0</v>
      </c>
      <c r="DU123" s="51">
        <v>0</v>
      </c>
      <c r="DV123" s="51">
        <v>0</v>
      </c>
      <c r="DW123" s="54">
        <v>0</v>
      </c>
      <c r="DX123" s="55">
        <v>0</v>
      </c>
      <c r="DY123" s="54">
        <v>0</v>
      </c>
      <c r="DZ123" s="54">
        <v>0</v>
      </c>
      <c r="EA123" s="54">
        <v>0</v>
      </c>
      <c r="EB123" s="51">
        <v>0</v>
      </c>
      <c r="EC123" s="54">
        <v>0</v>
      </c>
      <c r="ED123" s="64">
        <v>0</v>
      </c>
      <c r="EE123" s="54">
        <v>0</v>
      </c>
      <c r="EF123" s="51">
        <v>0</v>
      </c>
      <c r="EG123" s="54">
        <v>0</v>
      </c>
      <c r="EH123" s="58">
        <v>0</v>
      </c>
      <c r="EI123" s="54">
        <v>0</v>
      </c>
      <c r="EJ123" s="55"/>
      <c r="EK123" s="54">
        <v>0</v>
      </c>
      <c r="EL123" s="54"/>
      <c r="EM123" s="54"/>
      <c r="EN123" s="54"/>
      <c r="EO123" s="59"/>
      <c r="EP123" s="55"/>
      <c r="EQ123" s="54">
        <v>0</v>
      </c>
      <c r="ER123" s="54"/>
      <c r="ES123" s="54"/>
      <c r="ET123" s="54"/>
      <c r="EU123" s="59"/>
      <c r="EV123" s="55"/>
      <c r="EW123" s="54">
        <v>0</v>
      </c>
      <c r="EX123" s="54"/>
      <c r="EY123" s="54"/>
      <c r="EZ123" s="54"/>
      <c r="FA123" s="59">
        <v>0</v>
      </c>
      <c r="FB123" s="43">
        <f t="shared" si="53"/>
        <v>0</v>
      </c>
      <c r="FC123" s="21">
        <f t="shared" si="54"/>
        <v>0</v>
      </c>
      <c r="FD123" s="43">
        <f t="shared" si="55"/>
        <v>0</v>
      </c>
      <c r="FE123" s="21">
        <f t="shared" si="56"/>
        <v>0</v>
      </c>
      <c r="FF123" s="43">
        <f t="shared" si="57"/>
        <v>0</v>
      </c>
      <c r="FG123" s="21">
        <f t="shared" si="58"/>
        <v>0</v>
      </c>
      <c r="FH123" s="43">
        <f t="shared" si="59"/>
        <v>0</v>
      </c>
      <c r="FI123" s="21">
        <f t="shared" si="60"/>
        <v>0</v>
      </c>
      <c r="FJ123" s="43">
        <f t="shared" si="61"/>
        <v>0</v>
      </c>
      <c r="FK123" s="21">
        <f t="shared" si="62"/>
        <v>0</v>
      </c>
      <c r="FL123" s="43">
        <f t="shared" si="63"/>
        <v>0</v>
      </c>
      <c r="FM123" s="21">
        <f t="shared" si="64"/>
        <v>0</v>
      </c>
      <c r="FN123" s="43">
        <f t="shared" si="65"/>
        <v>0</v>
      </c>
      <c r="FO123" s="21">
        <f t="shared" si="66"/>
        <v>0</v>
      </c>
      <c r="FP123" s="43">
        <f t="shared" si="67"/>
        <v>0</v>
      </c>
      <c r="FQ123" s="21">
        <f t="shared" si="68"/>
        <v>0</v>
      </c>
      <c r="FR123" s="43">
        <f t="shared" si="69"/>
        <v>0</v>
      </c>
      <c r="FS123" s="21">
        <f t="shared" si="70"/>
        <v>0</v>
      </c>
      <c r="FT123" s="43">
        <f t="shared" si="71"/>
        <v>0</v>
      </c>
      <c r="FU123" s="21">
        <f t="shared" si="72"/>
        <v>0</v>
      </c>
      <c r="FV123" s="43">
        <f t="shared" si="73"/>
        <v>0</v>
      </c>
      <c r="FW123" s="21">
        <f t="shared" si="74"/>
        <v>0</v>
      </c>
      <c r="FX123" s="43">
        <f t="shared" si="75"/>
        <v>0</v>
      </c>
      <c r="FY123" s="21">
        <f t="shared" si="76"/>
        <v>0</v>
      </c>
      <c r="FZ123" s="43">
        <f t="shared" si="77"/>
        <v>0</v>
      </c>
      <c r="GA123" s="21">
        <f t="shared" si="78"/>
        <v>0</v>
      </c>
      <c r="GB123" s="43">
        <f t="shared" si="79"/>
        <v>0</v>
      </c>
      <c r="GC123" s="21">
        <f t="shared" si="80"/>
        <v>0</v>
      </c>
      <c r="GD123" s="43">
        <f t="shared" si="81"/>
        <v>0</v>
      </c>
      <c r="GE123" s="21">
        <f t="shared" si="82"/>
        <v>0</v>
      </c>
      <c r="GF123" s="43">
        <f t="shared" si="83"/>
        <v>0</v>
      </c>
      <c r="GG123" s="21">
        <f t="shared" si="84"/>
        <v>0</v>
      </c>
      <c r="GH123" s="43">
        <f t="shared" si="85"/>
        <v>0</v>
      </c>
      <c r="GI123" s="21">
        <f t="shared" si="86"/>
        <v>0</v>
      </c>
      <c r="GJ123" s="43">
        <f t="shared" si="87"/>
        <v>0</v>
      </c>
      <c r="GK123" s="21">
        <f t="shared" si="88"/>
        <v>0</v>
      </c>
      <c r="GL123" s="43">
        <f t="shared" si="89"/>
        <v>0</v>
      </c>
      <c r="GM123" s="21">
        <f t="shared" si="90"/>
        <v>0</v>
      </c>
      <c r="GN123" s="43">
        <f t="shared" si="91"/>
        <v>0</v>
      </c>
      <c r="GO123" s="21">
        <f t="shared" si="92"/>
        <v>0</v>
      </c>
      <c r="GP123" s="43">
        <f t="shared" si="93"/>
        <v>0</v>
      </c>
      <c r="GQ123" s="21">
        <f t="shared" si="94"/>
        <v>0</v>
      </c>
      <c r="GR123" s="43">
        <f t="shared" si="95"/>
        <v>0</v>
      </c>
      <c r="GS123" s="21">
        <f t="shared" si="96"/>
        <v>0</v>
      </c>
      <c r="GT123" s="43">
        <f t="shared" si="97"/>
        <v>0</v>
      </c>
      <c r="GU123" s="21">
        <f t="shared" si="98"/>
        <v>0</v>
      </c>
      <c r="GV123" s="43">
        <f t="shared" si="99"/>
        <v>0</v>
      </c>
      <c r="GW123" s="43">
        <f t="shared" si="100"/>
        <v>0</v>
      </c>
      <c r="GX123" s="28"/>
      <c r="GY123" s="43">
        <f t="shared" si="102"/>
        <v>0</v>
      </c>
      <c r="HF123" s="89" t="str">
        <f t="shared" si="101"/>
        <v>Sample118</v>
      </c>
      <c r="HG123" s="43">
        <f t="shared" si="101"/>
        <v>165</v>
      </c>
      <c r="HH123" s="89" t="str">
        <f t="shared" si="101"/>
        <v>Ft/db</v>
      </c>
      <c r="HI123" s="13">
        <f t="shared" si="103"/>
        <v>0</v>
      </c>
      <c r="HJ123" s="43">
        <f>IF($HJ$1=1,IF(haviszla2!$E$5="h",haviszla2!H123,IF(haviszla2!$E$5="k",haviszla2!I123,IF(haviszla2!$E$5="sz",haviszla2!J123,IF(haviszla2!$E$5="cs",haviszla2!K123,IF(haviszla2!$E$5="p",haviszla2!L123,IF(haviszla2!$E$5="szo",haviszla2!M123,0)))))),0)</f>
        <v>0</v>
      </c>
      <c r="HK123" s="43">
        <f>IF($HK$1=1,IF(haviszla2!$E$5="h",haviszla2!N123,IF(haviszla2!$E$5="k",haviszla2!O123,IF(haviszla2!$E$5="sz",haviszla2!P123,IF(haviszla2!$E$5="cs",haviszla2!Q123,IF(haviszla2!$E$5="p",haviszla2!R123,IF(haviszla2!$E$5="szo",haviszla2!S123,0)))))),0)</f>
        <v>0</v>
      </c>
      <c r="HL123" s="43">
        <f>IF($HL$1=1,IF(haviszla2!$E$5="h",haviszla2!T123,IF(haviszla2!$E$5="k",haviszla2!U123,IF(haviszla2!$E$5="sz",haviszla2!V123,IF(haviszla2!$E$5="cs",haviszla2!W123,IF(haviszla2!$E$5="p",haviszla2!X123,IF(haviszla2!$E$5="szo",haviszla2!Y123,0)))))),0)</f>
        <v>0</v>
      </c>
      <c r="HM123" s="43">
        <f>IF($HM$1=1,IF(haviszla2!$E$5="h",haviszla2!Z123,IF(haviszla2!$E$5="k",haviszla2!AA123,IF(haviszla2!$E$5="sz",haviszla2!AB123,IF(haviszla2!$E$5="cs",haviszla2!AC123,IF(haviszla2!$E$5="p",haviszla2!AD123,IF(haviszla2!$E$5="szo",haviszla2!AE123,0)))))),0)</f>
        <v>0</v>
      </c>
      <c r="HN123" s="43">
        <f>IF($HN$1=1,IF(haviszla2!$E$5="h",haviszla2!AF123,IF(haviszla2!$E$5="k",haviszla2!AG123,IF(haviszla2!$E$5="sz",haviszla2!AH123,IF(haviszla2!$E$5="cs",haviszla2!AI123,IF(haviszla2!$E$5="p",haviszla2!AJ123,IF(haviszla2!$E$5="szo",haviszla2!AK123,0)))))),0)</f>
        <v>0</v>
      </c>
      <c r="HO123" s="43">
        <f>IF($HO$1=1,IF(haviszla2!$E$5="h",haviszla2!AL123,IF(haviszla2!$E$5="k",haviszla2!AM123,IF(haviszla2!$E$5="sz",haviszla2!AN123,IF(haviszla2!$E$5="cs",haviszla2!AO123,IF(haviszla2!$E$5="p",haviszla2!AP123,IF(haviszla2!$E$5="szo",haviszla2!AQ123,0)))))),0)</f>
        <v>0</v>
      </c>
      <c r="HP123" s="43">
        <f>IF($HP$1=1,IF(haviszla2!$E$5="h",haviszla2!AR123,IF(haviszla2!$E$5="k",haviszla2!AS123,IF(haviszla2!$E$5="sz",haviszla2!AT123,IF(haviszla2!$E$5="cs",haviszla2!AU123,IF(haviszla2!$E$5="p",haviszla2!AV123,IF(haviszla2!$E$5="szo",haviszla2!AW123,0)))))),0)</f>
        <v>0</v>
      </c>
      <c r="HQ123" s="43">
        <f>IF($HQ$1=1,IF(haviszla2!$E$5="h",haviszla2!AX123,IF(haviszla2!$E$5="k",haviszla2!AY123,IF(haviszla2!$E$5="sz",haviszla2!AZ123,IF(haviszla2!$E$5="cs",haviszla2!BA123,IF(haviszla2!$E$5="p",haviszla2!BB123,IF(haviszla2!$E$5="szo",haviszla2!BC123,0)))))),0)</f>
        <v>0</v>
      </c>
      <c r="HR123" s="43">
        <f>IF($HR$1=1,IF(haviszla2!$E$5="h",haviszla2!BD123,IF(haviszla2!$E$5="k",haviszla2!BE123,IF(haviszla2!$E$5="sz",haviszla2!BF123,IF(haviszla2!$E$5="cs",haviszla2!BG123,IF(haviszla2!$E$5="p",haviszla2!BH123,IF(haviszla2!$E$5="szo",haviszla2!BI123,0)))))),0)</f>
        <v>0</v>
      </c>
      <c r="HS123" s="43">
        <f>IF($HS$1=1,IF(haviszla2!$E$5="h",haviszla2!BJ123,IF(haviszla2!$E$5="k",haviszla2!BK123,IF(haviszla2!$E$5="sz",haviszla2!BL123,IF(haviszla2!$E$5="cs",haviszla2!BM123,IF(haviszla2!$E$5="p",haviszla2!BN123,IF(haviszla2!$E$5="szo",haviszla2!BO123,0)))))),0)</f>
        <v>0</v>
      </c>
      <c r="HT123" s="43">
        <f>IF($HT$1=1,IF(haviszla2!$E$5="h",haviszla2!BP123,IF(haviszla2!$E$5="k",haviszla2!BQ123,IF(haviszla2!$E$5="sz",haviszla2!BR123,IF(haviszla2!$E$5="cs",haviszla2!BS123,IF(haviszla2!$E$5="p",haviszla2!BT123,IF(haviszla2!$E$5="szo",haviszla2!BU123,0)))))),0)</f>
        <v>0</v>
      </c>
      <c r="HU123" s="43">
        <f>IF($HU$1=1,IF(haviszla2!$E$5="h",haviszla2!BV123,IF(haviszla2!$E$5="k",haviszla2!BW123,IF(haviszla2!$E$5="sz",haviszla2!BX123,IF(haviszla2!$E$5="cs",haviszla2!BY123,IF(haviszla2!$E$5="p",haviszla2!BZ123,IF(haviszla2!$E$5="szo",haviszla2!CA123,0)))))),0)</f>
        <v>0</v>
      </c>
      <c r="HV123" s="43">
        <f>IF($HV$1=1,IF(haviszla2!$E$5="h",haviszla2!CB123,IF(haviszla2!$E$5="k",haviszla2!CC123,IF(haviszla2!$E$5="sz",haviszla2!CD123,IF(haviszla2!$E$5="cs",haviszla2!CE123,IF(haviszla2!$E$5="p",haviszla2!CF123,IF(haviszla2!$E$5="szo",haviszla2!CG123,0)))))),0)</f>
        <v>0</v>
      </c>
      <c r="HW123" s="43">
        <f>IF($HW$1=1,IF(haviszla2!$E$5="h",haviszla2!CH123,IF(haviszla2!$E$5="k",haviszla2!CI123,IF(haviszla2!$E$5="sz",haviszla2!CJ123,IF(haviszla2!$E$5="cs",haviszla2!CK123,IF(haviszla2!$E$5="p",haviszla2!CL123,IF(haviszla2!$E$5="szo",haviszla2!CM123,0)))))),0)</f>
        <v>0</v>
      </c>
      <c r="HX123" s="43">
        <f>IF($HX$1=1,IF(haviszla2!$E$5="h",haviszla2!CN123,IF(haviszla2!$E$5="k",haviszla2!CO123,IF(haviszla2!$E$5="sz",haviszla2!CP123,IF(haviszla2!$E$5="cs",haviszla2!CQ123,IF(haviszla2!$E$5="p",haviszla2!CR123,IF(haviszla2!$E$5="szo",haviszla2!CS123,0)))))),0)</f>
        <v>0</v>
      </c>
      <c r="HY123" s="43">
        <f>IF($HY$1=1,IF(haviszla2!$E$5="h",haviszla2!CT123,IF(haviszla2!$E$5="k",haviszla2!CU123,IF(haviszla2!$E$5="sz",haviszla2!CV123,IF(haviszla2!$E$5="cs",haviszla2!CW123,IF(haviszla2!$E$5="p",haviszla2!CX123,IF(haviszla2!$E$5="szo",haviszla2!CY123,0)))))),0)</f>
        <v>0</v>
      </c>
      <c r="HZ123" s="43">
        <f>IF($HZ$1=1,IF(haviszla2!$E$5="h",haviszla2!CZ123,IF(haviszla2!$E$5="k",haviszla2!DA123,IF(haviszla2!$E$5="sz",haviszla2!DB123,IF(haviszla2!$E$5="cs",haviszla2!DC123,IF(haviszla2!$E$5="p",haviszla2!DD123,IF(haviszla2!$E$5="szo",haviszla2!DE123,0)))))),0)</f>
        <v>0</v>
      </c>
      <c r="IA123" s="43">
        <f>IF($IA$1=1,IF(haviszla2!$E$5="h",haviszla2!DF123,IF(haviszla2!$E$5="k",haviszla2!DG123,IF(haviszla2!$E$5="sz",haviszla2!DH123,IF(haviszla2!$E$5="cs",haviszla2!DI123,IF(haviszla2!$E$5="p",haviszla2!DJ123,IF(haviszla2!$E$5="szo",haviszla2!DK123,0)))))),0)</f>
        <v>0</v>
      </c>
      <c r="IB123" s="43">
        <f>IF($IB$1=1,IF(haviszla2!$E$5="h",haviszla2!DL123,IF(haviszla2!$E$5="k",haviszla2!DM123,IF(haviszla2!$E$5="sz",haviszla2!DN123,IF(haviszla2!$E$5="cs",haviszla2!DO123,IF(haviszla2!$E$5="p",haviszla2!DP123,IF(haviszla2!$E$5="szo",haviszla2!DQ123,0)))))),0)</f>
        <v>0</v>
      </c>
      <c r="IC123" s="43">
        <f>IF($IC$1=1,IF(haviszla2!$E$5="h",haviszla2!DR123,IF(haviszla2!$E$5="k",haviszla2!DS123,IF(haviszla2!$E$5="sz",haviszla2!DT123,IF(haviszla2!$E$5="cs",haviszla2!DU123,IF(haviszla2!$E$5="p",haviszla2!DV123,IF(haviszla2!$E$5="szo",haviszla2!DW123,0)))))),0)</f>
        <v>0</v>
      </c>
      <c r="ID123" s="43">
        <f>IF($ID$1=1,IF(haviszla2!$E$5="h",haviszla2!DX123,IF(haviszla2!$E$5="k",haviszla2!DY123,IF(haviszla2!$E$5="sz",haviszla2!DZ123,IF(haviszla2!$E$5="cs",haviszla2!EA123,IF(haviszla2!$E$5="p",haviszla2!EB123,IF(haviszla2!$E$5="szo",haviszla2!EC123,0)))))),0)</f>
        <v>0</v>
      </c>
      <c r="IE123" s="43">
        <f>IF($IE$1=1,IF(haviszla2!$E$5="h",haviszla2!ED123,IF(haviszla2!$E$5="k",haviszla2!EE123,IF(haviszla2!$E$5="sz",haviszla2!EF123,IF(haviszla2!$E$5="cs",haviszla2!EG123,IF(haviszla2!$E$5="p",haviszla2!EH123,IF(haviszla2!$E$5="szo",haviszla2!EI123,0)))))),0)</f>
        <v>0</v>
      </c>
    </row>
    <row r="124" spans="1:239" ht="15" customHeight="1">
      <c r="A124" s="18" t="s">
        <v>194</v>
      </c>
      <c r="B124" s="89" t="s">
        <v>504</v>
      </c>
      <c r="C124" s="43">
        <v>175</v>
      </c>
      <c r="D124" s="43" t="s">
        <v>151</v>
      </c>
      <c r="E124" s="13">
        <f t="shared" si="52"/>
        <v>2</v>
      </c>
      <c r="F124" s="48"/>
      <c r="G124" s="49"/>
      <c r="H124" s="89">
        <v>0</v>
      </c>
      <c r="I124" s="51"/>
      <c r="J124" s="89">
        <v>0</v>
      </c>
      <c r="K124" s="51">
        <v>6</v>
      </c>
      <c r="L124" s="51">
        <v>0</v>
      </c>
      <c r="M124" s="52">
        <v>0</v>
      </c>
      <c r="N124" s="55">
        <v>0</v>
      </c>
      <c r="O124" s="51">
        <v>0</v>
      </c>
      <c r="P124" s="54">
        <v>0</v>
      </c>
      <c r="Q124" s="51">
        <v>0</v>
      </c>
      <c r="R124" s="51">
        <v>0</v>
      </c>
      <c r="S124" s="54">
        <v>0</v>
      </c>
      <c r="T124" s="55">
        <v>0</v>
      </c>
      <c r="U124" s="51">
        <v>0</v>
      </c>
      <c r="V124" s="54">
        <v>0</v>
      </c>
      <c r="W124" s="51">
        <v>0</v>
      </c>
      <c r="X124" s="51">
        <v>0</v>
      </c>
      <c r="Y124" s="54">
        <v>0</v>
      </c>
      <c r="Z124" s="55">
        <v>0</v>
      </c>
      <c r="AA124" s="51">
        <v>0</v>
      </c>
      <c r="AB124" s="54">
        <v>0</v>
      </c>
      <c r="AC124" s="51">
        <v>0</v>
      </c>
      <c r="AD124" s="51">
        <v>0</v>
      </c>
      <c r="AE124" s="54">
        <v>0</v>
      </c>
      <c r="AF124" s="55">
        <v>5</v>
      </c>
      <c r="AG124" s="51">
        <v>5</v>
      </c>
      <c r="AH124" s="54">
        <v>4</v>
      </c>
      <c r="AI124" s="51">
        <v>5</v>
      </c>
      <c r="AJ124" s="56">
        <v>5</v>
      </c>
      <c r="AK124" s="54">
        <v>0</v>
      </c>
      <c r="AL124" s="55">
        <v>0</v>
      </c>
      <c r="AM124" s="54">
        <v>0</v>
      </c>
      <c r="AN124" s="54">
        <v>0</v>
      </c>
      <c r="AO124" s="54">
        <v>0</v>
      </c>
      <c r="AP124" s="54">
        <v>0</v>
      </c>
      <c r="AQ124" s="54">
        <v>0</v>
      </c>
      <c r="AR124" s="64">
        <v>0</v>
      </c>
      <c r="AS124" s="54">
        <v>0</v>
      </c>
      <c r="AT124" s="54">
        <v>0</v>
      </c>
      <c r="AU124" s="51">
        <v>0</v>
      </c>
      <c r="AV124" s="51">
        <v>0</v>
      </c>
      <c r="AW124" s="54">
        <v>0</v>
      </c>
      <c r="AX124" s="57">
        <v>2</v>
      </c>
      <c r="AY124" s="51">
        <v>2</v>
      </c>
      <c r="AZ124" s="54">
        <v>2</v>
      </c>
      <c r="BA124" s="51">
        <v>0</v>
      </c>
      <c r="BB124" s="56">
        <v>0</v>
      </c>
      <c r="BC124" s="58">
        <v>2</v>
      </c>
      <c r="BD124" s="55">
        <v>0</v>
      </c>
      <c r="BE124" s="51">
        <v>5</v>
      </c>
      <c r="BF124" s="54">
        <v>0</v>
      </c>
      <c r="BG124" s="54">
        <v>0</v>
      </c>
      <c r="BH124" s="54">
        <v>0</v>
      </c>
      <c r="BI124" s="54">
        <v>0</v>
      </c>
      <c r="BJ124" s="55">
        <v>12</v>
      </c>
      <c r="BK124" s="54">
        <v>10</v>
      </c>
      <c r="BL124" s="54">
        <v>8</v>
      </c>
      <c r="BM124" s="51">
        <v>8</v>
      </c>
      <c r="BN124" s="51">
        <v>4</v>
      </c>
      <c r="BO124" s="54">
        <v>0</v>
      </c>
      <c r="BP124" s="55">
        <v>0</v>
      </c>
      <c r="BQ124" s="54">
        <v>0</v>
      </c>
      <c r="BR124" s="54">
        <v>0</v>
      </c>
      <c r="BS124" s="51">
        <v>0</v>
      </c>
      <c r="BT124" s="54">
        <v>0</v>
      </c>
      <c r="BU124" s="54">
        <v>0</v>
      </c>
      <c r="BV124" s="55">
        <v>0</v>
      </c>
      <c r="BW124" s="54">
        <v>0</v>
      </c>
      <c r="BX124" s="54">
        <v>0</v>
      </c>
      <c r="BY124" s="51">
        <v>0</v>
      </c>
      <c r="BZ124" s="54">
        <v>0</v>
      </c>
      <c r="CA124" s="54">
        <v>0</v>
      </c>
      <c r="CB124" s="55">
        <v>0</v>
      </c>
      <c r="CC124" s="51">
        <v>0</v>
      </c>
      <c r="CD124" s="54">
        <v>0</v>
      </c>
      <c r="CE124" s="51">
        <v>0</v>
      </c>
      <c r="CF124" s="51">
        <v>0</v>
      </c>
      <c r="CG124" s="54">
        <v>0</v>
      </c>
      <c r="CH124" s="55">
        <v>0</v>
      </c>
      <c r="CI124" s="54">
        <v>0</v>
      </c>
      <c r="CJ124" s="54">
        <v>0</v>
      </c>
      <c r="CK124" s="51">
        <v>0</v>
      </c>
      <c r="CL124" s="54">
        <v>0</v>
      </c>
      <c r="CM124" s="54">
        <v>0</v>
      </c>
      <c r="CN124" s="55">
        <v>0</v>
      </c>
      <c r="CO124" s="54">
        <v>0</v>
      </c>
      <c r="CP124" s="54">
        <v>0</v>
      </c>
      <c r="CQ124" s="54">
        <v>0</v>
      </c>
      <c r="CR124" s="54">
        <v>0</v>
      </c>
      <c r="CS124" s="54">
        <v>0</v>
      </c>
      <c r="CT124" s="55">
        <v>0</v>
      </c>
      <c r="CU124" s="54">
        <v>0</v>
      </c>
      <c r="CV124" s="54">
        <v>0</v>
      </c>
      <c r="CW124" s="51">
        <v>0</v>
      </c>
      <c r="CX124" s="51">
        <v>0</v>
      </c>
      <c r="CY124" s="54">
        <v>0</v>
      </c>
      <c r="CZ124" s="55">
        <v>2</v>
      </c>
      <c r="DA124" s="54">
        <v>0</v>
      </c>
      <c r="DB124" s="54">
        <v>2</v>
      </c>
      <c r="DC124" s="54">
        <v>0</v>
      </c>
      <c r="DD124" s="58">
        <v>0</v>
      </c>
      <c r="DE124" s="54">
        <v>0</v>
      </c>
      <c r="DF124" s="55">
        <v>0</v>
      </c>
      <c r="DG124" s="51">
        <v>0</v>
      </c>
      <c r="DH124" s="54">
        <v>0</v>
      </c>
      <c r="DI124" s="51">
        <v>0</v>
      </c>
      <c r="DJ124" s="51">
        <v>0</v>
      </c>
      <c r="DK124" s="54">
        <v>0</v>
      </c>
      <c r="DL124" s="64">
        <v>0</v>
      </c>
      <c r="DM124" s="56">
        <v>0</v>
      </c>
      <c r="DN124" s="54">
        <v>0</v>
      </c>
      <c r="DO124" s="51">
        <v>0</v>
      </c>
      <c r="DP124" s="51">
        <v>0</v>
      </c>
      <c r="DQ124" s="54">
        <v>0</v>
      </c>
      <c r="DR124" s="55">
        <v>0</v>
      </c>
      <c r="DS124" s="51">
        <v>0</v>
      </c>
      <c r="DT124" s="54">
        <v>0</v>
      </c>
      <c r="DU124" s="51">
        <v>0</v>
      </c>
      <c r="DV124" s="51">
        <v>0</v>
      </c>
      <c r="DW124" s="54">
        <v>0</v>
      </c>
      <c r="DX124" s="55">
        <v>0</v>
      </c>
      <c r="DY124" s="54">
        <v>0</v>
      </c>
      <c r="DZ124" s="54">
        <v>0</v>
      </c>
      <c r="EA124" s="54">
        <v>0</v>
      </c>
      <c r="EB124" s="51">
        <v>0</v>
      </c>
      <c r="EC124" s="54">
        <v>0</v>
      </c>
      <c r="ED124" s="64">
        <v>0</v>
      </c>
      <c r="EE124" s="54">
        <v>0</v>
      </c>
      <c r="EF124" s="54">
        <v>0</v>
      </c>
      <c r="EG124" s="54">
        <v>0</v>
      </c>
      <c r="EH124" s="58">
        <v>0</v>
      </c>
      <c r="EI124" s="54">
        <v>0</v>
      </c>
      <c r="EJ124" s="55"/>
      <c r="EK124" s="54">
        <v>0</v>
      </c>
      <c r="EL124" s="54"/>
      <c r="EM124" s="54"/>
      <c r="EN124" s="54"/>
      <c r="EO124" s="59"/>
      <c r="EP124" s="55"/>
      <c r="EQ124" s="54">
        <v>0</v>
      </c>
      <c r="ER124" s="54"/>
      <c r="ES124" s="54"/>
      <c r="ET124" s="54"/>
      <c r="EU124" s="59"/>
      <c r="EV124" s="55"/>
      <c r="EW124" s="54">
        <v>0</v>
      </c>
      <c r="EX124" s="54"/>
      <c r="EY124" s="54"/>
      <c r="EZ124" s="54"/>
      <c r="FA124" s="59">
        <v>0</v>
      </c>
      <c r="FB124" s="43">
        <f t="shared" si="53"/>
        <v>6</v>
      </c>
      <c r="FC124" s="21">
        <f t="shared" si="54"/>
        <v>1050</v>
      </c>
      <c r="FD124" s="43">
        <f t="shared" si="55"/>
        <v>0</v>
      </c>
      <c r="FE124" s="21">
        <f t="shared" si="56"/>
        <v>0</v>
      </c>
      <c r="FF124" s="43">
        <f t="shared" si="57"/>
        <v>0</v>
      </c>
      <c r="FG124" s="21">
        <f t="shared" si="58"/>
        <v>0</v>
      </c>
      <c r="FH124" s="43">
        <f t="shared" si="59"/>
        <v>0</v>
      </c>
      <c r="FI124" s="21">
        <f t="shared" si="60"/>
        <v>0</v>
      </c>
      <c r="FJ124" s="43">
        <f t="shared" si="61"/>
        <v>24</v>
      </c>
      <c r="FK124" s="21">
        <f t="shared" si="62"/>
        <v>4200</v>
      </c>
      <c r="FL124" s="43">
        <f t="shared" si="63"/>
        <v>0</v>
      </c>
      <c r="FM124" s="21">
        <f t="shared" si="64"/>
        <v>0</v>
      </c>
      <c r="FN124" s="43">
        <f t="shared" si="65"/>
        <v>0</v>
      </c>
      <c r="FO124" s="21">
        <f t="shared" si="66"/>
        <v>0</v>
      </c>
      <c r="FP124" s="43">
        <f t="shared" si="67"/>
        <v>8</v>
      </c>
      <c r="FQ124" s="21">
        <f t="shared" si="68"/>
        <v>1400</v>
      </c>
      <c r="FR124" s="43">
        <f t="shared" si="69"/>
        <v>5</v>
      </c>
      <c r="FS124" s="21">
        <f t="shared" si="70"/>
        <v>875</v>
      </c>
      <c r="FT124" s="43">
        <f t="shared" si="71"/>
        <v>42</v>
      </c>
      <c r="FU124" s="21">
        <f t="shared" si="72"/>
        <v>7350</v>
      </c>
      <c r="FV124" s="43">
        <f t="shared" si="73"/>
        <v>0</v>
      </c>
      <c r="FW124" s="21">
        <f t="shared" si="74"/>
        <v>0</v>
      </c>
      <c r="FX124" s="43">
        <f t="shared" si="75"/>
        <v>0</v>
      </c>
      <c r="FY124" s="21">
        <f t="shared" si="76"/>
        <v>0</v>
      </c>
      <c r="FZ124" s="43">
        <f t="shared" si="77"/>
        <v>0</v>
      </c>
      <c r="GA124" s="21">
        <f t="shared" si="78"/>
        <v>0</v>
      </c>
      <c r="GB124" s="43">
        <f t="shared" si="79"/>
        <v>0</v>
      </c>
      <c r="GC124" s="21">
        <f t="shared" si="80"/>
        <v>0</v>
      </c>
      <c r="GD124" s="43">
        <f t="shared" si="81"/>
        <v>0</v>
      </c>
      <c r="GE124" s="21">
        <f t="shared" si="82"/>
        <v>0</v>
      </c>
      <c r="GF124" s="43">
        <f t="shared" si="83"/>
        <v>0</v>
      </c>
      <c r="GG124" s="21">
        <f t="shared" si="84"/>
        <v>0</v>
      </c>
      <c r="GH124" s="43">
        <f t="shared" si="85"/>
        <v>4</v>
      </c>
      <c r="GI124" s="21">
        <f t="shared" si="86"/>
        <v>700</v>
      </c>
      <c r="GJ124" s="43">
        <f t="shared" si="87"/>
        <v>0</v>
      </c>
      <c r="GK124" s="21">
        <f t="shared" si="88"/>
        <v>0</v>
      </c>
      <c r="GL124" s="43">
        <f t="shared" si="89"/>
        <v>0</v>
      </c>
      <c r="GM124" s="21">
        <f t="shared" si="90"/>
        <v>0</v>
      </c>
      <c r="GN124" s="43">
        <f t="shared" si="91"/>
        <v>0</v>
      </c>
      <c r="GO124" s="21">
        <f t="shared" si="92"/>
        <v>0</v>
      </c>
      <c r="GP124" s="43">
        <f t="shared" si="93"/>
        <v>0</v>
      </c>
      <c r="GQ124" s="21">
        <f t="shared" si="94"/>
        <v>0</v>
      </c>
      <c r="GR124" s="43">
        <f t="shared" si="95"/>
        <v>0</v>
      </c>
      <c r="GS124" s="21">
        <f t="shared" si="96"/>
        <v>0</v>
      </c>
      <c r="GT124" s="43">
        <f t="shared" si="97"/>
        <v>0</v>
      </c>
      <c r="GU124" s="21">
        <f t="shared" si="98"/>
        <v>0</v>
      </c>
      <c r="GV124" s="43">
        <f t="shared" si="99"/>
        <v>89</v>
      </c>
      <c r="GW124" s="43">
        <f t="shared" si="100"/>
        <v>15575</v>
      </c>
      <c r="GX124" s="28"/>
      <c r="GY124" s="43">
        <f t="shared" si="102"/>
        <v>2</v>
      </c>
      <c r="HF124" s="89" t="str">
        <f t="shared" si="101"/>
        <v>Sample119</v>
      </c>
      <c r="HG124" s="43">
        <f t="shared" si="101"/>
        <v>175</v>
      </c>
      <c r="HH124" s="89" t="str">
        <f t="shared" si="101"/>
        <v>Ft/db</v>
      </c>
      <c r="HI124" s="13">
        <f t="shared" si="103"/>
        <v>0</v>
      </c>
      <c r="HJ124" s="43">
        <f>IF($HJ$1=1,IF(haviszla2!$E$5="h",haviszla2!H124,IF(haviszla2!$E$5="k",haviszla2!I124,IF(haviszla2!$E$5="sz",haviszla2!J124,IF(haviszla2!$E$5="cs",haviszla2!K124,IF(haviszla2!$E$5="p",haviszla2!L124,IF(haviszla2!$E$5="szo",haviszla2!M124,0)))))),0)</f>
        <v>0</v>
      </c>
      <c r="HK124" s="43">
        <f>IF($HK$1=1,IF(haviszla2!$E$5="h",haviszla2!N124,IF(haviszla2!$E$5="k",haviszla2!O124,IF(haviszla2!$E$5="sz",haviszla2!P124,IF(haviszla2!$E$5="cs",haviszla2!Q124,IF(haviszla2!$E$5="p",haviszla2!R124,IF(haviszla2!$E$5="szo",haviszla2!S124,0)))))),0)</f>
        <v>0</v>
      </c>
      <c r="HL124" s="43">
        <f>IF($HL$1=1,IF(haviszla2!$E$5="h",haviszla2!T124,IF(haviszla2!$E$5="k",haviszla2!U124,IF(haviszla2!$E$5="sz",haviszla2!V124,IF(haviszla2!$E$5="cs",haviszla2!W124,IF(haviszla2!$E$5="p",haviszla2!X124,IF(haviszla2!$E$5="szo",haviszla2!Y124,0)))))),0)</f>
        <v>0</v>
      </c>
      <c r="HM124" s="43">
        <f>IF($HM$1=1,IF(haviszla2!$E$5="h",haviszla2!Z124,IF(haviszla2!$E$5="k",haviszla2!AA124,IF(haviszla2!$E$5="sz",haviszla2!AB124,IF(haviszla2!$E$5="cs",haviszla2!AC124,IF(haviszla2!$E$5="p",haviszla2!AD124,IF(haviszla2!$E$5="szo",haviszla2!AE124,0)))))),0)</f>
        <v>0</v>
      </c>
      <c r="HN124" s="43">
        <f>IF($HN$1=1,IF(haviszla2!$E$5="h",haviszla2!AF124,IF(haviszla2!$E$5="k",haviszla2!AG124,IF(haviszla2!$E$5="sz",haviszla2!AH124,IF(haviszla2!$E$5="cs",haviszla2!AI124,IF(haviszla2!$E$5="p",haviszla2!AJ124,IF(haviszla2!$E$5="szo",haviszla2!AK124,0)))))),0)</f>
        <v>0</v>
      </c>
      <c r="HO124" s="43">
        <f>IF($HO$1=1,IF(haviszla2!$E$5="h",haviszla2!AL124,IF(haviszla2!$E$5="k",haviszla2!AM124,IF(haviszla2!$E$5="sz",haviszla2!AN124,IF(haviszla2!$E$5="cs",haviszla2!AO124,IF(haviszla2!$E$5="p",haviszla2!AP124,IF(haviszla2!$E$5="szo",haviszla2!AQ124,0)))))),0)</f>
        <v>0</v>
      </c>
      <c r="HP124" s="43">
        <f>IF($HP$1=1,IF(haviszla2!$E$5="h",haviszla2!AR124,IF(haviszla2!$E$5="k",haviszla2!AS124,IF(haviszla2!$E$5="sz",haviszla2!AT124,IF(haviszla2!$E$5="cs",haviszla2!AU124,IF(haviszla2!$E$5="p",haviszla2!AV124,IF(haviszla2!$E$5="szo",haviszla2!AW124,0)))))),0)</f>
        <v>0</v>
      </c>
      <c r="HQ124" s="43">
        <f>IF($HQ$1=1,IF(haviszla2!$E$5="h",haviszla2!AX124,IF(haviszla2!$E$5="k",haviszla2!AY124,IF(haviszla2!$E$5="sz",haviszla2!AZ124,IF(haviszla2!$E$5="cs",haviszla2!BA124,IF(haviszla2!$E$5="p",haviszla2!BB124,IF(haviszla2!$E$5="szo",haviszla2!BC124,0)))))),0)</f>
        <v>0</v>
      </c>
      <c r="HR124" s="43">
        <f>IF($HR$1=1,IF(haviszla2!$E$5="h",haviszla2!BD124,IF(haviszla2!$E$5="k",haviszla2!BE124,IF(haviszla2!$E$5="sz",haviszla2!BF124,IF(haviszla2!$E$5="cs",haviszla2!BG124,IF(haviszla2!$E$5="p",haviszla2!BH124,IF(haviszla2!$E$5="szo",haviszla2!BI124,0)))))),0)</f>
        <v>0</v>
      </c>
      <c r="HS124" s="43">
        <f>IF($HS$1=1,IF(haviszla2!$E$5="h",haviszla2!BJ124,IF(haviszla2!$E$5="k",haviszla2!BK124,IF(haviszla2!$E$5="sz",haviszla2!BL124,IF(haviszla2!$E$5="cs",haviszla2!BM124,IF(haviszla2!$E$5="p",haviszla2!BN124,IF(haviszla2!$E$5="szo",haviszla2!BO124,0)))))),0)</f>
        <v>0</v>
      </c>
      <c r="HT124" s="43">
        <f>IF($HT$1=1,IF(haviszla2!$E$5="h",haviszla2!BP124,IF(haviszla2!$E$5="k",haviszla2!BQ124,IF(haviszla2!$E$5="sz",haviszla2!BR124,IF(haviszla2!$E$5="cs",haviszla2!BS124,IF(haviszla2!$E$5="p",haviszla2!BT124,IF(haviszla2!$E$5="szo",haviszla2!BU124,0)))))),0)</f>
        <v>0</v>
      </c>
      <c r="HU124" s="43">
        <f>IF($HU$1=1,IF(haviszla2!$E$5="h",haviszla2!BV124,IF(haviszla2!$E$5="k",haviszla2!BW124,IF(haviszla2!$E$5="sz",haviszla2!BX124,IF(haviszla2!$E$5="cs",haviszla2!BY124,IF(haviszla2!$E$5="p",haviszla2!BZ124,IF(haviszla2!$E$5="szo",haviszla2!CA124,0)))))),0)</f>
        <v>0</v>
      </c>
      <c r="HV124" s="43">
        <f>IF($HV$1=1,IF(haviszla2!$E$5="h",haviszla2!CB124,IF(haviszla2!$E$5="k",haviszla2!CC124,IF(haviszla2!$E$5="sz",haviszla2!CD124,IF(haviszla2!$E$5="cs",haviszla2!CE124,IF(haviszla2!$E$5="p",haviszla2!CF124,IF(haviszla2!$E$5="szo",haviszla2!CG124,0)))))),0)</f>
        <v>0</v>
      </c>
      <c r="HW124" s="43">
        <f>IF($HW$1=1,IF(haviszla2!$E$5="h",haviszla2!CH124,IF(haviszla2!$E$5="k",haviszla2!CI124,IF(haviszla2!$E$5="sz",haviszla2!CJ124,IF(haviszla2!$E$5="cs",haviszla2!CK124,IF(haviszla2!$E$5="p",haviszla2!CL124,IF(haviszla2!$E$5="szo",haviszla2!CM124,0)))))),0)</f>
        <v>0</v>
      </c>
      <c r="HX124" s="43">
        <f>IF($HX$1=1,IF(haviszla2!$E$5="h",haviszla2!CN124,IF(haviszla2!$E$5="k",haviszla2!CO124,IF(haviszla2!$E$5="sz",haviszla2!CP124,IF(haviszla2!$E$5="cs",haviszla2!CQ124,IF(haviszla2!$E$5="p",haviszla2!CR124,IF(haviszla2!$E$5="szo",haviszla2!CS124,0)))))),0)</f>
        <v>0</v>
      </c>
      <c r="HY124" s="43">
        <f>IF($HY$1=1,IF(haviszla2!$E$5="h",haviszla2!CT124,IF(haviszla2!$E$5="k",haviszla2!CU124,IF(haviszla2!$E$5="sz",haviszla2!CV124,IF(haviszla2!$E$5="cs",haviszla2!CW124,IF(haviszla2!$E$5="p",haviszla2!CX124,IF(haviszla2!$E$5="szo",haviszla2!CY124,0)))))),0)</f>
        <v>0</v>
      </c>
      <c r="HZ124" s="43">
        <f>IF($HZ$1=1,IF(haviszla2!$E$5="h",haviszla2!CZ124,IF(haviszla2!$E$5="k",haviszla2!DA124,IF(haviszla2!$E$5="sz",haviszla2!DB124,IF(haviszla2!$E$5="cs",haviszla2!DC124,IF(haviszla2!$E$5="p",haviszla2!DD124,IF(haviszla2!$E$5="szo",haviszla2!DE124,0)))))),0)</f>
        <v>0</v>
      </c>
      <c r="IA124" s="43">
        <f>IF($IA$1=1,IF(haviszla2!$E$5="h",haviszla2!DF124,IF(haviszla2!$E$5="k",haviszla2!DG124,IF(haviszla2!$E$5="sz",haviszla2!DH124,IF(haviszla2!$E$5="cs",haviszla2!DI124,IF(haviszla2!$E$5="p",haviszla2!DJ124,IF(haviszla2!$E$5="szo",haviszla2!DK124,0)))))),0)</f>
        <v>0</v>
      </c>
      <c r="IB124" s="43">
        <f>IF($IB$1=1,IF(haviszla2!$E$5="h",haviszla2!DL124,IF(haviszla2!$E$5="k",haviszla2!DM124,IF(haviszla2!$E$5="sz",haviszla2!DN124,IF(haviszla2!$E$5="cs",haviszla2!DO124,IF(haviszla2!$E$5="p",haviszla2!DP124,IF(haviszla2!$E$5="szo",haviszla2!DQ124,0)))))),0)</f>
        <v>0</v>
      </c>
      <c r="IC124" s="43">
        <f>IF($IC$1=1,IF(haviszla2!$E$5="h",haviszla2!DR124,IF(haviszla2!$E$5="k",haviszla2!DS124,IF(haviszla2!$E$5="sz",haviszla2!DT124,IF(haviszla2!$E$5="cs",haviszla2!DU124,IF(haviszla2!$E$5="p",haviszla2!DV124,IF(haviszla2!$E$5="szo",haviszla2!DW124,0)))))),0)</f>
        <v>0</v>
      </c>
      <c r="ID124" s="43">
        <f>IF($ID$1=1,IF(haviszla2!$E$5="h",haviszla2!DX124,IF(haviszla2!$E$5="k",haviszla2!DY124,IF(haviszla2!$E$5="sz",haviszla2!DZ124,IF(haviszla2!$E$5="cs",haviszla2!EA124,IF(haviszla2!$E$5="p",haviszla2!EB124,IF(haviszla2!$E$5="szo",haviszla2!EC124,0)))))),0)</f>
        <v>0</v>
      </c>
      <c r="IE124" s="43">
        <f>IF($IE$1=1,IF(haviszla2!$E$5="h",haviszla2!ED124,IF(haviszla2!$E$5="k",haviszla2!EE124,IF(haviszla2!$E$5="sz",haviszla2!EF124,IF(haviszla2!$E$5="cs",haviszla2!EG124,IF(haviszla2!$E$5="p",haviszla2!EH124,IF(haviszla2!$E$5="szo",haviszla2!EI124,0)))))),0)</f>
        <v>0</v>
      </c>
    </row>
    <row r="125" spans="1:239" ht="15" customHeight="1">
      <c r="A125" s="18" t="s">
        <v>195</v>
      </c>
      <c r="B125" s="89" t="s">
        <v>505</v>
      </c>
      <c r="C125" s="43">
        <v>1930</v>
      </c>
      <c r="D125" s="89" t="s">
        <v>152</v>
      </c>
      <c r="E125" s="13">
        <f t="shared" si="52"/>
        <v>0</v>
      </c>
      <c r="F125" s="48"/>
      <c r="G125" s="49"/>
      <c r="H125" s="89">
        <v>0</v>
      </c>
      <c r="I125" s="51">
        <v>0</v>
      </c>
      <c r="J125" s="89">
        <v>0</v>
      </c>
      <c r="K125" s="51">
        <v>0</v>
      </c>
      <c r="L125" s="51">
        <v>0</v>
      </c>
      <c r="M125" s="52">
        <v>0</v>
      </c>
      <c r="N125" s="55">
        <v>0</v>
      </c>
      <c r="O125" s="51">
        <v>0</v>
      </c>
      <c r="P125" s="54">
        <v>0</v>
      </c>
      <c r="Q125" s="51">
        <v>0</v>
      </c>
      <c r="R125" s="51">
        <v>0</v>
      </c>
      <c r="S125" s="54">
        <v>0</v>
      </c>
      <c r="T125" s="55">
        <v>0</v>
      </c>
      <c r="U125" s="51">
        <v>0</v>
      </c>
      <c r="V125" s="54">
        <v>0</v>
      </c>
      <c r="W125" s="51">
        <v>0</v>
      </c>
      <c r="X125" s="51">
        <v>0</v>
      </c>
      <c r="Y125" s="54">
        <v>0</v>
      </c>
      <c r="Z125" s="55">
        <v>0</v>
      </c>
      <c r="AA125" s="51">
        <v>0</v>
      </c>
      <c r="AB125" s="54">
        <v>0</v>
      </c>
      <c r="AC125" s="51">
        <v>0</v>
      </c>
      <c r="AD125" s="51">
        <v>0</v>
      </c>
      <c r="AE125" s="54">
        <v>0</v>
      </c>
      <c r="AF125" s="55">
        <v>0</v>
      </c>
      <c r="AG125" s="51">
        <v>0</v>
      </c>
      <c r="AH125" s="54">
        <v>0</v>
      </c>
      <c r="AI125" s="51">
        <v>0</v>
      </c>
      <c r="AJ125" s="56">
        <v>0</v>
      </c>
      <c r="AK125" s="54">
        <v>0</v>
      </c>
      <c r="AL125" s="55">
        <v>0</v>
      </c>
      <c r="AM125" s="54">
        <v>0</v>
      </c>
      <c r="AN125" s="54">
        <v>0</v>
      </c>
      <c r="AO125" s="54">
        <v>0</v>
      </c>
      <c r="AP125" s="54">
        <v>0</v>
      </c>
      <c r="AQ125" s="54">
        <v>0</v>
      </c>
      <c r="AR125" s="64">
        <v>0</v>
      </c>
      <c r="AS125" s="54">
        <v>0</v>
      </c>
      <c r="AT125" s="54">
        <v>0</v>
      </c>
      <c r="AU125" s="51">
        <v>0</v>
      </c>
      <c r="AV125" s="51">
        <v>0</v>
      </c>
      <c r="AW125" s="54">
        <v>0</v>
      </c>
      <c r="AX125" s="57">
        <v>0</v>
      </c>
      <c r="AY125" s="51">
        <v>0</v>
      </c>
      <c r="AZ125" s="54">
        <v>0</v>
      </c>
      <c r="BA125" s="51">
        <v>0</v>
      </c>
      <c r="BB125" s="56">
        <v>0</v>
      </c>
      <c r="BC125" s="58">
        <v>0</v>
      </c>
      <c r="BD125" s="55">
        <v>0</v>
      </c>
      <c r="BE125" s="51">
        <v>0</v>
      </c>
      <c r="BF125" s="54">
        <v>0</v>
      </c>
      <c r="BG125" s="54">
        <v>0</v>
      </c>
      <c r="BH125" s="54">
        <v>0</v>
      </c>
      <c r="BI125" s="54">
        <v>0</v>
      </c>
      <c r="BJ125" s="55">
        <v>0</v>
      </c>
      <c r="BK125" s="54">
        <v>0</v>
      </c>
      <c r="BL125" s="54">
        <v>0</v>
      </c>
      <c r="BM125" s="51">
        <v>0</v>
      </c>
      <c r="BN125" s="51">
        <v>0</v>
      </c>
      <c r="BO125" s="54">
        <v>0</v>
      </c>
      <c r="BP125" s="55">
        <v>0</v>
      </c>
      <c r="BQ125" s="54">
        <v>0</v>
      </c>
      <c r="BR125" s="54">
        <v>0</v>
      </c>
      <c r="BS125" s="51">
        <v>0</v>
      </c>
      <c r="BT125" s="54">
        <v>0</v>
      </c>
      <c r="BU125" s="54">
        <v>0</v>
      </c>
      <c r="BV125" s="55">
        <v>0</v>
      </c>
      <c r="BW125" s="54">
        <v>0</v>
      </c>
      <c r="BX125" s="54">
        <v>0</v>
      </c>
      <c r="BY125" s="51">
        <v>0</v>
      </c>
      <c r="BZ125" s="54">
        <v>0</v>
      </c>
      <c r="CA125" s="54">
        <v>0</v>
      </c>
      <c r="CB125" s="55">
        <v>0</v>
      </c>
      <c r="CC125" s="51">
        <v>0</v>
      </c>
      <c r="CD125" s="54">
        <v>0</v>
      </c>
      <c r="CE125" s="51">
        <v>0</v>
      </c>
      <c r="CF125" s="51">
        <v>0</v>
      </c>
      <c r="CG125" s="54">
        <v>0</v>
      </c>
      <c r="CH125" s="55">
        <v>0</v>
      </c>
      <c r="CI125" s="54">
        <v>0</v>
      </c>
      <c r="CJ125" s="54">
        <v>0</v>
      </c>
      <c r="CK125" s="51">
        <v>0</v>
      </c>
      <c r="CL125" s="54">
        <v>0</v>
      </c>
      <c r="CM125" s="54">
        <v>0</v>
      </c>
      <c r="CN125" s="55">
        <v>0</v>
      </c>
      <c r="CO125" s="54">
        <v>0</v>
      </c>
      <c r="CP125" s="54">
        <v>0</v>
      </c>
      <c r="CQ125" s="54">
        <v>0</v>
      </c>
      <c r="CR125" s="54">
        <v>0</v>
      </c>
      <c r="CS125" s="54">
        <v>0</v>
      </c>
      <c r="CT125" s="55">
        <v>0</v>
      </c>
      <c r="CU125" s="54">
        <v>0</v>
      </c>
      <c r="CV125" s="54">
        <v>0</v>
      </c>
      <c r="CW125" s="51">
        <v>0</v>
      </c>
      <c r="CX125" s="51">
        <v>0</v>
      </c>
      <c r="CY125" s="54">
        <v>0</v>
      </c>
      <c r="CZ125" s="55">
        <v>0</v>
      </c>
      <c r="DA125" s="54">
        <v>0</v>
      </c>
      <c r="DB125" s="54">
        <v>0</v>
      </c>
      <c r="DC125" s="54">
        <v>0</v>
      </c>
      <c r="DD125" s="58">
        <v>0</v>
      </c>
      <c r="DE125" s="54">
        <v>0</v>
      </c>
      <c r="DF125" s="55">
        <v>0</v>
      </c>
      <c r="DG125" s="51">
        <v>0</v>
      </c>
      <c r="DH125" s="54">
        <v>0</v>
      </c>
      <c r="DI125" s="51">
        <v>0</v>
      </c>
      <c r="DJ125" s="51">
        <v>0</v>
      </c>
      <c r="DK125" s="54">
        <v>0</v>
      </c>
      <c r="DL125" s="64">
        <v>0</v>
      </c>
      <c r="DM125" s="56">
        <v>0</v>
      </c>
      <c r="DN125" s="54">
        <v>0</v>
      </c>
      <c r="DO125" s="51">
        <v>0</v>
      </c>
      <c r="DP125" s="51">
        <v>0</v>
      </c>
      <c r="DQ125" s="54">
        <v>0</v>
      </c>
      <c r="DR125" s="55">
        <v>0</v>
      </c>
      <c r="DS125" s="51">
        <v>0</v>
      </c>
      <c r="DT125" s="54">
        <v>0</v>
      </c>
      <c r="DU125" s="51">
        <v>0</v>
      </c>
      <c r="DV125" s="51">
        <v>0</v>
      </c>
      <c r="DW125" s="54">
        <v>0</v>
      </c>
      <c r="DX125" s="55">
        <v>0</v>
      </c>
      <c r="DY125" s="54">
        <v>0</v>
      </c>
      <c r="DZ125" s="54">
        <v>0</v>
      </c>
      <c r="EA125" s="54">
        <v>0</v>
      </c>
      <c r="EB125" s="51">
        <v>0</v>
      </c>
      <c r="EC125" s="54">
        <v>0</v>
      </c>
      <c r="ED125" s="64">
        <v>0</v>
      </c>
      <c r="EE125" s="54">
        <v>0</v>
      </c>
      <c r="EF125" s="54">
        <v>0</v>
      </c>
      <c r="EG125" s="54">
        <v>0</v>
      </c>
      <c r="EH125" s="58">
        <v>0</v>
      </c>
      <c r="EI125" s="54">
        <v>0</v>
      </c>
      <c r="EJ125" s="55"/>
      <c r="EK125" s="54">
        <v>0</v>
      </c>
      <c r="EL125" s="54"/>
      <c r="EM125" s="54"/>
      <c r="EN125" s="54"/>
      <c r="EO125" s="59"/>
      <c r="EP125" s="55"/>
      <c r="EQ125" s="54">
        <v>0</v>
      </c>
      <c r="ER125" s="54"/>
      <c r="ES125" s="54"/>
      <c r="ET125" s="54"/>
      <c r="EU125" s="59"/>
      <c r="EV125" s="55"/>
      <c r="EW125" s="54">
        <v>0</v>
      </c>
      <c r="EX125" s="54"/>
      <c r="EY125" s="54"/>
      <c r="EZ125" s="54"/>
      <c r="FA125" s="59">
        <v>0</v>
      </c>
      <c r="FB125" s="43">
        <f t="shared" si="53"/>
        <v>0</v>
      </c>
      <c r="FC125" s="21">
        <f t="shared" si="54"/>
        <v>0</v>
      </c>
      <c r="FD125" s="43">
        <f t="shared" si="55"/>
        <v>0</v>
      </c>
      <c r="FE125" s="21">
        <f t="shared" si="56"/>
        <v>0</v>
      </c>
      <c r="FF125" s="43">
        <f t="shared" si="57"/>
        <v>0</v>
      </c>
      <c r="FG125" s="21">
        <f t="shared" si="58"/>
        <v>0</v>
      </c>
      <c r="FH125" s="43">
        <f t="shared" si="59"/>
        <v>0</v>
      </c>
      <c r="FI125" s="21">
        <f t="shared" si="60"/>
        <v>0</v>
      </c>
      <c r="FJ125" s="43">
        <f t="shared" si="61"/>
        <v>0</v>
      </c>
      <c r="FK125" s="21">
        <f t="shared" si="62"/>
        <v>0</v>
      </c>
      <c r="FL125" s="43">
        <f t="shared" si="63"/>
        <v>0</v>
      </c>
      <c r="FM125" s="21">
        <f t="shared" si="64"/>
        <v>0</v>
      </c>
      <c r="FN125" s="43">
        <f t="shared" si="65"/>
        <v>0</v>
      </c>
      <c r="FO125" s="21">
        <f t="shared" si="66"/>
        <v>0</v>
      </c>
      <c r="FP125" s="43">
        <f t="shared" si="67"/>
        <v>0</v>
      </c>
      <c r="FQ125" s="21">
        <f t="shared" si="68"/>
        <v>0</v>
      </c>
      <c r="FR125" s="43">
        <f t="shared" si="69"/>
        <v>0</v>
      </c>
      <c r="FS125" s="21">
        <f t="shared" si="70"/>
        <v>0</v>
      </c>
      <c r="FT125" s="43">
        <f t="shared" si="71"/>
        <v>0</v>
      </c>
      <c r="FU125" s="21">
        <f t="shared" si="72"/>
        <v>0</v>
      </c>
      <c r="FV125" s="43">
        <f t="shared" si="73"/>
        <v>0</v>
      </c>
      <c r="FW125" s="21">
        <f t="shared" si="74"/>
        <v>0</v>
      </c>
      <c r="FX125" s="43">
        <f t="shared" si="75"/>
        <v>0</v>
      </c>
      <c r="FY125" s="21">
        <f t="shared" si="76"/>
        <v>0</v>
      </c>
      <c r="FZ125" s="43">
        <f t="shared" si="77"/>
        <v>0</v>
      </c>
      <c r="GA125" s="21">
        <f t="shared" si="78"/>
        <v>0</v>
      </c>
      <c r="GB125" s="43">
        <f t="shared" si="79"/>
        <v>0</v>
      </c>
      <c r="GC125" s="21">
        <f t="shared" si="80"/>
        <v>0</v>
      </c>
      <c r="GD125" s="43">
        <f t="shared" si="81"/>
        <v>0</v>
      </c>
      <c r="GE125" s="21">
        <f t="shared" si="82"/>
        <v>0</v>
      </c>
      <c r="GF125" s="43">
        <f t="shared" si="83"/>
        <v>0</v>
      </c>
      <c r="GG125" s="21">
        <f t="shared" si="84"/>
        <v>0</v>
      </c>
      <c r="GH125" s="43">
        <f t="shared" si="85"/>
        <v>0</v>
      </c>
      <c r="GI125" s="21">
        <f t="shared" si="86"/>
        <v>0</v>
      </c>
      <c r="GJ125" s="43">
        <f t="shared" si="87"/>
        <v>0</v>
      </c>
      <c r="GK125" s="21">
        <f t="shared" si="88"/>
        <v>0</v>
      </c>
      <c r="GL125" s="43">
        <f t="shared" si="89"/>
        <v>0</v>
      </c>
      <c r="GM125" s="21">
        <f t="shared" si="90"/>
        <v>0</v>
      </c>
      <c r="GN125" s="43">
        <f t="shared" si="91"/>
        <v>0</v>
      </c>
      <c r="GO125" s="21">
        <f t="shared" si="92"/>
        <v>0</v>
      </c>
      <c r="GP125" s="43">
        <f t="shared" si="93"/>
        <v>0</v>
      </c>
      <c r="GQ125" s="21">
        <f t="shared" si="94"/>
        <v>0</v>
      </c>
      <c r="GR125" s="43">
        <f t="shared" si="95"/>
        <v>0</v>
      </c>
      <c r="GS125" s="21">
        <f t="shared" si="96"/>
        <v>0</v>
      </c>
      <c r="GT125" s="43">
        <f t="shared" si="97"/>
        <v>0</v>
      </c>
      <c r="GU125" s="21">
        <f t="shared" si="98"/>
        <v>0</v>
      </c>
      <c r="GV125" s="43">
        <f t="shared" si="99"/>
        <v>0</v>
      </c>
      <c r="GW125" s="43">
        <f t="shared" si="100"/>
        <v>0</v>
      </c>
      <c r="GX125" s="28"/>
      <c r="GY125" s="43">
        <f t="shared" si="102"/>
        <v>0</v>
      </c>
      <c r="HF125" s="89" t="str">
        <f t="shared" si="101"/>
        <v>Sample120</v>
      </c>
      <c r="HG125" s="43">
        <f t="shared" si="101"/>
        <v>1930</v>
      </c>
      <c r="HH125" s="89" t="str">
        <f t="shared" si="101"/>
        <v>Ft/kg</v>
      </c>
      <c r="HI125" s="13">
        <f t="shared" si="103"/>
        <v>0</v>
      </c>
      <c r="HJ125" s="43">
        <f>IF($HJ$1=1,IF(haviszla2!$E$5="h",haviszla2!H125,IF(haviszla2!$E$5="k",haviszla2!I125,IF(haviszla2!$E$5="sz",haviszla2!J125,IF(haviszla2!$E$5="cs",haviszla2!K125,IF(haviszla2!$E$5="p",haviszla2!L125,IF(haviszla2!$E$5="szo",haviszla2!M125,0)))))),0)</f>
        <v>0</v>
      </c>
      <c r="HK125" s="43">
        <f>IF($HK$1=1,IF(haviszla2!$E$5="h",haviszla2!N125,IF(haviszla2!$E$5="k",haviszla2!O125,IF(haviszla2!$E$5="sz",haviszla2!P125,IF(haviszla2!$E$5="cs",haviszla2!Q125,IF(haviszla2!$E$5="p",haviszla2!R125,IF(haviszla2!$E$5="szo",haviszla2!S125,0)))))),0)</f>
        <v>0</v>
      </c>
      <c r="HL125" s="43">
        <f>IF($HL$1=1,IF(haviszla2!$E$5="h",haviszla2!T125,IF(haviszla2!$E$5="k",haviszla2!U125,IF(haviszla2!$E$5="sz",haviszla2!V125,IF(haviszla2!$E$5="cs",haviszla2!W125,IF(haviszla2!$E$5="p",haviszla2!X125,IF(haviszla2!$E$5="szo",haviszla2!Y125,0)))))),0)</f>
        <v>0</v>
      </c>
      <c r="HM125" s="43">
        <f>IF($HM$1=1,IF(haviszla2!$E$5="h",haviszla2!Z125,IF(haviszla2!$E$5="k",haviszla2!AA125,IF(haviszla2!$E$5="sz",haviszla2!AB125,IF(haviszla2!$E$5="cs",haviszla2!AC125,IF(haviszla2!$E$5="p",haviszla2!AD125,IF(haviszla2!$E$5="szo",haviszla2!AE125,0)))))),0)</f>
        <v>0</v>
      </c>
      <c r="HN125" s="43">
        <f>IF($HN$1=1,IF(haviszla2!$E$5="h",haviszla2!AF125,IF(haviszla2!$E$5="k",haviszla2!AG125,IF(haviszla2!$E$5="sz",haviszla2!AH125,IF(haviszla2!$E$5="cs",haviszla2!AI125,IF(haviszla2!$E$5="p",haviszla2!AJ125,IF(haviszla2!$E$5="szo",haviszla2!AK125,0)))))),0)</f>
        <v>0</v>
      </c>
      <c r="HO125" s="43">
        <f>IF($HO$1=1,IF(haviszla2!$E$5="h",haviszla2!AL125,IF(haviszla2!$E$5="k",haviszla2!AM125,IF(haviszla2!$E$5="sz",haviszla2!AN125,IF(haviszla2!$E$5="cs",haviszla2!AO125,IF(haviszla2!$E$5="p",haviszla2!AP125,IF(haviszla2!$E$5="szo",haviszla2!AQ125,0)))))),0)</f>
        <v>0</v>
      </c>
      <c r="HP125" s="43">
        <f>IF($HP$1=1,IF(haviszla2!$E$5="h",haviszla2!AR125,IF(haviszla2!$E$5="k",haviszla2!AS125,IF(haviszla2!$E$5="sz",haviszla2!AT125,IF(haviszla2!$E$5="cs",haviszla2!AU125,IF(haviszla2!$E$5="p",haviszla2!AV125,IF(haviszla2!$E$5="szo",haviszla2!AW125,0)))))),0)</f>
        <v>0</v>
      </c>
      <c r="HQ125" s="43">
        <f>IF($HQ$1=1,IF(haviszla2!$E$5="h",haviszla2!AX125,IF(haviszla2!$E$5="k",haviszla2!AY125,IF(haviszla2!$E$5="sz",haviszla2!AZ125,IF(haviszla2!$E$5="cs",haviszla2!BA125,IF(haviszla2!$E$5="p",haviszla2!BB125,IF(haviszla2!$E$5="szo",haviszla2!BC125,0)))))),0)</f>
        <v>0</v>
      </c>
      <c r="HR125" s="43">
        <f>IF($HR$1=1,IF(haviszla2!$E$5="h",haviszla2!BD125,IF(haviszla2!$E$5="k",haviszla2!BE125,IF(haviszla2!$E$5="sz",haviszla2!BF125,IF(haviszla2!$E$5="cs",haviszla2!BG125,IF(haviszla2!$E$5="p",haviszla2!BH125,IF(haviszla2!$E$5="szo",haviszla2!BI125,0)))))),0)</f>
        <v>0</v>
      </c>
      <c r="HS125" s="43">
        <f>IF($HS$1=1,IF(haviszla2!$E$5="h",haviszla2!BJ125,IF(haviszla2!$E$5="k",haviszla2!BK125,IF(haviszla2!$E$5="sz",haviszla2!BL125,IF(haviszla2!$E$5="cs",haviszla2!BM125,IF(haviszla2!$E$5="p",haviszla2!BN125,IF(haviszla2!$E$5="szo",haviszla2!BO125,0)))))),0)</f>
        <v>0</v>
      </c>
      <c r="HT125" s="43">
        <f>IF($HT$1=1,IF(haviszla2!$E$5="h",haviszla2!BP125,IF(haviszla2!$E$5="k",haviszla2!BQ125,IF(haviszla2!$E$5="sz",haviszla2!BR125,IF(haviszla2!$E$5="cs",haviszla2!BS125,IF(haviszla2!$E$5="p",haviszla2!BT125,IF(haviszla2!$E$5="szo",haviszla2!BU125,0)))))),0)</f>
        <v>0</v>
      </c>
      <c r="HU125" s="43">
        <f>IF($HU$1=1,IF(haviszla2!$E$5="h",haviszla2!BV125,IF(haviszla2!$E$5="k",haviszla2!BW125,IF(haviszla2!$E$5="sz",haviszla2!BX125,IF(haviszla2!$E$5="cs",haviszla2!BY125,IF(haviszla2!$E$5="p",haviszla2!BZ125,IF(haviszla2!$E$5="szo",haviszla2!CA125,0)))))),0)</f>
        <v>0</v>
      </c>
      <c r="HV125" s="43">
        <f>IF($HV$1=1,IF(haviszla2!$E$5="h",haviszla2!CB125,IF(haviszla2!$E$5="k",haviszla2!CC125,IF(haviszla2!$E$5="sz",haviszla2!CD125,IF(haviszla2!$E$5="cs",haviszla2!CE125,IF(haviszla2!$E$5="p",haviszla2!CF125,IF(haviszla2!$E$5="szo",haviszla2!CG125,0)))))),0)</f>
        <v>0</v>
      </c>
      <c r="HW125" s="43">
        <f>IF($HW$1=1,IF(haviszla2!$E$5="h",haviszla2!CH125,IF(haviszla2!$E$5="k",haviszla2!CI125,IF(haviszla2!$E$5="sz",haviszla2!CJ125,IF(haviszla2!$E$5="cs",haviszla2!CK125,IF(haviszla2!$E$5="p",haviszla2!CL125,IF(haviszla2!$E$5="szo",haviszla2!CM125,0)))))),0)</f>
        <v>0</v>
      </c>
      <c r="HX125" s="43">
        <f>IF($HX$1=1,IF(haviszla2!$E$5="h",haviszla2!CN125,IF(haviszla2!$E$5="k",haviszla2!CO125,IF(haviszla2!$E$5="sz",haviszla2!CP125,IF(haviszla2!$E$5="cs",haviszla2!CQ125,IF(haviszla2!$E$5="p",haviszla2!CR125,IF(haviszla2!$E$5="szo",haviszla2!CS125,0)))))),0)</f>
        <v>0</v>
      </c>
      <c r="HY125" s="43">
        <f>IF($HY$1=1,IF(haviszla2!$E$5="h",haviszla2!CT125,IF(haviszla2!$E$5="k",haviszla2!CU125,IF(haviszla2!$E$5="sz",haviszla2!CV125,IF(haviszla2!$E$5="cs",haviszla2!CW125,IF(haviszla2!$E$5="p",haviszla2!CX125,IF(haviszla2!$E$5="szo",haviszla2!CY125,0)))))),0)</f>
        <v>0</v>
      </c>
      <c r="HZ125" s="43">
        <f>IF($HZ$1=1,IF(haviszla2!$E$5="h",haviszla2!CZ125,IF(haviszla2!$E$5="k",haviszla2!DA125,IF(haviszla2!$E$5="sz",haviszla2!DB125,IF(haviszla2!$E$5="cs",haviszla2!DC125,IF(haviszla2!$E$5="p",haviszla2!DD125,IF(haviszla2!$E$5="szo",haviszla2!DE125,0)))))),0)</f>
        <v>0</v>
      </c>
      <c r="IA125" s="43">
        <f>IF($IA$1=1,IF(haviszla2!$E$5="h",haviszla2!DF125,IF(haviszla2!$E$5="k",haviszla2!DG125,IF(haviszla2!$E$5="sz",haviszla2!DH125,IF(haviszla2!$E$5="cs",haviszla2!DI125,IF(haviszla2!$E$5="p",haviszla2!DJ125,IF(haviszla2!$E$5="szo",haviszla2!DK125,0)))))),0)</f>
        <v>0</v>
      </c>
      <c r="IB125" s="43">
        <f>IF($IB$1=1,IF(haviszla2!$E$5="h",haviszla2!DL125,IF(haviszla2!$E$5="k",haviszla2!DM125,IF(haviszla2!$E$5="sz",haviszla2!DN125,IF(haviszla2!$E$5="cs",haviszla2!DO125,IF(haviszla2!$E$5="p",haviszla2!DP125,IF(haviszla2!$E$5="szo",haviszla2!DQ125,0)))))),0)</f>
        <v>0</v>
      </c>
      <c r="IC125" s="43">
        <f>IF($IC$1=1,IF(haviszla2!$E$5="h",haviszla2!DR125,IF(haviszla2!$E$5="k",haviszla2!DS125,IF(haviszla2!$E$5="sz",haviszla2!DT125,IF(haviszla2!$E$5="cs",haviszla2!DU125,IF(haviszla2!$E$5="p",haviszla2!DV125,IF(haviszla2!$E$5="szo",haviszla2!DW125,0)))))),0)</f>
        <v>0</v>
      </c>
      <c r="ID125" s="43">
        <f>IF($ID$1=1,IF(haviszla2!$E$5="h",haviszla2!DX125,IF(haviszla2!$E$5="k",haviszla2!DY125,IF(haviszla2!$E$5="sz",haviszla2!DZ125,IF(haviszla2!$E$5="cs",haviszla2!EA125,IF(haviszla2!$E$5="p",haviszla2!EB125,IF(haviszla2!$E$5="szo",haviszla2!EC125,0)))))),0)</f>
        <v>0</v>
      </c>
      <c r="IE125" s="43">
        <f>IF($IE$1=1,IF(haviszla2!$E$5="h",haviszla2!ED125,IF(haviszla2!$E$5="k",haviszla2!EE125,IF(haviszla2!$E$5="sz",haviszla2!EF125,IF(haviszla2!$E$5="cs",haviszla2!EG125,IF(haviszla2!$E$5="p",haviszla2!EH125,IF(haviszla2!$E$5="szo",haviszla2!EI125,0)))))),0)</f>
        <v>0</v>
      </c>
    </row>
    <row r="126" spans="1:239" ht="15" customHeight="1">
      <c r="A126" s="18" t="s">
        <v>196</v>
      </c>
      <c r="B126" s="89" t="s">
        <v>506</v>
      </c>
      <c r="C126" s="43">
        <v>165</v>
      </c>
      <c r="D126" s="43" t="s">
        <v>151</v>
      </c>
      <c r="E126" s="13">
        <f t="shared" si="52"/>
        <v>0</v>
      </c>
      <c r="F126" s="48"/>
      <c r="G126" s="48"/>
      <c r="H126" s="89">
        <v>0</v>
      </c>
      <c r="I126" s="51">
        <v>0</v>
      </c>
      <c r="J126" s="89">
        <v>0</v>
      </c>
      <c r="K126" s="51">
        <v>0</v>
      </c>
      <c r="L126" s="51">
        <v>0</v>
      </c>
      <c r="M126" s="52">
        <v>0</v>
      </c>
      <c r="N126" s="64">
        <v>0</v>
      </c>
      <c r="O126" s="51">
        <v>0</v>
      </c>
      <c r="P126" s="51">
        <v>0</v>
      </c>
      <c r="Q126" s="51">
        <v>0</v>
      </c>
      <c r="R126" s="51">
        <v>0</v>
      </c>
      <c r="S126" s="54">
        <v>0</v>
      </c>
      <c r="T126" s="55">
        <v>0</v>
      </c>
      <c r="U126" s="51">
        <v>0</v>
      </c>
      <c r="V126" s="51">
        <v>0</v>
      </c>
      <c r="W126" s="51">
        <v>0</v>
      </c>
      <c r="X126" s="51">
        <v>0</v>
      </c>
      <c r="Y126" s="51">
        <v>0</v>
      </c>
      <c r="Z126" s="64">
        <v>0</v>
      </c>
      <c r="AA126" s="51">
        <v>0</v>
      </c>
      <c r="AB126" s="51">
        <v>0</v>
      </c>
      <c r="AC126" s="51">
        <v>0</v>
      </c>
      <c r="AD126" s="51">
        <v>0</v>
      </c>
      <c r="AE126" s="54">
        <v>0</v>
      </c>
      <c r="AF126" s="64">
        <v>0</v>
      </c>
      <c r="AG126" s="51">
        <v>0</v>
      </c>
      <c r="AH126" s="54">
        <v>0</v>
      </c>
      <c r="AI126" s="51">
        <v>0</v>
      </c>
      <c r="AJ126" s="56">
        <v>0</v>
      </c>
      <c r="AK126" s="51">
        <v>0</v>
      </c>
      <c r="AL126" s="55">
        <v>0</v>
      </c>
      <c r="AM126" s="54">
        <v>0</v>
      </c>
      <c r="AN126" s="54">
        <v>0</v>
      </c>
      <c r="AO126" s="54">
        <v>0</v>
      </c>
      <c r="AP126" s="54">
        <v>0</v>
      </c>
      <c r="AQ126" s="54">
        <v>0</v>
      </c>
      <c r="AR126" s="64">
        <v>0</v>
      </c>
      <c r="AS126" s="51">
        <v>0</v>
      </c>
      <c r="AT126" s="54">
        <v>0</v>
      </c>
      <c r="AU126" s="51">
        <v>0</v>
      </c>
      <c r="AV126" s="51">
        <v>0</v>
      </c>
      <c r="AW126" s="54">
        <v>0</v>
      </c>
      <c r="AX126" s="57">
        <v>0</v>
      </c>
      <c r="AY126" s="51">
        <v>0</v>
      </c>
      <c r="AZ126" s="51">
        <v>0</v>
      </c>
      <c r="BA126" s="51">
        <v>0</v>
      </c>
      <c r="BB126" s="56">
        <v>0</v>
      </c>
      <c r="BC126" s="58">
        <v>0</v>
      </c>
      <c r="BD126" s="55">
        <v>0</v>
      </c>
      <c r="BE126" s="51">
        <v>0</v>
      </c>
      <c r="BF126" s="54">
        <v>0</v>
      </c>
      <c r="BG126" s="54">
        <v>0</v>
      </c>
      <c r="BH126" s="54">
        <v>0</v>
      </c>
      <c r="BI126" s="54">
        <v>0</v>
      </c>
      <c r="BJ126" s="55">
        <v>0</v>
      </c>
      <c r="BK126" s="54">
        <v>0</v>
      </c>
      <c r="BL126" s="54">
        <v>0</v>
      </c>
      <c r="BM126" s="51">
        <v>0</v>
      </c>
      <c r="BN126" s="51">
        <v>0</v>
      </c>
      <c r="BO126" s="54">
        <v>0</v>
      </c>
      <c r="BP126" s="55">
        <v>0</v>
      </c>
      <c r="BQ126" s="54">
        <v>0</v>
      </c>
      <c r="BR126" s="54">
        <v>0</v>
      </c>
      <c r="BS126" s="51">
        <v>0</v>
      </c>
      <c r="BT126" s="54">
        <v>0</v>
      </c>
      <c r="BU126" s="54">
        <v>0</v>
      </c>
      <c r="BV126" s="55">
        <v>0</v>
      </c>
      <c r="BW126" s="54">
        <v>0</v>
      </c>
      <c r="BX126" s="54">
        <v>0</v>
      </c>
      <c r="BY126" s="51">
        <v>0</v>
      </c>
      <c r="BZ126" s="54">
        <v>0</v>
      </c>
      <c r="CA126" s="54">
        <v>0</v>
      </c>
      <c r="CB126" s="55">
        <v>0</v>
      </c>
      <c r="CC126" s="51">
        <v>0</v>
      </c>
      <c r="CD126" s="54">
        <v>0</v>
      </c>
      <c r="CE126" s="51">
        <v>0</v>
      </c>
      <c r="CF126" s="51">
        <v>0</v>
      </c>
      <c r="CG126" s="54">
        <v>0</v>
      </c>
      <c r="CH126" s="55">
        <v>0</v>
      </c>
      <c r="CI126" s="54">
        <v>0</v>
      </c>
      <c r="CJ126" s="54">
        <v>0</v>
      </c>
      <c r="CK126" s="51">
        <v>0</v>
      </c>
      <c r="CL126" s="54">
        <v>0</v>
      </c>
      <c r="CM126" s="54">
        <v>0</v>
      </c>
      <c r="CN126" s="55">
        <v>0</v>
      </c>
      <c r="CO126" s="54">
        <v>0</v>
      </c>
      <c r="CP126" s="54">
        <v>0</v>
      </c>
      <c r="CQ126" s="54">
        <v>0</v>
      </c>
      <c r="CR126" s="54">
        <v>0</v>
      </c>
      <c r="CS126" s="54">
        <v>0</v>
      </c>
      <c r="CT126" s="64">
        <v>0</v>
      </c>
      <c r="CU126" s="51">
        <v>0</v>
      </c>
      <c r="CV126" s="51">
        <v>0</v>
      </c>
      <c r="CW126" s="51">
        <v>0</v>
      </c>
      <c r="CX126" s="51">
        <v>0</v>
      </c>
      <c r="CY126" s="51">
        <v>0</v>
      </c>
      <c r="CZ126" s="64">
        <v>0</v>
      </c>
      <c r="DA126" s="54">
        <v>0</v>
      </c>
      <c r="DB126" s="54">
        <v>0</v>
      </c>
      <c r="DC126" s="54">
        <v>0</v>
      </c>
      <c r="DD126" s="58">
        <v>0</v>
      </c>
      <c r="DE126" s="54">
        <v>0</v>
      </c>
      <c r="DF126" s="55">
        <v>0</v>
      </c>
      <c r="DG126" s="51">
        <v>0</v>
      </c>
      <c r="DH126" s="54">
        <v>0</v>
      </c>
      <c r="DI126" s="51">
        <v>0</v>
      </c>
      <c r="DJ126" s="51">
        <v>0</v>
      </c>
      <c r="DK126" s="54">
        <v>0</v>
      </c>
      <c r="DL126" s="64">
        <v>0</v>
      </c>
      <c r="DM126" s="56">
        <v>0</v>
      </c>
      <c r="DN126" s="51">
        <v>0</v>
      </c>
      <c r="DO126" s="51">
        <v>0</v>
      </c>
      <c r="DP126" s="51">
        <v>0</v>
      </c>
      <c r="DQ126" s="54">
        <v>0</v>
      </c>
      <c r="DR126" s="64">
        <v>0</v>
      </c>
      <c r="DS126" s="51">
        <v>0</v>
      </c>
      <c r="DT126" s="51">
        <v>0</v>
      </c>
      <c r="DU126" s="51">
        <v>0</v>
      </c>
      <c r="DV126" s="51">
        <v>0</v>
      </c>
      <c r="DW126" s="54">
        <v>0</v>
      </c>
      <c r="DX126" s="55">
        <v>0</v>
      </c>
      <c r="DY126" s="54">
        <v>0</v>
      </c>
      <c r="DZ126" s="54">
        <v>0</v>
      </c>
      <c r="EA126" s="54">
        <v>0</v>
      </c>
      <c r="EB126" s="51">
        <v>0</v>
      </c>
      <c r="EC126" s="54">
        <v>0</v>
      </c>
      <c r="ED126" s="64">
        <v>0</v>
      </c>
      <c r="EE126" s="54">
        <v>0</v>
      </c>
      <c r="EF126" s="51">
        <v>0</v>
      </c>
      <c r="EG126" s="54">
        <v>0</v>
      </c>
      <c r="EH126" s="58">
        <v>0</v>
      </c>
      <c r="EI126" s="54">
        <v>0</v>
      </c>
      <c r="EJ126" s="55"/>
      <c r="EK126" s="54">
        <v>0</v>
      </c>
      <c r="EL126" s="54"/>
      <c r="EM126" s="54"/>
      <c r="EN126" s="54"/>
      <c r="EO126" s="59"/>
      <c r="EP126" s="55"/>
      <c r="EQ126" s="54">
        <v>0</v>
      </c>
      <c r="ER126" s="54"/>
      <c r="ES126" s="54"/>
      <c r="ET126" s="54"/>
      <c r="EU126" s="59"/>
      <c r="EV126" s="55"/>
      <c r="EW126" s="54">
        <v>0</v>
      </c>
      <c r="EX126" s="54"/>
      <c r="EY126" s="54"/>
      <c r="EZ126" s="54"/>
      <c r="FA126" s="59">
        <v>0</v>
      </c>
      <c r="FB126" s="43">
        <f t="shared" si="53"/>
        <v>0</v>
      </c>
      <c r="FC126" s="21">
        <f t="shared" si="54"/>
        <v>0</v>
      </c>
      <c r="FD126" s="43">
        <f t="shared" si="55"/>
        <v>0</v>
      </c>
      <c r="FE126" s="21">
        <f t="shared" si="56"/>
        <v>0</v>
      </c>
      <c r="FF126" s="43">
        <f t="shared" si="57"/>
        <v>0</v>
      </c>
      <c r="FG126" s="21">
        <f t="shared" si="58"/>
        <v>0</v>
      </c>
      <c r="FH126" s="43">
        <f t="shared" si="59"/>
        <v>0</v>
      </c>
      <c r="FI126" s="21">
        <f t="shared" si="60"/>
        <v>0</v>
      </c>
      <c r="FJ126" s="43">
        <f t="shared" si="61"/>
        <v>0</v>
      </c>
      <c r="FK126" s="21">
        <f t="shared" si="62"/>
        <v>0</v>
      </c>
      <c r="FL126" s="43">
        <f t="shared" si="63"/>
        <v>0</v>
      </c>
      <c r="FM126" s="21">
        <f t="shared" si="64"/>
        <v>0</v>
      </c>
      <c r="FN126" s="43">
        <f t="shared" si="65"/>
        <v>0</v>
      </c>
      <c r="FO126" s="21">
        <f t="shared" si="66"/>
        <v>0</v>
      </c>
      <c r="FP126" s="43">
        <f t="shared" si="67"/>
        <v>0</v>
      </c>
      <c r="FQ126" s="21">
        <f t="shared" si="68"/>
        <v>0</v>
      </c>
      <c r="FR126" s="43">
        <f t="shared" si="69"/>
        <v>0</v>
      </c>
      <c r="FS126" s="21">
        <f t="shared" si="70"/>
        <v>0</v>
      </c>
      <c r="FT126" s="43">
        <f t="shared" si="71"/>
        <v>0</v>
      </c>
      <c r="FU126" s="21">
        <f t="shared" si="72"/>
        <v>0</v>
      </c>
      <c r="FV126" s="43">
        <f t="shared" si="73"/>
        <v>0</v>
      </c>
      <c r="FW126" s="21">
        <f t="shared" si="74"/>
        <v>0</v>
      </c>
      <c r="FX126" s="43">
        <f t="shared" si="75"/>
        <v>0</v>
      </c>
      <c r="FY126" s="21">
        <f t="shared" si="76"/>
        <v>0</v>
      </c>
      <c r="FZ126" s="43">
        <f t="shared" si="77"/>
        <v>0</v>
      </c>
      <c r="GA126" s="21">
        <f t="shared" si="78"/>
        <v>0</v>
      </c>
      <c r="GB126" s="43">
        <f t="shared" si="79"/>
        <v>0</v>
      </c>
      <c r="GC126" s="21">
        <f t="shared" si="80"/>
        <v>0</v>
      </c>
      <c r="GD126" s="43">
        <f t="shared" si="81"/>
        <v>0</v>
      </c>
      <c r="GE126" s="21">
        <f t="shared" si="82"/>
        <v>0</v>
      </c>
      <c r="GF126" s="43">
        <f t="shared" si="83"/>
        <v>0</v>
      </c>
      <c r="GG126" s="21">
        <f t="shared" si="84"/>
        <v>0</v>
      </c>
      <c r="GH126" s="43">
        <f t="shared" si="85"/>
        <v>0</v>
      </c>
      <c r="GI126" s="21">
        <f t="shared" si="86"/>
        <v>0</v>
      </c>
      <c r="GJ126" s="43">
        <f t="shared" si="87"/>
        <v>0</v>
      </c>
      <c r="GK126" s="21">
        <f t="shared" si="88"/>
        <v>0</v>
      </c>
      <c r="GL126" s="43">
        <f t="shared" si="89"/>
        <v>0</v>
      </c>
      <c r="GM126" s="21">
        <f t="shared" si="90"/>
        <v>0</v>
      </c>
      <c r="GN126" s="43">
        <f t="shared" si="91"/>
        <v>0</v>
      </c>
      <c r="GO126" s="21">
        <f t="shared" si="92"/>
        <v>0</v>
      </c>
      <c r="GP126" s="43">
        <f t="shared" si="93"/>
        <v>0</v>
      </c>
      <c r="GQ126" s="21">
        <f t="shared" si="94"/>
        <v>0</v>
      </c>
      <c r="GR126" s="43">
        <f t="shared" si="95"/>
        <v>0</v>
      </c>
      <c r="GS126" s="21">
        <f t="shared" si="96"/>
        <v>0</v>
      </c>
      <c r="GT126" s="43">
        <f t="shared" si="97"/>
        <v>0</v>
      </c>
      <c r="GU126" s="21">
        <f t="shared" si="98"/>
        <v>0</v>
      </c>
      <c r="GV126" s="43">
        <f t="shared" si="99"/>
        <v>0</v>
      </c>
      <c r="GW126" s="43">
        <f t="shared" si="100"/>
        <v>0</v>
      </c>
      <c r="GX126" s="28"/>
      <c r="GY126" s="43">
        <f t="shared" si="102"/>
        <v>0</v>
      </c>
      <c r="HF126" s="89" t="str">
        <f t="shared" si="101"/>
        <v>Sample121</v>
      </c>
      <c r="HG126" s="43">
        <f t="shared" si="101"/>
        <v>165</v>
      </c>
      <c r="HH126" s="89" t="str">
        <f t="shared" si="101"/>
        <v>Ft/db</v>
      </c>
      <c r="HI126" s="13">
        <f t="shared" si="103"/>
        <v>0</v>
      </c>
      <c r="HJ126" s="43">
        <f>IF($HJ$1=1,IF(haviszla2!$E$5="h",haviszla2!H126,IF(haviszla2!$E$5="k",haviszla2!I126,IF(haviszla2!$E$5="sz",haviszla2!J126,IF(haviszla2!$E$5="cs",haviszla2!K126,IF(haviszla2!$E$5="p",haviszla2!L126,IF(haviszla2!$E$5="szo",haviszla2!M126,0)))))),0)</f>
        <v>0</v>
      </c>
      <c r="HK126" s="43">
        <f>IF($HK$1=1,IF(haviszla2!$E$5="h",haviszla2!N126,IF(haviszla2!$E$5="k",haviszla2!O126,IF(haviszla2!$E$5="sz",haviszla2!P126,IF(haviszla2!$E$5="cs",haviszla2!Q126,IF(haviszla2!$E$5="p",haviszla2!R126,IF(haviszla2!$E$5="szo",haviszla2!S126,0)))))),0)</f>
        <v>0</v>
      </c>
      <c r="HL126" s="43">
        <f>IF($HL$1=1,IF(haviszla2!$E$5="h",haviszla2!T126,IF(haviszla2!$E$5="k",haviszla2!U126,IF(haviszla2!$E$5="sz",haviszla2!V126,IF(haviszla2!$E$5="cs",haviszla2!W126,IF(haviszla2!$E$5="p",haviszla2!X126,IF(haviszla2!$E$5="szo",haviszla2!Y126,0)))))),0)</f>
        <v>0</v>
      </c>
      <c r="HM126" s="43">
        <f>IF($HM$1=1,IF(haviszla2!$E$5="h",haviszla2!Z126,IF(haviszla2!$E$5="k",haviszla2!AA126,IF(haviszla2!$E$5="sz",haviszla2!AB126,IF(haviszla2!$E$5="cs",haviszla2!AC126,IF(haviszla2!$E$5="p",haviszla2!AD126,IF(haviszla2!$E$5="szo",haviszla2!AE126,0)))))),0)</f>
        <v>0</v>
      </c>
      <c r="HN126" s="43">
        <f>IF($HN$1=1,IF(haviszla2!$E$5="h",haviszla2!AF126,IF(haviszla2!$E$5="k",haviszla2!AG126,IF(haviszla2!$E$5="sz",haviszla2!AH126,IF(haviszla2!$E$5="cs",haviszla2!AI126,IF(haviszla2!$E$5="p",haviszla2!AJ126,IF(haviszla2!$E$5="szo",haviszla2!AK126,0)))))),0)</f>
        <v>0</v>
      </c>
      <c r="HO126" s="43">
        <f>IF($HO$1=1,IF(haviszla2!$E$5="h",haviszla2!AL126,IF(haviszla2!$E$5="k",haviszla2!AM126,IF(haviszla2!$E$5="sz",haviszla2!AN126,IF(haviszla2!$E$5="cs",haviszla2!AO126,IF(haviszla2!$E$5="p",haviszla2!AP126,IF(haviszla2!$E$5="szo",haviszla2!AQ126,0)))))),0)</f>
        <v>0</v>
      </c>
      <c r="HP126" s="43">
        <f>IF($HP$1=1,IF(haviszla2!$E$5="h",haviszla2!AR126,IF(haviszla2!$E$5="k",haviszla2!AS126,IF(haviszla2!$E$5="sz",haviszla2!AT126,IF(haviszla2!$E$5="cs",haviszla2!AU126,IF(haviszla2!$E$5="p",haviszla2!AV126,IF(haviszla2!$E$5="szo",haviszla2!AW126,0)))))),0)</f>
        <v>0</v>
      </c>
      <c r="HQ126" s="43">
        <f>IF($HQ$1=1,IF(haviszla2!$E$5="h",haviszla2!AX126,IF(haviszla2!$E$5="k",haviszla2!AY126,IF(haviszla2!$E$5="sz",haviszla2!AZ126,IF(haviszla2!$E$5="cs",haviszla2!BA126,IF(haviszla2!$E$5="p",haviszla2!BB126,IF(haviszla2!$E$5="szo",haviszla2!BC126,0)))))),0)</f>
        <v>0</v>
      </c>
      <c r="HR126" s="43">
        <f>IF($HR$1=1,IF(haviszla2!$E$5="h",haviszla2!BD126,IF(haviszla2!$E$5="k",haviszla2!BE126,IF(haviszla2!$E$5="sz",haviszla2!BF126,IF(haviszla2!$E$5="cs",haviszla2!BG126,IF(haviszla2!$E$5="p",haviszla2!BH126,IF(haviszla2!$E$5="szo",haviszla2!BI126,0)))))),0)</f>
        <v>0</v>
      </c>
      <c r="HS126" s="43">
        <f>IF($HS$1=1,IF(haviszla2!$E$5="h",haviszla2!BJ126,IF(haviszla2!$E$5="k",haviszla2!BK126,IF(haviszla2!$E$5="sz",haviszla2!BL126,IF(haviszla2!$E$5="cs",haviszla2!BM126,IF(haviszla2!$E$5="p",haviszla2!BN126,IF(haviszla2!$E$5="szo",haviszla2!BO126,0)))))),0)</f>
        <v>0</v>
      </c>
      <c r="HT126" s="43">
        <f>IF($HT$1=1,IF(haviszla2!$E$5="h",haviszla2!BP126,IF(haviszla2!$E$5="k",haviszla2!BQ126,IF(haviszla2!$E$5="sz",haviszla2!BR126,IF(haviszla2!$E$5="cs",haviszla2!BS126,IF(haviszla2!$E$5="p",haviszla2!BT126,IF(haviszla2!$E$5="szo",haviszla2!BU126,0)))))),0)</f>
        <v>0</v>
      </c>
      <c r="HU126" s="43">
        <f>IF($HU$1=1,IF(haviszla2!$E$5="h",haviszla2!BV126,IF(haviszla2!$E$5="k",haviszla2!BW126,IF(haviszla2!$E$5="sz",haviszla2!BX126,IF(haviszla2!$E$5="cs",haviszla2!BY126,IF(haviszla2!$E$5="p",haviszla2!BZ126,IF(haviszla2!$E$5="szo",haviszla2!CA126,0)))))),0)</f>
        <v>0</v>
      </c>
      <c r="HV126" s="43">
        <f>IF($HV$1=1,IF(haviszla2!$E$5="h",haviszla2!CB126,IF(haviszla2!$E$5="k",haviszla2!CC126,IF(haviszla2!$E$5="sz",haviszla2!CD126,IF(haviszla2!$E$5="cs",haviszla2!CE126,IF(haviszla2!$E$5="p",haviszla2!CF126,IF(haviszla2!$E$5="szo",haviszla2!CG126,0)))))),0)</f>
        <v>0</v>
      </c>
      <c r="HW126" s="43">
        <f>IF($HW$1=1,IF(haviszla2!$E$5="h",haviszla2!CH126,IF(haviszla2!$E$5="k",haviszla2!CI126,IF(haviszla2!$E$5="sz",haviszla2!CJ126,IF(haviszla2!$E$5="cs",haviszla2!CK126,IF(haviszla2!$E$5="p",haviszla2!CL126,IF(haviszla2!$E$5="szo",haviszla2!CM126,0)))))),0)</f>
        <v>0</v>
      </c>
      <c r="HX126" s="43">
        <f>IF($HX$1=1,IF(haviszla2!$E$5="h",haviszla2!CN126,IF(haviszla2!$E$5="k",haviszla2!CO126,IF(haviszla2!$E$5="sz",haviszla2!CP126,IF(haviszla2!$E$5="cs",haviszla2!CQ126,IF(haviszla2!$E$5="p",haviszla2!CR126,IF(haviszla2!$E$5="szo",haviszla2!CS126,0)))))),0)</f>
        <v>0</v>
      </c>
      <c r="HY126" s="43">
        <f>IF($HY$1=1,IF(haviszla2!$E$5="h",haviszla2!CT126,IF(haviszla2!$E$5="k",haviszla2!CU126,IF(haviszla2!$E$5="sz",haviszla2!CV126,IF(haviszla2!$E$5="cs",haviszla2!CW126,IF(haviszla2!$E$5="p",haviszla2!CX126,IF(haviszla2!$E$5="szo",haviszla2!CY126,0)))))),0)</f>
        <v>0</v>
      </c>
      <c r="HZ126" s="43">
        <f>IF($HZ$1=1,IF(haviszla2!$E$5="h",haviszla2!CZ126,IF(haviszla2!$E$5="k",haviszla2!DA126,IF(haviszla2!$E$5="sz",haviszla2!DB126,IF(haviszla2!$E$5="cs",haviszla2!DC126,IF(haviszla2!$E$5="p",haviszla2!DD126,IF(haviszla2!$E$5="szo",haviszla2!DE126,0)))))),0)</f>
        <v>0</v>
      </c>
      <c r="IA126" s="43">
        <f>IF($IA$1=1,IF(haviszla2!$E$5="h",haviszla2!DF126,IF(haviszla2!$E$5="k",haviszla2!DG126,IF(haviszla2!$E$5="sz",haviszla2!DH126,IF(haviszla2!$E$5="cs",haviszla2!DI126,IF(haviszla2!$E$5="p",haviszla2!DJ126,IF(haviszla2!$E$5="szo",haviszla2!DK126,0)))))),0)</f>
        <v>0</v>
      </c>
      <c r="IB126" s="43">
        <f>IF($IB$1=1,IF(haviszla2!$E$5="h",haviszla2!DL126,IF(haviszla2!$E$5="k",haviszla2!DM126,IF(haviszla2!$E$5="sz",haviszla2!DN126,IF(haviszla2!$E$5="cs",haviszla2!DO126,IF(haviszla2!$E$5="p",haviszla2!DP126,IF(haviszla2!$E$5="szo",haviszla2!DQ126,0)))))),0)</f>
        <v>0</v>
      </c>
      <c r="IC126" s="43">
        <f>IF($IC$1=1,IF(haviszla2!$E$5="h",haviszla2!DR126,IF(haviszla2!$E$5="k",haviszla2!DS126,IF(haviszla2!$E$5="sz",haviszla2!DT126,IF(haviszla2!$E$5="cs",haviszla2!DU126,IF(haviszla2!$E$5="p",haviszla2!DV126,IF(haviszla2!$E$5="szo",haviszla2!DW126,0)))))),0)</f>
        <v>0</v>
      </c>
      <c r="ID126" s="43">
        <f>IF($ID$1=1,IF(haviszla2!$E$5="h",haviszla2!DX126,IF(haviszla2!$E$5="k",haviszla2!DY126,IF(haviszla2!$E$5="sz",haviszla2!DZ126,IF(haviszla2!$E$5="cs",haviszla2!EA126,IF(haviszla2!$E$5="p",haviszla2!EB126,IF(haviszla2!$E$5="szo",haviszla2!EC126,0)))))),0)</f>
        <v>0</v>
      </c>
      <c r="IE126" s="43">
        <f>IF($IE$1=1,IF(haviszla2!$E$5="h",haviszla2!ED126,IF(haviszla2!$E$5="k",haviszla2!EE126,IF(haviszla2!$E$5="sz",haviszla2!EF126,IF(haviszla2!$E$5="cs",haviszla2!EG126,IF(haviszla2!$E$5="p",haviszla2!EH126,IF(haviszla2!$E$5="szo",haviszla2!EI126,0)))))),0)</f>
        <v>0</v>
      </c>
    </row>
    <row r="127" spans="1:239" ht="15" customHeight="1">
      <c r="A127" s="18" t="s">
        <v>197</v>
      </c>
      <c r="B127" s="89" t="s">
        <v>507</v>
      </c>
      <c r="C127" s="43">
        <v>185</v>
      </c>
      <c r="D127" s="43" t="s">
        <v>151</v>
      </c>
      <c r="E127" s="13">
        <f t="shared" si="52"/>
        <v>0</v>
      </c>
      <c r="F127" s="48"/>
      <c r="G127" s="48"/>
      <c r="H127" s="89">
        <v>0</v>
      </c>
      <c r="I127" s="51">
        <v>0</v>
      </c>
      <c r="J127" s="89">
        <v>0</v>
      </c>
      <c r="K127" s="51">
        <v>0</v>
      </c>
      <c r="L127" s="51">
        <v>0</v>
      </c>
      <c r="M127" s="52">
        <v>0</v>
      </c>
      <c r="N127" s="64">
        <v>0</v>
      </c>
      <c r="O127" s="51">
        <v>0</v>
      </c>
      <c r="P127" s="51">
        <v>0</v>
      </c>
      <c r="Q127" s="51">
        <v>0</v>
      </c>
      <c r="R127" s="51">
        <v>0</v>
      </c>
      <c r="S127" s="54">
        <v>0</v>
      </c>
      <c r="T127" s="55">
        <v>0</v>
      </c>
      <c r="U127" s="51">
        <v>0</v>
      </c>
      <c r="V127" s="51">
        <v>0</v>
      </c>
      <c r="W127" s="51">
        <v>0</v>
      </c>
      <c r="X127" s="51">
        <v>0</v>
      </c>
      <c r="Y127" s="51">
        <v>0</v>
      </c>
      <c r="Z127" s="64">
        <v>0</v>
      </c>
      <c r="AA127" s="51">
        <v>0</v>
      </c>
      <c r="AB127" s="51">
        <v>0</v>
      </c>
      <c r="AC127" s="51">
        <v>0</v>
      </c>
      <c r="AD127" s="51">
        <v>0</v>
      </c>
      <c r="AE127" s="54">
        <v>0</v>
      </c>
      <c r="AF127" s="64">
        <v>0</v>
      </c>
      <c r="AG127" s="51">
        <v>0</v>
      </c>
      <c r="AH127" s="54">
        <v>0</v>
      </c>
      <c r="AI127" s="51">
        <v>0</v>
      </c>
      <c r="AJ127" s="56">
        <v>0</v>
      </c>
      <c r="AK127" s="51">
        <v>0</v>
      </c>
      <c r="AL127" s="55">
        <v>0</v>
      </c>
      <c r="AM127" s="54">
        <v>0</v>
      </c>
      <c r="AN127" s="54">
        <v>0</v>
      </c>
      <c r="AO127" s="54">
        <v>0</v>
      </c>
      <c r="AP127" s="54">
        <v>0</v>
      </c>
      <c r="AQ127" s="54">
        <v>0</v>
      </c>
      <c r="AR127" s="64">
        <v>0</v>
      </c>
      <c r="AS127" s="51">
        <v>0</v>
      </c>
      <c r="AT127" s="54">
        <v>0</v>
      </c>
      <c r="AU127" s="51">
        <v>0</v>
      </c>
      <c r="AV127" s="51">
        <v>0</v>
      </c>
      <c r="AW127" s="54">
        <v>0</v>
      </c>
      <c r="AX127" s="57">
        <v>0</v>
      </c>
      <c r="AY127" s="51">
        <v>0</v>
      </c>
      <c r="AZ127" s="51">
        <v>0</v>
      </c>
      <c r="BA127" s="51">
        <v>0</v>
      </c>
      <c r="BB127" s="56">
        <v>0</v>
      </c>
      <c r="BC127" s="58">
        <v>0</v>
      </c>
      <c r="BD127" s="55">
        <v>0</v>
      </c>
      <c r="BE127" s="51">
        <v>0</v>
      </c>
      <c r="BF127" s="54">
        <v>0</v>
      </c>
      <c r="BG127" s="54">
        <v>0</v>
      </c>
      <c r="BH127" s="54">
        <v>0</v>
      </c>
      <c r="BI127" s="54">
        <v>0</v>
      </c>
      <c r="BJ127" s="55">
        <v>0</v>
      </c>
      <c r="BK127" s="54">
        <v>0</v>
      </c>
      <c r="BL127" s="54">
        <v>0</v>
      </c>
      <c r="BM127" s="51">
        <v>0</v>
      </c>
      <c r="BN127" s="51">
        <v>0</v>
      </c>
      <c r="BO127" s="54">
        <v>0</v>
      </c>
      <c r="BP127" s="55">
        <v>0</v>
      </c>
      <c r="BQ127" s="54">
        <v>0</v>
      </c>
      <c r="BR127" s="54">
        <v>0</v>
      </c>
      <c r="BS127" s="51">
        <v>0</v>
      </c>
      <c r="BT127" s="54">
        <v>0</v>
      </c>
      <c r="BU127" s="54">
        <v>0</v>
      </c>
      <c r="BV127" s="55">
        <v>0</v>
      </c>
      <c r="BW127" s="54">
        <v>0</v>
      </c>
      <c r="BX127" s="54">
        <v>0</v>
      </c>
      <c r="BY127" s="51">
        <v>0</v>
      </c>
      <c r="BZ127" s="54">
        <v>0</v>
      </c>
      <c r="CA127" s="54">
        <v>0</v>
      </c>
      <c r="CB127" s="55">
        <v>0</v>
      </c>
      <c r="CC127" s="51">
        <v>0</v>
      </c>
      <c r="CD127" s="54">
        <v>0</v>
      </c>
      <c r="CE127" s="51">
        <v>0</v>
      </c>
      <c r="CF127" s="51">
        <v>0</v>
      </c>
      <c r="CG127" s="54">
        <v>0</v>
      </c>
      <c r="CH127" s="55">
        <v>0</v>
      </c>
      <c r="CI127" s="54">
        <v>0</v>
      </c>
      <c r="CJ127" s="54">
        <v>0</v>
      </c>
      <c r="CK127" s="51">
        <v>0</v>
      </c>
      <c r="CL127" s="54">
        <v>0</v>
      </c>
      <c r="CM127" s="54">
        <v>0</v>
      </c>
      <c r="CN127" s="55">
        <v>0</v>
      </c>
      <c r="CO127" s="54">
        <v>0</v>
      </c>
      <c r="CP127" s="54">
        <v>0</v>
      </c>
      <c r="CQ127" s="54">
        <v>0</v>
      </c>
      <c r="CR127" s="54">
        <v>0</v>
      </c>
      <c r="CS127" s="54">
        <v>0</v>
      </c>
      <c r="CT127" s="64">
        <v>0</v>
      </c>
      <c r="CU127" s="51">
        <v>0</v>
      </c>
      <c r="CV127" s="51">
        <v>0</v>
      </c>
      <c r="CW127" s="51">
        <v>0</v>
      </c>
      <c r="CX127" s="51">
        <v>0</v>
      </c>
      <c r="CY127" s="51">
        <v>0</v>
      </c>
      <c r="CZ127" s="64">
        <v>0</v>
      </c>
      <c r="DA127" s="54">
        <v>0</v>
      </c>
      <c r="DB127" s="54">
        <v>0</v>
      </c>
      <c r="DC127" s="54">
        <v>0</v>
      </c>
      <c r="DD127" s="58">
        <v>0</v>
      </c>
      <c r="DE127" s="54">
        <v>0</v>
      </c>
      <c r="DF127" s="55">
        <v>0</v>
      </c>
      <c r="DG127" s="51">
        <v>0</v>
      </c>
      <c r="DH127" s="54">
        <v>0</v>
      </c>
      <c r="DI127" s="51">
        <v>0</v>
      </c>
      <c r="DJ127" s="51">
        <v>0</v>
      </c>
      <c r="DK127" s="54">
        <v>0</v>
      </c>
      <c r="DL127" s="64">
        <v>0</v>
      </c>
      <c r="DM127" s="56">
        <v>0</v>
      </c>
      <c r="DN127" s="51">
        <v>0</v>
      </c>
      <c r="DO127" s="51">
        <v>0</v>
      </c>
      <c r="DP127" s="51">
        <v>0</v>
      </c>
      <c r="DQ127" s="54">
        <v>0</v>
      </c>
      <c r="DR127" s="64">
        <v>0</v>
      </c>
      <c r="DS127" s="51">
        <v>0</v>
      </c>
      <c r="DT127" s="51">
        <v>0</v>
      </c>
      <c r="DU127" s="51">
        <v>0</v>
      </c>
      <c r="DV127" s="51">
        <v>0</v>
      </c>
      <c r="DW127" s="54">
        <v>0</v>
      </c>
      <c r="DX127" s="55">
        <v>0</v>
      </c>
      <c r="DY127" s="54">
        <v>0</v>
      </c>
      <c r="DZ127" s="54">
        <v>0</v>
      </c>
      <c r="EA127" s="54">
        <v>0</v>
      </c>
      <c r="EB127" s="51">
        <v>0</v>
      </c>
      <c r="EC127" s="54">
        <v>0</v>
      </c>
      <c r="ED127" s="64">
        <v>0</v>
      </c>
      <c r="EE127" s="54">
        <v>0</v>
      </c>
      <c r="EF127" s="51">
        <v>0</v>
      </c>
      <c r="EG127" s="54">
        <v>0</v>
      </c>
      <c r="EH127" s="58">
        <v>0</v>
      </c>
      <c r="EI127" s="54">
        <v>0</v>
      </c>
      <c r="EJ127" s="55"/>
      <c r="EK127" s="54">
        <v>0</v>
      </c>
      <c r="EL127" s="54"/>
      <c r="EM127" s="54"/>
      <c r="EN127" s="54"/>
      <c r="EO127" s="59"/>
      <c r="EP127" s="55"/>
      <c r="EQ127" s="54">
        <v>0</v>
      </c>
      <c r="ER127" s="54"/>
      <c r="ES127" s="54"/>
      <c r="ET127" s="54"/>
      <c r="EU127" s="59"/>
      <c r="EV127" s="55"/>
      <c r="EW127" s="54">
        <v>0</v>
      </c>
      <c r="EX127" s="54"/>
      <c r="EY127" s="54"/>
      <c r="EZ127" s="54"/>
      <c r="FA127" s="59">
        <v>0</v>
      </c>
      <c r="FB127" s="43">
        <f t="shared" si="53"/>
        <v>0</v>
      </c>
      <c r="FC127" s="21">
        <f t="shared" si="54"/>
        <v>0</v>
      </c>
      <c r="FD127" s="43">
        <f t="shared" si="55"/>
        <v>0</v>
      </c>
      <c r="FE127" s="21">
        <f t="shared" si="56"/>
        <v>0</v>
      </c>
      <c r="FF127" s="43">
        <f t="shared" si="57"/>
        <v>0</v>
      </c>
      <c r="FG127" s="21">
        <f t="shared" si="58"/>
        <v>0</v>
      </c>
      <c r="FH127" s="43">
        <f t="shared" si="59"/>
        <v>0</v>
      </c>
      <c r="FI127" s="21">
        <f t="shared" si="60"/>
        <v>0</v>
      </c>
      <c r="FJ127" s="43">
        <f t="shared" si="61"/>
        <v>0</v>
      </c>
      <c r="FK127" s="21">
        <f t="shared" si="62"/>
        <v>0</v>
      </c>
      <c r="FL127" s="43">
        <f t="shared" si="63"/>
        <v>0</v>
      </c>
      <c r="FM127" s="21">
        <f t="shared" si="64"/>
        <v>0</v>
      </c>
      <c r="FN127" s="43">
        <f t="shared" si="65"/>
        <v>0</v>
      </c>
      <c r="FO127" s="21">
        <f t="shared" si="66"/>
        <v>0</v>
      </c>
      <c r="FP127" s="43">
        <f t="shared" si="67"/>
        <v>0</v>
      </c>
      <c r="FQ127" s="21">
        <f t="shared" si="68"/>
        <v>0</v>
      </c>
      <c r="FR127" s="43">
        <f t="shared" si="69"/>
        <v>0</v>
      </c>
      <c r="FS127" s="21">
        <f t="shared" si="70"/>
        <v>0</v>
      </c>
      <c r="FT127" s="43">
        <f t="shared" si="71"/>
        <v>0</v>
      </c>
      <c r="FU127" s="21">
        <f t="shared" si="72"/>
        <v>0</v>
      </c>
      <c r="FV127" s="43">
        <f t="shared" si="73"/>
        <v>0</v>
      </c>
      <c r="FW127" s="21">
        <f t="shared" si="74"/>
        <v>0</v>
      </c>
      <c r="FX127" s="43">
        <f t="shared" si="75"/>
        <v>0</v>
      </c>
      <c r="FY127" s="21">
        <f t="shared" si="76"/>
        <v>0</v>
      </c>
      <c r="FZ127" s="43">
        <f t="shared" si="77"/>
        <v>0</v>
      </c>
      <c r="GA127" s="21">
        <f t="shared" si="78"/>
        <v>0</v>
      </c>
      <c r="GB127" s="43">
        <f t="shared" si="79"/>
        <v>0</v>
      </c>
      <c r="GC127" s="21">
        <f t="shared" si="80"/>
        <v>0</v>
      </c>
      <c r="GD127" s="43">
        <f t="shared" si="81"/>
        <v>0</v>
      </c>
      <c r="GE127" s="21">
        <f t="shared" si="82"/>
        <v>0</v>
      </c>
      <c r="GF127" s="43">
        <f t="shared" si="83"/>
        <v>0</v>
      </c>
      <c r="GG127" s="21">
        <f t="shared" si="84"/>
        <v>0</v>
      </c>
      <c r="GH127" s="43">
        <f t="shared" si="85"/>
        <v>0</v>
      </c>
      <c r="GI127" s="21">
        <f t="shared" si="86"/>
        <v>0</v>
      </c>
      <c r="GJ127" s="43">
        <f t="shared" si="87"/>
        <v>0</v>
      </c>
      <c r="GK127" s="21">
        <f t="shared" si="88"/>
        <v>0</v>
      </c>
      <c r="GL127" s="43">
        <f t="shared" si="89"/>
        <v>0</v>
      </c>
      <c r="GM127" s="21">
        <f t="shared" si="90"/>
        <v>0</v>
      </c>
      <c r="GN127" s="43">
        <f t="shared" si="91"/>
        <v>0</v>
      </c>
      <c r="GO127" s="21">
        <f t="shared" si="92"/>
        <v>0</v>
      </c>
      <c r="GP127" s="43">
        <f t="shared" si="93"/>
        <v>0</v>
      </c>
      <c r="GQ127" s="21">
        <f t="shared" si="94"/>
        <v>0</v>
      </c>
      <c r="GR127" s="43">
        <f t="shared" si="95"/>
        <v>0</v>
      </c>
      <c r="GS127" s="21">
        <f t="shared" si="96"/>
        <v>0</v>
      </c>
      <c r="GT127" s="43">
        <f t="shared" si="97"/>
        <v>0</v>
      </c>
      <c r="GU127" s="21">
        <f t="shared" si="98"/>
        <v>0</v>
      </c>
      <c r="GV127" s="43">
        <f t="shared" si="99"/>
        <v>0</v>
      </c>
      <c r="GW127" s="43">
        <f t="shared" si="100"/>
        <v>0</v>
      </c>
      <c r="GX127" s="45"/>
      <c r="GY127" s="43">
        <f t="shared" si="102"/>
        <v>0</v>
      </c>
      <c r="HF127" s="89" t="str">
        <f t="shared" si="101"/>
        <v>Sample122</v>
      </c>
      <c r="HG127" s="43">
        <f t="shared" si="101"/>
        <v>185</v>
      </c>
      <c r="HH127" s="89" t="str">
        <f t="shared" si="101"/>
        <v>Ft/db</v>
      </c>
      <c r="HI127" s="13">
        <f t="shared" si="103"/>
        <v>0</v>
      </c>
      <c r="HJ127" s="43">
        <f>IF($HJ$1=1,IF(haviszla2!$E$5="h",haviszla2!H127,IF(haviszla2!$E$5="k",haviszla2!I127,IF(haviszla2!$E$5="sz",haviszla2!J127,IF(haviszla2!$E$5="cs",haviszla2!K127,IF(haviszla2!$E$5="p",haviszla2!L127,IF(haviszla2!$E$5="szo",haviszla2!M127,0)))))),0)</f>
        <v>0</v>
      </c>
      <c r="HK127" s="43">
        <f>IF($HK$1=1,IF(haviszla2!$E$5="h",haviszla2!N127,IF(haviszla2!$E$5="k",haviszla2!O127,IF(haviszla2!$E$5="sz",haviszla2!P127,IF(haviszla2!$E$5="cs",haviszla2!Q127,IF(haviszla2!$E$5="p",haviszla2!R127,IF(haviszla2!$E$5="szo",haviszla2!S127,0)))))),0)</f>
        <v>0</v>
      </c>
      <c r="HL127" s="43">
        <f>IF($HL$1=1,IF(haviszla2!$E$5="h",haviszla2!T127,IF(haviszla2!$E$5="k",haviszla2!U127,IF(haviszla2!$E$5="sz",haviszla2!V127,IF(haviszla2!$E$5="cs",haviszla2!W127,IF(haviszla2!$E$5="p",haviszla2!X127,IF(haviszla2!$E$5="szo",haviszla2!Y127,0)))))),0)</f>
        <v>0</v>
      </c>
      <c r="HM127" s="43">
        <f>IF($HM$1=1,IF(haviszla2!$E$5="h",haviszla2!Z127,IF(haviszla2!$E$5="k",haviszla2!AA127,IF(haviszla2!$E$5="sz",haviszla2!AB127,IF(haviszla2!$E$5="cs",haviszla2!AC127,IF(haviszla2!$E$5="p",haviszla2!AD127,IF(haviszla2!$E$5="szo",haviszla2!AE127,0)))))),0)</f>
        <v>0</v>
      </c>
      <c r="HN127" s="43">
        <f>IF($HN$1=1,IF(haviszla2!$E$5="h",haviszla2!AF127,IF(haviszla2!$E$5="k",haviszla2!AG127,IF(haviszla2!$E$5="sz",haviszla2!AH127,IF(haviszla2!$E$5="cs",haviszla2!AI127,IF(haviszla2!$E$5="p",haviszla2!AJ127,IF(haviszla2!$E$5="szo",haviszla2!AK127,0)))))),0)</f>
        <v>0</v>
      </c>
      <c r="HO127" s="43">
        <f>IF($HO$1=1,IF(haviszla2!$E$5="h",haviszla2!AL127,IF(haviszla2!$E$5="k",haviszla2!AM127,IF(haviszla2!$E$5="sz",haviszla2!AN127,IF(haviszla2!$E$5="cs",haviszla2!AO127,IF(haviszla2!$E$5="p",haviszla2!AP127,IF(haviszla2!$E$5="szo",haviszla2!AQ127,0)))))),0)</f>
        <v>0</v>
      </c>
      <c r="HP127" s="43">
        <f>IF($HP$1=1,IF(haviszla2!$E$5="h",haviszla2!AR127,IF(haviszla2!$E$5="k",haviszla2!AS127,IF(haviszla2!$E$5="sz",haviszla2!AT127,IF(haviszla2!$E$5="cs",haviszla2!AU127,IF(haviszla2!$E$5="p",haviszla2!AV127,IF(haviszla2!$E$5="szo",haviszla2!AW127,0)))))),0)</f>
        <v>0</v>
      </c>
      <c r="HQ127" s="43">
        <f>IF($HQ$1=1,IF(haviszla2!$E$5="h",haviszla2!AX127,IF(haviszla2!$E$5="k",haviszla2!AY127,IF(haviszla2!$E$5="sz",haviszla2!AZ127,IF(haviszla2!$E$5="cs",haviszla2!BA127,IF(haviszla2!$E$5="p",haviszla2!BB127,IF(haviszla2!$E$5="szo",haviszla2!BC127,0)))))),0)</f>
        <v>0</v>
      </c>
      <c r="HR127" s="43">
        <f>IF($HR$1=1,IF(haviszla2!$E$5="h",haviszla2!BD127,IF(haviszla2!$E$5="k",haviszla2!BE127,IF(haviszla2!$E$5="sz",haviszla2!BF127,IF(haviszla2!$E$5="cs",haviszla2!BG127,IF(haviszla2!$E$5="p",haviszla2!BH127,IF(haviszla2!$E$5="szo",haviszla2!BI127,0)))))),0)</f>
        <v>0</v>
      </c>
      <c r="HS127" s="43">
        <f>IF($HS$1=1,IF(haviszla2!$E$5="h",haviszla2!BJ127,IF(haviszla2!$E$5="k",haviszla2!BK127,IF(haviszla2!$E$5="sz",haviszla2!BL127,IF(haviszla2!$E$5="cs",haviszla2!BM127,IF(haviszla2!$E$5="p",haviszla2!BN127,IF(haviszla2!$E$5="szo",haviszla2!BO127,0)))))),0)</f>
        <v>0</v>
      </c>
      <c r="HT127" s="43">
        <f>IF($HT$1=1,IF(haviszla2!$E$5="h",haviszla2!BP127,IF(haviszla2!$E$5="k",haviszla2!BQ127,IF(haviszla2!$E$5="sz",haviszla2!BR127,IF(haviszla2!$E$5="cs",haviszla2!BS127,IF(haviszla2!$E$5="p",haviszla2!BT127,IF(haviszla2!$E$5="szo",haviszla2!BU127,0)))))),0)</f>
        <v>0</v>
      </c>
      <c r="HU127" s="43">
        <f>IF($HU$1=1,IF(haviszla2!$E$5="h",haviszla2!BV127,IF(haviszla2!$E$5="k",haviszla2!BW127,IF(haviszla2!$E$5="sz",haviszla2!BX127,IF(haviszla2!$E$5="cs",haviszla2!BY127,IF(haviszla2!$E$5="p",haviszla2!BZ127,IF(haviszla2!$E$5="szo",haviszla2!CA127,0)))))),0)</f>
        <v>0</v>
      </c>
      <c r="HV127" s="43">
        <f>IF($HV$1=1,IF(haviszla2!$E$5="h",haviszla2!CB127,IF(haviszla2!$E$5="k",haviszla2!CC127,IF(haviszla2!$E$5="sz",haviszla2!CD127,IF(haviszla2!$E$5="cs",haviszla2!CE127,IF(haviszla2!$E$5="p",haviszla2!CF127,IF(haviszla2!$E$5="szo",haviszla2!CG127,0)))))),0)</f>
        <v>0</v>
      </c>
      <c r="HW127" s="43">
        <f>IF($HW$1=1,IF(haviszla2!$E$5="h",haviszla2!CH127,IF(haviszla2!$E$5="k",haviszla2!CI127,IF(haviszla2!$E$5="sz",haviszla2!CJ127,IF(haviszla2!$E$5="cs",haviszla2!CK127,IF(haviszla2!$E$5="p",haviszla2!CL127,IF(haviszla2!$E$5="szo",haviszla2!CM127,0)))))),0)</f>
        <v>0</v>
      </c>
      <c r="HX127" s="43">
        <f>IF($HX$1=1,IF(haviszla2!$E$5="h",haviszla2!CN127,IF(haviszla2!$E$5="k",haviszla2!CO127,IF(haviszla2!$E$5="sz",haviszla2!CP127,IF(haviszla2!$E$5="cs",haviszla2!CQ127,IF(haviszla2!$E$5="p",haviszla2!CR127,IF(haviszla2!$E$5="szo",haviszla2!CS127,0)))))),0)</f>
        <v>0</v>
      </c>
      <c r="HY127" s="43">
        <f>IF($HY$1=1,IF(haviszla2!$E$5="h",haviszla2!CT127,IF(haviszla2!$E$5="k",haviszla2!CU127,IF(haviszla2!$E$5="sz",haviszla2!CV127,IF(haviszla2!$E$5="cs",haviszla2!CW127,IF(haviszla2!$E$5="p",haviszla2!CX127,IF(haviszla2!$E$5="szo",haviszla2!CY127,0)))))),0)</f>
        <v>0</v>
      </c>
      <c r="HZ127" s="43">
        <f>IF($HZ$1=1,IF(haviszla2!$E$5="h",haviszla2!CZ127,IF(haviszla2!$E$5="k",haviszla2!DA127,IF(haviszla2!$E$5="sz",haviszla2!DB127,IF(haviszla2!$E$5="cs",haviszla2!DC127,IF(haviszla2!$E$5="p",haviszla2!DD127,IF(haviszla2!$E$5="szo",haviszla2!DE127,0)))))),0)</f>
        <v>0</v>
      </c>
      <c r="IA127" s="43">
        <f>IF($IA$1=1,IF(haviszla2!$E$5="h",haviszla2!DF127,IF(haviszla2!$E$5="k",haviszla2!DG127,IF(haviszla2!$E$5="sz",haviszla2!DH127,IF(haviszla2!$E$5="cs",haviszla2!DI127,IF(haviszla2!$E$5="p",haviszla2!DJ127,IF(haviszla2!$E$5="szo",haviszla2!DK127,0)))))),0)</f>
        <v>0</v>
      </c>
      <c r="IB127" s="43">
        <f>IF($IB$1=1,IF(haviszla2!$E$5="h",haviszla2!DL127,IF(haviszla2!$E$5="k",haviszla2!DM127,IF(haviszla2!$E$5="sz",haviszla2!DN127,IF(haviszla2!$E$5="cs",haviszla2!DO127,IF(haviszla2!$E$5="p",haviszla2!DP127,IF(haviszla2!$E$5="szo",haviszla2!DQ127,0)))))),0)</f>
        <v>0</v>
      </c>
      <c r="IC127" s="43">
        <f>IF($IC$1=1,IF(haviszla2!$E$5="h",haviszla2!DR127,IF(haviszla2!$E$5="k",haviszla2!DS127,IF(haviszla2!$E$5="sz",haviszla2!DT127,IF(haviszla2!$E$5="cs",haviszla2!DU127,IF(haviszla2!$E$5="p",haviszla2!DV127,IF(haviszla2!$E$5="szo",haviszla2!DW127,0)))))),0)</f>
        <v>0</v>
      </c>
      <c r="ID127" s="43">
        <f>IF($ID$1=1,IF(haviszla2!$E$5="h",haviszla2!DX127,IF(haviszla2!$E$5="k",haviszla2!DY127,IF(haviszla2!$E$5="sz",haviszla2!DZ127,IF(haviszla2!$E$5="cs",haviszla2!EA127,IF(haviszla2!$E$5="p",haviszla2!EB127,IF(haviszla2!$E$5="szo",haviszla2!EC127,0)))))),0)</f>
        <v>0</v>
      </c>
      <c r="IE127" s="43">
        <f>IF($IE$1=1,IF(haviszla2!$E$5="h",haviszla2!ED127,IF(haviszla2!$E$5="k",haviszla2!EE127,IF(haviszla2!$E$5="sz",haviszla2!EF127,IF(haviszla2!$E$5="cs",haviszla2!EG127,IF(haviszla2!$E$5="p",haviszla2!EH127,IF(haviszla2!$E$5="szo",haviszla2!EI127,0)))))),0)</f>
        <v>0</v>
      </c>
    </row>
    <row r="128" spans="1:239" ht="15" customHeight="1">
      <c r="A128" s="18" t="s">
        <v>198</v>
      </c>
      <c r="B128" s="89" t="s">
        <v>508</v>
      </c>
      <c r="C128" s="43">
        <v>1930</v>
      </c>
      <c r="D128" s="43" t="s">
        <v>152</v>
      </c>
      <c r="E128" s="13">
        <f t="shared" si="52"/>
        <v>0</v>
      </c>
      <c r="F128" s="83"/>
      <c r="G128" s="48"/>
      <c r="H128" s="89">
        <v>0</v>
      </c>
      <c r="I128" s="51">
        <v>0</v>
      </c>
      <c r="J128" s="89">
        <v>0</v>
      </c>
      <c r="K128" s="51">
        <v>0</v>
      </c>
      <c r="L128" s="51">
        <v>0</v>
      </c>
      <c r="M128" s="52">
        <v>0</v>
      </c>
      <c r="N128" s="64">
        <v>0</v>
      </c>
      <c r="O128" s="51">
        <v>0</v>
      </c>
      <c r="P128" s="51">
        <v>0</v>
      </c>
      <c r="Q128" s="51">
        <v>0</v>
      </c>
      <c r="R128" s="51">
        <v>0</v>
      </c>
      <c r="S128" s="54">
        <v>0</v>
      </c>
      <c r="T128" s="55">
        <v>0</v>
      </c>
      <c r="U128" s="51">
        <v>0</v>
      </c>
      <c r="V128" s="51">
        <v>0</v>
      </c>
      <c r="W128" s="51">
        <v>0</v>
      </c>
      <c r="X128" s="51">
        <v>0</v>
      </c>
      <c r="Y128" s="51">
        <v>0</v>
      </c>
      <c r="Z128" s="64">
        <v>0</v>
      </c>
      <c r="AA128" s="51">
        <v>0</v>
      </c>
      <c r="AB128" s="51">
        <v>0</v>
      </c>
      <c r="AC128" s="51">
        <v>0</v>
      </c>
      <c r="AD128" s="51">
        <v>0</v>
      </c>
      <c r="AE128" s="54">
        <v>0</v>
      </c>
      <c r="AF128" s="64">
        <v>0</v>
      </c>
      <c r="AG128" s="51">
        <v>0</v>
      </c>
      <c r="AH128" s="54">
        <v>0</v>
      </c>
      <c r="AI128" s="51">
        <v>0</v>
      </c>
      <c r="AJ128" s="56">
        <v>0</v>
      </c>
      <c r="AK128" s="51">
        <v>0</v>
      </c>
      <c r="AL128" s="55">
        <v>0</v>
      </c>
      <c r="AM128" s="54">
        <v>0</v>
      </c>
      <c r="AN128" s="54">
        <v>0</v>
      </c>
      <c r="AO128" s="54">
        <v>0</v>
      </c>
      <c r="AP128" s="54">
        <v>0</v>
      </c>
      <c r="AQ128" s="54">
        <v>0</v>
      </c>
      <c r="AR128" s="64">
        <v>0</v>
      </c>
      <c r="AS128" s="51">
        <v>0</v>
      </c>
      <c r="AT128" s="54">
        <v>0</v>
      </c>
      <c r="AU128" s="51">
        <v>0</v>
      </c>
      <c r="AV128" s="51">
        <v>0</v>
      </c>
      <c r="AW128" s="54">
        <v>0</v>
      </c>
      <c r="AX128" s="57">
        <v>0</v>
      </c>
      <c r="AY128" s="51">
        <v>0</v>
      </c>
      <c r="AZ128" s="51">
        <v>0</v>
      </c>
      <c r="BA128" s="51">
        <v>0</v>
      </c>
      <c r="BB128" s="56">
        <v>0</v>
      </c>
      <c r="BC128" s="58">
        <v>0</v>
      </c>
      <c r="BD128" s="55">
        <v>0</v>
      </c>
      <c r="BE128" s="51">
        <v>0</v>
      </c>
      <c r="BF128" s="54">
        <v>0</v>
      </c>
      <c r="BG128" s="54">
        <v>0</v>
      </c>
      <c r="BH128" s="54">
        <v>0</v>
      </c>
      <c r="BI128" s="54">
        <v>0</v>
      </c>
      <c r="BJ128" s="55">
        <v>0</v>
      </c>
      <c r="BK128" s="54">
        <v>0</v>
      </c>
      <c r="BL128" s="54">
        <v>0</v>
      </c>
      <c r="BM128" s="51">
        <v>0</v>
      </c>
      <c r="BN128" s="51">
        <v>0</v>
      </c>
      <c r="BO128" s="54">
        <v>0</v>
      </c>
      <c r="BP128" s="55">
        <v>0</v>
      </c>
      <c r="BQ128" s="54">
        <v>0</v>
      </c>
      <c r="BR128" s="54">
        <v>0</v>
      </c>
      <c r="BS128" s="51">
        <v>0</v>
      </c>
      <c r="BT128" s="54">
        <v>0</v>
      </c>
      <c r="BU128" s="54">
        <v>0</v>
      </c>
      <c r="BV128" s="55">
        <v>0</v>
      </c>
      <c r="BW128" s="54">
        <v>0</v>
      </c>
      <c r="BX128" s="54">
        <v>0</v>
      </c>
      <c r="BY128" s="51">
        <v>0</v>
      </c>
      <c r="BZ128" s="54">
        <v>0</v>
      </c>
      <c r="CA128" s="54">
        <v>0</v>
      </c>
      <c r="CB128" s="55">
        <v>0</v>
      </c>
      <c r="CC128" s="51">
        <v>0</v>
      </c>
      <c r="CD128" s="54">
        <v>0</v>
      </c>
      <c r="CE128" s="51">
        <v>0</v>
      </c>
      <c r="CF128" s="51">
        <v>0</v>
      </c>
      <c r="CG128" s="54">
        <v>0</v>
      </c>
      <c r="CH128" s="55">
        <v>0</v>
      </c>
      <c r="CI128" s="54">
        <v>0</v>
      </c>
      <c r="CJ128" s="54">
        <v>0</v>
      </c>
      <c r="CK128" s="51">
        <v>0</v>
      </c>
      <c r="CL128" s="54">
        <v>0</v>
      </c>
      <c r="CM128" s="54">
        <v>0</v>
      </c>
      <c r="CN128" s="55">
        <v>0</v>
      </c>
      <c r="CO128" s="54">
        <v>0</v>
      </c>
      <c r="CP128" s="54">
        <v>0</v>
      </c>
      <c r="CQ128" s="54">
        <v>0</v>
      </c>
      <c r="CR128" s="54">
        <v>0</v>
      </c>
      <c r="CS128" s="54">
        <v>0</v>
      </c>
      <c r="CT128" s="64">
        <v>0</v>
      </c>
      <c r="CU128" s="51">
        <v>0</v>
      </c>
      <c r="CV128" s="51">
        <v>0</v>
      </c>
      <c r="CW128" s="51">
        <v>0</v>
      </c>
      <c r="CX128" s="51">
        <v>0</v>
      </c>
      <c r="CY128" s="51">
        <v>0</v>
      </c>
      <c r="CZ128" s="64">
        <v>0</v>
      </c>
      <c r="DA128" s="54">
        <v>0</v>
      </c>
      <c r="DB128" s="54">
        <v>0</v>
      </c>
      <c r="DC128" s="54">
        <v>0</v>
      </c>
      <c r="DD128" s="58">
        <v>0</v>
      </c>
      <c r="DE128" s="54">
        <v>0</v>
      </c>
      <c r="DF128" s="55">
        <v>0</v>
      </c>
      <c r="DG128" s="51">
        <v>0</v>
      </c>
      <c r="DH128" s="54">
        <v>0</v>
      </c>
      <c r="DI128" s="51">
        <v>0</v>
      </c>
      <c r="DJ128" s="51">
        <v>0</v>
      </c>
      <c r="DK128" s="54">
        <v>0</v>
      </c>
      <c r="DL128" s="64">
        <v>0</v>
      </c>
      <c r="DM128" s="56">
        <v>0</v>
      </c>
      <c r="DN128" s="51">
        <v>0</v>
      </c>
      <c r="DO128" s="51">
        <v>0</v>
      </c>
      <c r="DP128" s="51">
        <v>0</v>
      </c>
      <c r="DQ128" s="54">
        <v>0</v>
      </c>
      <c r="DR128" s="64">
        <v>0</v>
      </c>
      <c r="DS128" s="51">
        <v>0</v>
      </c>
      <c r="DT128" s="51">
        <v>0</v>
      </c>
      <c r="DU128" s="51">
        <v>0</v>
      </c>
      <c r="DV128" s="51">
        <v>0</v>
      </c>
      <c r="DW128" s="54">
        <v>0</v>
      </c>
      <c r="DX128" s="55">
        <v>0</v>
      </c>
      <c r="DY128" s="54">
        <v>0</v>
      </c>
      <c r="DZ128" s="54">
        <v>0</v>
      </c>
      <c r="EA128" s="54">
        <v>0</v>
      </c>
      <c r="EB128" s="51">
        <v>0</v>
      </c>
      <c r="EC128" s="54">
        <v>0</v>
      </c>
      <c r="ED128" s="64">
        <v>0</v>
      </c>
      <c r="EE128" s="54">
        <v>0</v>
      </c>
      <c r="EF128" s="51">
        <v>0</v>
      </c>
      <c r="EG128" s="54">
        <v>0</v>
      </c>
      <c r="EH128" s="58">
        <v>0</v>
      </c>
      <c r="EI128" s="54">
        <v>0</v>
      </c>
      <c r="EJ128" s="55"/>
      <c r="EK128" s="54">
        <v>0</v>
      </c>
      <c r="EL128" s="54"/>
      <c r="EM128" s="54"/>
      <c r="EN128" s="54"/>
      <c r="EO128" s="59"/>
      <c r="EP128" s="55"/>
      <c r="EQ128" s="54">
        <v>0</v>
      </c>
      <c r="ER128" s="54"/>
      <c r="ES128" s="54"/>
      <c r="ET128" s="54"/>
      <c r="EU128" s="59"/>
      <c r="EV128" s="55"/>
      <c r="EW128" s="54">
        <v>0</v>
      </c>
      <c r="EX128" s="54"/>
      <c r="EY128" s="54"/>
      <c r="EZ128" s="54"/>
      <c r="FA128" s="59">
        <v>0</v>
      </c>
      <c r="FB128" s="43">
        <f t="shared" si="53"/>
        <v>0</v>
      </c>
      <c r="FC128" s="21">
        <f t="shared" si="54"/>
        <v>0</v>
      </c>
      <c r="FD128" s="43">
        <f t="shared" si="55"/>
        <v>0</v>
      </c>
      <c r="FE128" s="21">
        <f t="shared" si="56"/>
        <v>0</v>
      </c>
      <c r="FF128" s="43">
        <f t="shared" si="57"/>
        <v>0</v>
      </c>
      <c r="FG128" s="21">
        <f t="shared" si="58"/>
        <v>0</v>
      </c>
      <c r="FH128" s="43">
        <f t="shared" si="59"/>
        <v>0</v>
      </c>
      <c r="FI128" s="21">
        <f t="shared" si="60"/>
        <v>0</v>
      </c>
      <c r="FJ128" s="43">
        <f t="shared" si="61"/>
        <v>0</v>
      </c>
      <c r="FK128" s="21">
        <f t="shared" si="62"/>
        <v>0</v>
      </c>
      <c r="FL128" s="43">
        <f t="shared" si="63"/>
        <v>0</v>
      </c>
      <c r="FM128" s="21">
        <f t="shared" si="64"/>
        <v>0</v>
      </c>
      <c r="FN128" s="43">
        <f t="shared" si="65"/>
        <v>0</v>
      </c>
      <c r="FO128" s="21">
        <f t="shared" si="66"/>
        <v>0</v>
      </c>
      <c r="FP128" s="43">
        <f t="shared" si="67"/>
        <v>0</v>
      </c>
      <c r="FQ128" s="21">
        <f t="shared" si="68"/>
        <v>0</v>
      </c>
      <c r="FR128" s="43">
        <f t="shared" si="69"/>
        <v>0</v>
      </c>
      <c r="FS128" s="21">
        <f t="shared" si="70"/>
        <v>0</v>
      </c>
      <c r="FT128" s="43">
        <f t="shared" si="71"/>
        <v>0</v>
      </c>
      <c r="FU128" s="21">
        <f t="shared" si="72"/>
        <v>0</v>
      </c>
      <c r="FV128" s="43">
        <f t="shared" si="73"/>
        <v>0</v>
      </c>
      <c r="FW128" s="21">
        <f t="shared" si="74"/>
        <v>0</v>
      </c>
      <c r="FX128" s="43">
        <f t="shared" si="75"/>
        <v>0</v>
      </c>
      <c r="FY128" s="21">
        <f t="shared" si="76"/>
        <v>0</v>
      </c>
      <c r="FZ128" s="43">
        <f t="shared" si="77"/>
        <v>0</v>
      </c>
      <c r="GA128" s="21">
        <f t="shared" si="78"/>
        <v>0</v>
      </c>
      <c r="GB128" s="43">
        <f t="shared" si="79"/>
        <v>0</v>
      </c>
      <c r="GC128" s="21">
        <f t="shared" si="80"/>
        <v>0</v>
      </c>
      <c r="GD128" s="43">
        <f t="shared" si="81"/>
        <v>0</v>
      </c>
      <c r="GE128" s="21">
        <f t="shared" si="82"/>
        <v>0</v>
      </c>
      <c r="GF128" s="43">
        <f t="shared" si="83"/>
        <v>0</v>
      </c>
      <c r="GG128" s="21">
        <f t="shared" si="84"/>
        <v>0</v>
      </c>
      <c r="GH128" s="43">
        <f t="shared" si="85"/>
        <v>0</v>
      </c>
      <c r="GI128" s="21">
        <f t="shared" si="86"/>
        <v>0</v>
      </c>
      <c r="GJ128" s="43">
        <f t="shared" si="87"/>
        <v>0</v>
      </c>
      <c r="GK128" s="21">
        <f t="shared" si="88"/>
        <v>0</v>
      </c>
      <c r="GL128" s="43">
        <f t="shared" si="89"/>
        <v>0</v>
      </c>
      <c r="GM128" s="21">
        <f t="shared" si="90"/>
        <v>0</v>
      </c>
      <c r="GN128" s="43">
        <f t="shared" si="91"/>
        <v>0</v>
      </c>
      <c r="GO128" s="21">
        <f t="shared" si="92"/>
        <v>0</v>
      </c>
      <c r="GP128" s="43">
        <f t="shared" si="93"/>
        <v>0</v>
      </c>
      <c r="GQ128" s="21">
        <f t="shared" si="94"/>
        <v>0</v>
      </c>
      <c r="GR128" s="43">
        <f t="shared" si="95"/>
        <v>0</v>
      </c>
      <c r="GS128" s="21">
        <f t="shared" si="96"/>
        <v>0</v>
      </c>
      <c r="GT128" s="43">
        <f t="shared" si="97"/>
        <v>0</v>
      </c>
      <c r="GU128" s="21">
        <f t="shared" si="98"/>
        <v>0</v>
      </c>
      <c r="GV128" s="43">
        <f t="shared" si="99"/>
        <v>0</v>
      </c>
      <c r="GW128" s="43">
        <f t="shared" si="100"/>
        <v>0</v>
      </c>
      <c r="GX128" s="28"/>
      <c r="GY128" s="43">
        <f t="shared" si="102"/>
        <v>0</v>
      </c>
      <c r="HF128" s="89" t="str">
        <f t="shared" si="101"/>
        <v>Sample123</v>
      </c>
      <c r="HG128" s="43">
        <f t="shared" si="101"/>
        <v>1930</v>
      </c>
      <c r="HH128" s="89" t="str">
        <f t="shared" si="101"/>
        <v>Ft/kg</v>
      </c>
      <c r="HI128" s="13">
        <f t="shared" si="103"/>
        <v>0</v>
      </c>
      <c r="HJ128" s="43">
        <f>IF($HJ$1=1,IF(haviszla2!$E$5="h",haviszla2!H128,IF(haviszla2!$E$5="k",haviszla2!I128,IF(haviszla2!$E$5="sz",haviszla2!J128,IF(haviszla2!$E$5="cs",haviszla2!K128,IF(haviszla2!$E$5="p",haviszla2!L128,IF(haviszla2!$E$5="szo",haviszla2!M128,0)))))),0)</f>
        <v>0</v>
      </c>
      <c r="HK128" s="43">
        <f>IF($HK$1=1,IF(haviszla2!$E$5="h",haviszla2!N128,IF(haviszla2!$E$5="k",haviszla2!O128,IF(haviszla2!$E$5="sz",haviszla2!P128,IF(haviszla2!$E$5="cs",haviszla2!Q128,IF(haviszla2!$E$5="p",haviszla2!R128,IF(haviszla2!$E$5="szo",haviszla2!S128,0)))))),0)</f>
        <v>0</v>
      </c>
      <c r="HL128" s="43">
        <f>IF($HL$1=1,IF(haviszla2!$E$5="h",haviszla2!T128,IF(haviszla2!$E$5="k",haviszla2!U128,IF(haviszla2!$E$5="sz",haviszla2!V128,IF(haviszla2!$E$5="cs",haviszla2!W128,IF(haviszla2!$E$5="p",haviszla2!X128,IF(haviszla2!$E$5="szo",haviszla2!Y128,0)))))),0)</f>
        <v>0</v>
      </c>
      <c r="HM128" s="43">
        <f>IF($HM$1=1,IF(haviszla2!$E$5="h",haviszla2!Z128,IF(haviszla2!$E$5="k",haviszla2!AA128,IF(haviszla2!$E$5="sz",haviszla2!AB128,IF(haviszla2!$E$5="cs",haviszla2!AC128,IF(haviszla2!$E$5="p",haviszla2!AD128,IF(haviszla2!$E$5="szo",haviszla2!AE128,0)))))),0)</f>
        <v>0</v>
      </c>
      <c r="HN128" s="43">
        <f>IF($HN$1=1,IF(haviszla2!$E$5="h",haviszla2!AF128,IF(haviszla2!$E$5="k",haviszla2!AG128,IF(haviszla2!$E$5="sz",haviszla2!AH128,IF(haviszla2!$E$5="cs",haviszla2!AI128,IF(haviszla2!$E$5="p",haviszla2!AJ128,IF(haviszla2!$E$5="szo",haviszla2!AK128,0)))))),0)</f>
        <v>0</v>
      </c>
      <c r="HO128" s="43">
        <f>IF($HO$1=1,IF(haviszla2!$E$5="h",haviszla2!AL128,IF(haviszla2!$E$5="k",haviszla2!AM128,IF(haviszla2!$E$5="sz",haviszla2!AN128,IF(haviszla2!$E$5="cs",haviszla2!AO128,IF(haviszla2!$E$5="p",haviszla2!AP128,IF(haviszla2!$E$5="szo",haviszla2!AQ128,0)))))),0)</f>
        <v>0</v>
      </c>
      <c r="HP128" s="43">
        <f>IF($HP$1=1,IF(haviszla2!$E$5="h",haviszla2!AR128,IF(haviszla2!$E$5="k",haviszla2!AS128,IF(haviszla2!$E$5="sz",haviszla2!AT128,IF(haviszla2!$E$5="cs",haviszla2!AU128,IF(haviszla2!$E$5="p",haviszla2!AV128,IF(haviszla2!$E$5="szo",haviszla2!AW128,0)))))),0)</f>
        <v>0</v>
      </c>
      <c r="HQ128" s="43">
        <f>IF($HQ$1=1,IF(haviszla2!$E$5="h",haviszla2!AX128,IF(haviszla2!$E$5="k",haviszla2!AY128,IF(haviszla2!$E$5="sz",haviszla2!AZ128,IF(haviszla2!$E$5="cs",haviszla2!BA128,IF(haviszla2!$E$5="p",haviszla2!BB128,IF(haviszla2!$E$5="szo",haviszla2!BC128,0)))))),0)</f>
        <v>0</v>
      </c>
      <c r="HR128" s="43">
        <f>IF($HR$1=1,IF(haviszla2!$E$5="h",haviszla2!BD128,IF(haviszla2!$E$5="k",haviszla2!BE128,IF(haviszla2!$E$5="sz",haviszla2!BF128,IF(haviszla2!$E$5="cs",haviszla2!BG128,IF(haviszla2!$E$5="p",haviszla2!BH128,IF(haviszla2!$E$5="szo",haviszla2!BI128,0)))))),0)</f>
        <v>0</v>
      </c>
      <c r="HS128" s="43">
        <f>IF($HS$1=1,IF(haviszla2!$E$5="h",haviszla2!BJ128,IF(haviszla2!$E$5="k",haviszla2!BK128,IF(haviszla2!$E$5="sz",haviszla2!BL128,IF(haviszla2!$E$5="cs",haviszla2!BM128,IF(haviszla2!$E$5="p",haviszla2!BN128,IF(haviszla2!$E$5="szo",haviszla2!BO128,0)))))),0)</f>
        <v>0</v>
      </c>
      <c r="HT128" s="43">
        <f>IF($HT$1=1,IF(haviszla2!$E$5="h",haviszla2!BP128,IF(haviszla2!$E$5="k",haviszla2!BQ128,IF(haviszla2!$E$5="sz",haviszla2!BR128,IF(haviszla2!$E$5="cs",haviszla2!BS128,IF(haviszla2!$E$5="p",haviszla2!BT128,IF(haviszla2!$E$5="szo",haviszla2!BU128,0)))))),0)</f>
        <v>0</v>
      </c>
      <c r="HU128" s="43">
        <f>IF($HU$1=1,IF(haviszla2!$E$5="h",haviszla2!BV128,IF(haviszla2!$E$5="k",haviszla2!BW128,IF(haviszla2!$E$5="sz",haviszla2!BX128,IF(haviszla2!$E$5="cs",haviszla2!BY128,IF(haviszla2!$E$5="p",haviszla2!BZ128,IF(haviszla2!$E$5="szo",haviszla2!CA128,0)))))),0)</f>
        <v>0</v>
      </c>
      <c r="HV128" s="43">
        <f>IF($HV$1=1,IF(haviszla2!$E$5="h",haviszla2!CB128,IF(haviszla2!$E$5="k",haviszla2!CC128,IF(haviszla2!$E$5="sz",haviszla2!CD128,IF(haviszla2!$E$5="cs",haviszla2!CE128,IF(haviszla2!$E$5="p",haviszla2!CF128,IF(haviszla2!$E$5="szo",haviszla2!CG128,0)))))),0)</f>
        <v>0</v>
      </c>
      <c r="HW128" s="43">
        <f>IF($HW$1=1,IF(haviszla2!$E$5="h",haviszla2!CH128,IF(haviszla2!$E$5="k",haviszla2!CI128,IF(haviszla2!$E$5="sz",haviszla2!CJ128,IF(haviszla2!$E$5="cs",haviszla2!CK128,IF(haviszla2!$E$5="p",haviszla2!CL128,IF(haviszla2!$E$5="szo",haviszla2!CM128,0)))))),0)</f>
        <v>0</v>
      </c>
      <c r="HX128" s="43">
        <f>IF($HX$1=1,IF(haviszla2!$E$5="h",haviszla2!CN128,IF(haviszla2!$E$5="k",haviszla2!CO128,IF(haviszla2!$E$5="sz",haviszla2!CP128,IF(haviszla2!$E$5="cs",haviszla2!CQ128,IF(haviszla2!$E$5="p",haviszla2!CR128,IF(haviszla2!$E$5="szo",haviszla2!CS128,0)))))),0)</f>
        <v>0</v>
      </c>
      <c r="HY128" s="43">
        <f>IF($HY$1=1,IF(haviszla2!$E$5="h",haviszla2!CT128,IF(haviszla2!$E$5="k",haviszla2!CU128,IF(haviszla2!$E$5="sz",haviszla2!CV128,IF(haviszla2!$E$5="cs",haviszla2!CW128,IF(haviszla2!$E$5="p",haviszla2!CX128,IF(haviszla2!$E$5="szo",haviszla2!CY128,0)))))),0)</f>
        <v>0</v>
      </c>
      <c r="HZ128" s="43">
        <f>IF($HZ$1=1,IF(haviszla2!$E$5="h",haviszla2!CZ128,IF(haviszla2!$E$5="k",haviszla2!DA128,IF(haviszla2!$E$5="sz",haviszla2!DB128,IF(haviszla2!$E$5="cs",haviszla2!DC128,IF(haviszla2!$E$5="p",haviszla2!DD128,IF(haviszla2!$E$5="szo",haviszla2!DE128,0)))))),0)</f>
        <v>0</v>
      </c>
      <c r="IA128" s="43">
        <f>IF($IA$1=1,IF(haviszla2!$E$5="h",haviszla2!DF128,IF(haviszla2!$E$5="k",haviszla2!DG128,IF(haviszla2!$E$5="sz",haviszla2!DH128,IF(haviszla2!$E$5="cs",haviszla2!DI128,IF(haviszla2!$E$5="p",haviszla2!DJ128,IF(haviszla2!$E$5="szo",haviszla2!DK128,0)))))),0)</f>
        <v>0</v>
      </c>
      <c r="IB128" s="43">
        <f>IF($IB$1=1,IF(haviszla2!$E$5="h",haviszla2!DL128,IF(haviszla2!$E$5="k",haviszla2!DM128,IF(haviszla2!$E$5="sz",haviszla2!DN128,IF(haviszla2!$E$5="cs",haviszla2!DO128,IF(haviszla2!$E$5="p",haviszla2!DP128,IF(haviszla2!$E$5="szo",haviszla2!DQ128,0)))))),0)</f>
        <v>0</v>
      </c>
      <c r="IC128" s="43">
        <f>IF($IC$1=1,IF(haviszla2!$E$5="h",haviszla2!DR128,IF(haviszla2!$E$5="k",haviszla2!DS128,IF(haviszla2!$E$5="sz",haviszla2!DT128,IF(haviszla2!$E$5="cs",haviszla2!DU128,IF(haviszla2!$E$5="p",haviszla2!DV128,IF(haviszla2!$E$5="szo",haviszla2!DW128,0)))))),0)</f>
        <v>0</v>
      </c>
      <c r="ID128" s="43">
        <f>IF($ID$1=1,IF(haviszla2!$E$5="h",haviszla2!DX128,IF(haviszla2!$E$5="k",haviszla2!DY128,IF(haviszla2!$E$5="sz",haviszla2!DZ128,IF(haviszla2!$E$5="cs",haviszla2!EA128,IF(haviszla2!$E$5="p",haviszla2!EB128,IF(haviszla2!$E$5="szo",haviszla2!EC128,0)))))),0)</f>
        <v>0</v>
      </c>
      <c r="IE128" s="43">
        <f>IF($IE$1=1,IF(haviszla2!$E$5="h",haviszla2!ED128,IF(haviszla2!$E$5="k",haviszla2!EE128,IF(haviszla2!$E$5="sz",haviszla2!EF128,IF(haviszla2!$E$5="cs",haviszla2!EG128,IF(haviszla2!$E$5="p",haviszla2!EH128,IF(haviszla2!$E$5="szo",haviszla2!EI128,0)))))),0)</f>
        <v>0</v>
      </c>
    </row>
    <row r="129" spans="1:239" ht="15" customHeight="1">
      <c r="A129" s="18" t="s">
        <v>199</v>
      </c>
      <c r="B129" s="89" t="s">
        <v>509</v>
      </c>
      <c r="C129" s="43">
        <v>1930</v>
      </c>
      <c r="D129" s="43" t="s">
        <v>152</v>
      </c>
      <c r="E129" s="13">
        <f t="shared" si="52"/>
        <v>0</v>
      </c>
      <c r="F129" s="48"/>
      <c r="G129" s="48"/>
      <c r="H129" s="89">
        <v>0</v>
      </c>
      <c r="I129" s="51">
        <v>0</v>
      </c>
      <c r="J129" s="89">
        <v>0</v>
      </c>
      <c r="K129" s="51">
        <v>0</v>
      </c>
      <c r="L129" s="51">
        <v>0</v>
      </c>
      <c r="M129" s="52">
        <v>0</v>
      </c>
      <c r="N129" s="64">
        <v>0</v>
      </c>
      <c r="O129" s="51">
        <v>0</v>
      </c>
      <c r="P129" s="51">
        <v>0</v>
      </c>
      <c r="Q129" s="51">
        <v>0</v>
      </c>
      <c r="R129" s="51">
        <v>0</v>
      </c>
      <c r="S129" s="54">
        <v>0</v>
      </c>
      <c r="T129" s="55">
        <v>0</v>
      </c>
      <c r="U129" s="51">
        <v>0</v>
      </c>
      <c r="V129" s="51">
        <v>0</v>
      </c>
      <c r="W129" s="51">
        <v>0</v>
      </c>
      <c r="X129" s="51">
        <v>0</v>
      </c>
      <c r="Y129" s="51">
        <v>0</v>
      </c>
      <c r="Z129" s="64">
        <v>0</v>
      </c>
      <c r="AA129" s="51">
        <v>0</v>
      </c>
      <c r="AB129" s="51">
        <v>0</v>
      </c>
      <c r="AC129" s="51">
        <v>0</v>
      </c>
      <c r="AD129" s="51">
        <v>0</v>
      </c>
      <c r="AE129" s="54">
        <v>0</v>
      </c>
      <c r="AF129" s="64">
        <v>0</v>
      </c>
      <c r="AG129" s="51">
        <v>0</v>
      </c>
      <c r="AH129" s="54">
        <v>0</v>
      </c>
      <c r="AI129" s="51">
        <v>0</v>
      </c>
      <c r="AJ129" s="56">
        <v>0</v>
      </c>
      <c r="AK129" s="51">
        <v>0</v>
      </c>
      <c r="AL129" s="55">
        <v>0</v>
      </c>
      <c r="AM129" s="54">
        <v>0</v>
      </c>
      <c r="AN129" s="54">
        <v>0</v>
      </c>
      <c r="AO129" s="54">
        <v>0</v>
      </c>
      <c r="AP129" s="54">
        <v>0</v>
      </c>
      <c r="AQ129" s="54">
        <v>0</v>
      </c>
      <c r="AR129" s="64">
        <v>0</v>
      </c>
      <c r="AS129" s="51">
        <v>0</v>
      </c>
      <c r="AT129" s="54">
        <v>0</v>
      </c>
      <c r="AU129" s="51">
        <v>0</v>
      </c>
      <c r="AV129" s="51">
        <v>0</v>
      </c>
      <c r="AW129" s="54">
        <v>0</v>
      </c>
      <c r="AX129" s="57">
        <v>0</v>
      </c>
      <c r="AY129" s="51">
        <v>0</v>
      </c>
      <c r="AZ129" s="51">
        <v>0</v>
      </c>
      <c r="BA129" s="51">
        <v>0</v>
      </c>
      <c r="BB129" s="56">
        <v>0</v>
      </c>
      <c r="BC129" s="58">
        <v>0</v>
      </c>
      <c r="BD129" s="55">
        <v>0</v>
      </c>
      <c r="BE129" s="51">
        <v>0</v>
      </c>
      <c r="BF129" s="54">
        <v>0</v>
      </c>
      <c r="BG129" s="54">
        <v>0</v>
      </c>
      <c r="BH129" s="54">
        <v>0</v>
      </c>
      <c r="BI129" s="54">
        <v>0</v>
      </c>
      <c r="BJ129" s="55">
        <v>0</v>
      </c>
      <c r="BK129" s="54">
        <v>0</v>
      </c>
      <c r="BL129" s="54">
        <v>0</v>
      </c>
      <c r="BM129" s="51">
        <v>0</v>
      </c>
      <c r="BN129" s="51">
        <v>0</v>
      </c>
      <c r="BO129" s="54">
        <v>0</v>
      </c>
      <c r="BP129" s="55">
        <v>0</v>
      </c>
      <c r="BQ129" s="54">
        <v>0</v>
      </c>
      <c r="BR129" s="54">
        <v>0</v>
      </c>
      <c r="BS129" s="51">
        <v>0</v>
      </c>
      <c r="BT129" s="54">
        <v>0</v>
      </c>
      <c r="BU129" s="54">
        <v>0</v>
      </c>
      <c r="BV129" s="55">
        <v>0</v>
      </c>
      <c r="BW129" s="54">
        <v>0</v>
      </c>
      <c r="BX129" s="54">
        <v>0</v>
      </c>
      <c r="BY129" s="51">
        <v>0</v>
      </c>
      <c r="BZ129" s="54">
        <v>0</v>
      </c>
      <c r="CA129" s="54">
        <v>0</v>
      </c>
      <c r="CB129" s="55">
        <v>0</v>
      </c>
      <c r="CC129" s="51">
        <v>0</v>
      </c>
      <c r="CD129" s="54">
        <v>0</v>
      </c>
      <c r="CE129" s="51">
        <v>0</v>
      </c>
      <c r="CF129" s="51">
        <v>0</v>
      </c>
      <c r="CG129" s="54">
        <v>0</v>
      </c>
      <c r="CH129" s="55">
        <v>0</v>
      </c>
      <c r="CI129" s="54">
        <v>0</v>
      </c>
      <c r="CJ129" s="54">
        <v>0</v>
      </c>
      <c r="CK129" s="51">
        <v>0</v>
      </c>
      <c r="CL129" s="54">
        <v>0</v>
      </c>
      <c r="CM129" s="54">
        <v>0</v>
      </c>
      <c r="CN129" s="55">
        <v>0</v>
      </c>
      <c r="CO129" s="54">
        <v>0</v>
      </c>
      <c r="CP129" s="54">
        <v>0</v>
      </c>
      <c r="CQ129" s="54">
        <v>0</v>
      </c>
      <c r="CR129" s="54">
        <v>0</v>
      </c>
      <c r="CS129" s="54">
        <v>0</v>
      </c>
      <c r="CT129" s="64">
        <v>0</v>
      </c>
      <c r="CU129" s="51">
        <v>0</v>
      </c>
      <c r="CV129" s="51">
        <v>0</v>
      </c>
      <c r="CW129" s="51">
        <v>0</v>
      </c>
      <c r="CX129" s="51">
        <v>0</v>
      </c>
      <c r="CY129" s="51">
        <v>0</v>
      </c>
      <c r="CZ129" s="64">
        <v>0</v>
      </c>
      <c r="DA129" s="54">
        <v>0</v>
      </c>
      <c r="DB129" s="54">
        <v>0</v>
      </c>
      <c r="DC129" s="54">
        <v>0</v>
      </c>
      <c r="DD129" s="58">
        <v>0</v>
      </c>
      <c r="DE129" s="54">
        <v>0</v>
      </c>
      <c r="DF129" s="55">
        <v>0</v>
      </c>
      <c r="DG129" s="51">
        <v>0</v>
      </c>
      <c r="DH129" s="54">
        <v>0</v>
      </c>
      <c r="DI129" s="51">
        <v>0</v>
      </c>
      <c r="DJ129" s="51">
        <v>0</v>
      </c>
      <c r="DK129" s="54">
        <v>0</v>
      </c>
      <c r="DL129" s="64">
        <v>0</v>
      </c>
      <c r="DM129" s="56">
        <v>0</v>
      </c>
      <c r="DN129" s="51">
        <v>0</v>
      </c>
      <c r="DO129" s="51">
        <v>0</v>
      </c>
      <c r="DP129" s="51">
        <v>0</v>
      </c>
      <c r="DQ129" s="54">
        <v>0</v>
      </c>
      <c r="DR129" s="64">
        <v>0</v>
      </c>
      <c r="DS129" s="51">
        <v>0</v>
      </c>
      <c r="DT129" s="51">
        <v>0</v>
      </c>
      <c r="DU129" s="51">
        <v>0</v>
      </c>
      <c r="DV129" s="51">
        <v>0</v>
      </c>
      <c r="DW129" s="54">
        <v>0</v>
      </c>
      <c r="DX129" s="55">
        <v>0</v>
      </c>
      <c r="DY129" s="54">
        <v>0</v>
      </c>
      <c r="DZ129" s="54">
        <v>0</v>
      </c>
      <c r="EA129" s="54">
        <v>0</v>
      </c>
      <c r="EB129" s="51">
        <v>0</v>
      </c>
      <c r="EC129" s="54">
        <v>0</v>
      </c>
      <c r="ED129" s="64">
        <v>0</v>
      </c>
      <c r="EE129" s="54">
        <v>0</v>
      </c>
      <c r="EF129" s="51">
        <v>0</v>
      </c>
      <c r="EG129" s="54">
        <v>0</v>
      </c>
      <c r="EH129" s="58">
        <v>0</v>
      </c>
      <c r="EI129" s="54">
        <v>0</v>
      </c>
      <c r="EJ129" s="55"/>
      <c r="EK129" s="54">
        <v>0</v>
      </c>
      <c r="EL129" s="54"/>
      <c r="EM129" s="54"/>
      <c r="EN129" s="54"/>
      <c r="EO129" s="59">
        <v>0</v>
      </c>
      <c r="EP129" s="55"/>
      <c r="EQ129" s="54">
        <v>0</v>
      </c>
      <c r="ER129" s="54"/>
      <c r="ES129" s="54"/>
      <c r="ET129" s="54"/>
      <c r="EU129" s="59">
        <v>0</v>
      </c>
      <c r="EV129" s="55"/>
      <c r="EW129" s="54">
        <v>0</v>
      </c>
      <c r="EX129" s="54"/>
      <c r="EY129" s="54"/>
      <c r="EZ129" s="54"/>
      <c r="FA129" s="59">
        <v>0</v>
      </c>
      <c r="FB129" s="43">
        <f t="shared" si="53"/>
        <v>0</v>
      </c>
      <c r="FC129" s="21">
        <f t="shared" si="54"/>
        <v>0</v>
      </c>
      <c r="FD129" s="43">
        <f t="shared" si="55"/>
        <v>0</v>
      </c>
      <c r="FE129" s="21">
        <f t="shared" si="56"/>
        <v>0</v>
      </c>
      <c r="FF129" s="43">
        <f t="shared" si="57"/>
        <v>0</v>
      </c>
      <c r="FG129" s="21">
        <f t="shared" si="58"/>
        <v>0</v>
      </c>
      <c r="FH129" s="43">
        <f t="shared" si="59"/>
        <v>0</v>
      </c>
      <c r="FI129" s="21">
        <f t="shared" si="60"/>
        <v>0</v>
      </c>
      <c r="FJ129" s="43">
        <f t="shared" si="61"/>
        <v>0</v>
      </c>
      <c r="FK129" s="21">
        <f t="shared" si="62"/>
        <v>0</v>
      </c>
      <c r="FL129" s="43">
        <f t="shared" si="63"/>
        <v>0</v>
      </c>
      <c r="FM129" s="21">
        <f t="shared" si="64"/>
        <v>0</v>
      </c>
      <c r="FN129" s="43">
        <f t="shared" si="65"/>
        <v>0</v>
      </c>
      <c r="FO129" s="21">
        <f t="shared" si="66"/>
        <v>0</v>
      </c>
      <c r="FP129" s="43">
        <f t="shared" si="67"/>
        <v>0</v>
      </c>
      <c r="FQ129" s="21">
        <f t="shared" si="68"/>
        <v>0</v>
      </c>
      <c r="FR129" s="43">
        <f t="shared" si="69"/>
        <v>0</v>
      </c>
      <c r="FS129" s="21">
        <f t="shared" si="70"/>
        <v>0</v>
      </c>
      <c r="FT129" s="43">
        <f t="shared" si="71"/>
        <v>0</v>
      </c>
      <c r="FU129" s="21">
        <f t="shared" si="72"/>
        <v>0</v>
      </c>
      <c r="FV129" s="43">
        <f t="shared" si="73"/>
        <v>0</v>
      </c>
      <c r="FW129" s="21">
        <f t="shared" si="74"/>
        <v>0</v>
      </c>
      <c r="FX129" s="43">
        <f t="shared" si="75"/>
        <v>0</v>
      </c>
      <c r="FY129" s="21">
        <f t="shared" si="76"/>
        <v>0</v>
      </c>
      <c r="FZ129" s="43">
        <f t="shared" si="77"/>
        <v>0</v>
      </c>
      <c r="GA129" s="21">
        <f t="shared" si="78"/>
        <v>0</v>
      </c>
      <c r="GB129" s="43">
        <f t="shared" si="79"/>
        <v>0</v>
      </c>
      <c r="GC129" s="21">
        <f t="shared" si="80"/>
        <v>0</v>
      </c>
      <c r="GD129" s="43">
        <f t="shared" si="81"/>
        <v>0</v>
      </c>
      <c r="GE129" s="21">
        <f t="shared" si="82"/>
        <v>0</v>
      </c>
      <c r="GF129" s="43">
        <f t="shared" si="83"/>
        <v>0</v>
      </c>
      <c r="GG129" s="21">
        <f t="shared" si="84"/>
        <v>0</v>
      </c>
      <c r="GH129" s="43">
        <f t="shared" si="85"/>
        <v>0</v>
      </c>
      <c r="GI129" s="21">
        <f t="shared" si="86"/>
        <v>0</v>
      </c>
      <c r="GJ129" s="43">
        <f t="shared" si="87"/>
        <v>0</v>
      </c>
      <c r="GK129" s="21">
        <f t="shared" si="88"/>
        <v>0</v>
      </c>
      <c r="GL129" s="43">
        <f t="shared" si="89"/>
        <v>0</v>
      </c>
      <c r="GM129" s="21">
        <f t="shared" si="90"/>
        <v>0</v>
      </c>
      <c r="GN129" s="43">
        <f t="shared" si="91"/>
        <v>0</v>
      </c>
      <c r="GO129" s="21">
        <f t="shared" si="92"/>
        <v>0</v>
      </c>
      <c r="GP129" s="43">
        <f t="shared" si="93"/>
        <v>0</v>
      </c>
      <c r="GQ129" s="21">
        <f t="shared" si="94"/>
        <v>0</v>
      </c>
      <c r="GR129" s="43">
        <f t="shared" si="95"/>
        <v>0</v>
      </c>
      <c r="GS129" s="21">
        <f t="shared" si="96"/>
        <v>0</v>
      </c>
      <c r="GT129" s="43">
        <f t="shared" si="97"/>
        <v>0</v>
      </c>
      <c r="GU129" s="21">
        <f t="shared" si="98"/>
        <v>0</v>
      </c>
      <c r="GV129" s="43">
        <f t="shared" si="99"/>
        <v>0</v>
      </c>
      <c r="GW129" s="43">
        <f t="shared" si="100"/>
        <v>0</v>
      </c>
      <c r="GX129" s="28"/>
      <c r="GY129" s="43">
        <f t="shared" si="102"/>
        <v>0</v>
      </c>
      <c r="HF129" s="89" t="str">
        <f t="shared" si="101"/>
        <v>Sample124</v>
      </c>
      <c r="HG129" s="43">
        <f t="shared" si="101"/>
        <v>1930</v>
      </c>
      <c r="HH129" s="89" t="str">
        <f t="shared" si="101"/>
        <v>Ft/kg</v>
      </c>
      <c r="HI129" s="13">
        <f t="shared" si="103"/>
        <v>0</v>
      </c>
      <c r="HJ129" s="43">
        <f>IF($HJ$1=1,IF(haviszla2!$E$5="h",haviszla2!H129,IF(haviszla2!$E$5="k",haviszla2!I129,IF(haviszla2!$E$5="sz",haviszla2!J129,IF(haviszla2!$E$5="cs",haviszla2!K129,IF(haviszla2!$E$5="p",haviszla2!L129,IF(haviszla2!$E$5="szo",haviszla2!M129,0)))))),0)</f>
        <v>0</v>
      </c>
      <c r="HK129" s="43">
        <f>IF($HK$1=1,IF(haviszla2!$E$5="h",haviszla2!N129,IF(haviszla2!$E$5="k",haviszla2!O129,IF(haviszla2!$E$5="sz",haviszla2!P129,IF(haviszla2!$E$5="cs",haviszla2!Q129,IF(haviszla2!$E$5="p",haviszla2!R129,IF(haviszla2!$E$5="szo",haviszla2!S129,0)))))),0)</f>
        <v>0</v>
      </c>
      <c r="HL129" s="43">
        <f>IF($HL$1=1,IF(haviszla2!$E$5="h",haviszla2!T129,IF(haviszla2!$E$5="k",haviszla2!U129,IF(haviszla2!$E$5="sz",haviszla2!V129,IF(haviszla2!$E$5="cs",haviszla2!W129,IF(haviszla2!$E$5="p",haviszla2!X129,IF(haviszla2!$E$5="szo",haviszla2!Y129,0)))))),0)</f>
        <v>0</v>
      </c>
      <c r="HM129" s="43">
        <f>IF($HM$1=1,IF(haviszla2!$E$5="h",haviszla2!Z129,IF(haviszla2!$E$5="k",haviszla2!AA129,IF(haviszla2!$E$5="sz",haviszla2!AB129,IF(haviszla2!$E$5="cs",haviszla2!AC129,IF(haviszla2!$E$5="p",haviszla2!AD129,IF(haviszla2!$E$5="szo",haviszla2!AE129,0)))))),0)</f>
        <v>0</v>
      </c>
      <c r="HN129" s="43">
        <f>IF($HN$1=1,IF(haviszla2!$E$5="h",haviszla2!AF129,IF(haviszla2!$E$5="k",haviszla2!AG129,IF(haviszla2!$E$5="sz",haviszla2!AH129,IF(haviszla2!$E$5="cs",haviszla2!AI129,IF(haviszla2!$E$5="p",haviszla2!AJ129,IF(haviszla2!$E$5="szo",haviszla2!AK129,0)))))),0)</f>
        <v>0</v>
      </c>
      <c r="HO129" s="43">
        <f>IF($HO$1=1,IF(haviszla2!$E$5="h",haviszla2!AL129,IF(haviszla2!$E$5="k",haviszla2!AM129,IF(haviszla2!$E$5="sz",haviszla2!AN129,IF(haviszla2!$E$5="cs",haviszla2!AO129,IF(haviszla2!$E$5="p",haviszla2!AP129,IF(haviszla2!$E$5="szo",haviszla2!AQ129,0)))))),0)</f>
        <v>0</v>
      </c>
      <c r="HP129" s="43">
        <f>IF($HP$1=1,IF(haviszla2!$E$5="h",haviszla2!AR129,IF(haviszla2!$E$5="k",haviszla2!AS129,IF(haviszla2!$E$5="sz",haviszla2!AT129,IF(haviszla2!$E$5="cs",haviszla2!AU129,IF(haviszla2!$E$5="p",haviszla2!AV129,IF(haviszla2!$E$5="szo",haviszla2!AW129,0)))))),0)</f>
        <v>0</v>
      </c>
      <c r="HQ129" s="43">
        <f>IF($HQ$1=1,IF(haviszla2!$E$5="h",haviszla2!AX129,IF(haviszla2!$E$5="k",haviszla2!AY129,IF(haviszla2!$E$5="sz",haviszla2!AZ129,IF(haviszla2!$E$5="cs",haviszla2!BA129,IF(haviszla2!$E$5="p",haviszla2!BB129,IF(haviszla2!$E$5="szo",haviszla2!BC129,0)))))),0)</f>
        <v>0</v>
      </c>
      <c r="HR129" s="43">
        <f>IF($HR$1=1,IF(haviszla2!$E$5="h",haviszla2!BD129,IF(haviszla2!$E$5="k",haviszla2!BE129,IF(haviszla2!$E$5="sz",haviszla2!BF129,IF(haviszla2!$E$5="cs",haviszla2!BG129,IF(haviszla2!$E$5="p",haviszla2!BH129,IF(haviszla2!$E$5="szo",haviszla2!BI129,0)))))),0)</f>
        <v>0</v>
      </c>
      <c r="HS129" s="43">
        <f>IF($HS$1=1,IF(haviszla2!$E$5="h",haviszla2!BJ129,IF(haviszla2!$E$5="k",haviszla2!BK129,IF(haviszla2!$E$5="sz",haviszla2!BL129,IF(haviszla2!$E$5="cs",haviszla2!BM129,IF(haviszla2!$E$5="p",haviszla2!BN129,IF(haviszla2!$E$5="szo",haviszla2!BO129,0)))))),0)</f>
        <v>0</v>
      </c>
      <c r="HT129" s="43">
        <f>IF($HT$1=1,IF(haviszla2!$E$5="h",haviszla2!BP129,IF(haviszla2!$E$5="k",haviszla2!BQ129,IF(haviszla2!$E$5="sz",haviszla2!BR129,IF(haviszla2!$E$5="cs",haviszla2!BS129,IF(haviszla2!$E$5="p",haviszla2!BT129,IF(haviszla2!$E$5="szo",haviszla2!BU129,0)))))),0)</f>
        <v>0</v>
      </c>
      <c r="HU129" s="43">
        <f>IF($HU$1=1,IF(haviszla2!$E$5="h",haviszla2!BV129,IF(haviszla2!$E$5="k",haviszla2!BW129,IF(haviszla2!$E$5="sz",haviszla2!BX129,IF(haviszla2!$E$5="cs",haviszla2!BY129,IF(haviszla2!$E$5="p",haviszla2!BZ129,IF(haviszla2!$E$5="szo",haviszla2!CA129,0)))))),0)</f>
        <v>0</v>
      </c>
      <c r="HV129" s="43">
        <f>IF($HV$1=1,IF(haviszla2!$E$5="h",haviszla2!CB129,IF(haviszla2!$E$5="k",haviszla2!CC129,IF(haviszla2!$E$5="sz",haviszla2!CD129,IF(haviszla2!$E$5="cs",haviszla2!CE129,IF(haviszla2!$E$5="p",haviszla2!CF129,IF(haviszla2!$E$5="szo",haviszla2!CG129,0)))))),0)</f>
        <v>0</v>
      </c>
      <c r="HW129" s="43">
        <f>IF($HW$1=1,IF(haviszla2!$E$5="h",haviszla2!CH129,IF(haviszla2!$E$5="k",haviszla2!CI129,IF(haviszla2!$E$5="sz",haviszla2!CJ129,IF(haviszla2!$E$5="cs",haviszla2!CK129,IF(haviszla2!$E$5="p",haviszla2!CL129,IF(haviszla2!$E$5="szo",haviszla2!CM129,0)))))),0)</f>
        <v>0</v>
      </c>
      <c r="HX129" s="43">
        <f>IF($HX$1=1,IF(haviszla2!$E$5="h",haviszla2!CN129,IF(haviszla2!$E$5="k",haviszla2!CO129,IF(haviszla2!$E$5="sz",haviszla2!CP129,IF(haviszla2!$E$5="cs",haviszla2!CQ129,IF(haviszla2!$E$5="p",haviszla2!CR129,IF(haviszla2!$E$5="szo",haviszla2!CS129,0)))))),0)</f>
        <v>0</v>
      </c>
      <c r="HY129" s="43">
        <f>IF($HY$1=1,IF(haviszla2!$E$5="h",haviszla2!CT129,IF(haviszla2!$E$5="k",haviszla2!CU129,IF(haviszla2!$E$5="sz",haviszla2!CV129,IF(haviszla2!$E$5="cs",haviszla2!CW129,IF(haviszla2!$E$5="p",haviszla2!CX129,IF(haviszla2!$E$5="szo",haviszla2!CY129,0)))))),0)</f>
        <v>0</v>
      </c>
      <c r="HZ129" s="43">
        <f>IF($HZ$1=1,IF(haviszla2!$E$5="h",haviszla2!CZ129,IF(haviszla2!$E$5="k",haviszla2!DA129,IF(haviszla2!$E$5="sz",haviszla2!DB129,IF(haviszla2!$E$5="cs",haviszla2!DC129,IF(haviszla2!$E$5="p",haviszla2!DD129,IF(haviszla2!$E$5="szo",haviszla2!DE129,0)))))),0)</f>
        <v>0</v>
      </c>
      <c r="IA129" s="43">
        <f>IF($IA$1=1,IF(haviszla2!$E$5="h",haviszla2!DF129,IF(haviszla2!$E$5="k",haviszla2!DG129,IF(haviszla2!$E$5="sz",haviszla2!DH129,IF(haviszla2!$E$5="cs",haviszla2!DI129,IF(haviszla2!$E$5="p",haviszla2!DJ129,IF(haviszla2!$E$5="szo",haviszla2!DK129,0)))))),0)</f>
        <v>0</v>
      </c>
      <c r="IB129" s="43">
        <f>IF($IB$1=1,IF(haviszla2!$E$5="h",haviszla2!DL129,IF(haviszla2!$E$5="k",haviszla2!DM129,IF(haviszla2!$E$5="sz",haviszla2!DN129,IF(haviszla2!$E$5="cs",haviszla2!DO129,IF(haviszla2!$E$5="p",haviszla2!DP129,IF(haviszla2!$E$5="szo",haviszla2!DQ129,0)))))),0)</f>
        <v>0</v>
      </c>
      <c r="IC129" s="43">
        <f>IF($IC$1=1,IF(haviszla2!$E$5="h",haviszla2!DR129,IF(haviszla2!$E$5="k",haviszla2!DS129,IF(haviszla2!$E$5="sz",haviszla2!DT129,IF(haviszla2!$E$5="cs",haviszla2!DU129,IF(haviszla2!$E$5="p",haviszla2!DV129,IF(haviszla2!$E$5="szo",haviszla2!DW129,0)))))),0)</f>
        <v>0</v>
      </c>
      <c r="ID129" s="43">
        <f>IF($ID$1=1,IF(haviszla2!$E$5="h",haviszla2!DX129,IF(haviszla2!$E$5="k",haviszla2!DY129,IF(haviszla2!$E$5="sz",haviszla2!DZ129,IF(haviszla2!$E$5="cs",haviszla2!EA129,IF(haviszla2!$E$5="p",haviszla2!EB129,IF(haviszla2!$E$5="szo",haviszla2!EC129,0)))))),0)</f>
        <v>0</v>
      </c>
      <c r="IE129" s="43">
        <f>IF($IE$1=1,IF(haviszla2!$E$5="h",haviszla2!ED129,IF(haviszla2!$E$5="k",haviszla2!EE129,IF(haviszla2!$E$5="sz",haviszla2!EF129,IF(haviszla2!$E$5="cs",haviszla2!EG129,IF(haviszla2!$E$5="p",haviszla2!EH129,IF(haviszla2!$E$5="szo",haviszla2!EI129,0)))))),0)</f>
        <v>0</v>
      </c>
    </row>
    <row r="130" spans="1:239" ht="15" customHeight="1">
      <c r="A130" s="4" t="s">
        <v>200</v>
      </c>
      <c r="B130" s="89" t="s">
        <v>510</v>
      </c>
      <c r="C130" s="43">
        <v>1930</v>
      </c>
      <c r="D130" s="43" t="s">
        <v>152</v>
      </c>
      <c r="E130" s="13">
        <f t="shared" si="52"/>
        <v>0</v>
      </c>
      <c r="F130" s="48"/>
      <c r="G130" s="48"/>
      <c r="H130" s="89">
        <v>0</v>
      </c>
      <c r="I130" s="51">
        <v>0</v>
      </c>
      <c r="J130" s="89">
        <v>0</v>
      </c>
      <c r="K130" s="51">
        <v>0</v>
      </c>
      <c r="L130" s="51">
        <v>0</v>
      </c>
      <c r="M130" s="52">
        <v>0</v>
      </c>
      <c r="N130" s="64">
        <v>0</v>
      </c>
      <c r="O130" s="51">
        <v>0</v>
      </c>
      <c r="P130" s="51">
        <v>0</v>
      </c>
      <c r="Q130" s="51">
        <v>0</v>
      </c>
      <c r="R130" s="51">
        <v>0</v>
      </c>
      <c r="S130" s="54">
        <v>0</v>
      </c>
      <c r="T130" s="55">
        <v>0</v>
      </c>
      <c r="U130" s="51">
        <v>0</v>
      </c>
      <c r="V130" s="51">
        <v>0</v>
      </c>
      <c r="W130" s="51">
        <v>0</v>
      </c>
      <c r="X130" s="51">
        <v>0</v>
      </c>
      <c r="Y130" s="51">
        <v>0</v>
      </c>
      <c r="Z130" s="64">
        <v>0</v>
      </c>
      <c r="AA130" s="51">
        <v>0</v>
      </c>
      <c r="AB130" s="51">
        <v>0</v>
      </c>
      <c r="AC130" s="51">
        <v>0</v>
      </c>
      <c r="AD130" s="51">
        <v>0</v>
      </c>
      <c r="AE130" s="54">
        <v>0</v>
      </c>
      <c r="AF130" s="64">
        <v>0</v>
      </c>
      <c r="AG130" s="51">
        <v>0</v>
      </c>
      <c r="AH130" s="54">
        <v>0</v>
      </c>
      <c r="AI130" s="51">
        <v>0</v>
      </c>
      <c r="AJ130" s="56">
        <v>0</v>
      </c>
      <c r="AK130" s="51">
        <v>0</v>
      </c>
      <c r="AL130" s="55">
        <v>0</v>
      </c>
      <c r="AM130" s="54">
        <v>0</v>
      </c>
      <c r="AN130" s="54">
        <v>0</v>
      </c>
      <c r="AO130" s="54">
        <v>0</v>
      </c>
      <c r="AP130" s="54">
        <v>0</v>
      </c>
      <c r="AQ130" s="54">
        <v>0</v>
      </c>
      <c r="AR130" s="64">
        <v>0</v>
      </c>
      <c r="AS130" s="51">
        <v>0</v>
      </c>
      <c r="AT130" s="54">
        <v>0</v>
      </c>
      <c r="AU130" s="51">
        <v>0</v>
      </c>
      <c r="AV130" s="51">
        <v>0</v>
      </c>
      <c r="AW130" s="54">
        <v>0</v>
      </c>
      <c r="AX130" s="57">
        <v>0</v>
      </c>
      <c r="AY130" s="51">
        <v>0</v>
      </c>
      <c r="AZ130" s="51">
        <v>0</v>
      </c>
      <c r="BA130" s="51">
        <v>0</v>
      </c>
      <c r="BB130" s="56">
        <v>0</v>
      </c>
      <c r="BC130" s="58">
        <v>0</v>
      </c>
      <c r="BD130" s="55">
        <v>0</v>
      </c>
      <c r="BE130" s="51">
        <v>0</v>
      </c>
      <c r="BF130" s="54">
        <v>0</v>
      </c>
      <c r="BG130" s="54">
        <v>0</v>
      </c>
      <c r="BH130" s="54">
        <v>0</v>
      </c>
      <c r="BI130" s="54">
        <v>0</v>
      </c>
      <c r="BJ130" s="55">
        <v>0</v>
      </c>
      <c r="BK130" s="54">
        <v>0</v>
      </c>
      <c r="BL130" s="54">
        <v>0</v>
      </c>
      <c r="BM130" s="51">
        <v>0</v>
      </c>
      <c r="BN130" s="51">
        <v>0</v>
      </c>
      <c r="BO130" s="54">
        <v>0</v>
      </c>
      <c r="BP130" s="55">
        <v>0</v>
      </c>
      <c r="BQ130" s="54">
        <v>0</v>
      </c>
      <c r="BR130" s="54">
        <v>0</v>
      </c>
      <c r="BS130" s="51">
        <v>0</v>
      </c>
      <c r="BT130" s="54">
        <v>0</v>
      </c>
      <c r="BU130" s="54">
        <v>0</v>
      </c>
      <c r="BV130" s="55">
        <v>0</v>
      </c>
      <c r="BW130" s="54">
        <v>0</v>
      </c>
      <c r="BX130" s="54">
        <v>0</v>
      </c>
      <c r="BY130" s="51">
        <v>0</v>
      </c>
      <c r="BZ130" s="54">
        <v>0</v>
      </c>
      <c r="CA130" s="54">
        <v>0</v>
      </c>
      <c r="CB130" s="55">
        <v>0</v>
      </c>
      <c r="CC130" s="51">
        <v>0</v>
      </c>
      <c r="CD130" s="54">
        <v>0</v>
      </c>
      <c r="CE130" s="51">
        <v>0</v>
      </c>
      <c r="CF130" s="51">
        <v>0</v>
      </c>
      <c r="CG130" s="54">
        <v>0</v>
      </c>
      <c r="CH130" s="55">
        <v>0</v>
      </c>
      <c r="CI130" s="54">
        <v>0</v>
      </c>
      <c r="CJ130" s="54">
        <v>0</v>
      </c>
      <c r="CK130" s="51">
        <v>0</v>
      </c>
      <c r="CL130" s="54">
        <v>0</v>
      </c>
      <c r="CM130" s="54">
        <v>0</v>
      </c>
      <c r="CN130" s="55">
        <v>0</v>
      </c>
      <c r="CO130" s="54">
        <v>0</v>
      </c>
      <c r="CP130" s="54">
        <v>0</v>
      </c>
      <c r="CQ130" s="54">
        <v>0</v>
      </c>
      <c r="CR130" s="54">
        <v>0</v>
      </c>
      <c r="CS130" s="54">
        <v>0</v>
      </c>
      <c r="CT130" s="64">
        <v>0</v>
      </c>
      <c r="CU130" s="51">
        <v>0</v>
      </c>
      <c r="CV130" s="51">
        <v>0</v>
      </c>
      <c r="CW130" s="51">
        <v>0</v>
      </c>
      <c r="CX130" s="51">
        <v>0</v>
      </c>
      <c r="CY130" s="51">
        <v>0</v>
      </c>
      <c r="CZ130" s="64">
        <v>0</v>
      </c>
      <c r="DA130" s="54">
        <v>0</v>
      </c>
      <c r="DB130" s="54">
        <v>0</v>
      </c>
      <c r="DC130" s="54">
        <v>0</v>
      </c>
      <c r="DD130" s="58">
        <v>0</v>
      </c>
      <c r="DE130" s="54">
        <v>0</v>
      </c>
      <c r="DF130" s="55">
        <v>0</v>
      </c>
      <c r="DG130" s="51">
        <v>0</v>
      </c>
      <c r="DH130" s="54">
        <v>0</v>
      </c>
      <c r="DI130" s="51">
        <v>0</v>
      </c>
      <c r="DJ130" s="51">
        <v>0</v>
      </c>
      <c r="DK130" s="54">
        <v>0</v>
      </c>
      <c r="DL130" s="64">
        <v>0</v>
      </c>
      <c r="DM130" s="56">
        <v>0</v>
      </c>
      <c r="DN130" s="51">
        <v>0</v>
      </c>
      <c r="DO130" s="51">
        <v>0</v>
      </c>
      <c r="DP130" s="51">
        <v>0</v>
      </c>
      <c r="DQ130" s="54">
        <v>0</v>
      </c>
      <c r="DR130" s="64">
        <v>0</v>
      </c>
      <c r="DS130" s="51">
        <v>0</v>
      </c>
      <c r="DT130" s="51">
        <v>0</v>
      </c>
      <c r="DU130" s="51">
        <v>0</v>
      </c>
      <c r="DV130" s="51">
        <v>0</v>
      </c>
      <c r="DW130" s="54">
        <v>0</v>
      </c>
      <c r="DX130" s="55">
        <v>0</v>
      </c>
      <c r="DY130" s="54">
        <v>0</v>
      </c>
      <c r="DZ130" s="54">
        <v>0</v>
      </c>
      <c r="EA130" s="54">
        <v>0</v>
      </c>
      <c r="EB130" s="51">
        <v>0</v>
      </c>
      <c r="EC130" s="54">
        <v>0</v>
      </c>
      <c r="ED130" s="64">
        <v>0</v>
      </c>
      <c r="EE130" s="54">
        <v>0</v>
      </c>
      <c r="EF130" s="51">
        <v>0</v>
      </c>
      <c r="EG130" s="54">
        <v>0</v>
      </c>
      <c r="EH130" s="58">
        <v>0</v>
      </c>
      <c r="EI130" s="54">
        <v>0</v>
      </c>
      <c r="EJ130" s="55"/>
      <c r="EK130" s="54">
        <v>0</v>
      </c>
      <c r="EL130" s="54"/>
      <c r="EM130" s="54"/>
      <c r="EN130" s="54"/>
      <c r="EO130" s="59">
        <v>0</v>
      </c>
      <c r="EP130" s="55"/>
      <c r="EQ130" s="54">
        <v>0</v>
      </c>
      <c r="ER130" s="54"/>
      <c r="ES130" s="54"/>
      <c r="ET130" s="54"/>
      <c r="EU130" s="59">
        <v>0</v>
      </c>
      <c r="EV130" s="55"/>
      <c r="EW130" s="54">
        <v>0</v>
      </c>
      <c r="EX130" s="54"/>
      <c r="EY130" s="54"/>
      <c r="EZ130" s="54"/>
      <c r="FA130" s="59">
        <v>0</v>
      </c>
      <c r="FB130" s="43">
        <f t="shared" si="53"/>
        <v>0</v>
      </c>
      <c r="FC130" s="21">
        <f t="shared" si="54"/>
        <v>0</v>
      </c>
      <c r="FD130" s="43">
        <f t="shared" si="55"/>
        <v>0</v>
      </c>
      <c r="FE130" s="21">
        <f t="shared" si="56"/>
        <v>0</v>
      </c>
      <c r="FF130" s="43">
        <f t="shared" si="57"/>
        <v>0</v>
      </c>
      <c r="FG130" s="21">
        <f t="shared" si="58"/>
        <v>0</v>
      </c>
      <c r="FH130" s="43">
        <f t="shared" si="59"/>
        <v>0</v>
      </c>
      <c r="FI130" s="21">
        <f t="shared" si="60"/>
        <v>0</v>
      </c>
      <c r="FJ130" s="43">
        <f t="shared" si="61"/>
        <v>0</v>
      </c>
      <c r="FK130" s="21">
        <f t="shared" si="62"/>
        <v>0</v>
      </c>
      <c r="FL130" s="43">
        <f t="shared" si="63"/>
        <v>0</v>
      </c>
      <c r="FM130" s="21">
        <f t="shared" si="64"/>
        <v>0</v>
      </c>
      <c r="FN130" s="43">
        <f t="shared" si="65"/>
        <v>0</v>
      </c>
      <c r="FO130" s="21">
        <f t="shared" si="66"/>
        <v>0</v>
      </c>
      <c r="FP130" s="43">
        <f t="shared" si="67"/>
        <v>0</v>
      </c>
      <c r="FQ130" s="21">
        <f t="shared" si="68"/>
        <v>0</v>
      </c>
      <c r="FR130" s="43">
        <f t="shared" si="69"/>
        <v>0</v>
      </c>
      <c r="FS130" s="21">
        <f t="shared" si="70"/>
        <v>0</v>
      </c>
      <c r="FT130" s="43">
        <f t="shared" si="71"/>
        <v>0</v>
      </c>
      <c r="FU130" s="21">
        <f t="shared" si="72"/>
        <v>0</v>
      </c>
      <c r="FV130" s="43">
        <f t="shared" si="73"/>
        <v>0</v>
      </c>
      <c r="FW130" s="21">
        <f t="shared" si="74"/>
        <v>0</v>
      </c>
      <c r="FX130" s="43">
        <f t="shared" si="75"/>
        <v>0</v>
      </c>
      <c r="FY130" s="21">
        <f t="shared" si="76"/>
        <v>0</v>
      </c>
      <c r="FZ130" s="43">
        <f t="shared" si="77"/>
        <v>0</v>
      </c>
      <c r="GA130" s="21">
        <f t="shared" si="78"/>
        <v>0</v>
      </c>
      <c r="GB130" s="43">
        <f t="shared" si="79"/>
        <v>0</v>
      </c>
      <c r="GC130" s="21">
        <f t="shared" si="80"/>
        <v>0</v>
      </c>
      <c r="GD130" s="43">
        <f t="shared" si="81"/>
        <v>0</v>
      </c>
      <c r="GE130" s="21">
        <f t="shared" si="82"/>
        <v>0</v>
      </c>
      <c r="GF130" s="43">
        <f t="shared" si="83"/>
        <v>0</v>
      </c>
      <c r="GG130" s="21">
        <f t="shared" si="84"/>
        <v>0</v>
      </c>
      <c r="GH130" s="43">
        <f t="shared" si="85"/>
        <v>0</v>
      </c>
      <c r="GI130" s="21">
        <f t="shared" si="86"/>
        <v>0</v>
      </c>
      <c r="GJ130" s="43">
        <f t="shared" si="87"/>
        <v>0</v>
      </c>
      <c r="GK130" s="21">
        <f t="shared" si="88"/>
        <v>0</v>
      </c>
      <c r="GL130" s="43">
        <f t="shared" si="89"/>
        <v>0</v>
      </c>
      <c r="GM130" s="21">
        <f t="shared" si="90"/>
        <v>0</v>
      </c>
      <c r="GN130" s="43">
        <f t="shared" si="91"/>
        <v>0</v>
      </c>
      <c r="GO130" s="21">
        <f t="shared" si="92"/>
        <v>0</v>
      </c>
      <c r="GP130" s="43">
        <f t="shared" si="93"/>
        <v>0</v>
      </c>
      <c r="GQ130" s="21">
        <f t="shared" si="94"/>
        <v>0</v>
      </c>
      <c r="GR130" s="43">
        <f t="shared" si="95"/>
        <v>0</v>
      </c>
      <c r="GS130" s="21">
        <f t="shared" si="96"/>
        <v>0</v>
      </c>
      <c r="GT130" s="43">
        <f t="shared" si="97"/>
        <v>0</v>
      </c>
      <c r="GU130" s="21">
        <f t="shared" si="98"/>
        <v>0</v>
      </c>
      <c r="GV130" s="43">
        <f t="shared" si="99"/>
        <v>0</v>
      </c>
      <c r="GW130" s="43">
        <f t="shared" si="100"/>
        <v>0</v>
      </c>
      <c r="GX130" s="28"/>
      <c r="GY130" s="43">
        <f t="shared" si="102"/>
        <v>0</v>
      </c>
      <c r="HF130" s="89" t="str">
        <f t="shared" si="101"/>
        <v>Sample125</v>
      </c>
      <c r="HG130" s="43">
        <f t="shared" si="101"/>
        <v>1930</v>
      </c>
      <c r="HH130" s="89" t="str">
        <f t="shared" si="101"/>
        <v>Ft/kg</v>
      </c>
      <c r="HI130" s="13">
        <f t="shared" si="103"/>
        <v>0</v>
      </c>
      <c r="HJ130" s="43">
        <f>IF($HJ$1=1,IF(haviszla2!$E$5="h",haviszla2!H130,IF(haviszla2!$E$5="k",haviszla2!I130,IF(haviszla2!$E$5="sz",haviszla2!J130,IF(haviszla2!$E$5="cs",haviszla2!K130,IF(haviszla2!$E$5="p",haviszla2!L130,IF(haviszla2!$E$5="szo",haviszla2!M130,0)))))),0)</f>
        <v>0</v>
      </c>
      <c r="HK130" s="43">
        <f>IF($HK$1=1,IF(haviszla2!$E$5="h",haviszla2!N130,IF(haviszla2!$E$5="k",haviszla2!O130,IF(haviszla2!$E$5="sz",haviszla2!P130,IF(haviszla2!$E$5="cs",haviszla2!Q130,IF(haviszla2!$E$5="p",haviszla2!R130,IF(haviszla2!$E$5="szo",haviszla2!S130,0)))))),0)</f>
        <v>0</v>
      </c>
      <c r="HL130" s="43">
        <f>IF($HL$1=1,IF(haviszla2!$E$5="h",haviszla2!T130,IF(haviszla2!$E$5="k",haviszla2!U130,IF(haviszla2!$E$5="sz",haviszla2!V130,IF(haviszla2!$E$5="cs",haviszla2!W130,IF(haviszla2!$E$5="p",haviszla2!X130,IF(haviszla2!$E$5="szo",haviszla2!Y130,0)))))),0)</f>
        <v>0</v>
      </c>
      <c r="HM130" s="43">
        <f>IF($HM$1=1,IF(haviszla2!$E$5="h",haviszla2!Z130,IF(haviszla2!$E$5="k",haviszla2!AA130,IF(haviszla2!$E$5="sz",haviszla2!AB130,IF(haviszla2!$E$5="cs",haviszla2!AC130,IF(haviszla2!$E$5="p",haviszla2!AD130,IF(haviszla2!$E$5="szo",haviszla2!AE130,0)))))),0)</f>
        <v>0</v>
      </c>
      <c r="HN130" s="43">
        <f>IF($HN$1=1,IF(haviszla2!$E$5="h",haviszla2!AF130,IF(haviszla2!$E$5="k",haviszla2!AG130,IF(haviszla2!$E$5="sz",haviszla2!AH130,IF(haviszla2!$E$5="cs",haviszla2!AI130,IF(haviszla2!$E$5="p",haviszla2!AJ130,IF(haviszla2!$E$5="szo",haviszla2!AK130,0)))))),0)</f>
        <v>0</v>
      </c>
      <c r="HO130" s="43">
        <f>IF($HO$1=1,IF(haviszla2!$E$5="h",haviszla2!AL130,IF(haviszla2!$E$5="k",haviszla2!AM130,IF(haviszla2!$E$5="sz",haviszla2!AN130,IF(haviszla2!$E$5="cs",haviszla2!AO130,IF(haviszla2!$E$5="p",haviszla2!AP130,IF(haviszla2!$E$5="szo",haviszla2!AQ130,0)))))),0)</f>
        <v>0</v>
      </c>
      <c r="HP130" s="43">
        <f>IF($HP$1=1,IF(haviszla2!$E$5="h",haviszla2!AR130,IF(haviszla2!$E$5="k",haviszla2!AS130,IF(haviszla2!$E$5="sz",haviszla2!AT130,IF(haviszla2!$E$5="cs",haviszla2!AU130,IF(haviszla2!$E$5="p",haviszla2!AV130,IF(haviszla2!$E$5="szo",haviszla2!AW130,0)))))),0)</f>
        <v>0</v>
      </c>
      <c r="HQ130" s="43">
        <f>IF($HQ$1=1,IF(haviszla2!$E$5="h",haviszla2!AX130,IF(haviszla2!$E$5="k",haviszla2!AY130,IF(haviszla2!$E$5="sz",haviszla2!AZ130,IF(haviszla2!$E$5="cs",haviszla2!BA130,IF(haviszla2!$E$5="p",haviszla2!BB130,IF(haviszla2!$E$5="szo",haviszla2!BC130,0)))))),0)</f>
        <v>0</v>
      </c>
      <c r="HR130" s="43">
        <f>IF($HR$1=1,IF(haviszla2!$E$5="h",haviszla2!BD130,IF(haviszla2!$E$5="k",haviszla2!BE130,IF(haviszla2!$E$5="sz",haviszla2!BF130,IF(haviszla2!$E$5="cs",haviszla2!BG130,IF(haviszla2!$E$5="p",haviszla2!BH130,IF(haviszla2!$E$5="szo",haviszla2!BI130,0)))))),0)</f>
        <v>0</v>
      </c>
      <c r="HS130" s="43">
        <f>IF($HS$1=1,IF(haviszla2!$E$5="h",haviszla2!BJ130,IF(haviszla2!$E$5="k",haviszla2!BK130,IF(haviszla2!$E$5="sz",haviszla2!BL130,IF(haviszla2!$E$5="cs",haviszla2!BM130,IF(haviszla2!$E$5="p",haviszla2!BN130,IF(haviszla2!$E$5="szo",haviszla2!BO130,0)))))),0)</f>
        <v>0</v>
      </c>
      <c r="HT130" s="43">
        <f>IF($HT$1=1,IF(haviszla2!$E$5="h",haviszla2!BP130,IF(haviszla2!$E$5="k",haviszla2!BQ130,IF(haviszla2!$E$5="sz",haviszla2!BR130,IF(haviszla2!$E$5="cs",haviszla2!BS130,IF(haviszla2!$E$5="p",haviszla2!BT130,IF(haviszla2!$E$5="szo",haviszla2!BU130,0)))))),0)</f>
        <v>0</v>
      </c>
      <c r="HU130" s="43">
        <f>IF($HU$1=1,IF(haviszla2!$E$5="h",haviszla2!BV130,IF(haviszla2!$E$5="k",haviszla2!BW130,IF(haviszla2!$E$5="sz",haviszla2!BX130,IF(haviszla2!$E$5="cs",haviszla2!BY130,IF(haviszla2!$E$5="p",haviszla2!BZ130,IF(haviszla2!$E$5="szo",haviszla2!CA130,0)))))),0)</f>
        <v>0</v>
      </c>
      <c r="HV130" s="43">
        <f>IF($HV$1=1,IF(haviszla2!$E$5="h",haviszla2!CB130,IF(haviszla2!$E$5="k",haviszla2!CC130,IF(haviszla2!$E$5="sz",haviszla2!CD130,IF(haviszla2!$E$5="cs",haviszla2!CE130,IF(haviszla2!$E$5="p",haviszla2!CF130,IF(haviszla2!$E$5="szo",haviszla2!CG130,0)))))),0)</f>
        <v>0</v>
      </c>
      <c r="HW130" s="43">
        <f>IF($HW$1=1,IF(haviszla2!$E$5="h",haviszla2!CH130,IF(haviszla2!$E$5="k",haviszla2!CI130,IF(haviszla2!$E$5="sz",haviszla2!CJ130,IF(haviszla2!$E$5="cs",haviszla2!CK130,IF(haviszla2!$E$5="p",haviszla2!CL130,IF(haviszla2!$E$5="szo",haviszla2!CM130,0)))))),0)</f>
        <v>0</v>
      </c>
      <c r="HX130" s="43">
        <f>IF($HX$1=1,IF(haviszla2!$E$5="h",haviszla2!CN130,IF(haviszla2!$E$5="k",haviszla2!CO130,IF(haviszla2!$E$5="sz",haviszla2!CP130,IF(haviszla2!$E$5="cs",haviszla2!CQ130,IF(haviszla2!$E$5="p",haviszla2!CR130,IF(haviszla2!$E$5="szo",haviszla2!CS130,0)))))),0)</f>
        <v>0</v>
      </c>
      <c r="HY130" s="43">
        <f>IF($HY$1=1,IF(haviszla2!$E$5="h",haviszla2!CT130,IF(haviszla2!$E$5="k",haviszla2!CU130,IF(haviszla2!$E$5="sz",haviszla2!CV130,IF(haviszla2!$E$5="cs",haviszla2!CW130,IF(haviszla2!$E$5="p",haviszla2!CX130,IF(haviszla2!$E$5="szo",haviszla2!CY130,0)))))),0)</f>
        <v>0</v>
      </c>
      <c r="HZ130" s="43">
        <f>IF($HZ$1=1,IF(haviszla2!$E$5="h",haviszla2!CZ130,IF(haviszla2!$E$5="k",haviszla2!DA130,IF(haviszla2!$E$5="sz",haviszla2!DB130,IF(haviszla2!$E$5="cs",haviszla2!DC130,IF(haviszla2!$E$5="p",haviszla2!DD130,IF(haviszla2!$E$5="szo",haviszla2!DE130,0)))))),0)</f>
        <v>0</v>
      </c>
      <c r="IA130" s="43">
        <f>IF($IA$1=1,IF(haviszla2!$E$5="h",haviszla2!DF130,IF(haviszla2!$E$5="k",haviszla2!DG130,IF(haviszla2!$E$5="sz",haviszla2!DH130,IF(haviszla2!$E$5="cs",haviszla2!DI130,IF(haviszla2!$E$5="p",haviszla2!DJ130,IF(haviszla2!$E$5="szo",haviszla2!DK130,0)))))),0)</f>
        <v>0</v>
      </c>
      <c r="IB130" s="43">
        <f>IF($IB$1=1,IF(haviszla2!$E$5="h",haviszla2!DL130,IF(haviszla2!$E$5="k",haviszla2!DM130,IF(haviszla2!$E$5="sz",haviszla2!DN130,IF(haviszla2!$E$5="cs",haviszla2!DO130,IF(haviszla2!$E$5="p",haviszla2!DP130,IF(haviszla2!$E$5="szo",haviszla2!DQ130,0)))))),0)</f>
        <v>0</v>
      </c>
      <c r="IC130" s="43">
        <f>IF($IC$1=1,IF(haviszla2!$E$5="h",haviszla2!DR130,IF(haviszla2!$E$5="k",haviszla2!DS130,IF(haviszla2!$E$5="sz",haviszla2!DT130,IF(haviszla2!$E$5="cs",haviszla2!DU130,IF(haviszla2!$E$5="p",haviszla2!DV130,IF(haviszla2!$E$5="szo",haviszla2!DW130,0)))))),0)</f>
        <v>0</v>
      </c>
      <c r="ID130" s="43">
        <f>IF($ID$1=1,IF(haviszla2!$E$5="h",haviszla2!DX130,IF(haviszla2!$E$5="k",haviszla2!DY130,IF(haviszla2!$E$5="sz",haviszla2!DZ130,IF(haviszla2!$E$5="cs",haviszla2!EA130,IF(haviszla2!$E$5="p",haviszla2!EB130,IF(haviszla2!$E$5="szo",haviszla2!EC130,0)))))),0)</f>
        <v>0</v>
      </c>
      <c r="IE130" s="43">
        <f>IF($IE$1=1,IF(haviszla2!$E$5="h",haviszla2!ED130,IF(haviszla2!$E$5="k",haviszla2!EE130,IF(haviszla2!$E$5="sz",haviszla2!EF130,IF(haviszla2!$E$5="cs",haviszla2!EG130,IF(haviszla2!$E$5="p",haviszla2!EH130,IF(haviszla2!$E$5="szo",haviszla2!EI130,0)))))),0)</f>
        <v>0</v>
      </c>
    </row>
    <row r="131" spans="1:239" ht="15" customHeight="1">
      <c r="A131" s="18" t="s">
        <v>201</v>
      </c>
      <c r="B131" s="89" t="s">
        <v>511</v>
      </c>
      <c r="C131" s="43">
        <v>540</v>
      </c>
      <c r="D131" s="43" t="s">
        <v>151</v>
      </c>
      <c r="E131" s="13">
        <f t="shared" si="52"/>
        <v>0</v>
      </c>
      <c r="F131" s="48"/>
      <c r="G131" s="48"/>
      <c r="H131" s="89">
        <v>0</v>
      </c>
      <c r="I131" s="51">
        <v>0</v>
      </c>
      <c r="J131" s="89">
        <v>0</v>
      </c>
      <c r="K131" s="51">
        <v>0</v>
      </c>
      <c r="L131" s="51">
        <v>0</v>
      </c>
      <c r="M131" s="52">
        <v>0</v>
      </c>
      <c r="N131" s="64">
        <v>0</v>
      </c>
      <c r="O131" s="51">
        <v>0</v>
      </c>
      <c r="P131" s="51">
        <v>0</v>
      </c>
      <c r="Q131" s="51">
        <v>0</v>
      </c>
      <c r="R131" s="51">
        <v>0</v>
      </c>
      <c r="S131" s="54">
        <v>0</v>
      </c>
      <c r="T131" s="55">
        <v>0</v>
      </c>
      <c r="U131" s="51">
        <v>0</v>
      </c>
      <c r="V131" s="51">
        <v>0</v>
      </c>
      <c r="W131" s="51">
        <v>0</v>
      </c>
      <c r="X131" s="51">
        <v>0</v>
      </c>
      <c r="Y131" s="51">
        <v>0</v>
      </c>
      <c r="Z131" s="64">
        <v>0</v>
      </c>
      <c r="AA131" s="51">
        <v>0</v>
      </c>
      <c r="AB131" s="51">
        <v>0</v>
      </c>
      <c r="AC131" s="51">
        <v>0</v>
      </c>
      <c r="AD131" s="51">
        <v>0</v>
      </c>
      <c r="AE131" s="54">
        <v>0</v>
      </c>
      <c r="AF131" s="64">
        <v>0</v>
      </c>
      <c r="AG131" s="51">
        <v>0</v>
      </c>
      <c r="AH131" s="54">
        <v>0</v>
      </c>
      <c r="AI131" s="51">
        <v>0</v>
      </c>
      <c r="AJ131" s="56">
        <v>0</v>
      </c>
      <c r="AK131" s="51">
        <v>0</v>
      </c>
      <c r="AL131" s="55">
        <v>0</v>
      </c>
      <c r="AM131" s="54">
        <v>0</v>
      </c>
      <c r="AN131" s="54">
        <v>0</v>
      </c>
      <c r="AO131" s="54">
        <v>0</v>
      </c>
      <c r="AP131" s="54">
        <v>0</v>
      </c>
      <c r="AQ131" s="54">
        <v>0</v>
      </c>
      <c r="AR131" s="64">
        <v>0</v>
      </c>
      <c r="AS131" s="51">
        <v>0</v>
      </c>
      <c r="AT131" s="54">
        <v>0</v>
      </c>
      <c r="AU131" s="51">
        <v>0</v>
      </c>
      <c r="AV131" s="51">
        <v>0</v>
      </c>
      <c r="AW131" s="54">
        <v>0</v>
      </c>
      <c r="AX131" s="57">
        <v>0</v>
      </c>
      <c r="AY131" s="51">
        <v>0</v>
      </c>
      <c r="AZ131" s="51">
        <v>0</v>
      </c>
      <c r="BA131" s="51">
        <v>0</v>
      </c>
      <c r="BB131" s="56">
        <v>0</v>
      </c>
      <c r="BC131" s="58">
        <v>0</v>
      </c>
      <c r="BD131" s="55">
        <v>0</v>
      </c>
      <c r="BE131" s="51">
        <v>0</v>
      </c>
      <c r="BF131" s="54">
        <v>0</v>
      </c>
      <c r="BG131" s="54">
        <v>0</v>
      </c>
      <c r="BH131" s="54">
        <v>0</v>
      </c>
      <c r="BI131" s="54">
        <v>0</v>
      </c>
      <c r="BJ131" s="55">
        <v>0</v>
      </c>
      <c r="BK131" s="54">
        <v>0</v>
      </c>
      <c r="BL131" s="54">
        <v>0</v>
      </c>
      <c r="BM131" s="51">
        <v>0</v>
      </c>
      <c r="BN131" s="51">
        <v>0</v>
      </c>
      <c r="BO131" s="54">
        <v>0</v>
      </c>
      <c r="BP131" s="55">
        <v>0</v>
      </c>
      <c r="BQ131" s="54">
        <v>0</v>
      </c>
      <c r="BR131" s="54">
        <v>0</v>
      </c>
      <c r="BS131" s="51">
        <v>0</v>
      </c>
      <c r="BT131" s="54">
        <v>0</v>
      </c>
      <c r="BU131" s="54">
        <v>0</v>
      </c>
      <c r="BV131" s="55">
        <v>0</v>
      </c>
      <c r="BW131" s="54">
        <v>0</v>
      </c>
      <c r="BX131" s="54">
        <v>0</v>
      </c>
      <c r="BY131" s="51">
        <v>0</v>
      </c>
      <c r="BZ131" s="54">
        <v>0</v>
      </c>
      <c r="CA131" s="54">
        <v>0</v>
      </c>
      <c r="CB131" s="55">
        <v>0</v>
      </c>
      <c r="CC131" s="51">
        <v>0</v>
      </c>
      <c r="CD131" s="52">
        <v>0</v>
      </c>
      <c r="CE131" s="51">
        <v>0</v>
      </c>
      <c r="CF131" s="51">
        <v>0</v>
      </c>
      <c r="CG131" s="54">
        <v>0</v>
      </c>
      <c r="CH131" s="55">
        <v>0</v>
      </c>
      <c r="CI131" s="54">
        <v>0</v>
      </c>
      <c r="CJ131" s="54">
        <v>0</v>
      </c>
      <c r="CK131" s="51">
        <v>0</v>
      </c>
      <c r="CL131" s="54">
        <v>0</v>
      </c>
      <c r="CM131" s="54">
        <v>0</v>
      </c>
      <c r="CN131" s="55">
        <v>0</v>
      </c>
      <c r="CO131" s="54">
        <v>0</v>
      </c>
      <c r="CP131" s="54">
        <v>0</v>
      </c>
      <c r="CQ131" s="54">
        <v>0</v>
      </c>
      <c r="CR131" s="54">
        <v>0</v>
      </c>
      <c r="CS131" s="54">
        <v>0</v>
      </c>
      <c r="CT131" s="64">
        <v>0</v>
      </c>
      <c r="CU131" s="51">
        <v>0</v>
      </c>
      <c r="CV131" s="51">
        <v>0</v>
      </c>
      <c r="CW131" s="51">
        <v>0</v>
      </c>
      <c r="CX131" s="51">
        <v>0</v>
      </c>
      <c r="CY131" s="54">
        <v>0</v>
      </c>
      <c r="CZ131" s="64">
        <v>0</v>
      </c>
      <c r="DA131" s="54">
        <v>0</v>
      </c>
      <c r="DB131" s="54">
        <v>0</v>
      </c>
      <c r="DC131" s="54">
        <v>0</v>
      </c>
      <c r="DD131" s="58">
        <v>0</v>
      </c>
      <c r="DE131" s="54">
        <v>0</v>
      </c>
      <c r="DF131" s="55">
        <v>0</v>
      </c>
      <c r="DG131" s="51">
        <v>0</v>
      </c>
      <c r="DH131" s="54">
        <v>0</v>
      </c>
      <c r="DI131" s="51">
        <v>0</v>
      </c>
      <c r="DJ131" s="51">
        <v>0</v>
      </c>
      <c r="DK131" s="54">
        <v>0</v>
      </c>
      <c r="DL131" s="64">
        <v>0</v>
      </c>
      <c r="DM131" s="56">
        <v>0</v>
      </c>
      <c r="DN131" s="51">
        <v>0</v>
      </c>
      <c r="DO131" s="51">
        <v>0</v>
      </c>
      <c r="DP131" s="51">
        <v>0</v>
      </c>
      <c r="DQ131" s="54">
        <v>0</v>
      </c>
      <c r="DR131" s="64">
        <v>0</v>
      </c>
      <c r="DS131" s="51">
        <v>0</v>
      </c>
      <c r="DT131" s="51">
        <v>0</v>
      </c>
      <c r="DU131" s="51">
        <v>0</v>
      </c>
      <c r="DV131" s="51">
        <v>0</v>
      </c>
      <c r="DW131" s="54">
        <v>0</v>
      </c>
      <c r="DX131" s="55">
        <v>0</v>
      </c>
      <c r="DY131" s="54">
        <v>0</v>
      </c>
      <c r="DZ131" s="54">
        <v>0</v>
      </c>
      <c r="EA131" s="54">
        <v>0</v>
      </c>
      <c r="EB131" s="51">
        <v>0</v>
      </c>
      <c r="EC131" s="54">
        <v>0</v>
      </c>
      <c r="ED131" s="64">
        <v>0</v>
      </c>
      <c r="EE131" s="54">
        <v>0</v>
      </c>
      <c r="EF131" s="51">
        <v>0</v>
      </c>
      <c r="EG131" s="54">
        <v>0</v>
      </c>
      <c r="EH131" s="58">
        <v>0</v>
      </c>
      <c r="EI131" s="54">
        <v>0</v>
      </c>
      <c r="EJ131" s="55"/>
      <c r="EK131" s="54">
        <v>0</v>
      </c>
      <c r="EL131" s="54"/>
      <c r="EM131" s="54"/>
      <c r="EN131" s="54"/>
      <c r="EO131" s="59">
        <v>0</v>
      </c>
      <c r="EP131" s="55"/>
      <c r="EQ131" s="54">
        <v>0</v>
      </c>
      <c r="ER131" s="54"/>
      <c r="ES131" s="54"/>
      <c r="ET131" s="54"/>
      <c r="EU131" s="59">
        <v>0</v>
      </c>
      <c r="EV131" s="55"/>
      <c r="EW131" s="54">
        <v>0</v>
      </c>
      <c r="EX131" s="54"/>
      <c r="EY131" s="54"/>
      <c r="EZ131" s="54"/>
      <c r="FA131" s="59">
        <v>0</v>
      </c>
      <c r="FB131" s="43">
        <f t="shared" si="53"/>
        <v>0</v>
      </c>
      <c r="FC131" s="21">
        <f t="shared" si="54"/>
        <v>0</v>
      </c>
      <c r="FD131" s="43">
        <f t="shared" si="55"/>
        <v>0</v>
      </c>
      <c r="FE131" s="21">
        <f t="shared" si="56"/>
        <v>0</v>
      </c>
      <c r="FF131" s="43">
        <f t="shared" si="57"/>
        <v>0</v>
      </c>
      <c r="FG131" s="21">
        <f t="shared" si="58"/>
        <v>0</v>
      </c>
      <c r="FH131" s="43">
        <f t="shared" si="59"/>
        <v>0</v>
      </c>
      <c r="FI131" s="21">
        <f t="shared" si="60"/>
        <v>0</v>
      </c>
      <c r="FJ131" s="43">
        <f t="shared" si="61"/>
        <v>0</v>
      </c>
      <c r="FK131" s="21">
        <f t="shared" si="62"/>
        <v>0</v>
      </c>
      <c r="FL131" s="43">
        <f t="shared" si="63"/>
        <v>0</v>
      </c>
      <c r="FM131" s="21">
        <f t="shared" si="64"/>
        <v>0</v>
      </c>
      <c r="FN131" s="43">
        <f t="shared" si="65"/>
        <v>0</v>
      </c>
      <c r="FO131" s="21">
        <f t="shared" si="66"/>
        <v>0</v>
      </c>
      <c r="FP131" s="43">
        <f t="shared" si="67"/>
        <v>0</v>
      </c>
      <c r="FQ131" s="21">
        <f t="shared" si="68"/>
        <v>0</v>
      </c>
      <c r="FR131" s="43">
        <f t="shared" si="69"/>
        <v>0</v>
      </c>
      <c r="FS131" s="21">
        <f t="shared" si="70"/>
        <v>0</v>
      </c>
      <c r="FT131" s="43">
        <f t="shared" si="71"/>
        <v>0</v>
      </c>
      <c r="FU131" s="21">
        <f t="shared" si="72"/>
        <v>0</v>
      </c>
      <c r="FV131" s="43">
        <f t="shared" si="73"/>
        <v>0</v>
      </c>
      <c r="FW131" s="21">
        <f t="shared" si="74"/>
        <v>0</v>
      </c>
      <c r="FX131" s="43">
        <f t="shared" si="75"/>
        <v>0</v>
      </c>
      <c r="FY131" s="21">
        <f t="shared" si="76"/>
        <v>0</v>
      </c>
      <c r="FZ131" s="43">
        <f t="shared" si="77"/>
        <v>0</v>
      </c>
      <c r="GA131" s="21">
        <f t="shared" si="78"/>
        <v>0</v>
      </c>
      <c r="GB131" s="43">
        <f t="shared" si="79"/>
        <v>0</v>
      </c>
      <c r="GC131" s="21">
        <f t="shared" si="80"/>
        <v>0</v>
      </c>
      <c r="GD131" s="43">
        <f t="shared" si="81"/>
        <v>0</v>
      </c>
      <c r="GE131" s="21">
        <f t="shared" si="82"/>
        <v>0</v>
      </c>
      <c r="GF131" s="43">
        <f t="shared" si="83"/>
        <v>0</v>
      </c>
      <c r="GG131" s="21">
        <f t="shared" si="84"/>
        <v>0</v>
      </c>
      <c r="GH131" s="43">
        <f t="shared" si="85"/>
        <v>0</v>
      </c>
      <c r="GI131" s="21">
        <f t="shared" si="86"/>
        <v>0</v>
      </c>
      <c r="GJ131" s="43">
        <f t="shared" si="87"/>
        <v>0</v>
      </c>
      <c r="GK131" s="21">
        <f t="shared" si="88"/>
        <v>0</v>
      </c>
      <c r="GL131" s="43">
        <f t="shared" si="89"/>
        <v>0</v>
      </c>
      <c r="GM131" s="21">
        <f t="shared" si="90"/>
        <v>0</v>
      </c>
      <c r="GN131" s="43">
        <f t="shared" si="91"/>
        <v>0</v>
      </c>
      <c r="GO131" s="21">
        <f t="shared" si="92"/>
        <v>0</v>
      </c>
      <c r="GP131" s="43">
        <f t="shared" si="93"/>
        <v>0</v>
      </c>
      <c r="GQ131" s="21">
        <f t="shared" si="94"/>
        <v>0</v>
      </c>
      <c r="GR131" s="43">
        <f t="shared" si="95"/>
        <v>0</v>
      </c>
      <c r="GS131" s="21">
        <f t="shared" si="96"/>
        <v>0</v>
      </c>
      <c r="GT131" s="43">
        <f t="shared" si="97"/>
        <v>0</v>
      </c>
      <c r="GU131" s="21">
        <f t="shared" si="98"/>
        <v>0</v>
      </c>
      <c r="GV131" s="43">
        <f t="shared" si="99"/>
        <v>0</v>
      </c>
      <c r="GW131" s="43">
        <f t="shared" si="100"/>
        <v>0</v>
      </c>
      <c r="GX131" s="28"/>
      <c r="GY131" s="43">
        <f t="shared" si="102"/>
        <v>0</v>
      </c>
      <c r="HF131" s="89" t="str">
        <f t="shared" si="101"/>
        <v>Sample126</v>
      </c>
      <c r="HG131" s="43">
        <f t="shared" si="101"/>
        <v>540</v>
      </c>
      <c r="HH131" s="89" t="str">
        <f t="shared" si="101"/>
        <v>Ft/db</v>
      </c>
      <c r="HI131" s="13">
        <f t="shared" si="103"/>
        <v>0</v>
      </c>
      <c r="HJ131" s="43">
        <f>IF($HJ$1=1,IF(haviszla2!$E$5="h",haviszla2!H131,IF(haviszla2!$E$5="k",haviszla2!I131,IF(haviszla2!$E$5="sz",haviszla2!J131,IF(haviszla2!$E$5="cs",haviszla2!K131,IF(haviszla2!$E$5="p",haviszla2!L131,IF(haviszla2!$E$5="szo",haviszla2!M131,0)))))),0)</f>
        <v>0</v>
      </c>
      <c r="HK131" s="43">
        <f>IF($HK$1=1,IF(haviszla2!$E$5="h",haviszla2!N131,IF(haviszla2!$E$5="k",haviszla2!O131,IF(haviszla2!$E$5="sz",haviszla2!P131,IF(haviszla2!$E$5="cs",haviszla2!Q131,IF(haviszla2!$E$5="p",haviszla2!R131,IF(haviszla2!$E$5="szo",haviszla2!S131,0)))))),0)</f>
        <v>0</v>
      </c>
      <c r="HL131" s="43">
        <f>IF($HL$1=1,IF(haviszla2!$E$5="h",haviszla2!T131,IF(haviszla2!$E$5="k",haviszla2!U131,IF(haviszla2!$E$5="sz",haviszla2!V131,IF(haviszla2!$E$5="cs",haviszla2!W131,IF(haviszla2!$E$5="p",haviszla2!X131,IF(haviszla2!$E$5="szo",haviszla2!Y131,0)))))),0)</f>
        <v>0</v>
      </c>
      <c r="HM131" s="43">
        <f>IF($HM$1=1,IF(haviszla2!$E$5="h",haviszla2!Z131,IF(haviszla2!$E$5="k",haviszla2!AA131,IF(haviszla2!$E$5="sz",haviszla2!AB131,IF(haviszla2!$E$5="cs",haviszla2!AC131,IF(haviszla2!$E$5="p",haviszla2!AD131,IF(haviszla2!$E$5="szo",haviszla2!AE131,0)))))),0)</f>
        <v>0</v>
      </c>
      <c r="HN131" s="43">
        <f>IF($HN$1=1,IF(haviszla2!$E$5="h",haviszla2!AF131,IF(haviszla2!$E$5="k",haviszla2!AG131,IF(haviszla2!$E$5="sz",haviszla2!AH131,IF(haviszla2!$E$5="cs",haviszla2!AI131,IF(haviszla2!$E$5="p",haviszla2!AJ131,IF(haviszla2!$E$5="szo",haviszla2!AK131,0)))))),0)</f>
        <v>0</v>
      </c>
      <c r="HO131" s="43">
        <f>IF($HO$1=1,IF(haviszla2!$E$5="h",haviszla2!AL131,IF(haviszla2!$E$5="k",haviszla2!AM131,IF(haviszla2!$E$5="sz",haviszla2!AN131,IF(haviszla2!$E$5="cs",haviszla2!AO131,IF(haviszla2!$E$5="p",haviszla2!AP131,IF(haviszla2!$E$5="szo",haviszla2!AQ131,0)))))),0)</f>
        <v>0</v>
      </c>
      <c r="HP131" s="43">
        <f>IF($HP$1=1,IF(haviszla2!$E$5="h",haviszla2!AR131,IF(haviszla2!$E$5="k",haviszla2!AS131,IF(haviszla2!$E$5="sz",haviszla2!AT131,IF(haviszla2!$E$5="cs",haviszla2!AU131,IF(haviszla2!$E$5="p",haviszla2!AV131,IF(haviszla2!$E$5="szo",haviszla2!AW131,0)))))),0)</f>
        <v>0</v>
      </c>
      <c r="HQ131" s="43">
        <f>IF($HQ$1=1,IF(haviszla2!$E$5="h",haviszla2!AX131,IF(haviszla2!$E$5="k",haviszla2!AY131,IF(haviszla2!$E$5="sz",haviszla2!AZ131,IF(haviszla2!$E$5="cs",haviszla2!BA131,IF(haviszla2!$E$5="p",haviszla2!BB131,IF(haviszla2!$E$5="szo",haviszla2!BC131,0)))))),0)</f>
        <v>0</v>
      </c>
      <c r="HR131" s="43">
        <f>IF($HR$1=1,IF(haviszla2!$E$5="h",haviszla2!BD131,IF(haviszla2!$E$5="k",haviszla2!BE131,IF(haviszla2!$E$5="sz",haviszla2!BF131,IF(haviszla2!$E$5="cs",haviszla2!BG131,IF(haviszla2!$E$5="p",haviszla2!BH131,IF(haviszla2!$E$5="szo",haviszla2!BI131,0)))))),0)</f>
        <v>0</v>
      </c>
      <c r="HS131" s="43">
        <f>IF($HS$1=1,IF(haviszla2!$E$5="h",haviszla2!BJ131,IF(haviszla2!$E$5="k",haviszla2!BK131,IF(haviszla2!$E$5="sz",haviszla2!BL131,IF(haviszla2!$E$5="cs",haviszla2!BM131,IF(haviszla2!$E$5="p",haviszla2!BN131,IF(haviszla2!$E$5="szo",haviszla2!BO131,0)))))),0)</f>
        <v>0</v>
      </c>
      <c r="HT131" s="43">
        <f>IF($HT$1=1,IF(haviszla2!$E$5="h",haviszla2!BP131,IF(haviszla2!$E$5="k",haviszla2!BQ131,IF(haviszla2!$E$5="sz",haviszla2!BR131,IF(haviszla2!$E$5="cs",haviszla2!BS131,IF(haviszla2!$E$5="p",haviszla2!BT131,IF(haviszla2!$E$5="szo",haviszla2!BU131,0)))))),0)</f>
        <v>0</v>
      </c>
      <c r="HU131" s="43">
        <f>IF($HU$1=1,IF(haviszla2!$E$5="h",haviszla2!BV131,IF(haviszla2!$E$5="k",haviszla2!BW131,IF(haviszla2!$E$5="sz",haviszla2!BX131,IF(haviszla2!$E$5="cs",haviszla2!BY131,IF(haviszla2!$E$5="p",haviszla2!BZ131,IF(haviszla2!$E$5="szo",haviszla2!CA131,0)))))),0)</f>
        <v>0</v>
      </c>
      <c r="HV131" s="43">
        <f>IF($HV$1=1,IF(haviszla2!$E$5="h",haviszla2!CB131,IF(haviszla2!$E$5="k",haviszla2!CC131,IF(haviszla2!$E$5="sz",haviszla2!CD131,IF(haviszla2!$E$5="cs",haviszla2!CE131,IF(haviszla2!$E$5="p",haviszla2!CF131,IF(haviszla2!$E$5="szo",haviszla2!CG131,0)))))),0)</f>
        <v>0</v>
      </c>
      <c r="HW131" s="43">
        <f>IF($HW$1=1,IF(haviszla2!$E$5="h",haviszla2!CH131,IF(haviszla2!$E$5="k",haviszla2!CI131,IF(haviszla2!$E$5="sz",haviszla2!CJ131,IF(haviszla2!$E$5="cs",haviszla2!CK131,IF(haviszla2!$E$5="p",haviszla2!CL131,IF(haviszla2!$E$5="szo",haviszla2!CM131,0)))))),0)</f>
        <v>0</v>
      </c>
      <c r="HX131" s="43">
        <f>IF($HX$1=1,IF(haviszla2!$E$5="h",haviszla2!CN131,IF(haviszla2!$E$5="k",haviszla2!CO131,IF(haviszla2!$E$5="sz",haviszla2!CP131,IF(haviszla2!$E$5="cs",haviszla2!CQ131,IF(haviszla2!$E$5="p",haviszla2!CR131,IF(haviszla2!$E$5="szo",haviszla2!CS131,0)))))),0)</f>
        <v>0</v>
      </c>
      <c r="HY131" s="43">
        <f>IF($HY$1=1,IF(haviszla2!$E$5="h",haviszla2!CT131,IF(haviszla2!$E$5="k",haviszla2!CU131,IF(haviszla2!$E$5="sz",haviszla2!CV131,IF(haviszla2!$E$5="cs",haviszla2!CW131,IF(haviszla2!$E$5="p",haviszla2!CX131,IF(haviszla2!$E$5="szo",haviszla2!CY131,0)))))),0)</f>
        <v>0</v>
      </c>
      <c r="HZ131" s="43">
        <f>IF($HZ$1=1,IF(haviszla2!$E$5="h",haviszla2!CZ131,IF(haviszla2!$E$5="k",haviszla2!DA131,IF(haviszla2!$E$5="sz",haviszla2!DB131,IF(haviszla2!$E$5="cs",haviszla2!DC131,IF(haviszla2!$E$5="p",haviszla2!DD131,IF(haviszla2!$E$5="szo",haviszla2!DE131,0)))))),0)</f>
        <v>0</v>
      </c>
      <c r="IA131" s="43">
        <f>IF($IA$1=1,IF(haviszla2!$E$5="h",haviszla2!DF131,IF(haviszla2!$E$5="k",haviszla2!DG131,IF(haviszla2!$E$5="sz",haviszla2!DH131,IF(haviszla2!$E$5="cs",haviszla2!DI131,IF(haviszla2!$E$5="p",haviszla2!DJ131,IF(haviszla2!$E$5="szo",haviszla2!DK131,0)))))),0)</f>
        <v>0</v>
      </c>
      <c r="IB131" s="43">
        <f>IF($IB$1=1,IF(haviszla2!$E$5="h",haviszla2!DL131,IF(haviszla2!$E$5="k",haviszla2!DM131,IF(haviszla2!$E$5="sz",haviszla2!DN131,IF(haviszla2!$E$5="cs",haviszla2!DO131,IF(haviszla2!$E$5="p",haviszla2!DP131,IF(haviszla2!$E$5="szo",haviszla2!DQ131,0)))))),0)</f>
        <v>0</v>
      </c>
      <c r="IC131" s="43">
        <f>IF($IC$1=1,IF(haviszla2!$E$5="h",haviszla2!DR131,IF(haviszla2!$E$5="k",haviszla2!DS131,IF(haviszla2!$E$5="sz",haviszla2!DT131,IF(haviszla2!$E$5="cs",haviszla2!DU131,IF(haviszla2!$E$5="p",haviszla2!DV131,IF(haviszla2!$E$5="szo",haviszla2!DW131,0)))))),0)</f>
        <v>0</v>
      </c>
      <c r="ID131" s="43">
        <f>IF($ID$1=1,IF(haviszla2!$E$5="h",haviszla2!DX131,IF(haviszla2!$E$5="k",haviszla2!DY131,IF(haviszla2!$E$5="sz",haviszla2!DZ131,IF(haviszla2!$E$5="cs",haviszla2!EA131,IF(haviszla2!$E$5="p",haviszla2!EB131,IF(haviszla2!$E$5="szo",haviszla2!EC131,0)))))),0)</f>
        <v>0</v>
      </c>
      <c r="IE131" s="43">
        <f>IF($IE$1=1,IF(haviszla2!$E$5="h",haviszla2!ED131,IF(haviszla2!$E$5="k",haviszla2!EE131,IF(haviszla2!$E$5="sz",haviszla2!EF131,IF(haviszla2!$E$5="cs",haviszla2!EG131,IF(haviszla2!$E$5="p",haviszla2!EH131,IF(haviszla2!$E$5="szo",haviszla2!EI131,0)))))),0)</f>
        <v>0</v>
      </c>
    </row>
    <row r="132" spans="1:239" ht="15" customHeight="1">
      <c r="A132" s="18" t="s">
        <v>202</v>
      </c>
      <c r="B132" s="89" t="s">
        <v>512</v>
      </c>
      <c r="C132" s="43">
        <v>1670</v>
      </c>
      <c r="D132" s="89" t="s">
        <v>151</v>
      </c>
      <c r="E132" s="13">
        <f t="shared" si="52"/>
        <v>0</v>
      </c>
      <c r="F132" s="67"/>
      <c r="G132" s="67"/>
      <c r="H132" s="89">
        <v>0</v>
      </c>
      <c r="I132" s="51">
        <v>0</v>
      </c>
      <c r="J132" s="89">
        <v>0</v>
      </c>
      <c r="K132" s="51">
        <v>0</v>
      </c>
      <c r="L132" s="51">
        <v>0</v>
      </c>
      <c r="M132" s="52">
        <v>0</v>
      </c>
      <c r="N132" s="64">
        <v>0</v>
      </c>
      <c r="O132" s="51">
        <v>0</v>
      </c>
      <c r="P132" s="51">
        <v>0</v>
      </c>
      <c r="Q132" s="51">
        <v>0</v>
      </c>
      <c r="R132" s="51">
        <v>0</v>
      </c>
      <c r="S132" s="54">
        <v>0</v>
      </c>
      <c r="T132" s="55">
        <v>0</v>
      </c>
      <c r="U132" s="51">
        <v>0</v>
      </c>
      <c r="V132" s="51">
        <v>0</v>
      </c>
      <c r="W132" s="51">
        <v>0</v>
      </c>
      <c r="X132" s="51">
        <v>0</v>
      </c>
      <c r="Y132" s="51">
        <v>0</v>
      </c>
      <c r="Z132" s="64">
        <v>0</v>
      </c>
      <c r="AA132" s="51">
        <v>0</v>
      </c>
      <c r="AB132" s="51">
        <v>0</v>
      </c>
      <c r="AC132" s="51">
        <v>0</v>
      </c>
      <c r="AD132" s="51">
        <v>0</v>
      </c>
      <c r="AE132" s="54">
        <v>0</v>
      </c>
      <c r="AF132" s="64">
        <v>0</v>
      </c>
      <c r="AG132" s="51">
        <v>0</v>
      </c>
      <c r="AH132" s="54">
        <v>0</v>
      </c>
      <c r="AI132" s="54">
        <v>0</v>
      </c>
      <c r="AJ132" s="56">
        <v>0</v>
      </c>
      <c r="AK132" s="51">
        <v>0</v>
      </c>
      <c r="AL132" s="55">
        <v>0</v>
      </c>
      <c r="AM132" s="54">
        <v>0</v>
      </c>
      <c r="AN132" s="54">
        <v>0</v>
      </c>
      <c r="AO132" s="54">
        <v>0</v>
      </c>
      <c r="AP132" s="54">
        <v>0</v>
      </c>
      <c r="AQ132" s="54">
        <v>0</v>
      </c>
      <c r="AR132" s="64">
        <v>0</v>
      </c>
      <c r="AS132" s="51">
        <v>0</v>
      </c>
      <c r="AT132" s="54">
        <v>0</v>
      </c>
      <c r="AU132" s="51">
        <v>0</v>
      </c>
      <c r="AV132" s="51">
        <v>0</v>
      </c>
      <c r="AW132" s="54">
        <v>0</v>
      </c>
      <c r="AX132" s="55">
        <v>0</v>
      </c>
      <c r="AY132" s="51">
        <v>0</v>
      </c>
      <c r="AZ132" s="51">
        <v>0</v>
      </c>
      <c r="BA132" s="51">
        <v>0</v>
      </c>
      <c r="BB132" s="56">
        <v>0</v>
      </c>
      <c r="BC132" s="58">
        <v>0</v>
      </c>
      <c r="BD132" s="55">
        <v>0</v>
      </c>
      <c r="BE132" s="51">
        <v>0</v>
      </c>
      <c r="BF132" s="54">
        <v>0</v>
      </c>
      <c r="BG132" s="54">
        <v>0</v>
      </c>
      <c r="BH132" s="54">
        <v>0</v>
      </c>
      <c r="BI132" s="54">
        <v>0</v>
      </c>
      <c r="BJ132" s="55">
        <v>0</v>
      </c>
      <c r="BK132" s="54">
        <v>0</v>
      </c>
      <c r="BL132" s="54">
        <v>0</v>
      </c>
      <c r="BM132" s="51">
        <v>0</v>
      </c>
      <c r="BN132" s="51">
        <v>0</v>
      </c>
      <c r="BO132" s="54">
        <v>0</v>
      </c>
      <c r="BP132" s="55">
        <v>0</v>
      </c>
      <c r="BQ132" s="54">
        <v>0</v>
      </c>
      <c r="BR132" s="54">
        <v>0</v>
      </c>
      <c r="BS132" s="51">
        <v>0</v>
      </c>
      <c r="BT132" s="54">
        <v>0</v>
      </c>
      <c r="BU132" s="54">
        <v>0</v>
      </c>
      <c r="BV132" s="55">
        <v>0</v>
      </c>
      <c r="BW132" s="54">
        <v>0</v>
      </c>
      <c r="BX132" s="54">
        <v>0</v>
      </c>
      <c r="BY132" s="51">
        <v>0</v>
      </c>
      <c r="BZ132" s="54">
        <v>0</v>
      </c>
      <c r="CA132" s="54">
        <v>0</v>
      </c>
      <c r="CB132" s="55">
        <v>0</v>
      </c>
      <c r="CC132" s="51">
        <v>0</v>
      </c>
      <c r="CD132" s="54">
        <v>0</v>
      </c>
      <c r="CE132" s="51">
        <v>0</v>
      </c>
      <c r="CF132" s="51">
        <v>0</v>
      </c>
      <c r="CG132" s="54">
        <v>0</v>
      </c>
      <c r="CH132" s="55">
        <v>0</v>
      </c>
      <c r="CI132" s="54">
        <v>0</v>
      </c>
      <c r="CJ132" s="54">
        <v>0</v>
      </c>
      <c r="CK132" s="51">
        <v>0</v>
      </c>
      <c r="CL132" s="54">
        <v>0</v>
      </c>
      <c r="CM132" s="54">
        <v>0</v>
      </c>
      <c r="CN132" s="55">
        <v>0</v>
      </c>
      <c r="CO132" s="54">
        <v>0</v>
      </c>
      <c r="CP132" s="54">
        <v>0</v>
      </c>
      <c r="CQ132" s="54">
        <v>0</v>
      </c>
      <c r="CR132" s="54">
        <v>0</v>
      </c>
      <c r="CS132" s="54">
        <v>0</v>
      </c>
      <c r="CT132" s="55">
        <v>0</v>
      </c>
      <c r="CU132" s="51">
        <v>0</v>
      </c>
      <c r="CV132" s="54">
        <v>0</v>
      </c>
      <c r="CW132" s="54">
        <v>0</v>
      </c>
      <c r="CX132" s="51">
        <v>0</v>
      </c>
      <c r="CY132" s="54">
        <v>0</v>
      </c>
      <c r="CZ132" s="55">
        <v>0</v>
      </c>
      <c r="DA132" s="54">
        <v>0</v>
      </c>
      <c r="DB132" s="54">
        <v>0</v>
      </c>
      <c r="DC132" s="54">
        <v>0</v>
      </c>
      <c r="DD132" s="58">
        <v>0</v>
      </c>
      <c r="DE132" s="54">
        <v>0</v>
      </c>
      <c r="DF132" s="55">
        <v>0</v>
      </c>
      <c r="DG132" s="51">
        <v>0</v>
      </c>
      <c r="DH132" s="54">
        <v>0</v>
      </c>
      <c r="DI132" s="51">
        <v>0</v>
      </c>
      <c r="DJ132" s="51">
        <v>0</v>
      </c>
      <c r="DK132" s="54">
        <v>0</v>
      </c>
      <c r="DL132" s="64">
        <v>0</v>
      </c>
      <c r="DM132" s="56">
        <v>0</v>
      </c>
      <c r="DN132" s="54">
        <v>0</v>
      </c>
      <c r="DO132" s="51">
        <v>0</v>
      </c>
      <c r="DP132" s="51">
        <v>0</v>
      </c>
      <c r="DQ132" s="54">
        <v>0</v>
      </c>
      <c r="DR132" s="64">
        <v>0</v>
      </c>
      <c r="DS132" s="51">
        <v>0</v>
      </c>
      <c r="DT132" s="51">
        <v>0</v>
      </c>
      <c r="DU132" s="51">
        <v>0</v>
      </c>
      <c r="DV132" s="51">
        <v>0</v>
      </c>
      <c r="DW132" s="54">
        <v>0</v>
      </c>
      <c r="DX132" s="55">
        <v>0</v>
      </c>
      <c r="DY132" s="54">
        <v>0</v>
      </c>
      <c r="DZ132" s="54">
        <v>0</v>
      </c>
      <c r="EA132" s="54">
        <v>0</v>
      </c>
      <c r="EB132" s="51">
        <v>0</v>
      </c>
      <c r="EC132" s="54">
        <v>0</v>
      </c>
      <c r="ED132" s="64">
        <v>0</v>
      </c>
      <c r="EE132" s="54">
        <v>0</v>
      </c>
      <c r="EF132" s="51">
        <v>0</v>
      </c>
      <c r="EG132" s="54">
        <v>0</v>
      </c>
      <c r="EH132" s="58">
        <v>0</v>
      </c>
      <c r="EI132" s="54">
        <v>0</v>
      </c>
      <c r="EJ132" s="55"/>
      <c r="EK132" s="54">
        <v>0</v>
      </c>
      <c r="EL132" s="54"/>
      <c r="EM132" s="54"/>
      <c r="EN132" s="54"/>
      <c r="EO132" s="59">
        <v>0</v>
      </c>
      <c r="EP132" s="55"/>
      <c r="EQ132" s="54">
        <v>0</v>
      </c>
      <c r="ER132" s="54"/>
      <c r="ES132" s="54"/>
      <c r="ET132" s="54"/>
      <c r="EU132" s="59">
        <v>0</v>
      </c>
      <c r="EV132" s="55"/>
      <c r="EW132" s="54">
        <v>0</v>
      </c>
      <c r="EX132" s="54"/>
      <c r="EY132" s="54"/>
      <c r="EZ132" s="54"/>
      <c r="FA132" s="59">
        <v>0</v>
      </c>
      <c r="FB132" s="43">
        <f t="shared" si="53"/>
        <v>0</v>
      </c>
      <c r="FC132" s="21">
        <f t="shared" si="54"/>
        <v>0</v>
      </c>
      <c r="FD132" s="43">
        <f t="shared" si="55"/>
        <v>0</v>
      </c>
      <c r="FE132" s="21">
        <f t="shared" si="56"/>
        <v>0</v>
      </c>
      <c r="FF132" s="43">
        <f t="shared" si="57"/>
        <v>0</v>
      </c>
      <c r="FG132" s="21">
        <f t="shared" si="58"/>
        <v>0</v>
      </c>
      <c r="FH132" s="43">
        <f t="shared" si="59"/>
        <v>0</v>
      </c>
      <c r="FI132" s="21">
        <f t="shared" si="60"/>
        <v>0</v>
      </c>
      <c r="FJ132" s="43">
        <f t="shared" si="61"/>
        <v>0</v>
      </c>
      <c r="FK132" s="21">
        <f t="shared" si="62"/>
        <v>0</v>
      </c>
      <c r="FL132" s="43">
        <f t="shared" si="63"/>
        <v>0</v>
      </c>
      <c r="FM132" s="21">
        <f t="shared" si="64"/>
        <v>0</v>
      </c>
      <c r="FN132" s="43">
        <f t="shared" si="65"/>
        <v>0</v>
      </c>
      <c r="FO132" s="21">
        <f t="shared" si="66"/>
        <v>0</v>
      </c>
      <c r="FP132" s="43">
        <f t="shared" si="67"/>
        <v>0</v>
      </c>
      <c r="FQ132" s="21">
        <f t="shared" si="68"/>
        <v>0</v>
      </c>
      <c r="FR132" s="43">
        <f t="shared" si="69"/>
        <v>0</v>
      </c>
      <c r="FS132" s="21">
        <f t="shared" si="70"/>
        <v>0</v>
      </c>
      <c r="FT132" s="43">
        <f t="shared" si="71"/>
        <v>0</v>
      </c>
      <c r="FU132" s="21">
        <f t="shared" si="72"/>
        <v>0</v>
      </c>
      <c r="FV132" s="43">
        <f t="shared" si="73"/>
        <v>0</v>
      </c>
      <c r="FW132" s="21">
        <f t="shared" si="74"/>
        <v>0</v>
      </c>
      <c r="FX132" s="43">
        <f t="shared" si="75"/>
        <v>0</v>
      </c>
      <c r="FY132" s="21">
        <f t="shared" si="76"/>
        <v>0</v>
      </c>
      <c r="FZ132" s="43">
        <f t="shared" si="77"/>
        <v>0</v>
      </c>
      <c r="GA132" s="21">
        <f t="shared" si="78"/>
        <v>0</v>
      </c>
      <c r="GB132" s="43">
        <f t="shared" si="79"/>
        <v>0</v>
      </c>
      <c r="GC132" s="21">
        <f t="shared" si="80"/>
        <v>0</v>
      </c>
      <c r="GD132" s="43">
        <f t="shared" si="81"/>
        <v>0</v>
      </c>
      <c r="GE132" s="21">
        <f t="shared" si="82"/>
        <v>0</v>
      </c>
      <c r="GF132" s="43">
        <f t="shared" si="83"/>
        <v>0</v>
      </c>
      <c r="GG132" s="21">
        <f t="shared" si="84"/>
        <v>0</v>
      </c>
      <c r="GH132" s="43">
        <f t="shared" si="85"/>
        <v>0</v>
      </c>
      <c r="GI132" s="21">
        <f t="shared" si="86"/>
        <v>0</v>
      </c>
      <c r="GJ132" s="43">
        <f t="shared" si="87"/>
        <v>0</v>
      </c>
      <c r="GK132" s="21">
        <f t="shared" si="88"/>
        <v>0</v>
      </c>
      <c r="GL132" s="43">
        <f t="shared" si="89"/>
        <v>0</v>
      </c>
      <c r="GM132" s="21">
        <f t="shared" si="90"/>
        <v>0</v>
      </c>
      <c r="GN132" s="43">
        <f t="shared" si="91"/>
        <v>0</v>
      </c>
      <c r="GO132" s="21">
        <f t="shared" si="92"/>
        <v>0</v>
      </c>
      <c r="GP132" s="43">
        <f t="shared" si="93"/>
        <v>0</v>
      </c>
      <c r="GQ132" s="21">
        <f t="shared" si="94"/>
        <v>0</v>
      </c>
      <c r="GR132" s="43">
        <f t="shared" si="95"/>
        <v>0</v>
      </c>
      <c r="GS132" s="21">
        <f t="shared" si="96"/>
        <v>0</v>
      </c>
      <c r="GT132" s="43">
        <f t="shared" si="97"/>
        <v>0</v>
      </c>
      <c r="GU132" s="21">
        <f t="shared" si="98"/>
        <v>0</v>
      </c>
      <c r="GV132" s="43">
        <f t="shared" si="99"/>
        <v>0</v>
      </c>
      <c r="GW132" s="43">
        <f t="shared" si="100"/>
        <v>0</v>
      </c>
      <c r="GY132" s="43">
        <f t="shared" si="102"/>
        <v>0</v>
      </c>
      <c r="HF132" s="89" t="str">
        <f t="shared" si="101"/>
        <v>Sample127</v>
      </c>
      <c r="HG132" s="43">
        <f t="shared" si="101"/>
        <v>1670</v>
      </c>
      <c r="HH132" s="89" t="str">
        <f t="shared" si="101"/>
        <v>Ft/db</v>
      </c>
      <c r="HI132" s="13">
        <f t="shared" si="103"/>
        <v>0</v>
      </c>
      <c r="HJ132" s="43">
        <f>IF($HJ$1=1,IF(haviszla2!$E$5="h",haviszla2!H132,IF(haviszla2!$E$5="k",haviszla2!I132,IF(haviszla2!$E$5="sz",haviszla2!J132,IF(haviszla2!$E$5="cs",haviszla2!K132,IF(haviszla2!$E$5="p",haviszla2!L132,IF(haviszla2!$E$5="szo",haviszla2!M132,0)))))),0)</f>
        <v>0</v>
      </c>
      <c r="HK132" s="43">
        <f>IF($HK$1=1,IF(haviszla2!$E$5="h",haviszla2!N132,IF(haviszla2!$E$5="k",haviszla2!O132,IF(haviszla2!$E$5="sz",haviszla2!P132,IF(haviszla2!$E$5="cs",haviszla2!Q132,IF(haviszla2!$E$5="p",haviszla2!R132,IF(haviszla2!$E$5="szo",haviszla2!S132,0)))))),0)</f>
        <v>0</v>
      </c>
      <c r="HL132" s="43">
        <f>IF($HL$1=1,IF(haviszla2!$E$5="h",haviszla2!T132,IF(haviszla2!$E$5="k",haviszla2!U132,IF(haviszla2!$E$5="sz",haviszla2!V132,IF(haviszla2!$E$5="cs",haviszla2!W132,IF(haviszla2!$E$5="p",haviszla2!X132,IF(haviszla2!$E$5="szo",haviszla2!Y132,0)))))),0)</f>
        <v>0</v>
      </c>
      <c r="HM132" s="43">
        <f>IF($HM$1=1,IF(haviszla2!$E$5="h",haviszla2!Z132,IF(haviszla2!$E$5="k",haviszla2!AA132,IF(haviszla2!$E$5="sz",haviszla2!AB132,IF(haviszla2!$E$5="cs",haviszla2!AC132,IF(haviszla2!$E$5="p",haviszla2!AD132,IF(haviszla2!$E$5="szo",haviszla2!AE132,0)))))),0)</f>
        <v>0</v>
      </c>
      <c r="HN132" s="43">
        <f>IF($HN$1=1,IF(haviszla2!$E$5="h",haviszla2!AF132,IF(haviszla2!$E$5="k",haviszla2!AG132,IF(haviszla2!$E$5="sz",haviszla2!AH132,IF(haviszla2!$E$5="cs",haviszla2!AI132,IF(haviszla2!$E$5="p",haviszla2!AJ132,IF(haviszla2!$E$5="szo",haviszla2!AK132,0)))))),0)</f>
        <v>0</v>
      </c>
      <c r="HO132" s="43">
        <f>IF($HO$1=1,IF(haviszla2!$E$5="h",haviszla2!AL132,IF(haviszla2!$E$5="k",haviszla2!AM132,IF(haviszla2!$E$5="sz",haviszla2!AN132,IF(haviszla2!$E$5="cs",haviszla2!AO132,IF(haviszla2!$E$5="p",haviszla2!AP132,IF(haviszla2!$E$5="szo",haviszla2!AQ132,0)))))),0)</f>
        <v>0</v>
      </c>
      <c r="HP132" s="43">
        <f>IF($HP$1=1,IF(haviszla2!$E$5="h",haviszla2!AR132,IF(haviszla2!$E$5="k",haviszla2!AS132,IF(haviszla2!$E$5="sz",haviszla2!AT132,IF(haviszla2!$E$5="cs",haviszla2!AU132,IF(haviszla2!$E$5="p",haviszla2!AV132,IF(haviszla2!$E$5="szo",haviszla2!AW132,0)))))),0)</f>
        <v>0</v>
      </c>
      <c r="HQ132" s="43">
        <f>IF($HQ$1=1,IF(haviszla2!$E$5="h",haviszla2!AX132,IF(haviszla2!$E$5="k",haviszla2!AY132,IF(haviszla2!$E$5="sz",haviszla2!AZ132,IF(haviszla2!$E$5="cs",haviszla2!BA132,IF(haviszla2!$E$5="p",haviszla2!BB132,IF(haviszla2!$E$5="szo",haviszla2!BC132,0)))))),0)</f>
        <v>0</v>
      </c>
      <c r="HR132" s="43">
        <f>IF($HR$1=1,IF(haviszla2!$E$5="h",haviszla2!BD132,IF(haviszla2!$E$5="k",haviszla2!BE132,IF(haviszla2!$E$5="sz",haviszla2!BF132,IF(haviszla2!$E$5="cs",haviszla2!BG132,IF(haviszla2!$E$5="p",haviszla2!BH132,IF(haviszla2!$E$5="szo",haviszla2!BI132,0)))))),0)</f>
        <v>0</v>
      </c>
      <c r="HS132" s="43">
        <f>IF($HS$1=1,IF(haviszla2!$E$5="h",haviszla2!BJ132,IF(haviszla2!$E$5="k",haviszla2!BK132,IF(haviszla2!$E$5="sz",haviszla2!BL132,IF(haviszla2!$E$5="cs",haviszla2!BM132,IF(haviszla2!$E$5="p",haviszla2!BN132,IF(haviszla2!$E$5="szo",haviszla2!BO132,0)))))),0)</f>
        <v>0</v>
      </c>
      <c r="HT132" s="43">
        <f>IF($HT$1=1,IF(haviszla2!$E$5="h",haviszla2!BP132,IF(haviszla2!$E$5="k",haviszla2!BQ132,IF(haviszla2!$E$5="sz",haviszla2!BR132,IF(haviszla2!$E$5="cs",haviszla2!BS132,IF(haviszla2!$E$5="p",haviszla2!BT132,IF(haviszla2!$E$5="szo",haviszla2!BU132,0)))))),0)</f>
        <v>0</v>
      </c>
      <c r="HU132" s="43">
        <f>IF($HU$1=1,IF(haviszla2!$E$5="h",haviszla2!BV132,IF(haviszla2!$E$5="k",haviszla2!BW132,IF(haviszla2!$E$5="sz",haviszla2!BX132,IF(haviszla2!$E$5="cs",haviszla2!BY132,IF(haviszla2!$E$5="p",haviszla2!BZ132,IF(haviszla2!$E$5="szo",haviszla2!CA132,0)))))),0)</f>
        <v>0</v>
      </c>
      <c r="HV132" s="43">
        <f>IF($HV$1=1,IF(haviszla2!$E$5="h",haviszla2!CB132,IF(haviszla2!$E$5="k",haviszla2!CC132,IF(haviszla2!$E$5="sz",haviszla2!CD132,IF(haviszla2!$E$5="cs",haviszla2!CE132,IF(haviszla2!$E$5="p",haviszla2!CF132,IF(haviszla2!$E$5="szo",haviszla2!CG132,0)))))),0)</f>
        <v>0</v>
      </c>
      <c r="HW132" s="43">
        <f>IF($HW$1=1,IF(haviszla2!$E$5="h",haviszla2!CH132,IF(haviszla2!$E$5="k",haviszla2!CI132,IF(haviszla2!$E$5="sz",haviszla2!CJ132,IF(haviszla2!$E$5="cs",haviszla2!CK132,IF(haviszla2!$E$5="p",haviszla2!CL132,IF(haviszla2!$E$5="szo",haviszla2!CM132,0)))))),0)</f>
        <v>0</v>
      </c>
      <c r="HX132" s="43">
        <f>IF($HX$1=1,IF(haviszla2!$E$5="h",haviszla2!CN132,IF(haviszla2!$E$5="k",haviszla2!CO132,IF(haviszla2!$E$5="sz",haviszla2!CP132,IF(haviszla2!$E$5="cs",haviszla2!CQ132,IF(haviszla2!$E$5="p",haviszla2!CR132,IF(haviszla2!$E$5="szo",haviszla2!CS132,0)))))),0)</f>
        <v>0</v>
      </c>
      <c r="HY132" s="43">
        <f>IF($HY$1=1,IF(haviszla2!$E$5="h",haviszla2!CT132,IF(haviszla2!$E$5="k",haviszla2!CU132,IF(haviszla2!$E$5="sz",haviszla2!CV132,IF(haviszla2!$E$5="cs",haviszla2!CW132,IF(haviszla2!$E$5="p",haviszla2!CX132,IF(haviszla2!$E$5="szo",haviszla2!CY132,0)))))),0)</f>
        <v>0</v>
      </c>
      <c r="HZ132" s="43">
        <f>IF($HZ$1=1,IF(haviszla2!$E$5="h",haviszla2!CZ132,IF(haviszla2!$E$5="k",haviszla2!DA132,IF(haviszla2!$E$5="sz",haviszla2!DB132,IF(haviszla2!$E$5="cs",haviszla2!DC132,IF(haviszla2!$E$5="p",haviszla2!DD132,IF(haviszla2!$E$5="szo",haviszla2!DE132,0)))))),0)</f>
        <v>0</v>
      </c>
      <c r="IA132" s="43">
        <f>IF($IA$1=1,IF(haviszla2!$E$5="h",haviszla2!DF132,IF(haviszla2!$E$5="k",haviszla2!DG132,IF(haviszla2!$E$5="sz",haviszla2!DH132,IF(haviszla2!$E$5="cs",haviszla2!DI132,IF(haviszla2!$E$5="p",haviszla2!DJ132,IF(haviszla2!$E$5="szo",haviszla2!DK132,0)))))),0)</f>
        <v>0</v>
      </c>
      <c r="IB132" s="43">
        <f>IF($IB$1=1,IF(haviszla2!$E$5="h",haviszla2!DL132,IF(haviszla2!$E$5="k",haviszla2!DM132,IF(haviszla2!$E$5="sz",haviszla2!DN132,IF(haviszla2!$E$5="cs",haviszla2!DO132,IF(haviszla2!$E$5="p",haviszla2!DP132,IF(haviszla2!$E$5="szo",haviszla2!DQ132,0)))))),0)</f>
        <v>0</v>
      </c>
      <c r="IC132" s="43">
        <f>IF($IC$1=1,IF(haviszla2!$E$5="h",haviszla2!DR132,IF(haviszla2!$E$5="k",haviszla2!DS132,IF(haviszla2!$E$5="sz",haviszla2!DT132,IF(haviszla2!$E$5="cs",haviszla2!DU132,IF(haviszla2!$E$5="p",haviszla2!DV132,IF(haviszla2!$E$5="szo",haviszla2!DW132,0)))))),0)</f>
        <v>0</v>
      </c>
      <c r="ID132" s="43">
        <f>IF($ID$1=1,IF(haviszla2!$E$5="h",haviszla2!DX132,IF(haviszla2!$E$5="k",haviszla2!DY132,IF(haviszla2!$E$5="sz",haviszla2!DZ132,IF(haviszla2!$E$5="cs",haviszla2!EA132,IF(haviszla2!$E$5="p",haviszla2!EB132,IF(haviszla2!$E$5="szo",haviszla2!EC132,0)))))),0)</f>
        <v>0</v>
      </c>
      <c r="IE132" s="43">
        <f>IF($IE$1=1,IF(haviszla2!$E$5="h",haviszla2!ED132,IF(haviszla2!$E$5="k",haviszla2!EE132,IF(haviszla2!$E$5="sz",haviszla2!EF132,IF(haviszla2!$E$5="cs",haviszla2!EG132,IF(haviszla2!$E$5="p",haviszla2!EH132,IF(haviszla2!$E$5="szo",haviszla2!EI132,0)))))),0)</f>
        <v>0</v>
      </c>
    </row>
    <row r="133" spans="1:239" ht="15" customHeight="1">
      <c r="A133" s="4" t="s">
        <v>203</v>
      </c>
      <c r="B133" s="89" t="s">
        <v>513</v>
      </c>
      <c r="C133" s="43">
        <v>2680</v>
      </c>
      <c r="D133" s="89" t="s">
        <v>151</v>
      </c>
      <c r="E133" s="13">
        <f t="shared" si="52"/>
        <v>0</v>
      </c>
      <c r="F133" s="67"/>
      <c r="G133" s="68"/>
      <c r="H133" s="89">
        <v>0</v>
      </c>
      <c r="I133" s="51">
        <v>0</v>
      </c>
      <c r="J133" s="89">
        <v>0</v>
      </c>
      <c r="K133" s="52">
        <v>0</v>
      </c>
      <c r="L133" s="52">
        <v>0</v>
      </c>
      <c r="M133" s="52">
        <v>0</v>
      </c>
      <c r="N133" s="55">
        <v>0</v>
      </c>
      <c r="O133" s="54">
        <v>0</v>
      </c>
      <c r="P133" s="54">
        <v>0</v>
      </c>
      <c r="Q133" s="51">
        <v>0</v>
      </c>
      <c r="R133" s="54">
        <v>0</v>
      </c>
      <c r="S133" s="54">
        <v>0</v>
      </c>
      <c r="T133" s="55">
        <v>0</v>
      </c>
      <c r="U133" s="54">
        <v>0</v>
      </c>
      <c r="V133" s="54">
        <v>0</v>
      </c>
      <c r="W133" s="54">
        <v>0</v>
      </c>
      <c r="X133" s="54">
        <v>0</v>
      </c>
      <c r="Y133" s="52">
        <v>0</v>
      </c>
      <c r="Z133" s="55">
        <v>0</v>
      </c>
      <c r="AA133" s="54">
        <v>0</v>
      </c>
      <c r="AB133" s="54">
        <v>0</v>
      </c>
      <c r="AC133" s="54">
        <v>0</v>
      </c>
      <c r="AD133" s="54">
        <v>0</v>
      </c>
      <c r="AE133" s="54">
        <v>0</v>
      </c>
      <c r="AF133" s="55">
        <v>0</v>
      </c>
      <c r="AG133" s="54">
        <v>0</v>
      </c>
      <c r="AH133" s="54">
        <v>0</v>
      </c>
      <c r="AI133" s="54">
        <v>0</v>
      </c>
      <c r="AJ133" s="58">
        <v>0</v>
      </c>
      <c r="AK133" s="52">
        <v>0</v>
      </c>
      <c r="AL133" s="55">
        <v>0</v>
      </c>
      <c r="AM133" s="54">
        <v>0</v>
      </c>
      <c r="AN133" s="54">
        <v>0</v>
      </c>
      <c r="AO133" s="54">
        <v>0</v>
      </c>
      <c r="AP133" s="54">
        <v>0</v>
      </c>
      <c r="AQ133" s="54">
        <v>0</v>
      </c>
      <c r="AR133" s="55">
        <v>0</v>
      </c>
      <c r="AS133" s="54">
        <v>0</v>
      </c>
      <c r="AT133" s="54">
        <v>0</v>
      </c>
      <c r="AU133" s="54">
        <v>0</v>
      </c>
      <c r="AV133" s="54">
        <v>0</v>
      </c>
      <c r="AW133" s="54">
        <v>0</v>
      </c>
      <c r="AX133" s="55">
        <v>0</v>
      </c>
      <c r="AY133" s="54">
        <v>0</v>
      </c>
      <c r="AZ133" s="54">
        <v>0</v>
      </c>
      <c r="BA133" s="54">
        <v>0</v>
      </c>
      <c r="BB133" s="58">
        <v>0</v>
      </c>
      <c r="BC133" s="58">
        <v>0</v>
      </c>
      <c r="BD133" s="55">
        <v>0</v>
      </c>
      <c r="BE133" s="54">
        <v>0</v>
      </c>
      <c r="BF133" s="54">
        <v>0</v>
      </c>
      <c r="BG133" s="54">
        <v>0</v>
      </c>
      <c r="BH133" s="54">
        <v>0</v>
      </c>
      <c r="BI133" s="54">
        <v>0</v>
      </c>
      <c r="BJ133" s="55">
        <v>0</v>
      </c>
      <c r="BK133" s="54">
        <v>0</v>
      </c>
      <c r="BL133" s="54">
        <v>0</v>
      </c>
      <c r="BM133" s="54">
        <v>0</v>
      </c>
      <c r="BN133" s="54">
        <v>0</v>
      </c>
      <c r="BO133" s="52">
        <v>0</v>
      </c>
      <c r="BP133" s="55">
        <v>0</v>
      </c>
      <c r="BQ133" s="54">
        <v>0</v>
      </c>
      <c r="BR133" s="54">
        <v>0</v>
      </c>
      <c r="BS133" s="54">
        <v>0</v>
      </c>
      <c r="BT133" s="54">
        <v>0</v>
      </c>
      <c r="BU133" s="54">
        <v>0</v>
      </c>
      <c r="BV133" s="55">
        <v>0</v>
      </c>
      <c r="BW133" s="54">
        <v>0</v>
      </c>
      <c r="BX133" s="54">
        <v>0</v>
      </c>
      <c r="BY133" s="54">
        <v>0</v>
      </c>
      <c r="BZ133" s="54">
        <v>0</v>
      </c>
      <c r="CA133" s="54">
        <v>0</v>
      </c>
      <c r="CB133" s="55">
        <v>0</v>
      </c>
      <c r="CC133" s="54">
        <v>0</v>
      </c>
      <c r="CD133" s="54">
        <v>0</v>
      </c>
      <c r="CE133" s="54">
        <v>0</v>
      </c>
      <c r="CF133" s="54">
        <v>0</v>
      </c>
      <c r="CG133" s="54">
        <v>0</v>
      </c>
      <c r="CH133" s="55">
        <v>0</v>
      </c>
      <c r="CI133" s="54">
        <v>0</v>
      </c>
      <c r="CJ133" s="54">
        <v>0</v>
      </c>
      <c r="CK133" s="54">
        <v>0</v>
      </c>
      <c r="CL133" s="54">
        <v>0</v>
      </c>
      <c r="CM133" s="54">
        <v>0</v>
      </c>
      <c r="CN133" s="55">
        <v>0</v>
      </c>
      <c r="CO133" s="54">
        <v>0</v>
      </c>
      <c r="CP133" s="54">
        <v>0</v>
      </c>
      <c r="CQ133" s="54">
        <v>0</v>
      </c>
      <c r="CR133" s="54">
        <v>0</v>
      </c>
      <c r="CS133" s="54">
        <v>0</v>
      </c>
      <c r="CT133" s="55">
        <v>0</v>
      </c>
      <c r="CU133" s="54">
        <v>0</v>
      </c>
      <c r="CV133" s="54">
        <v>0</v>
      </c>
      <c r="CW133" s="54">
        <v>0</v>
      </c>
      <c r="CX133" s="54">
        <v>0</v>
      </c>
      <c r="CY133" s="54">
        <v>0</v>
      </c>
      <c r="CZ133" s="55">
        <v>0</v>
      </c>
      <c r="DA133" s="54">
        <v>0</v>
      </c>
      <c r="DB133" s="54">
        <v>0</v>
      </c>
      <c r="DC133" s="54">
        <v>0</v>
      </c>
      <c r="DD133" s="58">
        <v>0</v>
      </c>
      <c r="DE133" s="54">
        <v>0</v>
      </c>
      <c r="DF133" s="55">
        <v>0</v>
      </c>
      <c r="DG133" s="54">
        <v>0</v>
      </c>
      <c r="DH133" s="54">
        <v>0</v>
      </c>
      <c r="DI133" s="54">
        <v>0</v>
      </c>
      <c r="DJ133" s="54">
        <v>0</v>
      </c>
      <c r="DK133" s="54">
        <v>0</v>
      </c>
      <c r="DL133" s="55">
        <v>0</v>
      </c>
      <c r="DM133" s="58">
        <v>0</v>
      </c>
      <c r="DN133" s="54">
        <v>0</v>
      </c>
      <c r="DO133" s="54">
        <v>0</v>
      </c>
      <c r="DP133" s="54">
        <v>0</v>
      </c>
      <c r="DQ133" s="54">
        <v>0</v>
      </c>
      <c r="DR133" s="55">
        <v>0</v>
      </c>
      <c r="DS133" s="54">
        <v>0</v>
      </c>
      <c r="DT133" s="54">
        <v>0</v>
      </c>
      <c r="DU133" s="54">
        <v>0</v>
      </c>
      <c r="DV133" s="54">
        <v>0</v>
      </c>
      <c r="DW133" s="54">
        <v>0</v>
      </c>
      <c r="DX133" s="55">
        <v>0</v>
      </c>
      <c r="DY133" s="54">
        <v>0</v>
      </c>
      <c r="DZ133" s="54">
        <v>0</v>
      </c>
      <c r="EA133" s="54">
        <v>0</v>
      </c>
      <c r="EB133" s="54">
        <v>0</v>
      </c>
      <c r="EC133" s="54">
        <v>0</v>
      </c>
      <c r="ED133" s="64">
        <v>0</v>
      </c>
      <c r="EE133" s="54">
        <v>0</v>
      </c>
      <c r="EF133" s="54">
        <v>0</v>
      </c>
      <c r="EG133" s="54">
        <v>0</v>
      </c>
      <c r="EH133" s="58">
        <v>0</v>
      </c>
      <c r="EI133" s="54">
        <v>0</v>
      </c>
      <c r="EJ133" s="55"/>
      <c r="EK133" s="54">
        <v>0</v>
      </c>
      <c r="EL133" s="54"/>
      <c r="EM133" s="54"/>
      <c r="EN133" s="54"/>
      <c r="EO133" s="59">
        <v>0</v>
      </c>
      <c r="EP133" s="55"/>
      <c r="EQ133" s="54">
        <v>0</v>
      </c>
      <c r="ER133" s="54"/>
      <c r="ES133" s="54"/>
      <c r="ET133" s="54"/>
      <c r="EU133" s="59">
        <v>0</v>
      </c>
      <c r="EV133" s="55"/>
      <c r="EW133" s="54">
        <v>0</v>
      </c>
      <c r="EX133" s="54"/>
      <c r="EY133" s="54"/>
      <c r="EZ133" s="54"/>
      <c r="FA133" s="59">
        <v>0</v>
      </c>
      <c r="FB133" s="43">
        <f t="shared" si="53"/>
        <v>0</v>
      </c>
      <c r="FC133" s="21">
        <f t="shared" si="54"/>
        <v>0</v>
      </c>
      <c r="FD133" s="43">
        <f t="shared" si="55"/>
        <v>0</v>
      </c>
      <c r="FE133" s="21">
        <f t="shared" si="56"/>
        <v>0</v>
      </c>
      <c r="FF133" s="43">
        <f t="shared" si="57"/>
        <v>0</v>
      </c>
      <c r="FG133" s="21">
        <f t="shared" si="58"/>
        <v>0</v>
      </c>
      <c r="FH133" s="43">
        <f t="shared" si="59"/>
        <v>0</v>
      </c>
      <c r="FI133" s="21">
        <f t="shared" si="60"/>
        <v>0</v>
      </c>
      <c r="FJ133" s="43">
        <f t="shared" si="61"/>
        <v>0</v>
      </c>
      <c r="FK133" s="21">
        <f t="shared" si="62"/>
        <v>0</v>
      </c>
      <c r="FL133" s="43">
        <f t="shared" si="63"/>
        <v>0</v>
      </c>
      <c r="FM133" s="21">
        <f t="shared" si="64"/>
        <v>0</v>
      </c>
      <c r="FN133" s="43">
        <f t="shared" si="65"/>
        <v>0</v>
      </c>
      <c r="FO133" s="21">
        <f t="shared" si="66"/>
        <v>0</v>
      </c>
      <c r="FP133" s="43">
        <f t="shared" si="67"/>
        <v>0</v>
      </c>
      <c r="FQ133" s="21">
        <f t="shared" si="68"/>
        <v>0</v>
      </c>
      <c r="FR133" s="43">
        <f t="shared" si="69"/>
        <v>0</v>
      </c>
      <c r="FS133" s="21">
        <f t="shared" si="70"/>
        <v>0</v>
      </c>
      <c r="FT133" s="43">
        <f t="shared" si="71"/>
        <v>0</v>
      </c>
      <c r="FU133" s="21">
        <f t="shared" si="72"/>
        <v>0</v>
      </c>
      <c r="FV133" s="43">
        <f t="shared" si="73"/>
        <v>0</v>
      </c>
      <c r="FW133" s="21">
        <f t="shared" si="74"/>
        <v>0</v>
      </c>
      <c r="FX133" s="43">
        <f t="shared" si="75"/>
        <v>0</v>
      </c>
      <c r="FY133" s="21">
        <f t="shared" si="76"/>
        <v>0</v>
      </c>
      <c r="FZ133" s="43">
        <f t="shared" si="77"/>
        <v>0</v>
      </c>
      <c r="GA133" s="21">
        <f t="shared" si="78"/>
        <v>0</v>
      </c>
      <c r="GB133" s="43">
        <f t="shared" si="79"/>
        <v>0</v>
      </c>
      <c r="GC133" s="21">
        <f t="shared" si="80"/>
        <v>0</v>
      </c>
      <c r="GD133" s="43">
        <f t="shared" si="81"/>
        <v>0</v>
      </c>
      <c r="GE133" s="21">
        <f t="shared" si="82"/>
        <v>0</v>
      </c>
      <c r="GF133" s="43">
        <f t="shared" si="83"/>
        <v>0</v>
      </c>
      <c r="GG133" s="21">
        <f t="shared" si="84"/>
        <v>0</v>
      </c>
      <c r="GH133" s="43">
        <f t="shared" si="85"/>
        <v>0</v>
      </c>
      <c r="GI133" s="21">
        <f t="shared" si="86"/>
        <v>0</v>
      </c>
      <c r="GJ133" s="43">
        <f t="shared" si="87"/>
        <v>0</v>
      </c>
      <c r="GK133" s="21">
        <f t="shared" si="88"/>
        <v>0</v>
      </c>
      <c r="GL133" s="43">
        <f t="shared" si="89"/>
        <v>0</v>
      </c>
      <c r="GM133" s="21">
        <f t="shared" si="90"/>
        <v>0</v>
      </c>
      <c r="GN133" s="43">
        <f t="shared" si="91"/>
        <v>0</v>
      </c>
      <c r="GO133" s="21">
        <f t="shared" si="92"/>
        <v>0</v>
      </c>
      <c r="GP133" s="43">
        <f t="shared" si="93"/>
        <v>0</v>
      </c>
      <c r="GQ133" s="21">
        <f t="shared" si="94"/>
        <v>0</v>
      </c>
      <c r="GR133" s="43">
        <f t="shared" si="95"/>
        <v>0</v>
      </c>
      <c r="GS133" s="21">
        <f t="shared" si="96"/>
        <v>0</v>
      </c>
      <c r="GT133" s="43">
        <f t="shared" si="97"/>
        <v>0</v>
      </c>
      <c r="GU133" s="21">
        <f t="shared" si="98"/>
        <v>0</v>
      </c>
      <c r="GV133" s="43">
        <f t="shared" si="99"/>
        <v>0</v>
      </c>
      <c r="GW133" s="43">
        <f t="shared" si="100"/>
        <v>0</v>
      </c>
      <c r="GY133" s="43">
        <f t="shared" si="102"/>
        <v>0</v>
      </c>
      <c r="HF133" s="89" t="str">
        <f t="shared" si="101"/>
        <v>Sample128</v>
      </c>
      <c r="HG133" s="43">
        <f t="shared" si="101"/>
        <v>2680</v>
      </c>
      <c r="HH133" s="89" t="str">
        <f t="shared" si="101"/>
        <v>Ft/db</v>
      </c>
      <c r="HI133" s="13">
        <f t="shared" si="103"/>
        <v>0</v>
      </c>
      <c r="HJ133" s="43">
        <f>IF($HJ$1=1,IF(haviszla2!$E$5="h",haviszla2!H133,IF(haviszla2!$E$5="k",haviszla2!I133,IF(haviszla2!$E$5="sz",haviszla2!J133,IF(haviszla2!$E$5="cs",haviszla2!K133,IF(haviszla2!$E$5="p",haviszla2!L133,IF(haviszla2!$E$5="szo",haviszla2!M133,0)))))),0)</f>
        <v>0</v>
      </c>
      <c r="HK133" s="43">
        <f>IF($HK$1=1,IF(haviszla2!$E$5="h",haviszla2!N133,IF(haviszla2!$E$5="k",haviszla2!O133,IF(haviszla2!$E$5="sz",haviszla2!P133,IF(haviszla2!$E$5="cs",haviszla2!Q133,IF(haviszla2!$E$5="p",haviszla2!R133,IF(haviszla2!$E$5="szo",haviszla2!S133,0)))))),0)</f>
        <v>0</v>
      </c>
      <c r="HL133" s="43">
        <f>IF($HL$1=1,IF(haviszla2!$E$5="h",haviszla2!T133,IF(haviszla2!$E$5="k",haviszla2!U133,IF(haviszla2!$E$5="sz",haviszla2!V133,IF(haviszla2!$E$5="cs",haviszla2!W133,IF(haviszla2!$E$5="p",haviszla2!X133,IF(haviszla2!$E$5="szo",haviszla2!Y133,0)))))),0)</f>
        <v>0</v>
      </c>
      <c r="HM133" s="43">
        <f>IF($HM$1=1,IF(haviszla2!$E$5="h",haviszla2!Z133,IF(haviszla2!$E$5="k",haviszla2!AA133,IF(haviszla2!$E$5="sz",haviszla2!AB133,IF(haviszla2!$E$5="cs",haviszla2!AC133,IF(haviszla2!$E$5="p",haviszla2!AD133,IF(haviszla2!$E$5="szo",haviszla2!AE133,0)))))),0)</f>
        <v>0</v>
      </c>
      <c r="HN133" s="43">
        <f>IF($HN$1=1,IF(haviszla2!$E$5="h",haviszla2!AF133,IF(haviszla2!$E$5="k",haviszla2!AG133,IF(haviszla2!$E$5="sz",haviszla2!AH133,IF(haviszla2!$E$5="cs",haviszla2!AI133,IF(haviszla2!$E$5="p",haviszla2!AJ133,IF(haviszla2!$E$5="szo",haviszla2!AK133,0)))))),0)</f>
        <v>0</v>
      </c>
      <c r="HO133" s="43">
        <f>IF($HO$1=1,IF(haviszla2!$E$5="h",haviszla2!AL133,IF(haviszla2!$E$5="k",haviszla2!AM133,IF(haviszla2!$E$5="sz",haviszla2!AN133,IF(haviszla2!$E$5="cs",haviszla2!AO133,IF(haviszla2!$E$5="p",haviszla2!AP133,IF(haviszla2!$E$5="szo",haviszla2!AQ133,0)))))),0)</f>
        <v>0</v>
      </c>
      <c r="HP133" s="43">
        <f>IF($HP$1=1,IF(haviszla2!$E$5="h",haviszla2!AR133,IF(haviszla2!$E$5="k",haviszla2!AS133,IF(haviszla2!$E$5="sz",haviszla2!AT133,IF(haviszla2!$E$5="cs",haviszla2!AU133,IF(haviszla2!$E$5="p",haviszla2!AV133,IF(haviszla2!$E$5="szo",haviszla2!AW133,0)))))),0)</f>
        <v>0</v>
      </c>
      <c r="HQ133" s="43">
        <f>IF($HQ$1=1,IF(haviszla2!$E$5="h",haviszla2!AX133,IF(haviszla2!$E$5="k",haviszla2!AY133,IF(haviszla2!$E$5="sz",haviszla2!AZ133,IF(haviszla2!$E$5="cs",haviszla2!BA133,IF(haviszla2!$E$5="p",haviszla2!BB133,IF(haviszla2!$E$5="szo",haviszla2!BC133,0)))))),0)</f>
        <v>0</v>
      </c>
      <c r="HR133" s="43">
        <f>IF($HR$1=1,IF(haviszla2!$E$5="h",haviszla2!BD133,IF(haviszla2!$E$5="k",haviszla2!BE133,IF(haviszla2!$E$5="sz",haviszla2!BF133,IF(haviszla2!$E$5="cs",haviszla2!BG133,IF(haviszla2!$E$5="p",haviszla2!BH133,IF(haviszla2!$E$5="szo",haviszla2!BI133,0)))))),0)</f>
        <v>0</v>
      </c>
      <c r="HS133" s="43">
        <f>IF($HS$1=1,IF(haviszla2!$E$5="h",haviszla2!BJ133,IF(haviszla2!$E$5="k",haviszla2!BK133,IF(haviszla2!$E$5="sz",haviszla2!BL133,IF(haviszla2!$E$5="cs",haviszla2!BM133,IF(haviszla2!$E$5="p",haviszla2!BN133,IF(haviszla2!$E$5="szo",haviszla2!BO133,0)))))),0)</f>
        <v>0</v>
      </c>
      <c r="HT133" s="43">
        <f>IF($HT$1=1,IF(haviszla2!$E$5="h",haviszla2!BP133,IF(haviszla2!$E$5="k",haviszla2!BQ133,IF(haviszla2!$E$5="sz",haviszla2!BR133,IF(haviszla2!$E$5="cs",haviszla2!BS133,IF(haviszla2!$E$5="p",haviszla2!BT133,IF(haviszla2!$E$5="szo",haviszla2!BU133,0)))))),0)</f>
        <v>0</v>
      </c>
      <c r="HU133" s="43">
        <f>IF($HU$1=1,IF(haviszla2!$E$5="h",haviszla2!BV133,IF(haviszla2!$E$5="k",haviszla2!BW133,IF(haviszla2!$E$5="sz",haviszla2!BX133,IF(haviszla2!$E$5="cs",haviszla2!BY133,IF(haviszla2!$E$5="p",haviszla2!BZ133,IF(haviszla2!$E$5="szo",haviszla2!CA133,0)))))),0)</f>
        <v>0</v>
      </c>
      <c r="HV133" s="43">
        <f>IF($HV$1=1,IF(haviszla2!$E$5="h",haviszla2!CB133,IF(haviszla2!$E$5="k",haviszla2!CC133,IF(haviszla2!$E$5="sz",haviszla2!CD133,IF(haviszla2!$E$5="cs",haviszla2!CE133,IF(haviszla2!$E$5="p",haviszla2!CF133,IF(haviszla2!$E$5="szo",haviszla2!CG133,0)))))),0)</f>
        <v>0</v>
      </c>
      <c r="HW133" s="43">
        <f>IF($HW$1=1,IF(haviszla2!$E$5="h",haviszla2!CH133,IF(haviszla2!$E$5="k",haviszla2!CI133,IF(haviszla2!$E$5="sz",haviszla2!CJ133,IF(haviszla2!$E$5="cs",haviszla2!CK133,IF(haviszla2!$E$5="p",haviszla2!CL133,IF(haviszla2!$E$5="szo",haviszla2!CM133,0)))))),0)</f>
        <v>0</v>
      </c>
      <c r="HX133" s="43">
        <f>IF($HX$1=1,IF(haviszla2!$E$5="h",haviszla2!CN133,IF(haviszla2!$E$5="k",haviszla2!CO133,IF(haviszla2!$E$5="sz",haviszla2!CP133,IF(haviszla2!$E$5="cs",haviszla2!CQ133,IF(haviszla2!$E$5="p",haviszla2!CR133,IF(haviszla2!$E$5="szo",haviszla2!CS133,0)))))),0)</f>
        <v>0</v>
      </c>
      <c r="HY133" s="43">
        <f>IF($HY$1=1,IF(haviszla2!$E$5="h",haviszla2!CT133,IF(haviszla2!$E$5="k",haviszla2!CU133,IF(haviszla2!$E$5="sz",haviszla2!CV133,IF(haviszla2!$E$5="cs",haviszla2!CW133,IF(haviszla2!$E$5="p",haviszla2!CX133,IF(haviszla2!$E$5="szo",haviszla2!CY133,0)))))),0)</f>
        <v>0</v>
      </c>
      <c r="HZ133" s="43">
        <f>IF($HZ$1=1,IF(haviszla2!$E$5="h",haviszla2!CZ133,IF(haviszla2!$E$5="k",haviszla2!DA133,IF(haviszla2!$E$5="sz",haviszla2!DB133,IF(haviszla2!$E$5="cs",haviszla2!DC133,IF(haviszla2!$E$5="p",haviszla2!DD133,IF(haviszla2!$E$5="szo",haviszla2!DE133,0)))))),0)</f>
        <v>0</v>
      </c>
      <c r="IA133" s="43">
        <f>IF($IA$1=1,IF(haviszla2!$E$5="h",haviszla2!DF133,IF(haviszla2!$E$5="k",haviszla2!DG133,IF(haviszla2!$E$5="sz",haviszla2!DH133,IF(haviszla2!$E$5="cs",haviszla2!DI133,IF(haviszla2!$E$5="p",haviszla2!DJ133,IF(haviszla2!$E$5="szo",haviszla2!DK133,0)))))),0)</f>
        <v>0</v>
      </c>
      <c r="IB133" s="43">
        <f>IF($IB$1=1,IF(haviszla2!$E$5="h",haviszla2!DL133,IF(haviszla2!$E$5="k",haviszla2!DM133,IF(haviszla2!$E$5="sz",haviszla2!DN133,IF(haviszla2!$E$5="cs",haviszla2!DO133,IF(haviszla2!$E$5="p",haviszla2!DP133,IF(haviszla2!$E$5="szo",haviszla2!DQ133,0)))))),0)</f>
        <v>0</v>
      </c>
      <c r="IC133" s="43">
        <f>IF($IC$1=1,IF(haviszla2!$E$5="h",haviszla2!DR133,IF(haviszla2!$E$5="k",haviszla2!DS133,IF(haviszla2!$E$5="sz",haviszla2!DT133,IF(haviszla2!$E$5="cs",haviszla2!DU133,IF(haviszla2!$E$5="p",haviszla2!DV133,IF(haviszla2!$E$5="szo",haviszla2!DW133,0)))))),0)</f>
        <v>0</v>
      </c>
      <c r="ID133" s="43">
        <f>IF($ID$1=1,IF(haviszla2!$E$5="h",haviszla2!DX133,IF(haviszla2!$E$5="k",haviszla2!DY133,IF(haviszla2!$E$5="sz",haviszla2!DZ133,IF(haviszla2!$E$5="cs",haviszla2!EA133,IF(haviszla2!$E$5="p",haviszla2!EB133,IF(haviszla2!$E$5="szo",haviszla2!EC133,0)))))),0)</f>
        <v>0</v>
      </c>
      <c r="IE133" s="43">
        <f>IF($IE$1=1,IF(haviszla2!$E$5="h",haviszla2!ED133,IF(haviszla2!$E$5="k",haviszla2!EE133,IF(haviszla2!$E$5="sz",haviszla2!EF133,IF(haviszla2!$E$5="cs",haviszla2!EG133,IF(haviszla2!$E$5="p",haviszla2!EH133,IF(haviszla2!$E$5="szo",haviszla2!EI133,0)))))),0)</f>
        <v>0</v>
      </c>
    </row>
    <row r="134" spans="1:239" ht="15" customHeight="1">
      <c r="A134" s="18" t="s">
        <v>204</v>
      </c>
      <c r="B134" s="89" t="s">
        <v>514</v>
      </c>
      <c r="C134" s="43">
        <v>3340</v>
      </c>
      <c r="D134" s="89" t="s">
        <v>151</v>
      </c>
      <c r="E134" s="13">
        <f t="shared" ref="E134:E197" si="104">IF($E$5="H",H134+N134+T134+Z134+AF134+AL134+AR134+AX134+BD134+BJ134+BP134+BV134+CB134+CH134+CN134+CT134+CZ134+DF134+DL134+DR134+DX134+ED134+EJ134+EP134,IF($E$5="K",I134+O134+U134+AA134+AG134+AM134+AS134+AY134+BE134+BK134+BQ134+BW134+CC134+CI134+CO134+CU134+DA134+DG134+DM134+DS134+DY134+EE134+EK134+EQ134,IF($E$5="SZ",J134+P134+V134+AB134+AH134+AN134+AT134+AZ134+BF134+BL134+BR134+BX134+CD134+CJ134+CP134+CV134+DB134+DH134+DN134+DT134+DZ134+EF134+EL134+ER134,IF($E$5="CS",K134+Q134+W134+AC134+AI134+AO134+AU134+BA134+BG134+BM134+BS134+BY134+CE134+CK134+CQ134+CW134+DC134+DI134+DO134+DU134+EA134+EG134+EM134+ES134,IF($E$5="P",L134+R134+X134+AD134+AJ134+AP134+AV134+BB134+BH134+BN134+BT134+BZ134+CF134+CL134+CR134+CX134+DD134+DJ134+DP134+DV134+EB134+EH134+EN134+ET134,IF($E$5="SZO",M134+S134+Y134+AE134+AK134+AQ134+AW134+BC134+BI134+BO134+BU134+CA134+CG134+CM134+CS134+CY134+DE134+DK134+DQ134+DW134+EC134+EI134+EO134+EU134,0))))))</f>
        <v>0</v>
      </c>
      <c r="F134" s="67"/>
      <c r="G134" s="92"/>
      <c r="H134" s="89">
        <v>0</v>
      </c>
      <c r="I134" s="51">
        <v>0</v>
      </c>
      <c r="J134" s="89">
        <v>0</v>
      </c>
      <c r="K134" s="52">
        <v>0</v>
      </c>
      <c r="L134" s="52">
        <v>0</v>
      </c>
      <c r="M134" s="52">
        <v>0</v>
      </c>
      <c r="N134" s="55">
        <v>0</v>
      </c>
      <c r="O134" s="54">
        <v>0</v>
      </c>
      <c r="P134" s="54">
        <v>0</v>
      </c>
      <c r="Q134" s="51">
        <v>0</v>
      </c>
      <c r="R134" s="54">
        <v>0</v>
      </c>
      <c r="S134" s="54">
        <v>0</v>
      </c>
      <c r="T134" s="55">
        <v>0</v>
      </c>
      <c r="U134" s="54">
        <v>0</v>
      </c>
      <c r="V134" s="54">
        <v>0</v>
      </c>
      <c r="W134" s="54">
        <v>0</v>
      </c>
      <c r="X134" s="54">
        <v>0</v>
      </c>
      <c r="Y134" s="54">
        <v>0</v>
      </c>
      <c r="Z134" s="55">
        <v>0</v>
      </c>
      <c r="AA134" s="54">
        <v>0</v>
      </c>
      <c r="AB134" s="54">
        <v>0</v>
      </c>
      <c r="AC134" s="54">
        <v>0</v>
      </c>
      <c r="AD134" s="54">
        <v>0</v>
      </c>
      <c r="AE134" s="54">
        <v>0</v>
      </c>
      <c r="AF134" s="55">
        <v>0</v>
      </c>
      <c r="AG134" s="54">
        <v>0</v>
      </c>
      <c r="AH134" s="54">
        <v>0</v>
      </c>
      <c r="AI134" s="54">
        <v>0</v>
      </c>
      <c r="AJ134" s="58">
        <v>0</v>
      </c>
      <c r="AK134" s="54">
        <v>0</v>
      </c>
      <c r="AL134" s="55">
        <v>0</v>
      </c>
      <c r="AM134" s="54">
        <v>0</v>
      </c>
      <c r="AN134" s="54">
        <v>0</v>
      </c>
      <c r="AO134" s="54">
        <v>0</v>
      </c>
      <c r="AP134" s="54">
        <v>0</v>
      </c>
      <c r="AQ134" s="54">
        <v>0</v>
      </c>
      <c r="AR134" s="55">
        <v>0</v>
      </c>
      <c r="AS134" s="54">
        <v>0</v>
      </c>
      <c r="AT134" s="54">
        <v>0</v>
      </c>
      <c r="AU134" s="54">
        <v>0</v>
      </c>
      <c r="AV134" s="54">
        <v>0</v>
      </c>
      <c r="AW134" s="54">
        <v>0</v>
      </c>
      <c r="AX134" s="55">
        <v>0</v>
      </c>
      <c r="AY134" s="54">
        <v>0</v>
      </c>
      <c r="AZ134" s="54">
        <v>0</v>
      </c>
      <c r="BA134" s="54">
        <v>0</v>
      </c>
      <c r="BB134" s="58">
        <v>0</v>
      </c>
      <c r="BC134" s="58">
        <v>0</v>
      </c>
      <c r="BD134" s="55">
        <v>0</v>
      </c>
      <c r="BE134" s="54">
        <v>0</v>
      </c>
      <c r="BF134" s="54">
        <v>0</v>
      </c>
      <c r="BG134" s="54">
        <v>0</v>
      </c>
      <c r="BH134" s="54">
        <v>0</v>
      </c>
      <c r="BI134" s="54">
        <v>0</v>
      </c>
      <c r="BJ134" s="55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0</v>
      </c>
      <c r="BP134" s="55">
        <v>0</v>
      </c>
      <c r="BQ134" s="54">
        <v>0</v>
      </c>
      <c r="BR134" s="54">
        <v>0</v>
      </c>
      <c r="BS134" s="54">
        <v>0</v>
      </c>
      <c r="BT134" s="54">
        <v>0</v>
      </c>
      <c r="BU134" s="54">
        <v>0</v>
      </c>
      <c r="BV134" s="55">
        <v>0</v>
      </c>
      <c r="BW134" s="54">
        <v>0</v>
      </c>
      <c r="BX134" s="54">
        <v>0</v>
      </c>
      <c r="BY134" s="54">
        <v>0</v>
      </c>
      <c r="BZ134" s="54">
        <v>0</v>
      </c>
      <c r="CA134" s="54">
        <v>0</v>
      </c>
      <c r="CB134" s="55">
        <v>0</v>
      </c>
      <c r="CC134" s="54">
        <v>0</v>
      </c>
      <c r="CD134" s="54">
        <v>0</v>
      </c>
      <c r="CE134" s="54">
        <v>0</v>
      </c>
      <c r="CF134" s="54">
        <v>0</v>
      </c>
      <c r="CG134" s="54">
        <v>0</v>
      </c>
      <c r="CH134" s="55">
        <v>0</v>
      </c>
      <c r="CI134" s="54">
        <v>0</v>
      </c>
      <c r="CJ134" s="54">
        <v>0</v>
      </c>
      <c r="CK134" s="54">
        <v>0</v>
      </c>
      <c r="CL134" s="54">
        <v>0</v>
      </c>
      <c r="CM134" s="54">
        <v>0</v>
      </c>
      <c r="CN134" s="55">
        <v>0</v>
      </c>
      <c r="CO134" s="54">
        <v>0</v>
      </c>
      <c r="CP134" s="54">
        <v>0</v>
      </c>
      <c r="CQ134" s="54">
        <v>0</v>
      </c>
      <c r="CR134" s="54">
        <v>0</v>
      </c>
      <c r="CS134" s="54">
        <v>0</v>
      </c>
      <c r="CT134" s="55">
        <v>0</v>
      </c>
      <c r="CU134" s="54">
        <v>0</v>
      </c>
      <c r="CV134" s="54">
        <v>0</v>
      </c>
      <c r="CW134" s="54">
        <v>0</v>
      </c>
      <c r="CX134" s="54">
        <v>0</v>
      </c>
      <c r="CY134" s="54">
        <v>0</v>
      </c>
      <c r="CZ134" s="55">
        <v>0</v>
      </c>
      <c r="DA134" s="54">
        <v>0</v>
      </c>
      <c r="DB134" s="54">
        <v>0</v>
      </c>
      <c r="DC134" s="54">
        <v>0</v>
      </c>
      <c r="DD134" s="58">
        <v>0</v>
      </c>
      <c r="DE134" s="54">
        <v>0</v>
      </c>
      <c r="DF134" s="55">
        <v>0</v>
      </c>
      <c r="DG134" s="54">
        <v>0</v>
      </c>
      <c r="DH134" s="54">
        <v>0</v>
      </c>
      <c r="DI134" s="54">
        <v>0</v>
      </c>
      <c r="DJ134" s="54">
        <v>0</v>
      </c>
      <c r="DK134" s="54">
        <v>0</v>
      </c>
      <c r="DL134" s="55">
        <v>0</v>
      </c>
      <c r="DM134" s="58">
        <v>0</v>
      </c>
      <c r="DN134" s="54">
        <v>0</v>
      </c>
      <c r="DO134" s="54">
        <v>0</v>
      </c>
      <c r="DP134" s="54">
        <v>0</v>
      </c>
      <c r="DQ134" s="54">
        <v>0</v>
      </c>
      <c r="DR134" s="55">
        <v>0</v>
      </c>
      <c r="DS134" s="54">
        <v>0</v>
      </c>
      <c r="DT134" s="54">
        <v>0</v>
      </c>
      <c r="DU134" s="54">
        <v>0</v>
      </c>
      <c r="DV134" s="54">
        <v>0</v>
      </c>
      <c r="DW134" s="54">
        <v>0</v>
      </c>
      <c r="DX134" s="55">
        <v>0</v>
      </c>
      <c r="DY134" s="54">
        <v>0</v>
      </c>
      <c r="DZ134" s="54">
        <v>0</v>
      </c>
      <c r="EA134" s="54">
        <v>0</v>
      </c>
      <c r="EB134" s="54">
        <v>0</v>
      </c>
      <c r="EC134" s="54">
        <v>0</v>
      </c>
      <c r="ED134" s="64">
        <v>0</v>
      </c>
      <c r="EE134" s="54">
        <v>0</v>
      </c>
      <c r="EF134" s="54">
        <v>0</v>
      </c>
      <c r="EG134" s="54">
        <v>0</v>
      </c>
      <c r="EH134" s="58">
        <v>0</v>
      </c>
      <c r="EI134" s="54">
        <v>0</v>
      </c>
      <c r="EJ134" s="55"/>
      <c r="EK134" s="54">
        <v>0</v>
      </c>
      <c r="EL134" s="54"/>
      <c r="EM134" s="54"/>
      <c r="EN134" s="54"/>
      <c r="EO134" s="59">
        <v>0</v>
      </c>
      <c r="EP134" s="55"/>
      <c r="EQ134" s="54">
        <v>0</v>
      </c>
      <c r="ER134" s="54"/>
      <c r="ES134" s="54"/>
      <c r="ET134" s="54"/>
      <c r="EU134" s="59">
        <v>0</v>
      </c>
      <c r="EV134" s="55"/>
      <c r="EW134" s="54">
        <v>0</v>
      </c>
      <c r="EX134" s="54"/>
      <c r="EY134" s="54"/>
      <c r="EZ134" s="54"/>
      <c r="FA134" s="59">
        <v>0</v>
      </c>
      <c r="FB134" s="43">
        <f t="shared" ref="FB134:FB197" si="105">(((IF(SUM(H134:M134)&gt;0,SUM(H134:M134),0))+0)+0)+0</f>
        <v>0</v>
      </c>
      <c r="FC134" s="21">
        <f t="shared" ref="FC134:FC197" si="106">(((IF(FB134&gt;0,FB134*C134,0))+0)+0)+0</f>
        <v>0</v>
      </c>
      <c r="FD134" s="43">
        <f t="shared" ref="FD134:FD197" si="107">(((IF(SUM(N134:S134)&gt;0,SUM(N134:S134),0))+0)+0)+0</f>
        <v>0</v>
      </c>
      <c r="FE134" s="21">
        <f t="shared" ref="FE134:FE197" si="108">(((IF(FD134&gt;0,FD134*C134,0))+0)+0)+0</f>
        <v>0</v>
      </c>
      <c r="FF134" s="43">
        <f t="shared" ref="FF134:FF197" si="109">(((IF(SUM(T134:Y134)&gt;0,SUM(T134:Y134),0))+0)+0)+0</f>
        <v>0</v>
      </c>
      <c r="FG134" s="21">
        <f t="shared" ref="FG134:FG197" si="110">(((IF(FF134&gt;0,FF134*C134,0))+0)+0)+0</f>
        <v>0</v>
      </c>
      <c r="FH134" s="43">
        <f t="shared" ref="FH134:FH197" si="111">(((IF(SUM(Z134:AE134)&gt;0,SUM(Z134:AE134),0))+0)+0)+0</f>
        <v>0</v>
      </c>
      <c r="FI134" s="21">
        <f t="shared" ref="FI134:FI197" si="112">(((IF(FH134&gt;0,FH134*C134,0))+0)+0)+0</f>
        <v>0</v>
      </c>
      <c r="FJ134" s="43">
        <f t="shared" ref="FJ134:FJ197" si="113">(((IF(SUM(AF134:AK134)&gt;0,SUM(AF134:AK134),0))+0)+0)+0</f>
        <v>0</v>
      </c>
      <c r="FK134" s="21">
        <f t="shared" ref="FK134:FK197" si="114">(((IF(FJ134&gt;0,FJ134*C134,0))+0)+0)+0</f>
        <v>0</v>
      </c>
      <c r="FL134" s="43">
        <f t="shared" ref="FL134:FL197" si="115">(((IF(SUM(AL134:AQ134)&gt;0,SUM(AL134:AQ134),0))+0)+0)+0</f>
        <v>0</v>
      </c>
      <c r="FM134" s="21">
        <f t="shared" ref="FM134:FM197" si="116">(((IF(FL134&gt;0,FL134*C134,0))+0)+0)+0</f>
        <v>0</v>
      </c>
      <c r="FN134" s="43">
        <f t="shared" ref="FN134:FN197" si="117">(((IF(SUM(AR134:AW134)&gt;0,SUM(AR134:AW134),0))+0)+0)+0</f>
        <v>0</v>
      </c>
      <c r="FO134" s="21">
        <f t="shared" ref="FO134:FO197" si="118">(((IF(FN134&gt;0,FN134*C134,0))+0)+0)+0</f>
        <v>0</v>
      </c>
      <c r="FP134" s="43">
        <f t="shared" ref="FP134:FP197" si="119">(((IF(SUM(AX134:BC134)&gt;0,SUM(AX134:BC134),0))+0)+0)+0</f>
        <v>0</v>
      </c>
      <c r="FQ134" s="21">
        <f t="shared" ref="FQ134:FQ197" si="120">(((IF(FP134&gt;0,FP134*C134,0))+0)+0)+0</f>
        <v>0</v>
      </c>
      <c r="FR134" s="43">
        <f t="shared" ref="FR134:FR197" si="121">(((IF(SUM(BD134:BI134)&gt;0,SUM(BD134:BI134),0))+0)+0)+0</f>
        <v>0</v>
      </c>
      <c r="FS134" s="21">
        <f t="shared" ref="FS134:FS197" si="122">((IF(FR134&gt;0,FR134*C134,0))+0)+0</f>
        <v>0</v>
      </c>
      <c r="FT134" s="43">
        <f t="shared" ref="FT134:FT197" si="123">((IF(SUM(BJ134:BO134)&gt;0,SUM(BJ134:BO134),0))+0)+0</f>
        <v>0</v>
      </c>
      <c r="FU134" s="21">
        <f t="shared" ref="FU134:FU197" si="124">((IF(FT134&gt;0,FT134*C134,0))+0)+0</f>
        <v>0</v>
      </c>
      <c r="FV134" s="43">
        <f t="shared" ref="FV134:FV197" si="125">((IF(SUM(BP134:BU134)&gt;0,SUM(BP134:BU134),0))+0)+0</f>
        <v>0</v>
      </c>
      <c r="FW134" s="21">
        <f t="shared" ref="FW134:FW197" si="126">((IF(FV134&gt;0,FV134*C134,0))+0)+0</f>
        <v>0</v>
      </c>
      <c r="FX134" s="43">
        <f t="shared" ref="FX134:FX197" si="127">((IF(SUM(BV134:CA134)&gt;0,SUM(BV134:CA134),0))+0)+0</f>
        <v>0</v>
      </c>
      <c r="FY134" s="21">
        <f t="shared" ref="FY134:FY197" si="128">((IF(FX134&gt;0,FX134*C134,0))+0)+0</f>
        <v>0</v>
      </c>
      <c r="FZ134" s="43">
        <f t="shared" ref="FZ134:FZ197" si="129">((IF(SUM(CB134:CG134)&gt;0,SUM(CB134:CG134),0))+0)+0</f>
        <v>0</v>
      </c>
      <c r="GA134" s="21">
        <f t="shared" ref="GA134:GA197" si="130">((IF(FZ134&gt;0,FZ134*C134,0))+0)+0</f>
        <v>0</v>
      </c>
      <c r="GB134" s="43">
        <f t="shared" ref="GB134:GB197" si="131">((IF(SUM(CH134:CM134)&gt;0,SUM(CH134:CM134),0))+0)+0</f>
        <v>0</v>
      </c>
      <c r="GC134" s="21">
        <f t="shared" ref="GC134:GC197" si="132">((IF(GB134&gt;0,GB134*C134,0))+0)+0</f>
        <v>0</v>
      </c>
      <c r="GD134" s="43">
        <f t="shared" ref="GD134:GD197" si="133">((IF(SUM(CN134:CS134)&gt;0,SUM(CN134:CS134),0))+0)+0</f>
        <v>0</v>
      </c>
      <c r="GE134" s="21">
        <f t="shared" ref="GE134:GE197" si="134">((IF(GD134&gt;0,GD134*C134,0))+0)+0</f>
        <v>0</v>
      </c>
      <c r="GF134" s="43">
        <f t="shared" ref="GF134:GF197" si="135">((IF(SUM(CT134:CY134)&gt;0,SUM(CT134:CY134),0))+0)+0</f>
        <v>0</v>
      </c>
      <c r="GG134" s="21">
        <f t="shared" ref="GG134:GG197" si="136">((IF(GF134&gt;0,GF134*C134,0))+0)+0</f>
        <v>0</v>
      </c>
      <c r="GH134" s="43">
        <f t="shared" ref="GH134:GH197" si="137">((IF(SUM(CZ134:DE134)&gt;0,SUM(CZ134:DE134),0))+0)+0</f>
        <v>0</v>
      </c>
      <c r="GI134" s="21">
        <f t="shared" ref="GI134:GI197" si="138">((IF(GH134&gt;0,GH134*C134,0))+0)+0</f>
        <v>0</v>
      </c>
      <c r="GJ134" s="43">
        <f t="shared" ref="GJ134:GJ197" si="139">((IF(SUM(DF134:DK134)&gt;0,SUM(DF134:DK134),0))+0)+0</f>
        <v>0</v>
      </c>
      <c r="GK134" s="21">
        <f t="shared" ref="GK134:GK197" si="140">((IF(GJ134&gt;0,GJ134*C134,0))+0)+0</f>
        <v>0</v>
      </c>
      <c r="GL134" s="43">
        <f t="shared" ref="GL134:GL197" si="141">((IF(SUM(DL134:DQ134)&gt;0,SUM(DL134:DQ134),0))+0)+0</f>
        <v>0</v>
      </c>
      <c r="GM134" s="21">
        <f t="shared" ref="GM134:GM197" si="142">((IF(GL134&gt;0,GL134*C134,0))+0)+0</f>
        <v>0</v>
      </c>
      <c r="GN134" s="43">
        <f t="shared" ref="GN134:GN197" si="143">((IF(SUM(DR134:DW134)&gt;0,SUM(DR134:DW134),0))+0)+0</f>
        <v>0</v>
      </c>
      <c r="GO134" s="21">
        <f t="shared" ref="GO134:GO197" si="144">((IF(GN134&gt;0,GN134*C134,0))+0)+0</f>
        <v>0</v>
      </c>
      <c r="GP134" s="43">
        <f t="shared" ref="GP134:GP197" si="145">((IF(SUM(DX134:EC134)&gt;0,SUM(DX134:EC134),0))+0)+0</f>
        <v>0</v>
      </c>
      <c r="GQ134" s="21">
        <f t="shared" ref="GQ134:GQ197" si="146">((IF(GP134&gt;0,GP134*C134,0))+0)+0</f>
        <v>0</v>
      </c>
      <c r="GR134" s="43">
        <f t="shared" ref="GR134:GR197" si="147">((IF(SUM(ED134:EI134)&gt;0,SUM(ED134:EI134),0))+0)+0</f>
        <v>0</v>
      </c>
      <c r="GS134" s="21">
        <f t="shared" ref="GS134:GS197" si="148">((IF(GR134&gt;0,GR134*C134,0))+0)+0</f>
        <v>0</v>
      </c>
      <c r="GT134" s="43">
        <f t="shared" ref="GT134:GT197" si="149">((IF(SUM(EJ134:EO134)&gt;0,SUM(EJ134:EO134),0))+0)+0</f>
        <v>0</v>
      </c>
      <c r="GU134" s="21">
        <f t="shared" ref="GU134:GU197" si="150">((IF(GT134&gt;0,GT134*C134,0))+0)+0</f>
        <v>0</v>
      </c>
      <c r="GV134" s="43">
        <f t="shared" ref="GV134:GV197" si="151">((FB134+FD134+FF134+FH134+FJ134+FL134+FN134+FP134+FR134+FT134+FV134+FX134+FZ134+GB134+GD134+GF134+GH134+GJ134+GL134+GN134+GP134+GR134+GT134)+0)+0</f>
        <v>0</v>
      </c>
      <c r="GW134" s="43">
        <f t="shared" ref="GW134:GW197" si="152">((GV134*C134)+0)+0</f>
        <v>0</v>
      </c>
      <c r="GY134" s="43">
        <f t="shared" si="102"/>
        <v>0</v>
      </c>
      <c r="HF134" s="89" t="str">
        <f t="shared" ref="HF134:HH197" si="153">B134</f>
        <v>Sample129</v>
      </c>
      <c r="HG134" s="43">
        <f t="shared" si="153"/>
        <v>3340</v>
      </c>
      <c r="HH134" s="89" t="str">
        <f t="shared" si="153"/>
        <v>Ft/db</v>
      </c>
      <c r="HI134" s="13">
        <f t="shared" si="103"/>
        <v>0</v>
      </c>
      <c r="HJ134" s="43">
        <f>IF($HJ$1=1,IF(haviszla2!$E$5="h",haviszla2!H134,IF(haviszla2!$E$5="k",haviszla2!I134,IF(haviszla2!$E$5="sz",haviszla2!J134,IF(haviszla2!$E$5="cs",haviszla2!K134,IF(haviszla2!$E$5="p",haviszla2!L134,IF(haviszla2!$E$5="szo",haviszla2!M134,0)))))),0)</f>
        <v>0</v>
      </c>
      <c r="HK134" s="43">
        <f>IF($HK$1=1,IF(haviszla2!$E$5="h",haviszla2!N134,IF(haviszla2!$E$5="k",haviszla2!O134,IF(haviszla2!$E$5="sz",haviszla2!P134,IF(haviszla2!$E$5="cs",haviszla2!Q134,IF(haviszla2!$E$5="p",haviszla2!R134,IF(haviszla2!$E$5="szo",haviszla2!S134,0)))))),0)</f>
        <v>0</v>
      </c>
      <c r="HL134" s="43">
        <f>IF($HL$1=1,IF(haviszla2!$E$5="h",haviszla2!T134,IF(haviszla2!$E$5="k",haviszla2!U134,IF(haviszla2!$E$5="sz",haviszla2!V134,IF(haviszla2!$E$5="cs",haviszla2!W134,IF(haviszla2!$E$5="p",haviszla2!X134,IF(haviszla2!$E$5="szo",haviszla2!Y134,0)))))),0)</f>
        <v>0</v>
      </c>
      <c r="HM134" s="43">
        <f>IF($HM$1=1,IF(haviszla2!$E$5="h",haviszla2!Z134,IF(haviszla2!$E$5="k",haviszla2!AA134,IF(haviszla2!$E$5="sz",haviszla2!AB134,IF(haviszla2!$E$5="cs",haviszla2!AC134,IF(haviszla2!$E$5="p",haviszla2!AD134,IF(haviszla2!$E$5="szo",haviszla2!AE134,0)))))),0)</f>
        <v>0</v>
      </c>
      <c r="HN134" s="43">
        <f>IF($HN$1=1,IF(haviszla2!$E$5="h",haviszla2!AF134,IF(haviszla2!$E$5="k",haviszla2!AG134,IF(haviszla2!$E$5="sz",haviszla2!AH134,IF(haviszla2!$E$5="cs",haviszla2!AI134,IF(haviszla2!$E$5="p",haviszla2!AJ134,IF(haviszla2!$E$5="szo",haviszla2!AK134,0)))))),0)</f>
        <v>0</v>
      </c>
      <c r="HO134" s="43">
        <f>IF($HO$1=1,IF(haviszla2!$E$5="h",haviszla2!AL134,IF(haviszla2!$E$5="k",haviszla2!AM134,IF(haviszla2!$E$5="sz",haviszla2!AN134,IF(haviszla2!$E$5="cs",haviszla2!AO134,IF(haviszla2!$E$5="p",haviszla2!AP134,IF(haviszla2!$E$5="szo",haviszla2!AQ134,0)))))),0)</f>
        <v>0</v>
      </c>
      <c r="HP134" s="43">
        <f>IF($HP$1=1,IF(haviszla2!$E$5="h",haviszla2!AR134,IF(haviszla2!$E$5="k",haviszla2!AS134,IF(haviszla2!$E$5="sz",haviszla2!AT134,IF(haviszla2!$E$5="cs",haviszla2!AU134,IF(haviszla2!$E$5="p",haviszla2!AV134,IF(haviszla2!$E$5="szo",haviszla2!AW134,0)))))),0)</f>
        <v>0</v>
      </c>
      <c r="HQ134" s="43">
        <f>IF($HQ$1=1,IF(haviszla2!$E$5="h",haviszla2!AX134,IF(haviszla2!$E$5="k",haviszla2!AY134,IF(haviszla2!$E$5="sz",haviszla2!AZ134,IF(haviszla2!$E$5="cs",haviszla2!BA134,IF(haviszla2!$E$5="p",haviszla2!BB134,IF(haviszla2!$E$5="szo",haviszla2!BC134,0)))))),0)</f>
        <v>0</v>
      </c>
      <c r="HR134" s="43">
        <f>IF($HR$1=1,IF(haviszla2!$E$5="h",haviszla2!BD134,IF(haviszla2!$E$5="k",haviszla2!BE134,IF(haviszla2!$E$5="sz",haviszla2!BF134,IF(haviszla2!$E$5="cs",haviszla2!BG134,IF(haviszla2!$E$5="p",haviszla2!BH134,IF(haviszla2!$E$5="szo",haviszla2!BI134,0)))))),0)</f>
        <v>0</v>
      </c>
      <c r="HS134" s="43">
        <f>IF($HS$1=1,IF(haviszla2!$E$5="h",haviszla2!BJ134,IF(haviszla2!$E$5="k",haviszla2!BK134,IF(haviszla2!$E$5="sz",haviszla2!BL134,IF(haviszla2!$E$5="cs",haviszla2!BM134,IF(haviszla2!$E$5="p",haviszla2!BN134,IF(haviszla2!$E$5="szo",haviszla2!BO134,0)))))),0)</f>
        <v>0</v>
      </c>
      <c r="HT134" s="43">
        <f>IF($HT$1=1,IF(haviszla2!$E$5="h",haviszla2!BP134,IF(haviszla2!$E$5="k",haviszla2!BQ134,IF(haviszla2!$E$5="sz",haviszla2!BR134,IF(haviszla2!$E$5="cs",haviszla2!BS134,IF(haviszla2!$E$5="p",haviszla2!BT134,IF(haviszla2!$E$5="szo",haviszla2!BU134,0)))))),0)</f>
        <v>0</v>
      </c>
      <c r="HU134" s="43">
        <f>IF($HU$1=1,IF(haviszla2!$E$5="h",haviszla2!BV134,IF(haviszla2!$E$5="k",haviszla2!BW134,IF(haviszla2!$E$5="sz",haviszla2!BX134,IF(haviszla2!$E$5="cs",haviszla2!BY134,IF(haviszla2!$E$5="p",haviszla2!BZ134,IF(haviszla2!$E$5="szo",haviszla2!CA134,0)))))),0)</f>
        <v>0</v>
      </c>
      <c r="HV134" s="43">
        <f>IF($HV$1=1,IF(haviszla2!$E$5="h",haviszla2!CB134,IF(haviszla2!$E$5="k",haviszla2!CC134,IF(haviszla2!$E$5="sz",haviszla2!CD134,IF(haviszla2!$E$5="cs",haviszla2!CE134,IF(haviszla2!$E$5="p",haviszla2!CF134,IF(haviszla2!$E$5="szo",haviszla2!CG134,0)))))),0)</f>
        <v>0</v>
      </c>
      <c r="HW134" s="43">
        <f>IF($HW$1=1,IF(haviszla2!$E$5="h",haviszla2!CH134,IF(haviszla2!$E$5="k",haviszla2!CI134,IF(haviszla2!$E$5="sz",haviszla2!CJ134,IF(haviszla2!$E$5="cs",haviszla2!CK134,IF(haviszla2!$E$5="p",haviszla2!CL134,IF(haviszla2!$E$5="szo",haviszla2!CM134,0)))))),0)</f>
        <v>0</v>
      </c>
      <c r="HX134" s="43">
        <f>IF($HX$1=1,IF(haviszla2!$E$5="h",haviszla2!CN134,IF(haviszla2!$E$5="k",haviszla2!CO134,IF(haviszla2!$E$5="sz",haviszla2!CP134,IF(haviszla2!$E$5="cs",haviszla2!CQ134,IF(haviszla2!$E$5="p",haviszla2!CR134,IF(haviszla2!$E$5="szo",haviszla2!CS134,0)))))),0)</f>
        <v>0</v>
      </c>
      <c r="HY134" s="43">
        <f>IF($HY$1=1,IF(haviszla2!$E$5="h",haviszla2!CT134,IF(haviszla2!$E$5="k",haviszla2!CU134,IF(haviszla2!$E$5="sz",haviszla2!CV134,IF(haviszla2!$E$5="cs",haviszla2!CW134,IF(haviszla2!$E$5="p",haviszla2!CX134,IF(haviszla2!$E$5="szo",haviszla2!CY134,0)))))),0)</f>
        <v>0</v>
      </c>
      <c r="HZ134" s="43">
        <f>IF($HZ$1=1,IF(haviszla2!$E$5="h",haviszla2!CZ134,IF(haviszla2!$E$5="k",haviszla2!DA134,IF(haviszla2!$E$5="sz",haviszla2!DB134,IF(haviszla2!$E$5="cs",haviszla2!DC134,IF(haviszla2!$E$5="p",haviszla2!DD134,IF(haviszla2!$E$5="szo",haviszla2!DE134,0)))))),0)</f>
        <v>0</v>
      </c>
      <c r="IA134" s="43">
        <f>IF($IA$1=1,IF(haviszla2!$E$5="h",haviszla2!DF134,IF(haviszla2!$E$5="k",haviszla2!DG134,IF(haviszla2!$E$5="sz",haviszla2!DH134,IF(haviszla2!$E$5="cs",haviszla2!DI134,IF(haviszla2!$E$5="p",haviszla2!DJ134,IF(haviszla2!$E$5="szo",haviszla2!DK134,0)))))),0)</f>
        <v>0</v>
      </c>
      <c r="IB134" s="43">
        <f>IF($IB$1=1,IF(haviszla2!$E$5="h",haviszla2!DL134,IF(haviszla2!$E$5="k",haviszla2!DM134,IF(haviszla2!$E$5="sz",haviszla2!DN134,IF(haviszla2!$E$5="cs",haviszla2!DO134,IF(haviszla2!$E$5="p",haviszla2!DP134,IF(haviszla2!$E$5="szo",haviszla2!DQ134,0)))))),0)</f>
        <v>0</v>
      </c>
      <c r="IC134" s="43">
        <f>IF($IC$1=1,IF(haviszla2!$E$5="h",haviszla2!DR134,IF(haviszla2!$E$5="k",haviszla2!DS134,IF(haviszla2!$E$5="sz",haviszla2!DT134,IF(haviszla2!$E$5="cs",haviszla2!DU134,IF(haviszla2!$E$5="p",haviszla2!DV134,IF(haviszla2!$E$5="szo",haviszla2!DW134,0)))))),0)</f>
        <v>0</v>
      </c>
      <c r="ID134" s="43">
        <f>IF($ID$1=1,IF(haviszla2!$E$5="h",haviszla2!DX134,IF(haviszla2!$E$5="k",haviszla2!DY134,IF(haviszla2!$E$5="sz",haviszla2!DZ134,IF(haviszla2!$E$5="cs",haviszla2!EA134,IF(haviszla2!$E$5="p",haviszla2!EB134,IF(haviszla2!$E$5="szo",haviszla2!EC134,0)))))),0)</f>
        <v>0</v>
      </c>
      <c r="IE134" s="43">
        <f>IF($IE$1=1,IF(haviszla2!$E$5="h",haviszla2!ED134,IF(haviszla2!$E$5="k",haviszla2!EE134,IF(haviszla2!$E$5="sz",haviszla2!EF134,IF(haviszla2!$E$5="cs",haviszla2!EG134,IF(haviszla2!$E$5="p",haviszla2!EH134,IF(haviszla2!$E$5="szo",haviszla2!EI134,0)))))),0)</f>
        <v>0</v>
      </c>
    </row>
    <row r="135" spans="1:239" ht="15" customHeight="1">
      <c r="A135" s="18" t="s">
        <v>205</v>
      </c>
      <c r="B135" s="89" t="s">
        <v>515</v>
      </c>
      <c r="C135" s="43">
        <v>2330</v>
      </c>
      <c r="D135" s="89" t="s">
        <v>151</v>
      </c>
      <c r="E135" s="13">
        <f t="shared" si="104"/>
        <v>0</v>
      </c>
      <c r="F135" s="67"/>
      <c r="G135" s="68"/>
      <c r="H135" s="89">
        <v>0</v>
      </c>
      <c r="I135" s="51">
        <v>0</v>
      </c>
      <c r="J135" s="89">
        <v>0</v>
      </c>
      <c r="K135" s="52">
        <v>0</v>
      </c>
      <c r="L135" s="52">
        <v>0</v>
      </c>
      <c r="M135" s="52">
        <v>0</v>
      </c>
      <c r="N135" s="55">
        <v>0</v>
      </c>
      <c r="O135" s="54">
        <v>0</v>
      </c>
      <c r="P135" s="54">
        <v>0</v>
      </c>
      <c r="Q135" s="51">
        <v>0</v>
      </c>
      <c r="R135" s="54">
        <v>0</v>
      </c>
      <c r="S135" s="54">
        <v>0</v>
      </c>
      <c r="T135" s="55">
        <v>0</v>
      </c>
      <c r="U135" s="54">
        <v>0</v>
      </c>
      <c r="V135" s="54">
        <v>0</v>
      </c>
      <c r="W135" s="54">
        <v>0</v>
      </c>
      <c r="X135" s="54">
        <v>0</v>
      </c>
      <c r="Y135" s="54">
        <v>0</v>
      </c>
      <c r="Z135" s="55">
        <v>0</v>
      </c>
      <c r="AA135" s="54">
        <v>0</v>
      </c>
      <c r="AB135" s="54">
        <v>0</v>
      </c>
      <c r="AC135" s="54">
        <v>0</v>
      </c>
      <c r="AD135" s="54">
        <v>0</v>
      </c>
      <c r="AE135" s="54">
        <v>0</v>
      </c>
      <c r="AF135" s="55">
        <v>0</v>
      </c>
      <c r="AG135" s="54">
        <v>0</v>
      </c>
      <c r="AH135" s="54">
        <v>0</v>
      </c>
      <c r="AI135" s="54">
        <v>0</v>
      </c>
      <c r="AJ135" s="58">
        <v>0</v>
      </c>
      <c r="AK135" s="54">
        <v>0</v>
      </c>
      <c r="AL135" s="55">
        <v>0</v>
      </c>
      <c r="AM135" s="54">
        <v>0</v>
      </c>
      <c r="AN135" s="54">
        <v>0</v>
      </c>
      <c r="AO135" s="54">
        <v>0</v>
      </c>
      <c r="AP135" s="54">
        <v>0</v>
      </c>
      <c r="AQ135" s="54">
        <v>0</v>
      </c>
      <c r="AR135" s="55">
        <v>0</v>
      </c>
      <c r="AS135" s="54">
        <v>0</v>
      </c>
      <c r="AT135" s="54">
        <v>0</v>
      </c>
      <c r="AU135" s="54">
        <v>0</v>
      </c>
      <c r="AV135" s="54">
        <v>0</v>
      </c>
      <c r="AW135" s="54">
        <v>0</v>
      </c>
      <c r="AX135" s="55">
        <v>0</v>
      </c>
      <c r="AY135" s="54">
        <v>0</v>
      </c>
      <c r="AZ135" s="54">
        <v>0</v>
      </c>
      <c r="BA135" s="54">
        <v>0</v>
      </c>
      <c r="BB135" s="54">
        <v>0</v>
      </c>
      <c r="BC135" s="58">
        <v>0</v>
      </c>
      <c r="BD135" s="55">
        <v>0</v>
      </c>
      <c r="BE135" s="54">
        <v>0</v>
      </c>
      <c r="BF135" s="54">
        <v>0</v>
      </c>
      <c r="BG135" s="54">
        <v>0</v>
      </c>
      <c r="BH135" s="52">
        <v>0</v>
      </c>
      <c r="BI135" s="54">
        <v>0</v>
      </c>
      <c r="BJ135" s="55">
        <v>0</v>
      </c>
      <c r="BK135" s="54">
        <v>0</v>
      </c>
      <c r="BL135" s="54">
        <v>0</v>
      </c>
      <c r="BM135" s="54">
        <v>0</v>
      </c>
      <c r="BN135" s="54">
        <v>0</v>
      </c>
      <c r="BO135" s="54">
        <v>0</v>
      </c>
      <c r="BP135" s="55">
        <v>0</v>
      </c>
      <c r="BQ135" s="54">
        <v>0</v>
      </c>
      <c r="BR135" s="54">
        <v>0</v>
      </c>
      <c r="BS135" s="54">
        <v>0</v>
      </c>
      <c r="BT135" s="54">
        <v>0</v>
      </c>
      <c r="BU135" s="54">
        <v>0</v>
      </c>
      <c r="BV135" s="55">
        <v>0</v>
      </c>
      <c r="BW135" s="54">
        <v>0</v>
      </c>
      <c r="BX135" s="54">
        <v>0</v>
      </c>
      <c r="BY135" s="54">
        <v>0</v>
      </c>
      <c r="BZ135" s="54">
        <v>0</v>
      </c>
      <c r="CA135" s="54">
        <v>0</v>
      </c>
      <c r="CB135" s="55">
        <v>0</v>
      </c>
      <c r="CC135" s="54">
        <v>0</v>
      </c>
      <c r="CD135" s="54">
        <v>0</v>
      </c>
      <c r="CE135" s="54">
        <v>0</v>
      </c>
      <c r="CF135" s="54">
        <v>0</v>
      </c>
      <c r="CG135" s="54">
        <v>0</v>
      </c>
      <c r="CH135" s="55">
        <v>0</v>
      </c>
      <c r="CI135" s="54">
        <v>0</v>
      </c>
      <c r="CJ135" s="54">
        <v>0</v>
      </c>
      <c r="CK135" s="54">
        <v>0</v>
      </c>
      <c r="CL135" s="54">
        <v>0</v>
      </c>
      <c r="CM135" s="54">
        <v>0</v>
      </c>
      <c r="CN135" s="55">
        <v>0</v>
      </c>
      <c r="CO135" s="54">
        <v>0</v>
      </c>
      <c r="CP135" s="54">
        <v>0</v>
      </c>
      <c r="CQ135" s="54">
        <v>0</v>
      </c>
      <c r="CR135" s="54">
        <v>0</v>
      </c>
      <c r="CS135" s="54">
        <v>0</v>
      </c>
      <c r="CT135" s="55">
        <v>0</v>
      </c>
      <c r="CU135" s="54">
        <v>0</v>
      </c>
      <c r="CV135" s="54">
        <v>0</v>
      </c>
      <c r="CW135" s="54">
        <v>0</v>
      </c>
      <c r="CX135" s="54">
        <v>0</v>
      </c>
      <c r="CY135" s="54">
        <v>0</v>
      </c>
      <c r="CZ135" s="55">
        <v>0</v>
      </c>
      <c r="DA135" s="54">
        <v>0</v>
      </c>
      <c r="DB135" s="54">
        <v>0</v>
      </c>
      <c r="DC135" s="54">
        <v>0</v>
      </c>
      <c r="DD135" s="58">
        <v>0</v>
      </c>
      <c r="DE135" s="54">
        <v>0</v>
      </c>
      <c r="DF135" s="55">
        <v>0</v>
      </c>
      <c r="DG135" s="54">
        <v>0</v>
      </c>
      <c r="DH135" s="54">
        <v>0</v>
      </c>
      <c r="DI135" s="54">
        <v>0</v>
      </c>
      <c r="DJ135" s="54">
        <v>0</v>
      </c>
      <c r="DK135" s="54">
        <v>0</v>
      </c>
      <c r="DL135" s="55">
        <v>0</v>
      </c>
      <c r="DM135" s="58">
        <v>0</v>
      </c>
      <c r="DN135" s="54">
        <v>0</v>
      </c>
      <c r="DO135" s="54">
        <v>0</v>
      </c>
      <c r="DP135" s="54">
        <v>0</v>
      </c>
      <c r="DQ135" s="54">
        <v>0</v>
      </c>
      <c r="DR135" s="55">
        <v>0</v>
      </c>
      <c r="DS135" s="54">
        <v>0</v>
      </c>
      <c r="DT135" s="54">
        <v>0</v>
      </c>
      <c r="DU135" s="54">
        <v>0</v>
      </c>
      <c r="DV135" s="54">
        <v>0</v>
      </c>
      <c r="DW135" s="54">
        <v>0</v>
      </c>
      <c r="DX135" s="55">
        <v>0</v>
      </c>
      <c r="DY135" s="54">
        <v>0</v>
      </c>
      <c r="DZ135" s="54">
        <v>0</v>
      </c>
      <c r="EA135" s="54">
        <v>0</v>
      </c>
      <c r="EB135" s="54">
        <v>0</v>
      </c>
      <c r="EC135" s="54">
        <v>0</v>
      </c>
      <c r="ED135" s="64">
        <v>0</v>
      </c>
      <c r="EE135" s="54">
        <v>0</v>
      </c>
      <c r="EF135" s="54">
        <v>0</v>
      </c>
      <c r="EG135" s="54">
        <v>0</v>
      </c>
      <c r="EH135" s="58">
        <v>0</v>
      </c>
      <c r="EI135" s="54">
        <v>0</v>
      </c>
      <c r="EJ135" s="55"/>
      <c r="EK135" s="54">
        <v>0</v>
      </c>
      <c r="EL135" s="54"/>
      <c r="EM135" s="54"/>
      <c r="EN135" s="54"/>
      <c r="EO135" s="59">
        <v>0</v>
      </c>
      <c r="EP135" s="55"/>
      <c r="EQ135" s="54">
        <v>0</v>
      </c>
      <c r="ER135" s="54"/>
      <c r="ES135" s="54"/>
      <c r="ET135" s="54"/>
      <c r="EU135" s="59">
        <v>0</v>
      </c>
      <c r="EV135" s="55"/>
      <c r="EW135" s="54">
        <v>0</v>
      </c>
      <c r="EX135" s="54"/>
      <c r="EY135" s="54"/>
      <c r="EZ135" s="54"/>
      <c r="FA135" s="59">
        <v>0</v>
      </c>
      <c r="FB135" s="43">
        <f t="shared" si="105"/>
        <v>0</v>
      </c>
      <c r="FC135" s="21">
        <f t="shared" si="106"/>
        <v>0</v>
      </c>
      <c r="FD135" s="43">
        <f t="shared" si="107"/>
        <v>0</v>
      </c>
      <c r="FE135" s="21">
        <f t="shared" si="108"/>
        <v>0</v>
      </c>
      <c r="FF135" s="43">
        <f t="shared" si="109"/>
        <v>0</v>
      </c>
      <c r="FG135" s="21">
        <f t="shared" si="110"/>
        <v>0</v>
      </c>
      <c r="FH135" s="43">
        <f t="shared" si="111"/>
        <v>0</v>
      </c>
      <c r="FI135" s="21">
        <f t="shared" si="112"/>
        <v>0</v>
      </c>
      <c r="FJ135" s="43">
        <f t="shared" si="113"/>
        <v>0</v>
      </c>
      <c r="FK135" s="21">
        <f t="shared" si="114"/>
        <v>0</v>
      </c>
      <c r="FL135" s="43">
        <f t="shared" si="115"/>
        <v>0</v>
      </c>
      <c r="FM135" s="21">
        <f t="shared" si="116"/>
        <v>0</v>
      </c>
      <c r="FN135" s="43">
        <f t="shared" si="117"/>
        <v>0</v>
      </c>
      <c r="FO135" s="21">
        <f t="shared" si="118"/>
        <v>0</v>
      </c>
      <c r="FP135" s="43">
        <f t="shared" si="119"/>
        <v>0</v>
      </c>
      <c r="FQ135" s="21">
        <f t="shared" si="120"/>
        <v>0</v>
      </c>
      <c r="FR135" s="43">
        <f t="shared" si="121"/>
        <v>0</v>
      </c>
      <c r="FS135" s="21">
        <f t="shared" si="122"/>
        <v>0</v>
      </c>
      <c r="FT135" s="43">
        <f t="shared" si="123"/>
        <v>0</v>
      </c>
      <c r="FU135" s="21">
        <f t="shared" si="124"/>
        <v>0</v>
      </c>
      <c r="FV135" s="43">
        <f t="shared" si="125"/>
        <v>0</v>
      </c>
      <c r="FW135" s="21">
        <f t="shared" si="126"/>
        <v>0</v>
      </c>
      <c r="FX135" s="43">
        <f t="shared" si="127"/>
        <v>0</v>
      </c>
      <c r="FY135" s="21">
        <f t="shared" si="128"/>
        <v>0</v>
      </c>
      <c r="FZ135" s="43">
        <f t="shared" si="129"/>
        <v>0</v>
      </c>
      <c r="GA135" s="21">
        <f t="shared" si="130"/>
        <v>0</v>
      </c>
      <c r="GB135" s="43">
        <f t="shared" si="131"/>
        <v>0</v>
      </c>
      <c r="GC135" s="21">
        <f t="shared" si="132"/>
        <v>0</v>
      </c>
      <c r="GD135" s="43">
        <f t="shared" si="133"/>
        <v>0</v>
      </c>
      <c r="GE135" s="21">
        <f t="shared" si="134"/>
        <v>0</v>
      </c>
      <c r="GF135" s="43">
        <f t="shared" si="135"/>
        <v>0</v>
      </c>
      <c r="GG135" s="21">
        <f t="shared" si="136"/>
        <v>0</v>
      </c>
      <c r="GH135" s="43">
        <f t="shared" si="137"/>
        <v>0</v>
      </c>
      <c r="GI135" s="21">
        <f t="shared" si="138"/>
        <v>0</v>
      </c>
      <c r="GJ135" s="43">
        <f t="shared" si="139"/>
        <v>0</v>
      </c>
      <c r="GK135" s="21">
        <f t="shared" si="140"/>
        <v>0</v>
      </c>
      <c r="GL135" s="43">
        <f t="shared" si="141"/>
        <v>0</v>
      </c>
      <c r="GM135" s="21">
        <f t="shared" si="142"/>
        <v>0</v>
      </c>
      <c r="GN135" s="43">
        <f t="shared" si="143"/>
        <v>0</v>
      </c>
      <c r="GO135" s="21">
        <f t="shared" si="144"/>
        <v>0</v>
      </c>
      <c r="GP135" s="43">
        <f t="shared" si="145"/>
        <v>0</v>
      </c>
      <c r="GQ135" s="21">
        <f t="shared" si="146"/>
        <v>0</v>
      </c>
      <c r="GR135" s="43">
        <f t="shared" si="147"/>
        <v>0</v>
      </c>
      <c r="GS135" s="21">
        <f t="shared" si="148"/>
        <v>0</v>
      </c>
      <c r="GT135" s="43">
        <f t="shared" si="149"/>
        <v>0</v>
      </c>
      <c r="GU135" s="21">
        <f t="shared" si="150"/>
        <v>0</v>
      </c>
      <c r="GV135" s="43">
        <f t="shared" si="151"/>
        <v>0</v>
      </c>
      <c r="GW135" s="43">
        <f t="shared" si="152"/>
        <v>0</v>
      </c>
      <c r="GY135" s="43">
        <f t="shared" ref="GY135:GY198" si="154">E135</f>
        <v>0</v>
      </c>
      <c r="HF135" s="89" t="str">
        <f t="shared" si="153"/>
        <v>Sample130</v>
      </c>
      <c r="HG135" s="43">
        <f t="shared" si="153"/>
        <v>2330</v>
      </c>
      <c r="HH135" s="89" t="str">
        <f t="shared" si="153"/>
        <v>Ft/db</v>
      </c>
      <c r="HI135" s="13">
        <f t="shared" ref="HI135:HI198" si="155">SUM(HJ135:IE135)</f>
        <v>0</v>
      </c>
      <c r="HJ135" s="43">
        <f>IF($HJ$1=1,IF(haviszla2!$E$5="h",haviszla2!H135,IF(haviszla2!$E$5="k",haviszla2!I135,IF(haviszla2!$E$5="sz",haviszla2!J135,IF(haviszla2!$E$5="cs",haviszla2!K135,IF(haviszla2!$E$5="p",haviszla2!L135,IF(haviszla2!$E$5="szo",haviszla2!M135,0)))))),0)</f>
        <v>0</v>
      </c>
      <c r="HK135" s="43">
        <f>IF($HK$1=1,IF(haviszla2!$E$5="h",haviszla2!N135,IF(haviszla2!$E$5="k",haviszla2!O135,IF(haviszla2!$E$5="sz",haviszla2!P135,IF(haviszla2!$E$5="cs",haviszla2!Q135,IF(haviszla2!$E$5="p",haviszla2!R135,IF(haviszla2!$E$5="szo",haviszla2!S135,0)))))),0)</f>
        <v>0</v>
      </c>
      <c r="HL135" s="43">
        <f>IF($HL$1=1,IF(haviszla2!$E$5="h",haviszla2!T135,IF(haviszla2!$E$5="k",haviszla2!U135,IF(haviszla2!$E$5="sz",haviszla2!V135,IF(haviszla2!$E$5="cs",haviszla2!W135,IF(haviszla2!$E$5="p",haviszla2!X135,IF(haviszla2!$E$5="szo",haviszla2!Y135,0)))))),0)</f>
        <v>0</v>
      </c>
      <c r="HM135" s="43">
        <f>IF($HM$1=1,IF(haviszla2!$E$5="h",haviszla2!Z135,IF(haviszla2!$E$5="k",haviszla2!AA135,IF(haviszla2!$E$5="sz",haviszla2!AB135,IF(haviszla2!$E$5="cs",haviszla2!AC135,IF(haviszla2!$E$5="p",haviszla2!AD135,IF(haviszla2!$E$5="szo",haviszla2!AE135,0)))))),0)</f>
        <v>0</v>
      </c>
      <c r="HN135" s="43">
        <f>IF($HN$1=1,IF(haviszla2!$E$5="h",haviszla2!AF135,IF(haviszla2!$E$5="k",haviszla2!AG135,IF(haviszla2!$E$5="sz",haviszla2!AH135,IF(haviszla2!$E$5="cs",haviszla2!AI135,IF(haviszla2!$E$5="p",haviszla2!AJ135,IF(haviszla2!$E$5="szo",haviszla2!AK135,0)))))),0)</f>
        <v>0</v>
      </c>
      <c r="HO135" s="43">
        <f>IF($HO$1=1,IF(haviszla2!$E$5="h",haviszla2!AL135,IF(haviszla2!$E$5="k",haviszla2!AM135,IF(haviszla2!$E$5="sz",haviszla2!AN135,IF(haviszla2!$E$5="cs",haviszla2!AO135,IF(haviszla2!$E$5="p",haviszla2!AP135,IF(haviszla2!$E$5="szo",haviszla2!AQ135,0)))))),0)</f>
        <v>0</v>
      </c>
      <c r="HP135" s="43">
        <f>IF($HP$1=1,IF(haviszla2!$E$5="h",haviszla2!AR135,IF(haviszla2!$E$5="k",haviszla2!AS135,IF(haviszla2!$E$5="sz",haviszla2!AT135,IF(haviszla2!$E$5="cs",haviszla2!AU135,IF(haviszla2!$E$5="p",haviszla2!AV135,IF(haviszla2!$E$5="szo",haviszla2!AW135,0)))))),0)</f>
        <v>0</v>
      </c>
      <c r="HQ135" s="43">
        <f>IF($HQ$1=1,IF(haviszla2!$E$5="h",haviszla2!AX135,IF(haviszla2!$E$5="k",haviszla2!AY135,IF(haviszla2!$E$5="sz",haviszla2!AZ135,IF(haviszla2!$E$5="cs",haviszla2!BA135,IF(haviszla2!$E$5="p",haviszla2!BB135,IF(haviszla2!$E$5="szo",haviszla2!BC135,0)))))),0)</f>
        <v>0</v>
      </c>
      <c r="HR135" s="43">
        <f>IF($HR$1=1,IF(haviszla2!$E$5="h",haviszla2!BD135,IF(haviszla2!$E$5="k",haviszla2!BE135,IF(haviszla2!$E$5="sz",haviszla2!BF135,IF(haviszla2!$E$5="cs",haviszla2!BG135,IF(haviszla2!$E$5="p",haviszla2!BH135,IF(haviszla2!$E$5="szo",haviszla2!BI135,0)))))),0)</f>
        <v>0</v>
      </c>
      <c r="HS135" s="43">
        <f>IF($HS$1=1,IF(haviszla2!$E$5="h",haviszla2!BJ135,IF(haviszla2!$E$5="k",haviszla2!BK135,IF(haviszla2!$E$5="sz",haviszla2!BL135,IF(haviszla2!$E$5="cs",haviszla2!BM135,IF(haviszla2!$E$5="p",haviszla2!BN135,IF(haviszla2!$E$5="szo",haviszla2!BO135,0)))))),0)</f>
        <v>0</v>
      </c>
      <c r="HT135" s="43">
        <f>IF($HT$1=1,IF(haviszla2!$E$5="h",haviszla2!BP135,IF(haviszla2!$E$5="k",haviszla2!BQ135,IF(haviszla2!$E$5="sz",haviszla2!BR135,IF(haviszla2!$E$5="cs",haviszla2!BS135,IF(haviszla2!$E$5="p",haviszla2!BT135,IF(haviszla2!$E$5="szo",haviszla2!BU135,0)))))),0)</f>
        <v>0</v>
      </c>
      <c r="HU135" s="43">
        <f>IF($HU$1=1,IF(haviszla2!$E$5="h",haviszla2!BV135,IF(haviszla2!$E$5="k",haviszla2!BW135,IF(haviszla2!$E$5="sz",haviszla2!BX135,IF(haviszla2!$E$5="cs",haviszla2!BY135,IF(haviszla2!$E$5="p",haviszla2!BZ135,IF(haviszla2!$E$5="szo",haviszla2!CA135,0)))))),0)</f>
        <v>0</v>
      </c>
      <c r="HV135" s="43">
        <f>IF($HV$1=1,IF(haviszla2!$E$5="h",haviszla2!CB135,IF(haviszla2!$E$5="k",haviszla2!CC135,IF(haviszla2!$E$5="sz",haviszla2!CD135,IF(haviszla2!$E$5="cs",haviszla2!CE135,IF(haviszla2!$E$5="p",haviszla2!CF135,IF(haviszla2!$E$5="szo",haviszla2!CG135,0)))))),0)</f>
        <v>0</v>
      </c>
      <c r="HW135" s="43">
        <f>IF($HW$1=1,IF(haviszla2!$E$5="h",haviszla2!CH135,IF(haviszla2!$E$5="k",haviszla2!CI135,IF(haviszla2!$E$5="sz",haviszla2!CJ135,IF(haviszla2!$E$5="cs",haviszla2!CK135,IF(haviszla2!$E$5="p",haviszla2!CL135,IF(haviszla2!$E$5="szo",haviszla2!CM135,0)))))),0)</f>
        <v>0</v>
      </c>
      <c r="HX135" s="43">
        <f>IF($HX$1=1,IF(haviszla2!$E$5="h",haviszla2!CN135,IF(haviszla2!$E$5="k",haviszla2!CO135,IF(haviszla2!$E$5="sz",haviszla2!CP135,IF(haviszla2!$E$5="cs",haviszla2!CQ135,IF(haviszla2!$E$5="p",haviszla2!CR135,IF(haviszla2!$E$5="szo",haviszla2!CS135,0)))))),0)</f>
        <v>0</v>
      </c>
      <c r="HY135" s="43">
        <f>IF($HY$1=1,IF(haviszla2!$E$5="h",haviszla2!CT135,IF(haviszla2!$E$5="k",haviszla2!CU135,IF(haviszla2!$E$5="sz",haviszla2!CV135,IF(haviszla2!$E$5="cs",haviszla2!CW135,IF(haviszla2!$E$5="p",haviszla2!CX135,IF(haviszla2!$E$5="szo",haviszla2!CY135,0)))))),0)</f>
        <v>0</v>
      </c>
      <c r="HZ135" s="43">
        <f>IF($HZ$1=1,IF(haviszla2!$E$5="h",haviszla2!CZ135,IF(haviszla2!$E$5="k",haviszla2!DA135,IF(haviszla2!$E$5="sz",haviszla2!DB135,IF(haviszla2!$E$5="cs",haviszla2!DC135,IF(haviszla2!$E$5="p",haviszla2!DD135,IF(haviszla2!$E$5="szo",haviszla2!DE135,0)))))),0)</f>
        <v>0</v>
      </c>
      <c r="IA135" s="43">
        <f>IF($IA$1=1,IF(haviszla2!$E$5="h",haviszla2!DF135,IF(haviszla2!$E$5="k",haviszla2!DG135,IF(haviszla2!$E$5="sz",haviszla2!DH135,IF(haviszla2!$E$5="cs",haviszla2!DI135,IF(haviszla2!$E$5="p",haviszla2!DJ135,IF(haviszla2!$E$5="szo",haviszla2!DK135,0)))))),0)</f>
        <v>0</v>
      </c>
      <c r="IB135" s="43">
        <f>IF($IB$1=1,IF(haviszla2!$E$5="h",haviszla2!DL135,IF(haviszla2!$E$5="k",haviszla2!DM135,IF(haviszla2!$E$5="sz",haviszla2!DN135,IF(haviszla2!$E$5="cs",haviszla2!DO135,IF(haviszla2!$E$5="p",haviszla2!DP135,IF(haviszla2!$E$5="szo",haviszla2!DQ135,0)))))),0)</f>
        <v>0</v>
      </c>
      <c r="IC135" s="43">
        <f>IF($IC$1=1,IF(haviszla2!$E$5="h",haviszla2!DR135,IF(haviszla2!$E$5="k",haviszla2!DS135,IF(haviszla2!$E$5="sz",haviszla2!DT135,IF(haviszla2!$E$5="cs",haviszla2!DU135,IF(haviszla2!$E$5="p",haviszla2!DV135,IF(haviszla2!$E$5="szo",haviszla2!DW135,0)))))),0)</f>
        <v>0</v>
      </c>
      <c r="ID135" s="43">
        <f>IF($ID$1=1,IF(haviszla2!$E$5="h",haviszla2!DX135,IF(haviszla2!$E$5="k",haviszla2!DY135,IF(haviszla2!$E$5="sz",haviszla2!DZ135,IF(haviszla2!$E$5="cs",haviszla2!EA135,IF(haviszla2!$E$5="p",haviszla2!EB135,IF(haviszla2!$E$5="szo",haviszla2!EC135,0)))))),0)</f>
        <v>0</v>
      </c>
      <c r="IE135" s="43">
        <f>IF($IE$1=1,IF(haviszla2!$E$5="h",haviszla2!ED135,IF(haviszla2!$E$5="k",haviszla2!EE135,IF(haviszla2!$E$5="sz",haviszla2!EF135,IF(haviszla2!$E$5="cs",haviszla2!EG135,IF(haviszla2!$E$5="p",haviszla2!EH135,IF(haviszla2!$E$5="szo",haviszla2!EI135,0)))))),0)</f>
        <v>0</v>
      </c>
    </row>
    <row r="136" spans="1:239" ht="15.75" customHeight="1">
      <c r="A136" s="18" t="s">
        <v>206</v>
      </c>
      <c r="B136" s="89" t="s">
        <v>516</v>
      </c>
      <c r="C136" s="43">
        <v>1990</v>
      </c>
      <c r="D136" s="89" t="s">
        <v>151</v>
      </c>
      <c r="E136" s="13">
        <f t="shared" si="104"/>
        <v>0</v>
      </c>
      <c r="F136" s="67"/>
      <c r="G136" s="68"/>
      <c r="H136" s="89">
        <v>0</v>
      </c>
      <c r="I136" s="51">
        <v>0</v>
      </c>
      <c r="J136" s="89">
        <v>0</v>
      </c>
      <c r="K136" s="52">
        <v>0</v>
      </c>
      <c r="L136" s="52">
        <v>0</v>
      </c>
      <c r="M136" s="52">
        <v>0</v>
      </c>
      <c r="N136" s="55">
        <v>0</v>
      </c>
      <c r="O136" s="54">
        <v>0</v>
      </c>
      <c r="P136" s="54">
        <v>0</v>
      </c>
      <c r="Q136" s="54">
        <v>0</v>
      </c>
      <c r="R136" s="54">
        <v>0</v>
      </c>
      <c r="S136" s="52">
        <v>0</v>
      </c>
      <c r="T136" s="55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5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5">
        <v>0</v>
      </c>
      <c r="AG136" s="54">
        <v>0</v>
      </c>
      <c r="AH136" s="54">
        <v>0</v>
      </c>
      <c r="AI136" s="54">
        <v>0</v>
      </c>
      <c r="AJ136" s="58">
        <v>0</v>
      </c>
      <c r="AK136" s="54">
        <v>0</v>
      </c>
      <c r="AL136" s="55">
        <v>0</v>
      </c>
      <c r="AM136" s="54">
        <v>0</v>
      </c>
      <c r="AN136" s="54">
        <v>0</v>
      </c>
      <c r="AO136" s="54">
        <v>0</v>
      </c>
      <c r="AP136" s="54">
        <v>0</v>
      </c>
      <c r="AQ136" s="54">
        <v>0</v>
      </c>
      <c r="AR136" s="55">
        <v>0</v>
      </c>
      <c r="AS136" s="54">
        <v>0</v>
      </c>
      <c r="AT136" s="54">
        <v>0</v>
      </c>
      <c r="AU136" s="54">
        <v>0</v>
      </c>
      <c r="AV136" s="54">
        <v>0</v>
      </c>
      <c r="AW136" s="54">
        <v>0</v>
      </c>
      <c r="AX136" s="55">
        <v>0</v>
      </c>
      <c r="AY136" s="54">
        <v>0</v>
      </c>
      <c r="AZ136" s="54">
        <v>0</v>
      </c>
      <c r="BA136" s="54">
        <v>0</v>
      </c>
      <c r="BB136" s="54">
        <v>0</v>
      </c>
      <c r="BC136" s="58">
        <v>0</v>
      </c>
      <c r="BD136" s="55">
        <v>0</v>
      </c>
      <c r="BE136" s="54">
        <v>0</v>
      </c>
      <c r="BF136" s="54">
        <v>0</v>
      </c>
      <c r="BG136" s="54">
        <v>0</v>
      </c>
      <c r="BH136" s="54">
        <v>0</v>
      </c>
      <c r="BI136" s="54">
        <v>0</v>
      </c>
      <c r="BJ136" s="55">
        <v>0</v>
      </c>
      <c r="BK136" s="54">
        <v>0</v>
      </c>
      <c r="BL136" s="54">
        <v>0</v>
      </c>
      <c r="BM136" s="54">
        <v>0</v>
      </c>
      <c r="BN136" s="54">
        <v>0</v>
      </c>
      <c r="BO136" s="54">
        <v>0</v>
      </c>
      <c r="BP136" s="55">
        <v>0</v>
      </c>
      <c r="BQ136" s="54">
        <v>0</v>
      </c>
      <c r="BR136" s="54">
        <v>0</v>
      </c>
      <c r="BS136" s="54">
        <v>0</v>
      </c>
      <c r="BT136" s="54">
        <v>0</v>
      </c>
      <c r="BU136" s="54">
        <v>0</v>
      </c>
      <c r="BV136" s="55">
        <v>0</v>
      </c>
      <c r="BW136" s="54">
        <v>0</v>
      </c>
      <c r="BX136" s="54">
        <v>0</v>
      </c>
      <c r="BY136" s="54">
        <v>0</v>
      </c>
      <c r="BZ136" s="54">
        <v>0</v>
      </c>
      <c r="CA136" s="54">
        <v>0</v>
      </c>
      <c r="CB136" s="55">
        <v>0</v>
      </c>
      <c r="CC136" s="54">
        <v>0</v>
      </c>
      <c r="CD136" s="54">
        <v>0</v>
      </c>
      <c r="CE136" s="54">
        <v>0</v>
      </c>
      <c r="CF136" s="54">
        <v>0</v>
      </c>
      <c r="CG136" s="54">
        <v>0</v>
      </c>
      <c r="CH136" s="55">
        <v>0</v>
      </c>
      <c r="CI136" s="54">
        <v>0</v>
      </c>
      <c r="CJ136" s="54">
        <v>0</v>
      </c>
      <c r="CK136" s="54">
        <v>0</v>
      </c>
      <c r="CL136" s="54">
        <v>0</v>
      </c>
      <c r="CM136" s="54">
        <v>0</v>
      </c>
      <c r="CN136" s="55">
        <v>0</v>
      </c>
      <c r="CO136" s="54">
        <v>0</v>
      </c>
      <c r="CP136" s="54">
        <v>0</v>
      </c>
      <c r="CQ136" s="54">
        <v>0</v>
      </c>
      <c r="CR136" s="54">
        <v>0</v>
      </c>
      <c r="CS136" s="54">
        <v>0</v>
      </c>
      <c r="CT136" s="55">
        <v>0</v>
      </c>
      <c r="CU136" s="54">
        <v>0</v>
      </c>
      <c r="CV136" s="54">
        <v>0</v>
      </c>
      <c r="CW136" s="54">
        <v>0</v>
      </c>
      <c r="CX136" s="54">
        <v>0</v>
      </c>
      <c r="CY136" s="54">
        <v>0</v>
      </c>
      <c r="CZ136" s="55">
        <v>0</v>
      </c>
      <c r="DA136" s="54">
        <v>0</v>
      </c>
      <c r="DB136" s="54">
        <v>0</v>
      </c>
      <c r="DC136" s="54">
        <v>0</v>
      </c>
      <c r="DD136" s="58">
        <v>0</v>
      </c>
      <c r="DE136" s="54">
        <v>0</v>
      </c>
      <c r="DF136" s="55">
        <v>0</v>
      </c>
      <c r="DG136" s="54">
        <v>0</v>
      </c>
      <c r="DH136" s="54">
        <v>0</v>
      </c>
      <c r="DI136" s="54">
        <v>0</v>
      </c>
      <c r="DJ136" s="54">
        <v>0</v>
      </c>
      <c r="DK136" s="54">
        <v>0</v>
      </c>
      <c r="DL136" s="55">
        <v>0</v>
      </c>
      <c r="DM136" s="58">
        <v>0</v>
      </c>
      <c r="DN136" s="54">
        <v>0</v>
      </c>
      <c r="DO136" s="54">
        <v>0</v>
      </c>
      <c r="DP136" s="54">
        <v>0</v>
      </c>
      <c r="DQ136" s="54">
        <v>0</v>
      </c>
      <c r="DR136" s="55">
        <v>0</v>
      </c>
      <c r="DS136" s="54">
        <v>0</v>
      </c>
      <c r="DT136" s="54">
        <v>0</v>
      </c>
      <c r="DU136" s="54">
        <v>0</v>
      </c>
      <c r="DV136" s="54">
        <v>0</v>
      </c>
      <c r="DW136" s="54">
        <v>0</v>
      </c>
      <c r="DX136" s="55">
        <v>0</v>
      </c>
      <c r="DY136" s="54">
        <v>0</v>
      </c>
      <c r="DZ136" s="54">
        <v>0</v>
      </c>
      <c r="EA136" s="54">
        <v>0</v>
      </c>
      <c r="EB136" s="54">
        <v>0</v>
      </c>
      <c r="EC136" s="54">
        <v>0</v>
      </c>
      <c r="ED136" s="64">
        <v>0</v>
      </c>
      <c r="EE136" s="54">
        <v>0</v>
      </c>
      <c r="EF136" s="54">
        <v>0</v>
      </c>
      <c r="EG136" s="54">
        <v>0</v>
      </c>
      <c r="EH136" s="58">
        <v>0</v>
      </c>
      <c r="EI136" s="54">
        <v>0</v>
      </c>
      <c r="EJ136" s="55"/>
      <c r="EK136" s="54">
        <v>0</v>
      </c>
      <c r="EL136" s="54"/>
      <c r="EM136" s="54"/>
      <c r="EN136" s="54"/>
      <c r="EO136" s="59">
        <v>0</v>
      </c>
      <c r="EP136" s="55"/>
      <c r="EQ136" s="54">
        <v>0</v>
      </c>
      <c r="ER136" s="54"/>
      <c r="ES136" s="54"/>
      <c r="ET136" s="54"/>
      <c r="EU136" s="59">
        <v>0</v>
      </c>
      <c r="EV136" s="55"/>
      <c r="EW136" s="54">
        <v>0</v>
      </c>
      <c r="EX136" s="54"/>
      <c r="EY136" s="54"/>
      <c r="EZ136" s="54"/>
      <c r="FA136" s="59">
        <v>0</v>
      </c>
      <c r="FB136" s="43">
        <f t="shared" si="105"/>
        <v>0</v>
      </c>
      <c r="FC136" s="21">
        <f t="shared" si="106"/>
        <v>0</v>
      </c>
      <c r="FD136" s="43">
        <f t="shared" si="107"/>
        <v>0</v>
      </c>
      <c r="FE136" s="21">
        <f t="shared" si="108"/>
        <v>0</v>
      </c>
      <c r="FF136" s="43">
        <f t="shared" si="109"/>
        <v>0</v>
      </c>
      <c r="FG136" s="21">
        <f t="shared" si="110"/>
        <v>0</v>
      </c>
      <c r="FH136" s="43">
        <f t="shared" si="111"/>
        <v>0</v>
      </c>
      <c r="FI136" s="21">
        <f t="shared" si="112"/>
        <v>0</v>
      </c>
      <c r="FJ136" s="43">
        <f t="shared" si="113"/>
        <v>0</v>
      </c>
      <c r="FK136" s="21">
        <f t="shared" si="114"/>
        <v>0</v>
      </c>
      <c r="FL136" s="43">
        <f t="shared" si="115"/>
        <v>0</v>
      </c>
      <c r="FM136" s="21">
        <f t="shared" si="116"/>
        <v>0</v>
      </c>
      <c r="FN136" s="43">
        <f t="shared" si="117"/>
        <v>0</v>
      </c>
      <c r="FO136" s="21">
        <f t="shared" si="118"/>
        <v>0</v>
      </c>
      <c r="FP136" s="43">
        <f t="shared" si="119"/>
        <v>0</v>
      </c>
      <c r="FQ136" s="21">
        <f t="shared" si="120"/>
        <v>0</v>
      </c>
      <c r="FR136" s="43">
        <f t="shared" si="121"/>
        <v>0</v>
      </c>
      <c r="FS136" s="21">
        <f t="shared" si="122"/>
        <v>0</v>
      </c>
      <c r="FT136" s="43">
        <f t="shared" si="123"/>
        <v>0</v>
      </c>
      <c r="FU136" s="21">
        <f t="shared" si="124"/>
        <v>0</v>
      </c>
      <c r="FV136" s="43">
        <f t="shared" si="125"/>
        <v>0</v>
      </c>
      <c r="FW136" s="21">
        <f t="shared" si="126"/>
        <v>0</v>
      </c>
      <c r="FX136" s="43">
        <f t="shared" si="127"/>
        <v>0</v>
      </c>
      <c r="FY136" s="21">
        <f t="shared" si="128"/>
        <v>0</v>
      </c>
      <c r="FZ136" s="43">
        <f t="shared" si="129"/>
        <v>0</v>
      </c>
      <c r="GA136" s="21">
        <f t="shared" si="130"/>
        <v>0</v>
      </c>
      <c r="GB136" s="43">
        <f t="shared" si="131"/>
        <v>0</v>
      </c>
      <c r="GC136" s="21">
        <f t="shared" si="132"/>
        <v>0</v>
      </c>
      <c r="GD136" s="43">
        <f t="shared" si="133"/>
        <v>0</v>
      </c>
      <c r="GE136" s="21">
        <f t="shared" si="134"/>
        <v>0</v>
      </c>
      <c r="GF136" s="43">
        <f t="shared" si="135"/>
        <v>0</v>
      </c>
      <c r="GG136" s="21">
        <f t="shared" si="136"/>
        <v>0</v>
      </c>
      <c r="GH136" s="43">
        <f t="shared" si="137"/>
        <v>0</v>
      </c>
      <c r="GI136" s="21">
        <f t="shared" si="138"/>
        <v>0</v>
      </c>
      <c r="GJ136" s="43">
        <f t="shared" si="139"/>
        <v>0</v>
      </c>
      <c r="GK136" s="21">
        <f t="shared" si="140"/>
        <v>0</v>
      </c>
      <c r="GL136" s="43">
        <f t="shared" si="141"/>
        <v>0</v>
      </c>
      <c r="GM136" s="21">
        <f t="shared" si="142"/>
        <v>0</v>
      </c>
      <c r="GN136" s="43">
        <f t="shared" si="143"/>
        <v>0</v>
      </c>
      <c r="GO136" s="21">
        <f t="shared" si="144"/>
        <v>0</v>
      </c>
      <c r="GP136" s="43">
        <f t="shared" si="145"/>
        <v>0</v>
      </c>
      <c r="GQ136" s="21">
        <f t="shared" si="146"/>
        <v>0</v>
      </c>
      <c r="GR136" s="43">
        <f t="shared" si="147"/>
        <v>0</v>
      </c>
      <c r="GS136" s="21">
        <f t="shared" si="148"/>
        <v>0</v>
      </c>
      <c r="GT136" s="43">
        <f t="shared" si="149"/>
        <v>0</v>
      </c>
      <c r="GU136" s="21">
        <f t="shared" si="150"/>
        <v>0</v>
      </c>
      <c r="GV136" s="43">
        <f t="shared" si="151"/>
        <v>0</v>
      </c>
      <c r="GW136" s="43">
        <f t="shared" si="152"/>
        <v>0</v>
      </c>
      <c r="GY136" s="43">
        <f t="shared" si="154"/>
        <v>0</v>
      </c>
      <c r="HF136" s="89" t="str">
        <f t="shared" si="153"/>
        <v>Sample131</v>
      </c>
      <c r="HG136" s="43">
        <f t="shared" si="153"/>
        <v>1990</v>
      </c>
      <c r="HH136" s="89" t="str">
        <f t="shared" si="153"/>
        <v>Ft/db</v>
      </c>
      <c r="HI136" s="13">
        <f t="shared" si="155"/>
        <v>0</v>
      </c>
      <c r="HJ136" s="43">
        <f>IF($HJ$1=1,IF(haviszla2!$E$5="h",haviszla2!H136,IF(haviszla2!$E$5="k",haviszla2!I136,IF(haviszla2!$E$5="sz",haviszla2!J136,IF(haviszla2!$E$5="cs",haviszla2!K136,IF(haviszla2!$E$5="p",haviszla2!L136,IF(haviszla2!$E$5="szo",haviszla2!M136,0)))))),0)</f>
        <v>0</v>
      </c>
      <c r="HK136" s="43">
        <f>IF($HK$1=1,IF(haviszla2!$E$5="h",haviszla2!N136,IF(haviszla2!$E$5="k",haviszla2!O136,IF(haviszla2!$E$5="sz",haviszla2!P136,IF(haviszla2!$E$5="cs",haviszla2!Q136,IF(haviszla2!$E$5="p",haviszla2!R136,IF(haviszla2!$E$5="szo",haviszla2!S136,0)))))),0)</f>
        <v>0</v>
      </c>
      <c r="HL136" s="43">
        <f>IF($HL$1=1,IF(haviszla2!$E$5="h",haviszla2!T136,IF(haviszla2!$E$5="k",haviszla2!U136,IF(haviszla2!$E$5="sz",haviszla2!V136,IF(haviszla2!$E$5="cs",haviszla2!W136,IF(haviszla2!$E$5="p",haviszla2!X136,IF(haviszla2!$E$5="szo",haviszla2!Y136,0)))))),0)</f>
        <v>0</v>
      </c>
      <c r="HM136" s="43">
        <f>IF($HM$1=1,IF(haviszla2!$E$5="h",haviszla2!Z136,IF(haviszla2!$E$5="k",haviszla2!AA136,IF(haviszla2!$E$5="sz",haviszla2!AB136,IF(haviszla2!$E$5="cs",haviszla2!AC136,IF(haviszla2!$E$5="p",haviszla2!AD136,IF(haviszla2!$E$5="szo",haviszla2!AE136,0)))))),0)</f>
        <v>0</v>
      </c>
      <c r="HN136" s="43">
        <f>IF($HN$1=1,IF(haviszla2!$E$5="h",haviszla2!AF136,IF(haviszla2!$E$5="k",haviszla2!AG136,IF(haviszla2!$E$5="sz",haviszla2!AH136,IF(haviszla2!$E$5="cs",haviszla2!AI136,IF(haviszla2!$E$5="p",haviszla2!AJ136,IF(haviszla2!$E$5="szo",haviszla2!AK136,0)))))),0)</f>
        <v>0</v>
      </c>
      <c r="HO136" s="43">
        <f>IF($HO$1=1,IF(haviszla2!$E$5="h",haviszla2!AL136,IF(haviszla2!$E$5="k",haviszla2!AM136,IF(haviszla2!$E$5="sz",haviszla2!AN136,IF(haviszla2!$E$5="cs",haviszla2!AO136,IF(haviszla2!$E$5="p",haviszla2!AP136,IF(haviszla2!$E$5="szo",haviszla2!AQ136,0)))))),0)</f>
        <v>0</v>
      </c>
      <c r="HP136" s="43">
        <f>IF($HP$1=1,IF(haviszla2!$E$5="h",haviszla2!AR136,IF(haviszla2!$E$5="k",haviszla2!AS136,IF(haviszla2!$E$5="sz",haviszla2!AT136,IF(haviszla2!$E$5="cs",haviszla2!AU136,IF(haviszla2!$E$5="p",haviszla2!AV136,IF(haviszla2!$E$5="szo",haviszla2!AW136,0)))))),0)</f>
        <v>0</v>
      </c>
      <c r="HQ136" s="43">
        <f>IF($HQ$1=1,IF(haviszla2!$E$5="h",haviszla2!AX136,IF(haviszla2!$E$5="k",haviszla2!AY136,IF(haviszla2!$E$5="sz",haviszla2!AZ136,IF(haviszla2!$E$5="cs",haviszla2!BA136,IF(haviszla2!$E$5="p",haviszla2!BB136,IF(haviszla2!$E$5="szo",haviszla2!BC136,0)))))),0)</f>
        <v>0</v>
      </c>
      <c r="HR136" s="43">
        <f>IF($HR$1=1,IF(haviszla2!$E$5="h",haviszla2!BD136,IF(haviszla2!$E$5="k",haviszla2!BE136,IF(haviszla2!$E$5="sz",haviszla2!BF136,IF(haviszla2!$E$5="cs",haviszla2!BG136,IF(haviszla2!$E$5="p",haviszla2!BH136,IF(haviszla2!$E$5="szo",haviszla2!BI136,0)))))),0)</f>
        <v>0</v>
      </c>
      <c r="HS136" s="43">
        <f>IF($HS$1=1,IF(haviszla2!$E$5="h",haviszla2!BJ136,IF(haviszla2!$E$5="k",haviszla2!BK136,IF(haviszla2!$E$5="sz",haviszla2!BL136,IF(haviszla2!$E$5="cs",haviszla2!BM136,IF(haviszla2!$E$5="p",haviszla2!BN136,IF(haviszla2!$E$5="szo",haviszla2!BO136,0)))))),0)</f>
        <v>0</v>
      </c>
      <c r="HT136" s="43">
        <f>IF($HT$1=1,IF(haviszla2!$E$5="h",haviszla2!BP136,IF(haviszla2!$E$5="k",haviszla2!BQ136,IF(haviszla2!$E$5="sz",haviszla2!BR136,IF(haviszla2!$E$5="cs",haviszla2!BS136,IF(haviszla2!$E$5="p",haviszla2!BT136,IF(haviszla2!$E$5="szo",haviszla2!BU136,0)))))),0)</f>
        <v>0</v>
      </c>
      <c r="HU136" s="43">
        <f>IF($HU$1=1,IF(haviszla2!$E$5="h",haviszla2!BV136,IF(haviszla2!$E$5="k",haviszla2!BW136,IF(haviszla2!$E$5="sz",haviszla2!BX136,IF(haviszla2!$E$5="cs",haviszla2!BY136,IF(haviszla2!$E$5="p",haviszla2!BZ136,IF(haviszla2!$E$5="szo",haviszla2!CA136,0)))))),0)</f>
        <v>0</v>
      </c>
      <c r="HV136" s="43">
        <f>IF($HV$1=1,IF(haviszla2!$E$5="h",haviszla2!CB136,IF(haviszla2!$E$5="k",haviszla2!CC136,IF(haviszla2!$E$5="sz",haviszla2!CD136,IF(haviszla2!$E$5="cs",haviszla2!CE136,IF(haviszla2!$E$5="p",haviszla2!CF136,IF(haviszla2!$E$5="szo",haviszla2!CG136,0)))))),0)</f>
        <v>0</v>
      </c>
      <c r="HW136" s="43">
        <f>IF($HW$1=1,IF(haviszla2!$E$5="h",haviszla2!CH136,IF(haviszla2!$E$5="k",haviszla2!CI136,IF(haviszla2!$E$5="sz",haviszla2!CJ136,IF(haviszla2!$E$5="cs",haviszla2!CK136,IF(haviszla2!$E$5="p",haviszla2!CL136,IF(haviszla2!$E$5="szo",haviszla2!CM136,0)))))),0)</f>
        <v>0</v>
      </c>
      <c r="HX136" s="43">
        <f>IF($HX$1=1,IF(haviszla2!$E$5="h",haviszla2!CN136,IF(haviszla2!$E$5="k",haviszla2!CO136,IF(haviszla2!$E$5="sz",haviszla2!CP136,IF(haviszla2!$E$5="cs",haviszla2!CQ136,IF(haviszla2!$E$5="p",haviszla2!CR136,IF(haviszla2!$E$5="szo",haviszla2!CS136,0)))))),0)</f>
        <v>0</v>
      </c>
      <c r="HY136" s="43">
        <f>IF($HY$1=1,IF(haviszla2!$E$5="h",haviszla2!CT136,IF(haviszla2!$E$5="k",haviszla2!CU136,IF(haviszla2!$E$5="sz",haviszla2!CV136,IF(haviszla2!$E$5="cs",haviszla2!CW136,IF(haviszla2!$E$5="p",haviszla2!CX136,IF(haviszla2!$E$5="szo",haviszla2!CY136,0)))))),0)</f>
        <v>0</v>
      </c>
      <c r="HZ136" s="43">
        <f>IF($HZ$1=1,IF(haviszla2!$E$5="h",haviszla2!CZ136,IF(haviszla2!$E$5="k",haviszla2!DA136,IF(haviszla2!$E$5="sz",haviszla2!DB136,IF(haviszla2!$E$5="cs",haviszla2!DC136,IF(haviszla2!$E$5="p",haviszla2!DD136,IF(haviszla2!$E$5="szo",haviszla2!DE136,0)))))),0)</f>
        <v>0</v>
      </c>
      <c r="IA136" s="43">
        <f>IF($IA$1=1,IF(haviszla2!$E$5="h",haviszla2!DF136,IF(haviszla2!$E$5="k",haviszla2!DG136,IF(haviszla2!$E$5="sz",haviszla2!DH136,IF(haviszla2!$E$5="cs",haviszla2!DI136,IF(haviszla2!$E$5="p",haviszla2!DJ136,IF(haviszla2!$E$5="szo",haviszla2!DK136,0)))))),0)</f>
        <v>0</v>
      </c>
      <c r="IB136" s="43">
        <f>IF($IB$1=1,IF(haviszla2!$E$5="h",haviszla2!DL136,IF(haviszla2!$E$5="k",haviszla2!DM136,IF(haviszla2!$E$5="sz",haviszla2!DN136,IF(haviszla2!$E$5="cs",haviszla2!DO136,IF(haviszla2!$E$5="p",haviszla2!DP136,IF(haviszla2!$E$5="szo",haviszla2!DQ136,0)))))),0)</f>
        <v>0</v>
      </c>
      <c r="IC136" s="43">
        <f>IF($IC$1=1,IF(haviszla2!$E$5="h",haviszla2!DR136,IF(haviszla2!$E$5="k",haviszla2!DS136,IF(haviszla2!$E$5="sz",haviszla2!DT136,IF(haviszla2!$E$5="cs",haviszla2!DU136,IF(haviszla2!$E$5="p",haviszla2!DV136,IF(haviszla2!$E$5="szo",haviszla2!DW136,0)))))),0)</f>
        <v>0</v>
      </c>
      <c r="ID136" s="43">
        <f>IF($ID$1=1,IF(haviszla2!$E$5="h",haviszla2!DX136,IF(haviszla2!$E$5="k",haviszla2!DY136,IF(haviszla2!$E$5="sz",haviszla2!DZ136,IF(haviszla2!$E$5="cs",haviszla2!EA136,IF(haviszla2!$E$5="p",haviszla2!EB136,IF(haviszla2!$E$5="szo",haviszla2!EC136,0)))))),0)</f>
        <v>0</v>
      </c>
      <c r="IE136" s="43">
        <f>IF($IE$1=1,IF(haviszla2!$E$5="h",haviszla2!ED136,IF(haviszla2!$E$5="k",haviszla2!EE136,IF(haviszla2!$E$5="sz",haviszla2!EF136,IF(haviszla2!$E$5="cs",haviszla2!EG136,IF(haviszla2!$E$5="p",haviszla2!EH136,IF(haviszla2!$E$5="szo",haviszla2!EI136,0)))))),0)</f>
        <v>0</v>
      </c>
    </row>
    <row r="137" spans="1:239" ht="15" customHeight="1">
      <c r="A137" s="18" t="s">
        <v>207</v>
      </c>
      <c r="B137" s="89"/>
      <c r="D137" s="89"/>
      <c r="E137" s="13">
        <f t="shared" si="104"/>
        <v>0</v>
      </c>
      <c r="F137" s="67"/>
      <c r="G137" s="68"/>
      <c r="H137" s="89">
        <v>0</v>
      </c>
      <c r="I137" s="51">
        <v>0</v>
      </c>
      <c r="J137" s="89">
        <v>0</v>
      </c>
      <c r="K137" s="52">
        <v>0</v>
      </c>
      <c r="L137" s="52">
        <v>0</v>
      </c>
      <c r="M137" s="52">
        <v>0</v>
      </c>
      <c r="N137" s="55">
        <v>0</v>
      </c>
      <c r="O137" s="54">
        <v>0</v>
      </c>
      <c r="P137" s="54">
        <v>0</v>
      </c>
      <c r="Q137" s="54">
        <v>0</v>
      </c>
      <c r="R137" s="54">
        <v>0</v>
      </c>
      <c r="S137" s="54">
        <v>0</v>
      </c>
      <c r="T137" s="55">
        <v>0</v>
      </c>
      <c r="U137" s="54">
        <v>0</v>
      </c>
      <c r="V137" s="54">
        <v>0</v>
      </c>
      <c r="W137" s="54">
        <v>0</v>
      </c>
      <c r="X137" s="54">
        <v>0</v>
      </c>
      <c r="Y137" s="54">
        <v>0</v>
      </c>
      <c r="Z137" s="55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0</v>
      </c>
      <c r="AF137" s="55">
        <v>0</v>
      </c>
      <c r="AG137" s="54">
        <v>0</v>
      </c>
      <c r="AH137" s="54">
        <v>0</v>
      </c>
      <c r="AI137" s="54">
        <v>0</v>
      </c>
      <c r="AJ137" s="58">
        <v>0</v>
      </c>
      <c r="AK137" s="54">
        <v>0</v>
      </c>
      <c r="AL137" s="55">
        <v>0</v>
      </c>
      <c r="AM137" s="54">
        <v>0</v>
      </c>
      <c r="AN137" s="54">
        <v>0</v>
      </c>
      <c r="AO137" s="54">
        <v>0</v>
      </c>
      <c r="AP137" s="54">
        <v>0</v>
      </c>
      <c r="AQ137" s="54">
        <v>0</v>
      </c>
      <c r="AR137" s="55">
        <v>0</v>
      </c>
      <c r="AS137" s="54">
        <v>0</v>
      </c>
      <c r="AT137" s="54">
        <v>0</v>
      </c>
      <c r="AU137" s="54">
        <v>0</v>
      </c>
      <c r="AV137" s="54">
        <v>0</v>
      </c>
      <c r="AW137" s="54">
        <v>0</v>
      </c>
      <c r="AX137" s="55">
        <v>0</v>
      </c>
      <c r="AY137" s="54">
        <v>0</v>
      </c>
      <c r="AZ137" s="54">
        <v>0</v>
      </c>
      <c r="BA137" s="54">
        <v>0</v>
      </c>
      <c r="BB137" s="54">
        <v>0</v>
      </c>
      <c r="BC137" s="58">
        <v>0</v>
      </c>
      <c r="BD137" s="55">
        <v>0</v>
      </c>
      <c r="BE137" s="54">
        <v>0</v>
      </c>
      <c r="BF137" s="54">
        <v>0</v>
      </c>
      <c r="BG137" s="54">
        <v>0</v>
      </c>
      <c r="BH137" s="54">
        <v>0</v>
      </c>
      <c r="BI137" s="54">
        <v>0</v>
      </c>
      <c r="BJ137" s="55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0</v>
      </c>
      <c r="BP137" s="55">
        <v>0</v>
      </c>
      <c r="BQ137" s="54">
        <v>0</v>
      </c>
      <c r="BR137" s="54">
        <v>0</v>
      </c>
      <c r="BS137" s="54">
        <v>0</v>
      </c>
      <c r="BT137" s="54">
        <v>0</v>
      </c>
      <c r="BU137" s="54">
        <v>0</v>
      </c>
      <c r="BV137" s="55">
        <v>0</v>
      </c>
      <c r="BW137" s="54">
        <v>0</v>
      </c>
      <c r="BX137" s="54">
        <v>0</v>
      </c>
      <c r="BY137" s="54">
        <v>0</v>
      </c>
      <c r="BZ137" s="54">
        <v>0</v>
      </c>
      <c r="CA137" s="54">
        <v>0</v>
      </c>
      <c r="CB137" s="55">
        <v>0</v>
      </c>
      <c r="CC137" s="54">
        <v>0</v>
      </c>
      <c r="CD137" s="54">
        <v>0</v>
      </c>
      <c r="CE137" s="54">
        <v>0</v>
      </c>
      <c r="CF137" s="54">
        <v>0</v>
      </c>
      <c r="CG137" s="54">
        <v>0</v>
      </c>
      <c r="CH137" s="55">
        <v>0</v>
      </c>
      <c r="CI137" s="54">
        <v>0</v>
      </c>
      <c r="CJ137" s="54">
        <v>0</v>
      </c>
      <c r="CK137" s="54">
        <v>0</v>
      </c>
      <c r="CL137" s="54">
        <v>0</v>
      </c>
      <c r="CM137" s="54">
        <v>0</v>
      </c>
      <c r="CN137" s="55">
        <v>0</v>
      </c>
      <c r="CO137" s="54">
        <v>0</v>
      </c>
      <c r="CP137" s="54">
        <v>0</v>
      </c>
      <c r="CQ137" s="54">
        <v>0</v>
      </c>
      <c r="CR137" s="54">
        <v>0</v>
      </c>
      <c r="CS137" s="54">
        <v>0</v>
      </c>
      <c r="CT137" s="55">
        <v>0</v>
      </c>
      <c r="CU137" s="54">
        <v>0</v>
      </c>
      <c r="CV137" s="54">
        <v>0</v>
      </c>
      <c r="CW137" s="54">
        <v>0</v>
      </c>
      <c r="CX137" s="54">
        <v>0</v>
      </c>
      <c r="CY137" s="54">
        <v>0</v>
      </c>
      <c r="CZ137" s="55">
        <v>0</v>
      </c>
      <c r="DA137" s="54">
        <v>0</v>
      </c>
      <c r="DB137" s="54">
        <v>0</v>
      </c>
      <c r="DC137" s="54">
        <v>0</v>
      </c>
      <c r="DD137" s="58">
        <v>0</v>
      </c>
      <c r="DE137" s="54">
        <v>0</v>
      </c>
      <c r="DF137" s="55">
        <v>0</v>
      </c>
      <c r="DG137" s="54">
        <v>0</v>
      </c>
      <c r="DH137" s="54">
        <v>0</v>
      </c>
      <c r="DI137" s="54">
        <v>0</v>
      </c>
      <c r="DJ137" s="54">
        <v>0</v>
      </c>
      <c r="DK137" s="54">
        <v>0</v>
      </c>
      <c r="DL137" s="55">
        <v>0</v>
      </c>
      <c r="DM137" s="58">
        <v>0</v>
      </c>
      <c r="DN137" s="54">
        <v>0</v>
      </c>
      <c r="DO137" s="54">
        <v>0</v>
      </c>
      <c r="DP137" s="54">
        <v>0</v>
      </c>
      <c r="DQ137" s="54">
        <v>0</v>
      </c>
      <c r="DR137" s="55">
        <v>0</v>
      </c>
      <c r="DS137" s="54">
        <v>0</v>
      </c>
      <c r="DT137" s="54">
        <v>0</v>
      </c>
      <c r="DU137" s="54">
        <v>0</v>
      </c>
      <c r="DV137" s="54">
        <v>0</v>
      </c>
      <c r="DW137" s="54">
        <v>0</v>
      </c>
      <c r="DX137" s="55">
        <v>0</v>
      </c>
      <c r="DY137" s="54">
        <v>0</v>
      </c>
      <c r="DZ137" s="54">
        <v>0</v>
      </c>
      <c r="EA137" s="54">
        <v>0</v>
      </c>
      <c r="EB137" s="54">
        <v>0</v>
      </c>
      <c r="EC137" s="54">
        <v>0</v>
      </c>
      <c r="ED137" s="64">
        <v>0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5"/>
      <c r="EK137" s="54">
        <v>0</v>
      </c>
      <c r="EL137" s="54"/>
      <c r="EM137" s="54"/>
      <c r="EN137" s="54"/>
      <c r="EO137" s="59">
        <v>0</v>
      </c>
      <c r="EP137" s="55"/>
      <c r="EQ137" s="54">
        <v>0</v>
      </c>
      <c r="ER137" s="54"/>
      <c r="ES137" s="54"/>
      <c r="ET137" s="54"/>
      <c r="EU137" s="59">
        <v>0</v>
      </c>
      <c r="EV137" s="55"/>
      <c r="EW137" s="54">
        <v>0</v>
      </c>
      <c r="EX137" s="54"/>
      <c r="EY137" s="54"/>
      <c r="EZ137" s="54"/>
      <c r="FA137" s="59">
        <v>0</v>
      </c>
      <c r="FB137" s="43">
        <f t="shared" si="105"/>
        <v>0</v>
      </c>
      <c r="FC137" s="21">
        <f t="shared" si="106"/>
        <v>0</v>
      </c>
      <c r="FD137" s="43">
        <f t="shared" si="107"/>
        <v>0</v>
      </c>
      <c r="FE137" s="21">
        <f t="shared" si="108"/>
        <v>0</v>
      </c>
      <c r="FF137" s="43">
        <f t="shared" si="109"/>
        <v>0</v>
      </c>
      <c r="FG137" s="21">
        <f t="shared" si="110"/>
        <v>0</v>
      </c>
      <c r="FH137" s="43">
        <f t="shared" si="111"/>
        <v>0</v>
      </c>
      <c r="FI137" s="21">
        <f t="shared" si="112"/>
        <v>0</v>
      </c>
      <c r="FJ137" s="43">
        <f t="shared" si="113"/>
        <v>0</v>
      </c>
      <c r="FK137" s="21">
        <f t="shared" si="114"/>
        <v>0</v>
      </c>
      <c r="FL137" s="43">
        <f t="shared" si="115"/>
        <v>0</v>
      </c>
      <c r="FM137" s="21">
        <f t="shared" si="116"/>
        <v>0</v>
      </c>
      <c r="FN137" s="43">
        <f t="shared" si="117"/>
        <v>0</v>
      </c>
      <c r="FO137" s="21">
        <f t="shared" si="118"/>
        <v>0</v>
      </c>
      <c r="FP137" s="43">
        <f t="shared" si="119"/>
        <v>0</v>
      </c>
      <c r="FQ137" s="21">
        <f t="shared" si="120"/>
        <v>0</v>
      </c>
      <c r="FR137" s="43">
        <f t="shared" si="121"/>
        <v>0</v>
      </c>
      <c r="FS137" s="21">
        <f t="shared" si="122"/>
        <v>0</v>
      </c>
      <c r="FT137" s="43">
        <f t="shared" si="123"/>
        <v>0</v>
      </c>
      <c r="FU137" s="21">
        <f t="shared" si="124"/>
        <v>0</v>
      </c>
      <c r="FV137" s="43">
        <f t="shared" si="125"/>
        <v>0</v>
      </c>
      <c r="FW137" s="21">
        <f t="shared" si="126"/>
        <v>0</v>
      </c>
      <c r="FX137" s="43">
        <f t="shared" si="127"/>
        <v>0</v>
      </c>
      <c r="FY137" s="21">
        <f t="shared" si="128"/>
        <v>0</v>
      </c>
      <c r="FZ137" s="43">
        <f t="shared" si="129"/>
        <v>0</v>
      </c>
      <c r="GA137" s="21">
        <f t="shared" si="130"/>
        <v>0</v>
      </c>
      <c r="GB137" s="43">
        <f t="shared" si="131"/>
        <v>0</v>
      </c>
      <c r="GC137" s="21">
        <f t="shared" si="132"/>
        <v>0</v>
      </c>
      <c r="GD137" s="43">
        <f t="shared" si="133"/>
        <v>0</v>
      </c>
      <c r="GE137" s="21">
        <f t="shared" si="134"/>
        <v>0</v>
      </c>
      <c r="GF137" s="43">
        <f t="shared" si="135"/>
        <v>0</v>
      </c>
      <c r="GG137" s="21">
        <f t="shared" si="136"/>
        <v>0</v>
      </c>
      <c r="GH137" s="43">
        <f t="shared" si="137"/>
        <v>0</v>
      </c>
      <c r="GI137" s="21">
        <f t="shared" si="138"/>
        <v>0</v>
      </c>
      <c r="GJ137" s="43">
        <f t="shared" si="139"/>
        <v>0</v>
      </c>
      <c r="GK137" s="21">
        <f t="shared" si="140"/>
        <v>0</v>
      </c>
      <c r="GL137" s="43">
        <f t="shared" si="141"/>
        <v>0</v>
      </c>
      <c r="GM137" s="21">
        <f t="shared" si="142"/>
        <v>0</v>
      </c>
      <c r="GN137" s="43">
        <f t="shared" si="143"/>
        <v>0</v>
      </c>
      <c r="GO137" s="21">
        <f t="shared" si="144"/>
        <v>0</v>
      </c>
      <c r="GP137" s="43">
        <f t="shared" si="145"/>
        <v>0</v>
      </c>
      <c r="GQ137" s="21">
        <f t="shared" si="146"/>
        <v>0</v>
      </c>
      <c r="GR137" s="43">
        <f t="shared" si="147"/>
        <v>0</v>
      </c>
      <c r="GS137" s="21">
        <f t="shared" si="148"/>
        <v>0</v>
      </c>
      <c r="GT137" s="43">
        <f t="shared" si="149"/>
        <v>0</v>
      </c>
      <c r="GU137" s="21">
        <f t="shared" si="150"/>
        <v>0</v>
      </c>
      <c r="GV137" s="43">
        <f t="shared" si="151"/>
        <v>0</v>
      </c>
      <c r="GW137" s="43">
        <f t="shared" si="152"/>
        <v>0</v>
      </c>
      <c r="GY137" s="43">
        <f t="shared" si="154"/>
        <v>0</v>
      </c>
      <c r="HF137" s="89">
        <f t="shared" si="153"/>
        <v>0</v>
      </c>
      <c r="HG137" s="43">
        <f t="shared" si="153"/>
        <v>0</v>
      </c>
      <c r="HH137" s="89">
        <f t="shared" si="153"/>
        <v>0</v>
      </c>
      <c r="HI137" s="13">
        <f t="shared" si="155"/>
        <v>0</v>
      </c>
      <c r="HJ137" s="43">
        <f>IF($HJ$1=1,IF(haviszla2!$E$5="h",haviszla2!H137,IF(haviszla2!$E$5="k",haviszla2!I137,IF(haviszla2!$E$5="sz",haviszla2!J137,IF(haviszla2!$E$5="cs",haviszla2!K137,IF(haviszla2!$E$5="p",haviszla2!L137,IF(haviszla2!$E$5="szo",haviszla2!M137,0)))))),0)</f>
        <v>0</v>
      </c>
      <c r="HK137" s="43">
        <f>IF($HK$1=1,IF(haviszla2!$E$5="h",haviszla2!N137,IF(haviszla2!$E$5="k",haviszla2!O137,IF(haviszla2!$E$5="sz",haviszla2!P137,IF(haviszla2!$E$5="cs",haviszla2!Q137,IF(haviszla2!$E$5="p",haviszla2!R137,IF(haviszla2!$E$5="szo",haviszla2!S137,0)))))),0)</f>
        <v>0</v>
      </c>
      <c r="HL137" s="43">
        <f>IF($HL$1=1,IF(haviszla2!$E$5="h",haviszla2!T137,IF(haviszla2!$E$5="k",haviszla2!U137,IF(haviszla2!$E$5="sz",haviszla2!V137,IF(haviszla2!$E$5="cs",haviszla2!W137,IF(haviszla2!$E$5="p",haviszla2!X137,IF(haviszla2!$E$5="szo",haviszla2!Y137,0)))))),0)</f>
        <v>0</v>
      </c>
      <c r="HM137" s="43">
        <f>IF($HM$1=1,IF(haviszla2!$E$5="h",haviszla2!Z137,IF(haviszla2!$E$5="k",haviszla2!AA137,IF(haviszla2!$E$5="sz",haviszla2!AB137,IF(haviszla2!$E$5="cs",haviszla2!AC137,IF(haviszla2!$E$5="p",haviszla2!AD137,IF(haviszla2!$E$5="szo",haviszla2!AE137,0)))))),0)</f>
        <v>0</v>
      </c>
      <c r="HN137" s="43">
        <f>IF($HN$1=1,IF(haviszla2!$E$5="h",haviszla2!AF137,IF(haviszla2!$E$5="k",haviszla2!AG137,IF(haviszla2!$E$5="sz",haviszla2!AH137,IF(haviszla2!$E$5="cs",haviszla2!AI137,IF(haviszla2!$E$5="p",haviszla2!AJ137,IF(haviszla2!$E$5="szo",haviszla2!AK137,0)))))),0)</f>
        <v>0</v>
      </c>
      <c r="HO137" s="43">
        <f>IF($HO$1=1,IF(haviszla2!$E$5="h",haviszla2!AL137,IF(haviszla2!$E$5="k",haviszla2!AM137,IF(haviszla2!$E$5="sz",haviszla2!AN137,IF(haviszla2!$E$5="cs",haviszla2!AO137,IF(haviszla2!$E$5="p",haviszla2!AP137,IF(haviszla2!$E$5="szo",haviszla2!AQ137,0)))))),0)</f>
        <v>0</v>
      </c>
      <c r="HP137" s="43">
        <f>IF($HP$1=1,IF(haviszla2!$E$5="h",haviszla2!AR137,IF(haviszla2!$E$5="k",haviszla2!AS137,IF(haviszla2!$E$5="sz",haviszla2!AT137,IF(haviszla2!$E$5="cs",haviszla2!AU137,IF(haviszla2!$E$5="p",haviszla2!AV137,IF(haviszla2!$E$5="szo",haviszla2!AW137,0)))))),0)</f>
        <v>0</v>
      </c>
      <c r="HQ137" s="43">
        <f>IF($HQ$1=1,IF(haviszla2!$E$5="h",haviszla2!AX137,IF(haviszla2!$E$5="k",haviszla2!AY137,IF(haviszla2!$E$5="sz",haviszla2!AZ137,IF(haviszla2!$E$5="cs",haviszla2!BA137,IF(haviszla2!$E$5="p",haviszla2!BB137,IF(haviszla2!$E$5="szo",haviszla2!BC137,0)))))),0)</f>
        <v>0</v>
      </c>
      <c r="HR137" s="43">
        <f>IF($HR$1=1,IF(haviszla2!$E$5="h",haviszla2!BD137,IF(haviszla2!$E$5="k",haviszla2!BE137,IF(haviszla2!$E$5="sz",haviszla2!BF137,IF(haviszla2!$E$5="cs",haviszla2!BG137,IF(haviszla2!$E$5="p",haviszla2!BH137,IF(haviszla2!$E$5="szo",haviszla2!BI137,0)))))),0)</f>
        <v>0</v>
      </c>
      <c r="HS137" s="43">
        <f>IF($HS$1=1,IF(haviszla2!$E$5="h",haviszla2!BJ137,IF(haviszla2!$E$5="k",haviszla2!BK137,IF(haviszla2!$E$5="sz",haviszla2!BL137,IF(haviszla2!$E$5="cs",haviszla2!BM137,IF(haviszla2!$E$5="p",haviszla2!BN137,IF(haviszla2!$E$5="szo",haviszla2!BO137,0)))))),0)</f>
        <v>0</v>
      </c>
      <c r="HT137" s="43">
        <f>IF($HT$1=1,IF(haviszla2!$E$5="h",haviszla2!BP137,IF(haviszla2!$E$5="k",haviszla2!BQ137,IF(haviszla2!$E$5="sz",haviszla2!BR137,IF(haviszla2!$E$5="cs",haviszla2!BS137,IF(haviszla2!$E$5="p",haviszla2!BT137,IF(haviszla2!$E$5="szo",haviszla2!BU137,0)))))),0)</f>
        <v>0</v>
      </c>
      <c r="HU137" s="43">
        <f>IF($HU$1=1,IF(haviszla2!$E$5="h",haviszla2!BV137,IF(haviszla2!$E$5="k",haviszla2!BW137,IF(haviszla2!$E$5="sz",haviszla2!BX137,IF(haviszla2!$E$5="cs",haviszla2!BY137,IF(haviszla2!$E$5="p",haviszla2!BZ137,IF(haviszla2!$E$5="szo",haviszla2!CA137,0)))))),0)</f>
        <v>0</v>
      </c>
      <c r="HV137" s="43">
        <f>IF($HV$1=1,IF(haviszla2!$E$5="h",haviszla2!CB137,IF(haviszla2!$E$5="k",haviszla2!CC137,IF(haviszla2!$E$5="sz",haviszla2!CD137,IF(haviszla2!$E$5="cs",haviszla2!CE137,IF(haviszla2!$E$5="p",haviszla2!CF137,IF(haviszla2!$E$5="szo",haviszla2!CG137,0)))))),0)</f>
        <v>0</v>
      </c>
      <c r="HW137" s="43">
        <f>IF($HW$1=1,IF(haviszla2!$E$5="h",haviszla2!CH137,IF(haviszla2!$E$5="k",haviszla2!CI137,IF(haviszla2!$E$5="sz",haviszla2!CJ137,IF(haviszla2!$E$5="cs",haviszla2!CK137,IF(haviszla2!$E$5="p",haviszla2!CL137,IF(haviszla2!$E$5="szo",haviszla2!CM137,0)))))),0)</f>
        <v>0</v>
      </c>
      <c r="HX137" s="43">
        <f>IF($HX$1=1,IF(haviszla2!$E$5="h",haviszla2!CN137,IF(haviszla2!$E$5="k",haviszla2!CO137,IF(haviszla2!$E$5="sz",haviszla2!CP137,IF(haviszla2!$E$5="cs",haviszla2!CQ137,IF(haviszla2!$E$5="p",haviszla2!CR137,IF(haviszla2!$E$5="szo",haviszla2!CS137,0)))))),0)</f>
        <v>0</v>
      </c>
      <c r="HY137" s="43">
        <f>IF($HY$1=1,IF(haviszla2!$E$5="h",haviszla2!CT137,IF(haviszla2!$E$5="k",haviszla2!CU137,IF(haviszla2!$E$5="sz",haviszla2!CV137,IF(haviszla2!$E$5="cs",haviszla2!CW137,IF(haviszla2!$E$5="p",haviszla2!CX137,IF(haviszla2!$E$5="szo",haviszla2!CY137,0)))))),0)</f>
        <v>0</v>
      </c>
      <c r="HZ137" s="43">
        <f>IF($HZ$1=1,IF(haviszla2!$E$5="h",haviszla2!CZ137,IF(haviszla2!$E$5="k",haviszla2!DA137,IF(haviszla2!$E$5="sz",haviszla2!DB137,IF(haviszla2!$E$5="cs",haviszla2!DC137,IF(haviszla2!$E$5="p",haviszla2!DD137,IF(haviszla2!$E$5="szo",haviszla2!DE137,0)))))),0)</f>
        <v>0</v>
      </c>
      <c r="IA137" s="43">
        <f>IF($IA$1=1,IF(haviszla2!$E$5="h",haviszla2!DF137,IF(haviszla2!$E$5="k",haviszla2!DG137,IF(haviszla2!$E$5="sz",haviszla2!DH137,IF(haviszla2!$E$5="cs",haviszla2!DI137,IF(haviszla2!$E$5="p",haviszla2!DJ137,IF(haviszla2!$E$5="szo",haviszla2!DK137,0)))))),0)</f>
        <v>0</v>
      </c>
      <c r="IB137" s="43">
        <f>IF($IB$1=1,IF(haviszla2!$E$5="h",haviszla2!DL137,IF(haviszla2!$E$5="k",haviszla2!DM137,IF(haviszla2!$E$5="sz",haviszla2!DN137,IF(haviszla2!$E$5="cs",haviszla2!DO137,IF(haviszla2!$E$5="p",haviszla2!DP137,IF(haviszla2!$E$5="szo",haviszla2!DQ137,0)))))),0)</f>
        <v>0</v>
      </c>
      <c r="IC137" s="43">
        <f>IF($IC$1=1,IF(haviszla2!$E$5="h",haviszla2!DR137,IF(haviszla2!$E$5="k",haviszla2!DS137,IF(haviszla2!$E$5="sz",haviszla2!DT137,IF(haviszla2!$E$5="cs",haviszla2!DU137,IF(haviszla2!$E$5="p",haviszla2!DV137,IF(haviszla2!$E$5="szo",haviszla2!DW137,0)))))),0)</f>
        <v>0</v>
      </c>
      <c r="ID137" s="43">
        <f>IF($ID$1=1,IF(haviszla2!$E$5="h",haviszla2!DX137,IF(haviszla2!$E$5="k",haviszla2!DY137,IF(haviszla2!$E$5="sz",haviszla2!DZ137,IF(haviszla2!$E$5="cs",haviszla2!EA137,IF(haviszla2!$E$5="p",haviszla2!EB137,IF(haviszla2!$E$5="szo",haviszla2!EC137,0)))))),0)</f>
        <v>0</v>
      </c>
      <c r="IE137" s="43">
        <f>IF($IE$1=1,IF(haviszla2!$E$5="h",haviszla2!ED137,IF(haviszla2!$E$5="k",haviszla2!EE137,IF(haviszla2!$E$5="sz",haviszla2!EF137,IF(haviszla2!$E$5="cs",haviszla2!EG137,IF(haviszla2!$E$5="p",haviszla2!EH137,IF(haviszla2!$E$5="szo",haviszla2!EI137,0)))))),0)</f>
        <v>0</v>
      </c>
    </row>
    <row r="138" spans="1:239" ht="15" customHeight="1">
      <c r="A138" s="18" t="s">
        <v>208</v>
      </c>
      <c r="B138" s="89"/>
      <c r="D138" s="89"/>
      <c r="E138" s="13">
        <f t="shared" si="104"/>
        <v>0</v>
      </c>
      <c r="F138" s="67"/>
      <c r="G138" s="68"/>
      <c r="H138" s="89">
        <v>0</v>
      </c>
      <c r="I138" s="51">
        <v>0</v>
      </c>
      <c r="J138" s="89">
        <v>0</v>
      </c>
      <c r="K138" s="52">
        <v>0</v>
      </c>
      <c r="L138" s="52">
        <v>0</v>
      </c>
      <c r="M138" s="52">
        <v>0</v>
      </c>
      <c r="N138" s="55">
        <v>0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5">
        <v>0</v>
      </c>
      <c r="U138" s="54">
        <v>0</v>
      </c>
      <c r="V138" s="54">
        <v>0</v>
      </c>
      <c r="W138" s="54">
        <v>0</v>
      </c>
      <c r="X138" s="54">
        <v>0</v>
      </c>
      <c r="Y138" s="54">
        <v>0</v>
      </c>
      <c r="Z138" s="55">
        <v>0</v>
      </c>
      <c r="AA138" s="54">
        <v>0</v>
      </c>
      <c r="AB138" s="54">
        <v>0</v>
      </c>
      <c r="AC138" s="54">
        <v>0</v>
      </c>
      <c r="AD138" s="54">
        <v>0</v>
      </c>
      <c r="AE138" s="54">
        <v>0</v>
      </c>
      <c r="AF138" s="55">
        <v>0</v>
      </c>
      <c r="AG138" s="54">
        <v>0</v>
      </c>
      <c r="AH138" s="54">
        <v>0</v>
      </c>
      <c r="AI138" s="54">
        <v>0</v>
      </c>
      <c r="AJ138" s="58">
        <v>0</v>
      </c>
      <c r="AK138" s="54">
        <v>0</v>
      </c>
      <c r="AL138" s="55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0</v>
      </c>
      <c r="AR138" s="55">
        <v>0</v>
      </c>
      <c r="AS138" s="54">
        <v>0</v>
      </c>
      <c r="AT138" s="54">
        <v>0</v>
      </c>
      <c r="AU138" s="54">
        <v>0</v>
      </c>
      <c r="AV138" s="54">
        <v>0</v>
      </c>
      <c r="AW138" s="54">
        <v>0</v>
      </c>
      <c r="AX138" s="55">
        <v>0</v>
      </c>
      <c r="AY138" s="54">
        <v>0</v>
      </c>
      <c r="AZ138" s="54">
        <v>0</v>
      </c>
      <c r="BA138" s="54">
        <v>0</v>
      </c>
      <c r="BB138" s="54">
        <v>0</v>
      </c>
      <c r="BC138" s="58">
        <v>0</v>
      </c>
      <c r="BD138" s="55">
        <v>0</v>
      </c>
      <c r="BE138" s="54">
        <v>0</v>
      </c>
      <c r="BF138" s="54">
        <v>0</v>
      </c>
      <c r="BG138" s="54">
        <v>0</v>
      </c>
      <c r="BH138" s="54">
        <v>0</v>
      </c>
      <c r="BI138" s="54">
        <v>0</v>
      </c>
      <c r="BJ138" s="55">
        <v>0</v>
      </c>
      <c r="BK138" s="54">
        <v>0</v>
      </c>
      <c r="BL138" s="54">
        <v>0</v>
      </c>
      <c r="BM138" s="54">
        <v>0</v>
      </c>
      <c r="BN138" s="52">
        <v>0</v>
      </c>
      <c r="BO138" s="54">
        <v>0</v>
      </c>
      <c r="BP138" s="55">
        <v>0</v>
      </c>
      <c r="BQ138" s="54">
        <v>0</v>
      </c>
      <c r="BR138" s="54">
        <v>0</v>
      </c>
      <c r="BS138" s="54">
        <v>0</v>
      </c>
      <c r="BT138" s="54">
        <v>0</v>
      </c>
      <c r="BU138" s="54">
        <v>0</v>
      </c>
      <c r="BV138" s="55">
        <v>0</v>
      </c>
      <c r="BW138" s="54">
        <v>0</v>
      </c>
      <c r="BX138" s="54">
        <v>0</v>
      </c>
      <c r="BY138" s="54">
        <v>0</v>
      </c>
      <c r="BZ138" s="54">
        <v>0</v>
      </c>
      <c r="CA138" s="54">
        <v>0</v>
      </c>
      <c r="CB138" s="55">
        <v>0</v>
      </c>
      <c r="CC138" s="54">
        <v>0</v>
      </c>
      <c r="CD138" s="54">
        <v>0</v>
      </c>
      <c r="CE138" s="54">
        <v>0</v>
      </c>
      <c r="CF138" s="54">
        <v>0</v>
      </c>
      <c r="CG138" s="54">
        <v>0</v>
      </c>
      <c r="CH138" s="55">
        <v>0</v>
      </c>
      <c r="CI138" s="54">
        <v>0</v>
      </c>
      <c r="CJ138" s="54">
        <v>0</v>
      </c>
      <c r="CK138" s="54">
        <v>0</v>
      </c>
      <c r="CL138" s="54">
        <v>0</v>
      </c>
      <c r="CM138" s="54">
        <v>0</v>
      </c>
      <c r="CN138" s="55">
        <v>0</v>
      </c>
      <c r="CO138" s="54">
        <v>0</v>
      </c>
      <c r="CP138" s="54">
        <v>0</v>
      </c>
      <c r="CQ138" s="54">
        <v>0</v>
      </c>
      <c r="CR138" s="54">
        <v>0</v>
      </c>
      <c r="CS138" s="54">
        <v>0</v>
      </c>
      <c r="CT138" s="55">
        <v>0</v>
      </c>
      <c r="CU138" s="54">
        <v>0</v>
      </c>
      <c r="CV138" s="54">
        <v>0</v>
      </c>
      <c r="CW138" s="54">
        <v>0</v>
      </c>
      <c r="CX138" s="52">
        <v>0</v>
      </c>
      <c r="CY138" s="52">
        <v>0</v>
      </c>
      <c r="CZ138" s="55">
        <v>0</v>
      </c>
      <c r="DA138" s="54">
        <v>0</v>
      </c>
      <c r="DB138" s="54">
        <v>0</v>
      </c>
      <c r="DC138" s="54">
        <v>0</v>
      </c>
      <c r="DD138" s="58">
        <v>0</v>
      </c>
      <c r="DE138" s="54">
        <v>0</v>
      </c>
      <c r="DF138" s="55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5">
        <v>0</v>
      </c>
      <c r="DM138" s="58">
        <v>0</v>
      </c>
      <c r="DN138" s="54">
        <v>0</v>
      </c>
      <c r="DO138" s="54">
        <v>0</v>
      </c>
      <c r="DP138" s="54">
        <v>0</v>
      </c>
      <c r="DQ138" s="54">
        <v>0</v>
      </c>
      <c r="DR138" s="55">
        <v>0</v>
      </c>
      <c r="DS138" s="54">
        <v>0</v>
      </c>
      <c r="DT138" s="54">
        <v>0</v>
      </c>
      <c r="DU138" s="54">
        <v>0</v>
      </c>
      <c r="DV138" s="54">
        <v>0</v>
      </c>
      <c r="DW138" s="54">
        <v>0</v>
      </c>
      <c r="DX138" s="55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5">
        <v>0</v>
      </c>
      <c r="EE138" s="54">
        <v>0</v>
      </c>
      <c r="EF138" s="54">
        <v>0</v>
      </c>
      <c r="EG138" s="54">
        <v>0</v>
      </c>
      <c r="EH138" s="54">
        <v>0</v>
      </c>
      <c r="EI138" s="54">
        <v>0</v>
      </c>
      <c r="EJ138" s="55"/>
      <c r="EK138" s="54">
        <v>0</v>
      </c>
      <c r="EL138" s="54"/>
      <c r="EM138" s="54"/>
      <c r="EN138" s="54"/>
      <c r="EO138" s="59">
        <v>0</v>
      </c>
      <c r="EP138" s="55"/>
      <c r="EQ138" s="54">
        <v>0</v>
      </c>
      <c r="ER138" s="54"/>
      <c r="ES138" s="54"/>
      <c r="ET138" s="54"/>
      <c r="EU138" s="59">
        <v>0</v>
      </c>
      <c r="EV138" s="55"/>
      <c r="EW138" s="54">
        <v>0</v>
      </c>
      <c r="EX138" s="54"/>
      <c r="EY138" s="54"/>
      <c r="EZ138" s="54"/>
      <c r="FA138" s="59">
        <v>0</v>
      </c>
      <c r="FB138" s="43">
        <f t="shared" si="105"/>
        <v>0</v>
      </c>
      <c r="FC138" s="21">
        <f t="shared" si="106"/>
        <v>0</v>
      </c>
      <c r="FD138" s="43">
        <f t="shared" si="107"/>
        <v>0</v>
      </c>
      <c r="FE138" s="21">
        <f t="shared" si="108"/>
        <v>0</v>
      </c>
      <c r="FF138" s="43">
        <f t="shared" si="109"/>
        <v>0</v>
      </c>
      <c r="FG138" s="21">
        <f t="shared" si="110"/>
        <v>0</v>
      </c>
      <c r="FH138" s="43">
        <f t="shared" si="111"/>
        <v>0</v>
      </c>
      <c r="FI138" s="21">
        <f t="shared" si="112"/>
        <v>0</v>
      </c>
      <c r="FJ138" s="43">
        <f t="shared" si="113"/>
        <v>0</v>
      </c>
      <c r="FK138" s="21">
        <f t="shared" si="114"/>
        <v>0</v>
      </c>
      <c r="FL138" s="43">
        <f t="shared" si="115"/>
        <v>0</v>
      </c>
      <c r="FM138" s="21">
        <f t="shared" si="116"/>
        <v>0</v>
      </c>
      <c r="FN138" s="43">
        <f t="shared" si="117"/>
        <v>0</v>
      </c>
      <c r="FO138" s="21">
        <f t="shared" si="118"/>
        <v>0</v>
      </c>
      <c r="FP138" s="43">
        <f t="shared" si="119"/>
        <v>0</v>
      </c>
      <c r="FQ138" s="21">
        <f t="shared" si="120"/>
        <v>0</v>
      </c>
      <c r="FR138" s="43">
        <f t="shared" si="121"/>
        <v>0</v>
      </c>
      <c r="FS138" s="21">
        <f t="shared" si="122"/>
        <v>0</v>
      </c>
      <c r="FT138" s="43">
        <f t="shared" si="123"/>
        <v>0</v>
      </c>
      <c r="FU138" s="21">
        <f t="shared" si="124"/>
        <v>0</v>
      </c>
      <c r="FV138" s="43">
        <f t="shared" si="125"/>
        <v>0</v>
      </c>
      <c r="FW138" s="21">
        <f t="shared" si="126"/>
        <v>0</v>
      </c>
      <c r="FX138" s="43">
        <f t="shared" si="127"/>
        <v>0</v>
      </c>
      <c r="FY138" s="21">
        <f t="shared" si="128"/>
        <v>0</v>
      </c>
      <c r="FZ138" s="43">
        <f t="shared" si="129"/>
        <v>0</v>
      </c>
      <c r="GA138" s="21">
        <f t="shared" si="130"/>
        <v>0</v>
      </c>
      <c r="GB138" s="43">
        <f t="shared" si="131"/>
        <v>0</v>
      </c>
      <c r="GC138" s="21">
        <f t="shared" si="132"/>
        <v>0</v>
      </c>
      <c r="GD138" s="43">
        <f t="shared" si="133"/>
        <v>0</v>
      </c>
      <c r="GE138" s="21">
        <f t="shared" si="134"/>
        <v>0</v>
      </c>
      <c r="GF138" s="43">
        <f t="shared" si="135"/>
        <v>0</v>
      </c>
      <c r="GG138" s="21">
        <f t="shared" si="136"/>
        <v>0</v>
      </c>
      <c r="GH138" s="43">
        <f t="shared" si="137"/>
        <v>0</v>
      </c>
      <c r="GI138" s="21">
        <f t="shared" si="138"/>
        <v>0</v>
      </c>
      <c r="GJ138" s="43">
        <f t="shared" si="139"/>
        <v>0</v>
      </c>
      <c r="GK138" s="21">
        <f t="shared" si="140"/>
        <v>0</v>
      </c>
      <c r="GL138" s="43">
        <f t="shared" si="141"/>
        <v>0</v>
      </c>
      <c r="GM138" s="21">
        <f t="shared" si="142"/>
        <v>0</v>
      </c>
      <c r="GN138" s="43">
        <f t="shared" si="143"/>
        <v>0</v>
      </c>
      <c r="GO138" s="21">
        <f t="shared" si="144"/>
        <v>0</v>
      </c>
      <c r="GP138" s="43">
        <f t="shared" si="145"/>
        <v>0</v>
      </c>
      <c r="GQ138" s="21">
        <f t="shared" si="146"/>
        <v>0</v>
      </c>
      <c r="GR138" s="43">
        <f t="shared" si="147"/>
        <v>0</v>
      </c>
      <c r="GS138" s="21">
        <f t="shared" si="148"/>
        <v>0</v>
      </c>
      <c r="GT138" s="43">
        <f t="shared" si="149"/>
        <v>0</v>
      </c>
      <c r="GU138" s="21">
        <f t="shared" si="150"/>
        <v>0</v>
      </c>
      <c r="GV138" s="43">
        <f t="shared" si="151"/>
        <v>0</v>
      </c>
      <c r="GW138" s="43">
        <f t="shared" si="152"/>
        <v>0</v>
      </c>
      <c r="GY138" s="43">
        <f t="shared" si="154"/>
        <v>0</v>
      </c>
      <c r="HF138" s="89">
        <f t="shared" si="153"/>
        <v>0</v>
      </c>
      <c r="HG138" s="43">
        <f t="shared" si="153"/>
        <v>0</v>
      </c>
      <c r="HH138" s="89">
        <f t="shared" si="153"/>
        <v>0</v>
      </c>
      <c r="HI138" s="13">
        <f t="shared" si="155"/>
        <v>0</v>
      </c>
      <c r="HJ138" s="43">
        <f>IF($HJ$1=1,IF(haviszla2!$E$5="h",haviszla2!H138,IF(haviszla2!$E$5="k",haviszla2!I138,IF(haviszla2!$E$5="sz",haviszla2!J138,IF(haviszla2!$E$5="cs",haviszla2!K138,IF(haviszla2!$E$5="p",haviszla2!L138,IF(haviszla2!$E$5="szo",haviszla2!M138,0)))))),0)</f>
        <v>0</v>
      </c>
      <c r="HK138" s="43">
        <f>IF($HK$1=1,IF(haviszla2!$E$5="h",haviszla2!N138,IF(haviszla2!$E$5="k",haviszla2!O138,IF(haviszla2!$E$5="sz",haviszla2!P138,IF(haviszla2!$E$5="cs",haviszla2!Q138,IF(haviszla2!$E$5="p",haviszla2!R138,IF(haviszla2!$E$5="szo",haviszla2!S138,0)))))),0)</f>
        <v>0</v>
      </c>
      <c r="HL138" s="43">
        <f>IF($HL$1=1,IF(haviszla2!$E$5="h",haviszla2!T138,IF(haviszla2!$E$5="k",haviszla2!U138,IF(haviszla2!$E$5="sz",haviszla2!V138,IF(haviszla2!$E$5="cs",haviszla2!W138,IF(haviszla2!$E$5="p",haviszla2!X138,IF(haviszla2!$E$5="szo",haviszla2!Y138,0)))))),0)</f>
        <v>0</v>
      </c>
      <c r="HM138" s="43">
        <f>IF($HM$1=1,IF(haviszla2!$E$5="h",haviszla2!Z138,IF(haviszla2!$E$5="k",haviszla2!AA138,IF(haviszla2!$E$5="sz",haviszla2!AB138,IF(haviszla2!$E$5="cs",haviszla2!AC138,IF(haviszla2!$E$5="p",haviszla2!AD138,IF(haviszla2!$E$5="szo",haviszla2!AE138,0)))))),0)</f>
        <v>0</v>
      </c>
      <c r="HN138" s="43">
        <f>IF($HN$1=1,IF(haviszla2!$E$5="h",haviszla2!AF138,IF(haviszla2!$E$5="k",haviszla2!AG138,IF(haviszla2!$E$5="sz",haviszla2!AH138,IF(haviszla2!$E$5="cs",haviszla2!AI138,IF(haviszla2!$E$5="p",haviszla2!AJ138,IF(haviszla2!$E$5="szo",haviszla2!AK138,0)))))),0)</f>
        <v>0</v>
      </c>
      <c r="HO138" s="43">
        <f>IF($HO$1=1,IF(haviszla2!$E$5="h",haviszla2!AL138,IF(haviszla2!$E$5="k",haviszla2!AM138,IF(haviszla2!$E$5="sz",haviszla2!AN138,IF(haviszla2!$E$5="cs",haviszla2!AO138,IF(haviszla2!$E$5="p",haviszla2!AP138,IF(haviszla2!$E$5="szo",haviszla2!AQ138,0)))))),0)</f>
        <v>0</v>
      </c>
      <c r="HP138" s="43">
        <f>IF($HP$1=1,IF(haviszla2!$E$5="h",haviszla2!AR138,IF(haviszla2!$E$5="k",haviszla2!AS138,IF(haviszla2!$E$5="sz",haviszla2!AT138,IF(haviszla2!$E$5="cs",haviszla2!AU138,IF(haviszla2!$E$5="p",haviszla2!AV138,IF(haviszla2!$E$5="szo",haviszla2!AW138,0)))))),0)</f>
        <v>0</v>
      </c>
      <c r="HQ138" s="43">
        <f>IF($HQ$1=1,IF(haviszla2!$E$5="h",haviszla2!AX138,IF(haviszla2!$E$5="k",haviszla2!AY138,IF(haviszla2!$E$5="sz",haviszla2!AZ138,IF(haviszla2!$E$5="cs",haviszla2!BA138,IF(haviszla2!$E$5="p",haviszla2!BB138,IF(haviszla2!$E$5="szo",haviszla2!BC138,0)))))),0)</f>
        <v>0</v>
      </c>
      <c r="HR138" s="43">
        <f>IF($HR$1=1,IF(haviszla2!$E$5="h",haviszla2!BD138,IF(haviszla2!$E$5="k",haviszla2!BE138,IF(haviszla2!$E$5="sz",haviszla2!BF138,IF(haviszla2!$E$5="cs",haviszla2!BG138,IF(haviszla2!$E$5="p",haviszla2!BH138,IF(haviszla2!$E$5="szo",haviszla2!BI138,0)))))),0)</f>
        <v>0</v>
      </c>
      <c r="HS138" s="43">
        <f>IF($HS$1=1,IF(haviszla2!$E$5="h",haviszla2!BJ138,IF(haviszla2!$E$5="k",haviszla2!BK138,IF(haviszla2!$E$5="sz",haviszla2!BL138,IF(haviszla2!$E$5="cs",haviszla2!BM138,IF(haviszla2!$E$5="p",haviszla2!BN138,IF(haviszla2!$E$5="szo",haviszla2!BO138,0)))))),0)</f>
        <v>0</v>
      </c>
      <c r="HT138" s="43">
        <f>IF($HT$1=1,IF(haviszla2!$E$5="h",haviszla2!BP138,IF(haviszla2!$E$5="k",haviszla2!BQ138,IF(haviszla2!$E$5="sz",haviszla2!BR138,IF(haviszla2!$E$5="cs",haviszla2!BS138,IF(haviszla2!$E$5="p",haviszla2!BT138,IF(haviszla2!$E$5="szo",haviszla2!BU138,0)))))),0)</f>
        <v>0</v>
      </c>
      <c r="HU138" s="43">
        <f>IF($HU$1=1,IF(haviszla2!$E$5="h",haviszla2!BV138,IF(haviszla2!$E$5="k",haviszla2!BW138,IF(haviszla2!$E$5="sz",haviszla2!BX138,IF(haviszla2!$E$5="cs",haviszla2!BY138,IF(haviszla2!$E$5="p",haviszla2!BZ138,IF(haviszla2!$E$5="szo",haviszla2!CA138,0)))))),0)</f>
        <v>0</v>
      </c>
      <c r="HV138" s="43">
        <f>IF($HV$1=1,IF(haviszla2!$E$5="h",haviszla2!CB138,IF(haviszla2!$E$5="k",haviszla2!CC138,IF(haviszla2!$E$5="sz",haviszla2!CD138,IF(haviszla2!$E$5="cs",haviszla2!CE138,IF(haviszla2!$E$5="p",haviszla2!CF138,IF(haviszla2!$E$5="szo",haviszla2!CG138,0)))))),0)</f>
        <v>0</v>
      </c>
      <c r="HW138" s="43">
        <f>IF($HW$1=1,IF(haviszla2!$E$5="h",haviszla2!CH138,IF(haviszla2!$E$5="k",haviszla2!CI138,IF(haviszla2!$E$5="sz",haviszla2!CJ138,IF(haviszla2!$E$5="cs",haviszla2!CK138,IF(haviszla2!$E$5="p",haviszla2!CL138,IF(haviszla2!$E$5="szo",haviszla2!CM138,0)))))),0)</f>
        <v>0</v>
      </c>
      <c r="HX138" s="43">
        <f>IF($HX$1=1,IF(haviszla2!$E$5="h",haviszla2!CN138,IF(haviszla2!$E$5="k",haviszla2!CO138,IF(haviszla2!$E$5="sz",haviszla2!CP138,IF(haviszla2!$E$5="cs",haviszla2!CQ138,IF(haviszla2!$E$5="p",haviszla2!CR138,IF(haviszla2!$E$5="szo",haviszla2!CS138,0)))))),0)</f>
        <v>0</v>
      </c>
      <c r="HY138" s="43">
        <f>IF($HY$1=1,IF(haviszla2!$E$5="h",haviszla2!CT138,IF(haviszla2!$E$5="k",haviszla2!CU138,IF(haviszla2!$E$5="sz",haviszla2!CV138,IF(haviszla2!$E$5="cs",haviszla2!CW138,IF(haviszla2!$E$5="p",haviszla2!CX138,IF(haviszla2!$E$5="szo",haviszla2!CY138,0)))))),0)</f>
        <v>0</v>
      </c>
      <c r="HZ138" s="43">
        <f>IF($HZ$1=1,IF(haviszla2!$E$5="h",haviszla2!CZ138,IF(haviszla2!$E$5="k",haviszla2!DA138,IF(haviszla2!$E$5="sz",haviszla2!DB138,IF(haviszla2!$E$5="cs",haviszla2!DC138,IF(haviszla2!$E$5="p",haviszla2!DD138,IF(haviszla2!$E$5="szo",haviszla2!DE138,0)))))),0)</f>
        <v>0</v>
      </c>
      <c r="IA138" s="43">
        <f>IF($IA$1=1,IF(haviszla2!$E$5="h",haviszla2!DF138,IF(haviszla2!$E$5="k",haviszla2!DG138,IF(haviszla2!$E$5="sz",haviszla2!DH138,IF(haviszla2!$E$5="cs",haviszla2!DI138,IF(haviszla2!$E$5="p",haviszla2!DJ138,IF(haviszla2!$E$5="szo",haviszla2!DK138,0)))))),0)</f>
        <v>0</v>
      </c>
      <c r="IB138" s="43">
        <f>IF($IB$1=1,IF(haviszla2!$E$5="h",haviszla2!DL138,IF(haviszla2!$E$5="k",haviszla2!DM138,IF(haviszla2!$E$5="sz",haviszla2!DN138,IF(haviszla2!$E$5="cs",haviszla2!DO138,IF(haviszla2!$E$5="p",haviszla2!DP138,IF(haviszla2!$E$5="szo",haviszla2!DQ138,0)))))),0)</f>
        <v>0</v>
      </c>
      <c r="IC138" s="43">
        <f>IF($IC$1=1,IF(haviszla2!$E$5="h",haviszla2!DR138,IF(haviszla2!$E$5="k",haviszla2!DS138,IF(haviszla2!$E$5="sz",haviszla2!DT138,IF(haviszla2!$E$5="cs",haviszla2!DU138,IF(haviszla2!$E$5="p",haviszla2!DV138,IF(haviszla2!$E$5="szo",haviszla2!DW138,0)))))),0)</f>
        <v>0</v>
      </c>
      <c r="ID138" s="43">
        <f>IF($ID$1=1,IF(haviszla2!$E$5="h",haviszla2!DX138,IF(haviszla2!$E$5="k",haviszla2!DY138,IF(haviszla2!$E$5="sz",haviszla2!DZ138,IF(haviszla2!$E$5="cs",haviszla2!EA138,IF(haviszla2!$E$5="p",haviszla2!EB138,IF(haviszla2!$E$5="szo",haviszla2!EC138,0)))))),0)</f>
        <v>0</v>
      </c>
      <c r="IE138" s="43">
        <f>IF($IE$1=1,IF(haviszla2!$E$5="h",haviszla2!ED138,IF(haviszla2!$E$5="k",haviszla2!EE138,IF(haviszla2!$E$5="sz",haviszla2!EF138,IF(haviszla2!$E$5="cs",haviszla2!EG138,IF(haviszla2!$E$5="p",haviszla2!EH138,IF(haviszla2!$E$5="szo",haviszla2!EI138,0)))))),0)</f>
        <v>0</v>
      </c>
    </row>
    <row r="139" spans="1:239" ht="15" customHeight="1">
      <c r="A139" s="18" t="s">
        <v>209</v>
      </c>
      <c r="B139" s="89"/>
      <c r="D139" s="89"/>
      <c r="E139" s="13">
        <f t="shared" si="104"/>
        <v>0</v>
      </c>
      <c r="F139" s="67"/>
      <c r="G139" s="68"/>
      <c r="H139" s="89">
        <v>0</v>
      </c>
      <c r="I139" s="51">
        <v>0</v>
      </c>
      <c r="J139" s="89">
        <v>0</v>
      </c>
      <c r="K139" s="52">
        <v>0</v>
      </c>
      <c r="L139" s="52">
        <v>0</v>
      </c>
      <c r="M139" s="52">
        <v>0</v>
      </c>
      <c r="N139" s="55">
        <v>0</v>
      </c>
      <c r="O139" s="54">
        <v>0</v>
      </c>
      <c r="P139" s="54">
        <v>0</v>
      </c>
      <c r="Q139" s="54">
        <v>0</v>
      </c>
      <c r="R139" s="54">
        <v>0</v>
      </c>
      <c r="S139" s="54">
        <v>0</v>
      </c>
      <c r="T139" s="55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5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5">
        <v>0</v>
      </c>
      <c r="AG139" s="54">
        <v>0</v>
      </c>
      <c r="AH139" s="54">
        <v>0</v>
      </c>
      <c r="AI139" s="54">
        <v>0</v>
      </c>
      <c r="AJ139" s="58">
        <v>0</v>
      </c>
      <c r="AK139" s="54">
        <v>0</v>
      </c>
      <c r="AL139" s="55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5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5">
        <v>0</v>
      </c>
      <c r="AY139" s="54">
        <v>0</v>
      </c>
      <c r="AZ139" s="54">
        <v>0</v>
      </c>
      <c r="BA139" s="54">
        <v>0</v>
      </c>
      <c r="BB139" s="54">
        <v>0</v>
      </c>
      <c r="BC139" s="58">
        <v>0</v>
      </c>
      <c r="BD139" s="55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5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5">
        <v>0</v>
      </c>
      <c r="BQ139" s="54">
        <v>0</v>
      </c>
      <c r="BR139" s="54">
        <v>0</v>
      </c>
      <c r="BS139" s="54">
        <v>0</v>
      </c>
      <c r="BT139" s="54">
        <v>0</v>
      </c>
      <c r="BU139" s="54">
        <v>0</v>
      </c>
      <c r="BV139" s="55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5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5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5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5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5">
        <v>0</v>
      </c>
      <c r="DA139" s="54">
        <v>0</v>
      </c>
      <c r="DB139" s="54">
        <v>0</v>
      </c>
      <c r="DC139" s="54">
        <v>0</v>
      </c>
      <c r="DD139" s="58">
        <v>0</v>
      </c>
      <c r="DE139" s="54">
        <v>0</v>
      </c>
      <c r="DF139" s="55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5">
        <v>0</v>
      </c>
      <c r="DM139" s="58">
        <v>0</v>
      </c>
      <c r="DN139" s="54">
        <v>0</v>
      </c>
      <c r="DO139" s="54">
        <v>0</v>
      </c>
      <c r="DP139" s="54">
        <v>0</v>
      </c>
      <c r="DQ139" s="54">
        <v>0</v>
      </c>
      <c r="DR139" s="55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5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5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5"/>
      <c r="EK139" s="54">
        <v>0</v>
      </c>
      <c r="EL139" s="54"/>
      <c r="EM139" s="54"/>
      <c r="EN139" s="54"/>
      <c r="EO139" s="59">
        <v>0</v>
      </c>
      <c r="EP139" s="55"/>
      <c r="EQ139" s="54">
        <v>0</v>
      </c>
      <c r="ER139" s="54"/>
      <c r="ES139" s="54"/>
      <c r="ET139" s="54"/>
      <c r="EU139" s="59">
        <v>0</v>
      </c>
      <c r="EV139" s="55"/>
      <c r="EW139" s="54">
        <v>0</v>
      </c>
      <c r="EX139" s="54"/>
      <c r="EY139" s="54"/>
      <c r="EZ139" s="54"/>
      <c r="FA139" s="59">
        <v>0</v>
      </c>
      <c r="FB139" s="43">
        <f t="shared" si="105"/>
        <v>0</v>
      </c>
      <c r="FC139" s="21">
        <f t="shared" si="106"/>
        <v>0</v>
      </c>
      <c r="FD139" s="43">
        <f t="shared" si="107"/>
        <v>0</v>
      </c>
      <c r="FE139" s="21">
        <f t="shared" si="108"/>
        <v>0</v>
      </c>
      <c r="FF139" s="43">
        <f t="shared" si="109"/>
        <v>0</v>
      </c>
      <c r="FG139" s="21">
        <f t="shared" si="110"/>
        <v>0</v>
      </c>
      <c r="FH139" s="43">
        <f t="shared" si="111"/>
        <v>0</v>
      </c>
      <c r="FI139" s="21">
        <f t="shared" si="112"/>
        <v>0</v>
      </c>
      <c r="FJ139" s="43">
        <f t="shared" si="113"/>
        <v>0</v>
      </c>
      <c r="FK139" s="21">
        <f t="shared" si="114"/>
        <v>0</v>
      </c>
      <c r="FL139" s="43">
        <f t="shared" si="115"/>
        <v>0</v>
      </c>
      <c r="FM139" s="21">
        <f t="shared" si="116"/>
        <v>0</v>
      </c>
      <c r="FN139" s="43">
        <f t="shared" si="117"/>
        <v>0</v>
      </c>
      <c r="FO139" s="21">
        <f t="shared" si="118"/>
        <v>0</v>
      </c>
      <c r="FP139" s="43">
        <f t="shared" si="119"/>
        <v>0</v>
      </c>
      <c r="FQ139" s="21">
        <f t="shared" si="120"/>
        <v>0</v>
      </c>
      <c r="FR139" s="43">
        <f t="shared" si="121"/>
        <v>0</v>
      </c>
      <c r="FS139" s="21">
        <f t="shared" si="122"/>
        <v>0</v>
      </c>
      <c r="FT139" s="43">
        <f t="shared" si="123"/>
        <v>0</v>
      </c>
      <c r="FU139" s="21">
        <f t="shared" si="124"/>
        <v>0</v>
      </c>
      <c r="FV139" s="43">
        <f t="shared" si="125"/>
        <v>0</v>
      </c>
      <c r="FW139" s="21">
        <f t="shared" si="126"/>
        <v>0</v>
      </c>
      <c r="FX139" s="43">
        <f t="shared" si="127"/>
        <v>0</v>
      </c>
      <c r="FY139" s="21">
        <f t="shared" si="128"/>
        <v>0</v>
      </c>
      <c r="FZ139" s="43">
        <f t="shared" si="129"/>
        <v>0</v>
      </c>
      <c r="GA139" s="21">
        <f t="shared" si="130"/>
        <v>0</v>
      </c>
      <c r="GB139" s="43">
        <f t="shared" si="131"/>
        <v>0</v>
      </c>
      <c r="GC139" s="21">
        <f t="shared" si="132"/>
        <v>0</v>
      </c>
      <c r="GD139" s="43">
        <f t="shared" si="133"/>
        <v>0</v>
      </c>
      <c r="GE139" s="21">
        <f t="shared" si="134"/>
        <v>0</v>
      </c>
      <c r="GF139" s="43">
        <f t="shared" si="135"/>
        <v>0</v>
      </c>
      <c r="GG139" s="21">
        <f t="shared" si="136"/>
        <v>0</v>
      </c>
      <c r="GH139" s="43">
        <f t="shared" si="137"/>
        <v>0</v>
      </c>
      <c r="GI139" s="21">
        <f t="shared" si="138"/>
        <v>0</v>
      </c>
      <c r="GJ139" s="43">
        <f t="shared" si="139"/>
        <v>0</v>
      </c>
      <c r="GK139" s="21">
        <f t="shared" si="140"/>
        <v>0</v>
      </c>
      <c r="GL139" s="43">
        <f t="shared" si="141"/>
        <v>0</v>
      </c>
      <c r="GM139" s="21">
        <f t="shared" si="142"/>
        <v>0</v>
      </c>
      <c r="GN139" s="43">
        <f t="shared" si="143"/>
        <v>0</v>
      </c>
      <c r="GO139" s="21">
        <f t="shared" si="144"/>
        <v>0</v>
      </c>
      <c r="GP139" s="43">
        <f t="shared" si="145"/>
        <v>0</v>
      </c>
      <c r="GQ139" s="21">
        <f t="shared" si="146"/>
        <v>0</v>
      </c>
      <c r="GR139" s="43">
        <f t="shared" si="147"/>
        <v>0</v>
      </c>
      <c r="GS139" s="21">
        <f t="shared" si="148"/>
        <v>0</v>
      </c>
      <c r="GT139" s="43">
        <f t="shared" si="149"/>
        <v>0</v>
      </c>
      <c r="GU139" s="21">
        <f t="shared" si="150"/>
        <v>0</v>
      </c>
      <c r="GV139" s="43">
        <f t="shared" si="151"/>
        <v>0</v>
      </c>
      <c r="GW139" s="43">
        <f t="shared" si="152"/>
        <v>0</v>
      </c>
      <c r="GY139" s="43">
        <f t="shared" si="154"/>
        <v>0</v>
      </c>
      <c r="HF139" s="89">
        <f t="shared" si="153"/>
        <v>0</v>
      </c>
      <c r="HG139" s="43">
        <f t="shared" si="153"/>
        <v>0</v>
      </c>
      <c r="HH139" s="89">
        <f t="shared" si="153"/>
        <v>0</v>
      </c>
      <c r="HI139" s="13">
        <f t="shared" si="155"/>
        <v>0</v>
      </c>
      <c r="HJ139" s="43">
        <f>IF($HJ$1=1,IF(haviszla2!$E$5="h",haviszla2!H139,IF(haviszla2!$E$5="k",haviszla2!I139,IF(haviszla2!$E$5="sz",haviszla2!J139,IF(haviszla2!$E$5="cs",haviszla2!K139,IF(haviszla2!$E$5="p",haviszla2!L139,IF(haviszla2!$E$5="szo",haviszla2!M139,0)))))),0)</f>
        <v>0</v>
      </c>
      <c r="HK139" s="43">
        <f>IF($HK$1=1,IF(haviszla2!$E$5="h",haviszla2!N139,IF(haviszla2!$E$5="k",haviszla2!O139,IF(haviszla2!$E$5="sz",haviszla2!P139,IF(haviszla2!$E$5="cs",haviszla2!Q139,IF(haviszla2!$E$5="p",haviszla2!R139,IF(haviszla2!$E$5="szo",haviszla2!S139,0)))))),0)</f>
        <v>0</v>
      </c>
      <c r="HL139" s="43">
        <f>IF($HL$1=1,IF(haviszla2!$E$5="h",haviszla2!T139,IF(haviszla2!$E$5="k",haviszla2!U139,IF(haviszla2!$E$5="sz",haviszla2!V139,IF(haviszla2!$E$5="cs",haviszla2!W139,IF(haviszla2!$E$5="p",haviszla2!X139,IF(haviszla2!$E$5="szo",haviszla2!Y139,0)))))),0)</f>
        <v>0</v>
      </c>
      <c r="HM139" s="43">
        <f>IF($HM$1=1,IF(haviszla2!$E$5="h",haviszla2!Z139,IF(haviszla2!$E$5="k",haviszla2!AA139,IF(haviszla2!$E$5="sz",haviszla2!AB139,IF(haviszla2!$E$5="cs",haviszla2!AC139,IF(haviszla2!$E$5="p",haviszla2!AD139,IF(haviszla2!$E$5="szo",haviszla2!AE139,0)))))),0)</f>
        <v>0</v>
      </c>
      <c r="HN139" s="43">
        <f>IF($HN$1=1,IF(haviszla2!$E$5="h",haviszla2!AF139,IF(haviszla2!$E$5="k",haviszla2!AG139,IF(haviszla2!$E$5="sz",haviszla2!AH139,IF(haviszla2!$E$5="cs",haviszla2!AI139,IF(haviszla2!$E$5="p",haviszla2!AJ139,IF(haviszla2!$E$5="szo",haviszla2!AK139,0)))))),0)</f>
        <v>0</v>
      </c>
      <c r="HO139" s="43">
        <f>IF($HO$1=1,IF(haviszla2!$E$5="h",haviszla2!AL139,IF(haviszla2!$E$5="k",haviszla2!AM139,IF(haviszla2!$E$5="sz",haviszla2!AN139,IF(haviszla2!$E$5="cs",haviszla2!AO139,IF(haviszla2!$E$5="p",haviszla2!AP139,IF(haviszla2!$E$5="szo",haviszla2!AQ139,0)))))),0)</f>
        <v>0</v>
      </c>
      <c r="HP139" s="43">
        <f>IF($HP$1=1,IF(haviszla2!$E$5="h",haviszla2!AR139,IF(haviszla2!$E$5="k",haviszla2!AS139,IF(haviszla2!$E$5="sz",haviszla2!AT139,IF(haviszla2!$E$5="cs",haviszla2!AU139,IF(haviszla2!$E$5="p",haviszla2!AV139,IF(haviszla2!$E$5="szo",haviszla2!AW139,0)))))),0)</f>
        <v>0</v>
      </c>
      <c r="HQ139" s="43">
        <f>IF($HQ$1=1,IF(haviszla2!$E$5="h",haviszla2!AX139,IF(haviszla2!$E$5="k",haviszla2!AY139,IF(haviszla2!$E$5="sz",haviszla2!AZ139,IF(haviszla2!$E$5="cs",haviszla2!BA139,IF(haviszla2!$E$5="p",haviszla2!BB139,IF(haviszla2!$E$5="szo",haviszla2!BC139,0)))))),0)</f>
        <v>0</v>
      </c>
      <c r="HR139" s="43">
        <f>IF($HR$1=1,IF(haviszla2!$E$5="h",haviszla2!BD139,IF(haviszla2!$E$5="k",haviszla2!BE139,IF(haviszla2!$E$5="sz",haviszla2!BF139,IF(haviszla2!$E$5="cs",haviszla2!BG139,IF(haviszla2!$E$5="p",haviszla2!BH139,IF(haviszla2!$E$5="szo",haviszla2!BI139,0)))))),0)</f>
        <v>0</v>
      </c>
      <c r="HS139" s="43">
        <f>IF($HS$1=1,IF(haviszla2!$E$5="h",haviszla2!BJ139,IF(haviszla2!$E$5="k",haviszla2!BK139,IF(haviszla2!$E$5="sz",haviszla2!BL139,IF(haviszla2!$E$5="cs",haviszla2!BM139,IF(haviszla2!$E$5="p",haviszla2!BN139,IF(haviszla2!$E$5="szo",haviszla2!BO139,0)))))),0)</f>
        <v>0</v>
      </c>
      <c r="HT139" s="43">
        <f>IF($HT$1=1,IF(haviszla2!$E$5="h",haviszla2!BP139,IF(haviszla2!$E$5="k",haviszla2!BQ139,IF(haviszla2!$E$5="sz",haviszla2!BR139,IF(haviszla2!$E$5="cs",haviszla2!BS139,IF(haviszla2!$E$5="p",haviszla2!BT139,IF(haviszla2!$E$5="szo",haviszla2!BU139,0)))))),0)</f>
        <v>0</v>
      </c>
      <c r="HU139" s="43">
        <f>IF($HU$1=1,IF(haviszla2!$E$5="h",haviszla2!BV139,IF(haviszla2!$E$5="k",haviszla2!BW139,IF(haviszla2!$E$5="sz",haviszla2!BX139,IF(haviszla2!$E$5="cs",haviszla2!BY139,IF(haviszla2!$E$5="p",haviszla2!BZ139,IF(haviszla2!$E$5="szo",haviszla2!CA139,0)))))),0)</f>
        <v>0</v>
      </c>
      <c r="HV139" s="43">
        <f>IF($HV$1=1,IF(haviszla2!$E$5="h",haviszla2!CB139,IF(haviszla2!$E$5="k",haviszla2!CC139,IF(haviszla2!$E$5="sz",haviszla2!CD139,IF(haviszla2!$E$5="cs",haviszla2!CE139,IF(haviszla2!$E$5="p",haviszla2!CF139,IF(haviszla2!$E$5="szo",haviszla2!CG139,0)))))),0)</f>
        <v>0</v>
      </c>
      <c r="HW139" s="43">
        <f>IF($HW$1=1,IF(haviszla2!$E$5="h",haviszla2!CH139,IF(haviszla2!$E$5="k",haviszla2!CI139,IF(haviszla2!$E$5="sz",haviszla2!CJ139,IF(haviszla2!$E$5="cs",haviszla2!CK139,IF(haviszla2!$E$5="p",haviszla2!CL139,IF(haviszla2!$E$5="szo",haviszla2!CM139,0)))))),0)</f>
        <v>0</v>
      </c>
      <c r="HX139" s="43">
        <f>IF($HX$1=1,IF(haviszla2!$E$5="h",haviszla2!CN139,IF(haviszla2!$E$5="k",haviszla2!CO139,IF(haviszla2!$E$5="sz",haviszla2!CP139,IF(haviszla2!$E$5="cs",haviszla2!CQ139,IF(haviszla2!$E$5="p",haviszla2!CR139,IF(haviszla2!$E$5="szo",haviszla2!CS139,0)))))),0)</f>
        <v>0</v>
      </c>
      <c r="HY139" s="43">
        <f>IF($HY$1=1,IF(haviszla2!$E$5="h",haviszla2!CT139,IF(haviszla2!$E$5="k",haviszla2!CU139,IF(haviszla2!$E$5="sz",haviszla2!CV139,IF(haviszla2!$E$5="cs",haviszla2!CW139,IF(haviszla2!$E$5="p",haviszla2!CX139,IF(haviszla2!$E$5="szo",haviszla2!CY139,0)))))),0)</f>
        <v>0</v>
      </c>
      <c r="HZ139" s="43">
        <f>IF($HZ$1=1,IF(haviszla2!$E$5="h",haviszla2!CZ139,IF(haviszla2!$E$5="k",haviszla2!DA139,IF(haviszla2!$E$5="sz",haviszla2!DB139,IF(haviszla2!$E$5="cs",haviszla2!DC139,IF(haviszla2!$E$5="p",haviszla2!DD139,IF(haviszla2!$E$5="szo",haviszla2!DE139,0)))))),0)</f>
        <v>0</v>
      </c>
      <c r="IA139" s="43">
        <f>IF($IA$1=1,IF(haviszla2!$E$5="h",haviszla2!DF139,IF(haviszla2!$E$5="k",haviszla2!DG139,IF(haviszla2!$E$5="sz",haviszla2!DH139,IF(haviszla2!$E$5="cs",haviszla2!DI139,IF(haviszla2!$E$5="p",haviszla2!DJ139,IF(haviszla2!$E$5="szo",haviszla2!DK139,0)))))),0)</f>
        <v>0</v>
      </c>
      <c r="IB139" s="43">
        <f>IF($IB$1=1,IF(haviszla2!$E$5="h",haviszla2!DL139,IF(haviszla2!$E$5="k",haviszla2!DM139,IF(haviszla2!$E$5="sz",haviszla2!DN139,IF(haviszla2!$E$5="cs",haviszla2!DO139,IF(haviszla2!$E$5="p",haviszla2!DP139,IF(haviszla2!$E$5="szo",haviszla2!DQ139,0)))))),0)</f>
        <v>0</v>
      </c>
      <c r="IC139" s="43">
        <f>IF($IC$1=1,IF(haviszla2!$E$5="h",haviszla2!DR139,IF(haviszla2!$E$5="k",haviszla2!DS139,IF(haviszla2!$E$5="sz",haviszla2!DT139,IF(haviszla2!$E$5="cs",haviszla2!DU139,IF(haviszla2!$E$5="p",haviszla2!DV139,IF(haviszla2!$E$5="szo",haviszla2!DW139,0)))))),0)</f>
        <v>0</v>
      </c>
      <c r="ID139" s="43">
        <f>IF($ID$1=1,IF(haviszla2!$E$5="h",haviszla2!DX139,IF(haviszla2!$E$5="k",haviszla2!DY139,IF(haviszla2!$E$5="sz",haviszla2!DZ139,IF(haviszla2!$E$5="cs",haviszla2!EA139,IF(haviszla2!$E$5="p",haviszla2!EB139,IF(haviszla2!$E$5="szo",haviszla2!EC139,0)))))),0)</f>
        <v>0</v>
      </c>
      <c r="IE139" s="43">
        <f>IF($IE$1=1,IF(haviszla2!$E$5="h",haviszla2!ED139,IF(haviszla2!$E$5="k",haviszla2!EE139,IF(haviszla2!$E$5="sz",haviszla2!EF139,IF(haviszla2!$E$5="cs",haviszla2!EG139,IF(haviszla2!$E$5="p",haviszla2!EH139,IF(haviszla2!$E$5="szo",haviszla2!EI139,0)))))),0)</f>
        <v>0</v>
      </c>
    </row>
    <row r="140" spans="1:239" ht="15" customHeight="1">
      <c r="A140" s="18" t="s">
        <v>210</v>
      </c>
      <c r="B140" s="89"/>
      <c r="E140" s="13">
        <f t="shared" si="104"/>
        <v>0</v>
      </c>
      <c r="F140" s="67"/>
      <c r="G140" s="68"/>
      <c r="H140" s="89">
        <v>0</v>
      </c>
      <c r="I140" s="51">
        <v>0</v>
      </c>
      <c r="J140" s="89">
        <v>0</v>
      </c>
      <c r="K140" s="52">
        <v>0</v>
      </c>
      <c r="L140" s="52">
        <v>0</v>
      </c>
      <c r="M140" s="52">
        <v>0</v>
      </c>
      <c r="N140" s="55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5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5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5">
        <v>0</v>
      </c>
      <c r="AG140" s="54">
        <v>0</v>
      </c>
      <c r="AH140" s="54">
        <v>0</v>
      </c>
      <c r="AI140" s="54">
        <v>0</v>
      </c>
      <c r="AJ140" s="58">
        <v>0</v>
      </c>
      <c r="AK140" s="54">
        <v>0</v>
      </c>
      <c r="AL140" s="55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5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5">
        <v>0</v>
      </c>
      <c r="AY140" s="54">
        <v>0</v>
      </c>
      <c r="AZ140" s="54">
        <v>0</v>
      </c>
      <c r="BA140" s="54">
        <v>0</v>
      </c>
      <c r="BB140" s="54">
        <v>0</v>
      </c>
      <c r="BC140" s="58">
        <v>0</v>
      </c>
      <c r="BD140" s="55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5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5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5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5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5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5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5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5">
        <v>0</v>
      </c>
      <c r="DA140" s="54">
        <v>0</v>
      </c>
      <c r="DB140" s="54">
        <v>0</v>
      </c>
      <c r="DC140" s="54">
        <v>0</v>
      </c>
      <c r="DD140" s="58">
        <v>0</v>
      </c>
      <c r="DE140" s="54">
        <v>0</v>
      </c>
      <c r="DF140" s="55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5">
        <v>0</v>
      </c>
      <c r="DM140" s="58">
        <v>0</v>
      </c>
      <c r="DN140" s="54">
        <v>0</v>
      </c>
      <c r="DO140" s="54">
        <v>0</v>
      </c>
      <c r="DP140" s="54">
        <v>0</v>
      </c>
      <c r="DQ140" s="54">
        <v>0</v>
      </c>
      <c r="DR140" s="55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5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5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5"/>
      <c r="EK140" s="54">
        <v>0</v>
      </c>
      <c r="EL140" s="54"/>
      <c r="EM140" s="54"/>
      <c r="EN140" s="54"/>
      <c r="EO140" s="59">
        <v>0</v>
      </c>
      <c r="EP140" s="55"/>
      <c r="EQ140" s="54">
        <v>0</v>
      </c>
      <c r="ER140" s="54"/>
      <c r="ES140" s="54"/>
      <c r="ET140" s="54"/>
      <c r="EU140" s="59">
        <v>0</v>
      </c>
      <c r="EV140" s="55"/>
      <c r="EW140" s="54">
        <v>0</v>
      </c>
      <c r="EX140" s="54"/>
      <c r="EY140" s="54"/>
      <c r="EZ140" s="54"/>
      <c r="FA140" s="59">
        <v>0</v>
      </c>
      <c r="FB140" s="43">
        <f t="shared" si="105"/>
        <v>0</v>
      </c>
      <c r="FC140" s="21">
        <f t="shared" si="106"/>
        <v>0</v>
      </c>
      <c r="FD140" s="43">
        <f t="shared" si="107"/>
        <v>0</v>
      </c>
      <c r="FE140" s="21">
        <f t="shared" si="108"/>
        <v>0</v>
      </c>
      <c r="FF140" s="43">
        <f t="shared" si="109"/>
        <v>0</v>
      </c>
      <c r="FG140" s="21">
        <f t="shared" si="110"/>
        <v>0</v>
      </c>
      <c r="FH140" s="43">
        <f t="shared" si="111"/>
        <v>0</v>
      </c>
      <c r="FI140" s="21">
        <f t="shared" si="112"/>
        <v>0</v>
      </c>
      <c r="FJ140" s="43">
        <f t="shared" si="113"/>
        <v>0</v>
      </c>
      <c r="FK140" s="21">
        <f t="shared" si="114"/>
        <v>0</v>
      </c>
      <c r="FL140" s="43">
        <f t="shared" si="115"/>
        <v>0</v>
      </c>
      <c r="FM140" s="21">
        <f t="shared" si="116"/>
        <v>0</v>
      </c>
      <c r="FN140" s="43">
        <f t="shared" si="117"/>
        <v>0</v>
      </c>
      <c r="FO140" s="21">
        <f t="shared" si="118"/>
        <v>0</v>
      </c>
      <c r="FP140" s="43">
        <f t="shared" si="119"/>
        <v>0</v>
      </c>
      <c r="FQ140" s="21">
        <f t="shared" si="120"/>
        <v>0</v>
      </c>
      <c r="FR140" s="43">
        <f t="shared" si="121"/>
        <v>0</v>
      </c>
      <c r="FS140" s="21">
        <f t="shared" si="122"/>
        <v>0</v>
      </c>
      <c r="FT140" s="43">
        <f t="shared" si="123"/>
        <v>0</v>
      </c>
      <c r="FU140" s="21">
        <f t="shared" si="124"/>
        <v>0</v>
      </c>
      <c r="FV140" s="43">
        <f t="shared" si="125"/>
        <v>0</v>
      </c>
      <c r="FW140" s="21">
        <f t="shared" si="126"/>
        <v>0</v>
      </c>
      <c r="FX140" s="43">
        <f t="shared" si="127"/>
        <v>0</v>
      </c>
      <c r="FY140" s="21">
        <f t="shared" si="128"/>
        <v>0</v>
      </c>
      <c r="FZ140" s="43">
        <f t="shared" si="129"/>
        <v>0</v>
      </c>
      <c r="GA140" s="21">
        <f t="shared" si="130"/>
        <v>0</v>
      </c>
      <c r="GB140" s="43">
        <f t="shared" si="131"/>
        <v>0</v>
      </c>
      <c r="GC140" s="21">
        <f t="shared" si="132"/>
        <v>0</v>
      </c>
      <c r="GD140" s="43">
        <f t="shared" si="133"/>
        <v>0</v>
      </c>
      <c r="GE140" s="21">
        <f t="shared" si="134"/>
        <v>0</v>
      </c>
      <c r="GF140" s="43">
        <f t="shared" si="135"/>
        <v>0</v>
      </c>
      <c r="GG140" s="21">
        <f t="shared" si="136"/>
        <v>0</v>
      </c>
      <c r="GH140" s="43">
        <f t="shared" si="137"/>
        <v>0</v>
      </c>
      <c r="GI140" s="21">
        <f t="shared" si="138"/>
        <v>0</v>
      </c>
      <c r="GJ140" s="43">
        <f t="shared" si="139"/>
        <v>0</v>
      </c>
      <c r="GK140" s="21">
        <f t="shared" si="140"/>
        <v>0</v>
      </c>
      <c r="GL140" s="43">
        <f t="shared" si="141"/>
        <v>0</v>
      </c>
      <c r="GM140" s="21">
        <f t="shared" si="142"/>
        <v>0</v>
      </c>
      <c r="GN140" s="43">
        <f t="shared" si="143"/>
        <v>0</v>
      </c>
      <c r="GO140" s="21">
        <f t="shared" si="144"/>
        <v>0</v>
      </c>
      <c r="GP140" s="43">
        <f t="shared" si="145"/>
        <v>0</v>
      </c>
      <c r="GQ140" s="21">
        <f t="shared" si="146"/>
        <v>0</v>
      </c>
      <c r="GR140" s="43">
        <f t="shared" si="147"/>
        <v>0</v>
      </c>
      <c r="GS140" s="21">
        <f t="shared" si="148"/>
        <v>0</v>
      </c>
      <c r="GT140" s="43">
        <f t="shared" si="149"/>
        <v>0</v>
      </c>
      <c r="GU140" s="21">
        <f t="shared" si="150"/>
        <v>0</v>
      </c>
      <c r="GV140" s="43">
        <f t="shared" si="151"/>
        <v>0</v>
      </c>
      <c r="GW140" s="43">
        <f t="shared" si="152"/>
        <v>0</v>
      </c>
      <c r="GY140" s="43">
        <f t="shared" si="154"/>
        <v>0</v>
      </c>
      <c r="HF140" s="89">
        <f t="shared" si="153"/>
        <v>0</v>
      </c>
      <c r="HG140" s="43">
        <f t="shared" si="153"/>
        <v>0</v>
      </c>
      <c r="HH140" s="89">
        <f t="shared" si="153"/>
        <v>0</v>
      </c>
      <c r="HI140" s="13">
        <f t="shared" si="155"/>
        <v>0</v>
      </c>
      <c r="HJ140" s="43">
        <f>IF($HJ$1=1,IF(haviszla2!$E$5="h",haviszla2!H140,IF(haviszla2!$E$5="k",haviszla2!I140,IF(haviszla2!$E$5="sz",haviszla2!J140,IF(haviszla2!$E$5="cs",haviszla2!K140,IF(haviszla2!$E$5="p",haviszla2!L140,IF(haviszla2!$E$5="szo",haviszla2!M140,0)))))),0)</f>
        <v>0</v>
      </c>
      <c r="HK140" s="43">
        <f>IF($HK$1=1,IF(haviszla2!$E$5="h",haviszla2!N140,IF(haviszla2!$E$5="k",haviszla2!O140,IF(haviszla2!$E$5="sz",haviszla2!P140,IF(haviszla2!$E$5="cs",haviszla2!Q140,IF(haviszla2!$E$5="p",haviszla2!R140,IF(haviszla2!$E$5="szo",haviszla2!S140,0)))))),0)</f>
        <v>0</v>
      </c>
      <c r="HL140" s="43">
        <f>IF($HL$1=1,IF(haviszla2!$E$5="h",haviszla2!T140,IF(haviszla2!$E$5="k",haviszla2!U140,IF(haviszla2!$E$5="sz",haviszla2!V140,IF(haviszla2!$E$5="cs",haviszla2!W140,IF(haviszla2!$E$5="p",haviszla2!X140,IF(haviszla2!$E$5="szo",haviszla2!Y140,0)))))),0)</f>
        <v>0</v>
      </c>
      <c r="HM140" s="43">
        <f>IF($HM$1=1,IF(haviszla2!$E$5="h",haviszla2!Z140,IF(haviszla2!$E$5="k",haviszla2!AA140,IF(haviszla2!$E$5="sz",haviszla2!AB140,IF(haviszla2!$E$5="cs",haviszla2!AC140,IF(haviszla2!$E$5="p",haviszla2!AD140,IF(haviszla2!$E$5="szo",haviszla2!AE140,0)))))),0)</f>
        <v>0</v>
      </c>
      <c r="HN140" s="43">
        <f>IF($HN$1=1,IF(haviszla2!$E$5="h",haviszla2!AF140,IF(haviszla2!$E$5="k",haviszla2!AG140,IF(haviszla2!$E$5="sz",haviszla2!AH140,IF(haviszla2!$E$5="cs",haviszla2!AI140,IF(haviszla2!$E$5="p",haviszla2!AJ140,IF(haviszla2!$E$5="szo",haviszla2!AK140,0)))))),0)</f>
        <v>0</v>
      </c>
      <c r="HO140" s="43">
        <f>IF($HO$1=1,IF(haviszla2!$E$5="h",haviszla2!AL140,IF(haviszla2!$E$5="k",haviszla2!AM140,IF(haviszla2!$E$5="sz",haviszla2!AN140,IF(haviszla2!$E$5="cs",haviszla2!AO140,IF(haviszla2!$E$5="p",haviszla2!AP140,IF(haviszla2!$E$5="szo",haviszla2!AQ140,0)))))),0)</f>
        <v>0</v>
      </c>
      <c r="HP140" s="43">
        <f>IF($HP$1=1,IF(haviszla2!$E$5="h",haviszla2!AR140,IF(haviszla2!$E$5="k",haviszla2!AS140,IF(haviszla2!$E$5="sz",haviszla2!AT140,IF(haviszla2!$E$5="cs",haviszla2!AU140,IF(haviszla2!$E$5="p",haviszla2!AV140,IF(haviszla2!$E$5="szo",haviszla2!AW140,0)))))),0)</f>
        <v>0</v>
      </c>
      <c r="HQ140" s="43">
        <f>IF($HQ$1=1,IF(haviszla2!$E$5="h",haviszla2!AX140,IF(haviszla2!$E$5="k",haviszla2!AY140,IF(haviszla2!$E$5="sz",haviszla2!AZ140,IF(haviszla2!$E$5="cs",haviszla2!BA140,IF(haviszla2!$E$5="p",haviszla2!BB140,IF(haviszla2!$E$5="szo",haviszla2!BC140,0)))))),0)</f>
        <v>0</v>
      </c>
      <c r="HR140" s="43">
        <f>IF($HR$1=1,IF(haviszla2!$E$5="h",haviszla2!BD140,IF(haviszla2!$E$5="k",haviszla2!BE140,IF(haviszla2!$E$5="sz",haviszla2!BF140,IF(haviszla2!$E$5="cs",haviszla2!BG140,IF(haviszla2!$E$5="p",haviszla2!BH140,IF(haviszla2!$E$5="szo",haviszla2!BI140,0)))))),0)</f>
        <v>0</v>
      </c>
      <c r="HS140" s="43">
        <f>IF($HS$1=1,IF(haviszla2!$E$5="h",haviszla2!BJ140,IF(haviszla2!$E$5="k",haviszla2!BK140,IF(haviszla2!$E$5="sz",haviszla2!BL140,IF(haviszla2!$E$5="cs",haviszla2!BM140,IF(haviszla2!$E$5="p",haviszla2!BN140,IF(haviszla2!$E$5="szo",haviszla2!BO140,0)))))),0)</f>
        <v>0</v>
      </c>
      <c r="HT140" s="43">
        <f>IF($HT$1=1,IF(haviszla2!$E$5="h",haviszla2!BP140,IF(haviszla2!$E$5="k",haviszla2!BQ140,IF(haviszla2!$E$5="sz",haviszla2!BR140,IF(haviszla2!$E$5="cs",haviszla2!BS140,IF(haviszla2!$E$5="p",haviszla2!BT140,IF(haviszla2!$E$5="szo",haviszla2!BU140,0)))))),0)</f>
        <v>0</v>
      </c>
      <c r="HU140" s="43">
        <f>IF($HU$1=1,IF(haviszla2!$E$5="h",haviszla2!BV140,IF(haviszla2!$E$5="k",haviszla2!BW140,IF(haviszla2!$E$5="sz",haviszla2!BX140,IF(haviszla2!$E$5="cs",haviszla2!BY140,IF(haviszla2!$E$5="p",haviszla2!BZ140,IF(haviszla2!$E$5="szo",haviszla2!CA140,0)))))),0)</f>
        <v>0</v>
      </c>
      <c r="HV140" s="43">
        <f>IF($HV$1=1,IF(haviszla2!$E$5="h",haviszla2!CB140,IF(haviszla2!$E$5="k",haviszla2!CC140,IF(haviszla2!$E$5="sz",haviszla2!CD140,IF(haviszla2!$E$5="cs",haviszla2!CE140,IF(haviszla2!$E$5="p",haviszla2!CF140,IF(haviszla2!$E$5="szo",haviszla2!CG140,0)))))),0)</f>
        <v>0</v>
      </c>
      <c r="HW140" s="43">
        <f>IF($HW$1=1,IF(haviszla2!$E$5="h",haviszla2!CH140,IF(haviszla2!$E$5="k",haviszla2!CI140,IF(haviszla2!$E$5="sz",haviszla2!CJ140,IF(haviszla2!$E$5="cs",haviszla2!CK140,IF(haviszla2!$E$5="p",haviszla2!CL140,IF(haviszla2!$E$5="szo",haviszla2!CM140,0)))))),0)</f>
        <v>0</v>
      </c>
      <c r="HX140" s="43">
        <f>IF($HX$1=1,IF(haviszla2!$E$5="h",haviszla2!CN140,IF(haviszla2!$E$5="k",haviszla2!CO140,IF(haviszla2!$E$5="sz",haviszla2!CP140,IF(haviszla2!$E$5="cs",haviszla2!CQ140,IF(haviszla2!$E$5="p",haviszla2!CR140,IF(haviszla2!$E$5="szo",haviszla2!CS140,0)))))),0)</f>
        <v>0</v>
      </c>
      <c r="HY140" s="43">
        <f>IF($HY$1=1,IF(haviszla2!$E$5="h",haviszla2!CT140,IF(haviszla2!$E$5="k",haviszla2!CU140,IF(haviszla2!$E$5="sz",haviszla2!CV140,IF(haviszla2!$E$5="cs",haviszla2!CW140,IF(haviszla2!$E$5="p",haviszla2!CX140,IF(haviszla2!$E$5="szo",haviszla2!CY140,0)))))),0)</f>
        <v>0</v>
      </c>
      <c r="HZ140" s="43">
        <f>IF($HZ$1=1,IF(haviszla2!$E$5="h",haviszla2!CZ140,IF(haviszla2!$E$5="k",haviszla2!DA140,IF(haviszla2!$E$5="sz",haviszla2!DB140,IF(haviszla2!$E$5="cs",haviszla2!DC140,IF(haviszla2!$E$5="p",haviszla2!DD140,IF(haviszla2!$E$5="szo",haviszla2!DE140,0)))))),0)</f>
        <v>0</v>
      </c>
      <c r="IA140" s="43">
        <f>IF($IA$1=1,IF(haviszla2!$E$5="h",haviszla2!DF140,IF(haviszla2!$E$5="k",haviszla2!DG140,IF(haviszla2!$E$5="sz",haviszla2!DH140,IF(haviszla2!$E$5="cs",haviszla2!DI140,IF(haviszla2!$E$5="p",haviszla2!DJ140,IF(haviszla2!$E$5="szo",haviszla2!DK140,0)))))),0)</f>
        <v>0</v>
      </c>
      <c r="IB140" s="43">
        <f>IF($IB$1=1,IF(haviszla2!$E$5="h",haviszla2!DL140,IF(haviszla2!$E$5="k",haviszla2!DM140,IF(haviszla2!$E$5="sz",haviszla2!DN140,IF(haviszla2!$E$5="cs",haviszla2!DO140,IF(haviszla2!$E$5="p",haviszla2!DP140,IF(haviszla2!$E$5="szo",haviszla2!DQ140,0)))))),0)</f>
        <v>0</v>
      </c>
      <c r="IC140" s="43">
        <f>IF($IC$1=1,IF(haviszla2!$E$5="h",haviszla2!DR140,IF(haviszla2!$E$5="k",haviszla2!DS140,IF(haviszla2!$E$5="sz",haviszla2!DT140,IF(haviszla2!$E$5="cs",haviszla2!DU140,IF(haviszla2!$E$5="p",haviszla2!DV140,IF(haviszla2!$E$5="szo",haviszla2!DW140,0)))))),0)</f>
        <v>0</v>
      </c>
      <c r="ID140" s="43">
        <f>IF($ID$1=1,IF(haviszla2!$E$5="h",haviszla2!DX140,IF(haviszla2!$E$5="k",haviszla2!DY140,IF(haviszla2!$E$5="sz",haviszla2!DZ140,IF(haviszla2!$E$5="cs",haviszla2!EA140,IF(haviszla2!$E$5="p",haviszla2!EB140,IF(haviszla2!$E$5="szo",haviszla2!EC140,0)))))),0)</f>
        <v>0</v>
      </c>
      <c r="IE140" s="43">
        <f>IF($IE$1=1,IF(haviszla2!$E$5="h",haviszla2!ED140,IF(haviszla2!$E$5="k",haviszla2!EE140,IF(haviszla2!$E$5="sz",haviszla2!EF140,IF(haviszla2!$E$5="cs",haviszla2!EG140,IF(haviszla2!$E$5="p",haviszla2!EH140,IF(haviszla2!$E$5="szo",haviszla2!EI140,0)))))),0)</f>
        <v>0</v>
      </c>
    </row>
    <row r="141" spans="1:239" ht="15" customHeight="1">
      <c r="A141" s="18" t="s">
        <v>211</v>
      </c>
      <c r="B141" s="89"/>
      <c r="E141" s="13">
        <f t="shared" si="104"/>
        <v>0</v>
      </c>
      <c r="F141" s="67"/>
      <c r="G141" s="68"/>
      <c r="H141" s="89">
        <v>0</v>
      </c>
      <c r="I141" s="51">
        <v>0</v>
      </c>
      <c r="J141" s="89">
        <v>0</v>
      </c>
      <c r="K141" s="52">
        <v>0</v>
      </c>
      <c r="L141" s="52">
        <v>0</v>
      </c>
      <c r="M141" s="52">
        <v>0</v>
      </c>
      <c r="N141" s="55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5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5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5">
        <v>0</v>
      </c>
      <c r="AG141" s="54">
        <v>0</v>
      </c>
      <c r="AH141" s="54">
        <v>0</v>
      </c>
      <c r="AI141" s="54">
        <v>0</v>
      </c>
      <c r="AJ141" s="58">
        <v>0</v>
      </c>
      <c r="AK141" s="54">
        <v>0</v>
      </c>
      <c r="AL141" s="55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5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5">
        <v>0</v>
      </c>
      <c r="AY141" s="54">
        <v>0</v>
      </c>
      <c r="AZ141" s="54">
        <v>0</v>
      </c>
      <c r="BA141" s="54">
        <v>0</v>
      </c>
      <c r="BB141" s="54">
        <v>0</v>
      </c>
      <c r="BC141" s="58">
        <v>0</v>
      </c>
      <c r="BD141" s="55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5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5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5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5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5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5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0</v>
      </c>
      <c r="CT141" s="55">
        <v>0</v>
      </c>
      <c r="CU141" s="54">
        <v>0</v>
      </c>
      <c r="CV141" s="54">
        <v>0</v>
      </c>
      <c r="CW141" s="54">
        <v>0</v>
      </c>
      <c r="CX141" s="54">
        <v>0</v>
      </c>
      <c r="CY141" s="54">
        <v>0</v>
      </c>
      <c r="CZ141" s="55">
        <v>0</v>
      </c>
      <c r="DA141" s="54">
        <v>0</v>
      </c>
      <c r="DB141" s="54">
        <v>0</v>
      </c>
      <c r="DC141" s="54">
        <v>0</v>
      </c>
      <c r="DD141" s="58">
        <v>0</v>
      </c>
      <c r="DE141" s="54">
        <v>0</v>
      </c>
      <c r="DF141" s="55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5">
        <v>0</v>
      </c>
      <c r="DM141" s="58">
        <v>0</v>
      </c>
      <c r="DN141" s="54">
        <v>0</v>
      </c>
      <c r="DO141" s="54">
        <v>0</v>
      </c>
      <c r="DP141" s="54">
        <v>0</v>
      </c>
      <c r="DQ141" s="54">
        <v>0</v>
      </c>
      <c r="DR141" s="55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5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5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5"/>
      <c r="EK141" s="54">
        <v>0</v>
      </c>
      <c r="EL141" s="54"/>
      <c r="EM141" s="54"/>
      <c r="EN141" s="54"/>
      <c r="EO141" s="59">
        <v>0</v>
      </c>
      <c r="EP141" s="55"/>
      <c r="EQ141" s="54">
        <v>0</v>
      </c>
      <c r="ER141" s="54"/>
      <c r="ES141" s="54"/>
      <c r="ET141" s="54"/>
      <c r="EU141" s="59">
        <v>0</v>
      </c>
      <c r="EV141" s="55"/>
      <c r="EW141" s="54">
        <v>0</v>
      </c>
      <c r="EX141" s="54"/>
      <c r="EY141" s="54"/>
      <c r="EZ141" s="54"/>
      <c r="FA141" s="59">
        <v>0</v>
      </c>
      <c r="FB141" s="43">
        <f t="shared" si="105"/>
        <v>0</v>
      </c>
      <c r="FC141" s="21">
        <f t="shared" si="106"/>
        <v>0</v>
      </c>
      <c r="FD141" s="43">
        <f t="shared" si="107"/>
        <v>0</v>
      </c>
      <c r="FE141" s="21">
        <f t="shared" si="108"/>
        <v>0</v>
      </c>
      <c r="FF141" s="43">
        <f t="shared" si="109"/>
        <v>0</v>
      </c>
      <c r="FG141" s="21">
        <f t="shared" si="110"/>
        <v>0</v>
      </c>
      <c r="FH141" s="43">
        <f t="shared" si="111"/>
        <v>0</v>
      </c>
      <c r="FI141" s="21">
        <f t="shared" si="112"/>
        <v>0</v>
      </c>
      <c r="FJ141" s="43">
        <f t="shared" si="113"/>
        <v>0</v>
      </c>
      <c r="FK141" s="21">
        <f t="shared" si="114"/>
        <v>0</v>
      </c>
      <c r="FL141" s="43">
        <f t="shared" si="115"/>
        <v>0</v>
      </c>
      <c r="FM141" s="21">
        <f t="shared" si="116"/>
        <v>0</v>
      </c>
      <c r="FN141" s="43">
        <f t="shared" si="117"/>
        <v>0</v>
      </c>
      <c r="FO141" s="21">
        <f t="shared" si="118"/>
        <v>0</v>
      </c>
      <c r="FP141" s="43">
        <f t="shared" si="119"/>
        <v>0</v>
      </c>
      <c r="FQ141" s="21">
        <f t="shared" si="120"/>
        <v>0</v>
      </c>
      <c r="FR141" s="43">
        <f t="shared" si="121"/>
        <v>0</v>
      </c>
      <c r="FS141" s="21">
        <f t="shared" si="122"/>
        <v>0</v>
      </c>
      <c r="FT141" s="43">
        <f t="shared" si="123"/>
        <v>0</v>
      </c>
      <c r="FU141" s="21">
        <f t="shared" si="124"/>
        <v>0</v>
      </c>
      <c r="FV141" s="43">
        <f t="shared" si="125"/>
        <v>0</v>
      </c>
      <c r="FW141" s="21">
        <f t="shared" si="126"/>
        <v>0</v>
      </c>
      <c r="FX141" s="43">
        <f t="shared" si="127"/>
        <v>0</v>
      </c>
      <c r="FY141" s="21">
        <f t="shared" si="128"/>
        <v>0</v>
      </c>
      <c r="FZ141" s="43">
        <f t="shared" si="129"/>
        <v>0</v>
      </c>
      <c r="GA141" s="21">
        <f t="shared" si="130"/>
        <v>0</v>
      </c>
      <c r="GB141" s="43">
        <f t="shared" si="131"/>
        <v>0</v>
      </c>
      <c r="GC141" s="21">
        <f t="shared" si="132"/>
        <v>0</v>
      </c>
      <c r="GD141" s="43">
        <f t="shared" si="133"/>
        <v>0</v>
      </c>
      <c r="GE141" s="21">
        <f t="shared" si="134"/>
        <v>0</v>
      </c>
      <c r="GF141" s="43">
        <f t="shared" si="135"/>
        <v>0</v>
      </c>
      <c r="GG141" s="21">
        <f t="shared" si="136"/>
        <v>0</v>
      </c>
      <c r="GH141" s="43">
        <f t="shared" si="137"/>
        <v>0</v>
      </c>
      <c r="GI141" s="21">
        <f t="shared" si="138"/>
        <v>0</v>
      </c>
      <c r="GJ141" s="43">
        <f t="shared" si="139"/>
        <v>0</v>
      </c>
      <c r="GK141" s="21">
        <f t="shared" si="140"/>
        <v>0</v>
      </c>
      <c r="GL141" s="43">
        <f t="shared" si="141"/>
        <v>0</v>
      </c>
      <c r="GM141" s="21">
        <f t="shared" si="142"/>
        <v>0</v>
      </c>
      <c r="GN141" s="43">
        <f t="shared" si="143"/>
        <v>0</v>
      </c>
      <c r="GO141" s="21">
        <f t="shared" si="144"/>
        <v>0</v>
      </c>
      <c r="GP141" s="43">
        <f t="shared" si="145"/>
        <v>0</v>
      </c>
      <c r="GQ141" s="21">
        <f t="shared" si="146"/>
        <v>0</v>
      </c>
      <c r="GR141" s="43">
        <f t="shared" si="147"/>
        <v>0</v>
      </c>
      <c r="GS141" s="21">
        <f t="shared" si="148"/>
        <v>0</v>
      </c>
      <c r="GT141" s="43">
        <f t="shared" si="149"/>
        <v>0</v>
      </c>
      <c r="GU141" s="21">
        <f t="shared" si="150"/>
        <v>0</v>
      </c>
      <c r="GV141" s="43">
        <f t="shared" si="151"/>
        <v>0</v>
      </c>
      <c r="GW141" s="43">
        <f t="shared" si="152"/>
        <v>0</v>
      </c>
      <c r="GY141" s="43">
        <f t="shared" si="154"/>
        <v>0</v>
      </c>
      <c r="HF141" s="89">
        <f t="shared" si="153"/>
        <v>0</v>
      </c>
      <c r="HG141" s="43">
        <f t="shared" si="153"/>
        <v>0</v>
      </c>
      <c r="HH141" s="89">
        <f t="shared" si="153"/>
        <v>0</v>
      </c>
      <c r="HI141" s="13">
        <f t="shared" si="155"/>
        <v>0</v>
      </c>
      <c r="HJ141" s="43">
        <f>IF($HJ$1=1,IF(haviszla2!$E$5="h",haviszla2!H141,IF(haviszla2!$E$5="k",haviszla2!I141,IF(haviszla2!$E$5="sz",haviszla2!J141,IF(haviszla2!$E$5="cs",haviszla2!K141,IF(haviszla2!$E$5="p",haviszla2!L141,IF(haviszla2!$E$5="szo",haviszla2!M141,0)))))),0)</f>
        <v>0</v>
      </c>
      <c r="HK141" s="43">
        <f>IF($HK$1=1,IF(haviszla2!$E$5="h",haviszla2!N141,IF(haviszla2!$E$5="k",haviszla2!O141,IF(haviszla2!$E$5="sz",haviszla2!P141,IF(haviszla2!$E$5="cs",haviszla2!Q141,IF(haviszla2!$E$5="p",haviszla2!R141,IF(haviszla2!$E$5="szo",haviszla2!S141,0)))))),0)</f>
        <v>0</v>
      </c>
      <c r="HL141" s="43">
        <f>IF($HL$1=1,IF(haviszla2!$E$5="h",haviszla2!T141,IF(haviszla2!$E$5="k",haviszla2!U141,IF(haviszla2!$E$5="sz",haviszla2!V141,IF(haviszla2!$E$5="cs",haviszla2!W141,IF(haviszla2!$E$5="p",haviszla2!X141,IF(haviszla2!$E$5="szo",haviszla2!Y141,0)))))),0)</f>
        <v>0</v>
      </c>
      <c r="HM141" s="43">
        <f>IF($HM$1=1,IF(haviszla2!$E$5="h",haviszla2!Z141,IF(haviszla2!$E$5="k",haviszla2!AA141,IF(haviszla2!$E$5="sz",haviszla2!AB141,IF(haviszla2!$E$5="cs",haviszla2!AC141,IF(haviszla2!$E$5="p",haviszla2!AD141,IF(haviszla2!$E$5="szo",haviszla2!AE141,0)))))),0)</f>
        <v>0</v>
      </c>
      <c r="HN141" s="43">
        <f>IF($HN$1=1,IF(haviszla2!$E$5="h",haviszla2!AF141,IF(haviszla2!$E$5="k",haviszla2!AG141,IF(haviszla2!$E$5="sz",haviszla2!AH141,IF(haviszla2!$E$5="cs",haviszla2!AI141,IF(haviszla2!$E$5="p",haviszla2!AJ141,IF(haviszla2!$E$5="szo",haviszla2!AK141,0)))))),0)</f>
        <v>0</v>
      </c>
      <c r="HO141" s="43">
        <f>IF($HO$1=1,IF(haviszla2!$E$5="h",haviszla2!AL141,IF(haviszla2!$E$5="k",haviszla2!AM141,IF(haviszla2!$E$5="sz",haviszla2!AN141,IF(haviszla2!$E$5="cs",haviszla2!AO141,IF(haviszla2!$E$5="p",haviszla2!AP141,IF(haviszla2!$E$5="szo",haviszla2!AQ141,0)))))),0)</f>
        <v>0</v>
      </c>
      <c r="HP141" s="43">
        <f>IF($HP$1=1,IF(haviszla2!$E$5="h",haviszla2!AR141,IF(haviszla2!$E$5="k",haviszla2!AS141,IF(haviszla2!$E$5="sz",haviszla2!AT141,IF(haviszla2!$E$5="cs",haviszla2!AU141,IF(haviszla2!$E$5="p",haviszla2!AV141,IF(haviszla2!$E$5="szo",haviszla2!AW141,0)))))),0)</f>
        <v>0</v>
      </c>
      <c r="HQ141" s="43">
        <f>IF($HQ$1=1,IF(haviszla2!$E$5="h",haviszla2!AX141,IF(haviszla2!$E$5="k",haviszla2!AY141,IF(haviszla2!$E$5="sz",haviszla2!AZ141,IF(haviszla2!$E$5="cs",haviszla2!BA141,IF(haviszla2!$E$5="p",haviszla2!BB141,IF(haviszla2!$E$5="szo",haviszla2!BC141,0)))))),0)</f>
        <v>0</v>
      </c>
      <c r="HR141" s="43">
        <f>IF($HR$1=1,IF(haviszla2!$E$5="h",haviszla2!BD141,IF(haviszla2!$E$5="k",haviszla2!BE141,IF(haviszla2!$E$5="sz",haviszla2!BF141,IF(haviszla2!$E$5="cs",haviszla2!BG141,IF(haviszla2!$E$5="p",haviszla2!BH141,IF(haviszla2!$E$5="szo",haviszla2!BI141,0)))))),0)</f>
        <v>0</v>
      </c>
      <c r="HT141" s="43">
        <f>IF($HT$1=1,IF(haviszla2!$E$5="h",haviszla2!BP141,IF(haviszla2!$E$5="k",haviszla2!BQ141,IF(haviszla2!$E$5="sz",haviszla2!BR141,IF(haviszla2!$E$5="cs",haviszla2!BS141,IF(haviszla2!$E$5="p",haviszla2!BT141,IF(haviszla2!$E$5="szo",haviszla2!BU141,0)))))),0)</f>
        <v>0</v>
      </c>
      <c r="HU141" s="43">
        <f>IF($HU$1=1,IF(haviszla2!$E$5="h",haviszla2!BV141,IF(haviszla2!$E$5="k",haviszla2!BW141,IF(haviszla2!$E$5="sz",haviszla2!BX141,IF(haviszla2!$E$5="cs",haviszla2!BY141,IF(haviszla2!$E$5="p",haviszla2!BZ141,IF(haviszla2!$E$5="szo",haviszla2!CA141,0)))))),0)</f>
        <v>0</v>
      </c>
      <c r="HV141" s="43">
        <f>IF($HV$1=1,IF(haviszla2!$E$5="h",haviszla2!CB141,IF(haviszla2!$E$5="k",haviszla2!CC141,IF(haviszla2!$E$5="sz",haviszla2!CD141,IF(haviszla2!$E$5="cs",haviszla2!CE141,IF(haviszla2!$E$5="p",haviszla2!CF141,IF(haviszla2!$E$5="szo",haviszla2!CG141,0)))))),0)</f>
        <v>0</v>
      </c>
      <c r="HW141" s="43">
        <f>IF($HW$1=1,IF(haviszla2!$E$5="h",haviszla2!CH141,IF(haviszla2!$E$5="k",haviszla2!CI141,IF(haviszla2!$E$5="sz",haviszla2!CJ141,IF(haviszla2!$E$5="cs",haviszla2!CK141,IF(haviszla2!$E$5="p",haviszla2!CL141,IF(haviszla2!$E$5="szo",haviszla2!CM141,0)))))),0)</f>
        <v>0</v>
      </c>
      <c r="HX141" s="43">
        <f>IF($HX$1=1,IF(haviszla2!$E$5="h",haviszla2!CN141,IF(haviszla2!$E$5="k",haviszla2!CO141,IF(haviszla2!$E$5="sz",haviszla2!CP141,IF(haviszla2!$E$5="cs",haviszla2!CQ141,IF(haviszla2!$E$5="p",haviszla2!CR141,IF(haviszla2!$E$5="szo",haviszla2!CS141,0)))))),0)</f>
        <v>0</v>
      </c>
      <c r="HY141" s="43">
        <f>IF($HY$1=1,IF(haviszla2!$E$5="h",haviszla2!CT141,IF(haviszla2!$E$5="k",haviszla2!CU141,IF(haviszla2!$E$5="sz",haviszla2!CV141,IF(haviszla2!$E$5="cs",haviszla2!CW141,IF(haviszla2!$E$5="p",haviszla2!CX141,IF(haviszla2!$E$5="szo",haviszla2!CY141,0)))))),0)</f>
        <v>0</v>
      </c>
      <c r="HZ141" s="43">
        <f>IF($HZ$1=1,IF(haviszla2!$E$5="h",haviszla2!CZ141,IF(haviszla2!$E$5="k",haviszla2!DA141,IF(haviszla2!$E$5="sz",haviszla2!DB141,IF(haviszla2!$E$5="cs",haviszla2!DC141,IF(haviszla2!$E$5="p",haviszla2!DD141,IF(haviszla2!$E$5="szo",haviszla2!DE141,0)))))),0)</f>
        <v>0</v>
      </c>
      <c r="IA141" s="43">
        <f>IF($IA$1=1,IF(haviszla2!$E$5="h",haviszla2!DF141,IF(haviszla2!$E$5="k",haviszla2!DG141,IF(haviszla2!$E$5="sz",haviszla2!DH141,IF(haviszla2!$E$5="cs",haviszla2!DI141,IF(haviszla2!$E$5="p",haviszla2!DJ141,IF(haviszla2!$E$5="szo",haviszla2!DK141,0)))))),0)</f>
        <v>0</v>
      </c>
      <c r="IB141" s="43">
        <f>IF($IB$1=1,IF(haviszla2!$E$5="h",haviszla2!DL141,IF(haviszla2!$E$5="k",haviszla2!DM141,IF(haviszla2!$E$5="sz",haviszla2!DN141,IF(haviszla2!$E$5="cs",haviszla2!DO141,IF(haviszla2!$E$5="p",haviszla2!DP141,IF(haviszla2!$E$5="szo",haviszla2!DQ141,0)))))),0)</f>
        <v>0</v>
      </c>
      <c r="IC141" s="43">
        <f>IF($IC$1=1,IF(haviszla2!$E$5="h",haviszla2!DR141,IF(haviszla2!$E$5="k",haviszla2!DS141,IF(haviszla2!$E$5="sz",haviszla2!DT141,IF(haviszla2!$E$5="cs",haviszla2!DU141,IF(haviszla2!$E$5="p",haviszla2!DV141,IF(haviszla2!$E$5="szo",haviszla2!DW141,0)))))),0)</f>
        <v>0</v>
      </c>
      <c r="ID141" s="43">
        <f>IF($ID$1=1,IF(haviszla2!$E$5="h",haviszla2!DX141,IF(haviszla2!$E$5="k",haviszla2!DY141,IF(haviszla2!$E$5="sz",haviszla2!DZ141,IF(haviszla2!$E$5="cs",haviszla2!EA141,IF(haviszla2!$E$5="p",haviszla2!EB141,IF(haviszla2!$E$5="szo",haviszla2!EC141,0)))))),0)</f>
        <v>0</v>
      </c>
      <c r="IE141" s="43">
        <f>IF($IE$1=1,IF(haviszla2!$E$5="h",haviszla2!ED141,IF(haviszla2!$E$5="k",haviszla2!EE141,IF(haviszla2!$E$5="sz",haviszla2!EF141,IF(haviszla2!$E$5="cs",haviszla2!EG141,IF(haviszla2!$E$5="p",haviszla2!EH141,IF(haviszla2!$E$5="szo",haviszla2!EI141,0)))))),0)</f>
        <v>0</v>
      </c>
    </row>
    <row r="142" spans="1:239" ht="15" customHeight="1">
      <c r="A142" s="4" t="s">
        <v>212</v>
      </c>
      <c r="B142" s="89"/>
      <c r="E142" s="13">
        <f t="shared" si="104"/>
        <v>0</v>
      </c>
      <c r="F142" s="48"/>
      <c r="G142" s="48"/>
      <c r="H142" s="89">
        <v>0</v>
      </c>
      <c r="I142" s="51">
        <v>0</v>
      </c>
      <c r="J142" s="89">
        <v>0</v>
      </c>
      <c r="K142" s="51">
        <v>0</v>
      </c>
      <c r="L142" s="51">
        <v>0</v>
      </c>
      <c r="M142" s="52">
        <v>0</v>
      </c>
      <c r="N142" s="64">
        <v>0</v>
      </c>
      <c r="O142" s="51">
        <v>0</v>
      </c>
      <c r="P142" s="51">
        <v>0</v>
      </c>
      <c r="Q142" s="51">
        <v>0</v>
      </c>
      <c r="R142" s="51">
        <v>0</v>
      </c>
      <c r="S142" s="54">
        <v>0</v>
      </c>
      <c r="T142" s="55">
        <v>0</v>
      </c>
      <c r="U142" s="51">
        <v>0</v>
      </c>
      <c r="V142" s="51">
        <v>0</v>
      </c>
      <c r="W142" s="51">
        <v>0</v>
      </c>
      <c r="X142" s="51">
        <v>0</v>
      </c>
      <c r="Y142" s="51">
        <v>0</v>
      </c>
      <c r="Z142" s="64">
        <v>0</v>
      </c>
      <c r="AA142" s="51">
        <v>0</v>
      </c>
      <c r="AB142" s="51">
        <v>0</v>
      </c>
      <c r="AC142" s="51">
        <v>0</v>
      </c>
      <c r="AD142" s="51">
        <v>0</v>
      </c>
      <c r="AE142" s="54">
        <v>0</v>
      </c>
      <c r="AF142" s="64">
        <v>0</v>
      </c>
      <c r="AG142" s="51">
        <v>0</v>
      </c>
      <c r="AH142" s="54">
        <v>0</v>
      </c>
      <c r="AI142" s="51">
        <v>0</v>
      </c>
      <c r="AJ142" s="56">
        <v>0</v>
      </c>
      <c r="AK142" s="51">
        <v>0</v>
      </c>
      <c r="AL142" s="55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64">
        <v>0</v>
      </c>
      <c r="AS142" s="51">
        <v>0</v>
      </c>
      <c r="AT142" s="54">
        <v>0</v>
      </c>
      <c r="AU142" s="51">
        <v>0</v>
      </c>
      <c r="AV142" s="51">
        <v>0</v>
      </c>
      <c r="AW142" s="54">
        <v>0</v>
      </c>
      <c r="AX142" s="57">
        <v>0</v>
      </c>
      <c r="AY142" s="51">
        <v>0</v>
      </c>
      <c r="AZ142" s="51">
        <v>0</v>
      </c>
      <c r="BA142" s="51">
        <v>0</v>
      </c>
      <c r="BB142" s="56">
        <v>0</v>
      </c>
      <c r="BC142" s="58">
        <v>0</v>
      </c>
      <c r="BD142" s="55">
        <v>0</v>
      </c>
      <c r="BE142" s="51">
        <v>0</v>
      </c>
      <c r="BF142" s="54">
        <v>0</v>
      </c>
      <c r="BG142" s="54">
        <v>0</v>
      </c>
      <c r="BH142" s="54">
        <v>0</v>
      </c>
      <c r="BI142" s="54">
        <v>0</v>
      </c>
      <c r="BJ142" s="55">
        <v>0</v>
      </c>
      <c r="BK142" s="54">
        <v>0</v>
      </c>
      <c r="BL142" s="54">
        <v>0</v>
      </c>
      <c r="BM142" s="51">
        <v>0</v>
      </c>
      <c r="BN142" s="51">
        <v>0</v>
      </c>
      <c r="BO142" s="54">
        <v>0</v>
      </c>
      <c r="BP142" s="55">
        <v>0</v>
      </c>
      <c r="BQ142" s="54">
        <v>0</v>
      </c>
      <c r="BR142" s="54">
        <v>0</v>
      </c>
      <c r="BS142" s="51">
        <v>0</v>
      </c>
      <c r="BT142" s="54">
        <v>0</v>
      </c>
      <c r="BU142" s="54">
        <v>0</v>
      </c>
      <c r="BV142" s="55">
        <v>0</v>
      </c>
      <c r="BW142" s="54">
        <v>0</v>
      </c>
      <c r="BX142" s="54">
        <v>0</v>
      </c>
      <c r="BY142" s="51">
        <v>0</v>
      </c>
      <c r="BZ142" s="54">
        <v>0</v>
      </c>
      <c r="CA142" s="54">
        <v>0</v>
      </c>
      <c r="CB142" s="55">
        <v>0</v>
      </c>
      <c r="CC142" s="51">
        <v>0</v>
      </c>
      <c r="CD142" s="54">
        <v>0</v>
      </c>
      <c r="CE142" s="51">
        <v>0</v>
      </c>
      <c r="CF142" s="51">
        <v>0</v>
      </c>
      <c r="CG142" s="54">
        <v>0</v>
      </c>
      <c r="CH142" s="55">
        <v>0</v>
      </c>
      <c r="CI142" s="54">
        <v>0</v>
      </c>
      <c r="CJ142" s="54">
        <v>0</v>
      </c>
      <c r="CK142" s="51">
        <v>0</v>
      </c>
      <c r="CL142" s="54">
        <v>0</v>
      </c>
      <c r="CM142" s="54">
        <v>0</v>
      </c>
      <c r="CN142" s="55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5">
        <v>0</v>
      </c>
      <c r="CU142" s="51">
        <v>0</v>
      </c>
      <c r="CV142" s="51">
        <v>0</v>
      </c>
      <c r="CW142" s="51">
        <v>0</v>
      </c>
      <c r="CX142" s="51">
        <v>0</v>
      </c>
      <c r="CY142" s="52">
        <v>0</v>
      </c>
      <c r="CZ142" s="64">
        <v>0</v>
      </c>
      <c r="DA142" s="54">
        <v>0</v>
      </c>
      <c r="DB142" s="54">
        <v>0</v>
      </c>
      <c r="DC142" s="54">
        <v>0</v>
      </c>
      <c r="DD142" s="58">
        <v>0</v>
      </c>
      <c r="DE142" s="54">
        <v>0</v>
      </c>
      <c r="DF142" s="55">
        <v>0</v>
      </c>
      <c r="DG142" s="51">
        <v>0</v>
      </c>
      <c r="DH142" s="54">
        <v>0</v>
      </c>
      <c r="DI142" s="51">
        <v>0</v>
      </c>
      <c r="DJ142" s="51">
        <v>0</v>
      </c>
      <c r="DK142" s="54">
        <v>0</v>
      </c>
      <c r="DL142" s="64">
        <v>0</v>
      </c>
      <c r="DM142" s="56">
        <v>0</v>
      </c>
      <c r="DN142" s="51">
        <v>0</v>
      </c>
      <c r="DO142" s="51">
        <v>0</v>
      </c>
      <c r="DP142" s="51">
        <v>0</v>
      </c>
      <c r="DQ142" s="54">
        <v>0</v>
      </c>
      <c r="DR142" s="64">
        <v>0</v>
      </c>
      <c r="DS142" s="51">
        <v>0</v>
      </c>
      <c r="DT142" s="51">
        <v>0</v>
      </c>
      <c r="DU142" s="51">
        <v>0</v>
      </c>
      <c r="DV142" s="51">
        <v>0</v>
      </c>
      <c r="DW142" s="54">
        <v>0</v>
      </c>
      <c r="DX142" s="55">
        <v>0</v>
      </c>
      <c r="DY142" s="54">
        <v>0</v>
      </c>
      <c r="DZ142" s="54">
        <v>0</v>
      </c>
      <c r="EA142" s="54">
        <v>0</v>
      </c>
      <c r="EB142" s="51">
        <v>0</v>
      </c>
      <c r="EC142" s="54">
        <v>0</v>
      </c>
      <c r="ED142" s="64">
        <v>0</v>
      </c>
      <c r="EE142" s="54">
        <v>0</v>
      </c>
      <c r="EF142" s="51">
        <v>0</v>
      </c>
      <c r="EG142" s="54">
        <v>0</v>
      </c>
      <c r="EH142" s="58">
        <v>0</v>
      </c>
      <c r="EI142" s="54">
        <v>0</v>
      </c>
      <c r="EJ142" s="55"/>
      <c r="EK142" s="54">
        <v>0</v>
      </c>
      <c r="EL142" s="54"/>
      <c r="EM142" s="54"/>
      <c r="EN142" s="54"/>
      <c r="EO142" s="59">
        <v>0</v>
      </c>
      <c r="EP142" s="55"/>
      <c r="EQ142" s="54">
        <v>0</v>
      </c>
      <c r="ER142" s="54"/>
      <c r="ES142" s="54"/>
      <c r="ET142" s="54"/>
      <c r="EU142" s="59">
        <v>0</v>
      </c>
      <c r="EV142" s="55"/>
      <c r="EW142" s="54">
        <v>0</v>
      </c>
      <c r="EX142" s="54"/>
      <c r="EY142" s="54"/>
      <c r="EZ142" s="52"/>
      <c r="FA142" s="59">
        <v>0</v>
      </c>
      <c r="FB142" s="43">
        <f t="shared" si="105"/>
        <v>0</v>
      </c>
      <c r="FC142" s="21">
        <f t="shared" si="106"/>
        <v>0</v>
      </c>
      <c r="FD142" s="43">
        <f t="shared" si="107"/>
        <v>0</v>
      </c>
      <c r="FE142" s="21">
        <f t="shared" si="108"/>
        <v>0</v>
      </c>
      <c r="FF142" s="43">
        <f t="shared" si="109"/>
        <v>0</v>
      </c>
      <c r="FG142" s="21">
        <f t="shared" si="110"/>
        <v>0</v>
      </c>
      <c r="FH142" s="43">
        <f t="shared" si="111"/>
        <v>0</v>
      </c>
      <c r="FI142" s="21">
        <f t="shared" si="112"/>
        <v>0</v>
      </c>
      <c r="FJ142" s="43">
        <f t="shared" si="113"/>
        <v>0</v>
      </c>
      <c r="FK142" s="21">
        <f t="shared" si="114"/>
        <v>0</v>
      </c>
      <c r="FL142" s="43">
        <f t="shared" si="115"/>
        <v>0</v>
      </c>
      <c r="FM142" s="21">
        <f t="shared" si="116"/>
        <v>0</v>
      </c>
      <c r="FN142" s="43">
        <f t="shared" si="117"/>
        <v>0</v>
      </c>
      <c r="FO142" s="21">
        <f t="shared" si="118"/>
        <v>0</v>
      </c>
      <c r="FP142" s="43">
        <f t="shared" si="119"/>
        <v>0</v>
      </c>
      <c r="FQ142" s="21">
        <f t="shared" si="120"/>
        <v>0</v>
      </c>
      <c r="FR142" s="43">
        <f t="shared" si="121"/>
        <v>0</v>
      </c>
      <c r="FS142" s="21">
        <f t="shared" si="122"/>
        <v>0</v>
      </c>
      <c r="FT142" s="43">
        <f t="shared" si="123"/>
        <v>0</v>
      </c>
      <c r="FU142" s="21">
        <f t="shared" si="124"/>
        <v>0</v>
      </c>
      <c r="FV142" s="43">
        <f t="shared" si="125"/>
        <v>0</v>
      </c>
      <c r="FW142" s="21">
        <f t="shared" si="126"/>
        <v>0</v>
      </c>
      <c r="FX142" s="43">
        <f t="shared" si="127"/>
        <v>0</v>
      </c>
      <c r="FY142" s="21">
        <f t="shared" si="128"/>
        <v>0</v>
      </c>
      <c r="FZ142" s="43">
        <f t="shared" si="129"/>
        <v>0</v>
      </c>
      <c r="GA142" s="21">
        <f t="shared" si="130"/>
        <v>0</v>
      </c>
      <c r="GB142" s="43">
        <f t="shared" si="131"/>
        <v>0</v>
      </c>
      <c r="GC142" s="21">
        <f t="shared" si="132"/>
        <v>0</v>
      </c>
      <c r="GD142" s="43">
        <f t="shared" si="133"/>
        <v>0</v>
      </c>
      <c r="GE142" s="21">
        <f t="shared" si="134"/>
        <v>0</v>
      </c>
      <c r="GF142" s="43">
        <f t="shared" si="135"/>
        <v>0</v>
      </c>
      <c r="GG142" s="21">
        <f t="shared" si="136"/>
        <v>0</v>
      </c>
      <c r="GH142" s="43">
        <f t="shared" si="137"/>
        <v>0</v>
      </c>
      <c r="GI142" s="21">
        <f t="shared" si="138"/>
        <v>0</v>
      </c>
      <c r="GJ142" s="43">
        <f t="shared" si="139"/>
        <v>0</v>
      </c>
      <c r="GK142" s="21">
        <f t="shared" si="140"/>
        <v>0</v>
      </c>
      <c r="GL142" s="43">
        <f t="shared" si="141"/>
        <v>0</v>
      </c>
      <c r="GM142" s="21">
        <f t="shared" si="142"/>
        <v>0</v>
      </c>
      <c r="GN142" s="43">
        <f t="shared" si="143"/>
        <v>0</v>
      </c>
      <c r="GO142" s="21">
        <f t="shared" si="144"/>
        <v>0</v>
      </c>
      <c r="GP142" s="43">
        <f t="shared" si="145"/>
        <v>0</v>
      </c>
      <c r="GQ142" s="21">
        <f t="shared" si="146"/>
        <v>0</v>
      </c>
      <c r="GR142" s="43">
        <f t="shared" si="147"/>
        <v>0</v>
      </c>
      <c r="GS142" s="21">
        <f t="shared" si="148"/>
        <v>0</v>
      </c>
      <c r="GT142" s="43">
        <f t="shared" si="149"/>
        <v>0</v>
      </c>
      <c r="GU142" s="21">
        <f t="shared" si="150"/>
        <v>0</v>
      </c>
      <c r="GV142" s="43">
        <f t="shared" si="151"/>
        <v>0</v>
      </c>
      <c r="GW142" s="43">
        <f t="shared" si="152"/>
        <v>0</v>
      </c>
      <c r="GY142" s="43">
        <f t="shared" si="154"/>
        <v>0</v>
      </c>
      <c r="HF142" s="89">
        <f t="shared" si="153"/>
        <v>0</v>
      </c>
      <c r="HG142" s="43">
        <f t="shared" si="153"/>
        <v>0</v>
      </c>
      <c r="HH142" s="89">
        <f t="shared" si="153"/>
        <v>0</v>
      </c>
      <c r="HI142" s="13">
        <f t="shared" si="155"/>
        <v>0</v>
      </c>
      <c r="HJ142" s="43">
        <f>IF($HJ$1=1,IF(haviszla2!$E$5="h",haviszla2!H142,IF(haviszla2!$E$5="k",haviszla2!I142,IF(haviszla2!$E$5="sz",haviszla2!J142,IF(haviszla2!$E$5="cs",haviszla2!K142,IF(haviszla2!$E$5="p",haviszla2!L142,IF(haviszla2!$E$5="szo",haviszla2!M142,0)))))),0)</f>
        <v>0</v>
      </c>
      <c r="HK142" s="43">
        <f>IF($HK$1=1,IF(haviszla2!$E$5="h",haviszla2!N142,IF(haviszla2!$E$5="k",haviszla2!O142,IF(haviszla2!$E$5="sz",haviszla2!P142,IF(haviszla2!$E$5="cs",haviszla2!Q142,IF(haviszla2!$E$5="p",haviszla2!R142,IF(haviszla2!$E$5="szo",haviszla2!S142,0)))))),0)</f>
        <v>0</v>
      </c>
      <c r="HL142" s="43">
        <f>IF($HL$1=1,IF(haviszla2!$E$5="h",haviszla2!T142,IF(haviszla2!$E$5="k",haviszla2!U142,IF(haviszla2!$E$5="sz",haviszla2!V142,IF(haviszla2!$E$5="cs",haviszla2!W142,IF(haviszla2!$E$5="p",haviszla2!X142,IF(haviszla2!$E$5="szo",haviszla2!Y142,0)))))),0)</f>
        <v>0</v>
      </c>
      <c r="HM142" s="43">
        <f>IF($HM$1=1,IF(haviszla2!$E$5="h",haviszla2!Z142,IF(haviszla2!$E$5="k",haviszla2!AA142,IF(haviszla2!$E$5="sz",haviszla2!AB142,IF(haviszla2!$E$5="cs",haviszla2!AC142,IF(haviszla2!$E$5="p",haviszla2!AD142,IF(haviszla2!$E$5="szo",haviszla2!AE142,0)))))),0)</f>
        <v>0</v>
      </c>
      <c r="HN142" s="43">
        <f>IF($HN$1=1,IF(haviszla2!$E$5="h",haviszla2!AF142,IF(haviszla2!$E$5="k",haviszla2!AG142,IF(haviszla2!$E$5="sz",haviszla2!AH142,IF(haviszla2!$E$5="cs",haviszla2!AI142,IF(haviszla2!$E$5="p",haviszla2!AJ142,IF(haviszla2!$E$5="szo",haviszla2!AK142,0)))))),0)</f>
        <v>0</v>
      </c>
      <c r="HO142" s="43">
        <f>IF($HO$1=1,IF(haviszla2!$E$5="h",haviszla2!AL142,IF(haviszla2!$E$5="k",haviszla2!AM142,IF(haviszla2!$E$5="sz",haviszla2!AN142,IF(haviszla2!$E$5="cs",haviszla2!AO142,IF(haviszla2!$E$5="p",haviszla2!AP142,IF(haviszla2!$E$5="szo",haviszla2!AQ142,0)))))),0)</f>
        <v>0</v>
      </c>
      <c r="HP142" s="43">
        <f>IF($HP$1=1,IF(haviszla2!$E$5="h",haviszla2!AR142,IF(haviszla2!$E$5="k",haviszla2!AS142,IF(haviszla2!$E$5="sz",haviszla2!AT142,IF(haviszla2!$E$5="cs",haviszla2!AU142,IF(haviszla2!$E$5="p",haviszla2!AV142,IF(haviszla2!$E$5="szo",haviszla2!AW142,0)))))),0)</f>
        <v>0</v>
      </c>
      <c r="HQ142" s="43">
        <f>IF($HQ$1=1,IF(haviszla2!$E$5="h",haviszla2!AX142,IF(haviszla2!$E$5="k",haviszla2!AY142,IF(haviszla2!$E$5="sz",haviszla2!AZ142,IF(haviszla2!$E$5="cs",haviszla2!BA142,IF(haviszla2!$E$5="p",haviszla2!BB142,IF(haviszla2!$E$5="szo",haviszla2!BC142,0)))))),0)</f>
        <v>0</v>
      </c>
      <c r="HR142" s="43">
        <f>IF($HR$1=1,IF(haviszla2!$E$5="h",haviszla2!BD142,IF(haviszla2!$E$5="k",haviszla2!BE142,IF(haviszla2!$E$5="sz",haviszla2!BF142,IF(haviszla2!$E$5="cs",haviszla2!BG142,IF(haviszla2!$E$5="p",haviszla2!BH142,IF(haviszla2!$E$5="szo",haviszla2!BI142,0)))))),0)</f>
        <v>0</v>
      </c>
      <c r="HS142" s="43">
        <f>IF($HS$1=1,IF(haviszla2!$E$5="h",haviszla2!BJ142,IF(haviszla2!$E$5="k",haviszla2!BK142,IF(haviszla2!$E$5="sz",haviszla2!BL142,IF(haviszla2!$E$5="cs",haviszla2!BM142,IF(haviszla2!$E$5="p",haviszla2!BN142,IF(haviszla2!$E$5="szo",haviszla2!BO142,0)))))),0)</f>
        <v>0</v>
      </c>
      <c r="HT142" s="43">
        <f>IF($HT$1=1,IF(haviszla2!$E$5="h",haviszla2!BP142,IF(haviszla2!$E$5="k",haviszla2!BQ142,IF(haviszla2!$E$5="sz",haviszla2!BR142,IF(haviszla2!$E$5="cs",haviszla2!BS142,IF(haviszla2!$E$5="p",haviszla2!BT142,IF(haviszla2!$E$5="szo",haviszla2!BU142,0)))))),0)</f>
        <v>0</v>
      </c>
      <c r="HU142" s="43">
        <f>IF($HU$1=1,IF(haviszla2!$E$5="h",haviszla2!BV142,IF(haviszla2!$E$5="k",haviszla2!BW142,IF(haviszla2!$E$5="sz",haviszla2!BX142,IF(haviszla2!$E$5="cs",haviszla2!BY142,IF(haviszla2!$E$5="p",haviszla2!BZ142,IF(haviszla2!$E$5="szo",haviszla2!CA142,0)))))),0)</f>
        <v>0</v>
      </c>
      <c r="HV142" s="43">
        <f>IF($HV$1=1,IF(haviszla2!$E$5="h",haviszla2!CB142,IF(haviszla2!$E$5="k",haviszla2!CC142,IF(haviszla2!$E$5="sz",haviszla2!CD142,IF(haviszla2!$E$5="cs",haviszla2!CE142,IF(haviszla2!$E$5="p",haviszla2!CF142,IF(haviszla2!$E$5="szo",haviszla2!CG142,0)))))),0)</f>
        <v>0</v>
      </c>
      <c r="HW142" s="43">
        <f>IF($HW$1=1,IF(haviszla2!$E$5="h",haviszla2!CH142,IF(haviszla2!$E$5="k",haviszla2!CI142,IF(haviszla2!$E$5="sz",haviszla2!CJ142,IF(haviszla2!$E$5="cs",haviszla2!CK142,IF(haviszla2!$E$5="p",haviszla2!CL142,IF(haviszla2!$E$5="szo",haviszla2!CM142,0)))))),0)</f>
        <v>0</v>
      </c>
      <c r="HX142" s="43">
        <f>IF($HX$1=1,IF(haviszla2!$E$5="h",haviszla2!CN142,IF(haviszla2!$E$5="k",haviszla2!CO142,IF(haviszla2!$E$5="sz",haviszla2!CP142,IF(haviszla2!$E$5="cs",haviszla2!CQ142,IF(haviszla2!$E$5="p",haviszla2!CR142,IF(haviszla2!$E$5="szo",haviszla2!CS142,0)))))),0)</f>
        <v>0</v>
      </c>
      <c r="HY142" s="43">
        <f>IF($HY$1=1,IF(haviszla2!$E$5="h",haviszla2!CT142,IF(haviszla2!$E$5="k",haviszla2!CU142,IF(haviszla2!$E$5="sz",haviszla2!CV142,IF(haviszla2!$E$5="cs",haviszla2!CW142,IF(haviszla2!$E$5="p",haviszla2!CX142,IF(haviszla2!$E$5="szo",haviszla2!CY142,0)))))),0)</f>
        <v>0</v>
      </c>
      <c r="HZ142" s="43">
        <f>IF($HZ$1=1,IF(haviszla2!$E$5="h",haviszla2!CZ142,IF(haviszla2!$E$5="k",haviszla2!DA142,IF(haviszla2!$E$5="sz",haviszla2!DB142,IF(haviszla2!$E$5="cs",haviszla2!DC142,IF(haviszla2!$E$5="p",haviszla2!DD142,IF(haviszla2!$E$5="szo",haviszla2!DE142,0)))))),0)</f>
        <v>0</v>
      </c>
      <c r="IA142" s="43">
        <f>IF($IA$1=1,IF(haviszla2!$E$5="h",haviszla2!DF142,IF(haviszla2!$E$5="k",haviszla2!DG142,IF(haviszla2!$E$5="sz",haviszla2!DH142,IF(haviszla2!$E$5="cs",haviszla2!DI142,IF(haviszla2!$E$5="p",haviszla2!DJ142,IF(haviszla2!$E$5="szo",haviszla2!DK142,0)))))),0)</f>
        <v>0</v>
      </c>
      <c r="IB142" s="43">
        <f>IF($IB$1=1,IF(haviszla2!$E$5="h",haviszla2!DL142,IF(haviszla2!$E$5="k",haviszla2!DM142,IF(haviszla2!$E$5="sz",haviszla2!DN142,IF(haviszla2!$E$5="cs",haviszla2!DO142,IF(haviszla2!$E$5="p",haviszla2!DP142,IF(haviszla2!$E$5="szo",haviszla2!DQ142,0)))))),0)</f>
        <v>0</v>
      </c>
      <c r="IC142" s="43">
        <f>IF($IC$1=1,IF(haviszla2!$E$5="h",haviszla2!DR142,IF(haviszla2!$E$5="k",haviszla2!DS142,IF(haviszla2!$E$5="sz",haviszla2!DT142,IF(haviszla2!$E$5="cs",haviszla2!DU142,IF(haviszla2!$E$5="p",haviszla2!DV142,IF(haviszla2!$E$5="szo",haviszla2!DW142,0)))))),0)</f>
        <v>0</v>
      </c>
      <c r="ID142" s="43">
        <f>IF($ID$1=1,IF(haviszla2!$E$5="h",haviszla2!DX142,IF(haviszla2!$E$5="k",haviszla2!DY142,IF(haviszla2!$E$5="sz",haviszla2!DZ142,IF(haviszla2!$E$5="cs",haviszla2!EA142,IF(haviszla2!$E$5="p",haviszla2!EB142,IF(haviszla2!$E$5="szo",haviszla2!EC142,0)))))),0)</f>
        <v>0</v>
      </c>
      <c r="IE142" s="43">
        <f>IF($IE$1=1,IF(haviszla2!$E$5="h",haviszla2!ED142,IF(haviszla2!$E$5="k",haviszla2!EE142,IF(haviszla2!$E$5="sz",haviszla2!EF142,IF(haviszla2!$E$5="cs",haviszla2!EG142,IF(haviszla2!$E$5="p",haviszla2!EH142,IF(haviszla2!$E$5="szo",haviszla2!EI142,0)))))),0)</f>
        <v>0</v>
      </c>
    </row>
    <row r="143" spans="1:239" ht="15" customHeight="1">
      <c r="A143" s="18" t="s">
        <v>213</v>
      </c>
      <c r="B143" s="89"/>
      <c r="E143" s="13">
        <f t="shared" si="104"/>
        <v>0</v>
      </c>
      <c r="F143" s="48"/>
      <c r="G143" s="48"/>
      <c r="H143" s="89">
        <v>0</v>
      </c>
      <c r="I143" s="51">
        <v>0</v>
      </c>
      <c r="J143" s="89">
        <v>0</v>
      </c>
      <c r="K143" s="51">
        <v>0</v>
      </c>
      <c r="L143" s="51">
        <v>0</v>
      </c>
      <c r="M143" s="52">
        <v>0</v>
      </c>
      <c r="N143" s="64">
        <v>0</v>
      </c>
      <c r="O143" s="51">
        <v>0</v>
      </c>
      <c r="P143" s="51">
        <v>0</v>
      </c>
      <c r="Q143" s="51">
        <v>0</v>
      </c>
      <c r="R143" s="51">
        <v>0</v>
      </c>
      <c r="S143" s="54">
        <v>0</v>
      </c>
      <c r="T143" s="55">
        <v>0</v>
      </c>
      <c r="U143" s="51">
        <v>0</v>
      </c>
      <c r="V143" s="51">
        <v>0</v>
      </c>
      <c r="W143" s="51">
        <v>0</v>
      </c>
      <c r="X143" s="51">
        <v>0</v>
      </c>
      <c r="Y143" s="51">
        <v>0</v>
      </c>
      <c r="Z143" s="64">
        <v>0</v>
      </c>
      <c r="AA143" s="51">
        <v>0</v>
      </c>
      <c r="AB143" s="51">
        <v>0</v>
      </c>
      <c r="AC143" s="51">
        <v>0</v>
      </c>
      <c r="AD143" s="51">
        <v>0</v>
      </c>
      <c r="AE143" s="54">
        <v>0</v>
      </c>
      <c r="AF143" s="64">
        <v>0</v>
      </c>
      <c r="AG143" s="51">
        <v>0</v>
      </c>
      <c r="AH143" s="54">
        <v>0</v>
      </c>
      <c r="AI143" s="51">
        <v>0</v>
      </c>
      <c r="AJ143" s="56">
        <v>0</v>
      </c>
      <c r="AK143" s="51">
        <v>0</v>
      </c>
      <c r="AL143" s="55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64">
        <v>0</v>
      </c>
      <c r="AS143" s="51">
        <v>0</v>
      </c>
      <c r="AT143" s="54">
        <v>0</v>
      </c>
      <c r="AU143" s="51">
        <v>0</v>
      </c>
      <c r="AV143" s="51">
        <v>0</v>
      </c>
      <c r="AW143" s="54">
        <v>0</v>
      </c>
      <c r="AX143" s="57">
        <v>0</v>
      </c>
      <c r="AY143" s="51">
        <v>0</v>
      </c>
      <c r="AZ143" s="51">
        <v>0</v>
      </c>
      <c r="BA143" s="51">
        <v>0</v>
      </c>
      <c r="BB143" s="56">
        <v>0</v>
      </c>
      <c r="BC143" s="58">
        <v>0</v>
      </c>
      <c r="BD143" s="55">
        <v>0</v>
      </c>
      <c r="BE143" s="51">
        <v>0</v>
      </c>
      <c r="BF143" s="54">
        <v>0</v>
      </c>
      <c r="BG143" s="54">
        <v>0</v>
      </c>
      <c r="BH143" s="54">
        <v>0</v>
      </c>
      <c r="BI143" s="54">
        <v>0</v>
      </c>
      <c r="BJ143" s="55">
        <v>0</v>
      </c>
      <c r="BK143" s="54">
        <v>0</v>
      </c>
      <c r="BL143" s="54">
        <v>0</v>
      </c>
      <c r="BM143" s="51">
        <v>0</v>
      </c>
      <c r="BN143" s="51">
        <v>0</v>
      </c>
      <c r="BO143" s="54">
        <v>0</v>
      </c>
      <c r="BP143" s="55">
        <v>0</v>
      </c>
      <c r="BQ143" s="54">
        <v>0</v>
      </c>
      <c r="BR143" s="54">
        <v>0</v>
      </c>
      <c r="BS143" s="51">
        <v>0</v>
      </c>
      <c r="BT143" s="54">
        <v>0</v>
      </c>
      <c r="BU143" s="54">
        <v>0</v>
      </c>
      <c r="BV143" s="55">
        <v>0</v>
      </c>
      <c r="BW143" s="54">
        <v>0</v>
      </c>
      <c r="BX143" s="54">
        <v>0</v>
      </c>
      <c r="BY143" s="51">
        <v>0</v>
      </c>
      <c r="BZ143" s="54">
        <v>0</v>
      </c>
      <c r="CA143" s="54">
        <v>0</v>
      </c>
      <c r="CB143" s="55">
        <v>0</v>
      </c>
      <c r="CC143" s="51">
        <v>0</v>
      </c>
      <c r="CD143" s="54">
        <v>0</v>
      </c>
      <c r="CE143" s="51">
        <v>0</v>
      </c>
      <c r="CF143" s="51">
        <v>0</v>
      </c>
      <c r="CG143" s="54">
        <v>0</v>
      </c>
      <c r="CH143" s="55">
        <v>0</v>
      </c>
      <c r="CI143" s="54">
        <v>0</v>
      </c>
      <c r="CJ143" s="54">
        <v>0</v>
      </c>
      <c r="CK143" s="51">
        <v>0</v>
      </c>
      <c r="CL143" s="54">
        <v>0</v>
      </c>
      <c r="CM143" s="54">
        <v>0</v>
      </c>
      <c r="CN143" s="55">
        <v>0</v>
      </c>
      <c r="CO143" s="54">
        <v>0</v>
      </c>
      <c r="CP143" s="54">
        <v>0</v>
      </c>
      <c r="CQ143" s="54">
        <v>0</v>
      </c>
      <c r="CR143" s="54">
        <v>0</v>
      </c>
      <c r="CS143" s="54">
        <v>0</v>
      </c>
      <c r="CT143" s="55">
        <v>0</v>
      </c>
      <c r="CU143" s="51">
        <v>0</v>
      </c>
      <c r="CV143" s="54">
        <v>0</v>
      </c>
      <c r="CW143" s="51">
        <v>0</v>
      </c>
      <c r="CX143" s="51">
        <v>0</v>
      </c>
      <c r="CY143" s="54">
        <v>0</v>
      </c>
      <c r="CZ143" s="64">
        <v>0</v>
      </c>
      <c r="DA143" s="54">
        <v>0</v>
      </c>
      <c r="DB143" s="54">
        <v>0</v>
      </c>
      <c r="DC143" s="54">
        <v>0</v>
      </c>
      <c r="DD143" s="58">
        <v>0</v>
      </c>
      <c r="DE143" s="54">
        <v>0</v>
      </c>
      <c r="DF143" s="55">
        <v>0</v>
      </c>
      <c r="DG143" s="51">
        <v>0</v>
      </c>
      <c r="DH143" s="54">
        <v>0</v>
      </c>
      <c r="DI143" s="51">
        <v>0</v>
      </c>
      <c r="DJ143" s="51">
        <v>0</v>
      </c>
      <c r="DK143" s="54">
        <v>0</v>
      </c>
      <c r="DL143" s="64">
        <v>0</v>
      </c>
      <c r="DM143" s="56">
        <v>0</v>
      </c>
      <c r="DN143" s="51">
        <v>0</v>
      </c>
      <c r="DO143" s="51">
        <v>0</v>
      </c>
      <c r="DP143" s="51">
        <v>0</v>
      </c>
      <c r="DQ143" s="54">
        <v>0</v>
      </c>
      <c r="DR143" s="64">
        <v>0</v>
      </c>
      <c r="DS143" s="51">
        <v>0</v>
      </c>
      <c r="DT143" s="51">
        <v>0</v>
      </c>
      <c r="DU143" s="51">
        <v>0</v>
      </c>
      <c r="DV143" s="51">
        <v>0</v>
      </c>
      <c r="DW143" s="54">
        <v>0</v>
      </c>
      <c r="DX143" s="57">
        <v>0</v>
      </c>
      <c r="DY143" s="54">
        <v>0</v>
      </c>
      <c r="DZ143" s="54">
        <v>0</v>
      </c>
      <c r="EA143" s="54">
        <v>0</v>
      </c>
      <c r="EB143" s="51">
        <v>0</v>
      </c>
      <c r="EC143" s="54">
        <v>0</v>
      </c>
      <c r="ED143" s="64">
        <v>0</v>
      </c>
      <c r="EE143" s="54">
        <v>0</v>
      </c>
      <c r="EF143" s="51">
        <v>0</v>
      </c>
      <c r="EG143" s="54">
        <v>0</v>
      </c>
      <c r="EH143" s="58">
        <v>0</v>
      </c>
      <c r="EI143" s="54">
        <v>0</v>
      </c>
      <c r="EJ143" s="55"/>
      <c r="EK143" s="54">
        <v>0</v>
      </c>
      <c r="EL143" s="54"/>
      <c r="EM143" s="54"/>
      <c r="EN143" s="54"/>
      <c r="EO143" s="59">
        <v>0</v>
      </c>
      <c r="EP143" s="55"/>
      <c r="EQ143" s="54">
        <v>0</v>
      </c>
      <c r="ER143" s="54"/>
      <c r="ES143" s="54"/>
      <c r="ET143" s="54"/>
      <c r="EU143" s="59">
        <v>0</v>
      </c>
      <c r="EV143" s="55"/>
      <c r="EW143" s="54">
        <v>0</v>
      </c>
      <c r="EX143" s="54"/>
      <c r="EY143" s="54"/>
      <c r="EZ143" s="52"/>
      <c r="FA143" s="59">
        <v>0</v>
      </c>
      <c r="FB143" s="43">
        <f t="shared" si="105"/>
        <v>0</v>
      </c>
      <c r="FC143" s="21">
        <f t="shared" si="106"/>
        <v>0</v>
      </c>
      <c r="FD143" s="43">
        <f t="shared" si="107"/>
        <v>0</v>
      </c>
      <c r="FE143" s="21">
        <f t="shared" si="108"/>
        <v>0</v>
      </c>
      <c r="FF143" s="43">
        <f t="shared" si="109"/>
        <v>0</v>
      </c>
      <c r="FG143" s="21">
        <f t="shared" si="110"/>
        <v>0</v>
      </c>
      <c r="FH143" s="43">
        <f t="shared" si="111"/>
        <v>0</v>
      </c>
      <c r="FI143" s="21">
        <f t="shared" si="112"/>
        <v>0</v>
      </c>
      <c r="FJ143" s="43">
        <f t="shared" si="113"/>
        <v>0</v>
      </c>
      <c r="FK143" s="21">
        <f t="shared" si="114"/>
        <v>0</v>
      </c>
      <c r="FL143" s="43">
        <f t="shared" si="115"/>
        <v>0</v>
      </c>
      <c r="FM143" s="21">
        <f t="shared" si="116"/>
        <v>0</v>
      </c>
      <c r="FN143" s="43">
        <f t="shared" si="117"/>
        <v>0</v>
      </c>
      <c r="FO143" s="21">
        <f t="shared" si="118"/>
        <v>0</v>
      </c>
      <c r="FP143" s="43">
        <f t="shared" si="119"/>
        <v>0</v>
      </c>
      <c r="FQ143" s="21">
        <f t="shared" si="120"/>
        <v>0</v>
      </c>
      <c r="FR143" s="43">
        <f t="shared" si="121"/>
        <v>0</v>
      </c>
      <c r="FS143" s="21">
        <f t="shared" si="122"/>
        <v>0</v>
      </c>
      <c r="FT143" s="43">
        <f t="shared" si="123"/>
        <v>0</v>
      </c>
      <c r="FU143" s="21">
        <f t="shared" si="124"/>
        <v>0</v>
      </c>
      <c r="FV143" s="43">
        <f t="shared" si="125"/>
        <v>0</v>
      </c>
      <c r="FW143" s="21">
        <f t="shared" si="126"/>
        <v>0</v>
      </c>
      <c r="FX143" s="43">
        <f t="shared" si="127"/>
        <v>0</v>
      </c>
      <c r="FY143" s="21">
        <f t="shared" si="128"/>
        <v>0</v>
      </c>
      <c r="FZ143" s="43">
        <f t="shared" si="129"/>
        <v>0</v>
      </c>
      <c r="GA143" s="21">
        <f t="shared" si="130"/>
        <v>0</v>
      </c>
      <c r="GB143" s="43">
        <f t="shared" si="131"/>
        <v>0</v>
      </c>
      <c r="GC143" s="21">
        <f t="shared" si="132"/>
        <v>0</v>
      </c>
      <c r="GD143" s="43">
        <f t="shared" si="133"/>
        <v>0</v>
      </c>
      <c r="GE143" s="21">
        <f t="shared" si="134"/>
        <v>0</v>
      </c>
      <c r="GF143" s="43">
        <f t="shared" si="135"/>
        <v>0</v>
      </c>
      <c r="GG143" s="21">
        <f t="shared" si="136"/>
        <v>0</v>
      </c>
      <c r="GH143" s="43">
        <f t="shared" si="137"/>
        <v>0</v>
      </c>
      <c r="GI143" s="21">
        <f t="shared" si="138"/>
        <v>0</v>
      </c>
      <c r="GJ143" s="43">
        <f t="shared" si="139"/>
        <v>0</v>
      </c>
      <c r="GK143" s="21">
        <f t="shared" si="140"/>
        <v>0</v>
      </c>
      <c r="GL143" s="43">
        <f t="shared" si="141"/>
        <v>0</v>
      </c>
      <c r="GM143" s="21">
        <f t="shared" si="142"/>
        <v>0</v>
      </c>
      <c r="GN143" s="43">
        <f t="shared" si="143"/>
        <v>0</v>
      </c>
      <c r="GO143" s="21">
        <f t="shared" si="144"/>
        <v>0</v>
      </c>
      <c r="GP143" s="43">
        <f t="shared" si="145"/>
        <v>0</v>
      </c>
      <c r="GQ143" s="21">
        <f t="shared" si="146"/>
        <v>0</v>
      </c>
      <c r="GR143" s="43">
        <f t="shared" si="147"/>
        <v>0</v>
      </c>
      <c r="GS143" s="21">
        <f t="shared" si="148"/>
        <v>0</v>
      </c>
      <c r="GT143" s="43">
        <f t="shared" si="149"/>
        <v>0</v>
      </c>
      <c r="GU143" s="21">
        <f t="shared" si="150"/>
        <v>0</v>
      </c>
      <c r="GV143" s="43">
        <f t="shared" si="151"/>
        <v>0</v>
      </c>
      <c r="GW143" s="43">
        <f t="shared" si="152"/>
        <v>0</v>
      </c>
      <c r="GY143" s="43">
        <f t="shared" si="154"/>
        <v>0</v>
      </c>
      <c r="HF143" s="89">
        <f t="shared" si="153"/>
        <v>0</v>
      </c>
      <c r="HG143" s="43">
        <f t="shared" si="153"/>
        <v>0</v>
      </c>
      <c r="HH143" s="89">
        <f t="shared" si="153"/>
        <v>0</v>
      </c>
      <c r="HI143" s="13">
        <f t="shared" si="155"/>
        <v>0</v>
      </c>
      <c r="HJ143" s="43">
        <f>IF($HJ$1=1,IF(haviszla2!$E$5="h",haviszla2!H143,IF(haviszla2!$E$5="k",haviszla2!I143,IF(haviszla2!$E$5="sz",haviszla2!J143,IF(haviszla2!$E$5="cs",haviszla2!K143,IF(haviszla2!$E$5="p",haviszla2!L143,IF(haviszla2!$E$5="szo",haviszla2!M143,0)))))),0)</f>
        <v>0</v>
      </c>
      <c r="HK143" s="43">
        <f>IF($HK$1=1,IF(haviszla2!$E$5="h",haviszla2!N143,IF(haviszla2!$E$5="k",haviszla2!O143,IF(haviszla2!$E$5="sz",haviszla2!P143,IF(haviszla2!$E$5="cs",haviszla2!Q143,IF(haviszla2!$E$5="p",haviszla2!R143,IF(haviszla2!$E$5="szo",haviszla2!S143,0)))))),0)</f>
        <v>0</v>
      </c>
      <c r="HL143" s="43">
        <f>IF($HL$1=1,IF(haviszla2!$E$5="h",haviszla2!T143,IF(haviszla2!$E$5="k",haviszla2!U143,IF(haviszla2!$E$5="sz",haviszla2!V143,IF(haviszla2!$E$5="cs",haviszla2!W143,IF(haviszla2!$E$5="p",haviszla2!X143,IF(haviszla2!$E$5="szo",haviszla2!Y143,0)))))),0)</f>
        <v>0</v>
      </c>
      <c r="HM143" s="43">
        <f>IF($HM$1=1,IF(haviszla2!$E$5="h",haviszla2!Z143,IF(haviszla2!$E$5="k",haviszla2!AA143,IF(haviszla2!$E$5="sz",haviszla2!AB143,IF(haviszla2!$E$5="cs",haviszla2!AC143,IF(haviszla2!$E$5="p",haviszla2!AD143,IF(haviszla2!$E$5="szo",haviszla2!AE143,0)))))),0)</f>
        <v>0</v>
      </c>
      <c r="HN143" s="43">
        <f>IF($HN$1=1,IF(haviszla2!$E$5="h",haviszla2!AF143,IF(haviszla2!$E$5="k",haviszla2!AG143,IF(haviszla2!$E$5="sz",haviszla2!AH143,IF(haviszla2!$E$5="cs",haviszla2!AI143,IF(haviszla2!$E$5="p",haviszla2!AJ143,IF(haviszla2!$E$5="szo",haviszla2!AK143,0)))))),0)</f>
        <v>0</v>
      </c>
      <c r="HO143" s="43">
        <f>IF($HO$1=1,IF(haviszla2!$E$5="h",haviszla2!AL143,IF(haviszla2!$E$5="k",haviszla2!AM143,IF(haviszla2!$E$5="sz",haviszla2!AN143,IF(haviszla2!$E$5="cs",haviszla2!AO143,IF(haviszla2!$E$5="p",haviszla2!AP143,IF(haviszla2!$E$5="szo",haviszla2!AQ143,0)))))),0)</f>
        <v>0</v>
      </c>
      <c r="HP143" s="43">
        <f>IF($HP$1=1,IF(haviszla2!$E$5="h",haviszla2!AR143,IF(haviszla2!$E$5="k",haviszla2!AS143,IF(haviszla2!$E$5="sz",haviszla2!AT143,IF(haviszla2!$E$5="cs",haviszla2!AU143,IF(haviszla2!$E$5="p",haviszla2!AV143,IF(haviszla2!$E$5="szo",haviszla2!AW143,0)))))),0)</f>
        <v>0</v>
      </c>
      <c r="HQ143" s="43">
        <f>IF($HQ$1=1,IF(haviszla2!$E$5="h",haviszla2!AX143,IF(haviszla2!$E$5="k",haviszla2!AY143,IF(haviszla2!$E$5="sz",haviszla2!AZ143,IF(haviszla2!$E$5="cs",haviszla2!BA143,IF(haviszla2!$E$5="p",haviszla2!BB143,IF(haviszla2!$E$5="szo",haviszla2!BC143,0)))))),0)</f>
        <v>0</v>
      </c>
      <c r="HR143" s="43">
        <f>IF($HR$1=1,IF(haviszla2!$E$5="h",haviszla2!BD143,IF(haviszla2!$E$5="k",haviszla2!BE143,IF(haviszla2!$E$5="sz",haviszla2!BF143,IF(haviszla2!$E$5="cs",haviszla2!BG143,IF(haviszla2!$E$5="p",haviszla2!BH143,IF(haviszla2!$E$5="szo",haviszla2!BI143,0)))))),0)</f>
        <v>0</v>
      </c>
      <c r="HS143" s="43">
        <f>IF($HS$1=1,IF(haviszla2!$E$5="h",haviszla2!BJ143,IF(haviszla2!$E$5="k",haviszla2!BK143,IF(haviszla2!$E$5="sz",haviszla2!BL143,IF(haviszla2!$E$5="cs",haviszla2!BM143,IF(haviszla2!$E$5="p",haviszla2!BN143,IF(haviszla2!$E$5="szo",haviszla2!BO143,0)))))),0)</f>
        <v>0</v>
      </c>
      <c r="HT143" s="43">
        <f>IF($HT$1=1,IF(haviszla2!$E$5="h",haviszla2!BP143,IF(haviszla2!$E$5="k",haviszla2!BQ143,IF(haviszla2!$E$5="sz",haviszla2!BR143,IF(haviszla2!$E$5="cs",haviszla2!BS143,IF(haviszla2!$E$5="p",haviszla2!BT143,IF(haviszla2!$E$5="szo",haviszla2!BU143,0)))))),0)</f>
        <v>0</v>
      </c>
      <c r="HU143" s="43">
        <f>IF($HU$1=1,IF(haviszla2!$E$5="h",haviszla2!BV143,IF(haviszla2!$E$5="k",haviszla2!BW143,IF(haviszla2!$E$5="sz",haviszla2!BX143,IF(haviszla2!$E$5="cs",haviszla2!BY143,IF(haviszla2!$E$5="p",haviszla2!BZ143,IF(haviszla2!$E$5="szo",haviszla2!CA143,0)))))),0)</f>
        <v>0</v>
      </c>
      <c r="HV143" s="43">
        <f>IF($HV$1=1,IF(haviszla2!$E$5="h",haviszla2!CB143,IF(haviszla2!$E$5="k",haviszla2!CC143,IF(haviszla2!$E$5="sz",haviszla2!CD143,IF(haviszla2!$E$5="cs",haviszla2!CE143,IF(haviszla2!$E$5="p",haviszla2!CF143,IF(haviszla2!$E$5="szo",haviszla2!CG143,0)))))),0)</f>
        <v>0</v>
      </c>
      <c r="HW143" s="43">
        <f>IF($HW$1=1,IF(haviszla2!$E$5="h",haviszla2!CH143,IF(haviszla2!$E$5="k",haviszla2!CI143,IF(haviszla2!$E$5="sz",haviszla2!CJ143,IF(haviszla2!$E$5="cs",haviszla2!CK143,IF(haviszla2!$E$5="p",haviszla2!CL143,IF(haviszla2!$E$5="szo",haviszla2!CM143,0)))))),0)</f>
        <v>0</v>
      </c>
      <c r="HX143" s="43">
        <f>IF($HX$1=1,IF(haviszla2!$E$5="h",haviszla2!CN143,IF(haviszla2!$E$5="k",haviszla2!CO143,IF(haviszla2!$E$5="sz",haviszla2!CP143,IF(haviszla2!$E$5="cs",haviszla2!CQ143,IF(haviszla2!$E$5="p",haviszla2!CR143,IF(haviszla2!$E$5="szo",haviszla2!CS143,0)))))),0)</f>
        <v>0</v>
      </c>
      <c r="HY143" s="43">
        <f>IF($HY$1=1,IF(haviszla2!$E$5="h",haviszla2!CT143,IF(haviszla2!$E$5="k",haviszla2!CU143,IF(haviszla2!$E$5="sz",haviszla2!CV143,IF(haviszla2!$E$5="cs",haviszla2!CW143,IF(haviszla2!$E$5="p",haviszla2!CX143,IF(haviszla2!$E$5="szo",haviszla2!CY143,0)))))),0)</f>
        <v>0</v>
      </c>
      <c r="HZ143" s="43">
        <f>IF($HZ$1=1,IF(haviszla2!$E$5="h",haviszla2!CZ143,IF(haviszla2!$E$5="k",haviszla2!DA143,IF(haviszla2!$E$5="sz",haviszla2!DB143,IF(haviszla2!$E$5="cs",haviszla2!DC143,IF(haviszla2!$E$5="p",haviszla2!DD143,IF(haviszla2!$E$5="szo",haviszla2!DE143,0)))))),0)</f>
        <v>0</v>
      </c>
      <c r="IA143" s="43">
        <f>IF($IA$1=1,IF(haviszla2!$E$5="h",haviszla2!DF143,IF(haviszla2!$E$5="k",haviszla2!DG143,IF(haviszla2!$E$5="sz",haviszla2!DH143,IF(haviszla2!$E$5="cs",haviszla2!DI143,IF(haviszla2!$E$5="p",haviszla2!DJ143,IF(haviszla2!$E$5="szo",haviszla2!DK143,0)))))),0)</f>
        <v>0</v>
      </c>
      <c r="IB143" s="43">
        <f>IF($IB$1=1,IF(haviszla2!$E$5="h",haviszla2!DL143,IF(haviszla2!$E$5="k",haviszla2!DM143,IF(haviszla2!$E$5="sz",haviszla2!DN143,IF(haviszla2!$E$5="cs",haviszla2!DO143,IF(haviszla2!$E$5="p",haviszla2!DP143,IF(haviszla2!$E$5="szo",haviszla2!DQ143,0)))))),0)</f>
        <v>0</v>
      </c>
      <c r="IC143" s="43">
        <f>IF($IC$1=1,IF(haviszla2!$E$5="h",haviszla2!DR143,IF(haviszla2!$E$5="k",haviszla2!DS143,IF(haviszla2!$E$5="sz",haviszla2!DT143,IF(haviszla2!$E$5="cs",haviszla2!DU143,IF(haviszla2!$E$5="p",haviszla2!DV143,IF(haviszla2!$E$5="szo",haviszla2!DW143,0)))))),0)</f>
        <v>0</v>
      </c>
      <c r="ID143" s="43">
        <f>IF($ID$1=1,IF(haviszla2!$E$5="h",haviszla2!DX143,IF(haviszla2!$E$5="k",haviszla2!DY143,IF(haviszla2!$E$5="sz",haviszla2!DZ143,IF(haviszla2!$E$5="cs",haviszla2!EA143,IF(haviszla2!$E$5="p",haviszla2!EB143,IF(haviszla2!$E$5="szo",haviszla2!EC143,0)))))),0)</f>
        <v>0</v>
      </c>
      <c r="IE143" s="43">
        <f>IF($IE$1=1,IF(haviszla2!$E$5="h",haviszla2!ED143,IF(haviszla2!$E$5="k",haviszla2!EE143,IF(haviszla2!$E$5="sz",haviszla2!EF143,IF(haviszla2!$E$5="cs",haviszla2!EG143,IF(haviszla2!$E$5="p",haviszla2!EH143,IF(haviszla2!$E$5="szo",haviszla2!EI143,0)))))),0)</f>
        <v>0</v>
      </c>
    </row>
    <row r="144" spans="1:239" ht="15" customHeight="1">
      <c r="A144" s="18" t="s">
        <v>214</v>
      </c>
      <c r="B144" s="89"/>
      <c r="E144" s="13">
        <f t="shared" si="104"/>
        <v>0</v>
      </c>
      <c r="F144" s="48"/>
      <c r="G144" s="48"/>
      <c r="H144" s="89">
        <v>0</v>
      </c>
      <c r="I144" s="51">
        <v>0</v>
      </c>
      <c r="J144" s="89">
        <v>0</v>
      </c>
      <c r="K144" s="51">
        <v>0</v>
      </c>
      <c r="L144" s="51">
        <v>0</v>
      </c>
      <c r="M144" s="52">
        <v>0</v>
      </c>
      <c r="N144" s="64">
        <v>0</v>
      </c>
      <c r="O144" s="51">
        <v>0</v>
      </c>
      <c r="P144" s="51">
        <v>0</v>
      </c>
      <c r="Q144" s="51">
        <v>0</v>
      </c>
      <c r="R144" s="51">
        <v>0</v>
      </c>
      <c r="S144" s="54">
        <v>0</v>
      </c>
      <c r="T144" s="55">
        <v>0</v>
      </c>
      <c r="U144" s="51">
        <v>0</v>
      </c>
      <c r="V144" s="51">
        <v>0</v>
      </c>
      <c r="W144" s="51">
        <v>0</v>
      </c>
      <c r="X144" s="51">
        <v>0</v>
      </c>
      <c r="Y144" s="51">
        <v>0</v>
      </c>
      <c r="Z144" s="64">
        <v>0</v>
      </c>
      <c r="AA144" s="51">
        <v>0</v>
      </c>
      <c r="AB144" s="51">
        <v>0</v>
      </c>
      <c r="AC144" s="51">
        <v>0</v>
      </c>
      <c r="AD144" s="51">
        <v>0</v>
      </c>
      <c r="AE144" s="54">
        <v>0</v>
      </c>
      <c r="AF144" s="64">
        <v>0</v>
      </c>
      <c r="AG144" s="51">
        <v>0</v>
      </c>
      <c r="AH144" s="54">
        <v>0</v>
      </c>
      <c r="AI144" s="51">
        <v>0</v>
      </c>
      <c r="AJ144" s="56">
        <v>0</v>
      </c>
      <c r="AK144" s="51">
        <v>0</v>
      </c>
      <c r="AL144" s="55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64">
        <v>0</v>
      </c>
      <c r="AS144" s="51">
        <v>0</v>
      </c>
      <c r="AT144" s="54">
        <v>0</v>
      </c>
      <c r="AU144" s="51">
        <v>0</v>
      </c>
      <c r="AV144" s="51">
        <v>0</v>
      </c>
      <c r="AW144" s="54">
        <v>0</v>
      </c>
      <c r="AX144" s="57">
        <v>0</v>
      </c>
      <c r="AY144" s="51">
        <v>0</v>
      </c>
      <c r="AZ144" s="51">
        <v>0</v>
      </c>
      <c r="BA144" s="51">
        <v>0</v>
      </c>
      <c r="BB144" s="56">
        <v>0</v>
      </c>
      <c r="BC144" s="58">
        <v>0</v>
      </c>
      <c r="BD144" s="55">
        <v>0</v>
      </c>
      <c r="BE144" s="51">
        <v>0</v>
      </c>
      <c r="BF144" s="54">
        <v>0</v>
      </c>
      <c r="BG144" s="54">
        <v>0</v>
      </c>
      <c r="BH144" s="54">
        <v>0</v>
      </c>
      <c r="BI144" s="54">
        <v>0</v>
      </c>
      <c r="BJ144" s="55">
        <v>0</v>
      </c>
      <c r="BK144" s="54">
        <v>0</v>
      </c>
      <c r="BL144" s="54">
        <v>0</v>
      </c>
      <c r="BM144" s="51">
        <v>0</v>
      </c>
      <c r="BN144" s="51">
        <v>0</v>
      </c>
      <c r="BO144" s="54">
        <v>0</v>
      </c>
      <c r="BP144" s="55">
        <v>0</v>
      </c>
      <c r="BQ144" s="54">
        <v>0</v>
      </c>
      <c r="BR144" s="54">
        <v>0</v>
      </c>
      <c r="BS144" s="51">
        <v>0</v>
      </c>
      <c r="BT144" s="54">
        <v>0</v>
      </c>
      <c r="BU144" s="54">
        <v>0</v>
      </c>
      <c r="BV144" s="55">
        <v>0</v>
      </c>
      <c r="BW144" s="54">
        <v>0</v>
      </c>
      <c r="BX144" s="54">
        <v>0</v>
      </c>
      <c r="BY144" s="51">
        <v>0</v>
      </c>
      <c r="BZ144" s="54">
        <v>0</v>
      </c>
      <c r="CA144" s="54">
        <v>0</v>
      </c>
      <c r="CB144" s="55">
        <v>0</v>
      </c>
      <c r="CC144" s="51">
        <v>0</v>
      </c>
      <c r="CD144" s="52">
        <v>0</v>
      </c>
      <c r="CE144" s="51">
        <v>0</v>
      </c>
      <c r="CF144" s="51">
        <v>0</v>
      </c>
      <c r="CG144" s="54">
        <v>0</v>
      </c>
      <c r="CH144" s="55">
        <v>0</v>
      </c>
      <c r="CI144" s="54">
        <v>0</v>
      </c>
      <c r="CJ144" s="54">
        <v>0</v>
      </c>
      <c r="CK144" s="51">
        <v>0</v>
      </c>
      <c r="CL144" s="54">
        <v>0</v>
      </c>
      <c r="CM144" s="54">
        <v>0</v>
      </c>
      <c r="CN144" s="55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5">
        <v>0</v>
      </c>
      <c r="CU144" s="51">
        <v>0</v>
      </c>
      <c r="CV144" s="54">
        <v>0</v>
      </c>
      <c r="CW144" s="54">
        <v>0</v>
      </c>
      <c r="CX144" s="51">
        <v>0</v>
      </c>
      <c r="CY144" s="54">
        <v>0</v>
      </c>
      <c r="CZ144" s="64">
        <v>0</v>
      </c>
      <c r="DA144" s="54">
        <v>0</v>
      </c>
      <c r="DB144" s="54">
        <v>0</v>
      </c>
      <c r="DC144" s="54">
        <v>0</v>
      </c>
      <c r="DD144" s="58">
        <v>0</v>
      </c>
      <c r="DE144" s="54">
        <v>0</v>
      </c>
      <c r="DF144" s="55">
        <v>0</v>
      </c>
      <c r="DG144" s="51">
        <v>0</v>
      </c>
      <c r="DH144" s="54">
        <v>0</v>
      </c>
      <c r="DI144" s="51">
        <v>0</v>
      </c>
      <c r="DJ144" s="51">
        <v>0</v>
      </c>
      <c r="DK144" s="54">
        <v>0</v>
      </c>
      <c r="DL144" s="64">
        <v>0</v>
      </c>
      <c r="DM144" s="56">
        <v>0</v>
      </c>
      <c r="DN144" s="51">
        <v>0</v>
      </c>
      <c r="DO144" s="51">
        <v>0</v>
      </c>
      <c r="DP144" s="51">
        <v>0</v>
      </c>
      <c r="DQ144" s="54">
        <v>0</v>
      </c>
      <c r="DR144" s="64">
        <v>0</v>
      </c>
      <c r="DS144" s="51">
        <v>0</v>
      </c>
      <c r="DT144" s="51">
        <v>0</v>
      </c>
      <c r="DU144" s="51">
        <v>0</v>
      </c>
      <c r="DV144" s="51">
        <v>0</v>
      </c>
      <c r="DW144" s="54">
        <v>0</v>
      </c>
      <c r="DX144" s="57">
        <v>0</v>
      </c>
      <c r="DY144" s="54">
        <v>0</v>
      </c>
      <c r="DZ144" s="54">
        <v>0</v>
      </c>
      <c r="EA144" s="54">
        <v>0</v>
      </c>
      <c r="EB144" s="51">
        <v>0</v>
      </c>
      <c r="EC144" s="54">
        <v>0</v>
      </c>
      <c r="ED144" s="64">
        <v>0</v>
      </c>
      <c r="EE144" s="54">
        <v>0</v>
      </c>
      <c r="EF144" s="51">
        <v>0</v>
      </c>
      <c r="EG144" s="54">
        <v>0</v>
      </c>
      <c r="EH144" s="58">
        <v>0</v>
      </c>
      <c r="EI144" s="54">
        <v>0</v>
      </c>
      <c r="EJ144" s="55"/>
      <c r="EK144" s="54">
        <v>0</v>
      </c>
      <c r="EL144" s="54"/>
      <c r="EM144" s="54"/>
      <c r="EN144" s="54"/>
      <c r="EO144" s="59">
        <v>0</v>
      </c>
      <c r="EP144" s="55"/>
      <c r="EQ144" s="54">
        <v>0</v>
      </c>
      <c r="ER144" s="54"/>
      <c r="ES144" s="54"/>
      <c r="ET144" s="54"/>
      <c r="EU144" s="59">
        <v>0</v>
      </c>
      <c r="EV144" s="55"/>
      <c r="EW144" s="54">
        <v>0</v>
      </c>
      <c r="EX144" s="54"/>
      <c r="EY144" s="54"/>
      <c r="EZ144" s="54"/>
      <c r="FA144" s="59">
        <v>0</v>
      </c>
      <c r="FB144" s="43">
        <f t="shared" si="105"/>
        <v>0</v>
      </c>
      <c r="FC144" s="21">
        <f t="shared" si="106"/>
        <v>0</v>
      </c>
      <c r="FD144" s="43">
        <f t="shared" si="107"/>
        <v>0</v>
      </c>
      <c r="FE144" s="21">
        <f t="shared" si="108"/>
        <v>0</v>
      </c>
      <c r="FF144" s="43">
        <f t="shared" si="109"/>
        <v>0</v>
      </c>
      <c r="FG144" s="21">
        <f t="shared" si="110"/>
        <v>0</v>
      </c>
      <c r="FH144" s="43">
        <f t="shared" si="111"/>
        <v>0</v>
      </c>
      <c r="FI144" s="21">
        <f t="shared" si="112"/>
        <v>0</v>
      </c>
      <c r="FJ144" s="43">
        <f t="shared" si="113"/>
        <v>0</v>
      </c>
      <c r="FK144" s="21">
        <f t="shared" si="114"/>
        <v>0</v>
      </c>
      <c r="FL144" s="43">
        <f t="shared" si="115"/>
        <v>0</v>
      </c>
      <c r="FM144" s="21">
        <f t="shared" si="116"/>
        <v>0</v>
      </c>
      <c r="FN144" s="43">
        <f t="shared" si="117"/>
        <v>0</v>
      </c>
      <c r="FO144" s="21">
        <f t="shared" si="118"/>
        <v>0</v>
      </c>
      <c r="FP144" s="43">
        <f t="shared" si="119"/>
        <v>0</v>
      </c>
      <c r="FQ144" s="21">
        <f t="shared" si="120"/>
        <v>0</v>
      </c>
      <c r="FR144" s="43">
        <f t="shared" si="121"/>
        <v>0</v>
      </c>
      <c r="FS144" s="21">
        <f t="shared" si="122"/>
        <v>0</v>
      </c>
      <c r="FT144" s="43">
        <f t="shared" si="123"/>
        <v>0</v>
      </c>
      <c r="FU144" s="21">
        <f t="shared" si="124"/>
        <v>0</v>
      </c>
      <c r="FV144" s="43">
        <f t="shared" si="125"/>
        <v>0</v>
      </c>
      <c r="FW144" s="21">
        <f t="shared" si="126"/>
        <v>0</v>
      </c>
      <c r="FX144" s="43">
        <f t="shared" si="127"/>
        <v>0</v>
      </c>
      <c r="FY144" s="21">
        <f t="shared" si="128"/>
        <v>0</v>
      </c>
      <c r="FZ144" s="43">
        <f t="shared" si="129"/>
        <v>0</v>
      </c>
      <c r="GA144" s="21">
        <f t="shared" si="130"/>
        <v>0</v>
      </c>
      <c r="GB144" s="43">
        <f t="shared" si="131"/>
        <v>0</v>
      </c>
      <c r="GC144" s="21">
        <f t="shared" si="132"/>
        <v>0</v>
      </c>
      <c r="GD144" s="43">
        <f t="shared" si="133"/>
        <v>0</v>
      </c>
      <c r="GE144" s="21">
        <f t="shared" si="134"/>
        <v>0</v>
      </c>
      <c r="GF144" s="43">
        <f t="shared" si="135"/>
        <v>0</v>
      </c>
      <c r="GG144" s="21">
        <f t="shared" si="136"/>
        <v>0</v>
      </c>
      <c r="GH144" s="43">
        <f t="shared" si="137"/>
        <v>0</v>
      </c>
      <c r="GI144" s="21">
        <f t="shared" si="138"/>
        <v>0</v>
      </c>
      <c r="GJ144" s="43">
        <f t="shared" si="139"/>
        <v>0</v>
      </c>
      <c r="GK144" s="21">
        <f t="shared" si="140"/>
        <v>0</v>
      </c>
      <c r="GL144" s="43">
        <f t="shared" si="141"/>
        <v>0</v>
      </c>
      <c r="GM144" s="21">
        <f t="shared" si="142"/>
        <v>0</v>
      </c>
      <c r="GN144" s="43">
        <f t="shared" si="143"/>
        <v>0</v>
      </c>
      <c r="GO144" s="21">
        <f t="shared" si="144"/>
        <v>0</v>
      </c>
      <c r="GP144" s="43">
        <f t="shared" si="145"/>
        <v>0</v>
      </c>
      <c r="GQ144" s="21">
        <f t="shared" si="146"/>
        <v>0</v>
      </c>
      <c r="GR144" s="43">
        <f t="shared" si="147"/>
        <v>0</v>
      </c>
      <c r="GS144" s="21">
        <f t="shared" si="148"/>
        <v>0</v>
      </c>
      <c r="GT144" s="43">
        <f t="shared" si="149"/>
        <v>0</v>
      </c>
      <c r="GU144" s="21">
        <f t="shared" si="150"/>
        <v>0</v>
      </c>
      <c r="GV144" s="43">
        <f t="shared" si="151"/>
        <v>0</v>
      </c>
      <c r="GW144" s="43">
        <f t="shared" si="152"/>
        <v>0</v>
      </c>
      <c r="GY144" s="43">
        <f t="shared" si="154"/>
        <v>0</v>
      </c>
      <c r="HF144" s="89">
        <f t="shared" si="153"/>
        <v>0</v>
      </c>
      <c r="HG144" s="43">
        <f t="shared" si="153"/>
        <v>0</v>
      </c>
      <c r="HH144" s="89">
        <f t="shared" si="153"/>
        <v>0</v>
      </c>
      <c r="HI144" s="13">
        <f t="shared" si="155"/>
        <v>0</v>
      </c>
      <c r="HJ144" s="43">
        <f>IF($HJ$1=1,IF(haviszla2!$E$5="h",haviszla2!H144,IF(haviszla2!$E$5="k",haviszla2!I144,IF(haviszla2!$E$5="sz",haviszla2!J144,IF(haviszla2!$E$5="cs",haviszla2!K144,IF(haviszla2!$E$5="p",haviszla2!L144,IF(haviszla2!$E$5="szo",haviszla2!M144,0)))))),0)</f>
        <v>0</v>
      </c>
      <c r="HK144" s="43">
        <f>IF($HK$1=1,IF(haviszla2!$E$5="h",haviszla2!N144,IF(haviszla2!$E$5="k",haviszla2!O144,IF(haviszla2!$E$5="sz",haviszla2!P144,IF(haviszla2!$E$5="cs",haviszla2!Q144,IF(haviszla2!$E$5="p",haviszla2!R144,IF(haviszla2!$E$5="szo",haviszla2!S144,0)))))),0)</f>
        <v>0</v>
      </c>
      <c r="HL144" s="43">
        <f>IF($HL$1=1,IF(haviszla2!$E$5="h",haviszla2!T144,IF(haviszla2!$E$5="k",haviszla2!U144,IF(haviszla2!$E$5="sz",haviszla2!V144,IF(haviszla2!$E$5="cs",haviszla2!W144,IF(haviszla2!$E$5="p",haviszla2!X144,IF(haviszla2!$E$5="szo",haviszla2!Y144,0)))))),0)</f>
        <v>0</v>
      </c>
      <c r="HM144" s="43">
        <f>IF($HM$1=1,IF(haviszla2!$E$5="h",haviszla2!Z144,IF(haviszla2!$E$5="k",haviszla2!AA144,IF(haviszla2!$E$5="sz",haviszla2!AB144,IF(haviszla2!$E$5="cs",haviszla2!AC144,IF(haviszla2!$E$5="p",haviszla2!AD144,IF(haviszla2!$E$5="szo",haviszla2!AE144,0)))))),0)</f>
        <v>0</v>
      </c>
      <c r="HN144" s="43">
        <f>IF($HN$1=1,IF(haviszla2!$E$5="h",haviszla2!AF144,IF(haviszla2!$E$5="k",haviszla2!AG144,IF(haviszla2!$E$5="sz",haviszla2!AH144,IF(haviszla2!$E$5="cs",haviszla2!AI144,IF(haviszla2!$E$5="p",haviszla2!AJ144,IF(haviszla2!$E$5="szo",haviszla2!AK144,0)))))),0)</f>
        <v>0</v>
      </c>
      <c r="HO144" s="43">
        <f>IF($HO$1=1,IF(haviszla2!$E$5="h",haviszla2!AL144,IF(haviszla2!$E$5="k",haviszla2!AM144,IF(haviszla2!$E$5="sz",haviszla2!AN144,IF(haviszla2!$E$5="cs",haviszla2!AO144,IF(haviszla2!$E$5="p",haviszla2!AP144,IF(haviszla2!$E$5="szo",haviszla2!AQ144,0)))))),0)</f>
        <v>0</v>
      </c>
      <c r="HP144" s="43">
        <f>IF($HP$1=1,IF(haviszla2!$E$5="h",haviszla2!AR144,IF(haviszla2!$E$5="k",haviszla2!AS144,IF(haviszla2!$E$5="sz",haviszla2!AT144,IF(haviszla2!$E$5="cs",haviszla2!AU144,IF(haviszla2!$E$5="p",haviszla2!AV144,IF(haviszla2!$E$5="szo",haviszla2!AW144,0)))))),0)</f>
        <v>0</v>
      </c>
      <c r="HQ144" s="43">
        <f>IF($HQ$1=1,IF(haviszla2!$E$5="h",haviszla2!AX144,IF(haviszla2!$E$5="k",haviszla2!AY144,IF(haviszla2!$E$5="sz",haviszla2!AZ144,IF(haviszla2!$E$5="cs",haviszla2!BA144,IF(haviszla2!$E$5="p",haviszla2!BB144,IF(haviszla2!$E$5="szo",haviszla2!BC144,0)))))),0)</f>
        <v>0</v>
      </c>
      <c r="HR144" s="43">
        <f>IF($HR$1=1,IF(haviszla2!$E$5="h",haviszla2!BD144,IF(haviszla2!$E$5="k",haviszla2!BE144,IF(haviszla2!$E$5="sz",haviszla2!BF144,IF(haviszla2!$E$5="cs",haviszla2!BG144,IF(haviszla2!$E$5="p",haviszla2!BH144,IF(haviszla2!$E$5="szo",haviszla2!BI144,0)))))),0)</f>
        <v>0</v>
      </c>
      <c r="HS144" s="43">
        <f>IF($HS$1=1,IF(haviszla2!$E$5="h",haviszla2!BJ144,IF(haviszla2!$E$5="k",haviszla2!BK144,IF(haviszla2!$E$5="sz",haviszla2!BL144,IF(haviszla2!$E$5="cs",haviszla2!BM144,IF(haviszla2!$E$5="p",haviszla2!BN144,IF(haviszla2!$E$5="szo",haviszla2!BO144,0)))))),0)</f>
        <v>0</v>
      </c>
      <c r="HT144" s="43">
        <f>IF($HT$1=1,IF(haviszla2!$E$5="h",haviszla2!BP144,IF(haviszla2!$E$5="k",haviszla2!BQ144,IF(haviszla2!$E$5="sz",haviszla2!BR144,IF(haviszla2!$E$5="cs",haviszla2!BS144,IF(haviszla2!$E$5="p",haviszla2!BT144,IF(haviszla2!$E$5="szo",haviszla2!BU144,0)))))),0)</f>
        <v>0</v>
      </c>
      <c r="HU144" s="43">
        <f>IF($HU$1=1,IF(haviszla2!$E$5="h",haviszla2!BV144,IF(haviszla2!$E$5="k",haviszla2!BW144,IF(haviszla2!$E$5="sz",haviszla2!BX144,IF(haviszla2!$E$5="cs",haviszla2!BY144,IF(haviszla2!$E$5="p",haviszla2!BZ144,IF(haviszla2!$E$5="szo",haviszla2!CA144,0)))))),0)</f>
        <v>0</v>
      </c>
      <c r="HV144" s="43">
        <f>IF($HV$1=1,IF(haviszla2!$E$5="h",haviszla2!CB144,IF(haviszla2!$E$5="k",haviszla2!CC144,IF(haviszla2!$E$5="sz",haviszla2!CD144,IF(haviszla2!$E$5="cs",haviszla2!CE144,IF(haviszla2!$E$5="p",haviszla2!CF144,IF(haviszla2!$E$5="szo",haviszla2!CG144,0)))))),0)</f>
        <v>0</v>
      </c>
      <c r="HW144" s="43">
        <f>IF($HW$1=1,IF(haviszla2!$E$5="h",haviszla2!CH144,IF(haviszla2!$E$5="k",haviszla2!CI144,IF(haviszla2!$E$5="sz",haviszla2!CJ144,IF(haviszla2!$E$5="cs",haviszla2!CK144,IF(haviszla2!$E$5="p",haviszla2!CL144,IF(haviszla2!$E$5="szo",haviszla2!CM144,0)))))),0)</f>
        <v>0</v>
      </c>
      <c r="HX144" s="43">
        <f>IF($HX$1=1,IF(haviszla2!$E$5="h",haviszla2!CN144,IF(haviszla2!$E$5="k",haviszla2!CO144,IF(haviszla2!$E$5="sz",haviszla2!CP144,IF(haviszla2!$E$5="cs",haviszla2!CQ144,IF(haviszla2!$E$5="p",haviszla2!CR144,IF(haviszla2!$E$5="szo",haviszla2!CS144,0)))))),0)</f>
        <v>0</v>
      </c>
      <c r="HY144" s="43">
        <f>IF($HY$1=1,IF(haviszla2!$E$5="h",haviszla2!CT144,IF(haviszla2!$E$5="k",haviszla2!CU144,IF(haviszla2!$E$5="sz",haviszla2!CV144,IF(haviszla2!$E$5="cs",haviszla2!CW144,IF(haviszla2!$E$5="p",haviszla2!CX144,IF(haviszla2!$E$5="szo",haviszla2!CY144,0)))))),0)</f>
        <v>0</v>
      </c>
      <c r="HZ144" s="43">
        <f>IF($HZ$1=1,IF(haviszla2!$E$5="h",haviszla2!CZ144,IF(haviszla2!$E$5="k",haviszla2!DA144,IF(haviszla2!$E$5="sz",haviszla2!DB144,IF(haviszla2!$E$5="cs",haviszla2!DC144,IF(haviszla2!$E$5="p",haviszla2!DD144,IF(haviszla2!$E$5="szo",haviszla2!DE144,0)))))),0)</f>
        <v>0</v>
      </c>
      <c r="IA144" s="43">
        <f>IF($IA$1=1,IF(haviszla2!$E$5="h",haviszla2!DF144,IF(haviszla2!$E$5="k",haviszla2!DG144,IF(haviszla2!$E$5="sz",haviszla2!DH144,IF(haviszla2!$E$5="cs",haviszla2!DI144,IF(haviszla2!$E$5="p",haviszla2!DJ144,IF(haviszla2!$E$5="szo",haviszla2!DK144,0)))))),0)</f>
        <v>0</v>
      </c>
      <c r="IB144" s="43">
        <f>IF($IB$1=1,IF(haviszla2!$E$5="h",haviszla2!DL144,IF(haviszla2!$E$5="k",haviszla2!DM144,IF(haviszla2!$E$5="sz",haviszla2!DN144,IF(haviszla2!$E$5="cs",haviszla2!DO144,IF(haviszla2!$E$5="p",haviszla2!DP144,IF(haviszla2!$E$5="szo",haviszla2!DQ144,0)))))),0)</f>
        <v>0</v>
      </c>
      <c r="IC144" s="43">
        <f>IF($IC$1=1,IF(haviszla2!$E$5="h",haviszla2!DR144,IF(haviszla2!$E$5="k",haviszla2!DS144,IF(haviszla2!$E$5="sz",haviszla2!DT144,IF(haviszla2!$E$5="cs",haviszla2!DU144,IF(haviszla2!$E$5="p",haviszla2!DV144,IF(haviszla2!$E$5="szo",haviszla2!DW144,0)))))),0)</f>
        <v>0</v>
      </c>
      <c r="ID144" s="43">
        <f>IF($ID$1=1,IF(haviszla2!$E$5="h",haviszla2!DX144,IF(haviszla2!$E$5="k",haviszla2!DY144,IF(haviszla2!$E$5="sz",haviszla2!DZ144,IF(haviszla2!$E$5="cs",haviszla2!EA144,IF(haviszla2!$E$5="p",haviszla2!EB144,IF(haviszla2!$E$5="szo",haviszla2!EC144,0)))))),0)</f>
        <v>0</v>
      </c>
      <c r="IE144" s="43">
        <f>IF($IE$1=1,IF(haviszla2!$E$5="h",haviszla2!ED144,IF(haviszla2!$E$5="k",haviszla2!EE144,IF(haviszla2!$E$5="sz",haviszla2!EF144,IF(haviszla2!$E$5="cs",haviszla2!EG144,IF(haviszla2!$E$5="p",haviszla2!EH144,IF(haviszla2!$E$5="szo",haviszla2!EI144,0)))))),0)</f>
        <v>0</v>
      </c>
    </row>
    <row r="145" spans="1:239" ht="15" customHeight="1">
      <c r="A145" s="18" t="s">
        <v>215</v>
      </c>
      <c r="B145" s="89"/>
      <c r="E145" s="13">
        <f t="shared" si="104"/>
        <v>0</v>
      </c>
      <c r="F145" s="48"/>
      <c r="G145" s="48"/>
      <c r="H145" s="89">
        <v>0</v>
      </c>
      <c r="I145" s="51">
        <v>0</v>
      </c>
      <c r="J145" s="89">
        <v>0</v>
      </c>
      <c r="K145" s="51">
        <v>0</v>
      </c>
      <c r="L145" s="51">
        <v>0</v>
      </c>
      <c r="M145" s="52">
        <v>0</v>
      </c>
      <c r="N145" s="64">
        <v>0</v>
      </c>
      <c r="O145" s="51">
        <v>0</v>
      </c>
      <c r="P145" s="51">
        <v>0</v>
      </c>
      <c r="Q145" s="51">
        <v>0</v>
      </c>
      <c r="R145" s="51">
        <v>0</v>
      </c>
      <c r="S145" s="54">
        <v>0</v>
      </c>
      <c r="T145" s="55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64">
        <v>0</v>
      </c>
      <c r="AA145" s="51">
        <v>0</v>
      </c>
      <c r="AB145" s="51">
        <v>0</v>
      </c>
      <c r="AC145" s="51">
        <v>0</v>
      </c>
      <c r="AD145" s="51">
        <v>0</v>
      </c>
      <c r="AE145" s="54">
        <v>0</v>
      </c>
      <c r="AF145" s="64">
        <v>0</v>
      </c>
      <c r="AG145" s="51">
        <v>0</v>
      </c>
      <c r="AH145" s="54">
        <v>0</v>
      </c>
      <c r="AI145" s="51">
        <v>0</v>
      </c>
      <c r="AJ145" s="56">
        <v>0</v>
      </c>
      <c r="AK145" s="51">
        <v>0</v>
      </c>
      <c r="AL145" s="55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64">
        <v>0</v>
      </c>
      <c r="AS145" s="51">
        <v>0</v>
      </c>
      <c r="AT145" s="54">
        <v>0</v>
      </c>
      <c r="AU145" s="51">
        <v>0</v>
      </c>
      <c r="AV145" s="51">
        <v>0</v>
      </c>
      <c r="AW145" s="54">
        <v>0</v>
      </c>
      <c r="AX145" s="57">
        <v>0</v>
      </c>
      <c r="AY145" s="51">
        <v>0</v>
      </c>
      <c r="AZ145" s="51">
        <v>0</v>
      </c>
      <c r="BA145" s="51">
        <v>0</v>
      </c>
      <c r="BB145" s="56">
        <v>0</v>
      </c>
      <c r="BC145" s="58">
        <v>0</v>
      </c>
      <c r="BD145" s="55">
        <v>0</v>
      </c>
      <c r="BE145" s="51">
        <v>0</v>
      </c>
      <c r="BF145" s="54">
        <v>0</v>
      </c>
      <c r="BG145" s="54">
        <v>0</v>
      </c>
      <c r="BH145" s="54">
        <v>0</v>
      </c>
      <c r="BI145" s="54">
        <v>0</v>
      </c>
      <c r="BJ145" s="55">
        <v>0</v>
      </c>
      <c r="BK145" s="54">
        <v>0</v>
      </c>
      <c r="BL145" s="54">
        <v>0</v>
      </c>
      <c r="BM145" s="51">
        <v>0</v>
      </c>
      <c r="BN145" s="51">
        <v>0</v>
      </c>
      <c r="BO145" s="54">
        <v>0</v>
      </c>
      <c r="BP145" s="55">
        <v>0</v>
      </c>
      <c r="BQ145" s="54">
        <v>0</v>
      </c>
      <c r="BR145" s="54">
        <v>0</v>
      </c>
      <c r="BS145" s="51">
        <v>0</v>
      </c>
      <c r="BT145" s="54">
        <v>0</v>
      </c>
      <c r="BU145" s="54">
        <v>0</v>
      </c>
      <c r="BV145" s="55">
        <v>0</v>
      </c>
      <c r="BW145" s="54">
        <v>0</v>
      </c>
      <c r="BX145" s="54">
        <v>0</v>
      </c>
      <c r="BY145" s="51">
        <v>0</v>
      </c>
      <c r="BZ145" s="54">
        <v>0</v>
      </c>
      <c r="CA145" s="54">
        <v>0</v>
      </c>
      <c r="CB145" s="55">
        <v>0</v>
      </c>
      <c r="CC145" s="51">
        <v>0</v>
      </c>
      <c r="CD145" s="54">
        <v>0</v>
      </c>
      <c r="CE145" s="51">
        <v>0</v>
      </c>
      <c r="CF145" s="51">
        <v>0</v>
      </c>
      <c r="CG145" s="54">
        <v>0</v>
      </c>
      <c r="CH145" s="55">
        <v>0</v>
      </c>
      <c r="CI145" s="54">
        <v>0</v>
      </c>
      <c r="CJ145" s="54">
        <v>0</v>
      </c>
      <c r="CK145" s="51">
        <v>0</v>
      </c>
      <c r="CL145" s="54">
        <v>0</v>
      </c>
      <c r="CM145" s="54">
        <v>0</v>
      </c>
      <c r="CN145" s="55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0</v>
      </c>
      <c r="CT145" s="55">
        <v>0</v>
      </c>
      <c r="CU145" s="51">
        <v>0</v>
      </c>
      <c r="CV145" s="54">
        <v>0</v>
      </c>
      <c r="CW145" s="54">
        <v>0</v>
      </c>
      <c r="CX145" s="51">
        <v>0</v>
      </c>
      <c r="CY145" s="54">
        <v>0</v>
      </c>
      <c r="CZ145" s="64">
        <v>0</v>
      </c>
      <c r="DA145" s="54">
        <v>0</v>
      </c>
      <c r="DB145" s="54">
        <v>0</v>
      </c>
      <c r="DC145" s="54">
        <v>0</v>
      </c>
      <c r="DD145" s="58">
        <v>0</v>
      </c>
      <c r="DE145" s="54">
        <v>0</v>
      </c>
      <c r="DF145" s="55">
        <v>0</v>
      </c>
      <c r="DG145" s="51">
        <v>0</v>
      </c>
      <c r="DH145" s="54">
        <v>0</v>
      </c>
      <c r="DI145" s="51">
        <v>0</v>
      </c>
      <c r="DJ145" s="51">
        <v>0</v>
      </c>
      <c r="DK145" s="54">
        <v>0</v>
      </c>
      <c r="DL145" s="64">
        <v>0</v>
      </c>
      <c r="DM145" s="56">
        <v>0</v>
      </c>
      <c r="DN145" s="51">
        <v>0</v>
      </c>
      <c r="DO145" s="51">
        <v>0</v>
      </c>
      <c r="DP145" s="51">
        <v>0</v>
      </c>
      <c r="DQ145" s="54">
        <v>0</v>
      </c>
      <c r="DR145" s="64">
        <v>0</v>
      </c>
      <c r="DS145" s="51">
        <v>0</v>
      </c>
      <c r="DT145" s="51">
        <v>0</v>
      </c>
      <c r="DU145" s="51">
        <v>0</v>
      </c>
      <c r="DV145" s="51">
        <v>0</v>
      </c>
      <c r="DW145" s="54">
        <v>0</v>
      </c>
      <c r="DX145" s="57">
        <v>0</v>
      </c>
      <c r="DY145" s="54">
        <v>0</v>
      </c>
      <c r="DZ145" s="54">
        <v>0</v>
      </c>
      <c r="EA145" s="54">
        <v>0</v>
      </c>
      <c r="EB145" s="51">
        <v>0</v>
      </c>
      <c r="EC145" s="54">
        <v>0</v>
      </c>
      <c r="ED145" s="64">
        <v>0</v>
      </c>
      <c r="EE145" s="54">
        <v>0</v>
      </c>
      <c r="EF145" s="51">
        <v>0</v>
      </c>
      <c r="EG145" s="54">
        <v>0</v>
      </c>
      <c r="EH145" s="58">
        <v>0</v>
      </c>
      <c r="EI145" s="54">
        <v>0</v>
      </c>
      <c r="EJ145" s="55"/>
      <c r="EK145" s="54">
        <v>0</v>
      </c>
      <c r="EL145" s="54"/>
      <c r="EM145" s="54"/>
      <c r="EN145" s="54"/>
      <c r="EO145" s="59">
        <v>0</v>
      </c>
      <c r="EP145" s="55"/>
      <c r="EQ145" s="54">
        <v>0</v>
      </c>
      <c r="ER145" s="54"/>
      <c r="ES145" s="54"/>
      <c r="ET145" s="54"/>
      <c r="EU145" s="59">
        <v>0</v>
      </c>
      <c r="EV145" s="55"/>
      <c r="EW145" s="54">
        <v>0</v>
      </c>
      <c r="EX145" s="54"/>
      <c r="EY145" s="54"/>
      <c r="EZ145" s="54"/>
      <c r="FA145" s="59">
        <v>0</v>
      </c>
      <c r="FB145" s="43">
        <f t="shared" si="105"/>
        <v>0</v>
      </c>
      <c r="FC145" s="21">
        <f t="shared" si="106"/>
        <v>0</v>
      </c>
      <c r="FD145" s="43">
        <f t="shared" si="107"/>
        <v>0</v>
      </c>
      <c r="FE145" s="21">
        <f t="shared" si="108"/>
        <v>0</v>
      </c>
      <c r="FF145" s="43">
        <f t="shared" si="109"/>
        <v>0</v>
      </c>
      <c r="FG145" s="21">
        <f t="shared" si="110"/>
        <v>0</v>
      </c>
      <c r="FH145" s="43">
        <f t="shared" si="111"/>
        <v>0</v>
      </c>
      <c r="FI145" s="21">
        <f t="shared" si="112"/>
        <v>0</v>
      </c>
      <c r="FJ145" s="43">
        <f t="shared" si="113"/>
        <v>0</v>
      </c>
      <c r="FK145" s="21">
        <f t="shared" si="114"/>
        <v>0</v>
      </c>
      <c r="FL145" s="43">
        <f t="shared" si="115"/>
        <v>0</v>
      </c>
      <c r="FM145" s="21">
        <f t="shared" si="116"/>
        <v>0</v>
      </c>
      <c r="FN145" s="43">
        <f t="shared" si="117"/>
        <v>0</v>
      </c>
      <c r="FO145" s="21">
        <f t="shared" si="118"/>
        <v>0</v>
      </c>
      <c r="FP145" s="43">
        <f t="shared" si="119"/>
        <v>0</v>
      </c>
      <c r="FQ145" s="21">
        <f t="shared" si="120"/>
        <v>0</v>
      </c>
      <c r="FR145" s="43">
        <f t="shared" si="121"/>
        <v>0</v>
      </c>
      <c r="FS145" s="21">
        <f t="shared" si="122"/>
        <v>0</v>
      </c>
      <c r="FT145" s="43">
        <f t="shared" si="123"/>
        <v>0</v>
      </c>
      <c r="FU145" s="21">
        <f t="shared" si="124"/>
        <v>0</v>
      </c>
      <c r="FV145" s="43">
        <f t="shared" si="125"/>
        <v>0</v>
      </c>
      <c r="FW145" s="21">
        <f t="shared" si="126"/>
        <v>0</v>
      </c>
      <c r="FX145" s="43">
        <f t="shared" si="127"/>
        <v>0</v>
      </c>
      <c r="FY145" s="21">
        <f t="shared" si="128"/>
        <v>0</v>
      </c>
      <c r="FZ145" s="43">
        <f t="shared" si="129"/>
        <v>0</v>
      </c>
      <c r="GA145" s="21">
        <f t="shared" si="130"/>
        <v>0</v>
      </c>
      <c r="GB145" s="43">
        <f t="shared" si="131"/>
        <v>0</v>
      </c>
      <c r="GC145" s="21">
        <f t="shared" si="132"/>
        <v>0</v>
      </c>
      <c r="GD145" s="43">
        <f t="shared" si="133"/>
        <v>0</v>
      </c>
      <c r="GE145" s="21">
        <f t="shared" si="134"/>
        <v>0</v>
      </c>
      <c r="GF145" s="43">
        <f t="shared" si="135"/>
        <v>0</v>
      </c>
      <c r="GG145" s="21">
        <f t="shared" si="136"/>
        <v>0</v>
      </c>
      <c r="GH145" s="43">
        <f t="shared" si="137"/>
        <v>0</v>
      </c>
      <c r="GI145" s="21">
        <f t="shared" si="138"/>
        <v>0</v>
      </c>
      <c r="GJ145" s="43">
        <f t="shared" si="139"/>
        <v>0</v>
      </c>
      <c r="GK145" s="21">
        <f t="shared" si="140"/>
        <v>0</v>
      </c>
      <c r="GL145" s="43">
        <f t="shared" si="141"/>
        <v>0</v>
      </c>
      <c r="GM145" s="21">
        <f t="shared" si="142"/>
        <v>0</v>
      </c>
      <c r="GN145" s="43">
        <f t="shared" si="143"/>
        <v>0</v>
      </c>
      <c r="GO145" s="21">
        <f t="shared" si="144"/>
        <v>0</v>
      </c>
      <c r="GP145" s="43">
        <f t="shared" si="145"/>
        <v>0</v>
      </c>
      <c r="GQ145" s="21">
        <f t="shared" si="146"/>
        <v>0</v>
      </c>
      <c r="GR145" s="43">
        <f t="shared" si="147"/>
        <v>0</v>
      </c>
      <c r="GS145" s="21">
        <f t="shared" si="148"/>
        <v>0</v>
      </c>
      <c r="GT145" s="43">
        <f t="shared" si="149"/>
        <v>0</v>
      </c>
      <c r="GU145" s="21">
        <f t="shared" si="150"/>
        <v>0</v>
      </c>
      <c r="GV145" s="43">
        <f t="shared" si="151"/>
        <v>0</v>
      </c>
      <c r="GW145" s="43">
        <f t="shared" si="152"/>
        <v>0</v>
      </c>
      <c r="GY145" s="43">
        <f t="shared" si="154"/>
        <v>0</v>
      </c>
      <c r="HF145" s="89">
        <f t="shared" si="153"/>
        <v>0</v>
      </c>
      <c r="HG145" s="43">
        <f t="shared" si="153"/>
        <v>0</v>
      </c>
      <c r="HH145" s="89">
        <f t="shared" si="153"/>
        <v>0</v>
      </c>
      <c r="HI145" s="13">
        <f t="shared" si="155"/>
        <v>0</v>
      </c>
      <c r="HJ145" s="43">
        <f>IF($HJ$1=1,IF(haviszla2!$E$5="h",haviszla2!H145,IF(haviszla2!$E$5="k",haviszla2!I145,IF(haviszla2!$E$5="sz",haviszla2!J145,IF(haviszla2!$E$5="cs",haviszla2!K145,IF(haviszla2!$E$5="p",haviszla2!L145,IF(haviszla2!$E$5="szo",haviszla2!M145,0)))))),0)</f>
        <v>0</v>
      </c>
      <c r="HK145" s="43">
        <f>IF($HK$1=1,IF(haviszla2!$E$5="h",haviszla2!N145,IF(haviszla2!$E$5="k",haviszla2!O145,IF(haviszla2!$E$5="sz",haviszla2!P145,IF(haviszla2!$E$5="cs",haviszla2!Q145,IF(haviszla2!$E$5="p",haviszla2!R145,IF(haviszla2!$E$5="szo",haviszla2!S145,0)))))),0)</f>
        <v>0</v>
      </c>
      <c r="HL145" s="43">
        <f>IF($HL$1=1,IF(haviszla2!$E$5="h",haviszla2!T145,IF(haviszla2!$E$5="k",haviszla2!U145,IF(haviszla2!$E$5="sz",haviszla2!V145,IF(haviszla2!$E$5="cs",haviszla2!W145,IF(haviszla2!$E$5="p",haviszla2!X145,IF(haviszla2!$E$5="szo",haviszla2!Y145,0)))))),0)</f>
        <v>0</v>
      </c>
      <c r="HM145" s="43">
        <f>IF($HM$1=1,IF(haviszla2!$E$5="h",haviszla2!Z145,IF(haviszla2!$E$5="k",haviszla2!AA145,IF(haviszla2!$E$5="sz",haviszla2!AB145,IF(haviszla2!$E$5="cs",haviszla2!AC145,IF(haviszla2!$E$5="p",haviszla2!AD145,IF(haviszla2!$E$5="szo",haviszla2!AE145,0)))))),0)</f>
        <v>0</v>
      </c>
      <c r="HN145" s="43">
        <f>IF($HN$1=1,IF(haviszla2!$E$5="h",haviszla2!AF145,IF(haviszla2!$E$5="k",haviszla2!AG145,IF(haviszla2!$E$5="sz",haviszla2!AH145,IF(haviszla2!$E$5="cs",haviszla2!AI145,IF(haviszla2!$E$5="p",haviszla2!AJ145,IF(haviszla2!$E$5="szo",haviszla2!AK145,0)))))),0)</f>
        <v>0</v>
      </c>
      <c r="HO145" s="43">
        <f>IF($HO$1=1,IF(haviszla2!$E$5="h",haviszla2!AL145,IF(haviszla2!$E$5="k",haviszla2!AM145,IF(haviszla2!$E$5="sz",haviszla2!AN145,IF(haviszla2!$E$5="cs",haviszla2!AO145,IF(haviszla2!$E$5="p",haviszla2!AP145,IF(haviszla2!$E$5="szo",haviszla2!AQ145,0)))))),0)</f>
        <v>0</v>
      </c>
      <c r="HP145" s="43">
        <f>IF($HP$1=1,IF(haviszla2!$E$5="h",haviszla2!AR145,IF(haviszla2!$E$5="k",haviszla2!AS145,IF(haviszla2!$E$5="sz",haviszla2!AT145,IF(haviszla2!$E$5="cs",haviszla2!AU145,IF(haviszla2!$E$5="p",haviszla2!AV145,IF(haviszla2!$E$5="szo",haviszla2!AW145,0)))))),0)</f>
        <v>0</v>
      </c>
      <c r="HQ145" s="43">
        <f>IF($HQ$1=1,IF(haviszla2!$E$5="h",haviszla2!AX145,IF(haviszla2!$E$5="k",haviszla2!AY145,IF(haviszla2!$E$5="sz",haviszla2!AZ145,IF(haviszla2!$E$5="cs",haviszla2!BA145,IF(haviszla2!$E$5="p",haviszla2!BB145,IF(haviszla2!$E$5="szo",haviszla2!BC145,0)))))),0)</f>
        <v>0</v>
      </c>
      <c r="HR145" s="43">
        <f>IF($HR$1=1,IF(haviszla2!$E$5="h",haviszla2!BD145,IF(haviszla2!$E$5="k",haviszla2!BE145,IF(haviszla2!$E$5="sz",haviszla2!BF145,IF(haviszla2!$E$5="cs",haviszla2!BG145,IF(haviszla2!$E$5="p",haviszla2!BH145,IF(haviszla2!$E$5="szo",haviszla2!BI145,0)))))),0)</f>
        <v>0</v>
      </c>
      <c r="HS145" s="43">
        <f>IF($HS$1=1,IF(haviszla2!$E$5="h",haviszla2!BJ145,IF(haviszla2!$E$5="k",haviszla2!BK145,IF(haviszla2!$E$5="sz",haviszla2!BL145,IF(haviszla2!$E$5="cs",haviszla2!BM145,IF(haviszla2!$E$5="p",haviszla2!BN145,IF(haviszla2!$E$5="szo",haviszla2!BO145,0)))))),0)</f>
        <v>0</v>
      </c>
      <c r="HT145" s="43">
        <f>IF($HT$1=1,IF(haviszla2!$E$5="h",haviszla2!BP145,IF(haviszla2!$E$5="k",haviszla2!BQ145,IF(haviszla2!$E$5="sz",haviszla2!BR145,IF(haviszla2!$E$5="cs",haviszla2!BS145,IF(haviszla2!$E$5="p",haviszla2!BT145,IF(haviszla2!$E$5="szo",haviszla2!BU145,0)))))),0)</f>
        <v>0</v>
      </c>
      <c r="HU145" s="43">
        <f>IF($HU$1=1,IF(haviszla2!$E$5="h",haviszla2!BV145,IF(haviszla2!$E$5="k",haviszla2!BW145,IF(haviszla2!$E$5="sz",haviszla2!BX145,IF(haviszla2!$E$5="cs",haviszla2!BY145,IF(haviszla2!$E$5="p",haviszla2!BZ145,IF(haviszla2!$E$5="szo",haviszla2!CA145,0)))))),0)</f>
        <v>0</v>
      </c>
      <c r="HV145" s="43">
        <f>IF($HV$1=1,IF(haviszla2!$E$5="h",haviszla2!CB145,IF(haviszla2!$E$5="k",haviszla2!CC145,IF(haviszla2!$E$5="sz",haviszla2!CD145,IF(haviszla2!$E$5="cs",haviszla2!CE145,IF(haviszla2!$E$5="p",haviszla2!CF145,IF(haviszla2!$E$5="szo",haviszla2!CG145,0)))))),0)</f>
        <v>0</v>
      </c>
      <c r="HW145" s="43">
        <f>IF($HW$1=1,IF(haviszla2!$E$5="h",haviszla2!CH145,IF(haviszla2!$E$5="k",haviszla2!CI145,IF(haviszla2!$E$5="sz",haviszla2!CJ145,IF(haviszla2!$E$5="cs",haviszla2!CK145,IF(haviszla2!$E$5="p",haviszla2!CL145,IF(haviszla2!$E$5="szo",haviszla2!CM145,0)))))),0)</f>
        <v>0</v>
      </c>
      <c r="HX145" s="43">
        <f>IF($HX$1=1,IF(haviszla2!$E$5="h",haviszla2!CN145,IF(haviszla2!$E$5="k",haviszla2!CO145,IF(haviszla2!$E$5="sz",haviszla2!CP145,IF(haviszla2!$E$5="cs",haviszla2!CQ145,IF(haviszla2!$E$5="p",haviszla2!CR145,IF(haviszla2!$E$5="szo",haviszla2!CS145,0)))))),0)</f>
        <v>0</v>
      </c>
      <c r="HY145" s="43">
        <f>IF($HY$1=1,IF(haviszla2!$E$5="h",haviszla2!CT145,IF(haviszla2!$E$5="k",haviszla2!CU145,IF(haviszla2!$E$5="sz",haviszla2!CV145,IF(haviszla2!$E$5="cs",haviszla2!CW145,IF(haviszla2!$E$5="p",haviszla2!CX145,IF(haviszla2!$E$5="szo",haviszla2!CY145,0)))))),0)</f>
        <v>0</v>
      </c>
      <c r="HZ145" s="43">
        <f>IF($HZ$1=1,IF(haviszla2!$E$5="h",haviszla2!CZ145,IF(haviszla2!$E$5="k",haviszla2!DA145,IF(haviszla2!$E$5="sz",haviszla2!DB145,IF(haviszla2!$E$5="cs",haviszla2!DC145,IF(haviszla2!$E$5="p",haviszla2!DD145,IF(haviszla2!$E$5="szo",haviszla2!DE145,0)))))),0)</f>
        <v>0</v>
      </c>
      <c r="IA145" s="43">
        <f>IF($IA$1=1,IF(haviszla2!$E$5="h",haviszla2!DF145,IF(haviszla2!$E$5="k",haviszla2!DG145,IF(haviszla2!$E$5="sz",haviszla2!DH145,IF(haviszla2!$E$5="cs",haviszla2!DI145,IF(haviszla2!$E$5="p",haviszla2!DJ145,IF(haviszla2!$E$5="szo",haviszla2!DK145,0)))))),0)</f>
        <v>0</v>
      </c>
      <c r="IB145" s="43">
        <f>IF($IB$1=1,IF(haviszla2!$E$5="h",haviszla2!DL145,IF(haviszla2!$E$5="k",haviszla2!DM145,IF(haviszla2!$E$5="sz",haviszla2!DN145,IF(haviszla2!$E$5="cs",haviszla2!DO145,IF(haviszla2!$E$5="p",haviszla2!DP145,IF(haviszla2!$E$5="szo",haviszla2!DQ145,0)))))),0)</f>
        <v>0</v>
      </c>
      <c r="IC145" s="43">
        <f>IF($IC$1=1,IF(haviszla2!$E$5="h",haviszla2!DR145,IF(haviszla2!$E$5="k",haviszla2!DS145,IF(haviszla2!$E$5="sz",haviszla2!DT145,IF(haviszla2!$E$5="cs",haviszla2!DU145,IF(haviszla2!$E$5="p",haviszla2!DV145,IF(haviszla2!$E$5="szo",haviszla2!DW145,0)))))),0)</f>
        <v>0</v>
      </c>
      <c r="ID145" s="43">
        <f>IF($ID$1=1,IF(haviszla2!$E$5="h",haviszla2!DX145,IF(haviszla2!$E$5="k",haviszla2!DY145,IF(haviszla2!$E$5="sz",haviszla2!DZ145,IF(haviszla2!$E$5="cs",haviszla2!EA145,IF(haviszla2!$E$5="p",haviszla2!EB145,IF(haviszla2!$E$5="szo",haviszla2!EC145,0)))))),0)</f>
        <v>0</v>
      </c>
      <c r="IE145" s="43">
        <f>IF($IE$1=1,IF(haviszla2!$E$5="h",haviszla2!ED145,IF(haviszla2!$E$5="k",haviszla2!EE145,IF(haviszla2!$E$5="sz",haviszla2!EF145,IF(haviszla2!$E$5="cs",haviszla2!EG145,IF(haviszla2!$E$5="p",haviszla2!EH145,IF(haviszla2!$E$5="szo",haviszla2!EI145,0)))))),0)</f>
        <v>0</v>
      </c>
    </row>
    <row r="146" spans="1:239" ht="15" customHeight="1">
      <c r="A146" s="18" t="s">
        <v>216</v>
      </c>
      <c r="B146" s="89"/>
      <c r="E146" s="13">
        <f t="shared" si="104"/>
        <v>0</v>
      </c>
      <c r="F146" s="48"/>
      <c r="G146" s="48"/>
      <c r="H146" s="89">
        <v>0</v>
      </c>
      <c r="I146" s="51">
        <v>0</v>
      </c>
      <c r="J146" s="89">
        <v>0</v>
      </c>
      <c r="K146" s="51">
        <v>0</v>
      </c>
      <c r="L146" s="51">
        <v>0</v>
      </c>
      <c r="M146" s="52">
        <v>0</v>
      </c>
      <c r="N146" s="64">
        <v>0</v>
      </c>
      <c r="O146" s="51">
        <v>0</v>
      </c>
      <c r="P146" s="51">
        <v>0</v>
      </c>
      <c r="Q146" s="51">
        <v>0</v>
      </c>
      <c r="R146" s="51">
        <v>0</v>
      </c>
      <c r="S146" s="54">
        <v>0</v>
      </c>
      <c r="T146" s="55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64">
        <v>0</v>
      </c>
      <c r="AA146" s="51">
        <v>0</v>
      </c>
      <c r="AB146" s="51">
        <v>0</v>
      </c>
      <c r="AC146" s="51">
        <v>0</v>
      </c>
      <c r="AD146" s="51">
        <v>0</v>
      </c>
      <c r="AE146" s="54">
        <v>0</v>
      </c>
      <c r="AF146" s="64">
        <v>0</v>
      </c>
      <c r="AG146" s="51">
        <v>0</v>
      </c>
      <c r="AH146" s="54">
        <v>0</v>
      </c>
      <c r="AI146" s="51">
        <v>0</v>
      </c>
      <c r="AJ146" s="56">
        <v>0</v>
      </c>
      <c r="AK146" s="51">
        <v>0</v>
      </c>
      <c r="AL146" s="55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64">
        <v>0</v>
      </c>
      <c r="AS146" s="51">
        <v>0</v>
      </c>
      <c r="AT146" s="54">
        <v>0</v>
      </c>
      <c r="AU146" s="51">
        <v>0</v>
      </c>
      <c r="AV146" s="51">
        <v>0</v>
      </c>
      <c r="AW146" s="54">
        <v>0</v>
      </c>
      <c r="AX146" s="57">
        <v>0</v>
      </c>
      <c r="AY146" s="51">
        <v>0</v>
      </c>
      <c r="AZ146" s="51">
        <v>0</v>
      </c>
      <c r="BA146" s="51">
        <v>0</v>
      </c>
      <c r="BB146" s="56">
        <v>0</v>
      </c>
      <c r="BC146" s="58">
        <v>0</v>
      </c>
      <c r="BD146" s="55">
        <v>0</v>
      </c>
      <c r="BE146" s="51">
        <v>0</v>
      </c>
      <c r="BF146" s="54">
        <v>0</v>
      </c>
      <c r="BG146" s="54">
        <v>0</v>
      </c>
      <c r="BH146" s="54">
        <v>0</v>
      </c>
      <c r="BI146" s="54">
        <v>0</v>
      </c>
      <c r="BJ146" s="55">
        <v>0</v>
      </c>
      <c r="BK146" s="54">
        <v>0</v>
      </c>
      <c r="BL146" s="54">
        <v>0</v>
      </c>
      <c r="BM146" s="51">
        <v>0</v>
      </c>
      <c r="BN146" s="51">
        <v>0</v>
      </c>
      <c r="BO146" s="54">
        <v>0</v>
      </c>
      <c r="BP146" s="55">
        <v>0</v>
      </c>
      <c r="BQ146" s="54">
        <v>0</v>
      </c>
      <c r="BR146" s="54">
        <v>0</v>
      </c>
      <c r="BS146" s="51">
        <v>0</v>
      </c>
      <c r="BT146" s="54">
        <v>0</v>
      </c>
      <c r="BU146" s="54">
        <v>0</v>
      </c>
      <c r="BV146" s="55">
        <v>0</v>
      </c>
      <c r="BW146" s="54">
        <v>0</v>
      </c>
      <c r="BX146" s="54">
        <v>0</v>
      </c>
      <c r="BY146" s="51">
        <v>0</v>
      </c>
      <c r="BZ146" s="54">
        <v>0</v>
      </c>
      <c r="CA146" s="54">
        <v>0</v>
      </c>
      <c r="CB146" s="55">
        <v>0</v>
      </c>
      <c r="CC146" s="51">
        <v>0</v>
      </c>
      <c r="CD146" s="54">
        <v>0</v>
      </c>
      <c r="CE146" s="51">
        <v>0</v>
      </c>
      <c r="CF146" s="51">
        <v>0</v>
      </c>
      <c r="CG146" s="54">
        <v>0</v>
      </c>
      <c r="CH146" s="55">
        <v>0</v>
      </c>
      <c r="CI146" s="54">
        <v>0</v>
      </c>
      <c r="CJ146" s="54">
        <v>0</v>
      </c>
      <c r="CK146" s="51">
        <v>0</v>
      </c>
      <c r="CL146" s="54">
        <v>0</v>
      </c>
      <c r="CM146" s="54">
        <v>0</v>
      </c>
      <c r="CN146" s="55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5">
        <v>0</v>
      </c>
      <c r="CU146" s="51">
        <v>0</v>
      </c>
      <c r="CV146" s="54">
        <v>0</v>
      </c>
      <c r="CW146" s="54">
        <v>0</v>
      </c>
      <c r="CX146" s="51">
        <v>0</v>
      </c>
      <c r="CY146" s="54">
        <v>0</v>
      </c>
      <c r="CZ146" s="64">
        <v>0</v>
      </c>
      <c r="DA146" s="54">
        <v>0</v>
      </c>
      <c r="DB146" s="54">
        <v>0</v>
      </c>
      <c r="DC146" s="54">
        <v>0</v>
      </c>
      <c r="DD146" s="58">
        <v>0</v>
      </c>
      <c r="DE146" s="54">
        <v>0</v>
      </c>
      <c r="DF146" s="55">
        <v>0</v>
      </c>
      <c r="DG146" s="51">
        <v>0</v>
      </c>
      <c r="DH146" s="54">
        <v>0</v>
      </c>
      <c r="DI146" s="51">
        <v>0</v>
      </c>
      <c r="DJ146" s="51">
        <v>0</v>
      </c>
      <c r="DK146" s="54">
        <v>0</v>
      </c>
      <c r="DL146" s="64">
        <v>0</v>
      </c>
      <c r="DM146" s="56">
        <v>0</v>
      </c>
      <c r="DN146" s="51">
        <v>0</v>
      </c>
      <c r="DO146" s="51">
        <v>0</v>
      </c>
      <c r="DP146" s="51">
        <v>0</v>
      </c>
      <c r="DQ146" s="54">
        <v>0</v>
      </c>
      <c r="DR146" s="64">
        <v>0</v>
      </c>
      <c r="DS146" s="51">
        <v>0</v>
      </c>
      <c r="DT146" s="51">
        <v>0</v>
      </c>
      <c r="DU146" s="51">
        <v>0</v>
      </c>
      <c r="DV146" s="51">
        <v>0</v>
      </c>
      <c r="DW146" s="54">
        <v>0</v>
      </c>
      <c r="DX146" s="57">
        <v>0</v>
      </c>
      <c r="DY146" s="54">
        <v>0</v>
      </c>
      <c r="DZ146" s="54">
        <v>0</v>
      </c>
      <c r="EA146" s="54">
        <v>0</v>
      </c>
      <c r="EB146" s="51">
        <v>0</v>
      </c>
      <c r="EC146" s="54">
        <v>0</v>
      </c>
      <c r="ED146" s="64">
        <v>0</v>
      </c>
      <c r="EE146" s="54">
        <v>0</v>
      </c>
      <c r="EF146" s="51">
        <v>0</v>
      </c>
      <c r="EG146" s="54">
        <v>0</v>
      </c>
      <c r="EH146" s="58">
        <v>0</v>
      </c>
      <c r="EI146" s="54">
        <v>0</v>
      </c>
      <c r="EJ146" s="55"/>
      <c r="EK146" s="54">
        <v>0</v>
      </c>
      <c r="EL146" s="54"/>
      <c r="EM146" s="54"/>
      <c r="EN146" s="54"/>
      <c r="EO146" s="59">
        <v>0</v>
      </c>
      <c r="EP146" s="55"/>
      <c r="EQ146" s="54">
        <v>0</v>
      </c>
      <c r="ER146" s="54"/>
      <c r="ES146" s="54"/>
      <c r="ET146" s="54"/>
      <c r="EU146" s="59">
        <v>0</v>
      </c>
      <c r="EV146" s="55"/>
      <c r="EW146" s="54">
        <v>0</v>
      </c>
      <c r="EX146" s="54"/>
      <c r="EY146" s="54"/>
      <c r="EZ146" s="54"/>
      <c r="FA146" s="59">
        <v>0</v>
      </c>
      <c r="FB146" s="43">
        <f t="shared" si="105"/>
        <v>0</v>
      </c>
      <c r="FC146" s="21">
        <f t="shared" si="106"/>
        <v>0</v>
      </c>
      <c r="FD146" s="43">
        <f t="shared" si="107"/>
        <v>0</v>
      </c>
      <c r="FE146" s="21">
        <f t="shared" si="108"/>
        <v>0</v>
      </c>
      <c r="FF146" s="43">
        <f t="shared" si="109"/>
        <v>0</v>
      </c>
      <c r="FG146" s="21">
        <f t="shared" si="110"/>
        <v>0</v>
      </c>
      <c r="FH146" s="43">
        <f t="shared" si="111"/>
        <v>0</v>
      </c>
      <c r="FI146" s="21">
        <f t="shared" si="112"/>
        <v>0</v>
      </c>
      <c r="FJ146" s="43">
        <f t="shared" si="113"/>
        <v>0</v>
      </c>
      <c r="FK146" s="21">
        <f t="shared" si="114"/>
        <v>0</v>
      </c>
      <c r="FL146" s="43">
        <f t="shared" si="115"/>
        <v>0</v>
      </c>
      <c r="FM146" s="21">
        <f t="shared" si="116"/>
        <v>0</v>
      </c>
      <c r="FN146" s="43">
        <f t="shared" si="117"/>
        <v>0</v>
      </c>
      <c r="FO146" s="21">
        <f t="shared" si="118"/>
        <v>0</v>
      </c>
      <c r="FP146" s="43">
        <f t="shared" si="119"/>
        <v>0</v>
      </c>
      <c r="FQ146" s="21">
        <f t="shared" si="120"/>
        <v>0</v>
      </c>
      <c r="FR146" s="43">
        <f t="shared" si="121"/>
        <v>0</v>
      </c>
      <c r="FS146" s="21">
        <f t="shared" si="122"/>
        <v>0</v>
      </c>
      <c r="FT146" s="43">
        <f t="shared" si="123"/>
        <v>0</v>
      </c>
      <c r="FU146" s="21">
        <f t="shared" si="124"/>
        <v>0</v>
      </c>
      <c r="FV146" s="43">
        <f t="shared" si="125"/>
        <v>0</v>
      </c>
      <c r="FW146" s="21">
        <f t="shared" si="126"/>
        <v>0</v>
      </c>
      <c r="FX146" s="43">
        <f t="shared" si="127"/>
        <v>0</v>
      </c>
      <c r="FY146" s="21">
        <f t="shared" si="128"/>
        <v>0</v>
      </c>
      <c r="FZ146" s="43">
        <f t="shared" si="129"/>
        <v>0</v>
      </c>
      <c r="GA146" s="21">
        <f t="shared" si="130"/>
        <v>0</v>
      </c>
      <c r="GB146" s="43">
        <f t="shared" si="131"/>
        <v>0</v>
      </c>
      <c r="GC146" s="21">
        <f t="shared" si="132"/>
        <v>0</v>
      </c>
      <c r="GD146" s="43">
        <f t="shared" si="133"/>
        <v>0</v>
      </c>
      <c r="GE146" s="21">
        <f t="shared" si="134"/>
        <v>0</v>
      </c>
      <c r="GF146" s="43">
        <f t="shared" si="135"/>
        <v>0</v>
      </c>
      <c r="GG146" s="21">
        <f t="shared" si="136"/>
        <v>0</v>
      </c>
      <c r="GH146" s="43">
        <f t="shared" si="137"/>
        <v>0</v>
      </c>
      <c r="GI146" s="21">
        <f t="shared" si="138"/>
        <v>0</v>
      </c>
      <c r="GJ146" s="43">
        <f t="shared" si="139"/>
        <v>0</v>
      </c>
      <c r="GK146" s="21">
        <f t="shared" si="140"/>
        <v>0</v>
      </c>
      <c r="GL146" s="43">
        <f t="shared" si="141"/>
        <v>0</v>
      </c>
      <c r="GM146" s="21">
        <f t="shared" si="142"/>
        <v>0</v>
      </c>
      <c r="GN146" s="43">
        <f t="shared" si="143"/>
        <v>0</v>
      </c>
      <c r="GO146" s="21">
        <f t="shared" si="144"/>
        <v>0</v>
      </c>
      <c r="GP146" s="43">
        <f t="shared" si="145"/>
        <v>0</v>
      </c>
      <c r="GQ146" s="21">
        <f t="shared" si="146"/>
        <v>0</v>
      </c>
      <c r="GR146" s="43">
        <f t="shared" si="147"/>
        <v>0</v>
      </c>
      <c r="GS146" s="21">
        <f t="shared" si="148"/>
        <v>0</v>
      </c>
      <c r="GT146" s="43">
        <f t="shared" si="149"/>
        <v>0</v>
      </c>
      <c r="GU146" s="21">
        <f t="shared" si="150"/>
        <v>0</v>
      </c>
      <c r="GV146" s="43">
        <f t="shared" si="151"/>
        <v>0</v>
      </c>
      <c r="GW146" s="43">
        <f t="shared" si="152"/>
        <v>0</v>
      </c>
      <c r="GY146" s="43">
        <f t="shared" si="154"/>
        <v>0</v>
      </c>
      <c r="HF146" s="89">
        <f t="shared" si="153"/>
        <v>0</v>
      </c>
      <c r="HG146" s="43">
        <f t="shared" si="153"/>
        <v>0</v>
      </c>
      <c r="HH146" s="89">
        <f t="shared" si="153"/>
        <v>0</v>
      </c>
      <c r="HI146" s="13">
        <f t="shared" si="155"/>
        <v>0</v>
      </c>
      <c r="HJ146" s="43">
        <f>IF($HJ$1=1,IF(haviszla2!$E$5="h",haviszla2!H146,IF(haviszla2!$E$5="k",haviszla2!I146,IF(haviszla2!$E$5="sz",haviszla2!J146,IF(haviszla2!$E$5="cs",haviszla2!K146,IF(haviszla2!$E$5="p",haviszla2!L146,IF(haviszla2!$E$5="szo",haviszla2!M146,0)))))),0)</f>
        <v>0</v>
      </c>
      <c r="HK146" s="43">
        <f>IF($HK$1=1,IF(haviszla2!$E$5="h",haviszla2!N146,IF(haviszla2!$E$5="k",haviszla2!O146,IF(haviszla2!$E$5="sz",haviszla2!P146,IF(haviszla2!$E$5="cs",haviszla2!Q146,IF(haviszla2!$E$5="p",haviszla2!R146,IF(haviszla2!$E$5="szo",haviszla2!S146,0)))))),0)</f>
        <v>0</v>
      </c>
      <c r="HL146" s="43">
        <f>IF($HL$1=1,IF(haviszla2!$E$5="h",haviszla2!T146,IF(haviszla2!$E$5="k",haviszla2!U146,IF(haviszla2!$E$5="sz",haviszla2!V146,IF(haviszla2!$E$5="cs",haviszla2!W146,IF(haviszla2!$E$5="p",haviszla2!X146,IF(haviszla2!$E$5="szo",haviszla2!Y146,0)))))),0)</f>
        <v>0</v>
      </c>
      <c r="HM146" s="43">
        <f>IF($HM$1=1,IF(haviszla2!$E$5="h",haviszla2!Z146,IF(haviszla2!$E$5="k",haviszla2!AA146,IF(haviszla2!$E$5="sz",haviszla2!AB146,IF(haviszla2!$E$5="cs",haviszla2!AC146,IF(haviszla2!$E$5="p",haviszla2!AD146,IF(haviszla2!$E$5="szo",haviszla2!AE146,0)))))),0)</f>
        <v>0</v>
      </c>
      <c r="HN146" s="43">
        <f>IF($HN$1=1,IF(haviszla2!$E$5="h",haviszla2!AF146,IF(haviszla2!$E$5="k",haviszla2!AG146,IF(haviszla2!$E$5="sz",haviszla2!AH146,IF(haviszla2!$E$5="cs",haviszla2!AI146,IF(haviszla2!$E$5="p",haviszla2!AJ146,IF(haviszla2!$E$5="szo",haviszla2!AK146,0)))))),0)</f>
        <v>0</v>
      </c>
      <c r="HO146" s="43">
        <f>IF($HO$1=1,IF(haviszla2!$E$5="h",haviszla2!AL146,IF(haviszla2!$E$5="k",haviszla2!AM146,IF(haviszla2!$E$5="sz",haviszla2!AN146,IF(haviszla2!$E$5="cs",haviszla2!AO146,IF(haviszla2!$E$5="p",haviszla2!AP146,IF(haviszla2!$E$5="szo",haviszla2!AQ146,0)))))),0)</f>
        <v>0</v>
      </c>
      <c r="HP146" s="43">
        <f>IF($HP$1=1,IF(haviszla2!$E$5="h",haviszla2!AR146,IF(haviszla2!$E$5="k",haviszla2!AS146,IF(haviszla2!$E$5="sz",haviszla2!AT146,IF(haviszla2!$E$5="cs",haviszla2!AU146,IF(haviszla2!$E$5="p",haviszla2!AV146,IF(haviszla2!$E$5="szo",haviszla2!AW146,0)))))),0)</f>
        <v>0</v>
      </c>
      <c r="HQ146" s="43">
        <f>IF($HQ$1=1,IF(haviszla2!$E$5="h",haviszla2!AX146,IF(haviszla2!$E$5="k",haviszla2!AY146,IF(haviszla2!$E$5="sz",haviszla2!AZ146,IF(haviszla2!$E$5="cs",haviszla2!BA146,IF(haviszla2!$E$5="p",haviszla2!BB146,IF(haviszla2!$E$5="szo",haviszla2!BC146,0)))))),0)</f>
        <v>0</v>
      </c>
      <c r="HR146" s="43">
        <f>IF($HR$1=1,IF(haviszla2!$E$5="h",haviszla2!BD146,IF(haviszla2!$E$5="k",haviszla2!BE146,IF(haviszla2!$E$5="sz",haviszla2!BF146,IF(haviszla2!$E$5="cs",haviszla2!BG146,IF(haviszla2!$E$5="p",haviszla2!BH146,IF(haviszla2!$E$5="szo",haviszla2!BI146,0)))))),0)</f>
        <v>0</v>
      </c>
      <c r="HS146" s="43">
        <f>IF($HS$1=1,IF(haviszla2!$E$5="h",haviszla2!BJ146,IF(haviszla2!$E$5="k",haviszla2!BK146,IF(haviszla2!$E$5="sz",haviszla2!BL146,IF(haviszla2!$E$5="cs",haviszla2!BM146,IF(haviszla2!$E$5="p",haviszla2!BN146,IF(haviszla2!$E$5="szo",haviszla2!BO146,0)))))),0)</f>
        <v>0</v>
      </c>
      <c r="HT146" s="43">
        <f>IF($HT$1=1,IF(haviszla2!$E$5="h",haviszla2!BP146,IF(haviszla2!$E$5="k",haviszla2!BQ146,IF(haviszla2!$E$5="sz",haviszla2!BR146,IF(haviszla2!$E$5="cs",haviszla2!BS146,IF(haviszla2!$E$5="p",haviszla2!BT146,IF(haviszla2!$E$5="szo",haviszla2!BU146,0)))))),0)</f>
        <v>0</v>
      </c>
      <c r="HU146" s="43">
        <f>IF($HU$1=1,IF(haviszla2!$E$5="h",haviszla2!BV146,IF(haviszla2!$E$5="k",haviszla2!BW146,IF(haviszla2!$E$5="sz",haviszla2!BX146,IF(haviszla2!$E$5="cs",haviszla2!BY146,IF(haviszla2!$E$5="p",haviszla2!BZ146,IF(haviszla2!$E$5="szo",haviszla2!CA146,0)))))),0)</f>
        <v>0</v>
      </c>
      <c r="HV146" s="43">
        <f>IF($HV$1=1,IF(haviszla2!$E$5="h",haviszla2!CB146,IF(haviszla2!$E$5="k",haviszla2!CC146,IF(haviszla2!$E$5="sz",haviszla2!CD146,IF(haviszla2!$E$5="cs",haviszla2!CE146,IF(haviszla2!$E$5="p",haviszla2!CF146,IF(haviszla2!$E$5="szo",haviszla2!CG146,0)))))),0)</f>
        <v>0</v>
      </c>
      <c r="HW146" s="43">
        <f>IF($HW$1=1,IF(haviszla2!$E$5="h",haviszla2!CH146,IF(haviszla2!$E$5="k",haviszla2!CI146,IF(haviszla2!$E$5="sz",haviszla2!CJ146,IF(haviszla2!$E$5="cs",haviszla2!CK146,IF(haviszla2!$E$5="p",haviszla2!CL146,IF(haviszla2!$E$5="szo",haviszla2!CM146,0)))))),0)</f>
        <v>0</v>
      </c>
      <c r="HX146" s="43">
        <f>IF($HX$1=1,IF(haviszla2!$E$5="h",haviszla2!CN146,IF(haviszla2!$E$5="k",haviszla2!CO146,IF(haviszla2!$E$5="sz",haviszla2!CP146,IF(haviszla2!$E$5="cs",haviszla2!CQ146,IF(haviszla2!$E$5="p",haviszla2!CR146,IF(haviszla2!$E$5="szo",haviszla2!CS146,0)))))),0)</f>
        <v>0</v>
      </c>
      <c r="HY146" s="43">
        <f>IF($HY$1=1,IF(haviszla2!$E$5="h",haviszla2!CT146,IF(haviszla2!$E$5="k",haviszla2!CU146,IF(haviszla2!$E$5="sz",haviszla2!CV146,IF(haviszla2!$E$5="cs",haviszla2!CW146,IF(haviszla2!$E$5="p",haviszla2!CX146,IF(haviszla2!$E$5="szo",haviszla2!CY146,0)))))),0)</f>
        <v>0</v>
      </c>
      <c r="HZ146" s="43">
        <f>IF($HZ$1=1,IF(haviszla2!$E$5="h",haviszla2!CZ146,IF(haviszla2!$E$5="k",haviszla2!DA146,IF(haviszla2!$E$5="sz",haviszla2!DB146,IF(haviszla2!$E$5="cs",haviszla2!DC146,IF(haviszla2!$E$5="p",haviszla2!DD146,IF(haviszla2!$E$5="szo",haviszla2!DE146,0)))))),0)</f>
        <v>0</v>
      </c>
      <c r="IA146" s="43">
        <f>IF($IA$1=1,IF(haviszla2!$E$5="h",haviszla2!DF146,IF(haviszla2!$E$5="k",haviszla2!DG146,IF(haviszla2!$E$5="sz",haviszla2!DH146,IF(haviszla2!$E$5="cs",haviszla2!DI146,IF(haviszla2!$E$5="p",haviszla2!DJ146,IF(haviszla2!$E$5="szo",haviszla2!DK146,0)))))),0)</f>
        <v>0</v>
      </c>
      <c r="IB146" s="43">
        <f>IF($IB$1=1,IF(haviszla2!$E$5="h",haviszla2!DL146,IF(haviszla2!$E$5="k",haviszla2!DM146,IF(haviszla2!$E$5="sz",haviszla2!DN146,IF(haviszla2!$E$5="cs",haviszla2!DO146,IF(haviszla2!$E$5="p",haviszla2!DP146,IF(haviszla2!$E$5="szo",haviszla2!DQ146,0)))))),0)</f>
        <v>0</v>
      </c>
      <c r="IC146" s="43">
        <f>IF($IC$1=1,IF(haviszla2!$E$5="h",haviszla2!DR146,IF(haviszla2!$E$5="k",haviszla2!DS146,IF(haviszla2!$E$5="sz",haviszla2!DT146,IF(haviszla2!$E$5="cs",haviszla2!DU146,IF(haviszla2!$E$5="p",haviszla2!DV146,IF(haviszla2!$E$5="szo",haviszla2!DW146,0)))))),0)</f>
        <v>0</v>
      </c>
      <c r="ID146" s="43">
        <f>IF($ID$1=1,IF(haviszla2!$E$5="h",haviszla2!DX146,IF(haviszla2!$E$5="k",haviszla2!DY146,IF(haviszla2!$E$5="sz",haviszla2!DZ146,IF(haviszla2!$E$5="cs",haviszla2!EA146,IF(haviszla2!$E$5="p",haviszla2!EB146,IF(haviszla2!$E$5="szo",haviszla2!EC146,0)))))),0)</f>
        <v>0</v>
      </c>
      <c r="IE146" s="43">
        <f>IF($IE$1=1,IF(haviszla2!$E$5="h",haviszla2!ED146,IF(haviszla2!$E$5="k",haviszla2!EE146,IF(haviszla2!$E$5="sz",haviszla2!EF146,IF(haviszla2!$E$5="cs",haviszla2!EG146,IF(haviszla2!$E$5="p",haviszla2!EH146,IF(haviszla2!$E$5="szo",haviszla2!EI146,0)))))),0)</f>
        <v>0</v>
      </c>
    </row>
    <row r="147" spans="1:239" ht="15" customHeight="1">
      <c r="A147" s="18" t="s">
        <v>217</v>
      </c>
      <c r="B147" s="89"/>
      <c r="E147" s="13">
        <f t="shared" si="104"/>
        <v>0</v>
      </c>
      <c r="F147" s="48"/>
      <c r="G147" s="48"/>
      <c r="H147" s="89">
        <v>0</v>
      </c>
      <c r="I147" s="51">
        <v>0</v>
      </c>
      <c r="J147" s="89">
        <v>0</v>
      </c>
      <c r="K147" s="51">
        <v>0</v>
      </c>
      <c r="L147" s="51">
        <v>0</v>
      </c>
      <c r="M147" s="52">
        <v>0</v>
      </c>
      <c r="N147" s="64">
        <v>0</v>
      </c>
      <c r="O147" s="51">
        <v>0</v>
      </c>
      <c r="P147" s="51">
        <v>0</v>
      </c>
      <c r="Q147" s="51">
        <v>0</v>
      </c>
      <c r="R147" s="51">
        <v>0</v>
      </c>
      <c r="S147" s="54">
        <v>0</v>
      </c>
      <c r="T147" s="55">
        <v>0</v>
      </c>
      <c r="U147" s="51">
        <v>0</v>
      </c>
      <c r="V147" s="51">
        <v>0</v>
      </c>
      <c r="W147" s="51">
        <v>0</v>
      </c>
      <c r="X147" s="51">
        <v>0</v>
      </c>
      <c r="Y147" s="51">
        <v>0</v>
      </c>
      <c r="Z147" s="64">
        <v>0</v>
      </c>
      <c r="AA147" s="51">
        <v>0</v>
      </c>
      <c r="AB147" s="51">
        <v>0</v>
      </c>
      <c r="AC147" s="51">
        <v>0</v>
      </c>
      <c r="AD147" s="51">
        <v>0</v>
      </c>
      <c r="AE147" s="54">
        <v>0</v>
      </c>
      <c r="AF147" s="64">
        <v>0</v>
      </c>
      <c r="AG147" s="51">
        <v>0</v>
      </c>
      <c r="AH147" s="54">
        <v>0</v>
      </c>
      <c r="AI147" s="51">
        <v>0</v>
      </c>
      <c r="AJ147" s="56">
        <v>0</v>
      </c>
      <c r="AK147" s="51">
        <v>0</v>
      </c>
      <c r="AL147" s="55">
        <v>0</v>
      </c>
      <c r="AM147" s="52">
        <v>0</v>
      </c>
      <c r="AN147" s="52">
        <v>0</v>
      </c>
      <c r="AO147" s="54">
        <v>0</v>
      </c>
      <c r="AP147" s="54">
        <v>0</v>
      </c>
      <c r="AQ147" s="54">
        <v>0</v>
      </c>
      <c r="AR147" s="64">
        <v>0</v>
      </c>
      <c r="AS147" s="51">
        <v>0</v>
      </c>
      <c r="AT147" s="54">
        <v>0</v>
      </c>
      <c r="AU147" s="51">
        <v>0</v>
      </c>
      <c r="AV147" s="51">
        <v>0</v>
      </c>
      <c r="AW147" s="54">
        <v>0</v>
      </c>
      <c r="AX147" s="57">
        <v>0</v>
      </c>
      <c r="AY147" s="51">
        <v>0</v>
      </c>
      <c r="AZ147" s="51">
        <v>0</v>
      </c>
      <c r="BA147" s="51">
        <v>0</v>
      </c>
      <c r="BB147" s="56">
        <v>0</v>
      </c>
      <c r="BC147" s="58">
        <v>0</v>
      </c>
      <c r="BD147" s="55">
        <v>0</v>
      </c>
      <c r="BE147" s="51">
        <v>0</v>
      </c>
      <c r="BF147" s="54">
        <v>0</v>
      </c>
      <c r="BG147" s="54">
        <v>0</v>
      </c>
      <c r="BH147" s="54">
        <v>0</v>
      </c>
      <c r="BI147" s="54">
        <v>0</v>
      </c>
      <c r="BJ147" s="55">
        <v>0</v>
      </c>
      <c r="BK147" s="54">
        <v>0</v>
      </c>
      <c r="BL147" s="54">
        <v>0</v>
      </c>
      <c r="BM147" s="51">
        <v>0</v>
      </c>
      <c r="BN147" s="51">
        <v>0</v>
      </c>
      <c r="BO147" s="54">
        <v>0</v>
      </c>
      <c r="BP147" s="55">
        <v>0</v>
      </c>
      <c r="BQ147" s="54">
        <v>0</v>
      </c>
      <c r="BR147" s="54">
        <v>0</v>
      </c>
      <c r="BS147" s="51">
        <v>0</v>
      </c>
      <c r="BT147" s="54">
        <v>0</v>
      </c>
      <c r="BU147" s="54">
        <v>0</v>
      </c>
      <c r="BV147" s="55">
        <v>0</v>
      </c>
      <c r="BW147" s="54">
        <v>0</v>
      </c>
      <c r="BX147" s="54">
        <v>0</v>
      </c>
      <c r="BY147" s="51">
        <v>0</v>
      </c>
      <c r="BZ147" s="54">
        <v>0</v>
      </c>
      <c r="CA147" s="54">
        <v>0</v>
      </c>
      <c r="CB147" s="55">
        <v>0</v>
      </c>
      <c r="CC147" s="51">
        <v>0</v>
      </c>
      <c r="CD147" s="52">
        <v>0</v>
      </c>
      <c r="CE147" s="51">
        <v>0</v>
      </c>
      <c r="CF147" s="51">
        <v>0</v>
      </c>
      <c r="CG147" s="54">
        <v>0</v>
      </c>
      <c r="CH147" s="55">
        <v>0</v>
      </c>
      <c r="CI147" s="54">
        <v>0</v>
      </c>
      <c r="CJ147" s="54">
        <v>0</v>
      </c>
      <c r="CK147" s="51">
        <v>0</v>
      </c>
      <c r="CL147" s="54">
        <v>0</v>
      </c>
      <c r="CM147" s="54">
        <v>0</v>
      </c>
      <c r="CN147" s="55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0</v>
      </c>
      <c r="CT147" s="55">
        <v>0</v>
      </c>
      <c r="CU147" s="51">
        <v>0</v>
      </c>
      <c r="CV147" s="54">
        <v>0</v>
      </c>
      <c r="CW147" s="54">
        <v>0</v>
      </c>
      <c r="CX147" s="51">
        <v>0</v>
      </c>
      <c r="CY147" s="54">
        <v>0</v>
      </c>
      <c r="CZ147" s="64">
        <v>0</v>
      </c>
      <c r="DA147" s="54">
        <v>0</v>
      </c>
      <c r="DB147" s="54">
        <v>0</v>
      </c>
      <c r="DC147" s="54">
        <v>0</v>
      </c>
      <c r="DD147" s="58">
        <v>0</v>
      </c>
      <c r="DE147" s="54">
        <v>0</v>
      </c>
      <c r="DF147" s="55">
        <v>0</v>
      </c>
      <c r="DG147" s="51">
        <v>0</v>
      </c>
      <c r="DH147" s="54">
        <v>0</v>
      </c>
      <c r="DI147" s="51">
        <v>0</v>
      </c>
      <c r="DJ147" s="51">
        <v>0</v>
      </c>
      <c r="DK147" s="54">
        <v>0</v>
      </c>
      <c r="DL147" s="64">
        <v>0</v>
      </c>
      <c r="DM147" s="56">
        <v>0</v>
      </c>
      <c r="DN147" s="51">
        <v>0</v>
      </c>
      <c r="DO147" s="51">
        <v>0</v>
      </c>
      <c r="DP147" s="51">
        <v>0</v>
      </c>
      <c r="DQ147" s="54">
        <v>0</v>
      </c>
      <c r="DR147" s="64">
        <v>0</v>
      </c>
      <c r="DS147" s="51">
        <v>0</v>
      </c>
      <c r="DT147" s="51">
        <v>0</v>
      </c>
      <c r="DU147" s="51">
        <v>0</v>
      </c>
      <c r="DV147" s="51">
        <v>0</v>
      </c>
      <c r="DW147" s="54">
        <v>0</v>
      </c>
      <c r="DX147" s="57">
        <v>0</v>
      </c>
      <c r="DY147" s="54">
        <v>0</v>
      </c>
      <c r="DZ147" s="54">
        <v>0</v>
      </c>
      <c r="EA147" s="54">
        <v>0</v>
      </c>
      <c r="EB147" s="51">
        <v>0</v>
      </c>
      <c r="EC147" s="54">
        <v>0</v>
      </c>
      <c r="ED147" s="64">
        <v>0</v>
      </c>
      <c r="EE147" s="54">
        <v>0</v>
      </c>
      <c r="EF147" s="51">
        <v>0</v>
      </c>
      <c r="EG147" s="54">
        <v>0</v>
      </c>
      <c r="EH147" s="58">
        <v>0</v>
      </c>
      <c r="EI147" s="54">
        <v>0</v>
      </c>
      <c r="EJ147" s="55"/>
      <c r="EK147" s="54">
        <v>0</v>
      </c>
      <c r="EL147" s="54"/>
      <c r="EM147" s="54"/>
      <c r="EN147" s="52"/>
      <c r="EO147" s="59">
        <v>0</v>
      </c>
      <c r="EP147" s="55"/>
      <c r="EQ147" s="54">
        <v>0</v>
      </c>
      <c r="ER147" s="54"/>
      <c r="ES147" s="54"/>
      <c r="ET147" s="52"/>
      <c r="EU147" s="59">
        <v>0</v>
      </c>
      <c r="EV147" s="55"/>
      <c r="EW147" s="54">
        <v>0</v>
      </c>
      <c r="EX147" s="54"/>
      <c r="EY147" s="54"/>
      <c r="EZ147" s="54"/>
      <c r="FA147" s="59">
        <v>0</v>
      </c>
      <c r="FB147" s="43">
        <f t="shared" si="105"/>
        <v>0</v>
      </c>
      <c r="FC147" s="21">
        <f t="shared" si="106"/>
        <v>0</v>
      </c>
      <c r="FD147" s="43">
        <f t="shared" si="107"/>
        <v>0</v>
      </c>
      <c r="FE147" s="21">
        <f t="shared" si="108"/>
        <v>0</v>
      </c>
      <c r="FF147" s="43">
        <f t="shared" si="109"/>
        <v>0</v>
      </c>
      <c r="FG147" s="21">
        <f t="shared" si="110"/>
        <v>0</v>
      </c>
      <c r="FH147" s="43">
        <f t="shared" si="111"/>
        <v>0</v>
      </c>
      <c r="FI147" s="21">
        <f t="shared" si="112"/>
        <v>0</v>
      </c>
      <c r="FJ147" s="43">
        <f t="shared" si="113"/>
        <v>0</v>
      </c>
      <c r="FK147" s="21">
        <f t="shared" si="114"/>
        <v>0</v>
      </c>
      <c r="FL147" s="43">
        <f t="shared" si="115"/>
        <v>0</v>
      </c>
      <c r="FM147" s="21">
        <f t="shared" si="116"/>
        <v>0</v>
      </c>
      <c r="FN147" s="43">
        <f t="shared" si="117"/>
        <v>0</v>
      </c>
      <c r="FO147" s="21">
        <f t="shared" si="118"/>
        <v>0</v>
      </c>
      <c r="FP147" s="43">
        <f t="shared" si="119"/>
        <v>0</v>
      </c>
      <c r="FQ147" s="21">
        <f t="shared" si="120"/>
        <v>0</v>
      </c>
      <c r="FR147" s="43">
        <f t="shared" si="121"/>
        <v>0</v>
      </c>
      <c r="FS147" s="21">
        <f t="shared" si="122"/>
        <v>0</v>
      </c>
      <c r="FT147" s="43">
        <f t="shared" si="123"/>
        <v>0</v>
      </c>
      <c r="FU147" s="21">
        <f t="shared" si="124"/>
        <v>0</v>
      </c>
      <c r="FV147" s="43">
        <f t="shared" si="125"/>
        <v>0</v>
      </c>
      <c r="FW147" s="21">
        <f t="shared" si="126"/>
        <v>0</v>
      </c>
      <c r="FX147" s="43">
        <f t="shared" si="127"/>
        <v>0</v>
      </c>
      <c r="FY147" s="21">
        <f t="shared" si="128"/>
        <v>0</v>
      </c>
      <c r="FZ147" s="43">
        <f t="shared" si="129"/>
        <v>0</v>
      </c>
      <c r="GA147" s="21">
        <f t="shared" si="130"/>
        <v>0</v>
      </c>
      <c r="GB147" s="43">
        <f t="shared" si="131"/>
        <v>0</v>
      </c>
      <c r="GC147" s="21">
        <f t="shared" si="132"/>
        <v>0</v>
      </c>
      <c r="GD147" s="43">
        <f t="shared" si="133"/>
        <v>0</v>
      </c>
      <c r="GE147" s="21">
        <f t="shared" si="134"/>
        <v>0</v>
      </c>
      <c r="GF147" s="43">
        <f t="shared" si="135"/>
        <v>0</v>
      </c>
      <c r="GG147" s="21">
        <f t="shared" si="136"/>
        <v>0</v>
      </c>
      <c r="GH147" s="43">
        <f t="shared" si="137"/>
        <v>0</v>
      </c>
      <c r="GI147" s="21">
        <f t="shared" si="138"/>
        <v>0</v>
      </c>
      <c r="GJ147" s="43">
        <f t="shared" si="139"/>
        <v>0</v>
      </c>
      <c r="GK147" s="21">
        <f t="shared" si="140"/>
        <v>0</v>
      </c>
      <c r="GL147" s="43">
        <f t="shared" si="141"/>
        <v>0</v>
      </c>
      <c r="GM147" s="21">
        <f t="shared" si="142"/>
        <v>0</v>
      </c>
      <c r="GN147" s="43">
        <f t="shared" si="143"/>
        <v>0</v>
      </c>
      <c r="GO147" s="21">
        <f t="shared" si="144"/>
        <v>0</v>
      </c>
      <c r="GP147" s="43">
        <f t="shared" si="145"/>
        <v>0</v>
      </c>
      <c r="GQ147" s="21">
        <f t="shared" si="146"/>
        <v>0</v>
      </c>
      <c r="GR147" s="43">
        <f t="shared" si="147"/>
        <v>0</v>
      </c>
      <c r="GS147" s="21">
        <f t="shared" si="148"/>
        <v>0</v>
      </c>
      <c r="GT147" s="43">
        <f t="shared" si="149"/>
        <v>0</v>
      </c>
      <c r="GU147" s="21">
        <f t="shared" si="150"/>
        <v>0</v>
      </c>
      <c r="GV147" s="43">
        <f t="shared" si="151"/>
        <v>0</v>
      </c>
      <c r="GW147" s="43">
        <f t="shared" si="152"/>
        <v>0</v>
      </c>
      <c r="GY147" s="43">
        <f t="shared" si="154"/>
        <v>0</v>
      </c>
      <c r="HF147" s="89">
        <f t="shared" si="153"/>
        <v>0</v>
      </c>
      <c r="HG147" s="43">
        <f t="shared" si="153"/>
        <v>0</v>
      </c>
      <c r="HH147" s="89">
        <f t="shared" si="153"/>
        <v>0</v>
      </c>
      <c r="HI147" s="13">
        <f t="shared" si="155"/>
        <v>0</v>
      </c>
      <c r="HJ147" s="43">
        <f>IF($HJ$1=1,IF(haviszla2!$E$5="h",haviszla2!H147,IF(haviszla2!$E$5="k",haviszla2!I147,IF(haviszla2!$E$5="sz",haviszla2!J147,IF(haviszla2!$E$5="cs",haviszla2!K147,IF(haviszla2!$E$5="p",haviszla2!L147,IF(haviszla2!$E$5="szo",haviszla2!M147,0)))))),0)</f>
        <v>0</v>
      </c>
      <c r="HK147" s="43">
        <f>IF($HK$1=1,IF(haviszla2!$E$5="h",haviszla2!N147,IF(haviszla2!$E$5="k",haviszla2!O147,IF(haviszla2!$E$5="sz",haviszla2!P147,IF(haviszla2!$E$5="cs",haviszla2!Q147,IF(haviszla2!$E$5="p",haviszla2!R147,IF(haviszla2!$E$5="szo",haviszla2!S147,0)))))),0)</f>
        <v>0</v>
      </c>
      <c r="HL147" s="43">
        <f>IF($HL$1=1,IF(haviszla2!$E$5="h",haviszla2!T147,IF(haviszla2!$E$5="k",haviszla2!U147,IF(haviszla2!$E$5="sz",haviszla2!V147,IF(haviszla2!$E$5="cs",haviszla2!W147,IF(haviszla2!$E$5="p",haviszla2!X147,IF(haviszla2!$E$5="szo",haviszla2!Y147,0)))))),0)</f>
        <v>0</v>
      </c>
      <c r="HM147" s="43">
        <f>IF($HM$1=1,IF(haviszla2!$E$5="h",haviszla2!Z147,IF(haviszla2!$E$5="k",haviszla2!AA147,IF(haviszla2!$E$5="sz",haviszla2!AB147,IF(haviszla2!$E$5="cs",haviszla2!AC147,IF(haviszla2!$E$5="p",haviszla2!AD147,IF(haviszla2!$E$5="szo",haviszla2!AE147,0)))))),0)</f>
        <v>0</v>
      </c>
      <c r="HN147" s="43">
        <f>IF($HN$1=1,IF(haviszla2!$E$5="h",haviszla2!AF147,IF(haviszla2!$E$5="k",haviszla2!AG147,IF(haviszla2!$E$5="sz",haviszla2!AH147,IF(haviszla2!$E$5="cs",haviszla2!AI147,IF(haviszla2!$E$5="p",haviszla2!AJ147,IF(haviszla2!$E$5="szo",haviszla2!AK147,0)))))),0)</f>
        <v>0</v>
      </c>
      <c r="HO147" s="43">
        <f>IF($HO$1=1,IF(haviszla2!$E$5="h",haviszla2!AL147,IF(haviszla2!$E$5="k",haviszla2!AM147,IF(haviszla2!$E$5="sz",haviszla2!AN147,IF(haviszla2!$E$5="cs",haviszla2!AO147,IF(haviszla2!$E$5="p",haviszla2!AP147,IF(haviszla2!$E$5="szo",haviszla2!AQ147,0)))))),0)</f>
        <v>0</v>
      </c>
      <c r="HP147" s="43">
        <f>IF($HP$1=1,IF(haviszla2!$E$5="h",haviszla2!AR147,IF(haviszla2!$E$5="k",haviszla2!AS147,IF(haviszla2!$E$5="sz",haviszla2!AT147,IF(haviszla2!$E$5="cs",haviszla2!AU147,IF(haviszla2!$E$5="p",haviszla2!AV147,IF(haviszla2!$E$5="szo",haviszla2!AW147,0)))))),0)</f>
        <v>0</v>
      </c>
      <c r="HQ147" s="43">
        <f>IF($HQ$1=1,IF(haviszla2!$E$5="h",haviszla2!AX147,IF(haviszla2!$E$5="k",haviszla2!AY147,IF(haviszla2!$E$5="sz",haviszla2!AZ147,IF(haviszla2!$E$5="cs",haviszla2!BA147,IF(haviszla2!$E$5="p",haviszla2!BB147,IF(haviszla2!$E$5="szo",haviszla2!BC147,0)))))),0)</f>
        <v>0</v>
      </c>
      <c r="HR147" s="43">
        <f>IF($HR$1=1,IF(haviszla2!$E$5="h",haviszla2!BD147,IF(haviszla2!$E$5="k",haviszla2!BE147,IF(haviszla2!$E$5="sz",haviszla2!BF147,IF(haviszla2!$E$5="cs",haviszla2!BG147,IF(haviszla2!$E$5="p",haviszla2!BH147,IF(haviszla2!$E$5="szo",haviszla2!BI147,0)))))),0)</f>
        <v>0</v>
      </c>
      <c r="HS147" s="43">
        <f>IF($HS$1=1,IF(haviszla2!$E$5="h",haviszla2!BJ147,IF(haviszla2!$E$5="k",haviszla2!BK147,IF(haviszla2!$E$5="sz",haviszla2!BL147,IF(haviszla2!$E$5="cs",haviszla2!BM147,IF(haviszla2!$E$5="p",haviszla2!BN147,IF(haviszla2!$E$5="szo",haviszla2!BO147,0)))))),0)</f>
        <v>0</v>
      </c>
      <c r="HT147" s="43">
        <f>IF($HT$1=1,IF(haviszla2!$E$5="h",haviszla2!BP147,IF(haviszla2!$E$5="k",haviszla2!BQ147,IF(haviszla2!$E$5="sz",haviszla2!BR147,IF(haviszla2!$E$5="cs",haviszla2!BS147,IF(haviszla2!$E$5="p",haviszla2!BT147,IF(haviszla2!$E$5="szo",haviszla2!BU147,0)))))),0)</f>
        <v>0</v>
      </c>
      <c r="HU147" s="43">
        <f>IF($HU$1=1,IF(haviszla2!$E$5="h",haviszla2!BV147,IF(haviszla2!$E$5="k",haviszla2!BW147,IF(haviszla2!$E$5="sz",haviszla2!BX147,IF(haviszla2!$E$5="cs",haviszla2!BY147,IF(haviszla2!$E$5="p",haviszla2!BZ147,IF(haviszla2!$E$5="szo",haviszla2!CA147,0)))))),0)</f>
        <v>0</v>
      </c>
      <c r="HV147" s="43">
        <f>IF($HV$1=1,IF(haviszla2!$E$5="h",haviszla2!CB147,IF(haviszla2!$E$5="k",haviszla2!CC147,IF(haviszla2!$E$5="sz",haviszla2!CD147,IF(haviszla2!$E$5="cs",haviszla2!CE147,IF(haviszla2!$E$5="p",haviszla2!CF147,IF(haviszla2!$E$5="szo",haviszla2!CG147,0)))))),0)</f>
        <v>0</v>
      </c>
      <c r="HW147" s="43">
        <f>IF($HW$1=1,IF(haviszla2!$E$5="h",haviszla2!CH147,IF(haviszla2!$E$5="k",haviszla2!CI147,IF(haviszla2!$E$5="sz",haviszla2!CJ147,IF(haviszla2!$E$5="cs",haviszla2!CK147,IF(haviszla2!$E$5="p",haviszla2!CL147,IF(haviszla2!$E$5="szo",haviszla2!CM147,0)))))),0)</f>
        <v>0</v>
      </c>
      <c r="HX147" s="43">
        <f>IF($HX$1=1,IF(haviszla2!$E$5="h",haviszla2!CN147,IF(haviszla2!$E$5="k",haviszla2!CO147,IF(haviszla2!$E$5="sz",haviszla2!CP147,IF(haviszla2!$E$5="cs",haviszla2!CQ147,IF(haviszla2!$E$5="p",haviszla2!CR147,IF(haviszla2!$E$5="szo",haviszla2!CS147,0)))))),0)</f>
        <v>0</v>
      </c>
      <c r="HY147" s="43">
        <f>IF($HY$1=1,IF(haviszla2!$E$5="h",haviszla2!CT147,IF(haviszla2!$E$5="k",haviszla2!CU147,IF(haviszla2!$E$5="sz",haviszla2!CV147,IF(haviszla2!$E$5="cs",haviszla2!CW147,IF(haviszla2!$E$5="p",haviszla2!CX147,IF(haviszla2!$E$5="szo",haviszla2!CY147,0)))))),0)</f>
        <v>0</v>
      </c>
      <c r="HZ147" s="43">
        <f>IF($HZ$1=1,IF(haviszla2!$E$5="h",haviszla2!CZ147,IF(haviszla2!$E$5="k",haviszla2!DA147,IF(haviszla2!$E$5="sz",haviszla2!DB147,IF(haviszla2!$E$5="cs",haviszla2!DC147,IF(haviszla2!$E$5="p",haviszla2!DD147,IF(haviszla2!$E$5="szo",haviszla2!DE147,0)))))),0)</f>
        <v>0</v>
      </c>
      <c r="IA147" s="43">
        <f>IF($IA$1=1,IF(haviszla2!$E$5="h",haviszla2!DF147,IF(haviszla2!$E$5="k",haviszla2!DG147,IF(haviszla2!$E$5="sz",haviszla2!DH147,IF(haviszla2!$E$5="cs",haviszla2!DI147,IF(haviszla2!$E$5="p",haviszla2!DJ147,IF(haviszla2!$E$5="szo",haviszla2!DK147,0)))))),0)</f>
        <v>0</v>
      </c>
      <c r="IB147" s="43">
        <f>IF($IB$1=1,IF(haviszla2!$E$5="h",haviszla2!DL147,IF(haviszla2!$E$5="k",haviszla2!DM147,IF(haviszla2!$E$5="sz",haviszla2!DN147,IF(haviszla2!$E$5="cs",haviszla2!DO147,IF(haviszla2!$E$5="p",haviszla2!DP147,IF(haviszla2!$E$5="szo",haviszla2!DQ147,0)))))),0)</f>
        <v>0</v>
      </c>
      <c r="IC147" s="43">
        <f>IF($IC$1=1,IF(haviszla2!$E$5="h",haviszla2!DR147,IF(haviszla2!$E$5="k",haviszla2!DS147,IF(haviszla2!$E$5="sz",haviszla2!DT147,IF(haviszla2!$E$5="cs",haviszla2!DU147,IF(haviszla2!$E$5="p",haviszla2!DV147,IF(haviszla2!$E$5="szo",haviszla2!DW147,0)))))),0)</f>
        <v>0</v>
      </c>
      <c r="ID147" s="43">
        <f>IF($ID$1=1,IF(haviszla2!$E$5="h",haviszla2!DX147,IF(haviszla2!$E$5="k",haviszla2!DY147,IF(haviszla2!$E$5="sz",haviszla2!DZ147,IF(haviszla2!$E$5="cs",haviszla2!EA147,IF(haviszla2!$E$5="p",haviszla2!EB147,IF(haviszla2!$E$5="szo",haviszla2!EC147,0)))))),0)</f>
        <v>0</v>
      </c>
      <c r="IE147" s="43">
        <f>IF($IE$1=1,IF(haviszla2!$E$5="h",haviszla2!ED147,IF(haviszla2!$E$5="k",haviszla2!EE147,IF(haviszla2!$E$5="sz",haviszla2!EF147,IF(haviszla2!$E$5="cs",haviszla2!EG147,IF(haviszla2!$E$5="p",haviszla2!EH147,IF(haviszla2!$E$5="szo",haviszla2!EI147,0)))))),0)</f>
        <v>0</v>
      </c>
    </row>
    <row r="148" spans="1:239" ht="15" customHeight="1">
      <c r="A148" s="18" t="s">
        <v>218</v>
      </c>
      <c r="B148" s="9"/>
      <c r="D148" s="89"/>
      <c r="E148" s="13">
        <f t="shared" si="104"/>
        <v>0</v>
      </c>
      <c r="F148" s="48"/>
      <c r="G148" s="48"/>
      <c r="H148" s="89">
        <v>0</v>
      </c>
      <c r="I148" s="51">
        <v>0</v>
      </c>
      <c r="J148" s="89">
        <v>0</v>
      </c>
      <c r="K148" s="51">
        <v>0</v>
      </c>
      <c r="L148" s="51">
        <v>0</v>
      </c>
      <c r="M148" s="52">
        <v>0</v>
      </c>
      <c r="N148" s="64">
        <v>0</v>
      </c>
      <c r="O148" s="51">
        <v>0</v>
      </c>
      <c r="P148" s="51">
        <v>0</v>
      </c>
      <c r="Q148" s="51">
        <v>0</v>
      </c>
      <c r="R148" s="51">
        <v>0</v>
      </c>
      <c r="S148" s="54">
        <v>0</v>
      </c>
      <c r="T148" s="55">
        <v>0</v>
      </c>
      <c r="U148" s="51">
        <v>0</v>
      </c>
      <c r="V148" s="51">
        <v>0</v>
      </c>
      <c r="W148" s="51">
        <v>0</v>
      </c>
      <c r="X148" s="51">
        <v>0</v>
      </c>
      <c r="Y148" s="51">
        <v>0</v>
      </c>
      <c r="Z148" s="64">
        <v>0</v>
      </c>
      <c r="AA148" s="51">
        <v>0</v>
      </c>
      <c r="AB148" s="51">
        <v>0</v>
      </c>
      <c r="AC148" s="51">
        <v>0</v>
      </c>
      <c r="AD148" s="51">
        <v>0</v>
      </c>
      <c r="AE148" s="54">
        <v>0</v>
      </c>
      <c r="AF148" s="64">
        <v>0</v>
      </c>
      <c r="AG148" s="51">
        <v>0</v>
      </c>
      <c r="AH148" s="54">
        <v>0</v>
      </c>
      <c r="AI148" s="51">
        <v>0</v>
      </c>
      <c r="AJ148" s="56">
        <v>0</v>
      </c>
      <c r="AK148" s="51">
        <v>0</v>
      </c>
      <c r="AL148" s="55">
        <v>0</v>
      </c>
      <c r="AM148" s="54">
        <v>0</v>
      </c>
      <c r="AN148" s="52">
        <v>0</v>
      </c>
      <c r="AO148" s="54">
        <v>0</v>
      </c>
      <c r="AP148" s="54">
        <v>0</v>
      </c>
      <c r="AQ148" s="54">
        <v>0</v>
      </c>
      <c r="AR148" s="64">
        <v>0</v>
      </c>
      <c r="AS148" s="51">
        <v>0</v>
      </c>
      <c r="AT148" s="54">
        <v>0</v>
      </c>
      <c r="AU148" s="51">
        <v>0</v>
      </c>
      <c r="AV148" s="51">
        <v>0</v>
      </c>
      <c r="AW148" s="54">
        <v>0</v>
      </c>
      <c r="AX148" s="57">
        <v>0</v>
      </c>
      <c r="AY148" s="51">
        <v>0</v>
      </c>
      <c r="AZ148" s="51">
        <v>0</v>
      </c>
      <c r="BA148" s="51">
        <v>0</v>
      </c>
      <c r="BB148" s="56">
        <v>0</v>
      </c>
      <c r="BC148" s="58">
        <v>0</v>
      </c>
      <c r="BD148" s="55">
        <v>0</v>
      </c>
      <c r="BE148" s="51">
        <v>0</v>
      </c>
      <c r="BF148" s="54">
        <v>0</v>
      </c>
      <c r="BG148" s="54">
        <v>0</v>
      </c>
      <c r="BH148" s="54">
        <v>0</v>
      </c>
      <c r="BI148" s="54">
        <v>0</v>
      </c>
      <c r="BJ148" s="55">
        <v>0</v>
      </c>
      <c r="BK148" s="54">
        <v>0</v>
      </c>
      <c r="BL148" s="54">
        <v>0</v>
      </c>
      <c r="BM148" s="51">
        <v>0</v>
      </c>
      <c r="BN148" s="51">
        <v>0</v>
      </c>
      <c r="BO148" s="54">
        <v>0</v>
      </c>
      <c r="BP148" s="55">
        <v>0</v>
      </c>
      <c r="BQ148" s="54">
        <v>0</v>
      </c>
      <c r="BR148" s="54">
        <v>0</v>
      </c>
      <c r="BS148" s="51">
        <v>0</v>
      </c>
      <c r="BT148" s="54">
        <v>0</v>
      </c>
      <c r="BU148" s="54">
        <v>0</v>
      </c>
      <c r="BV148" s="55">
        <v>0</v>
      </c>
      <c r="BW148" s="54">
        <v>0</v>
      </c>
      <c r="BX148" s="54">
        <v>0</v>
      </c>
      <c r="BY148" s="51">
        <v>0</v>
      </c>
      <c r="BZ148" s="54">
        <v>0</v>
      </c>
      <c r="CA148" s="54">
        <v>0</v>
      </c>
      <c r="CB148" s="55">
        <v>0</v>
      </c>
      <c r="CC148" s="51">
        <v>0</v>
      </c>
      <c r="CD148" s="54">
        <v>0</v>
      </c>
      <c r="CE148" s="51">
        <v>0</v>
      </c>
      <c r="CF148" s="51">
        <v>0</v>
      </c>
      <c r="CG148" s="54">
        <v>0</v>
      </c>
      <c r="CH148" s="55">
        <v>0</v>
      </c>
      <c r="CI148" s="54">
        <v>0</v>
      </c>
      <c r="CJ148" s="54">
        <v>0</v>
      </c>
      <c r="CK148" s="51">
        <v>0</v>
      </c>
      <c r="CL148" s="54">
        <v>0</v>
      </c>
      <c r="CM148" s="54">
        <v>0</v>
      </c>
      <c r="CN148" s="55">
        <v>0</v>
      </c>
      <c r="CO148" s="54">
        <v>0</v>
      </c>
      <c r="CP148" s="54">
        <v>0</v>
      </c>
      <c r="CQ148" s="54">
        <v>0</v>
      </c>
      <c r="CR148" s="54">
        <v>0</v>
      </c>
      <c r="CS148" s="54">
        <v>0</v>
      </c>
      <c r="CT148" s="55">
        <v>0</v>
      </c>
      <c r="CU148" s="51">
        <v>0</v>
      </c>
      <c r="CV148" s="54">
        <v>0</v>
      </c>
      <c r="CW148" s="54">
        <v>0</v>
      </c>
      <c r="CX148" s="51">
        <v>0</v>
      </c>
      <c r="CY148" s="54">
        <v>0</v>
      </c>
      <c r="CZ148" s="64">
        <v>0</v>
      </c>
      <c r="DA148" s="54">
        <v>0</v>
      </c>
      <c r="DB148" s="54">
        <v>0</v>
      </c>
      <c r="DC148" s="54">
        <v>0</v>
      </c>
      <c r="DD148" s="58">
        <v>0</v>
      </c>
      <c r="DE148" s="54">
        <v>0</v>
      </c>
      <c r="DF148" s="55">
        <v>0</v>
      </c>
      <c r="DG148" s="51">
        <v>0</v>
      </c>
      <c r="DH148" s="54">
        <v>0</v>
      </c>
      <c r="DI148" s="51">
        <v>0</v>
      </c>
      <c r="DJ148" s="51">
        <v>0</v>
      </c>
      <c r="DK148" s="54">
        <v>0</v>
      </c>
      <c r="DL148" s="64">
        <v>0</v>
      </c>
      <c r="DM148" s="56">
        <v>0</v>
      </c>
      <c r="DN148" s="51">
        <v>0</v>
      </c>
      <c r="DO148" s="51">
        <v>0</v>
      </c>
      <c r="DP148" s="51">
        <v>0</v>
      </c>
      <c r="DQ148" s="54">
        <v>0</v>
      </c>
      <c r="DR148" s="64">
        <v>0</v>
      </c>
      <c r="DS148" s="51">
        <v>0</v>
      </c>
      <c r="DT148" s="51">
        <v>0</v>
      </c>
      <c r="DU148" s="51">
        <v>0</v>
      </c>
      <c r="DV148" s="51">
        <v>0</v>
      </c>
      <c r="DW148" s="54">
        <v>0</v>
      </c>
      <c r="DX148" s="55">
        <v>0</v>
      </c>
      <c r="DY148" s="54">
        <v>0</v>
      </c>
      <c r="DZ148" s="54">
        <v>0</v>
      </c>
      <c r="EA148" s="54">
        <v>0</v>
      </c>
      <c r="EB148" s="51">
        <v>0</v>
      </c>
      <c r="EC148" s="54">
        <v>0</v>
      </c>
      <c r="ED148" s="64">
        <v>0</v>
      </c>
      <c r="EE148" s="54">
        <v>0</v>
      </c>
      <c r="EF148" s="51">
        <v>0</v>
      </c>
      <c r="EG148" s="54">
        <v>0</v>
      </c>
      <c r="EH148" s="58">
        <v>0</v>
      </c>
      <c r="EI148" s="54">
        <v>0</v>
      </c>
      <c r="EJ148" s="55"/>
      <c r="EK148" s="54">
        <v>0</v>
      </c>
      <c r="EL148" s="54"/>
      <c r="EM148" s="54"/>
      <c r="EN148" s="52"/>
      <c r="EO148" s="59">
        <v>0</v>
      </c>
      <c r="EP148" s="55"/>
      <c r="EQ148" s="54">
        <v>0</v>
      </c>
      <c r="ER148" s="54"/>
      <c r="ES148" s="54"/>
      <c r="ET148" s="52"/>
      <c r="EU148" s="59">
        <v>0</v>
      </c>
      <c r="EV148" s="55"/>
      <c r="EW148" s="54">
        <v>0</v>
      </c>
      <c r="EX148" s="54"/>
      <c r="EY148" s="54"/>
      <c r="EZ148" s="54"/>
      <c r="FA148" s="59">
        <v>0</v>
      </c>
      <c r="FB148" s="43">
        <f t="shared" si="105"/>
        <v>0</v>
      </c>
      <c r="FC148" s="21">
        <f t="shared" si="106"/>
        <v>0</v>
      </c>
      <c r="FD148" s="43">
        <f t="shared" si="107"/>
        <v>0</v>
      </c>
      <c r="FE148" s="21">
        <f t="shared" si="108"/>
        <v>0</v>
      </c>
      <c r="FF148" s="43">
        <f t="shared" si="109"/>
        <v>0</v>
      </c>
      <c r="FG148" s="21">
        <f t="shared" si="110"/>
        <v>0</v>
      </c>
      <c r="FH148" s="43">
        <f t="shared" si="111"/>
        <v>0</v>
      </c>
      <c r="FI148" s="21">
        <f t="shared" si="112"/>
        <v>0</v>
      </c>
      <c r="FJ148" s="43">
        <f t="shared" si="113"/>
        <v>0</v>
      </c>
      <c r="FK148" s="21">
        <f t="shared" si="114"/>
        <v>0</v>
      </c>
      <c r="FL148" s="43">
        <f t="shared" si="115"/>
        <v>0</v>
      </c>
      <c r="FM148" s="21">
        <f t="shared" si="116"/>
        <v>0</v>
      </c>
      <c r="FN148" s="43">
        <f t="shared" si="117"/>
        <v>0</v>
      </c>
      <c r="FO148" s="21">
        <f t="shared" si="118"/>
        <v>0</v>
      </c>
      <c r="FP148" s="43">
        <f t="shared" si="119"/>
        <v>0</v>
      </c>
      <c r="FQ148" s="21">
        <f t="shared" si="120"/>
        <v>0</v>
      </c>
      <c r="FR148" s="43">
        <f t="shared" si="121"/>
        <v>0</v>
      </c>
      <c r="FS148" s="21">
        <f t="shared" si="122"/>
        <v>0</v>
      </c>
      <c r="FT148" s="43">
        <f t="shared" si="123"/>
        <v>0</v>
      </c>
      <c r="FU148" s="21">
        <f t="shared" si="124"/>
        <v>0</v>
      </c>
      <c r="FV148" s="43">
        <f t="shared" si="125"/>
        <v>0</v>
      </c>
      <c r="FW148" s="21">
        <f t="shared" si="126"/>
        <v>0</v>
      </c>
      <c r="FX148" s="43">
        <f t="shared" si="127"/>
        <v>0</v>
      </c>
      <c r="FY148" s="21">
        <f t="shared" si="128"/>
        <v>0</v>
      </c>
      <c r="FZ148" s="43">
        <f t="shared" si="129"/>
        <v>0</v>
      </c>
      <c r="GA148" s="21">
        <f t="shared" si="130"/>
        <v>0</v>
      </c>
      <c r="GB148" s="43">
        <f t="shared" si="131"/>
        <v>0</v>
      </c>
      <c r="GC148" s="21">
        <f t="shared" si="132"/>
        <v>0</v>
      </c>
      <c r="GD148" s="43">
        <f t="shared" si="133"/>
        <v>0</v>
      </c>
      <c r="GE148" s="21">
        <f t="shared" si="134"/>
        <v>0</v>
      </c>
      <c r="GF148" s="43">
        <f t="shared" si="135"/>
        <v>0</v>
      </c>
      <c r="GG148" s="21">
        <f t="shared" si="136"/>
        <v>0</v>
      </c>
      <c r="GH148" s="43">
        <f t="shared" si="137"/>
        <v>0</v>
      </c>
      <c r="GI148" s="21">
        <f t="shared" si="138"/>
        <v>0</v>
      </c>
      <c r="GJ148" s="43">
        <f t="shared" si="139"/>
        <v>0</v>
      </c>
      <c r="GK148" s="21">
        <f t="shared" si="140"/>
        <v>0</v>
      </c>
      <c r="GL148" s="43">
        <f t="shared" si="141"/>
        <v>0</v>
      </c>
      <c r="GM148" s="21">
        <f t="shared" si="142"/>
        <v>0</v>
      </c>
      <c r="GN148" s="43">
        <f t="shared" si="143"/>
        <v>0</v>
      </c>
      <c r="GO148" s="21">
        <f t="shared" si="144"/>
        <v>0</v>
      </c>
      <c r="GP148" s="43">
        <f t="shared" si="145"/>
        <v>0</v>
      </c>
      <c r="GQ148" s="21">
        <f t="shared" si="146"/>
        <v>0</v>
      </c>
      <c r="GR148" s="43">
        <f t="shared" si="147"/>
        <v>0</v>
      </c>
      <c r="GS148" s="21">
        <f t="shared" si="148"/>
        <v>0</v>
      </c>
      <c r="GT148" s="43">
        <f t="shared" si="149"/>
        <v>0</v>
      </c>
      <c r="GU148" s="21">
        <f t="shared" si="150"/>
        <v>0</v>
      </c>
      <c r="GV148" s="43">
        <f t="shared" si="151"/>
        <v>0</v>
      </c>
      <c r="GW148" s="43">
        <f t="shared" si="152"/>
        <v>0</v>
      </c>
      <c r="GY148" s="43">
        <f t="shared" si="154"/>
        <v>0</v>
      </c>
      <c r="HF148" s="89">
        <f t="shared" si="153"/>
        <v>0</v>
      </c>
      <c r="HG148" s="43">
        <f t="shared" si="153"/>
        <v>0</v>
      </c>
      <c r="HH148" s="89">
        <f t="shared" si="153"/>
        <v>0</v>
      </c>
      <c r="HI148" s="13">
        <f t="shared" si="155"/>
        <v>0</v>
      </c>
      <c r="HJ148" s="43">
        <f>IF($HJ$1=1,IF(haviszla2!$E$5="h",haviszla2!H148,IF(haviszla2!$E$5="k",haviszla2!I148,IF(haviszla2!$E$5="sz",haviszla2!J148,IF(haviszla2!$E$5="cs",haviszla2!K148,IF(haviszla2!$E$5="p",haviszla2!L148,IF(haviszla2!$E$5="szo",haviszla2!M148,0)))))),0)</f>
        <v>0</v>
      </c>
      <c r="HK148" s="43">
        <f>IF($HK$1=1,IF(haviszla2!$E$5="h",haviszla2!N148,IF(haviszla2!$E$5="k",haviszla2!O148,IF(haviszla2!$E$5="sz",haviszla2!P148,IF(haviszla2!$E$5="cs",haviszla2!Q148,IF(haviszla2!$E$5="p",haviszla2!R148,IF(haviszla2!$E$5="szo",haviszla2!S148,0)))))),0)</f>
        <v>0</v>
      </c>
      <c r="HL148" s="43">
        <f>IF($HL$1=1,IF(haviszla2!$E$5="h",haviszla2!T148,IF(haviszla2!$E$5="k",haviszla2!U148,IF(haviszla2!$E$5="sz",haviszla2!V148,IF(haviszla2!$E$5="cs",haviszla2!W148,IF(haviszla2!$E$5="p",haviszla2!X148,IF(haviszla2!$E$5="szo",haviszla2!Y148,0)))))),0)</f>
        <v>0</v>
      </c>
      <c r="HM148" s="43">
        <f>IF($HM$1=1,IF(haviszla2!$E$5="h",haviszla2!Z148,IF(haviszla2!$E$5="k",haviszla2!AA148,IF(haviszla2!$E$5="sz",haviszla2!AB148,IF(haviszla2!$E$5="cs",haviszla2!AC148,IF(haviszla2!$E$5="p",haviszla2!AD148,IF(haviszla2!$E$5="szo",haviszla2!AE148,0)))))),0)</f>
        <v>0</v>
      </c>
      <c r="HN148" s="43">
        <f>IF($HN$1=1,IF(haviszla2!$E$5="h",haviszla2!AF148,IF(haviszla2!$E$5="k",haviszla2!AG148,IF(haviszla2!$E$5="sz",haviszla2!AH148,IF(haviszla2!$E$5="cs",haviszla2!AI148,IF(haviszla2!$E$5="p",haviszla2!AJ148,IF(haviszla2!$E$5="szo",haviszla2!AK148,0)))))),0)</f>
        <v>0</v>
      </c>
      <c r="HO148" s="43">
        <f>IF($HO$1=1,IF(haviszla2!$E$5="h",haviszla2!AL148,IF(haviszla2!$E$5="k",haviszla2!AM148,IF(haviszla2!$E$5="sz",haviszla2!AN148,IF(haviszla2!$E$5="cs",haviszla2!AO148,IF(haviszla2!$E$5="p",haviszla2!AP148,IF(haviszla2!$E$5="szo",haviszla2!AQ148,0)))))),0)</f>
        <v>0</v>
      </c>
      <c r="HP148" s="43">
        <f>IF($HP$1=1,IF(haviszla2!$E$5="h",haviszla2!AR148,IF(haviszla2!$E$5="k",haviszla2!AS148,IF(haviszla2!$E$5="sz",haviszla2!AT148,IF(haviszla2!$E$5="cs",haviszla2!AU148,IF(haviszla2!$E$5="p",haviszla2!AV148,IF(haviszla2!$E$5="szo",haviszla2!AW148,0)))))),0)</f>
        <v>0</v>
      </c>
      <c r="HQ148" s="43">
        <f>IF($HQ$1=1,IF(haviszla2!$E$5="h",haviszla2!AX148,IF(haviszla2!$E$5="k",haviszla2!AY148,IF(haviszla2!$E$5="sz",haviszla2!AZ148,IF(haviszla2!$E$5="cs",haviszla2!BA148,IF(haviszla2!$E$5="p",haviszla2!BB148,IF(haviszla2!$E$5="szo",haviszla2!BC148,0)))))),0)</f>
        <v>0</v>
      </c>
      <c r="HR148" s="43">
        <f>IF($HR$1=1,IF(haviszla2!$E$5="h",haviszla2!BD148,IF(haviszla2!$E$5="k",haviszla2!BE148,IF(haviszla2!$E$5="sz",haviszla2!BF148,IF(haviszla2!$E$5="cs",haviszla2!BG148,IF(haviszla2!$E$5="p",haviszla2!BH148,IF(haviszla2!$E$5="szo",haviszla2!BI148,0)))))),0)</f>
        <v>0</v>
      </c>
      <c r="HS148" s="43">
        <f>IF($HS$1=1,IF(haviszla2!$E$5="h",haviszla2!BJ148,IF(haviszla2!$E$5="k",haviszla2!BK148,IF(haviszla2!$E$5="sz",haviszla2!BL148,IF(haviszla2!$E$5="cs",haviszla2!BM148,IF(haviszla2!$E$5="p",haviszla2!BN148,IF(haviszla2!$E$5="szo",haviszla2!BO148,0)))))),0)</f>
        <v>0</v>
      </c>
      <c r="HT148" s="43">
        <f>IF($HT$1=1,IF(haviszla2!$E$5="h",haviszla2!BP148,IF(haviszla2!$E$5="k",haviszla2!BQ148,IF(haviszla2!$E$5="sz",haviszla2!BR148,IF(haviszla2!$E$5="cs",haviszla2!BS148,IF(haviszla2!$E$5="p",haviszla2!BT148,IF(haviszla2!$E$5="szo",haviszla2!BU148,0)))))),0)</f>
        <v>0</v>
      </c>
      <c r="HU148" s="43">
        <f>IF($HU$1=1,IF(haviszla2!$E$5="h",haviszla2!BV148,IF(haviszla2!$E$5="k",haviszla2!BW148,IF(haviszla2!$E$5="sz",haviszla2!BX148,IF(haviszla2!$E$5="cs",haviszla2!BY148,IF(haviszla2!$E$5="p",haviszla2!BZ148,IF(haviszla2!$E$5="szo",haviszla2!CA148,0)))))),0)</f>
        <v>0</v>
      </c>
      <c r="HV148" s="43">
        <f>IF($HV$1=1,IF(haviszla2!$E$5="h",haviszla2!CB148,IF(haviszla2!$E$5="k",haviszla2!CC148,IF(haviszla2!$E$5="sz",haviszla2!CD148,IF(haviszla2!$E$5="cs",haviszla2!CE148,IF(haviszla2!$E$5="p",haviszla2!CF148,IF(haviszla2!$E$5="szo",haviszla2!CG148,0)))))),0)</f>
        <v>0</v>
      </c>
      <c r="HW148" s="43">
        <f>IF($HW$1=1,IF(haviszla2!$E$5="h",haviszla2!CH148,IF(haviszla2!$E$5="k",haviszla2!CI148,IF(haviszla2!$E$5="sz",haviszla2!CJ148,IF(haviszla2!$E$5="cs",haviszla2!CK148,IF(haviszla2!$E$5="p",haviszla2!CL148,IF(haviszla2!$E$5="szo",haviszla2!CM148,0)))))),0)</f>
        <v>0</v>
      </c>
      <c r="HX148" s="43">
        <f>IF($HX$1=1,IF(haviszla2!$E$5="h",haviszla2!CN148,IF(haviszla2!$E$5="k",haviszla2!CO148,IF(haviszla2!$E$5="sz",haviszla2!CP148,IF(haviszla2!$E$5="cs",haviszla2!CQ148,IF(haviszla2!$E$5="p",haviszla2!CR148,IF(haviszla2!$E$5="szo",haviszla2!CS148,0)))))),0)</f>
        <v>0</v>
      </c>
      <c r="HY148" s="43">
        <f>IF($HY$1=1,IF(haviszla2!$E$5="h",haviszla2!CT148,IF(haviszla2!$E$5="k",haviszla2!CU148,IF(haviszla2!$E$5="sz",haviszla2!CV148,IF(haviszla2!$E$5="cs",haviszla2!CW148,IF(haviszla2!$E$5="p",haviszla2!CX148,IF(haviszla2!$E$5="szo",haviszla2!CY148,0)))))),0)</f>
        <v>0</v>
      </c>
      <c r="HZ148" s="43">
        <f>IF($HZ$1=1,IF(haviszla2!$E$5="h",haviszla2!CZ148,IF(haviszla2!$E$5="k",haviszla2!DA148,IF(haviszla2!$E$5="sz",haviszla2!DB148,IF(haviszla2!$E$5="cs",haviszla2!DC148,IF(haviszla2!$E$5="p",haviszla2!DD148,IF(haviszla2!$E$5="szo",haviszla2!DE148,0)))))),0)</f>
        <v>0</v>
      </c>
      <c r="IA148" s="43">
        <f>IF($IA$1=1,IF(haviszla2!$E$5="h",haviszla2!DF148,IF(haviszla2!$E$5="k",haviszla2!DG148,IF(haviszla2!$E$5="sz",haviszla2!DH148,IF(haviszla2!$E$5="cs",haviszla2!DI148,IF(haviszla2!$E$5="p",haviszla2!DJ148,IF(haviszla2!$E$5="szo",haviszla2!DK148,0)))))),0)</f>
        <v>0</v>
      </c>
      <c r="IB148" s="43">
        <f>IF($IB$1=1,IF(haviszla2!$E$5="h",haviszla2!DL148,IF(haviszla2!$E$5="k",haviszla2!DM148,IF(haviszla2!$E$5="sz",haviszla2!DN148,IF(haviszla2!$E$5="cs",haviszla2!DO148,IF(haviszla2!$E$5="p",haviszla2!DP148,IF(haviszla2!$E$5="szo",haviszla2!DQ148,0)))))),0)</f>
        <v>0</v>
      </c>
      <c r="IC148" s="43">
        <f>IF($IC$1=1,IF(haviszla2!$E$5="h",haviszla2!DR148,IF(haviszla2!$E$5="k",haviszla2!DS148,IF(haviszla2!$E$5="sz",haviszla2!DT148,IF(haviszla2!$E$5="cs",haviszla2!DU148,IF(haviszla2!$E$5="p",haviszla2!DV148,IF(haviszla2!$E$5="szo",haviszla2!DW148,0)))))),0)</f>
        <v>0</v>
      </c>
      <c r="ID148" s="43">
        <f>IF($ID$1=1,IF(haviszla2!$E$5="h",haviszla2!DX148,IF(haviszla2!$E$5="k",haviszla2!DY148,IF(haviszla2!$E$5="sz",haviszla2!DZ148,IF(haviszla2!$E$5="cs",haviszla2!EA148,IF(haviszla2!$E$5="p",haviszla2!EB148,IF(haviszla2!$E$5="szo",haviszla2!EC148,0)))))),0)</f>
        <v>0</v>
      </c>
      <c r="IE148" s="43">
        <f>IF($IE$1=1,IF(haviszla2!$E$5="h",haviszla2!ED148,IF(haviszla2!$E$5="k",haviszla2!EE148,IF(haviszla2!$E$5="sz",haviszla2!EF148,IF(haviszla2!$E$5="cs",haviszla2!EG148,IF(haviszla2!$E$5="p",haviszla2!EH148,IF(haviszla2!$E$5="szo",haviszla2!EI148,0)))))),0)</f>
        <v>0</v>
      </c>
    </row>
    <row r="149" spans="1:239" ht="15" customHeight="1">
      <c r="A149" s="18" t="s">
        <v>219</v>
      </c>
      <c r="E149" s="13">
        <f t="shared" si="104"/>
        <v>0</v>
      </c>
      <c r="F149" s="48"/>
      <c r="G149" s="48"/>
      <c r="H149" s="89">
        <v>0</v>
      </c>
      <c r="I149" s="51">
        <v>0</v>
      </c>
      <c r="J149" s="89">
        <v>0</v>
      </c>
      <c r="K149" s="51">
        <v>0</v>
      </c>
      <c r="L149" s="51">
        <v>0</v>
      </c>
      <c r="M149" s="52">
        <v>0</v>
      </c>
      <c r="N149" s="64">
        <v>0</v>
      </c>
      <c r="O149" s="51">
        <v>0</v>
      </c>
      <c r="P149" s="51">
        <v>0</v>
      </c>
      <c r="Q149" s="51">
        <v>0</v>
      </c>
      <c r="R149" s="51">
        <v>0</v>
      </c>
      <c r="S149" s="54">
        <v>0</v>
      </c>
      <c r="T149" s="55">
        <v>0</v>
      </c>
      <c r="U149" s="51">
        <v>0</v>
      </c>
      <c r="V149" s="51">
        <v>0</v>
      </c>
      <c r="W149" s="51">
        <v>0</v>
      </c>
      <c r="X149" s="51">
        <v>0</v>
      </c>
      <c r="Y149" s="51">
        <v>0</v>
      </c>
      <c r="Z149" s="64">
        <v>0</v>
      </c>
      <c r="AA149" s="51">
        <v>0</v>
      </c>
      <c r="AB149" s="51">
        <v>0</v>
      </c>
      <c r="AC149" s="51">
        <v>0</v>
      </c>
      <c r="AD149" s="51">
        <v>0</v>
      </c>
      <c r="AE149" s="54">
        <v>0</v>
      </c>
      <c r="AF149" s="64">
        <v>0</v>
      </c>
      <c r="AG149" s="51">
        <v>0</v>
      </c>
      <c r="AH149" s="54">
        <v>0</v>
      </c>
      <c r="AI149" s="51">
        <v>0</v>
      </c>
      <c r="AJ149" s="56">
        <v>0</v>
      </c>
      <c r="AK149" s="51">
        <v>0</v>
      </c>
      <c r="AL149" s="55">
        <v>0</v>
      </c>
      <c r="AM149" s="54">
        <v>0</v>
      </c>
      <c r="AN149" s="52">
        <v>0</v>
      </c>
      <c r="AO149" s="54">
        <v>0</v>
      </c>
      <c r="AP149" s="54">
        <v>0</v>
      </c>
      <c r="AQ149" s="54">
        <v>0</v>
      </c>
      <c r="AR149" s="64">
        <v>0</v>
      </c>
      <c r="AS149" s="51">
        <v>0</v>
      </c>
      <c r="AT149" s="54">
        <v>0</v>
      </c>
      <c r="AU149" s="51">
        <v>0</v>
      </c>
      <c r="AV149" s="51">
        <v>0</v>
      </c>
      <c r="AW149" s="54">
        <v>0</v>
      </c>
      <c r="AX149" s="57">
        <v>0</v>
      </c>
      <c r="AY149" s="51">
        <v>0</v>
      </c>
      <c r="AZ149" s="51">
        <v>0</v>
      </c>
      <c r="BA149" s="51">
        <v>0</v>
      </c>
      <c r="BB149" s="56">
        <v>0</v>
      </c>
      <c r="BC149" s="58">
        <v>0</v>
      </c>
      <c r="BD149" s="55">
        <v>0</v>
      </c>
      <c r="BE149" s="51">
        <v>0</v>
      </c>
      <c r="BF149" s="54">
        <v>0</v>
      </c>
      <c r="BG149" s="54">
        <v>0</v>
      </c>
      <c r="BH149" s="54">
        <v>0</v>
      </c>
      <c r="BI149" s="54">
        <v>0</v>
      </c>
      <c r="BJ149" s="55">
        <v>0</v>
      </c>
      <c r="BK149" s="54">
        <v>0</v>
      </c>
      <c r="BL149" s="54">
        <v>0</v>
      </c>
      <c r="BM149" s="51">
        <v>0</v>
      </c>
      <c r="BN149" s="51">
        <v>0</v>
      </c>
      <c r="BO149" s="54">
        <v>0</v>
      </c>
      <c r="BP149" s="55">
        <v>0</v>
      </c>
      <c r="BQ149" s="54">
        <v>0</v>
      </c>
      <c r="BR149" s="54">
        <v>0</v>
      </c>
      <c r="BS149" s="51">
        <v>0</v>
      </c>
      <c r="BT149" s="54">
        <v>0</v>
      </c>
      <c r="BU149" s="54">
        <v>0</v>
      </c>
      <c r="BV149" s="55">
        <v>0</v>
      </c>
      <c r="BW149" s="54">
        <v>0</v>
      </c>
      <c r="BX149" s="54">
        <v>0</v>
      </c>
      <c r="BY149" s="51">
        <v>0</v>
      </c>
      <c r="BZ149" s="54">
        <v>0</v>
      </c>
      <c r="CA149" s="54">
        <v>0</v>
      </c>
      <c r="CB149" s="55">
        <v>0</v>
      </c>
      <c r="CC149" s="51">
        <v>0</v>
      </c>
      <c r="CD149" s="54">
        <v>0</v>
      </c>
      <c r="CE149" s="51">
        <v>0</v>
      </c>
      <c r="CF149" s="51">
        <v>0</v>
      </c>
      <c r="CG149" s="54">
        <v>0</v>
      </c>
      <c r="CH149" s="55">
        <v>0</v>
      </c>
      <c r="CI149" s="54">
        <v>0</v>
      </c>
      <c r="CJ149" s="54">
        <v>0</v>
      </c>
      <c r="CK149" s="51">
        <v>0</v>
      </c>
      <c r="CL149" s="54">
        <v>0</v>
      </c>
      <c r="CM149" s="54">
        <v>0</v>
      </c>
      <c r="CN149" s="55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0</v>
      </c>
      <c r="CT149" s="55">
        <v>0</v>
      </c>
      <c r="CU149" s="51">
        <v>0</v>
      </c>
      <c r="CV149" s="54">
        <v>0</v>
      </c>
      <c r="CW149" s="54">
        <v>0</v>
      </c>
      <c r="CX149" s="51">
        <v>0</v>
      </c>
      <c r="CY149" s="54">
        <v>0</v>
      </c>
      <c r="CZ149" s="64">
        <v>0</v>
      </c>
      <c r="DA149" s="54">
        <v>0</v>
      </c>
      <c r="DB149" s="54">
        <v>0</v>
      </c>
      <c r="DC149" s="54">
        <v>0</v>
      </c>
      <c r="DD149" s="58">
        <v>0</v>
      </c>
      <c r="DE149" s="54">
        <v>0</v>
      </c>
      <c r="DF149" s="55">
        <v>0</v>
      </c>
      <c r="DG149" s="51">
        <v>0</v>
      </c>
      <c r="DH149" s="54">
        <v>0</v>
      </c>
      <c r="DI149" s="51">
        <v>0</v>
      </c>
      <c r="DJ149" s="51">
        <v>0</v>
      </c>
      <c r="DK149" s="54">
        <v>0</v>
      </c>
      <c r="DL149" s="64">
        <v>0</v>
      </c>
      <c r="DM149" s="56">
        <v>0</v>
      </c>
      <c r="DN149" s="51">
        <v>0</v>
      </c>
      <c r="DO149" s="51">
        <v>0</v>
      </c>
      <c r="DP149" s="51">
        <v>0</v>
      </c>
      <c r="DQ149" s="54">
        <v>0</v>
      </c>
      <c r="DR149" s="64">
        <v>0</v>
      </c>
      <c r="DS149" s="51">
        <v>0</v>
      </c>
      <c r="DT149" s="51">
        <v>0</v>
      </c>
      <c r="DU149" s="51">
        <v>0</v>
      </c>
      <c r="DV149" s="51">
        <v>0</v>
      </c>
      <c r="DW149" s="54">
        <v>0</v>
      </c>
      <c r="DX149" s="55">
        <v>0</v>
      </c>
      <c r="DY149" s="54">
        <v>0</v>
      </c>
      <c r="DZ149" s="54">
        <v>0</v>
      </c>
      <c r="EA149" s="54">
        <v>0</v>
      </c>
      <c r="EB149" s="51">
        <v>0</v>
      </c>
      <c r="EC149" s="54">
        <v>0</v>
      </c>
      <c r="ED149" s="64">
        <v>0</v>
      </c>
      <c r="EE149" s="54">
        <v>0</v>
      </c>
      <c r="EF149" s="51">
        <v>0</v>
      </c>
      <c r="EG149" s="54">
        <v>0</v>
      </c>
      <c r="EH149" s="58">
        <v>0</v>
      </c>
      <c r="EI149" s="54">
        <v>0</v>
      </c>
      <c r="EJ149" s="55"/>
      <c r="EK149" s="54">
        <v>0</v>
      </c>
      <c r="EL149" s="54"/>
      <c r="EM149" s="54"/>
      <c r="EN149" s="54"/>
      <c r="EO149" s="59">
        <v>0</v>
      </c>
      <c r="EP149" s="55"/>
      <c r="EQ149" s="54">
        <v>0</v>
      </c>
      <c r="ER149" s="54"/>
      <c r="ES149" s="54"/>
      <c r="ET149" s="54"/>
      <c r="EU149" s="59">
        <v>0</v>
      </c>
      <c r="EV149" s="55"/>
      <c r="EW149" s="54">
        <v>0</v>
      </c>
      <c r="EX149" s="54"/>
      <c r="EY149" s="54"/>
      <c r="EZ149" s="54"/>
      <c r="FA149" s="59">
        <v>0</v>
      </c>
      <c r="FB149" s="43">
        <f t="shared" si="105"/>
        <v>0</v>
      </c>
      <c r="FC149" s="21">
        <f t="shared" si="106"/>
        <v>0</v>
      </c>
      <c r="FD149" s="43">
        <f t="shared" si="107"/>
        <v>0</v>
      </c>
      <c r="FE149" s="21">
        <f t="shared" si="108"/>
        <v>0</v>
      </c>
      <c r="FF149" s="43">
        <f t="shared" si="109"/>
        <v>0</v>
      </c>
      <c r="FG149" s="21">
        <f t="shared" si="110"/>
        <v>0</v>
      </c>
      <c r="FH149" s="43">
        <f t="shared" si="111"/>
        <v>0</v>
      </c>
      <c r="FI149" s="21">
        <f t="shared" si="112"/>
        <v>0</v>
      </c>
      <c r="FJ149" s="43">
        <f t="shared" si="113"/>
        <v>0</v>
      </c>
      <c r="FK149" s="21">
        <f t="shared" si="114"/>
        <v>0</v>
      </c>
      <c r="FL149" s="43">
        <f t="shared" si="115"/>
        <v>0</v>
      </c>
      <c r="FM149" s="21">
        <f t="shared" si="116"/>
        <v>0</v>
      </c>
      <c r="FN149" s="43">
        <f t="shared" si="117"/>
        <v>0</v>
      </c>
      <c r="FO149" s="21">
        <f t="shared" si="118"/>
        <v>0</v>
      </c>
      <c r="FP149" s="43">
        <f t="shared" si="119"/>
        <v>0</v>
      </c>
      <c r="FQ149" s="21">
        <f t="shared" si="120"/>
        <v>0</v>
      </c>
      <c r="FR149" s="43">
        <f t="shared" si="121"/>
        <v>0</v>
      </c>
      <c r="FS149" s="21">
        <f t="shared" si="122"/>
        <v>0</v>
      </c>
      <c r="FT149" s="43">
        <f t="shared" si="123"/>
        <v>0</v>
      </c>
      <c r="FU149" s="21">
        <f t="shared" si="124"/>
        <v>0</v>
      </c>
      <c r="FV149" s="43">
        <f t="shared" si="125"/>
        <v>0</v>
      </c>
      <c r="FW149" s="21">
        <f t="shared" si="126"/>
        <v>0</v>
      </c>
      <c r="FX149" s="43">
        <f t="shared" si="127"/>
        <v>0</v>
      </c>
      <c r="FY149" s="21">
        <f t="shared" si="128"/>
        <v>0</v>
      </c>
      <c r="FZ149" s="43">
        <f t="shared" si="129"/>
        <v>0</v>
      </c>
      <c r="GA149" s="21">
        <f t="shared" si="130"/>
        <v>0</v>
      </c>
      <c r="GB149" s="43">
        <f t="shared" si="131"/>
        <v>0</v>
      </c>
      <c r="GC149" s="21">
        <f t="shared" si="132"/>
        <v>0</v>
      </c>
      <c r="GD149" s="43">
        <f t="shared" si="133"/>
        <v>0</v>
      </c>
      <c r="GE149" s="21">
        <f t="shared" si="134"/>
        <v>0</v>
      </c>
      <c r="GF149" s="43">
        <f t="shared" si="135"/>
        <v>0</v>
      </c>
      <c r="GG149" s="21">
        <f t="shared" si="136"/>
        <v>0</v>
      </c>
      <c r="GH149" s="43">
        <f t="shared" si="137"/>
        <v>0</v>
      </c>
      <c r="GI149" s="21">
        <f t="shared" si="138"/>
        <v>0</v>
      </c>
      <c r="GJ149" s="43">
        <f t="shared" si="139"/>
        <v>0</v>
      </c>
      <c r="GK149" s="21">
        <f t="shared" si="140"/>
        <v>0</v>
      </c>
      <c r="GL149" s="43">
        <f t="shared" si="141"/>
        <v>0</v>
      </c>
      <c r="GM149" s="21">
        <f t="shared" si="142"/>
        <v>0</v>
      </c>
      <c r="GN149" s="43">
        <f t="shared" si="143"/>
        <v>0</v>
      </c>
      <c r="GO149" s="21">
        <f t="shared" si="144"/>
        <v>0</v>
      </c>
      <c r="GP149" s="43">
        <f t="shared" si="145"/>
        <v>0</v>
      </c>
      <c r="GQ149" s="21">
        <f t="shared" si="146"/>
        <v>0</v>
      </c>
      <c r="GR149" s="43">
        <f t="shared" si="147"/>
        <v>0</v>
      </c>
      <c r="GS149" s="21">
        <f t="shared" si="148"/>
        <v>0</v>
      </c>
      <c r="GT149" s="43">
        <f t="shared" si="149"/>
        <v>0</v>
      </c>
      <c r="GU149" s="21">
        <f t="shared" si="150"/>
        <v>0</v>
      </c>
      <c r="GV149" s="43">
        <f t="shared" si="151"/>
        <v>0</v>
      </c>
      <c r="GW149" s="43">
        <f t="shared" si="152"/>
        <v>0</v>
      </c>
      <c r="GY149" s="43">
        <f t="shared" si="154"/>
        <v>0</v>
      </c>
      <c r="HF149" s="89">
        <f t="shared" si="153"/>
        <v>0</v>
      </c>
      <c r="HG149" s="43">
        <f t="shared" si="153"/>
        <v>0</v>
      </c>
      <c r="HH149" s="89">
        <f t="shared" si="153"/>
        <v>0</v>
      </c>
      <c r="HI149" s="13">
        <f t="shared" si="155"/>
        <v>0</v>
      </c>
      <c r="HJ149" s="43">
        <f>IF($HJ$1=1,IF(haviszla2!$E$5="h",haviszla2!H149,IF(haviszla2!$E$5="k",haviszla2!I149,IF(haviszla2!$E$5="sz",haviszla2!J149,IF(haviszla2!$E$5="cs",haviszla2!K149,IF(haviszla2!$E$5="p",haviszla2!L149,IF(haviszla2!$E$5="szo",haviszla2!M149,0)))))),0)</f>
        <v>0</v>
      </c>
      <c r="HK149" s="43">
        <f>IF($HK$1=1,IF(haviszla2!$E$5="h",haviszla2!N149,IF(haviszla2!$E$5="k",haviszla2!O149,IF(haviszla2!$E$5="sz",haviszla2!P149,IF(haviszla2!$E$5="cs",haviszla2!Q149,IF(haviszla2!$E$5="p",haviszla2!R149,IF(haviszla2!$E$5="szo",haviszla2!S149,0)))))),0)</f>
        <v>0</v>
      </c>
      <c r="HL149" s="43">
        <f>IF($HL$1=1,IF(haviszla2!$E$5="h",haviszla2!T149,IF(haviszla2!$E$5="k",haviszla2!U149,IF(haviszla2!$E$5="sz",haviszla2!V149,IF(haviszla2!$E$5="cs",haviszla2!W149,IF(haviszla2!$E$5="p",haviszla2!X149,IF(haviszla2!$E$5="szo",haviszla2!Y149,0)))))),0)</f>
        <v>0</v>
      </c>
      <c r="HM149" s="43">
        <f>IF($HM$1=1,IF(haviszla2!$E$5="h",haviszla2!Z149,IF(haviszla2!$E$5="k",haviszla2!AA149,IF(haviszla2!$E$5="sz",haviszla2!AB149,IF(haviszla2!$E$5="cs",haviszla2!AC149,IF(haviszla2!$E$5="p",haviszla2!AD149,IF(haviszla2!$E$5="szo",haviszla2!AE149,0)))))),0)</f>
        <v>0</v>
      </c>
      <c r="HN149" s="43">
        <f>IF($HN$1=1,IF(haviszla2!$E$5="h",haviszla2!AF149,IF(haviszla2!$E$5="k",haviszla2!AG149,IF(haviszla2!$E$5="sz",haviszla2!AH149,IF(haviszla2!$E$5="cs",haviszla2!AI149,IF(haviszla2!$E$5="p",haviszla2!AJ149,IF(haviszla2!$E$5="szo",haviszla2!AK149,0)))))),0)</f>
        <v>0</v>
      </c>
      <c r="HO149" s="43">
        <f>IF($HO$1=1,IF(haviszla2!$E$5="h",haviszla2!AL149,IF(haviszla2!$E$5="k",haviszla2!AM149,IF(haviszla2!$E$5="sz",haviszla2!AN149,IF(haviszla2!$E$5="cs",haviszla2!AO149,IF(haviszla2!$E$5="p",haviszla2!AP149,IF(haviszla2!$E$5="szo",haviszla2!AQ149,0)))))),0)</f>
        <v>0</v>
      </c>
      <c r="HP149" s="43">
        <f>IF($HP$1=1,IF(haviszla2!$E$5="h",haviszla2!AR149,IF(haviszla2!$E$5="k",haviszla2!AS149,IF(haviszla2!$E$5="sz",haviszla2!AT149,IF(haviszla2!$E$5="cs",haviszla2!AU149,IF(haviszla2!$E$5="p",haviszla2!AV149,IF(haviszla2!$E$5="szo",haviszla2!AW149,0)))))),0)</f>
        <v>0</v>
      </c>
      <c r="HQ149" s="43">
        <f>IF($HQ$1=1,IF(haviszla2!$E$5="h",haviszla2!AX149,IF(haviszla2!$E$5="k",haviszla2!AY149,IF(haviszla2!$E$5="sz",haviszla2!AZ149,IF(haviszla2!$E$5="cs",haviszla2!BA149,IF(haviszla2!$E$5="p",haviszla2!BB149,IF(haviszla2!$E$5="szo",haviszla2!BC149,0)))))),0)</f>
        <v>0</v>
      </c>
      <c r="HR149" s="43">
        <f>IF($HR$1=1,IF(haviszla2!$E$5="h",haviszla2!BD149,IF(haviszla2!$E$5="k",haviszla2!BE149,IF(haviszla2!$E$5="sz",haviszla2!BF149,IF(haviszla2!$E$5="cs",haviszla2!BG149,IF(haviszla2!$E$5="p",haviszla2!BH149,IF(haviszla2!$E$5="szo",haviszla2!BI149,0)))))),0)</f>
        <v>0</v>
      </c>
      <c r="HS149" s="43">
        <f>IF($HS$1=1,IF(haviszla2!$E$5="h",haviszla2!BJ149,IF(haviszla2!$E$5="k",haviszla2!BK149,IF(haviszla2!$E$5="sz",haviszla2!BL149,IF(haviszla2!$E$5="cs",haviszla2!BM149,IF(haviszla2!$E$5="p",haviszla2!BN149,IF(haviszla2!$E$5="szo",haviszla2!BO149,0)))))),0)</f>
        <v>0</v>
      </c>
      <c r="HT149" s="43">
        <f>IF($HT$1=1,IF(haviszla2!$E$5="h",haviszla2!BP149,IF(haviszla2!$E$5="k",haviszla2!BQ149,IF(haviszla2!$E$5="sz",haviszla2!BR149,IF(haviszla2!$E$5="cs",haviszla2!BS149,IF(haviszla2!$E$5="p",haviszla2!BT149,IF(haviszla2!$E$5="szo",haviszla2!BU149,0)))))),0)</f>
        <v>0</v>
      </c>
      <c r="HU149" s="43">
        <f>IF($HU$1=1,IF(haviszla2!$E$5="h",haviszla2!BV149,IF(haviszla2!$E$5="k",haviszla2!BW149,IF(haviszla2!$E$5="sz",haviszla2!BX149,IF(haviszla2!$E$5="cs",haviszla2!BY149,IF(haviszla2!$E$5="p",haviszla2!BZ149,IF(haviszla2!$E$5="szo",haviszla2!CA149,0)))))),0)</f>
        <v>0</v>
      </c>
      <c r="HV149" s="43">
        <f>IF($HV$1=1,IF(haviszla2!$E$5="h",haviszla2!CB149,IF(haviszla2!$E$5="k",haviszla2!CC149,IF(haviszla2!$E$5="sz",haviszla2!CD149,IF(haviszla2!$E$5="cs",haviszla2!CE149,IF(haviszla2!$E$5="p",haviszla2!CF149,IF(haviszla2!$E$5="szo",haviszla2!CG149,0)))))),0)</f>
        <v>0</v>
      </c>
      <c r="HW149" s="43">
        <f>IF($HW$1=1,IF(haviszla2!$E$5="h",haviszla2!CH149,IF(haviszla2!$E$5="k",haviszla2!CI149,IF(haviszla2!$E$5="sz",haviszla2!CJ149,IF(haviszla2!$E$5="cs",haviszla2!CK149,IF(haviszla2!$E$5="p",haviszla2!CL149,IF(haviszla2!$E$5="szo",haviszla2!CM149,0)))))),0)</f>
        <v>0</v>
      </c>
      <c r="HX149" s="43">
        <f>IF($HX$1=1,IF(haviszla2!$E$5="h",haviszla2!CN149,IF(haviszla2!$E$5="k",haviszla2!CO149,IF(haviszla2!$E$5="sz",haviszla2!CP149,IF(haviszla2!$E$5="cs",haviszla2!CQ149,IF(haviszla2!$E$5="p",haviszla2!CR149,IF(haviszla2!$E$5="szo",haviszla2!CS149,0)))))),0)</f>
        <v>0</v>
      </c>
      <c r="HY149" s="43">
        <f>IF($HY$1=1,IF(haviszla2!$E$5="h",haviszla2!CT149,IF(haviszla2!$E$5="k",haviszla2!CU149,IF(haviszla2!$E$5="sz",haviszla2!CV149,IF(haviszla2!$E$5="cs",haviszla2!CW149,IF(haviszla2!$E$5="p",haviszla2!CX149,IF(haviszla2!$E$5="szo",haviszla2!CY149,0)))))),0)</f>
        <v>0</v>
      </c>
      <c r="HZ149" s="43">
        <f>IF($HZ$1=1,IF(haviszla2!$E$5="h",haviszla2!CZ149,IF(haviszla2!$E$5="k",haviszla2!DA149,IF(haviszla2!$E$5="sz",haviszla2!DB149,IF(haviszla2!$E$5="cs",haviszla2!DC149,IF(haviszla2!$E$5="p",haviszla2!DD149,IF(haviszla2!$E$5="szo",haviszla2!DE149,0)))))),0)</f>
        <v>0</v>
      </c>
      <c r="IA149" s="43">
        <f>IF($IA$1=1,IF(haviszla2!$E$5="h",haviszla2!DF149,IF(haviszla2!$E$5="k",haviszla2!DG149,IF(haviszla2!$E$5="sz",haviszla2!DH149,IF(haviszla2!$E$5="cs",haviszla2!DI149,IF(haviszla2!$E$5="p",haviszla2!DJ149,IF(haviszla2!$E$5="szo",haviszla2!DK149,0)))))),0)</f>
        <v>0</v>
      </c>
      <c r="IB149" s="43">
        <f>IF($IB$1=1,IF(haviszla2!$E$5="h",haviszla2!DL149,IF(haviszla2!$E$5="k",haviszla2!DM149,IF(haviszla2!$E$5="sz",haviszla2!DN149,IF(haviszla2!$E$5="cs",haviszla2!DO149,IF(haviszla2!$E$5="p",haviszla2!DP149,IF(haviszla2!$E$5="szo",haviszla2!DQ149,0)))))),0)</f>
        <v>0</v>
      </c>
      <c r="IC149" s="43">
        <f>IF($IC$1=1,IF(haviszla2!$E$5="h",haviszla2!DR149,IF(haviszla2!$E$5="k",haviszla2!DS149,IF(haviszla2!$E$5="sz",haviszla2!DT149,IF(haviszla2!$E$5="cs",haviszla2!DU149,IF(haviszla2!$E$5="p",haviszla2!DV149,IF(haviszla2!$E$5="szo",haviszla2!DW149,0)))))),0)</f>
        <v>0</v>
      </c>
      <c r="ID149" s="43">
        <f>IF($ID$1=1,IF(haviszla2!$E$5="h",haviszla2!DX149,IF(haviszla2!$E$5="k",haviszla2!DY149,IF(haviszla2!$E$5="sz",haviszla2!DZ149,IF(haviszla2!$E$5="cs",haviszla2!EA149,IF(haviszla2!$E$5="p",haviszla2!EB149,IF(haviszla2!$E$5="szo",haviszla2!EC149,0)))))),0)</f>
        <v>0</v>
      </c>
      <c r="IE149" s="43">
        <f>IF($IE$1=1,IF(haviszla2!$E$5="h",haviszla2!ED149,IF(haviszla2!$E$5="k",haviszla2!EE149,IF(haviszla2!$E$5="sz",haviszla2!EF149,IF(haviszla2!$E$5="cs",haviszla2!EG149,IF(haviszla2!$E$5="p",haviszla2!EH149,IF(haviszla2!$E$5="szo",haviszla2!EI149,0)))))),0)</f>
        <v>0</v>
      </c>
    </row>
    <row r="150" spans="1:239" ht="15" customHeight="1">
      <c r="A150" s="18" t="s">
        <v>220</v>
      </c>
      <c r="E150" s="13">
        <f t="shared" si="104"/>
        <v>0</v>
      </c>
      <c r="F150" s="48"/>
      <c r="G150" s="48"/>
      <c r="H150" s="89">
        <v>0</v>
      </c>
      <c r="I150" s="51">
        <v>0</v>
      </c>
      <c r="J150" s="89">
        <v>0</v>
      </c>
      <c r="K150" s="51">
        <v>0</v>
      </c>
      <c r="L150" s="51">
        <v>0</v>
      </c>
      <c r="M150" s="52">
        <v>0</v>
      </c>
      <c r="N150" s="64">
        <v>0</v>
      </c>
      <c r="O150" s="51">
        <v>0</v>
      </c>
      <c r="P150" s="51">
        <v>0</v>
      </c>
      <c r="Q150" s="51">
        <v>0</v>
      </c>
      <c r="R150" s="51">
        <v>0</v>
      </c>
      <c r="S150" s="54">
        <v>0</v>
      </c>
      <c r="T150" s="55">
        <v>0</v>
      </c>
      <c r="U150" s="51">
        <v>0</v>
      </c>
      <c r="V150" s="51">
        <v>0</v>
      </c>
      <c r="W150" s="51">
        <v>0</v>
      </c>
      <c r="X150" s="51">
        <v>0</v>
      </c>
      <c r="Y150" s="51">
        <v>0</v>
      </c>
      <c r="Z150" s="64">
        <v>0</v>
      </c>
      <c r="AA150" s="51">
        <v>0</v>
      </c>
      <c r="AB150" s="51">
        <v>0</v>
      </c>
      <c r="AC150" s="51">
        <v>0</v>
      </c>
      <c r="AD150" s="51">
        <v>0</v>
      </c>
      <c r="AE150" s="54">
        <v>0</v>
      </c>
      <c r="AF150" s="64">
        <v>0</v>
      </c>
      <c r="AG150" s="51">
        <v>0</v>
      </c>
      <c r="AH150" s="54">
        <v>0</v>
      </c>
      <c r="AI150" s="51">
        <v>0</v>
      </c>
      <c r="AJ150" s="56">
        <v>0</v>
      </c>
      <c r="AK150" s="51">
        <v>0</v>
      </c>
      <c r="AL150" s="55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64">
        <v>0</v>
      </c>
      <c r="AS150" s="51">
        <v>0</v>
      </c>
      <c r="AT150" s="54">
        <v>0</v>
      </c>
      <c r="AU150" s="51">
        <v>0</v>
      </c>
      <c r="AV150" s="51">
        <v>0</v>
      </c>
      <c r="AW150" s="54">
        <v>0</v>
      </c>
      <c r="AX150" s="57">
        <v>0</v>
      </c>
      <c r="AY150" s="51">
        <v>0</v>
      </c>
      <c r="AZ150" s="51">
        <v>0</v>
      </c>
      <c r="BA150" s="51">
        <v>0</v>
      </c>
      <c r="BB150" s="56">
        <v>0</v>
      </c>
      <c r="BC150" s="58">
        <v>0</v>
      </c>
      <c r="BD150" s="55">
        <v>0</v>
      </c>
      <c r="BE150" s="51">
        <v>0</v>
      </c>
      <c r="BF150" s="54">
        <v>0</v>
      </c>
      <c r="BG150" s="54">
        <v>0</v>
      </c>
      <c r="BH150" s="54">
        <v>0</v>
      </c>
      <c r="BI150" s="54">
        <v>0</v>
      </c>
      <c r="BJ150" s="55">
        <v>0</v>
      </c>
      <c r="BK150" s="54">
        <v>0</v>
      </c>
      <c r="BL150" s="54">
        <v>0</v>
      </c>
      <c r="BM150" s="51">
        <v>0</v>
      </c>
      <c r="BN150" s="51">
        <v>0</v>
      </c>
      <c r="BO150" s="54">
        <v>0</v>
      </c>
      <c r="BP150" s="55">
        <v>0</v>
      </c>
      <c r="BQ150" s="54">
        <v>0</v>
      </c>
      <c r="BR150" s="54">
        <v>0</v>
      </c>
      <c r="BS150" s="51">
        <v>0</v>
      </c>
      <c r="BT150" s="54">
        <v>0</v>
      </c>
      <c r="BU150" s="54">
        <v>0</v>
      </c>
      <c r="BV150" s="55">
        <v>0</v>
      </c>
      <c r="BW150" s="54">
        <v>0</v>
      </c>
      <c r="BX150" s="54">
        <v>0</v>
      </c>
      <c r="BY150" s="51">
        <v>0</v>
      </c>
      <c r="BZ150" s="54">
        <v>0</v>
      </c>
      <c r="CA150" s="54">
        <v>0</v>
      </c>
      <c r="CB150" s="55">
        <v>0</v>
      </c>
      <c r="CC150" s="51">
        <v>0</v>
      </c>
      <c r="CD150" s="54">
        <v>0</v>
      </c>
      <c r="CE150" s="51">
        <v>0</v>
      </c>
      <c r="CF150" s="51">
        <v>0</v>
      </c>
      <c r="CG150" s="54">
        <v>0</v>
      </c>
      <c r="CH150" s="55">
        <v>0</v>
      </c>
      <c r="CI150" s="54">
        <v>0</v>
      </c>
      <c r="CJ150" s="54">
        <v>0</v>
      </c>
      <c r="CK150" s="51">
        <v>0</v>
      </c>
      <c r="CL150" s="54">
        <v>0</v>
      </c>
      <c r="CM150" s="54">
        <v>0</v>
      </c>
      <c r="CN150" s="55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5">
        <v>0</v>
      </c>
      <c r="CU150" s="51">
        <v>0</v>
      </c>
      <c r="CV150" s="54">
        <v>0</v>
      </c>
      <c r="CW150" s="54">
        <v>0</v>
      </c>
      <c r="CX150" s="51">
        <v>0</v>
      </c>
      <c r="CY150" s="54">
        <v>0</v>
      </c>
      <c r="CZ150" s="55">
        <v>0</v>
      </c>
      <c r="DA150" s="54">
        <v>0</v>
      </c>
      <c r="DB150" s="54">
        <v>0</v>
      </c>
      <c r="DC150" s="54">
        <v>0</v>
      </c>
      <c r="DD150" s="58">
        <v>0</v>
      </c>
      <c r="DE150" s="54">
        <v>0</v>
      </c>
      <c r="DF150" s="55">
        <v>0</v>
      </c>
      <c r="DG150" s="51">
        <v>0</v>
      </c>
      <c r="DH150" s="54">
        <v>0</v>
      </c>
      <c r="DI150" s="51">
        <v>0</v>
      </c>
      <c r="DJ150" s="51">
        <v>0</v>
      </c>
      <c r="DK150" s="54">
        <v>0</v>
      </c>
      <c r="DL150" s="64">
        <v>0</v>
      </c>
      <c r="DM150" s="56">
        <v>0</v>
      </c>
      <c r="DN150" s="51">
        <v>0</v>
      </c>
      <c r="DO150" s="51">
        <v>0</v>
      </c>
      <c r="DP150" s="51">
        <v>0</v>
      </c>
      <c r="DQ150" s="54">
        <v>0</v>
      </c>
      <c r="DR150" s="64">
        <v>0</v>
      </c>
      <c r="DS150" s="51">
        <v>0</v>
      </c>
      <c r="DT150" s="51">
        <v>0</v>
      </c>
      <c r="DU150" s="51">
        <v>0</v>
      </c>
      <c r="DV150" s="51">
        <v>0</v>
      </c>
      <c r="DW150" s="54">
        <v>0</v>
      </c>
      <c r="DX150" s="55">
        <v>0</v>
      </c>
      <c r="DY150" s="54">
        <v>0</v>
      </c>
      <c r="DZ150" s="54">
        <v>0</v>
      </c>
      <c r="EA150" s="54">
        <v>0</v>
      </c>
      <c r="EB150" s="51">
        <v>0</v>
      </c>
      <c r="EC150" s="54">
        <v>0</v>
      </c>
      <c r="ED150" s="64">
        <v>0</v>
      </c>
      <c r="EE150" s="54">
        <v>0</v>
      </c>
      <c r="EF150" s="51">
        <v>0</v>
      </c>
      <c r="EG150" s="54">
        <v>0</v>
      </c>
      <c r="EH150" s="58">
        <v>0</v>
      </c>
      <c r="EI150" s="54">
        <v>0</v>
      </c>
      <c r="EJ150" s="55"/>
      <c r="EK150" s="54">
        <v>0</v>
      </c>
      <c r="EL150" s="54"/>
      <c r="EM150" s="54"/>
      <c r="EN150" s="54"/>
      <c r="EO150" s="59">
        <v>0</v>
      </c>
      <c r="EP150" s="55"/>
      <c r="EQ150" s="54">
        <v>0</v>
      </c>
      <c r="ER150" s="54"/>
      <c r="ES150" s="54"/>
      <c r="ET150" s="54"/>
      <c r="EU150" s="59">
        <v>0</v>
      </c>
      <c r="EV150" s="55"/>
      <c r="EW150" s="54">
        <v>0</v>
      </c>
      <c r="EX150" s="54"/>
      <c r="EY150" s="54"/>
      <c r="EZ150" s="54"/>
      <c r="FA150" s="59">
        <v>0</v>
      </c>
      <c r="FB150" s="43">
        <f t="shared" si="105"/>
        <v>0</v>
      </c>
      <c r="FC150" s="21">
        <f t="shared" si="106"/>
        <v>0</v>
      </c>
      <c r="FD150" s="43">
        <f t="shared" si="107"/>
        <v>0</v>
      </c>
      <c r="FE150" s="21">
        <f t="shared" si="108"/>
        <v>0</v>
      </c>
      <c r="FF150" s="43">
        <f t="shared" si="109"/>
        <v>0</v>
      </c>
      <c r="FG150" s="21">
        <f t="shared" si="110"/>
        <v>0</v>
      </c>
      <c r="FH150" s="43">
        <f t="shared" si="111"/>
        <v>0</v>
      </c>
      <c r="FI150" s="21">
        <f t="shared" si="112"/>
        <v>0</v>
      </c>
      <c r="FJ150" s="43">
        <f t="shared" si="113"/>
        <v>0</v>
      </c>
      <c r="FK150" s="21">
        <f t="shared" si="114"/>
        <v>0</v>
      </c>
      <c r="FL150" s="43">
        <f t="shared" si="115"/>
        <v>0</v>
      </c>
      <c r="FM150" s="21">
        <f t="shared" si="116"/>
        <v>0</v>
      </c>
      <c r="FN150" s="43">
        <f t="shared" si="117"/>
        <v>0</v>
      </c>
      <c r="FO150" s="21">
        <f t="shared" si="118"/>
        <v>0</v>
      </c>
      <c r="FP150" s="43">
        <f t="shared" si="119"/>
        <v>0</v>
      </c>
      <c r="FQ150" s="21">
        <f t="shared" si="120"/>
        <v>0</v>
      </c>
      <c r="FR150" s="43">
        <f t="shared" si="121"/>
        <v>0</v>
      </c>
      <c r="FS150" s="21">
        <f t="shared" si="122"/>
        <v>0</v>
      </c>
      <c r="FT150" s="43">
        <f t="shared" si="123"/>
        <v>0</v>
      </c>
      <c r="FU150" s="21">
        <f t="shared" si="124"/>
        <v>0</v>
      </c>
      <c r="FV150" s="43">
        <f t="shared" si="125"/>
        <v>0</v>
      </c>
      <c r="FW150" s="21">
        <f t="shared" si="126"/>
        <v>0</v>
      </c>
      <c r="FX150" s="43">
        <f t="shared" si="127"/>
        <v>0</v>
      </c>
      <c r="FY150" s="21">
        <f t="shared" si="128"/>
        <v>0</v>
      </c>
      <c r="FZ150" s="43">
        <f t="shared" si="129"/>
        <v>0</v>
      </c>
      <c r="GA150" s="21">
        <f t="shared" si="130"/>
        <v>0</v>
      </c>
      <c r="GB150" s="43">
        <f t="shared" si="131"/>
        <v>0</v>
      </c>
      <c r="GC150" s="21">
        <f t="shared" si="132"/>
        <v>0</v>
      </c>
      <c r="GD150" s="43">
        <f t="shared" si="133"/>
        <v>0</v>
      </c>
      <c r="GE150" s="21">
        <f t="shared" si="134"/>
        <v>0</v>
      </c>
      <c r="GF150" s="43">
        <f t="shared" si="135"/>
        <v>0</v>
      </c>
      <c r="GG150" s="21">
        <f t="shared" si="136"/>
        <v>0</v>
      </c>
      <c r="GH150" s="43">
        <f t="shared" si="137"/>
        <v>0</v>
      </c>
      <c r="GI150" s="21">
        <f t="shared" si="138"/>
        <v>0</v>
      </c>
      <c r="GJ150" s="43">
        <f t="shared" si="139"/>
        <v>0</v>
      </c>
      <c r="GK150" s="21">
        <f t="shared" si="140"/>
        <v>0</v>
      </c>
      <c r="GL150" s="43">
        <f t="shared" si="141"/>
        <v>0</v>
      </c>
      <c r="GM150" s="21">
        <f t="shared" si="142"/>
        <v>0</v>
      </c>
      <c r="GN150" s="43">
        <f t="shared" si="143"/>
        <v>0</v>
      </c>
      <c r="GO150" s="21">
        <f t="shared" si="144"/>
        <v>0</v>
      </c>
      <c r="GP150" s="43">
        <f t="shared" si="145"/>
        <v>0</v>
      </c>
      <c r="GQ150" s="21">
        <f t="shared" si="146"/>
        <v>0</v>
      </c>
      <c r="GR150" s="43">
        <f t="shared" si="147"/>
        <v>0</v>
      </c>
      <c r="GS150" s="21">
        <f t="shared" si="148"/>
        <v>0</v>
      </c>
      <c r="GT150" s="43">
        <f t="shared" si="149"/>
        <v>0</v>
      </c>
      <c r="GU150" s="21">
        <f t="shared" si="150"/>
        <v>0</v>
      </c>
      <c r="GV150" s="43">
        <f t="shared" si="151"/>
        <v>0</v>
      </c>
      <c r="GW150" s="43">
        <f t="shared" si="152"/>
        <v>0</v>
      </c>
      <c r="GY150" s="43">
        <f t="shared" si="154"/>
        <v>0</v>
      </c>
      <c r="HF150" s="89">
        <f t="shared" si="153"/>
        <v>0</v>
      </c>
      <c r="HG150" s="43">
        <f t="shared" si="153"/>
        <v>0</v>
      </c>
      <c r="HH150" s="89">
        <f t="shared" si="153"/>
        <v>0</v>
      </c>
      <c r="HI150" s="13">
        <f t="shared" si="155"/>
        <v>0</v>
      </c>
      <c r="HJ150" s="43">
        <f>IF($HJ$1=1,IF(haviszla2!$E$5="h",haviszla2!H150,IF(haviszla2!$E$5="k",haviszla2!I150,IF(haviszla2!$E$5="sz",haviszla2!J150,IF(haviszla2!$E$5="cs",haviszla2!K150,IF(haviszla2!$E$5="p",haviszla2!L150,IF(haviszla2!$E$5="szo",haviszla2!M150,0)))))),0)</f>
        <v>0</v>
      </c>
      <c r="HK150" s="43">
        <f>IF($HK$1=1,IF(haviszla2!$E$5="h",haviszla2!N150,IF(haviszla2!$E$5="k",haviszla2!O150,IF(haviszla2!$E$5="sz",haviszla2!P150,IF(haviszla2!$E$5="cs",haviszla2!Q150,IF(haviszla2!$E$5="p",haviszla2!R150,IF(haviszla2!$E$5="szo",haviszla2!S150,0)))))),0)</f>
        <v>0</v>
      </c>
      <c r="HL150" s="43">
        <f>IF($HL$1=1,IF(haviszla2!$E$5="h",haviszla2!T150,IF(haviszla2!$E$5="k",haviszla2!U150,IF(haviszla2!$E$5="sz",haviszla2!V150,IF(haviszla2!$E$5="cs",haviszla2!W150,IF(haviszla2!$E$5="p",haviszla2!X150,IF(haviszla2!$E$5="szo",haviszla2!Y150,0)))))),0)</f>
        <v>0</v>
      </c>
      <c r="HM150" s="43">
        <f>IF($HM$1=1,IF(haviszla2!$E$5="h",haviszla2!Z150,IF(haviszla2!$E$5="k",haviszla2!AA150,IF(haviszla2!$E$5="sz",haviszla2!AB150,IF(haviszla2!$E$5="cs",haviszla2!AC150,IF(haviszla2!$E$5="p",haviszla2!AD150,IF(haviszla2!$E$5="szo",haviszla2!AE150,0)))))),0)</f>
        <v>0</v>
      </c>
      <c r="HN150" s="43">
        <f>IF($HN$1=1,IF(haviszla2!$E$5="h",haviszla2!AF150,IF(haviszla2!$E$5="k",haviszla2!AG150,IF(haviszla2!$E$5="sz",haviszla2!AH150,IF(haviszla2!$E$5="cs",haviszla2!AI150,IF(haviszla2!$E$5="p",haviszla2!AJ150,IF(haviszla2!$E$5="szo",haviszla2!AK150,0)))))),0)</f>
        <v>0</v>
      </c>
      <c r="HO150" s="43">
        <f>IF($HO$1=1,IF(haviszla2!$E$5="h",haviszla2!AL150,IF(haviszla2!$E$5="k",haviszla2!AM150,IF(haviszla2!$E$5="sz",haviszla2!AN150,IF(haviszla2!$E$5="cs",haviszla2!AO150,IF(haviszla2!$E$5="p",haviszla2!AP150,IF(haviszla2!$E$5="szo",haviszla2!AQ150,0)))))),0)</f>
        <v>0</v>
      </c>
      <c r="HP150" s="43">
        <f>IF($HP$1=1,IF(haviszla2!$E$5="h",haviszla2!AR150,IF(haviszla2!$E$5="k",haviszla2!AS150,IF(haviszla2!$E$5="sz",haviszla2!AT150,IF(haviszla2!$E$5="cs",haviszla2!AU150,IF(haviszla2!$E$5="p",haviszla2!AV150,IF(haviszla2!$E$5="szo",haviszla2!AW150,0)))))),0)</f>
        <v>0</v>
      </c>
      <c r="HQ150" s="43">
        <f>IF($HQ$1=1,IF(haviszla2!$E$5="h",haviszla2!AX150,IF(haviszla2!$E$5="k",haviszla2!AY150,IF(haviszla2!$E$5="sz",haviszla2!AZ150,IF(haviszla2!$E$5="cs",haviszla2!BA150,IF(haviszla2!$E$5="p",haviszla2!BB150,IF(haviszla2!$E$5="szo",haviszla2!BC150,0)))))),0)</f>
        <v>0</v>
      </c>
      <c r="HR150" s="43">
        <f>IF($HR$1=1,IF(haviszla2!$E$5="h",haviszla2!BD150,IF(haviszla2!$E$5="k",haviszla2!BE150,IF(haviszla2!$E$5="sz",haviszla2!BF150,IF(haviszla2!$E$5="cs",haviszla2!BG150,IF(haviszla2!$E$5="p",haviszla2!BH150,IF(haviszla2!$E$5="szo",haviszla2!BI150,0)))))),0)</f>
        <v>0</v>
      </c>
      <c r="HS150" s="43">
        <f>IF($HS$1=1,IF(haviszla2!$E$5="h",haviszla2!BJ150,IF(haviszla2!$E$5="k",haviszla2!BK150,IF(haviszla2!$E$5="sz",haviszla2!BL150,IF(haviszla2!$E$5="cs",haviszla2!BM150,IF(haviszla2!$E$5="p",haviszla2!BN150,IF(haviszla2!$E$5="szo",haviszla2!BO150,0)))))),0)</f>
        <v>0</v>
      </c>
      <c r="HT150" s="43">
        <f>IF($HT$1=1,IF(haviszla2!$E$5="h",haviszla2!BP150,IF(haviszla2!$E$5="k",haviszla2!BQ150,IF(haviszla2!$E$5="sz",haviszla2!BR150,IF(haviszla2!$E$5="cs",haviszla2!BS150,IF(haviszla2!$E$5="p",haviszla2!BT150,IF(haviszla2!$E$5="szo",haviszla2!BU150,0)))))),0)</f>
        <v>0</v>
      </c>
      <c r="HU150" s="43">
        <f>IF($HU$1=1,IF(haviszla2!$E$5="h",haviszla2!BV150,IF(haviszla2!$E$5="k",haviszla2!BW150,IF(haviszla2!$E$5="sz",haviszla2!BX150,IF(haviszla2!$E$5="cs",haviszla2!BY150,IF(haviszla2!$E$5="p",haviszla2!BZ150,IF(haviszla2!$E$5="szo",haviszla2!CA150,0)))))),0)</f>
        <v>0</v>
      </c>
      <c r="HV150" s="43">
        <f>IF($HV$1=1,IF(haviszla2!$E$5="h",haviszla2!CB150,IF(haviszla2!$E$5="k",haviszla2!CC150,IF(haviszla2!$E$5="sz",haviszla2!CD150,IF(haviszla2!$E$5="cs",haviszla2!CE150,IF(haviszla2!$E$5="p",haviszla2!CF150,IF(haviszla2!$E$5="szo",haviszla2!CG150,0)))))),0)</f>
        <v>0</v>
      </c>
      <c r="HW150" s="43">
        <f>IF($HW$1=1,IF(haviszla2!$E$5="h",haviszla2!CH150,IF(haviszla2!$E$5="k",haviszla2!CI150,IF(haviszla2!$E$5="sz",haviszla2!CJ150,IF(haviszla2!$E$5="cs",haviszla2!CK150,IF(haviszla2!$E$5="p",haviszla2!CL150,IF(haviszla2!$E$5="szo",haviszla2!CM150,0)))))),0)</f>
        <v>0</v>
      </c>
      <c r="HX150" s="43">
        <f>IF($HX$1=1,IF(haviszla2!$E$5="h",haviszla2!CN150,IF(haviszla2!$E$5="k",haviszla2!CO150,IF(haviszla2!$E$5="sz",haviszla2!CP150,IF(haviszla2!$E$5="cs",haviszla2!CQ150,IF(haviszla2!$E$5="p",haviszla2!CR150,IF(haviszla2!$E$5="szo",haviszla2!CS150,0)))))),0)</f>
        <v>0</v>
      </c>
      <c r="HY150" s="43">
        <f>IF($HY$1=1,IF(haviszla2!$E$5="h",haviszla2!CT150,IF(haviszla2!$E$5="k",haviszla2!CU150,IF(haviszla2!$E$5="sz",haviszla2!CV150,IF(haviszla2!$E$5="cs",haviszla2!CW150,IF(haviszla2!$E$5="p",haviszla2!CX150,IF(haviszla2!$E$5="szo",haviszla2!CY150,0)))))),0)</f>
        <v>0</v>
      </c>
      <c r="HZ150" s="43">
        <f>IF($HZ$1=1,IF(haviszla2!$E$5="h",haviszla2!CZ150,IF(haviszla2!$E$5="k",haviszla2!DA150,IF(haviszla2!$E$5="sz",haviszla2!DB150,IF(haviszla2!$E$5="cs",haviszla2!DC150,IF(haviszla2!$E$5="p",haviszla2!DD150,IF(haviszla2!$E$5="szo",haviszla2!DE150,0)))))),0)</f>
        <v>0</v>
      </c>
      <c r="IA150" s="43">
        <f>IF($IA$1=1,IF(haviszla2!$E$5="h",haviszla2!DF150,IF(haviszla2!$E$5="k",haviszla2!DG150,IF(haviszla2!$E$5="sz",haviszla2!DH150,IF(haviszla2!$E$5="cs",haviszla2!DI150,IF(haviszla2!$E$5="p",haviszla2!DJ150,IF(haviszla2!$E$5="szo",haviszla2!DK150,0)))))),0)</f>
        <v>0</v>
      </c>
      <c r="IB150" s="43">
        <f>IF($IB$1=1,IF(haviszla2!$E$5="h",haviszla2!DL150,IF(haviszla2!$E$5="k",haviszla2!DM150,IF(haviszla2!$E$5="sz",haviszla2!DN150,IF(haviszla2!$E$5="cs",haviszla2!DO150,IF(haviszla2!$E$5="p",haviszla2!DP150,IF(haviszla2!$E$5="szo",haviszla2!DQ150,0)))))),0)</f>
        <v>0</v>
      </c>
      <c r="IC150" s="43">
        <f>IF($IC$1=1,IF(haviszla2!$E$5="h",haviszla2!DR150,IF(haviszla2!$E$5="k",haviszla2!DS150,IF(haviszla2!$E$5="sz",haviszla2!DT150,IF(haviszla2!$E$5="cs",haviszla2!DU150,IF(haviszla2!$E$5="p",haviszla2!DV150,IF(haviszla2!$E$5="szo",haviszla2!DW150,0)))))),0)</f>
        <v>0</v>
      </c>
      <c r="ID150" s="43">
        <f>IF($ID$1=1,IF(haviszla2!$E$5="h",haviszla2!DX150,IF(haviszla2!$E$5="k",haviszla2!DY150,IF(haviszla2!$E$5="sz",haviszla2!DZ150,IF(haviszla2!$E$5="cs",haviszla2!EA150,IF(haviszla2!$E$5="p",haviszla2!EB150,IF(haviszla2!$E$5="szo",haviszla2!EC150,0)))))),0)</f>
        <v>0</v>
      </c>
      <c r="IE150" s="43">
        <f>IF($IE$1=1,IF(haviszla2!$E$5="h",haviszla2!ED150,IF(haviszla2!$E$5="k",haviszla2!EE150,IF(haviszla2!$E$5="sz",haviszla2!EF150,IF(haviszla2!$E$5="cs",haviszla2!EG150,IF(haviszla2!$E$5="p",haviszla2!EH150,IF(haviszla2!$E$5="szo",haviszla2!EI150,0)))))),0)</f>
        <v>0</v>
      </c>
    </row>
    <row r="151" spans="1:239" ht="15" customHeight="1">
      <c r="A151" s="18" t="s">
        <v>221</v>
      </c>
      <c r="E151" s="13">
        <f t="shared" si="104"/>
        <v>0</v>
      </c>
      <c r="F151" s="48"/>
      <c r="G151" s="48"/>
      <c r="H151" s="89">
        <v>0</v>
      </c>
      <c r="I151" s="51">
        <v>0</v>
      </c>
      <c r="J151" s="89">
        <v>0</v>
      </c>
      <c r="K151" s="51">
        <v>0</v>
      </c>
      <c r="L151" s="51">
        <v>0</v>
      </c>
      <c r="M151" s="52">
        <v>0</v>
      </c>
      <c r="N151" s="64">
        <v>0</v>
      </c>
      <c r="O151" s="51">
        <v>0</v>
      </c>
      <c r="P151" s="51">
        <v>0</v>
      </c>
      <c r="Q151" s="51">
        <v>0</v>
      </c>
      <c r="R151" s="51">
        <v>0</v>
      </c>
      <c r="S151" s="54">
        <v>0</v>
      </c>
      <c r="T151" s="55">
        <v>0</v>
      </c>
      <c r="U151" s="51">
        <v>0</v>
      </c>
      <c r="V151" s="51">
        <v>0</v>
      </c>
      <c r="W151" s="51">
        <v>0</v>
      </c>
      <c r="X151" s="51">
        <v>0</v>
      </c>
      <c r="Y151" s="51">
        <v>0</v>
      </c>
      <c r="Z151" s="64">
        <v>0</v>
      </c>
      <c r="AA151" s="51">
        <v>0</v>
      </c>
      <c r="AB151" s="51">
        <v>0</v>
      </c>
      <c r="AC151" s="51">
        <v>0</v>
      </c>
      <c r="AD151" s="51">
        <v>0</v>
      </c>
      <c r="AE151" s="54">
        <v>0</v>
      </c>
      <c r="AF151" s="64">
        <v>0</v>
      </c>
      <c r="AG151" s="51">
        <v>0</v>
      </c>
      <c r="AH151" s="54">
        <v>0</v>
      </c>
      <c r="AI151" s="51">
        <v>0</v>
      </c>
      <c r="AJ151" s="56">
        <v>0</v>
      </c>
      <c r="AK151" s="51">
        <v>0</v>
      </c>
      <c r="AL151" s="55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64">
        <v>0</v>
      </c>
      <c r="AS151" s="51">
        <v>0</v>
      </c>
      <c r="AT151" s="54">
        <v>0</v>
      </c>
      <c r="AU151" s="51">
        <v>0</v>
      </c>
      <c r="AV151" s="51">
        <v>0</v>
      </c>
      <c r="AW151" s="54">
        <v>0</v>
      </c>
      <c r="AX151" s="57">
        <v>0</v>
      </c>
      <c r="AY151" s="51">
        <v>0</v>
      </c>
      <c r="AZ151" s="51">
        <v>0</v>
      </c>
      <c r="BA151" s="51">
        <v>0</v>
      </c>
      <c r="BB151" s="56">
        <v>0</v>
      </c>
      <c r="BC151" s="58">
        <v>0</v>
      </c>
      <c r="BD151" s="55">
        <v>0</v>
      </c>
      <c r="BE151" s="51">
        <v>0</v>
      </c>
      <c r="BF151" s="54">
        <v>0</v>
      </c>
      <c r="BG151" s="54">
        <v>0</v>
      </c>
      <c r="BH151" s="54">
        <v>0</v>
      </c>
      <c r="BI151" s="54">
        <v>0</v>
      </c>
      <c r="BJ151" s="55">
        <v>0</v>
      </c>
      <c r="BK151" s="54">
        <v>0</v>
      </c>
      <c r="BL151" s="54">
        <v>0</v>
      </c>
      <c r="BM151" s="51">
        <v>0</v>
      </c>
      <c r="BN151" s="51">
        <v>0</v>
      </c>
      <c r="BO151" s="54">
        <v>0</v>
      </c>
      <c r="BP151" s="55">
        <v>0</v>
      </c>
      <c r="BQ151" s="54">
        <v>0</v>
      </c>
      <c r="BR151" s="54">
        <v>0</v>
      </c>
      <c r="BS151" s="51">
        <v>0</v>
      </c>
      <c r="BT151" s="54">
        <v>0</v>
      </c>
      <c r="BU151" s="54">
        <v>0</v>
      </c>
      <c r="BV151" s="55">
        <v>0</v>
      </c>
      <c r="BW151" s="54">
        <v>0</v>
      </c>
      <c r="BX151" s="54">
        <v>0</v>
      </c>
      <c r="BY151" s="51">
        <v>0</v>
      </c>
      <c r="BZ151" s="54">
        <v>0</v>
      </c>
      <c r="CA151" s="54">
        <v>0</v>
      </c>
      <c r="CB151" s="55">
        <v>0</v>
      </c>
      <c r="CC151" s="51">
        <v>0</v>
      </c>
      <c r="CD151" s="54">
        <v>0</v>
      </c>
      <c r="CE151" s="51">
        <v>0</v>
      </c>
      <c r="CF151" s="51">
        <v>0</v>
      </c>
      <c r="CG151" s="54">
        <v>0</v>
      </c>
      <c r="CH151" s="55">
        <v>0</v>
      </c>
      <c r="CI151" s="54">
        <v>0</v>
      </c>
      <c r="CJ151" s="54">
        <v>0</v>
      </c>
      <c r="CK151" s="51">
        <v>0</v>
      </c>
      <c r="CL151" s="54">
        <v>0</v>
      </c>
      <c r="CM151" s="54">
        <v>0</v>
      </c>
      <c r="CN151" s="55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0</v>
      </c>
      <c r="CT151" s="55">
        <v>0</v>
      </c>
      <c r="CU151" s="51">
        <v>0</v>
      </c>
      <c r="CV151" s="54">
        <v>0</v>
      </c>
      <c r="CW151" s="54">
        <v>0</v>
      </c>
      <c r="CX151" s="51">
        <v>0</v>
      </c>
      <c r="CY151" s="54">
        <v>0</v>
      </c>
      <c r="CZ151" s="55">
        <v>0</v>
      </c>
      <c r="DA151" s="54">
        <v>0</v>
      </c>
      <c r="DB151" s="54">
        <v>0</v>
      </c>
      <c r="DC151" s="54">
        <v>0</v>
      </c>
      <c r="DD151" s="58">
        <v>0</v>
      </c>
      <c r="DE151" s="54">
        <v>0</v>
      </c>
      <c r="DF151" s="55">
        <v>0</v>
      </c>
      <c r="DG151" s="51">
        <v>0</v>
      </c>
      <c r="DH151" s="54">
        <v>0</v>
      </c>
      <c r="DI151" s="51">
        <v>0</v>
      </c>
      <c r="DJ151" s="51">
        <v>0</v>
      </c>
      <c r="DK151" s="54">
        <v>0</v>
      </c>
      <c r="DL151" s="64">
        <v>0</v>
      </c>
      <c r="DM151" s="56">
        <v>0</v>
      </c>
      <c r="DN151" s="51">
        <v>0</v>
      </c>
      <c r="DO151" s="51">
        <v>0</v>
      </c>
      <c r="DP151" s="51">
        <v>0</v>
      </c>
      <c r="DQ151" s="54">
        <v>0</v>
      </c>
      <c r="DR151" s="64">
        <v>0</v>
      </c>
      <c r="DS151" s="51">
        <v>0</v>
      </c>
      <c r="DT151" s="51">
        <v>0</v>
      </c>
      <c r="DU151" s="51">
        <v>0</v>
      </c>
      <c r="DV151" s="51">
        <v>0</v>
      </c>
      <c r="DW151" s="54">
        <v>0</v>
      </c>
      <c r="DX151" s="55">
        <v>0</v>
      </c>
      <c r="DY151" s="54">
        <v>0</v>
      </c>
      <c r="DZ151" s="54">
        <v>0</v>
      </c>
      <c r="EA151" s="54">
        <v>0</v>
      </c>
      <c r="EB151" s="51">
        <v>0</v>
      </c>
      <c r="EC151" s="54">
        <v>0</v>
      </c>
      <c r="ED151" s="64">
        <v>0</v>
      </c>
      <c r="EE151" s="54">
        <v>0</v>
      </c>
      <c r="EF151" s="51">
        <v>0</v>
      </c>
      <c r="EG151" s="54">
        <v>0</v>
      </c>
      <c r="EH151" s="58">
        <v>0</v>
      </c>
      <c r="EI151" s="54">
        <v>0</v>
      </c>
      <c r="EJ151" s="55"/>
      <c r="EK151" s="54">
        <v>0</v>
      </c>
      <c r="EL151" s="54"/>
      <c r="EM151" s="54"/>
      <c r="EN151" s="54"/>
      <c r="EO151" s="59">
        <v>0</v>
      </c>
      <c r="EP151" s="55"/>
      <c r="EQ151" s="54">
        <v>0</v>
      </c>
      <c r="ER151" s="54"/>
      <c r="ES151" s="54"/>
      <c r="ET151" s="54"/>
      <c r="EU151" s="59">
        <v>0</v>
      </c>
      <c r="EV151" s="55"/>
      <c r="EW151" s="54">
        <v>0</v>
      </c>
      <c r="EX151" s="54"/>
      <c r="EY151" s="54"/>
      <c r="EZ151" s="54"/>
      <c r="FA151" s="59">
        <v>0</v>
      </c>
      <c r="FB151" s="43">
        <f t="shared" si="105"/>
        <v>0</v>
      </c>
      <c r="FC151" s="21">
        <f t="shared" si="106"/>
        <v>0</v>
      </c>
      <c r="FD151" s="43">
        <f t="shared" si="107"/>
        <v>0</v>
      </c>
      <c r="FE151" s="21">
        <f t="shared" si="108"/>
        <v>0</v>
      </c>
      <c r="FF151" s="43">
        <f t="shared" si="109"/>
        <v>0</v>
      </c>
      <c r="FG151" s="21">
        <f t="shared" si="110"/>
        <v>0</v>
      </c>
      <c r="FH151" s="43">
        <f t="shared" si="111"/>
        <v>0</v>
      </c>
      <c r="FI151" s="21">
        <f t="shared" si="112"/>
        <v>0</v>
      </c>
      <c r="FJ151" s="43">
        <f t="shared" si="113"/>
        <v>0</v>
      </c>
      <c r="FK151" s="21">
        <f t="shared" si="114"/>
        <v>0</v>
      </c>
      <c r="FL151" s="43">
        <f t="shared" si="115"/>
        <v>0</v>
      </c>
      <c r="FM151" s="21">
        <f t="shared" si="116"/>
        <v>0</v>
      </c>
      <c r="FN151" s="43">
        <f t="shared" si="117"/>
        <v>0</v>
      </c>
      <c r="FO151" s="21">
        <f t="shared" si="118"/>
        <v>0</v>
      </c>
      <c r="FP151" s="43">
        <f t="shared" si="119"/>
        <v>0</v>
      </c>
      <c r="FQ151" s="21">
        <f t="shared" si="120"/>
        <v>0</v>
      </c>
      <c r="FR151" s="43">
        <f t="shared" si="121"/>
        <v>0</v>
      </c>
      <c r="FS151" s="21">
        <f t="shared" si="122"/>
        <v>0</v>
      </c>
      <c r="FT151" s="43">
        <f t="shared" si="123"/>
        <v>0</v>
      </c>
      <c r="FU151" s="21">
        <f t="shared" si="124"/>
        <v>0</v>
      </c>
      <c r="FV151" s="43">
        <f t="shared" si="125"/>
        <v>0</v>
      </c>
      <c r="FW151" s="21">
        <f t="shared" si="126"/>
        <v>0</v>
      </c>
      <c r="FX151" s="43">
        <f t="shared" si="127"/>
        <v>0</v>
      </c>
      <c r="FY151" s="21">
        <f t="shared" si="128"/>
        <v>0</v>
      </c>
      <c r="FZ151" s="43">
        <f t="shared" si="129"/>
        <v>0</v>
      </c>
      <c r="GA151" s="21">
        <f t="shared" si="130"/>
        <v>0</v>
      </c>
      <c r="GB151" s="43">
        <f t="shared" si="131"/>
        <v>0</v>
      </c>
      <c r="GC151" s="21">
        <f t="shared" si="132"/>
        <v>0</v>
      </c>
      <c r="GD151" s="43">
        <f t="shared" si="133"/>
        <v>0</v>
      </c>
      <c r="GE151" s="21">
        <f t="shared" si="134"/>
        <v>0</v>
      </c>
      <c r="GF151" s="43">
        <f t="shared" si="135"/>
        <v>0</v>
      </c>
      <c r="GG151" s="21">
        <f t="shared" si="136"/>
        <v>0</v>
      </c>
      <c r="GH151" s="43">
        <f t="shared" si="137"/>
        <v>0</v>
      </c>
      <c r="GI151" s="21">
        <f t="shared" si="138"/>
        <v>0</v>
      </c>
      <c r="GJ151" s="43">
        <f t="shared" si="139"/>
        <v>0</v>
      </c>
      <c r="GK151" s="21">
        <f t="shared" si="140"/>
        <v>0</v>
      </c>
      <c r="GL151" s="43">
        <f t="shared" si="141"/>
        <v>0</v>
      </c>
      <c r="GM151" s="21">
        <f t="shared" si="142"/>
        <v>0</v>
      </c>
      <c r="GN151" s="43">
        <f t="shared" si="143"/>
        <v>0</v>
      </c>
      <c r="GO151" s="21">
        <f t="shared" si="144"/>
        <v>0</v>
      </c>
      <c r="GP151" s="43">
        <f t="shared" si="145"/>
        <v>0</v>
      </c>
      <c r="GQ151" s="21">
        <f t="shared" si="146"/>
        <v>0</v>
      </c>
      <c r="GR151" s="43">
        <f t="shared" si="147"/>
        <v>0</v>
      </c>
      <c r="GS151" s="21">
        <f t="shared" si="148"/>
        <v>0</v>
      </c>
      <c r="GT151" s="43">
        <f t="shared" si="149"/>
        <v>0</v>
      </c>
      <c r="GU151" s="21">
        <f t="shared" si="150"/>
        <v>0</v>
      </c>
      <c r="GV151" s="43">
        <f t="shared" si="151"/>
        <v>0</v>
      </c>
      <c r="GW151" s="43">
        <f t="shared" si="152"/>
        <v>0</v>
      </c>
      <c r="GY151" s="43">
        <f t="shared" si="154"/>
        <v>0</v>
      </c>
      <c r="HF151" s="89">
        <f t="shared" si="153"/>
        <v>0</v>
      </c>
      <c r="HG151" s="43">
        <f t="shared" si="153"/>
        <v>0</v>
      </c>
      <c r="HH151" s="89">
        <f t="shared" si="153"/>
        <v>0</v>
      </c>
      <c r="HI151" s="13">
        <f t="shared" si="155"/>
        <v>0</v>
      </c>
      <c r="HJ151" s="43">
        <f>IF($HJ$1=1,IF(haviszla2!$E$5="h",haviszla2!H151,IF(haviszla2!$E$5="k",haviszla2!I151,IF(haviszla2!$E$5="sz",haviszla2!J151,IF(haviszla2!$E$5="cs",haviszla2!K151,IF(haviszla2!$E$5="p",haviszla2!L151,IF(haviszla2!$E$5="szo",haviszla2!M151,0)))))),0)</f>
        <v>0</v>
      </c>
      <c r="HK151" s="43">
        <f>IF($HK$1=1,IF(haviszla2!$E$5="h",haviszla2!N151,IF(haviszla2!$E$5="k",haviszla2!O151,IF(haviszla2!$E$5="sz",haviszla2!P151,IF(haviszla2!$E$5="cs",haviszla2!Q151,IF(haviszla2!$E$5="p",haviszla2!R151,IF(haviszla2!$E$5="szo",haviszla2!S151,0)))))),0)</f>
        <v>0</v>
      </c>
      <c r="HL151" s="43">
        <f>IF($HL$1=1,IF(haviszla2!$E$5="h",haviszla2!T151,IF(haviszla2!$E$5="k",haviszla2!U151,IF(haviszla2!$E$5="sz",haviszla2!V151,IF(haviszla2!$E$5="cs",haviszla2!W151,IF(haviszla2!$E$5="p",haviszla2!X151,IF(haviszla2!$E$5="szo",haviszla2!Y151,0)))))),0)</f>
        <v>0</v>
      </c>
      <c r="HM151" s="43">
        <f>IF($HM$1=1,IF(haviszla2!$E$5="h",haviszla2!Z151,IF(haviszla2!$E$5="k",haviszla2!AA151,IF(haviszla2!$E$5="sz",haviszla2!AB151,IF(haviszla2!$E$5="cs",haviszla2!AC151,IF(haviszla2!$E$5="p",haviszla2!AD151,IF(haviszla2!$E$5="szo",haviszla2!AE151,0)))))),0)</f>
        <v>0</v>
      </c>
      <c r="HN151" s="43">
        <f>IF($HN$1=1,IF(haviszla2!$E$5="h",haviszla2!AF151,IF(haviszla2!$E$5="k",haviszla2!AG151,IF(haviszla2!$E$5="sz",haviszla2!AH151,IF(haviszla2!$E$5="cs",haviszla2!AI151,IF(haviszla2!$E$5="p",haviszla2!AJ151,IF(haviszla2!$E$5="szo",haviszla2!AK151,0)))))),0)</f>
        <v>0</v>
      </c>
      <c r="HO151" s="43">
        <f>IF($HO$1=1,IF(haviszla2!$E$5="h",haviszla2!AL151,IF(haviszla2!$E$5="k",haviszla2!AM151,IF(haviszla2!$E$5="sz",haviszla2!AN151,IF(haviszla2!$E$5="cs",haviszla2!AO151,IF(haviszla2!$E$5="p",haviszla2!AP151,IF(haviszla2!$E$5="szo",haviszla2!AQ151,0)))))),0)</f>
        <v>0</v>
      </c>
      <c r="HP151" s="43">
        <f>IF($HP$1=1,IF(haviszla2!$E$5="h",haviszla2!AR151,IF(haviszla2!$E$5="k",haviszla2!AS151,IF(haviszla2!$E$5="sz",haviszla2!AT151,IF(haviszla2!$E$5="cs",haviszla2!AU151,IF(haviszla2!$E$5="p",haviszla2!AV151,IF(haviszla2!$E$5="szo",haviszla2!AW151,0)))))),0)</f>
        <v>0</v>
      </c>
      <c r="HQ151" s="43">
        <f>IF($HQ$1=1,IF(haviszla2!$E$5="h",haviszla2!AX151,IF(haviszla2!$E$5="k",haviszla2!AY151,IF(haviszla2!$E$5="sz",haviszla2!AZ151,IF(haviszla2!$E$5="cs",haviszla2!BA151,IF(haviszla2!$E$5="p",haviszla2!BB151,IF(haviszla2!$E$5="szo",haviszla2!BC151,0)))))),0)</f>
        <v>0</v>
      </c>
      <c r="HR151" s="43">
        <f>IF($HR$1=1,IF(haviszla2!$E$5="h",haviszla2!BD151,IF(haviszla2!$E$5="k",haviszla2!BE151,IF(haviszla2!$E$5="sz",haviszla2!BF151,IF(haviszla2!$E$5="cs",haviszla2!BG151,IF(haviszla2!$E$5="p",haviszla2!BH151,IF(haviszla2!$E$5="szo",haviszla2!BI151,0)))))),0)</f>
        <v>0</v>
      </c>
      <c r="HS151" s="43">
        <f>IF($HS$1=1,IF(haviszla2!$E$5="h",haviszla2!BJ151,IF(haviszla2!$E$5="k",haviszla2!BK151,IF(haviszla2!$E$5="sz",haviszla2!BL151,IF(haviszla2!$E$5="cs",haviszla2!BM151,IF(haviszla2!$E$5="p",haviszla2!BN151,IF(haviszla2!$E$5="szo",haviszla2!BO151,0)))))),0)</f>
        <v>0</v>
      </c>
      <c r="HT151" s="43">
        <f>IF($HT$1=1,IF(haviszla2!$E$5="h",haviszla2!BP151,IF(haviszla2!$E$5="k",haviszla2!BQ151,IF(haviszla2!$E$5="sz",haviszla2!BR151,IF(haviszla2!$E$5="cs",haviszla2!BS151,IF(haviszla2!$E$5="p",haviszla2!BT151,IF(haviszla2!$E$5="szo",haviszla2!BU151,0)))))),0)</f>
        <v>0</v>
      </c>
      <c r="HU151" s="43">
        <f>IF($HU$1=1,IF(haviszla2!$E$5="h",haviszla2!BV151,IF(haviszla2!$E$5="k",haviszla2!BW151,IF(haviszla2!$E$5="sz",haviszla2!BX151,IF(haviszla2!$E$5="cs",haviszla2!BY151,IF(haviszla2!$E$5="p",haviszla2!BZ151,IF(haviszla2!$E$5="szo",haviszla2!CA151,0)))))),0)</f>
        <v>0</v>
      </c>
      <c r="HV151" s="43">
        <f>IF($HV$1=1,IF(haviszla2!$E$5="h",haviszla2!CB151,IF(haviszla2!$E$5="k",haviszla2!CC151,IF(haviszla2!$E$5="sz",haviszla2!CD151,IF(haviszla2!$E$5="cs",haviszla2!CE151,IF(haviszla2!$E$5="p",haviszla2!CF151,IF(haviszla2!$E$5="szo",haviszla2!CG151,0)))))),0)</f>
        <v>0</v>
      </c>
      <c r="HW151" s="43">
        <f>IF($HW$1=1,IF(haviszla2!$E$5="h",haviszla2!CH151,IF(haviszla2!$E$5="k",haviszla2!CI151,IF(haviszla2!$E$5="sz",haviszla2!CJ151,IF(haviszla2!$E$5="cs",haviszla2!CK151,IF(haviszla2!$E$5="p",haviszla2!CL151,IF(haviszla2!$E$5="szo",haviszla2!CM151,0)))))),0)</f>
        <v>0</v>
      </c>
      <c r="HX151" s="43">
        <f>IF($HX$1=1,IF(haviszla2!$E$5="h",haviszla2!CN151,IF(haviszla2!$E$5="k",haviszla2!CO151,IF(haviszla2!$E$5="sz",haviszla2!CP151,IF(haviszla2!$E$5="cs",haviszla2!CQ151,IF(haviszla2!$E$5="p",haviszla2!CR151,IF(haviszla2!$E$5="szo",haviszla2!CS151,0)))))),0)</f>
        <v>0</v>
      </c>
      <c r="HY151" s="43">
        <f>IF($HY$1=1,IF(haviszla2!$E$5="h",haviszla2!CT151,IF(haviszla2!$E$5="k",haviszla2!CU151,IF(haviszla2!$E$5="sz",haviszla2!CV151,IF(haviszla2!$E$5="cs",haviszla2!CW151,IF(haviszla2!$E$5="p",haviszla2!CX151,IF(haviszla2!$E$5="szo",haviszla2!CY151,0)))))),0)</f>
        <v>0</v>
      </c>
      <c r="HZ151" s="43">
        <f>IF($HZ$1=1,IF(haviszla2!$E$5="h",haviszla2!CZ151,IF(haviszla2!$E$5="k",haviszla2!DA151,IF(haviszla2!$E$5="sz",haviszla2!DB151,IF(haviszla2!$E$5="cs",haviszla2!DC151,IF(haviszla2!$E$5="p",haviszla2!DD151,IF(haviszla2!$E$5="szo",haviszla2!DE151,0)))))),0)</f>
        <v>0</v>
      </c>
      <c r="IA151" s="43">
        <f>IF($IA$1=1,IF(haviszla2!$E$5="h",haviszla2!DF151,IF(haviszla2!$E$5="k",haviszla2!DG151,IF(haviszla2!$E$5="sz",haviszla2!DH151,IF(haviszla2!$E$5="cs",haviszla2!DI151,IF(haviszla2!$E$5="p",haviszla2!DJ151,IF(haviszla2!$E$5="szo",haviszla2!DK151,0)))))),0)</f>
        <v>0</v>
      </c>
      <c r="IB151" s="43">
        <f>IF($IB$1=1,IF(haviszla2!$E$5="h",haviszla2!DL151,IF(haviszla2!$E$5="k",haviszla2!DM151,IF(haviszla2!$E$5="sz",haviszla2!DN151,IF(haviszla2!$E$5="cs",haviszla2!DO151,IF(haviszla2!$E$5="p",haviszla2!DP151,IF(haviszla2!$E$5="szo",haviszla2!DQ151,0)))))),0)</f>
        <v>0</v>
      </c>
      <c r="IC151" s="43">
        <f>IF($IC$1=1,IF(haviszla2!$E$5="h",haviszla2!DR151,IF(haviszla2!$E$5="k",haviszla2!DS151,IF(haviszla2!$E$5="sz",haviszla2!DT151,IF(haviszla2!$E$5="cs",haviszla2!DU151,IF(haviszla2!$E$5="p",haviszla2!DV151,IF(haviszla2!$E$5="szo",haviszla2!DW151,0)))))),0)</f>
        <v>0</v>
      </c>
      <c r="ID151" s="43">
        <f>IF($ID$1=1,IF(haviszla2!$E$5="h",haviszla2!DX151,IF(haviszla2!$E$5="k",haviszla2!DY151,IF(haviszla2!$E$5="sz",haviszla2!DZ151,IF(haviszla2!$E$5="cs",haviszla2!EA151,IF(haviszla2!$E$5="p",haviszla2!EB151,IF(haviszla2!$E$5="szo",haviszla2!EC151,0)))))),0)</f>
        <v>0</v>
      </c>
      <c r="IE151" s="43">
        <f>IF($IE$1=1,IF(haviszla2!$E$5="h",haviszla2!ED151,IF(haviszla2!$E$5="k",haviszla2!EE151,IF(haviszla2!$E$5="sz",haviszla2!EF151,IF(haviszla2!$E$5="cs",haviszla2!EG151,IF(haviszla2!$E$5="p",haviszla2!EH151,IF(haviszla2!$E$5="szo",haviszla2!EI151,0)))))),0)</f>
        <v>0</v>
      </c>
    </row>
    <row r="152" spans="1:239" ht="15" customHeight="1">
      <c r="A152" s="18" t="s">
        <v>222</v>
      </c>
      <c r="B152" s="89"/>
      <c r="E152" s="13">
        <f t="shared" si="104"/>
        <v>0</v>
      </c>
      <c r="F152" s="48"/>
      <c r="G152" s="48"/>
      <c r="H152" s="89">
        <v>0</v>
      </c>
      <c r="I152" s="51">
        <v>0</v>
      </c>
      <c r="J152" s="89">
        <v>0</v>
      </c>
      <c r="K152" s="51">
        <v>0</v>
      </c>
      <c r="L152" s="51">
        <v>0</v>
      </c>
      <c r="M152" s="52">
        <v>0</v>
      </c>
      <c r="N152" s="64">
        <v>0</v>
      </c>
      <c r="O152" s="51">
        <v>0</v>
      </c>
      <c r="P152" s="51">
        <v>0</v>
      </c>
      <c r="Q152" s="51">
        <v>0</v>
      </c>
      <c r="R152" s="51">
        <v>0</v>
      </c>
      <c r="S152" s="54">
        <v>0</v>
      </c>
      <c r="T152" s="55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64">
        <v>0</v>
      </c>
      <c r="AA152" s="51">
        <v>0</v>
      </c>
      <c r="AB152" s="51">
        <v>0</v>
      </c>
      <c r="AC152" s="51">
        <v>0</v>
      </c>
      <c r="AD152" s="51">
        <v>0</v>
      </c>
      <c r="AE152" s="54">
        <v>0</v>
      </c>
      <c r="AF152" s="64">
        <v>0</v>
      </c>
      <c r="AG152" s="51">
        <v>0</v>
      </c>
      <c r="AH152" s="54">
        <v>0</v>
      </c>
      <c r="AI152" s="54">
        <v>0</v>
      </c>
      <c r="AJ152" s="56">
        <v>0</v>
      </c>
      <c r="AK152" s="51">
        <v>0</v>
      </c>
      <c r="AL152" s="55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64">
        <v>0</v>
      </c>
      <c r="AS152" s="51">
        <v>0</v>
      </c>
      <c r="AT152" s="54">
        <v>0</v>
      </c>
      <c r="AU152" s="51">
        <v>0</v>
      </c>
      <c r="AV152" s="51">
        <v>0</v>
      </c>
      <c r="AW152" s="54">
        <v>0</v>
      </c>
      <c r="AX152" s="57">
        <v>0</v>
      </c>
      <c r="AY152" s="51">
        <v>0</v>
      </c>
      <c r="AZ152" s="51">
        <v>0</v>
      </c>
      <c r="BA152" s="51">
        <v>0</v>
      </c>
      <c r="BB152" s="56">
        <v>0</v>
      </c>
      <c r="BC152" s="58">
        <v>0</v>
      </c>
      <c r="BD152" s="55">
        <v>0</v>
      </c>
      <c r="BE152" s="51">
        <v>0</v>
      </c>
      <c r="BF152" s="54">
        <v>0</v>
      </c>
      <c r="BG152" s="54">
        <v>0</v>
      </c>
      <c r="BH152" s="54">
        <v>0</v>
      </c>
      <c r="BI152" s="54">
        <v>0</v>
      </c>
      <c r="BJ152" s="55">
        <v>0</v>
      </c>
      <c r="BK152" s="54">
        <v>0</v>
      </c>
      <c r="BL152" s="54">
        <v>0</v>
      </c>
      <c r="BM152" s="51">
        <v>0</v>
      </c>
      <c r="BN152" s="51">
        <v>0</v>
      </c>
      <c r="BO152" s="54">
        <v>0</v>
      </c>
      <c r="BP152" s="55">
        <v>0</v>
      </c>
      <c r="BQ152" s="54">
        <v>0</v>
      </c>
      <c r="BR152" s="54">
        <v>0</v>
      </c>
      <c r="BS152" s="51">
        <v>0</v>
      </c>
      <c r="BT152" s="54">
        <v>0</v>
      </c>
      <c r="BU152" s="54">
        <v>0</v>
      </c>
      <c r="BV152" s="55">
        <v>0</v>
      </c>
      <c r="BW152" s="54">
        <v>0</v>
      </c>
      <c r="BX152" s="54">
        <v>0</v>
      </c>
      <c r="BY152" s="51">
        <v>0</v>
      </c>
      <c r="BZ152" s="54">
        <v>0</v>
      </c>
      <c r="CA152" s="54">
        <v>0</v>
      </c>
      <c r="CB152" s="55">
        <v>0</v>
      </c>
      <c r="CC152" s="51">
        <v>0</v>
      </c>
      <c r="CD152" s="54">
        <v>0</v>
      </c>
      <c r="CE152" s="51">
        <v>0</v>
      </c>
      <c r="CF152" s="51">
        <v>0</v>
      </c>
      <c r="CG152" s="54">
        <v>0</v>
      </c>
      <c r="CH152" s="55">
        <v>0</v>
      </c>
      <c r="CI152" s="54">
        <v>0</v>
      </c>
      <c r="CJ152" s="54">
        <v>0</v>
      </c>
      <c r="CK152" s="51">
        <v>0</v>
      </c>
      <c r="CL152" s="54">
        <v>0</v>
      </c>
      <c r="CM152" s="54">
        <v>0</v>
      </c>
      <c r="CN152" s="55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5">
        <v>0</v>
      </c>
      <c r="CU152" s="51">
        <v>0</v>
      </c>
      <c r="CV152" s="54">
        <v>0</v>
      </c>
      <c r="CW152" s="54">
        <v>0</v>
      </c>
      <c r="CX152" s="51">
        <v>0</v>
      </c>
      <c r="CY152" s="54">
        <v>0</v>
      </c>
      <c r="CZ152" s="55">
        <v>0</v>
      </c>
      <c r="DA152" s="54">
        <v>0</v>
      </c>
      <c r="DB152" s="54">
        <v>0</v>
      </c>
      <c r="DC152" s="54">
        <v>0</v>
      </c>
      <c r="DD152" s="58">
        <v>0</v>
      </c>
      <c r="DE152" s="54">
        <v>0</v>
      </c>
      <c r="DF152" s="55">
        <v>0</v>
      </c>
      <c r="DG152" s="51">
        <v>0</v>
      </c>
      <c r="DH152" s="54">
        <v>0</v>
      </c>
      <c r="DI152" s="51">
        <v>0</v>
      </c>
      <c r="DJ152" s="51">
        <v>0</v>
      </c>
      <c r="DK152" s="54">
        <v>0</v>
      </c>
      <c r="DL152" s="64">
        <v>0</v>
      </c>
      <c r="DM152" s="56">
        <v>0</v>
      </c>
      <c r="DN152" s="54">
        <v>0</v>
      </c>
      <c r="DO152" s="51">
        <v>0</v>
      </c>
      <c r="DP152" s="51">
        <v>0</v>
      </c>
      <c r="DQ152" s="54">
        <v>0</v>
      </c>
      <c r="DR152" s="64">
        <v>0</v>
      </c>
      <c r="DS152" s="51">
        <v>0</v>
      </c>
      <c r="DT152" s="51">
        <v>0</v>
      </c>
      <c r="DU152" s="51">
        <v>0</v>
      </c>
      <c r="DV152" s="51">
        <v>0</v>
      </c>
      <c r="DW152" s="54">
        <v>0</v>
      </c>
      <c r="DX152" s="55">
        <v>0</v>
      </c>
      <c r="DY152" s="54">
        <v>0</v>
      </c>
      <c r="DZ152" s="54">
        <v>0</v>
      </c>
      <c r="EA152" s="54">
        <v>0</v>
      </c>
      <c r="EB152" s="51">
        <v>0</v>
      </c>
      <c r="EC152" s="54">
        <v>0</v>
      </c>
      <c r="ED152" s="64">
        <v>0</v>
      </c>
      <c r="EE152" s="54">
        <v>0</v>
      </c>
      <c r="EF152" s="51">
        <v>0</v>
      </c>
      <c r="EG152" s="54">
        <v>0</v>
      </c>
      <c r="EH152" s="58">
        <v>0</v>
      </c>
      <c r="EI152" s="54">
        <v>0</v>
      </c>
      <c r="EJ152" s="55"/>
      <c r="EK152" s="54">
        <v>0</v>
      </c>
      <c r="EL152" s="54"/>
      <c r="EM152" s="54"/>
      <c r="EN152" s="54"/>
      <c r="EO152" s="59">
        <v>0</v>
      </c>
      <c r="EP152" s="55"/>
      <c r="EQ152" s="54">
        <v>0</v>
      </c>
      <c r="ER152" s="54"/>
      <c r="ES152" s="54"/>
      <c r="ET152" s="54"/>
      <c r="EU152" s="59">
        <v>0</v>
      </c>
      <c r="EV152" s="55"/>
      <c r="EW152" s="54">
        <v>0</v>
      </c>
      <c r="EX152" s="54"/>
      <c r="EY152" s="54"/>
      <c r="EZ152" s="54"/>
      <c r="FA152" s="59">
        <v>0</v>
      </c>
      <c r="FB152" s="43">
        <f t="shared" si="105"/>
        <v>0</v>
      </c>
      <c r="FC152" s="21">
        <f t="shared" si="106"/>
        <v>0</v>
      </c>
      <c r="FD152" s="43">
        <f t="shared" si="107"/>
        <v>0</v>
      </c>
      <c r="FE152" s="21">
        <f t="shared" si="108"/>
        <v>0</v>
      </c>
      <c r="FF152" s="43">
        <f t="shared" si="109"/>
        <v>0</v>
      </c>
      <c r="FG152" s="21">
        <f t="shared" si="110"/>
        <v>0</v>
      </c>
      <c r="FH152" s="43">
        <f t="shared" si="111"/>
        <v>0</v>
      </c>
      <c r="FI152" s="21">
        <f t="shared" si="112"/>
        <v>0</v>
      </c>
      <c r="FJ152" s="43">
        <f t="shared" si="113"/>
        <v>0</v>
      </c>
      <c r="FK152" s="21">
        <f t="shared" si="114"/>
        <v>0</v>
      </c>
      <c r="FL152" s="43">
        <f t="shared" si="115"/>
        <v>0</v>
      </c>
      <c r="FM152" s="21">
        <f t="shared" si="116"/>
        <v>0</v>
      </c>
      <c r="FN152" s="43">
        <f t="shared" si="117"/>
        <v>0</v>
      </c>
      <c r="FO152" s="21">
        <f t="shared" si="118"/>
        <v>0</v>
      </c>
      <c r="FP152" s="43">
        <f t="shared" si="119"/>
        <v>0</v>
      </c>
      <c r="FQ152" s="21">
        <f t="shared" si="120"/>
        <v>0</v>
      </c>
      <c r="FR152" s="43">
        <f t="shared" si="121"/>
        <v>0</v>
      </c>
      <c r="FS152" s="21">
        <f t="shared" si="122"/>
        <v>0</v>
      </c>
      <c r="FT152" s="43">
        <f t="shared" si="123"/>
        <v>0</v>
      </c>
      <c r="FU152" s="21">
        <f t="shared" si="124"/>
        <v>0</v>
      </c>
      <c r="FV152" s="43">
        <f t="shared" si="125"/>
        <v>0</v>
      </c>
      <c r="FW152" s="21">
        <f t="shared" si="126"/>
        <v>0</v>
      </c>
      <c r="FX152" s="43">
        <f t="shared" si="127"/>
        <v>0</v>
      </c>
      <c r="FY152" s="21">
        <f t="shared" si="128"/>
        <v>0</v>
      </c>
      <c r="FZ152" s="43">
        <f t="shared" si="129"/>
        <v>0</v>
      </c>
      <c r="GA152" s="21">
        <f t="shared" si="130"/>
        <v>0</v>
      </c>
      <c r="GB152" s="43">
        <f t="shared" si="131"/>
        <v>0</v>
      </c>
      <c r="GC152" s="21">
        <f t="shared" si="132"/>
        <v>0</v>
      </c>
      <c r="GD152" s="43">
        <f t="shared" si="133"/>
        <v>0</v>
      </c>
      <c r="GE152" s="21">
        <f t="shared" si="134"/>
        <v>0</v>
      </c>
      <c r="GF152" s="43">
        <f t="shared" si="135"/>
        <v>0</v>
      </c>
      <c r="GG152" s="21">
        <f t="shared" si="136"/>
        <v>0</v>
      </c>
      <c r="GH152" s="43">
        <f t="shared" si="137"/>
        <v>0</v>
      </c>
      <c r="GI152" s="21">
        <f t="shared" si="138"/>
        <v>0</v>
      </c>
      <c r="GJ152" s="43">
        <f t="shared" si="139"/>
        <v>0</v>
      </c>
      <c r="GK152" s="21">
        <f t="shared" si="140"/>
        <v>0</v>
      </c>
      <c r="GL152" s="43">
        <f t="shared" si="141"/>
        <v>0</v>
      </c>
      <c r="GM152" s="21">
        <f t="shared" si="142"/>
        <v>0</v>
      </c>
      <c r="GN152" s="43">
        <f t="shared" si="143"/>
        <v>0</v>
      </c>
      <c r="GO152" s="21">
        <f t="shared" si="144"/>
        <v>0</v>
      </c>
      <c r="GP152" s="43">
        <f t="shared" si="145"/>
        <v>0</v>
      </c>
      <c r="GQ152" s="21">
        <f t="shared" si="146"/>
        <v>0</v>
      </c>
      <c r="GR152" s="43">
        <f t="shared" si="147"/>
        <v>0</v>
      </c>
      <c r="GS152" s="21">
        <f t="shared" si="148"/>
        <v>0</v>
      </c>
      <c r="GT152" s="43">
        <f t="shared" si="149"/>
        <v>0</v>
      </c>
      <c r="GU152" s="21">
        <f t="shared" si="150"/>
        <v>0</v>
      </c>
      <c r="GV152" s="43">
        <f t="shared" si="151"/>
        <v>0</v>
      </c>
      <c r="GW152" s="43">
        <f t="shared" si="152"/>
        <v>0</v>
      </c>
      <c r="GY152" s="43">
        <f t="shared" si="154"/>
        <v>0</v>
      </c>
      <c r="HF152" s="89">
        <f t="shared" si="153"/>
        <v>0</v>
      </c>
      <c r="HG152" s="43">
        <f t="shared" si="153"/>
        <v>0</v>
      </c>
      <c r="HH152" s="89">
        <f t="shared" si="153"/>
        <v>0</v>
      </c>
      <c r="HI152" s="13">
        <f t="shared" si="155"/>
        <v>0</v>
      </c>
      <c r="HJ152" s="43">
        <f>IF($HJ$1=1,IF(haviszla2!$E$5="h",haviszla2!H152,IF(haviszla2!$E$5="k",haviszla2!I152,IF(haviszla2!$E$5="sz",haviszla2!J152,IF(haviszla2!$E$5="cs",haviszla2!K152,IF(haviszla2!$E$5="p",haviszla2!L152,IF(haviszla2!$E$5="szo",haviszla2!M152,0)))))),0)</f>
        <v>0</v>
      </c>
      <c r="HK152" s="43">
        <f>IF($HK$1=1,IF(haviszla2!$E$5="h",haviszla2!N152,IF(haviszla2!$E$5="k",haviszla2!O152,IF(haviszla2!$E$5="sz",haviszla2!P152,IF(haviszla2!$E$5="cs",haviszla2!Q152,IF(haviszla2!$E$5="p",haviszla2!R152,IF(haviszla2!$E$5="szo",haviszla2!S152,0)))))),0)</f>
        <v>0</v>
      </c>
      <c r="HL152" s="43">
        <f>IF($HL$1=1,IF(haviszla2!$E$5="h",haviszla2!T152,IF(haviszla2!$E$5="k",haviszla2!U152,IF(haviszla2!$E$5="sz",haviszla2!V152,IF(haviszla2!$E$5="cs",haviszla2!W152,IF(haviszla2!$E$5="p",haviszla2!X152,IF(haviszla2!$E$5="szo",haviszla2!Y152,0)))))),0)</f>
        <v>0</v>
      </c>
      <c r="HM152" s="43">
        <f>IF($HM$1=1,IF(haviszla2!$E$5="h",haviszla2!Z152,IF(haviszla2!$E$5="k",haviszla2!AA152,IF(haviszla2!$E$5="sz",haviszla2!AB152,IF(haviszla2!$E$5="cs",haviszla2!AC152,IF(haviszla2!$E$5="p",haviszla2!AD152,IF(haviszla2!$E$5="szo",haviszla2!AE152,0)))))),0)</f>
        <v>0</v>
      </c>
      <c r="HN152" s="43">
        <f>IF($HN$1=1,IF(haviszla2!$E$5="h",haviszla2!AF152,IF(haviszla2!$E$5="k",haviszla2!AG152,IF(haviszla2!$E$5="sz",haviszla2!AH152,IF(haviszla2!$E$5="cs",haviszla2!AI152,IF(haviszla2!$E$5="p",haviszla2!AJ152,IF(haviszla2!$E$5="szo",haviszla2!AK152,0)))))),0)</f>
        <v>0</v>
      </c>
      <c r="HO152" s="43">
        <f>IF($HO$1=1,IF(haviszla2!$E$5="h",haviszla2!AL152,IF(haviszla2!$E$5="k",haviszla2!AM152,IF(haviszla2!$E$5="sz",haviszla2!AN152,IF(haviszla2!$E$5="cs",haviszla2!AO152,IF(haviszla2!$E$5="p",haviszla2!AP152,IF(haviszla2!$E$5="szo",haviszla2!AQ152,0)))))),0)</f>
        <v>0</v>
      </c>
      <c r="HP152" s="43">
        <f>IF($HP$1=1,IF(haviszla2!$E$5="h",haviszla2!AR152,IF(haviszla2!$E$5="k",haviszla2!AS152,IF(haviszla2!$E$5="sz",haviszla2!AT152,IF(haviszla2!$E$5="cs",haviszla2!AU152,IF(haviszla2!$E$5="p",haviszla2!AV152,IF(haviszla2!$E$5="szo",haviszla2!AW152,0)))))),0)</f>
        <v>0</v>
      </c>
      <c r="HQ152" s="43">
        <f>IF($HQ$1=1,IF(haviszla2!$E$5="h",haviszla2!AX152,IF(haviszla2!$E$5="k",haviszla2!AY152,IF(haviszla2!$E$5="sz",haviszla2!AZ152,IF(haviszla2!$E$5="cs",haviszla2!BA152,IF(haviszla2!$E$5="p",haviszla2!BB152,IF(haviszla2!$E$5="szo",haviszla2!BC152,0)))))),0)</f>
        <v>0</v>
      </c>
      <c r="HR152" s="43">
        <f>IF($HR$1=1,IF(haviszla2!$E$5="h",haviszla2!BD152,IF(haviszla2!$E$5="k",haviszla2!BE152,IF(haviszla2!$E$5="sz",haviszla2!BF152,IF(haviszla2!$E$5="cs",haviszla2!BG152,IF(haviszla2!$E$5="p",haviszla2!BH152,IF(haviszla2!$E$5="szo",haviszla2!BI152,0)))))),0)</f>
        <v>0</v>
      </c>
      <c r="HS152" s="43">
        <f>IF($HS$1=1,IF(haviszla2!$E$5="h",haviszla2!BJ152,IF(haviszla2!$E$5="k",haviszla2!BK152,IF(haviszla2!$E$5="sz",haviszla2!BL152,IF(haviszla2!$E$5="cs",haviszla2!BM152,IF(haviszla2!$E$5="p",haviszla2!BN152,IF(haviszla2!$E$5="szo",haviszla2!BO152,0)))))),0)</f>
        <v>0</v>
      </c>
      <c r="HT152" s="43">
        <f>IF($HT$1=1,IF(haviszla2!$E$5="h",haviszla2!BP152,IF(haviszla2!$E$5="k",haviszla2!BQ152,IF(haviszla2!$E$5="sz",haviszla2!BR152,IF(haviszla2!$E$5="cs",haviszla2!BS152,IF(haviszla2!$E$5="p",haviszla2!BT152,IF(haviszla2!$E$5="szo",haviszla2!BU152,0)))))),0)</f>
        <v>0</v>
      </c>
      <c r="HU152" s="43">
        <f>IF($HU$1=1,IF(haviszla2!$E$5="h",haviszla2!BV152,IF(haviszla2!$E$5="k",haviszla2!BW152,IF(haviszla2!$E$5="sz",haviszla2!BX152,IF(haviszla2!$E$5="cs",haviszla2!BY152,IF(haviszla2!$E$5="p",haviszla2!BZ152,IF(haviszla2!$E$5="szo",haviszla2!CA152,0)))))),0)</f>
        <v>0</v>
      </c>
      <c r="HV152" s="43">
        <f>IF($HV$1=1,IF(haviszla2!$E$5="h",haviszla2!CB152,IF(haviszla2!$E$5="k",haviszla2!CC152,IF(haviszla2!$E$5="sz",haviszla2!CD152,IF(haviszla2!$E$5="cs",haviszla2!CE152,IF(haviszla2!$E$5="p",haviszla2!CF152,IF(haviszla2!$E$5="szo",haviszla2!CG152,0)))))),0)</f>
        <v>0</v>
      </c>
      <c r="HW152" s="43">
        <f>IF($HW$1=1,IF(haviszla2!$E$5="h",haviszla2!CH152,IF(haviszla2!$E$5="k",haviszla2!CI152,IF(haviszla2!$E$5="sz",haviszla2!CJ152,IF(haviszla2!$E$5="cs",haviszla2!CK152,IF(haviszla2!$E$5="p",haviszla2!CL152,IF(haviszla2!$E$5="szo",haviszla2!CM152,0)))))),0)</f>
        <v>0</v>
      </c>
      <c r="HX152" s="43">
        <f>IF($HX$1=1,IF(haviszla2!$E$5="h",haviszla2!CN152,IF(haviszla2!$E$5="k",haviszla2!CO152,IF(haviszla2!$E$5="sz",haviszla2!CP152,IF(haviszla2!$E$5="cs",haviszla2!CQ152,IF(haviszla2!$E$5="p",haviszla2!CR152,IF(haviszla2!$E$5="szo",haviszla2!CS152,0)))))),0)</f>
        <v>0</v>
      </c>
      <c r="HY152" s="43">
        <f>IF($HY$1=1,IF(haviszla2!$E$5="h",haviszla2!CT152,IF(haviszla2!$E$5="k",haviszla2!CU152,IF(haviszla2!$E$5="sz",haviszla2!CV152,IF(haviszla2!$E$5="cs",haviszla2!CW152,IF(haviszla2!$E$5="p",haviszla2!CX152,IF(haviszla2!$E$5="szo",haviszla2!CY152,0)))))),0)</f>
        <v>0</v>
      </c>
      <c r="HZ152" s="43">
        <f>IF($HZ$1=1,IF(haviszla2!$E$5="h",haviszla2!CZ152,IF(haviszla2!$E$5="k",haviszla2!DA152,IF(haviszla2!$E$5="sz",haviszla2!DB152,IF(haviszla2!$E$5="cs",haviszla2!DC152,IF(haviszla2!$E$5="p",haviszla2!DD152,IF(haviszla2!$E$5="szo",haviszla2!DE152,0)))))),0)</f>
        <v>0</v>
      </c>
      <c r="IA152" s="43">
        <f>IF($IA$1=1,IF(haviszla2!$E$5="h",haviszla2!DF152,IF(haviszla2!$E$5="k",haviszla2!DG152,IF(haviszla2!$E$5="sz",haviszla2!DH152,IF(haviszla2!$E$5="cs",haviszla2!DI152,IF(haviszla2!$E$5="p",haviszla2!DJ152,IF(haviszla2!$E$5="szo",haviszla2!DK152,0)))))),0)</f>
        <v>0</v>
      </c>
      <c r="IB152" s="43">
        <f>IF($IB$1=1,IF(haviszla2!$E$5="h",haviszla2!DL152,IF(haviszla2!$E$5="k",haviszla2!DM152,IF(haviszla2!$E$5="sz",haviszla2!DN152,IF(haviszla2!$E$5="cs",haviszla2!DO152,IF(haviszla2!$E$5="p",haviszla2!DP152,IF(haviszla2!$E$5="szo",haviszla2!DQ152,0)))))),0)</f>
        <v>0</v>
      </c>
      <c r="IC152" s="43">
        <f>IF($IC$1=1,IF(haviszla2!$E$5="h",haviszla2!DR152,IF(haviszla2!$E$5="k",haviszla2!DS152,IF(haviszla2!$E$5="sz",haviszla2!DT152,IF(haviszla2!$E$5="cs",haviszla2!DU152,IF(haviszla2!$E$5="p",haviszla2!DV152,IF(haviszla2!$E$5="szo",haviszla2!DW152,0)))))),0)</f>
        <v>0</v>
      </c>
      <c r="ID152" s="43">
        <f>IF($ID$1=1,IF(haviszla2!$E$5="h",haviszla2!DX152,IF(haviszla2!$E$5="k",haviszla2!DY152,IF(haviszla2!$E$5="sz",haviszla2!DZ152,IF(haviszla2!$E$5="cs",haviszla2!EA152,IF(haviszla2!$E$5="p",haviszla2!EB152,IF(haviszla2!$E$5="szo",haviszla2!EC152,0)))))),0)</f>
        <v>0</v>
      </c>
      <c r="IE152" s="43">
        <f>IF($IE$1=1,IF(haviszla2!$E$5="h",haviszla2!ED152,IF(haviszla2!$E$5="k",haviszla2!EE152,IF(haviszla2!$E$5="sz",haviszla2!EF152,IF(haviszla2!$E$5="cs",haviszla2!EG152,IF(haviszla2!$E$5="p",haviszla2!EH152,IF(haviszla2!$E$5="szo",haviszla2!EI152,0)))))),0)</f>
        <v>0</v>
      </c>
    </row>
    <row r="153" spans="1:239" ht="15" customHeight="1">
      <c r="A153" s="18" t="s">
        <v>223</v>
      </c>
      <c r="B153" s="89"/>
      <c r="D153" s="89"/>
      <c r="E153" s="13">
        <f t="shared" si="104"/>
        <v>0</v>
      </c>
      <c r="F153" s="48"/>
      <c r="G153" s="48"/>
      <c r="H153" s="89">
        <v>0</v>
      </c>
      <c r="I153" s="51">
        <v>0</v>
      </c>
      <c r="J153" s="89">
        <v>0</v>
      </c>
      <c r="K153" s="51">
        <v>0</v>
      </c>
      <c r="L153" s="51">
        <v>0</v>
      </c>
      <c r="M153" s="52">
        <v>0</v>
      </c>
      <c r="N153" s="64">
        <v>0</v>
      </c>
      <c r="O153" s="51">
        <v>0</v>
      </c>
      <c r="P153" s="51">
        <v>0</v>
      </c>
      <c r="Q153" s="51">
        <v>0</v>
      </c>
      <c r="R153" s="51">
        <v>0</v>
      </c>
      <c r="S153" s="54">
        <v>0</v>
      </c>
      <c r="T153" s="55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64">
        <v>0</v>
      </c>
      <c r="AA153" s="51">
        <v>0</v>
      </c>
      <c r="AB153" s="51">
        <v>0</v>
      </c>
      <c r="AC153" s="51">
        <v>0</v>
      </c>
      <c r="AD153" s="51">
        <v>0</v>
      </c>
      <c r="AE153" s="54">
        <v>0</v>
      </c>
      <c r="AF153" s="64">
        <v>0</v>
      </c>
      <c r="AG153" s="51">
        <v>0</v>
      </c>
      <c r="AH153" s="54">
        <v>0</v>
      </c>
      <c r="AI153" s="54">
        <v>0</v>
      </c>
      <c r="AJ153" s="56">
        <v>0</v>
      </c>
      <c r="AK153" s="51">
        <v>0</v>
      </c>
      <c r="AL153" s="55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64">
        <v>0</v>
      </c>
      <c r="AS153" s="51">
        <v>0</v>
      </c>
      <c r="AT153" s="54">
        <v>0</v>
      </c>
      <c r="AU153" s="51">
        <v>0</v>
      </c>
      <c r="AV153" s="51">
        <v>0</v>
      </c>
      <c r="AW153" s="54">
        <v>0</v>
      </c>
      <c r="AX153" s="57">
        <v>0</v>
      </c>
      <c r="AY153" s="51">
        <v>0</v>
      </c>
      <c r="AZ153" s="51">
        <v>0</v>
      </c>
      <c r="BA153" s="51">
        <v>0</v>
      </c>
      <c r="BB153" s="56">
        <v>0</v>
      </c>
      <c r="BC153" s="58">
        <v>0</v>
      </c>
      <c r="BD153" s="55">
        <v>0</v>
      </c>
      <c r="BE153" s="51">
        <v>0</v>
      </c>
      <c r="BF153" s="54">
        <v>0</v>
      </c>
      <c r="BG153" s="54">
        <v>0</v>
      </c>
      <c r="BH153" s="54">
        <v>0</v>
      </c>
      <c r="BI153" s="54">
        <v>0</v>
      </c>
      <c r="BJ153" s="55">
        <v>0</v>
      </c>
      <c r="BK153" s="54">
        <v>0</v>
      </c>
      <c r="BL153" s="54">
        <v>0</v>
      </c>
      <c r="BM153" s="51">
        <v>0</v>
      </c>
      <c r="BN153" s="51">
        <v>0</v>
      </c>
      <c r="BO153" s="54">
        <v>0</v>
      </c>
      <c r="BP153" s="55">
        <v>0</v>
      </c>
      <c r="BQ153" s="54">
        <v>0</v>
      </c>
      <c r="BR153" s="54">
        <v>0</v>
      </c>
      <c r="BS153" s="51">
        <v>0</v>
      </c>
      <c r="BT153" s="54">
        <v>0</v>
      </c>
      <c r="BU153" s="54">
        <v>0</v>
      </c>
      <c r="BV153" s="55">
        <v>0</v>
      </c>
      <c r="BW153" s="54">
        <v>0</v>
      </c>
      <c r="BX153" s="54">
        <v>0</v>
      </c>
      <c r="BY153" s="51">
        <v>0</v>
      </c>
      <c r="BZ153" s="54">
        <v>0</v>
      </c>
      <c r="CA153" s="54">
        <v>0</v>
      </c>
      <c r="CB153" s="55">
        <v>0</v>
      </c>
      <c r="CC153" s="51">
        <v>0</v>
      </c>
      <c r="CD153" s="54">
        <v>0</v>
      </c>
      <c r="CE153" s="51">
        <v>0</v>
      </c>
      <c r="CF153" s="51">
        <v>0</v>
      </c>
      <c r="CG153" s="54">
        <v>0</v>
      </c>
      <c r="CH153" s="55">
        <v>0</v>
      </c>
      <c r="CI153" s="54">
        <v>0</v>
      </c>
      <c r="CJ153" s="54">
        <v>0</v>
      </c>
      <c r="CK153" s="51">
        <v>0</v>
      </c>
      <c r="CL153" s="54">
        <v>0</v>
      </c>
      <c r="CM153" s="54">
        <v>0</v>
      </c>
      <c r="CN153" s="55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5">
        <v>0</v>
      </c>
      <c r="CU153" s="51">
        <v>0</v>
      </c>
      <c r="CV153" s="54">
        <v>0</v>
      </c>
      <c r="CW153" s="54">
        <v>0</v>
      </c>
      <c r="CX153" s="51">
        <v>0</v>
      </c>
      <c r="CY153" s="54">
        <v>0</v>
      </c>
      <c r="CZ153" s="55">
        <v>0</v>
      </c>
      <c r="DA153" s="54">
        <v>0</v>
      </c>
      <c r="DB153" s="54">
        <v>0</v>
      </c>
      <c r="DC153" s="54">
        <v>0</v>
      </c>
      <c r="DD153" s="58">
        <v>0</v>
      </c>
      <c r="DE153" s="54">
        <v>0</v>
      </c>
      <c r="DF153" s="55">
        <v>0</v>
      </c>
      <c r="DG153" s="51">
        <v>0</v>
      </c>
      <c r="DH153" s="54">
        <v>0</v>
      </c>
      <c r="DI153" s="51">
        <v>0</v>
      </c>
      <c r="DJ153" s="51">
        <v>0</v>
      </c>
      <c r="DK153" s="54">
        <v>0</v>
      </c>
      <c r="DL153" s="64">
        <v>0</v>
      </c>
      <c r="DM153" s="56">
        <v>0</v>
      </c>
      <c r="DN153" s="54">
        <v>0</v>
      </c>
      <c r="DO153" s="51">
        <v>0</v>
      </c>
      <c r="DP153" s="51">
        <v>0</v>
      </c>
      <c r="DQ153" s="54">
        <v>0</v>
      </c>
      <c r="DR153" s="64">
        <v>0</v>
      </c>
      <c r="DS153" s="51">
        <v>0</v>
      </c>
      <c r="DT153" s="51">
        <v>0</v>
      </c>
      <c r="DU153" s="51">
        <v>0</v>
      </c>
      <c r="DV153" s="51">
        <v>0</v>
      </c>
      <c r="DW153" s="54">
        <v>0</v>
      </c>
      <c r="DX153" s="55">
        <v>0</v>
      </c>
      <c r="DY153" s="54">
        <v>0</v>
      </c>
      <c r="DZ153" s="54">
        <v>0</v>
      </c>
      <c r="EA153" s="54">
        <v>0</v>
      </c>
      <c r="EB153" s="51">
        <v>0</v>
      </c>
      <c r="EC153" s="54">
        <v>0</v>
      </c>
      <c r="ED153" s="64">
        <v>0</v>
      </c>
      <c r="EE153" s="54">
        <v>0</v>
      </c>
      <c r="EF153" s="51">
        <v>0</v>
      </c>
      <c r="EG153" s="54">
        <v>0</v>
      </c>
      <c r="EH153" s="58">
        <v>0</v>
      </c>
      <c r="EI153" s="54">
        <v>0</v>
      </c>
      <c r="EJ153" s="55"/>
      <c r="EK153" s="54">
        <v>0</v>
      </c>
      <c r="EL153" s="54"/>
      <c r="EM153" s="54"/>
      <c r="EN153" s="54"/>
      <c r="EO153" s="59">
        <v>0</v>
      </c>
      <c r="EP153" s="55"/>
      <c r="EQ153" s="54">
        <v>0</v>
      </c>
      <c r="ER153" s="54"/>
      <c r="ES153" s="54"/>
      <c r="ET153" s="54"/>
      <c r="EU153" s="59">
        <v>0</v>
      </c>
      <c r="EV153" s="55"/>
      <c r="EW153" s="54">
        <v>0</v>
      </c>
      <c r="EX153" s="54"/>
      <c r="EY153" s="54"/>
      <c r="EZ153" s="54"/>
      <c r="FA153" s="59">
        <v>0</v>
      </c>
      <c r="FB153" s="43">
        <f t="shared" si="105"/>
        <v>0</v>
      </c>
      <c r="FC153" s="21">
        <f t="shared" si="106"/>
        <v>0</v>
      </c>
      <c r="FD153" s="43">
        <f t="shared" si="107"/>
        <v>0</v>
      </c>
      <c r="FE153" s="21">
        <f t="shared" si="108"/>
        <v>0</v>
      </c>
      <c r="FF153" s="43">
        <f t="shared" si="109"/>
        <v>0</v>
      </c>
      <c r="FG153" s="21">
        <f t="shared" si="110"/>
        <v>0</v>
      </c>
      <c r="FH153" s="43">
        <f t="shared" si="111"/>
        <v>0</v>
      </c>
      <c r="FI153" s="21">
        <f t="shared" si="112"/>
        <v>0</v>
      </c>
      <c r="FJ153" s="43">
        <f t="shared" si="113"/>
        <v>0</v>
      </c>
      <c r="FK153" s="21">
        <f t="shared" si="114"/>
        <v>0</v>
      </c>
      <c r="FL153" s="43">
        <f t="shared" si="115"/>
        <v>0</v>
      </c>
      <c r="FM153" s="21">
        <f t="shared" si="116"/>
        <v>0</v>
      </c>
      <c r="FN153" s="43">
        <f t="shared" si="117"/>
        <v>0</v>
      </c>
      <c r="FO153" s="21">
        <f t="shared" si="118"/>
        <v>0</v>
      </c>
      <c r="FP153" s="43">
        <f t="shared" si="119"/>
        <v>0</v>
      </c>
      <c r="FQ153" s="21">
        <f t="shared" si="120"/>
        <v>0</v>
      </c>
      <c r="FR153" s="43">
        <f t="shared" si="121"/>
        <v>0</v>
      </c>
      <c r="FS153" s="21">
        <f t="shared" si="122"/>
        <v>0</v>
      </c>
      <c r="FT153" s="43">
        <f t="shared" si="123"/>
        <v>0</v>
      </c>
      <c r="FU153" s="21">
        <f t="shared" si="124"/>
        <v>0</v>
      </c>
      <c r="FV153" s="43">
        <f t="shared" si="125"/>
        <v>0</v>
      </c>
      <c r="FW153" s="21">
        <f t="shared" si="126"/>
        <v>0</v>
      </c>
      <c r="FX153" s="43">
        <f t="shared" si="127"/>
        <v>0</v>
      </c>
      <c r="FY153" s="21">
        <f t="shared" si="128"/>
        <v>0</v>
      </c>
      <c r="FZ153" s="43">
        <f t="shared" si="129"/>
        <v>0</v>
      </c>
      <c r="GA153" s="21">
        <f t="shared" si="130"/>
        <v>0</v>
      </c>
      <c r="GB153" s="43">
        <f t="shared" si="131"/>
        <v>0</v>
      </c>
      <c r="GC153" s="21">
        <f t="shared" si="132"/>
        <v>0</v>
      </c>
      <c r="GD153" s="43">
        <f t="shared" si="133"/>
        <v>0</v>
      </c>
      <c r="GE153" s="21">
        <f t="shared" si="134"/>
        <v>0</v>
      </c>
      <c r="GF153" s="43">
        <f t="shared" si="135"/>
        <v>0</v>
      </c>
      <c r="GG153" s="21">
        <f t="shared" si="136"/>
        <v>0</v>
      </c>
      <c r="GH153" s="43">
        <f t="shared" si="137"/>
        <v>0</v>
      </c>
      <c r="GI153" s="21">
        <f t="shared" si="138"/>
        <v>0</v>
      </c>
      <c r="GJ153" s="43">
        <f t="shared" si="139"/>
        <v>0</v>
      </c>
      <c r="GK153" s="21">
        <f t="shared" si="140"/>
        <v>0</v>
      </c>
      <c r="GL153" s="43">
        <f t="shared" si="141"/>
        <v>0</v>
      </c>
      <c r="GM153" s="21">
        <f t="shared" si="142"/>
        <v>0</v>
      </c>
      <c r="GN153" s="43">
        <f t="shared" si="143"/>
        <v>0</v>
      </c>
      <c r="GO153" s="21">
        <f t="shared" si="144"/>
        <v>0</v>
      </c>
      <c r="GP153" s="43">
        <f t="shared" si="145"/>
        <v>0</v>
      </c>
      <c r="GQ153" s="21">
        <f t="shared" si="146"/>
        <v>0</v>
      </c>
      <c r="GR153" s="43">
        <f t="shared" si="147"/>
        <v>0</v>
      </c>
      <c r="GS153" s="21">
        <f t="shared" si="148"/>
        <v>0</v>
      </c>
      <c r="GT153" s="43">
        <f t="shared" si="149"/>
        <v>0</v>
      </c>
      <c r="GU153" s="21">
        <f t="shared" si="150"/>
        <v>0</v>
      </c>
      <c r="GV153" s="43">
        <f t="shared" si="151"/>
        <v>0</v>
      </c>
      <c r="GW153" s="43">
        <f t="shared" si="152"/>
        <v>0</v>
      </c>
      <c r="GY153" s="43">
        <f t="shared" si="154"/>
        <v>0</v>
      </c>
      <c r="HF153" s="89">
        <f t="shared" si="153"/>
        <v>0</v>
      </c>
      <c r="HG153" s="43">
        <f t="shared" si="153"/>
        <v>0</v>
      </c>
      <c r="HH153" s="89">
        <f t="shared" si="153"/>
        <v>0</v>
      </c>
      <c r="HI153" s="13">
        <f t="shared" si="155"/>
        <v>0</v>
      </c>
      <c r="HJ153" s="43">
        <f>IF($HJ$1=1,IF(haviszla2!$E$5="h",haviszla2!H153,IF(haviszla2!$E$5="k",haviszla2!I153,IF(haviszla2!$E$5="sz",haviszla2!J153,IF(haviszla2!$E$5="cs",haviszla2!K153,IF(haviszla2!$E$5="p",haviszla2!L153,IF(haviszla2!$E$5="szo",haviszla2!M153,0)))))),0)</f>
        <v>0</v>
      </c>
      <c r="HK153" s="43">
        <f>IF($HK$1=1,IF(haviszla2!$E$5="h",haviszla2!N153,IF(haviszla2!$E$5="k",haviszla2!O153,IF(haviszla2!$E$5="sz",haviszla2!P153,IF(haviszla2!$E$5="cs",haviszla2!Q153,IF(haviszla2!$E$5="p",haviszla2!R153,IF(haviszla2!$E$5="szo",haviszla2!S153,0)))))),0)</f>
        <v>0</v>
      </c>
      <c r="HL153" s="43">
        <f>IF($HL$1=1,IF(haviszla2!$E$5="h",haviszla2!T153,IF(haviszla2!$E$5="k",haviszla2!U153,IF(haviszla2!$E$5="sz",haviszla2!V153,IF(haviszla2!$E$5="cs",haviszla2!W153,IF(haviszla2!$E$5="p",haviszla2!X153,IF(haviszla2!$E$5="szo",haviszla2!Y153,0)))))),0)</f>
        <v>0</v>
      </c>
      <c r="HM153" s="43">
        <f>IF($HM$1=1,IF(haviszla2!$E$5="h",haviszla2!Z153,IF(haviszla2!$E$5="k",haviszla2!AA153,IF(haviszla2!$E$5="sz",haviszla2!AB153,IF(haviszla2!$E$5="cs",haviszla2!AC153,IF(haviszla2!$E$5="p",haviszla2!AD153,IF(haviszla2!$E$5="szo",haviszla2!AE153,0)))))),0)</f>
        <v>0</v>
      </c>
      <c r="HN153" s="43">
        <f>IF($HN$1=1,IF(haviszla2!$E$5="h",haviszla2!AF153,IF(haviszla2!$E$5="k",haviszla2!AG153,IF(haviszla2!$E$5="sz",haviszla2!AH153,IF(haviszla2!$E$5="cs",haviszla2!AI153,IF(haviszla2!$E$5="p",haviszla2!AJ153,IF(haviszla2!$E$5="szo",haviszla2!AK153,0)))))),0)</f>
        <v>0</v>
      </c>
      <c r="HO153" s="43">
        <f>IF($HO$1=1,IF(haviszla2!$E$5="h",haviszla2!AL153,IF(haviszla2!$E$5="k",haviszla2!AM153,IF(haviszla2!$E$5="sz",haviszla2!AN153,IF(haviszla2!$E$5="cs",haviszla2!AO153,IF(haviszla2!$E$5="p",haviszla2!AP153,IF(haviszla2!$E$5="szo",haviszla2!AQ153,0)))))),0)</f>
        <v>0</v>
      </c>
      <c r="HP153" s="43">
        <f>IF($HP$1=1,IF(haviszla2!$E$5="h",haviszla2!AR153,IF(haviszla2!$E$5="k",haviszla2!AS153,IF(haviszla2!$E$5="sz",haviszla2!AT153,IF(haviszla2!$E$5="cs",haviszla2!AU153,IF(haviszla2!$E$5="p",haviszla2!AV153,IF(haviszla2!$E$5="szo",haviszla2!AW153,0)))))),0)</f>
        <v>0</v>
      </c>
      <c r="HQ153" s="43">
        <f>IF($HQ$1=1,IF(haviszla2!$E$5="h",haviszla2!AX153,IF(haviszla2!$E$5="k",haviszla2!AY153,IF(haviszla2!$E$5="sz",haviszla2!AZ153,IF(haviszla2!$E$5="cs",haviszla2!BA153,IF(haviszla2!$E$5="p",haviszla2!BB153,IF(haviszla2!$E$5="szo",haviszla2!BC153,0)))))),0)</f>
        <v>0</v>
      </c>
      <c r="HR153" s="43">
        <f>IF($HR$1=1,IF(haviszla2!$E$5="h",haviszla2!BD153,IF(haviszla2!$E$5="k",haviszla2!BE153,IF(haviszla2!$E$5="sz",haviszla2!BF153,IF(haviszla2!$E$5="cs",haviszla2!BG153,IF(haviszla2!$E$5="p",haviszla2!BH153,IF(haviszla2!$E$5="szo",haviszla2!BI153,0)))))),0)</f>
        <v>0</v>
      </c>
      <c r="HS153" s="43">
        <f>IF($HS$1=1,IF(haviszla2!$E$5="h",haviszla2!BJ153,IF(haviszla2!$E$5="k",haviszla2!BK153,IF(haviszla2!$E$5="sz",haviszla2!BL153,IF(haviszla2!$E$5="cs",haviszla2!BM153,IF(haviszla2!$E$5="p",haviszla2!BN153,IF(haviszla2!$E$5="szo",haviszla2!BO153,0)))))),0)</f>
        <v>0</v>
      </c>
      <c r="HT153" s="43">
        <f>IF($HT$1=1,IF(haviszla2!$E$5="h",haviszla2!BP153,IF(haviszla2!$E$5="k",haviszla2!BQ153,IF(haviszla2!$E$5="sz",haviszla2!BR153,IF(haviszla2!$E$5="cs",haviszla2!BS153,IF(haviszla2!$E$5="p",haviszla2!BT153,IF(haviszla2!$E$5="szo",haviszla2!BU153,0)))))),0)</f>
        <v>0</v>
      </c>
      <c r="HU153" s="43">
        <f>IF($HU$1=1,IF(haviszla2!$E$5="h",haviszla2!BV153,IF(haviszla2!$E$5="k",haviszla2!BW153,IF(haviszla2!$E$5="sz",haviszla2!BX153,IF(haviszla2!$E$5="cs",haviszla2!BY153,IF(haviszla2!$E$5="p",haviszla2!BZ153,IF(haviszla2!$E$5="szo",haviszla2!CA153,0)))))),0)</f>
        <v>0</v>
      </c>
      <c r="HV153" s="43">
        <f>IF($HV$1=1,IF(haviszla2!$E$5="h",haviszla2!CB153,IF(haviszla2!$E$5="k",haviszla2!CC153,IF(haviszla2!$E$5="sz",haviszla2!CD153,IF(haviszla2!$E$5="cs",haviszla2!CE153,IF(haviszla2!$E$5="p",haviszla2!CF153,IF(haviszla2!$E$5="szo",haviszla2!CG153,0)))))),0)</f>
        <v>0</v>
      </c>
      <c r="HW153" s="43">
        <f>IF($HW$1=1,IF(haviszla2!$E$5="h",haviszla2!CH153,IF(haviszla2!$E$5="k",haviszla2!CI153,IF(haviszla2!$E$5="sz",haviszla2!CJ153,IF(haviszla2!$E$5="cs",haviszla2!CK153,IF(haviszla2!$E$5="p",haviszla2!CL153,IF(haviszla2!$E$5="szo",haviszla2!CM153,0)))))),0)</f>
        <v>0</v>
      </c>
      <c r="HX153" s="43">
        <f>IF($HX$1=1,IF(haviszla2!$E$5="h",haviszla2!CN153,IF(haviszla2!$E$5="k",haviszla2!CO153,IF(haviszla2!$E$5="sz",haviszla2!CP153,IF(haviszla2!$E$5="cs",haviszla2!CQ153,IF(haviszla2!$E$5="p",haviszla2!CR153,IF(haviszla2!$E$5="szo",haviszla2!CS153,0)))))),0)</f>
        <v>0</v>
      </c>
      <c r="HY153" s="43">
        <f>IF($HY$1=1,IF(haviszla2!$E$5="h",haviszla2!CT153,IF(haviszla2!$E$5="k",haviszla2!CU153,IF(haviszla2!$E$5="sz",haviszla2!CV153,IF(haviszla2!$E$5="cs",haviszla2!CW153,IF(haviszla2!$E$5="p",haviszla2!CX153,IF(haviszla2!$E$5="szo",haviszla2!CY153,0)))))),0)</f>
        <v>0</v>
      </c>
      <c r="HZ153" s="43">
        <f>IF($HZ$1=1,IF(haviszla2!$E$5="h",haviszla2!CZ153,IF(haviszla2!$E$5="k",haviszla2!DA153,IF(haviszla2!$E$5="sz",haviszla2!DB153,IF(haviszla2!$E$5="cs",haviszla2!DC153,IF(haviszla2!$E$5="p",haviszla2!DD153,IF(haviszla2!$E$5="szo",haviszla2!DE153,0)))))),0)</f>
        <v>0</v>
      </c>
      <c r="IA153" s="43">
        <f>IF($IA$1=1,IF(haviszla2!$E$5="h",haviszla2!DF153,IF(haviszla2!$E$5="k",haviszla2!DG153,IF(haviszla2!$E$5="sz",haviszla2!DH153,IF(haviszla2!$E$5="cs",haviszla2!DI153,IF(haviszla2!$E$5="p",haviszla2!DJ153,IF(haviszla2!$E$5="szo",haviszla2!DK153,0)))))),0)</f>
        <v>0</v>
      </c>
      <c r="IB153" s="43">
        <f>IF($IB$1=1,IF(haviszla2!$E$5="h",haviszla2!DL153,IF(haviszla2!$E$5="k",haviszla2!DM153,IF(haviszla2!$E$5="sz",haviszla2!DN153,IF(haviszla2!$E$5="cs",haviszla2!DO153,IF(haviszla2!$E$5="p",haviszla2!DP153,IF(haviszla2!$E$5="szo",haviszla2!DQ153,0)))))),0)</f>
        <v>0</v>
      </c>
      <c r="IC153" s="43">
        <f>IF($IC$1=1,IF(haviszla2!$E$5="h",haviszla2!DR153,IF(haviszla2!$E$5="k",haviszla2!DS153,IF(haviszla2!$E$5="sz",haviszla2!DT153,IF(haviszla2!$E$5="cs",haviszla2!DU153,IF(haviszla2!$E$5="p",haviszla2!DV153,IF(haviszla2!$E$5="szo",haviszla2!DW153,0)))))),0)</f>
        <v>0</v>
      </c>
      <c r="ID153" s="43">
        <f>IF($ID$1=1,IF(haviszla2!$E$5="h",haviszla2!DX153,IF(haviszla2!$E$5="k",haviszla2!DY153,IF(haviszla2!$E$5="sz",haviszla2!DZ153,IF(haviszla2!$E$5="cs",haviszla2!EA153,IF(haviszla2!$E$5="p",haviszla2!EB153,IF(haviszla2!$E$5="szo",haviszla2!EC153,0)))))),0)</f>
        <v>0</v>
      </c>
      <c r="IE153" s="43">
        <f>IF($IE$1=1,IF(haviszla2!$E$5="h",haviszla2!ED153,IF(haviszla2!$E$5="k",haviszla2!EE153,IF(haviszla2!$E$5="sz",haviszla2!EF153,IF(haviszla2!$E$5="cs",haviszla2!EG153,IF(haviszla2!$E$5="p",haviszla2!EH153,IF(haviszla2!$E$5="szo",haviszla2!EI153,0)))))),0)</f>
        <v>0</v>
      </c>
    </row>
    <row r="154" spans="1:239" ht="15" customHeight="1">
      <c r="A154" s="18" t="s">
        <v>224</v>
      </c>
      <c r="B154" s="89"/>
      <c r="E154" s="13">
        <f t="shared" si="104"/>
        <v>0</v>
      </c>
      <c r="F154" s="48"/>
      <c r="G154" s="62"/>
      <c r="H154" s="89">
        <v>0</v>
      </c>
      <c r="I154" s="51">
        <v>0</v>
      </c>
      <c r="J154" s="89">
        <v>0</v>
      </c>
      <c r="K154" s="51">
        <v>0</v>
      </c>
      <c r="L154" s="51">
        <v>0</v>
      </c>
      <c r="M154" s="52">
        <v>0</v>
      </c>
      <c r="N154" s="64">
        <v>0</v>
      </c>
      <c r="O154" s="51">
        <v>0</v>
      </c>
      <c r="P154" s="51">
        <v>0</v>
      </c>
      <c r="Q154" s="51">
        <v>0</v>
      </c>
      <c r="R154" s="51">
        <v>0</v>
      </c>
      <c r="S154" s="54">
        <v>0</v>
      </c>
      <c r="T154" s="55">
        <v>0</v>
      </c>
      <c r="U154" s="51">
        <v>0</v>
      </c>
      <c r="V154" s="51">
        <v>0</v>
      </c>
      <c r="W154" s="51">
        <v>0</v>
      </c>
      <c r="X154" s="51">
        <v>0</v>
      </c>
      <c r="Y154" s="51">
        <v>0</v>
      </c>
      <c r="Z154" s="64">
        <v>0</v>
      </c>
      <c r="AA154" s="51">
        <v>0</v>
      </c>
      <c r="AB154" s="51">
        <v>0</v>
      </c>
      <c r="AC154" s="51">
        <v>0</v>
      </c>
      <c r="AD154" s="51">
        <v>0</v>
      </c>
      <c r="AE154" s="54">
        <v>0</v>
      </c>
      <c r="AF154" s="64">
        <v>0</v>
      </c>
      <c r="AG154" s="51">
        <v>0</v>
      </c>
      <c r="AH154" s="54">
        <v>0</v>
      </c>
      <c r="AI154" s="54">
        <v>0</v>
      </c>
      <c r="AJ154" s="56">
        <v>0</v>
      </c>
      <c r="AK154" s="51">
        <v>0</v>
      </c>
      <c r="AL154" s="55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64">
        <v>0</v>
      </c>
      <c r="AS154" s="51">
        <v>0</v>
      </c>
      <c r="AT154" s="54">
        <v>0</v>
      </c>
      <c r="AU154" s="51">
        <v>0</v>
      </c>
      <c r="AV154" s="51">
        <v>0</v>
      </c>
      <c r="AW154" s="54">
        <v>0</v>
      </c>
      <c r="AX154" s="57">
        <v>0</v>
      </c>
      <c r="AY154" s="51">
        <v>0</v>
      </c>
      <c r="AZ154" s="51">
        <v>0</v>
      </c>
      <c r="BA154" s="51">
        <v>0</v>
      </c>
      <c r="BB154" s="56">
        <v>0</v>
      </c>
      <c r="BC154" s="58">
        <v>0</v>
      </c>
      <c r="BD154" s="55">
        <v>0</v>
      </c>
      <c r="BE154" s="51">
        <v>0</v>
      </c>
      <c r="BF154" s="54">
        <v>0</v>
      </c>
      <c r="BG154" s="54">
        <v>0</v>
      </c>
      <c r="BH154" s="54">
        <v>0</v>
      </c>
      <c r="BI154" s="54">
        <v>0</v>
      </c>
      <c r="BJ154" s="55">
        <v>0</v>
      </c>
      <c r="BK154" s="54">
        <v>0</v>
      </c>
      <c r="BL154" s="54">
        <v>0</v>
      </c>
      <c r="BM154" s="51">
        <v>0</v>
      </c>
      <c r="BN154" s="51">
        <v>0</v>
      </c>
      <c r="BO154" s="54">
        <v>0</v>
      </c>
      <c r="BP154" s="55">
        <v>0</v>
      </c>
      <c r="BQ154" s="54">
        <v>0</v>
      </c>
      <c r="BR154" s="54">
        <v>0</v>
      </c>
      <c r="BS154" s="51">
        <v>0</v>
      </c>
      <c r="BT154" s="54">
        <v>0</v>
      </c>
      <c r="BU154" s="54">
        <v>0</v>
      </c>
      <c r="BV154" s="55">
        <v>0</v>
      </c>
      <c r="BW154" s="54">
        <v>0</v>
      </c>
      <c r="BX154" s="54">
        <v>0</v>
      </c>
      <c r="BY154" s="51">
        <v>0</v>
      </c>
      <c r="BZ154" s="54">
        <v>0</v>
      </c>
      <c r="CA154" s="54">
        <v>0</v>
      </c>
      <c r="CB154" s="55">
        <v>0</v>
      </c>
      <c r="CC154" s="51">
        <v>0</v>
      </c>
      <c r="CD154" s="54">
        <v>0</v>
      </c>
      <c r="CE154" s="51">
        <v>0</v>
      </c>
      <c r="CF154" s="51">
        <v>0</v>
      </c>
      <c r="CG154" s="54">
        <v>0</v>
      </c>
      <c r="CH154" s="55">
        <v>0</v>
      </c>
      <c r="CI154" s="54">
        <v>0</v>
      </c>
      <c r="CJ154" s="54">
        <v>0</v>
      </c>
      <c r="CK154" s="51">
        <v>0</v>
      </c>
      <c r="CL154" s="54">
        <v>0</v>
      </c>
      <c r="CM154" s="54">
        <v>0</v>
      </c>
      <c r="CN154" s="55">
        <v>0</v>
      </c>
      <c r="CO154" s="54">
        <v>0</v>
      </c>
      <c r="CP154" s="54">
        <v>0</v>
      </c>
      <c r="CQ154" s="54">
        <v>0</v>
      </c>
      <c r="CR154" s="54">
        <v>0</v>
      </c>
      <c r="CS154" s="54">
        <v>0</v>
      </c>
      <c r="CT154" s="55">
        <v>0</v>
      </c>
      <c r="CU154" s="51">
        <v>0</v>
      </c>
      <c r="CV154" s="54">
        <v>0</v>
      </c>
      <c r="CW154" s="54">
        <v>0</v>
      </c>
      <c r="CX154" s="51">
        <v>0</v>
      </c>
      <c r="CY154" s="54">
        <v>0</v>
      </c>
      <c r="CZ154" s="55">
        <v>0</v>
      </c>
      <c r="DA154" s="54">
        <v>0</v>
      </c>
      <c r="DB154" s="54">
        <v>0</v>
      </c>
      <c r="DC154" s="54">
        <v>0</v>
      </c>
      <c r="DD154" s="58">
        <v>0</v>
      </c>
      <c r="DE154" s="54">
        <v>0</v>
      </c>
      <c r="DF154" s="55">
        <v>0</v>
      </c>
      <c r="DG154" s="51">
        <v>0</v>
      </c>
      <c r="DH154" s="54">
        <v>0</v>
      </c>
      <c r="DI154" s="51">
        <v>0</v>
      </c>
      <c r="DJ154" s="51">
        <v>0</v>
      </c>
      <c r="DK154" s="54">
        <v>0</v>
      </c>
      <c r="DL154" s="64">
        <v>0</v>
      </c>
      <c r="DM154" s="56">
        <v>0</v>
      </c>
      <c r="DN154" s="54">
        <v>0</v>
      </c>
      <c r="DO154" s="51">
        <v>0</v>
      </c>
      <c r="DP154" s="51">
        <v>0</v>
      </c>
      <c r="DQ154" s="54">
        <v>0</v>
      </c>
      <c r="DR154" s="64">
        <v>0</v>
      </c>
      <c r="DS154" s="51">
        <v>0</v>
      </c>
      <c r="DT154" s="51">
        <v>0</v>
      </c>
      <c r="DU154" s="51">
        <v>0</v>
      </c>
      <c r="DV154" s="51">
        <v>0</v>
      </c>
      <c r="DW154" s="54">
        <v>0</v>
      </c>
      <c r="DX154" s="55">
        <v>0</v>
      </c>
      <c r="DY154" s="54">
        <v>0</v>
      </c>
      <c r="DZ154" s="54">
        <v>0</v>
      </c>
      <c r="EA154" s="54">
        <v>0</v>
      </c>
      <c r="EB154" s="51">
        <v>0</v>
      </c>
      <c r="EC154" s="54">
        <v>0</v>
      </c>
      <c r="ED154" s="64">
        <v>0</v>
      </c>
      <c r="EE154" s="54">
        <v>0</v>
      </c>
      <c r="EF154" s="51">
        <v>0</v>
      </c>
      <c r="EG154" s="54">
        <v>0</v>
      </c>
      <c r="EH154" s="58">
        <v>0</v>
      </c>
      <c r="EI154" s="54">
        <v>0</v>
      </c>
      <c r="EJ154" s="55"/>
      <c r="EK154" s="54">
        <v>0</v>
      </c>
      <c r="EL154" s="54"/>
      <c r="EM154" s="54"/>
      <c r="EN154" s="54"/>
      <c r="EO154" s="59">
        <v>0</v>
      </c>
      <c r="EP154" s="55"/>
      <c r="EQ154" s="54">
        <v>0</v>
      </c>
      <c r="ER154" s="54"/>
      <c r="ES154" s="54"/>
      <c r="ET154" s="54"/>
      <c r="EU154" s="59">
        <v>0</v>
      </c>
      <c r="EV154" s="55"/>
      <c r="EW154" s="54">
        <v>0</v>
      </c>
      <c r="EX154" s="54"/>
      <c r="EY154" s="54"/>
      <c r="EZ154" s="54"/>
      <c r="FA154" s="59">
        <v>0</v>
      </c>
      <c r="FB154" s="43">
        <f t="shared" si="105"/>
        <v>0</v>
      </c>
      <c r="FC154" s="21">
        <f t="shared" si="106"/>
        <v>0</v>
      </c>
      <c r="FD154" s="43">
        <f t="shared" si="107"/>
        <v>0</v>
      </c>
      <c r="FE154" s="21">
        <f t="shared" si="108"/>
        <v>0</v>
      </c>
      <c r="FF154" s="43">
        <f t="shared" si="109"/>
        <v>0</v>
      </c>
      <c r="FG154" s="21">
        <f t="shared" si="110"/>
        <v>0</v>
      </c>
      <c r="FH154" s="43">
        <f t="shared" si="111"/>
        <v>0</v>
      </c>
      <c r="FI154" s="21">
        <f t="shared" si="112"/>
        <v>0</v>
      </c>
      <c r="FJ154" s="43">
        <f t="shared" si="113"/>
        <v>0</v>
      </c>
      <c r="FK154" s="21">
        <f t="shared" si="114"/>
        <v>0</v>
      </c>
      <c r="FL154" s="43">
        <f t="shared" si="115"/>
        <v>0</v>
      </c>
      <c r="FM154" s="21">
        <f t="shared" si="116"/>
        <v>0</v>
      </c>
      <c r="FN154" s="43">
        <f t="shared" si="117"/>
        <v>0</v>
      </c>
      <c r="FO154" s="21">
        <f t="shared" si="118"/>
        <v>0</v>
      </c>
      <c r="FP154" s="43">
        <f t="shared" si="119"/>
        <v>0</v>
      </c>
      <c r="FQ154" s="21">
        <f t="shared" si="120"/>
        <v>0</v>
      </c>
      <c r="FR154" s="43">
        <f t="shared" si="121"/>
        <v>0</v>
      </c>
      <c r="FS154" s="21">
        <f t="shared" si="122"/>
        <v>0</v>
      </c>
      <c r="FT154" s="43">
        <f t="shared" si="123"/>
        <v>0</v>
      </c>
      <c r="FU154" s="21">
        <f t="shared" si="124"/>
        <v>0</v>
      </c>
      <c r="FV154" s="43">
        <f t="shared" si="125"/>
        <v>0</v>
      </c>
      <c r="FW154" s="21">
        <f t="shared" si="126"/>
        <v>0</v>
      </c>
      <c r="FX154" s="43">
        <f t="shared" si="127"/>
        <v>0</v>
      </c>
      <c r="FY154" s="21">
        <f t="shared" si="128"/>
        <v>0</v>
      </c>
      <c r="FZ154" s="43">
        <f t="shared" si="129"/>
        <v>0</v>
      </c>
      <c r="GA154" s="21">
        <f t="shared" si="130"/>
        <v>0</v>
      </c>
      <c r="GB154" s="43">
        <f t="shared" si="131"/>
        <v>0</v>
      </c>
      <c r="GC154" s="21">
        <f t="shared" si="132"/>
        <v>0</v>
      </c>
      <c r="GD154" s="43">
        <f t="shared" si="133"/>
        <v>0</v>
      </c>
      <c r="GE154" s="21">
        <f t="shared" si="134"/>
        <v>0</v>
      </c>
      <c r="GF154" s="43">
        <f t="shared" si="135"/>
        <v>0</v>
      </c>
      <c r="GG154" s="21">
        <f t="shared" si="136"/>
        <v>0</v>
      </c>
      <c r="GH154" s="43">
        <f t="shared" si="137"/>
        <v>0</v>
      </c>
      <c r="GI154" s="21">
        <f t="shared" si="138"/>
        <v>0</v>
      </c>
      <c r="GJ154" s="43">
        <f t="shared" si="139"/>
        <v>0</v>
      </c>
      <c r="GK154" s="21">
        <f t="shared" si="140"/>
        <v>0</v>
      </c>
      <c r="GL154" s="43">
        <f t="shared" si="141"/>
        <v>0</v>
      </c>
      <c r="GM154" s="21">
        <f t="shared" si="142"/>
        <v>0</v>
      </c>
      <c r="GN154" s="43">
        <f t="shared" si="143"/>
        <v>0</v>
      </c>
      <c r="GO154" s="21">
        <f t="shared" si="144"/>
        <v>0</v>
      </c>
      <c r="GP154" s="43">
        <f t="shared" si="145"/>
        <v>0</v>
      </c>
      <c r="GQ154" s="21">
        <f t="shared" si="146"/>
        <v>0</v>
      </c>
      <c r="GR154" s="43">
        <f t="shared" si="147"/>
        <v>0</v>
      </c>
      <c r="GS154" s="21">
        <f t="shared" si="148"/>
        <v>0</v>
      </c>
      <c r="GT154" s="43">
        <f t="shared" si="149"/>
        <v>0</v>
      </c>
      <c r="GU154" s="21">
        <f t="shared" si="150"/>
        <v>0</v>
      </c>
      <c r="GV154" s="43">
        <f t="shared" si="151"/>
        <v>0</v>
      </c>
      <c r="GW154" s="43">
        <f t="shared" si="152"/>
        <v>0</v>
      </c>
      <c r="GY154" s="43">
        <f t="shared" si="154"/>
        <v>0</v>
      </c>
      <c r="HF154" s="89">
        <f t="shared" si="153"/>
        <v>0</v>
      </c>
      <c r="HG154" s="43">
        <f t="shared" si="153"/>
        <v>0</v>
      </c>
      <c r="HH154" s="89">
        <f t="shared" si="153"/>
        <v>0</v>
      </c>
      <c r="HI154" s="13">
        <f t="shared" si="155"/>
        <v>0</v>
      </c>
      <c r="HJ154" s="43">
        <f>IF($HJ$1=1,IF(haviszla2!$E$5="h",haviszla2!H154,IF(haviszla2!$E$5="k",haviszla2!I154,IF(haviszla2!$E$5="sz",haviszla2!J154,IF(haviszla2!$E$5="cs",haviszla2!K154,IF(haviszla2!$E$5="p",haviszla2!L154,IF(haviszla2!$E$5="szo",haviszla2!M154,0)))))),0)</f>
        <v>0</v>
      </c>
      <c r="HK154" s="43">
        <f>IF($HK$1=1,IF(haviszla2!$E$5="h",haviszla2!N154,IF(haviszla2!$E$5="k",haviszla2!O154,IF(haviszla2!$E$5="sz",haviszla2!P154,IF(haviszla2!$E$5="cs",haviszla2!Q154,IF(haviszla2!$E$5="p",haviszla2!R154,IF(haviszla2!$E$5="szo",haviszla2!S154,0)))))),0)</f>
        <v>0</v>
      </c>
      <c r="HL154" s="43">
        <f>IF($HL$1=1,IF(haviszla2!$E$5="h",haviszla2!T154,IF(haviszla2!$E$5="k",haviszla2!U154,IF(haviszla2!$E$5="sz",haviszla2!V154,IF(haviszla2!$E$5="cs",haviszla2!W154,IF(haviszla2!$E$5="p",haviszla2!X154,IF(haviszla2!$E$5="szo",haviszla2!Y154,0)))))),0)</f>
        <v>0</v>
      </c>
      <c r="HM154" s="43">
        <f>IF($HM$1=1,IF(haviszla2!$E$5="h",haviszla2!Z154,IF(haviszla2!$E$5="k",haviszla2!AA154,IF(haviszla2!$E$5="sz",haviszla2!AB154,IF(haviszla2!$E$5="cs",haviszla2!AC154,IF(haviszla2!$E$5="p",haviszla2!AD154,IF(haviszla2!$E$5="szo",haviszla2!AE154,0)))))),0)</f>
        <v>0</v>
      </c>
      <c r="HN154" s="43">
        <f>IF($HN$1=1,IF(haviszla2!$E$5="h",haviszla2!AF154,IF(haviszla2!$E$5="k",haviszla2!AG154,IF(haviszla2!$E$5="sz",haviszla2!AH154,IF(haviszla2!$E$5="cs",haviszla2!AI154,IF(haviszla2!$E$5="p",haviszla2!AJ154,IF(haviszla2!$E$5="szo",haviszla2!AK154,0)))))),0)</f>
        <v>0</v>
      </c>
      <c r="HO154" s="43">
        <f>IF($HO$1=1,IF(haviszla2!$E$5="h",haviszla2!AL154,IF(haviszla2!$E$5="k",haviszla2!AM154,IF(haviszla2!$E$5="sz",haviszla2!AN154,IF(haviszla2!$E$5="cs",haviszla2!AO154,IF(haviszla2!$E$5="p",haviszla2!AP154,IF(haviszla2!$E$5="szo",haviszla2!AQ154,0)))))),0)</f>
        <v>0</v>
      </c>
      <c r="HP154" s="43">
        <f>IF($HP$1=1,IF(haviszla2!$E$5="h",haviszla2!AR154,IF(haviszla2!$E$5="k",haviszla2!AS154,IF(haviszla2!$E$5="sz",haviszla2!AT154,IF(haviszla2!$E$5="cs",haviszla2!AU154,IF(haviszla2!$E$5="p",haviszla2!AV154,IF(haviszla2!$E$5="szo",haviszla2!AW154,0)))))),0)</f>
        <v>0</v>
      </c>
      <c r="HQ154" s="43">
        <f>IF($HQ$1=1,IF(haviszla2!$E$5="h",haviszla2!AX154,IF(haviszla2!$E$5="k",haviszla2!AY154,IF(haviszla2!$E$5="sz",haviszla2!AZ154,IF(haviszla2!$E$5="cs",haviszla2!BA154,IF(haviszla2!$E$5="p",haviszla2!BB154,IF(haviszla2!$E$5="szo",haviszla2!BC154,0)))))),0)</f>
        <v>0</v>
      </c>
      <c r="HR154" s="43">
        <f>IF($HR$1=1,IF(haviszla2!$E$5="h",haviszla2!BD154,IF(haviszla2!$E$5="k",haviszla2!BE154,IF(haviszla2!$E$5="sz",haviszla2!BF154,IF(haviszla2!$E$5="cs",haviszla2!BG154,IF(haviszla2!$E$5="p",haviszla2!BH154,IF(haviszla2!$E$5="szo",haviszla2!BI154,0)))))),0)</f>
        <v>0</v>
      </c>
      <c r="HS154" s="43">
        <f>IF($HS$1=1,IF(haviszla2!$E$5="h",haviszla2!BJ154,IF(haviszla2!$E$5="k",haviszla2!BK154,IF(haviszla2!$E$5="sz",haviszla2!BL154,IF(haviszla2!$E$5="cs",haviszla2!BM154,IF(haviszla2!$E$5="p",haviszla2!BN154,IF(haviszla2!$E$5="szo",haviszla2!BO154,0)))))),0)</f>
        <v>0</v>
      </c>
      <c r="HT154" s="43">
        <f>IF($HT$1=1,IF(haviszla2!$E$5="h",haviszla2!BP154,IF(haviszla2!$E$5="k",haviszla2!BQ154,IF(haviszla2!$E$5="sz",haviszla2!BR154,IF(haviszla2!$E$5="cs",haviszla2!BS154,IF(haviszla2!$E$5="p",haviszla2!BT154,IF(haviszla2!$E$5="szo",haviszla2!BU154,0)))))),0)</f>
        <v>0</v>
      </c>
      <c r="HU154" s="43">
        <f>IF($HU$1=1,IF(haviszla2!$E$5="h",haviszla2!BV154,IF(haviszla2!$E$5="k",haviszla2!BW154,IF(haviszla2!$E$5="sz",haviszla2!BX154,IF(haviszla2!$E$5="cs",haviszla2!BY154,IF(haviszla2!$E$5="p",haviszla2!BZ154,IF(haviszla2!$E$5="szo",haviszla2!CA154,0)))))),0)</f>
        <v>0</v>
      </c>
      <c r="HV154" s="43">
        <f>IF($HV$1=1,IF(haviszla2!$E$5="h",haviszla2!CB154,IF(haviszla2!$E$5="k",haviszla2!CC154,IF(haviszla2!$E$5="sz",haviszla2!CD154,IF(haviszla2!$E$5="cs",haviszla2!CE154,IF(haviszla2!$E$5="p",haviszla2!CF154,IF(haviszla2!$E$5="szo",haviszla2!CG154,0)))))),0)</f>
        <v>0</v>
      </c>
      <c r="HW154" s="43">
        <f>IF($HW$1=1,IF(haviszla2!$E$5="h",haviszla2!CH154,IF(haviszla2!$E$5="k",haviszla2!CI154,IF(haviszla2!$E$5="sz",haviszla2!CJ154,IF(haviszla2!$E$5="cs",haviszla2!CK154,IF(haviszla2!$E$5="p",haviszla2!CL154,IF(haviszla2!$E$5="szo",haviszla2!CM154,0)))))),0)</f>
        <v>0</v>
      </c>
      <c r="HX154" s="43">
        <f>IF($HX$1=1,IF(haviszla2!$E$5="h",haviszla2!CN154,IF(haviszla2!$E$5="k",haviszla2!CO154,IF(haviszla2!$E$5="sz",haviszla2!CP154,IF(haviszla2!$E$5="cs",haviszla2!CQ154,IF(haviszla2!$E$5="p",haviszla2!CR154,IF(haviszla2!$E$5="szo",haviszla2!CS154,0)))))),0)</f>
        <v>0</v>
      </c>
      <c r="HY154" s="43">
        <f>IF($HY$1=1,IF(haviszla2!$E$5="h",haviszla2!CT154,IF(haviszla2!$E$5="k",haviszla2!CU154,IF(haviszla2!$E$5="sz",haviszla2!CV154,IF(haviszla2!$E$5="cs",haviszla2!CW154,IF(haviszla2!$E$5="p",haviszla2!CX154,IF(haviszla2!$E$5="szo",haviszla2!CY154,0)))))),0)</f>
        <v>0</v>
      </c>
      <c r="HZ154" s="43">
        <f>IF($HZ$1=1,IF(haviszla2!$E$5="h",haviszla2!CZ154,IF(haviszla2!$E$5="k",haviszla2!DA154,IF(haviszla2!$E$5="sz",haviszla2!DB154,IF(haviszla2!$E$5="cs",haviszla2!DC154,IF(haviszla2!$E$5="p",haviszla2!DD154,IF(haviszla2!$E$5="szo",haviszla2!DE154,0)))))),0)</f>
        <v>0</v>
      </c>
      <c r="IA154" s="43">
        <f>IF($IA$1=1,IF(haviszla2!$E$5="h",haviszla2!DF154,IF(haviszla2!$E$5="k",haviszla2!DG154,IF(haviszla2!$E$5="sz",haviszla2!DH154,IF(haviszla2!$E$5="cs",haviszla2!DI154,IF(haviszla2!$E$5="p",haviszla2!DJ154,IF(haviszla2!$E$5="szo",haviszla2!DK154,0)))))),0)</f>
        <v>0</v>
      </c>
      <c r="IB154" s="43">
        <f>IF($IB$1=1,IF(haviszla2!$E$5="h",haviszla2!DL154,IF(haviszla2!$E$5="k",haviszla2!DM154,IF(haviszla2!$E$5="sz",haviszla2!DN154,IF(haviszla2!$E$5="cs",haviszla2!DO154,IF(haviszla2!$E$5="p",haviszla2!DP154,IF(haviszla2!$E$5="szo",haviszla2!DQ154,0)))))),0)</f>
        <v>0</v>
      </c>
      <c r="IC154" s="43">
        <f>IF($IC$1=1,IF(haviszla2!$E$5="h",haviszla2!DR154,IF(haviszla2!$E$5="k",haviszla2!DS154,IF(haviszla2!$E$5="sz",haviszla2!DT154,IF(haviszla2!$E$5="cs",haviszla2!DU154,IF(haviszla2!$E$5="p",haviszla2!DV154,IF(haviszla2!$E$5="szo",haviszla2!DW154,0)))))),0)</f>
        <v>0</v>
      </c>
      <c r="ID154" s="43">
        <f>IF($ID$1=1,IF(haviszla2!$E$5="h",haviszla2!DX154,IF(haviszla2!$E$5="k",haviszla2!DY154,IF(haviszla2!$E$5="sz",haviszla2!DZ154,IF(haviszla2!$E$5="cs",haviszla2!EA154,IF(haviszla2!$E$5="p",haviszla2!EB154,IF(haviszla2!$E$5="szo",haviszla2!EC154,0)))))),0)</f>
        <v>0</v>
      </c>
      <c r="IE154" s="43">
        <f>IF($IE$1=1,IF(haviszla2!$E$5="h",haviszla2!ED154,IF(haviszla2!$E$5="k",haviszla2!EE154,IF(haviszla2!$E$5="sz",haviszla2!EF154,IF(haviszla2!$E$5="cs",haviszla2!EG154,IF(haviszla2!$E$5="p",haviszla2!EH154,IF(haviszla2!$E$5="szo",haviszla2!EI154,0)))))),0)</f>
        <v>0</v>
      </c>
    </row>
    <row r="155" spans="1:239" ht="15" customHeight="1">
      <c r="A155" s="18" t="s">
        <v>225</v>
      </c>
      <c r="B155" s="89"/>
      <c r="E155" s="13">
        <f t="shared" si="104"/>
        <v>0</v>
      </c>
      <c r="F155" s="48"/>
      <c r="G155" s="49"/>
      <c r="H155" s="89">
        <v>0</v>
      </c>
      <c r="I155" s="51">
        <v>0</v>
      </c>
      <c r="J155" s="89">
        <v>0</v>
      </c>
      <c r="K155" s="52">
        <v>0</v>
      </c>
      <c r="L155" s="52">
        <v>0</v>
      </c>
      <c r="M155" s="52">
        <v>0</v>
      </c>
      <c r="N155" s="55">
        <v>0</v>
      </c>
      <c r="O155" s="54">
        <v>0</v>
      </c>
      <c r="P155" s="54">
        <v>0</v>
      </c>
      <c r="Q155" s="51">
        <v>0</v>
      </c>
      <c r="R155" s="54">
        <v>0</v>
      </c>
      <c r="S155" s="54">
        <v>0</v>
      </c>
      <c r="T155" s="55">
        <v>0</v>
      </c>
      <c r="U155" s="51">
        <v>0</v>
      </c>
      <c r="V155" s="54">
        <v>0</v>
      </c>
      <c r="W155" s="54">
        <v>0</v>
      </c>
      <c r="X155" s="54">
        <v>0</v>
      </c>
      <c r="Y155" s="54">
        <v>0</v>
      </c>
      <c r="Z155" s="55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5">
        <v>0</v>
      </c>
      <c r="AG155" s="54">
        <v>0</v>
      </c>
      <c r="AH155" s="54">
        <v>0</v>
      </c>
      <c r="AI155" s="54">
        <v>0</v>
      </c>
      <c r="AJ155" s="58">
        <v>0</v>
      </c>
      <c r="AK155" s="54">
        <v>0</v>
      </c>
      <c r="AL155" s="55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5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55">
        <v>0</v>
      </c>
      <c r="AY155" s="54">
        <v>0</v>
      </c>
      <c r="AZ155" s="54">
        <v>0</v>
      </c>
      <c r="BA155" s="54">
        <v>0</v>
      </c>
      <c r="BB155" s="58">
        <v>0</v>
      </c>
      <c r="BC155" s="58">
        <v>0</v>
      </c>
      <c r="BD155" s="55">
        <v>0</v>
      </c>
      <c r="BE155" s="54">
        <v>0</v>
      </c>
      <c r="BF155" s="54">
        <v>0</v>
      </c>
      <c r="BG155" s="54">
        <v>0</v>
      </c>
      <c r="BH155" s="65">
        <v>0</v>
      </c>
      <c r="BI155" s="54">
        <v>0</v>
      </c>
      <c r="BJ155" s="55">
        <v>0</v>
      </c>
      <c r="BK155" s="54">
        <v>0</v>
      </c>
      <c r="BL155" s="54">
        <v>0</v>
      </c>
      <c r="BM155" s="54">
        <v>0</v>
      </c>
      <c r="BN155" s="51">
        <v>0</v>
      </c>
      <c r="BO155" s="54">
        <v>0</v>
      </c>
      <c r="BP155" s="55">
        <v>0</v>
      </c>
      <c r="BQ155" s="54">
        <v>0</v>
      </c>
      <c r="BR155" s="54">
        <v>0</v>
      </c>
      <c r="BS155" s="54">
        <v>0</v>
      </c>
      <c r="BT155" s="54">
        <v>0</v>
      </c>
      <c r="BU155" s="54">
        <v>0</v>
      </c>
      <c r="BV155" s="55">
        <v>0</v>
      </c>
      <c r="BW155" s="54">
        <v>0</v>
      </c>
      <c r="BX155" s="54">
        <v>0</v>
      </c>
      <c r="BY155" s="54">
        <v>0</v>
      </c>
      <c r="BZ155" s="54">
        <v>0</v>
      </c>
      <c r="CA155" s="54">
        <v>0</v>
      </c>
      <c r="CB155" s="55">
        <v>0</v>
      </c>
      <c r="CC155" s="54">
        <v>0</v>
      </c>
      <c r="CD155" s="54">
        <v>0</v>
      </c>
      <c r="CE155" s="54">
        <v>0</v>
      </c>
      <c r="CF155" s="54">
        <v>0</v>
      </c>
      <c r="CG155" s="54">
        <v>0</v>
      </c>
      <c r="CH155" s="55">
        <v>0</v>
      </c>
      <c r="CI155" s="54">
        <v>0</v>
      </c>
      <c r="CJ155" s="54">
        <v>0</v>
      </c>
      <c r="CK155" s="54">
        <v>0</v>
      </c>
      <c r="CL155" s="54">
        <v>0</v>
      </c>
      <c r="CM155" s="54">
        <v>0</v>
      </c>
      <c r="CN155" s="55">
        <v>0</v>
      </c>
      <c r="CO155" s="54">
        <v>0</v>
      </c>
      <c r="CP155" s="54">
        <v>0</v>
      </c>
      <c r="CQ155" s="54">
        <v>0</v>
      </c>
      <c r="CR155" s="54">
        <v>0</v>
      </c>
      <c r="CS155" s="54">
        <v>0</v>
      </c>
      <c r="CT155" s="55">
        <v>0</v>
      </c>
      <c r="CU155" s="54">
        <v>0</v>
      </c>
      <c r="CV155" s="54">
        <v>0</v>
      </c>
      <c r="CW155" s="54">
        <v>0</v>
      </c>
      <c r="CX155" s="54">
        <v>0</v>
      </c>
      <c r="CY155" s="54">
        <v>0</v>
      </c>
      <c r="CZ155" s="55">
        <v>0</v>
      </c>
      <c r="DA155" s="54">
        <v>0</v>
      </c>
      <c r="DB155" s="54">
        <v>0</v>
      </c>
      <c r="DC155" s="54">
        <v>0</v>
      </c>
      <c r="DD155" s="58">
        <v>0</v>
      </c>
      <c r="DE155" s="54">
        <v>0</v>
      </c>
      <c r="DF155" s="55">
        <v>0</v>
      </c>
      <c r="DG155" s="54">
        <v>0</v>
      </c>
      <c r="DH155" s="54">
        <v>0</v>
      </c>
      <c r="DI155" s="54">
        <v>0</v>
      </c>
      <c r="DJ155" s="54">
        <v>0</v>
      </c>
      <c r="DK155" s="54">
        <v>0</v>
      </c>
      <c r="DL155" s="55">
        <v>0</v>
      </c>
      <c r="DM155" s="58">
        <v>0</v>
      </c>
      <c r="DN155" s="54">
        <v>0</v>
      </c>
      <c r="DO155" s="54">
        <v>0</v>
      </c>
      <c r="DP155" s="54">
        <v>0</v>
      </c>
      <c r="DQ155" s="54">
        <v>0</v>
      </c>
      <c r="DR155" s="55">
        <v>0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5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64">
        <v>0</v>
      </c>
      <c r="EE155" s="54">
        <v>0</v>
      </c>
      <c r="EF155" s="54">
        <v>0</v>
      </c>
      <c r="EG155" s="54">
        <v>0</v>
      </c>
      <c r="EH155" s="58">
        <v>0</v>
      </c>
      <c r="EI155" s="54">
        <v>0</v>
      </c>
      <c r="EJ155" s="55"/>
      <c r="EK155" s="54">
        <v>0</v>
      </c>
      <c r="EL155" s="54"/>
      <c r="EM155" s="54"/>
      <c r="EN155" s="54"/>
      <c r="EO155" s="59">
        <v>0</v>
      </c>
      <c r="EP155" s="55"/>
      <c r="EQ155" s="54">
        <v>0</v>
      </c>
      <c r="ER155" s="54"/>
      <c r="ES155" s="54"/>
      <c r="ET155" s="54"/>
      <c r="EU155" s="59">
        <v>0</v>
      </c>
      <c r="EV155" s="55"/>
      <c r="EW155" s="54">
        <v>0</v>
      </c>
      <c r="EX155" s="54"/>
      <c r="EY155" s="54"/>
      <c r="EZ155" s="54"/>
      <c r="FA155" s="59">
        <v>0</v>
      </c>
      <c r="FB155" s="43">
        <f t="shared" si="105"/>
        <v>0</v>
      </c>
      <c r="FC155" s="21">
        <f t="shared" si="106"/>
        <v>0</v>
      </c>
      <c r="FD155" s="43">
        <f t="shared" si="107"/>
        <v>0</v>
      </c>
      <c r="FE155" s="21">
        <f t="shared" si="108"/>
        <v>0</v>
      </c>
      <c r="FF155" s="43">
        <f t="shared" si="109"/>
        <v>0</v>
      </c>
      <c r="FG155" s="21">
        <f t="shared" si="110"/>
        <v>0</v>
      </c>
      <c r="FH155" s="43">
        <f t="shared" si="111"/>
        <v>0</v>
      </c>
      <c r="FI155" s="21">
        <f t="shared" si="112"/>
        <v>0</v>
      </c>
      <c r="FJ155" s="43">
        <f t="shared" si="113"/>
        <v>0</v>
      </c>
      <c r="FK155" s="21">
        <f t="shared" si="114"/>
        <v>0</v>
      </c>
      <c r="FL155" s="43">
        <f t="shared" si="115"/>
        <v>0</v>
      </c>
      <c r="FM155" s="21">
        <f t="shared" si="116"/>
        <v>0</v>
      </c>
      <c r="FN155" s="43">
        <f t="shared" si="117"/>
        <v>0</v>
      </c>
      <c r="FO155" s="21">
        <f t="shared" si="118"/>
        <v>0</v>
      </c>
      <c r="FP155" s="43">
        <f t="shared" si="119"/>
        <v>0</v>
      </c>
      <c r="FQ155" s="21">
        <f t="shared" si="120"/>
        <v>0</v>
      </c>
      <c r="FR155" s="43">
        <f t="shared" si="121"/>
        <v>0</v>
      </c>
      <c r="FS155" s="21">
        <f t="shared" si="122"/>
        <v>0</v>
      </c>
      <c r="FT155" s="43">
        <f t="shared" si="123"/>
        <v>0</v>
      </c>
      <c r="FU155" s="21">
        <f t="shared" si="124"/>
        <v>0</v>
      </c>
      <c r="FV155" s="43">
        <f t="shared" si="125"/>
        <v>0</v>
      </c>
      <c r="FW155" s="21">
        <f t="shared" si="126"/>
        <v>0</v>
      </c>
      <c r="FX155" s="43">
        <f t="shared" si="127"/>
        <v>0</v>
      </c>
      <c r="FY155" s="21">
        <f t="shared" si="128"/>
        <v>0</v>
      </c>
      <c r="FZ155" s="43">
        <f t="shared" si="129"/>
        <v>0</v>
      </c>
      <c r="GA155" s="21">
        <f t="shared" si="130"/>
        <v>0</v>
      </c>
      <c r="GB155" s="43">
        <f t="shared" si="131"/>
        <v>0</v>
      </c>
      <c r="GC155" s="21">
        <f t="shared" si="132"/>
        <v>0</v>
      </c>
      <c r="GD155" s="43">
        <f t="shared" si="133"/>
        <v>0</v>
      </c>
      <c r="GE155" s="21">
        <f t="shared" si="134"/>
        <v>0</v>
      </c>
      <c r="GF155" s="43">
        <f t="shared" si="135"/>
        <v>0</v>
      </c>
      <c r="GG155" s="21">
        <f t="shared" si="136"/>
        <v>0</v>
      </c>
      <c r="GH155" s="43">
        <f t="shared" si="137"/>
        <v>0</v>
      </c>
      <c r="GI155" s="21">
        <f t="shared" si="138"/>
        <v>0</v>
      </c>
      <c r="GJ155" s="43">
        <f t="shared" si="139"/>
        <v>0</v>
      </c>
      <c r="GK155" s="21">
        <f t="shared" si="140"/>
        <v>0</v>
      </c>
      <c r="GL155" s="43">
        <f t="shared" si="141"/>
        <v>0</v>
      </c>
      <c r="GM155" s="21">
        <f t="shared" si="142"/>
        <v>0</v>
      </c>
      <c r="GN155" s="43">
        <f t="shared" si="143"/>
        <v>0</v>
      </c>
      <c r="GO155" s="21">
        <f t="shared" si="144"/>
        <v>0</v>
      </c>
      <c r="GP155" s="43">
        <f t="shared" si="145"/>
        <v>0</v>
      </c>
      <c r="GQ155" s="21">
        <f t="shared" si="146"/>
        <v>0</v>
      </c>
      <c r="GR155" s="43">
        <f t="shared" si="147"/>
        <v>0</v>
      </c>
      <c r="GS155" s="21">
        <f t="shared" si="148"/>
        <v>0</v>
      </c>
      <c r="GT155" s="43">
        <f t="shared" si="149"/>
        <v>0</v>
      </c>
      <c r="GU155" s="21">
        <f t="shared" si="150"/>
        <v>0</v>
      </c>
      <c r="GV155" s="43">
        <f t="shared" si="151"/>
        <v>0</v>
      </c>
      <c r="GW155" s="43">
        <f t="shared" si="152"/>
        <v>0</v>
      </c>
      <c r="GY155" s="43">
        <f t="shared" si="154"/>
        <v>0</v>
      </c>
      <c r="HF155" s="89">
        <f t="shared" si="153"/>
        <v>0</v>
      </c>
      <c r="HG155" s="43">
        <f t="shared" si="153"/>
        <v>0</v>
      </c>
      <c r="HH155" s="89">
        <f t="shared" si="153"/>
        <v>0</v>
      </c>
      <c r="HI155" s="13">
        <f t="shared" si="155"/>
        <v>0</v>
      </c>
      <c r="HJ155" s="43">
        <f>IF($HJ$1=1,IF(haviszla2!$E$5="h",haviszla2!H155,IF(haviszla2!$E$5="k",haviszla2!I155,IF(haviszla2!$E$5="sz",haviszla2!J155,IF(haviszla2!$E$5="cs",haviszla2!K155,IF(haviszla2!$E$5="p",haviszla2!L155,IF(haviszla2!$E$5="szo",haviszla2!M155,0)))))),0)</f>
        <v>0</v>
      </c>
      <c r="HK155" s="43">
        <f>IF($HK$1=1,IF(haviszla2!$E$5="h",haviszla2!N155,IF(haviszla2!$E$5="k",haviszla2!O155,IF(haviszla2!$E$5="sz",haviszla2!P155,IF(haviszla2!$E$5="cs",haviszla2!Q155,IF(haviszla2!$E$5="p",haviszla2!R155,IF(haviszla2!$E$5="szo",haviszla2!S155,0)))))),0)</f>
        <v>0</v>
      </c>
      <c r="HL155" s="43">
        <f>IF($HL$1=1,IF(haviszla2!$E$5="h",haviszla2!T155,IF(haviszla2!$E$5="k",haviszla2!U155,IF(haviszla2!$E$5="sz",haviszla2!V155,IF(haviszla2!$E$5="cs",haviszla2!W155,IF(haviszla2!$E$5="p",haviszla2!X155,IF(haviszla2!$E$5="szo",haviszla2!Y155,0)))))),0)</f>
        <v>0</v>
      </c>
      <c r="HM155" s="43">
        <f>IF($HM$1=1,IF(haviszla2!$E$5="h",haviszla2!Z155,IF(haviszla2!$E$5="k",haviszla2!AA155,IF(haviszla2!$E$5="sz",haviszla2!AB155,IF(haviszla2!$E$5="cs",haviszla2!AC155,IF(haviszla2!$E$5="p",haviszla2!AD155,IF(haviszla2!$E$5="szo",haviszla2!AE155,0)))))),0)</f>
        <v>0</v>
      </c>
      <c r="HN155" s="43">
        <f>IF($HN$1=1,IF(haviszla2!$E$5="h",haviszla2!AF155,IF(haviszla2!$E$5="k",haviszla2!AG155,IF(haviszla2!$E$5="sz",haviszla2!AH155,IF(haviszla2!$E$5="cs",haviszla2!AI155,IF(haviszla2!$E$5="p",haviszla2!AJ155,IF(haviszla2!$E$5="szo",haviszla2!AK155,0)))))),0)</f>
        <v>0</v>
      </c>
      <c r="HO155" s="43">
        <f>IF($HO$1=1,IF(haviszla2!$E$5="h",haviszla2!AL155,IF(haviszla2!$E$5="k",haviszla2!AM155,IF(haviszla2!$E$5="sz",haviszla2!AN155,IF(haviszla2!$E$5="cs",haviszla2!AO155,IF(haviszla2!$E$5="p",haviszla2!AP155,IF(haviszla2!$E$5="szo",haviszla2!AQ155,0)))))),0)</f>
        <v>0</v>
      </c>
      <c r="HP155" s="43">
        <f>IF($HP$1=1,IF(haviszla2!$E$5="h",haviszla2!AR155,IF(haviszla2!$E$5="k",haviszla2!AS155,IF(haviszla2!$E$5="sz",haviszla2!AT155,IF(haviszla2!$E$5="cs",haviszla2!AU155,IF(haviszla2!$E$5="p",haviszla2!AV155,IF(haviszla2!$E$5="szo",haviszla2!AW155,0)))))),0)</f>
        <v>0</v>
      </c>
      <c r="HQ155" s="43">
        <f>IF($HQ$1=1,IF(haviszla2!$E$5="h",haviszla2!AX155,IF(haviszla2!$E$5="k",haviszla2!AY155,IF(haviszla2!$E$5="sz",haviszla2!AZ155,IF(haviszla2!$E$5="cs",haviszla2!BA155,IF(haviszla2!$E$5="p",haviszla2!BB155,IF(haviszla2!$E$5="szo",haviszla2!BC155,0)))))),0)</f>
        <v>0</v>
      </c>
      <c r="HR155" s="43">
        <f>IF($HR$1=1,IF(haviszla2!$E$5="h",haviszla2!BD155,IF(haviszla2!$E$5="k",haviszla2!BE155,IF(haviszla2!$E$5="sz",haviszla2!BF155,IF(haviszla2!$E$5="cs",haviszla2!BG155,IF(haviszla2!$E$5="p",haviszla2!BH155,IF(haviszla2!$E$5="szo",haviszla2!BI155,0)))))),0)</f>
        <v>0</v>
      </c>
      <c r="HS155" s="43">
        <f>IF($HS$1=1,IF(haviszla2!$E$5="h",haviszla2!BJ155,IF(haviszla2!$E$5="k",haviszla2!BK155,IF(haviszla2!$E$5="sz",haviszla2!BL155,IF(haviszla2!$E$5="cs",haviszla2!BM155,IF(haviszla2!$E$5="p",haviszla2!BN155,IF(haviszla2!$E$5="szo",haviszla2!BO155,0)))))),0)</f>
        <v>0</v>
      </c>
      <c r="HT155" s="43">
        <f>IF($HT$1=1,IF(haviszla2!$E$5="h",haviszla2!BP155,IF(haviszla2!$E$5="k",haviszla2!BQ155,IF(haviszla2!$E$5="sz",haviszla2!BR155,IF(haviszla2!$E$5="cs",haviszla2!BS155,IF(haviszla2!$E$5="p",haviszla2!BT155,IF(haviszla2!$E$5="szo",haviszla2!BU155,0)))))),0)</f>
        <v>0</v>
      </c>
      <c r="HU155" s="43">
        <f>IF($HU$1=1,IF(haviszla2!$E$5="h",haviszla2!BV155,IF(haviszla2!$E$5="k",haviszla2!BW155,IF(haviszla2!$E$5="sz",haviszla2!BX155,IF(haviszla2!$E$5="cs",haviszla2!BY155,IF(haviszla2!$E$5="p",haviszla2!BZ155,IF(haviszla2!$E$5="szo",haviszla2!CA155,0)))))),0)</f>
        <v>0</v>
      </c>
      <c r="HV155" s="43">
        <f>IF($HV$1=1,IF(haviszla2!$E$5="h",haviszla2!CB155,IF(haviszla2!$E$5="k",haviszla2!CC155,IF(haviszla2!$E$5="sz",haviszla2!CD155,IF(haviszla2!$E$5="cs",haviszla2!CE155,IF(haviszla2!$E$5="p",haviszla2!CF155,IF(haviszla2!$E$5="szo",haviszla2!CG155,0)))))),0)</f>
        <v>0</v>
      </c>
      <c r="HW155" s="43">
        <f>IF($HW$1=1,IF(haviszla2!$E$5="h",haviszla2!CH155,IF(haviszla2!$E$5="k",haviszla2!CI155,IF(haviszla2!$E$5="sz",haviszla2!CJ155,IF(haviszla2!$E$5="cs",haviszla2!CK155,IF(haviszla2!$E$5="p",haviszla2!CL155,IF(haviszla2!$E$5="szo",haviszla2!CM155,0)))))),0)</f>
        <v>0</v>
      </c>
      <c r="HX155" s="43">
        <f>IF($HX$1=1,IF(haviszla2!$E$5="h",haviszla2!CN155,IF(haviszla2!$E$5="k",haviszla2!CO155,IF(haviszla2!$E$5="sz",haviszla2!CP155,IF(haviszla2!$E$5="cs",haviszla2!CQ155,IF(haviszla2!$E$5="p",haviszla2!CR155,IF(haviszla2!$E$5="szo",haviszla2!CS155,0)))))),0)</f>
        <v>0</v>
      </c>
      <c r="HY155" s="43">
        <f>IF($HY$1=1,IF(haviszla2!$E$5="h",haviszla2!CT155,IF(haviszla2!$E$5="k",haviszla2!CU155,IF(haviszla2!$E$5="sz",haviszla2!CV155,IF(haviszla2!$E$5="cs",haviszla2!CW155,IF(haviszla2!$E$5="p",haviszla2!CX155,IF(haviszla2!$E$5="szo",haviszla2!CY155,0)))))),0)</f>
        <v>0</v>
      </c>
      <c r="HZ155" s="43">
        <f>IF($HZ$1=1,IF(haviszla2!$E$5="h",haviszla2!CZ155,IF(haviszla2!$E$5="k",haviszla2!DA155,IF(haviszla2!$E$5="sz",haviszla2!DB155,IF(haviszla2!$E$5="cs",haviszla2!DC155,IF(haviszla2!$E$5="p",haviszla2!DD155,IF(haviszla2!$E$5="szo",haviszla2!DE155,0)))))),0)</f>
        <v>0</v>
      </c>
      <c r="IA155" s="43">
        <f>IF($IA$1=1,IF(haviszla2!$E$5="h",haviszla2!DF155,IF(haviszla2!$E$5="k",haviszla2!DG155,IF(haviszla2!$E$5="sz",haviszla2!DH155,IF(haviszla2!$E$5="cs",haviszla2!DI155,IF(haviszla2!$E$5="p",haviszla2!DJ155,IF(haviszla2!$E$5="szo",haviszla2!DK155,0)))))),0)</f>
        <v>0</v>
      </c>
      <c r="IB155" s="43">
        <f>IF($IB$1=1,IF(haviszla2!$E$5="h",haviszla2!DL155,IF(haviszla2!$E$5="k",haviszla2!DM155,IF(haviszla2!$E$5="sz",haviszla2!DN155,IF(haviszla2!$E$5="cs",haviszla2!DO155,IF(haviszla2!$E$5="p",haviszla2!DP155,IF(haviszla2!$E$5="szo",haviszla2!DQ155,0)))))),0)</f>
        <v>0</v>
      </c>
      <c r="IC155" s="43">
        <f>IF($IC$1=1,IF(haviszla2!$E$5="h",haviszla2!DR155,IF(haviszla2!$E$5="k",haviszla2!DS155,IF(haviszla2!$E$5="sz",haviszla2!DT155,IF(haviszla2!$E$5="cs",haviszla2!DU155,IF(haviszla2!$E$5="p",haviszla2!DV155,IF(haviszla2!$E$5="szo",haviszla2!DW155,0)))))),0)</f>
        <v>0</v>
      </c>
      <c r="ID155" s="43">
        <f>IF($ID$1=1,IF(haviszla2!$E$5="h",haviszla2!DX155,IF(haviszla2!$E$5="k",haviszla2!DY155,IF(haviszla2!$E$5="sz",haviszla2!DZ155,IF(haviszla2!$E$5="cs",haviszla2!EA155,IF(haviszla2!$E$5="p",haviszla2!EB155,IF(haviszla2!$E$5="szo",haviszla2!EC155,0)))))),0)</f>
        <v>0</v>
      </c>
      <c r="IE155" s="43">
        <f>IF($IE$1=1,IF(haviszla2!$E$5="h",haviszla2!ED155,IF(haviszla2!$E$5="k",haviszla2!EE155,IF(haviszla2!$E$5="sz",haviszla2!EF155,IF(haviszla2!$E$5="cs",haviszla2!EG155,IF(haviszla2!$E$5="p",haviszla2!EH155,IF(haviszla2!$E$5="szo",haviszla2!EI155,0)))))),0)</f>
        <v>0</v>
      </c>
    </row>
    <row r="156" spans="1:239" ht="15" customHeight="1">
      <c r="A156" s="18" t="s">
        <v>226</v>
      </c>
      <c r="B156" s="89"/>
      <c r="E156" s="13">
        <f t="shared" si="104"/>
        <v>0</v>
      </c>
      <c r="F156" s="48"/>
      <c r="G156" s="49"/>
      <c r="H156" s="89">
        <v>0</v>
      </c>
      <c r="I156" s="51">
        <v>0</v>
      </c>
      <c r="J156" s="89">
        <v>0</v>
      </c>
      <c r="K156" s="51">
        <v>0</v>
      </c>
      <c r="L156" s="51">
        <v>0</v>
      </c>
      <c r="M156" s="52">
        <v>0</v>
      </c>
      <c r="N156" s="64">
        <v>0</v>
      </c>
      <c r="O156" s="51">
        <v>0</v>
      </c>
      <c r="P156" s="51">
        <v>0</v>
      </c>
      <c r="Q156" s="51">
        <v>0</v>
      </c>
      <c r="R156" s="51">
        <v>0</v>
      </c>
      <c r="S156" s="54">
        <v>0</v>
      </c>
      <c r="T156" s="55">
        <v>0</v>
      </c>
      <c r="U156" s="51">
        <v>0</v>
      </c>
      <c r="V156" s="51">
        <v>0</v>
      </c>
      <c r="W156" s="51">
        <v>0</v>
      </c>
      <c r="X156" s="51">
        <v>0</v>
      </c>
      <c r="Y156" s="51">
        <v>0</v>
      </c>
      <c r="Z156" s="64">
        <v>0</v>
      </c>
      <c r="AA156" s="51">
        <v>0</v>
      </c>
      <c r="AB156" s="51">
        <v>0</v>
      </c>
      <c r="AC156" s="51">
        <v>0</v>
      </c>
      <c r="AD156" s="51">
        <v>0</v>
      </c>
      <c r="AE156" s="54">
        <v>0</v>
      </c>
      <c r="AF156" s="64">
        <v>0</v>
      </c>
      <c r="AG156" s="51">
        <v>0</v>
      </c>
      <c r="AH156" s="54">
        <v>0</v>
      </c>
      <c r="AI156" s="54">
        <v>0</v>
      </c>
      <c r="AJ156" s="56">
        <v>0</v>
      </c>
      <c r="AK156" s="51">
        <v>0</v>
      </c>
      <c r="AL156" s="55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64">
        <v>0</v>
      </c>
      <c r="AS156" s="51">
        <v>0</v>
      </c>
      <c r="AT156" s="54">
        <v>0</v>
      </c>
      <c r="AU156" s="51">
        <v>0</v>
      </c>
      <c r="AV156" s="51">
        <v>0</v>
      </c>
      <c r="AW156" s="54">
        <v>0</v>
      </c>
      <c r="AX156" s="55">
        <v>0</v>
      </c>
      <c r="AY156" s="51">
        <v>0</v>
      </c>
      <c r="AZ156" s="51">
        <v>0</v>
      </c>
      <c r="BA156" s="51">
        <v>0</v>
      </c>
      <c r="BB156" s="56">
        <v>0</v>
      </c>
      <c r="BC156" s="58">
        <v>0</v>
      </c>
      <c r="BD156" s="55">
        <v>0</v>
      </c>
      <c r="BE156" s="51">
        <v>0</v>
      </c>
      <c r="BF156" s="54">
        <v>0</v>
      </c>
      <c r="BG156" s="54">
        <v>0</v>
      </c>
      <c r="BH156" s="54">
        <v>0</v>
      </c>
      <c r="BI156" s="54">
        <v>0</v>
      </c>
      <c r="BJ156" s="55">
        <v>0</v>
      </c>
      <c r="BK156" s="54">
        <v>0</v>
      </c>
      <c r="BL156" s="54">
        <v>0</v>
      </c>
      <c r="BM156" s="51">
        <v>0</v>
      </c>
      <c r="BN156" s="51">
        <v>0</v>
      </c>
      <c r="BO156" s="54">
        <v>0</v>
      </c>
      <c r="BP156" s="55">
        <v>0</v>
      </c>
      <c r="BQ156" s="54">
        <v>0</v>
      </c>
      <c r="BR156" s="54">
        <v>0</v>
      </c>
      <c r="BS156" s="51">
        <v>0</v>
      </c>
      <c r="BT156" s="54">
        <v>0</v>
      </c>
      <c r="BU156" s="54">
        <v>0</v>
      </c>
      <c r="BV156" s="55">
        <v>0</v>
      </c>
      <c r="BW156" s="54">
        <v>0</v>
      </c>
      <c r="BX156" s="54">
        <v>0</v>
      </c>
      <c r="BY156" s="51">
        <v>0</v>
      </c>
      <c r="BZ156" s="54">
        <v>0</v>
      </c>
      <c r="CA156" s="54">
        <v>0</v>
      </c>
      <c r="CB156" s="55">
        <v>0</v>
      </c>
      <c r="CC156" s="51">
        <v>0</v>
      </c>
      <c r="CD156" s="54">
        <v>0</v>
      </c>
      <c r="CE156" s="51">
        <v>0</v>
      </c>
      <c r="CF156" s="51">
        <v>0</v>
      </c>
      <c r="CG156" s="54">
        <v>0</v>
      </c>
      <c r="CH156" s="55">
        <v>0</v>
      </c>
      <c r="CI156" s="54">
        <v>0</v>
      </c>
      <c r="CJ156" s="54">
        <v>0</v>
      </c>
      <c r="CK156" s="51">
        <v>0</v>
      </c>
      <c r="CL156" s="54">
        <v>0</v>
      </c>
      <c r="CM156" s="54">
        <v>0</v>
      </c>
      <c r="CN156" s="55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5">
        <v>0</v>
      </c>
      <c r="CU156" s="51">
        <v>0</v>
      </c>
      <c r="CV156" s="54">
        <v>0</v>
      </c>
      <c r="CW156" s="54">
        <v>0</v>
      </c>
      <c r="CX156" s="51">
        <v>0</v>
      </c>
      <c r="CY156" s="54">
        <v>0</v>
      </c>
      <c r="CZ156" s="55">
        <v>0</v>
      </c>
      <c r="DA156" s="54">
        <v>0</v>
      </c>
      <c r="DB156" s="54">
        <v>0</v>
      </c>
      <c r="DC156" s="54">
        <v>0</v>
      </c>
      <c r="DD156" s="58">
        <v>0</v>
      </c>
      <c r="DE156" s="54">
        <v>0</v>
      </c>
      <c r="DF156" s="55">
        <v>0</v>
      </c>
      <c r="DG156" s="51">
        <v>0</v>
      </c>
      <c r="DH156" s="54">
        <v>0</v>
      </c>
      <c r="DI156" s="51">
        <v>0</v>
      </c>
      <c r="DJ156" s="51">
        <v>0</v>
      </c>
      <c r="DK156" s="54">
        <v>0</v>
      </c>
      <c r="DL156" s="64">
        <v>0</v>
      </c>
      <c r="DM156" s="56">
        <v>0</v>
      </c>
      <c r="DN156" s="54">
        <v>0</v>
      </c>
      <c r="DO156" s="51">
        <v>0</v>
      </c>
      <c r="DP156" s="51">
        <v>0</v>
      </c>
      <c r="DQ156" s="54">
        <v>0</v>
      </c>
      <c r="DR156" s="64">
        <v>0</v>
      </c>
      <c r="DS156" s="51">
        <v>0</v>
      </c>
      <c r="DT156" s="51">
        <v>0</v>
      </c>
      <c r="DU156" s="51">
        <v>0</v>
      </c>
      <c r="DV156" s="51">
        <v>0</v>
      </c>
      <c r="DW156" s="54">
        <v>0</v>
      </c>
      <c r="DX156" s="55">
        <v>0</v>
      </c>
      <c r="DY156" s="54">
        <v>0</v>
      </c>
      <c r="DZ156" s="54">
        <v>0</v>
      </c>
      <c r="EA156" s="54">
        <v>0</v>
      </c>
      <c r="EB156" s="51">
        <v>0</v>
      </c>
      <c r="EC156" s="54">
        <v>0</v>
      </c>
      <c r="ED156" s="64">
        <v>0</v>
      </c>
      <c r="EE156" s="54">
        <v>0</v>
      </c>
      <c r="EF156" s="51">
        <v>0</v>
      </c>
      <c r="EG156" s="54">
        <v>0</v>
      </c>
      <c r="EH156" s="58">
        <v>0</v>
      </c>
      <c r="EI156" s="54">
        <v>0</v>
      </c>
      <c r="EJ156" s="55"/>
      <c r="EK156" s="54">
        <v>0</v>
      </c>
      <c r="EL156" s="54"/>
      <c r="EM156" s="54"/>
      <c r="EN156" s="54"/>
      <c r="EO156" s="59">
        <v>0</v>
      </c>
      <c r="EP156" s="55"/>
      <c r="EQ156" s="54">
        <v>0</v>
      </c>
      <c r="ER156" s="54"/>
      <c r="ES156" s="54"/>
      <c r="ET156" s="54"/>
      <c r="EU156" s="59">
        <v>0</v>
      </c>
      <c r="EV156" s="55"/>
      <c r="EW156" s="54">
        <v>0</v>
      </c>
      <c r="EX156" s="54"/>
      <c r="EY156" s="54"/>
      <c r="EZ156" s="54"/>
      <c r="FA156" s="59">
        <v>0</v>
      </c>
      <c r="FB156" s="43">
        <f t="shared" si="105"/>
        <v>0</v>
      </c>
      <c r="FC156" s="21">
        <f t="shared" si="106"/>
        <v>0</v>
      </c>
      <c r="FD156" s="43">
        <f t="shared" si="107"/>
        <v>0</v>
      </c>
      <c r="FE156" s="21">
        <f t="shared" si="108"/>
        <v>0</v>
      </c>
      <c r="FF156" s="43">
        <f t="shared" si="109"/>
        <v>0</v>
      </c>
      <c r="FG156" s="21">
        <f t="shared" si="110"/>
        <v>0</v>
      </c>
      <c r="FH156" s="43">
        <f t="shared" si="111"/>
        <v>0</v>
      </c>
      <c r="FI156" s="21">
        <f t="shared" si="112"/>
        <v>0</v>
      </c>
      <c r="FJ156" s="43">
        <f t="shared" si="113"/>
        <v>0</v>
      </c>
      <c r="FK156" s="21">
        <f t="shared" si="114"/>
        <v>0</v>
      </c>
      <c r="FL156" s="43">
        <f t="shared" si="115"/>
        <v>0</v>
      </c>
      <c r="FM156" s="21">
        <f t="shared" si="116"/>
        <v>0</v>
      </c>
      <c r="FN156" s="43">
        <f t="shared" si="117"/>
        <v>0</v>
      </c>
      <c r="FO156" s="21">
        <f t="shared" si="118"/>
        <v>0</v>
      </c>
      <c r="FP156" s="43">
        <f t="shared" si="119"/>
        <v>0</v>
      </c>
      <c r="FQ156" s="21">
        <f t="shared" si="120"/>
        <v>0</v>
      </c>
      <c r="FR156" s="43">
        <f t="shared" si="121"/>
        <v>0</v>
      </c>
      <c r="FS156" s="21">
        <f t="shared" si="122"/>
        <v>0</v>
      </c>
      <c r="FT156" s="43">
        <f t="shared" si="123"/>
        <v>0</v>
      </c>
      <c r="FU156" s="21">
        <f t="shared" si="124"/>
        <v>0</v>
      </c>
      <c r="FV156" s="43">
        <f t="shared" si="125"/>
        <v>0</v>
      </c>
      <c r="FW156" s="21">
        <f t="shared" si="126"/>
        <v>0</v>
      </c>
      <c r="FX156" s="43">
        <f t="shared" si="127"/>
        <v>0</v>
      </c>
      <c r="FY156" s="21">
        <f t="shared" si="128"/>
        <v>0</v>
      </c>
      <c r="FZ156" s="43">
        <f t="shared" si="129"/>
        <v>0</v>
      </c>
      <c r="GA156" s="21">
        <f t="shared" si="130"/>
        <v>0</v>
      </c>
      <c r="GB156" s="43">
        <f t="shared" si="131"/>
        <v>0</v>
      </c>
      <c r="GC156" s="21">
        <f t="shared" si="132"/>
        <v>0</v>
      </c>
      <c r="GD156" s="43">
        <f t="shared" si="133"/>
        <v>0</v>
      </c>
      <c r="GE156" s="21">
        <f t="shared" si="134"/>
        <v>0</v>
      </c>
      <c r="GF156" s="43">
        <f t="shared" si="135"/>
        <v>0</v>
      </c>
      <c r="GG156" s="21">
        <f t="shared" si="136"/>
        <v>0</v>
      </c>
      <c r="GH156" s="43">
        <f t="shared" si="137"/>
        <v>0</v>
      </c>
      <c r="GI156" s="21">
        <f t="shared" si="138"/>
        <v>0</v>
      </c>
      <c r="GJ156" s="43">
        <f t="shared" si="139"/>
        <v>0</v>
      </c>
      <c r="GK156" s="21">
        <f t="shared" si="140"/>
        <v>0</v>
      </c>
      <c r="GL156" s="43">
        <f t="shared" si="141"/>
        <v>0</v>
      </c>
      <c r="GM156" s="21">
        <f t="shared" si="142"/>
        <v>0</v>
      </c>
      <c r="GN156" s="43">
        <f t="shared" si="143"/>
        <v>0</v>
      </c>
      <c r="GO156" s="21">
        <f t="shared" si="144"/>
        <v>0</v>
      </c>
      <c r="GP156" s="43">
        <f t="shared" si="145"/>
        <v>0</v>
      </c>
      <c r="GQ156" s="21">
        <f t="shared" si="146"/>
        <v>0</v>
      </c>
      <c r="GR156" s="43">
        <f t="shared" si="147"/>
        <v>0</v>
      </c>
      <c r="GS156" s="21">
        <f t="shared" si="148"/>
        <v>0</v>
      </c>
      <c r="GT156" s="43">
        <f t="shared" si="149"/>
        <v>0</v>
      </c>
      <c r="GU156" s="21">
        <f t="shared" si="150"/>
        <v>0</v>
      </c>
      <c r="GV156" s="43">
        <f t="shared" si="151"/>
        <v>0</v>
      </c>
      <c r="GW156" s="43">
        <f t="shared" si="152"/>
        <v>0</v>
      </c>
      <c r="GY156" s="43">
        <f t="shared" si="154"/>
        <v>0</v>
      </c>
      <c r="HF156" s="89">
        <f t="shared" si="153"/>
        <v>0</v>
      </c>
      <c r="HG156" s="43">
        <f t="shared" si="153"/>
        <v>0</v>
      </c>
      <c r="HH156" s="89">
        <f t="shared" si="153"/>
        <v>0</v>
      </c>
      <c r="HI156" s="13">
        <f t="shared" si="155"/>
        <v>0</v>
      </c>
      <c r="HJ156" s="43">
        <f>IF($HJ$1=1,IF(haviszla2!$E$5="h",haviszla2!H156,IF(haviszla2!$E$5="k",haviszla2!I156,IF(haviszla2!$E$5="sz",haviszla2!J156,IF(haviszla2!$E$5="cs",haviszla2!K156,IF(haviszla2!$E$5="p",haviszla2!L156,IF(haviszla2!$E$5="szo",haviszla2!M156,0)))))),0)</f>
        <v>0</v>
      </c>
      <c r="HK156" s="43">
        <f>IF($HK$1=1,IF(haviszla2!$E$5="h",haviszla2!N156,IF(haviszla2!$E$5="k",haviszla2!O156,IF(haviszla2!$E$5="sz",haviszla2!P156,IF(haviszla2!$E$5="cs",haviszla2!Q156,IF(haviszla2!$E$5="p",haviszla2!R156,IF(haviszla2!$E$5="szo",haviszla2!S156,0)))))),0)</f>
        <v>0</v>
      </c>
      <c r="HL156" s="43">
        <f>IF($HL$1=1,IF(haviszla2!$E$5="h",haviszla2!T156,IF(haviszla2!$E$5="k",haviszla2!U156,IF(haviszla2!$E$5="sz",haviszla2!V156,IF(haviszla2!$E$5="cs",haviszla2!W156,IF(haviszla2!$E$5="p",haviszla2!X156,IF(haviszla2!$E$5="szo",haviszla2!Y156,0)))))),0)</f>
        <v>0</v>
      </c>
      <c r="HM156" s="43">
        <f>IF($HM$1=1,IF(haviszla2!$E$5="h",haviszla2!Z156,IF(haviszla2!$E$5="k",haviszla2!AA156,IF(haviszla2!$E$5="sz",haviszla2!AB156,IF(haviszla2!$E$5="cs",haviszla2!AC156,IF(haviszla2!$E$5="p",haviszla2!AD156,IF(haviszla2!$E$5="szo",haviszla2!AE156,0)))))),0)</f>
        <v>0</v>
      </c>
      <c r="HN156" s="43">
        <f>IF($HN$1=1,IF(haviszla2!$E$5="h",haviszla2!AF156,IF(haviszla2!$E$5="k",haviszla2!AG156,IF(haviszla2!$E$5="sz",haviszla2!AH156,IF(haviszla2!$E$5="cs",haviszla2!AI156,IF(haviszla2!$E$5="p",haviszla2!AJ156,IF(haviszla2!$E$5="szo",haviszla2!AK156,0)))))),0)</f>
        <v>0</v>
      </c>
      <c r="HO156" s="43">
        <f>IF($HO$1=1,IF(haviszla2!$E$5="h",haviszla2!AL156,IF(haviszla2!$E$5="k",haviszla2!AM156,IF(haviszla2!$E$5="sz",haviszla2!AN156,IF(haviszla2!$E$5="cs",haviszla2!AO156,IF(haviszla2!$E$5="p",haviszla2!AP156,IF(haviszla2!$E$5="szo",haviszla2!AQ156,0)))))),0)</f>
        <v>0</v>
      </c>
      <c r="HP156" s="43">
        <f>IF($HP$1=1,IF(haviszla2!$E$5="h",haviszla2!AR156,IF(haviszla2!$E$5="k",haviszla2!AS156,IF(haviszla2!$E$5="sz",haviszla2!AT156,IF(haviszla2!$E$5="cs",haviszla2!AU156,IF(haviszla2!$E$5="p",haviszla2!AV156,IF(haviszla2!$E$5="szo",haviszla2!AW156,0)))))),0)</f>
        <v>0</v>
      </c>
      <c r="HQ156" s="43">
        <f>IF($HQ$1=1,IF(haviszla2!$E$5="h",haviszla2!AX156,IF(haviszla2!$E$5="k",haviszla2!AY156,IF(haviszla2!$E$5="sz",haviszla2!AZ156,IF(haviszla2!$E$5="cs",haviszla2!BA156,IF(haviszla2!$E$5="p",haviszla2!BB156,IF(haviszla2!$E$5="szo",haviszla2!BC156,0)))))),0)</f>
        <v>0</v>
      </c>
      <c r="HR156" s="43">
        <f>IF($HR$1=1,IF(haviszla2!$E$5="h",haviszla2!BD156,IF(haviszla2!$E$5="k",haviszla2!BE156,IF(haviszla2!$E$5="sz",haviszla2!BF156,IF(haviszla2!$E$5="cs",haviszla2!BG156,IF(haviszla2!$E$5="p",haviszla2!BH156,IF(haviszla2!$E$5="szo",haviszla2!BI156,0)))))),0)</f>
        <v>0</v>
      </c>
      <c r="HS156" s="43">
        <f>IF($HS$1=1,IF(haviszla2!$E$5="h",haviszla2!BJ156,IF(haviszla2!$E$5="k",haviszla2!BK156,IF(haviszla2!$E$5="sz",haviszla2!BL156,IF(haviszla2!$E$5="cs",haviszla2!BM156,IF(haviszla2!$E$5="p",haviszla2!BN156,IF(haviszla2!$E$5="szo",haviszla2!BO156,0)))))),0)</f>
        <v>0</v>
      </c>
      <c r="HT156" s="43">
        <f>IF($HT$1=1,IF(haviszla2!$E$5="h",haviszla2!BP156,IF(haviszla2!$E$5="k",haviszla2!BQ156,IF(haviszla2!$E$5="sz",haviszla2!BR156,IF(haviszla2!$E$5="cs",haviszla2!BS156,IF(haviszla2!$E$5="p",haviszla2!BT156,IF(haviszla2!$E$5="szo",haviszla2!BU156,0)))))),0)</f>
        <v>0</v>
      </c>
      <c r="HU156" s="43">
        <f>IF($HU$1=1,IF(haviszla2!$E$5="h",haviszla2!BV156,IF(haviszla2!$E$5="k",haviszla2!BW156,IF(haviszla2!$E$5="sz",haviszla2!BX156,IF(haviszla2!$E$5="cs",haviszla2!BY156,IF(haviszla2!$E$5="p",haviszla2!BZ156,IF(haviszla2!$E$5="szo",haviszla2!CA156,0)))))),0)</f>
        <v>0</v>
      </c>
      <c r="HV156" s="43">
        <f>IF($HV$1=1,IF(haviszla2!$E$5="h",haviszla2!CB156,IF(haviszla2!$E$5="k",haviszla2!CC156,IF(haviszla2!$E$5="sz",haviszla2!CD156,IF(haviszla2!$E$5="cs",haviszla2!CE156,IF(haviszla2!$E$5="p",haviszla2!CF156,IF(haviszla2!$E$5="szo",haviszla2!CG156,0)))))),0)</f>
        <v>0</v>
      </c>
      <c r="HW156" s="43">
        <f>IF($HW$1=1,IF(haviszla2!$E$5="h",haviszla2!CH156,IF(haviszla2!$E$5="k",haviszla2!CI156,IF(haviszla2!$E$5="sz",haviszla2!CJ156,IF(haviszla2!$E$5="cs",haviszla2!CK156,IF(haviszla2!$E$5="p",haviszla2!CL156,IF(haviszla2!$E$5="szo",haviszla2!CM156,0)))))),0)</f>
        <v>0</v>
      </c>
      <c r="HX156" s="43">
        <f>IF($HX$1=1,IF(haviszla2!$E$5="h",haviszla2!CN156,IF(haviszla2!$E$5="k",haviszla2!CO156,IF(haviszla2!$E$5="sz",haviszla2!CP156,IF(haviszla2!$E$5="cs",haviszla2!CQ156,IF(haviszla2!$E$5="p",haviszla2!CR156,IF(haviszla2!$E$5="szo",haviszla2!CS156,0)))))),0)</f>
        <v>0</v>
      </c>
      <c r="HY156" s="43">
        <f>IF($HY$1=1,IF(haviszla2!$E$5="h",haviszla2!CT156,IF(haviszla2!$E$5="k",haviszla2!CU156,IF(haviszla2!$E$5="sz",haviszla2!CV156,IF(haviszla2!$E$5="cs",haviszla2!CW156,IF(haviszla2!$E$5="p",haviszla2!CX156,IF(haviszla2!$E$5="szo",haviszla2!CY156,0)))))),0)</f>
        <v>0</v>
      </c>
      <c r="HZ156" s="43">
        <f>IF($HZ$1=1,IF(haviszla2!$E$5="h",haviszla2!CZ156,IF(haviszla2!$E$5="k",haviszla2!DA156,IF(haviszla2!$E$5="sz",haviszla2!DB156,IF(haviszla2!$E$5="cs",haviszla2!DC156,IF(haviszla2!$E$5="p",haviszla2!DD156,IF(haviszla2!$E$5="szo",haviszla2!DE156,0)))))),0)</f>
        <v>0</v>
      </c>
      <c r="IA156" s="43">
        <f>IF($IA$1=1,IF(haviszla2!$E$5="h",haviszla2!DF156,IF(haviszla2!$E$5="k",haviszla2!DG156,IF(haviszla2!$E$5="sz",haviszla2!DH156,IF(haviszla2!$E$5="cs",haviszla2!DI156,IF(haviszla2!$E$5="p",haviszla2!DJ156,IF(haviszla2!$E$5="szo",haviszla2!DK156,0)))))),0)</f>
        <v>0</v>
      </c>
      <c r="IB156" s="43">
        <f>IF($IB$1=1,IF(haviszla2!$E$5="h",haviszla2!DL156,IF(haviszla2!$E$5="k",haviszla2!DM156,IF(haviszla2!$E$5="sz",haviszla2!DN156,IF(haviszla2!$E$5="cs",haviszla2!DO156,IF(haviszla2!$E$5="p",haviszla2!DP156,IF(haviszla2!$E$5="szo",haviszla2!DQ156,0)))))),0)</f>
        <v>0</v>
      </c>
      <c r="IC156" s="43">
        <f>IF($IC$1=1,IF(haviszla2!$E$5="h",haviszla2!DR156,IF(haviszla2!$E$5="k",haviszla2!DS156,IF(haviszla2!$E$5="sz",haviszla2!DT156,IF(haviszla2!$E$5="cs",haviszla2!DU156,IF(haviszla2!$E$5="p",haviszla2!DV156,IF(haviszla2!$E$5="szo",haviszla2!DW156,0)))))),0)</f>
        <v>0</v>
      </c>
      <c r="ID156" s="43">
        <f>IF($ID$1=1,IF(haviszla2!$E$5="h",haviszla2!DX156,IF(haviszla2!$E$5="k",haviszla2!DY156,IF(haviszla2!$E$5="sz",haviszla2!DZ156,IF(haviszla2!$E$5="cs",haviszla2!EA156,IF(haviszla2!$E$5="p",haviszla2!EB156,IF(haviszla2!$E$5="szo",haviszla2!EC156,0)))))),0)</f>
        <v>0</v>
      </c>
      <c r="IE156" s="43">
        <f>IF($IE$1=1,IF(haviszla2!$E$5="h",haviszla2!ED156,IF(haviszla2!$E$5="k",haviszla2!EE156,IF(haviszla2!$E$5="sz",haviszla2!EF156,IF(haviszla2!$E$5="cs",haviszla2!EG156,IF(haviszla2!$E$5="p",haviszla2!EH156,IF(haviszla2!$E$5="szo",haviszla2!EI156,0)))))),0)</f>
        <v>0</v>
      </c>
    </row>
    <row r="157" spans="1:239" ht="15" customHeight="1">
      <c r="A157" s="18" t="s">
        <v>227</v>
      </c>
      <c r="B157" s="89"/>
      <c r="E157" s="13">
        <f t="shared" si="104"/>
        <v>0</v>
      </c>
      <c r="F157" s="48"/>
      <c r="G157" s="49"/>
      <c r="H157" s="89">
        <v>0</v>
      </c>
      <c r="I157" s="51">
        <v>0</v>
      </c>
      <c r="J157" s="89">
        <v>0</v>
      </c>
      <c r="K157" s="51">
        <v>0</v>
      </c>
      <c r="L157" s="51">
        <v>0</v>
      </c>
      <c r="M157" s="52">
        <v>0</v>
      </c>
      <c r="N157" s="64">
        <v>0</v>
      </c>
      <c r="O157" s="51">
        <v>0</v>
      </c>
      <c r="P157" s="51">
        <v>0</v>
      </c>
      <c r="Q157" s="51">
        <v>0</v>
      </c>
      <c r="R157" s="51">
        <v>0</v>
      </c>
      <c r="S157" s="54">
        <v>0</v>
      </c>
      <c r="T157" s="55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64">
        <v>0</v>
      </c>
      <c r="AA157" s="51">
        <v>0</v>
      </c>
      <c r="AB157" s="51">
        <v>0</v>
      </c>
      <c r="AC157" s="51">
        <v>0</v>
      </c>
      <c r="AD157" s="51">
        <v>0</v>
      </c>
      <c r="AE157" s="54">
        <v>0</v>
      </c>
      <c r="AF157" s="64">
        <v>0</v>
      </c>
      <c r="AG157" s="51">
        <v>0</v>
      </c>
      <c r="AH157" s="54">
        <v>0</v>
      </c>
      <c r="AI157" s="54">
        <v>0</v>
      </c>
      <c r="AJ157" s="56">
        <v>0</v>
      </c>
      <c r="AK157" s="51">
        <v>0</v>
      </c>
      <c r="AL157" s="55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64">
        <v>0</v>
      </c>
      <c r="AS157" s="51">
        <v>0</v>
      </c>
      <c r="AT157" s="54">
        <v>0</v>
      </c>
      <c r="AU157" s="51">
        <v>0</v>
      </c>
      <c r="AV157" s="51">
        <v>0</v>
      </c>
      <c r="AW157" s="54">
        <v>0</v>
      </c>
      <c r="AX157" s="55">
        <v>0</v>
      </c>
      <c r="AY157" s="51">
        <v>0</v>
      </c>
      <c r="AZ157" s="51">
        <v>0</v>
      </c>
      <c r="BA157" s="51">
        <v>0</v>
      </c>
      <c r="BB157" s="56">
        <v>0</v>
      </c>
      <c r="BC157" s="58">
        <v>0</v>
      </c>
      <c r="BD157" s="55">
        <v>0</v>
      </c>
      <c r="BE157" s="51">
        <v>0</v>
      </c>
      <c r="BF157" s="54">
        <v>0</v>
      </c>
      <c r="BG157" s="54">
        <v>0</v>
      </c>
      <c r="BH157" s="54">
        <v>0</v>
      </c>
      <c r="BI157" s="54">
        <v>0</v>
      </c>
      <c r="BJ157" s="55">
        <v>0</v>
      </c>
      <c r="BK157" s="54">
        <v>0</v>
      </c>
      <c r="BL157" s="54">
        <v>0</v>
      </c>
      <c r="BM157" s="51">
        <v>0</v>
      </c>
      <c r="BN157" s="51">
        <v>0</v>
      </c>
      <c r="BO157" s="54">
        <v>0</v>
      </c>
      <c r="BP157" s="55">
        <v>0</v>
      </c>
      <c r="BQ157" s="54">
        <v>0</v>
      </c>
      <c r="BR157" s="54">
        <v>0</v>
      </c>
      <c r="BS157" s="51">
        <v>0</v>
      </c>
      <c r="BT157" s="54">
        <v>0</v>
      </c>
      <c r="BU157" s="54">
        <v>0</v>
      </c>
      <c r="BV157" s="55">
        <v>0</v>
      </c>
      <c r="BW157" s="54">
        <v>0</v>
      </c>
      <c r="BX157" s="54">
        <v>0</v>
      </c>
      <c r="BY157" s="51">
        <v>0</v>
      </c>
      <c r="BZ157" s="54">
        <v>0</v>
      </c>
      <c r="CA157" s="54">
        <v>0</v>
      </c>
      <c r="CB157" s="55">
        <v>0</v>
      </c>
      <c r="CC157" s="51">
        <v>0</v>
      </c>
      <c r="CD157" s="54">
        <v>0</v>
      </c>
      <c r="CE157" s="51">
        <v>0</v>
      </c>
      <c r="CF157" s="51">
        <v>0</v>
      </c>
      <c r="CG157" s="54">
        <v>0</v>
      </c>
      <c r="CH157" s="55">
        <v>0</v>
      </c>
      <c r="CI157" s="54">
        <v>0</v>
      </c>
      <c r="CJ157" s="54">
        <v>0</v>
      </c>
      <c r="CK157" s="51">
        <v>0</v>
      </c>
      <c r="CL157" s="54">
        <v>0</v>
      </c>
      <c r="CM157" s="54">
        <v>0</v>
      </c>
      <c r="CN157" s="55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5">
        <v>0</v>
      </c>
      <c r="CU157" s="51">
        <v>0</v>
      </c>
      <c r="CV157" s="54">
        <v>0</v>
      </c>
      <c r="CW157" s="54">
        <v>0</v>
      </c>
      <c r="CX157" s="51">
        <v>0</v>
      </c>
      <c r="CY157" s="54">
        <v>0</v>
      </c>
      <c r="CZ157" s="55">
        <v>0</v>
      </c>
      <c r="DA157" s="54">
        <v>0</v>
      </c>
      <c r="DB157" s="54">
        <v>0</v>
      </c>
      <c r="DC157" s="54">
        <v>0</v>
      </c>
      <c r="DD157" s="58">
        <v>0</v>
      </c>
      <c r="DE157" s="54">
        <v>0</v>
      </c>
      <c r="DF157" s="55">
        <v>0</v>
      </c>
      <c r="DG157" s="51">
        <v>0</v>
      </c>
      <c r="DH157" s="54">
        <v>0</v>
      </c>
      <c r="DI157" s="51">
        <v>0</v>
      </c>
      <c r="DJ157" s="51">
        <v>0</v>
      </c>
      <c r="DK157" s="54">
        <v>0</v>
      </c>
      <c r="DL157" s="64">
        <v>0</v>
      </c>
      <c r="DM157" s="56">
        <v>0</v>
      </c>
      <c r="DN157" s="54">
        <v>0</v>
      </c>
      <c r="DO157" s="51">
        <v>0</v>
      </c>
      <c r="DP157" s="51">
        <v>0</v>
      </c>
      <c r="DQ157" s="54">
        <v>0</v>
      </c>
      <c r="DR157" s="64">
        <v>0</v>
      </c>
      <c r="DS157" s="51">
        <v>0</v>
      </c>
      <c r="DT157" s="54">
        <v>0</v>
      </c>
      <c r="DU157" s="51">
        <v>0</v>
      </c>
      <c r="DV157" s="51">
        <v>0</v>
      </c>
      <c r="DW157" s="54">
        <v>0</v>
      </c>
      <c r="DX157" s="55">
        <v>0</v>
      </c>
      <c r="DY157" s="54">
        <v>0</v>
      </c>
      <c r="DZ157" s="54">
        <v>0</v>
      </c>
      <c r="EA157" s="54">
        <v>0</v>
      </c>
      <c r="EB157" s="51">
        <v>0</v>
      </c>
      <c r="EC157" s="54">
        <v>0</v>
      </c>
      <c r="ED157" s="64">
        <v>0</v>
      </c>
      <c r="EE157" s="54">
        <v>0</v>
      </c>
      <c r="EF157" s="54">
        <v>0</v>
      </c>
      <c r="EG157" s="54">
        <v>0</v>
      </c>
      <c r="EH157" s="58">
        <v>0</v>
      </c>
      <c r="EI157" s="54">
        <v>0</v>
      </c>
      <c r="EJ157" s="55"/>
      <c r="EK157" s="54">
        <v>0</v>
      </c>
      <c r="EL157" s="54"/>
      <c r="EM157" s="54"/>
      <c r="EN157" s="54"/>
      <c r="EO157" s="59">
        <v>0</v>
      </c>
      <c r="EP157" s="55"/>
      <c r="EQ157" s="54">
        <v>0</v>
      </c>
      <c r="ER157" s="54"/>
      <c r="ES157" s="54"/>
      <c r="ET157" s="54"/>
      <c r="EU157" s="59">
        <v>0</v>
      </c>
      <c r="EV157" s="55"/>
      <c r="EW157" s="54">
        <v>0</v>
      </c>
      <c r="EX157" s="54"/>
      <c r="EY157" s="54"/>
      <c r="EZ157" s="54"/>
      <c r="FA157" s="59">
        <v>0</v>
      </c>
      <c r="FB157" s="43">
        <f t="shared" si="105"/>
        <v>0</v>
      </c>
      <c r="FC157" s="21">
        <f t="shared" si="106"/>
        <v>0</v>
      </c>
      <c r="FD157" s="43">
        <f t="shared" si="107"/>
        <v>0</v>
      </c>
      <c r="FE157" s="21">
        <f t="shared" si="108"/>
        <v>0</v>
      </c>
      <c r="FF157" s="43">
        <f t="shared" si="109"/>
        <v>0</v>
      </c>
      <c r="FG157" s="21">
        <f t="shared" si="110"/>
        <v>0</v>
      </c>
      <c r="FH157" s="43">
        <f t="shared" si="111"/>
        <v>0</v>
      </c>
      <c r="FI157" s="21">
        <f t="shared" si="112"/>
        <v>0</v>
      </c>
      <c r="FJ157" s="43">
        <f t="shared" si="113"/>
        <v>0</v>
      </c>
      <c r="FK157" s="21">
        <f t="shared" si="114"/>
        <v>0</v>
      </c>
      <c r="FL157" s="43">
        <f t="shared" si="115"/>
        <v>0</v>
      </c>
      <c r="FM157" s="21">
        <f t="shared" si="116"/>
        <v>0</v>
      </c>
      <c r="FN157" s="43">
        <f t="shared" si="117"/>
        <v>0</v>
      </c>
      <c r="FO157" s="21">
        <f t="shared" si="118"/>
        <v>0</v>
      </c>
      <c r="FP157" s="43">
        <f t="shared" si="119"/>
        <v>0</v>
      </c>
      <c r="FQ157" s="21">
        <f t="shared" si="120"/>
        <v>0</v>
      </c>
      <c r="FR157" s="43">
        <f t="shared" si="121"/>
        <v>0</v>
      </c>
      <c r="FS157" s="21">
        <f t="shared" si="122"/>
        <v>0</v>
      </c>
      <c r="FT157" s="43">
        <f t="shared" si="123"/>
        <v>0</v>
      </c>
      <c r="FU157" s="21">
        <f t="shared" si="124"/>
        <v>0</v>
      </c>
      <c r="FV157" s="43">
        <f t="shared" si="125"/>
        <v>0</v>
      </c>
      <c r="FW157" s="21">
        <f t="shared" si="126"/>
        <v>0</v>
      </c>
      <c r="FX157" s="43">
        <f t="shared" si="127"/>
        <v>0</v>
      </c>
      <c r="FY157" s="21">
        <f t="shared" si="128"/>
        <v>0</v>
      </c>
      <c r="FZ157" s="43">
        <f t="shared" si="129"/>
        <v>0</v>
      </c>
      <c r="GA157" s="21">
        <f t="shared" si="130"/>
        <v>0</v>
      </c>
      <c r="GB157" s="43">
        <f t="shared" si="131"/>
        <v>0</v>
      </c>
      <c r="GC157" s="21">
        <f t="shared" si="132"/>
        <v>0</v>
      </c>
      <c r="GD157" s="43">
        <f t="shared" si="133"/>
        <v>0</v>
      </c>
      <c r="GE157" s="21">
        <f t="shared" si="134"/>
        <v>0</v>
      </c>
      <c r="GF157" s="43">
        <f t="shared" si="135"/>
        <v>0</v>
      </c>
      <c r="GG157" s="21">
        <f t="shared" si="136"/>
        <v>0</v>
      </c>
      <c r="GH157" s="43">
        <f t="shared" si="137"/>
        <v>0</v>
      </c>
      <c r="GI157" s="21">
        <f t="shared" si="138"/>
        <v>0</v>
      </c>
      <c r="GJ157" s="43">
        <f t="shared" si="139"/>
        <v>0</v>
      </c>
      <c r="GK157" s="21">
        <f t="shared" si="140"/>
        <v>0</v>
      </c>
      <c r="GL157" s="43">
        <f t="shared" si="141"/>
        <v>0</v>
      </c>
      <c r="GM157" s="21">
        <f t="shared" si="142"/>
        <v>0</v>
      </c>
      <c r="GN157" s="43">
        <f t="shared" si="143"/>
        <v>0</v>
      </c>
      <c r="GO157" s="21">
        <f t="shared" si="144"/>
        <v>0</v>
      </c>
      <c r="GP157" s="43">
        <f t="shared" si="145"/>
        <v>0</v>
      </c>
      <c r="GQ157" s="21">
        <f t="shared" si="146"/>
        <v>0</v>
      </c>
      <c r="GR157" s="43">
        <f t="shared" si="147"/>
        <v>0</v>
      </c>
      <c r="GS157" s="21">
        <f t="shared" si="148"/>
        <v>0</v>
      </c>
      <c r="GT157" s="43">
        <f t="shared" si="149"/>
        <v>0</v>
      </c>
      <c r="GU157" s="21">
        <f t="shared" si="150"/>
        <v>0</v>
      </c>
      <c r="GV157" s="43">
        <f t="shared" si="151"/>
        <v>0</v>
      </c>
      <c r="GW157" s="43">
        <f t="shared" si="152"/>
        <v>0</v>
      </c>
      <c r="GY157" s="43">
        <f t="shared" si="154"/>
        <v>0</v>
      </c>
      <c r="HF157" s="89">
        <f t="shared" si="153"/>
        <v>0</v>
      </c>
      <c r="HG157" s="43">
        <f t="shared" si="153"/>
        <v>0</v>
      </c>
      <c r="HH157" s="89">
        <f t="shared" si="153"/>
        <v>0</v>
      </c>
      <c r="HI157" s="13">
        <f t="shared" si="155"/>
        <v>0</v>
      </c>
      <c r="HJ157" s="43">
        <f>IF($HJ$1=1,IF(haviszla2!$E$5="h",haviszla2!H157,IF(haviszla2!$E$5="k",haviszla2!I157,IF(haviszla2!$E$5="sz",haviszla2!J157,IF(haviszla2!$E$5="cs",haviszla2!K157,IF(haviszla2!$E$5="p",haviszla2!L157,IF(haviszla2!$E$5="szo",haviszla2!M157,0)))))),0)</f>
        <v>0</v>
      </c>
      <c r="HK157" s="43">
        <f>IF($HK$1=1,IF(haviszla2!$E$5="h",haviszla2!N157,IF(haviszla2!$E$5="k",haviszla2!O157,IF(haviszla2!$E$5="sz",haviszla2!P157,IF(haviszla2!$E$5="cs",haviszla2!Q157,IF(haviszla2!$E$5="p",haviszla2!R157,IF(haviszla2!$E$5="szo",haviszla2!S157,0)))))),0)</f>
        <v>0</v>
      </c>
      <c r="HL157" s="43">
        <f>IF($HL$1=1,IF(haviszla2!$E$5="h",haviszla2!T157,IF(haviszla2!$E$5="k",haviszla2!U157,IF(haviszla2!$E$5="sz",haviszla2!V157,IF(haviszla2!$E$5="cs",haviszla2!W157,IF(haviszla2!$E$5="p",haviszla2!X157,IF(haviszla2!$E$5="szo",haviszla2!Y157,0)))))),0)</f>
        <v>0</v>
      </c>
      <c r="HM157" s="43">
        <f>IF($HM$1=1,IF(haviszla2!$E$5="h",haviszla2!Z157,IF(haviszla2!$E$5="k",haviszla2!AA157,IF(haviszla2!$E$5="sz",haviszla2!AB157,IF(haviszla2!$E$5="cs",haviszla2!AC157,IF(haviszla2!$E$5="p",haviszla2!AD157,IF(haviszla2!$E$5="szo",haviszla2!AE157,0)))))),0)</f>
        <v>0</v>
      </c>
      <c r="HN157" s="43">
        <f>IF($HN$1=1,IF(haviszla2!$E$5="h",haviszla2!AF157,IF(haviszla2!$E$5="k",haviszla2!AG157,IF(haviszla2!$E$5="sz",haviszla2!AH157,IF(haviszla2!$E$5="cs",haviszla2!AI157,IF(haviszla2!$E$5="p",haviszla2!AJ157,IF(haviszla2!$E$5="szo",haviszla2!AK157,0)))))),0)</f>
        <v>0</v>
      </c>
      <c r="HO157" s="43">
        <f>IF($HO$1=1,IF(haviszla2!$E$5="h",haviszla2!AL157,IF(haviszla2!$E$5="k",haviszla2!AM157,IF(haviszla2!$E$5="sz",haviszla2!AN157,IF(haviszla2!$E$5="cs",haviszla2!AO157,IF(haviszla2!$E$5="p",haviszla2!AP157,IF(haviszla2!$E$5="szo",haviszla2!AQ157,0)))))),0)</f>
        <v>0</v>
      </c>
      <c r="HP157" s="43">
        <f>IF($HP$1=1,IF(haviszla2!$E$5="h",haviszla2!AR157,IF(haviszla2!$E$5="k",haviszla2!AS157,IF(haviszla2!$E$5="sz",haviszla2!AT157,IF(haviszla2!$E$5="cs",haviszla2!AU157,IF(haviszla2!$E$5="p",haviszla2!AV157,IF(haviszla2!$E$5="szo",haviszla2!AW157,0)))))),0)</f>
        <v>0</v>
      </c>
      <c r="HQ157" s="43">
        <f>IF($HQ$1=1,IF(haviszla2!$E$5="h",haviszla2!AX157,IF(haviszla2!$E$5="k",haviszla2!AY157,IF(haviszla2!$E$5="sz",haviszla2!AZ157,IF(haviszla2!$E$5="cs",haviszla2!BA157,IF(haviszla2!$E$5="p",haviszla2!BB157,IF(haviszla2!$E$5="szo",haviszla2!BC157,0)))))),0)</f>
        <v>0</v>
      </c>
      <c r="HR157" s="43">
        <f>IF($HR$1=1,IF(haviszla2!$E$5="h",haviszla2!BD157,IF(haviszla2!$E$5="k",haviszla2!BE157,IF(haviszla2!$E$5="sz",haviszla2!BF157,IF(haviszla2!$E$5="cs",haviszla2!BG157,IF(haviszla2!$E$5="p",haviszla2!BH157,IF(haviszla2!$E$5="szo",haviszla2!BI157,0)))))),0)</f>
        <v>0</v>
      </c>
      <c r="HS157" s="43">
        <f>IF($HS$1=1,IF(haviszla2!$E$5="h",haviszla2!BJ157,IF(haviszla2!$E$5="k",haviszla2!BK157,IF(haviszla2!$E$5="sz",haviszla2!BL157,IF(haviszla2!$E$5="cs",haviszla2!BM157,IF(haviszla2!$E$5="p",haviszla2!BN157,IF(haviszla2!$E$5="szo",haviszla2!BO157,0)))))),0)</f>
        <v>0</v>
      </c>
      <c r="HT157" s="43">
        <f>IF($HT$1=1,IF(haviszla2!$E$5="h",haviszla2!BP157,IF(haviszla2!$E$5="k",haviszla2!BQ157,IF(haviszla2!$E$5="sz",haviszla2!BR157,IF(haviszla2!$E$5="cs",haviszla2!BS157,IF(haviszla2!$E$5="p",haviszla2!BT157,IF(haviszla2!$E$5="szo",haviszla2!BU157,0)))))),0)</f>
        <v>0</v>
      </c>
      <c r="HU157" s="43">
        <f>IF($HU$1=1,IF(haviszla2!$E$5="h",haviszla2!BV157,IF(haviszla2!$E$5="k",haviszla2!BW157,IF(haviszla2!$E$5="sz",haviszla2!BX157,IF(haviszla2!$E$5="cs",haviszla2!BY157,IF(haviszla2!$E$5="p",haviszla2!BZ157,IF(haviszla2!$E$5="szo",haviszla2!CA157,0)))))),0)</f>
        <v>0</v>
      </c>
      <c r="HV157" s="43">
        <f>IF($HV$1=1,IF(haviszla2!$E$5="h",haviszla2!CB157,IF(haviszla2!$E$5="k",haviszla2!CC157,IF(haviszla2!$E$5="sz",haviszla2!CD157,IF(haviszla2!$E$5="cs",haviszla2!CE157,IF(haviszla2!$E$5="p",haviszla2!CF157,IF(haviszla2!$E$5="szo",haviszla2!CG157,0)))))),0)</f>
        <v>0</v>
      </c>
      <c r="HW157" s="43">
        <f>IF($HW$1=1,IF(haviszla2!$E$5="h",haviszla2!CH157,IF(haviszla2!$E$5="k",haviszla2!CI157,IF(haviszla2!$E$5="sz",haviszla2!CJ157,IF(haviszla2!$E$5="cs",haviszla2!CK157,IF(haviszla2!$E$5="p",haviszla2!CL157,IF(haviszla2!$E$5="szo",haviszla2!CM157,0)))))),0)</f>
        <v>0</v>
      </c>
      <c r="HX157" s="43">
        <f>IF($HX$1=1,IF(haviszla2!$E$5="h",haviszla2!CN157,IF(haviszla2!$E$5="k",haviszla2!CO157,IF(haviszla2!$E$5="sz",haviszla2!CP157,IF(haviszla2!$E$5="cs",haviszla2!CQ157,IF(haviszla2!$E$5="p",haviszla2!CR157,IF(haviszla2!$E$5="szo",haviszla2!CS157,0)))))),0)</f>
        <v>0</v>
      </c>
      <c r="HY157" s="43">
        <f>IF($HY$1=1,IF(haviszla2!$E$5="h",haviszla2!CT157,IF(haviszla2!$E$5="k",haviszla2!CU157,IF(haviszla2!$E$5="sz",haviszla2!CV157,IF(haviszla2!$E$5="cs",haviszla2!CW157,IF(haviszla2!$E$5="p",haviszla2!CX157,IF(haviszla2!$E$5="szo",haviszla2!CY157,0)))))),0)</f>
        <v>0</v>
      </c>
      <c r="HZ157" s="43">
        <f>IF($HZ$1=1,IF(haviszla2!$E$5="h",haviszla2!CZ157,IF(haviszla2!$E$5="k",haviszla2!DA157,IF(haviszla2!$E$5="sz",haviszla2!DB157,IF(haviszla2!$E$5="cs",haviszla2!DC157,IF(haviszla2!$E$5="p",haviszla2!DD157,IF(haviszla2!$E$5="szo",haviszla2!DE157,0)))))),0)</f>
        <v>0</v>
      </c>
      <c r="IA157" s="43">
        <f>IF($IA$1=1,IF(haviszla2!$E$5="h",haviszla2!DF157,IF(haviszla2!$E$5="k",haviszla2!DG157,IF(haviszla2!$E$5="sz",haviszla2!DH157,IF(haviszla2!$E$5="cs",haviszla2!DI157,IF(haviszla2!$E$5="p",haviszla2!DJ157,IF(haviszla2!$E$5="szo",haviszla2!DK157,0)))))),0)</f>
        <v>0</v>
      </c>
      <c r="IB157" s="43">
        <f>IF($IB$1=1,IF(haviszla2!$E$5="h",haviszla2!DL157,IF(haviszla2!$E$5="k",haviszla2!DM157,IF(haviszla2!$E$5="sz",haviszla2!DN157,IF(haviszla2!$E$5="cs",haviszla2!DO157,IF(haviszla2!$E$5="p",haviszla2!DP157,IF(haviszla2!$E$5="szo",haviszla2!DQ157,0)))))),0)</f>
        <v>0</v>
      </c>
      <c r="IC157" s="43">
        <f>IF($IC$1=1,IF(haviszla2!$E$5="h",haviszla2!DR157,IF(haviszla2!$E$5="k",haviszla2!DS157,IF(haviszla2!$E$5="sz",haviszla2!DT157,IF(haviszla2!$E$5="cs",haviszla2!DU157,IF(haviszla2!$E$5="p",haviszla2!DV157,IF(haviszla2!$E$5="szo",haviszla2!DW157,0)))))),0)</f>
        <v>0</v>
      </c>
      <c r="ID157" s="43">
        <f>IF($ID$1=1,IF(haviszla2!$E$5="h",haviszla2!DX157,IF(haviszla2!$E$5="k",haviszla2!DY157,IF(haviszla2!$E$5="sz",haviszla2!DZ157,IF(haviszla2!$E$5="cs",haviszla2!EA157,IF(haviszla2!$E$5="p",haviszla2!EB157,IF(haviszla2!$E$5="szo",haviszla2!EC157,0)))))),0)</f>
        <v>0</v>
      </c>
      <c r="IE157" s="43">
        <f>IF($IE$1=1,IF(haviszla2!$E$5="h",haviszla2!ED157,IF(haviszla2!$E$5="k",haviszla2!EE157,IF(haviszla2!$E$5="sz",haviszla2!EF157,IF(haviszla2!$E$5="cs",haviszla2!EG157,IF(haviszla2!$E$5="p",haviszla2!EH157,IF(haviszla2!$E$5="szo",haviszla2!EI157,0)))))),0)</f>
        <v>0</v>
      </c>
    </row>
    <row r="158" spans="1:239" ht="15" customHeight="1">
      <c r="A158" s="18" t="s">
        <v>228</v>
      </c>
      <c r="E158" s="13">
        <f t="shared" si="104"/>
        <v>0</v>
      </c>
      <c r="F158" s="48"/>
      <c r="G158" s="49"/>
      <c r="H158" s="89">
        <v>0</v>
      </c>
      <c r="I158" s="51">
        <v>0</v>
      </c>
      <c r="J158" s="89">
        <v>0</v>
      </c>
      <c r="K158" s="51">
        <v>0</v>
      </c>
      <c r="L158" s="51">
        <v>0</v>
      </c>
      <c r="M158" s="52">
        <v>0</v>
      </c>
      <c r="N158" s="64">
        <v>0</v>
      </c>
      <c r="O158" s="51">
        <v>0</v>
      </c>
      <c r="P158" s="54">
        <v>0</v>
      </c>
      <c r="Q158" s="51">
        <v>0</v>
      </c>
      <c r="R158" s="51">
        <v>0</v>
      </c>
      <c r="S158" s="54">
        <v>0</v>
      </c>
      <c r="T158" s="55">
        <v>0</v>
      </c>
      <c r="U158" s="51">
        <v>0</v>
      </c>
      <c r="V158" s="54">
        <v>0</v>
      </c>
      <c r="W158" s="51">
        <v>0</v>
      </c>
      <c r="X158" s="51">
        <v>0</v>
      </c>
      <c r="Y158" s="54">
        <v>0</v>
      </c>
      <c r="Z158" s="64">
        <v>0</v>
      </c>
      <c r="AA158" s="51">
        <v>0</v>
      </c>
      <c r="AB158" s="54">
        <v>0</v>
      </c>
      <c r="AC158" s="51">
        <v>0</v>
      </c>
      <c r="AD158" s="51">
        <v>0</v>
      </c>
      <c r="AE158" s="54">
        <v>0</v>
      </c>
      <c r="AF158" s="64">
        <v>0</v>
      </c>
      <c r="AG158" s="51">
        <v>0</v>
      </c>
      <c r="AH158" s="54">
        <v>0</v>
      </c>
      <c r="AI158" s="54">
        <v>0</v>
      </c>
      <c r="AJ158" s="56">
        <v>0</v>
      </c>
      <c r="AK158" s="54">
        <v>0</v>
      </c>
      <c r="AL158" s="55">
        <v>0</v>
      </c>
      <c r="AM158" s="54">
        <v>0</v>
      </c>
      <c r="AN158" s="54">
        <v>0</v>
      </c>
      <c r="AO158" s="65">
        <v>0</v>
      </c>
      <c r="AP158" s="54">
        <v>0</v>
      </c>
      <c r="AQ158" s="54">
        <v>0</v>
      </c>
      <c r="AR158" s="64">
        <v>0</v>
      </c>
      <c r="AS158" s="51">
        <v>0</v>
      </c>
      <c r="AT158" s="54">
        <v>0</v>
      </c>
      <c r="AU158" s="51">
        <v>0</v>
      </c>
      <c r="AV158" s="51">
        <v>0</v>
      </c>
      <c r="AW158" s="54">
        <v>0</v>
      </c>
      <c r="AX158" s="55">
        <v>0</v>
      </c>
      <c r="AY158" s="51">
        <v>0</v>
      </c>
      <c r="AZ158" s="54">
        <v>0</v>
      </c>
      <c r="BA158" s="51">
        <v>0</v>
      </c>
      <c r="BB158" s="56">
        <v>0</v>
      </c>
      <c r="BC158" s="58">
        <v>0</v>
      </c>
      <c r="BD158" s="55">
        <v>0</v>
      </c>
      <c r="BE158" s="51">
        <v>0</v>
      </c>
      <c r="BF158" s="54">
        <v>0</v>
      </c>
      <c r="BG158" s="54">
        <v>0</v>
      </c>
      <c r="BH158" s="54">
        <v>0</v>
      </c>
      <c r="BI158" s="54">
        <v>0</v>
      </c>
      <c r="BJ158" s="55">
        <v>0</v>
      </c>
      <c r="BK158" s="54">
        <v>0</v>
      </c>
      <c r="BL158" s="54">
        <v>0</v>
      </c>
      <c r="BM158" s="51">
        <v>0</v>
      </c>
      <c r="BN158" s="51">
        <v>0</v>
      </c>
      <c r="BO158" s="54">
        <v>0</v>
      </c>
      <c r="BP158" s="55">
        <v>0</v>
      </c>
      <c r="BQ158" s="54">
        <v>0</v>
      </c>
      <c r="BR158" s="54">
        <v>0</v>
      </c>
      <c r="BS158" s="51">
        <v>0</v>
      </c>
      <c r="BT158" s="54">
        <v>0</v>
      </c>
      <c r="BU158" s="54">
        <v>0</v>
      </c>
      <c r="BV158" s="55">
        <v>0</v>
      </c>
      <c r="BW158" s="54">
        <v>0</v>
      </c>
      <c r="BX158" s="54">
        <v>0</v>
      </c>
      <c r="BY158" s="51">
        <v>0</v>
      </c>
      <c r="BZ158" s="54">
        <v>0</v>
      </c>
      <c r="CA158" s="54">
        <v>0</v>
      </c>
      <c r="CB158" s="55">
        <v>0</v>
      </c>
      <c r="CC158" s="51">
        <v>0</v>
      </c>
      <c r="CD158" s="54">
        <v>0</v>
      </c>
      <c r="CE158" s="51">
        <v>0</v>
      </c>
      <c r="CF158" s="51">
        <v>0</v>
      </c>
      <c r="CG158" s="54">
        <v>0</v>
      </c>
      <c r="CH158" s="55">
        <v>0</v>
      </c>
      <c r="CI158" s="54">
        <v>0</v>
      </c>
      <c r="CJ158" s="54">
        <v>0</v>
      </c>
      <c r="CK158" s="51">
        <v>0</v>
      </c>
      <c r="CL158" s="54">
        <v>0</v>
      </c>
      <c r="CM158" s="54">
        <v>0</v>
      </c>
      <c r="CN158" s="55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5">
        <v>0</v>
      </c>
      <c r="CU158" s="54">
        <v>0</v>
      </c>
      <c r="CV158" s="54">
        <v>0</v>
      </c>
      <c r="CW158" s="54">
        <v>0</v>
      </c>
      <c r="CX158" s="51">
        <v>0</v>
      </c>
      <c r="CY158" s="54">
        <v>0</v>
      </c>
      <c r="CZ158" s="55">
        <v>0</v>
      </c>
      <c r="DA158" s="54">
        <v>0</v>
      </c>
      <c r="DB158" s="54">
        <v>0</v>
      </c>
      <c r="DC158" s="54">
        <v>0</v>
      </c>
      <c r="DD158" s="58">
        <v>0</v>
      </c>
      <c r="DE158" s="54">
        <v>0</v>
      </c>
      <c r="DF158" s="55">
        <v>0</v>
      </c>
      <c r="DG158" s="51">
        <v>0</v>
      </c>
      <c r="DH158" s="54">
        <v>0</v>
      </c>
      <c r="DI158" s="51">
        <v>0</v>
      </c>
      <c r="DJ158" s="51">
        <v>0</v>
      </c>
      <c r="DK158" s="54">
        <v>0</v>
      </c>
      <c r="DL158" s="64">
        <v>0</v>
      </c>
      <c r="DM158" s="56">
        <v>0</v>
      </c>
      <c r="DN158" s="54">
        <v>0</v>
      </c>
      <c r="DO158" s="51">
        <v>0</v>
      </c>
      <c r="DP158" s="51">
        <v>0</v>
      </c>
      <c r="DQ158" s="54">
        <v>0</v>
      </c>
      <c r="DR158" s="64">
        <v>0</v>
      </c>
      <c r="DS158" s="51">
        <v>0</v>
      </c>
      <c r="DT158" s="54">
        <v>0</v>
      </c>
      <c r="DU158" s="51">
        <v>0</v>
      </c>
      <c r="DV158" s="51">
        <v>0</v>
      </c>
      <c r="DW158" s="54">
        <v>0</v>
      </c>
      <c r="DX158" s="55">
        <v>0</v>
      </c>
      <c r="DY158" s="54">
        <v>0</v>
      </c>
      <c r="DZ158" s="54">
        <v>0</v>
      </c>
      <c r="EA158" s="54">
        <v>0</v>
      </c>
      <c r="EB158" s="51">
        <v>0</v>
      </c>
      <c r="EC158" s="54">
        <v>0</v>
      </c>
      <c r="ED158" s="64">
        <v>0</v>
      </c>
      <c r="EE158" s="54">
        <v>0</v>
      </c>
      <c r="EF158" s="54">
        <v>0</v>
      </c>
      <c r="EG158" s="54">
        <v>0</v>
      </c>
      <c r="EH158" s="58">
        <v>0</v>
      </c>
      <c r="EI158" s="54">
        <v>0</v>
      </c>
      <c r="EJ158" s="55"/>
      <c r="EK158" s="54">
        <v>0</v>
      </c>
      <c r="EL158" s="54"/>
      <c r="EM158" s="54"/>
      <c r="EN158" s="54"/>
      <c r="EO158" s="59">
        <v>0</v>
      </c>
      <c r="EP158" s="55"/>
      <c r="EQ158" s="54">
        <v>0</v>
      </c>
      <c r="ER158" s="54"/>
      <c r="ES158" s="54"/>
      <c r="ET158" s="54"/>
      <c r="EU158" s="59">
        <v>0</v>
      </c>
      <c r="EV158" s="55"/>
      <c r="EW158" s="54">
        <v>0</v>
      </c>
      <c r="EX158" s="54"/>
      <c r="EY158" s="54"/>
      <c r="EZ158" s="54"/>
      <c r="FA158" s="59">
        <v>0</v>
      </c>
      <c r="FB158" s="43">
        <f t="shared" si="105"/>
        <v>0</v>
      </c>
      <c r="FC158" s="21">
        <f t="shared" si="106"/>
        <v>0</v>
      </c>
      <c r="FD158" s="43">
        <f t="shared" si="107"/>
        <v>0</v>
      </c>
      <c r="FE158" s="21">
        <f t="shared" si="108"/>
        <v>0</v>
      </c>
      <c r="FF158" s="43">
        <f t="shared" si="109"/>
        <v>0</v>
      </c>
      <c r="FG158" s="21">
        <f t="shared" si="110"/>
        <v>0</v>
      </c>
      <c r="FH158" s="43">
        <f t="shared" si="111"/>
        <v>0</v>
      </c>
      <c r="FI158" s="21">
        <f t="shared" si="112"/>
        <v>0</v>
      </c>
      <c r="FJ158" s="43">
        <f t="shared" si="113"/>
        <v>0</v>
      </c>
      <c r="FK158" s="21">
        <f t="shared" si="114"/>
        <v>0</v>
      </c>
      <c r="FL158" s="43">
        <f t="shared" si="115"/>
        <v>0</v>
      </c>
      <c r="FM158" s="21">
        <f t="shared" si="116"/>
        <v>0</v>
      </c>
      <c r="FN158" s="43">
        <f t="shared" si="117"/>
        <v>0</v>
      </c>
      <c r="FO158" s="21">
        <f t="shared" si="118"/>
        <v>0</v>
      </c>
      <c r="FP158" s="43">
        <f t="shared" si="119"/>
        <v>0</v>
      </c>
      <c r="FQ158" s="21">
        <f t="shared" si="120"/>
        <v>0</v>
      </c>
      <c r="FR158" s="43">
        <f t="shared" si="121"/>
        <v>0</v>
      </c>
      <c r="FS158" s="21">
        <f t="shared" si="122"/>
        <v>0</v>
      </c>
      <c r="FT158" s="43">
        <f t="shared" si="123"/>
        <v>0</v>
      </c>
      <c r="FU158" s="21">
        <f t="shared" si="124"/>
        <v>0</v>
      </c>
      <c r="FV158" s="43">
        <f t="shared" si="125"/>
        <v>0</v>
      </c>
      <c r="FW158" s="21">
        <f t="shared" si="126"/>
        <v>0</v>
      </c>
      <c r="FX158" s="43">
        <f t="shared" si="127"/>
        <v>0</v>
      </c>
      <c r="FY158" s="21">
        <f t="shared" si="128"/>
        <v>0</v>
      </c>
      <c r="FZ158" s="43">
        <f t="shared" si="129"/>
        <v>0</v>
      </c>
      <c r="GA158" s="21">
        <f t="shared" si="130"/>
        <v>0</v>
      </c>
      <c r="GB158" s="43">
        <f t="shared" si="131"/>
        <v>0</v>
      </c>
      <c r="GC158" s="21">
        <f t="shared" si="132"/>
        <v>0</v>
      </c>
      <c r="GD158" s="43">
        <f t="shared" si="133"/>
        <v>0</v>
      </c>
      <c r="GE158" s="21">
        <f t="shared" si="134"/>
        <v>0</v>
      </c>
      <c r="GF158" s="43">
        <f t="shared" si="135"/>
        <v>0</v>
      </c>
      <c r="GG158" s="21">
        <f t="shared" si="136"/>
        <v>0</v>
      </c>
      <c r="GH158" s="43">
        <f t="shared" si="137"/>
        <v>0</v>
      </c>
      <c r="GI158" s="21">
        <f t="shared" si="138"/>
        <v>0</v>
      </c>
      <c r="GJ158" s="43">
        <f t="shared" si="139"/>
        <v>0</v>
      </c>
      <c r="GK158" s="21">
        <f t="shared" si="140"/>
        <v>0</v>
      </c>
      <c r="GL158" s="43">
        <f t="shared" si="141"/>
        <v>0</v>
      </c>
      <c r="GM158" s="21">
        <f t="shared" si="142"/>
        <v>0</v>
      </c>
      <c r="GN158" s="43">
        <f t="shared" si="143"/>
        <v>0</v>
      </c>
      <c r="GO158" s="21">
        <f t="shared" si="144"/>
        <v>0</v>
      </c>
      <c r="GP158" s="43">
        <f t="shared" si="145"/>
        <v>0</v>
      </c>
      <c r="GQ158" s="21">
        <f t="shared" si="146"/>
        <v>0</v>
      </c>
      <c r="GR158" s="43">
        <f t="shared" si="147"/>
        <v>0</v>
      </c>
      <c r="GS158" s="21">
        <f t="shared" si="148"/>
        <v>0</v>
      </c>
      <c r="GT158" s="43">
        <f t="shared" si="149"/>
        <v>0</v>
      </c>
      <c r="GU158" s="21">
        <f t="shared" si="150"/>
        <v>0</v>
      </c>
      <c r="GV158" s="43">
        <f t="shared" si="151"/>
        <v>0</v>
      </c>
      <c r="GW158" s="43">
        <f t="shared" si="152"/>
        <v>0</v>
      </c>
      <c r="GY158" s="43">
        <f t="shared" si="154"/>
        <v>0</v>
      </c>
      <c r="HF158" s="89">
        <f t="shared" si="153"/>
        <v>0</v>
      </c>
      <c r="HG158" s="43">
        <f t="shared" si="153"/>
        <v>0</v>
      </c>
      <c r="HH158" s="89">
        <f t="shared" si="153"/>
        <v>0</v>
      </c>
      <c r="HI158" s="13">
        <f t="shared" si="155"/>
        <v>0</v>
      </c>
      <c r="HJ158" s="43">
        <f>IF($HJ$1=1,IF(haviszla2!$E$5="h",haviszla2!H158,IF(haviszla2!$E$5="k",haviszla2!I158,IF(haviszla2!$E$5="sz",haviszla2!J158,IF(haviszla2!$E$5="cs",haviszla2!K158,IF(haviszla2!$E$5="p",haviszla2!L158,IF(haviszla2!$E$5="szo",haviszla2!M158,0)))))),0)</f>
        <v>0</v>
      </c>
      <c r="HK158" s="43">
        <f>IF($HK$1=1,IF(haviszla2!$E$5="h",haviszla2!N158,IF(haviszla2!$E$5="k",haviszla2!O158,IF(haviszla2!$E$5="sz",haviszla2!P158,IF(haviszla2!$E$5="cs",haviszla2!Q158,IF(haviszla2!$E$5="p",haviszla2!R158,IF(haviszla2!$E$5="szo",haviszla2!S158,0)))))),0)</f>
        <v>0</v>
      </c>
      <c r="HL158" s="43">
        <f>IF($HL$1=1,IF(haviszla2!$E$5="h",haviszla2!T158,IF(haviszla2!$E$5="k",haviszla2!U158,IF(haviszla2!$E$5="sz",haviszla2!V158,IF(haviszla2!$E$5="cs",haviszla2!W158,IF(haviszla2!$E$5="p",haviszla2!X158,IF(haviszla2!$E$5="szo",haviszla2!Y158,0)))))),0)</f>
        <v>0</v>
      </c>
      <c r="HM158" s="43">
        <f>IF($HM$1=1,IF(haviszla2!$E$5="h",haviszla2!Z158,IF(haviszla2!$E$5="k",haviszla2!AA158,IF(haviszla2!$E$5="sz",haviszla2!AB158,IF(haviszla2!$E$5="cs",haviszla2!AC158,IF(haviszla2!$E$5="p",haviszla2!AD158,IF(haviszla2!$E$5="szo",haviszla2!AE158,0)))))),0)</f>
        <v>0</v>
      </c>
      <c r="HN158" s="43">
        <f>IF($HN$1=1,IF(haviszla2!$E$5="h",haviszla2!AF158,IF(haviszla2!$E$5="k",haviszla2!AG158,IF(haviszla2!$E$5="sz",haviszla2!AH158,IF(haviszla2!$E$5="cs",haviszla2!AI158,IF(haviszla2!$E$5="p",haviszla2!AJ158,IF(haviszla2!$E$5="szo",haviszla2!AK158,0)))))),0)</f>
        <v>0</v>
      </c>
      <c r="HO158" s="43">
        <f>IF($HO$1=1,IF(haviszla2!$E$5="h",haviszla2!AL158,IF(haviszla2!$E$5="k",haviszla2!AM158,IF(haviszla2!$E$5="sz",haviszla2!AN158,IF(haviszla2!$E$5="cs",haviszla2!AO158,IF(haviszla2!$E$5="p",haviszla2!AP158,IF(haviszla2!$E$5="szo",haviszla2!AQ158,0)))))),0)</f>
        <v>0</v>
      </c>
      <c r="HP158" s="43">
        <f>IF($HP$1=1,IF(haviszla2!$E$5="h",haviszla2!AR158,IF(haviszla2!$E$5="k",haviszla2!AS158,IF(haviszla2!$E$5="sz",haviszla2!AT158,IF(haviszla2!$E$5="cs",haviszla2!AU158,IF(haviszla2!$E$5="p",haviszla2!AV158,IF(haviszla2!$E$5="szo",haviszla2!AW158,0)))))),0)</f>
        <v>0</v>
      </c>
      <c r="HQ158" s="43">
        <f>IF($HQ$1=1,IF(haviszla2!$E$5="h",haviszla2!AX158,IF(haviszla2!$E$5="k",haviszla2!AY158,IF(haviszla2!$E$5="sz",haviszla2!AZ158,IF(haviszla2!$E$5="cs",haviszla2!BA158,IF(haviszla2!$E$5="p",haviszla2!BB158,IF(haviszla2!$E$5="szo",haviszla2!BC158,0)))))),0)</f>
        <v>0</v>
      </c>
      <c r="HR158" s="43">
        <f>IF($HR$1=1,IF(haviszla2!$E$5="h",haviszla2!BD158,IF(haviszla2!$E$5="k",haviszla2!BE158,IF(haviszla2!$E$5="sz",haviszla2!BF158,IF(haviszla2!$E$5="cs",haviszla2!BG158,IF(haviszla2!$E$5="p",haviszla2!BH158,IF(haviszla2!$E$5="szo",haviszla2!BI158,0)))))),0)</f>
        <v>0</v>
      </c>
      <c r="HS158" s="43">
        <f>IF($HS$1=1,IF(haviszla2!$E$5="h",haviszla2!BJ158,IF(haviszla2!$E$5="k",haviszla2!BK158,IF(haviszla2!$E$5="sz",haviszla2!BL158,IF(haviszla2!$E$5="cs",haviszla2!BM158,IF(haviszla2!$E$5="p",haviszla2!BN158,IF(haviszla2!$E$5="szo",haviszla2!BO158,0)))))),0)</f>
        <v>0</v>
      </c>
      <c r="HT158" s="43">
        <f>IF($HT$1=1,IF(haviszla2!$E$5="h",haviszla2!BP158,IF(haviszla2!$E$5="k",haviszla2!BQ158,IF(haviszla2!$E$5="sz",haviszla2!BR158,IF(haviszla2!$E$5="cs",haviszla2!BS158,IF(haviszla2!$E$5="p",haviszla2!BT158,IF(haviszla2!$E$5="szo",haviszla2!BU158,0)))))),0)</f>
        <v>0</v>
      </c>
      <c r="HU158" s="43">
        <f>IF($HU$1=1,IF(haviszla2!$E$5="h",haviszla2!BV158,IF(haviszla2!$E$5="k",haviszla2!BW158,IF(haviszla2!$E$5="sz",haviszla2!BX158,IF(haviszla2!$E$5="cs",haviszla2!BY158,IF(haviszla2!$E$5="p",haviszla2!BZ158,IF(haviszla2!$E$5="szo",haviszla2!CA158,0)))))),0)</f>
        <v>0</v>
      </c>
      <c r="HV158" s="43">
        <f>IF($HV$1=1,IF(haviszla2!$E$5="h",haviszla2!CB158,IF(haviszla2!$E$5="k",haviszla2!CC158,IF(haviszla2!$E$5="sz",haviszla2!CD158,IF(haviszla2!$E$5="cs",haviszla2!CE158,IF(haviszla2!$E$5="p",haviszla2!CF158,IF(haviszla2!$E$5="szo",haviszla2!CG158,0)))))),0)</f>
        <v>0</v>
      </c>
      <c r="HW158" s="43">
        <f>IF($HW$1=1,IF(haviszla2!$E$5="h",haviszla2!CH158,IF(haviszla2!$E$5="k",haviszla2!CI158,IF(haviszla2!$E$5="sz",haviszla2!CJ158,IF(haviszla2!$E$5="cs",haviszla2!CK158,IF(haviszla2!$E$5="p",haviszla2!CL158,IF(haviszla2!$E$5="szo",haviszla2!CM158,0)))))),0)</f>
        <v>0</v>
      </c>
      <c r="HX158" s="43">
        <f>IF($HX$1=1,IF(haviszla2!$E$5="h",haviszla2!CN158,IF(haviszla2!$E$5="k",haviszla2!CO158,IF(haviszla2!$E$5="sz",haviszla2!CP158,IF(haviszla2!$E$5="cs",haviszla2!CQ158,IF(haviszla2!$E$5="p",haviszla2!CR158,IF(haviszla2!$E$5="szo",haviszla2!CS158,0)))))),0)</f>
        <v>0</v>
      </c>
      <c r="HY158" s="43">
        <f>IF($HY$1=1,IF(haviszla2!$E$5="h",haviszla2!CT158,IF(haviszla2!$E$5="k",haviszla2!CU158,IF(haviszla2!$E$5="sz",haviszla2!CV158,IF(haviszla2!$E$5="cs",haviszla2!CW158,IF(haviszla2!$E$5="p",haviszla2!CX158,IF(haviszla2!$E$5="szo",haviszla2!CY158,0)))))),0)</f>
        <v>0</v>
      </c>
      <c r="HZ158" s="43">
        <f>IF($HZ$1=1,IF(haviszla2!$E$5="h",haviszla2!CZ158,IF(haviszla2!$E$5="k",haviszla2!DA158,IF(haviszla2!$E$5="sz",haviszla2!DB158,IF(haviszla2!$E$5="cs",haviszla2!DC158,IF(haviszla2!$E$5="p",haviszla2!DD158,IF(haviszla2!$E$5="szo",haviszla2!DE158,0)))))),0)</f>
        <v>0</v>
      </c>
      <c r="IA158" s="43">
        <f>IF($IA$1=1,IF(haviszla2!$E$5="h",haviszla2!DF158,IF(haviszla2!$E$5="k",haviszla2!DG158,IF(haviszla2!$E$5="sz",haviszla2!DH158,IF(haviszla2!$E$5="cs",haviszla2!DI158,IF(haviszla2!$E$5="p",haviszla2!DJ158,IF(haviszla2!$E$5="szo",haviszla2!DK158,0)))))),0)</f>
        <v>0</v>
      </c>
      <c r="IB158" s="43">
        <f>IF($IB$1=1,IF(haviszla2!$E$5="h",haviszla2!DL158,IF(haviszla2!$E$5="k",haviszla2!DM158,IF(haviszla2!$E$5="sz",haviszla2!DN158,IF(haviszla2!$E$5="cs",haviszla2!DO158,IF(haviszla2!$E$5="p",haviszla2!DP158,IF(haviszla2!$E$5="szo",haviszla2!DQ158,0)))))),0)</f>
        <v>0</v>
      </c>
      <c r="IC158" s="43">
        <f>IF($IC$1=1,IF(haviszla2!$E$5="h",haviszla2!DR158,IF(haviszla2!$E$5="k",haviszla2!DS158,IF(haviszla2!$E$5="sz",haviszla2!DT158,IF(haviszla2!$E$5="cs",haviszla2!DU158,IF(haviszla2!$E$5="p",haviszla2!DV158,IF(haviszla2!$E$5="szo",haviszla2!DW158,0)))))),0)</f>
        <v>0</v>
      </c>
      <c r="ID158" s="43">
        <f>IF($ID$1=1,IF(haviszla2!$E$5="h",haviszla2!DX158,IF(haviszla2!$E$5="k",haviszla2!DY158,IF(haviszla2!$E$5="sz",haviszla2!DZ158,IF(haviszla2!$E$5="cs",haviszla2!EA158,IF(haviszla2!$E$5="p",haviszla2!EB158,IF(haviszla2!$E$5="szo",haviszla2!EC158,0)))))),0)</f>
        <v>0</v>
      </c>
      <c r="IE158" s="43">
        <f>IF($IE$1=1,IF(haviszla2!$E$5="h",haviszla2!ED158,IF(haviszla2!$E$5="k",haviszla2!EE158,IF(haviszla2!$E$5="sz",haviszla2!EF158,IF(haviszla2!$E$5="cs",haviszla2!EG158,IF(haviszla2!$E$5="p",haviszla2!EH158,IF(haviszla2!$E$5="szo",haviszla2!EI158,0)))))),0)</f>
        <v>0</v>
      </c>
    </row>
    <row r="159" spans="1:239" ht="15" customHeight="1">
      <c r="A159" s="18" t="s">
        <v>229</v>
      </c>
      <c r="B159" s="89"/>
      <c r="E159" s="13">
        <f t="shared" si="104"/>
        <v>0</v>
      </c>
      <c r="F159" s="48"/>
      <c r="G159" s="49"/>
      <c r="H159" s="89">
        <v>0</v>
      </c>
      <c r="I159" s="51">
        <v>0</v>
      </c>
      <c r="J159" s="89">
        <v>0</v>
      </c>
      <c r="K159" s="51">
        <v>0</v>
      </c>
      <c r="L159" s="51">
        <v>0</v>
      </c>
      <c r="M159" s="52">
        <v>0</v>
      </c>
      <c r="N159" s="64">
        <v>0</v>
      </c>
      <c r="O159" s="51">
        <v>0</v>
      </c>
      <c r="P159" s="54">
        <v>0</v>
      </c>
      <c r="Q159" s="51">
        <v>0</v>
      </c>
      <c r="R159" s="51">
        <v>0</v>
      </c>
      <c r="S159" s="54">
        <v>0</v>
      </c>
      <c r="T159" s="55">
        <v>0</v>
      </c>
      <c r="U159" s="51">
        <v>0</v>
      </c>
      <c r="V159" s="54">
        <v>0</v>
      </c>
      <c r="W159" s="51">
        <v>0</v>
      </c>
      <c r="X159" s="51">
        <v>0</v>
      </c>
      <c r="Y159" s="54">
        <v>0</v>
      </c>
      <c r="Z159" s="64">
        <v>0</v>
      </c>
      <c r="AA159" s="51">
        <v>0</v>
      </c>
      <c r="AB159" s="54">
        <v>0</v>
      </c>
      <c r="AC159" s="51">
        <v>0</v>
      </c>
      <c r="AD159" s="51">
        <v>0</v>
      </c>
      <c r="AE159" s="54">
        <v>0</v>
      </c>
      <c r="AF159" s="64">
        <v>0</v>
      </c>
      <c r="AG159" s="51">
        <v>0</v>
      </c>
      <c r="AH159" s="54">
        <v>0</v>
      </c>
      <c r="AI159" s="54">
        <v>0</v>
      </c>
      <c r="AJ159" s="56">
        <v>0</v>
      </c>
      <c r="AK159" s="54">
        <v>0</v>
      </c>
      <c r="AL159" s="55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64">
        <v>0</v>
      </c>
      <c r="AS159" s="51">
        <v>0</v>
      </c>
      <c r="AT159" s="54">
        <v>0</v>
      </c>
      <c r="AU159" s="54">
        <v>0</v>
      </c>
      <c r="AV159" s="51">
        <v>0</v>
      </c>
      <c r="AW159" s="54">
        <v>0</v>
      </c>
      <c r="AX159" s="55">
        <v>0</v>
      </c>
      <c r="AY159" s="51">
        <v>0</v>
      </c>
      <c r="AZ159" s="54">
        <v>0</v>
      </c>
      <c r="BA159" s="51">
        <v>0</v>
      </c>
      <c r="BB159" s="56">
        <v>0</v>
      </c>
      <c r="BC159" s="58">
        <v>0</v>
      </c>
      <c r="BD159" s="55">
        <v>0</v>
      </c>
      <c r="BE159" s="51">
        <v>0</v>
      </c>
      <c r="BF159" s="54">
        <v>0</v>
      </c>
      <c r="BG159" s="54">
        <v>0</v>
      </c>
      <c r="BH159" s="54">
        <v>0</v>
      </c>
      <c r="BI159" s="54">
        <v>0</v>
      </c>
      <c r="BJ159" s="55">
        <v>0</v>
      </c>
      <c r="BK159" s="54">
        <v>0</v>
      </c>
      <c r="BL159" s="54">
        <v>0</v>
      </c>
      <c r="BM159" s="51">
        <v>0</v>
      </c>
      <c r="BN159" s="51">
        <v>0</v>
      </c>
      <c r="BO159" s="54">
        <v>0</v>
      </c>
      <c r="BP159" s="55">
        <v>0</v>
      </c>
      <c r="BQ159" s="54">
        <v>0</v>
      </c>
      <c r="BR159" s="54">
        <v>0</v>
      </c>
      <c r="BS159" s="51">
        <v>0</v>
      </c>
      <c r="BT159" s="54">
        <v>0</v>
      </c>
      <c r="BU159" s="54">
        <v>0</v>
      </c>
      <c r="BV159" s="55">
        <v>0</v>
      </c>
      <c r="BW159" s="54">
        <v>0</v>
      </c>
      <c r="BX159" s="54">
        <v>0</v>
      </c>
      <c r="BY159" s="51">
        <v>0</v>
      </c>
      <c r="BZ159" s="54">
        <v>0</v>
      </c>
      <c r="CA159" s="54">
        <v>0</v>
      </c>
      <c r="CB159" s="55">
        <v>0</v>
      </c>
      <c r="CC159" s="51">
        <v>0</v>
      </c>
      <c r="CD159" s="54">
        <v>0</v>
      </c>
      <c r="CE159" s="51">
        <v>0</v>
      </c>
      <c r="CF159" s="51">
        <v>0</v>
      </c>
      <c r="CG159" s="54">
        <v>0</v>
      </c>
      <c r="CH159" s="55">
        <v>0</v>
      </c>
      <c r="CI159" s="54">
        <v>0</v>
      </c>
      <c r="CJ159" s="54">
        <v>0</v>
      </c>
      <c r="CK159" s="51">
        <v>0</v>
      </c>
      <c r="CL159" s="54">
        <v>0</v>
      </c>
      <c r="CM159" s="54">
        <v>0</v>
      </c>
      <c r="CN159" s="55">
        <v>0</v>
      </c>
      <c r="CO159" s="54">
        <v>0</v>
      </c>
      <c r="CP159" s="54">
        <v>0</v>
      </c>
      <c r="CQ159" s="54">
        <v>0</v>
      </c>
      <c r="CR159" s="54">
        <v>0</v>
      </c>
      <c r="CS159" s="54">
        <v>0</v>
      </c>
      <c r="CT159" s="55">
        <v>0</v>
      </c>
      <c r="CU159" s="54">
        <v>0</v>
      </c>
      <c r="CV159" s="54">
        <v>0</v>
      </c>
      <c r="CW159" s="54">
        <v>0</v>
      </c>
      <c r="CX159" s="51">
        <v>0</v>
      </c>
      <c r="CY159" s="54">
        <v>0</v>
      </c>
      <c r="CZ159" s="55">
        <v>0</v>
      </c>
      <c r="DA159" s="54">
        <v>0</v>
      </c>
      <c r="DB159" s="54">
        <v>0</v>
      </c>
      <c r="DC159" s="54">
        <v>0</v>
      </c>
      <c r="DD159" s="58">
        <v>0</v>
      </c>
      <c r="DE159" s="54">
        <v>0</v>
      </c>
      <c r="DF159" s="55">
        <v>0</v>
      </c>
      <c r="DG159" s="51">
        <v>0</v>
      </c>
      <c r="DH159" s="54">
        <v>0</v>
      </c>
      <c r="DI159" s="51">
        <v>0</v>
      </c>
      <c r="DJ159" s="51">
        <v>0</v>
      </c>
      <c r="DK159" s="54">
        <v>0</v>
      </c>
      <c r="DL159" s="64">
        <v>0</v>
      </c>
      <c r="DM159" s="56">
        <v>0</v>
      </c>
      <c r="DN159" s="54">
        <v>0</v>
      </c>
      <c r="DO159" s="51">
        <v>0</v>
      </c>
      <c r="DP159" s="51">
        <v>0</v>
      </c>
      <c r="DQ159" s="54">
        <v>0</v>
      </c>
      <c r="DR159" s="55">
        <v>0</v>
      </c>
      <c r="DS159" s="51">
        <v>0</v>
      </c>
      <c r="DT159" s="54">
        <v>0</v>
      </c>
      <c r="DU159" s="51">
        <v>0</v>
      </c>
      <c r="DV159" s="51">
        <v>0</v>
      </c>
      <c r="DW159" s="54">
        <v>0</v>
      </c>
      <c r="DX159" s="55">
        <v>0</v>
      </c>
      <c r="DY159" s="54">
        <v>0</v>
      </c>
      <c r="DZ159" s="54">
        <v>0</v>
      </c>
      <c r="EA159" s="54">
        <v>0</v>
      </c>
      <c r="EB159" s="51">
        <v>0</v>
      </c>
      <c r="EC159" s="54">
        <v>0</v>
      </c>
      <c r="ED159" s="64">
        <v>0</v>
      </c>
      <c r="EE159" s="54">
        <v>0</v>
      </c>
      <c r="EF159" s="54">
        <v>0</v>
      </c>
      <c r="EG159" s="54">
        <v>0</v>
      </c>
      <c r="EH159" s="58">
        <v>0</v>
      </c>
      <c r="EI159" s="54">
        <v>0</v>
      </c>
      <c r="EJ159" s="55"/>
      <c r="EK159" s="54">
        <v>0</v>
      </c>
      <c r="EL159" s="54"/>
      <c r="EM159" s="54"/>
      <c r="EN159" s="54"/>
      <c r="EO159" s="59">
        <v>0</v>
      </c>
      <c r="EP159" s="55"/>
      <c r="EQ159" s="54">
        <v>0</v>
      </c>
      <c r="ER159" s="54"/>
      <c r="ES159" s="54"/>
      <c r="ET159" s="54"/>
      <c r="EU159" s="59">
        <v>0</v>
      </c>
      <c r="EV159" s="55"/>
      <c r="EW159" s="54">
        <v>0</v>
      </c>
      <c r="EX159" s="54"/>
      <c r="EY159" s="54"/>
      <c r="EZ159" s="54"/>
      <c r="FA159" s="59">
        <v>0</v>
      </c>
      <c r="FB159" s="43">
        <f t="shared" si="105"/>
        <v>0</v>
      </c>
      <c r="FC159" s="21">
        <f t="shared" si="106"/>
        <v>0</v>
      </c>
      <c r="FD159" s="43">
        <f t="shared" si="107"/>
        <v>0</v>
      </c>
      <c r="FE159" s="21">
        <f t="shared" si="108"/>
        <v>0</v>
      </c>
      <c r="FF159" s="43">
        <f t="shared" si="109"/>
        <v>0</v>
      </c>
      <c r="FG159" s="21">
        <f t="shared" si="110"/>
        <v>0</v>
      </c>
      <c r="FH159" s="43">
        <f t="shared" si="111"/>
        <v>0</v>
      </c>
      <c r="FI159" s="21">
        <f t="shared" si="112"/>
        <v>0</v>
      </c>
      <c r="FJ159" s="43">
        <f t="shared" si="113"/>
        <v>0</v>
      </c>
      <c r="FK159" s="21">
        <f t="shared" si="114"/>
        <v>0</v>
      </c>
      <c r="FL159" s="43">
        <f t="shared" si="115"/>
        <v>0</v>
      </c>
      <c r="FM159" s="21">
        <f t="shared" si="116"/>
        <v>0</v>
      </c>
      <c r="FN159" s="43">
        <f t="shared" si="117"/>
        <v>0</v>
      </c>
      <c r="FO159" s="21">
        <f t="shared" si="118"/>
        <v>0</v>
      </c>
      <c r="FP159" s="43">
        <f t="shared" si="119"/>
        <v>0</v>
      </c>
      <c r="FQ159" s="21">
        <f t="shared" si="120"/>
        <v>0</v>
      </c>
      <c r="FR159" s="43">
        <f t="shared" si="121"/>
        <v>0</v>
      </c>
      <c r="FS159" s="21">
        <f t="shared" si="122"/>
        <v>0</v>
      </c>
      <c r="FT159" s="43">
        <f t="shared" si="123"/>
        <v>0</v>
      </c>
      <c r="FU159" s="21">
        <f t="shared" si="124"/>
        <v>0</v>
      </c>
      <c r="FV159" s="43">
        <f t="shared" si="125"/>
        <v>0</v>
      </c>
      <c r="FW159" s="21">
        <f t="shared" si="126"/>
        <v>0</v>
      </c>
      <c r="FX159" s="43">
        <f t="shared" si="127"/>
        <v>0</v>
      </c>
      <c r="FY159" s="21">
        <f t="shared" si="128"/>
        <v>0</v>
      </c>
      <c r="FZ159" s="43">
        <f t="shared" si="129"/>
        <v>0</v>
      </c>
      <c r="GA159" s="21">
        <f t="shared" si="130"/>
        <v>0</v>
      </c>
      <c r="GB159" s="43">
        <f t="shared" si="131"/>
        <v>0</v>
      </c>
      <c r="GC159" s="21">
        <f t="shared" si="132"/>
        <v>0</v>
      </c>
      <c r="GD159" s="43">
        <f t="shared" si="133"/>
        <v>0</v>
      </c>
      <c r="GE159" s="21">
        <f t="shared" si="134"/>
        <v>0</v>
      </c>
      <c r="GF159" s="43">
        <f t="shared" si="135"/>
        <v>0</v>
      </c>
      <c r="GG159" s="21">
        <f t="shared" si="136"/>
        <v>0</v>
      </c>
      <c r="GH159" s="43">
        <f t="shared" si="137"/>
        <v>0</v>
      </c>
      <c r="GI159" s="21">
        <f t="shared" si="138"/>
        <v>0</v>
      </c>
      <c r="GJ159" s="43">
        <f t="shared" si="139"/>
        <v>0</v>
      </c>
      <c r="GK159" s="21">
        <f t="shared" si="140"/>
        <v>0</v>
      </c>
      <c r="GL159" s="43">
        <f t="shared" si="141"/>
        <v>0</v>
      </c>
      <c r="GM159" s="21">
        <f t="shared" si="142"/>
        <v>0</v>
      </c>
      <c r="GN159" s="43">
        <f t="shared" si="143"/>
        <v>0</v>
      </c>
      <c r="GO159" s="21">
        <f t="shared" si="144"/>
        <v>0</v>
      </c>
      <c r="GP159" s="43">
        <f t="shared" si="145"/>
        <v>0</v>
      </c>
      <c r="GQ159" s="21">
        <f t="shared" si="146"/>
        <v>0</v>
      </c>
      <c r="GR159" s="43">
        <f t="shared" si="147"/>
        <v>0</v>
      </c>
      <c r="GS159" s="21">
        <f t="shared" si="148"/>
        <v>0</v>
      </c>
      <c r="GT159" s="43">
        <f t="shared" si="149"/>
        <v>0</v>
      </c>
      <c r="GU159" s="21">
        <f t="shared" si="150"/>
        <v>0</v>
      </c>
      <c r="GV159" s="43">
        <f t="shared" si="151"/>
        <v>0</v>
      </c>
      <c r="GW159" s="43">
        <f t="shared" si="152"/>
        <v>0</v>
      </c>
      <c r="GY159" s="43">
        <f t="shared" si="154"/>
        <v>0</v>
      </c>
      <c r="HF159" s="89">
        <f t="shared" si="153"/>
        <v>0</v>
      </c>
      <c r="HG159" s="43">
        <f t="shared" si="153"/>
        <v>0</v>
      </c>
      <c r="HH159" s="89">
        <f t="shared" si="153"/>
        <v>0</v>
      </c>
      <c r="HI159" s="13">
        <f t="shared" si="155"/>
        <v>0</v>
      </c>
      <c r="HJ159" s="43">
        <f>IF($HJ$1=1,IF(haviszla2!$E$5="h",haviszla2!H159,IF(haviszla2!$E$5="k",haviszla2!I159,IF(haviszla2!$E$5="sz",haviszla2!J159,IF(haviszla2!$E$5="cs",haviszla2!K159,IF(haviszla2!$E$5="p",haviszla2!L159,IF(haviszla2!$E$5="szo",haviszla2!M159,0)))))),0)</f>
        <v>0</v>
      </c>
      <c r="HK159" s="43">
        <f>IF($HK$1=1,IF(haviszla2!$E$5="h",haviszla2!N159,IF(haviszla2!$E$5="k",haviszla2!O159,IF(haviszla2!$E$5="sz",haviszla2!P159,IF(haviszla2!$E$5="cs",haviszla2!Q159,IF(haviszla2!$E$5="p",haviszla2!R159,IF(haviszla2!$E$5="szo",haviszla2!S159,0)))))),0)</f>
        <v>0</v>
      </c>
      <c r="HL159" s="43">
        <f>IF($HL$1=1,IF(haviszla2!$E$5="h",haviszla2!T159,IF(haviszla2!$E$5="k",haviszla2!U159,IF(haviszla2!$E$5="sz",haviszla2!V159,IF(haviszla2!$E$5="cs",haviszla2!W159,IF(haviszla2!$E$5="p",haviszla2!X159,IF(haviszla2!$E$5="szo",haviszla2!Y159,0)))))),0)</f>
        <v>0</v>
      </c>
      <c r="HM159" s="43">
        <f>IF($HM$1=1,IF(haviszla2!$E$5="h",haviszla2!Z159,IF(haviszla2!$E$5="k",haviszla2!AA159,IF(haviszla2!$E$5="sz",haviszla2!AB159,IF(haviszla2!$E$5="cs",haviszla2!AC159,IF(haviszla2!$E$5="p",haviszla2!AD159,IF(haviszla2!$E$5="szo",haviszla2!AE159,0)))))),0)</f>
        <v>0</v>
      </c>
      <c r="HN159" s="43">
        <f>IF($HN$1=1,IF(haviszla2!$E$5="h",haviszla2!AF159,IF(haviszla2!$E$5="k",haviszla2!AG159,IF(haviszla2!$E$5="sz",haviszla2!AH159,IF(haviszla2!$E$5="cs",haviszla2!AI159,IF(haviszla2!$E$5="p",haviszla2!AJ159,IF(haviszla2!$E$5="szo",haviszla2!AK159,0)))))),0)</f>
        <v>0</v>
      </c>
      <c r="HO159" s="43">
        <f>IF($HO$1=1,IF(haviszla2!$E$5="h",haviszla2!AL159,IF(haviszla2!$E$5="k",haviszla2!AM159,IF(haviszla2!$E$5="sz",haviszla2!AN159,IF(haviszla2!$E$5="cs",haviszla2!AO159,IF(haviszla2!$E$5="p",haviszla2!AP159,IF(haviszla2!$E$5="szo",haviszla2!AQ159,0)))))),0)</f>
        <v>0</v>
      </c>
      <c r="HP159" s="43">
        <f>IF($HP$1=1,IF(haviszla2!$E$5="h",haviszla2!AR159,IF(haviszla2!$E$5="k",haviszla2!AS159,IF(haviszla2!$E$5="sz",haviszla2!AT159,IF(haviszla2!$E$5="cs",haviszla2!AU159,IF(haviszla2!$E$5="p",haviszla2!AV159,IF(haviszla2!$E$5="szo",haviszla2!AW159,0)))))),0)</f>
        <v>0</v>
      </c>
      <c r="HQ159" s="43">
        <f>IF($HQ$1=1,IF(haviszla2!$E$5="h",haviszla2!AX159,IF(haviszla2!$E$5="k",haviszla2!AY159,IF(haviszla2!$E$5="sz",haviszla2!AZ159,IF(haviszla2!$E$5="cs",haviszla2!BA159,IF(haviszla2!$E$5="p",haviszla2!BB159,IF(haviszla2!$E$5="szo",haviszla2!BC159,0)))))),0)</f>
        <v>0</v>
      </c>
      <c r="HR159" s="43">
        <f>IF($HR$1=1,IF(haviszla2!$E$5="h",haviszla2!BD159,IF(haviszla2!$E$5="k",haviszla2!BE159,IF(haviszla2!$E$5="sz",haviszla2!BF159,IF(haviszla2!$E$5="cs",haviszla2!BG159,IF(haviszla2!$E$5="p",haviszla2!BH159,IF(haviszla2!$E$5="szo",haviszla2!BI159,0)))))),0)</f>
        <v>0</v>
      </c>
      <c r="HS159" s="43">
        <f>IF($HS$1=1,IF(haviszla2!$E$5="h",haviszla2!BJ159,IF(haviszla2!$E$5="k",haviszla2!BK159,IF(haviszla2!$E$5="sz",haviszla2!BL159,IF(haviszla2!$E$5="cs",haviszla2!BM159,IF(haviszla2!$E$5="p",haviszla2!BN159,IF(haviszla2!$E$5="szo",haviszla2!BO159,0)))))),0)</f>
        <v>0</v>
      </c>
      <c r="HT159" s="43">
        <f>IF($HT$1=1,IF(haviszla2!$E$5="h",haviszla2!BP159,IF(haviszla2!$E$5="k",haviszla2!BQ159,IF(haviszla2!$E$5="sz",haviszla2!BR159,IF(haviszla2!$E$5="cs",haviszla2!BS159,IF(haviszla2!$E$5="p",haviszla2!BT159,IF(haviszla2!$E$5="szo",haviszla2!BU159,0)))))),0)</f>
        <v>0</v>
      </c>
      <c r="HU159" s="43">
        <f>IF($HU$1=1,IF(haviszla2!$E$5="h",haviszla2!BV159,IF(haviszla2!$E$5="k",haviszla2!BW159,IF(haviszla2!$E$5="sz",haviszla2!BX159,IF(haviszla2!$E$5="cs",haviszla2!BY159,IF(haviszla2!$E$5="p",haviszla2!BZ159,IF(haviszla2!$E$5="szo",haviszla2!CA159,0)))))),0)</f>
        <v>0</v>
      </c>
      <c r="HV159" s="43">
        <f>IF($HV$1=1,IF(haviszla2!$E$5="h",haviszla2!CB159,IF(haviszla2!$E$5="k",haviszla2!CC159,IF(haviszla2!$E$5="sz",haviszla2!CD159,IF(haviszla2!$E$5="cs",haviszla2!CE159,IF(haviszla2!$E$5="p",haviszla2!CF159,IF(haviszla2!$E$5="szo",haviszla2!CG159,0)))))),0)</f>
        <v>0</v>
      </c>
      <c r="HW159" s="43">
        <f>IF($HW$1=1,IF(haviszla2!$E$5="h",haviszla2!CH159,IF(haviszla2!$E$5="k",haviszla2!CI159,IF(haviszla2!$E$5="sz",haviszla2!CJ159,IF(haviszla2!$E$5="cs",haviszla2!CK159,IF(haviszla2!$E$5="p",haviszla2!CL159,IF(haviszla2!$E$5="szo",haviszla2!CM159,0)))))),0)</f>
        <v>0</v>
      </c>
      <c r="HX159" s="43">
        <f>IF($HX$1=1,IF(haviszla2!$E$5="h",haviszla2!CN159,IF(haviszla2!$E$5="k",haviszla2!CO159,IF(haviszla2!$E$5="sz",haviszla2!CP159,IF(haviszla2!$E$5="cs",haviszla2!CQ159,IF(haviszla2!$E$5="p",haviszla2!CR159,IF(haviszla2!$E$5="szo",haviszla2!CS159,0)))))),0)</f>
        <v>0</v>
      </c>
      <c r="HY159" s="43">
        <f>IF($HY$1=1,IF(haviszla2!$E$5="h",haviszla2!CT159,IF(haviszla2!$E$5="k",haviszla2!CU159,IF(haviszla2!$E$5="sz",haviszla2!CV159,IF(haviszla2!$E$5="cs",haviszla2!CW159,IF(haviszla2!$E$5="p",haviszla2!CX159,IF(haviszla2!$E$5="szo",haviszla2!CY159,0)))))),0)</f>
        <v>0</v>
      </c>
      <c r="HZ159" s="43">
        <f>IF($HZ$1=1,IF(haviszla2!$E$5="h",haviszla2!CZ159,IF(haviszla2!$E$5="k",haviszla2!DA159,IF(haviszla2!$E$5="sz",haviszla2!DB159,IF(haviszla2!$E$5="cs",haviszla2!DC159,IF(haviszla2!$E$5="p",haviszla2!DD159,IF(haviszla2!$E$5="szo",haviszla2!DE159,0)))))),0)</f>
        <v>0</v>
      </c>
      <c r="IA159" s="43">
        <f>IF($IA$1=1,IF(haviszla2!$E$5="h",haviszla2!DF159,IF(haviszla2!$E$5="k",haviszla2!DG159,IF(haviszla2!$E$5="sz",haviszla2!DH159,IF(haviszla2!$E$5="cs",haviszla2!DI159,IF(haviszla2!$E$5="p",haviszla2!DJ159,IF(haviszla2!$E$5="szo",haviszla2!DK159,0)))))),0)</f>
        <v>0</v>
      </c>
      <c r="IB159" s="43">
        <f>IF($IB$1=1,IF(haviszla2!$E$5="h",haviszla2!DL159,IF(haviszla2!$E$5="k",haviszla2!DM159,IF(haviszla2!$E$5="sz",haviszla2!DN159,IF(haviszla2!$E$5="cs",haviszla2!DO159,IF(haviszla2!$E$5="p",haviszla2!DP159,IF(haviszla2!$E$5="szo",haviszla2!DQ159,0)))))),0)</f>
        <v>0</v>
      </c>
      <c r="IC159" s="43">
        <f>IF($IC$1=1,IF(haviszla2!$E$5="h",haviszla2!DR159,IF(haviszla2!$E$5="k",haviszla2!DS159,IF(haviszla2!$E$5="sz",haviszla2!DT159,IF(haviszla2!$E$5="cs",haviszla2!DU159,IF(haviszla2!$E$5="p",haviszla2!DV159,IF(haviszla2!$E$5="szo",haviszla2!DW159,0)))))),0)</f>
        <v>0</v>
      </c>
      <c r="ID159" s="43">
        <f>IF($ID$1=1,IF(haviszla2!$E$5="h",haviszla2!DX159,IF(haviszla2!$E$5="k",haviszla2!DY159,IF(haviszla2!$E$5="sz",haviszla2!DZ159,IF(haviszla2!$E$5="cs",haviszla2!EA159,IF(haviszla2!$E$5="p",haviszla2!EB159,IF(haviszla2!$E$5="szo",haviszla2!EC159,0)))))),0)</f>
        <v>0</v>
      </c>
      <c r="IE159" s="43">
        <f>IF($IE$1=1,IF(haviszla2!$E$5="h",haviszla2!ED159,IF(haviszla2!$E$5="k",haviszla2!EE159,IF(haviszla2!$E$5="sz",haviszla2!EF159,IF(haviszla2!$E$5="cs",haviszla2!EG159,IF(haviszla2!$E$5="p",haviszla2!EH159,IF(haviszla2!$E$5="szo",haviszla2!EI159,0)))))),0)</f>
        <v>0</v>
      </c>
    </row>
    <row r="160" spans="1:239" ht="15" customHeight="1">
      <c r="A160" s="18" t="s">
        <v>230</v>
      </c>
      <c r="B160" s="89"/>
      <c r="E160" s="13">
        <f t="shared" si="104"/>
        <v>0</v>
      </c>
      <c r="F160" s="48"/>
      <c r="G160" s="49"/>
      <c r="H160" s="89">
        <v>0</v>
      </c>
      <c r="I160" s="51">
        <v>0</v>
      </c>
      <c r="J160" s="89">
        <v>0</v>
      </c>
      <c r="K160" s="51">
        <v>0</v>
      </c>
      <c r="L160" s="51">
        <v>0</v>
      </c>
      <c r="M160" s="52">
        <v>0</v>
      </c>
      <c r="N160" s="64">
        <v>0</v>
      </c>
      <c r="O160" s="51">
        <v>0</v>
      </c>
      <c r="P160" s="54">
        <v>0</v>
      </c>
      <c r="Q160" s="51">
        <v>0</v>
      </c>
      <c r="R160" s="51">
        <v>0</v>
      </c>
      <c r="S160" s="54">
        <v>0</v>
      </c>
      <c r="T160" s="55">
        <v>0</v>
      </c>
      <c r="U160" s="51">
        <v>0</v>
      </c>
      <c r="V160" s="54">
        <v>0</v>
      </c>
      <c r="W160" s="51">
        <v>0</v>
      </c>
      <c r="X160" s="51">
        <v>0</v>
      </c>
      <c r="Y160" s="54">
        <v>0</v>
      </c>
      <c r="Z160" s="64">
        <v>0</v>
      </c>
      <c r="AA160" s="51">
        <v>0</v>
      </c>
      <c r="AB160" s="54">
        <v>0</v>
      </c>
      <c r="AC160" s="51">
        <v>0</v>
      </c>
      <c r="AD160" s="51">
        <v>0</v>
      </c>
      <c r="AE160" s="54">
        <v>0</v>
      </c>
      <c r="AF160" s="64">
        <v>0</v>
      </c>
      <c r="AG160" s="51">
        <v>0</v>
      </c>
      <c r="AH160" s="54">
        <v>0</v>
      </c>
      <c r="AI160" s="54">
        <v>0</v>
      </c>
      <c r="AJ160" s="56">
        <v>0</v>
      </c>
      <c r="AK160" s="54">
        <v>0</v>
      </c>
      <c r="AL160" s="55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64">
        <v>0</v>
      </c>
      <c r="AS160" s="51">
        <v>0</v>
      </c>
      <c r="AT160" s="54">
        <v>0</v>
      </c>
      <c r="AU160" s="54">
        <v>0</v>
      </c>
      <c r="AV160" s="51">
        <v>0</v>
      </c>
      <c r="AW160" s="54">
        <v>0</v>
      </c>
      <c r="AX160" s="55">
        <v>0</v>
      </c>
      <c r="AY160" s="51">
        <v>0</v>
      </c>
      <c r="AZ160" s="54">
        <v>0</v>
      </c>
      <c r="BA160" s="51">
        <v>0</v>
      </c>
      <c r="BB160" s="56">
        <v>0</v>
      </c>
      <c r="BC160" s="58">
        <v>0</v>
      </c>
      <c r="BD160" s="55">
        <v>0</v>
      </c>
      <c r="BE160" s="51">
        <v>0</v>
      </c>
      <c r="BF160" s="54">
        <v>0</v>
      </c>
      <c r="BG160" s="54">
        <v>0</v>
      </c>
      <c r="BH160" s="54">
        <v>0</v>
      </c>
      <c r="BI160" s="54">
        <v>0</v>
      </c>
      <c r="BJ160" s="55">
        <v>0</v>
      </c>
      <c r="BK160" s="54">
        <v>0</v>
      </c>
      <c r="BL160" s="54">
        <v>0</v>
      </c>
      <c r="BM160" s="51">
        <v>0</v>
      </c>
      <c r="BN160" s="51">
        <v>0</v>
      </c>
      <c r="BO160" s="54">
        <v>0</v>
      </c>
      <c r="BP160" s="55">
        <v>0</v>
      </c>
      <c r="BQ160" s="54">
        <v>0</v>
      </c>
      <c r="BR160" s="54">
        <v>0</v>
      </c>
      <c r="BS160" s="51">
        <v>0</v>
      </c>
      <c r="BT160" s="54">
        <v>0</v>
      </c>
      <c r="BU160" s="54">
        <v>0</v>
      </c>
      <c r="BV160" s="55">
        <v>0</v>
      </c>
      <c r="BW160" s="54">
        <v>0</v>
      </c>
      <c r="BX160" s="54">
        <v>0</v>
      </c>
      <c r="BY160" s="51">
        <v>0</v>
      </c>
      <c r="BZ160" s="54">
        <v>0</v>
      </c>
      <c r="CA160" s="54">
        <v>0</v>
      </c>
      <c r="CB160" s="55">
        <v>0</v>
      </c>
      <c r="CC160" s="51">
        <v>0</v>
      </c>
      <c r="CD160" s="54">
        <v>0</v>
      </c>
      <c r="CE160" s="51">
        <v>0</v>
      </c>
      <c r="CF160" s="51">
        <v>0</v>
      </c>
      <c r="CG160" s="54">
        <v>0</v>
      </c>
      <c r="CH160" s="55">
        <v>0</v>
      </c>
      <c r="CI160" s="54">
        <v>0</v>
      </c>
      <c r="CJ160" s="54">
        <v>0</v>
      </c>
      <c r="CK160" s="51">
        <v>0</v>
      </c>
      <c r="CL160" s="54">
        <v>0</v>
      </c>
      <c r="CM160" s="54">
        <v>0</v>
      </c>
      <c r="CN160" s="55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5">
        <v>0</v>
      </c>
      <c r="CU160" s="54">
        <v>0</v>
      </c>
      <c r="CV160" s="54">
        <v>0</v>
      </c>
      <c r="CW160" s="54">
        <v>0</v>
      </c>
      <c r="CX160" s="51">
        <v>0</v>
      </c>
      <c r="CY160" s="54">
        <v>0</v>
      </c>
      <c r="CZ160" s="55">
        <v>0</v>
      </c>
      <c r="DA160" s="54">
        <v>0</v>
      </c>
      <c r="DB160" s="54">
        <v>0</v>
      </c>
      <c r="DC160" s="54">
        <v>0</v>
      </c>
      <c r="DD160" s="58">
        <v>0</v>
      </c>
      <c r="DE160" s="54">
        <v>0</v>
      </c>
      <c r="DF160" s="55">
        <v>0</v>
      </c>
      <c r="DG160" s="51">
        <v>0</v>
      </c>
      <c r="DH160" s="54">
        <v>0</v>
      </c>
      <c r="DI160" s="51">
        <v>0</v>
      </c>
      <c r="DJ160" s="51">
        <v>0</v>
      </c>
      <c r="DK160" s="54">
        <v>0</v>
      </c>
      <c r="DL160" s="64">
        <v>0</v>
      </c>
      <c r="DM160" s="56">
        <v>0</v>
      </c>
      <c r="DN160" s="54">
        <v>0</v>
      </c>
      <c r="DO160" s="51">
        <v>0</v>
      </c>
      <c r="DP160" s="51">
        <v>0</v>
      </c>
      <c r="DQ160" s="54">
        <v>0</v>
      </c>
      <c r="DR160" s="55">
        <v>0</v>
      </c>
      <c r="DS160" s="51">
        <v>0</v>
      </c>
      <c r="DT160" s="54">
        <v>0</v>
      </c>
      <c r="DU160" s="51">
        <v>0</v>
      </c>
      <c r="DV160" s="51">
        <v>0</v>
      </c>
      <c r="DW160" s="54">
        <v>0</v>
      </c>
      <c r="DX160" s="55">
        <v>0</v>
      </c>
      <c r="DY160" s="54">
        <v>0</v>
      </c>
      <c r="DZ160" s="54">
        <v>0</v>
      </c>
      <c r="EA160" s="54">
        <v>0</v>
      </c>
      <c r="EB160" s="51">
        <v>0</v>
      </c>
      <c r="EC160" s="54">
        <v>0</v>
      </c>
      <c r="ED160" s="64">
        <v>0</v>
      </c>
      <c r="EE160" s="54">
        <v>0</v>
      </c>
      <c r="EF160" s="54">
        <v>0</v>
      </c>
      <c r="EG160" s="54">
        <v>0</v>
      </c>
      <c r="EH160" s="58">
        <v>0</v>
      </c>
      <c r="EI160" s="54">
        <v>0</v>
      </c>
      <c r="EJ160" s="55"/>
      <c r="EK160" s="54">
        <v>0</v>
      </c>
      <c r="EL160" s="54"/>
      <c r="EM160" s="54"/>
      <c r="EN160" s="54"/>
      <c r="EO160" s="59">
        <v>0</v>
      </c>
      <c r="EP160" s="55"/>
      <c r="EQ160" s="54">
        <v>0</v>
      </c>
      <c r="ER160" s="54"/>
      <c r="ES160" s="54"/>
      <c r="ET160" s="54"/>
      <c r="EU160" s="59">
        <v>0</v>
      </c>
      <c r="EV160" s="55"/>
      <c r="EW160" s="54">
        <v>0</v>
      </c>
      <c r="EX160" s="54"/>
      <c r="EY160" s="54"/>
      <c r="EZ160" s="54"/>
      <c r="FA160" s="59">
        <v>0</v>
      </c>
      <c r="FB160" s="43">
        <f t="shared" si="105"/>
        <v>0</v>
      </c>
      <c r="FC160" s="21">
        <f t="shared" si="106"/>
        <v>0</v>
      </c>
      <c r="FD160" s="43">
        <f t="shared" si="107"/>
        <v>0</v>
      </c>
      <c r="FE160" s="21">
        <f t="shared" si="108"/>
        <v>0</v>
      </c>
      <c r="FF160" s="43">
        <f t="shared" si="109"/>
        <v>0</v>
      </c>
      <c r="FG160" s="21">
        <f t="shared" si="110"/>
        <v>0</v>
      </c>
      <c r="FH160" s="43">
        <f t="shared" si="111"/>
        <v>0</v>
      </c>
      <c r="FI160" s="21">
        <f t="shared" si="112"/>
        <v>0</v>
      </c>
      <c r="FJ160" s="43">
        <f t="shared" si="113"/>
        <v>0</v>
      </c>
      <c r="FK160" s="21">
        <f t="shared" si="114"/>
        <v>0</v>
      </c>
      <c r="FL160" s="43">
        <f t="shared" si="115"/>
        <v>0</v>
      </c>
      <c r="FM160" s="21">
        <f t="shared" si="116"/>
        <v>0</v>
      </c>
      <c r="FN160" s="43">
        <f t="shared" si="117"/>
        <v>0</v>
      </c>
      <c r="FO160" s="21">
        <f t="shared" si="118"/>
        <v>0</v>
      </c>
      <c r="FP160" s="43">
        <f t="shared" si="119"/>
        <v>0</v>
      </c>
      <c r="FQ160" s="21">
        <f t="shared" si="120"/>
        <v>0</v>
      </c>
      <c r="FR160" s="43">
        <f t="shared" si="121"/>
        <v>0</v>
      </c>
      <c r="FS160" s="21">
        <f t="shared" si="122"/>
        <v>0</v>
      </c>
      <c r="FT160" s="43">
        <f t="shared" si="123"/>
        <v>0</v>
      </c>
      <c r="FU160" s="21">
        <f t="shared" si="124"/>
        <v>0</v>
      </c>
      <c r="FV160" s="43">
        <f t="shared" si="125"/>
        <v>0</v>
      </c>
      <c r="FW160" s="21">
        <f t="shared" si="126"/>
        <v>0</v>
      </c>
      <c r="FX160" s="43">
        <f t="shared" si="127"/>
        <v>0</v>
      </c>
      <c r="FY160" s="21">
        <f t="shared" si="128"/>
        <v>0</v>
      </c>
      <c r="FZ160" s="43">
        <f t="shared" si="129"/>
        <v>0</v>
      </c>
      <c r="GA160" s="21">
        <f t="shared" si="130"/>
        <v>0</v>
      </c>
      <c r="GB160" s="43">
        <f t="shared" si="131"/>
        <v>0</v>
      </c>
      <c r="GC160" s="21">
        <f t="shared" si="132"/>
        <v>0</v>
      </c>
      <c r="GD160" s="43">
        <f t="shared" si="133"/>
        <v>0</v>
      </c>
      <c r="GE160" s="21">
        <f t="shared" si="134"/>
        <v>0</v>
      </c>
      <c r="GF160" s="43">
        <f t="shared" si="135"/>
        <v>0</v>
      </c>
      <c r="GG160" s="21">
        <f t="shared" si="136"/>
        <v>0</v>
      </c>
      <c r="GH160" s="43">
        <f t="shared" si="137"/>
        <v>0</v>
      </c>
      <c r="GI160" s="21">
        <f t="shared" si="138"/>
        <v>0</v>
      </c>
      <c r="GJ160" s="43">
        <f t="shared" si="139"/>
        <v>0</v>
      </c>
      <c r="GK160" s="21">
        <f t="shared" si="140"/>
        <v>0</v>
      </c>
      <c r="GL160" s="43">
        <f t="shared" si="141"/>
        <v>0</v>
      </c>
      <c r="GM160" s="21">
        <f t="shared" si="142"/>
        <v>0</v>
      </c>
      <c r="GN160" s="43">
        <f t="shared" si="143"/>
        <v>0</v>
      </c>
      <c r="GO160" s="21">
        <f t="shared" si="144"/>
        <v>0</v>
      </c>
      <c r="GP160" s="43">
        <f t="shared" si="145"/>
        <v>0</v>
      </c>
      <c r="GQ160" s="21">
        <f t="shared" si="146"/>
        <v>0</v>
      </c>
      <c r="GR160" s="43">
        <f t="shared" si="147"/>
        <v>0</v>
      </c>
      <c r="GS160" s="21">
        <f t="shared" si="148"/>
        <v>0</v>
      </c>
      <c r="GT160" s="43">
        <f t="shared" si="149"/>
        <v>0</v>
      </c>
      <c r="GU160" s="21">
        <f t="shared" si="150"/>
        <v>0</v>
      </c>
      <c r="GV160" s="43">
        <f t="shared" si="151"/>
        <v>0</v>
      </c>
      <c r="GW160" s="43">
        <f t="shared" si="152"/>
        <v>0</v>
      </c>
      <c r="GY160" s="43">
        <f t="shared" si="154"/>
        <v>0</v>
      </c>
      <c r="HF160" s="89">
        <f t="shared" si="153"/>
        <v>0</v>
      </c>
      <c r="HG160" s="43">
        <f t="shared" si="153"/>
        <v>0</v>
      </c>
      <c r="HH160" s="89">
        <f t="shared" si="153"/>
        <v>0</v>
      </c>
      <c r="HI160" s="13">
        <f t="shared" si="155"/>
        <v>0</v>
      </c>
      <c r="HJ160" s="43">
        <f>IF($HJ$1=1,IF(haviszla2!$E$5="h",haviszla2!H160,IF(haviszla2!$E$5="k",haviszla2!I160,IF(haviszla2!$E$5="sz",haviszla2!J160,IF(haviszla2!$E$5="cs",haviszla2!K160,IF(haviszla2!$E$5="p",haviszla2!L160,IF(haviszla2!$E$5="szo",haviszla2!M160,0)))))),0)</f>
        <v>0</v>
      </c>
      <c r="HK160" s="43">
        <f>IF($HK$1=1,IF(haviszla2!$E$5="h",haviszla2!N160,IF(haviszla2!$E$5="k",haviszla2!O160,IF(haviszla2!$E$5="sz",haviszla2!P160,IF(haviszla2!$E$5="cs",haviszla2!Q160,IF(haviszla2!$E$5="p",haviszla2!R160,IF(haviszla2!$E$5="szo",haviszla2!S160,0)))))),0)</f>
        <v>0</v>
      </c>
      <c r="HL160" s="43">
        <f>IF($HL$1=1,IF(haviszla2!$E$5="h",haviszla2!T160,IF(haviszla2!$E$5="k",haviszla2!U160,IF(haviszla2!$E$5="sz",haviszla2!V160,IF(haviszla2!$E$5="cs",haviszla2!W160,IF(haviszla2!$E$5="p",haviszla2!X160,IF(haviszla2!$E$5="szo",haviszla2!Y160,0)))))),0)</f>
        <v>0</v>
      </c>
      <c r="HM160" s="43">
        <f>IF($HM$1=1,IF(haviszla2!$E$5="h",haviszla2!Z160,IF(haviszla2!$E$5="k",haviszla2!AA160,IF(haviszla2!$E$5="sz",haviszla2!AB160,IF(haviszla2!$E$5="cs",haviszla2!AC160,IF(haviszla2!$E$5="p",haviszla2!AD160,IF(haviszla2!$E$5="szo",haviszla2!AE160,0)))))),0)</f>
        <v>0</v>
      </c>
      <c r="HN160" s="43">
        <f>IF($HN$1=1,IF(haviszla2!$E$5="h",haviszla2!AF160,IF(haviszla2!$E$5="k",haviszla2!AG160,IF(haviszla2!$E$5="sz",haviszla2!AH160,IF(haviszla2!$E$5="cs",haviszla2!AI160,IF(haviszla2!$E$5="p",haviszla2!AJ160,IF(haviszla2!$E$5="szo",haviszla2!AK160,0)))))),0)</f>
        <v>0</v>
      </c>
      <c r="HO160" s="43">
        <f>IF($HO$1=1,IF(haviszla2!$E$5="h",haviszla2!AL160,IF(haviszla2!$E$5="k",haviszla2!AM160,IF(haviszla2!$E$5="sz",haviszla2!AN160,IF(haviszla2!$E$5="cs",haviszla2!AO160,IF(haviszla2!$E$5="p",haviszla2!AP160,IF(haviszla2!$E$5="szo",haviszla2!AQ160,0)))))),0)</f>
        <v>0</v>
      </c>
      <c r="HP160" s="43">
        <f>IF($HP$1=1,IF(haviszla2!$E$5="h",haviszla2!AR160,IF(haviszla2!$E$5="k",haviszla2!AS160,IF(haviszla2!$E$5="sz",haviszla2!AT160,IF(haviszla2!$E$5="cs",haviszla2!AU160,IF(haviszla2!$E$5="p",haviszla2!AV160,IF(haviszla2!$E$5="szo",haviszla2!AW160,0)))))),0)</f>
        <v>0</v>
      </c>
      <c r="HQ160" s="43">
        <f>IF($HQ$1=1,IF(haviszla2!$E$5="h",haviszla2!AX160,IF(haviszla2!$E$5="k",haviszla2!AY160,IF(haviszla2!$E$5="sz",haviszla2!AZ160,IF(haviszla2!$E$5="cs",haviszla2!BA160,IF(haviszla2!$E$5="p",haviszla2!BB160,IF(haviszla2!$E$5="szo",haviszla2!BC160,0)))))),0)</f>
        <v>0</v>
      </c>
      <c r="HR160" s="43">
        <f>IF($HR$1=1,IF(haviszla2!$E$5="h",haviszla2!BD160,IF(haviszla2!$E$5="k",haviszla2!BE160,IF(haviszla2!$E$5="sz",haviszla2!BF160,IF(haviszla2!$E$5="cs",haviszla2!BG160,IF(haviszla2!$E$5="p",haviszla2!BH160,IF(haviszla2!$E$5="szo",haviszla2!BI160,0)))))),0)</f>
        <v>0</v>
      </c>
      <c r="HS160" s="43">
        <f>IF($HS$1=1,IF(haviszla2!$E$5="h",haviszla2!BJ160,IF(haviszla2!$E$5="k",haviszla2!BK160,IF(haviszla2!$E$5="sz",haviszla2!BL160,IF(haviszla2!$E$5="cs",haviszla2!BM160,IF(haviszla2!$E$5="p",haviszla2!BN160,IF(haviszla2!$E$5="szo",haviszla2!BO160,0)))))),0)</f>
        <v>0</v>
      </c>
      <c r="HT160" s="43">
        <f>IF($HT$1=1,IF(haviszla2!$E$5="h",haviszla2!BP160,IF(haviszla2!$E$5="k",haviszla2!BQ160,IF(haviszla2!$E$5="sz",haviszla2!BR160,IF(haviszla2!$E$5="cs",haviszla2!BS160,IF(haviszla2!$E$5="p",haviszla2!BT160,IF(haviszla2!$E$5="szo",haviszla2!BU160,0)))))),0)</f>
        <v>0</v>
      </c>
      <c r="HU160" s="43">
        <f>IF($HU$1=1,IF(haviszla2!$E$5="h",haviszla2!BV160,IF(haviszla2!$E$5="k",haviszla2!BW160,IF(haviszla2!$E$5="sz",haviszla2!BX160,IF(haviszla2!$E$5="cs",haviszla2!BY160,IF(haviszla2!$E$5="p",haviszla2!BZ160,IF(haviszla2!$E$5="szo",haviszla2!CA160,0)))))),0)</f>
        <v>0</v>
      </c>
      <c r="HV160" s="43">
        <f>IF($HV$1=1,IF(haviszla2!$E$5="h",haviszla2!CB160,IF(haviszla2!$E$5="k",haviszla2!CC160,IF(haviszla2!$E$5="sz",haviszla2!CD160,IF(haviszla2!$E$5="cs",haviszla2!CE160,IF(haviszla2!$E$5="p",haviszla2!CF160,IF(haviszla2!$E$5="szo",haviszla2!CG160,0)))))),0)</f>
        <v>0</v>
      </c>
      <c r="HW160" s="43">
        <f>IF($HW$1=1,IF(haviszla2!$E$5="h",haviszla2!CH160,IF(haviszla2!$E$5="k",haviszla2!CI160,IF(haviszla2!$E$5="sz",haviszla2!CJ160,IF(haviszla2!$E$5="cs",haviszla2!CK160,IF(haviszla2!$E$5="p",haviszla2!CL160,IF(haviszla2!$E$5="szo",haviszla2!CM160,0)))))),0)</f>
        <v>0</v>
      </c>
      <c r="HX160" s="43">
        <f>IF($HX$1=1,IF(haviszla2!$E$5="h",haviszla2!CN160,IF(haviszla2!$E$5="k",haviszla2!CO160,IF(haviszla2!$E$5="sz",haviszla2!CP160,IF(haviszla2!$E$5="cs",haviszla2!CQ160,IF(haviszla2!$E$5="p",haviszla2!CR160,IF(haviszla2!$E$5="szo",haviszla2!CS160,0)))))),0)</f>
        <v>0</v>
      </c>
      <c r="HY160" s="43">
        <f>IF($HY$1=1,IF(haviszla2!$E$5="h",haviszla2!CT160,IF(haviszla2!$E$5="k",haviszla2!CU160,IF(haviszla2!$E$5="sz",haviszla2!CV160,IF(haviszla2!$E$5="cs",haviszla2!CW160,IF(haviszla2!$E$5="p",haviszla2!CX160,IF(haviszla2!$E$5="szo",haviszla2!CY160,0)))))),0)</f>
        <v>0</v>
      </c>
      <c r="HZ160" s="43">
        <f>IF($HZ$1=1,IF(haviszla2!$E$5="h",haviszla2!CZ160,IF(haviszla2!$E$5="k",haviszla2!DA160,IF(haviszla2!$E$5="sz",haviszla2!DB160,IF(haviszla2!$E$5="cs",haviszla2!DC160,IF(haviszla2!$E$5="p",haviszla2!DD160,IF(haviszla2!$E$5="szo",haviszla2!DE160,0)))))),0)</f>
        <v>0</v>
      </c>
      <c r="IA160" s="43">
        <f>IF($IA$1=1,IF(haviszla2!$E$5="h",haviszla2!DF160,IF(haviszla2!$E$5="k",haviszla2!DG160,IF(haviszla2!$E$5="sz",haviszla2!DH160,IF(haviszla2!$E$5="cs",haviszla2!DI160,IF(haviszla2!$E$5="p",haviszla2!DJ160,IF(haviszla2!$E$5="szo",haviszla2!DK160,0)))))),0)</f>
        <v>0</v>
      </c>
      <c r="IB160" s="43">
        <f>IF($IB$1=1,IF(haviszla2!$E$5="h",haviszla2!DL160,IF(haviszla2!$E$5="k",haviszla2!DM160,IF(haviszla2!$E$5="sz",haviszla2!DN160,IF(haviszla2!$E$5="cs",haviszla2!DO160,IF(haviszla2!$E$5="p",haviszla2!DP160,IF(haviszla2!$E$5="szo",haviszla2!DQ160,0)))))),0)</f>
        <v>0</v>
      </c>
      <c r="IC160" s="43">
        <f>IF($IC$1=1,IF(haviszla2!$E$5="h",haviszla2!DR160,IF(haviszla2!$E$5="k",haviszla2!DS160,IF(haviszla2!$E$5="sz",haviszla2!DT160,IF(haviszla2!$E$5="cs",haviszla2!DU160,IF(haviszla2!$E$5="p",haviszla2!DV160,IF(haviszla2!$E$5="szo",haviszla2!DW160,0)))))),0)</f>
        <v>0</v>
      </c>
      <c r="ID160" s="43">
        <f>IF($ID$1=1,IF(haviszla2!$E$5="h",haviszla2!DX160,IF(haviszla2!$E$5="k",haviszla2!DY160,IF(haviszla2!$E$5="sz",haviszla2!DZ160,IF(haviszla2!$E$5="cs",haviszla2!EA160,IF(haviszla2!$E$5="p",haviszla2!EB160,IF(haviszla2!$E$5="szo",haviszla2!EC160,0)))))),0)</f>
        <v>0</v>
      </c>
      <c r="IE160" s="43">
        <f>IF($IE$1=1,IF(haviszla2!$E$5="h",haviszla2!ED160,IF(haviszla2!$E$5="k",haviszla2!EE160,IF(haviszla2!$E$5="sz",haviszla2!EF160,IF(haviszla2!$E$5="cs",haviszla2!EG160,IF(haviszla2!$E$5="p",haviszla2!EH160,IF(haviszla2!$E$5="szo",haviszla2!EI160,0)))))),0)</f>
        <v>0</v>
      </c>
    </row>
    <row r="161" spans="1:239" ht="15" customHeight="1">
      <c r="A161" s="4" t="s">
        <v>231</v>
      </c>
      <c r="B161" s="89"/>
      <c r="E161" s="13">
        <f t="shared" si="104"/>
        <v>0</v>
      </c>
      <c r="F161" s="48"/>
      <c r="G161" s="49"/>
      <c r="H161" s="89">
        <v>0</v>
      </c>
      <c r="I161" s="51">
        <v>0</v>
      </c>
      <c r="J161" s="89">
        <v>0</v>
      </c>
      <c r="K161" s="51">
        <v>0</v>
      </c>
      <c r="L161" s="51">
        <v>0</v>
      </c>
      <c r="M161" s="52">
        <v>0</v>
      </c>
      <c r="N161" s="64">
        <v>0</v>
      </c>
      <c r="O161" s="51">
        <v>0</v>
      </c>
      <c r="P161" s="51">
        <v>0</v>
      </c>
      <c r="Q161" s="51">
        <v>0</v>
      </c>
      <c r="R161" s="51">
        <v>0</v>
      </c>
      <c r="S161" s="54">
        <v>0</v>
      </c>
      <c r="T161" s="55">
        <v>0</v>
      </c>
      <c r="U161" s="51">
        <v>0</v>
      </c>
      <c r="V161" s="51">
        <v>0</v>
      </c>
      <c r="W161" s="51">
        <v>0</v>
      </c>
      <c r="X161" s="51">
        <v>0</v>
      </c>
      <c r="Y161" s="51">
        <v>0</v>
      </c>
      <c r="Z161" s="64">
        <v>0</v>
      </c>
      <c r="AA161" s="51">
        <v>0</v>
      </c>
      <c r="AB161" s="51">
        <v>0</v>
      </c>
      <c r="AC161" s="51">
        <v>0</v>
      </c>
      <c r="AD161" s="51">
        <v>0</v>
      </c>
      <c r="AE161" s="54">
        <v>0</v>
      </c>
      <c r="AF161" s="64">
        <v>0</v>
      </c>
      <c r="AG161" s="51">
        <v>0</v>
      </c>
      <c r="AH161" s="54">
        <v>0</v>
      </c>
      <c r="AI161" s="54">
        <v>0</v>
      </c>
      <c r="AJ161" s="56">
        <v>0</v>
      </c>
      <c r="AK161" s="51">
        <v>0</v>
      </c>
      <c r="AL161" s="55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64">
        <v>0</v>
      </c>
      <c r="AS161" s="51">
        <v>0</v>
      </c>
      <c r="AT161" s="54">
        <v>0</v>
      </c>
      <c r="AU161" s="54">
        <v>0</v>
      </c>
      <c r="AV161" s="51">
        <v>0</v>
      </c>
      <c r="AW161" s="54">
        <v>0</v>
      </c>
      <c r="AX161" s="55">
        <v>0</v>
      </c>
      <c r="AY161" s="51">
        <v>0</v>
      </c>
      <c r="AZ161" s="51">
        <v>0</v>
      </c>
      <c r="BA161" s="51">
        <v>0</v>
      </c>
      <c r="BB161" s="56">
        <v>0</v>
      </c>
      <c r="BC161" s="58">
        <v>0</v>
      </c>
      <c r="BD161" s="55">
        <v>0</v>
      </c>
      <c r="BE161" s="51">
        <v>0</v>
      </c>
      <c r="BF161" s="54">
        <v>0</v>
      </c>
      <c r="BG161" s="54">
        <v>0</v>
      </c>
      <c r="BH161" s="54">
        <v>0</v>
      </c>
      <c r="BI161" s="54">
        <v>0</v>
      </c>
      <c r="BJ161" s="55">
        <v>0</v>
      </c>
      <c r="BK161" s="54">
        <v>0</v>
      </c>
      <c r="BL161" s="54">
        <v>0</v>
      </c>
      <c r="BM161" s="51">
        <v>0</v>
      </c>
      <c r="BN161" s="51">
        <v>0</v>
      </c>
      <c r="BO161" s="54">
        <v>0</v>
      </c>
      <c r="BP161" s="55">
        <v>0</v>
      </c>
      <c r="BQ161" s="54">
        <v>0</v>
      </c>
      <c r="BR161" s="54">
        <v>0</v>
      </c>
      <c r="BS161" s="51">
        <v>0</v>
      </c>
      <c r="BT161" s="54">
        <v>0</v>
      </c>
      <c r="BU161" s="54">
        <v>0</v>
      </c>
      <c r="BV161" s="55">
        <v>0</v>
      </c>
      <c r="BW161" s="54">
        <v>0</v>
      </c>
      <c r="BX161" s="54">
        <v>0</v>
      </c>
      <c r="BY161" s="51">
        <v>0</v>
      </c>
      <c r="BZ161" s="54">
        <v>0</v>
      </c>
      <c r="CA161" s="54">
        <v>0</v>
      </c>
      <c r="CB161" s="55">
        <v>0</v>
      </c>
      <c r="CC161" s="51">
        <v>0</v>
      </c>
      <c r="CD161" s="54">
        <v>0</v>
      </c>
      <c r="CE161" s="51">
        <v>0</v>
      </c>
      <c r="CF161" s="51">
        <v>0</v>
      </c>
      <c r="CG161" s="54">
        <v>0</v>
      </c>
      <c r="CH161" s="55">
        <v>0</v>
      </c>
      <c r="CI161" s="54">
        <v>0</v>
      </c>
      <c r="CJ161" s="54">
        <v>0</v>
      </c>
      <c r="CK161" s="51">
        <v>0</v>
      </c>
      <c r="CL161" s="54">
        <v>0</v>
      </c>
      <c r="CM161" s="54">
        <v>0</v>
      </c>
      <c r="CN161" s="55">
        <v>0</v>
      </c>
      <c r="CO161" s="54">
        <v>0</v>
      </c>
      <c r="CP161" s="54">
        <v>0</v>
      </c>
      <c r="CQ161" s="54">
        <v>0</v>
      </c>
      <c r="CR161" s="54">
        <v>0</v>
      </c>
      <c r="CS161" s="54">
        <v>0</v>
      </c>
      <c r="CT161" s="55">
        <v>0</v>
      </c>
      <c r="CU161" s="54">
        <v>0</v>
      </c>
      <c r="CV161" s="54">
        <v>0</v>
      </c>
      <c r="CW161" s="54">
        <v>0</v>
      </c>
      <c r="CX161" s="51">
        <v>0</v>
      </c>
      <c r="CY161" s="54">
        <v>0</v>
      </c>
      <c r="CZ161" s="55">
        <v>0</v>
      </c>
      <c r="DA161" s="54">
        <v>0</v>
      </c>
      <c r="DB161" s="54">
        <v>0</v>
      </c>
      <c r="DC161" s="54">
        <v>0</v>
      </c>
      <c r="DD161" s="58">
        <v>0</v>
      </c>
      <c r="DE161" s="54">
        <v>0</v>
      </c>
      <c r="DF161" s="55">
        <v>0</v>
      </c>
      <c r="DG161" s="51">
        <v>0</v>
      </c>
      <c r="DH161" s="54">
        <v>0</v>
      </c>
      <c r="DI161" s="51">
        <v>0</v>
      </c>
      <c r="DJ161" s="51">
        <v>0</v>
      </c>
      <c r="DK161" s="54">
        <v>0</v>
      </c>
      <c r="DL161" s="64">
        <v>0</v>
      </c>
      <c r="DM161" s="56">
        <v>0</v>
      </c>
      <c r="DN161" s="54">
        <v>0</v>
      </c>
      <c r="DO161" s="51">
        <v>0</v>
      </c>
      <c r="DP161" s="51">
        <v>0</v>
      </c>
      <c r="DQ161" s="54">
        <v>0</v>
      </c>
      <c r="DR161" s="55">
        <v>0</v>
      </c>
      <c r="DS161" s="51">
        <v>0</v>
      </c>
      <c r="DT161" s="54">
        <v>0</v>
      </c>
      <c r="DU161" s="51">
        <v>0</v>
      </c>
      <c r="DV161" s="51">
        <v>0</v>
      </c>
      <c r="DW161" s="54">
        <v>0</v>
      </c>
      <c r="DX161" s="55">
        <v>0</v>
      </c>
      <c r="DY161" s="54">
        <v>0</v>
      </c>
      <c r="DZ161" s="54">
        <v>0</v>
      </c>
      <c r="EA161" s="54">
        <v>0</v>
      </c>
      <c r="EB161" s="51">
        <v>0</v>
      </c>
      <c r="EC161" s="54">
        <v>0</v>
      </c>
      <c r="ED161" s="64">
        <v>0</v>
      </c>
      <c r="EE161" s="54">
        <v>0</v>
      </c>
      <c r="EF161" s="54">
        <v>0</v>
      </c>
      <c r="EG161" s="54">
        <v>0</v>
      </c>
      <c r="EH161" s="58">
        <v>0</v>
      </c>
      <c r="EI161" s="54">
        <v>0</v>
      </c>
      <c r="EJ161" s="55"/>
      <c r="EK161" s="54">
        <v>0</v>
      </c>
      <c r="EL161" s="54"/>
      <c r="EM161" s="54"/>
      <c r="EN161" s="54"/>
      <c r="EO161" s="59">
        <v>0</v>
      </c>
      <c r="EP161" s="55"/>
      <c r="EQ161" s="54">
        <v>0</v>
      </c>
      <c r="ER161" s="54"/>
      <c r="ES161" s="54"/>
      <c r="ET161" s="54"/>
      <c r="EU161" s="59">
        <v>0</v>
      </c>
      <c r="EV161" s="55"/>
      <c r="EW161" s="54">
        <v>0</v>
      </c>
      <c r="EX161" s="54"/>
      <c r="EY161" s="54"/>
      <c r="EZ161" s="54"/>
      <c r="FA161" s="59">
        <v>0</v>
      </c>
      <c r="FB161" s="43">
        <f t="shared" si="105"/>
        <v>0</v>
      </c>
      <c r="FC161" s="21">
        <f t="shared" si="106"/>
        <v>0</v>
      </c>
      <c r="FD161" s="43">
        <f t="shared" si="107"/>
        <v>0</v>
      </c>
      <c r="FE161" s="21">
        <f t="shared" si="108"/>
        <v>0</v>
      </c>
      <c r="FF161" s="43">
        <f t="shared" si="109"/>
        <v>0</v>
      </c>
      <c r="FG161" s="21">
        <f t="shared" si="110"/>
        <v>0</v>
      </c>
      <c r="FH161" s="43">
        <f t="shared" si="111"/>
        <v>0</v>
      </c>
      <c r="FI161" s="21">
        <f t="shared" si="112"/>
        <v>0</v>
      </c>
      <c r="FJ161" s="43">
        <f t="shared" si="113"/>
        <v>0</v>
      </c>
      <c r="FK161" s="21">
        <f t="shared" si="114"/>
        <v>0</v>
      </c>
      <c r="FL161" s="43">
        <f t="shared" si="115"/>
        <v>0</v>
      </c>
      <c r="FM161" s="21">
        <f t="shared" si="116"/>
        <v>0</v>
      </c>
      <c r="FN161" s="43">
        <f t="shared" si="117"/>
        <v>0</v>
      </c>
      <c r="FO161" s="21">
        <f t="shared" si="118"/>
        <v>0</v>
      </c>
      <c r="FP161" s="43">
        <f t="shared" si="119"/>
        <v>0</v>
      </c>
      <c r="FQ161" s="21">
        <f t="shared" si="120"/>
        <v>0</v>
      </c>
      <c r="FR161" s="43">
        <f t="shared" si="121"/>
        <v>0</v>
      </c>
      <c r="FS161" s="21">
        <f t="shared" si="122"/>
        <v>0</v>
      </c>
      <c r="FT161" s="43">
        <f t="shared" si="123"/>
        <v>0</v>
      </c>
      <c r="FU161" s="21">
        <f t="shared" si="124"/>
        <v>0</v>
      </c>
      <c r="FV161" s="43">
        <f t="shared" si="125"/>
        <v>0</v>
      </c>
      <c r="FW161" s="21">
        <f t="shared" si="126"/>
        <v>0</v>
      </c>
      <c r="FX161" s="43">
        <f t="shared" si="127"/>
        <v>0</v>
      </c>
      <c r="FY161" s="21">
        <f t="shared" si="128"/>
        <v>0</v>
      </c>
      <c r="FZ161" s="43">
        <f t="shared" si="129"/>
        <v>0</v>
      </c>
      <c r="GA161" s="21">
        <f t="shared" si="130"/>
        <v>0</v>
      </c>
      <c r="GB161" s="43">
        <f t="shared" si="131"/>
        <v>0</v>
      </c>
      <c r="GC161" s="21">
        <f t="shared" si="132"/>
        <v>0</v>
      </c>
      <c r="GD161" s="43">
        <f t="shared" si="133"/>
        <v>0</v>
      </c>
      <c r="GE161" s="21">
        <f t="shared" si="134"/>
        <v>0</v>
      </c>
      <c r="GF161" s="43">
        <f t="shared" si="135"/>
        <v>0</v>
      </c>
      <c r="GG161" s="21">
        <f t="shared" si="136"/>
        <v>0</v>
      </c>
      <c r="GH161" s="43">
        <f t="shared" si="137"/>
        <v>0</v>
      </c>
      <c r="GI161" s="21">
        <f t="shared" si="138"/>
        <v>0</v>
      </c>
      <c r="GJ161" s="43">
        <f t="shared" si="139"/>
        <v>0</v>
      </c>
      <c r="GK161" s="21">
        <f t="shared" si="140"/>
        <v>0</v>
      </c>
      <c r="GL161" s="43">
        <f t="shared" si="141"/>
        <v>0</v>
      </c>
      <c r="GM161" s="21">
        <f t="shared" si="142"/>
        <v>0</v>
      </c>
      <c r="GN161" s="43">
        <f t="shared" si="143"/>
        <v>0</v>
      </c>
      <c r="GO161" s="21">
        <f t="shared" si="144"/>
        <v>0</v>
      </c>
      <c r="GP161" s="43">
        <f t="shared" si="145"/>
        <v>0</v>
      </c>
      <c r="GQ161" s="21">
        <f t="shared" si="146"/>
        <v>0</v>
      </c>
      <c r="GR161" s="43">
        <f t="shared" si="147"/>
        <v>0</v>
      </c>
      <c r="GS161" s="21">
        <f t="shared" si="148"/>
        <v>0</v>
      </c>
      <c r="GT161" s="43">
        <f t="shared" si="149"/>
        <v>0</v>
      </c>
      <c r="GU161" s="21">
        <f t="shared" si="150"/>
        <v>0</v>
      </c>
      <c r="GV161" s="43">
        <f t="shared" si="151"/>
        <v>0</v>
      </c>
      <c r="GW161" s="43">
        <f t="shared" si="152"/>
        <v>0</v>
      </c>
      <c r="GY161" s="43">
        <f t="shared" si="154"/>
        <v>0</v>
      </c>
      <c r="HF161" s="89">
        <f t="shared" si="153"/>
        <v>0</v>
      </c>
      <c r="HG161" s="43">
        <f t="shared" si="153"/>
        <v>0</v>
      </c>
      <c r="HH161" s="89">
        <f t="shared" si="153"/>
        <v>0</v>
      </c>
      <c r="HI161" s="13">
        <f t="shared" si="155"/>
        <v>0</v>
      </c>
      <c r="HJ161" s="43">
        <f>IF($HJ$1=1,IF(haviszla2!$E$5="h",haviszla2!H161,IF(haviszla2!$E$5="k",haviszla2!I161,IF(haviszla2!$E$5="sz",haviszla2!J161,IF(haviszla2!$E$5="cs",haviszla2!K161,IF(haviszla2!$E$5="p",haviszla2!L161,IF(haviszla2!$E$5="szo",haviszla2!M161,0)))))),0)</f>
        <v>0</v>
      </c>
      <c r="HK161" s="43">
        <f>IF($HK$1=1,IF(haviszla2!$E$5="h",haviszla2!N161,IF(haviszla2!$E$5="k",haviszla2!O161,IF(haviszla2!$E$5="sz",haviszla2!P161,IF(haviszla2!$E$5="cs",haviszla2!Q161,IF(haviszla2!$E$5="p",haviszla2!R161,IF(haviszla2!$E$5="szo",haviszla2!S161,0)))))),0)</f>
        <v>0</v>
      </c>
      <c r="HL161" s="43">
        <f>IF($HL$1=1,IF(haviszla2!$E$5="h",haviszla2!T161,IF(haviszla2!$E$5="k",haviszla2!U161,IF(haviszla2!$E$5="sz",haviszla2!V161,IF(haviszla2!$E$5="cs",haviszla2!W161,IF(haviszla2!$E$5="p",haviszla2!X161,IF(haviszla2!$E$5="szo",haviszla2!Y161,0)))))),0)</f>
        <v>0</v>
      </c>
      <c r="HM161" s="43">
        <f>IF($HM$1=1,IF(haviszla2!$E$5="h",haviszla2!Z161,IF(haviszla2!$E$5="k",haviszla2!AA161,IF(haviszla2!$E$5="sz",haviszla2!AB161,IF(haviszla2!$E$5="cs",haviszla2!AC161,IF(haviszla2!$E$5="p",haviszla2!AD161,IF(haviszla2!$E$5="szo",haviszla2!AE161,0)))))),0)</f>
        <v>0</v>
      </c>
      <c r="HN161" s="43">
        <f>IF($HN$1=1,IF(haviszla2!$E$5="h",haviszla2!AF161,IF(haviszla2!$E$5="k",haviszla2!AG161,IF(haviszla2!$E$5="sz",haviszla2!AH161,IF(haviszla2!$E$5="cs",haviszla2!AI161,IF(haviszla2!$E$5="p",haviszla2!AJ161,IF(haviszla2!$E$5="szo",haviszla2!AK161,0)))))),0)</f>
        <v>0</v>
      </c>
      <c r="HO161" s="43">
        <f>IF($HO$1=1,IF(haviszla2!$E$5="h",haviszla2!AL161,IF(haviszla2!$E$5="k",haviszla2!AM161,IF(haviszla2!$E$5="sz",haviszla2!AN161,IF(haviszla2!$E$5="cs",haviszla2!AO161,IF(haviszla2!$E$5="p",haviszla2!AP161,IF(haviszla2!$E$5="szo",haviszla2!AQ161,0)))))),0)</f>
        <v>0</v>
      </c>
      <c r="HP161" s="43">
        <f>IF($HP$1=1,IF(haviszla2!$E$5="h",haviszla2!AR161,IF(haviszla2!$E$5="k",haviszla2!AS161,IF(haviszla2!$E$5="sz",haviszla2!AT161,IF(haviszla2!$E$5="cs",haviszla2!AU161,IF(haviszla2!$E$5="p",haviszla2!AV161,IF(haviszla2!$E$5="szo",haviszla2!AW161,0)))))),0)</f>
        <v>0</v>
      </c>
      <c r="HQ161" s="43">
        <f>IF($HQ$1=1,IF(haviszla2!$E$5="h",haviszla2!AX161,IF(haviszla2!$E$5="k",haviszla2!AY161,IF(haviszla2!$E$5="sz",haviszla2!AZ161,IF(haviszla2!$E$5="cs",haviszla2!BA161,IF(haviszla2!$E$5="p",haviszla2!BB161,IF(haviszla2!$E$5="szo",haviszla2!BC161,0)))))),0)</f>
        <v>0</v>
      </c>
      <c r="HR161" s="43">
        <f>IF($HR$1=1,IF(haviszla2!$E$5="h",haviszla2!BD161,IF(haviszla2!$E$5="k",haviszla2!BE161,IF(haviszla2!$E$5="sz",haviszla2!BF161,IF(haviszla2!$E$5="cs",haviszla2!BG161,IF(haviszla2!$E$5="p",haviszla2!BH161,IF(haviszla2!$E$5="szo",haviszla2!BI161,0)))))),0)</f>
        <v>0</v>
      </c>
      <c r="HS161" s="43">
        <f>IF($HS$1=1,IF(haviszla2!$E$5="h",haviszla2!BJ161,IF(haviszla2!$E$5="k",haviszla2!BK161,IF(haviszla2!$E$5="sz",haviszla2!BL161,IF(haviszla2!$E$5="cs",haviszla2!BM161,IF(haviszla2!$E$5="p",haviszla2!BN161,IF(haviszla2!$E$5="szo",haviszla2!BO161,0)))))),0)</f>
        <v>0</v>
      </c>
      <c r="HT161" s="43">
        <f>IF($HT$1=1,IF(haviszla2!$E$5="h",haviszla2!BP161,IF(haviszla2!$E$5="k",haviszla2!BQ161,IF(haviszla2!$E$5="sz",haviszla2!BR161,IF(haviszla2!$E$5="cs",haviszla2!BS161,IF(haviszla2!$E$5="p",haviszla2!BT161,IF(haviszla2!$E$5="szo",haviszla2!BU161,0)))))),0)</f>
        <v>0</v>
      </c>
      <c r="HU161" s="43">
        <f>IF($HU$1=1,IF(haviszla2!$E$5="h",haviszla2!BV161,IF(haviszla2!$E$5="k",haviszla2!BW161,IF(haviszla2!$E$5="sz",haviszla2!BX161,IF(haviszla2!$E$5="cs",haviszla2!BY161,IF(haviszla2!$E$5="p",haviszla2!BZ161,IF(haviszla2!$E$5="szo",haviszla2!CA161,0)))))),0)</f>
        <v>0</v>
      </c>
      <c r="HV161" s="43">
        <f>IF($HV$1=1,IF(haviszla2!$E$5="h",haviszla2!CB161,IF(haviszla2!$E$5="k",haviszla2!CC161,IF(haviszla2!$E$5="sz",haviszla2!CD161,IF(haviszla2!$E$5="cs",haviszla2!CE161,IF(haviszla2!$E$5="p",haviszla2!CF161,IF(haviszla2!$E$5="szo",haviszla2!CG161,0)))))),0)</f>
        <v>0</v>
      </c>
      <c r="HW161" s="43">
        <f>IF($HW$1=1,IF(haviszla2!$E$5="h",haviszla2!CH161,IF(haviszla2!$E$5="k",haviszla2!CI161,IF(haviszla2!$E$5="sz",haviszla2!CJ161,IF(haviszla2!$E$5="cs",haviszla2!CK161,IF(haviszla2!$E$5="p",haviszla2!CL161,IF(haviszla2!$E$5="szo",haviszla2!CM161,0)))))),0)</f>
        <v>0</v>
      </c>
      <c r="HX161" s="43">
        <f>IF($HX$1=1,IF(haviszla2!$E$5="h",haviszla2!CN161,IF(haviszla2!$E$5="k",haviszla2!CO161,IF(haviszla2!$E$5="sz",haviszla2!CP161,IF(haviszla2!$E$5="cs",haviszla2!CQ161,IF(haviszla2!$E$5="p",haviszla2!CR161,IF(haviszla2!$E$5="szo",haviszla2!CS161,0)))))),0)</f>
        <v>0</v>
      </c>
      <c r="HY161" s="43">
        <f>IF($HY$1=1,IF(haviszla2!$E$5="h",haviszla2!CT161,IF(haviszla2!$E$5="k",haviszla2!CU161,IF(haviszla2!$E$5="sz",haviszla2!CV161,IF(haviszla2!$E$5="cs",haviszla2!CW161,IF(haviszla2!$E$5="p",haviszla2!CX161,IF(haviszla2!$E$5="szo",haviszla2!CY161,0)))))),0)</f>
        <v>0</v>
      </c>
      <c r="HZ161" s="43">
        <f>IF($HZ$1=1,IF(haviszla2!$E$5="h",haviszla2!CZ161,IF(haviszla2!$E$5="k",haviszla2!DA161,IF(haviszla2!$E$5="sz",haviszla2!DB161,IF(haviszla2!$E$5="cs",haviszla2!DC161,IF(haviszla2!$E$5="p",haviszla2!DD161,IF(haviszla2!$E$5="szo",haviszla2!DE161,0)))))),0)</f>
        <v>0</v>
      </c>
      <c r="IA161" s="43">
        <f>IF($IA$1=1,IF(haviszla2!$E$5="h",haviszla2!DF161,IF(haviszla2!$E$5="k",haviszla2!DG161,IF(haviszla2!$E$5="sz",haviszla2!DH161,IF(haviszla2!$E$5="cs",haviszla2!DI161,IF(haviszla2!$E$5="p",haviszla2!DJ161,IF(haviszla2!$E$5="szo",haviszla2!DK161,0)))))),0)</f>
        <v>0</v>
      </c>
      <c r="IB161" s="43">
        <f>IF($IB$1=1,IF(haviszla2!$E$5="h",haviszla2!DL161,IF(haviszla2!$E$5="k",haviszla2!DM161,IF(haviszla2!$E$5="sz",haviszla2!DN161,IF(haviszla2!$E$5="cs",haviszla2!DO161,IF(haviszla2!$E$5="p",haviszla2!DP161,IF(haviszla2!$E$5="szo",haviszla2!DQ161,0)))))),0)</f>
        <v>0</v>
      </c>
      <c r="IC161" s="43">
        <f>IF($IC$1=1,IF(haviszla2!$E$5="h",haviszla2!DR161,IF(haviszla2!$E$5="k",haviszla2!DS161,IF(haviszla2!$E$5="sz",haviszla2!DT161,IF(haviszla2!$E$5="cs",haviszla2!DU161,IF(haviszla2!$E$5="p",haviszla2!DV161,IF(haviszla2!$E$5="szo",haviszla2!DW161,0)))))),0)</f>
        <v>0</v>
      </c>
      <c r="ID161" s="43">
        <f>IF($ID$1=1,IF(haviszla2!$E$5="h",haviszla2!DX161,IF(haviszla2!$E$5="k",haviszla2!DY161,IF(haviszla2!$E$5="sz",haviszla2!DZ161,IF(haviszla2!$E$5="cs",haviszla2!EA161,IF(haviszla2!$E$5="p",haviszla2!EB161,IF(haviszla2!$E$5="szo",haviszla2!EC161,0)))))),0)</f>
        <v>0</v>
      </c>
      <c r="IE161" s="43">
        <f>IF($IE$1=1,IF(haviszla2!$E$5="h",haviszla2!ED161,IF(haviszla2!$E$5="k",haviszla2!EE161,IF(haviszla2!$E$5="sz",haviszla2!EF161,IF(haviszla2!$E$5="cs",haviszla2!EG161,IF(haviszla2!$E$5="p",haviszla2!EH161,IF(haviszla2!$E$5="szo",haviszla2!EI161,0)))))),0)</f>
        <v>0</v>
      </c>
    </row>
    <row r="162" spans="1:239" ht="15" customHeight="1">
      <c r="A162" s="18" t="s">
        <v>232</v>
      </c>
      <c r="B162" s="89"/>
      <c r="E162" s="13">
        <f t="shared" si="104"/>
        <v>0</v>
      </c>
      <c r="F162" s="48"/>
      <c r="G162" s="49"/>
      <c r="H162" s="89">
        <v>0</v>
      </c>
      <c r="I162" s="51">
        <v>0</v>
      </c>
      <c r="J162" s="89">
        <v>0</v>
      </c>
      <c r="K162" s="51">
        <v>0</v>
      </c>
      <c r="L162" s="51">
        <v>0</v>
      </c>
      <c r="M162" s="52">
        <v>0</v>
      </c>
      <c r="N162" s="55">
        <v>0</v>
      </c>
      <c r="O162" s="51">
        <v>0</v>
      </c>
      <c r="P162" s="54">
        <v>0</v>
      </c>
      <c r="Q162" s="51">
        <v>0</v>
      </c>
      <c r="R162" s="51">
        <v>0</v>
      </c>
      <c r="S162" s="54">
        <v>0</v>
      </c>
      <c r="T162" s="55">
        <v>0</v>
      </c>
      <c r="U162" s="51">
        <v>0</v>
      </c>
      <c r="V162" s="54">
        <v>0</v>
      </c>
      <c r="W162" s="51">
        <v>0</v>
      </c>
      <c r="X162" s="51">
        <v>0</v>
      </c>
      <c r="Y162" s="54">
        <v>0</v>
      </c>
      <c r="Z162" s="55">
        <v>0</v>
      </c>
      <c r="AA162" s="51">
        <v>0</v>
      </c>
      <c r="AB162" s="54">
        <v>0</v>
      </c>
      <c r="AC162" s="51">
        <v>0</v>
      </c>
      <c r="AD162" s="51">
        <v>0</v>
      </c>
      <c r="AE162" s="54">
        <v>0</v>
      </c>
      <c r="AF162" s="55">
        <v>0</v>
      </c>
      <c r="AG162" s="51">
        <v>0</v>
      </c>
      <c r="AH162" s="54">
        <v>0</v>
      </c>
      <c r="AI162" s="54">
        <v>0</v>
      </c>
      <c r="AJ162" s="56">
        <v>0</v>
      </c>
      <c r="AK162" s="54">
        <v>0</v>
      </c>
      <c r="AL162" s="55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5">
        <v>0</v>
      </c>
      <c r="AS162" s="54">
        <v>0</v>
      </c>
      <c r="AT162" s="54">
        <v>0</v>
      </c>
      <c r="AU162" s="54">
        <v>0</v>
      </c>
      <c r="AV162" s="51">
        <v>0</v>
      </c>
      <c r="AW162" s="54">
        <v>0</v>
      </c>
      <c r="AX162" s="55">
        <v>0</v>
      </c>
      <c r="AY162" s="51">
        <v>0</v>
      </c>
      <c r="AZ162" s="54">
        <v>0</v>
      </c>
      <c r="BA162" s="51">
        <v>0</v>
      </c>
      <c r="BB162" s="56">
        <v>0</v>
      </c>
      <c r="BC162" s="58">
        <v>0</v>
      </c>
      <c r="BD162" s="55">
        <v>0</v>
      </c>
      <c r="BE162" s="51">
        <v>0</v>
      </c>
      <c r="BF162" s="54">
        <v>0</v>
      </c>
      <c r="BG162" s="54">
        <v>0</v>
      </c>
      <c r="BH162" s="54">
        <v>0</v>
      </c>
      <c r="BI162" s="54">
        <v>0</v>
      </c>
      <c r="BJ162" s="55">
        <v>0</v>
      </c>
      <c r="BK162" s="54">
        <v>0</v>
      </c>
      <c r="BL162" s="54">
        <v>0</v>
      </c>
      <c r="BM162" s="51">
        <v>0</v>
      </c>
      <c r="BN162" s="51">
        <v>0</v>
      </c>
      <c r="BO162" s="54">
        <v>0</v>
      </c>
      <c r="BP162" s="55">
        <v>0</v>
      </c>
      <c r="BQ162" s="54">
        <v>0</v>
      </c>
      <c r="BR162" s="54">
        <v>0</v>
      </c>
      <c r="BS162" s="51">
        <v>0</v>
      </c>
      <c r="BT162" s="54">
        <v>0</v>
      </c>
      <c r="BU162" s="54">
        <v>0</v>
      </c>
      <c r="BV162" s="55">
        <v>0</v>
      </c>
      <c r="BW162" s="54">
        <v>0</v>
      </c>
      <c r="BX162" s="54">
        <v>0</v>
      </c>
      <c r="BY162" s="51">
        <v>0</v>
      </c>
      <c r="BZ162" s="54">
        <v>0</v>
      </c>
      <c r="CA162" s="54">
        <v>0</v>
      </c>
      <c r="CB162" s="55">
        <v>0</v>
      </c>
      <c r="CC162" s="51">
        <v>0</v>
      </c>
      <c r="CD162" s="54">
        <v>0</v>
      </c>
      <c r="CE162" s="51">
        <v>0</v>
      </c>
      <c r="CF162" s="51">
        <v>0</v>
      </c>
      <c r="CG162" s="54">
        <v>0</v>
      </c>
      <c r="CH162" s="55">
        <v>0</v>
      </c>
      <c r="CI162" s="54">
        <v>0</v>
      </c>
      <c r="CJ162" s="54">
        <v>0</v>
      </c>
      <c r="CK162" s="51">
        <v>0</v>
      </c>
      <c r="CL162" s="54">
        <v>0</v>
      </c>
      <c r="CM162" s="54">
        <v>0</v>
      </c>
      <c r="CN162" s="55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5">
        <v>0</v>
      </c>
      <c r="CU162" s="54">
        <v>0</v>
      </c>
      <c r="CV162" s="54">
        <v>0</v>
      </c>
      <c r="CW162" s="54">
        <v>0</v>
      </c>
      <c r="CX162" s="51">
        <v>0</v>
      </c>
      <c r="CY162" s="54">
        <v>0</v>
      </c>
      <c r="CZ162" s="55">
        <v>0</v>
      </c>
      <c r="DA162" s="54">
        <v>0</v>
      </c>
      <c r="DB162" s="54">
        <v>0</v>
      </c>
      <c r="DC162" s="54">
        <v>0</v>
      </c>
      <c r="DD162" s="58">
        <v>0</v>
      </c>
      <c r="DE162" s="54">
        <v>0</v>
      </c>
      <c r="DF162" s="55">
        <v>0</v>
      </c>
      <c r="DG162" s="51">
        <v>0</v>
      </c>
      <c r="DH162" s="54">
        <v>0</v>
      </c>
      <c r="DI162" s="51">
        <v>0</v>
      </c>
      <c r="DJ162" s="51">
        <v>0</v>
      </c>
      <c r="DK162" s="54">
        <v>0</v>
      </c>
      <c r="DL162" s="64">
        <v>0</v>
      </c>
      <c r="DM162" s="56">
        <v>0</v>
      </c>
      <c r="DN162" s="54">
        <v>0</v>
      </c>
      <c r="DO162" s="51">
        <v>0</v>
      </c>
      <c r="DP162" s="51">
        <v>0</v>
      </c>
      <c r="DQ162" s="54">
        <v>0</v>
      </c>
      <c r="DR162" s="55">
        <v>0</v>
      </c>
      <c r="DS162" s="51">
        <v>0</v>
      </c>
      <c r="DT162" s="54">
        <v>0</v>
      </c>
      <c r="DU162" s="51">
        <v>0</v>
      </c>
      <c r="DV162" s="51">
        <v>0</v>
      </c>
      <c r="DW162" s="54">
        <v>0</v>
      </c>
      <c r="DX162" s="55">
        <v>0</v>
      </c>
      <c r="DY162" s="54">
        <v>0</v>
      </c>
      <c r="DZ162" s="54">
        <v>0</v>
      </c>
      <c r="EA162" s="54">
        <v>0</v>
      </c>
      <c r="EB162" s="51">
        <v>0</v>
      </c>
      <c r="EC162" s="54">
        <v>0</v>
      </c>
      <c r="ED162" s="64">
        <v>0</v>
      </c>
      <c r="EE162" s="54">
        <v>0</v>
      </c>
      <c r="EF162" s="54">
        <v>0</v>
      </c>
      <c r="EG162" s="54">
        <v>0</v>
      </c>
      <c r="EH162" s="58">
        <v>0</v>
      </c>
      <c r="EI162" s="54">
        <v>0</v>
      </c>
      <c r="EJ162" s="55"/>
      <c r="EK162" s="54">
        <v>0</v>
      </c>
      <c r="EL162" s="54"/>
      <c r="EM162" s="54"/>
      <c r="EN162" s="54"/>
      <c r="EO162" s="59">
        <v>0</v>
      </c>
      <c r="EP162" s="55"/>
      <c r="EQ162" s="54">
        <v>0</v>
      </c>
      <c r="ER162" s="54"/>
      <c r="ES162" s="54"/>
      <c r="ET162" s="54"/>
      <c r="EU162" s="59">
        <v>0</v>
      </c>
      <c r="EV162" s="55"/>
      <c r="EW162" s="54">
        <v>0</v>
      </c>
      <c r="EX162" s="54"/>
      <c r="EY162" s="54"/>
      <c r="EZ162" s="54"/>
      <c r="FA162" s="59">
        <v>0</v>
      </c>
      <c r="FB162" s="43">
        <f t="shared" si="105"/>
        <v>0</v>
      </c>
      <c r="FC162" s="21">
        <f t="shared" si="106"/>
        <v>0</v>
      </c>
      <c r="FD162" s="43">
        <f t="shared" si="107"/>
        <v>0</v>
      </c>
      <c r="FE162" s="21">
        <f t="shared" si="108"/>
        <v>0</v>
      </c>
      <c r="FF162" s="43">
        <f t="shared" si="109"/>
        <v>0</v>
      </c>
      <c r="FG162" s="21">
        <f t="shared" si="110"/>
        <v>0</v>
      </c>
      <c r="FH162" s="43">
        <f t="shared" si="111"/>
        <v>0</v>
      </c>
      <c r="FI162" s="21">
        <f t="shared" si="112"/>
        <v>0</v>
      </c>
      <c r="FJ162" s="43">
        <f t="shared" si="113"/>
        <v>0</v>
      </c>
      <c r="FK162" s="21">
        <f t="shared" si="114"/>
        <v>0</v>
      </c>
      <c r="FL162" s="43">
        <f t="shared" si="115"/>
        <v>0</v>
      </c>
      <c r="FM162" s="21">
        <f t="shared" si="116"/>
        <v>0</v>
      </c>
      <c r="FN162" s="43">
        <f t="shared" si="117"/>
        <v>0</v>
      </c>
      <c r="FO162" s="21">
        <f t="shared" si="118"/>
        <v>0</v>
      </c>
      <c r="FP162" s="43">
        <f t="shared" si="119"/>
        <v>0</v>
      </c>
      <c r="FQ162" s="21">
        <f t="shared" si="120"/>
        <v>0</v>
      </c>
      <c r="FR162" s="43">
        <f t="shared" si="121"/>
        <v>0</v>
      </c>
      <c r="FS162" s="21">
        <f t="shared" si="122"/>
        <v>0</v>
      </c>
      <c r="FT162" s="43">
        <f t="shared" si="123"/>
        <v>0</v>
      </c>
      <c r="FU162" s="21">
        <f t="shared" si="124"/>
        <v>0</v>
      </c>
      <c r="FV162" s="43">
        <f t="shared" si="125"/>
        <v>0</v>
      </c>
      <c r="FW162" s="21">
        <f t="shared" si="126"/>
        <v>0</v>
      </c>
      <c r="FX162" s="43">
        <f t="shared" si="127"/>
        <v>0</v>
      </c>
      <c r="FY162" s="21">
        <f t="shared" si="128"/>
        <v>0</v>
      </c>
      <c r="FZ162" s="43">
        <f t="shared" si="129"/>
        <v>0</v>
      </c>
      <c r="GA162" s="21">
        <f t="shared" si="130"/>
        <v>0</v>
      </c>
      <c r="GB162" s="43">
        <f t="shared" si="131"/>
        <v>0</v>
      </c>
      <c r="GC162" s="21">
        <f t="shared" si="132"/>
        <v>0</v>
      </c>
      <c r="GD162" s="43">
        <f t="shared" si="133"/>
        <v>0</v>
      </c>
      <c r="GE162" s="21">
        <f t="shared" si="134"/>
        <v>0</v>
      </c>
      <c r="GF162" s="43">
        <f t="shared" si="135"/>
        <v>0</v>
      </c>
      <c r="GG162" s="21">
        <f t="shared" si="136"/>
        <v>0</v>
      </c>
      <c r="GH162" s="43">
        <f t="shared" si="137"/>
        <v>0</v>
      </c>
      <c r="GI162" s="21">
        <f t="shared" si="138"/>
        <v>0</v>
      </c>
      <c r="GJ162" s="43">
        <f t="shared" si="139"/>
        <v>0</v>
      </c>
      <c r="GK162" s="21">
        <f t="shared" si="140"/>
        <v>0</v>
      </c>
      <c r="GL162" s="43">
        <f t="shared" si="141"/>
        <v>0</v>
      </c>
      <c r="GM162" s="21">
        <f t="shared" si="142"/>
        <v>0</v>
      </c>
      <c r="GN162" s="43">
        <f t="shared" si="143"/>
        <v>0</v>
      </c>
      <c r="GO162" s="21">
        <f t="shared" si="144"/>
        <v>0</v>
      </c>
      <c r="GP162" s="43">
        <f t="shared" si="145"/>
        <v>0</v>
      </c>
      <c r="GQ162" s="21">
        <f t="shared" si="146"/>
        <v>0</v>
      </c>
      <c r="GR162" s="43">
        <f t="shared" si="147"/>
        <v>0</v>
      </c>
      <c r="GS162" s="21">
        <f t="shared" si="148"/>
        <v>0</v>
      </c>
      <c r="GT162" s="43">
        <f t="shared" si="149"/>
        <v>0</v>
      </c>
      <c r="GU162" s="21">
        <f t="shared" si="150"/>
        <v>0</v>
      </c>
      <c r="GV162" s="43">
        <f t="shared" si="151"/>
        <v>0</v>
      </c>
      <c r="GW162" s="43">
        <f t="shared" si="152"/>
        <v>0</v>
      </c>
      <c r="GY162" s="43">
        <f t="shared" si="154"/>
        <v>0</v>
      </c>
      <c r="HF162" s="89">
        <f t="shared" si="153"/>
        <v>0</v>
      </c>
      <c r="HG162" s="43">
        <f t="shared" si="153"/>
        <v>0</v>
      </c>
      <c r="HH162" s="89">
        <f t="shared" si="153"/>
        <v>0</v>
      </c>
      <c r="HI162" s="13">
        <f t="shared" si="155"/>
        <v>0</v>
      </c>
      <c r="HJ162" s="43">
        <f>IF($HJ$1=1,IF(haviszla2!$E$5="h",haviszla2!H162,IF(haviszla2!$E$5="k",haviszla2!I162,IF(haviszla2!$E$5="sz",haviszla2!J162,IF(haviszla2!$E$5="cs",haviszla2!K162,IF(haviszla2!$E$5="p",haviszla2!L162,IF(haviszla2!$E$5="szo",haviszla2!M162,0)))))),0)</f>
        <v>0</v>
      </c>
      <c r="HK162" s="43">
        <f>IF($HK$1=1,IF(haviszla2!$E$5="h",haviszla2!N162,IF(haviszla2!$E$5="k",haviszla2!O162,IF(haviszla2!$E$5="sz",haviszla2!P162,IF(haviszla2!$E$5="cs",haviszla2!Q162,IF(haviszla2!$E$5="p",haviszla2!R162,IF(haviszla2!$E$5="szo",haviszla2!S162,0)))))),0)</f>
        <v>0</v>
      </c>
      <c r="HL162" s="43">
        <f>IF($HL$1=1,IF(haviszla2!$E$5="h",haviszla2!T162,IF(haviszla2!$E$5="k",haviszla2!U162,IF(haviszla2!$E$5="sz",haviszla2!V162,IF(haviszla2!$E$5="cs",haviszla2!W162,IF(haviszla2!$E$5="p",haviszla2!X162,IF(haviszla2!$E$5="szo",haviszla2!Y162,0)))))),0)</f>
        <v>0</v>
      </c>
      <c r="HM162" s="43">
        <f>IF($HM$1=1,IF(haviszla2!$E$5="h",haviszla2!Z162,IF(haviszla2!$E$5="k",haviszla2!AA162,IF(haviszla2!$E$5="sz",haviszla2!AB162,IF(haviszla2!$E$5="cs",haviszla2!AC162,IF(haviszla2!$E$5="p",haviszla2!AD162,IF(haviszla2!$E$5="szo",haviszla2!AE162,0)))))),0)</f>
        <v>0</v>
      </c>
      <c r="HN162" s="43">
        <f>IF($HN$1=1,IF(haviszla2!$E$5="h",haviszla2!AF162,IF(haviszla2!$E$5="k",haviszla2!AG162,IF(haviszla2!$E$5="sz",haviszla2!AH162,IF(haviszla2!$E$5="cs",haviszla2!AI162,IF(haviszla2!$E$5="p",haviszla2!AJ162,IF(haviszla2!$E$5="szo",haviszla2!AK162,0)))))),0)</f>
        <v>0</v>
      </c>
      <c r="HO162" s="43">
        <f>IF($HO$1=1,IF(haviszla2!$E$5="h",haviszla2!AL162,IF(haviszla2!$E$5="k",haviszla2!AM162,IF(haviszla2!$E$5="sz",haviszla2!AN162,IF(haviszla2!$E$5="cs",haviszla2!AO162,IF(haviszla2!$E$5="p",haviszla2!AP162,IF(haviszla2!$E$5="szo",haviszla2!AQ162,0)))))),0)</f>
        <v>0</v>
      </c>
      <c r="HP162" s="43">
        <f>IF($HP$1=1,IF(haviszla2!$E$5="h",haviszla2!AR162,IF(haviszla2!$E$5="k",haviszla2!AS162,IF(haviszla2!$E$5="sz",haviszla2!AT162,IF(haviszla2!$E$5="cs",haviszla2!AU162,IF(haviszla2!$E$5="p",haviszla2!AV162,IF(haviszla2!$E$5="szo",haviszla2!AW162,0)))))),0)</f>
        <v>0</v>
      </c>
      <c r="HQ162" s="43">
        <f>IF($HQ$1=1,IF(haviszla2!$E$5="h",haviszla2!AX162,IF(haviszla2!$E$5="k",haviszla2!AY162,IF(haviszla2!$E$5="sz",haviszla2!AZ162,IF(haviszla2!$E$5="cs",haviszla2!BA162,IF(haviszla2!$E$5="p",haviszla2!BB162,IF(haviszla2!$E$5="szo",haviszla2!BC162,0)))))),0)</f>
        <v>0</v>
      </c>
      <c r="HR162" s="43">
        <f>IF($HR$1=1,IF(haviszla2!$E$5="h",haviszla2!BD162,IF(haviszla2!$E$5="k",haviszla2!BE162,IF(haviszla2!$E$5="sz",haviszla2!BF162,IF(haviszla2!$E$5="cs",haviszla2!BG162,IF(haviszla2!$E$5="p",haviszla2!BH162,IF(haviszla2!$E$5="szo",haviszla2!BI162,0)))))),0)</f>
        <v>0</v>
      </c>
      <c r="HS162" s="43">
        <f>IF($HS$1=1,IF(haviszla2!$E$5="h",haviszla2!BJ162,IF(haviszla2!$E$5="k",haviszla2!BK162,IF(haviszla2!$E$5="sz",haviszla2!BL162,IF(haviszla2!$E$5="cs",haviszla2!BM162,IF(haviszla2!$E$5="p",haviszla2!BN162,IF(haviszla2!$E$5="szo",haviszla2!BO162,0)))))),0)</f>
        <v>0</v>
      </c>
      <c r="HT162" s="43">
        <f>IF($HT$1=1,IF(haviszla2!$E$5="h",haviszla2!BP162,IF(haviszla2!$E$5="k",haviszla2!BQ162,IF(haviszla2!$E$5="sz",haviszla2!BR162,IF(haviszla2!$E$5="cs",haviszla2!BS162,IF(haviszla2!$E$5="p",haviszla2!BT162,IF(haviszla2!$E$5="szo",haviszla2!BU162,0)))))),0)</f>
        <v>0</v>
      </c>
      <c r="HU162" s="43">
        <f>IF($HU$1=1,IF(haviszla2!$E$5="h",haviszla2!BV162,IF(haviszla2!$E$5="k",haviszla2!BW162,IF(haviszla2!$E$5="sz",haviszla2!BX162,IF(haviszla2!$E$5="cs",haviszla2!BY162,IF(haviszla2!$E$5="p",haviszla2!BZ162,IF(haviszla2!$E$5="szo",haviszla2!CA162,0)))))),0)</f>
        <v>0</v>
      </c>
      <c r="HV162" s="43">
        <f>IF($HV$1=1,IF(haviszla2!$E$5="h",haviszla2!CB162,IF(haviszla2!$E$5="k",haviszla2!CC162,IF(haviszla2!$E$5="sz",haviszla2!CD162,IF(haviszla2!$E$5="cs",haviszla2!CE162,IF(haviszla2!$E$5="p",haviszla2!CF162,IF(haviszla2!$E$5="szo",haviszla2!CG162,0)))))),0)</f>
        <v>0</v>
      </c>
      <c r="HW162" s="43">
        <f>IF($HW$1=1,IF(haviszla2!$E$5="h",haviszla2!CH162,IF(haviszla2!$E$5="k",haviszla2!CI162,IF(haviszla2!$E$5="sz",haviszla2!CJ162,IF(haviszla2!$E$5="cs",haviszla2!CK162,IF(haviszla2!$E$5="p",haviszla2!CL162,IF(haviszla2!$E$5="szo",haviszla2!CM162,0)))))),0)</f>
        <v>0</v>
      </c>
      <c r="HX162" s="43">
        <f>IF($HX$1=1,IF(haviszla2!$E$5="h",haviszla2!CN162,IF(haviszla2!$E$5="k",haviszla2!CO162,IF(haviszla2!$E$5="sz",haviszla2!CP162,IF(haviszla2!$E$5="cs",haviszla2!CQ162,IF(haviszla2!$E$5="p",haviszla2!CR162,IF(haviszla2!$E$5="szo",haviszla2!CS162,0)))))),0)</f>
        <v>0</v>
      </c>
      <c r="HY162" s="43">
        <f>IF($HY$1=1,IF(haviszla2!$E$5="h",haviszla2!CT162,IF(haviszla2!$E$5="k",haviszla2!CU162,IF(haviszla2!$E$5="sz",haviszla2!CV162,IF(haviszla2!$E$5="cs",haviszla2!CW162,IF(haviszla2!$E$5="p",haviszla2!CX162,IF(haviszla2!$E$5="szo",haviszla2!CY162,0)))))),0)</f>
        <v>0</v>
      </c>
      <c r="HZ162" s="43">
        <f>IF($HZ$1=1,IF(haviszla2!$E$5="h",haviszla2!CZ162,IF(haviszla2!$E$5="k",haviszla2!DA162,IF(haviszla2!$E$5="sz",haviszla2!DB162,IF(haviszla2!$E$5="cs",haviszla2!DC162,IF(haviszla2!$E$5="p",haviszla2!DD162,IF(haviszla2!$E$5="szo",haviszla2!DE162,0)))))),0)</f>
        <v>0</v>
      </c>
      <c r="IA162" s="43">
        <f>IF($IA$1=1,IF(haviszla2!$E$5="h",haviszla2!DF162,IF(haviszla2!$E$5="k",haviszla2!DG162,IF(haviszla2!$E$5="sz",haviszla2!DH162,IF(haviszla2!$E$5="cs",haviszla2!DI162,IF(haviszla2!$E$5="p",haviszla2!DJ162,IF(haviszla2!$E$5="szo",haviszla2!DK162,0)))))),0)</f>
        <v>0</v>
      </c>
      <c r="IB162" s="43">
        <f>IF($IB$1=1,IF(haviszla2!$E$5="h",haviszla2!DL162,IF(haviszla2!$E$5="k",haviszla2!DM162,IF(haviszla2!$E$5="sz",haviszla2!DN162,IF(haviszla2!$E$5="cs",haviszla2!DO162,IF(haviszla2!$E$5="p",haviszla2!DP162,IF(haviszla2!$E$5="szo",haviszla2!DQ162,0)))))),0)</f>
        <v>0</v>
      </c>
      <c r="IC162" s="43">
        <f>IF($IC$1=1,IF(haviszla2!$E$5="h",haviszla2!DR162,IF(haviszla2!$E$5="k",haviszla2!DS162,IF(haviszla2!$E$5="sz",haviszla2!DT162,IF(haviszla2!$E$5="cs",haviszla2!DU162,IF(haviszla2!$E$5="p",haviszla2!DV162,IF(haviszla2!$E$5="szo",haviszla2!DW162,0)))))),0)</f>
        <v>0</v>
      </c>
      <c r="ID162" s="43">
        <f>IF($ID$1=1,IF(haviszla2!$E$5="h",haviszla2!DX162,IF(haviszla2!$E$5="k",haviszla2!DY162,IF(haviszla2!$E$5="sz",haviszla2!DZ162,IF(haviszla2!$E$5="cs",haviszla2!EA162,IF(haviszla2!$E$5="p",haviszla2!EB162,IF(haviszla2!$E$5="szo",haviszla2!EC162,0)))))),0)</f>
        <v>0</v>
      </c>
      <c r="IE162" s="43">
        <f>IF($IE$1=1,IF(haviszla2!$E$5="h",haviszla2!ED162,IF(haviszla2!$E$5="k",haviszla2!EE162,IF(haviszla2!$E$5="sz",haviszla2!EF162,IF(haviszla2!$E$5="cs",haviszla2!EG162,IF(haviszla2!$E$5="p",haviszla2!EH162,IF(haviszla2!$E$5="szo",haviszla2!EI162,0)))))),0)</f>
        <v>0</v>
      </c>
    </row>
    <row r="163" spans="1:239" ht="15" customHeight="1">
      <c r="A163" s="18" t="s">
        <v>233</v>
      </c>
      <c r="B163" s="89"/>
      <c r="E163" s="13">
        <f t="shared" si="104"/>
        <v>0</v>
      </c>
      <c r="F163" s="48"/>
      <c r="G163" s="49"/>
      <c r="H163" s="89">
        <v>0</v>
      </c>
      <c r="I163" s="51">
        <v>0</v>
      </c>
      <c r="J163" s="89">
        <v>0</v>
      </c>
      <c r="K163" s="51">
        <v>0</v>
      </c>
      <c r="L163" s="51">
        <v>0</v>
      </c>
      <c r="M163" s="52">
        <v>0</v>
      </c>
      <c r="N163" s="55">
        <v>0</v>
      </c>
      <c r="O163" s="51">
        <v>0</v>
      </c>
      <c r="P163" s="54">
        <v>0</v>
      </c>
      <c r="Q163" s="51">
        <v>0</v>
      </c>
      <c r="R163" s="51">
        <v>0</v>
      </c>
      <c r="S163" s="54">
        <v>0</v>
      </c>
      <c r="T163" s="55">
        <v>0</v>
      </c>
      <c r="U163" s="51">
        <v>0</v>
      </c>
      <c r="V163" s="54">
        <v>0</v>
      </c>
      <c r="W163" s="54">
        <v>0</v>
      </c>
      <c r="X163" s="54">
        <v>0</v>
      </c>
      <c r="Y163" s="54">
        <v>0</v>
      </c>
      <c r="Z163" s="55">
        <v>0</v>
      </c>
      <c r="AA163" s="51">
        <v>0</v>
      </c>
      <c r="AB163" s="54">
        <v>0</v>
      </c>
      <c r="AC163" s="51">
        <v>0</v>
      </c>
      <c r="AD163" s="54">
        <v>0</v>
      </c>
      <c r="AE163" s="54">
        <v>0</v>
      </c>
      <c r="AF163" s="55">
        <v>0</v>
      </c>
      <c r="AG163" s="51">
        <v>0</v>
      </c>
      <c r="AH163" s="54">
        <v>0</v>
      </c>
      <c r="AI163" s="54">
        <v>0</v>
      </c>
      <c r="AJ163" s="56">
        <v>0</v>
      </c>
      <c r="AK163" s="54">
        <v>0</v>
      </c>
      <c r="AL163" s="55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5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5">
        <v>0</v>
      </c>
      <c r="AY163" s="51">
        <v>0</v>
      </c>
      <c r="AZ163" s="54">
        <v>0</v>
      </c>
      <c r="BA163" s="51">
        <v>0</v>
      </c>
      <c r="BB163" s="56">
        <v>0</v>
      </c>
      <c r="BC163" s="58">
        <v>0</v>
      </c>
      <c r="BD163" s="55">
        <v>0</v>
      </c>
      <c r="BE163" s="51">
        <v>0</v>
      </c>
      <c r="BF163" s="54">
        <v>0</v>
      </c>
      <c r="BG163" s="54">
        <v>0</v>
      </c>
      <c r="BH163" s="54">
        <v>0</v>
      </c>
      <c r="BI163" s="54">
        <v>0</v>
      </c>
      <c r="BJ163" s="55">
        <v>0</v>
      </c>
      <c r="BK163" s="54">
        <v>0</v>
      </c>
      <c r="BL163" s="54">
        <v>0</v>
      </c>
      <c r="BM163" s="51">
        <v>0</v>
      </c>
      <c r="BN163" s="51">
        <v>0</v>
      </c>
      <c r="BO163" s="54">
        <v>0</v>
      </c>
      <c r="BP163" s="55">
        <v>0</v>
      </c>
      <c r="BQ163" s="54">
        <v>0</v>
      </c>
      <c r="BR163" s="54">
        <v>0</v>
      </c>
      <c r="BS163" s="51">
        <v>0</v>
      </c>
      <c r="BT163" s="54">
        <v>0</v>
      </c>
      <c r="BU163" s="54">
        <v>0</v>
      </c>
      <c r="BV163" s="55">
        <v>0</v>
      </c>
      <c r="BW163" s="54">
        <v>0</v>
      </c>
      <c r="BX163" s="54">
        <v>0</v>
      </c>
      <c r="BY163" s="51">
        <v>0</v>
      </c>
      <c r="BZ163" s="54">
        <v>0</v>
      </c>
      <c r="CA163" s="54">
        <v>0</v>
      </c>
      <c r="CB163" s="55">
        <v>0</v>
      </c>
      <c r="CC163" s="51">
        <v>0</v>
      </c>
      <c r="CD163" s="54">
        <v>0</v>
      </c>
      <c r="CE163" s="51">
        <v>0</v>
      </c>
      <c r="CF163" s="54">
        <v>0</v>
      </c>
      <c r="CG163" s="54">
        <v>0</v>
      </c>
      <c r="CH163" s="55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5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5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5">
        <v>0</v>
      </c>
      <c r="DA163" s="54">
        <v>0</v>
      </c>
      <c r="DB163" s="54">
        <v>0</v>
      </c>
      <c r="DC163" s="54">
        <v>0</v>
      </c>
      <c r="DD163" s="58">
        <v>0</v>
      </c>
      <c r="DE163" s="54">
        <v>0</v>
      </c>
      <c r="DF163" s="55">
        <v>0</v>
      </c>
      <c r="DG163" s="51">
        <v>0</v>
      </c>
      <c r="DH163" s="54">
        <v>0</v>
      </c>
      <c r="DI163" s="54">
        <v>0</v>
      </c>
      <c r="DJ163" s="54">
        <v>0</v>
      </c>
      <c r="DK163" s="54">
        <v>0</v>
      </c>
      <c r="DL163" s="64">
        <v>0</v>
      </c>
      <c r="DM163" s="56">
        <v>0</v>
      </c>
      <c r="DN163" s="54">
        <v>0</v>
      </c>
      <c r="DO163" s="51">
        <v>0</v>
      </c>
      <c r="DP163" s="54">
        <v>0</v>
      </c>
      <c r="DQ163" s="54">
        <v>0</v>
      </c>
      <c r="DR163" s="55">
        <v>0</v>
      </c>
      <c r="DS163" s="51">
        <v>0</v>
      </c>
      <c r="DT163" s="54">
        <v>0</v>
      </c>
      <c r="DU163" s="51">
        <v>0</v>
      </c>
      <c r="DV163" s="51">
        <v>0</v>
      </c>
      <c r="DW163" s="54">
        <v>0</v>
      </c>
      <c r="DX163" s="55">
        <v>0</v>
      </c>
      <c r="DY163" s="54">
        <v>0</v>
      </c>
      <c r="DZ163" s="54">
        <v>0</v>
      </c>
      <c r="EA163" s="54">
        <v>0</v>
      </c>
      <c r="EB163" s="51">
        <v>0</v>
      </c>
      <c r="EC163" s="54">
        <v>0</v>
      </c>
      <c r="ED163" s="64">
        <v>0</v>
      </c>
      <c r="EE163" s="54">
        <v>0</v>
      </c>
      <c r="EF163" s="54">
        <v>0</v>
      </c>
      <c r="EG163" s="54">
        <v>0</v>
      </c>
      <c r="EH163" s="58">
        <v>0</v>
      </c>
      <c r="EI163" s="54">
        <v>0</v>
      </c>
      <c r="EJ163" s="55"/>
      <c r="EK163" s="54">
        <v>0</v>
      </c>
      <c r="EL163" s="54"/>
      <c r="EM163" s="54"/>
      <c r="EN163" s="54"/>
      <c r="EO163" s="59">
        <v>0</v>
      </c>
      <c r="EP163" s="55"/>
      <c r="EQ163" s="54">
        <v>0</v>
      </c>
      <c r="ER163" s="54"/>
      <c r="ES163" s="54"/>
      <c r="ET163" s="54"/>
      <c r="EU163" s="59">
        <v>0</v>
      </c>
      <c r="EV163" s="55"/>
      <c r="EW163" s="54">
        <v>0</v>
      </c>
      <c r="EX163" s="54"/>
      <c r="EY163" s="54"/>
      <c r="EZ163" s="54"/>
      <c r="FA163" s="59">
        <v>0</v>
      </c>
      <c r="FB163" s="43">
        <f t="shared" si="105"/>
        <v>0</v>
      </c>
      <c r="FC163" s="21">
        <f t="shared" si="106"/>
        <v>0</v>
      </c>
      <c r="FD163" s="43">
        <f t="shared" si="107"/>
        <v>0</v>
      </c>
      <c r="FE163" s="21">
        <f t="shared" si="108"/>
        <v>0</v>
      </c>
      <c r="FF163" s="43">
        <f t="shared" si="109"/>
        <v>0</v>
      </c>
      <c r="FG163" s="21">
        <f t="shared" si="110"/>
        <v>0</v>
      </c>
      <c r="FH163" s="43">
        <f t="shared" si="111"/>
        <v>0</v>
      </c>
      <c r="FI163" s="21">
        <f t="shared" si="112"/>
        <v>0</v>
      </c>
      <c r="FJ163" s="43">
        <f t="shared" si="113"/>
        <v>0</v>
      </c>
      <c r="FK163" s="21">
        <f t="shared" si="114"/>
        <v>0</v>
      </c>
      <c r="FL163" s="43">
        <f t="shared" si="115"/>
        <v>0</v>
      </c>
      <c r="FM163" s="21">
        <f t="shared" si="116"/>
        <v>0</v>
      </c>
      <c r="FN163" s="43">
        <f t="shared" si="117"/>
        <v>0</v>
      </c>
      <c r="FO163" s="21">
        <f t="shared" si="118"/>
        <v>0</v>
      </c>
      <c r="FP163" s="43">
        <f t="shared" si="119"/>
        <v>0</v>
      </c>
      <c r="FQ163" s="21">
        <f t="shared" si="120"/>
        <v>0</v>
      </c>
      <c r="FR163" s="43">
        <f t="shared" si="121"/>
        <v>0</v>
      </c>
      <c r="FS163" s="21">
        <f t="shared" si="122"/>
        <v>0</v>
      </c>
      <c r="FT163" s="43">
        <f t="shared" si="123"/>
        <v>0</v>
      </c>
      <c r="FU163" s="21">
        <f t="shared" si="124"/>
        <v>0</v>
      </c>
      <c r="FV163" s="43">
        <f t="shared" si="125"/>
        <v>0</v>
      </c>
      <c r="FW163" s="21">
        <f t="shared" si="126"/>
        <v>0</v>
      </c>
      <c r="FX163" s="43">
        <f t="shared" si="127"/>
        <v>0</v>
      </c>
      <c r="FY163" s="21">
        <f t="shared" si="128"/>
        <v>0</v>
      </c>
      <c r="FZ163" s="43">
        <f t="shared" si="129"/>
        <v>0</v>
      </c>
      <c r="GA163" s="21">
        <f t="shared" si="130"/>
        <v>0</v>
      </c>
      <c r="GB163" s="43">
        <f t="shared" si="131"/>
        <v>0</v>
      </c>
      <c r="GC163" s="21">
        <f t="shared" si="132"/>
        <v>0</v>
      </c>
      <c r="GD163" s="43">
        <f t="shared" si="133"/>
        <v>0</v>
      </c>
      <c r="GE163" s="21">
        <f t="shared" si="134"/>
        <v>0</v>
      </c>
      <c r="GF163" s="43">
        <f t="shared" si="135"/>
        <v>0</v>
      </c>
      <c r="GG163" s="21">
        <f t="shared" si="136"/>
        <v>0</v>
      </c>
      <c r="GH163" s="43">
        <f t="shared" si="137"/>
        <v>0</v>
      </c>
      <c r="GI163" s="21">
        <f t="shared" si="138"/>
        <v>0</v>
      </c>
      <c r="GJ163" s="43">
        <f t="shared" si="139"/>
        <v>0</v>
      </c>
      <c r="GK163" s="21">
        <f t="shared" si="140"/>
        <v>0</v>
      </c>
      <c r="GL163" s="43">
        <f t="shared" si="141"/>
        <v>0</v>
      </c>
      <c r="GM163" s="21">
        <f t="shared" si="142"/>
        <v>0</v>
      </c>
      <c r="GN163" s="43">
        <f t="shared" si="143"/>
        <v>0</v>
      </c>
      <c r="GO163" s="21">
        <f t="shared" si="144"/>
        <v>0</v>
      </c>
      <c r="GP163" s="43">
        <f t="shared" si="145"/>
        <v>0</v>
      </c>
      <c r="GQ163" s="21">
        <f t="shared" si="146"/>
        <v>0</v>
      </c>
      <c r="GR163" s="43">
        <f t="shared" si="147"/>
        <v>0</v>
      </c>
      <c r="GS163" s="21">
        <f t="shared" si="148"/>
        <v>0</v>
      </c>
      <c r="GT163" s="43">
        <f t="shared" si="149"/>
        <v>0</v>
      </c>
      <c r="GU163" s="21">
        <f t="shared" si="150"/>
        <v>0</v>
      </c>
      <c r="GV163" s="43">
        <f t="shared" si="151"/>
        <v>0</v>
      </c>
      <c r="GW163" s="43">
        <f t="shared" si="152"/>
        <v>0</v>
      </c>
      <c r="GY163" s="43">
        <f t="shared" si="154"/>
        <v>0</v>
      </c>
      <c r="HF163" s="89">
        <f t="shared" si="153"/>
        <v>0</v>
      </c>
      <c r="HG163" s="43">
        <f t="shared" si="153"/>
        <v>0</v>
      </c>
      <c r="HH163" s="89">
        <f t="shared" si="153"/>
        <v>0</v>
      </c>
      <c r="HI163" s="13">
        <f t="shared" si="155"/>
        <v>0</v>
      </c>
      <c r="HJ163" s="43">
        <f>IF($HJ$1=1,IF(haviszla2!$E$5="h",haviszla2!H163,IF(haviszla2!$E$5="k",haviszla2!I163,IF(haviszla2!$E$5="sz",haviszla2!J163,IF(haviszla2!$E$5="cs",haviszla2!K163,IF(haviszla2!$E$5="p",haviszla2!L163,IF(haviszla2!$E$5="szo",haviszla2!M163,0)))))),0)</f>
        <v>0</v>
      </c>
      <c r="HK163" s="43">
        <f>IF($HK$1=1,IF(haviszla2!$E$5="h",haviszla2!N163,IF(haviszla2!$E$5="k",haviszla2!O163,IF(haviszla2!$E$5="sz",haviszla2!P163,IF(haviszla2!$E$5="cs",haviszla2!Q163,IF(haviszla2!$E$5="p",haviszla2!R163,IF(haviszla2!$E$5="szo",haviszla2!S163,0)))))),0)</f>
        <v>0</v>
      </c>
      <c r="HL163" s="43">
        <f>IF($HL$1=1,IF(haviszla2!$E$5="h",haviszla2!T163,IF(haviszla2!$E$5="k",haviszla2!U163,IF(haviszla2!$E$5="sz",haviszla2!V163,IF(haviszla2!$E$5="cs",haviszla2!W163,IF(haviszla2!$E$5="p",haviszla2!X163,IF(haviszla2!$E$5="szo",haviszla2!Y163,0)))))),0)</f>
        <v>0</v>
      </c>
      <c r="HM163" s="43">
        <f>IF($HM$1=1,IF(haviszla2!$E$5="h",haviszla2!Z163,IF(haviszla2!$E$5="k",haviszla2!AA163,IF(haviszla2!$E$5="sz",haviszla2!AB163,IF(haviszla2!$E$5="cs",haviszla2!AC163,IF(haviszla2!$E$5="p",haviszla2!AD163,IF(haviszla2!$E$5="szo",haviszla2!AE163,0)))))),0)</f>
        <v>0</v>
      </c>
      <c r="HN163" s="43">
        <f>IF($HN$1=1,IF(haviszla2!$E$5="h",haviszla2!AF163,IF(haviszla2!$E$5="k",haviszla2!AG163,IF(haviszla2!$E$5="sz",haviszla2!AH163,IF(haviszla2!$E$5="cs",haviszla2!AI163,IF(haviszla2!$E$5="p",haviszla2!AJ163,IF(haviszla2!$E$5="szo",haviszla2!AK163,0)))))),0)</f>
        <v>0</v>
      </c>
      <c r="HO163" s="43">
        <f>IF($HO$1=1,IF(haviszla2!$E$5="h",haviszla2!AL163,IF(haviszla2!$E$5="k",haviszla2!AM163,IF(haviszla2!$E$5="sz",haviszla2!AN163,IF(haviszla2!$E$5="cs",haviszla2!AO163,IF(haviszla2!$E$5="p",haviszla2!AP163,IF(haviszla2!$E$5="szo",haviszla2!AQ163,0)))))),0)</f>
        <v>0</v>
      </c>
      <c r="HP163" s="43">
        <f>IF($HP$1=1,IF(haviszla2!$E$5="h",haviszla2!AR163,IF(haviszla2!$E$5="k",haviszla2!AS163,IF(haviszla2!$E$5="sz",haviszla2!AT163,IF(haviszla2!$E$5="cs",haviszla2!AU163,IF(haviszla2!$E$5="p",haviszla2!AV163,IF(haviszla2!$E$5="szo",haviszla2!AW163,0)))))),0)</f>
        <v>0</v>
      </c>
      <c r="HQ163" s="43">
        <f>IF($HQ$1=1,IF(haviszla2!$E$5="h",haviszla2!AX163,IF(haviszla2!$E$5="k",haviszla2!AY163,IF(haviszla2!$E$5="sz",haviszla2!AZ163,IF(haviszla2!$E$5="cs",haviszla2!BA163,IF(haviszla2!$E$5="p",haviszla2!BB163,IF(haviszla2!$E$5="szo",haviszla2!BC163,0)))))),0)</f>
        <v>0</v>
      </c>
      <c r="HR163" s="43">
        <f>IF($HR$1=1,IF(haviszla2!$E$5="h",haviszla2!BD163,IF(haviszla2!$E$5="k",haviszla2!BE163,IF(haviszla2!$E$5="sz",haviszla2!BF163,IF(haviszla2!$E$5="cs",haviszla2!BG163,IF(haviszla2!$E$5="p",haviszla2!BH163,IF(haviszla2!$E$5="szo",haviszla2!BI163,0)))))),0)</f>
        <v>0</v>
      </c>
      <c r="HS163" s="43">
        <f>IF($HS$1=1,IF(haviszla2!$E$5="h",haviszla2!BJ163,IF(haviszla2!$E$5="k",haviszla2!BK163,IF(haviszla2!$E$5="sz",haviszla2!BL163,IF(haviszla2!$E$5="cs",haviszla2!BM163,IF(haviszla2!$E$5="p",haviszla2!BN163,IF(haviszla2!$E$5="szo",haviszla2!BO163,0)))))),0)</f>
        <v>0</v>
      </c>
      <c r="HT163" s="43">
        <f>IF($HT$1=1,IF(haviszla2!$E$5="h",haviszla2!BP163,IF(haviszla2!$E$5="k",haviszla2!BQ163,IF(haviszla2!$E$5="sz",haviszla2!BR163,IF(haviszla2!$E$5="cs",haviszla2!BS163,IF(haviszla2!$E$5="p",haviszla2!BT163,IF(haviszla2!$E$5="szo",haviszla2!BU163,0)))))),0)</f>
        <v>0</v>
      </c>
      <c r="HU163" s="43">
        <f>IF($HU$1=1,IF(haviszla2!$E$5="h",haviszla2!BV163,IF(haviszla2!$E$5="k",haviszla2!BW163,IF(haviszla2!$E$5="sz",haviszla2!BX163,IF(haviszla2!$E$5="cs",haviszla2!BY163,IF(haviszla2!$E$5="p",haviszla2!BZ163,IF(haviszla2!$E$5="szo",haviszla2!CA163,0)))))),0)</f>
        <v>0</v>
      </c>
      <c r="HV163" s="43">
        <f>IF($HV$1=1,IF(haviszla2!$E$5="h",haviszla2!CB163,IF(haviszla2!$E$5="k",haviszla2!CC163,IF(haviszla2!$E$5="sz",haviszla2!CD163,IF(haviszla2!$E$5="cs",haviszla2!CE163,IF(haviszla2!$E$5="p",haviszla2!CF163,IF(haviszla2!$E$5="szo",haviszla2!CG163,0)))))),0)</f>
        <v>0</v>
      </c>
      <c r="HW163" s="43">
        <f>IF($HW$1=1,IF(haviszla2!$E$5="h",haviszla2!CH163,IF(haviszla2!$E$5="k",haviszla2!CI163,IF(haviszla2!$E$5="sz",haviszla2!CJ163,IF(haviszla2!$E$5="cs",haviszla2!CK163,IF(haviszla2!$E$5="p",haviszla2!CL163,IF(haviszla2!$E$5="szo",haviszla2!CM163,0)))))),0)</f>
        <v>0</v>
      </c>
      <c r="HX163" s="43">
        <f>IF($HX$1=1,IF(haviszla2!$E$5="h",haviszla2!CN163,IF(haviszla2!$E$5="k",haviszla2!CO163,IF(haviszla2!$E$5="sz",haviszla2!CP163,IF(haviszla2!$E$5="cs",haviszla2!CQ163,IF(haviszla2!$E$5="p",haviszla2!CR163,IF(haviszla2!$E$5="szo",haviszla2!CS163,0)))))),0)</f>
        <v>0</v>
      </c>
      <c r="HY163" s="43">
        <f>IF($HY$1=1,IF(haviszla2!$E$5="h",haviszla2!CT163,IF(haviszla2!$E$5="k",haviszla2!CU163,IF(haviszla2!$E$5="sz",haviszla2!CV163,IF(haviszla2!$E$5="cs",haviszla2!CW163,IF(haviszla2!$E$5="p",haviszla2!CX163,IF(haviszla2!$E$5="szo",haviszla2!CY163,0)))))),0)</f>
        <v>0</v>
      </c>
      <c r="HZ163" s="43">
        <f>IF($HZ$1=1,IF(haviszla2!$E$5="h",haviszla2!CZ163,IF(haviszla2!$E$5="k",haviszla2!DA163,IF(haviszla2!$E$5="sz",haviszla2!DB163,IF(haviszla2!$E$5="cs",haviszla2!DC163,IF(haviszla2!$E$5="p",haviszla2!DD163,IF(haviszla2!$E$5="szo",haviszla2!DE163,0)))))),0)</f>
        <v>0</v>
      </c>
      <c r="IA163" s="43">
        <f>IF($IA$1=1,IF(haviszla2!$E$5="h",haviszla2!DF163,IF(haviszla2!$E$5="k",haviszla2!DG163,IF(haviszla2!$E$5="sz",haviszla2!DH163,IF(haviszla2!$E$5="cs",haviszla2!DI163,IF(haviszla2!$E$5="p",haviszla2!DJ163,IF(haviszla2!$E$5="szo",haviszla2!DK163,0)))))),0)</f>
        <v>0</v>
      </c>
      <c r="IB163" s="43">
        <f>IF($IB$1=1,IF(haviszla2!$E$5="h",haviszla2!DL163,IF(haviszla2!$E$5="k",haviszla2!DM163,IF(haviszla2!$E$5="sz",haviszla2!DN163,IF(haviszla2!$E$5="cs",haviszla2!DO163,IF(haviszla2!$E$5="p",haviszla2!DP163,IF(haviszla2!$E$5="szo",haviszla2!DQ163,0)))))),0)</f>
        <v>0</v>
      </c>
      <c r="IC163" s="43">
        <f>IF($IC$1=1,IF(haviszla2!$E$5="h",haviszla2!DR163,IF(haviszla2!$E$5="k",haviszla2!DS163,IF(haviszla2!$E$5="sz",haviszla2!DT163,IF(haviszla2!$E$5="cs",haviszla2!DU163,IF(haviszla2!$E$5="p",haviszla2!DV163,IF(haviszla2!$E$5="szo",haviszla2!DW163,0)))))),0)</f>
        <v>0</v>
      </c>
      <c r="ID163" s="43">
        <f>IF($ID$1=1,IF(haviszla2!$E$5="h",haviszla2!DX163,IF(haviszla2!$E$5="k",haviszla2!DY163,IF(haviszla2!$E$5="sz",haviszla2!DZ163,IF(haviszla2!$E$5="cs",haviszla2!EA163,IF(haviszla2!$E$5="p",haviszla2!EB163,IF(haviszla2!$E$5="szo",haviszla2!EC163,0)))))),0)</f>
        <v>0</v>
      </c>
      <c r="IE163" s="43">
        <f>IF($IE$1=1,IF(haviszla2!$E$5="h",haviszla2!ED163,IF(haviszla2!$E$5="k",haviszla2!EE163,IF(haviszla2!$E$5="sz",haviszla2!EF163,IF(haviszla2!$E$5="cs",haviszla2!EG163,IF(haviszla2!$E$5="p",haviszla2!EH163,IF(haviszla2!$E$5="szo",haviszla2!EI163,0)))))),0)</f>
        <v>0</v>
      </c>
    </row>
    <row r="164" spans="1:239" ht="15" customHeight="1">
      <c r="A164" s="18" t="s">
        <v>234</v>
      </c>
      <c r="E164" s="13">
        <f t="shared" si="104"/>
        <v>0</v>
      </c>
      <c r="F164" s="48"/>
      <c r="G164" s="49"/>
      <c r="H164" s="89">
        <v>0</v>
      </c>
      <c r="I164" s="51">
        <v>0</v>
      </c>
      <c r="J164" s="89">
        <v>0</v>
      </c>
      <c r="K164" s="51">
        <v>0</v>
      </c>
      <c r="L164" s="51">
        <v>0</v>
      </c>
      <c r="M164" s="52">
        <v>0</v>
      </c>
      <c r="N164" s="64">
        <v>0</v>
      </c>
      <c r="O164" s="51">
        <v>0</v>
      </c>
      <c r="P164" s="51">
        <v>0</v>
      </c>
      <c r="Q164" s="51">
        <v>0</v>
      </c>
      <c r="R164" s="51">
        <v>0</v>
      </c>
      <c r="S164" s="54">
        <v>0</v>
      </c>
      <c r="T164" s="55">
        <v>0</v>
      </c>
      <c r="U164" s="51">
        <v>0</v>
      </c>
      <c r="V164" s="51">
        <v>0</v>
      </c>
      <c r="W164" s="51">
        <v>0</v>
      </c>
      <c r="X164" s="51">
        <v>0</v>
      </c>
      <c r="Y164" s="51">
        <v>0</v>
      </c>
      <c r="Z164" s="64">
        <v>0</v>
      </c>
      <c r="AA164" s="51">
        <v>0</v>
      </c>
      <c r="AB164" s="51">
        <v>0</v>
      </c>
      <c r="AC164" s="51">
        <v>0</v>
      </c>
      <c r="AD164" s="51">
        <v>0</v>
      </c>
      <c r="AE164" s="54">
        <v>0</v>
      </c>
      <c r="AF164" s="64">
        <v>0</v>
      </c>
      <c r="AG164" s="51">
        <v>0</v>
      </c>
      <c r="AH164" s="54">
        <v>0</v>
      </c>
      <c r="AI164" s="54">
        <v>0</v>
      </c>
      <c r="AJ164" s="56">
        <v>0</v>
      </c>
      <c r="AK164" s="51">
        <v>0</v>
      </c>
      <c r="AL164" s="55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64">
        <v>0</v>
      </c>
      <c r="AS164" s="51">
        <v>0</v>
      </c>
      <c r="AT164" s="54">
        <v>0</v>
      </c>
      <c r="AU164" s="54">
        <v>0</v>
      </c>
      <c r="AV164" s="51">
        <v>0</v>
      </c>
      <c r="AW164" s="54">
        <v>0</v>
      </c>
      <c r="AX164" s="55">
        <v>0</v>
      </c>
      <c r="AY164" s="51">
        <v>0</v>
      </c>
      <c r="AZ164" s="54">
        <v>0</v>
      </c>
      <c r="BA164" s="51">
        <v>0</v>
      </c>
      <c r="BB164" s="56">
        <v>0</v>
      </c>
      <c r="BC164" s="58">
        <v>0</v>
      </c>
      <c r="BD164" s="55">
        <v>0</v>
      </c>
      <c r="BE164" s="51">
        <v>0</v>
      </c>
      <c r="BF164" s="54">
        <v>0</v>
      </c>
      <c r="BG164" s="54">
        <v>0</v>
      </c>
      <c r="BH164" s="54">
        <v>0</v>
      </c>
      <c r="BI164" s="54">
        <v>0</v>
      </c>
      <c r="BJ164" s="55">
        <v>0</v>
      </c>
      <c r="BK164" s="54">
        <v>0</v>
      </c>
      <c r="BL164" s="54">
        <v>0</v>
      </c>
      <c r="BM164" s="51">
        <v>0</v>
      </c>
      <c r="BN164" s="51">
        <v>0</v>
      </c>
      <c r="BO164" s="54">
        <v>0</v>
      </c>
      <c r="BP164" s="55">
        <v>0</v>
      </c>
      <c r="BQ164" s="54">
        <v>0</v>
      </c>
      <c r="BR164" s="54">
        <v>0</v>
      </c>
      <c r="BS164" s="51">
        <v>0</v>
      </c>
      <c r="BT164" s="54">
        <v>0</v>
      </c>
      <c r="BU164" s="54">
        <v>0</v>
      </c>
      <c r="BV164" s="55">
        <v>0</v>
      </c>
      <c r="BW164" s="54">
        <v>0</v>
      </c>
      <c r="BX164" s="54">
        <v>0</v>
      </c>
      <c r="BY164" s="51">
        <v>0</v>
      </c>
      <c r="BZ164" s="54">
        <v>0</v>
      </c>
      <c r="CA164" s="54">
        <v>0</v>
      </c>
      <c r="CB164" s="55">
        <v>0</v>
      </c>
      <c r="CC164" s="51">
        <v>0</v>
      </c>
      <c r="CD164" s="54">
        <v>0</v>
      </c>
      <c r="CE164" s="51">
        <v>0</v>
      </c>
      <c r="CF164" s="51">
        <v>0</v>
      </c>
      <c r="CG164" s="54">
        <v>0</v>
      </c>
      <c r="CH164" s="55">
        <v>0</v>
      </c>
      <c r="CI164" s="54">
        <v>0</v>
      </c>
      <c r="CJ164" s="54">
        <v>0</v>
      </c>
      <c r="CK164" s="51">
        <v>0</v>
      </c>
      <c r="CL164" s="54">
        <v>0</v>
      </c>
      <c r="CM164" s="54">
        <v>0</v>
      </c>
      <c r="CN164" s="55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5">
        <v>0</v>
      </c>
      <c r="CU164" s="54">
        <v>0</v>
      </c>
      <c r="CV164" s="54">
        <v>0</v>
      </c>
      <c r="CW164" s="54">
        <v>0</v>
      </c>
      <c r="CX164" s="51">
        <v>0</v>
      </c>
      <c r="CY164" s="54">
        <v>0</v>
      </c>
      <c r="CZ164" s="55">
        <v>0</v>
      </c>
      <c r="DA164" s="54">
        <v>0</v>
      </c>
      <c r="DB164" s="54">
        <v>0</v>
      </c>
      <c r="DC164" s="54">
        <v>0</v>
      </c>
      <c r="DD164" s="58">
        <v>0</v>
      </c>
      <c r="DE164" s="54">
        <v>0</v>
      </c>
      <c r="DF164" s="55">
        <v>0</v>
      </c>
      <c r="DG164" s="51">
        <v>0</v>
      </c>
      <c r="DH164" s="54">
        <v>0</v>
      </c>
      <c r="DI164" s="54">
        <v>0</v>
      </c>
      <c r="DJ164" s="51">
        <v>0</v>
      </c>
      <c r="DK164" s="54">
        <v>0</v>
      </c>
      <c r="DL164" s="64">
        <v>0</v>
      </c>
      <c r="DM164" s="56">
        <v>0</v>
      </c>
      <c r="DN164" s="54">
        <v>0</v>
      </c>
      <c r="DO164" s="51">
        <v>0</v>
      </c>
      <c r="DP164" s="51">
        <v>0</v>
      </c>
      <c r="DQ164" s="54">
        <v>0</v>
      </c>
      <c r="DR164" s="55">
        <v>0</v>
      </c>
      <c r="DS164" s="51">
        <v>0</v>
      </c>
      <c r="DT164" s="54">
        <v>0</v>
      </c>
      <c r="DU164" s="51">
        <v>0</v>
      </c>
      <c r="DV164" s="51">
        <v>0</v>
      </c>
      <c r="DW164" s="54">
        <v>0</v>
      </c>
      <c r="DX164" s="55">
        <v>0</v>
      </c>
      <c r="DY164" s="54">
        <v>0</v>
      </c>
      <c r="DZ164" s="54">
        <v>0</v>
      </c>
      <c r="EA164" s="54">
        <v>0</v>
      </c>
      <c r="EB164" s="51">
        <v>0</v>
      </c>
      <c r="EC164" s="54">
        <v>0</v>
      </c>
      <c r="ED164" s="64">
        <v>0</v>
      </c>
      <c r="EE164" s="54">
        <v>0</v>
      </c>
      <c r="EF164" s="54">
        <v>0</v>
      </c>
      <c r="EG164" s="54">
        <v>0</v>
      </c>
      <c r="EH164" s="58">
        <v>0</v>
      </c>
      <c r="EI164" s="54">
        <v>0</v>
      </c>
      <c r="EJ164" s="55"/>
      <c r="EK164" s="54">
        <v>0</v>
      </c>
      <c r="EL164" s="54"/>
      <c r="EM164" s="54"/>
      <c r="EN164" s="54"/>
      <c r="EO164" s="59">
        <v>0</v>
      </c>
      <c r="EP164" s="55"/>
      <c r="EQ164" s="54">
        <v>0</v>
      </c>
      <c r="ER164" s="54"/>
      <c r="ES164" s="54"/>
      <c r="ET164" s="54"/>
      <c r="EU164" s="59">
        <v>0</v>
      </c>
      <c r="EV164" s="55"/>
      <c r="EW164" s="54">
        <v>0</v>
      </c>
      <c r="EX164" s="54"/>
      <c r="EY164" s="54"/>
      <c r="EZ164" s="54"/>
      <c r="FA164" s="59">
        <v>0</v>
      </c>
      <c r="FB164" s="43">
        <f t="shared" si="105"/>
        <v>0</v>
      </c>
      <c r="FC164" s="21">
        <f t="shared" si="106"/>
        <v>0</v>
      </c>
      <c r="FD164" s="43">
        <f t="shared" si="107"/>
        <v>0</v>
      </c>
      <c r="FE164" s="21">
        <f t="shared" si="108"/>
        <v>0</v>
      </c>
      <c r="FF164" s="43">
        <f t="shared" si="109"/>
        <v>0</v>
      </c>
      <c r="FG164" s="21">
        <f t="shared" si="110"/>
        <v>0</v>
      </c>
      <c r="FH164" s="43">
        <f t="shared" si="111"/>
        <v>0</v>
      </c>
      <c r="FI164" s="21">
        <f t="shared" si="112"/>
        <v>0</v>
      </c>
      <c r="FJ164" s="43">
        <f t="shared" si="113"/>
        <v>0</v>
      </c>
      <c r="FK164" s="21">
        <f t="shared" si="114"/>
        <v>0</v>
      </c>
      <c r="FL164" s="43">
        <f t="shared" si="115"/>
        <v>0</v>
      </c>
      <c r="FM164" s="21">
        <f t="shared" si="116"/>
        <v>0</v>
      </c>
      <c r="FN164" s="43">
        <f t="shared" si="117"/>
        <v>0</v>
      </c>
      <c r="FO164" s="21">
        <f t="shared" si="118"/>
        <v>0</v>
      </c>
      <c r="FP164" s="43">
        <f t="shared" si="119"/>
        <v>0</v>
      </c>
      <c r="FQ164" s="21">
        <f t="shared" si="120"/>
        <v>0</v>
      </c>
      <c r="FR164" s="43">
        <f t="shared" si="121"/>
        <v>0</v>
      </c>
      <c r="FS164" s="21">
        <f t="shared" si="122"/>
        <v>0</v>
      </c>
      <c r="FT164" s="43">
        <f t="shared" si="123"/>
        <v>0</v>
      </c>
      <c r="FU164" s="21">
        <f t="shared" si="124"/>
        <v>0</v>
      </c>
      <c r="FV164" s="43">
        <f t="shared" si="125"/>
        <v>0</v>
      </c>
      <c r="FW164" s="21">
        <f t="shared" si="126"/>
        <v>0</v>
      </c>
      <c r="FX164" s="43">
        <f t="shared" si="127"/>
        <v>0</v>
      </c>
      <c r="FY164" s="21">
        <f t="shared" si="128"/>
        <v>0</v>
      </c>
      <c r="FZ164" s="43">
        <f t="shared" si="129"/>
        <v>0</v>
      </c>
      <c r="GA164" s="21">
        <f t="shared" si="130"/>
        <v>0</v>
      </c>
      <c r="GB164" s="43">
        <f t="shared" si="131"/>
        <v>0</v>
      </c>
      <c r="GC164" s="21">
        <f t="shared" si="132"/>
        <v>0</v>
      </c>
      <c r="GD164" s="43">
        <f t="shared" si="133"/>
        <v>0</v>
      </c>
      <c r="GE164" s="21">
        <f t="shared" si="134"/>
        <v>0</v>
      </c>
      <c r="GF164" s="43">
        <f t="shared" si="135"/>
        <v>0</v>
      </c>
      <c r="GG164" s="21">
        <f t="shared" si="136"/>
        <v>0</v>
      </c>
      <c r="GH164" s="43">
        <f t="shared" si="137"/>
        <v>0</v>
      </c>
      <c r="GI164" s="21">
        <f t="shared" si="138"/>
        <v>0</v>
      </c>
      <c r="GJ164" s="43">
        <f t="shared" si="139"/>
        <v>0</v>
      </c>
      <c r="GK164" s="21">
        <f t="shared" si="140"/>
        <v>0</v>
      </c>
      <c r="GL164" s="43">
        <f t="shared" si="141"/>
        <v>0</v>
      </c>
      <c r="GM164" s="21">
        <f t="shared" si="142"/>
        <v>0</v>
      </c>
      <c r="GN164" s="43">
        <f t="shared" si="143"/>
        <v>0</v>
      </c>
      <c r="GO164" s="21">
        <f t="shared" si="144"/>
        <v>0</v>
      </c>
      <c r="GP164" s="43">
        <f t="shared" si="145"/>
        <v>0</v>
      </c>
      <c r="GQ164" s="21">
        <f t="shared" si="146"/>
        <v>0</v>
      </c>
      <c r="GR164" s="43">
        <f t="shared" si="147"/>
        <v>0</v>
      </c>
      <c r="GS164" s="21">
        <f t="shared" si="148"/>
        <v>0</v>
      </c>
      <c r="GT164" s="43">
        <f t="shared" si="149"/>
        <v>0</v>
      </c>
      <c r="GU164" s="21">
        <f t="shared" si="150"/>
        <v>0</v>
      </c>
      <c r="GV164" s="43">
        <f t="shared" si="151"/>
        <v>0</v>
      </c>
      <c r="GW164" s="43">
        <f t="shared" si="152"/>
        <v>0</v>
      </c>
      <c r="GY164" s="43">
        <f t="shared" si="154"/>
        <v>0</v>
      </c>
      <c r="HF164" s="89">
        <f t="shared" si="153"/>
        <v>0</v>
      </c>
      <c r="HG164" s="43">
        <f t="shared" si="153"/>
        <v>0</v>
      </c>
      <c r="HH164" s="89">
        <f t="shared" si="153"/>
        <v>0</v>
      </c>
      <c r="HI164" s="13">
        <f t="shared" si="155"/>
        <v>0</v>
      </c>
      <c r="HJ164" s="43">
        <f>IF($HJ$1=1,IF(haviszla2!$E$5="h",haviszla2!H164,IF(haviszla2!$E$5="k",haviszla2!I164,IF(haviszla2!$E$5="sz",haviszla2!J164,IF(haviszla2!$E$5="cs",haviszla2!K164,IF(haviszla2!$E$5="p",haviszla2!L164,IF(haviszla2!$E$5="szo",haviszla2!M164,0)))))),0)</f>
        <v>0</v>
      </c>
      <c r="HK164" s="43">
        <f>IF($HK$1=1,IF(haviszla2!$E$5="h",haviszla2!N164,IF(haviszla2!$E$5="k",haviszla2!O164,IF(haviszla2!$E$5="sz",haviszla2!P164,IF(haviszla2!$E$5="cs",haviszla2!Q164,IF(haviszla2!$E$5="p",haviszla2!R164,IF(haviszla2!$E$5="szo",haviszla2!S164,0)))))),0)</f>
        <v>0</v>
      </c>
      <c r="HL164" s="43">
        <f>IF($HL$1=1,IF(haviszla2!$E$5="h",haviszla2!T164,IF(haviszla2!$E$5="k",haviszla2!U164,IF(haviszla2!$E$5="sz",haviszla2!V164,IF(haviszla2!$E$5="cs",haviszla2!W164,IF(haviszla2!$E$5="p",haviszla2!X164,IF(haviszla2!$E$5="szo",haviszla2!Y164,0)))))),0)</f>
        <v>0</v>
      </c>
      <c r="HM164" s="43">
        <f>IF($HM$1=1,IF(haviszla2!$E$5="h",haviszla2!Z164,IF(haviszla2!$E$5="k",haviszla2!AA164,IF(haviszla2!$E$5="sz",haviszla2!AB164,IF(haviszla2!$E$5="cs",haviszla2!AC164,IF(haviszla2!$E$5="p",haviszla2!AD164,IF(haviszla2!$E$5="szo",haviszla2!AE164,0)))))),0)</f>
        <v>0</v>
      </c>
      <c r="HN164" s="43">
        <f>IF($HN$1=1,IF(haviszla2!$E$5="h",haviszla2!AF164,IF(haviszla2!$E$5="k",haviszla2!AG164,IF(haviszla2!$E$5="sz",haviszla2!AH164,IF(haviszla2!$E$5="cs",haviszla2!AI164,IF(haviszla2!$E$5="p",haviszla2!AJ164,IF(haviszla2!$E$5="szo",haviszla2!AK164,0)))))),0)</f>
        <v>0</v>
      </c>
      <c r="HO164" s="43">
        <f>IF($HO$1=1,IF(haviszla2!$E$5="h",haviszla2!AL164,IF(haviszla2!$E$5="k",haviszla2!AM164,IF(haviszla2!$E$5="sz",haviszla2!AN164,IF(haviszla2!$E$5="cs",haviszla2!AO164,IF(haviszla2!$E$5="p",haviszla2!AP164,IF(haviszla2!$E$5="szo",haviszla2!AQ164,0)))))),0)</f>
        <v>0</v>
      </c>
      <c r="HP164" s="43">
        <f>IF($HP$1=1,IF(haviszla2!$E$5="h",haviszla2!AR164,IF(haviszla2!$E$5="k",haviszla2!AS164,IF(haviszla2!$E$5="sz",haviszla2!AT164,IF(haviszla2!$E$5="cs",haviszla2!AU164,IF(haviszla2!$E$5="p",haviszla2!AV164,IF(haviszla2!$E$5="szo",haviszla2!AW164,0)))))),0)</f>
        <v>0</v>
      </c>
      <c r="HQ164" s="43">
        <f>IF($HQ$1=1,IF(haviszla2!$E$5="h",haviszla2!AX164,IF(haviszla2!$E$5="k",haviszla2!AY164,IF(haviszla2!$E$5="sz",haviszla2!AZ164,IF(haviszla2!$E$5="cs",haviszla2!BA164,IF(haviszla2!$E$5="p",haviszla2!BB164,IF(haviszla2!$E$5="szo",haviszla2!BC164,0)))))),0)</f>
        <v>0</v>
      </c>
      <c r="HR164" s="43">
        <f>IF($HR$1=1,IF(haviszla2!$E$5="h",haviszla2!BD164,IF(haviszla2!$E$5="k",haviszla2!BE164,IF(haviszla2!$E$5="sz",haviszla2!BF164,IF(haviszla2!$E$5="cs",haviszla2!BG164,IF(haviszla2!$E$5="p",haviszla2!BH164,IF(haviszla2!$E$5="szo",haviszla2!BI164,0)))))),0)</f>
        <v>0</v>
      </c>
      <c r="HS164" s="43">
        <f>IF($HS$1=1,IF(haviszla2!$E$5="h",haviszla2!BJ164,IF(haviszla2!$E$5="k",haviszla2!BK164,IF(haviszla2!$E$5="sz",haviszla2!BL164,IF(haviszla2!$E$5="cs",haviszla2!BM164,IF(haviszla2!$E$5="p",haviszla2!BN164,IF(haviszla2!$E$5="szo",haviszla2!BO164,0)))))),0)</f>
        <v>0</v>
      </c>
      <c r="HT164" s="43">
        <f>IF($HT$1=1,IF(haviszla2!$E$5="h",haviszla2!BP164,IF(haviszla2!$E$5="k",haviszla2!BQ164,IF(haviszla2!$E$5="sz",haviszla2!BR164,IF(haviszla2!$E$5="cs",haviszla2!BS164,IF(haviszla2!$E$5="p",haviszla2!BT164,IF(haviszla2!$E$5="szo",haviszla2!BU164,0)))))),0)</f>
        <v>0</v>
      </c>
      <c r="HU164" s="43">
        <f>IF($HU$1=1,IF(haviszla2!$E$5="h",haviszla2!BV164,IF(haviszla2!$E$5="k",haviszla2!BW164,IF(haviszla2!$E$5="sz",haviszla2!BX164,IF(haviszla2!$E$5="cs",haviszla2!BY164,IF(haviszla2!$E$5="p",haviszla2!BZ164,IF(haviszla2!$E$5="szo",haviszla2!CA164,0)))))),0)</f>
        <v>0</v>
      </c>
      <c r="HV164" s="43">
        <f>IF($HV$1=1,IF(haviszla2!$E$5="h",haviszla2!CB164,IF(haviszla2!$E$5="k",haviszla2!CC164,IF(haviszla2!$E$5="sz",haviszla2!CD164,IF(haviszla2!$E$5="cs",haviszla2!CE164,IF(haviszla2!$E$5="p",haviszla2!CF164,IF(haviszla2!$E$5="szo",haviszla2!CG164,0)))))),0)</f>
        <v>0</v>
      </c>
      <c r="HW164" s="43">
        <f>IF($HW$1=1,IF(haviszla2!$E$5="h",haviszla2!CH164,IF(haviszla2!$E$5="k",haviszla2!CI164,IF(haviszla2!$E$5="sz",haviszla2!CJ164,IF(haviszla2!$E$5="cs",haviszla2!CK164,IF(haviszla2!$E$5="p",haviszla2!CL164,IF(haviszla2!$E$5="szo",haviszla2!CM164,0)))))),0)</f>
        <v>0</v>
      </c>
      <c r="HX164" s="43">
        <f>IF($HX$1=1,IF(haviszla2!$E$5="h",haviszla2!CN164,IF(haviszla2!$E$5="k",haviszla2!CO164,IF(haviszla2!$E$5="sz",haviszla2!CP164,IF(haviszla2!$E$5="cs",haviszla2!CQ164,IF(haviszla2!$E$5="p",haviszla2!CR164,IF(haviszla2!$E$5="szo",haviszla2!CS164,0)))))),0)</f>
        <v>0</v>
      </c>
      <c r="HY164" s="43">
        <f>IF($HY$1=1,IF(haviszla2!$E$5="h",haviszla2!CT164,IF(haviszla2!$E$5="k",haviszla2!CU164,IF(haviszla2!$E$5="sz",haviszla2!CV164,IF(haviszla2!$E$5="cs",haviszla2!CW164,IF(haviszla2!$E$5="p",haviszla2!CX164,IF(haviszla2!$E$5="szo",haviszla2!CY164,0)))))),0)</f>
        <v>0</v>
      </c>
      <c r="HZ164" s="43">
        <f>IF($HZ$1=1,IF(haviszla2!$E$5="h",haviszla2!CZ164,IF(haviszla2!$E$5="k",haviszla2!DA164,IF(haviszla2!$E$5="sz",haviszla2!DB164,IF(haviszla2!$E$5="cs",haviszla2!DC164,IF(haviszla2!$E$5="p",haviszla2!DD164,IF(haviszla2!$E$5="szo",haviszla2!DE164,0)))))),0)</f>
        <v>0</v>
      </c>
      <c r="IA164" s="43">
        <f>IF($IA$1=1,IF(haviszla2!$E$5="h",haviszla2!DF164,IF(haviszla2!$E$5="k",haviszla2!DG164,IF(haviszla2!$E$5="sz",haviszla2!DH164,IF(haviszla2!$E$5="cs",haviszla2!DI164,IF(haviszla2!$E$5="p",haviszla2!DJ164,IF(haviszla2!$E$5="szo",haviszla2!DK164,0)))))),0)</f>
        <v>0</v>
      </c>
      <c r="IB164" s="43">
        <f>IF($IB$1=1,IF(haviszla2!$E$5="h",haviszla2!DL164,IF(haviszla2!$E$5="k",haviszla2!DM164,IF(haviszla2!$E$5="sz",haviszla2!DN164,IF(haviszla2!$E$5="cs",haviszla2!DO164,IF(haviszla2!$E$5="p",haviszla2!DP164,IF(haviszla2!$E$5="szo",haviszla2!DQ164,0)))))),0)</f>
        <v>0</v>
      </c>
      <c r="IC164" s="43">
        <f>IF($IC$1=1,IF(haviszla2!$E$5="h",haviszla2!DR164,IF(haviszla2!$E$5="k",haviszla2!DS164,IF(haviszla2!$E$5="sz",haviszla2!DT164,IF(haviszla2!$E$5="cs",haviszla2!DU164,IF(haviszla2!$E$5="p",haviszla2!DV164,IF(haviszla2!$E$5="szo",haviszla2!DW164,0)))))),0)</f>
        <v>0</v>
      </c>
      <c r="ID164" s="43">
        <f>IF($ID$1=1,IF(haviszla2!$E$5="h",haviszla2!DX164,IF(haviszla2!$E$5="k",haviszla2!DY164,IF(haviszla2!$E$5="sz",haviszla2!DZ164,IF(haviszla2!$E$5="cs",haviszla2!EA164,IF(haviszla2!$E$5="p",haviszla2!EB164,IF(haviszla2!$E$5="szo",haviszla2!EC164,0)))))),0)</f>
        <v>0</v>
      </c>
      <c r="IE164" s="43">
        <f>IF($IE$1=1,IF(haviszla2!$E$5="h",haviszla2!ED164,IF(haviszla2!$E$5="k",haviszla2!EE164,IF(haviszla2!$E$5="sz",haviszla2!EF164,IF(haviszla2!$E$5="cs",haviszla2!EG164,IF(haviszla2!$E$5="p",haviszla2!EH164,IF(haviszla2!$E$5="szo",haviszla2!EI164,0)))))),0)</f>
        <v>0</v>
      </c>
    </row>
    <row r="165" spans="1:239" ht="15" customHeight="1">
      <c r="A165" s="18" t="s">
        <v>235</v>
      </c>
      <c r="E165" s="13">
        <f t="shared" si="104"/>
        <v>0</v>
      </c>
      <c r="F165" s="48"/>
      <c r="G165" s="49"/>
      <c r="H165" s="89">
        <v>0</v>
      </c>
      <c r="I165" s="51">
        <v>0</v>
      </c>
      <c r="J165" s="89">
        <v>0</v>
      </c>
      <c r="K165" s="51">
        <v>0</v>
      </c>
      <c r="L165" s="51">
        <v>0</v>
      </c>
      <c r="M165" s="52">
        <v>0</v>
      </c>
      <c r="N165" s="55">
        <v>0</v>
      </c>
      <c r="O165" s="51">
        <v>0</v>
      </c>
      <c r="P165" s="51">
        <v>0</v>
      </c>
      <c r="Q165" s="51">
        <v>0</v>
      </c>
      <c r="R165" s="51">
        <v>0</v>
      </c>
      <c r="S165" s="54">
        <v>0</v>
      </c>
      <c r="T165" s="55">
        <v>0</v>
      </c>
      <c r="U165" s="51">
        <v>0</v>
      </c>
      <c r="V165" s="51">
        <v>0</v>
      </c>
      <c r="W165" s="51">
        <v>0</v>
      </c>
      <c r="X165" s="51">
        <v>0</v>
      </c>
      <c r="Y165" s="51">
        <v>0</v>
      </c>
      <c r="Z165" s="64">
        <v>0</v>
      </c>
      <c r="AA165" s="51">
        <v>0</v>
      </c>
      <c r="AB165" s="51">
        <v>0</v>
      </c>
      <c r="AC165" s="51">
        <v>0</v>
      </c>
      <c r="AD165" s="51">
        <v>0</v>
      </c>
      <c r="AE165" s="54">
        <v>0</v>
      </c>
      <c r="AF165" s="64">
        <v>0</v>
      </c>
      <c r="AG165" s="51">
        <v>0</v>
      </c>
      <c r="AH165" s="54">
        <v>0</v>
      </c>
      <c r="AI165" s="54">
        <v>0</v>
      </c>
      <c r="AJ165" s="56">
        <v>0</v>
      </c>
      <c r="AK165" s="51">
        <v>0</v>
      </c>
      <c r="AL165" s="55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64">
        <v>0</v>
      </c>
      <c r="AS165" s="51">
        <v>0</v>
      </c>
      <c r="AT165" s="54">
        <v>0</v>
      </c>
      <c r="AU165" s="54">
        <v>0</v>
      </c>
      <c r="AV165" s="51">
        <v>0</v>
      </c>
      <c r="AW165" s="54">
        <v>0</v>
      </c>
      <c r="AX165" s="55">
        <v>0</v>
      </c>
      <c r="AY165" s="51">
        <v>0</v>
      </c>
      <c r="AZ165" s="54">
        <v>0</v>
      </c>
      <c r="BA165" s="51">
        <v>0</v>
      </c>
      <c r="BB165" s="56">
        <v>0</v>
      </c>
      <c r="BC165" s="58">
        <v>0</v>
      </c>
      <c r="BD165" s="55">
        <v>0</v>
      </c>
      <c r="BE165" s="51">
        <v>0</v>
      </c>
      <c r="BF165" s="54">
        <v>0</v>
      </c>
      <c r="BG165" s="54">
        <v>0</v>
      </c>
      <c r="BH165" s="54">
        <v>0</v>
      </c>
      <c r="BI165" s="54">
        <v>0</v>
      </c>
      <c r="BJ165" s="55">
        <v>0</v>
      </c>
      <c r="BK165" s="54">
        <v>0</v>
      </c>
      <c r="BL165" s="54">
        <v>0</v>
      </c>
      <c r="BM165" s="51">
        <v>0</v>
      </c>
      <c r="BN165" s="51">
        <v>0</v>
      </c>
      <c r="BO165" s="54">
        <v>0</v>
      </c>
      <c r="BP165" s="55">
        <v>0</v>
      </c>
      <c r="BQ165" s="54">
        <v>0</v>
      </c>
      <c r="BR165" s="54">
        <v>0</v>
      </c>
      <c r="BS165" s="51">
        <v>0</v>
      </c>
      <c r="BT165" s="54">
        <v>0</v>
      </c>
      <c r="BU165" s="54">
        <v>0</v>
      </c>
      <c r="BV165" s="55">
        <v>0</v>
      </c>
      <c r="BW165" s="54">
        <v>0</v>
      </c>
      <c r="BX165" s="54">
        <v>0</v>
      </c>
      <c r="BY165" s="51">
        <v>0</v>
      </c>
      <c r="BZ165" s="54">
        <v>0</v>
      </c>
      <c r="CA165" s="54">
        <v>0</v>
      </c>
      <c r="CB165" s="55">
        <v>0</v>
      </c>
      <c r="CC165" s="51">
        <v>0</v>
      </c>
      <c r="CD165" s="54">
        <v>0</v>
      </c>
      <c r="CE165" s="51">
        <v>0</v>
      </c>
      <c r="CF165" s="51">
        <v>0</v>
      </c>
      <c r="CG165" s="54">
        <v>0</v>
      </c>
      <c r="CH165" s="55">
        <v>0</v>
      </c>
      <c r="CI165" s="54">
        <v>0</v>
      </c>
      <c r="CJ165" s="54">
        <v>0</v>
      </c>
      <c r="CK165" s="51">
        <v>0</v>
      </c>
      <c r="CL165" s="54">
        <v>0</v>
      </c>
      <c r="CM165" s="54">
        <v>0</v>
      </c>
      <c r="CN165" s="55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5">
        <v>0</v>
      </c>
      <c r="CU165" s="52">
        <v>0</v>
      </c>
      <c r="CV165" s="54">
        <v>0</v>
      </c>
      <c r="CW165" s="54">
        <v>0</v>
      </c>
      <c r="CX165" s="51">
        <v>0</v>
      </c>
      <c r="CY165" s="52">
        <v>0</v>
      </c>
      <c r="CZ165" s="55">
        <v>0</v>
      </c>
      <c r="DA165" s="54">
        <v>0</v>
      </c>
      <c r="DB165" s="54">
        <v>0</v>
      </c>
      <c r="DC165" s="54">
        <v>0</v>
      </c>
      <c r="DD165" s="58">
        <v>0</v>
      </c>
      <c r="DE165" s="54">
        <v>0</v>
      </c>
      <c r="DF165" s="55">
        <v>0</v>
      </c>
      <c r="DG165" s="51">
        <v>0</v>
      </c>
      <c r="DH165" s="54">
        <v>0</v>
      </c>
      <c r="DI165" s="54">
        <v>0</v>
      </c>
      <c r="DJ165" s="51">
        <v>0</v>
      </c>
      <c r="DK165" s="54">
        <v>0</v>
      </c>
      <c r="DL165" s="64">
        <v>0</v>
      </c>
      <c r="DM165" s="56">
        <v>0</v>
      </c>
      <c r="DN165" s="54">
        <v>0</v>
      </c>
      <c r="DO165" s="51">
        <v>0</v>
      </c>
      <c r="DP165" s="54">
        <v>0</v>
      </c>
      <c r="DQ165" s="54">
        <v>0</v>
      </c>
      <c r="DR165" s="55">
        <v>0</v>
      </c>
      <c r="DS165" s="51">
        <v>0</v>
      </c>
      <c r="DT165" s="54">
        <v>0</v>
      </c>
      <c r="DU165" s="51">
        <v>0</v>
      </c>
      <c r="DV165" s="51">
        <v>0</v>
      </c>
      <c r="DW165" s="54">
        <v>0</v>
      </c>
      <c r="DX165" s="55">
        <v>0</v>
      </c>
      <c r="DY165" s="54">
        <v>0</v>
      </c>
      <c r="DZ165" s="54">
        <v>0</v>
      </c>
      <c r="EA165" s="54">
        <v>0</v>
      </c>
      <c r="EB165" s="51">
        <v>0</v>
      </c>
      <c r="EC165" s="54">
        <v>0</v>
      </c>
      <c r="ED165" s="64">
        <v>0</v>
      </c>
      <c r="EE165" s="54">
        <v>0</v>
      </c>
      <c r="EF165" s="54">
        <v>0</v>
      </c>
      <c r="EG165" s="54">
        <v>0</v>
      </c>
      <c r="EH165" s="58">
        <v>0</v>
      </c>
      <c r="EI165" s="54">
        <v>0</v>
      </c>
      <c r="EJ165" s="55"/>
      <c r="EK165" s="54">
        <v>0</v>
      </c>
      <c r="EL165" s="54"/>
      <c r="EM165" s="54"/>
      <c r="EN165" s="54"/>
      <c r="EO165" s="59">
        <v>0</v>
      </c>
      <c r="EP165" s="55"/>
      <c r="EQ165" s="54">
        <v>0</v>
      </c>
      <c r="ER165" s="54"/>
      <c r="ES165" s="54"/>
      <c r="ET165" s="54"/>
      <c r="EU165" s="59">
        <v>0</v>
      </c>
      <c r="EV165" s="55"/>
      <c r="EW165" s="54">
        <v>0</v>
      </c>
      <c r="EX165" s="54"/>
      <c r="EY165" s="54"/>
      <c r="EZ165" s="54"/>
      <c r="FA165" s="59">
        <v>0</v>
      </c>
      <c r="FB165" s="43">
        <f t="shared" si="105"/>
        <v>0</v>
      </c>
      <c r="FC165" s="21">
        <f t="shared" si="106"/>
        <v>0</v>
      </c>
      <c r="FD165" s="43">
        <f t="shared" si="107"/>
        <v>0</v>
      </c>
      <c r="FE165" s="21">
        <f t="shared" si="108"/>
        <v>0</v>
      </c>
      <c r="FF165" s="43">
        <f t="shared" si="109"/>
        <v>0</v>
      </c>
      <c r="FG165" s="21">
        <f t="shared" si="110"/>
        <v>0</v>
      </c>
      <c r="FH165" s="43">
        <f t="shared" si="111"/>
        <v>0</v>
      </c>
      <c r="FI165" s="21">
        <f t="shared" si="112"/>
        <v>0</v>
      </c>
      <c r="FJ165" s="43">
        <f t="shared" si="113"/>
        <v>0</v>
      </c>
      <c r="FK165" s="21">
        <f t="shared" si="114"/>
        <v>0</v>
      </c>
      <c r="FL165" s="43">
        <f t="shared" si="115"/>
        <v>0</v>
      </c>
      <c r="FM165" s="21">
        <f t="shared" si="116"/>
        <v>0</v>
      </c>
      <c r="FN165" s="43">
        <f t="shared" si="117"/>
        <v>0</v>
      </c>
      <c r="FO165" s="21">
        <f t="shared" si="118"/>
        <v>0</v>
      </c>
      <c r="FP165" s="43">
        <f t="shared" si="119"/>
        <v>0</v>
      </c>
      <c r="FQ165" s="21">
        <f t="shared" si="120"/>
        <v>0</v>
      </c>
      <c r="FR165" s="43">
        <f t="shared" si="121"/>
        <v>0</v>
      </c>
      <c r="FS165" s="21">
        <f t="shared" si="122"/>
        <v>0</v>
      </c>
      <c r="FT165" s="43">
        <f t="shared" si="123"/>
        <v>0</v>
      </c>
      <c r="FU165" s="21">
        <f t="shared" si="124"/>
        <v>0</v>
      </c>
      <c r="FV165" s="43">
        <f t="shared" si="125"/>
        <v>0</v>
      </c>
      <c r="FW165" s="21">
        <f t="shared" si="126"/>
        <v>0</v>
      </c>
      <c r="FX165" s="43">
        <f t="shared" si="127"/>
        <v>0</v>
      </c>
      <c r="FY165" s="21">
        <f t="shared" si="128"/>
        <v>0</v>
      </c>
      <c r="FZ165" s="43">
        <f t="shared" si="129"/>
        <v>0</v>
      </c>
      <c r="GA165" s="21">
        <f t="shared" si="130"/>
        <v>0</v>
      </c>
      <c r="GB165" s="43">
        <f t="shared" si="131"/>
        <v>0</v>
      </c>
      <c r="GC165" s="21">
        <f t="shared" si="132"/>
        <v>0</v>
      </c>
      <c r="GD165" s="43">
        <f t="shared" si="133"/>
        <v>0</v>
      </c>
      <c r="GE165" s="21">
        <f t="shared" si="134"/>
        <v>0</v>
      </c>
      <c r="GF165" s="43">
        <f t="shared" si="135"/>
        <v>0</v>
      </c>
      <c r="GG165" s="21">
        <f t="shared" si="136"/>
        <v>0</v>
      </c>
      <c r="GH165" s="43">
        <f t="shared" si="137"/>
        <v>0</v>
      </c>
      <c r="GI165" s="21">
        <f t="shared" si="138"/>
        <v>0</v>
      </c>
      <c r="GJ165" s="43">
        <f t="shared" si="139"/>
        <v>0</v>
      </c>
      <c r="GK165" s="21">
        <f t="shared" si="140"/>
        <v>0</v>
      </c>
      <c r="GL165" s="43">
        <f t="shared" si="141"/>
        <v>0</v>
      </c>
      <c r="GM165" s="21">
        <f t="shared" si="142"/>
        <v>0</v>
      </c>
      <c r="GN165" s="43">
        <f t="shared" si="143"/>
        <v>0</v>
      </c>
      <c r="GO165" s="21">
        <f t="shared" si="144"/>
        <v>0</v>
      </c>
      <c r="GP165" s="43">
        <f t="shared" si="145"/>
        <v>0</v>
      </c>
      <c r="GQ165" s="21">
        <f t="shared" si="146"/>
        <v>0</v>
      </c>
      <c r="GR165" s="43">
        <f t="shared" si="147"/>
        <v>0</v>
      </c>
      <c r="GS165" s="21">
        <f t="shared" si="148"/>
        <v>0</v>
      </c>
      <c r="GT165" s="43">
        <f t="shared" si="149"/>
        <v>0</v>
      </c>
      <c r="GU165" s="21">
        <f t="shared" si="150"/>
        <v>0</v>
      </c>
      <c r="GV165" s="43">
        <f t="shared" si="151"/>
        <v>0</v>
      </c>
      <c r="GW165" s="43">
        <f t="shared" si="152"/>
        <v>0</v>
      </c>
      <c r="GY165" s="43">
        <f t="shared" si="154"/>
        <v>0</v>
      </c>
      <c r="HF165" s="89">
        <f t="shared" si="153"/>
        <v>0</v>
      </c>
      <c r="HG165" s="43">
        <f t="shared" si="153"/>
        <v>0</v>
      </c>
      <c r="HH165" s="89">
        <f t="shared" si="153"/>
        <v>0</v>
      </c>
      <c r="HI165" s="13">
        <f t="shared" si="155"/>
        <v>0</v>
      </c>
      <c r="HJ165" s="43">
        <f>IF($HJ$1=1,IF(haviszla2!$E$5="h",haviszla2!H165,IF(haviszla2!$E$5="k",haviszla2!I165,IF(haviszla2!$E$5="sz",haviszla2!J165,IF(haviszla2!$E$5="cs",haviszla2!K165,IF(haviszla2!$E$5="p",haviszla2!L165,IF(haviszla2!$E$5="szo",haviszla2!M165,0)))))),0)</f>
        <v>0</v>
      </c>
      <c r="HK165" s="43">
        <f>IF($HK$1=1,IF(haviszla2!$E$5="h",haviszla2!N165,IF(haviszla2!$E$5="k",haviszla2!O165,IF(haviszla2!$E$5="sz",haviszla2!P165,IF(haviszla2!$E$5="cs",haviszla2!Q165,IF(haviszla2!$E$5="p",haviszla2!R165,IF(haviszla2!$E$5="szo",haviszla2!S165,0)))))),0)</f>
        <v>0</v>
      </c>
      <c r="HL165" s="43">
        <f>IF($HL$1=1,IF(haviszla2!$E$5="h",haviszla2!T165,IF(haviszla2!$E$5="k",haviszla2!U165,IF(haviszla2!$E$5="sz",haviszla2!V165,IF(haviszla2!$E$5="cs",haviszla2!W165,IF(haviszla2!$E$5="p",haviszla2!X165,IF(haviszla2!$E$5="szo",haviszla2!Y165,0)))))),0)</f>
        <v>0</v>
      </c>
      <c r="HM165" s="43">
        <f>IF($HM$1=1,IF(haviszla2!$E$5="h",haviszla2!Z165,IF(haviszla2!$E$5="k",haviszla2!AA165,IF(haviszla2!$E$5="sz",haviszla2!AB165,IF(haviszla2!$E$5="cs",haviszla2!AC165,IF(haviszla2!$E$5="p",haviszla2!AD165,IF(haviszla2!$E$5="szo",haviszla2!AE165,0)))))),0)</f>
        <v>0</v>
      </c>
      <c r="HN165" s="43">
        <f>IF($HN$1=1,IF(haviszla2!$E$5="h",haviszla2!AF165,IF(haviszla2!$E$5="k",haviszla2!AG165,IF(haviszla2!$E$5="sz",haviszla2!AH165,IF(haviszla2!$E$5="cs",haviszla2!AI165,IF(haviszla2!$E$5="p",haviszla2!AJ165,IF(haviszla2!$E$5="szo",haviszla2!AK165,0)))))),0)</f>
        <v>0</v>
      </c>
      <c r="HO165" s="43">
        <f>IF($HO$1=1,IF(haviszla2!$E$5="h",haviszla2!AL165,IF(haviszla2!$E$5="k",haviszla2!AM165,IF(haviszla2!$E$5="sz",haviszla2!AN165,IF(haviszla2!$E$5="cs",haviszla2!AO165,IF(haviszla2!$E$5="p",haviszla2!AP165,IF(haviszla2!$E$5="szo",haviszla2!AQ165,0)))))),0)</f>
        <v>0</v>
      </c>
      <c r="HP165" s="43">
        <f>IF($HP$1=1,IF(haviszla2!$E$5="h",haviszla2!AR165,IF(haviszla2!$E$5="k",haviszla2!AS165,IF(haviszla2!$E$5="sz",haviszla2!AT165,IF(haviszla2!$E$5="cs",haviszla2!AU165,IF(haviszla2!$E$5="p",haviszla2!AV165,IF(haviszla2!$E$5="szo",haviszla2!AW165,0)))))),0)</f>
        <v>0</v>
      </c>
      <c r="HQ165" s="43">
        <f>IF($HQ$1=1,IF(haviszla2!$E$5="h",haviszla2!AX165,IF(haviszla2!$E$5="k",haviszla2!AY165,IF(haviszla2!$E$5="sz",haviszla2!AZ165,IF(haviszla2!$E$5="cs",haviszla2!BA165,IF(haviszla2!$E$5="p",haviszla2!BB165,IF(haviszla2!$E$5="szo",haviszla2!BC165,0)))))),0)</f>
        <v>0</v>
      </c>
      <c r="HR165" s="43">
        <f>IF($HR$1=1,IF(haviszla2!$E$5="h",haviszla2!BD165,IF(haviszla2!$E$5="k",haviszla2!BE165,IF(haviszla2!$E$5="sz",haviszla2!BF165,IF(haviszla2!$E$5="cs",haviszla2!BG165,IF(haviszla2!$E$5="p",haviszla2!BH165,IF(haviszla2!$E$5="szo",haviszla2!BI165,0)))))),0)</f>
        <v>0</v>
      </c>
      <c r="HS165" s="43">
        <f>IF($HS$1=1,IF(haviszla2!$E$5="h",haviszla2!BJ165,IF(haviszla2!$E$5="k",haviszla2!BK165,IF(haviszla2!$E$5="sz",haviszla2!BL165,IF(haviszla2!$E$5="cs",haviszla2!BM165,IF(haviszla2!$E$5="p",haviszla2!BN165,IF(haviszla2!$E$5="szo",haviszla2!BO165,0)))))),0)</f>
        <v>0</v>
      </c>
      <c r="HT165" s="43">
        <f>IF($HT$1=1,IF(haviszla2!$E$5="h",haviszla2!BP165,IF(haviszla2!$E$5="k",haviszla2!BQ165,IF(haviszla2!$E$5="sz",haviszla2!BR165,IF(haviszla2!$E$5="cs",haviszla2!BS165,IF(haviszla2!$E$5="p",haviszla2!BT165,IF(haviszla2!$E$5="szo",haviszla2!BU165,0)))))),0)</f>
        <v>0</v>
      </c>
      <c r="HU165" s="43">
        <f>IF($HU$1=1,IF(haviszla2!$E$5="h",haviszla2!BV165,IF(haviszla2!$E$5="k",haviszla2!BW165,IF(haviszla2!$E$5="sz",haviszla2!BX165,IF(haviszla2!$E$5="cs",haviszla2!BY165,IF(haviszla2!$E$5="p",haviszla2!BZ165,IF(haviszla2!$E$5="szo",haviszla2!CA165,0)))))),0)</f>
        <v>0</v>
      </c>
      <c r="HV165" s="43">
        <f>IF($HV$1=1,IF(haviszla2!$E$5="h",haviszla2!CB165,IF(haviszla2!$E$5="k",haviszla2!CC165,IF(haviszla2!$E$5="sz",haviszla2!CD165,IF(haviszla2!$E$5="cs",haviszla2!CE165,IF(haviszla2!$E$5="p",haviszla2!CF165,IF(haviszla2!$E$5="szo",haviszla2!CG165,0)))))),0)</f>
        <v>0</v>
      </c>
      <c r="HW165" s="43">
        <f>IF($HW$1=1,IF(haviszla2!$E$5="h",haviszla2!CH165,IF(haviszla2!$E$5="k",haviszla2!CI165,IF(haviszla2!$E$5="sz",haviszla2!CJ165,IF(haviszla2!$E$5="cs",haviszla2!CK165,IF(haviszla2!$E$5="p",haviszla2!CL165,IF(haviszla2!$E$5="szo",haviszla2!CM165,0)))))),0)</f>
        <v>0</v>
      </c>
      <c r="HX165" s="43">
        <f>IF($HX$1=1,IF(haviszla2!$E$5="h",haviszla2!CN165,IF(haviszla2!$E$5="k",haviszla2!CO165,IF(haviszla2!$E$5="sz",haviszla2!CP165,IF(haviszla2!$E$5="cs",haviszla2!CQ165,IF(haviszla2!$E$5="p",haviszla2!CR165,IF(haviszla2!$E$5="szo",haviszla2!CS165,0)))))),0)</f>
        <v>0</v>
      </c>
      <c r="HY165" s="43">
        <f>IF($HY$1=1,IF(haviszla2!$E$5="h",haviszla2!CT165,IF(haviszla2!$E$5="k",haviszla2!CU165,IF(haviszla2!$E$5="sz",haviszla2!CV165,IF(haviszla2!$E$5="cs",haviszla2!CW165,IF(haviszla2!$E$5="p",haviszla2!CX165,IF(haviszla2!$E$5="szo",haviszla2!CY165,0)))))),0)</f>
        <v>0</v>
      </c>
      <c r="HZ165" s="43">
        <f>IF($HZ$1=1,IF(haviszla2!$E$5="h",haviszla2!CZ165,IF(haviszla2!$E$5="k",haviszla2!DA165,IF(haviszla2!$E$5="sz",haviszla2!DB165,IF(haviszla2!$E$5="cs",haviszla2!DC165,IF(haviszla2!$E$5="p",haviszla2!DD165,IF(haviszla2!$E$5="szo",haviszla2!DE165,0)))))),0)</f>
        <v>0</v>
      </c>
      <c r="IA165" s="43">
        <f>IF($IA$1=1,IF(haviszla2!$E$5="h",haviszla2!DF165,IF(haviszla2!$E$5="k",haviszla2!DG165,IF(haviszla2!$E$5="sz",haviszla2!DH165,IF(haviszla2!$E$5="cs",haviszla2!DI165,IF(haviszla2!$E$5="p",haviszla2!DJ165,IF(haviszla2!$E$5="szo",haviszla2!DK165,0)))))),0)</f>
        <v>0</v>
      </c>
      <c r="IB165" s="43">
        <f>IF($IB$1=1,IF(haviszla2!$E$5="h",haviszla2!DL165,IF(haviszla2!$E$5="k",haviszla2!DM165,IF(haviszla2!$E$5="sz",haviszla2!DN165,IF(haviszla2!$E$5="cs",haviszla2!DO165,IF(haviszla2!$E$5="p",haviszla2!DP165,IF(haviszla2!$E$5="szo",haviszla2!DQ165,0)))))),0)</f>
        <v>0</v>
      </c>
      <c r="IC165" s="43">
        <f>IF($IC$1=1,IF(haviszla2!$E$5="h",haviszla2!DR165,IF(haviszla2!$E$5="k",haviszla2!DS165,IF(haviszla2!$E$5="sz",haviszla2!DT165,IF(haviszla2!$E$5="cs",haviszla2!DU165,IF(haviszla2!$E$5="p",haviszla2!DV165,IF(haviszla2!$E$5="szo",haviszla2!DW165,0)))))),0)</f>
        <v>0</v>
      </c>
      <c r="ID165" s="43">
        <f>IF($ID$1=1,IF(haviszla2!$E$5="h",haviszla2!DX165,IF(haviszla2!$E$5="k",haviszla2!DY165,IF(haviszla2!$E$5="sz",haviszla2!DZ165,IF(haviszla2!$E$5="cs",haviszla2!EA165,IF(haviszla2!$E$5="p",haviszla2!EB165,IF(haviszla2!$E$5="szo",haviszla2!EC165,0)))))),0)</f>
        <v>0</v>
      </c>
      <c r="IE165" s="43">
        <f>IF($IE$1=1,IF(haviszla2!$E$5="h",haviszla2!ED165,IF(haviszla2!$E$5="k",haviszla2!EE165,IF(haviszla2!$E$5="sz",haviszla2!EF165,IF(haviszla2!$E$5="cs",haviszla2!EG165,IF(haviszla2!$E$5="p",haviszla2!EH165,IF(haviszla2!$E$5="szo",haviszla2!EI165,0)))))),0)</f>
        <v>0</v>
      </c>
    </row>
    <row r="166" spans="1:239" ht="15" customHeight="1">
      <c r="A166" s="18" t="s">
        <v>236</v>
      </c>
      <c r="E166" s="13">
        <f t="shared" si="104"/>
        <v>0</v>
      </c>
      <c r="F166" s="48"/>
      <c r="G166" s="49"/>
      <c r="H166" s="89">
        <v>0</v>
      </c>
      <c r="I166" s="51">
        <v>0</v>
      </c>
      <c r="J166" s="89">
        <v>0</v>
      </c>
      <c r="K166" s="51">
        <v>0</v>
      </c>
      <c r="L166" s="51">
        <v>0</v>
      </c>
      <c r="M166" s="52">
        <v>0</v>
      </c>
      <c r="N166" s="55">
        <v>0</v>
      </c>
      <c r="O166" s="51">
        <v>0</v>
      </c>
      <c r="P166" s="54">
        <v>0</v>
      </c>
      <c r="Q166" s="51">
        <v>0</v>
      </c>
      <c r="R166" s="51">
        <v>0</v>
      </c>
      <c r="S166" s="54">
        <v>0</v>
      </c>
      <c r="T166" s="55">
        <v>0</v>
      </c>
      <c r="U166" s="51">
        <v>0</v>
      </c>
      <c r="V166" s="54">
        <v>0</v>
      </c>
      <c r="W166" s="51">
        <v>0</v>
      </c>
      <c r="X166" s="51">
        <v>0</v>
      </c>
      <c r="Y166" s="54">
        <v>0</v>
      </c>
      <c r="Z166" s="55">
        <v>0</v>
      </c>
      <c r="AA166" s="51">
        <v>0</v>
      </c>
      <c r="AB166" s="54">
        <v>0</v>
      </c>
      <c r="AC166" s="51">
        <v>0</v>
      </c>
      <c r="AD166" s="51">
        <v>0</v>
      </c>
      <c r="AE166" s="54">
        <v>0</v>
      </c>
      <c r="AF166" s="55">
        <v>0</v>
      </c>
      <c r="AG166" s="51">
        <v>0</v>
      </c>
      <c r="AH166" s="54">
        <v>0</v>
      </c>
      <c r="AI166" s="65">
        <v>0</v>
      </c>
      <c r="AJ166" s="56">
        <v>0</v>
      </c>
      <c r="AK166" s="54">
        <v>0</v>
      </c>
      <c r="AL166" s="55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5">
        <v>0</v>
      </c>
      <c r="AS166" s="54">
        <v>0</v>
      </c>
      <c r="AT166" s="54">
        <v>0</v>
      </c>
      <c r="AU166" s="54">
        <v>0</v>
      </c>
      <c r="AV166" s="51">
        <v>0</v>
      </c>
      <c r="AW166" s="54">
        <v>0</v>
      </c>
      <c r="AX166" s="55">
        <v>0</v>
      </c>
      <c r="AY166" s="51">
        <v>0</v>
      </c>
      <c r="AZ166" s="54">
        <v>0</v>
      </c>
      <c r="BA166" s="51">
        <v>0</v>
      </c>
      <c r="BB166" s="56">
        <v>0</v>
      </c>
      <c r="BC166" s="58">
        <v>0</v>
      </c>
      <c r="BD166" s="55">
        <v>0</v>
      </c>
      <c r="BE166" s="51">
        <v>0</v>
      </c>
      <c r="BF166" s="54">
        <v>0</v>
      </c>
      <c r="BG166" s="54">
        <v>0</v>
      </c>
      <c r="BH166" s="54">
        <v>0</v>
      </c>
      <c r="BI166" s="54">
        <v>0</v>
      </c>
      <c r="BJ166" s="55">
        <v>0</v>
      </c>
      <c r="BK166" s="54">
        <v>0</v>
      </c>
      <c r="BL166" s="54">
        <v>0</v>
      </c>
      <c r="BM166" s="51">
        <v>0</v>
      </c>
      <c r="BN166" s="51">
        <v>0</v>
      </c>
      <c r="BO166" s="54">
        <v>0</v>
      </c>
      <c r="BP166" s="55">
        <v>0</v>
      </c>
      <c r="BQ166" s="54">
        <v>0</v>
      </c>
      <c r="BR166" s="54">
        <v>0</v>
      </c>
      <c r="BS166" s="51">
        <v>0</v>
      </c>
      <c r="BT166" s="54">
        <v>0</v>
      </c>
      <c r="BU166" s="54">
        <v>0</v>
      </c>
      <c r="BV166" s="55">
        <v>0</v>
      </c>
      <c r="BW166" s="54">
        <v>0</v>
      </c>
      <c r="BX166" s="54">
        <v>0</v>
      </c>
      <c r="BY166" s="51">
        <v>0</v>
      </c>
      <c r="BZ166" s="54">
        <v>0</v>
      </c>
      <c r="CA166" s="54">
        <v>0</v>
      </c>
      <c r="CB166" s="55">
        <v>0</v>
      </c>
      <c r="CC166" s="51">
        <v>0</v>
      </c>
      <c r="CD166" s="54">
        <v>0</v>
      </c>
      <c r="CE166" s="51">
        <v>0</v>
      </c>
      <c r="CF166" s="51">
        <v>0</v>
      </c>
      <c r="CG166" s="54">
        <v>0</v>
      </c>
      <c r="CH166" s="55">
        <v>0</v>
      </c>
      <c r="CI166" s="54">
        <v>0</v>
      </c>
      <c r="CJ166" s="54">
        <v>0</v>
      </c>
      <c r="CK166" s="51">
        <v>0</v>
      </c>
      <c r="CL166" s="54">
        <v>0</v>
      </c>
      <c r="CM166" s="54">
        <v>0</v>
      </c>
      <c r="CN166" s="55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5">
        <v>0</v>
      </c>
      <c r="CU166" s="54">
        <v>0</v>
      </c>
      <c r="CV166" s="54">
        <v>0</v>
      </c>
      <c r="CW166" s="54">
        <v>0</v>
      </c>
      <c r="CX166" s="51">
        <v>0</v>
      </c>
      <c r="CY166" s="54">
        <v>0</v>
      </c>
      <c r="CZ166" s="55">
        <v>0</v>
      </c>
      <c r="DA166" s="54">
        <v>0</v>
      </c>
      <c r="DB166" s="54">
        <v>0</v>
      </c>
      <c r="DC166" s="54">
        <v>0</v>
      </c>
      <c r="DD166" s="58">
        <v>0</v>
      </c>
      <c r="DE166" s="54">
        <v>0</v>
      </c>
      <c r="DF166" s="55">
        <v>0</v>
      </c>
      <c r="DG166" s="51">
        <v>0</v>
      </c>
      <c r="DH166" s="54">
        <v>0</v>
      </c>
      <c r="DI166" s="54">
        <v>0</v>
      </c>
      <c r="DJ166" s="54">
        <v>0</v>
      </c>
      <c r="DK166" s="54">
        <v>0</v>
      </c>
      <c r="DL166" s="64">
        <v>0</v>
      </c>
      <c r="DM166" s="56">
        <v>0</v>
      </c>
      <c r="DN166" s="54">
        <v>0</v>
      </c>
      <c r="DO166" s="51">
        <v>0</v>
      </c>
      <c r="DP166" s="54">
        <v>0</v>
      </c>
      <c r="DQ166" s="54">
        <v>0</v>
      </c>
      <c r="DR166" s="55">
        <v>0</v>
      </c>
      <c r="DS166" s="51">
        <v>0</v>
      </c>
      <c r="DT166" s="54">
        <v>0</v>
      </c>
      <c r="DU166" s="51">
        <v>0</v>
      </c>
      <c r="DV166" s="51">
        <v>0</v>
      </c>
      <c r="DW166" s="54">
        <v>0</v>
      </c>
      <c r="DX166" s="55">
        <v>0</v>
      </c>
      <c r="DY166" s="54">
        <v>0</v>
      </c>
      <c r="DZ166" s="54">
        <v>0</v>
      </c>
      <c r="EA166" s="54">
        <v>0</v>
      </c>
      <c r="EB166" s="51">
        <v>0</v>
      </c>
      <c r="EC166" s="54">
        <v>0</v>
      </c>
      <c r="ED166" s="64">
        <v>0</v>
      </c>
      <c r="EE166" s="54">
        <v>0</v>
      </c>
      <c r="EF166" s="54">
        <v>0</v>
      </c>
      <c r="EG166" s="54">
        <v>0</v>
      </c>
      <c r="EH166" s="58">
        <v>0</v>
      </c>
      <c r="EI166" s="54">
        <v>0</v>
      </c>
      <c r="EJ166" s="55"/>
      <c r="EK166" s="54">
        <v>0</v>
      </c>
      <c r="EL166" s="54"/>
      <c r="EM166" s="54"/>
      <c r="EN166" s="54"/>
      <c r="EO166" s="59">
        <v>0</v>
      </c>
      <c r="EP166" s="55"/>
      <c r="EQ166" s="54">
        <v>0</v>
      </c>
      <c r="ER166" s="54"/>
      <c r="ES166" s="54"/>
      <c r="ET166" s="54"/>
      <c r="EU166" s="59">
        <v>0</v>
      </c>
      <c r="EV166" s="55"/>
      <c r="EW166" s="54">
        <v>0</v>
      </c>
      <c r="EX166" s="54"/>
      <c r="EY166" s="54"/>
      <c r="EZ166" s="54"/>
      <c r="FA166" s="59">
        <v>0</v>
      </c>
      <c r="FB166" s="43">
        <f t="shared" si="105"/>
        <v>0</v>
      </c>
      <c r="FC166" s="21">
        <f t="shared" si="106"/>
        <v>0</v>
      </c>
      <c r="FD166" s="43">
        <f t="shared" si="107"/>
        <v>0</v>
      </c>
      <c r="FE166" s="21">
        <f t="shared" si="108"/>
        <v>0</v>
      </c>
      <c r="FF166" s="43">
        <f t="shared" si="109"/>
        <v>0</v>
      </c>
      <c r="FG166" s="21">
        <f t="shared" si="110"/>
        <v>0</v>
      </c>
      <c r="FH166" s="43">
        <f t="shared" si="111"/>
        <v>0</v>
      </c>
      <c r="FI166" s="21">
        <f t="shared" si="112"/>
        <v>0</v>
      </c>
      <c r="FJ166" s="43">
        <f t="shared" si="113"/>
        <v>0</v>
      </c>
      <c r="FK166" s="21">
        <f t="shared" si="114"/>
        <v>0</v>
      </c>
      <c r="FL166" s="43">
        <f t="shared" si="115"/>
        <v>0</v>
      </c>
      <c r="FM166" s="21">
        <f t="shared" si="116"/>
        <v>0</v>
      </c>
      <c r="FN166" s="43">
        <f t="shared" si="117"/>
        <v>0</v>
      </c>
      <c r="FO166" s="21">
        <f t="shared" si="118"/>
        <v>0</v>
      </c>
      <c r="FP166" s="43">
        <f t="shared" si="119"/>
        <v>0</v>
      </c>
      <c r="FQ166" s="21">
        <f t="shared" si="120"/>
        <v>0</v>
      </c>
      <c r="FR166" s="43">
        <f t="shared" si="121"/>
        <v>0</v>
      </c>
      <c r="FS166" s="21">
        <f t="shared" si="122"/>
        <v>0</v>
      </c>
      <c r="FT166" s="43">
        <f t="shared" si="123"/>
        <v>0</v>
      </c>
      <c r="FU166" s="21">
        <f t="shared" si="124"/>
        <v>0</v>
      </c>
      <c r="FV166" s="43">
        <f t="shared" si="125"/>
        <v>0</v>
      </c>
      <c r="FW166" s="21">
        <f t="shared" si="126"/>
        <v>0</v>
      </c>
      <c r="FX166" s="43">
        <f t="shared" si="127"/>
        <v>0</v>
      </c>
      <c r="FY166" s="21">
        <f t="shared" si="128"/>
        <v>0</v>
      </c>
      <c r="FZ166" s="43">
        <f t="shared" si="129"/>
        <v>0</v>
      </c>
      <c r="GA166" s="21">
        <f t="shared" si="130"/>
        <v>0</v>
      </c>
      <c r="GB166" s="43">
        <f t="shared" si="131"/>
        <v>0</v>
      </c>
      <c r="GC166" s="21">
        <f t="shared" si="132"/>
        <v>0</v>
      </c>
      <c r="GD166" s="43">
        <f t="shared" si="133"/>
        <v>0</v>
      </c>
      <c r="GE166" s="21">
        <f t="shared" si="134"/>
        <v>0</v>
      </c>
      <c r="GF166" s="43">
        <f t="shared" si="135"/>
        <v>0</v>
      </c>
      <c r="GG166" s="21">
        <f t="shared" si="136"/>
        <v>0</v>
      </c>
      <c r="GH166" s="43">
        <f t="shared" si="137"/>
        <v>0</v>
      </c>
      <c r="GI166" s="21">
        <f t="shared" si="138"/>
        <v>0</v>
      </c>
      <c r="GJ166" s="43">
        <f t="shared" si="139"/>
        <v>0</v>
      </c>
      <c r="GK166" s="21">
        <f t="shared" si="140"/>
        <v>0</v>
      </c>
      <c r="GL166" s="43">
        <f t="shared" si="141"/>
        <v>0</v>
      </c>
      <c r="GM166" s="21">
        <f t="shared" si="142"/>
        <v>0</v>
      </c>
      <c r="GN166" s="43">
        <f t="shared" si="143"/>
        <v>0</v>
      </c>
      <c r="GO166" s="21">
        <f t="shared" si="144"/>
        <v>0</v>
      </c>
      <c r="GP166" s="43">
        <f t="shared" si="145"/>
        <v>0</v>
      </c>
      <c r="GQ166" s="21">
        <f t="shared" si="146"/>
        <v>0</v>
      </c>
      <c r="GR166" s="43">
        <f t="shared" si="147"/>
        <v>0</v>
      </c>
      <c r="GS166" s="21">
        <f t="shared" si="148"/>
        <v>0</v>
      </c>
      <c r="GT166" s="43">
        <f t="shared" si="149"/>
        <v>0</v>
      </c>
      <c r="GU166" s="21">
        <f t="shared" si="150"/>
        <v>0</v>
      </c>
      <c r="GV166" s="43">
        <f t="shared" si="151"/>
        <v>0</v>
      </c>
      <c r="GW166" s="43">
        <f t="shared" si="152"/>
        <v>0</v>
      </c>
      <c r="GY166" s="43">
        <f t="shared" si="154"/>
        <v>0</v>
      </c>
      <c r="HF166" s="89">
        <f t="shared" si="153"/>
        <v>0</v>
      </c>
      <c r="HG166" s="43">
        <f t="shared" si="153"/>
        <v>0</v>
      </c>
      <c r="HH166" s="89">
        <f t="shared" si="153"/>
        <v>0</v>
      </c>
      <c r="HI166" s="13">
        <f t="shared" si="155"/>
        <v>0</v>
      </c>
      <c r="HJ166" s="43">
        <f>IF($HJ$1=1,IF(haviszla2!$E$5="h",haviszla2!H166,IF(haviszla2!$E$5="k",haviszla2!I166,IF(haviszla2!$E$5="sz",haviszla2!J166,IF(haviszla2!$E$5="cs",haviszla2!K166,IF(haviszla2!$E$5="p",haviszla2!L166,IF(haviszla2!$E$5="szo",haviszla2!M166,0)))))),0)</f>
        <v>0</v>
      </c>
      <c r="HK166" s="43">
        <f>IF($HK$1=1,IF(haviszla2!$E$5="h",haviszla2!N166,IF(haviszla2!$E$5="k",haviszla2!O166,IF(haviszla2!$E$5="sz",haviszla2!P166,IF(haviszla2!$E$5="cs",haviszla2!Q166,IF(haviszla2!$E$5="p",haviszla2!R166,IF(haviszla2!$E$5="szo",haviszla2!S166,0)))))),0)</f>
        <v>0</v>
      </c>
      <c r="HL166" s="43">
        <f>IF($HL$1=1,IF(haviszla2!$E$5="h",haviszla2!T166,IF(haviszla2!$E$5="k",haviszla2!U166,IF(haviszla2!$E$5="sz",haviszla2!V166,IF(haviszla2!$E$5="cs",haviszla2!W166,IF(haviszla2!$E$5="p",haviszla2!X166,IF(haviszla2!$E$5="szo",haviszla2!Y166,0)))))),0)</f>
        <v>0</v>
      </c>
      <c r="HM166" s="43">
        <f>IF($HM$1=1,IF(haviszla2!$E$5="h",haviszla2!Z166,IF(haviszla2!$E$5="k",haviszla2!AA166,IF(haviszla2!$E$5="sz",haviszla2!AB166,IF(haviszla2!$E$5="cs",haviszla2!AC166,IF(haviszla2!$E$5="p",haviszla2!AD166,IF(haviszla2!$E$5="szo",haviszla2!AE166,0)))))),0)</f>
        <v>0</v>
      </c>
      <c r="HN166" s="43">
        <f>IF($HN$1=1,IF(haviszla2!$E$5="h",haviszla2!AF166,IF(haviszla2!$E$5="k",haviszla2!AG166,IF(haviszla2!$E$5="sz",haviszla2!AH166,IF(haviszla2!$E$5="cs",haviszla2!AI166,IF(haviszla2!$E$5="p",haviszla2!AJ166,IF(haviszla2!$E$5="szo",haviszla2!AK166,0)))))),0)</f>
        <v>0</v>
      </c>
      <c r="HO166" s="43">
        <f>IF($HO$1=1,IF(haviszla2!$E$5="h",haviszla2!AL166,IF(haviszla2!$E$5="k",haviszla2!AM166,IF(haviszla2!$E$5="sz",haviszla2!AN166,IF(haviszla2!$E$5="cs",haviszla2!AO166,IF(haviszla2!$E$5="p",haviszla2!AP166,IF(haviszla2!$E$5="szo",haviszla2!AQ166,0)))))),0)</f>
        <v>0</v>
      </c>
      <c r="HP166" s="43">
        <f>IF($HP$1=1,IF(haviszla2!$E$5="h",haviszla2!AR166,IF(haviszla2!$E$5="k",haviszla2!AS166,IF(haviszla2!$E$5="sz",haviszla2!AT166,IF(haviszla2!$E$5="cs",haviszla2!AU166,IF(haviszla2!$E$5="p",haviszla2!AV166,IF(haviszla2!$E$5="szo",haviszla2!AW166,0)))))),0)</f>
        <v>0</v>
      </c>
      <c r="HQ166" s="43">
        <f>IF($HQ$1=1,IF(haviszla2!$E$5="h",haviszla2!AX166,IF(haviszla2!$E$5="k",haviszla2!AY166,IF(haviszla2!$E$5="sz",haviszla2!AZ166,IF(haviszla2!$E$5="cs",haviszla2!BA166,IF(haviszla2!$E$5="p",haviszla2!BB166,IF(haviszla2!$E$5="szo",haviszla2!BC166,0)))))),0)</f>
        <v>0</v>
      </c>
      <c r="HR166" s="43">
        <f>IF($HR$1=1,IF(haviszla2!$E$5="h",haviszla2!BD166,IF(haviszla2!$E$5="k",haviszla2!BE166,IF(haviszla2!$E$5="sz",haviszla2!BF166,IF(haviszla2!$E$5="cs",haviszla2!BG166,IF(haviszla2!$E$5="p",haviszla2!BH166,IF(haviszla2!$E$5="szo",haviszla2!BI166,0)))))),0)</f>
        <v>0</v>
      </c>
      <c r="HS166" s="43">
        <f>IF($HS$1=1,IF(haviszla2!$E$5="h",haviszla2!BJ166,IF(haviszla2!$E$5="k",haviszla2!BK166,IF(haviszla2!$E$5="sz",haviszla2!BL166,IF(haviszla2!$E$5="cs",haviszla2!BM166,IF(haviszla2!$E$5="p",haviszla2!BN166,IF(haviszla2!$E$5="szo",haviszla2!BO166,0)))))),0)</f>
        <v>0</v>
      </c>
      <c r="HT166" s="43">
        <f>IF($HT$1=1,IF(haviszla2!$E$5="h",haviszla2!BP166,IF(haviszla2!$E$5="k",haviszla2!BQ166,IF(haviszla2!$E$5="sz",haviszla2!BR166,IF(haviszla2!$E$5="cs",haviszla2!BS166,IF(haviszla2!$E$5="p",haviszla2!BT166,IF(haviszla2!$E$5="szo",haviszla2!BU166,0)))))),0)</f>
        <v>0</v>
      </c>
      <c r="HU166" s="43">
        <f>IF($HU$1=1,IF(haviszla2!$E$5="h",haviszla2!BV166,IF(haviszla2!$E$5="k",haviszla2!BW166,IF(haviszla2!$E$5="sz",haviszla2!BX166,IF(haviszla2!$E$5="cs",haviszla2!BY166,IF(haviszla2!$E$5="p",haviszla2!BZ166,IF(haviszla2!$E$5="szo",haviszla2!CA166,0)))))),0)</f>
        <v>0</v>
      </c>
      <c r="HV166" s="43">
        <f>IF($HV$1=1,IF(haviszla2!$E$5="h",haviszla2!CB166,IF(haviszla2!$E$5="k",haviszla2!CC166,IF(haviszla2!$E$5="sz",haviszla2!CD166,IF(haviszla2!$E$5="cs",haviszla2!CE166,IF(haviszla2!$E$5="p",haviszla2!CF166,IF(haviszla2!$E$5="szo",haviszla2!CG166,0)))))),0)</f>
        <v>0</v>
      </c>
      <c r="HW166" s="43">
        <f>IF($HW$1=1,IF(haviszla2!$E$5="h",haviszla2!CH166,IF(haviszla2!$E$5="k",haviszla2!CI166,IF(haviszla2!$E$5="sz",haviszla2!CJ166,IF(haviszla2!$E$5="cs",haviszla2!CK166,IF(haviszla2!$E$5="p",haviszla2!CL166,IF(haviszla2!$E$5="szo",haviszla2!CM166,0)))))),0)</f>
        <v>0</v>
      </c>
      <c r="HX166" s="43">
        <f>IF($HX$1=1,IF(haviszla2!$E$5="h",haviszla2!CN166,IF(haviszla2!$E$5="k",haviszla2!CO166,IF(haviszla2!$E$5="sz",haviszla2!CP166,IF(haviszla2!$E$5="cs",haviszla2!CQ166,IF(haviszla2!$E$5="p",haviszla2!CR166,IF(haviszla2!$E$5="szo",haviszla2!CS166,0)))))),0)</f>
        <v>0</v>
      </c>
      <c r="HY166" s="43">
        <f>IF($HY$1=1,IF(haviszla2!$E$5="h",haviszla2!CT166,IF(haviszla2!$E$5="k",haviszla2!CU166,IF(haviszla2!$E$5="sz",haviszla2!CV166,IF(haviszla2!$E$5="cs",haviszla2!CW166,IF(haviszla2!$E$5="p",haviszla2!CX166,IF(haviszla2!$E$5="szo",haviszla2!CY166,0)))))),0)</f>
        <v>0</v>
      </c>
      <c r="HZ166" s="43">
        <f>IF($HZ$1=1,IF(haviszla2!$E$5="h",haviszla2!CZ166,IF(haviszla2!$E$5="k",haviszla2!DA166,IF(haviszla2!$E$5="sz",haviszla2!DB166,IF(haviszla2!$E$5="cs",haviszla2!DC166,IF(haviszla2!$E$5="p",haviszla2!DD166,IF(haviszla2!$E$5="szo",haviszla2!DE166,0)))))),0)</f>
        <v>0</v>
      </c>
      <c r="IA166" s="43">
        <f>IF($IA$1=1,IF(haviszla2!$E$5="h",haviszla2!DF166,IF(haviszla2!$E$5="k",haviszla2!DG166,IF(haviszla2!$E$5="sz",haviszla2!DH166,IF(haviszla2!$E$5="cs",haviszla2!DI166,IF(haviszla2!$E$5="p",haviszla2!DJ166,IF(haviszla2!$E$5="szo",haviszla2!DK166,0)))))),0)</f>
        <v>0</v>
      </c>
      <c r="IB166" s="43">
        <f>IF($IB$1=1,IF(haviszla2!$E$5="h",haviszla2!DL166,IF(haviszla2!$E$5="k",haviszla2!DM166,IF(haviszla2!$E$5="sz",haviszla2!DN166,IF(haviszla2!$E$5="cs",haviszla2!DO166,IF(haviszla2!$E$5="p",haviszla2!DP166,IF(haviszla2!$E$5="szo",haviszla2!DQ166,0)))))),0)</f>
        <v>0</v>
      </c>
      <c r="IC166" s="43">
        <f>IF($IC$1=1,IF(haviszla2!$E$5="h",haviszla2!DR166,IF(haviszla2!$E$5="k",haviszla2!DS166,IF(haviszla2!$E$5="sz",haviszla2!DT166,IF(haviszla2!$E$5="cs",haviszla2!DU166,IF(haviszla2!$E$5="p",haviszla2!DV166,IF(haviszla2!$E$5="szo",haviszla2!DW166,0)))))),0)</f>
        <v>0</v>
      </c>
      <c r="ID166" s="43">
        <f>IF($ID$1=1,IF(haviszla2!$E$5="h",haviszla2!DX166,IF(haviszla2!$E$5="k",haviszla2!DY166,IF(haviszla2!$E$5="sz",haviszla2!DZ166,IF(haviszla2!$E$5="cs",haviszla2!EA166,IF(haviszla2!$E$5="p",haviszla2!EB166,IF(haviszla2!$E$5="szo",haviszla2!EC166,0)))))),0)</f>
        <v>0</v>
      </c>
      <c r="IE166" s="43">
        <f>IF($IE$1=1,IF(haviszla2!$E$5="h",haviszla2!ED166,IF(haviszla2!$E$5="k",haviszla2!EE166,IF(haviszla2!$E$5="sz",haviszla2!EF166,IF(haviszla2!$E$5="cs",haviszla2!EG166,IF(haviszla2!$E$5="p",haviszla2!EH166,IF(haviszla2!$E$5="szo",haviszla2!EI166,0)))))),0)</f>
        <v>0</v>
      </c>
    </row>
    <row r="167" spans="1:239" ht="15" customHeight="1">
      <c r="A167" s="18" t="s">
        <v>237</v>
      </c>
      <c r="E167" s="13">
        <f t="shared" si="104"/>
        <v>0</v>
      </c>
      <c r="F167" s="48"/>
      <c r="G167" s="49"/>
      <c r="H167" s="89">
        <v>0</v>
      </c>
      <c r="I167" s="51">
        <v>0</v>
      </c>
      <c r="J167" s="89">
        <v>0</v>
      </c>
      <c r="K167" s="51">
        <v>0</v>
      </c>
      <c r="L167" s="51">
        <v>0</v>
      </c>
      <c r="M167" s="52">
        <v>0</v>
      </c>
      <c r="N167" s="55">
        <v>0</v>
      </c>
      <c r="O167" s="51">
        <v>0</v>
      </c>
      <c r="P167" s="54">
        <v>0</v>
      </c>
      <c r="Q167" s="51">
        <v>0</v>
      </c>
      <c r="R167" s="51">
        <v>0</v>
      </c>
      <c r="S167" s="54">
        <v>0</v>
      </c>
      <c r="T167" s="55">
        <v>0</v>
      </c>
      <c r="U167" s="51">
        <v>0</v>
      </c>
      <c r="V167" s="54">
        <v>0</v>
      </c>
      <c r="W167" s="51">
        <v>0</v>
      </c>
      <c r="X167" s="51">
        <v>0</v>
      </c>
      <c r="Y167" s="54">
        <v>0</v>
      </c>
      <c r="Z167" s="55">
        <v>0</v>
      </c>
      <c r="AA167" s="51">
        <v>0</v>
      </c>
      <c r="AB167" s="54">
        <v>0</v>
      </c>
      <c r="AC167" s="51">
        <v>0</v>
      </c>
      <c r="AD167" s="51">
        <v>0</v>
      </c>
      <c r="AE167" s="54">
        <v>0</v>
      </c>
      <c r="AF167" s="55">
        <v>0</v>
      </c>
      <c r="AG167" s="51">
        <v>0</v>
      </c>
      <c r="AH167" s="54">
        <v>0</v>
      </c>
      <c r="AI167" s="54">
        <v>0</v>
      </c>
      <c r="AJ167" s="56">
        <v>0</v>
      </c>
      <c r="AK167" s="54">
        <v>0</v>
      </c>
      <c r="AL167" s="55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5">
        <v>0</v>
      </c>
      <c r="AS167" s="54">
        <v>0</v>
      </c>
      <c r="AT167" s="54">
        <v>0</v>
      </c>
      <c r="AU167" s="54">
        <v>0</v>
      </c>
      <c r="AV167" s="51">
        <v>0</v>
      </c>
      <c r="AW167" s="54">
        <v>0</v>
      </c>
      <c r="AX167" s="55">
        <v>0</v>
      </c>
      <c r="AY167" s="51">
        <v>0</v>
      </c>
      <c r="AZ167" s="54">
        <v>0</v>
      </c>
      <c r="BA167" s="51">
        <v>0</v>
      </c>
      <c r="BB167" s="56">
        <v>0</v>
      </c>
      <c r="BC167" s="58">
        <v>0</v>
      </c>
      <c r="BD167" s="55">
        <v>0</v>
      </c>
      <c r="BE167" s="51">
        <v>0</v>
      </c>
      <c r="BF167" s="54">
        <v>0</v>
      </c>
      <c r="BG167" s="54">
        <v>0</v>
      </c>
      <c r="BH167" s="54">
        <v>0</v>
      </c>
      <c r="BI167" s="54">
        <v>0</v>
      </c>
      <c r="BJ167" s="55">
        <v>0</v>
      </c>
      <c r="BK167" s="54">
        <v>0</v>
      </c>
      <c r="BL167" s="54">
        <v>0</v>
      </c>
      <c r="BM167" s="51">
        <v>0</v>
      </c>
      <c r="BN167" s="51">
        <v>0</v>
      </c>
      <c r="BO167" s="54">
        <v>0</v>
      </c>
      <c r="BP167" s="55">
        <v>0</v>
      </c>
      <c r="BQ167" s="54">
        <v>0</v>
      </c>
      <c r="BR167" s="54">
        <v>0</v>
      </c>
      <c r="BS167" s="51">
        <v>0</v>
      </c>
      <c r="BT167" s="54">
        <v>0</v>
      </c>
      <c r="BU167" s="54">
        <v>0</v>
      </c>
      <c r="BV167" s="55">
        <v>0</v>
      </c>
      <c r="BW167" s="54">
        <v>0</v>
      </c>
      <c r="BX167" s="54">
        <v>0</v>
      </c>
      <c r="BY167" s="51">
        <v>0</v>
      </c>
      <c r="BZ167" s="54">
        <v>0</v>
      </c>
      <c r="CA167" s="54">
        <v>0</v>
      </c>
      <c r="CB167" s="55">
        <v>0</v>
      </c>
      <c r="CC167" s="51">
        <v>0</v>
      </c>
      <c r="CD167" s="54">
        <v>0</v>
      </c>
      <c r="CE167" s="51">
        <v>0</v>
      </c>
      <c r="CF167" s="51">
        <v>0</v>
      </c>
      <c r="CG167" s="54">
        <v>0</v>
      </c>
      <c r="CH167" s="55">
        <v>0</v>
      </c>
      <c r="CI167" s="54">
        <v>0</v>
      </c>
      <c r="CJ167" s="54">
        <v>0</v>
      </c>
      <c r="CK167" s="51">
        <v>0</v>
      </c>
      <c r="CL167" s="54">
        <v>0</v>
      </c>
      <c r="CM167" s="54">
        <v>0</v>
      </c>
      <c r="CN167" s="55">
        <v>0</v>
      </c>
      <c r="CO167" s="54">
        <v>0</v>
      </c>
      <c r="CP167" s="54">
        <v>0</v>
      </c>
      <c r="CQ167" s="54">
        <v>0</v>
      </c>
      <c r="CR167" s="54">
        <v>0</v>
      </c>
      <c r="CS167" s="54">
        <v>0</v>
      </c>
      <c r="CT167" s="55">
        <v>0</v>
      </c>
      <c r="CU167" s="54">
        <v>0</v>
      </c>
      <c r="CV167" s="54">
        <v>0</v>
      </c>
      <c r="CW167" s="54">
        <v>0</v>
      </c>
      <c r="CX167" s="51">
        <v>0</v>
      </c>
      <c r="CY167" s="54">
        <v>0</v>
      </c>
      <c r="CZ167" s="55">
        <v>0</v>
      </c>
      <c r="DA167" s="54">
        <v>0</v>
      </c>
      <c r="DB167" s="54">
        <v>0</v>
      </c>
      <c r="DC167" s="54">
        <v>0</v>
      </c>
      <c r="DD167" s="58">
        <v>0</v>
      </c>
      <c r="DE167" s="54">
        <v>0</v>
      </c>
      <c r="DF167" s="55">
        <v>0</v>
      </c>
      <c r="DG167" s="51">
        <v>0</v>
      </c>
      <c r="DH167" s="54">
        <v>0</v>
      </c>
      <c r="DI167" s="54">
        <v>0</v>
      </c>
      <c r="DJ167" s="54">
        <v>0</v>
      </c>
      <c r="DK167" s="54">
        <v>0</v>
      </c>
      <c r="DL167" s="64">
        <v>0</v>
      </c>
      <c r="DM167" s="56">
        <v>0</v>
      </c>
      <c r="DN167" s="54">
        <v>0</v>
      </c>
      <c r="DO167" s="51">
        <v>0</v>
      </c>
      <c r="DP167" s="54">
        <v>0</v>
      </c>
      <c r="DQ167" s="54">
        <v>0</v>
      </c>
      <c r="DR167" s="55">
        <v>0</v>
      </c>
      <c r="DS167" s="51">
        <v>0</v>
      </c>
      <c r="DT167" s="54">
        <v>0</v>
      </c>
      <c r="DU167" s="51">
        <v>0</v>
      </c>
      <c r="DV167" s="51">
        <v>0</v>
      </c>
      <c r="DW167" s="54">
        <v>0</v>
      </c>
      <c r="DX167" s="55">
        <v>0</v>
      </c>
      <c r="DY167" s="54">
        <v>0</v>
      </c>
      <c r="DZ167" s="54">
        <v>0</v>
      </c>
      <c r="EA167" s="54">
        <v>0</v>
      </c>
      <c r="EB167" s="51">
        <v>0</v>
      </c>
      <c r="EC167" s="54">
        <v>0</v>
      </c>
      <c r="ED167" s="64">
        <v>0</v>
      </c>
      <c r="EE167" s="54">
        <v>0</v>
      </c>
      <c r="EF167" s="54">
        <v>0</v>
      </c>
      <c r="EG167" s="54">
        <v>0</v>
      </c>
      <c r="EH167" s="58">
        <v>0</v>
      </c>
      <c r="EI167" s="54">
        <v>0</v>
      </c>
      <c r="EJ167" s="55"/>
      <c r="EK167" s="54">
        <v>0</v>
      </c>
      <c r="EL167" s="54"/>
      <c r="EM167" s="54"/>
      <c r="EN167" s="54"/>
      <c r="EO167" s="59">
        <v>0</v>
      </c>
      <c r="EP167" s="55"/>
      <c r="EQ167" s="54">
        <v>0</v>
      </c>
      <c r="ER167" s="54"/>
      <c r="ES167" s="54"/>
      <c r="ET167" s="54"/>
      <c r="EU167" s="59">
        <v>0</v>
      </c>
      <c r="EV167" s="55"/>
      <c r="EW167" s="54">
        <v>0</v>
      </c>
      <c r="EX167" s="54"/>
      <c r="EY167" s="54"/>
      <c r="EZ167" s="54"/>
      <c r="FA167" s="59">
        <v>0</v>
      </c>
      <c r="FB167" s="43">
        <f t="shared" si="105"/>
        <v>0</v>
      </c>
      <c r="FC167" s="21">
        <f t="shared" si="106"/>
        <v>0</v>
      </c>
      <c r="FD167" s="43">
        <f t="shared" si="107"/>
        <v>0</v>
      </c>
      <c r="FE167" s="21">
        <f t="shared" si="108"/>
        <v>0</v>
      </c>
      <c r="FF167" s="43">
        <f t="shared" si="109"/>
        <v>0</v>
      </c>
      <c r="FG167" s="21">
        <f t="shared" si="110"/>
        <v>0</v>
      </c>
      <c r="FH167" s="43">
        <f t="shared" si="111"/>
        <v>0</v>
      </c>
      <c r="FI167" s="21">
        <f t="shared" si="112"/>
        <v>0</v>
      </c>
      <c r="FJ167" s="43">
        <f t="shared" si="113"/>
        <v>0</v>
      </c>
      <c r="FK167" s="21">
        <f t="shared" si="114"/>
        <v>0</v>
      </c>
      <c r="FL167" s="43">
        <f t="shared" si="115"/>
        <v>0</v>
      </c>
      <c r="FM167" s="21">
        <f t="shared" si="116"/>
        <v>0</v>
      </c>
      <c r="FN167" s="43">
        <f t="shared" si="117"/>
        <v>0</v>
      </c>
      <c r="FO167" s="21">
        <f t="shared" si="118"/>
        <v>0</v>
      </c>
      <c r="FP167" s="43">
        <f t="shared" si="119"/>
        <v>0</v>
      </c>
      <c r="FQ167" s="21">
        <f t="shared" si="120"/>
        <v>0</v>
      </c>
      <c r="FR167" s="43">
        <f t="shared" si="121"/>
        <v>0</v>
      </c>
      <c r="FS167" s="21">
        <f t="shared" si="122"/>
        <v>0</v>
      </c>
      <c r="FT167" s="43">
        <f t="shared" si="123"/>
        <v>0</v>
      </c>
      <c r="FU167" s="21">
        <f t="shared" si="124"/>
        <v>0</v>
      </c>
      <c r="FV167" s="43">
        <f t="shared" si="125"/>
        <v>0</v>
      </c>
      <c r="FW167" s="21">
        <f t="shared" si="126"/>
        <v>0</v>
      </c>
      <c r="FX167" s="43">
        <f t="shared" si="127"/>
        <v>0</v>
      </c>
      <c r="FY167" s="21">
        <f t="shared" si="128"/>
        <v>0</v>
      </c>
      <c r="FZ167" s="43">
        <f t="shared" si="129"/>
        <v>0</v>
      </c>
      <c r="GA167" s="21">
        <f t="shared" si="130"/>
        <v>0</v>
      </c>
      <c r="GB167" s="43">
        <f t="shared" si="131"/>
        <v>0</v>
      </c>
      <c r="GC167" s="21">
        <f t="shared" si="132"/>
        <v>0</v>
      </c>
      <c r="GD167" s="43">
        <f t="shared" si="133"/>
        <v>0</v>
      </c>
      <c r="GE167" s="21">
        <f t="shared" si="134"/>
        <v>0</v>
      </c>
      <c r="GF167" s="43">
        <f t="shared" si="135"/>
        <v>0</v>
      </c>
      <c r="GG167" s="21">
        <f t="shared" si="136"/>
        <v>0</v>
      </c>
      <c r="GH167" s="43">
        <f t="shared" si="137"/>
        <v>0</v>
      </c>
      <c r="GI167" s="21">
        <f t="shared" si="138"/>
        <v>0</v>
      </c>
      <c r="GJ167" s="43">
        <f t="shared" si="139"/>
        <v>0</v>
      </c>
      <c r="GK167" s="21">
        <f t="shared" si="140"/>
        <v>0</v>
      </c>
      <c r="GL167" s="43">
        <f t="shared" si="141"/>
        <v>0</v>
      </c>
      <c r="GM167" s="21">
        <f t="shared" si="142"/>
        <v>0</v>
      </c>
      <c r="GN167" s="43">
        <f t="shared" si="143"/>
        <v>0</v>
      </c>
      <c r="GO167" s="21">
        <f t="shared" si="144"/>
        <v>0</v>
      </c>
      <c r="GP167" s="43">
        <f t="shared" si="145"/>
        <v>0</v>
      </c>
      <c r="GQ167" s="21">
        <f t="shared" si="146"/>
        <v>0</v>
      </c>
      <c r="GR167" s="43">
        <f t="shared" si="147"/>
        <v>0</v>
      </c>
      <c r="GS167" s="21">
        <f t="shared" si="148"/>
        <v>0</v>
      </c>
      <c r="GT167" s="43">
        <f t="shared" si="149"/>
        <v>0</v>
      </c>
      <c r="GU167" s="21">
        <f t="shared" si="150"/>
        <v>0</v>
      </c>
      <c r="GV167" s="43">
        <f t="shared" si="151"/>
        <v>0</v>
      </c>
      <c r="GW167" s="43">
        <f t="shared" si="152"/>
        <v>0</v>
      </c>
      <c r="GY167" s="43">
        <f>E167</f>
        <v>0</v>
      </c>
      <c r="HF167" s="89">
        <f t="shared" si="153"/>
        <v>0</v>
      </c>
      <c r="HG167" s="43">
        <f t="shared" si="153"/>
        <v>0</v>
      </c>
      <c r="HH167" s="89">
        <f t="shared" si="153"/>
        <v>0</v>
      </c>
      <c r="HI167" s="13">
        <f t="shared" si="155"/>
        <v>0</v>
      </c>
      <c r="HJ167" s="43">
        <f>IF($HJ$1=1,IF(haviszla2!$E$5="h",haviszla2!H167,IF(haviszla2!$E$5="k",haviszla2!I167,IF(haviszla2!$E$5="sz",haviszla2!J167,IF(haviszla2!$E$5="cs",haviszla2!K167,IF(haviszla2!$E$5="p",haviszla2!L167,IF(haviszla2!$E$5="szo",haviszla2!M167,0)))))),0)</f>
        <v>0</v>
      </c>
      <c r="HK167" s="43">
        <f>IF($HK$1=1,IF(haviszla2!$E$5="h",haviszla2!N167,IF(haviszla2!$E$5="k",haviszla2!O167,IF(haviszla2!$E$5="sz",haviszla2!P167,IF(haviszla2!$E$5="cs",haviszla2!Q167,IF(haviszla2!$E$5="p",haviszla2!R167,IF(haviszla2!$E$5="szo",haviszla2!S167,0)))))),0)</f>
        <v>0</v>
      </c>
      <c r="HL167" s="43">
        <f>IF($HL$1=1,IF(haviszla2!$E$5="h",haviszla2!T167,IF(haviszla2!$E$5="k",haviszla2!U167,IF(haviszla2!$E$5="sz",haviszla2!V167,IF(haviszla2!$E$5="cs",haviszla2!W167,IF(haviszla2!$E$5="p",haviszla2!X167,IF(haviszla2!$E$5="szo",haviszla2!Y167,0)))))),0)</f>
        <v>0</v>
      </c>
      <c r="HM167" s="43">
        <f>IF($HM$1=1,IF(haviszla2!$E$5="h",haviszla2!Z167,IF(haviszla2!$E$5="k",haviszla2!AA167,IF(haviszla2!$E$5="sz",haviszla2!AB167,IF(haviszla2!$E$5="cs",haviszla2!AC167,IF(haviszla2!$E$5="p",haviszla2!AD167,IF(haviszla2!$E$5="szo",haviszla2!AE167,0)))))),0)</f>
        <v>0</v>
      </c>
      <c r="HN167" s="43">
        <f>IF($HN$1=1,IF(haviszla2!$E$5="h",haviszla2!AF167,IF(haviszla2!$E$5="k",haviszla2!AG167,IF(haviszla2!$E$5="sz",haviszla2!AH167,IF(haviszla2!$E$5="cs",haviszla2!AI167,IF(haviszla2!$E$5="p",haviszla2!AJ167,IF(haviszla2!$E$5="szo",haviszla2!AK167,0)))))),0)</f>
        <v>0</v>
      </c>
      <c r="HO167" s="43">
        <f>IF($HO$1=1,IF(haviszla2!$E$5="h",haviszla2!AL167,IF(haviszla2!$E$5="k",haviszla2!AM167,IF(haviszla2!$E$5="sz",haviszla2!AN167,IF(haviszla2!$E$5="cs",haviszla2!AO167,IF(haviszla2!$E$5="p",haviszla2!AP167,IF(haviszla2!$E$5="szo",haviszla2!AQ167,0)))))),0)</f>
        <v>0</v>
      </c>
      <c r="HP167" s="43">
        <f>IF($HP$1=1,IF(haviszla2!$E$5="h",haviszla2!AR167,IF(haviszla2!$E$5="k",haviszla2!AS167,IF(haviszla2!$E$5="sz",haviszla2!AT167,IF(haviszla2!$E$5="cs",haviszla2!AU167,IF(haviszla2!$E$5="p",haviszla2!AV167,IF(haviszla2!$E$5="szo",haviszla2!AW167,0)))))),0)</f>
        <v>0</v>
      </c>
      <c r="HQ167" s="43">
        <f>IF($HQ$1=1,IF(haviszla2!$E$5="h",haviszla2!AX167,IF(haviszla2!$E$5="k",haviszla2!AY167,IF(haviszla2!$E$5="sz",haviszla2!AZ167,IF(haviszla2!$E$5="cs",haviszla2!BA167,IF(haviszla2!$E$5="p",haviszla2!BB167,IF(haviszla2!$E$5="szo",haviszla2!BC167,0)))))),0)</f>
        <v>0</v>
      </c>
      <c r="HR167" s="43">
        <f>IF($HR$1=1,IF(haviszla2!$E$5="h",haviszla2!BD167,IF(haviszla2!$E$5="k",haviszla2!BE167,IF(haviszla2!$E$5="sz",haviszla2!BF167,IF(haviszla2!$E$5="cs",haviszla2!BG167,IF(haviszla2!$E$5="p",haviszla2!BH167,IF(haviszla2!$E$5="szo",haviszla2!BI167,0)))))),0)</f>
        <v>0</v>
      </c>
      <c r="HS167" s="43">
        <f>IF($HS$1=1,IF(haviszla2!$E$5="h",haviszla2!BJ167,IF(haviszla2!$E$5="k",haviszla2!BK167,IF(haviszla2!$E$5="sz",haviszla2!BL167,IF(haviszla2!$E$5="cs",haviszla2!BM167,IF(haviszla2!$E$5="p",haviszla2!BN167,IF(haviszla2!$E$5="szo",haviszla2!BO167,0)))))),0)</f>
        <v>0</v>
      </c>
      <c r="HT167" s="43">
        <f>IF($HT$1=1,IF(haviszla2!$E$5="h",haviszla2!BP167,IF(haviszla2!$E$5="k",haviszla2!BQ167,IF(haviszla2!$E$5="sz",haviszla2!BR167,IF(haviszla2!$E$5="cs",haviszla2!BS167,IF(haviszla2!$E$5="p",haviszla2!BT167,IF(haviszla2!$E$5="szo",haviszla2!BU167,0)))))),0)</f>
        <v>0</v>
      </c>
      <c r="HU167" s="43">
        <f>IF($HU$1=1,IF(haviszla2!$E$5="h",haviszla2!BV167,IF(haviszla2!$E$5="k",haviszla2!BW167,IF(haviszla2!$E$5="sz",haviszla2!BX167,IF(haviszla2!$E$5="cs",haviszla2!BY167,IF(haviszla2!$E$5="p",haviszla2!BZ167,IF(haviszla2!$E$5="szo",haviszla2!CA167,0)))))),0)</f>
        <v>0</v>
      </c>
      <c r="HV167" s="43">
        <f>IF($HV$1=1,IF(haviszla2!$E$5="h",haviszla2!CB167,IF(haviszla2!$E$5="k",haviszla2!CC167,IF(haviszla2!$E$5="sz",haviszla2!CD167,IF(haviszla2!$E$5="cs",haviszla2!CE167,IF(haviszla2!$E$5="p",haviszla2!CF167,IF(haviszla2!$E$5="szo",haviszla2!CG167,0)))))),0)</f>
        <v>0</v>
      </c>
      <c r="HW167" s="43">
        <f>IF($HW$1=1,IF(haviszla2!$E$5="h",haviszla2!CH167,IF(haviszla2!$E$5="k",haviszla2!CI167,IF(haviszla2!$E$5="sz",haviszla2!CJ167,IF(haviszla2!$E$5="cs",haviszla2!CK167,IF(haviszla2!$E$5="p",haviszla2!CL167,IF(haviszla2!$E$5="szo",haviszla2!CM167,0)))))),0)</f>
        <v>0</v>
      </c>
      <c r="HX167" s="43">
        <f>IF($HX$1=1,IF(haviszla2!$E$5="h",haviszla2!CN167,IF(haviszla2!$E$5="k",haviszla2!CO167,IF(haviszla2!$E$5="sz",haviszla2!CP167,IF(haviszla2!$E$5="cs",haviszla2!CQ167,IF(haviszla2!$E$5="p",haviszla2!CR167,IF(haviszla2!$E$5="szo",haviszla2!CS167,0)))))),0)</f>
        <v>0</v>
      </c>
      <c r="HY167" s="43">
        <f>IF($HY$1=1,IF(haviszla2!$E$5="h",haviszla2!CT167,IF(haviszla2!$E$5="k",haviszla2!CU167,IF(haviszla2!$E$5="sz",haviszla2!CV167,IF(haviszla2!$E$5="cs",haviszla2!CW167,IF(haviszla2!$E$5="p",haviszla2!CX167,IF(haviszla2!$E$5="szo",haviszla2!CY167,0)))))),0)</f>
        <v>0</v>
      </c>
      <c r="HZ167" s="43">
        <f>IF($HZ$1=1,IF(haviszla2!$E$5="h",haviszla2!CZ167,IF(haviszla2!$E$5="k",haviszla2!DA167,IF(haviszla2!$E$5="sz",haviszla2!DB167,IF(haviszla2!$E$5="cs",haviszla2!DC167,IF(haviszla2!$E$5="p",haviszla2!DD167,IF(haviszla2!$E$5="szo",haviszla2!DE167,0)))))),0)</f>
        <v>0</v>
      </c>
      <c r="IA167" s="43">
        <f>IF($IA$1=1,IF(haviszla2!$E$5="h",haviszla2!DF167,IF(haviszla2!$E$5="k",haviszla2!DG167,IF(haviszla2!$E$5="sz",haviszla2!DH167,IF(haviszla2!$E$5="cs",haviszla2!DI167,IF(haviszla2!$E$5="p",haviszla2!DJ167,IF(haviszla2!$E$5="szo",haviszla2!DK167,0)))))),0)</f>
        <v>0</v>
      </c>
      <c r="IB167" s="43">
        <f>IF($IB$1=1,IF(haviszla2!$E$5="h",haviszla2!DL167,IF(haviszla2!$E$5="k",haviszla2!DM167,IF(haviszla2!$E$5="sz",haviszla2!DN167,IF(haviszla2!$E$5="cs",haviszla2!DO167,IF(haviszla2!$E$5="p",haviszla2!DP167,IF(haviszla2!$E$5="szo",haviszla2!DQ167,0)))))),0)</f>
        <v>0</v>
      </c>
      <c r="IC167" s="43">
        <f>IF($IC$1=1,IF(haviszla2!$E$5="h",haviszla2!DR167,IF(haviszla2!$E$5="k",haviszla2!DS167,IF(haviszla2!$E$5="sz",haviszla2!DT167,IF(haviszla2!$E$5="cs",haviszla2!DU167,IF(haviszla2!$E$5="p",haviszla2!DV167,IF(haviszla2!$E$5="szo",haviszla2!DW167,0)))))),0)</f>
        <v>0</v>
      </c>
      <c r="ID167" s="43">
        <f>IF($ID$1=1,IF(haviszla2!$E$5="h",haviszla2!DX167,IF(haviszla2!$E$5="k",haviszla2!DY167,IF(haviszla2!$E$5="sz",haviszla2!DZ167,IF(haviszla2!$E$5="cs",haviszla2!EA167,IF(haviszla2!$E$5="p",haviszla2!EB167,IF(haviszla2!$E$5="szo",haviszla2!EC167,0)))))),0)</f>
        <v>0</v>
      </c>
      <c r="IE167" s="43">
        <f>IF($IE$1=1,IF(haviszla2!$E$5="h",haviszla2!ED167,IF(haviszla2!$E$5="k",haviszla2!EE167,IF(haviszla2!$E$5="sz",haviszla2!EF167,IF(haviszla2!$E$5="cs",haviszla2!EG167,IF(haviszla2!$E$5="p",haviszla2!EH167,IF(haviszla2!$E$5="szo",haviszla2!EI167,0)))))),0)</f>
        <v>0</v>
      </c>
    </row>
    <row r="168" spans="1:239" ht="15" customHeight="1">
      <c r="A168" s="18" t="s">
        <v>238</v>
      </c>
      <c r="E168" s="13">
        <f t="shared" si="104"/>
        <v>0</v>
      </c>
      <c r="F168" s="48"/>
      <c r="G168" s="49"/>
      <c r="H168" s="89">
        <v>0</v>
      </c>
      <c r="I168" s="51">
        <v>0</v>
      </c>
      <c r="J168" s="89">
        <v>0</v>
      </c>
      <c r="K168" s="51">
        <v>0</v>
      </c>
      <c r="L168" s="51">
        <v>0</v>
      </c>
      <c r="M168" s="52">
        <v>0</v>
      </c>
      <c r="N168" s="55">
        <v>0</v>
      </c>
      <c r="O168" s="51">
        <v>0</v>
      </c>
      <c r="P168" s="54">
        <v>0</v>
      </c>
      <c r="Q168" s="51">
        <v>0</v>
      </c>
      <c r="R168" s="51">
        <v>0</v>
      </c>
      <c r="S168" s="54">
        <v>0</v>
      </c>
      <c r="T168" s="55">
        <v>0</v>
      </c>
      <c r="U168" s="51">
        <v>0</v>
      </c>
      <c r="V168" s="54">
        <v>0</v>
      </c>
      <c r="W168" s="51">
        <v>0</v>
      </c>
      <c r="X168" s="51">
        <v>0</v>
      </c>
      <c r="Y168" s="54">
        <v>0</v>
      </c>
      <c r="Z168" s="55">
        <v>0</v>
      </c>
      <c r="AA168" s="51">
        <v>0</v>
      </c>
      <c r="AB168" s="54">
        <v>0</v>
      </c>
      <c r="AC168" s="54">
        <v>0</v>
      </c>
      <c r="AD168" s="51">
        <v>0</v>
      </c>
      <c r="AE168" s="54">
        <v>0</v>
      </c>
      <c r="AF168" s="55">
        <v>0</v>
      </c>
      <c r="AG168" s="51">
        <v>0</v>
      </c>
      <c r="AH168" s="54">
        <v>0</v>
      </c>
      <c r="AI168" s="65">
        <v>0</v>
      </c>
      <c r="AJ168" s="56">
        <v>0</v>
      </c>
      <c r="AK168" s="54">
        <v>0</v>
      </c>
      <c r="AL168" s="55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5">
        <v>0</v>
      </c>
      <c r="AS168" s="54">
        <v>0</v>
      </c>
      <c r="AT168" s="54">
        <v>0</v>
      </c>
      <c r="AU168" s="54">
        <v>0</v>
      </c>
      <c r="AV168" s="51">
        <v>0</v>
      </c>
      <c r="AW168" s="54">
        <v>0</v>
      </c>
      <c r="AX168" s="55">
        <v>0</v>
      </c>
      <c r="AY168" s="51">
        <v>0</v>
      </c>
      <c r="AZ168" s="54">
        <v>0</v>
      </c>
      <c r="BA168" s="51">
        <v>0</v>
      </c>
      <c r="BB168" s="56">
        <v>0</v>
      </c>
      <c r="BC168" s="58">
        <v>0</v>
      </c>
      <c r="BD168" s="55">
        <v>0</v>
      </c>
      <c r="BE168" s="51">
        <v>0</v>
      </c>
      <c r="BF168" s="54">
        <v>0</v>
      </c>
      <c r="BG168" s="54">
        <v>0</v>
      </c>
      <c r="BH168" s="54">
        <v>0</v>
      </c>
      <c r="BI168" s="54">
        <v>0</v>
      </c>
      <c r="BJ168" s="55">
        <v>0</v>
      </c>
      <c r="BK168" s="54">
        <v>0</v>
      </c>
      <c r="BL168" s="54">
        <v>0</v>
      </c>
      <c r="BM168" s="51">
        <v>0</v>
      </c>
      <c r="BN168" s="51">
        <v>0</v>
      </c>
      <c r="BO168" s="54">
        <v>0</v>
      </c>
      <c r="BP168" s="55">
        <v>0</v>
      </c>
      <c r="BQ168" s="54">
        <v>0</v>
      </c>
      <c r="BR168" s="54">
        <v>0</v>
      </c>
      <c r="BS168" s="51">
        <v>0</v>
      </c>
      <c r="BT168" s="54">
        <v>0</v>
      </c>
      <c r="BU168" s="54">
        <v>0</v>
      </c>
      <c r="BV168" s="55">
        <v>0</v>
      </c>
      <c r="BW168" s="54">
        <v>0</v>
      </c>
      <c r="BX168" s="54">
        <v>0</v>
      </c>
      <c r="BY168" s="51">
        <v>0</v>
      </c>
      <c r="BZ168" s="54">
        <v>0</v>
      </c>
      <c r="CA168" s="54">
        <v>0</v>
      </c>
      <c r="CB168" s="55">
        <v>0</v>
      </c>
      <c r="CC168" s="51">
        <v>0</v>
      </c>
      <c r="CD168" s="54">
        <v>0</v>
      </c>
      <c r="CE168" s="51">
        <v>0</v>
      </c>
      <c r="CF168" s="51">
        <v>0</v>
      </c>
      <c r="CG168" s="54">
        <v>0</v>
      </c>
      <c r="CH168" s="55">
        <v>0</v>
      </c>
      <c r="CI168" s="54">
        <v>0</v>
      </c>
      <c r="CJ168" s="54">
        <v>0</v>
      </c>
      <c r="CK168" s="51">
        <v>0</v>
      </c>
      <c r="CL168" s="54">
        <v>0</v>
      </c>
      <c r="CM168" s="54">
        <v>0</v>
      </c>
      <c r="CN168" s="55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5">
        <v>0</v>
      </c>
      <c r="CU168" s="54">
        <v>0</v>
      </c>
      <c r="CV168" s="54">
        <v>0</v>
      </c>
      <c r="CW168" s="54">
        <v>0</v>
      </c>
      <c r="CX168" s="51">
        <v>0</v>
      </c>
      <c r="CY168" s="54">
        <v>0</v>
      </c>
      <c r="CZ168" s="55">
        <v>0</v>
      </c>
      <c r="DA168" s="54">
        <v>0</v>
      </c>
      <c r="DB168" s="54">
        <v>0</v>
      </c>
      <c r="DC168" s="54">
        <v>0</v>
      </c>
      <c r="DD168" s="58">
        <v>0</v>
      </c>
      <c r="DE168" s="54">
        <v>0</v>
      </c>
      <c r="DF168" s="55">
        <v>0</v>
      </c>
      <c r="DG168" s="51">
        <v>0</v>
      </c>
      <c r="DH168" s="54">
        <v>0</v>
      </c>
      <c r="DI168" s="54">
        <v>0</v>
      </c>
      <c r="DJ168" s="54">
        <v>0</v>
      </c>
      <c r="DK168" s="54">
        <v>0</v>
      </c>
      <c r="DL168" s="64">
        <v>0</v>
      </c>
      <c r="DM168" s="56">
        <v>0</v>
      </c>
      <c r="DN168" s="54">
        <v>0</v>
      </c>
      <c r="DO168" s="51">
        <v>0</v>
      </c>
      <c r="DP168" s="54">
        <v>0</v>
      </c>
      <c r="DQ168" s="54">
        <v>0</v>
      </c>
      <c r="DR168" s="55">
        <v>0</v>
      </c>
      <c r="DS168" s="51">
        <v>0</v>
      </c>
      <c r="DT168" s="54">
        <v>0</v>
      </c>
      <c r="DU168" s="51">
        <v>0</v>
      </c>
      <c r="DV168" s="51">
        <v>0</v>
      </c>
      <c r="DW168" s="54">
        <v>0</v>
      </c>
      <c r="DX168" s="55">
        <v>0</v>
      </c>
      <c r="DY168" s="54">
        <v>0</v>
      </c>
      <c r="DZ168" s="54">
        <v>0</v>
      </c>
      <c r="EA168" s="54">
        <v>0</v>
      </c>
      <c r="EB168" s="51">
        <v>0</v>
      </c>
      <c r="EC168" s="54">
        <v>0</v>
      </c>
      <c r="ED168" s="64">
        <v>0</v>
      </c>
      <c r="EE168" s="54">
        <v>0</v>
      </c>
      <c r="EF168" s="54">
        <v>0</v>
      </c>
      <c r="EG168" s="54">
        <v>0</v>
      </c>
      <c r="EH168" s="58">
        <v>0</v>
      </c>
      <c r="EI168" s="54">
        <v>0</v>
      </c>
      <c r="EJ168" s="55"/>
      <c r="EK168" s="54">
        <v>0</v>
      </c>
      <c r="EL168" s="54"/>
      <c r="EM168" s="54"/>
      <c r="EN168" s="54"/>
      <c r="EO168" s="59">
        <v>0</v>
      </c>
      <c r="EP168" s="55"/>
      <c r="EQ168" s="54">
        <v>0</v>
      </c>
      <c r="ER168" s="54"/>
      <c r="ES168" s="54"/>
      <c r="ET168" s="54"/>
      <c r="EU168" s="59">
        <v>0</v>
      </c>
      <c r="EV168" s="55"/>
      <c r="EW168" s="54">
        <v>0</v>
      </c>
      <c r="EX168" s="54"/>
      <c r="EY168" s="54"/>
      <c r="EZ168" s="54"/>
      <c r="FA168" s="59">
        <v>0</v>
      </c>
      <c r="FB168" s="43">
        <f t="shared" si="105"/>
        <v>0</v>
      </c>
      <c r="FC168" s="21">
        <f t="shared" si="106"/>
        <v>0</v>
      </c>
      <c r="FD168" s="43">
        <f t="shared" si="107"/>
        <v>0</v>
      </c>
      <c r="FE168" s="21">
        <f t="shared" si="108"/>
        <v>0</v>
      </c>
      <c r="FF168" s="43">
        <f t="shared" si="109"/>
        <v>0</v>
      </c>
      <c r="FG168" s="21">
        <f t="shared" si="110"/>
        <v>0</v>
      </c>
      <c r="FH168" s="43">
        <f t="shared" si="111"/>
        <v>0</v>
      </c>
      <c r="FI168" s="21">
        <f t="shared" si="112"/>
        <v>0</v>
      </c>
      <c r="FJ168" s="43">
        <f t="shared" si="113"/>
        <v>0</v>
      </c>
      <c r="FK168" s="21">
        <f t="shared" si="114"/>
        <v>0</v>
      </c>
      <c r="FL168" s="43">
        <f t="shared" si="115"/>
        <v>0</v>
      </c>
      <c r="FM168" s="21">
        <f t="shared" si="116"/>
        <v>0</v>
      </c>
      <c r="FN168" s="43">
        <f t="shared" si="117"/>
        <v>0</v>
      </c>
      <c r="FO168" s="21">
        <f t="shared" si="118"/>
        <v>0</v>
      </c>
      <c r="FP168" s="43">
        <f t="shared" si="119"/>
        <v>0</v>
      </c>
      <c r="FQ168" s="21">
        <f t="shared" si="120"/>
        <v>0</v>
      </c>
      <c r="FR168" s="43">
        <f t="shared" si="121"/>
        <v>0</v>
      </c>
      <c r="FS168" s="21">
        <f t="shared" si="122"/>
        <v>0</v>
      </c>
      <c r="FT168" s="43">
        <f t="shared" si="123"/>
        <v>0</v>
      </c>
      <c r="FU168" s="21">
        <f t="shared" si="124"/>
        <v>0</v>
      </c>
      <c r="FV168" s="43">
        <f t="shared" si="125"/>
        <v>0</v>
      </c>
      <c r="FW168" s="21">
        <f t="shared" si="126"/>
        <v>0</v>
      </c>
      <c r="FX168" s="43">
        <f t="shared" si="127"/>
        <v>0</v>
      </c>
      <c r="FY168" s="21">
        <f t="shared" si="128"/>
        <v>0</v>
      </c>
      <c r="FZ168" s="43">
        <f t="shared" si="129"/>
        <v>0</v>
      </c>
      <c r="GA168" s="21">
        <f t="shared" si="130"/>
        <v>0</v>
      </c>
      <c r="GB168" s="43">
        <f t="shared" si="131"/>
        <v>0</v>
      </c>
      <c r="GC168" s="21">
        <f t="shared" si="132"/>
        <v>0</v>
      </c>
      <c r="GD168" s="43">
        <f t="shared" si="133"/>
        <v>0</v>
      </c>
      <c r="GE168" s="21">
        <f t="shared" si="134"/>
        <v>0</v>
      </c>
      <c r="GF168" s="43">
        <f t="shared" si="135"/>
        <v>0</v>
      </c>
      <c r="GG168" s="21">
        <f t="shared" si="136"/>
        <v>0</v>
      </c>
      <c r="GH168" s="43">
        <f t="shared" si="137"/>
        <v>0</v>
      </c>
      <c r="GI168" s="21">
        <f t="shared" si="138"/>
        <v>0</v>
      </c>
      <c r="GJ168" s="43">
        <f t="shared" si="139"/>
        <v>0</v>
      </c>
      <c r="GK168" s="21">
        <f t="shared" si="140"/>
        <v>0</v>
      </c>
      <c r="GL168" s="43">
        <f t="shared" si="141"/>
        <v>0</v>
      </c>
      <c r="GM168" s="21">
        <f t="shared" si="142"/>
        <v>0</v>
      </c>
      <c r="GN168" s="43">
        <f t="shared" si="143"/>
        <v>0</v>
      </c>
      <c r="GO168" s="21">
        <f t="shared" si="144"/>
        <v>0</v>
      </c>
      <c r="GP168" s="43">
        <f t="shared" si="145"/>
        <v>0</v>
      </c>
      <c r="GQ168" s="21">
        <f t="shared" si="146"/>
        <v>0</v>
      </c>
      <c r="GR168" s="43">
        <f t="shared" si="147"/>
        <v>0</v>
      </c>
      <c r="GS168" s="21">
        <f t="shared" si="148"/>
        <v>0</v>
      </c>
      <c r="GT168" s="43">
        <f t="shared" si="149"/>
        <v>0</v>
      </c>
      <c r="GU168" s="21">
        <f t="shared" si="150"/>
        <v>0</v>
      </c>
      <c r="GV168" s="43">
        <f t="shared" si="151"/>
        <v>0</v>
      </c>
      <c r="GW168" s="43">
        <f t="shared" si="152"/>
        <v>0</v>
      </c>
      <c r="GY168" s="43">
        <f>E168</f>
        <v>0</v>
      </c>
      <c r="HF168" s="89">
        <f t="shared" si="153"/>
        <v>0</v>
      </c>
      <c r="HG168" s="43">
        <f t="shared" si="153"/>
        <v>0</v>
      </c>
      <c r="HH168" s="89">
        <f t="shared" si="153"/>
        <v>0</v>
      </c>
      <c r="HI168" s="13">
        <f t="shared" si="155"/>
        <v>0</v>
      </c>
      <c r="HJ168" s="43">
        <f>IF($HJ$1=1,IF(haviszla2!$E$5="h",haviszla2!H168,IF(haviszla2!$E$5="k",haviszla2!I168,IF(haviszla2!$E$5="sz",haviszla2!J168,IF(haviszla2!$E$5="cs",haviszla2!K168,IF(haviszla2!$E$5="p",haviszla2!L168,IF(haviszla2!$E$5="szo",haviszla2!M168,0)))))),0)</f>
        <v>0</v>
      </c>
      <c r="HK168" s="43">
        <f>IF($HK$1=1,IF(haviszla2!$E$5="h",haviszla2!N168,IF(haviszla2!$E$5="k",haviszla2!O168,IF(haviszla2!$E$5="sz",haviszla2!P168,IF(haviszla2!$E$5="cs",haviszla2!Q168,IF(haviszla2!$E$5="p",haviszla2!R168,IF(haviszla2!$E$5="szo",haviszla2!S168,0)))))),0)</f>
        <v>0</v>
      </c>
      <c r="HL168" s="43">
        <f>IF($HL$1=1,IF(haviszla2!$E$5="h",haviszla2!T168,IF(haviszla2!$E$5="k",haviszla2!U168,IF(haviszla2!$E$5="sz",haviszla2!V168,IF(haviszla2!$E$5="cs",haviszla2!W168,IF(haviszla2!$E$5="p",haviszla2!X168,IF(haviszla2!$E$5="szo",haviszla2!Y168,0)))))),0)</f>
        <v>0</v>
      </c>
      <c r="HM168" s="43">
        <f>IF($HM$1=1,IF(haviszla2!$E$5="h",haviszla2!Z168,IF(haviszla2!$E$5="k",haviszla2!AA168,IF(haviszla2!$E$5="sz",haviszla2!AB168,IF(haviszla2!$E$5="cs",haviszla2!AC168,IF(haviszla2!$E$5="p",haviszla2!AD168,IF(haviszla2!$E$5="szo",haviszla2!AE168,0)))))),0)</f>
        <v>0</v>
      </c>
      <c r="HN168" s="43">
        <f>IF($HN$1=1,IF(haviszla2!$E$5="h",haviszla2!AF168,IF(haviszla2!$E$5="k",haviszla2!AG168,IF(haviszla2!$E$5="sz",haviszla2!AH168,IF(haviszla2!$E$5="cs",haviszla2!AI168,IF(haviszla2!$E$5="p",haviszla2!AJ168,IF(haviszla2!$E$5="szo",haviszla2!AK168,0)))))),0)</f>
        <v>0</v>
      </c>
      <c r="HO168" s="43">
        <f>IF($HO$1=1,IF(haviszla2!$E$5="h",haviszla2!AL168,IF(haviszla2!$E$5="k",haviszla2!AM168,IF(haviszla2!$E$5="sz",haviszla2!AN168,IF(haviszla2!$E$5="cs",haviszla2!AO168,IF(haviszla2!$E$5="p",haviszla2!AP168,IF(haviszla2!$E$5="szo",haviszla2!AQ168,0)))))),0)</f>
        <v>0</v>
      </c>
      <c r="HP168" s="43">
        <f>IF($HP$1=1,IF(haviszla2!$E$5="h",haviszla2!AR168,IF(haviszla2!$E$5="k",haviszla2!AS168,IF(haviszla2!$E$5="sz",haviszla2!AT168,IF(haviszla2!$E$5="cs",haviszla2!AU168,IF(haviszla2!$E$5="p",haviszla2!AV168,IF(haviszla2!$E$5="szo",haviszla2!AW168,0)))))),0)</f>
        <v>0</v>
      </c>
      <c r="HQ168" s="43">
        <f>IF($HQ$1=1,IF(haviszla2!$E$5="h",haviszla2!AX168,IF(haviszla2!$E$5="k",haviszla2!AY168,IF(haviszla2!$E$5="sz",haviszla2!AZ168,IF(haviszla2!$E$5="cs",haviszla2!BA168,IF(haviszla2!$E$5="p",haviszla2!BB168,IF(haviszla2!$E$5="szo",haviszla2!BC168,0)))))),0)</f>
        <v>0</v>
      </c>
      <c r="HR168" s="43">
        <f>IF($HR$1=1,IF(haviszla2!$E$5="h",haviszla2!BD168,IF(haviszla2!$E$5="k",haviszla2!BE168,IF(haviszla2!$E$5="sz",haviszla2!BF168,IF(haviszla2!$E$5="cs",haviszla2!BG168,IF(haviszla2!$E$5="p",haviszla2!BH168,IF(haviszla2!$E$5="szo",haviszla2!BI168,0)))))),0)</f>
        <v>0</v>
      </c>
      <c r="HS168" s="43">
        <f>IF($HS$1=1,IF(haviszla2!$E$5="h",haviszla2!BJ168,IF(haviszla2!$E$5="k",haviszla2!BK168,IF(haviszla2!$E$5="sz",haviszla2!BL168,IF(haviszla2!$E$5="cs",haviszla2!BM168,IF(haviszla2!$E$5="p",haviszla2!BN168,IF(haviszla2!$E$5="szo",haviszla2!BO168,0)))))),0)</f>
        <v>0</v>
      </c>
      <c r="HT168" s="43">
        <f>IF($HT$1=1,IF(haviszla2!$E$5="h",haviszla2!BP168,IF(haviszla2!$E$5="k",haviszla2!BQ168,IF(haviszla2!$E$5="sz",haviszla2!BR168,IF(haviszla2!$E$5="cs",haviszla2!BS168,IF(haviszla2!$E$5="p",haviszla2!BT168,IF(haviszla2!$E$5="szo",haviszla2!BU168,0)))))),0)</f>
        <v>0</v>
      </c>
      <c r="HU168" s="43">
        <f>IF($HU$1=1,IF(haviszla2!$E$5="h",haviszla2!BV168,IF(haviszla2!$E$5="k",haviszla2!BW168,IF(haviszla2!$E$5="sz",haviszla2!BX168,IF(haviszla2!$E$5="cs",haviszla2!BY168,IF(haviszla2!$E$5="p",haviszla2!BZ168,IF(haviszla2!$E$5="szo",haviszla2!CA168,0)))))),0)</f>
        <v>0</v>
      </c>
      <c r="HV168" s="43">
        <f>IF($HV$1=1,IF(haviszla2!$E$5="h",haviszla2!CB168,IF(haviszla2!$E$5="k",haviszla2!CC168,IF(haviszla2!$E$5="sz",haviszla2!CD168,IF(haviszla2!$E$5="cs",haviszla2!CE168,IF(haviszla2!$E$5="p",haviszla2!CF168,IF(haviszla2!$E$5="szo",haviszla2!CG168,0)))))),0)</f>
        <v>0</v>
      </c>
      <c r="HW168" s="43">
        <f>IF($HW$1=1,IF(haviszla2!$E$5="h",haviszla2!CH168,IF(haviszla2!$E$5="k",haviszla2!CI168,IF(haviszla2!$E$5="sz",haviszla2!CJ168,IF(haviszla2!$E$5="cs",haviszla2!CK168,IF(haviszla2!$E$5="p",haviszla2!CL168,IF(haviszla2!$E$5="szo",haviszla2!CM168,0)))))),0)</f>
        <v>0</v>
      </c>
      <c r="HX168" s="43">
        <f>IF($HX$1=1,IF(haviszla2!$E$5="h",haviszla2!CN168,IF(haviszla2!$E$5="k",haviszla2!CO168,IF(haviszla2!$E$5="sz",haviszla2!CP168,IF(haviszla2!$E$5="cs",haviszla2!CQ168,IF(haviszla2!$E$5="p",haviszla2!CR168,IF(haviszla2!$E$5="szo",haviszla2!CS168,0)))))),0)</f>
        <v>0</v>
      </c>
      <c r="HY168" s="43">
        <f>IF($HY$1=1,IF(haviszla2!$E$5="h",haviszla2!CT168,IF(haviszla2!$E$5="k",haviszla2!CU168,IF(haviszla2!$E$5="sz",haviszla2!CV168,IF(haviszla2!$E$5="cs",haviszla2!CW168,IF(haviszla2!$E$5="p",haviszla2!CX168,IF(haviszla2!$E$5="szo",haviszla2!CY168,0)))))),0)</f>
        <v>0</v>
      </c>
      <c r="HZ168" s="43">
        <f>IF($HZ$1=1,IF(haviszla2!$E$5="h",haviszla2!CZ168,IF(haviszla2!$E$5="k",haviszla2!DA168,IF(haviszla2!$E$5="sz",haviszla2!DB168,IF(haviszla2!$E$5="cs",haviszla2!DC168,IF(haviszla2!$E$5="p",haviszla2!DD168,IF(haviszla2!$E$5="szo",haviszla2!DE168,0)))))),0)</f>
        <v>0</v>
      </c>
      <c r="IA168" s="43">
        <f>IF($IA$1=1,IF(haviszla2!$E$5="h",haviszla2!DF168,IF(haviszla2!$E$5="k",haviszla2!DG168,IF(haviszla2!$E$5="sz",haviszla2!DH168,IF(haviszla2!$E$5="cs",haviszla2!DI168,IF(haviszla2!$E$5="p",haviszla2!DJ168,IF(haviszla2!$E$5="szo",haviszla2!DK168,0)))))),0)</f>
        <v>0</v>
      </c>
      <c r="IB168" s="43">
        <f>IF($IB$1=1,IF(haviszla2!$E$5="h",haviszla2!DL168,IF(haviszla2!$E$5="k",haviszla2!DM168,IF(haviszla2!$E$5="sz",haviszla2!DN168,IF(haviszla2!$E$5="cs",haviszla2!DO168,IF(haviszla2!$E$5="p",haviszla2!DP168,IF(haviszla2!$E$5="szo",haviszla2!DQ168,0)))))),0)</f>
        <v>0</v>
      </c>
      <c r="IC168" s="43">
        <f>IF($IC$1=1,IF(haviszla2!$E$5="h",haviszla2!DR168,IF(haviszla2!$E$5="k",haviszla2!DS168,IF(haviszla2!$E$5="sz",haviszla2!DT168,IF(haviszla2!$E$5="cs",haviszla2!DU168,IF(haviszla2!$E$5="p",haviszla2!DV168,IF(haviszla2!$E$5="szo",haviszla2!DW168,0)))))),0)</f>
        <v>0</v>
      </c>
      <c r="ID168" s="43">
        <f>IF($ID$1=1,IF(haviszla2!$E$5="h",haviszla2!DX168,IF(haviszla2!$E$5="k",haviszla2!DY168,IF(haviszla2!$E$5="sz",haviszla2!DZ168,IF(haviszla2!$E$5="cs",haviszla2!EA168,IF(haviszla2!$E$5="p",haviszla2!EB168,IF(haviszla2!$E$5="szo",haviszla2!EC168,0)))))),0)</f>
        <v>0</v>
      </c>
      <c r="IE168" s="43">
        <f>IF($IE$1=1,IF(haviszla2!$E$5="h",haviszla2!ED168,IF(haviszla2!$E$5="k",haviszla2!EE168,IF(haviszla2!$E$5="sz",haviszla2!EF168,IF(haviszla2!$E$5="cs",haviszla2!EG168,IF(haviszla2!$E$5="p",haviszla2!EH168,IF(haviszla2!$E$5="szo",haviszla2!EI168,0)))))),0)</f>
        <v>0</v>
      </c>
    </row>
    <row r="169" spans="1:239" ht="15" customHeight="1">
      <c r="A169" s="18" t="s">
        <v>239</v>
      </c>
      <c r="D169" s="89"/>
      <c r="E169" s="13">
        <f t="shared" si="104"/>
        <v>0</v>
      </c>
      <c r="F169" s="48"/>
      <c r="G169" s="49"/>
      <c r="H169" s="89">
        <v>0</v>
      </c>
      <c r="I169" s="51">
        <v>0</v>
      </c>
      <c r="J169" s="89">
        <v>0</v>
      </c>
      <c r="K169" s="51">
        <v>0</v>
      </c>
      <c r="L169" s="51">
        <v>0</v>
      </c>
      <c r="M169" s="52">
        <v>0</v>
      </c>
      <c r="N169" s="55">
        <v>0</v>
      </c>
      <c r="O169" s="51">
        <v>0</v>
      </c>
      <c r="P169" s="51">
        <v>0</v>
      </c>
      <c r="Q169" s="51">
        <v>0</v>
      </c>
      <c r="R169" s="51">
        <v>0</v>
      </c>
      <c r="S169" s="54">
        <v>0</v>
      </c>
      <c r="T169" s="55">
        <v>0</v>
      </c>
      <c r="U169" s="51">
        <v>0</v>
      </c>
      <c r="V169" s="54">
        <v>0</v>
      </c>
      <c r="W169" s="51">
        <v>0</v>
      </c>
      <c r="X169" s="51">
        <v>0</v>
      </c>
      <c r="Y169" s="51">
        <v>0</v>
      </c>
      <c r="Z169" s="64">
        <v>0</v>
      </c>
      <c r="AA169" s="51">
        <v>0</v>
      </c>
      <c r="AB169" s="51">
        <v>0</v>
      </c>
      <c r="AC169" s="54">
        <v>0</v>
      </c>
      <c r="AD169" s="51">
        <v>0</v>
      </c>
      <c r="AE169" s="54">
        <v>0</v>
      </c>
      <c r="AF169" s="64">
        <v>0</v>
      </c>
      <c r="AG169" s="51">
        <v>0</v>
      </c>
      <c r="AH169" s="54">
        <v>0</v>
      </c>
      <c r="AI169" s="54">
        <v>0</v>
      </c>
      <c r="AJ169" s="56">
        <v>0</v>
      </c>
      <c r="AK169" s="51">
        <v>0</v>
      </c>
      <c r="AL169" s="55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64">
        <v>0</v>
      </c>
      <c r="AS169" s="51">
        <v>0</v>
      </c>
      <c r="AT169" s="54">
        <v>0</v>
      </c>
      <c r="AU169" s="54">
        <v>0</v>
      </c>
      <c r="AV169" s="51">
        <v>0</v>
      </c>
      <c r="AW169" s="54">
        <v>0</v>
      </c>
      <c r="AX169" s="55">
        <v>0</v>
      </c>
      <c r="AY169" s="51">
        <v>0</v>
      </c>
      <c r="AZ169" s="54">
        <v>0</v>
      </c>
      <c r="BA169" s="51">
        <v>0</v>
      </c>
      <c r="BB169" s="56">
        <v>0</v>
      </c>
      <c r="BC169" s="58">
        <v>0</v>
      </c>
      <c r="BD169" s="55">
        <v>0</v>
      </c>
      <c r="BE169" s="51">
        <v>0</v>
      </c>
      <c r="BF169" s="54">
        <v>0</v>
      </c>
      <c r="BG169" s="54">
        <v>0</v>
      </c>
      <c r="BH169" s="54">
        <v>0</v>
      </c>
      <c r="BI169" s="54">
        <v>0</v>
      </c>
      <c r="BJ169" s="55">
        <v>0</v>
      </c>
      <c r="BK169" s="54">
        <v>0</v>
      </c>
      <c r="BL169" s="54">
        <v>0</v>
      </c>
      <c r="BM169" s="51">
        <v>0</v>
      </c>
      <c r="BN169" s="51">
        <v>0</v>
      </c>
      <c r="BO169" s="54">
        <v>0</v>
      </c>
      <c r="BP169" s="55">
        <v>0</v>
      </c>
      <c r="BQ169" s="54">
        <v>0</v>
      </c>
      <c r="BR169" s="54">
        <v>0</v>
      </c>
      <c r="BS169" s="51">
        <v>0</v>
      </c>
      <c r="BT169" s="54">
        <v>0</v>
      </c>
      <c r="BU169" s="54">
        <v>0</v>
      </c>
      <c r="BV169" s="55">
        <v>0</v>
      </c>
      <c r="BW169" s="54">
        <v>0</v>
      </c>
      <c r="BX169" s="54">
        <v>0</v>
      </c>
      <c r="BY169" s="51">
        <v>0</v>
      </c>
      <c r="BZ169" s="54">
        <v>0</v>
      </c>
      <c r="CA169" s="54">
        <v>0</v>
      </c>
      <c r="CB169" s="55">
        <v>0</v>
      </c>
      <c r="CC169" s="51">
        <v>0</v>
      </c>
      <c r="CD169" s="54">
        <v>0</v>
      </c>
      <c r="CE169" s="51">
        <v>0</v>
      </c>
      <c r="CF169" s="51">
        <v>0</v>
      </c>
      <c r="CG169" s="54">
        <v>0</v>
      </c>
      <c r="CH169" s="55">
        <v>0</v>
      </c>
      <c r="CI169" s="54">
        <v>0</v>
      </c>
      <c r="CJ169" s="54">
        <v>0</v>
      </c>
      <c r="CK169" s="51">
        <v>0</v>
      </c>
      <c r="CL169" s="54">
        <v>0</v>
      </c>
      <c r="CM169" s="54">
        <v>0</v>
      </c>
      <c r="CN169" s="55">
        <v>0</v>
      </c>
      <c r="CO169" s="54">
        <v>0</v>
      </c>
      <c r="CP169" s="54">
        <v>0</v>
      </c>
      <c r="CQ169" s="54">
        <v>0</v>
      </c>
      <c r="CR169" s="54">
        <v>0</v>
      </c>
      <c r="CS169" s="54">
        <v>0</v>
      </c>
      <c r="CT169" s="55">
        <v>0</v>
      </c>
      <c r="CU169" s="54">
        <v>0</v>
      </c>
      <c r="CV169" s="54">
        <v>0</v>
      </c>
      <c r="CW169" s="54">
        <v>0</v>
      </c>
      <c r="CX169" s="51">
        <v>0</v>
      </c>
      <c r="CY169" s="54">
        <v>0</v>
      </c>
      <c r="CZ169" s="55">
        <v>0</v>
      </c>
      <c r="DA169" s="54">
        <v>0</v>
      </c>
      <c r="DB169" s="54">
        <v>0</v>
      </c>
      <c r="DC169" s="54">
        <v>0</v>
      </c>
      <c r="DD169" s="58">
        <v>0</v>
      </c>
      <c r="DE169" s="54">
        <v>0</v>
      </c>
      <c r="DF169" s="55">
        <v>0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5">
        <v>0</v>
      </c>
      <c r="DM169" s="56">
        <v>0</v>
      </c>
      <c r="DN169" s="54">
        <v>0</v>
      </c>
      <c r="DO169" s="51">
        <v>0</v>
      </c>
      <c r="DP169" s="54">
        <v>0</v>
      </c>
      <c r="DQ169" s="54">
        <v>0</v>
      </c>
      <c r="DR169" s="55">
        <v>0</v>
      </c>
      <c r="DS169" s="51">
        <v>0</v>
      </c>
      <c r="DT169" s="54">
        <v>0</v>
      </c>
      <c r="DU169" s="51">
        <v>0</v>
      </c>
      <c r="DV169" s="54">
        <v>0</v>
      </c>
      <c r="DW169" s="54">
        <v>0</v>
      </c>
      <c r="DX169" s="55">
        <v>0</v>
      </c>
      <c r="DY169" s="54">
        <v>0</v>
      </c>
      <c r="DZ169" s="54">
        <v>0</v>
      </c>
      <c r="EA169" s="54">
        <v>0</v>
      </c>
      <c r="EB169" s="51">
        <v>0</v>
      </c>
      <c r="EC169" s="54">
        <v>0</v>
      </c>
      <c r="ED169" s="64">
        <v>0</v>
      </c>
      <c r="EE169" s="54">
        <v>0</v>
      </c>
      <c r="EF169" s="54">
        <v>0</v>
      </c>
      <c r="EG169" s="54">
        <v>0</v>
      </c>
      <c r="EH169" s="58">
        <v>0</v>
      </c>
      <c r="EI169" s="54">
        <v>0</v>
      </c>
      <c r="EJ169" s="55"/>
      <c r="EK169" s="54">
        <v>0</v>
      </c>
      <c r="EL169" s="54"/>
      <c r="EM169" s="54"/>
      <c r="EN169" s="54"/>
      <c r="EO169" s="59">
        <v>0</v>
      </c>
      <c r="EP169" s="55"/>
      <c r="EQ169" s="54">
        <v>0</v>
      </c>
      <c r="ER169" s="54"/>
      <c r="ES169" s="54"/>
      <c r="ET169" s="54"/>
      <c r="EU169" s="59">
        <v>0</v>
      </c>
      <c r="EV169" s="55"/>
      <c r="EW169" s="54">
        <v>0</v>
      </c>
      <c r="EX169" s="54"/>
      <c r="EY169" s="54"/>
      <c r="EZ169" s="54"/>
      <c r="FA169" s="59">
        <v>0</v>
      </c>
      <c r="FB169" s="43">
        <f t="shared" si="105"/>
        <v>0</v>
      </c>
      <c r="FC169" s="21">
        <f t="shared" si="106"/>
        <v>0</v>
      </c>
      <c r="FD169" s="43">
        <f t="shared" si="107"/>
        <v>0</v>
      </c>
      <c r="FE169" s="21">
        <f t="shared" si="108"/>
        <v>0</v>
      </c>
      <c r="FF169" s="43">
        <f t="shared" si="109"/>
        <v>0</v>
      </c>
      <c r="FG169" s="21">
        <f t="shared" si="110"/>
        <v>0</v>
      </c>
      <c r="FH169" s="43">
        <f t="shared" si="111"/>
        <v>0</v>
      </c>
      <c r="FI169" s="21">
        <f t="shared" si="112"/>
        <v>0</v>
      </c>
      <c r="FJ169" s="43">
        <f t="shared" si="113"/>
        <v>0</v>
      </c>
      <c r="FK169" s="21">
        <f t="shared" si="114"/>
        <v>0</v>
      </c>
      <c r="FL169" s="43">
        <f t="shared" si="115"/>
        <v>0</v>
      </c>
      <c r="FM169" s="21">
        <f t="shared" si="116"/>
        <v>0</v>
      </c>
      <c r="FN169" s="43">
        <f t="shared" si="117"/>
        <v>0</v>
      </c>
      <c r="FO169" s="21">
        <f t="shared" si="118"/>
        <v>0</v>
      </c>
      <c r="FP169" s="43">
        <f t="shared" si="119"/>
        <v>0</v>
      </c>
      <c r="FQ169" s="21">
        <f t="shared" si="120"/>
        <v>0</v>
      </c>
      <c r="FR169" s="43">
        <f t="shared" si="121"/>
        <v>0</v>
      </c>
      <c r="FS169" s="21">
        <f t="shared" si="122"/>
        <v>0</v>
      </c>
      <c r="FT169" s="43">
        <f t="shared" si="123"/>
        <v>0</v>
      </c>
      <c r="FU169" s="21">
        <f t="shared" si="124"/>
        <v>0</v>
      </c>
      <c r="FV169" s="43">
        <f t="shared" si="125"/>
        <v>0</v>
      </c>
      <c r="FW169" s="21">
        <f t="shared" si="126"/>
        <v>0</v>
      </c>
      <c r="FX169" s="43">
        <f t="shared" si="127"/>
        <v>0</v>
      </c>
      <c r="FY169" s="21">
        <f t="shared" si="128"/>
        <v>0</v>
      </c>
      <c r="FZ169" s="43">
        <f t="shared" si="129"/>
        <v>0</v>
      </c>
      <c r="GA169" s="21">
        <f t="shared" si="130"/>
        <v>0</v>
      </c>
      <c r="GB169" s="43">
        <f t="shared" si="131"/>
        <v>0</v>
      </c>
      <c r="GC169" s="21">
        <f t="shared" si="132"/>
        <v>0</v>
      </c>
      <c r="GD169" s="43">
        <f t="shared" si="133"/>
        <v>0</v>
      </c>
      <c r="GE169" s="21">
        <f t="shared" si="134"/>
        <v>0</v>
      </c>
      <c r="GF169" s="43">
        <f t="shared" si="135"/>
        <v>0</v>
      </c>
      <c r="GG169" s="21">
        <f t="shared" si="136"/>
        <v>0</v>
      </c>
      <c r="GH169" s="43">
        <f t="shared" si="137"/>
        <v>0</v>
      </c>
      <c r="GI169" s="21">
        <f t="shared" si="138"/>
        <v>0</v>
      </c>
      <c r="GJ169" s="43">
        <f t="shared" si="139"/>
        <v>0</v>
      </c>
      <c r="GK169" s="21">
        <f t="shared" si="140"/>
        <v>0</v>
      </c>
      <c r="GL169" s="43">
        <f t="shared" si="141"/>
        <v>0</v>
      </c>
      <c r="GM169" s="21">
        <f t="shared" si="142"/>
        <v>0</v>
      </c>
      <c r="GN169" s="43">
        <f t="shared" si="143"/>
        <v>0</v>
      </c>
      <c r="GO169" s="21">
        <f t="shared" si="144"/>
        <v>0</v>
      </c>
      <c r="GP169" s="43">
        <f t="shared" si="145"/>
        <v>0</v>
      </c>
      <c r="GQ169" s="21">
        <f t="shared" si="146"/>
        <v>0</v>
      </c>
      <c r="GR169" s="43">
        <f t="shared" si="147"/>
        <v>0</v>
      </c>
      <c r="GS169" s="21">
        <f t="shared" si="148"/>
        <v>0</v>
      </c>
      <c r="GT169" s="43">
        <f t="shared" si="149"/>
        <v>0</v>
      </c>
      <c r="GU169" s="21">
        <f t="shared" si="150"/>
        <v>0</v>
      </c>
      <c r="GV169" s="43">
        <f t="shared" si="151"/>
        <v>0</v>
      </c>
      <c r="GW169" s="43">
        <f t="shared" si="152"/>
        <v>0</v>
      </c>
      <c r="GY169" s="43">
        <f t="shared" si="154"/>
        <v>0</v>
      </c>
      <c r="HF169" s="89">
        <f t="shared" si="153"/>
        <v>0</v>
      </c>
      <c r="HG169" s="43">
        <f t="shared" si="153"/>
        <v>0</v>
      </c>
      <c r="HH169" s="89">
        <f t="shared" si="153"/>
        <v>0</v>
      </c>
      <c r="HI169" s="13">
        <f t="shared" si="155"/>
        <v>0</v>
      </c>
      <c r="HJ169" s="43">
        <f>IF($HJ$1=1,IF(haviszla2!$E$5="h",haviszla2!H169,IF(haviszla2!$E$5="k",haviszla2!I169,IF(haviszla2!$E$5="sz",haviszla2!J169,IF(haviszla2!$E$5="cs",haviszla2!K169,IF(haviszla2!$E$5="p",haviszla2!L169,IF(haviszla2!$E$5="szo",haviszla2!M169,0)))))),0)</f>
        <v>0</v>
      </c>
      <c r="HK169" s="43">
        <f>IF($HK$1=1,IF(haviszla2!$E$5="h",haviszla2!N169,IF(haviszla2!$E$5="k",haviszla2!O169,IF(haviszla2!$E$5="sz",haviszla2!P169,IF(haviszla2!$E$5="cs",haviszla2!Q169,IF(haviszla2!$E$5="p",haviszla2!R169,IF(haviszla2!$E$5="szo",haviszla2!S169,0)))))),0)</f>
        <v>0</v>
      </c>
      <c r="HL169" s="43">
        <f>IF($HL$1=1,IF(haviszla2!$E$5="h",haviszla2!T169,IF(haviszla2!$E$5="k",haviszla2!U169,IF(haviszla2!$E$5="sz",haviszla2!V169,IF(haviszla2!$E$5="cs",haviszla2!W169,IF(haviszla2!$E$5="p",haviszla2!X169,IF(haviszla2!$E$5="szo",haviszla2!Y169,0)))))),0)</f>
        <v>0</v>
      </c>
      <c r="HM169" s="43">
        <f>IF($HM$1=1,IF(haviszla2!$E$5="h",haviszla2!Z169,IF(haviszla2!$E$5="k",haviszla2!AA169,IF(haviszla2!$E$5="sz",haviszla2!AB169,IF(haviszla2!$E$5="cs",haviszla2!AC169,IF(haviszla2!$E$5="p",haviszla2!AD169,IF(haviszla2!$E$5="szo",haviszla2!AE169,0)))))),0)</f>
        <v>0</v>
      </c>
      <c r="HN169" s="43">
        <f>IF($HN$1=1,IF(haviszla2!$E$5="h",haviszla2!AF169,IF(haviszla2!$E$5="k",haviszla2!AG169,IF(haviszla2!$E$5="sz",haviszla2!AH169,IF(haviszla2!$E$5="cs",haviszla2!AI169,IF(haviszla2!$E$5="p",haviszla2!AJ169,IF(haviszla2!$E$5="szo",haviszla2!AK169,0)))))),0)</f>
        <v>0</v>
      </c>
      <c r="HO169" s="43">
        <f>IF($HO$1=1,IF(haviszla2!$E$5="h",haviszla2!AL169,IF(haviszla2!$E$5="k",haviszla2!AM169,IF(haviszla2!$E$5="sz",haviszla2!AN169,IF(haviszla2!$E$5="cs",haviszla2!AO169,IF(haviszla2!$E$5="p",haviszla2!AP169,IF(haviszla2!$E$5="szo",haviszla2!AQ169,0)))))),0)</f>
        <v>0</v>
      </c>
      <c r="HP169" s="43">
        <f>IF($HP$1=1,IF(haviszla2!$E$5="h",haviszla2!AR169,IF(haviszla2!$E$5="k",haviszla2!AS169,IF(haviszla2!$E$5="sz",haviszla2!AT169,IF(haviszla2!$E$5="cs",haviszla2!AU169,IF(haviszla2!$E$5="p",haviszla2!AV169,IF(haviszla2!$E$5="szo",haviszla2!AW169,0)))))),0)</f>
        <v>0</v>
      </c>
      <c r="HQ169" s="43">
        <f>IF($HQ$1=1,IF(haviszla2!$E$5="h",haviszla2!AX169,IF(haviszla2!$E$5="k",haviszla2!AY169,IF(haviszla2!$E$5="sz",haviszla2!AZ169,IF(haviszla2!$E$5="cs",haviszla2!BA169,IF(haviszla2!$E$5="p",haviszla2!BB169,IF(haviszla2!$E$5="szo",haviszla2!BC169,0)))))),0)</f>
        <v>0</v>
      </c>
      <c r="HR169" s="43">
        <f>IF($HR$1=1,IF(haviszla2!$E$5="h",haviszla2!BD169,IF(haviszla2!$E$5="k",haviszla2!BE169,IF(haviszla2!$E$5="sz",haviszla2!BF169,IF(haviszla2!$E$5="cs",haviszla2!BG169,IF(haviszla2!$E$5="p",haviszla2!BH169,IF(haviszla2!$E$5="szo",haviszla2!BI169,0)))))),0)</f>
        <v>0</v>
      </c>
      <c r="HS169" s="43">
        <f>IF($HS$1=1,IF(haviszla2!$E$5="h",haviszla2!BJ169,IF(haviszla2!$E$5="k",haviszla2!BK169,IF(haviszla2!$E$5="sz",haviszla2!BL169,IF(haviszla2!$E$5="cs",haviszla2!BM169,IF(haviszla2!$E$5="p",haviszla2!BN169,IF(haviszla2!$E$5="szo",haviszla2!BO169,0)))))),0)</f>
        <v>0</v>
      </c>
      <c r="HT169" s="43">
        <f>IF($HT$1=1,IF(haviszla2!$E$5="h",haviszla2!BP169,IF(haviszla2!$E$5="k",haviszla2!BQ169,IF(haviszla2!$E$5="sz",haviszla2!BR169,IF(haviszla2!$E$5="cs",haviszla2!BS169,IF(haviszla2!$E$5="p",haviszla2!BT169,IF(haviszla2!$E$5="szo",haviszla2!BU169,0)))))),0)</f>
        <v>0</v>
      </c>
      <c r="HU169" s="43">
        <f>IF($HU$1=1,IF(haviszla2!$E$5="h",haviszla2!BV169,IF(haviszla2!$E$5="k",haviszla2!BW169,IF(haviszla2!$E$5="sz",haviszla2!BX169,IF(haviszla2!$E$5="cs",haviszla2!BY169,IF(haviszla2!$E$5="p",haviszla2!BZ169,IF(haviszla2!$E$5="szo",haviszla2!CA169,0)))))),0)</f>
        <v>0</v>
      </c>
      <c r="HV169" s="43">
        <f>IF($HV$1=1,IF(haviszla2!$E$5="h",haviszla2!CB169,IF(haviszla2!$E$5="k",haviszla2!CC169,IF(haviszla2!$E$5="sz",haviszla2!CD169,IF(haviszla2!$E$5="cs",haviszla2!CE169,IF(haviszla2!$E$5="p",haviszla2!CF169,IF(haviszla2!$E$5="szo",haviszla2!CG169,0)))))),0)</f>
        <v>0</v>
      </c>
      <c r="HW169" s="43">
        <f>IF($HW$1=1,IF(haviszla2!$E$5="h",haviszla2!CH169,IF(haviszla2!$E$5="k",haviszla2!CI169,IF(haviszla2!$E$5="sz",haviszla2!CJ169,IF(haviszla2!$E$5="cs",haviszla2!CK169,IF(haviszla2!$E$5="p",haviszla2!CL169,IF(haviszla2!$E$5="szo",haviszla2!CM169,0)))))),0)</f>
        <v>0</v>
      </c>
      <c r="HX169" s="43">
        <f>IF($HX$1=1,IF(haviszla2!$E$5="h",haviszla2!CN169,IF(haviszla2!$E$5="k",haviszla2!CO169,IF(haviszla2!$E$5="sz",haviszla2!CP169,IF(haviszla2!$E$5="cs",haviszla2!CQ169,IF(haviszla2!$E$5="p",haviszla2!CR169,IF(haviszla2!$E$5="szo",haviszla2!CS169,0)))))),0)</f>
        <v>0</v>
      </c>
      <c r="HY169" s="43">
        <f>IF($HY$1=1,IF(haviszla2!$E$5="h",haviszla2!CT169,IF(haviszla2!$E$5="k",haviszla2!CU169,IF(haviszla2!$E$5="sz",haviszla2!CV169,IF(haviszla2!$E$5="cs",haviszla2!CW169,IF(haviszla2!$E$5="p",haviszla2!CX169,IF(haviszla2!$E$5="szo",haviszla2!CY169,0)))))),0)</f>
        <v>0</v>
      </c>
      <c r="HZ169" s="43">
        <f>IF($HZ$1=1,IF(haviszla2!$E$5="h",haviszla2!CZ169,IF(haviszla2!$E$5="k",haviszla2!DA169,IF(haviszla2!$E$5="sz",haviszla2!DB169,IF(haviszla2!$E$5="cs",haviszla2!DC169,IF(haviszla2!$E$5="p",haviszla2!DD169,IF(haviszla2!$E$5="szo",haviszla2!DE169,0)))))),0)</f>
        <v>0</v>
      </c>
      <c r="IA169" s="43">
        <f>IF($IA$1=1,IF(haviszla2!$E$5="h",haviszla2!DF169,IF(haviszla2!$E$5="k",haviszla2!DG169,IF(haviszla2!$E$5="sz",haviszla2!DH169,IF(haviszla2!$E$5="cs",haviszla2!DI169,IF(haviszla2!$E$5="p",haviszla2!DJ169,IF(haviszla2!$E$5="szo",haviszla2!DK169,0)))))),0)</f>
        <v>0</v>
      </c>
      <c r="IB169" s="43">
        <f>IF($IB$1=1,IF(haviszla2!$E$5="h",haviszla2!DL169,IF(haviszla2!$E$5="k",haviszla2!DM169,IF(haviszla2!$E$5="sz",haviszla2!DN169,IF(haviszla2!$E$5="cs",haviszla2!DO169,IF(haviszla2!$E$5="p",haviszla2!DP169,IF(haviszla2!$E$5="szo",haviszla2!DQ169,0)))))),0)</f>
        <v>0</v>
      </c>
      <c r="IC169" s="43">
        <f>IF($IC$1=1,IF(haviszla2!$E$5="h",haviszla2!DR169,IF(haviszla2!$E$5="k",haviszla2!DS169,IF(haviszla2!$E$5="sz",haviszla2!DT169,IF(haviszla2!$E$5="cs",haviszla2!DU169,IF(haviszla2!$E$5="p",haviszla2!DV169,IF(haviszla2!$E$5="szo",haviszla2!DW169,0)))))),0)</f>
        <v>0</v>
      </c>
      <c r="ID169" s="43">
        <f>IF($ID$1=1,IF(haviszla2!$E$5="h",haviszla2!DX169,IF(haviszla2!$E$5="k",haviszla2!DY169,IF(haviszla2!$E$5="sz",haviszla2!DZ169,IF(haviszla2!$E$5="cs",haviszla2!EA169,IF(haviszla2!$E$5="p",haviszla2!EB169,IF(haviszla2!$E$5="szo",haviszla2!EC169,0)))))),0)</f>
        <v>0</v>
      </c>
      <c r="IE169" s="43">
        <f>IF($IE$1=1,IF(haviszla2!$E$5="h",haviszla2!ED169,IF(haviszla2!$E$5="k",haviszla2!EE169,IF(haviszla2!$E$5="sz",haviszla2!EF169,IF(haviszla2!$E$5="cs",haviszla2!EG169,IF(haviszla2!$E$5="p",haviszla2!EH169,IF(haviszla2!$E$5="szo",haviszla2!EI169,0)))))),0)</f>
        <v>0</v>
      </c>
    </row>
    <row r="170" spans="1:239" ht="15" customHeight="1">
      <c r="A170" s="18" t="s">
        <v>240</v>
      </c>
      <c r="E170" s="13">
        <f t="shared" si="104"/>
        <v>0</v>
      </c>
      <c r="F170" s="48"/>
      <c r="G170" s="49"/>
      <c r="H170" s="89">
        <v>0</v>
      </c>
      <c r="I170" s="51">
        <v>0</v>
      </c>
      <c r="J170" s="89">
        <v>0</v>
      </c>
      <c r="K170" s="51">
        <v>0</v>
      </c>
      <c r="L170" s="51">
        <v>0</v>
      </c>
      <c r="M170" s="52">
        <v>0</v>
      </c>
      <c r="N170" s="55">
        <v>0</v>
      </c>
      <c r="O170" s="51">
        <v>0</v>
      </c>
      <c r="P170" s="54">
        <v>0</v>
      </c>
      <c r="Q170" s="51">
        <v>0</v>
      </c>
      <c r="R170" s="51">
        <v>0</v>
      </c>
      <c r="S170" s="54">
        <v>0</v>
      </c>
      <c r="T170" s="55">
        <v>0</v>
      </c>
      <c r="U170" s="51">
        <v>0</v>
      </c>
      <c r="V170" s="54">
        <v>0</v>
      </c>
      <c r="W170" s="51">
        <v>0</v>
      </c>
      <c r="X170" s="51">
        <v>0</v>
      </c>
      <c r="Y170" s="54">
        <v>0</v>
      </c>
      <c r="Z170" s="64">
        <v>0</v>
      </c>
      <c r="AA170" s="51">
        <v>0</v>
      </c>
      <c r="AB170" s="54">
        <v>0</v>
      </c>
      <c r="AC170" s="54">
        <v>0</v>
      </c>
      <c r="AD170" s="51">
        <v>0</v>
      </c>
      <c r="AE170" s="54">
        <v>0</v>
      </c>
      <c r="AF170" s="64">
        <v>0</v>
      </c>
      <c r="AG170" s="51">
        <v>0</v>
      </c>
      <c r="AH170" s="54">
        <v>0</v>
      </c>
      <c r="AI170" s="54">
        <v>0</v>
      </c>
      <c r="AJ170" s="56">
        <v>0</v>
      </c>
      <c r="AK170" s="54">
        <v>0</v>
      </c>
      <c r="AL170" s="55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64">
        <v>0</v>
      </c>
      <c r="AS170" s="51">
        <v>0</v>
      </c>
      <c r="AT170" s="54">
        <v>0</v>
      </c>
      <c r="AU170" s="54">
        <v>0</v>
      </c>
      <c r="AV170" s="51">
        <v>0</v>
      </c>
      <c r="AW170" s="54">
        <v>0</v>
      </c>
      <c r="AX170" s="55">
        <v>0</v>
      </c>
      <c r="AY170" s="51">
        <v>0</v>
      </c>
      <c r="AZ170" s="54">
        <v>0</v>
      </c>
      <c r="BA170" s="51">
        <v>0</v>
      </c>
      <c r="BB170" s="56">
        <v>0</v>
      </c>
      <c r="BC170" s="58">
        <v>0</v>
      </c>
      <c r="BD170" s="55">
        <v>0</v>
      </c>
      <c r="BE170" s="51">
        <v>0</v>
      </c>
      <c r="BF170" s="54">
        <v>0</v>
      </c>
      <c r="BG170" s="54">
        <v>0</v>
      </c>
      <c r="BH170" s="54">
        <v>0</v>
      </c>
      <c r="BI170" s="54">
        <v>0</v>
      </c>
      <c r="BJ170" s="55">
        <v>0</v>
      </c>
      <c r="BK170" s="54">
        <v>0</v>
      </c>
      <c r="BL170" s="54">
        <v>0</v>
      </c>
      <c r="BM170" s="51">
        <v>0</v>
      </c>
      <c r="BN170" s="51">
        <v>0</v>
      </c>
      <c r="BO170" s="54">
        <v>0</v>
      </c>
      <c r="BP170" s="55">
        <v>0</v>
      </c>
      <c r="BQ170" s="54">
        <v>0</v>
      </c>
      <c r="BR170" s="54">
        <v>0</v>
      </c>
      <c r="BS170" s="51">
        <v>0</v>
      </c>
      <c r="BT170" s="54">
        <v>0</v>
      </c>
      <c r="BU170" s="54">
        <v>0</v>
      </c>
      <c r="BV170" s="55">
        <v>0</v>
      </c>
      <c r="BW170" s="54">
        <v>0</v>
      </c>
      <c r="BX170" s="54">
        <v>0</v>
      </c>
      <c r="BY170" s="51">
        <v>0</v>
      </c>
      <c r="BZ170" s="54">
        <v>0</v>
      </c>
      <c r="CA170" s="54">
        <v>0</v>
      </c>
      <c r="CB170" s="55">
        <v>0</v>
      </c>
      <c r="CC170" s="51">
        <v>0</v>
      </c>
      <c r="CD170" s="54">
        <v>0</v>
      </c>
      <c r="CE170" s="51">
        <v>0</v>
      </c>
      <c r="CF170" s="51">
        <v>0</v>
      </c>
      <c r="CG170" s="54">
        <v>0</v>
      </c>
      <c r="CH170" s="55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5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0</v>
      </c>
      <c r="CT170" s="55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5">
        <v>0</v>
      </c>
      <c r="DA170" s="54">
        <v>0</v>
      </c>
      <c r="DB170" s="54">
        <v>0</v>
      </c>
      <c r="DC170" s="54">
        <v>0</v>
      </c>
      <c r="DD170" s="58">
        <v>0</v>
      </c>
      <c r="DE170" s="54">
        <v>0</v>
      </c>
      <c r="DF170" s="55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5">
        <v>0</v>
      </c>
      <c r="DM170" s="58">
        <v>0</v>
      </c>
      <c r="DN170" s="54">
        <v>0</v>
      </c>
      <c r="DO170" s="51">
        <v>0</v>
      </c>
      <c r="DP170" s="54">
        <v>0</v>
      </c>
      <c r="DQ170" s="54">
        <v>0</v>
      </c>
      <c r="DR170" s="55">
        <v>0</v>
      </c>
      <c r="DS170" s="54">
        <v>0</v>
      </c>
      <c r="DT170" s="54">
        <v>0</v>
      </c>
      <c r="DU170" s="51">
        <v>0</v>
      </c>
      <c r="DV170" s="54">
        <v>0</v>
      </c>
      <c r="DW170" s="54">
        <v>0</v>
      </c>
      <c r="DX170" s="55">
        <v>0</v>
      </c>
      <c r="DY170" s="54">
        <v>0</v>
      </c>
      <c r="DZ170" s="54">
        <v>0</v>
      </c>
      <c r="EA170" s="54">
        <v>0</v>
      </c>
      <c r="EB170" s="51">
        <v>0</v>
      </c>
      <c r="EC170" s="54">
        <v>0</v>
      </c>
      <c r="ED170" s="64">
        <v>0</v>
      </c>
      <c r="EE170" s="54">
        <v>0</v>
      </c>
      <c r="EF170" s="54">
        <v>0</v>
      </c>
      <c r="EG170" s="54">
        <v>0</v>
      </c>
      <c r="EH170" s="58">
        <v>0</v>
      </c>
      <c r="EI170" s="54">
        <v>0</v>
      </c>
      <c r="EJ170" s="55"/>
      <c r="EK170" s="54">
        <v>0</v>
      </c>
      <c r="EL170" s="54"/>
      <c r="EM170" s="54"/>
      <c r="EN170" s="54"/>
      <c r="EO170" s="59">
        <v>0</v>
      </c>
      <c r="EP170" s="55"/>
      <c r="EQ170" s="54">
        <v>0</v>
      </c>
      <c r="ER170" s="54"/>
      <c r="ES170" s="54"/>
      <c r="ET170" s="54"/>
      <c r="EU170" s="59">
        <v>0</v>
      </c>
      <c r="EV170" s="55"/>
      <c r="EW170" s="54">
        <v>0</v>
      </c>
      <c r="EX170" s="54"/>
      <c r="EY170" s="54"/>
      <c r="EZ170" s="54"/>
      <c r="FA170" s="59">
        <v>0</v>
      </c>
      <c r="FB170" s="43">
        <f t="shared" si="105"/>
        <v>0</v>
      </c>
      <c r="FC170" s="21">
        <f t="shared" si="106"/>
        <v>0</v>
      </c>
      <c r="FD170" s="43">
        <f t="shared" si="107"/>
        <v>0</v>
      </c>
      <c r="FE170" s="21">
        <f t="shared" si="108"/>
        <v>0</v>
      </c>
      <c r="FF170" s="43">
        <f t="shared" si="109"/>
        <v>0</v>
      </c>
      <c r="FG170" s="21">
        <f t="shared" si="110"/>
        <v>0</v>
      </c>
      <c r="FH170" s="43">
        <f t="shared" si="111"/>
        <v>0</v>
      </c>
      <c r="FI170" s="21">
        <f t="shared" si="112"/>
        <v>0</v>
      </c>
      <c r="FJ170" s="43">
        <f t="shared" si="113"/>
        <v>0</v>
      </c>
      <c r="FK170" s="21">
        <f t="shared" si="114"/>
        <v>0</v>
      </c>
      <c r="FL170" s="43">
        <f t="shared" si="115"/>
        <v>0</v>
      </c>
      <c r="FM170" s="21">
        <f t="shared" si="116"/>
        <v>0</v>
      </c>
      <c r="FN170" s="43">
        <f t="shared" si="117"/>
        <v>0</v>
      </c>
      <c r="FO170" s="21">
        <f t="shared" si="118"/>
        <v>0</v>
      </c>
      <c r="FP170" s="43">
        <f t="shared" si="119"/>
        <v>0</v>
      </c>
      <c r="FQ170" s="21">
        <f t="shared" si="120"/>
        <v>0</v>
      </c>
      <c r="FR170" s="43">
        <f t="shared" si="121"/>
        <v>0</v>
      </c>
      <c r="FS170" s="21">
        <f t="shared" si="122"/>
        <v>0</v>
      </c>
      <c r="FT170" s="43">
        <f t="shared" si="123"/>
        <v>0</v>
      </c>
      <c r="FU170" s="21">
        <f t="shared" si="124"/>
        <v>0</v>
      </c>
      <c r="FV170" s="43">
        <f t="shared" si="125"/>
        <v>0</v>
      </c>
      <c r="FW170" s="21">
        <f t="shared" si="126"/>
        <v>0</v>
      </c>
      <c r="FX170" s="43">
        <f t="shared" si="127"/>
        <v>0</v>
      </c>
      <c r="FY170" s="21">
        <f t="shared" si="128"/>
        <v>0</v>
      </c>
      <c r="FZ170" s="43">
        <f t="shared" si="129"/>
        <v>0</v>
      </c>
      <c r="GA170" s="21">
        <f t="shared" si="130"/>
        <v>0</v>
      </c>
      <c r="GB170" s="43">
        <f t="shared" si="131"/>
        <v>0</v>
      </c>
      <c r="GC170" s="21">
        <f t="shared" si="132"/>
        <v>0</v>
      </c>
      <c r="GD170" s="43">
        <f t="shared" si="133"/>
        <v>0</v>
      </c>
      <c r="GE170" s="21">
        <f t="shared" si="134"/>
        <v>0</v>
      </c>
      <c r="GF170" s="43">
        <f t="shared" si="135"/>
        <v>0</v>
      </c>
      <c r="GG170" s="21">
        <f t="shared" si="136"/>
        <v>0</v>
      </c>
      <c r="GH170" s="43">
        <f t="shared" si="137"/>
        <v>0</v>
      </c>
      <c r="GI170" s="21">
        <f t="shared" si="138"/>
        <v>0</v>
      </c>
      <c r="GJ170" s="43">
        <f t="shared" si="139"/>
        <v>0</v>
      </c>
      <c r="GK170" s="21">
        <f t="shared" si="140"/>
        <v>0</v>
      </c>
      <c r="GL170" s="43">
        <f t="shared" si="141"/>
        <v>0</v>
      </c>
      <c r="GM170" s="21">
        <f t="shared" si="142"/>
        <v>0</v>
      </c>
      <c r="GN170" s="43">
        <f t="shared" si="143"/>
        <v>0</v>
      </c>
      <c r="GO170" s="21">
        <f t="shared" si="144"/>
        <v>0</v>
      </c>
      <c r="GP170" s="43">
        <f t="shared" si="145"/>
        <v>0</v>
      </c>
      <c r="GQ170" s="21">
        <f t="shared" si="146"/>
        <v>0</v>
      </c>
      <c r="GR170" s="43">
        <f t="shared" si="147"/>
        <v>0</v>
      </c>
      <c r="GS170" s="21">
        <f t="shared" si="148"/>
        <v>0</v>
      </c>
      <c r="GT170" s="43">
        <f t="shared" si="149"/>
        <v>0</v>
      </c>
      <c r="GU170" s="21">
        <f t="shared" si="150"/>
        <v>0</v>
      </c>
      <c r="GV170" s="43">
        <f t="shared" si="151"/>
        <v>0</v>
      </c>
      <c r="GW170" s="43">
        <f t="shared" si="152"/>
        <v>0</v>
      </c>
      <c r="GY170" s="43">
        <f t="shared" si="154"/>
        <v>0</v>
      </c>
      <c r="HF170" s="89">
        <f t="shared" si="153"/>
        <v>0</v>
      </c>
      <c r="HG170" s="43">
        <f t="shared" si="153"/>
        <v>0</v>
      </c>
      <c r="HH170" s="89">
        <f t="shared" si="153"/>
        <v>0</v>
      </c>
      <c r="HI170" s="13">
        <f t="shared" si="155"/>
        <v>0</v>
      </c>
      <c r="HJ170" s="43">
        <f>IF($HJ$1=1,IF(haviszla2!$E$5="h",haviszla2!H170,IF(haviszla2!$E$5="k",haviszla2!I170,IF(haviszla2!$E$5="sz",haviszla2!J170,IF(haviszla2!$E$5="cs",haviszla2!K170,IF(haviszla2!$E$5="p",haviszla2!L170,IF(haviszla2!$E$5="szo",haviszla2!M170,0)))))),0)</f>
        <v>0</v>
      </c>
      <c r="HK170" s="43">
        <f>IF($HK$1=1,IF(haviszla2!$E$5="h",haviszla2!N170,IF(haviszla2!$E$5="k",haviszla2!O170,IF(haviszla2!$E$5="sz",haviszla2!P170,IF(haviszla2!$E$5="cs",haviszla2!Q170,IF(haviszla2!$E$5="p",haviszla2!R170,IF(haviszla2!$E$5="szo",haviszla2!S170,0)))))),0)</f>
        <v>0</v>
      </c>
      <c r="HL170" s="43">
        <f>IF($HL$1=1,IF(haviszla2!$E$5="h",haviszla2!T170,IF(haviszla2!$E$5="k",haviszla2!U170,IF(haviszla2!$E$5="sz",haviszla2!V170,IF(haviszla2!$E$5="cs",haviszla2!W170,IF(haviszla2!$E$5="p",haviszla2!X170,IF(haviszla2!$E$5="szo",haviszla2!Y170,0)))))),0)</f>
        <v>0</v>
      </c>
      <c r="HM170" s="43">
        <f>IF($HM$1=1,IF(haviszla2!$E$5="h",haviszla2!Z170,IF(haviszla2!$E$5="k",haviszla2!AA170,IF(haviszla2!$E$5="sz",haviszla2!AB170,IF(haviszla2!$E$5="cs",haviszla2!AC170,IF(haviszla2!$E$5="p",haviszla2!AD170,IF(haviszla2!$E$5="szo",haviszla2!AE170,0)))))),0)</f>
        <v>0</v>
      </c>
      <c r="HN170" s="43">
        <f>IF($HN$1=1,IF(haviszla2!$E$5="h",haviszla2!AF170,IF(haviszla2!$E$5="k",haviszla2!AG170,IF(haviszla2!$E$5="sz",haviszla2!AH170,IF(haviszla2!$E$5="cs",haviszla2!AI170,IF(haviszla2!$E$5="p",haviszla2!AJ170,IF(haviszla2!$E$5="szo",haviszla2!AK170,0)))))),0)</f>
        <v>0</v>
      </c>
      <c r="HO170" s="43">
        <f>IF($HO$1=1,IF(haviszla2!$E$5="h",haviszla2!AL170,IF(haviszla2!$E$5="k",haviszla2!AM170,IF(haviszla2!$E$5="sz",haviszla2!AN170,IF(haviszla2!$E$5="cs",haviszla2!AO170,IF(haviszla2!$E$5="p",haviszla2!AP170,IF(haviszla2!$E$5="szo",haviszla2!AQ170,0)))))),0)</f>
        <v>0</v>
      </c>
      <c r="HP170" s="43">
        <f>IF($HP$1=1,IF(haviszla2!$E$5="h",haviszla2!AR170,IF(haviszla2!$E$5="k",haviszla2!AS170,IF(haviszla2!$E$5="sz",haviszla2!AT170,IF(haviszla2!$E$5="cs",haviszla2!AU170,IF(haviszla2!$E$5="p",haviszla2!AV170,IF(haviszla2!$E$5="szo",haviszla2!AW170,0)))))),0)</f>
        <v>0</v>
      </c>
      <c r="HQ170" s="43">
        <f>IF($HQ$1=1,IF(haviszla2!$E$5="h",haviszla2!AX170,IF(haviszla2!$E$5="k",haviszla2!AY170,IF(haviszla2!$E$5="sz",haviszla2!AZ170,IF(haviszla2!$E$5="cs",haviszla2!BA170,IF(haviszla2!$E$5="p",haviszla2!BB170,IF(haviszla2!$E$5="szo",haviszla2!BC170,0)))))),0)</f>
        <v>0</v>
      </c>
      <c r="HR170" s="43">
        <f>IF($HR$1=1,IF(haviszla2!$E$5="h",haviszla2!BD170,IF(haviszla2!$E$5="k",haviszla2!BE170,IF(haviszla2!$E$5="sz",haviszla2!BF170,IF(haviszla2!$E$5="cs",haviszla2!BG170,IF(haviszla2!$E$5="p",haviszla2!BH170,IF(haviszla2!$E$5="szo",haviszla2!BI170,0)))))),0)</f>
        <v>0</v>
      </c>
      <c r="HS170" s="43">
        <f>IF($HS$1=1,IF(haviszla2!$E$5="h",haviszla2!BJ170,IF(haviszla2!$E$5="k",haviszla2!BK170,IF(haviszla2!$E$5="sz",haviszla2!BL170,IF(haviszla2!$E$5="cs",haviszla2!BM170,IF(haviszla2!$E$5="p",haviszla2!BN170,IF(haviszla2!$E$5="szo",haviszla2!BO170,0)))))),0)</f>
        <v>0</v>
      </c>
      <c r="HT170" s="43">
        <f>IF($HT$1=1,IF(haviszla2!$E$5="h",haviszla2!BP170,IF(haviszla2!$E$5="k",haviszla2!BQ170,IF(haviszla2!$E$5="sz",haviszla2!BR170,IF(haviszla2!$E$5="cs",haviszla2!BS170,IF(haviszla2!$E$5="p",haviszla2!BT170,IF(haviszla2!$E$5="szo",haviszla2!BU170,0)))))),0)</f>
        <v>0</v>
      </c>
      <c r="HU170" s="43">
        <f>IF($HU$1=1,IF(haviszla2!$E$5="h",haviszla2!BV170,IF(haviszla2!$E$5="k",haviszla2!BW170,IF(haviszla2!$E$5="sz",haviszla2!BX170,IF(haviszla2!$E$5="cs",haviszla2!BY170,IF(haviszla2!$E$5="p",haviszla2!BZ170,IF(haviszla2!$E$5="szo",haviszla2!CA170,0)))))),0)</f>
        <v>0</v>
      </c>
      <c r="HV170" s="43">
        <f>IF($HV$1=1,IF(haviszla2!$E$5="h",haviszla2!CB170,IF(haviszla2!$E$5="k",haviszla2!CC170,IF(haviszla2!$E$5="sz",haviszla2!CD170,IF(haviszla2!$E$5="cs",haviszla2!CE170,IF(haviszla2!$E$5="p",haviszla2!CF170,IF(haviszla2!$E$5="szo",haviszla2!CG170,0)))))),0)</f>
        <v>0</v>
      </c>
      <c r="HW170" s="43">
        <f>IF($HW$1=1,IF(haviszla2!$E$5="h",haviszla2!CH170,IF(haviszla2!$E$5="k",haviszla2!CI170,IF(haviszla2!$E$5="sz",haviszla2!CJ170,IF(haviszla2!$E$5="cs",haviszla2!CK170,IF(haviszla2!$E$5="p",haviszla2!CL170,IF(haviszla2!$E$5="szo",haviszla2!CM170,0)))))),0)</f>
        <v>0</v>
      </c>
      <c r="HX170" s="43">
        <f>IF($HX$1=1,IF(haviszla2!$E$5="h",haviszla2!CN170,IF(haviszla2!$E$5="k",haviszla2!CO170,IF(haviszla2!$E$5="sz",haviszla2!CP170,IF(haviszla2!$E$5="cs",haviszla2!CQ170,IF(haviszla2!$E$5="p",haviszla2!CR170,IF(haviszla2!$E$5="szo",haviszla2!CS170,0)))))),0)</f>
        <v>0</v>
      </c>
      <c r="HY170" s="43">
        <f>IF($HY$1=1,IF(haviszla2!$E$5="h",haviszla2!CT170,IF(haviszla2!$E$5="k",haviszla2!CU170,IF(haviszla2!$E$5="sz",haviszla2!CV170,IF(haviszla2!$E$5="cs",haviszla2!CW170,IF(haviszla2!$E$5="p",haviszla2!CX170,IF(haviszla2!$E$5="szo",haviszla2!CY170,0)))))),0)</f>
        <v>0</v>
      </c>
      <c r="HZ170" s="43">
        <f>IF($HZ$1=1,IF(haviszla2!$E$5="h",haviszla2!CZ170,IF(haviszla2!$E$5="k",haviszla2!DA170,IF(haviszla2!$E$5="sz",haviszla2!DB170,IF(haviszla2!$E$5="cs",haviszla2!DC170,IF(haviszla2!$E$5="p",haviszla2!DD170,IF(haviszla2!$E$5="szo",haviszla2!DE170,0)))))),0)</f>
        <v>0</v>
      </c>
      <c r="IA170" s="43">
        <f>IF($IA$1=1,IF(haviszla2!$E$5="h",haviszla2!DF170,IF(haviszla2!$E$5="k",haviszla2!DG170,IF(haviszla2!$E$5="sz",haviszla2!DH170,IF(haviszla2!$E$5="cs",haviszla2!DI170,IF(haviszla2!$E$5="p",haviszla2!DJ170,IF(haviszla2!$E$5="szo",haviszla2!DK170,0)))))),0)</f>
        <v>0</v>
      </c>
      <c r="IB170" s="43">
        <f>IF($IB$1=1,IF(haviszla2!$E$5="h",haviszla2!DL170,IF(haviszla2!$E$5="k",haviszla2!DM170,IF(haviszla2!$E$5="sz",haviszla2!DN170,IF(haviszla2!$E$5="cs",haviszla2!DO170,IF(haviszla2!$E$5="p",haviszla2!DP170,IF(haviszla2!$E$5="szo",haviszla2!DQ170,0)))))),0)</f>
        <v>0</v>
      </c>
      <c r="IC170" s="43">
        <f>IF($IC$1=1,IF(haviszla2!$E$5="h",haviszla2!DR170,IF(haviszla2!$E$5="k",haviszla2!DS170,IF(haviszla2!$E$5="sz",haviszla2!DT170,IF(haviszla2!$E$5="cs",haviszla2!DU170,IF(haviszla2!$E$5="p",haviszla2!DV170,IF(haviszla2!$E$5="szo",haviszla2!DW170,0)))))),0)</f>
        <v>0</v>
      </c>
      <c r="ID170" s="43">
        <f>IF($ID$1=1,IF(haviszla2!$E$5="h",haviszla2!DX170,IF(haviszla2!$E$5="k",haviszla2!DY170,IF(haviszla2!$E$5="sz",haviszla2!DZ170,IF(haviszla2!$E$5="cs",haviszla2!EA170,IF(haviszla2!$E$5="p",haviszla2!EB170,IF(haviszla2!$E$5="szo",haviszla2!EC170,0)))))),0)</f>
        <v>0</v>
      </c>
      <c r="IE170" s="43">
        <f>IF($IE$1=1,IF(haviszla2!$E$5="h",haviszla2!ED170,IF(haviszla2!$E$5="k",haviszla2!EE170,IF(haviszla2!$E$5="sz",haviszla2!EF170,IF(haviszla2!$E$5="cs",haviszla2!EG170,IF(haviszla2!$E$5="p",haviszla2!EH170,IF(haviszla2!$E$5="szo",haviszla2!EI170,0)))))),0)</f>
        <v>0</v>
      </c>
    </row>
    <row r="171" spans="1:239" ht="15" customHeight="1">
      <c r="A171" s="18" t="s">
        <v>241</v>
      </c>
      <c r="E171" s="13">
        <f t="shared" si="104"/>
        <v>0</v>
      </c>
      <c r="F171" s="48"/>
      <c r="G171" s="49"/>
      <c r="H171" s="89">
        <v>0</v>
      </c>
      <c r="I171" s="51">
        <v>0</v>
      </c>
      <c r="J171" s="89">
        <v>0</v>
      </c>
      <c r="K171" s="51">
        <v>0</v>
      </c>
      <c r="L171" s="51">
        <v>0</v>
      </c>
      <c r="M171" s="52">
        <v>0</v>
      </c>
      <c r="N171" s="55">
        <v>0</v>
      </c>
      <c r="O171" s="51">
        <v>0</v>
      </c>
      <c r="P171" s="54">
        <v>0</v>
      </c>
      <c r="Q171" s="51">
        <v>0</v>
      </c>
      <c r="R171" s="51">
        <v>0</v>
      </c>
      <c r="S171" s="54">
        <v>0</v>
      </c>
      <c r="T171" s="55">
        <v>0</v>
      </c>
      <c r="U171" s="51">
        <v>0</v>
      </c>
      <c r="V171" s="54">
        <v>0</v>
      </c>
      <c r="W171" s="54">
        <v>0</v>
      </c>
      <c r="X171" s="51">
        <v>0</v>
      </c>
      <c r="Y171" s="54">
        <v>0</v>
      </c>
      <c r="Z171" s="64">
        <v>0</v>
      </c>
      <c r="AA171" s="51">
        <v>0</v>
      </c>
      <c r="AB171" s="54">
        <v>0</v>
      </c>
      <c r="AC171" s="54">
        <v>0</v>
      </c>
      <c r="AD171" s="51">
        <v>0</v>
      </c>
      <c r="AE171" s="54">
        <v>0</v>
      </c>
      <c r="AF171" s="64">
        <v>0</v>
      </c>
      <c r="AG171" s="51">
        <v>0</v>
      </c>
      <c r="AH171" s="54">
        <v>0</v>
      </c>
      <c r="AI171" s="54">
        <v>0</v>
      </c>
      <c r="AJ171" s="58">
        <v>0</v>
      </c>
      <c r="AK171" s="54">
        <v>0</v>
      </c>
      <c r="AL171" s="55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64">
        <v>0</v>
      </c>
      <c r="AS171" s="51">
        <v>0</v>
      </c>
      <c r="AT171" s="54">
        <v>0</v>
      </c>
      <c r="AU171" s="54">
        <v>0</v>
      </c>
      <c r="AV171" s="51">
        <v>0</v>
      </c>
      <c r="AW171" s="54">
        <v>0</v>
      </c>
      <c r="AX171" s="55">
        <v>0</v>
      </c>
      <c r="AY171" s="51">
        <v>0</v>
      </c>
      <c r="AZ171" s="54">
        <v>0</v>
      </c>
      <c r="BA171" s="51">
        <v>0</v>
      </c>
      <c r="BB171" s="56">
        <v>0</v>
      </c>
      <c r="BC171" s="58">
        <v>0</v>
      </c>
      <c r="BD171" s="55">
        <v>0</v>
      </c>
      <c r="BE171" s="51">
        <v>0</v>
      </c>
      <c r="BF171" s="54">
        <v>0</v>
      </c>
      <c r="BG171" s="54">
        <v>0</v>
      </c>
      <c r="BH171" s="54">
        <v>0</v>
      </c>
      <c r="BI171" s="54">
        <v>0</v>
      </c>
      <c r="BJ171" s="55">
        <v>0</v>
      </c>
      <c r="BK171" s="54">
        <v>0</v>
      </c>
      <c r="BL171" s="54">
        <v>0</v>
      </c>
      <c r="BM171" s="51">
        <v>0</v>
      </c>
      <c r="BN171" s="51">
        <v>0</v>
      </c>
      <c r="BO171" s="54">
        <v>0</v>
      </c>
      <c r="BP171" s="55">
        <v>0</v>
      </c>
      <c r="BQ171" s="54">
        <v>0</v>
      </c>
      <c r="BR171" s="54">
        <v>0</v>
      </c>
      <c r="BS171" s="51">
        <v>0</v>
      </c>
      <c r="BT171" s="54">
        <v>0</v>
      </c>
      <c r="BU171" s="54">
        <v>0</v>
      </c>
      <c r="BV171" s="55">
        <v>0</v>
      </c>
      <c r="BW171" s="54">
        <v>0</v>
      </c>
      <c r="BX171" s="54">
        <v>0</v>
      </c>
      <c r="BY171" s="51">
        <v>0</v>
      </c>
      <c r="BZ171" s="54">
        <v>0</v>
      </c>
      <c r="CA171" s="54">
        <v>0</v>
      </c>
      <c r="CB171" s="55">
        <v>0</v>
      </c>
      <c r="CC171" s="51">
        <v>0</v>
      </c>
      <c r="CD171" s="54">
        <v>0</v>
      </c>
      <c r="CE171" s="51">
        <v>0</v>
      </c>
      <c r="CF171" s="51">
        <v>0</v>
      </c>
      <c r="CG171" s="54">
        <v>0</v>
      </c>
      <c r="CH171" s="55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5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5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5">
        <v>0</v>
      </c>
      <c r="DA171" s="54">
        <v>0</v>
      </c>
      <c r="DB171" s="54">
        <v>0</v>
      </c>
      <c r="DC171" s="54">
        <v>0</v>
      </c>
      <c r="DD171" s="58">
        <v>0</v>
      </c>
      <c r="DE171" s="54">
        <v>0</v>
      </c>
      <c r="DF171" s="55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5">
        <v>0</v>
      </c>
      <c r="DM171" s="58">
        <v>0</v>
      </c>
      <c r="DN171" s="54">
        <v>0</v>
      </c>
      <c r="DO171" s="51">
        <v>0</v>
      </c>
      <c r="DP171" s="54">
        <v>0</v>
      </c>
      <c r="DQ171" s="54">
        <v>0</v>
      </c>
      <c r="DR171" s="55">
        <v>0</v>
      </c>
      <c r="DS171" s="54">
        <v>0</v>
      </c>
      <c r="DT171" s="54">
        <v>0</v>
      </c>
      <c r="DU171" s="51">
        <v>0</v>
      </c>
      <c r="DV171" s="54">
        <v>0</v>
      </c>
      <c r="DW171" s="54">
        <v>0</v>
      </c>
      <c r="DX171" s="55">
        <v>0</v>
      </c>
      <c r="DY171" s="54">
        <v>0</v>
      </c>
      <c r="DZ171" s="54">
        <v>0</v>
      </c>
      <c r="EA171" s="54">
        <v>0</v>
      </c>
      <c r="EB171" s="51">
        <v>0</v>
      </c>
      <c r="EC171" s="54">
        <v>0</v>
      </c>
      <c r="ED171" s="64">
        <v>0</v>
      </c>
      <c r="EE171" s="54">
        <v>0</v>
      </c>
      <c r="EF171" s="54">
        <v>0</v>
      </c>
      <c r="EG171" s="54">
        <v>0</v>
      </c>
      <c r="EH171" s="58">
        <v>0</v>
      </c>
      <c r="EI171" s="54">
        <v>0</v>
      </c>
      <c r="EJ171" s="55"/>
      <c r="EK171" s="54">
        <v>0</v>
      </c>
      <c r="EL171" s="54"/>
      <c r="EM171" s="54"/>
      <c r="EN171" s="54"/>
      <c r="EO171" s="59">
        <v>0</v>
      </c>
      <c r="EP171" s="55"/>
      <c r="EQ171" s="54">
        <v>0</v>
      </c>
      <c r="ER171" s="54"/>
      <c r="ES171" s="54"/>
      <c r="ET171" s="54"/>
      <c r="EU171" s="59">
        <v>0</v>
      </c>
      <c r="EV171" s="55"/>
      <c r="EW171" s="54">
        <v>0</v>
      </c>
      <c r="EX171" s="54"/>
      <c r="EY171" s="54"/>
      <c r="EZ171" s="54"/>
      <c r="FA171" s="59">
        <v>0</v>
      </c>
      <c r="FB171" s="43">
        <f t="shared" si="105"/>
        <v>0</v>
      </c>
      <c r="FC171" s="21">
        <f t="shared" si="106"/>
        <v>0</v>
      </c>
      <c r="FD171" s="43">
        <f t="shared" si="107"/>
        <v>0</v>
      </c>
      <c r="FE171" s="21">
        <f t="shared" si="108"/>
        <v>0</v>
      </c>
      <c r="FF171" s="43">
        <f t="shared" si="109"/>
        <v>0</v>
      </c>
      <c r="FG171" s="21">
        <f t="shared" si="110"/>
        <v>0</v>
      </c>
      <c r="FH171" s="43">
        <f t="shared" si="111"/>
        <v>0</v>
      </c>
      <c r="FI171" s="21">
        <f t="shared" si="112"/>
        <v>0</v>
      </c>
      <c r="FJ171" s="43">
        <f t="shared" si="113"/>
        <v>0</v>
      </c>
      <c r="FK171" s="21">
        <f t="shared" si="114"/>
        <v>0</v>
      </c>
      <c r="FL171" s="43">
        <f t="shared" si="115"/>
        <v>0</v>
      </c>
      <c r="FM171" s="21">
        <f t="shared" si="116"/>
        <v>0</v>
      </c>
      <c r="FN171" s="43">
        <f t="shared" si="117"/>
        <v>0</v>
      </c>
      <c r="FO171" s="21">
        <f t="shared" si="118"/>
        <v>0</v>
      </c>
      <c r="FP171" s="43">
        <f t="shared" si="119"/>
        <v>0</v>
      </c>
      <c r="FQ171" s="21">
        <f t="shared" si="120"/>
        <v>0</v>
      </c>
      <c r="FR171" s="43">
        <f t="shared" si="121"/>
        <v>0</v>
      </c>
      <c r="FS171" s="21">
        <f t="shared" si="122"/>
        <v>0</v>
      </c>
      <c r="FT171" s="43">
        <f t="shared" si="123"/>
        <v>0</v>
      </c>
      <c r="FU171" s="21">
        <f t="shared" si="124"/>
        <v>0</v>
      </c>
      <c r="FV171" s="43">
        <f t="shared" si="125"/>
        <v>0</v>
      </c>
      <c r="FW171" s="21">
        <f t="shared" si="126"/>
        <v>0</v>
      </c>
      <c r="FX171" s="43">
        <f t="shared" si="127"/>
        <v>0</v>
      </c>
      <c r="FY171" s="21">
        <f t="shared" si="128"/>
        <v>0</v>
      </c>
      <c r="FZ171" s="43">
        <f t="shared" si="129"/>
        <v>0</v>
      </c>
      <c r="GA171" s="21">
        <f t="shared" si="130"/>
        <v>0</v>
      </c>
      <c r="GB171" s="43">
        <f t="shared" si="131"/>
        <v>0</v>
      </c>
      <c r="GC171" s="21">
        <f t="shared" si="132"/>
        <v>0</v>
      </c>
      <c r="GD171" s="43">
        <f t="shared" si="133"/>
        <v>0</v>
      </c>
      <c r="GE171" s="21">
        <f t="shared" si="134"/>
        <v>0</v>
      </c>
      <c r="GF171" s="43">
        <f t="shared" si="135"/>
        <v>0</v>
      </c>
      <c r="GG171" s="21">
        <f t="shared" si="136"/>
        <v>0</v>
      </c>
      <c r="GH171" s="43">
        <f t="shared" si="137"/>
        <v>0</v>
      </c>
      <c r="GI171" s="21">
        <f t="shared" si="138"/>
        <v>0</v>
      </c>
      <c r="GJ171" s="43">
        <f t="shared" si="139"/>
        <v>0</v>
      </c>
      <c r="GK171" s="21">
        <f t="shared" si="140"/>
        <v>0</v>
      </c>
      <c r="GL171" s="43">
        <f t="shared" si="141"/>
        <v>0</v>
      </c>
      <c r="GM171" s="21">
        <f t="shared" si="142"/>
        <v>0</v>
      </c>
      <c r="GN171" s="43">
        <f t="shared" si="143"/>
        <v>0</v>
      </c>
      <c r="GO171" s="21">
        <f t="shared" si="144"/>
        <v>0</v>
      </c>
      <c r="GP171" s="43">
        <f t="shared" si="145"/>
        <v>0</v>
      </c>
      <c r="GQ171" s="21">
        <f t="shared" si="146"/>
        <v>0</v>
      </c>
      <c r="GR171" s="43">
        <f t="shared" si="147"/>
        <v>0</v>
      </c>
      <c r="GS171" s="21">
        <f t="shared" si="148"/>
        <v>0</v>
      </c>
      <c r="GT171" s="43">
        <f t="shared" si="149"/>
        <v>0</v>
      </c>
      <c r="GU171" s="21">
        <f t="shared" si="150"/>
        <v>0</v>
      </c>
      <c r="GV171" s="43">
        <f t="shared" si="151"/>
        <v>0</v>
      </c>
      <c r="GW171" s="43">
        <f t="shared" si="152"/>
        <v>0</v>
      </c>
      <c r="GY171" s="43">
        <f t="shared" si="154"/>
        <v>0</v>
      </c>
      <c r="HF171" s="89">
        <f t="shared" si="153"/>
        <v>0</v>
      </c>
      <c r="HG171" s="43">
        <f t="shared" si="153"/>
        <v>0</v>
      </c>
      <c r="HH171" s="89">
        <f t="shared" si="153"/>
        <v>0</v>
      </c>
      <c r="HI171" s="13">
        <f t="shared" si="155"/>
        <v>0</v>
      </c>
      <c r="HJ171" s="43">
        <f>IF($HJ$1=1,IF(haviszla2!$E$5="h",haviszla2!H171,IF(haviszla2!$E$5="k",haviszla2!I171,IF(haviszla2!$E$5="sz",haviszla2!J171,IF(haviszla2!$E$5="cs",haviszla2!K171,IF(haviszla2!$E$5="p",haviszla2!L171,IF(haviszla2!$E$5="szo",haviszla2!M171,0)))))),0)</f>
        <v>0</v>
      </c>
      <c r="HK171" s="43">
        <f>IF($HK$1=1,IF(haviszla2!$E$5="h",haviszla2!N171,IF(haviszla2!$E$5="k",haviszla2!O171,IF(haviszla2!$E$5="sz",haviszla2!P171,IF(haviszla2!$E$5="cs",haviszla2!Q171,IF(haviszla2!$E$5="p",haviszla2!R171,IF(haviszla2!$E$5="szo",haviszla2!S171,0)))))),0)</f>
        <v>0</v>
      </c>
      <c r="HL171" s="43">
        <f>IF($HL$1=1,IF(haviszla2!$E$5="h",haviszla2!T171,IF(haviszla2!$E$5="k",haviszla2!U171,IF(haviszla2!$E$5="sz",haviszla2!V171,IF(haviszla2!$E$5="cs",haviszla2!W171,IF(haviszla2!$E$5="p",haviszla2!X171,IF(haviszla2!$E$5="szo",haviszla2!Y171,0)))))),0)</f>
        <v>0</v>
      </c>
      <c r="HM171" s="43">
        <f>IF($HM$1=1,IF(haviszla2!$E$5="h",haviszla2!Z171,IF(haviszla2!$E$5="k",haviszla2!AA171,IF(haviszla2!$E$5="sz",haviszla2!AB171,IF(haviszla2!$E$5="cs",haviszla2!AC171,IF(haviszla2!$E$5="p",haviszla2!AD171,IF(haviszla2!$E$5="szo",haviszla2!AE171,0)))))),0)</f>
        <v>0</v>
      </c>
      <c r="HN171" s="43">
        <f>IF($HN$1=1,IF(haviszla2!$E$5="h",haviszla2!AF171,IF(haviszla2!$E$5="k",haviszla2!AG171,IF(haviszla2!$E$5="sz",haviszla2!AH171,IF(haviszla2!$E$5="cs",haviszla2!AI171,IF(haviszla2!$E$5="p",haviszla2!AJ171,IF(haviszla2!$E$5="szo",haviszla2!AK171,0)))))),0)</f>
        <v>0</v>
      </c>
      <c r="HO171" s="43">
        <f>IF($HO$1=1,IF(haviszla2!$E$5="h",haviszla2!AL171,IF(haviszla2!$E$5="k",haviszla2!AM171,IF(haviszla2!$E$5="sz",haviszla2!AN171,IF(haviszla2!$E$5="cs",haviszla2!AO171,IF(haviszla2!$E$5="p",haviszla2!AP171,IF(haviszla2!$E$5="szo",haviszla2!AQ171,0)))))),0)</f>
        <v>0</v>
      </c>
      <c r="HP171" s="43">
        <f>IF($HP$1=1,IF(haviszla2!$E$5="h",haviszla2!AR171,IF(haviszla2!$E$5="k",haviszla2!AS171,IF(haviszla2!$E$5="sz",haviszla2!AT171,IF(haviszla2!$E$5="cs",haviszla2!AU171,IF(haviszla2!$E$5="p",haviszla2!AV171,IF(haviszla2!$E$5="szo",haviszla2!AW171,0)))))),0)</f>
        <v>0</v>
      </c>
      <c r="HQ171" s="43">
        <f>IF($HQ$1=1,IF(haviszla2!$E$5="h",haviszla2!AX171,IF(haviszla2!$E$5="k",haviszla2!AY171,IF(haviszla2!$E$5="sz",haviszla2!AZ171,IF(haviszla2!$E$5="cs",haviszla2!BA171,IF(haviszla2!$E$5="p",haviszla2!BB171,IF(haviszla2!$E$5="szo",haviszla2!BC171,0)))))),0)</f>
        <v>0</v>
      </c>
      <c r="HR171" s="43">
        <f>IF($HR$1=1,IF(haviszla2!$E$5="h",haviszla2!BD171,IF(haviszla2!$E$5="k",haviszla2!BE171,IF(haviszla2!$E$5="sz",haviszla2!BF171,IF(haviszla2!$E$5="cs",haviszla2!BG171,IF(haviszla2!$E$5="p",haviszla2!BH171,IF(haviszla2!$E$5="szo",haviszla2!BI171,0)))))),0)</f>
        <v>0</v>
      </c>
      <c r="HS171" s="43">
        <f>IF($HS$1=1,IF(haviszla2!$E$5="h",haviszla2!BJ171,IF(haviszla2!$E$5="k",haviszla2!BK171,IF(haviszla2!$E$5="sz",haviszla2!BL171,IF(haviszla2!$E$5="cs",haviszla2!BM171,IF(haviszla2!$E$5="p",haviszla2!BN171,IF(haviszla2!$E$5="szo",haviszla2!BO171,0)))))),0)</f>
        <v>0</v>
      </c>
      <c r="HT171" s="43">
        <f>IF($HT$1=1,IF(haviszla2!$E$5="h",haviszla2!BP171,IF(haviszla2!$E$5="k",haviszla2!BQ171,IF(haviszla2!$E$5="sz",haviszla2!BR171,IF(haviszla2!$E$5="cs",haviszla2!BS171,IF(haviszla2!$E$5="p",haviszla2!BT171,IF(haviszla2!$E$5="szo",haviszla2!BU171,0)))))),0)</f>
        <v>0</v>
      </c>
      <c r="HU171" s="43">
        <f>IF($HU$1=1,IF(haviszla2!$E$5="h",haviszla2!BV171,IF(haviszla2!$E$5="k",haviszla2!BW171,IF(haviszla2!$E$5="sz",haviszla2!BX171,IF(haviszla2!$E$5="cs",haviszla2!BY171,IF(haviszla2!$E$5="p",haviszla2!BZ171,IF(haviszla2!$E$5="szo",haviszla2!CA171,0)))))),0)</f>
        <v>0</v>
      </c>
      <c r="HV171" s="43">
        <f>IF($HV$1=1,IF(haviszla2!$E$5="h",haviszla2!CB171,IF(haviszla2!$E$5="k",haviszla2!CC171,IF(haviszla2!$E$5="sz",haviszla2!CD171,IF(haviszla2!$E$5="cs",haviszla2!CE171,IF(haviszla2!$E$5="p",haviszla2!CF171,IF(haviszla2!$E$5="szo",haviszla2!CG171,0)))))),0)</f>
        <v>0</v>
      </c>
      <c r="HW171" s="43">
        <f>IF($HW$1=1,IF(haviszla2!$E$5="h",haviszla2!CH171,IF(haviszla2!$E$5="k",haviszla2!CI171,IF(haviszla2!$E$5="sz",haviszla2!CJ171,IF(haviszla2!$E$5="cs",haviszla2!CK171,IF(haviszla2!$E$5="p",haviszla2!CL171,IF(haviszla2!$E$5="szo",haviszla2!CM171,0)))))),0)</f>
        <v>0</v>
      </c>
      <c r="HX171" s="43">
        <f>IF($HX$1=1,IF(haviszla2!$E$5="h",haviszla2!CN171,IF(haviszla2!$E$5="k",haviszla2!CO171,IF(haviszla2!$E$5="sz",haviszla2!CP171,IF(haviszla2!$E$5="cs",haviszla2!CQ171,IF(haviszla2!$E$5="p",haviszla2!CR171,IF(haviszla2!$E$5="szo",haviszla2!CS171,0)))))),0)</f>
        <v>0</v>
      </c>
      <c r="HY171" s="43">
        <f>IF($HY$1=1,IF(haviszla2!$E$5="h",haviszla2!CT171,IF(haviszla2!$E$5="k",haviszla2!CU171,IF(haviszla2!$E$5="sz",haviszla2!CV171,IF(haviszla2!$E$5="cs",haviszla2!CW171,IF(haviszla2!$E$5="p",haviszla2!CX171,IF(haviszla2!$E$5="szo",haviszla2!CY171,0)))))),0)</f>
        <v>0</v>
      </c>
      <c r="HZ171" s="43">
        <f>IF($HZ$1=1,IF(haviszla2!$E$5="h",haviszla2!CZ171,IF(haviszla2!$E$5="k",haviszla2!DA171,IF(haviszla2!$E$5="sz",haviszla2!DB171,IF(haviszla2!$E$5="cs",haviszla2!DC171,IF(haviszla2!$E$5="p",haviszla2!DD171,IF(haviszla2!$E$5="szo",haviszla2!DE171,0)))))),0)</f>
        <v>0</v>
      </c>
      <c r="IA171" s="43">
        <f>IF($IA$1=1,IF(haviszla2!$E$5="h",haviszla2!DF171,IF(haviszla2!$E$5="k",haviszla2!DG171,IF(haviszla2!$E$5="sz",haviszla2!DH171,IF(haviszla2!$E$5="cs",haviszla2!DI171,IF(haviszla2!$E$5="p",haviszla2!DJ171,IF(haviszla2!$E$5="szo",haviszla2!DK171,0)))))),0)</f>
        <v>0</v>
      </c>
      <c r="IB171" s="43">
        <f>IF($IB$1=1,IF(haviszla2!$E$5="h",haviszla2!DL171,IF(haviszla2!$E$5="k",haviszla2!DM171,IF(haviszla2!$E$5="sz",haviszla2!DN171,IF(haviszla2!$E$5="cs",haviszla2!DO171,IF(haviszla2!$E$5="p",haviszla2!DP171,IF(haviszla2!$E$5="szo",haviszla2!DQ171,0)))))),0)</f>
        <v>0</v>
      </c>
      <c r="IC171" s="43">
        <f>IF($IC$1=1,IF(haviszla2!$E$5="h",haviszla2!DR171,IF(haviszla2!$E$5="k",haviszla2!DS171,IF(haviszla2!$E$5="sz",haviszla2!DT171,IF(haviszla2!$E$5="cs",haviszla2!DU171,IF(haviszla2!$E$5="p",haviszla2!DV171,IF(haviszla2!$E$5="szo",haviszla2!DW171,0)))))),0)</f>
        <v>0</v>
      </c>
      <c r="ID171" s="43">
        <f>IF($ID$1=1,IF(haviszla2!$E$5="h",haviszla2!DX171,IF(haviszla2!$E$5="k",haviszla2!DY171,IF(haviszla2!$E$5="sz",haviszla2!DZ171,IF(haviszla2!$E$5="cs",haviszla2!EA171,IF(haviszla2!$E$5="p",haviszla2!EB171,IF(haviszla2!$E$5="szo",haviszla2!EC171,0)))))),0)</f>
        <v>0</v>
      </c>
      <c r="IE171" s="43">
        <f>IF($IE$1=1,IF(haviszla2!$E$5="h",haviszla2!ED171,IF(haviszla2!$E$5="k",haviszla2!EE171,IF(haviszla2!$E$5="sz",haviszla2!EF171,IF(haviszla2!$E$5="cs",haviszla2!EG171,IF(haviszla2!$E$5="p",haviszla2!EH171,IF(haviszla2!$E$5="szo",haviszla2!EI171,0)))))),0)</f>
        <v>0</v>
      </c>
    </row>
    <row r="172" spans="1:239" ht="15" customHeight="1">
      <c r="A172" s="18" t="s">
        <v>242</v>
      </c>
      <c r="B172" s="89"/>
      <c r="D172" s="89"/>
      <c r="E172" s="13">
        <f t="shared" si="104"/>
        <v>0</v>
      </c>
      <c r="F172" s="48"/>
      <c r="G172" s="49"/>
      <c r="H172" s="89">
        <v>0</v>
      </c>
      <c r="I172" s="51">
        <v>0</v>
      </c>
      <c r="J172" s="89">
        <v>0</v>
      </c>
      <c r="K172" s="51">
        <v>0</v>
      </c>
      <c r="L172" s="51">
        <v>0</v>
      </c>
      <c r="M172" s="52">
        <v>0</v>
      </c>
      <c r="N172" s="55">
        <v>0</v>
      </c>
      <c r="O172" s="51">
        <v>0</v>
      </c>
      <c r="P172" s="54">
        <v>0</v>
      </c>
      <c r="Q172" s="51">
        <v>0</v>
      </c>
      <c r="R172" s="54">
        <v>0</v>
      </c>
      <c r="S172" s="54">
        <v>0</v>
      </c>
      <c r="T172" s="55">
        <v>0</v>
      </c>
      <c r="U172" s="51">
        <v>0</v>
      </c>
      <c r="V172" s="54">
        <v>0</v>
      </c>
      <c r="W172" s="54">
        <v>0</v>
      </c>
      <c r="X172" s="54">
        <v>0</v>
      </c>
      <c r="Y172" s="54">
        <v>0</v>
      </c>
      <c r="Z172" s="55">
        <v>0</v>
      </c>
      <c r="AA172" s="51">
        <v>0</v>
      </c>
      <c r="AB172" s="54">
        <v>0</v>
      </c>
      <c r="AC172" s="54">
        <v>0</v>
      </c>
      <c r="AD172" s="54">
        <v>0</v>
      </c>
      <c r="AE172" s="54">
        <v>0</v>
      </c>
      <c r="AF172" s="55">
        <v>0</v>
      </c>
      <c r="AG172" s="51">
        <v>0</v>
      </c>
      <c r="AH172" s="54">
        <v>0</v>
      </c>
      <c r="AI172" s="54">
        <v>0</v>
      </c>
      <c r="AJ172" s="58">
        <v>0</v>
      </c>
      <c r="AK172" s="54">
        <v>0</v>
      </c>
      <c r="AL172" s="55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5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55">
        <v>0</v>
      </c>
      <c r="AY172" s="51">
        <v>0</v>
      </c>
      <c r="AZ172" s="54">
        <v>0</v>
      </c>
      <c r="BA172" s="51">
        <v>0</v>
      </c>
      <c r="BB172" s="56">
        <v>0</v>
      </c>
      <c r="BC172" s="58">
        <v>0</v>
      </c>
      <c r="BD172" s="55">
        <v>0</v>
      </c>
      <c r="BE172" s="51">
        <v>0</v>
      </c>
      <c r="BF172" s="54">
        <v>0</v>
      </c>
      <c r="BG172" s="54">
        <v>0</v>
      </c>
      <c r="BH172" s="54">
        <v>0</v>
      </c>
      <c r="BI172" s="54">
        <v>0</v>
      </c>
      <c r="BJ172" s="55">
        <v>0</v>
      </c>
      <c r="BK172" s="54">
        <v>0</v>
      </c>
      <c r="BL172" s="54">
        <v>0</v>
      </c>
      <c r="BM172" s="51">
        <v>0</v>
      </c>
      <c r="BN172" s="51">
        <v>0</v>
      </c>
      <c r="BO172" s="54">
        <v>0</v>
      </c>
      <c r="BP172" s="55">
        <v>0</v>
      </c>
      <c r="BQ172" s="54">
        <v>0</v>
      </c>
      <c r="BR172" s="54">
        <v>0</v>
      </c>
      <c r="BS172" s="51">
        <v>0</v>
      </c>
      <c r="BT172" s="54">
        <v>0</v>
      </c>
      <c r="BU172" s="54">
        <v>0</v>
      </c>
      <c r="BV172" s="55">
        <v>0</v>
      </c>
      <c r="BW172" s="54">
        <v>0</v>
      </c>
      <c r="BX172" s="54">
        <v>0</v>
      </c>
      <c r="BY172" s="51">
        <v>0</v>
      </c>
      <c r="BZ172" s="54">
        <v>0</v>
      </c>
      <c r="CA172" s="54">
        <v>0</v>
      </c>
      <c r="CB172" s="55">
        <v>0</v>
      </c>
      <c r="CC172" s="51">
        <v>0</v>
      </c>
      <c r="CD172" s="54">
        <v>0</v>
      </c>
      <c r="CE172" s="51">
        <v>0</v>
      </c>
      <c r="CF172" s="54">
        <v>0</v>
      </c>
      <c r="CG172" s="54">
        <v>0</v>
      </c>
      <c r="CH172" s="55">
        <v>0</v>
      </c>
      <c r="CI172" s="54">
        <v>0</v>
      </c>
      <c r="CJ172" s="54">
        <v>0</v>
      </c>
      <c r="CK172" s="54">
        <v>0</v>
      </c>
      <c r="CL172" s="54">
        <v>0</v>
      </c>
      <c r="CM172" s="54">
        <v>0</v>
      </c>
      <c r="CN172" s="55">
        <v>0</v>
      </c>
      <c r="CO172" s="54">
        <v>0</v>
      </c>
      <c r="CP172" s="54">
        <v>0</v>
      </c>
      <c r="CQ172" s="54">
        <v>0</v>
      </c>
      <c r="CR172" s="54">
        <v>0</v>
      </c>
      <c r="CS172" s="54">
        <v>0</v>
      </c>
      <c r="CT172" s="55">
        <v>0</v>
      </c>
      <c r="CU172" s="54">
        <v>0</v>
      </c>
      <c r="CV172" s="54">
        <v>0</v>
      </c>
      <c r="CW172" s="54">
        <v>0</v>
      </c>
      <c r="CX172" s="54">
        <v>0</v>
      </c>
      <c r="CY172" s="54">
        <v>0</v>
      </c>
      <c r="CZ172" s="55">
        <v>0</v>
      </c>
      <c r="DA172" s="54">
        <v>0</v>
      </c>
      <c r="DB172" s="54">
        <v>0</v>
      </c>
      <c r="DC172" s="54">
        <v>0</v>
      </c>
      <c r="DD172" s="58">
        <v>0</v>
      </c>
      <c r="DE172" s="54">
        <v>0</v>
      </c>
      <c r="DF172" s="55">
        <v>0</v>
      </c>
      <c r="DG172" s="54">
        <v>0</v>
      </c>
      <c r="DH172" s="54">
        <v>0</v>
      </c>
      <c r="DI172" s="54">
        <v>0</v>
      </c>
      <c r="DJ172" s="54">
        <v>0</v>
      </c>
      <c r="DK172" s="54">
        <v>0</v>
      </c>
      <c r="DL172" s="55">
        <v>0</v>
      </c>
      <c r="DM172" s="58">
        <v>0</v>
      </c>
      <c r="DN172" s="54">
        <v>0</v>
      </c>
      <c r="DO172" s="54">
        <v>0</v>
      </c>
      <c r="DP172" s="54">
        <v>0</v>
      </c>
      <c r="DQ172" s="54">
        <v>0</v>
      </c>
      <c r="DR172" s="55">
        <v>0</v>
      </c>
      <c r="DS172" s="54">
        <v>0</v>
      </c>
      <c r="DT172" s="54">
        <v>0</v>
      </c>
      <c r="DU172" s="51">
        <v>0</v>
      </c>
      <c r="DV172" s="54">
        <v>0</v>
      </c>
      <c r="DW172" s="54">
        <v>0</v>
      </c>
      <c r="DX172" s="55">
        <v>0</v>
      </c>
      <c r="DY172" s="54">
        <v>0</v>
      </c>
      <c r="DZ172" s="54">
        <v>0</v>
      </c>
      <c r="EA172" s="54">
        <v>0</v>
      </c>
      <c r="EB172" s="51">
        <v>0</v>
      </c>
      <c r="EC172" s="54">
        <v>0</v>
      </c>
      <c r="ED172" s="64">
        <v>0</v>
      </c>
      <c r="EE172" s="54">
        <v>0</v>
      </c>
      <c r="EF172" s="54">
        <v>0</v>
      </c>
      <c r="EG172" s="54">
        <v>0</v>
      </c>
      <c r="EH172" s="58">
        <v>0</v>
      </c>
      <c r="EI172" s="54">
        <v>0</v>
      </c>
      <c r="EJ172" s="55"/>
      <c r="EK172" s="54">
        <v>0</v>
      </c>
      <c r="EL172" s="54"/>
      <c r="EM172" s="54"/>
      <c r="EN172" s="54"/>
      <c r="EO172" s="59">
        <v>0</v>
      </c>
      <c r="EP172" s="55"/>
      <c r="EQ172" s="54">
        <v>0</v>
      </c>
      <c r="ER172" s="54"/>
      <c r="ES172" s="54"/>
      <c r="ET172" s="54"/>
      <c r="EU172" s="59">
        <v>0</v>
      </c>
      <c r="EV172" s="55"/>
      <c r="EW172" s="54">
        <v>0</v>
      </c>
      <c r="EX172" s="54"/>
      <c r="EY172" s="54"/>
      <c r="EZ172" s="54"/>
      <c r="FA172" s="59">
        <v>0</v>
      </c>
      <c r="FB172" s="43">
        <f t="shared" si="105"/>
        <v>0</v>
      </c>
      <c r="FC172" s="21">
        <f t="shared" si="106"/>
        <v>0</v>
      </c>
      <c r="FD172" s="43">
        <f t="shared" si="107"/>
        <v>0</v>
      </c>
      <c r="FE172" s="21">
        <f t="shared" si="108"/>
        <v>0</v>
      </c>
      <c r="FF172" s="43">
        <f t="shared" si="109"/>
        <v>0</v>
      </c>
      <c r="FG172" s="21">
        <f t="shared" si="110"/>
        <v>0</v>
      </c>
      <c r="FH172" s="43">
        <f t="shared" si="111"/>
        <v>0</v>
      </c>
      <c r="FI172" s="21">
        <f t="shared" si="112"/>
        <v>0</v>
      </c>
      <c r="FJ172" s="43">
        <f t="shared" si="113"/>
        <v>0</v>
      </c>
      <c r="FK172" s="21">
        <f t="shared" si="114"/>
        <v>0</v>
      </c>
      <c r="FL172" s="43">
        <f t="shared" si="115"/>
        <v>0</v>
      </c>
      <c r="FM172" s="21">
        <f t="shared" si="116"/>
        <v>0</v>
      </c>
      <c r="FN172" s="43">
        <f t="shared" si="117"/>
        <v>0</v>
      </c>
      <c r="FO172" s="21">
        <f t="shared" si="118"/>
        <v>0</v>
      </c>
      <c r="FP172" s="43">
        <f t="shared" si="119"/>
        <v>0</v>
      </c>
      <c r="FQ172" s="21">
        <f t="shared" si="120"/>
        <v>0</v>
      </c>
      <c r="FR172" s="43">
        <f t="shared" si="121"/>
        <v>0</v>
      </c>
      <c r="FS172" s="21">
        <f t="shared" si="122"/>
        <v>0</v>
      </c>
      <c r="FT172" s="43">
        <f t="shared" si="123"/>
        <v>0</v>
      </c>
      <c r="FU172" s="21">
        <f t="shared" si="124"/>
        <v>0</v>
      </c>
      <c r="FV172" s="43">
        <f t="shared" si="125"/>
        <v>0</v>
      </c>
      <c r="FW172" s="21">
        <f t="shared" si="126"/>
        <v>0</v>
      </c>
      <c r="FX172" s="43">
        <f t="shared" si="127"/>
        <v>0</v>
      </c>
      <c r="FY172" s="21">
        <f t="shared" si="128"/>
        <v>0</v>
      </c>
      <c r="FZ172" s="43">
        <f t="shared" si="129"/>
        <v>0</v>
      </c>
      <c r="GA172" s="21">
        <f t="shared" si="130"/>
        <v>0</v>
      </c>
      <c r="GB172" s="43">
        <f t="shared" si="131"/>
        <v>0</v>
      </c>
      <c r="GC172" s="21">
        <f t="shared" si="132"/>
        <v>0</v>
      </c>
      <c r="GD172" s="43">
        <f t="shared" si="133"/>
        <v>0</v>
      </c>
      <c r="GE172" s="21">
        <f t="shared" si="134"/>
        <v>0</v>
      </c>
      <c r="GF172" s="43">
        <f t="shared" si="135"/>
        <v>0</v>
      </c>
      <c r="GG172" s="21">
        <f t="shared" si="136"/>
        <v>0</v>
      </c>
      <c r="GH172" s="43">
        <f t="shared" si="137"/>
        <v>0</v>
      </c>
      <c r="GI172" s="21">
        <f t="shared" si="138"/>
        <v>0</v>
      </c>
      <c r="GJ172" s="43">
        <f t="shared" si="139"/>
        <v>0</v>
      </c>
      <c r="GK172" s="21">
        <f t="shared" si="140"/>
        <v>0</v>
      </c>
      <c r="GL172" s="43">
        <f t="shared" si="141"/>
        <v>0</v>
      </c>
      <c r="GM172" s="21">
        <f t="shared" si="142"/>
        <v>0</v>
      </c>
      <c r="GN172" s="43">
        <f t="shared" si="143"/>
        <v>0</v>
      </c>
      <c r="GO172" s="21">
        <f t="shared" si="144"/>
        <v>0</v>
      </c>
      <c r="GP172" s="43">
        <f t="shared" si="145"/>
        <v>0</v>
      </c>
      <c r="GQ172" s="21">
        <f t="shared" si="146"/>
        <v>0</v>
      </c>
      <c r="GR172" s="43">
        <f t="shared" si="147"/>
        <v>0</v>
      </c>
      <c r="GS172" s="21">
        <f t="shared" si="148"/>
        <v>0</v>
      </c>
      <c r="GT172" s="43">
        <f t="shared" si="149"/>
        <v>0</v>
      </c>
      <c r="GU172" s="21">
        <f t="shared" si="150"/>
        <v>0</v>
      </c>
      <c r="GV172" s="43">
        <f t="shared" si="151"/>
        <v>0</v>
      </c>
      <c r="GW172" s="43">
        <f t="shared" si="152"/>
        <v>0</v>
      </c>
      <c r="GY172" s="43">
        <f t="shared" si="154"/>
        <v>0</v>
      </c>
      <c r="HF172" s="89">
        <f t="shared" si="153"/>
        <v>0</v>
      </c>
      <c r="HG172" s="43">
        <f t="shared" si="153"/>
        <v>0</v>
      </c>
      <c r="HH172" s="89">
        <f t="shared" si="153"/>
        <v>0</v>
      </c>
      <c r="HI172" s="13">
        <f t="shared" si="155"/>
        <v>0</v>
      </c>
      <c r="HJ172" s="43">
        <f>IF($HJ$1=1,IF(haviszla2!$E$5="h",haviszla2!H172,IF(haviszla2!$E$5="k",haviszla2!I172,IF(haviszla2!$E$5="sz",haviszla2!J172,IF(haviszla2!$E$5="cs",haviszla2!K172,IF(haviszla2!$E$5="p",haviszla2!L172,IF(haviszla2!$E$5="szo",haviszla2!M172,0)))))),0)</f>
        <v>0</v>
      </c>
      <c r="HK172" s="43">
        <f>IF($HK$1=1,IF(haviszla2!$E$5="h",haviszla2!N172,IF(haviszla2!$E$5="k",haviszla2!O172,IF(haviszla2!$E$5="sz",haviszla2!P172,IF(haviszla2!$E$5="cs",haviszla2!Q172,IF(haviszla2!$E$5="p",haviszla2!R172,IF(haviszla2!$E$5="szo",haviszla2!S172,0)))))),0)</f>
        <v>0</v>
      </c>
      <c r="HL172" s="43">
        <f>IF($HL$1=1,IF(haviszla2!$E$5="h",haviszla2!T172,IF(haviszla2!$E$5="k",haviszla2!U172,IF(haviszla2!$E$5="sz",haviszla2!V172,IF(haviszla2!$E$5="cs",haviszla2!W172,IF(haviszla2!$E$5="p",haviszla2!X172,IF(haviszla2!$E$5="szo",haviszla2!Y172,0)))))),0)</f>
        <v>0</v>
      </c>
      <c r="HM172" s="43">
        <f>IF($HM$1=1,IF(haviszla2!$E$5="h",haviszla2!Z172,IF(haviszla2!$E$5="k",haviszla2!AA172,IF(haviszla2!$E$5="sz",haviszla2!AB172,IF(haviszla2!$E$5="cs",haviszla2!AC172,IF(haviszla2!$E$5="p",haviszla2!AD172,IF(haviszla2!$E$5="szo",haviszla2!AE172,0)))))),0)</f>
        <v>0</v>
      </c>
      <c r="HN172" s="43">
        <f>IF($HN$1=1,IF(haviszla2!$E$5="h",haviszla2!AF172,IF(haviszla2!$E$5="k",haviszla2!AG172,IF(haviszla2!$E$5="sz",haviszla2!AH172,IF(haviszla2!$E$5="cs",haviszla2!AI172,IF(haviszla2!$E$5="p",haviszla2!AJ172,IF(haviszla2!$E$5="szo",haviszla2!AK172,0)))))),0)</f>
        <v>0</v>
      </c>
      <c r="HO172" s="43">
        <f>IF($HO$1=1,IF(haviszla2!$E$5="h",haviszla2!AL172,IF(haviszla2!$E$5="k",haviszla2!AM172,IF(haviszla2!$E$5="sz",haviszla2!AN172,IF(haviszla2!$E$5="cs",haviszla2!AO172,IF(haviszla2!$E$5="p",haviszla2!AP172,IF(haviszla2!$E$5="szo",haviszla2!AQ172,0)))))),0)</f>
        <v>0</v>
      </c>
      <c r="HP172" s="43">
        <f>IF($HP$1=1,IF(haviszla2!$E$5="h",haviszla2!AR172,IF(haviszla2!$E$5="k",haviszla2!AS172,IF(haviszla2!$E$5="sz",haviszla2!AT172,IF(haviszla2!$E$5="cs",haviszla2!AU172,IF(haviszla2!$E$5="p",haviszla2!AV172,IF(haviszla2!$E$5="szo",haviszla2!AW172,0)))))),0)</f>
        <v>0</v>
      </c>
      <c r="HQ172" s="43">
        <f>IF($HQ$1=1,IF(haviszla2!$E$5="h",haviszla2!AX172,IF(haviszla2!$E$5="k",haviszla2!AY172,IF(haviszla2!$E$5="sz",haviszla2!AZ172,IF(haviszla2!$E$5="cs",haviszla2!BA172,IF(haviszla2!$E$5="p",haviszla2!BB172,IF(haviszla2!$E$5="szo",haviszla2!BC172,0)))))),0)</f>
        <v>0</v>
      </c>
      <c r="HR172" s="43">
        <f>IF($HR$1=1,IF(haviszla2!$E$5="h",haviszla2!BD172,IF(haviszla2!$E$5="k",haviszla2!BE172,IF(haviszla2!$E$5="sz",haviszla2!BF172,IF(haviszla2!$E$5="cs",haviszla2!BG172,IF(haviszla2!$E$5="p",haviszla2!BH172,IF(haviszla2!$E$5="szo",haviszla2!BI172,0)))))),0)</f>
        <v>0</v>
      </c>
      <c r="HS172" s="43">
        <f>IF($HS$1=1,IF(haviszla2!$E$5="h",haviszla2!BJ172,IF(haviszla2!$E$5="k",haviszla2!BK172,IF(haviszla2!$E$5="sz",haviszla2!BL172,IF(haviszla2!$E$5="cs",haviszla2!BM172,IF(haviszla2!$E$5="p",haviszla2!BN172,IF(haviszla2!$E$5="szo",haviszla2!BO172,0)))))),0)</f>
        <v>0</v>
      </c>
      <c r="HT172" s="43">
        <f>IF($HT$1=1,IF(haviszla2!$E$5="h",haviszla2!BP172,IF(haviszla2!$E$5="k",haviszla2!BQ172,IF(haviszla2!$E$5="sz",haviszla2!BR172,IF(haviszla2!$E$5="cs",haviszla2!BS172,IF(haviszla2!$E$5="p",haviszla2!BT172,IF(haviszla2!$E$5="szo",haviszla2!BU172,0)))))),0)</f>
        <v>0</v>
      </c>
      <c r="HU172" s="43">
        <f>IF($HU$1=1,IF(haviszla2!$E$5="h",haviszla2!BV172,IF(haviszla2!$E$5="k",haviszla2!BW172,IF(haviszla2!$E$5="sz",haviszla2!BX172,IF(haviszla2!$E$5="cs",haviszla2!BY172,IF(haviszla2!$E$5="p",haviszla2!BZ172,IF(haviszla2!$E$5="szo",haviszla2!CA172,0)))))),0)</f>
        <v>0</v>
      </c>
      <c r="HV172" s="43">
        <f>IF($HV$1=1,IF(haviszla2!$E$5="h",haviszla2!CB172,IF(haviszla2!$E$5="k",haviszla2!CC172,IF(haviszla2!$E$5="sz",haviszla2!CD172,IF(haviszla2!$E$5="cs",haviszla2!CE172,IF(haviszla2!$E$5="p",haviszla2!CF172,IF(haviszla2!$E$5="szo",haviszla2!CG172,0)))))),0)</f>
        <v>0</v>
      </c>
      <c r="HW172" s="43">
        <f>IF($HW$1=1,IF(haviszla2!$E$5="h",haviszla2!CH172,IF(haviszla2!$E$5="k",haviszla2!CI172,IF(haviszla2!$E$5="sz",haviszla2!CJ172,IF(haviszla2!$E$5="cs",haviszla2!CK172,IF(haviszla2!$E$5="p",haviszla2!CL172,IF(haviszla2!$E$5="szo",haviszla2!CM172,0)))))),0)</f>
        <v>0</v>
      </c>
      <c r="HX172" s="43">
        <f>IF($HX$1=1,IF(haviszla2!$E$5="h",haviszla2!CN172,IF(haviszla2!$E$5="k",haviszla2!CO172,IF(haviszla2!$E$5="sz",haviszla2!CP172,IF(haviszla2!$E$5="cs",haviszla2!CQ172,IF(haviszla2!$E$5="p",haviszla2!CR172,IF(haviszla2!$E$5="szo",haviszla2!CS172,0)))))),0)</f>
        <v>0</v>
      </c>
      <c r="HY172" s="43">
        <f>IF($HY$1=1,IF(haviszla2!$E$5="h",haviszla2!CT172,IF(haviszla2!$E$5="k",haviszla2!CU172,IF(haviszla2!$E$5="sz",haviszla2!CV172,IF(haviszla2!$E$5="cs",haviszla2!CW172,IF(haviszla2!$E$5="p",haviszla2!CX172,IF(haviszla2!$E$5="szo",haviszla2!CY172,0)))))),0)</f>
        <v>0</v>
      </c>
      <c r="HZ172" s="43">
        <f>IF($HZ$1=1,IF(haviszla2!$E$5="h",haviszla2!CZ172,IF(haviszla2!$E$5="k",haviszla2!DA172,IF(haviszla2!$E$5="sz",haviszla2!DB172,IF(haviszla2!$E$5="cs",haviszla2!DC172,IF(haviszla2!$E$5="p",haviszla2!DD172,IF(haviszla2!$E$5="szo",haviszla2!DE172,0)))))),0)</f>
        <v>0</v>
      </c>
      <c r="IA172" s="43">
        <f>IF($IA$1=1,IF(haviszla2!$E$5="h",haviszla2!DF172,IF(haviszla2!$E$5="k",haviszla2!DG172,IF(haviszla2!$E$5="sz",haviszla2!DH172,IF(haviszla2!$E$5="cs",haviszla2!DI172,IF(haviszla2!$E$5="p",haviszla2!DJ172,IF(haviszla2!$E$5="szo",haviszla2!DK172,0)))))),0)</f>
        <v>0</v>
      </c>
      <c r="IB172" s="43">
        <f>IF($IB$1=1,IF(haviszla2!$E$5="h",haviszla2!DL172,IF(haviszla2!$E$5="k",haviszla2!DM172,IF(haviszla2!$E$5="sz",haviszla2!DN172,IF(haviszla2!$E$5="cs",haviszla2!DO172,IF(haviszla2!$E$5="p",haviszla2!DP172,IF(haviszla2!$E$5="szo",haviszla2!DQ172,0)))))),0)</f>
        <v>0</v>
      </c>
      <c r="IC172" s="43">
        <f>IF($IC$1=1,IF(haviszla2!$E$5="h",haviszla2!DR172,IF(haviszla2!$E$5="k",haviszla2!DS172,IF(haviszla2!$E$5="sz",haviszla2!DT172,IF(haviszla2!$E$5="cs",haviszla2!DU172,IF(haviszla2!$E$5="p",haviszla2!DV172,IF(haviszla2!$E$5="szo",haviszla2!DW172,0)))))),0)</f>
        <v>0</v>
      </c>
      <c r="ID172" s="43">
        <f>IF($ID$1=1,IF(haviszla2!$E$5="h",haviszla2!DX172,IF(haviszla2!$E$5="k",haviszla2!DY172,IF(haviszla2!$E$5="sz",haviszla2!DZ172,IF(haviszla2!$E$5="cs",haviszla2!EA172,IF(haviszla2!$E$5="p",haviszla2!EB172,IF(haviszla2!$E$5="szo",haviszla2!EC172,0)))))),0)</f>
        <v>0</v>
      </c>
      <c r="IE172" s="43">
        <f>IF($IE$1=1,IF(haviszla2!$E$5="h",haviszla2!ED172,IF(haviszla2!$E$5="k",haviszla2!EE172,IF(haviszla2!$E$5="sz",haviszla2!EF172,IF(haviszla2!$E$5="cs",haviszla2!EG172,IF(haviszla2!$E$5="p",haviszla2!EH172,IF(haviszla2!$E$5="szo",haviszla2!EI172,0)))))),0)</f>
        <v>0</v>
      </c>
    </row>
    <row r="173" spans="1:239" ht="12.75" customHeight="1">
      <c r="A173" s="18" t="s">
        <v>243</v>
      </c>
      <c r="B173" s="89"/>
      <c r="D173" s="89"/>
      <c r="E173" s="13">
        <f t="shared" si="104"/>
        <v>0</v>
      </c>
      <c r="F173" s="48"/>
      <c r="G173" s="49"/>
      <c r="H173" s="89">
        <v>0</v>
      </c>
      <c r="I173" s="51">
        <v>0</v>
      </c>
      <c r="J173" s="89">
        <v>0</v>
      </c>
      <c r="K173" s="51">
        <v>0</v>
      </c>
      <c r="L173" s="51">
        <v>0</v>
      </c>
      <c r="M173" s="52">
        <v>0</v>
      </c>
      <c r="N173" s="55">
        <v>0</v>
      </c>
      <c r="O173" s="51">
        <v>0</v>
      </c>
      <c r="P173" s="51">
        <v>0</v>
      </c>
      <c r="Q173" s="51">
        <v>0</v>
      </c>
      <c r="R173" s="51">
        <v>0</v>
      </c>
      <c r="S173" s="54">
        <v>0</v>
      </c>
      <c r="T173" s="55">
        <v>0</v>
      </c>
      <c r="U173" s="51">
        <v>0</v>
      </c>
      <c r="V173" s="54">
        <v>0</v>
      </c>
      <c r="W173" s="54">
        <v>0</v>
      </c>
      <c r="X173" s="54">
        <v>0</v>
      </c>
      <c r="Y173" s="51">
        <v>0</v>
      </c>
      <c r="Z173" s="64">
        <v>0</v>
      </c>
      <c r="AA173" s="51">
        <v>0</v>
      </c>
      <c r="AB173" s="51">
        <v>0</v>
      </c>
      <c r="AC173" s="54">
        <v>0</v>
      </c>
      <c r="AD173" s="51">
        <v>0</v>
      </c>
      <c r="AE173" s="54">
        <v>0</v>
      </c>
      <c r="AF173" s="64">
        <v>0</v>
      </c>
      <c r="AG173" s="51">
        <v>0</v>
      </c>
      <c r="AH173" s="54">
        <v>0</v>
      </c>
      <c r="AI173" s="54">
        <v>0</v>
      </c>
      <c r="AJ173" s="58">
        <v>0</v>
      </c>
      <c r="AK173" s="51">
        <v>0</v>
      </c>
      <c r="AL173" s="55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64">
        <v>0</v>
      </c>
      <c r="AS173" s="51">
        <v>0</v>
      </c>
      <c r="AT173" s="54">
        <v>0</v>
      </c>
      <c r="AU173" s="54">
        <v>0</v>
      </c>
      <c r="AV173" s="54">
        <v>0</v>
      </c>
      <c r="AW173" s="54">
        <v>0</v>
      </c>
      <c r="AX173" s="55">
        <v>0</v>
      </c>
      <c r="AY173" s="51">
        <v>0</v>
      </c>
      <c r="AZ173" s="54">
        <v>0</v>
      </c>
      <c r="BA173" s="51">
        <v>0</v>
      </c>
      <c r="BB173" s="56">
        <v>0</v>
      </c>
      <c r="BC173" s="58">
        <v>0</v>
      </c>
      <c r="BD173" s="55">
        <v>0</v>
      </c>
      <c r="BE173" s="51">
        <v>0</v>
      </c>
      <c r="BF173" s="54">
        <v>0</v>
      </c>
      <c r="BG173" s="54">
        <v>0</v>
      </c>
      <c r="BH173" s="54">
        <v>0</v>
      </c>
      <c r="BI173" s="54">
        <v>0</v>
      </c>
      <c r="BJ173" s="55">
        <v>0</v>
      </c>
      <c r="BK173" s="54">
        <v>0</v>
      </c>
      <c r="BL173" s="54">
        <v>0</v>
      </c>
      <c r="BM173" s="51">
        <v>0</v>
      </c>
      <c r="BN173" s="51">
        <v>0</v>
      </c>
      <c r="BO173" s="54">
        <v>0</v>
      </c>
      <c r="BP173" s="55">
        <v>0</v>
      </c>
      <c r="BQ173" s="54">
        <v>0</v>
      </c>
      <c r="BR173" s="54">
        <v>0</v>
      </c>
      <c r="BS173" s="51">
        <v>0</v>
      </c>
      <c r="BT173" s="54">
        <v>0</v>
      </c>
      <c r="BU173" s="54">
        <v>0</v>
      </c>
      <c r="BV173" s="55">
        <v>0</v>
      </c>
      <c r="BW173" s="54">
        <v>0</v>
      </c>
      <c r="BX173" s="54">
        <v>0</v>
      </c>
      <c r="BY173" s="51">
        <v>0</v>
      </c>
      <c r="BZ173" s="54">
        <v>0</v>
      </c>
      <c r="CA173" s="54">
        <v>0</v>
      </c>
      <c r="CB173" s="55">
        <v>0</v>
      </c>
      <c r="CC173" s="51">
        <v>0</v>
      </c>
      <c r="CD173" s="54">
        <v>0</v>
      </c>
      <c r="CE173" s="51">
        <v>0</v>
      </c>
      <c r="CF173" s="51">
        <v>0</v>
      </c>
      <c r="CG173" s="54">
        <v>0</v>
      </c>
      <c r="CH173" s="55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5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5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5">
        <v>0</v>
      </c>
      <c r="DA173" s="54">
        <v>0</v>
      </c>
      <c r="DB173" s="54">
        <v>0</v>
      </c>
      <c r="DC173" s="54">
        <v>0</v>
      </c>
      <c r="DD173" s="58">
        <v>0</v>
      </c>
      <c r="DE173" s="54">
        <v>0</v>
      </c>
      <c r="DF173" s="55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5">
        <v>0</v>
      </c>
      <c r="DM173" s="58">
        <v>0</v>
      </c>
      <c r="DN173" s="54">
        <v>0</v>
      </c>
      <c r="DO173" s="54">
        <v>0</v>
      </c>
      <c r="DP173" s="54">
        <v>0</v>
      </c>
      <c r="DQ173" s="54">
        <v>0</v>
      </c>
      <c r="DR173" s="55">
        <v>0</v>
      </c>
      <c r="DS173" s="54">
        <v>0</v>
      </c>
      <c r="DT173" s="54">
        <v>0</v>
      </c>
      <c r="DU173" s="51">
        <v>0</v>
      </c>
      <c r="DV173" s="54">
        <v>0</v>
      </c>
      <c r="DW173" s="54">
        <v>0</v>
      </c>
      <c r="DX173" s="55">
        <v>0</v>
      </c>
      <c r="DY173" s="54">
        <v>0</v>
      </c>
      <c r="DZ173" s="54">
        <v>0</v>
      </c>
      <c r="EA173" s="54">
        <v>0</v>
      </c>
      <c r="EB173" s="51">
        <v>0</v>
      </c>
      <c r="EC173" s="54">
        <v>0</v>
      </c>
      <c r="ED173" s="64">
        <v>0</v>
      </c>
      <c r="EE173" s="54">
        <v>0</v>
      </c>
      <c r="EF173" s="54">
        <v>0</v>
      </c>
      <c r="EG173" s="54">
        <v>0</v>
      </c>
      <c r="EH173" s="58">
        <v>0</v>
      </c>
      <c r="EI173" s="54">
        <v>0</v>
      </c>
      <c r="EJ173" s="55"/>
      <c r="EK173" s="54">
        <v>0</v>
      </c>
      <c r="EL173" s="54"/>
      <c r="EM173" s="54"/>
      <c r="EN173" s="54"/>
      <c r="EO173" s="59">
        <v>0</v>
      </c>
      <c r="EP173" s="55"/>
      <c r="EQ173" s="54">
        <v>0</v>
      </c>
      <c r="ER173" s="54"/>
      <c r="ES173" s="54"/>
      <c r="ET173" s="54"/>
      <c r="EU173" s="59">
        <v>0</v>
      </c>
      <c r="EV173" s="55"/>
      <c r="EW173" s="54">
        <v>0</v>
      </c>
      <c r="EX173" s="54"/>
      <c r="EY173" s="54"/>
      <c r="EZ173" s="54"/>
      <c r="FA173" s="59">
        <v>0</v>
      </c>
      <c r="FB173" s="43">
        <f t="shared" si="105"/>
        <v>0</v>
      </c>
      <c r="FC173" s="21">
        <f t="shared" si="106"/>
        <v>0</v>
      </c>
      <c r="FD173" s="43">
        <f t="shared" si="107"/>
        <v>0</v>
      </c>
      <c r="FE173" s="21">
        <f t="shared" si="108"/>
        <v>0</v>
      </c>
      <c r="FF173" s="43">
        <f t="shared" si="109"/>
        <v>0</v>
      </c>
      <c r="FG173" s="21">
        <f t="shared" si="110"/>
        <v>0</v>
      </c>
      <c r="FH173" s="43">
        <f t="shared" si="111"/>
        <v>0</v>
      </c>
      <c r="FI173" s="21">
        <f t="shared" si="112"/>
        <v>0</v>
      </c>
      <c r="FJ173" s="43">
        <f t="shared" si="113"/>
        <v>0</v>
      </c>
      <c r="FK173" s="21">
        <f t="shared" si="114"/>
        <v>0</v>
      </c>
      <c r="FL173" s="43">
        <f t="shared" si="115"/>
        <v>0</v>
      </c>
      <c r="FM173" s="21">
        <f t="shared" si="116"/>
        <v>0</v>
      </c>
      <c r="FN173" s="43">
        <f t="shared" si="117"/>
        <v>0</v>
      </c>
      <c r="FO173" s="21">
        <f t="shared" si="118"/>
        <v>0</v>
      </c>
      <c r="FP173" s="43">
        <f t="shared" si="119"/>
        <v>0</v>
      </c>
      <c r="FQ173" s="21">
        <f t="shared" si="120"/>
        <v>0</v>
      </c>
      <c r="FR173" s="43">
        <f t="shared" si="121"/>
        <v>0</v>
      </c>
      <c r="FS173" s="21">
        <f t="shared" si="122"/>
        <v>0</v>
      </c>
      <c r="FT173" s="43">
        <f t="shared" si="123"/>
        <v>0</v>
      </c>
      <c r="FU173" s="21">
        <f t="shared" si="124"/>
        <v>0</v>
      </c>
      <c r="FV173" s="43">
        <f t="shared" si="125"/>
        <v>0</v>
      </c>
      <c r="FW173" s="21">
        <f t="shared" si="126"/>
        <v>0</v>
      </c>
      <c r="FX173" s="43">
        <f t="shared" si="127"/>
        <v>0</v>
      </c>
      <c r="FY173" s="21">
        <f t="shared" si="128"/>
        <v>0</v>
      </c>
      <c r="FZ173" s="43">
        <f t="shared" si="129"/>
        <v>0</v>
      </c>
      <c r="GA173" s="21">
        <f t="shared" si="130"/>
        <v>0</v>
      </c>
      <c r="GB173" s="43">
        <f t="shared" si="131"/>
        <v>0</v>
      </c>
      <c r="GC173" s="21">
        <f t="shared" si="132"/>
        <v>0</v>
      </c>
      <c r="GD173" s="43">
        <f t="shared" si="133"/>
        <v>0</v>
      </c>
      <c r="GE173" s="21">
        <f t="shared" si="134"/>
        <v>0</v>
      </c>
      <c r="GF173" s="43">
        <f t="shared" si="135"/>
        <v>0</v>
      </c>
      <c r="GG173" s="21">
        <f t="shared" si="136"/>
        <v>0</v>
      </c>
      <c r="GH173" s="43">
        <f t="shared" si="137"/>
        <v>0</v>
      </c>
      <c r="GI173" s="21">
        <f t="shared" si="138"/>
        <v>0</v>
      </c>
      <c r="GJ173" s="43">
        <f t="shared" si="139"/>
        <v>0</v>
      </c>
      <c r="GK173" s="21">
        <f t="shared" si="140"/>
        <v>0</v>
      </c>
      <c r="GL173" s="43">
        <f t="shared" si="141"/>
        <v>0</v>
      </c>
      <c r="GM173" s="21">
        <f t="shared" si="142"/>
        <v>0</v>
      </c>
      <c r="GN173" s="43">
        <f t="shared" si="143"/>
        <v>0</v>
      </c>
      <c r="GO173" s="21">
        <f t="shared" si="144"/>
        <v>0</v>
      </c>
      <c r="GP173" s="43">
        <f t="shared" si="145"/>
        <v>0</v>
      </c>
      <c r="GQ173" s="21">
        <f t="shared" si="146"/>
        <v>0</v>
      </c>
      <c r="GR173" s="43">
        <f t="shared" si="147"/>
        <v>0</v>
      </c>
      <c r="GS173" s="21">
        <f t="shared" si="148"/>
        <v>0</v>
      </c>
      <c r="GT173" s="43">
        <f t="shared" si="149"/>
        <v>0</v>
      </c>
      <c r="GU173" s="21">
        <f t="shared" si="150"/>
        <v>0</v>
      </c>
      <c r="GV173" s="43">
        <f t="shared" si="151"/>
        <v>0</v>
      </c>
      <c r="GW173" s="43">
        <f t="shared" si="152"/>
        <v>0</v>
      </c>
      <c r="GY173" s="43">
        <f t="shared" si="154"/>
        <v>0</v>
      </c>
      <c r="HF173" s="89">
        <f t="shared" si="153"/>
        <v>0</v>
      </c>
      <c r="HG173" s="43">
        <f t="shared" si="153"/>
        <v>0</v>
      </c>
      <c r="HH173" s="89">
        <f t="shared" si="153"/>
        <v>0</v>
      </c>
      <c r="HI173" s="13">
        <f t="shared" si="155"/>
        <v>0</v>
      </c>
      <c r="HJ173" s="43">
        <f>IF($HJ$1=1,IF(haviszla2!$E$5="h",haviszla2!H173,IF(haviszla2!$E$5="k",haviszla2!I173,IF(haviszla2!$E$5="sz",haviszla2!J173,IF(haviszla2!$E$5="cs",haviszla2!K173,IF(haviszla2!$E$5="p",haviszla2!L173,IF(haviszla2!$E$5="szo",haviszla2!M173,0)))))),0)</f>
        <v>0</v>
      </c>
      <c r="HK173" s="43">
        <f>IF($HK$1=1,IF(haviszla2!$E$5="h",haviszla2!N173,IF(haviszla2!$E$5="k",haviszla2!O173,IF(haviszla2!$E$5="sz",haviszla2!P173,IF(haviszla2!$E$5="cs",haviszla2!Q173,IF(haviszla2!$E$5="p",haviszla2!R173,IF(haviszla2!$E$5="szo",haviszla2!S173,0)))))),0)</f>
        <v>0</v>
      </c>
      <c r="HL173" s="43">
        <f>IF($HL$1=1,IF(haviszla2!$E$5="h",haviszla2!T173,IF(haviszla2!$E$5="k",haviszla2!U173,IF(haviszla2!$E$5="sz",haviszla2!V173,IF(haviszla2!$E$5="cs",haviszla2!W173,IF(haviszla2!$E$5="p",haviszla2!X173,IF(haviszla2!$E$5="szo",haviszla2!Y173,0)))))),0)</f>
        <v>0</v>
      </c>
      <c r="HM173" s="43">
        <f>IF($HM$1=1,IF(haviszla2!$E$5="h",haviszla2!Z173,IF(haviszla2!$E$5="k",haviszla2!AA173,IF(haviszla2!$E$5="sz",haviszla2!AB173,IF(haviszla2!$E$5="cs",haviszla2!AC173,IF(haviszla2!$E$5="p",haviszla2!AD173,IF(haviszla2!$E$5="szo",haviszla2!AE173,0)))))),0)</f>
        <v>0</v>
      </c>
      <c r="HN173" s="43">
        <f>IF($HN$1=1,IF(haviszla2!$E$5="h",haviszla2!AF173,IF(haviszla2!$E$5="k",haviszla2!AG173,IF(haviszla2!$E$5="sz",haviszla2!AH173,IF(haviszla2!$E$5="cs",haviszla2!AI173,IF(haviszla2!$E$5="p",haviszla2!AJ173,IF(haviszla2!$E$5="szo",haviszla2!AK173,0)))))),0)</f>
        <v>0</v>
      </c>
      <c r="HO173" s="43">
        <f>IF($HO$1=1,IF(haviszla2!$E$5="h",haviszla2!AL173,IF(haviszla2!$E$5="k",haviszla2!AM173,IF(haviszla2!$E$5="sz",haviszla2!AN173,IF(haviszla2!$E$5="cs",haviszla2!AO173,IF(haviszla2!$E$5="p",haviszla2!AP173,IF(haviszla2!$E$5="szo",haviszla2!AQ173,0)))))),0)</f>
        <v>0</v>
      </c>
      <c r="HP173" s="43">
        <f>IF($HP$1=1,IF(haviszla2!$E$5="h",haviszla2!AR173,IF(haviszla2!$E$5="k",haviszla2!AS173,IF(haviszla2!$E$5="sz",haviszla2!AT173,IF(haviszla2!$E$5="cs",haviszla2!AU173,IF(haviszla2!$E$5="p",haviszla2!AV173,IF(haviszla2!$E$5="szo",haviszla2!AW173,0)))))),0)</f>
        <v>0</v>
      </c>
      <c r="HQ173" s="43">
        <f>IF($HQ$1=1,IF(haviszla2!$E$5="h",haviszla2!AX173,IF(haviszla2!$E$5="k",haviszla2!AY173,IF(haviszla2!$E$5="sz",haviszla2!AZ173,IF(haviszla2!$E$5="cs",haviszla2!BA173,IF(haviszla2!$E$5="p",haviszla2!BB173,IF(haviszla2!$E$5="szo",haviszla2!BC173,0)))))),0)</f>
        <v>0</v>
      </c>
      <c r="HR173" s="43">
        <f>IF($HR$1=1,IF(haviszla2!$E$5="h",haviszla2!BD173,IF(haviszla2!$E$5="k",haviszla2!BE173,IF(haviszla2!$E$5="sz",haviszla2!BF173,IF(haviszla2!$E$5="cs",haviszla2!BG173,IF(haviszla2!$E$5="p",haviszla2!BH173,IF(haviszla2!$E$5="szo",haviszla2!BI173,0)))))),0)</f>
        <v>0</v>
      </c>
      <c r="HS173" s="43">
        <f>IF($HS$1=1,IF(haviszla2!$E$5="h",haviszla2!BJ173,IF(haviszla2!$E$5="k",haviszla2!BK173,IF(haviszla2!$E$5="sz",haviszla2!BL173,IF(haviszla2!$E$5="cs",haviszla2!BM173,IF(haviszla2!$E$5="p",haviszla2!BN173,IF(haviszla2!$E$5="szo",haviszla2!BO173,0)))))),0)</f>
        <v>0</v>
      </c>
      <c r="HT173" s="43">
        <f>IF($HT$1=1,IF(haviszla2!$E$5="h",haviszla2!BP173,IF(haviszla2!$E$5="k",haviszla2!BQ173,IF(haviszla2!$E$5="sz",haviszla2!BR173,IF(haviszla2!$E$5="cs",haviszla2!BS173,IF(haviszla2!$E$5="p",haviszla2!BT173,IF(haviszla2!$E$5="szo",haviszla2!BU173,0)))))),0)</f>
        <v>0</v>
      </c>
      <c r="HU173" s="43">
        <f>IF($HU$1=1,IF(haviszla2!$E$5="h",haviszla2!BV173,IF(haviszla2!$E$5="k",haviszla2!BW173,IF(haviszla2!$E$5="sz",haviszla2!BX173,IF(haviszla2!$E$5="cs",haviszla2!BY173,IF(haviszla2!$E$5="p",haviszla2!BZ173,IF(haviszla2!$E$5="szo",haviszla2!CA173,0)))))),0)</f>
        <v>0</v>
      </c>
      <c r="HV173" s="43">
        <f>IF($HV$1=1,IF(haviszla2!$E$5="h",haviszla2!CB173,IF(haviszla2!$E$5="k",haviszla2!CC173,IF(haviszla2!$E$5="sz",haviszla2!CD173,IF(haviszla2!$E$5="cs",haviszla2!CE173,IF(haviszla2!$E$5="p",haviszla2!CF173,IF(haviszla2!$E$5="szo",haviszla2!CG173,0)))))),0)</f>
        <v>0</v>
      </c>
      <c r="HW173" s="43">
        <f>IF($HW$1=1,IF(haviszla2!$E$5="h",haviszla2!CH173,IF(haviszla2!$E$5="k",haviszla2!CI173,IF(haviszla2!$E$5="sz",haviszla2!CJ173,IF(haviszla2!$E$5="cs",haviszla2!CK173,IF(haviszla2!$E$5="p",haviszla2!CL173,IF(haviszla2!$E$5="szo",haviszla2!CM173,0)))))),0)</f>
        <v>0</v>
      </c>
      <c r="HX173" s="43">
        <f>IF($HX$1=1,IF(haviszla2!$E$5="h",haviszla2!CN173,IF(haviszla2!$E$5="k",haviszla2!CO173,IF(haviszla2!$E$5="sz",haviszla2!CP173,IF(haviszla2!$E$5="cs",haviszla2!CQ173,IF(haviszla2!$E$5="p",haviszla2!CR173,IF(haviszla2!$E$5="szo",haviszla2!CS173,0)))))),0)</f>
        <v>0</v>
      </c>
      <c r="HY173" s="43">
        <f>IF($HY$1=1,IF(haviszla2!$E$5="h",haviszla2!CT173,IF(haviszla2!$E$5="k",haviszla2!CU173,IF(haviszla2!$E$5="sz",haviszla2!CV173,IF(haviszla2!$E$5="cs",haviszla2!CW173,IF(haviszla2!$E$5="p",haviszla2!CX173,IF(haviszla2!$E$5="szo",haviszla2!CY173,0)))))),0)</f>
        <v>0</v>
      </c>
      <c r="HZ173" s="43">
        <f>IF($HZ$1=1,IF(haviszla2!$E$5="h",haviszla2!CZ173,IF(haviszla2!$E$5="k",haviszla2!DA173,IF(haviszla2!$E$5="sz",haviszla2!DB173,IF(haviszla2!$E$5="cs",haviszla2!DC173,IF(haviszla2!$E$5="p",haviszla2!DD173,IF(haviszla2!$E$5="szo",haviszla2!DE173,0)))))),0)</f>
        <v>0</v>
      </c>
      <c r="IA173" s="43">
        <f>IF($IA$1=1,IF(haviszla2!$E$5="h",haviszla2!DF173,IF(haviszla2!$E$5="k",haviszla2!DG173,IF(haviszla2!$E$5="sz",haviszla2!DH173,IF(haviszla2!$E$5="cs",haviszla2!DI173,IF(haviszla2!$E$5="p",haviszla2!DJ173,IF(haviszla2!$E$5="szo",haviszla2!DK173,0)))))),0)</f>
        <v>0</v>
      </c>
      <c r="IB173" s="43">
        <f>IF($IB$1=1,IF(haviszla2!$E$5="h",haviszla2!DL173,IF(haviszla2!$E$5="k",haviszla2!DM173,IF(haviszla2!$E$5="sz",haviszla2!DN173,IF(haviszla2!$E$5="cs",haviszla2!DO173,IF(haviszla2!$E$5="p",haviszla2!DP173,IF(haviszla2!$E$5="szo",haviszla2!DQ173,0)))))),0)</f>
        <v>0</v>
      </c>
      <c r="IC173" s="43">
        <f>IF($IC$1=1,IF(haviszla2!$E$5="h",haviszla2!DR173,IF(haviszla2!$E$5="k",haviszla2!DS173,IF(haviszla2!$E$5="sz",haviszla2!DT173,IF(haviszla2!$E$5="cs",haviszla2!DU173,IF(haviszla2!$E$5="p",haviszla2!DV173,IF(haviszla2!$E$5="szo",haviszla2!DW173,0)))))),0)</f>
        <v>0</v>
      </c>
      <c r="ID173" s="43">
        <f>IF($ID$1=1,IF(haviszla2!$E$5="h",haviszla2!DX173,IF(haviszla2!$E$5="k",haviszla2!DY173,IF(haviszla2!$E$5="sz",haviszla2!DZ173,IF(haviszla2!$E$5="cs",haviszla2!EA173,IF(haviszla2!$E$5="p",haviszla2!EB173,IF(haviszla2!$E$5="szo",haviszla2!EC173,0)))))),0)</f>
        <v>0</v>
      </c>
      <c r="IE173" s="43">
        <f>IF($IE$1=1,IF(haviszla2!$E$5="h",haviszla2!ED173,IF(haviszla2!$E$5="k",haviszla2!EE173,IF(haviszla2!$E$5="sz",haviszla2!EF173,IF(haviszla2!$E$5="cs",haviszla2!EG173,IF(haviszla2!$E$5="p",haviszla2!EH173,IF(haviszla2!$E$5="szo",haviszla2!EI173,0)))))),0)</f>
        <v>0</v>
      </c>
    </row>
    <row r="174" spans="1:239" ht="15" customHeight="1">
      <c r="A174" s="18" t="s">
        <v>244</v>
      </c>
      <c r="B174" s="89"/>
      <c r="D174" s="89"/>
      <c r="E174" s="13">
        <f t="shared" si="104"/>
        <v>0</v>
      </c>
      <c r="F174" s="48"/>
      <c r="G174" s="49"/>
      <c r="H174" s="89">
        <v>0</v>
      </c>
      <c r="I174" s="51">
        <v>0</v>
      </c>
      <c r="J174" s="89">
        <v>0</v>
      </c>
      <c r="K174" s="52">
        <v>0</v>
      </c>
      <c r="L174" s="51">
        <v>0</v>
      </c>
      <c r="M174" s="52">
        <v>0</v>
      </c>
      <c r="N174" s="55">
        <v>0</v>
      </c>
      <c r="O174" s="51">
        <v>0</v>
      </c>
      <c r="P174" s="51">
        <v>0</v>
      </c>
      <c r="Q174" s="51">
        <v>0</v>
      </c>
      <c r="R174" s="51">
        <v>0</v>
      </c>
      <c r="S174" s="54">
        <v>0</v>
      </c>
      <c r="T174" s="55">
        <v>0</v>
      </c>
      <c r="U174" s="51">
        <v>0</v>
      </c>
      <c r="V174" s="54">
        <v>0</v>
      </c>
      <c r="W174" s="54">
        <v>0</v>
      </c>
      <c r="X174" s="54">
        <v>0</v>
      </c>
      <c r="Y174" s="54">
        <v>0</v>
      </c>
      <c r="Z174" s="64">
        <v>0</v>
      </c>
      <c r="AA174" s="51">
        <v>0</v>
      </c>
      <c r="AB174" s="51">
        <v>0</v>
      </c>
      <c r="AC174" s="54">
        <v>0</v>
      </c>
      <c r="AD174" s="51">
        <v>0</v>
      </c>
      <c r="AE174" s="54">
        <v>0</v>
      </c>
      <c r="AF174" s="64">
        <v>0</v>
      </c>
      <c r="AG174" s="51">
        <v>0</v>
      </c>
      <c r="AH174" s="54">
        <v>0</v>
      </c>
      <c r="AI174" s="54">
        <v>0</v>
      </c>
      <c r="AJ174" s="58">
        <v>0</v>
      </c>
      <c r="AK174" s="54">
        <v>0</v>
      </c>
      <c r="AL174" s="66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64">
        <v>0</v>
      </c>
      <c r="AS174" s="51">
        <v>0</v>
      </c>
      <c r="AT174" s="54">
        <v>0</v>
      </c>
      <c r="AU174" s="54">
        <v>0</v>
      </c>
      <c r="AV174" s="54">
        <v>0</v>
      </c>
      <c r="AW174" s="54">
        <v>0</v>
      </c>
      <c r="AX174" s="55">
        <v>0</v>
      </c>
      <c r="AY174" s="51">
        <v>0</v>
      </c>
      <c r="AZ174" s="54">
        <v>0</v>
      </c>
      <c r="BA174" s="51">
        <v>0</v>
      </c>
      <c r="BB174" s="56">
        <v>0</v>
      </c>
      <c r="BC174" s="58">
        <v>0</v>
      </c>
      <c r="BD174" s="55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5">
        <v>0</v>
      </c>
      <c r="BK174" s="54">
        <v>0</v>
      </c>
      <c r="BL174" s="54">
        <v>0</v>
      </c>
      <c r="BM174" s="51">
        <v>0</v>
      </c>
      <c r="BN174" s="51">
        <v>0</v>
      </c>
      <c r="BO174" s="54">
        <v>0</v>
      </c>
      <c r="BP174" s="55">
        <v>0</v>
      </c>
      <c r="BQ174" s="54">
        <v>0</v>
      </c>
      <c r="BR174" s="54">
        <v>0</v>
      </c>
      <c r="BS174" s="51">
        <v>0</v>
      </c>
      <c r="BT174" s="54">
        <v>0</v>
      </c>
      <c r="BU174" s="54">
        <v>0</v>
      </c>
      <c r="BV174" s="55">
        <v>0</v>
      </c>
      <c r="BW174" s="54">
        <v>0</v>
      </c>
      <c r="BX174" s="54">
        <v>0</v>
      </c>
      <c r="BY174" s="51">
        <v>0</v>
      </c>
      <c r="BZ174" s="54">
        <v>0</v>
      </c>
      <c r="CA174" s="54">
        <v>0</v>
      </c>
      <c r="CB174" s="55">
        <v>0</v>
      </c>
      <c r="CC174" s="51">
        <v>0</v>
      </c>
      <c r="CD174" s="54">
        <v>0</v>
      </c>
      <c r="CE174" s="51">
        <v>0</v>
      </c>
      <c r="CF174" s="51">
        <v>0</v>
      </c>
      <c r="CG174" s="54">
        <v>0</v>
      </c>
      <c r="CH174" s="55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5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5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5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5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5">
        <v>0</v>
      </c>
      <c r="DM174" s="58">
        <v>0</v>
      </c>
      <c r="DN174" s="54">
        <v>0</v>
      </c>
      <c r="DO174" s="54">
        <v>0</v>
      </c>
      <c r="DP174" s="54">
        <v>0</v>
      </c>
      <c r="DQ174" s="54">
        <v>0</v>
      </c>
      <c r="DR174" s="55">
        <v>0</v>
      </c>
      <c r="DS174" s="54">
        <v>0</v>
      </c>
      <c r="DT174" s="54">
        <v>0</v>
      </c>
      <c r="DU174" s="51">
        <v>0</v>
      </c>
      <c r="DV174" s="54">
        <v>0</v>
      </c>
      <c r="DW174" s="54">
        <v>0</v>
      </c>
      <c r="DX174" s="55">
        <v>0</v>
      </c>
      <c r="DY174" s="54">
        <v>0</v>
      </c>
      <c r="DZ174" s="54">
        <v>0</v>
      </c>
      <c r="EA174" s="54">
        <v>0</v>
      </c>
      <c r="EB174" s="51">
        <v>0</v>
      </c>
      <c r="EC174" s="54">
        <v>0</v>
      </c>
      <c r="ED174" s="64">
        <v>0</v>
      </c>
      <c r="EE174" s="54">
        <v>0</v>
      </c>
      <c r="EF174" s="54">
        <v>0</v>
      </c>
      <c r="EG174" s="54">
        <v>0</v>
      </c>
      <c r="EH174" s="58">
        <v>0</v>
      </c>
      <c r="EI174" s="54">
        <v>0</v>
      </c>
      <c r="EJ174" s="55"/>
      <c r="EK174" s="54">
        <v>0</v>
      </c>
      <c r="EL174" s="54"/>
      <c r="EM174" s="54"/>
      <c r="EN174" s="54"/>
      <c r="EO174" s="59">
        <v>0</v>
      </c>
      <c r="EP174" s="55"/>
      <c r="EQ174" s="54">
        <v>0</v>
      </c>
      <c r="ER174" s="54"/>
      <c r="ES174" s="54"/>
      <c r="ET174" s="54"/>
      <c r="EU174" s="59">
        <v>0</v>
      </c>
      <c r="EV174" s="55"/>
      <c r="EW174" s="54">
        <v>0</v>
      </c>
      <c r="EX174" s="54"/>
      <c r="EY174" s="54"/>
      <c r="EZ174" s="54"/>
      <c r="FA174" s="59">
        <v>0</v>
      </c>
      <c r="FB174" s="43">
        <f t="shared" si="105"/>
        <v>0</v>
      </c>
      <c r="FC174" s="21">
        <f t="shared" si="106"/>
        <v>0</v>
      </c>
      <c r="FD174" s="43">
        <f t="shared" si="107"/>
        <v>0</v>
      </c>
      <c r="FE174" s="21">
        <f t="shared" si="108"/>
        <v>0</v>
      </c>
      <c r="FF174" s="43">
        <f t="shared" si="109"/>
        <v>0</v>
      </c>
      <c r="FG174" s="21">
        <f t="shared" si="110"/>
        <v>0</v>
      </c>
      <c r="FH174" s="43">
        <f t="shared" si="111"/>
        <v>0</v>
      </c>
      <c r="FI174" s="21">
        <f t="shared" si="112"/>
        <v>0</v>
      </c>
      <c r="FJ174" s="43">
        <f t="shared" si="113"/>
        <v>0</v>
      </c>
      <c r="FK174" s="21">
        <f t="shared" si="114"/>
        <v>0</v>
      </c>
      <c r="FL174" s="43">
        <f t="shared" si="115"/>
        <v>0</v>
      </c>
      <c r="FM174" s="21">
        <f t="shared" si="116"/>
        <v>0</v>
      </c>
      <c r="FN174" s="43">
        <f t="shared" si="117"/>
        <v>0</v>
      </c>
      <c r="FO174" s="21">
        <f t="shared" si="118"/>
        <v>0</v>
      </c>
      <c r="FP174" s="43">
        <f t="shared" si="119"/>
        <v>0</v>
      </c>
      <c r="FQ174" s="21">
        <f t="shared" si="120"/>
        <v>0</v>
      </c>
      <c r="FR174" s="43">
        <f t="shared" si="121"/>
        <v>0</v>
      </c>
      <c r="FS174" s="21">
        <f t="shared" si="122"/>
        <v>0</v>
      </c>
      <c r="FT174" s="43">
        <f t="shared" si="123"/>
        <v>0</v>
      </c>
      <c r="FU174" s="21">
        <f t="shared" si="124"/>
        <v>0</v>
      </c>
      <c r="FV174" s="43">
        <f t="shared" si="125"/>
        <v>0</v>
      </c>
      <c r="FW174" s="21">
        <f t="shared" si="126"/>
        <v>0</v>
      </c>
      <c r="FX174" s="43">
        <f t="shared" si="127"/>
        <v>0</v>
      </c>
      <c r="FY174" s="21">
        <f t="shared" si="128"/>
        <v>0</v>
      </c>
      <c r="FZ174" s="43">
        <f t="shared" si="129"/>
        <v>0</v>
      </c>
      <c r="GA174" s="21">
        <f t="shared" si="130"/>
        <v>0</v>
      </c>
      <c r="GB174" s="43">
        <f t="shared" si="131"/>
        <v>0</v>
      </c>
      <c r="GC174" s="21">
        <f t="shared" si="132"/>
        <v>0</v>
      </c>
      <c r="GD174" s="43">
        <f t="shared" si="133"/>
        <v>0</v>
      </c>
      <c r="GE174" s="21">
        <f t="shared" si="134"/>
        <v>0</v>
      </c>
      <c r="GF174" s="43">
        <f t="shared" si="135"/>
        <v>0</v>
      </c>
      <c r="GG174" s="21">
        <f t="shared" si="136"/>
        <v>0</v>
      </c>
      <c r="GH174" s="43">
        <f t="shared" si="137"/>
        <v>0</v>
      </c>
      <c r="GI174" s="21">
        <f t="shared" si="138"/>
        <v>0</v>
      </c>
      <c r="GJ174" s="43">
        <f t="shared" si="139"/>
        <v>0</v>
      </c>
      <c r="GK174" s="21">
        <f t="shared" si="140"/>
        <v>0</v>
      </c>
      <c r="GL174" s="43">
        <f t="shared" si="141"/>
        <v>0</v>
      </c>
      <c r="GM174" s="21">
        <f t="shared" si="142"/>
        <v>0</v>
      </c>
      <c r="GN174" s="43">
        <f t="shared" si="143"/>
        <v>0</v>
      </c>
      <c r="GO174" s="21">
        <f t="shared" si="144"/>
        <v>0</v>
      </c>
      <c r="GP174" s="43">
        <f t="shared" si="145"/>
        <v>0</v>
      </c>
      <c r="GQ174" s="21">
        <f t="shared" si="146"/>
        <v>0</v>
      </c>
      <c r="GR174" s="43">
        <f t="shared" si="147"/>
        <v>0</v>
      </c>
      <c r="GS174" s="21">
        <f t="shared" si="148"/>
        <v>0</v>
      </c>
      <c r="GT174" s="43">
        <f t="shared" si="149"/>
        <v>0</v>
      </c>
      <c r="GU174" s="21">
        <f t="shared" si="150"/>
        <v>0</v>
      </c>
      <c r="GV174" s="43">
        <f t="shared" si="151"/>
        <v>0</v>
      </c>
      <c r="GW174" s="43">
        <f t="shared" si="152"/>
        <v>0</v>
      </c>
      <c r="GY174" s="43">
        <f t="shared" si="154"/>
        <v>0</v>
      </c>
      <c r="HF174" s="89">
        <f t="shared" si="153"/>
        <v>0</v>
      </c>
      <c r="HG174" s="43">
        <f t="shared" si="153"/>
        <v>0</v>
      </c>
      <c r="HH174" s="89">
        <f t="shared" si="153"/>
        <v>0</v>
      </c>
      <c r="HI174" s="13">
        <f t="shared" si="155"/>
        <v>0</v>
      </c>
      <c r="HJ174" s="43">
        <f>IF($HJ$1=1,IF(haviszla2!$E$5="h",haviszla2!H174,IF(haviszla2!$E$5="k",haviszla2!I174,IF(haviszla2!$E$5="sz",haviszla2!J174,IF(haviszla2!$E$5="cs",haviszla2!K174,IF(haviszla2!$E$5="p",haviszla2!L174,IF(haviszla2!$E$5="szo",haviszla2!M174,0)))))),0)</f>
        <v>0</v>
      </c>
      <c r="HK174" s="43">
        <f>IF($HK$1=1,IF(haviszla2!$E$5="h",haviszla2!N174,IF(haviszla2!$E$5="k",haviszla2!O174,IF(haviszla2!$E$5="sz",haviszla2!P174,IF(haviszla2!$E$5="cs",haviszla2!Q174,IF(haviszla2!$E$5="p",haviszla2!R174,IF(haviszla2!$E$5="szo",haviszla2!S174,0)))))),0)</f>
        <v>0</v>
      </c>
      <c r="HL174" s="43">
        <f>IF($HL$1=1,IF(haviszla2!$E$5="h",haviszla2!T174,IF(haviszla2!$E$5="k",haviszla2!U174,IF(haviszla2!$E$5="sz",haviszla2!V174,IF(haviszla2!$E$5="cs",haviszla2!W174,IF(haviszla2!$E$5="p",haviszla2!X174,IF(haviszla2!$E$5="szo",haviszla2!Y174,0)))))),0)</f>
        <v>0</v>
      </c>
      <c r="HM174" s="43">
        <f>IF($HM$1=1,IF(haviszla2!$E$5="h",haviszla2!Z174,IF(haviszla2!$E$5="k",haviszla2!AA174,IF(haviszla2!$E$5="sz",haviszla2!AB174,IF(haviszla2!$E$5="cs",haviszla2!AC174,IF(haviszla2!$E$5="p",haviszla2!AD174,IF(haviszla2!$E$5="szo",haviszla2!AE174,0)))))),0)</f>
        <v>0</v>
      </c>
      <c r="HN174" s="43">
        <f>IF($HN$1=1,IF(haviszla2!$E$5="h",haviszla2!AF174,IF(haviszla2!$E$5="k",haviszla2!AG174,IF(haviszla2!$E$5="sz",haviszla2!AH174,IF(haviszla2!$E$5="cs",haviszla2!AI174,IF(haviszla2!$E$5="p",haviszla2!AJ174,IF(haviszla2!$E$5="szo",haviszla2!AK174,0)))))),0)</f>
        <v>0</v>
      </c>
      <c r="HO174" s="43">
        <f>IF($HO$1=1,IF(haviszla2!$E$5="h",haviszla2!AL174,IF(haviszla2!$E$5="k",haviszla2!AM174,IF(haviszla2!$E$5="sz",haviszla2!AN174,IF(haviszla2!$E$5="cs",haviszla2!AO174,IF(haviszla2!$E$5="p",haviszla2!AP174,IF(haviszla2!$E$5="szo",haviszla2!AQ174,0)))))),0)</f>
        <v>0</v>
      </c>
      <c r="HP174" s="43">
        <f>IF($HP$1=1,IF(haviszla2!$E$5="h",haviszla2!AR174,IF(haviszla2!$E$5="k",haviszla2!AS174,IF(haviszla2!$E$5="sz",haviszla2!AT174,IF(haviszla2!$E$5="cs",haviszla2!AU174,IF(haviszla2!$E$5="p",haviszla2!AV174,IF(haviszla2!$E$5="szo",haviszla2!AW174,0)))))),0)</f>
        <v>0</v>
      </c>
      <c r="HQ174" s="43">
        <f>IF($HQ$1=1,IF(haviszla2!$E$5="h",haviszla2!AX174,IF(haviszla2!$E$5="k",haviszla2!AY174,IF(haviszla2!$E$5="sz",haviszla2!AZ174,IF(haviszla2!$E$5="cs",haviszla2!BA174,IF(haviszla2!$E$5="p",haviszla2!BB174,IF(haviszla2!$E$5="szo",haviszla2!BC174,0)))))),0)</f>
        <v>0</v>
      </c>
      <c r="HR174" s="43">
        <f>IF($HR$1=1,IF(haviszla2!$E$5="h",haviszla2!BD174,IF(haviszla2!$E$5="k",haviszla2!BE174,IF(haviszla2!$E$5="sz",haviszla2!BF174,IF(haviszla2!$E$5="cs",haviszla2!BG174,IF(haviszla2!$E$5="p",haviszla2!BH174,IF(haviszla2!$E$5="szo",haviszla2!BI174,0)))))),0)</f>
        <v>0</v>
      </c>
      <c r="HS174" s="43">
        <f>IF($HS$1=1,IF(haviszla2!$E$5="h",haviszla2!BJ174,IF(haviszla2!$E$5="k",haviszla2!BK174,IF(haviszla2!$E$5="sz",haviszla2!BL174,IF(haviszla2!$E$5="cs",haviszla2!BM174,IF(haviszla2!$E$5="p",haviszla2!BN174,IF(haviszla2!$E$5="szo",haviszla2!BO174,0)))))),0)</f>
        <v>0</v>
      </c>
      <c r="HT174" s="43">
        <f>IF($HT$1=1,IF(haviszla2!$E$5="h",haviszla2!BP174,IF(haviszla2!$E$5="k",haviszla2!BQ174,IF(haviszla2!$E$5="sz",haviszla2!BR174,IF(haviszla2!$E$5="cs",haviszla2!BS174,IF(haviszla2!$E$5="p",haviszla2!BT174,IF(haviszla2!$E$5="szo",haviszla2!BU174,0)))))),0)</f>
        <v>0</v>
      </c>
      <c r="HU174" s="43">
        <f>IF($HU$1=1,IF(haviszla2!$E$5="h",haviszla2!BV174,IF(haviszla2!$E$5="k",haviszla2!BW174,IF(haviszla2!$E$5="sz",haviszla2!BX174,IF(haviszla2!$E$5="cs",haviszla2!BY174,IF(haviszla2!$E$5="p",haviszla2!BZ174,IF(haviszla2!$E$5="szo",haviszla2!CA174,0)))))),0)</f>
        <v>0</v>
      </c>
      <c r="HV174" s="43">
        <f>IF($HV$1=1,IF(haviszla2!$E$5="h",haviszla2!CB174,IF(haviszla2!$E$5="k",haviszla2!CC174,IF(haviszla2!$E$5="sz",haviszla2!CD174,IF(haviszla2!$E$5="cs",haviszla2!CE174,IF(haviszla2!$E$5="p",haviszla2!CF174,IF(haviszla2!$E$5="szo",haviszla2!CG174,0)))))),0)</f>
        <v>0</v>
      </c>
      <c r="HW174" s="43">
        <f>IF($HW$1=1,IF(haviszla2!$E$5="h",haviszla2!CH174,IF(haviszla2!$E$5="k",haviszla2!CI174,IF(haviszla2!$E$5="sz",haviszla2!CJ174,IF(haviszla2!$E$5="cs",haviszla2!CK174,IF(haviszla2!$E$5="p",haviszla2!CL174,IF(haviszla2!$E$5="szo",haviszla2!CM174,0)))))),0)</f>
        <v>0</v>
      </c>
      <c r="HX174" s="43">
        <f>IF($HX$1=1,IF(haviszla2!$E$5="h",haviszla2!CN174,IF(haviszla2!$E$5="k",haviszla2!CO174,IF(haviszla2!$E$5="sz",haviszla2!CP174,IF(haviszla2!$E$5="cs",haviszla2!CQ174,IF(haviszla2!$E$5="p",haviszla2!CR174,IF(haviszla2!$E$5="szo",haviszla2!CS174,0)))))),0)</f>
        <v>0</v>
      </c>
      <c r="HY174" s="43">
        <f>IF($HY$1=1,IF(haviszla2!$E$5="h",haviszla2!CT174,IF(haviszla2!$E$5="k",haviszla2!CU174,IF(haviszla2!$E$5="sz",haviszla2!CV174,IF(haviszla2!$E$5="cs",haviszla2!CW174,IF(haviszla2!$E$5="p",haviszla2!CX174,IF(haviszla2!$E$5="szo",haviszla2!CY174,0)))))),0)</f>
        <v>0</v>
      </c>
      <c r="HZ174" s="43">
        <f>IF($HZ$1=1,IF(haviszla2!$E$5="h",haviszla2!CZ174,IF(haviszla2!$E$5="k",haviszla2!DA174,IF(haviszla2!$E$5="sz",haviszla2!DB174,IF(haviszla2!$E$5="cs",haviszla2!DC174,IF(haviszla2!$E$5="p",haviszla2!DD174,IF(haviszla2!$E$5="szo",haviszla2!DE174,0)))))),0)</f>
        <v>0</v>
      </c>
      <c r="IA174" s="43">
        <f>IF($IA$1=1,IF(haviszla2!$E$5="h",haviszla2!DF174,IF(haviszla2!$E$5="k",haviszla2!DG174,IF(haviszla2!$E$5="sz",haviszla2!DH174,IF(haviszla2!$E$5="cs",haviszla2!DI174,IF(haviszla2!$E$5="p",haviszla2!DJ174,IF(haviszla2!$E$5="szo",haviszla2!DK174,0)))))),0)</f>
        <v>0</v>
      </c>
      <c r="IB174" s="43">
        <f>IF($IB$1=1,IF(haviszla2!$E$5="h",haviszla2!DL174,IF(haviszla2!$E$5="k",haviszla2!DM174,IF(haviszla2!$E$5="sz",haviszla2!DN174,IF(haviszla2!$E$5="cs",haviszla2!DO174,IF(haviszla2!$E$5="p",haviszla2!DP174,IF(haviszla2!$E$5="szo",haviszla2!DQ174,0)))))),0)</f>
        <v>0</v>
      </c>
      <c r="IC174" s="43">
        <f>IF($IC$1=1,IF(haviszla2!$E$5="h",haviszla2!DR174,IF(haviszla2!$E$5="k",haviszla2!DS174,IF(haviszla2!$E$5="sz",haviszla2!DT174,IF(haviszla2!$E$5="cs",haviszla2!DU174,IF(haviszla2!$E$5="p",haviszla2!DV174,IF(haviszla2!$E$5="szo",haviszla2!DW174,0)))))),0)</f>
        <v>0</v>
      </c>
      <c r="ID174" s="43">
        <f>IF($ID$1=1,IF(haviszla2!$E$5="h",haviszla2!DX174,IF(haviszla2!$E$5="k",haviszla2!DY174,IF(haviszla2!$E$5="sz",haviszla2!DZ174,IF(haviszla2!$E$5="cs",haviszla2!EA174,IF(haviszla2!$E$5="p",haviszla2!EB174,IF(haviszla2!$E$5="szo",haviszla2!EC174,0)))))),0)</f>
        <v>0</v>
      </c>
      <c r="IE174" s="43">
        <f>IF($IE$1=1,IF(haviszla2!$E$5="h",haviszla2!ED174,IF(haviszla2!$E$5="k",haviszla2!EE174,IF(haviszla2!$E$5="sz",haviszla2!EF174,IF(haviszla2!$E$5="cs",haviszla2!EG174,IF(haviszla2!$E$5="p",haviszla2!EH174,IF(haviszla2!$E$5="szo",haviszla2!EI174,0)))))),0)</f>
        <v>0</v>
      </c>
    </row>
    <row r="175" spans="1:239" ht="15" customHeight="1">
      <c r="A175" s="18" t="s">
        <v>245</v>
      </c>
      <c r="B175" s="89"/>
      <c r="D175" s="89"/>
      <c r="E175" s="13">
        <f t="shared" si="104"/>
        <v>0</v>
      </c>
      <c r="F175" s="67"/>
      <c r="G175" s="68"/>
      <c r="H175" s="52">
        <v>0</v>
      </c>
      <c r="I175" s="51">
        <v>0</v>
      </c>
      <c r="J175" s="89">
        <v>0</v>
      </c>
      <c r="K175" s="52">
        <v>0</v>
      </c>
      <c r="L175" s="51">
        <v>0</v>
      </c>
      <c r="M175" s="52">
        <v>0</v>
      </c>
      <c r="N175" s="55">
        <v>0</v>
      </c>
      <c r="O175" s="51">
        <v>0</v>
      </c>
      <c r="P175" s="54">
        <v>0</v>
      </c>
      <c r="Q175" s="51">
        <v>0</v>
      </c>
      <c r="R175" s="54">
        <v>0</v>
      </c>
      <c r="S175" s="54">
        <v>0</v>
      </c>
      <c r="T175" s="55">
        <v>0</v>
      </c>
      <c r="U175" s="51">
        <v>0</v>
      </c>
      <c r="V175" s="54">
        <v>0</v>
      </c>
      <c r="W175" s="54">
        <v>0</v>
      </c>
      <c r="X175" s="54">
        <v>0</v>
      </c>
      <c r="Y175" s="54">
        <v>0</v>
      </c>
      <c r="Z175" s="55">
        <v>0</v>
      </c>
      <c r="AA175" s="51">
        <v>0</v>
      </c>
      <c r="AB175" s="54">
        <v>0</v>
      </c>
      <c r="AC175" s="54">
        <v>0</v>
      </c>
      <c r="AD175" s="54">
        <v>0</v>
      </c>
      <c r="AE175" s="54">
        <v>0</v>
      </c>
      <c r="AF175" s="55">
        <v>0</v>
      </c>
      <c r="AG175" s="51">
        <v>0</v>
      </c>
      <c r="AH175" s="54">
        <v>0</v>
      </c>
      <c r="AI175" s="54">
        <v>0</v>
      </c>
      <c r="AJ175" s="58">
        <v>0</v>
      </c>
      <c r="AK175" s="54">
        <v>0</v>
      </c>
      <c r="AL175" s="55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5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55">
        <v>0</v>
      </c>
      <c r="AY175" s="54">
        <v>0</v>
      </c>
      <c r="AZ175" s="54">
        <v>0</v>
      </c>
      <c r="BA175" s="51">
        <v>0</v>
      </c>
      <c r="BB175" s="56">
        <v>0</v>
      </c>
      <c r="BC175" s="58">
        <v>0</v>
      </c>
      <c r="BD175" s="55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5">
        <v>0</v>
      </c>
      <c r="BK175" s="54">
        <v>0</v>
      </c>
      <c r="BL175" s="54">
        <v>0</v>
      </c>
      <c r="BM175" s="54">
        <v>0</v>
      </c>
      <c r="BN175" s="51">
        <v>0</v>
      </c>
      <c r="BO175" s="54">
        <v>0</v>
      </c>
      <c r="BP175" s="55">
        <v>0</v>
      </c>
      <c r="BQ175" s="54">
        <v>0</v>
      </c>
      <c r="BR175" s="54">
        <v>0</v>
      </c>
      <c r="BS175" s="51">
        <v>0</v>
      </c>
      <c r="BT175" s="54">
        <v>0</v>
      </c>
      <c r="BU175" s="54">
        <v>0</v>
      </c>
      <c r="BV175" s="55">
        <v>0</v>
      </c>
      <c r="BW175" s="54">
        <v>0</v>
      </c>
      <c r="BX175" s="54">
        <v>0</v>
      </c>
      <c r="BY175" s="54">
        <v>0</v>
      </c>
      <c r="BZ175" s="54">
        <v>0</v>
      </c>
      <c r="CA175" s="54">
        <v>0</v>
      </c>
      <c r="CB175" s="55">
        <v>0</v>
      </c>
      <c r="CC175" s="54">
        <v>0</v>
      </c>
      <c r="CD175" s="54">
        <v>0</v>
      </c>
      <c r="CE175" s="51">
        <v>0</v>
      </c>
      <c r="CF175" s="54">
        <v>0</v>
      </c>
      <c r="CG175" s="54">
        <v>0</v>
      </c>
      <c r="CH175" s="55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5">
        <v>0</v>
      </c>
      <c r="CO175" s="54">
        <v>0</v>
      </c>
      <c r="CP175" s="54">
        <v>0</v>
      </c>
      <c r="CQ175" s="54">
        <v>0</v>
      </c>
      <c r="CR175" s="54">
        <v>0</v>
      </c>
      <c r="CS175" s="54">
        <v>0</v>
      </c>
      <c r="CT175" s="55">
        <v>0</v>
      </c>
      <c r="CU175" s="54">
        <v>0</v>
      </c>
      <c r="CV175" s="54">
        <v>0</v>
      </c>
      <c r="CW175" s="54">
        <v>0</v>
      </c>
      <c r="CX175" s="54">
        <v>0</v>
      </c>
      <c r="CY175" s="54">
        <v>0</v>
      </c>
      <c r="CZ175" s="55">
        <v>0</v>
      </c>
      <c r="DA175" s="54">
        <v>0</v>
      </c>
      <c r="DB175" s="54">
        <v>0</v>
      </c>
      <c r="DC175" s="54">
        <v>0</v>
      </c>
      <c r="DD175" s="54">
        <v>0</v>
      </c>
      <c r="DE175" s="54">
        <v>0</v>
      </c>
      <c r="DF175" s="55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5">
        <v>0</v>
      </c>
      <c r="DM175" s="54">
        <v>0</v>
      </c>
      <c r="DN175" s="54">
        <v>0</v>
      </c>
      <c r="DO175" s="54">
        <v>0</v>
      </c>
      <c r="DP175" s="54">
        <v>0</v>
      </c>
      <c r="DQ175" s="54">
        <v>0</v>
      </c>
      <c r="DR175" s="55">
        <v>0</v>
      </c>
      <c r="DS175" s="54">
        <v>0</v>
      </c>
      <c r="DT175" s="54">
        <v>0</v>
      </c>
      <c r="DU175" s="51">
        <v>0</v>
      </c>
      <c r="DV175" s="54">
        <v>0</v>
      </c>
      <c r="DW175" s="54">
        <v>0</v>
      </c>
      <c r="DX175" s="55">
        <v>0</v>
      </c>
      <c r="DY175" s="54">
        <v>0</v>
      </c>
      <c r="DZ175" s="54">
        <v>0</v>
      </c>
      <c r="EA175" s="54">
        <v>0</v>
      </c>
      <c r="EB175" s="51">
        <v>0</v>
      </c>
      <c r="EC175" s="54">
        <v>0</v>
      </c>
      <c r="ED175" s="64">
        <v>0</v>
      </c>
      <c r="EE175" s="54">
        <v>0</v>
      </c>
      <c r="EF175" s="54">
        <v>0</v>
      </c>
      <c r="EG175" s="54">
        <v>0</v>
      </c>
      <c r="EH175" s="58">
        <v>0</v>
      </c>
      <c r="EI175" s="54">
        <v>0</v>
      </c>
      <c r="EJ175" s="55"/>
      <c r="EK175" s="54">
        <v>0</v>
      </c>
      <c r="EL175" s="54"/>
      <c r="EM175" s="54"/>
      <c r="EN175" s="54"/>
      <c r="EO175" s="59">
        <v>0</v>
      </c>
      <c r="EP175" s="55"/>
      <c r="EQ175" s="54">
        <v>0</v>
      </c>
      <c r="ER175" s="54"/>
      <c r="ES175" s="54"/>
      <c r="ET175" s="54"/>
      <c r="EU175" s="59">
        <v>0</v>
      </c>
      <c r="EV175" s="55"/>
      <c r="EW175" s="54">
        <v>0</v>
      </c>
      <c r="EX175" s="54"/>
      <c r="EY175" s="54"/>
      <c r="EZ175" s="54"/>
      <c r="FA175" s="59">
        <v>0</v>
      </c>
      <c r="FB175" s="43">
        <f t="shared" si="105"/>
        <v>0</v>
      </c>
      <c r="FC175" s="21">
        <f t="shared" si="106"/>
        <v>0</v>
      </c>
      <c r="FD175" s="43">
        <f t="shared" si="107"/>
        <v>0</v>
      </c>
      <c r="FE175" s="21">
        <f t="shared" si="108"/>
        <v>0</v>
      </c>
      <c r="FF175" s="43">
        <f t="shared" si="109"/>
        <v>0</v>
      </c>
      <c r="FG175" s="21">
        <f t="shared" si="110"/>
        <v>0</v>
      </c>
      <c r="FH175" s="43">
        <f t="shared" si="111"/>
        <v>0</v>
      </c>
      <c r="FI175" s="21">
        <f t="shared" si="112"/>
        <v>0</v>
      </c>
      <c r="FJ175" s="43">
        <f t="shared" si="113"/>
        <v>0</v>
      </c>
      <c r="FK175" s="21">
        <f t="shared" si="114"/>
        <v>0</v>
      </c>
      <c r="FL175" s="43">
        <f t="shared" si="115"/>
        <v>0</v>
      </c>
      <c r="FM175" s="21">
        <f t="shared" si="116"/>
        <v>0</v>
      </c>
      <c r="FN175" s="43">
        <f t="shared" si="117"/>
        <v>0</v>
      </c>
      <c r="FO175" s="21">
        <f t="shared" si="118"/>
        <v>0</v>
      </c>
      <c r="FP175" s="43">
        <f t="shared" si="119"/>
        <v>0</v>
      </c>
      <c r="FQ175" s="21">
        <f t="shared" si="120"/>
        <v>0</v>
      </c>
      <c r="FR175" s="43">
        <f t="shared" si="121"/>
        <v>0</v>
      </c>
      <c r="FS175" s="21">
        <f t="shared" si="122"/>
        <v>0</v>
      </c>
      <c r="FT175" s="43">
        <f t="shared" si="123"/>
        <v>0</v>
      </c>
      <c r="FU175" s="21">
        <f t="shared" si="124"/>
        <v>0</v>
      </c>
      <c r="FV175" s="43">
        <f t="shared" si="125"/>
        <v>0</v>
      </c>
      <c r="FW175" s="21">
        <f t="shared" si="126"/>
        <v>0</v>
      </c>
      <c r="FX175" s="43">
        <f t="shared" si="127"/>
        <v>0</v>
      </c>
      <c r="FY175" s="21">
        <f t="shared" si="128"/>
        <v>0</v>
      </c>
      <c r="FZ175" s="43">
        <f t="shared" si="129"/>
        <v>0</v>
      </c>
      <c r="GA175" s="21">
        <f t="shared" si="130"/>
        <v>0</v>
      </c>
      <c r="GB175" s="43">
        <f t="shared" si="131"/>
        <v>0</v>
      </c>
      <c r="GC175" s="21">
        <f t="shared" si="132"/>
        <v>0</v>
      </c>
      <c r="GD175" s="43">
        <f t="shared" si="133"/>
        <v>0</v>
      </c>
      <c r="GE175" s="21">
        <f t="shared" si="134"/>
        <v>0</v>
      </c>
      <c r="GF175" s="43">
        <f t="shared" si="135"/>
        <v>0</v>
      </c>
      <c r="GG175" s="21">
        <f t="shared" si="136"/>
        <v>0</v>
      </c>
      <c r="GH175" s="43">
        <f t="shared" si="137"/>
        <v>0</v>
      </c>
      <c r="GI175" s="21">
        <f t="shared" si="138"/>
        <v>0</v>
      </c>
      <c r="GJ175" s="43">
        <f t="shared" si="139"/>
        <v>0</v>
      </c>
      <c r="GK175" s="21">
        <f t="shared" si="140"/>
        <v>0</v>
      </c>
      <c r="GL175" s="43">
        <f t="shared" si="141"/>
        <v>0</v>
      </c>
      <c r="GM175" s="21">
        <f t="shared" si="142"/>
        <v>0</v>
      </c>
      <c r="GN175" s="43">
        <f t="shared" si="143"/>
        <v>0</v>
      </c>
      <c r="GO175" s="21">
        <f t="shared" si="144"/>
        <v>0</v>
      </c>
      <c r="GP175" s="43">
        <f t="shared" si="145"/>
        <v>0</v>
      </c>
      <c r="GQ175" s="21">
        <f t="shared" si="146"/>
        <v>0</v>
      </c>
      <c r="GR175" s="43">
        <f t="shared" si="147"/>
        <v>0</v>
      </c>
      <c r="GS175" s="21">
        <f t="shared" si="148"/>
        <v>0</v>
      </c>
      <c r="GT175" s="43">
        <f t="shared" si="149"/>
        <v>0</v>
      </c>
      <c r="GU175" s="21">
        <f t="shared" si="150"/>
        <v>0</v>
      </c>
      <c r="GV175" s="43">
        <f t="shared" si="151"/>
        <v>0</v>
      </c>
      <c r="GW175" s="43">
        <f t="shared" si="152"/>
        <v>0</v>
      </c>
      <c r="GY175" s="43">
        <f t="shared" si="154"/>
        <v>0</v>
      </c>
      <c r="HF175" s="89">
        <f t="shared" si="153"/>
        <v>0</v>
      </c>
      <c r="HG175" s="43">
        <f t="shared" si="153"/>
        <v>0</v>
      </c>
      <c r="HH175" s="89">
        <f t="shared" si="153"/>
        <v>0</v>
      </c>
      <c r="HI175" s="13">
        <f t="shared" si="155"/>
        <v>0</v>
      </c>
      <c r="HJ175" s="43">
        <f>IF($HJ$1=1,IF(haviszla2!$E$5="h",haviszla2!H175,IF(haviszla2!$E$5="k",haviszla2!I175,IF(haviszla2!$E$5="sz",haviszla2!J175,IF(haviszla2!$E$5="cs",haviszla2!K175,IF(haviszla2!$E$5="p",haviszla2!L175,IF(haviszla2!$E$5="szo",haviszla2!M175,0)))))),0)</f>
        <v>0</v>
      </c>
      <c r="HK175" s="43">
        <f>IF($HK$1=1,IF(haviszla2!$E$5="h",haviszla2!N175,IF(haviszla2!$E$5="k",haviszla2!O175,IF(haviszla2!$E$5="sz",haviszla2!P175,IF(haviszla2!$E$5="cs",haviszla2!Q175,IF(haviszla2!$E$5="p",haviszla2!R175,IF(haviszla2!$E$5="szo",haviszla2!S175,0)))))),0)</f>
        <v>0</v>
      </c>
      <c r="HL175" s="43">
        <f>IF($HL$1=1,IF(haviszla2!$E$5="h",haviszla2!T175,IF(haviszla2!$E$5="k",haviszla2!U175,IF(haviszla2!$E$5="sz",haviszla2!V175,IF(haviszla2!$E$5="cs",haviszla2!W175,IF(haviszla2!$E$5="p",haviszla2!X175,IF(haviszla2!$E$5="szo",haviszla2!Y175,0)))))),0)</f>
        <v>0</v>
      </c>
      <c r="HM175" s="43">
        <f>IF($HM$1=1,IF(haviszla2!$E$5="h",haviszla2!Z175,IF(haviszla2!$E$5="k",haviszla2!AA175,IF(haviszla2!$E$5="sz",haviszla2!AB175,IF(haviszla2!$E$5="cs",haviszla2!AC175,IF(haviszla2!$E$5="p",haviszla2!AD175,IF(haviszla2!$E$5="szo",haviszla2!AE175,0)))))),0)</f>
        <v>0</v>
      </c>
      <c r="HN175" s="43">
        <f>IF($HN$1=1,IF(haviszla2!$E$5="h",haviszla2!AF175,IF(haviszla2!$E$5="k",haviszla2!AG175,IF(haviszla2!$E$5="sz",haviszla2!AH175,IF(haviszla2!$E$5="cs",haviszla2!AI175,IF(haviszla2!$E$5="p",haviszla2!AJ175,IF(haviszla2!$E$5="szo",haviszla2!AK175,0)))))),0)</f>
        <v>0</v>
      </c>
      <c r="HO175" s="43">
        <f>IF($HO$1=1,IF(haviszla2!$E$5="h",haviszla2!AL175,IF(haviszla2!$E$5="k",haviszla2!AM175,IF(haviszla2!$E$5="sz",haviszla2!AN175,IF(haviszla2!$E$5="cs",haviszla2!AO175,IF(haviszla2!$E$5="p",haviszla2!AP175,IF(haviszla2!$E$5="szo",haviszla2!AQ175,0)))))),0)</f>
        <v>0</v>
      </c>
      <c r="HP175" s="43">
        <f>IF($HP$1=1,IF(haviszla2!$E$5="h",haviszla2!AR175,IF(haviszla2!$E$5="k",haviszla2!AS175,IF(haviszla2!$E$5="sz",haviszla2!AT175,IF(haviszla2!$E$5="cs",haviszla2!AU175,IF(haviszla2!$E$5="p",haviszla2!AV175,IF(haviszla2!$E$5="szo",haviszla2!AW175,0)))))),0)</f>
        <v>0</v>
      </c>
      <c r="HQ175" s="43">
        <f>IF($HQ$1=1,IF(haviszla2!$E$5="h",haviszla2!AX175,IF(haviszla2!$E$5="k",haviszla2!AY175,IF(haviszla2!$E$5="sz",haviszla2!AZ175,IF(haviszla2!$E$5="cs",haviszla2!BA175,IF(haviszla2!$E$5="p",haviszla2!BB175,IF(haviszla2!$E$5="szo",haviszla2!BC175,0)))))),0)</f>
        <v>0</v>
      </c>
      <c r="HR175" s="43">
        <f>IF($HR$1=1,IF(haviszla2!$E$5="h",haviszla2!BD175,IF(haviszla2!$E$5="k",haviszla2!BE175,IF(haviszla2!$E$5="sz",haviszla2!BF175,IF(haviszla2!$E$5="cs",haviszla2!BG175,IF(haviszla2!$E$5="p",haviszla2!BH175,IF(haviszla2!$E$5="szo",haviszla2!BI175,0)))))),0)</f>
        <v>0</v>
      </c>
      <c r="HS175" s="43">
        <f>IF($HS$1=1,IF(haviszla2!$E$5="h",haviszla2!BJ175,IF(haviszla2!$E$5="k",haviszla2!BK175,IF(haviszla2!$E$5="sz",haviszla2!BL175,IF(haviszla2!$E$5="cs",haviszla2!BM175,IF(haviszla2!$E$5="p",haviszla2!BN175,IF(haviszla2!$E$5="szo",haviszla2!BO175,0)))))),0)</f>
        <v>0</v>
      </c>
      <c r="HT175" s="43">
        <f>IF($HT$1=1,IF(haviszla2!$E$5="h",haviszla2!BP175,IF(haviszla2!$E$5="k",haviszla2!BQ175,IF(haviszla2!$E$5="sz",haviszla2!BR175,IF(haviszla2!$E$5="cs",haviszla2!BS175,IF(haviszla2!$E$5="p",haviszla2!BT175,IF(haviszla2!$E$5="szo",haviszla2!BU175,0)))))),0)</f>
        <v>0</v>
      </c>
      <c r="HU175" s="43">
        <f>IF($HU$1=1,IF(haviszla2!$E$5="h",haviszla2!BV175,IF(haviszla2!$E$5="k",haviszla2!BW175,IF(haviszla2!$E$5="sz",haviszla2!BX175,IF(haviszla2!$E$5="cs",haviszla2!BY175,IF(haviszla2!$E$5="p",haviszla2!BZ175,IF(haviszla2!$E$5="szo",haviszla2!CA175,0)))))),0)</f>
        <v>0</v>
      </c>
      <c r="HV175" s="43">
        <f>IF($HV$1=1,IF(haviszla2!$E$5="h",haviszla2!CB175,IF(haviszla2!$E$5="k",haviszla2!CC175,IF(haviszla2!$E$5="sz",haviszla2!CD175,IF(haviszla2!$E$5="cs",haviszla2!CE175,IF(haviszla2!$E$5="p",haviszla2!CF175,IF(haviszla2!$E$5="szo",haviszla2!CG175,0)))))),0)</f>
        <v>0</v>
      </c>
      <c r="HW175" s="43">
        <f>IF($HW$1=1,IF(haviszla2!$E$5="h",haviszla2!CH175,IF(haviszla2!$E$5="k",haviszla2!CI175,IF(haviszla2!$E$5="sz",haviszla2!CJ175,IF(haviszla2!$E$5="cs",haviszla2!CK175,IF(haviszla2!$E$5="p",haviszla2!CL175,IF(haviszla2!$E$5="szo",haviszla2!CM175,0)))))),0)</f>
        <v>0</v>
      </c>
      <c r="HX175" s="43">
        <f>IF($HX$1=1,IF(haviszla2!$E$5="h",haviszla2!CN175,IF(haviszla2!$E$5="k",haviszla2!CO175,IF(haviszla2!$E$5="sz",haviszla2!CP175,IF(haviszla2!$E$5="cs",haviszla2!CQ175,IF(haviszla2!$E$5="p",haviszla2!CR175,IF(haviszla2!$E$5="szo",haviszla2!CS175,0)))))),0)</f>
        <v>0</v>
      </c>
      <c r="HY175" s="43">
        <f>IF($HY$1=1,IF(haviszla2!$E$5="h",haviszla2!CT175,IF(haviszla2!$E$5="k",haviszla2!CU175,IF(haviszla2!$E$5="sz",haviszla2!CV175,IF(haviszla2!$E$5="cs",haviszla2!CW175,IF(haviszla2!$E$5="p",haviszla2!CX175,IF(haviszla2!$E$5="szo",haviszla2!CY175,0)))))),0)</f>
        <v>0</v>
      </c>
      <c r="HZ175" s="43">
        <f>IF($HZ$1=1,IF(haviszla2!$E$5="h",haviszla2!CZ175,IF(haviszla2!$E$5="k",haviszla2!DA175,IF(haviszla2!$E$5="sz",haviszla2!DB175,IF(haviszla2!$E$5="cs",haviszla2!DC175,IF(haviszla2!$E$5="p",haviszla2!DD175,IF(haviszla2!$E$5="szo",haviszla2!DE175,0)))))),0)</f>
        <v>0</v>
      </c>
      <c r="IA175" s="43">
        <f>IF($IA$1=1,IF(haviszla2!$E$5="h",haviszla2!DF175,IF(haviszla2!$E$5="k",haviszla2!DG175,IF(haviszla2!$E$5="sz",haviszla2!DH175,IF(haviszla2!$E$5="cs",haviszla2!DI175,IF(haviszla2!$E$5="p",haviszla2!DJ175,IF(haviszla2!$E$5="szo",haviszla2!DK175,0)))))),0)</f>
        <v>0</v>
      </c>
      <c r="IB175" s="43">
        <f>IF($IB$1=1,IF(haviszla2!$E$5="h",haviszla2!DL175,IF(haviszla2!$E$5="k",haviszla2!DM175,IF(haviszla2!$E$5="sz",haviszla2!DN175,IF(haviszla2!$E$5="cs",haviszla2!DO175,IF(haviszla2!$E$5="p",haviszla2!DP175,IF(haviszla2!$E$5="szo",haviszla2!DQ175,0)))))),0)</f>
        <v>0</v>
      </c>
      <c r="IC175" s="43">
        <f>IF($IC$1=1,IF(haviszla2!$E$5="h",haviszla2!DR175,IF(haviszla2!$E$5="k",haviszla2!DS175,IF(haviszla2!$E$5="sz",haviszla2!DT175,IF(haviszla2!$E$5="cs",haviszla2!DU175,IF(haviszla2!$E$5="p",haviszla2!DV175,IF(haviszla2!$E$5="szo",haviszla2!DW175,0)))))),0)</f>
        <v>0</v>
      </c>
      <c r="ID175" s="43">
        <f>IF($ID$1=1,IF(haviszla2!$E$5="h",haviszla2!DX175,IF(haviszla2!$E$5="k",haviszla2!DY175,IF(haviszla2!$E$5="sz",haviszla2!DZ175,IF(haviszla2!$E$5="cs",haviszla2!EA175,IF(haviszla2!$E$5="p",haviszla2!EB175,IF(haviszla2!$E$5="szo",haviszla2!EC175,0)))))),0)</f>
        <v>0</v>
      </c>
      <c r="IE175" s="43">
        <f>IF($IE$1=1,IF(haviszla2!$E$5="h",haviszla2!ED175,IF(haviszla2!$E$5="k",haviszla2!EE175,IF(haviszla2!$E$5="sz",haviszla2!EF175,IF(haviszla2!$E$5="cs",haviszla2!EG175,IF(haviszla2!$E$5="p",haviszla2!EH175,IF(haviszla2!$E$5="szo",haviszla2!EI175,0)))))),0)</f>
        <v>0</v>
      </c>
    </row>
    <row r="176" spans="1:239" ht="15" customHeight="1">
      <c r="A176" s="18" t="s">
        <v>246</v>
      </c>
      <c r="B176" s="89"/>
      <c r="E176" s="13">
        <f t="shared" si="104"/>
        <v>0</v>
      </c>
      <c r="F176" s="48"/>
      <c r="G176" s="48"/>
      <c r="H176" s="60">
        <v>0</v>
      </c>
      <c r="I176" s="51">
        <v>0</v>
      </c>
      <c r="J176" s="89">
        <v>0</v>
      </c>
      <c r="K176" s="51">
        <v>0</v>
      </c>
      <c r="L176" s="51">
        <v>0</v>
      </c>
      <c r="M176" s="52">
        <v>0</v>
      </c>
      <c r="N176" s="64">
        <v>0</v>
      </c>
      <c r="O176" s="51">
        <v>0</v>
      </c>
      <c r="P176" s="51">
        <v>0</v>
      </c>
      <c r="Q176" s="51">
        <v>0</v>
      </c>
      <c r="R176" s="51">
        <v>0</v>
      </c>
      <c r="S176" s="54">
        <v>0</v>
      </c>
      <c r="T176" s="55">
        <v>0</v>
      </c>
      <c r="U176" s="51">
        <v>0</v>
      </c>
      <c r="V176" s="51">
        <v>0</v>
      </c>
      <c r="W176" s="51">
        <v>0</v>
      </c>
      <c r="X176" s="51">
        <v>0</v>
      </c>
      <c r="Y176" s="54">
        <v>0</v>
      </c>
      <c r="Z176" s="64">
        <v>0</v>
      </c>
      <c r="AA176" s="51">
        <v>0</v>
      </c>
      <c r="AB176" s="51">
        <v>0</v>
      </c>
      <c r="AC176" s="51">
        <v>0</v>
      </c>
      <c r="AD176" s="51">
        <v>0</v>
      </c>
      <c r="AE176" s="54">
        <v>0</v>
      </c>
      <c r="AF176" s="64">
        <v>0</v>
      </c>
      <c r="AG176" s="51">
        <v>0</v>
      </c>
      <c r="AH176" s="54">
        <v>0</v>
      </c>
      <c r="AI176" s="51">
        <v>0</v>
      </c>
      <c r="AJ176" s="56">
        <v>0</v>
      </c>
      <c r="AK176" s="51">
        <v>0</v>
      </c>
      <c r="AL176" s="55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64">
        <v>0</v>
      </c>
      <c r="AS176" s="51">
        <v>0</v>
      </c>
      <c r="AT176" s="51">
        <v>0</v>
      </c>
      <c r="AU176" s="51">
        <v>0</v>
      </c>
      <c r="AV176" s="51">
        <v>0</v>
      </c>
      <c r="AW176" s="54">
        <v>0</v>
      </c>
      <c r="AX176" s="57">
        <v>0</v>
      </c>
      <c r="AY176" s="51">
        <v>0</v>
      </c>
      <c r="AZ176" s="51">
        <v>0</v>
      </c>
      <c r="BA176" s="51">
        <v>0</v>
      </c>
      <c r="BB176" s="56">
        <v>0</v>
      </c>
      <c r="BC176" s="58">
        <v>0</v>
      </c>
      <c r="BD176" s="55">
        <v>0</v>
      </c>
      <c r="BE176" s="51">
        <v>0</v>
      </c>
      <c r="BF176" s="54">
        <v>0</v>
      </c>
      <c r="BG176" s="54">
        <v>0</v>
      </c>
      <c r="BH176" s="54">
        <v>0</v>
      </c>
      <c r="BI176" s="54">
        <v>0</v>
      </c>
      <c r="BJ176" s="55">
        <v>0</v>
      </c>
      <c r="BK176" s="54">
        <v>0</v>
      </c>
      <c r="BL176" s="54">
        <v>0</v>
      </c>
      <c r="BM176" s="51">
        <v>0</v>
      </c>
      <c r="BN176" s="51">
        <v>0</v>
      </c>
      <c r="BO176" s="54">
        <v>0</v>
      </c>
      <c r="BP176" s="55">
        <v>0</v>
      </c>
      <c r="BQ176" s="54">
        <v>0</v>
      </c>
      <c r="BR176" s="54">
        <v>0</v>
      </c>
      <c r="BS176" s="51">
        <v>0</v>
      </c>
      <c r="BT176" s="54">
        <v>0</v>
      </c>
      <c r="BU176" s="54">
        <v>0</v>
      </c>
      <c r="BV176" s="55">
        <v>0</v>
      </c>
      <c r="BW176" s="54">
        <v>0</v>
      </c>
      <c r="BX176" s="54">
        <v>0</v>
      </c>
      <c r="BY176" s="51">
        <v>0</v>
      </c>
      <c r="BZ176" s="51">
        <v>0</v>
      </c>
      <c r="CA176" s="54">
        <v>0</v>
      </c>
      <c r="CB176" s="55">
        <v>0</v>
      </c>
      <c r="CC176" s="51">
        <v>0</v>
      </c>
      <c r="CD176" s="54">
        <v>0</v>
      </c>
      <c r="CE176" s="51">
        <v>0</v>
      </c>
      <c r="CF176" s="51">
        <v>0</v>
      </c>
      <c r="CG176" s="54">
        <v>0</v>
      </c>
      <c r="CH176" s="55">
        <v>0</v>
      </c>
      <c r="CI176" s="54">
        <v>0</v>
      </c>
      <c r="CJ176" s="54">
        <v>0</v>
      </c>
      <c r="CK176" s="51">
        <v>0</v>
      </c>
      <c r="CL176" s="54">
        <v>0</v>
      </c>
      <c r="CM176" s="54">
        <v>0</v>
      </c>
      <c r="CN176" s="55">
        <v>0</v>
      </c>
      <c r="CO176" s="54">
        <v>0</v>
      </c>
      <c r="CP176" s="54">
        <v>0</v>
      </c>
      <c r="CQ176" s="54">
        <v>0</v>
      </c>
      <c r="CR176" s="54">
        <v>0</v>
      </c>
      <c r="CS176" s="54">
        <v>0</v>
      </c>
      <c r="CT176" s="64">
        <v>0</v>
      </c>
      <c r="CU176" s="51">
        <v>0</v>
      </c>
      <c r="CV176" s="51">
        <v>0</v>
      </c>
      <c r="CW176" s="51">
        <v>0</v>
      </c>
      <c r="CX176" s="51">
        <v>0</v>
      </c>
      <c r="CY176" s="51">
        <v>0</v>
      </c>
      <c r="CZ176" s="6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5">
        <v>0</v>
      </c>
      <c r="DG176" s="51">
        <v>0</v>
      </c>
      <c r="DH176" s="54">
        <v>0</v>
      </c>
      <c r="DI176" s="51">
        <v>0</v>
      </c>
      <c r="DJ176" s="51">
        <v>0</v>
      </c>
      <c r="DK176" s="54">
        <v>0</v>
      </c>
      <c r="DL176" s="64">
        <v>0</v>
      </c>
      <c r="DM176" s="51">
        <v>0</v>
      </c>
      <c r="DN176" s="51">
        <v>0</v>
      </c>
      <c r="DO176" s="51">
        <v>0</v>
      </c>
      <c r="DP176" s="51">
        <v>0</v>
      </c>
      <c r="DQ176" s="54">
        <v>0</v>
      </c>
      <c r="DR176" s="64">
        <v>0</v>
      </c>
      <c r="DS176" s="51">
        <v>0</v>
      </c>
      <c r="DT176" s="51">
        <v>0</v>
      </c>
      <c r="DU176" s="51">
        <v>0</v>
      </c>
      <c r="DV176" s="51">
        <v>0</v>
      </c>
      <c r="DW176" s="54">
        <v>0</v>
      </c>
      <c r="DX176" s="55">
        <v>0</v>
      </c>
      <c r="DY176" s="54">
        <v>0</v>
      </c>
      <c r="DZ176" s="54">
        <v>0</v>
      </c>
      <c r="EA176" s="54">
        <v>0</v>
      </c>
      <c r="EB176" s="51">
        <v>0</v>
      </c>
      <c r="EC176" s="54">
        <v>0</v>
      </c>
      <c r="ED176" s="64">
        <v>0</v>
      </c>
      <c r="EE176" s="54">
        <v>0</v>
      </c>
      <c r="EF176" s="51">
        <v>0</v>
      </c>
      <c r="EG176" s="54">
        <v>0</v>
      </c>
      <c r="EH176" s="58">
        <v>0</v>
      </c>
      <c r="EI176" s="54">
        <v>0</v>
      </c>
      <c r="EJ176" s="55"/>
      <c r="EK176" s="54">
        <v>0</v>
      </c>
      <c r="EL176" s="54"/>
      <c r="EM176" s="54"/>
      <c r="EN176" s="54"/>
      <c r="EO176" s="59">
        <v>0</v>
      </c>
      <c r="EP176" s="55"/>
      <c r="EQ176" s="54">
        <v>0</v>
      </c>
      <c r="ER176" s="54"/>
      <c r="ES176" s="54"/>
      <c r="ET176" s="54"/>
      <c r="EU176" s="59">
        <v>0</v>
      </c>
      <c r="EV176" s="55"/>
      <c r="EW176" s="54">
        <v>0</v>
      </c>
      <c r="EX176" s="54"/>
      <c r="EY176" s="54"/>
      <c r="EZ176" s="54"/>
      <c r="FA176" s="59">
        <v>0</v>
      </c>
      <c r="FB176" s="43">
        <f t="shared" si="105"/>
        <v>0</v>
      </c>
      <c r="FC176" s="21">
        <f t="shared" si="106"/>
        <v>0</v>
      </c>
      <c r="FD176" s="43">
        <f t="shared" si="107"/>
        <v>0</v>
      </c>
      <c r="FE176" s="21">
        <f t="shared" si="108"/>
        <v>0</v>
      </c>
      <c r="FF176" s="43">
        <f t="shared" si="109"/>
        <v>0</v>
      </c>
      <c r="FG176" s="21">
        <f t="shared" si="110"/>
        <v>0</v>
      </c>
      <c r="FH176" s="43">
        <f t="shared" si="111"/>
        <v>0</v>
      </c>
      <c r="FI176" s="21">
        <f t="shared" si="112"/>
        <v>0</v>
      </c>
      <c r="FJ176" s="43">
        <f t="shared" si="113"/>
        <v>0</v>
      </c>
      <c r="FK176" s="21">
        <f t="shared" si="114"/>
        <v>0</v>
      </c>
      <c r="FL176" s="43">
        <f t="shared" si="115"/>
        <v>0</v>
      </c>
      <c r="FM176" s="21">
        <f t="shared" si="116"/>
        <v>0</v>
      </c>
      <c r="FN176" s="43">
        <f t="shared" si="117"/>
        <v>0</v>
      </c>
      <c r="FO176" s="21">
        <f t="shared" si="118"/>
        <v>0</v>
      </c>
      <c r="FP176" s="43">
        <f t="shared" si="119"/>
        <v>0</v>
      </c>
      <c r="FQ176" s="21">
        <f t="shared" si="120"/>
        <v>0</v>
      </c>
      <c r="FR176" s="43">
        <f t="shared" si="121"/>
        <v>0</v>
      </c>
      <c r="FS176" s="21">
        <f t="shared" si="122"/>
        <v>0</v>
      </c>
      <c r="FT176" s="43">
        <f t="shared" si="123"/>
        <v>0</v>
      </c>
      <c r="FU176" s="21">
        <f t="shared" si="124"/>
        <v>0</v>
      </c>
      <c r="FV176" s="43">
        <f t="shared" si="125"/>
        <v>0</v>
      </c>
      <c r="FW176" s="21">
        <f t="shared" si="126"/>
        <v>0</v>
      </c>
      <c r="FX176" s="43">
        <f t="shared" si="127"/>
        <v>0</v>
      </c>
      <c r="FY176" s="21">
        <f t="shared" si="128"/>
        <v>0</v>
      </c>
      <c r="FZ176" s="43">
        <f t="shared" si="129"/>
        <v>0</v>
      </c>
      <c r="GA176" s="21">
        <f t="shared" si="130"/>
        <v>0</v>
      </c>
      <c r="GB176" s="43">
        <f t="shared" si="131"/>
        <v>0</v>
      </c>
      <c r="GC176" s="21">
        <f t="shared" si="132"/>
        <v>0</v>
      </c>
      <c r="GD176" s="43">
        <f t="shared" si="133"/>
        <v>0</v>
      </c>
      <c r="GE176" s="21">
        <f t="shared" si="134"/>
        <v>0</v>
      </c>
      <c r="GF176" s="43">
        <f t="shared" si="135"/>
        <v>0</v>
      </c>
      <c r="GG176" s="21">
        <f t="shared" si="136"/>
        <v>0</v>
      </c>
      <c r="GH176" s="43">
        <f t="shared" si="137"/>
        <v>0</v>
      </c>
      <c r="GI176" s="21">
        <f t="shared" si="138"/>
        <v>0</v>
      </c>
      <c r="GJ176" s="43">
        <f t="shared" si="139"/>
        <v>0</v>
      </c>
      <c r="GK176" s="21">
        <f t="shared" si="140"/>
        <v>0</v>
      </c>
      <c r="GL176" s="43">
        <f t="shared" si="141"/>
        <v>0</v>
      </c>
      <c r="GM176" s="21">
        <f t="shared" si="142"/>
        <v>0</v>
      </c>
      <c r="GN176" s="43">
        <f t="shared" si="143"/>
        <v>0</v>
      </c>
      <c r="GO176" s="21">
        <f t="shared" si="144"/>
        <v>0</v>
      </c>
      <c r="GP176" s="43">
        <f t="shared" si="145"/>
        <v>0</v>
      </c>
      <c r="GQ176" s="21">
        <f t="shared" si="146"/>
        <v>0</v>
      </c>
      <c r="GR176" s="43">
        <f t="shared" si="147"/>
        <v>0</v>
      </c>
      <c r="GS176" s="21">
        <f t="shared" si="148"/>
        <v>0</v>
      </c>
      <c r="GT176" s="43">
        <f t="shared" si="149"/>
        <v>0</v>
      </c>
      <c r="GU176" s="21">
        <f t="shared" si="150"/>
        <v>0</v>
      </c>
      <c r="GV176" s="43">
        <f t="shared" si="151"/>
        <v>0</v>
      </c>
      <c r="GW176" s="43">
        <f t="shared" si="152"/>
        <v>0</v>
      </c>
      <c r="GY176" s="43">
        <f t="shared" si="154"/>
        <v>0</v>
      </c>
      <c r="HF176" s="89">
        <f t="shared" si="153"/>
        <v>0</v>
      </c>
      <c r="HG176" s="43">
        <f t="shared" si="153"/>
        <v>0</v>
      </c>
      <c r="HH176" s="89">
        <f t="shared" si="153"/>
        <v>0</v>
      </c>
      <c r="HI176" s="13">
        <f t="shared" si="155"/>
        <v>0</v>
      </c>
      <c r="HJ176" s="43">
        <f>IF($HJ$1=1,IF(haviszla2!$E$5="h",haviszla2!H176,IF(haviszla2!$E$5="k",haviszla2!I176,IF(haviszla2!$E$5="sz",haviszla2!J176,IF(haviszla2!$E$5="cs",haviszla2!K176,IF(haviszla2!$E$5="p",haviszla2!L176,IF(haviszla2!$E$5="szo",haviszla2!M176,0)))))),0)</f>
        <v>0</v>
      </c>
      <c r="HK176" s="43">
        <f>IF($HK$1=1,IF(haviszla2!$E$5="h",haviszla2!N176,IF(haviszla2!$E$5="k",haviszla2!O176,IF(haviszla2!$E$5="sz",haviszla2!P176,IF(haviszla2!$E$5="cs",haviszla2!Q176,IF(haviszla2!$E$5="p",haviszla2!R176,IF(haviszla2!$E$5="szo",haviszla2!S176,0)))))),0)</f>
        <v>0</v>
      </c>
      <c r="HL176" s="43">
        <f>IF($HL$1=1,IF(haviszla2!$E$5="h",haviszla2!T176,IF(haviszla2!$E$5="k",haviszla2!U176,IF(haviszla2!$E$5="sz",haviszla2!V176,IF(haviszla2!$E$5="cs",haviszla2!W176,IF(haviszla2!$E$5="p",haviszla2!X176,IF(haviszla2!$E$5="szo",haviszla2!Y176,0)))))),0)</f>
        <v>0</v>
      </c>
      <c r="HM176" s="43">
        <f>IF($HM$1=1,IF(haviszla2!$E$5="h",haviszla2!Z176,IF(haviszla2!$E$5="k",haviszla2!AA176,IF(haviszla2!$E$5="sz",haviszla2!AB176,IF(haviszla2!$E$5="cs",haviszla2!AC176,IF(haviszla2!$E$5="p",haviszla2!AD176,IF(haviszla2!$E$5="szo",haviszla2!AE176,0)))))),0)</f>
        <v>0</v>
      </c>
      <c r="HN176" s="43">
        <f>IF($HN$1=1,IF(haviszla2!$E$5="h",haviszla2!AF176,IF(haviszla2!$E$5="k",haviszla2!AG176,IF(haviszla2!$E$5="sz",haviszla2!AH176,IF(haviszla2!$E$5="cs",haviszla2!AI176,IF(haviszla2!$E$5="p",haviszla2!AJ176,IF(haviszla2!$E$5="szo",haviszla2!AK176,0)))))),0)</f>
        <v>0</v>
      </c>
      <c r="HO176" s="43">
        <f>IF($HO$1=1,IF(haviszla2!$E$5="h",haviszla2!AL176,IF(haviszla2!$E$5="k",haviszla2!AM176,IF(haviszla2!$E$5="sz",haviszla2!AN176,IF(haviszla2!$E$5="cs",haviszla2!AO176,IF(haviszla2!$E$5="p",haviszla2!AP176,IF(haviszla2!$E$5="szo",haviszla2!AQ176,0)))))),0)</f>
        <v>0</v>
      </c>
      <c r="HP176" s="43">
        <f>IF($HP$1=1,IF(haviszla2!$E$5="h",haviszla2!AR176,IF(haviszla2!$E$5="k",haviszla2!AS176,IF(haviszla2!$E$5="sz",haviszla2!AT176,IF(haviszla2!$E$5="cs",haviszla2!AU176,IF(haviszla2!$E$5="p",haviszla2!AV176,IF(haviszla2!$E$5="szo",haviszla2!AW176,0)))))),0)</f>
        <v>0</v>
      </c>
      <c r="HQ176" s="43">
        <f>IF($HQ$1=1,IF(haviszla2!$E$5="h",haviszla2!AX176,IF(haviszla2!$E$5="k",haviszla2!AY176,IF(haviszla2!$E$5="sz",haviszla2!AZ176,IF(haviszla2!$E$5="cs",haviszla2!BA176,IF(haviszla2!$E$5="p",haviszla2!BB176,IF(haviszla2!$E$5="szo",haviszla2!BC176,0)))))),0)</f>
        <v>0</v>
      </c>
      <c r="HR176" s="43">
        <f>IF($HR$1=1,IF(haviszla2!$E$5="h",haviszla2!BD176,IF(haviszla2!$E$5="k",haviszla2!BE176,IF(haviszla2!$E$5="sz",haviszla2!BF176,IF(haviszla2!$E$5="cs",haviszla2!BG176,IF(haviszla2!$E$5="p",haviszla2!BH176,IF(haviszla2!$E$5="szo",haviszla2!BI176,0)))))),0)</f>
        <v>0</v>
      </c>
      <c r="HS176" s="43">
        <f>IF($HS$1=1,IF(haviszla2!$E$5="h",haviszla2!BJ176,IF(haviszla2!$E$5="k",haviszla2!BK176,IF(haviszla2!$E$5="sz",haviszla2!BL176,IF(haviszla2!$E$5="cs",haviszla2!BM176,IF(haviszla2!$E$5="p",haviszla2!BN176,IF(haviszla2!$E$5="szo",haviszla2!BO176,0)))))),0)</f>
        <v>0</v>
      </c>
      <c r="HT176" s="43">
        <f>IF($HT$1=1,IF(haviszla2!$E$5="h",haviszla2!BP176,IF(haviszla2!$E$5="k",haviszla2!BQ176,IF(haviszla2!$E$5="sz",haviszla2!BR176,IF(haviszla2!$E$5="cs",haviszla2!BS176,IF(haviszla2!$E$5="p",haviszla2!BT176,IF(haviszla2!$E$5="szo",haviszla2!BU176,0)))))),0)</f>
        <v>0</v>
      </c>
      <c r="HU176" s="43">
        <f>IF($HU$1=1,IF(haviszla2!$E$5="h",haviszla2!BV176,IF(haviszla2!$E$5="k",haviszla2!BW176,IF(haviszla2!$E$5="sz",haviszla2!BX176,IF(haviszla2!$E$5="cs",haviszla2!BY176,IF(haviszla2!$E$5="p",haviszla2!BZ176,IF(haviszla2!$E$5="szo",haviszla2!CA176,0)))))),0)</f>
        <v>0</v>
      </c>
      <c r="HV176" s="43">
        <f>IF($HV$1=1,IF(haviszla2!$E$5="h",haviszla2!CB176,IF(haviszla2!$E$5="k",haviszla2!CC176,IF(haviszla2!$E$5="sz",haviszla2!CD176,IF(haviszla2!$E$5="cs",haviszla2!CE176,IF(haviszla2!$E$5="p",haviszla2!CF176,IF(haviszla2!$E$5="szo",haviszla2!CG176,0)))))),0)</f>
        <v>0</v>
      </c>
      <c r="HW176" s="43">
        <f>IF($HW$1=1,IF(haviszla2!$E$5="h",haviszla2!CH176,IF(haviszla2!$E$5="k",haviszla2!CI176,IF(haviszla2!$E$5="sz",haviszla2!CJ176,IF(haviszla2!$E$5="cs",haviszla2!CK176,IF(haviszla2!$E$5="p",haviszla2!CL176,IF(haviszla2!$E$5="szo",haviszla2!CM176,0)))))),0)</f>
        <v>0</v>
      </c>
      <c r="HX176" s="43">
        <f>IF($HX$1=1,IF(haviszla2!$E$5="h",haviszla2!CN176,IF(haviszla2!$E$5="k",haviszla2!CO176,IF(haviszla2!$E$5="sz",haviszla2!CP176,IF(haviszla2!$E$5="cs",haviszla2!CQ176,IF(haviszla2!$E$5="p",haviszla2!CR176,IF(haviszla2!$E$5="szo",haviszla2!CS176,0)))))),0)</f>
        <v>0</v>
      </c>
      <c r="HY176" s="43">
        <f>IF($HY$1=1,IF(haviszla2!$E$5="h",haviszla2!CT176,IF(haviszla2!$E$5="k",haviszla2!CU176,IF(haviszla2!$E$5="sz",haviszla2!CV176,IF(haviszla2!$E$5="cs",haviszla2!CW176,IF(haviszla2!$E$5="p",haviszla2!CX176,IF(haviszla2!$E$5="szo",haviszla2!CY176,0)))))),0)</f>
        <v>0</v>
      </c>
      <c r="HZ176" s="43">
        <f>IF($HZ$1=1,IF(haviszla2!$E$5="h",haviszla2!CZ176,IF(haviszla2!$E$5="k",haviszla2!DA176,IF(haviszla2!$E$5="sz",haviszla2!DB176,IF(haviszla2!$E$5="cs",haviszla2!DC176,IF(haviszla2!$E$5="p",haviszla2!DD176,IF(haviszla2!$E$5="szo",haviszla2!DE176,0)))))),0)</f>
        <v>0</v>
      </c>
      <c r="IA176" s="43">
        <f>IF($IA$1=1,IF(haviszla2!$E$5="h",haviszla2!DF176,IF(haviszla2!$E$5="k",haviszla2!DG176,IF(haviszla2!$E$5="sz",haviszla2!DH176,IF(haviszla2!$E$5="cs",haviszla2!DI176,IF(haviszla2!$E$5="p",haviszla2!DJ176,IF(haviszla2!$E$5="szo",haviszla2!DK176,0)))))),0)</f>
        <v>0</v>
      </c>
      <c r="IB176" s="43">
        <f>IF($IB$1=1,IF(haviszla2!$E$5="h",haviszla2!DL176,IF(haviszla2!$E$5="k",haviszla2!DM176,IF(haviszla2!$E$5="sz",haviszla2!DN176,IF(haviszla2!$E$5="cs",haviszla2!DO176,IF(haviszla2!$E$5="p",haviszla2!DP176,IF(haviszla2!$E$5="szo",haviszla2!DQ176,0)))))),0)</f>
        <v>0</v>
      </c>
      <c r="IC176" s="43">
        <f>IF($IC$1=1,IF(haviszla2!$E$5="h",haviszla2!DR176,IF(haviszla2!$E$5="k",haviszla2!DS176,IF(haviszla2!$E$5="sz",haviszla2!DT176,IF(haviszla2!$E$5="cs",haviszla2!DU176,IF(haviszla2!$E$5="p",haviszla2!DV176,IF(haviszla2!$E$5="szo",haviszla2!DW176,0)))))),0)</f>
        <v>0</v>
      </c>
      <c r="ID176" s="43">
        <f>IF($ID$1=1,IF(haviszla2!$E$5="h",haviszla2!DX176,IF(haviszla2!$E$5="k",haviszla2!DY176,IF(haviszla2!$E$5="sz",haviszla2!DZ176,IF(haviszla2!$E$5="cs",haviszla2!EA176,IF(haviszla2!$E$5="p",haviszla2!EB176,IF(haviszla2!$E$5="szo",haviszla2!EC176,0)))))),0)</f>
        <v>0</v>
      </c>
      <c r="IE176" s="43">
        <f>IF($IE$1=1,IF(haviszla2!$E$5="h",haviszla2!ED176,IF(haviszla2!$E$5="k",haviszla2!EE176,IF(haviszla2!$E$5="sz",haviszla2!EF176,IF(haviszla2!$E$5="cs",haviszla2!EG176,IF(haviszla2!$E$5="p",haviszla2!EH176,IF(haviszla2!$E$5="szo",haviszla2!EI176,0)))))),0)</f>
        <v>0</v>
      </c>
    </row>
    <row r="177" spans="1:239" ht="15" customHeight="1">
      <c r="A177" s="18" t="s">
        <v>247</v>
      </c>
      <c r="B177" s="89"/>
      <c r="D177" s="89"/>
      <c r="E177" s="13">
        <f t="shared" si="104"/>
        <v>0</v>
      </c>
      <c r="F177" s="48"/>
      <c r="G177" s="48"/>
      <c r="H177" s="60">
        <v>0</v>
      </c>
      <c r="I177" s="51">
        <v>0</v>
      </c>
      <c r="J177" s="51">
        <v>0</v>
      </c>
      <c r="K177" s="51">
        <v>0</v>
      </c>
      <c r="L177" s="51">
        <v>0</v>
      </c>
      <c r="M177" s="52">
        <v>0</v>
      </c>
      <c r="N177" s="64">
        <v>0</v>
      </c>
      <c r="O177" s="51">
        <v>0</v>
      </c>
      <c r="P177" s="51">
        <v>0</v>
      </c>
      <c r="Q177" s="51">
        <v>0</v>
      </c>
      <c r="R177" s="51">
        <v>0</v>
      </c>
      <c r="S177" s="54">
        <v>0</v>
      </c>
      <c r="T177" s="55">
        <v>0</v>
      </c>
      <c r="U177" s="51">
        <v>0</v>
      </c>
      <c r="V177" s="51">
        <v>0</v>
      </c>
      <c r="W177" s="51">
        <v>0</v>
      </c>
      <c r="X177" s="51">
        <v>0</v>
      </c>
      <c r="Y177" s="54">
        <v>0</v>
      </c>
      <c r="Z177" s="64">
        <v>0</v>
      </c>
      <c r="AA177" s="51">
        <v>0</v>
      </c>
      <c r="AB177" s="51">
        <v>0</v>
      </c>
      <c r="AC177" s="51">
        <v>0</v>
      </c>
      <c r="AD177" s="51">
        <v>0</v>
      </c>
      <c r="AE177" s="54">
        <v>0</v>
      </c>
      <c r="AF177" s="64">
        <v>0</v>
      </c>
      <c r="AG177" s="51">
        <v>0</v>
      </c>
      <c r="AH177" s="54">
        <v>0</v>
      </c>
      <c r="AI177" s="51">
        <v>0</v>
      </c>
      <c r="AJ177" s="56">
        <v>0</v>
      </c>
      <c r="AK177" s="51">
        <v>0</v>
      </c>
      <c r="AL177" s="55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64">
        <v>0</v>
      </c>
      <c r="AS177" s="51">
        <v>0</v>
      </c>
      <c r="AT177" s="51">
        <v>0</v>
      </c>
      <c r="AU177" s="51">
        <v>0</v>
      </c>
      <c r="AV177" s="51">
        <v>0</v>
      </c>
      <c r="AW177" s="54">
        <v>0</v>
      </c>
      <c r="AX177" s="57">
        <v>0</v>
      </c>
      <c r="AY177" s="51">
        <v>0</v>
      </c>
      <c r="AZ177" s="51">
        <v>0</v>
      </c>
      <c r="BA177" s="51">
        <v>0</v>
      </c>
      <c r="BB177" s="56">
        <v>0</v>
      </c>
      <c r="BC177" s="58">
        <v>0</v>
      </c>
      <c r="BD177" s="55">
        <v>0</v>
      </c>
      <c r="BE177" s="51">
        <v>0</v>
      </c>
      <c r="BF177" s="54">
        <v>0</v>
      </c>
      <c r="BG177" s="54">
        <v>0</v>
      </c>
      <c r="BH177" s="54">
        <v>0</v>
      </c>
      <c r="BI177" s="54">
        <v>0</v>
      </c>
      <c r="BJ177" s="55">
        <v>0</v>
      </c>
      <c r="BK177" s="54">
        <v>0</v>
      </c>
      <c r="BL177" s="54">
        <v>0</v>
      </c>
      <c r="BM177" s="51">
        <v>0</v>
      </c>
      <c r="BN177" s="51">
        <v>0</v>
      </c>
      <c r="BO177" s="54">
        <v>0</v>
      </c>
      <c r="BP177" s="55">
        <v>0</v>
      </c>
      <c r="BQ177" s="54">
        <v>0</v>
      </c>
      <c r="BR177" s="54">
        <v>0</v>
      </c>
      <c r="BS177" s="51">
        <v>0</v>
      </c>
      <c r="BT177" s="54">
        <v>0</v>
      </c>
      <c r="BU177" s="54">
        <v>0</v>
      </c>
      <c r="BV177" s="55">
        <v>0</v>
      </c>
      <c r="BW177" s="54">
        <v>0</v>
      </c>
      <c r="BX177" s="54">
        <v>0</v>
      </c>
      <c r="BY177" s="51">
        <v>0</v>
      </c>
      <c r="BZ177" s="51">
        <v>0</v>
      </c>
      <c r="CA177" s="54">
        <v>0</v>
      </c>
      <c r="CB177" s="55">
        <v>0</v>
      </c>
      <c r="CC177" s="51">
        <v>0</v>
      </c>
      <c r="CD177" s="54">
        <v>0</v>
      </c>
      <c r="CE177" s="51">
        <v>0</v>
      </c>
      <c r="CF177" s="51">
        <v>0</v>
      </c>
      <c r="CG177" s="54">
        <v>0</v>
      </c>
      <c r="CH177" s="55">
        <v>0</v>
      </c>
      <c r="CI177" s="54">
        <v>0</v>
      </c>
      <c r="CJ177" s="54">
        <v>0</v>
      </c>
      <c r="CK177" s="51">
        <v>0</v>
      </c>
      <c r="CL177" s="54">
        <v>0</v>
      </c>
      <c r="CM177" s="54">
        <v>0</v>
      </c>
      <c r="CN177" s="55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64">
        <v>0</v>
      </c>
      <c r="CU177" s="51">
        <v>0</v>
      </c>
      <c r="CV177" s="51">
        <v>0</v>
      </c>
      <c r="CW177" s="51">
        <v>0</v>
      </c>
      <c r="CX177" s="51">
        <v>0</v>
      </c>
      <c r="CY177" s="51">
        <v>0</v>
      </c>
      <c r="CZ177" s="6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5">
        <v>0</v>
      </c>
      <c r="DG177" s="51">
        <v>0</v>
      </c>
      <c r="DH177" s="54">
        <v>0</v>
      </c>
      <c r="DI177" s="51">
        <v>0</v>
      </c>
      <c r="DJ177" s="51">
        <v>0</v>
      </c>
      <c r="DK177" s="54">
        <v>0</v>
      </c>
      <c r="DL177" s="64">
        <v>0</v>
      </c>
      <c r="DM177" s="51">
        <v>0</v>
      </c>
      <c r="DN177" s="51">
        <v>0</v>
      </c>
      <c r="DO177" s="51">
        <v>0</v>
      </c>
      <c r="DP177" s="51">
        <v>0</v>
      </c>
      <c r="DQ177" s="54">
        <v>0</v>
      </c>
      <c r="DR177" s="64">
        <v>0</v>
      </c>
      <c r="DS177" s="51">
        <v>0</v>
      </c>
      <c r="DT177" s="51">
        <v>0</v>
      </c>
      <c r="DU177" s="51">
        <v>0</v>
      </c>
      <c r="DV177" s="51">
        <v>0</v>
      </c>
      <c r="DW177" s="54">
        <v>0</v>
      </c>
      <c r="DX177" s="55">
        <v>0</v>
      </c>
      <c r="DY177" s="54">
        <v>0</v>
      </c>
      <c r="DZ177" s="54">
        <v>0</v>
      </c>
      <c r="EA177" s="54">
        <v>0</v>
      </c>
      <c r="EB177" s="51">
        <v>0</v>
      </c>
      <c r="EC177" s="54">
        <v>0</v>
      </c>
      <c r="ED177" s="64">
        <v>0</v>
      </c>
      <c r="EE177" s="54">
        <v>0</v>
      </c>
      <c r="EF177" s="51">
        <v>0</v>
      </c>
      <c r="EG177" s="54">
        <v>0</v>
      </c>
      <c r="EH177" s="58">
        <v>0</v>
      </c>
      <c r="EI177" s="54">
        <v>0</v>
      </c>
      <c r="EJ177" s="55"/>
      <c r="EK177" s="54">
        <v>0</v>
      </c>
      <c r="EL177" s="54"/>
      <c r="EM177" s="54"/>
      <c r="EN177" s="54"/>
      <c r="EO177" s="59">
        <v>0</v>
      </c>
      <c r="EP177" s="55"/>
      <c r="EQ177" s="54">
        <v>0</v>
      </c>
      <c r="ER177" s="54"/>
      <c r="ES177" s="54"/>
      <c r="ET177" s="54"/>
      <c r="EU177" s="59">
        <v>0</v>
      </c>
      <c r="EV177" s="55"/>
      <c r="EW177" s="54">
        <v>0</v>
      </c>
      <c r="EX177" s="54"/>
      <c r="EY177" s="54"/>
      <c r="EZ177" s="54"/>
      <c r="FA177" s="59">
        <v>0</v>
      </c>
      <c r="FB177" s="43">
        <f t="shared" si="105"/>
        <v>0</v>
      </c>
      <c r="FC177" s="21">
        <f t="shared" si="106"/>
        <v>0</v>
      </c>
      <c r="FD177" s="43">
        <f t="shared" si="107"/>
        <v>0</v>
      </c>
      <c r="FE177" s="21">
        <f t="shared" si="108"/>
        <v>0</v>
      </c>
      <c r="FF177" s="43">
        <f t="shared" si="109"/>
        <v>0</v>
      </c>
      <c r="FG177" s="21">
        <f t="shared" si="110"/>
        <v>0</v>
      </c>
      <c r="FH177" s="43">
        <f t="shared" si="111"/>
        <v>0</v>
      </c>
      <c r="FI177" s="21">
        <f t="shared" si="112"/>
        <v>0</v>
      </c>
      <c r="FJ177" s="43">
        <f t="shared" si="113"/>
        <v>0</v>
      </c>
      <c r="FK177" s="21">
        <f t="shared" si="114"/>
        <v>0</v>
      </c>
      <c r="FL177" s="43">
        <f t="shared" si="115"/>
        <v>0</v>
      </c>
      <c r="FM177" s="21">
        <f t="shared" si="116"/>
        <v>0</v>
      </c>
      <c r="FN177" s="43">
        <f t="shared" si="117"/>
        <v>0</v>
      </c>
      <c r="FO177" s="21">
        <f t="shared" si="118"/>
        <v>0</v>
      </c>
      <c r="FP177" s="43">
        <f t="shared" si="119"/>
        <v>0</v>
      </c>
      <c r="FQ177" s="21">
        <f t="shared" si="120"/>
        <v>0</v>
      </c>
      <c r="FR177" s="43">
        <f t="shared" si="121"/>
        <v>0</v>
      </c>
      <c r="FS177" s="21">
        <f t="shared" si="122"/>
        <v>0</v>
      </c>
      <c r="FT177" s="43">
        <f t="shared" si="123"/>
        <v>0</v>
      </c>
      <c r="FU177" s="21">
        <f t="shared" si="124"/>
        <v>0</v>
      </c>
      <c r="FV177" s="43">
        <f t="shared" si="125"/>
        <v>0</v>
      </c>
      <c r="FW177" s="21">
        <f t="shared" si="126"/>
        <v>0</v>
      </c>
      <c r="FX177" s="43">
        <f t="shared" si="127"/>
        <v>0</v>
      </c>
      <c r="FY177" s="21">
        <f t="shared" si="128"/>
        <v>0</v>
      </c>
      <c r="FZ177" s="43">
        <f t="shared" si="129"/>
        <v>0</v>
      </c>
      <c r="GA177" s="21">
        <f t="shared" si="130"/>
        <v>0</v>
      </c>
      <c r="GB177" s="43">
        <f t="shared" si="131"/>
        <v>0</v>
      </c>
      <c r="GC177" s="21">
        <f t="shared" si="132"/>
        <v>0</v>
      </c>
      <c r="GD177" s="43">
        <f t="shared" si="133"/>
        <v>0</v>
      </c>
      <c r="GE177" s="21">
        <f t="shared" si="134"/>
        <v>0</v>
      </c>
      <c r="GF177" s="43">
        <f t="shared" si="135"/>
        <v>0</v>
      </c>
      <c r="GG177" s="21">
        <f t="shared" si="136"/>
        <v>0</v>
      </c>
      <c r="GH177" s="43">
        <f t="shared" si="137"/>
        <v>0</v>
      </c>
      <c r="GI177" s="21">
        <f t="shared" si="138"/>
        <v>0</v>
      </c>
      <c r="GJ177" s="43">
        <f t="shared" si="139"/>
        <v>0</v>
      </c>
      <c r="GK177" s="21">
        <f t="shared" si="140"/>
        <v>0</v>
      </c>
      <c r="GL177" s="43">
        <f t="shared" si="141"/>
        <v>0</v>
      </c>
      <c r="GM177" s="21">
        <f t="shared" si="142"/>
        <v>0</v>
      </c>
      <c r="GN177" s="43">
        <f t="shared" si="143"/>
        <v>0</v>
      </c>
      <c r="GO177" s="21">
        <f t="shared" si="144"/>
        <v>0</v>
      </c>
      <c r="GP177" s="43">
        <f t="shared" si="145"/>
        <v>0</v>
      </c>
      <c r="GQ177" s="21">
        <f t="shared" si="146"/>
        <v>0</v>
      </c>
      <c r="GR177" s="43">
        <f t="shared" si="147"/>
        <v>0</v>
      </c>
      <c r="GS177" s="21">
        <f t="shared" si="148"/>
        <v>0</v>
      </c>
      <c r="GT177" s="43">
        <f t="shared" si="149"/>
        <v>0</v>
      </c>
      <c r="GU177" s="21">
        <f t="shared" si="150"/>
        <v>0</v>
      </c>
      <c r="GV177" s="43">
        <f t="shared" si="151"/>
        <v>0</v>
      </c>
      <c r="GW177" s="43">
        <f t="shared" si="152"/>
        <v>0</v>
      </c>
      <c r="GY177" s="43">
        <f t="shared" si="154"/>
        <v>0</v>
      </c>
      <c r="HF177" s="89">
        <f t="shared" si="153"/>
        <v>0</v>
      </c>
      <c r="HG177" s="43">
        <f t="shared" si="153"/>
        <v>0</v>
      </c>
      <c r="HH177" s="89">
        <f t="shared" si="153"/>
        <v>0</v>
      </c>
      <c r="HI177" s="13">
        <f t="shared" si="155"/>
        <v>0</v>
      </c>
      <c r="HJ177" s="43">
        <f>IF($HJ$1=1,IF(haviszla2!$E$5="h",haviszla2!H177,IF(haviszla2!$E$5="k",haviszla2!I177,IF(haviszla2!$E$5="sz",haviszla2!J177,IF(haviszla2!$E$5="cs",haviszla2!K177,IF(haviszla2!$E$5="p",haviszla2!L177,IF(haviszla2!$E$5="szo",haviszla2!M177,0)))))),0)</f>
        <v>0</v>
      </c>
      <c r="HK177" s="43">
        <f>IF($HK$1=1,IF(haviszla2!$E$5="h",haviszla2!N177,IF(haviszla2!$E$5="k",haviszla2!O177,IF(haviszla2!$E$5="sz",haviszla2!P177,IF(haviszla2!$E$5="cs",haviszla2!Q177,IF(haviszla2!$E$5="p",haviszla2!R177,IF(haviszla2!$E$5="szo",haviszla2!S177,0)))))),0)</f>
        <v>0</v>
      </c>
      <c r="HL177" s="43">
        <f>IF($HL$1=1,IF(haviszla2!$E$5="h",haviszla2!T177,IF(haviszla2!$E$5="k",haviszla2!U177,IF(haviszla2!$E$5="sz",haviszla2!V177,IF(haviszla2!$E$5="cs",haviszla2!W177,IF(haviszla2!$E$5="p",haviszla2!X177,IF(haviszla2!$E$5="szo",haviszla2!Y177,0)))))),0)</f>
        <v>0</v>
      </c>
      <c r="HM177" s="43">
        <f>IF($HM$1=1,IF(haviszla2!$E$5="h",haviszla2!Z177,IF(haviszla2!$E$5="k",haviszla2!AA177,IF(haviszla2!$E$5="sz",haviszla2!AB177,IF(haviszla2!$E$5="cs",haviszla2!AC177,IF(haviszla2!$E$5="p",haviszla2!AD177,IF(haviszla2!$E$5="szo",haviszla2!AE177,0)))))),0)</f>
        <v>0</v>
      </c>
      <c r="HN177" s="43">
        <f>IF($HN$1=1,IF(haviszla2!$E$5="h",haviszla2!AF177,IF(haviszla2!$E$5="k",haviszla2!AG177,IF(haviszla2!$E$5="sz",haviszla2!AH177,IF(haviszla2!$E$5="cs",haviszla2!AI177,IF(haviszla2!$E$5="p",haviszla2!AJ177,IF(haviszla2!$E$5="szo",haviszla2!AK177,0)))))),0)</f>
        <v>0</v>
      </c>
      <c r="HO177" s="43">
        <f>IF($HO$1=1,IF(haviszla2!$E$5="h",haviszla2!AL177,IF(haviszla2!$E$5="k",haviszla2!AM177,IF(haviszla2!$E$5="sz",haviszla2!AN177,IF(haviszla2!$E$5="cs",haviszla2!AO177,IF(haviszla2!$E$5="p",haviszla2!AP177,IF(haviszla2!$E$5="szo",haviszla2!AQ177,0)))))),0)</f>
        <v>0</v>
      </c>
      <c r="HP177" s="43">
        <f>IF($HP$1=1,IF(haviszla2!$E$5="h",haviszla2!AR177,IF(haviszla2!$E$5="k",haviszla2!AS177,IF(haviszla2!$E$5="sz",haviszla2!AT177,IF(haviszla2!$E$5="cs",haviszla2!AU177,IF(haviszla2!$E$5="p",haviszla2!AV177,IF(haviszla2!$E$5="szo",haviszla2!AW177,0)))))),0)</f>
        <v>0</v>
      </c>
      <c r="HQ177" s="43">
        <f>IF($HQ$1=1,IF(haviszla2!$E$5="h",haviszla2!AX177,IF(haviszla2!$E$5="k",haviszla2!AY177,IF(haviszla2!$E$5="sz",haviszla2!AZ177,IF(haviszla2!$E$5="cs",haviszla2!BA177,IF(haviszla2!$E$5="p",haviszla2!BB177,IF(haviszla2!$E$5="szo",haviszla2!BC177,0)))))),0)</f>
        <v>0</v>
      </c>
      <c r="HR177" s="43">
        <f>IF($HR$1=1,IF(haviszla2!$E$5="h",haviszla2!BD177,IF(haviszla2!$E$5="k",haviszla2!BE177,IF(haviszla2!$E$5="sz",haviszla2!BF177,IF(haviszla2!$E$5="cs",haviszla2!BG177,IF(haviszla2!$E$5="p",haviszla2!BH177,IF(haviszla2!$E$5="szo",haviszla2!BI177,0)))))),0)</f>
        <v>0</v>
      </c>
      <c r="HS177" s="43">
        <f>IF($HS$1=1,IF(haviszla2!$E$5="h",haviszla2!BJ177,IF(haviszla2!$E$5="k",haviszla2!BK177,IF(haviszla2!$E$5="sz",haviszla2!BL177,IF(haviszla2!$E$5="cs",haviszla2!BM177,IF(haviszla2!$E$5="p",haviszla2!BN177,IF(haviszla2!$E$5="szo",haviszla2!BO177,0)))))),0)</f>
        <v>0</v>
      </c>
      <c r="HT177" s="43">
        <f>IF($HT$1=1,IF(haviszla2!$E$5="h",haviszla2!BP177,IF(haviszla2!$E$5="k",haviszla2!BQ177,IF(haviszla2!$E$5="sz",haviszla2!BR177,IF(haviszla2!$E$5="cs",haviszla2!BS177,IF(haviszla2!$E$5="p",haviszla2!BT177,IF(haviszla2!$E$5="szo",haviszla2!BU177,0)))))),0)</f>
        <v>0</v>
      </c>
      <c r="HU177" s="43">
        <f>IF($HU$1=1,IF(haviszla2!$E$5="h",haviszla2!BV177,IF(haviszla2!$E$5="k",haviszla2!BW177,IF(haviszla2!$E$5="sz",haviszla2!BX177,IF(haviszla2!$E$5="cs",haviszla2!BY177,IF(haviszla2!$E$5="p",haviszla2!BZ177,IF(haviszla2!$E$5="szo",haviszla2!CA177,0)))))),0)</f>
        <v>0</v>
      </c>
      <c r="HV177" s="43">
        <f>IF($HV$1=1,IF(haviszla2!$E$5="h",haviszla2!CB177,IF(haviszla2!$E$5="k",haviszla2!CC177,IF(haviszla2!$E$5="sz",haviszla2!CD177,IF(haviszla2!$E$5="cs",haviszla2!CE177,IF(haviszla2!$E$5="p",haviszla2!CF177,IF(haviszla2!$E$5="szo",haviszla2!CG177,0)))))),0)</f>
        <v>0</v>
      </c>
      <c r="HW177" s="43">
        <f>IF($HW$1=1,IF(haviszla2!$E$5="h",haviszla2!CH177,IF(haviszla2!$E$5="k",haviszla2!CI177,IF(haviszla2!$E$5="sz",haviszla2!CJ177,IF(haviszla2!$E$5="cs",haviszla2!CK177,IF(haviszla2!$E$5="p",haviszla2!CL177,IF(haviszla2!$E$5="szo",haviszla2!CM177,0)))))),0)</f>
        <v>0</v>
      </c>
      <c r="HX177" s="43">
        <f>IF($HX$1=1,IF(haviszla2!$E$5="h",haviszla2!CN177,IF(haviszla2!$E$5="k",haviszla2!CO177,IF(haviszla2!$E$5="sz",haviszla2!CP177,IF(haviszla2!$E$5="cs",haviszla2!CQ177,IF(haviszla2!$E$5="p",haviszla2!CR177,IF(haviszla2!$E$5="szo",haviszla2!CS177,0)))))),0)</f>
        <v>0</v>
      </c>
      <c r="HY177" s="43">
        <f>IF($HY$1=1,IF(haviszla2!$E$5="h",haviszla2!CT177,IF(haviszla2!$E$5="k",haviszla2!CU177,IF(haviszla2!$E$5="sz",haviszla2!CV177,IF(haviszla2!$E$5="cs",haviszla2!CW177,IF(haviszla2!$E$5="p",haviszla2!CX177,IF(haviszla2!$E$5="szo",haviszla2!CY177,0)))))),0)</f>
        <v>0</v>
      </c>
      <c r="HZ177" s="43">
        <f>IF($HZ$1=1,IF(haviszla2!$E$5="h",haviszla2!CZ177,IF(haviszla2!$E$5="k",haviszla2!DA177,IF(haviszla2!$E$5="sz",haviszla2!DB177,IF(haviszla2!$E$5="cs",haviszla2!DC177,IF(haviszla2!$E$5="p",haviszla2!DD177,IF(haviszla2!$E$5="szo",haviszla2!DE177,0)))))),0)</f>
        <v>0</v>
      </c>
      <c r="IA177" s="43">
        <f>IF($IA$1=1,IF(haviszla2!$E$5="h",haviszla2!DF177,IF(haviszla2!$E$5="k",haviszla2!DG177,IF(haviszla2!$E$5="sz",haviszla2!DH177,IF(haviszla2!$E$5="cs",haviszla2!DI177,IF(haviszla2!$E$5="p",haviszla2!DJ177,IF(haviszla2!$E$5="szo",haviszla2!DK177,0)))))),0)</f>
        <v>0</v>
      </c>
      <c r="IB177" s="43">
        <f>IF($IB$1=1,IF(haviszla2!$E$5="h",haviszla2!DL177,IF(haviszla2!$E$5="k",haviszla2!DM177,IF(haviszla2!$E$5="sz",haviszla2!DN177,IF(haviszla2!$E$5="cs",haviszla2!DO177,IF(haviszla2!$E$5="p",haviszla2!DP177,IF(haviszla2!$E$5="szo",haviszla2!DQ177,0)))))),0)</f>
        <v>0</v>
      </c>
      <c r="IC177" s="43">
        <f>IF($IC$1=1,IF(haviszla2!$E$5="h",haviszla2!DR177,IF(haviszla2!$E$5="k",haviszla2!DS177,IF(haviszla2!$E$5="sz",haviszla2!DT177,IF(haviszla2!$E$5="cs",haviszla2!DU177,IF(haviszla2!$E$5="p",haviszla2!DV177,IF(haviszla2!$E$5="szo",haviszla2!DW177,0)))))),0)</f>
        <v>0</v>
      </c>
      <c r="ID177" s="43">
        <f>IF($ID$1=1,IF(haviszla2!$E$5="h",haviszla2!DX177,IF(haviszla2!$E$5="k",haviszla2!DY177,IF(haviszla2!$E$5="sz",haviszla2!DZ177,IF(haviszla2!$E$5="cs",haviszla2!EA177,IF(haviszla2!$E$5="p",haviszla2!EB177,IF(haviszla2!$E$5="szo",haviszla2!EC177,0)))))),0)</f>
        <v>0</v>
      </c>
      <c r="IE177" s="43">
        <f>IF($IE$1=1,IF(haviszla2!$E$5="h",haviszla2!ED177,IF(haviszla2!$E$5="k",haviszla2!EE177,IF(haviszla2!$E$5="sz",haviszla2!EF177,IF(haviszla2!$E$5="cs",haviszla2!EG177,IF(haviszla2!$E$5="p",haviszla2!EH177,IF(haviszla2!$E$5="szo",haviszla2!EI177,0)))))),0)</f>
        <v>0</v>
      </c>
    </row>
    <row r="178" spans="1:239" ht="15" customHeight="1">
      <c r="A178" s="18" t="s">
        <v>248</v>
      </c>
      <c r="B178" s="89"/>
      <c r="D178" s="89"/>
      <c r="E178" s="13">
        <f t="shared" si="104"/>
        <v>0</v>
      </c>
      <c r="F178" s="48"/>
      <c r="G178" s="48"/>
      <c r="H178" s="60">
        <v>0</v>
      </c>
      <c r="I178" s="51">
        <v>0</v>
      </c>
      <c r="J178" s="51">
        <v>0</v>
      </c>
      <c r="K178" s="51">
        <v>0</v>
      </c>
      <c r="L178" s="51">
        <v>0</v>
      </c>
      <c r="M178" s="52">
        <v>0</v>
      </c>
      <c r="N178" s="64">
        <v>0</v>
      </c>
      <c r="O178" s="51">
        <v>0</v>
      </c>
      <c r="P178" s="51">
        <v>0</v>
      </c>
      <c r="Q178" s="51">
        <v>0</v>
      </c>
      <c r="R178" s="51">
        <v>0</v>
      </c>
      <c r="S178" s="54">
        <v>0</v>
      </c>
      <c r="T178" s="55">
        <v>0</v>
      </c>
      <c r="U178" s="51">
        <v>0</v>
      </c>
      <c r="V178" s="51">
        <v>0</v>
      </c>
      <c r="W178" s="51">
        <v>0</v>
      </c>
      <c r="X178" s="51">
        <v>0</v>
      </c>
      <c r="Y178" s="54">
        <v>0</v>
      </c>
      <c r="Z178" s="64">
        <v>0</v>
      </c>
      <c r="AA178" s="51">
        <v>0</v>
      </c>
      <c r="AB178" s="51">
        <v>0</v>
      </c>
      <c r="AC178" s="51">
        <v>0</v>
      </c>
      <c r="AD178" s="51">
        <v>0</v>
      </c>
      <c r="AE178" s="54">
        <v>0</v>
      </c>
      <c r="AF178" s="64">
        <v>0</v>
      </c>
      <c r="AG178" s="51">
        <v>0</v>
      </c>
      <c r="AH178" s="54">
        <v>0</v>
      </c>
      <c r="AI178" s="51">
        <v>0</v>
      </c>
      <c r="AJ178" s="56">
        <v>0</v>
      </c>
      <c r="AK178" s="51">
        <v>0</v>
      </c>
      <c r="AL178" s="55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64">
        <v>0</v>
      </c>
      <c r="AS178" s="51">
        <v>0</v>
      </c>
      <c r="AT178" s="51">
        <v>0</v>
      </c>
      <c r="AU178" s="51">
        <v>0</v>
      </c>
      <c r="AV178" s="51">
        <v>0</v>
      </c>
      <c r="AW178" s="54">
        <v>0</v>
      </c>
      <c r="AX178" s="57">
        <v>0</v>
      </c>
      <c r="AY178" s="51">
        <v>0</v>
      </c>
      <c r="AZ178" s="51">
        <v>0</v>
      </c>
      <c r="BA178" s="51">
        <v>0</v>
      </c>
      <c r="BB178" s="56">
        <v>0</v>
      </c>
      <c r="BC178" s="58">
        <v>0</v>
      </c>
      <c r="BD178" s="55">
        <v>0</v>
      </c>
      <c r="BE178" s="51">
        <v>0</v>
      </c>
      <c r="BF178" s="54">
        <v>0</v>
      </c>
      <c r="BG178" s="54">
        <v>0</v>
      </c>
      <c r="BH178" s="54">
        <v>0</v>
      </c>
      <c r="BI178" s="54">
        <v>0</v>
      </c>
      <c r="BJ178" s="55">
        <v>0</v>
      </c>
      <c r="BK178" s="54">
        <v>0</v>
      </c>
      <c r="BL178" s="54">
        <v>0</v>
      </c>
      <c r="BM178" s="51">
        <v>0</v>
      </c>
      <c r="BN178" s="51">
        <v>0</v>
      </c>
      <c r="BO178" s="54">
        <v>0</v>
      </c>
      <c r="BP178" s="55">
        <v>0</v>
      </c>
      <c r="BQ178" s="54">
        <v>0</v>
      </c>
      <c r="BR178" s="54">
        <v>0</v>
      </c>
      <c r="BS178" s="51">
        <v>0</v>
      </c>
      <c r="BT178" s="54">
        <v>0</v>
      </c>
      <c r="BU178" s="54">
        <v>0</v>
      </c>
      <c r="BV178" s="55">
        <v>0</v>
      </c>
      <c r="BW178" s="54">
        <v>0</v>
      </c>
      <c r="BX178" s="54">
        <v>0</v>
      </c>
      <c r="BY178" s="51">
        <v>0</v>
      </c>
      <c r="BZ178" s="51">
        <v>0</v>
      </c>
      <c r="CA178" s="54">
        <v>0</v>
      </c>
      <c r="CB178" s="55">
        <v>0</v>
      </c>
      <c r="CC178" s="51">
        <v>0</v>
      </c>
      <c r="CD178" s="54">
        <v>0</v>
      </c>
      <c r="CE178" s="51">
        <v>0</v>
      </c>
      <c r="CF178" s="51">
        <v>0</v>
      </c>
      <c r="CG178" s="54">
        <v>0</v>
      </c>
      <c r="CH178" s="55">
        <v>0</v>
      </c>
      <c r="CI178" s="54">
        <v>0</v>
      </c>
      <c r="CJ178" s="54">
        <v>0</v>
      </c>
      <c r="CK178" s="51">
        <v>0</v>
      </c>
      <c r="CL178" s="54">
        <v>0</v>
      </c>
      <c r="CM178" s="54">
        <v>0</v>
      </c>
      <c r="CN178" s="55">
        <v>0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64">
        <v>0</v>
      </c>
      <c r="CU178" s="51">
        <v>0</v>
      </c>
      <c r="CV178" s="51">
        <v>0</v>
      </c>
      <c r="CW178" s="51">
        <v>0</v>
      </c>
      <c r="CX178" s="51">
        <v>0</v>
      </c>
      <c r="CY178" s="51">
        <v>0</v>
      </c>
      <c r="CZ178" s="6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5">
        <v>0</v>
      </c>
      <c r="DG178" s="51">
        <v>0</v>
      </c>
      <c r="DH178" s="54">
        <v>0</v>
      </c>
      <c r="DI178" s="51">
        <v>0</v>
      </c>
      <c r="DJ178" s="51">
        <v>0</v>
      </c>
      <c r="DK178" s="54">
        <v>0</v>
      </c>
      <c r="DL178" s="64">
        <v>0</v>
      </c>
      <c r="DM178" s="51">
        <v>0</v>
      </c>
      <c r="DN178" s="51">
        <v>0</v>
      </c>
      <c r="DO178" s="51">
        <v>0</v>
      </c>
      <c r="DP178" s="51">
        <v>0</v>
      </c>
      <c r="DQ178" s="54">
        <v>0</v>
      </c>
      <c r="DR178" s="64">
        <v>0</v>
      </c>
      <c r="DS178" s="51">
        <v>0</v>
      </c>
      <c r="DT178" s="51">
        <v>0</v>
      </c>
      <c r="DU178" s="51">
        <v>0</v>
      </c>
      <c r="DV178" s="51">
        <v>0</v>
      </c>
      <c r="DW178" s="54">
        <v>0</v>
      </c>
      <c r="DX178" s="55">
        <v>0</v>
      </c>
      <c r="DY178" s="54">
        <v>0</v>
      </c>
      <c r="DZ178" s="54">
        <v>0</v>
      </c>
      <c r="EA178" s="54">
        <v>0</v>
      </c>
      <c r="EB178" s="51">
        <v>0</v>
      </c>
      <c r="EC178" s="54">
        <v>0</v>
      </c>
      <c r="ED178" s="64">
        <v>0</v>
      </c>
      <c r="EE178" s="54">
        <v>0</v>
      </c>
      <c r="EF178" s="51">
        <v>0</v>
      </c>
      <c r="EG178" s="54">
        <v>0</v>
      </c>
      <c r="EH178" s="58">
        <v>0</v>
      </c>
      <c r="EI178" s="54">
        <v>0</v>
      </c>
      <c r="EJ178" s="55"/>
      <c r="EK178" s="54">
        <v>0</v>
      </c>
      <c r="EL178" s="54"/>
      <c r="EM178" s="54"/>
      <c r="EN178" s="54"/>
      <c r="EO178" s="59">
        <v>0</v>
      </c>
      <c r="EP178" s="55"/>
      <c r="EQ178" s="54">
        <v>0</v>
      </c>
      <c r="ER178" s="54"/>
      <c r="ES178" s="54"/>
      <c r="ET178" s="54"/>
      <c r="EU178" s="59">
        <v>0</v>
      </c>
      <c r="EV178" s="55"/>
      <c r="EW178" s="54">
        <v>0</v>
      </c>
      <c r="EX178" s="54"/>
      <c r="EY178" s="54"/>
      <c r="EZ178" s="54"/>
      <c r="FA178" s="59">
        <v>0</v>
      </c>
      <c r="FB178" s="43">
        <f t="shared" si="105"/>
        <v>0</v>
      </c>
      <c r="FC178" s="21">
        <f t="shared" si="106"/>
        <v>0</v>
      </c>
      <c r="FD178" s="43">
        <f t="shared" si="107"/>
        <v>0</v>
      </c>
      <c r="FE178" s="21">
        <f t="shared" si="108"/>
        <v>0</v>
      </c>
      <c r="FF178" s="43">
        <f t="shared" si="109"/>
        <v>0</v>
      </c>
      <c r="FG178" s="21">
        <f t="shared" si="110"/>
        <v>0</v>
      </c>
      <c r="FH178" s="43">
        <f t="shared" si="111"/>
        <v>0</v>
      </c>
      <c r="FI178" s="21">
        <f t="shared" si="112"/>
        <v>0</v>
      </c>
      <c r="FJ178" s="43">
        <f t="shared" si="113"/>
        <v>0</v>
      </c>
      <c r="FK178" s="21">
        <f t="shared" si="114"/>
        <v>0</v>
      </c>
      <c r="FL178" s="43">
        <f t="shared" si="115"/>
        <v>0</v>
      </c>
      <c r="FM178" s="21">
        <f t="shared" si="116"/>
        <v>0</v>
      </c>
      <c r="FN178" s="43">
        <f t="shared" si="117"/>
        <v>0</v>
      </c>
      <c r="FO178" s="21">
        <f t="shared" si="118"/>
        <v>0</v>
      </c>
      <c r="FP178" s="43">
        <f t="shared" si="119"/>
        <v>0</v>
      </c>
      <c r="FQ178" s="21">
        <f t="shared" si="120"/>
        <v>0</v>
      </c>
      <c r="FR178" s="43">
        <f t="shared" si="121"/>
        <v>0</v>
      </c>
      <c r="FS178" s="21">
        <f t="shared" si="122"/>
        <v>0</v>
      </c>
      <c r="FT178" s="43">
        <f t="shared" si="123"/>
        <v>0</v>
      </c>
      <c r="FU178" s="21">
        <f t="shared" si="124"/>
        <v>0</v>
      </c>
      <c r="FV178" s="43">
        <f t="shared" si="125"/>
        <v>0</v>
      </c>
      <c r="FW178" s="21">
        <f t="shared" si="126"/>
        <v>0</v>
      </c>
      <c r="FX178" s="43">
        <f t="shared" si="127"/>
        <v>0</v>
      </c>
      <c r="FY178" s="21">
        <f t="shared" si="128"/>
        <v>0</v>
      </c>
      <c r="FZ178" s="43">
        <f t="shared" si="129"/>
        <v>0</v>
      </c>
      <c r="GA178" s="21">
        <f t="shared" si="130"/>
        <v>0</v>
      </c>
      <c r="GB178" s="43">
        <f t="shared" si="131"/>
        <v>0</v>
      </c>
      <c r="GC178" s="21">
        <f t="shared" si="132"/>
        <v>0</v>
      </c>
      <c r="GD178" s="43">
        <f t="shared" si="133"/>
        <v>0</v>
      </c>
      <c r="GE178" s="21">
        <f t="shared" si="134"/>
        <v>0</v>
      </c>
      <c r="GF178" s="43">
        <f t="shared" si="135"/>
        <v>0</v>
      </c>
      <c r="GG178" s="21">
        <f t="shared" si="136"/>
        <v>0</v>
      </c>
      <c r="GH178" s="43">
        <f t="shared" si="137"/>
        <v>0</v>
      </c>
      <c r="GI178" s="21">
        <f t="shared" si="138"/>
        <v>0</v>
      </c>
      <c r="GJ178" s="43">
        <f t="shared" si="139"/>
        <v>0</v>
      </c>
      <c r="GK178" s="21">
        <f t="shared" si="140"/>
        <v>0</v>
      </c>
      <c r="GL178" s="43">
        <f t="shared" si="141"/>
        <v>0</v>
      </c>
      <c r="GM178" s="21">
        <f t="shared" si="142"/>
        <v>0</v>
      </c>
      <c r="GN178" s="43">
        <f t="shared" si="143"/>
        <v>0</v>
      </c>
      <c r="GO178" s="21">
        <f t="shared" si="144"/>
        <v>0</v>
      </c>
      <c r="GP178" s="43">
        <f t="shared" si="145"/>
        <v>0</v>
      </c>
      <c r="GQ178" s="21">
        <f t="shared" si="146"/>
        <v>0</v>
      </c>
      <c r="GR178" s="43">
        <f t="shared" si="147"/>
        <v>0</v>
      </c>
      <c r="GS178" s="21">
        <f t="shared" si="148"/>
        <v>0</v>
      </c>
      <c r="GT178" s="43">
        <f t="shared" si="149"/>
        <v>0</v>
      </c>
      <c r="GU178" s="21">
        <f t="shared" si="150"/>
        <v>0</v>
      </c>
      <c r="GV178" s="43">
        <f t="shared" si="151"/>
        <v>0</v>
      </c>
      <c r="GW178" s="43">
        <f t="shared" si="152"/>
        <v>0</v>
      </c>
      <c r="GY178" s="43">
        <f t="shared" si="154"/>
        <v>0</v>
      </c>
      <c r="HF178" s="89">
        <f t="shared" si="153"/>
        <v>0</v>
      </c>
      <c r="HG178" s="43">
        <f t="shared" si="153"/>
        <v>0</v>
      </c>
      <c r="HH178" s="89">
        <f t="shared" si="153"/>
        <v>0</v>
      </c>
      <c r="HI178" s="13">
        <f t="shared" si="155"/>
        <v>0</v>
      </c>
      <c r="HJ178" s="43">
        <f>IF($HJ$1=1,IF(haviszla2!$E$5="h",haviszla2!H178,IF(haviszla2!$E$5="k",haviszla2!I178,IF(haviszla2!$E$5="sz",haviszla2!J178,IF(haviszla2!$E$5="cs",haviszla2!K178,IF(haviszla2!$E$5="p",haviszla2!L178,IF(haviszla2!$E$5="szo",haviszla2!M178,0)))))),0)</f>
        <v>0</v>
      </c>
      <c r="HK178" s="43">
        <f>IF($HK$1=1,IF(haviszla2!$E$5="h",haviszla2!N178,IF(haviszla2!$E$5="k",haviszla2!O178,IF(haviszla2!$E$5="sz",haviszla2!P178,IF(haviszla2!$E$5="cs",haviszla2!Q178,IF(haviszla2!$E$5="p",haviszla2!R178,IF(haviszla2!$E$5="szo",haviszla2!S178,0)))))),0)</f>
        <v>0</v>
      </c>
      <c r="HL178" s="43">
        <f>IF($HL$1=1,IF(haviszla2!$E$5="h",haviszla2!T178,IF(haviszla2!$E$5="k",haviszla2!U178,IF(haviszla2!$E$5="sz",haviszla2!V178,IF(haviszla2!$E$5="cs",haviszla2!W178,IF(haviszla2!$E$5="p",haviszla2!X178,IF(haviszla2!$E$5="szo",haviszla2!Y178,0)))))),0)</f>
        <v>0</v>
      </c>
      <c r="HM178" s="43">
        <f>IF($HM$1=1,IF(haviszla2!$E$5="h",haviszla2!Z178,IF(haviszla2!$E$5="k",haviszla2!AA178,IF(haviszla2!$E$5="sz",haviszla2!AB178,IF(haviszla2!$E$5="cs",haviszla2!AC178,IF(haviszla2!$E$5="p",haviszla2!AD178,IF(haviszla2!$E$5="szo",haviszla2!AE178,0)))))),0)</f>
        <v>0</v>
      </c>
      <c r="HN178" s="43">
        <f>IF($HN$1=1,IF(haviszla2!$E$5="h",haviszla2!AF178,IF(haviszla2!$E$5="k",haviszla2!AG178,IF(haviszla2!$E$5="sz",haviszla2!AH178,IF(haviszla2!$E$5="cs",haviszla2!AI178,IF(haviszla2!$E$5="p",haviszla2!AJ178,IF(haviszla2!$E$5="szo",haviszla2!AK178,0)))))),0)</f>
        <v>0</v>
      </c>
      <c r="HO178" s="43">
        <f>IF($HO$1=1,IF(haviszla2!$E$5="h",haviszla2!AL178,IF(haviszla2!$E$5="k",haviszla2!AM178,IF(haviszla2!$E$5="sz",haviszla2!AN178,IF(haviszla2!$E$5="cs",haviszla2!AO178,IF(haviszla2!$E$5="p",haviszla2!AP178,IF(haviszla2!$E$5="szo",haviszla2!AQ178,0)))))),0)</f>
        <v>0</v>
      </c>
      <c r="HP178" s="43">
        <f>IF($HP$1=1,IF(haviszla2!$E$5="h",haviszla2!AR178,IF(haviszla2!$E$5="k",haviszla2!AS178,IF(haviszla2!$E$5="sz",haviszla2!AT178,IF(haviszla2!$E$5="cs",haviszla2!AU178,IF(haviszla2!$E$5="p",haviszla2!AV178,IF(haviszla2!$E$5="szo",haviszla2!AW178,0)))))),0)</f>
        <v>0</v>
      </c>
      <c r="HQ178" s="43">
        <f>IF($HQ$1=1,IF(haviszla2!$E$5="h",haviszla2!AX178,IF(haviszla2!$E$5="k",haviszla2!AY178,IF(haviszla2!$E$5="sz",haviszla2!AZ178,IF(haviszla2!$E$5="cs",haviszla2!BA178,IF(haviszla2!$E$5="p",haviszla2!BB178,IF(haviszla2!$E$5="szo",haviszla2!BC178,0)))))),0)</f>
        <v>0</v>
      </c>
      <c r="HR178" s="43">
        <f>IF($HR$1=1,IF(haviszla2!$E$5="h",haviszla2!BD178,IF(haviszla2!$E$5="k",haviszla2!BE178,IF(haviszla2!$E$5="sz",haviszla2!BF178,IF(haviszla2!$E$5="cs",haviszla2!BG178,IF(haviszla2!$E$5="p",haviszla2!BH178,IF(haviszla2!$E$5="szo",haviszla2!BI178,0)))))),0)</f>
        <v>0</v>
      </c>
      <c r="HS178" s="43">
        <f>IF($HS$1=1,IF(haviszla2!$E$5="h",haviszla2!BJ178,IF(haviszla2!$E$5="k",haviszla2!BK178,IF(haviszla2!$E$5="sz",haviszla2!BL178,IF(haviszla2!$E$5="cs",haviszla2!BM178,IF(haviszla2!$E$5="p",haviszla2!BN178,IF(haviszla2!$E$5="szo",haviszla2!BO178,0)))))),0)</f>
        <v>0</v>
      </c>
      <c r="HT178" s="43">
        <f>IF($HT$1=1,IF(haviszla2!$E$5="h",haviszla2!BP178,IF(haviszla2!$E$5="k",haviszla2!BQ178,IF(haviszla2!$E$5="sz",haviszla2!BR178,IF(haviszla2!$E$5="cs",haviszla2!BS178,IF(haviszla2!$E$5="p",haviszla2!BT178,IF(haviszla2!$E$5="szo",haviszla2!BU178,0)))))),0)</f>
        <v>0</v>
      </c>
      <c r="HU178" s="43">
        <f>IF($HU$1=1,IF(haviszla2!$E$5="h",haviszla2!BV178,IF(haviszla2!$E$5="k",haviszla2!BW178,IF(haviszla2!$E$5="sz",haviszla2!BX178,IF(haviszla2!$E$5="cs",haviszla2!BY178,IF(haviszla2!$E$5="p",haviszla2!BZ178,IF(haviszla2!$E$5="szo",haviszla2!CA178,0)))))),0)</f>
        <v>0</v>
      </c>
      <c r="HV178" s="43">
        <f>IF($HV$1=1,IF(haviszla2!$E$5="h",haviszla2!CB178,IF(haviszla2!$E$5="k",haviszla2!CC178,IF(haviszla2!$E$5="sz",haviszla2!CD178,IF(haviszla2!$E$5="cs",haviszla2!CE178,IF(haviszla2!$E$5="p",haviszla2!CF178,IF(haviszla2!$E$5="szo",haviszla2!CG178,0)))))),0)</f>
        <v>0</v>
      </c>
      <c r="HW178" s="43">
        <f>IF($HW$1=1,IF(haviszla2!$E$5="h",haviszla2!CH178,IF(haviszla2!$E$5="k",haviszla2!CI178,IF(haviszla2!$E$5="sz",haviszla2!CJ178,IF(haviszla2!$E$5="cs",haviszla2!CK178,IF(haviszla2!$E$5="p",haviszla2!CL178,IF(haviszla2!$E$5="szo",haviszla2!CM178,0)))))),0)</f>
        <v>0</v>
      </c>
      <c r="HX178" s="43">
        <f>IF($HX$1=1,IF(haviszla2!$E$5="h",haviszla2!CN178,IF(haviszla2!$E$5="k",haviszla2!CO178,IF(haviszla2!$E$5="sz",haviszla2!CP178,IF(haviszla2!$E$5="cs",haviszla2!CQ178,IF(haviszla2!$E$5="p",haviszla2!CR178,IF(haviszla2!$E$5="szo",haviszla2!CS178,0)))))),0)</f>
        <v>0</v>
      </c>
      <c r="HY178" s="43">
        <f>IF($HY$1=1,IF(haviszla2!$E$5="h",haviszla2!CT178,IF(haviszla2!$E$5="k",haviszla2!CU178,IF(haviszla2!$E$5="sz",haviszla2!CV178,IF(haviszla2!$E$5="cs",haviszla2!CW178,IF(haviszla2!$E$5="p",haviszla2!CX178,IF(haviszla2!$E$5="szo",haviszla2!CY178,0)))))),0)</f>
        <v>0</v>
      </c>
      <c r="HZ178" s="43">
        <f>IF($HZ$1=1,IF(haviszla2!$E$5="h",haviszla2!CZ178,IF(haviszla2!$E$5="k",haviszla2!DA178,IF(haviszla2!$E$5="sz",haviszla2!DB178,IF(haviszla2!$E$5="cs",haviszla2!DC178,IF(haviszla2!$E$5="p",haviszla2!DD178,IF(haviszla2!$E$5="szo",haviszla2!DE178,0)))))),0)</f>
        <v>0</v>
      </c>
      <c r="IA178" s="43">
        <f>IF($IA$1=1,IF(haviszla2!$E$5="h",haviszla2!DF178,IF(haviszla2!$E$5="k",haviszla2!DG178,IF(haviszla2!$E$5="sz",haviszla2!DH178,IF(haviszla2!$E$5="cs",haviszla2!DI178,IF(haviszla2!$E$5="p",haviszla2!DJ178,IF(haviszla2!$E$5="szo",haviszla2!DK178,0)))))),0)</f>
        <v>0</v>
      </c>
      <c r="IB178" s="43">
        <f>IF($IB$1=1,IF(haviszla2!$E$5="h",haviszla2!DL178,IF(haviszla2!$E$5="k",haviszla2!DM178,IF(haviszla2!$E$5="sz",haviszla2!DN178,IF(haviszla2!$E$5="cs",haviszla2!DO178,IF(haviszla2!$E$5="p",haviszla2!DP178,IF(haviszla2!$E$5="szo",haviszla2!DQ178,0)))))),0)</f>
        <v>0</v>
      </c>
      <c r="IC178" s="43">
        <f>IF($IC$1=1,IF(haviszla2!$E$5="h",haviszla2!DR178,IF(haviszla2!$E$5="k",haviszla2!DS178,IF(haviszla2!$E$5="sz",haviszla2!DT178,IF(haviszla2!$E$5="cs",haviszla2!DU178,IF(haviszla2!$E$5="p",haviszla2!DV178,IF(haviszla2!$E$5="szo",haviszla2!DW178,0)))))),0)</f>
        <v>0</v>
      </c>
      <c r="ID178" s="43">
        <f>IF($ID$1=1,IF(haviszla2!$E$5="h",haviszla2!DX178,IF(haviszla2!$E$5="k",haviszla2!DY178,IF(haviszla2!$E$5="sz",haviszla2!DZ178,IF(haviszla2!$E$5="cs",haviszla2!EA178,IF(haviszla2!$E$5="p",haviszla2!EB178,IF(haviszla2!$E$5="szo",haviszla2!EC178,0)))))),0)</f>
        <v>0</v>
      </c>
      <c r="IE178" s="43">
        <f>IF($IE$1=1,IF(haviszla2!$E$5="h",haviszla2!ED178,IF(haviszla2!$E$5="k",haviszla2!EE178,IF(haviszla2!$E$5="sz",haviszla2!EF178,IF(haviszla2!$E$5="cs",haviszla2!EG178,IF(haviszla2!$E$5="p",haviszla2!EH178,IF(haviszla2!$E$5="szo",haviszla2!EI178,0)))))),0)</f>
        <v>0</v>
      </c>
    </row>
    <row r="179" spans="1:239" ht="15" customHeight="1">
      <c r="A179" s="18" t="s">
        <v>249</v>
      </c>
      <c r="B179" s="89"/>
      <c r="C179" s="41"/>
      <c r="E179" s="13">
        <f t="shared" si="104"/>
        <v>0</v>
      </c>
      <c r="F179" s="48"/>
      <c r="G179" s="48"/>
      <c r="H179" s="60">
        <v>0</v>
      </c>
      <c r="I179" s="51">
        <v>0</v>
      </c>
      <c r="J179" s="51">
        <v>0</v>
      </c>
      <c r="K179" s="51">
        <v>0</v>
      </c>
      <c r="L179" s="51">
        <v>0</v>
      </c>
      <c r="M179" s="52">
        <v>0</v>
      </c>
      <c r="N179" s="64">
        <v>0</v>
      </c>
      <c r="O179" s="51">
        <v>0</v>
      </c>
      <c r="P179" s="51">
        <v>0</v>
      </c>
      <c r="Q179" s="51">
        <v>0</v>
      </c>
      <c r="R179" s="51">
        <v>0</v>
      </c>
      <c r="S179" s="54">
        <v>0</v>
      </c>
      <c r="T179" s="55">
        <v>0</v>
      </c>
      <c r="U179" s="51">
        <v>0</v>
      </c>
      <c r="V179" s="51">
        <v>0</v>
      </c>
      <c r="W179" s="51">
        <v>0</v>
      </c>
      <c r="X179" s="51">
        <v>0</v>
      </c>
      <c r="Y179" s="54">
        <v>0</v>
      </c>
      <c r="Z179" s="64">
        <v>0</v>
      </c>
      <c r="AA179" s="51">
        <v>0</v>
      </c>
      <c r="AB179" s="51">
        <v>0</v>
      </c>
      <c r="AC179" s="51">
        <v>0</v>
      </c>
      <c r="AD179" s="51">
        <v>0</v>
      </c>
      <c r="AE179" s="54">
        <v>0</v>
      </c>
      <c r="AF179" s="64">
        <v>0</v>
      </c>
      <c r="AG179" s="51">
        <v>0</v>
      </c>
      <c r="AH179" s="54">
        <v>0</v>
      </c>
      <c r="AI179" s="51">
        <v>0</v>
      </c>
      <c r="AJ179" s="56">
        <v>0</v>
      </c>
      <c r="AK179" s="51">
        <v>0</v>
      </c>
      <c r="AL179" s="55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64">
        <v>0</v>
      </c>
      <c r="AS179" s="51">
        <v>0</v>
      </c>
      <c r="AT179" s="54">
        <v>0</v>
      </c>
      <c r="AU179" s="51">
        <v>0</v>
      </c>
      <c r="AV179" s="51">
        <v>0</v>
      </c>
      <c r="AW179" s="54">
        <v>0</v>
      </c>
      <c r="AX179" s="57">
        <v>0</v>
      </c>
      <c r="AY179" s="51">
        <v>0</v>
      </c>
      <c r="AZ179" s="51">
        <v>0</v>
      </c>
      <c r="BA179" s="51">
        <v>0</v>
      </c>
      <c r="BB179" s="56">
        <v>0</v>
      </c>
      <c r="BC179" s="58">
        <v>0</v>
      </c>
      <c r="BD179" s="57">
        <v>0</v>
      </c>
      <c r="BE179" s="56">
        <v>0</v>
      </c>
      <c r="BF179" s="58">
        <v>0</v>
      </c>
      <c r="BG179" s="58">
        <v>0</v>
      </c>
      <c r="BH179" s="58">
        <v>0</v>
      </c>
      <c r="BI179" s="58">
        <v>0</v>
      </c>
      <c r="BJ179" s="55">
        <v>0</v>
      </c>
      <c r="BK179" s="54">
        <v>0</v>
      </c>
      <c r="BL179" s="54">
        <v>0</v>
      </c>
      <c r="BM179" s="51">
        <v>0</v>
      </c>
      <c r="BN179" s="51">
        <v>0</v>
      </c>
      <c r="BO179" s="54">
        <v>0</v>
      </c>
      <c r="BP179" s="55">
        <v>0</v>
      </c>
      <c r="BQ179" s="54">
        <v>0</v>
      </c>
      <c r="BR179" s="54">
        <v>0</v>
      </c>
      <c r="BS179" s="51">
        <v>0</v>
      </c>
      <c r="BT179" s="54">
        <v>0</v>
      </c>
      <c r="BU179" s="54">
        <v>0</v>
      </c>
      <c r="BV179" s="55">
        <v>0</v>
      </c>
      <c r="BW179" s="54">
        <v>0</v>
      </c>
      <c r="BX179" s="54">
        <v>0</v>
      </c>
      <c r="BY179" s="51">
        <v>0</v>
      </c>
      <c r="BZ179" s="54">
        <v>0</v>
      </c>
      <c r="CA179" s="54">
        <v>0</v>
      </c>
      <c r="CB179" s="55">
        <v>0</v>
      </c>
      <c r="CC179" s="51">
        <v>0</v>
      </c>
      <c r="CD179" s="54">
        <v>0</v>
      </c>
      <c r="CE179" s="51">
        <v>0</v>
      </c>
      <c r="CF179" s="51">
        <v>0</v>
      </c>
      <c r="CG179" s="54">
        <v>0</v>
      </c>
      <c r="CH179" s="55">
        <v>0</v>
      </c>
      <c r="CI179" s="54">
        <v>0</v>
      </c>
      <c r="CJ179" s="54">
        <v>0</v>
      </c>
      <c r="CK179" s="51">
        <v>0</v>
      </c>
      <c r="CL179" s="54">
        <v>0</v>
      </c>
      <c r="CM179" s="54">
        <v>0</v>
      </c>
      <c r="CN179" s="55">
        <v>0</v>
      </c>
      <c r="CO179" s="54">
        <v>0</v>
      </c>
      <c r="CP179" s="54">
        <v>0</v>
      </c>
      <c r="CQ179" s="54">
        <v>0</v>
      </c>
      <c r="CR179" s="54">
        <v>0</v>
      </c>
      <c r="CS179" s="54">
        <v>0</v>
      </c>
      <c r="CT179" s="64">
        <v>0</v>
      </c>
      <c r="CU179" s="51">
        <v>0</v>
      </c>
      <c r="CV179" s="51">
        <v>0</v>
      </c>
      <c r="CW179" s="51">
        <v>0</v>
      </c>
      <c r="CX179" s="51">
        <v>0</v>
      </c>
      <c r="CY179" s="51">
        <v>0</v>
      </c>
      <c r="CZ179" s="64">
        <v>0</v>
      </c>
      <c r="DA179" s="54">
        <v>0</v>
      </c>
      <c r="DB179" s="54">
        <v>0</v>
      </c>
      <c r="DC179" s="54">
        <v>0</v>
      </c>
      <c r="DD179" s="54">
        <v>0</v>
      </c>
      <c r="DE179" s="54">
        <v>0</v>
      </c>
      <c r="DF179" s="55">
        <v>0</v>
      </c>
      <c r="DG179" s="51">
        <v>0</v>
      </c>
      <c r="DH179" s="54">
        <v>0</v>
      </c>
      <c r="DI179" s="51">
        <v>0</v>
      </c>
      <c r="DJ179" s="51">
        <v>0</v>
      </c>
      <c r="DK179" s="54">
        <v>0</v>
      </c>
      <c r="DL179" s="64">
        <v>0</v>
      </c>
      <c r="DM179" s="51">
        <v>0</v>
      </c>
      <c r="DN179" s="51">
        <v>0</v>
      </c>
      <c r="DO179" s="51">
        <v>0</v>
      </c>
      <c r="DP179" s="51">
        <v>0</v>
      </c>
      <c r="DQ179" s="54">
        <v>0</v>
      </c>
      <c r="DR179" s="64">
        <v>0</v>
      </c>
      <c r="DS179" s="51">
        <v>0</v>
      </c>
      <c r="DT179" s="51">
        <v>0</v>
      </c>
      <c r="DU179" s="51">
        <v>0</v>
      </c>
      <c r="DV179" s="51">
        <v>0</v>
      </c>
      <c r="DW179" s="54">
        <v>0</v>
      </c>
      <c r="DX179" s="55">
        <v>0</v>
      </c>
      <c r="DY179" s="54">
        <v>0</v>
      </c>
      <c r="DZ179" s="54">
        <v>0</v>
      </c>
      <c r="EA179" s="54">
        <v>0</v>
      </c>
      <c r="EB179" s="51">
        <v>0</v>
      </c>
      <c r="EC179" s="54">
        <v>0</v>
      </c>
      <c r="ED179" s="64">
        <v>0</v>
      </c>
      <c r="EE179" s="54">
        <v>0</v>
      </c>
      <c r="EF179" s="51">
        <v>0</v>
      </c>
      <c r="EG179" s="54">
        <v>0</v>
      </c>
      <c r="EH179" s="58">
        <v>0</v>
      </c>
      <c r="EI179" s="54">
        <v>0</v>
      </c>
      <c r="EJ179" s="55"/>
      <c r="EK179" s="54">
        <v>0</v>
      </c>
      <c r="EL179" s="54"/>
      <c r="EM179" s="54"/>
      <c r="EN179" s="54"/>
      <c r="EO179" s="59">
        <v>0</v>
      </c>
      <c r="EP179" s="55"/>
      <c r="EQ179" s="54">
        <v>0</v>
      </c>
      <c r="ER179" s="54"/>
      <c r="ES179" s="54"/>
      <c r="ET179" s="54"/>
      <c r="EU179" s="59">
        <v>0</v>
      </c>
      <c r="EV179" s="55"/>
      <c r="EW179" s="54">
        <v>0</v>
      </c>
      <c r="EX179" s="54"/>
      <c r="EY179" s="54"/>
      <c r="EZ179" s="54"/>
      <c r="FA179" s="59">
        <v>0</v>
      </c>
      <c r="FB179" s="43">
        <f t="shared" si="105"/>
        <v>0</v>
      </c>
      <c r="FC179" s="21">
        <f t="shared" si="106"/>
        <v>0</v>
      </c>
      <c r="FD179" s="43">
        <f t="shared" si="107"/>
        <v>0</v>
      </c>
      <c r="FE179" s="21">
        <f t="shared" si="108"/>
        <v>0</v>
      </c>
      <c r="FF179" s="43">
        <f t="shared" si="109"/>
        <v>0</v>
      </c>
      <c r="FG179" s="21">
        <f t="shared" si="110"/>
        <v>0</v>
      </c>
      <c r="FH179" s="43">
        <f t="shared" si="111"/>
        <v>0</v>
      </c>
      <c r="FI179" s="21">
        <f t="shared" si="112"/>
        <v>0</v>
      </c>
      <c r="FJ179" s="43">
        <f t="shared" si="113"/>
        <v>0</v>
      </c>
      <c r="FK179" s="21">
        <f t="shared" si="114"/>
        <v>0</v>
      </c>
      <c r="FL179" s="43">
        <f t="shared" si="115"/>
        <v>0</v>
      </c>
      <c r="FM179" s="21">
        <f t="shared" si="116"/>
        <v>0</v>
      </c>
      <c r="FN179" s="43">
        <f t="shared" si="117"/>
        <v>0</v>
      </c>
      <c r="FO179" s="21">
        <f t="shared" si="118"/>
        <v>0</v>
      </c>
      <c r="FP179" s="43">
        <f t="shared" si="119"/>
        <v>0</v>
      </c>
      <c r="FQ179" s="21">
        <f t="shared" si="120"/>
        <v>0</v>
      </c>
      <c r="FR179" s="43">
        <f t="shared" si="121"/>
        <v>0</v>
      </c>
      <c r="FS179" s="21">
        <f t="shared" si="122"/>
        <v>0</v>
      </c>
      <c r="FT179" s="43">
        <f t="shared" si="123"/>
        <v>0</v>
      </c>
      <c r="FU179" s="21">
        <f t="shared" si="124"/>
        <v>0</v>
      </c>
      <c r="FV179" s="43">
        <f t="shared" si="125"/>
        <v>0</v>
      </c>
      <c r="FW179" s="21">
        <f t="shared" si="126"/>
        <v>0</v>
      </c>
      <c r="FX179" s="43">
        <f t="shared" si="127"/>
        <v>0</v>
      </c>
      <c r="FY179" s="21">
        <f t="shared" si="128"/>
        <v>0</v>
      </c>
      <c r="FZ179" s="43">
        <f t="shared" si="129"/>
        <v>0</v>
      </c>
      <c r="GA179" s="21">
        <f t="shared" si="130"/>
        <v>0</v>
      </c>
      <c r="GB179" s="43">
        <f t="shared" si="131"/>
        <v>0</v>
      </c>
      <c r="GC179" s="21">
        <f t="shared" si="132"/>
        <v>0</v>
      </c>
      <c r="GD179" s="43">
        <f t="shared" si="133"/>
        <v>0</v>
      </c>
      <c r="GE179" s="21">
        <f t="shared" si="134"/>
        <v>0</v>
      </c>
      <c r="GF179" s="43">
        <f t="shared" si="135"/>
        <v>0</v>
      </c>
      <c r="GG179" s="21">
        <f t="shared" si="136"/>
        <v>0</v>
      </c>
      <c r="GH179" s="43">
        <f t="shared" si="137"/>
        <v>0</v>
      </c>
      <c r="GI179" s="21">
        <f t="shared" si="138"/>
        <v>0</v>
      </c>
      <c r="GJ179" s="43">
        <f t="shared" si="139"/>
        <v>0</v>
      </c>
      <c r="GK179" s="21">
        <f t="shared" si="140"/>
        <v>0</v>
      </c>
      <c r="GL179" s="43">
        <f t="shared" si="141"/>
        <v>0</v>
      </c>
      <c r="GM179" s="21">
        <f t="shared" si="142"/>
        <v>0</v>
      </c>
      <c r="GN179" s="43">
        <f t="shared" si="143"/>
        <v>0</v>
      </c>
      <c r="GO179" s="21">
        <f t="shared" si="144"/>
        <v>0</v>
      </c>
      <c r="GP179" s="43">
        <f t="shared" si="145"/>
        <v>0</v>
      </c>
      <c r="GQ179" s="21">
        <f t="shared" si="146"/>
        <v>0</v>
      </c>
      <c r="GR179" s="43">
        <f t="shared" si="147"/>
        <v>0</v>
      </c>
      <c r="GS179" s="21">
        <f t="shared" si="148"/>
        <v>0</v>
      </c>
      <c r="GT179" s="43">
        <f t="shared" si="149"/>
        <v>0</v>
      </c>
      <c r="GU179" s="21">
        <f t="shared" si="150"/>
        <v>0</v>
      </c>
      <c r="GV179" s="43">
        <f t="shared" si="151"/>
        <v>0</v>
      </c>
      <c r="GW179" s="43">
        <f t="shared" si="152"/>
        <v>0</v>
      </c>
      <c r="GY179" s="43">
        <f t="shared" si="154"/>
        <v>0</v>
      </c>
      <c r="HF179" s="89">
        <f t="shared" si="153"/>
        <v>0</v>
      </c>
      <c r="HG179" s="43">
        <f t="shared" si="153"/>
        <v>0</v>
      </c>
      <c r="HH179" s="89">
        <f t="shared" si="153"/>
        <v>0</v>
      </c>
      <c r="HI179" s="13">
        <f t="shared" si="155"/>
        <v>0</v>
      </c>
      <c r="HJ179" s="43">
        <f>IF($HJ$1=1,IF(haviszla2!$E$5="h",haviszla2!H179,IF(haviszla2!$E$5="k",haviszla2!I179,IF(haviszla2!$E$5="sz",haviszla2!J179,IF(haviszla2!$E$5="cs",haviszla2!K179,IF(haviszla2!$E$5="p",haviszla2!L179,IF(haviszla2!$E$5="szo",haviszla2!M179,0)))))),0)</f>
        <v>0</v>
      </c>
      <c r="HK179" s="43">
        <f>IF($HK$1=1,IF(haviszla2!$E$5="h",haviszla2!N179,IF(haviszla2!$E$5="k",haviszla2!O179,IF(haviszla2!$E$5="sz",haviszla2!P179,IF(haviszla2!$E$5="cs",haviszla2!Q179,IF(haviszla2!$E$5="p",haviszla2!R179,IF(haviszla2!$E$5="szo",haviszla2!S179,0)))))),0)</f>
        <v>0</v>
      </c>
      <c r="HL179" s="43">
        <f>IF($HL$1=1,IF(haviszla2!$E$5="h",haviszla2!T179,IF(haviszla2!$E$5="k",haviszla2!U179,IF(haviszla2!$E$5="sz",haviszla2!V179,IF(haviszla2!$E$5="cs",haviszla2!W179,IF(haviszla2!$E$5="p",haviszla2!X179,IF(haviszla2!$E$5="szo",haviszla2!Y179,0)))))),0)</f>
        <v>0</v>
      </c>
      <c r="HM179" s="43">
        <f>IF($HM$1=1,IF(haviszla2!$E$5="h",haviszla2!Z179,IF(haviszla2!$E$5="k",haviszla2!AA179,IF(haviszla2!$E$5="sz",haviszla2!AB179,IF(haviszla2!$E$5="cs",haviszla2!AC179,IF(haviszla2!$E$5="p",haviszla2!AD179,IF(haviszla2!$E$5="szo",haviszla2!AE179,0)))))),0)</f>
        <v>0</v>
      </c>
      <c r="HN179" s="43">
        <f>IF($HN$1=1,IF(haviszla2!$E$5="h",haviszla2!AF179,IF(haviszla2!$E$5="k",haviszla2!AG179,IF(haviszla2!$E$5="sz",haviszla2!AH179,IF(haviszla2!$E$5="cs",haviszla2!AI179,IF(haviszla2!$E$5="p",haviszla2!AJ179,IF(haviszla2!$E$5="szo",haviszla2!AK179,0)))))),0)</f>
        <v>0</v>
      </c>
      <c r="HO179" s="43">
        <f>IF($HO$1=1,IF(haviszla2!$E$5="h",haviszla2!AL179,IF(haviszla2!$E$5="k",haviszla2!AM179,IF(haviszla2!$E$5="sz",haviszla2!AN179,IF(haviszla2!$E$5="cs",haviszla2!AO179,IF(haviszla2!$E$5="p",haviszla2!AP179,IF(haviszla2!$E$5="szo",haviszla2!AQ179,0)))))),0)</f>
        <v>0</v>
      </c>
      <c r="HP179" s="43">
        <f>IF($HP$1=1,IF(haviszla2!$E$5="h",haviszla2!AR179,IF(haviszla2!$E$5="k",haviszla2!AS179,IF(haviszla2!$E$5="sz",haviszla2!AT179,IF(haviszla2!$E$5="cs",haviszla2!AU179,IF(haviszla2!$E$5="p",haviszla2!AV179,IF(haviszla2!$E$5="szo",haviszla2!AW179,0)))))),0)</f>
        <v>0</v>
      </c>
      <c r="HQ179" s="43">
        <f>IF($HQ$1=1,IF(haviszla2!$E$5="h",haviszla2!AX179,IF(haviszla2!$E$5="k",haviszla2!AY179,IF(haviszla2!$E$5="sz",haviszla2!AZ179,IF(haviszla2!$E$5="cs",haviszla2!BA179,IF(haviszla2!$E$5="p",haviszla2!BB179,IF(haviszla2!$E$5="szo",haviszla2!BC179,0)))))),0)</f>
        <v>0</v>
      </c>
      <c r="HR179" s="43">
        <f>IF($HR$1=1,IF(haviszla2!$E$5="h",haviszla2!BD179,IF(haviszla2!$E$5="k",haviszla2!BE179,IF(haviszla2!$E$5="sz",haviszla2!BF179,IF(haviszla2!$E$5="cs",haviszla2!BG179,IF(haviszla2!$E$5="p",haviszla2!BH179,IF(haviszla2!$E$5="szo",haviszla2!BI179,0)))))),0)</f>
        <v>0</v>
      </c>
      <c r="HS179" s="43">
        <f>IF($HS$1=1,IF(haviszla2!$E$5="h",haviszla2!BJ179,IF(haviszla2!$E$5="k",haviszla2!BK179,IF(haviszla2!$E$5="sz",haviszla2!BL179,IF(haviszla2!$E$5="cs",haviszla2!BM179,IF(haviszla2!$E$5="p",haviszla2!BN179,IF(haviszla2!$E$5="szo",haviszla2!BO179,0)))))),0)</f>
        <v>0</v>
      </c>
      <c r="HT179" s="43">
        <f>IF($HT$1=1,IF(haviszla2!$E$5="h",haviszla2!BP179,IF(haviszla2!$E$5="k",haviszla2!BQ179,IF(haviszla2!$E$5="sz",haviszla2!BR179,IF(haviszla2!$E$5="cs",haviszla2!BS179,IF(haviszla2!$E$5="p",haviszla2!BT179,IF(haviszla2!$E$5="szo",haviszla2!BU179,0)))))),0)</f>
        <v>0</v>
      </c>
      <c r="HU179" s="43">
        <f>IF($HU$1=1,IF(haviszla2!$E$5="h",haviszla2!BV179,IF(haviszla2!$E$5="k",haviszla2!BW179,IF(haviszla2!$E$5="sz",haviszla2!BX179,IF(haviszla2!$E$5="cs",haviszla2!BY179,IF(haviszla2!$E$5="p",haviszla2!BZ179,IF(haviszla2!$E$5="szo",haviszla2!CA179,0)))))),0)</f>
        <v>0</v>
      </c>
      <c r="HV179" s="43">
        <f>IF($HV$1=1,IF(haviszla2!$E$5="h",haviszla2!CB179,IF(haviszla2!$E$5="k",haviszla2!CC179,IF(haviszla2!$E$5="sz",haviszla2!CD179,IF(haviszla2!$E$5="cs",haviszla2!CE179,IF(haviszla2!$E$5="p",haviszla2!CF179,IF(haviszla2!$E$5="szo",haviszla2!CG179,0)))))),0)</f>
        <v>0</v>
      </c>
      <c r="HW179" s="43">
        <f>IF($HW$1=1,IF(haviszla2!$E$5="h",haviszla2!CH179,IF(haviszla2!$E$5="k",haviszla2!CI179,IF(haviszla2!$E$5="sz",haviszla2!CJ179,IF(haviszla2!$E$5="cs",haviszla2!CK179,IF(haviszla2!$E$5="p",haviszla2!CL179,IF(haviszla2!$E$5="szo",haviszla2!CM179,0)))))),0)</f>
        <v>0</v>
      </c>
      <c r="HX179" s="43">
        <f>IF($HX$1=1,IF(haviszla2!$E$5="h",haviszla2!CN179,IF(haviszla2!$E$5="k",haviszla2!CO179,IF(haviszla2!$E$5="sz",haviszla2!CP179,IF(haviszla2!$E$5="cs",haviszla2!CQ179,IF(haviszla2!$E$5="p",haviszla2!CR179,IF(haviszla2!$E$5="szo",haviszla2!CS179,0)))))),0)</f>
        <v>0</v>
      </c>
      <c r="HY179" s="43">
        <f>IF($HY$1=1,IF(haviszla2!$E$5="h",haviszla2!CT179,IF(haviszla2!$E$5="k",haviszla2!CU179,IF(haviszla2!$E$5="sz",haviszla2!CV179,IF(haviszla2!$E$5="cs",haviszla2!CW179,IF(haviszla2!$E$5="p",haviszla2!CX179,IF(haviszla2!$E$5="szo",haviszla2!CY179,0)))))),0)</f>
        <v>0</v>
      </c>
      <c r="HZ179" s="43">
        <f>IF($HZ$1=1,IF(haviszla2!$E$5="h",haviszla2!CZ179,IF(haviszla2!$E$5="k",haviszla2!DA179,IF(haviszla2!$E$5="sz",haviszla2!DB179,IF(haviszla2!$E$5="cs",haviszla2!DC179,IF(haviszla2!$E$5="p",haviszla2!DD179,IF(haviszla2!$E$5="szo",haviszla2!DE179,0)))))),0)</f>
        <v>0</v>
      </c>
      <c r="IA179" s="43">
        <f>IF($IA$1=1,IF(haviszla2!$E$5="h",haviszla2!DF179,IF(haviszla2!$E$5="k",haviszla2!DG179,IF(haviszla2!$E$5="sz",haviszla2!DH179,IF(haviszla2!$E$5="cs",haviszla2!DI179,IF(haviszla2!$E$5="p",haviszla2!DJ179,IF(haviszla2!$E$5="szo",haviszla2!DK179,0)))))),0)</f>
        <v>0</v>
      </c>
      <c r="IB179" s="43">
        <f>IF($IB$1=1,IF(haviszla2!$E$5="h",haviszla2!DL179,IF(haviszla2!$E$5="k",haviszla2!DM179,IF(haviszla2!$E$5="sz",haviszla2!DN179,IF(haviszla2!$E$5="cs",haviszla2!DO179,IF(haviszla2!$E$5="p",haviszla2!DP179,IF(haviszla2!$E$5="szo",haviszla2!DQ179,0)))))),0)</f>
        <v>0</v>
      </c>
      <c r="IC179" s="43">
        <f>IF($IC$1=1,IF(haviszla2!$E$5="h",haviszla2!DR179,IF(haviszla2!$E$5="k",haviszla2!DS179,IF(haviszla2!$E$5="sz",haviszla2!DT179,IF(haviszla2!$E$5="cs",haviszla2!DU179,IF(haviszla2!$E$5="p",haviszla2!DV179,IF(haviszla2!$E$5="szo",haviszla2!DW179,0)))))),0)</f>
        <v>0</v>
      </c>
      <c r="ID179" s="43">
        <f>IF($ID$1=1,IF(haviszla2!$E$5="h",haviszla2!DX179,IF(haviszla2!$E$5="k",haviszla2!DY179,IF(haviszla2!$E$5="sz",haviszla2!DZ179,IF(haviszla2!$E$5="cs",haviszla2!EA179,IF(haviszla2!$E$5="p",haviszla2!EB179,IF(haviszla2!$E$5="szo",haviszla2!EC179,0)))))),0)</f>
        <v>0</v>
      </c>
      <c r="IE179" s="43">
        <f>IF($IE$1=1,IF(haviszla2!$E$5="h",haviszla2!ED179,IF(haviszla2!$E$5="k",haviszla2!EE179,IF(haviszla2!$E$5="sz",haviszla2!EF179,IF(haviszla2!$E$5="cs",haviszla2!EG179,IF(haviszla2!$E$5="p",haviszla2!EH179,IF(haviszla2!$E$5="szo",haviszla2!EI179,0)))))),0)</f>
        <v>0</v>
      </c>
    </row>
    <row r="180" spans="1:239" ht="15" customHeight="1">
      <c r="A180" s="18" t="s">
        <v>250</v>
      </c>
      <c r="E180" s="13">
        <f t="shared" si="104"/>
        <v>0</v>
      </c>
      <c r="F180" s="67"/>
      <c r="G180" s="67"/>
      <c r="H180" s="60">
        <v>0</v>
      </c>
      <c r="I180" s="51">
        <v>0</v>
      </c>
      <c r="J180" s="51">
        <v>0</v>
      </c>
      <c r="K180" s="51">
        <v>0</v>
      </c>
      <c r="L180" s="51">
        <v>0</v>
      </c>
      <c r="M180" s="52">
        <v>0</v>
      </c>
      <c r="N180" s="64">
        <v>0</v>
      </c>
      <c r="O180" s="51">
        <v>0</v>
      </c>
      <c r="P180" s="51">
        <v>0</v>
      </c>
      <c r="Q180" s="51">
        <v>0</v>
      </c>
      <c r="R180" s="51">
        <v>0</v>
      </c>
      <c r="S180" s="54">
        <v>0</v>
      </c>
      <c r="T180" s="55">
        <v>0</v>
      </c>
      <c r="U180" s="51">
        <v>0</v>
      </c>
      <c r="V180" s="51">
        <v>0</v>
      </c>
      <c r="W180" s="51">
        <v>0</v>
      </c>
      <c r="X180" s="51">
        <v>0</v>
      </c>
      <c r="Y180" s="54">
        <v>0</v>
      </c>
      <c r="Z180" s="64">
        <v>0</v>
      </c>
      <c r="AA180" s="51">
        <v>0</v>
      </c>
      <c r="AB180" s="51">
        <v>0</v>
      </c>
      <c r="AC180" s="51">
        <v>0</v>
      </c>
      <c r="AD180" s="51">
        <v>0</v>
      </c>
      <c r="AE180" s="54">
        <v>0</v>
      </c>
      <c r="AF180" s="64">
        <v>0</v>
      </c>
      <c r="AG180" s="51">
        <v>0</v>
      </c>
      <c r="AH180" s="54">
        <v>0</v>
      </c>
      <c r="AI180" s="51">
        <v>0</v>
      </c>
      <c r="AJ180" s="56">
        <v>0</v>
      </c>
      <c r="AK180" s="51">
        <v>0</v>
      </c>
      <c r="AL180" s="55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64">
        <v>0</v>
      </c>
      <c r="AS180" s="51">
        <v>0</v>
      </c>
      <c r="AT180" s="51">
        <v>0</v>
      </c>
      <c r="AU180" s="51">
        <v>0</v>
      </c>
      <c r="AV180" s="51">
        <v>0</v>
      </c>
      <c r="AW180" s="54">
        <v>0</v>
      </c>
      <c r="AX180" s="55">
        <v>0</v>
      </c>
      <c r="AY180" s="51">
        <v>0</v>
      </c>
      <c r="AZ180" s="51">
        <v>0</v>
      </c>
      <c r="BA180" s="51">
        <v>0</v>
      </c>
      <c r="BB180" s="56">
        <v>0</v>
      </c>
      <c r="BC180" s="58">
        <v>0</v>
      </c>
      <c r="BD180" s="57">
        <v>0</v>
      </c>
      <c r="BE180" s="56">
        <v>0</v>
      </c>
      <c r="BF180" s="58">
        <v>0</v>
      </c>
      <c r="BG180" s="58">
        <v>0</v>
      </c>
      <c r="BH180" s="58">
        <v>0</v>
      </c>
      <c r="BI180" s="58">
        <v>0</v>
      </c>
      <c r="BJ180" s="55">
        <v>0</v>
      </c>
      <c r="BK180" s="54">
        <v>0</v>
      </c>
      <c r="BL180" s="54">
        <v>0</v>
      </c>
      <c r="BM180" s="51">
        <v>0</v>
      </c>
      <c r="BN180" s="51">
        <v>0</v>
      </c>
      <c r="BO180" s="54">
        <v>0</v>
      </c>
      <c r="BP180" s="55">
        <v>0</v>
      </c>
      <c r="BQ180" s="54">
        <v>0</v>
      </c>
      <c r="BR180" s="54">
        <v>0</v>
      </c>
      <c r="BS180" s="51">
        <v>0</v>
      </c>
      <c r="BT180" s="54">
        <v>0</v>
      </c>
      <c r="BU180" s="54">
        <v>0</v>
      </c>
      <c r="BV180" s="55">
        <v>0</v>
      </c>
      <c r="BW180" s="54">
        <v>0</v>
      </c>
      <c r="BX180" s="54">
        <v>0</v>
      </c>
      <c r="BY180" s="51">
        <v>0</v>
      </c>
      <c r="BZ180" s="51">
        <v>0</v>
      </c>
      <c r="CA180" s="54">
        <v>0</v>
      </c>
      <c r="CB180" s="55">
        <v>0</v>
      </c>
      <c r="CC180" s="51">
        <v>0</v>
      </c>
      <c r="CD180" s="54">
        <v>0</v>
      </c>
      <c r="CE180" s="51">
        <v>0</v>
      </c>
      <c r="CF180" s="51">
        <v>0</v>
      </c>
      <c r="CG180" s="54">
        <v>0</v>
      </c>
      <c r="CH180" s="55">
        <v>0</v>
      </c>
      <c r="CI180" s="54">
        <v>0</v>
      </c>
      <c r="CJ180" s="54">
        <v>0</v>
      </c>
      <c r="CK180" s="51">
        <v>0</v>
      </c>
      <c r="CL180" s="54">
        <v>0</v>
      </c>
      <c r="CM180" s="54">
        <v>0</v>
      </c>
      <c r="CN180" s="55">
        <v>0</v>
      </c>
      <c r="CO180" s="54">
        <v>0</v>
      </c>
      <c r="CP180" s="54">
        <v>0</v>
      </c>
      <c r="CQ180" s="54">
        <v>0</v>
      </c>
      <c r="CR180" s="54">
        <v>0</v>
      </c>
      <c r="CS180" s="54">
        <v>0</v>
      </c>
      <c r="CT180" s="64">
        <v>0</v>
      </c>
      <c r="CU180" s="51">
        <v>0</v>
      </c>
      <c r="CV180" s="51">
        <v>0</v>
      </c>
      <c r="CW180" s="51">
        <v>0</v>
      </c>
      <c r="CX180" s="51">
        <v>0</v>
      </c>
      <c r="CY180" s="51">
        <v>0</v>
      </c>
      <c r="CZ180" s="6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5">
        <v>0</v>
      </c>
      <c r="DG180" s="51">
        <v>0</v>
      </c>
      <c r="DH180" s="54">
        <v>0</v>
      </c>
      <c r="DI180" s="51">
        <v>0</v>
      </c>
      <c r="DJ180" s="51">
        <v>0</v>
      </c>
      <c r="DK180" s="54">
        <v>0</v>
      </c>
      <c r="DL180" s="64">
        <v>0</v>
      </c>
      <c r="DM180" s="51">
        <v>0</v>
      </c>
      <c r="DN180" s="51">
        <v>0</v>
      </c>
      <c r="DO180" s="51">
        <v>0</v>
      </c>
      <c r="DP180" s="51">
        <v>0</v>
      </c>
      <c r="DQ180" s="54">
        <v>0</v>
      </c>
      <c r="DR180" s="64">
        <v>0</v>
      </c>
      <c r="DS180" s="51">
        <v>0</v>
      </c>
      <c r="DT180" s="51">
        <v>0</v>
      </c>
      <c r="DU180" s="51">
        <v>0</v>
      </c>
      <c r="DV180" s="51">
        <v>0</v>
      </c>
      <c r="DW180" s="54">
        <v>0</v>
      </c>
      <c r="DX180" s="55">
        <v>0</v>
      </c>
      <c r="DY180" s="54">
        <v>0</v>
      </c>
      <c r="DZ180" s="54">
        <v>0</v>
      </c>
      <c r="EA180" s="54">
        <v>0</v>
      </c>
      <c r="EB180" s="51">
        <v>0</v>
      </c>
      <c r="EC180" s="54">
        <v>0</v>
      </c>
      <c r="ED180" s="64">
        <v>0</v>
      </c>
      <c r="EE180" s="54">
        <v>0</v>
      </c>
      <c r="EF180" s="51">
        <v>0</v>
      </c>
      <c r="EG180" s="54">
        <v>0</v>
      </c>
      <c r="EH180" s="58">
        <v>0</v>
      </c>
      <c r="EI180" s="54">
        <v>0</v>
      </c>
      <c r="EJ180" s="55"/>
      <c r="EK180" s="54">
        <v>0</v>
      </c>
      <c r="EL180" s="54"/>
      <c r="EM180" s="54"/>
      <c r="EN180" s="54"/>
      <c r="EO180" s="59">
        <v>0</v>
      </c>
      <c r="EP180" s="55"/>
      <c r="EQ180" s="54">
        <v>0</v>
      </c>
      <c r="ER180" s="54"/>
      <c r="ES180" s="54"/>
      <c r="ET180" s="54"/>
      <c r="EU180" s="59">
        <v>0</v>
      </c>
      <c r="EV180" s="55"/>
      <c r="EW180" s="54">
        <v>0</v>
      </c>
      <c r="EX180" s="54"/>
      <c r="EY180" s="54"/>
      <c r="EZ180" s="54"/>
      <c r="FA180" s="59">
        <v>0</v>
      </c>
      <c r="FB180" s="43">
        <f t="shared" si="105"/>
        <v>0</v>
      </c>
      <c r="FC180" s="21">
        <f t="shared" si="106"/>
        <v>0</v>
      </c>
      <c r="FD180" s="43">
        <f t="shared" si="107"/>
        <v>0</v>
      </c>
      <c r="FE180" s="21">
        <f t="shared" si="108"/>
        <v>0</v>
      </c>
      <c r="FF180" s="43">
        <f t="shared" si="109"/>
        <v>0</v>
      </c>
      <c r="FG180" s="21">
        <f t="shared" si="110"/>
        <v>0</v>
      </c>
      <c r="FH180" s="43">
        <f t="shared" si="111"/>
        <v>0</v>
      </c>
      <c r="FI180" s="21">
        <f t="shared" si="112"/>
        <v>0</v>
      </c>
      <c r="FJ180" s="43">
        <f t="shared" si="113"/>
        <v>0</v>
      </c>
      <c r="FK180" s="21">
        <f t="shared" si="114"/>
        <v>0</v>
      </c>
      <c r="FL180" s="43">
        <f t="shared" si="115"/>
        <v>0</v>
      </c>
      <c r="FM180" s="21">
        <f t="shared" si="116"/>
        <v>0</v>
      </c>
      <c r="FN180" s="43">
        <f t="shared" si="117"/>
        <v>0</v>
      </c>
      <c r="FO180" s="21">
        <f t="shared" si="118"/>
        <v>0</v>
      </c>
      <c r="FP180" s="43">
        <f t="shared" si="119"/>
        <v>0</v>
      </c>
      <c r="FQ180" s="21">
        <f t="shared" si="120"/>
        <v>0</v>
      </c>
      <c r="FR180" s="43">
        <f t="shared" si="121"/>
        <v>0</v>
      </c>
      <c r="FS180" s="21">
        <f t="shared" si="122"/>
        <v>0</v>
      </c>
      <c r="FT180" s="43">
        <f t="shared" si="123"/>
        <v>0</v>
      </c>
      <c r="FU180" s="21">
        <f t="shared" si="124"/>
        <v>0</v>
      </c>
      <c r="FV180" s="43">
        <f t="shared" si="125"/>
        <v>0</v>
      </c>
      <c r="FW180" s="21">
        <f t="shared" si="126"/>
        <v>0</v>
      </c>
      <c r="FX180" s="43">
        <f t="shared" si="127"/>
        <v>0</v>
      </c>
      <c r="FY180" s="21">
        <f t="shared" si="128"/>
        <v>0</v>
      </c>
      <c r="FZ180" s="43">
        <f t="shared" si="129"/>
        <v>0</v>
      </c>
      <c r="GA180" s="21">
        <f t="shared" si="130"/>
        <v>0</v>
      </c>
      <c r="GB180" s="43">
        <f t="shared" si="131"/>
        <v>0</v>
      </c>
      <c r="GC180" s="21">
        <f t="shared" si="132"/>
        <v>0</v>
      </c>
      <c r="GD180" s="43">
        <f t="shared" si="133"/>
        <v>0</v>
      </c>
      <c r="GE180" s="21">
        <f t="shared" si="134"/>
        <v>0</v>
      </c>
      <c r="GF180" s="43">
        <f t="shared" si="135"/>
        <v>0</v>
      </c>
      <c r="GG180" s="21">
        <f t="shared" si="136"/>
        <v>0</v>
      </c>
      <c r="GH180" s="43">
        <f t="shared" si="137"/>
        <v>0</v>
      </c>
      <c r="GI180" s="21">
        <f t="shared" si="138"/>
        <v>0</v>
      </c>
      <c r="GJ180" s="43">
        <f t="shared" si="139"/>
        <v>0</v>
      </c>
      <c r="GK180" s="21">
        <f t="shared" si="140"/>
        <v>0</v>
      </c>
      <c r="GL180" s="43">
        <f t="shared" si="141"/>
        <v>0</v>
      </c>
      <c r="GM180" s="21">
        <f t="shared" si="142"/>
        <v>0</v>
      </c>
      <c r="GN180" s="43">
        <f t="shared" si="143"/>
        <v>0</v>
      </c>
      <c r="GO180" s="21">
        <f t="shared" si="144"/>
        <v>0</v>
      </c>
      <c r="GP180" s="43">
        <f t="shared" si="145"/>
        <v>0</v>
      </c>
      <c r="GQ180" s="21">
        <f t="shared" si="146"/>
        <v>0</v>
      </c>
      <c r="GR180" s="43">
        <f t="shared" si="147"/>
        <v>0</v>
      </c>
      <c r="GS180" s="21">
        <f t="shared" si="148"/>
        <v>0</v>
      </c>
      <c r="GT180" s="43">
        <f t="shared" si="149"/>
        <v>0</v>
      </c>
      <c r="GU180" s="21">
        <f t="shared" si="150"/>
        <v>0</v>
      </c>
      <c r="GV180" s="43">
        <f t="shared" si="151"/>
        <v>0</v>
      </c>
      <c r="GW180" s="43">
        <f t="shared" si="152"/>
        <v>0</v>
      </c>
      <c r="GY180" s="43">
        <f t="shared" si="154"/>
        <v>0</v>
      </c>
      <c r="HF180" s="89">
        <f t="shared" si="153"/>
        <v>0</v>
      </c>
      <c r="HG180" s="43">
        <f t="shared" si="153"/>
        <v>0</v>
      </c>
      <c r="HH180" s="89">
        <f t="shared" si="153"/>
        <v>0</v>
      </c>
      <c r="HI180" s="13">
        <f t="shared" si="155"/>
        <v>0</v>
      </c>
      <c r="HJ180" s="43">
        <f>IF($HJ$1=1,IF(haviszla2!$E$5="h",haviszla2!H180,IF(haviszla2!$E$5="k",haviszla2!I180,IF(haviszla2!$E$5="sz",haviszla2!J180,IF(haviszla2!$E$5="cs",haviszla2!K180,IF(haviszla2!$E$5="p",haviszla2!L180,IF(haviszla2!$E$5="szo",haviszla2!M180,0)))))),0)</f>
        <v>0</v>
      </c>
      <c r="HK180" s="43">
        <f>IF($HK$1=1,IF(haviszla2!$E$5="h",haviszla2!N180,IF(haviszla2!$E$5="k",haviszla2!O180,IF(haviszla2!$E$5="sz",haviszla2!P180,IF(haviszla2!$E$5="cs",haviszla2!Q180,IF(haviszla2!$E$5="p",haviszla2!R180,IF(haviszla2!$E$5="szo",haviszla2!S180,0)))))),0)</f>
        <v>0</v>
      </c>
      <c r="HL180" s="43">
        <f>IF($HL$1=1,IF(haviszla2!$E$5="h",haviszla2!T180,IF(haviszla2!$E$5="k",haviszla2!U180,IF(haviszla2!$E$5="sz",haviszla2!V180,IF(haviszla2!$E$5="cs",haviszla2!W180,IF(haviszla2!$E$5="p",haviszla2!X180,IF(haviszla2!$E$5="szo",haviszla2!Y180,0)))))),0)</f>
        <v>0</v>
      </c>
      <c r="HM180" s="43">
        <f>IF($HM$1=1,IF(haviszla2!$E$5="h",haviszla2!Z180,IF(haviszla2!$E$5="k",haviszla2!AA180,IF(haviszla2!$E$5="sz",haviszla2!AB180,IF(haviszla2!$E$5="cs",haviszla2!AC180,IF(haviszla2!$E$5="p",haviszla2!AD180,IF(haviszla2!$E$5="szo",haviszla2!AE180,0)))))),0)</f>
        <v>0</v>
      </c>
      <c r="HN180" s="43">
        <f>IF($HN$1=1,IF(haviszla2!$E$5="h",haviszla2!AF180,IF(haviszla2!$E$5="k",haviszla2!AG180,IF(haviszla2!$E$5="sz",haviszla2!AH180,IF(haviszla2!$E$5="cs",haviszla2!AI180,IF(haviszla2!$E$5="p",haviszla2!AJ180,IF(haviszla2!$E$5="szo",haviszla2!AK180,0)))))),0)</f>
        <v>0</v>
      </c>
      <c r="HO180" s="43">
        <f>IF($HO$1=1,IF(haviszla2!$E$5="h",haviszla2!AL180,IF(haviszla2!$E$5="k",haviszla2!AM180,IF(haviszla2!$E$5="sz",haviszla2!AN180,IF(haviszla2!$E$5="cs",haviszla2!AO180,IF(haviszla2!$E$5="p",haviszla2!AP180,IF(haviszla2!$E$5="szo",haviszla2!AQ180,0)))))),0)</f>
        <v>0</v>
      </c>
      <c r="HP180" s="43">
        <f>IF($HP$1=1,IF(haviszla2!$E$5="h",haviszla2!AR180,IF(haviszla2!$E$5="k",haviszla2!AS180,IF(haviszla2!$E$5="sz",haviszla2!AT180,IF(haviszla2!$E$5="cs",haviszla2!AU180,IF(haviszla2!$E$5="p",haviszla2!AV180,IF(haviszla2!$E$5="szo",haviszla2!AW180,0)))))),0)</f>
        <v>0</v>
      </c>
      <c r="HQ180" s="43">
        <f>IF($HQ$1=1,IF(haviszla2!$E$5="h",haviszla2!AX180,IF(haviszla2!$E$5="k",haviszla2!AY180,IF(haviszla2!$E$5="sz",haviszla2!AZ180,IF(haviszla2!$E$5="cs",haviszla2!BA180,IF(haviszla2!$E$5="p",haviszla2!BB180,IF(haviszla2!$E$5="szo",haviszla2!BC180,0)))))),0)</f>
        <v>0</v>
      </c>
      <c r="HR180" s="43">
        <f>IF($HR$1=1,IF(haviszla2!$E$5="h",haviszla2!BD180,IF(haviszla2!$E$5="k",haviszla2!BE180,IF(haviszla2!$E$5="sz",haviszla2!BF180,IF(haviszla2!$E$5="cs",haviszla2!BG180,IF(haviszla2!$E$5="p",haviszla2!BH180,IF(haviszla2!$E$5="szo",haviszla2!BI180,0)))))),0)</f>
        <v>0</v>
      </c>
      <c r="HS180" s="43">
        <f>IF($HS$1=1,IF(haviszla2!$E$5="h",haviszla2!BJ180,IF(haviszla2!$E$5="k",haviszla2!BK180,IF(haviszla2!$E$5="sz",haviszla2!BL180,IF(haviszla2!$E$5="cs",haviszla2!BM180,IF(haviszla2!$E$5="p",haviszla2!BN180,IF(haviszla2!$E$5="szo",haviszla2!BO180,0)))))),0)</f>
        <v>0</v>
      </c>
      <c r="HT180" s="43">
        <f>IF($HT$1=1,IF(haviszla2!$E$5="h",haviszla2!BP180,IF(haviszla2!$E$5="k",haviszla2!BQ180,IF(haviszla2!$E$5="sz",haviszla2!BR180,IF(haviszla2!$E$5="cs",haviszla2!BS180,IF(haviszla2!$E$5="p",haviszla2!BT180,IF(haviszla2!$E$5="szo",haviszla2!BU180,0)))))),0)</f>
        <v>0</v>
      </c>
      <c r="HU180" s="43">
        <f>IF($HU$1=1,IF(haviszla2!$E$5="h",haviszla2!BV180,IF(haviszla2!$E$5="k",haviszla2!BW180,IF(haviszla2!$E$5="sz",haviszla2!BX180,IF(haviszla2!$E$5="cs",haviszla2!BY180,IF(haviszla2!$E$5="p",haviszla2!BZ180,IF(haviszla2!$E$5="szo",haviszla2!CA180,0)))))),0)</f>
        <v>0</v>
      </c>
      <c r="HV180" s="43">
        <f>IF($HV$1=1,IF(haviszla2!$E$5="h",haviszla2!CB180,IF(haviszla2!$E$5="k",haviszla2!CC180,IF(haviszla2!$E$5="sz",haviszla2!CD180,IF(haviszla2!$E$5="cs",haviszla2!CE180,IF(haviszla2!$E$5="p",haviszla2!CF180,IF(haviszla2!$E$5="szo",haviszla2!CG180,0)))))),0)</f>
        <v>0</v>
      </c>
      <c r="HW180" s="43">
        <f>IF($HW$1=1,IF(haviszla2!$E$5="h",haviszla2!CH180,IF(haviszla2!$E$5="k",haviszla2!CI180,IF(haviszla2!$E$5="sz",haviszla2!CJ180,IF(haviszla2!$E$5="cs",haviszla2!CK180,IF(haviszla2!$E$5="p",haviszla2!CL180,IF(haviszla2!$E$5="szo",haviszla2!CM180,0)))))),0)</f>
        <v>0</v>
      </c>
      <c r="HX180" s="43">
        <f>IF($HX$1=1,IF(haviszla2!$E$5="h",haviszla2!CN180,IF(haviszla2!$E$5="k",haviszla2!CO180,IF(haviszla2!$E$5="sz",haviszla2!CP180,IF(haviszla2!$E$5="cs",haviszla2!CQ180,IF(haviszla2!$E$5="p",haviszla2!CR180,IF(haviszla2!$E$5="szo",haviszla2!CS180,0)))))),0)</f>
        <v>0</v>
      </c>
      <c r="HY180" s="43">
        <f>IF($HY$1=1,IF(haviszla2!$E$5="h",haviszla2!CT180,IF(haviszla2!$E$5="k",haviszla2!CU180,IF(haviszla2!$E$5="sz",haviszla2!CV180,IF(haviszla2!$E$5="cs",haviszla2!CW180,IF(haviszla2!$E$5="p",haviszla2!CX180,IF(haviszla2!$E$5="szo",haviszla2!CY180,0)))))),0)</f>
        <v>0</v>
      </c>
      <c r="HZ180" s="43">
        <f>IF($HZ$1=1,IF(haviszla2!$E$5="h",haviszla2!CZ180,IF(haviszla2!$E$5="k",haviszla2!DA180,IF(haviszla2!$E$5="sz",haviszla2!DB180,IF(haviszla2!$E$5="cs",haviszla2!DC180,IF(haviszla2!$E$5="p",haviszla2!DD180,IF(haviszla2!$E$5="szo",haviszla2!DE180,0)))))),0)</f>
        <v>0</v>
      </c>
      <c r="IA180" s="43">
        <f>IF($IA$1=1,IF(haviszla2!$E$5="h",haviszla2!DF180,IF(haviszla2!$E$5="k",haviszla2!DG180,IF(haviszla2!$E$5="sz",haviszla2!DH180,IF(haviszla2!$E$5="cs",haviszla2!DI180,IF(haviszla2!$E$5="p",haviszla2!DJ180,IF(haviszla2!$E$5="szo",haviszla2!DK180,0)))))),0)</f>
        <v>0</v>
      </c>
      <c r="IB180" s="43">
        <f>IF($IB$1=1,IF(haviszla2!$E$5="h",haviszla2!DL180,IF(haviszla2!$E$5="k",haviszla2!DM180,IF(haviszla2!$E$5="sz",haviszla2!DN180,IF(haviszla2!$E$5="cs",haviszla2!DO180,IF(haviszla2!$E$5="p",haviszla2!DP180,IF(haviszla2!$E$5="szo",haviszla2!DQ180,0)))))),0)</f>
        <v>0</v>
      </c>
      <c r="IC180" s="43">
        <f>IF($IC$1=1,IF(haviszla2!$E$5="h",haviszla2!DR180,IF(haviszla2!$E$5="k",haviszla2!DS180,IF(haviszla2!$E$5="sz",haviszla2!DT180,IF(haviszla2!$E$5="cs",haviszla2!DU180,IF(haviszla2!$E$5="p",haviszla2!DV180,IF(haviszla2!$E$5="szo",haviszla2!DW180,0)))))),0)</f>
        <v>0</v>
      </c>
      <c r="ID180" s="43">
        <f>IF($ID$1=1,IF(haviszla2!$E$5="h",haviszla2!DX180,IF(haviszla2!$E$5="k",haviszla2!DY180,IF(haviszla2!$E$5="sz",haviszla2!DZ180,IF(haviszla2!$E$5="cs",haviszla2!EA180,IF(haviszla2!$E$5="p",haviszla2!EB180,IF(haviszla2!$E$5="szo",haviszla2!EC180,0)))))),0)</f>
        <v>0</v>
      </c>
      <c r="IE180" s="43">
        <f>IF($IE$1=1,IF(haviszla2!$E$5="h",haviszla2!ED180,IF(haviszla2!$E$5="k",haviszla2!EE180,IF(haviszla2!$E$5="sz",haviszla2!EF180,IF(haviszla2!$E$5="cs",haviszla2!EG180,IF(haviszla2!$E$5="p",haviszla2!EH180,IF(haviszla2!$E$5="szo",haviszla2!EI180,0)))))),0)</f>
        <v>0</v>
      </c>
    </row>
    <row r="181" spans="1:239" ht="15" customHeight="1">
      <c r="A181" s="18" t="s">
        <v>251</v>
      </c>
      <c r="B181" s="89"/>
      <c r="E181" s="13">
        <f t="shared" si="104"/>
        <v>0</v>
      </c>
      <c r="F181" s="67"/>
      <c r="G181" s="69"/>
      <c r="H181" s="52">
        <v>0</v>
      </c>
      <c r="I181" s="51">
        <v>0</v>
      </c>
      <c r="J181" s="52">
        <v>0</v>
      </c>
      <c r="K181" s="52">
        <v>0</v>
      </c>
      <c r="L181" s="52">
        <v>0</v>
      </c>
      <c r="M181" s="52">
        <v>0</v>
      </c>
      <c r="N181" s="55">
        <v>0</v>
      </c>
      <c r="O181" s="54">
        <v>0</v>
      </c>
      <c r="P181" s="54">
        <v>0</v>
      </c>
      <c r="Q181" s="54">
        <v>0</v>
      </c>
      <c r="R181" s="54">
        <v>0</v>
      </c>
      <c r="S181" s="54">
        <v>0</v>
      </c>
      <c r="T181" s="55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0</v>
      </c>
      <c r="Z181" s="55">
        <v>0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5">
        <v>0</v>
      </c>
      <c r="AG181" s="54">
        <v>0</v>
      </c>
      <c r="AH181" s="54">
        <v>0</v>
      </c>
      <c r="AI181" s="65">
        <v>0</v>
      </c>
      <c r="AJ181" s="58">
        <v>0</v>
      </c>
      <c r="AK181" s="65">
        <v>0</v>
      </c>
      <c r="AL181" s="55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5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55">
        <v>0</v>
      </c>
      <c r="AY181" s="54">
        <v>0</v>
      </c>
      <c r="AZ181" s="54">
        <v>0</v>
      </c>
      <c r="BA181" s="54">
        <v>0</v>
      </c>
      <c r="BB181" s="54">
        <v>0</v>
      </c>
      <c r="BC181" s="58">
        <v>0</v>
      </c>
      <c r="BD181" s="57">
        <v>0</v>
      </c>
      <c r="BE181" s="58">
        <v>0</v>
      </c>
      <c r="BF181" s="58">
        <v>0</v>
      </c>
      <c r="BG181" s="58">
        <v>0</v>
      </c>
      <c r="BH181" s="58">
        <v>0</v>
      </c>
      <c r="BI181" s="58">
        <v>0</v>
      </c>
      <c r="BJ181" s="55">
        <v>0</v>
      </c>
      <c r="BK181" s="54">
        <v>0</v>
      </c>
      <c r="BL181" s="54">
        <v>0</v>
      </c>
      <c r="BM181" s="54">
        <v>0</v>
      </c>
      <c r="BN181" s="54">
        <v>0</v>
      </c>
      <c r="BO181" s="54">
        <v>0</v>
      </c>
      <c r="BP181" s="55">
        <v>0</v>
      </c>
      <c r="BQ181" s="54">
        <v>0</v>
      </c>
      <c r="BR181" s="54">
        <v>0</v>
      </c>
      <c r="BS181" s="54">
        <v>0</v>
      </c>
      <c r="BT181" s="54">
        <v>0</v>
      </c>
      <c r="BU181" s="54">
        <v>0</v>
      </c>
      <c r="BV181" s="55">
        <v>0</v>
      </c>
      <c r="BW181" s="54">
        <v>0</v>
      </c>
      <c r="BX181" s="54">
        <v>0</v>
      </c>
      <c r="BY181" s="54">
        <v>0</v>
      </c>
      <c r="BZ181" s="54">
        <v>0</v>
      </c>
      <c r="CA181" s="54">
        <v>0</v>
      </c>
      <c r="CB181" s="55">
        <v>0</v>
      </c>
      <c r="CC181" s="54">
        <v>0</v>
      </c>
      <c r="CD181" s="54">
        <v>0</v>
      </c>
      <c r="CE181" s="54">
        <v>0</v>
      </c>
      <c r="CF181" s="54">
        <v>0</v>
      </c>
      <c r="CG181" s="54">
        <v>0</v>
      </c>
      <c r="CH181" s="55">
        <v>0</v>
      </c>
      <c r="CI181" s="54">
        <v>0</v>
      </c>
      <c r="CJ181" s="54">
        <v>0</v>
      </c>
      <c r="CK181" s="54">
        <v>0</v>
      </c>
      <c r="CL181" s="54">
        <v>0</v>
      </c>
      <c r="CM181" s="54">
        <v>0</v>
      </c>
      <c r="CN181" s="55">
        <v>0</v>
      </c>
      <c r="CO181" s="54">
        <v>0</v>
      </c>
      <c r="CP181" s="54">
        <v>0</v>
      </c>
      <c r="CQ181" s="54">
        <v>0</v>
      </c>
      <c r="CR181" s="54">
        <v>0</v>
      </c>
      <c r="CS181" s="54">
        <v>0</v>
      </c>
      <c r="CT181" s="55">
        <v>0</v>
      </c>
      <c r="CU181" s="54">
        <v>0</v>
      </c>
      <c r="CV181" s="54">
        <v>0</v>
      </c>
      <c r="CW181" s="54">
        <v>0</v>
      </c>
      <c r="CX181" s="54">
        <v>0</v>
      </c>
      <c r="CY181" s="54">
        <v>0</v>
      </c>
      <c r="CZ181" s="55">
        <v>0</v>
      </c>
      <c r="DA181" s="54">
        <v>0</v>
      </c>
      <c r="DB181" s="54">
        <v>0</v>
      </c>
      <c r="DC181" s="54">
        <v>0</v>
      </c>
      <c r="DD181" s="54">
        <v>0</v>
      </c>
      <c r="DE181" s="54">
        <v>0</v>
      </c>
      <c r="DF181" s="55">
        <v>0</v>
      </c>
      <c r="DG181" s="54">
        <v>0</v>
      </c>
      <c r="DH181" s="54">
        <v>0</v>
      </c>
      <c r="DI181" s="54">
        <v>0</v>
      </c>
      <c r="DJ181" s="54">
        <v>0</v>
      </c>
      <c r="DK181" s="54">
        <v>0</v>
      </c>
      <c r="DL181" s="55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5">
        <v>0</v>
      </c>
      <c r="DS181" s="54">
        <v>0</v>
      </c>
      <c r="DT181" s="54">
        <v>0</v>
      </c>
      <c r="DU181" s="54">
        <v>0</v>
      </c>
      <c r="DV181" s="54">
        <v>0</v>
      </c>
      <c r="DW181" s="54">
        <v>0</v>
      </c>
      <c r="DX181" s="55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5">
        <v>0</v>
      </c>
      <c r="EE181" s="54">
        <v>0</v>
      </c>
      <c r="EF181" s="54">
        <v>0</v>
      </c>
      <c r="EG181" s="54">
        <v>0</v>
      </c>
      <c r="EH181" s="54">
        <v>0</v>
      </c>
      <c r="EI181" s="54">
        <v>0</v>
      </c>
      <c r="EJ181" s="55"/>
      <c r="EK181" s="54">
        <v>0</v>
      </c>
      <c r="EL181" s="54"/>
      <c r="EM181" s="54"/>
      <c r="EN181" s="54"/>
      <c r="EO181" s="59">
        <v>0</v>
      </c>
      <c r="EP181" s="55"/>
      <c r="EQ181" s="54">
        <v>0</v>
      </c>
      <c r="ER181" s="54"/>
      <c r="ES181" s="54"/>
      <c r="ET181" s="54"/>
      <c r="EU181" s="59">
        <v>0</v>
      </c>
      <c r="EV181" s="55"/>
      <c r="EW181" s="54">
        <v>0</v>
      </c>
      <c r="EX181" s="54"/>
      <c r="EY181" s="54"/>
      <c r="EZ181" s="54"/>
      <c r="FA181" s="59">
        <v>0</v>
      </c>
      <c r="FB181" s="43">
        <f t="shared" si="105"/>
        <v>0</v>
      </c>
      <c r="FC181" s="21">
        <f t="shared" si="106"/>
        <v>0</v>
      </c>
      <c r="FD181" s="43">
        <f t="shared" si="107"/>
        <v>0</v>
      </c>
      <c r="FE181" s="21">
        <f t="shared" si="108"/>
        <v>0</v>
      </c>
      <c r="FF181" s="43">
        <f t="shared" si="109"/>
        <v>0</v>
      </c>
      <c r="FG181" s="21">
        <f t="shared" si="110"/>
        <v>0</v>
      </c>
      <c r="FH181" s="43">
        <f t="shared" si="111"/>
        <v>0</v>
      </c>
      <c r="FI181" s="21">
        <f t="shared" si="112"/>
        <v>0</v>
      </c>
      <c r="FJ181" s="43">
        <f t="shared" si="113"/>
        <v>0</v>
      </c>
      <c r="FK181" s="21">
        <f t="shared" si="114"/>
        <v>0</v>
      </c>
      <c r="FL181" s="43">
        <f t="shared" si="115"/>
        <v>0</v>
      </c>
      <c r="FM181" s="21">
        <f t="shared" si="116"/>
        <v>0</v>
      </c>
      <c r="FN181" s="43">
        <f t="shared" si="117"/>
        <v>0</v>
      </c>
      <c r="FO181" s="21">
        <f t="shared" si="118"/>
        <v>0</v>
      </c>
      <c r="FP181" s="43">
        <f t="shared" si="119"/>
        <v>0</v>
      </c>
      <c r="FQ181" s="21">
        <f t="shared" si="120"/>
        <v>0</v>
      </c>
      <c r="FR181" s="43">
        <f t="shared" si="121"/>
        <v>0</v>
      </c>
      <c r="FS181" s="21">
        <f t="shared" si="122"/>
        <v>0</v>
      </c>
      <c r="FT181" s="43">
        <f t="shared" si="123"/>
        <v>0</v>
      </c>
      <c r="FU181" s="21">
        <f t="shared" si="124"/>
        <v>0</v>
      </c>
      <c r="FV181" s="43">
        <f t="shared" si="125"/>
        <v>0</v>
      </c>
      <c r="FW181" s="21">
        <f t="shared" si="126"/>
        <v>0</v>
      </c>
      <c r="FX181" s="43">
        <f t="shared" si="127"/>
        <v>0</v>
      </c>
      <c r="FY181" s="21">
        <f t="shared" si="128"/>
        <v>0</v>
      </c>
      <c r="FZ181" s="43">
        <f t="shared" si="129"/>
        <v>0</v>
      </c>
      <c r="GA181" s="21">
        <f t="shared" si="130"/>
        <v>0</v>
      </c>
      <c r="GB181" s="43">
        <f t="shared" si="131"/>
        <v>0</v>
      </c>
      <c r="GC181" s="21">
        <f t="shared" si="132"/>
        <v>0</v>
      </c>
      <c r="GD181" s="43">
        <f t="shared" si="133"/>
        <v>0</v>
      </c>
      <c r="GE181" s="21">
        <f t="shared" si="134"/>
        <v>0</v>
      </c>
      <c r="GF181" s="43">
        <f t="shared" si="135"/>
        <v>0</v>
      </c>
      <c r="GG181" s="21">
        <f t="shared" si="136"/>
        <v>0</v>
      </c>
      <c r="GH181" s="43">
        <f t="shared" si="137"/>
        <v>0</v>
      </c>
      <c r="GI181" s="21">
        <f t="shared" si="138"/>
        <v>0</v>
      </c>
      <c r="GJ181" s="43">
        <f t="shared" si="139"/>
        <v>0</v>
      </c>
      <c r="GK181" s="21">
        <f t="shared" si="140"/>
        <v>0</v>
      </c>
      <c r="GL181" s="43">
        <f t="shared" si="141"/>
        <v>0</v>
      </c>
      <c r="GM181" s="21">
        <f t="shared" si="142"/>
        <v>0</v>
      </c>
      <c r="GN181" s="43">
        <f t="shared" si="143"/>
        <v>0</v>
      </c>
      <c r="GO181" s="21">
        <f t="shared" si="144"/>
        <v>0</v>
      </c>
      <c r="GP181" s="43">
        <f t="shared" si="145"/>
        <v>0</v>
      </c>
      <c r="GQ181" s="21">
        <f t="shared" si="146"/>
        <v>0</v>
      </c>
      <c r="GR181" s="43">
        <f t="shared" si="147"/>
        <v>0</v>
      </c>
      <c r="GS181" s="21">
        <f t="shared" si="148"/>
        <v>0</v>
      </c>
      <c r="GT181" s="43">
        <f t="shared" si="149"/>
        <v>0</v>
      </c>
      <c r="GU181" s="21">
        <f t="shared" si="150"/>
        <v>0</v>
      </c>
      <c r="GV181" s="43">
        <f t="shared" si="151"/>
        <v>0</v>
      </c>
      <c r="GW181" s="43">
        <f t="shared" si="152"/>
        <v>0</v>
      </c>
      <c r="GY181" s="43">
        <f t="shared" si="154"/>
        <v>0</v>
      </c>
      <c r="HF181" s="89">
        <f t="shared" si="153"/>
        <v>0</v>
      </c>
      <c r="HG181" s="43">
        <f t="shared" si="153"/>
        <v>0</v>
      </c>
      <c r="HH181" s="89">
        <f t="shared" si="153"/>
        <v>0</v>
      </c>
      <c r="HI181" s="13">
        <f t="shared" si="155"/>
        <v>0</v>
      </c>
      <c r="HJ181" s="43">
        <f>IF($HJ$1=1,IF(haviszla2!$E$5="h",haviszla2!H181,IF(haviszla2!$E$5="k",haviszla2!I181,IF(haviszla2!$E$5="sz",haviszla2!J181,IF(haviszla2!$E$5="cs",haviszla2!K181,IF(haviszla2!$E$5="p",haviszla2!L181,IF(haviszla2!$E$5="szo",haviszla2!M181,0)))))),0)</f>
        <v>0</v>
      </c>
      <c r="HK181" s="43">
        <f>IF($HK$1=1,IF(haviszla2!$E$5="h",haviszla2!N181,IF(haviszla2!$E$5="k",haviszla2!O181,IF(haviszla2!$E$5="sz",haviszla2!P181,IF(haviszla2!$E$5="cs",haviszla2!Q181,IF(haviszla2!$E$5="p",haviszla2!R181,IF(haviszla2!$E$5="szo",haviszla2!S181,0)))))),0)</f>
        <v>0</v>
      </c>
      <c r="HL181" s="43">
        <f>IF($HL$1=1,IF(haviszla2!$E$5="h",haviszla2!T181,IF(haviszla2!$E$5="k",haviszla2!U181,IF(haviszla2!$E$5="sz",haviszla2!V181,IF(haviszla2!$E$5="cs",haviszla2!W181,IF(haviszla2!$E$5="p",haviszla2!X181,IF(haviszla2!$E$5="szo",haviszla2!Y181,0)))))),0)</f>
        <v>0</v>
      </c>
      <c r="HM181" s="43">
        <f>IF($HM$1=1,IF(haviszla2!$E$5="h",haviszla2!Z181,IF(haviszla2!$E$5="k",haviszla2!AA181,IF(haviszla2!$E$5="sz",haviszla2!AB181,IF(haviszla2!$E$5="cs",haviszla2!AC181,IF(haviszla2!$E$5="p",haviszla2!AD181,IF(haviszla2!$E$5="szo",haviszla2!AE181,0)))))),0)</f>
        <v>0</v>
      </c>
      <c r="HN181" s="43">
        <f>IF($HN$1=1,IF(haviszla2!$E$5="h",haviszla2!AF181,IF(haviszla2!$E$5="k",haviszla2!AG181,IF(haviszla2!$E$5="sz",haviszla2!AH181,IF(haviszla2!$E$5="cs",haviszla2!AI181,IF(haviszla2!$E$5="p",haviszla2!AJ181,IF(haviszla2!$E$5="szo",haviszla2!AK181,0)))))),0)</f>
        <v>0</v>
      </c>
      <c r="HO181" s="43">
        <f>IF($HO$1=1,IF(haviszla2!$E$5="h",haviszla2!AL181,IF(haviszla2!$E$5="k",haviszla2!AM181,IF(haviszla2!$E$5="sz",haviszla2!AN181,IF(haviszla2!$E$5="cs",haviszla2!AO181,IF(haviszla2!$E$5="p",haviszla2!AP181,IF(haviszla2!$E$5="szo",haviszla2!AQ181,0)))))),0)</f>
        <v>0</v>
      </c>
      <c r="HP181" s="43">
        <f>IF($HP$1=1,IF(haviszla2!$E$5="h",haviszla2!AR181,IF(haviszla2!$E$5="k",haviszla2!AS181,IF(haviszla2!$E$5="sz",haviszla2!AT181,IF(haviszla2!$E$5="cs",haviszla2!AU181,IF(haviszla2!$E$5="p",haviszla2!AV181,IF(haviszla2!$E$5="szo",haviszla2!AW181,0)))))),0)</f>
        <v>0</v>
      </c>
      <c r="HQ181" s="43">
        <f>IF($HQ$1=1,IF(haviszla2!$E$5="h",haviszla2!AX181,IF(haviszla2!$E$5="k",haviszla2!AY181,IF(haviszla2!$E$5="sz",haviszla2!AZ181,IF(haviszla2!$E$5="cs",haviszla2!BA181,IF(haviszla2!$E$5="p",haviszla2!BB181,IF(haviszla2!$E$5="szo",haviszla2!BC181,0)))))),0)</f>
        <v>0</v>
      </c>
      <c r="HR181" s="43">
        <f>IF($HR$1=1,IF(haviszla2!$E$5="h",haviszla2!BD181,IF(haviszla2!$E$5="k",haviszla2!BE181,IF(haviszla2!$E$5="sz",haviszla2!BF181,IF(haviszla2!$E$5="cs",haviszla2!BG181,IF(haviszla2!$E$5="p",haviszla2!BH181,IF(haviszla2!$E$5="szo",haviszla2!BI181,0)))))),0)</f>
        <v>0</v>
      </c>
      <c r="HS181" s="43">
        <f>IF($HS$1=1,IF(haviszla2!$E$5="h",haviszla2!BJ181,IF(haviszla2!$E$5="k",haviszla2!BK181,IF(haviszla2!$E$5="sz",haviszla2!BL181,IF(haviszla2!$E$5="cs",haviszla2!BM181,IF(haviszla2!$E$5="p",haviszla2!BN181,IF(haviszla2!$E$5="szo",haviszla2!BO181,0)))))),0)</f>
        <v>0</v>
      </c>
      <c r="HT181" s="43">
        <f>IF($HT$1=1,IF(haviszla2!$E$5="h",haviszla2!BP181,IF(haviszla2!$E$5="k",haviszla2!BQ181,IF(haviszla2!$E$5="sz",haviszla2!BR181,IF(haviszla2!$E$5="cs",haviszla2!BS181,IF(haviszla2!$E$5="p",haviszla2!BT181,IF(haviszla2!$E$5="szo",haviszla2!BU181,0)))))),0)</f>
        <v>0</v>
      </c>
      <c r="HU181" s="43">
        <f>IF($HU$1=1,IF(haviszla2!$E$5="h",haviszla2!BV181,IF(haviszla2!$E$5="k",haviszla2!BW181,IF(haviszla2!$E$5="sz",haviszla2!BX181,IF(haviszla2!$E$5="cs",haviszla2!BY181,IF(haviszla2!$E$5="p",haviszla2!BZ181,IF(haviszla2!$E$5="szo",haviszla2!CA181,0)))))),0)</f>
        <v>0</v>
      </c>
      <c r="HV181" s="43">
        <f>IF($HV$1=1,IF(haviszla2!$E$5="h",haviszla2!CB181,IF(haviszla2!$E$5="k",haviszla2!CC181,IF(haviszla2!$E$5="sz",haviszla2!CD181,IF(haviszla2!$E$5="cs",haviszla2!CE181,IF(haviszla2!$E$5="p",haviszla2!CF181,IF(haviszla2!$E$5="szo",haviszla2!CG181,0)))))),0)</f>
        <v>0</v>
      </c>
      <c r="HW181" s="43">
        <f>IF($HW$1=1,IF(haviszla2!$E$5="h",haviszla2!CH181,IF(haviszla2!$E$5="k",haviszla2!CI181,IF(haviszla2!$E$5="sz",haviszla2!CJ181,IF(haviszla2!$E$5="cs",haviszla2!CK181,IF(haviszla2!$E$5="p",haviszla2!CL181,IF(haviszla2!$E$5="szo",haviszla2!CM181,0)))))),0)</f>
        <v>0</v>
      </c>
      <c r="HX181" s="43">
        <f>IF($HX$1=1,IF(haviszla2!$E$5="h",haviszla2!CN181,IF(haviszla2!$E$5="k",haviszla2!CO181,IF(haviszla2!$E$5="sz",haviszla2!CP181,IF(haviszla2!$E$5="cs",haviszla2!CQ181,IF(haviszla2!$E$5="p",haviszla2!CR181,IF(haviszla2!$E$5="szo",haviszla2!CS181,0)))))),0)</f>
        <v>0</v>
      </c>
      <c r="HY181" s="43">
        <f>IF($HY$1=1,IF(haviszla2!$E$5="h",haviszla2!CT181,IF(haviszla2!$E$5="k",haviszla2!CU181,IF(haviszla2!$E$5="sz",haviszla2!CV181,IF(haviszla2!$E$5="cs",haviszla2!CW181,IF(haviszla2!$E$5="p",haviszla2!CX181,IF(haviszla2!$E$5="szo",haviszla2!CY181,0)))))),0)</f>
        <v>0</v>
      </c>
      <c r="HZ181" s="43">
        <f>IF($HZ$1=1,IF(haviszla2!$E$5="h",haviszla2!CZ181,IF(haviszla2!$E$5="k",haviszla2!DA181,IF(haviszla2!$E$5="sz",haviszla2!DB181,IF(haviszla2!$E$5="cs",haviszla2!DC181,IF(haviszla2!$E$5="p",haviszla2!DD181,IF(haviszla2!$E$5="szo",haviszla2!DE181,0)))))),0)</f>
        <v>0</v>
      </c>
      <c r="IA181" s="43">
        <f>IF($IA$1=1,IF(haviszla2!$E$5="h",haviszla2!DF181,IF(haviszla2!$E$5="k",haviszla2!DG181,IF(haviszla2!$E$5="sz",haviszla2!DH181,IF(haviszla2!$E$5="cs",haviszla2!DI181,IF(haviszla2!$E$5="p",haviszla2!DJ181,IF(haviszla2!$E$5="szo",haviszla2!DK181,0)))))),0)</f>
        <v>0</v>
      </c>
      <c r="IB181" s="43">
        <f>IF($IB$1=1,IF(haviszla2!$E$5="h",haviszla2!DL181,IF(haviszla2!$E$5="k",haviszla2!DM181,IF(haviszla2!$E$5="sz",haviszla2!DN181,IF(haviszla2!$E$5="cs",haviszla2!DO181,IF(haviszla2!$E$5="p",haviszla2!DP181,IF(haviszla2!$E$5="szo",haviszla2!DQ181,0)))))),0)</f>
        <v>0</v>
      </c>
      <c r="IC181" s="43">
        <f>IF($IC$1=1,IF(haviszla2!$E$5="h",haviszla2!DR181,IF(haviszla2!$E$5="k",haviszla2!DS181,IF(haviszla2!$E$5="sz",haviszla2!DT181,IF(haviszla2!$E$5="cs",haviszla2!DU181,IF(haviszla2!$E$5="p",haviszla2!DV181,IF(haviszla2!$E$5="szo",haviszla2!DW181,0)))))),0)</f>
        <v>0</v>
      </c>
      <c r="ID181" s="43">
        <f>IF($ID$1=1,IF(haviszla2!$E$5="h",haviszla2!DX181,IF(haviszla2!$E$5="k",haviszla2!DY181,IF(haviszla2!$E$5="sz",haviszla2!DZ181,IF(haviszla2!$E$5="cs",haviszla2!EA181,IF(haviszla2!$E$5="p",haviszla2!EB181,IF(haviszla2!$E$5="szo",haviszla2!EC181,0)))))),0)</f>
        <v>0</v>
      </c>
      <c r="IE181" s="43">
        <f>IF($IE$1=1,IF(haviszla2!$E$5="h",haviszla2!ED181,IF(haviszla2!$E$5="k",haviszla2!EE181,IF(haviszla2!$E$5="sz",haviszla2!EF181,IF(haviszla2!$E$5="cs",haviszla2!EG181,IF(haviszla2!$E$5="p",haviszla2!EH181,IF(haviszla2!$E$5="szo",haviszla2!EI181,0)))))),0)</f>
        <v>0</v>
      </c>
    </row>
    <row r="182" spans="1:239" ht="15" customHeight="1">
      <c r="A182" s="18" t="s">
        <v>252</v>
      </c>
      <c r="B182" s="89"/>
      <c r="E182" s="13">
        <f t="shared" si="104"/>
        <v>0</v>
      </c>
      <c r="F182" s="67"/>
      <c r="G182" s="69"/>
      <c r="H182" s="52">
        <v>0</v>
      </c>
      <c r="I182" s="51">
        <v>0</v>
      </c>
      <c r="J182" s="52">
        <v>0</v>
      </c>
      <c r="K182" s="52">
        <v>0</v>
      </c>
      <c r="L182" s="52">
        <v>0</v>
      </c>
      <c r="M182" s="52">
        <v>0</v>
      </c>
      <c r="N182" s="55">
        <v>0</v>
      </c>
      <c r="O182" s="54">
        <v>0</v>
      </c>
      <c r="P182" s="54">
        <v>0</v>
      </c>
      <c r="Q182" s="54">
        <v>0</v>
      </c>
      <c r="R182" s="54">
        <v>0</v>
      </c>
      <c r="S182" s="54">
        <v>0</v>
      </c>
      <c r="T182" s="55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5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5">
        <v>0</v>
      </c>
      <c r="AG182" s="54">
        <v>0</v>
      </c>
      <c r="AH182" s="54">
        <v>0</v>
      </c>
      <c r="AI182" s="65">
        <v>0</v>
      </c>
      <c r="AJ182" s="58">
        <v>0</v>
      </c>
      <c r="AK182" s="65">
        <v>0</v>
      </c>
      <c r="AL182" s="55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5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5">
        <v>0</v>
      </c>
      <c r="AY182" s="54">
        <v>0</v>
      </c>
      <c r="AZ182" s="54">
        <v>0</v>
      </c>
      <c r="BA182" s="54">
        <v>0</v>
      </c>
      <c r="BB182" s="54">
        <v>0</v>
      </c>
      <c r="BC182" s="58">
        <v>0</v>
      </c>
      <c r="BD182" s="57">
        <v>0</v>
      </c>
      <c r="BE182" s="58">
        <v>0</v>
      </c>
      <c r="BF182" s="58">
        <v>0</v>
      </c>
      <c r="BG182" s="58">
        <v>0</v>
      </c>
      <c r="BH182" s="58">
        <v>0</v>
      </c>
      <c r="BI182" s="58">
        <v>0</v>
      </c>
      <c r="BJ182" s="55">
        <v>0</v>
      </c>
      <c r="BK182" s="54">
        <v>0</v>
      </c>
      <c r="BL182" s="54">
        <v>0</v>
      </c>
      <c r="BM182" s="54">
        <v>0</v>
      </c>
      <c r="BN182" s="54">
        <v>0</v>
      </c>
      <c r="BO182" s="54">
        <v>0</v>
      </c>
      <c r="BP182" s="55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5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5">
        <v>0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5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5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5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5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5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5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5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5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5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5"/>
      <c r="EK182" s="54">
        <v>0</v>
      </c>
      <c r="EL182" s="54"/>
      <c r="EM182" s="54"/>
      <c r="EN182" s="54"/>
      <c r="EO182" s="59">
        <v>0</v>
      </c>
      <c r="EP182" s="55"/>
      <c r="EQ182" s="54">
        <v>0</v>
      </c>
      <c r="ER182" s="54"/>
      <c r="ES182" s="54"/>
      <c r="ET182" s="54"/>
      <c r="EU182" s="59">
        <v>0</v>
      </c>
      <c r="EV182" s="55"/>
      <c r="EW182" s="54">
        <v>0</v>
      </c>
      <c r="EX182" s="54"/>
      <c r="EY182" s="54"/>
      <c r="EZ182" s="54"/>
      <c r="FA182" s="59">
        <v>0</v>
      </c>
      <c r="FB182" s="43">
        <f t="shared" si="105"/>
        <v>0</v>
      </c>
      <c r="FC182" s="21">
        <f t="shared" si="106"/>
        <v>0</v>
      </c>
      <c r="FD182" s="43">
        <f t="shared" si="107"/>
        <v>0</v>
      </c>
      <c r="FE182" s="21">
        <f t="shared" si="108"/>
        <v>0</v>
      </c>
      <c r="FF182" s="43">
        <f t="shared" si="109"/>
        <v>0</v>
      </c>
      <c r="FG182" s="21">
        <f t="shared" si="110"/>
        <v>0</v>
      </c>
      <c r="FH182" s="43">
        <f t="shared" si="111"/>
        <v>0</v>
      </c>
      <c r="FI182" s="21">
        <f t="shared" si="112"/>
        <v>0</v>
      </c>
      <c r="FJ182" s="43">
        <f t="shared" si="113"/>
        <v>0</v>
      </c>
      <c r="FK182" s="21">
        <f t="shared" si="114"/>
        <v>0</v>
      </c>
      <c r="FL182" s="43">
        <f t="shared" si="115"/>
        <v>0</v>
      </c>
      <c r="FM182" s="21">
        <f t="shared" si="116"/>
        <v>0</v>
      </c>
      <c r="FN182" s="43">
        <f t="shared" si="117"/>
        <v>0</v>
      </c>
      <c r="FO182" s="21">
        <f t="shared" si="118"/>
        <v>0</v>
      </c>
      <c r="FP182" s="43">
        <f t="shared" si="119"/>
        <v>0</v>
      </c>
      <c r="FQ182" s="21">
        <f t="shared" si="120"/>
        <v>0</v>
      </c>
      <c r="FR182" s="43">
        <f t="shared" si="121"/>
        <v>0</v>
      </c>
      <c r="FS182" s="21">
        <f t="shared" si="122"/>
        <v>0</v>
      </c>
      <c r="FT182" s="43">
        <f t="shared" si="123"/>
        <v>0</v>
      </c>
      <c r="FU182" s="21">
        <f t="shared" si="124"/>
        <v>0</v>
      </c>
      <c r="FV182" s="43">
        <f t="shared" si="125"/>
        <v>0</v>
      </c>
      <c r="FW182" s="21">
        <f t="shared" si="126"/>
        <v>0</v>
      </c>
      <c r="FX182" s="43">
        <f t="shared" si="127"/>
        <v>0</v>
      </c>
      <c r="FY182" s="21">
        <f t="shared" si="128"/>
        <v>0</v>
      </c>
      <c r="FZ182" s="43">
        <f t="shared" si="129"/>
        <v>0</v>
      </c>
      <c r="GA182" s="21">
        <f t="shared" si="130"/>
        <v>0</v>
      </c>
      <c r="GB182" s="43">
        <f t="shared" si="131"/>
        <v>0</v>
      </c>
      <c r="GC182" s="21">
        <f t="shared" si="132"/>
        <v>0</v>
      </c>
      <c r="GD182" s="43">
        <f t="shared" si="133"/>
        <v>0</v>
      </c>
      <c r="GE182" s="21">
        <f t="shared" si="134"/>
        <v>0</v>
      </c>
      <c r="GF182" s="43">
        <f t="shared" si="135"/>
        <v>0</v>
      </c>
      <c r="GG182" s="21">
        <f t="shared" si="136"/>
        <v>0</v>
      </c>
      <c r="GH182" s="43">
        <f t="shared" si="137"/>
        <v>0</v>
      </c>
      <c r="GI182" s="21">
        <f t="shared" si="138"/>
        <v>0</v>
      </c>
      <c r="GJ182" s="43">
        <f t="shared" si="139"/>
        <v>0</v>
      </c>
      <c r="GK182" s="21">
        <f t="shared" si="140"/>
        <v>0</v>
      </c>
      <c r="GL182" s="43">
        <f t="shared" si="141"/>
        <v>0</v>
      </c>
      <c r="GM182" s="21">
        <f t="shared" si="142"/>
        <v>0</v>
      </c>
      <c r="GN182" s="43">
        <f t="shared" si="143"/>
        <v>0</v>
      </c>
      <c r="GO182" s="21">
        <f t="shared" si="144"/>
        <v>0</v>
      </c>
      <c r="GP182" s="43">
        <f t="shared" si="145"/>
        <v>0</v>
      </c>
      <c r="GQ182" s="21">
        <f t="shared" si="146"/>
        <v>0</v>
      </c>
      <c r="GR182" s="43">
        <f t="shared" si="147"/>
        <v>0</v>
      </c>
      <c r="GS182" s="21">
        <f t="shared" si="148"/>
        <v>0</v>
      </c>
      <c r="GT182" s="43">
        <f t="shared" si="149"/>
        <v>0</v>
      </c>
      <c r="GU182" s="21">
        <f t="shared" si="150"/>
        <v>0</v>
      </c>
      <c r="GV182" s="43">
        <f t="shared" si="151"/>
        <v>0</v>
      </c>
      <c r="GW182" s="43">
        <f t="shared" si="152"/>
        <v>0</v>
      </c>
      <c r="GY182" s="43">
        <f t="shared" si="154"/>
        <v>0</v>
      </c>
      <c r="HF182" s="89">
        <f t="shared" si="153"/>
        <v>0</v>
      </c>
      <c r="HG182" s="43">
        <f t="shared" si="153"/>
        <v>0</v>
      </c>
      <c r="HH182" s="89">
        <f t="shared" si="153"/>
        <v>0</v>
      </c>
      <c r="HI182" s="13">
        <f t="shared" si="155"/>
        <v>0</v>
      </c>
      <c r="HJ182" s="43">
        <f>IF($HJ$1=1,IF(haviszla2!$E$5="h",haviszla2!H182,IF(haviszla2!$E$5="k",haviszla2!I182,IF(haviszla2!$E$5="sz",haviszla2!J182,IF(haviszla2!$E$5="cs",haviszla2!K182,IF(haviszla2!$E$5="p",haviszla2!L182,IF(haviszla2!$E$5="szo",haviszla2!M182,0)))))),0)</f>
        <v>0</v>
      </c>
      <c r="HK182" s="43">
        <f>IF($HK$1=1,IF(haviszla2!$E$5="h",haviszla2!N182,IF(haviszla2!$E$5="k",haviszla2!O182,IF(haviszla2!$E$5="sz",haviszla2!P182,IF(haviszla2!$E$5="cs",haviszla2!Q182,IF(haviszla2!$E$5="p",haviszla2!R182,IF(haviszla2!$E$5="szo",haviszla2!S182,0)))))),0)</f>
        <v>0</v>
      </c>
      <c r="HL182" s="43">
        <f>IF($HL$1=1,IF(haviszla2!$E$5="h",haviszla2!T182,IF(haviszla2!$E$5="k",haviszla2!U182,IF(haviszla2!$E$5="sz",haviszla2!V182,IF(haviszla2!$E$5="cs",haviszla2!W182,IF(haviszla2!$E$5="p",haviszla2!X182,IF(haviszla2!$E$5="szo",haviszla2!Y182,0)))))),0)</f>
        <v>0</v>
      </c>
      <c r="HM182" s="43">
        <f>IF($HM$1=1,IF(haviszla2!$E$5="h",haviszla2!Z182,IF(haviszla2!$E$5="k",haviszla2!AA182,IF(haviszla2!$E$5="sz",haviszla2!AB182,IF(haviszla2!$E$5="cs",haviszla2!AC182,IF(haviszla2!$E$5="p",haviszla2!AD182,IF(haviszla2!$E$5="szo",haviszla2!AE182,0)))))),0)</f>
        <v>0</v>
      </c>
      <c r="HN182" s="43">
        <f>IF($HN$1=1,IF(haviszla2!$E$5="h",haviszla2!AF182,IF(haviszla2!$E$5="k",haviszla2!AG182,IF(haviszla2!$E$5="sz",haviszla2!AH182,IF(haviszla2!$E$5="cs",haviszla2!AI182,IF(haviszla2!$E$5="p",haviszla2!AJ182,IF(haviszla2!$E$5="szo",haviszla2!AK182,0)))))),0)</f>
        <v>0</v>
      </c>
      <c r="HO182" s="43">
        <f>IF($HO$1=1,IF(haviszla2!$E$5="h",haviszla2!AL182,IF(haviszla2!$E$5="k",haviszla2!AM182,IF(haviszla2!$E$5="sz",haviszla2!AN182,IF(haviszla2!$E$5="cs",haviszla2!AO182,IF(haviszla2!$E$5="p",haviszla2!AP182,IF(haviszla2!$E$5="szo",haviszla2!AQ182,0)))))),0)</f>
        <v>0</v>
      </c>
      <c r="HP182" s="43">
        <f>IF($HP$1=1,IF(haviszla2!$E$5="h",haviszla2!AR182,IF(haviszla2!$E$5="k",haviszla2!AS182,IF(haviszla2!$E$5="sz",haviszla2!AT182,IF(haviszla2!$E$5="cs",haviszla2!AU182,IF(haviszla2!$E$5="p",haviszla2!AV182,IF(haviszla2!$E$5="szo",haviszla2!AW182,0)))))),0)</f>
        <v>0</v>
      </c>
      <c r="HQ182" s="43">
        <f>IF($HQ$1=1,IF(haviszla2!$E$5="h",haviszla2!AX182,IF(haviszla2!$E$5="k",haviszla2!AY182,IF(haviszla2!$E$5="sz",haviszla2!AZ182,IF(haviszla2!$E$5="cs",haviszla2!BA182,IF(haviszla2!$E$5="p",haviszla2!BB182,IF(haviszla2!$E$5="szo",haviszla2!BC182,0)))))),0)</f>
        <v>0</v>
      </c>
      <c r="HR182" s="43">
        <f>IF($HR$1=1,IF(haviszla2!$E$5="h",haviszla2!BD182,IF(haviszla2!$E$5="k",haviszla2!BE182,IF(haviszla2!$E$5="sz",haviszla2!BF182,IF(haviszla2!$E$5="cs",haviszla2!BG182,IF(haviszla2!$E$5="p",haviszla2!BH182,IF(haviszla2!$E$5="szo",haviszla2!BI182,0)))))),0)</f>
        <v>0</v>
      </c>
      <c r="HS182" s="43">
        <f>IF($HS$1=1,IF(haviszla2!$E$5="h",haviszla2!BJ182,IF(haviszla2!$E$5="k",haviszla2!BK182,IF(haviszla2!$E$5="sz",haviszla2!BL182,IF(haviszla2!$E$5="cs",haviszla2!BM182,IF(haviszla2!$E$5="p",haviszla2!BN182,IF(haviszla2!$E$5="szo",haviszla2!BO182,0)))))),0)</f>
        <v>0</v>
      </c>
      <c r="HT182" s="43">
        <f>IF($HT$1=1,IF(haviszla2!$E$5="h",haviszla2!BP182,IF(haviszla2!$E$5="k",haviszla2!BQ182,IF(haviszla2!$E$5="sz",haviszla2!BR182,IF(haviszla2!$E$5="cs",haviszla2!BS182,IF(haviszla2!$E$5="p",haviszla2!BT182,IF(haviszla2!$E$5="szo",haviszla2!BU182,0)))))),0)</f>
        <v>0</v>
      </c>
      <c r="HU182" s="43">
        <f>IF($HU$1=1,IF(haviszla2!$E$5="h",haviszla2!BV182,IF(haviszla2!$E$5="k",haviszla2!BW182,IF(haviszla2!$E$5="sz",haviszla2!BX182,IF(haviszla2!$E$5="cs",haviszla2!BY182,IF(haviszla2!$E$5="p",haviszla2!BZ182,IF(haviszla2!$E$5="szo",haviszla2!CA182,0)))))),0)</f>
        <v>0</v>
      </c>
      <c r="HV182" s="43">
        <f>IF($HV$1=1,IF(haviszla2!$E$5="h",haviszla2!CB182,IF(haviszla2!$E$5="k",haviszla2!CC182,IF(haviszla2!$E$5="sz",haviszla2!CD182,IF(haviszla2!$E$5="cs",haviszla2!CE182,IF(haviszla2!$E$5="p",haviszla2!CF182,IF(haviszla2!$E$5="szo",haviszla2!CG182,0)))))),0)</f>
        <v>0</v>
      </c>
      <c r="HW182" s="43">
        <f>IF($HW$1=1,IF(haviszla2!$E$5="h",haviszla2!CH182,IF(haviszla2!$E$5="k",haviszla2!CI182,IF(haviszla2!$E$5="sz",haviszla2!CJ182,IF(haviszla2!$E$5="cs",haviszla2!CK182,IF(haviszla2!$E$5="p",haviszla2!CL182,IF(haviszla2!$E$5="szo",haviszla2!CM182,0)))))),0)</f>
        <v>0</v>
      </c>
      <c r="HX182" s="43">
        <f>IF($HX$1=1,IF(haviszla2!$E$5="h",haviszla2!CN182,IF(haviszla2!$E$5="k",haviszla2!CO182,IF(haviszla2!$E$5="sz",haviszla2!CP182,IF(haviszla2!$E$5="cs",haviszla2!CQ182,IF(haviszla2!$E$5="p",haviszla2!CR182,IF(haviszla2!$E$5="szo",haviszla2!CS182,0)))))),0)</f>
        <v>0</v>
      </c>
      <c r="HY182" s="43">
        <f>IF($HY$1=1,IF(haviszla2!$E$5="h",haviszla2!CT182,IF(haviszla2!$E$5="k",haviszla2!CU182,IF(haviszla2!$E$5="sz",haviszla2!CV182,IF(haviszla2!$E$5="cs",haviszla2!CW182,IF(haviszla2!$E$5="p",haviszla2!CX182,IF(haviszla2!$E$5="szo",haviszla2!CY182,0)))))),0)</f>
        <v>0</v>
      </c>
      <c r="HZ182" s="43">
        <f>IF($HZ$1=1,IF(haviszla2!$E$5="h",haviszla2!CZ182,IF(haviszla2!$E$5="k",haviszla2!DA182,IF(haviszla2!$E$5="sz",haviszla2!DB182,IF(haviszla2!$E$5="cs",haviszla2!DC182,IF(haviszla2!$E$5="p",haviszla2!DD182,IF(haviszla2!$E$5="szo",haviszla2!DE182,0)))))),0)</f>
        <v>0</v>
      </c>
      <c r="IA182" s="43">
        <f>IF($IA$1=1,IF(haviszla2!$E$5="h",haviszla2!DF182,IF(haviszla2!$E$5="k",haviszla2!DG182,IF(haviszla2!$E$5="sz",haviszla2!DH182,IF(haviszla2!$E$5="cs",haviszla2!DI182,IF(haviszla2!$E$5="p",haviszla2!DJ182,IF(haviszla2!$E$5="szo",haviszla2!DK182,0)))))),0)</f>
        <v>0</v>
      </c>
      <c r="IB182" s="43">
        <f>IF($IB$1=1,IF(haviszla2!$E$5="h",haviszla2!DL182,IF(haviszla2!$E$5="k",haviszla2!DM182,IF(haviszla2!$E$5="sz",haviszla2!DN182,IF(haviszla2!$E$5="cs",haviszla2!DO182,IF(haviszla2!$E$5="p",haviszla2!DP182,IF(haviszla2!$E$5="szo",haviszla2!DQ182,0)))))),0)</f>
        <v>0</v>
      </c>
      <c r="IC182" s="43">
        <f>IF($IC$1=1,IF(haviszla2!$E$5="h",haviszla2!DR182,IF(haviszla2!$E$5="k",haviszla2!DS182,IF(haviszla2!$E$5="sz",haviszla2!DT182,IF(haviszla2!$E$5="cs",haviszla2!DU182,IF(haviszla2!$E$5="p",haviszla2!DV182,IF(haviszla2!$E$5="szo",haviszla2!DW182,0)))))),0)</f>
        <v>0</v>
      </c>
      <c r="ID182" s="43">
        <f>IF($ID$1=1,IF(haviszla2!$E$5="h",haviszla2!DX182,IF(haviszla2!$E$5="k",haviszla2!DY182,IF(haviszla2!$E$5="sz",haviszla2!DZ182,IF(haviszla2!$E$5="cs",haviszla2!EA182,IF(haviszla2!$E$5="p",haviszla2!EB182,IF(haviszla2!$E$5="szo",haviszla2!EC182,0)))))),0)</f>
        <v>0</v>
      </c>
      <c r="IE182" s="43">
        <f>IF($IE$1=1,IF(haviszla2!$E$5="h",haviszla2!ED182,IF(haviszla2!$E$5="k",haviszla2!EE182,IF(haviszla2!$E$5="sz",haviszla2!EF182,IF(haviszla2!$E$5="cs",haviszla2!EG182,IF(haviszla2!$E$5="p",haviszla2!EH182,IF(haviszla2!$E$5="szo",haviszla2!EI182,0)))))),0)</f>
        <v>0</v>
      </c>
    </row>
    <row r="183" spans="1:239" ht="15" customHeight="1">
      <c r="A183" s="18" t="s">
        <v>253</v>
      </c>
      <c r="B183" s="89"/>
      <c r="C183" s="89"/>
      <c r="D183" s="89"/>
      <c r="E183" s="13">
        <f t="shared" si="104"/>
        <v>0</v>
      </c>
      <c r="F183" s="67"/>
      <c r="G183" s="69"/>
      <c r="H183" s="52">
        <v>0</v>
      </c>
      <c r="I183" s="51">
        <v>0</v>
      </c>
      <c r="J183" s="52">
        <v>0</v>
      </c>
      <c r="K183" s="52">
        <v>0</v>
      </c>
      <c r="L183" s="52">
        <v>0</v>
      </c>
      <c r="M183" s="52">
        <v>0</v>
      </c>
      <c r="N183" s="55">
        <v>0</v>
      </c>
      <c r="O183" s="54">
        <v>0</v>
      </c>
      <c r="P183" s="54">
        <v>0</v>
      </c>
      <c r="Q183" s="54">
        <v>0</v>
      </c>
      <c r="R183" s="54">
        <v>0</v>
      </c>
      <c r="S183" s="54">
        <v>0</v>
      </c>
      <c r="T183" s="55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5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5">
        <v>0</v>
      </c>
      <c r="AG183" s="54">
        <v>0</v>
      </c>
      <c r="AH183" s="54">
        <v>0</v>
      </c>
      <c r="AI183" s="65">
        <v>0</v>
      </c>
      <c r="AJ183" s="54">
        <v>0</v>
      </c>
      <c r="AK183" s="65">
        <v>0</v>
      </c>
      <c r="AL183" s="55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5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5">
        <v>0</v>
      </c>
      <c r="AY183" s="54">
        <v>0</v>
      </c>
      <c r="AZ183" s="54">
        <v>0</v>
      </c>
      <c r="BA183" s="54">
        <v>0</v>
      </c>
      <c r="BB183" s="54">
        <v>0</v>
      </c>
      <c r="BC183" s="58">
        <v>0</v>
      </c>
      <c r="BD183" s="57">
        <v>0</v>
      </c>
      <c r="BE183" s="58">
        <v>0</v>
      </c>
      <c r="BF183" s="58">
        <v>0</v>
      </c>
      <c r="BG183" s="58">
        <v>0</v>
      </c>
      <c r="BH183" s="58">
        <v>0</v>
      </c>
      <c r="BI183" s="58">
        <v>0</v>
      </c>
      <c r="BJ183" s="55">
        <v>0</v>
      </c>
      <c r="BK183" s="54">
        <v>0</v>
      </c>
      <c r="BL183" s="54">
        <v>0</v>
      </c>
      <c r="BM183" s="54">
        <v>0</v>
      </c>
      <c r="BN183" s="54">
        <v>0</v>
      </c>
      <c r="BO183" s="54">
        <v>0</v>
      </c>
      <c r="BP183" s="55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5">
        <v>0</v>
      </c>
      <c r="BW183" s="54">
        <v>0</v>
      </c>
      <c r="BX183" s="54">
        <v>0</v>
      </c>
      <c r="BY183" s="54">
        <v>0</v>
      </c>
      <c r="BZ183" s="54">
        <v>0</v>
      </c>
      <c r="CA183" s="54">
        <v>0</v>
      </c>
      <c r="CB183" s="55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5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5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0</v>
      </c>
      <c r="CT183" s="55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5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5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5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5">
        <v>0</v>
      </c>
      <c r="DS183" s="54">
        <v>0</v>
      </c>
      <c r="DT183" s="54">
        <v>0</v>
      </c>
      <c r="DU183" s="54">
        <v>0</v>
      </c>
      <c r="DV183" s="54">
        <v>0</v>
      </c>
      <c r="DW183" s="54">
        <v>0</v>
      </c>
      <c r="DX183" s="55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5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5"/>
      <c r="EK183" s="54">
        <v>0</v>
      </c>
      <c r="EL183" s="54"/>
      <c r="EM183" s="54"/>
      <c r="EN183" s="54"/>
      <c r="EO183" s="59">
        <v>0</v>
      </c>
      <c r="EP183" s="55"/>
      <c r="EQ183" s="54">
        <v>0</v>
      </c>
      <c r="ER183" s="54"/>
      <c r="ES183" s="54"/>
      <c r="ET183" s="54"/>
      <c r="EU183" s="59">
        <v>0</v>
      </c>
      <c r="EV183" s="55"/>
      <c r="EW183" s="54">
        <v>0</v>
      </c>
      <c r="EX183" s="54"/>
      <c r="EY183" s="54"/>
      <c r="EZ183" s="54"/>
      <c r="FA183" s="59">
        <v>0</v>
      </c>
      <c r="FB183" s="43">
        <f t="shared" si="105"/>
        <v>0</v>
      </c>
      <c r="FC183" s="21">
        <f t="shared" si="106"/>
        <v>0</v>
      </c>
      <c r="FD183" s="43">
        <f t="shared" si="107"/>
        <v>0</v>
      </c>
      <c r="FE183" s="21">
        <f t="shared" si="108"/>
        <v>0</v>
      </c>
      <c r="FF183" s="43">
        <f t="shared" si="109"/>
        <v>0</v>
      </c>
      <c r="FG183" s="21">
        <f t="shared" si="110"/>
        <v>0</v>
      </c>
      <c r="FH183" s="43">
        <f t="shared" si="111"/>
        <v>0</v>
      </c>
      <c r="FI183" s="21">
        <f t="shared" si="112"/>
        <v>0</v>
      </c>
      <c r="FJ183" s="43">
        <f t="shared" si="113"/>
        <v>0</v>
      </c>
      <c r="FK183" s="21">
        <f t="shared" si="114"/>
        <v>0</v>
      </c>
      <c r="FL183" s="43">
        <f t="shared" si="115"/>
        <v>0</v>
      </c>
      <c r="FM183" s="21">
        <f t="shared" si="116"/>
        <v>0</v>
      </c>
      <c r="FN183" s="43">
        <f t="shared" si="117"/>
        <v>0</v>
      </c>
      <c r="FO183" s="21">
        <f t="shared" si="118"/>
        <v>0</v>
      </c>
      <c r="FP183" s="43">
        <f t="shared" si="119"/>
        <v>0</v>
      </c>
      <c r="FQ183" s="21">
        <f t="shared" si="120"/>
        <v>0</v>
      </c>
      <c r="FR183" s="43">
        <f t="shared" si="121"/>
        <v>0</v>
      </c>
      <c r="FS183" s="21">
        <f t="shared" si="122"/>
        <v>0</v>
      </c>
      <c r="FT183" s="43">
        <f t="shared" si="123"/>
        <v>0</v>
      </c>
      <c r="FU183" s="21">
        <f t="shared" si="124"/>
        <v>0</v>
      </c>
      <c r="FV183" s="43">
        <f t="shared" si="125"/>
        <v>0</v>
      </c>
      <c r="FW183" s="21">
        <f t="shared" si="126"/>
        <v>0</v>
      </c>
      <c r="FX183" s="43">
        <f t="shared" si="127"/>
        <v>0</v>
      </c>
      <c r="FY183" s="21">
        <f t="shared" si="128"/>
        <v>0</v>
      </c>
      <c r="FZ183" s="43">
        <f t="shared" si="129"/>
        <v>0</v>
      </c>
      <c r="GA183" s="21">
        <f t="shared" si="130"/>
        <v>0</v>
      </c>
      <c r="GB183" s="43">
        <f t="shared" si="131"/>
        <v>0</v>
      </c>
      <c r="GC183" s="21">
        <f t="shared" si="132"/>
        <v>0</v>
      </c>
      <c r="GD183" s="43">
        <f t="shared" si="133"/>
        <v>0</v>
      </c>
      <c r="GE183" s="21">
        <f t="shared" si="134"/>
        <v>0</v>
      </c>
      <c r="GF183" s="43">
        <f t="shared" si="135"/>
        <v>0</v>
      </c>
      <c r="GG183" s="21">
        <f t="shared" si="136"/>
        <v>0</v>
      </c>
      <c r="GH183" s="43">
        <f t="shared" si="137"/>
        <v>0</v>
      </c>
      <c r="GI183" s="21">
        <f t="shared" si="138"/>
        <v>0</v>
      </c>
      <c r="GJ183" s="43">
        <f t="shared" si="139"/>
        <v>0</v>
      </c>
      <c r="GK183" s="21">
        <f t="shared" si="140"/>
        <v>0</v>
      </c>
      <c r="GL183" s="43">
        <f t="shared" si="141"/>
        <v>0</v>
      </c>
      <c r="GM183" s="21">
        <f t="shared" si="142"/>
        <v>0</v>
      </c>
      <c r="GN183" s="43">
        <f t="shared" si="143"/>
        <v>0</v>
      </c>
      <c r="GO183" s="21">
        <f t="shared" si="144"/>
        <v>0</v>
      </c>
      <c r="GP183" s="43">
        <f t="shared" si="145"/>
        <v>0</v>
      </c>
      <c r="GQ183" s="21">
        <f t="shared" si="146"/>
        <v>0</v>
      </c>
      <c r="GR183" s="43">
        <f t="shared" si="147"/>
        <v>0</v>
      </c>
      <c r="GS183" s="21">
        <f t="shared" si="148"/>
        <v>0</v>
      </c>
      <c r="GT183" s="43">
        <f t="shared" si="149"/>
        <v>0</v>
      </c>
      <c r="GU183" s="21">
        <f t="shared" si="150"/>
        <v>0</v>
      </c>
      <c r="GV183" s="43">
        <f t="shared" si="151"/>
        <v>0</v>
      </c>
      <c r="GW183" s="43">
        <f t="shared" si="152"/>
        <v>0</v>
      </c>
      <c r="GY183" s="43">
        <f t="shared" si="154"/>
        <v>0</v>
      </c>
      <c r="HF183" s="89">
        <f t="shared" si="153"/>
        <v>0</v>
      </c>
      <c r="HG183" s="43">
        <f t="shared" si="153"/>
        <v>0</v>
      </c>
      <c r="HH183" s="89">
        <f t="shared" si="153"/>
        <v>0</v>
      </c>
      <c r="HI183" s="13">
        <f t="shared" si="155"/>
        <v>0</v>
      </c>
      <c r="HJ183" s="43">
        <f>IF($HJ$1=1,IF(haviszla2!$E$5="h",haviszla2!H183,IF(haviszla2!$E$5="k",haviszla2!I183,IF(haviszla2!$E$5="sz",haviszla2!J183,IF(haviszla2!$E$5="cs",haviszla2!K183,IF(haviszla2!$E$5="p",haviszla2!L183,IF(haviszla2!$E$5="szo",haviszla2!M183,0)))))),0)</f>
        <v>0</v>
      </c>
      <c r="HK183" s="43">
        <f>IF($HK$1=1,IF(haviszla2!$E$5="h",haviszla2!N183,IF(haviszla2!$E$5="k",haviszla2!O183,IF(haviszla2!$E$5="sz",haviszla2!P183,IF(haviszla2!$E$5="cs",haviszla2!Q183,IF(haviszla2!$E$5="p",haviszla2!R183,IF(haviszla2!$E$5="szo",haviszla2!S183,0)))))),0)</f>
        <v>0</v>
      </c>
      <c r="HL183" s="43">
        <f>IF($HL$1=1,IF(haviszla2!$E$5="h",haviszla2!T183,IF(haviszla2!$E$5="k",haviszla2!U183,IF(haviszla2!$E$5="sz",haviszla2!V183,IF(haviszla2!$E$5="cs",haviszla2!W183,IF(haviszla2!$E$5="p",haviszla2!X183,IF(haviszla2!$E$5="szo",haviszla2!Y183,0)))))),0)</f>
        <v>0</v>
      </c>
      <c r="HM183" s="43">
        <f>IF($HM$1=1,IF(haviszla2!$E$5="h",haviszla2!Z183,IF(haviszla2!$E$5="k",haviszla2!AA183,IF(haviszla2!$E$5="sz",haviszla2!AB183,IF(haviszla2!$E$5="cs",haviszla2!AC183,IF(haviszla2!$E$5="p",haviszla2!AD183,IF(haviszla2!$E$5="szo",haviszla2!AE183,0)))))),0)</f>
        <v>0</v>
      </c>
      <c r="HN183" s="43">
        <f>IF($HN$1=1,IF(haviszla2!$E$5="h",haviszla2!AF183,IF(haviszla2!$E$5="k",haviszla2!AG183,IF(haviszla2!$E$5="sz",haviszla2!AH183,IF(haviszla2!$E$5="cs",haviszla2!AI183,IF(haviszla2!$E$5="p",haviszla2!AJ183,IF(haviszla2!$E$5="szo",haviszla2!AK183,0)))))),0)</f>
        <v>0</v>
      </c>
      <c r="HO183" s="43">
        <f>IF($HO$1=1,IF(haviszla2!$E$5="h",haviszla2!AL183,IF(haviszla2!$E$5="k",haviszla2!AM183,IF(haviszla2!$E$5="sz",haviszla2!AN183,IF(haviszla2!$E$5="cs",haviszla2!AO183,IF(haviszla2!$E$5="p",haviszla2!AP183,IF(haviszla2!$E$5="szo",haviszla2!AQ183,0)))))),0)</f>
        <v>0</v>
      </c>
      <c r="HP183" s="43">
        <f>IF($HP$1=1,IF(haviszla2!$E$5="h",haviszla2!AR183,IF(haviszla2!$E$5="k",haviszla2!AS183,IF(haviszla2!$E$5="sz",haviszla2!AT183,IF(haviszla2!$E$5="cs",haviszla2!AU183,IF(haviszla2!$E$5="p",haviszla2!AV183,IF(haviszla2!$E$5="szo",haviszla2!AW183,0)))))),0)</f>
        <v>0</v>
      </c>
      <c r="HQ183" s="43">
        <f>IF($HQ$1=1,IF(haviszla2!$E$5="h",haviszla2!AX183,IF(haviszla2!$E$5="k",haviszla2!AY183,IF(haviszla2!$E$5="sz",haviszla2!AZ183,IF(haviszla2!$E$5="cs",haviszla2!BA183,IF(haviszla2!$E$5="p",haviszla2!BB183,IF(haviszla2!$E$5="szo",haviszla2!BC183,0)))))),0)</f>
        <v>0</v>
      </c>
      <c r="HR183" s="43">
        <f>IF($HR$1=1,IF(haviszla2!$E$5="h",haviszla2!BD183,IF(haviszla2!$E$5="k",haviszla2!BE183,IF(haviszla2!$E$5="sz",haviszla2!BF183,IF(haviszla2!$E$5="cs",haviszla2!BG183,IF(haviszla2!$E$5="p",haviszla2!BH183,IF(haviszla2!$E$5="szo",haviszla2!BI183,0)))))),0)</f>
        <v>0</v>
      </c>
      <c r="HS183" s="43">
        <f>IF($HS$1=1,IF(haviszla2!$E$5="h",haviszla2!BJ183,IF(haviszla2!$E$5="k",haviszla2!BK183,IF(haviszla2!$E$5="sz",haviszla2!BL183,IF(haviszla2!$E$5="cs",haviszla2!BM183,IF(haviszla2!$E$5="p",haviszla2!BN183,IF(haviszla2!$E$5="szo",haviszla2!BO183,0)))))),0)</f>
        <v>0</v>
      </c>
      <c r="HT183" s="43">
        <f>IF($HT$1=1,IF(haviszla2!$E$5="h",haviszla2!BP183,IF(haviszla2!$E$5="k",haviszla2!BQ183,IF(haviszla2!$E$5="sz",haviszla2!BR183,IF(haviszla2!$E$5="cs",haviszla2!BS183,IF(haviszla2!$E$5="p",haviszla2!BT183,IF(haviszla2!$E$5="szo",haviszla2!BU183,0)))))),0)</f>
        <v>0</v>
      </c>
      <c r="HU183" s="43">
        <f>IF($HU$1=1,IF(haviszla2!$E$5="h",haviszla2!BV183,IF(haviszla2!$E$5="k",haviszla2!BW183,IF(haviszla2!$E$5="sz",haviszla2!BX183,IF(haviszla2!$E$5="cs",haviszla2!BY183,IF(haviszla2!$E$5="p",haviszla2!BZ183,IF(haviszla2!$E$5="szo",haviszla2!CA183,0)))))),0)</f>
        <v>0</v>
      </c>
      <c r="HV183" s="43">
        <f>IF($HV$1=1,IF(haviszla2!$E$5="h",haviszla2!CB183,IF(haviszla2!$E$5="k",haviszla2!CC183,IF(haviszla2!$E$5="sz",haviszla2!CD183,IF(haviszla2!$E$5="cs",haviszla2!CE183,IF(haviszla2!$E$5="p",haviszla2!CF183,IF(haviszla2!$E$5="szo",haviszla2!CG183,0)))))),0)</f>
        <v>0</v>
      </c>
      <c r="HW183" s="43">
        <f>IF($HW$1=1,IF(haviszla2!$E$5="h",haviszla2!CH183,IF(haviszla2!$E$5="k",haviszla2!CI183,IF(haviszla2!$E$5="sz",haviszla2!CJ183,IF(haviszla2!$E$5="cs",haviszla2!CK183,IF(haviszla2!$E$5="p",haviszla2!CL183,IF(haviszla2!$E$5="szo",haviszla2!CM183,0)))))),0)</f>
        <v>0</v>
      </c>
      <c r="HX183" s="43">
        <f>IF($HX$1=1,IF(haviszla2!$E$5="h",haviszla2!CN183,IF(haviszla2!$E$5="k",haviszla2!CO183,IF(haviszla2!$E$5="sz",haviszla2!CP183,IF(haviszla2!$E$5="cs",haviszla2!CQ183,IF(haviszla2!$E$5="p",haviszla2!CR183,IF(haviszla2!$E$5="szo",haviszla2!CS183,0)))))),0)</f>
        <v>0</v>
      </c>
      <c r="HY183" s="43">
        <f>IF($HY$1=1,IF(haviszla2!$E$5="h",haviszla2!CT183,IF(haviszla2!$E$5="k",haviszla2!CU183,IF(haviszla2!$E$5="sz",haviszla2!CV183,IF(haviszla2!$E$5="cs",haviszla2!CW183,IF(haviszla2!$E$5="p",haviszla2!CX183,IF(haviszla2!$E$5="szo",haviszla2!CY183,0)))))),0)</f>
        <v>0</v>
      </c>
      <c r="HZ183" s="43">
        <f>IF($HZ$1=1,IF(haviszla2!$E$5="h",haviszla2!CZ183,IF(haviszla2!$E$5="k",haviszla2!DA183,IF(haviszla2!$E$5="sz",haviszla2!DB183,IF(haviszla2!$E$5="cs",haviszla2!DC183,IF(haviszla2!$E$5="p",haviszla2!DD183,IF(haviszla2!$E$5="szo",haviszla2!DE183,0)))))),0)</f>
        <v>0</v>
      </c>
      <c r="IA183" s="43">
        <f>IF($IA$1=1,IF(haviszla2!$E$5="h",haviszla2!DF183,IF(haviszla2!$E$5="k",haviszla2!DG183,IF(haviszla2!$E$5="sz",haviszla2!DH183,IF(haviszla2!$E$5="cs",haviszla2!DI183,IF(haviszla2!$E$5="p",haviszla2!DJ183,IF(haviszla2!$E$5="szo",haviszla2!DK183,0)))))),0)</f>
        <v>0</v>
      </c>
      <c r="IB183" s="43">
        <f>IF($IB$1=1,IF(haviszla2!$E$5="h",haviszla2!DL183,IF(haviszla2!$E$5="k",haviszla2!DM183,IF(haviszla2!$E$5="sz",haviszla2!DN183,IF(haviszla2!$E$5="cs",haviszla2!DO183,IF(haviszla2!$E$5="p",haviszla2!DP183,IF(haviszla2!$E$5="szo",haviszla2!DQ183,0)))))),0)</f>
        <v>0</v>
      </c>
      <c r="IC183" s="43">
        <f>IF($IC$1=1,IF(haviszla2!$E$5="h",haviszla2!DR183,IF(haviszla2!$E$5="k",haviszla2!DS183,IF(haviszla2!$E$5="sz",haviszla2!DT183,IF(haviszla2!$E$5="cs",haviszla2!DU183,IF(haviszla2!$E$5="p",haviszla2!DV183,IF(haviszla2!$E$5="szo",haviszla2!DW183,0)))))),0)</f>
        <v>0</v>
      </c>
      <c r="ID183" s="43">
        <f>IF($ID$1=1,IF(haviszla2!$E$5="h",haviszla2!DX183,IF(haviszla2!$E$5="k",haviszla2!DY183,IF(haviszla2!$E$5="sz",haviszla2!DZ183,IF(haviszla2!$E$5="cs",haviszla2!EA183,IF(haviszla2!$E$5="p",haviszla2!EB183,IF(haviszla2!$E$5="szo",haviszla2!EC183,0)))))),0)</f>
        <v>0</v>
      </c>
      <c r="IE183" s="43">
        <f>IF($IE$1=1,IF(haviszla2!$E$5="h",haviszla2!ED183,IF(haviszla2!$E$5="k",haviszla2!EE183,IF(haviszla2!$E$5="sz",haviszla2!EF183,IF(haviszla2!$E$5="cs",haviszla2!EG183,IF(haviszla2!$E$5="p",haviszla2!EH183,IF(haviszla2!$E$5="szo",haviszla2!EI183,0)))))),0)</f>
        <v>0</v>
      </c>
    </row>
    <row r="184" spans="1:239" ht="15" customHeight="1">
      <c r="A184" s="18" t="s">
        <v>254</v>
      </c>
      <c r="B184" s="89"/>
      <c r="D184" s="89"/>
      <c r="E184" s="13">
        <f t="shared" si="104"/>
        <v>0</v>
      </c>
      <c r="F184" s="67"/>
      <c r="G184" s="69"/>
      <c r="H184" s="52">
        <v>0</v>
      </c>
      <c r="I184" s="51">
        <v>0</v>
      </c>
      <c r="J184" s="52">
        <v>0</v>
      </c>
      <c r="K184" s="52">
        <v>0</v>
      </c>
      <c r="L184" s="52">
        <v>0</v>
      </c>
      <c r="M184" s="52">
        <v>0</v>
      </c>
      <c r="N184" s="55">
        <v>0</v>
      </c>
      <c r="O184" s="54">
        <v>0</v>
      </c>
      <c r="P184" s="54">
        <v>0</v>
      </c>
      <c r="Q184" s="54">
        <v>0</v>
      </c>
      <c r="R184" s="54">
        <v>0</v>
      </c>
      <c r="S184" s="54">
        <v>0</v>
      </c>
      <c r="T184" s="55">
        <v>0</v>
      </c>
      <c r="U184" s="54">
        <v>0</v>
      </c>
      <c r="V184" s="54">
        <v>0</v>
      </c>
      <c r="W184" s="54">
        <v>0</v>
      </c>
      <c r="X184" s="54">
        <v>0</v>
      </c>
      <c r="Y184" s="54">
        <v>0</v>
      </c>
      <c r="Z184" s="55">
        <v>0</v>
      </c>
      <c r="AA184" s="54">
        <v>0</v>
      </c>
      <c r="AB184" s="54">
        <v>0</v>
      </c>
      <c r="AC184" s="54">
        <v>0</v>
      </c>
      <c r="AD184" s="54">
        <v>0</v>
      </c>
      <c r="AE184" s="54">
        <v>0</v>
      </c>
      <c r="AF184" s="55">
        <v>0</v>
      </c>
      <c r="AG184" s="54">
        <v>0</v>
      </c>
      <c r="AH184" s="54">
        <v>0</v>
      </c>
      <c r="AI184" s="54">
        <v>0</v>
      </c>
      <c r="AJ184" s="54">
        <v>0</v>
      </c>
      <c r="AK184" s="54">
        <v>0</v>
      </c>
      <c r="AL184" s="55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5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5">
        <v>0</v>
      </c>
      <c r="AY184" s="54">
        <v>0</v>
      </c>
      <c r="AZ184" s="54">
        <v>0</v>
      </c>
      <c r="BA184" s="54">
        <v>0</v>
      </c>
      <c r="BB184" s="54">
        <v>0</v>
      </c>
      <c r="BC184" s="58">
        <v>0</v>
      </c>
      <c r="BD184" s="57">
        <v>0</v>
      </c>
      <c r="BE184" s="58">
        <v>0</v>
      </c>
      <c r="BF184" s="58">
        <v>0</v>
      </c>
      <c r="BG184" s="58">
        <v>0</v>
      </c>
      <c r="BH184" s="58">
        <v>0</v>
      </c>
      <c r="BI184" s="58">
        <v>0</v>
      </c>
      <c r="BJ184" s="55">
        <v>0</v>
      </c>
      <c r="BK184" s="54">
        <v>0</v>
      </c>
      <c r="BL184" s="54">
        <v>0</v>
      </c>
      <c r="BM184" s="54">
        <v>0</v>
      </c>
      <c r="BN184" s="54">
        <v>0</v>
      </c>
      <c r="BO184" s="54">
        <v>0</v>
      </c>
      <c r="BP184" s="55">
        <v>0</v>
      </c>
      <c r="BQ184" s="54">
        <v>0</v>
      </c>
      <c r="BR184" s="54">
        <v>0</v>
      </c>
      <c r="BS184" s="54">
        <v>0</v>
      </c>
      <c r="BT184" s="54">
        <v>0</v>
      </c>
      <c r="BU184" s="54">
        <v>0</v>
      </c>
      <c r="BV184" s="55">
        <v>0</v>
      </c>
      <c r="BW184" s="54">
        <v>0</v>
      </c>
      <c r="BX184" s="54">
        <v>0</v>
      </c>
      <c r="BY184" s="54">
        <v>0</v>
      </c>
      <c r="BZ184" s="54">
        <v>0</v>
      </c>
      <c r="CA184" s="54">
        <v>0</v>
      </c>
      <c r="CB184" s="55">
        <v>0</v>
      </c>
      <c r="CC184" s="54">
        <v>0</v>
      </c>
      <c r="CD184" s="54">
        <v>0</v>
      </c>
      <c r="CE184" s="54">
        <v>0</v>
      </c>
      <c r="CF184" s="54">
        <v>0</v>
      </c>
      <c r="CG184" s="54">
        <v>0</v>
      </c>
      <c r="CH184" s="55">
        <v>0</v>
      </c>
      <c r="CI184" s="54">
        <v>0</v>
      </c>
      <c r="CJ184" s="54">
        <v>0</v>
      </c>
      <c r="CK184" s="54">
        <v>0</v>
      </c>
      <c r="CL184" s="54">
        <v>0</v>
      </c>
      <c r="CM184" s="54">
        <v>0</v>
      </c>
      <c r="CN184" s="55">
        <v>0</v>
      </c>
      <c r="CO184" s="54">
        <v>0</v>
      </c>
      <c r="CP184" s="54">
        <v>0</v>
      </c>
      <c r="CQ184" s="54">
        <v>0</v>
      </c>
      <c r="CR184" s="54">
        <v>0</v>
      </c>
      <c r="CS184" s="54">
        <v>0</v>
      </c>
      <c r="CT184" s="55">
        <v>0</v>
      </c>
      <c r="CU184" s="54">
        <v>0</v>
      </c>
      <c r="CV184" s="54">
        <v>0</v>
      </c>
      <c r="CW184" s="54">
        <v>0</v>
      </c>
      <c r="CX184" s="54">
        <v>0</v>
      </c>
      <c r="CY184" s="54">
        <v>0</v>
      </c>
      <c r="CZ184" s="55">
        <v>0</v>
      </c>
      <c r="DA184" s="54">
        <v>0</v>
      </c>
      <c r="DB184" s="54">
        <v>0</v>
      </c>
      <c r="DC184" s="54">
        <v>0</v>
      </c>
      <c r="DD184" s="54">
        <v>0</v>
      </c>
      <c r="DE184" s="54">
        <v>0</v>
      </c>
      <c r="DF184" s="55">
        <v>0</v>
      </c>
      <c r="DG184" s="54">
        <v>0</v>
      </c>
      <c r="DH184" s="54">
        <v>0</v>
      </c>
      <c r="DI184" s="54">
        <v>0</v>
      </c>
      <c r="DJ184" s="54">
        <v>0</v>
      </c>
      <c r="DK184" s="54">
        <v>0</v>
      </c>
      <c r="DL184" s="55">
        <v>0</v>
      </c>
      <c r="DM184" s="54">
        <v>0</v>
      </c>
      <c r="DN184" s="54">
        <v>0</v>
      </c>
      <c r="DO184" s="54">
        <v>0</v>
      </c>
      <c r="DP184" s="54">
        <v>0</v>
      </c>
      <c r="DQ184" s="54">
        <v>0</v>
      </c>
      <c r="DR184" s="55">
        <v>0</v>
      </c>
      <c r="DS184" s="54">
        <v>0</v>
      </c>
      <c r="DT184" s="54">
        <v>0</v>
      </c>
      <c r="DU184" s="54">
        <v>0</v>
      </c>
      <c r="DV184" s="54">
        <v>0</v>
      </c>
      <c r="DW184" s="54">
        <v>0</v>
      </c>
      <c r="DX184" s="55">
        <v>0</v>
      </c>
      <c r="DY184" s="54">
        <v>0</v>
      </c>
      <c r="DZ184" s="54">
        <v>0</v>
      </c>
      <c r="EA184" s="54">
        <v>0</v>
      </c>
      <c r="EB184" s="54">
        <v>0</v>
      </c>
      <c r="EC184" s="54">
        <v>0</v>
      </c>
      <c r="ED184" s="55">
        <v>0</v>
      </c>
      <c r="EE184" s="54">
        <v>0</v>
      </c>
      <c r="EF184" s="54">
        <v>0</v>
      </c>
      <c r="EG184" s="54">
        <v>0</v>
      </c>
      <c r="EH184" s="54">
        <v>0</v>
      </c>
      <c r="EI184" s="54">
        <v>0</v>
      </c>
      <c r="EJ184" s="55"/>
      <c r="EK184" s="54">
        <v>0</v>
      </c>
      <c r="EL184" s="54"/>
      <c r="EM184" s="54"/>
      <c r="EN184" s="54"/>
      <c r="EO184" s="59">
        <v>0</v>
      </c>
      <c r="EP184" s="55"/>
      <c r="EQ184" s="54">
        <v>0</v>
      </c>
      <c r="ER184" s="54"/>
      <c r="ES184" s="54"/>
      <c r="ET184" s="54"/>
      <c r="EU184" s="59">
        <v>0</v>
      </c>
      <c r="EV184" s="55"/>
      <c r="EW184" s="54">
        <v>0</v>
      </c>
      <c r="EX184" s="54"/>
      <c r="EY184" s="54"/>
      <c r="EZ184" s="54"/>
      <c r="FA184" s="59">
        <v>0</v>
      </c>
      <c r="FB184" s="43">
        <f t="shared" si="105"/>
        <v>0</v>
      </c>
      <c r="FC184" s="21">
        <f t="shared" si="106"/>
        <v>0</v>
      </c>
      <c r="FD184" s="43">
        <f t="shared" si="107"/>
        <v>0</v>
      </c>
      <c r="FE184" s="21">
        <f t="shared" si="108"/>
        <v>0</v>
      </c>
      <c r="FF184" s="43">
        <f t="shared" si="109"/>
        <v>0</v>
      </c>
      <c r="FG184" s="21">
        <f t="shared" si="110"/>
        <v>0</v>
      </c>
      <c r="FH184" s="43">
        <f t="shared" si="111"/>
        <v>0</v>
      </c>
      <c r="FI184" s="21">
        <f t="shared" si="112"/>
        <v>0</v>
      </c>
      <c r="FJ184" s="43">
        <f t="shared" si="113"/>
        <v>0</v>
      </c>
      <c r="FK184" s="21">
        <f t="shared" si="114"/>
        <v>0</v>
      </c>
      <c r="FL184" s="43">
        <f t="shared" si="115"/>
        <v>0</v>
      </c>
      <c r="FM184" s="21">
        <f t="shared" si="116"/>
        <v>0</v>
      </c>
      <c r="FN184" s="43">
        <f t="shared" si="117"/>
        <v>0</v>
      </c>
      <c r="FO184" s="21">
        <f t="shared" si="118"/>
        <v>0</v>
      </c>
      <c r="FP184" s="43">
        <f t="shared" si="119"/>
        <v>0</v>
      </c>
      <c r="FQ184" s="21">
        <f t="shared" si="120"/>
        <v>0</v>
      </c>
      <c r="FR184" s="43">
        <f t="shared" si="121"/>
        <v>0</v>
      </c>
      <c r="FS184" s="21">
        <f t="shared" si="122"/>
        <v>0</v>
      </c>
      <c r="FT184" s="43">
        <f t="shared" si="123"/>
        <v>0</v>
      </c>
      <c r="FU184" s="21">
        <f t="shared" si="124"/>
        <v>0</v>
      </c>
      <c r="FV184" s="43">
        <f t="shared" si="125"/>
        <v>0</v>
      </c>
      <c r="FW184" s="21">
        <f t="shared" si="126"/>
        <v>0</v>
      </c>
      <c r="FX184" s="43">
        <f t="shared" si="127"/>
        <v>0</v>
      </c>
      <c r="FY184" s="21">
        <f t="shared" si="128"/>
        <v>0</v>
      </c>
      <c r="FZ184" s="43">
        <f t="shared" si="129"/>
        <v>0</v>
      </c>
      <c r="GA184" s="21">
        <f t="shared" si="130"/>
        <v>0</v>
      </c>
      <c r="GB184" s="43">
        <f t="shared" si="131"/>
        <v>0</v>
      </c>
      <c r="GC184" s="21">
        <f t="shared" si="132"/>
        <v>0</v>
      </c>
      <c r="GD184" s="43">
        <f t="shared" si="133"/>
        <v>0</v>
      </c>
      <c r="GE184" s="21">
        <f t="shared" si="134"/>
        <v>0</v>
      </c>
      <c r="GF184" s="43">
        <f t="shared" si="135"/>
        <v>0</v>
      </c>
      <c r="GG184" s="21">
        <f t="shared" si="136"/>
        <v>0</v>
      </c>
      <c r="GH184" s="43">
        <f t="shared" si="137"/>
        <v>0</v>
      </c>
      <c r="GI184" s="21">
        <f t="shared" si="138"/>
        <v>0</v>
      </c>
      <c r="GJ184" s="43">
        <f t="shared" si="139"/>
        <v>0</v>
      </c>
      <c r="GK184" s="21">
        <f t="shared" si="140"/>
        <v>0</v>
      </c>
      <c r="GL184" s="43">
        <f t="shared" si="141"/>
        <v>0</v>
      </c>
      <c r="GM184" s="21">
        <f t="shared" si="142"/>
        <v>0</v>
      </c>
      <c r="GN184" s="43">
        <f t="shared" si="143"/>
        <v>0</v>
      </c>
      <c r="GO184" s="21">
        <f t="shared" si="144"/>
        <v>0</v>
      </c>
      <c r="GP184" s="43">
        <f t="shared" si="145"/>
        <v>0</v>
      </c>
      <c r="GQ184" s="21">
        <f t="shared" si="146"/>
        <v>0</v>
      </c>
      <c r="GR184" s="43">
        <f t="shared" si="147"/>
        <v>0</v>
      </c>
      <c r="GS184" s="21">
        <f t="shared" si="148"/>
        <v>0</v>
      </c>
      <c r="GT184" s="43">
        <f t="shared" si="149"/>
        <v>0</v>
      </c>
      <c r="GU184" s="21">
        <f t="shared" si="150"/>
        <v>0</v>
      </c>
      <c r="GV184" s="43">
        <f t="shared" si="151"/>
        <v>0</v>
      </c>
      <c r="GW184" s="43">
        <f t="shared" si="152"/>
        <v>0</v>
      </c>
      <c r="GY184" s="43">
        <f t="shared" si="154"/>
        <v>0</v>
      </c>
      <c r="HF184" s="89">
        <f t="shared" si="153"/>
        <v>0</v>
      </c>
      <c r="HG184" s="43">
        <f t="shared" si="153"/>
        <v>0</v>
      </c>
      <c r="HH184" s="89">
        <f t="shared" si="153"/>
        <v>0</v>
      </c>
      <c r="HI184" s="13">
        <f t="shared" si="155"/>
        <v>0</v>
      </c>
      <c r="HJ184" s="43">
        <f>IF($HJ$1=1,IF(haviszla2!$E$5="h",haviszla2!H184,IF(haviszla2!$E$5="k",haviszla2!I184,IF(haviszla2!$E$5="sz",haviszla2!J184,IF(haviszla2!$E$5="cs",haviszla2!K184,IF(haviszla2!$E$5="p",haviszla2!L184,IF(haviszla2!$E$5="szo",haviszla2!M184,0)))))),0)</f>
        <v>0</v>
      </c>
      <c r="HK184" s="43">
        <f>IF($HK$1=1,IF(haviszla2!$E$5="h",haviszla2!N184,IF(haviszla2!$E$5="k",haviszla2!O184,IF(haviszla2!$E$5="sz",haviszla2!P184,IF(haviszla2!$E$5="cs",haviszla2!Q184,IF(haviszla2!$E$5="p",haviszla2!R184,IF(haviszla2!$E$5="szo",haviszla2!S184,0)))))),0)</f>
        <v>0</v>
      </c>
      <c r="HL184" s="43">
        <f>IF($HL$1=1,IF(haviszla2!$E$5="h",haviszla2!T184,IF(haviszla2!$E$5="k",haviszla2!U184,IF(haviszla2!$E$5="sz",haviszla2!V184,IF(haviszla2!$E$5="cs",haviszla2!W184,IF(haviszla2!$E$5="p",haviszla2!X184,IF(haviszla2!$E$5="szo",haviszla2!Y184,0)))))),0)</f>
        <v>0</v>
      </c>
      <c r="HM184" s="43">
        <f>IF($HM$1=1,IF(haviszla2!$E$5="h",haviszla2!Z184,IF(haviszla2!$E$5="k",haviszla2!AA184,IF(haviszla2!$E$5="sz",haviszla2!AB184,IF(haviszla2!$E$5="cs",haviszla2!AC184,IF(haviszla2!$E$5="p",haviszla2!AD184,IF(haviszla2!$E$5="szo",haviszla2!AE184,0)))))),0)</f>
        <v>0</v>
      </c>
      <c r="HN184" s="43">
        <f>IF($HN$1=1,IF(haviszla2!$E$5="h",haviszla2!AF184,IF(haviszla2!$E$5="k",haviszla2!AG184,IF(haviszla2!$E$5="sz",haviszla2!AH184,IF(haviszla2!$E$5="cs",haviszla2!AI184,IF(haviszla2!$E$5="p",haviszla2!AJ184,IF(haviszla2!$E$5="szo",haviszla2!AK184,0)))))),0)</f>
        <v>0</v>
      </c>
      <c r="HO184" s="43">
        <f>IF($HO$1=1,IF(haviszla2!$E$5="h",haviszla2!AL184,IF(haviszla2!$E$5="k",haviszla2!AM184,IF(haviszla2!$E$5="sz",haviszla2!AN184,IF(haviszla2!$E$5="cs",haviszla2!AO184,IF(haviszla2!$E$5="p",haviszla2!AP184,IF(haviszla2!$E$5="szo",haviszla2!AQ184,0)))))),0)</f>
        <v>0</v>
      </c>
      <c r="HP184" s="43">
        <f>IF($HP$1=1,IF(haviszla2!$E$5="h",haviszla2!AR184,IF(haviszla2!$E$5="k",haviszla2!AS184,IF(haviszla2!$E$5="sz",haviszla2!AT184,IF(haviszla2!$E$5="cs",haviszla2!AU184,IF(haviszla2!$E$5="p",haviszla2!AV184,IF(haviszla2!$E$5="szo",haviszla2!AW184,0)))))),0)</f>
        <v>0</v>
      </c>
      <c r="HQ184" s="43">
        <f>IF($HQ$1=1,IF(haviszla2!$E$5="h",haviszla2!AX184,IF(haviszla2!$E$5="k",haviszla2!AY184,IF(haviszla2!$E$5="sz",haviszla2!AZ184,IF(haviszla2!$E$5="cs",haviszla2!BA184,IF(haviszla2!$E$5="p",haviszla2!BB184,IF(haviszla2!$E$5="szo",haviszla2!BC184,0)))))),0)</f>
        <v>0</v>
      </c>
      <c r="HR184" s="43">
        <f>IF($HR$1=1,IF(haviszla2!$E$5="h",haviszla2!BD184,IF(haviszla2!$E$5="k",haviszla2!BE184,IF(haviszla2!$E$5="sz",haviszla2!BF184,IF(haviszla2!$E$5="cs",haviszla2!BG184,IF(haviszla2!$E$5="p",haviszla2!BH184,IF(haviszla2!$E$5="szo",haviszla2!BI184,0)))))),0)</f>
        <v>0</v>
      </c>
      <c r="HS184" s="43">
        <f>IF($HS$1=1,IF(haviszla2!$E$5="h",haviszla2!BJ184,IF(haviszla2!$E$5="k",haviszla2!BK184,IF(haviszla2!$E$5="sz",haviszla2!BL184,IF(haviszla2!$E$5="cs",haviszla2!BM184,IF(haviszla2!$E$5="p",haviszla2!BN184,IF(haviszla2!$E$5="szo",haviszla2!BO184,0)))))),0)</f>
        <v>0</v>
      </c>
      <c r="HT184" s="43">
        <f>IF($HT$1=1,IF(haviszla2!$E$5="h",haviszla2!BP184,IF(haviszla2!$E$5="k",haviszla2!BQ184,IF(haviszla2!$E$5="sz",haviszla2!BR184,IF(haviszla2!$E$5="cs",haviszla2!BS184,IF(haviszla2!$E$5="p",haviszla2!BT184,IF(haviszla2!$E$5="szo",haviszla2!BU184,0)))))),0)</f>
        <v>0</v>
      </c>
      <c r="HU184" s="43">
        <f>IF($HU$1=1,IF(haviszla2!$E$5="h",haviszla2!BV184,IF(haviszla2!$E$5="k",haviszla2!BW184,IF(haviszla2!$E$5="sz",haviszla2!BX184,IF(haviszla2!$E$5="cs",haviszla2!BY184,IF(haviszla2!$E$5="p",haviszla2!BZ184,IF(haviszla2!$E$5="szo",haviszla2!CA184,0)))))),0)</f>
        <v>0</v>
      </c>
      <c r="HV184" s="43">
        <f>IF($HV$1=1,IF(haviszla2!$E$5="h",haviszla2!CB184,IF(haviszla2!$E$5="k",haviszla2!CC184,IF(haviszla2!$E$5="sz",haviszla2!CD184,IF(haviszla2!$E$5="cs",haviszla2!CE184,IF(haviszla2!$E$5="p",haviszla2!CF184,IF(haviszla2!$E$5="szo",haviszla2!CG184,0)))))),0)</f>
        <v>0</v>
      </c>
      <c r="HW184" s="43">
        <f>IF($HW$1=1,IF(haviszla2!$E$5="h",haviszla2!CH184,IF(haviszla2!$E$5="k",haviszla2!CI184,IF(haviszla2!$E$5="sz",haviszla2!CJ184,IF(haviszla2!$E$5="cs",haviszla2!CK184,IF(haviszla2!$E$5="p",haviszla2!CL184,IF(haviszla2!$E$5="szo",haviszla2!CM184,0)))))),0)</f>
        <v>0</v>
      </c>
      <c r="HX184" s="43">
        <f>IF($HX$1=1,IF(haviszla2!$E$5="h",haviszla2!CN184,IF(haviszla2!$E$5="k",haviszla2!CO184,IF(haviszla2!$E$5="sz",haviszla2!CP184,IF(haviszla2!$E$5="cs",haviszla2!CQ184,IF(haviszla2!$E$5="p",haviszla2!CR184,IF(haviszla2!$E$5="szo",haviszla2!CS184,0)))))),0)</f>
        <v>0</v>
      </c>
      <c r="HY184" s="43">
        <f>IF($HY$1=1,IF(haviszla2!$E$5="h",haviszla2!CT184,IF(haviszla2!$E$5="k",haviszla2!CU184,IF(haviszla2!$E$5="sz",haviszla2!CV184,IF(haviszla2!$E$5="cs",haviszla2!CW184,IF(haviszla2!$E$5="p",haviszla2!CX184,IF(haviszla2!$E$5="szo",haviszla2!CY184,0)))))),0)</f>
        <v>0</v>
      </c>
      <c r="HZ184" s="43">
        <f>IF($HZ$1=1,IF(haviszla2!$E$5="h",haviszla2!CZ184,IF(haviszla2!$E$5="k",haviszla2!DA184,IF(haviszla2!$E$5="sz",haviszla2!DB184,IF(haviszla2!$E$5="cs",haviszla2!DC184,IF(haviszla2!$E$5="p",haviszla2!DD184,IF(haviszla2!$E$5="szo",haviszla2!DE184,0)))))),0)</f>
        <v>0</v>
      </c>
      <c r="IA184" s="43">
        <f>IF($IA$1=1,IF(haviszla2!$E$5="h",haviszla2!DF184,IF(haviszla2!$E$5="k",haviszla2!DG184,IF(haviszla2!$E$5="sz",haviszla2!DH184,IF(haviszla2!$E$5="cs",haviszla2!DI184,IF(haviszla2!$E$5="p",haviszla2!DJ184,IF(haviszla2!$E$5="szo",haviszla2!DK184,0)))))),0)</f>
        <v>0</v>
      </c>
      <c r="IB184" s="43">
        <f>IF($IB$1=1,IF(haviszla2!$E$5="h",haviszla2!DL184,IF(haviszla2!$E$5="k",haviszla2!DM184,IF(haviszla2!$E$5="sz",haviszla2!DN184,IF(haviszla2!$E$5="cs",haviszla2!DO184,IF(haviszla2!$E$5="p",haviszla2!DP184,IF(haviszla2!$E$5="szo",haviszla2!DQ184,0)))))),0)</f>
        <v>0</v>
      </c>
      <c r="IC184" s="43">
        <f>IF($IC$1=1,IF(haviszla2!$E$5="h",haviszla2!DR184,IF(haviszla2!$E$5="k",haviszla2!DS184,IF(haviszla2!$E$5="sz",haviszla2!DT184,IF(haviszla2!$E$5="cs",haviszla2!DU184,IF(haviszla2!$E$5="p",haviszla2!DV184,IF(haviszla2!$E$5="szo",haviszla2!DW184,0)))))),0)</f>
        <v>0</v>
      </c>
      <c r="ID184" s="43">
        <f>IF($ID$1=1,IF(haviszla2!$E$5="h",haviszla2!DX184,IF(haviszla2!$E$5="k",haviszla2!DY184,IF(haviszla2!$E$5="sz",haviszla2!DZ184,IF(haviszla2!$E$5="cs",haviszla2!EA184,IF(haviszla2!$E$5="p",haviszla2!EB184,IF(haviszla2!$E$5="szo",haviszla2!EC184,0)))))),0)</f>
        <v>0</v>
      </c>
      <c r="IE184" s="43">
        <f>IF($IE$1=1,IF(haviszla2!$E$5="h",haviszla2!ED184,IF(haviszla2!$E$5="k",haviszla2!EE184,IF(haviszla2!$E$5="sz",haviszla2!EF184,IF(haviszla2!$E$5="cs",haviszla2!EG184,IF(haviszla2!$E$5="p",haviszla2!EH184,IF(haviszla2!$E$5="szo",haviszla2!EI184,0)))))),0)</f>
        <v>0</v>
      </c>
    </row>
    <row r="185" spans="1:239" ht="15" customHeight="1">
      <c r="A185" s="18" t="s">
        <v>255</v>
      </c>
      <c r="B185" s="89"/>
      <c r="D185" s="89"/>
      <c r="E185" s="13">
        <f t="shared" si="104"/>
        <v>0</v>
      </c>
      <c r="F185" s="67"/>
      <c r="G185" s="69"/>
      <c r="H185" s="52">
        <v>0</v>
      </c>
      <c r="I185" s="51">
        <v>0</v>
      </c>
      <c r="J185" s="52">
        <v>0</v>
      </c>
      <c r="K185" s="52">
        <v>0</v>
      </c>
      <c r="L185" s="52">
        <v>0</v>
      </c>
      <c r="M185" s="52">
        <v>0</v>
      </c>
      <c r="N185" s="55">
        <v>0</v>
      </c>
      <c r="O185" s="54">
        <v>0</v>
      </c>
      <c r="P185" s="54">
        <v>0</v>
      </c>
      <c r="Q185" s="54">
        <v>0</v>
      </c>
      <c r="R185" s="54">
        <v>0</v>
      </c>
      <c r="S185" s="54">
        <v>0</v>
      </c>
      <c r="T185" s="55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0</v>
      </c>
      <c r="Z185" s="55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5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5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5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5">
        <v>0</v>
      </c>
      <c r="AY185" s="54">
        <v>0</v>
      </c>
      <c r="AZ185" s="54">
        <v>0</v>
      </c>
      <c r="BA185" s="54">
        <v>0</v>
      </c>
      <c r="BB185" s="54">
        <v>0</v>
      </c>
      <c r="BC185" s="58">
        <v>0</v>
      </c>
      <c r="BD185" s="57">
        <v>0</v>
      </c>
      <c r="BE185" s="58">
        <v>0</v>
      </c>
      <c r="BF185" s="58">
        <v>0</v>
      </c>
      <c r="BG185" s="58">
        <v>0</v>
      </c>
      <c r="BH185" s="58">
        <v>0</v>
      </c>
      <c r="BI185" s="58">
        <v>0</v>
      </c>
      <c r="BJ185" s="55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5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5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5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5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5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5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5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5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5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5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5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5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5"/>
      <c r="EK185" s="54">
        <v>0</v>
      </c>
      <c r="EL185" s="54"/>
      <c r="EM185" s="54"/>
      <c r="EN185" s="54"/>
      <c r="EO185" s="59">
        <v>0</v>
      </c>
      <c r="EP185" s="55"/>
      <c r="EQ185" s="54">
        <v>0</v>
      </c>
      <c r="ER185" s="54"/>
      <c r="ES185" s="54"/>
      <c r="ET185" s="54"/>
      <c r="EU185" s="59">
        <v>0</v>
      </c>
      <c r="EV185" s="55"/>
      <c r="EW185" s="54">
        <v>0</v>
      </c>
      <c r="EX185" s="54"/>
      <c r="EY185" s="54"/>
      <c r="EZ185" s="54"/>
      <c r="FA185" s="59">
        <v>0</v>
      </c>
      <c r="FB185" s="43">
        <f t="shared" si="105"/>
        <v>0</v>
      </c>
      <c r="FC185" s="21">
        <f t="shared" si="106"/>
        <v>0</v>
      </c>
      <c r="FD185" s="43">
        <f t="shared" si="107"/>
        <v>0</v>
      </c>
      <c r="FE185" s="21">
        <f t="shared" si="108"/>
        <v>0</v>
      </c>
      <c r="FF185" s="43">
        <f t="shared" si="109"/>
        <v>0</v>
      </c>
      <c r="FG185" s="21">
        <f t="shared" si="110"/>
        <v>0</v>
      </c>
      <c r="FH185" s="43">
        <f t="shared" si="111"/>
        <v>0</v>
      </c>
      <c r="FI185" s="21">
        <f t="shared" si="112"/>
        <v>0</v>
      </c>
      <c r="FJ185" s="43">
        <f t="shared" si="113"/>
        <v>0</v>
      </c>
      <c r="FK185" s="21">
        <f t="shared" si="114"/>
        <v>0</v>
      </c>
      <c r="FL185" s="43">
        <f t="shared" si="115"/>
        <v>0</v>
      </c>
      <c r="FM185" s="21">
        <f t="shared" si="116"/>
        <v>0</v>
      </c>
      <c r="FN185" s="43">
        <f t="shared" si="117"/>
        <v>0</v>
      </c>
      <c r="FO185" s="21">
        <f t="shared" si="118"/>
        <v>0</v>
      </c>
      <c r="FP185" s="43">
        <f t="shared" si="119"/>
        <v>0</v>
      </c>
      <c r="FQ185" s="21">
        <f t="shared" si="120"/>
        <v>0</v>
      </c>
      <c r="FR185" s="43">
        <f t="shared" si="121"/>
        <v>0</v>
      </c>
      <c r="FS185" s="21">
        <f t="shared" si="122"/>
        <v>0</v>
      </c>
      <c r="FT185" s="43">
        <f t="shared" si="123"/>
        <v>0</v>
      </c>
      <c r="FU185" s="21">
        <f t="shared" si="124"/>
        <v>0</v>
      </c>
      <c r="FV185" s="43">
        <f t="shared" si="125"/>
        <v>0</v>
      </c>
      <c r="FW185" s="21">
        <f t="shared" si="126"/>
        <v>0</v>
      </c>
      <c r="FX185" s="43">
        <f t="shared" si="127"/>
        <v>0</v>
      </c>
      <c r="FY185" s="21">
        <f t="shared" si="128"/>
        <v>0</v>
      </c>
      <c r="FZ185" s="43">
        <f t="shared" si="129"/>
        <v>0</v>
      </c>
      <c r="GA185" s="21">
        <f t="shared" si="130"/>
        <v>0</v>
      </c>
      <c r="GB185" s="43">
        <f t="shared" si="131"/>
        <v>0</v>
      </c>
      <c r="GC185" s="21">
        <f t="shared" si="132"/>
        <v>0</v>
      </c>
      <c r="GD185" s="43">
        <f t="shared" si="133"/>
        <v>0</v>
      </c>
      <c r="GE185" s="21">
        <f t="shared" si="134"/>
        <v>0</v>
      </c>
      <c r="GF185" s="43">
        <f t="shared" si="135"/>
        <v>0</v>
      </c>
      <c r="GG185" s="21">
        <f t="shared" si="136"/>
        <v>0</v>
      </c>
      <c r="GH185" s="43">
        <f t="shared" si="137"/>
        <v>0</v>
      </c>
      <c r="GI185" s="21">
        <f t="shared" si="138"/>
        <v>0</v>
      </c>
      <c r="GJ185" s="43">
        <f t="shared" si="139"/>
        <v>0</v>
      </c>
      <c r="GK185" s="21">
        <f t="shared" si="140"/>
        <v>0</v>
      </c>
      <c r="GL185" s="43">
        <f t="shared" si="141"/>
        <v>0</v>
      </c>
      <c r="GM185" s="21">
        <f t="shared" si="142"/>
        <v>0</v>
      </c>
      <c r="GN185" s="43">
        <f t="shared" si="143"/>
        <v>0</v>
      </c>
      <c r="GO185" s="21">
        <f t="shared" si="144"/>
        <v>0</v>
      </c>
      <c r="GP185" s="43">
        <f t="shared" si="145"/>
        <v>0</v>
      </c>
      <c r="GQ185" s="21">
        <f t="shared" si="146"/>
        <v>0</v>
      </c>
      <c r="GR185" s="43">
        <f t="shared" si="147"/>
        <v>0</v>
      </c>
      <c r="GS185" s="21">
        <f t="shared" si="148"/>
        <v>0</v>
      </c>
      <c r="GT185" s="43">
        <f t="shared" si="149"/>
        <v>0</v>
      </c>
      <c r="GU185" s="21">
        <f t="shared" si="150"/>
        <v>0</v>
      </c>
      <c r="GV185" s="43">
        <f t="shared" si="151"/>
        <v>0</v>
      </c>
      <c r="GW185" s="43">
        <f t="shared" si="152"/>
        <v>0</v>
      </c>
      <c r="GY185" s="43">
        <f t="shared" si="154"/>
        <v>0</v>
      </c>
      <c r="HF185" s="89">
        <f t="shared" si="153"/>
        <v>0</v>
      </c>
      <c r="HG185" s="43">
        <f t="shared" si="153"/>
        <v>0</v>
      </c>
      <c r="HH185" s="89">
        <f t="shared" si="153"/>
        <v>0</v>
      </c>
      <c r="HI185" s="13">
        <f t="shared" si="155"/>
        <v>0</v>
      </c>
      <c r="HJ185" s="43">
        <f>IF($HJ$1=1,IF(haviszla2!$E$5="h",haviszla2!H185,IF(haviszla2!$E$5="k",haviszla2!I185,IF(haviszla2!$E$5="sz",haviszla2!J185,IF(haviszla2!$E$5="cs",haviszla2!K185,IF(haviszla2!$E$5="p",haviszla2!L185,IF(haviszla2!$E$5="szo",haviszla2!M185,0)))))),0)</f>
        <v>0</v>
      </c>
      <c r="HK185" s="43">
        <f>IF($HK$1=1,IF(haviszla2!$E$5="h",haviszla2!N185,IF(haviszla2!$E$5="k",haviszla2!O185,IF(haviszla2!$E$5="sz",haviszla2!P185,IF(haviszla2!$E$5="cs",haviszla2!Q185,IF(haviszla2!$E$5="p",haviszla2!R185,IF(haviszla2!$E$5="szo",haviszla2!S185,0)))))),0)</f>
        <v>0</v>
      </c>
      <c r="HL185" s="43">
        <f>IF($HL$1=1,IF(haviszla2!$E$5="h",haviszla2!T185,IF(haviszla2!$E$5="k",haviszla2!U185,IF(haviszla2!$E$5="sz",haviszla2!V185,IF(haviszla2!$E$5="cs",haviszla2!W185,IF(haviszla2!$E$5="p",haviszla2!X185,IF(haviszla2!$E$5="szo",haviszla2!Y185,0)))))),0)</f>
        <v>0</v>
      </c>
      <c r="HM185" s="43">
        <f>IF($HM$1=1,IF(haviszla2!$E$5="h",haviszla2!Z185,IF(haviszla2!$E$5="k",haviszla2!AA185,IF(haviszla2!$E$5="sz",haviszla2!AB185,IF(haviszla2!$E$5="cs",haviszla2!AC185,IF(haviszla2!$E$5="p",haviszla2!AD185,IF(haviszla2!$E$5="szo",haviszla2!AE185,0)))))),0)</f>
        <v>0</v>
      </c>
      <c r="HN185" s="43">
        <f>IF($HN$1=1,IF(haviszla2!$E$5="h",haviszla2!AF185,IF(haviszla2!$E$5="k",haviszla2!AG185,IF(haviszla2!$E$5="sz",haviszla2!AH185,IF(haviszla2!$E$5="cs",haviszla2!AI185,IF(haviszla2!$E$5="p",haviszla2!AJ185,IF(haviszla2!$E$5="szo",haviszla2!AK185,0)))))),0)</f>
        <v>0</v>
      </c>
      <c r="HO185" s="43">
        <f>IF($HO$1=1,IF(haviszla2!$E$5="h",haviszla2!AL185,IF(haviszla2!$E$5="k",haviszla2!AM185,IF(haviszla2!$E$5="sz",haviszla2!AN185,IF(haviszla2!$E$5="cs",haviszla2!AO185,IF(haviszla2!$E$5="p",haviszla2!AP185,IF(haviszla2!$E$5="szo",haviszla2!AQ185,0)))))),0)</f>
        <v>0</v>
      </c>
      <c r="HP185" s="43">
        <f>IF($HP$1=1,IF(haviszla2!$E$5="h",haviszla2!AR185,IF(haviszla2!$E$5="k",haviszla2!AS185,IF(haviszla2!$E$5="sz",haviszla2!AT185,IF(haviszla2!$E$5="cs",haviszla2!AU185,IF(haviszla2!$E$5="p",haviszla2!AV185,IF(haviszla2!$E$5="szo",haviszla2!AW185,0)))))),0)</f>
        <v>0</v>
      </c>
      <c r="HQ185" s="43">
        <f>IF($HQ$1=1,IF(haviszla2!$E$5="h",haviszla2!AX185,IF(haviszla2!$E$5="k",haviszla2!AY185,IF(haviszla2!$E$5="sz",haviszla2!AZ185,IF(haviszla2!$E$5="cs",haviszla2!BA185,IF(haviszla2!$E$5="p",haviszla2!BB185,IF(haviszla2!$E$5="szo",haviszla2!BC185,0)))))),0)</f>
        <v>0</v>
      </c>
      <c r="HR185" s="43">
        <f>IF($HR$1=1,IF(haviszla2!$E$5="h",haviszla2!BD185,IF(haviszla2!$E$5="k",haviszla2!BE185,IF(haviszla2!$E$5="sz",haviszla2!BF185,IF(haviszla2!$E$5="cs",haviszla2!BG185,IF(haviszla2!$E$5="p",haviszla2!BH185,IF(haviszla2!$E$5="szo",haviszla2!BI185,0)))))),0)</f>
        <v>0</v>
      </c>
      <c r="HS185" s="43">
        <f>IF($HS$1=1,IF(haviszla2!$E$5="h",haviszla2!BJ185,IF(haviszla2!$E$5="k",haviszla2!BK185,IF(haviszla2!$E$5="sz",haviszla2!BL185,IF(haviszla2!$E$5="cs",haviszla2!BM185,IF(haviszla2!$E$5="p",haviszla2!BN185,IF(haviszla2!$E$5="szo",haviszla2!BO185,0)))))),0)</f>
        <v>0</v>
      </c>
      <c r="HT185" s="43">
        <f>IF($HT$1=1,IF(haviszla2!$E$5="h",haviszla2!BP185,IF(haviszla2!$E$5="k",haviszla2!BQ185,IF(haviszla2!$E$5="sz",haviszla2!BR185,IF(haviszla2!$E$5="cs",haviszla2!BS185,IF(haviszla2!$E$5="p",haviszla2!BT185,IF(haviszla2!$E$5="szo",haviszla2!BU185,0)))))),0)</f>
        <v>0</v>
      </c>
      <c r="HU185" s="43">
        <f>IF($HU$1=1,IF(haviszla2!$E$5="h",haviszla2!BV185,IF(haviszla2!$E$5="k",haviszla2!BW185,IF(haviszla2!$E$5="sz",haviszla2!BX185,IF(haviszla2!$E$5="cs",haviszla2!BY185,IF(haviszla2!$E$5="p",haviszla2!BZ185,IF(haviszla2!$E$5="szo",haviszla2!CA185,0)))))),0)</f>
        <v>0</v>
      </c>
      <c r="HV185" s="43">
        <f>IF($HV$1=1,IF(haviszla2!$E$5="h",haviszla2!CB185,IF(haviszla2!$E$5="k",haviszla2!CC185,IF(haviszla2!$E$5="sz",haviszla2!CD185,IF(haviszla2!$E$5="cs",haviszla2!CE185,IF(haviszla2!$E$5="p",haviszla2!CF185,IF(haviszla2!$E$5="szo",haviszla2!CG185,0)))))),0)</f>
        <v>0</v>
      </c>
      <c r="HW185" s="43">
        <f>IF($HW$1=1,IF(haviszla2!$E$5="h",haviszla2!CH185,IF(haviszla2!$E$5="k",haviszla2!CI185,IF(haviszla2!$E$5="sz",haviszla2!CJ185,IF(haviszla2!$E$5="cs",haviszla2!CK185,IF(haviszla2!$E$5="p",haviszla2!CL185,IF(haviszla2!$E$5="szo",haviszla2!CM185,0)))))),0)</f>
        <v>0</v>
      </c>
      <c r="HX185" s="43">
        <f>IF($HX$1=1,IF(haviszla2!$E$5="h",haviszla2!CN185,IF(haviszla2!$E$5="k",haviszla2!CO185,IF(haviszla2!$E$5="sz",haviszla2!CP185,IF(haviszla2!$E$5="cs",haviszla2!CQ185,IF(haviszla2!$E$5="p",haviszla2!CR185,IF(haviszla2!$E$5="szo",haviszla2!CS185,0)))))),0)</f>
        <v>0</v>
      </c>
      <c r="HY185" s="43">
        <f>IF($HY$1=1,IF(haviszla2!$E$5="h",haviszla2!CT185,IF(haviszla2!$E$5="k",haviszla2!CU185,IF(haviszla2!$E$5="sz",haviszla2!CV185,IF(haviszla2!$E$5="cs",haviszla2!CW185,IF(haviszla2!$E$5="p",haviszla2!CX185,IF(haviszla2!$E$5="szo",haviszla2!CY185,0)))))),0)</f>
        <v>0</v>
      </c>
      <c r="HZ185" s="43">
        <f>IF($HZ$1=1,IF(haviszla2!$E$5="h",haviszla2!CZ185,IF(haviszla2!$E$5="k",haviszla2!DA185,IF(haviszla2!$E$5="sz",haviszla2!DB185,IF(haviszla2!$E$5="cs",haviszla2!DC185,IF(haviszla2!$E$5="p",haviszla2!DD185,IF(haviszla2!$E$5="szo",haviszla2!DE185,0)))))),0)</f>
        <v>0</v>
      </c>
      <c r="IA185" s="43">
        <f>IF($IA$1=1,IF(haviszla2!$E$5="h",haviszla2!DF185,IF(haviszla2!$E$5="k",haviszla2!DG185,IF(haviszla2!$E$5="sz",haviszla2!DH185,IF(haviszla2!$E$5="cs",haviszla2!DI185,IF(haviszla2!$E$5="p",haviszla2!DJ185,IF(haviszla2!$E$5="szo",haviszla2!DK185,0)))))),0)</f>
        <v>0</v>
      </c>
      <c r="IB185" s="43">
        <f>IF($IB$1=1,IF(haviszla2!$E$5="h",haviszla2!DL185,IF(haviszla2!$E$5="k",haviszla2!DM185,IF(haviszla2!$E$5="sz",haviszla2!DN185,IF(haviszla2!$E$5="cs",haviszla2!DO185,IF(haviszla2!$E$5="p",haviszla2!DP185,IF(haviszla2!$E$5="szo",haviszla2!DQ185,0)))))),0)</f>
        <v>0</v>
      </c>
      <c r="IC185" s="43">
        <f>IF($IC$1=1,IF(haviszla2!$E$5="h",haviszla2!DR185,IF(haviszla2!$E$5="k",haviszla2!DS185,IF(haviszla2!$E$5="sz",haviszla2!DT185,IF(haviszla2!$E$5="cs",haviszla2!DU185,IF(haviszla2!$E$5="p",haviszla2!DV185,IF(haviszla2!$E$5="szo",haviszla2!DW185,0)))))),0)</f>
        <v>0</v>
      </c>
      <c r="ID185" s="43">
        <f>IF($ID$1=1,IF(haviszla2!$E$5="h",haviszla2!DX185,IF(haviszla2!$E$5="k",haviszla2!DY185,IF(haviszla2!$E$5="sz",haviszla2!DZ185,IF(haviszla2!$E$5="cs",haviszla2!EA185,IF(haviszla2!$E$5="p",haviszla2!EB185,IF(haviszla2!$E$5="szo",haviszla2!EC185,0)))))),0)</f>
        <v>0</v>
      </c>
      <c r="IE185" s="43">
        <f>IF($IE$1=1,IF(haviszla2!$E$5="h",haviszla2!ED185,IF(haviszla2!$E$5="k",haviszla2!EE185,IF(haviszla2!$E$5="sz",haviszla2!EF185,IF(haviszla2!$E$5="cs",haviszla2!EG185,IF(haviszla2!$E$5="p",haviszla2!EH185,IF(haviszla2!$E$5="szo",haviszla2!EI185,0)))))),0)</f>
        <v>0</v>
      </c>
    </row>
    <row r="186" spans="1:239" ht="15" customHeight="1">
      <c r="A186" s="18" t="s">
        <v>256</v>
      </c>
      <c r="B186" s="89"/>
      <c r="D186" s="89"/>
      <c r="E186" s="13">
        <f t="shared" si="104"/>
        <v>0</v>
      </c>
      <c r="F186" s="67"/>
      <c r="G186" s="68"/>
      <c r="H186" s="52">
        <v>0</v>
      </c>
      <c r="I186" s="51">
        <v>0</v>
      </c>
      <c r="J186" s="52">
        <v>0</v>
      </c>
      <c r="K186" s="52">
        <v>0</v>
      </c>
      <c r="L186" s="52">
        <v>0</v>
      </c>
      <c r="M186" s="52">
        <v>0</v>
      </c>
      <c r="N186" s="55">
        <v>0</v>
      </c>
      <c r="O186" s="54">
        <v>0</v>
      </c>
      <c r="P186" s="54">
        <v>0</v>
      </c>
      <c r="Q186" s="54">
        <v>0</v>
      </c>
      <c r="R186" s="54">
        <v>0</v>
      </c>
      <c r="S186" s="54">
        <v>0</v>
      </c>
      <c r="T186" s="55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5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5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5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5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55">
        <v>0</v>
      </c>
      <c r="AY186" s="54">
        <v>0</v>
      </c>
      <c r="AZ186" s="54">
        <v>0</v>
      </c>
      <c r="BA186" s="54">
        <v>0</v>
      </c>
      <c r="BB186" s="54">
        <v>0</v>
      </c>
      <c r="BC186" s="58">
        <v>0</v>
      </c>
      <c r="BD186" s="57">
        <v>0</v>
      </c>
      <c r="BE186" s="58">
        <v>0</v>
      </c>
      <c r="BF186" s="58">
        <v>0</v>
      </c>
      <c r="BG186" s="58">
        <v>0</v>
      </c>
      <c r="BH186" s="58">
        <v>0</v>
      </c>
      <c r="BI186" s="58">
        <v>0</v>
      </c>
      <c r="BJ186" s="55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5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5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5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5">
        <v>0</v>
      </c>
      <c r="CI186" s="54">
        <v>0</v>
      </c>
      <c r="CJ186" s="54">
        <v>0</v>
      </c>
      <c r="CK186" s="54">
        <v>0</v>
      </c>
      <c r="CL186" s="54">
        <v>0</v>
      </c>
      <c r="CM186" s="54">
        <v>0</v>
      </c>
      <c r="CN186" s="55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5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5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5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5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5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5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5">
        <v>0</v>
      </c>
      <c r="EE186" s="54">
        <v>0</v>
      </c>
      <c r="EF186" s="54">
        <v>0</v>
      </c>
      <c r="EG186" s="54">
        <v>0</v>
      </c>
      <c r="EH186" s="54">
        <v>0</v>
      </c>
      <c r="EI186" s="54">
        <v>0</v>
      </c>
      <c r="EJ186" s="55"/>
      <c r="EK186" s="54">
        <v>0</v>
      </c>
      <c r="EL186" s="54"/>
      <c r="EM186" s="54"/>
      <c r="EN186" s="54"/>
      <c r="EO186" s="59">
        <v>0</v>
      </c>
      <c r="EP186" s="55"/>
      <c r="EQ186" s="54">
        <v>0</v>
      </c>
      <c r="ER186" s="54"/>
      <c r="ES186" s="54"/>
      <c r="ET186" s="54"/>
      <c r="EU186" s="59">
        <v>0</v>
      </c>
      <c r="EV186" s="55"/>
      <c r="EW186" s="54">
        <v>0</v>
      </c>
      <c r="EX186" s="54"/>
      <c r="EY186" s="54"/>
      <c r="EZ186" s="54"/>
      <c r="FA186" s="59">
        <v>0</v>
      </c>
      <c r="FB186" s="43">
        <f t="shared" si="105"/>
        <v>0</v>
      </c>
      <c r="FC186" s="21">
        <f t="shared" si="106"/>
        <v>0</v>
      </c>
      <c r="FD186" s="43">
        <f t="shared" si="107"/>
        <v>0</v>
      </c>
      <c r="FE186" s="21">
        <f t="shared" si="108"/>
        <v>0</v>
      </c>
      <c r="FF186" s="43">
        <f t="shared" si="109"/>
        <v>0</v>
      </c>
      <c r="FG186" s="21">
        <f t="shared" si="110"/>
        <v>0</v>
      </c>
      <c r="FH186" s="43">
        <f t="shared" si="111"/>
        <v>0</v>
      </c>
      <c r="FI186" s="21">
        <f t="shared" si="112"/>
        <v>0</v>
      </c>
      <c r="FJ186" s="43">
        <f t="shared" si="113"/>
        <v>0</v>
      </c>
      <c r="FK186" s="21">
        <f t="shared" si="114"/>
        <v>0</v>
      </c>
      <c r="FL186" s="43">
        <f t="shared" si="115"/>
        <v>0</v>
      </c>
      <c r="FM186" s="21">
        <f t="shared" si="116"/>
        <v>0</v>
      </c>
      <c r="FN186" s="43">
        <f t="shared" si="117"/>
        <v>0</v>
      </c>
      <c r="FO186" s="21">
        <f t="shared" si="118"/>
        <v>0</v>
      </c>
      <c r="FP186" s="43">
        <f t="shared" si="119"/>
        <v>0</v>
      </c>
      <c r="FQ186" s="21">
        <f t="shared" si="120"/>
        <v>0</v>
      </c>
      <c r="FR186" s="43">
        <f t="shared" si="121"/>
        <v>0</v>
      </c>
      <c r="FS186" s="21">
        <f t="shared" si="122"/>
        <v>0</v>
      </c>
      <c r="FT186" s="43">
        <f t="shared" si="123"/>
        <v>0</v>
      </c>
      <c r="FU186" s="21">
        <f t="shared" si="124"/>
        <v>0</v>
      </c>
      <c r="FV186" s="43">
        <f t="shared" si="125"/>
        <v>0</v>
      </c>
      <c r="FW186" s="21">
        <f t="shared" si="126"/>
        <v>0</v>
      </c>
      <c r="FX186" s="43">
        <f t="shared" si="127"/>
        <v>0</v>
      </c>
      <c r="FY186" s="21">
        <f t="shared" si="128"/>
        <v>0</v>
      </c>
      <c r="FZ186" s="43">
        <f t="shared" si="129"/>
        <v>0</v>
      </c>
      <c r="GA186" s="21">
        <f t="shared" si="130"/>
        <v>0</v>
      </c>
      <c r="GB186" s="43">
        <f t="shared" si="131"/>
        <v>0</v>
      </c>
      <c r="GC186" s="21">
        <f t="shared" si="132"/>
        <v>0</v>
      </c>
      <c r="GD186" s="43">
        <f t="shared" si="133"/>
        <v>0</v>
      </c>
      <c r="GE186" s="21">
        <f t="shared" si="134"/>
        <v>0</v>
      </c>
      <c r="GF186" s="43">
        <f t="shared" si="135"/>
        <v>0</v>
      </c>
      <c r="GG186" s="21">
        <f t="shared" si="136"/>
        <v>0</v>
      </c>
      <c r="GH186" s="43">
        <f t="shared" si="137"/>
        <v>0</v>
      </c>
      <c r="GI186" s="21">
        <f t="shared" si="138"/>
        <v>0</v>
      </c>
      <c r="GJ186" s="43">
        <f t="shared" si="139"/>
        <v>0</v>
      </c>
      <c r="GK186" s="21">
        <f t="shared" si="140"/>
        <v>0</v>
      </c>
      <c r="GL186" s="43">
        <f t="shared" si="141"/>
        <v>0</v>
      </c>
      <c r="GM186" s="21">
        <f t="shared" si="142"/>
        <v>0</v>
      </c>
      <c r="GN186" s="43">
        <f t="shared" si="143"/>
        <v>0</v>
      </c>
      <c r="GO186" s="21">
        <f t="shared" si="144"/>
        <v>0</v>
      </c>
      <c r="GP186" s="43">
        <f t="shared" si="145"/>
        <v>0</v>
      </c>
      <c r="GQ186" s="21">
        <f t="shared" si="146"/>
        <v>0</v>
      </c>
      <c r="GR186" s="43">
        <f t="shared" si="147"/>
        <v>0</v>
      </c>
      <c r="GS186" s="21">
        <f t="shared" si="148"/>
        <v>0</v>
      </c>
      <c r="GT186" s="43">
        <f t="shared" si="149"/>
        <v>0</v>
      </c>
      <c r="GU186" s="21">
        <f t="shared" si="150"/>
        <v>0</v>
      </c>
      <c r="GV186" s="43">
        <f t="shared" si="151"/>
        <v>0</v>
      </c>
      <c r="GW186" s="43">
        <f t="shared" si="152"/>
        <v>0</v>
      </c>
      <c r="GY186" s="43">
        <f t="shared" si="154"/>
        <v>0</v>
      </c>
      <c r="HF186" s="89">
        <f t="shared" si="153"/>
        <v>0</v>
      </c>
      <c r="HG186" s="43">
        <f t="shared" si="153"/>
        <v>0</v>
      </c>
      <c r="HH186" s="89">
        <f t="shared" si="153"/>
        <v>0</v>
      </c>
      <c r="HI186" s="13">
        <f t="shared" si="155"/>
        <v>0</v>
      </c>
      <c r="HJ186" s="43">
        <f>IF($HJ$1=1,IF(haviszla2!$E$5="h",haviszla2!H186,IF(haviszla2!$E$5="k",haviszla2!I186,IF(haviszla2!$E$5="sz",haviszla2!J186,IF(haviszla2!$E$5="cs",haviszla2!K186,IF(haviszla2!$E$5="p",haviszla2!L186,IF(haviszla2!$E$5="szo",haviszla2!M186,0)))))),0)</f>
        <v>0</v>
      </c>
      <c r="HK186" s="43">
        <f>IF($HK$1=1,IF(haviszla2!$E$5="h",haviszla2!N186,IF(haviszla2!$E$5="k",haviszla2!O186,IF(haviszla2!$E$5="sz",haviszla2!P186,IF(haviszla2!$E$5="cs",haviszla2!Q186,IF(haviszla2!$E$5="p",haviszla2!R186,IF(haviszla2!$E$5="szo",haviszla2!S186,0)))))),0)</f>
        <v>0</v>
      </c>
      <c r="HL186" s="43">
        <f>IF($HL$1=1,IF(haviszla2!$E$5="h",haviszla2!T186,IF(haviszla2!$E$5="k",haviszla2!U186,IF(haviszla2!$E$5="sz",haviszla2!V186,IF(haviszla2!$E$5="cs",haviszla2!W186,IF(haviszla2!$E$5="p",haviszla2!X186,IF(haviszla2!$E$5="szo",haviszla2!Y186,0)))))),0)</f>
        <v>0</v>
      </c>
      <c r="HM186" s="43">
        <f>IF($HM$1=1,IF(haviszla2!$E$5="h",haviszla2!Z186,IF(haviszla2!$E$5="k",haviszla2!AA186,IF(haviszla2!$E$5="sz",haviszla2!AB186,IF(haviszla2!$E$5="cs",haviszla2!AC186,IF(haviszla2!$E$5="p",haviszla2!AD186,IF(haviszla2!$E$5="szo",haviszla2!AE186,0)))))),0)</f>
        <v>0</v>
      </c>
      <c r="HN186" s="43">
        <f>IF($HN$1=1,IF(haviszla2!$E$5="h",haviszla2!AF186,IF(haviszla2!$E$5="k",haviszla2!AG186,IF(haviszla2!$E$5="sz",haviszla2!AH186,IF(haviszla2!$E$5="cs",haviszla2!AI186,IF(haviszla2!$E$5="p",haviszla2!AJ186,IF(haviszla2!$E$5="szo",haviszla2!AK186,0)))))),0)</f>
        <v>0</v>
      </c>
      <c r="HO186" s="43">
        <f>IF($HO$1=1,IF(haviszla2!$E$5="h",haviszla2!AL186,IF(haviszla2!$E$5="k",haviszla2!AM186,IF(haviszla2!$E$5="sz",haviszla2!AN186,IF(haviszla2!$E$5="cs",haviszla2!AO186,IF(haviszla2!$E$5="p",haviszla2!AP186,IF(haviszla2!$E$5="szo",haviszla2!AQ186,0)))))),0)</f>
        <v>0</v>
      </c>
      <c r="HP186" s="43">
        <f>IF($HP$1=1,IF(haviszla2!$E$5="h",haviszla2!AR186,IF(haviszla2!$E$5="k",haviszla2!AS186,IF(haviszla2!$E$5="sz",haviszla2!AT186,IF(haviszla2!$E$5="cs",haviszla2!AU186,IF(haviszla2!$E$5="p",haviszla2!AV186,IF(haviszla2!$E$5="szo",haviszla2!AW186,0)))))),0)</f>
        <v>0</v>
      </c>
      <c r="HQ186" s="43">
        <f>IF($HQ$1=1,IF(haviszla2!$E$5="h",haviszla2!AX186,IF(haviszla2!$E$5="k",haviszla2!AY186,IF(haviszla2!$E$5="sz",haviszla2!AZ186,IF(haviszla2!$E$5="cs",haviszla2!BA186,IF(haviszla2!$E$5="p",haviszla2!BB186,IF(haviszla2!$E$5="szo",haviszla2!BC186,0)))))),0)</f>
        <v>0</v>
      </c>
      <c r="HR186" s="43">
        <f>IF($HR$1=1,IF(haviszla2!$E$5="h",haviszla2!BD186,IF(haviszla2!$E$5="k",haviszla2!BE186,IF(haviszla2!$E$5="sz",haviszla2!BF186,IF(haviszla2!$E$5="cs",haviszla2!BG186,IF(haviszla2!$E$5="p",haviszla2!BH186,IF(haviszla2!$E$5="szo",haviszla2!BI186,0)))))),0)</f>
        <v>0</v>
      </c>
      <c r="HS186" s="43">
        <f>IF($HS$1=1,IF(haviszla2!$E$5="h",haviszla2!BJ186,IF(haviszla2!$E$5="k",haviszla2!BK186,IF(haviszla2!$E$5="sz",haviszla2!BL186,IF(haviszla2!$E$5="cs",haviszla2!BM186,IF(haviszla2!$E$5="p",haviszla2!BN186,IF(haviszla2!$E$5="szo",haviszla2!BO186,0)))))),0)</f>
        <v>0</v>
      </c>
      <c r="HT186" s="43">
        <f>IF($HT$1=1,IF(haviszla2!$E$5="h",haviszla2!BP186,IF(haviszla2!$E$5="k",haviszla2!BQ186,IF(haviszla2!$E$5="sz",haviszla2!BR186,IF(haviszla2!$E$5="cs",haviszla2!BS186,IF(haviszla2!$E$5="p",haviszla2!BT186,IF(haviszla2!$E$5="szo",haviszla2!BU186,0)))))),0)</f>
        <v>0</v>
      </c>
      <c r="HU186" s="43">
        <f>IF($HU$1=1,IF(haviszla2!$E$5="h",haviszla2!BV186,IF(haviszla2!$E$5="k",haviszla2!BW186,IF(haviszla2!$E$5="sz",haviszla2!BX186,IF(haviszla2!$E$5="cs",haviszla2!BY186,IF(haviszla2!$E$5="p",haviszla2!BZ186,IF(haviszla2!$E$5="szo",haviszla2!CA186,0)))))),0)</f>
        <v>0</v>
      </c>
      <c r="HV186" s="43">
        <f>IF($HV$1=1,IF(haviszla2!$E$5="h",haviszla2!CB186,IF(haviszla2!$E$5="k",haviszla2!CC186,IF(haviszla2!$E$5="sz",haviszla2!CD186,IF(haviszla2!$E$5="cs",haviszla2!CE186,IF(haviszla2!$E$5="p",haviszla2!CF186,IF(haviszla2!$E$5="szo",haviszla2!CG186,0)))))),0)</f>
        <v>0</v>
      </c>
      <c r="HW186" s="43">
        <f>IF($HW$1=1,IF(haviszla2!$E$5="h",haviszla2!CH186,IF(haviszla2!$E$5="k",haviszla2!CI186,IF(haviszla2!$E$5="sz",haviszla2!CJ186,IF(haviszla2!$E$5="cs",haviszla2!CK186,IF(haviszla2!$E$5="p",haviszla2!CL186,IF(haviszla2!$E$5="szo",haviszla2!CM186,0)))))),0)</f>
        <v>0</v>
      </c>
      <c r="HX186" s="43">
        <f>IF($HX$1=1,IF(haviszla2!$E$5="h",haviszla2!CN186,IF(haviszla2!$E$5="k",haviszla2!CO186,IF(haviszla2!$E$5="sz",haviszla2!CP186,IF(haviszla2!$E$5="cs",haviszla2!CQ186,IF(haviszla2!$E$5="p",haviszla2!CR186,IF(haviszla2!$E$5="szo",haviszla2!CS186,0)))))),0)</f>
        <v>0</v>
      </c>
      <c r="HY186" s="43">
        <f>IF($HY$1=1,IF(haviszla2!$E$5="h",haviszla2!CT186,IF(haviszla2!$E$5="k",haviszla2!CU186,IF(haviszla2!$E$5="sz",haviszla2!CV186,IF(haviszla2!$E$5="cs",haviszla2!CW186,IF(haviszla2!$E$5="p",haviszla2!CX186,IF(haviszla2!$E$5="szo",haviszla2!CY186,0)))))),0)</f>
        <v>0</v>
      </c>
      <c r="HZ186" s="43">
        <f>IF($HZ$1=1,IF(haviszla2!$E$5="h",haviszla2!CZ186,IF(haviszla2!$E$5="k",haviszla2!DA186,IF(haviszla2!$E$5="sz",haviszla2!DB186,IF(haviszla2!$E$5="cs",haviszla2!DC186,IF(haviszla2!$E$5="p",haviszla2!DD186,IF(haviszla2!$E$5="szo",haviszla2!DE186,0)))))),0)</f>
        <v>0</v>
      </c>
      <c r="IA186" s="43">
        <f>IF($IA$1=1,IF(haviszla2!$E$5="h",haviszla2!DF186,IF(haviszla2!$E$5="k",haviszla2!DG186,IF(haviszla2!$E$5="sz",haviszla2!DH186,IF(haviszla2!$E$5="cs",haviszla2!DI186,IF(haviszla2!$E$5="p",haviszla2!DJ186,IF(haviszla2!$E$5="szo",haviszla2!DK186,0)))))),0)</f>
        <v>0</v>
      </c>
      <c r="IB186" s="43">
        <f>IF($IB$1=1,IF(haviszla2!$E$5="h",haviszla2!DL186,IF(haviszla2!$E$5="k",haviszla2!DM186,IF(haviszla2!$E$5="sz",haviszla2!DN186,IF(haviszla2!$E$5="cs",haviszla2!DO186,IF(haviszla2!$E$5="p",haviszla2!DP186,IF(haviszla2!$E$5="szo",haviszla2!DQ186,0)))))),0)</f>
        <v>0</v>
      </c>
      <c r="IC186" s="43">
        <f>IF($IC$1=1,IF(haviszla2!$E$5="h",haviszla2!DR186,IF(haviszla2!$E$5="k",haviszla2!DS186,IF(haviszla2!$E$5="sz",haviszla2!DT186,IF(haviszla2!$E$5="cs",haviszla2!DU186,IF(haviszla2!$E$5="p",haviszla2!DV186,IF(haviszla2!$E$5="szo",haviszla2!DW186,0)))))),0)</f>
        <v>0</v>
      </c>
      <c r="ID186" s="43">
        <f>IF($ID$1=1,IF(haviszla2!$E$5="h",haviszla2!DX186,IF(haviszla2!$E$5="k",haviszla2!DY186,IF(haviszla2!$E$5="sz",haviszla2!DZ186,IF(haviszla2!$E$5="cs",haviszla2!EA186,IF(haviszla2!$E$5="p",haviszla2!EB186,IF(haviszla2!$E$5="szo",haviszla2!EC186,0)))))),0)</f>
        <v>0</v>
      </c>
      <c r="IE186" s="43">
        <f>IF($IE$1=1,IF(haviszla2!$E$5="h",haviszla2!ED186,IF(haviszla2!$E$5="k",haviszla2!EE186,IF(haviszla2!$E$5="sz",haviszla2!EF186,IF(haviszla2!$E$5="cs",haviszla2!EG186,IF(haviszla2!$E$5="p",haviszla2!EH186,IF(haviszla2!$E$5="szo",haviszla2!EI186,0)))))),0)</f>
        <v>0</v>
      </c>
    </row>
    <row r="187" spans="1:239" ht="15" customHeight="1">
      <c r="A187" s="18" t="s">
        <v>257</v>
      </c>
      <c r="B187" s="89"/>
      <c r="D187" s="89"/>
      <c r="E187" s="13">
        <f t="shared" si="104"/>
        <v>0</v>
      </c>
      <c r="F187" s="67"/>
      <c r="G187" s="69"/>
      <c r="H187" s="52">
        <v>0</v>
      </c>
      <c r="I187" s="51">
        <v>0</v>
      </c>
      <c r="J187" s="52">
        <v>0</v>
      </c>
      <c r="K187" s="52">
        <v>0</v>
      </c>
      <c r="L187" s="52">
        <v>0</v>
      </c>
      <c r="M187" s="52">
        <v>0</v>
      </c>
      <c r="N187" s="55">
        <v>0</v>
      </c>
      <c r="O187" s="54">
        <v>0</v>
      </c>
      <c r="P187" s="54">
        <v>0</v>
      </c>
      <c r="Q187" s="54">
        <v>0</v>
      </c>
      <c r="R187" s="54">
        <v>0</v>
      </c>
      <c r="S187" s="54">
        <v>0</v>
      </c>
      <c r="T187" s="55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5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5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5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5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5">
        <v>0</v>
      </c>
      <c r="AY187" s="54">
        <v>0</v>
      </c>
      <c r="AZ187" s="54">
        <v>0</v>
      </c>
      <c r="BA187" s="54">
        <v>0</v>
      </c>
      <c r="BB187" s="54">
        <v>0</v>
      </c>
      <c r="BC187" s="58">
        <v>0</v>
      </c>
      <c r="BD187" s="57">
        <v>0</v>
      </c>
      <c r="BE187" s="58">
        <v>0</v>
      </c>
      <c r="BF187" s="58">
        <v>0</v>
      </c>
      <c r="BG187" s="58">
        <v>0</v>
      </c>
      <c r="BH187" s="58">
        <v>0</v>
      </c>
      <c r="BI187" s="58">
        <v>0</v>
      </c>
      <c r="BJ187" s="55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5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5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5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5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5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5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5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5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5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5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5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5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5"/>
      <c r="EK187" s="54">
        <v>0</v>
      </c>
      <c r="EL187" s="54"/>
      <c r="EM187" s="54"/>
      <c r="EN187" s="54"/>
      <c r="EO187" s="59">
        <v>0</v>
      </c>
      <c r="EP187" s="55"/>
      <c r="EQ187" s="54">
        <v>0</v>
      </c>
      <c r="ER187" s="54"/>
      <c r="ES187" s="54"/>
      <c r="ET187" s="54"/>
      <c r="EU187" s="59">
        <v>0</v>
      </c>
      <c r="EV187" s="55"/>
      <c r="EW187" s="54">
        <v>0</v>
      </c>
      <c r="EX187" s="54"/>
      <c r="EY187" s="54"/>
      <c r="EZ187" s="54"/>
      <c r="FA187" s="59">
        <v>0</v>
      </c>
      <c r="FB187" s="43">
        <f t="shared" si="105"/>
        <v>0</v>
      </c>
      <c r="FC187" s="21">
        <f t="shared" si="106"/>
        <v>0</v>
      </c>
      <c r="FD187" s="43">
        <f t="shared" si="107"/>
        <v>0</v>
      </c>
      <c r="FE187" s="21">
        <f t="shared" si="108"/>
        <v>0</v>
      </c>
      <c r="FF187" s="43">
        <f t="shared" si="109"/>
        <v>0</v>
      </c>
      <c r="FG187" s="21">
        <f t="shared" si="110"/>
        <v>0</v>
      </c>
      <c r="FH187" s="43">
        <f t="shared" si="111"/>
        <v>0</v>
      </c>
      <c r="FI187" s="21">
        <f t="shared" si="112"/>
        <v>0</v>
      </c>
      <c r="FJ187" s="43">
        <f t="shared" si="113"/>
        <v>0</v>
      </c>
      <c r="FK187" s="21">
        <f t="shared" si="114"/>
        <v>0</v>
      </c>
      <c r="FL187" s="43">
        <f t="shared" si="115"/>
        <v>0</v>
      </c>
      <c r="FM187" s="21">
        <f t="shared" si="116"/>
        <v>0</v>
      </c>
      <c r="FN187" s="43">
        <f t="shared" si="117"/>
        <v>0</v>
      </c>
      <c r="FO187" s="21">
        <f t="shared" si="118"/>
        <v>0</v>
      </c>
      <c r="FP187" s="43">
        <f t="shared" si="119"/>
        <v>0</v>
      </c>
      <c r="FQ187" s="21">
        <f t="shared" si="120"/>
        <v>0</v>
      </c>
      <c r="FR187" s="43">
        <f t="shared" si="121"/>
        <v>0</v>
      </c>
      <c r="FS187" s="21">
        <f t="shared" si="122"/>
        <v>0</v>
      </c>
      <c r="FT187" s="43">
        <f t="shared" si="123"/>
        <v>0</v>
      </c>
      <c r="FU187" s="21">
        <f t="shared" si="124"/>
        <v>0</v>
      </c>
      <c r="FV187" s="43">
        <f t="shared" si="125"/>
        <v>0</v>
      </c>
      <c r="FW187" s="21">
        <f t="shared" si="126"/>
        <v>0</v>
      </c>
      <c r="FX187" s="43">
        <f t="shared" si="127"/>
        <v>0</v>
      </c>
      <c r="FY187" s="21">
        <f t="shared" si="128"/>
        <v>0</v>
      </c>
      <c r="FZ187" s="43">
        <f t="shared" si="129"/>
        <v>0</v>
      </c>
      <c r="GA187" s="21">
        <f t="shared" si="130"/>
        <v>0</v>
      </c>
      <c r="GB187" s="43">
        <f t="shared" si="131"/>
        <v>0</v>
      </c>
      <c r="GC187" s="21">
        <f t="shared" si="132"/>
        <v>0</v>
      </c>
      <c r="GD187" s="43">
        <f t="shared" si="133"/>
        <v>0</v>
      </c>
      <c r="GE187" s="21">
        <f t="shared" si="134"/>
        <v>0</v>
      </c>
      <c r="GF187" s="43">
        <f t="shared" si="135"/>
        <v>0</v>
      </c>
      <c r="GG187" s="21">
        <f t="shared" si="136"/>
        <v>0</v>
      </c>
      <c r="GH187" s="43">
        <f t="shared" si="137"/>
        <v>0</v>
      </c>
      <c r="GI187" s="21">
        <f t="shared" si="138"/>
        <v>0</v>
      </c>
      <c r="GJ187" s="43">
        <f t="shared" si="139"/>
        <v>0</v>
      </c>
      <c r="GK187" s="21">
        <f t="shared" si="140"/>
        <v>0</v>
      </c>
      <c r="GL187" s="43">
        <f t="shared" si="141"/>
        <v>0</v>
      </c>
      <c r="GM187" s="21">
        <f t="shared" si="142"/>
        <v>0</v>
      </c>
      <c r="GN187" s="43">
        <f t="shared" si="143"/>
        <v>0</v>
      </c>
      <c r="GO187" s="21">
        <f t="shared" si="144"/>
        <v>0</v>
      </c>
      <c r="GP187" s="43">
        <f t="shared" si="145"/>
        <v>0</v>
      </c>
      <c r="GQ187" s="21">
        <f t="shared" si="146"/>
        <v>0</v>
      </c>
      <c r="GR187" s="43">
        <f t="shared" si="147"/>
        <v>0</v>
      </c>
      <c r="GS187" s="21">
        <f t="shared" si="148"/>
        <v>0</v>
      </c>
      <c r="GT187" s="43">
        <f t="shared" si="149"/>
        <v>0</v>
      </c>
      <c r="GU187" s="21">
        <f t="shared" si="150"/>
        <v>0</v>
      </c>
      <c r="GV187" s="43">
        <f t="shared" si="151"/>
        <v>0</v>
      </c>
      <c r="GW187" s="43">
        <f t="shared" si="152"/>
        <v>0</v>
      </c>
      <c r="GY187" s="43">
        <f t="shared" si="154"/>
        <v>0</v>
      </c>
      <c r="HF187" s="89">
        <f t="shared" si="153"/>
        <v>0</v>
      </c>
      <c r="HG187" s="43">
        <f t="shared" si="153"/>
        <v>0</v>
      </c>
      <c r="HH187" s="89">
        <f t="shared" si="153"/>
        <v>0</v>
      </c>
      <c r="HI187" s="13">
        <f t="shared" si="155"/>
        <v>0</v>
      </c>
      <c r="HJ187" s="43">
        <f>IF($HJ$1=1,IF(haviszla2!$E$5="h",haviszla2!H187,IF(haviszla2!$E$5="k",haviszla2!I187,IF(haviszla2!$E$5="sz",haviszla2!J187,IF(haviszla2!$E$5="cs",haviszla2!K187,IF(haviszla2!$E$5="p",haviszla2!L187,IF(haviszla2!$E$5="szo",haviszla2!M187,0)))))),0)</f>
        <v>0</v>
      </c>
      <c r="HK187" s="43">
        <f>IF($HK$1=1,IF(haviszla2!$E$5="h",haviszla2!N187,IF(haviszla2!$E$5="k",haviszla2!O187,IF(haviszla2!$E$5="sz",haviszla2!P187,IF(haviszla2!$E$5="cs",haviszla2!Q187,IF(haviszla2!$E$5="p",haviszla2!R187,IF(haviszla2!$E$5="szo",haviszla2!S187,0)))))),0)</f>
        <v>0</v>
      </c>
      <c r="HL187" s="43">
        <f>IF($HL$1=1,IF(haviszla2!$E$5="h",haviszla2!T187,IF(haviszla2!$E$5="k",haviszla2!U187,IF(haviszla2!$E$5="sz",haviszla2!V187,IF(haviszla2!$E$5="cs",haviszla2!W187,IF(haviszla2!$E$5="p",haviszla2!X187,IF(haviszla2!$E$5="szo",haviszla2!Y187,0)))))),0)</f>
        <v>0</v>
      </c>
      <c r="HM187" s="43">
        <f>IF($HM$1=1,IF(haviszla2!$E$5="h",haviszla2!Z187,IF(haviszla2!$E$5="k",haviszla2!AA187,IF(haviszla2!$E$5="sz",haviszla2!AB187,IF(haviszla2!$E$5="cs",haviszla2!AC187,IF(haviszla2!$E$5="p",haviszla2!AD187,IF(haviszla2!$E$5="szo",haviszla2!AE187,0)))))),0)</f>
        <v>0</v>
      </c>
      <c r="HN187" s="43">
        <f>IF($HN$1=1,IF(haviszla2!$E$5="h",haviszla2!AF187,IF(haviszla2!$E$5="k",haviszla2!AG187,IF(haviszla2!$E$5="sz",haviszla2!AH187,IF(haviszla2!$E$5="cs",haviszla2!AI187,IF(haviszla2!$E$5="p",haviszla2!AJ187,IF(haviszla2!$E$5="szo",haviszla2!AK187,0)))))),0)</f>
        <v>0</v>
      </c>
      <c r="HO187" s="43">
        <f>IF($HO$1=1,IF(haviszla2!$E$5="h",haviszla2!AL187,IF(haviszla2!$E$5="k",haviszla2!AM187,IF(haviszla2!$E$5="sz",haviszla2!AN187,IF(haviszla2!$E$5="cs",haviszla2!AO187,IF(haviszla2!$E$5="p",haviszla2!AP187,IF(haviszla2!$E$5="szo",haviszla2!AQ187,0)))))),0)</f>
        <v>0</v>
      </c>
      <c r="HP187" s="43">
        <f>IF($HP$1=1,IF(haviszla2!$E$5="h",haviszla2!AR187,IF(haviszla2!$E$5="k",haviszla2!AS187,IF(haviszla2!$E$5="sz",haviszla2!AT187,IF(haviszla2!$E$5="cs",haviszla2!AU187,IF(haviszla2!$E$5="p",haviszla2!AV187,IF(haviszla2!$E$5="szo",haviszla2!AW187,0)))))),0)</f>
        <v>0</v>
      </c>
      <c r="HQ187" s="43">
        <f>IF($HQ$1=1,IF(haviszla2!$E$5="h",haviszla2!AX187,IF(haviszla2!$E$5="k",haviszla2!AY187,IF(haviszla2!$E$5="sz",haviszla2!AZ187,IF(haviszla2!$E$5="cs",haviszla2!BA187,IF(haviszla2!$E$5="p",haviszla2!BB187,IF(haviszla2!$E$5="szo",haviszla2!BC187,0)))))),0)</f>
        <v>0</v>
      </c>
      <c r="HR187" s="43">
        <f>IF($HR$1=1,IF(haviszla2!$E$5="h",haviszla2!BD187,IF(haviszla2!$E$5="k",haviszla2!BE187,IF(haviszla2!$E$5="sz",haviszla2!BF187,IF(haviszla2!$E$5="cs",haviszla2!BG187,IF(haviszla2!$E$5="p",haviszla2!BH187,IF(haviszla2!$E$5="szo",haviszla2!BI187,0)))))),0)</f>
        <v>0</v>
      </c>
      <c r="HS187" s="43">
        <f>IF($HS$1=1,IF(haviszla2!$E$5="h",haviszla2!BJ187,IF(haviszla2!$E$5="k",haviszla2!BK187,IF(haviszla2!$E$5="sz",haviszla2!BL187,IF(haviszla2!$E$5="cs",haviszla2!BM187,IF(haviszla2!$E$5="p",haviszla2!BN187,IF(haviszla2!$E$5="szo",haviszla2!BO187,0)))))),0)</f>
        <v>0</v>
      </c>
      <c r="HT187" s="43">
        <f>IF($HT$1=1,IF(haviszla2!$E$5="h",haviszla2!BP187,IF(haviszla2!$E$5="k",haviszla2!BQ187,IF(haviszla2!$E$5="sz",haviszla2!BR187,IF(haviszla2!$E$5="cs",haviszla2!BS187,IF(haviszla2!$E$5="p",haviszla2!BT187,IF(haviszla2!$E$5="szo",haviszla2!BU187,0)))))),0)</f>
        <v>0</v>
      </c>
      <c r="HU187" s="43">
        <f>IF($HU$1=1,IF(haviszla2!$E$5="h",haviszla2!BV187,IF(haviszla2!$E$5="k",haviszla2!BW187,IF(haviszla2!$E$5="sz",haviszla2!BX187,IF(haviszla2!$E$5="cs",haviszla2!BY187,IF(haviszla2!$E$5="p",haviszla2!BZ187,IF(haviszla2!$E$5="szo",haviszla2!CA187,0)))))),0)</f>
        <v>0</v>
      </c>
      <c r="HV187" s="43">
        <f>IF($HV$1=1,IF(haviszla2!$E$5="h",haviszla2!CB187,IF(haviszla2!$E$5="k",haviszla2!CC187,IF(haviszla2!$E$5="sz",haviszla2!CD187,IF(haviszla2!$E$5="cs",haviszla2!CE187,IF(haviszla2!$E$5="p",haviszla2!CF187,IF(haviszla2!$E$5="szo",haviszla2!CG187,0)))))),0)</f>
        <v>0</v>
      </c>
      <c r="HW187" s="43">
        <f>IF($HW$1=1,IF(haviszla2!$E$5="h",haviszla2!CH187,IF(haviszla2!$E$5="k",haviszla2!CI187,IF(haviszla2!$E$5="sz",haviszla2!CJ187,IF(haviszla2!$E$5="cs",haviszla2!CK187,IF(haviszla2!$E$5="p",haviszla2!CL187,IF(haviszla2!$E$5="szo",haviszla2!CM187,0)))))),0)</f>
        <v>0</v>
      </c>
      <c r="HX187" s="43">
        <f>IF($HX$1=1,IF(haviszla2!$E$5="h",haviszla2!CN187,IF(haviszla2!$E$5="k",haviszla2!CO187,IF(haviszla2!$E$5="sz",haviszla2!CP187,IF(haviszla2!$E$5="cs",haviszla2!CQ187,IF(haviszla2!$E$5="p",haviszla2!CR187,IF(haviszla2!$E$5="szo",haviszla2!CS187,0)))))),0)</f>
        <v>0</v>
      </c>
      <c r="HY187" s="43">
        <f>IF($HY$1=1,IF(haviszla2!$E$5="h",haviszla2!CT187,IF(haviszla2!$E$5="k",haviszla2!CU187,IF(haviszla2!$E$5="sz",haviszla2!CV187,IF(haviszla2!$E$5="cs",haviszla2!CW187,IF(haviszla2!$E$5="p",haviszla2!CX187,IF(haviszla2!$E$5="szo",haviszla2!CY187,0)))))),0)</f>
        <v>0</v>
      </c>
      <c r="HZ187" s="43">
        <f>IF($HZ$1=1,IF(haviszla2!$E$5="h",haviszla2!CZ187,IF(haviszla2!$E$5="k",haviszla2!DA187,IF(haviszla2!$E$5="sz",haviszla2!DB187,IF(haviszla2!$E$5="cs",haviszla2!DC187,IF(haviszla2!$E$5="p",haviszla2!DD187,IF(haviszla2!$E$5="szo",haviszla2!DE187,0)))))),0)</f>
        <v>0</v>
      </c>
      <c r="IA187" s="43">
        <f>IF($IA$1=1,IF(haviszla2!$E$5="h",haviszla2!DF187,IF(haviszla2!$E$5="k",haviszla2!DG187,IF(haviszla2!$E$5="sz",haviszla2!DH187,IF(haviszla2!$E$5="cs",haviszla2!DI187,IF(haviszla2!$E$5="p",haviszla2!DJ187,IF(haviszla2!$E$5="szo",haviszla2!DK187,0)))))),0)</f>
        <v>0</v>
      </c>
      <c r="IB187" s="43">
        <f>IF($IB$1=1,IF(haviszla2!$E$5="h",haviszla2!DL187,IF(haviszla2!$E$5="k",haviszla2!DM187,IF(haviszla2!$E$5="sz",haviszla2!DN187,IF(haviszla2!$E$5="cs",haviszla2!DO187,IF(haviszla2!$E$5="p",haviszla2!DP187,IF(haviszla2!$E$5="szo",haviszla2!DQ187,0)))))),0)</f>
        <v>0</v>
      </c>
      <c r="IC187" s="43">
        <f>IF($IC$1=1,IF(haviszla2!$E$5="h",haviszla2!DR187,IF(haviszla2!$E$5="k",haviszla2!DS187,IF(haviszla2!$E$5="sz",haviszla2!DT187,IF(haviszla2!$E$5="cs",haviszla2!DU187,IF(haviszla2!$E$5="p",haviszla2!DV187,IF(haviszla2!$E$5="szo",haviszla2!DW187,0)))))),0)</f>
        <v>0</v>
      </c>
      <c r="ID187" s="43">
        <f>IF($ID$1=1,IF(haviszla2!$E$5="h",haviszla2!DX187,IF(haviszla2!$E$5="k",haviszla2!DY187,IF(haviszla2!$E$5="sz",haviszla2!DZ187,IF(haviszla2!$E$5="cs",haviszla2!EA187,IF(haviszla2!$E$5="p",haviszla2!EB187,IF(haviszla2!$E$5="szo",haviszla2!EC187,0)))))),0)</f>
        <v>0</v>
      </c>
      <c r="IE187" s="43">
        <f>IF($IE$1=1,IF(haviszla2!$E$5="h",haviszla2!ED187,IF(haviszla2!$E$5="k",haviszla2!EE187,IF(haviszla2!$E$5="sz",haviszla2!EF187,IF(haviszla2!$E$5="cs",haviszla2!EG187,IF(haviszla2!$E$5="p",haviszla2!EH187,IF(haviszla2!$E$5="szo",haviszla2!EI187,0)))))),0)</f>
        <v>0</v>
      </c>
    </row>
    <row r="188" spans="1:239" ht="15" customHeight="1">
      <c r="A188" s="18" t="s">
        <v>258</v>
      </c>
      <c r="B188" s="89"/>
      <c r="D188" s="89"/>
      <c r="E188" s="13">
        <f t="shared" si="104"/>
        <v>0</v>
      </c>
      <c r="F188" s="83"/>
      <c r="G188" s="68"/>
      <c r="H188" s="52">
        <v>0</v>
      </c>
      <c r="I188" s="51">
        <v>0</v>
      </c>
      <c r="J188" s="52">
        <v>0</v>
      </c>
      <c r="K188" s="52">
        <v>0</v>
      </c>
      <c r="L188" s="52">
        <v>0</v>
      </c>
      <c r="M188" s="52">
        <v>0</v>
      </c>
      <c r="N188" s="55">
        <v>0</v>
      </c>
      <c r="O188" s="54">
        <v>0</v>
      </c>
      <c r="P188" s="54">
        <v>0</v>
      </c>
      <c r="Q188" s="54">
        <v>0</v>
      </c>
      <c r="R188" s="54">
        <v>0</v>
      </c>
      <c r="S188" s="54">
        <v>0</v>
      </c>
      <c r="T188" s="55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5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5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5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5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5">
        <v>0</v>
      </c>
      <c r="AY188" s="54">
        <v>0</v>
      </c>
      <c r="AZ188" s="54">
        <v>0</v>
      </c>
      <c r="BA188" s="54">
        <v>0</v>
      </c>
      <c r="BB188" s="54">
        <v>0</v>
      </c>
      <c r="BC188" s="58">
        <v>0</v>
      </c>
      <c r="BD188" s="57">
        <v>0</v>
      </c>
      <c r="BE188" s="58">
        <v>0</v>
      </c>
      <c r="BF188" s="58">
        <v>0</v>
      </c>
      <c r="BG188" s="58">
        <v>0</v>
      </c>
      <c r="BH188" s="58">
        <v>0</v>
      </c>
      <c r="BI188" s="54">
        <v>0</v>
      </c>
      <c r="BJ188" s="55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5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5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5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5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5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5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5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5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5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5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5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5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5"/>
      <c r="EK188" s="54">
        <v>0</v>
      </c>
      <c r="EL188" s="54"/>
      <c r="EM188" s="54"/>
      <c r="EN188" s="54"/>
      <c r="EO188" s="59">
        <v>0</v>
      </c>
      <c r="EP188" s="55"/>
      <c r="EQ188" s="54">
        <v>0</v>
      </c>
      <c r="ER188" s="54"/>
      <c r="ES188" s="54"/>
      <c r="ET188" s="54"/>
      <c r="EU188" s="59">
        <v>0</v>
      </c>
      <c r="EV188" s="55"/>
      <c r="EW188" s="54">
        <v>0</v>
      </c>
      <c r="EX188" s="54"/>
      <c r="EY188" s="54"/>
      <c r="EZ188" s="54"/>
      <c r="FA188" s="59">
        <v>0</v>
      </c>
      <c r="FB188" s="43">
        <f t="shared" si="105"/>
        <v>0</v>
      </c>
      <c r="FC188" s="21">
        <f t="shared" si="106"/>
        <v>0</v>
      </c>
      <c r="FD188" s="43">
        <f t="shared" si="107"/>
        <v>0</v>
      </c>
      <c r="FE188" s="21">
        <f t="shared" si="108"/>
        <v>0</v>
      </c>
      <c r="FF188" s="43">
        <f t="shared" si="109"/>
        <v>0</v>
      </c>
      <c r="FG188" s="21">
        <f t="shared" si="110"/>
        <v>0</v>
      </c>
      <c r="FH188" s="43">
        <f t="shared" si="111"/>
        <v>0</v>
      </c>
      <c r="FI188" s="21">
        <f t="shared" si="112"/>
        <v>0</v>
      </c>
      <c r="FJ188" s="43">
        <f t="shared" si="113"/>
        <v>0</v>
      </c>
      <c r="FK188" s="21">
        <f t="shared" si="114"/>
        <v>0</v>
      </c>
      <c r="FL188" s="43">
        <f t="shared" si="115"/>
        <v>0</v>
      </c>
      <c r="FM188" s="21">
        <f t="shared" si="116"/>
        <v>0</v>
      </c>
      <c r="FN188" s="43">
        <f t="shared" si="117"/>
        <v>0</v>
      </c>
      <c r="FO188" s="21">
        <f t="shared" si="118"/>
        <v>0</v>
      </c>
      <c r="FP188" s="43">
        <f t="shared" si="119"/>
        <v>0</v>
      </c>
      <c r="FQ188" s="21">
        <f t="shared" si="120"/>
        <v>0</v>
      </c>
      <c r="FR188" s="43">
        <f t="shared" si="121"/>
        <v>0</v>
      </c>
      <c r="FS188" s="21">
        <f t="shared" si="122"/>
        <v>0</v>
      </c>
      <c r="FT188" s="43">
        <f t="shared" si="123"/>
        <v>0</v>
      </c>
      <c r="FU188" s="21">
        <f t="shared" si="124"/>
        <v>0</v>
      </c>
      <c r="FV188" s="43">
        <f t="shared" si="125"/>
        <v>0</v>
      </c>
      <c r="FW188" s="21">
        <f t="shared" si="126"/>
        <v>0</v>
      </c>
      <c r="FX188" s="43">
        <f t="shared" si="127"/>
        <v>0</v>
      </c>
      <c r="FY188" s="21">
        <f t="shared" si="128"/>
        <v>0</v>
      </c>
      <c r="FZ188" s="43">
        <f t="shared" si="129"/>
        <v>0</v>
      </c>
      <c r="GA188" s="21">
        <f t="shared" si="130"/>
        <v>0</v>
      </c>
      <c r="GB188" s="43">
        <f t="shared" si="131"/>
        <v>0</v>
      </c>
      <c r="GC188" s="21">
        <f t="shared" si="132"/>
        <v>0</v>
      </c>
      <c r="GD188" s="43">
        <f t="shared" si="133"/>
        <v>0</v>
      </c>
      <c r="GE188" s="21">
        <f t="shared" si="134"/>
        <v>0</v>
      </c>
      <c r="GF188" s="43">
        <f t="shared" si="135"/>
        <v>0</v>
      </c>
      <c r="GG188" s="21">
        <f t="shared" si="136"/>
        <v>0</v>
      </c>
      <c r="GH188" s="43">
        <f t="shared" si="137"/>
        <v>0</v>
      </c>
      <c r="GI188" s="21">
        <f t="shared" si="138"/>
        <v>0</v>
      </c>
      <c r="GJ188" s="43">
        <f t="shared" si="139"/>
        <v>0</v>
      </c>
      <c r="GK188" s="21">
        <f t="shared" si="140"/>
        <v>0</v>
      </c>
      <c r="GL188" s="43">
        <f t="shared" si="141"/>
        <v>0</v>
      </c>
      <c r="GM188" s="21">
        <f t="shared" si="142"/>
        <v>0</v>
      </c>
      <c r="GN188" s="43">
        <f t="shared" si="143"/>
        <v>0</v>
      </c>
      <c r="GO188" s="21">
        <f t="shared" si="144"/>
        <v>0</v>
      </c>
      <c r="GP188" s="43">
        <f t="shared" si="145"/>
        <v>0</v>
      </c>
      <c r="GQ188" s="21">
        <f t="shared" si="146"/>
        <v>0</v>
      </c>
      <c r="GR188" s="43">
        <f t="shared" si="147"/>
        <v>0</v>
      </c>
      <c r="GS188" s="21">
        <f t="shared" si="148"/>
        <v>0</v>
      </c>
      <c r="GT188" s="43">
        <f t="shared" si="149"/>
        <v>0</v>
      </c>
      <c r="GU188" s="21">
        <f t="shared" si="150"/>
        <v>0</v>
      </c>
      <c r="GV188" s="43">
        <f t="shared" si="151"/>
        <v>0</v>
      </c>
      <c r="GW188" s="43">
        <f t="shared" si="152"/>
        <v>0</v>
      </c>
      <c r="GY188" s="43">
        <f t="shared" si="154"/>
        <v>0</v>
      </c>
      <c r="HF188" s="89">
        <f t="shared" si="153"/>
        <v>0</v>
      </c>
      <c r="HG188" s="43">
        <f t="shared" si="153"/>
        <v>0</v>
      </c>
      <c r="HH188" s="89">
        <f t="shared" si="153"/>
        <v>0</v>
      </c>
      <c r="HI188" s="13">
        <f t="shared" si="155"/>
        <v>0</v>
      </c>
      <c r="HJ188" s="43">
        <f>IF($HJ$1=1,IF(haviszla2!$E$5="h",haviszla2!H188,IF(haviszla2!$E$5="k",haviszla2!I188,IF(haviszla2!$E$5="sz",haviszla2!J188,IF(haviszla2!$E$5="cs",haviszla2!K188,IF(haviszla2!$E$5="p",haviszla2!L188,IF(haviszla2!$E$5="szo",haviszla2!M188,0)))))),0)</f>
        <v>0</v>
      </c>
      <c r="HK188" s="43">
        <f>IF($HK$1=1,IF(haviszla2!$E$5="h",haviszla2!N188,IF(haviszla2!$E$5="k",haviszla2!O188,IF(haviszla2!$E$5="sz",haviszla2!P188,IF(haviszla2!$E$5="cs",haviszla2!Q188,IF(haviszla2!$E$5="p",haviszla2!R188,IF(haviszla2!$E$5="szo",haviszla2!S188,0)))))),0)</f>
        <v>0</v>
      </c>
      <c r="HL188" s="43">
        <f>IF($HL$1=1,IF(haviszla2!$E$5="h",haviszla2!T188,IF(haviszla2!$E$5="k",haviszla2!U188,IF(haviszla2!$E$5="sz",haviszla2!V188,IF(haviszla2!$E$5="cs",haviszla2!W188,IF(haviszla2!$E$5="p",haviszla2!X188,IF(haviszla2!$E$5="szo",haviszla2!Y188,0)))))),0)</f>
        <v>0</v>
      </c>
      <c r="HM188" s="43">
        <f>IF($HM$1=1,IF(haviszla2!$E$5="h",haviszla2!Z188,IF(haviszla2!$E$5="k",haviszla2!AA188,IF(haviszla2!$E$5="sz",haviszla2!AB188,IF(haviszla2!$E$5="cs",haviszla2!AC188,IF(haviszla2!$E$5="p",haviszla2!AD188,IF(haviszla2!$E$5="szo",haviszla2!AE188,0)))))),0)</f>
        <v>0</v>
      </c>
      <c r="HN188" s="43">
        <f>IF($HN$1=1,IF(haviszla2!$E$5="h",haviszla2!AF188,IF(haviszla2!$E$5="k",haviszla2!AG188,IF(haviszla2!$E$5="sz",haviszla2!AH188,IF(haviszla2!$E$5="cs",haviszla2!AI188,IF(haviszla2!$E$5="p",haviszla2!AJ188,IF(haviszla2!$E$5="szo",haviszla2!AK188,0)))))),0)</f>
        <v>0</v>
      </c>
      <c r="HO188" s="43">
        <f>IF($HO$1=1,IF(haviszla2!$E$5="h",haviszla2!AL188,IF(haviszla2!$E$5="k",haviszla2!AM188,IF(haviszla2!$E$5="sz",haviszla2!AN188,IF(haviszla2!$E$5="cs",haviszla2!AO188,IF(haviszla2!$E$5="p",haviszla2!AP188,IF(haviszla2!$E$5="szo",haviszla2!AQ188,0)))))),0)</f>
        <v>0</v>
      </c>
      <c r="HP188" s="43">
        <f>IF($HP$1=1,IF(haviszla2!$E$5="h",haviszla2!AR188,IF(haviszla2!$E$5="k",haviszla2!AS188,IF(haviszla2!$E$5="sz",haviszla2!AT188,IF(haviszla2!$E$5="cs",haviszla2!AU188,IF(haviszla2!$E$5="p",haviszla2!AV188,IF(haviszla2!$E$5="szo",haviszla2!AW188,0)))))),0)</f>
        <v>0</v>
      </c>
      <c r="HQ188" s="43">
        <f>IF($HQ$1=1,IF(haviszla2!$E$5="h",haviszla2!AX188,IF(haviszla2!$E$5="k",haviszla2!AY188,IF(haviszla2!$E$5="sz",haviszla2!AZ188,IF(haviszla2!$E$5="cs",haviszla2!BA188,IF(haviszla2!$E$5="p",haviszla2!BB188,IF(haviszla2!$E$5="szo",haviszla2!BC188,0)))))),0)</f>
        <v>0</v>
      </c>
      <c r="HR188" s="43">
        <f>IF($HR$1=1,IF(haviszla2!$E$5="h",haviszla2!BD188,IF(haviszla2!$E$5="k",haviszla2!BE188,IF(haviszla2!$E$5="sz",haviszla2!BF188,IF(haviszla2!$E$5="cs",haviszla2!BG188,IF(haviszla2!$E$5="p",haviszla2!BH188,IF(haviszla2!$E$5="szo",haviszla2!BI188,0)))))),0)</f>
        <v>0</v>
      </c>
      <c r="HS188" s="43">
        <f>IF($HS$1=1,IF(haviszla2!$E$5="h",haviszla2!BJ188,IF(haviszla2!$E$5="k",haviszla2!BK188,IF(haviszla2!$E$5="sz",haviszla2!BL188,IF(haviszla2!$E$5="cs",haviszla2!BM188,IF(haviszla2!$E$5="p",haviszla2!BN188,IF(haviszla2!$E$5="szo",haviszla2!BO188,0)))))),0)</f>
        <v>0</v>
      </c>
      <c r="HT188" s="43">
        <f>IF($HT$1=1,IF(haviszla2!$E$5="h",haviszla2!BP188,IF(haviszla2!$E$5="k",haviszla2!BQ188,IF(haviszla2!$E$5="sz",haviszla2!BR188,IF(haviszla2!$E$5="cs",haviszla2!BS188,IF(haviszla2!$E$5="p",haviszla2!BT188,IF(haviszla2!$E$5="szo",haviszla2!BU188,0)))))),0)</f>
        <v>0</v>
      </c>
      <c r="HU188" s="43">
        <f>IF($HU$1=1,IF(haviszla2!$E$5="h",haviszla2!BV188,IF(haviszla2!$E$5="k",haviszla2!BW188,IF(haviszla2!$E$5="sz",haviszla2!BX188,IF(haviszla2!$E$5="cs",haviszla2!BY188,IF(haviszla2!$E$5="p",haviszla2!BZ188,IF(haviszla2!$E$5="szo",haviszla2!CA188,0)))))),0)</f>
        <v>0</v>
      </c>
      <c r="HV188" s="43">
        <f>IF($HV$1=1,IF(haviszla2!$E$5="h",haviszla2!CB188,IF(haviszla2!$E$5="k",haviszla2!CC188,IF(haviszla2!$E$5="sz",haviszla2!CD188,IF(haviszla2!$E$5="cs",haviszla2!CE188,IF(haviszla2!$E$5="p",haviszla2!CF188,IF(haviszla2!$E$5="szo",haviszla2!CG188,0)))))),0)</f>
        <v>0</v>
      </c>
      <c r="HW188" s="43">
        <f>IF($HW$1=1,IF(haviszla2!$E$5="h",haviszla2!CH188,IF(haviszla2!$E$5="k",haviszla2!CI188,IF(haviszla2!$E$5="sz",haviszla2!CJ188,IF(haviszla2!$E$5="cs",haviszla2!CK188,IF(haviszla2!$E$5="p",haviszla2!CL188,IF(haviszla2!$E$5="szo",haviszla2!CM188,0)))))),0)</f>
        <v>0</v>
      </c>
      <c r="HX188" s="43">
        <f>IF($HX$1=1,IF(haviszla2!$E$5="h",haviszla2!CN188,IF(haviszla2!$E$5="k",haviszla2!CO188,IF(haviszla2!$E$5="sz",haviszla2!CP188,IF(haviszla2!$E$5="cs",haviszla2!CQ188,IF(haviszla2!$E$5="p",haviszla2!CR188,IF(haviszla2!$E$5="szo",haviszla2!CS188,0)))))),0)</f>
        <v>0</v>
      </c>
      <c r="HY188" s="43">
        <f>IF($HY$1=1,IF(haviszla2!$E$5="h",haviszla2!CT188,IF(haviszla2!$E$5="k",haviszla2!CU188,IF(haviszla2!$E$5="sz",haviszla2!CV188,IF(haviszla2!$E$5="cs",haviszla2!CW188,IF(haviszla2!$E$5="p",haviszla2!CX188,IF(haviszla2!$E$5="szo",haviszla2!CY188,0)))))),0)</f>
        <v>0</v>
      </c>
      <c r="HZ188" s="43">
        <f>IF($HZ$1=1,IF(haviszla2!$E$5="h",haviszla2!CZ188,IF(haviszla2!$E$5="k",haviszla2!DA188,IF(haviszla2!$E$5="sz",haviszla2!DB188,IF(haviszla2!$E$5="cs",haviszla2!DC188,IF(haviszla2!$E$5="p",haviszla2!DD188,IF(haviszla2!$E$5="szo",haviszla2!DE188,0)))))),0)</f>
        <v>0</v>
      </c>
      <c r="IA188" s="43">
        <f>IF($IA$1=1,IF(haviszla2!$E$5="h",haviszla2!DF188,IF(haviszla2!$E$5="k",haviszla2!DG188,IF(haviszla2!$E$5="sz",haviszla2!DH188,IF(haviszla2!$E$5="cs",haviszla2!DI188,IF(haviszla2!$E$5="p",haviszla2!DJ188,IF(haviszla2!$E$5="szo",haviszla2!DK188,0)))))),0)</f>
        <v>0</v>
      </c>
      <c r="IB188" s="43">
        <f>IF($IB$1=1,IF(haviszla2!$E$5="h",haviszla2!DL188,IF(haviszla2!$E$5="k",haviszla2!DM188,IF(haviszla2!$E$5="sz",haviszla2!DN188,IF(haviszla2!$E$5="cs",haviszla2!DO188,IF(haviszla2!$E$5="p",haviszla2!DP188,IF(haviszla2!$E$5="szo",haviszla2!DQ188,0)))))),0)</f>
        <v>0</v>
      </c>
      <c r="IC188" s="43">
        <f>IF($IC$1=1,IF(haviszla2!$E$5="h",haviszla2!DR188,IF(haviszla2!$E$5="k",haviszla2!DS188,IF(haviszla2!$E$5="sz",haviszla2!DT188,IF(haviszla2!$E$5="cs",haviszla2!DU188,IF(haviszla2!$E$5="p",haviszla2!DV188,IF(haviszla2!$E$5="szo",haviszla2!DW188,0)))))),0)</f>
        <v>0</v>
      </c>
      <c r="ID188" s="43">
        <f>IF($ID$1=1,IF(haviszla2!$E$5="h",haviszla2!DX188,IF(haviszla2!$E$5="k",haviszla2!DY188,IF(haviszla2!$E$5="sz",haviszla2!DZ188,IF(haviszla2!$E$5="cs",haviszla2!EA188,IF(haviszla2!$E$5="p",haviszla2!EB188,IF(haviszla2!$E$5="szo",haviszla2!EC188,0)))))),0)</f>
        <v>0</v>
      </c>
      <c r="IE188" s="43">
        <f>IF($IE$1=1,IF(haviszla2!$E$5="h",haviszla2!ED188,IF(haviszla2!$E$5="k",haviszla2!EE188,IF(haviszla2!$E$5="sz",haviszla2!EF188,IF(haviszla2!$E$5="cs",haviszla2!EG188,IF(haviszla2!$E$5="p",haviszla2!EH188,IF(haviszla2!$E$5="szo",haviszla2!EI188,0)))))),0)</f>
        <v>0</v>
      </c>
    </row>
    <row r="189" spans="1:239" ht="15" customHeight="1">
      <c r="A189" s="18" t="s">
        <v>259</v>
      </c>
      <c r="B189" s="89"/>
      <c r="D189" s="89"/>
      <c r="E189" s="13">
        <f t="shared" si="104"/>
        <v>0</v>
      </c>
      <c r="F189" s="67"/>
      <c r="G189" s="69"/>
      <c r="H189" s="52">
        <v>0</v>
      </c>
      <c r="I189" s="51">
        <v>0</v>
      </c>
      <c r="J189" s="52">
        <v>0</v>
      </c>
      <c r="K189" s="52">
        <v>0</v>
      </c>
      <c r="L189" s="52">
        <v>0</v>
      </c>
      <c r="M189" s="52">
        <v>0</v>
      </c>
      <c r="N189" s="55">
        <v>0</v>
      </c>
      <c r="O189" s="54">
        <v>0</v>
      </c>
      <c r="P189" s="54">
        <v>0</v>
      </c>
      <c r="Q189" s="54">
        <v>0</v>
      </c>
      <c r="R189" s="54">
        <v>0</v>
      </c>
      <c r="S189" s="54">
        <v>0</v>
      </c>
      <c r="T189" s="55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5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5">
        <v>0</v>
      </c>
      <c r="AG189" s="54">
        <v>0</v>
      </c>
      <c r="AH189" s="54">
        <v>0</v>
      </c>
      <c r="AI189" s="65">
        <v>0</v>
      </c>
      <c r="AJ189" s="54">
        <v>0</v>
      </c>
      <c r="AK189" s="54">
        <v>0</v>
      </c>
      <c r="AL189" s="55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5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5">
        <v>0</v>
      </c>
      <c r="AY189" s="54">
        <v>0</v>
      </c>
      <c r="AZ189" s="54">
        <v>0</v>
      </c>
      <c r="BA189" s="54">
        <v>0</v>
      </c>
      <c r="BB189" s="54">
        <v>0</v>
      </c>
      <c r="BC189" s="58">
        <v>0</v>
      </c>
      <c r="BD189" s="55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5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5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5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5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5">
        <v>0</v>
      </c>
      <c r="CI189" s="54">
        <v>0</v>
      </c>
      <c r="CJ189" s="54">
        <v>0</v>
      </c>
      <c r="CK189" s="54">
        <v>0</v>
      </c>
      <c r="CL189" s="54">
        <v>0</v>
      </c>
      <c r="CM189" s="54">
        <v>0</v>
      </c>
      <c r="CN189" s="55">
        <v>0</v>
      </c>
      <c r="CO189" s="54">
        <v>0</v>
      </c>
      <c r="CP189" s="54">
        <v>0</v>
      </c>
      <c r="CQ189" s="54">
        <v>0</v>
      </c>
      <c r="CR189" s="54">
        <v>0</v>
      </c>
      <c r="CS189" s="54">
        <v>0</v>
      </c>
      <c r="CT189" s="55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5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5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5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5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5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5">
        <v>0</v>
      </c>
      <c r="EE189" s="54">
        <v>0</v>
      </c>
      <c r="EF189" s="54">
        <v>0</v>
      </c>
      <c r="EG189" s="54">
        <v>0</v>
      </c>
      <c r="EH189" s="54">
        <v>0</v>
      </c>
      <c r="EI189" s="54">
        <v>0</v>
      </c>
      <c r="EJ189" s="55"/>
      <c r="EK189" s="54">
        <v>0</v>
      </c>
      <c r="EL189" s="54"/>
      <c r="EM189" s="54"/>
      <c r="EN189" s="54"/>
      <c r="EO189" s="59">
        <v>0</v>
      </c>
      <c r="EP189" s="55"/>
      <c r="EQ189" s="54">
        <v>0</v>
      </c>
      <c r="ER189" s="54"/>
      <c r="ES189" s="54"/>
      <c r="ET189" s="54"/>
      <c r="EU189" s="59">
        <v>0</v>
      </c>
      <c r="EV189" s="55"/>
      <c r="EW189" s="54">
        <v>0</v>
      </c>
      <c r="EX189" s="54"/>
      <c r="EY189" s="54"/>
      <c r="EZ189" s="54"/>
      <c r="FA189" s="59">
        <v>0</v>
      </c>
      <c r="FB189" s="43">
        <f t="shared" si="105"/>
        <v>0</v>
      </c>
      <c r="FC189" s="21">
        <f t="shared" si="106"/>
        <v>0</v>
      </c>
      <c r="FD189" s="43">
        <f t="shared" si="107"/>
        <v>0</v>
      </c>
      <c r="FE189" s="21">
        <f t="shared" si="108"/>
        <v>0</v>
      </c>
      <c r="FF189" s="43">
        <f t="shared" si="109"/>
        <v>0</v>
      </c>
      <c r="FG189" s="21">
        <f t="shared" si="110"/>
        <v>0</v>
      </c>
      <c r="FH189" s="43">
        <f t="shared" si="111"/>
        <v>0</v>
      </c>
      <c r="FI189" s="21">
        <f t="shared" si="112"/>
        <v>0</v>
      </c>
      <c r="FJ189" s="43">
        <f t="shared" si="113"/>
        <v>0</v>
      </c>
      <c r="FK189" s="21">
        <f t="shared" si="114"/>
        <v>0</v>
      </c>
      <c r="FL189" s="43">
        <f t="shared" si="115"/>
        <v>0</v>
      </c>
      <c r="FM189" s="21">
        <f t="shared" si="116"/>
        <v>0</v>
      </c>
      <c r="FN189" s="43">
        <f t="shared" si="117"/>
        <v>0</v>
      </c>
      <c r="FO189" s="21">
        <f t="shared" si="118"/>
        <v>0</v>
      </c>
      <c r="FP189" s="43">
        <f t="shared" si="119"/>
        <v>0</v>
      </c>
      <c r="FQ189" s="21">
        <f t="shared" si="120"/>
        <v>0</v>
      </c>
      <c r="FR189" s="43">
        <f t="shared" si="121"/>
        <v>0</v>
      </c>
      <c r="FS189" s="21">
        <f t="shared" si="122"/>
        <v>0</v>
      </c>
      <c r="FT189" s="43">
        <f t="shared" si="123"/>
        <v>0</v>
      </c>
      <c r="FU189" s="21">
        <f t="shared" si="124"/>
        <v>0</v>
      </c>
      <c r="FV189" s="43">
        <f t="shared" si="125"/>
        <v>0</v>
      </c>
      <c r="FW189" s="21">
        <f t="shared" si="126"/>
        <v>0</v>
      </c>
      <c r="FX189" s="43">
        <f t="shared" si="127"/>
        <v>0</v>
      </c>
      <c r="FY189" s="21">
        <f t="shared" si="128"/>
        <v>0</v>
      </c>
      <c r="FZ189" s="43">
        <f t="shared" si="129"/>
        <v>0</v>
      </c>
      <c r="GA189" s="21">
        <f t="shared" si="130"/>
        <v>0</v>
      </c>
      <c r="GB189" s="43">
        <f t="shared" si="131"/>
        <v>0</v>
      </c>
      <c r="GC189" s="21">
        <f t="shared" si="132"/>
        <v>0</v>
      </c>
      <c r="GD189" s="43">
        <f t="shared" si="133"/>
        <v>0</v>
      </c>
      <c r="GE189" s="21">
        <f t="shared" si="134"/>
        <v>0</v>
      </c>
      <c r="GF189" s="43">
        <f t="shared" si="135"/>
        <v>0</v>
      </c>
      <c r="GG189" s="21">
        <f t="shared" si="136"/>
        <v>0</v>
      </c>
      <c r="GH189" s="43">
        <f t="shared" si="137"/>
        <v>0</v>
      </c>
      <c r="GI189" s="21">
        <f t="shared" si="138"/>
        <v>0</v>
      </c>
      <c r="GJ189" s="43">
        <f t="shared" si="139"/>
        <v>0</v>
      </c>
      <c r="GK189" s="21">
        <f t="shared" si="140"/>
        <v>0</v>
      </c>
      <c r="GL189" s="43">
        <f t="shared" si="141"/>
        <v>0</v>
      </c>
      <c r="GM189" s="21">
        <f t="shared" si="142"/>
        <v>0</v>
      </c>
      <c r="GN189" s="43">
        <f t="shared" si="143"/>
        <v>0</v>
      </c>
      <c r="GO189" s="21">
        <f t="shared" si="144"/>
        <v>0</v>
      </c>
      <c r="GP189" s="43">
        <f t="shared" si="145"/>
        <v>0</v>
      </c>
      <c r="GQ189" s="21">
        <f t="shared" si="146"/>
        <v>0</v>
      </c>
      <c r="GR189" s="43">
        <f t="shared" si="147"/>
        <v>0</v>
      </c>
      <c r="GS189" s="21">
        <f t="shared" si="148"/>
        <v>0</v>
      </c>
      <c r="GT189" s="43">
        <f t="shared" si="149"/>
        <v>0</v>
      </c>
      <c r="GU189" s="21">
        <f t="shared" si="150"/>
        <v>0</v>
      </c>
      <c r="GV189" s="43">
        <f t="shared" si="151"/>
        <v>0</v>
      </c>
      <c r="GW189" s="43">
        <f t="shared" si="152"/>
        <v>0</v>
      </c>
      <c r="GY189" s="43">
        <f t="shared" si="154"/>
        <v>0</v>
      </c>
      <c r="HF189" s="89">
        <f t="shared" si="153"/>
        <v>0</v>
      </c>
      <c r="HG189" s="43">
        <f t="shared" si="153"/>
        <v>0</v>
      </c>
      <c r="HH189" s="89">
        <f t="shared" si="153"/>
        <v>0</v>
      </c>
      <c r="HI189" s="13">
        <f t="shared" si="155"/>
        <v>0</v>
      </c>
      <c r="HJ189" s="43">
        <f>IF($HJ$1=1,IF(haviszla2!$E$5="h",haviszla2!H189,IF(haviszla2!$E$5="k",haviszla2!I189,IF(haviszla2!$E$5="sz",haviszla2!J189,IF(haviszla2!$E$5="cs",haviszla2!K189,IF(haviszla2!$E$5="p",haviszla2!L189,IF(haviszla2!$E$5="szo",haviszla2!M189,0)))))),0)</f>
        <v>0</v>
      </c>
      <c r="HK189" s="43">
        <f>IF($HK$1=1,IF(haviszla2!$E$5="h",haviszla2!N189,IF(haviszla2!$E$5="k",haviszla2!O189,IF(haviszla2!$E$5="sz",haviszla2!P189,IF(haviszla2!$E$5="cs",haviszla2!Q189,IF(haviszla2!$E$5="p",haviszla2!R189,IF(haviszla2!$E$5="szo",haviszla2!S189,0)))))),0)</f>
        <v>0</v>
      </c>
      <c r="HL189" s="43">
        <f>IF($HL$1=1,IF(haviszla2!$E$5="h",haviszla2!T189,IF(haviszla2!$E$5="k",haviszla2!U189,IF(haviszla2!$E$5="sz",haviszla2!V189,IF(haviszla2!$E$5="cs",haviszla2!W189,IF(haviszla2!$E$5="p",haviszla2!X189,IF(haviszla2!$E$5="szo",haviszla2!Y189,0)))))),0)</f>
        <v>0</v>
      </c>
      <c r="HM189" s="43">
        <f>IF($HM$1=1,IF(haviszla2!$E$5="h",haviszla2!Z189,IF(haviszla2!$E$5="k",haviszla2!AA189,IF(haviszla2!$E$5="sz",haviszla2!AB189,IF(haviszla2!$E$5="cs",haviszla2!AC189,IF(haviszla2!$E$5="p",haviszla2!AD189,IF(haviszla2!$E$5="szo",haviszla2!AE189,0)))))),0)</f>
        <v>0</v>
      </c>
      <c r="HN189" s="43">
        <f>IF($HN$1=1,IF(haviszla2!$E$5="h",haviszla2!AF189,IF(haviszla2!$E$5="k",haviszla2!AG189,IF(haviszla2!$E$5="sz",haviszla2!AH189,IF(haviszla2!$E$5="cs",haviszla2!AI189,IF(haviszla2!$E$5="p",haviszla2!AJ189,IF(haviszla2!$E$5="szo",haviszla2!AK189,0)))))),0)</f>
        <v>0</v>
      </c>
      <c r="HO189" s="43">
        <f>IF($HO$1=1,IF(haviszla2!$E$5="h",haviszla2!AL189,IF(haviszla2!$E$5="k",haviszla2!AM189,IF(haviszla2!$E$5="sz",haviszla2!AN189,IF(haviszla2!$E$5="cs",haviszla2!AO189,IF(haviszla2!$E$5="p",haviszla2!AP189,IF(haviszla2!$E$5="szo",haviszla2!AQ189,0)))))),0)</f>
        <v>0</v>
      </c>
      <c r="HP189" s="43">
        <f>IF($HP$1=1,IF(haviszla2!$E$5="h",haviszla2!AR189,IF(haviszla2!$E$5="k",haviszla2!AS189,IF(haviszla2!$E$5="sz",haviszla2!AT189,IF(haviszla2!$E$5="cs",haviszla2!AU189,IF(haviszla2!$E$5="p",haviszla2!AV189,IF(haviszla2!$E$5="szo",haviszla2!AW189,0)))))),0)</f>
        <v>0</v>
      </c>
      <c r="HQ189" s="43">
        <f>IF($HQ$1=1,IF(haviszla2!$E$5="h",haviszla2!AX189,IF(haviszla2!$E$5="k",haviszla2!AY189,IF(haviszla2!$E$5="sz",haviszla2!AZ189,IF(haviszla2!$E$5="cs",haviszla2!BA189,IF(haviszla2!$E$5="p",haviszla2!BB189,IF(haviszla2!$E$5="szo",haviszla2!BC189,0)))))),0)</f>
        <v>0</v>
      </c>
      <c r="HR189" s="43">
        <f>IF($HR$1=1,IF(haviszla2!$E$5="h",haviszla2!BD189,IF(haviszla2!$E$5="k",haviszla2!BE189,IF(haviszla2!$E$5="sz",haviszla2!BF189,IF(haviszla2!$E$5="cs",haviszla2!BG189,IF(haviszla2!$E$5="p",haviszla2!BH189,IF(haviszla2!$E$5="szo",haviszla2!BI189,0)))))),0)</f>
        <v>0</v>
      </c>
      <c r="HS189" s="43">
        <f>IF($HS$1=1,IF(haviszla2!$E$5="h",haviszla2!BJ189,IF(haviszla2!$E$5="k",haviszla2!BK189,IF(haviszla2!$E$5="sz",haviszla2!BL189,IF(haviszla2!$E$5="cs",haviszla2!BM189,IF(haviszla2!$E$5="p",haviszla2!BN189,IF(haviszla2!$E$5="szo",haviszla2!BO189,0)))))),0)</f>
        <v>0</v>
      </c>
      <c r="HT189" s="43">
        <f>IF($HT$1=1,IF(haviszla2!$E$5="h",haviszla2!BP189,IF(haviszla2!$E$5="k",haviszla2!BQ189,IF(haviszla2!$E$5="sz",haviszla2!BR189,IF(haviszla2!$E$5="cs",haviszla2!BS189,IF(haviszla2!$E$5="p",haviszla2!BT189,IF(haviszla2!$E$5="szo",haviszla2!BU189,0)))))),0)</f>
        <v>0</v>
      </c>
      <c r="HU189" s="43">
        <f>IF($HU$1=1,IF(haviszla2!$E$5="h",haviszla2!BV189,IF(haviszla2!$E$5="k",haviszla2!BW189,IF(haviszla2!$E$5="sz",haviszla2!BX189,IF(haviszla2!$E$5="cs",haviszla2!BY189,IF(haviszla2!$E$5="p",haviszla2!BZ189,IF(haviszla2!$E$5="szo",haviszla2!CA189,0)))))),0)</f>
        <v>0</v>
      </c>
      <c r="HV189" s="43">
        <f>IF($HV$1=1,IF(haviszla2!$E$5="h",haviszla2!CB189,IF(haviszla2!$E$5="k",haviszla2!CC189,IF(haviszla2!$E$5="sz",haviszla2!CD189,IF(haviszla2!$E$5="cs",haviszla2!CE189,IF(haviszla2!$E$5="p",haviszla2!CF189,IF(haviszla2!$E$5="szo",haviszla2!CG189,0)))))),0)</f>
        <v>0</v>
      </c>
      <c r="HW189" s="43">
        <f>IF($HW$1=1,IF(haviszla2!$E$5="h",haviszla2!CH189,IF(haviszla2!$E$5="k",haviszla2!CI189,IF(haviszla2!$E$5="sz",haviszla2!CJ189,IF(haviszla2!$E$5="cs",haviszla2!CK189,IF(haviszla2!$E$5="p",haviszla2!CL189,IF(haviszla2!$E$5="szo",haviszla2!CM189,0)))))),0)</f>
        <v>0</v>
      </c>
      <c r="HX189" s="43">
        <f>IF($HX$1=1,IF(haviszla2!$E$5="h",haviszla2!CN189,IF(haviszla2!$E$5="k",haviszla2!CO189,IF(haviszla2!$E$5="sz",haviszla2!CP189,IF(haviszla2!$E$5="cs",haviszla2!CQ189,IF(haviszla2!$E$5="p",haviszla2!CR189,IF(haviszla2!$E$5="szo",haviszla2!CS189,0)))))),0)</f>
        <v>0</v>
      </c>
      <c r="HY189" s="43">
        <f>IF($HY$1=1,IF(haviszla2!$E$5="h",haviszla2!CT189,IF(haviszla2!$E$5="k",haviszla2!CU189,IF(haviszla2!$E$5="sz",haviszla2!CV189,IF(haviszla2!$E$5="cs",haviszla2!CW189,IF(haviszla2!$E$5="p",haviszla2!CX189,IF(haviszla2!$E$5="szo",haviszla2!CY189,0)))))),0)</f>
        <v>0</v>
      </c>
      <c r="HZ189" s="43">
        <f>IF($HZ$1=1,IF(haviszla2!$E$5="h",haviszla2!CZ189,IF(haviszla2!$E$5="k",haviszla2!DA189,IF(haviszla2!$E$5="sz",haviszla2!DB189,IF(haviszla2!$E$5="cs",haviszla2!DC189,IF(haviszla2!$E$5="p",haviszla2!DD189,IF(haviszla2!$E$5="szo",haviszla2!DE189,0)))))),0)</f>
        <v>0</v>
      </c>
      <c r="IA189" s="43">
        <f>IF($IA$1=1,IF(haviszla2!$E$5="h",haviszla2!DF189,IF(haviszla2!$E$5="k",haviszla2!DG189,IF(haviszla2!$E$5="sz",haviszla2!DH189,IF(haviszla2!$E$5="cs",haviszla2!DI189,IF(haviszla2!$E$5="p",haviszla2!DJ189,IF(haviszla2!$E$5="szo",haviszla2!DK189,0)))))),0)</f>
        <v>0</v>
      </c>
      <c r="IB189" s="43">
        <f>IF($IB$1=1,IF(haviszla2!$E$5="h",haviszla2!DL189,IF(haviszla2!$E$5="k",haviszla2!DM189,IF(haviszla2!$E$5="sz",haviszla2!DN189,IF(haviszla2!$E$5="cs",haviszla2!DO189,IF(haviszla2!$E$5="p",haviszla2!DP189,IF(haviszla2!$E$5="szo",haviszla2!DQ189,0)))))),0)</f>
        <v>0</v>
      </c>
      <c r="IC189" s="43">
        <f>IF($IC$1=1,IF(haviszla2!$E$5="h",haviszla2!DR189,IF(haviszla2!$E$5="k",haviszla2!DS189,IF(haviszla2!$E$5="sz",haviszla2!DT189,IF(haviszla2!$E$5="cs",haviszla2!DU189,IF(haviszla2!$E$5="p",haviszla2!DV189,IF(haviszla2!$E$5="szo",haviszla2!DW189,0)))))),0)</f>
        <v>0</v>
      </c>
      <c r="ID189" s="43">
        <f>IF($ID$1=1,IF(haviszla2!$E$5="h",haviszla2!DX189,IF(haviszla2!$E$5="k",haviszla2!DY189,IF(haviszla2!$E$5="sz",haviszla2!DZ189,IF(haviszla2!$E$5="cs",haviszla2!EA189,IF(haviszla2!$E$5="p",haviszla2!EB189,IF(haviszla2!$E$5="szo",haviszla2!EC189,0)))))),0)</f>
        <v>0</v>
      </c>
      <c r="IE189" s="43">
        <f>IF($IE$1=1,IF(haviszla2!$E$5="h",haviszla2!ED189,IF(haviszla2!$E$5="k",haviszla2!EE189,IF(haviszla2!$E$5="sz",haviszla2!EF189,IF(haviszla2!$E$5="cs",haviszla2!EG189,IF(haviszla2!$E$5="p",haviszla2!EH189,IF(haviszla2!$E$5="szo",haviszla2!EI189,0)))))),0)</f>
        <v>0</v>
      </c>
    </row>
    <row r="190" spans="1:239" ht="15" customHeight="1">
      <c r="A190" s="18" t="s">
        <v>260</v>
      </c>
      <c r="B190" s="89"/>
      <c r="D190" s="89"/>
      <c r="E190" s="13">
        <f t="shared" si="104"/>
        <v>0</v>
      </c>
      <c r="F190" s="67"/>
      <c r="G190" s="69"/>
      <c r="H190" s="52">
        <v>0</v>
      </c>
      <c r="I190" s="51">
        <v>0</v>
      </c>
      <c r="J190" s="52">
        <v>0</v>
      </c>
      <c r="K190" s="52">
        <v>0</v>
      </c>
      <c r="L190" s="52">
        <v>0</v>
      </c>
      <c r="M190" s="52">
        <v>0</v>
      </c>
      <c r="N190" s="55">
        <v>0</v>
      </c>
      <c r="O190" s="54">
        <v>0</v>
      </c>
      <c r="P190" s="54">
        <v>0</v>
      </c>
      <c r="Q190" s="54">
        <v>0</v>
      </c>
      <c r="R190" s="54">
        <v>0</v>
      </c>
      <c r="S190" s="54">
        <v>0</v>
      </c>
      <c r="T190" s="55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5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5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5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5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5">
        <v>0</v>
      </c>
      <c r="AY190" s="54">
        <v>0</v>
      </c>
      <c r="AZ190" s="54">
        <v>0</v>
      </c>
      <c r="BA190" s="54">
        <v>0</v>
      </c>
      <c r="BB190" s="54">
        <v>0</v>
      </c>
      <c r="BC190" s="58">
        <v>0</v>
      </c>
      <c r="BD190" s="55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5">
        <v>0</v>
      </c>
      <c r="BK190" s="54">
        <v>0</v>
      </c>
      <c r="BL190" s="54">
        <v>0</v>
      </c>
      <c r="BM190" s="54">
        <v>0</v>
      </c>
      <c r="BN190" s="54">
        <v>0</v>
      </c>
      <c r="BO190" s="54">
        <v>0</v>
      </c>
      <c r="BP190" s="55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5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5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5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5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5">
        <v>0</v>
      </c>
      <c r="CU190" s="54">
        <v>0</v>
      </c>
      <c r="CV190" s="54">
        <v>0</v>
      </c>
      <c r="CW190" s="54">
        <v>0</v>
      </c>
      <c r="CX190" s="54">
        <v>0</v>
      </c>
      <c r="CY190" s="54">
        <v>0</v>
      </c>
      <c r="CZ190" s="55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5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5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5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5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5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5"/>
      <c r="EK190" s="54">
        <v>0</v>
      </c>
      <c r="EL190" s="54"/>
      <c r="EM190" s="54"/>
      <c r="EN190" s="54"/>
      <c r="EO190" s="59">
        <v>0</v>
      </c>
      <c r="EP190" s="55"/>
      <c r="EQ190" s="54">
        <v>0</v>
      </c>
      <c r="ER190" s="54"/>
      <c r="ES190" s="54"/>
      <c r="ET190" s="54"/>
      <c r="EU190" s="59">
        <v>0</v>
      </c>
      <c r="EV190" s="55"/>
      <c r="EW190" s="54">
        <v>0</v>
      </c>
      <c r="EX190" s="54"/>
      <c r="EY190" s="54"/>
      <c r="EZ190" s="54"/>
      <c r="FA190" s="59">
        <v>0</v>
      </c>
      <c r="FB190" s="43">
        <f t="shared" si="105"/>
        <v>0</v>
      </c>
      <c r="FC190" s="21">
        <f t="shared" si="106"/>
        <v>0</v>
      </c>
      <c r="FD190" s="43">
        <f t="shared" si="107"/>
        <v>0</v>
      </c>
      <c r="FE190" s="21">
        <f t="shared" si="108"/>
        <v>0</v>
      </c>
      <c r="FF190" s="43">
        <f t="shared" si="109"/>
        <v>0</v>
      </c>
      <c r="FG190" s="21">
        <f t="shared" si="110"/>
        <v>0</v>
      </c>
      <c r="FH190" s="43">
        <f t="shared" si="111"/>
        <v>0</v>
      </c>
      <c r="FI190" s="21">
        <f t="shared" si="112"/>
        <v>0</v>
      </c>
      <c r="FJ190" s="43">
        <f t="shared" si="113"/>
        <v>0</v>
      </c>
      <c r="FK190" s="21">
        <f t="shared" si="114"/>
        <v>0</v>
      </c>
      <c r="FL190" s="43">
        <f t="shared" si="115"/>
        <v>0</v>
      </c>
      <c r="FM190" s="21">
        <f t="shared" si="116"/>
        <v>0</v>
      </c>
      <c r="FN190" s="43">
        <f t="shared" si="117"/>
        <v>0</v>
      </c>
      <c r="FO190" s="21">
        <f t="shared" si="118"/>
        <v>0</v>
      </c>
      <c r="FP190" s="43">
        <f t="shared" si="119"/>
        <v>0</v>
      </c>
      <c r="FQ190" s="21">
        <f t="shared" si="120"/>
        <v>0</v>
      </c>
      <c r="FR190" s="43">
        <f t="shared" si="121"/>
        <v>0</v>
      </c>
      <c r="FS190" s="21">
        <f t="shared" si="122"/>
        <v>0</v>
      </c>
      <c r="FT190" s="43">
        <f t="shared" si="123"/>
        <v>0</v>
      </c>
      <c r="FU190" s="21">
        <f t="shared" si="124"/>
        <v>0</v>
      </c>
      <c r="FV190" s="43">
        <f t="shared" si="125"/>
        <v>0</v>
      </c>
      <c r="FW190" s="21">
        <f t="shared" si="126"/>
        <v>0</v>
      </c>
      <c r="FX190" s="43">
        <f t="shared" si="127"/>
        <v>0</v>
      </c>
      <c r="FY190" s="21">
        <f t="shared" si="128"/>
        <v>0</v>
      </c>
      <c r="FZ190" s="43">
        <f t="shared" si="129"/>
        <v>0</v>
      </c>
      <c r="GA190" s="21">
        <f t="shared" si="130"/>
        <v>0</v>
      </c>
      <c r="GB190" s="43">
        <f t="shared" si="131"/>
        <v>0</v>
      </c>
      <c r="GC190" s="21">
        <f t="shared" si="132"/>
        <v>0</v>
      </c>
      <c r="GD190" s="43">
        <f t="shared" si="133"/>
        <v>0</v>
      </c>
      <c r="GE190" s="21">
        <f t="shared" si="134"/>
        <v>0</v>
      </c>
      <c r="GF190" s="43">
        <f t="shared" si="135"/>
        <v>0</v>
      </c>
      <c r="GG190" s="21">
        <f t="shared" si="136"/>
        <v>0</v>
      </c>
      <c r="GH190" s="43">
        <f t="shared" si="137"/>
        <v>0</v>
      </c>
      <c r="GI190" s="21">
        <f t="shared" si="138"/>
        <v>0</v>
      </c>
      <c r="GJ190" s="43">
        <f t="shared" si="139"/>
        <v>0</v>
      </c>
      <c r="GK190" s="21">
        <f t="shared" si="140"/>
        <v>0</v>
      </c>
      <c r="GL190" s="43">
        <f t="shared" si="141"/>
        <v>0</v>
      </c>
      <c r="GM190" s="21">
        <f t="shared" si="142"/>
        <v>0</v>
      </c>
      <c r="GN190" s="43">
        <f t="shared" si="143"/>
        <v>0</v>
      </c>
      <c r="GO190" s="21">
        <f t="shared" si="144"/>
        <v>0</v>
      </c>
      <c r="GP190" s="43">
        <f t="shared" si="145"/>
        <v>0</v>
      </c>
      <c r="GQ190" s="21">
        <f t="shared" si="146"/>
        <v>0</v>
      </c>
      <c r="GR190" s="43">
        <f t="shared" si="147"/>
        <v>0</v>
      </c>
      <c r="GS190" s="21">
        <f t="shared" si="148"/>
        <v>0</v>
      </c>
      <c r="GT190" s="43">
        <f t="shared" si="149"/>
        <v>0</v>
      </c>
      <c r="GU190" s="21">
        <f t="shared" si="150"/>
        <v>0</v>
      </c>
      <c r="GV190" s="43">
        <f t="shared" si="151"/>
        <v>0</v>
      </c>
      <c r="GW190" s="43">
        <f t="shared" si="152"/>
        <v>0</v>
      </c>
      <c r="GY190" s="43">
        <f t="shared" si="154"/>
        <v>0</v>
      </c>
      <c r="HF190" s="89">
        <f t="shared" si="153"/>
        <v>0</v>
      </c>
      <c r="HG190" s="43">
        <f t="shared" si="153"/>
        <v>0</v>
      </c>
      <c r="HH190" s="89">
        <f t="shared" si="153"/>
        <v>0</v>
      </c>
      <c r="HI190" s="13">
        <f t="shared" si="155"/>
        <v>0</v>
      </c>
      <c r="HJ190" s="43">
        <f>IF($HJ$1=1,IF(haviszla2!$E$5="h",haviszla2!H190,IF(haviszla2!$E$5="k",haviszla2!I190,IF(haviszla2!$E$5="sz",haviszla2!J190,IF(haviszla2!$E$5="cs",haviszla2!K190,IF(haviszla2!$E$5="p",haviszla2!L190,IF(haviszla2!$E$5="szo",haviszla2!M190,0)))))),0)</f>
        <v>0</v>
      </c>
      <c r="HK190" s="43">
        <f>IF($HK$1=1,IF(haviszla2!$E$5="h",haviszla2!N190,IF(haviszla2!$E$5="k",haviszla2!O190,IF(haviszla2!$E$5="sz",haviszla2!P190,IF(haviszla2!$E$5="cs",haviszla2!Q190,IF(haviszla2!$E$5="p",haviszla2!R190,IF(haviszla2!$E$5="szo",haviszla2!S190,0)))))),0)</f>
        <v>0</v>
      </c>
      <c r="HL190" s="43">
        <f>IF($HL$1=1,IF(haviszla2!$E$5="h",haviszla2!T190,IF(haviszla2!$E$5="k",haviszla2!U190,IF(haviszla2!$E$5="sz",haviszla2!V190,IF(haviszla2!$E$5="cs",haviszla2!W190,IF(haviszla2!$E$5="p",haviszla2!X190,IF(haviszla2!$E$5="szo",haviszla2!Y190,0)))))),0)</f>
        <v>0</v>
      </c>
      <c r="HM190" s="43">
        <f>IF($HM$1=1,IF(haviszla2!$E$5="h",haviszla2!Z190,IF(haviszla2!$E$5="k",haviszla2!AA190,IF(haviszla2!$E$5="sz",haviszla2!AB190,IF(haviszla2!$E$5="cs",haviszla2!AC190,IF(haviszla2!$E$5="p",haviszla2!AD190,IF(haviszla2!$E$5="szo",haviszla2!AE190,0)))))),0)</f>
        <v>0</v>
      </c>
      <c r="HN190" s="43">
        <f>IF($HN$1=1,IF(haviszla2!$E$5="h",haviszla2!AF190,IF(haviszla2!$E$5="k",haviszla2!AG190,IF(haviszla2!$E$5="sz",haviszla2!AH190,IF(haviszla2!$E$5="cs",haviszla2!AI190,IF(haviszla2!$E$5="p",haviszla2!AJ190,IF(haviszla2!$E$5="szo",haviszla2!AK190,0)))))),0)</f>
        <v>0</v>
      </c>
      <c r="HO190" s="43">
        <f>IF($HO$1=1,IF(haviszla2!$E$5="h",haviszla2!AL190,IF(haviszla2!$E$5="k",haviszla2!AM190,IF(haviszla2!$E$5="sz",haviszla2!AN190,IF(haviszla2!$E$5="cs",haviszla2!AO190,IF(haviszla2!$E$5="p",haviszla2!AP190,IF(haviszla2!$E$5="szo",haviszla2!AQ190,0)))))),0)</f>
        <v>0</v>
      </c>
      <c r="HP190" s="43">
        <f>IF($HP$1=1,IF(haviszla2!$E$5="h",haviszla2!AR190,IF(haviszla2!$E$5="k",haviszla2!AS190,IF(haviszla2!$E$5="sz",haviszla2!AT190,IF(haviszla2!$E$5="cs",haviszla2!AU190,IF(haviszla2!$E$5="p",haviszla2!AV190,IF(haviszla2!$E$5="szo",haviszla2!AW190,0)))))),0)</f>
        <v>0</v>
      </c>
      <c r="HQ190" s="43">
        <f>IF($HQ$1=1,IF(haviszla2!$E$5="h",haviszla2!AX190,IF(haviszla2!$E$5="k",haviszla2!AY190,IF(haviszla2!$E$5="sz",haviszla2!AZ190,IF(haviszla2!$E$5="cs",haviszla2!BA190,IF(haviszla2!$E$5="p",haviszla2!BB190,IF(haviszla2!$E$5="szo",haviszla2!BC190,0)))))),0)</f>
        <v>0</v>
      </c>
      <c r="HR190" s="43">
        <f>IF($HR$1=1,IF(haviszla2!$E$5="h",haviszla2!BD190,IF(haviszla2!$E$5="k",haviszla2!BE190,IF(haviszla2!$E$5="sz",haviszla2!BF190,IF(haviszla2!$E$5="cs",haviszla2!BG190,IF(haviszla2!$E$5="p",haviszla2!BH190,IF(haviszla2!$E$5="szo",haviszla2!BI190,0)))))),0)</f>
        <v>0</v>
      </c>
      <c r="HS190" s="43">
        <f>IF($HS$1=1,IF(haviszla2!$E$5="h",haviszla2!BJ190,IF(haviszla2!$E$5="k",haviszla2!BK190,IF(haviszla2!$E$5="sz",haviszla2!BL190,IF(haviszla2!$E$5="cs",haviszla2!BM190,IF(haviszla2!$E$5="p",haviszla2!BN190,IF(haviszla2!$E$5="szo",haviszla2!BO190,0)))))),0)</f>
        <v>0</v>
      </c>
      <c r="HT190" s="43">
        <f>IF($HT$1=1,IF(haviszla2!$E$5="h",haviszla2!BP190,IF(haviszla2!$E$5="k",haviszla2!BQ190,IF(haviszla2!$E$5="sz",haviszla2!BR190,IF(haviszla2!$E$5="cs",haviszla2!BS190,IF(haviszla2!$E$5="p",haviszla2!BT190,IF(haviszla2!$E$5="szo",haviszla2!BU190,0)))))),0)</f>
        <v>0</v>
      </c>
      <c r="HU190" s="43">
        <f>IF($HU$1=1,IF(haviszla2!$E$5="h",haviszla2!BV190,IF(haviszla2!$E$5="k",haviszla2!BW190,IF(haviszla2!$E$5="sz",haviszla2!BX190,IF(haviszla2!$E$5="cs",haviszla2!BY190,IF(haviszla2!$E$5="p",haviszla2!BZ190,IF(haviszla2!$E$5="szo",haviszla2!CA190,0)))))),0)</f>
        <v>0</v>
      </c>
      <c r="HV190" s="43">
        <f>IF($HV$1=1,IF(haviszla2!$E$5="h",haviszla2!CB190,IF(haviszla2!$E$5="k",haviszla2!CC190,IF(haviszla2!$E$5="sz",haviszla2!CD190,IF(haviszla2!$E$5="cs",haviszla2!CE190,IF(haviszla2!$E$5="p",haviszla2!CF190,IF(haviszla2!$E$5="szo",haviszla2!CG190,0)))))),0)</f>
        <v>0</v>
      </c>
      <c r="HW190" s="43">
        <f>IF($HW$1=1,IF(haviszla2!$E$5="h",haviszla2!CH190,IF(haviszla2!$E$5="k",haviszla2!CI190,IF(haviszla2!$E$5="sz",haviszla2!CJ190,IF(haviszla2!$E$5="cs",haviszla2!CK190,IF(haviszla2!$E$5="p",haviszla2!CL190,IF(haviszla2!$E$5="szo",haviszla2!CM190,0)))))),0)</f>
        <v>0</v>
      </c>
      <c r="HX190" s="43">
        <f>IF($HX$1=1,IF(haviszla2!$E$5="h",haviszla2!CN190,IF(haviszla2!$E$5="k",haviszla2!CO190,IF(haviszla2!$E$5="sz",haviszla2!CP190,IF(haviszla2!$E$5="cs",haviszla2!CQ190,IF(haviszla2!$E$5="p",haviszla2!CR190,IF(haviszla2!$E$5="szo",haviszla2!CS190,0)))))),0)</f>
        <v>0</v>
      </c>
      <c r="HY190" s="43">
        <f>IF($HY$1=1,IF(haviszla2!$E$5="h",haviszla2!CT190,IF(haviszla2!$E$5="k",haviszla2!CU190,IF(haviszla2!$E$5="sz",haviszla2!CV190,IF(haviszla2!$E$5="cs",haviszla2!CW190,IF(haviszla2!$E$5="p",haviszla2!CX190,IF(haviszla2!$E$5="szo",haviszla2!CY190,0)))))),0)</f>
        <v>0</v>
      </c>
      <c r="HZ190" s="43">
        <f>IF($HZ$1=1,IF(haviszla2!$E$5="h",haviszla2!CZ190,IF(haviszla2!$E$5="k",haviszla2!DA190,IF(haviszla2!$E$5="sz",haviszla2!DB190,IF(haviszla2!$E$5="cs",haviszla2!DC190,IF(haviszla2!$E$5="p",haviszla2!DD190,IF(haviszla2!$E$5="szo",haviszla2!DE190,0)))))),0)</f>
        <v>0</v>
      </c>
      <c r="IA190" s="43">
        <f>IF($IA$1=1,IF(haviszla2!$E$5="h",haviszla2!DF190,IF(haviszla2!$E$5="k",haviszla2!DG190,IF(haviszla2!$E$5="sz",haviszla2!DH190,IF(haviszla2!$E$5="cs",haviszla2!DI190,IF(haviszla2!$E$5="p",haviszla2!DJ190,IF(haviszla2!$E$5="szo",haviszla2!DK190,0)))))),0)</f>
        <v>0</v>
      </c>
      <c r="IB190" s="43">
        <f>IF($IB$1=1,IF(haviszla2!$E$5="h",haviszla2!DL190,IF(haviszla2!$E$5="k",haviszla2!DM190,IF(haviszla2!$E$5="sz",haviszla2!DN190,IF(haviszla2!$E$5="cs",haviszla2!DO190,IF(haviszla2!$E$5="p",haviszla2!DP190,IF(haviszla2!$E$5="szo",haviszla2!DQ190,0)))))),0)</f>
        <v>0</v>
      </c>
      <c r="IC190" s="43">
        <f>IF($IC$1=1,IF(haviszla2!$E$5="h",haviszla2!DR190,IF(haviszla2!$E$5="k",haviszla2!DS190,IF(haviszla2!$E$5="sz",haviszla2!DT190,IF(haviszla2!$E$5="cs",haviszla2!DU190,IF(haviszla2!$E$5="p",haviszla2!DV190,IF(haviszla2!$E$5="szo",haviszla2!DW190,0)))))),0)</f>
        <v>0</v>
      </c>
      <c r="ID190" s="43">
        <f>IF($ID$1=1,IF(haviszla2!$E$5="h",haviszla2!DX190,IF(haviszla2!$E$5="k",haviszla2!DY190,IF(haviszla2!$E$5="sz",haviszla2!DZ190,IF(haviszla2!$E$5="cs",haviszla2!EA190,IF(haviszla2!$E$5="p",haviszla2!EB190,IF(haviszla2!$E$5="szo",haviszla2!EC190,0)))))),0)</f>
        <v>0</v>
      </c>
      <c r="IE190" s="43">
        <f>IF($IE$1=1,IF(haviszla2!$E$5="h",haviszla2!ED190,IF(haviszla2!$E$5="k",haviszla2!EE190,IF(haviszla2!$E$5="sz",haviszla2!EF190,IF(haviszla2!$E$5="cs",haviszla2!EG190,IF(haviszla2!$E$5="p",haviszla2!EH190,IF(haviszla2!$E$5="szo",haviszla2!EI190,0)))))),0)</f>
        <v>0</v>
      </c>
    </row>
    <row r="191" spans="1:239" ht="15" customHeight="1">
      <c r="A191" s="18" t="s">
        <v>261</v>
      </c>
      <c r="B191" s="89"/>
      <c r="D191" s="89"/>
      <c r="E191" s="13">
        <f t="shared" si="104"/>
        <v>0</v>
      </c>
      <c r="F191" s="67"/>
      <c r="G191" s="69"/>
      <c r="H191" s="52">
        <v>0</v>
      </c>
      <c r="I191" s="51">
        <v>0</v>
      </c>
      <c r="J191" s="52">
        <v>0</v>
      </c>
      <c r="K191" s="52">
        <v>0</v>
      </c>
      <c r="L191" s="52">
        <v>0</v>
      </c>
      <c r="M191" s="52">
        <v>0</v>
      </c>
      <c r="N191" s="55">
        <v>0</v>
      </c>
      <c r="O191" s="54">
        <v>0</v>
      </c>
      <c r="P191" s="54">
        <v>0</v>
      </c>
      <c r="Q191" s="54">
        <v>0</v>
      </c>
      <c r="R191" s="54">
        <v>0</v>
      </c>
      <c r="S191" s="54">
        <v>0</v>
      </c>
      <c r="T191" s="55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5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5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5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5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5">
        <v>0</v>
      </c>
      <c r="AY191" s="54">
        <v>0</v>
      </c>
      <c r="AZ191" s="54">
        <v>0</v>
      </c>
      <c r="BA191" s="54">
        <v>0</v>
      </c>
      <c r="BB191" s="54">
        <v>0</v>
      </c>
      <c r="BC191" s="58">
        <v>0</v>
      </c>
      <c r="BD191" s="55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5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5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5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5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5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5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5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5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5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5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5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5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5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5"/>
      <c r="EK191" s="54">
        <v>0</v>
      </c>
      <c r="EL191" s="54"/>
      <c r="EM191" s="54"/>
      <c r="EN191" s="54"/>
      <c r="EO191" s="59">
        <v>0</v>
      </c>
      <c r="EP191" s="55"/>
      <c r="EQ191" s="54">
        <v>0</v>
      </c>
      <c r="ER191" s="54"/>
      <c r="ES191" s="54"/>
      <c r="ET191" s="54"/>
      <c r="EU191" s="59">
        <v>0</v>
      </c>
      <c r="EV191" s="55"/>
      <c r="EW191" s="54">
        <v>0</v>
      </c>
      <c r="EX191" s="54"/>
      <c r="EY191" s="54"/>
      <c r="EZ191" s="54"/>
      <c r="FA191" s="59">
        <v>0</v>
      </c>
      <c r="FB191" s="43">
        <f t="shared" si="105"/>
        <v>0</v>
      </c>
      <c r="FC191" s="21">
        <f t="shared" si="106"/>
        <v>0</v>
      </c>
      <c r="FD191" s="43">
        <f t="shared" si="107"/>
        <v>0</v>
      </c>
      <c r="FE191" s="21">
        <f t="shared" si="108"/>
        <v>0</v>
      </c>
      <c r="FF191" s="43">
        <f t="shared" si="109"/>
        <v>0</v>
      </c>
      <c r="FG191" s="21">
        <f t="shared" si="110"/>
        <v>0</v>
      </c>
      <c r="FH191" s="43">
        <f t="shared" si="111"/>
        <v>0</v>
      </c>
      <c r="FI191" s="21">
        <f t="shared" si="112"/>
        <v>0</v>
      </c>
      <c r="FJ191" s="43">
        <f t="shared" si="113"/>
        <v>0</v>
      </c>
      <c r="FK191" s="21">
        <f t="shared" si="114"/>
        <v>0</v>
      </c>
      <c r="FL191" s="43">
        <f t="shared" si="115"/>
        <v>0</v>
      </c>
      <c r="FM191" s="21">
        <f t="shared" si="116"/>
        <v>0</v>
      </c>
      <c r="FN191" s="43">
        <f t="shared" si="117"/>
        <v>0</v>
      </c>
      <c r="FO191" s="21">
        <f t="shared" si="118"/>
        <v>0</v>
      </c>
      <c r="FP191" s="43">
        <f t="shared" si="119"/>
        <v>0</v>
      </c>
      <c r="FQ191" s="21">
        <f t="shared" si="120"/>
        <v>0</v>
      </c>
      <c r="FR191" s="43">
        <f t="shared" si="121"/>
        <v>0</v>
      </c>
      <c r="FS191" s="21">
        <f t="shared" si="122"/>
        <v>0</v>
      </c>
      <c r="FT191" s="43">
        <f t="shared" si="123"/>
        <v>0</v>
      </c>
      <c r="FU191" s="21">
        <f t="shared" si="124"/>
        <v>0</v>
      </c>
      <c r="FV191" s="43">
        <f t="shared" si="125"/>
        <v>0</v>
      </c>
      <c r="FW191" s="21">
        <f t="shared" si="126"/>
        <v>0</v>
      </c>
      <c r="FX191" s="43">
        <f t="shared" si="127"/>
        <v>0</v>
      </c>
      <c r="FY191" s="21">
        <f t="shared" si="128"/>
        <v>0</v>
      </c>
      <c r="FZ191" s="43">
        <f t="shared" si="129"/>
        <v>0</v>
      </c>
      <c r="GA191" s="21">
        <f t="shared" si="130"/>
        <v>0</v>
      </c>
      <c r="GB191" s="43">
        <f t="shared" si="131"/>
        <v>0</v>
      </c>
      <c r="GC191" s="21">
        <f t="shared" si="132"/>
        <v>0</v>
      </c>
      <c r="GD191" s="43">
        <f t="shared" si="133"/>
        <v>0</v>
      </c>
      <c r="GE191" s="21">
        <f t="shared" si="134"/>
        <v>0</v>
      </c>
      <c r="GF191" s="43">
        <f t="shared" si="135"/>
        <v>0</v>
      </c>
      <c r="GG191" s="21">
        <f t="shared" si="136"/>
        <v>0</v>
      </c>
      <c r="GH191" s="43">
        <f t="shared" si="137"/>
        <v>0</v>
      </c>
      <c r="GI191" s="21">
        <f t="shared" si="138"/>
        <v>0</v>
      </c>
      <c r="GJ191" s="43">
        <f t="shared" si="139"/>
        <v>0</v>
      </c>
      <c r="GK191" s="21">
        <f t="shared" si="140"/>
        <v>0</v>
      </c>
      <c r="GL191" s="43">
        <f t="shared" si="141"/>
        <v>0</v>
      </c>
      <c r="GM191" s="21">
        <f t="shared" si="142"/>
        <v>0</v>
      </c>
      <c r="GN191" s="43">
        <f t="shared" si="143"/>
        <v>0</v>
      </c>
      <c r="GO191" s="21">
        <f t="shared" si="144"/>
        <v>0</v>
      </c>
      <c r="GP191" s="43">
        <f t="shared" si="145"/>
        <v>0</v>
      </c>
      <c r="GQ191" s="21">
        <f t="shared" si="146"/>
        <v>0</v>
      </c>
      <c r="GR191" s="43">
        <f t="shared" si="147"/>
        <v>0</v>
      </c>
      <c r="GS191" s="21">
        <f t="shared" si="148"/>
        <v>0</v>
      </c>
      <c r="GT191" s="43">
        <f t="shared" si="149"/>
        <v>0</v>
      </c>
      <c r="GU191" s="21">
        <f t="shared" si="150"/>
        <v>0</v>
      </c>
      <c r="GV191" s="43">
        <f t="shared" si="151"/>
        <v>0</v>
      </c>
      <c r="GW191" s="43">
        <f t="shared" si="152"/>
        <v>0</v>
      </c>
      <c r="GY191" s="43">
        <f t="shared" si="154"/>
        <v>0</v>
      </c>
      <c r="HF191" s="89">
        <f t="shared" si="153"/>
        <v>0</v>
      </c>
      <c r="HG191" s="43">
        <f t="shared" si="153"/>
        <v>0</v>
      </c>
      <c r="HH191" s="89">
        <f t="shared" si="153"/>
        <v>0</v>
      </c>
      <c r="HI191" s="13">
        <f t="shared" si="155"/>
        <v>0</v>
      </c>
      <c r="HJ191" s="43">
        <f>IF($HJ$1=1,IF(haviszla2!$E$5="h",haviszla2!H191,IF(haviszla2!$E$5="k",haviszla2!I191,IF(haviszla2!$E$5="sz",haviszla2!J191,IF(haviszla2!$E$5="cs",haviszla2!K191,IF(haviszla2!$E$5="p",haviszla2!L191,IF(haviszla2!$E$5="szo",haviszla2!M191,0)))))),0)</f>
        <v>0</v>
      </c>
      <c r="HK191" s="43">
        <f>IF($HK$1=1,IF(haviszla2!$E$5="h",haviszla2!N191,IF(haviszla2!$E$5="k",haviszla2!O191,IF(haviszla2!$E$5="sz",haviszla2!P191,IF(haviszla2!$E$5="cs",haviszla2!Q191,IF(haviszla2!$E$5="p",haviszla2!R191,IF(haviszla2!$E$5="szo",haviszla2!S191,0)))))),0)</f>
        <v>0</v>
      </c>
      <c r="HL191" s="43">
        <f>IF($HL$1=1,IF(haviszla2!$E$5="h",haviszla2!T191,IF(haviszla2!$E$5="k",haviszla2!U191,IF(haviszla2!$E$5="sz",haviszla2!V191,IF(haviszla2!$E$5="cs",haviszla2!W191,IF(haviszla2!$E$5="p",haviszla2!X191,IF(haviszla2!$E$5="szo",haviszla2!Y191,0)))))),0)</f>
        <v>0</v>
      </c>
      <c r="HM191" s="43">
        <f>IF($HM$1=1,IF(haviszla2!$E$5="h",haviszla2!Z191,IF(haviszla2!$E$5="k",haviszla2!AA191,IF(haviszla2!$E$5="sz",haviszla2!AB191,IF(haviszla2!$E$5="cs",haviszla2!AC191,IF(haviszla2!$E$5="p",haviszla2!AD191,IF(haviszla2!$E$5="szo",haviszla2!AE191,0)))))),0)</f>
        <v>0</v>
      </c>
      <c r="HN191" s="43">
        <f>IF($HN$1=1,IF(haviszla2!$E$5="h",haviszla2!AF191,IF(haviszla2!$E$5="k",haviszla2!AG191,IF(haviszla2!$E$5="sz",haviszla2!AH191,IF(haviszla2!$E$5="cs",haviszla2!AI191,IF(haviszla2!$E$5="p",haviszla2!AJ191,IF(haviszla2!$E$5="szo",haviszla2!AK191,0)))))),0)</f>
        <v>0</v>
      </c>
      <c r="HO191" s="43">
        <f>IF($HO$1=1,IF(haviszla2!$E$5="h",haviszla2!AL191,IF(haviszla2!$E$5="k",haviszla2!AM191,IF(haviszla2!$E$5="sz",haviszla2!AN191,IF(haviszla2!$E$5="cs",haviszla2!AO191,IF(haviszla2!$E$5="p",haviszla2!AP191,IF(haviszla2!$E$5="szo",haviszla2!AQ191,0)))))),0)</f>
        <v>0</v>
      </c>
      <c r="HP191" s="43">
        <f>IF($HP$1=1,IF(haviszla2!$E$5="h",haviszla2!AR191,IF(haviszla2!$E$5="k",haviszla2!AS191,IF(haviszla2!$E$5="sz",haviszla2!AT191,IF(haviszla2!$E$5="cs",haviszla2!AU191,IF(haviszla2!$E$5="p",haviszla2!AV191,IF(haviszla2!$E$5="szo",haviszla2!AW191,0)))))),0)</f>
        <v>0</v>
      </c>
      <c r="HQ191" s="43">
        <f>IF($HQ$1=1,IF(haviszla2!$E$5="h",haviszla2!AX191,IF(haviszla2!$E$5="k",haviszla2!AY191,IF(haviszla2!$E$5="sz",haviszla2!AZ191,IF(haviszla2!$E$5="cs",haviszla2!BA191,IF(haviszla2!$E$5="p",haviszla2!BB191,IF(haviszla2!$E$5="szo",haviszla2!BC191,0)))))),0)</f>
        <v>0</v>
      </c>
      <c r="HR191" s="43">
        <f>IF($HR$1=1,IF(haviszla2!$E$5="h",haviszla2!BD191,IF(haviszla2!$E$5="k",haviszla2!BE191,IF(haviszla2!$E$5="sz",haviszla2!BF191,IF(haviszla2!$E$5="cs",haviszla2!BG191,IF(haviszla2!$E$5="p",haviszla2!BH191,IF(haviszla2!$E$5="szo",haviszla2!BI191,0)))))),0)</f>
        <v>0</v>
      </c>
      <c r="HS191" s="43">
        <f>IF($HS$1=1,IF(haviszla2!$E$5="h",haviszla2!BJ191,IF(haviszla2!$E$5="k",haviszla2!BK191,IF(haviszla2!$E$5="sz",haviszla2!BL191,IF(haviszla2!$E$5="cs",haviszla2!BM191,IF(haviszla2!$E$5="p",haviszla2!BN191,IF(haviszla2!$E$5="szo",haviszla2!BO191,0)))))),0)</f>
        <v>0</v>
      </c>
      <c r="HT191" s="43">
        <f>IF($HT$1=1,IF(haviszla2!$E$5="h",haviszla2!BP191,IF(haviszla2!$E$5="k",haviszla2!BQ191,IF(haviszla2!$E$5="sz",haviszla2!BR191,IF(haviszla2!$E$5="cs",haviszla2!BS191,IF(haviszla2!$E$5="p",haviszla2!BT191,IF(haviszla2!$E$5="szo",haviszla2!BU191,0)))))),0)</f>
        <v>0</v>
      </c>
      <c r="HU191" s="43">
        <f>IF($HU$1=1,IF(haviszla2!$E$5="h",haviszla2!BV191,IF(haviszla2!$E$5="k",haviszla2!BW191,IF(haviszla2!$E$5="sz",haviszla2!BX191,IF(haviszla2!$E$5="cs",haviszla2!BY191,IF(haviszla2!$E$5="p",haviszla2!BZ191,IF(haviszla2!$E$5="szo",haviszla2!CA191,0)))))),0)</f>
        <v>0</v>
      </c>
      <c r="HV191" s="43">
        <f>IF($HV$1=1,IF(haviszla2!$E$5="h",haviszla2!CB191,IF(haviszla2!$E$5="k",haviszla2!CC191,IF(haviszla2!$E$5="sz",haviszla2!CD191,IF(haviszla2!$E$5="cs",haviszla2!CE191,IF(haviszla2!$E$5="p",haviszla2!CF191,IF(haviszla2!$E$5="szo",haviszla2!CG191,0)))))),0)</f>
        <v>0</v>
      </c>
      <c r="HW191" s="43">
        <f>IF($HW$1=1,IF(haviszla2!$E$5="h",haviszla2!CH191,IF(haviszla2!$E$5="k",haviszla2!CI191,IF(haviszla2!$E$5="sz",haviszla2!CJ191,IF(haviszla2!$E$5="cs",haviszla2!CK191,IF(haviszla2!$E$5="p",haviszla2!CL191,IF(haviszla2!$E$5="szo",haviszla2!CM191,0)))))),0)</f>
        <v>0</v>
      </c>
      <c r="HX191" s="43">
        <f>IF($HX$1=1,IF(haviszla2!$E$5="h",haviszla2!CN191,IF(haviszla2!$E$5="k",haviszla2!CO191,IF(haviszla2!$E$5="sz",haviszla2!CP191,IF(haviszla2!$E$5="cs",haviszla2!CQ191,IF(haviszla2!$E$5="p",haviszla2!CR191,IF(haviszla2!$E$5="szo",haviszla2!CS191,0)))))),0)</f>
        <v>0</v>
      </c>
      <c r="HY191" s="43">
        <f>IF($HY$1=1,IF(haviszla2!$E$5="h",haviszla2!CT191,IF(haviszla2!$E$5="k",haviszla2!CU191,IF(haviszla2!$E$5="sz",haviszla2!CV191,IF(haviszla2!$E$5="cs",haviszla2!CW191,IF(haviszla2!$E$5="p",haviszla2!CX191,IF(haviszla2!$E$5="szo",haviszla2!CY191,0)))))),0)</f>
        <v>0</v>
      </c>
      <c r="HZ191" s="43">
        <f>IF($HZ$1=1,IF(haviszla2!$E$5="h",haviszla2!CZ191,IF(haviszla2!$E$5="k",haviszla2!DA191,IF(haviszla2!$E$5="sz",haviszla2!DB191,IF(haviszla2!$E$5="cs",haviszla2!DC191,IF(haviszla2!$E$5="p",haviszla2!DD191,IF(haviszla2!$E$5="szo",haviszla2!DE191,0)))))),0)</f>
        <v>0</v>
      </c>
      <c r="IA191" s="43">
        <f>IF($IA$1=1,IF(haviszla2!$E$5="h",haviszla2!DF191,IF(haviszla2!$E$5="k",haviszla2!DG191,IF(haviszla2!$E$5="sz",haviszla2!DH191,IF(haviszla2!$E$5="cs",haviszla2!DI191,IF(haviszla2!$E$5="p",haviszla2!DJ191,IF(haviszla2!$E$5="szo",haviszla2!DK191,0)))))),0)</f>
        <v>0</v>
      </c>
      <c r="IB191" s="43">
        <f>IF($IB$1=1,IF(haviszla2!$E$5="h",haviszla2!DL191,IF(haviszla2!$E$5="k",haviszla2!DM191,IF(haviszla2!$E$5="sz",haviszla2!DN191,IF(haviszla2!$E$5="cs",haviszla2!DO191,IF(haviszla2!$E$5="p",haviszla2!DP191,IF(haviszla2!$E$5="szo",haviszla2!DQ191,0)))))),0)</f>
        <v>0</v>
      </c>
      <c r="IC191" s="43">
        <f>IF($IC$1=1,IF(haviszla2!$E$5="h",haviszla2!DR191,IF(haviszla2!$E$5="k",haviszla2!DS191,IF(haviszla2!$E$5="sz",haviszla2!DT191,IF(haviszla2!$E$5="cs",haviszla2!DU191,IF(haviszla2!$E$5="p",haviszla2!DV191,IF(haviszla2!$E$5="szo",haviszla2!DW191,0)))))),0)</f>
        <v>0</v>
      </c>
      <c r="ID191" s="43">
        <f>IF($ID$1=1,IF(haviszla2!$E$5="h",haviszla2!DX191,IF(haviszla2!$E$5="k",haviszla2!DY191,IF(haviszla2!$E$5="sz",haviszla2!DZ191,IF(haviszla2!$E$5="cs",haviszla2!EA191,IF(haviszla2!$E$5="p",haviszla2!EB191,IF(haviszla2!$E$5="szo",haviszla2!EC191,0)))))),0)</f>
        <v>0</v>
      </c>
      <c r="IE191" s="43">
        <f>IF($IE$1=1,IF(haviszla2!$E$5="h",haviszla2!ED191,IF(haviszla2!$E$5="k",haviszla2!EE191,IF(haviszla2!$E$5="sz",haviszla2!EF191,IF(haviszla2!$E$5="cs",haviszla2!EG191,IF(haviszla2!$E$5="p",haviszla2!EH191,IF(haviszla2!$E$5="szo",haviszla2!EI191,0)))))),0)</f>
        <v>0</v>
      </c>
    </row>
    <row r="192" spans="1:239" ht="15" customHeight="1">
      <c r="A192" s="18" t="s">
        <v>262</v>
      </c>
      <c r="B192" s="89"/>
      <c r="D192" s="89"/>
      <c r="E192" s="13">
        <f t="shared" si="104"/>
        <v>0</v>
      </c>
      <c r="F192" s="67"/>
      <c r="G192" s="69"/>
      <c r="H192" s="52">
        <v>0</v>
      </c>
      <c r="I192" s="51">
        <v>0</v>
      </c>
      <c r="J192" s="52">
        <v>0</v>
      </c>
      <c r="K192" s="52">
        <v>0</v>
      </c>
      <c r="L192" s="52">
        <v>0</v>
      </c>
      <c r="M192" s="52">
        <v>0</v>
      </c>
      <c r="N192" s="55">
        <v>0</v>
      </c>
      <c r="O192" s="54">
        <v>0</v>
      </c>
      <c r="P192" s="54">
        <v>0</v>
      </c>
      <c r="Q192" s="54">
        <v>0</v>
      </c>
      <c r="R192" s="54">
        <v>0</v>
      </c>
      <c r="S192" s="54">
        <v>0</v>
      </c>
      <c r="T192" s="55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0</v>
      </c>
      <c r="Z192" s="55">
        <v>0</v>
      </c>
      <c r="AA192" s="54">
        <v>0</v>
      </c>
      <c r="AB192" s="54">
        <v>0</v>
      </c>
      <c r="AC192" s="54">
        <v>0</v>
      </c>
      <c r="AD192" s="54">
        <v>0</v>
      </c>
      <c r="AE192" s="54">
        <v>0</v>
      </c>
      <c r="AF192" s="55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5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5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55">
        <v>0</v>
      </c>
      <c r="AY192" s="54">
        <v>0</v>
      </c>
      <c r="AZ192" s="54">
        <v>0</v>
      </c>
      <c r="BA192" s="54">
        <v>0</v>
      </c>
      <c r="BB192" s="54">
        <v>0</v>
      </c>
      <c r="BC192" s="58">
        <v>0</v>
      </c>
      <c r="BD192" s="55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5">
        <v>0</v>
      </c>
      <c r="BK192" s="54">
        <v>0</v>
      </c>
      <c r="BL192" s="54">
        <v>0</v>
      </c>
      <c r="BM192" s="54">
        <v>0</v>
      </c>
      <c r="BN192" s="54">
        <v>0</v>
      </c>
      <c r="BO192" s="54">
        <v>0</v>
      </c>
      <c r="BP192" s="55">
        <v>0</v>
      </c>
      <c r="BQ192" s="54">
        <v>0</v>
      </c>
      <c r="BR192" s="54">
        <v>0</v>
      </c>
      <c r="BS192" s="54">
        <v>0</v>
      </c>
      <c r="BT192" s="54">
        <v>0</v>
      </c>
      <c r="BU192" s="54">
        <v>0</v>
      </c>
      <c r="BV192" s="55">
        <v>0</v>
      </c>
      <c r="BW192" s="54">
        <v>0</v>
      </c>
      <c r="BX192" s="54">
        <v>0</v>
      </c>
      <c r="BY192" s="54">
        <v>0</v>
      </c>
      <c r="BZ192" s="54">
        <v>0</v>
      </c>
      <c r="CA192" s="54">
        <v>0</v>
      </c>
      <c r="CB192" s="55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5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5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5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5">
        <v>0</v>
      </c>
      <c r="DA192" s="54">
        <v>0</v>
      </c>
      <c r="DB192" s="54">
        <v>0</v>
      </c>
      <c r="DC192" s="54">
        <v>0</v>
      </c>
      <c r="DD192" s="54">
        <v>0</v>
      </c>
      <c r="DE192" s="54">
        <v>0</v>
      </c>
      <c r="DF192" s="55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5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5">
        <v>0</v>
      </c>
      <c r="DS192" s="54">
        <v>0</v>
      </c>
      <c r="DT192" s="54">
        <v>0</v>
      </c>
      <c r="DU192" s="54">
        <v>0</v>
      </c>
      <c r="DV192" s="54">
        <v>0</v>
      </c>
      <c r="DW192" s="54">
        <v>0</v>
      </c>
      <c r="DX192" s="55">
        <v>0</v>
      </c>
      <c r="DY192" s="54">
        <v>0</v>
      </c>
      <c r="DZ192" s="54">
        <v>0</v>
      </c>
      <c r="EA192" s="54">
        <v>0</v>
      </c>
      <c r="EB192" s="54">
        <v>0</v>
      </c>
      <c r="EC192" s="54">
        <v>0</v>
      </c>
      <c r="ED192" s="55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5"/>
      <c r="EK192" s="54">
        <v>0</v>
      </c>
      <c r="EL192" s="54"/>
      <c r="EM192" s="54"/>
      <c r="EN192" s="54"/>
      <c r="EO192" s="59">
        <v>0</v>
      </c>
      <c r="EP192" s="55"/>
      <c r="EQ192" s="54">
        <v>0</v>
      </c>
      <c r="ER192" s="54"/>
      <c r="ES192" s="54"/>
      <c r="ET192" s="54"/>
      <c r="EU192" s="59">
        <v>0</v>
      </c>
      <c r="EV192" s="55"/>
      <c r="EW192" s="54">
        <v>0</v>
      </c>
      <c r="EX192" s="54"/>
      <c r="EY192" s="54"/>
      <c r="EZ192" s="54"/>
      <c r="FA192" s="59">
        <v>0</v>
      </c>
      <c r="FB192" s="43">
        <f t="shared" si="105"/>
        <v>0</v>
      </c>
      <c r="FC192" s="21">
        <f t="shared" si="106"/>
        <v>0</v>
      </c>
      <c r="FD192" s="43">
        <f t="shared" si="107"/>
        <v>0</v>
      </c>
      <c r="FE192" s="21">
        <f t="shared" si="108"/>
        <v>0</v>
      </c>
      <c r="FF192" s="43">
        <f t="shared" si="109"/>
        <v>0</v>
      </c>
      <c r="FG192" s="21">
        <f t="shared" si="110"/>
        <v>0</v>
      </c>
      <c r="FH192" s="43">
        <f t="shared" si="111"/>
        <v>0</v>
      </c>
      <c r="FI192" s="21">
        <f t="shared" si="112"/>
        <v>0</v>
      </c>
      <c r="FJ192" s="43">
        <f t="shared" si="113"/>
        <v>0</v>
      </c>
      <c r="FK192" s="21">
        <f t="shared" si="114"/>
        <v>0</v>
      </c>
      <c r="FL192" s="43">
        <f t="shared" si="115"/>
        <v>0</v>
      </c>
      <c r="FM192" s="21">
        <f t="shared" si="116"/>
        <v>0</v>
      </c>
      <c r="FN192" s="43">
        <f t="shared" si="117"/>
        <v>0</v>
      </c>
      <c r="FO192" s="21">
        <f t="shared" si="118"/>
        <v>0</v>
      </c>
      <c r="FP192" s="43">
        <f t="shared" si="119"/>
        <v>0</v>
      </c>
      <c r="FQ192" s="21">
        <f t="shared" si="120"/>
        <v>0</v>
      </c>
      <c r="FR192" s="43">
        <f t="shared" si="121"/>
        <v>0</v>
      </c>
      <c r="FS192" s="21">
        <f t="shared" si="122"/>
        <v>0</v>
      </c>
      <c r="FT192" s="43">
        <f t="shared" si="123"/>
        <v>0</v>
      </c>
      <c r="FU192" s="21">
        <f t="shared" si="124"/>
        <v>0</v>
      </c>
      <c r="FV192" s="43">
        <f t="shared" si="125"/>
        <v>0</v>
      </c>
      <c r="FW192" s="21">
        <f t="shared" si="126"/>
        <v>0</v>
      </c>
      <c r="FX192" s="43">
        <f t="shared" si="127"/>
        <v>0</v>
      </c>
      <c r="FY192" s="21">
        <f t="shared" si="128"/>
        <v>0</v>
      </c>
      <c r="FZ192" s="43">
        <f t="shared" si="129"/>
        <v>0</v>
      </c>
      <c r="GA192" s="21">
        <f t="shared" si="130"/>
        <v>0</v>
      </c>
      <c r="GB192" s="43">
        <f t="shared" si="131"/>
        <v>0</v>
      </c>
      <c r="GC192" s="21">
        <f t="shared" si="132"/>
        <v>0</v>
      </c>
      <c r="GD192" s="43">
        <f t="shared" si="133"/>
        <v>0</v>
      </c>
      <c r="GE192" s="21">
        <f t="shared" si="134"/>
        <v>0</v>
      </c>
      <c r="GF192" s="43">
        <f t="shared" si="135"/>
        <v>0</v>
      </c>
      <c r="GG192" s="21">
        <f t="shared" si="136"/>
        <v>0</v>
      </c>
      <c r="GH192" s="43">
        <f t="shared" si="137"/>
        <v>0</v>
      </c>
      <c r="GI192" s="21">
        <f t="shared" si="138"/>
        <v>0</v>
      </c>
      <c r="GJ192" s="43">
        <f t="shared" si="139"/>
        <v>0</v>
      </c>
      <c r="GK192" s="21">
        <f t="shared" si="140"/>
        <v>0</v>
      </c>
      <c r="GL192" s="43">
        <f t="shared" si="141"/>
        <v>0</v>
      </c>
      <c r="GM192" s="21">
        <f t="shared" si="142"/>
        <v>0</v>
      </c>
      <c r="GN192" s="43">
        <f t="shared" si="143"/>
        <v>0</v>
      </c>
      <c r="GO192" s="21">
        <f t="shared" si="144"/>
        <v>0</v>
      </c>
      <c r="GP192" s="43">
        <f t="shared" si="145"/>
        <v>0</v>
      </c>
      <c r="GQ192" s="21">
        <f t="shared" si="146"/>
        <v>0</v>
      </c>
      <c r="GR192" s="43">
        <f t="shared" si="147"/>
        <v>0</v>
      </c>
      <c r="GS192" s="21">
        <f t="shared" si="148"/>
        <v>0</v>
      </c>
      <c r="GT192" s="43">
        <f t="shared" si="149"/>
        <v>0</v>
      </c>
      <c r="GU192" s="21">
        <f t="shared" si="150"/>
        <v>0</v>
      </c>
      <c r="GV192" s="43">
        <f t="shared" si="151"/>
        <v>0</v>
      </c>
      <c r="GW192" s="43">
        <f t="shared" si="152"/>
        <v>0</v>
      </c>
      <c r="GY192" s="43">
        <f t="shared" si="154"/>
        <v>0</v>
      </c>
      <c r="HF192" s="89">
        <f t="shared" si="153"/>
        <v>0</v>
      </c>
      <c r="HG192" s="43">
        <f t="shared" si="153"/>
        <v>0</v>
      </c>
      <c r="HH192" s="89">
        <f t="shared" si="153"/>
        <v>0</v>
      </c>
      <c r="HI192" s="13">
        <f t="shared" si="155"/>
        <v>0</v>
      </c>
      <c r="HJ192" s="43">
        <f>IF($HJ$1=1,IF(haviszla2!$E$5="h",haviszla2!H192,IF(haviszla2!$E$5="k",haviszla2!I192,IF(haviszla2!$E$5="sz",haviszla2!J192,IF(haviszla2!$E$5="cs",haviszla2!K192,IF(haviszla2!$E$5="p",haviszla2!L192,IF(haviszla2!$E$5="szo",haviszla2!M192,0)))))),0)</f>
        <v>0</v>
      </c>
      <c r="HK192" s="43">
        <f>IF($HK$1=1,IF(haviszla2!$E$5="h",haviszla2!N192,IF(haviszla2!$E$5="k",haviszla2!O192,IF(haviszla2!$E$5="sz",haviszla2!P192,IF(haviszla2!$E$5="cs",haviszla2!Q192,IF(haviszla2!$E$5="p",haviszla2!R192,IF(haviszla2!$E$5="szo",haviszla2!S192,0)))))),0)</f>
        <v>0</v>
      </c>
      <c r="HL192" s="43">
        <f>IF($HL$1=1,IF(haviszla2!$E$5="h",haviszla2!T192,IF(haviszla2!$E$5="k",haviszla2!U192,IF(haviszla2!$E$5="sz",haviszla2!V192,IF(haviszla2!$E$5="cs",haviszla2!W192,IF(haviszla2!$E$5="p",haviszla2!X192,IF(haviszla2!$E$5="szo",haviszla2!Y192,0)))))),0)</f>
        <v>0</v>
      </c>
      <c r="HM192" s="43">
        <f>IF($HM$1=1,IF(haviszla2!$E$5="h",haviszla2!Z192,IF(haviszla2!$E$5="k",haviszla2!AA192,IF(haviszla2!$E$5="sz",haviszla2!AB192,IF(haviszla2!$E$5="cs",haviszla2!AC192,IF(haviszla2!$E$5="p",haviszla2!AD192,IF(haviszla2!$E$5="szo",haviszla2!AE192,0)))))),0)</f>
        <v>0</v>
      </c>
      <c r="HN192" s="43">
        <f>IF($HN$1=1,IF(haviszla2!$E$5="h",haviszla2!AF192,IF(haviszla2!$E$5="k",haviszla2!AG192,IF(haviszla2!$E$5="sz",haviszla2!AH192,IF(haviszla2!$E$5="cs",haviszla2!AI192,IF(haviszla2!$E$5="p",haviszla2!AJ192,IF(haviszla2!$E$5="szo",haviszla2!AK192,0)))))),0)</f>
        <v>0</v>
      </c>
      <c r="HO192" s="43">
        <f>IF($HO$1=1,IF(haviszla2!$E$5="h",haviszla2!AL192,IF(haviszla2!$E$5="k",haviszla2!AM192,IF(haviszla2!$E$5="sz",haviszla2!AN192,IF(haviszla2!$E$5="cs",haviszla2!AO192,IF(haviszla2!$E$5="p",haviszla2!AP192,IF(haviszla2!$E$5="szo",haviszla2!AQ192,0)))))),0)</f>
        <v>0</v>
      </c>
      <c r="HP192" s="43">
        <f>IF($HP$1=1,IF(haviszla2!$E$5="h",haviszla2!AR192,IF(haviszla2!$E$5="k",haviszla2!AS192,IF(haviszla2!$E$5="sz",haviszla2!AT192,IF(haviszla2!$E$5="cs",haviszla2!AU192,IF(haviszla2!$E$5="p",haviszla2!AV192,IF(haviszla2!$E$5="szo",haviszla2!AW192,0)))))),0)</f>
        <v>0</v>
      </c>
      <c r="HQ192" s="43">
        <f>IF($HQ$1=1,IF(haviszla2!$E$5="h",haviszla2!AX192,IF(haviszla2!$E$5="k",haviszla2!AY192,IF(haviszla2!$E$5="sz",haviszla2!AZ192,IF(haviszla2!$E$5="cs",haviszla2!BA192,IF(haviszla2!$E$5="p",haviszla2!BB192,IF(haviszla2!$E$5="szo",haviszla2!BC192,0)))))),0)</f>
        <v>0</v>
      </c>
      <c r="HR192" s="43">
        <f>IF($HR$1=1,IF(haviszla2!$E$5="h",haviszla2!BD192,IF(haviszla2!$E$5="k",haviszla2!BE192,IF(haviszla2!$E$5="sz",haviszla2!BF192,IF(haviszla2!$E$5="cs",haviszla2!BG192,IF(haviszla2!$E$5="p",haviszla2!BH192,IF(haviszla2!$E$5="szo",haviszla2!BI192,0)))))),0)</f>
        <v>0</v>
      </c>
      <c r="HS192" s="43">
        <f>IF($HS$1=1,IF(haviszla2!$E$5="h",haviszla2!BJ192,IF(haviszla2!$E$5="k",haviszla2!BK192,IF(haviszla2!$E$5="sz",haviszla2!BL192,IF(haviszla2!$E$5="cs",haviszla2!BM192,IF(haviszla2!$E$5="p",haviszla2!BN192,IF(haviszla2!$E$5="szo",haviszla2!BO192,0)))))),0)</f>
        <v>0</v>
      </c>
      <c r="HT192" s="43">
        <f>IF($HT$1=1,IF(haviszla2!$E$5="h",haviszla2!BP192,IF(haviszla2!$E$5="k",haviszla2!BQ192,IF(haviszla2!$E$5="sz",haviszla2!BR192,IF(haviszla2!$E$5="cs",haviszla2!BS192,IF(haviszla2!$E$5="p",haviszla2!BT192,IF(haviszla2!$E$5="szo",haviszla2!BU192,0)))))),0)</f>
        <v>0</v>
      </c>
      <c r="HU192" s="43">
        <f>IF($HU$1=1,IF(haviszla2!$E$5="h",haviszla2!BV192,IF(haviszla2!$E$5="k",haviszla2!BW192,IF(haviszla2!$E$5="sz",haviszla2!BX192,IF(haviszla2!$E$5="cs",haviszla2!BY192,IF(haviszla2!$E$5="p",haviszla2!BZ192,IF(haviszla2!$E$5="szo",haviszla2!CA192,0)))))),0)</f>
        <v>0</v>
      </c>
      <c r="HV192" s="43">
        <f>IF($HV$1=1,IF(haviszla2!$E$5="h",haviszla2!CB192,IF(haviszla2!$E$5="k",haviszla2!CC192,IF(haviszla2!$E$5="sz",haviszla2!CD192,IF(haviszla2!$E$5="cs",haviszla2!CE192,IF(haviszla2!$E$5="p",haviszla2!CF192,IF(haviszla2!$E$5="szo",haviszla2!CG192,0)))))),0)</f>
        <v>0</v>
      </c>
      <c r="HW192" s="43">
        <f>IF($HW$1=1,IF(haviszla2!$E$5="h",haviszla2!CH192,IF(haviszla2!$E$5="k",haviszla2!CI192,IF(haviszla2!$E$5="sz",haviszla2!CJ192,IF(haviszla2!$E$5="cs",haviszla2!CK192,IF(haviszla2!$E$5="p",haviszla2!CL192,IF(haviszla2!$E$5="szo",haviszla2!CM192,0)))))),0)</f>
        <v>0</v>
      </c>
      <c r="HX192" s="43">
        <f>IF($HX$1=1,IF(haviszla2!$E$5="h",haviszla2!CN192,IF(haviszla2!$E$5="k",haviszla2!CO192,IF(haviszla2!$E$5="sz",haviszla2!CP192,IF(haviszla2!$E$5="cs",haviszla2!CQ192,IF(haviszla2!$E$5="p",haviszla2!CR192,IF(haviszla2!$E$5="szo",haviszla2!CS192,0)))))),0)</f>
        <v>0</v>
      </c>
      <c r="HY192" s="43">
        <f>IF($HY$1=1,IF(haviszla2!$E$5="h",haviszla2!CT192,IF(haviszla2!$E$5="k",haviszla2!CU192,IF(haviszla2!$E$5="sz",haviszla2!CV192,IF(haviszla2!$E$5="cs",haviszla2!CW192,IF(haviszla2!$E$5="p",haviszla2!CX192,IF(haviszla2!$E$5="szo",haviszla2!CY192,0)))))),0)</f>
        <v>0</v>
      </c>
      <c r="HZ192" s="43">
        <f>IF($HZ$1=1,IF(haviszla2!$E$5="h",haviszla2!CZ192,IF(haviszla2!$E$5="k",haviszla2!DA192,IF(haviszla2!$E$5="sz",haviszla2!DB192,IF(haviszla2!$E$5="cs",haviszla2!DC192,IF(haviszla2!$E$5="p",haviszla2!DD192,IF(haviszla2!$E$5="szo",haviszla2!DE192,0)))))),0)</f>
        <v>0</v>
      </c>
      <c r="IA192" s="43">
        <f>IF($IA$1=1,IF(haviszla2!$E$5="h",haviszla2!DF192,IF(haviszla2!$E$5="k",haviszla2!DG192,IF(haviszla2!$E$5="sz",haviszla2!DH192,IF(haviszla2!$E$5="cs",haviszla2!DI192,IF(haviszla2!$E$5="p",haviszla2!DJ192,IF(haviszla2!$E$5="szo",haviszla2!DK192,0)))))),0)</f>
        <v>0</v>
      </c>
      <c r="IB192" s="43">
        <f>IF($IB$1=1,IF(haviszla2!$E$5="h",haviszla2!DL192,IF(haviszla2!$E$5="k",haviszla2!DM192,IF(haviszla2!$E$5="sz",haviszla2!DN192,IF(haviszla2!$E$5="cs",haviszla2!DO192,IF(haviszla2!$E$5="p",haviszla2!DP192,IF(haviszla2!$E$5="szo",haviszla2!DQ192,0)))))),0)</f>
        <v>0</v>
      </c>
      <c r="IC192" s="43">
        <f>IF($IC$1=1,IF(haviszla2!$E$5="h",haviszla2!DR192,IF(haviszla2!$E$5="k",haviszla2!DS192,IF(haviszla2!$E$5="sz",haviszla2!DT192,IF(haviszla2!$E$5="cs",haviszla2!DU192,IF(haviszla2!$E$5="p",haviszla2!DV192,IF(haviszla2!$E$5="szo",haviszla2!DW192,0)))))),0)</f>
        <v>0</v>
      </c>
      <c r="ID192" s="43">
        <f>IF($ID$1=1,IF(haviszla2!$E$5="h",haviszla2!DX192,IF(haviszla2!$E$5="k",haviszla2!DY192,IF(haviszla2!$E$5="sz",haviszla2!DZ192,IF(haviszla2!$E$5="cs",haviszla2!EA192,IF(haviszla2!$E$5="p",haviszla2!EB192,IF(haviszla2!$E$5="szo",haviszla2!EC192,0)))))),0)</f>
        <v>0</v>
      </c>
      <c r="IE192" s="43">
        <f>IF($IE$1=1,IF(haviszla2!$E$5="h",haviszla2!ED192,IF(haviszla2!$E$5="k",haviszla2!EE192,IF(haviszla2!$E$5="sz",haviszla2!EF192,IF(haviszla2!$E$5="cs",haviszla2!EG192,IF(haviszla2!$E$5="p",haviszla2!EH192,IF(haviszla2!$E$5="szo",haviszla2!EI192,0)))))),0)</f>
        <v>0</v>
      </c>
    </row>
    <row r="193" spans="1:239" ht="15" customHeight="1">
      <c r="A193" s="18" t="s">
        <v>263</v>
      </c>
      <c r="B193" s="89"/>
      <c r="D193" s="89"/>
      <c r="E193" s="13">
        <f t="shared" si="104"/>
        <v>0</v>
      </c>
      <c r="F193" s="67"/>
      <c r="G193" s="69"/>
      <c r="H193" s="52">
        <v>0</v>
      </c>
      <c r="I193" s="51">
        <v>0</v>
      </c>
      <c r="J193" s="52">
        <v>0</v>
      </c>
      <c r="K193" s="52">
        <v>0</v>
      </c>
      <c r="L193" s="52">
        <v>0</v>
      </c>
      <c r="M193" s="52">
        <v>0</v>
      </c>
      <c r="N193" s="55">
        <v>0</v>
      </c>
      <c r="O193" s="54">
        <v>0</v>
      </c>
      <c r="P193" s="54">
        <v>0</v>
      </c>
      <c r="Q193" s="54">
        <v>0</v>
      </c>
      <c r="R193" s="54">
        <v>0</v>
      </c>
      <c r="S193" s="54">
        <v>0</v>
      </c>
      <c r="T193" s="55">
        <v>0</v>
      </c>
      <c r="U193" s="54">
        <v>0</v>
      </c>
      <c r="V193" s="54">
        <v>0</v>
      </c>
      <c r="W193" s="54">
        <v>0</v>
      </c>
      <c r="X193" s="54">
        <v>0</v>
      </c>
      <c r="Y193" s="54">
        <v>0</v>
      </c>
      <c r="Z193" s="55">
        <v>0</v>
      </c>
      <c r="AA193" s="54">
        <v>0</v>
      </c>
      <c r="AB193" s="54">
        <v>0</v>
      </c>
      <c r="AC193" s="54">
        <v>0</v>
      </c>
      <c r="AD193" s="54">
        <v>0</v>
      </c>
      <c r="AE193" s="54">
        <v>0</v>
      </c>
      <c r="AF193" s="55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5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5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55">
        <v>0</v>
      </c>
      <c r="AY193" s="54">
        <v>0</v>
      </c>
      <c r="AZ193" s="54">
        <v>0</v>
      </c>
      <c r="BA193" s="54">
        <v>0</v>
      </c>
      <c r="BB193" s="54">
        <v>0</v>
      </c>
      <c r="BC193" s="58">
        <v>0</v>
      </c>
      <c r="BD193" s="55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5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0</v>
      </c>
      <c r="BP193" s="55">
        <v>0</v>
      </c>
      <c r="BQ193" s="54">
        <v>0</v>
      </c>
      <c r="BR193" s="54">
        <v>0</v>
      </c>
      <c r="BS193" s="54">
        <v>0</v>
      </c>
      <c r="BT193" s="54">
        <v>0</v>
      </c>
      <c r="BU193" s="54">
        <v>0</v>
      </c>
      <c r="BV193" s="55">
        <v>0</v>
      </c>
      <c r="BW193" s="54">
        <v>0</v>
      </c>
      <c r="BX193" s="54">
        <v>0</v>
      </c>
      <c r="BY193" s="54">
        <v>0</v>
      </c>
      <c r="BZ193" s="54">
        <v>0</v>
      </c>
      <c r="CA193" s="54">
        <v>0</v>
      </c>
      <c r="CB193" s="55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5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5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5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5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5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5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5">
        <v>0</v>
      </c>
      <c r="DS193" s="54">
        <v>0</v>
      </c>
      <c r="DT193" s="54">
        <v>0</v>
      </c>
      <c r="DU193" s="54">
        <v>0</v>
      </c>
      <c r="DV193" s="54">
        <v>0</v>
      </c>
      <c r="DW193" s="54">
        <v>0</v>
      </c>
      <c r="DX193" s="55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5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5"/>
      <c r="EK193" s="54">
        <v>0</v>
      </c>
      <c r="EL193" s="54"/>
      <c r="EM193" s="54"/>
      <c r="EN193" s="54"/>
      <c r="EO193" s="59">
        <v>0</v>
      </c>
      <c r="EP193" s="55"/>
      <c r="EQ193" s="54">
        <v>0</v>
      </c>
      <c r="ER193" s="54"/>
      <c r="ES193" s="54"/>
      <c r="ET193" s="54"/>
      <c r="EU193" s="59">
        <v>0</v>
      </c>
      <c r="EV193" s="55"/>
      <c r="EW193" s="54">
        <v>0</v>
      </c>
      <c r="EX193" s="54"/>
      <c r="EY193" s="54"/>
      <c r="EZ193" s="54"/>
      <c r="FA193" s="59">
        <v>0</v>
      </c>
      <c r="FB193" s="43">
        <f t="shared" si="105"/>
        <v>0</v>
      </c>
      <c r="FC193" s="21">
        <f t="shared" si="106"/>
        <v>0</v>
      </c>
      <c r="FD193" s="43">
        <f t="shared" si="107"/>
        <v>0</v>
      </c>
      <c r="FE193" s="21">
        <f t="shared" si="108"/>
        <v>0</v>
      </c>
      <c r="FF193" s="43">
        <f t="shared" si="109"/>
        <v>0</v>
      </c>
      <c r="FG193" s="21">
        <f t="shared" si="110"/>
        <v>0</v>
      </c>
      <c r="FH193" s="43">
        <f t="shared" si="111"/>
        <v>0</v>
      </c>
      <c r="FI193" s="21">
        <f t="shared" si="112"/>
        <v>0</v>
      </c>
      <c r="FJ193" s="43">
        <f t="shared" si="113"/>
        <v>0</v>
      </c>
      <c r="FK193" s="21">
        <f t="shared" si="114"/>
        <v>0</v>
      </c>
      <c r="FL193" s="43">
        <f t="shared" si="115"/>
        <v>0</v>
      </c>
      <c r="FM193" s="21">
        <f t="shared" si="116"/>
        <v>0</v>
      </c>
      <c r="FN193" s="43">
        <f t="shared" si="117"/>
        <v>0</v>
      </c>
      <c r="FO193" s="21">
        <f t="shared" si="118"/>
        <v>0</v>
      </c>
      <c r="FP193" s="43">
        <f t="shared" si="119"/>
        <v>0</v>
      </c>
      <c r="FQ193" s="21">
        <f t="shared" si="120"/>
        <v>0</v>
      </c>
      <c r="FR193" s="43">
        <f t="shared" si="121"/>
        <v>0</v>
      </c>
      <c r="FS193" s="21">
        <f t="shared" si="122"/>
        <v>0</v>
      </c>
      <c r="FT193" s="43">
        <f t="shared" si="123"/>
        <v>0</v>
      </c>
      <c r="FU193" s="21">
        <f t="shared" si="124"/>
        <v>0</v>
      </c>
      <c r="FV193" s="43">
        <f t="shared" si="125"/>
        <v>0</v>
      </c>
      <c r="FW193" s="21">
        <f t="shared" si="126"/>
        <v>0</v>
      </c>
      <c r="FX193" s="43">
        <f t="shared" si="127"/>
        <v>0</v>
      </c>
      <c r="FY193" s="21">
        <f t="shared" si="128"/>
        <v>0</v>
      </c>
      <c r="FZ193" s="43">
        <f t="shared" si="129"/>
        <v>0</v>
      </c>
      <c r="GA193" s="21">
        <f t="shared" si="130"/>
        <v>0</v>
      </c>
      <c r="GB193" s="43">
        <f t="shared" si="131"/>
        <v>0</v>
      </c>
      <c r="GC193" s="21">
        <f t="shared" si="132"/>
        <v>0</v>
      </c>
      <c r="GD193" s="43">
        <f t="shared" si="133"/>
        <v>0</v>
      </c>
      <c r="GE193" s="21">
        <f t="shared" si="134"/>
        <v>0</v>
      </c>
      <c r="GF193" s="43">
        <f t="shared" si="135"/>
        <v>0</v>
      </c>
      <c r="GG193" s="21">
        <f t="shared" si="136"/>
        <v>0</v>
      </c>
      <c r="GH193" s="43">
        <f t="shared" si="137"/>
        <v>0</v>
      </c>
      <c r="GI193" s="21">
        <f t="shared" si="138"/>
        <v>0</v>
      </c>
      <c r="GJ193" s="43">
        <f t="shared" si="139"/>
        <v>0</v>
      </c>
      <c r="GK193" s="21">
        <f t="shared" si="140"/>
        <v>0</v>
      </c>
      <c r="GL193" s="43">
        <f t="shared" si="141"/>
        <v>0</v>
      </c>
      <c r="GM193" s="21">
        <f t="shared" si="142"/>
        <v>0</v>
      </c>
      <c r="GN193" s="43">
        <f t="shared" si="143"/>
        <v>0</v>
      </c>
      <c r="GO193" s="21">
        <f t="shared" si="144"/>
        <v>0</v>
      </c>
      <c r="GP193" s="43">
        <f t="shared" si="145"/>
        <v>0</v>
      </c>
      <c r="GQ193" s="21">
        <f t="shared" si="146"/>
        <v>0</v>
      </c>
      <c r="GR193" s="43">
        <f t="shared" si="147"/>
        <v>0</v>
      </c>
      <c r="GS193" s="21">
        <f t="shared" si="148"/>
        <v>0</v>
      </c>
      <c r="GT193" s="43">
        <f t="shared" si="149"/>
        <v>0</v>
      </c>
      <c r="GU193" s="21">
        <f t="shared" si="150"/>
        <v>0</v>
      </c>
      <c r="GV193" s="43">
        <f t="shared" si="151"/>
        <v>0</v>
      </c>
      <c r="GW193" s="43">
        <f t="shared" si="152"/>
        <v>0</v>
      </c>
      <c r="GY193" s="43">
        <f t="shared" si="154"/>
        <v>0</v>
      </c>
      <c r="HF193" s="89">
        <f t="shared" si="153"/>
        <v>0</v>
      </c>
      <c r="HG193" s="43">
        <f t="shared" si="153"/>
        <v>0</v>
      </c>
      <c r="HH193" s="89">
        <f t="shared" si="153"/>
        <v>0</v>
      </c>
      <c r="HI193" s="13">
        <f t="shared" si="155"/>
        <v>0</v>
      </c>
      <c r="HJ193" s="43">
        <f>IF($HJ$1=1,IF(haviszla2!$E$5="h",haviszla2!H193,IF(haviszla2!$E$5="k",haviszla2!I193,IF(haviszla2!$E$5="sz",haviszla2!J193,IF(haviszla2!$E$5="cs",haviszla2!K193,IF(haviszla2!$E$5="p",haviszla2!L193,IF(haviszla2!$E$5="szo",haviszla2!M193,0)))))),0)</f>
        <v>0</v>
      </c>
      <c r="HK193" s="43">
        <f>IF($HK$1=1,IF(haviszla2!$E$5="h",haviszla2!N193,IF(haviszla2!$E$5="k",haviszla2!O193,IF(haviszla2!$E$5="sz",haviszla2!P193,IF(haviszla2!$E$5="cs",haviszla2!Q193,IF(haviszla2!$E$5="p",haviszla2!R193,IF(haviszla2!$E$5="szo",haviszla2!S193,0)))))),0)</f>
        <v>0</v>
      </c>
      <c r="HL193" s="43">
        <f>IF($HL$1=1,IF(haviszla2!$E$5="h",haviszla2!T193,IF(haviszla2!$E$5="k",haviszla2!U193,IF(haviszla2!$E$5="sz",haviszla2!V193,IF(haviszla2!$E$5="cs",haviszla2!W193,IF(haviszla2!$E$5="p",haviszla2!X193,IF(haviszla2!$E$5="szo",haviszla2!Y193,0)))))),0)</f>
        <v>0</v>
      </c>
      <c r="HM193" s="43">
        <f>IF($HM$1=1,IF(haviszla2!$E$5="h",haviszla2!Z193,IF(haviszla2!$E$5="k",haviszla2!AA193,IF(haviszla2!$E$5="sz",haviszla2!AB193,IF(haviszla2!$E$5="cs",haviszla2!AC193,IF(haviszla2!$E$5="p",haviszla2!AD193,IF(haviszla2!$E$5="szo",haviszla2!AE193,0)))))),0)</f>
        <v>0</v>
      </c>
      <c r="HN193" s="43">
        <f>IF($HN$1=1,IF(haviszla2!$E$5="h",haviszla2!AF193,IF(haviszla2!$E$5="k",haviszla2!AG193,IF(haviszla2!$E$5="sz",haviszla2!AH193,IF(haviszla2!$E$5="cs",haviszla2!AI193,IF(haviszla2!$E$5="p",haviszla2!AJ193,IF(haviszla2!$E$5="szo",haviszla2!AK193,0)))))),0)</f>
        <v>0</v>
      </c>
      <c r="HO193" s="43">
        <f>IF($HO$1=1,IF(haviszla2!$E$5="h",haviszla2!AL193,IF(haviszla2!$E$5="k",haviszla2!AM193,IF(haviszla2!$E$5="sz",haviszla2!AN193,IF(haviszla2!$E$5="cs",haviszla2!AO193,IF(haviszla2!$E$5="p",haviszla2!AP193,IF(haviszla2!$E$5="szo",haviszla2!AQ193,0)))))),0)</f>
        <v>0</v>
      </c>
      <c r="HP193" s="43">
        <f>IF($HP$1=1,IF(haviszla2!$E$5="h",haviszla2!AR193,IF(haviszla2!$E$5="k",haviszla2!AS193,IF(haviszla2!$E$5="sz",haviszla2!AT193,IF(haviszla2!$E$5="cs",haviszla2!AU193,IF(haviszla2!$E$5="p",haviszla2!AV193,IF(haviszla2!$E$5="szo",haviszla2!AW193,0)))))),0)</f>
        <v>0</v>
      </c>
      <c r="HQ193" s="43">
        <f>IF($HQ$1=1,IF(haviszla2!$E$5="h",haviszla2!AX193,IF(haviszla2!$E$5="k",haviszla2!AY193,IF(haviszla2!$E$5="sz",haviszla2!AZ193,IF(haviszla2!$E$5="cs",haviszla2!BA193,IF(haviszla2!$E$5="p",haviszla2!BB193,IF(haviszla2!$E$5="szo",haviszla2!BC193,0)))))),0)</f>
        <v>0</v>
      </c>
      <c r="HR193" s="43">
        <f>IF($HR$1=1,IF(haviszla2!$E$5="h",haviszla2!BD193,IF(haviszla2!$E$5="k",haviszla2!BE193,IF(haviszla2!$E$5="sz",haviszla2!BF193,IF(haviszla2!$E$5="cs",haviszla2!BG193,IF(haviszla2!$E$5="p",haviszla2!BH193,IF(haviszla2!$E$5="szo",haviszla2!BI193,0)))))),0)</f>
        <v>0</v>
      </c>
      <c r="HS193" s="43">
        <f>IF($HS$1=1,IF(haviszla2!$E$5="h",haviszla2!BJ193,IF(haviszla2!$E$5="k",haviszla2!BK193,IF(haviszla2!$E$5="sz",haviszla2!BL193,IF(haviszla2!$E$5="cs",haviszla2!BM193,IF(haviszla2!$E$5="p",haviszla2!BN193,IF(haviszla2!$E$5="szo",haviszla2!BO193,0)))))),0)</f>
        <v>0</v>
      </c>
      <c r="HT193" s="43">
        <f>IF($HT$1=1,IF(haviszla2!$E$5="h",haviszla2!BP193,IF(haviszla2!$E$5="k",haviszla2!BQ193,IF(haviszla2!$E$5="sz",haviszla2!BR193,IF(haviszla2!$E$5="cs",haviszla2!BS193,IF(haviszla2!$E$5="p",haviszla2!BT193,IF(haviszla2!$E$5="szo",haviszla2!BU193,0)))))),0)</f>
        <v>0</v>
      </c>
      <c r="HU193" s="43">
        <f>IF($HU$1=1,IF(haviszla2!$E$5="h",haviszla2!BV193,IF(haviszla2!$E$5="k",haviszla2!BW193,IF(haviszla2!$E$5="sz",haviszla2!BX193,IF(haviszla2!$E$5="cs",haviszla2!BY193,IF(haviszla2!$E$5="p",haviszla2!BZ193,IF(haviszla2!$E$5="szo",haviszla2!CA193,0)))))),0)</f>
        <v>0</v>
      </c>
      <c r="HV193" s="43">
        <f>IF($HV$1=1,IF(haviszla2!$E$5="h",haviszla2!CB193,IF(haviszla2!$E$5="k",haviszla2!CC193,IF(haviszla2!$E$5="sz",haviszla2!CD193,IF(haviszla2!$E$5="cs",haviszla2!CE193,IF(haviszla2!$E$5="p",haviszla2!CF193,IF(haviszla2!$E$5="szo",haviszla2!CG193,0)))))),0)</f>
        <v>0</v>
      </c>
      <c r="HW193" s="43">
        <f>IF($HW$1=1,IF(haviszla2!$E$5="h",haviszla2!CH193,IF(haviszla2!$E$5="k",haviszla2!CI193,IF(haviszla2!$E$5="sz",haviszla2!CJ193,IF(haviszla2!$E$5="cs",haviszla2!CK193,IF(haviszla2!$E$5="p",haviszla2!CL193,IF(haviszla2!$E$5="szo",haviszla2!CM193,0)))))),0)</f>
        <v>0</v>
      </c>
      <c r="HX193" s="43">
        <f>IF($HX$1=1,IF(haviszla2!$E$5="h",haviszla2!CN193,IF(haviszla2!$E$5="k",haviszla2!CO193,IF(haviszla2!$E$5="sz",haviszla2!CP193,IF(haviszla2!$E$5="cs",haviszla2!CQ193,IF(haviszla2!$E$5="p",haviszla2!CR193,IF(haviszla2!$E$5="szo",haviszla2!CS193,0)))))),0)</f>
        <v>0</v>
      </c>
      <c r="HY193" s="43">
        <f>IF($HY$1=1,IF(haviszla2!$E$5="h",haviszla2!CT193,IF(haviszla2!$E$5="k",haviszla2!CU193,IF(haviszla2!$E$5="sz",haviszla2!CV193,IF(haviszla2!$E$5="cs",haviszla2!CW193,IF(haviszla2!$E$5="p",haviszla2!CX193,IF(haviszla2!$E$5="szo",haviszla2!CY193,0)))))),0)</f>
        <v>0</v>
      </c>
      <c r="HZ193" s="43">
        <f>IF($HZ$1=1,IF(haviszla2!$E$5="h",haviszla2!CZ193,IF(haviszla2!$E$5="k",haviszla2!DA193,IF(haviszla2!$E$5="sz",haviszla2!DB193,IF(haviszla2!$E$5="cs",haviszla2!DC193,IF(haviszla2!$E$5="p",haviszla2!DD193,IF(haviszla2!$E$5="szo",haviszla2!DE193,0)))))),0)</f>
        <v>0</v>
      </c>
      <c r="IA193" s="43">
        <f>IF($IA$1=1,IF(haviszla2!$E$5="h",haviszla2!DF193,IF(haviszla2!$E$5="k",haviszla2!DG193,IF(haviszla2!$E$5="sz",haviszla2!DH193,IF(haviszla2!$E$5="cs",haviszla2!DI193,IF(haviszla2!$E$5="p",haviszla2!DJ193,IF(haviszla2!$E$5="szo",haviszla2!DK193,0)))))),0)</f>
        <v>0</v>
      </c>
      <c r="IB193" s="43">
        <f>IF($IB$1=1,IF(haviszla2!$E$5="h",haviszla2!DL193,IF(haviszla2!$E$5="k",haviszla2!DM193,IF(haviszla2!$E$5="sz",haviszla2!DN193,IF(haviszla2!$E$5="cs",haviszla2!DO193,IF(haviszla2!$E$5="p",haviszla2!DP193,IF(haviszla2!$E$5="szo",haviszla2!DQ193,0)))))),0)</f>
        <v>0</v>
      </c>
      <c r="IC193" s="43">
        <f>IF($IC$1=1,IF(haviszla2!$E$5="h",haviszla2!DR193,IF(haviszla2!$E$5="k",haviszla2!DS193,IF(haviszla2!$E$5="sz",haviszla2!DT193,IF(haviszla2!$E$5="cs",haviszla2!DU193,IF(haviszla2!$E$5="p",haviszla2!DV193,IF(haviszla2!$E$5="szo",haviszla2!DW193,0)))))),0)</f>
        <v>0</v>
      </c>
      <c r="ID193" s="43">
        <f>IF($ID$1=1,IF(haviszla2!$E$5="h",haviszla2!DX193,IF(haviszla2!$E$5="k",haviszla2!DY193,IF(haviszla2!$E$5="sz",haviszla2!DZ193,IF(haviszla2!$E$5="cs",haviszla2!EA193,IF(haviszla2!$E$5="p",haviszla2!EB193,IF(haviszla2!$E$5="szo",haviszla2!EC193,0)))))),0)</f>
        <v>0</v>
      </c>
      <c r="IE193" s="43">
        <f>IF($IE$1=1,IF(haviszla2!$E$5="h",haviszla2!ED193,IF(haviszla2!$E$5="k",haviszla2!EE193,IF(haviszla2!$E$5="sz",haviszla2!EF193,IF(haviszla2!$E$5="cs",haviszla2!EG193,IF(haviszla2!$E$5="p",haviszla2!EH193,IF(haviszla2!$E$5="szo",haviszla2!EI193,0)))))),0)</f>
        <v>0</v>
      </c>
    </row>
    <row r="194" spans="1:239" ht="15" customHeight="1">
      <c r="A194" s="18" t="s">
        <v>264</v>
      </c>
      <c r="B194" s="89"/>
      <c r="D194" s="89"/>
      <c r="E194" s="13">
        <f t="shared" si="104"/>
        <v>0</v>
      </c>
      <c r="F194" s="67"/>
      <c r="G194" s="69"/>
      <c r="H194" s="52">
        <v>0</v>
      </c>
      <c r="I194" s="51">
        <v>0</v>
      </c>
      <c r="J194" s="52">
        <v>0</v>
      </c>
      <c r="K194" s="52">
        <v>0</v>
      </c>
      <c r="L194" s="52">
        <v>0</v>
      </c>
      <c r="M194" s="52">
        <v>0</v>
      </c>
      <c r="N194" s="55">
        <v>0</v>
      </c>
      <c r="O194" s="54">
        <v>0</v>
      </c>
      <c r="P194" s="54">
        <v>0</v>
      </c>
      <c r="Q194" s="54">
        <v>0</v>
      </c>
      <c r="R194" s="54">
        <v>0</v>
      </c>
      <c r="S194" s="54">
        <v>0</v>
      </c>
      <c r="T194" s="55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5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5">
        <v>0</v>
      </c>
      <c r="AG194" s="54">
        <v>0</v>
      </c>
      <c r="AH194" s="54">
        <v>0</v>
      </c>
      <c r="AI194" s="65">
        <v>0</v>
      </c>
      <c r="AJ194" s="54">
        <v>0</v>
      </c>
      <c r="AK194" s="54">
        <v>0</v>
      </c>
      <c r="AL194" s="55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5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5">
        <v>0</v>
      </c>
      <c r="AY194" s="54">
        <v>0</v>
      </c>
      <c r="AZ194" s="54">
        <v>0</v>
      </c>
      <c r="BA194" s="54">
        <v>0</v>
      </c>
      <c r="BB194" s="54">
        <v>0</v>
      </c>
      <c r="BC194" s="58">
        <v>0</v>
      </c>
      <c r="BD194" s="55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5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5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5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5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5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5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5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5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5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5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5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5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5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5"/>
      <c r="EK194" s="54">
        <v>0</v>
      </c>
      <c r="EL194" s="54"/>
      <c r="EM194" s="54"/>
      <c r="EN194" s="54"/>
      <c r="EO194" s="59">
        <v>0</v>
      </c>
      <c r="EP194" s="55"/>
      <c r="EQ194" s="54">
        <v>0</v>
      </c>
      <c r="ER194" s="54"/>
      <c r="ES194" s="54"/>
      <c r="ET194" s="54"/>
      <c r="EU194" s="59">
        <v>0</v>
      </c>
      <c r="EV194" s="55"/>
      <c r="EW194" s="54">
        <v>0</v>
      </c>
      <c r="EX194" s="54"/>
      <c r="EY194" s="54"/>
      <c r="EZ194" s="54"/>
      <c r="FA194" s="59">
        <v>0</v>
      </c>
      <c r="FB194" s="43">
        <f t="shared" si="105"/>
        <v>0</v>
      </c>
      <c r="FC194" s="21">
        <f t="shared" si="106"/>
        <v>0</v>
      </c>
      <c r="FD194" s="43">
        <f t="shared" si="107"/>
        <v>0</v>
      </c>
      <c r="FE194" s="21">
        <f t="shared" si="108"/>
        <v>0</v>
      </c>
      <c r="FF194" s="43">
        <f t="shared" si="109"/>
        <v>0</v>
      </c>
      <c r="FG194" s="21">
        <f t="shared" si="110"/>
        <v>0</v>
      </c>
      <c r="FH194" s="43">
        <f t="shared" si="111"/>
        <v>0</v>
      </c>
      <c r="FI194" s="21">
        <f t="shared" si="112"/>
        <v>0</v>
      </c>
      <c r="FJ194" s="43">
        <f t="shared" si="113"/>
        <v>0</v>
      </c>
      <c r="FK194" s="21">
        <f t="shared" si="114"/>
        <v>0</v>
      </c>
      <c r="FL194" s="43">
        <f t="shared" si="115"/>
        <v>0</v>
      </c>
      <c r="FM194" s="21">
        <f t="shared" si="116"/>
        <v>0</v>
      </c>
      <c r="FN194" s="43">
        <f t="shared" si="117"/>
        <v>0</v>
      </c>
      <c r="FO194" s="21">
        <f t="shared" si="118"/>
        <v>0</v>
      </c>
      <c r="FP194" s="43">
        <f t="shared" si="119"/>
        <v>0</v>
      </c>
      <c r="FQ194" s="21">
        <f t="shared" si="120"/>
        <v>0</v>
      </c>
      <c r="FR194" s="43">
        <f t="shared" si="121"/>
        <v>0</v>
      </c>
      <c r="FS194" s="21">
        <f t="shared" si="122"/>
        <v>0</v>
      </c>
      <c r="FT194" s="43">
        <f t="shared" si="123"/>
        <v>0</v>
      </c>
      <c r="FU194" s="21">
        <f t="shared" si="124"/>
        <v>0</v>
      </c>
      <c r="FV194" s="43">
        <f t="shared" si="125"/>
        <v>0</v>
      </c>
      <c r="FW194" s="21">
        <f t="shared" si="126"/>
        <v>0</v>
      </c>
      <c r="FX194" s="43">
        <f t="shared" si="127"/>
        <v>0</v>
      </c>
      <c r="FY194" s="21">
        <f t="shared" si="128"/>
        <v>0</v>
      </c>
      <c r="FZ194" s="43">
        <f t="shared" si="129"/>
        <v>0</v>
      </c>
      <c r="GA194" s="21">
        <f t="shared" si="130"/>
        <v>0</v>
      </c>
      <c r="GB194" s="43">
        <f t="shared" si="131"/>
        <v>0</v>
      </c>
      <c r="GC194" s="21">
        <f t="shared" si="132"/>
        <v>0</v>
      </c>
      <c r="GD194" s="43">
        <f t="shared" si="133"/>
        <v>0</v>
      </c>
      <c r="GE194" s="21">
        <f t="shared" si="134"/>
        <v>0</v>
      </c>
      <c r="GF194" s="43">
        <f t="shared" si="135"/>
        <v>0</v>
      </c>
      <c r="GG194" s="21">
        <f t="shared" si="136"/>
        <v>0</v>
      </c>
      <c r="GH194" s="43">
        <f t="shared" si="137"/>
        <v>0</v>
      </c>
      <c r="GI194" s="21">
        <f t="shared" si="138"/>
        <v>0</v>
      </c>
      <c r="GJ194" s="43">
        <f t="shared" si="139"/>
        <v>0</v>
      </c>
      <c r="GK194" s="21">
        <f t="shared" si="140"/>
        <v>0</v>
      </c>
      <c r="GL194" s="43">
        <f t="shared" si="141"/>
        <v>0</v>
      </c>
      <c r="GM194" s="21">
        <f t="shared" si="142"/>
        <v>0</v>
      </c>
      <c r="GN194" s="43">
        <f t="shared" si="143"/>
        <v>0</v>
      </c>
      <c r="GO194" s="21">
        <f t="shared" si="144"/>
        <v>0</v>
      </c>
      <c r="GP194" s="43">
        <f t="shared" si="145"/>
        <v>0</v>
      </c>
      <c r="GQ194" s="21">
        <f t="shared" si="146"/>
        <v>0</v>
      </c>
      <c r="GR194" s="43">
        <f t="shared" si="147"/>
        <v>0</v>
      </c>
      <c r="GS194" s="21">
        <f t="shared" si="148"/>
        <v>0</v>
      </c>
      <c r="GT194" s="43">
        <f t="shared" si="149"/>
        <v>0</v>
      </c>
      <c r="GU194" s="21">
        <f t="shared" si="150"/>
        <v>0</v>
      </c>
      <c r="GV194" s="43">
        <f t="shared" si="151"/>
        <v>0</v>
      </c>
      <c r="GW194" s="43">
        <f t="shared" si="152"/>
        <v>0</v>
      </c>
      <c r="GY194" s="43">
        <f t="shared" si="154"/>
        <v>0</v>
      </c>
      <c r="HF194" s="89">
        <f t="shared" si="153"/>
        <v>0</v>
      </c>
      <c r="HG194" s="43">
        <f t="shared" si="153"/>
        <v>0</v>
      </c>
      <c r="HH194" s="89">
        <f t="shared" si="153"/>
        <v>0</v>
      </c>
      <c r="HI194" s="13">
        <f t="shared" si="155"/>
        <v>0</v>
      </c>
      <c r="HJ194" s="43">
        <f>IF($HJ$1=1,IF(haviszla2!$E$5="h",haviszla2!H194,IF(haviszla2!$E$5="k",haviszla2!I194,IF(haviszla2!$E$5="sz",haviszla2!J194,IF(haviszla2!$E$5="cs",haviszla2!K194,IF(haviszla2!$E$5="p",haviszla2!L194,IF(haviszla2!$E$5="szo",haviszla2!M194,0)))))),0)</f>
        <v>0</v>
      </c>
      <c r="HK194" s="43">
        <f>IF($HK$1=1,IF(haviszla2!$E$5="h",haviszla2!N194,IF(haviszla2!$E$5="k",haviszla2!O194,IF(haviszla2!$E$5="sz",haviszla2!P194,IF(haviszla2!$E$5="cs",haviszla2!Q194,IF(haviszla2!$E$5="p",haviszla2!R194,IF(haviszla2!$E$5="szo",haviszla2!S194,0)))))),0)</f>
        <v>0</v>
      </c>
      <c r="HL194" s="43">
        <f>IF($HL$1=1,IF(haviszla2!$E$5="h",haviszla2!T194,IF(haviszla2!$E$5="k",haviszla2!U194,IF(haviszla2!$E$5="sz",haviszla2!V194,IF(haviszla2!$E$5="cs",haviszla2!W194,IF(haviszla2!$E$5="p",haviszla2!X194,IF(haviszla2!$E$5="szo",haviszla2!Y194,0)))))),0)</f>
        <v>0</v>
      </c>
      <c r="HM194" s="43">
        <f>IF($HM$1=1,IF(haviszla2!$E$5="h",haviszla2!Z194,IF(haviszla2!$E$5="k",haviszla2!AA194,IF(haviszla2!$E$5="sz",haviszla2!AB194,IF(haviszla2!$E$5="cs",haviszla2!AC194,IF(haviszla2!$E$5="p",haviszla2!AD194,IF(haviszla2!$E$5="szo",haviszla2!AE194,0)))))),0)</f>
        <v>0</v>
      </c>
      <c r="HN194" s="43">
        <f>IF($HN$1=1,IF(haviszla2!$E$5="h",haviszla2!AF194,IF(haviszla2!$E$5="k",haviszla2!AG194,IF(haviszla2!$E$5="sz",haviszla2!AH194,IF(haviszla2!$E$5="cs",haviszla2!AI194,IF(haviszla2!$E$5="p",haviszla2!AJ194,IF(haviszla2!$E$5="szo",haviszla2!AK194,0)))))),0)</f>
        <v>0</v>
      </c>
      <c r="HO194" s="43">
        <f>IF($HO$1=1,IF(haviszla2!$E$5="h",haviszla2!AL194,IF(haviszla2!$E$5="k",haviszla2!AM194,IF(haviszla2!$E$5="sz",haviszla2!AN194,IF(haviszla2!$E$5="cs",haviszla2!AO194,IF(haviszla2!$E$5="p",haviszla2!AP194,IF(haviszla2!$E$5="szo",haviszla2!AQ194,0)))))),0)</f>
        <v>0</v>
      </c>
      <c r="HP194" s="43">
        <f>IF($HP$1=1,IF(haviszla2!$E$5="h",haviszla2!AR194,IF(haviszla2!$E$5="k",haviszla2!AS194,IF(haviszla2!$E$5="sz",haviszla2!AT194,IF(haviszla2!$E$5="cs",haviszla2!AU194,IF(haviszla2!$E$5="p",haviszla2!AV194,IF(haviszla2!$E$5="szo",haviszla2!AW194,0)))))),0)</f>
        <v>0</v>
      </c>
      <c r="HQ194" s="43">
        <f>IF($HQ$1=1,IF(haviszla2!$E$5="h",haviszla2!AX194,IF(haviszla2!$E$5="k",haviszla2!AY194,IF(haviszla2!$E$5="sz",haviszla2!AZ194,IF(haviszla2!$E$5="cs",haviszla2!BA194,IF(haviszla2!$E$5="p",haviszla2!BB194,IF(haviszla2!$E$5="szo",haviszla2!BC194,0)))))),0)</f>
        <v>0</v>
      </c>
      <c r="HR194" s="43">
        <f>IF($HR$1=1,IF(haviszla2!$E$5="h",haviszla2!BD194,IF(haviszla2!$E$5="k",haviszla2!BE194,IF(haviszla2!$E$5="sz",haviszla2!BF194,IF(haviszla2!$E$5="cs",haviszla2!BG194,IF(haviszla2!$E$5="p",haviszla2!BH194,IF(haviszla2!$E$5="szo",haviszla2!BI194,0)))))),0)</f>
        <v>0</v>
      </c>
      <c r="HS194" s="43">
        <f>IF($HS$1=1,IF(haviszla2!$E$5="h",haviszla2!BJ194,IF(haviszla2!$E$5="k",haviszla2!BK194,IF(haviszla2!$E$5="sz",haviszla2!BL194,IF(haviszla2!$E$5="cs",haviszla2!BM194,IF(haviszla2!$E$5="p",haviszla2!BN194,IF(haviszla2!$E$5="szo",haviszla2!BO194,0)))))),0)</f>
        <v>0</v>
      </c>
      <c r="HT194" s="43">
        <f>IF($HT$1=1,IF(haviszla2!$E$5="h",haviszla2!BP194,IF(haviszla2!$E$5="k",haviszla2!BQ194,IF(haviszla2!$E$5="sz",haviszla2!BR194,IF(haviszla2!$E$5="cs",haviszla2!BS194,IF(haviszla2!$E$5="p",haviszla2!BT194,IF(haviszla2!$E$5="szo",haviszla2!BU194,0)))))),0)</f>
        <v>0</v>
      </c>
      <c r="HU194" s="43">
        <f>IF($HU$1=1,IF(haviszla2!$E$5="h",haviszla2!BV194,IF(haviszla2!$E$5="k",haviszla2!BW194,IF(haviszla2!$E$5="sz",haviszla2!BX194,IF(haviszla2!$E$5="cs",haviszla2!BY194,IF(haviszla2!$E$5="p",haviszla2!BZ194,IF(haviszla2!$E$5="szo",haviszla2!CA194,0)))))),0)</f>
        <v>0</v>
      </c>
      <c r="HV194" s="43">
        <f>IF($HV$1=1,IF(haviszla2!$E$5="h",haviszla2!CB194,IF(haviszla2!$E$5="k",haviszla2!CC194,IF(haviszla2!$E$5="sz",haviszla2!CD194,IF(haviszla2!$E$5="cs",haviszla2!CE194,IF(haviszla2!$E$5="p",haviszla2!CF194,IF(haviszla2!$E$5="szo",haviszla2!CG194,0)))))),0)</f>
        <v>0</v>
      </c>
      <c r="HW194" s="43">
        <f>IF($HW$1=1,IF(haviszla2!$E$5="h",haviszla2!CH194,IF(haviszla2!$E$5="k",haviszla2!CI194,IF(haviszla2!$E$5="sz",haviszla2!CJ194,IF(haviszla2!$E$5="cs",haviszla2!CK194,IF(haviszla2!$E$5="p",haviszla2!CL194,IF(haviszla2!$E$5="szo",haviszla2!CM194,0)))))),0)</f>
        <v>0</v>
      </c>
      <c r="HX194" s="43">
        <f>IF($HX$1=1,IF(haviszla2!$E$5="h",haviszla2!CN194,IF(haviszla2!$E$5="k",haviszla2!CO194,IF(haviszla2!$E$5="sz",haviszla2!CP194,IF(haviszla2!$E$5="cs",haviszla2!CQ194,IF(haviszla2!$E$5="p",haviszla2!CR194,IF(haviszla2!$E$5="szo",haviszla2!CS194,0)))))),0)</f>
        <v>0</v>
      </c>
      <c r="HY194" s="43">
        <f>IF($HY$1=1,IF(haviszla2!$E$5="h",haviszla2!CT194,IF(haviszla2!$E$5="k",haviszla2!CU194,IF(haviszla2!$E$5="sz",haviszla2!CV194,IF(haviszla2!$E$5="cs",haviszla2!CW194,IF(haviszla2!$E$5="p",haviszla2!CX194,IF(haviszla2!$E$5="szo",haviszla2!CY194,0)))))),0)</f>
        <v>0</v>
      </c>
      <c r="HZ194" s="43">
        <f>IF($HZ$1=1,IF(haviszla2!$E$5="h",haviszla2!CZ194,IF(haviszla2!$E$5="k",haviszla2!DA194,IF(haviszla2!$E$5="sz",haviszla2!DB194,IF(haviszla2!$E$5="cs",haviszla2!DC194,IF(haviszla2!$E$5="p",haviszla2!DD194,IF(haviszla2!$E$5="szo",haviszla2!DE194,0)))))),0)</f>
        <v>0</v>
      </c>
      <c r="IA194" s="43">
        <f>IF($IA$1=1,IF(haviszla2!$E$5="h",haviszla2!DF194,IF(haviszla2!$E$5="k",haviszla2!DG194,IF(haviszla2!$E$5="sz",haviszla2!DH194,IF(haviszla2!$E$5="cs",haviszla2!DI194,IF(haviszla2!$E$5="p",haviszla2!DJ194,IF(haviszla2!$E$5="szo",haviszla2!DK194,0)))))),0)</f>
        <v>0</v>
      </c>
      <c r="IB194" s="43">
        <f>IF($IB$1=1,IF(haviszla2!$E$5="h",haviszla2!DL194,IF(haviszla2!$E$5="k",haviszla2!DM194,IF(haviszla2!$E$5="sz",haviszla2!DN194,IF(haviszla2!$E$5="cs",haviszla2!DO194,IF(haviszla2!$E$5="p",haviszla2!DP194,IF(haviszla2!$E$5="szo",haviszla2!DQ194,0)))))),0)</f>
        <v>0</v>
      </c>
      <c r="IC194" s="43">
        <f>IF($IC$1=1,IF(haviszla2!$E$5="h",haviszla2!DR194,IF(haviszla2!$E$5="k",haviszla2!DS194,IF(haviszla2!$E$5="sz",haviszla2!DT194,IF(haviszla2!$E$5="cs",haviszla2!DU194,IF(haviszla2!$E$5="p",haviszla2!DV194,IF(haviszla2!$E$5="szo",haviszla2!DW194,0)))))),0)</f>
        <v>0</v>
      </c>
      <c r="ID194" s="43">
        <f>IF($ID$1=1,IF(haviszla2!$E$5="h",haviszla2!DX194,IF(haviszla2!$E$5="k",haviszla2!DY194,IF(haviszla2!$E$5="sz",haviszla2!DZ194,IF(haviszla2!$E$5="cs",haviszla2!EA194,IF(haviszla2!$E$5="p",haviszla2!EB194,IF(haviszla2!$E$5="szo",haviszla2!EC194,0)))))),0)</f>
        <v>0</v>
      </c>
      <c r="IE194" s="43">
        <f>IF($IE$1=1,IF(haviszla2!$E$5="h",haviszla2!ED194,IF(haviszla2!$E$5="k",haviszla2!EE194,IF(haviszla2!$E$5="sz",haviszla2!EF194,IF(haviszla2!$E$5="cs",haviszla2!EG194,IF(haviszla2!$E$5="p",haviszla2!EH194,IF(haviszla2!$E$5="szo",haviszla2!EI194,0)))))),0)</f>
        <v>0</v>
      </c>
    </row>
    <row r="195" spans="1:239" ht="15" customHeight="1">
      <c r="A195" s="18" t="s">
        <v>265</v>
      </c>
      <c r="B195" s="89"/>
      <c r="D195" s="89"/>
      <c r="E195" s="13">
        <f t="shared" si="104"/>
        <v>0</v>
      </c>
      <c r="F195" s="67"/>
      <c r="G195" s="69"/>
      <c r="H195" s="52">
        <v>0</v>
      </c>
      <c r="I195" s="51">
        <v>0</v>
      </c>
      <c r="J195" s="52">
        <v>0</v>
      </c>
      <c r="K195" s="52">
        <v>0</v>
      </c>
      <c r="L195" s="52">
        <v>0</v>
      </c>
      <c r="M195" s="52">
        <v>0</v>
      </c>
      <c r="N195" s="55">
        <v>0</v>
      </c>
      <c r="O195" s="54">
        <v>0</v>
      </c>
      <c r="P195" s="54">
        <v>0</v>
      </c>
      <c r="Q195" s="54">
        <v>0</v>
      </c>
      <c r="R195" s="54">
        <v>0</v>
      </c>
      <c r="S195" s="54">
        <v>0</v>
      </c>
      <c r="T195" s="55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5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5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5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5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5">
        <v>0</v>
      </c>
      <c r="AY195" s="54">
        <v>0</v>
      </c>
      <c r="AZ195" s="54">
        <v>0</v>
      </c>
      <c r="BA195" s="54">
        <v>0</v>
      </c>
      <c r="BB195" s="54">
        <v>0</v>
      </c>
      <c r="BC195" s="58">
        <v>0</v>
      </c>
      <c r="BD195" s="55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5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5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5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5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5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5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5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5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5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5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5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5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5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5"/>
      <c r="EK195" s="54">
        <v>0</v>
      </c>
      <c r="EL195" s="54"/>
      <c r="EM195" s="54"/>
      <c r="EN195" s="54"/>
      <c r="EO195" s="59">
        <v>0</v>
      </c>
      <c r="EP195" s="55"/>
      <c r="EQ195" s="54">
        <v>0</v>
      </c>
      <c r="ER195" s="54"/>
      <c r="ES195" s="54"/>
      <c r="ET195" s="54"/>
      <c r="EU195" s="59">
        <v>0</v>
      </c>
      <c r="EV195" s="55"/>
      <c r="EW195" s="54">
        <v>0</v>
      </c>
      <c r="EX195" s="54"/>
      <c r="EY195" s="54"/>
      <c r="EZ195" s="54"/>
      <c r="FA195" s="59">
        <v>0</v>
      </c>
      <c r="FB195" s="43">
        <f t="shared" si="105"/>
        <v>0</v>
      </c>
      <c r="FC195" s="21">
        <f t="shared" si="106"/>
        <v>0</v>
      </c>
      <c r="FD195" s="43">
        <f t="shared" si="107"/>
        <v>0</v>
      </c>
      <c r="FE195" s="21">
        <f t="shared" si="108"/>
        <v>0</v>
      </c>
      <c r="FF195" s="43">
        <f t="shared" si="109"/>
        <v>0</v>
      </c>
      <c r="FG195" s="21">
        <f t="shared" si="110"/>
        <v>0</v>
      </c>
      <c r="FH195" s="43">
        <f t="shared" si="111"/>
        <v>0</v>
      </c>
      <c r="FI195" s="21">
        <f t="shared" si="112"/>
        <v>0</v>
      </c>
      <c r="FJ195" s="43">
        <f t="shared" si="113"/>
        <v>0</v>
      </c>
      <c r="FK195" s="21">
        <f t="shared" si="114"/>
        <v>0</v>
      </c>
      <c r="FL195" s="43">
        <f t="shared" si="115"/>
        <v>0</v>
      </c>
      <c r="FM195" s="21">
        <f t="shared" si="116"/>
        <v>0</v>
      </c>
      <c r="FN195" s="43">
        <f t="shared" si="117"/>
        <v>0</v>
      </c>
      <c r="FO195" s="21">
        <f t="shared" si="118"/>
        <v>0</v>
      </c>
      <c r="FP195" s="43">
        <f t="shared" si="119"/>
        <v>0</v>
      </c>
      <c r="FQ195" s="21">
        <f t="shared" si="120"/>
        <v>0</v>
      </c>
      <c r="FR195" s="43">
        <f t="shared" si="121"/>
        <v>0</v>
      </c>
      <c r="FS195" s="21">
        <f t="shared" si="122"/>
        <v>0</v>
      </c>
      <c r="FT195" s="43">
        <f t="shared" si="123"/>
        <v>0</v>
      </c>
      <c r="FU195" s="21">
        <f t="shared" si="124"/>
        <v>0</v>
      </c>
      <c r="FV195" s="43">
        <f t="shared" si="125"/>
        <v>0</v>
      </c>
      <c r="FW195" s="21">
        <f t="shared" si="126"/>
        <v>0</v>
      </c>
      <c r="FX195" s="43">
        <f t="shared" si="127"/>
        <v>0</v>
      </c>
      <c r="FY195" s="21">
        <f t="shared" si="128"/>
        <v>0</v>
      </c>
      <c r="FZ195" s="43">
        <f t="shared" si="129"/>
        <v>0</v>
      </c>
      <c r="GA195" s="21">
        <f t="shared" si="130"/>
        <v>0</v>
      </c>
      <c r="GB195" s="43">
        <f t="shared" si="131"/>
        <v>0</v>
      </c>
      <c r="GC195" s="21">
        <f t="shared" si="132"/>
        <v>0</v>
      </c>
      <c r="GD195" s="43">
        <f t="shared" si="133"/>
        <v>0</v>
      </c>
      <c r="GE195" s="21">
        <f t="shared" si="134"/>
        <v>0</v>
      </c>
      <c r="GF195" s="43">
        <f t="shared" si="135"/>
        <v>0</v>
      </c>
      <c r="GG195" s="21">
        <f t="shared" si="136"/>
        <v>0</v>
      </c>
      <c r="GH195" s="43">
        <f t="shared" si="137"/>
        <v>0</v>
      </c>
      <c r="GI195" s="21">
        <f t="shared" si="138"/>
        <v>0</v>
      </c>
      <c r="GJ195" s="43">
        <f t="shared" si="139"/>
        <v>0</v>
      </c>
      <c r="GK195" s="21">
        <f t="shared" si="140"/>
        <v>0</v>
      </c>
      <c r="GL195" s="43">
        <f t="shared" si="141"/>
        <v>0</v>
      </c>
      <c r="GM195" s="21">
        <f t="shared" si="142"/>
        <v>0</v>
      </c>
      <c r="GN195" s="43">
        <f t="shared" si="143"/>
        <v>0</v>
      </c>
      <c r="GO195" s="21">
        <f t="shared" si="144"/>
        <v>0</v>
      </c>
      <c r="GP195" s="43">
        <f t="shared" si="145"/>
        <v>0</v>
      </c>
      <c r="GQ195" s="21">
        <f t="shared" si="146"/>
        <v>0</v>
      </c>
      <c r="GR195" s="43">
        <f t="shared" si="147"/>
        <v>0</v>
      </c>
      <c r="GS195" s="21">
        <f t="shared" si="148"/>
        <v>0</v>
      </c>
      <c r="GT195" s="43">
        <f t="shared" si="149"/>
        <v>0</v>
      </c>
      <c r="GU195" s="21">
        <f t="shared" si="150"/>
        <v>0</v>
      </c>
      <c r="GV195" s="43">
        <f t="shared" si="151"/>
        <v>0</v>
      </c>
      <c r="GW195" s="43">
        <f t="shared" si="152"/>
        <v>0</v>
      </c>
      <c r="GY195" s="43">
        <f t="shared" si="154"/>
        <v>0</v>
      </c>
      <c r="HF195" s="89">
        <f t="shared" si="153"/>
        <v>0</v>
      </c>
      <c r="HG195" s="43">
        <f t="shared" si="153"/>
        <v>0</v>
      </c>
      <c r="HH195" s="89">
        <f t="shared" si="153"/>
        <v>0</v>
      </c>
      <c r="HI195" s="13">
        <f t="shared" si="155"/>
        <v>0</v>
      </c>
      <c r="HJ195" s="43">
        <f>IF($HJ$1=1,IF(haviszla2!$E$5="h",haviszla2!H195,IF(haviszla2!$E$5="k",haviszla2!I195,IF(haviszla2!$E$5="sz",haviszla2!J195,IF(haviszla2!$E$5="cs",haviszla2!K195,IF(haviszla2!$E$5="p",haviszla2!L195,IF(haviszla2!$E$5="szo",haviszla2!M195,0)))))),0)</f>
        <v>0</v>
      </c>
      <c r="HK195" s="43">
        <f>IF($HK$1=1,IF(haviszla2!$E$5="h",haviszla2!N195,IF(haviszla2!$E$5="k",haviszla2!O195,IF(haviszla2!$E$5="sz",haviszla2!P195,IF(haviszla2!$E$5="cs",haviszla2!Q195,IF(haviszla2!$E$5="p",haviszla2!R195,IF(haviszla2!$E$5="szo",haviszla2!S195,0)))))),0)</f>
        <v>0</v>
      </c>
      <c r="HL195" s="43">
        <f>IF($HL$1=1,IF(haviszla2!$E$5="h",haviszla2!T195,IF(haviszla2!$E$5="k",haviszla2!U195,IF(haviszla2!$E$5="sz",haviszla2!V195,IF(haviszla2!$E$5="cs",haviszla2!W195,IF(haviszla2!$E$5="p",haviszla2!X195,IF(haviszla2!$E$5="szo",haviszla2!Y195,0)))))),0)</f>
        <v>0</v>
      </c>
      <c r="HM195" s="43">
        <f>IF($HM$1=1,IF(haviszla2!$E$5="h",haviszla2!Z195,IF(haviszla2!$E$5="k",haviszla2!AA195,IF(haviszla2!$E$5="sz",haviszla2!AB195,IF(haviszla2!$E$5="cs",haviszla2!AC195,IF(haviszla2!$E$5="p",haviszla2!AD195,IF(haviszla2!$E$5="szo",haviszla2!AE195,0)))))),0)</f>
        <v>0</v>
      </c>
      <c r="HN195" s="43">
        <f>IF($HN$1=1,IF(haviszla2!$E$5="h",haviszla2!AF195,IF(haviszla2!$E$5="k",haviszla2!AG195,IF(haviszla2!$E$5="sz",haviszla2!AH195,IF(haviszla2!$E$5="cs",haviszla2!AI195,IF(haviszla2!$E$5="p",haviszla2!AJ195,IF(haviszla2!$E$5="szo",haviszla2!AK195,0)))))),0)</f>
        <v>0</v>
      </c>
      <c r="HO195" s="43">
        <f>IF($HO$1=1,IF(haviszla2!$E$5="h",haviszla2!AL195,IF(haviszla2!$E$5="k",haviszla2!AM195,IF(haviszla2!$E$5="sz",haviszla2!AN195,IF(haviszla2!$E$5="cs",haviszla2!AO195,IF(haviszla2!$E$5="p",haviszla2!AP195,IF(haviszla2!$E$5="szo",haviszla2!AQ195,0)))))),0)</f>
        <v>0</v>
      </c>
      <c r="HP195" s="43">
        <f>IF($HP$1=1,IF(haviszla2!$E$5="h",haviszla2!AR195,IF(haviszla2!$E$5="k",haviszla2!AS195,IF(haviszla2!$E$5="sz",haviszla2!AT195,IF(haviszla2!$E$5="cs",haviszla2!AU195,IF(haviszla2!$E$5="p",haviszla2!AV195,IF(haviszla2!$E$5="szo",haviszla2!AW195,0)))))),0)</f>
        <v>0</v>
      </c>
      <c r="HQ195" s="43">
        <f>IF($HQ$1=1,IF(haviszla2!$E$5="h",haviszla2!AX195,IF(haviszla2!$E$5="k",haviszla2!AY195,IF(haviszla2!$E$5="sz",haviszla2!AZ195,IF(haviszla2!$E$5="cs",haviszla2!BA195,IF(haviszla2!$E$5="p",haviszla2!BB195,IF(haviszla2!$E$5="szo",haviszla2!BC195,0)))))),0)</f>
        <v>0</v>
      </c>
      <c r="HR195" s="43">
        <f>IF($HR$1=1,IF(haviszla2!$E$5="h",haviszla2!BD195,IF(haviszla2!$E$5="k",haviszla2!BE195,IF(haviszla2!$E$5="sz",haviszla2!BF195,IF(haviszla2!$E$5="cs",haviszla2!BG195,IF(haviszla2!$E$5="p",haviszla2!BH195,IF(haviszla2!$E$5="szo",haviszla2!BI195,0)))))),0)</f>
        <v>0</v>
      </c>
      <c r="HS195" s="43">
        <f>IF($HS$1=1,IF(haviszla2!$E$5="h",haviszla2!BJ195,IF(haviszla2!$E$5="k",haviszla2!BK195,IF(haviszla2!$E$5="sz",haviszla2!BL195,IF(haviszla2!$E$5="cs",haviszla2!BM195,IF(haviszla2!$E$5="p",haviszla2!BN195,IF(haviszla2!$E$5="szo",haviszla2!BO195,0)))))),0)</f>
        <v>0</v>
      </c>
      <c r="HT195" s="43">
        <f>IF($HT$1=1,IF(haviszla2!$E$5="h",haviszla2!BP195,IF(haviszla2!$E$5="k",haviszla2!BQ195,IF(haviszla2!$E$5="sz",haviszla2!BR195,IF(haviszla2!$E$5="cs",haviszla2!BS195,IF(haviszla2!$E$5="p",haviszla2!BT195,IF(haviszla2!$E$5="szo",haviszla2!BU195,0)))))),0)</f>
        <v>0</v>
      </c>
      <c r="HU195" s="43">
        <f>IF($HU$1=1,IF(haviszla2!$E$5="h",haviszla2!BV195,IF(haviszla2!$E$5="k",haviszla2!BW195,IF(haviszla2!$E$5="sz",haviszla2!BX195,IF(haviszla2!$E$5="cs",haviszla2!BY195,IF(haviszla2!$E$5="p",haviszla2!BZ195,IF(haviszla2!$E$5="szo",haviszla2!CA195,0)))))),0)</f>
        <v>0</v>
      </c>
      <c r="HV195" s="43">
        <f>IF($HV$1=1,IF(haviszla2!$E$5="h",haviszla2!CB195,IF(haviszla2!$E$5="k",haviszla2!CC195,IF(haviszla2!$E$5="sz",haviszla2!CD195,IF(haviszla2!$E$5="cs",haviszla2!CE195,IF(haviszla2!$E$5="p",haviszla2!CF195,IF(haviszla2!$E$5="szo",haviszla2!CG195,0)))))),0)</f>
        <v>0</v>
      </c>
      <c r="HW195" s="43">
        <f>IF($HW$1=1,IF(haviszla2!$E$5="h",haviszla2!CH195,IF(haviszla2!$E$5="k",haviszla2!CI195,IF(haviszla2!$E$5="sz",haviszla2!CJ195,IF(haviszla2!$E$5="cs",haviszla2!CK195,IF(haviszla2!$E$5="p",haviszla2!CL195,IF(haviszla2!$E$5="szo",haviszla2!CM195,0)))))),0)</f>
        <v>0</v>
      </c>
      <c r="HX195" s="43">
        <f>IF($HX$1=1,IF(haviszla2!$E$5="h",haviszla2!CN195,IF(haviszla2!$E$5="k",haviszla2!CO195,IF(haviszla2!$E$5="sz",haviszla2!CP195,IF(haviszla2!$E$5="cs",haviszla2!CQ195,IF(haviszla2!$E$5="p",haviszla2!CR195,IF(haviszla2!$E$5="szo",haviszla2!CS195,0)))))),0)</f>
        <v>0</v>
      </c>
      <c r="HY195" s="43">
        <f>IF($HY$1=1,IF(haviszla2!$E$5="h",haviszla2!CT195,IF(haviszla2!$E$5="k",haviszla2!CU195,IF(haviszla2!$E$5="sz",haviszla2!CV195,IF(haviszla2!$E$5="cs",haviszla2!CW195,IF(haviszla2!$E$5="p",haviszla2!CX195,IF(haviszla2!$E$5="szo",haviszla2!CY195,0)))))),0)</f>
        <v>0</v>
      </c>
      <c r="HZ195" s="43">
        <f>IF($HZ$1=1,IF(haviszla2!$E$5="h",haviszla2!CZ195,IF(haviszla2!$E$5="k",haviszla2!DA195,IF(haviszla2!$E$5="sz",haviszla2!DB195,IF(haviszla2!$E$5="cs",haviszla2!DC195,IF(haviszla2!$E$5="p",haviszla2!DD195,IF(haviszla2!$E$5="szo",haviszla2!DE195,0)))))),0)</f>
        <v>0</v>
      </c>
      <c r="IA195" s="43">
        <f>IF($IA$1=1,IF(haviszla2!$E$5="h",haviszla2!DF195,IF(haviszla2!$E$5="k",haviszla2!DG195,IF(haviszla2!$E$5="sz",haviszla2!DH195,IF(haviszla2!$E$5="cs",haviszla2!DI195,IF(haviszla2!$E$5="p",haviszla2!DJ195,IF(haviszla2!$E$5="szo",haviszla2!DK195,0)))))),0)</f>
        <v>0</v>
      </c>
      <c r="IB195" s="43">
        <f>IF($IB$1=1,IF(haviszla2!$E$5="h",haviszla2!DL195,IF(haviszla2!$E$5="k",haviszla2!DM195,IF(haviszla2!$E$5="sz",haviszla2!DN195,IF(haviszla2!$E$5="cs",haviszla2!DO195,IF(haviszla2!$E$5="p",haviszla2!DP195,IF(haviszla2!$E$5="szo",haviszla2!DQ195,0)))))),0)</f>
        <v>0</v>
      </c>
      <c r="IC195" s="43">
        <f>IF($IC$1=1,IF(haviszla2!$E$5="h",haviszla2!DR195,IF(haviszla2!$E$5="k",haviszla2!DS195,IF(haviszla2!$E$5="sz",haviszla2!DT195,IF(haviszla2!$E$5="cs",haviszla2!DU195,IF(haviszla2!$E$5="p",haviszla2!DV195,IF(haviszla2!$E$5="szo",haviszla2!DW195,0)))))),0)</f>
        <v>0</v>
      </c>
      <c r="ID195" s="43">
        <f>IF($ID$1=1,IF(haviszla2!$E$5="h",haviszla2!DX195,IF(haviszla2!$E$5="k",haviszla2!DY195,IF(haviszla2!$E$5="sz",haviszla2!DZ195,IF(haviszla2!$E$5="cs",haviszla2!EA195,IF(haviszla2!$E$5="p",haviszla2!EB195,IF(haviszla2!$E$5="szo",haviszla2!EC195,0)))))),0)</f>
        <v>0</v>
      </c>
      <c r="IE195" s="43">
        <f>IF($IE$1=1,IF(haviszla2!$E$5="h",haviszla2!ED195,IF(haviszla2!$E$5="k",haviszla2!EE195,IF(haviszla2!$E$5="sz",haviszla2!EF195,IF(haviszla2!$E$5="cs",haviszla2!EG195,IF(haviszla2!$E$5="p",haviszla2!EH195,IF(haviszla2!$E$5="szo",haviszla2!EI195,0)))))),0)</f>
        <v>0</v>
      </c>
    </row>
    <row r="196" spans="1:239" ht="15" customHeight="1">
      <c r="A196" s="18" t="s">
        <v>266</v>
      </c>
      <c r="B196" s="89"/>
      <c r="C196" s="89"/>
      <c r="D196" s="89"/>
      <c r="E196" s="13">
        <f t="shared" si="104"/>
        <v>0</v>
      </c>
      <c r="F196" s="67"/>
      <c r="G196" s="69"/>
      <c r="H196" s="52">
        <v>0</v>
      </c>
      <c r="I196" s="51">
        <v>0</v>
      </c>
      <c r="J196" s="52">
        <v>0</v>
      </c>
      <c r="K196" s="52">
        <v>0</v>
      </c>
      <c r="L196" s="52">
        <v>0</v>
      </c>
      <c r="M196" s="52">
        <v>0</v>
      </c>
      <c r="N196" s="55">
        <v>0</v>
      </c>
      <c r="O196" s="54">
        <v>0</v>
      </c>
      <c r="P196" s="54">
        <v>0</v>
      </c>
      <c r="Q196" s="54">
        <v>0</v>
      </c>
      <c r="R196" s="54">
        <v>0</v>
      </c>
      <c r="S196" s="54">
        <v>0</v>
      </c>
      <c r="T196" s="55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5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5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5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5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5">
        <v>0</v>
      </c>
      <c r="AY196" s="54">
        <v>0</v>
      </c>
      <c r="AZ196" s="54">
        <v>0</v>
      </c>
      <c r="BA196" s="54">
        <v>0</v>
      </c>
      <c r="BB196" s="54">
        <v>0</v>
      </c>
      <c r="BC196" s="58">
        <v>0</v>
      </c>
      <c r="BD196" s="55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5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5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5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5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5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5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5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5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5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5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5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5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5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5"/>
      <c r="EK196" s="54">
        <v>0</v>
      </c>
      <c r="EL196" s="54"/>
      <c r="EM196" s="54"/>
      <c r="EN196" s="54"/>
      <c r="EO196" s="59">
        <v>0</v>
      </c>
      <c r="EP196" s="55"/>
      <c r="EQ196" s="54">
        <v>0</v>
      </c>
      <c r="ER196" s="54"/>
      <c r="ES196" s="54"/>
      <c r="ET196" s="54"/>
      <c r="EU196" s="59">
        <v>0</v>
      </c>
      <c r="EV196" s="55"/>
      <c r="EW196" s="54">
        <v>0</v>
      </c>
      <c r="EX196" s="54"/>
      <c r="EY196" s="54"/>
      <c r="EZ196" s="54"/>
      <c r="FA196" s="59">
        <v>0</v>
      </c>
      <c r="FB196" s="43">
        <f t="shared" si="105"/>
        <v>0</v>
      </c>
      <c r="FC196" s="21">
        <f t="shared" si="106"/>
        <v>0</v>
      </c>
      <c r="FD196" s="43">
        <f t="shared" si="107"/>
        <v>0</v>
      </c>
      <c r="FE196" s="21">
        <f t="shared" si="108"/>
        <v>0</v>
      </c>
      <c r="FF196" s="43">
        <f t="shared" si="109"/>
        <v>0</v>
      </c>
      <c r="FG196" s="21">
        <f t="shared" si="110"/>
        <v>0</v>
      </c>
      <c r="FH196" s="43">
        <f t="shared" si="111"/>
        <v>0</v>
      </c>
      <c r="FI196" s="21">
        <f t="shared" si="112"/>
        <v>0</v>
      </c>
      <c r="FJ196" s="43">
        <f t="shared" si="113"/>
        <v>0</v>
      </c>
      <c r="FK196" s="21">
        <f t="shared" si="114"/>
        <v>0</v>
      </c>
      <c r="FL196" s="43">
        <f t="shared" si="115"/>
        <v>0</v>
      </c>
      <c r="FM196" s="21">
        <f t="shared" si="116"/>
        <v>0</v>
      </c>
      <c r="FN196" s="43">
        <f t="shared" si="117"/>
        <v>0</v>
      </c>
      <c r="FO196" s="21">
        <f t="shared" si="118"/>
        <v>0</v>
      </c>
      <c r="FP196" s="43">
        <f t="shared" si="119"/>
        <v>0</v>
      </c>
      <c r="FQ196" s="21">
        <f t="shared" si="120"/>
        <v>0</v>
      </c>
      <c r="FR196" s="43">
        <f t="shared" si="121"/>
        <v>0</v>
      </c>
      <c r="FS196" s="21">
        <f t="shared" si="122"/>
        <v>0</v>
      </c>
      <c r="FT196" s="43">
        <f t="shared" si="123"/>
        <v>0</v>
      </c>
      <c r="FU196" s="21">
        <f t="shared" si="124"/>
        <v>0</v>
      </c>
      <c r="FV196" s="43">
        <f t="shared" si="125"/>
        <v>0</v>
      </c>
      <c r="FW196" s="21">
        <f t="shared" si="126"/>
        <v>0</v>
      </c>
      <c r="FX196" s="43">
        <f t="shared" si="127"/>
        <v>0</v>
      </c>
      <c r="FY196" s="21">
        <f t="shared" si="128"/>
        <v>0</v>
      </c>
      <c r="FZ196" s="43">
        <f t="shared" si="129"/>
        <v>0</v>
      </c>
      <c r="GA196" s="21">
        <f t="shared" si="130"/>
        <v>0</v>
      </c>
      <c r="GB196" s="43">
        <f t="shared" si="131"/>
        <v>0</v>
      </c>
      <c r="GC196" s="21">
        <f t="shared" si="132"/>
        <v>0</v>
      </c>
      <c r="GD196" s="43">
        <f t="shared" si="133"/>
        <v>0</v>
      </c>
      <c r="GE196" s="21">
        <f t="shared" si="134"/>
        <v>0</v>
      </c>
      <c r="GF196" s="43">
        <f t="shared" si="135"/>
        <v>0</v>
      </c>
      <c r="GG196" s="21">
        <f t="shared" si="136"/>
        <v>0</v>
      </c>
      <c r="GH196" s="43">
        <f t="shared" si="137"/>
        <v>0</v>
      </c>
      <c r="GI196" s="21">
        <f t="shared" si="138"/>
        <v>0</v>
      </c>
      <c r="GJ196" s="43">
        <f t="shared" si="139"/>
        <v>0</v>
      </c>
      <c r="GK196" s="21">
        <f t="shared" si="140"/>
        <v>0</v>
      </c>
      <c r="GL196" s="43">
        <f t="shared" si="141"/>
        <v>0</v>
      </c>
      <c r="GM196" s="21">
        <f t="shared" si="142"/>
        <v>0</v>
      </c>
      <c r="GN196" s="43">
        <f t="shared" si="143"/>
        <v>0</v>
      </c>
      <c r="GO196" s="21">
        <f t="shared" si="144"/>
        <v>0</v>
      </c>
      <c r="GP196" s="43">
        <f t="shared" si="145"/>
        <v>0</v>
      </c>
      <c r="GQ196" s="21">
        <f t="shared" si="146"/>
        <v>0</v>
      </c>
      <c r="GR196" s="43">
        <f t="shared" si="147"/>
        <v>0</v>
      </c>
      <c r="GS196" s="21">
        <f t="shared" si="148"/>
        <v>0</v>
      </c>
      <c r="GT196" s="43">
        <f t="shared" si="149"/>
        <v>0</v>
      </c>
      <c r="GU196" s="21">
        <f t="shared" si="150"/>
        <v>0</v>
      </c>
      <c r="GV196" s="43">
        <f t="shared" si="151"/>
        <v>0</v>
      </c>
      <c r="GW196" s="43">
        <f t="shared" si="152"/>
        <v>0</v>
      </c>
      <c r="GY196" s="43">
        <f t="shared" si="154"/>
        <v>0</v>
      </c>
      <c r="HF196" s="89">
        <f t="shared" si="153"/>
        <v>0</v>
      </c>
      <c r="HG196" s="43">
        <f t="shared" si="153"/>
        <v>0</v>
      </c>
      <c r="HH196" s="89">
        <f t="shared" si="153"/>
        <v>0</v>
      </c>
      <c r="HI196" s="13">
        <f t="shared" si="155"/>
        <v>0</v>
      </c>
      <c r="HJ196" s="43">
        <f>IF($HJ$1=1,IF(haviszla2!$E$5="h",haviszla2!H196,IF(haviszla2!$E$5="k",haviszla2!I196,IF(haviszla2!$E$5="sz",haviszla2!J196,IF(haviszla2!$E$5="cs",haviszla2!K196,IF(haviszla2!$E$5="p",haviszla2!L196,IF(haviszla2!$E$5="szo",haviszla2!M196,0)))))),0)</f>
        <v>0</v>
      </c>
      <c r="HK196" s="43">
        <f>IF($HK$1=1,IF(haviszla2!$E$5="h",haviszla2!N196,IF(haviszla2!$E$5="k",haviszla2!O196,IF(haviszla2!$E$5="sz",haviszla2!P196,IF(haviszla2!$E$5="cs",haviszla2!Q196,IF(haviszla2!$E$5="p",haviszla2!R196,IF(haviszla2!$E$5="szo",haviszla2!S196,0)))))),0)</f>
        <v>0</v>
      </c>
      <c r="HL196" s="43">
        <f>IF($HL$1=1,IF(haviszla2!$E$5="h",haviszla2!T196,IF(haviszla2!$E$5="k",haviszla2!U196,IF(haviszla2!$E$5="sz",haviszla2!V196,IF(haviszla2!$E$5="cs",haviszla2!W196,IF(haviszla2!$E$5="p",haviszla2!X196,IF(haviszla2!$E$5="szo",haviszla2!Y196,0)))))),0)</f>
        <v>0</v>
      </c>
      <c r="HM196" s="43">
        <f>IF($HM$1=1,IF(haviszla2!$E$5="h",haviszla2!Z196,IF(haviszla2!$E$5="k",haviszla2!AA196,IF(haviszla2!$E$5="sz",haviszla2!AB196,IF(haviszla2!$E$5="cs",haviszla2!AC196,IF(haviszla2!$E$5="p",haviszla2!AD196,IF(haviszla2!$E$5="szo",haviszla2!AE196,0)))))),0)</f>
        <v>0</v>
      </c>
      <c r="HN196" s="43">
        <f>IF($HN$1=1,IF(haviszla2!$E$5="h",haviszla2!AF196,IF(haviszla2!$E$5="k",haviszla2!AG196,IF(haviszla2!$E$5="sz",haviszla2!AH196,IF(haviszla2!$E$5="cs",haviszla2!AI196,IF(haviszla2!$E$5="p",haviszla2!AJ196,IF(haviszla2!$E$5="szo",haviszla2!AK196,0)))))),0)</f>
        <v>0</v>
      </c>
      <c r="HO196" s="43">
        <f>IF($HO$1=1,IF(haviszla2!$E$5="h",haviszla2!AL196,IF(haviszla2!$E$5="k",haviszla2!AM196,IF(haviszla2!$E$5="sz",haviszla2!AN196,IF(haviszla2!$E$5="cs",haviszla2!AO196,IF(haviszla2!$E$5="p",haviszla2!AP196,IF(haviszla2!$E$5="szo",haviszla2!AQ196,0)))))),0)</f>
        <v>0</v>
      </c>
      <c r="HP196" s="43">
        <f>IF($HP$1=1,IF(haviszla2!$E$5="h",haviszla2!AR196,IF(haviszla2!$E$5="k",haviszla2!AS196,IF(haviszla2!$E$5="sz",haviszla2!AT196,IF(haviszla2!$E$5="cs",haviszla2!AU196,IF(haviszla2!$E$5="p",haviszla2!AV196,IF(haviszla2!$E$5="szo",haviszla2!AW196,0)))))),0)</f>
        <v>0</v>
      </c>
      <c r="HQ196" s="43">
        <f>IF($HQ$1=1,IF(haviszla2!$E$5="h",haviszla2!AX196,IF(haviszla2!$E$5="k",haviszla2!AY196,IF(haviszla2!$E$5="sz",haviszla2!AZ196,IF(haviszla2!$E$5="cs",haviszla2!BA196,IF(haviszla2!$E$5="p",haviszla2!BB196,IF(haviszla2!$E$5="szo",haviszla2!BC196,0)))))),0)</f>
        <v>0</v>
      </c>
      <c r="HR196" s="43">
        <f>IF($HR$1=1,IF(haviszla2!$E$5="h",haviszla2!BD196,IF(haviszla2!$E$5="k",haviszla2!BE196,IF(haviszla2!$E$5="sz",haviszla2!BF196,IF(haviszla2!$E$5="cs",haviszla2!BG196,IF(haviszla2!$E$5="p",haviszla2!BH196,IF(haviszla2!$E$5="szo",haviszla2!BI196,0)))))),0)</f>
        <v>0</v>
      </c>
      <c r="HS196" s="43">
        <f>IF($HS$1=1,IF(haviszla2!$E$5="h",haviszla2!BJ196,IF(haviszla2!$E$5="k",haviszla2!BK196,IF(haviszla2!$E$5="sz",haviszla2!BL196,IF(haviszla2!$E$5="cs",haviszla2!BM196,IF(haviszla2!$E$5="p",haviszla2!BN196,IF(haviszla2!$E$5="szo",haviszla2!BO196,0)))))),0)</f>
        <v>0</v>
      </c>
      <c r="HT196" s="43">
        <f>IF($HT$1=1,IF(haviszla2!$E$5="h",haviszla2!BP196,IF(haviszla2!$E$5="k",haviszla2!BQ196,IF(haviszla2!$E$5="sz",haviszla2!BR196,IF(haviszla2!$E$5="cs",haviszla2!BS196,IF(haviszla2!$E$5="p",haviszla2!BT196,IF(haviszla2!$E$5="szo",haviszla2!BU196,0)))))),0)</f>
        <v>0</v>
      </c>
      <c r="HU196" s="43">
        <f>IF($HU$1=1,IF(haviszla2!$E$5="h",haviszla2!BV196,IF(haviszla2!$E$5="k",haviszla2!BW196,IF(haviszla2!$E$5="sz",haviszla2!BX196,IF(haviszla2!$E$5="cs",haviszla2!BY196,IF(haviszla2!$E$5="p",haviszla2!BZ196,IF(haviszla2!$E$5="szo",haviszla2!CA196,0)))))),0)</f>
        <v>0</v>
      </c>
      <c r="HV196" s="43">
        <f>IF($HV$1=1,IF(haviszla2!$E$5="h",haviszla2!CB196,IF(haviszla2!$E$5="k",haviszla2!CC196,IF(haviszla2!$E$5="sz",haviszla2!CD196,IF(haviszla2!$E$5="cs",haviszla2!CE196,IF(haviszla2!$E$5="p",haviszla2!CF196,IF(haviszla2!$E$5="szo",haviszla2!CG196,0)))))),0)</f>
        <v>0</v>
      </c>
      <c r="HW196" s="43">
        <f>IF($HW$1=1,IF(haviszla2!$E$5="h",haviszla2!CH196,IF(haviszla2!$E$5="k",haviszla2!CI196,IF(haviszla2!$E$5="sz",haviszla2!CJ196,IF(haviszla2!$E$5="cs",haviszla2!CK196,IF(haviszla2!$E$5="p",haviszla2!CL196,IF(haviszla2!$E$5="szo",haviszla2!CM196,0)))))),0)</f>
        <v>0</v>
      </c>
      <c r="HX196" s="43">
        <f>IF($HX$1=1,IF(haviszla2!$E$5="h",haviszla2!CN196,IF(haviszla2!$E$5="k",haviszla2!CO196,IF(haviszla2!$E$5="sz",haviszla2!CP196,IF(haviszla2!$E$5="cs",haviszla2!CQ196,IF(haviszla2!$E$5="p",haviszla2!CR196,IF(haviszla2!$E$5="szo",haviszla2!CS196,0)))))),0)</f>
        <v>0</v>
      </c>
      <c r="HY196" s="43">
        <f>IF($HY$1=1,IF(haviszla2!$E$5="h",haviszla2!CT196,IF(haviszla2!$E$5="k",haviszla2!CU196,IF(haviszla2!$E$5="sz",haviszla2!CV196,IF(haviszla2!$E$5="cs",haviszla2!CW196,IF(haviszla2!$E$5="p",haviszla2!CX196,IF(haviszla2!$E$5="szo",haviszla2!CY196,0)))))),0)</f>
        <v>0</v>
      </c>
      <c r="HZ196" s="43">
        <f>IF($HZ$1=1,IF(haviszla2!$E$5="h",haviszla2!CZ196,IF(haviszla2!$E$5="k",haviszla2!DA196,IF(haviszla2!$E$5="sz",haviszla2!DB196,IF(haviszla2!$E$5="cs",haviszla2!DC196,IF(haviszla2!$E$5="p",haviszla2!DD196,IF(haviszla2!$E$5="szo",haviszla2!DE196,0)))))),0)</f>
        <v>0</v>
      </c>
      <c r="IA196" s="43">
        <f>IF($IA$1=1,IF(haviszla2!$E$5="h",haviszla2!DF196,IF(haviszla2!$E$5="k",haviszla2!DG196,IF(haviszla2!$E$5="sz",haviszla2!DH196,IF(haviszla2!$E$5="cs",haviszla2!DI196,IF(haviszla2!$E$5="p",haviszla2!DJ196,IF(haviszla2!$E$5="szo",haviszla2!DK196,0)))))),0)</f>
        <v>0</v>
      </c>
      <c r="IB196" s="43">
        <f>IF($IB$1=1,IF(haviszla2!$E$5="h",haviszla2!DL196,IF(haviszla2!$E$5="k",haviszla2!DM196,IF(haviszla2!$E$5="sz",haviszla2!DN196,IF(haviszla2!$E$5="cs",haviszla2!DO196,IF(haviszla2!$E$5="p",haviszla2!DP196,IF(haviszla2!$E$5="szo",haviszla2!DQ196,0)))))),0)</f>
        <v>0</v>
      </c>
      <c r="IC196" s="43">
        <f>IF($IC$1=1,IF(haviszla2!$E$5="h",haviszla2!DR196,IF(haviszla2!$E$5="k",haviszla2!DS196,IF(haviszla2!$E$5="sz",haviszla2!DT196,IF(haviszla2!$E$5="cs",haviszla2!DU196,IF(haviszla2!$E$5="p",haviszla2!DV196,IF(haviszla2!$E$5="szo",haviszla2!DW196,0)))))),0)</f>
        <v>0</v>
      </c>
      <c r="ID196" s="43">
        <f>IF($ID$1=1,IF(haviszla2!$E$5="h",haviszla2!DX196,IF(haviszla2!$E$5="k",haviszla2!DY196,IF(haviszla2!$E$5="sz",haviszla2!DZ196,IF(haviszla2!$E$5="cs",haviszla2!EA196,IF(haviszla2!$E$5="p",haviszla2!EB196,IF(haviszla2!$E$5="szo",haviszla2!EC196,0)))))),0)</f>
        <v>0</v>
      </c>
      <c r="IE196" s="43">
        <f>IF($IE$1=1,IF(haviszla2!$E$5="h",haviszla2!ED196,IF(haviszla2!$E$5="k",haviszla2!EE196,IF(haviszla2!$E$5="sz",haviszla2!EF196,IF(haviszla2!$E$5="cs",haviszla2!EG196,IF(haviszla2!$E$5="p",haviszla2!EH196,IF(haviszla2!$E$5="szo",haviszla2!EI196,0)))))),0)</f>
        <v>0</v>
      </c>
    </row>
    <row r="197" spans="1:239" ht="15" customHeight="1">
      <c r="A197" s="18" t="s">
        <v>267</v>
      </c>
      <c r="B197" s="89"/>
      <c r="C197" s="41"/>
      <c r="D197" s="89"/>
      <c r="E197" s="13">
        <f t="shared" si="104"/>
        <v>0</v>
      </c>
      <c r="F197" s="67"/>
      <c r="G197" s="69"/>
      <c r="H197" s="52">
        <v>0</v>
      </c>
      <c r="I197" s="51">
        <v>0</v>
      </c>
      <c r="J197" s="52">
        <v>0</v>
      </c>
      <c r="K197" s="52">
        <v>0</v>
      </c>
      <c r="L197" s="52">
        <v>0</v>
      </c>
      <c r="M197" s="52">
        <v>0</v>
      </c>
      <c r="N197" s="55">
        <v>0</v>
      </c>
      <c r="O197" s="54">
        <v>0</v>
      </c>
      <c r="P197" s="54">
        <v>0</v>
      </c>
      <c r="Q197" s="54">
        <v>0</v>
      </c>
      <c r="R197" s="54">
        <v>0</v>
      </c>
      <c r="S197" s="54">
        <v>0</v>
      </c>
      <c r="T197" s="55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5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5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5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5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5">
        <v>0</v>
      </c>
      <c r="AY197" s="54">
        <v>0</v>
      </c>
      <c r="AZ197" s="54">
        <v>0</v>
      </c>
      <c r="BA197" s="54">
        <v>0</v>
      </c>
      <c r="BB197" s="54">
        <v>0</v>
      </c>
      <c r="BC197" s="58">
        <v>0</v>
      </c>
      <c r="BD197" s="55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5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5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5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5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5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5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5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5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5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5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5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5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5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5"/>
      <c r="EK197" s="54">
        <v>0</v>
      </c>
      <c r="EL197" s="54"/>
      <c r="EM197" s="54"/>
      <c r="EN197" s="54"/>
      <c r="EO197" s="59">
        <v>0</v>
      </c>
      <c r="EP197" s="55"/>
      <c r="EQ197" s="54">
        <v>0</v>
      </c>
      <c r="ER197" s="54"/>
      <c r="ES197" s="54"/>
      <c r="ET197" s="54"/>
      <c r="EU197" s="59">
        <v>0</v>
      </c>
      <c r="EV197" s="55"/>
      <c r="EW197" s="54">
        <v>0</v>
      </c>
      <c r="EX197" s="54"/>
      <c r="EY197" s="54"/>
      <c r="EZ197" s="54"/>
      <c r="FA197" s="59">
        <v>0</v>
      </c>
      <c r="FB197" s="43">
        <f t="shared" si="105"/>
        <v>0</v>
      </c>
      <c r="FC197" s="21">
        <f t="shared" si="106"/>
        <v>0</v>
      </c>
      <c r="FD197" s="43">
        <f t="shared" si="107"/>
        <v>0</v>
      </c>
      <c r="FE197" s="21">
        <f t="shared" si="108"/>
        <v>0</v>
      </c>
      <c r="FF197" s="43">
        <f t="shared" si="109"/>
        <v>0</v>
      </c>
      <c r="FG197" s="21">
        <f t="shared" si="110"/>
        <v>0</v>
      </c>
      <c r="FH197" s="43">
        <f t="shared" si="111"/>
        <v>0</v>
      </c>
      <c r="FI197" s="21">
        <f t="shared" si="112"/>
        <v>0</v>
      </c>
      <c r="FJ197" s="43">
        <f t="shared" si="113"/>
        <v>0</v>
      </c>
      <c r="FK197" s="21">
        <f t="shared" si="114"/>
        <v>0</v>
      </c>
      <c r="FL197" s="43">
        <f t="shared" si="115"/>
        <v>0</v>
      </c>
      <c r="FM197" s="21">
        <f t="shared" si="116"/>
        <v>0</v>
      </c>
      <c r="FN197" s="43">
        <f t="shared" si="117"/>
        <v>0</v>
      </c>
      <c r="FO197" s="21">
        <f t="shared" si="118"/>
        <v>0</v>
      </c>
      <c r="FP197" s="43">
        <f t="shared" si="119"/>
        <v>0</v>
      </c>
      <c r="FQ197" s="21">
        <f t="shared" si="120"/>
        <v>0</v>
      </c>
      <c r="FR197" s="43">
        <f t="shared" si="121"/>
        <v>0</v>
      </c>
      <c r="FS197" s="21">
        <f t="shared" si="122"/>
        <v>0</v>
      </c>
      <c r="FT197" s="43">
        <f t="shared" si="123"/>
        <v>0</v>
      </c>
      <c r="FU197" s="21">
        <f t="shared" si="124"/>
        <v>0</v>
      </c>
      <c r="FV197" s="43">
        <f t="shared" si="125"/>
        <v>0</v>
      </c>
      <c r="FW197" s="21">
        <f t="shared" si="126"/>
        <v>0</v>
      </c>
      <c r="FX197" s="43">
        <f t="shared" si="127"/>
        <v>0</v>
      </c>
      <c r="FY197" s="21">
        <f t="shared" si="128"/>
        <v>0</v>
      </c>
      <c r="FZ197" s="43">
        <f t="shared" si="129"/>
        <v>0</v>
      </c>
      <c r="GA197" s="21">
        <f t="shared" si="130"/>
        <v>0</v>
      </c>
      <c r="GB197" s="43">
        <f t="shared" si="131"/>
        <v>0</v>
      </c>
      <c r="GC197" s="21">
        <f t="shared" si="132"/>
        <v>0</v>
      </c>
      <c r="GD197" s="43">
        <f t="shared" si="133"/>
        <v>0</v>
      </c>
      <c r="GE197" s="21">
        <f t="shared" si="134"/>
        <v>0</v>
      </c>
      <c r="GF197" s="43">
        <f t="shared" si="135"/>
        <v>0</v>
      </c>
      <c r="GG197" s="21">
        <f t="shared" si="136"/>
        <v>0</v>
      </c>
      <c r="GH197" s="43">
        <f t="shared" si="137"/>
        <v>0</v>
      </c>
      <c r="GI197" s="21">
        <f t="shared" si="138"/>
        <v>0</v>
      </c>
      <c r="GJ197" s="43">
        <f t="shared" si="139"/>
        <v>0</v>
      </c>
      <c r="GK197" s="21">
        <f t="shared" si="140"/>
        <v>0</v>
      </c>
      <c r="GL197" s="43">
        <f t="shared" si="141"/>
        <v>0</v>
      </c>
      <c r="GM197" s="21">
        <f t="shared" si="142"/>
        <v>0</v>
      </c>
      <c r="GN197" s="43">
        <f t="shared" si="143"/>
        <v>0</v>
      </c>
      <c r="GO197" s="21">
        <f t="shared" si="144"/>
        <v>0</v>
      </c>
      <c r="GP197" s="43">
        <f t="shared" si="145"/>
        <v>0</v>
      </c>
      <c r="GQ197" s="21">
        <f t="shared" si="146"/>
        <v>0</v>
      </c>
      <c r="GR197" s="43">
        <f t="shared" si="147"/>
        <v>0</v>
      </c>
      <c r="GS197" s="21">
        <f t="shared" si="148"/>
        <v>0</v>
      </c>
      <c r="GT197" s="43">
        <f t="shared" si="149"/>
        <v>0</v>
      </c>
      <c r="GU197" s="21">
        <f t="shared" si="150"/>
        <v>0</v>
      </c>
      <c r="GV197" s="43">
        <f t="shared" si="151"/>
        <v>0</v>
      </c>
      <c r="GW197" s="43">
        <f t="shared" si="152"/>
        <v>0</v>
      </c>
      <c r="GY197" s="43">
        <f t="shared" si="154"/>
        <v>0</v>
      </c>
      <c r="HF197" s="89">
        <f t="shared" si="153"/>
        <v>0</v>
      </c>
      <c r="HG197" s="43">
        <f t="shared" si="153"/>
        <v>0</v>
      </c>
      <c r="HH197" s="89">
        <f t="shared" si="153"/>
        <v>0</v>
      </c>
      <c r="HI197" s="13">
        <f t="shared" si="155"/>
        <v>0</v>
      </c>
      <c r="HJ197" s="43">
        <f>IF($HJ$1=1,IF(haviszla2!$E$5="h",haviszla2!H197,IF(haviszla2!$E$5="k",haviszla2!I197,IF(haviszla2!$E$5="sz",haviszla2!J197,IF(haviszla2!$E$5="cs",haviszla2!K197,IF(haviszla2!$E$5="p",haviszla2!L197,IF(haviszla2!$E$5="szo",haviszla2!M197,0)))))),0)</f>
        <v>0</v>
      </c>
      <c r="HK197" s="43">
        <f>IF($HK$1=1,IF(haviszla2!$E$5="h",haviszla2!N197,IF(haviszla2!$E$5="k",haviszla2!O197,IF(haviszla2!$E$5="sz",haviszla2!P197,IF(haviszla2!$E$5="cs",haviszla2!Q197,IF(haviszla2!$E$5="p",haviszla2!R197,IF(haviszla2!$E$5="szo",haviszla2!S197,0)))))),0)</f>
        <v>0</v>
      </c>
      <c r="HL197" s="43">
        <f>IF($HL$1=1,IF(haviszla2!$E$5="h",haviszla2!T197,IF(haviszla2!$E$5="k",haviszla2!U197,IF(haviszla2!$E$5="sz",haviszla2!V197,IF(haviszla2!$E$5="cs",haviszla2!W197,IF(haviszla2!$E$5="p",haviszla2!X197,IF(haviszla2!$E$5="szo",haviszla2!Y197,0)))))),0)</f>
        <v>0</v>
      </c>
      <c r="HM197" s="43">
        <f>IF($HM$1=1,IF(haviszla2!$E$5="h",haviszla2!Z197,IF(haviszla2!$E$5="k",haviszla2!AA197,IF(haviszla2!$E$5="sz",haviszla2!AB197,IF(haviszla2!$E$5="cs",haviszla2!AC197,IF(haviszla2!$E$5="p",haviszla2!AD197,IF(haviszla2!$E$5="szo",haviszla2!AE197,0)))))),0)</f>
        <v>0</v>
      </c>
      <c r="HN197" s="43">
        <f>IF($HN$1=1,IF(haviszla2!$E$5="h",haviszla2!AF197,IF(haviszla2!$E$5="k",haviszla2!AG197,IF(haviszla2!$E$5="sz",haviszla2!AH197,IF(haviszla2!$E$5="cs",haviszla2!AI197,IF(haviszla2!$E$5="p",haviszla2!AJ197,IF(haviszla2!$E$5="szo",haviszla2!AK197,0)))))),0)</f>
        <v>0</v>
      </c>
      <c r="HO197" s="43">
        <f>IF($HO$1=1,IF(haviszla2!$E$5="h",haviszla2!AL197,IF(haviszla2!$E$5="k",haviszla2!AM197,IF(haviszla2!$E$5="sz",haviszla2!AN197,IF(haviszla2!$E$5="cs",haviszla2!AO197,IF(haviszla2!$E$5="p",haviszla2!AP197,IF(haviszla2!$E$5="szo",haviszla2!AQ197,0)))))),0)</f>
        <v>0</v>
      </c>
      <c r="HP197" s="43">
        <f>IF($HP$1=1,IF(haviszla2!$E$5="h",haviszla2!AR197,IF(haviszla2!$E$5="k",haviszla2!AS197,IF(haviszla2!$E$5="sz",haviszla2!AT197,IF(haviszla2!$E$5="cs",haviszla2!AU197,IF(haviszla2!$E$5="p",haviszla2!AV197,IF(haviszla2!$E$5="szo",haviszla2!AW197,0)))))),0)</f>
        <v>0</v>
      </c>
      <c r="HQ197" s="43">
        <f>IF($HQ$1=1,IF(haviszla2!$E$5="h",haviszla2!AX197,IF(haviszla2!$E$5="k",haviszla2!AY197,IF(haviszla2!$E$5="sz",haviszla2!AZ197,IF(haviszla2!$E$5="cs",haviszla2!BA197,IF(haviszla2!$E$5="p",haviszla2!BB197,IF(haviszla2!$E$5="szo",haviszla2!BC197,0)))))),0)</f>
        <v>0</v>
      </c>
      <c r="HR197" s="43">
        <f>IF($HR$1=1,IF(haviszla2!$E$5="h",haviszla2!BD197,IF(haviszla2!$E$5="k",haviszla2!BE197,IF(haviszla2!$E$5="sz",haviszla2!BF197,IF(haviszla2!$E$5="cs",haviszla2!BG197,IF(haviszla2!$E$5="p",haviszla2!BH197,IF(haviszla2!$E$5="szo",haviszla2!BI197,0)))))),0)</f>
        <v>0</v>
      </c>
      <c r="HS197" s="43">
        <f>IF($HS$1=1,IF(haviszla2!$E$5="h",haviszla2!BJ197,IF(haviszla2!$E$5="k",haviszla2!BK197,IF(haviszla2!$E$5="sz",haviszla2!BL197,IF(haviszla2!$E$5="cs",haviszla2!BM197,IF(haviszla2!$E$5="p",haviszla2!BN197,IF(haviszla2!$E$5="szo",haviszla2!BO197,0)))))),0)</f>
        <v>0</v>
      </c>
      <c r="HT197" s="43">
        <f>IF($HT$1=1,IF(haviszla2!$E$5="h",haviszla2!BP197,IF(haviszla2!$E$5="k",haviszla2!BQ197,IF(haviszla2!$E$5="sz",haviszla2!BR197,IF(haviszla2!$E$5="cs",haviszla2!BS197,IF(haviszla2!$E$5="p",haviszla2!BT197,IF(haviszla2!$E$5="szo",haviszla2!BU197,0)))))),0)</f>
        <v>0</v>
      </c>
      <c r="HU197" s="43">
        <f>IF($HU$1=1,IF(haviszla2!$E$5="h",haviszla2!BV197,IF(haviszla2!$E$5="k",haviszla2!BW197,IF(haviszla2!$E$5="sz",haviszla2!BX197,IF(haviszla2!$E$5="cs",haviszla2!BY197,IF(haviszla2!$E$5="p",haviszla2!BZ197,IF(haviszla2!$E$5="szo",haviszla2!CA197,0)))))),0)</f>
        <v>0</v>
      </c>
      <c r="HV197" s="43">
        <f>IF($HV$1=1,IF(haviszla2!$E$5="h",haviszla2!CB197,IF(haviszla2!$E$5="k",haviszla2!CC197,IF(haviszla2!$E$5="sz",haviszla2!CD197,IF(haviszla2!$E$5="cs",haviszla2!CE197,IF(haviszla2!$E$5="p",haviszla2!CF197,IF(haviszla2!$E$5="szo",haviszla2!CG197,0)))))),0)</f>
        <v>0</v>
      </c>
      <c r="HW197" s="43">
        <f>IF($HW$1=1,IF(haviszla2!$E$5="h",haviszla2!CH197,IF(haviszla2!$E$5="k",haviszla2!CI197,IF(haviszla2!$E$5="sz",haviszla2!CJ197,IF(haviszla2!$E$5="cs",haviszla2!CK197,IF(haviszla2!$E$5="p",haviszla2!CL197,IF(haviszla2!$E$5="szo",haviszla2!CM197,0)))))),0)</f>
        <v>0</v>
      </c>
      <c r="HX197" s="43">
        <f>IF($HX$1=1,IF(haviszla2!$E$5="h",haviszla2!CN197,IF(haviszla2!$E$5="k",haviszla2!CO197,IF(haviszla2!$E$5="sz",haviszla2!CP197,IF(haviszla2!$E$5="cs",haviszla2!CQ197,IF(haviszla2!$E$5="p",haviszla2!CR197,IF(haviszla2!$E$5="szo",haviszla2!CS197,0)))))),0)</f>
        <v>0</v>
      </c>
      <c r="HY197" s="43">
        <f>IF($HY$1=1,IF(haviszla2!$E$5="h",haviszla2!CT197,IF(haviszla2!$E$5="k",haviszla2!CU197,IF(haviszla2!$E$5="sz",haviszla2!CV197,IF(haviszla2!$E$5="cs",haviszla2!CW197,IF(haviszla2!$E$5="p",haviszla2!CX197,IF(haviszla2!$E$5="szo",haviszla2!CY197,0)))))),0)</f>
        <v>0</v>
      </c>
      <c r="HZ197" s="43">
        <f>IF($HZ$1=1,IF(haviszla2!$E$5="h",haviszla2!CZ197,IF(haviszla2!$E$5="k",haviszla2!DA197,IF(haviszla2!$E$5="sz",haviszla2!DB197,IF(haviszla2!$E$5="cs",haviszla2!DC197,IF(haviszla2!$E$5="p",haviszla2!DD197,IF(haviszla2!$E$5="szo",haviszla2!DE197,0)))))),0)</f>
        <v>0</v>
      </c>
      <c r="IA197" s="43">
        <f>IF($IA$1=1,IF(haviszla2!$E$5="h",haviszla2!DF197,IF(haviszla2!$E$5="k",haviszla2!DG197,IF(haviszla2!$E$5="sz",haviszla2!DH197,IF(haviszla2!$E$5="cs",haviszla2!DI197,IF(haviszla2!$E$5="p",haviszla2!DJ197,IF(haviszla2!$E$5="szo",haviszla2!DK197,0)))))),0)</f>
        <v>0</v>
      </c>
      <c r="IB197" s="43">
        <f>IF($IB$1=1,IF(haviszla2!$E$5="h",haviszla2!DL197,IF(haviszla2!$E$5="k",haviszla2!DM197,IF(haviszla2!$E$5="sz",haviszla2!DN197,IF(haviszla2!$E$5="cs",haviszla2!DO197,IF(haviszla2!$E$5="p",haviszla2!DP197,IF(haviszla2!$E$5="szo",haviszla2!DQ197,0)))))),0)</f>
        <v>0</v>
      </c>
      <c r="IC197" s="43">
        <f>IF($IC$1=1,IF(haviszla2!$E$5="h",haviszla2!DR197,IF(haviszla2!$E$5="k",haviszla2!DS197,IF(haviszla2!$E$5="sz",haviszla2!DT197,IF(haviszla2!$E$5="cs",haviszla2!DU197,IF(haviszla2!$E$5="p",haviszla2!DV197,IF(haviszla2!$E$5="szo",haviszla2!DW197,0)))))),0)</f>
        <v>0</v>
      </c>
      <c r="ID197" s="43">
        <f>IF($ID$1=1,IF(haviszla2!$E$5="h",haviszla2!DX197,IF(haviszla2!$E$5="k",haviszla2!DY197,IF(haviszla2!$E$5="sz",haviszla2!DZ197,IF(haviszla2!$E$5="cs",haviszla2!EA197,IF(haviszla2!$E$5="p",haviszla2!EB197,IF(haviszla2!$E$5="szo",haviszla2!EC197,0)))))),0)</f>
        <v>0</v>
      </c>
      <c r="IE197" s="43">
        <f>IF($IE$1=1,IF(haviszla2!$E$5="h",haviszla2!ED197,IF(haviszla2!$E$5="k",haviszla2!EE197,IF(haviszla2!$E$5="sz",haviszla2!EF197,IF(haviszla2!$E$5="cs",haviszla2!EG197,IF(haviszla2!$E$5="p",haviszla2!EH197,IF(haviszla2!$E$5="szo",haviszla2!EI197,0)))))),0)</f>
        <v>0</v>
      </c>
    </row>
    <row r="198" spans="1:239" ht="15" customHeight="1">
      <c r="A198" s="18" t="s">
        <v>268</v>
      </c>
      <c r="B198" s="89"/>
      <c r="C198" s="41"/>
      <c r="D198" s="89"/>
      <c r="E198" s="13">
        <f t="shared" ref="E198:E222" si="156">IF($E$5="H",H198+N198+T198+Z198+AF198+AL198+AR198+AX198+BD198+BJ198+BP198+BV198+CB198+CH198+CN198+CT198+CZ198+DF198+DL198+DR198+DX198+ED198+EJ198+EP198,IF($E$5="K",I198+O198+U198+AA198+AG198+AM198+AS198+AY198+BE198+BK198+BQ198+BW198+CC198+CI198+CO198+CU198+DA198+DG198+DM198+DS198+DY198+EE198+EK198+EQ198,IF($E$5="SZ",J198+P198+V198+AB198+AH198+AN198+AT198+AZ198+BF198+BL198+BR198+BX198+CD198+CJ198+CP198+CV198+DB198+DH198+DN198+DT198+DZ198+EF198+EL198+ER198,IF($E$5="CS",K198+Q198+W198+AC198+AI198+AO198+AU198+BA198+BG198+BM198+BS198+BY198+CE198+CK198+CQ198+CW198+DC198+DI198+DO198+DU198+EA198+EG198+EM198+ES198,IF($E$5="P",L198+R198+X198+AD198+AJ198+AP198+AV198+BB198+BH198+BN198+BT198+BZ198+CF198+CL198+CR198+CX198+DD198+DJ198+DP198+DV198+EB198+EH198+EN198+ET198,IF($E$5="SZO",M198+S198+Y198+AE198+AK198+AQ198+AW198+BC198+BI198+BO198+BU198+CA198+CG198+CM198+CS198+CY198+DE198+DK198+DQ198+DW198+EC198+EI198+EO198+EU198,0))))))</f>
        <v>0</v>
      </c>
      <c r="F198" s="67"/>
      <c r="G198" s="69"/>
      <c r="H198" s="52">
        <v>0</v>
      </c>
      <c r="I198" s="51">
        <v>0</v>
      </c>
      <c r="J198" s="52">
        <v>0</v>
      </c>
      <c r="K198" s="52">
        <v>0</v>
      </c>
      <c r="L198" s="52">
        <v>0</v>
      </c>
      <c r="M198" s="52">
        <v>0</v>
      </c>
      <c r="N198" s="55">
        <v>0</v>
      </c>
      <c r="O198" s="54">
        <v>0</v>
      </c>
      <c r="P198" s="54">
        <v>0</v>
      </c>
      <c r="Q198" s="54">
        <v>0</v>
      </c>
      <c r="R198" s="54">
        <v>0</v>
      </c>
      <c r="S198" s="54">
        <v>0</v>
      </c>
      <c r="T198" s="55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5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5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5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5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5">
        <v>0</v>
      </c>
      <c r="AY198" s="54">
        <v>0</v>
      </c>
      <c r="AZ198" s="54">
        <v>0</v>
      </c>
      <c r="BA198" s="54">
        <v>0</v>
      </c>
      <c r="BB198" s="54">
        <v>0</v>
      </c>
      <c r="BC198" s="58">
        <v>0</v>
      </c>
      <c r="BD198" s="55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5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5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5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5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5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5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5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5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5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5">
        <v>0</v>
      </c>
      <c r="DM198" s="54">
        <v>0</v>
      </c>
      <c r="DN198" s="54">
        <v>0</v>
      </c>
      <c r="DO198" s="54">
        <v>0</v>
      </c>
      <c r="DP198" s="54">
        <v>0</v>
      </c>
      <c r="DQ198" s="54">
        <v>0</v>
      </c>
      <c r="DR198" s="55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5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5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5"/>
      <c r="EK198" s="54">
        <v>0</v>
      </c>
      <c r="EL198" s="54"/>
      <c r="EM198" s="54"/>
      <c r="EN198" s="54"/>
      <c r="EO198" s="59">
        <v>0</v>
      </c>
      <c r="EP198" s="55"/>
      <c r="EQ198" s="54">
        <v>0</v>
      </c>
      <c r="ER198" s="54"/>
      <c r="ES198" s="54"/>
      <c r="ET198" s="54"/>
      <c r="EU198" s="59">
        <v>0</v>
      </c>
      <c r="EV198" s="55"/>
      <c r="EW198" s="54">
        <v>0</v>
      </c>
      <c r="EX198" s="54"/>
      <c r="EY198" s="54"/>
      <c r="EZ198" s="54"/>
      <c r="FA198" s="59">
        <v>0</v>
      </c>
      <c r="FB198" s="43">
        <f t="shared" ref="FB198:FB222" si="157">(((IF(SUM(H198:M198)&gt;0,SUM(H198:M198),0))+0)+0)+0</f>
        <v>0</v>
      </c>
      <c r="FC198" s="21">
        <f t="shared" ref="FC198:FC222" si="158">(((IF(FB198&gt;0,FB198*C198,0))+0)+0)+0</f>
        <v>0</v>
      </c>
      <c r="FD198" s="43">
        <f t="shared" ref="FD198:FD222" si="159">(((IF(SUM(N198:S198)&gt;0,SUM(N198:S198),0))+0)+0)+0</f>
        <v>0</v>
      </c>
      <c r="FE198" s="21">
        <f t="shared" ref="FE198:FE222" si="160">(((IF(FD198&gt;0,FD198*C198,0))+0)+0)+0</f>
        <v>0</v>
      </c>
      <c r="FF198" s="43">
        <f t="shared" ref="FF198:FF222" si="161">(((IF(SUM(T198:Y198)&gt;0,SUM(T198:Y198),0))+0)+0)+0</f>
        <v>0</v>
      </c>
      <c r="FG198" s="21">
        <f t="shared" ref="FG198:FG222" si="162">(((IF(FF198&gt;0,FF198*C198,0))+0)+0)+0</f>
        <v>0</v>
      </c>
      <c r="FH198" s="43">
        <f t="shared" ref="FH198:FH222" si="163">(((IF(SUM(Z198:AE198)&gt;0,SUM(Z198:AE198),0))+0)+0)+0</f>
        <v>0</v>
      </c>
      <c r="FI198" s="21">
        <f t="shared" ref="FI198:FI222" si="164">(((IF(FH198&gt;0,FH198*C198,0))+0)+0)+0</f>
        <v>0</v>
      </c>
      <c r="FJ198" s="43">
        <f t="shared" ref="FJ198:FJ222" si="165">(((IF(SUM(AF198:AK198)&gt;0,SUM(AF198:AK198),0))+0)+0)+0</f>
        <v>0</v>
      </c>
      <c r="FK198" s="21">
        <f t="shared" ref="FK198:FK222" si="166">(((IF(FJ198&gt;0,FJ198*C198,0))+0)+0)+0</f>
        <v>0</v>
      </c>
      <c r="FL198" s="43">
        <f t="shared" ref="FL198:FL222" si="167">(((IF(SUM(AL198:AQ198)&gt;0,SUM(AL198:AQ198),0))+0)+0)+0</f>
        <v>0</v>
      </c>
      <c r="FM198" s="21">
        <f t="shared" ref="FM198:FM222" si="168">(((IF(FL198&gt;0,FL198*C198,0))+0)+0)+0</f>
        <v>0</v>
      </c>
      <c r="FN198" s="43">
        <f t="shared" ref="FN198:FN222" si="169">(((IF(SUM(AR198:AW198)&gt;0,SUM(AR198:AW198),0))+0)+0)+0</f>
        <v>0</v>
      </c>
      <c r="FO198" s="21">
        <f t="shared" ref="FO198:FO222" si="170">(((IF(FN198&gt;0,FN198*C198,0))+0)+0)+0</f>
        <v>0</v>
      </c>
      <c r="FP198" s="43">
        <f t="shared" ref="FP198:FP222" si="171">(((IF(SUM(AX198:BC198)&gt;0,SUM(AX198:BC198),0))+0)+0)+0</f>
        <v>0</v>
      </c>
      <c r="FQ198" s="21">
        <f t="shared" ref="FQ198:FQ222" si="172">(((IF(FP198&gt;0,FP198*C198,0))+0)+0)+0</f>
        <v>0</v>
      </c>
      <c r="FR198" s="43">
        <f t="shared" ref="FR198:FR222" si="173">(((IF(SUM(BD198:BI198)&gt;0,SUM(BD198:BI198),0))+0)+0)+0</f>
        <v>0</v>
      </c>
      <c r="FS198" s="21">
        <f t="shared" ref="FS198:FS222" si="174">((IF(FR198&gt;0,FR198*C198,0))+0)+0</f>
        <v>0</v>
      </c>
      <c r="FT198" s="43">
        <f t="shared" ref="FT198:FT222" si="175">((IF(SUM(BJ198:BO198)&gt;0,SUM(BJ198:BO198),0))+0)+0</f>
        <v>0</v>
      </c>
      <c r="FU198" s="21">
        <f t="shared" ref="FU198:FU222" si="176">((IF(FT198&gt;0,FT198*C198,0))+0)+0</f>
        <v>0</v>
      </c>
      <c r="FV198" s="43">
        <f t="shared" ref="FV198:FV222" si="177">((IF(SUM(BP198:BU198)&gt;0,SUM(BP198:BU198),0))+0)+0</f>
        <v>0</v>
      </c>
      <c r="FW198" s="21">
        <f t="shared" ref="FW198:FW222" si="178">((IF(FV198&gt;0,FV198*C198,0))+0)+0</f>
        <v>0</v>
      </c>
      <c r="FX198" s="43">
        <f t="shared" ref="FX198:FX222" si="179">((IF(SUM(BV198:CA198)&gt;0,SUM(BV198:CA198),0))+0)+0</f>
        <v>0</v>
      </c>
      <c r="FY198" s="21">
        <f t="shared" ref="FY198:FY222" si="180">((IF(FX198&gt;0,FX198*C198,0))+0)+0</f>
        <v>0</v>
      </c>
      <c r="FZ198" s="43">
        <f t="shared" ref="FZ198:FZ222" si="181">((IF(SUM(CB198:CG198)&gt;0,SUM(CB198:CG198),0))+0)+0</f>
        <v>0</v>
      </c>
      <c r="GA198" s="21">
        <f t="shared" ref="GA198:GA222" si="182">((IF(FZ198&gt;0,FZ198*C198,0))+0)+0</f>
        <v>0</v>
      </c>
      <c r="GB198" s="43">
        <f t="shared" ref="GB198:GB222" si="183">((IF(SUM(CH198:CM198)&gt;0,SUM(CH198:CM198),0))+0)+0</f>
        <v>0</v>
      </c>
      <c r="GC198" s="21">
        <f t="shared" ref="GC198:GC222" si="184">((IF(GB198&gt;0,GB198*C198,0))+0)+0</f>
        <v>0</v>
      </c>
      <c r="GD198" s="43">
        <f t="shared" ref="GD198:GD222" si="185">((IF(SUM(CN198:CS198)&gt;0,SUM(CN198:CS198),0))+0)+0</f>
        <v>0</v>
      </c>
      <c r="GE198" s="21">
        <f t="shared" ref="GE198:GE222" si="186">((IF(GD198&gt;0,GD198*C198,0))+0)+0</f>
        <v>0</v>
      </c>
      <c r="GF198" s="43">
        <f t="shared" ref="GF198:GF222" si="187">((IF(SUM(CT198:CY198)&gt;0,SUM(CT198:CY198),0))+0)+0</f>
        <v>0</v>
      </c>
      <c r="GG198" s="21">
        <f t="shared" ref="GG198:GG222" si="188">((IF(GF198&gt;0,GF198*C198,0))+0)+0</f>
        <v>0</v>
      </c>
      <c r="GH198" s="43">
        <f t="shared" ref="GH198:GH222" si="189">((IF(SUM(CZ198:DE198)&gt;0,SUM(CZ198:DE198),0))+0)+0</f>
        <v>0</v>
      </c>
      <c r="GI198" s="21">
        <f t="shared" ref="GI198:GI222" si="190">((IF(GH198&gt;0,GH198*C198,0))+0)+0</f>
        <v>0</v>
      </c>
      <c r="GJ198" s="43">
        <f t="shared" ref="GJ198:GJ222" si="191">((IF(SUM(DF198:DK198)&gt;0,SUM(DF198:DK198),0))+0)+0</f>
        <v>0</v>
      </c>
      <c r="GK198" s="21">
        <f t="shared" ref="GK198:GK222" si="192">((IF(GJ198&gt;0,GJ198*C198,0))+0)+0</f>
        <v>0</v>
      </c>
      <c r="GL198" s="43">
        <f t="shared" ref="GL198:GL222" si="193">((IF(SUM(DL198:DQ198)&gt;0,SUM(DL198:DQ198),0))+0)+0</f>
        <v>0</v>
      </c>
      <c r="GM198" s="21">
        <f t="shared" ref="GM198:GM222" si="194">((IF(GL198&gt;0,GL198*C198,0))+0)+0</f>
        <v>0</v>
      </c>
      <c r="GN198" s="43">
        <f t="shared" ref="GN198:GN222" si="195">((IF(SUM(DR198:DW198)&gt;0,SUM(DR198:DW198),0))+0)+0</f>
        <v>0</v>
      </c>
      <c r="GO198" s="21">
        <f t="shared" ref="GO198:GO222" si="196">((IF(GN198&gt;0,GN198*C198,0))+0)+0</f>
        <v>0</v>
      </c>
      <c r="GP198" s="43">
        <f t="shared" ref="GP198:GP222" si="197">((IF(SUM(DX198:EC198)&gt;0,SUM(DX198:EC198),0))+0)+0</f>
        <v>0</v>
      </c>
      <c r="GQ198" s="21">
        <f t="shared" ref="GQ198:GQ222" si="198">((IF(GP198&gt;0,GP198*C198,0))+0)+0</f>
        <v>0</v>
      </c>
      <c r="GR198" s="43">
        <f t="shared" ref="GR198:GR222" si="199">((IF(SUM(ED198:EI198)&gt;0,SUM(ED198:EI198),0))+0)+0</f>
        <v>0</v>
      </c>
      <c r="GS198" s="21">
        <f t="shared" ref="GS198:GS222" si="200">((IF(GR198&gt;0,GR198*C198,0))+0)+0</f>
        <v>0</v>
      </c>
      <c r="GT198" s="43">
        <f t="shared" ref="GT198:GT222" si="201">((IF(SUM(EJ198:EO198)&gt;0,SUM(EJ198:EO198),0))+0)+0</f>
        <v>0</v>
      </c>
      <c r="GU198" s="21">
        <f t="shared" ref="GU198:GU222" si="202">((IF(GT198&gt;0,GT198*C198,0))+0)+0</f>
        <v>0</v>
      </c>
      <c r="GV198" s="43">
        <f t="shared" ref="GV198:GV222" si="203">((FB198+FD198+FF198+FH198+FJ198+FL198+FN198+FP198+FR198+FT198+FV198+FX198+FZ198+GB198+GD198+GF198+GH198+GJ198+GL198+GN198+GP198+GR198+GT198)+0)+0</f>
        <v>0</v>
      </c>
      <c r="GW198" s="43">
        <f t="shared" ref="GW198:GW222" si="204">((GV198*C198)+0)+0</f>
        <v>0</v>
      </c>
      <c r="GY198" s="43">
        <f t="shared" si="154"/>
        <v>0</v>
      </c>
      <c r="HF198" s="89">
        <f t="shared" ref="HF198:HH222" si="205">B198</f>
        <v>0</v>
      </c>
      <c r="HG198" s="43">
        <f t="shared" si="205"/>
        <v>0</v>
      </c>
      <c r="HH198" s="89">
        <f t="shared" si="205"/>
        <v>0</v>
      </c>
      <c r="HI198" s="13">
        <f t="shared" si="155"/>
        <v>0</v>
      </c>
      <c r="HJ198" s="43">
        <f>IF($HJ$1=1,IF(haviszla2!$E$5="h",haviszla2!H198,IF(haviszla2!$E$5="k",haviszla2!I198,IF(haviszla2!$E$5="sz",haviszla2!J198,IF(haviszla2!$E$5="cs",haviszla2!K198,IF(haviszla2!$E$5="p",haviszla2!L198,IF(haviszla2!$E$5="szo",haviszla2!M198,0)))))),0)</f>
        <v>0</v>
      </c>
      <c r="HK198" s="43">
        <f>IF($HK$1=1,IF(haviszla2!$E$5="h",haviszla2!N198,IF(haviszla2!$E$5="k",haviszla2!O198,IF(haviszla2!$E$5="sz",haviszla2!P198,IF(haviszla2!$E$5="cs",haviszla2!Q198,IF(haviszla2!$E$5="p",haviszla2!R198,IF(haviszla2!$E$5="szo",haviszla2!S198,0)))))),0)</f>
        <v>0</v>
      </c>
      <c r="HL198" s="43">
        <f>IF($HL$1=1,IF(haviszla2!$E$5="h",haviszla2!T198,IF(haviszla2!$E$5="k",haviszla2!U198,IF(haviszla2!$E$5="sz",haviszla2!V198,IF(haviszla2!$E$5="cs",haviszla2!W198,IF(haviszla2!$E$5="p",haviszla2!X198,IF(haviszla2!$E$5="szo",haviszla2!Y198,0)))))),0)</f>
        <v>0</v>
      </c>
      <c r="HM198" s="43">
        <f>IF($HM$1=1,IF(haviszla2!$E$5="h",haviszla2!Z198,IF(haviszla2!$E$5="k",haviszla2!AA198,IF(haviszla2!$E$5="sz",haviszla2!AB198,IF(haviszla2!$E$5="cs",haviszla2!AC198,IF(haviszla2!$E$5="p",haviszla2!AD198,IF(haviszla2!$E$5="szo",haviszla2!AE198,0)))))),0)</f>
        <v>0</v>
      </c>
      <c r="HN198" s="43">
        <f>IF($HN$1=1,IF(haviszla2!$E$5="h",haviszla2!AF198,IF(haviszla2!$E$5="k",haviszla2!AG198,IF(haviszla2!$E$5="sz",haviszla2!AH198,IF(haviszla2!$E$5="cs",haviszla2!AI198,IF(haviszla2!$E$5="p",haviszla2!AJ198,IF(haviszla2!$E$5="szo",haviszla2!AK198,0)))))),0)</f>
        <v>0</v>
      </c>
      <c r="HO198" s="43">
        <f>IF($HO$1=1,IF(haviszla2!$E$5="h",haviszla2!AL198,IF(haviszla2!$E$5="k",haviszla2!AM198,IF(haviszla2!$E$5="sz",haviszla2!AN198,IF(haviszla2!$E$5="cs",haviszla2!AO198,IF(haviszla2!$E$5="p",haviszla2!AP198,IF(haviszla2!$E$5="szo",haviszla2!AQ198,0)))))),0)</f>
        <v>0</v>
      </c>
      <c r="HP198" s="43">
        <f>IF($HP$1=1,IF(haviszla2!$E$5="h",haviszla2!AR198,IF(haviszla2!$E$5="k",haviszla2!AS198,IF(haviszla2!$E$5="sz",haviszla2!AT198,IF(haviszla2!$E$5="cs",haviszla2!AU198,IF(haviszla2!$E$5="p",haviszla2!AV198,IF(haviszla2!$E$5="szo",haviszla2!AW198,0)))))),0)</f>
        <v>0</v>
      </c>
      <c r="HQ198" s="43">
        <f>IF($HQ$1=1,IF(haviszla2!$E$5="h",haviszla2!AX198,IF(haviszla2!$E$5="k",haviszla2!AY198,IF(haviszla2!$E$5="sz",haviszla2!AZ198,IF(haviszla2!$E$5="cs",haviszla2!BA198,IF(haviszla2!$E$5="p",haviszla2!BB198,IF(haviszla2!$E$5="szo",haviszla2!BC198,0)))))),0)</f>
        <v>0</v>
      </c>
      <c r="HR198" s="43">
        <f>IF($HR$1=1,IF(haviszla2!$E$5="h",haviszla2!BD198,IF(haviszla2!$E$5="k",haviszla2!BE198,IF(haviszla2!$E$5="sz",haviszla2!BF198,IF(haviszla2!$E$5="cs",haviszla2!BG198,IF(haviszla2!$E$5="p",haviszla2!BH198,IF(haviszla2!$E$5="szo",haviszla2!BI198,0)))))),0)</f>
        <v>0</v>
      </c>
      <c r="HS198" s="43">
        <f>IF($HS$1=1,IF(haviszla2!$E$5="h",haviszla2!BJ198,IF(haviszla2!$E$5="k",haviszla2!BK198,IF(haviszla2!$E$5="sz",haviszla2!BL198,IF(haviszla2!$E$5="cs",haviszla2!BM198,IF(haviszla2!$E$5="p",haviszla2!BN198,IF(haviszla2!$E$5="szo",haviszla2!BO198,0)))))),0)</f>
        <v>0</v>
      </c>
      <c r="HT198" s="43">
        <f>IF($HT$1=1,IF(haviszla2!$E$5="h",haviszla2!BP198,IF(haviszla2!$E$5="k",haviszla2!BQ198,IF(haviszla2!$E$5="sz",haviszla2!BR198,IF(haviszla2!$E$5="cs",haviszla2!BS198,IF(haviszla2!$E$5="p",haviszla2!BT198,IF(haviszla2!$E$5="szo",haviszla2!BU198,0)))))),0)</f>
        <v>0</v>
      </c>
      <c r="HU198" s="43">
        <f>IF($HU$1=1,IF(haviszla2!$E$5="h",haviszla2!BV198,IF(haviszla2!$E$5="k",haviszla2!BW198,IF(haviszla2!$E$5="sz",haviszla2!BX198,IF(haviszla2!$E$5="cs",haviszla2!BY198,IF(haviszla2!$E$5="p",haviszla2!BZ198,IF(haviszla2!$E$5="szo",haviszla2!CA198,0)))))),0)</f>
        <v>0</v>
      </c>
      <c r="HV198" s="43">
        <f>IF($HV$1=1,IF(haviszla2!$E$5="h",haviszla2!CB198,IF(haviszla2!$E$5="k",haviszla2!CC198,IF(haviszla2!$E$5="sz",haviszla2!CD198,IF(haviszla2!$E$5="cs",haviszla2!CE198,IF(haviszla2!$E$5="p",haviszla2!CF198,IF(haviszla2!$E$5="szo",haviszla2!CG198,0)))))),0)</f>
        <v>0</v>
      </c>
      <c r="HW198" s="43">
        <f>IF($HW$1=1,IF(haviszla2!$E$5="h",haviszla2!CH198,IF(haviszla2!$E$5="k",haviszla2!CI198,IF(haviszla2!$E$5="sz",haviszla2!CJ198,IF(haviszla2!$E$5="cs",haviszla2!CK198,IF(haviszla2!$E$5="p",haviszla2!CL198,IF(haviszla2!$E$5="szo",haviszla2!CM198,0)))))),0)</f>
        <v>0</v>
      </c>
      <c r="HX198" s="43">
        <f>IF($HX$1=1,IF(haviszla2!$E$5="h",haviszla2!CN198,IF(haviszla2!$E$5="k",haviszla2!CO198,IF(haviszla2!$E$5="sz",haviszla2!CP198,IF(haviszla2!$E$5="cs",haviszla2!CQ198,IF(haviszla2!$E$5="p",haviszla2!CR198,IF(haviszla2!$E$5="szo",haviszla2!CS198,0)))))),0)</f>
        <v>0</v>
      </c>
      <c r="HY198" s="43">
        <f>IF($HY$1=1,IF(haviszla2!$E$5="h",haviszla2!CT198,IF(haviszla2!$E$5="k",haviszla2!CU198,IF(haviszla2!$E$5="sz",haviszla2!CV198,IF(haviszla2!$E$5="cs",haviszla2!CW198,IF(haviszla2!$E$5="p",haviszla2!CX198,IF(haviszla2!$E$5="szo",haviszla2!CY198,0)))))),0)</f>
        <v>0</v>
      </c>
      <c r="HZ198" s="43">
        <f>IF($HZ$1=1,IF(haviszla2!$E$5="h",haviszla2!CZ198,IF(haviszla2!$E$5="k",haviszla2!DA198,IF(haviszla2!$E$5="sz",haviszla2!DB198,IF(haviszla2!$E$5="cs",haviszla2!DC198,IF(haviszla2!$E$5="p",haviszla2!DD198,IF(haviszla2!$E$5="szo",haviszla2!DE198,0)))))),0)</f>
        <v>0</v>
      </c>
      <c r="IA198" s="43">
        <f>IF($IA$1=1,IF(haviszla2!$E$5="h",haviszla2!DF198,IF(haviszla2!$E$5="k",haviszla2!DG198,IF(haviszla2!$E$5="sz",haviszla2!DH198,IF(haviszla2!$E$5="cs",haviszla2!DI198,IF(haviszla2!$E$5="p",haviszla2!DJ198,IF(haviszla2!$E$5="szo",haviszla2!DK198,0)))))),0)</f>
        <v>0</v>
      </c>
      <c r="IB198" s="43">
        <f>IF($IB$1=1,IF(haviszla2!$E$5="h",haviszla2!DL198,IF(haviszla2!$E$5="k",haviszla2!DM198,IF(haviszla2!$E$5="sz",haviszla2!DN198,IF(haviszla2!$E$5="cs",haviszla2!DO198,IF(haviszla2!$E$5="p",haviszla2!DP198,IF(haviszla2!$E$5="szo",haviszla2!DQ198,0)))))),0)</f>
        <v>0</v>
      </c>
      <c r="IC198" s="43">
        <f>IF($IC$1=1,IF(haviszla2!$E$5="h",haviszla2!DR198,IF(haviszla2!$E$5="k",haviszla2!DS198,IF(haviszla2!$E$5="sz",haviszla2!DT198,IF(haviszla2!$E$5="cs",haviszla2!DU198,IF(haviszla2!$E$5="p",haviszla2!DV198,IF(haviszla2!$E$5="szo",haviszla2!DW198,0)))))),0)</f>
        <v>0</v>
      </c>
      <c r="ID198" s="43">
        <f>IF($ID$1=1,IF(haviszla2!$E$5="h",haviszla2!DX198,IF(haviszla2!$E$5="k",haviszla2!DY198,IF(haviszla2!$E$5="sz",haviszla2!DZ198,IF(haviszla2!$E$5="cs",haviszla2!EA198,IF(haviszla2!$E$5="p",haviszla2!EB198,IF(haviszla2!$E$5="szo",haviszla2!EC198,0)))))),0)</f>
        <v>0</v>
      </c>
      <c r="IE198" s="43">
        <f>IF($IE$1=1,IF(haviszla2!$E$5="h",haviszla2!ED198,IF(haviszla2!$E$5="k",haviszla2!EE198,IF(haviszla2!$E$5="sz",haviszla2!EF198,IF(haviszla2!$E$5="cs",haviszla2!EG198,IF(haviszla2!$E$5="p",haviszla2!EH198,IF(haviszla2!$E$5="szo",haviszla2!EI198,0)))))),0)</f>
        <v>0</v>
      </c>
    </row>
    <row r="199" spans="1:239" ht="15" customHeight="1">
      <c r="A199" s="18" t="s">
        <v>269</v>
      </c>
      <c r="B199" s="89"/>
      <c r="C199" s="41"/>
      <c r="D199" s="89"/>
      <c r="E199" s="13">
        <f t="shared" si="156"/>
        <v>0</v>
      </c>
      <c r="F199" s="67"/>
      <c r="G199" s="69"/>
      <c r="H199" s="52">
        <v>0</v>
      </c>
      <c r="I199" s="51">
        <v>0</v>
      </c>
      <c r="J199" s="52">
        <v>0</v>
      </c>
      <c r="K199" s="52">
        <v>0</v>
      </c>
      <c r="L199" s="52">
        <v>0</v>
      </c>
      <c r="M199" s="52">
        <v>0</v>
      </c>
      <c r="N199" s="55">
        <v>0</v>
      </c>
      <c r="O199" s="54">
        <v>0</v>
      </c>
      <c r="P199" s="54">
        <v>0</v>
      </c>
      <c r="Q199" s="54">
        <v>0</v>
      </c>
      <c r="R199" s="54">
        <v>0</v>
      </c>
      <c r="S199" s="54">
        <v>0</v>
      </c>
      <c r="T199" s="55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5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5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5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5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5">
        <v>0</v>
      </c>
      <c r="AY199" s="54">
        <v>0</v>
      </c>
      <c r="AZ199" s="54">
        <v>0</v>
      </c>
      <c r="BA199" s="54">
        <v>0</v>
      </c>
      <c r="BB199" s="54">
        <v>0</v>
      </c>
      <c r="BC199" s="58">
        <v>0</v>
      </c>
      <c r="BD199" s="55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5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5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5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5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5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5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5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5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5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5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5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5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5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5"/>
      <c r="EK199" s="54">
        <v>0</v>
      </c>
      <c r="EL199" s="54"/>
      <c r="EM199" s="54"/>
      <c r="EN199" s="54"/>
      <c r="EO199" s="59">
        <v>0</v>
      </c>
      <c r="EP199" s="55"/>
      <c r="EQ199" s="54">
        <v>0</v>
      </c>
      <c r="ER199" s="54"/>
      <c r="ES199" s="54"/>
      <c r="ET199" s="54"/>
      <c r="EU199" s="59">
        <v>0</v>
      </c>
      <c r="EV199" s="55"/>
      <c r="EW199" s="54">
        <v>0</v>
      </c>
      <c r="EX199" s="54"/>
      <c r="EY199" s="54"/>
      <c r="EZ199" s="54"/>
      <c r="FA199" s="59">
        <v>0</v>
      </c>
      <c r="FB199" s="43">
        <f t="shared" si="157"/>
        <v>0</v>
      </c>
      <c r="FC199" s="21">
        <f t="shared" si="158"/>
        <v>0</v>
      </c>
      <c r="FD199" s="43">
        <f t="shared" si="159"/>
        <v>0</v>
      </c>
      <c r="FE199" s="21">
        <f t="shared" si="160"/>
        <v>0</v>
      </c>
      <c r="FF199" s="43">
        <f t="shared" si="161"/>
        <v>0</v>
      </c>
      <c r="FG199" s="21">
        <f t="shared" si="162"/>
        <v>0</v>
      </c>
      <c r="FH199" s="43">
        <f t="shared" si="163"/>
        <v>0</v>
      </c>
      <c r="FI199" s="21">
        <f t="shared" si="164"/>
        <v>0</v>
      </c>
      <c r="FJ199" s="43">
        <f t="shared" si="165"/>
        <v>0</v>
      </c>
      <c r="FK199" s="21">
        <f t="shared" si="166"/>
        <v>0</v>
      </c>
      <c r="FL199" s="43">
        <f t="shared" si="167"/>
        <v>0</v>
      </c>
      <c r="FM199" s="21">
        <f t="shared" si="168"/>
        <v>0</v>
      </c>
      <c r="FN199" s="43">
        <f t="shared" si="169"/>
        <v>0</v>
      </c>
      <c r="FO199" s="21">
        <f t="shared" si="170"/>
        <v>0</v>
      </c>
      <c r="FP199" s="43">
        <f t="shared" si="171"/>
        <v>0</v>
      </c>
      <c r="FQ199" s="21">
        <f t="shared" si="172"/>
        <v>0</v>
      </c>
      <c r="FR199" s="43">
        <f t="shared" si="173"/>
        <v>0</v>
      </c>
      <c r="FS199" s="21">
        <f t="shared" si="174"/>
        <v>0</v>
      </c>
      <c r="FT199" s="43">
        <f t="shared" si="175"/>
        <v>0</v>
      </c>
      <c r="FU199" s="21">
        <f t="shared" si="176"/>
        <v>0</v>
      </c>
      <c r="FV199" s="43">
        <f t="shared" si="177"/>
        <v>0</v>
      </c>
      <c r="FW199" s="21">
        <f t="shared" si="178"/>
        <v>0</v>
      </c>
      <c r="FX199" s="43">
        <f t="shared" si="179"/>
        <v>0</v>
      </c>
      <c r="FY199" s="21">
        <f t="shared" si="180"/>
        <v>0</v>
      </c>
      <c r="FZ199" s="43">
        <f t="shared" si="181"/>
        <v>0</v>
      </c>
      <c r="GA199" s="21">
        <f t="shared" si="182"/>
        <v>0</v>
      </c>
      <c r="GB199" s="43">
        <f t="shared" si="183"/>
        <v>0</v>
      </c>
      <c r="GC199" s="21">
        <f t="shared" si="184"/>
        <v>0</v>
      </c>
      <c r="GD199" s="43">
        <f t="shared" si="185"/>
        <v>0</v>
      </c>
      <c r="GE199" s="21">
        <f t="shared" si="186"/>
        <v>0</v>
      </c>
      <c r="GF199" s="43">
        <f t="shared" si="187"/>
        <v>0</v>
      </c>
      <c r="GG199" s="21">
        <f t="shared" si="188"/>
        <v>0</v>
      </c>
      <c r="GH199" s="43">
        <f t="shared" si="189"/>
        <v>0</v>
      </c>
      <c r="GI199" s="21">
        <f t="shared" si="190"/>
        <v>0</v>
      </c>
      <c r="GJ199" s="43">
        <f t="shared" si="191"/>
        <v>0</v>
      </c>
      <c r="GK199" s="21">
        <f t="shared" si="192"/>
        <v>0</v>
      </c>
      <c r="GL199" s="43">
        <f t="shared" si="193"/>
        <v>0</v>
      </c>
      <c r="GM199" s="21">
        <f t="shared" si="194"/>
        <v>0</v>
      </c>
      <c r="GN199" s="43">
        <f t="shared" si="195"/>
        <v>0</v>
      </c>
      <c r="GO199" s="21">
        <f t="shared" si="196"/>
        <v>0</v>
      </c>
      <c r="GP199" s="43">
        <f t="shared" si="197"/>
        <v>0</v>
      </c>
      <c r="GQ199" s="21">
        <f t="shared" si="198"/>
        <v>0</v>
      </c>
      <c r="GR199" s="43">
        <f t="shared" si="199"/>
        <v>0</v>
      </c>
      <c r="GS199" s="21">
        <f t="shared" si="200"/>
        <v>0</v>
      </c>
      <c r="GT199" s="43">
        <f t="shared" si="201"/>
        <v>0</v>
      </c>
      <c r="GU199" s="21">
        <f t="shared" si="202"/>
        <v>0</v>
      </c>
      <c r="GV199" s="43">
        <f t="shared" si="203"/>
        <v>0</v>
      </c>
      <c r="GW199" s="43">
        <f t="shared" si="204"/>
        <v>0</v>
      </c>
      <c r="GY199" s="43">
        <f t="shared" ref="GY199:GY222" si="206">E199</f>
        <v>0</v>
      </c>
      <c r="HF199" s="89">
        <f t="shared" si="205"/>
        <v>0</v>
      </c>
      <c r="HG199" s="43">
        <f t="shared" si="205"/>
        <v>0</v>
      </c>
      <c r="HH199" s="89">
        <f t="shared" si="205"/>
        <v>0</v>
      </c>
      <c r="HI199" s="13">
        <f t="shared" ref="HI199:HI222" si="207">SUM(HJ199:IE199)</f>
        <v>0</v>
      </c>
      <c r="HJ199" s="43">
        <f>IF($HJ$1=1,IF(haviszla2!$E$5="h",haviszla2!H199,IF(haviszla2!$E$5="k",haviszla2!I199,IF(haviszla2!$E$5="sz",haviszla2!J199,IF(haviszla2!$E$5="cs",haviszla2!K199,IF(haviszla2!$E$5="p",haviszla2!L199,IF(haviszla2!$E$5="szo",haviszla2!M199,0)))))),0)</f>
        <v>0</v>
      </c>
      <c r="HK199" s="43">
        <f>IF($HK$1=1,IF(haviszla2!$E$5="h",haviszla2!N199,IF(haviszla2!$E$5="k",haviszla2!O199,IF(haviszla2!$E$5="sz",haviszla2!P199,IF(haviszla2!$E$5="cs",haviszla2!Q199,IF(haviszla2!$E$5="p",haviszla2!R199,IF(haviszla2!$E$5="szo",haviszla2!S199,0)))))),0)</f>
        <v>0</v>
      </c>
      <c r="HL199" s="43">
        <f>IF($HL$1=1,IF(haviszla2!$E$5="h",haviszla2!T199,IF(haviszla2!$E$5="k",haviszla2!U199,IF(haviszla2!$E$5="sz",haviszla2!V199,IF(haviszla2!$E$5="cs",haviszla2!W199,IF(haviszla2!$E$5="p",haviszla2!X199,IF(haviszla2!$E$5="szo",haviszla2!Y199,0)))))),0)</f>
        <v>0</v>
      </c>
      <c r="HM199" s="43">
        <f>IF($HM$1=1,IF(haviszla2!$E$5="h",haviszla2!Z199,IF(haviszla2!$E$5="k",haviszla2!AA199,IF(haviszla2!$E$5="sz",haviszla2!AB199,IF(haviszla2!$E$5="cs",haviszla2!AC199,IF(haviszla2!$E$5="p",haviszla2!AD199,IF(haviszla2!$E$5="szo",haviszla2!AE199,0)))))),0)</f>
        <v>0</v>
      </c>
      <c r="HN199" s="43">
        <f>IF($HN$1=1,IF(haviszla2!$E$5="h",haviszla2!AF199,IF(haviszla2!$E$5="k",haviszla2!AG199,IF(haviszla2!$E$5="sz",haviszla2!AH199,IF(haviszla2!$E$5="cs",haviszla2!AI199,IF(haviszla2!$E$5="p",haviszla2!AJ199,IF(haviszla2!$E$5="szo",haviszla2!AK199,0)))))),0)</f>
        <v>0</v>
      </c>
      <c r="HO199" s="43">
        <f>IF($HO$1=1,IF(haviszla2!$E$5="h",haviszla2!AL199,IF(haviszla2!$E$5="k",haviszla2!AM199,IF(haviszla2!$E$5="sz",haviszla2!AN199,IF(haviszla2!$E$5="cs",haviszla2!AO199,IF(haviszla2!$E$5="p",haviszla2!AP199,IF(haviszla2!$E$5="szo",haviszla2!AQ199,0)))))),0)</f>
        <v>0</v>
      </c>
      <c r="HP199" s="43">
        <f>IF($HP$1=1,IF(haviszla2!$E$5="h",haviszla2!AR199,IF(haviszla2!$E$5="k",haviszla2!AS199,IF(haviszla2!$E$5="sz",haviszla2!AT199,IF(haviszla2!$E$5="cs",haviszla2!AU199,IF(haviszla2!$E$5="p",haviszla2!AV199,IF(haviszla2!$E$5="szo",haviszla2!AW199,0)))))),0)</f>
        <v>0</v>
      </c>
      <c r="HQ199" s="43">
        <f>IF($HQ$1=1,IF(haviszla2!$E$5="h",haviszla2!AX199,IF(haviszla2!$E$5="k",haviszla2!AY199,IF(haviszla2!$E$5="sz",haviszla2!AZ199,IF(haviszla2!$E$5="cs",haviszla2!BA199,IF(haviszla2!$E$5="p",haviszla2!BB199,IF(haviszla2!$E$5="szo",haviszla2!BC199,0)))))),0)</f>
        <v>0</v>
      </c>
      <c r="HR199" s="43">
        <f>IF($HR$1=1,IF(haviszla2!$E$5="h",haviszla2!BD199,IF(haviszla2!$E$5="k",haviszla2!BE199,IF(haviszla2!$E$5="sz",haviszla2!BF199,IF(haviszla2!$E$5="cs",haviszla2!BG199,IF(haviszla2!$E$5="p",haviszla2!BH199,IF(haviszla2!$E$5="szo",haviszla2!BI199,0)))))),0)</f>
        <v>0</v>
      </c>
      <c r="HS199" s="43">
        <f>IF($HS$1=1,IF(haviszla2!$E$5="h",haviszla2!BJ199,IF(haviszla2!$E$5="k",haviszla2!BK199,IF(haviszla2!$E$5="sz",haviszla2!BL199,IF(haviszla2!$E$5="cs",haviszla2!BM199,IF(haviszla2!$E$5="p",haviszla2!BN199,IF(haviszla2!$E$5="szo",haviszla2!BO199,0)))))),0)</f>
        <v>0</v>
      </c>
      <c r="HT199" s="43">
        <f>IF($HT$1=1,IF(haviszla2!$E$5="h",haviszla2!BP199,IF(haviszla2!$E$5="k",haviszla2!BQ199,IF(haviszla2!$E$5="sz",haviszla2!BR199,IF(haviszla2!$E$5="cs",haviszla2!BS199,IF(haviszla2!$E$5="p",haviszla2!BT199,IF(haviszla2!$E$5="szo",haviszla2!BU199,0)))))),0)</f>
        <v>0</v>
      </c>
      <c r="HU199" s="43">
        <f>IF($HU$1=1,IF(haviszla2!$E$5="h",haviszla2!BV199,IF(haviszla2!$E$5="k",haviszla2!BW199,IF(haviszla2!$E$5="sz",haviszla2!BX199,IF(haviszla2!$E$5="cs",haviszla2!BY199,IF(haviszla2!$E$5="p",haviszla2!BZ199,IF(haviszla2!$E$5="szo",haviszla2!CA199,0)))))),0)</f>
        <v>0</v>
      </c>
      <c r="HV199" s="43">
        <f>IF($HV$1=1,IF(haviszla2!$E$5="h",haviszla2!CB199,IF(haviszla2!$E$5="k",haviszla2!CC199,IF(haviszla2!$E$5="sz",haviszla2!CD199,IF(haviszla2!$E$5="cs",haviszla2!CE199,IF(haviszla2!$E$5="p",haviszla2!CF199,IF(haviszla2!$E$5="szo",haviszla2!CG199,0)))))),0)</f>
        <v>0</v>
      </c>
      <c r="HW199" s="43">
        <f>IF($HW$1=1,IF(haviszla2!$E$5="h",haviszla2!CH199,IF(haviszla2!$E$5="k",haviszla2!CI199,IF(haviszla2!$E$5="sz",haviszla2!CJ199,IF(haviszla2!$E$5="cs",haviszla2!CK199,IF(haviszla2!$E$5="p",haviszla2!CL199,IF(haviszla2!$E$5="szo",haviszla2!CM199,0)))))),0)</f>
        <v>0</v>
      </c>
      <c r="HX199" s="43">
        <f>IF($HX$1=1,IF(haviszla2!$E$5="h",haviszla2!CN199,IF(haviszla2!$E$5="k",haviszla2!CO199,IF(haviszla2!$E$5="sz",haviszla2!CP199,IF(haviszla2!$E$5="cs",haviszla2!CQ199,IF(haviszla2!$E$5="p",haviszla2!CR199,IF(haviszla2!$E$5="szo",haviszla2!CS199,0)))))),0)</f>
        <v>0</v>
      </c>
      <c r="HY199" s="43">
        <f>IF($HY$1=1,IF(haviszla2!$E$5="h",haviszla2!CT199,IF(haviszla2!$E$5="k",haviszla2!CU199,IF(haviszla2!$E$5="sz",haviszla2!CV199,IF(haviszla2!$E$5="cs",haviszla2!CW199,IF(haviszla2!$E$5="p",haviszla2!CX199,IF(haviszla2!$E$5="szo",haviszla2!CY199,0)))))),0)</f>
        <v>0</v>
      </c>
      <c r="HZ199" s="43">
        <f>IF($HZ$1=1,IF(haviszla2!$E$5="h",haviszla2!CZ199,IF(haviszla2!$E$5="k",haviszla2!DA199,IF(haviszla2!$E$5="sz",haviszla2!DB199,IF(haviszla2!$E$5="cs",haviszla2!DC199,IF(haviszla2!$E$5="p",haviszla2!DD199,IF(haviszla2!$E$5="szo",haviszla2!DE199,0)))))),0)</f>
        <v>0</v>
      </c>
      <c r="IA199" s="43">
        <f>IF($IA$1=1,IF(haviszla2!$E$5="h",haviszla2!DF199,IF(haviszla2!$E$5="k",haviszla2!DG199,IF(haviszla2!$E$5="sz",haviszla2!DH199,IF(haviszla2!$E$5="cs",haviszla2!DI199,IF(haviszla2!$E$5="p",haviszla2!DJ199,IF(haviszla2!$E$5="szo",haviszla2!DK199,0)))))),0)</f>
        <v>0</v>
      </c>
      <c r="IB199" s="43">
        <f>IF($IB$1=1,IF(haviszla2!$E$5="h",haviszla2!DL199,IF(haviszla2!$E$5="k",haviszla2!DM199,IF(haviszla2!$E$5="sz",haviszla2!DN199,IF(haviszla2!$E$5="cs",haviszla2!DO199,IF(haviszla2!$E$5="p",haviszla2!DP199,IF(haviszla2!$E$5="szo",haviszla2!DQ199,0)))))),0)</f>
        <v>0</v>
      </c>
      <c r="IC199" s="43">
        <f>IF($IC$1=1,IF(haviszla2!$E$5="h",haviszla2!DR199,IF(haviszla2!$E$5="k",haviszla2!DS199,IF(haviszla2!$E$5="sz",haviszla2!DT199,IF(haviszla2!$E$5="cs",haviszla2!DU199,IF(haviszla2!$E$5="p",haviszla2!DV199,IF(haviszla2!$E$5="szo",haviszla2!DW199,0)))))),0)</f>
        <v>0</v>
      </c>
      <c r="ID199" s="43">
        <f>IF($ID$1=1,IF(haviszla2!$E$5="h",haviszla2!DX199,IF(haviszla2!$E$5="k",haviszla2!DY199,IF(haviszla2!$E$5="sz",haviszla2!DZ199,IF(haviszla2!$E$5="cs",haviszla2!EA199,IF(haviszla2!$E$5="p",haviszla2!EB199,IF(haviszla2!$E$5="szo",haviszla2!EC199,0)))))),0)</f>
        <v>0</v>
      </c>
      <c r="IE199" s="43">
        <f>IF($IE$1=1,IF(haviszla2!$E$5="h",haviszla2!ED199,IF(haviszla2!$E$5="k",haviszla2!EE199,IF(haviszla2!$E$5="sz",haviszla2!EF199,IF(haviszla2!$E$5="cs",haviszla2!EG199,IF(haviszla2!$E$5="p",haviszla2!EH199,IF(haviszla2!$E$5="szo",haviszla2!EI199,0)))))),0)</f>
        <v>0</v>
      </c>
    </row>
    <row r="200" spans="1:239" ht="15" customHeight="1">
      <c r="A200" s="18" t="s">
        <v>270</v>
      </c>
      <c r="B200" s="89"/>
      <c r="E200" s="13">
        <f t="shared" si="156"/>
        <v>0</v>
      </c>
      <c r="F200" s="67"/>
      <c r="G200" s="69"/>
      <c r="H200" s="52">
        <v>0</v>
      </c>
      <c r="I200" s="51">
        <v>0</v>
      </c>
      <c r="J200" s="52">
        <v>0</v>
      </c>
      <c r="K200" s="52">
        <v>0</v>
      </c>
      <c r="L200" s="52">
        <v>0</v>
      </c>
      <c r="M200" s="52">
        <v>0</v>
      </c>
      <c r="N200" s="55">
        <v>0</v>
      </c>
      <c r="O200" s="54">
        <v>0</v>
      </c>
      <c r="P200" s="54">
        <v>0</v>
      </c>
      <c r="Q200" s="54">
        <v>0</v>
      </c>
      <c r="R200" s="54">
        <v>0</v>
      </c>
      <c r="S200" s="54">
        <v>0</v>
      </c>
      <c r="T200" s="55">
        <v>0</v>
      </c>
      <c r="U200" s="54">
        <v>0</v>
      </c>
      <c r="V200" s="54">
        <v>0</v>
      </c>
      <c r="W200" s="54">
        <v>0</v>
      </c>
      <c r="X200" s="54">
        <v>0</v>
      </c>
      <c r="Y200" s="54">
        <v>0</v>
      </c>
      <c r="Z200" s="55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5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5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5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5">
        <v>0</v>
      </c>
      <c r="AY200" s="54">
        <v>0</v>
      </c>
      <c r="AZ200" s="54">
        <v>0</v>
      </c>
      <c r="BA200" s="54">
        <v>0</v>
      </c>
      <c r="BB200" s="54">
        <v>0</v>
      </c>
      <c r="BC200" s="58">
        <v>0</v>
      </c>
      <c r="BD200" s="55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5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5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5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5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5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5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5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5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5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5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5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5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5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5"/>
      <c r="EK200" s="54">
        <v>0</v>
      </c>
      <c r="EL200" s="54"/>
      <c r="EM200" s="54"/>
      <c r="EN200" s="54"/>
      <c r="EO200" s="59">
        <v>0</v>
      </c>
      <c r="EP200" s="55"/>
      <c r="EQ200" s="54">
        <v>0</v>
      </c>
      <c r="ER200" s="54"/>
      <c r="ES200" s="54"/>
      <c r="ET200" s="54"/>
      <c r="EU200" s="59">
        <v>0</v>
      </c>
      <c r="EV200" s="55"/>
      <c r="EW200" s="54">
        <v>0</v>
      </c>
      <c r="EX200" s="54"/>
      <c r="EY200" s="54"/>
      <c r="EZ200" s="54"/>
      <c r="FA200" s="59">
        <v>0</v>
      </c>
      <c r="FB200" s="43">
        <f t="shared" si="157"/>
        <v>0</v>
      </c>
      <c r="FC200" s="21">
        <f t="shared" si="158"/>
        <v>0</v>
      </c>
      <c r="FD200" s="43">
        <f t="shared" si="159"/>
        <v>0</v>
      </c>
      <c r="FE200" s="21">
        <f t="shared" si="160"/>
        <v>0</v>
      </c>
      <c r="FF200" s="43">
        <f t="shared" si="161"/>
        <v>0</v>
      </c>
      <c r="FG200" s="21">
        <f t="shared" si="162"/>
        <v>0</v>
      </c>
      <c r="FH200" s="43">
        <f t="shared" si="163"/>
        <v>0</v>
      </c>
      <c r="FI200" s="21">
        <f t="shared" si="164"/>
        <v>0</v>
      </c>
      <c r="FJ200" s="43">
        <f t="shared" si="165"/>
        <v>0</v>
      </c>
      <c r="FK200" s="21">
        <f t="shared" si="166"/>
        <v>0</v>
      </c>
      <c r="FL200" s="43">
        <f t="shared" si="167"/>
        <v>0</v>
      </c>
      <c r="FM200" s="21">
        <f t="shared" si="168"/>
        <v>0</v>
      </c>
      <c r="FN200" s="43">
        <f t="shared" si="169"/>
        <v>0</v>
      </c>
      <c r="FO200" s="21">
        <f t="shared" si="170"/>
        <v>0</v>
      </c>
      <c r="FP200" s="43">
        <f t="shared" si="171"/>
        <v>0</v>
      </c>
      <c r="FQ200" s="21">
        <f t="shared" si="172"/>
        <v>0</v>
      </c>
      <c r="FR200" s="43">
        <f t="shared" si="173"/>
        <v>0</v>
      </c>
      <c r="FS200" s="21">
        <f t="shared" si="174"/>
        <v>0</v>
      </c>
      <c r="FT200" s="43">
        <f t="shared" si="175"/>
        <v>0</v>
      </c>
      <c r="FU200" s="21">
        <f t="shared" si="176"/>
        <v>0</v>
      </c>
      <c r="FV200" s="43">
        <f t="shared" si="177"/>
        <v>0</v>
      </c>
      <c r="FW200" s="21">
        <f t="shared" si="178"/>
        <v>0</v>
      </c>
      <c r="FX200" s="43">
        <f t="shared" si="179"/>
        <v>0</v>
      </c>
      <c r="FY200" s="21">
        <f t="shared" si="180"/>
        <v>0</v>
      </c>
      <c r="FZ200" s="43">
        <f t="shared" si="181"/>
        <v>0</v>
      </c>
      <c r="GA200" s="21">
        <f t="shared" si="182"/>
        <v>0</v>
      </c>
      <c r="GB200" s="43">
        <f t="shared" si="183"/>
        <v>0</v>
      </c>
      <c r="GC200" s="21">
        <f t="shared" si="184"/>
        <v>0</v>
      </c>
      <c r="GD200" s="43">
        <f t="shared" si="185"/>
        <v>0</v>
      </c>
      <c r="GE200" s="21">
        <f t="shared" si="186"/>
        <v>0</v>
      </c>
      <c r="GF200" s="43">
        <f t="shared" si="187"/>
        <v>0</v>
      </c>
      <c r="GG200" s="21">
        <f t="shared" si="188"/>
        <v>0</v>
      </c>
      <c r="GH200" s="43">
        <f t="shared" si="189"/>
        <v>0</v>
      </c>
      <c r="GI200" s="21">
        <f t="shared" si="190"/>
        <v>0</v>
      </c>
      <c r="GJ200" s="43">
        <f t="shared" si="191"/>
        <v>0</v>
      </c>
      <c r="GK200" s="21">
        <f t="shared" si="192"/>
        <v>0</v>
      </c>
      <c r="GL200" s="43">
        <f t="shared" si="193"/>
        <v>0</v>
      </c>
      <c r="GM200" s="21">
        <f t="shared" si="194"/>
        <v>0</v>
      </c>
      <c r="GN200" s="43">
        <f t="shared" si="195"/>
        <v>0</v>
      </c>
      <c r="GO200" s="21">
        <f t="shared" si="196"/>
        <v>0</v>
      </c>
      <c r="GP200" s="43">
        <f t="shared" si="197"/>
        <v>0</v>
      </c>
      <c r="GQ200" s="21">
        <f t="shared" si="198"/>
        <v>0</v>
      </c>
      <c r="GR200" s="43">
        <f t="shared" si="199"/>
        <v>0</v>
      </c>
      <c r="GS200" s="21">
        <f t="shared" si="200"/>
        <v>0</v>
      </c>
      <c r="GT200" s="43">
        <f t="shared" si="201"/>
        <v>0</v>
      </c>
      <c r="GU200" s="21">
        <f t="shared" si="202"/>
        <v>0</v>
      </c>
      <c r="GV200" s="43">
        <f t="shared" si="203"/>
        <v>0</v>
      </c>
      <c r="GW200" s="43">
        <f t="shared" si="204"/>
        <v>0</v>
      </c>
      <c r="GY200" s="43">
        <f t="shared" si="206"/>
        <v>0</v>
      </c>
      <c r="HF200" s="89">
        <f t="shared" si="205"/>
        <v>0</v>
      </c>
      <c r="HG200" s="43">
        <f t="shared" si="205"/>
        <v>0</v>
      </c>
      <c r="HH200" s="89">
        <f t="shared" si="205"/>
        <v>0</v>
      </c>
      <c r="HI200" s="13">
        <f t="shared" si="207"/>
        <v>0</v>
      </c>
      <c r="HJ200" s="43">
        <f>IF($HJ$1=1,IF(haviszla2!$E$5="h",haviszla2!H200,IF(haviszla2!$E$5="k",haviszla2!I200,IF(haviszla2!$E$5="sz",haviszla2!J200,IF(haviszla2!$E$5="cs",haviszla2!K200,IF(haviszla2!$E$5="p",haviszla2!L200,IF(haviszla2!$E$5="szo",haviszla2!M200,0)))))),0)</f>
        <v>0</v>
      </c>
      <c r="HK200" s="43">
        <f>IF($HK$1=1,IF(haviszla2!$E$5="h",haviszla2!N200,IF(haviszla2!$E$5="k",haviszla2!O200,IF(haviszla2!$E$5="sz",haviszla2!P200,IF(haviszla2!$E$5="cs",haviszla2!Q200,IF(haviszla2!$E$5="p",haviszla2!R200,IF(haviszla2!$E$5="szo",haviszla2!S200,0)))))),0)</f>
        <v>0</v>
      </c>
      <c r="HL200" s="43">
        <f>IF($HL$1=1,IF(haviszla2!$E$5="h",haviszla2!T200,IF(haviszla2!$E$5="k",haviszla2!U200,IF(haviszla2!$E$5="sz",haviszla2!V200,IF(haviszla2!$E$5="cs",haviszla2!W200,IF(haviszla2!$E$5="p",haviszla2!X200,IF(haviszla2!$E$5="szo",haviszla2!Y200,0)))))),0)</f>
        <v>0</v>
      </c>
      <c r="HM200" s="43">
        <f>IF($HM$1=1,IF(haviszla2!$E$5="h",haviszla2!Z200,IF(haviszla2!$E$5="k",haviszla2!AA200,IF(haviszla2!$E$5="sz",haviszla2!AB200,IF(haviszla2!$E$5="cs",haviszla2!AC200,IF(haviszla2!$E$5="p",haviszla2!AD200,IF(haviszla2!$E$5="szo",haviszla2!AE200,0)))))),0)</f>
        <v>0</v>
      </c>
      <c r="HN200" s="43">
        <f>IF($HN$1=1,IF(haviszla2!$E$5="h",haviszla2!AF200,IF(haviszla2!$E$5="k",haviszla2!AG200,IF(haviszla2!$E$5="sz",haviszla2!AH200,IF(haviszla2!$E$5="cs",haviszla2!AI200,IF(haviszla2!$E$5="p",haviszla2!AJ200,IF(haviszla2!$E$5="szo",haviszla2!AK200,0)))))),0)</f>
        <v>0</v>
      </c>
      <c r="HO200" s="43">
        <f>IF($HO$1=1,IF(haviszla2!$E$5="h",haviszla2!AL200,IF(haviszla2!$E$5="k",haviszla2!AM200,IF(haviszla2!$E$5="sz",haviszla2!AN200,IF(haviszla2!$E$5="cs",haviszla2!AO200,IF(haviszla2!$E$5="p",haviszla2!AP200,IF(haviszla2!$E$5="szo",haviszla2!AQ200,0)))))),0)</f>
        <v>0</v>
      </c>
      <c r="HP200" s="43">
        <f>IF($HP$1=1,IF(haviszla2!$E$5="h",haviszla2!AR200,IF(haviszla2!$E$5="k",haviszla2!AS200,IF(haviszla2!$E$5="sz",haviszla2!AT200,IF(haviszla2!$E$5="cs",haviszla2!AU200,IF(haviszla2!$E$5="p",haviszla2!AV200,IF(haviszla2!$E$5="szo",haviszla2!AW200,0)))))),0)</f>
        <v>0</v>
      </c>
      <c r="HQ200" s="43">
        <f>IF($HQ$1=1,IF(haviszla2!$E$5="h",haviszla2!AX200,IF(haviszla2!$E$5="k",haviszla2!AY200,IF(haviszla2!$E$5="sz",haviszla2!AZ200,IF(haviszla2!$E$5="cs",haviszla2!BA200,IF(haviszla2!$E$5="p",haviszla2!BB200,IF(haviszla2!$E$5="szo",haviszla2!BC200,0)))))),0)</f>
        <v>0</v>
      </c>
      <c r="HR200" s="43">
        <f>IF($HR$1=1,IF(haviszla2!$E$5="h",haviszla2!BD200,IF(haviszla2!$E$5="k",haviszla2!BE200,IF(haviszla2!$E$5="sz",haviszla2!BF200,IF(haviszla2!$E$5="cs",haviszla2!BG200,IF(haviszla2!$E$5="p",haviszla2!BH200,IF(haviszla2!$E$5="szo",haviszla2!BI200,0)))))),0)</f>
        <v>0</v>
      </c>
      <c r="HS200" s="43">
        <f>IF($HS$1=1,IF(haviszla2!$E$5="h",haviszla2!BJ200,IF(haviszla2!$E$5="k",haviszla2!BK200,IF(haviszla2!$E$5="sz",haviszla2!BL200,IF(haviszla2!$E$5="cs",haviszla2!BM200,IF(haviszla2!$E$5="p",haviszla2!BN200,IF(haviszla2!$E$5="szo",haviszla2!BO200,0)))))),0)</f>
        <v>0</v>
      </c>
      <c r="HT200" s="43">
        <f>IF($HT$1=1,IF(haviszla2!$E$5="h",haviszla2!BP200,IF(haviszla2!$E$5="k",haviszla2!BQ200,IF(haviszla2!$E$5="sz",haviszla2!BR200,IF(haviszla2!$E$5="cs",haviszla2!BS200,IF(haviszla2!$E$5="p",haviszla2!BT200,IF(haviszla2!$E$5="szo",haviszla2!BU200,0)))))),0)</f>
        <v>0</v>
      </c>
      <c r="HU200" s="43">
        <f>IF($HU$1=1,IF(haviszla2!$E$5="h",haviszla2!BV200,IF(haviszla2!$E$5="k",haviszla2!BW200,IF(haviszla2!$E$5="sz",haviszla2!BX200,IF(haviszla2!$E$5="cs",haviszla2!BY200,IF(haviszla2!$E$5="p",haviszla2!BZ200,IF(haviszla2!$E$5="szo",haviszla2!CA200,0)))))),0)</f>
        <v>0</v>
      </c>
      <c r="HV200" s="43">
        <f>IF($HV$1=1,IF(haviszla2!$E$5="h",haviszla2!CB200,IF(haviszla2!$E$5="k",haviszla2!CC200,IF(haviszla2!$E$5="sz",haviszla2!CD200,IF(haviszla2!$E$5="cs",haviszla2!CE200,IF(haviszla2!$E$5="p",haviszla2!CF200,IF(haviszla2!$E$5="szo",haviszla2!CG200,0)))))),0)</f>
        <v>0</v>
      </c>
      <c r="HW200" s="43">
        <f>IF($HW$1=1,IF(haviszla2!$E$5="h",haviszla2!CH200,IF(haviszla2!$E$5="k",haviszla2!CI200,IF(haviszla2!$E$5="sz",haviszla2!CJ200,IF(haviszla2!$E$5="cs",haviszla2!CK200,IF(haviszla2!$E$5="p",haviszla2!CL200,IF(haviszla2!$E$5="szo",haviszla2!CM200,0)))))),0)</f>
        <v>0</v>
      </c>
      <c r="HX200" s="43">
        <f>IF($HX$1=1,IF(haviszla2!$E$5="h",haviszla2!CN200,IF(haviszla2!$E$5="k",haviszla2!CO200,IF(haviszla2!$E$5="sz",haviszla2!CP200,IF(haviszla2!$E$5="cs",haviszla2!CQ200,IF(haviszla2!$E$5="p",haviszla2!CR200,IF(haviszla2!$E$5="szo",haviszla2!CS200,0)))))),0)</f>
        <v>0</v>
      </c>
      <c r="HY200" s="43">
        <f>IF($HY$1=1,IF(haviszla2!$E$5="h",haviszla2!CT200,IF(haviszla2!$E$5="k",haviszla2!CU200,IF(haviszla2!$E$5="sz",haviszla2!CV200,IF(haviszla2!$E$5="cs",haviszla2!CW200,IF(haviszla2!$E$5="p",haviszla2!CX200,IF(haviszla2!$E$5="szo",haviszla2!CY200,0)))))),0)</f>
        <v>0</v>
      </c>
      <c r="HZ200" s="43">
        <f>IF($HZ$1=1,IF(haviszla2!$E$5="h",haviszla2!CZ200,IF(haviszla2!$E$5="k",haviszla2!DA200,IF(haviszla2!$E$5="sz",haviszla2!DB200,IF(haviszla2!$E$5="cs",haviszla2!DC200,IF(haviszla2!$E$5="p",haviszla2!DD200,IF(haviszla2!$E$5="szo",haviszla2!DE200,0)))))),0)</f>
        <v>0</v>
      </c>
      <c r="IA200" s="43">
        <f>IF($IA$1=1,IF(haviszla2!$E$5="h",haviszla2!DF200,IF(haviszla2!$E$5="k",haviszla2!DG200,IF(haviszla2!$E$5="sz",haviszla2!DH200,IF(haviszla2!$E$5="cs",haviszla2!DI200,IF(haviszla2!$E$5="p",haviszla2!DJ200,IF(haviszla2!$E$5="szo",haviszla2!DK200,0)))))),0)</f>
        <v>0</v>
      </c>
      <c r="IB200" s="43">
        <f>IF($IB$1=1,IF(haviszla2!$E$5="h",haviszla2!DL200,IF(haviszla2!$E$5="k",haviszla2!DM200,IF(haviszla2!$E$5="sz",haviszla2!DN200,IF(haviszla2!$E$5="cs",haviszla2!DO200,IF(haviszla2!$E$5="p",haviszla2!DP200,IF(haviszla2!$E$5="szo",haviszla2!DQ200,0)))))),0)</f>
        <v>0</v>
      </c>
      <c r="IC200" s="43">
        <f>IF($IC$1=1,IF(haviszla2!$E$5="h",haviszla2!DR200,IF(haviszla2!$E$5="k",haviszla2!DS200,IF(haviszla2!$E$5="sz",haviszla2!DT200,IF(haviszla2!$E$5="cs",haviszla2!DU200,IF(haviszla2!$E$5="p",haviszla2!DV200,IF(haviszla2!$E$5="szo",haviszla2!DW200,0)))))),0)</f>
        <v>0</v>
      </c>
      <c r="ID200" s="43">
        <f>IF($ID$1=1,IF(haviszla2!$E$5="h",haviszla2!DX200,IF(haviszla2!$E$5="k",haviszla2!DY200,IF(haviszla2!$E$5="sz",haviszla2!DZ200,IF(haviszla2!$E$5="cs",haviszla2!EA200,IF(haviszla2!$E$5="p",haviszla2!EB200,IF(haviszla2!$E$5="szo",haviszla2!EC200,0)))))),0)</f>
        <v>0</v>
      </c>
      <c r="IE200" s="43">
        <f>IF($IE$1=1,IF(haviszla2!$E$5="h",haviszla2!ED200,IF(haviszla2!$E$5="k",haviszla2!EE200,IF(haviszla2!$E$5="sz",haviszla2!EF200,IF(haviszla2!$E$5="cs",haviszla2!EG200,IF(haviszla2!$E$5="p",haviszla2!EH200,IF(haviszla2!$E$5="szo",haviszla2!EI200,0)))))),0)</f>
        <v>0</v>
      </c>
    </row>
    <row r="201" spans="1:239" ht="15" customHeight="1">
      <c r="A201" s="18" t="s">
        <v>271</v>
      </c>
      <c r="B201" s="89"/>
      <c r="D201" s="89"/>
      <c r="E201" s="13">
        <f t="shared" si="156"/>
        <v>0</v>
      </c>
      <c r="F201" s="67"/>
      <c r="G201" s="69"/>
      <c r="H201" s="52">
        <v>0</v>
      </c>
      <c r="I201" s="51">
        <v>0</v>
      </c>
      <c r="J201" s="52">
        <v>0</v>
      </c>
      <c r="K201" s="52">
        <v>0</v>
      </c>
      <c r="L201" s="52">
        <v>0</v>
      </c>
      <c r="M201" s="52">
        <v>0</v>
      </c>
      <c r="N201" s="55">
        <v>0</v>
      </c>
      <c r="O201" s="54">
        <v>0</v>
      </c>
      <c r="P201" s="54">
        <v>0</v>
      </c>
      <c r="Q201" s="54">
        <v>0</v>
      </c>
      <c r="R201" s="54">
        <v>0</v>
      </c>
      <c r="S201" s="54">
        <v>0</v>
      </c>
      <c r="T201" s="55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0</v>
      </c>
      <c r="Z201" s="55">
        <v>0</v>
      </c>
      <c r="AA201" s="54">
        <v>0</v>
      </c>
      <c r="AB201" s="54">
        <v>0</v>
      </c>
      <c r="AC201" s="54">
        <v>0</v>
      </c>
      <c r="AD201" s="54">
        <v>0</v>
      </c>
      <c r="AE201" s="54">
        <v>0</v>
      </c>
      <c r="AF201" s="55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5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5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55">
        <v>0</v>
      </c>
      <c r="AY201" s="54">
        <v>0</v>
      </c>
      <c r="AZ201" s="54">
        <v>0</v>
      </c>
      <c r="BA201" s="54">
        <v>0</v>
      </c>
      <c r="BB201" s="54">
        <v>0</v>
      </c>
      <c r="BC201" s="58">
        <v>0</v>
      </c>
      <c r="BD201" s="55">
        <v>0</v>
      </c>
      <c r="BE201" s="54">
        <v>0</v>
      </c>
      <c r="BF201" s="54">
        <v>0</v>
      </c>
      <c r="BG201" s="54">
        <v>0</v>
      </c>
      <c r="BH201" s="54">
        <v>0</v>
      </c>
      <c r="BI201" s="54">
        <v>0</v>
      </c>
      <c r="BJ201" s="55">
        <v>0</v>
      </c>
      <c r="BK201" s="54">
        <v>0</v>
      </c>
      <c r="BL201" s="54">
        <v>0</v>
      </c>
      <c r="BM201" s="54">
        <v>0</v>
      </c>
      <c r="BN201" s="54">
        <v>0</v>
      </c>
      <c r="BO201" s="54">
        <v>0</v>
      </c>
      <c r="BP201" s="55">
        <v>0</v>
      </c>
      <c r="BQ201" s="54">
        <v>0</v>
      </c>
      <c r="BR201" s="54">
        <v>0</v>
      </c>
      <c r="BS201" s="54">
        <v>0</v>
      </c>
      <c r="BT201" s="54">
        <v>0</v>
      </c>
      <c r="BU201" s="54">
        <v>0</v>
      </c>
      <c r="BV201" s="55">
        <v>0</v>
      </c>
      <c r="BW201" s="54">
        <v>0</v>
      </c>
      <c r="BX201" s="54">
        <v>0</v>
      </c>
      <c r="BY201" s="54">
        <v>0</v>
      </c>
      <c r="BZ201" s="54">
        <v>0</v>
      </c>
      <c r="CA201" s="54">
        <v>0</v>
      </c>
      <c r="CB201" s="55">
        <v>0</v>
      </c>
      <c r="CC201" s="54">
        <v>0</v>
      </c>
      <c r="CD201" s="54">
        <v>0</v>
      </c>
      <c r="CE201" s="54">
        <v>0</v>
      </c>
      <c r="CF201" s="54">
        <v>0</v>
      </c>
      <c r="CG201" s="54">
        <v>0</v>
      </c>
      <c r="CH201" s="55">
        <v>0</v>
      </c>
      <c r="CI201" s="54">
        <v>0</v>
      </c>
      <c r="CJ201" s="54">
        <v>0</v>
      </c>
      <c r="CK201" s="54">
        <v>0</v>
      </c>
      <c r="CL201" s="54">
        <v>0</v>
      </c>
      <c r="CM201" s="54">
        <v>0</v>
      </c>
      <c r="CN201" s="55">
        <v>0</v>
      </c>
      <c r="CO201" s="54">
        <v>0</v>
      </c>
      <c r="CP201" s="54">
        <v>0</v>
      </c>
      <c r="CQ201" s="54">
        <v>0</v>
      </c>
      <c r="CR201" s="54">
        <v>0</v>
      </c>
      <c r="CS201" s="54">
        <v>0</v>
      </c>
      <c r="CT201" s="55">
        <v>0</v>
      </c>
      <c r="CU201" s="54">
        <v>0</v>
      </c>
      <c r="CV201" s="54">
        <v>0</v>
      </c>
      <c r="CW201" s="54">
        <v>0</v>
      </c>
      <c r="CX201" s="54">
        <v>0</v>
      </c>
      <c r="CY201" s="54">
        <v>0</v>
      </c>
      <c r="CZ201" s="55">
        <v>0</v>
      </c>
      <c r="DA201" s="54">
        <v>0</v>
      </c>
      <c r="DB201" s="54">
        <v>0</v>
      </c>
      <c r="DC201" s="54">
        <v>0</v>
      </c>
      <c r="DD201" s="54">
        <v>0</v>
      </c>
      <c r="DE201" s="54">
        <v>0</v>
      </c>
      <c r="DF201" s="55">
        <v>0</v>
      </c>
      <c r="DG201" s="54">
        <v>0</v>
      </c>
      <c r="DH201" s="54">
        <v>0</v>
      </c>
      <c r="DI201" s="54">
        <v>0</v>
      </c>
      <c r="DJ201" s="54">
        <v>0</v>
      </c>
      <c r="DK201" s="54">
        <v>0</v>
      </c>
      <c r="DL201" s="55">
        <v>0</v>
      </c>
      <c r="DM201" s="54">
        <v>0</v>
      </c>
      <c r="DN201" s="54">
        <v>0</v>
      </c>
      <c r="DO201" s="54">
        <v>0</v>
      </c>
      <c r="DP201" s="54">
        <v>0</v>
      </c>
      <c r="DQ201" s="54">
        <v>0</v>
      </c>
      <c r="DR201" s="55">
        <v>0</v>
      </c>
      <c r="DS201" s="54">
        <v>0</v>
      </c>
      <c r="DT201" s="54">
        <v>0</v>
      </c>
      <c r="DU201" s="54">
        <v>0</v>
      </c>
      <c r="DV201" s="54">
        <v>0</v>
      </c>
      <c r="DW201" s="54">
        <v>0</v>
      </c>
      <c r="DX201" s="55">
        <v>0</v>
      </c>
      <c r="DY201" s="54">
        <v>0</v>
      </c>
      <c r="DZ201" s="54">
        <v>0</v>
      </c>
      <c r="EA201" s="54">
        <v>0</v>
      </c>
      <c r="EB201" s="54">
        <v>0</v>
      </c>
      <c r="EC201" s="54">
        <v>0</v>
      </c>
      <c r="ED201" s="55">
        <v>0</v>
      </c>
      <c r="EE201" s="54">
        <v>0</v>
      </c>
      <c r="EF201" s="54">
        <v>0</v>
      </c>
      <c r="EG201" s="54">
        <v>0</v>
      </c>
      <c r="EH201" s="54">
        <v>0</v>
      </c>
      <c r="EI201" s="54">
        <v>0</v>
      </c>
      <c r="EJ201" s="55"/>
      <c r="EK201" s="54">
        <v>0</v>
      </c>
      <c r="EL201" s="54"/>
      <c r="EM201" s="54"/>
      <c r="EN201" s="54"/>
      <c r="EO201" s="59">
        <v>0</v>
      </c>
      <c r="EP201" s="55"/>
      <c r="EQ201" s="54">
        <v>0</v>
      </c>
      <c r="ER201" s="54"/>
      <c r="ES201" s="54"/>
      <c r="ET201" s="54"/>
      <c r="EU201" s="59">
        <v>0</v>
      </c>
      <c r="EV201" s="55"/>
      <c r="EW201" s="54">
        <v>0</v>
      </c>
      <c r="EX201" s="54"/>
      <c r="EY201" s="54"/>
      <c r="EZ201" s="54"/>
      <c r="FA201" s="59">
        <v>0</v>
      </c>
      <c r="FB201" s="43">
        <f t="shared" si="157"/>
        <v>0</v>
      </c>
      <c r="FC201" s="21">
        <f t="shared" si="158"/>
        <v>0</v>
      </c>
      <c r="FD201" s="43">
        <f t="shared" si="159"/>
        <v>0</v>
      </c>
      <c r="FE201" s="21">
        <f t="shared" si="160"/>
        <v>0</v>
      </c>
      <c r="FF201" s="43">
        <f t="shared" si="161"/>
        <v>0</v>
      </c>
      <c r="FG201" s="21">
        <f t="shared" si="162"/>
        <v>0</v>
      </c>
      <c r="FH201" s="43">
        <f t="shared" si="163"/>
        <v>0</v>
      </c>
      <c r="FI201" s="21">
        <f t="shared" si="164"/>
        <v>0</v>
      </c>
      <c r="FJ201" s="43">
        <f t="shared" si="165"/>
        <v>0</v>
      </c>
      <c r="FK201" s="21">
        <f t="shared" si="166"/>
        <v>0</v>
      </c>
      <c r="FL201" s="43">
        <f t="shared" si="167"/>
        <v>0</v>
      </c>
      <c r="FM201" s="21">
        <f t="shared" si="168"/>
        <v>0</v>
      </c>
      <c r="FN201" s="43">
        <f t="shared" si="169"/>
        <v>0</v>
      </c>
      <c r="FO201" s="21">
        <f t="shared" si="170"/>
        <v>0</v>
      </c>
      <c r="FP201" s="43">
        <f t="shared" si="171"/>
        <v>0</v>
      </c>
      <c r="FQ201" s="21">
        <f t="shared" si="172"/>
        <v>0</v>
      </c>
      <c r="FR201" s="43">
        <f t="shared" si="173"/>
        <v>0</v>
      </c>
      <c r="FS201" s="21">
        <f t="shared" si="174"/>
        <v>0</v>
      </c>
      <c r="FT201" s="43">
        <f t="shared" si="175"/>
        <v>0</v>
      </c>
      <c r="FU201" s="21">
        <f t="shared" si="176"/>
        <v>0</v>
      </c>
      <c r="FV201" s="43">
        <f t="shared" si="177"/>
        <v>0</v>
      </c>
      <c r="FW201" s="21">
        <f t="shared" si="178"/>
        <v>0</v>
      </c>
      <c r="FX201" s="43">
        <f t="shared" si="179"/>
        <v>0</v>
      </c>
      <c r="FY201" s="21">
        <f t="shared" si="180"/>
        <v>0</v>
      </c>
      <c r="FZ201" s="43">
        <f t="shared" si="181"/>
        <v>0</v>
      </c>
      <c r="GA201" s="21">
        <f t="shared" si="182"/>
        <v>0</v>
      </c>
      <c r="GB201" s="43">
        <f t="shared" si="183"/>
        <v>0</v>
      </c>
      <c r="GC201" s="21">
        <f t="shared" si="184"/>
        <v>0</v>
      </c>
      <c r="GD201" s="43">
        <f t="shared" si="185"/>
        <v>0</v>
      </c>
      <c r="GE201" s="21">
        <f t="shared" si="186"/>
        <v>0</v>
      </c>
      <c r="GF201" s="43">
        <f t="shared" si="187"/>
        <v>0</v>
      </c>
      <c r="GG201" s="21">
        <f t="shared" si="188"/>
        <v>0</v>
      </c>
      <c r="GH201" s="43">
        <f t="shared" si="189"/>
        <v>0</v>
      </c>
      <c r="GI201" s="21">
        <f t="shared" si="190"/>
        <v>0</v>
      </c>
      <c r="GJ201" s="43">
        <f t="shared" si="191"/>
        <v>0</v>
      </c>
      <c r="GK201" s="21">
        <f t="shared" si="192"/>
        <v>0</v>
      </c>
      <c r="GL201" s="43">
        <f t="shared" si="193"/>
        <v>0</v>
      </c>
      <c r="GM201" s="21">
        <f t="shared" si="194"/>
        <v>0</v>
      </c>
      <c r="GN201" s="43">
        <f t="shared" si="195"/>
        <v>0</v>
      </c>
      <c r="GO201" s="21">
        <f t="shared" si="196"/>
        <v>0</v>
      </c>
      <c r="GP201" s="43">
        <f t="shared" si="197"/>
        <v>0</v>
      </c>
      <c r="GQ201" s="21">
        <f t="shared" si="198"/>
        <v>0</v>
      </c>
      <c r="GR201" s="43">
        <f t="shared" si="199"/>
        <v>0</v>
      </c>
      <c r="GS201" s="21">
        <f t="shared" si="200"/>
        <v>0</v>
      </c>
      <c r="GT201" s="43">
        <f t="shared" si="201"/>
        <v>0</v>
      </c>
      <c r="GU201" s="21">
        <f t="shared" si="202"/>
        <v>0</v>
      </c>
      <c r="GV201" s="43">
        <f t="shared" si="203"/>
        <v>0</v>
      </c>
      <c r="GW201" s="43">
        <f t="shared" si="204"/>
        <v>0</v>
      </c>
      <c r="GY201" s="43">
        <f t="shared" si="206"/>
        <v>0</v>
      </c>
      <c r="HF201" s="89">
        <f t="shared" si="205"/>
        <v>0</v>
      </c>
      <c r="HG201" s="43">
        <f t="shared" si="205"/>
        <v>0</v>
      </c>
      <c r="HH201" s="89">
        <f t="shared" si="205"/>
        <v>0</v>
      </c>
      <c r="HI201" s="13">
        <f t="shared" si="207"/>
        <v>0</v>
      </c>
      <c r="HJ201" s="43">
        <f>IF($HJ$1=1,IF(haviszla2!$E$5="h",haviszla2!H201,IF(haviszla2!$E$5="k",haviszla2!I201,IF(haviszla2!$E$5="sz",haviszla2!J201,IF(haviszla2!$E$5="cs",haviszla2!K201,IF(haviszla2!$E$5="p",haviszla2!L201,IF(haviszla2!$E$5="szo",haviszla2!M201,0)))))),0)</f>
        <v>0</v>
      </c>
      <c r="HK201" s="43">
        <f>IF($HK$1=1,IF(haviszla2!$E$5="h",haviszla2!N201,IF(haviszla2!$E$5="k",haviszla2!O201,IF(haviszla2!$E$5="sz",haviszla2!P201,IF(haviszla2!$E$5="cs",haviszla2!Q201,IF(haviszla2!$E$5="p",haviszla2!R201,IF(haviszla2!$E$5="szo",haviszla2!S201,0)))))),0)</f>
        <v>0</v>
      </c>
      <c r="HL201" s="43">
        <f>IF($HL$1=1,IF(haviszla2!$E$5="h",haviszla2!T201,IF(haviszla2!$E$5="k",haviszla2!U201,IF(haviszla2!$E$5="sz",haviszla2!V201,IF(haviszla2!$E$5="cs",haviszla2!W201,IF(haviszla2!$E$5="p",haviszla2!X201,IF(haviszla2!$E$5="szo",haviszla2!Y201,0)))))),0)</f>
        <v>0</v>
      </c>
      <c r="HM201" s="43">
        <f>IF($HM$1=1,IF(haviszla2!$E$5="h",haviszla2!Z201,IF(haviszla2!$E$5="k",haviszla2!AA201,IF(haviszla2!$E$5="sz",haviszla2!AB201,IF(haviszla2!$E$5="cs",haviszla2!AC201,IF(haviszla2!$E$5="p",haviszla2!AD201,IF(haviszla2!$E$5="szo",haviszla2!AE201,0)))))),0)</f>
        <v>0</v>
      </c>
      <c r="HN201" s="43">
        <f>IF($HN$1=1,IF(haviszla2!$E$5="h",haviszla2!AF201,IF(haviszla2!$E$5="k",haviszla2!AG201,IF(haviszla2!$E$5="sz",haviszla2!AH201,IF(haviszla2!$E$5="cs",haviszla2!AI201,IF(haviszla2!$E$5="p",haviszla2!AJ201,IF(haviszla2!$E$5="szo",haviszla2!AK201,0)))))),0)</f>
        <v>0</v>
      </c>
      <c r="HO201" s="43">
        <f>IF($HO$1=1,IF(haviszla2!$E$5="h",haviszla2!AL201,IF(haviszla2!$E$5="k",haviszla2!AM201,IF(haviszla2!$E$5="sz",haviszla2!AN201,IF(haviszla2!$E$5="cs",haviszla2!AO201,IF(haviszla2!$E$5="p",haviszla2!AP201,IF(haviszla2!$E$5="szo",haviszla2!AQ201,0)))))),0)</f>
        <v>0</v>
      </c>
      <c r="HP201" s="43">
        <f>IF($HP$1=1,IF(haviszla2!$E$5="h",haviszla2!AR201,IF(haviszla2!$E$5="k",haviszla2!AS201,IF(haviszla2!$E$5="sz",haviszla2!AT201,IF(haviszla2!$E$5="cs",haviszla2!AU201,IF(haviszla2!$E$5="p",haviszla2!AV201,IF(haviszla2!$E$5="szo",haviszla2!AW201,0)))))),0)</f>
        <v>0</v>
      </c>
      <c r="HQ201" s="43">
        <f>IF($HQ$1=1,IF(haviszla2!$E$5="h",haviszla2!AX201,IF(haviszla2!$E$5="k",haviszla2!AY201,IF(haviszla2!$E$5="sz",haviszla2!AZ201,IF(haviszla2!$E$5="cs",haviszla2!BA201,IF(haviszla2!$E$5="p",haviszla2!BB201,IF(haviszla2!$E$5="szo",haviszla2!BC201,0)))))),0)</f>
        <v>0</v>
      </c>
      <c r="HR201" s="43">
        <f>IF($HR$1=1,IF(haviszla2!$E$5="h",haviszla2!BD201,IF(haviszla2!$E$5="k",haviszla2!BE201,IF(haviszla2!$E$5="sz",haviszla2!BF201,IF(haviszla2!$E$5="cs",haviszla2!BG201,IF(haviszla2!$E$5="p",haviszla2!BH201,IF(haviszla2!$E$5="szo",haviszla2!BI201,0)))))),0)</f>
        <v>0</v>
      </c>
      <c r="HS201" s="43">
        <f>IF($HS$1=1,IF(haviszla2!$E$5="h",haviszla2!BJ201,IF(haviszla2!$E$5="k",haviszla2!BK201,IF(haviszla2!$E$5="sz",haviszla2!BL201,IF(haviszla2!$E$5="cs",haviszla2!BM201,IF(haviszla2!$E$5="p",haviszla2!BN201,IF(haviszla2!$E$5="szo",haviszla2!BO201,0)))))),0)</f>
        <v>0</v>
      </c>
      <c r="HT201" s="43">
        <f>IF($HT$1=1,IF(haviszla2!$E$5="h",haviszla2!BP201,IF(haviszla2!$E$5="k",haviszla2!BQ201,IF(haviszla2!$E$5="sz",haviszla2!BR201,IF(haviszla2!$E$5="cs",haviszla2!BS201,IF(haviszla2!$E$5="p",haviszla2!BT201,IF(haviszla2!$E$5="szo",haviszla2!BU201,0)))))),0)</f>
        <v>0</v>
      </c>
      <c r="HU201" s="43">
        <f>IF($HU$1=1,IF(haviszla2!$E$5="h",haviszla2!BV201,IF(haviszla2!$E$5="k",haviszla2!BW201,IF(haviszla2!$E$5="sz",haviszla2!BX201,IF(haviszla2!$E$5="cs",haviszla2!BY201,IF(haviszla2!$E$5="p",haviszla2!BZ201,IF(haviszla2!$E$5="szo",haviszla2!CA201,0)))))),0)</f>
        <v>0</v>
      </c>
      <c r="HV201" s="43">
        <f>IF($HV$1=1,IF(haviszla2!$E$5="h",haviszla2!CB201,IF(haviszla2!$E$5="k",haviszla2!CC201,IF(haviszla2!$E$5="sz",haviszla2!CD201,IF(haviszla2!$E$5="cs",haviszla2!CE201,IF(haviszla2!$E$5="p",haviszla2!CF201,IF(haviszla2!$E$5="szo",haviszla2!CG201,0)))))),0)</f>
        <v>0</v>
      </c>
      <c r="HW201" s="43">
        <f>IF($HW$1=1,IF(haviszla2!$E$5="h",haviszla2!CH201,IF(haviszla2!$E$5="k",haviszla2!CI201,IF(haviszla2!$E$5="sz",haviszla2!CJ201,IF(haviszla2!$E$5="cs",haviszla2!CK201,IF(haviszla2!$E$5="p",haviszla2!CL201,IF(haviszla2!$E$5="szo",haviszla2!CM201,0)))))),0)</f>
        <v>0</v>
      </c>
      <c r="HX201" s="43">
        <f>IF($HX$1=1,IF(haviszla2!$E$5="h",haviszla2!CN201,IF(haviszla2!$E$5="k",haviszla2!CO201,IF(haviszla2!$E$5="sz",haviszla2!CP201,IF(haviszla2!$E$5="cs",haviszla2!CQ201,IF(haviszla2!$E$5="p",haviszla2!CR201,IF(haviszla2!$E$5="szo",haviszla2!CS201,0)))))),0)</f>
        <v>0</v>
      </c>
      <c r="HY201" s="43">
        <f>IF($HY$1=1,IF(haviszla2!$E$5="h",haviszla2!CT201,IF(haviszla2!$E$5="k",haviszla2!CU201,IF(haviszla2!$E$5="sz",haviszla2!CV201,IF(haviszla2!$E$5="cs",haviszla2!CW201,IF(haviszla2!$E$5="p",haviszla2!CX201,IF(haviszla2!$E$5="szo",haviszla2!CY201,0)))))),0)</f>
        <v>0</v>
      </c>
      <c r="HZ201" s="43">
        <f>IF($HZ$1=1,IF(haviszla2!$E$5="h",haviszla2!CZ201,IF(haviszla2!$E$5="k",haviszla2!DA201,IF(haviszla2!$E$5="sz",haviszla2!DB201,IF(haviszla2!$E$5="cs",haviszla2!DC201,IF(haviszla2!$E$5="p",haviszla2!DD201,IF(haviszla2!$E$5="szo",haviszla2!DE201,0)))))),0)</f>
        <v>0</v>
      </c>
      <c r="IA201" s="43">
        <f>IF($IA$1=1,IF(haviszla2!$E$5="h",haviszla2!DF201,IF(haviszla2!$E$5="k",haviszla2!DG201,IF(haviszla2!$E$5="sz",haviszla2!DH201,IF(haviszla2!$E$5="cs",haviszla2!DI201,IF(haviszla2!$E$5="p",haviszla2!DJ201,IF(haviszla2!$E$5="szo",haviszla2!DK201,0)))))),0)</f>
        <v>0</v>
      </c>
      <c r="IB201" s="43">
        <f>IF($IB$1=1,IF(haviszla2!$E$5="h",haviszla2!DL201,IF(haviszla2!$E$5="k",haviszla2!DM201,IF(haviszla2!$E$5="sz",haviszla2!DN201,IF(haviszla2!$E$5="cs",haviszla2!DO201,IF(haviszla2!$E$5="p",haviszla2!DP201,IF(haviszla2!$E$5="szo",haviszla2!DQ201,0)))))),0)</f>
        <v>0</v>
      </c>
      <c r="IC201" s="43">
        <f>IF($IC$1=1,IF(haviszla2!$E$5="h",haviszla2!DR201,IF(haviszla2!$E$5="k",haviszla2!DS201,IF(haviszla2!$E$5="sz",haviszla2!DT201,IF(haviszla2!$E$5="cs",haviszla2!DU201,IF(haviszla2!$E$5="p",haviszla2!DV201,IF(haviszla2!$E$5="szo",haviszla2!DW201,0)))))),0)</f>
        <v>0</v>
      </c>
      <c r="ID201" s="43">
        <f>IF($ID$1=1,IF(haviszla2!$E$5="h",haviszla2!DX201,IF(haviszla2!$E$5="k",haviszla2!DY201,IF(haviszla2!$E$5="sz",haviszla2!DZ201,IF(haviszla2!$E$5="cs",haviszla2!EA201,IF(haviszla2!$E$5="p",haviszla2!EB201,IF(haviszla2!$E$5="szo",haviszla2!EC201,0)))))),0)</f>
        <v>0</v>
      </c>
      <c r="IE201" s="43">
        <f>IF($IE$1=1,IF(haviszla2!$E$5="h",haviszla2!ED201,IF(haviszla2!$E$5="k",haviszla2!EE201,IF(haviszla2!$E$5="sz",haviszla2!EF201,IF(haviszla2!$E$5="cs",haviszla2!EG201,IF(haviszla2!$E$5="p",haviszla2!EH201,IF(haviszla2!$E$5="szo",haviszla2!EI201,0)))))),0)</f>
        <v>0</v>
      </c>
    </row>
    <row r="202" spans="1:239" ht="15" customHeight="1">
      <c r="A202" s="18" t="s">
        <v>272</v>
      </c>
      <c r="B202" s="89"/>
      <c r="D202" s="89"/>
      <c r="E202" s="13">
        <f t="shared" si="156"/>
        <v>0</v>
      </c>
      <c r="F202" s="67"/>
      <c r="G202" s="69"/>
      <c r="H202" s="52">
        <v>0</v>
      </c>
      <c r="I202" s="51">
        <v>0</v>
      </c>
      <c r="J202" s="52">
        <v>0</v>
      </c>
      <c r="K202" s="52">
        <v>0</v>
      </c>
      <c r="L202" s="52">
        <v>0</v>
      </c>
      <c r="M202" s="52">
        <v>0</v>
      </c>
      <c r="N202" s="55">
        <v>0</v>
      </c>
      <c r="O202" s="54">
        <v>0</v>
      </c>
      <c r="P202" s="54">
        <v>0</v>
      </c>
      <c r="Q202" s="54">
        <v>0</v>
      </c>
      <c r="R202" s="54">
        <v>0</v>
      </c>
      <c r="S202" s="54">
        <v>0</v>
      </c>
      <c r="T202" s="55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0</v>
      </c>
      <c r="Z202" s="55">
        <v>0</v>
      </c>
      <c r="AA202" s="54">
        <v>0</v>
      </c>
      <c r="AB202" s="54">
        <v>0</v>
      </c>
      <c r="AC202" s="54">
        <v>0</v>
      </c>
      <c r="AD202" s="54">
        <v>0</v>
      </c>
      <c r="AE202" s="54">
        <v>0</v>
      </c>
      <c r="AF202" s="55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5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5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55">
        <v>0</v>
      </c>
      <c r="AY202" s="54">
        <v>0</v>
      </c>
      <c r="AZ202" s="54">
        <v>0</v>
      </c>
      <c r="BA202" s="54">
        <v>0</v>
      </c>
      <c r="BB202" s="54">
        <v>0</v>
      </c>
      <c r="BC202" s="58">
        <v>0</v>
      </c>
      <c r="BD202" s="55">
        <v>0</v>
      </c>
      <c r="BE202" s="54">
        <v>0</v>
      </c>
      <c r="BF202" s="54">
        <v>0</v>
      </c>
      <c r="BG202" s="54">
        <v>0</v>
      </c>
      <c r="BH202" s="54">
        <v>0</v>
      </c>
      <c r="BI202" s="54">
        <v>0</v>
      </c>
      <c r="BJ202" s="55">
        <v>0</v>
      </c>
      <c r="BK202" s="54">
        <v>0</v>
      </c>
      <c r="BL202" s="54">
        <v>0</v>
      </c>
      <c r="BM202" s="54">
        <v>0</v>
      </c>
      <c r="BN202" s="54">
        <v>0</v>
      </c>
      <c r="BO202" s="54">
        <v>0</v>
      </c>
      <c r="BP202" s="55">
        <v>0</v>
      </c>
      <c r="BQ202" s="54">
        <v>0</v>
      </c>
      <c r="BR202" s="54">
        <v>0</v>
      </c>
      <c r="BS202" s="54">
        <v>0</v>
      </c>
      <c r="BT202" s="54">
        <v>0</v>
      </c>
      <c r="BU202" s="54">
        <v>0</v>
      </c>
      <c r="BV202" s="55">
        <v>0</v>
      </c>
      <c r="BW202" s="54">
        <v>0</v>
      </c>
      <c r="BX202" s="54">
        <v>0</v>
      </c>
      <c r="BY202" s="54">
        <v>0</v>
      </c>
      <c r="BZ202" s="54">
        <v>0</v>
      </c>
      <c r="CA202" s="54">
        <v>0</v>
      </c>
      <c r="CB202" s="55">
        <v>0</v>
      </c>
      <c r="CC202" s="54">
        <v>0</v>
      </c>
      <c r="CD202" s="54">
        <v>0</v>
      </c>
      <c r="CE202" s="54">
        <v>0</v>
      </c>
      <c r="CF202" s="54">
        <v>0</v>
      </c>
      <c r="CG202" s="54">
        <v>0</v>
      </c>
      <c r="CH202" s="55">
        <v>0</v>
      </c>
      <c r="CI202" s="54">
        <v>0</v>
      </c>
      <c r="CJ202" s="54">
        <v>0</v>
      </c>
      <c r="CK202" s="54">
        <v>0</v>
      </c>
      <c r="CL202" s="54">
        <v>0</v>
      </c>
      <c r="CM202" s="54">
        <v>0</v>
      </c>
      <c r="CN202" s="55">
        <v>0</v>
      </c>
      <c r="CO202" s="54">
        <v>0</v>
      </c>
      <c r="CP202" s="54">
        <v>0</v>
      </c>
      <c r="CQ202" s="54">
        <v>0</v>
      </c>
      <c r="CR202" s="54">
        <v>0</v>
      </c>
      <c r="CS202" s="54">
        <v>0</v>
      </c>
      <c r="CT202" s="55">
        <v>0</v>
      </c>
      <c r="CU202" s="54">
        <v>0</v>
      </c>
      <c r="CV202" s="54">
        <v>0</v>
      </c>
      <c r="CW202" s="54">
        <v>0</v>
      </c>
      <c r="CX202" s="54">
        <v>0</v>
      </c>
      <c r="CY202" s="54">
        <v>0</v>
      </c>
      <c r="CZ202" s="55">
        <v>0</v>
      </c>
      <c r="DA202" s="54">
        <v>0</v>
      </c>
      <c r="DB202" s="54">
        <v>0</v>
      </c>
      <c r="DC202" s="54">
        <v>0</v>
      </c>
      <c r="DD202" s="54">
        <v>0</v>
      </c>
      <c r="DE202" s="54">
        <v>0</v>
      </c>
      <c r="DF202" s="55">
        <v>0</v>
      </c>
      <c r="DG202" s="54">
        <v>0</v>
      </c>
      <c r="DH202" s="54">
        <v>0</v>
      </c>
      <c r="DI202" s="54">
        <v>0</v>
      </c>
      <c r="DJ202" s="54">
        <v>0</v>
      </c>
      <c r="DK202" s="54">
        <v>0</v>
      </c>
      <c r="DL202" s="55">
        <v>0</v>
      </c>
      <c r="DM202" s="54">
        <v>0</v>
      </c>
      <c r="DN202" s="54">
        <v>0</v>
      </c>
      <c r="DO202" s="54">
        <v>0</v>
      </c>
      <c r="DP202" s="54">
        <v>0</v>
      </c>
      <c r="DQ202" s="54">
        <v>0</v>
      </c>
      <c r="DR202" s="55">
        <v>0</v>
      </c>
      <c r="DS202" s="54">
        <v>0</v>
      </c>
      <c r="DT202" s="54">
        <v>0</v>
      </c>
      <c r="DU202" s="54">
        <v>0</v>
      </c>
      <c r="DV202" s="54">
        <v>0</v>
      </c>
      <c r="DW202" s="54">
        <v>0</v>
      </c>
      <c r="DX202" s="55">
        <v>0</v>
      </c>
      <c r="DY202" s="54">
        <v>0</v>
      </c>
      <c r="DZ202" s="54">
        <v>0</v>
      </c>
      <c r="EA202" s="54">
        <v>0</v>
      </c>
      <c r="EB202" s="54">
        <v>0</v>
      </c>
      <c r="EC202" s="54">
        <v>0</v>
      </c>
      <c r="ED202" s="55">
        <v>0</v>
      </c>
      <c r="EE202" s="54">
        <v>0</v>
      </c>
      <c r="EF202" s="54">
        <v>0</v>
      </c>
      <c r="EG202" s="54">
        <v>0</v>
      </c>
      <c r="EH202" s="54">
        <v>0</v>
      </c>
      <c r="EI202" s="54">
        <v>0</v>
      </c>
      <c r="EJ202" s="55"/>
      <c r="EK202" s="54">
        <v>0</v>
      </c>
      <c r="EL202" s="54"/>
      <c r="EM202" s="54"/>
      <c r="EN202" s="54"/>
      <c r="EO202" s="59">
        <v>0</v>
      </c>
      <c r="EP202" s="55"/>
      <c r="EQ202" s="54">
        <v>0</v>
      </c>
      <c r="ER202" s="54"/>
      <c r="ES202" s="54"/>
      <c r="ET202" s="54"/>
      <c r="EU202" s="59">
        <v>0</v>
      </c>
      <c r="EV202" s="55"/>
      <c r="EW202" s="54">
        <v>0</v>
      </c>
      <c r="EX202" s="54"/>
      <c r="EY202" s="54"/>
      <c r="EZ202" s="54"/>
      <c r="FA202" s="59">
        <v>0</v>
      </c>
      <c r="FB202" s="43">
        <f t="shared" si="157"/>
        <v>0</v>
      </c>
      <c r="FC202" s="21">
        <f t="shared" si="158"/>
        <v>0</v>
      </c>
      <c r="FD202" s="43">
        <f t="shared" si="159"/>
        <v>0</v>
      </c>
      <c r="FE202" s="21">
        <f t="shared" si="160"/>
        <v>0</v>
      </c>
      <c r="FF202" s="43">
        <f t="shared" si="161"/>
        <v>0</v>
      </c>
      <c r="FG202" s="21">
        <f t="shared" si="162"/>
        <v>0</v>
      </c>
      <c r="FH202" s="43">
        <f t="shared" si="163"/>
        <v>0</v>
      </c>
      <c r="FI202" s="21">
        <f t="shared" si="164"/>
        <v>0</v>
      </c>
      <c r="FJ202" s="43">
        <f t="shared" si="165"/>
        <v>0</v>
      </c>
      <c r="FK202" s="21">
        <f t="shared" si="166"/>
        <v>0</v>
      </c>
      <c r="FL202" s="43">
        <f t="shared" si="167"/>
        <v>0</v>
      </c>
      <c r="FM202" s="21">
        <f t="shared" si="168"/>
        <v>0</v>
      </c>
      <c r="FN202" s="43">
        <f t="shared" si="169"/>
        <v>0</v>
      </c>
      <c r="FO202" s="21">
        <f t="shared" si="170"/>
        <v>0</v>
      </c>
      <c r="FP202" s="43">
        <f t="shared" si="171"/>
        <v>0</v>
      </c>
      <c r="FQ202" s="21">
        <f t="shared" si="172"/>
        <v>0</v>
      </c>
      <c r="FR202" s="43">
        <f t="shared" si="173"/>
        <v>0</v>
      </c>
      <c r="FS202" s="21">
        <f t="shared" si="174"/>
        <v>0</v>
      </c>
      <c r="FT202" s="43">
        <f t="shared" si="175"/>
        <v>0</v>
      </c>
      <c r="FU202" s="21">
        <f t="shared" si="176"/>
        <v>0</v>
      </c>
      <c r="FV202" s="43">
        <f t="shared" si="177"/>
        <v>0</v>
      </c>
      <c r="FW202" s="21">
        <f t="shared" si="178"/>
        <v>0</v>
      </c>
      <c r="FX202" s="43">
        <f t="shared" si="179"/>
        <v>0</v>
      </c>
      <c r="FY202" s="21">
        <f t="shared" si="180"/>
        <v>0</v>
      </c>
      <c r="FZ202" s="43">
        <f t="shared" si="181"/>
        <v>0</v>
      </c>
      <c r="GA202" s="21">
        <f t="shared" si="182"/>
        <v>0</v>
      </c>
      <c r="GB202" s="43">
        <f t="shared" si="183"/>
        <v>0</v>
      </c>
      <c r="GC202" s="21">
        <f t="shared" si="184"/>
        <v>0</v>
      </c>
      <c r="GD202" s="43">
        <f t="shared" si="185"/>
        <v>0</v>
      </c>
      <c r="GE202" s="21">
        <f t="shared" si="186"/>
        <v>0</v>
      </c>
      <c r="GF202" s="43">
        <f t="shared" si="187"/>
        <v>0</v>
      </c>
      <c r="GG202" s="21">
        <f t="shared" si="188"/>
        <v>0</v>
      </c>
      <c r="GH202" s="43">
        <f t="shared" si="189"/>
        <v>0</v>
      </c>
      <c r="GI202" s="21">
        <f t="shared" si="190"/>
        <v>0</v>
      </c>
      <c r="GJ202" s="43">
        <f t="shared" si="191"/>
        <v>0</v>
      </c>
      <c r="GK202" s="21">
        <f t="shared" si="192"/>
        <v>0</v>
      </c>
      <c r="GL202" s="43">
        <f t="shared" si="193"/>
        <v>0</v>
      </c>
      <c r="GM202" s="21">
        <f t="shared" si="194"/>
        <v>0</v>
      </c>
      <c r="GN202" s="43">
        <f t="shared" si="195"/>
        <v>0</v>
      </c>
      <c r="GO202" s="21">
        <f t="shared" si="196"/>
        <v>0</v>
      </c>
      <c r="GP202" s="43">
        <f t="shared" si="197"/>
        <v>0</v>
      </c>
      <c r="GQ202" s="21">
        <f t="shared" si="198"/>
        <v>0</v>
      </c>
      <c r="GR202" s="43">
        <f t="shared" si="199"/>
        <v>0</v>
      </c>
      <c r="GS202" s="21">
        <f t="shared" si="200"/>
        <v>0</v>
      </c>
      <c r="GT202" s="43">
        <f t="shared" si="201"/>
        <v>0</v>
      </c>
      <c r="GU202" s="21">
        <f t="shared" si="202"/>
        <v>0</v>
      </c>
      <c r="GV202" s="43">
        <f t="shared" si="203"/>
        <v>0</v>
      </c>
      <c r="GW202" s="43">
        <f t="shared" si="204"/>
        <v>0</v>
      </c>
      <c r="GY202" s="43">
        <f t="shared" si="206"/>
        <v>0</v>
      </c>
      <c r="HF202" s="89">
        <f t="shared" si="205"/>
        <v>0</v>
      </c>
      <c r="HG202" s="43">
        <f t="shared" si="205"/>
        <v>0</v>
      </c>
      <c r="HH202" s="89">
        <f t="shared" si="205"/>
        <v>0</v>
      </c>
      <c r="HI202" s="13">
        <f t="shared" si="207"/>
        <v>0</v>
      </c>
      <c r="HJ202" s="43">
        <f>IF($HJ$1=1,IF(haviszla2!$E$5="h",haviszla2!H202,IF(haviszla2!$E$5="k",haviszla2!I202,IF(haviszla2!$E$5="sz",haviszla2!J202,IF(haviszla2!$E$5="cs",haviszla2!K202,IF(haviszla2!$E$5="p",haviszla2!L202,IF(haviszla2!$E$5="szo",haviszla2!M202,0)))))),0)</f>
        <v>0</v>
      </c>
      <c r="HK202" s="43">
        <f>IF($HK$1=1,IF(haviszla2!$E$5="h",haviszla2!N202,IF(haviszla2!$E$5="k",haviszla2!O202,IF(haviszla2!$E$5="sz",haviszla2!P202,IF(haviszla2!$E$5="cs",haviszla2!Q202,IF(haviszla2!$E$5="p",haviszla2!R202,IF(haviszla2!$E$5="szo",haviszla2!S202,0)))))),0)</f>
        <v>0</v>
      </c>
      <c r="HL202" s="43">
        <f>IF($HL$1=1,IF(haviszla2!$E$5="h",haviszla2!T202,IF(haviszla2!$E$5="k",haviszla2!U202,IF(haviszla2!$E$5="sz",haviszla2!V202,IF(haviszla2!$E$5="cs",haviszla2!W202,IF(haviszla2!$E$5="p",haviszla2!X202,IF(haviszla2!$E$5="szo",haviszla2!Y202,0)))))),0)</f>
        <v>0</v>
      </c>
      <c r="HM202" s="43">
        <f>IF($HM$1=1,IF(haviszla2!$E$5="h",haviszla2!Z202,IF(haviszla2!$E$5="k",haviszla2!AA202,IF(haviszla2!$E$5="sz",haviszla2!AB202,IF(haviszla2!$E$5="cs",haviszla2!AC202,IF(haviszla2!$E$5="p",haviszla2!AD202,IF(haviszla2!$E$5="szo",haviszla2!AE202,0)))))),0)</f>
        <v>0</v>
      </c>
      <c r="HN202" s="43">
        <f>IF($HN$1=1,IF(haviszla2!$E$5="h",haviszla2!AF202,IF(haviszla2!$E$5="k",haviszla2!AG202,IF(haviszla2!$E$5="sz",haviszla2!AH202,IF(haviszla2!$E$5="cs",haviszla2!AI202,IF(haviszla2!$E$5="p",haviszla2!AJ202,IF(haviszla2!$E$5="szo",haviszla2!AK202,0)))))),0)</f>
        <v>0</v>
      </c>
      <c r="HO202" s="43">
        <f>IF($HO$1=1,IF(haviszla2!$E$5="h",haviszla2!AL202,IF(haviszla2!$E$5="k",haviszla2!AM202,IF(haviszla2!$E$5="sz",haviszla2!AN202,IF(haviszla2!$E$5="cs",haviszla2!AO202,IF(haviszla2!$E$5="p",haviszla2!AP202,IF(haviszla2!$E$5="szo",haviszla2!AQ202,0)))))),0)</f>
        <v>0</v>
      </c>
      <c r="HP202" s="43">
        <f>IF($HP$1=1,IF(haviszla2!$E$5="h",haviszla2!AR202,IF(haviszla2!$E$5="k",haviszla2!AS202,IF(haviszla2!$E$5="sz",haviszla2!AT202,IF(haviszla2!$E$5="cs",haviszla2!AU202,IF(haviszla2!$E$5="p",haviszla2!AV202,IF(haviszla2!$E$5="szo",haviszla2!AW202,0)))))),0)</f>
        <v>0</v>
      </c>
      <c r="HQ202" s="43">
        <f>IF($HQ$1=1,IF(haviszla2!$E$5="h",haviszla2!AX202,IF(haviszla2!$E$5="k",haviszla2!AY202,IF(haviszla2!$E$5="sz",haviszla2!AZ202,IF(haviszla2!$E$5="cs",haviszla2!BA202,IF(haviszla2!$E$5="p",haviszla2!BB202,IF(haviszla2!$E$5="szo",haviszla2!BC202,0)))))),0)</f>
        <v>0</v>
      </c>
      <c r="HR202" s="43">
        <f>IF($HR$1=1,IF(haviszla2!$E$5="h",haviszla2!BD202,IF(haviszla2!$E$5="k",haviszla2!BE202,IF(haviszla2!$E$5="sz",haviszla2!BF202,IF(haviszla2!$E$5="cs",haviszla2!BG202,IF(haviszla2!$E$5="p",haviszla2!BH202,IF(haviszla2!$E$5="szo",haviszla2!BI202,0)))))),0)</f>
        <v>0</v>
      </c>
      <c r="HS202" s="43">
        <f>IF($HS$1=1,IF(haviszla2!$E$5="h",haviszla2!BJ202,IF(haviszla2!$E$5="k",haviszla2!BK202,IF(haviszla2!$E$5="sz",haviszla2!BL202,IF(haviszla2!$E$5="cs",haviszla2!BM202,IF(haviszla2!$E$5="p",haviszla2!BN202,IF(haviszla2!$E$5="szo",haviszla2!BO202,0)))))),0)</f>
        <v>0</v>
      </c>
      <c r="HT202" s="43">
        <f>IF($HT$1=1,IF(haviszla2!$E$5="h",haviszla2!BP202,IF(haviszla2!$E$5="k",haviszla2!BQ202,IF(haviszla2!$E$5="sz",haviszla2!BR202,IF(haviszla2!$E$5="cs",haviszla2!BS202,IF(haviszla2!$E$5="p",haviszla2!BT202,IF(haviszla2!$E$5="szo",haviszla2!BU202,0)))))),0)</f>
        <v>0</v>
      </c>
      <c r="HU202" s="43">
        <f>IF($HU$1=1,IF(haviszla2!$E$5="h",haviszla2!BV202,IF(haviszla2!$E$5="k",haviszla2!BW202,IF(haviszla2!$E$5="sz",haviszla2!BX202,IF(haviszla2!$E$5="cs",haviszla2!BY202,IF(haviszla2!$E$5="p",haviszla2!BZ202,IF(haviszla2!$E$5="szo",haviszla2!CA202,0)))))),0)</f>
        <v>0</v>
      </c>
      <c r="HV202" s="43">
        <f>IF($HV$1=1,IF(haviszla2!$E$5="h",haviszla2!CB202,IF(haviszla2!$E$5="k",haviszla2!CC202,IF(haviszla2!$E$5="sz",haviszla2!CD202,IF(haviszla2!$E$5="cs",haviszla2!CE202,IF(haviszla2!$E$5="p",haviszla2!CF202,IF(haviszla2!$E$5="szo",haviszla2!CG202,0)))))),0)</f>
        <v>0</v>
      </c>
      <c r="HW202" s="43">
        <f>IF($HW$1=1,IF(haviszla2!$E$5="h",haviszla2!CH202,IF(haviszla2!$E$5="k",haviszla2!CI202,IF(haviszla2!$E$5="sz",haviszla2!CJ202,IF(haviszla2!$E$5="cs",haviszla2!CK202,IF(haviszla2!$E$5="p",haviszla2!CL202,IF(haviszla2!$E$5="szo",haviszla2!CM202,0)))))),0)</f>
        <v>0</v>
      </c>
      <c r="HX202" s="43">
        <f>IF($HX$1=1,IF(haviszla2!$E$5="h",haviszla2!CN202,IF(haviszla2!$E$5="k",haviszla2!CO202,IF(haviszla2!$E$5="sz",haviszla2!CP202,IF(haviszla2!$E$5="cs",haviszla2!CQ202,IF(haviszla2!$E$5="p",haviszla2!CR202,IF(haviszla2!$E$5="szo",haviszla2!CS202,0)))))),0)</f>
        <v>0</v>
      </c>
      <c r="HY202" s="43">
        <f>IF($HY$1=1,IF(haviszla2!$E$5="h",haviszla2!CT202,IF(haviszla2!$E$5="k",haviszla2!CU202,IF(haviszla2!$E$5="sz",haviszla2!CV202,IF(haviszla2!$E$5="cs",haviszla2!CW202,IF(haviszla2!$E$5="p",haviszla2!CX202,IF(haviszla2!$E$5="szo",haviszla2!CY202,0)))))),0)</f>
        <v>0</v>
      </c>
      <c r="HZ202" s="43">
        <f>IF($HZ$1=1,IF(haviszla2!$E$5="h",haviszla2!CZ202,IF(haviszla2!$E$5="k",haviszla2!DA202,IF(haviszla2!$E$5="sz",haviszla2!DB202,IF(haviszla2!$E$5="cs",haviszla2!DC202,IF(haviszla2!$E$5="p",haviszla2!DD202,IF(haviszla2!$E$5="szo",haviszla2!DE202,0)))))),0)</f>
        <v>0</v>
      </c>
      <c r="IA202" s="43">
        <f>IF($IA$1=1,IF(haviszla2!$E$5="h",haviszla2!DF202,IF(haviszla2!$E$5="k",haviszla2!DG202,IF(haviszla2!$E$5="sz",haviszla2!DH202,IF(haviszla2!$E$5="cs",haviszla2!DI202,IF(haviszla2!$E$5="p",haviszla2!DJ202,IF(haviszla2!$E$5="szo",haviszla2!DK202,0)))))),0)</f>
        <v>0</v>
      </c>
      <c r="IB202" s="43">
        <f>IF($IB$1=1,IF(haviszla2!$E$5="h",haviszla2!DL202,IF(haviszla2!$E$5="k",haviszla2!DM202,IF(haviszla2!$E$5="sz",haviszla2!DN202,IF(haviszla2!$E$5="cs",haviszla2!DO202,IF(haviszla2!$E$5="p",haviszla2!DP202,IF(haviszla2!$E$5="szo",haviszla2!DQ202,0)))))),0)</f>
        <v>0</v>
      </c>
      <c r="IC202" s="43">
        <f>IF($IC$1=1,IF(haviszla2!$E$5="h",haviszla2!DR202,IF(haviszla2!$E$5="k",haviszla2!DS202,IF(haviszla2!$E$5="sz",haviszla2!DT202,IF(haviszla2!$E$5="cs",haviszla2!DU202,IF(haviszla2!$E$5="p",haviszla2!DV202,IF(haviszla2!$E$5="szo",haviszla2!DW202,0)))))),0)</f>
        <v>0</v>
      </c>
      <c r="ID202" s="43">
        <f>IF($ID$1=1,IF(haviszla2!$E$5="h",haviszla2!DX202,IF(haviszla2!$E$5="k",haviszla2!DY202,IF(haviszla2!$E$5="sz",haviszla2!DZ202,IF(haviszla2!$E$5="cs",haviszla2!EA202,IF(haviszla2!$E$5="p",haviszla2!EB202,IF(haviszla2!$E$5="szo",haviszla2!EC202,0)))))),0)</f>
        <v>0</v>
      </c>
      <c r="IE202" s="43">
        <f>IF($IE$1=1,IF(haviszla2!$E$5="h",haviszla2!ED202,IF(haviszla2!$E$5="k",haviszla2!EE202,IF(haviszla2!$E$5="sz",haviszla2!EF202,IF(haviszla2!$E$5="cs",haviszla2!EG202,IF(haviszla2!$E$5="p",haviszla2!EH202,IF(haviszla2!$E$5="szo",haviszla2!EI202,0)))))),0)</f>
        <v>0</v>
      </c>
    </row>
    <row r="203" spans="1:239" ht="15" customHeight="1">
      <c r="A203" s="18" t="s">
        <v>273</v>
      </c>
      <c r="B203" s="89"/>
      <c r="D203" s="89"/>
      <c r="E203" s="13">
        <f t="shared" si="156"/>
        <v>0</v>
      </c>
      <c r="F203" s="67"/>
      <c r="G203" s="69"/>
      <c r="H203" s="52">
        <v>0</v>
      </c>
      <c r="I203" s="51">
        <v>0</v>
      </c>
      <c r="J203" s="52">
        <v>0</v>
      </c>
      <c r="K203" s="52">
        <v>0</v>
      </c>
      <c r="L203" s="52">
        <v>0</v>
      </c>
      <c r="M203" s="52">
        <v>0</v>
      </c>
      <c r="N203" s="55">
        <v>0</v>
      </c>
      <c r="O203" s="54">
        <v>0</v>
      </c>
      <c r="P203" s="54">
        <v>0</v>
      </c>
      <c r="Q203" s="54">
        <v>0</v>
      </c>
      <c r="R203" s="54">
        <v>0</v>
      </c>
      <c r="S203" s="54">
        <v>0</v>
      </c>
      <c r="T203" s="55">
        <v>0</v>
      </c>
      <c r="U203" s="54">
        <v>0</v>
      </c>
      <c r="V203" s="54">
        <v>0</v>
      </c>
      <c r="W203" s="54">
        <v>0</v>
      </c>
      <c r="X203" s="54">
        <v>0</v>
      </c>
      <c r="Y203" s="54">
        <v>0</v>
      </c>
      <c r="Z203" s="55">
        <v>0</v>
      </c>
      <c r="AA203" s="54">
        <v>0</v>
      </c>
      <c r="AB203" s="54">
        <v>0</v>
      </c>
      <c r="AC203" s="54">
        <v>0</v>
      </c>
      <c r="AD203" s="54">
        <v>0</v>
      </c>
      <c r="AE203" s="54">
        <v>0</v>
      </c>
      <c r="AF203" s="55">
        <v>0</v>
      </c>
      <c r="AG203" s="54">
        <v>0</v>
      </c>
      <c r="AH203" s="54">
        <v>0</v>
      </c>
      <c r="AI203" s="54">
        <v>0</v>
      </c>
      <c r="AJ203" s="54">
        <v>0</v>
      </c>
      <c r="AK203" s="54">
        <v>0</v>
      </c>
      <c r="AL203" s="55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5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55">
        <v>0</v>
      </c>
      <c r="AY203" s="54">
        <v>0</v>
      </c>
      <c r="AZ203" s="54">
        <v>0</v>
      </c>
      <c r="BA203" s="54">
        <v>0</v>
      </c>
      <c r="BB203" s="54">
        <v>0</v>
      </c>
      <c r="BC203" s="58">
        <v>0</v>
      </c>
      <c r="BD203" s="55">
        <v>0</v>
      </c>
      <c r="BE203" s="54">
        <v>0</v>
      </c>
      <c r="BF203" s="54">
        <v>0</v>
      </c>
      <c r="BG203" s="54">
        <v>0</v>
      </c>
      <c r="BH203" s="54">
        <v>0</v>
      </c>
      <c r="BI203" s="54">
        <v>0</v>
      </c>
      <c r="BJ203" s="55">
        <v>0</v>
      </c>
      <c r="BK203" s="54">
        <v>0</v>
      </c>
      <c r="BL203" s="54">
        <v>0</v>
      </c>
      <c r="BM203" s="54">
        <v>0</v>
      </c>
      <c r="BN203" s="54">
        <v>0</v>
      </c>
      <c r="BO203" s="54">
        <v>0</v>
      </c>
      <c r="BP203" s="55">
        <v>0</v>
      </c>
      <c r="BQ203" s="54">
        <v>0</v>
      </c>
      <c r="BR203" s="54">
        <v>0</v>
      </c>
      <c r="BS203" s="54">
        <v>0</v>
      </c>
      <c r="BT203" s="54">
        <v>0</v>
      </c>
      <c r="BU203" s="54">
        <v>0</v>
      </c>
      <c r="BV203" s="55">
        <v>0</v>
      </c>
      <c r="BW203" s="54">
        <v>0</v>
      </c>
      <c r="BX203" s="54">
        <v>0</v>
      </c>
      <c r="BY203" s="54">
        <v>0</v>
      </c>
      <c r="BZ203" s="54">
        <v>0</v>
      </c>
      <c r="CA203" s="54">
        <v>0</v>
      </c>
      <c r="CB203" s="55">
        <v>0</v>
      </c>
      <c r="CC203" s="54">
        <v>0</v>
      </c>
      <c r="CD203" s="54">
        <v>0</v>
      </c>
      <c r="CE203" s="54">
        <v>0</v>
      </c>
      <c r="CF203" s="54">
        <v>0</v>
      </c>
      <c r="CG203" s="54">
        <v>0</v>
      </c>
      <c r="CH203" s="55">
        <v>0</v>
      </c>
      <c r="CI203" s="54">
        <v>0</v>
      </c>
      <c r="CJ203" s="54">
        <v>0</v>
      </c>
      <c r="CK203" s="54">
        <v>0</v>
      </c>
      <c r="CL203" s="54">
        <v>0</v>
      </c>
      <c r="CM203" s="54">
        <v>0</v>
      </c>
      <c r="CN203" s="55">
        <v>0</v>
      </c>
      <c r="CO203" s="54">
        <v>0</v>
      </c>
      <c r="CP203" s="54">
        <v>0</v>
      </c>
      <c r="CQ203" s="54">
        <v>0</v>
      </c>
      <c r="CR203" s="54">
        <v>0</v>
      </c>
      <c r="CS203" s="54">
        <v>0</v>
      </c>
      <c r="CT203" s="55">
        <v>0</v>
      </c>
      <c r="CU203" s="54">
        <v>0</v>
      </c>
      <c r="CV203" s="54">
        <v>0</v>
      </c>
      <c r="CW203" s="54">
        <v>0</v>
      </c>
      <c r="CX203" s="54">
        <v>0</v>
      </c>
      <c r="CY203" s="54">
        <v>0</v>
      </c>
      <c r="CZ203" s="55">
        <v>0</v>
      </c>
      <c r="DA203" s="54">
        <v>0</v>
      </c>
      <c r="DB203" s="54">
        <v>0</v>
      </c>
      <c r="DC203" s="54">
        <v>0</v>
      </c>
      <c r="DD203" s="54">
        <v>0</v>
      </c>
      <c r="DE203" s="54">
        <v>0</v>
      </c>
      <c r="DF203" s="55">
        <v>0</v>
      </c>
      <c r="DG203" s="54">
        <v>0</v>
      </c>
      <c r="DH203" s="54">
        <v>0</v>
      </c>
      <c r="DI203" s="54">
        <v>0</v>
      </c>
      <c r="DJ203" s="54">
        <v>0</v>
      </c>
      <c r="DK203" s="54">
        <v>0</v>
      </c>
      <c r="DL203" s="55">
        <v>0</v>
      </c>
      <c r="DM203" s="54">
        <v>0</v>
      </c>
      <c r="DN203" s="54">
        <v>0</v>
      </c>
      <c r="DO203" s="54">
        <v>0</v>
      </c>
      <c r="DP203" s="54">
        <v>0</v>
      </c>
      <c r="DQ203" s="54">
        <v>0</v>
      </c>
      <c r="DR203" s="55">
        <v>0</v>
      </c>
      <c r="DS203" s="54">
        <v>0</v>
      </c>
      <c r="DT203" s="54">
        <v>0</v>
      </c>
      <c r="DU203" s="54">
        <v>0</v>
      </c>
      <c r="DV203" s="54">
        <v>0</v>
      </c>
      <c r="DW203" s="54">
        <v>0</v>
      </c>
      <c r="DX203" s="55">
        <v>0</v>
      </c>
      <c r="DY203" s="54">
        <v>0</v>
      </c>
      <c r="DZ203" s="54">
        <v>0</v>
      </c>
      <c r="EA203" s="54">
        <v>0</v>
      </c>
      <c r="EB203" s="54">
        <v>0</v>
      </c>
      <c r="EC203" s="54">
        <v>0</v>
      </c>
      <c r="ED203" s="55">
        <v>0</v>
      </c>
      <c r="EE203" s="54">
        <v>0</v>
      </c>
      <c r="EF203" s="54">
        <v>0</v>
      </c>
      <c r="EG203" s="54">
        <v>0</v>
      </c>
      <c r="EH203" s="54">
        <v>0</v>
      </c>
      <c r="EI203" s="54">
        <v>0</v>
      </c>
      <c r="EJ203" s="55"/>
      <c r="EK203" s="54">
        <v>0</v>
      </c>
      <c r="EL203" s="54"/>
      <c r="EM203" s="54"/>
      <c r="EN203" s="54"/>
      <c r="EO203" s="59">
        <v>0</v>
      </c>
      <c r="EP203" s="55"/>
      <c r="EQ203" s="54">
        <v>0</v>
      </c>
      <c r="ER203" s="54"/>
      <c r="ES203" s="54"/>
      <c r="ET203" s="54"/>
      <c r="EU203" s="59">
        <v>0</v>
      </c>
      <c r="EV203" s="55"/>
      <c r="EW203" s="54">
        <v>0</v>
      </c>
      <c r="EX203" s="54"/>
      <c r="EY203" s="54"/>
      <c r="EZ203" s="54"/>
      <c r="FA203" s="59">
        <v>0</v>
      </c>
      <c r="FB203" s="43">
        <f t="shared" si="157"/>
        <v>0</v>
      </c>
      <c r="FC203" s="21">
        <f t="shared" si="158"/>
        <v>0</v>
      </c>
      <c r="FD203" s="43">
        <f t="shared" si="159"/>
        <v>0</v>
      </c>
      <c r="FE203" s="21">
        <f t="shared" si="160"/>
        <v>0</v>
      </c>
      <c r="FF203" s="43">
        <f t="shared" si="161"/>
        <v>0</v>
      </c>
      <c r="FG203" s="21">
        <f t="shared" si="162"/>
        <v>0</v>
      </c>
      <c r="FH203" s="43">
        <f t="shared" si="163"/>
        <v>0</v>
      </c>
      <c r="FI203" s="21">
        <f t="shared" si="164"/>
        <v>0</v>
      </c>
      <c r="FJ203" s="43">
        <f t="shared" si="165"/>
        <v>0</v>
      </c>
      <c r="FK203" s="21">
        <f t="shared" si="166"/>
        <v>0</v>
      </c>
      <c r="FL203" s="43">
        <f t="shared" si="167"/>
        <v>0</v>
      </c>
      <c r="FM203" s="21">
        <f t="shared" si="168"/>
        <v>0</v>
      </c>
      <c r="FN203" s="43">
        <f t="shared" si="169"/>
        <v>0</v>
      </c>
      <c r="FO203" s="21">
        <f t="shared" si="170"/>
        <v>0</v>
      </c>
      <c r="FP203" s="43">
        <f t="shared" si="171"/>
        <v>0</v>
      </c>
      <c r="FQ203" s="21">
        <f t="shared" si="172"/>
        <v>0</v>
      </c>
      <c r="FR203" s="43">
        <f t="shared" si="173"/>
        <v>0</v>
      </c>
      <c r="FS203" s="21">
        <f t="shared" si="174"/>
        <v>0</v>
      </c>
      <c r="FT203" s="43">
        <f t="shared" si="175"/>
        <v>0</v>
      </c>
      <c r="FU203" s="21">
        <f t="shared" si="176"/>
        <v>0</v>
      </c>
      <c r="FV203" s="43">
        <f t="shared" si="177"/>
        <v>0</v>
      </c>
      <c r="FW203" s="21">
        <f t="shared" si="178"/>
        <v>0</v>
      </c>
      <c r="FX203" s="43">
        <f t="shared" si="179"/>
        <v>0</v>
      </c>
      <c r="FY203" s="21">
        <f t="shared" si="180"/>
        <v>0</v>
      </c>
      <c r="FZ203" s="43">
        <f t="shared" si="181"/>
        <v>0</v>
      </c>
      <c r="GA203" s="21">
        <f t="shared" si="182"/>
        <v>0</v>
      </c>
      <c r="GB203" s="43">
        <f t="shared" si="183"/>
        <v>0</v>
      </c>
      <c r="GC203" s="21">
        <f t="shared" si="184"/>
        <v>0</v>
      </c>
      <c r="GD203" s="43">
        <f t="shared" si="185"/>
        <v>0</v>
      </c>
      <c r="GE203" s="21">
        <f t="shared" si="186"/>
        <v>0</v>
      </c>
      <c r="GF203" s="43">
        <f t="shared" si="187"/>
        <v>0</v>
      </c>
      <c r="GG203" s="21">
        <f t="shared" si="188"/>
        <v>0</v>
      </c>
      <c r="GH203" s="43">
        <f t="shared" si="189"/>
        <v>0</v>
      </c>
      <c r="GI203" s="21">
        <f t="shared" si="190"/>
        <v>0</v>
      </c>
      <c r="GJ203" s="43">
        <f t="shared" si="191"/>
        <v>0</v>
      </c>
      <c r="GK203" s="21">
        <f t="shared" si="192"/>
        <v>0</v>
      </c>
      <c r="GL203" s="43">
        <f t="shared" si="193"/>
        <v>0</v>
      </c>
      <c r="GM203" s="21">
        <f t="shared" si="194"/>
        <v>0</v>
      </c>
      <c r="GN203" s="43">
        <f t="shared" si="195"/>
        <v>0</v>
      </c>
      <c r="GO203" s="21">
        <f t="shared" si="196"/>
        <v>0</v>
      </c>
      <c r="GP203" s="43">
        <f t="shared" si="197"/>
        <v>0</v>
      </c>
      <c r="GQ203" s="21">
        <f t="shared" si="198"/>
        <v>0</v>
      </c>
      <c r="GR203" s="43">
        <f t="shared" si="199"/>
        <v>0</v>
      </c>
      <c r="GS203" s="21">
        <f t="shared" si="200"/>
        <v>0</v>
      </c>
      <c r="GT203" s="43">
        <f t="shared" si="201"/>
        <v>0</v>
      </c>
      <c r="GU203" s="21">
        <f t="shared" si="202"/>
        <v>0</v>
      </c>
      <c r="GV203" s="43">
        <f t="shared" si="203"/>
        <v>0</v>
      </c>
      <c r="GW203" s="43">
        <f t="shared" si="204"/>
        <v>0</v>
      </c>
      <c r="GY203" s="43">
        <f t="shared" si="206"/>
        <v>0</v>
      </c>
      <c r="HF203" s="89">
        <f t="shared" si="205"/>
        <v>0</v>
      </c>
      <c r="HG203" s="43">
        <f t="shared" si="205"/>
        <v>0</v>
      </c>
      <c r="HH203" s="89">
        <f t="shared" si="205"/>
        <v>0</v>
      </c>
      <c r="HI203" s="13">
        <f t="shared" si="207"/>
        <v>0</v>
      </c>
      <c r="HJ203" s="43">
        <f>IF($HJ$1=1,IF(haviszla2!$E$5="h",haviszla2!H203,IF(haviszla2!$E$5="k",haviszla2!I203,IF(haviszla2!$E$5="sz",haviszla2!J203,IF(haviszla2!$E$5="cs",haviszla2!K203,IF(haviszla2!$E$5="p",haviszla2!L203,IF(haviszla2!$E$5="szo",haviszla2!M203,0)))))),0)</f>
        <v>0</v>
      </c>
      <c r="HK203" s="43">
        <f>IF($HK$1=1,IF(haviszla2!$E$5="h",haviszla2!N203,IF(haviszla2!$E$5="k",haviszla2!O203,IF(haviszla2!$E$5="sz",haviszla2!P203,IF(haviszla2!$E$5="cs",haviszla2!Q203,IF(haviszla2!$E$5="p",haviszla2!R203,IF(haviszla2!$E$5="szo",haviszla2!S203,0)))))),0)</f>
        <v>0</v>
      </c>
      <c r="HL203" s="43">
        <f>IF($HL$1=1,IF(haviszla2!$E$5="h",haviszla2!T203,IF(haviszla2!$E$5="k",haviszla2!U203,IF(haviszla2!$E$5="sz",haviszla2!V203,IF(haviszla2!$E$5="cs",haviszla2!W203,IF(haviszla2!$E$5="p",haviszla2!X203,IF(haviszla2!$E$5="szo",haviszla2!Y203,0)))))),0)</f>
        <v>0</v>
      </c>
      <c r="HM203" s="43">
        <f>IF($HM$1=1,IF(haviszla2!$E$5="h",haviszla2!Z203,IF(haviszla2!$E$5="k",haviszla2!AA203,IF(haviszla2!$E$5="sz",haviszla2!AB203,IF(haviszla2!$E$5="cs",haviszla2!AC203,IF(haviszla2!$E$5="p",haviszla2!AD203,IF(haviszla2!$E$5="szo",haviszla2!AE203,0)))))),0)</f>
        <v>0</v>
      </c>
      <c r="HN203" s="43">
        <f>IF($HN$1=1,IF(haviszla2!$E$5="h",haviszla2!AF203,IF(haviszla2!$E$5="k",haviszla2!AG203,IF(haviszla2!$E$5="sz",haviszla2!AH203,IF(haviszla2!$E$5="cs",haviszla2!AI203,IF(haviszla2!$E$5="p",haviszla2!AJ203,IF(haviszla2!$E$5="szo",haviszla2!AK203,0)))))),0)</f>
        <v>0</v>
      </c>
      <c r="HO203" s="43">
        <f>IF($HO$1=1,IF(haviszla2!$E$5="h",haviszla2!AL203,IF(haviszla2!$E$5="k",haviszla2!AM203,IF(haviszla2!$E$5="sz",haviszla2!AN203,IF(haviszla2!$E$5="cs",haviszla2!AO203,IF(haviszla2!$E$5="p",haviszla2!AP203,IF(haviszla2!$E$5="szo",haviszla2!AQ203,0)))))),0)</f>
        <v>0</v>
      </c>
      <c r="HP203" s="43">
        <f>IF($HP$1=1,IF(haviszla2!$E$5="h",haviszla2!AR203,IF(haviszla2!$E$5="k",haviszla2!AS203,IF(haviszla2!$E$5="sz",haviszla2!AT203,IF(haviszla2!$E$5="cs",haviszla2!AU203,IF(haviszla2!$E$5="p",haviszla2!AV203,IF(haviszla2!$E$5="szo",haviszla2!AW203,0)))))),0)</f>
        <v>0</v>
      </c>
      <c r="HQ203" s="43">
        <f>IF($HQ$1=1,IF(haviszla2!$E$5="h",haviszla2!AX203,IF(haviszla2!$E$5="k",haviszla2!AY203,IF(haviszla2!$E$5="sz",haviszla2!AZ203,IF(haviszla2!$E$5="cs",haviszla2!BA203,IF(haviszla2!$E$5="p",haviszla2!BB203,IF(haviszla2!$E$5="szo",haviszla2!BC203,0)))))),0)</f>
        <v>0</v>
      </c>
      <c r="HR203" s="43">
        <f>IF($HR$1=1,IF(haviszla2!$E$5="h",haviszla2!BD203,IF(haviszla2!$E$5="k",haviszla2!BE203,IF(haviszla2!$E$5="sz",haviszla2!BF203,IF(haviszla2!$E$5="cs",haviszla2!BG203,IF(haviszla2!$E$5="p",haviszla2!BH203,IF(haviszla2!$E$5="szo",haviszla2!BI203,0)))))),0)</f>
        <v>0</v>
      </c>
      <c r="HS203" s="43">
        <f>IF($HS$1=1,IF(haviszla2!$E$5="h",haviszla2!BJ203,IF(haviszla2!$E$5="k",haviszla2!BK203,IF(haviszla2!$E$5="sz",haviszla2!BL203,IF(haviszla2!$E$5="cs",haviszla2!BM203,IF(haviszla2!$E$5="p",haviszla2!BN203,IF(haviszla2!$E$5="szo",haviszla2!BO203,0)))))),0)</f>
        <v>0</v>
      </c>
      <c r="HT203" s="43">
        <f>IF($HT$1=1,IF(haviszla2!$E$5="h",haviszla2!BP203,IF(haviszla2!$E$5="k",haviszla2!BQ203,IF(haviszla2!$E$5="sz",haviszla2!BR203,IF(haviszla2!$E$5="cs",haviszla2!BS203,IF(haviszla2!$E$5="p",haviszla2!BT203,IF(haviszla2!$E$5="szo",haviszla2!BU203,0)))))),0)</f>
        <v>0</v>
      </c>
      <c r="HU203" s="43">
        <f>IF($HU$1=1,IF(haviszla2!$E$5="h",haviszla2!BV203,IF(haviszla2!$E$5="k",haviszla2!BW203,IF(haviszla2!$E$5="sz",haviszla2!BX203,IF(haviszla2!$E$5="cs",haviszla2!BY203,IF(haviszla2!$E$5="p",haviszla2!BZ203,IF(haviszla2!$E$5="szo",haviszla2!CA203,0)))))),0)</f>
        <v>0</v>
      </c>
      <c r="HV203" s="43">
        <f>IF($HV$1=1,IF(haviszla2!$E$5="h",haviszla2!CB203,IF(haviszla2!$E$5="k",haviszla2!CC203,IF(haviszla2!$E$5="sz",haviszla2!CD203,IF(haviszla2!$E$5="cs",haviszla2!CE203,IF(haviszla2!$E$5="p",haviszla2!CF203,IF(haviszla2!$E$5="szo",haviszla2!CG203,0)))))),0)</f>
        <v>0</v>
      </c>
      <c r="HW203" s="43">
        <f>IF($HW$1=1,IF(haviszla2!$E$5="h",haviszla2!CH203,IF(haviszla2!$E$5="k",haviszla2!CI203,IF(haviszla2!$E$5="sz",haviszla2!CJ203,IF(haviszla2!$E$5="cs",haviszla2!CK203,IF(haviszla2!$E$5="p",haviszla2!CL203,IF(haviszla2!$E$5="szo",haviszla2!CM203,0)))))),0)</f>
        <v>0</v>
      </c>
      <c r="HX203" s="43">
        <f>IF($HX$1=1,IF(haviszla2!$E$5="h",haviszla2!CN203,IF(haviszla2!$E$5="k",haviszla2!CO203,IF(haviszla2!$E$5="sz",haviszla2!CP203,IF(haviszla2!$E$5="cs",haviszla2!CQ203,IF(haviszla2!$E$5="p",haviszla2!CR203,IF(haviszla2!$E$5="szo",haviszla2!CS203,0)))))),0)</f>
        <v>0</v>
      </c>
      <c r="HY203" s="43">
        <f>IF($HY$1=1,IF(haviszla2!$E$5="h",haviszla2!CT203,IF(haviszla2!$E$5="k",haviszla2!CU203,IF(haviszla2!$E$5="sz",haviszla2!CV203,IF(haviszla2!$E$5="cs",haviszla2!CW203,IF(haviszla2!$E$5="p",haviszla2!CX203,IF(haviszla2!$E$5="szo",haviszla2!CY203,0)))))),0)</f>
        <v>0</v>
      </c>
      <c r="HZ203" s="43">
        <f>IF($HZ$1=1,IF(haviszla2!$E$5="h",haviszla2!CZ203,IF(haviszla2!$E$5="k",haviszla2!DA203,IF(haviszla2!$E$5="sz",haviszla2!DB203,IF(haviszla2!$E$5="cs",haviszla2!DC203,IF(haviszla2!$E$5="p",haviszla2!DD203,IF(haviszla2!$E$5="szo",haviszla2!DE203,0)))))),0)</f>
        <v>0</v>
      </c>
      <c r="IA203" s="43">
        <f>IF($IA$1=1,IF(haviszla2!$E$5="h",haviszla2!DF203,IF(haviszla2!$E$5="k",haviszla2!DG203,IF(haviszla2!$E$5="sz",haviszla2!DH203,IF(haviszla2!$E$5="cs",haviszla2!DI203,IF(haviszla2!$E$5="p",haviszla2!DJ203,IF(haviszla2!$E$5="szo",haviszla2!DK203,0)))))),0)</f>
        <v>0</v>
      </c>
      <c r="IB203" s="43">
        <f>IF($IB$1=1,IF(haviszla2!$E$5="h",haviszla2!DL203,IF(haviszla2!$E$5="k",haviszla2!DM203,IF(haviszla2!$E$5="sz",haviszla2!DN203,IF(haviszla2!$E$5="cs",haviszla2!DO203,IF(haviszla2!$E$5="p",haviszla2!DP203,IF(haviszla2!$E$5="szo",haviszla2!DQ203,0)))))),0)</f>
        <v>0</v>
      </c>
      <c r="IC203" s="43">
        <f>IF($IC$1=1,IF(haviszla2!$E$5="h",haviszla2!DR203,IF(haviszla2!$E$5="k",haviszla2!DS203,IF(haviszla2!$E$5="sz",haviszla2!DT203,IF(haviszla2!$E$5="cs",haviszla2!DU203,IF(haviszla2!$E$5="p",haviszla2!DV203,IF(haviszla2!$E$5="szo",haviszla2!DW203,0)))))),0)</f>
        <v>0</v>
      </c>
      <c r="ID203" s="43">
        <f>IF($ID$1=1,IF(haviszla2!$E$5="h",haviszla2!DX203,IF(haviszla2!$E$5="k",haviszla2!DY203,IF(haviszla2!$E$5="sz",haviszla2!DZ203,IF(haviszla2!$E$5="cs",haviszla2!EA203,IF(haviszla2!$E$5="p",haviszla2!EB203,IF(haviszla2!$E$5="szo",haviszla2!EC203,0)))))),0)</f>
        <v>0</v>
      </c>
      <c r="IE203" s="43">
        <f>IF($IE$1=1,IF(haviszla2!$E$5="h",haviszla2!ED203,IF(haviszla2!$E$5="k",haviszla2!EE203,IF(haviszla2!$E$5="sz",haviszla2!EF203,IF(haviszla2!$E$5="cs",haviszla2!EG203,IF(haviszla2!$E$5="p",haviszla2!EH203,IF(haviszla2!$E$5="szo",haviszla2!EI203,0)))))),0)</f>
        <v>0</v>
      </c>
    </row>
    <row r="204" spans="1:239" ht="15" customHeight="1">
      <c r="A204" s="18" t="s">
        <v>274</v>
      </c>
      <c r="B204" s="89"/>
      <c r="D204" s="89"/>
      <c r="E204" s="13">
        <f t="shared" si="156"/>
        <v>0</v>
      </c>
      <c r="F204" s="67"/>
      <c r="G204" s="69"/>
      <c r="H204" s="52">
        <v>0</v>
      </c>
      <c r="I204" s="51">
        <v>0</v>
      </c>
      <c r="J204" s="52">
        <v>0</v>
      </c>
      <c r="K204" s="52">
        <v>0</v>
      </c>
      <c r="L204" s="52">
        <v>0</v>
      </c>
      <c r="M204" s="52">
        <v>0</v>
      </c>
      <c r="N204" s="55">
        <v>0</v>
      </c>
      <c r="O204" s="54">
        <v>0</v>
      </c>
      <c r="P204" s="54">
        <v>0</v>
      </c>
      <c r="Q204" s="54">
        <v>0</v>
      </c>
      <c r="R204" s="54">
        <v>0</v>
      </c>
      <c r="S204" s="54">
        <v>0</v>
      </c>
      <c r="T204" s="55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0</v>
      </c>
      <c r="Z204" s="55">
        <v>0</v>
      </c>
      <c r="AA204" s="54">
        <v>0</v>
      </c>
      <c r="AB204" s="54">
        <v>0</v>
      </c>
      <c r="AC204" s="54">
        <v>0</v>
      </c>
      <c r="AD204" s="54">
        <v>0</v>
      </c>
      <c r="AE204" s="54">
        <v>0</v>
      </c>
      <c r="AF204" s="55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5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5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55">
        <v>0</v>
      </c>
      <c r="AY204" s="54">
        <v>0</v>
      </c>
      <c r="AZ204" s="54">
        <v>0</v>
      </c>
      <c r="BA204" s="54">
        <v>0</v>
      </c>
      <c r="BB204" s="54">
        <v>0</v>
      </c>
      <c r="BC204" s="58">
        <v>0</v>
      </c>
      <c r="BD204" s="55">
        <v>0</v>
      </c>
      <c r="BE204" s="54">
        <v>0</v>
      </c>
      <c r="BF204" s="54">
        <v>0</v>
      </c>
      <c r="BG204" s="54">
        <v>0</v>
      </c>
      <c r="BH204" s="54">
        <v>0</v>
      </c>
      <c r="BI204" s="54">
        <v>0</v>
      </c>
      <c r="BJ204" s="55">
        <v>0</v>
      </c>
      <c r="BK204" s="54">
        <v>0</v>
      </c>
      <c r="BL204" s="54">
        <v>0</v>
      </c>
      <c r="BM204" s="54">
        <v>0</v>
      </c>
      <c r="BN204" s="54">
        <v>0</v>
      </c>
      <c r="BO204" s="54">
        <v>0</v>
      </c>
      <c r="BP204" s="55">
        <v>0</v>
      </c>
      <c r="BQ204" s="54">
        <v>0</v>
      </c>
      <c r="BR204" s="54">
        <v>0</v>
      </c>
      <c r="BS204" s="54">
        <v>0</v>
      </c>
      <c r="BT204" s="54">
        <v>0</v>
      </c>
      <c r="BU204" s="54">
        <v>0</v>
      </c>
      <c r="BV204" s="55">
        <v>0</v>
      </c>
      <c r="BW204" s="54">
        <v>0</v>
      </c>
      <c r="BX204" s="54">
        <v>0</v>
      </c>
      <c r="BY204" s="54">
        <v>0</v>
      </c>
      <c r="BZ204" s="54">
        <v>0</v>
      </c>
      <c r="CA204" s="54">
        <v>0</v>
      </c>
      <c r="CB204" s="55">
        <v>0</v>
      </c>
      <c r="CC204" s="54">
        <v>0</v>
      </c>
      <c r="CD204" s="54">
        <v>0</v>
      </c>
      <c r="CE204" s="54">
        <v>0</v>
      </c>
      <c r="CF204" s="54">
        <v>0</v>
      </c>
      <c r="CG204" s="54">
        <v>0</v>
      </c>
      <c r="CH204" s="55">
        <v>0</v>
      </c>
      <c r="CI204" s="54">
        <v>0</v>
      </c>
      <c r="CJ204" s="54">
        <v>0</v>
      </c>
      <c r="CK204" s="54">
        <v>0</v>
      </c>
      <c r="CL204" s="54">
        <v>0</v>
      </c>
      <c r="CM204" s="54">
        <v>0</v>
      </c>
      <c r="CN204" s="55">
        <v>0</v>
      </c>
      <c r="CO204" s="54">
        <v>0</v>
      </c>
      <c r="CP204" s="54">
        <v>0</v>
      </c>
      <c r="CQ204" s="54">
        <v>0</v>
      </c>
      <c r="CR204" s="54">
        <v>0</v>
      </c>
      <c r="CS204" s="54">
        <v>0</v>
      </c>
      <c r="CT204" s="55">
        <v>0</v>
      </c>
      <c r="CU204" s="54">
        <v>0</v>
      </c>
      <c r="CV204" s="54">
        <v>0</v>
      </c>
      <c r="CW204" s="54">
        <v>0</v>
      </c>
      <c r="CX204" s="54">
        <v>0</v>
      </c>
      <c r="CY204" s="54">
        <v>0</v>
      </c>
      <c r="CZ204" s="55">
        <v>0</v>
      </c>
      <c r="DA204" s="54">
        <v>0</v>
      </c>
      <c r="DB204" s="54">
        <v>0</v>
      </c>
      <c r="DC204" s="54">
        <v>0</v>
      </c>
      <c r="DD204" s="54">
        <v>0</v>
      </c>
      <c r="DE204" s="54">
        <v>0</v>
      </c>
      <c r="DF204" s="55">
        <v>0</v>
      </c>
      <c r="DG204" s="54">
        <v>0</v>
      </c>
      <c r="DH204" s="54">
        <v>0</v>
      </c>
      <c r="DI204" s="54">
        <v>0</v>
      </c>
      <c r="DJ204" s="54">
        <v>0</v>
      </c>
      <c r="DK204" s="54">
        <v>0</v>
      </c>
      <c r="DL204" s="55">
        <v>0</v>
      </c>
      <c r="DM204" s="54">
        <v>0</v>
      </c>
      <c r="DN204" s="54">
        <v>0</v>
      </c>
      <c r="DO204" s="54">
        <v>0</v>
      </c>
      <c r="DP204" s="54">
        <v>0</v>
      </c>
      <c r="DQ204" s="54">
        <v>0</v>
      </c>
      <c r="DR204" s="55">
        <v>0</v>
      </c>
      <c r="DS204" s="54">
        <v>0</v>
      </c>
      <c r="DT204" s="54">
        <v>0</v>
      </c>
      <c r="DU204" s="54">
        <v>0</v>
      </c>
      <c r="DV204" s="54">
        <v>0</v>
      </c>
      <c r="DW204" s="54">
        <v>0</v>
      </c>
      <c r="DX204" s="55">
        <v>0</v>
      </c>
      <c r="DY204" s="54">
        <v>0</v>
      </c>
      <c r="DZ204" s="54">
        <v>0</v>
      </c>
      <c r="EA204" s="54">
        <v>0</v>
      </c>
      <c r="EB204" s="54">
        <v>0</v>
      </c>
      <c r="EC204" s="54">
        <v>0</v>
      </c>
      <c r="ED204" s="55">
        <v>0</v>
      </c>
      <c r="EE204" s="54">
        <v>0</v>
      </c>
      <c r="EF204" s="54">
        <v>0</v>
      </c>
      <c r="EG204" s="54">
        <v>0</v>
      </c>
      <c r="EH204" s="54">
        <v>0</v>
      </c>
      <c r="EI204" s="54">
        <v>0</v>
      </c>
      <c r="EJ204" s="55"/>
      <c r="EK204" s="54">
        <v>0</v>
      </c>
      <c r="EL204" s="54"/>
      <c r="EM204" s="54"/>
      <c r="EN204" s="54"/>
      <c r="EO204" s="59">
        <v>0</v>
      </c>
      <c r="EP204" s="55"/>
      <c r="EQ204" s="54">
        <v>0</v>
      </c>
      <c r="ER204" s="54"/>
      <c r="ES204" s="54"/>
      <c r="ET204" s="54"/>
      <c r="EU204" s="59">
        <v>0</v>
      </c>
      <c r="EV204" s="55"/>
      <c r="EW204" s="54">
        <v>0</v>
      </c>
      <c r="EX204" s="54"/>
      <c r="EY204" s="54"/>
      <c r="EZ204" s="54"/>
      <c r="FA204" s="59">
        <v>0</v>
      </c>
      <c r="FB204" s="43">
        <f t="shared" si="157"/>
        <v>0</v>
      </c>
      <c r="FC204" s="21">
        <f t="shared" si="158"/>
        <v>0</v>
      </c>
      <c r="FD204" s="43">
        <f t="shared" si="159"/>
        <v>0</v>
      </c>
      <c r="FE204" s="21">
        <f t="shared" si="160"/>
        <v>0</v>
      </c>
      <c r="FF204" s="43">
        <f t="shared" si="161"/>
        <v>0</v>
      </c>
      <c r="FG204" s="21">
        <f t="shared" si="162"/>
        <v>0</v>
      </c>
      <c r="FH204" s="43">
        <f t="shared" si="163"/>
        <v>0</v>
      </c>
      <c r="FI204" s="21">
        <f t="shared" si="164"/>
        <v>0</v>
      </c>
      <c r="FJ204" s="43">
        <f t="shared" si="165"/>
        <v>0</v>
      </c>
      <c r="FK204" s="21">
        <f t="shared" si="166"/>
        <v>0</v>
      </c>
      <c r="FL204" s="43">
        <f t="shared" si="167"/>
        <v>0</v>
      </c>
      <c r="FM204" s="21">
        <f t="shared" si="168"/>
        <v>0</v>
      </c>
      <c r="FN204" s="43">
        <f t="shared" si="169"/>
        <v>0</v>
      </c>
      <c r="FO204" s="21">
        <f t="shared" si="170"/>
        <v>0</v>
      </c>
      <c r="FP204" s="43">
        <f t="shared" si="171"/>
        <v>0</v>
      </c>
      <c r="FQ204" s="21">
        <f t="shared" si="172"/>
        <v>0</v>
      </c>
      <c r="FR204" s="43">
        <f t="shared" si="173"/>
        <v>0</v>
      </c>
      <c r="FS204" s="21">
        <f t="shared" si="174"/>
        <v>0</v>
      </c>
      <c r="FT204" s="43">
        <f t="shared" si="175"/>
        <v>0</v>
      </c>
      <c r="FU204" s="21">
        <f t="shared" si="176"/>
        <v>0</v>
      </c>
      <c r="FV204" s="43">
        <f t="shared" si="177"/>
        <v>0</v>
      </c>
      <c r="FW204" s="21">
        <f t="shared" si="178"/>
        <v>0</v>
      </c>
      <c r="FX204" s="43">
        <f t="shared" si="179"/>
        <v>0</v>
      </c>
      <c r="FY204" s="21">
        <f t="shared" si="180"/>
        <v>0</v>
      </c>
      <c r="FZ204" s="43">
        <f t="shared" si="181"/>
        <v>0</v>
      </c>
      <c r="GA204" s="21">
        <f t="shared" si="182"/>
        <v>0</v>
      </c>
      <c r="GB204" s="43">
        <f t="shared" si="183"/>
        <v>0</v>
      </c>
      <c r="GC204" s="21">
        <f t="shared" si="184"/>
        <v>0</v>
      </c>
      <c r="GD204" s="43">
        <f t="shared" si="185"/>
        <v>0</v>
      </c>
      <c r="GE204" s="21">
        <f t="shared" si="186"/>
        <v>0</v>
      </c>
      <c r="GF204" s="43">
        <f t="shared" si="187"/>
        <v>0</v>
      </c>
      <c r="GG204" s="21">
        <f t="shared" si="188"/>
        <v>0</v>
      </c>
      <c r="GH204" s="43">
        <f t="shared" si="189"/>
        <v>0</v>
      </c>
      <c r="GI204" s="21">
        <f t="shared" si="190"/>
        <v>0</v>
      </c>
      <c r="GJ204" s="43">
        <f t="shared" si="191"/>
        <v>0</v>
      </c>
      <c r="GK204" s="21">
        <f t="shared" si="192"/>
        <v>0</v>
      </c>
      <c r="GL204" s="43">
        <f t="shared" si="193"/>
        <v>0</v>
      </c>
      <c r="GM204" s="21">
        <f t="shared" si="194"/>
        <v>0</v>
      </c>
      <c r="GN204" s="43">
        <f t="shared" si="195"/>
        <v>0</v>
      </c>
      <c r="GO204" s="21">
        <f t="shared" si="196"/>
        <v>0</v>
      </c>
      <c r="GP204" s="43">
        <f t="shared" si="197"/>
        <v>0</v>
      </c>
      <c r="GQ204" s="21">
        <f t="shared" si="198"/>
        <v>0</v>
      </c>
      <c r="GR204" s="43">
        <f t="shared" si="199"/>
        <v>0</v>
      </c>
      <c r="GS204" s="21">
        <f t="shared" si="200"/>
        <v>0</v>
      </c>
      <c r="GT204" s="43">
        <f t="shared" si="201"/>
        <v>0</v>
      </c>
      <c r="GU204" s="21">
        <f t="shared" si="202"/>
        <v>0</v>
      </c>
      <c r="GV204" s="43">
        <f t="shared" si="203"/>
        <v>0</v>
      </c>
      <c r="GW204" s="43">
        <f t="shared" si="204"/>
        <v>0</v>
      </c>
      <c r="GY204" s="43">
        <f t="shared" si="206"/>
        <v>0</v>
      </c>
      <c r="HF204" s="89">
        <f t="shared" si="205"/>
        <v>0</v>
      </c>
      <c r="HG204" s="43">
        <f t="shared" si="205"/>
        <v>0</v>
      </c>
      <c r="HH204" s="89">
        <f t="shared" si="205"/>
        <v>0</v>
      </c>
      <c r="HI204" s="13">
        <f t="shared" si="207"/>
        <v>0</v>
      </c>
      <c r="HJ204" s="43">
        <f>IF($HJ$1=1,IF(haviszla2!$E$5="h",haviszla2!H204,IF(haviszla2!$E$5="k",haviszla2!I204,IF(haviszla2!$E$5="sz",haviszla2!J204,IF(haviszla2!$E$5="cs",haviszla2!K204,IF(haviszla2!$E$5="p",haviszla2!L204,IF(haviszla2!$E$5="szo",haviszla2!M204,0)))))),0)</f>
        <v>0</v>
      </c>
      <c r="HK204" s="43">
        <f>IF($HK$1=1,IF(haviszla2!$E$5="h",haviszla2!N204,IF(haviszla2!$E$5="k",haviszla2!O204,IF(haviszla2!$E$5="sz",haviszla2!P204,IF(haviszla2!$E$5="cs",haviszla2!Q204,IF(haviszla2!$E$5="p",haviszla2!R204,IF(haviszla2!$E$5="szo",haviszla2!S204,0)))))),0)</f>
        <v>0</v>
      </c>
      <c r="HL204" s="43">
        <f>IF($HL$1=1,IF(haviszla2!$E$5="h",haviszla2!T204,IF(haviszla2!$E$5="k",haviszla2!U204,IF(haviszla2!$E$5="sz",haviszla2!V204,IF(haviszla2!$E$5="cs",haviszla2!W204,IF(haviszla2!$E$5="p",haviszla2!X204,IF(haviszla2!$E$5="szo",haviszla2!Y204,0)))))),0)</f>
        <v>0</v>
      </c>
      <c r="HM204" s="43">
        <f>IF($HM$1=1,IF(haviszla2!$E$5="h",haviszla2!Z204,IF(haviszla2!$E$5="k",haviszla2!AA204,IF(haviszla2!$E$5="sz",haviszla2!AB204,IF(haviszla2!$E$5="cs",haviszla2!AC204,IF(haviszla2!$E$5="p",haviszla2!AD204,IF(haviszla2!$E$5="szo",haviszla2!AE204,0)))))),0)</f>
        <v>0</v>
      </c>
      <c r="HN204" s="43">
        <f>IF($HN$1=1,IF(haviszla2!$E$5="h",haviszla2!AF204,IF(haviszla2!$E$5="k",haviszla2!AG204,IF(haviszla2!$E$5="sz",haviszla2!AH204,IF(haviszla2!$E$5="cs",haviszla2!AI204,IF(haviszla2!$E$5="p",haviszla2!AJ204,IF(haviszla2!$E$5="szo",haviszla2!AK204,0)))))),0)</f>
        <v>0</v>
      </c>
      <c r="HO204" s="43">
        <f>IF($HO$1=1,IF(haviszla2!$E$5="h",haviszla2!AL204,IF(haviszla2!$E$5="k",haviszla2!AM204,IF(haviszla2!$E$5="sz",haviszla2!AN204,IF(haviszla2!$E$5="cs",haviszla2!AO204,IF(haviszla2!$E$5="p",haviszla2!AP204,IF(haviszla2!$E$5="szo",haviszla2!AQ204,0)))))),0)</f>
        <v>0</v>
      </c>
      <c r="HP204" s="43">
        <f>IF($HP$1=1,IF(haviszla2!$E$5="h",haviszla2!AR204,IF(haviszla2!$E$5="k",haviszla2!AS204,IF(haviszla2!$E$5="sz",haviszla2!AT204,IF(haviszla2!$E$5="cs",haviszla2!AU204,IF(haviszla2!$E$5="p",haviszla2!AV204,IF(haviszla2!$E$5="szo",haviszla2!AW204,0)))))),0)</f>
        <v>0</v>
      </c>
      <c r="HQ204" s="43">
        <f>IF($HQ$1=1,IF(haviszla2!$E$5="h",haviszla2!AX204,IF(haviszla2!$E$5="k",haviszla2!AY204,IF(haviszla2!$E$5="sz",haviszla2!AZ204,IF(haviszla2!$E$5="cs",haviszla2!BA204,IF(haviszla2!$E$5="p",haviszla2!BB204,IF(haviszla2!$E$5="szo",haviszla2!BC204,0)))))),0)</f>
        <v>0</v>
      </c>
      <c r="HR204" s="43">
        <f>IF($HR$1=1,IF(haviszla2!$E$5="h",haviszla2!BD204,IF(haviszla2!$E$5="k",haviszla2!BE204,IF(haviszla2!$E$5="sz",haviszla2!BF204,IF(haviszla2!$E$5="cs",haviszla2!BG204,IF(haviszla2!$E$5="p",haviszla2!BH204,IF(haviszla2!$E$5="szo",haviszla2!BI204,0)))))),0)</f>
        <v>0</v>
      </c>
      <c r="HS204" s="43">
        <f>IF($HS$1=1,IF(haviszla2!$E$5="h",haviszla2!BJ204,IF(haviszla2!$E$5="k",haviszla2!BK204,IF(haviszla2!$E$5="sz",haviszla2!BL204,IF(haviszla2!$E$5="cs",haviszla2!BM204,IF(haviszla2!$E$5="p",haviszla2!BN204,IF(haviszla2!$E$5="szo",haviszla2!BO204,0)))))),0)</f>
        <v>0</v>
      </c>
      <c r="HT204" s="43">
        <f>IF($HT$1=1,IF(haviszla2!$E$5="h",haviszla2!BP204,IF(haviszla2!$E$5="k",haviszla2!BQ204,IF(haviszla2!$E$5="sz",haviszla2!BR204,IF(haviszla2!$E$5="cs",haviszla2!BS204,IF(haviszla2!$E$5="p",haviszla2!BT204,IF(haviszla2!$E$5="szo",haviszla2!BU204,0)))))),0)</f>
        <v>0</v>
      </c>
      <c r="HU204" s="43">
        <f>IF($HU$1=1,IF(haviszla2!$E$5="h",haviszla2!BV204,IF(haviszla2!$E$5="k",haviszla2!BW204,IF(haviszla2!$E$5="sz",haviszla2!BX204,IF(haviszla2!$E$5="cs",haviszla2!BY204,IF(haviszla2!$E$5="p",haviszla2!BZ204,IF(haviszla2!$E$5="szo",haviszla2!CA204,0)))))),0)</f>
        <v>0</v>
      </c>
      <c r="HV204" s="43">
        <f>IF($HV$1=1,IF(haviszla2!$E$5="h",haviszla2!CB204,IF(haviszla2!$E$5="k",haviszla2!CC204,IF(haviszla2!$E$5="sz",haviszla2!CD204,IF(haviszla2!$E$5="cs",haviszla2!CE204,IF(haviszla2!$E$5="p",haviszla2!CF204,IF(haviszla2!$E$5="szo",haviszla2!CG204,0)))))),0)</f>
        <v>0</v>
      </c>
      <c r="HW204" s="43">
        <f>IF($HW$1=1,IF(haviszla2!$E$5="h",haviszla2!CH204,IF(haviszla2!$E$5="k",haviszla2!CI204,IF(haviszla2!$E$5="sz",haviszla2!CJ204,IF(haviszla2!$E$5="cs",haviszla2!CK204,IF(haviszla2!$E$5="p",haviszla2!CL204,IF(haviszla2!$E$5="szo",haviszla2!CM204,0)))))),0)</f>
        <v>0</v>
      </c>
      <c r="HX204" s="43">
        <f>IF($HX$1=1,IF(haviszla2!$E$5="h",haviszla2!CN204,IF(haviszla2!$E$5="k",haviszla2!CO204,IF(haviszla2!$E$5="sz",haviszla2!CP204,IF(haviszla2!$E$5="cs",haviszla2!CQ204,IF(haviszla2!$E$5="p",haviszla2!CR204,IF(haviszla2!$E$5="szo",haviszla2!CS204,0)))))),0)</f>
        <v>0</v>
      </c>
      <c r="HY204" s="43">
        <f>IF($HY$1=1,IF(haviszla2!$E$5="h",haviszla2!CT204,IF(haviszla2!$E$5="k",haviszla2!CU204,IF(haviszla2!$E$5="sz",haviszla2!CV204,IF(haviszla2!$E$5="cs",haviszla2!CW204,IF(haviszla2!$E$5="p",haviszla2!CX204,IF(haviszla2!$E$5="szo",haviszla2!CY204,0)))))),0)</f>
        <v>0</v>
      </c>
      <c r="HZ204" s="43">
        <f>IF($HZ$1=1,IF(haviszla2!$E$5="h",haviszla2!CZ204,IF(haviszla2!$E$5="k",haviszla2!DA204,IF(haviszla2!$E$5="sz",haviszla2!DB204,IF(haviszla2!$E$5="cs",haviszla2!DC204,IF(haviszla2!$E$5="p",haviszla2!DD204,IF(haviszla2!$E$5="szo",haviszla2!DE204,0)))))),0)</f>
        <v>0</v>
      </c>
      <c r="IA204" s="43">
        <f>IF($IA$1=1,IF(haviszla2!$E$5="h",haviszla2!DF204,IF(haviszla2!$E$5="k",haviszla2!DG204,IF(haviszla2!$E$5="sz",haviszla2!DH204,IF(haviszla2!$E$5="cs",haviszla2!DI204,IF(haviszla2!$E$5="p",haviszla2!DJ204,IF(haviszla2!$E$5="szo",haviszla2!DK204,0)))))),0)</f>
        <v>0</v>
      </c>
      <c r="IB204" s="43">
        <f>IF($IB$1=1,IF(haviszla2!$E$5="h",haviszla2!DL204,IF(haviszla2!$E$5="k",haviszla2!DM204,IF(haviszla2!$E$5="sz",haviszla2!DN204,IF(haviszla2!$E$5="cs",haviszla2!DO204,IF(haviszla2!$E$5="p",haviszla2!DP204,IF(haviszla2!$E$5="szo",haviszla2!DQ204,0)))))),0)</f>
        <v>0</v>
      </c>
      <c r="IC204" s="43">
        <f>IF($IC$1=1,IF(haviszla2!$E$5="h",haviszla2!DR204,IF(haviszla2!$E$5="k",haviszla2!DS204,IF(haviszla2!$E$5="sz",haviszla2!DT204,IF(haviszla2!$E$5="cs",haviszla2!DU204,IF(haviszla2!$E$5="p",haviszla2!DV204,IF(haviszla2!$E$5="szo",haviszla2!DW204,0)))))),0)</f>
        <v>0</v>
      </c>
      <c r="ID204" s="43">
        <f>IF($ID$1=1,IF(haviszla2!$E$5="h",haviszla2!DX204,IF(haviszla2!$E$5="k",haviszla2!DY204,IF(haviszla2!$E$5="sz",haviszla2!DZ204,IF(haviszla2!$E$5="cs",haviszla2!EA204,IF(haviszla2!$E$5="p",haviszla2!EB204,IF(haviszla2!$E$5="szo",haviszla2!EC204,0)))))),0)</f>
        <v>0</v>
      </c>
      <c r="IE204" s="43">
        <f>IF($IE$1=1,IF(haviszla2!$E$5="h",haviszla2!ED204,IF(haviszla2!$E$5="k",haviszla2!EE204,IF(haviszla2!$E$5="sz",haviszla2!EF204,IF(haviszla2!$E$5="cs",haviszla2!EG204,IF(haviszla2!$E$5="p",haviszla2!EH204,IF(haviszla2!$E$5="szo",haviszla2!EI204,0)))))),0)</f>
        <v>0</v>
      </c>
    </row>
    <row r="205" spans="1:239" ht="15" customHeight="1">
      <c r="A205" s="18" t="s">
        <v>275</v>
      </c>
      <c r="B205" s="89"/>
      <c r="D205" s="89"/>
      <c r="E205" s="13">
        <f t="shared" si="156"/>
        <v>0</v>
      </c>
      <c r="F205" s="67"/>
      <c r="G205" s="69"/>
      <c r="H205" s="52">
        <v>0</v>
      </c>
      <c r="I205" s="51">
        <v>0</v>
      </c>
      <c r="J205" s="52">
        <v>0</v>
      </c>
      <c r="K205" s="52">
        <v>0</v>
      </c>
      <c r="L205" s="52">
        <v>0</v>
      </c>
      <c r="M205" s="52">
        <v>0</v>
      </c>
      <c r="N205" s="55">
        <v>0</v>
      </c>
      <c r="O205" s="54">
        <v>0</v>
      </c>
      <c r="P205" s="54">
        <v>0</v>
      </c>
      <c r="Q205" s="54">
        <v>0</v>
      </c>
      <c r="R205" s="54">
        <v>0</v>
      </c>
      <c r="S205" s="54">
        <v>0</v>
      </c>
      <c r="T205" s="55">
        <v>0</v>
      </c>
      <c r="U205" s="54">
        <v>0</v>
      </c>
      <c r="V205" s="54">
        <v>0</v>
      </c>
      <c r="W205" s="54">
        <v>0</v>
      </c>
      <c r="X205" s="54">
        <v>0</v>
      </c>
      <c r="Y205" s="54">
        <v>0</v>
      </c>
      <c r="Z205" s="55">
        <v>0</v>
      </c>
      <c r="AA205" s="54">
        <v>0</v>
      </c>
      <c r="AB205" s="54">
        <v>0</v>
      </c>
      <c r="AC205" s="54">
        <v>0</v>
      </c>
      <c r="AD205" s="54">
        <v>0</v>
      </c>
      <c r="AE205" s="54">
        <v>0</v>
      </c>
      <c r="AF205" s="55">
        <v>0</v>
      </c>
      <c r="AG205" s="54">
        <v>0</v>
      </c>
      <c r="AH205" s="54">
        <v>0</v>
      </c>
      <c r="AI205" s="54">
        <v>0</v>
      </c>
      <c r="AJ205" s="54">
        <v>0</v>
      </c>
      <c r="AK205" s="54">
        <v>0</v>
      </c>
      <c r="AL205" s="55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5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55">
        <v>0</v>
      </c>
      <c r="AY205" s="54">
        <v>0</v>
      </c>
      <c r="AZ205" s="54">
        <v>0</v>
      </c>
      <c r="BA205" s="54">
        <v>0</v>
      </c>
      <c r="BB205" s="54">
        <v>0</v>
      </c>
      <c r="BC205" s="58">
        <v>0</v>
      </c>
      <c r="BD205" s="55">
        <v>0</v>
      </c>
      <c r="BE205" s="54">
        <v>0</v>
      </c>
      <c r="BF205" s="54">
        <v>0</v>
      </c>
      <c r="BG205" s="54">
        <v>0</v>
      </c>
      <c r="BH205" s="54">
        <v>0</v>
      </c>
      <c r="BI205" s="54">
        <v>0</v>
      </c>
      <c r="BJ205" s="55">
        <v>0</v>
      </c>
      <c r="BK205" s="54">
        <v>0</v>
      </c>
      <c r="BL205" s="54">
        <v>0</v>
      </c>
      <c r="BM205" s="54">
        <v>0</v>
      </c>
      <c r="BN205" s="54">
        <v>0</v>
      </c>
      <c r="BO205" s="54">
        <v>0</v>
      </c>
      <c r="BP205" s="55">
        <v>0</v>
      </c>
      <c r="BQ205" s="54">
        <v>0</v>
      </c>
      <c r="BR205" s="54">
        <v>0</v>
      </c>
      <c r="BS205" s="54">
        <v>0</v>
      </c>
      <c r="BT205" s="54">
        <v>0</v>
      </c>
      <c r="BU205" s="54">
        <v>0</v>
      </c>
      <c r="BV205" s="55">
        <v>0</v>
      </c>
      <c r="BW205" s="54">
        <v>0</v>
      </c>
      <c r="BX205" s="54">
        <v>0</v>
      </c>
      <c r="BY205" s="54">
        <v>0</v>
      </c>
      <c r="BZ205" s="54">
        <v>0</v>
      </c>
      <c r="CA205" s="54">
        <v>0</v>
      </c>
      <c r="CB205" s="55">
        <v>0</v>
      </c>
      <c r="CC205" s="54">
        <v>0</v>
      </c>
      <c r="CD205" s="54">
        <v>0</v>
      </c>
      <c r="CE205" s="54">
        <v>0</v>
      </c>
      <c r="CF205" s="54">
        <v>0</v>
      </c>
      <c r="CG205" s="54">
        <v>0</v>
      </c>
      <c r="CH205" s="55">
        <v>0</v>
      </c>
      <c r="CI205" s="54">
        <v>0</v>
      </c>
      <c r="CJ205" s="54">
        <v>0</v>
      </c>
      <c r="CK205" s="54">
        <v>0</v>
      </c>
      <c r="CL205" s="54">
        <v>0</v>
      </c>
      <c r="CM205" s="54">
        <v>0</v>
      </c>
      <c r="CN205" s="55">
        <v>0</v>
      </c>
      <c r="CO205" s="54">
        <v>0</v>
      </c>
      <c r="CP205" s="54">
        <v>0</v>
      </c>
      <c r="CQ205" s="54">
        <v>0</v>
      </c>
      <c r="CR205" s="54">
        <v>0</v>
      </c>
      <c r="CS205" s="54">
        <v>0</v>
      </c>
      <c r="CT205" s="55">
        <v>0</v>
      </c>
      <c r="CU205" s="54">
        <v>0</v>
      </c>
      <c r="CV205" s="54">
        <v>0</v>
      </c>
      <c r="CW205" s="54">
        <v>0</v>
      </c>
      <c r="CX205" s="54">
        <v>0</v>
      </c>
      <c r="CY205" s="54">
        <v>0</v>
      </c>
      <c r="CZ205" s="55">
        <v>0</v>
      </c>
      <c r="DA205" s="54">
        <v>0</v>
      </c>
      <c r="DB205" s="54">
        <v>0</v>
      </c>
      <c r="DC205" s="54">
        <v>0</v>
      </c>
      <c r="DD205" s="54">
        <v>0</v>
      </c>
      <c r="DE205" s="54">
        <v>0</v>
      </c>
      <c r="DF205" s="55">
        <v>0</v>
      </c>
      <c r="DG205" s="54">
        <v>0</v>
      </c>
      <c r="DH205" s="54">
        <v>0</v>
      </c>
      <c r="DI205" s="54">
        <v>0</v>
      </c>
      <c r="DJ205" s="54">
        <v>0</v>
      </c>
      <c r="DK205" s="54">
        <v>0</v>
      </c>
      <c r="DL205" s="55">
        <v>0</v>
      </c>
      <c r="DM205" s="54">
        <v>0</v>
      </c>
      <c r="DN205" s="54">
        <v>0</v>
      </c>
      <c r="DO205" s="54">
        <v>0</v>
      </c>
      <c r="DP205" s="54">
        <v>0</v>
      </c>
      <c r="DQ205" s="54">
        <v>0</v>
      </c>
      <c r="DR205" s="55">
        <v>0</v>
      </c>
      <c r="DS205" s="54">
        <v>0</v>
      </c>
      <c r="DT205" s="54">
        <v>0</v>
      </c>
      <c r="DU205" s="54">
        <v>0</v>
      </c>
      <c r="DV205" s="54">
        <v>0</v>
      </c>
      <c r="DW205" s="54">
        <v>0</v>
      </c>
      <c r="DX205" s="55">
        <v>0</v>
      </c>
      <c r="DY205" s="54">
        <v>0</v>
      </c>
      <c r="DZ205" s="54">
        <v>0</v>
      </c>
      <c r="EA205" s="54">
        <v>0</v>
      </c>
      <c r="EB205" s="54">
        <v>0</v>
      </c>
      <c r="EC205" s="54">
        <v>0</v>
      </c>
      <c r="ED205" s="55">
        <v>0</v>
      </c>
      <c r="EE205" s="54">
        <v>0</v>
      </c>
      <c r="EF205" s="54">
        <v>0</v>
      </c>
      <c r="EG205" s="54">
        <v>0</v>
      </c>
      <c r="EH205" s="54">
        <v>0</v>
      </c>
      <c r="EI205" s="54">
        <v>0</v>
      </c>
      <c r="EJ205" s="55"/>
      <c r="EK205" s="54">
        <v>0</v>
      </c>
      <c r="EL205" s="54"/>
      <c r="EM205" s="54"/>
      <c r="EN205" s="54"/>
      <c r="EO205" s="59">
        <v>0</v>
      </c>
      <c r="EP205" s="55"/>
      <c r="EQ205" s="54">
        <v>0</v>
      </c>
      <c r="ER205" s="54"/>
      <c r="ES205" s="54"/>
      <c r="ET205" s="54"/>
      <c r="EU205" s="59">
        <v>0</v>
      </c>
      <c r="EV205" s="55"/>
      <c r="EW205" s="54">
        <v>0</v>
      </c>
      <c r="EX205" s="54"/>
      <c r="EY205" s="54"/>
      <c r="EZ205" s="54"/>
      <c r="FA205" s="59">
        <v>0</v>
      </c>
      <c r="FB205" s="43">
        <f t="shared" si="157"/>
        <v>0</v>
      </c>
      <c r="FC205" s="21">
        <f t="shared" si="158"/>
        <v>0</v>
      </c>
      <c r="FD205" s="43">
        <f t="shared" si="159"/>
        <v>0</v>
      </c>
      <c r="FE205" s="21">
        <f t="shared" si="160"/>
        <v>0</v>
      </c>
      <c r="FF205" s="43">
        <f t="shared" si="161"/>
        <v>0</v>
      </c>
      <c r="FG205" s="21">
        <f t="shared" si="162"/>
        <v>0</v>
      </c>
      <c r="FH205" s="43">
        <f t="shared" si="163"/>
        <v>0</v>
      </c>
      <c r="FI205" s="21">
        <f t="shared" si="164"/>
        <v>0</v>
      </c>
      <c r="FJ205" s="43">
        <f t="shared" si="165"/>
        <v>0</v>
      </c>
      <c r="FK205" s="21">
        <f t="shared" si="166"/>
        <v>0</v>
      </c>
      <c r="FL205" s="43">
        <f t="shared" si="167"/>
        <v>0</v>
      </c>
      <c r="FM205" s="21">
        <f t="shared" si="168"/>
        <v>0</v>
      </c>
      <c r="FN205" s="43">
        <f t="shared" si="169"/>
        <v>0</v>
      </c>
      <c r="FO205" s="21">
        <f t="shared" si="170"/>
        <v>0</v>
      </c>
      <c r="FP205" s="43">
        <f t="shared" si="171"/>
        <v>0</v>
      </c>
      <c r="FQ205" s="21">
        <f t="shared" si="172"/>
        <v>0</v>
      </c>
      <c r="FR205" s="43">
        <f t="shared" si="173"/>
        <v>0</v>
      </c>
      <c r="FS205" s="21">
        <f t="shared" si="174"/>
        <v>0</v>
      </c>
      <c r="FT205" s="43">
        <f t="shared" si="175"/>
        <v>0</v>
      </c>
      <c r="FU205" s="21">
        <f t="shared" si="176"/>
        <v>0</v>
      </c>
      <c r="FV205" s="43">
        <f t="shared" si="177"/>
        <v>0</v>
      </c>
      <c r="FW205" s="21">
        <f t="shared" si="178"/>
        <v>0</v>
      </c>
      <c r="FX205" s="43">
        <f t="shared" si="179"/>
        <v>0</v>
      </c>
      <c r="FY205" s="21">
        <f t="shared" si="180"/>
        <v>0</v>
      </c>
      <c r="FZ205" s="43">
        <f t="shared" si="181"/>
        <v>0</v>
      </c>
      <c r="GA205" s="21">
        <f t="shared" si="182"/>
        <v>0</v>
      </c>
      <c r="GB205" s="43">
        <f t="shared" si="183"/>
        <v>0</v>
      </c>
      <c r="GC205" s="21">
        <f t="shared" si="184"/>
        <v>0</v>
      </c>
      <c r="GD205" s="43">
        <f t="shared" si="185"/>
        <v>0</v>
      </c>
      <c r="GE205" s="21">
        <f t="shared" si="186"/>
        <v>0</v>
      </c>
      <c r="GF205" s="43">
        <f t="shared" si="187"/>
        <v>0</v>
      </c>
      <c r="GG205" s="21">
        <f t="shared" si="188"/>
        <v>0</v>
      </c>
      <c r="GH205" s="43">
        <f t="shared" si="189"/>
        <v>0</v>
      </c>
      <c r="GI205" s="21">
        <f t="shared" si="190"/>
        <v>0</v>
      </c>
      <c r="GJ205" s="43">
        <f t="shared" si="191"/>
        <v>0</v>
      </c>
      <c r="GK205" s="21">
        <f t="shared" si="192"/>
        <v>0</v>
      </c>
      <c r="GL205" s="43">
        <f t="shared" si="193"/>
        <v>0</v>
      </c>
      <c r="GM205" s="21">
        <f t="shared" si="194"/>
        <v>0</v>
      </c>
      <c r="GN205" s="43">
        <f t="shared" si="195"/>
        <v>0</v>
      </c>
      <c r="GO205" s="21">
        <f t="shared" si="196"/>
        <v>0</v>
      </c>
      <c r="GP205" s="43">
        <f t="shared" si="197"/>
        <v>0</v>
      </c>
      <c r="GQ205" s="21">
        <f t="shared" si="198"/>
        <v>0</v>
      </c>
      <c r="GR205" s="43">
        <f t="shared" si="199"/>
        <v>0</v>
      </c>
      <c r="GS205" s="21">
        <f t="shared" si="200"/>
        <v>0</v>
      </c>
      <c r="GT205" s="43">
        <f t="shared" si="201"/>
        <v>0</v>
      </c>
      <c r="GU205" s="21">
        <f t="shared" si="202"/>
        <v>0</v>
      </c>
      <c r="GV205" s="43">
        <f t="shared" si="203"/>
        <v>0</v>
      </c>
      <c r="GW205" s="43">
        <f t="shared" si="204"/>
        <v>0</v>
      </c>
      <c r="GY205" s="43">
        <f t="shared" si="206"/>
        <v>0</v>
      </c>
      <c r="HF205" s="89">
        <f t="shared" si="205"/>
        <v>0</v>
      </c>
      <c r="HG205" s="43">
        <f t="shared" si="205"/>
        <v>0</v>
      </c>
      <c r="HH205" s="89">
        <f t="shared" si="205"/>
        <v>0</v>
      </c>
      <c r="HI205" s="13">
        <f t="shared" si="207"/>
        <v>0</v>
      </c>
      <c r="HJ205" s="43">
        <f>IF($HJ$1=1,IF(haviszla2!$E$5="h",haviszla2!H205,IF(haviszla2!$E$5="k",haviszla2!I205,IF(haviszla2!$E$5="sz",haviszla2!J205,IF(haviszla2!$E$5="cs",haviszla2!K205,IF(haviszla2!$E$5="p",haviszla2!L205,IF(haviszla2!$E$5="szo",haviszla2!M205,0)))))),0)</f>
        <v>0</v>
      </c>
      <c r="HK205" s="43">
        <f>IF($HK$1=1,IF(haviszla2!$E$5="h",haviszla2!N205,IF(haviszla2!$E$5="k",haviszla2!O205,IF(haviszla2!$E$5="sz",haviszla2!P205,IF(haviszla2!$E$5="cs",haviszla2!Q205,IF(haviszla2!$E$5="p",haviszla2!R205,IF(haviszla2!$E$5="szo",haviszla2!S205,0)))))),0)</f>
        <v>0</v>
      </c>
      <c r="HL205" s="43">
        <f>IF($HL$1=1,IF(haviszla2!$E$5="h",haviszla2!T205,IF(haviszla2!$E$5="k",haviszla2!U205,IF(haviszla2!$E$5="sz",haviszla2!V205,IF(haviszla2!$E$5="cs",haviszla2!W205,IF(haviszla2!$E$5="p",haviszla2!X205,IF(haviszla2!$E$5="szo",haviszla2!Y205,0)))))),0)</f>
        <v>0</v>
      </c>
      <c r="HM205" s="43">
        <f>IF($HM$1=1,IF(haviszla2!$E$5="h",haviszla2!Z205,IF(haviszla2!$E$5="k",haviszla2!AA205,IF(haviszla2!$E$5="sz",haviszla2!AB205,IF(haviszla2!$E$5="cs",haviszla2!AC205,IF(haviszla2!$E$5="p",haviszla2!AD205,IF(haviszla2!$E$5="szo",haviszla2!AE205,0)))))),0)</f>
        <v>0</v>
      </c>
      <c r="HN205" s="43">
        <f>IF($HN$1=1,IF(haviszla2!$E$5="h",haviszla2!AF205,IF(haviszla2!$E$5="k",haviszla2!AG205,IF(haviszla2!$E$5="sz",haviszla2!AH205,IF(haviszla2!$E$5="cs",haviszla2!AI205,IF(haviszla2!$E$5="p",haviszla2!AJ205,IF(haviszla2!$E$5="szo",haviszla2!AK205,0)))))),0)</f>
        <v>0</v>
      </c>
      <c r="HO205" s="43">
        <f>IF($HO$1=1,IF(haviszla2!$E$5="h",haviszla2!AL205,IF(haviszla2!$E$5="k",haviszla2!AM205,IF(haviszla2!$E$5="sz",haviszla2!AN205,IF(haviszla2!$E$5="cs",haviszla2!AO205,IF(haviszla2!$E$5="p",haviszla2!AP205,IF(haviszla2!$E$5="szo",haviszla2!AQ205,0)))))),0)</f>
        <v>0</v>
      </c>
      <c r="HP205" s="43">
        <f>IF($HP$1=1,IF(haviszla2!$E$5="h",haviszla2!AR205,IF(haviszla2!$E$5="k",haviszla2!AS205,IF(haviszla2!$E$5="sz",haviszla2!AT205,IF(haviszla2!$E$5="cs",haviszla2!AU205,IF(haviszla2!$E$5="p",haviszla2!AV205,IF(haviszla2!$E$5="szo",haviszla2!AW205,0)))))),0)</f>
        <v>0</v>
      </c>
      <c r="HQ205" s="43">
        <f>IF($HQ$1=1,IF(haviszla2!$E$5="h",haviszla2!AX205,IF(haviszla2!$E$5="k",haviszla2!AY205,IF(haviszla2!$E$5="sz",haviszla2!AZ205,IF(haviszla2!$E$5="cs",haviszla2!BA205,IF(haviszla2!$E$5="p",haviszla2!BB205,IF(haviszla2!$E$5="szo",haviszla2!BC205,0)))))),0)</f>
        <v>0</v>
      </c>
      <c r="HR205" s="43">
        <f>IF($HR$1=1,IF(haviszla2!$E$5="h",haviszla2!BD205,IF(haviszla2!$E$5="k",haviszla2!BE205,IF(haviszla2!$E$5="sz",haviszla2!BF205,IF(haviszla2!$E$5="cs",haviszla2!BG205,IF(haviszla2!$E$5="p",haviszla2!BH205,IF(haviszla2!$E$5="szo",haviszla2!BI205,0)))))),0)</f>
        <v>0</v>
      </c>
      <c r="HS205" s="43">
        <f>IF($HS$1=1,IF(haviszla2!$E$5="h",haviszla2!BJ205,IF(haviszla2!$E$5="k",haviszla2!BK205,IF(haviszla2!$E$5="sz",haviszla2!BL205,IF(haviszla2!$E$5="cs",haviszla2!BM205,IF(haviszla2!$E$5="p",haviszla2!BN205,IF(haviszla2!$E$5="szo",haviszla2!BO205,0)))))),0)</f>
        <v>0</v>
      </c>
      <c r="HT205" s="43">
        <f>IF($HT$1=1,IF(haviszla2!$E$5="h",haviszla2!BP205,IF(haviszla2!$E$5="k",haviszla2!BQ205,IF(haviszla2!$E$5="sz",haviszla2!BR205,IF(haviszla2!$E$5="cs",haviszla2!BS205,IF(haviszla2!$E$5="p",haviszla2!BT205,IF(haviszla2!$E$5="szo",haviszla2!BU205,0)))))),0)</f>
        <v>0</v>
      </c>
      <c r="HU205" s="43">
        <f>IF($HU$1=1,IF(haviszla2!$E$5="h",haviszla2!BV205,IF(haviszla2!$E$5="k",haviszla2!BW205,IF(haviszla2!$E$5="sz",haviszla2!BX205,IF(haviszla2!$E$5="cs",haviszla2!BY205,IF(haviszla2!$E$5="p",haviszla2!BZ205,IF(haviszla2!$E$5="szo",haviszla2!CA205,0)))))),0)</f>
        <v>0</v>
      </c>
      <c r="HV205" s="43">
        <f>IF($HV$1=1,IF(haviszla2!$E$5="h",haviszla2!CB205,IF(haviszla2!$E$5="k",haviszla2!CC205,IF(haviszla2!$E$5="sz",haviszla2!CD205,IF(haviszla2!$E$5="cs",haviszla2!CE205,IF(haviszla2!$E$5="p",haviszla2!CF205,IF(haviszla2!$E$5="szo",haviszla2!CG205,0)))))),0)</f>
        <v>0</v>
      </c>
      <c r="HW205" s="43">
        <f>IF($HW$1=1,IF(haviszla2!$E$5="h",haviszla2!CH205,IF(haviszla2!$E$5="k",haviszla2!CI205,IF(haviszla2!$E$5="sz",haviszla2!CJ205,IF(haviszla2!$E$5="cs",haviszla2!CK205,IF(haviszla2!$E$5="p",haviszla2!CL205,IF(haviszla2!$E$5="szo",haviszla2!CM205,0)))))),0)</f>
        <v>0</v>
      </c>
      <c r="HX205" s="43">
        <f>IF($HX$1=1,IF(haviszla2!$E$5="h",haviszla2!CN205,IF(haviszla2!$E$5="k",haviszla2!CO205,IF(haviszla2!$E$5="sz",haviszla2!CP205,IF(haviszla2!$E$5="cs",haviszla2!CQ205,IF(haviszla2!$E$5="p",haviszla2!CR205,IF(haviszla2!$E$5="szo",haviszla2!CS205,0)))))),0)</f>
        <v>0</v>
      </c>
      <c r="HY205" s="43">
        <f>IF($HY$1=1,IF(haviszla2!$E$5="h",haviszla2!CT205,IF(haviszla2!$E$5="k",haviszla2!CU205,IF(haviszla2!$E$5="sz",haviszla2!CV205,IF(haviszla2!$E$5="cs",haviszla2!CW205,IF(haviszla2!$E$5="p",haviszla2!CX205,IF(haviszla2!$E$5="szo",haviszla2!CY205,0)))))),0)</f>
        <v>0</v>
      </c>
      <c r="HZ205" s="43">
        <f>IF($HZ$1=1,IF(haviszla2!$E$5="h",haviszla2!CZ205,IF(haviszla2!$E$5="k",haviszla2!DA205,IF(haviszla2!$E$5="sz",haviszla2!DB205,IF(haviszla2!$E$5="cs",haviszla2!DC205,IF(haviszla2!$E$5="p",haviszla2!DD205,IF(haviszla2!$E$5="szo",haviszla2!DE205,0)))))),0)</f>
        <v>0</v>
      </c>
      <c r="IA205" s="43">
        <f>IF($IA$1=1,IF(haviszla2!$E$5="h",haviszla2!DF205,IF(haviszla2!$E$5="k",haviszla2!DG205,IF(haviszla2!$E$5="sz",haviszla2!DH205,IF(haviszla2!$E$5="cs",haviszla2!DI205,IF(haviszla2!$E$5="p",haviszla2!DJ205,IF(haviszla2!$E$5="szo",haviszla2!DK205,0)))))),0)</f>
        <v>0</v>
      </c>
      <c r="IB205" s="43">
        <f>IF($IB$1=1,IF(haviszla2!$E$5="h",haviszla2!DL205,IF(haviszla2!$E$5="k",haviszla2!DM205,IF(haviszla2!$E$5="sz",haviszla2!DN205,IF(haviszla2!$E$5="cs",haviszla2!DO205,IF(haviszla2!$E$5="p",haviszla2!DP205,IF(haviszla2!$E$5="szo",haviszla2!DQ205,0)))))),0)</f>
        <v>0</v>
      </c>
      <c r="IC205" s="43">
        <f>IF($IC$1=1,IF(haviszla2!$E$5="h",haviszla2!DR205,IF(haviszla2!$E$5="k",haviszla2!DS205,IF(haviszla2!$E$5="sz",haviszla2!DT205,IF(haviszla2!$E$5="cs",haviszla2!DU205,IF(haviszla2!$E$5="p",haviszla2!DV205,IF(haviszla2!$E$5="szo",haviszla2!DW205,0)))))),0)</f>
        <v>0</v>
      </c>
      <c r="ID205" s="43">
        <f>IF($ID$1=1,IF(haviszla2!$E$5="h",haviszla2!DX205,IF(haviszla2!$E$5="k",haviszla2!DY205,IF(haviszla2!$E$5="sz",haviszla2!DZ205,IF(haviszla2!$E$5="cs",haviszla2!EA205,IF(haviszla2!$E$5="p",haviszla2!EB205,IF(haviszla2!$E$5="szo",haviszla2!EC205,0)))))),0)</f>
        <v>0</v>
      </c>
      <c r="IE205" s="43">
        <f>IF($IE$1=1,IF(haviszla2!$E$5="h",haviszla2!ED205,IF(haviszla2!$E$5="k",haviszla2!EE205,IF(haviszla2!$E$5="sz",haviszla2!EF205,IF(haviszla2!$E$5="cs",haviszla2!EG205,IF(haviszla2!$E$5="p",haviszla2!EH205,IF(haviszla2!$E$5="szo",haviszla2!EI205,0)))))),0)</f>
        <v>0</v>
      </c>
    </row>
    <row r="206" spans="1:239" ht="15" customHeight="1">
      <c r="A206" s="18" t="s">
        <v>276</v>
      </c>
      <c r="B206" s="89"/>
      <c r="D206" s="89"/>
      <c r="E206" s="13">
        <f t="shared" si="156"/>
        <v>0</v>
      </c>
      <c r="F206" s="67"/>
      <c r="G206" s="69"/>
      <c r="H206" s="52">
        <v>0</v>
      </c>
      <c r="I206" s="51">
        <v>0</v>
      </c>
      <c r="J206" s="52">
        <v>0</v>
      </c>
      <c r="K206" s="52">
        <v>0</v>
      </c>
      <c r="L206" s="52">
        <v>0</v>
      </c>
      <c r="M206" s="52">
        <v>0</v>
      </c>
      <c r="N206" s="55">
        <v>0</v>
      </c>
      <c r="O206" s="54">
        <v>0</v>
      </c>
      <c r="P206" s="54">
        <v>0</v>
      </c>
      <c r="Q206" s="54">
        <v>0</v>
      </c>
      <c r="R206" s="54">
        <v>0</v>
      </c>
      <c r="S206" s="54">
        <v>0</v>
      </c>
      <c r="T206" s="55">
        <v>0</v>
      </c>
      <c r="U206" s="54">
        <v>0</v>
      </c>
      <c r="V206" s="54">
        <v>0</v>
      </c>
      <c r="W206" s="54">
        <v>0</v>
      </c>
      <c r="X206" s="54">
        <v>0</v>
      </c>
      <c r="Y206" s="54">
        <v>0</v>
      </c>
      <c r="Z206" s="55">
        <v>0</v>
      </c>
      <c r="AA206" s="54">
        <v>0</v>
      </c>
      <c r="AB206" s="54">
        <v>0</v>
      </c>
      <c r="AC206" s="54">
        <v>0</v>
      </c>
      <c r="AD206" s="54">
        <v>0</v>
      </c>
      <c r="AE206" s="54">
        <v>0</v>
      </c>
      <c r="AF206" s="55">
        <v>0</v>
      </c>
      <c r="AG206" s="54">
        <v>0</v>
      </c>
      <c r="AH206" s="54">
        <v>0</v>
      </c>
      <c r="AI206" s="54">
        <v>0</v>
      </c>
      <c r="AJ206" s="54">
        <v>0</v>
      </c>
      <c r="AK206" s="54">
        <v>0</v>
      </c>
      <c r="AL206" s="55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5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55">
        <v>0</v>
      </c>
      <c r="AY206" s="54">
        <v>0</v>
      </c>
      <c r="AZ206" s="54">
        <v>0</v>
      </c>
      <c r="BA206" s="54">
        <v>0</v>
      </c>
      <c r="BB206" s="54">
        <v>0</v>
      </c>
      <c r="BC206" s="58">
        <v>0</v>
      </c>
      <c r="BD206" s="55">
        <v>0</v>
      </c>
      <c r="BE206" s="54">
        <v>0</v>
      </c>
      <c r="BF206" s="54">
        <v>0</v>
      </c>
      <c r="BG206" s="54">
        <v>0</v>
      </c>
      <c r="BH206" s="54">
        <v>0</v>
      </c>
      <c r="BI206" s="54">
        <v>0</v>
      </c>
      <c r="BJ206" s="55">
        <v>0</v>
      </c>
      <c r="BK206" s="54">
        <v>0</v>
      </c>
      <c r="BL206" s="54">
        <v>0</v>
      </c>
      <c r="BM206" s="54">
        <v>0</v>
      </c>
      <c r="BN206" s="54">
        <v>0</v>
      </c>
      <c r="BO206" s="54">
        <v>0</v>
      </c>
      <c r="BP206" s="55">
        <v>0</v>
      </c>
      <c r="BQ206" s="54">
        <v>0</v>
      </c>
      <c r="BR206" s="54">
        <v>0</v>
      </c>
      <c r="BS206" s="54">
        <v>0</v>
      </c>
      <c r="BT206" s="54">
        <v>0</v>
      </c>
      <c r="BU206" s="54">
        <v>0</v>
      </c>
      <c r="BV206" s="55">
        <v>0</v>
      </c>
      <c r="BW206" s="54">
        <v>0</v>
      </c>
      <c r="BX206" s="54">
        <v>0</v>
      </c>
      <c r="BY206" s="54">
        <v>0</v>
      </c>
      <c r="BZ206" s="54">
        <v>0</v>
      </c>
      <c r="CA206" s="54">
        <v>0</v>
      </c>
      <c r="CB206" s="55">
        <v>0</v>
      </c>
      <c r="CC206" s="54">
        <v>0</v>
      </c>
      <c r="CD206" s="54">
        <v>0</v>
      </c>
      <c r="CE206" s="54">
        <v>0</v>
      </c>
      <c r="CF206" s="54">
        <v>0</v>
      </c>
      <c r="CG206" s="54">
        <v>0</v>
      </c>
      <c r="CH206" s="55">
        <v>0</v>
      </c>
      <c r="CI206" s="54">
        <v>0</v>
      </c>
      <c r="CJ206" s="54">
        <v>0</v>
      </c>
      <c r="CK206" s="54">
        <v>0</v>
      </c>
      <c r="CL206" s="54">
        <v>0</v>
      </c>
      <c r="CM206" s="54">
        <v>0</v>
      </c>
      <c r="CN206" s="55">
        <v>0</v>
      </c>
      <c r="CO206" s="54">
        <v>0</v>
      </c>
      <c r="CP206" s="54">
        <v>0</v>
      </c>
      <c r="CQ206" s="54">
        <v>0</v>
      </c>
      <c r="CR206" s="54">
        <v>0</v>
      </c>
      <c r="CS206" s="54">
        <v>0</v>
      </c>
      <c r="CT206" s="55">
        <v>0</v>
      </c>
      <c r="CU206" s="54">
        <v>0</v>
      </c>
      <c r="CV206" s="54">
        <v>0</v>
      </c>
      <c r="CW206" s="54">
        <v>0</v>
      </c>
      <c r="CX206" s="54">
        <v>0</v>
      </c>
      <c r="CY206" s="54">
        <v>0</v>
      </c>
      <c r="CZ206" s="55">
        <v>0</v>
      </c>
      <c r="DA206" s="54">
        <v>0</v>
      </c>
      <c r="DB206" s="54">
        <v>0</v>
      </c>
      <c r="DC206" s="54">
        <v>0</v>
      </c>
      <c r="DD206" s="54">
        <v>0</v>
      </c>
      <c r="DE206" s="54">
        <v>0</v>
      </c>
      <c r="DF206" s="55">
        <v>0</v>
      </c>
      <c r="DG206" s="54">
        <v>0</v>
      </c>
      <c r="DH206" s="54">
        <v>0</v>
      </c>
      <c r="DI206" s="54">
        <v>0</v>
      </c>
      <c r="DJ206" s="54">
        <v>0</v>
      </c>
      <c r="DK206" s="54">
        <v>0</v>
      </c>
      <c r="DL206" s="55">
        <v>0</v>
      </c>
      <c r="DM206" s="54">
        <v>0</v>
      </c>
      <c r="DN206" s="54">
        <v>0</v>
      </c>
      <c r="DO206" s="54">
        <v>0</v>
      </c>
      <c r="DP206" s="54">
        <v>0</v>
      </c>
      <c r="DQ206" s="54">
        <v>0</v>
      </c>
      <c r="DR206" s="55">
        <v>0</v>
      </c>
      <c r="DS206" s="54">
        <v>0</v>
      </c>
      <c r="DT206" s="54">
        <v>0</v>
      </c>
      <c r="DU206" s="54">
        <v>0</v>
      </c>
      <c r="DV206" s="54">
        <v>0</v>
      </c>
      <c r="DW206" s="54">
        <v>0</v>
      </c>
      <c r="DX206" s="55">
        <v>0</v>
      </c>
      <c r="DY206" s="54">
        <v>0</v>
      </c>
      <c r="DZ206" s="54">
        <v>0</v>
      </c>
      <c r="EA206" s="54">
        <v>0</v>
      </c>
      <c r="EB206" s="54">
        <v>0</v>
      </c>
      <c r="EC206" s="54">
        <v>0</v>
      </c>
      <c r="ED206" s="55">
        <v>0</v>
      </c>
      <c r="EE206" s="54">
        <v>0</v>
      </c>
      <c r="EF206" s="54">
        <v>0</v>
      </c>
      <c r="EG206" s="54">
        <v>0</v>
      </c>
      <c r="EH206" s="54">
        <v>0</v>
      </c>
      <c r="EI206" s="54">
        <v>0</v>
      </c>
      <c r="EJ206" s="55"/>
      <c r="EK206" s="54">
        <v>0</v>
      </c>
      <c r="EL206" s="54"/>
      <c r="EM206" s="54"/>
      <c r="EN206" s="54"/>
      <c r="EO206" s="59">
        <v>0</v>
      </c>
      <c r="EP206" s="55"/>
      <c r="EQ206" s="54">
        <v>0</v>
      </c>
      <c r="ER206" s="54"/>
      <c r="ES206" s="54"/>
      <c r="ET206" s="54"/>
      <c r="EU206" s="59">
        <v>0</v>
      </c>
      <c r="EV206" s="55"/>
      <c r="EW206" s="54">
        <v>0</v>
      </c>
      <c r="EX206" s="54"/>
      <c r="EY206" s="54"/>
      <c r="EZ206" s="54"/>
      <c r="FA206" s="59">
        <v>0</v>
      </c>
      <c r="FB206" s="43">
        <f t="shared" si="157"/>
        <v>0</v>
      </c>
      <c r="FC206" s="21">
        <f t="shared" si="158"/>
        <v>0</v>
      </c>
      <c r="FD206" s="43">
        <f t="shared" si="159"/>
        <v>0</v>
      </c>
      <c r="FE206" s="21">
        <f t="shared" si="160"/>
        <v>0</v>
      </c>
      <c r="FF206" s="43">
        <f t="shared" si="161"/>
        <v>0</v>
      </c>
      <c r="FG206" s="21">
        <f t="shared" si="162"/>
        <v>0</v>
      </c>
      <c r="FH206" s="43">
        <f t="shared" si="163"/>
        <v>0</v>
      </c>
      <c r="FI206" s="21">
        <f t="shared" si="164"/>
        <v>0</v>
      </c>
      <c r="FJ206" s="43">
        <f t="shared" si="165"/>
        <v>0</v>
      </c>
      <c r="FK206" s="21">
        <f t="shared" si="166"/>
        <v>0</v>
      </c>
      <c r="FL206" s="43">
        <f t="shared" si="167"/>
        <v>0</v>
      </c>
      <c r="FM206" s="21">
        <f t="shared" si="168"/>
        <v>0</v>
      </c>
      <c r="FN206" s="43">
        <f t="shared" si="169"/>
        <v>0</v>
      </c>
      <c r="FO206" s="21">
        <f t="shared" si="170"/>
        <v>0</v>
      </c>
      <c r="FP206" s="43">
        <f t="shared" si="171"/>
        <v>0</v>
      </c>
      <c r="FQ206" s="21">
        <f t="shared" si="172"/>
        <v>0</v>
      </c>
      <c r="FR206" s="43">
        <f t="shared" si="173"/>
        <v>0</v>
      </c>
      <c r="FS206" s="21">
        <f t="shared" si="174"/>
        <v>0</v>
      </c>
      <c r="FT206" s="43">
        <f t="shared" si="175"/>
        <v>0</v>
      </c>
      <c r="FU206" s="21">
        <f t="shared" si="176"/>
        <v>0</v>
      </c>
      <c r="FV206" s="43">
        <f t="shared" si="177"/>
        <v>0</v>
      </c>
      <c r="FW206" s="21">
        <f t="shared" si="178"/>
        <v>0</v>
      </c>
      <c r="FX206" s="43">
        <f t="shared" si="179"/>
        <v>0</v>
      </c>
      <c r="FY206" s="21">
        <f t="shared" si="180"/>
        <v>0</v>
      </c>
      <c r="FZ206" s="43">
        <f t="shared" si="181"/>
        <v>0</v>
      </c>
      <c r="GA206" s="21">
        <f t="shared" si="182"/>
        <v>0</v>
      </c>
      <c r="GB206" s="43">
        <f t="shared" si="183"/>
        <v>0</v>
      </c>
      <c r="GC206" s="21">
        <f t="shared" si="184"/>
        <v>0</v>
      </c>
      <c r="GD206" s="43">
        <f t="shared" si="185"/>
        <v>0</v>
      </c>
      <c r="GE206" s="21">
        <f t="shared" si="186"/>
        <v>0</v>
      </c>
      <c r="GF206" s="43">
        <f t="shared" si="187"/>
        <v>0</v>
      </c>
      <c r="GG206" s="21">
        <f t="shared" si="188"/>
        <v>0</v>
      </c>
      <c r="GH206" s="43">
        <f t="shared" si="189"/>
        <v>0</v>
      </c>
      <c r="GI206" s="21">
        <f t="shared" si="190"/>
        <v>0</v>
      </c>
      <c r="GJ206" s="43">
        <f t="shared" si="191"/>
        <v>0</v>
      </c>
      <c r="GK206" s="21">
        <f t="shared" si="192"/>
        <v>0</v>
      </c>
      <c r="GL206" s="43">
        <f t="shared" si="193"/>
        <v>0</v>
      </c>
      <c r="GM206" s="21">
        <f t="shared" si="194"/>
        <v>0</v>
      </c>
      <c r="GN206" s="43">
        <f t="shared" si="195"/>
        <v>0</v>
      </c>
      <c r="GO206" s="21">
        <f t="shared" si="196"/>
        <v>0</v>
      </c>
      <c r="GP206" s="43">
        <f t="shared" si="197"/>
        <v>0</v>
      </c>
      <c r="GQ206" s="21">
        <f t="shared" si="198"/>
        <v>0</v>
      </c>
      <c r="GR206" s="43">
        <f t="shared" si="199"/>
        <v>0</v>
      </c>
      <c r="GS206" s="21">
        <f t="shared" si="200"/>
        <v>0</v>
      </c>
      <c r="GT206" s="43">
        <f t="shared" si="201"/>
        <v>0</v>
      </c>
      <c r="GU206" s="21">
        <f t="shared" si="202"/>
        <v>0</v>
      </c>
      <c r="GV206" s="43">
        <f t="shared" si="203"/>
        <v>0</v>
      </c>
      <c r="GW206" s="43">
        <f t="shared" si="204"/>
        <v>0</v>
      </c>
      <c r="GY206" s="43">
        <f t="shared" si="206"/>
        <v>0</v>
      </c>
      <c r="HF206" s="89">
        <f t="shared" si="205"/>
        <v>0</v>
      </c>
      <c r="HG206" s="43">
        <f t="shared" si="205"/>
        <v>0</v>
      </c>
      <c r="HH206" s="89">
        <f t="shared" si="205"/>
        <v>0</v>
      </c>
      <c r="HI206" s="13">
        <f t="shared" si="207"/>
        <v>0</v>
      </c>
      <c r="HJ206" s="43">
        <f>IF($HJ$1=1,IF(haviszla2!$E$5="h",haviszla2!H206,IF(haviszla2!$E$5="k",haviszla2!I206,IF(haviszla2!$E$5="sz",haviszla2!J206,IF(haviszla2!$E$5="cs",haviszla2!K206,IF(haviszla2!$E$5="p",haviszla2!L206,IF(haviszla2!$E$5="szo",haviszla2!M206,0)))))),0)</f>
        <v>0</v>
      </c>
      <c r="HK206" s="43">
        <f>IF($HK$1=1,IF(haviszla2!$E$5="h",haviszla2!N206,IF(haviszla2!$E$5="k",haviszla2!O206,IF(haviszla2!$E$5="sz",haviszla2!P206,IF(haviszla2!$E$5="cs",haviszla2!Q206,IF(haviszla2!$E$5="p",haviszla2!R206,IF(haviszla2!$E$5="szo",haviszla2!S206,0)))))),0)</f>
        <v>0</v>
      </c>
      <c r="HL206" s="43">
        <f>IF($HL$1=1,IF(haviszla2!$E$5="h",haviszla2!T206,IF(haviszla2!$E$5="k",haviszla2!U206,IF(haviszla2!$E$5="sz",haviszla2!V206,IF(haviszla2!$E$5="cs",haviszla2!W206,IF(haviszla2!$E$5="p",haviszla2!X206,IF(haviszla2!$E$5="szo",haviszla2!Y206,0)))))),0)</f>
        <v>0</v>
      </c>
      <c r="HM206" s="43">
        <f>IF($HM$1=1,IF(haviszla2!$E$5="h",haviszla2!Z206,IF(haviszla2!$E$5="k",haviszla2!AA206,IF(haviszla2!$E$5="sz",haviszla2!AB206,IF(haviszla2!$E$5="cs",haviszla2!AC206,IF(haviszla2!$E$5="p",haviszla2!AD206,IF(haviszla2!$E$5="szo",haviszla2!AE206,0)))))),0)</f>
        <v>0</v>
      </c>
      <c r="HN206" s="43">
        <f>IF($HN$1=1,IF(haviszla2!$E$5="h",haviszla2!AF206,IF(haviszla2!$E$5="k",haviszla2!AG206,IF(haviszla2!$E$5="sz",haviszla2!AH206,IF(haviszla2!$E$5="cs",haviszla2!AI206,IF(haviszla2!$E$5="p",haviszla2!AJ206,IF(haviszla2!$E$5="szo",haviszla2!AK206,0)))))),0)</f>
        <v>0</v>
      </c>
      <c r="HO206" s="43">
        <f>IF($HO$1=1,IF(haviszla2!$E$5="h",haviszla2!AL206,IF(haviszla2!$E$5="k",haviszla2!AM206,IF(haviszla2!$E$5="sz",haviszla2!AN206,IF(haviszla2!$E$5="cs",haviszla2!AO206,IF(haviszla2!$E$5="p",haviszla2!AP206,IF(haviszla2!$E$5="szo",haviszla2!AQ206,0)))))),0)</f>
        <v>0</v>
      </c>
      <c r="HP206" s="43">
        <f>IF($HP$1=1,IF(haviszla2!$E$5="h",haviszla2!AR206,IF(haviszla2!$E$5="k",haviszla2!AS206,IF(haviszla2!$E$5="sz",haviszla2!AT206,IF(haviszla2!$E$5="cs",haviszla2!AU206,IF(haviszla2!$E$5="p",haviszla2!AV206,IF(haviszla2!$E$5="szo",haviszla2!AW206,0)))))),0)</f>
        <v>0</v>
      </c>
      <c r="HQ206" s="43">
        <f>IF($HQ$1=1,IF(haviszla2!$E$5="h",haviszla2!AX206,IF(haviszla2!$E$5="k",haviszla2!AY206,IF(haviszla2!$E$5="sz",haviszla2!AZ206,IF(haviszla2!$E$5="cs",haviszla2!BA206,IF(haviszla2!$E$5="p",haviszla2!BB206,IF(haviszla2!$E$5="szo",haviszla2!BC206,0)))))),0)</f>
        <v>0</v>
      </c>
      <c r="HR206" s="43">
        <f>IF($HR$1=1,IF(haviszla2!$E$5="h",haviszla2!BD206,IF(haviszla2!$E$5="k",haviszla2!BE206,IF(haviszla2!$E$5="sz",haviszla2!BF206,IF(haviszla2!$E$5="cs",haviszla2!BG206,IF(haviszla2!$E$5="p",haviszla2!BH206,IF(haviszla2!$E$5="szo",haviszla2!BI206,0)))))),0)</f>
        <v>0</v>
      </c>
      <c r="HS206" s="43">
        <f>IF($HS$1=1,IF(haviszla2!$E$5="h",haviszla2!BJ206,IF(haviszla2!$E$5="k",haviszla2!BK206,IF(haviszla2!$E$5="sz",haviszla2!BL206,IF(haviszla2!$E$5="cs",haviszla2!BM206,IF(haviszla2!$E$5="p",haviszla2!BN206,IF(haviszla2!$E$5="szo",haviszla2!BO206,0)))))),0)</f>
        <v>0</v>
      </c>
      <c r="HT206" s="43">
        <f>IF($HT$1=1,IF(haviszla2!$E$5="h",haviszla2!BP206,IF(haviszla2!$E$5="k",haviszla2!BQ206,IF(haviszla2!$E$5="sz",haviszla2!BR206,IF(haviszla2!$E$5="cs",haviszla2!BS206,IF(haviszla2!$E$5="p",haviszla2!BT206,IF(haviszla2!$E$5="szo",haviszla2!BU206,0)))))),0)</f>
        <v>0</v>
      </c>
      <c r="HU206" s="43">
        <f>IF($HU$1=1,IF(haviszla2!$E$5="h",haviszla2!BV206,IF(haviszla2!$E$5="k",haviszla2!BW206,IF(haviszla2!$E$5="sz",haviszla2!BX206,IF(haviszla2!$E$5="cs",haviszla2!BY206,IF(haviszla2!$E$5="p",haviszla2!BZ206,IF(haviszla2!$E$5="szo",haviszla2!CA206,0)))))),0)</f>
        <v>0</v>
      </c>
      <c r="HV206" s="43">
        <f>IF($HV$1=1,IF(haviszla2!$E$5="h",haviszla2!CB206,IF(haviszla2!$E$5="k",haviszla2!CC206,IF(haviszla2!$E$5="sz",haviszla2!CD206,IF(haviszla2!$E$5="cs",haviszla2!CE206,IF(haviszla2!$E$5="p",haviszla2!CF206,IF(haviszla2!$E$5="szo",haviszla2!CG206,0)))))),0)</f>
        <v>0</v>
      </c>
      <c r="HW206" s="43">
        <f>IF($HW$1=1,IF(haviszla2!$E$5="h",haviszla2!CH206,IF(haviszla2!$E$5="k",haviszla2!CI206,IF(haviszla2!$E$5="sz",haviszla2!CJ206,IF(haviszla2!$E$5="cs",haviszla2!CK206,IF(haviszla2!$E$5="p",haviszla2!CL206,IF(haviszla2!$E$5="szo",haviszla2!CM206,0)))))),0)</f>
        <v>0</v>
      </c>
      <c r="HX206" s="43">
        <f>IF($HX$1=1,IF(haviszla2!$E$5="h",haviszla2!CN206,IF(haviszla2!$E$5="k",haviszla2!CO206,IF(haviszla2!$E$5="sz",haviszla2!CP206,IF(haviszla2!$E$5="cs",haviszla2!CQ206,IF(haviszla2!$E$5="p",haviszla2!CR206,IF(haviszla2!$E$5="szo",haviszla2!CS206,0)))))),0)</f>
        <v>0</v>
      </c>
      <c r="HY206" s="43">
        <f>IF($HY$1=1,IF(haviszla2!$E$5="h",haviszla2!CT206,IF(haviszla2!$E$5="k",haviszla2!CU206,IF(haviszla2!$E$5="sz",haviszla2!CV206,IF(haviszla2!$E$5="cs",haviszla2!CW206,IF(haviszla2!$E$5="p",haviszla2!CX206,IF(haviszla2!$E$5="szo",haviszla2!CY206,0)))))),0)</f>
        <v>0</v>
      </c>
      <c r="HZ206" s="43">
        <f>IF($HZ$1=1,IF(haviszla2!$E$5="h",haviszla2!CZ206,IF(haviszla2!$E$5="k",haviszla2!DA206,IF(haviszla2!$E$5="sz",haviszla2!DB206,IF(haviszla2!$E$5="cs",haviszla2!DC206,IF(haviszla2!$E$5="p",haviszla2!DD206,IF(haviszla2!$E$5="szo",haviszla2!DE206,0)))))),0)</f>
        <v>0</v>
      </c>
      <c r="IA206" s="43">
        <f>IF($IA$1=1,IF(haviszla2!$E$5="h",haviszla2!DF206,IF(haviszla2!$E$5="k",haviszla2!DG206,IF(haviszla2!$E$5="sz",haviszla2!DH206,IF(haviszla2!$E$5="cs",haviszla2!DI206,IF(haviszla2!$E$5="p",haviszla2!DJ206,IF(haviszla2!$E$5="szo",haviszla2!DK206,0)))))),0)</f>
        <v>0</v>
      </c>
      <c r="IB206" s="43">
        <f>IF($IB$1=1,IF(haviszla2!$E$5="h",haviszla2!DL206,IF(haviszla2!$E$5="k",haviszla2!DM206,IF(haviszla2!$E$5="sz",haviszla2!DN206,IF(haviszla2!$E$5="cs",haviszla2!DO206,IF(haviszla2!$E$5="p",haviszla2!DP206,IF(haviszla2!$E$5="szo",haviszla2!DQ206,0)))))),0)</f>
        <v>0</v>
      </c>
      <c r="IC206" s="43">
        <f>IF($IC$1=1,IF(haviszla2!$E$5="h",haviszla2!DR206,IF(haviszla2!$E$5="k",haviszla2!DS206,IF(haviszla2!$E$5="sz",haviszla2!DT206,IF(haviszla2!$E$5="cs",haviszla2!DU206,IF(haviszla2!$E$5="p",haviszla2!DV206,IF(haviszla2!$E$5="szo",haviszla2!DW206,0)))))),0)</f>
        <v>0</v>
      </c>
      <c r="ID206" s="43">
        <f>IF($ID$1=1,IF(haviszla2!$E$5="h",haviszla2!DX206,IF(haviszla2!$E$5="k",haviszla2!DY206,IF(haviszla2!$E$5="sz",haviszla2!DZ206,IF(haviszla2!$E$5="cs",haviszla2!EA206,IF(haviszla2!$E$5="p",haviszla2!EB206,IF(haviszla2!$E$5="szo",haviszla2!EC206,0)))))),0)</f>
        <v>0</v>
      </c>
      <c r="IE206" s="43">
        <f>IF($IE$1=1,IF(haviszla2!$E$5="h",haviszla2!ED206,IF(haviszla2!$E$5="k",haviszla2!EE206,IF(haviszla2!$E$5="sz",haviszla2!EF206,IF(haviszla2!$E$5="cs",haviszla2!EG206,IF(haviszla2!$E$5="p",haviszla2!EH206,IF(haviszla2!$E$5="szo",haviszla2!EI206,0)))))),0)</f>
        <v>0</v>
      </c>
    </row>
    <row r="207" spans="1:239" ht="15" customHeight="1">
      <c r="A207" s="18" t="s">
        <v>277</v>
      </c>
      <c r="B207" s="89"/>
      <c r="D207" s="89"/>
      <c r="E207" s="13">
        <f t="shared" si="156"/>
        <v>0</v>
      </c>
      <c r="F207" s="67"/>
      <c r="G207" s="69"/>
      <c r="H207" s="52">
        <v>0</v>
      </c>
      <c r="I207" s="51">
        <v>0</v>
      </c>
      <c r="J207" s="52">
        <v>0</v>
      </c>
      <c r="K207" s="52">
        <v>0</v>
      </c>
      <c r="L207" s="52">
        <v>0</v>
      </c>
      <c r="M207" s="52">
        <v>0</v>
      </c>
      <c r="N207" s="55">
        <v>0</v>
      </c>
      <c r="O207" s="54">
        <v>0</v>
      </c>
      <c r="P207" s="54">
        <v>0</v>
      </c>
      <c r="Q207" s="54">
        <v>0</v>
      </c>
      <c r="R207" s="54">
        <v>0</v>
      </c>
      <c r="S207" s="54">
        <v>0</v>
      </c>
      <c r="T207" s="55">
        <v>0</v>
      </c>
      <c r="U207" s="54">
        <v>0</v>
      </c>
      <c r="V207" s="54">
        <v>0</v>
      </c>
      <c r="W207" s="54">
        <v>0</v>
      </c>
      <c r="X207" s="54">
        <v>0</v>
      </c>
      <c r="Y207" s="54">
        <v>0</v>
      </c>
      <c r="Z207" s="55">
        <v>0</v>
      </c>
      <c r="AA207" s="54">
        <v>0</v>
      </c>
      <c r="AB207" s="54">
        <v>0</v>
      </c>
      <c r="AC207" s="54">
        <v>0</v>
      </c>
      <c r="AD207" s="54">
        <v>0</v>
      </c>
      <c r="AE207" s="54">
        <v>0</v>
      </c>
      <c r="AF207" s="55">
        <v>0</v>
      </c>
      <c r="AG207" s="54">
        <v>0</v>
      </c>
      <c r="AH207" s="54">
        <v>0</v>
      </c>
      <c r="AI207" s="54">
        <v>0</v>
      </c>
      <c r="AJ207" s="54">
        <v>0</v>
      </c>
      <c r="AK207" s="54">
        <v>0</v>
      </c>
      <c r="AL207" s="55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5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55">
        <v>0</v>
      </c>
      <c r="AY207" s="54">
        <v>0</v>
      </c>
      <c r="AZ207" s="54">
        <v>0</v>
      </c>
      <c r="BA207" s="54">
        <v>0</v>
      </c>
      <c r="BB207" s="54">
        <v>0</v>
      </c>
      <c r="BC207" s="58">
        <v>0</v>
      </c>
      <c r="BD207" s="55">
        <v>0</v>
      </c>
      <c r="BE207" s="54">
        <v>0</v>
      </c>
      <c r="BF207" s="54">
        <v>0</v>
      </c>
      <c r="BG207" s="54">
        <v>0</v>
      </c>
      <c r="BH207" s="54">
        <v>0</v>
      </c>
      <c r="BI207" s="54">
        <v>0</v>
      </c>
      <c r="BJ207" s="55">
        <v>0</v>
      </c>
      <c r="BK207" s="54">
        <v>0</v>
      </c>
      <c r="BL207" s="54">
        <v>0</v>
      </c>
      <c r="BM207" s="54">
        <v>0</v>
      </c>
      <c r="BN207" s="54">
        <v>0</v>
      </c>
      <c r="BO207" s="54">
        <v>0</v>
      </c>
      <c r="BP207" s="55">
        <v>0</v>
      </c>
      <c r="BQ207" s="54">
        <v>0</v>
      </c>
      <c r="BR207" s="54">
        <v>0</v>
      </c>
      <c r="BS207" s="54">
        <v>0</v>
      </c>
      <c r="BT207" s="54">
        <v>0</v>
      </c>
      <c r="BU207" s="54">
        <v>0</v>
      </c>
      <c r="BV207" s="55">
        <v>0</v>
      </c>
      <c r="BW207" s="54">
        <v>0</v>
      </c>
      <c r="BX207" s="54">
        <v>0</v>
      </c>
      <c r="BY207" s="54">
        <v>0</v>
      </c>
      <c r="BZ207" s="54">
        <v>0</v>
      </c>
      <c r="CA207" s="54">
        <v>0</v>
      </c>
      <c r="CB207" s="55">
        <v>0</v>
      </c>
      <c r="CC207" s="54">
        <v>0</v>
      </c>
      <c r="CD207" s="54">
        <v>0</v>
      </c>
      <c r="CE207" s="54">
        <v>0</v>
      </c>
      <c r="CF207" s="54">
        <v>0</v>
      </c>
      <c r="CG207" s="54">
        <v>0</v>
      </c>
      <c r="CH207" s="55">
        <v>0</v>
      </c>
      <c r="CI207" s="54">
        <v>0</v>
      </c>
      <c r="CJ207" s="54">
        <v>0</v>
      </c>
      <c r="CK207" s="54">
        <v>0</v>
      </c>
      <c r="CL207" s="54">
        <v>0</v>
      </c>
      <c r="CM207" s="54">
        <v>0</v>
      </c>
      <c r="CN207" s="55">
        <v>0</v>
      </c>
      <c r="CO207" s="54">
        <v>0</v>
      </c>
      <c r="CP207" s="54">
        <v>0</v>
      </c>
      <c r="CQ207" s="54">
        <v>0</v>
      </c>
      <c r="CR207" s="54">
        <v>0</v>
      </c>
      <c r="CS207" s="54">
        <v>0</v>
      </c>
      <c r="CT207" s="55">
        <v>0</v>
      </c>
      <c r="CU207" s="54">
        <v>0</v>
      </c>
      <c r="CV207" s="54">
        <v>0</v>
      </c>
      <c r="CW207" s="54">
        <v>0</v>
      </c>
      <c r="CX207" s="54">
        <v>0</v>
      </c>
      <c r="CY207" s="54">
        <v>0</v>
      </c>
      <c r="CZ207" s="55">
        <v>0</v>
      </c>
      <c r="DA207" s="54">
        <v>0</v>
      </c>
      <c r="DB207" s="54">
        <v>0</v>
      </c>
      <c r="DC207" s="54">
        <v>0</v>
      </c>
      <c r="DD207" s="54">
        <v>0</v>
      </c>
      <c r="DE207" s="54">
        <v>0</v>
      </c>
      <c r="DF207" s="55">
        <v>0</v>
      </c>
      <c r="DG207" s="54">
        <v>0</v>
      </c>
      <c r="DH207" s="54">
        <v>0</v>
      </c>
      <c r="DI207" s="54">
        <v>0</v>
      </c>
      <c r="DJ207" s="54">
        <v>0</v>
      </c>
      <c r="DK207" s="54">
        <v>0</v>
      </c>
      <c r="DL207" s="55">
        <v>0</v>
      </c>
      <c r="DM207" s="54">
        <v>0</v>
      </c>
      <c r="DN207" s="54">
        <v>0</v>
      </c>
      <c r="DO207" s="54">
        <v>0</v>
      </c>
      <c r="DP207" s="54">
        <v>0</v>
      </c>
      <c r="DQ207" s="54">
        <v>0</v>
      </c>
      <c r="DR207" s="55">
        <v>0</v>
      </c>
      <c r="DS207" s="54">
        <v>0</v>
      </c>
      <c r="DT207" s="54">
        <v>0</v>
      </c>
      <c r="DU207" s="54">
        <v>0</v>
      </c>
      <c r="DV207" s="54">
        <v>0</v>
      </c>
      <c r="DW207" s="54">
        <v>0</v>
      </c>
      <c r="DX207" s="55">
        <v>0</v>
      </c>
      <c r="DY207" s="54">
        <v>0</v>
      </c>
      <c r="DZ207" s="54">
        <v>0</v>
      </c>
      <c r="EA207" s="54">
        <v>0</v>
      </c>
      <c r="EB207" s="54">
        <v>0</v>
      </c>
      <c r="EC207" s="54">
        <v>0</v>
      </c>
      <c r="ED207" s="55">
        <v>0</v>
      </c>
      <c r="EE207" s="54">
        <v>0</v>
      </c>
      <c r="EF207" s="54">
        <v>0</v>
      </c>
      <c r="EG207" s="54">
        <v>0</v>
      </c>
      <c r="EH207" s="54">
        <v>0</v>
      </c>
      <c r="EI207" s="54">
        <v>0</v>
      </c>
      <c r="EJ207" s="55"/>
      <c r="EK207" s="54">
        <v>0</v>
      </c>
      <c r="EL207" s="54"/>
      <c r="EM207" s="54"/>
      <c r="EN207" s="54"/>
      <c r="EO207" s="59">
        <v>0</v>
      </c>
      <c r="EP207" s="55"/>
      <c r="EQ207" s="54">
        <v>0</v>
      </c>
      <c r="ER207" s="54"/>
      <c r="ES207" s="54"/>
      <c r="ET207" s="54"/>
      <c r="EU207" s="59">
        <v>0</v>
      </c>
      <c r="EV207" s="55"/>
      <c r="EW207" s="54">
        <v>0</v>
      </c>
      <c r="EX207" s="54"/>
      <c r="EY207" s="54"/>
      <c r="EZ207" s="54"/>
      <c r="FA207" s="59">
        <v>0</v>
      </c>
      <c r="FB207" s="43">
        <f t="shared" si="157"/>
        <v>0</v>
      </c>
      <c r="FC207" s="21">
        <f t="shared" si="158"/>
        <v>0</v>
      </c>
      <c r="FD207" s="43">
        <f t="shared" si="159"/>
        <v>0</v>
      </c>
      <c r="FE207" s="21">
        <f t="shared" si="160"/>
        <v>0</v>
      </c>
      <c r="FF207" s="43">
        <f t="shared" si="161"/>
        <v>0</v>
      </c>
      <c r="FG207" s="21">
        <f t="shared" si="162"/>
        <v>0</v>
      </c>
      <c r="FH207" s="43">
        <f t="shared" si="163"/>
        <v>0</v>
      </c>
      <c r="FI207" s="21">
        <f t="shared" si="164"/>
        <v>0</v>
      </c>
      <c r="FJ207" s="43">
        <f t="shared" si="165"/>
        <v>0</v>
      </c>
      <c r="FK207" s="21">
        <f t="shared" si="166"/>
        <v>0</v>
      </c>
      <c r="FL207" s="43">
        <f t="shared" si="167"/>
        <v>0</v>
      </c>
      <c r="FM207" s="21">
        <f t="shared" si="168"/>
        <v>0</v>
      </c>
      <c r="FN207" s="43">
        <f t="shared" si="169"/>
        <v>0</v>
      </c>
      <c r="FO207" s="21">
        <f t="shared" si="170"/>
        <v>0</v>
      </c>
      <c r="FP207" s="43">
        <f t="shared" si="171"/>
        <v>0</v>
      </c>
      <c r="FQ207" s="21">
        <f t="shared" si="172"/>
        <v>0</v>
      </c>
      <c r="FR207" s="43">
        <f t="shared" si="173"/>
        <v>0</v>
      </c>
      <c r="FS207" s="21">
        <f t="shared" si="174"/>
        <v>0</v>
      </c>
      <c r="FT207" s="43">
        <f t="shared" si="175"/>
        <v>0</v>
      </c>
      <c r="FU207" s="21">
        <f t="shared" si="176"/>
        <v>0</v>
      </c>
      <c r="FV207" s="43">
        <f t="shared" si="177"/>
        <v>0</v>
      </c>
      <c r="FW207" s="21">
        <f t="shared" si="178"/>
        <v>0</v>
      </c>
      <c r="FX207" s="43">
        <f t="shared" si="179"/>
        <v>0</v>
      </c>
      <c r="FY207" s="21">
        <f t="shared" si="180"/>
        <v>0</v>
      </c>
      <c r="FZ207" s="43">
        <f t="shared" si="181"/>
        <v>0</v>
      </c>
      <c r="GA207" s="21">
        <f t="shared" si="182"/>
        <v>0</v>
      </c>
      <c r="GB207" s="43">
        <f t="shared" si="183"/>
        <v>0</v>
      </c>
      <c r="GC207" s="21">
        <f t="shared" si="184"/>
        <v>0</v>
      </c>
      <c r="GD207" s="43">
        <f t="shared" si="185"/>
        <v>0</v>
      </c>
      <c r="GE207" s="21">
        <f t="shared" si="186"/>
        <v>0</v>
      </c>
      <c r="GF207" s="43">
        <f t="shared" si="187"/>
        <v>0</v>
      </c>
      <c r="GG207" s="21">
        <f t="shared" si="188"/>
        <v>0</v>
      </c>
      <c r="GH207" s="43">
        <f t="shared" si="189"/>
        <v>0</v>
      </c>
      <c r="GI207" s="21">
        <f t="shared" si="190"/>
        <v>0</v>
      </c>
      <c r="GJ207" s="43">
        <f t="shared" si="191"/>
        <v>0</v>
      </c>
      <c r="GK207" s="21">
        <f t="shared" si="192"/>
        <v>0</v>
      </c>
      <c r="GL207" s="43">
        <f t="shared" si="193"/>
        <v>0</v>
      </c>
      <c r="GM207" s="21">
        <f t="shared" si="194"/>
        <v>0</v>
      </c>
      <c r="GN207" s="43">
        <f t="shared" si="195"/>
        <v>0</v>
      </c>
      <c r="GO207" s="21">
        <f t="shared" si="196"/>
        <v>0</v>
      </c>
      <c r="GP207" s="43">
        <f t="shared" si="197"/>
        <v>0</v>
      </c>
      <c r="GQ207" s="21">
        <f t="shared" si="198"/>
        <v>0</v>
      </c>
      <c r="GR207" s="43">
        <f t="shared" si="199"/>
        <v>0</v>
      </c>
      <c r="GS207" s="21">
        <f t="shared" si="200"/>
        <v>0</v>
      </c>
      <c r="GT207" s="43">
        <f t="shared" si="201"/>
        <v>0</v>
      </c>
      <c r="GU207" s="21">
        <f t="shared" si="202"/>
        <v>0</v>
      </c>
      <c r="GV207" s="43">
        <f t="shared" si="203"/>
        <v>0</v>
      </c>
      <c r="GW207" s="43">
        <f t="shared" si="204"/>
        <v>0</v>
      </c>
      <c r="GY207" s="43">
        <f t="shared" si="206"/>
        <v>0</v>
      </c>
      <c r="HF207" s="89">
        <f t="shared" si="205"/>
        <v>0</v>
      </c>
      <c r="HG207" s="43">
        <f t="shared" si="205"/>
        <v>0</v>
      </c>
      <c r="HH207" s="89">
        <f t="shared" si="205"/>
        <v>0</v>
      </c>
      <c r="HI207" s="13">
        <f t="shared" si="207"/>
        <v>0</v>
      </c>
      <c r="HJ207" s="43">
        <f>IF($HJ$1=1,IF(haviszla2!$E$5="h",haviszla2!H207,IF(haviszla2!$E$5="k",haviszla2!I207,IF(haviszla2!$E$5="sz",haviszla2!J207,IF(haviszla2!$E$5="cs",haviszla2!K207,IF(haviszla2!$E$5="p",haviszla2!L207,IF(haviszla2!$E$5="szo",haviszla2!M207,0)))))),0)</f>
        <v>0</v>
      </c>
      <c r="HK207" s="43">
        <f>IF($HK$1=1,IF(haviszla2!$E$5="h",haviszla2!N207,IF(haviszla2!$E$5="k",haviszla2!O207,IF(haviszla2!$E$5="sz",haviszla2!P207,IF(haviszla2!$E$5="cs",haviszla2!Q207,IF(haviszla2!$E$5="p",haviszla2!R207,IF(haviszla2!$E$5="szo",haviszla2!S207,0)))))),0)</f>
        <v>0</v>
      </c>
      <c r="HL207" s="43">
        <f>IF($HL$1=1,IF(haviszla2!$E$5="h",haviszla2!T207,IF(haviszla2!$E$5="k",haviszla2!U207,IF(haviszla2!$E$5="sz",haviszla2!V207,IF(haviszla2!$E$5="cs",haviszla2!W207,IF(haviszla2!$E$5="p",haviszla2!X207,IF(haviszla2!$E$5="szo",haviszla2!Y207,0)))))),0)</f>
        <v>0</v>
      </c>
      <c r="HM207" s="43">
        <f>IF($HM$1=1,IF(haviszla2!$E$5="h",haviszla2!Z207,IF(haviszla2!$E$5="k",haviszla2!AA207,IF(haviszla2!$E$5="sz",haviszla2!AB207,IF(haviszla2!$E$5="cs",haviszla2!AC207,IF(haviszla2!$E$5="p",haviszla2!AD207,IF(haviszla2!$E$5="szo",haviszla2!AE207,0)))))),0)</f>
        <v>0</v>
      </c>
      <c r="HN207" s="43">
        <f>IF($HN$1=1,IF(haviszla2!$E$5="h",haviszla2!AF207,IF(haviszla2!$E$5="k",haviszla2!AG207,IF(haviszla2!$E$5="sz",haviszla2!AH207,IF(haviszla2!$E$5="cs",haviszla2!AI207,IF(haviszla2!$E$5="p",haviszla2!AJ207,IF(haviszla2!$E$5="szo",haviszla2!AK207,0)))))),0)</f>
        <v>0</v>
      </c>
      <c r="HO207" s="43">
        <f>IF($HO$1=1,IF(haviszla2!$E$5="h",haviszla2!AL207,IF(haviszla2!$E$5="k",haviszla2!AM207,IF(haviszla2!$E$5="sz",haviszla2!AN207,IF(haviszla2!$E$5="cs",haviszla2!AO207,IF(haviszla2!$E$5="p",haviszla2!AP207,IF(haviszla2!$E$5="szo",haviszla2!AQ207,0)))))),0)</f>
        <v>0</v>
      </c>
      <c r="HP207" s="43">
        <f>IF($HP$1=1,IF(haviszla2!$E$5="h",haviszla2!AR207,IF(haviszla2!$E$5="k",haviszla2!AS207,IF(haviszla2!$E$5="sz",haviszla2!AT207,IF(haviszla2!$E$5="cs",haviszla2!AU207,IF(haviszla2!$E$5="p",haviszla2!AV207,IF(haviszla2!$E$5="szo",haviszla2!AW207,0)))))),0)</f>
        <v>0</v>
      </c>
      <c r="HQ207" s="43">
        <f>IF($HQ$1=1,IF(haviszla2!$E$5="h",haviszla2!AX207,IF(haviszla2!$E$5="k",haviszla2!AY207,IF(haviszla2!$E$5="sz",haviszla2!AZ207,IF(haviszla2!$E$5="cs",haviszla2!BA207,IF(haviszla2!$E$5="p",haviszla2!BB207,IF(haviszla2!$E$5="szo",haviszla2!BC207,0)))))),0)</f>
        <v>0</v>
      </c>
      <c r="HR207" s="43">
        <f>IF($HR$1=1,IF(haviszla2!$E$5="h",haviszla2!BD207,IF(haviszla2!$E$5="k",haviszla2!BE207,IF(haviszla2!$E$5="sz",haviszla2!BF207,IF(haviszla2!$E$5="cs",haviszla2!BG207,IF(haviszla2!$E$5="p",haviszla2!BH207,IF(haviszla2!$E$5="szo",haviszla2!BI207,0)))))),0)</f>
        <v>0</v>
      </c>
      <c r="HS207" s="43">
        <f>IF($HS$1=1,IF(haviszla2!$E$5="h",haviszla2!BJ207,IF(haviszla2!$E$5="k",haviszla2!BK207,IF(haviszla2!$E$5="sz",haviszla2!BL207,IF(haviszla2!$E$5="cs",haviszla2!BM207,IF(haviszla2!$E$5="p",haviszla2!BN207,IF(haviszla2!$E$5="szo",haviszla2!BO207,0)))))),0)</f>
        <v>0</v>
      </c>
      <c r="HT207" s="43">
        <f>IF($HT$1=1,IF(haviszla2!$E$5="h",haviszla2!BP207,IF(haviszla2!$E$5="k",haviszla2!BQ207,IF(haviszla2!$E$5="sz",haviszla2!BR207,IF(haviszla2!$E$5="cs",haviszla2!BS207,IF(haviszla2!$E$5="p",haviszla2!BT207,IF(haviszla2!$E$5="szo",haviszla2!BU207,0)))))),0)</f>
        <v>0</v>
      </c>
      <c r="HU207" s="43">
        <f>IF($HU$1=1,IF(haviszla2!$E$5="h",haviszla2!BV207,IF(haviszla2!$E$5="k",haviszla2!BW207,IF(haviszla2!$E$5="sz",haviszla2!BX207,IF(haviszla2!$E$5="cs",haviszla2!BY207,IF(haviszla2!$E$5="p",haviszla2!BZ207,IF(haviszla2!$E$5="szo",haviszla2!CA207,0)))))),0)</f>
        <v>0</v>
      </c>
      <c r="HV207" s="43">
        <f>IF($HV$1=1,IF(haviszla2!$E$5="h",haviszla2!CB207,IF(haviszla2!$E$5="k",haviszla2!CC207,IF(haviszla2!$E$5="sz",haviszla2!CD207,IF(haviszla2!$E$5="cs",haviszla2!CE207,IF(haviszla2!$E$5="p",haviszla2!CF207,IF(haviszla2!$E$5="szo",haviszla2!CG207,0)))))),0)</f>
        <v>0</v>
      </c>
      <c r="HW207" s="43">
        <f>IF($HW$1=1,IF(haviszla2!$E$5="h",haviszla2!CH207,IF(haviszla2!$E$5="k",haviszla2!CI207,IF(haviszla2!$E$5="sz",haviszla2!CJ207,IF(haviszla2!$E$5="cs",haviszla2!CK207,IF(haviszla2!$E$5="p",haviszla2!CL207,IF(haviszla2!$E$5="szo",haviszla2!CM207,0)))))),0)</f>
        <v>0</v>
      </c>
      <c r="HX207" s="43">
        <f>IF($HX$1=1,IF(haviszla2!$E$5="h",haviszla2!CN207,IF(haviszla2!$E$5="k",haviszla2!CO207,IF(haviszla2!$E$5="sz",haviszla2!CP207,IF(haviszla2!$E$5="cs",haviszla2!CQ207,IF(haviszla2!$E$5="p",haviszla2!CR207,IF(haviszla2!$E$5="szo",haviszla2!CS207,0)))))),0)</f>
        <v>0</v>
      </c>
      <c r="HY207" s="43">
        <f>IF($HY$1=1,IF(haviszla2!$E$5="h",haviszla2!CT207,IF(haviszla2!$E$5="k",haviszla2!CU207,IF(haviszla2!$E$5="sz",haviszla2!CV207,IF(haviszla2!$E$5="cs",haviszla2!CW207,IF(haviszla2!$E$5="p",haviszla2!CX207,IF(haviszla2!$E$5="szo",haviszla2!CY207,0)))))),0)</f>
        <v>0</v>
      </c>
      <c r="HZ207" s="43">
        <f>IF($HZ$1=1,IF(haviszla2!$E$5="h",haviszla2!CZ207,IF(haviszla2!$E$5="k",haviszla2!DA207,IF(haviszla2!$E$5="sz",haviszla2!DB207,IF(haviszla2!$E$5="cs",haviszla2!DC207,IF(haviszla2!$E$5="p",haviszla2!DD207,IF(haviszla2!$E$5="szo",haviszla2!DE207,0)))))),0)</f>
        <v>0</v>
      </c>
      <c r="IA207" s="43">
        <f>IF($IA$1=1,IF(haviszla2!$E$5="h",haviszla2!DF207,IF(haviszla2!$E$5="k",haviszla2!DG207,IF(haviszla2!$E$5="sz",haviszla2!DH207,IF(haviszla2!$E$5="cs",haviszla2!DI207,IF(haviszla2!$E$5="p",haviszla2!DJ207,IF(haviszla2!$E$5="szo",haviszla2!DK207,0)))))),0)</f>
        <v>0</v>
      </c>
      <c r="IB207" s="43">
        <f>IF($IB$1=1,IF(haviszla2!$E$5="h",haviszla2!DL207,IF(haviszla2!$E$5="k",haviszla2!DM207,IF(haviszla2!$E$5="sz",haviszla2!DN207,IF(haviszla2!$E$5="cs",haviszla2!DO207,IF(haviszla2!$E$5="p",haviszla2!DP207,IF(haviszla2!$E$5="szo",haviszla2!DQ207,0)))))),0)</f>
        <v>0</v>
      </c>
      <c r="IC207" s="43">
        <f>IF($IC$1=1,IF(haviszla2!$E$5="h",haviszla2!DR207,IF(haviszla2!$E$5="k",haviszla2!DS207,IF(haviszla2!$E$5="sz",haviszla2!DT207,IF(haviszla2!$E$5="cs",haviszla2!DU207,IF(haviszla2!$E$5="p",haviszla2!DV207,IF(haviszla2!$E$5="szo",haviszla2!DW207,0)))))),0)</f>
        <v>0</v>
      </c>
      <c r="ID207" s="43">
        <f>IF($ID$1=1,IF(haviszla2!$E$5="h",haviszla2!DX207,IF(haviszla2!$E$5="k",haviszla2!DY207,IF(haviszla2!$E$5="sz",haviszla2!DZ207,IF(haviszla2!$E$5="cs",haviszla2!EA207,IF(haviszla2!$E$5="p",haviszla2!EB207,IF(haviszla2!$E$5="szo",haviszla2!EC207,0)))))),0)</f>
        <v>0</v>
      </c>
      <c r="IE207" s="43">
        <f>IF($IE$1=1,IF(haviszla2!$E$5="h",haviszla2!ED207,IF(haviszla2!$E$5="k",haviszla2!EE207,IF(haviszla2!$E$5="sz",haviszla2!EF207,IF(haviszla2!$E$5="cs",haviszla2!EG207,IF(haviszla2!$E$5="p",haviszla2!EH207,IF(haviszla2!$E$5="szo",haviszla2!EI207,0)))))),0)</f>
        <v>0</v>
      </c>
    </row>
    <row r="208" spans="1:239" ht="15" customHeight="1">
      <c r="A208" s="18" t="s">
        <v>278</v>
      </c>
      <c r="B208" s="89"/>
      <c r="C208" s="41"/>
      <c r="D208" s="89"/>
      <c r="E208" s="13">
        <f t="shared" si="156"/>
        <v>0</v>
      </c>
      <c r="F208" s="67"/>
      <c r="G208" s="69"/>
      <c r="H208" s="52">
        <v>0</v>
      </c>
      <c r="I208" s="51">
        <v>0</v>
      </c>
      <c r="J208" s="52">
        <v>0</v>
      </c>
      <c r="K208" s="52">
        <v>0</v>
      </c>
      <c r="L208" s="52">
        <v>0</v>
      </c>
      <c r="M208" s="52">
        <v>0</v>
      </c>
      <c r="N208" s="55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5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5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5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5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5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5">
        <v>0</v>
      </c>
      <c r="AY208" s="54">
        <v>0</v>
      </c>
      <c r="AZ208" s="54">
        <v>0</v>
      </c>
      <c r="BA208" s="54">
        <v>0</v>
      </c>
      <c r="BB208" s="54">
        <v>0</v>
      </c>
      <c r="BC208" s="58">
        <v>0</v>
      </c>
      <c r="BD208" s="55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5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5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5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5">
        <v>0</v>
      </c>
      <c r="CC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5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5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5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5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5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5">
        <v>0</v>
      </c>
      <c r="DM208" s="54">
        <v>0</v>
      </c>
      <c r="DN208" s="54">
        <v>0</v>
      </c>
      <c r="DO208" s="54">
        <v>0</v>
      </c>
      <c r="DP208" s="54">
        <v>0</v>
      </c>
      <c r="DQ208" s="54">
        <v>0</v>
      </c>
      <c r="DR208" s="55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5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5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5"/>
      <c r="EK208" s="54">
        <v>0</v>
      </c>
      <c r="EL208" s="54"/>
      <c r="EM208" s="54"/>
      <c r="EN208" s="54"/>
      <c r="EO208" s="59">
        <v>0</v>
      </c>
      <c r="EP208" s="55"/>
      <c r="EQ208" s="54">
        <v>0</v>
      </c>
      <c r="ER208" s="54"/>
      <c r="ES208" s="54"/>
      <c r="ET208" s="54"/>
      <c r="EU208" s="59">
        <v>0</v>
      </c>
      <c r="EV208" s="55"/>
      <c r="EW208" s="54">
        <v>0</v>
      </c>
      <c r="EX208" s="54"/>
      <c r="EY208" s="54"/>
      <c r="EZ208" s="54"/>
      <c r="FA208" s="59">
        <v>0</v>
      </c>
      <c r="FB208" s="43">
        <f t="shared" si="157"/>
        <v>0</v>
      </c>
      <c r="FC208" s="21">
        <f t="shared" si="158"/>
        <v>0</v>
      </c>
      <c r="FD208" s="43">
        <f t="shared" si="159"/>
        <v>0</v>
      </c>
      <c r="FE208" s="21">
        <f t="shared" si="160"/>
        <v>0</v>
      </c>
      <c r="FF208" s="43">
        <f t="shared" si="161"/>
        <v>0</v>
      </c>
      <c r="FG208" s="21">
        <f t="shared" si="162"/>
        <v>0</v>
      </c>
      <c r="FH208" s="43">
        <f t="shared" si="163"/>
        <v>0</v>
      </c>
      <c r="FI208" s="21">
        <f t="shared" si="164"/>
        <v>0</v>
      </c>
      <c r="FJ208" s="43">
        <f t="shared" si="165"/>
        <v>0</v>
      </c>
      <c r="FK208" s="21">
        <f t="shared" si="166"/>
        <v>0</v>
      </c>
      <c r="FL208" s="43">
        <f t="shared" si="167"/>
        <v>0</v>
      </c>
      <c r="FM208" s="21">
        <f t="shared" si="168"/>
        <v>0</v>
      </c>
      <c r="FN208" s="43">
        <f t="shared" si="169"/>
        <v>0</v>
      </c>
      <c r="FO208" s="21">
        <f t="shared" si="170"/>
        <v>0</v>
      </c>
      <c r="FP208" s="43">
        <f t="shared" si="171"/>
        <v>0</v>
      </c>
      <c r="FQ208" s="21">
        <f t="shared" si="172"/>
        <v>0</v>
      </c>
      <c r="FR208" s="43">
        <f t="shared" si="173"/>
        <v>0</v>
      </c>
      <c r="FS208" s="21">
        <f t="shared" si="174"/>
        <v>0</v>
      </c>
      <c r="FT208" s="43">
        <f t="shared" si="175"/>
        <v>0</v>
      </c>
      <c r="FU208" s="21">
        <f t="shared" si="176"/>
        <v>0</v>
      </c>
      <c r="FV208" s="43">
        <f t="shared" si="177"/>
        <v>0</v>
      </c>
      <c r="FW208" s="21">
        <f t="shared" si="178"/>
        <v>0</v>
      </c>
      <c r="FX208" s="43">
        <f t="shared" si="179"/>
        <v>0</v>
      </c>
      <c r="FY208" s="21">
        <f t="shared" si="180"/>
        <v>0</v>
      </c>
      <c r="FZ208" s="43">
        <f t="shared" si="181"/>
        <v>0</v>
      </c>
      <c r="GA208" s="21">
        <f t="shared" si="182"/>
        <v>0</v>
      </c>
      <c r="GB208" s="43">
        <f t="shared" si="183"/>
        <v>0</v>
      </c>
      <c r="GC208" s="21">
        <f t="shared" si="184"/>
        <v>0</v>
      </c>
      <c r="GD208" s="43">
        <f t="shared" si="185"/>
        <v>0</v>
      </c>
      <c r="GE208" s="21">
        <f t="shared" si="186"/>
        <v>0</v>
      </c>
      <c r="GF208" s="43">
        <f t="shared" si="187"/>
        <v>0</v>
      </c>
      <c r="GG208" s="21">
        <f t="shared" si="188"/>
        <v>0</v>
      </c>
      <c r="GH208" s="43">
        <f t="shared" si="189"/>
        <v>0</v>
      </c>
      <c r="GI208" s="21">
        <f t="shared" si="190"/>
        <v>0</v>
      </c>
      <c r="GJ208" s="43">
        <f t="shared" si="191"/>
        <v>0</v>
      </c>
      <c r="GK208" s="21">
        <f t="shared" si="192"/>
        <v>0</v>
      </c>
      <c r="GL208" s="43">
        <f t="shared" si="193"/>
        <v>0</v>
      </c>
      <c r="GM208" s="21">
        <f t="shared" si="194"/>
        <v>0</v>
      </c>
      <c r="GN208" s="43">
        <f t="shared" si="195"/>
        <v>0</v>
      </c>
      <c r="GO208" s="21">
        <f t="shared" si="196"/>
        <v>0</v>
      </c>
      <c r="GP208" s="43">
        <f t="shared" si="197"/>
        <v>0</v>
      </c>
      <c r="GQ208" s="21">
        <f t="shared" si="198"/>
        <v>0</v>
      </c>
      <c r="GR208" s="43">
        <f t="shared" si="199"/>
        <v>0</v>
      </c>
      <c r="GS208" s="21">
        <f t="shared" si="200"/>
        <v>0</v>
      </c>
      <c r="GT208" s="43">
        <f t="shared" si="201"/>
        <v>0</v>
      </c>
      <c r="GU208" s="21">
        <f t="shared" si="202"/>
        <v>0</v>
      </c>
      <c r="GV208" s="43">
        <f t="shared" si="203"/>
        <v>0</v>
      </c>
      <c r="GW208" s="43">
        <f t="shared" si="204"/>
        <v>0</v>
      </c>
      <c r="GY208" s="43">
        <f t="shared" si="206"/>
        <v>0</v>
      </c>
      <c r="HF208" s="89">
        <f t="shared" si="205"/>
        <v>0</v>
      </c>
      <c r="HG208" s="43">
        <f t="shared" si="205"/>
        <v>0</v>
      </c>
      <c r="HH208" s="89">
        <f t="shared" si="205"/>
        <v>0</v>
      </c>
      <c r="HI208" s="13">
        <f t="shared" si="207"/>
        <v>0</v>
      </c>
      <c r="HJ208" s="43">
        <f>IF($HJ$1=1,IF(haviszla2!$E$5="h",haviszla2!H208,IF(haviszla2!$E$5="k",haviszla2!I208,IF(haviszla2!$E$5="sz",haviszla2!J208,IF(haviszla2!$E$5="cs",haviszla2!K208,IF(haviszla2!$E$5="p",haviszla2!L208,IF(haviszla2!$E$5="szo",haviszla2!M208,0)))))),0)</f>
        <v>0</v>
      </c>
      <c r="HK208" s="43">
        <f>IF($HK$1=1,IF(haviszla2!$E$5="h",haviszla2!N208,IF(haviszla2!$E$5="k",haviszla2!O208,IF(haviszla2!$E$5="sz",haviszla2!P208,IF(haviszla2!$E$5="cs",haviszla2!Q208,IF(haviszla2!$E$5="p",haviszla2!R208,IF(haviszla2!$E$5="szo",haviszla2!S208,0)))))),0)</f>
        <v>0</v>
      </c>
      <c r="HL208" s="43">
        <f>IF($HL$1=1,IF(haviszla2!$E$5="h",haviszla2!T208,IF(haviszla2!$E$5="k",haviszla2!U208,IF(haviszla2!$E$5="sz",haviszla2!V208,IF(haviszla2!$E$5="cs",haviszla2!W208,IF(haviszla2!$E$5="p",haviszla2!X208,IF(haviszla2!$E$5="szo",haviszla2!Y208,0)))))),0)</f>
        <v>0</v>
      </c>
      <c r="HM208" s="43">
        <f>IF($HM$1=1,IF(haviszla2!$E$5="h",haviszla2!Z208,IF(haviszla2!$E$5="k",haviszla2!AA208,IF(haviszla2!$E$5="sz",haviszla2!AB208,IF(haviszla2!$E$5="cs",haviszla2!AC208,IF(haviszla2!$E$5="p",haviszla2!AD208,IF(haviszla2!$E$5="szo",haviszla2!AE208,0)))))),0)</f>
        <v>0</v>
      </c>
      <c r="HN208" s="43">
        <f>IF($HN$1=1,IF(haviszla2!$E$5="h",haviszla2!AF208,IF(haviszla2!$E$5="k",haviszla2!AG208,IF(haviszla2!$E$5="sz",haviszla2!AH208,IF(haviszla2!$E$5="cs",haviszla2!AI208,IF(haviszla2!$E$5="p",haviszla2!AJ208,IF(haviszla2!$E$5="szo",haviszla2!AK208,0)))))),0)</f>
        <v>0</v>
      </c>
      <c r="HO208" s="43">
        <f>IF($HO$1=1,IF(haviszla2!$E$5="h",haviszla2!AL208,IF(haviszla2!$E$5="k",haviszla2!AM208,IF(haviszla2!$E$5="sz",haviszla2!AN208,IF(haviszla2!$E$5="cs",haviszla2!AO208,IF(haviszla2!$E$5="p",haviszla2!AP208,IF(haviszla2!$E$5="szo",haviszla2!AQ208,0)))))),0)</f>
        <v>0</v>
      </c>
      <c r="HP208" s="43">
        <f>IF($HP$1=1,IF(haviszla2!$E$5="h",haviszla2!AR208,IF(haviszla2!$E$5="k",haviszla2!AS208,IF(haviszla2!$E$5="sz",haviszla2!AT208,IF(haviszla2!$E$5="cs",haviszla2!AU208,IF(haviszla2!$E$5="p",haviszla2!AV208,IF(haviszla2!$E$5="szo",haviszla2!AW208,0)))))),0)</f>
        <v>0</v>
      </c>
      <c r="HQ208" s="43">
        <f>IF($HQ$1=1,IF(haviszla2!$E$5="h",haviszla2!AX208,IF(haviszla2!$E$5="k",haviszla2!AY208,IF(haviszla2!$E$5="sz",haviszla2!AZ208,IF(haviszla2!$E$5="cs",haviszla2!BA208,IF(haviszla2!$E$5="p",haviszla2!BB208,IF(haviszla2!$E$5="szo",haviszla2!BC208,0)))))),0)</f>
        <v>0</v>
      </c>
      <c r="HR208" s="43">
        <f>IF($HR$1=1,IF(haviszla2!$E$5="h",haviszla2!BD208,IF(haviszla2!$E$5="k",haviszla2!BE208,IF(haviszla2!$E$5="sz",haviszla2!BF208,IF(haviszla2!$E$5="cs",haviszla2!BG208,IF(haviszla2!$E$5="p",haviszla2!BH208,IF(haviszla2!$E$5="szo",haviszla2!BI208,0)))))),0)</f>
        <v>0</v>
      </c>
      <c r="HS208" s="43">
        <f>IF($HS$1=1,IF(haviszla2!$E$5="h",haviszla2!BJ208,IF(haviszla2!$E$5="k",haviszla2!BK208,IF(haviszla2!$E$5="sz",haviszla2!BL208,IF(haviszla2!$E$5="cs",haviszla2!BM208,IF(haviszla2!$E$5="p",haviszla2!BN208,IF(haviszla2!$E$5="szo",haviszla2!BO208,0)))))),0)</f>
        <v>0</v>
      </c>
      <c r="HT208" s="43">
        <f>IF($HT$1=1,IF(haviszla2!$E$5="h",haviszla2!BP208,IF(haviszla2!$E$5="k",haviszla2!BQ208,IF(haviszla2!$E$5="sz",haviszla2!BR208,IF(haviszla2!$E$5="cs",haviszla2!BS208,IF(haviszla2!$E$5="p",haviszla2!BT208,IF(haviszla2!$E$5="szo",haviszla2!BU208,0)))))),0)</f>
        <v>0</v>
      </c>
      <c r="HU208" s="43">
        <f>IF($HU$1=1,IF(haviszla2!$E$5="h",haviszla2!BV208,IF(haviszla2!$E$5="k",haviszla2!BW208,IF(haviszla2!$E$5="sz",haviszla2!BX208,IF(haviszla2!$E$5="cs",haviszla2!BY208,IF(haviszla2!$E$5="p",haviszla2!BZ208,IF(haviszla2!$E$5="szo",haviszla2!CA208,0)))))),0)</f>
        <v>0</v>
      </c>
      <c r="HV208" s="43">
        <f>IF($HV$1=1,IF(haviszla2!$E$5="h",haviszla2!CB208,IF(haviszla2!$E$5="k",haviszla2!CC208,IF(haviszla2!$E$5="sz",haviszla2!CD208,IF(haviszla2!$E$5="cs",haviszla2!CE208,IF(haviszla2!$E$5="p",haviszla2!CF208,IF(haviszla2!$E$5="szo",haviszla2!CG208,0)))))),0)</f>
        <v>0</v>
      </c>
      <c r="HW208" s="43">
        <f>IF($HW$1=1,IF(haviszla2!$E$5="h",haviszla2!CH208,IF(haviszla2!$E$5="k",haviszla2!CI208,IF(haviszla2!$E$5="sz",haviszla2!CJ208,IF(haviszla2!$E$5="cs",haviszla2!CK208,IF(haviszla2!$E$5="p",haviszla2!CL208,IF(haviszla2!$E$5="szo",haviszla2!CM208,0)))))),0)</f>
        <v>0</v>
      </c>
      <c r="HX208" s="43">
        <f>IF($HX$1=1,IF(haviszla2!$E$5="h",haviszla2!CN208,IF(haviszla2!$E$5="k",haviszla2!CO208,IF(haviszla2!$E$5="sz",haviszla2!CP208,IF(haviszla2!$E$5="cs",haviszla2!CQ208,IF(haviszla2!$E$5="p",haviszla2!CR208,IF(haviszla2!$E$5="szo",haviszla2!CS208,0)))))),0)</f>
        <v>0</v>
      </c>
      <c r="HY208" s="43">
        <f>IF($HY$1=1,IF(haviszla2!$E$5="h",haviszla2!CT208,IF(haviszla2!$E$5="k",haviszla2!CU208,IF(haviszla2!$E$5="sz",haviszla2!CV208,IF(haviszla2!$E$5="cs",haviszla2!CW208,IF(haviszla2!$E$5="p",haviszla2!CX208,IF(haviszla2!$E$5="szo",haviszla2!CY208,0)))))),0)</f>
        <v>0</v>
      </c>
      <c r="HZ208" s="43">
        <f>IF($HZ$1=1,IF(haviszla2!$E$5="h",haviszla2!CZ208,IF(haviszla2!$E$5="k",haviszla2!DA208,IF(haviszla2!$E$5="sz",haviszla2!DB208,IF(haviszla2!$E$5="cs",haviszla2!DC208,IF(haviszla2!$E$5="p",haviszla2!DD208,IF(haviszla2!$E$5="szo",haviszla2!DE208,0)))))),0)</f>
        <v>0</v>
      </c>
      <c r="IA208" s="43">
        <f>IF($IA$1=1,IF(haviszla2!$E$5="h",haviszla2!DF208,IF(haviszla2!$E$5="k",haviszla2!DG208,IF(haviszla2!$E$5="sz",haviszla2!DH208,IF(haviszla2!$E$5="cs",haviszla2!DI208,IF(haviszla2!$E$5="p",haviszla2!DJ208,IF(haviszla2!$E$5="szo",haviszla2!DK208,0)))))),0)</f>
        <v>0</v>
      </c>
      <c r="IB208" s="43">
        <f>IF($IB$1=1,IF(haviszla2!$E$5="h",haviszla2!DL208,IF(haviszla2!$E$5="k",haviszla2!DM208,IF(haviszla2!$E$5="sz",haviszla2!DN208,IF(haviszla2!$E$5="cs",haviszla2!DO208,IF(haviszla2!$E$5="p",haviszla2!DP208,IF(haviszla2!$E$5="szo",haviszla2!DQ208,0)))))),0)</f>
        <v>0</v>
      </c>
      <c r="IC208" s="43">
        <f>IF($IC$1=1,IF(haviszla2!$E$5="h",haviszla2!DR208,IF(haviszla2!$E$5="k",haviszla2!DS208,IF(haviszla2!$E$5="sz",haviszla2!DT208,IF(haviszla2!$E$5="cs",haviszla2!DU208,IF(haviszla2!$E$5="p",haviszla2!DV208,IF(haviszla2!$E$5="szo",haviszla2!DW208,0)))))),0)</f>
        <v>0</v>
      </c>
      <c r="ID208" s="43">
        <f>IF($ID$1=1,IF(haviszla2!$E$5="h",haviszla2!DX208,IF(haviszla2!$E$5="k",haviszla2!DY208,IF(haviszla2!$E$5="sz",haviszla2!DZ208,IF(haviszla2!$E$5="cs",haviszla2!EA208,IF(haviszla2!$E$5="p",haviszla2!EB208,IF(haviszla2!$E$5="szo",haviszla2!EC208,0)))))),0)</f>
        <v>0</v>
      </c>
      <c r="IE208" s="43">
        <f>IF($IE$1=1,IF(haviszla2!$E$5="h",haviszla2!ED208,IF(haviszla2!$E$5="k",haviszla2!EE208,IF(haviszla2!$E$5="sz",haviszla2!EF208,IF(haviszla2!$E$5="cs",haviszla2!EG208,IF(haviszla2!$E$5="p",haviszla2!EH208,IF(haviszla2!$E$5="szo",haviszla2!EI208,0)))))),0)</f>
        <v>0</v>
      </c>
    </row>
    <row r="209" spans="1:239" ht="15" customHeight="1">
      <c r="A209" s="18" t="s">
        <v>279</v>
      </c>
      <c r="B209" s="89"/>
      <c r="C209" s="41"/>
      <c r="D209" s="89"/>
      <c r="E209" s="13">
        <f t="shared" si="156"/>
        <v>0</v>
      </c>
      <c r="F209" s="67"/>
      <c r="G209" s="69"/>
      <c r="H209" s="52">
        <v>0</v>
      </c>
      <c r="I209" s="51">
        <v>0</v>
      </c>
      <c r="J209" s="52">
        <v>0</v>
      </c>
      <c r="K209" s="52">
        <v>0</v>
      </c>
      <c r="L209" s="52">
        <v>0</v>
      </c>
      <c r="M209" s="52">
        <v>0</v>
      </c>
      <c r="N209" s="55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5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5">
        <v>0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5">
        <v>0</v>
      </c>
      <c r="AG209" s="54">
        <v>0</v>
      </c>
      <c r="AH209" s="54">
        <v>0</v>
      </c>
      <c r="AI209" s="54">
        <v>0</v>
      </c>
      <c r="AJ209" s="54">
        <v>0</v>
      </c>
      <c r="AK209" s="52">
        <v>0</v>
      </c>
      <c r="AL209" s="55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5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55">
        <v>0</v>
      </c>
      <c r="AY209" s="54">
        <v>0</v>
      </c>
      <c r="AZ209" s="54">
        <v>0</v>
      </c>
      <c r="BA209" s="54">
        <v>0</v>
      </c>
      <c r="BB209" s="54">
        <v>0</v>
      </c>
      <c r="BC209" s="54">
        <v>0</v>
      </c>
      <c r="BD209" s="55">
        <v>0</v>
      </c>
      <c r="BE209" s="54">
        <v>0</v>
      </c>
      <c r="BF209" s="54">
        <v>0</v>
      </c>
      <c r="BG209" s="54">
        <v>0</v>
      </c>
      <c r="BH209" s="54">
        <v>0</v>
      </c>
      <c r="BI209" s="54">
        <v>0</v>
      </c>
      <c r="BJ209" s="55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5">
        <v>0</v>
      </c>
      <c r="BQ209" s="54">
        <v>0</v>
      </c>
      <c r="BR209" s="54">
        <v>0</v>
      </c>
      <c r="BS209" s="54">
        <v>0</v>
      </c>
      <c r="BT209" s="54">
        <v>0</v>
      </c>
      <c r="BU209" s="54">
        <v>0</v>
      </c>
      <c r="BV209" s="55">
        <v>0</v>
      </c>
      <c r="BW209" s="54">
        <v>0</v>
      </c>
      <c r="BX209" s="54">
        <v>0</v>
      </c>
      <c r="BY209" s="54">
        <v>0</v>
      </c>
      <c r="BZ209" s="54">
        <v>0</v>
      </c>
      <c r="CA209" s="54">
        <v>0</v>
      </c>
      <c r="CB209" s="55">
        <v>0</v>
      </c>
      <c r="CC209" s="54">
        <v>0</v>
      </c>
      <c r="CD209" s="54">
        <v>0</v>
      </c>
      <c r="CE209" s="54">
        <v>0</v>
      </c>
      <c r="CF209" s="54">
        <v>0</v>
      </c>
      <c r="CG209" s="54">
        <v>0</v>
      </c>
      <c r="CH209" s="55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5">
        <v>0</v>
      </c>
      <c r="CO209" s="54">
        <v>0</v>
      </c>
      <c r="CP209" s="54">
        <v>0</v>
      </c>
      <c r="CQ209" s="54">
        <v>0</v>
      </c>
      <c r="CR209" s="54">
        <v>0</v>
      </c>
      <c r="CS209" s="54">
        <v>0</v>
      </c>
      <c r="CT209" s="55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5">
        <v>0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5">
        <v>0</v>
      </c>
      <c r="DG209" s="54">
        <v>0</v>
      </c>
      <c r="DH209" s="54">
        <v>0</v>
      </c>
      <c r="DI209" s="54">
        <v>0</v>
      </c>
      <c r="DJ209" s="54">
        <v>0</v>
      </c>
      <c r="DK209" s="54">
        <v>0</v>
      </c>
      <c r="DL209" s="55">
        <v>0</v>
      </c>
      <c r="DM209" s="54">
        <v>0</v>
      </c>
      <c r="DN209" s="54">
        <v>0</v>
      </c>
      <c r="DO209" s="54">
        <v>0</v>
      </c>
      <c r="DP209" s="54">
        <v>0</v>
      </c>
      <c r="DQ209" s="54">
        <v>0</v>
      </c>
      <c r="DR209" s="55">
        <v>0</v>
      </c>
      <c r="DS209" s="54">
        <v>0</v>
      </c>
      <c r="DT209" s="54">
        <v>0</v>
      </c>
      <c r="DU209" s="54">
        <v>0</v>
      </c>
      <c r="DV209" s="54">
        <v>0</v>
      </c>
      <c r="DW209" s="54">
        <v>0</v>
      </c>
      <c r="DX209" s="55">
        <v>0</v>
      </c>
      <c r="DY209" s="54">
        <v>0</v>
      </c>
      <c r="DZ209" s="54">
        <v>0</v>
      </c>
      <c r="EA209" s="54">
        <v>0</v>
      </c>
      <c r="EB209" s="52">
        <v>0</v>
      </c>
      <c r="EC209" s="52">
        <v>0</v>
      </c>
      <c r="ED209" s="55">
        <v>0</v>
      </c>
      <c r="EE209" s="54">
        <v>0</v>
      </c>
      <c r="EF209" s="54">
        <v>0</v>
      </c>
      <c r="EG209" s="54">
        <v>0</v>
      </c>
      <c r="EH209" s="54">
        <v>0</v>
      </c>
      <c r="EI209" s="54">
        <v>0</v>
      </c>
      <c r="EJ209" s="55"/>
      <c r="EK209" s="54">
        <v>0</v>
      </c>
      <c r="EL209" s="54"/>
      <c r="EM209" s="54"/>
      <c r="EN209" s="54"/>
      <c r="EO209" s="59">
        <v>0</v>
      </c>
      <c r="EP209" s="55"/>
      <c r="EQ209" s="54">
        <v>0</v>
      </c>
      <c r="ER209" s="54"/>
      <c r="ES209" s="54"/>
      <c r="ET209" s="54"/>
      <c r="EU209" s="59">
        <v>0</v>
      </c>
      <c r="EV209" s="55"/>
      <c r="EW209" s="54">
        <v>0</v>
      </c>
      <c r="EX209" s="54"/>
      <c r="EY209" s="54"/>
      <c r="EZ209" s="54"/>
      <c r="FA209" s="59">
        <v>0</v>
      </c>
      <c r="FB209" s="43">
        <f t="shared" si="157"/>
        <v>0</v>
      </c>
      <c r="FC209" s="21">
        <f t="shared" si="158"/>
        <v>0</v>
      </c>
      <c r="FD209" s="43">
        <f t="shared" si="159"/>
        <v>0</v>
      </c>
      <c r="FE209" s="21">
        <f t="shared" si="160"/>
        <v>0</v>
      </c>
      <c r="FF209" s="43">
        <f t="shared" si="161"/>
        <v>0</v>
      </c>
      <c r="FG209" s="21">
        <f t="shared" si="162"/>
        <v>0</v>
      </c>
      <c r="FH209" s="43">
        <f t="shared" si="163"/>
        <v>0</v>
      </c>
      <c r="FI209" s="21">
        <f t="shared" si="164"/>
        <v>0</v>
      </c>
      <c r="FJ209" s="43">
        <f t="shared" si="165"/>
        <v>0</v>
      </c>
      <c r="FK209" s="21">
        <f t="shared" si="166"/>
        <v>0</v>
      </c>
      <c r="FL209" s="43">
        <f t="shared" si="167"/>
        <v>0</v>
      </c>
      <c r="FM209" s="21">
        <f t="shared" si="168"/>
        <v>0</v>
      </c>
      <c r="FN209" s="43">
        <f t="shared" si="169"/>
        <v>0</v>
      </c>
      <c r="FO209" s="21">
        <f t="shared" si="170"/>
        <v>0</v>
      </c>
      <c r="FP209" s="43">
        <f t="shared" si="171"/>
        <v>0</v>
      </c>
      <c r="FQ209" s="21">
        <f t="shared" si="172"/>
        <v>0</v>
      </c>
      <c r="FR209" s="43">
        <f t="shared" si="173"/>
        <v>0</v>
      </c>
      <c r="FS209" s="21">
        <f t="shared" si="174"/>
        <v>0</v>
      </c>
      <c r="FT209" s="43">
        <f t="shared" si="175"/>
        <v>0</v>
      </c>
      <c r="FU209" s="21">
        <f t="shared" si="176"/>
        <v>0</v>
      </c>
      <c r="FV209" s="43">
        <f t="shared" si="177"/>
        <v>0</v>
      </c>
      <c r="FW209" s="21">
        <f t="shared" si="178"/>
        <v>0</v>
      </c>
      <c r="FX209" s="43">
        <f t="shared" si="179"/>
        <v>0</v>
      </c>
      <c r="FY209" s="21">
        <f t="shared" si="180"/>
        <v>0</v>
      </c>
      <c r="FZ209" s="43">
        <f t="shared" si="181"/>
        <v>0</v>
      </c>
      <c r="GA209" s="21">
        <f t="shared" si="182"/>
        <v>0</v>
      </c>
      <c r="GB209" s="43">
        <f t="shared" si="183"/>
        <v>0</v>
      </c>
      <c r="GC209" s="21">
        <f t="shared" si="184"/>
        <v>0</v>
      </c>
      <c r="GD209" s="43">
        <f t="shared" si="185"/>
        <v>0</v>
      </c>
      <c r="GE209" s="21">
        <f t="shared" si="186"/>
        <v>0</v>
      </c>
      <c r="GF209" s="43">
        <f t="shared" si="187"/>
        <v>0</v>
      </c>
      <c r="GG209" s="21">
        <f t="shared" si="188"/>
        <v>0</v>
      </c>
      <c r="GH209" s="43">
        <f t="shared" si="189"/>
        <v>0</v>
      </c>
      <c r="GI209" s="21">
        <f t="shared" si="190"/>
        <v>0</v>
      </c>
      <c r="GJ209" s="43">
        <f t="shared" si="191"/>
        <v>0</v>
      </c>
      <c r="GK209" s="21">
        <f t="shared" si="192"/>
        <v>0</v>
      </c>
      <c r="GL209" s="43">
        <f t="shared" si="193"/>
        <v>0</v>
      </c>
      <c r="GM209" s="21">
        <f t="shared" si="194"/>
        <v>0</v>
      </c>
      <c r="GN209" s="43">
        <f t="shared" si="195"/>
        <v>0</v>
      </c>
      <c r="GO209" s="21">
        <f t="shared" si="196"/>
        <v>0</v>
      </c>
      <c r="GP209" s="43">
        <f t="shared" si="197"/>
        <v>0</v>
      </c>
      <c r="GQ209" s="21">
        <f t="shared" si="198"/>
        <v>0</v>
      </c>
      <c r="GR209" s="43">
        <f t="shared" si="199"/>
        <v>0</v>
      </c>
      <c r="GS209" s="21">
        <f t="shared" si="200"/>
        <v>0</v>
      </c>
      <c r="GT209" s="43">
        <f t="shared" si="201"/>
        <v>0</v>
      </c>
      <c r="GU209" s="21">
        <f t="shared" si="202"/>
        <v>0</v>
      </c>
      <c r="GV209" s="43">
        <f t="shared" si="203"/>
        <v>0</v>
      </c>
      <c r="GW209" s="43">
        <f t="shared" si="204"/>
        <v>0</v>
      </c>
      <c r="GY209" s="43">
        <f t="shared" si="206"/>
        <v>0</v>
      </c>
      <c r="HF209" s="89">
        <f t="shared" si="205"/>
        <v>0</v>
      </c>
      <c r="HG209" s="43">
        <f t="shared" si="205"/>
        <v>0</v>
      </c>
      <c r="HH209" s="89">
        <f t="shared" si="205"/>
        <v>0</v>
      </c>
      <c r="HI209" s="13">
        <f t="shared" si="207"/>
        <v>0</v>
      </c>
      <c r="HJ209" s="43">
        <f>IF($HJ$1=1,IF(haviszla2!$E$5="h",haviszla2!H209,IF(haviszla2!$E$5="k",haviszla2!I209,IF(haviszla2!$E$5="sz",haviszla2!J209,IF(haviszla2!$E$5="cs",haviszla2!K209,IF(haviszla2!$E$5="p",haviszla2!L209,IF(haviszla2!$E$5="szo",haviszla2!M209,0)))))),0)</f>
        <v>0</v>
      </c>
      <c r="HK209" s="43">
        <f>IF($HK$1=1,IF(haviszla2!$E$5="h",haviszla2!N209,IF(haviszla2!$E$5="k",haviszla2!O209,IF(haviszla2!$E$5="sz",haviszla2!P209,IF(haviszla2!$E$5="cs",haviszla2!Q209,IF(haviszla2!$E$5="p",haviszla2!R209,IF(haviszla2!$E$5="szo",haviszla2!S209,0)))))),0)</f>
        <v>0</v>
      </c>
      <c r="HL209" s="43">
        <f>IF($HL$1=1,IF(haviszla2!$E$5="h",haviszla2!T209,IF(haviszla2!$E$5="k",haviszla2!U209,IF(haviszla2!$E$5="sz",haviszla2!V209,IF(haviszla2!$E$5="cs",haviszla2!W209,IF(haviszla2!$E$5="p",haviszla2!X209,IF(haviszla2!$E$5="szo",haviszla2!Y209,0)))))),0)</f>
        <v>0</v>
      </c>
      <c r="HM209" s="43">
        <f>IF($HM$1=1,IF(haviszla2!$E$5="h",haviszla2!Z209,IF(haviszla2!$E$5="k",haviszla2!AA209,IF(haviszla2!$E$5="sz",haviszla2!AB209,IF(haviszla2!$E$5="cs",haviszla2!AC209,IF(haviszla2!$E$5="p",haviszla2!AD209,IF(haviszla2!$E$5="szo",haviszla2!AE209,0)))))),0)</f>
        <v>0</v>
      </c>
      <c r="HN209" s="43">
        <f>IF($HN$1=1,IF(haviszla2!$E$5="h",haviszla2!AF209,IF(haviszla2!$E$5="k",haviszla2!AG209,IF(haviszla2!$E$5="sz",haviszla2!AH209,IF(haviszla2!$E$5="cs",haviszla2!AI209,IF(haviszla2!$E$5="p",haviszla2!AJ209,IF(haviszla2!$E$5="szo",haviszla2!AK209,0)))))),0)</f>
        <v>0</v>
      </c>
      <c r="HO209" s="43">
        <f>IF($HO$1=1,IF(haviszla2!$E$5="h",haviszla2!AL209,IF(haviszla2!$E$5="k",haviszla2!AM209,IF(haviszla2!$E$5="sz",haviszla2!AN209,IF(haviszla2!$E$5="cs",haviszla2!AO209,IF(haviszla2!$E$5="p",haviszla2!AP209,IF(haviszla2!$E$5="szo",haviszla2!AQ209,0)))))),0)</f>
        <v>0</v>
      </c>
      <c r="HP209" s="43">
        <f>IF($HP$1=1,IF(haviszla2!$E$5="h",haviszla2!AR209,IF(haviszla2!$E$5="k",haviszla2!AS209,IF(haviszla2!$E$5="sz",haviszla2!AT209,IF(haviszla2!$E$5="cs",haviszla2!AU209,IF(haviszla2!$E$5="p",haviszla2!AV209,IF(haviszla2!$E$5="szo",haviszla2!AW209,0)))))),0)</f>
        <v>0</v>
      </c>
      <c r="HQ209" s="43">
        <f>IF($HQ$1=1,IF(haviszla2!$E$5="h",haviszla2!AX209,IF(haviszla2!$E$5="k",haviszla2!AY209,IF(haviszla2!$E$5="sz",haviszla2!AZ209,IF(haviszla2!$E$5="cs",haviszla2!BA209,IF(haviszla2!$E$5="p",haviszla2!BB209,IF(haviszla2!$E$5="szo",haviszla2!BC209,0)))))),0)</f>
        <v>0</v>
      </c>
      <c r="HR209" s="43">
        <f>IF($HR$1=1,IF(haviszla2!$E$5="h",haviszla2!BD209,IF(haviszla2!$E$5="k",haviszla2!BE209,IF(haviszla2!$E$5="sz",haviszla2!BF209,IF(haviszla2!$E$5="cs",haviszla2!BG209,IF(haviszla2!$E$5="p",haviszla2!BH209,IF(haviszla2!$E$5="szo",haviszla2!BI209,0)))))),0)</f>
        <v>0</v>
      </c>
      <c r="HS209" s="43">
        <f>IF($HS$1=1,IF(haviszla2!$E$5="h",haviszla2!BJ209,IF(haviszla2!$E$5="k",haviszla2!BK209,IF(haviszla2!$E$5="sz",haviszla2!BL209,IF(haviszla2!$E$5="cs",haviszla2!BM209,IF(haviszla2!$E$5="p",haviszla2!BN209,IF(haviszla2!$E$5="szo",haviszla2!BO209,0)))))),0)</f>
        <v>0</v>
      </c>
      <c r="HT209" s="43">
        <f>IF($HT$1=1,IF(haviszla2!$E$5="h",haviszla2!BP209,IF(haviszla2!$E$5="k",haviszla2!BQ209,IF(haviszla2!$E$5="sz",haviszla2!BR209,IF(haviszla2!$E$5="cs",haviszla2!BS209,IF(haviszla2!$E$5="p",haviszla2!BT209,IF(haviszla2!$E$5="szo",haviszla2!BU209,0)))))),0)</f>
        <v>0</v>
      </c>
      <c r="HU209" s="43">
        <f>IF($HU$1=1,IF(haviszla2!$E$5="h",haviszla2!BV209,IF(haviszla2!$E$5="k",haviszla2!BW209,IF(haviszla2!$E$5="sz",haviszla2!BX209,IF(haviszla2!$E$5="cs",haviszla2!BY209,IF(haviszla2!$E$5="p",haviszla2!BZ209,IF(haviszla2!$E$5="szo",haviszla2!CA209,0)))))),0)</f>
        <v>0</v>
      </c>
      <c r="HV209" s="43">
        <f>IF($HV$1=1,IF(haviszla2!$E$5="h",haviszla2!CB209,IF(haviszla2!$E$5="k",haviszla2!CC209,IF(haviszla2!$E$5="sz",haviszla2!CD209,IF(haviszla2!$E$5="cs",haviszla2!CE209,IF(haviszla2!$E$5="p",haviszla2!CF209,IF(haviszla2!$E$5="szo",haviszla2!CG209,0)))))),0)</f>
        <v>0</v>
      </c>
      <c r="HW209" s="43">
        <f>IF($HW$1=1,IF(haviszla2!$E$5="h",haviszla2!CH209,IF(haviszla2!$E$5="k",haviszla2!CI209,IF(haviszla2!$E$5="sz",haviszla2!CJ209,IF(haviszla2!$E$5="cs",haviszla2!CK209,IF(haviszla2!$E$5="p",haviszla2!CL209,IF(haviszla2!$E$5="szo",haviszla2!CM209,0)))))),0)</f>
        <v>0</v>
      </c>
      <c r="HX209" s="43">
        <f>IF($HX$1=1,IF(haviszla2!$E$5="h",haviszla2!CN209,IF(haviszla2!$E$5="k",haviszla2!CO209,IF(haviszla2!$E$5="sz",haviszla2!CP209,IF(haviszla2!$E$5="cs",haviszla2!CQ209,IF(haviszla2!$E$5="p",haviszla2!CR209,IF(haviszla2!$E$5="szo",haviszla2!CS209,0)))))),0)</f>
        <v>0</v>
      </c>
      <c r="HY209" s="43">
        <f>IF($HY$1=1,IF(haviszla2!$E$5="h",haviszla2!CT209,IF(haviszla2!$E$5="k",haviszla2!CU209,IF(haviszla2!$E$5="sz",haviszla2!CV209,IF(haviszla2!$E$5="cs",haviszla2!CW209,IF(haviszla2!$E$5="p",haviszla2!CX209,IF(haviszla2!$E$5="szo",haviszla2!CY209,0)))))),0)</f>
        <v>0</v>
      </c>
      <c r="HZ209" s="43">
        <f>IF($HZ$1=1,IF(haviszla2!$E$5="h",haviszla2!CZ209,IF(haviszla2!$E$5="k",haviszla2!DA209,IF(haviszla2!$E$5="sz",haviszla2!DB209,IF(haviszla2!$E$5="cs",haviszla2!DC209,IF(haviszla2!$E$5="p",haviszla2!DD209,IF(haviszla2!$E$5="szo",haviszla2!DE209,0)))))),0)</f>
        <v>0</v>
      </c>
      <c r="IA209" s="43">
        <f>IF($IA$1=1,IF(haviszla2!$E$5="h",haviszla2!DF209,IF(haviszla2!$E$5="k",haviszla2!DG209,IF(haviszla2!$E$5="sz",haviszla2!DH209,IF(haviszla2!$E$5="cs",haviszla2!DI209,IF(haviszla2!$E$5="p",haviszla2!DJ209,IF(haviszla2!$E$5="szo",haviszla2!DK209,0)))))),0)</f>
        <v>0</v>
      </c>
      <c r="IB209" s="43">
        <f>IF($IB$1=1,IF(haviszla2!$E$5="h",haviszla2!DL209,IF(haviszla2!$E$5="k",haviszla2!DM209,IF(haviszla2!$E$5="sz",haviszla2!DN209,IF(haviszla2!$E$5="cs",haviszla2!DO209,IF(haviszla2!$E$5="p",haviszla2!DP209,IF(haviszla2!$E$5="szo",haviszla2!DQ209,0)))))),0)</f>
        <v>0</v>
      </c>
      <c r="IC209" s="43">
        <f>IF($IC$1=1,IF(haviszla2!$E$5="h",haviszla2!DR209,IF(haviszla2!$E$5="k",haviszla2!DS209,IF(haviszla2!$E$5="sz",haviszla2!DT209,IF(haviszla2!$E$5="cs",haviszla2!DU209,IF(haviszla2!$E$5="p",haviszla2!DV209,IF(haviszla2!$E$5="szo",haviszla2!DW209,0)))))),0)</f>
        <v>0</v>
      </c>
      <c r="ID209" s="43">
        <f>IF($ID$1=1,IF(haviszla2!$E$5="h",haviszla2!DX209,IF(haviszla2!$E$5="k",haviszla2!DY209,IF(haviszla2!$E$5="sz",haviszla2!DZ209,IF(haviszla2!$E$5="cs",haviszla2!EA209,IF(haviszla2!$E$5="p",haviszla2!EB209,IF(haviszla2!$E$5="szo",haviszla2!EC209,0)))))),0)</f>
        <v>0</v>
      </c>
      <c r="IE209" s="43">
        <f>IF($IE$1=1,IF(haviszla2!$E$5="h",haviszla2!ED209,IF(haviszla2!$E$5="k",haviszla2!EE209,IF(haviszla2!$E$5="sz",haviszla2!EF209,IF(haviszla2!$E$5="cs",haviszla2!EG209,IF(haviszla2!$E$5="p",haviszla2!EH209,IF(haviszla2!$E$5="szo",haviszla2!EI209,0)))))),0)</f>
        <v>0</v>
      </c>
    </row>
    <row r="210" spans="1:239" ht="15" customHeight="1">
      <c r="A210" s="18" t="s">
        <v>280</v>
      </c>
      <c r="B210" s="89"/>
      <c r="C210" s="41"/>
      <c r="D210" s="89"/>
      <c r="E210" s="13">
        <f t="shared" si="156"/>
        <v>0</v>
      </c>
      <c r="F210" s="67"/>
      <c r="G210" s="69"/>
      <c r="H210" s="52">
        <v>0</v>
      </c>
      <c r="I210" s="51">
        <v>0</v>
      </c>
      <c r="J210" s="52">
        <v>0</v>
      </c>
      <c r="K210" s="52">
        <v>0</v>
      </c>
      <c r="L210" s="52">
        <v>0</v>
      </c>
      <c r="M210" s="52">
        <v>0</v>
      </c>
      <c r="N210" s="55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5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5">
        <v>0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5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5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5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55">
        <v>0</v>
      </c>
      <c r="AY210" s="54">
        <v>0</v>
      </c>
      <c r="AZ210" s="54">
        <v>0</v>
      </c>
      <c r="BA210" s="54">
        <v>0</v>
      </c>
      <c r="BB210" s="54">
        <v>0</v>
      </c>
      <c r="BC210" s="54">
        <v>0</v>
      </c>
      <c r="BD210" s="55">
        <v>0</v>
      </c>
      <c r="BE210" s="54">
        <v>0</v>
      </c>
      <c r="BF210" s="54">
        <v>0</v>
      </c>
      <c r="BG210" s="54">
        <v>0</v>
      </c>
      <c r="BH210" s="54">
        <v>0</v>
      </c>
      <c r="BI210" s="54">
        <v>0</v>
      </c>
      <c r="BJ210" s="55">
        <v>0</v>
      </c>
      <c r="BK210" s="54">
        <v>0</v>
      </c>
      <c r="BL210" s="54">
        <v>0</v>
      </c>
      <c r="BM210" s="54">
        <v>0</v>
      </c>
      <c r="BN210" s="54">
        <v>0</v>
      </c>
      <c r="BO210" s="54">
        <v>0</v>
      </c>
      <c r="BP210" s="55">
        <v>0</v>
      </c>
      <c r="BQ210" s="54">
        <v>0</v>
      </c>
      <c r="BR210" s="54">
        <v>0</v>
      </c>
      <c r="BS210" s="54">
        <v>0</v>
      </c>
      <c r="BT210" s="54">
        <v>0</v>
      </c>
      <c r="BU210" s="54">
        <v>0</v>
      </c>
      <c r="BV210" s="55">
        <v>0</v>
      </c>
      <c r="BW210" s="54">
        <v>0</v>
      </c>
      <c r="BX210" s="54">
        <v>0</v>
      </c>
      <c r="BY210" s="54">
        <v>0</v>
      </c>
      <c r="BZ210" s="54">
        <v>0</v>
      </c>
      <c r="CA210" s="54">
        <v>0</v>
      </c>
      <c r="CB210" s="55">
        <v>0</v>
      </c>
      <c r="CC210" s="54">
        <v>0</v>
      </c>
      <c r="CD210" s="54">
        <v>0</v>
      </c>
      <c r="CE210" s="54">
        <v>0</v>
      </c>
      <c r="CF210" s="54">
        <v>0</v>
      </c>
      <c r="CG210" s="54">
        <v>0</v>
      </c>
      <c r="CH210" s="55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5">
        <v>0</v>
      </c>
      <c r="CO210" s="54">
        <v>0</v>
      </c>
      <c r="CP210" s="54">
        <v>0</v>
      </c>
      <c r="CQ210" s="54">
        <v>0</v>
      </c>
      <c r="CR210" s="54">
        <v>0</v>
      </c>
      <c r="CS210" s="54">
        <v>0</v>
      </c>
      <c r="CT210" s="55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5">
        <v>0</v>
      </c>
      <c r="DA210" s="54">
        <v>0</v>
      </c>
      <c r="DB210" s="54">
        <v>0</v>
      </c>
      <c r="DC210" s="54">
        <v>0</v>
      </c>
      <c r="DD210" s="54">
        <v>0</v>
      </c>
      <c r="DE210" s="54">
        <v>0</v>
      </c>
      <c r="DF210" s="55">
        <v>0</v>
      </c>
      <c r="DG210" s="54">
        <v>0</v>
      </c>
      <c r="DH210" s="54">
        <v>0</v>
      </c>
      <c r="DI210" s="54">
        <v>0</v>
      </c>
      <c r="DJ210" s="54">
        <v>0</v>
      </c>
      <c r="DK210" s="54">
        <v>0</v>
      </c>
      <c r="DL210" s="55">
        <v>0</v>
      </c>
      <c r="DM210" s="54">
        <v>0</v>
      </c>
      <c r="DN210" s="54">
        <v>0</v>
      </c>
      <c r="DO210" s="54">
        <v>0</v>
      </c>
      <c r="DP210" s="54">
        <v>0</v>
      </c>
      <c r="DQ210" s="54">
        <v>0</v>
      </c>
      <c r="DR210" s="55">
        <v>0</v>
      </c>
      <c r="DS210" s="54">
        <v>0</v>
      </c>
      <c r="DT210" s="54">
        <v>0</v>
      </c>
      <c r="DU210" s="54">
        <v>0</v>
      </c>
      <c r="DV210" s="54">
        <v>0</v>
      </c>
      <c r="DW210" s="54">
        <v>0</v>
      </c>
      <c r="DX210" s="55">
        <v>0</v>
      </c>
      <c r="DY210" s="54">
        <v>0</v>
      </c>
      <c r="DZ210" s="54">
        <v>0</v>
      </c>
      <c r="EA210" s="54">
        <v>0</v>
      </c>
      <c r="EB210" s="54">
        <v>0</v>
      </c>
      <c r="EC210" s="54">
        <v>0</v>
      </c>
      <c r="ED210" s="55">
        <v>0</v>
      </c>
      <c r="EE210" s="54">
        <v>0</v>
      </c>
      <c r="EF210" s="54">
        <v>0</v>
      </c>
      <c r="EG210" s="54">
        <v>0</v>
      </c>
      <c r="EH210" s="54">
        <v>0</v>
      </c>
      <c r="EI210" s="54">
        <v>0</v>
      </c>
      <c r="EJ210" s="55"/>
      <c r="EK210" s="54">
        <v>0</v>
      </c>
      <c r="EL210" s="54"/>
      <c r="EM210" s="54"/>
      <c r="EN210" s="54"/>
      <c r="EO210" s="59">
        <v>0</v>
      </c>
      <c r="EP210" s="55"/>
      <c r="EQ210" s="54">
        <v>0</v>
      </c>
      <c r="ER210" s="54"/>
      <c r="ES210" s="54"/>
      <c r="ET210" s="54"/>
      <c r="EU210" s="59">
        <v>0</v>
      </c>
      <c r="EV210" s="55"/>
      <c r="EW210" s="54">
        <v>0</v>
      </c>
      <c r="EX210" s="54"/>
      <c r="EY210" s="54"/>
      <c r="EZ210" s="54"/>
      <c r="FA210" s="59">
        <v>0</v>
      </c>
      <c r="FB210" s="43">
        <f t="shared" si="157"/>
        <v>0</v>
      </c>
      <c r="FC210" s="21">
        <f t="shared" si="158"/>
        <v>0</v>
      </c>
      <c r="FD210" s="43">
        <f t="shared" si="159"/>
        <v>0</v>
      </c>
      <c r="FE210" s="21">
        <f t="shared" si="160"/>
        <v>0</v>
      </c>
      <c r="FF210" s="43">
        <f t="shared" si="161"/>
        <v>0</v>
      </c>
      <c r="FG210" s="21">
        <f t="shared" si="162"/>
        <v>0</v>
      </c>
      <c r="FH210" s="43">
        <f t="shared" si="163"/>
        <v>0</v>
      </c>
      <c r="FI210" s="21">
        <f t="shared" si="164"/>
        <v>0</v>
      </c>
      <c r="FJ210" s="43">
        <f t="shared" si="165"/>
        <v>0</v>
      </c>
      <c r="FK210" s="21">
        <f t="shared" si="166"/>
        <v>0</v>
      </c>
      <c r="FL210" s="43">
        <f t="shared" si="167"/>
        <v>0</v>
      </c>
      <c r="FM210" s="21">
        <f t="shared" si="168"/>
        <v>0</v>
      </c>
      <c r="FN210" s="43">
        <f t="shared" si="169"/>
        <v>0</v>
      </c>
      <c r="FO210" s="21">
        <f t="shared" si="170"/>
        <v>0</v>
      </c>
      <c r="FP210" s="43">
        <f t="shared" si="171"/>
        <v>0</v>
      </c>
      <c r="FQ210" s="21">
        <f t="shared" si="172"/>
        <v>0</v>
      </c>
      <c r="FR210" s="43">
        <f t="shared" si="173"/>
        <v>0</v>
      </c>
      <c r="FS210" s="21">
        <f t="shared" si="174"/>
        <v>0</v>
      </c>
      <c r="FT210" s="43">
        <f t="shared" si="175"/>
        <v>0</v>
      </c>
      <c r="FU210" s="21">
        <f t="shared" si="176"/>
        <v>0</v>
      </c>
      <c r="FV210" s="43">
        <f t="shared" si="177"/>
        <v>0</v>
      </c>
      <c r="FW210" s="21">
        <f t="shared" si="178"/>
        <v>0</v>
      </c>
      <c r="FX210" s="43">
        <f t="shared" si="179"/>
        <v>0</v>
      </c>
      <c r="FY210" s="21">
        <f t="shared" si="180"/>
        <v>0</v>
      </c>
      <c r="FZ210" s="43">
        <f t="shared" si="181"/>
        <v>0</v>
      </c>
      <c r="GA210" s="21">
        <f t="shared" si="182"/>
        <v>0</v>
      </c>
      <c r="GB210" s="43">
        <f t="shared" si="183"/>
        <v>0</v>
      </c>
      <c r="GC210" s="21">
        <f t="shared" si="184"/>
        <v>0</v>
      </c>
      <c r="GD210" s="43">
        <f t="shared" si="185"/>
        <v>0</v>
      </c>
      <c r="GE210" s="21">
        <f t="shared" si="186"/>
        <v>0</v>
      </c>
      <c r="GF210" s="43">
        <f t="shared" si="187"/>
        <v>0</v>
      </c>
      <c r="GG210" s="21">
        <f t="shared" si="188"/>
        <v>0</v>
      </c>
      <c r="GH210" s="43">
        <f t="shared" si="189"/>
        <v>0</v>
      </c>
      <c r="GI210" s="21">
        <f t="shared" si="190"/>
        <v>0</v>
      </c>
      <c r="GJ210" s="43">
        <f t="shared" si="191"/>
        <v>0</v>
      </c>
      <c r="GK210" s="21">
        <f t="shared" si="192"/>
        <v>0</v>
      </c>
      <c r="GL210" s="43">
        <f t="shared" si="193"/>
        <v>0</v>
      </c>
      <c r="GM210" s="21">
        <f t="shared" si="194"/>
        <v>0</v>
      </c>
      <c r="GN210" s="43">
        <f t="shared" si="195"/>
        <v>0</v>
      </c>
      <c r="GO210" s="21">
        <f t="shared" si="196"/>
        <v>0</v>
      </c>
      <c r="GP210" s="43">
        <f t="shared" si="197"/>
        <v>0</v>
      </c>
      <c r="GQ210" s="21">
        <f t="shared" si="198"/>
        <v>0</v>
      </c>
      <c r="GR210" s="43">
        <f t="shared" si="199"/>
        <v>0</v>
      </c>
      <c r="GS210" s="21">
        <f t="shared" si="200"/>
        <v>0</v>
      </c>
      <c r="GT210" s="43">
        <f t="shared" si="201"/>
        <v>0</v>
      </c>
      <c r="GU210" s="21">
        <f t="shared" si="202"/>
        <v>0</v>
      </c>
      <c r="GV210" s="43">
        <f t="shared" si="203"/>
        <v>0</v>
      </c>
      <c r="GW210" s="43">
        <f t="shared" si="204"/>
        <v>0</v>
      </c>
      <c r="GY210" s="43">
        <f t="shared" si="206"/>
        <v>0</v>
      </c>
      <c r="HF210" s="89">
        <f t="shared" si="205"/>
        <v>0</v>
      </c>
      <c r="HG210" s="43">
        <f t="shared" si="205"/>
        <v>0</v>
      </c>
      <c r="HH210" s="89">
        <f t="shared" si="205"/>
        <v>0</v>
      </c>
      <c r="HI210" s="13">
        <f t="shared" si="207"/>
        <v>0</v>
      </c>
      <c r="HJ210" s="43">
        <f>IF($HJ$1=1,IF(haviszla2!$E$5="h",haviszla2!H210,IF(haviszla2!$E$5="k",haviszla2!I210,IF(haviszla2!$E$5="sz",haviszla2!J210,IF(haviszla2!$E$5="cs",haviszla2!K210,IF(haviszla2!$E$5="p",haviszla2!L210,IF(haviszla2!$E$5="szo",haviszla2!M210,0)))))),0)</f>
        <v>0</v>
      </c>
      <c r="HK210" s="43">
        <f>IF($HK$1=1,IF(haviszla2!$E$5="h",haviszla2!N210,IF(haviszla2!$E$5="k",haviszla2!O210,IF(haviszla2!$E$5="sz",haviszla2!P210,IF(haviszla2!$E$5="cs",haviszla2!Q210,IF(haviszla2!$E$5="p",haviszla2!R210,IF(haviszla2!$E$5="szo",haviszla2!S210,0)))))),0)</f>
        <v>0</v>
      </c>
      <c r="HL210" s="43">
        <f>IF($HL$1=1,IF(haviszla2!$E$5="h",haviszla2!T210,IF(haviszla2!$E$5="k",haviszla2!U210,IF(haviszla2!$E$5="sz",haviszla2!V210,IF(haviszla2!$E$5="cs",haviszla2!W210,IF(haviszla2!$E$5="p",haviszla2!X210,IF(haviszla2!$E$5="szo",haviszla2!Y210,0)))))),0)</f>
        <v>0</v>
      </c>
      <c r="HM210" s="43">
        <f>IF($HM$1=1,IF(haviszla2!$E$5="h",haviszla2!Z210,IF(haviszla2!$E$5="k",haviszla2!AA210,IF(haviszla2!$E$5="sz",haviszla2!AB210,IF(haviszla2!$E$5="cs",haviszla2!AC210,IF(haviszla2!$E$5="p",haviszla2!AD210,IF(haviszla2!$E$5="szo",haviszla2!AE210,0)))))),0)</f>
        <v>0</v>
      </c>
      <c r="HN210" s="43">
        <f>IF($HN$1=1,IF(haviszla2!$E$5="h",haviszla2!AF210,IF(haviszla2!$E$5="k",haviszla2!AG210,IF(haviszla2!$E$5="sz",haviszla2!AH210,IF(haviszla2!$E$5="cs",haviszla2!AI210,IF(haviszla2!$E$5="p",haviszla2!AJ210,IF(haviszla2!$E$5="szo",haviszla2!AK210,0)))))),0)</f>
        <v>0</v>
      </c>
      <c r="HO210" s="43">
        <f>IF($HO$1=1,IF(haviszla2!$E$5="h",haviszla2!AL210,IF(haviszla2!$E$5="k",haviszla2!AM210,IF(haviszla2!$E$5="sz",haviszla2!AN210,IF(haviszla2!$E$5="cs",haviszla2!AO210,IF(haviszla2!$E$5="p",haviszla2!AP210,IF(haviszla2!$E$5="szo",haviszla2!AQ210,0)))))),0)</f>
        <v>0</v>
      </c>
      <c r="HP210" s="43">
        <f>IF($HP$1=1,IF(haviszla2!$E$5="h",haviszla2!AR210,IF(haviszla2!$E$5="k",haviszla2!AS210,IF(haviszla2!$E$5="sz",haviszla2!AT210,IF(haviszla2!$E$5="cs",haviszla2!AU210,IF(haviszla2!$E$5="p",haviszla2!AV210,IF(haviszla2!$E$5="szo",haviszla2!AW210,0)))))),0)</f>
        <v>0</v>
      </c>
      <c r="HQ210" s="43">
        <f>IF($HQ$1=1,IF(haviszla2!$E$5="h",haviszla2!AX210,IF(haviszla2!$E$5="k",haviszla2!AY210,IF(haviszla2!$E$5="sz",haviszla2!AZ210,IF(haviszla2!$E$5="cs",haviszla2!BA210,IF(haviszla2!$E$5="p",haviszla2!BB210,IF(haviszla2!$E$5="szo",haviszla2!BC210,0)))))),0)</f>
        <v>0</v>
      </c>
      <c r="HR210" s="43">
        <f>IF($HR$1=1,IF(haviszla2!$E$5="h",haviszla2!BD210,IF(haviszla2!$E$5="k",haviszla2!BE210,IF(haviszla2!$E$5="sz",haviszla2!BF210,IF(haviszla2!$E$5="cs",haviszla2!BG210,IF(haviszla2!$E$5="p",haviszla2!BH210,IF(haviszla2!$E$5="szo",haviszla2!BI210,0)))))),0)</f>
        <v>0</v>
      </c>
      <c r="HS210" s="43">
        <f>IF($HS$1=1,IF(haviszla2!$E$5="h",haviszla2!BJ210,IF(haviszla2!$E$5="k",haviszla2!BK210,IF(haviszla2!$E$5="sz",haviszla2!BL210,IF(haviszla2!$E$5="cs",haviszla2!BM210,IF(haviszla2!$E$5="p",haviszla2!BN210,IF(haviszla2!$E$5="szo",haviszla2!BO210,0)))))),0)</f>
        <v>0</v>
      </c>
      <c r="HT210" s="43">
        <f>IF($HT$1=1,IF(haviszla2!$E$5="h",haviszla2!BP210,IF(haviszla2!$E$5="k",haviszla2!BQ210,IF(haviszla2!$E$5="sz",haviszla2!BR210,IF(haviszla2!$E$5="cs",haviszla2!BS210,IF(haviszla2!$E$5="p",haviszla2!BT210,IF(haviszla2!$E$5="szo",haviszla2!BU210,0)))))),0)</f>
        <v>0</v>
      </c>
      <c r="HU210" s="43">
        <f>IF($HU$1=1,IF(haviszla2!$E$5="h",haviszla2!BV210,IF(haviszla2!$E$5="k",haviszla2!BW210,IF(haviszla2!$E$5="sz",haviszla2!BX210,IF(haviszla2!$E$5="cs",haviszla2!BY210,IF(haviszla2!$E$5="p",haviszla2!BZ210,IF(haviszla2!$E$5="szo",haviszla2!CA210,0)))))),0)</f>
        <v>0</v>
      </c>
      <c r="HV210" s="43">
        <f>IF($HV$1=1,IF(haviszla2!$E$5="h",haviszla2!CB210,IF(haviszla2!$E$5="k",haviszla2!CC210,IF(haviszla2!$E$5="sz",haviszla2!CD210,IF(haviszla2!$E$5="cs",haviszla2!CE210,IF(haviszla2!$E$5="p",haviszla2!CF210,IF(haviszla2!$E$5="szo",haviszla2!CG210,0)))))),0)</f>
        <v>0</v>
      </c>
      <c r="HW210" s="43">
        <f>IF($HW$1=1,IF(haviszla2!$E$5="h",haviszla2!CH210,IF(haviszla2!$E$5="k",haviszla2!CI210,IF(haviszla2!$E$5="sz",haviszla2!CJ210,IF(haviszla2!$E$5="cs",haviszla2!CK210,IF(haviszla2!$E$5="p",haviszla2!CL210,IF(haviszla2!$E$5="szo",haviszla2!CM210,0)))))),0)</f>
        <v>0</v>
      </c>
      <c r="HX210" s="43">
        <f>IF($HX$1=1,IF(haviszla2!$E$5="h",haviszla2!CN210,IF(haviszla2!$E$5="k",haviszla2!CO210,IF(haviszla2!$E$5="sz",haviszla2!CP210,IF(haviszla2!$E$5="cs",haviszla2!CQ210,IF(haviszla2!$E$5="p",haviszla2!CR210,IF(haviszla2!$E$5="szo",haviszla2!CS210,0)))))),0)</f>
        <v>0</v>
      </c>
      <c r="HY210" s="43">
        <f>IF($HY$1=1,IF(haviszla2!$E$5="h",haviszla2!CT210,IF(haviszla2!$E$5="k",haviszla2!CU210,IF(haviszla2!$E$5="sz",haviszla2!CV210,IF(haviszla2!$E$5="cs",haviszla2!CW210,IF(haviszla2!$E$5="p",haviszla2!CX210,IF(haviszla2!$E$5="szo",haviszla2!CY210,0)))))),0)</f>
        <v>0</v>
      </c>
      <c r="HZ210" s="43">
        <f>IF($HZ$1=1,IF(haviszla2!$E$5="h",haviszla2!CZ210,IF(haviszla2!$E$5="k",haviszla2!DA210,IF(haviszla2!$E$5="sz",haviszla2!DB210,IF(haviszla2!$E$5="cs",haviszla2!DC210,IF(haviszla2!$E$5="p",haviszla2!DD210,IF(haviszla2!$E$5="szo",haviszla2!DE210,0)))))),0)</f>
        <v>0</v>
      </c>
      <c r="IA210" s="43">
        <f>IF($IA$1=1,IF(haviszla2!$E$5="h",haviszla2!DF210,IF(haviszla2!$E$5="k",haviszla2!DG210,IF(haviszla2!$E$5="sz",haviszla2!DH210,IF(haviszla2!$E$5="cs",haviszla2!DI210,IF(haviszla2!$E$5="p",haviszla2!DJ210,IF(haviszla2!$E$5="szo",haviszla2!DK210,0)))))),0)</f>
        <v>0</v>
      </c>
      <c r="IB210" s="43">
        <f>IF($IB$1=1,IF(haviszla2!$E$5="h",haviszla2!DL210,IF(haviszla2!$E$5="k",haviszla2!DM210,IF(haviszla2!$E$5="sz",haviszla2!DN210,IF(haviszla2!$E$5="cs",haviszla2!DO210,IF(haviszla2!$E$5="p",haviszla2!DP210,IF(haviszla2!$E$5="szo",haviszla2!DQ210,0)))))),0)</f>
        <v>0</v>
      </c>
      <c r="IC210" s="43">
        <f>IF($IC$1=1,IF(haviszla2!$E$5="h",haviszla2!DR210,IF(haviszla2!$E$5="k",haviszla2!DS210,IF(haviszla2!$E$5="sz",haviszla2!DT210,IF(haviszla2!$E$5="cs",haviszla2!DU210,IF(haviszla2!$E$5="p",haviszla2!DV210,IF(haviszla2!$E$5="szo",haviszla2!DW210,0)))))),0)</f>
        <v>0</v>
      </c>
      <c r="ID210" s="43">
        <f>IF($ID$1=1,IF(haviszla2!$E$5="h",haviszla2!DX210,IF(haviszla2!$E$5="k",haviszla2!DY210,IF(haviszla2!$E$5="sz",haviszla2!DZ210,IF(haviszla2!$E$5="cs",haviszla2!EA210,IF(haviszla2!$E$5="p",haviszla2!EB210,IF(haviszla2!$E$5="szo",haviszla2!EC210,0)))))),0)</f>
        <v>0</v>
      </c>
      <c r="IE210" s="43">
        <f>IF($IE$1=1,IF(haviszla2!$E$5="h",haviszla2!ED210,IF(haviszla2!$E$5="k",haviszla2!EE210,IF(haviszla2!$E$5="sz",haviszla2!EF210,IF(haviszla2!$E$5="cs",haviszla2!EG210,IF(haviszla2!$E$5="p",haviszla2!EH210,IF(haviszla2!$E$5="szo",haviszla2!EI210,0)))))),0)</f>
        <v>0</v>
      </c>
    </row>
    <row r="211" spans="1:239" ht="15" customHeight="1">
      <c r="A211" s="18" t="s">
        <v>281</v>
      </c>
      <c r="B211" s="89"/>
      <c r="C211" s="41"/>
      <c r="D211" s="89"/>
      <c r="E211" s="13">
        <f t="shared" si="156"/>
        <v>0</v>
      </c>
      <c r="F211" s="67"/>
      <c r="G211" s="69"/>
      <c r="H211" s="52">
        <v>0</v>
      </c>
      <c r="I211" s="51">
        <v>0</v>
      </c>
      <c r="J211" s="52">
        <v>0</v>
      </c>
      <c r="K211" s="52">
        <v>0</v>
      </c>
      <c r="L211" s="52">
        <v>0</v>
      </c>
      <c r="M211" s="52">
        <v>0</v>
      </c>
      <c r="N211" s="55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5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5">
        <v>0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5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5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5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55">
        <v>0</v>
      </c>
      <c r="AY211" s="54">
        <v>0</v>
      </c>
      <c r="AZ211" s="54">
        <v>0</v>
      </c>
      <c r="BA211" s="54">
        <v>0</v>
      </c>
      <c r="BB211" s="54">
        <v>0</v>
      </c>
      <c r="BC211" s="54">
        <v>0</v>
      </c>
      <c r="BD211" s="55">
        <v>0</v>
      </c>
      <c r="BE211" s="54">
        <v>0</v>
      </c>
      <c r="BF211" s="54">
        <v>0</v>
      </c>
      <c r="BG211" s="54">
        <v>0</v>
      </c>
      <c r="BH211" s="54">
        <v>0</v>
      </c>
      <c r="BI211" s="54">
        <v>0</v>
      </c>
      <c r="BJ211" s="55">
        <v>0</v>
      </c>
      <c r="BK211" s="54">
        <v>0</v>
      </c>
      <c r="BL211" s="54">
        <v>0</v>
      </c>
      <c r="BM211" s="54">
        <v>0</v>
      </c>
      <c r="BN211" s="54">
        <v>0</v>
      </c>
      <c r="BO211" s="54">
        <v>0</v>
      </c>
      <c r="BP211" s="55">
        <v>0</v>
      </c>
      <c r="BQ211" s="54">
        <v>0</v>
      </c>
      <c r="BR211" s="54">
        <v>0</v>
      </c>
      <c r="BS211" s="54">
        <v>0</v>
      </c>
      <c r="BT211" s="54">
        <v>0</v>
      </c>
      <c r="BU211" s="54">
        <v>0</v>
      </c>
      <c r="BV211" s="55">
        <v>0</v>
      </c>
      <c r="BW211" s="54">
        <v>0</v>
      </c>
      <c r="BX211" s="54">
        <v>0</v>
      </c>
      <c r="BY211" s="54">
        <v>0</v>
      </c>
      <c r="BZ211" s="54">
        <v>0</v>
      </c>
      <c r="CA211" s="54">
        <v>0</v>
      </c>
      <c r="CB211" s="55">
        <v>0</v>
      </c>
      <c r="CC211" s="54">
        <v>0</v>
      </c>
      <c r="CD211" s="54">
        <v>0</v>
      </c>
      <c r="CE211" s="54">
        <v>0</v>
      </c>
      <c r="CF211" s="54">
        <v>0</v>
      </c>
      <c r="CG211" s="54">
        <v>0</v>
      </c>
      <c r="CH211" s="55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5">
        <v>0</v>
      </c>
      <c r="CO211" s="54">
        <v>0</v>
      </c>
      <c r="CP211" s="54">
        <v>0</v>
      </c>
      <c r="CQ211" s="54">
        <v>0</v>
      </c>
      <c r="CR211" s="54">
        <v>0</v>
      </c>
      <c r="CS211" s="54">
        <v>0</v>
      </c>
      <c r="CT211" s="55">
        <v>0</v>
      </c>
      <c r="CU211" s="54">
        <v>0</v>
      </c>
      <c r="CV211" s="54">
        <v>0</v>
      </c>
      <c r="CW211" s="54">
        <v>0</v>
      </c>
      <c r="CX211" s="54">
        <v>0</v>
      </c>
      <c r="CY211" s="54">
        <v>0</v>
      </c>
      <c r="CZ211" s="55">
        <v>0</v>
      </c>
      <c r="DA211" s="54">
        <v>0</v>
      </c>
      <c r="DB211" s="54">
        <v>0</v>
      </c>
      <c r="DC211" s="54">
        <v>0</v>
      </c>
      <c r="DD211" s="54">
        <v>0</v>
      </c>
      <c r="DE211" s="54">
        <v>0</v>
      </c>
      <c r="DF211" s="55">
        <v>0</v>
      </c>
      <c r="DG211" s="54">
        <v>0</v>
      </c>
      <c r="DH211" s="54">
        <v>0</v>
      </c>
      <c r="DI211" s="54">
        <v>0</v>
      </c>
      <c r="DJ211" s="54">
        <v>0</v>
      </c>
      <c r="DK211" s="54">
        <v>0</v>
      </c>
      <c r="DL211" s="55">
        <v>0</v>
      </c>
      <c r="DM211" s="54">
        <v>0</v>
      </c>
      <c r="DN211" s="54">
        <v>0</v>
      </c>
      <c r="DO211" s="54">
        <v>0</v>
      </c>
      <c r="DP211" s="54">
        <v>0</v>
      </c>
      <c r="DQ211" s="54">
        <v>0</v>
      </c>
      <c r="DR211" s="55">
        <v>0</v>
      </c>
      <c r="DS211" s="54">
        <v>0</v>
      </c>
      <c r="DT211" s="54">
        <v>0</v>
      </c>
      <c r="DU211" s="54">
        <v>0</v>
      </c>
      <c r="DV211" s="54">
        <v>0</v>
      </c>
      <c r="DW211" s="54">
        <v>0</v>
      </c>
      <c r="DX211" s="55">
        <v>0</v>
      </c>
      <c r="DY211" s="54">
        <v>0</v>
      </c>
      <c r="DZ211" s="54">
        <v>0</v>
      </c>
      <c r="EA211" s="54">
        <v>0</v>
      </c>
      <c r="EB211" s="54">
        <v>0</v>
      </c>
      <c r="EC211" s="54">
        <v>0</v>
      </c>
      <c r="ED211" s="55">
        <v>0</v>
      </c>
      <c r="EE211" s="54">
        <v>0</v>
      </c>
      <c r="EF211" s="54">
        <v>0</v>
      </c>
      <c r="EG211" s="54">
        <v>0</v>
      </c>
      <c r="EH211" s="54">
        <v>0</v>
      </c>
      <c r="EI211" s="54">
        <v>0</v>
      </c>
      <c r="EJ211" s="55"/>
      <c r="EK211" s="54">
        <v>0</v>
      </c>
      <c r="EL211" s="54"/>
      <c r="EM211" s="54"/>
      <c r="EN211" s="54"/>
      <c r="EO211" s="59">
        <v>0</v>
      </c>
      <c r="EP211" s="55"/>
      <c r="EQ211" s="54">
        <v>0</v>
      </c>
      <c r="ER211" s="54"/>
      <c r="ES211" s="54"/>
      <c r="ET211" s="54"/>
      <c r="EU211" s="59">
        <v>0</v>
      </c>
      <c r="EV211" s="55"/>
      <c r="EW211" s="54">
        <v>0</v>
      </c>
      <c r="EX211" s="54"/>
      <c r="EY211" s="54"/>
      <c r="EZ211" s="54"/>
      <c r="FA211" s="59">
        <v>0</v>
      </c>
      <c r="FB211" s="43">
        <f t="shared" si="157"/>
        <v>0</v>
      </c>
      <c r="FC211" s="21">
        <f t="shared" si="158"/>
        <v>0</v>
      </c>
      <c r="FD211" s="43">
        <f t="shared" si="159"/>
        <v>0</v>
      </c>
      <c r="FE211" s="21">
        <f t="shared" si="160"/>
        <v>0</v>
      </c>
      <c r="FF211" s="43">
        <f t="shared" si="161"/>
        <v>0</v>
      </c>
      <c r="FG211" s="21">
        <f t="shared" si="162"/>
        <v>0</v>
      </c>
      <c r="FH211" s="43">
        <f t="shared" si="163"/>
        <v>0</v>
      </c>
      <c r="FI211" s="21">
        <f t="shared" si="164"/>
        <v>0</v>
      </c>
      <c r="FJ211" s="43">
        <f t="shared" si="165"/>
        <v>0</v>
      </c>
      <c r="FK211" s="21">
        <f t="shared" si="166"/>
        <v>0</v>
      </c>
      <c r="FL211" s="43">
        <f t="shared" si="167"/>
        <v>0</v>
      </c>
      <c r="FM211" s="21">
        <f t="shared" si="168"/>
        <v>0</v>
      </c>
      <c r="FN211" s="43">
        <f t="shared" si="169"/>
        <v>0</v>
      </c>
      <c r="FO211" s="21">
        <f t="shared" si="170"/>
        <v>0</v>
      </c>
      <c r="FP211" s="43">
        <f t="shared" si="171"/>
        <v>0</v>
      </c>
      <c r="FQ211" s="21">
        <f t="shared" si="172"/>
        <v>0</v>
      </c>
      <c r="FR211" s="43">
        <f t="shared" si="173"/>
        <v>0</v>
      </c>
      <c r="FS211" s="21">
        <f t="shared" si="174"/>
        <v>0</v>
      </c>
      <c r="FT211" s="43">
        <f t="shared" si="175"/>
        <v>0</v>
      </c>
      <c r="FU211" s="21">
        <f t="shared" si="176"/>
        <v>0</v>
      </c>
      <c r="FV211" s="43">
        <f t="shared" si="177"/>
        <v>0</v>
      </c>
      <c r="FW211" s="21">
        <f t="shared" si="178"/>
        <v>0</v>
      </c>
      <c r="FX211" s="43">
        <f t="shared" si="179"/>
        <v>0</v>
      </c>
      <c r="FY211" s="21">
        <f t="shared" si="180"/>
        <v>0</v>
      </c>
      <c r="FZ211" s="43">
        <f t="shared" si="181"/>
        <v>0</v>
      </c>
      <c r="GA211" s="21">
        <f t="shared" si="182"/>
        <v>0</v>
      </c>
      <c r="GB211" s="43">
        <f t="shared" si="183"/>
        <v>0</v>
      </c>
      <c r="GC211" s="21">
        <f t="shared" si="184"/>
        <v>0</v>
      </c>
      <c r="GD211" s="43">
        <f t="shared" si="185"/>
        <v>0</v>
      </c>
      <c r="GE211" s="21">
        <f t="shared" si="186"/>
        <v>0</v>
      </c>
      <c r="GF211" s="43">
        <f t="shared" si="187"/>
        <v>0</v>
      </c>
      <c r="GG211" s="21">
        <f t="shared" si="188"/>
        <v>0</v>
      </c>
      <c r="GH211" s="43">
        <f t="shared" si="189"/>
        <v>0</v>
      </c>
      <c r="GI211" s="21">
        <f t="shared" si="190"/>
        <v>0</v>
      </c>
      <c r="GJ211" s="43">
        <f t="shared" si="191"/>
        <v>0</v>
      </c>
      <c r="GK211" s="21">
        <f t="shared" si="192"/>
        <v>0</v>
      </c>
      <c r="GL211" s="43">
        <f t="shared" si="193"/>
        <v>0</v>
      </c>
      <c r="GM211" s="21">
        <f t="shared" si="194"/>
        <v>0</v>
      </c>
      <c r="GN211" s="43">
        <f t="shared" si="195"/>
        <v>0</v>
      </c>
      <c r="GO211" s="21">
        <f t="shared" si="196"/>
        <v>0</v>
      </c>
      <c r="GP211" s="43">
        <f t="shared" si="197"/>
        <v>0</v>
      </c>
      <c r="GQ211" s="21">
        <f t="shared" si="198"/>
        <v>0</v>
      </c>
      <c r="GR211" s="43">
        <f t="shared" si="199"/>
        <v>0</v>
      </c>
      <c r="GS211" s="21">
        <f t="shared" si="200"/>
        <v>0</v>
      </c>
      <c r="GT211" s="43">
        <f t="shared" si="201"/>
        <v>0</v>
      </c>
      <c r="GU211" s="21">
        <f t="shared" si="202"/>
        <v>0</v>
      </c>
      <c r="GV211" s="43">
        <f t="shared" si="203"/>
        <v>0</v>
      </c>
      <c r="GW211" s="43">
        <f t="shared" si="204"/>
        <v>0</v>
      </c>
      <c r="GY211" s="43">
        <f t="shared" si="206"/>
        <v>0</v>
      </c>
      <c r="HF211" s="89">
        <f t="shared" si="205"/>
        <v>0</v>
      </c>
      <c r="HG211" s="43">
        <f t="shared" si="205"/>
        <v>0</v>
      </c>
      <c r="HH211" s="89">
        <f t="shared" si="205"/>
        <v>0</v>
      </c>
      <c r="HI211" s="13">
        <f t="shared" si="207"/>
        <v>0</v>
      </c>
      <c r="HJ211" s="43">
        <f>IF($HJ$1=1,IF(haviszla2!$E$5="h",haviszla2!H211,IF(haviszla2!$E$5="k",haviszla2!I211,IF(haviszla2!$E$5="sz",haviszla2!J211,IF(haviszla2!$E$5="cs",haviszla2!K211,IF(haviszla2!$E$5="p",haviszla2!L211,IF(haviszla2!$E$5="szo",haviszla2!M211,0)))))),0)</f>
        <v>0</v>
      </c>
      <c r="HK211" s="43">
        <f>IF($HK$1=1,IF(haviszla2!$E$5="h",haviszla2!N211,IF(haviszla2!$E$5="k",haviszla2!O211,IF(haviszla2!$E$5="sz",haviszla2!P211,IF(haviszla2!$E$5="cs",haviszla2!Q211,IF(haviszla2!$E$5="p",haviszla2!R211,IF(haviszla2!$E$5="szo",haviszla2!S211,0)))))),0)</f>
        <v>0</v>
      </c>
      <c r="HL211" s="43">
        <f>IF($HL$1=1,IF(haviszla2!$E$5="h",haviszla2!T211,IF(haviszla2!$E$5="k",haviszla2!U211,IF(haviszla2!$E$5="sz",haviszla2!V211,IF(haviszla2!$E$5="cs",haviszla2!W211,IF(haviszla2!$E$5="p",haviszla2!X211,IF(haviszla2!$E$5="szo",haviszla2!Y211,0)))))),0)</f>
        <v>0</v>
      </c>
      <c r="HM211" s="43">
        <f>IF($HM$1=1,IF(haviszla2!$E$5="h",haviszla2!Z211,IF(haviszla2!$E$5="k",haviszla2!AA211,IF(haviszla2!$E$5="sz",haviszla2!AB211,IF(haviszla2!$E$5="cs",haviszla2!AC211,IF(haviszla2!$E$5="p",haviszla2!AD211,IF(haviszla2!$E$5="szo",haviszla2!AE211,0)))))),0)</f>
        <v>0</v>
      </c>
      <c r="HN211" s="43">
        <f>IF($HN$1=1,IF(haviszla2!$E$5="h",haviszla2!AF211,IF(haviszla2!$E$5="k",haviszla2!AG211,IF(haviszla2!$E$5="sz",haviszla2!AH211,IF(haviszla2!$E$5="cs",haviszla2!AI211,IF(haviszla2!$E$5="p",haviszla2!AJ211,IF(haviszla2!$E$5="szo",haviszla2!AK211,0)))))),0)</f>
        <v>0</v>
      </c>
      <c r="HO211" s="43">
        <f>IF($HO$1=1,IF(haviszla2!$E$5="h",haviszla2!AL211,IF(haviszla2!$E$5="k",haviszla2!AM211,IF(haviszla2!$E$5="sz",haviszla2!AN211,IF(haviszla2!$E$5="cs",haviszla2!AO211,IF(haviszla2!$E$5="p",haviszla2!AP211,IF(haviszla2!$E$5="szo",haviszla2!AQ211,0)))))),0)</f>
        <v>0</v>
      </c>
      <c r="HP211" s="43">
        <f>IF($HP$1=1,IF(haviszla2!$E$5="h",haviszla2!AR211,IF(haviszla2!$E$5="k",haviszla2!AS211,IF(haviszla2!$E$5="sz",haviszla2!AT211,IF(haviszla2!$E$5="cs",haviszla2!AU211,IF(haviszla2!$E$5="p",haviszla2!AV211,IF(haviszla2!$E$5="szo",haviszla2!AW211,0)))))),0)</f>
        <v>0</v>
      </c>
      <c r="HQ211" s="43">
        <f>IF($HQ$1=1,IF(haviszla2!$E$5="h",haviszla2!AX211,IF(haviszla2!$E$5="k",haviszla2!AY211,IF(haviszla2!$E$5="sz",haviszla2!AZ211,IF(haviszla2!$E$5="cs",haviszla2!BA211,IF(haviszla2!$E$5="p",haviszla2!BB211,IF(haviszla2!$E$5="szo",haviszla2!BC211,0)))))),0)</f>
        <v>0</v>
      </c>
      <c r="HR211" s="43">
        <f>IF($HR$1=1,IF(haviszla2!$E$5="h",haviszla2!BD211,IF(haviszla2!$E$5="k",haviszla2!BE211,IF(haviszla2!$E$5="sz",haviszla2!BF211,IF(haviszla2!$E$5="cs",haviszla2!BG211,IF(haviszla2!$E$5="p",haviszla2!BH211,IF(haviszla2!$E$5="szo",haviszla2!BI211,0)))))),0)</f>
        <v>0</v>
      </c>
      <c r="HS211" s="43">
        <f>IF($HS$1=1,IF(haviszla2!$E$5="h",haviszla2!BJ211,IF(haviszla2!$E$5="k",haviszla2!BK211,IF(haviszla2!$E$5="sz",haviszla2!BL211,IF(haviszla2!$E$5="cs",haviszla2!BM211,IF(haviszla2!$E$5="p",haviszla2!BN211,IF(haviszla2!$E$5="szo",haviszla2!BO211,0)))))),0)</f>
        <v>0</v>
      </c>
      <c r="HT211" s="43">
        <f>IF($HT$1=1,IF(haviszla2!$E$5="h",haviszla2!BP211,IF(haviszla2!$E$5="k",haviszla2!BQ211,IF(haviszla2!$E$5="sz",haviszla2!BR211,IF(haviszla2!$E$5="cs",haviszla2!BS211,IF(haviszla2!$E$5="p",haviszla2!BT211,IF(haviszla2!$E$5="szo",haviszla2!BU211,0)))))),0)</f>
        <v>0</v>
      </c>
      <c r="HU211" s="43">
        <f>IF($HU$1=1,IF(haviszla2!$E$5="h",haviszla2!BV211,IF(haviszla2!$E$5="k",haviszla2!BW211,IF(haviszla2!$E$5="sz",haviszla2!BX211,IF(haviszla2!$E$5="cs",haviszla2!BY211,IF(haviszla2!$E$5="p",haviszla2!BZ211,IF(haviszla2!$E$5="szo",haviszla2!CA211,0)))))),0)</f>
        <v>0</v>
      </c>
      <c r="HV211" s="43">
        <f>IF($HV$1=1,IF(haviszla2!$E$5="h",haviszla2!CB211,IF(haviszla2!$E$5="k",haviszla2!CC211,IF(haviszla2!$E$5="sz",haviszla2!CD211,IF(haviszla2!$E$5="cs",haviszla2!CE211,IF(haviszla2!$E$5="p",haviszla2!CF211,IF(haviszla2!$E$5="szo",haviszla2!CG211,0)))))),0)</f>
        <v>0</v>
      </c>
      <c r="HW211" s="43">
        <f>IF($HW$1=1,IF(haviszla2!$E$5="h",haviszla2!CH211,IF(haviszla2!$E$5="k",haviszla2!CI211,IF(haviszla2!$E$5="sz",haviszla2!CJ211,IF(haviszla2!$E$5="cs",haviszla2!CK211,IF(haviszla2!$E$5="p",haviszla2!CL211,IF(haviszla2!$E$5="szo",haviszla2!CM211,0)))))),0)</f>
        <v>0</v>
      </c>
      <c r="HX211" s="43">
        <f>IF($HX$1=1,IF(haviszla2!$E$5="h",haviszla2!CN211,IF(haviszla2!$E$5="k",haviszla2!CO211,IF(haviszla2!$E$5="sz",haviszla2!CP211,IF(haviszla2!$E$5="cs",haviszla2!CQ211,IF(haviszla2!$E$5="p",haviszla2!CR211,IF(haviszla2!$E$5="szo",haviszla2!CS211,0)))))),0)</f>
        <v>0</v>
      </c>
      <c r="HY211" s="43">
        <f>IF($HY$1=1,IF(haviszla2!$E$5="h",haviszla2!CT211,IF(haviszla2!$E$5="k",haviszla2!CU211,IF(haviszla2!$E$5="sz",haviszla2!CV211,IF(haviszla2!$E$5="cs",haviszla2!CW211,IF(haviszla2!$E$5="p",haviszla2!CX211,IF(haviszla2!$E$5="szo",haviszla2!CY211,0)))))),0)</f>
        <v>0</v>
      </c>
      <c r="HZ211" s="43">
        <f>IF($HZ$1=1,IF(haviszla2!$E$5="h",haviszla2!CZ211,IF(haviszla2!$E$5="k",haviszla2!DA211,IF(haviszla2!$E$5="sz",haviszla2!DB211,IF(haviszla2!$E$5="cs",haviszla2!DC211,IF(haviszla2!$E$5="p",haviszla2!DD211,IF(haviszla2!$E$5="szo",haviszla2!DE211,0)))))),0)</f>
        <v>0</v>
      </c>
      <c r="IA211" s="43">
        <f>IF($IA$1=1,IF(haviszla2!$E$5="h",haviszla2!DF211,IF(haviszla2!$E$5="k",haviszla2!DG211,IF(haviszla2!$E$5="sz",haviszla2!DH211,IF(haviszla2!$E$5="cs",haviszla2!DI211,IF(haviszla2!$E$5="p",haviszla2!DJ211,IF(haviszla2!$E$5="szo",haviszla2!DK211,0)))))),0)</f>
        <v>0</v>
      </c>
      <c r="IB211" s="43">
        <f>IF($IB$1=1,IF(haviszla2!$E$5="h",haviszla2!DL211,IF(haviszla2!$E$5="k",haviszla2!DM211,IF(haviszla2!$E$5="sz",haviszla2!DN211,IF(haviszla2!$E$5="cs",haviszla2!DO211,IF(haviszla2!$E$5="p",haviszla2!DP211,IF(haviszla2!$E$5="szo",haviszla2!DQ211,0)))))),0)</f>
        <v>0</v>
      </c>
      <c r="IC211" s="43">
        <f>IF($IC$1=1,IF(haviszla2!$E$5="h",haviszla2!DR211,IF(haviszla2!$E$5="k",haviszla2!DS211,IF(haviszla2!$E$5="sz",haviszla2!DT211,IF(haviszla2!$E$5="cs",haviszla2!DU211,IF(haviszla2!$E$5="p",haviszla2!DV211,IF(haviszla2!$E$5="szo",haviszla2!DW211,0)))))),0)</f>
        <v>0</v>
      </c>
      <c r="ID211" s="43">
        <f>IF($ID$1=1,IF(haviszla2!$E$5="h",haviszla2!DX211,IF(haviszla2!$E$5="k",haviszla2!DY211,IF(haviszla2!$E$5="sz",haviszla2!DZ211,IF(haviszla2!$E$5="cs",haviszla2!EA211,IF(haviszla2!$E$5="p",haviszla2!EB211,IF(haviszla2!$E$5="szo",haviszla2!EC211,0)))))),0)</f>
        <v>0</v>
      </c>
      <c r="IE211" s="43">
        <f>IF($IE$1=1,IF(haviszla2!$E$5="h",haviszla2!ED211,IF(haviszla2!$E$5="k",haviszla2!EE211,IF(haviszla2!$E$5="sz",haviszla2!EF211,IF(haviszla2!$E$5="cs",haviszla2!EG211,IF(haviszla2!$E$5="p",haviszla2!EH211,IF(haviszla2!$E$5="szo",haviszla2!EI211,0)))))),0)</f>
        <v>0</v>
      </c>
    </row>
    <row r="212" spans="1:239" ht="15" customHeight="1">
      <c r="A212" s="18" t="s">
        <v>282</v>
      </c>
      <c r="B212" s="89"/>
      <c r="C212" s="41"/>
      <c r="D212" s="89"/>
      <c r="E212" s="13">
        <f t="shared" si="156"/>
        <v>0</v>
      </c>
      <c r="F212" s="67"/>
      <c r="G212" s="69"/>
      <c r="H212" s="52">
        <v>0</v>
      </c>
      <c r="I212" s="51">
        <v>0</v>
      </c>
      <c r="J212" s="52">
        <v>0</v>
      </c>
      <c r="K212" s="52">
        <v>0</v>
      </c>
      <c r="L212" s="52">
        <v>0</v>
      </c>
      <c r="M212" s="52">
        <v>0</v>
      </c>
      <c r="N212" s="55">
        <v>0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5">
        <v>0</v>
      </c>
      <c r="U212" s="54">
        <v>0</v>
      </c>
      <c r="V212" s="54">
        <v>0</v>
      </c>
      <c r="W212" s="54">
        <v>0</v>
      </c>
      <c r="X212" s="54">
        <v>0</v>
      </c>
      <c r="Y212" s="54">
        <v>0</v>
      </c>
      <c r="Z212" s="55">
        <v>0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5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5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5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55">
        <v>0</v>
      </c>
      <c r="AY212" s="54">
        <v>0</v>
      </c>
      <c r="AZ212" s="54">
        <v>0</v>
      </c>
      <c r="BA212" s="54">
        <v>0</v>
      </c>
      <c r="BB212" s="54">
        <v>0</v>
      </c>
      <c r="BC212" s="54">
        <v>0</v>
      </c>
      <c r="BD212" s="55">
        <v>0</v>
      </c>
      <c r="BE212" s="54">
        <v>0</v>
      </c>
      <c r="BF212" s="54">
        <v>0</v>
      </c>
      <c r="BG212" s="54">
        <v>0</v>
      </c>
      <c r="BH212" s="54">
        <v>0</v>
      </c>
      <c r="BI212" s="54">
        <v>0</v>
      </c>
      <c r="BJ212" s="55">
        <v>0</v>
      </c>
      <c r="BK212" s="54">
        <v>0</v>
      </c>
      <c r="BL212" s="54">
        <v>0</v>
      </c>
      <c r="BM212" s="54">
        <v>0</v>
      </c>
      <c r="BN212" s="54">
        <v>0</v>
      </c>
      <c r="BO212" s="54">
        <v>0</v>
      </c>
      <c r="BP212" s="55">
        <v>0</v>
      </c>
      <c r="BQ212" s="54">
        <v>0</v>
      </c>
      <c r="BR212" s="54">
        <v>0</v>
      </c>
      <c r="BS212" s="54">
        <v>0</v>
      </c>
      <c r="BT212" s="54">
        <v>0</v>
      </c>
      <c r="BU212" s="54">
        <v>0</v>
      </c>
      <c r="BV212" s="55">
        <v>0</v>
      </c>
      <c r="BW212" s="54">
        <v>0</v>
      </c>
      <c r="BX212" s="54">
        <v>0</v>
      </c>
      <c r="BY212" s="54">
        <v>0</v>
      </c>
      <c r="BZ212" s="54">
        <v>0</v>
      </c>
      <c r="CA212" s="54">
        <v>0</v>
      </c>
      <c r="CB212" s="55">
        <v>0</v>
      </c>
      <c r="CC212" s="54">
        <v>0</v>
      </c>
      <c r="CD212" s="54">
        <v>0</v>
      </c>
      <c r="CE212" s="54">
        <v>0</v>
      </c>
      <c r="CF212" s="54">
        <v>0</v>
      </c>
      <c r="CG212" s="54">
        <v>0</v>
      </c>
      <c r="CH212" s="55">
        <v>0</v>
      </c>
      <c r="CI212" s="54">
        <v>0</v>
      </c>
      <c r="CJ212" s="54">
        <v>0</v>
      </c>
      <c r="CK212" s="54">
        <v>0</v>
      </c>
      <c r="CL212" s="54">
        <v>0</v>
      </c>
      <c r="CM212" s="54">
        <v>0</v>
      </c>
      <c r="CN212" s="55">
        <v>0</v>
      </c>
      <c r="CO212" s="54">
        <v>0</v>
      </c>
      <c r="CP212" s="54">
        <v>0</v>
      </c>
      <c r="CQ212" s="54">
        <v>0</v>
      </c>
      <c r="CR212" s="54">
        <v>0</v>
      </c>
      <c r="CS212" s="54">
        <v>0</v>
      </c>
      <c r="CT212" s="55">
        <v>0</v>
      </c>
      <c r="CU212" s="54">
        <v>0</v>
      </c>
      <c r="CV212" s="54">
        <v>0</v>
      </c>
      <c r="CW212" s="54">
        <v>0</v>
      </c>
      <c r="CX212" s="54">
        <v>0</v>
      </c>
      <c r="CY212" s="54">
        <v>0</v>
      </c>
      <c r="CZ212" s="55">
        <v>0</v>
      </c>
      <c r="DA212" s="54">
        <v>0</v>
      </c>
      <c r="DB212" s="54">
        <v>0</v>
      </c>
      <c r="DC212" s="54">
        <v>0</v>
      </c>
      <c r="DD212" s="54">
        <v>0</v>
      </c>
      <c r="DE212" s="54">
        <v>0</v>
      </c>
      <c r="DF212" s="55">
        <v>0</v>
      </c>
      <c r="DG212" s="54">
        <v>0</v>
      </c>
      <c r="DH212" s="54">
        <v>0</v>
      </c>
      <c r="DI212" s="54">
        <v>0</v>
      </c>
      <c r="DJ212" s="54">
        <v>0</v>
      </c>
      <c r="DK212" s="54">
        <v>0</v>
      </c>
      <c r="DL212" s="55">
        <v>0</v>
      </c>
      <c r="DM212" s="54">
        <v>0</v>
      </c>
      <c r="DN212" s="54">
        <v>0</v>
      </c>
      <c r="DO212" s="54">
        <v>0</v>
      </c>
      <c r="DP212" s="54">
        <v>0</v>
      </c>
      <c r="DQ212" s="54">
        <v>0</v>
      </c>
      <c r="DR212" s="55">
        <v>0</v>
      </c>
      <c r="DS212" s="54">
        <v>0</v>
      </c>
      <c r="DT212" s="54">
        <v>0</v>
      </c>
      <c r="DU212" s="54">
        <v>0</v>
      </c>
      <c r="DV212" s="54">
        <v>0</v>
      </c>
      <c r="DW212" s="54">
        <v>0</v>
      </c>
      <c r="DX212" s="55">
        <v>0</v>
      </c>
      <c r="DY212" s="54">
        <v>0</v>
      </c>
      <c r="DZ212" s="54">
        <v>0</v>
      </c>
      <c r="EA212" s="54">
        <v>0</v>
      </c>
      <c r="EB212" s="54">
        <v>0</v>
      </c>
      <c r="EC212" s="54">
        <v>0</v>
      </c>
      <c r="ED212" s="55">
        <v>0</v>
      </c>
      <c r="EE212" s="54">
        <v>0</v>
      </c>
      <c r="EF212" s="54">
        <v>0</v>
      </c>
      <c r="EG212" s="54">
        <v>0</v>
      </c>
      <c r="EH212" s="54">
        <v>0</v>
      </c>
      <c r="EI212" s="54">
        <v>0</v>
      </c>
      <c r="EJ212" s="55"/>
      <c r="EK212" s="54">
        <v>0</v>
      </c>
      <c r="EL212" s="54"/>
      <c r="EM212" s="54"/>
      <c r="EN212" s="54"/>
      <c r="EO212" s="59">
        <v>0</v>
      </c>
      <c r="EP212" s="55"/>
      <c r="EQ212" s="54">
        <v>0</v>
      </c>
      <c r="ER212" s="54"/>
      <c r="ES212" s="54"/>
      <c r="ET212" s="54"/>
      <c r="EU212" s="59">
        <v>0</v>
      </c>
      <c r="EV212" s="55"/>
      <c r="EW212" s="54">
        <v>0</v>
      </c>
      <c r="EX212" s="54"/>
      <c r="EY212" s="54"/>
      <c r="EZ212" s="54"/>
      <c r="FA212" s="59">
        <v>0</v>
      </c>
      <c r="FB212" s="43">
        <f t="shared" si="157"/>
        <v>0</v>
      </c>
      <c r="FC212" s="21">
        <f t="shared" si="158"/>
        <v>0</v>
      </c>
      <c r="FD212" s="43">
        <f t="shared" si="159"/>
        <v>0</v>
      </c>
      <c r="FE212" s="21">
        <f t="shared" si="160"/>
        <v>0</v>
      </c>
      <c r="FF212" s="43">
        <f t="shared" si="161"/>
        <v>0</v>
      </c>
      <c r="FG212" s="21">
        <f t="shared" si="162"/>
        <v>0</v>
      </c>
      <c r="FH212" s="43">
        <f t="shared" si="163"/>
        <v>0</v>
      </c>
      <c r="FI212" s="21">
        <f t="shared" si="164"/>
        <v>0</v>
      </c>
      <c r="FJ212" s="43">
        <f t="shared" si="165"/>
        <v>0</v>
      </c>
      <c r="FK212" s="21">
        <f t="shared" si="166"/>
        <v>0</v>
      </c>
      <c r="FL212" s="43">
        <f t="shared" si="167"/>
        <v>0</v>
      </c>
      <c r="FM212" s="21">
        <f t="shared" si="168"/>
        <v>0</v>
      </c>
      <c r="FN212" s="43">
        <f t="shared" si="169"/>
        <v>0</v>
      </c>
      <c r="FO212" s="21">
        <f t="shared" si="170"/>
        <v>0</v>
      </c>
      <c r="FP212" s="43">
        <f t="shared" si="171"/>
        <v>0</v>
      </c>
      <c r="FQ212" s="21">
        <f t="shared" si="172"/>
        <v>0</v>
      </c>
      <c r="FR212" s="43">
        <f t="shared" si="173"/>
        <v>0</v>
      </c>
      <c r="FS212" s="21">
        <f t="shared" si="174"/>
        <v>0</v>
      </c>
      <c r="FT212" s="43">
        <f t="shared" si="175"/>
        <v>0</v>
      </c>
      <c r="FU212" s="21">
        <f t="shared" si="176"/>
        <v>0</v>
      </c>
      <c r="FV212" s="43">
        <f t="shared" si="177"/>
        <v>0</v>
      </c>
      <c r="FW212" s="21">
        <f t="shared" si="178"/>
        <v>0</v>
      </c>
      <c r="FX212" s="43">
        <f t="shared" si="179"/>
        <v>0</v>
      </c>
      <c r="FY212" s="21">
        <f t="shared" si="180"/>
        <v>0</v>
      </c>
      <c r="FZ212" s="43">
        <f t="shared" si="181"/>
        <v>0</v>
      </c>
      <c r="GA212" s="21">
        <f t="shared" si="182"/>
        <v>0</v>
      </c>
      <c r="GB212" s="43">
        <f t="shared" si="183"/>
        <v>0</v>
      </c>
      <c r="GC212" s="21">
        <f t="shared" si="184"/>
        <v>0</v>
      </c>
      <c r="GD212" s="43">
        <f t="shared" si="185"/>
        <v>0</v>
      </c>
      <c r="GE212" s="21">
        <f t="shared" si="186"/>
        <v>0</v>
      </c>
      <c r="GF212" s="43">
        <f t="shared" si="187"/>
        <v>0</v>
      </c>
      <c r="GG212" s="21">
        <f t="shared" si="188"/>
        <v>0</v>
      </c>
      <c r="GH212" s="43">
        <f t="shared" si="189"/>
        <v>0</v>
      </c>
      <c r="GI212" s="21">
        <f t="shared" si="190"/>
        <v>0</v>
      </c>
      <c r="GJ212" s="43">
        <f t="shared" si="191"/>
        <v>0</v>
      </c>
      <c r="GK212" s="21">
        <f t="shared" si="192"/>
        <v>0</v>
      </c>
      <c r="GL212" s="43">
        <f t="shared" si="193"/>
        <v>0</v>
      </c>
      <c r="GM212" s="21">
        <f t="shared" si="194"/>
        <v>0</v>
      </c>
      <c r="GN212" s="43">
        <f t="shared" si="195"/>
        <v>0</v>
      </c>
      <c r="GO212" s="21">
        <f t="shared" si="196"/>
        <v>0</v>
      </c>
      <c r="GP212" s="43">
        <f t="shared" si="197"/>
        <v>0</v>
      </c>
      <c r="GQ212" s="21">
        <f t="shared" si="198"/>
        <v>0</v>
      </c>
      <c r="GR212" s="43">
        <f t="shared" si="199"/>
        <v>0</v>
      </c>
      <c r="GS212" s="21">
        <f t="shared" si="200"/>
        <v>0</v>
      </c>
      <c r="GT212" s="43">
        <f t="shared" si="201"/>
        <v>0</v>
      </c>
      <c r="GU212" s="21">
        <f t="shared" si="202"/>
        <v>0</v>
      </c>
      <c r="GV212" s="43">
        <f t="shared" si="203"/>
        <v>0</v>
      </c>
      <c r="GW212" s="43">
        <f t="shared" si="204"/>
        <v>0</v>
      </c>
      <c r="GY212" s="43">
        <f t="shared" si="206"/>
        <v>0</v>
      </c>
      <c r="HF212" s="89">
        <f t="shared" si="205"/>
        <v>0</v>
      </c>
      <c r="HG212" s="43">
        <f t="shared" si="205"/>
        <v>0</v>
      </c>
      <c r="HH212" s="89">
        <f t="shared" si="205"/>
        <v>0</v>
      </c>
      <c r="HI212" s="13">
        <f t="shared" si="207"/>
        <v>0</v>
      </c>
      <c r="HJ212" s="43">
        <f>IF($HJ$1=1,IF(haviszla2!$E$5="h",haviszla2!H212,IF(haviszla2!$E$5="k",haviszla2!I212,IF(haviszla2!$E$5="sz",haviszla2!J212,IF(haviszla2!$E$5="cs",haviszla2!K212,IF(haviszla2!$E$5="p",haviszla2!L212,IF(haviszla2!$E$5="szo",haviszla2!M212,0)))))),0)</f>
        <v>0</v>
      </c>
      <c r="HK212" s="43">
        <f>IF($HK$1=1,IF(haviszla2!$E$5="h",haviszla2!N212,IF(haviszla2!$E$5="k",haviszla2!O212,IF(haviszla2!$E$5="sz",haviszla2!P212,IF(haviszla2!$E$5="cs",haviszla2!Q212,IF(haviszla2!$E$5="p",haviszla2!R212,IF(haviszla2!$E$5="szo",haviszla2!S212,0)))))),0)</f>
        <v>0</v>
      </c>
      <c r="HL212" s="43">
        <f>IF($HL$1=1,IF(haviszla2!$E$5="h",haviszla2!T212,IF(haviszla2!$E$5="k",haviszla2!U212,IF(haviszla2!$E$5="sz",haviszla2!V212,IF(haviszla2!$E$5="cs",haviszla2!W212,IF(haviszla2!$E$5="p",haviszla2!X212,IF(haviszla2!$E$5="szo",haviszla2!Y212,0)))))),0)</f>
        <v>0</v>
      </c>
      <c r="HM212" s="43">
        <f>IF($HM$1=1,IF(haviszla2!$E$5="h",haviszla2!Z212,IF(haviszla2!$E$5="k",haviszla2!AA212,IF(haviszla2!$E$5="sz",haviszla2!AB212,IF(haviszla2!$E$5="cs",haviszla2!AC212,IF(haviszla2!$E$5="p",haviszla2!AD212,IF(haviszla2!$E$5="szo",haviszla2!AE212,0)))))),0)</f>
        <v>0</v>
      </c>
      <c r="HN212" s="43">
        <f>IF($HN$1=1,IF(haviszla2!$E$5="h",haviszla2!AF212,IF(haviszla2!$E$5="k",haviszla2!AG212,IF(haviszla2!$E$5="sz",haviszla2!AH212,IF(haviszla2!$E$5="cs",haviszla2!AI212,IF(haviszla2!$E$5="p",haviszla2!AJ212,IF(haviszla2!$E$5="szo",haviszla2!AK212,0)))))),0)</f>
        <v>0</v>
      </c>
      <c r="HO212" s="43">
        <f>IF($HO$1=1,IF(haviszla2!$E$5="h",haviszla2!AL212,IF(haviszla2!$E$5="k",haviszla2!AM212,IF(haviszla2!$E$5="sz",haviszla2!AN212,IF(haviszla2!$E$5="cs",haviszla2!AO212,IF(haviszla2!$E$5="p",haviszla2!AP212,IF(haviszla2!$E$5="szo",haviszla2!AQ212,0)))))),0)</f>
        <v>0</v>
      </c>
      <c r="HP212" s="43">
        <f>IF($HP$1=1,IF(haviszla2!$E$5="h",haviszla2!AR212,IF(haviszla2!$E$5="k",haviszla2!AS212,IF(haviszla2!$E$5="sz",haviszla2!AT212,IF(haviszla2!$E$5="cs",haviszla2!AU212,IF(haviszla2!$E$5="p",haviszla2!AV212,IF(haviszla2!$E$5="szo",haviszla2!AW212,0)))))),0)</f>
        <v>0</v>
      </c>
      <c r="HQ212" s="43">
        <f>IF($HQ$1=1,IF(haviszla2!$E$5="h",haviszla2!AX212,IF(haviszla2!$E$5="k",haviszla2!AY212,IF(haviszla2!$E$5="sz",haviszla2!AZ212,IF(haviszla2!$E$5="cs",haviszla2!BA212,IF(haviszla2!$E$5="p",haviszla2!BB212,IF(haviszla2!$E$5="szo",haviszla2!BC212,0)))))),0)</f>
        <v>0</v>
      </c>
      <c r="HR212" s="43">
        <f>IF($HR$1=1,IF(haviszla2!$E$5="h",haviszla2!BD212,IF(haviszla2!$E$5="k",haviszla2!BE212,IF(haviszla2!$E$5="sz",haviszla2!BF212,IF(haviszla2!$E$5="cs",haviszla2!BG212,IF(haviszla2!$E$5="p",haviszla2!BH212,IF(haviszla2!$E$5="szo",haviszla2!BI212,0)))))),0)</f>
        <v>0</v>
      </c>
      <c r="HS212" s="43">
        <f>IF($HS$1=1,IF(haviszla2!$E$5="h",haviszla2!BJ212,IF(haviszla2!$E$5="k",haviszla2!BK212,IF(haviszla2!$E$5="sz",haviszla2!BL212,IF(haviszla2!$E$5="cs",haviszla2!BM212,IF(haviszla2!$E$5="p",haviszla2!BN212,IF(haviszla2!$E$5="szo",haviszla2!BO212,0)))))),0)</f>
        <v>0</v>
      </c>
      <c r="HT212" s="43">
        <f>IF($HT$1=1,IF(haviszla2!$E$5="h",haviszla2!BP212,IF(haviszla2!$E$5="k",haviszla2!BQ212,IF(haviszla2!$E$5="sz",haviszla2!BR212,IF(haviszla2!$E$5="cs",haviszla2!BS212,IF(haviszla2!$E$5="p",haviszla2!BT212,IF(haviszla2!$E$5="szo",haviszla2!BU212,0)))))),0)</f>
        <v>0</v>
      </c>
      <c r="HU212" s="43">
        <f>IF($HU$1=1,IF(haviszla2!$E$5="h",haviszla2!BV212,IF(haviszla2!$E$5="k",haviszla2!BW212,IF(haviszla2!$E$5="sz",haviszla2!BX212,IF(haviszla2!$E$5="cs",haviszla2!BY212,IF(haviszla2!$E$5="p",haviszla2!BZ212,IF(haviszla2!$E$5="szo",haviszla2!CA212,0)))))),0)</f>
        <v>0</v>
      </c>
      <c r="HV212" s="43">
        <f>IF($HV$1=1,IF(haviszla2!$E$5="h",haviszla2!CB212,IF(haviszla2!$E$5="k",haviszla2!CC212,IF(haviszla2!$E$5="sz",haviszla2!CD212,IF(haviszla2!$E$5="cs",haviszla2!CE212,IF(haviszla2!$E$5="p",haviszla2!CF212,IF(haviszla2!$E$5="szo",haviszla2!CG212,0)))))),0)</f>
        <v>0</v>
      </c>
      <c r="HW212" s="43">
        <f>IF($HW$1=1,IF(haviszla2!$E$5="h",haviszla2!CH212,IF(haviszla2!$E$5="k",haviszla2!CI212,IF(haviszla2!$E$5="sz",haviszla2!CJ212,IF(haviszla2!$E$5="cs",haviszla2!CK212,IF(haviszla2!$E$5="p",haviszla2!CL212,IF(haviszla2!$E$5="szo",haviszla2!CM212,0)))))),0)</f>
        <v>0</v>
      </c>
      <c r="HX212" s="43">
        <f>IF($HX$1=1,IF(haviszla2!$E$5="h",haviszla2!CN212,IF(haviszla2!$E$5="k",haviszla2!CO212,IF(haviszla2!$E$5="sz",haviszla2!CP212,IF(haviszla2!$E$5="cs",haviszla2!CQ212,IF(haviszla2!$E$5="p",haviszla2!CR212,IF(haviszla2!$E$5="szo",haviszla2!CS212,0)))))),0)</f>
        <v>0</v>
      </c>
      <c r="HY212" s="43">
        <f>IF($HY$1=1,IF(haviszla2!$E$5="h",haviszla2!CT212,IF(haviszla2!$E$5="k",haviszla2!CU212,IF(haviszla2!$E$5="sz",haviszla2!CV212,IF(haviszla2!$E$5="cs",haviszla2!CW212,IF(haviszla2!$E$5="p",haviszla2!CX212,IF(haviszla2!$E$5="szo",haviszla2!CY212,0)))))),0)</f>
        <v>0</v>
      </c>
      <c r="HZ212" s="43">
        <f>IF($HZ$1=1,IF(haviszla2!$E$5="h",haviszla2!CZ212,IF(haviszla2!$E$5="k",haviszla2!DA212,IF(haviszla2!$E$5="sz",haviszla2!DB212,IF(haviszla2!$E$5="cs",haviszla2!DC212,IF(haviszla2!$E$5="p",haviszla2!DD212,IF(haviszla2!$E$5="szo",haviszla2!DE212,0)))))),0)</f>
        <v>0</v>
      </c>
      <c r="IA212" s="43">
        <f>IF($IA$1=1,IF(haviszla2!$E$5="h",haviszla2!DF212,IF(haviszla2!$E$5="k",haviszla2!DG212,IF(haviszla2!$E$5="sz",haviszla2!DH212,IF(haviszla2!$E$5="cs",haviszla2!DI212,IF(haviszla2!$E$5="p",haviszla2!DJ212,IF(haviszla2!$E$5="szo",haviszla2!DK212,0)))))),0)</f>
        <v>0</v>
      </c>
      <c r="IB212" s="43">
        <f>IF($IB$1=1,IF(haviszla2!$E$5="h",haviszla2!DL212,IF(haviszla2!$E$5="k",haviszla2!DM212,IF(haviszla2!$E$5="sz",haviszla2!DN212,IF(haviszla2!$E$5="cs",haviszla2!DO212,IF(haviszla2!$E$5="p",haviszla2!DP212,IF(haviszla2!$E$5="szo",haviszla2!DQ212,0)))))),0)</f>
        <v>0</v>
      </c>
      <c r="IC212" s="43">
        <f>IF($IC$1=1,IF(haviszla2!$E$5="h",haviszla2!DR212,IF(haviszla2!$E$5="k",haviszla2!DS212,IF(haviszla2!$E$5="sz",haviszla2!DT212,IF(haviszla2!$E$5="cs",haviszla2!DU212,IF(haviszla2!$E$5="p",haviszla2!DV212,IF(haviszla2!$E$5="szo",haviszla2!DW212,0)))))),0)</f>
        <v>0</v>
      </c>
      <c r="ID212" s="43">
        <f>IF($ID$1=1,IF(haviszla2!$E$5="h",haviszla2!DX212,IF(haviszla2!$E$5="k",haviszla2!DY212,IF(haviszla2!$E$5="sz",haviszla2!DZ212,IF(haviszla2!$E$5="cs",haviszla2!EA212,IF(haviszla2!$E$5="p",haviszla2!EB212,IF(haviszla2!$E$5="szo",haviszla2!EC212,0)))))),0)</f>
        <v>0</v>
      </c>
      <c r="IE212" s="43">
        <f>IF($IE$1=1,IF(haviszla2!$E$5="h",haviszla2!ED212,IF(haviszla2!$E$5="k",haviszla2!EE212,IF(haviszla2!$E$5="sz",haviszla2!EF212,IF(haviszla2!$E$5="cs",haviszla2!EG212,IF(haviszla2!$E$5="p",haviszla2!EH212,IF(haviszla2!$E$5="szo",haviszla2!EI212,0)))))),0)</f>
        <v>0</v>
      </c>
    </row>
    <row r="213" spans="1:239" ht="15" customHeight="1">
      <c r="A213" s="18" t="s">
        <v>283</v>
      </c>
      <c r="B213" s="89"/>
      <c r="C213" s="41"/>
      <c r="D213" s="89"/>
      <c r="E213" s="13">
        <f t="shared" si="156"/>
        <v>0</v>
      </c>
      <c r="F213" s="67"/>
      <c r="G213" s="69"/>
      <c r="H213" s="52">
        <v>0</v>
      </c>
      <c r="I213" s="51">
        <v>0</v>
      </c>
      <c r="J213" s="52">
        <v>0</v>
      </c>
      <c r="K213" s="52">
        <v>0</v>
      </c>
      <c r="L213" s="52">
        <v>0</v>
      </c>
      <c r="M213" s="52">
        <v>0</v>
      </c>
      <c r="N213" s="55">
        <v>0</v>
      </c>
      <c r="O213" s="54">
        <v>0</v>
      </c>
      <c r="P213" s="54">
        <v>0</v>
      </c>
      <c r="Q213" s="54">
        <v>0</v>
      </c>
      <c r="R213" s="54">
        <v>0</v>
      </c>
      <c r="S213" s="54">
        <v>0</v>
      </c>
      <c r="T213" s="55">
        <v>0</v>
      </c>
      <c r="U213" s="54">
        <v>0</v>
      </c>
      <c r="V213" s="54">
        <v>0</v>
      </c>
      <c r="W213" s="54">
        <v>0</v>
      </c>
      <c r="X213" s="54">
        <v>0</v>
      </c>
      <c r="Y213" s="54">
        <v>0</v>
      </c>
      <c r="Z213" s="55">
        <v>0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5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5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5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55">
        <v>0</v>
      </c>
      <c r="AY213" s="54">
        <v>0</v>
      </c>
      <c r="AZ213" s="54">
        <v>0</v>
      </c>
      <c r="BA213" s="54">
        <v>0</v>
      </c>
      <c r="BB213" s="54">
        <v>0</v>
      </c>
      <c r="BC213" s="54">
        <v>0</v>
      </c>
      <c r="BD213" s="55">
        <v>0</v>
      </c>
      <c r="BE213" s="54">
        <v>0</v>
      </c>
      <c r="BF213" s="54">
        <v>0</v>
      </c>
      <c r="BG213" s="54">
        <v>0</v>
      </c>
      <c r="BH213" s="54">
        <v>0</v>
      </c>
      <c r="BI213" s="54">
        <v>0</v>
      </c>
      <c r="BJ213" s="55">
        <v>0</v>
      </c>
      <c r="BK213" s="54">
        <v>0</v>
      </c>
      <c r="BL213" s="54">
        <v>0</v>
      </c>
      <c r="BM213" s="54">
        <v>0</v>
      </c>
      <c r="BN213" s="54">
        <v>0</v>
      </c>
      <c r="BO213" s="54">
        <v>0</v>
      </c>
      <c r="BP213" s="55">
        <v>0</v>
      </c>
      <c r="BQ213" s="54">
        <v>0</v>
      </c>
      <c r="BR213" s="54">
        <v>0</v>
      </c>
      <c r="BS213" s="54">
        <v>0</v>
      </c>
      <c r="BT213" s="54">
        <v>0</v>
      </c>
      <c r="BU213" s="54">
        <v>0</v>
      </c>
      <c r="BV213" s="55">
        <v>0</v>
      </c>
      <c r="BW213" s="54">
        <v>0</v>
      </c>
      <c r="BX213" s="54">
        <v>0</v>
      </c>
      <c r="BY213" s="54">
        <v>0</v>
      </c>
      <c r="BZ213" s="54">
        <v>0</v>
      </c>
      <c r="CA213" s="54">
        <v>0</v>
      </c>
      <c r="CB213" s="55">
        <v>0</v>
      </c>
      <c r="CC213" s="54">
        <v>0</v>
      </c>
      <c r="CD213" s="54">
        <v>0</v>
      </c>
      <c r="CE213" s="54">
        <v>0</v>
      </c>
      <c r="CF213" s="54">
        <v>0</v>
      </c>
      <c r="CG213" s="54">
        <v>0</v>
      </c>
      <c r="CH213" s="55">
        <v>0</v>
      </c>
      <c r="CI213" s="54">
        <v>0</v>
      </c>
      <c r="CJ213" s="54">
        <v>0</v>
      </c>
      <c r="CK213" s="54">
        <v>0</v>
      </c>
      <c r="CL213" s="54">
        <v>0</v>
      </c>
      <c r="CM213" s="54">
        <v>0</v>
      </c>
      <c r="CN213" s="55">
        <v>0</v>
      </c>
      <c r="CO213" s="54">
        <v>0</v>
      </c>
      <c r="CP213" s="54">
        <v>0</v>
      </c>
      <c r="CQ213" s="54">
        <v>0</v>
      </c>
      <c r="CR213" s="54">
        <v>0</v>
      </c>
      <c r="CS213" s="54">
        <v>0</v>
      </c>
      <c r="CT213" s="55">
        <v>0</v>
      </c>
      <c r="CU213" s="54">
        <v>0</v>
      </c>
      <c r="CV213" s="54">
        <v>0</v>
      </c>
      <c r="CW213" s="54">
        <v>0</v>
      </c>
      <c r="CX213" s="54">
        <v>0</v>
      </c>
      <c r="CY213" s="54">
        <v>0</v>
      </c>
      <c r="CZ213" s="55">
        <v>0</v>
      </c>
      <c r="DA213" s="54">
        <v>0</v>
      </c>
      <c r="DB213" s="54">
        <v>0</v>
      </c>
      <c r="DC213" s="54">
        <v>0</v>
      </c>
      <c r="DD213" s="54">
        <v>0</v>
      </c>
      <c r="DE213" s="54">
        <v>0</v>
      </c>
      <c r="DF213" s="55">
        <v>0</v>
      </c>
      <c r="DG213" s="54">
        <v>0</v>
      </c>
      <c r="DH213" s="54">
        <v>0</v>
      </c>
      <c r="DI213" s="54">
        <v>0</v>
      </c>
      <c r="DJ213" s="54">
        <v>0</v>
      </c>
      <c r="DK213" s="54">
        <v>0</v>
      </c>
      <c r="DL213" s="55">
        <v>0</v>
      </c>
      <c r="DM213" s="54">
        <v>0</v>
      </c>
      <c r="DN213" s="54">
        <v>0</v>
      </c>
      <c r="DO213" s="54">
        <v>0</v>
      </c>
      <c r="DP213" s="54">
        <v>0</v>
      </c>
      <c r="DQ213" s="54">
        <v>0</v>
      </c>
      <c r="DR213" s="55">
        <v>0</v>
      </c>
      <c r="DS213" s="54">
        <v>0</v>
      </c>
      <c r="DT213" s="54">
        <v>0</v>
      </c>
      <c r="DU213" s="54">
        <v>0</v>
      </c>
      <c r="DV213" s="54">
        <v>0</v>
      </c>
      <c r="DW213" s="54">
        <v>0</v>
      </c>
      <c r="DX213" s="55">
        <v>0</v>
      </c>
      <c r="DY213" s="54">
        <v>0</v>
      </c>
      <c r="DZ213" s="54">
        <v>0</v>
      </c>
      <c r="EA213" s="54">
        <v>0</v>
      </c>
      <c r="EB213" s="54">
        <v>0</v>
      </c>
      <c r="EC213" s="54">
        <v>0</v>
      </c>
      <c r="ED213" s="55">
        <v>0</v>
      </c>
      <c r="EE213" s="54">
        <v>0</v>
      </c>
      <c r="EF213" s="54">
        <v>0</v>
      </c>
      <c r="EG213" s="54">
        <v>0</v>
      </c>
      <c r="EH213" s="54">
        <v>0</v>
      </c>
      <c r="EI213" s="54">
        <v>0</v>
      </c>
      <c r="EJ213" s="55"/>
      <c r="EK213" s="54">
        <v>0</v>
      </c>
      <c r="EL213" s="54"/>
      <c r="EM213" s="54"/>
      <c r="EN213" s="54"/>
      <c r="EO213" s="59">
        <v>0</v>
      </c>
      <c r="EP213" s="55"/>
      <c r="EQ213" s="54">
        <v>0</v>
      </c>
      <c r="ER213" s="54"/>
      <c r="ES213" s="54"/>
      <c r="ET213" s="54"/>
      <c r="EU213" s="59">
        <v>0</v>
      </c>
      <c r="EV213" s="55"/>
      <c r="EW213" s="54">
        <v>0</v>
      </c>
      <c r="EX213" s="54"/>
      <c r="EY213" s="54"/>
      <c r="EZ213" s="54"/>
      <c r="FA213" s="59">
        <v>0</v>
      </c>
      <c r="FB213" s="43">
        <f t="shared" si="157"/>
        <v>0</v>
      </c>
      <c r="FC213" s="21">
        <f t="shared" si="158"/>
        <v>0</v>
      </c>
      <c r="FD213" s="43">
        <f t="shared" si="159"/>
        <v>0</v>
      </c>
      <c r="FE213" s="21">
        <f t="shared" si="160"/>
        <v>0</v>
      </c>
      <c r="FF213" s="43">
        <f t="shared" si="161"/>
        <v>0</v>
      </c>
      <c r="FG213" s="21">
        <f t="shared" si="162"/>
        <v>0</v>
      </c>
      <c r="FH213" s="43">
        <f t="shared" si="163"/>
        <v>0</v>
      </c>
      <c r="FI213" s="21">
        <f t="shared" si="164"/>
        <v>0</v>
      </c>
      <c r="FJ213" s="43">
        <f t="shared" si="165"/>
        <v>0</v>
      </c>
      <c r="FK213" s="21">
        <f t="shared" si="166"/>
        <v>0</v>
      </c>
      <c r="FL213" s="43">
        <f t="shared" si="167"/>
        <v>0</v>
      </c>
      <c r="FM213" s="21">
        <f t="shared" si="168"/>
        <v>0</v>
      </c>
      <c r="FN213" s="43">
        <f t="shared" si="169"/>
        <v>0</v>
      </c>
      <c r="FO213" s="21">
        <f t="shared" si="170"/>
        <v>0</v>
      </c>
      <c r="FP213" s="43">
        <f t="shared" si="171"/>
        <v>0</v>
      </c>
      <c r="FQ213" s="21">
        <f t="shared" si="172"/>
        <v>0</v>
      </c>
      <c r="FR213" s="43">
        <f t="shared" si="173"/>
        <v>0</v>
      </c>
      <c r="FS213" s="21">
        <f t="shared" si="174"/>
        <v>0</v>
      </c>
      <c r="FT213" s="43">
        <f t="shared" si="175"/>
        <v>0</v>
      </c>
      <c r="FU213" s="21">
        <f t="shared" si="176"/>
        <v>0</v>
      </c>
      <c r="FV213" s="43">
        <f t="shared" si="177"/>
        <v>0</v>
      </c>
      <c r="FW213" s="21">
        <f t="shared" si="178"/>
        <v>0</v>
      </c>
      <c r="FX213" s="43">
        <f t="shared" si="179"/>
        <v>0</v>
      </c>
      <c r="FY213" s="21">
        <f t="shared" si="180"/>
        <v>0</v>
      </c>
      <c r="FZ213" s="43">
        <f t="shared" si="181"/>
        <v>0</v>
      </c>
      <c r="GA213" s="21">
        <f t="shared" si="182"/>
        <v>0</v>
      </c>
      <c r="GB213" s="43">
        <f t="shared" si="183"/>
        <v>0</v>
      </c>
      <c r="GC213" s="21">
        <f t="shared" si="184"/>
        <v>0</v>
      </c>
      <c r="GD213" s="43">
        <f t="shared" si="185"/>
        <v>0</v>
      </c>
      <c r="GE213" s="21">
        <f t="shared" si="186"/>
        <v>0</v>
      </c>
      <c r="GF213" s="43">
        <f t="shared" si="187"/>
        <v>0</v>
      </c>
      <c r="GG213" s="21">
        <f t="shared" si="188"/>
        <v>0</v>
      </c>
      <c r="GH213" s="43">
        <f t="shared" si="189"/>
        <v>0</v>
      </c>
      <c r="GI213" s="21">
        <f t="shared" si="190"/>
        <v>0</v>
      </c>
      <c r="GJ213" s="43">
        <f t="shared" si="191"/>
        <v>0</v>
      </c>
      <c r="GK213" s="21">
        <f t="shared" si="192"/>
        <v>0</v>
      </c>
      <c r="GL213" s="43">
        <f t="shared" si="193"/>
        <v>0</v>
      </c>
      <c r="GM213" s="21">
        <f t="shared" si="194"/>
        <v>0</v>
      </c>
      <c r="GN213" s="43">
        <f t="shared" si="195"/>
        <v>0</v>
      </c>
      <c r="GO213" s="21">
        <f t="shared" si="196"/>
        <v>0</v>
      </c>
      <c r="GP213" s="43">
        <f t="shared" si="197"/>
        <v>0</v>
      </c>
      <c r="GQ213" s="21">
        <f t="shared" si="198"/>
        <v>0</v>
      </c>
      <c r="GR213" s="43">
        <f t="shared" si="199"/>
        <v>0</v>
      </c>
      <c r="GS213" s="21">
        <f t="shared" si="200"/>
        <v>0</v>
      </c>
      <c r="GT213" s="43">
        <f t="shared" si="201"/>
        <v>0</v>
      </c>
      <c r="GU213" s="21">
        <f t="shared" si="202"/>
        <v>0</v>
      </c>
      <c r="GV213" s="43">
        <f t="shared" si="203"/>
        <v>0</v>
      </c>
      <c r="GW213" s="43">
        <f t="shared" si="204"/>
        <v>0</v>
      </c>
      <c r="GY213" s="43">
        <f t="shared" si="206"/>
        <v>0</v>
      </c>
      <c r="HF213" s="89">
        <f t="shared" si="205"/>
        <v>0</v>
      </c>
      <c r="HG213" s="43">
        <f t="shared" si="205"/>
        <v>0</v>
      </c>
      <c r="HH213" s="89">
        <f t="shared" si="205"/>
        <v>0</v>
      </c>
      <c r="HI213" s="13">
        <f t="shared" si="207"/>
        <v>0</v>
      </c>
      <c r="HJ213" s="43">
        <f>IF($HJ$1=1,IF(haviszla2!$E$5="h",haviszla2!H213,IF(haviszla2!$E$5="k",haviszla2!I213,IF(haviszla2!$E$5="sz",haviszla2!J213,IF(haviszla2!$E$5="cs",haviszla2!K213,IF(haviszla2!$E$5="p",haviszla2!L213,IF(haviszla2!$E$5="szo",haviszla2!M213,0)))))),0)</f>
        <v>0</v>
      </c>
      <c r="HK213" s="43">
        <f>IF($HK$1=1,IF(haviszla2!$E$5="h",haviszla2!N213,IF(haviszla2!$E$5="k",haviszla2!O213,IF(haviszla2!$E$5="sz",haviszla2!P213,IF(haviszla2!$E$5="cs",haviszla2!Q213,IF(haviszla2!$E$5="p",haviszla2!R213,IF(haviszla2!$E$5="szo",haviszla2!S213,0)))))),0)</f>
        <v>0</v>
      </c>
      <c r="HL213" s="43">
        <f>IF($HL$1=1,IF(haviszla2!$E$5="h",haviszla2!T213,IF(haviszla2!$E$5="k",haviszla2!U213,IF(haviszla2!$E$5="sz",haviszla2!V213,IF(haviszla2!$E$5="cs",haviszla2!W213,IF(haviszla2!$E$5="p",haviszla2!X213,IF(haviszla2!$E$5="szo",haviszla2!Y213,0)))))),0)</f>
        <v>0</v>
      </c>
      <c r="HM213" s="43">
        <f>IF($HM$1=1,IF(haviszla2!$E$5="h",haviszla2!Z213,IF(haviszla2!$E$5="k",haviszla2!AA213,IF(haviszla2!$E$5="sz",haviszla2!AB213,IF(haviszla2!$E$5="cs",haviszla2!AC213,IF(haviszla2!$E$5="p",haviszla2!AD213,IF(haviszla2!$E$5="szo",haviszla2!AE213,0)))))),0)</f>
        <v>0</v>
      </c>
      <c r="HN213" s="43">
        <f>IF($HN$1=1,IF(haviszla2!$E$5="h",haviszla2!AF213,IF(haviszla2!$E$5="k",haviszla2!AG213,IF(haviszla2!$E$5="sz",haviszla2!AH213,IF(haviszla2!$E$5="cs",haviszla2!AI213,IF(haviszla2!$E$5="p",haviszla2!AJ213,IF(haviszla2!$E$5="szo",haviszla2!AK213,0)))))),0)</f>
        <v>0</v>
      </c>
      <c r="HO213" s="43">
        <f>IF($HO$1=1,IF(haviszla2!$E$5="h",haviszla2!AL213,IF(haviszla2!$E$5="k",haviszla2!AM213,IF(haviszla2!$E$5="sz",haviszla2!AN213,IF(haviszla2!$E$5="cs",haviszla2!AO213,IF(haviszla2!$E$5="p",haviszla2!AP213,IF(haviszla2!$E$5="szo",haviszla2!AQ213,0)))))),0)</f>
        <v>0</v>
      </c>
      <c r="HP213" s="43">
        <f>IF($HP$1=1,IF(haviszla2!$E$5="h",haviszla2!AR213,IF(haviszla2!$E$5="k",haviszla2!AS213,IF(haviszla2!$E$5="sz",haviszla2!AT213,IF(haviszla2!$E$5="cs",haviszla2!AU213,IF(haviszla2!$E$5="p",haviszla2!AV213,IF(haviszla2!$E$5="szo",haviszla2!AW213,0)))))),0)</f>
        <v>0</v>
      </c>
      <c r="HQ213" s="43">
        <f>IF($HQ$1=1,IF(haviszla2!$E$5="h",haviszla2!AX213,IF(haviszla2!$E$5="k",haviszla2!AY213,IF(haviszla2!$E$5="sz",haviszla2!AZ213,IF(haviszla2!$E$5="cs",haviszla2!BA213,IF(haviszla2!$E$5="p",haviszla2!BB213,IF(haviszla2!$E$5="szo",haviszla2!BC213,0)))))),0)</f>
        <v>0</v>
      </c>
      <c r="HR213" s="43">
        <f>IF($HR$1=1,IF(haviszla2!$E$5="h",haviszla2!BD213,IF(haviszla2!$E$5="k",haviszla2!BE213,IF(haviszla2!$E$5="sz",haviszla2!BF213,IF(haviszla2!$E$5="cs",haviszla2!BG213,IF(haviszla2!$E$5="p",haviszla2!BH213,IF(haviszla2!$E$5="szo",haviszla2!BI213,0)))))),0)</f>
        <v>0</v>
      </c>
      <c r="HS213" s="43">
        <f>IF($HS$1=1,IF(haviszla2!$E$5="h",haviszla2!BJ213,IF(haviszla2!$E$5="k",haviszla2!BK213,IF(haviszla2!$E$5="sz",haviszla2!BL213,IF(haviszla2!$E$5="cs",haviszla2!BM213,IF(haviszla2!$E$5="p",haviszla2!BN213,IF(haviszla2!$E$5="szo",haviszla2!BO213,0)))))),0)</f>
        <v>0</v>
      </c>
      <c r="HT213" s="43">
        <f>IF($HT$1=1,IF(haviszla2!$E$5="h",haviszla2!BP213,IF(haviszla2!$E$5="k",haviszla2!BQ213,IF(haviszla2!$E$5="sz",haviszla2!BR213,IF(haviszla2!$E$5="cs",haviszla2!BS213,IF(haviszla2!$E$5="p",haviszla2!BT213,IF(haviszla2!$E$5="szo",haviszla2!BU213,0)))))),0)</f>
        <v>0</v>
      </c>
      <c r="HU213" s="43">
        <f>IF($HU$1=1,IF(haviszla2!$E$5="h",haviszla2!BV213,IF(haviszla2!$E$5="k",haviszla2!BW213,IF(haviszla2!$E$5="sz",haviszla2!BX213,IF(haviszla2!$E$5="cs",haviszla2!BY213,IF(haviszla2!$E$5="p",haviszla2!BZ213,IF(haviszla2!$E$5="szo",haviszla2!CA213,0)))))),0)</f>
        <v>0</v>
      </c>
      <c r="HV213" s="43">
        <f>IF($HV$1=1,IF(haviszla2!$E$5="h",haviszla2!CB213,IF(haviszla2!$E$5="k",haviszla2!CC213,IF(haviszla2!$E$5="sz",haviszla2!CD213,IF(haviszla2!$E$5="cs",haviszla2!CE213,IF(haviszla2!$E$5="p",haviszla2!CF213,IF(haviszla2!$E$5="szo",haviszla2!CG213,0)))))),0)</f>
        <v>0</v>
      </c>
      <c r="HW213" s="43">
        <f>IF($HW$1=1,IF(haviszla2!$E$5="h",haviszla2!CH213,IF(haviszla2!$E$5="k",haviszla2!CI213,IF(haviszla2!$E$5="sz",haviszla2!CJ213,IF(haviszla2!$E$5="cs",haviszla2!CK213,IF(haviszla2!$E$5="p",haviszla2!CL213,IF(haviszla2!$E$5="szo",haviszla2!CM213,0)))))),0)</f>
        <v>0</v>
      </c>
      <c r="HX213" s="43">
        <f>IF($HX$1=1,IF(haviszla2!$E$5="h",haviszla2!CN213,IF(haviszla2!$E$5="k",haviszla2!CO213,IF(haviszla2!$E$5="sz",haviszla2!CP213,IF(haviszla2!$E$5="cs",haviszla2!CQ213,IF(haviszla2!$E$5="p",haviszla2!CR213,IF(haviszla2!$E$5="szo",haviszla2!CS213,0)))))),0)</f>
        <v>0</v>
      </c>
      <c r="HY213" s="43">
        <f>IF($HY$1=1,IF(haviszla2!$E$5="h",haviszla2!CT213,IF(haviszla2!$E$5="k",haviszla2!CU213,IF(haviszla2!$E$5="sz",haviszla2!CV213,IF(haviszla2!$E$5="cs",haviszla2!CW213,IF(haviszla2!$E$5="p",haviszla2!CX213,IF(haviszla2!$E$5="szo",haviszla2!CY213,0)))))),0)</f>
        <v>0</v>
      </c>
      <c r="HZ213" s="43">
        <f>IF($HZ$1=1,IF(haviszla2!$E$5="h",haviszla2!CZ213,IF(haviszla2!$E$5="k",haviszla2!DA213,IF(haviszla2!$E$5="sz",haviszla2!DB213,IF(haviszla2!$E$5="cs",haviszla2!DC213,IF(haviszla2!$E$5="p",haviszla2!DD213,IF(haviszla2!$E$5="szo",haviszla2!DE213,0)))))),0)</f>
        <v>0</v>
      </c>
      <c r="IA213" s="43">
        <f>IF($IA$1=1,IF(haviszla2!$E$5="h",haviszla2!DF213,IF(haviszla2!$E$5="k",haviszla2!DG213,IF(haviszla2!$E$5="sz",haviszla2!DH213,IF(haviszla2!$E$5="cs",haviszla2!DI213,IF(haviszla2!$E$5="p",haviszla2!DJ213,IF(haviszla2!$E$5="szo",haviszla2!DK213,0)))))),0)</f>
        <v>0</v>
      </c>
      <c r="IB213" s="43">
        <f>IF($IB$1=1,IF(haviszla2!$E$5="h",haviszla2!DL213,IF(haviszla2!$E$5="k",haviszla2!DM213,IF(haviszla2!$E$5="sz",haviszla2!DN213,IF(haviszla2!$E$5="cs",haviszla2!DO213,IF(haviszla2!$E$5="p",haviszla2!DP213,IF(haviszla2!$E$5="szo",haviszla2!DQ213,0)))))),0)</f>
        <v>0</v>
      </c>
      <c r="IC213" s="43">
        <f>IF($IC$1=1,IF(haviszla2!$E$5="h",haviszla2!DR213,IF(haviszla2!$E$5="k",haviszla2!DS213,IF(haviszla2!$E$5="sz",haviszla2!DT213,IF(haviszla2!$E$5="cs",haviszla2!DU213,IF(haviszla2!$E$5="p",haviszla2!DV213,IF(haviszla2!$E$5="szo",haviszla2!DW213,0)))))),0)</f>
        <v>0</v>
      </c>
      <c r="ID213" s="43">
        <f>IF($ID$1=1,IF(haviszla2!$E$5="h",haviszla2!DX213,IF(haviszla2!$E$5="k",haviszla2!DY213,IF(haviszla2!$E$5="sz",haviszla2!DZ213,IF(haviszla2!$E$5="cs",haviszla2!EA213,IF(haviszla2!$E$5="p",haviszla2!EB213,IF(haviszla2!$E$5="szo",haviszla2!EC213,0)))))),0)</f>
        <v>0</v>
      </c>
      <c r="IE213" s="43">
        <f>IF($IE$1=1,IF(haviszla2!$E$5="h",haviszla2!ED213,IF(haviszla2!$E$5="k",haviszla2!EE213,IF(haviszla2!$E$5="sz",haviszla2!EF213,IF(haviszla2!$E$5="cs",haviszla2!EG213,IF(haviszla2!$E$5="p",haviszla2!EH213,IF(haviszla2!$E$5="szo",haviszla2!EI213,0)))))),0)</f>
        <v>0</v>
      </c>
    </row>
    <row r="214" spans="1:239" ht="15" customHeight="1">
      <c r="A214" s="18" t="s">
        <v>284</v>
      </c>
      <c r="B214" s="89"/>
      <c r="C214" s="41"/>
      <c r="D214" s="89"/>
      <c r="E214" s="13">
        <f t="shared" si="156"/>
        <v>0</v>
      </c>
      <c r="F214" s="67"/>
      <c r="G214" s="69"/>
      <c r="H214" s="52">
        <v>0</v>
      </c>
      <c r="I214" s="51">
        <v>0</v>
      </c>
      <c r="J214" s="52">
        <v>0</v>
      </c>
      <c r="K214" s="52">
        <v>0</v>
      </c>
      <c r="L214" s="52">
        <v>0</v>
      </c>
      <c r="M214" s="52">
        <v>0</v>
      </c>
      <c r="N214" s="55">
        <v>0</v>
      </c>
      <c r="O214" s="54">
        <v>0</v>
      </c>
      <c r="P214" s="54">
        <v>0</v>
      </c>
      <c r="Q214" s="54">
        <v>0</v>
      </c>
      <c r="R214" s="54">
        <v>0</v>
      </c>
      <c r="S214" s="54">
        <v>0</v>
      </c>
      <c r="T214" s="55">
        <v>0</v>
      </c>
      <c r="U214" s="54">
        <v>0</v>
      </c>
      <c r="V214" s="54">
        <v>0</v>
      </c>
      <c r="W214" s="54">
        <v>0</v>
      </c>
      <c r="X214" s="54">
        <v>0</v>
      </c>
      <c r="Y214" s="54">
        <v>0</v>
      </c>
      <c r="Z214" s="55">
        <v>0</v>
      </c>
      <c r="AA214" s="54">
        <v>0</v>
      </c>
      <c r="AB214" s="54">
        <v>0</v>
      </c>
      <c r="AC214" s="54">
        <v>0</v>
      </c>
      <c r="AD214" s="54">
        <v>0</v>
      </c>
      <c r="AE214" s="54">
        <v>0</v>
      </c>
      <c r="AF214" s="55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5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5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55">
        <v>0</v>
      </c>
      <c r="AY214" s="54">
        <v>0</v>
      </c>
      <c r="AZ214" s="54">
        <v>0</v>
      </c>
      <c r="BA214" s="54">
        <v>0</v>
      </c>
      <c r="BB214" s="54">
        <v>0</v>
      </c>
      <c r="BC214" s="54">
        <v>0</v>
      </c>
      <c r="BD214" s="55">
        <v>0</v>
      </c>
      <c r="BE214" s="54">
        <v>0</v>
      </c>
      <c r="BF214" s="54">
        <v>0</v>
      </c>
      <c r="BG214" s="54">
        <v>0</v>
      </c>
      <c r="BH214" s="54">
        <v>0</v>
      </c>
      <c r="BI214" s="54">
        <v>0</v>
      </c>
      <c r="BJ214" s="55">
        <v>0</v>
      </c>
      <c r="BK214" s="54">
        <v>0</v>
      </c>
      <c r="BL214" s="54">
        <v>0</v>
      </c>
      <c r="BM214" s="54">
        <v>0</v>
      </c>
      <c r="BN214" s="54">
        <v>0</v>
      </c>
      <c r="BO214" s="54">
        <v>0</v>
      </c>
      <c r="BP214" s="55">
        <v>0</v>
      </c>
      <c r="BQ214" s="54">
        <v>0</v>
      </c>
      <c r="BR214" s="54">
        <v>0</v>
      </c>
      <c r="BS214" s="54">
        <v>0</v>
      </c>
      <c r="BT214" s="54">
        <v>0</v>
      </c>
      <c r="BU214" s="54">
        <v>0</v>
      </c>
      <c r="BV214" s="55">
        <v>0</v>
      </c>
      <c r="BW214" s="54">
        <v>0</v>
      </c>
      <c r="BX214" s="54">
        <v>0</v>
      </c>
      <c r="BY214" s="54">
        <v>0</v>
      </c>
      <c r="BZ214" s="54">
        <v>0</v>
      </c>
      <c r="CA214" s="54">
        <v>0</v>
      </c>
      <c r="CB214" s="55">
        <v>0</v>
      </c>
      <c r="CC214" s="54">
        <v>0</v>
      </c>
      <c r="CD214" s="54">
        <v>0</v>
      </c>
      <c r="CE214" s="54">
        <v>0</v>
      </c>
      <c r="CF214" s="54">
        <v>0</v>
      </c>
      <c r="CG214" s="54">
        <v>0</v>
      </c>
      <c r="CH214" s="55">
        <v>0</v>
      </c>
      <c r="CI214" s="54">
        <v>0</v>
      </c>
      <c r="CJ214" s="54">
        <v>0</v>
      </c>
      <c r="CK214" s="54">
        <v>0</v>
      </c>
      <c r="CL214" s="54">
        <v>0</v>
      </c>
      <c r="CM214" s="54">
        <v>0</v>
      </c>
      <c r="CN214" s="55">
        <v>0</v>
      </c>
      <c r="CO214" s="54">
        <v>0</v>
      </c>
      <c r="CP214" s="54">
        <v>0</v>
      </c>
      <c r="CQ214" s="54">
        <v>0</v>
      </c>
      <c r="CR214" s="54">
        <v>0</v>
      </c>
      <c r="CS214" s="54">
        <v>0</v>
      </c>
      <c r="CT214" s="55">
        <v>0</v>
      </c>
      <c r="CU214" s="54">
        <v>0</v>
      </c>
      <c r="CV214" s="54">
        <v>0</v>
      </c>
      <c r="CW214" s="54">
        <v>0</v>
      </c>
      <c r="CX214" s="54">
        <v>0</v>
      </c>
      <c r="CY214" s="54">
        <v>0</v>
      </c>
      <c r="CZ214" s="55">
        <v>0</v>
      </c>
      <c r="DA214" s="54">
        <v>0</v>
      </c>
      <c r="DB214" s="54">
        <v>0</v>
      </c>
      <c r="DC214" s="54">
        <v>0</v>
      </c>
      <c r="DD214" s="54">
        <v>0</v>
      </c>
      <c r="DE214" s="54">
        <v>0</v>
      </c>
      <c r="DF214" s="55">
        <v>0</v>
      </c>
      <c r="DG214" s="54">
        <v>0</v>
      </c>
      <c r="DH214" s="54">
        <v>0</v>
      </c>
      <c r="DI214" s="54">
        <v>0</v>
      </c>
      <c r="DJ214" s="54">
        <v>0</v>
      </c>
      <c r="DK214" s="54">
        <v>0</v>
      </c>
      <c r="DL214" s="55">
        <v>0</v>
      </c>
      <c r="DM214" s="54">
        <v>0</v>
      </c>
      <c r="DN214" s="54">
        <v>0</v>
      </c>
      <c r="DO214" s="54">
        <v>0</v>
      </c>
      <c r="DP214" s="54">
        <v>0</v>
      </c>
      <c r="DQ214" s="54">
        <v>0</v>
      </c>
      <c r="DR214" s="55">
        <v>0</v>
      </c>
      <c r="DS214" s="54">
        <v>0</v>
      </c>
      <c r="DT214" s="54">
        <v>0</v>
      </c>
      <c r="DU214" s="54">
        <v>0</v>
      </c>
      <c r="DV214" s="54">
        <v>0</v>
      </c>
      <c r="DW214" s="54">
        <v>0</v>
      </c>
      <c r="DX214" s="55">
        <v>0</v>
      </c>
      <c r="DY214" s="54">
        <v>0</v>
      </c>
      <c r="DZ214" s="54">
        <v>0</v>
      </c>
      <c r="EA214" s="54">
        <v>0</v>
      </c>
      <c r="EB214" s="54">
        <v>0</v>
      </c>
      <c r="EC214" s="54">
        <v>0</v>
      </c>
      <c r="ED214" s="55">
        <v>0</v>
      </c>
      <c r="EE214" s="54">
        <v>0</v>
      </c>
      <c r="EF214" s="54">
        <v>0</v>
      </c>
      <c r="EG214" s="54">
        <v>0</v>
      </c>
      <c r="EH214" s="54">
        <v>0</v>
      </c>
      <c r="EI214" s="54">
        <v>0</v>
      </c>
      <c r="EJ214" s="55"/>
      <c r="EK214" s="54">
        <v>0</v>
      </c>
      <c r="EL214" s="54"/>
      <c r="EM214" s="54"/>
      <c r="EN214" s="54"/>
      <c r="EO214" s="59">
        <v>0</v>
      </c>
      <c r="EP214" s="55"/>
      <c r="EQ214" s="54">
        <v>0</v>
      </c>
      <c r="ER214" s="54"/>
      <c r="ES214" s="54"/>
      <c r="ET214" s="54"/>
      <c r="EU214" s="59">
        <v>0</v>
      </c>
      <c r="EV214" s="55"/>
      <c r="EW214" s="54">
        <v>0</v>
      </c>
      <c r="EX214" s="54"/>
      <c r="EY214" s="54"/>
      <c r="EZ214" s="54"/>
      <c r="FA214" s="59">
        <v>0</v>
      </c>
      <c r="FB214" s="43">
        <f t="shared" si="157"/>
        <v>0</v>
      </c>
      <c r="FC214" s="21">
        <f t="shared" si="158"/>
        <v>0</v>
      </c>
      <c r="FD214" s="43">
        <f t="shared" si="159"/>
        <v>0</v>
      </c>
      <c r="FE214" s="21">
        <f t="shared" si="160"/>
        <v>0</v>
      </c>
      <c r="FF214" s="43">
        <f t="shared" si="161"/>
        <v>0</v>
      </c>
      <c r="FG214" s="21">
        <f t="shared" si="162"/>
        <v>0</v>
      </c>
      <c r="FH214" s="43">
        <f t="shared" si="163"/>
        <v>0</v>
      </c>
      <c r="FI214" s="21">
        <f t="shared" si="164"/>
        <v>0</v>
      </c>
      <c r="FJ214" s="43">
        <f t="shared" si="165"/>
        <v>0</v>
      </c>
      <c r="FK214" s="21">
        <f t="shared" si="166"/>
        <v>0</v>
      </c>
      <c r="FL214" s="43">
        <f t="shared" si="167"/>
        <v>0</v>
      </c>
      <c r="FM214" s="21">
        <f t="shared" si="168"/>
        <v>0</v>
      </c>
      <c r="FN214" s="43">
        <f t="shared" si="169"/>
        <v>0</v>
      </c>
      <c r="FO214" s="21">
        <f t="shared" si="170"/>
        <v>0</v>
      </c>
      <c r="FP214" s="43">
        <f t="shared" si="171"/>
        <v>0</v>
      </c>
      <c r="FQ214" s="21">
        <f t="shared" si="172"/>
        <v>0</v>
      </c>
      <c r="FR214" s="43">
        <f t="shared" si="173"/>
        <v>0</v>
      </c>
      <c r="FS214" s="21">
        <f t="shared" si="174"/>
        <v>0</v>
      </c>
      <c r="FT214" s="43">
        <f t="shared" si="175"/>
        <v>0</v>
      </c>
      <c r="FU214" s="21">
        <f t="shared" si="176"/>
        <v>0</v>
      </c>
      <c r="FV214" s="43">
        <f t="shared" si="177"/>
        <v>0</v>
      </c>
      <c r="FW214" s="21">
        <f t="shared" si="178"/>
        <v>0</v>
      </c>
      <c r="FX214" s="43">
        <f t="shared" si="179"/>
        <v>0</v>
      </c>
      <c r="FY214" s="21">
        <f t="shared" si="180"/>
        <v>0</v>
      </c>
      <c r="FZ214" s="43">
        <f t="shared" si="181"/>
        <v>0</v>
      </c>
      <c r="GA214" s="21">
        <f t="shared" si="182"/>
        <v>0</v>
      </c>
      <c r="GB214" s="43">
        <f t="shared" si="183"/>
        <v>0</v>
      </c>
      <c r="GC214" s="21">
        <f t="shared" si="184"/>
        <v>0</v>
      </c>
      <c r="GD214" s="43">
        <f t="shared" si="185"/>
        <v>0</v>
      </c>
      <c r="GE214" s="21">
        <f t="shared" si="186"/>
        <v>0</v>
      </c>
      <c r="GF214" s="43">
        <f t="shared" si="187"/>
        <v>0</v>
      </c>
      <c r="GG214" s="21">
        <f t="shared" si="188"/>
        <v>0</v>
      </c>
      <c r="GH214" s="43">
        <f t="shared" si="189"/>
        <v>0</v>
      </c>
      <c r="GI214" s="21">
        <f t="shared" si="190"/>
        <v>0</v>
      </c>
      <c r="GJ214" s="43">
        <f t="shared" si="191"/>
        <v>0</v>
      </c>
      <c r="GK214" s="21">
        <f t="shared" si="192"/>
        <v>0</v>
      </c>
      <c r="GL214" s="43">
        <f t="shared" si="193"/>
        <v>0</v>
      </c>
      <c r="GM214" s="21">
        <f t="shared" si="194"/>
        <v>0</v>
      </c>
      <c r="GN214" s="43">
        <f t="shared" si="195"/>
        <v>0</v>
      </c>
      <c r="GO214" s="21">
        <f t="shared" si="196"/>
        <v>0</v>
      </c>
      <c r="GP214" s="43">
        <f t="shared" si="197"/>
        <v>0</v>
      </c>
      <c r="GQ214" s="21">
        <f t="shared" si="198"/>
        <v>0</v>
      </c>
      <c r="GR214" s="43">
        <f t="shared" si="199"/>
        <v>0</v>
      </c>
      <c r="GS214" s="21">
        <f t="shared" si="200"/>
        <v>0</v>
      </c>
      <c r="GT214" s="43">
        <f t="shared" si="201"/>
        <v>0</v>
      </c>
      <c r="GU214" s="21">
        <f t="shared" si="202"/>
        <v>0</v>
      </c>
      <c r="GV214" s="43">
        <f t="shared" si="203"/>
        <v>0</v>
      </c>
      <c r="GW214" s="43">
        <f t="shared" si="204"/>
        <v>0</v>
      </c>
      <c r="GY214" s="43">
        <f t="shared" si="206"/>
        <v>0</v>
      </c>
      <c r="HF214" s="89">
        <f t="shared" si="205"/>
        <v>0</v>
      </c>
      <c r="HG214" s="43">
        <f t="shared" si="205"/>
        <v>0</v>
      </c>
      <c r="HH214" s="89">
        <f t="shared" si="205"/>
        <v>0</v>
      </c>
      <c r="HI214" s="13">
        <f t="shared" si="207"/>
        <v>0</v>
      </c>
      <c r="HJ214" s="43">
        <f>IF($HJ$1=1,IF(haviszla2!$E$5="h",haviszla2!H214,IF(haviszla2!$E$5="k",haviszla2!I214,IF(haviszla2!$E$5="sz",haviszla2!J214,IF(haviszla2!$E$5="cs",haviszla2!K214,IF(haviszla2!$E$5="p",haviszla2!L214,IF(haviszla2!$E$5="szo",haviszla2!M214,0)))))),0)</f>
        <v>0</v>
      </c>
      <c r="HK214" s="43">
        <f>IF($HK$1=1,IF(haviszla2!$E$5="h",haviszla2!N214,IF(haviszla2!$E$5="k",haviszla2!O214,IF(haviszla2!$E$5="sz",haviszla2!P214,IF(haviszla2!$E$5="cs",haviszla2!Q214,IF(haviszla2!$E$5="p",haviszla2!R214,IF(haviszla2!$E$5="szo",haviszla2!S214,0)))))),0)</f>
        <v>0</v>
      </c>
      <c r="HL214" s="43">
        <f>IF($HL$1=1,IF(haviszla2!$E$5="h",haviszla2!T214,IF(haviszla2!$E$5="k",haviszla2!U214,IF(haviszla2!$E$5="sz",haviszla2!V214,IF(haviszla2!$E$5="cs",haviszla2!W214,IF(haviszla2!$E$5="p",haviszla2!X214,IF(haviszla2!$E$5="szo",haviszla2!Y214,0)))))),0)</f>
        <v>0</v>
      </c>
      <c r="HM214" s="43">
        <f>IF($HM$1=1,IF(haviszla2!$E$5="h",haviszla2!Z214,IF(haviszla2!$E$5="k",haviszla2!AA214,IF(haviszla2!$E$5="sz",haviszla2!AB214,IF(haviszla2!$E$5="cs",haviszla2!AC214,IF(haviszla2!$E$5="p",haviszla2!AD214,IF(haviszla2!$E$5="szo",haviszla2!AE214,0)))))),0)</f>
        <v>0</v>
      </c>
      <c r="HN214" s="43">
        <f>IF($HN$1=1,IF(haviszla2!$E$5="h",haviszla2!AF214,IF(haviszla2!$E$5="k",haviszla2!AG214,IF(haviszla2!$E$5="sz",haviszla2!AH214,IF(haviszla2!$E$5="cs",haviszla2!AI214,IF(haviszla2!$E$5="p",haviszla2!AJ214,IF(haviszla2!$E$5="szo",haviszla2!AK214,0)))))),0)</f>
        <v>0</v>
      </c>
      <c r="HO214" s="43">
        <f>IF($HO$1=1,IF(haviszla2!$E$5="h",haviszla2!AL214,IF(haviszla2!$E$5="k",haviszla2!AM214,IF(haviszla2!$E$5="sz",haviszla2!AN214,IF(haviszla2!$E$5="cs",haviszla2!AO214,IF(haviszla2!$E$5="p",haviszla2!AP214,IF(haviszla2!$E$5="szo",haviszla2!AQ214,0)))))),0)</f>
        <v>0</v>
      </c>
      <c r="HP214" s="43">
        <f>IF($HP$1=1,IF(haviszla2!$E$5="h",haviszla2!AR214,IF(haviszla2!$E$5="k",haviszla2!AS214,IF(haviszla2!$E$5="sz",haviszla2!AT214,IF(haviszla2!$E$5="cs",haviszla2!AU214,IF(haviszla2!$E$5="p",haviszla2!AV214,IF(haviszla2!$E$5="szo",haviszla2!AW214,0)))))),0)</f>
        <v>0</v>
      </c>
      <c r="HQ214" s="43">
        <f>IF($HQ$1=1,IF(haviszla2!$E$5="h",haviszla2!AX214,IF(haviszla2!$E$5="k",haviszla2!AY214,IF(haviszla2!$E$5="sz",haviszla2!AZ214,IF(haviszla2!$E$5="cs",haviszla2!BA214,IF(haviszla2!$E$5="p",haviszla2!BB214,IF(haviszla2!$E$5="szo",haviszla2!BC214,0)))))),0)</f>
        <v>0</v>
      </c>
      <c r="HR214" s="43">
        <f>IF($HR$1=1,IF(haviszla2!$E$5="h",haviszla2!BD214,IF(haviszla2!$E$5="k",haviszla2!BE214,IF(haviszla2!$E$5="sz",haviszla2!BF214,IF(haviszla2!$E$5="cs",haviszla2!BG214,IF(haviszla2!$E$5="p",haviszla2!BH214,IF(haviszla2!$E$5="szo",haviszla2!BI214,0)))))),0)</f>
        <v>0</v>
      </c>
      <c r="HS214" s="43">
        <f>IF($HS$1=1,IF(haviszla2!$E$5="h",haviszla2!BJ214,IF(haviszla2!$E$5="k",haviszla2!BK214,IF(haviszla2!$E$5="sz",haviszla2!BL214,IF(haviszla2!$E$5="cs",haviszla2!BM214,IF(haviszla2!$E$5="p",haviszla2!BN214,IF(haviszla2!$E$5="szo",haviszla2!BO214,0)))))),0)</f>
        <v>0</v>
      </c>
      <c r="HT214" s="43">
        <f>IF($HT$1=1,IF(haviszla2!$E$5="h",haviszla2!BP214,IF(haviszla2!$E$5="k",haviszla2!BQ214,IF(haviszla2!$E$5="sz",haviszla2!BR214,IF(haviszla2!$E$5="cs",haviszla2!BS214,IF(haviszla2!$E$5="p",haviszla2!BT214,IF(haviszla2!$E$5="szo",haviszla2!BU214,0)))))),0)</f>
        <v>0</v>
      </c>
      <c r="HU214" s="43">
        <f>IF($HU$1=1,IF(haviszla2!$E$5="h",haviszla2!BV214,IF(haviszla2!$E$5="k",haviszla2!BW214,IF(haviszla2!$E$5="sz",haviszla2!BX214,IF(haviszla2!$E$5="cs",haviszla2!BY214,IF(haviszla2!$E$5="p",haviszla2!BZ214,IF(haviszla2!$E$5="szo",haviszla2!CA214,0)))))),0)</f>
        <v>0</v>
      </c>
      <c r="HV214" s="43">
        <f>IF($HV$1=1,IF(haviszla2!$E$5="h",haviszla2!CB214,IF(haviszla2!$E$5="k",haviszla2!CC214,IF(haviszla2!$E$5="sz",haviszla2!CD214,IF(haviszla2!$E$5="cs",haviszla2!CE214,IF(haviszla2!$E$5="p",haviszla2!CF214,IF(haviszla2!$E$5="szo",haviszla2!CG214,0)))))),0)</f>
        <v>0</v>
      </c>
      <c r="HW214" s="43">
        <f>IF($HW$1=1,IF(haviszla2!$E$5="h",haviszla2!CH214,IF(haviszla2!$E$5="k",haviszla2!CI214,IF(haviszla2!$E$5="sz",haviszla2!CJ214,IF(haviszla2!$E$5="cs",haviszla2!CK214,IF(haviszla2!$E$5="p",haviszla2!CL214,IF(haviszla2!$E$5="szo",haviszla2!CM214,0)))))),0)</f>
        <v>0</v>
      </c>
      <c r="HX214" s="43">
        <f>IF($HX$1=1,IF(haviszla2!$E$5="h",haviszla2!CN214,IF(haviszla2!$E$5="k",haviszla2!CO214,IF(haviszla2!$E$5="sz",haviszla2!CP214,IF(haviszla2!$E$5="cs",haviszla2!CQ214,IF(haviszla2!$E$5="p",haviszla2!CR214,IF(haviszla2!$E$5="szo",haviszla2!CS214,0)))))),0)</f>
        <v>0</v>
      </c>
      <c r="HY214" s="43">
        <f>IF($HY$1=1,IF(haviszla2!$E$5="h",haviszla2!CT214,IF(haviszla2!$E$5="k",haviszla2!CU214,IF(haviszla2!$E$5="sz",haviszla2!CV214,IF(haviszla2!$E$5="cs",haviszla2!CW214,IF(haviszla2!$E$5="p",haviszla2!CX214,IF(haviszla2!$E$5="szo",haviszla2!CY214,0)))))),0)</f>
        <v>0</v>
      </c>
      <c r="HZ214" s="43">
        <f>IF($HZ$1=1,IF(haviszla2!$E$5="h",haviszla2!CZ214,IF(haviszla2!$E$5="k",haviszla2!DA214,IF(haviszla2!$E$5="sz",haviszla2!DB214,IF(haviszla2!$E$5="cs",haviszla2!DC214,IF(haviszla2!$E$5="p",haviszla2!DD214,IF(haviszla2!$E$5="szo",haviszla2!DE214,0)))))),0)</f>
        <v>0</v>
      </c>
      <c r="IA214" s="43">
        <f>IF($IA$1=1,IF(haviszla2!$E$5="h",haviszla2!DF214,IF(haviszla2!$E$5="k",haviszla2!DG214,IF(haviszla2!$E$5="sz",haviszla2!DH214,IF(haviszla2!$E$5="cs",haviszla2!DI214,IF(haviszla2!$E$5="p",haviszla2!DJ214,IF(haviszla2!$E$5="szo",haviszla2!DK214,0)))))),0)</f>
        <v>0</v>
      </c>
      <c r="IB214" s="43">
        <f>IF($IB$1=1,IF(haviszla2!$E$5="h",haviszla2!DL214,IF(haviszla2!$E$5="k",haviszla2!DM214,IF(haviszla2!$E$5="sz",haviszla2!DN214,IF(haviszla2!$E$5="cs",haviszla2!DO214,IF(haviszla2!$E$5="p",haviszla2!DP214,IF(haviszla2!$E$5="szo",haviszla2!DQ214,0)))))),0)</f>
        <v>0</v>
      </c>
      <c r="IC214" s="43">
        <f>IF($IC$1=1,IF(haviszla2!$E$5="h",haviszla2!DR214,IF(haviszla2!$E$5="k",haviszla2!DS214,IF(haviszla2!$E$5="sz",haviszla2!DT214,IF(haviszla2!$E$5="cs",haviszla2!DU214,IF(haviszla2!$E$5="p",haviszla2!DV214,IF(haviszla2!$E$5="szo",haviszla2!DW214,0)))))),0)</f>
        <v>0</v>
      </c>
      <c r="ID214" s="43">
        <f>IF($ID$1=1,IF(haviszla2!$E$5="h",haviszla2!DX214,IF(haviszla2!$E$5="k",haviszla2!DY214,IF(haviszla2!$E$5="sz",haviszla2!DZ214,IF(haviszla2!$E$5="cs",haviszla2!EA214,IF(haviszla2!$E$5="p",haviszla2!EB214,IF(haviszla2!$E$5="szo",haviszla2!EC214,0)))))),0)</f>
        <v>0</v>
      </c>
      <c r="IE214" s="43">
        <f>IF($IE$1=1,IF(haviszla2!$E$5="h",haviszla2!ED214,IF(haviszla2!$E$5="k",haviszla2!EE214,IF(haviszla2!$E$5="sz",haviszla2!EF214,IF(haviszla2!$E$5="cs",haviszla2!EG214,IF(haviszla2!$E$5="p",haviszla2!EH214,IF(haviszla2!$E$5="szo",haviszla2!EI214,0)))))),0)</f>
        <v>0</v>
      </c>
    </row>
    <row r="215" spans="1:239" ht="15" customHeight="1">
      <c r="A215" s="18" t="s">
        <v>285</v>
      </c>
      <c r="B215" s="89"/>
      <c r="C215" s="41"/>
      <c r="D215" s="89"/>
      <c r="E215" s="13">
        <f t="shared" si="156"/>
        <v>0</v>
      </c>
      <c r="F215" s="67"/>
      <c r="G215" s="69"/>
      <c r="H215" s="52">
        <v>0</v>
      </c>
      <c r="I215" s="51">
        <v>0</v>
      </c>
      <c r="J215" s="52">
        <v>0</v>
      </c>
      <c r="K215" s="52">
        <v>0</v>
      </c>
      <c r="L215" s="52">
        <v>0</v>
      </c>
      <c r="M215" s="52">
        <v>0</v>
      </c>
      <c r="N215" s="55">
        <v>0</v>
      </c>
      <c r="O215" s="54">
        <v>0</v>
      </c>
      <c r="P215" s="54">
        <v>0</v>
      </c>
      <c r="Q215" s="54">
        <v>0</v>
      </c>
      <c r="R215" s="54">
        <v>0</v>
      </c>
      <c r="S215" s="54">
        <v>0</v>
      </c>
      <c r="T215" s="55">
        <v>0</v>
      </c>
      <c r="U215" s="54">
        <v>0</v>
      </c>
      <c r="V215" s="54">
        <v>0</v>
      </c>
      <c r="W215" s="54">
        <v>0</v>
      </c>
      <c r="X215" s="54">
        <v>0</v>
      </c>
      <c r="Y215" s="54">
        <v>0</v>
      </c>
      <c r="Z215" s="55">
        <v>0</v>
      </c>
      <c r="AA215" s="54">
        <v>0</v>
      </c>
      <c r="AB215" s="54">
        <v>0</v>
      </c>
      <c r="AC215" s="54">
        <v>0</v>
      </c>
      <c r="AD215" s="54">
        <v>0</v>
      </c>
      <c r="AE215" s="54">
        <v>0</v>
      </c>
      <c r="AF215" s="55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5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5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55">
        <v>0</v>
      </c>
      <c r="AY215" s="54">
        <v>0</v>
      </c>
      <c r="AZ215" s="54">
        <v>0</v>
      </c>
      <c r="BA215" s="54">
        <v>0</v>
      </c>
      <c r="BB215" s="54">
        <v>0</v>
      </c>
      <c r="BC215" s="54">
        <v>0</v>
      </c>
      <c r="BD215" s="55">
        <v>0</v>
      </c>
      <c r="BE215" s="54">
        <v>0</v>
      </c>
      <c r="BF215" s="54">
        <v>0</v>
      </c>
      <c r="BG215" s="54">
        <v>0</v>
      </c>
      <c r="BH215" s="54">
        <v>0</v>
      </c>
      <c r="BI215" s="54">
        <v>0</v>
      </c>
      <c r="BJ215" s="55">
        <v>0</v>
      </c>
      <c r="BK215" s="54">
        <v>0</v>
      </c>
      <c r="BL215" s="54">
        <v>0</v>
      </c>
      <c r="BM215" s="54">
        <v>0</v>
      </c>
      <c r="BN215" s="54">
        <v>0</v>
      </c>
      <c r="BO215" s="54">
        <v>0</v>
      </c>
      <c r="BP215" s="55">
        <v>0</v>
      </c>
      <c r="BQ215" s="54">
        <v>0</v>
      </c>
      <c r="BR215" s="54">
        <v>0</v>
      </c>
      <c r="BS215" s="54">
        <v>0</v>
      </c>
      <c r="BT215" s="54">
        <v>0</v>
      </c>
      <c r="BU215" s="54">
        <v>0</v>
      </c>
      <c r="BV215" s="55">
        <v>0</v>
      </c>
      <c r="BW215" s="54">
        <v>0</v>
      </c>
      <c r="BX215" s="54">
        <v>0</v>
      </c>
      <c r="BY215" s="54">
        <v>0</v>
      </c>
      <c r="BZ215" s="54">
        <v>0</v>
      </c>
      <c r="CA215" s="54">
        <v>0</v>
      </c>
      <c r="CB215" s="55">
        <v>0</v>
      </c>
      <c r="CC215" s="54">
        <v>0</v>
      </c>
      <c r="CD215" s="54">
        <v>0</v>
      </c>
      <c r="CE215" s="54">
        <v>0</v>
      </c>
      <c r="CF215" s="54">
        <v>0</v>
      </c>
      <c r="CG215" s="54">
        <v>0</v>
      </c>
      <c r="CH215" s="55">
        <v>0</v>
      </c>
      <c r="CI215" s="54">
        <v>0</v>
      </c>
      <c r="CJ215" s="54">
        <v>0</v>
      </c>
      <c r="CK215" s="54">
        <v>0</v>
      </c>
      <c r="CL215" s="54">
        <v>0</v>
      </c>
      <c r="CM215" s="54">
        <v>0</v>
      </c>
      <c r="CN215" s="55">
        <v>0</v>
      </c>
      <c r="CO215" s="54">
        <v>0</v>
      </c>
      <c r="CP215" s="54">
        <v>0</v>
      </c>
      <c r="CQ215" s="54">
        <v>0</v>
      </c>
      <c r="CR215" s="54">
        <v>0</v>
      </c>
      <c r="CS215" s="54">
        <v>0</v>
      </c>
      <c r="CT215" s="55">
        <v>0</v>
      </c>
      <c r="CU215" s="54">
        <v>0</v>
      </c>
      <c r="CV215" s="54">
        <v>0</v>
      </c>
      <c r="CW215" s="54">
        <v>0</v>
      </c>
      <c r="CX215" s="54">
        <v>0</v>
      </c>
      <c r="CY215" s="54">
        <v>0</v>
      </c>
      <c r="CZ215" s="55">
        <v>0</v>
      </c>
      <c r="DA215" s="54">
        <v>0</v>
      </c>
      <c r="DB215" s="54">
        <v>0</v>
      </c>
      <c r="DC215" s="54">
        <v>0</v>
      </c>
      <c r="DD215" s="54">
        <v>0</v>
      </c>
      <c r="DE215" s="54">
        <v>0</v>
      </c>
      <c r="DF215" s="55">
        <v>0</v>
      </c>
      <c r="DG215" s="54">
        <v>0</v>
      </c>
      <c r="DH215" s="54">
        <v>0</v>
      </c>
      <c r="DI215" s="54">
        <v>0</v>
      </c>
      <c r="DJ215" s="54">
        <v>0</v>
      </c>
      <c r="DK215" s="54">
        <v>0</v>
      </c>
      <c r="DL215" s="55">
        <v>0</v>
      </c>
      <c r="DM215" s="54">
        <v>0</v>
      </c>
      <c r="DN215" s="54">
        <v>0</v>
      </c>
      <c r="DO215" s="54">
        <v>0</v>
      </c>
      <c r="DP215" s="54">
        <v>0</v>
      </c>
      <c r="DQ215" s="54">
        <v>0</v>
      </c>
      <c r="DR215" s="55">
        <v>0</v>
      </c>
      <c r="DS215" s="54">
        <v>0</v>
      </c>
      <c r="DT215" s="54">
        <v>0</v>
      </c>
      <c r="DU215" s="54">
        <v>0</v>
      </c>
      <c r="DV215" s="54">
        <v>0</v>
      </c>
      <c r="DW215" s="54">
        <v>0</v>
      </c>
      <c r="DX215" s="55">
        <v>0</v>
      </c>
      <c r="DY215" s="54">
        <v>0</v>
      </c>
      <c r="DZ215" s="54">
        <v>0</v>
      </c>
      <c r="EA215" s="54">
        <v>0</v>
      </c>
      <c r="EB215" s="54">
        <v>0</v>
      </c>
      <c r="EC215" s="54">
        <v>0</v>
      </c>
      <c r="ED215" s="55">
        <v>0</v>
      </c>
      <c r="EE215" s="54">
        <v>0</v>
      </c>
      <c r="EF215" s="54">
        <v>0</v>
      </c>
      <c r="EG215" s="54">
        <v>0</v>
      </c>
      <c r="EH215" s="54">
        <v>0</v>
      </c>
      <c r="EI215" s="54">
        <v>0</v>
      </c>
      <c r="EJ215" s="55"/>
      <c r="EK215" s="54">
        <v>0</v>
      </c>
      <c r="EL215" s="54"/>
      <c r="EM215" s="54"/>
      <c r="EN215" s="54"/>
      <c r="EO215" s="59">
        <v>0</v>
      </c>
      <c r="EP215" s="55"/>
      <c r="EQ215" s="54">
        <v>0</v>
      </c>
      <c r="ER215" s="54"/>
      <c r="ES215" s="54"/>
      <c r="ET215" s="54"/>
      <c r="EU215" s="59">
        <v>0</v>
      </c>
      <c r="EV215" s="55"/>
      <c r="EW215" s="54">
        <v>0</v>
      </c>
      <c r="EX215" s="54"/>
      <c r="EY215" s="54"/>
      <c r="EZ215" s="54"/>
      <c r="FA215" s="59">
        <v>0</v>
      </c>
      <c r="FB215" s="43">
        <f t="shared" si="157"/>
        <v>0</v>
      </c>
      <c r="FC215" s="21">
        <f t="shared" si="158"/>
        <v>0</v>
      </c>
      <c r="FD215" s="43">
        <f t="shared" si="159"/>
        <v>0</v>
      </c>
      <c r="FE215" s="21">
        <f t="shared" si="160"/>
        <v>0</v>
      </c>
      <c r="FF215" s="43">
        <f t="shared" si="161"/>
        <v>0</v>
      </c>
      <c r="FG215" s="21">
        <f t="shared" si="162"/>
        <v>0</v>
      </c>
      <c r="FH215" s="43">
        <f t="shared" si="163"/>
        <v>0</v>
      </c>
      <c r="FI215" s="21">
        <f t="shared" si="164"/>
        <v>0</v>
      </c>
      <c r="FJ215" s="43">
        <f t="shared" si="165"/>
        <v>0</v>
      </c>
      <c r="FK215" s="21">
        <f t="shared" si="166"/>
        <v>0</v>
      </c>
      <c r="FL215" s="43">
        <f t="shared" si="167"/>
        <v>0</v>
      </c>
      <c r="FM215" s="21">
        <f t="shared" si="168"/>
        <v>0</v>
      </c>
      <c r="FN215" s="43">
        <f t="shared" si="169"/>
        <v>0</v>
      </c>
      <c r="FO215" s="21">
        <f t="shared" si="170"/>
        <v>0</v>
      </c>
      <c r="FP215" s="43">
        <f t="shared" si="171"/>
        <v>0</v>
      </c>
      <c r="FQ215" s="21">
        <f t="shared" si="172"/>
        <v>0</v>
      </c>
      <c r="FR215" s="43">
        <f t="shared" si="173"/>
        <v>0</v>
      </c>
      <c r="FS215" s="21">
        <f t="shared" si="174"/>
        <v>0</v>
      </c>
      <c r="FT215" s="43">
        <f t="shared" si="175"/>
        <v>0</v>
      </c>
      <c r="FU215" s="21">
        <f t="shared" si="176"/>
        <v>0</v>
      </c>
      <c r="FV215" s="43">
        <f t="shared" si="177"/>
        <v>0</v>
      </c>
      <c r="FW215" s="21">
        <f t="shared" si="178"/>
        <v>0</v>
      </c>
      <c r="FX215" s="43">
        <f t="shared" si="179"/>
        <v>0</v>
      </c>
      <c r="FY215" s="21">
        <f t="shared" si="180"/>
        <v>0</v>
      </c>
      <c r="FZ215" s="43">
        <f t="shared" si="181"/>
        <v>0</v>
      </c>
      <c r="GA215" s="21">
        <f t="shared" si="182"/>
        <v>0</v>
      </c>
      <c r="GB215" s="43">
        <f t="shared" si="183"/>
        <v>0</v>
      </c>
      <c r="GC215" s="21">
        <f t="shared" si="184"/>
        <v>0</v>
      </c>
      <c r="GD215" s="43">
        <f t="shared" si="185"/>
        <v>0</v>
      </c>
      <c r="GE215" s="21">
        <f t="shared" si="186"/>
        <v>0</v>
      </c>
      <c r="GF215" s="43">
        <f t="shared" si="187"/>
        <v>0</v>
      </c>
      <c r="GG215" s="21">
        <f t="shared" si="188"/>
        <v>0</v>
      </c>
      <c r="GH215" s="43">
        <f t="shared" si="189"/>
        <v>0</v>
      </c>
      <c r="GI215" s="21">
        <f t="shared" si="190"/>
        <v>0</v>
      </c>
      <c r="GJ215" s="43">
        <f t="shared" si="191"/>
        <v>0</v>
      </c>
      <c r="GK215" s="21">
        <f t="shared" si="192"/>
        <v>0</v>
      </c>
      <c r="GL215" s="43">
        <f t="shared" si="193"/>
        <v>0</v>
      </c>
      <c r="GM215" s="21">
        <f t="shared" si="194"/>
        <v>0</v>
      </c>
      <c r="GN215" s="43">
        <f t="shared" si="195"/>
        <v>0</v>
      </c>
      <c r="GO215" s="21">
        <f t="shared" si="196"/>
        <v>0</v>
      </c>
      <c r="GP215" s="43">
        <f t="shared" si="197"/>
        <v>0</v>
      </c>
      <c r="GQ215" s="21">
        <f t="shared" si="198"/>
        <v>0</v>
      </c>
      <c r="GR215" s="43">
        <f t="shared" si="199"/>
        <v>0</v>
      </c>
      <c r="GS215" s="21">
        <f t="shared" si="200"/>
        <v>0</v>
      </c>
      <c r="GT215" s="43">
        <f t="shared" si="201"/>
        <v>0</v>
      </c>
      <c r="GU215" s="21">
        <f t="shared" si="202"/>
        <v>0</v>
      </c>
      <c r="GV215" s="43">
        <f t="shared" si="203"/>
        <v>0</v>
      </c>
      <c r="GW215" s="43">
        <f t="shared" si="204"/>
        <v>0</v>
      </c>
      <c r="GY215" s="43">
        <f t="shared" si="206"/>
        <v>0</v>
      </c>
      <c r="HF215" s="89">
        <f t="shared" si="205"/>
        <v>0</v>
      </c>
      <c r="HG215" s="43">
        <f t="shared" si="205"/>
        <v>0</v>
      </c>
      <c r="HH215" s="89">
        <f t="shared" si="205"/>
        <v>0</v>
      </c>
      <c r="HI215" s="13">
        <f t="shared" si="207"/>
        <v>0</v>
      </c>
      <c r="HJ215" s="43">
        <f>IF($HJ$1=1,IF(haviszla2!$E$5="h",haviszla2!H215,IF(haviszla2!$E$5="k",haviszla2!I215,IF(haviszla2!$E$5="sz",haviszla2!J215,IF(haviszla2!$E$5="cs",haviszla2!K215,IF(haviszla2!$E$5="p",haviszla2!L215,IF(haviszla2!$E$5="szo",haviszla2!M215,0)))))),0)</f>
        <v>0</v>
      </c>
      <c r="HK215" s="43">
        <f>IF($HK$1=1,IF(haviszla2!$E$5="h",haviszla2!N215,IF(haviszla2!$E$5="k",haviszla2!O215,IF(haviszla2!$E$5="sz",haviszla2!P215,IF(haviszla2!$E$5="cs",haviszla2!Q215,IF(haviszla2!$E$5="p",haviszla2!R215,IF(haviszla2!$E$5="szo",haviszla2!S215,0)))))),0)</f>
        <v>0</v>
      </c>
      <c r="HL215" s="43">
        <f>IF($HL$1=1,IF(haviszla2!$E$5="h",haviszla2!T215,IF(haviszla2!$E$5="k",haviszla2!U215,IF(haviszla2!$E$5="sz",haviszla2!V215,IF(haviszla2!$E$5="cs",haviszla2!W215,IF(haviszla2!$E$5="p",haviszla2!X215,IF(haviszla2!$E$5="szo",haviszla2!Y215,0)))))),0)</f>
        <v>0</v>
      </c>
      <c r="HM215" s="43">
        <f>IF($HM$1=1,IF(haviszla2!$E$5="h",haviszla2!Z215,IF(haviszla2!$E$5="k",haviszla2!AA215,IF(haviszla2!$E$5="sz",haviszla2!AB215,IF(haviszla2!$E$5="cs",haviszla2!AC215,IF(haviszla2!$E$5="p",haviszla2!AD215,IF(haviszla2!$E$5="szo",haviszla2!AE215,0)))))),0)</f>
        <v>0</v>
      </c>
      <c r="HN215" s="43">
        <f>IF($HN$1=1,IF(haviszla2!$E$5="h",haviszla2!AF215,IF(haviszla2!$E$5="k",haviszla2!AG215,IF(haviszla2!$E$5="sz",haviszla2!AH215,IF(haviszla2!$E$5="cs",haviszla2!AI215,IF(haviszla2!$E$5="p",haviszla2!AJ215,IF(haviszla2!$E$5="szo",haviszla2!AK215,0)))))),0)</f>
        <v>0</v>
      </c>
      <c r="HO215" s="43">
        <f>IF($HO$1=1,IF(haviszla2!$E$5="h",haviszla2!AL215,IF(haviszla2!$E$5="k",haviszla2!AM215,IF(haviszla2!$E$5="sz",haviszla2!AN215,IF(haviszla2!$E$5="cs",haviszla2!AO215,IF(haviszla2!$E$5="p",haviszla2!AP215,IF(haviszla2!$E$5="szo",haviszla2!AQ215,0)))))),0)</f>
        <v>0</v>
      </c>
      <c r="HP215" s="43">
        <f>IF($HP$1=1,IF(haviszla2!$E$5="h",haviszla2!AR215,IF(haviszla2!$E$5="k",haviszla2!AS215,IF(haviszla2!$E$5="sz",haviszla2!AT215,IF(haviszla2!$E$5="cs",haviszla2!AU215,IF(haviszla2!$E$5="p",haviszla2!AV215,IF(haviszla2!$E$5="szo",haviszla2!AW215,0)))))),0)</f>
        <v>0</v>
      </c>
      <c r="HQ215" s="43">
        <f>IF($HQ$1=1,IF(haviszla2!$E$5="h",haviszla2!AX215,IF(haviszla2!$E$5="k",haviszla2!AY215,IF(haviszla2!$E$5="sz",haviszla2!AZ215,IF(haviszla2!$E$5="cs",haviszla2!BA215,IF(haviszla2!$E$5="p",haviszla2!BB215,IF(haviszla2!$E$5="szo",haviszla2!BC215,0)))))),0)</f>
        <v>0</v>
      </c>
      <c r="HR215" s="43">
        <f>IF($HR$1=1,IF(haviszla2!$E$5="h",haviszla2!BD215,IF(haviszla2!$E$5="k",haviszla2!BE215,IF(haviszla2!$E$5="sz",haviszla2!BF215,IF(haviszla2!$E$5="cs",haviszla2!BG215,IF(haviszla2!$E$5="p",haviszla2!BH215,IF(haviszla2!$E$5="szo",haviszla2!BI215,0)))))),0)</f>
        <v>0</v>
      </c>
      <c r="HS215" s="43">
        <f>IF($HS$1=1,IF(haviszla2!$E$5="h",haviszla2!BJ215,IF(haviszla2!$E$5="k",haviszla2!BK215,IF(haviszla2!$E$5="sz",haviszla2!BL215,IF(haviszla2!$E$5="cs",haviszla2!BM215,IF(haviszla2!$E$5="p",haviszla2!BN215,IF(haviszla2!$E$5="szo",haviszla2!BO215,0)))))),0)</f>
        <v>0</v>
      </c>
      <c r="HT215" s="43">
        <f>IF($HT$1=1,IF(haviszla2!$E$5="h",haviszla2!BP215,IF(haviszla2!$E$5="k",haviszla2!BQ215,IF(haviszla2!$E$5="sz",haviszla2!BR215,IF(haviszla2!$E$5="cs",haviszla2!BS215,IF(haviszla2!$E$5="p",haviszla2!BT215,IF(haviszla2!$E$5="szo",haviszla2!BU215,0)))))),0)</f>
        <v>0</v>
      </c>
      <c r="HU215" s="43">
        <f>IF($HU$1=1,IF(haviszla2!$E$5="h",haviszla2!BV215,IF(haviszla2!$E$5="k",haviszla2!BW215,IF(haviszla2!$E$5="sz",haviszla2!BX215,IF(haviszla2!$E$5="cs",haviszla2!BY215,IF(haviszla2!$E$5="p",haviszla2!BZ215,IF(haviszla2!$E$5="szo",haviszla2!CA215,0)))))),0)</f>
        <v>0</v>
      </c>
      <c r="HV215" s="43">
        <f>IF($HV$1=1,IF(haviszla2!$E$5="h",haviszla2!CB215,IF(haviszla2!$E$5="k",haviszla2!CC215,IF(haviszla2!$E$5="sz",haviszla2!CD215,IF(haviszla2!$E$5="cs",haviszla2!CE215,IF(haviszla2!$E$5="p",haviszla2!CF215,IF(haviszla2!$E$5="szo",haviszla2!CG215,0)))))),0)</f>
        <v>0</v>
      </c>
      <c r="HW215" s="43">
        <f>IF($HW$1=1,IF(haviszla2!$E$5="h",haviszla2!CH215,IF(haviszla2!$E$5="k",haviszla2!CI215,IF(haviszla2!$E$5="sz",haviszla2!CJ215,IF(haviszla2!$E$5="cs",haviszla2!CK215,IF(haviszla2!$E$5="p",haviszla2!CL215,IF(haviszla2!$E$5="szo",haviszla2!CM215,0)))))),0)</f>
        <v>0</v>
      </c>
      <c r="HX215" s="43">
        <f>IF($HX$1=1,IF(haviszla2!$E$5="h",haviszla2!CN215,IF(haviszla2!$E$5="k",haviszla2!CO215,IF(haviszla2!$E$5="sz",haviszla2!CP215,IF(haviszla2!$E$5="cs",haviszla2!CQ215,IF(haviszla2!$E$5="p",haviszla2!CR215,IF(haviszla2!$E$5="szo",haviszla2!CS215,0)))))),0)</f>
        <v>0</v>
      </c>
      <c r="HY215" s="43">
        <f>IF($HY$1=1,IF(haviszla2!$E$5="h",haviszla2!CT215,IF(haviszla2!$E$5="k",haviszla2!CU215,IF(haviszla2!$E$5="sz",haviszla2!CV215,IF(haviszla2!$E$5="cs",haviszla2!CW215,IF(haviszla2!$E$5="p",haviszla2!CX215,IF(haviszla2!$E$5="szo",haviszla2!CY215,0)))))),0)</f>
        <v>0</v>
      </c>
      <c r="HZ215" s="43">
        <f>IF($HZ$1=1,IF(haviszla2!$E$5="h",haviszla2!CZ215,IF(haviszla2!$E$5="k",haviszla2!DA215,IF(haviszla2!$E$5="sz",haviszla2!DB215,IF(haviszla2!$E$5="cs",haviszla2!DC215,IF(haviszla2!$E$5="p",haviszla2!DD215,IF(haviszla2!$E$5="szo",haviszla2!DE215,0)))))),0)</f>
        <v>0</v>
      </c>
      <c r="IA215" s="43">
        <f>IF($IA$1=1,IF(haviszla2!$E$5="h",haviszla2!DF215,IF(haviszla2!$E$5="k",haviszla2!DG215,IF(haviszla2!$E$5="sz",haviszla2!DH215,IF(haviszla2!$E$5="cs",haviszla2!DI215,IF(haviszla2!$E$5="p",haviszla2!DJ215,IF(haviszla2!$E$5="szo",haviszla2!DK215,0)))))),0)</f>
        <v>0</v>
      </c>
      <c r="IB215" s="43">
        <f>IF($IB$1=1,IF(haviszla2!$E$5="h",haviszla2!DL215,IF(haviszla2!$E$5="k",haviszla2!DM215,IF(haviszla2!$E$5="sz",haviszla2!DN215,IF(haviszla2!$E$5="cs",haviszla2!DO215,IF(haviszla2!$E$5="p",haviszla2!DP215,IF(haviszla2!$E$5="szo",haviszla2!DQ215,0)))))),0)</f>
        <v>0</v>
      </c>
      <c r="IC215" s="43">
        <f>IF($IC$1=1,IF(haviszla2!$E$5="h",haviszla2!DR215,IF(haviszla2!$E$5="k",haviszla2!DS215,IF(haviszla2!$E$5="sz",haviszla2!DT215,IF(haviszla2!$E$5="cs",haviszla2!DU215,IF(haviszla2!$E$5="p",haviszla2!DV215,IF(haviszla2!$E$5="szo",haviszla2!DW215,0)))))),0)</f>
        <v>0</v>
      </c>
      <c r="ID215" s="43">
        <f>IF($ID$1=1,IF(haviszla2!$E$5="h",haviszla2!DX215,IF(haviszla2!$E$5="k",haviszla2!DY215,IF(haviszla2!$E$5="sz",haviszla2!DZ215,IF(haviszla2!$E$5="cs",haviszla2!EA215,IF(haviszla2!$E$5="p",haviszla2!EB215,IF(haviszla2!$E$5="szo",haviszla2!EC215,0)))))),0)</f>
        <v>0</v>
      </c>
      <c r="IE215" s="43">
        <f>IF($IE$1=1,IF(haviszla2!$E$5="h",haviszla2!ED215,IF(haviszla2!$E$5="k",haviszla2!EE215,IF(haviszla2!$E$5="sz",haviszla2!EF215,IF(haviszla2!$E$5="cs",haviszla2!EG215,IF(haviszla2!$E$5="p",haviszla2!EH215,IF(haviszla2!$E$5="szo",haviszla2!EI215,0)))))),0)</f>
        <v>0</v>
      </c>
    </row>
    <row r="216" spans="1:239" ht="15" customHeight="1">
      <c r="A216" s="18" t="s">
        <v>286</v>
      </c>
      <c r="C216" s="41"/>
      <c r="D216" s="89"/>
      <c r="E216" s="13">
        <f t="shared" si="156"/>
        <v>0</v>
      </c>
      <c r="F216" s="67"/>
      <c r="G216" s="69"/>
      <c r="H216" s="52">
        <v>0</v>
      </c>
      <c r="I216" s="51">
        <v>0</v>
      </c>
      <c r="J216" s="52">
        <v>0</v>
      </c>
      <c r="K216" s="52">
        <v>0</v>
      </c>
      <c r="L216" s="52">
        <v>0</v>
      </c>
      <c r="M216" s="52">
        <v>0</v>
      </c>
      <c r="N216" s="55">
        <v>0</v>
      </c>
      <c r="O216" s="54">
        <v>0</v>
      </c>
      <c r="P216" s="54">
        <v>0</v>
      </c>
      <c r="Q216" s="54">
        <v>0</v>
      </c>
      <c r="R216" s="54">
        <v>0</v>
      </c>
      <c r="S216" s="54">
        <v>0</v>
      </c>
      <c r="T216" s="55">
        <v>0</v>
      </c>
      <c r="U216" s="54">
        <v>0</v>
      </c>
      <c r="V216" s="54">
        <v>0</v>
      </c>
      <c r="W216" s="54">
        <v>0</v>
      </c>
      <c r="X216" s="54">
        <v>0</v>
      </c>
      <c r="Y216" s="54">
        <v>0</v>
      </c>
      <c r="Z216" s="55">
        <v>0</v>
      </c>
      <c r="AA216" s="54">
        <v>0</v>
      </c>
      <c r="AB216" s="54">
        <v>0</v>
      </c>
      <c r="AC216" s="54">
        <v>0</v>
      </c>
      <c r="AD216" s="54">
        <v>0</v>
      </c>
      <c r="AE216" s="54">
        <v>0</v>
      </c>
      <c r="AF216" s="55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5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5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55">
        <v>0</v>
      </c>
      <c r="AY216" s="54">
        <v>0</v>
      </c>
      <c r="AZ216" s="54">
        <v>0</v>
      </c>
      <c r="BA216" s="54">
        <v>0</v>
      </c>
      <c r="BB216" s="54">
        <v>0</v>
      </c>
      <c r="BC216" s="54">
        <v>0</v>
      </c>
      <c r="BD216" s="55">
        <v>0</v>
      </c>
      <c r="BE216" s="54">
        <v>0</v>
      </c>
      <c r="BF216" s="54">
        <v>0</v>
      </c>
      <c r="BG216" s="54">
        <v>0</v>
      </c>
      <c r="BH216" s="54">
        <v>0</v>
      </c>
      <c r="BI216" s="54">
        <v>0</v>
      </c>
      <c r="BJ216" s="55">
        <v>0</v>
      </c>
      <c r="BK216" s="54">
        <v>0</v>
      </c>
      <c r="BL216" s="54">
        <v>0</v>
      </c>
      <c r="BM216" s="54">
        <v>0</v>
      </c>
      <c r="BN216" s="54">
        <v>0</v>
      </c>
      <c r="BO216" s="54">
        <v>0</v>
      </c>
      <c r="BP216" s="55">
        <v>0</v>
      </c>
      <c r="BQ216" s="54">
        <v>0</v>
      </c>
      <c r="BR216" s="54">
        <v>0</v>
      </c>
      <c r="BS216" s="54">
        <v>0</v>
      </c>
      <c r="BT216" s="54">
        <v>0</v>
      </c>
      <c r="BU216" s="54">
        <v>0</v>
      </c>
      <c r="BV216" s="55">
        <v>0</v>
      </c>
      <c r="BW216" s="54">
        <v>0</v>
      </c>
      <c r="BX216" s="54">
        <v>0</v>
      </c>
      <c r="BY216" s="54">
        <v>0</v>
      </c>
      <c r="BZ216" s="54">
        <v>0</v>
      </c>
      <c r="CA216" s="54">
        <v>0</v>
      </c>
      <c r="CB216" s="55">
        <v>0</v>
      </c>
      <c r="CC216" s="54">
        <v>0</v>
      </c>
      <c r="CD216" s="54">
        <v>0</v>
      </c>
      <c r="CE216" s="54">
        <v>0</v>
      </c>
      <c r="CF216" s="54">
        <v>0</v>
      </c>
      <c r="CG216" s="54">
        <v>0</v>
      </c>
      <c r="CH216" s="55">
        <v>0</v>
      </c>
      <c r="CI216" s="54">
        <v>0</v>
      </c>
      <c r="CJ216" s="54">
        <v>0</v>
      </c>
      <c r="CK216" s="54">
        <v>0</v>
      </c>
      <c r="CL216" s="54">
        <v>0</v>
      </c>
      <c r="CM216" s="54">
        <v>0</v>
      </c>
      <c r="CN216" s="55">
        <v>0</v>
      </c>
      <c r="CO216" s="54">
        <v>0</v>
      </c>
      <c r="CP216" s="54">
        <v>0</v>
      </c>
      <c r="CQ216" s="54">
        <v>0</v>
      </c>
      <c r="CR216" s="54">
        <v>0</v>
      </c>
      <c r="CS216" s="54">
        <v>0</v>
      </c>
      <c r="CT216" s="55">
        <v>0</v>
      </c>
      <c r="CU216" s="54">
        <v>0</v>
      </c>
      <c r="CV216" s="54">
        <v>0</v>
      </c>
      <c r="CW216" s="54">
        <v>0</v>
      </c>
      <c r="CX216" s="54">
        <v>0</v>
      </c>
      <c r="CY216" s="54">
        <v>0</v>
      </c>
      <c r="CZ216" s="55">
        <v>0</v>
      </c>
      <c r="DA216" s="54">
        <v>0</v>
      </c>
      <c r="DB216" s="54">
        <v>0</v>
      </c>
      <c r="DC216" s="54">
        <v>0</v>
      </c>
      <c r="DD216" s="54">
        <v>0</v>
      </c>
      <c r="DE216" s="54">
        <v>0</v>
      </c>
      <c r="DF216" s="55">
        <v>0</v>
      </c>
      <c r="DG216" s="54">
        <v>0</v>
      </c>
      <c r="DH216" s="54">
        <v>0</v>
      </c>
      <c r="DI216" s="54">
        <v>0</v>
      </c>
      <c r="DJ216" s="54">
        <v>0</v>
      </c>
      <c r="DK216" s="54">
        <v>0</v>
      </c>
      <c r="DL216" s="55">
        <v>0</v>
      </c>
      <c r="DM216" s="54">
        <v>0</v>
      </c>
      <c r="DN216" s="54">
        <v>0</v>
      </c>
      <c r="DO216" s="54">
        <v>0</v>
      </c>
      <c r="DP216" s="54">
        <v>0</v>
      </c>
      <c r="DQ216" s="54">
        <v>0</v>
      </c>
      <c r="DR216" s="55">
        <v>0</v>
      </c>
      <c r="DS216" s="54">
        <v>0</v>
      </c>
      <c r="DT216" s="54">
        <v>0</v>
      </c>
      <c r="DU216" s="54">
        <v>0</v>
      </c>
      <c r="DV216" s="54">
        <v>0</v>
      </c>
      <c r="DW216" s="54">
        <v>0</v>
      </c>
      <c r="DX216" s="55">
        <v>0</v>
      </c>
      <c r="DY216" s="54">
        <v>0</v>
      </c>
      <c r="DZ216" s="54">
        <v>0</v>
      </c>
      <c r="EA216" s="54">
        <v>0</v>
      </c>
      <c r="EB216" s="54">
        <v>0</v>
      </c>
      <c r="EC216" s="54">
        <v>0</v>
      </c>
      <c r="ED216" s="55">
        <v>0</v>
      </c>
      <c r="EE216" s="54">
        <v>0</v>
      </c>
      <c r="EF216" s="54">
        <v>0</v>
      </c>
      <c r="EG216" s="54">
        <v>0</v>
      </c>
      <c r="EH216" s="54">
        <v>0</v>
      </c>
      <c r="EI216" s="54">
        <v>0</v>
      </c>
      <c r="EJ216" s="55"/>
      <c r="EK216" s="54">
        <v>0</v>
      </c>
      <c r="EL216" s="54"/>
      <c r="EM216" s="54"/>
      <c r="EN216" s="54"/>
      <c r="EO216" s="59">
        <v>0</v>
      </c>
      <c r="EP216" s="55"/>
      <c r="EQ216" s="54">
        <v>0</v>
      </c>
      <c r="ER216" s="54"/>
      <c r="ES216" s="54"/>
      <c r="ET216" s="54"/>
      <c r="EU216" s="59">
        <v>0</v>
      </c>
      <c r="EV216" s="55"/>
      <c r="EW216" s="54">
        <v>0</v>
      </c>
      <c r="EX216" s="54"/>
      <c r="EY216" s="54"/>
      <c r="EZ216" s="54"/>
      <c r="FA216" s="59">
        <v>0</v>
      </c>
      <c r="FB216" s="43">
        <f t="shared" si="157"/>
        <v>0</v>
      </c>
      <c r="FC216" s="21">
        <f t="shared" si="158"/>
        <v>0</v>
      </c>
      <c r="FD216" s="43">
        <f t="shared" si="159"/>
        <v>0</v>
      </c>
      <c r="FE216" s="21">
        <f t="shared" si="160"/>
        <v>0</v>
      </c>
      <c r="FF216" s="43">
        <f t="shared" si="161"/>
        <v>0</v>
      </c>
      <c r="FG216" s="21">
        <f t="shared" si="162"/>
        <v>0</v>
      </c>
      <c r="FH216" s="43">
        <f t="shared" si="163"/>
        <v>0</v>
      </c>
      <c r="FI216" s="21">
        <f t="shared" si="164"/>
        <v>0</v>
      </c>
      <c r="FJ216" s="43">
        <f t="shared" si="165"/>
        <v>0</v>
      </c>
      <c r="FK216" s="21">
        <f t="shared" si="166"/>
        <v>0</v>
      </c>
      <c r="FL216" s="43">
        <f t="shared" si="167"/>
        <v>0</v>
      </c>
      <c r="FM216" s="21">
        <f t="shared" si="168"/>
        <v>0</v>
      </c>
      <c r="FN216" s="43">
        <f t="shared" si="169"/>
        <v>0</v>
      </c>
      <c r="FO216" s="21">
        <f t="shared" si="170"/>
        <v>0</v>
      </c>
      <c r="FP216" s="43">
        <f t="shared" si="171"/>
        <v>0</v>
      </c>
      <c r="FQ216" s="21">
        <f t="shared" si="172"/>
        <v>0</v>
      </c>
      <c r="FR216" s="43">
        <f t="shared" si="173"/>
        <v>0</v>
      </c>
      <c r="FS216" s="21">
        <f t="shared" si="174"/>
        <v>0</v>
      </c>
      <c r="FT216" s="43">
        <f t="shared" si="175"/>
        <v>0</v>
      </c>
      <c r="FU216" s="21">
        <f t="shared" si="176"/>
        <v>0</v>
      </c>
      <c r="FV216" s="43">
        <f t="shared" si="177"/>
        <v>0</v>
      </c>
      <c r="FW216" s="21">
        <f t="shared" si="178"/>
        <v>0</v>
      </c>
      <c r="FX216" s="43">
        <f t="shared" si="179"/>
        <v>0</v>
      </c>
      <c r="FY216" s="21">
        <f t="shared" si="180"/>
        <v>0</v>
      </c>
      <c r="FZ216" s="43">
        <f t="shared" si="181"/>
        <v>0</v>
      </c>
      <c r="GA216" s="21">
        <f t="shared" si="182"/>
        <v>0</v>
      </c>
      <c r="GB216" s="43">
        <f t="shared" si="183"/>
        <v>0</v>
      </c>
      <c r="GC216" s="21">
        <f t="shared" si="184"/>
        <v>0</v>
      </c>
      <c r="GD216" s="43">
        <f t="shared" si="185"/>
        <v>0</v>
      </c>
      <c r="GE216" s="21">
        <f t="shared" si="186"/>
        <v>0</v>
      </c>
      <c r="GF216" s="43">
        <f t="shared" si="187"/>
        <v>0</v>
      </c>
      <c r="GG216" s="21">
        <f t="shared" si="188"/>
        <v>0</v>
      </c>
      <c r="GH216" s="43">
        <f t="shared" si="189"/>
        <v>0</v>
      </c>
      <c r="GI216" s="21">
        <f t="shared" si="190"/>
        <v>0</v>
      </c>
      <c r="GJ216" s="43">
        <f t="shared" si="191"/>
        <v>0</v>
      </c>
      <c r="GK216" s="21">
        <f t="shared" si="192"/>
        <v>0</v>
      </c>
      <c r="GL216" s="43">
        <f t="shared" si="193"/>
        <v>0</v>
      </c>
      <c r="GM216" s="21">
        <f t="shared" si="194"/>
        <v>0</v>
      </c>
      <c r="GN216" s="43">
        <f t="shared" si="195"/>
        <v>0</v>
      </c>
      <c r="GO216" s="21">
        <f t="shared" si="196"/>
        <v>0</v>
      </c>
      <c r="GP216" s="43">
        <f t="shared" si="197"/>
        <v>0</v>
      </c>
      <c r="GQ216" s="21">
        <f t="shared" si="198"/>
        <v>0</v>
      </c>
      <c r="GR216" s="43">
        <f t="shared" si="199"/>
        <v>0</v>
      </c>
      <c r="GS216" s="21">
        <f t="shared" si="200"/>
        <v>0</v>
      </c>
      <c r="GT216" s="43">
        <f t="shared" si="201"/>
        <v>0</v>
      </c>
      <c r="GU216" s="21">
        <f t="shared" si="202"/>
        <v>0</v>
      </c>
      <c r="GV216" s="43">
        <f t="shared" si="203"/>
        <v>0</v>
      </c>
      <c r="GW216" s="43">
        <f t="shared" si="204"/>
        <v>0</v>
      </c>
      <c r="GY216" s="43">
        <f t="shared" si="206"/>
        <v>0</v>
      </c>
      <c r="HF216" s="89">
        <f t="shared" si="205"/>
        <v>0</v>
      </c>
      <c r="HG216" s="43">
        <f t="shared" si="205"/>
        <v>0</v>
      </c>
      <c r="HH216" s="89">
        <f t="shared" si="205"/>
        <v>0</v>
      </c>
      <c r="HI216" s="13">
        <f t="shared" si="207"/>
        <v>0</v>
      </c>
      <c r="HJ216" s="43">
        <f>IF($HJ$1=1,IF(haviszla2!$E$5="h",haviszla2!H216,IF(haviszla2!$E$5="k",haviszla2!I216,IF(haviszla2!$E$5="sz",haviszla2!J216,IF(haviszla2!$E$5="cs",haviszla2!K216,IF(haviszla2!$E$5="p",haviszla2!L216,IF(haviszla2!$E$5="szo",haviszla2!M216,0)))))),0)</f>
        <v>0</v>
      </c>
      <c r="HK216" s="43">
        <f>IF($HK$1=1,IF(haviszla2!$E$5="h",haviszla2!N216,IF(haviszla2!$E$5="k",haviszla2!O216,IF(haviszla2!$E$5="sz",haviszla2!P216,IF(haviszla2!$E$5="cs",haviszla2!Q216,IF(haviszla2!$E$5="p",haviszla2!R216,IF(haviszla2!$E$5="szo",haviszla2!S216,0)))))),0)</f>
        <v>0</v>
      </c>
      <c r="HL216" s="43">
        <f>IF($HL$1=1,IF(haviszla2!$E$5="h",haviszla2!T216,IF(haviszla2!$E$5="k",haviszla2!U216,IF(haviszla2!$E$5="sz",haviszla2!V216,IF(haviszla2!$E$5="cs",haviszla2!W216,IF(haviszla2!$E$5="p",haviszla2!X216,IF(haviszla2!$E$5="szo",haviszla2!Y216,0)))))),0)</f>
        <v>0</v>
      </c>
      <c r="HM216" s="43">
        <f>IF($HM$1=1,IF(haviszla2!$E$5="h",haviszla2!Z216,IF(haviszla2!$E$5="k",haviszla2!AA216,IF(haviszla2!$E$5="sz",haviszla2!AB216,IF(haviszla2!$E$5="cs",haviszla2!AC216,IF(haviszla2!$E$5="p",haviszla2!AD216,IF(haviszla2!$E$5="szo",haviszla2!AE216,0)))))),0)</f>
        <v>0</v>
      </c>
      <c r="HN216" s="43">
        <f>IF($HN$1=1,IF(haviszla2!$E$5="h",haviszla2!AF216,IF(haviszla2!$E$5="k",haviszla2!AG216,IF(haviszla2!$E$5="sz",haviszla2!AH216,IF(haviszla2!$E$5="cs",haviszla2!AI216,IF(haviszla2!$E$5="p",haviszla2!AJ216,IF(haviszla2!$E$5="szo",haviszla2!AK216,0)))))),0)</f>
        <v>0</v>
      </c>
      <c r="HO216" s="43">
        <f>IF($HO$1=1,IF(haviszla2!$E$5="h",haviszla2!AL216,IF(haviszla2!$E$5="k",haviszla2!AM216,IF(haviszla2!$E$5="sz",haviszla2!AN216,IF(haviszla2!$E$5="cs",haviszla2!AO216,IF(haviszla2!$E$5="p",haviszla2!AP216,IF(haviszla2!$E$5="szo",haviszla2!AQ216,0)))))),0)</f>
        <v>0</v>
      </c>
      <c r="HP216" s="43">
        <f>IF($HP$1=1,IF(haviszla2!$E$5="h",haviszla2!AR216,IF(haviszla2!$E$5="k",haviszla2!AS216,IF(haviszla2!$E$5="sz",haviszla2!AT216,IF(haviszla2!$E$5="cs",haviszla2!AU216,IF(haviszla2!$E$5="p",haviszla2!AV216,IF(haviszla2!$E$5="szo",haviszla2!AW216,0)))))),0)</f>
        <v>0</v>
      </c>
      <c r="HQ216" s="43">
        <f>IF($HQ$1=1,IF(haviszla2!$E$5="h",haviszla2!AX216,IF(haviszla2!$E$5="k",haviszla2!AY216,IF(haviszla2!$E$5="sz",haviszla2!AZ216,IF(haviszla2!$E$5="cs",haviszla2!BA216,IF(haviszla2!$E$5="p",haviszla2!BB216,IF(haviszla2!$E$5="szo",haviszla2!BC216,0)))))),0)</f>
        <v>0</v>
      </c>
      <c r="HR216" s="43">
        <f>IF($HR$1=1,IF(haviszla2!$E$5="h",haviszla2!BD216,IF(haviszla2!$E$5="k",haviszla2!BE216,IF(haviszla2!$E$5="sz",haviszla2!BF216,IF(haviszla2!$E$5="cs",haviszla2!BG216,IF(haviszla2!$E$5="p",haviszla2!BH216,IF(haviszla2!$E$5="szo",haviszla2!BI216,0)))))),0)</f>
        <v>0</v>
      </c>
      <c r="HS216" s="43">
        <f>IF($HS$1=1,IF(haviszla2!$E$5="h",haviszla2!BJ216,IF(haviszla2!$E$5="k",haviszla2!BK216,IF(haviszla2!$E$5="sz",haviszla2!BL216,IF(haviszla2!$E$5="cs",haviszla2!BM216,IF(haviszla2!$E$5="p",haviszla2!BN216,IF(haviszla2!$E$5="szo",haviszla2!BO216,0)))))),0)</f>
        <v>0</v>
      </c>
      <c r="HT216" s="43">
        <f>IF($HT$1=1,IF(haviszla2!$E$5="h",haviszla2!BP216,IF(haviszla2!$E$5="k",haviszla2!BQ216,IF(haviszla2!$E$5="sz",haviszla2!BR216,IF(haviszla2!$E$5="cs",haviszla2!BS216,IF(haviszla2!$E$5="p",haviszla2!BT216,IF(haviszla2!$E$5="szo",haviszla2!BU216,0)))))),0)</f>
        <v>0</v>
      </c>
      <c r="HU216" s="43">
        <f>IF($HU$1=1,IF(haviszla2!$E$5="h",haviszla2!BV216,IF(haviszla2!$E$5="k",haviszla2!BW216,IF(haviszla2!$E$5="sz",haviszla2!BX216,IF(haviszla2!$E$5="cs",haviszla2!BY216,IF(haviszla2!$E$5="p",haviszla2!BZ216,IF(haviszla2!$E$5="szo",haviszla2!CA216,0)))))),0)</f>
        <v>0</v>
      </c>
      <c r="HV216" s="43">
        <f>IF($HV$1=1,IF(haviszla2!$E$5="h",haviszla2!CB216,IF(haviszla2!$E$5="k",haviszla2!CC216,IF(haviszla2!$E$5="sz",haviszla2!CD216,IF(haviszla2!$E$5="cs",haviszla2!CE216,IF(haviszla2!$E$5="p",haviszla2!CF216,IF(haviszla2!$E$5="szo",haviszla2!CG216,0)))))),0)</f>
        <v>0</v>
      </c>
      <c r="HW216" s="43">
        <f>IF($HW$1=1,IF(haviszla2!$E$5="h",haviszla2!CH216,IF(haviszla2!$E$5="k",haviszla2!CI216,IF(haviszla2!$E$5="sz",haviszla2!CJ216,IF(haviszla2!$E$5="cs",haviszla2!CK216,IF(haviszla2!$E$5="p",haviszla2!CL216,IF(haviszla2!$E$5="szo",haviszla2!CM216,0)))))),0)</f>
        <v>0</v>
      </c>
      <c r="HX216" s="43">
        <f>IF($HX$1=1,IF(haviszla2!$E$5="h",haviszla2!CN216,IF(haviszla2!$E$5="k",haviszla2!CO216,IF(haviszla2!$E$5="sz",haviszla2!CP216,IF(haviszla2!$E$5="cs",haviszla2!CQ216,IF(haviszla2!$E$5="p",haviszla2!CR216,IF(haviszla2!$E$5="szo",haviszla2!CS216,0)))))),0)</f>
        <v>0</v>
      </c>
      <c r="HY216" s="43">
        <f>IF($HY$1=1,IF(haviszla2!$E$5="h",haviszla2!CT216,IF(haviszla2!$E$5="k",haviszla2!CU216,IF(haviszla2!$E$5="sz",haviszla2!CV216,IF(haviszla2!$E$5="cs",haviszla2!CW216,IF(haviszla2!$E$5="p",haviszla2!CX216,IF(haviszla2!$E$5="szo",haviszla2!CY216,0)))))),0)</f>
        <v>0</v>
      </c>
      <c r="HZ216" s="43">
        <f>IF($HZ$1=1,IF(haviszla2!$E$5="h",haviszla2!CZ216,IF(haviszla2!$E$5="k",haviszla2!DA216,IF(haviszla2!$E$5="sz",haviszla2!DB216,IF(haviszla2!$E$5="cs",haviszla2!DC216,IF(haviszla2!$E$5="p",haviszla2!DD216,IF(haviszla2!$E$5="szo",haviszla2!DE216,0)))))),0)</f>
        <v>0</v>
      </c>
      <c r="IA216" s="43">
        <f>IF($IA$1=1,IF(haviszla2!$E$5="h",haviszla2!DF216,IF(haviszla2!$E$5="k",haviszla2!DG216,IF(haviszla2!$E$5="sz",haviszla2!DH216,IF(haviszla2!$E$5="cs",haviszla2!DI216,IF(haviszla2!$E$5="p",haviszla2!DJ216,IF(haviszla2!$E$5="szo",haviszla2!DK216,0)))))),0)</f>
        <v>0</v>
      </c>
      <c r="IB216" s="43">
        <f>IF($IB$1=1,IF(haviszla2!$E$5="h",haviszla2!DL216,IF(haviszla2!$E$5="k",haviszla2!DM216,IF(haviszla2!$E$5="sz",haviszla2!DN216,IF(haviszla2!$E$5="cs",haviszla2!DO216,IF(haviszla2!$E$5="p",haviszla2!DP216,IF(haviszla2!$E$5="szo",haviszla2!DQ216,0)))))),0)</f>
        <v>0</v>
      </c>
      <c r="IC216" s="43">
        <f>IF($IC$1=1,IF(haviszla2!$E$5="h",haviszla2!DR216,IF(haviszla2!$E$5="k",haviszla2!DS216,IF(haviszla2!$E$5="sz",haviszla2!DT216,IF(haviszla2!$E$5="cs",haviszla2!DU216,IF(haviszla2!$E$5="p",haviszla2!DV216,IF(haviszla2!$E$5="szo",haviszla2!DW216,0)))))),0)</f>
        <v>0</v>
      </c>
      <c r="ID216" s="43">
        <f>IF($ID$1=1,IF(haviszla2!$E$5="h",haviszla2!DX216,IF(haviszla2!$E$5="k",haviszla2!DY216,IF(haviszla2!$E$5="sz",haviszla2!DZ216,IF(haviszla2!$E$5="cs",haviszla2!EA216,IF(haviszla2!$E$5="p",haviszla2!EB216,IF(haviszla2!$E$5="szo",haviszla2!EC216,0)))))),0)</f>
        <v>0</v>
      </c>
      <c r="IE216" s="43">
        <f>IF($IE$1=1,IF(haviszla2!$E$5="h",haviszla2!ED216,IF(haviszla2!$E$5="k",haviszla2!EE216,IF(haviszla2!$E$5="sz",haviszla2!EF216,IF(haviszla2!$E$5="cs",haviszla2!EG216,IF(haviszla2!$E$5="p",haviszla2!EH216,IF(haviszla2!$E$5="szo",haviszla2!EI216,0)))))),0)</f>
        <v>0</v>
      </c>
    </row>
    <row r="217" spans="1:239" ht="15" customHeight="1">
      <c r="A217" s="18" t="s">
        <v>287</v>
      </c>
      <c r="B217" s="89"/>
      <c r="D217" s="89"/>
      <c r="E217" s="13">
        <f t="shared" si="156"/>
        <v>0</v>
      </c>
      <c r="F217" s="67"/>
      <c r="G217" s="69"/>
      <c r="H217" s="52">
        <v>0</v>
      </c>
      <c r="I217" s="51">
        <v>0</v>
      </c>
      <c r="J217" s="52">
        <v>0</v>
      </c>
      <c r="K217" s="52">
        <v>0</v>
      </c>
      <c r="L217" s="52">
        <v>0</v>
      </c>
      <c r="M217" s="52">
        <v>0</v>
      </c>
      <c r="N217" s="55">
        <v>0</v>
      </c>
      <c r="O217" s="54">
        <v>0</v>
      </c>
      <c r="P217" s="54">
        <v>0</v>
      </c>
      <c r="Q217" s="54">
        <v>0</v>
      </c>
      <c r="R217" s="54">
        <v>0</v>
      </c>
      <c r="S217" s="54">
        <v>0</v>
      </c>
      <c r="T217" s="55">
        <v>0</v>
      </c>
      <c r="U217" s="54">
        <v>0</v>
      </c>
      <c r="V217" s="54">
        <v>0</v>
      </c>
      <c r="W217" s="54">
        <v>0</v>
      </c>
      <c r="X217" s="54">
        <v>0</v>
      </c>
      <c r="Y217" s="54">
        <v>0</v>
      </c>
      <c r="Z217" s="55">
        <v>0</v>
      </c>
      <c r="AA217" s="54">
        <v>0</v>
      </c>
      <c r="AB217" s="54">
        <v>0</v>
      </c>
      <c r="AC217" s="54">
        <v>0</v>
      </c>
      <c r="AD217" s="54">
        <v>0</v>
      </c>
      <c r="AE217" s="54">
        <v>0</v>
      </c>
      <c r="AF217" s="55">
        <v>0</v>
      </c>
      <c r="AG217" s="54">
        <v>0</v>
      </c>
      <c r="AH217" s="54">
        <v>0</v>
      </c>
      <c r="AI217" s="54">
        <v>0</v>
      </c>
      <c r="AJ217" s="54">
        <v>0</v>
      </c>
      <c r="AK217" s="54">
        <v>0</v>
      </c>
      <c r="AL217" s="55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5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55">
        <v>0</v>
      </c>
      <c r="AY217" s="54">
        <v>0</v>
      </c>
      <c r="AZ217" s="54">
        <v>0</v>
      </c>
      <c r="BA217" s="54">
        <v>0</v>
      </c>
      <c r="BB217" s="54">
        <v>0</v>
      </c>
      <c r="BC217" s="54">
        <v>0</v>
      </c>
      <c r="BD217" s="55">
        <v>0</v>
      </c>
      <c r="BE217" s="54">
        <v>0</v>
      </c>
      <c r="BF217" s="54">
        <v>0</v>
      </c>
      <c r="BG217" s="54">
        <v>0</v>
      </c>
      <c r="BH217" s="54">
        <v>0</v>
      </c>
      <c r="BI217" s="54">
        <v>0</v>
      </c>
      <c r="BJ217" s="55">
        <v>0</v>
      </c>
      <c r="BK217" s="54">
        <v>0</v>
      </c>
      <c r="BL217" s="54">
        <v>0</v>
      </c>
      <c r="BM217" s="54">
        <v>0</v>
      </c>
      <c r="BN217" s="54">
        <v>0</v>
      </c>
      <c r="BO217" s="54">
        <v>0</v>
      </c>
      <c r="BP217" s="55">
        <v>0</v>
      </c>
      <c r="BQ217" s="54">
        <v>0</v>
      </c>
      <c r="BR217" s="54">
        <v>0</v>
      </c>
      <c r="BS217" s="54">
        <v>0</v>
      </c>
      <c r="BT217" s="54">
        <v>0</v>
      </c>
      <c r="BU217" s="54">
        <v>0</v>
      </c>
      <c r="BV217" s="55">
        <v>0</v>
      </c>
      <c r="BW217" s="54">
        <v>0</v>
      </c>
      <c r="BX217" s="54">
        <v>0</v>
      </c>
      <c r="BY217" s="54">
        <v>0</v>
      </c>
      <c r="BZ217" s="54">
        <v>0</v>
      </c>
      <c r="CA217" s="54">
        <v>0</v>
      </c>
      <c r="CB217" s="55">
        <v>0</v>
      </c>
      <c r="CC217" s="54">
        <v>0</v>
      </c>
      <c r="CD217" s="54">
        <v>0</v>
      </c>
      <c r="CE217" s="54">
        <v>0</v>
      </c>
      <c r="CF217" s="54">
        <v>0</v>
      </c>
      <c r="CG217" s="54">
        <v>0</v>
      </c>
      <c r="CH217" s="55">
        <v>0</v>
      </c>
      <c r="CI217" s="54">
        <v>0</v>
      </c>
      <c r="CJ217" s="54">
        <v>0</v>
      </c>
      <c r="CK217" s="54">
        <v>0</v>
      </c>
      <c r="CL217" s="54">
        <v>0</v>
      </c>
      <c r="CM217" s="54">
        <v>0</v>
      </c>
      <c r="CN217" s="55">
        <v>0</v>
      </c>
      <c r="CO217" s="54">
        <v>0</v>
      </c>
      <c r="CP217" s="54">
        <v>0</v>
      </c>
      <c r="CQ217" s="54">
        <v>0</v>
      </c>
      <c r="CR217" s="54">
        <v>0</v>
      </c>
      <c r="CS217" s="54">
        <v>0</v>
      </c>
      <c r="CT217" s="55">
        <v>0</v>
      </c>
      <c r="CU217" s="54">
        <v>0</v>
      </c>
      <c r="CV217" s="54">
        <v>0</v>
      </c>
      <c r="CW217" s="54">
        <v>0</v>
      </c>
      <c r="CX217" s="54">
        <v>0</v>
      </c>
      <c r="CY217" s="54">
        <v>0</v>
      </c>
      <c r="CZ217" s="55">
        <v>0</v>
      </c>
      <c r="DA217" s="54">
        <v>0</v>
      </c>
      <c r="DB217" s="54">
        <v>0</v>
      </c>
      <c r="DC217" s="54">
        <v>0</v>
      </c>
      <c r="DD217" s="54">
        <v>0</v>
      </c>
      <c r="DE217" s="54">
        <v>0</v>
      </c>
      <c r="DF217" s="55">
        <v>0</v>
      </c>
      <c r="DG217" s="54">
        <v>0</v>
      </c>
      <c r="DH217" s="54">
        <v>0</v>
      </c>
      <c r="DI217" s="54">
        <v>0</v>
      </c>
      <c r="DJ217" s="54">
        <v>0</v>
      </c>
      <c r="DK217" s="54">
        <v>0</v>
      </c>
      <c r="DL217" s="55">
        <v>0</v>
      </c>
      <c r="DM217" s="54">
        <v>0</v>
      </c>
      <c r="DN217" s="54">
        <v>0</v>
      </c>
      <c r="DO217" s="54">
        <v>0</v>
      </c>
      <c r="DP217" s="54">
        <v>0</v>
      </c>
      <c r="DQ217" s="54">
        <v>0</v>
      </c>
      <c r="DR217" s="55">
        <v>0</v>
      </c>
      <c r="DS217" s="54">
        <v>0</v>
      </c>
      <c r="DT217" s="54">
        <v>0</v>
      </c>
      <c r="DU217" s="54">
        <v>0</v>
      </c>
      <c r="DV217" s="54">
        <v>0</v>
      </c>
      <c r="DW217" s="54">
        <v>0</v>
      </c>
      <c r="DX217" s="55">
        <v>0</v>
      </c>
      <c r="DY217" s="54">
        <v>0</v>
      </c>
      <c r="DZ217" s="54">
        <v>0</v>
      </c>
      <c r="EA217" s="54">
        <v>0</v>
      </c>
      <c r="EB217" s="54">
        <v>0</v>
      </c>
      <c r="EC217" s="54">
        <v>0</v>
      </c>
      <c r="ED217" s="55">
        <v>0</v>
      </c>
      <c r="EE217" s="54">
        <v>0</v>
      </c>
      <c r="EF217" s="54">
        <v>0</v>
      </c>
      <c r="EG217" s="54">
        <v>0</v>
      </c>
      <c r="EH217" s="54">
        <v>0</v>
      </c>
      <c r="EI217" s="54">
        <v>0</v>
      </c>
      <c r="EJ217" s="55"/>
      <c r="EK217" s="54">
        <v>0</v>
      </c>
      <c r="EL217" s="54"/>
      <c r="EM217" s="54"/>
      <c r="EN217" s="54"/>
      <c r="EO217" s="59">
        <v>0</v>
      </c>
      <c r="EP217" s="55"/>
      <c r="EQ217" s="54">
        <v>0</v>
      </c>
      <c r="ER217" s="54"/>
      <c r="ES217" s="54"/>
      <c r="ET217" s="54"/>
      <c r="EU217" s="59">
        <v>0</v>
      </c>
      <c r="EV217" s="55"/>
      <c r="EW217" s="54">
        <v>0</v>
      </c>
      <c r="EX217" s="54"/>
      <c r="EY217" s="54"/>
      <c r="EZ217" s="54"/>
      <c r="FA217" s="59">
        <v>0</v>
      </c>
      <c r="FB217" s="43">
        <f t="shared" si="157"/>
        <v>0</v>
      </c>
      <c r="FC217" s="21">
        <f t="shared" si="158"/>
        <v>0</v>
      </c>
      <c r="FD217" s="43">
        <f t="shared" si="159"/>
        <v>0</v>
      </c>
      <c r="FE217" s="21">
        <f t="shared" si="160"/>
        <v>0</v>
      </c>
      <c r="FF217" s="43">
        <f t="shared" si="161"/>
        <v>0</v>
      </c>
      <c r="FG217" s="21">
        <f t="shared" si="162"/>
        <v>0</v>
      </c>
      <c r="FH217" s="43">
        <f t="shared" si="163"/>
        <v>0</v>
      </c>
      <c r="FI217" s="21">
        <f t="shared" si="164"/>
        <v>0</v>
      </c>
      <c r="FJ217" s="43">
        <f t="shared" si="165"/>
        <v>0</v>
      </c>
      <c r="FK217" s="21">
        <f t="shared" si="166"/>
        <v>0</v>
      </c>
      <c r="FL217" s="43">
        <f t="shared" si="167"/>
        <v>0</v>
      </c>
      <c r="FM217" s="21">
        <f t="shared" si="168"/>
        <v>0</v>
      </c>
      <c r="FN217" s="43">
        <f t="shared" si="169"/>
        <v>0</v>
      </c>
      <c r="FO217" s="21">
        <f t="shared" si="170"/>
        <v>0</v>
      </c>
      <c r="FP217" s="43">
        <f t="shared" si="171"/>
        <v>0</v>
      </c>
      <c r="FQ217" s="21">
        <f t="shared" si="172"/>
        <v>0</v>
      </c>
      <c r="FR217" s="43">
        <f t="shared" si="173"/>
        <v>0</v>
      </c>
      <c r="FS217" s="21">
        <f t="shared" si="174"/>
        <v>0</v>
      </c>
      <c r="FT217" s="43">
        <f t="shared" si="175"/>
        <v>0</v>
      </c>
      <c r="FU217" s="21">
        <f t="shared" si="176"/>
        <v>0</v>
      </c>
      <c r="FV217" s="43">
        <f t="shared" si="177"/>
        <v>0</v>
      </c>
      <c r="FW217" s="21">
        <f t="shared" si="178"/>
        <v>0</v>
      </c>
      <c r="FX217" s="43">
        <f t="shared" si="179"/>
        <v>0</v>
      </c>
      <c r="FY217" s="21">
        <f t="shared" si="180"/>
        <v>0</v>
      </c>
      <c r="FZ217" s="43">
        <f t="shared" si="181"/>
        <v>0</v>
      </c>
      <c r="GA217" s="21">
        <f t="shared" si="182"/>
        <v>0</v>
      </c>
      <c r="GB217" s="43">
        <f t="shared" si="183"/>
        <v>0</v>
      </c>
      <c r="GC217" s="21">
        <f t="shared" si="184"/>
        <v>0</v>
      </c>
      <c r="GD217" s="43">
        <f t="shared" si="185"/>
        <v>0</v>
      </c>
      <c r="GE217" s="21">
        <f t="shared" si="186"/>
        <v>0</v>
      </c>
      <c r="GF217" s="43">
        <f t="shared" si="187"/>
        <v>0</v>
      </c>
      <c r="GG217" s="21">
        <f t="shared" si="188"/>
        <v>0</v>
      </c>
      <c r="GH217" s="43">
        <f t="shared" si="189"/>
        <v>0</v>
      </c>
      <c r="GI217" s="21">
        <f t="shared" si="190"/>
        <v>0</v>
      </c>
      <c r="GJ217" s="43">
        <f t="shared" si="191"/>
        <v>0</v>
      </c>
      <c r="GK217" s="21">
        <f t="shared" si="192"/>
        <v>0</v>
      </c>
      <c r="GL217" s="43">
        <f t="shared" si="193"/>
        <v>0</v>
      </c>
      <c r="GM217" s="21">
        <f t="shared" si="194"/>
        <v>0</v>
      </c>
      <c r="GN217" s="43">
        <f t="shared" si="195"/>
        <v>0</v>
      </c>
      <c r="GO217" s="21">
        <f t="shared" si="196"/>
        <v>0</v>
      </c>
      <c r="GP217" s="43">
        <f t="shared" si="197"/>
        <v>0</v>
      </c>
      <c r="GQ217" s="21">
        <f t="shared" si="198"/>
        <v>0</v>
      </c>
      <c r="GR217" s="43">
        <f t="shared" si="199"/>
        <v>0</v>
      </c>
      <c r="GS217" s="21">
        <f t="shared" si="200"/>
        <v>0</v>
      </c>
      <c r="GT217" s="43">
        <f t="shared" si="201"/>
        <v>0</v>
      </c>
      <c r="GU217" s="21">
        <f t="shared" si="202"/>
        <v>0</v>
      </c>
      <c r="GV217" s="43">
        <f t="shared" si="203"/>
        <v>0</v>
      </c>
      <c r="GW217" s="43">
        <f t="shared" si="204"/>
        <v>0</v>
      </c>
      <c r="GY217" s="43">
        <f t="shared" si="206"/>
        <v>0</v>
      </c>
      <c r="HF217" s="89">
        <f t="shared" si="205"/>
        <v>0</v>
      </c>
      <c r="HG217" s="43">
        <f t="shared" si="205"/>
        <v>0</v>
      </c>
      <c r="HH217" s="89">
        <f t="shared" si="205"/>
        <v>0</v>
      </c>
      <c r="HI217" s="13">
        <f t="shared" si="207"/>
        <v>0</v>
      </c>
      <c r="HJ217" s="43">
        <f>IF($HJ$1=1,IF(haviszla2!$E$5="h",haviszla2!H217,IF(haviszla2!$E$5="k",haviszla2!I217,IF(haviszla2!$E$5="sz",haviszla2!J217,IF(haviszla2!$E$5="cs",haviszla2!K217,IF(haviszla2!$E$5="p",haviszla2!L217,IF(haviszla2!$E$5="szo",haviszla2!M217,0)))))),0)</f>
        <v>0</v>
      </c>
      <c r="HK217" s="43">
        <f>IF($HK$1=1,IF(haviszla2!$E$5="h",haviszla2!N217,IF(haviszla2!$E$5="k",haviszla2!O217,IF(haviszla2!$E$5="sz",haviszla2!P217,IF(haviszla2!$E$5="cs",haviszla2!Q217,IF(haviszla2!$E$5="p",haviszla2!R217,IF(haviszla2!$E$5="szo",haviszla2!S217,0)))))),0)</f>
        <v>0</v>
      </c>
      <c r="HL217" s="43">
        <f>IF($HL$1=1,IF(haviszla2!$E$5="h",haviszla2!T217,IF(haviszla2!$E$5="k",haviszla2!U217,IF(haviszla2!$E$5="sz",haviszla2!V217,IF(haviszla2!$E$5="cs",haviszla2!W217,IF(haviszla2!$E$5="p",haviszla2!X217,IF(haviszla2!$E$5="szo",haviszla2!Y217,0)))))),0)</f>
        <v>0</v>
      </c>
      <c r="HM217" s="43">
        <f>IF($HM$1=1,IF(haviszla2!$E$5="h",haviszla2!Z217,IF(haviszla2!$E$5="k",haviszla2!AA217,IF(haviszla2!$E$5="sz",haviszla2!AB217,IF(haviszla2!$E$5="cs",haviszla2!AC217,IF(haviszla2!$E$5="p",haviszla2!AD217,IF(haviszla2!$E$5="szo",haviszla2!AE217,0)))))),0)</f>
        <v>0</v>
      </c>
      <c r="HN217" s="43">
        <f>IF($HN$1=1,IF(haviszla2!$E$5="h",haviszla2!AF217,IF(haviszla2!$E$5="k",haviszla2!AG217,IF(haviszla2!$E$5="sz",haviszla2!AH217,IF(haviszla2!$E$5="cs",haviszla2!AI217,IF(haviszla2!$E$5="p",haviszla2!AJ217,IF(haviszla2!$E$5="szo",haviszla2!AK217,0)))))),0)</f>
        <v>0</v>
      </c>
      <c r="HO217" s="43">
        <f>IF($HO$1=1,IF(haviszla2!$E$5="h",haviszla2!AL217,IF(haviszla2!$E$5="k",haviszla2!AM217,IF(haviszla2!$E$5="sz",haviszla2!AN217,IF(haviszla2!$E$5="cs",haviszla2!AO217,IF(haviszla2!$E$5="p",haviszla2!AP217,IF(haviszla2!$E$5="szo",haviszla2!AQ217,0)))))),0)</f>
        <v>0</v>
      </c>
      <c r="HP217" s="43">
        <f>IF($HP$1=1,IF(haviszla2!$E$5="h",haviszla2!AR217,IF(haviszla2!$E$5="k",haviszla2!AS217,IF(haviszla2!$E$5="sz",haviszla2!AT217,IF(haviszla2!$E$5="cs",haviszla2!AU217,IF(haviszla2!$E$5="p",haviszla2!AV217,IF(haviszla2!$E$5="szo",haviszla2!AW217,0)))))),0)</f>
        <v>0</v>
      </c>
      <c r="HQ217" s="43">
        <f>IF($HQ$1=1,IF(haviszla2!$E$5="h",haviszla2!AX217,IF(haviszla2!$E$5="k",haviszla2!AY217,IF(haviszla2!$E$5="sz",haviszla2!AZ217,IF(haviszla2!$E$5="cs",haviszla2!BA217,IF(haviszla2!$E$5="p",haviszla2!BB217,IF(haviszla2!$E$5="szo",haviszla2!BC217,0)))))),0)</f>
        <v>0</v>
      </c>
      <c r="HR217" s="43">
        <f>IF($HR$1=1,IF(haviszla2!$E$5="h",haviszla2!BD217,IF(haviszla2!$E$5="k",haviszla2!BE217,IF(haviszla2!$E$5="sz",haviszla2!BF217,IF(haviszla2!$E$5="cs",haviszla2!BG217,IF(haviszla2!$E$5="p",haviszla2!BH217,IF(haviszla2!$E$5="szo",haviszla2!BI217,0)))))),0)</f>
        <v>0</v>
      </c>
      <c r="HS217" s="43">
        <f>IF($HS$1=1,IF(haviszla2!$E$5="h",haviszla2!BJ217,IF(haviszla2!$E$5="k",haviszla2!BK217,IF(haviszla2!$E$5="sz",haviszla2!BL217,IF(haviszla2!$E$5="cs",haviszla2!BM217,IF(haviszla2!$E$5="p",haviszla2!BN217,IF(haviszla2!$E$5="szo",haviszla2!BO217,0)))))),0)</f>
        <v>0</v>
      </c>
      <c r="HT217" s="43">
        <f>IF($HT$1=1,IF(haviszla2!$E$5="h",haviszla2!BP217,IF(haviszla2!$E$5="k",haviszla2!BQ217,IF(haviszla2!$E$5="sz",haviszla2!BR217,IF(haviszla2!$E$5="cs",haviszla2!BS217,IF(haviszla2!$E$5="p",haviszla2!BT217,IF(haviszla2!$E$5="szo",haviszla2!BU217,0)))))),0)</f>
        <v>0</v>
      </c>
      <c r="HU217" s="43">
        <f>IF($HU$1=1,IF(haviszla2!$E$5="h",haviszla2!BV217,IF(haviszla2!$E$5="k",haviszla2!BW217,IF(haviszla2!$E$5="sz",haviszla2!BX217,IF(haviszla2!$E$5="cs",haviszla2!BY217,IF(haviszla2!$E$5="p",haviszla2!BZ217,IF(haviszla2!$E$5="szo",haviszla2!CA217,0)))))),0)</f>
        <v>0</v>
      </c>
      <c r="HV217" s="43">
        <f>IF($HV$1=1,IF(haviszla2!$E$5="h",haviszla2!CB217,IF(haviszla2!$E$5="k",haviszla2!CC217,IF(haviszla2!$E$5="sz",haviszla2!CD217,IF(haviszla2!$E$5="cs",haviszla2!CE217,IF(haviszla2!$E$5="p",haviszla2!CF217,IF(haviszla2!$E$5="szo",haviszla2!CG217,0)))))),0)</f>
        <v>0</v>
      </c>
      <c r="HW217" s="43">
        <f>IF($HW$1=1,IF(haviszla2!$E$5="h",haviszla2!CH217,IF(haviszla2!$E$5="k",haviszla2!CI217,IF(haviszla2!$E$5="sz",haviszla2!CJ217,IF(haviszla2!$E$5="cs",haviszla2!CK217,IF(haviszla2!$E$5="p",haviszla2!CL217,IF(haviszla2!$E$5="szo",haviszla2!CM217,0)))))),0)</f>
        <v>0</v>
      </c>
      <c r="HX217" s="43">
        <f>IF($HX$1=1,IF(haviszla2!$E$5="h",haviszla2!CN217,IF(haviszla2!$E$5="k",haviszla2!CO217,IF(haviszla2!$E$5="sz",haviszla2!CP217,IF(haviszla2!$E$5="cs",haviszla2!CQ217,IF(haviszla2!$E$5="p",haviszla2!CR217,IF(haviszla2!$E$5="szo",haviszla2!CS217,0)))))),0)</f>
        <v>0</v>
      </c>
      <c r="HY217" s="43">
        <f>IF($HY$1=1,IF(haviszla2!$E$5="h",haviszla2!CT217,IF(haviszla2!$E$5="k",haviszla2!CU217,IF(haviszla2!$E$5="sz",haviszla2!CV217,IF(haviszla2!$E$5="cs",haviszla2!CW217,IF(haviszla2!$E$5="p",haviszla2!CX217,IF(haviszla2!$E$5="szo",haviszla2!CY217,0)))))),0)</f>
        <v>0</v>
      </c>
      <c r="HZ217" s="43">
        <f>IF($HZ$1=1,IF(haviszla2!$E$5="h",haviszla2!CZ217,IF(haviszla2!$E$5="k",haviszla2!DA217,IF(haviszla2!$E$5="sz",haviszla2!DB217,IF(haviszla2!$E$5="cs",haviszla2!DC217,IF(haviszla2!$E$5="p",haviszla2!DD217,IF(haviszla2!$E$5="szo",haviszla2!DE217,0)))))),0)</f>
        <v>0</v>
      </c>
      <c r="IA217" s="43">
        <f>IF($IA$1=1,IF(haviszla2!$E$5="h",haviszla2!DF217,IF(haviszla2!$E$5="k",haviszla2!DG217,IF(haviszla2!$E$5="sz",haviszla2!DH217,IF(haviszla2!$E$5="cs",haviszla2!DI217,IF(haviszla2!$E$5="p",haviszla2!DJ217,IF(haviszla2!$E$5="szo",haviszla2!DK217,0)))))),0)</f>
        <v>0</v>
      </c>
      <c r="IB217" s="43">
        <f>IF($IB$1=1,IF(haviszla2!$E$5="h",haviszla2!DL217,IF(haviszla2!$E$5="k",haviszla2!DM217,IF(haviszla2!$E$5="sz",haviszla2!DN217,IF(haviszla2!$E$5="cs",haviszla2!DO217,IF(haviszla2!$E$5="p",haviszla2!DP217,IF(haviszla2!$E$5="szo",haviszla2!DQ217,0)))))),0)</f>
        <v>0</v>
      </c>
      <c r="IC217" s="43">
        <f>IF($IC$1=1,IF(haviszla2!$E$5="h",haviszla2!DR217,IF(haviszla2!$E$5="k",haviszla2!DS217,IF(haviszla2!$E$5="sz",haviszla2!DT217,IF(haviszla2!$E$5="cs",haviszla2!DU217,IF(haviszla2!$E$5="p",haviszla2!DV217,IF(haviszla2!$E$5="szo",haviszla2!DW217,0)))))),0)</f>
        <v>0</v>
      </c>
      <c r="ID217" s="43">
        <f>IF($ID$1=1,IF(haviszla2!$E$5="h",haviszla2!DX217,IF(haviszla2!$E$5="k",haviszla2!DY217,IF(haviszla2!$E$5="sz",haviszla2!DZ217,IF(haviszla2!$E$5="cs",haviszla2!EA217,IF(haviszla2!$E$5="p",haviszla2!EB217,IF(haviszla2!$E$5="szo",haviszla2!EC217,0)))))),0)</f>
        <v>0</v>
      </c>
      <c r="IE217" s="43">
        <f>IF($IE$1=1,IF(haviszla2!$E$5="h",haviszla2!ED217,IF(haviszla2!$E$5="k",haviszla2!EE217,IF(haviszla2!$E$5="sz",haviszla2!EF217,IF(haviszla2!$E$5="cs",haviszla2!EG217,IF(haviszla2!$E$5="p",haviszla2!EH217,IF(haviszla2!$E$5="szo",haviszla2!EI217,0)))))),0)</f>
        <v>0</v>
      </c>
    </row>
    <row r="218" spans="1:239" ht="15" customHeight="1">
      <c r="A218" s="18" t="s">
        <v>288</v>
      </c>
      <c r="B218" s="89"/>
      <c r="D218" s="89"/>
      <c r="E218" s="13">
        <f t="shared" si="156"/>
        <v>0</v>
      </c>
      <c r="F218" s="67"/>
      <c r="G218" s="69"/>
      <c r="H218" s="52">
        <v>0</v>
      </c>
      <c r="I218" s="51">
        <v>0</v>
      </c>
      <c r="J218" s="52">
        <v>0</v>
      </c>
      <c r="K218" s="52">
        <v>0</v>
      </c>
      <c r="L218" s="52">
        <v>0</v>
      </c>
      <c r="M218" s="52">
        <v>0</v>
      </c>
      <c r="N218" s="55">
        <v>0</v>
      </c>
      <c r="O218" s="54">
        <v>0</v>
      </c>
      <c r="P218" s="54">
        <v>0</v>
      </c>
      <c r="Q218" s="54">
        <v>0</v>
      </c>
      <c r="R218" s="54">
        <v>0</v>
      </c>
      <c r="S218" s="54">
        <v>0</v>
      </c>
      <c r="T218" s="55">
        <v>0</v>
      </c>
      <c r="U218" s="54">
        <v>0</v>
      </c>
      <c r="V218" s="54">
        <v>0</v>
      </c>
      <c r="W218" s="54">
        <v>0</v>
      </c>
      <c r="X218" s="54">
        <v>0</v>
      </c>
      <c r="Y218" s="54">
        <v>0</v>
      </c>
      <c r="Z218" s="55">
        <v>0</v>
      </c>
      <c r="AA218" s="54">
        <v>0</v>
      </c>
      <c r="AB218" s="54">
        <v>0</v>
      </c>
      <c r="AC218" s="54">
        <v>0</v>
      </c>
      <c r="AD218" s="54">
        <v>0</v>
      </c>
      <c r="AE218" s="54">
        <v>0</v>
      </c>
      <c r="AF218" s="55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5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5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55">
        <v>0</v>
      </c>
      <c r="AY218" s="54">
        <v>0</v>
      </c>
      <c r="AZ218" s="54">
        <v>0</v>
      </c>
      <c r="BA218" s="54">
        <v>0</v>
      </c>
      <c r="BB218" s="54">
        <v>0</v>
      </c>
      <c r="BC218" s="54">
        <v>0</v>
      </c>
      <c r="BD218" s="55">
        <v>0</v>
      </c>
      <c r="BE218" s="54">
        <v>0</v>
      </c>
      <c r="BF218" s="54">
        <v>0</v>
      </c>
      <c r="BG218" s="54">
        <v>0</v>
      </c>
      <c r="BH218" s="54">
        <v>0</v>
      </c>
      <c r="BI218" s="54">
        <v>0</v>
      </c>
      <c r="BJ218" s="55">
        <v>0</v>
      </c>
      <c r="BK218" s="54">
        <v>0</v>
      </c>
      <c r="BL218" s="54">
        <v>0</v>
      </c>
      <c r="BM218" s="54">
        <v>0</v>
      </c>
      <c r="BN218" s="54">
        <v>0</v>
      </c>
      <c r="BO218" s="54">
        <v>0</v>
      </c>
      <c r="BP218" s="55">
        <v>0</v>
      </c>
      <c r="BQ218" s="54">
        <v>0</v>
      </c>
      <c r="BR218" s="54">
        <v>0</v>
      </c>
      <c r="BS218" s="54">
        <v>0</v>
      </c>
      <c r="BT218" s="54">
        <v>0</v>
      </c>
      <c r="BU218" s="54">
        <v>0</v>
      </c>
      <c r="BV218" s="55">
        <v>0</v>
      </c>
      <c r="BW218" s="54">
        <v>0</v>
      </c>
      <c r="BX218" s="54">
        <v>0</v>
      </c>
      <c r="BY218" s="54">
        <v>0</v>
      </c>
      <c r="BZ218" s="54">
        <v>0</v>
      </c>
      <c r="CA218" s="54">
        <v>0</v>
      </c>
      <c r="CB218" s="55">
        <v>0</v>
      </c>
      <c r="CC218" s="54">
        <v>0</v>
      </c>
      <c r="CD218" s="54">
        <v>0</v>
      </c>
      <c r="CE218" s="54">
        <v>0</v>
      </c>
      <c r="CF218" s="54">
        <v>0</v>
      </c>
      <c r="CG218" s="54">
        <v>0</v>
      </c>
      <c r="CH218" s="55">
        <v>0</v>
      </c>
      <c r="CI218" s="54">
        <v>0</v>
      </c>
      <c r="CJ218" s="54">
        <v>0</v>
      </c>
      <c r="CK218" s="54">
        <v>0</v>
      </c>
      <c r="CL218" s="54">
        <v>0</v>
      </c>
      <c r="CM218" s="54">
        <v>0</v>
      </c>
      <c r="CN218" s="55">
        <v>0</v>
      </c>
      <c r="CO218" s="54">
        <v>0</v>
      </c>
      <c r="CP218" s="54">
        <v>0</v>
      </c>
      <c r="CQ218" s="54">
        <v>0</v>
      </c>
      <c r="CR218" s="54">
        <v>0</v>
      </c>
      <c r="CS218" s="54">
        <v>0</v>
      </c>
      <c r="CT218" s="55">
        <v>0</v>
      </c>
      <c r="CU218" s="54">
        <v>0</v>
      </c>
      <c r="CV218" s="54">
        <v>0</v>
      </c>
      <c r="CW218" s="54">
        <v>0</v>
      </c>
      <c r="CX218" s="54">
        <v>0</v>
      </c>
      <c r="CY218" s="54">
        <v>0</v>
      </c>
      <c r="CZ218" s="55">
        <v>0</v>
      </c>
      <c r="DA218" s="54">
        <v>0</v>
      </c>
      <c r="DB218" s="54">
        <v>0</v>
      </c>
      <c r="DC218" s="54">
        <v>0</v>
      </c>
      <c r="DD218" s="54">
        <v>0</v>
      </c>
      <c r="DE218" s="54">
        <v>0</v>
      </c>
      <c r="DF218" s="55">
        <v>0</v>
      </c>
      <c r="DG218" s="54">
        <v>0</v>
      </c>
      <c r="DH218" s="54">
        <v>0</v>
      </c>
      <c r="DI218" s="54">
        <v>0</v>
      </c>
      <c r="DJ218" s="54">
        <v>0</v>
      </c>
      <c r="DK218" s="54">
        <v>0</v>
      </c>
      <c r="DL218" s="55">
        <v>0</v>
      </c>
      <c r="DM218" s="54">
        <v>0</v>
      </c>
      <c r="DN218" s="54">
        <v>0</v>
      </c>
      <c r="DO218" s="54">
        <v>0</v>
      </c>
      <c r="DP218" s="54">
        <v>0</v>
      </c>
      <c r="DQ218" s="54">
        <v>0</v>
      </c>
      <c r="DR218" s="55">
        <v>0</v>
      </c>
      <c r="DS218" s="54">
        <v>0</v>
      </c>
      <c r="DT218" s="54">
        <v>0</v>
      </c>
      <c r="DU218" s="54">
        <v>0</v>
      </c>
      <c r="DV218" s="54">
        <v>0</v>
      </c>
      <c r="DW218" s="54">
        <v>0</v>
      </c>
      <c r="DX218" s="55">
        <v>0</v>
      </c>
      <c r="DY218" s="54">
        <v>0</v>
      </c>
      <c r="DZ218" s="54">
        <v>0</v>
      </c>
      <c r="EA218" s="54">
        <v>0</v>
      </c>
      <c r="EB218" s="54">
        <v>0</v>
      </c>
      <c r="EC218" s="54">
        <v>0</v>
      </c>
      <c r="ED218" s="55">
        <v>0</v>
      </c>
      <c r="EE218" s="54">
        <v>0</v>
      </c>
      <c r="EF218" s="54">
        <v>0</v>
      </c>
      <c r="EG218" s="54">
        <v>0</v>
      </c>
      <c r="EH218" s="54">
        <v>0</v>
      </c>
      <c r="EI218" s="54">
        <v>0</v>
      </c>
      <c r="EJ218" s="55"/>
      <c r="EK218" s="54">
        <v>0</v>
      </c>
      <c r="EL218" s="54"/>
      <c r="EM218" s="54"/>
      <c r="EN218" s="54"/>
      <c r="EO218" s="59">
        <v>0</v>
      </c>
      <c r="EP218" s="55"/>
      <c r="EQ218" s="54">
        <v>0</v>
      </c>
      <c r="ER218" s="54"/>
      <c r="ES218" s="54"/>
      <c r="ET218" s="54"/>
      <c r="EU218" s="59">
        <v>0</v>
      </c>
      <c r="EV218" s="55"/>
      <c r="EW218" s="54">
        <v>0</v>
      </c>
      <c r="EX218" s="54"/>
      <c r="EY218" s="54"/>
      <c r="EZ218" s="54"/>
      <c r="FA218" s="59">
        <v>0</v>
      </c>
      <c r="FB218" s="43">
        <f t="shared" si="157"/>
        <v>0</v>
      </c>
      <c r="FC218" s="21">
        <f t="shared" si="158"/>
        <v>0</v>
      </c>
      <c r="FD218" s="43">
        <f t="shared" si="159"/>
        <v>0</v>
      </c>
      <c r="FE218" s="21">
        <f t="shared" si="160"/>
        <v>0</v>
      </c>
      <c r="FF218" s="43">
        <f t="shared" si="161"/>
        <v>0</v>
      </c>
      <c r="FG218" s="21">
        <f t="shared" si="162"/>
        <v>0</v>
      </c>
      <c r="FH218" s="43">
        <f t="shared" si="163"/>
        <v>0</v>
      </c>
      <c r="FI218" s="21">
        <f t="shared" si="164"/>
        <v>0</v>
      </c>
      <c r="FJ218" s="43">
        <f t="shared" si="165"/>
        <v>0</v>
      </c>
      <c r="FK218" s="21">
        <f t="shared" si="166"/>
        <v>0</v>
      </c>
      <c r="FL218" s="43">
        <f t="shared" si="167"/>
        <v>0</v>
      </c>
      <c r="FM218" s="21">
        <f t="shared" si="168"/>
        <v>0</v>
      </c>
      <c r="FN218" s="43">
        <f t="shared" si="169"/>
        <v>0</v>
      </c>
      <c r="FO218" s="21">
        <f t="shared" si="170"/>
        <v>0</v>
      </c>
      <c r="FP218" s="43">
        <f t="shared" si="171"/>
        <v>0</v>
      </c>
      <c r="FQ218" s="21">
        <f t="shared" si="172"/>
        <v>0</v>
      </c>
      <c r="FR218" s="43">
        <f t="shared" si="173"/>
        <v>0</v>
      </c>
      <c r="FS218" s="21">
        <f t="shared" si="174"/>
        <v>0</v>
      </c>
      <c r="FT218" s="43">
        <f t="shared" si="175"/>
        <v>0</v>
      </c>
      <c r="FU218" s="21">
        <f t="shared" si="176"/>
        <v>0</v>
      </c>
      <c r="FV218" s="43">
        <f t="shared" si="177"/>
        <v>0</v>
      </c>
      <c r="FW218" s="21">
        <f t="shared" si="178"/>
        <v>0</v>
      </c>
      <c r="FX218" s="43">
        <f t="shared" si="179"/>
        <v>0</v>
      </c>
      <c r="FY218" s="21">
        <f t="shared" si="180"/>
        <v>0</v>
      </c>
      <c r="FZ218" s="43">
        <f t="shared" si="181"/>
        <v>0</v>
      </c>
      <c r="GA218" s="21">
        <f t="shared" si="182"/>
        <v>0</v>
      </c>
      <c r="GB218" s="43">
        <f t="shared" si="183"/>
        <v>0</v>
      </c>
      <c r="GC218" s="21">
        <f t="shared" si="184"/>
        <v>0</v>
      </c>
      <c r="GD218" s="43">
        <f t="shared" si="185"/>
        <v>0</v>
      </c>
      <c r="GE218" s="21">
        <f t="shared" si="186"/>
        <v>0</v>
      </c>
      <c r="GF218" s="43">
        <f t="shared" si="187"/>
        <v>0</v>
      </c>
      <c r="GG218" s="21">
        <f t="shared" si="188"/>
        <v>0</v>
      </c>
      <c r="GH218" s="43">
        <f t="shared" si="189"/>
        <v>0</v>
      </c>
      <c r="GI218" s="21">
        <f t="shared" si="190"/>
        <v>0</v>
      </c>
      <c r="GJ218" s="43">
        <f t="shared" si="191"/>
        <v>0</v>
      </c>
      <c r="GK218" s="21">
        <f t="shared" si="192"/>
        <v>0</v>
      </c>
      <c r="GL218" s="43">
        <f t="shared" si="193"/>
        <v>0</v>
      </c>
      <c r="GM218" s="21">
        <f t="shared" si="194"/>
        <v>0</v>
      </c>
      <c r="GN218" s="43">
        <f t="shared" si="195"/>
        <v>0</v>
      </c>
      <c r="GO218" s="21">
        <f t="shared" si="196"/>
        <v>0</v>
      </c>
      <c r="GP218" s="43">
        <f t="shared" si="197"/>
        <v>0</v>
      </c>
      <c r="GQ218" s="21">
        <f t="shared" si="198"/>
        <v>0</v>
      </c>
      <c r="GR218" s="43">
        <f t="shared" si="199"/>
        <v>0</v>
      </c>
      <c r="GS218" s="21">
        <f t="shared" si="200"/>
        <v>0</v>
      </c>
      <c r="GT218" s="43">
        <f t="shared" si="201"/>
        <v>0</v>
      </c>
      <c r="GU218" s="21">
        <f t="shared" si="202"/>
        <v>0</v>
      </c>
      <c r="GV218" s="43">
        <f t="shared" si="203"/>
        <v>0</v>
      </c>
      <c r="GW218" s="43">
        <f t="shared" si="204"/>
        <v>0</v>
      </c>
      <c r="GY218" s="43">
        <f t="shared" si="206"/>
        <v>0</v>
      </c>
      <c r="HF218" s="89">
        <f t="shared" si="205"/>
        <v>0</v>
      </c>
      <c r="HG218" s="43">
        <f t="shared" si="205"/>
        <v>0</v>
      </c>
      <c r="HH218" s="89">
        <f t="shared" si="205"/>
        <v>0</v>
      </c>
      <c r="HI218" s="13">
        <f t="shared" si="207"/>
        <v>0</v>
      </c>
      <c r="HJ218" s="43">
        <f>IF($HJ$1=1,IF(haviszla2!$E$5="h",haviszla2!H218,IF(haviszla2!$E$5="k",haviszla2!I218,IF(haviszla2!$E$5="sz",haviszla2!J218,IF(haviszla2!$E$5="cs",haviszla2!K218,IF(haviszla2!$E$5="p",haviszla2!L218,IF(haviszla2!$E$5="szo",haviszla2!M218,0)))))),0)</f>
        <v>0</v>
      </c>
      <c r="HK218" s="43">
        <f>IF($HK$1=1,IF(haviszla2!$E$5="h",haviszla2!N218,IF(haviszla2!$E$5="k",haviszla2!O218,IF(haviszla2!$E$5="sz",haviszla2!P218,IF(haviszla2!$E$5="cs",haviszla2!Q218,IF(haviszla2!$E$5="p",haviszla2!R218,IF(haviszla2!$E$5="szo",haviszla2!S218,0)))))),0)</f>
        <v>0</v>
      </c>
      <c r="HL218" s="43">
        <f>IF($HL$1=1,IF(haviszla2!$E$5="h",haviszla2!T218,IF(haviszla2!$E$5="k",haviszla2!U218,IF(haviszla2!$E$5="sz",haviszla2!V218,IF(haviszla2!$E$5="cs",haviszla2!W218,IF(haviszla2!$E$5="p",haviszla2!X218,IF(haviszla2!$E$5="szo",haviszla2!Y218,0)))))),0)</f>
        <v>0</v>
      </c>
      <c r="HM218" s="43">
        <f>IF($HM$1=1,IF(haviszla2!$E$5="h",haviszla2!Z218,IF(haviszla2!$E$5="k",haviszla2!AA218,IF(haviszla2!$E$5="sz",haviszla2!AB218,IF(haviszla2!$E$5="cs",haviszla2!AC218,IF(haviszla2!$E$5="p",haviszla2!AD218,IF(haviszla2!$E$5="szo",haviszla2!AE218,0)))))),0)</f>
        <v>0</v>
      </c>
      <c r="HN218" s="43">
        <f>IF($HN$1=1,IF(haviszla2!$E$5="h",haviszla2!AF218,IF(haviszla2!$E$5="k",haviszla2!AG218,IF(haviszla2!$E$5="sz",haviszla2!AH218,IF(haviszla2!$E$5="cs",haviszla2!AI218,IF(haviszla2!$E$5="p",haviszla2!AJ218,IF(haviszla2!$E$5="szo",haviszla2!AK218,0)))))),0)</f>
        <v>0</v>
      </c>
      <c r="HO218" s="43">
        <f>IF($HO$1=1,IF(haviszla2!$E$5="h",haviszla2!AL218,IF(haviszla2!$E$5="k",haviszla2!AM218,IF(haviszla2!$E$5="sz",haviszla2!AN218,IF(haviszla2!$E$5="cs",haviszla2!AO218,IF(haviszla2!$E$5="p",haviszla2!AP218,IF(haviszla2!$E$5="szo",haviszla2!AQ218,0)))))),0)</f>
        <v>0</v>
      </c>
      <c r="HP218" s="43">
        <f>IF($HP$1=1,IF(haviszla2!$E$5="h",haviszla2!AR218,IF(haviszla2!$E$5="k",haviszla2!AS218,IF(haviszla2!$E$5="sz",haviszla2!AT218,IF(haviszla2!$E$5="cs",haviszla2!AU218,IF(haviszla2!$E$5="p",haviszla2!AV218,IF(haviszla2!$E$5="szo",haviszla2!AW218,0)))))),0)</f>
        <v>0</v>
      </c>
      <c r="HQ218" s="43">
        <f>IF($HQ$1=1,IF(haviszla2!$E$5="h",haviszla2!AX218,IF(haviszla2!$E$5="k",haviszla2!AY218,IF(haviszla2!$E$5="sz",haviszla2!AZ218,IF(haviszla2!$E$5="cs",haviszla2!BA218,IF(haviszla2!$E$5="p",haviszla2!BB218,IF(haviszla2!$E$5="szo",haviszla2!BC218,0)))))),0)</f>
        <v>0</v>
      </c>
      <c r="HR218" s="43">
        <f>IF($HR$1=1,IF(haviszla2!$E$5="h",haviszla2!BD218,IF(haviszla2!$E$5="k",haviszla2!BE218,IF(haviszla2!$E$5="sz",haviszla2!BF218,IF(haviszla2!$E$5="cs",haviszla2!BG218,IF(haviszla2!$E$5="p",haviszla2!BH218,IF(haviszla2!$E$5="szo",haviszla2!BI218,0)))))),0)</f>
        <v>0</v>
      </c>
      <c r="HS218" s="43">
        <f>IF($HS$1=1,IF(haviszla2!$E$5="h",haviszla2!BJ218,IF(haviszla2!$E$5="k",haviszla2!BK218,IF(haviszla2!$E$5="sz",haviszla2!BL218,IF(haviszla2!$E$5="cs",haviszla2!BM218,IF(haviszla2!$E$5="p",haviszla2!BN218,IF(haviszla2!$E$5="szo",haviszla2!BO218,0)))))),0)</f>
        <v>0</v>
      </c>
      <c r="HT218" s="43">
        <f>IF($HT$1=1,IF(haviszla2!$E$5="h",haviszla2!BP218,IF(haviszla2!$E$5="k",haviszla2!BQ218,IF(haviszla2!$E$5="sz",haviszla2!BR218,IF(haviszla2!$E$5="cs",haviszla2!BS218,IF(haviszla2!$E$5="p",haviszla2!BT218,IF(haviszla2!$E$5="szo",haviszla2!BU218,0)))))),0)</f>
        <v>0</v>
      </c>
      <c r="HU218" s="43">
        <f>IF($HU$1=1,IF(haviszla2!$E$5="h",haviszla2!BV218,IF(haviszla2!$E$5="k",haviszla2!BW218,IF(haviszla2!$E$5="sz",haviszla2!BX218,IF(haviszla2!$E$5="cs",haviszla2!BY218,IF(haviszla2!$E$5="p",haviszla2!BZ218,IF(haviszla2!$E$5="szo",haviszla2!CA218,0)))))),0)</f>
        <v>0</v>
      </c>
      <c r="HV218" s="43">
        <f>IF($HV$1=1,IF(haviszla2!$E$5="h",haviszla2!CB218,IF(haviszla2!$E$5="k",haviszla2!CC218,IF(haviszla2!$E$5="sz",haviszla2!CD218,IF(haviszla2!$E$5="cs",haviszla2!CE218,IF(haviszla2!$E$5="p",haviszla2!CF218,IF(haviszla2!$E$5="szo",haviszla2!CG218,0)))))),0)</f>
        <v>0</v>
      </c>
      <c r="HW218" s="43">
        <f>IF($HW$1=1,IF(haviszla2!$E$5="h",haviszla2!CH218,IF(haviszla2!$E$5="k",haviszla2!CI218,IF(haviszla2!$E$5="sz",haviszla2!CJ218,IF(haviszla2!$E$5="cs",haviszla2!CK218,IF(haviszla2!$E$5="p",haviszla2!CL218,IF(haviszla2!$E$5="szo",haviszla2!CM218,0)))))),0)</f>
        <v>0</v>
      </c>
      <c r="HX218" s="43">
        <f>IF($HX$1=1,IF(haviszla2!$E$5="h",haviszla2!CN218,IF(haviszla2!$E$5="k",haviszla2!CO218,IF(haviszla2!$E$5="sz",haviszla2!CP218,IF(haviszla2!$E$5="cs",haviszla2!CQ218,IF(haviszla2!$E$5="p",haviszla2!CR218,IF(haviszla2!$E$5="szo",haviszla2!CS218,0)))))),0)</f>
        <v>0</v>
      </c>
      <c r="HY218" s="43">
        <f>IF($HY$1=1,IF(haviszla2!$E$5="h",haviszla2!CT218,IF(haviszla2!$E$5="k",haviszla2!CU218,IF(haviszla2!$E$5="sz",haviszla2!CV218,IF(haviszla2!$E$5="cs",haviszla2!CW218,IF(haviszla2!$E$5="p",haviszla2!CX218,IF(haviszla2!$E$5="szo",haviszla2!CY218,0)))))),0)</f>
        <v>0</v>
      </c>
      <c r="HZ218" s="43">
        <f>IF($HZ$1=1,IF(haviszla2!$E$5="h",haviszla2!CZ218,IF(haviszla2!$E$5="k",haviszla2!DA218,IF(haviszla2!$E$5="sz",haviszla2!DB218,IF(haviszla2!$E$5="cs",haviszla2!DC218,IF(haviszla2!$E$5="p",haviszla2!DD218,IF(haviszla2!$E$5="szo",haviszla2!DE218,0)))))),0)</f>
        <v>0</v>
      </c>
      <c r="IA218" s="43">
        <f>IF($IA$1=1,IF(haviszla2!$E$5="h",haviszla2!DF218,IF(haviszla2!$E$5="k",haviszla2!DG218,IF(haviszla2!$E$5="sz",haviszla2!DH218,IF(haviszla2!$E$5="cs",haviszla2!DI218,IF(haviszla2!$E$5="p",haviszla2!DJ218,IF(haviszla2!$E$5="szo",haviszla2!DK218,0)))))),0)</f>
        <v>0</v>
      </c>
      <c r="IB218" s="43">
        <f>IF($IB$1=1,IF(haviszla2!$E$5="h",haviszla2!DL218,IF(haviszla2!$E$5="k",haviszla2!DM218,IF(haviszla2!$E$5="sz",haviszla2!DN218,IF(haviszla2!$E$5="cs",haviszla2!DO218,IF(haviszla2!$E$5="p",haviszla2!DP218,IF(haviszla2!$E$5="szo",haviszla2!DQ218,0)))))),0)</f>
        <v>0</v>
      </c>
      <c r="IC218" s="43">
        <f>IF($IC$1=1,IF(haviszla2!$E$5="h",haviszla2!DR218,IF(haviszla2!$E$5="k",haviszla2!DS218,IF(haviszla2!$E$5="sz",haviszla2!DT218,IF(haviszla2!$E$5="cs",haviszla2!DU218,IF(haviszla2!$E$5="p",haviszla2!DV218,IF(haviszla2!$E$5="szo",haviszla2!DW218,0)))))),0)</f>
        <v>0</v>
      </c>
      <c r="ID218" s="43">
        <f>IF($ID$1=1,IF(haviszla2!$E$5="h",haviszla2!DX218,IF(haviszla2!$E$5="k",haviszla2!DY218,IF(haviszla2!$E$5="sz",haviszla2!DZ218,IF(haviszla2!$E$5="cs",haviszla2!EA218,IF(haviszla2!$E$5="p",haviszla2!EB218,IF(haviszla2!$E$5="szo",haviszla2!EC218,0)))))),0)</f>
        <v>0</v>
      </c>
      <c r="IE218" s="43">
        <f>IF($IE$1=1,IF(haviszla2!$E$5="h",haviszla2!ED218,IF(haviszla2!$E$5="k",haviszla2!EE218,IF(haviszla2!$E$5="sz",haviszla2!EF218,IF(haviszla2!$E$5="cs",haviszla2!EG218,IF(haviszla2!$E$5="p",haviszla2!EH218,IF(haviszla2!$E$5="szo",haviszla2!EI218,0)))))),0)</f>
        <v>0</v>
      </c>
    </row>
    <row r="219" spans="1:239" ht="15" customHeight="1">
      <c r="A219" s="18" t="s">
        <v>289</v>
      </c>
      <c r="B219" s="89"/>
      <c r="D219" s="89"/>
      <c r="E219" s="13">
        <f t="shared" si="156"/>
        <v>0</v>
      </c>
      <c r="F219" s="67"/>
      <c r="G219" s="69"/>
      <c r="H219" s="52">
        <v>0</v>
      </c>
      <c r="I219" s="51">
        <v>0</v>
      </c>
      <c r="J219" s="52">
        <v>0</v>
      </c>
      <c r="K219" s="52">
        <v>0</v>
      </c>
      <c r="L219" s="52">
        <v>0</v>
      </c>
      <c r="M219" s="52">
        <v>0</v>
      </c>
      <c r="N219" s="55">
        <v>0</v>
      </c>
      <c r="O219" s="54">
        <v>0</v>
      </c>
      <c r="P219" s="54">
        <v>0</v>
      </c>
      <c r="Q219" s="54">
        <v>0</v>
      </c>
      <c r="R219" s="54">
        <v>0</v>
      </c>
      <c r="S219" s="54">
        <v>0</v>
      </c>
      <c r="T219" s="55">
        <v>0</v>
      </c>
      <c r="U219" s="54">
        <v>0</v>
      </c>
      <c r="V219" s="54">
        <v>0</v>
      </c>
      <c r="W219" s="54">
        <v>0</v>
      </c>
      <c r="X219" s="54">
        <v>0</v>
      </c>
      <c r="Y219" s="54">
        <v>0</v>
      </c>
      <c r="Z219" s="55">
        <v>0</v>
      </c>
      <c r="AA219" s="54">
        <v>0</v>
      </c>
      <c r="AB219" s="54">
        <v>0</v>
      </c>
      <c r="AC219" s="54">
        <v>0</v>
      </c>
      <c r="AD219" s="54">
        <v>0</v>
      </c>
      <c r="AE219" s="54">
        <v>0</v>
      </c>
      <c r="AF219" s="55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5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5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55">
        <v>0</v>
      </c>
      <c r="AY219" s="54">
        <v>0</v>
      </c>
      <c r="AZ219" s="54">
        <v>0</v>
      </c>
      <c r="BA219" s="54">
        <v>0</v>
      </c>
      <c r="BB219" s="54">
        <v>0</v>
      </c>
      <c r="BC219" s="54">
        <v>0</v>
      </c>
      <c r="BD219" s="55">
        <v>0</v>
      </c>
      <c r="BE219" s="54">
        <v>0</v>
      </c>
      <c r="BF219" s="54">
        <v>0</v>
      </c>
      <c r="BG219" s="54">
        <v>0</v>
      </c>
      <c r="BH219" s="54">
        <v>0</v>
      </c>
      <c r="BI219" s="54">
        <v>0</v>
      </c>
      <c r="BJ219" s="55">
        <v>0</v>
      </c>
      <c r="BK219" s="54">
        <v>0</v>
      </c>
      <c r="BL219" s="54">
        <v>0</v>
      </c>
      <c r="BM219" s="54">
        <v>0</v>
      </c>
      <c r="BN219" s="54">
        <v>0</v>
      </c>
      <c r="BO219" s="54">
        <v>0</v>
      </c>
      <c r="BP219" s="55">
        <v>0</v>
      </c>
      <c r="BQ219" s="54">
        <v>0</v>
      </c>
      <c r="BR219" s="54">
        <v>0</v>
      </c>
      <c r="BS219" s="54">
        <v>0</v>
      </c>
      <c r="BT219" s="54">
        <v>0</v>
      </c>
      <c r="BU219" s="54">
        <v>0</v>
      </c>
      <c r="BV219" s="55">
        <v>0</v>
      </c>
      <c r="BW219" s="54">
        <v>0</v>
      </c>
      <c r="BX219" s="54">
        <v>0</v>
      </c>
      <c r="BY219" s="54">
        <v>0</v>
      </c>
      <c r="BZ219" s="54">
        <v>0</v>
      </c>
      <c r="CA219" s="54">
        <v>0</v>
      </c>
      <c r="CB219" s="55">
        <v>0</v>
      </c>
      <c r="CC219" s="54">
        <v>0</v>
      </c>
      <c r="CD219" s="54">
        <v>0</v>
      </c>
      <c r="CE219" s="54">
        <v>0</v>
      </c>
      <c r="CF219" s="54">
        <v>0</v>
      </c>
      <c r="CG219" s="54">
        <v>0</v>
      </c>
      <c r="CH219" s="55">
        <v>0</v>
      </c>
      <c r="CI219" s="54">
        <v>0</v>
      </c>
      <c r="CJ219" s="54">
        <v>0</v>
      </c>
      <c r="CK219" s="54">
        <v>0</v>
      </c>
      <c r="CL219" s="54">
        <v>0</v>
      </c>
      <c r="CM219" s="54">
        <v>0</v>
      </c>
      <c r="CN219" s="55">
        <v>0</v>
      </c>
      <c r="CO219" s="54">
        <v>0</v>
      </c>
      <c r="CP219" s="54">
        <v>0</v>
      </c>
      <c r="CQ219" s="54">
        <v>0</v>
      </c>
      <c r="CR219" s="54">
        <v>0</v>
      </c>
      <c r="CS219" s="54">
        <v>0</v>
      </c>
      <c r="CT219" s="55">
        <v>0</v>
      </c>
      <c r="CU219" s="54">
        <v>0</v>
      </c>
      <c r="CV219" s="54">
        <v>0</v>
      </c>
      <c r="CW219" s="54">
        <v>0</v>
      </c>
      <c r="CX219" s="54">
        <v>0</v>
      </c>
      <c r="CY219" s="54">
        <v>0</v>
      </c>
      <c r="CZ219" s="55">
        <v>0</v>
      </c>
      <c r="DA219" s="54">
        <v>0</v>
      </c>
      <c r="DB219" s="54">
        <v>0</v>
      </c>
      <c r="DC219" s="54">
        <v>0</v>
      </c>
      <c r="DD219" s="54">
        <v>0</v>
      </c>
      <c r="DE219" s="54">
        <v>0</v>
      </c>
      <c r="DF219" s="55">
        <v>0</v>
      </c>
      <c r="DG219" s="54">
        <v>0</v>
      </c>
      <c r="DH219" s="54">
        <v>0</v>
      </c>
      <c r="DI219" s="54">
        <v>0</v>
      </c>
      <c r="DJ219" s="54">
        <v>0</v>
      </c>
      <c r="DK219" s="54">
        <v>0</v>
      </c>
      <c r="DL219" s="55">
        <v>0</v>
      </c>
      <c r="DM219" s="54">
        <v>0</v>
      </c>
      <c r="DN219" s="54">
        <v>0</v>
      </c>
      <c r="DO219" s="54">
        <v>0</v>
      </c>
      <c r="DP219" s="54">
        <v>0</v>
      </c>
      <c r="DQ219" s="54">
        <v>0</v>
      </c>
      <c r="DR219" s="55">
        <v>0</v>
      </c>
      <c r="DS219" s="54">
        <v>0</v>
      </c>
      <c r="DT219" s="54">
        <v>0</v>
      </c>
      <c r="DU219" s="54">
        <v>0</v>
      </c>
      <c r="DV219" s="54">
        <v>0</v>
      </c>
      <c r="DW219" s="54">
        <v>0</v>
      </c>
      <c r="DX219" s="55">
        <v>0</v>
      </c>
      <c r="DY219" s="54">
        <v>0</v>
      </c>
      <c r="DZ219" s="54">
        <v>0</v>
      </c>
      <c r="EA219" s="54">
        <v>0</v>
      </c>
      <c r="EB219" s="54">
        <v>0</v>
      </c>
      <c r="EC219" s="54">
        <v>0</v>
      </c>
      <c r="ED219" s="55">
        <v>0</v>
      </c>
      <c r="EE219" s="54">
        <v>0</v>
      </c>
      <c r="EF219" s="54">
        <v>0</v>
      </c>
      <c r="EG219" s="54">
        <v>0</v>
      </c>
      <c r="EH219" s="54">
        <v>0</v>
      </c>
      <c r="EI219" s="54">
        <v>0</v>
      </c>
      <c r="EJ219" s="55"/>
      <c r="EK219" s="54">
        <v>0</v>
      </c>
      <c r="EL219" s="54"/>
      <c r="EM219" s="54"/>
      <c r="EN219" s="54"/>
      <c r="EO219" s="59">
        <v>0</v>
      </c>
      <c r="EP219" s="55"/>
      <c r="EQ219" s="54">
        <v>0</v>
      </c>
      <c r="ER219" s="54"/>
      <c r="ES219" s="54"/>
      <c r="ET219" s="54"/>
      <c r="EU219" s="59">
        <v>0</v>
      </c>
      <c r="EV219" s="55"/>
      <c r="EW219" s="54">
        <v>0</v>
      </c>
      <c r="EX219" s="54"/>
      <c r="EY219" s="54"/>
      <c r="EZ219" s="54"/>
      <c r="FA219" s="59">
        <v>0</v>
      </c>
      <c r="FB219" s="43">
        <f t="shared" si="157"/>
        <v>0</v>
      </c>
      <c r="FC219" s="21">
        <f t="shared" si="158"/>
        <v>0</v>
      </c>
      <c r="FD219" s="43">
        <f t="shared" si="159"/>
        <v>0</v>
      </c>
      <c r="FE219" s="21">
        <f t="shared" si="160"/>
        <v>0</v>
      </c>
      <c r="FF219" s="43">
        <f t="shared" si="161"/>
        <v>0</v>
      </c>
      <c r="FG219" s="21">
        <f t="shared" si="162"/>
        <v>0</v>
      </c>
      <c r="FH219" s="43">
        <f t="shared" si="163"/>
        <v>0</v>
      </c>
      <c r="FI219" s="21">
        <f t="shared" si="164"/>
        <v>0</v>
      </c>
      <c r="FJ219" s="43">
        <f t="shared" si="165"/>
        <v>0</v>
      </c>
      <c r="FK219" s="21">
        <f t="shared" si="166"/>
        <v>0</v>
      </c>
      <c r="FL219" s="43">
        <f t="shared" si="167"/>
        <v>0</v>
      </c>
      <c r="FM219" s="21">
        <f t="shared" si="168"/>
        <v>0</v>
      </c>
      <c r="FN219" s="43">
        <f t="shared" si="169"/>
        <v>0</v>
      </c>
      <c r="FO219" s="21">
        <f t="shared" si="170"/>
        <v>0</v>
      </c>
      <c r="FP219" s="43">
        <f t="shared" si="171"/>
        <v>0</v>
      </c>
      <c r="FQ219" s="21">
        <f t="shared" si="172"/>
        <v>0</v>
      </c>
      <c r="FR219" s="43">
        <f t="shared" si="173"/>
        <v>0</v>
      </c>
      <c r="FS219" s="21">
        <f t="shared" si="174"/>
        <v>0</v>
      </c>
      <c r="FT219" s="43">
        <f t="shared" si="175"/>
        <v>0</v>
      </c>
      <c r="FU219" s="21">
        <f t="shared" si="176"/>
        <v>0</v>
      </c>
      <c r="FV219" s="43">
        <f t="shared" si="177"/>
        <v>0</v>
      </c>
      <c r="FW219" s="21">
        <f t="shared" si="178"/>
        <v>0</v>
      </c>
      <c r="FX219" s="43">
        <f t="shared" si="179"/>
        <v>0</v>
      </c>
      <c r="FY219" s="21">
        <f t="shared" si="180"/>
        <v>0</v>
      </c>
      <c r="FZ219" s="43">
        <f t="shared" si="181"/>
        <v>0</v>
      </c>
      <c r="GA219" s="21">
        <f t="shared" si="182"/>
        <v>0</v>
      </c>
      <c r="GB219" s="43">
        <f t="shared" si="183"/>
        <v>0</v>
      </c>
      <c r="GC219" s="21">
        <f t="shared" si="184"/>
        <v>0</v>
      </c>
      <c r="GD219" s="43">
        <f t="shared" si="185"/>
        <v>0</v>
      </c>
      <c r="GE219" s="21">
        <f t="shared" si="186"/>
        <v>0</v>
      </c>
      <c r="GF219" s="43">
        <f t="shared" si="187"/>
        <v>0</v>
      </c>
      <c r="GG219" s="21">
        <f t="shared" si="188"/>
        <v>0</v>
      </c>
      <c r="GH219" s="43">
        <f t="shared" si="189"/>
        <v>0</v>
      </c>
      <c r="GI219" s="21">
        <f t="shared" si="190"/>
        <v>0</v>
      </c>
      <c r="GJ219" s="43">
        <f t="shared" si="191"/>
        <v>0</v>
      </c>
      <c r="GK219" s="21">
        <f t="shared" si="192"/>
        <v>0</v>
      </c>
      <c r="GL219" s="43">
        <f t="shared" si="193"/>
        <v>0</v>
      </c>
      <c r="GM219" s="21">
        <f t="shared" si="194"/>
        <v>0</v>
      </c>
      <c r="GN219" s="43">
        <f t="shared" si="195"/>
        <v>0</v>
      </c>
      <c r="GO219" s="21">
        <f t="shared" si="196"/>
        <v>0</v>
      </c>
      <c r="GP219" s="43">
        <f t="shared" si="197"/>
        <v>0</v>
      </c>
      <c r="GQ219" s="21">
        <f t="shared" si="198"/>
        <v>0</v>
      </c>
      <c r="GR219" s="43">
        <f t="shared" si="199"/>
        <v>0</v>
      </c>
      <c r="GS219" s="21">
        <f t="shared" si="200"/>
        <v>0</v>
      </c>
      <c r="GT219" s="43">
        <f t="shared" si="201"/>
        <v>0</v>
      </c>
      <c r="GU219" s="21">
        <f t="shared" si="202"/>
        <v>0</v>
      </c>
      <c r="GV219" s="43">
        <f t="shared" si="203"/>
        <v>0</v>
      </c>
      <c r="GW219" s="43">
        <f t="shared" si="204"/>
        <v>0</v>
      </c>
      <c r="GY219" s="43">
        <f t="shared" si="206"/>
        <v>0</v>
      </c>
      <c r="HF219" s="89">
        <f t="shared" si="205"/>
        <v>0</v>
      </c>
      <c r="HG219" s="43">
        <f t="shared" si="205"/>
        <v>0</v>
      </c>
      <c r="HH219" s="89">
        <f t="shared" si="205"/>
        <v>0</v>
      </c>
      <c r="HI219" s="13">
        <f t="shared" si="207"/>
        <v>0</v>
      </c>
      <c r="HJ219" s="43">
        <f>IF($HJ$1=1,IF(haviszla2!$E$5="h",haviszla2!H219,IF(haviszla2!$E$5="k",haviszla2!I219,IF(haviszla2!$E$5="sz",haviszla2!J219,IF(haviszla2!$E$5="cs",haviszla2!K219,IF(haviszla2!$E$5="p",haviszla2!L219,IF(haviszla2!$E$5="szo",haviszla2!M219,0)))))),0)</f>
        <v>0</v>
      </c>
      <c r="HK219" s="43">
        <f>IF($HK$1=1,IF(haviszla2!$E$5="h",haviszla2!N219,IF(haviszla2!$E$5="k",haviszla2!O219,IF(haviszla2!$E$5="sz",haviszla2!P219,IF(haviszla2!$E$5="cs",haviszla2!Q219,IF(haviszla2!$E$5="p",haviszla2!R219,IF(haviszla2!$E$5="szo",haviszla2!S219,0)))))),0)</f>
        <v>0</v>
      </c>
      <c r="HL219" s="43">
        <f>IF($HL$1=1,IF(haviszla2!$E$5="h",haviszla2!T219,IF(haviszla2!$E$5="k",haviszla2!U219,IF(haviszla2!$E$5="sz",haviszla2!V219,IF(haviszla2!$E$5="cs",haviszla2!W219,IF(haviszla2!$E$5="p",haviszla2!X219,IF(haviszla2!$E$5="szo",haviszla2!Y219,0)))))),0)</f>
        <v>0</v>
      </c>
      <c r="HM219" s="43">
        <f>IF($HM$1=1,IF(haviszla2!$E$5="h",haviszla2!Z219,IF(haviszla2!$E$5="k",haviszla2!AA219,IF(haviszla2!$E$5="sz",haviszla2!AB219,IF(haviszla2!$E$5="cs",haviszla2!AC219,IF(haviszla2!$E$5="p",haviszla2!AD219,IF(haviszla2!$E$5="szo",haviszla2!AE219,0)))))),0)</f>
        <v>0</v>
      </c>
      <c r="HN219" s="43">
        <f>IF($HN$1=1,IF(haviszla2!$E$5="h",haviszla2!AF219,IF(haviszla2!$E$5="k",haviszla2!AG219,IF(haviszla2!$E$5="sz",haviszla2!AH219,IF(haviszla2!$E$5="cs",haviszla2!AI219,IF(haviszla2!$E$5="p",haviszla2!AJ219,IF(haviszla2!$E$5="szo",haviszla2!AK219,0)))))),0)</f>
        <v>0</v>
      </c>
      <c r="HO219" s="43">
        <f>IF($HO$1=1,IF(haviszla2!$E$5="h",haviszla2!AL219,IF(haviszla2!$E$5="k",haviszla2!AM219,IF(haviszla2!$E$5="sz",haviszla2!AN219,IF(haviszla2!$E$5="cs",haviszla2!AO219,IF(haviszla2!$E$5="p",haviszla2!AP219,IF(haviszla2!$E$5="szo",haviszla2!AQ219,0)))))),0)</f>
        <v>0</v>
      </c>
      <c r="HP219" s="43">
        <f>IF($HP$1=1,IF(haviszla2!$E$5="h",haviszla2!AR219,IF(haviszla2!$E$5="k",haviszla2!AS219,IF(haviszla2!$E$5="sz",haviszla2!AT219,IF(haviszla2!$E$5="cs",haviszla2!AU219,IF(haviszla2!$E$5="p",haviszla2!AV219,IF(haviszla2!$E$5="szo",haviszla2!AW219,0)))))),0)</f>
        <v>0</v>
      </c>
      <c r="HQ219" s="43">
        <f>IF($HQ$1=1,IF(haviszla2!$E$5="h",haviszla2!AX219,IF(haviszla2!$E$5="k",haviszla2!AY219,IF(haviszla2!$E$5="sz",haviszla2!AZ219,IF(haviszla2!$E$5="cs",haviszla2!BA219,IF(haviszla2!$E$5="p",haviszla2!BB219,IF(haviszla2!$E$5="szo",haviszla2!BC219,0)))))),0)</f>
        <v>0</v>
      </c>
      <c r="HR219" s="43">
        <f>IF($HR$1=1,IF(haviszla2!$E$5="h",haviszla2!BD219,IF(haviszla2!$E$5="k",haviszla2!BE219,IF(haviszla2!$E$5="sz",haviszla2!BF219,IF(haviszla2!$E$5="cs",haviszla2!BG219,IF(haviszla2!$E$5="p",haviszla2!BH219,IF(haviszla2!$E$5="szo",haviszla2!BI219,0)))))),0)</f>
        <v>0</v>
      </c>
      <c r="HS219" s="43">
        <f>IF($HS$1=1,IF(haviszla2!$E$5="h",haviszla2!BJ219,IF(haviszla2!$E$5="k",haviszla2!BK219,IF(haviszla2!$E$5="sz",haviszla2!BL219,IF(haviszla2!$E$5="cs",haviszla2!BM219,IF(haviszla2!$E$5="p",haviszla2!BN219,IF(haviszla2!$E$5="szo",haviszla2!BO219,0)))))),0)</f>
        <v>0</v>
      </c>
      <c r="HT219" s="43">
        <f>IF($HT$1=1,IF(haviszla2!$E$5="h",haviszla2!BP219,IF(haviszla2!$E$5="k",haviszla2!BQ219,IF(haviszla2!$E$5="sz",haviszla2!BR219,IF(haviszla2!$E$5="cs",haviszla2!BS219,IF(haviszla2!$E$5="p",haviszla2!BT219,IF(haviszla2!$E$5="szo",haviszla2!BU219,0)))))),0)</f>
        <v>0</v>
      </c>
      <c r="HU219" s="43">
        <f>IF($HU$1=1,IF(haviszla2!$E$5="h",haviszla2!BV219,IF(haviszla2!$E$5="k",haviszla2!BW219,IF(haviszla2!$E$5="sz",haviszla2!BX219,IF(haviszla2!$E$5="cs",haviszla2!BY219,IF(haviszla2!$E$5="p",haviszla2!BZ219,IF(haviszla2!$E$5="szo",haviszla2!CA219,0)))))),0)</f>
        <v>0</v>
      </c>
      <c r="HV219" s="43">
        <f>IF($HV$1=1,IF(haviszla2!$E$5="h",haviszla2!CB219,IF(haviszla2!$E$5="k",haviszla2!CC219,IF(haviszla2!$E$5="sz",haviszla2!CD219,IF(haviszla2!$E$5="cs",haviszla2!CE219,IF(haviszla2!$E$5="p",haviszla2!CF219,IF(haviszla2!$E$5="szo",haviszla2!CG219,0)))))),0)</f>
        <v>0</v>
      </c>
      <c r="HW219" s="43">
        <f>IF($HW$1=1,IF(haviszla2!$E$5="h",haviszla2!CH219,IF(haviszla2!$E$5="k",haviszla2!CI219,IF(haviszla2!$E$5="sz",haviszla2!CJ219,IF(haviszla2!$E$5="cs",haviszla2!CK219,IF(haviszla2!$E$5="p",haviszla2!CL219,IF(haviszla2!$E$5="szo",haviszla2!CM219,0)))))),0)</f>
        <v>0</v>
      </c>
      <c r="HX219" s="43">
        <f>IF($HX$1=1,IF(haviszla2!$E$5="h",haviszla2!CN219,IF(haviszla2!$E$5="k",haviszla2!CO219,IF(haviszla2!$E$5="sz",haviszla2!CP219,IF(haviszla2!$E$5="cs",haviszla2!CQ219,IF(haviszla2!$E$5="p",haviszla2!CR219,IF(haviszla2!$E$5="szo",haviszla2!CS219,0)))))),0)</f>
        <v>0</v>
      </c>
      <c r="HY219" s="43">
        <f>IF($HY$1=1,IF(haviszla2!$E$5="h",haviszla2!CT219,IF(haviszla2!$E$5="k",haviszla2!CU219,IF(haviszla2!$E$5="sz",haviszla2!CV219,IF(haviszla2!$E$5="cs",haviszla2!CW219,IF(haviszla2!$E$5="p",haviszla2!CX219,IF(haviszla2!$E$5="szo",haviszla2!CY219,0)))))),0)</f>
        <v>0</v>
      </c>
      <c r="HZ219" s="43">
        <f>IF($HZ$1=1,IF(haviszla2!$E$5="h",haviszla2!CZ219,IF(haviszla2!$E$5="k",haviszla2!DA219,IF(haviszla2!$E$5="sz",haviszla2!DB219,IF(haviszla2!$E$5="cs",haviszla2!DC219,IF(haviszla2!$E$5="p",haviszla2!DD219,IF(haviszla2!$E$5="szo",haviszla2!DE219,0)))))),0)</f>
        <v>0</v>
      </c>
      <c r="IA219" s="43">
        <f>IF($IA$1=1,IF(haviszla2!$E$5="h",haviszla2!DF219,IF(haviszla2!$E$5="k",haviszla2!DG219,IF(haviszla2!$E$5="sz",haviszla2!DH219,IF(haviszla2!$E$5="cs",haviszla2!DI219,IF(haviszla2!$E$5="p",haviszla2!DJ219,IF(haviszla2!$E$5="szo",haviszla2!DK219,0)))))),0)</f>
        <v>0</v>
      </c>
      <c r="IB219" s="43">
        <f>IF($IB$1=1,IF(haviszla2!$E$5="h",haviszla2!DL219,IF(haviszla2!$E$5="k",haviszla2!DM219,IF(haviszla2!$E$5="sz",haviszla2!DN219,IF(haviszla2!$E$5="cs",haviszla2!DO219,IF(haviszla2!$E$5="p",haviszla2!DP219,IF(haviszla2!$E$5="szo",haviszla2!DQ219,0)))))),0)</f>
        <v>0</v>
      </c>
      <c r="IC219" s="43">
        <f>IF($IC$1=1,IF(haviszla2!$E$5="h",haviszla2!DR219,IF(haviszla2!$E$5="k",haviszla2!DS219,IF(haviszla2!$E$5="sz",haviszla2!DT219,IF(haviszla2!$E$5="cs",haviszla2!DU219,IF(haviszla2!$E$5="p",haviszla2!DV219,IF(haviszla2!$E$5="szo",haviszla2!DW219,0)))))),0)</f>
        <v>0</v>
      </c>
      <c r="ID219" s="43">
        <f>IF($ID$1=1,IF(haviszla2!$E$5="h",haviszla2!DX219,IF(haviszla2!$E$5="k",haviszla2!DY219,IF(haviszla2!$E$5="sz",haviszla2!DZ219,IF(haviszla2!$E$5="cs",haviszla2!EA219,IF(haviszla2!$E$5="p",haviszla2!EB219,IF(haviszla2!$E$5="szo",haviszla2!EC219,0)))))),0)</f>
        <v>0</v>
      </c>
      <c r="IE219" s="43">
        <f>IF($IE$1=1,IF(haviszla2!$E$5="h",haviszla2!ED219,IF(haviszla2!$E$5="k",haviszla2!EE219,IF(haviszla2!$E$5="sz",haviszla2!EF219,IF(haviszla2!$E$5="cs",haviszla2!EG219,IF(haviszla2!$E$5="p",haviszla2!EH219,IF(haviszla2!$E$5="szo",haviszla2!EI219,0)))))),0)</f>
        <v>0</v>
      </c>
    </row>
    <row r="220" spans="1:239" ht="15" customHeight="1">
      <c r="A220" s="18" t="s">
        <v>290</v>
      </c>
      <c r="B220" s="89"/>
      <c r="C220" s="41"/>
      <c r="D220" s="89"/>
      <c r="E220" s="13">
        <f t="shared" si="156"/>
        <v>0</v>
      </c>
      <c r="F220" s="67"/>
      <c r="G220" s="69"/>
      <c r="H220" s="52">
        <v>0</v>
      </c>
      <c r="I220" s="51">
        <v>0</v>
      </c>
      <c r="J220" s="52">
        <v>0</v>
      </c>
      <c r="K220" s="52">
        <v>0</v>
      </c>
      <c r="L220" s="52">
        <v>0</v>
      </c>
      <c r="M220" s="52">
        <v>0</v>
      </c>
      <c r="N220" s="55">
        <v>0</v>
      </c>
      <c r="O220" s="54">
        <v>0</v>
      </c>
      <c r="P220" s="54">
        <v>0</v>
      </c>
      <c r="Q220" s="54">
        <v>0</v>
      </c>
      <c r="R220" s="54">
        <v>0</v>
      </c>
      <c r="S220" s="54">
        <v>0</v>
      </c>
      <c r="T220" s="55">
        <v>0</v>
      </c>
      <c r="U220" s="54">
        <v>0</v>
      </c>
      <c r="V220" s="54">
        <v>0</v>
      </c>
      <c r="W220" s="54">
        <v>0</v>
      </c>
      <c r="X220" s="54">
        <v>0</v>
      </c>
      <c r="Y220" s="54">
        <v>0</v>
      </c>
      <c r="Z220" s="55">
        <v>0</v>
      </c>
      <c r="AA220" s="54">
        <v>0</v>
      </c>
      <c r="AB220" s="54">
        <v>0</v>
      </c>
      <c r="AC220" s="54">
        <v>0</v>
      </c>
      <c r="AD220" s="54">
        <v>0</v>
      </c>
      <c r="AE220" s="54">
        <v>0</v>
      </c>
      <c r="AF220" s="55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5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5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55">
        <v>0</v>
      </c>
      <c r="AY220" s="54">
        <v>0</v>
      </c>
      <c r="AZ220" s="54">
        <v>0</v>
      </c>
      <c r="BA220" s="54">
        <v>0</v>
      </c>
      <c r="BB220" s="54">
        <v>0</v>
      </c>
      <c r="BC220" s="54">
        <v>0</v>
      </c>
      <c r="BD220" s="55">
        <v>0</v>
      </c>
      <c r="BE220" s="54">
        <v>0</v>
      </c>
      <c r="BF220" s="54">
        <v>0</v>
      </c>
      <c r="BG220" s="54">
        <v>0</v>
      </c>
      <c r="BH220" s="54">
        <v>0</v>
      </c>
      <c r="BI220" s="54">
        <v>0</v>
      </c>
      <c r="BJ220" s="55">
        <v>0</v>
      </c>
      <c r="BK220" s="54">
        <v>0</v>
      </c>
      <c r="BL220" s="54">
        <v>0</v>
      </c>
      <c r="BM220" s="54">
        <v>0</v>
      </c>
      <c r="BN220" s="54">
        <v>0</v>
      </c>
      <c r="BO220" s="54">
        <v>0</v>
      </c>
      <c r="BP220" s="55">
        <v>0</v>
      </c>
      <c r="BQ220" s="54">
        <v>0</v>
      </c>
      <c r="BR220" s="54">
        <v>0</v>
      </c>
      <c r="BS220" s="54">
        <v>0</v>
      </c>
      <c r="BT220" s="54">
        <v>0</v>
      </c>
      <c r="BU220" s="54">
        <v>0</v>
      </c>
      <c r="BV220" s="55">
        <v>0</v>
      </c>
      <c r="BW220" s="54">
        <v>0</v>
      </c>
      <c r="BX220" s="54">
        <v>0</v>
      </c>
      <c r="BY220" s="54">
        <v>0</v>
      </c>
      <c r="BZ220" s="54">
        <v>0</v>
      </c>
      <c r="CA220" s="54">
        <v>0</v>
      </c>
      <c r="CB220" s="55">
        <v>0</v>
      </c>
      <c r="CC220" s="54">
        <v>0</v>
      </c>
      <c r="CD220" s="54">
        <v>0</v>
      </c>
      <c r="CE220" s="54">
        <v>0</v>
      </c>
      <c r="CF220" s="54">
        <v>0</v>
      </c>
      <c r="CG220" s="54">
        <v>0</v>
      </c>
      <c r="CH220" s="55">
        <v>0</v>
      </c>
      <c r="CI220" s="54">
        <v>0</v>
      </c>
      <c r="CJ220" s="54">
        <v>0</v>
      </c>
      <c r="CK220" s="54">
        <v>0</v>
      </c>
      <c r="CL220" s="54">
        <v>0</v>
      </c>
      <c r="CM220" s="54">
        <v>0</v>
      </c>
      <c r="CN220" s="55">
        <v>0</v>
      </c>
      <c r="CO220" s="54">
        <v>0</v>
      </c>
      <c r="CP220" s="54">
        <v>0</v>
      </c>
      <c r="CQ220" s="54">
        <v>0</v>
      </c>
      <c r="CR220" s="54">
        <v>0</v>
      </c>
      <c r="CS220" s="54">
        <v>0</v>
      </c>
      <c r="CT220" s="55">
        <v>0</v>
      </c>
      <c r="CU220" s="54">
        <v>0</v>
      </c>
      <c r="CV220" s="54">
        <v>0</v>
      </c>
      <c r="CW220" s="54">
        <v>0</v>
      </c>
      <c r="CX220" s="54">
        <v>0</v>
      </c>
      <c r="CY220" s="54">
        <v>0</v>
      </c>
      <c r="CZ220" s="55">
        <v>0</v>
      </c>
      <c r="DA220" s="54">
        <v>0</v>
      </c>
      <c r="DB220" s="54">
        <v>0</v>
      </c>
      <c r="DC220" s="54">
        <v>0</v>
      </c>
      <c r="DD220" s="54">
        <v>0</v>
      </c>
      <c r="DE220" s="54">
        <v>0</v>
      </c>
      <c r="DF220" s="55">
        <v>0</v>
      </c>
      <c r="DG220" s="54">
        <v>0</v>
      </c>
      <c r="DH220" s="54">
        <v>0</v>
      </c>
      <c r="DI220" s="54">
        <v>0</v>
      </c>
      <c r="DJ220" s="54">
        <v>0</v>
      </c>
      <c r="DK220" s="54">
        <v>0</v>
      </c>
      <c r="DL220" s="55">
        <v>0</v>
      </c>
      <c r="DM220" s="54">
        <v>0</v>
      </c>
      <c r="DN220" s="54">
        <v>0</v>
      </c>
      <c r="DO220" s="54">
        <v>0</v>
      </c>
      <c r="DP220" s="54">
        <v>0</v>
      </c>
      <c r="DQ220" s="54">
        <v>0</v>
      </c>
      <c r="DR220" s="55">
        <v>0</v>
      </c>
      <c r="DS220" s="54">
        <v>0</v>
      </c>
      <c r="DT220" s="54">
        <v>0</v>
      </c>
      <c r="DU220" s="54">
        <v>0</v>
      </c>
      <c r="DV220" s="54">
        <v>0</v>
      </c>
      <c r="DW220" s="54">
        <v>0</v>
      </c>
      <c r="DX220" s="55">
        <v>0</v>
      </c>
      <c r="DY220" s="54">
        <v>0</v>
      </c>
      <c r="DZ220" s="54">
        <v>0</v>
      </c>
      <c r="EA220" s="54">
        <v>0</v>
      </c>
      <c r="EB220" s="54">
        <v>0</v>
      </c>
      <c r="EC220" s="54">
        <v>0</v>
      </c>
      <c r="ED220" s="55">
        <v>0</v>
      </c>
      <c r="EE220" s="54">
        <v>0</v>
      </c>
      <c r="EF220" s="54">
        <v>0</v>
      </c>
      <c r="EG220" s="54">
        <v>0</v>
      </c>
      <c r="EH220" s="54">
        <v>0</v>
      </c>
      <c r="EI220" s="54">
        <v>0</v>
      </c>
      <c r="EJ220" s="55"/>
      <c r="EK220" s="54">
        <v>0</v>
      </c>
      <c r="EL220" s="54"/>
      <c r="EM220" s="54"/>
      <c r="EN220" s="54"/>
      <c r="EO220" s="59">
        <v>0</v>
      </c>
      <c r="EP220" s="55"/>
      <c r="EQ220" s="54">
        <v>0</v>
      </c>
      <c r="ER220" s="54"/>
      <c r="ES220" s="54"/>
      <c r="ET220" s="54"/>
      <c r="EU220" s="59">
        <v>0</v>
      </c>
      <c r="EV220" s="55"/>
      <c r="EW220" s="54">
        <v>0</v>
      </c>
      <c r="EX220" s="54"/>
      <c r="EY220" s="54"/>
      <c r="EZ220" s="54"/>
      <c r="FA220" s="59">
        <v>0</v>
      </c>
      <c r="FB220" s="43">
        <f t="shared" si="157"/>
        <v>0</v>
      </c>
      <c r="FC220" s="21">
        <f t="shared" si="158"/>
        <v>0</v>
      </c>
      <c r="FD220" s="43">
        <f t="shared" si="159"/>
        <v>0</v>
      </c>
      <c r="FE220" s="21">
        <f t="shared" si="160"/>
        <v>0</v>
      </c>
      <c r="FF220" s="43">
        <f t="shared" si="161"/>
        <v>0</v>
      </c>
      <c r="FG220" s="21">
        <f t="shared" si="162"/>
        <v>0</v>
      </c>
      <c r="FH220" s="43">
        <f t="shared" si="163"/>
        <v>0</v>
      </c>
      <c r="FI220" s="21">
        <f t="shared" si="164"/>
        <v>0</v>
      </c>
      <c r="FJ220" s="43">
        <f t="shared" si="165"/>
        <v>0</v>
      </c>
      <c r="FK220" s="21">
        <f t="shared" si="166"/>
        <v>0</v>
      </c>
      <c r="FL220" s="43">
        <f t="shared" si="167"/>
        <v>0</v>
      </c>
      <c r="FM220" s="21">
        <f t="shared" si="168"/>
        <v>0</v>
      </c>
      <c r="FN220" s="43">
        <f t="shared" si="169"/>
        <v>0</v>
      </c>
      <c r="FO220" s="21">
        <f t="shared" si="170"/>
        <v>0</v>
      </c>
      <c r="FP220" s="43">
        <f t="shared" si="171"/>
        <v>0</v>
      </c>
      <c r="FQ220" s="21">
        <f t="shared" si="172"/>
        <v>0</v>
      </c>
      <c r="FR220" s="43">
        <f t="shared" si="173"/>
        <v>0</v>
      </c>
      <c r="FS220" s="21">
        <f t="shared" si="174"/>
        <v>0</v>
      </c>
      <c r="FT220" s="43">
        <f t="shared" si="175"/>
        <v>0</v>
      </c>
      <c r="FU220" s="21">
        <f t="shared" si="176"/>
        <v>0</v>
      </c>
      <c r="FV220" s="43">
        <f t="shared" si="177"/>
        <v>0</v>
      </c>
      <c r="FW220" s="21">
        <f t="shared" si="178"/>
        <v>0</v>
      </c>
      <c r="FX220" s="43">
        <f t="shared" si="179"/>
        <v>0</v>
      </c>
      <c r="FY220" s="21">
        <f t="shared" si="180"/>
        <v>0</v>
      </c>
      <c r="FZ220" s="43">
        <f t="shared" si="181"/>
        <v>0</v>
      </c>
      <c r="GA220" s="21">
        <f t="shared" si="182"/>
        <v>0</v>
      </c>
      <c r="GB220" s="43">
        <f t="shared" si="183"/>
        <v>0</v>
      </c>
      <c r="GC220" s="21">
        <f t="shared" si="184"/>
        <v>0</v>
      </c>
      <c r="GD220" s="43">
        <f t="shared" si="185"/>
        <v>0</v>
      </c>
      <c r="GE220" s="21">
        <f t="shared" si="186"/>
        <v>0</v>
      </c>
      <c r="GF220" s="43">
        <f t="shared" si="187"/>
        <v>0</v>
      </c>
      <c r="GG220" s="21">
        <f t="shared" si="188"/>
        <v>0</v>
      </c>
      <c r="GH220" s="43">
        <f t="shared" si="189"/>
        <v>0</v>
      </c>
      <c r="GI220" s="21">
        <f t="shared" si="190"/>
        <v>0</v>
      </c>
      <c r="GJ220" s="43">
        <f t="shared" si="191"/>
        <v>0</v>
      </c>
      <c r="GK220" s="21">
        <f t="shared" si="192"/>
        <v>0</v>
      </c>
      <c r="GL220" s="43">
        <f t="shared" si="193"/>
        <v>0</v>
      </c>
      <c r="GM220" s="21">
        <f t="shared" si="194"/>
        <v>0</v>
      </c>
      <c r="GN220" s="43">
        <f t="shared" si="195"/>
        <v>0</v>
      </c>
      <c r="GO220" s="21">
        <f t="shared" si="196"/>
        <v>0</v>
      </c>
      <c r="GP220" s="43">
        <f t="shared" si="197"/>
        <v>0</v>
      </c>
      <c r="GQ220" s="21">
        <f t="shared" si="198"/>
        <v>0</v>
      </c>
      <c r="GR220" s="43">
        <f t="shared" si="199"/>
        <v>0</v>
      </c>
      <c r="GS220" s="21">
        <f t="shared" si="200"/>
        <v>0</v>
      </c>
      <c r="GT220" s="43">
        <f t="shared" si="201"/>
        <v>0</v>
      </c>
      <c r="GU220" s="21">
        <f t="shared" si="202"/>
        <v>0</v>
      </c>
      <c r="GV220" s="43">
        <f t="shared" si="203"/>
        <v>0</v>
      </c>
      <c r="GW220" s="43">
        <f t="shared" si="204"/>
        <v>0</v>
      </c>
      <c r="GY220" s="43">
        <f t="shared" si="206"/>
        <v>0</v>
      </c>
      <c r="HF220" s="89">
        <f t="shared" si="205"/>
        <v>0</v>
      </c>
      <c r="HG220" s="43">
        <f t="shared" si="205"/>
        <v>0</v>
      </c>
      <c r="HH220" s="89">
        <f t="shared" si="205"/>
        <v>0</v>
      </c>
      <c r="HI220" s="13">
        <f t="shared" si="207"/>
        <v>0</v>
      </c>
      <c r="HJ220" s="43">
        <f>IF($HJ$1=1,IF(haviszla2!$E$5="h",haviszla2!H220,IF(haviszla2!$E$5="k",haviszla2!I220,IF(haviszla2!$E$5="sz",haviszla2!J220,IF(haviszla2!$E$5="cs",haviszla2!K220,IF(haviszla2!$E$5="p",haviszla2!L220,IF(haviszla2!$E$5="szo",haviszla2!M220,0)))))),0)</f>
        <v>0</v>
      </c>
      <c r="HK220" s="43">
        <f>IF($HK$1=1,IF(haviszla2!$E$5="h",haviszla2!N220,IF(haviszla2!$E$5="k",haviszla2!O220,IF(haviszla2!$E$5="sz",haviszla2!P220,IF(haviszla2!$E$5="cs",haviszla2!Q220,IF(haviszla2!$E$5="p",haviszla2!R220,IF(haviszla2!$E$5="szo",haviszla2!S220,0)))))),0)</f>
        <v>0</v>
      </c>
      <c r="HL220" s="43">
        <f>IF($HL$1=1,IF(haviszla2!$E$5="h",haviszla2!T220,IF(haviszla2!$E$5="k",haviszla2!U220,IF(haviszla2!$E$5="sz",haviszla2!V220,IF(haviszla2!$E$5="cs",haviszla2!W220,IF(haviszla2!$E$5="p",haviszla2!X220,IF(haviszla2!$E$5="szo",haviszla2!Y220,0)))))),0)</f>
        <v>0</v>
      </c>
      <c r="HM220" s="43">
        <f>IF($HM$1=1,IF(haviszla2!$E$5="h",haviszla2!Z220,IF(haviszla2!$E$5="k",haviszla2!AA220,IF(haviszla2!$E$5="sz",haviszla2!AB220,IF(haviszla2!$E$5="cs",haviszla2!AC220,IF(haviszla2!$E$5="p",haviszla2!AD220,IF(haviszla2!$E$5="szo",haviszla2!AE220,0)))))),0)</f>
        <v>0</v>
      </c>
      <c r="HN220" s="43">
        <f>IF($HN$1=1,IF(haviszla2!$E$5="h",haviszla2!AF220,IF(haviszla2!$E$5="k",haviszla2!AG220,IF(haviszla2!$E$5="sz",haviszla2!AH220,IF(haviszla2!$E$5="cs",haviszla2!AI220,IF(haviszla2!$E$5="p",haviszla2!AJ220,IF(haviszla2!$E$5="szo",haviszla2!AK220,0)))))),0)</f>
        <v>0</v>
      </c>
      <c r="HO220" s="43">
        <f>IF($HO$1=1,IF(haviszla2!$E$5="h",haviszla2!AL220,IF(haviszla2!$E$5="k",haviszla2!AM220,IF(haviszla2!$E$5="sz",haviszla2!AN220,IF(haviszla2!$E$5="cs",haviszla2!AO220,IF(haviszla2!$E$5="p",haviszla2!AP220,IF(haviszla2!$E$5="szo",haviszla2!AQ220,0)))))),0)</f>
        <v>0</v>
      </c>
      <c r="HP220" s="43">
        <f>IF($HP$1=1,IF(haviszla2!$E$5="h",haviszla2!AR220,IF(haviszla2!$E$5="k",haviszla2!AS220,IF(haviszla2!$E$5="sz",haviszla2!AT220,IF(haviszla2!$E$5="cs",haviszla2!AU220,IF(haviszla2!$E$5="p",haviszla2!AV220,IF(haviszla2!$E$5="szo",haviszla2!AW220,0)))))),0)</f>
        <v>0</v>
      </c>
      <c r="HQ220" s="43">
        <f>IF($HQ$1=1,IF(haviszla2!$E$5="h",haviszla2!AX220,IF(haviszla2!$E$5="k",haviszla2!AY220,IF(haviszla2!$E$5="sz",haviszla2!AZ220,IF(haviszla2!$E$5="cs",haviszla2!BA220,IF(haviszla2!$E$5="p",haviszla2!BB220,IF(haviszla2!$E$5="szo",haviszla2!BC220,0)))))),0)</f>
        <v>0</v>
      </c>
      <c r="HR220" s="43">
        <f>IF($HR$1=1,IF(haviszla2!$E$5="h",haviszla2!BD220,IF(haviszla2!$E$5="k",haviszla2!BE220,IF(haviszla2!$E$5="sz",haviszla2!BF220,IF(haviszla2!$E$5="cs",haviszla2!BG220,IF(haviszla2!$E$5="p",haviszla2!BH220,IF(haviszla2!$E$5="szo",haviszla2!BI220,0)))))),0)</f>
        <v>0</v>
      </c>
      <c r="HS220" s="43">
        <f>IF($HS$1=1,IF(haviszla2!$E$5="h",haviszla2!BJ220,IF(haviszla2!$E$5="k",haviszla2!BK220,IF(haviszla2!$E$5="sz",haviszla2!BL220,IF(haviszla2!$E$5="cs",haviszla2!BM220,IF(haviszla2!$E$5="p",haviszla2!BN220,IF(haviszla2!$E$5="szo",haviszla2!BO220,0)))))),0)</f>
        <v>0</v>
      </c>
      <c r="HT220" s="43">
        <f>IF($HT$1=1,IF(haviszla2!$E$5="h",haviszla2!BP220,IF(haviszla2!$E$5="k",haviszla2!BQ220,IF(haviszla2!$E$5="sz",haviszla2!BR220,IF(haviszla2!$E$5="cs",haviszla2!BS220,IF(haviszla2!$E$5="p",haviszla2!BT220,IF(haviszla2!$E$5="szo",haviszla2!BU220,0)))))),0)</f>
        <v>0</v>
      </c>
      <c r="HU220" s="43">
        <f>IF($HU$1=1,IF(haviszla2!$E$5="h",haviszla2!BV220,IF(haviszla2!$E$5="k",haviszla2!BW220,IF(haviszla2!$E$5="sz",haviszla2!BX220,IF(haviszla2!$E$5="cs",haviszla2!BY220,IF(haviszla2!$E$5="p",haviszla2!BZ220,IF(haviszla2!$E$5="szo",haviszla2!CA220,0)))))),0)</f>
        <v>0</v>
      </c>
      <c r="HV220" s="43">
        <f>IF($HV$1=1,IF(haviszla2!$E$5="h",haviszla2!CB220,IF(haviszla2!$E$5="k",haviszla2!CC220,IF(haviszla2!$E$5="sz",haviszla2!CD220,IF(haviszla2!$E$5="cs",haviszla2!CE220,IF(haviszla2!$E$5="p",haviszla2!CF220,IF(haviszla2!$E$5="szo",haviszla2!CG220,0)))))),0)</f>
        <v>0</v>
      </c>
      <c r="HW220" s="43">
        <f>IF($HW$1=1,IF(haviszla2!$E$5="h",haviszla2!CH220,IF(haviszla2!$E$5="k",haviszla2!CI220,IF(haviszla2!$E$5="sz",haviszla2!CJ220,IF(haviszla2!$E$5="cs",haviszla2!CK220,IF(haviszla2!$E$5="p",haviszla2!CL220,IF(haviszla2!$E$5="szo",haviszla2!CM220,0)))))),0)</f>
        <v>0</v>
      </c>
      <c r="HX220" s="43">
        <f>IF($HX$1=1,IF(haviszla2!$E$5="h",haviszla2!CN220,IF(haviszla2!$E$5="k",haviszla2!CO220,IF(haviszla2!$E$5="sz",haviszla2!CP220,IF(haviszla2!$E$5="cs",haviszla2!CQ220,IF(haviszla2!$E$5="p",haviszla2!CR220,IF(haviszla2!$E$5="szo",haviszla2!CS220,0)))))),0)</f>
        <v>0</v>
      </c>
      <c r="HY220" s="43">
        <f>IF($HY$1=1,IF(haviszla2!$E$5="h",haviszla2!CT220,IF(haviszla2!$E$5="k",haviszla2!CU220,IF(haviszla2!$E$5="sz",haviszla2!CV220,IF(haviszla2!$E$5="cs",haviszla2!CW220,IF(haviszla2!$E$5="p",haviszla2!CX220,IF(haviszla2!$E$5="szo",haviszla2!CY220,0)))))),0)</f>
        <v>0</v>
      </c>
      <c r="HZ220" s="43">
        <f>IF($HZ$1=1,IF(haviszla2!$E$5="h",haviszla2!CZ220,IF(haviszla2!$E$5="k",haviszla2!DA220,IF(haviszla2!$E$5="sz",haviszla2!DB220,IF(haviszla2!$E$5="cs",haviszla2!DC220,IF(haviszla2!$E$5="p",haviszla2!DD220,IF(haviszla2!$E$5="szo",haviszla2!DE220,0)))))),0)</f>
        <v>0</v>
      </c>
      <c r="IA220" s="43">
        <f>IF($IA$1=1,IF(haviszla2!$E$5="h",haviszla2!DF220,IF(haviszla2!$E$5="k",haviszla2!DG220,IF(haviszla2!$E$5="sz",haviszla2!DH220,IF(haviszla2!$E$5="cs",haviszla2!DI220,IF(haviszla2!$E$5="p",haviszla2!DJ220,IF(haviszla2!$E$5="szo",haviszla2!DK220,0)))))),0)</f>
        <v>0</v>
      </c>
      <c r="IB220" s="43">
        <f>IF($IB$1=1,IF(haviszla2!$E$5="h",haviszla2!DL220,IF(haviszla2!$E$5="k",haviszla2!DM220,IF(haviszla2!$E$5="sz",haviszla2!DN220,IF(haviszla2!$E$5="cs",haviszla2!DO220,IF(haviszla2!$E$5="p",haviszla2!DP220,IF(haviszla2!$E$5="szo",haviszla2!DQ220,0)))))),0)</f>
        <v>0</v>
      </c>
      <c r="IC220" s="43">
        <f>IF($IC$1=1,IF(haviszla2!$E$5="h",haviszla2!DR220,IF(haviszla2!$E$5="k",haviszla2!DS220,IF(haviszla2!$E$5="sz",haviszla2!DT220,IF(haviszla2!$E$5="cs",haviszla2!DU220,IF(haviszla2!$E$5="p",haviszla2!DV220,IF(haviszla2!$E$5="szo",haviszla2!DW220,0)))))),0)</f>
        <v>0</v>
      </c>
      <c r="ID220" s="43">
        <f>IF($ID$1=1,IF(haviszla2!$E$5="h",haviszla2!DX220,IF(haviszla2!$E$5="k",haviszla2!DY220,IF(haviszla2!$E$5="sz",haviszla2!DZ220,IF(haviszla2!$E$5="cs",haviszla2!EA220,IF(haviszla2!$E$5="p",haviszla2!EB220,IF(haviszla2!$E$5="szo",haviszla2!EC220,0)))))),0)</f>
        <v>0</v>
      </c>
      <c r="IE220" s="43">
        <f>IF($IE$1=1,IF(haviszla2!$E$5="h",haviszla2!ED220,IF(haviszla2!$E$5="k",haviszla2!EE220,IF(haviszla2!$E$5="sz",haviszla2!EF220,IF(haviszla2!$E$5="cs",haviszla2!EG220,IF(haviszla2!$E$5="p",haviszla2!EH220,IF(haviszla2!$E$5="szo",haviszla2!EI220,0)))))),0)</f>
        <v>0</v>
      </c>
    </row>
    <row r="221" spans="1:239" ht="15" customHeight="1">
      <c r="A221" s="18" t="s">
        <v>291</v>
      </c>
      <c r="B221" s="89"/>
      <c r="C221" s="41"/>
      <c r="D221" s="89"/>
      <c r="E221" s="13">
        <f t="shared" si="156"/>
        <v>0</v>
      </c>
      <c r="F221" s="67"/>
      <c r="G221" s="69"/>
      <c r="H221" s="52">
        <v>0</v>
      </c>
      <c r="I221" s="51">
        <v>0</v>
      </c>
      <c r="J221" s="52">
        <v>0</v>
      </c>
      <c r="K221" s="52">
        <v>0</v>
      </c>
      <c r="L221" s="52">
        <v>0</v>
      </c>
      <c r="M221" s="52">
        <v>0</v>
      </c>
      <c r="N221" s="55">
        <v>0</v>
      </c>
      <c r="O221" s="54">
        <v>0</v>
      </c>
      <c r="P221" s="54">
        <v>0</v>
      </c>
      <c r="Q221" s="54">
        <v>0</v>
      </c>
      <c r="R221" s="54">
        <v>0</v>
      </c>
      <c r="S221" s="54">
        <v>0</v>
      </c>
      <c r="T221" s="55">
        <v>0</v>
      </c>
      <c r="U221" s="54">
        <v>0</v>
      </c>
      <c r="V221" s="54">
        <v>0</v>
      </c>
      <c r="W221" s="54">
        <v>0</v>
      </c>
      <c r="X221" s="54">
        <v>0</v>
      </c>
      <c r="Y221" s="54">
        <v>0</v>
      </c>
      <c r="Z221" s="55">
        <v>0</v>
      </c>
      <c r="AA221" s="54">
        <v>0</v>
      </c>
      <c r="AB221" s="54">
        <v>0</v>
      </c>
      <c r="AC221" s="54">
        <v>0</v>
      </c>
      <c r="AD221" s="54">
        <v>0</v>
      </c>
      <c r="AE221" s="54">
        <v>0</v>
      </c>
      <c r="AF221" s="55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5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5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55">
        <v>0</v>
      </c>
      <c r="AY221" s="54">
        <v>0</v>
      </c>
      <c r="AZ221" s="54">
        <v>0</v>
      </c>
      <c r="BA221" s="54">
        <v>0</v>
      </c>
      <c r="BB221" s="54">
        <v>0</v>
      </c>
      <c r="BC221" s="54">
        <v>0</v>
      </c>
      <c r="BD221" s="55">
        <v>0</v>
      </c>
      <c r="BE221" s="54">
        <v>0</v>
      </c>
      <c r="BF221" s="54">
        <v>0</v>
      </c>
      <c r="BG221" s="54">
        <v>0</v>
      </c>
      <c r="BH221" s="54">
        <v>0</v>
      </c>
      <c r="BI221" s="54">
        <v>0</v>
      </c>
      <c r="BJ221" s="55">
        <v>0</v>
      </c>
      <c r="BK221" s="54">
        <v>0</v>
      </c>
      <c r="BL221" s="54">
        <v>0</v>
      </c>
      <c r="BM221" s="54">
        <v>0</v>
      </c>
      <c r="BN221" s="54">
        <v>0</v>
      </c>
      <c r="BO221" s="54">
        <v>0</v>
      </c>
      <c r="BP221" s="55">
        <v>0</v>
      </c>
      <c r="BQ221" s="54">
        <v>0</v>
      </c>
      <c r="BR221" s="54">
        <v>0</v>
      </c>
      <c r="BS221" s="54">
        <v>0</v>
      </c>
      <c r="BT221" s="54">
        <v>0</v>
      </c>
      <c r="BU221" s="54">
        <v>0</v>
      </c>
      <c r="BV221" s="55">
        <v>0</v>
      </c>
      <c r="BW221" s="54">
        <v>0</v>
      </c>
      <c r="BX221" s="54">
        <v>0</v>
      </c>
      <c r="BY221" s="54">
        <v>0</v>
      </c>
      <c r="BZ221" s="54">
        <v>0</v>
      </c>
      <c r="CA221" s="54">
        <v>0</v>
      </c>
      <c r="CB221" s="55">
        <v>0</v>
      </c>
      <c r="CC221" s="54">
        <v>0</v>
      </c>
      <c r="CD221" s="54">
        <v>0</v>
      </c>
      <c r="CE221" s="54">
        <v>0</v>
      </c>
      <c r="CF221" s="54">
        <v>0</v>
      </c>
      <c r="CG221" s="54">
        <v>0</v>
      </c>
      <c r="CH221" s="55">
        <v>0</v>
      </c>
      <c r="CI221" s="54">
        <v>0</v>
      </c>
      <c r="CJ221" s="54">
        <v>0</v>
      </c>
      <c r="CK221" s="54">
        <v>0</v>
      </c>
      <c r="CL221" s="54">
        <v>0</v>
      </c>
      <c r="CM221" s="54">
        <v>0</v>
      </c>
      <c r="CN221" s="55">
        <v>0</v>
      </c>
      <c r="CO221" s="54">
        <v>0</v>
      </c>
      <c r="CP221" s="54">
        <v>0</v>
      </c>
      <c r="CQ221" s="54">
        <v>0</v>
      </c>
      <c r="CR221" s="54">
        <v>0</v>
      </c>
      <c r="CS221" s="54">
        <v>0</v>
      </c>
      <c r="CT221" s="55">
        <v>0</v>
      </c>
      <c r="CU221" s="54">
        <v>0</v>
      </c>
      <c r="CV221" s="54">
        <v>0</v>
      </c>
      <c r="CW221" s="54">
        <v>0</v>
      </c>
      <c r="CX221" s="54">
        <v>0</v>
      </c>
      <c r="CY221" s="54">
        <v>0</v>
      </c>
      <c r="CZ221" s="55">
        <v>0</v>
      </c>
      <c r="DA221" s="54">
        <v>0</v>
      </c>
      <c r="DB221" s="54">
        <v>0</v>
      </c>
      <c r="DC221" s="54">
        <v>0</v>
      </c>
      <c r="DD221" s="54">
        <v>0</v>
      </c>
      <c r="DE221" s="54">
        <v>0</v>
      </c>
      <c r="DF221" s="55">
        <v>0</v>
      </c>
      <c r="DG221" s="54">
        <v>0</v>
      </c>
      <c r="DH221" s="54">
        <v>0</v>
      </c>
      <c r="DI221" s="54">
        <v>0</v>
      </c>
      <c r="DJ221" s="54">
        <v>0</v>
      </c>
      <c r="DK221" s="54">
        <v>0</v>
      </c>
      <c r="DL221" s="55">
        <v>0</v>
      </c>
      <c r="DM221" s="54">
        <v>0</v>
      </c>
      <c r="DN221" s="54">
        <v>0</v>
      </c>
      <c r="DO221" s="54">
        <v>0</v>
      </c>
      <c r="DP221" s="54">
        <v>0</v>
      </c>
      <c r="DQ221" s="54">
        <v>0</v>
      </c>
      <c r="DR221" s="55">
        <v>0</v>
      </c>
      <c r="DS221" s="54">
        <v>0</v>
      </c>
      <c r="DT221" s="54">
        <v>0</v>
      </c>
      <c r="DU221" s="54">
        <v>0</v>
      </c>
      <c r="DV221" s="54">
        <v>0</v>
      </c>
      <c r="DW221" s="54">
        <v>0</v>
      </c>
      <c r="DX221" s="55">
        <v>0</v>
      </c>
      <c r="DY221" s="54">
        <v>0</v>
      </c>
      <c r="DZ221" s="54">
        <v>0</v>
      </c>
      <c r="EA221" s="54">
        <v>0</v>
      </c>
      <c r="EB221" s="54">
        <v>0</v>
      </c>
      <c r="EC221" s="54">
        <v>0</v>
      </c>
      <c r="ED221" s="55">
        <v>0</v>
      </c>
      <c r="EE221" s="54">
        <v>0</v>
      </c>
      <c r="EF221" s="54">
        <v>0</v>
      </c>
      <c r="EG221" s="54">
        <v>0</v>
      </c>
      <c r="EH221" s="54">
        <v>0</v>
      </c>
      <c r="EI221" s="54">
        <v>0</v>
      </c>
      <c r="EJ221" s="55"/>
      <c r="EK221" s="54">
        <v>0</v>
      </c>
      <c r="EL221" s="54"/>
      <c r="EM221" s="54"/>
      <c r="EN221" s="54"/>
      <c r="EO221" s="59">
        <v>0</v>
      </c>
      <c r="EP221" s="55"/>
      <c r="EQ221" s="54">
        <v>0</v>
      </c>
      <c r="ER221" s="54"/>
      <c r="ES221" s="54"/>
      <c r="ET221" s="54"/>
      <c r="EU221" s="59">
        <v>0</v>
      </c>
      <c r="EV221" s="55"/>
      <c r="EW221" s="54">
        <v>0</v>
      </c>
      <c r="EX221" s="54"/>
      <c r="EY221" s="54"/>
      <c r="EZ221" s="54"/>
      <c r="FA221" s="59">
        <v>0</v>
      </c>
      <c r="FB221" s="43">
        <f t="shared" si="157"/>
        <v>0</v>
      </c>
      <c r="FC221" s="21">
        <f t="shared" si="158"/>
        <v>0</v>
      </c>
      <c r="FD221" s="43">
        <f t="shared" si="159"/>
        <v>0</v>
      </c>
      <c r="FE221" s="21">
        <f t="shared" si="160"/>
        <v>0</v>
      </c>
      <c r="FF221" s="43">
        <f t="shared" si="161"/>
        <v>0</v>
      </c>
      <c r="FG221" s="21">
        <f t="shared" si="162"/>
        <v>0</v>
      </c>
      <c r="FH221" s="43">
        <f t="shared" si="163"/>
        <v>0</v>
      </c>
      <c r="FI221" s="21">
        <f t="shared" si="164"/>
        <v>0</v>
      </c>
      <c r="FJ221" s="43">
        <f t="shared" si="165"/>
        <v>0</v>
      </c>
      <c r="FK221" s="21">
        <f t="shared" si="166"/>
        <v>0</v>
      </c>
      <c r="FL221" s="43">
        <f t="shared" si="167"/>
        <v>0</v>
      </c>
      <c r="FM221" s="21">
        <f t="shared" si="168"/>
        <v>0</v>
      </c>
      <c r="FN221" s="43">
        <f t="shared" si="169"/>
        <v>0</v>
      </c>
      <c r="FO221" s="21">
        <f t="shared" si="170"/>
        <v>0</v>
      </c>
      <c r="FP221" s="43">
        <f t="shared" si="171"/>
        <v>0</v>
      </c>
      <c r="FQ221" s="21">
        <f t="shared" si="172"/>
        <v>0</v>
      </c>
      <c r="FR221" s="43">
        <f t="shared" si="173"/>
        <v>0</v>
      </c>
      <c r="FS221" s="21">
        <f t="shared" si="174"/>
        <v>0</v>
      </c>
      <c r="FT221" s="43">
        <f t="shared" si="175"/>
        <v>0</v>
      </c>
      <c r="FU221" s="21">
        <f t="shared" si="176"/>
        <v>0</v>
      </c>
      <c r="FV221" s="43">
        <f t="shared" si="177"/>
        <v>0</v>
      </c>
      <c r="FW221" s="21">
        <f t="shared" si="178"/>
        <v>0</v>
      </c>
      <c r="FX221" s="43">
        <f t="shared" si="179"/>
        <v>0</v>
      </c>
      <c r="FY221" s="21">
        <f t="shared" si="180"/>
        <v>0</v>
      </c>
      <c r="FZ221" s="43">
        <f t="shared" si="181"/>
        <v>0</v>
      </c>
      <c r="GA221" s="21">
        <f t="shared" si="182"/>
        <v>0</v>
      </c>
      <c r="GB221" s="43">
        <f t="shared" si="183"/>
        <v>0</v>
      </c>
      <c r="GC221" s="21">
        <f t="shared" si="184"/>
        <v>0</v>
      </c>
      <c r="GD221" s="43">
        <f t="shared" si="185"/>
        <v>0</v>
      </c>
      <c r="GE221" s="21">
        <f t="shared" si="186"/>
        <v>0</v>
      </c>
      <c r="GF221" s="43">
        <f t="shared" si="187"/>
        <v>0</v>
      </c>
      <c r="GG221" s="21">
        <f t="shared" si="188"/>
        <v>0</v>
      </c>
      <c r="GH221" s="43">
        <f t="shared" si="189"/>
        <v>0</v>
      </c>
      <c r="GI221" s="21">
        <f t="shared" si="190"/>
        <v>0</v>
      </c>
      <c r="GJ221" s="43">
        <f t="shared" si="191"/>
        <v>0</v>
      </c>
      <c r="GK221" s="21">
        <f t="shared" si="192"/>
        <v>0</v>
      </c>
      <c r="GL221" s="43">
        <f t="shared" si="193"/>
        <v>0</v>
      </c>
      <c r="GM221" s="21">
        <f t="shared" si="194"/>
        <v>0</v>
      </c>
      <c r="GN221" s="43">
        <f t="shared" si="195"/>
        <v>0</v>
      </c>
      <c r="GO221" s="21">
        <f t="shared" si="196"/>
        <v>0</v>
      </c>
      <c r="GP221" s="43">
        <f t="shared" si="197"/>
        <v>0</v>
      </c>
      <c r="GQ221" s="21">
        <f t="shared" si="198"/>
        <v>0</v>
      </c>
      <c r="GR221" s="43">
        <f t="shared" si="199"/>
        <v>0</v>
      </c>
      <c r="GS221" s="21">
        <f t="shared" si="200"/>
        <v>0</v>
      </c>
      <c r="GT221" s="43">
        <f t="shared" si="201"/>
        <v>0</v>
      </c>
      <c r="GU221" s="21">
        <f t="shared" si="202"/>
        <v>0</v>
      </c>
      <c r="GV221" s="43">
        <f t="shared" si="203"/>
        <v>0</v>
      </c>
      <c r="GW221" s="43">
        <f t="shared" si="204"/>
        <v>0</v>
      </c>
      <c r="GY221" s="43">
        <f t="shared" si="206"/>
        <v>0</v>
      </c>
      <c r="HF221" s="89">
        <f t="shared" si="205"/>
        <v>0</v>
      </c>
      <c r="HG221" s="43">
        <f t="shared" si="205"/>
        <v>0</v>
      </c>
      <c r="HH221" s="89">
        <f t="shared" si="205"/>
        <v>0</v>
      </c>
      <c r="HI221" s="13">
        <f t="shared" si="207"/>
        <v>0</v>
      </c>
      <c r="HJ221" s="43">
        <f>IF($HJ$1=1,IF(haviszla2!$E$5="h",haviszla2!H221,IF(haviszla2!$E$5="k",haviszla2!I221,IF(haviszla2!$E$5="sz",haviszla2!J221,IF(haviszla2!$E$5="cs",haviszla2!K221,IF(haviszla2!$E$5="p",haviszla2!L221,IF(haviszla2!$E$5="szo",haviszla2!M221,0)))))),0)</f>
        <v>0</v>
      </c>
      <c r="HK221" s="43">
        <f>IF($HK$1=1,IF(haviszla2!$E$5="h",haviszla2!N221,IF(haviszla2!$E$5="k",haviszla2!O221,IF(haviszla2!$E$5="sz",haviszla2!P221,IF(haviszla2!$E$5="cs",haviszla2!Q221,IF(haviszla2!$E$5="p",haviszla2!R221,IF(haviszla2!$E$5="szo",haviszla2!S221,0)))))),0)</f>
        <v>0</v>
      </c>
      <c r="HL221" s="43">
        <f>IF($HL$1=1,IF(haviszla2!$E$5="h",haviszla2!T221,IF(haviszla2!$E$5="k",haviszla2!U221,IF(haviszla2!$E$5="sz",haviszla2!V221,IF(haviszla2!$E$5="cs",haviszla2!W221,IF(haviszla2!$E$5="p",haviszla2!X221,IF(haviszla2!$E$5="szo",haviszla2!Y221,0)))))),0)</f>
        <v>0</v>
      </c>
      <c r="HM221" s="43">
        <f>IF($HM$1=1,IF(haviszla2!$E$5="h",haviszla2!Z221,IF(haviszla2!$E$5="k",haviszla2!AA221,IF(haviszla2!$E$5="sz",haviszla2!AB221,IF(haviszla2!$E$5="cs",haviszla2!AC221,IF(haviszla2!$E$5="p",haviszla2!AD221,IF(haviszla2!$E$5="szo",haviszla2!AE221,0)))))),0)</f>
        <v>0</v>
      </c>
      <c r="HN221" s="43">
        <f>IF($HN$1=1,IF(haviszla2!$E$5="h",haviszla2!AF221,IF(haviszla2!$E$5="k",haviszla2!AG221,IF(haviszla2!$E$5="sz",haviszla2!AH221,IF(haviszla2!$E$5="cs",haviszla2!AI221,IF(haviszla2!$E$5="p",haviszla2!AJ221,IF(haviszla2!$E$5="szo",haviszla2!AK221,0)))))),0)</f>
        <v>0</v>
      </c>
      <c r="HO221" s="43">
        <f>IF($HO$1=1,IF(haviszla2!$E$5="h",haviszla2!AL221,IF(haviszla2!$E$5="k",haviszla2!AM221,IF(haviszla2!$E$5="sz",haviszla2!AN221,IF(haviszla2!$E$5="cs",haviszla2!AO221,IF(haviszla2!$E$5="p",haviszla2!AP221,IF(haviszla2!$E$5="szo",haviszla2!AQ221,0)))))),0)</f>
        <v>0</v>
      </c>
      <c r="HP221" s="43">
        <f>IF($HP$1=1,IF(haviszla2!$E$5="h",haviszla2!AR221,IF(haviszla2!$E$5="k",haviszla2!AS221,IF(haviszla2!$E$5="sz",haviszla2!AT221,IF(haviszla2!$E$5="cs",haviszla2!AU221,IF(haviszla2!$E$5="p",haviszla2!AV221,IF(haviszla2!$E$5="szo",haviszla2!AW221,0)))))),0)</f>
        <v>0</v>
      </c>
      <c r="HQ221" s="43">
        <f>IF($HQ$1=1,IF(haviszla2!$E$5="h",haviszla2!AX221,IF(haviszla2!$E$5="k",haviszla2!AY221,IF(haviszla2!$E$5="sz",haviszla2!AZ221,IF(haviszla2!$E$5="cs",haviszla2!BA221,IF(haviszla2!$E$5="p",haviszla2!BB221,IF(haviszla2!$E$5="szo",haviszla2!BC221,0)))))),0)</f>
        <v>0</v>
      </c>
      <c r="HR221" s="43">
        <f>IF($HR$1=1,IF(haviszla2!$E$5="h",haviszla2!BD221,IF(haviszla2!$E$5="k",haviszla2!BE221,IF(haviszla2!$E$5="sz",haviszla2!BF221,IF(haviszla2!$E$5="cs",haviszla2!BG221,IF(haviszla2!$E$5="p",haviszla2!BH221,IF(haviszla2!$E$5="szo",haviszla2!BI221,0)))))),0)</f>
        <v>0</v>
      </c>
      <c r="HS221" s="43">
        <f>IF($HS$1=1,IF(haviszla2!$E$5="h",haviszla2!BJ221,IF(haviszla2!$E$5="k",haviszla2!BK221,IF(haviszla2!$E$5="sz",haviszla2!BL221,IF(haviszla2!$E$5="cs",haviszla2!BM221,IF(haviszla2!$E$5="p",haviszla2!BN221,IF(haviszla2!$E$5="szo",haviszla2!BO221,0)))))),0)</f>
        <v>0</v>
      </c>
      <c r="HT221" s="43">
        <f>IF($HT$1=1,IF(haviszla2!$E$5="h",haviszla2!BP221,IF(haviszla2!$E$5="k",haviszla2!BQ221,IF(haviszla2!$E$5="sz",haviszla2!BR221,IF(haviszla2!$E$5="cs",haviszla2!BS221,IF(haviszla2!$E$5="p",haviszla2!BT221,IF(haviszla2!$E$5="szo",haviszla2!BU221,0)))))),0)</f>
        <v>0</v>
      </c>
      <c r="HU221" s="43">
        <f>IF($HU$1=1,IF(haviszla2!$E$5="h",haviszla2!BV221,IF(haviszla2!$E$5="k",haviszla2!BW221,IF(haviszla2!$E$5="sz",haviszla2!BX221,IF(haviszla2!$E$5="cs",haviszla2!BY221,IF(haviszla2!$E$5="p",haviszla2!BZ221,IF(haviszla2!$E$5="szo",haviszla2!CA221,0)))))),0)</f>
        <v>0</v>
      </c>
      <c r="HV221" s="43">
        <f>IF($HV$1=1,IF(haviszla2!$E$5="h",haviszla2!CB221,IF(haviszla2!$E$5="k",haviszla2!CC221,IF(haviszla2!$E$5="sz",haviszla2!CD221,IF(haviszla2!$E$5="cs",haviszla2!CE221,IF(haviszla2!$E$5="p",haviszla2!CF221,IF(haviszla2!$E$5="szo",haviszla2!CG221,0)))))),0)</f>
        <v>0</v>
      </c>
      <c r="HW221" s="43">
        <f>IF($HW$1=1,IF(haviszla2!$E$5="h",haviszla2!CH221,IF(haviszla2!$E$5="k",haviszla2!CI221,IF(haviszla2!$E$5="sz",haviszla2!CJ221,IF(haviszla2!$E$5="cs",haviszla2!CK221,IF(haviszla2!$E$5="p",haviszla2!CL221,IF(haviszla2!$E$5="szo",haviszla2!CM221,0)))))),0)</f>
        <v>0</v>
      </c>
      <c r="HX221" s="43">
        <f>IF($HX$1=1,IF(haviszla2!$E$5="h",haviszla2!CN221,IF(haviszla2!$E$5="k",haviszla2!CO221,IF(haviszla2!$E$5="sz",haviszla2!CP221,IF(haviszla2!$E$5="cs",haviszla2!CQ221,IF(haviszla2!$E$5="p",haviszla2!CR221,IF(haviszla2!$E$5="szo",haviszla2!CS221,0)))))),0)</f>
        <v>0</v>
      </c>
      <c r="HY221" s="43">
        <f>IF($HY$1=1,IF(haviszla2!$E$5="h",haviszla2!CT221,IF(haviszla2!$E$5="k",haviszla2!CU221,IF(haviszla2!$E$5="sz",haviszla2!CV221,IF(haviszla2!$E$5="cs",haviszla2!CW221,IF(haviszla2!$E$5="p",haviszla2!CX221,IF(haviszla2!$E$5="szo",haviszla2!CY221,0)))))),0)</f>
        <v>0</v>
      </c>
      <c r="HZ221" s="43">
        <f>IF($HZ$1=1,IF(haviszla2!$E$5="h",haviszla2!CZ221,IF(haviszla2!$E$5="k",haviszla2!DA221,IF(haviszla2!$E$5="sz",haviszla2!DB221,IF(haviszla2!$E$5="cs",haviszla2!DC221,IF(haviszla2!$E$5="p",haviszla2!DD221,IF(haviszla2!$E$5="szo",haviszla2!DE221,0)))))),0)</f>
        <v>0</v>
      </c>
      <c r="IA221" s="43">
        <f>IF($IA$1=1,IF(haviszla2!$E$5="h",haviszla2!DF221,IF(haviszla2!$E$5="k",haviszla2!DG221,IF(haviszla2!$E$5="sz",haviszla2!DH221,IF(haviszla2!$E$5="cs",haviszla2!DI221,IF(haviszla2!$E$5="p",haviszla2!DJ221,IF(haviszla2!$E$5="szo",haviszla2!DK221,0)))))),0)</f>
        <v>0</v>
      </c>
      <c r="IB221" s="43">
        <f>IF($IB$1=1,IF(haviszla2!$E$5="h",haviszla2!DL221,IF(haviszla2!$E$5="k",haviszla2!DM221,IF(haviszla2!$E$5="sz",haviszla2!DN221,IF(haviszla2!$E$5="cs",haviszla2!DO221,IF(haviszla2!$E$5="p",haviszla2!DP221,IF(haviszla2!$E$5="szo",haviszla2!DQ221,0)))))),0)</f>
        <v>0</v>
      </c>
      <c r="IC221" s="43">
        <f>IF($IC$1=1,IF(haviszla2!$E$5="h",haviszla2!DR221,IF(haviszla2!$E$5="k",haviszla2!DS221,IF(haviszla2!$E$5="sz",haviszla2!DT221,IF(haviszla2!$E$5="cs",haviszla2!DU221,IF(haviszla2!$E$5="p",haviszla2!DV221,IF(haviszla2!$E$5="szo",haviszla2!DW221,0)))))),0)</f>
        <v>0</v>
      </c>
      <c r="ID221" s="43">
        <f>IF($ID$1=1,IF(haviszla2!$E$5="h",haviszla2!DX221,IF(haviszla2!$E$5="k",haviszla2!DY221,IF(haviszla2!$E$5="sz",haviszla2!DZ221,IF(haviszla2!$E$5="cs",haviszla2!EA221,IF(haviszla2!$E$5="p",haviszla2!EB221,IF(haviszla2!$E$5="szo",haviszla2!EC221,0)))))),0)</f>
        <v>0</v>
      </c>
      <c r="IE221" s="43">
        <f>IF($IE$1=1,IF(haviszla2!$E$5="h",haviszla2!ED221,IF(haviszla2!$E$5="k",haviszla2!EE221,IF(haviszla2!$E$5="sz",haviszla2!EF221,IF(haviszla2!$E$5="cs",haviszla2!EG221,IF(haviszla2!$E$5="p",haviszla2!EH221,IF(haviszla2!$E$5="szo",haviszla2!EI221,0)))))),0)</f>
        <v>0</v>
      </c>
    </row>
    <row r="222" spans="1:239" ht="15" customHeight="1">
      <c r="A222" s="18" t="s">
        <v>292</v>
      </c>
      <c r="B222" s="89"/>
      <c r="C222" s="41"/>
      <c r="D222" s="89"/>
      <c r="E222" s="13">
        <f t="shared" si="156"/>
        <v>0</v>
      </c>
      <c r="F222" s="67"/>
      <c r="G222" s="69"/>
      <c r="H222" s="52">
        <v>0</v>
      </c>
      <c r="I222" s="51">
        <v>0</v>
      </c>
      <c r="J222" s="52">
        <v>0</v>
      </c>
      <c r="K222" s="52">
        <v>0</v>
      </c>
      <c r="L222" s="52">
        <v>0</v>
      </c>
      <c r="M222" s="52">
        <v>0</v>
      </c>
      <c r="N222" s="55">
        <v>0</v>
      </c>
      <c r="O222" s="54">
        <v>0</v>
      </c>
      <c r="P222" s="54">
        <v>0</v>
      </c>
      <c r="Q222" s="54">
        <v>0</v>
      </c>
      <c r="R222" s="54">
        <v>0</v>
      </c>
      <c r="S222" s="54">
        <v>0</v>
      </c>
      <c r="T222" s="55">
        <v>0</v>
      </c>
      <c r="U222" s="54">
        <v>0</v>
      </c>
      <c r="V222" s="54">
        <v>0</v>
      </c>
      <c r="W222" s="54">
        <v>0</v>
      </c>
      <c r="X222" s="54">
        <v>0</v>
      </c>
      <c r="Y222" s="54">
        <v>0</v>
      </c>
      <c r="Z222" s="55">
        <v>0</v>
      </c>
      <c r="AA222" s="54">
        <v>0</v>
      </c>
      <c r="AB222" s="54">
        <v>0</v>
      </c>
      <c r="AC222" s="54">
        <v>0</v>
      </c>
      <c r="AD222" s="54">
        <v>0</v>
      </c>
      <c r="AE222" s="54">
        <v>0</v>
      </c>
      <c r="AF222" s="55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5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5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55">
        <v>0</v>
      </c>
      <c r="AY222" s="54">
        <v>0</v>
      </c>
      <c r="AZ222" s="54">
        <v>0</v>
      </c>
      <c r="BA222" s="54">
        <v>0</v>
      </c>
      <c r="BB222" s="54">
        <v>0</v>
      </c>
      <c r="BC222" s="54">
        <v>0</v>
      </c>
      <c r="BD222" s="55">
        <v>0</v>
      </c>
      <c r="BE222" s="54">
        <v>0</v>
      </c>
      <c r="BF222" s="54">
        <v>0</v>
      </c>
      <c r="BG222" s="54">
        <v>0</v>
      </c>
      <c r="BH222" s="54">
        <v>0</v>
      </c>
      <c r="BI222" s="54">
        <v>0</v>
      </c>
      <c r="BJ222" s="55">
        <v>0</v>
      </c>
      <c r="BK222" s="54">
        <v>0</v>
      </c>
      <c r="BL222" s="54">
        <v>0</v>
      </c>
      <c r="BM222" s="54">
        <v>0</v>
      </c>
      <c r="BN222" s="54">
        <v>0</v>
      </c>
      <c r="BO222" s="54">
        <v>0</v>
      </c>
      <c r="BP222" s="55">
        <v>0</v>
      </c>
      <c r="BQ222" s="54">
        <v>0</v>
      </c>
      <c r="BR222" s="54">
        <v>0</v>
      </c>
      <c r="BS222" s="54">
        <v>0</v>
      </c>
      <c r="BT222" s="54">
        <v>0</v>
      </c>
      <c r="BU222" s="54">
        <v>0</v>
      </c>
      <c r="BV222" s="55">
        <v>0</v>
      </c>
      <c r="BW222" s="54">
        <v>0</v>
      </c>
      <c r="BX222" s="54">
        <v>0</v>
      </c>
      <c r="BY222" s="54">
        <v>0</v>
      </c>
      <c r="BZ222" s="54">
        <v>0</v>
      </c>
      <c r="CA222" s="54">
        <v>0</v>
      </c>
      <c r="CB222" s="55">
        <v>0</v>
      </c>
      <c r="CC222" s="54">
        <v>0</v>
      </c>
      <c r="CD222" s="54">
        <v>0</v>
      </c>
      <c r="CE222" s="54">
        <v>0</v>
      </c>
      <c r="CF222" s="54">
        <v>0</v>
      </c>
      <c r="CG222" s="54">
        <v>0</v>
      </c>
      <c r="CH222" s="55">
        <v>0</v>
      </c>
      <c r="CI222" s="54">
        <v>0</v>
      </c>
      <c r="CJ222" s="54">
        <v>0</v>
      </c>
      <c r="CK222" s="54">
        <v>0</v>
      </c>
      <c r="CL222" s="54">
        <v>0</v>
      </c>
      <c r="CM222" s="54">
        <v>0</v>
      </c>
      <c r="CN222" s="55">
        <v>0</v>
      </c>
      <c r="CO222" s="54">
        <v>0</v>
      </c>
      <c r="CP222" s="54">
        <v>0</v>
      </c>
      <c r="CQ222" s="54">
        <v>0</v>
      </c>
      <c r="CR222" s="54">
        <v>0</v>
      </c>
      <c r="CS222" s="54">
        <v>0</v>
      </c>
      <c r="CT222" s="55">
        <v>0</v>
      </c>
      <c r="CU222" s="54">
        <v>0</v>
      </c>
      <c r="CV222" s="54">
        <v>0</v>
      </c>
      <c r="CW222" s="54">
        <v>0</v>
      </c>
      <c r="CX222" s="54">
        <v>0</v>
      </c>
      <c r="CY222" s="54">
        <v>0</v>
      </c>
      <c r="CZ222" s="55">
        <v>0</v>
      </c>
      <c r="DA222" s="54">
        <v>0</v>
      </c>
      <c r="DB222" s="54">
        <v>0</v>
      </c>
      <c r="DC222" s="54">
        <v>0</v>
      </c>
      <c r="DD222" s="54">
        <v>0</v>
      </c>
      <c r="DE222" s="54">
        <v>0</v>
      </c>
      <c r="DF222" s="55">
        <v>0</v>
      </c>
      <c r="DG222" s="54">
        <v>0</v>
      </c>
      <c r="DH222" s="54">
        <v>0</v>
      </c>
      <c r="DI222" s="54">
        <v>0</v>
      </c>
      <c r="DJ222" s="54">
        <v>0</v>
      </c>
      <c r="DK222" s="54">
        <v>0</v>
      </c>
      <c r="DL222" s="55">
        <v>0</v>
      </c>
      <c r="DM222" s="54">
        <v>0</v>
      </c>
      <c r="DN222" s="54">
        <v>0</v>
      </c>
      <c r="DO222" s="54">
        <v>0</v>
      </c>
      <c r="DP222" s="54">
        <v>0</v>
      </c>
      <c r="DQ222" s="54">
        <v>0</v>
      </c>
      <c r="DR222" s="55">
        <v>0</v>
      </c>
      <c r="DS222" s="54">
        <v>0</v>
      </c>
      <c r="DT222" s="54">
        <v>0</v>
      </c>
      <c r="DU222" s="54">
        <v>0</v>
      </c>
      <c r="DV222" s="54">
        <v>0</v>
      </c>
      <c r="DW222" s="54">
        <v>0</v>
      </c>
      <c r="DX222" s="55">
        <v>0</v>
      </c>
      <c r="DY222" s="54">
        <v>0</v>
      </c>
      <c r="DZ222" s="54">
        <v>0</v>
      </c>
      <c r="EA222" s="54">
        <v>0</v>
      </c>
      <c r="EB222" s="54">
        <v>0</v>
      </c>
      <c r="EC222" s="54">
        <v>0</v>
      </c>
      <c r="ED222" s="55">
        <v>0</v>
      </c>
      <c r="EE222" s="54">
        <v>0</v>
      </c>
      <c r="EF222" s="54">
        <v>0</v>
      </c>
      <c r="EG222" s="54">
        <v>0</v>
      </c>
      <c r="EH222" s="54">
        <v>0</v>
      </c>
      <c r="EI222" s="54">
        <v>0</v>
      </c>
      <c r="EJ222" s="55"/>
      <c r="EK222" s="54">
        <v>0</v>
      </c>
      <c r="EL222" s="54"/>
      <c r="EM222" s="54"/>
      <c r="EN222" s="54"/>
      <c r="EO222" s="59">
        <v>0</v>
      </c>
      <c r="EP222" s="55"/>
      <c r="EQ222" s="54">
        <v>0</v>
      </c>
      <c r="ER222" s="54"/>
      <c r="ES222" s="54"/>
      <c r="ET222" s="54"/>
      <c r="EU222" s="59">
        <v>0</v>
      </c>
      <c r="EV222" s="55"/>
      <c r="EW222" s="54">
        <v>0</v>
      </c>
      <c r="EX222" s="54"/>
      <c r="EY222" s="54"/>
      <c r="EZ222" s="54"/>
      <c r="FA222" s="59">
        <v>0</v>
      </c>
      <c r="FB222" s="43">
        <f t="shared" si="157"/>
        <v>0</v>
      </c>
      <c r="FC222" s="21">
        <f t="shared" si="158"/>
        <v>0</v>
      </c>
      <c r="FD222" s="43">
        <f t="shared" si="159"/>
        <v>0</v>
      </c>
      <c r="FE222" s="21">
        <f t="shared" si="160"/>
        <v>0</v>
      </c>
      <c r="FF222" s="43">
        <f t="shared" si="161"/>
        <v>0</v>
      </c>
      <c r="FG222" s="21">
        <f t="shared" si="162"/>
        <v>0</v>
      </c>
      <c r="FH222" s="43">
        <f t="shared" si="163"/>
        <v>0</v>
      </c>
      <c r="FI222" s="21">
        <f t="shared" si="164"/>
        <v>0</v>
      </c>
      <c r="FJ222" s="43">
        <f t="shared" si="165"/>
        <v>0</v>
      </c>
      <c r="FK222" s="21">
        <f t="shared" si="166"/>
        <v>0</v>
      </c>
      <c r="FL222" s="43">
        <f t="shared" si="167"/>
        <v>0</v>
      </c>
      <c r="FM222" s="21">
        <f t="shared" si="168"/>
        <v>0</v>
      </c>
      <c r="FN222" s="43">
        <f t="shared" si="169"/>
        <v>0</v>
      </c>
      <c r="FO222" s="21">
        <f t="shared" si="170"/>
        <v>0</v>
      </c>
      <c r="FP222" s="43">
        <f t="shared" si="171"/>
        <v>0</v>
      </c>
      <c r="FQ222" s="21">
        <f t="shared" si="172"/>
        <v>0</v>
      </c>
      <c r="FR222" s="43">
        <f t="shared" si="173"/>
        <v>0</v>
      </c>
      <c r="FS222" s="21">
        <f t="shared" si="174"/>
        <v>0</v>
      </c>
      <c r="FT222" s="43">
        <f t="shared" si="175"/>
        <v>0</v>
      </c>
      <c r="FU222" s="21">
        <f t="shared" si="176"/>
        <v>0</v>
      </c>
      <c r="FV222" s="43">
        <f t="shared" si="177"/>
        <v>0</v>
      </c>
      <c r="FW222" s="21">
        <f t="shared" si="178"/>
        <v>0</v>
      </c>
      <c r="FX222" s="43">
        <f t="shared" si="179"/>
        <v>0</v>
      </c>
      <c r="FY222" s="21">
        <f t="shared" si="180"/>
        <v>0</v>
      </c>
      <c r="FZ222" s="43">
        <f t="shared" si="181"/>
        <v>0</v>
      </c>
      <c r="GA222" s="21">
        <f t="shared" si="182"/>
        <v>0</v>
      </c>
      <c r="GB222" s="43">
        <f t="shared" si="183"/>
        <v>0</v>
      </c>
      <c r="GC222" s="21">
        <f t="shared" si="184"/>
        <v>0</v>
      </c>
      <c r="GD222" s="43">
        <f t="shared" si="185"/>
        <v>0</v>
      </c>
      <c r="GE222" s="21">
        <f t="shared" si="186"/>
        <v>0</v>
      </c>
      <c r="GF222" s="43">
        <f t="shared" si="187"/>
        <v>0</v>
      </c>
      <c r="GG222" s="21">
        <f t="shared" si="188"/>
        <v>0</v>
      </c>
      <c r="GH222" s="43">
        <f t="shared" si="189"/>
        <v>0</v>
      </c>
      <c r="GI222" s="21">
        <f t="shared" si="190"/>
        <v>0</v>
      </c>
      <c r="GJ222" s="43">
        <f t="shared" si="191"/>
        <v>0</v>
      </c>
      <c r="GK222" s="21">
        <f t="shared" si="192"/>
        <v>0</v>
      </c>
      <c r="GL222" s="43">
        <f t="shared" si="193"/>
        <v>0</v>
      </c>
      <c r="GM222" s="21">
        <f t="shared" si="194"/>
        <v>0</v>
      </c>
      <c r="GN222" s="43">
        <f t="shared" si="195"/>
        <v>0</v>
      </c>
      <c r="GO222" s="21">
        <f t="shared" si="196"/>
        <v>0</v>
      </c>
      <c r="GP222" s="43">
        <f t="shared" si="197"/>
        <v>0</v>
      </c>
      <c r="GQ222" s="21">
        <f t="shared" si="198"/>
        <v>0</v>
      </c>
      <c r="GR222" s="43">
        <f t="shared" si="199"/>
        <v>0</v>
      </c>
      <c r="GS222" s="21">
        <f t="shared" si="200"/>
        <v>0</v>
      </c>
      <c r="GT222" s="43">
        <f t="shared" si="201"/>
        <v>0</v>
      </c>
      <c r="GU222" s="21">
        <f t="shared" si="202"/>
        <v>0</v>
      </c>
      <c r="GV222" s="43">
        <f t="shared" si="203"/>
        <v>0</v>
      </c>
      <c r="GW222" s="43">
        <f t="shared" si="204"/>
        <v>0</v>
      </c>
      <c r="GY222" s="43">
        <f t="shared" si="206"/>
        <v>0</v>
      </c>
      <c r="HF222" s="89">
        <f t="shared" si="205"/>
        <v>0</v>
      </c>
      <c r="HG222" s="43">
        <f t="shared" si="205"/>
        <v>0</v>
      </c>
      <c r="HH222" s="89">
        <f t="shared" si="205"/>
        <v>0</v>
      </c>
      <c r="HI222" s="13">
        <f t="shared" si="207"/>
        <v>0</v>
      </c>
      <c r="HJ222" s="43">
        <f>IF($HJ$1=1,IF(haviszla2!$E$5="h",haviszla2!H222,IF(haviszla2!$E$5="k",haviszla2!I222,IF(haviszla2!$E$5="sz",haviszla2!J222,IF(haviszla2!$E$5="cs",haviszla2!K222,IF(haviszla2!$E$5="p",haviszla2!L222,IF(haviszla2!$E$5="szo",haviszla2!M222,0)))))),0)</f>
        <v>0</v>
      </c>
      <c r="HK222" s="43">
        <f>IF($HK$1=1,IF(haviszla2!$E$5="h",haviszla2!N222,IF(haviszla2!$E$5="k",haviszla2!O222,IF(haviszla2!$E$5="sz",haviszla2!P222,IF(haviszla2!$E$5="cs",haviszla2!Q222,IF(haviszla2!$E$5="p",haviszla2!R222,IF(haviszla2!$E$5="szo",haviszla2!S222,0)))))),0)</f>
        <v>0</v>
      </c>
      <c r="HL222" s="43">
        <f>IF($HL$1=1,IF(haviszla2!$E$5="h",haviszla2!T222,IF(haviszla2!$E$5="k",haviszla2!U222,IF(haviszla2!$E$5="sz",haviszla2!V222,IF(haviszla2!$E$5="cs",haviszla2!W222,IF(haviszla2!$E$5="p",haviszla2!X222,IF(haviszla2!$E$5="szo",haviszla2!Y222,0)))))),0)</f>
        <v>0</v>
      </c>
      <c r="HM222" s="43">
        <f>IF($HM$1=1,IF(haviszla2!$E$5="h",haviszla2!Z222,IF(haviszla2!$E$5="k",haviszla2!AA222,IF(haviszla2!$E$5="sz",haviszla2!AB222,IF(haviszla2!$E$5="cs",haviszla2!AC222,IF(haviszla2!$E$5="p",haviszla2!AD222,IF(haviszla2!$E$5="szo",haviszla2!AE222,0)))))),0)</f>
        <v>0</v>
      </c>
      <c r="HN222" s="43">
        <f>IF($HN$1=1,IF(haviszla2!$E$5="h",haviszla2!AF222,IF(haviszla2!$E$5="k",haviszla2!AG222,IF(haviszla2!$E$5="sz",haviszla2!AH222,IF(haviszla2!$E$5="cs",haviszla2!AI222,IF(haviszla2!$E$5="p",haviszla2!AJ222,IF(haviszla2!$E$5="szo",haviszla2!AK222,0)))))),0)</f>
        <v>0</v>
      </c>
      <c r="HO222" s="43">
        <f>IF($HO$1=1,IF(haviszla2!$E$5="h",haviszla2!AL222,IF(haviszla2!$E$5="k",haviszla2!AM222,IF(haviszla2!$E$5="sz",haviszla2!AN222,IF(haviszla2!$E$5="cs",haviszla2!AO222,IF(haviszla2!$E$5="p",haviszla2!AP222,IF(haviszla2!$E$5="szo",haviszla2!AQ222,0)))))),0)</f>
        <v>0</v>
      </c>
      <c r="HP222" s="43">
        <f>IF($HP$1=1,IF(haviszla2!$E$5="h",haviszla2!AR222,IF(haviszla2!$E$5="k",haviszla2!AS222,IF(haviszla2!$E$5="sz",haviszla2!AT222,IF(haviszla2!$E$5="cs",haviszla2!AU222,IF(haviszla2!$E$5="p",haviszla2!AV222,IF(haviszla2!$E$5="szo",haviszla2!AW222,0)))))),0)</f>
        <v>0</v>
      </c>
      <c r="HQ222" s="43">
        <f>IF($HQ$1=1,IF(haviszla2!$E$5="h",haviszla2!AX222,IF(haviszla2!$E$5="k",haviszla2!AY222,IF(haviszla2!$E$5="sz",haviszla2!AZ222,IF(haviszla2!$E$5="cs",haviszla2!BA222,IF(haviszla2!$E$5="p",haviszla2!BB222,IF(haviszla2!$E$5="szo",haviszla2!BC222,0)))))),0)</f>
        <v>0</v>
      </c>
      <c r="HR222" s="43">
        <f>IF($HR$1=1,IF(haviszla2!$E$5="h",haviszla2!BD222,IF(haviszla2!$E$5="k",haviszla2!BE222,IF(haviszla2!$E$5="sz",haviszla2!BF222,IF(haviszla2!$E$5="cs",haviszla2!BG222,IF(haviszla2!$E$5="p",haviszla2!BH222,IF(haviszla2!$E$5="szo",haviszla2!BI222,0)))))),0)</f>
        <v>0</v>
      </c>
      <c r="HS222" s="43">
        <f>IF($HS$1=1,IF(haviszla2!$E$5="h",haviszla2!BJ222,IF(haviszla2!$E$5="k",haviszla2!BK222,IF(haviszla2!$E$5="sz",haviszla2!BL222,IF(haviszla2!$E$5="cs",haviszla2!BM222,IF(haviszla2!$E$5="p",haviszla2!BN222,IF(haviszla2!$E$5="szo",haviszla2!BO222,0)))))),0)</f>
        <v>0</v>
      </c>
      <c r="HT222" s="43">
        <f>IF($HT$1=1,IF(haviszla2!$E$5="h",haviszla2!BP222,IF(haviszla2!$E$5="k",haviszla2!BQ222,IF(haviszla2!$E$5="sz",haviszla2!BR222,IF(haviszla2!$E$5="cs",haviszla2!BS222,IF(haviszla2!$E$5="p",haviszla2!BT222,IF(haviszla2!$E$5="szo",haviszla2!BU222,0)))))),0)</f>
        <v>0</v>
      </c>
      <c r="HU222" s="43">
        <f>IF($HU$1=1,IF(haviszla2!$E$5="h",haviszla2!BV222,IF(haviszla2!$E$5="k",haviszla2!BW222,IF(haviszla2!$E$5="sz",haviszla2!BX222,IF(haviszla2!$E$5="cs",haviszla2!BY222,IF(haviszla2!$E$5="p",haviszla2!BZ222,IF(haviszla2!$E$5="szo",haviszla2!CA222,0)))))),0)</f>
        <v>0</v>
      </c>
      <c r="HV222" s="43">
        <f>IF($HV$1=1,IF(haviszla2!$E$5="h",haviszla2!CB222,IF(haviszla2!$E$5="k",haviszla2!CC222,IF(haviszla2!$E$5="sz",haviszla2!CD222,IF(haviszla2!$E$5="cs",haviszla2!CE222,IF(haviszla2!$E$5="p",haviszla2!CF222,IF(haviszla2!$E$5="szo",haviszla2!CG222,0)))))),0)</f>
        <v>0</v>
      </c>
      <c r="HW222" s="43">
        <f>IF($HW$1=1,IF(haviszla2!$E$5="h",haviszla2!CH222,IF(haviszla2!$E$5="k",haviszla2!CI222,IF(haviszla2!$E$5="sz",haviszla2!CJ222,IF(haviszla2!$E$5="cs",haviszla2!CK222,IF(haviszla2!$E$5="p",haviszla2!CL222,IF(haviszla2!$E$5="szo",haviszla2!CM222,0)))))),0)</f>
        <v>0</v>
      </c>
      <c r="HX222" s="43">
        <f>IF($HX$1=1,IF(haviszla2!$E$5="h",haviszla2!CN222,IF(haviszla2!$E$5="k",haviszla2!CO222,IF(haviszla2!$E$5="sz",haviszla2!CP222,IF(haviszla2!$E$5="cs",haviszla2!CQ222,IF(haviszla2!$E$5="p",haviszla2!CR222,IF(haviszla2!$E$5="szo",haviszla2!CS222,0)))))),0)</f>
        <v>0</v>
      </c>
      <c r="HY222" s="43">
        <f>IF($HY$1=1,IF(haviszla2!$E$5="h",haviszla2!CT222,IF(haviszla2!$E$5="k",haviszla2!CU222,IF(haviszla2!$E$5="sz",haviszla2!CV222,IF(haviszla2!$E$5="cs",haviszla2!CW222,IF(haviszla2!$E$5="p",haviszla2!CX222,IF(haviszla2!$E$5="szo",haviszla2!CY222,0)))))),0)</f>
        <v>0</v>
      </c>
      <c r="HZ222" s="43">
        <f>IF($HZ$1=1,IF(haviszla2!$E$5="h",haviszla2!CZ222,IF(haviszla2!$E$5="k",haviszla2!DA222,IF(haviszla2!$E$5="sz",haviszla2!DB222,IF(haviszla2!$E$5="cs",haviszla2!DC222,IF(haviszla2!$E$5="p",haviszla2!DD222,IF(haviszla2!$E$5="szo",haviszla2!DE222,0)))))),0)</f>
        <v>0</v>
      </c>
      <c r="IA222" s="43">
        <f>IF($IA$1=1,IF(haviszla2!$E$5="h",haviszla2!DF222,IF(haviszla2!$E$5="k",haviszla2!DG222,IF(haviszla2!$E$5="sz",haviszla2!DH222,IF(haviszla2!$E$5="cs",haviszla2!DI222,IF(haviszla2!$E$5="p",haviszla2!DJ222,IF(haviszla2!$E$5="szo",haviszla2!DK222,0)))))),0)</f>
        <v>0</v>
      </c>
      <c r="IB222" s="43">
        <f>IF($IB$1=1,IF(haviszla2!$E$5="h",haviszla2!DL222,IF(haviszla2!$E$5="k",haviszla2!DM222,IF(haviszla2!$E$5="sz",haviszla2!DN222,IF(haviszla2!$E$5="cs",haviszla2!DO222,IF(haviszla2!$E$5="p",haviszla2!DP222,IF(haviszla2!$E$5="szo",haviszla2!DQ222,0)))))),0)</f>
        <v>0</v>
      </c>
      <c r="IC222" s="43">
        <f>IF($IC$1=1,IF(haviszla2!$E$5="h",haviszla2!DR222,IF(haviszla2!$E$5="k",haviszla2!DS222,IF(haviszla2!$E$5="sz",haviszla2!DT222,IF(haviszla2!$E$5="cs",haviszla2!DU222,IF(haviszla2!$E$5="p",haviszla2!DV222,IF(haviszla2!$E$5="szo",haviszla2!DW222,0)))))),0)</f>
        <v>0</v>
      </c>
      <c r="ID222" s="43">
        <f>IF($ID$1=1,IF(haviszla2!$E$5="h",haviszla2!DX222,IF(haviszla2!$E$5="k",haviszla2!DY222,IF(haviszla2!$E$5="sz",haviszla2!DZ222,IF(haviszla2!$E$5="cs",haviszla2!EA222,IF(haviszla2!$E$5="p",haviszla2!EB222,IF(haviszla2!$E$5="szo",haviszla2!EC222,0)))))),0)</f>
        <v>0</v>
      </c>
      <c r="IE222" s="43">
        <f>IF($IE$1=1,IF(haviszla2!$E$5="h",haviszla2!ED222,IF(haviszla2!$E$5="k",haviszla2!EE222,IF(haviszla2!$E$5="sz",haviszla2!EF222,IF(haviszla2!$E$5="cs",haviszla2!EG222,IF(haviszla2!$E$5="p",haviszla2!EH222,IF(haviszla2!$E$5="szo",haviszla2!EI222,0)))))),0)</f>
        <v>0</v>
      </c>
    </row>
    <row r="223" spans="1:239" s="24" customFormat="1">
      <c r="A223" s="23"/>
      <c r="E223" s="13">
        <f>SUM(E6:E222)</f>
        <v>423</v>
      </c>
      <c r="F223" s="124"/>
      <c r="G223" s="124"/>
      <c r="H223" s="71">
        <v>0</v>
      </c>
      <c r="I223" s="71">
        <v>0</v>
      </c>
      <c r="J223" s="71">
        <v>0</v>
      </c>
      <c r="K223" s="71">
        <v>0</v>
      </c>
      <c r="L223" s="71">
        <v>0</v>
      </c>
      <c r="M223" s="71">
        <v>0</v>
      </c>
      <c r="N223" s="72">
        <v>0</v>
      </c>
      <c r="O223" s="71">
        <v>0</v>
      </c>
      <c r="P223" s="71">
        <v>0</v>
      </c>
      <c r="Q223" s="71">
        <v>0</v>
      </c>
      <c r="R223" s="73">
        <v>0</v>
      </c>
      <c r="S223" s="74">
        <v>0</v>
      </c>
      <c r="T223" s="72">
        <v>0</v>
      </c>
      <c r="U223" s="71">
        <v>0</v>
      </c>
      <c r="V223" s="71">
        <v>0</v>
      </c>
      <c r="W223" s="71">
        <v>0</v>
      </c>
      <c r="X223" s="73">
        <v>0</v>
      </c>
      <c r="Y223" s="74">
        <v>0</v>
      </c>
      <c r="Z223" s="72">
        <v>0</v>
      </c>
      <c r="AA223" s="71">
        <v>0</v>
      </c>
      <c r="AB223" s="71">
        <v>0</v>
      </c>
      <c r="AC223" s="71">
        <v>0</v>
      </c>
      <c r="AD223" s="73">
        <v>0</v>
      </c>
      <c r="AE223" s="74">
        <v>0</v>
      </c>
      <c r="AF223" s="72">
        <v>0</v>
      </c>
      <c r="AG223" s="71">
        <v>0</v>
      </c>
      <c r="AH223" s="71">
        <v>0</v>
      </c>
      <c r="AI223" s="75">
        <v>0</v>
      </c>
      <c r="AJ223" s="73">
        <v>0</v>
      </c>
      <c r="AK223" s="74">
        <v>0</v>
      </c>
      <c r="AL223" s="72">
        <v>0</v>
      </c>
      <c r="AM223" s="71">
        <v>0</v>
      </c>
      <c r="AN223" s="71">
        <v>0</v>
      </c>
      <c r="AO223" s="71">
        <v>0</v>
      </c>
      <c r="AP223" s="73">
        <v>0</v>
      </c>
      <c r="AQ223" s="74">
        <v>0</v>
      </c>
      <c r="AR223" s="72">
        <v>0</v>
      </c>
      <c r="AS223" s="71">
        <v>0</v>
      </c>
      <c r="AT223" s="71">
        <v>0</v>
      </c>
      <c r="AU223" s="71">
        <v>0</v>
      </c>
      <c r="AV223" s="73">
        <v>0</v>
      </c>
      <c r="AW223" s="74">
        <v>0</v>
      </c>
      <c r="AX223" s="72">
        <v>0</v>
      </c>
      <c r="AY223" s="71">
        <v>0</v>
      </c>
      <c r="AZ223" s="71">
        <v>0</v>
      </c>
      <c r="BA223" s="71">
        <v>0</v>
      </c>
      <c r="BB223" s="73">
        <v>0</v>
      </c>
      <c r="BC223" s="74">
        <v>0</v>
      </c>
      <c r="BD223" s="72">
        <v>0</v>
      </c>
      <c r="BE223" s="71">
        <v>0</v>
      </c>
      <c r="BF223" s="71">
        <v>0</v>
      </c>
      <c r="BG223" s="71">
        <v>0</v>
      </c>
      <c r="BH223" s="73">
        <v>0</v>
      </c>
      <c r="BI223" s="74">
        <v>0</v>
      </c>
      <c r="BJ223" s="72">
        <v>0</v>
      </c>
      <c r="BK223" s="71">
        <v>0</v>
      </c>
      <c r="BL223" s="71">
        <v>0</v>
      </c>
      <c r="BM223" s="71">
        <v>0</v>
      </c>
      <c r="BN223" s="73">
        <v>0</v>
      </c>
      <c r="BO223" s="74">
        <v>0</v>
      </c>
      <c r="BP223" s="72">
        <v>0</v>
      </c>
      <c r="BQ223" s="71">
        <v>0</v>
      </c>
      <c r="BR223" s="71">
        <v>0</v>
      </c>
      <c r="BS223" s="71">
        <v>0</v>
      </c>
      <c r="BT223" s="73">
        <v>0</v>
      </c>
      <c r="BU223" s="74">
        <v>0</v>
      </c>
      <c r="BV223" s="72">
        <v>0</v>
      </c>
      <c r="BW223" s="71">
        <v>0</v>
      </c>
      <c r="BX223" s="71">
        <v>0</v>
      </c>
      <c r="BY223" s="71">
        <v>0</v>
      </c>
      <c r="BZ223" s="73">
        <v>0</v>
      </c>
      <c r="CA223" s="74">
        <v>0</v>
      </c>
      <c r="CB223" s="72">
        <v>0</v>
      </c>
      <c r="CC223" s="71">
        <v>0</v>
      </c>
      <c r="CD223" s="71">
        <v>0</v>
      </c>
      <c r="CE223" s="71">
        <v>0</v>
      </c>
      <c r="CF223" s="73">
        <v>0</v>
      </c>
      <c r="CG223" s="74">
        <v>0</v>
      </c>
      <c r="CH223" s="72">
        <v>0</v>
      </c>
      <c r="CI223" s="71">
        <v>0</v>
      </c>
      <c r="CJ223" s="71">
        <v>0</v>
      </c>
      <c r="CK223" s="71">
        <v>0</v>
      </c>
      <c r="CL223" s="73">
        <v>0</v>
      </c>
      <c r="CM223" s="74">
        <v>0</v>
      </c>
      <c r="CN223" s="72">
        <v>0</v>
      </c>
      <c r="CO223" s="71">
        <v>0</v>
      </c>
      <c r="CP223" s="71">
        <v>0</v>
      </c>
      <c r="CQ223" s="71">
        <v>0</v>
      </c>
      <c r="CR223" s="73">
        <v>0</v>
      </c>
      <c r="CS223" s="74">
        <v>0</v>
      </c>
      <c r="CT223" s="72">
        <v>0</v>
      </c>
      <c r="CU223" s="71">
        <v>0</v>
      </c>
      <c r="CV223" s="71">
        <v>0</v>
      </c>
      <c r="CW223" s="71">
        <v>0</v>
      </c>
      <c r="CX223" s="73">
        <v>0</v>
      </c>
      <c r="CY223" s="74">
        <v>0</v>
      </c>
      <c r="CZ223" s="72">
        <v>0</v>
      </c>
      <c r="DA223" s="71">
        <v>0</v>
      </c>
      <c r="DB223" s="71">
        <v>0</v>
      </c>
      <c r="DC223" s="71">
        <v>0</v>
      </c>
      <c r="DD223" s="73">
        <v>0</v>
      </c>
      <c r="DE223" s="74">
        <v>0</v>
      </c>
      <c r="DF223" s="72">
        <v>0</v>
      </c>
      <c r="DG223" s="71">
        <v>0</v>
      </c>
      <c r="DH223" s="71">
        <v>0</v>
      </c>
      <c r="DI223" s="71">
        <v>0</v>
      </c>
      <c r="DJ223" s="73">
        <v>0</v>
      </c>
      <c r="DK223" s="74">
        <v>0</v>
      </c>
      <c r="DL223" s="72">
        <v>0</v>
      </c>
      <c r="DM223" s="71">
        <v>0</v>
      </c>
      <c r="DN223" s="71">
        <v>0</v>
      </c>
      <c r="DO223" s="71">
        <v>0</v>
      </c>
      <c r="DP223" s="73">
        <v>0</v>
      </c>
      <c r="DQ223" s="74">
        <v>0</v>
      </c>
      <c r="DR223" s="72">
        <v>0</v>
      </c>
      <c r="DS223" s="71">
        <v>0</v>
      </c>
      <c r="DT223" s="71">
        <v>0</v>
      </c>
      <c r="DU223" s="71">
        <v>0</v>
      </c>
      <c r="DV223" s="73">
        <v>0</v>
      </c>
      <c r="DW223" s="74">
        <v>0</v>
      </c>
      <c r="DX223" s="72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2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2"/>
      <c r="EK223" s="74">
        <v>0</v>
      </c>
      <c r="EL223" s="74"/>
      <c r="EM223" s="74"/>
      <c r="EN223" s="74"/>
      <c r="EO223" s="74">
        <v>0</v>
      </c>
      <c r="EP223" s="72"/>
      <c r="EQ223" s="74">
        <v>0</v>
      </c>
      <c r="ER223" s="74"/>
      <c r="ES223" s="74"/>
      <c r="ET223" s="74"/>
      <c r="EU223" s="74">
        <v>0</v>
      </c>
      <c r="EV223" s="71"/>
      <c r="EW223" s="76">
        <v>0</v>
      </c>
      <c r="EX223" s="71"/>
      <c r="EY223" s="76"/>
      <c r="EZ223" s="76"/>
      <c r="FA223" s="76">
        <v>0</v>
      </c>
      <c r="FC223" s="25">
        <f>(((IF(SUM(FC6:FC222)&gt;0,SUM(FC6:FC222),0))+0)+0)+0</f>
        <v>18210</v>
      </c>
      <c r="FD223" s="25"/>
      <c r="FE223" s="25">
        <f>(((IF(SUM(FE6:FE222)&gt;0,SUM(FE6:FE222),0))+0)+0)+0</f>
        <v>159380</v>
      </c>
      <c r="FF223" s="25"/>
      <c r="FG223" s="25">
        <f>(((IF(SUM(FG6:FG222)&gt;0,SUM(FG6:FG222),0))+0)+0)+0</f>
        <v>0</v>
      </c>
      <c r="FH223" s="25"/>
      <c r="FI223" s="25">
        <f>(((IF(SUM(FI6:FI222)&gt;0,SUM(FI6:FI222),0))+0)+0)+0</f>
        <v>0</v>
      </c>
      <c r="FJ223" s="25"/>
      <c r="FK223" s="25">
        <f>(((IF(SUM(FK6:FK222)&gt;0,SUM(FK6:FK222),0))+0)+0)+0</f>
        <v>28460</v>
      </c>
      <c r="FL223" s="25"/>
      <c r="FM223" s="25">
        <f>(((IF(SUM(FM6:FM222)&gt;0,SUM(FM6:FM222),0))+0)+0)+0</f>
        <v>9545</v>
      </c>
      <c r="FN223" s="25"/>
      <c r="FO223" s="25">
        <f>(((IF(SUM(FO6:FO222)&gt;0,SUM(FO6:FO222),0))+0)+0)+0</f>
        <v>9105</v>
      </c>
      <c r="FP223" s="25"/>
      <c r="FQ223" s="25">
        <f>(((IF(SUM(FQ6:FQ222)&gt;0,SUM(FQ6:FQ222),0))+0)+0)+0</f>
        <v>34000</v>
      </c>
      <c r="FR223" s="25"/>
      <c r="FS223" s="25">
        <f>((IF(SUM(FS6:FS222)&gt;0,SUM(FS6:FS222),0))+0)+0</f>
        <v>3865</v>
      </c>
      <c r="FT223" s="25"/>
      <c r="FU223" s="25">
        <f>((IF(SUM(FU6:FU222)&gt;0,SUM(FU6:FU222),0))+0)+0</f>
        <v>53555</v>
      </c>
      <c r="FV223" s="25"/>
      <c r="FW223" s="25">
        <f>((IF(SUM(FW6:FW222)&gt;0,SUM(FW6:FW222),0))+0)+0</f>
        <v>19020</v>
      </c>
      <c r="FX223" s="25"/>
      <c r="FY223" s="25">
        <f>((IF(SUM(FY6:FY222)&gt;0,SUM(FY6:FY222),0))+0)+0</f>
        <v>0</v>
      </c>
      <c r="FZ223" s="25"/>
      <c r="GA223" s="25">
        <f>((IF(SUM(GA6:GA222)&gt;0,SUM(GA6:GA222),0))+0)+0</f>
        <v>11340</v>
      </c>
      <c r="GB223" s="25"/>
      <c r="GC223" s="25">
        <f>((IF(SUM(GC6:GC222)&gt;0,SUM(GC6:GC222),0))+0)+0</f>
        <v>0</v>
      </c>
      <c r="GD223" s="25"/>
      <c r="GE223" s="25">
        <f>((IF(SUM(GE6:GE222)&gt;0,SUM(GE6:GE222),0))+0)+0</f>
        <v>0</v>
      </c>
      <c r="GF223" s="25"/>
      <c r="GG223" s="25">
        <f>((IF(SUM(GG6:GG222)&gt;0,SUM(GG6:GG222),0))+0)+0</f>
        <v>6615</v>
      </c>
      <c r="GH223" s="25"/>
      <c r="GI223" s="25">
        <f>((IF(SUM(GI6:GI222)&gt;0,SUM(GI6:GI222),0))+0)+0</f>
        <v>14035</v>
      </c>
      <c r="GJ223" s="25"/>
      <c r="GK223" s="25">
        <f>((IF(SUM(GK6:GK222)&gt;0,SUM(GK6:GK222),0))+0)+0</f>
        <v>8200</v>
      </c>
      <c r="GL223" s="25"/>
      <c r="GM223" s="25">
        <f>((IF(SUM(GM6:GM222)&gt;0,SUM(GM6:GM222),0))+0)+0</f>
        <v>0</v>
      </c>
      <c r="GN223" s="25"/>
      <c r="GO223" s="25">
        <f>((IF(SUM(GO6:GO222)&gt;0,SUM(GO6:GO222),0))+0)+0</f>
        <v>6950</v>
      </c>
      <c r="GP223" s="25"/>
      <c r="GQ223" s="25">
        <f>((IF(SUM(GQ6:GQ222)&gt;0,SUM(GQ6:GQ222),0))+0)+0</f>
        <v>0</v>
      </c>
      <c r="GR223" s="25"/>
      <c r="GS223" s="25">
        <f>((IF(SUM(GS6:GS222)&gt;0,SUM(GS6:GS222),0))+0)+0</f>
        <v>0</v>
      </c>
      <c r="GT223" s="25"/>
      <c r="GU223" s="25">
        <f>((IF(SUM(GU6:GU222)&gt;0,SUM(GU6:GU222),0))+0)+0</f>
        <v>0</v>
      </c>
      <c r="GV223" s="26">
        <f>((SUM(FC223:GU223))+0)+0</f>
        <v>382280</v>
      </c>
      <c r="GW223" s="24">
        <f>((GV223*0.2)+0)+0</f>
        <v>76456</v>
      </c>
      <c r="GX223" s="24">
        <f>((GV223-GW223)+0)+0</f>
        <v>305824</v>
      </c>
    </row>
    <row r="224" spans="1:239">
      <c r="C224" s="43">
        <f>SUM(E26:E29)</f>
        <v>0</v>
      </c>
      <c r="E224" s="30"/>
      <c r="H224" s="77">
        <v>0</v>
      </c>
      <c r="I224" s="51">
        <v>0</v>
      </c>
      <c r="J224" s="77">
        <v>0</v>
      </c>
      <c r="K224" s="77">
        <v>0</v>
      </c>
      <c r="L224" s="77">
        <v>0</v>
      </c>
      <c r="M224" s="77">
        <v>0</v>
      </c>
      <c r="N224" s="57">
        <v>0</v>
      </c>
      <c r="O224" s="78">
        <v>0</v>
      </c>
      <c r="P224" s="78">
        <v>0</v>
      </c>
      <c r="Q224" s="78">
        <v>0</v>
      </c>
      <c r="R224" s="79">
        <v>0</v>
      </c>
      <c r="S224" s="58">
        <v>0</v>
      </c>
      <c r="T224" s="57">
        <v>0</v>
      </c>
      <c r="U224" s="78">
        <v>0</v>
      </c>
      <c r="V224" s="78">
        <v>0</v>
      </c>
      <c r="W224" s="78">
        <v>0</v>
      </c>
      <c r="X224" s="79">
        <v>0</v>
      </c>
      <c r="Y224" s="58">
        <v>0</v>
      </c>
      <c r="Z224" s="57">
        <v>0</v>
      </c>
      <c r="AA224" s="78">
        <v>0</v>
      </c>
      <c r="AB224" s="78">
        <v>0</v>
      </c>
      <c r="AC224" s="78">
        <v>0</v>
      </c>
      <c r="AD224" s="79">
        <v>0</v>
      </c>
      <c r="AE224" s="58">
        <v>0</v>
      </c>
      <c r="AF224" s="57">
        <v>0</v>
      </c>
      <c r="AG224" s="78">
        <v>0</v>
      </c>
      <c r="AH224" s="78">
        <v>0</v>
      </c>
      <c r="AI224" s="80">
        <v>0</v>
      </c>
      <c r="AJ224" s="79">
        <v>0</v>
      </c>
      <c r="AK224" s="58">
        <v>0</v>
      </c>
      <c r="AL224" s="57">
        <v>0</v>
      </c>
      <c r="AM224" s="78">
        <v>0</v>
      </c>
      <c r="AN224" s="78">
        <v>0</v>
      </c>
      <c r="AO224" s="78">
        <v>0</v>
      </c>
      <c r="AP224" s="79">
        <v>0</v>
      </c>
      <c r="AQ224" s="58">
        <v>0</v>
      </c>
      <c r="AR224" s="57">
        <v>0</v>
      </c>
      <c r="AS224" s="78">
        <v>0</v>
      </c>
      <c r="AT224" s="78">
        <v>0</v>
      </c>
      <c r="AU224" s="78">
        <v>0</v>
      </c>
      <c r="AV224" s="79">
        <v>0</v>
      </c>
      <c r="AW224" s="58">
        <v>0</v>
      </c>
      <c r="AX224" s="57">
        <v>0</v>
      </c>
      <c r="AY224" s="78">
        <v>0</v>
      </c>
      <c r="AZ224" s="78">
        <v>0</v>
      </c>
      <c r="BA224" s="78">
        <v>0</v>
      </c>
      <c r="BB224" s="79">
        <v>0</v>
      </c>
      <c r="BC224" s="58">
        <v>0</v>
      </c>
      <c r="BD224" s="57">
        <v>0</v>
      </c>
      <c r="BE224" s="78">
        <v>0</v>
      </c>
      <c r="BF224" s="78">
        <v>0</v>
      </c>
      <c r="BG224" s="78">
        <v>0</v>
      </c>
      <c r="BH224" s="79">
        <v>0</v>
      </c>
      <c r="BI224" s="58">
        <v>0</v>
      </c>
      <c r="BJ224" s="57">
        <v>0</v>
      </c>
      <c r="BK224" s="78">
        <v>0</v>
      </c>
      <c r="BL224" s="78">
        <v>0</v>
      </c>
      <c r="BM224" s="78">
        <v>0</v>
      </c>
      <c r="BN224" s="79">
        <v>0</v>
      </c>
      <c r="BO224" s="58">
        <v>0</v>
      </c>
      <c r="BP224" s="57">
        <v>0</v>
      </c>
      <c r="BQ224" s="78">
        <v>0</v>
      </c>
      <c r="BR224" s="78">
        <v>0</v>
      </c>
      <c r="BS224" s="78">
        <v>0</v>
      </c>
      <c r="BT224" s="79">
        <v>0</v>
      </c>
      <c r="BU224" s="58">
        <v>0</v>
      </c>
      <c r="BV224" s="57">
        <v>0</v>
      </c>
      <c r="BW224" s="78">
        <v>0</v>
      </c>
      <c r="BX224" s="78">
        <v>0</v>
      </c>
      <c r="BY224" s="78">
        <v>0</v>
      </c>
      <c r="BZ224" s="79">
        <v>0</v>
      </c>
      <c r="CA224" s="58">
        <v>0</v>
      </c>
      <c r="CB224" s="57">
        <v>0</v>
      </c>
      <c r="CC224" s="78">
        <v>0</v>
      </c>
      <c r="CD224" s="78">
        <v>0</v>
      </c>
      <c r="CE224" s="78">
        <v>0</v>
      </c>
      <c r="CF224" s="79">
        <v>0</v>
      </c>
      <c r="CG224" s="58">
        <v>0</v>
      </c>
      <c r="CH224" s="57">
        <v>0</v>
      </c>
      <c r="CI224" s="78">
        <v>0</v>
      </c>
      <c r="CJ224" s="78">
        <v>0</v>
      </c>
      <c r="CK224" s="78">
        <v>0</v>
      </c>
      <c r="CL224" s="79">
        <v>0</v>
      </c>
      <c r="CM224" s="58">
        <v>0</v>
      </c>
      <c r="CN224" s="57">
        <v>0</v>
      </c>
      <c r="CO224" s="78">
        <v>0</v>
      </c>
      <c r="CP224" s="78">
        <v>0</v>
      </c>
      <c r="CQ224" s="78">
        <v>0</v>
      </c>
      <c r="CR224" s="79">
        <v>0</v>
      </c>
      <c r="CS224" s="58">
        <v>0</v>
      </c>
      <c r="CT224" s="57">
        <v>0</v>
      </c>
      <c r="CU224" s="78">
        <v>0</v>
      </c>
      <c r="CV224" s="78">
        <v>0</v>
      </c>
      <c r="CW224" s="78">
        <v>0</v>
      </c>
      <c r="CX224" s="79">
        <v>0</v>
      </c>
      <c r="CY224" s="58">
        <v>0</v>
      </c>
      <c r="CZ224" s="57">
        <v>0</v>
      </c>
      <c r="DA224" s="58">
        <v>0</v>
      </c>
      <c r="DB224" s="58">
        <v>0</v>
      </c>
      <c r="DC224" s="58">
        <v>0</v>
      </c>
      <c r="DD224" s="58">
        <v>0</v>
      </c>
      <c r="DE224" s="58">
        <v>0</v>
      </c>
      <c r="DF224" s="57">
        <v>0</v>
      </c>
      <c r="DG224" s="58">
        <v>0</v>
      </c>
      <c r="DH224" s="58">
        <v>0</v>
      </c>
      <c r="DI224" s="58">
        <v>0</v>
      </c>
      <c r="DJ224" s="58">
        <v>0</v>
      </c>
      <c r="DK224" s="58">
        <v>0</v>
      </c>
      <c r="DL224" s="57">
        <v>0</v>
      </c>
      <c r="DM224" s="58">
        <v>0</v>
      </c>
      <c r="DN224" s="58">
        <v>0</v>
      </c>
      <c r="DO224" s="58">
        <v>0</v>
      </c>
      <c r="DP224" s="58">
        <v>0</v>
      </c>
      <c r="DQ224" s="58">
        <v>0</v>
      </c>
      <c r="DR224" s="57">
        <v>0</v>
      </c>
      <c r="DS224" s="58">
        <v>0</v>
      </c>
      <c r="DT224" s="58">
        <v>0</v>
      </c>
      <c r="DU224" s="58">
        <v>0</v>
      </c>
      <c r="DV224" s="58">
        <v>0</v>
      </c>
      <c r="DW224" s="58">
        <v>0</v>
      </c>
      <c r="DX224" s="57">
        <v>0</v>
      </c>
      <c r="DY224" s="58">
        <v>0</v>
      </c>
      <c r="DZ224" s="58">
        <v>0</v>
      </c>
      <c r="EA224" s="58">
        <v>0</v>
      </c>
      <c r="EB224" s="58">
        <v>0</v>
      </c>
      <c r="EC224" s="58">
        <v>0</v>
      </c>
      <c r="ED224" s="57">
        <v>0</v>
      </c>
      <c r="EE224" s="58">
        <v>0</v>
      </c>
      <c r="EF224" s="58">
        <v>0</v>
      </c>
      <c r="EG224" s="58">
        <v>0</v>
      </c>
      <c r="EH224" s="58">
        <v>0</v>
      </c>
      <c r="EI224" s="58">
        <v>0</v>
      </c>
      <c r="EJ224" s="57"/>
      <c r="EK224" s="58">
        <v>0</v>
      </c>
      <c r="EL224" s="58"/>
      <c r="EM224" s="58"/>
      <c r="EN224" s="58"/>
      <c r="EO224" s="58">
        <v>0</v>
      </c>
      <c r="EP224" s="58"/>
      <c r="EQ224" s="58">
        <v>0</v>
      </c>
      <c r="ER224" s="58"/>
      <c r="ES224" s="58"/>
      <c r="ET224" s="58"/>
      <c r="EU224" s="58">
        <v>0</v>
      </c>
      <c r="EV224" s="58"/>
      <c r="EW224" s="58">
        <v>0</v>
      </c>
      <c r="EX224" s="78"/>
      <c r="EY224" s="81"/>
      <c r="EZ224" s="78"/>
      <c r="FA224" s="81">
        <v>0</v>
      </c>
      <c r="FC224" s="21">
        <v>0</v>
      </c>
      <c r="FG224" s="21">
        <v>0</v>
      </c>
      <c r="FI224" s="21">
        <v>0</v>
      </c>
      <c r="FM224" s="21">
        <v>0</v>
      </c>
      <c r="FO224" s="21">
        <v>0</v>
      </c>
      <c r="FU224" s="21">
        <v>0</v>
      </c>
      <c r="GA224" s="21">
        <v>0</v>
      </c>
      <c r="GG224" s="43">
        <v>0</v>
      </c>
      <c r="GM224" s="43">
        <v>0</v>
      </c>
      <c r="GS224" s="43">
        <v>0</v>
      </c>
    </row>
    <row r="225" spans="1:201">
      <c r="E225" s="30"/>
      <c r="H225" s="77">
        <v>0</v>
      </c>
      <c r="I225" s="51">
        <v>0</v>
      </c>
      <c r="J225" s="77">
        <v>0</v>
      </c>
      <c r="K225" s="77">
        <v>0</v>
      </c>
      <c r="L225" s="77">
        <v>0</v>
      </c>
      <c r="M225" s="77">
        <v>0</v>
      </c>
      <c r="N225" s="57">
        <v>0</v>
      </c>
      <c r="O225" s="78">
        <v>0</v>
      </c>
      <c r="P225" s="78">
        <v>0</v>
      </c>
      <c r="Q225" s="78">
        <v>0</v>
      </c>
      <c r="R225" s="79">
        <v>0</v>
      </c>
      <c r="S225" s="58">
        <v>0</v>
      </c>
      <c r="T225" s="57">
        <v>0</v>
      </c>
      <c r="U225" s="78">
        <v>0</v>
      </c>
      <c r="V225" s="78">
        <v>0</v>
      </c>
      <c r="W225" s="78">
        <v>0</v>
      </c>
      <c r="X225" s="79">
        <v>0</v>
      </c>
      <c r="Y225" s="58">
        <v>0</v>
      </c>
      <c r="Z225" s="57">
        <v>0</v>
      </c>
      <c r="AA225" s="78">
        <v>0</v>
      </c>
      <c r="AB225" s="78">
        <v>0</v>
      </c>
      <c r="AC225" s="82">
        <v>0</v>
      </c>
      <c r="AD225" s="79">
        <v>0</v>
      </c>
      <c r="AE225" s="58">
        <v>0</v>
      </c>
      <c r="AF225" s="57">
        <v>0</v>
      </c>
      <c r="AG225" s="78">
        <v>0</v>
      </c>
      <c r="AH225" s="78">
        <v>0</v>
      </c>
      <c r="AI225" s="82">
        <v>0</v>
      </c>
      <c r="AJ225" s="79">
        <v>0</v>
      </c>
      <c r="AK225" s="58">
        <v>0</v>
      </c>
      <c r="AL225" s="57">
        <v>0</v>
      </c>
      <c r="AM225" s="78">
        <v>0</v>
      </c>
      <c r="AN225" s="78">
        <v>0</v>
      </c>
      <c r="AO225" s="78">
        <v>0</v>
      </c>
      <c r="AP225" s="79">
        <v>0</v>
      </c>
      <c r="AQ225" s="58">
        <v>0</v>
      </c>
      <c r="AR225" s="57">
        <v>0</v>
      </c>
      <c r="AS225" s="78">
        <v>0</v>
      </c>
      <c r="AT225" s="78">
        <v>0</v>
      </c>
      <c r="AU225" s="78">
        <v>0</v>
      </c>
      <c r="AV225" s="79">
        <v>0</v>
      </c>
      <c r="AW225" s="58">
        <v>0</v>
      </c>
      <c r="AX225" s="57">
        <v>0</v>
      </c>
      <c r="AY225" s="78">
        <v>0</v>
      </c>
      <c r="AZ225" s="78">
        <v>0</v>
      </c>
      <c r="BA225" s="78">
        <v>0</v>
      </c>
      <c r="BB225" s="79">
        <v>0</v>
      </c>
      <c r="BC225" s="58">
        <v>0</v>
      </c>
      <c r="BD225" s="57">
        <v>0</v>
      </c>
      <c r="BE225" s="78">
        <v>0</v>
      </c>
      <c r="BF225" s="78">
        <v>0</v>
      </c>
      <c r="BG225" s="78">
        <v>0</v>
      </c>
      <c r="BH225" s="79">
        <v>0</v>
      </c>
      <c r="BI225" s="58">
        <v>0</v>
      </c>
      <c r="BJ225" s="57">
        <v>0</v>
      </c>
      <c r="BK225" s="78">
        <v>0</v>
      </c>
      <c r="BL225" s="78">
        <v>0</v>
      </c>
      <c r="BM225" s="78">
        <v>0</v>
      </c>
      <c r="BN225" s="79">
        <v>0</v>
      </c>
      <c r="BO225" s="58">
        <v>0</v>
      </c>
      <c r="BP225" s="57">
        <v>0</v>
      </c>
      <c r="BQ225" s="78">
        <v>0</v>
      </c>
      <c r="BR225" s="78">
        <v>0</v>
      </c>
      <c r="BS225" s="78">
        <v>0</v>
      </c>
      <c r="BT225" s="79">
        <v>0</v>
      </c>
      <c r="BU225" s="58">
        <v>0</v>
      </c>
      <c r="BV225" s="57">
        <v>0</v>
      </c>
      <c r="BW225" s="78">
        <v>0</v>
      </c>
      <c r="BX225" s="78">
        <v>0</v>
      </c>
      <c r="BY225" s="78">
        <v>0</v>
      </c>
      <c r="BZ225" s="79">
        <v>0</v>
      </c>
      <c r="CA225" s="58">
        <v>0</v>
      </c>
      <c r="CB225" s="57">
        <v>0</v>
      </c>
      <c r="CC225" s="78">
        <v>0</v>
      </c>
      <c r="CD225" s="78">
        <v>0</v>
      </c>
      <c r="CE225" s="78">
        <v>0</v>
      </c>
      <c r="CF225" s="79">
        <v>0</v>
      </c>
      <c r="CG225" s="58">
        <v>0</v>
      </c>
      <c r="CH225" s="57">
        <v>0</v>
      </c>
      <c r="CI225" s="78">
        <v>0</v>
      </c>
      <c r="CJ225" s="78">
        <v>0</v>
      </c>
      <c r="CK225" s="78">
        <v>0</v>
      </c>
      <c r="CL225" s="79">
        <v>0</v>
      </c>
      <c r="CM225" s="58">
        <v>0</v>
      </c>
      <c r="CN225" s="57">
        <v>0</v>
      </c>
      <c r="CO225" s="78">
        <v>0</v>
      </c>
      <c r="CP225" s="78">
        <v>0</v>
      </c>
      <c r="CQ225" s="78">
        <v>0</v>
      </c>
      <c r="CR225" s="79">
        <v>0</v>
      </c>
      <c r="CS225" s="58">
        <v>0</v>
      </c>
      <c r="CT225" s="57">
        <v>0</v>
      </c>
      <c r="CU225" s="78">
        <v>0</v>
      </c>
      <c r="CV225" s="78">
        <v>0</v>
      </c>
      <c r="CW225" s="82">
        <v>0</v>
      </c>
      <c r="CX225" s="79">
        <v>0</v>
      </c>
      <c r="CY225" s="58">
        <v>0</v>
      </c>
      <c r="CZ225" s="57">
        <v>0</v>
      </c>
      <c r="DA225" s="58">
        <v>0</v>
      </c>
      <c r="DB225" s="58">
        <v>0</v>
      </c>
      <c r="DC225" s="58">
        <v>0</v>
      </c>
      <c r="DD225" s="58">
        <v>0</v>
      </c>
      <c r="DE225" s="58">
        <v>0</v>
      </c>
      <c r="DF225" s="57">
        <v>0</v>
      </c>
      <c r="DG225" s="58">
        <v>0</v>
      </c>
      <c r="DH225" s="58">
        <v>0</v>
      </c>
      <c r="DI225" s="58">
        <v>0</v>
      </c>
      <c r="DJ225" s="58">
        <v>0</v>
      </c>
      <c r="DK225" s="58">
        <v>0</v>
      </c>
      <c r="DL225" s="57">
        <v>0</v>
      </c>
      <c r="DM225" s="58">
        <v>0</v>
      </c>
      <c r="DN225" s="58">
        <v>0</v>
      </c>
      <c r="DO225" s="58">
        <v>0</v>
      </c>
      <c r="DP225" s="58">
        <v>0</v>
      </c>
      <c r="DQ225" s="58">
        <v>0</v>
      </c>
      <c r="DR225" s="57">
        <v>0</v>
      </c>
      <c r="DS225" s="58">
        <v>0</v>
      </c>
      <c r="DT225" s="58">
        <v>0</v>
      </c>
      <c r="DU225" s="58">
        <v>0</v>
      </c>
      <c r="DV225" s="58">
        <v>0</v>
      </c>
      <c r="DW225" s="58">
        <v>0</v>
      </c>
      <c r="DX225" s="57">
        <v>0</v>
      </c>
      <c r="DY225" s="58">
        <v>0</v>
      </c>
      <c r="DZ225" s="58">
        <v>0</v>
      </c>
      <c r="EA225" s="58">
        <v>0</v>
      </c>
      <c r="EB225" s="58">
        <v>0</v>
      </c>
      <c r="EC225" s="58">
        <v>0</v>
      </c>
      <c r="ED225" s="57">
        <v>0</v>
      </c>
      <c r="EE225" s="58">
        <v>0</v>
      </c>
      <c r="EF225" s="58">
        <v>0</v>
      </c>
      <c r="EG225" s="58">
        <v>0</v>
      </c>
      <c r="EH225" s="58">
        <v>0</v>
      </c>
      <c r="EI225" s="58">
        <v>0</v>
      </c>
      <c r="EJ225" s="57"/>
      <c r="EK225" s="58">
        <v>0</v>
      </c>
      <c r="EL225" s="58"/>
      <c r="EM225" s="58"/>
      <c r="EN225" s="58"/>
      <c r="EO225" s="58">
        <v>0</v>
      </c>
      <c r="EP225" s="58"/>
      <c r="EQ225" s="58">
        <v>0</v>
      </c>
      <c r="ER225" s="58"/>
      <c r="ES225" s="58"/>
      <c r="ET225" s="58"/>
      <c r="EU225" s="58">
        <v>0</v>
      </c>
      <c r="EV225" s="58"/>
      <c r="EW225" s="58">
        <v>0</v>
      </c>
      <c r="EX225" s="78"/>
      <c r="EY225" s="81"/>
      <c r="EZ225" s="78"/>
      <c r="FA225" s="81">
        <v>0</v>
      </c>
      <c r="FC225" s="21">
        <v>0</v>
      </c>
      <c r="FG225" s="21">
        <v>0</v>
      </c>
      <c r="FI225" s="21">
        <v>0</v>
      </c>
      <c r="FM225" s="21">
        <v>0</v>
      </c>
      <c r="FO225" s="21">
        <v>0</v>
      </c>
      <c r="FU225" s="21">
        <v>0</v>
      </c>
      <c r="GA225" s="21">
        <v>0</v>
      </c>
      <c r="GG225" s="43">
        <v>0</v>
      </c>
      <c r="GM225" s="43">
        <v>0</v>
      </c>
      <c r="GS225" s="43">
        <v>0</v>
      </c>
    </row>
    <row r="226" spans="1:201">
      <c r="B226" s="43" t="s">
        <v>125</v>
      </c>
      <c r="C226" s="43" t="s">
        <v>124</v>
      </c>
      <c r="D226" s="43" t="s">
        <v>123</v>
      </c>
      <c r="E226" s="30"/>
      <c r="H226" s="77">
        <v>0</v>
      </c>
      <c r="I226" s="51">
        <v>0</v>
      </c>
      <c r="J226" s="77">
        <v>0</v>
      </c>
      <c r="K226" s="77">
        <v>0</v>
      </c>
      <c r="L226" s="77">
        <v>0</v>
      </c>
      <c r="M226" s="77">
        <v>0</v>
      </c>
      <c r="N226" s="57">
        <v>0</v>
      </c>
      <c r="O226" s="78">
        <v>0</v>
      </c>
      <c r="P226" s="78">
        <v>0</v>
      </c>
      <c r="Q226" s="78">
        <v>0</v>
      </c>
      <c r="R226" s="79">
        <v>0</v>
      </c>
      <c r="S226" s="58">
        <v>0</v>
      </c>
      <c r="T226" s="57">
        <v>0</v>
      </c>
      <c r="U226" s="78">
        <v>0</v>
      </c>
      <c r="V226" s="78">
        <v>0</v>
      </c>
      <c r="W226" s="78">
        <v>0</v>
      </c>
      <c r="X226" s="79">
        <v>0</v>
      </c>
      <c r="Y226" s="58">
        <v>0</v>
      </c>
      <c r="Z226" s="57">
        <v>0</v>
      </c>
      <c r="AA226" s="78">
        <v>0</v>
      </c>
      <c r="AB226" s="78">
        <v>0</v>
      </c>
      <c r="AC226" s="82">
        <v>0</v>
      </c>
      <c r="AD226" s="79">
        <v>0</v>
      </c>
      <c r="AE226" s="58">
        <v>0</v>
      </c>
      <c r="AF226" s="57">
        <v>0</v>
      </c>
      <c r="AG226" s="78">
        <v>0</v>
      </c>
      <c r="AH226" s="78">
        <v>0</v>
      </c>
      <c r="AI226" s="82">
        <v>0</v>
      </c>
      <c r="AJ226" s="79">
        <v>0</v>
      </c>
      <c r="AK226" s="58">
        <v>0</v>
      </c>
      <c r="AL226" s="57">
        <v>0</v>
      </c>
      <c r="AM226" s="78">
        <v>0</v>
      </c>
      <c r="AN226" s="78">
        <v>0</v>
      </c>
      <c r="AO226" s="78">
        <v>0</v>
      </c>
      <c r="AP226" s="79">
        <v>0</v>
      </c>
      <c r="AQ226" s="58">
        <v>0</v>
      </c>
      <c r="AR226" s="57">
        <v>0</v>
      </c>
      <c r="AS226" s="78">
        <v>0</v>
      </c>
      <c r="AT226" s="78">
        <v>0</v>
      </c>
      <c r="AU226" s="78">
        <v>0</v>
      </c>
      <c r="AV226" s="79">
        <v>0</v>
      </c>
      <c r="AW226" s="58">
        <v>0</v>
      </c>
      <c r="AX226" s="57">
        <v>0</v>
      </c>
      <c r="AY226" s="78">
        <v>0</v>
      </c>
      <c r="AZ226" s="78">
        <v>0</v>
      </c>
      <c r="BA226" s="78">
        <v>0</v>
      </c>
      <c r="BB226" s="79">
        <v>0</v>
      </c>
      <c r="BC226" s="58">
        <v>0</v>
      </c>
      <c r="BD226" s="57">
        <v>0</v>
      </c>
      <c r="BE226" s="78">
        <v>0</v>
      </c>
      <c r="BF226" s="78">
        <v>0</v>
      </c>
      <c r="BG226" s="78">
        <v>0</v>
      </c>
      <c r="BH226" s="79">
        <v>0</v>
      </c>
      <c r="BI226" s="58">
        <v>0</v>
      </c>
      <c r="BJ226" s="57">
        <v>0</v>
      </c>
      <c r="BK226" s="78">
        <v>0</v>
      </c>
      <c r="BL226" s="78">
        <v>0</v>
      </c>
      <c r="BM226" s="82">
        <v>0</v>
      </c>
      <c r="BN226" s="79">
        <v>0</v>
      </c>
      <c r="BO226" s="58">
        <v>0</v>
      </c>
      <c r="BP226" s="57">
        <v>0</v>
      </c>
      <c r="BQ226" s="78">
        <v>0</v>
      </c>
      <c r="BR226" s="78">
        <v>0</v>
      </c>
      <c r="BS226" s="78">
        <v>0</v>
      </c>
      <c r="BT226" s="79">
        <v>0</v>
      </c>
      <c r="BU226" s="58">
        <v>0</v>
      </c>
      <c r="BV226" s="57">
        <v>0</v>
      </c>
      <c r="BW226" s="78">
        <v>0</v>
      </c>
      <c r="BX226" s="78">
        <v>0</v>
      </c>
      <c r="BY226" s="78">
        <v>0</v>
      </c>
      <c r="BZ226" s="79">
        <v>0</v>
      </c>
      <c r="CA226" s="58">
        <v>0</v>
      </c>
      <c r="CB226" s="57">
        <v>0</v>
      </c>
      <c r="CC226" s="78">
        <v>0</v>
      </c>
      <c r="CD226" s="78">
        <v>0</v>
      </c>
      <c r="CE226" s="78">
        <v>0</v>
      </c>
      <c r="CF226" s="79">
        <v>0</v>
      </c>
      <c r="CG226" s="58">
        <v>0</v>
      </c>
      <c r="CH226" s="57">
        <v>0</v>
      </c>
      <c r="CI226" s="78">
        <v>0</v>
      </c>
      <c r="CJ226" s="78">
        <v>0</v>
      </c>
      <c r="CK226" s="78">
        <v>0</v>
      </c>
      <c r="CL226" s="79">
        <v>0</v>
      </c>
      <c r="CM226" s="58">
        <v>0</v>
      </c>
      <c r="CN226" s="57">
        <v>0</v>
      </c>
      <c r="CO226" s="78">
        <v>0</v>
      </c>
      <c r="CP226" s="78">
        <v>0</v>
      </c>
      <c r="CQ226" s="78">
        <v>0</v>
      </c>
      <c r="CR226" s="79">
        <v>0</v>
      </c>
      <c r="CS226" s="58">
        <v>0</v>
      </c>
      <c r="CT226" s="57">
        <v>0</v>
      </c>
      <c r="CU226" s="78">
        <v>0</v>
      </c>
      <c r="CV226" s="78">
        <v>0</v>
      </c>
      <c r="CW226" s="82">
        <v>0</v>
      </c>
      <c r="CX226" s="79">
        <v>0</v>
      </c>
      <c r="CY226" s="58">
        <v>0</v>
      </c>
      <c r="CZ226" s="57">
        <v>0</v>
      </c>
      <c r="DA226" s="58">
        <v>0</v>
      </c>
      <c r="DB226" s="58">
        <v>0</v>
      </c>
      <c r="DC226" s="58">
        <v>0</v>
      </c>
      <c r="DD226" s="58">
        <v>0</v>
      </c>
      <c r="DE226" s="58">
        <v>0</v>
      </c>
      <c r="DF226" s="57">
        <v>0</v>
      </c>
      <c r="DG226" s="58">
        <v>0</v>
      </c>
      <c r="DH226" s="58">
        <v>0</v>
      </c>
      <c r="DI226" s="58">
        <v>0</v>
      </c>
      <c r="DJ226" s="58">
        <v>0</v>
      </c>
      <c r="DK226" s="58">
        <v>0</v>
      </c>
      <c r="DL226" s="57">
        <v>0</v>
      </c>
      <c r="DM226" s="58">
        <v>0</v>
      </c>
      <c r="DN226" s="58">
        <v>0</v>
      </c>
      <c r="DO226" s="58">
        <v>0</v>
      </c>
      <c r="DP226" s="58">
        <v>0</v>
      </c>
      <c r="DQ226" s="58">
        <v>0</v>
      </c>
      <c r="DR226" s="57">
        <v>0</v>
      </c>
      <c r="DS226" s="58">
        <v>0</v>
      </c>
      <c r="DT226" s="58">
        <v>0</v>
      </c>
      <c r="DU226" s="58">
        <v>0</v>
      </c>
      <c r="DV226" s="58">
        <v>0</v>
      </c>
      <c r="DW226" s="58">
        <v>0</v>
      </c>
      <c r="DX226" s="57">
        <v>0</v>
      </c>
      <c r="DY226" s="58">
        <v>0</v>
      </c>
      <c r="DZ226" s="58">
        <v>0</v>
      </c>
      <c r="EA226" s="58">
        <v>0</v>
      </c>
      <c r="EB226" s="58">
        <v>0</v>
      </c>
      <c r="EC226" s="58">
        <v>0</v>
      </c>
      <c r="ED226" s="57">
        <v>0</v>
      </c>
      <c r="EE226" s="58">
        <v>0</v>
      </c>
      <c r="EF226" s="58">
        <v>0</v>
      </c>
      <c r="EG226" s="58">
        <v>0</v>
      </c>
      <c r="EH226" s="58">
        <v>0</v>
      </c>
      <c r="EI226" s="58">
        <v>0</v>
      </c>
      <c r="EJ226" s="57"/>
      <c r="EK226" s="58">
        <v>0</v>
      </c>
      <c r="EL226" s="58"/>
      <c r="EM226" s="58"/>
      <c r="EN226" s="58"/>
      <c r="EO226" s="58">
        <v>0</v>
      </c>
      <c r="EP226" s="58"/>
      <c r="EQ226" s="58">
        <v>0</v>
      </c>
      <c r="ER226" s="58"/>
      <c r="ES226" s="58"/>
      <c r="ET226" s="58"/>
      <c r="EU226" s="58">
        <v>0</v>
      </c>
      <c r="EV226" s="58"/>
      <c r="EW226" s="58">
        <v>0</v>
      </c>
      <c r="EX226" s="78"/>
      <c r="EY226" s="81"/>
      <c r="EZ226" s="78"/>
      <c r="FA226" s="81">
        <v>0</v>
      </c>
      <c r="FC226" s="21">
        <v>0</v>
      </c>
      <c r="FG226" s="21">
        <v>0</v>
      </c>
      <c r="FI226" s="21">
        <v>0</v>
      </c>
      <c r="FM226" s="21">
        <v>0</v>
      </c>
      <c r="FO226" s="21">
        <v>0</v>
      </c>
      <c r="FU226" s="21">
        <v>0</v>
      </c>
      <c r="GA226" s="21">
        <v>0</v>
      </c>
      <c r="GG226" s="43">
        <v>0</v>
      </c>
      <c r="GM226" s="43">
        <v>0</v>
      </c>
      <c r="GS226" s="43">
        <v>0</v>
      </c>
    </row>
    <row r="227" spans="1:201">
      <c r="A227" s="18" t="s">
        <v>158</v>
      </c>
      <c r="B227" s="43" t="s">
        <v>157</v>
      </c>
      <c r="C227" s="89" t="s">
        <v>320</v>
      </c>
      <c r="D227" s="89" t="s">
        <v>321</v>
      </c>
      <c r="E227" s="90" t="s">
        <v>322</v>
      </c>
      <c r="H227" s="77">
        <v>0</v>
      </c>
      <c r="I227" s="51">
        <v>0</v>
      </c>
      <c r="J227" s="56">
        <v>0</v>
      </c>
      <c r="K227" s="77">
        <v>0</v>
      </c>
      <c r="L227" s="77">
        <v>0</v>
      </c>
      <c r="M227" s="77">
        <v>0</v>
      </c>
      <c r="N227" s="57">
        <v>0</v>
      </c>
      <c r="O227" s="83">
        <v>0</v>
      </c>
      <c r="P227" s="57">
        <v>0</v>
      </c>
      <c r="Q227" s="78">
        <v>0</v>
      </c>
      <c r="R227" s="79">
        <v>0</v>
      </c>
      <c r="S227" s="58">
        <v>0</v>
      </c>
      <c r="T227" s="57">
        <v>0</v>
      </c>
      <c r="U227" s="83">
        <v>0</v>
      </c>
      <c r="V227" s="79">
        <v>0</v>
      </c>
      <c r="W227" s="78">
        <v>0</v>
      </c>
      <c r="X227" s="79">
        <v>0</v>
      </c>
      <c r="Y227" s="58">
        <v>0</v>
      </c>
      <c r="Z227" s="57">
        <v>0</v>
      </c>
      <c r="AA227" s="83">
        <v>0</v>
      </c>
      <c r="AB227" s="78">
        <v>0</v>
      </c>
      <c r="AC227" s="82">
        <v>0</v>
      </c>
      <c r="AD227" s="79">
        <v>0</v>
      </c>
      <c r="AE227" s="58">
        <v>0</v>
      </c>
      <c r="AF227" s="57">
        <v>0</v>
      </c>
      <c r="AG227" s="83">
        <v>0</v>
      </c>
      <c r="AH227" s="78">
        <v>0</v>
      </c>
      <c r="AI227" s="82">
        <v>0</v>
      </c>
      <c r="AJ227" s="79">
        <v>0</v>
      </c>
      <c r="AK227" s="58">
        <v>0</v>
      </c>
      <c r="AL227" s="57">
        <v>0</v>
      </c>
      <c r="AM227" s="83">
        <v>0</v>
      </c>
      <c r="AN227" s="78">
        <v>0</v>
      </c>
      <c r="AO227" s="78">
        <v>0</v>
      </c>
      <c r="AP227" s="79">
        <v>0</v>
      </c>
      <c r="AQ227" s="58">
        <v>0</v>
      </c>
      <c r="AR227" s="57">
        <v>0</v>
      </c>
      <c r="AS227" s="78">
        <v>0</v>
      </c>
      <c r="AT227" s="78">
        <v>0</v>
      </c>
      <c r="AU227" s="78">
        <v>0</v>
      </c>
      <c r="AV227" s="79">
        <v>0</v>
      </c>
      <c r="AW227" s="58">
        <v>0</v>
      </c>
      <c r="AX227" s="57">
        <v>0</v>
      </c>
      <c r="AY227" s="83">
        <v>0</v>
      </c>
      <c r="AZ227" s="78">
        <v>0</v>
      </c>
      <c r="BA227" s="78">
        <v>0</v>
      </c>
      <c r="BB227" s="79">
        <v>0</v>
      </c>
      <c r="BC227" s="58">
        <v>0</v>
      </c>
      <c r="BD227" s="57">
        <v>0</v>
      </c>
      <c r="BE227" s="78">
        <v>0</v>
      </c>
      <c r="BF227" s="78">
        <v>0</v>
      </c>
      <c r="BG227" s="78">
        <v>0</v>
      </c>
      <c r="BH227" s="79">
        <v>0</v>
      </c>
      <c r="BI227" s="58">
        <v>0</v>
      </c>
      <c r="BJ227" s="57">
        <v>0</v>
      </c>
      <c r="BK227" s="83">
        <v>0</v>
      </c>
      <c r="BL227" s="78">
        <v>0</v>
      </c>
      <c r="BM227" s="82">
        <v>0</v>
      </c>
      <c r="BN227" s="79">
        <v>0</v>
      </c>
      <c r="BO227" s="58">
        <v>0</v>
      </c>
      <c r="BP227" s="57">
        <v>0</v>
      </c>
      <c r="BQ227" s="82">
        <v>0</v>
      </c>
      <c r="BR227" s="78">
        <v>0</v>
      </c>
      <c r="BS227" s="78">
        <v>0</v>
      </c>
      <c r="BT227" s="79">
        <v>0</v>
      </c>
      <c r="BU227" s="58">
        <v>0</v>
      </c>
      <c r="BV227" s="57">
        <v>0</v>
      </c>
      <c r="BW227" s="83">
        <v>0</v>
      </c>
      <c r="BX227" s="78">
        <v>0</v>
      </c>
      <c r="BY227" s="78">
        <v>0</v>
      </c>
      <c r="BZ227" s="79">
        <v>0</v>
      </c>
      <c r="CA227" s="58">
        <v>0</v>
      </c>
      <c r="CB227" s="57">
        <v>0</v>
      </c>
      <c r="CC227" s="82">
        <v>0</v>
      </c>
      <c r="CD227" s="78">
        <v>0</v>
      </c>
      <c r="CE227" s="78">
        <v>0</v>
      </c>
      <c r="CF227" s="79">
        <v>0</v>
      </c>
      <c r="CG227" s="58">
        <v>0</v>
      </c>
      <c r="CH227" s="57">
        <v>0</v>
      </c>
      <c r="CI227" s="78">
        <v>0</v>
      </c>
      <c r="CJ227" s="78">
        <v>0</v>
      </c>
      <c r="CK227" s="78">
        <v>0</v>
      </c>
      <c r="CL227" s="79">
        <v>0</v>
      </c>
      <c r="CM227" s="58">
        <v>0</v>
      </c>
      <c r="CN227" s="57">
        <v>0</v>
      </c>
      <c r="CO227" s="78">
        <v>0</v>
      </c>
      <c r="CP227" s="78">
        <v>0</v>
      </c>
      <c r="CQ227" s="78">
        <v>0</v>
      </c>
      <c r="CR227" s="79">
        <v>0</v>
      </c>
      <c r="CS227" s="58">
        <v>0</v>
      </c>
      <c r="CT227" s="57">
        <v>0</v>
      </c>
      <c r="CU227" s="83">
        <v>0</v>
      </c>
      <c r="CV227" s="79">
        <v>0</v>
      </c>
      <c r="CW227" s="82">
        <v>0</v>
      </c>
      <c r="CX227" s="79">
        <v>0</v>
      </c>
      <c r="CY227" s="58">
        <v>0</v>
      </c>
      <c r="CZ227" s="57">
        <v>0</v>
      </c>
      <c r="DA227" s="83">
        <v>0</v>
      </c>
      <c r="DB227" s="79">
        <v>0</v>
      </c>
      <c r="DC227" s="58">
        <v>0</v>
      </c>
      <c r="DD227" s="58">
        <v>0</v>
      </c>
      <c r="DE227" s="58">
        <v>0</v>
      </c>
      <c r="DF227" s="57">
        <v>0</v>
      </c>
      <c r="DG227" s="83">
        <v>0</v>
      </c>
      <c r="DH227" s="78">
        <v>0</v>
      </c>
      <c r="DI227" s="58">
        <v>0</v>
      </c>
      <c r="DJ227" s="58">
        <v>0</v>
      </c>
      <c r="DK227" s="58">
        <v>0</v>
      </c>
      <c r="DL227" s="57">
        <v>0</v>
      </c>
      <c r="DM227" s="83">
        <v>0</v>
      </c>
      <c r="DN227" s="78">
        <v>0</v>
      </c>
      <c r="DO227" s="58">
        <v>0</v>
      </c>
      <c r="DP227" s="58">
        <v>0</v>
      </c>
      <c r="DQ227" s="58">
        <v>0</v>
      </c>
      <c r="DR227" s="57">
        <v>0</v>
      </c>
      <c r="DS227" s="83">
        <v>0</v>
      </c>
      <c r="DT227" s="78">
        <v>0</v>
      </c>
      <c r="DU227" s="58">
        <v>0</v>
      </c>
      <c r="DV227" s="58">
        <v>0</v>
      </c>
      <c r="DW227" s="58">
        <v>0</v>
      </c>
      <c r="DX227" s="57">
        <v>0</v>
      </c>
      <c r="DY227" s="58">
        <v>0</v>
      </c>
      <c r="DZ227" s="58">
        <v>0</v>
      </c>
      <c r="EA227" s="58">
        <v>0</v>
      </c>
      <c r="EB227" s="58">
        <v>0</v>
      </c>
      <c r="EC227" s="58">
        <v>0</v>
      </c>
      <c r="ED227" s="57">
        <v>0</v>
      </c>
      <c r="EE227" s="83">
        <v>0</v>
      </c>
      <c r="EF227" s="79">
        <v>0</v>
      </c>
      <c r="EG227" s="58">
        <v>0</v>
      </c>
      <c r="EH227" s="58">
        <v>0</v>
      </c>
      <c r="EI227" s="58">
        <v>0</v>
      </c>
      <c r="EJ227" s="57"/>
      <c r="EK227" s="58">
        <v>0</v>
      </c>
      <c r="EL227" s="58"/>
      <c r="EM227" s="58"/>
      <c r="EN227" s="58"/>
      <c r="EO227" s="58">
        <v>0</v>
      </c>
      <c r="EP227" s="58"/>
      <c r="EQ227" s="58">
        <v>0</v>
      </c>
      <c r="ER227" s="58"/>
      <c r="ES227" s="58"/>
      <c r="ET227" s="58"/>
      <c r="EU227" s="58">
        <v>0</v>
      </c>
      <c r="EV227" s="58"/>
      <c r="EW227" s="58">
        <v>0</v>
      </c>
      <c r="EX227" s="78"/>
      <c r="EY227" s="81"/>
      <c r="EZ227" s="78"/>
      <c r="FA227" s="81">
        <v>0</v>
      </c>
      <c r="FC227" s="21">
        <v>0</v>
      </c>
      <c r="FG227" s="21">
        <v>0</v>
      </c>
      <c r="FI227" s="21">
        <v>0</v>
      </c>
      <c r="FM227" s="21">
        <v>0</v>
      </c>
      <c r="FO227" s="21">
        <v>0</v>
      </c>
      <c r="FU227" s="21">
        <v>0</v>
      </c>
      <c r="GA227" s="21">
        <v>0</v>
      </c>
      <c r="GG227" s="43">
        <v>0</v>
      </c>
      <c r="GM227" s="43">
        <v>0</v>
      </c>
      <c r="GS227" s="43">
        <v>0</v>
      </c>
    </row>
    <row r="228" spans="1:201">
      <c r="A228" s="18" t="s">
        <v>126</v>
      </c>
      <c r="B228" s="43" t="s">
        <v>153</v>
      </c>
      <c r="C228" s="89" t="s">
        <v>323</v>
      </c>
      <c r="D228" s="89" t="s">
        <v>343</v>
      </c>
      <c r="E228" s="90" t="s">
        <v>363</v>
      </c>
      <c r="H228" s="77">
        <v>0</v>
      </c>
      <c r="I228" s="51">
        <v>0</v>
      </c>
      <c r="J228" s="56">
        <v>0</v>
      </c>
      <c r="K228" s="77">
        <v>0</v>
      </c>
      <c r="L228" s="77">
        <v>0</v>
      </c>
      <c r="M228" s="77">
        <v>0</v>
      </c>
      <c r="N228" s="57">
        <v>0</v>
      </c>
      <c r="O228" s="83">
        <v>0</v>
      </c>
      <c r="P228" s="57">
        <v>0</v>
      </c>
      <c r="Q228" s="78">
        <v>0</v>
      </c>
      <c r="R228" s="79">
        <v>0</v>
      </c>
      <c r="S228" s="58">
        <v>0</v>
      </c>
      <c r="T228" s="57">
        <v>0</v>
      </c>
      <c r="U228" s="83">
        <v>0</v>
      </c>
      <c r="V228" s="79">
        <v>0</v>
      </c>
      <c r="W228" s="78">
        <v>0</v>
      </c>
      <c r="X228" s="79">
        <v>0</v>
      </c>
      <c r="Y228" s="58">
        <v>0</v>
      </c>
      <c r="Z228" s="57">
        <v>0</v>
      </c>
      <c r="AA228" s="83">
        <v>0</v>
      </c>
      <c r="AB228" s="78">
        <v>0</v>
      </c>
      <c r="AC228" s="82">
        <v>0</v>
      </c>
      <c r="AD228" s="79">
        <v>0</v>
      </c>
      <c r="AE228" s="58">
        <v>0</v>
      </c>
      <c r="AF228" s="57">
        <v>0</v>
      </c>
      <c r="AG228" s="83">
        <v>0</v>
      </c>
      <c r="AH228" s="78">
        <v>0</v>
      </c>
      <c r="AI228" s="82">
        <v>0</v>
      </c>
      <c r="AJ228" s="79">
        <v>0</v>
      </c>
      <c r="AK228" s="58">
        <v>0</v>
      </c>
      <c r="AL228" s="57">
        <v>0</v>
      </c>
      <c r="AM228" s="83">
        <v>0</v>
      </c>
      <c r="AN228" s="78">
        <v>0</v>
      </c>
      <c r="AO228" s="78">
        <v>0</v>
      </c>
      <c r="AP228" s="79">
        <v>0</v>
      </c>
      <c r="AQ228" s="58">
        <v>0</v>
      </c>
      <c r="AR228" s="57">
        <v>0</v>
      </c>
      <c r="AS228" s="78">
        <v>0</v>
      </c>
      <c r="AT228" s="78">
        <v>0</v>
      </c>
      <c r="AU228" s="78">
        <v>0</v>
      </c>
      <c r="AV228" s="79">
        <v>0</v>
      </c>
      <c r="AW228" s="58">
        <v>0</v>
      </c>
      <c r="AX228" s="57">
        <v>0</v>
      </c>
      <c r="AY228" s="83">
        <v>0</v>
      </c>
      <c r="AZ228" s="78">
        <v>0</v>
      </c>
      <c r="BA228" s="78">
        <v>0</v>
      </c>
      <c r="BB228" s="79">
        <v>0</v>
      </c>
      <c r="BC228" s="58">
        <v>0</v>
      </c>
      <c r="BD228" s="57">
        <v>0</v>
      </c>
      <c r="BE228" s="78">
        <v>0</v>
      </c>
      <c r="BF228" s="78">
        <v>0</v>
      </c>
      <c r="BG228" s="78">
        <v>0</v>
      </c>
      <c r="BH228" s="79">
        <v>0</v>
      </c>
      <c r="BI228" s="58">
        <v>0</v>
      </c>
      <c r="BJ228" s="57">
        <v>0</v>
      </c>
      <c r="BK228" s="83">
        <v>0</v>
      </c>
      <c r="BL228" s="78">
        <v>0</v>
      </c>
      <c r="BM228" s="82">
        <v>0</v>
      </c>
      <c r="BN228" s="79">
        <v>0</v>
      </c>
      <c r="BO228" s="58">
        <v>0</v>
      </c>
      <c r="BP228" s="57">
        <v>0</v>
      </c>
      <c r="BQ228" s="82">
        <v>0</v>
      </c>
      <c r="BR228" s="78">
        <v>0</v>
      </c>
      <c r="BS228" s="78">
        <v>0</v>
      </c>
      <c r="BT228" s="79">
        <v>0</v>
      </c>
      <c r="BU228" s="58">
        <v>0</v>
      </c>
      <c r="BV228" s="57">
        <v>0</v>
      </c>
      <c r="BW228" s="83">
        <v>0</v>
      </c>
      <c r="BX228" s="78">
        <v>0</v>
      </c>
      <c r="BY228" s="78">
        <v>0</v>
      </c>
      <c r="BZ228" s="79">
        <v>0</v>
      </c>
      <c r="CA228" s="58">
        <v>0</v>
      </c>
      <c r="CB228" s="57">
        <v>0</v>
      </c>
      <c r="CC228" s="82">
        <v>0</v>
      </c>
      <c r="CD228" s="78">
        <v>0</v>
      </c>
      <c r="CE228" s="78">
        <v>0</v>
      </c>
      <c r="CF228" s="79">
        <v>0</v>
      </c>
      <c r="CG228" s="58">
        <v>0</v>
      </c>
      <c r="CH228" s="57">
        <v>0</v>
      </c>
      <c r="CI228" s="78">
        <v>0</v>
      </c>
      <c r="CJ228" s="78">
        <v>0</v>
      </c>
      <c r="CK228" s="78">
        <v>0</v>
      </c>
      <c r="CL228" s="79">
        <v>0</v>
      </c>
      <c r="CM228" s="58">
        <v>0</v>
      </c>
      <c r="CN228" s="57">
        <v>0</v>
      </c>
      <c r="CO228" s="78">
        <v>0</v>
      </c>
      <c r="CP228" s="78">
        <v>0</v>
      </c>
      <c r="CQ228" s="78">
        <v>0</v>
      </c>
      <c r="CR228" s="84">
        <v>0</v>
      </c>
      <c r="CS228" s="60">
        <v>0</v>
      </c>
      <c r="CT228" s="57">
        <v>0</v>
      </c>
      <c r="CU228" s="83">
        <v>0</v>
      </c>
      <c r="CV228" s="79">
        <v>0</v>
      </c>
      <c r="CW228" s="82">
        <v>0</v>
      </c>
      <c r="CX228" s="79">
        <v>0</v>
      </c>
      <c r="CY228" s="58">
        <v>0</v>
      </c>
      <c r="CZ228" s="57">
        <v>0</v>
      </c>
      <c r="DA228" s="83">
        <v>0</v>
      </c>
      <c r="DB228" s="79">
        <v>0</v>
      </c>
      <c r="DC228" s="58">
        <v>0</v>
      </c>
      <c r="DD228" s="58">
        <v>0</v>
      </c>
      <c r="DE228" s="58">
        <v>0</v>
      </c>
      <c r="DF228" s="57">
        <v>0</v>
      </c>
      <c r="DG228" s="83">
        <v>0</v>
      </c>
      <c r="DH228" s="78">
        <v>0</v>
      </c>
      <c r="DI228" s="58">
        <v>0</v>
      </c>
      <c r="DJ228" s="58">
        <v>0</v>
      </c>
      <c r="DK228" s="58">
        <v>0</v>
      </c>
      <c r="DL228" s="57">
        <v>0</v>
      </c>
      <c r="DM228" s="83">
        <v>0</v>
      </c>
      <c r="DN228" s="78">
        <v>0</v>
      </c>
      <c r="DO228" s="58">
        <v>0</v>
      </c>
      <c r="DP228" s="58">
        <v>0</v>
      </c>
      <c r="DQ228" s="58">
        <v>0</v>
      </c>
      <c r="DR228" s="57">
        <v>0</v>
      </c>
      <c r="DS228" s="83">
        <v>0</v>
      </c>
      <c r="DT228" s="78">
        <v>0</v>
      </c>
      <c r="DU228" s="58">
        <v>0</v>
      </c>
      <c r="DV228" s="58">
        <v>0</v>
      </c>
      <c r="DW228" s="58">
        <v>0</v>
      </c>
      <c r="DX228" s="57">
        <v>0</v>
      </c>
      <c r="DY228" s="58">
        <v>0</v>
      </c>
      <c r="DZ228" s="58">
        <v>0</v>
      </c>
      <c r="EA228" s="58">
        <v>0</v>
      </c>
      <c r="EB228" s="58">
        <v>0</v>
      </c>
      <c r="EC228" s="58">
        <v>0</v>
      </c>
      <c r="ED228" s="57">
        <v>0</v>
      </c>
      <c r="EE228" s="83">
        <v>0</v>
      </c>
      <c r="EF228" s="79">
        <v>0</v>
      </c>
      <c r="EG228" s="58">
        <v>0</v>
      </c>
      <c r="EH228" s="58">
        <v>0</v>
      </c>
      <c r="EI228" s="58">
        <v>0</v>
      </c>
      <c r="EJ228" s="57"/>
      <c r="EK228" s="58">
        <v>0</v>
      </c>
      <c r="EL228" s="58"/>
      <c r="EM228" s="58"/>
      <c r="EN228" s="58"/>
      <c r="EO228" s="58">
        <v>0</v>
      </c>
      <c r="EP228" s="58"/>
      <c r="EQ228" s="58">
        <v>0</v>
      </c>
      <c r="ER228" s="58"/>
      <c r="ES228" s="58"/>
      <c r="ET228" s="58"/>
      <c r="EU228" s="58">
        <v>0</v>
      </c>
      <c r="EV228" s="58"/>
      <c r="EW228" s="58">
        <v>0</v>
      </c>
      <c r="EX228" s="78"/>
      <c r="EY228" s="81"/>
      <c r="EZ228" s="78"/>
      <c r="FA228" s="81">
        <v>0</v>
      </c>
      <c r="FC228" s="21">
        <v>0</v>
      </c>
      <c r="FG228" s="21">
        <v>0</v>
      </c>
      <c r="FI228" s="21">
        <v>0</v>
      </c>
      <c r="FM228" s="21">
        <v>0</v>
      </c>
      <c r="FO228" s="21">
        <v>0</v>
      </c>
      <c r="FU228" s="21">
        <v>0</v>
      </c>
      <c r="GA228" s="21">
        <v>0</v>
      </c>
      <c r="GG228" s="43">
        <v>0</v>
      </c>
      <c r="GM228" s="43">
        <v>0</v>
      </c>
      <c r="GS228" s="43">
        <v>0</v>
      </c>
    </row>
    <row r="229" spans="1:201">
      <c r="A229" s="18" t="s">
        <v>127</v>
      </c>
      <c r="B229" s="43" t="s">
        <v>8</v>
      </c>
      <c r="C229" s="89" t="s">
        <v>324</v>
      </c>
      <c r="D229" s="89" t="s">
        <v>344</v>
      </c>
      <c r="E229" s="90" t="s">
        <v>364</v>
      </c>
      <c r="H229" s="77">
        <v>0</v>
      </c>
      <c r="I229" s="51">
        <v>0</v>
      </c>
      <c r="J229" s="56">
        <v>0</v>
      </c>
      <c r="K229" s="77">
        <v>0</v>
      </c>
      <c r="L229" s="77">
        <v>0</v>
      </c>
      <c r="M229" s="77">
        <v>0</v>
      </c>
      <c r="N229" s="57">
        <v>0</v>
      </c>
      <c r="O229" s="83">
        <v>0</v>
      </c>
      <c r="P229" s="57">
        <v>0</v>
      </c>
      <c r="Q229" s="78">
        <v>0</v>
      </c>
      <c r="R229" s="79">
        <v>0</v>
      </c>
      <c r="S229" s="58">
        <v>0</v>
      </c>
      <c r="T229" s="57">
        <v>0</v>
      </c>
      <c r="U229" s="83">
        <v>0</v>
      </c>
      <c r="V229" s="79">
        <v>0</v>
      </c>
      <c r="W229" s="78">
        <v>0</v>
      </c>
      <c r="X229" s="79">
        <v>0</v>
      </c>
      <c r="Y229" s="58">
        <v>0</v>
      </c>
      <c r="Z229" s="57">
        <v>0</v>
      </c>
      <c r="AA229" s="83">
        <v>0</v>
      </c>
      <c r="AB229" s="78">
        <v>0</v>
      </c>
      <c r="AC229" s="82">
        <v>0</v>
      </c>
      <c r="AD229" s="79">
        <v>0</v>
      </c>
      <c r="AE229" s="58">
        <v>0</v>
      </c>
      <c r="AF229" s="57">
        <v>0</v>
      </c>
      <c r="AG229" s="83">
        <v>0</v>
      </c>
      <c r="AH229" s="78">
        <v>0</v>
      </c>
      <c r="AI229" s="82">
        <v>0</v>
      </c>
      <c r="AJ229" s="79">
        <v>0</v>
      </c>
      <c r="AK229" s="58">
        <v>0</v>
      </c>
      <c r="AL229" s="57">
        <v>0</v>
      </c>
      <c r="AM229" s="83">
        <v>0</v>
      </c>
      <c r="AN229" s="78">
        <v>0</v>
      </c>
      <c r="AO229" s="78">
        <v>0</v>
      </c>
      <c r="AP229" s="79">
        <v>0</v>
      </c>
      <c r="AQ229" s="58">
        <v>0</v>
      </c>
      <c r="AR229" s="57">
        <v>0</v>
      </c>
      <c r="AS229" s="78">
        <v>0</v>
      </c>
      <c r="AT229" s="78">
        <v>0</v>
      </c>
      <c r="AU229" s="78">
        <v>0</v>
      </c>
      <c r="AV229" s="79">
        <v>0</v>
      </c>
      <c r="AW229" s="58">
        <v>0</v>
      </c>
      <c r="AX229" s="57">
        <v>0</v>
      </c>
      <c r="AY229" s="83">
        <v>0</v>
      </c>
      <c r="AZ229" s="78">
        <v>0</v>
      </c>
      <c r="BA229" s="78">
        <v>0</v>
      </c>
      <c r="BB229" s="79">
        <v>0</v>
      </c>
      <c r="BC229" s="58">
        <v>0</v>
      </c>
      <c r="BD229" s="57">
        <v>0</v>
      </c>
      <c r="BE229" s="78">
        <v>0</v>
      </c>
      <c r="BF229" s="78">
        <v>0</v>
      </c>
      <c r="BG229" s="78">
        <v>0</v>
      </c>
      <c r="BH229" s="79">
        <v>0</v>
      </c>
      <c r="BI229" s="58">
        <v>0</v>
      </c>
      <c r="BJ229" s="57">
        <v>0</v>
      </c>
      <c r="BK229" s="83">
        <v>0</v>
      </c>
      <c r="BL229" s="78">
        <v>0</v>
      </c>
      <c r="BM229" s="82">
        <v>0</v>
      </c>
      <c r="BN229" s="79">
        <v>0</v>
      </c>
      <c r="BO229" s="58">
        <v>0</v>
      </c>
      <c r="BP229" s="57">
        <v>0</v>
      </c>
      <c r="BQ229" s="78">
        <v>0</v>
      </c>
      <c r="BR229" s="78">
        <v>0</v>
      </c>
      <c r="BS229" s="78">
        <v>0</v>
      </c>
      <c r="BT229" s="79">
        <v>0</v>
      </c>
      <c r="BU229" s="58">
        <v>0</v>
      </c>
      <c r="BV229" s="57">
        <v>0</v>
      </c>
      <c r="BW229" s="83">
        <v>0</v>
      </c>
      <c r="BX229" s="78">
        <v>0</v>
      </c>
      <c r="BY229" s="78">
        <v>0</v>
      </c>
      <c r="BZ229" s="79">
        <v>0</v>
      </c>
      <c r="CA229" s="58">
        <v>0</v>
      </c>
      <c r="CB229" s="57">
        <v>0</v>
      </c>
      <c r="CC229" s="82">
        <v>0</v>
      </c>
      <c r="CD229" s="78">
        <v>0</v>
      </c>
      <c r="CE229" s="78">
        <v>0</v>
      </c>
      <c r="CF229" s="79">
        <v>0</v>
      </c>
      <c r="CG229" s="58">
        <v>0</v>
      </c>
      <c r="CH229" s="57">
        <v>0</v>
      </c>
      <c r="CI229" s="78">
        <v>0</v>
      </c>
      <c r="CJ229" s="78">
        <v>0</v>
      </c>
      <c r="CK229" s="78">
        <v>0</v>
      </c>
      <c r="CL229" s="79">
        <v>0</v>
      </c>
      <c r="CM229" s="58">
        <v>0</v>
      </c>
      <c r="CN229" s="57">
        <v>0</v>
      </c>
      <c r="CO229" s="78">
        <v>0</v>
      </c>
      <c r="CP229" s="78">
        <v>0</v>
      </c>
      <c r="CQ229" s="78">
        <v>0</v>
      </c>
      <c r="CR229" s="79">
        <v>0</v>
      </c>
      <c r="CS229" s="58">
        <v>0</v>
      </c>
      <c r="CT229" s="57">
        <v>0</v>
      </c>
      <c r="CU229" s="83">
        <v>0</v>
      </c>
      <c r="CV229" s="79">
        <v>0</v>
      </c>
      <c r="CW229" s="82">
        <v>0</v>
      </c>
      <c r="CX229" s="79">
        <v>0</v>
      </c>
      <c r="CY229" s="58">
        <v>0</v>
      </c>
      <c r="CZ229" s="57">
        <v>0</v>
      </c>
      <c r="DA229" s="83">
        <v>0</v>
      </c>
      <c r="DB229" s="79">
        <v>0</v>
      </c>
      <c r="DC229" s="58">
        <v>0</v>
      </c>
      <c r="DD229" s="58">
        <v>0</v>
      </c>
      <c r="DE229" s="58">
        <v>0</v>
      </c>
      <c r="DF229" s="57">
        <v>0</v>
      </c>
      <c r="DG229" s="83">
        <v>0</v>
      </c>
      <c r="DH229" s="78">
        <v>0</v>
      </c>
      <c r="DI229" s="58">
        <v>0</v>
      </c>
      <c r="DJ229" s="58">
        <v>0</v>
      </c>
      <c r="DK229" s="58">
        <v>0</v>
      </c>
      <c r="DL229" s="57">
        <v>0</v>
      </c>
      <c r="DM229" s="83">
        <v>0</v>
      </c>
      <c r="DN229" s="78">
        <v>0</v>
      </c>
      <c r="DO229" s="58">
        <v>0</v>
      </c>
      <c r="DP229" s="58">
        <v>0</v>
      </c>
      <c r="DQ229" s="58">
        <v>0</v>
      </c>
      <c r="DR229" s="57">
        <v>0</v>
      </c>
      <c r="DS229" s="83">
        <v>0</v>
      </c>
      <c r="DT229" s="78">
        <v>0</v>
      </c>
      <c r="DU229" s="58">
        <v>0</v>
      </c>
      <c r="DV229" s="58">
        <v>0</v>
      </c>
      <c r="DW229" s="58">
        <v>0</v>
      </c>
      <c r="DX229" s="57">
        <v>0</v>
      </c>
      <c r="DY229" s="58">
        <v>0</v>
      </c>
      <c r="DZ229" s="58">
        <v>0</v>
      </c>
      <c r="EA229" s="58">
        <v>0</v>
      </c>
      <c r="EB229" s="58">
        <v>0</v>
      </c>
      <c r="EC229" s="58">
        <v>0</v>
      </c>
      <c r="ED229" s="57">
        <v>0</v>
      </c>
      <c r="EE229" s="83">
        <v>0</v>
      </c>
      <c r="EF229" s="79">
        <v>0</v>
      </c>
      <c r="EG229" s="58">
        <v>0</v>
      </c>
      <c r="EH229" s="58">
        <v>0</v>
      </c>
      <c r="EI229" s="58">
        <v>0</v>
      </c>
      <c r="EJ229" s="57"/>
      <c r="EK229" s="58">
        <v>0</v>
      </c>
      <c r="EL229" s="58"/>
      <c r="EM229" s="58"/>
      <c r="EN229" s="58"/>
      <c r="EO229" s="58">
        <v>0</v>
      </c>
      <c r="EP229" s="58"/>
      <c r="EQ229" s="58">
        <v>0</v>
      </c>
      <c r="ER229" s="58"/>
      <c r="ES229" s="58"/>
      <c r="ET229" s="58"/>
      <c r="EU229" s="58">
        <v>0</v>
      </c>
      <c r="EV229" s="58"/>
      <c r="EW229" s="58">
        <v>0</v>
      </c>
      <c r="EX229" s="78"/>
      <c r="EY229" s="81"/>
      <c r="EZ229" s="78"/>
      <c r="FA229" s="81">
        <v>0</v>
      </c>
      <c r="FC229" s="21">
        <v>0</v>
      </c>
      <c r="FG229" s="21">
        <v>0</v>
      </c>
      <c r="FI229" s="21">
        <v>0</v>
      </c>
      <c r="FM229" s="21">
        <v>0</v>
      </c>
      <c r="FO229" s="21">
        <v>0</v>
      </c>
      <c r="FU229" s="21">
        <v>0</v>
      </c>
      <c r="GA229" s="21">
        <v>0</v>
      </c>
      <c r="GG229" s="43">
        <v>0</v>
      </c>
      <c r="GM229" s="43">
        <v>0</v>
      </c>
      <c r="GS229" s="43">
        <v>0</v>
      </c>
    </row>
    <row r="230" spans="1:201">
      <c r="A230" s="18" t="s">
        <v>128</v>
      </c>
      <c r="B230" s="43" t="s">
        <v>9</v>
      </c>
      <c r="C230" s="89" t="s">
        <v>325</v>
      </c>
      <c r="D230" s="89" t="s">
        <v>345</v>
      </c>
      <c r="E230" s="90" t="s">
        <v>365</v>
      </c>
      <c r="H230" s="77">
        <v>0</v>
      </c>
      <c r="I230" s="51">
        <v>0</v>
      </c>
      <c r="J230" s="56">
        <v>0</v>
      </c>
      <c r="K230" s="77">
        <v>0</v>
      </c>
      <c r="L230" s="77">
        <v>0</v>
      </c>
      <c r="M230" s="77">
        <v>0</v>
      </c>
      <c r="N230" s="57">
        <v>0</v>
      </c>
      <c r="O230" s="83">
        <v>0</v>
      </c>
      <c r="P230" s="57">
        <v>0</v>
      </c>
      <c r="Q230" s="78">
        <v>0</v>
      </c>
      <c r="R230" s="79">
        <v>0</v>
      </c>
      <c r="S230" s="58">
        <v>0</v>
      </c>
      <c r="T230" s="57">
        <v>0</v>
      </c>
      <c r="U230" s="83">
        <v>0</v>
      </c>
      <c r="V230" s="79">
        <v>0</v>
      </c>
      <c r="W230" s="78">
        <v>0</v>
      </c>
      <c r="X230" s="79">
        <v>0</v>
      </c>
      <c r="Y230" s="58">
        <v>0</v>
      </c>
      <c r="Z230" s="57">
        <v>0</v>
      </c>
      <c r="AA230" s="83">
        <v>0</v>
      </c>
      <c r="AB230" s="78">
        <v>0</v>
      </c>
      <c r="AC230" s="82">
        <v>0</v>
      </c>
      <c r="AD230" s="79">
        <v>0</v>
      </c>
      <c r="AE230" s="58">
        <v>0</v>
      </c>
      <c r="AF230" s="57">
        <v>0</v>
      </c>
      <c r="AG230" s="83">
        <v>0</v>
      </c>
      <c r="AH230" s="78">
        <v>0</v>
      </c>
      <c r="AI230" s="82">
        <v>0</v>
      </c>
      <c r="AJ230" s="79">
        <v>0</v>
      </c>
      <c r="AK230" s="58">
        <v>0</v>
      </c>
      <c r="AL230" s="57">
        <v>0</v>
      </c>
      <c r="AM230" s="83">
        <v>0</v>
      </c>
      <c r="AN230" s="78">
        <v>0</v>
      </c>
      <c r="AO230" s="78">
        <v>0</v>
      </c>
      <c r="AP230" s="79">
        <v>0</v>
      </c>
      <c r="AQ230" s="58">
        <v>0</v>
      </c>
      <c r="AR230" s="57">
        <v>0</v>
      </c>
      <c r="AS230" s="78">
        <v>0</v>
      </c>
      <c r="AT230" s="78">
        <v>0</v>
      </c>
      <c r="AU230" s="78">
        <v>0</v>
      </c>
      <c r="AV230" s="79">
        <v>0</v>
      </c>
      <c r="AW230" s="58">
        <v>0</v>
      </c>
      <c r="AX230" s="57">
        <v>0</v>
      </c>
      <c r="AY230" s="83">
        <v>0</v>
      </c>
      <c r="AZ230" s="78">
        <v>0</v>
      </c>
      <c r="BA230" s="78">
        <v>0</v>
      </c>
      <c r="BB230" s="79">
        <v>0</v>
      </c>
      <c r="BC230" s="58">
        <v>0</v>
      </c>
      <c r="BD230" s="57">
        <v>0</v>
      </c>
      <c r="BE230" s="78">
        <v>0</v>
      </c>
      <c r="BF230" s="78">
        <v>0</v>
      </c>
      <c r="BG230" s="78">
        <v>0</v>
      </c>
      <c r="BH230" s="79">
        <v>0</v>
      </c>
      <c r="BI230" s="58">
        <v>0</v>
      </c>
      <c r="BJ230" s="57">
        <v>0</v>
      </c>
      <c r="BK230" s="83">
        <v>0</v>
      </c>
      <c r="BL230" s="78">
        <v>0</v>
      </c>
      <c r="BM230" s="82">
        <v>0</v>
      </c>
      <c r="BN230" s="79">
        <v>0</v>
      </c>
      <c r="BO230" s="58">
        <v>0</v>
      </c>
      <c r="BP230" s="57">
        <v>0</v>
      </c>
      <c r="BQ230" s="78">
        <v>0</v>
      </c>
      <c r="BR230" s="78">
        <v>0</v>
      </c>
      <c r="BS230" s="78">
        <v>0</v>
      </c>
      <c r="BT230" s="79">
        <v>0</v>
      </c>
      <c r="BU230" s="58">
        <v>0</v>
      </c>
      <c r="BV230" s="57">
        <v>0</v>
      </c>
      <c r="BW230" s="83">
        <v>0</v>
      </c>
      <c r="BX230" s="78">
        <v>0</v>
      </c>
      <c r="BY230" s="78">
        <v>0</v>
      </c>
      <c r="BZ230" s="79">
        <v>0</v>
      </c>
      <c r="CA230" s="58">
        <v>0</v>
      </c>
      <c r="CB230" s="57">
        <v>0</v>
      </c>
      <c r="CC230" s="82">
        <v>0</v>
      </c>
      <c r="CD230" s="78">
        <v>0</v>
      </c>
      <c r="CE230" s="78">
        <v>0</v>
      </c>
      <c r="CF230" s="79">
        <v>0</v>
      </c>
      <c r="CG230" s="58">
        <v>0</v>
      </c>
      <c r="CH230" s="57">
        <v>0</v>
      </c>
      <c r="CI230" s="78">
        <v>0</v>
      </c>
      <c r="CJ230" s="78">
        <v>0</v>
      </c>
      <c r="CK230" s="78">
        <v>0</v>
      </c>
      <c r="CL230" s="79">
        <v>0</v>
      </c>
      <c r="CM230" s="58">
        <v>0</v>
      </c>
      <c r="CN230" s="57">
        <v>0</v>
      </c>
      <c r="CO230" s="78">
        <v>0</v>
      </c>
      <c r="CP230" s="78">
        <v>0</v>
      </c>
      <c r="CQ230" s="78">
        <v>0</v>
      </c>
      <c r="CR230" s="79">
        <v>0</v>
      </c>
      <c r="CS230" s="58">
        <v>0</v>
      </c>
      <c r="CT230" s="57">
        <v>0</v>
      </c>
      <c r="CU230" s="83">
        <v>0</v>
      </c>
      <c r="CV230" s="79">
        <v>0</v>
      </c>
      <c r="CW230" s="78">
        <v>0</v>
      </c>
      <c r="CX230" s="79">
        <v>0</v>
      </c>
      <c r="CY230" s="58">
        <v>0</v>
      </c>
      <c r="CZ230" s="57">
        <v>0</v>
      </c>
      <c r="DA230" s="83">
        <v>0</v>
      </c>
      <c r="DB230" s="79">
        <v>0</v>
      </c>
      <c r="DC230" s="58">
        <v>0</v>
      </c>
      <c r="DD230" s="58">
        <v>0</v>
      </c>
      <c r="DE230" s="58">
        <v>0</v>
      </c>
      <c r="DF230" s="57">
        <v>0</v>
      </c>
      <c r="DG230" s="83">
        <v>0</v>
      </c>
      <c r="DH230" s="78">
        <v>0</v>
      </c>
      <c r="DI230" s="58">
        <v>0</v>
      </c>
      <c r="DJ230" s="58">
        <v>0</v>
      </c>
      <c r="DK230" s="58">
        <v>0</v>
      </c>
      <c r="DL230" s="57">
        <v>0</v>
      </c>
      <c r="DM230" s="83">
        <v>0</v>
      </c>
      <c r="DN230" s="78">
        <v>0</v>
      </c>
      <c r="DO230" s="58">
        <v>0</v>
      </c>
      <c r="DP230" s="58">
        <v>0</v>
      </c>
      <c r="DQ230" s="58">
        <v>0</v>
      </c>
      <c r="DR230" s="57">
        <v>0</v>
      </c>
      <c r="DS230" s="83">
        <v>0</v>
      </c>
      <c r="DT230" s="78">
        <v>0</v>
      </c>
      <c r="DU230" s="58">
        <v>0</v>
      </c>
      <c r="DV230" s="58">
        <v>0</v>
      </c>
      <c r="DW230" s="58">
        <v>0</v>
      </c>
      <c r="DX230" s="57">
        <v>0</v>
      </c>
      <c r="DY230" s="58">
        <v>0</v>
      </c>
      <c r="DZ230" s="58">
        <v>0</v>
      </c>
      <c r="EA230" s="58">
        <v>0</v>
      </c>
      <c r="EB230" s="58">
        <v>0</v>
      </c>
      <c r="EC230" s="58">
        <v>0</v>
      </c>
      <c r="ED230" s="57">
        <v>0</v>
      </c>
      <c r="EE230" s="83">
        <v>0</v>
      </c>
      <c r="EF230" s="79">
        <v>0</v>
      </c>
      <c r="EG230" s="58">
        <v>0</v>
      </c>
      <c r="EH230" s="58">
        <v>0</v>
      </c>
      <c r="EI230" s="58">
        <v>0</v>
      </c>
      <c r="EJ230" s="57"/>
      <c r="EK230" s="58">
        <v>0</v>
      </c>
      <c r="EL230" s="58"/>
      <c r="EM230" s="58"/>
      <c r="EN230" s="58"/>
      <c r="EO230" s="58">
        <v>0</v>
      </c>
      <c r="EP230" s="58"/>
      <c r="EQ230" s="58">
        <v>0</v>
      </c>
      <c r="ER230" s="58"/>
      <c r="ES230" s="58"/>
      <c r="ET230" s="58"/>
      <c r="EU230" s="58">
        <v>0</v>
      </c>
      <c r="EV230" s="58"/>
      <c r="EW230" s="58">
        <v>0</v>
      </c>
      <c r="EX230" s="78"/>
      <c r="EY230" s="81"/>
      <c r="EZ230" s="78"/>
      <c r="FA230" s="81">
        <v>0</v>
      </c>
      <c r="FC230" s="21">
        <v>0</v>
      </c>
      <c r="FG230" s="21">
        <v>0</v>
      </c>
      <c r="FI230" s="21">
        <v>0</v>
      </c>
      <c r="FM230" s="21">
        <v>0</v>
      </c>
      <c r="FO230" s="21">
        <v>0</v>
      </c>
      <c r="FU230" s="21">
        <v>0</v>
      </c>
      <c r="GA230" s="21">
        <v>0</v>
      </c>
      <c r="GG230" s="43">
        <v>0</v>
      </c>
      <c r="GM230" s="43">
        <v>0</v>
      </c>
      <c r="GS230" s="43">
        <v>0</v>
      </c>
    </row>
    <row r="231" spans="1:201">
      <c r="A231" s="18" t="s">
        <v>129</v>
      </c>
      <c r="B231" s="43" t="s">
        <v>10</v>
      </c>
      <c r="C231" s="89" t="s">
        <v>326</v>
      </c>
      <c r="D231" s="89" t="s">
        <v>346</v>
      </c>
      <c r="E231" s="90" t="s">
        <v>366</v>
      </c>
      <c r="H231" s="77">
        <v>0</v>
      </c>
      <c r="I231" s="51">
        <v>0</v>
      </c>
      <c r="J231" s="56">
        <v>0</v>
      </c>
      <c r="K231" s="77">
        <v>0</v>
      </c>
      <c r="L231" s="77">
        <v>0</v>
      </c>
      <c r="M231" s="77">
        <v>0</v>
      </c>
      <c r="N231" s="57">
        <v>0</v>
      </c>
      <c r="O231" s="83">
        <v>0</v>
      </c>
      <c r="P231" s="57">
        <v>0</v>
      </c>
      <c r="Q231" s="78">
        <v>0</v>
      </c>
      <c r="R231" s="79">
        <v>0</v>
      </c>
      <c r="S231" s="58">
        <v>0</v>
      </c>
      <c r="T231" s="57">
        <v>0</v>
      </c>
      <c r="U231" s="83">
        <v>0</v>
      </c>
      <c r="V231" s="79">
        <v>0</v>
      </c>
      <c r="W231" s="78">
        <v>0</v>
      </c>
      <c r="X231" s="79">
        <v>0</v>
      </c>
      <c r="Y231" s="58">
        <v>0</v>
      </c>
      <c r="Z231" s="57">
        <v>0</v>
      </c>
      <c r="AA231" s="83">
        <v>0</v>
      </c>
      <c r="AB231" s="78">
        <v>0</v>
      </c>
      <c r="AC231" s="82">
        <v>0</v>
      </c>
      <c r="AD231" s="79">
        <v>0</v>
      </c>
      <c r="AE231" s="58">
        <v>0</v>
      </c>
      <c r="AF231" s="57">
        <v>0</v>
      </c>
      <c r="AG231" s="83">
        <v>0</v>
      </c>
      <c r="AH231" s="78">
        <v>0</v>
      </c>
      <c r="AI231" s="78">
        <v>0</v>
      </c>
      <c r="AJ231" s="79">
        <v>0</v>
      </c>
      <c r="AK231" s="58">
        <v>0</v>
      </c>
      <c r="AL231" s="57">
        <v>0</v>
      </c>
      <c r="AM231" s="83">
        <v>0</v>
      </c>
      <c r="AN231" s="78">
        <v>0</v>
      </c>
      <c r="AO231" s="78">
        <v>0</v>
      </c>
      <c r="AP231" s="79">
        <v>0</v>
      </c>
      <c r="AQ231" s="58">
        <v>0</v>
      </c>
      <c r="AR231" s="57">
        <v>0</v>
      </c>
      <c r="AS231" s="78">
        <v>0</v>
      </c>
      <c r="AT231" s="78">
        <v>0</v>
      </c>
      <c r="AU231" s="78">
        <v>0</v>
      </c>
      <c r="AV231" s="79">
        <v>0</v>
      </c>
      <c r="AW231" s="58">
        <v>0</v>
      </c>
      <c r="AX231" s="57">
        <v>0</v>
      </c>
      <c r="AY231" s="83">
        <v>0</v>
      </c>
      <c r="AZ231" s="78">
        <v>0</v>
      </c>
      <c r="BA231" s="78">
        <v>0</v>
      </c>
      <c r="BB231" s="79">
        <v>0</v>
      </c>
      <c r="BC231" s="58">
        <v>0</v>
      </c>
      <c r="BD231" s="57">
        <v>0</v>
      </c>
      <c r="BE231" s="78">
        <v>0</v>
      </c>
      <c r="BF231" s="78">
        <v>0</v>
      </c>
      <c r="BG231" s="78">
        <v>0</v>
      </c>
      <c r="BH231" s="79">
        <v>0</v>
      </c>
      <c r="BI231" s="58">
        <v>0</v>
      </c>
      <c r="BJ231" s="57">
        <v>0</v>
      </c>
      <c r="BK231" s="83">
        <v>0</v>
      </c>
      <c r="BL231" s="78">
        <v>0</v>
      </c>
      <c r="BM231" s="82">
        <v>0</v>
      </c>
      <c r="BN231" s="79">
        <v>0</v>
      </c>
      <c r="BO231" s="58">
        <v>0</v>
      </c>
      <c r="BP231" s="57">
        <v>0</v>
      </c>
      <c r="BQ231" s="78">
        <v>0</v>
      </c>
      <c r="BR231" s="78">
        <v>0</v>
      </c>
      <c r="BS231" s="78">
        <v>0</v>
      </c>
      <c r="BT231" s="79">
        <v>0</v>
      </c>
      <c r="BU231" s="58">
        <v>0</v>
      </c>
      <c r="BV231" s="57">
        <v>0</v>
      </c>
      <c r="BW231" s="82">
        <v>0</v>
      </c>
      <c r="BX231" s="78">
        <v>0</v>
      </c>
      <c r="BY231" s="78">
        <v>0</v>
      </c>
      <c r="BZ231" s="79">
        <v>0</v>
      </c>
      <c r="CA231" s="58">
        <v>0</v>
      </c>
      <c r="CB231" s="57">
        <v>0</v>
      </c>
      <c r="CC231" s="82">
        <v>0</v>
      </c>
      <c r="CD231" s="78">
        <v>0</v>
      </c>
      <c r="CE231" s="78">
        <v>0</v>
      </c>
      <c r="CF231" s="79">
        <v>0</v>
      </c>
      <c r="CG231" s="58">
        <v>0</v>
      </c>
      <c r="CH231" s="57">
        <v>0</v>
      </c>
      <c r="CI231" s="78">
        <v>0</v>
      </c>
      <c r="CJ231" s="78">
        <v>0</v>
      </c>
      <c r="CK231" s="78">
        <v>0</v>
      </c>
      <c r="CL231" s="79">
        <v>0</v>
      </c>
      <c r="CM231" s="58">
        <v>0</v>
      </c>
      <c r="CN231" s="57">
        <v>0</v>
      </c>
      <c r="CO231" s="78">
        <v>0</v>
      </c>
      <c r="CP231" s="78">
        <v>0</v>
      </c>
      <c r="CQ231" s="78">
        <v>0</v>
      </c>
      <c r="CR231" s="79">
        <v>0</v>
      </c>
      <c r="CS231" s="58">
        <v>0</v>
      </c>
      <c r="CT231" s="57">
        <v>0</v>
      </c>
      <c r="CU231" s="83">
        <v>0</v>
      </c>
      <c r="CV231" s="79">
        <v>0</v>
      </c>
      <c r="CW231" s="78">
        <v>0</v>
      </c>
      <c r="CX231" s="79">
        <v>0</v>
      </c>
      <c r="CY231" s="58">
        <v>0</v>
      </c>
      <c r="CZ231" s="57">
        <v>0</v>
      </c>
      <c r="DA231" s="83">
        <v>0</v>
      </c>
      <c r="DB231" s="79">
        <v>0</v>
      </c>
      <c r="DC231" s="58">
        <v>0</v>
      </c>
      <c r="DD231" s="58">
        <v>0</v>
      </c>
      <c r="DE231" s="58">
        <v>0</v>
      </c>
      <c r="DF231" s="57">
        <v>0</v>
      </c>
      <c r="DG231" s="83">
        <v>0</v>
      </c>
      <c r="DH231" s="78">
        <v>0</v>
      </c>
      <c r="DI231" s="58">
        <v>0</v>
      </c>
      <c r="DJ231" s="58">
        <v>0</v>
      </c>
      <c r="DK231" s="58">
        <v>0</v>
      </c>
      <c r="DL231" s="57">
        <v>0</v>
      </c>
      <c r="DM231" s="83">
        <v>0</v>
      </c>
      <c r="DN231" s="78">
        <v>0</v>
      </c>
      <c r="DO231" s="58">
        <v>0</v>
      </c>
      <c r="DP231" s="58">
        <v>0</v>
      </c>
      <c r="DQ231" s="58">
        <v>0</v>
      </c>
      <c r="DR231" s="57">
        <v>0</v>
      </c>
      <c r="DS231" s="83">
        <v>0</v>
      </c>
      <c r="DT231" s="78">
        <v>0</v>
      </c>
      <c r="DU231" s="58">
        <v>0</v>
      </c>
      <c r="DV231" s="58">
        <v>0</v>
      </c>
      <c r="DW231" s="58">
        <v>0</v>
      </c>
      <c r="DX231" s="57">
        <v>0</v>
      </c>
      <c r="DY231" s="58">
        <v>0</v>
      </c>
      <c r="DZ231" s="58">
        <v>0</v>
      </c>
      <c r="EA231" s="58">
        <v>0</v>
      </c>
      <c r="EB231" s="58">
        <v>0</v>
      </c>
      <c r="EC231" s="58">
        <v>0</v>
      </c>
      <c r="ED231" s="57">
        <v>0</v>
      </c>
      <c r="EE231" s="83">
        <v>0</v>
      </c>
      <c r="EF231" s="79">
        <v>0</v>
      </c>
      <c r="EG231" s="58">
        <v>0</v>
      </c>
      <c r="EH231" s="58">
        <v>0</v>
      </c>
      <c r="EI231" s="58">
        <v>0</v>
      </c>
      <c r="EJ231" s="57"/>
      <c r="EK231" s="58">
        <v>0</v>
      </c>
      <c r="EL231" s="58"/>
      <c r="EM231" s="58"/>
      <c r="EN231" s="58"/>
      <c r="EO231" s="58">
        <v>0</v>
      </c>
      <c r="EP231" s="58"/>
      <c r="EQ231" s="58">
        <v>0</v>
      </c>
      <c r="ER231" s="58"/>
      <c r="ES231" s="58"/>
      <c r="ET231" s="58"/>
      <c r="EU231" s="58">
        <v>0</v>
      </c>
      <c r="EV231" s="58"/>
      <c r="EW231" s="58">
        <v>0</v>
      </c>
      <c r="EX231" s="78"/>
      <c r="EY231" s="81"/>
      <c r="EZ231" s="78"/>
      <c r="FA231" s="81">
        <v>0</v>
      </c>
      <c r="FC231" s="21">
        <v>0</v>
      </c>
      <c r="FG231" s="21">
        <v>0</v>
      </c>
      <c r="FI231" s="21">
        <v>0</v>
      </c>
      <c r="FM231" s="21">
        <v>0</v>
      </c>
      <c r="FO231" s="21">
        <v>0</v>
      </c>
      <c r="FU231" s="21">
        <v>0</v>
      </c>
      <c r="GA231" s="21">
        <v>0</v>
      </c>
      <c r="GG231" s="43">
        <v>0</v>
      </c>
      <c r="GM231" s="43">
        <v>0</v>
      </c>
      <c r="GS231" s="43">
        <v>0</v>
      </c>
    </row>
    <row r="232" spans="1:201">
      <c r="A232" s="18" t="s">
        <v>130</v>
      </c>
      <c r="B232" s="43" t="s">
        <v>11</v>
      </c>
      <c r="C232" s="89" t="s">
        <v>327</v>
      </c>
      <c r="D232" s="89" t="s">
        <v>347</v>
      </c>
      <c r="E232" s="90" t="s">
        <v>367</v>
      </c>
      <c r="H232" s="77">
        <v>0</v>
      </c>
      <c r="I232" s="51">
        <v>0</v>
      </c>
      <c r="J232" s="56">
        <v>0</v>
      </c>
      <c r="K232" s="77">
        <v>0</v>
      </c>
      <c r="L232" s="77">
        <v>0</v>
      </c>
      <c r="M232" s="77">
        <v>0</v>
      </c>
      <c r="N232" s="57">
        <v>0</v>
      </c>
      <c r="O232" s="83">
        <v>0</v>
      </c>
      <c r="P232" s="57">
        <v>0</v>
      </c>
      <c r="Q232" s="78">
        <v>0</v>
      </c>
      <c r="R232" s="79">
        <v>0</v>
      </c>
      <c r="S232" s="58">
        <v>0</v>
      </c>
      <c r="T232" s="57">
        <v>0</v>
      </c>
      <c r="U232" s="83">
        <v>0</v>
      </c>
      <c r="V232" s="79">
        <v>0</v>
      </c>
      <c r="W232" s="78">
        <v>0</v>
      </c>
      <c r="X232" s="79">
        <v>0</v>
      </c>
      <c r="Y232" s="58">
        <v>0</v>
      </c>
      <c r="Z232" s="57">
        <v>0</v>
      </c>
      <c r="AA232" s="83">
        <v>0</v>
      </c>
      <c r="AB232" s="78">
        <v>0</v>
      </c>
      <c r="AC232" s="82">
        <v>0</v>
      </c>
      <c r="AD232" s="79">
        <v>0</v>
      </c>
      <c r="AE232" s="58">
        <v>0</v>
      </c>
      <c r="AF232" s="57">
        <v>0</v>
      </c>
      <c r="AG232" s="82">
        <v>0</v>
      </c>
      <c r="AH232" s="78">
        <v>0</v>
      </c>
      <c r="AI232" s="78">
        <v>0</v>
      </c>
      <c r="AJ232" s="79">
        <v>0</v>
      </c>
      <c r="AK232" s="58">
        <v>0</v>
      </c>
      <c r="AL232" s="57">
        <v>0</v>
      </c>
      <c r="AM232" s="83">
        <v>0</v>
      </c>
      <c r="AN232" s="50">
        <v>0</v>
      </c>
      <c r="AO232" s="78">
        <v>0</v>
      </c>
      <c r="AP232" s="79">
        <v>0</v>
      </c>
      <c r="AQ232" s="58">
        <v>0</v>
      </c>
      <c r="AR232" s="57">
        <v>0</v>
      </c>
      <c r="AS232" s="78">
        <v>0</v>
      </c>
      <c r="AT232" s="78">
        <v>0</v>
      </c>
      <c r="AU232" s="78">
        <v>0</v>
      </c>
      <c r="AV232" s="79">
        <v>0</v>
      </c>
      <c r="AW232" s="58">
        <v>0</v>
      </c>
      <c r="AX232" s="57">
        <v>0</v>
      </c>
      <c r="AY232" s="83">
        <v>0</v>
      </c>
      <c r="AZ232" s="78">
        <v>0</v>
      </c>
      <c r="BA232" s="78">
        <v>0</v>
      </c>
      <c r="BB232" s="79">
        <v>0</v>
      </c>
      <c r="BC232" s="58">
        <v>0</v>
      </c>
      <c r="BD232" s="57">
        <v>0</v>
      </c>
      <c r="BE232" s="78">
        <v>0</v>
      </c>
      <c r="BF232" s="78">
        <v>0</v>
      </c>
      <c r="BG232" s="78">
        <v>0</v>
      </c>
      <c r="BH232" s="79">
        <v>0</v>
      </c>
      <c r="BI232" s="58">
        <v>0</v>
      </c>
      <c r="BJ232" s="57">
        <v>0</v>
      </c>
      <c r="BK232" s="83">
        <v>0</v>
      </c>
      <c r="BL232" s="78">
        <v>0</v>
      </c>
      <c r="BM232" s="82">
        <v>0</v>
      </c>
      <c r="BN232" s="79">
        <v>0</v>
      </c>
      <c r="BO232" s="58">
        <v>0</v>
      </c>
      <c r="BP232" s="57">
        <v>0</v>
      </c>
      <c r="BQ232" s="78">
        <v>0</v>
      </c>
      <c r="BR232" s="78">
        <v>0</v>
      </c>
      <c r="BS232" s="78">
        <v>0</v>
      </c>
      <c r="BT232" s="79">
        <v>0</v>
      </c>
      <c r="BU232" s="58">
        <v>0</v>
      </c>
      <c r="BV232" s="57">
        <v>0</v>
      </c>
      <c r="BW232" s="78">
        <v>0</v>
      </c>
      <c r="BX232" s="78">
        <v>0</v>
      </c>
      <c r="BY232" s="78">
        <v>0</v>
      </c>
      <c r="BZ232" s="79">
        <v>0</v>
      </c>
      <c r="CA232" s="58">
        <v>0</v>
      </c>
      <c r="CB232" s="57">
        <v>0</v>
      </c>
      <c r="CC232" s="82">
        <v>0</v>
      </c>
      <c r="CD232" s="78">
        <v>0</v>
      </c>
      <c r="CE232" s="78">
        <v>0</v>
      </c>
      <c r="CF232" s="79">
        <v>0</v>
      </c>
      <c r="CG232" s="58">
        <v>0</v>
      </c>
      <c r="CH232" s="57">
        <v>0</v>
      </c>
      <c r="CI232" s="78">
        <v>0</v>
      </c>
      <c r="CJ232" s="78">
        <v>0</v>
      </c>
      <c r="CK232" s="78">
        <v>0</v>
      </c>
      <c r="CL232" s="79">
        <v>0</v>
      </c>
      <c r="CM232" s="58">
        <v>0</v>
      </c>
      <c r="CN232" s="57">
        <v>0</v>
      </c>
      <c r="CO232" s="78">
        <v>0</v>
      </c>
      <c r="CP232" s="78">
        <v>0</v>
      </c>
      <c r="CQ232" s="78">
        <v>0</v>
      </c>
      <c r="CR232" s="79">
        <v>0</v>
      </c>
      <c r="CS232" s="58">
        <v>0</v>
      </c>
      <c r="CT232" s="57">
        <v>0</v>
      </c>
      <c r="CU232" s="83">
        <v>0</v>
      </c>
      <c r="CV232" s="79">
        <v>0</v>
      </c>
      <c r="CW232" s="78">
        <v>0</v>
      </c>
      <c r="CX232" s="79">
        <v>0</v>
      </c>
      <c r="CY232" s="58">
        <v>0</v>
      </c>
      <c r="CZ232" s="57">
        <v>0</v>
      </c>
      <c r="DA232" s="83">
        <v>0</v>
      </c>
      <c r="DB232" s="79">
        <v>0</v>
      </c>
      <c r="DC232" s="58">
        <v>0</v>
      </c>
      <c r="DD232" s="58">
        <v>0</v>
      </c>
      <c r="DE232" s="58">
        <v>0</v>
      </c>
      <c r="DF232" s="57">
        <v>0</v>
      </c>
      <c r="DG232" s="83">
        <v>0</v>
      </c>
      <c r="DH232" s="78">
        <v>0</v>
      </c>
      <c r="DI232" s="58">
        <v>0</v>
      </c>
      <c r="DJ232" s="58">
        <v>0</v>
      </c>
      <c r="DK232" s="58">
        <v>0</v>
      </c>
      <c r="DL232" s="57">
        <v>0</v>
      </c>
      <c r="DM232" s="83">
        <v>0</v>
      </c>
      <c r="DN232" s="78">
        <v>0</v>
      </c>
      <c r="DO232" s="58">
        <v>0</v>
      </c>
      <c r="DP232" s="58">
        <v>0</v>
      </c>
      <c r="DQ232" s="58">
        <v>0</v>
      </c>
      <c r="DR232" s="57">
        <v>0</v>
      </c>
      <c r="DS232" s="83">
        <v>0</v>
      </c>
      <c r="DT232" s="78">
        <v>0</v>
      </c>
      <c r="DU232" s="58">
        <v>0</v>
      </c>
      <c r="DV232" s="58">
        <v>0</v>
      </c>
      <c r="DW232" s="58">
        <v>0</v>
      </c>
      <c r="DX232" s="57">
        <v>0</v>
      </c>
      <c r="DY232" s="58">
        <v>0</v>
      </c>
      <c r="DZ232" s="58">
        <v>0</v>
      </c>
      <c r="EA232" s="58">
        <v>0</v>
      </c>
      <c r="EB232" s="58">
        <v>0</v>
      </c>
      <c r="EC232" s="58">
        <v>0</v>
      </c>
      <c r="ED232" s="57">
        <v>0</v>
      </c>
      <c r="EE232" s="83">
        <v>0</v>
      </c>
      <c r="EF232" s="79">
        <v>0</v>
      </c>
      <c r="EG232" s="58">
        <v>0</v>
      </c>
      <c r="EH232" s="58">
        <v>0</v>
      </c>
      <c r="EI232" s="58">
        <v>0</v>
      </c>
      <c r="EJ232" s="57"/>
      <c r="EK232" s="58">
        <v>0</v>
      </c>
      <c r="EL232" s="58"/>
      <c r="EM232" s="58"/>
      <c r="EN232" s="58"/>
      <c r="EO232" s="58">
        <v>0</v>
      </c>
      <c r="EP232" s="58"/>
      <c r="EQ232" s="58">
        <v>0</v>
      </c>
      <c r="ER232" s="58"/>
      <c r="ES232" s="58"/>
      <c r="ET232" s="58"/>
      <c r="EU232" s="58">
        <v>0</v>
      </c>
      <c r="EV232" s="58"/>
      <c r="EW232" s="58">
        <v>0</v>
      </c>
      <c r="EX232" s="78"/>
      <c r="EY232" s="81"/>
      <c r="EZ232" s="78"/>
      <c r="FA232" s="81">
        <v>0</v>
      </c>
      <c r="FC232" s="21">
        <v>0</v>
      </c>
      <c r="FG232" s="21">
        <v>0</v>
      </c>
      <c r="FI232" s="21">
        <v>0</v>
      </c>
      <c r="FM232" s="21">
        <v>0</v>
      </c>
      <c r="FO232" s="21">
        <v>0</v>
      </c>
      <c r="FU232" s="21">
        <v>0</v>
      </c>
      <c r="GA232" s="21">
        <v>0</v>
      </c>
      <c r="GG232" s="43">
        <v>0</v>
      </c>
      <c r="GM232" s="43">
        <v>0</v>
      </c>
      <c r="GS232" s="43">
        <v>0</v>
      </c>
    </row>
    <row r="233" spans="1:201" ht="15.75">
      <c r="A233" s="18" t="s">
        <v>131</v>
      </c>
      <c r="B233" s="43" t="s">
        <v>12</v>
      </c>
      <c r="C233" s="89" t="s">
        <v>328</v>
      </c>
      <c r="D233" s="89" t="s">
        <v>348</v>
      </c>
      <c r="E233" s="90" t="s">
        <v>368</v>
      </c>
      <c r="H233" s="77">
        <v>0</v>
      </c>
      <c r="I233" s="51">
        <v>0</v>
      </c>
      <c r="J233" s="56">
        <v>0</v>
      </c>
      <c r="K233" s="77">
        <v>0</v>
      </c>
      <c r="L233" s="77">
        <v>0</v>
      </c>
      <c r="M233" s="77">
        <v>0</v>
      </c>
      <c r="N233" s="57">
        <v>0</v>
      </c>
      <c r="O233" s="83">
        <v>0</v>
      </c>
      <c r="P233" s="57">
        <v>0</v>
      </c>
      <c r="Q233" s="78">
        <v>0</v>
      </c>
      <c r="R233" s="85">
        <v>0</v>
      </c>
      <c r="S233" s="86">
        <v>0</v>
      </c>
      <c r="T233" s="87">
        <v>0</v>
      </c>
      <c r="U233" s="83">
        <v>0</v>
      </c>
      <c r="V233" s="79">
        <v>0</v>
      </c>
      <c r="W233" s="78">
        <v>0</v>
      </c>
      <c r="X233" s="78">
        <v>0</v>
      </c>
      <c r="Y233" s="78">
        <v>0</v>
      </c>
      <c r="Z233" s="57">
        <v>0</v>
      </c>
      <c r="AA233" s="83">
        <v>0</v>
      </c>
      <c r="AB233" s="78">
        <v>0</v>
      </c>
      <c r="AC233" s="78">
        <v>0</v>
      </c>
      <c r="AD233" s="78">
        <v>0</v>
      </c>
      <c r="AE233" s="78">
        <v>0</v>
      </c>
      <c r="AF233" s="57">
        <v>0</v>
      </c>
      <c r="AG233" s="82">
        <v>0</v>
      </c>
      <c r="AH233" s="78">
        <v>0</v>
      </c>
      <c r="AI233" s="78">
        <v>0</v>
      </c>
      <c r="AJ233" s="78">
        <v>0</v>
      </c>
      <c r="AK233" s="78">
        <v>0</v>
      </c>
      <c r="AL233" s="57">
        <v>0</v>
      </c>
      <c r="AM233" s="83">
        <v>0</v>
      </c>
      <c r="AN233" s="78">
        <v>0</v>
      </c>
      <c r="AO233" s="78">
        <v>0</v>
      </c>
      <c r="AP233" s="78">
        <v>0</v>
      </c>
      <c r="AQ233" s="78">
        <v>0</v>
      </c>
      <c r="AR233" s="57">
        <v>0</v>
      </c>
      <c r="AS233" s="78">
        <v>0</v>
      </c>
      <c r="AT233" s="78">
        <v>0</v>
      </c>
      <c r="AU233" s="78">
        <v>0</v>
      </c>
      <c r="AV233" s="78">
        <v>0</v>
      </c>
      <c r="AW233" s="78">
        <v>0</v>
      </c>
      <c r="AX233" s="57">
        <v>0</v>
      </c>
      <c r="AY233" s="83">
        <v>0</v>
      </c>
      <c r="AZ233" s="78">
        <v>0</v>
      </c>
      <c r="BA233" s="78">
        <v>0</v>
      </c>
      <c r="BB233" s="78">
        <v>0</v>
      </c>
      <c r="BC233" s="78">
        <v>0</v>
      </c>
      <c r="BD233" s="57">
        <v>0</v>
      </c>
      <c r="BE233" s="78">
        <v>0</v>
      </c>
      <c r="BF233" s="78">
        <v>0</v>
      </c>
      <c r="BG233" s="78">
        <v>0</v>
      </c>
      <c r="BH233" s="78">
        <v>0</v>
      </c>
      <c r="BI233" s="78">
        <v>0</v>
      </c>
      <c r="BJ233" s="57">
        <v>0</v>
      </c>
      <c r="BK233" s="83">
        <v>0</v>
      </c>
      <c r="BL233" s="79">
        <v>0</v>
      </c>
      <c r="BM233" s="82">
        <v>0</v>
      </c>
      <c r="BN233" s="79">
        <v>0</v>
      </c>
      <c r="BO233" s="58">
        <v>0</v>
      </c>
      <c r="BP233" s="57">
        <v>0</v>
      </c>
      <c r="BQ233" s="78">
        <v>0</v>
      </c>
      <c r="BR233" s="78">
        <v>0</v>
      </c>
      <c r="BS233" s="78">
        <v>0</v>
      </c>
      <c r="BT233" s="78">
        <v>0</v>
      </c>
      <c r="BU233" s="78">
        <v>0</v>
      </c>
      <c r="BV233" s="57">
        <v>0</v>
      </c>
      <c r="BW233" s="78">
        <v>0</v>
      </c>
      <c r="BX233" s="78">
        <v>0</v>
      </c>
      <c r="BY233" s="78">
        <v>0</v>
      </c>
      <c r="BZ233" s="78">
        <v>0</v>
      </c>
      <c r="CA233" s="78">
        <v>0</v>
      </c>
      <c r="CB233" s="57">
        <v>0</v>
      </c>
      <c r="CC233" s="82">
        <v>0</v>
      </c>
      <c r="CD233" s="78">
        <v>0</v>
      </c>
      <c r="CE233" s="78">
        <v>0</v>
      </c>
      <c r="CF233" s="78">
        <v>0</v>
      </c>
      <c r="CG233" s="78">
        <v>0</v>
      </c>
      <c r="CH233" s="57">
        <v>0</v>
      </c>
      <c r="CI233" s="78">
        <v>0</v>
      </c>
      <c r="CJ233" s="78">
        <v>0</v>
      </c>
      <c r="CK233" s="78">
        <v>0</v>
      </c>
      <c r="CL233" s="78">
        <v>0</v>
      </c>
      <c r="CM233" s="78">
        <v>0</v>
      </c>
      <c r="CN233" s="57">
        <v>0</v>
      </c>
      <c r="CO233" s="78">
        <v>0</v>
      </c>
      <c r="CP233" s="78">
        <v>0</v>
      </c>
      <c r="CQ233" s="78">
        <v>0</v>
      </c>
      <c r="CR233" s="78">
        <v>0</v>
      </c>
      <c r="CS233" s="78">
        <v>0</v>
      </c>
      <c r="CT233" s="57">
        <v>0</v>
      </c>
      <c r="CU233" s="83">
        <v>0</v>
      </c>
      <c r="CV233" s="79">
        <v>0</v>
      </c>
      <c r="CW233" s="78">
        <v>0</v>
      </c>
      <c r="CX233" s="78">
        <v>0</v>
      </c>
      <c r="CY233" s="78">
        <v>0</v>
      </c>
      <c r="CZ233" s="57">
        <v>0</v>
      </c>
      <c r="DA233" s="83">
        <v>0</v>
      </c>
      <c r="DB233" s="79">
        <v>0</v>
      </c>
      <c r="DC233" s="78">
        <v>0</v>
      </c>
      <c r="DD233" s="78">
        <v>0</v>
      </c>
      <c r="DE233" s="78">
        <v>0</v>
      </c>
      <c r="DF233" s="57">
        <v>0</v>
      </c>
      <c r="DG233" s="83">
        <v>0</v>
      </c>
      <c r="DH233" s="78">
        <v>0</v>
      </c>
      <c r="DI233" s="78">
        <v>0</v>
      </c>
      <c r="DJ233" s="78">
        <v>0</v>
      </c>
      <c r="DK233" s="78">
        <v>0</v>
      </c>
      <c r="DL233" s="57">
        <v>0</v>
      </c>
      <c r="DM233" s="83">
        <v>0</v>
      </c>
      <c r="DN233" s="78">
        <v>0</v>
      </c>
      <c r="DO233" s="78">
        <v>0</v>
      </c>
      <c r="DP233" s="78">
        <v>0</v>
      </c>
      <c r="DQ233" s="78">
        <v>0</v>
      </c>
      <c r="DR233" s="57">
        <v>0</v>
      </c>
      <c r="DS233" s="83">
        <v>0</v>
      </c>
      <c r="DT233" s="78">
        <v>0</v>
      </c>
      <c r="DU233" s="78">
        <v>0</v>
      </c>
      <c r="DV233" s="78">
        <v>0</v>
      </c>
      <c r="DW233" s="78">
        <v>0</v>
      </c>
      <c r="DX233" s="57">
        <v>0</v>
      </c>
      <c r="DY233" s="78">
        <v>0</v>
      </c>
      <c r="DZ233" s="78">
        <v>0</v>
      </c>
      <c r="EA233" s="78">
        <v>0</v>
      </c>
      <c r="EB233" s="78">
        <v>0</v>
      </c>
      <c r="EC233" s="78">
        <v>0</v>
      </c>
      <c r="ED233" s="57">
        <v>0</v>
      </c>
      <c r="EE233" s="83">
        <v>0</v>
      </c>
      <c r="EF233" s="79">
        <v>0</v>
      </c>
      <c r="EG233" s="78">
        <v>0</v>
      </c>
      <c r="EH233" s="78">
        <v>0</v>
      </c>
      <c r="EI233" s="78">
        <v>0</v>
      </c>
      <c r="EJ233" s="57"/>
      <c r="EK233" s="78">
        <v>0</v>
      </c>
      <c r="EL233" s="78"/>
      <c r="EM233" s="78"/>
      <c r="EN233" s="78"/>
      <c r="EO233" s="78">
        <v>0</v>
      </c>
      <c r="EP233" s="78"/>
      <c r="EQ233" s="78">
        <v>0</v>
      </c>
      <c r="ER233" s="78"/>
      <c r="ES233" s="78"/>
      <c r="ET233" s="78"/>
      <c r="EU233" s="78">
        <v>0</v>
      </c>
      <c r="EV233" s="78"/>
      <c r="EW233" s="78">
        <v>0</v>
      </c>
      <c r="EX233" s="78"/>
      <c r="EY233" s="78"/>
      <c r="EZ233" s="78"/>
      <c r="FA233" s="78">
        <v>0</v>
      </c>
      <c r="FC233" s="43">
        <v>0</v>
      </c>
      <c r="FE233" s="43"/>
      <c r="FG233" s="43">
        <v>0</v>
      </c>
      <c r="FI233" s="43">
        <v>0</v>
      </c>
      <c r="FK233" s="43"/>
      <c r="FM233" s="43">
        <v>0</v>
      </c>
      <c r="FO233" s="43">
        <v>0</v>
      </c>
      <c r="FQ233" s="43"/>
      <c r="FS233" s="43"/>
      <c r="FU233" s="43">
        <v>0</v>
      </c>
      <c r="FW233" s="43"/>
      <c r="FY233" s="43"/>
      <c r="GA233" s="43">
        <v>0</v>
      </c>
      <c r="GG233" s="43">
        <v>0</v>
      </c>
      <c r="GM233" s="43">
        <v>0</v>
      </c>
      <c r="GS233" s="43">
        <v>0</v>
      </c>
    </row>
    <row r="234" spans="1:201">
      <c r="A234" s="18" t="s">
        <v>132</v>
      </c>
      <c r="B234" s="43" t="s">
        <v>13</v>
      </c>
      <c r="C234" s="89" t="s">
        <v>329</v>
      </c>
      <c r="D234" s="89" t="s">
        <v>349</v>
      </c>
      <c r="E234" s="90" t="s">
        <v>369</v>
      </c>
      <c r="H234" s="77">
        <v>0</v>
      </c>
      <c r="I234" s="51">
        <v>0</v>
      </c>
      <c r="J234" s="56">
        <v>0</v>
      </c>
      <c r="K234" s="77">
        <v>0</v>
      </c>
      <c r="L234" s="77">
        <v>0</v>
      </c>
      <c r="M234" s="77">
        <v>0</v>
      </c>
      <c r="N234" s="57">
        <v>0</v>
      </c>
      <c r="O234" s="83">
        <v>0</v>
      </c>
      <c r="P234" s="57">
        <v>0</v>
      </c>
      <c r="Q234" s="78">
        <v>0</v>
      </c>
      <c r="R234" s="79">
        <v>0</v>
      </c>
      <c r="S234" s="58">
        <v>0</v>
      </c>
      <c r="T234" s="57">
        <v>0</v>
      </c>
      <c r="U234" s="83">
        <v>0</v>
      </c>
      <c r="V234" s="79">
        <v>0</v>
      </c>
      <c r="W234" s="78">
        <v>0</v>
      </c>
      <c r="X234" s="78">
        <v>0</v>
      </c>
      <c r="Y234" s="78">
        <v>0</v>
      </c>
      <c r="Z234" s="57">
        <v>0</v>
      </c>
      <c r="AA234" s="83">
        <v>0</v>
      </c>
      <c r="AB234" s="78">
        <v>0</v>
      </c>
      <c r="AC234" s="78">
        <v>0</v>
      </c>
      <c r="AD234" s="78">
        <v>0</v>
      </c>
      <c r="AE234" s="78">
        <v>0</v>
      </c>
      <c r="AF234" s="57">
        <v>0</v>
      </c>
      <c r="AG234" s="82">
        <v>0</v>
      </c>
      <c r="AH234" s="78">
        <v>0</v>
      </c>
      <c r="AI234" s="78">
        <v>0</v>
      </c>
      <c r="AJ234" s="78">
        <v>0</v>
      </c>
      <c r="AK234" s="78">
        <v>0</v>
      </c>
      <c r="AL234" s="57">
        <v>0</v>
      </c>
      <c r="AM234" s="82">
        <v>0</v>
      </c>
      <c r="AN234" s="78">
        <v>0</v>
      </c>
      <c r="AO234" s="78">
        <v>0</v>
      </c>
      <c r="AP234" s="78">
        <v>0</v>
      </c>
      <c r="AQ234" s="78">
        <v>0</v>
      </c>
      <c r="AR234" s="57">
        <v>0</v>
      </c>
      <c r="AS234" s="78">
        <v>0</v>
      </c>
      <c r="AT234" s="78">
        <v>0</v>
      </c>
      <c r="AU234" s="78">
        <v>0</v>
      </c>
      <c r="AV234" s="78">
        <v>0</v>
      </c>
      <c r="AW234" s="78">
        <v>0</v>
      </c>
      <c r="AX234" s="57">
        <v>0</v>
      </c>
      <c r="AY234" s="83">
        <v>0</v>
      </c>
      <c r="AZ234" s="78">
        <v>0</v>
      </c>
      <c r="BA234" s="78">
        <v>0</v>
      </c>
      <c r="BB234" s="78">
        <v>0</v>
      </c>
      <c r="BC234" s="78">
        <v>0</v>
      </c>
      <c r="BD234" s="57">
        <v>0</v>
      </c>
      <c r="BE234" s="78">
        <v>0</v>
      </c>
      <c r="BF234" s="78">
        <v>0</v>
      </c>
      <c r="BG234" s="78">
        <v>0</v>
      </c>
      <c r="BH234" s="78">
        <v>0</v>
      </c>
      <c r="BI234" s="78">
        <v>0</v>
      </c>
      <c r="BJ234" s="57">
        <v>0</v>
      </c>
      <c r="BK234" s="83">
        <v>0</v>
      </c>
      <c r="BL234" s="79">
        <v>0</v>
      </c>
      <c r="BM234" s="82">
        <v>0</v>
      </c>
      <c r="BN234" s="79">
        <v>0</v>
      </c>
      <c r="BO234" s="58">
        <v>0</v>
      </c>
      <c r="BP234" s="57">
        <v>0</v>
      </c>
      <c r="BQ234" s="78">
        <v>0</v>
      </c>
      <c r="BR234" s="78">
        <v>0</v>
      </c>
      <c r="BS234" s="78">
        <v>0</v>
      </c>
      <c r="BT234" s="78">
        <v>0</v>
      </c>
      <c r="BU234" s="78">
        <v>0</v>
      </c>
      <c r="BV234" s="57">
        <v>0</v>
      </c>
      <c r="BW234" s="78">
        <v>0</v>
      </c>
      <c r="BX234" s="78">
        <v>0</v>
      </c>
      <c r="BY234" s="78">
        <v>0</v>
      </c>
      <c r="BZ234" s="78">
        <v>0</v>
      </c>
      <c r="CA234" s="78">
        <v>0</v>
      </c>
      <c r="CB234" s="57">
        <v>0</v>
      </c>
      <c r="CC234" s="82">
        <v>0</v>
      </c>
      <c r="CD234" s="78">
        <v>0</v>
      </c>
      <c r="CE234" s="78">
        <v>0</v>
      </c>
      <c r="CF234" s="78">
        <v>0</v>
      </c>
      <c r="CG234" s="78">
        <v>0</v>
      </c>
      <c r="CH234" s="57">
        <v>0</v>
      </c>
      <c r="CI234" s="78">
        <v>0</v>
      </c>
      <c r="CJ234" s="78">
        <v>0</v>
      </c>
      <c r="CK234" s="78">
        <v>0</v>
      </c>
      <c r="CL234" s="78">
        <v>0</v>
      </c>
      <c r="CM234" s="78">
        <v>0</v>
      </c>
      <c r="CN234" s="57">
        <v>0</v>
      </c>
      <c r="CO234" s="78">
        <v>0</v>
      </c>
      <c r="CP234" s="78">
        <v>0</v>
      </c>
      <c r="CQ234" s="78">
        <v>0</v>
      </c>
      <c r="CR234" s="78">
        <v>0</v>
      </c>
      <c r="CS234" s="78">
        <v>0</v>
      </c>
      <c r="CT234" s="57">
        <v>0</v>
      </c>
      <c r="CU234" s="83">
        <v>0</v>
      </c>
      <c r="CV234" s="79">
        <v>0</v>
      </c>
      <c r="CW234" s="78">
        <v>0</v>
      </c>
      <c r="CX234" s="78">
        <v>0</v>
      </c>
      <c r="CY234" s="78">
        <v>0</v>
      </c>
      <c r="CZ234" s="57">
        <v>0</v>
      </c>
      <c r="DA234" s="83">
        <v>0</v>
      </c>
      <c r="DB234" s="79">
        <v>0</v>
      </c>
      <c r="DC234" s="78">
        <v>0</v>
      </c>
      <c r="DD234" s="78">
        <v>0</v>
      </c>
      <c r="DE234" s="78">
        <v>0</v>
      </c>
      <c r="DF234" s="57">
        <v>0</v>
      </c>
      <c r="DG234" s="83">
        <v>0</v>
      </c>
      <c r="DH234" s="78">
        <v>0</v>
      </c>
      <c r="DI234" s="78">
        <v>0</v>
      </c>
      <c r="DJ234" s="78">
        <v>0</v>
      </c>
      <c r="DK234" s="78">
        <v>0</v>
      </c>
      <c r="DL234" s="57">
        <v>0</v>
      </c>
      <c r="DM234" s="83">
        <v>0</v>
      </c>
      <c r="DN234" s="78">
        <v>0</v>
      </c>
      <c r="DO234" s="78">
        <v>0</v>
      </c>
      <c r="DP234" s="78">
        <v>0</v>
      </c>
      <c r="DQ234" s="78">
        <v>0</v>
      </c>
      <c r="DR234" s="57">
        <v>0</v>
      </c>
      <c r="DS234" s="83">
        <v>0</v>
      </c>
      <c r="DT234" s="78">
        <v>0</v>
      </c>
      <c r="DU234" s="78">
        <v>0</v>
      </c>
      <c r="DV234" s="78">
        <v>0</v>
      </c>
      <c r="DW234" s="78">
        <v>0</v>
      </c>
      <c r="DX234" s="57">
        <v>0</v>
      </c>
      <c r="DY234" s="78">
        <v>0</v>
      </c>
      <c r="DZ234" s="78">
        <v>0</v>
      </c>
      <c r="EA234" s="78">
        <v>0</v>
      </c>
      <c r="EB234" s="78">
        <v>0</v>
      </c>
      <c r="EC234" s="78">
        <v>0</v>
      </c>
      <c r="ED234" s="57">
        <v>0</v>
      </c>
      <c r="EE234" s="83">
        <v>0</v>
      </c>
      <c r="EF234" s="79">
        <v>0</v>
      </c>
      <c r="EG234" s="78">
        <v>0</v>
      </c>
      <c r="EH234" s="78">
        <v>0</v>
      </c>
      <c r="EI234" s="78">
        <v>0</v>
      </c>
      <c r="EJ234" s="57"/>
      <c r="EK234" s="78">
        <v>0</v>
      </c>
      <c r="EL234" s="78"/>
      <c r="EM234" s="78"/>
      <c r="EN234" s="78"/>
      <c r="EO234" s="78">
        <v>0</v>
      </c>
      <c r="EP234" s="78"/>
      <c r="EQ234" s="78">
        <v>0</v>
      </c>
      <c r="ER234" s="78"/>
      <c r="ES234" s="78"/>
      <c r="ET234" s="78"/>
      <c r="EU234" s="78">
        <v>0</v>
      </c>
      <c r="EV234" s="78"/>
      <c r="EW234" s="78">
        <v>0</v>
      </c>
      <c r="EX234" s="78"/>
      <c r="EY234" s="81"/>
      <c r="EZ234" s="78"/>
      <c r="FA234" s="78">
        <v>0</v>
      </c>
      <c r="FC234" s="43">
        <v>0</v>
      </c>
      <c r="FE234" s="43"/>
      <c r="FG234" s="43">
        <v>0</v>
      </c>
      <c r="FI234" s="43">
        <v>0</v>
      </c>
      <c r="FK234" s="43"/>
      <c r="FM234" s="43">
        <v>0</v>
      </c>
      <c r="FO234" s="43">
        <v>0</v>
      </c>
      <c r="FQ234" s="43"/>
      <c r="FS234" s="43"/>
      <c r="FU234" s="43">
        <v>0</v>
      </c>
      <c r="FW234" s="43"/>
      <c r="FY234" s="43"/>
      <c r="GA234" s="43">
        <v>0</v>
      </c>
      <c r="GG234" s="43">
        <v>0</v>
      </c>
      <c r="GM234" s="43">
        <v>0</v>
      </c>
      <c r="GS234" s="43">
        <v>0</v>
      </c>
    </row>
    <row r="235" spans="1:201">
      <c r="A235" s="18" t="s">
        <v>133</v>
      </c>
      <c r="B235" s="43" t="s">
        <v>14</v>
      </c>
      <c r="C235" s="89" t="s">
        <v>330</v>
      </c>
      <c r="D235" s="89" t="s">
        <v>350</v>
      </c>
      <c r="E235" s="90" t="s">
        <v>370</v>
      </c>
      <c r="H235" s="77">
        <v>0</v>
      </c>
      <c r="I235" s="51">
        <v>0</v>
      </c>
      <c r="J235" s="56">
        <v>0</v>
      </c>
      <c r="K235" s="77">
        <v>0</v>
      </c>
      <c r="L235" s="77">
        <v>0</v>
      </c>
      <c r="M235" s="77">
        <v>0</v>
      </c>
      <c r="N235" s="57">
        <v>0</v>
      </c>
      <c r="O235" s="82">
        <v>0</v>
      </c>
      <c r="P235" s="78">
        <v>0</v>
      </c>
      <c r="Q235" s="78">
        <v>0</v>
      </c>
      <c r="R235" s="79">
        <v>0</v>
      </c>
      <c r="S235" s="58">
        <v>0</v>
      </c>
      <c r="T235" s="57">
        <v>0</v>
      </c>
      <c r="U235" s="83">
        <v>0</v>
      </c>
      <c r="V235" s="79">
        <v>0</v>
      </c>
      <c r="W235" s="78">
        <v>0</v>
      </c>
      <c r="X235" s="78">
        <v>0</v>
      </c>
      <c r="Y235" s="78">
        <v>0</v>
      </c>
      <c r="Z235" s="57">
        <v>0</v>
      </c>
      <c r="AA235" s="83">
        <v>0</v>
      </c>
      <c r="AB235" s="78">
        <v>0</v>
      </c>
      <c r="AC235" s="78">
        <v>0</v>
      </c>
      <c r="AD235" s="78">
        <v>0</v>
      </c>
      <c r="AE235" s="78">
        <v>0</v>
      </c>
      <c r="AF235" s="57">
        <v>0</v>
      </c>
      <c r="AG235" s="82">
        <v>0</v>
      </c>
      <c r="AH235" s="78">
        <v>0</v>
      </c>
      <c r="AI235" s="78">
        <v>0</v>
      </c>
      <c r="AJ235" s="78">
        <v>0</v>
      </c>
      <c r="AK235" s="78">
        <v>0</v>
      </c>
      <c r="AL235" s="57">
        <v>0</v>
      </c>
      <c r="AM235" s="82">
        <v>0</v>
      </c>
      <c r="AN235" s="78">
        <v>0</v>
      </c>
      <c r="AO235" s="78">
        <v>0</v>
      </c>
      <c r="AP235" s="78">
        <v>0</v>
      </c>
      <c r="AQ235" s="78">
        <v>0</v>
      </c>
      <c r="AR235" s="57">
        <v>0</v>
      </c>
      <c r="AS235" s="78">
        <v>0</v>
      </c>
      <c r="AT235" s="78">
        <v>0</v>
      </c>
      <c r="AU235" s="78">
        <v>0</v>
      </c>
      <c r="AV235" s="78">
        <v>0</v>
      </c>
      <c r="AW235" s="78">
        <v>0</v>
      </c>
      <c r="AX235" s="57">
        <v>0</v>
      </c>
      <c r="AY235" s="83">
        <v>0</v>
      </c>
      <c r="AZ235" s="78">
        <v>0</v>
      </c>
      <c r="BA235" s="78">
        <v>0</v>
      </c>
      <c r="BB235" s="78">
        <v>0</v>
      </c>
      <c r="BC235" s="78">
        <v>0</v>
      </c>
      <c r="BD235" s="57">
        <v>0</v>
      </c>
      <c r="BE235" s="78">
        <v>0</v>
      </c>
      <c r="BF235" s="78">
        <v>0</v>
      </c>
      <c r="BG235" s="78">
        <v>0</v>
      </c>
      <c r="BH235" s="78">
        <v>0</v>
      </c>
      <c r="BI235" s="78">
        <v>0</v>
      </c>
      <c r="BJ235" s="57">
        <v>0</v>
      </c>
      <c r="BK235" s="83">
        <v>0</v>
      </c>
      <c r="BL235" s="79">
        <v>0</v>
      </c>
      <c r="BM235" s="82">
        <v>0</v>
      </c>
      <c r="BN235" s="79">
        <v>0</v>
      </c>
      <c r="BO235" s="58">
        <v>0</v>
      </c>
      <c r="BP235" s="57">
        <v>0</v>
      </c>
      <c r="BQ235" s="78">
        <v>0</v>
      </c>
      <c r="BR235" s="78">
        <v>0</v>
      </c>
      <c r="BS235" s="78">
        <v>0</v>
      </c>
      <c r="BT235" s="78">
        <v>0</v>
      </c>
      <c r="BU235" s="78">
        <v>0</v>
      </c>
      <c r="BV235" s="57">
        <v>0</v>
      </c>
      <c r="BW235" s="78">
        <v>0</v>
      </c>
      <c r="BX235" s="78">
        <v>0</v>
      </c>
      <c r="BY235" s="78">
        <v>0</v>
      </c>
      <c r="BZ235" s="78">
        <v>0</v>
      </c>
      <c r="CA235" s="78">
        <v>0</v>
      </c>
      <c r="CB235" s="57">
        <v>0</v>
      </c>
      <c r="CC235" s="82">
        <v>0</v>
      </c>
      <c r="CD235" s="78">
        <v>0</v>
      </c>
      <c r="CE235" s="78">
        <v>0</v>
      </c>
      <c r="CF235" s="78">
        <v>0</v>
      </c>
      <c r="CG235" s="78">
        <v>0</v>
      </c>
      <c r="CH235" s="57">
        <v>0</v>
      </c>
      <c r="CI235" s="78">
        <v>0</v>
      </c>
      <c r="CJ235" s="78">
        <v>0</v>
      </c>
      <c r="CK235" s="78">
        <v>0</v>
      </c>
      <c r="CL235" s="78">
        <v>0</v>
      </c>
      <c r="CM235" s="78">
        <v>0</v>
      </c>
      <c r="CN235" s="57">
        <v>0</v>
      </c>
      <c r="CO235" s="78">
        <v>0</v>
      </c>
      <c r="CP235" s="78">
        <v>0</v>
      </c>
      <c r="CQ235" s="78">
        <v>0</v>
      </c>
      <c r="CR235" s="78">
        <v>0</v>
      </c>
      <c r="CS235" s="78">
        <v>0</v>
      </c>
      <c r="CT235" s="57">
        <v>0</v>
      </c>
      <c r="CU235" s="83">
        <v>0</v>
      </c>
      <c r="CV235" s="79">
        <v>0</v>
      </c>
      <c r="CW235" s="78">
        <v>0</v>
      </c>
      <c r="CX235" s="78">
        <v>0</v>
      </c>
      <c r="CY235" s="78">
        <v>0</v>
      </c>
      <c r="CZ235" s="57">
        <v>0</v>
      </c>
      <c r="DA235" s="83">
        <v>0</v>
      </c>
      <c r="DB235" s="79">
        <v>0</v>
      </c>
      <c r="DC235" s="78">
        <v>0</v>
      </c>
      <c r="DD235" s="78">
        <v>0</v>
      </c>
      <c r="DE235" s="78">
        <v>0</v>
      </c>
      <c r="DF235" s="57">
        <v>0</v>
      </c>
      <c r="DG235" s="83">
        <v>0</v>
      </c>
      <c r="DH235" s="78">
        <v>0</v>
      </c>
      <c r="DI235" s="78">
        <v>0</v>
      </c>
      <c r="DJ235" s="78">
        <v>0</v>
      </c>
      <c r="DK235" s="78">
        <v>0</v>
      </c>
      <c r="DL235" s="57">
        <v>0</v>
      </c>
      <c r="DM235" s="83">
        <v>0</v>
      </c>
      <c r="DN235" s="78">
        <v>0</v>
      </c>
      <c r="DO235" s="78">
        <v>0</v>
      </c>
      <c r="DP235" s="78">
        <v>0</v>
      </c>
      <c r="DQ235" s="78">
        <v>0</v>
      </c>
      <c r="DR235" s="57">
        <v>0</v>
      </c>
      <c r="DS235" s="83">
        <v>0</v>
      </c>
      <c r="DT235" s="78">
        <v>0</v>
      </c>
      <c r="DU235" s="78">
        <v>0</v>
      </c>
      <c r="DV235" s="78">
        <v>0</v>
      </c>
      <c r="DW235" s="78">
        <v>0</v>
      </c>
      <c r="DX235" s="57">
        <v>0</v>
      </c>
      <c r="DY235" s="78">
        <v>0</v>
      </c>
      <c r="DZ235" s="78">
        <v>0</v>
      </c>
      <c r="EA235" s="78">
        <v>0</v>
      </c>
      <c r="EB235" s="78">
        <v>0</v>
      </c>
      <c r="EC235" s="78">
        <v>0</v>
      </c>
      <c r="ED235" s="57">
        <v>0</v>
      </c>
      <c r="EE235" s="83">
        <v>0</v>
      </c>
      <c r="EF235" s="79">
        <v>0</v>
      </c>
      <c r="EG235" s="78">
        <v>0</v>
      </c>
      <c r="EH235" s="78">
        <v>0</v>
      </c>
      <c r="EI235" s="78">
        <v>0</v>
      </c>
      <c r="EJ235" s="57"/>
      <c r="EK235" s="78">
        <v>0</v>
      </c>
      <c r="EL235" s="78"/>
      <c r="EM235" s="78"/>
      <c r="EN235" s="78"/>
      <c r="EO235" s="78">
        <v>0</v>
      </c>
      <c r="EP235" s="78"/>
      <c r="EQ235" s="78">
        <v>0</v>
      </c>
      <c r="ER235" s="78"/>
      <c r="ES235" s="78"/>
      <c r="ET235" s="78"/>
      <c r="EU235" s="78">
        <v>0</v>
      </c>
      <c r="EV235" s="78"/>
      <c r="EW235" s="78">
        <v>0</v>
      </c>
      <c r="EX235" s="78"/>
      <c r="EY235" s="78"/>
      <c r="EZ235" s="78"/>
      <c r="FA235" s="78">
        <v>0</v>
      </c>
      <c r="FC235" s="43">
        <v>0</v>
      </c>
      <c r="FE235" s="43"/>
      <c r="FG235" s="43">
        <v>0</v>
      </c>
      <c r="FI235" s="43">
        <v>0</v>
      </c>
      <c r="FK235" s="43"/>
      <c r="FM235" s="43">
        <v>0</v>
      </c>
      <c r="FO235" s="43">
        <v>0</v>
      </c>
      <c r="FQ235" s="43"/>
      <c r="FS235" s="43"/>
      <c r="FU235" s="43">
        <v>0</v>
      </c>
      <c r="FW235" s="43"/>
      <c r="FY235" s="43"/>
      <c r="GA235" s="43">
        <v>0</v>
      </c>
      <c r="GG235" s="43">
        <v>0</v>
      </c>
      <c r="GM235" s="43">
        <v>0</v>
      </c>
      <c r="GS235" s="43">
        <v>0</v>
      </c>
    </row>
    <row r="236" spans="1:201">
      <c r="A236" s="18" t="s">
        <v>134</v>
      </c>
      <c r="B236" s="43" t="s">
        <v>15</v>
      </c>
      <c r="C236" s="89" t="s">
        <v>331</v>
      </c>
      <c r="D236" s="89" t="s">
        <v>351</v>
      </c>
      <c r="E236" s="90" t="s">
        <v>371</v>
      </c>
      <c r="H236" s="77">
        <v>0</v>
      </c>
      <c r="I236" s="51">
        <v>0</v>
      </c>
      <c r="J236" s="56">
        <v>0</v>
      </c>
      <c r="K236" s="77">
        <v>0</v>
      </c>
      <c r="L236" s="77">
        <v>0</v>
      </c>
      <c r="M236" s="77">
        <v>0</v>
      </c>
      <c r="N236" s="57">
        <v>0</v>
      </c>
      <c r="O236" s="82">
        <v>0</v>
      </c>
      <c r="P236" s="78">
        <v>0</v>
      </c>
      <c r="Q236" s="78">
        <v>0</v>
      </c>
      <c r="R236" s="79">
        <v>0</v>
      </c>
      <c r="S236" s="58">
        <v>0</v>
      </c>
      <c r="T236" s="57">
        <v>0</v>
      </c>
      <c r="U236" s="83">
        <v>0</v>
      </c>
      <c r="V236" s="79">
        <v>0</v>
      </c>
      <c r="W236" s="78">
        <v>0</v>
      </c>
      <c r="X236" s="78">
        <v>0</v>
      </c>
      <c r="Y236" s="78">
        <v>0</v>
      </c>
      <c r="Z236" s="57">
        <v>0</v>
      </c>
      <c r="AA236" s="83">
        <v>0</v>
      </c>
      <c r="AB236" s="78">
        <v>0</v>
      </c>
      <c r="AC236" s="78">
        <v>0</v>
      </c>
      <c r="AD236" s="78">
        <v>0</v>
      </c>
      <c r="AE236" s="78">
        <v>0</v>
      </c>
      <c r="AF236" s="57">
        <v>0</v>
      </c>
      <c r="AG236" s="82">
        <v>0</v>
      </c>
      <c r="AH236" s="78">
        <v>0</v>
      </c>
      <c r="AI236" s="78">
        <v>0</v>
      </c>
      <c r="AJ236" s="78">
        <v>0</v>
      </c>
      <c r="AK236" s="78">
        <v>0</v>
      </c>
      <c r="AL236" s="57">
        <v>0</v>
      </c>
      <c r="AM236" s="82">
        <v>0</v>
      </c>
      <c r="AN236" s="50">
        <v>0</v>
      </c>
      <c r="AO236" s="78">
        <v>0</v>
      </c>
      <c r="AP236" s="78">
        <v>0</v>
      </c>
      <c r="AQ236" s="78">
        <v>0</v>
      </c>
      <c r="AR236" s="57">
        <v>0</v>
      </c>
      <c r="AS236" s="78">
        <v>0</v>
      </c>
      <c r="AT236" s="78">
        <v>0</v>
      </c>
      <c r="AU236" s="78">
        <v>0</v>
      </c>
      <c r="AV236" s="78">
        <v>0</v>
      </c>
      <c r="AW236" s="78">
        <v>0</v>
      </c>
      <c r="AX236" s="57">
        <v>0</v>
      </c>
      <c r="AY236" s="83">
        <v>0</v>
      </c>
      <c r="AZ236" s="78">
        <v>0</v>
      </c>
      <c r="BA236" s="78">
        <v>0</v>
      </c>
      <c r="BB236" s="78">
        <v>0</v>
      </c>
      <c r="BC236" s="78">
        <v>0</v>
      </c>
      <c r="BD236" s="57">
        <v>0</v>
      </c>
      <c r="BE236" s="78">
        <v>0</v>
      </c>
      <c r="BF236" s="78">
        <v>0</v>
      </c>
      <c r="BG236" s="78">
        <v>0</v>
      </c>
      <c r="BH236" s="78">
        <v>0</v>
      </c>
      <c r="BI236" s="78">
        <v>0</v>
      </c>
      <c r="BJ236" s="57">
        <v>0</v>
      </c>
      <c r="BK236" s="83">
        <v>0</v>
      </c>
      <c r="BL236" s="79">
        <v>0</v>
      </c>
      <c r="BM236" s="82">
        <v>0</v>
      </c>
      <c r="BN236" s="79">
        <v>0</v>
      </c>
      <c r="BO236" s="58">
        <v>0</v>
      </c>
      <c r="BP236" s="57">
        <v>0</v>
      </c>
      <c r="BQ236" s="78">
        <v>0</v>
      </c>
      <c r="BR236" s="78">
        <v>0</v>
      </c>
      <c r="BS236" s="78">
        <v>0</v>
      </c>
      <c r="BT236" s="78">
        <v>0</v>
      </c>
      <c r="BU236" s="78">
        <v>0</v>
      </c>
      <c r="BV236" s="57">
        <v>0</v>
      </c>
      <c r="BW236" s="78">
        <v>0</v>
      </c>
      <c r="BX236" s="78">
        <v>0</v>
      </c>
      <c r="BY236" s="78">
        <v>0</v>
      </c>
      <c r="BZ236" s="78">
        <v>0</v>
      </c>
      <c r="CA236" s="78">
        <v>0</v>
      </c>
      <c r="CB236" s="57">
        <v>0</v>
      </c>
      <c r="CC236" s="82">
        <v>0</v>
      </c>
      <c r="CD236" s="78">
        <v>0</v>
      </c>
      <c r="CE236" s="78">
        <v>0</v>
      </c>
      <c r="CF236" s="78">
        <v>0</v>
      </c>
      <c r="CG236" s="78">
        <v>0</v>
      </c>
      <c r="CH236" s="57">
        <v>0</v>
      </c>
      <c r="CI236" s="78">
        <v>0</v>
      </c>
      <c r="CJ236" s="78">
        <v>0</v>
      </c>
      <c r="CK236" s="78">
        <v>0</v>
      </c>
      <c r="CL236" s="78">
        <v>0</v>
      </c>
      <c r="CM236" s="78">
        <v>0</v>
      </c>
      <c r="CN236" s="57">
        <v>0</v>
      </c>
      <c r="CO236" s="78">
        <v>0</v>
      </c>
      <c r="CP236" s="78">
        <v>0</v>
      </c>
      <c r="CQ236" s="78">
        <v>0</v>
      </c>
      <c r="CR236" s="78">
        <v>0</v>
      </c>
      <c r="CS236" s="78">
        <v>0</v>
      </c>
      <c r="CT236" s="57">
        <v>0</v>
      </c>
      <c r="CU236" s="83">
        <v>0</v>
      </c>
      <c r="CV236" s="79">
        <v>0</v>
      </c>
      <c r="CW236" s="78">
        <v>0</v>
      </c>
      <c r="CX236" s="78">
        <v>0</v>
      </c>
      <c r="CY236" s="78">
        <v>0</v>
      </c>
      <c r="CZ236" s="57">
        <v>0</v>
      </c>
      <c r="DA236" s="83">
        <v>0</v>
      </c>
      <c r="DB236" s="79">
        <v>0</v>
      </c>
      <c r="DC236" s="78">
        <v>0</v>
      </c>
      <c r="DD236" s="78">
        <v>0</v>
      </c>
      <c r="DE236" s="78">
        <v>0</v>
      </c>
      <c r="DF236" s="57">
        <v>0</v>
      </c>
      <c r="DG236" s="78">
        <v>0</v>
      </c>
      <c r="DH236" s="78">
        <v>0</v>
      </c>
      <c r="DI236" s="78">
        <v>0</v>
      </c>
      <c r="DJ236" s="78">
        <v>0</v>
      </c>
      <c r="DK236" s="78">
        <v>0</v>
      </c>
      <c r="DL236" s="57">
        <v>0</v>
      </c>
      <c r="DM236" s="83">
        <v>0</v>
      </c>
      <c r="DN236" s="78">
        <v>0</v>
      </c>
      <c r="DO236" s="78">
        <v>0</v>
      </c>
      <c r="DP236" s="78">
        <v>0</v>
      </c>
      <c r="DQ236" s="78">
        <v>0</v>
      </c>
      <c r="DR236" s="57">
        <v>0</v>
      </c>
      <c r="DS236" s="83">
        <v>0</v>
      </c>
      <c r="DT236" s="79">
        <v>0</v>
      </c>
      <c r="DU236" s="78">
        <v>0</v>
      </c>
      <c r="DV236" s="78">
        <v>0</v>
      </c>
      <c r="DW236" s="78">
        <v>0</v>
      </c>
      <c r="DX236" s="57">
        <v>0</v>
      </c>
      <c r="DY236" s="78">
        <v>0</v>
      </c>
      <c r="DZ236" s="78">
        <v>0</v>
      </c>
      <c r="EA236" s="78">
        <v>0</v>
      </c>
      <c r="EB236" s="78">
        <v>0</v>
      </c>
      <c r="EC236" s="78">
        <v>0</v>
      </c>
      <c r="ED236" s="57">
        <v>0</v>
      </c>
      <c r="EE236" s="83">
        <v>0</v>
      </c>
      <c r="EF236" s="79">
        <v>0</v>
      </c>
      <c r="EG236" s="78">
        <v>0</v>
      </c>
      <c r="EH236" s="78">
        <v>0</v>
      </c>
      <c r="EI236" s="78">
        <v>0</v>
      </c>
      <c r="EJ236" s="57"/>
      <c r="EK236" s="78">
        <v>0</v>
      </c>
      <c r="EL236" s="78"/>
      <c r="EM236" s="78"/>
      <c r="EN236" s="78"/>
      <c r="EO236" s="78">
        <v>0</v>
      </c>
      <c r="EP236" s="78"/>
      <c r="EQ236" s="78">
        <v>0</v>
      </c>
      <c r="ER236" s="78"/>
      <c r="ES236" s="78"/>
      <c r="ET236" s="78"/>
      <c r="EU236" s="78">
        <v>0</v>
      </c>
      <c r="EV236" s="78"/>
      <c r="EW236" s="78">
        <v>0</v>
      </c>
      <c r="EX236" s="78"/>
      <c r="EY236" s="78"/>
      <c r="EZ236" s="78"/>
      <c r="FA236" s="78">
        <v>0</v>
      </c>
      <c r="FC236" s="43">
        <v>0</v>
      </c>
      <c r="FE236" s="43"/>
      <c r="FG236" s="43">
        <v>0</v>
      </c>
      <c r="FI236" s="43">
        <v>0</v>
      </c>
      <c r="FK236" s="43"/>
      <c r="FM236" s="43">
        <v>0</v>
      </c>
      <c r="FO236" s="43">
        <v>0</v>
      </c>
      <c r="FQ236" s="43"/>
      <c r="FS236" s="43"/>
      <c r="FU236" s="43">
        <v>0</v>
      </c>
      <c r="FW236" s="43"/>
      <c r="FY236" s="43"/>
      <c r="GA236" s="43">
        <v>0</v>
      </c>
      <c r="GG236" s="43">
        <v>0</v>
      </c>
      <c r="GM236" s="43">
        <v>0</v>
      </c>
      <c r="GS236" s="43">
        <v>0</v>
      </c>
    </row>
    <row r="237" spans="1:201">
      <c r="A237" s="18" t="s">
        <v>135</v>
      </c>
      <c r="B237" s="43" t="s">
        <v>16</v>
      </c>
      <c r="C237" s="89" t="s">
        <v>332</v>
      </c>
      <c r="D237" s="89" t="s">
        <v>352</v>
      </c>
      <c r="E237" s="90" t="s">
        <v>372</v>
      </c>
      <c r="H237" s="77">
        <v>0</v>
      </c>
      <c r="I237" s="51">
        <v>0</v>
      </c>
      <c r="J237" s="56">
        <v>0</v>
      </c>
      <c r="K237" s="77">
        <v>0</v>
      </c>
      <c r="L237" s="77">
        <v>0</v>
      </c>
      <c r="M237" s="77">
        <v>0</v>
      </c>
      <c r="N237" s="57">
        <v>0</v>
      </c>
      <c r="O237" s="82">
        <v>0</v>
      </c>
      <c r="P237" s="78">
        <v>0</v>
      </c>
      <c r="Q237" s="78">
        <v>0</v>
      </c>
      <c r="R237" s="79">
        <v>0</v>
      </c>
      <c r="S237" s="58">
        <v>0</v>
      </c>
      <c r="T237" s="57">
        <v>0</v>
      </c>
      <c r="U237" s="83">
        <v>0</v>
      </c>
      <c r="V237" s="79">
        <v>0</v>
      </c>
      <c r="W237" s="78">
        <v>0</v>
      </c>
      <c r="X237" s="78">
        <v>0</v>
      </c>
      <c r="Y237" s="78">
        <v>0</v>
      </c>
      <c r="Z237" s="57">
        <v>0</v>
      </c>
      <c r="AA237" s="83">
        <v>0</v>
      </c>
      <c r="AB237" s="78">
        <v>0</v>
      </c>
      <c r="AC237" s="78">
        <v>0</v>
      </c>
      <c r="AD237" s="78">
        <v>0</v>
      </c>
      <c r="AE237" s="78">
        <v>0</v>
      </c>
      <c r="AF237" s="57">
        <v>0</v>
      </c>
      <c r="AG237" s="82">
        <v>0</v>
      </c>
      <c r="AH237" s="78">
        <v>0</v>
      </c>
      <c r="AI237" s="78">
        <v>0</v>
      </c>
      <c r="AJ237" s="78">
        <v>0</v>
      </c>
      <c r="AK237" s="78">
        <v>0</v>
      </c>
      <c r="AL237" s="57">
        <v>0</v>
      </c>
      <c r="AM237" s="78">
        <v>0</v>
      </c>
      <c r="AN237" s="78">
        <v>0</v>
      </c>
      <c r="AO237" s="78">
        <v>0</v>
      </c>
      <c r="AP237" s="78">
        <v>0</v>
      </c>
      <c r="AQ237" s="78">
        <v>0</v>
      </c>
      <c r="AR237" s="57">
        <v>0</v>
      </c>
      <c r="AS237" s="78">
        <v>0</v>
      </c>
      <c r="AT237" s="78">
        <v>0</v>
      </c>
      <c r="AU237" s="78">
        <v>0</v>
      </c>
      <c r="AV237" s="78">
        <v>0</v>
      </c>
      <c r="AW237" s="78">
        <v>0</v>
      </c>
      <c r="AX237" s="57">
        <v>0</v>
      </c>
      <c r="AY237" s="83">
        <v>0</v>
      </c>
      <c r="AZ237" s="78">
        <v>0</v>
      </c>
      <c r="BA237" s="78">
        <v>0</v>
      </c>
      <c r="BB237" s="78">
        <v>0</v>
      </c>
      <c r="BC237" s="78">
        <v>0</v>
      </c>
      <c r="BD237" s="57">
        <v>0</v>
      </c>
      <c r="BE237" s="78">
        <v>0</v>
      </c>
      <c r="BF237" s="78">
        <v>0</v>
      </c>
      <c r="BG237" s="78">
        <v>0</v>
      </c>
      <c r="BH237" s="78">
        <v>0</v>
      </c>
      <c r="BI237" s="78">
        <v>0</v>
      </c>
      <c r="BJ237" s="57">
        <v>0</v>
      </c>
      <c r="BK237" s="83">
        <v>0</v>
      </c>
      <c r="BL237" s="79">
        <v>0</v>
      </c>
      <c r="BM237" s="78">
        <v>0</v>
      </c>
      <c r="BN237" s="78">
        <v>0</v>
      </c>
      <c r="BO237" s="78">
        <v>0</v>
      </c>
      <c r="BP237" s="57">
        <v>0</v>
      </c>
      <c r="BQ237" s="78">
        <v>0</v>
      </c>
      <c r="BR237" s="78">
        <v>0</v>
      </c>
      <c r="BS237" s="78">
        <v>0</v>
      </c>
      <c r="BT237" s="78">
        <v>0</v>
      </c>
      <c r="BU237" s="78">
        <v>0</v>
      </c>
      <c r="BV237" s="57">
        <v>0</v>
      </c>
      <c r="BW237" s="78">
        <v>0</v>
      </c>
      <c r="BX237" s="78">
        <v>0</v>
      </c>
      <c r="BY237" s="78">
        <v>0</v>
      </c>
      <c r="BZ237" s="78">
        <v>0</v>
      </c>
      <c r="CA237" s="78">
        <v>0</v>
      </c>
      <c r="CB237" s="57">
        <v>0</v>
      </c>
      <c r="CC237" s="82">
        <v>0</v>
      </c>
      <c r="CD237" s="78">
        <v>0</v>
      </c>
      <c r="CE237" s="78">
        <v>0</v>
      </c>
      <c r="CF237" s="78">
        <v>0</v>
      </c>
      <c r="CG237" s="78">
        <v>0</v>
      </c>
      <c r="CH237" s="57">
        <v>0</v>
      </c>
      <c r="CI237" s="78">
        <v>0</v>
      </c>
      <c r="CJ237" s="78">
        <v>0</v>
      </c>
      <c r="CK237" s="78">
        <v>0</v>
      </c>
      <c r="CL237" s="78">
        <v>0</v>
      </c>
      <c r="CM237" s="78">
        <v>0</v>
      </c>
      <c r="CN237" s="57">
        <v>0</v>
      </c>
      <c r="CO237" s="78">
        <v>0</v>
      </c>
      <c r="CP237" s="78">
        <v>0</v>
      </c>
      <c r="CQ237" s="78">
        <v>0</v>
      </c>
      <c r="CR237" s="78">
        <v>0</v>
      </c>
      <c r="CS237" s="78">
        <v>0</v>
      </c>
      <c r="CT237" s="57">
        <v>0</v>
      </c>
      <c r="CU237" s="83">
        <v>0</v>
      </c>
      <c r="CV237" s="79">
        <v>0</v>
      </c>
      <c r="CW237" s="78">
        <v>0</v>
      </c>
      <c r="CX237" s="78">
        <v>0</v>
      </c>
      <c r="CY237" s="78">
        <v>0</v>
      </c>
      <c r="CZ237" s="57">
        <v>0</v>
      </c>
      <c r="DA237" s="83">
        <v>0</v>
      </c>
      <c r="DB237" s="79">
        <v>0</v>
      </c>
      <c r="DC237" s="78">
        <v>0</v>
      </c>
      <c r="DD237" s="78">
        <v>0</v>
      </c>
      <c r="DE237" s="78">
        <v>0</v>
      </c>
      <c r="DF237" s="57">
        <v>0</v>
      </c>
      <c r="DG237" s="78">
        <v>0</v>
      </c>
      <c r="DH237" s="78">
        <v>0</v>
      </c>
      <c r="DI237" s="78">
        <v>0</v>
      </c>
      <c r="DJ237" s="78">
        <v>0</v>
      </c>
      <c r="DK237" s="78">
        <v>0</v>
      </c>
      <c r="DL237" s="57">
        <v>0</v>
      </c>
      <c r="DM237" s="83">
        <v>0</v>
      </c>
      <c r="DN237" s="78">
        <v>0</v>
      </c>
      <c r="DO237" s="78">
        <v>0</v>
      </c>
      <c r="DP237" s="78">
        <v>0</v>
      </c>
      <c r="DQ237" s="78">
        <v>0</v>
      </c>
      <c r="DR237" s="57">
        <v>0</v>
      </c>
      <c r="DS237" s="83">
        <v>0</v>
      </c>
      <c r="DT237" s="79">
        <v>0</v>
      </c>
      <c r="DU237" s="78">
        <v>0</v>
      </c>
      <c r="DV237" s="78">
        <v>0</v>
      </c>
      <c r="DW237" s="78">
        <v>0</v>
      </c>
      <c r="DX237" s="57">
        <v>0</v>
      </c>
      <c r="DY237" s="78">
        <v>0</v>
      </c>
      <c r="DZ237" s="78">
        <v>0</v>
      </c>
      <c r="EA237" s="78">
        <v>0</v>
      </c>
      <c r="EB237" s="78">
        <v>0</v>
      </c>
      <c r="EC237" s="78">
        <v>0</v>
      </c>
      <c r="ED237" s="57">
        <v>0</v>
      </c>
      <c r="EE237" s="83">
        <v>0</v>
      </c>
      <c r="EF237" s="79">
        <v>0</v>
      </c>
      <c r="EG237" s="78">
        <v>0</v>
      </c>
      <c r="EH237" s="78">
        <v>0</v>
      </c>
      <c r="EI237" s="78">
        <v>0</v>
      </c>
      <c r="EJ237" s="57"/>
      <c r="EK237" s="78">
        <v>0</v>
      </c>
      <c r="EL237" s="78"/>
      <c r="EM237" s="78"/>
      <c r="EN237" s="78"/>
      <c r="EO237" s="78">
        <v>0</v>
      </c>
      <c r="EP237" s="78"/>
      <c r="EQ237" s="78">
        <v>0</v>
      </c>
      <c r="ER237" s="78"/>
      <c r="ES237" s="78"/>
      <c r="ET237" s="78"/>
      <c r="EU237" s="78">
        <v>0</v>
      </c>
      <c r="EV237" s="78"/>
      <c r="EW237" s="78">
        <v>0</v>
      </c>
      <c r="EX237" s="78"/>
      <c r="EY237" s="78"/>
      <c r="EZ237" s="78"/>
      <c r="FA237" s="78">
        <v>0</v>
      </c>
      <c r="FC237" s="43">
        <v>0</v>
      </c>
      <c r="FE237" s="43"/>
      <c r="FG237" s="43">
        <v>0</v>
      </c>
      <c r="FI237" s="43">
        <v>0</v>
      </c>
      <c r="FK237" s="43"/>
      <c r="FM237" s="43">
        <v>0</v>
      </c>
      <c r="FO237" s="43">
        <v>0</v>
      </c>
      <c r="FQ237" s="43"/>
      <c r="FS237" s="43"/>
      <c r="FU237" s="43">
        <v>0</v>
      </c>
      <c r="FW237" s="43"/>
      <c r="FY237" s="43"/>
      <c r="GA237" s="43">
        <v>0</v>
      </c>
      <c r="GG237" s="43">
        <v>0</v>
      </c>
      <c r="GM237" s="43">
        <v>0</v>
      </c>
      <c r="GS237" s="43">
        <v>0</v>
      </c>
    </row>
    <row r="238" spans="1:201">
      <c r="A238" s="18" t="s">
        <v>136</v>
      </c>
      <c r="B238" s="43" t="s">
        <v>17</v>
      </c>
      <c r="C238" s="89" t="s">
        <v>333</v>
      </c>
      <c r="D238" s="89" t="s">
        <v>353</v>
      </c>
      <c r="E238" s="90" t="s">
        <v>373</v>
      </c>
      <c r="H238" s="77">
        <v>0</v>
      </c>
      <c r="I238" s="51">
        <v>0</v>
      </c>
      <c r="J238" s="56">
        <v>0</v>
      </c>
      <c r="K238" s="77">
        <v>0</v>
      </c>
      <c r="L238" s="77">
        <v>0</v>
      </c>
      <c r="M238" s="77">
        <v>0</v>
      </c>
      <c r="N238" s="57">
        <v>0</v>
      </c>
      <c r="O238" s="82">
        <v>0</v>
      </c>
      <c r="P238" s="78">
        <v>0</v>
      </c>
      <c r="Q238" s="78">
        <v>0</v>
      </c>
      <c r="R238" s="79">
        <v>0</v>
      </c>
      <c r="S238" s="58">
        <v>0</v>
      </c>
      <c r="T238" s="57">
        <v>0</v>
      </c>
      <c r="U238" s="83">
        <v>0</v>
      </c>
      <c r="V238" s="79">
        <v>0</v>
      </c>
      <c r="W238" s="78">
        <v>0</v>
      </c>
      <c r="X238" s="78">
        <v>0</v>
      </c>
      <c r="Y238" s="78">
        <v>0</v>
      </c>
      <c r="Z238" s="57">
        <v>0</v>
      </c>
      <c r="AA238" s="83">
        <v>0</v>
      </c>
      <c r="AB238" s="78">
        <v>0</v>
      </c>
      <c r="AC238" s="78">
        <v>0</v>
      </c>
      <c r="AD238" s="78">
        <v>0</v>
      </c>
      <c r="AE238" s="78">
        <v>0</v>
      </c>
      <c r="AF238" s="57">
        <v>0</v>
      </c>
      <c r="AG238" s="82">
        <v>0</v>
      </c>
      <c r="AH238" s="78">
        <v>0</v>
      </c>
      <c r="AI238" s="78">
        <v>0</v>
      </c>
      <c r="AJ238" s="78">
        <v>0</v>
      </c>
      <c r="AK238" s="78">
        <v>0</v>
      </c>
      <c r="AL238" s="57">
        <v>0</v>
      </c>
      <c r="AM238" s="78">
        <v>0</v>
      </c>
      <c r="AN238" s="78">
        <v>0</v>
      </c>
      <c r="AO238" s="78">
        <v>0</v>
      </c>
      <c r="AP238" s="78">
        <v>0</v>
      </c>
      <c r="AQ238" s="78">
        <v>0</v>
      </c>
      <c r="AR238" s="57">
        <v>0</v>
      </c>
      <c r="AS238" s="78">
        <v>0</v>
      </c>
      <c r="AT238" s="78">
        <v>0</v>
      </c>
      <c r="AU238" s="78">
        <v>0</v>
      </c>
      <c r="AV238" s="78">
        <v>0</v>
      </c>
      <c r="AW238" s="78">
        <v>0</v>
      </c>
      <c r="AX238" s="57">
        <v>0</v>
      </c>
      <c r="AY238" s="83">
        <v>0</v>
      </c>
      <c r="AZ238" s="78">
        <v>0</v>
      </c>
      <c r="BA238" s="78">
        <v>0</v>
      </c>
      <c r="BB238" s="78">
        <v>0</v>
      </c>
      <c r="BC238" s="78">
        <v>0</v>
      </c>
      <c r="BD238" s="57">
        <v>0</v>
      </c>
      <c r="BE238" s="78">
        <v>0</v>
      </c>
      <c r="BF238" s="78">
        <v>0</v>
      </c>
      <c r="BG238" s="78">
        <v>0</v>
      </c>
      <c r="BH238" s="78">
        <v>0</v>
      </c>
      <c r="BI238" s="78">
        <v>0</v>
      </c>
      <c r="BJ238" s="57">
        <v>0</v>
      </c>
      <c r="BK238" s="83">
        <v>0</v>
      </c>
      <c r="BL238" s="79">
        <v>0</v>
      </c>
      <c r="BM238" s="78">
        <v>0</v>
      </c>
      <c r="BN238" s="78">
        <v>0</v>
      </c>
      <c r="BO238" s="78">
        <v>0</v>
      </c>
      <c r="BP238" s="57">
        <v>0</v>
      </c>
      <c r="BQ238" s="78">
        <v>0</v>
      </c>
      <c r="BR238" s="78">
        <v>0</v>
      </c>
      <c r="BS238" s="78">
        <v>0</v>
      </c>
      <c r="BT238" s="78">
        <v>0</v>
      </c>
      <c r="BU238" s="78">
        <v>0</v>
      </c>
      <c r="BV238" s="57">
        <v>0</v>
      </c>
      <c r="BW238" s="78">
        <v>0</v>
      </c>
      <c r="BX238" s="78">
        <v>0</v>
      </c>
      <c r="BY238" s="78">
        <v>0</v>
      </c>
      <c r="BZ238" s="78">
        <v>0</v>
      </c>
      <c r="CA238" s="78">
        <v>0</v>
      </c>
      <c r="CB238" s="57">
        <v>0</v>
      </c>
      <c r="CC238" s="82">
        <v>0</v>
      </c>
      <c r="CD238" s="78">
        <v>0</v>
      </c>
      <c r="CE238" s="78">
        <v>0</v>
      </c>
      <c r="CF238" s="78">
        <v>0</v>
      </c>
      <c r="CG238" s="78">
        <v>0</v>
      </c>
      <c r="CH238" s="57">
        <v>0</v>
      </c>
      <c r="CI238" s="78">
        <v>0</v>
      </c>
      <c r="CJ238" s="78">
        <v>0</v>
      </c>
      <c r="CK238" s="78">
        <v>0</v>
      </c>
      <c r="CL238" s="78">
        <v>0</v>
      </c>
      <c r="CM238" s="78">
        <v>0</v>
      </c>
      <c r="CN238" s="57">
        <v>0</v>
      </c>
      <c r="CO238" s="78">
        <v>0</v>
      </c>
      <c r="CP238" s="78">
        <v>0</v>
      </c>
      <c r="CQ238" s="78">
        <v>0</v>
      </c>
      <c r="CR238" s="78">
        <v>0</v>
      </c>
      <c r="CS238" s="78">
        <v>0</v>
      </c>
      <c r="CT238" s="57">
        <v>0</v>
      </c>
      <c r="CU238" s="83">
        <v>0</v>
      </c>
      <c r="CV238" s="79">
        <v>0</v>
      </c>
      <c r="CW238" s="78">
        <v>0</v>
      </c>
      <c r="CX238" s="78">
        <v>0</v>
      </c>
      <c r="CY238" s="78">
        <v>0</v>
      </c>
      <c r="CZ238" s="57">
        <v>0</v>
      </c>
      <c r="DA238" s="83">
        <v>0</v>
      </c>
      <c r="DB238" s="79">
        <v>0</v>
      </c>
      <c r="DC238" s="78">
        <v>0</v>
      </c>
      <c r="DD238" s="78">
        <v>0</v>
      </c>
      <c r="DE238" s="78">
        <v>0</v>
      </c>
      <c r="DF238" s="57">
        <v>0</v>
      </c>
      <c r="DG238" s="78">
        <v>0</v>
      </c>
      <c r="DH238" s="78">
        <v>0</v>
      </c>
      <c r="DI238" s="78">
        <v>0</v>
      </c>
      <c r="DJ238" s="78">
        <v>0</v>
      </c>
      <c r="DK238" s="78">
        <v>0</v>
      </c>
      <c r="DL238" s="57">
        <v>0</v>
      </c>
      <c r="DM238" s="83">
        <v>0</v>
      </c>
      <c r="DN238" s="79">
        <v>0</v>
      </c>
      <c r="DO238" s="78">
        <v>0</v>
      </c>
      <c r="DP238" s="78">
        <v>0</v>
      </c>
      <c r="DQ238" s="78">
        <v>0</v>
      </c>
      <c r="DR238" s="57">
        <v>0</v>
      </c>
      <c r="DS238" s="83">
        <v>0</v>
      </c>
      <c r="DT238" s="79">
        <v>0</v>
      </c>
      <c r="DU238" s="78">
        <v>0</v>
      </c>
      <c r="DV238" s="78">
        <v>0</v>
      </c>
      <c r="DW238" s="78">
        <v>0</v>
      </c>
      <c r="DX238" s="57">
        <v>0</v>
      </c>
      <c r="DY238" s="78">
        <v>0</v>
      </c>
      <c r="DZ238" s="78">
        <v>0</v>
      </c>
      <c r="EA238" s="78">
        <v>0</v>
      </c>
      <c r="EB238" s="78">
        <v>0</v>
      </c>
      <c r="EC238" s="78">
        <v>0</v>
      </c>
      <c r="ED238" s="57">
        <v>0</v>
      </c>
      <c r="EE238" s="83">
        <v>0</v>
      </c>
      <c r="EF238" s="79">
        <v>0</v>
      </c>
      <c r="EG238" s="78">
        <v>0</v>
      </c>
      <c r="EH238" s="78">
        <v>0</v>
      </c>
      <c r="EI238" s="78">
        <v>0</v>
      </c>
      <c r="EJ238" s="57"/>
      <c r="EK238" s="78">
        <v>0</v>
      </c>
      <c r="EL238" s="78"/>
      <c r="EM238" s="78"/>
      <c r="EN238" s="78"/>
      <c r="EO238" s="78">
        <v>0</v>
      </c>
      <c r="EP238" s="78"/>
      <c r="EQ238" s="78">
        <v>0</v>
      </c>
      <c r="ER238" s="78"/>
      <c r="ES238" s="78"/>
      <c r="ET238" s="78"/>
      <c r="EU238" s="78">
        <v>0</v>
      </c>
      <c r="EV238" s="78"/>
      <c r="EW238" s="78">
        <v>0</v>
      </c>
      <c r="EX238" s="78"/>
      <c r="EY238" s="78"/>
      <c r="EZ238" s="78"/>
      <c r="FA238" s="78">
        <v>0</v>
      </c>
      <c r="FC238" s="43">
        <v>0</v>
      </c>
      <c r="FE238" s="43"/>
      <c r="FG238" s="43">
        <v>0</v>
      </c>
      <c r="FI238" s="43">
        <v>0</v>
      </c>
      <c r="FK238" s="43"/>
      <c r="FM238" s="43">
        <v>0</v>
      </c>
      <c r="FO238" s="43">
        <v>0</v>
      </c>
      <c r="FQ238" s="43"/>
      <c r="FS238" s="43"/>
      <c r="FU238" s="43">
        <v>0</v>
      </c>
      <c r="FW238" s="43"/>
      <c r="FY238" s="43"/>
      <c r="GA238" s="43">
        <v>0</v>
      </c>
      <c r="GG238" s="43">
        <v>0</v>
      </c>
      <c r="GM238" s="43">
        <v>0</v>
      </c>
      <c r="GS238" s="43">
        <v>0</v>
      </c>
    </row>
    <row r="239" spans="1:201">
      <c r="A239" s="18" t="s">
        <v>137</v>
      </c>
      <c r="B239" s="43" t="s">
        <v>18</v>
      </c>
      <c r="C239" s="89" t="s">
        <v>334</v>
      </c>
      <c r="D239" s="89" t="s">
        <v>354</v>
      </c>
      <c r="E239" s="90" t="s">
        <v>374</v>
      </c>
      <c r="G239" s="28"/>
      <c r="H239" s="77">
        <v>0</v>
      </c>
      <c r="I239" s="51">
        <v>0</v>
      </c>
      <c r="J239" s="56">
        <v>0</v>
      </c>
      <c r="K239" s="77">
        <v>0</v>
      </c>
      <c r="L239" s="77">
        <v>0</v>
      </c>
      <c r="M239" s="77">
        <v>0</v>
      </c>
      <c r="N239" s="57">
        <v>0</v>
      </c>
      <c r="O239" s="82">
        <v>0</v>
      </c>
      <c r="P239" s="78">
        <v>0</v>
      </c>
      <c r="Q239" s="78">
        <v>0</v>
      </c>
      <c r="R239" s="79">
        <v>0</v>
      </c>
      <c r="S239" s="58">
        <v>0</v>
      </c>
      <c r="T239" s="57">
        <v>0</v>
      </c>
      <c r="U239" s="83">
        <v>0</v>
      </c>
      <c r="V239" s="79">
        <v>0</v>
      </c>
      <c r="W239" s="78">
        <v>0</v>
      </c>
      <c r="X239" s="78">
        <v>0</v>
      </c>
      <c r="Y239" s="78">
        <v>0</v>
      </c>
      <c r="Z239" s="57">
        <v>0</v>
      </c>
      <c r="AA239" s="83">
        <v>0</v>
      </c>
      <c r="AB239" s="78">
        <v>0</v>
      </c>
      <c r="AC239" s="78">
        <v>0</v>
      </c>
      <c r="AD239" s="78">
        <v>0</v>
      </c>
      <c r="AE239" s="78">
        <v>0</v>
      </c>
      <c r="AF239" s="57">
        <v>0</v>
      </c>
      <c r="AG239" s="82">
        <v>0</v>
      </c>
      <c r="AH239" s="78">
        <v>0</v>
      </c>
      <c r="AI239" s="78">
        <v>0</v>
      </c>
      <c r="AJ239" s="78">
        <v>0</v>
      </c>
      <c r="AK239" s="78">
        <v>0</v>
      </c>
      <c r="AL239" s="57">
        <v>0</v>
      </c>
      <c r="AM239" s="78">
        <v>0</v>
      </c>
      <c r="AN239" s="78">
        <v>0</v>
      </c>
      <c r="AO239" s="78">
        <v>0</v>
      </c>
      <c r="AP239" s="78">
        <v>0</v>
      </c>
      <c r="AQ239" s="78">
        <v>0</v>
      </c>
      <c r="AR239" s="57">
        <v>0</v>
      </c>
      <c r="AS239" s="78">
        <v>0</v>
      </c>
      <c r="AT239" s="78">
        <v>0</v>
      </c>
      <c r="AU239" s="78">
        <v>0</v>
      </c>
      <c r="AV239" s="78">
        <v>0</v>
      </c>
      <c r="AW239" s="78">
        <v>0</v>
      </c>
      <c r="AX239" s="57">
        <v>0</v>
      </c>
      <c r="AY239" s="83">
        <v>0</v>
      </c>
      <c r="AZ239" s="78">
        <v>0</v>
      </c>
      <c r="BA239" s="78">
        <v>0</v>
      </c>
      <c r="BB239" s="78">
        <v>0</v>
      </c>
      <c r="BC239" s="78">
        <v>0</v>
      </c>
      <c r="BD239" s="57">
        <v>0</v>
      </c>
      <c r="BE239" s="78">
        <v>0</v>
      </c>
      <c r="BF239" s="78">
        <v>0</v>
      </c>
      <c r="BG239" s="78">
        <v>0</v>
      </c>
      <c r="BH239" s="78">
        <v>0</v>
      </c>
      <c r="BI239" s="78">
        <v>0</v>
      </c>
      <c r="BJ239" s="57">
        <v>0</v>
      </c>
      <c r="BK239" s="83">
        <v>0</v>
      </c>
      <c r="BL239" s="79">
        <v>0</v>
      </c>
      <c r="BM239" s="78">
        <v>0</v>
      </c>
      <c r="BN239" s="78">
        <v>0</v>
      </c>
      <c r="BO239" s="78">
        <v>0</v>
      </c>
      <c r="BP239" s="57">
        <v>0</v>
      </c>
      <c r="BQ239" s="78">
        <v>0</v>
      </c>
      <c r="BR239" s="78">
        <v>0</v>
      </c>
      <c r="BS239" s="78">
        <v>0</v>
      </c>
      <c r="BT239" s="78">
        <v>0</v>
      </c>
      <c r="BU239" s="78">
        <v>0</v>
      </c>
      <c r="BV239" s="57">
        <v>0</v>
      </c>
      <c r="BW239" s="78">
        <v>0</v>
      </c>
      <c r="BX239" s="78">
        <v>0</v>
      </c>
      <c r="BY239" s="78">
        <v>0</v>
      </c>
      <c r="BZ239" s="78">
        <v>0</v>
      </c>
      <c r="CA239" s="78">
        <v>0</v>
      </c>
      <c r="CB239" s="57">
        <v>0</v>
      </c>
      <c r="CC239" s="78">
        <v>0</v>
      </c>
      <c r="CD239" s="78">
        <v>0</v>
      </c>
      <c r="CE239" s="78">
        <v>0</v>
      </c>
      <c r="CF239" s="78">
        <v>0</v>
      </c>
      <c r="CG239" s="78">
        <v>0</v>
      </c>
      <c r="CH239" s="57">
        <v>0</v>
      </c>
      <c r="CI239" s="78">
        <v>0</v>
      </c>
      <c r="CJ239" s="78">
        <v>0</v>
      </c>
      <c r="CK239" s="78">
        <v>0</v>
      </c>
      <c r="CL239" s="78">
        <v>0</v>
      </c>
      <c r="CM239" s="78">
        <v>0</v>
      </c>
      <c r="CN239" s="57">
        <v>0</v>
      </c>
      <c r="CO239" s="78">
        <v>0</v>
      </c>
      <c r="CP239" s="78">
        <v>0</v>
      </c>
      <c r="CQ239" s="78">
        <v>0</v>
      </c>
      <c r="CR239" s="78">
        <v>0</v>
      </c>
      <c r="CS239" s="78">
        <v>0</v>
      </c>
      <c r="CT239" s="57">
        <v>0</v>
      </c>
      <c r="CU239" s="83">
        <v>0</v>
      </c>
      <c r="CV239" s="79">
        <v>0</v>
      </c>
      <c r="CW239" s="78">
        <v>0</v>
      </c>
      <c r="CX239" s="78">
        <v>0</v>
      </c>
      <c r="CY239" s="78">
        <v>0</v>
      </c>
      <c r="CZ239" s="57">
        <v>0</v>
      </c>
      <c r="DA239" s="83">
        <v>0</v>
      </c>
      <c r="DB239" s="79">
        <v>0</v>
      </c>
      <c r="DC239" s="78">
        <v>0</v>
      </c>
      <c r="DD239" s="78">
        <v>0</v>
      </c>
      <c r="DE239" s="78">
        <v>0</v>
      </c>
      <c r="DF239" s="57">
        <v>0</v>
      </c>
      <c r="DG239" s="78">
        <v>0</v>
      </c>
      <c r="DH239" s="78">
        <v>0</v>
      </c>
      <c r="DI239" s="78">
        <v>0</v>
      </c>
      <c r="DJ239" s="78">
        <v>0</v>
      </c>
      <c r="DK239" s="78">
        <v>0</v>
      </c>
      <c r="DL239" s="57">
        <v>0</v>
      </c>
      <c r="DM239" s="83">
        <v>0</v>
      </c>
      <c r="DN239" s="79">
        <v>0</v>
      </c>
      <c r="DO239" s="78">
        <v>0</v>
      </c>
      <c r="DP239" s="78">
        <v>0</v>
      </c>
      <c r="DQ239" s="78">
        <v>0</v>
      </c>
      <c r="DR239" s="57">
        <v>0</v>
      </c>
      <c r="DS239" s="83">
        <v>0</v>
      </c>
      <c r="DT239" s="79">
        <v>0</v>
      </c>
      <c r="DU239" s="78">
        <v>0</v>
      </c>
      <c r="DV239" s="78">
        <v>0</v>
      </c>
      <c r="DW239" s="78">
        <v>0</v>
      </c>
      <c r="DX239" s="57">
        <v>0</v>
      </c>
      <c r="DY239" s="78">
        <v>0</v>
      </c>
      <c r="DZ239" s="78">
        <v>0</v>
      </c>
      <c r="EA239" s="78">
        <v>0</v>
      </c>
      <c r="EB239" s="78">
        <v>0</v>
      </c>
      <c r="EC239" s="78">
        <v>0</v>
      </c>
      <c r="ED239" s="57">
        <v>0</v>
      </c>
      <c r="EE239" s="83">
        <v>0</v>
      </c>
      <c r="EF239" s="79">
        <v>0</v>
      </c>
      <c r="EG239" s="78">
        <v>0</v>
      </c>
      <c r="EH239" s="78">
        <v>0</v>
      </c>
      <c r="EI239" s="78">
        <v>0</v>
      </c>
      <c r="EJ239" s="57"/>
      <c r="EK239" s="78">
        <v>0</v>
      </c>
      <c r="EL239" s="78"/>
      <c r="EM239" s="78"/>
      <c r="EN239" s="78"/>
      <c r="EO239" s="78">
        <v>0</v>
      </c>
      <c r="EP239" s="78"/>
      <c r="EQ239" s="78">
        <v>0</v>
      </c>
      <c r="ER239" s="78"/>
      <c r="ES239" s="78"/>
      <c r="ET239" s="78"/>
      <c r="EU239" s="78">
        <v>0</v>
      </c>
      <c r="EV239" s="78"/>
      <c r="EW239" s="78">
        <v>0</v>
      </c>
      <c r="EX239" s="78"/>
      <c r="EY239" s="78"/>
      <c r="EZ239" s="78"/>
      <c r="FA239" s="78">
        <v>0</v>
      </c>
      <c r="FC239" s="43">
        <v>0</v>
      </c>
      <c r="FE239" s="43"/>
      <c r="FG239" s="43">
        <v>0</v>
      </c>
      <c r="FI239" s="43">
        <v>0</v>
      </c>
      <c r="FK239" s="43"/>
      <c r="FM239" s="43">
        <v>0</v>
      </c>
      <c r="FO239" s="43">
        <v>0</v>
      </c>
      <c r="FQ239" s="43"/>
      <c r="FS239" s="43"/>
      <c r="FU239" s="43">
        <v>0</v>
      </c>
      <c r="FW239" s="43"/>
      <c r="FY239" s="43"/>
      <c r="GA239" s="43">
        <v>0</v>
      </c>
      <c r="GG239" s="43">
        <v>0</v>
      </c>
      <c r="GM239" s="43">
        <v>0</v>
      </c>
      <c r="GS239" s="43">
        <v>0</v>
      </c>
    </row>
    <row r="240" spans="1:201">
      <c r="A240" s="18" t="s">
        <v>138</v>
      </c>
      <c r="B240" s="43" t="s">
        <v>154</v>
      </c>
      <c r="C240" s="89" t="s">
        <v>335</v>
      </c>
      <c r="D240" s="89" t="s">
        <v>355</v>
      </c>
      <c r="E240" s="90" t="s">
        <v>375</v>
      </c>
      <c r="H240" s="77">
        <v>0</v>
      </c>
      <c r="I240" s="51">
        <v>0</v>
      </c>
      <c r="J240" s="56">
        <v>0</v>
      </c>
      <c r="K240" s="77">
        <v>0</v>
      </c>
      <c r="L240" s="77">
        <v>0</v>
      </c>
      <c r="M240" s="77">
        <v>0</v>
      </c>
      <c r="N240" s="57">
        <v>0</v>
      </c>
      <c r="O240" s="82">
        <v>0</v>
      </c>
      <c r="P240" s="78">
        <v>0</v>
      </c>
      <c r="Q240" s="78">
        <v>0</v>
      </c>
      <c r="R240" s="79">
        <v>0</v>
      </c>
      <c r="S240" s="58">
        <v>0</v>
      </c>
      <c r="T240" s="57">
        <v>0</v>
      </c>
      <c r="U240" s="83">
        <v>0</v>
      </c>
      <c r="V240" s="79">
        <v>0</v>
      </c>
      <c r="W240" s="78">
        <v>0</v>
      </c>
      <c r="X240" s="78">
        <v>0</v>
      </c>
      <c r="Y240" s="78">
        <v>0</v>
      </c>
      <c r="Z240" s="57">
        <v>0</v>
      </c>
      <c r="AA240" s="83">
        <v>0</v>
      </c>
      <c r="AB240" s="78">
        <v>0</v>
      </c>
      <c r="AC240" s="78">
        <v>0</v>
      </c>
      <c r="AD240" s="78">
        <v>0</v>
      </c>
      <c r="AE240" s="78">
        <v>0</v>
      </c>
      <c r="AF240" s="57">
        <v>0</v>
      </c>
      <c r="AG240" s="82">
        <v>0</v>
      </c>
      <c r="AH240" s="78">
        <v>0</v>
      </c>
      <c r="AI240" s="78">
        <v>0</v>
      </c>
      <c r="AJ240" s="78">
        <v>0</v>
      </c>
      <c r="AK240" s="78">
        <v>0</v>
      </c>
      <c r="AL240" s="57">
        <v>0</v>
      </c>
      <c r="AM240" s="78">
        <v>0</v>
      </c>
      <c r="AN240" s="78">
        <v>0</v>
      </c>
      <c r="AO240" s="78">
        <v>0</v>
      </c>
      <c r="AP240" s="78">
        <v>0</v>
      </c>
      <c r="AQ240" s="78">
        <v>0</v>
      </c>
      <c r="AR240" s="57">
        <v>0</v>
      </c>
      <c r="AS240" s="78">
        <v>0</v>
      </c>
      <c r="AT240" s="78">
        <v>0</v>
      </c>
      <c r="AU240" s="78">
        <v>0</v>
      </c>
      <c r="AV240" s="78">
        <v>0</v>
      </c>
      <c r="AW240" s="78">
        <v>0</v>
      </c>
      <c r="AX240" s="57">
        <v>0</v>
      </c>
      <c r="AY240" s="83">
        <v>0</v>
      </c>
      <c r="AZ240" s="78">
        <v>0</v>
      </c>
      <c r="BA240" s="78">
        <v>0</v>
      </c>
      <c r="BB240" s="78">
        <v>0</v>
      </c>
      <c r="BC240" s="78">
        <v>0</v>
      </c>
      <c r="BD240" s="57">
        <v>0</v>
      </c>
      <c r="BE240" s="78">
        <v>0</v>
      </c>
      <c r="BF240" s="78">
        <v>0</v>
      </c>
      <c r="BG240" s="78">
        <v>0</v>
      </c>
      <c r="BH240" s="78">
        <v>0</v>
      </c>
      <c r="BI240" s="78">
        <v>0</v>
      </c>
      <c r="BJ240" s="57">
        <v>0</v>
      </c>
      <c r="BK240" s="83">
        <v>0</v>
      </c>
      <c r="BL240" s="79">
        <v>0</v>
      </c>
      <c r="BM240" s="78">
        <v>0</v>
      </c>
      <c r="BN240" s="78">
        <v>0</v>
      </c>
      <c r="BO240" s="78">
        <v>0</v>
      </c>
      <c r="BP240" s="57">
        <v>0</v>
      </c>
      <c r="BQ240" s="78">
        <v>0</v>
      </c>
      <c r="BR240" s="78">
        <v>0</v>
      </c>
      <c r="BS240" s="78">
        <v>0</v>
      </c>
      <c r="BT240" s="78">
        <v>0</v>
      </c>
      <c r="BU240" s="78">
        <v>0</v>
      </c>
      <c r="BV240" s="57">
        <v>0</v>
      </c>
      <c r="BW240" s="78">
        <v>0</v>
      </c>
      <c r="BX240" s="78">
        <v>0</v>
      </c>
      <c r="BY240" s="78">
        <v>0</v>
      </c>
      <c r="BZ240" s="78">
        <v>0</v>
      </c>
      <c r="CA240" s="78">
        <v>0</v>
      </c>
      <c r="CB240" s="57">
        <v>0</v>
      </c>
      <c r="CC240" s="78">
        <v>0</v>
      </c>
      <c r="CD240" s="78">
        <v>0</v>
      </c>
      <c r="CE240" s="78">
        <v>0</v>
      </c>
      <c r="CF240" s="78">
        <v>0</v>
      </c>
      <c r="CG240" s="78">
        <v>0</v>
      </c>
      <c r="CH240" s="57">
        <v>0</v>
      </c>
      <c r="CI240" s="78">
        <v>0</v>
      </c>
      <c r="CJ240" s="78">
        <v>0</v>
      </c>
      <c r="CK240" s="78">
        <v>0</v>
      </c>
      <c r="CL240" s="78">
        <v>0</v>
      </c>
      <c r="CM240" s="78">
        <v>0</v>
      </c>
      <c r="CN240" s="57">
        <v>0</v>
      </c>
      <c r="CO240" s="78">
        <v>0</v>
      </c>
      <c r="CP240" s="78">
        <v>0</v>
      </c>
      <c r="CQ240" s="78">
        <v>0</v>
      </c>
      <c r="CR240" s="78">
        <v>0</v>
      </c>
      <c r="CS240" s="78">
        <v>0</v>
      </c>
      <c r="CT240" s="57">
        <v>0</v>
      </c>
      <c r="CU240" s="83">
        <v>0</v>
      </c>
      <c r="CV240" s="79">
        <v>0</v>
      </c>
      <c r="CW240" s="78">
        <v>0</v>
      </c>
      <c r="CX240" s="78">
        <v>0</v>
      </c>
      <c r="CY240" s="78">
        <v>0</v>
      </c>
      <c r="CZ240" s="57">
        <v>0</v>
      </c>
      <c r="DA240" s="83">
        <v>0</v>
      </c>
      <c r="DB240" s="79">
        <v>0</v>
      </c>
      <c r="DC240" s="78">
        <v>0</v>
      </c>
      <c r="DD240" s="78">
        <v>0</v>
      </c>
      <c r="DE240" s="78">
        <v>0</v>
      </c>
      <c r="DF240" s="57">
        <v>0</v>
      </c>
      <c r="DG240" s="78">
        <v>0</v>
      </c>
      <c r="DH240" s="78">
        <v>0</v>
      </c>
      <c r="DI240" s="78">
        <v>0</v>
      </c>
      <c r="DJ240" s="78">
        <v>0</v>
      </c>
      <c r="DK240" s="78">
        <v>0</v>
      </c>
      <c r="DL240" s="57">
        <v>0</v>
      </c>
      <c r="DM240" s="83">
        <v>0</v>
      </c>
      <c r="DN240" s="79">
        <v>0</v>
      </c>
      <c r="DO240" s="78">
        <v>0</v>
      </c>
      <c r="DP240" s="78">
        <v>0</v>
      </c>
      <c r="DQ240" s="78">
        <v>0</v>
      </c>
      <c r="DR240" s="57">
        <v>0</v>
      </c>
      <c r="DS240" s="83">
        <v>0</v>
      </c>
      <c r="DT240" s="79">
        <v>0</v>
      </c>
      <c r="DU240" s="78">
        <v>0</v>
      </c>
      <c r="DV240" s="78">
        <v>0</v>
      </c>
      <c r="DW240" s="78">
        <v>0</v>
      </c>
      <c r="DX240" s="57">
        <v>0</v>
      </c>
      <c r="DY240" s="78">
        <v>0</v>
      </c>
      <c r="DZ240" s="78">
        <v>0</v>
      </c>
      <c r="EA240" s="78">
        <v>0</v>
      </c>
      <c r="EB240" s="78">
        <v>0</v>
      </c>
      <c r="EC240" s="78">
        <v>0</v>
      </c>
      <c r="ED240" s="57">
        <v>0</v>
      </c>
      <c r="EE240" s="83">
        <v>0</v>
      </c>
      <c r="EF240" s="79">
        <v>0</v>
      </c>
      <c r="EG240" s="78">
        <v>0</v>
      </c>
      <c r="EH240" s="78">
        <v>0</v>
      </c>
      <c r="EI240" s="78">
        <v>0</v>
      </c>
      <c r="EJ240" s="57"/>
      <c r="EK240" s="78">
        <v>0</v>
      </c>
      <c r="EL240" s="78"/>
      <c r="EM240" s="78"/>
      <c r="EN240" s="78"/>
      <c r="EO240" s="78">
        <v>0</v>
      </c>
      <c r="EP240" s="78"/>
      <c r="EQ240" s="78">
        <v>0</v>
      </c>
      <c r="ER240" s="78"/>
      <c r="ES240" s="78"/>
      <c r="ET240" s="78"/>
      <c r="EU240" s="78">
        <v>0</v>
      </c>
      <c r="EV240" s="78"/>
      <c r="EW240" s="78">
        <v>0</v>
      </c>
      <c r="EX240" s="78"/>
      <c r="EY240" s="78"/>
      <c r="EZ240" s="78"/>
      <c r="FA240" s="78">
        <v>0</v>
      </c>
      <c r="FC240" s="43">
        <v>0</v>
      </c>
      <c r="FE240" s="43"/>
      <c r="FG240" s="43">
        <v>0</v>
      </c>
      <c r="FI240" s="43">
        <v>0</v>
      </c>
      <c r="FK240" s="43"/>
      <c r="FM240" s="43">
        <v>0</v>
      </c>
      <c r="FO240" s="43">
        <v>0</v>
      </c>
      <c r="FQ240" s="43"/>
      <c r="FS240" s="43"/>
      <c r="FU240" s="43">
        <v>0</v>
      </c>
      <c r="FW240" s="43"/>
      <c r="FY240" s="43"/>
      <c r="GA240" s="43">
        <v>0</v>
      </c>
      <c r="GG240" s="43">
        <v>0</v>
      </c>
      <c r="GM240" s="43">
        <v>0</v>
      </c>
      <c r="GS240" s="43">
        <v>0</v>
      </c>
    </row>
    <row r="241" spans="1:201">
      <c r="A241" s="18" t="s">
        <v>139</v>
      </c>
      <c r="B241" s="43" t="s">
        <v>155</v>
      </c>
      <c r="C241" s="89" t="s">
        <v>336</v>
      </c>
      <c r="D241" s="89" t="s">
        <v>356</v>
      </c>
      <c r="E241" s="90" t="s">
        <v>376</v>
      </c>
      <c r="H241" s="77">
        <v>0</v>
      </c>
      <c r="I241" s="51">
        <v>0</v>
      </c>
      <c r="J241" s="77">
        <v>0</v>
      </c>
      <c r="K241" s="77">
        <v>0</v>
      </c>
      <c r="L241" s="77">
        <v>0</v>
      </c>
      <c r="M241" s="77">
        <v>0</v>
      </c>
      <c r="N241" s="57">
        <v>0</v>
      </c>
      <c r="O241" s="82">
        <v>0</v>
      </c>
      <c r="P241" s="78">
        <v>0</v>
      </c>
      <c r="Q241" s="78">
        <v>0</v>
      </c>
      <c r="R241" s="79">
        <v>0</v>
      </c>
      <c r="S241" s="58">
        <v>0</v>
      </c>
      <c r="T241" s="57">
        <v>0</v>
      </c>
      <c r="U241" s="83">
        <v>0</v>
      </c>
      <c r="V241" s="79">
        <v>0</v>
      </c>
      <c r="W241" s="78">
        <v>0</v>
      </c>
      <c r="X241" s="78">
        <v>0</v>
      </c>
      <c r="Y241" s="78">
        <v>0</v>
      </c>
      <c r="Z241" s="57">
        <v>0</v>
      </c>
      <c r="AA241" s="83">
        <v>0</v>
      </c>
      <c r="AB241" s="79">
        <v>0</v>
      </c>
      <c r="AC241" s="78">
        <v>0</v>
      </c>
      <c r="AD241" s="78">
        <v>0</v>
      </c>
      <c r="AE241" s="78">
        <v>0</v>
      </c>
      <c r="AF241" s="57">
        <v>0</v>
      </c>
      <c r="AG241" s="82">
        <v>0</v>
      </c>
      <c r="AH241" s="78">
        <v>0</v>
      </c>
      <c r="AI241" s="78">
        <v>0</v>
      </c>
      <c r="AJ241" s="78">
        <v>0</v>
      </c>
      <c r="AK241" s="78">
        <v>0</v>
      </c>
      <c r="AL241" s="57">
        <v>0</v>
      </c>
      <c r="AM241" s="78">
        <v>0</v>
      </c>
      <c r="AN241" s="78">
        <v>0</v>
      </c>
      <c r="AO241" s="78">
        <v>0</v>
      </c>
      <c r="AP241" s="78">
        <v>0</v>
      </c>
      <c r="AQ241" s="78">
        <v>0</v>
      </c>
      <c r="AR241" s="57">
        <v>0</v>
      </c>
      <c r="AS241" s="78">
        <v>0</v>
      </c>
      <c r="AT241" s="78">
        <v>0</v>
      </c>
      <c r="AU241" s="78">
        <v>0</v>
      </c>
      <c r="AV241" s="78">
        <v>0</v>
      </c>
      <c r="AW241" s="78">
        <v>0</v>
      </c>
      <c r="AX241" s="57">
        <v>0</v>
      </c>
      <c r="AY241" s="83">
        <v>0</v>
      </c>
      <c r="AZ241" s="78">
        <v>0</v>
      </c>
      <c r="BA241" s="78">
        <v>0</v>
      </c>
      <c r="BB241" s="78">
        <v>0</v>
      </c>
      <c r="BC241" s="78">
        <v>0</v>
      </c>
      <c r="BD241" s="57">
        <v>0</v>
      </c>
      <c r="BE241" s="78">
        <v>0</v>
      </c>
      <c r="BF241" s="78">
        <v>0</v>
      </c>
      <c r="BG241" s="78">
        <v>0</v>
      </c>
      <c r="BH241" s="78">
        <v>0</v>
      </c>
      <c r="BI241" s="78">
        <v>0</v>
      </c>
      <c r="BJ241" s="57">
        <v>0</v>
      </c>
      <c r="BK241" s="83">
        <v>0</v>
      </c>
      <c r="BL241" s="79">
        <v>0</v>
      </c>
      <c r="BM241" s="78">
        <v>0</v>
      </c>
      <c r="BN241" s="78">
        <v>0</v>
      </c>
      <c r="BO241" s="78">
        <v>0</v>
      </c>
      <c r="BP241" s="57">
        <v>0</v>
      </c>
      <c r="BQ241" s="78">
        <v>0</v>
      </c>
      <c r="BR241" s="78">
        <v>0</v>
      </c>
      <c r="BS241" s="78">
        <v>0</v>
      </c>
      <c r="BT241" s="78">
        <v>0</v>
      </c>
      <c r="BU241" s="78">
        <v>0</v>
      </c>
      <c r="BV241" s="57">
        <v>0</v>
      </c>
      <c r="BW241" s="78">
        <v>0</v>
      </c>
      <c r="BX241" s="78">
        <v>0</v>
      </c>
      <c r="BY241" s="78">
        <v>0</v>
      </c>
      <c r="BZ241" s="78">
        <v>0</v>
      </c>
      <c r="CA241" s="78">
        <v>0</v>
      </c>
      <c r="CB241" s="57">
        <v>0</v>
      </c>
      <c r="CC241" s="78">
        <v>0</v>
      </c>
      <c r="CD241" s="78">
        <v>0</v>
      </c>
      <c r="CE241" s="78">
        <v>0</v>
      </c>
      <c r="CF241" s="78">
        <v>0</v>
      </c>
      <c r="CG241" s="78">
        <v>0</v>
      </c>
      <c r="CH241" s="57">
        <v>0</v>
      </c>
      <c r="CI241" s="78">
        <v>0</v>
      </c>
      <c r="CJ241" s="78">
        <v>0</v>
      </c>
      <c r="CK241" s="78">
        <v>0</v>
      </c>
      <c r="CL241" s="78">
        <v>0</v>
      </c>
      <c r="CM241" s="78">
        <v>0</v>
      </c>
      <c r="CN241" s="57">
        <v>0</v>
      </c>
      <c r="CO241" s="78">
        <v>0</v>
      </c>
      <c r="CP241" s="78">
        <v>0</v>
      </c>
      <c r="CQ241" s="78">
        <v>0</v>
      </c>
      <c r="CR241" s="78">
        <v>0</v>
      </c>
      <c r="CS241" s="78">
        <v>0</v>
      </c>
      <c r="CT241" s="57">
        <v>0</v>
      </c>
      <c r="CU241" s="83">
        <v>0</v>
      </c>
      <c r="CV241" s="79">
        <v>0</v>
      </c>
      <c r="CW241" s="78">
        <v>0</v>
      </c>
      <c r="CX241" s="78">
        <v>0</v>
      </c>
      <c r="CY241" s="78">
        <v>0</v>
      </c>
      <c r="CZ241" s="57">
        <v>0</v>
      </c>
      <c r="DA241" s="83">
        <v>0</v>
      </c>
      <c r="DB241" s="79">
        <v>0</v>
      </c>
      <c r="DC241" s="78">
        <v>0</v>
      </c>
      <c r="DD241" s="78">
        <v>0</v>
      </c>
      <c r="DE241" s="78">
        <v>0</v>
      </c>
      <c r="DF241" s="57">
        <v>0</v>
      </c>
      <c r="DG241" s="78">
        <v>0</v>
      </c>
      <c r="DH241" s="78">
        <v>0</v>
      </c>
      <c r="DI241" s="78">
        <v>0</v>
      </c>
      <c r="DJ241" s="78">
        <v>0</v>
      </c>
      <c r="DK241" s="78">
        <v>0</v>
      </c>
      <c r="DL241" s="57">
        <v>0</v>
      </c>
      <c r="DM241" s="83">
        <v>0</v>
      </c>
      <c r="DN241" s="79">
        <v>0</v>
      </c>
      <c r="DO241" s="78">
        <v>0</v>
      </c>
      <c r="DP241" s="78">
        <v>0</v>
      </c>
      <c r="DQ241" s="78">
        <v>0</v>
      </c>
      <c r="DR241" s="57">
        <v>0</v>
      </c>
      <c r="DS241" s="83">
        <v>0</v>
      </c>
      <c r="DT241" s="79">
        <v>0</v>
      </c>
      <c r="DU241" s="78">
        <v>0</v>
      </c>
      <c r="DV241" s="78">
        <v>0</v>
      </c>
      <c r="DW241" s="78">
        <v>0</v>
      </c>
      <c r="DX241" s="57">
        <v>0</v>
      </c>
      <c r="DY241" s="78">
        <v>0</v>
      </c>
      <c r="DZ241" s="78">
        <v>0</v>
      </c>
      <c r="EA241" s="78">
        <v>0</v>
      </c>
      <c r="EB241" s="78">
        <v>0</v>
      </c>
      <c r="EC241" s="78">
        <v>0</v>
      </c>
      <c r="ED241" s="57">
        <v>0</v>
      </c>
      <c r="EE241" s="83">
        <v>0</v>
      </c>
      <c r="EF241" s="79">
        <v>0</v>
      </c>
      <c r="EG241" s="78">
        <v>0</v>
      </c>
      <c r="EH241" s="78">
        <v>0</v>
      </c>
      <c r="EI241" s="78">
        <v>0</v>
      </c>
      <c r="EJ241" s="57"/>
      <c r="EK241" s="78">
        <v>0</v>
      </c>
      <c r="EL241" s="78"/>
      <c r="EM241" s="78"/>
      <c r="EN241" s="78"/>
      <c r="EO241" s="78">
        <v>0</v>
      </c>
      <c r="EP241" s="78"/>
      <c r="EQ241" s="78">
        <v>0</v>
      </c>
      <c r="ER241" s="78"/>
      <c r="ES241" s="78"/>
      <c r="ET241" s="78"/>
      <c r="EU241" s="78">
        <v>0</v>
      </c>
      <c r="EV241" s="78"/>
      <c r="EW241" s="78">
        <v>0</v>
      </c>
      <c r="EX241" s="78"/>
      <c r="EY241" s="78"/>
      <c r="EZ241" s="78"/>
      <c r="FA241" s="78">
        <v>0</v>
      </c>
      <c r="FC241" s="43">
        <v>0</v>
      </c>
      <c r="FE241" s="43"/>
      <c r="FG241" s="43">
        <v>0</v>
      </c>
      <c r="FI241" s="43">
        <v>0</v>
      </c>
      <c r="FK241" s="43"/>
      <c r="FM241" s="43">
        <v>0</v>
      </c>
      <c r="FO241" s="43">
        <v>0</v>
      </c>
      <c r="FQ241" s="43"/>
      <c r="FS241" s="43"/>
      <c r="FU241" s="43">
        <v>0</v>
      </c>
      <c r="FW241" s="43"/>
      <c r="FY241" s="43"/>
      <c r="GA241" s="43">
        <v>0</v>
      </c>
      <c r="GG241" s="43">
        <v>0</v>
      </c>
      <c r="GM241" s="43">
        <v>0</v>
      </c>
      <c r="GS241" s="43">
        <v>0</v>
      </c>
    </row>
    <row r="242" spans="1:201">
      <c r="A242" s="18" t="s">
        <v>140</v>
      </c>
      <c r="B242" s="43" t="s">
        <v>19</v>
      </c>
      <c r="C242" s="89" t="s">
        <v>337</v>
      </c>
      <c r="D242" s="89" t="s">
        <v>357</v>
      </c>
      <c r="E242" s="90" t="s">
        <v>377</v>
      </c>
      <c r="G242" s="28"/>
      <c r="H242" s="77">
        <v>0</v>
      </c>
      <c r="I242" s="51">
        <v>0</v>
      </c>
      <c r="J242" s="77">
        <v>0</v>
      </c>
      <c r="K242" s="77">
        <v>0</v>
      </c>
      <c r="L242" s="77">
        <v>0</v>
      </c>
      <c r="M242" s="77">
        <v>0</v>
      </c>
      <c r="N242" s="57">
        <v>0</v>
      </c>
      <c r="O242" s="82">
        <v>0</v>
      </c>
      <c r="P242" s="78">
        <v>0</v>
      </c>
      <c r="Q242" s="78">
        <v>0</v>
      </c>
      <c r="R242" s="79">
        <v>0</v>
      </c>
      <c r="S242" s="58">
        <v>0</v>
      </c>
      <c r="T242" s="57">
        <v>0</v>
      </c>
      <c r="U242" s="83">
        <v>0</v>
      </c>
      <c r="V242" s="79">
        <v>0</v>
      </c>
      <c r="W242" s="78">
        <v>0</v>
      </c>
      <c r="X242" s="78">
        <v>0</v>
      </c>
      <c r="Y242" s="78">
        <v>0</v>
      </c>
      <c r="Z242" s="57">
        <v>0</v>
      </c>
      <c r="AA242" s="83">
        <v>0</v>
      </c>
      <c r="AB242" s="79">
        <v>0</v>
      </c>
      <c r="AC242" s="78">
        <v>0</v>
      </c>
      <c r="AD242" s="78">
        <v>0</v>
      </c>
      <c r="AE242" s="78">
        <v>0</v>
      </c>
      <c r="AF242" s="57">
        <v>0</v>
      </c>
      <c r="AG242" s="82">
        <v>0</v>
      </c>
      <c r="AH242" s="78">
        <v>0</v>
      </c>
      <c r="AI242" s="78">
        <v>0</v>
      </c>
      <c r="AJ242" s="78">
        <v>0</v>
      </c>
      <c r="AK242" s="78">
        <v>0</v>
      </c>
      <c r="AL242" s="57">
        <v>0</v>
      </c>
      <c r="AM242" s="78">
        <v>0</v>
      </c>
      <c r="AN242" s="78">
        <v>0</v>
      </c>
      <c r="AO242" s="78">
        <v>0</v>
      </c>
      <c r="AP242" s="78">
        <v>0</v>
      </c>
      <c r="AQ242" s="78">
        <v>0</v>
      </c>
      <c r="AR242" s="57">
        <v>0</v>
      </c>
      <c r="AS242" s="78">
        <v>0</v>
      </c>
      <c r="AT242" s="78">
        <v>0</v>
      </c>
      <c r="AU242" s="78">
        <v>0</v>
      </c>
      <c r="AV242" s="78">
        <v>0</v>
      </c>
      <c r="AW242" s="78">
        <v>0</v>
      </c>
      <c r="AX242" s="57">
        <v>0</v>
      </c>
      <c r="AY242" s="83">
        <v>0</v>
      </c>
      <c r="AZ242" s="78">
        <v>0</v>
      </c>
      <c r="BA242" s="78">
        <v>0</v>
      </c>
      <c r="BB242" s="78">
        <v>0</v>
      </c>
      <c r="BC242" s="78">
        <v>0</v>
      </c>
      <c r="BD242" s="57">
        <v>0</v>
      </c>
      <c r="BE242" s="78">
        <v>0</v>
      </c>
      <c r="BF242" s="78">
        <v>0</v>
      </c>
      <c r="BG242" s="78">
        <v>0</v>
      </c>
      <c r="BH242" s="78">
        <v>0</v>
      </c>
      <c r="BI242" s="78">
        <v>0</v>
      </c>
      <c r="BJ242" s="57">
        <v>0</v>
      </c>
      <c r="BK242" s="83">
        <v>0</v>
      </c>
      <c r="BL242" s="79">
        <v>0</v>
      </c>
      <c r="BM242" s="78">
        <v>0</v>
      </c>
      <c r="BN242" s="78">
        <v>0</v>
      </c>
      <c r="BO242" s="78">
        <v>0</v>
      </c>
      <c r="BP242" s="57">
        <v>0</v>
      </c>
      <c r="BQ242" s="78">
        <v>0</v>
      </c>
      <c r="BR242" s="78">
        <v>0</v>
      </c>
      <c r="BS242" s="78">
        <v>0</v>
      </c>
      <c r="BT242" s="78">
        <v>0</v>
      </c>
      <c r="BU242" s="78">
        <v>0</v>
      </c>
      <c r="BV242" s="57">
        <v>0</v>
      </c>
      <c r="BW242" s="78">
        <v>0</v>
      </c>
      <c r="BX242" s="78">
        <v>0</v>
      </c>
      <c r="BY242" s="78">
        <v>0</v>
      </c>
      <c r="BZ242" s="78">
        <v>0</v>
      </c>
      <c r="CA242" s="78">
        <v>0</v>
      </c>
      <c r="CB242" s="57">
        <v>0</v>
      </c>
      <c r="CC242" s="78">
        <v>0</v>
      </c>
      <c r="CD242" s="78">
        <v>0</v>
      </c>
      <c r="CE242" s="78">
        <v>0</v>
      </c>
      <c r="CF242" s="78">
        <v>0</v>
      </c>
      <c r="CG242" s="78">
        <v>0</v>
      </c>
      <c r="CH242" s="57">
        <v>0</v>
      </c>
      <c r="CI242" s="78">
        <v>0</v>
      </c>
      <c r="CJ242" s="78">
        <v>0</v>
      </c>
      <c r="CK242" s="78">
        <v>0</v>
      </c>
      <c r="CL242" s="78">
        <v>0</v>
      </c>
      <c r="CM242" s="78">
        <v>0</v>
      </c>
      <c r="CN242" s="57">
        <v>0</v>
      </c>
      <c r="CO242" s="78">
        <v>0</v>
      </c>
      <c r="CP242" s="78">
        <v>0</v>
      </c>
      <c r="CQ242" s="78">
        <v>0</v>
      </c>
      <c r="CR242" s="78">
        <v>0</v>
      </c>
      <c r="CS242" s="78">
        <v>0</v>
      </c>
      <c r="CT242" s="57">
        <v>0</v>
      </c>
      <c r="CU242" s="83">
        <v>0</v>
      </c>
      <c r="CV242" s="79">
        <v>0</v>
      </c>
      <c r="CW242" s="78">
        <v>0</v>
      </c>
      <c r="CX242" s="78">
        <v>0</v>
      </c>
      <c r="CY242" s="78">
        <v>0</v>
      </c>
      <c r="CZ242" s="57">
        <v>0</v>
      </c>
      <c r="DA242" s="83">
        <v>0</v>
      </c>
      <c r="DB242" s="79">
        <v>0</v>
      </c>
      <c r="DC242" s="78">
        <v>0</v>
      </c>
      <c r="DD242" s="78">
        <v>0</v>
      </c>
      <c r="DE242" s="78">
        <v>0</v>
      </c>
      <c r="DF242" s="57">
        <v>0</v>
      </c>
      <c r="DG242" s="78">
        <v>0</v>
      </c>
      <c r="DH242" s="78">
        <v>0</v>
      </c>
      <c r="DI242" s="78">
        <v>0</v>
      </c>
      <c r="DJ242" s="78">
        <v>0</v>
      </c>
      <c r="DK242" s="78">
        <v>0</v>
      </c>
      <c r="DL242" s="57">
        <v>0</v>
      </c>
      <c r="DM242" s="83">
        <v>0</v>
      </c>
      <c r="DN242" s="79">
        <v>0</v>
      </c>
      <c r="DO242" s="78">
        <v>0</v>
      </c>
      <c r="DP242" s="78">
        <v>0</v>
      </c>
      <c r="DQ242" s="78">
        <v>0</v>
      </c>
      <c r="DR242" s="57">
        <v>0</v>
      </c>
      <c r="DS242" s="83">
        <v>0</v>
      </c>
      <c r="DT242" s="79">
        <v>0</v>
      </c>
      <c r="DU242" s="78">
        <v>0</v>
      </c>
      <c r="DV242" s="78">
        <v>0</v>
      </c>
      <c r="DW242" s="78">
        <v>0</v>
      </c>
      <c r="DX242" s="57">
        <v>0</v>
      </c>
      <c r="DY242" s="78">
        <v>0</v>
      </c>
      <c r="DZ242" s="78">
        <v>0</v>
      </c>
      <c r="EA242" s="78">
        <v>0</v>
      </c>
      <c r="EB242" s="78">
        <v>0</v>
      </c>
      <c r="EC242" s="78">
        <v>0</v>
      </c>
      <c r="ED242" s="57">
        <v>0</v>
      </c>
      <c r="EE242" s="83">
        <v>0</v>
      </c>
      <c r="EF242" s="79">
        <v>0</v>
      </c>
      <c r="EG242" s="78">
        <v>0</v>
      </c>
      <c r="EH242" s="78">
        <v>0</v>
      </c>
      <c r="EI242" s="78">
        <v>0</v>
      </c>
      <c r="EJ242" s="57"/>
      <c r="EK242" s="78">
        <v>0</v>
      </c>
      <c r="EL242" s="78"/>
      <c r="EM242" s="78"/>
      <c r="EN242" s="78"/>
      <c r="EO242" s="78">
        <v>0</v>
      </c>
      <c r="EP242" s="78"/>
      <c r="EQ242" s="78">
        <v>0</v>
      </c>
      <c r="ER242" s="78"/>
      <c r="ES242" s="78"/>
      <c r="ET242" s="78"/>
      <c r="EU242" s="78">
        <v>0</v>
      </c>
      <c r="EV242" s="78"/>
      <c r="EW242" s="78">
        <v>0</v>
      </c>
      <c r="EX242" s="78"/>
      <c r="EY242" s="78"/>
      <c r="EZ242" s="78"/>
      <c r="FA242" s="78">
        <v>0</v>
      </c>
      <c r="FC242" s="43">
        <v>0</v>
      </c>
      <c r="FE242" s="43"/>
      <c r="FG242" s="43">
        <v>0</v>
      </c>
      <c r="FI242" s="43">
        <v>0</v>
      </c>
      <c r="FK242" s="43"/>
      <c r="FM242" s="43">
        <v>0</v>
      </c>
      <c r="FO242" s="43">
        <v>0</v>
      </c>
      <c r="FQ242" s="43"/>
      <c r="FS242" s="43"/>
      <c r="FU242" s="43">
        <v>0</v>
      </c>
      <c r="FW242" s="43"/>
      <c r="FY242" s="43"/>
      <c r="GA242" s="43">
        <v>0</v>
      </c>
      <c r="GG242" s="43">
        <v>0</v>
      </c>
      <c r="GM242" s="43">
        <v>0</v>
      </c>
      <c r="GS242" s="43">
        <v>0</v>
      </c>
    </row>
    <row r="243" spans="1:201">
      <c r="A243" s="18" t="s">
        <v>141</v>
      </c>
      <c r="B243" s="43" t="s">
        <v>146</v>
      </c>
      <c r="C243" s="89" t="s">
        <v>338</v>
      </c>
      <c r="D243" s="89" t="s">
        <v>358</v>
      </c>
      <c r="E243" s="90" t="s">
        <v>378</v>
      </c>
      <c r="H243" s="77">
        <v>0</v>
      </c>
      <c r="I243" s="51">
        <v>0</v>
      </c>
      <c r="J243" s="77">
        <v>0</v>
      </c>
      <c r="K243" s="77">
        <v>0</v>
      </c>
      <c r="L243" s="77">
        <v>0</v>
      </c>
      <c r="M243" s="77">
        <v>0</v>
      </c>
      <c r="N243" s="57">
        <v>0</v>
      </c>
      <c r="O243" s="82">
        <v>0</v>
      </c>
      <c r="P243" s="78">
        <v>0</v>
      </c>
      <c r="Q243" s="78">
        <v>0</v>
      </c>
      <c r="R243" s="79">
        <v>0</v>
      </c>
      <c r="S243" s="58">
        <v>0</v>
      </c>
      <c r="T243" s="57">
        <v>0</v>
      </c>
      <c r="U243" s="83">
        <v>0</v>
      </c>
      <c r="V243" s="79">
        <v>0</v>
      </c>
      <c r="W243" s="78">
        <v>0</v>
      </c>
      <c r="X243" s="78">
        <v>0</v>
      </c>
      <c r="Y243" s="78">
        <v>0</v>
      </c>
      <c r="Z243" s="57">
        <v>0</v>
      </c>
      <c r="AA243" s="83">
        <v>0</v>
      </c>
      <c r="AB243" s="79">
        <v>0</v>
      </c>
      <c r="AC243" s="78">
        <v>0</v>
      </c>
      <c r="AD243" s="78">
        <v>0</v>
      </c>
      <c r="AE243" s="78">
        <v>0</v>
      </c>
      <c r="AF243" s="57">
        <v>0</v>
      </c>
      <c r="AG243" s="78">
        <v>0</v>
      </c>
      <c r="AH243" s="78">
        <v>0</v>
      </c>
      <c r="AI243" s="78">
        <v>0</v>
      </c>
      <c r="AJ243" s="78">
        <v>0</v>
      </c>
      <c r="AK243" s="78">
        <v>0</v>
      </c>
      <c r="AL243" s="57">
        <v>0</v>
      </c>
      <c r="AM243" s="78">
        <v>0</v>
      </c>
      <c r="AN243" s="78">
        <v>0</v>
      </c>
      <c r="AO243" s="78">
        <v>0</v>
      </c>
      <c r="AP243" s="78">
        <v>0</v>
      </c>
      <c r="AQ243" s="78">
        <v>0</v>
      </c>
      <c r="AR243" s="57">
        <v>0</v>
      </c>
      <c r="AS243" s="78">
        <v>0</v>
      </c>
      <c r="AT243" s="78">
        <v>0</v>
      </c>
      <c r="AU243" s="78">
        <v>0</v>
      </c>
      <c r="AV243" s="78">
        <v>0</v>
      </c>
      <c r="AW243" s="78">
        <v>0</v>
      </c>
      <c r="AX243" s="57">
        <v>0</v>
      </c>
      <c r="AY243" s="83">
        <v>0</v>
      </c>
      <c r="AZ243" s="78">
        <v>0</v>
      </c>
      <c r="BA243" s="78">
        <v>0</v>
      </c>
      <c r="BB243" s="78">
        <v>0</v>
      </c>
      <c r="BC243" s="78">
        <v>0</v>
      </c>
      <c r="BD243" s="57">
        <v>0</v>
      </c>
      <c r="BE243" s="78">
        <v>0</v>
      </c>
      <c r="BF243" s="78">
        <v>0</v>
      </c>
      <c r="BG243" s="78">
        <v>0</v>
      </c>
      <c r="BH243" s="78">
        <v>0</v>
      </c>
      <c r="BI243" s="78">
        <v>0</v>
      </c>
      <c r="BJ243" s="57">
        <v>0</v>
      </c>
      <c r="BK243" s="83">
        <v>0</v>
      </c>
      <c r="BL243" s="79">
        <v>0</v>
      </c>
      <c r="BM243" s="78">
        <v>0</v>
      </c>
      <c r="BN243" s="78">
        <v>0</v>
      </c>
      <c r="BO243" s="78">
        <v>0</v>
      </c>
      <c r="BP243" s="57">
        <v>0</v>
      </c>
      <c r="BQ243" s="78">
        <v>0</v>
      </c>
      <c r="BR243" s="78">
        <v>0</v>
      </c>
      <c r="BS243" s="78">
        <v>0</v>
      </c>
      <c r="BT243" s="78">
        <v>0</v>
      </c>
      <c r="BU243" s="78">
        <v>0</v>
      </c>
      <c r="BV243" s="57">
        <v>0</v>
      </c>
      <c r="BW243" s="78">
        <v>0</v>
      </c>
      <c r="BX243" s="78">
        <v>0</v>
      </c>
      <c r="BY243" s="78">
        <v>0</v>
      </c>
      <c r="BZ243" s="78">
        <v>0</v>
      </c>
      <c r="CA243" s="78">
        <v>0</v>
      </c>
      <c r="CB243" s="57">
        <v>0</v>
      </c>
      <c r="CC243" s="78">
        <v>0</v>
      </c>
      <c r="CD243" s="78">
        <v>0</v>
      </c>
      <c r="CE243" s="78">
        <v>0</v>
      </c>
      <c r="CF243" s="78">
        <v>0</v>
      </c>
      <c r="CG243" s="78">
        <v>0</v>
      </c>
      <c r="CH243" s="57">
        <v>0</v>
      </c>
      <c r="CI243" s="78">
        <v>0</v>
      </c>
      <c r="CJ243" s="78">
        <v>0</v>
      </c>
      <c r="CK243" s="78">
        <v>0</v>
      </c>
      <c r="CL243" s="78">
        <v>0</v>
      </c>
      <c r="CM243" s="78">
        <v>0</v>
      </c>
      <c r="CN243" s="57">
        <v>0</v>
      </c>
      <c r="CO243" s="78">
        <v>0</v>
      </c>
      <c r="CP243" s="78">
        <v>0</v>
      </c>
      <c r="CQ243" s="78">
        <v>0</v>
      </c>
      <c r="CR243" s="78">
        <v>0</v>
      </c>
      <c r="CS243" s="78">
        <v>0</v>
      </c>
      <c r="CT243" s="57">
        <v>0</v>
      </c>
      <c r="CU243" s="83">
        <v>0</v>
      </c>
      <c r="CV243" s="79">
        <v>0</v>
      </c>
      <c r="CW243" s="78">
        <v>0</v>
      </c>
      <c r="CX243" s="78">
        <v>0</v>
      </c>
      <c r="CY243" s="78">
        <v>0</v>
      </c>
      <c r="CZ243" s="57">
        <v>0</v>
      </c>
      <c r="DA243" s="83">
        <v>0</v>
      </c>
      <c r="DB243" s="79">
        <v>0</v>
      </c>
      <c r="DC243" s="78">
        <v>0</v>
      </c>
      <c r="DD243" s="78">
        <v>0</v>
      </c>
      <c r="DE243" s="78">
        <v>0</v>
      </c>
      <c r="DF243" s="57">
        <v>0</v>
      </c>
      <c r="DG243" s="78">
        <v>0</v>
      </c>
      <c r="DH243" s="78">
        <v>0</v>
      </c>
      <c r="DI243" s="78">
        <v>0</v>
      </c>
      <c r="DJ243" s="78">
        <v>0</v>
      </c>
      <c r="DK243" s="78">
        <v>0</v>
      </c>
      <c r="DL243" s="57">
        <v>0</v>
      </c>
      <c r="DM243" s="83">
        <v>0</v>
      </c>
      <c r="DN243" s="79">
        <v>0</v>
      </c>
      <c r="DO243" s="78">
        <v>0</v>
      </c>
      <c r="DP243" s="78">
        <v>0</v>
      </c>
      <c r="DQ243" s="78">
        <v>0</v>
      </c>
      <c r="DR243" s="57">
        <v>0</v>
      </c>
      <c r="DS243" s="83">
        <v>0</v>
      </c>
      <c r="DT243" s="79">
        <v>0</v>
      </c>
      <c r="DU243" s="78">
        <v>0</v>
      </c>
      <c r="DV243" s="78">
        <v>0</v>
      </c>
      <c r="DW243" s="78">
        <v>0</v>
      </c>
      <c r="DX243" s="57">
        <v>0</v>
      </c>
      <c r="DY243" s="78">
        <v>0</v>
      </c>
      <c r="DZ243" s="78">
        <v>0</v>
      </c>
      <c r="EA243" s="78">
        <v>0</v>
      </c>
      <c r="EB243" s="78">
        <v>0</v>
      </c>
      <c r="EC243" s="78">
        <v>0</v>
      </c>
      <c r="ED243" s="57">
        <v>0</v>
      </c>
      <c r="EE243" s="83">
        <v>0</v>
      </c>
      <c r="EF243" s="79">
        <v>0</v>
      </c>
      <c r="EG243" s="78">
        <v>0</v>
      </c>
      <c r="EH243" s="78">
        <v>0</v>
      </c>
      <c r="EI243" s="78">
        <v>0</v>
      </c>
      <c r="EJ243" s="57"/>
      <c r="EK243" s="78">
        <v>0</v>
      </c>
      <c r="EL243" s="78"/>
      <c r="EM243" s="78"/>
      <c r="EN243" s="78"/>
      <c r="EO243" s="78">
        <v>0</v>
      </c>
      <c r="EP243" s="78"/>
      <c r="EQ243" s="78">
        <v>0</v>
      </c>
      <c r="ER243" s="78"/>
      <c r="ES243" s="78"/>
      <c r="ET243" s="78"/>
      <c r="EU243" s="78">
        <v>0</v>
      </c>
      <c r="EV243" s="78"/>
      <c r="EW243" s="78">
        <v>0</v>
      </c>
      <c r="EX243" s="78"/>
      <c r="EY243" s="78"/>
      <c r="EZ243" s="78"/>
      <c r="FA243" s="78">
        <v>0</v>
      </c>
      <c r="FC243" s="43">
        <v>0</v>
      </c>
      <c r="FE243" s="43"/>
      <c r="FG243" s="43">
        <v>0</v>
      </c>
      <c r="FI243" s="43">
        <v>0</v>
      </c>
      <c r="FK243" s="43"/>
      <c r="FM243" s="43">
        <v>0</v>
      </c>
      <c r="FO243" s="43">
        <v>0</v>
      </c>
      <c r="FQ243" s="43"/>
      <c r="FS243" s="43"/>
      <c r="FU243" s="43">
        <v>0</v>
      </c>
      <c r="FW243" s="43"/>
      <c r="FY243" s="43"/>
      <c r="GA243" s="43">
        <v>0</v>
      </c>
      <c r="GG243" s="43">
        <v>0</v>
      </c>
      <c r="GM243" s="43">
        <v>0</v>
      </c>
      <c r="GS243" s="43">
        <v>0</v>
      </c>
    </row>
    <row r="244" spans="1:201">
      <c r="A244" s="18" t="s">
        <v>142</v>
      </c>
      <c r="B244" s="43" t="s">
        <v>147</v>
      </c>
      <c r="C244" s="89" t="s">
        <v>339</v>
      </c>
      <c r="D244" s="89" t="s">
        <v>359</v>
      </c>
      <c r="E244" s="90" t="s">
        <v>379</v>
      </c>
      <c r="H244" s="77">
        <v>0</v>
      </c>
      <c r="I244" s="51">
        <v>0</v>
      </c>
      <c r="J244" s="77">
        <v>0</v>
      </c>
      <c r="K244" s="77">
        <v>0</v>
      </c>
      <c r="L244" s="77">
        <v>0</v>
      </c>
      <c r="M244" s="77">
        <v>0</v>
      </c>
      <c r="N244" s="57">
        <v>0</v>
      </c>
      <c r="O244" s="82">
        <v>0</v>
      </c>
      <c r="P244" s="78">
        <v>0</v>
      </c>
      <c r="Q244" s="78">
        <v>0</v>
      </c>
      <c r="R244" s="79">
        <v>0</v>
      </c>
      <c r="S244" s="58">
        <v>0</v>
      </c>
      <c r="T244" s="57">
        <v>0</v>
      </c>
      <c r="U244" s="82">
        <v>0</v>
      </c>
      <c r="V244" s="79">
        <v>0</v>
      </c>
      <c r="W244" s="78">
        <v>0</v>
      </c>
      <c r="X244" s="78">
        <v>0</v>
      </c>
      <c r="Y244" s="78">
        <v>0</v>
      </c>
      <c r="Z244" s="57">
        <v>0</v>
      </c>
      <c r="AA244" s="83">
        <v>0</v>
      </c>
      <c r="AB244" s="79">
        <v>0</v>
      </c>
      <c r="AC244" s="78">
        <v>0</v>
      </c>
      <c r="AD244" s="78">
        <v>0</v>
      </c>
      <c r="AE244" s="78">
        <v>0</v>
      </c>
      <c r="AF244" s="57">
        <v>0</v>
      </c>
      <c r="AG244" s="78">
        <v>0</v>
      </c>
      <c r="AH244" s="78">
        <v>0</v>
      </c>
      <c r="AI244" s="78">
        <v>0</v>
      </c>
      <c r="AJ244" s="78">
        <v>0</v>
      </c>
      <c r="AK244" s="78">
        <v>0</v>
      </c>
      <c r="AL244" s="57">
        <v>0</v>
      </c>
      <c r="AM244" s="78">
        <v>0</v>
      </c>
      <c r="AN244" s="78">
        <v>0</v>
      </c>
      <c r="AO244" s="78">
        <v>0</v>
      </c>
      <c r="AP244" s="78">
        <v>0</v>
      </c>
      <c r="AQ244" s="78">
        <v>0</v>
      </c>
      <c r="AR244" s="57">
        <v>0</v>
      </c>
      <c r="AS244" s="78">
        <v>0</v>
      </c>
      <c r="AT244" s="78">
        <v>0</v>
      </c>
      <c r="AU244" s="78">
        <v>0</v>
      </c>
      <c r="AV244" s="78">
        <v>0</v>
      </c>
      <c r="AW244" s="78">
        <v>0</v>
      </c>
      <c r="AX244" s="57">
        <v>0</v>
      </c>
      <c r="AY244" s="83">
        <v>0</v>
      </c>
      <c r="AZ244" s="78">
        <v>0</v>
      </c>
      <c r="BA244" s="78">
        <v>0</v>
      </c>
      <c r="BB244" s="78">
        <v>0</v>
      </c>
      <c r="BC244" s="78">
        <v>0</v>
      </c>
      <c r="BD244" s="57">
        <v>0</v>
      </c>
      <c r="BE244" s="78">
        <v>0</v>
      </c>
      <c r="BF244" s="78">
        <v>0</v>
      </c>
      <c r="BG244" s="78">
        <v>0</v>
      </c>
      <c r="BH244" s="78">
        <v>0</v>
      </c>
      <c r="BI244" s="78">
        <v>0</v>
      </c>
      <c r="BJ244" s="57">
        <v>0</v>
      </c>
      <c r="BK244" s="83">
        <v>0</v>
      </c>
      <c r="BL244" s="79">
        <v>0</v>
      </c>
      <c r="BM244" s="78">
        <v>0</v>
      </c>
      <c r="BN244" s="78">
        <v>0</v>
      </c>
      <c r="BO244" s="78">
        <v>0</v>
      </c>
      <c r="BP244" s="57">
        <v>0</v>
      </c>
      <c r="BQ244" s="78">
        <v>0</v>
      </c>
      <c r="BR244" s="78">
        <v>0</v>
      </c>
      <c r="BS244" s="78">
        <v>0</v>
      </c>
      <c r="BT244" s="78">
        <v>0</v>
      </c>
      <c r="BU244" s="78">
        <v>0</v>
      </c>
      <c r="BV244" s="57">
        <v>0</v>
      </c>
      <c r="BW244" s="78">
        <v>0</v>
      </c>
      <c r="BX244" s="78">
        <v>0</v>
      </c>
      <c r="BY244" s="78">
        <v>0</v>
      </c>
      <c r="BZ244" s="78">
        <v>0</v>
      </c>
      <c r="CA244" s="78">
        <v>0</v>
      </c>
      <c r="CB244" s="57">
        <v>0</v>
      </c>
      <c r="CC244" s="78">
        <v>0</v>
      </c>
      <c r="CD244" s="78">
        <v>0</v>
      </c>
      <c r="CE244" s="78">
        <v>0</v>
      </c>
      <c r="CF244" s="78">
        <v>0</v>
      </c>
      <c r="CG244" s="78">
        <v>0</v>
      </c>
      <c r="CH244" s="57">
        <v>0</v>
      </c>
      <c r="CI244" s="78">
        <v>0</v>
      </c>
      <c r="CJ244" s="78">
        <v>0</v>
      </c>
      <c r="CK244" s="78">
        <v>0</v>
      </c>
      <c r="CL244" s="78">
        <v>0</v>
      </c>
      <c r="CM244" s="78">
        <v>0</v>
      </c>
      <c r="CN244" s="57">
        <v>0</v>
      </c>
      <c r="CO244" s="78">
        <v>0</v>
      </c>
      <c r="CP244" s="78">
        <v>0</v>
      </c>
      <c r="CQ244" s="78">
        <v>0</v>
      </c>
      <c r="CR244" s="78">
        <v>0</v>
      </c>
      <c r="CS244" s="78">
        <v>0</v>
      </c>
      <c r="CT244" s="57">
        <v>0</v>
      </c>
      <c r="CU244" s="83">
        <v>0</v>
      </c>
      <c r="CV244" s="79">
        <v>0</v>
      </c>
      <c r="CW244" s="78">
        <v>0</v>
      </c>
      <c r="CX244" s="78">
        <v>0</v>
      </c>
      <c r="CY244" s="78">
        <v>0</v>
      </c>
      <c r="CZ244" s="57">
        <v>0</v>
      </c>
      <c r="DA244" s="83">
        <v>0</v>
      </c>
      <c r="DB244" s="79">
        <v>0</v>
      </c>
      <c r="DC244" s="78">
        <v>0</v>
      </c>
      <c r="DD244" s="78">
        <v>0</v>
      </c>
      <c r="DE244" s="78">
        <v>0</v>
      </c>
      <c r="DF244" s="57">
        <v>0</v>
      </c>
      <c r="DG244" s="78">
        <v>0</v>
      </c>
      <c r="DH244" s="78">
        <v>0</v>
      </c>
      <c r="DI244" s="78">
        <v>0</v>
      </c>
      <c r="DJ244" s="78">
        <v>0</v>
      </c>
      <c r="DK244" s="78">
        <v>0</v>
      </c>
      <c r="DL244" s="57">
        <v>0</v>
      </c>
      <c r="DM244" s="83">
        <v>0</v>
      </c>
      <c r="DN244" s="79">
        <v>0</v>
      </c>
      <c r="DO244" s="78">
        <v>0</v>
      </c>
      <c r="DP244" s="78">
        <v>0</v>
      </c>
      <c r="DQ244" s="78">
        <v>0</v>
      </c>
      <c r="DR244" s="57">
        <v>0</v>
      </c>
      <c r="DS244" s="83">
        <v>0</v>
      </c>
      <c r="DT244" s="79">
        <v>0</v>
      </c>
      <c r="DU244" s="78">
        <v>0</v>
      </c>
      <c r="DV244" s="78">
        <v>0</v>
      </c>
      <c r="DW244" s="78">
        <v>0</v>
      </c>
      <c r="DX244" s="57">
        <v>0</v>
      </c>
      <c r="DY244" s="78">
        <v>0</v>
      </c>
      <c r="DZ244" s="78">
        <v>0</v>
      </c>
      <c r="EA244" s="78">
        <v>0</v>
      </c>
      <c r="EB244" s="78">
        <v>0</v>
      </c>
      <c r="EC244" s="78">
        <v>0</v>
      </c>
      <c r="ED244" s="57">
        <v>0</v>
      </c>
      <c r="EE244" s="83">
        <v>0</v>
      </c>
      <c r="EF244" s="79">
        <v>0</v>
      </c>
      <c r="EG244" s="78">
        <v>0</v>
      </c>
      <c r="EH244" s="78">
        <v>0</v>
      </c>
      <c r="EI244" s="78">
        <v>0</v>
      </c>
      <c r="EJ244" s="57"/>
      <c r="EK244" s="78">
        <v>0</v>
      </c>
      <c r="EL244" s="78"/>
      <c r="EM244" s="78"/>
      <c r="EN244" s="78"/>
      <c r="EO244" s="78">
        <v>0</v>
      </c>
      <c r="EP244" s="78"/>
      <c r="EQ244" s="78">
        <v>0</v>
      </c>
      <c r="ER244" s="78"/>
      <c r="ES244" s="78"/>
      <c r="ET244" s="78"/>
      <c r="EU244" s="78">
        <v>0</v>
      </c>
      <c r="EV244" s="78"/>
      <c r="EW244" s="78">
        <v>0</v>
      </c>
      <c r="EX244" s="78"/>
      <c r="EY244" s="78"/>
      <c r="EZ244" s="78"/>
      <c r="FA244" s="78">
        <v>0</v>
      </c>
      <c r="FC244" s="43">
        <v>0</v>
      </c>
      <c r="FE244" s="43"/>
      <c r="FG244" s="43">
        <v>0</v>
      </c>
      <c r="FI244" s="43">
        <v>0</v>
      </c>
      <c r="FK244" s="43"/>
      <c r="FM244" s="43">
        <v>0</v>
      </c>
      <c r="FO244" s="43">
        <v>0</v>
      </c>
      <c r="FQ244" s="43"/>
      <c r="FS244" s="43"/>
      <c r="FU244" s="43">
        <v>0</v>
      </c>
      <c r="FW244" s="43"/>
      <c r="FY244" s="43"/>
      <c r="GA244" s="43">
        <v>0</v>
      </c>
      <c r="GG244" s="43">
        <v>0</v>
      </c>
      <c r="GM244" s="43">
        <v>0</v>
      </c>
      <c r="GS244" s="43">
        <v>0</v>
      </c>
    </row>
    <row r="245" spans="1:201">
      <c r="A245" s="18" t="s">
        <v>143</v>
      </c>
      <c r="B245" s="43" t="s">
        <v>148</v>
      </c>
      <c r="C245" s="89" t="s">
        <v>340</v>
      </c>
      <c r="D245" s="89" t="s">
        <v>360</v>
      </c>
      <c r="E245" s="90" t="s">
        <v>380</v>
      </c>
      <c r="H245" s="77">
        <v>0</v>
      </c>
      <c r="I245" s="51">
        <v>0</v>
      </c>
      <c r="J245" s="77">
        <v>0</v>
      </c>
      <c r="K245" s="77">
        <v>0</v>
      </c>
      <c r="L245" s="77">
        <v>0</v>
      </c>
      <c r="M245" s="77">
        <v>0</v>
      </c>
      <c r="N245" s="57">
        <v>0</v>
      </c>
      <c r="O245" s="82">
        <v>0</v>
      </c>
      <c r="P245" s="78">
        <v>0</v>
      </c>
      <c r="Q245" s="78">
        <v>0</v>
      </c>
      <c r="R245" s="79">
        <v>0</v>
      </c>
      <c r="S245" s="58">
        <v>0</v>
      </c>
      <c r="T245" s="57">
        <v>0</v>
      </c>
      <c r="U245" s="82">
        <v>0</v>
      </c>
      <c r="V245" s="79">
        <v>0</v>
      </c>
      <c r="W245" s="78">
        <v>0</v>
      </c>
      <c r="X245" s="78">
        <v>0</v>
      </c>
      <c r="Y245" s="78">
        <v>0</v>
      </c>
      <c r="Z245" s="57">
        <v>0</v>
      </c>
      <c r="AA245" s="83">
        <v>0</v>
      </c>
      <c r="AB245" s="79">
        <v>0</v>
      </c>
      <c r="AC245" s="78">
        <v>0</v>
      </c>
      <c r="AD245" s="78">
        <v>0</v>
      </c>
      <c r="AE245" s="78">
        <v>0</v>
      </c>
      <c r="AF245" s="57">
        <v>0</v>
      </c>
      <c r="AG245" s="78">
        <v>0</v>
      </c>
      <c r="AH245" s="78">
        <v>0</v>
      </c>
      <c r="AI245" s="78">
        <v>0</v>
      </c>
      <c r="AJ245" s="78">
        <v>0</v>
      </c>
      <c r="AK245" s="78">
        <v>0</v>
      </c>
      <c r="AL245" s="57">
        <v>0</v>
      </c>
      <c r="AM245" s="78">
        <v>0</v>
      </c>
      <c r="AN245" s="78">
        <v>0</v>
      </c>
      <c r="AO245" s="78">
        <v>0</v>
      </c>
      <c r="AP245" s="78">
        <v>0</v>
      </c>
      <c r="AQ245" s="78">
        <v>0</v>
      </c>
      <c r="AR245" s="57">
        <v>0</v>
      </c>
      <c r="AS245" s="78">
        <v>0</v>
      </c>
      <c r="AT245" s="78">
        <v>0</v>
      </c>
      <c r="AU245" s="78">
        <v>0</v>
      </c>
      <c r="AV245" s="78">
        <v>0</v>
      </c>
      <c r="AW245" s="78">
        <v>0</v>
      </c>
      <c r="AX245" s="57">
        <v>0</v>
      </c>
      <c r="AY245" s="83">
        <v>0</v>
      </c>
      <c r="AZ245" s="78">
        <v>0</v>
      </c>
      <c r="BA245" s="78">
        <v>0</v>
      </c>
      <c r="BB245" s="78">
        <v>0</v>
      </c>
      <c r="BC245" s="78">
        <v>0</v>
      </c>
      <c r="BD245" s="57">
        <v>0</v>
      </c>
      <c r="BE245" s="78">
        <v>0</v>
      </c>
      <c r="BF245" s="78">
        <v>0</v>
      </c>
      <c r="BG245" s="78">
        <v>0</v>
      </c>
      <c r="BH245" s="78">
        <v>0</v>
      </c>
      <c r="BI245" s="78">
        <v>0</v>
      </c>
      <c r="BJ245" s="57">
        <v>0</v>
      </c>
      <c r="BK245" s="83">
        <v>0</v>
      </c>
      <c r="BL245" s="79">
        <v>0</v>
      </c>
      <c r="BM245" s="78">
        <v>0</v>
      </c>
      <c r="BN245" s="78">
        <v>0</v>
      </c>
      <c r="BO245" s="78">
        <v>0</v>
      </c>
      <c r="BP245" s="57">
        <v>0</v>
      </c>
      <c r="BQ245" s="78">
        <v>0</v>
      </c>
      <c r="BR245" s="78">
        <v>0</v>
      </c>
      <c r="BS245" s="78">
        <v>0</v>
      </c>
      <c r="BT245" s="78">
        <v>0</v>
      </c>
      <c r="BU245" s="78">
        <v>0</v>
      </c>
      <c r="BV245" s="57">
        <v>0</v>
      </c>
      <c r="BW245" s="78">
        <v>0</v>
      </c>
      <c r="BX245" s="78">
        <v>0</v>
      </c>
      <c r="BY245" s="78">
        <v>0</v>
      </c>
      <c r="BZ245" s="78">
        <v>0</v>
      </c>
      <c r="CA245" s="78">
        <v>0</v>
      </c>
      <c r="CB245" s="57">
        <v>0</v>
      </c>
      <c r="CC245" s="78">
        <v>0</v>
      </c>
      <c r="CD245" s="78">
        <v>0</v>
      </c>
      <c r="CE245" s="78">
        <v>0</v>
      </c>
      <c r="CF245" s="78">
        <v>0</v>
      </c>
      <c r="CG245" s="78">
        <v>0</v>
      </c>
      <c r="CH245" s="57">
        <v>0</v>
      </c>
      <c r="CI245" s="78">
        <v>0</v>
      </c>
      <c r="CJ245" s="78">
        <v>0</v>
      </c>
      <c r="CK245" s="78">
        <v>0</v>
      </c>
      <c r="CL245" s="78">
        <v>0</v>
      </c>
      <c r="CM245" s="78">
        <v>0</v>
      </c>
      <c r="CN245" s="57">
        <v>0</v>
      </c>
      <c r="CO245" s="78">
        <v>0</v>
      </c>
      <c r="CP245" s="78">
        <v>0</v>
      </c>
      <c r="CQ245" s="78">
        <v>0</v>
      </c>
      <c r="CR245" s="78">
        <v>0</v>
      </c>
      <c r="CS245" s="78">
        <v>0</v>
      </c>
      <c r="CT245" s="57">
        <v>0</v>
      </c>
      <c r="CU245" s="83">
        <v>0</v>
      </c>
      <c r="CV245" s="79">
        <v>0</v>
      </c>
      <c r="CW245" s="78">
        <v>0</v>
      </c>
      <c r="CX245" s="78">
        <v>0</v>
      </c>
      <c r="CY245" s="78">
        <v>0</v>
      </c>
      <c r="CZ245" s="57">
        <v>0</v>
      </c>
      <c r="DA245" s="83">
        <v>0</v>
      </c>
      <c r="DB245" s="79">
        <v>0</v>
      </c>
      <c r="DC245" s="78">
        <v>0</v>
      </c>
      <c r="DD245" s="78">
        <v>0</v>
      </c>
      <c r="DE245" s="78">
        <v>0</v>
      </c>
      <c r="DF245" s="57">
        <v>0</v>
      </c>
      <c r="DG245" s="78">
        <v>0</v>
      </c>
      <c r="DH245" s="78">
        <v>0</v>
      </c>
      <c r="DI245" s="78">
        <v>0</v>
      </c>
      <c r="DJ245" s="78">
        <v>0</v>
      </c>
      <c r="DK245" s="78">
        <v>0</v>
      </c>
      <c r="DL245" s="57">
        <v>0</v>
      </c>
      <c r="DM245" s="83">
        <v>0</v>
      </c>
      <c r="DN245" s="79">
        <v>0</v>
      </c>
      <c r="DO245" s="78">
        <v>0</v>
      </c>
      <c r="DP245" s="78">
        <v>0</v>
      </c>
      <c r="DQ245" s="78">
        <v>0</v>
      </c>
      <c r="DR245" s="57">
        <v>0</v>
      </c>
      <c r="DS245" s="83">
        <v>0</v>
      </c>
      <c r="DT245" s="79">
        <v>0</v>
      </c>
      <c r="DU245" s="78">
        <v>0</v>
      </c>
      <c r="DV245" s="78">
        <v>0</v>
      </c>
      <c r="DW245" s="78">
        <v>0</v>
      </c>
      <c r="DX245" s="57">
        <v>0</v>
      </c>
      <c r="DY245" s="78">
        <v>0</v>
      </c>
      <c r="DZ245" s="78">
        <v>0</v>
      </c>
      <c r="EA245" s="78">
        <v>0</v>
      </c>
      <c r="EB245" s="78">
        <v>0</v>
      </c>
      <c r="EC245" s="78">
        <v>0</v>
      </c>
      <c r="ED245" s="57">
        <v>0</v>
      </c>
      <c r="EE245" s="83">
        <v>0</v>
      </c>
      <c r="EF245" s="79">
        <v>0</v>
      </c>
      <c r="EG245" s="78">
        <v>0</v>
      </c>
      <c r="EH245" s="78">
        <v>0</v>
      </c>
      <c r="EI245" s="78">
        <v>0</v>
      </c>
      <c r="EJ245" s="57"/>
      <c r="EK245" s="78">
        <v>0</v>
      </c>
      <c r="EL245" s="78"/>
      <c r="EM245" s="78"/>
      <c r="EN245" s="78"/>
      <c r="EO245" s="78">
        <v>0</v>
      </c>
      <c r="EP245" s="78"/>
      <c r="EQ245" s="78">
        <v>0</v>
      </c>
      <c r="ER245" s="78"/>
      <c r="ES245" s="78"/>
      <c r="ET245" s="78"/>
      <c r="EU245" s="78">
        <v>0</v>
      </c>
      <c r="EV245" s="78"/>
      <c r="EW245" s="78">
        <v>0</v>
      </c>
      <c r="EX245" s="78"/>
      <c r="EY245" s="78"/>
      <c r="EZ245" s="78"/>
      <c r="FA245" s="78">
        <v>0</v>
      </c>
      <c r="FC245" s="43">
        <v>0</v>
      </c>
      <c r="FE245" s="43"/>
      <c r="FG245" s="43">
        <v>0</v>
      </c>
      <c r="FI245" s="43">
        <v>0</v>
      </c>
      <c r="FK245" s="43"/>
      <c r="FM245" s="43">
        <v>0</v>
      </c>
      <c r="FO245" s="43">
        <v>0</v>
      </c>
      <c r="FQ245" s="43"/>
      <c r="FS245" s="43"/>
      <c r="FU245" s="43">
        <v>0</v>
      </c>
      <c r="FW245" s="43"/>
      <c r="FY245" s="43"/>
      <c r="GA245" s="43">
        <v>0</v>
      </c>
      <c r="GG245" s="43">
        <v>0</v>
      </c>
      <c r="GM245" s="43">
        <v>0</v>
      </c>
      <c r="GS245" s="43">
        <v>0</v>
      </c>
    </row>
    <row r="246" spans="1:201">
      <c r="A246" s="18" t="s">
        <v>144</v>
      </c>
      <c r="B246" s="43" t="s">
        <v>149</v>
      </c>
      <c r="C246" s="89" t="s">
        <v>341</v>
      </c>
      <c r="D246" s="89" t="s">
        <v>361</v>
      </c>
      <c r="E246" s="90" t="s">
        <v>381</v>
      </c>
      <c r="H246" s="77">
        <v>0</v>
      </c>
      <c r="I246" s="51">
        <v>0</v>
      </c>
      <c r="J246" s="77">
        <v>0</v>
      </c>
      <c r="K246" s="77">
        <v>0</v>
      </c>
      <c r="L246" s="77">
        <v>0</v>
      </c>
      <c r="M246" s="77">
        <v>0</v>
      </c>
      <c r="N246" s="57">
        <v>0</v>
      </c>
      <c r="O246" s="82">
        <v>0</v>
      </c>
      <c r="P246" s="78">
        <v>0</v>
      </c>
      <c r="Q246" s="78">
        <v>0</v>
      </c>
      <c r="R246" s="79">
        <v>0</v>
      </c>
      <c r="S246" s="58">
        <v>0</v>
      </c>
      <c r="T246" s="57">
        <v>0</v>
      </c>
      <c r="U246" s="82">
        <v>0</v>
      </c>
      <c r="V246" s="79">
        <v>0</v>
      </c>
      <c r="W246" s="78">
        <v>0</v>
      </c>
      <c r="X246" s="78">
        <v>0</v>
      </c>
      <c r="Y246" s="78">
        <v>0</v>
      </c>
      <c r="Z246" s="57">
        <v>0</v>
      </c>
      <c r="AA246" s="83">
        <v>0</v>
      </c>
      <c r="AB246" s="79">
        <v>0</v>
      </c>
      <c r="AC246" s="78">
        <v>0</v>
      </c>
      <c r="AD246" s="78">
        <v>0</v>
      </c>
      <c r="AE246" s="78">
        <v>0</v>
      </c>
      <c r="AF246" s="57">
        <v>0</v>
      </c>
      <c r="AG246" s="78">
        <v>0</v>
      </c>
      <c r="AH246" s="78">
        <v>0</v>
      </c>
      <c r="AI246" s="78">
        <v>0</v>
      </c>
      <c r="AJ246" s="78">
        <v>0</v>
      </c>
      <c r="AK246" s="78">
        <v>0</v>
      </c>
      <c r="AL246" s="57">
        <v>0</v>
      </c>
      <c r="AM246" s="78">
        <v>0</v>
      </c>
      <c r="AN246" s="78">
        <v>0</v>
      </c>
      <c r="AO246" s="78">
        <v>0</v>
      </c>
      <c r="AP246" s="78">
        <v>0</v>
      </c>
      <c r="AQ246" s="78">
        <v>0</v>
      </c>
      <c r="AR246" s="57">
        <v>0</v>
      </c>
      <c r="AS246" s="78">
        <v>0</v>
      </c>
      <c r="AT246" s="78">
        <v>0</v>
      </c>
      <c r="AU246" s="78">
        <v>0</v>
      </c>
      <c r="AV246" s="78">
        <v>0</v>
      </c>
      <c r="AW246" s="78">
        <v>0</v>
      </c>
      <c r="AX246" s="57">
        <v>0</v>
      </c>
      <c r="AY246" s="83">
        <v>0</v>
      </c>
      <c r="AZ246" s="78">
        <v>0</v>
      </c>
      <c r="BA246" s="78">
        <v>0</v>
      </c>
      <c r="BB246" s="78">
        <v>0</v>
      </c>
      <c r="BC246" s="78">
        <v>0</v>
      </c>
      <c r="BD246" s="57">
        <v>0</v>
      </c>
      <c r="BE246" s="78">
        <v>0</v>
      </c>
      <c r="BF246" s="78">
        <v>0</v>
      </c>
      <c r="BG246" s="78">
        <v>0</v>
      </c>
      <c r="BH246" s="78">
        <v>0</v>
      </c>
      <c r="BI246" s="78">
        <v>0</v>
      </c>
      <c r="BJ246" s="57">
        <v>0</v>
      </c>
      <c r="BK246" s="83">
        <v>0</v>
      </c>
      <c r="BL246" s="79">
        <v>0</v>
      </c>
      <c r="BM246" s="78">
        <v>0</v>
      </c>
      <c r="BN246" s="78">
        <v>0</v>
      </c>
      <c r="BO246" s="78">
        <v>0</v>
      </c>
      <c r="BP246" s="57">
        <v>0</v>
      </c>
      <c r="BQ246" s="78">
        <v>0</v>
      </c>
      <c r="BR246" s="78">
        <v>0</v>
      </c>
      <c r="BS246" s="78">
        <v>0</v>
      </c>
      <c r="BT246" s="78">
        <v>0</v>
      </c>
      <c r="BU246" s="78">
        <v>0</v>
      </c>
      <c r="BV246" s="57">
        <v>0</v>
      </c>
      <c r="BW246" s="78">
        <v>0</v>
      </c>
      <c r="BX246" s="78">
        <v>0</v>
      </c>
      <c r="BY246" s="78">
        <v>0</v>
      </c>
      <c r="BZ246" s="78">
        <v>0</v>
      </c>
      <c r="CA246" s="78">
        <v>0</v>
      </c>
      <c r="CB246" s="57">
        <v>0</v>
      </c>
      <c r="CC246" s="78">
        <v>0</v>
      </c>
      <c r="CD246" s="78">
        <v>0</v>
      </c>
      <c r="CE246" s="78">
        <v>0</v>
      </c>
      <c r="CF246" s="78">
        <v>0</v>
      </c>
      <c r="CG246" s="78">
        <v>0</v>
      </c>
      <c r="CH246" s="57">
        <v>0</v>
      </c>
      <c r="CI246" s="78">
        <v>0</v>
      </c>
      <c r="CJ246" s="78">
        <v>0</v>
      </c>
      <c r="CK246" s="78">
        <v>0</v>
      </c>
      <c r="CL246" s="78">
        <v>0</v>
      </c>
      <c r="CM246" s="78">
        <v>0</v>
      </c>
      <c r="CN246" s="57">
        <v>0</v>
      </c>
      <c r="CO246" s="78">
        <v>0</v>
      </c>
      <c r="CP246" s="78">
        <v>0</v>
      </c>
      <c r="CQ246" s="78">
        <v>0</v>
      </c>
      <c r="CR246" s="78">
        <v>0</v>
      </c>
      <c r="CS246" s="78">
        <v>0</v>
      </c>
      <c r="CT246" s="57">
        <v>0</v>
      </c>
      <c r="CU246" s="83">
        <v>0</v>
      </c>
      <c r="CV246" s="79">
        <v>0</v>
      </c>
      <c r="CW246" s="78">
        <v>0</v>
      </c>
      <c r="CX246" s="78">
        <v>0</v>
      </c>
      <c r="CY246" s="78">
        <v>0</v>
      </c>
      <c r="CZ246" s="57">
        <v>0</v>
      </c>
      <c r="DA246" s="83">
        <v>0</v>
      </c>
      <c r="DB246" s="79">
        <v>0</v>
      </c>
      <c r="DC246" s="78">
        <v>0</v>
      </c>
      <c r="DD246" s="78">
        <v>0</v>
      </c>
      <c r="DE246" s="78">
        <v>0</v>
      </c>
      <c r="DF246" s="57">
        <v>0</v>
      </c>
      <c r="DG246" s="78">
        <v>0</v>
      </c>
      <c r="DH246" s="78">
        <v>0</v>
      </c>
      <c r="DI246" s="78">
        <v>0</v>
      </c>
      <c r="DJ246" s="78">
        <v>0</v>
      </c>
      <c r="DK246" s="78">
        <v>0</v>
      </c>
      <c r="DL246" s="57">
        <v>0</v>
      </c>
      <c r="DM246" s="83">
        <v>0</v>
      </c>
      <c r="DN246" s="79">
        <v>0</v>
      </c>
      <c r="DO246" s="78">
        <v>0</v>
      </c>
      <c r="DP246" s="78">
        <v>0</v>
      </c>
      <c r="DQ246" s="78">
        <v>0</v>
      </c>
      <c r="DR246" s="57">
        <v>0</v>
      </c>
      <c r="DS246" s="83">
        <v>0</v>
      </c>
      <c r="DT246" s="79">
        <v>0</v>
      </c>
      <c r="DU246" s="78">
        <v>0</v>
      </c>
      <c r="DV246" s="78">
        <v>0</v>
      </c>
      <c r="DW246" s="78">
        <v>0</v>
      </c>
      <c r="DX246" s="57">
        <v>0</v>
      </c>
      <c r="DY246" s="78">
        <v>0</v>
      </c>
      <c r="DZ246" s="78">
        <v>0</v>
      </c>
      <c r="EA246" s="78">
        <v>0</v>
      </c>
      <c r="EB246" s="78">
        <v>0</v>
      </c>
      <c r="EC246" s="78">
        <v>0</v>
      </c>
      <c r="ED246" s="57">
        <v>0</v>
      </c>
      <c r="EE246" s="83">
        <v>0</v>
      </c>
      <c r="EF246" s="79">
        <v>0</v>
      </c>
      <c r="EG246" s="78">
        <v>0</v>
      </c>
      <c r="EH246" s="78">
        <v>0</v>
      </c>
      <c r="EI246" s="78">
        <v>0</v>
      </c>
      <c r="EJ246" s="57"/>
      <c r="EK246" s="78">
        <v>0</v>
      </c>
      <c r="EL246" s="78"/>
      <c r="EM246" s="78"/>
      <c r="EN246" s="78"/>
      <c r="EO246" s="78">
        <v>0</v>
      </c>
      <c r="EP246" s="78"/>
      <c r="EQ246" s="78">
        <v>0</v>
      </c>
      <c r="ER246" s="78"/>
      <c r="ES246" s="78"/>
      <c r="ET246" s="78"/>
      <c r="EU246" s="78">
        <v>0</v>
      </c>
      <c r="EV246" s="78"/>
      <c r="EW246" s="78">
        <v>0</v>
      </c>
      <c r="EX246" s="78"/>
      <c r="EY246" s="78"/>
      <c r="EZ246" s="78"/>
      <c r="FA246" s="78">
        <v>0</v>
      </c>
      <c r="FC246" s="43">
        <v>0</v>
      </c>
      <c r="FE246" s="43"/>
      <c r="FG246" s="43">
        <v>0</v>
      </c>
      <c r="FI246" s="43">
        <v>0</v>
      </c>
      <c r="FK246" s="43"/>
      <c r="FM246" s="43">
        <v>0</v>
      </c>
      <c r="FO246" s="43">
        <v>0</v>
      </c>
      <c r="FQ246" s="43"/>
      <c r="FS246" s="43"/>
      <c r="FU246" s="43">
        <v>0</v>
      </c>
      <c r="FW246" s="43"/>
      <c r="FY246" s="43"/>
      <c r="GA246" s="43">
        <v>0</v>
      </c>
      <c r="GG246" s="43">
        <v>0</v>
      </c>
      <c r="GM246" s="43">
        <v>0</v>
      </c>
      <c r="GS246" s="43">
        <v>0</v>
      </c>
    </row>
    <row r="247" spans="1:201">
      <c r="A247" s="18" t="s">
        <v>145</v>
      </c>
      <c r="B247" s="43" t="s">
        <v>150</v>
      </c>
      <c r="C247" s="89" t="s">
        <v>342</v>
      </c>
      <c r="D247" s="89" t="s">
        <v>362</v>
      </c>
      <c r="E247" s="90" t="s">
        <v>382</v>
      </c>
      <c r="H247" s="77">
        <v>0</v>
      </c>
      <c r="I247" s="51">
        <v>0</v>
      </c>
      <c r="J247" s="77">
        <v>0</v>
      </c>
      <c r="K247" s="77">
        <v>0</v>
      </c>
      <c r="L247" s="77">
        <v>0</v>
      </c>
      <c r="M247" s="77">
        <v>0</v>
      </c>
      <c r="N247" s="57">
        <v>0</v>
      </c>
      <c r="O247" s="82">
        <v>0</v>
      </c>
      <c r="P247" s="78">
        <v>0</v>
      </c>
      <c r="Q247" s="78">
        <v>0</v>
      </c>
      <c r="R247" s="79">
        <v>0</v>
      </c>
      <c r="S247" s="58">
        <v>0</v>
      </c>
      <c r="T247" s="57">
        <v>0</v>
      </c>
      <c r="U247" s="82">
        <v>0</v>
      </c>
      <c r="V247" s="79">
        <v>0</v>
      </c>
      <c r="W247" s="78">
        <v>0</v>
      </c>
      <c r="X247" s="78">
        <v>0</v>
      </c>
      <c r="Y247" s="78">
        <v>0</v>
      </c>
      <c r="Z247" s="57">
        <v>0</v>
      </c>
      <c r="AA247" s="83">
        <v>0</v>
      </c>
      <c r="AB247" s="79">
        <v>0</v>
      </c>
      <c r="AC247" s="78">
        <v>0</v>
      </c>
      <c r="AD247" s="78">
        <v>0</v>
      </c>
      <c r="AE247" s="78">
        <v>0</v>
      </c>
      <c r="AF247" s="57">
        <v>0</v>
      </c>
      <c r="AG247" s="78">
        <v>0</v>
      </c>
      <c r="AH247" s="78">
        <v>0</v>
      </c>
      <c r="AI247" s="78">
        <v>0</v>
      </c>
      <c r="AJ247" s="78">
        <v>0</v>
      </c>
      <c r="AK247" s="78">
        <v>0</v>
      </c>
      <c r="AL247" s="57">
        <v>0</v>
      </c>
      <c r="AM247" s="78">
        <v>0</v>
      </c>
      <c r="AN247" s="78">
        <v>0</v>
      </c>
      <c r="AO247" s="78">
        <v>0</v>
      </c>
      <c r="AP247" s="78">
        <v>0</v>
      </c>
      <c r="AQ247" s="78">
        <v>0</v>
      </c>
      <c r="AR247" s="57">
        <v>0</v>
      </c>
      <c r="AS247" s="78">
        <v>0</v>
      </c>
      <c r="AT247" s="78">
        <v>0</v>
      </c>
      <c r="AU247" s="78">
        <v>0</v>
      </c>
      <c r="AV247" s="78">
        <v>0</v>
      </c>
      <c r="AW247" s="78">
        <v>0</v>
      </c>
      <c r="AX247" s="57">
        <v>0</v>
      </c>
      <c r="AY247" s="83">
        <v>0</v>
      </c>
      <c r="AZ247" s="78">
        <v>0</v>
      </c>
      <c r="BA247" s="78">
        <v>0</v>
      </c>
      <c r="BB247" s="78">
        <v>0</v>
      </c>
      <c r="BC247" s="78">
        <v>0</v>
      </c>
      <c r="BD247" s="57">
        <v>0</v>
      </c>
      <c r="BE247" s="78">
        <v>0</v>
      </c>
      <c r="BF247" s="78">
        <v>0</v>
      </c>
      <c r="BG247" s="78">
        <v>0</v>
      </c>
      <c r="BH247" s="78">
        <v>0</v>
      </c>
      <c r="BI247" s="78">
        <v>0</v>
      </c>
      <c r="BJ247" s="57">
        <v>0</v>
      </c>
      <c r="BK247" s="83">
        <v>0</v>
      </c>
      <c r="BL247" s="79">
        <v>0</v>
      </c>
      <c r="BM247" s="78">
        <v>0</v>
      </c>
      <c r="BN247" s="78">
        <v>0</v>
      </c>
      <c r="BO247" s="78">
        <v>0</v>
      </c>
      <c r="BP247" s="57">
        <v>0</v>
      </c>
      <c r="BQ247" s="78">
        <v>0</v>
      </c>
      <c r="BR247" s="78">
        <v>0</v>
      </c>
      <c r="BS247" s="78">
        <v>0</v>
      </c>
      <c r="BT247" s="78">
        <v>0</v>
      </c>
      <c r="BU247" s="78">
        <v>0</v>
      </c>
      <c r="BV247" s="57">
        <v>0</v>
      </c>
      <c r="BW247" s="78">
        <v>0</v>
      </c>
      <c r="BX247" s="78">
        <v>0</v>
      </c>
      <c r="BY247" s="78">
        <v>0</v>
      </c>
      <c r="BZ247" s="78">
        <v>0</v>
      </c>
      <c r="CA247" s="78">
        <v>0</v>
      </c>
      <c r="CB247" s="57">
        <v>0</v>
      </c>
      <c r="CC247" s="78">
        <v>0</v>
      </c>
      <c r="CD247" s="78">
        <v>0</v>
      </c>
      <c r="CE247" s="78">
        <v>0</v>
      </c>
      <c r="CF247" s="78">
        <v>0</v>
      </c>
      <c r="CG247" s="78">
        <v>0</v>
      </c>
      <c r="CH247" s="57">
        <v>0</v>
      </c>
      <c r="CI247" s="78">
        <v>0</v>
      </c>
      <c r="CJ247" s="78">
        <v>0</v>
      </c>
      <c r="CK247" s="78">
        <v>0</v>
      </c>
      <c r="CL247" s="78">
        <v>0</v>
      </c>
      <c r="CM247" s="78">
        <v>0</v>
      </c>
      <c r="CN247" s="57">
        <v>0</v>
      </c>
      <c r="CO247" s="78">
        <v>0</v>
      </c>
      <c r="CP247" s="78">
        <v>0</v>
      </c>
      <c r="CQ247" s="78">
        <v>0</v>
      </c>
      <c r="CR247" s="78">
        <v>0</v>
      </c>
      <c r="CS247" s="78">
        <v>0</v>
      </c>
      <c r="CT247" s="57">
        <v>0</v>
      </c>
      <c r="CU247" s="83">
        <v>0</v>
      </c>
      <c r="CV247" s="79">
        <v>0</v>
      </c>
      <c r="CW247" s="78">
        <v>0</v>
      </c>
      <c r="CX247" s="78">
        <v>0</v>
      </c>
      <c r="CY247" s="78">
        <v>0</v>
      </c>
      <c r="CZ247" s="57">
        <v>0</v>
      </c>
      <c r="DA247" s="83">
        <v>0</v>
      </c>
      <c r="DB247" s="79">
        <v>0</v>
      </c>
      <c r="DC247" s="78">
        <v>0</v>
      </c>
      <c r="DD247" s="78">
        <v>0</v>
      </c>
      <c r="DE247" s="78">
        <v>0</v>
      </c>
      <c r="DF247" s="57">
        <v>0</v>
      </c>
      <c r="DG247" s="78">
        <v>0</v>
      </c>
      <c r="DH247" s="78">
        <v>0</v>
      </c>
      <c r="DI247" s="78">
        <v>0</v>
      </c>
      <c r="DJ247" s="78">
        <v>0</v>
      </c>
      <c r="DK247" s="78">
        <v>0</v>
      </c>
      <c r="DL247" s="57">
        <v>0</v>
      </c>
      <c r="DM247" s="83">
        <v>0</v>
      </c>
      <c r="DN247" s="79">
        <v>0</v>
      </c>
      <c r="DO247" s="78">
        <v>0</v>
      </c>
      <c r="DP247" s="78">
        <v>0</v>
      </c>
      <c r="DQ247" s="78">
        <v>0</v>
      </c>
      <c r="DR247" s="57">
        <v>0</v>
      </c>
      <c r="DS247" s="83">
        <v>0</v>
      </c>
      <c r="DT247" s="79">
        <v>0</v>
      </c>
      <c r="DU247" s="78">
        <v>0</v>
      </c>
      <c r="DV247" s="78">
        <v>0</v>
      </c>
      <c r="DW247" s="78">
        <v>0</v>
      </c>
      <c r="DX247" s="57">
        <v>0</v>
      </c>
      <c r="DY247" s="78">
        <v>0</v>
      </c>
      <c r="DZ247" s="78">
        <v>0</v>
      </c>
      <c r="EA247" s="78">
        <v>0</v>
      </c>
      <c r="EB247" s="78">
        <v>0</v>
      </c>
      <c r="EC247" s="78">
        <v>0</v>
      </c>
      <c r="ED247" s="57">
        <v>0</v>
      </c>
      <c r="EE247" s="83">
        <v>0</v>
      </c>
      <c r="EF247" s="79">
        <v>0</v>
      </c>
      <c r="EG247" s="78">
        <v>0</v>
      </c>
      <c r="EH247" s="78">
        <v>0</v>
      </c>
      <c r="EI247" s="78">
        <v>0</v>
      </c>
      <c r="EJ247" s="57"/>
      <c r="EK247" s="78">
        <v>0</v>
      </c>
      <c r="EL247" s="78"/>
      <c r="EM247" s="78"/>
      <c r="EN247" s="78"/>
      <c r="EO247" s="78">
        <v>0</v>
      </c>
      <c r="EP247" s="78"/>
      <c r="EQ247" s="78">
        <v>0</v>
      </c>
      <c r="ER247" s="78"/>
      <c r="ES247" s="78"/>
      <c r="ET247" s="78"/>
      <c r="EU247" s="78">
        <v>0</v>
      </c>
      <c r="EV247" s="78"/>
      <c r="EW247" s="78">
        <v>0</v>
      </c>
      <c r="EX247" s="78"/>
      <c r="EY247" s="78"/>
      <c r="EZ247" s="78"/>
      <c r="FA247" s="78">
        <v>0</v>
      </c>
      <c r="FC247" s="43">
        <v>0</v>
      </c>
      <c r="FE247" s="43"/>
      <c r="FG247" s="43">
        <v>0</v>
      </c>
      <c r="FI247" s="43">
        <v>0</v>
      </c>
      <c r="FK247" s="43"/>
      <c r="FM247" s="43">
        <v>0</v>
      </c>
      <c r="FO247" s="43">
        <v>0</v>
      </c>
      <c r="FQ247" s="43"/>
      <c r="FS247" s="43"/>
      <c r="FU247" s="43">
        <v>0</v>
      </c>
      <c r="FW247" s="43"/>
      <c r="FY247" s="43"/>
      <c r="GA247" s="43">
        <v>0</v>
      </c>
      <c r="GG247" s="43">
        <v>0</v>
      </c>
      <c r="GM247" s="43">
        <v>0</v>
      </c>
      <c r="GS247" s="43">
        <v>0</v>
      </c>
    </row>
    <row r="248" spans="1:201">
      <c r="A248" s="18" t="s">
        <v>159</v>
      </c>
      <c r="B248" s="43" t="s">
        <v>156</v>
      </c>
      <c r="C248" s="89" t="s">
        <v>383</v>
      </c>
      <c r="D248" s="89" t="s">
        <v>384</v>
      </c>
      <c r="E248" s="90" t="s">
        <v>385</v>
      </c>
      <c r="H248" s="77">
        <v>0</v>
      </c>
      <c r="I248" s="51">
        <v>0</v>
      </c>
      <c r="J248" s="77">
        <v>0</v>
      </c>
      <c r="K248" s="77">
        <v>0</v>
      </c>
      <c r="L248" s="77">
        <v>0</v>
      </c>
      <c r="M248" s="77">
        <v>0</v>
      </c>
      <c r="N248" s="57">
        <v>0</v>
      </c>
      <c r="O248" s="82">
        <v>0</v>
      </c>
      <c r="P248" s="78">
        <v>0</v>
      </c>
      <c r="Q248" s="78">
        <v>0</v>
      </c>
      <c r="R248" s="79">
        <v>0</v>
      </c>
      <c r="S248" s="58">
        <v>0</v>
      </c>
      <c r="T248" s="57">
        <v>0</v>
      </c>
      <c r="U248" s="82">
        <v>0</v>
      </c>
      <c r="V248" s="79">
        <v>0</v>
      </c>
      <c r="W248" s="78">
        <v>0</v>
      </c>
      <c r="X248" s="79">
        <v>0</v>
      </c>
      <c r="Y248" s="58">
        <v>0</v>
      </c>
      <c r="Z248" s="57">
        <v>0</v>
      </c>
      <c r="AA248" s="83">
        <v>0</v>
      </c>
      <c r="AB248" s="79">
        <v>0</v>
      </c>
      <c r="AC248" s="78">
        <v>0</v>
      </c>
      <c r="AD248" s="79">
        <v>0</v>
      </c>
      <c r="AE248" s="58">
        <v>0</v>
      </c>
      <c r="AF248" s="57">
        <v>0</v>
      </c>
      <c r="AG248" s="78">
        <v>0</v>
      </c>
      <c r="AH248" s="82">
        <v>0</v>
      </c>
      <c r="AI248" s="78">
        <v>0</v>
      </c>
      <c r="AJ248" s="79">
        <v>0</v>
      </c>
      <c r="AK248" s="58">
        <v>0</v>
      </c>
      <c r="AL248" s="57">
        <v>0</v>
      </c>
      <c r="AM248" s="78">
        <v>0</v>
      </c>
      <c r="AN248" s="78">
        <v>0</v>
      </c>
      <c r="AO248" s="78">
        <v>0</v>
      </c>
      <c r="AP248" s="79">
        <v>0</v>
      </c>
      <c r="AQ248" s="58">
        <v>0</v>
      </c>
      <c r="AR248" s="57">
        <v>0</v>
      </c>
      <c r="AS248" s="78">
        <v>0</v>
      </c>
      <c r="AT248" s="78">
        <v>0</v>
      </c>
      <c r="AU248" s="78">
        <v>0</v>
      </c>
      <c r="AV248" s="79">
        <v>0</v>
      </c>
      <c r="AW248" s="58">
        <v>0</v>
      </c>
      <c r="AX248" s="57">
        <v>0</v>
      </c>
      <c r="AY248" s="83">
        <v>0</v>
      </c>
      <c r="AZ248" s="78">
        <v>0</v>
      </c>
      <c r="BA248" s="82">
        <v>0</v>
      </c>
      <c r="BB248" s="79">
        <v>0</v>
      </c>
      <c r="BC248" s="58">
        <v>0</v>
      </c>
      <c r="BD248" s="57">
        <v>0</v>
      </c>
      <c r="BE248" s="78">
        <v>0</v>
      </c>
      <c r="BF248" s="78">
        <v>0</v>
      </c>
      <c r="BG248" s="78">
        <v>0</v>
      </c>
      <c r="BH248" s="79">
        <v>0</v>
      </c>
      <c r="BI248" s="58">
        <v>0</v>
      </c>
      <c r="BJ248" s="57">
        <v>0</v>
      </c>
      <c r="BK248" s="83">
        <v>0</v>
      </c>
      <c r="BL248" s="79">
        <v>0</v>
      </c>
      <c r="BM248" s="78">
        <v>0</v>
      </c>
      <c r="BN248" s="79">
        <v>0</v>
      </c>
      <c r="BO248" s="58">
        <v>0</v>
      </c>
      <c r="BP248" s="57">
        <v>0</v>
      </c>
      <c r="BQ248" s="78">
        <v>0</v>
      </c>
      <c r="BR248" s="78">
        <v>0</v>
      </c>
      <c r="BS248" s="78">
        <v>0</v>
      </c>
      <c r="BT248" s="79">
        <v>0</v>
      </c>
      <c r="BU248" s="58">
        <v>0</v>
      </c>
      <c r="BV248" s="57">
        <v>0</v>
      </c>
      <c r="BW248" s="78">
        <v>0</v>
      </c>
      <c r="BX248" s="78">
        <v>0</v>
      </c>
      <c r="BY248" s="78">
        <v>0</v>
      </c>
      <c r="BZ248" s="79">
        <v>0</v>
      </c>
      <c r="CA248" s="58">
        <v>0</v>
      </c>
      <c r="CB248" s="57">
        <v>0</v>
      </c>
      <c r="CC248" s="78">
        <v>0</v>
      </c>
      <c r="CD248" s="78">
        <v>0</v>
      </c>
      <c r="CE248" s="78">
        <v>0</v>
      </c>
      <c r="CF248" s="79">
        <v>0</v>
      </c>
      <c r="CG248" s="58">
        <v>0</v>
      </c>
      <c r="CH248" s="57">
        <v>0</v>
      </c>
      <c r="CI248" s="78">
        <v>0</v>
      </c>
      <c r="CJ248" s="78">
        <v>0</v>
      </c>
      <c r="CK248" s="78">
        <v>0</v>
      </c>
      <c r="CL248" s="79">
        <v>0</v>
      </c>
      <c r="CM248" s="58">
        <v>0</v>
      </c>
      <c r="CN248" s="57">
        <v>0</v>
      </c>
      <c r="CO248" s="78">
        <v>0</v>
      </c>
      <c r="CP248" s="78">
        <v>0</v>
      </c>
      <c r="CQ248" s="78">
        <v>0</v>
      </c>
      <c r="CR248" s="79">
        <v>0</v>
      </c>
      <c r="CS248" s="58">
        <v>0</v>
      </c>
      <c r="CT248" s="57">
        <v>0</v>
      </c>
      <c r="CU248" s="83">
        <v>0</v>
      </c>
      <c r="CV248" s="79">
        <v>0</v>
      </c>
      <c r="CW248" s="78">
        <v>0</v>
      </c>
      <c r="CX248" s="79">
        <v>0</v>
      </c>
      <c r="CY248" s="58">
        <v>0</v>
      </c>
      <c r="CZ248" s="57">
        <v>0</v>
      </c>
      <c r="DA248" s="83">
        <v>0</v>
      </c>
      <c r="DB248" s="79">
        <v>0</v>
      </c>
      <c r="DC248" s="82">
        <v>0</v>
      </c>
      <c r="DD248" s="78">
        <v>0</v>
      </c>
      <c r="DE248" s="78">
        <v>0</v>
      </c>
      <c r="DF248" s="57">
        <v>0</v>
      </c>
      <c r="DG248" s="58">
        <v>0</v>
      </c>
      <c r="DH248" s="58">
        <v>0</v>
      </c>
      <c r="DI248" s="82">
        <v>0</v>
      </c>
      <c r="DJ248" s="78">
        <v>0</v>
      </c>
      <c r="DK248" s="78">
        <v>0</v>
      </c>
      <c r="DL248" s="57">
        <v>0</v>
      </c>
      <c r="DM248" s="83">
        <v>0</v>
      </c>
      <c r="DN248" s="79">
        <v>0</v>
      </c>
      <c r="DO248" s="82">
        <v>0</v>
      </c>
      <c r="DP248" s="78">
        <v>0</v>
      </c>
      <c r="DQ248" s="78">
        <v>0</v>
      </c>
      <c r="DR248" s="57">
        <v>0</v>
      </c>
      <c r="DS248" s="83">
        <v>0</v>
      </c>
      <c r="DT248" s="79">
        <v>0</v>
      </c>
      <c r="DU248" s="82">
        <v>0</v>
      </c>
      <c r="DV248" s="78">
        <v>0</v>
      </c>
      <c r="DW248" s="78">
        <v>0</v>
      </c>
      <c r="DX248" s="57">
        <v>0</v>
      </c>
      <c r="DY248" s="78">
        <v>0</v>
      </c>
      <c r="DZ248" s="78">
        <v>0</v>
      </c>
      <c r="EA248" s="78">
        <v>0</v>
      </c>
      <c r="EB248" s="78">
        <v>0</v>
      </c>
      <c r="EC248" s="78">
        <v>0</v>
      </c>
      <c r="ED248" s="57">
        <v>0</v>
      </c>
      <c r="EE248" s="83">
        <v>0</v>
      </c>
      <c r="EF248" s="79">
        <v>0</v>
      </c>
      <c r="EG248" s="78">
        <v>0</v>
      </c>
      <c r="EH248" s="78">
        <v>0</v>
      </c>
      <c r="EI248" s="78">
        <v>0</v>
      </c>
      <c r="EJ248" s="57"/>
      <c r="EK248" s="78">
        <v>0</v>
      </c>
      <c r="EL248" s="78"/>
      <c r="EM248" s="78"/>
      <c r="EN248" s="78"/>
      <c r="EO248" s="78">
        <v>0</v>
      </c>
      <c r="EP248" s="78"/>
      <c r="EQ248" s="78">
        <v>0</v>
      </c>
      <c r="ER248" s="78"/>
      <c r="ES248" s="78"/>
      <c r="ET248" s="78"/>
      <c r="EU248" s="78">
        <v>0</v>
      </c>
      <c r="EV248" s="78"/>
      <c r="EW248" s="78">
        <v>0</v>
      </c>
      <c r="EX248" s="78"/>
      <c r="EY248" s="81"/>
      <c r="EZ248" s="78"/>
      <c r="FA248" s="81">
        <v>0</v>
      </c>
      <c r="FC248" s="21">
        <v>0</v>
      </c>
      <c r="FG248" s="21">
        <v>0</v>
      </c>
      <c r="FI248" s="21">
        <v>0</v>
      </c>
      <c r="FM248" s="21">
        <v>0</v>
      </c>
      <c r="FO248" s="21">
        <v>0</v>
      </c>
      <c r="FU248" s="21">
        <v>0</v>
      </c>
      <c r="GA248" s="21">
        <v>0</v>
      </c>
      <c r="GG248" s="43">
        <v>0</v>
      </c>
      <c r="GM248" s="43">
        <v>0</v>
      </c>
      <c r="GS248" s="43">
        <v>0</v>
      </c>
    </row>
    <row r="249" spans="1:201">
      <c r="A249" s="18" t="s">
        <v>160</v>
      </c>
      <c r="B249" s="43" t="s">
        <v>161</v>
      </c>
      <c r="E249" s="43"/>
      <c r="H249" s="77">
        <v>0</v>
      </c>
      <c r="I249" s="51">
        <v>0</v>
      </c>
      <c r="J249" s="77">
        <v>0</v>
      </c>
      <c r="K249" s="77">
        <v>0</v>
      </c>
      <c r="L249" s="77">
        <v>0</v>
      </c>
      <c r="M249" s="77">
        <v>0</v>
      </c>
      <c r="N249" s="57">
        <v>0</v>
      </c>
      <c r="O249" s="82">
        <v>0</v>
      </c>
      <c r="P249" s="78">
        <v>0</v>
      </c>
      <c r="Q249" s="78">
        <v>0</v>
      </c>
      <c r="R249" s="79">
        <v>0</v>
      </c>
      <c r="S249" s="58">
        <v>0</v>
      </c>
      <c r="T249" s="57">
        <v>0</v>
      </c>
      <c r="U249" s="82">
        <v>0</v>
      </c>
      <c r="V249" s="79">
        <v>0</v>
      </c>
      <c r="W249" s="78">
        <v>0</v>
      </c>
      <c r="X249" s="79">
        <v>0</v>
      </c>
      <c r="Y249" s="58">
        <v>0</v>
      </c>
      <c r="Z249" s="57">
        <v>0</v>
      </c>
      <c r="AA249" s="83">
        <v>0</v>
      </c>
      <c r="AB249" s="79">
        <v>0</v>
      </c>
      <c r="AC249" s="78">
        <v>0</v>
      </c>
      <c r="AD249" s="79">
        <v>0</v>
      </c>
      <c r="AE249" s="58">
        <v>0</v>
      </c>
      <c r="AF249" s="57">
        <v>0</v>
      </c>
      <c r="AG249" s="82">
        <v>0</v>
      </c>
      <c r="AH249" s="78">
        <v>0</v>
      </c>
      <c r="AI249" s="78">
        <v>0</v>
      </c>
      <c r="AJ249" s="79">
        <v>0</v>
      </c>
      <c r="AK249" s="58">
        <v>0</v>
      </c>
      <c r="AL249" s="57">
        <v>0</v>
      </c>
      <c r="AM249" s="78">
        <v>0</v>
      </c>
      <c r="AN249" s="78">
        <v>0</v>
      </c>
      <c r="AO249" s="78">
        <v>0</v>
      </c>
      <c r="AP249" s="79">
        <v>0</v>
      </c>
      <c r="AQ249" s="58">
        <v>0</v>
      </c>
      <c r="AR249" s="57">
        <v>0</v>
      </c>
      <c r="AS249" s="78">
        <v>0</v>
      </c>
      <c r="AT249" s="78">
        <v>0</v>
      </c>
      <c r="AU249" s="78">
        <v>0</v>
      </c>
      <c r="AV249" s="79">
        <v>0</v>
      </c>
      <c r="AW249" s="58">
        <v>0</v>
      </c>
      <c r="AX249" s="57">
        <v>0</v>
      </c>
      <c r="AY249" s="83">
        <v>0</v>
      </c>
      <c r="AZ249" s="79">
        <v>0</v>
      </c>
      <c r="BA249" s="82">
        <v>0</v>
      </c>
      <c r="BB249" s="79">
        <v>0</v>
      </c>
      <c r="BC249" s="58">
        <v>0</v>
      </c>
      <c r="BD249" s="57">
        <v>0</v>
      </c>
      <c r="BE249" s="78">
        <v>0</v>
      </c>
      <c r="BF249" s="78">
        <v>0</v>
      </c>
      <c r="BG249" s="78">
        <v>0</v>
      </c>
      <c r="BH249" s="79">
        <v>0</v>
      </c>
      <c r="BI249" s="58">
        <v>0</v>
      </c>
      <c r="BJ249" s="57">
        <v>0</v>
      </c>
      <c r="BK249" s="83">
        <v>0</v>
      </c>
      <c r="BL249" s="79">
        <v>0</v>
      </c>
      <c r="BM249" s="78">
        <v>0</v>
      </c>
      <c r="BN249" s="79">
        <v>0</v>
      </c>
      <c r="BO249" s="58">
        <v>0</v>
      </c>
      <c r="BP249" s="57">
        <v>0</v>
      </c>
      <c r="BQ249" s="78">
        <v>0</v>
      </c>
      <c r="BR249" s="78">
        <v>0</v>
      </c>
      <c r="BS249" s="78">
        <v>0</v>
      </c>
      <c r="BT249" s="79">
        <v>0</v>
      </c>
      <c r="BU249" s="58">
        <v>0</v>
      </c>
      <c r="BV249" s="57">
        <v>0</v>
      </c>
      <c r="BW249" s="82">
        <v>0</v>
      </c>
      <c r="BX249" s="78">
        <v>0</v>
      </c>
      <c r="BY249" s="78">
        <v>0</v>
      </c>
      <c r="BZ249" s="79">
        <v>0</v>
      </c>
      <c r="CA249" s="58">
        <v>0</v>
      </c>
      <c r="CB249" s="57">
        <v>0</v>
      </c>
      <c r="CC249" s="78">
        <v>0</v>
      </c>
      <c r="CD249" s="78">
        <v>0</v>
      </c>
      <c r="CE249" s="78">
        <v>0</v>
      </c>
      <c r="CF249" s="79">
        <v>0</v>
      </c>
      <c r="CG249" s="58">
        <v>0</v>
      </c>
      <c r="CH249" s="57">
        <v>0</v>
      </c>
      <c r="CI249" s="78">
        <v>0</v>
      </c>
      <c r="CJ249" s="78">
        <v>0</v>
      </c>
      <c r="CK249" s="78">
        <v>0</v>
      </c>
      <c r="CL249" s="79">
        <v>0</v>
      </c>
      <c r="CM249" s="58">
        <v>0</v>
      </c>
      <c r="CN249" s="57">
        <v>0</v>
      </c>
      <c r="CO249" s="78">
        <v>0</v>
      </c>
      <c r="CP249" s="78">
        <v>0</v>
      </c>
      <c r="CQ249" s="78">
        <v>0</v>
      </c>
      <c r="CR249" s="79">
        <v>0</v>
      </c>
      <c r="CS249" s="58">
        <v>0</v>
      </c>
      <c r="CT249" s="57">
        <v>0</v>
      </c>
      <c r="CU249" s="83">
        <v>0</v>
      </c>
      <c r="CV249" s="79">
        <v>0</v>
      </c>
      <c r="CW249" s="78">
        <v>0</v>
      </c>
      <c r="CX249" s="79">
        <v>0</v>
      </c>
      <c r="CY249" s="58">
        <v>0</v>
      </c>
      <c r="CZ249" s="57">
        <v>0</v>
      </c>
      <c r="DA249" s="83">
        <v>0</v>
      </c>
      <c r="DB249" s="79">
        <v>0</v>
      </c>
      <c r="DC249" s="82">
        <v>0</v>
      </c>
      <c r="DD249" s="78">
        <v>0</v>
      </c>
      <c r="DE249" s="78">
        <v>0</v>
      </c>
      <c r="DF249" s="57">
        <v>0</v>
      </c>
      <c r="DG249" s="82">
        <v>0</v>
      </c>
      <c r="DH249" s="78">
        <v>0</v>
      </c>
      <c r="DI249" s="82">
        <v>0</v>
      </c>
      <c r="DJ249" s="78">
        <v>0</v>
      </c>
      <c r="DK249" s="78">
        <v>0</v>
      </c>
      <c r="DL249" s="57">
        <v>0</v>
      </c>
      <c r="DM249" s="83">
        <v>0</v>
      </c>
      <c r="DN249" s="79">
        <v>0</v>
      </c>
      <c r="DO249" s="82">
        <v>0</v>
      </c>
      <c r="DP249" s="78">
        <v>0</v>
      </c>
      <c r="DQ249" s="78">
        <v>0</v>
      </c>
      <c r="DR249" s="57">
        <v>0</v>
      </c>
      <c r="DS249" s="83">
        <v>0</v>
      </c>
      <c r="DT249" s="79">
        <v>0</v>
      </c>
      <c r="DU249" s="82">
        <v>0</v>
      </c>
      <c r="DV249" s="78">
        <v>0</v>
      </c>
      <c r="DW249" s="78">
        <v>0</v>
      </c>
      <c r="DX249" s="57">
        <v>0</v>
      </c>
      <c r="DY249" s="78">
        <v>0</v>
      </c>
      <c r="DZ249" s="78">
        <v>0</v>
      </c>
      <c r="EA249" s="78">
        <v>0</v>
      </c>
      <c r="EB249" s="78">
        <v>0</v>
      </c>
      <c r="EC249" s="78">
        <v>0</v>
      </c>
      <c r="ED249" s="57">
        <v>0</v>
      </c>
      <c r="EE249" s="83">
        <v>0</v>
      </c>
      <c r="EF249" s="79">
        <v>0</v>
      </c>
      <c r="EG249" s="78">
        <v>0</v>
      </c>
      <c r="EH249" s="78">
        <v>0</v>
      </c>
      <c r="EI249" s="78">
        <v>0</v>
      </c>
      <c r="EJ249" s="57"/>
      <c r="EK249" s="78">
        <v>0</v>
      </c>
      <c r="EL249" s="78"/>
      <c r="EM249" s="78"/>
      <c r="EN249" s="78"/>
      <c r="EO249" s="78">
        <v>0</v>
      </c>
      <c r="EP249" s="78"/>
      <c r="EQ249" s="78">
        <v>0</v>
      </c>
      <c r="ER249" s="78"/>
      <c r="ES249" s="78"/>
      <c r="ET249" s="78"/>
      <c r="EU249" s="78">
        <v>0</v>
      </c>
      <c r="EV249" s="78"/>
      <c r="EW249" s="78">
        <v>0</v>
      </c>
      <c r="EX249" s="78"/>
      <c r="EY249" s="81"/>
      <c r="EZ249" s="78"/>
      <c r="FA249" s="81">
        <v>0</v>
      </c>
      <c r="FC249" s="21">
        <v>0</v>
      </c>
      <c r="FG249" s="21">
        <v>0</v>
      </c>
      <c r="FI249" s="21">
        <v>0</v>
      </c>
      <c r="FM249" s="21">
        <v>0</v>
      </c>
      <c r="FO249" s="21">
        <v>0</v>
      </c>
      <c r="FU249" s="21">
        <v>0</v>
      </c>
      <c r="GA249" s="21">
        <v>0</v>
      </c>
      <c r="GG249" s="43">
        <v>0</v>
      </c>
      <c r="GM249" s="43">
        <v>0</v>
      </c>
      <c r="GS249" s="43">
        <v>0</v>
      </c>
    </row>
    <row r="250" spans="1:201">
      <c r="A250" s="18" t="s">
        <v>162</v>
      </c>
      <c r="B250" s="43" t="s">
        <v>163</v>
      </c>
      <c r="E250" s="43"/>
      <c r="H250" s="77">
        <v>0</v>
      </c>
      <c r="I250" s="51">
        <v>0</v>
      </c>
      <c r="J250" s="77">
        <v>0</v>
      </c>
      <c r="K250" s="77">
        <v>0</v>
      </c>
      <c r="L250" s="77">
        <v>0</v>
      </c>
      <c r="M250" s="77">
        <v>0</v>
      </c>
      <c r="N250" s="57">
        <v>0</v>
      </c>
      <c r="O250" s="82">
        <v>0</v>
      </c>
      <c r="P250" s="78">
        <v>0</v>
      </c>
      <c r="Q250" s="78">
        <v>0</v>
      </c>
      <c r="R250" s="79">
        <v>0</v>
      </c>
      <c r="S250" s="58">
        <v>0</v>
      </c>
      <c r="T250" s="57">
        <v>0</v>
      </c>
      <c r="U250" s="82">
        <v>0</v>
      </c>
      <c r="V250" s="79">
        <v>0</v>
      </c>
      <c r="W250" s="78">
        <v>0</v>
      </c>
      <c r="X250" s="79">
        <v>0</v>
      </c>
      <c r="Y250" s="58">
        <v>0</v>
      </c>
      <c r="Z250" s="57">
        <v>0</v>
      </c>
      <c r="AA250" s="83">
        <v>0</v>
      </c>
      <c r="AB250" s="79">
        <v>0</v>
      </c>
      <c r="AC250" s="78">
        <v>0</v>
      </c>
      <c r="AD250" s="79">
        <v>0</v>
      </c>
      <c r="AE250" s="58">
        <v>0</v>
      </c>
      <c r="AF250" s="57">
        <v>0</v>
      </c>
      <c r="AG250" s="82">
        <v>0</v>
      </c>
      <c r="AH250" s="78">
        <v>0</v>
      </c>
      <c r="AI250" s="78">
        <v>0</v>
      </c>
      <c r="AJ250" s="79">
        <v>0</v>
      </c>
      <c r="AK250" s="58">
        <v>0</v>
      </c>
      <c r="AL250" s="57">
        <v>0</v>
      </c>
      <c r="AM250" s="78">
        <v>0</v>
      </c>
      <c r="AN250" s="78">
        <v>0</v>
      </c>
      <c r="AO250" s="78">
        <v>0</v>
      </c>
      <c r="AP250" s="79">
        <v>0</v>
      </c>
      <c r="AQ250" s="58">
        <v>0</v>
      </c>
      <c r="AR250" s="57">
        <v>0</v>
      </c>
      <c r="AS250" s="78">
        <v>0</v>
      </c>
      <c r="AT250" s="78">
        <v>0</v>
      </c>
      <c r="AU250" s="78">
        <v>0</v>
      </c>
      <c r="AV250" s="79">
        <v>0</v>
      </c>
      <c r="AW250" s="58">
        <v>0</v>
      </c>
      <c r="AX250" s="57">
        <v>0</v>
      </c>
      <c r="AY250" s="83">
        <v>0</v>
      </c>
      <c r="AZ250" s="79">
        <v>0</v>
      </c>
      <c r="BA250" s="82">
        <v>0</v>
      </c>
      <c r="BB250" s="79">
        <v>0</v>
      </c>
      <c r="BC250" s="58">
        <v>0</v>
      </c>
      <c r="BD250" s="57">
        <v>0</v>
      </c>
      <c r="BE250" s="78">
        <v>0</v>
      </c>
      <c r="BF250" s="78">
        <v>0</v>
      </c>
      <c r="BG250" s="78">
        <v>0</v>
      </c>
      <c r="BH250" s="79">
        <v>0</v>
      </c>
      <c r="BI250" s="58">
        <v>0</v>
      </c>
      <c r="BJ250" s="57">
        <v>0</v>
      </c>
      <c r="BK250" s="83">
        <v>0</v>
      </c>
      <c r="BL250" s="79">
        <v>0</v>
      </c>
      <c r="BM250" s="78">
        <v>0</v>
      </c>
      <c r="BN250" s="79">
        <v>0</v>
      </c>
      <c r="BO250" s="58">
        <v>0</v>
      </c>
      <c r="BP250" s="57">
        <v>0</v>
      </c>
      <c r="BQ250" s="78">
        <v>0</v>
      </c>
      <c r="BR250" s="78">
        <v>0</v>
      </c>
      <c r="BS250" s="78">
        <v>0</v>
      </c>
      <c r="BT250" s="79">
        <v>0</v>
      </c>
      <c r="BU250" s="58">
        <v>0</v>
      </c>
      <c r="BV250" s="57">
        <v>0</v>
      </c>
      <c r="BW250" s="82">
        <v>0</v>
      </c>
      <c r="BX250" s="78">
        <v>0</v>
      </c>
      <c r="BY250" s="78">
        <v>0</v>
      </c>
      <c r="BZ250" s="79">
        <v>0</v>
      </c>
      <c r="CA250" s="58">
        <v>0</v>
      </c>
      <c r="CB250" s="57">
        <v>0</v>
      </c>
      <c r="CC250" s="78">
        <v>0</v>
      </c>
      <c r="CD250" s="78">
        <v>0</v>
      </c>
      <c r="CE250" s="78">
        <v>0</v>
      </c>
      <c r="CF250" s="79">
        <v>0</v>
      </c>
      <c r="CG250" s="58">
        <v>0</v>
      </c>
      <c r="CH250" s="57">
        <v>0</v>
      </c>
      <c r="CI250" s="78">
        <v>0</v>
      </c>
      <c r="CJ250" s="78">
        <v>0</v>
      </c>
      <c r="CK250" s="78">
        <v>0</v>
      </c>
      <c r="CL250" s="79">
        <v>0</v>
      </c>
      <c r="CM250" s="58">
        <v>0</v>
      </c>
      <c r="CN250" s="57">
        <v>0</v>
      </c>
      <c r="CO250" s="78">
        <v>0</v>
      </c>
      <c r="CP250" s="78">
        <v>0</v>
      </c>
      <c r="CQ250" s="78">
        <v>0</v>
      </c>
      <c r="CR250" s="79">
        <v>0</v>
      </c>
      <c r="CS250" s="58">
        <v>0</v>
      </c>
      <c r="CT250" s="57">
        <v>0</v>
      </c>
      <c r="CU250" s="83">
        <v>0</v>
      </c>
      <c r="CV250" s="79">
        <v>0</v>
      </c>
      <c r="CW250" s="78">
        <v>0</v>
      </c>
      <c r="CX250" s="79">
        <v>0</v>
      </c>
      <c r="CY250" s="58">
        <v>0</v>
      </c>
      <c r="CZ250" s="57">
        <v>0</v>
      </c>
      <c r="DA250" s="83">
        <v>0</v>
      </c>
      <c r="DB250" s="79">
        <v>0</v>
      </c>
      <c r="DC250" s="82">
        <v>0</v>
      </c>
      <c r="DD250" s="78">
        <v>0</v>
      </c>
      <c r="DE250" s="78">
        <v>0</v>
      </c>
      <c r="DF250" s="57">
        <v>0</v>
      </c>
      <c r="DG250" s="82">
        <v>0</v>
      </c>
      <c r="DH250" s="78">
        <v>0</v>
      </c>
      <c r="DI250" s="82">
        <v>0</v>
      </c>
      <c r="DJ250" s="78">
        <v>0</v>
      </c>
      <c r="DK250" s="78">
        <v>0</v>
      </c>
      <c r="DL250" s="57">
        <v>0</v>
      </c>
      <c r="DM250" s="83">
        <v>0</v>
      </c>
      <c r="DN250" s="79">
        <v>0</v>
      </c>
      <c r="DO250" s="82">
        <v>0</v>
      </c>
      <c r="DP250" s="78">
        <v>0</v>
      </c>
      <c r="DQ250" s="78">
        <v>0</v>
      </c>
      <c r="DR250" s="57">
        <v>0</v>
      </c>
      <c r="DS250" s="83">
        <v>0</v>
      </c>
      <c r="DT250" s="79">
        <v>0</v>
      </c>
      <c r="DU250" s="82">
        <v>0</v>
      </c>
      <c r="DV250" s="78">
        <v>0</v>
      </c>
      <c r="DW250" s="78">
        <v>0</v>
      </c>
      <c r="DX250" s="57">
        <v>0</v>
      </c>
      <c r="DY250" s="78">
        <v>0</v>
      </c>
      <c r="DZ250" s="78">
        <v>0</v>
      </c>
      <c r="EA250" s="78">
        <v>0</v>
      </c>
      <c r="EB250" s="78">
        <v>0</v>
      </c>
      <c r="EC250" s="78">
        <v>0</v>
      </c>
      <c r="ED250" s="57">
        <v>0</v>
      </c>
      <c r="EE250" s="83">
        <v>0</v>
      </c>
      <c r="EF250" s="79">
        <v>0</v>
      </c>
      <c r="EG250" s="78">
        <v>0</v>
      </c>
      <c r="EH250" s="78">
        <v>0</v>
      </c>
      <c r="EI250" s="78">
        <v>0</v>
      </c>
      <c r="EJ250" s="57"/>
      <c r="EK250" s="78">
        <v>0</v>
      </c>
      <c r="EL250" s="78"/>
      <c r="EM250" s="78"/>
      <c r="EN250" s="78"/>
      <c r="EO250" s="78">
        <v>0</v>
      </c>
      <c r="EP250" s="78"/>
      <c r="EQ250" s="78">
        <v>0</v>
      </c>
      <c r="ER250" s="78"/>
      <c r="ES250" s="78"/>
      <c r="ET250" s="78"/>
      <c r="EU250" s="78">
        <v>0</v>
      </c>
      <c r="EV250" s="78"/>
      <c r="EW250" s="78">
        <v>0</v>
      </c>
      <c r="EX250" s="78"/>
      <c r="EY250" s="81"/>
      <c r="EZ250" s="78"/>
      <c r="FA250" s="81">
        <v>0</v>
      </c>
      <c r="FC250" s="21">
        <v>0</v>
      </c>
      <c r="FG250" s="21">
        <v>0</v>
      </c>
      <c r="FI250" s="21">
        <v>0</v>
      </c>
      <c r="FM250" s="21">
        <v>0</v>
      </c>
      <c r="FO250" s="21">
        <v>0</v>
      </c>
      <c r="FU250" s="21">
        <v>0</v>
      </c>
      <c r="GA250" s="21">
        <v>0</v>
      </c>
      <c r="GG250" s="43">
        <v>0</v>
      </c>
      <c r="GM250" s="43">
        <v>0</v>
      </c>
      <c r="GS250" s="43">
        <v>0</v>
      </c>
    </row>
    <row r="251" spans="1:201">
      <c r="A251" s="18" t="s">
        <v>164</v>
      </c>
      <c r="B251" s="43" t="s">
        <v>165</v>
      </c>
      <c r="E251" s="43"/>
      <c r="H251" s="77">
        <v>0</v>
      </c>
      <c r="I251" s="51">
        <v>0</v>
      </c>
      <c r="J251" s="77">
        <v>0</v>
      </c>
      <c r="K251" s="77">
        <v>0</v>
      </c>
      <c r="L251" s="77">
        <v>0</v>
      </c>
      <c r="M251" s="77">
        <v>0</v>
      </c>
      <c r="N251" s="57">
        <v>0</v>
      </c>
      <c r="O251" s="82">
        <v>0</v>
      </c>
      <c r="P251" s="78">
        <v>0</v>
      </c>
      <c r="Q251" s="78">
        <v>0</v>
      </c>
      <c r="R251" s="79">
        <v>0</v>
      </c>
      <c r="S251" s="58">
        <v>0</v>
      </c>
      <c r="T251" s="57">
        <v>0</v>
      </c>
      <c r="U251" s="82">
        <v>0</v>
      </c>
      <c r="V251" s="79">
        <v>0</v>
      </c>
      <c r="W251" s="78">
        <v>0</v>
      </c>
      <c r="X251" s="79">
        <v>0</v>
      </c>
      <c r="Y251" s="58">
        <v>0</v>
      </c>
      <c r="Z251" s="57">
        <v>0</v>
      </c>
      <c r="AA251" s="83">
        <v>0</v>
      </c>
      <c r="AB251" s="79">
        <v>0</v>
      </c>
      <c r="AC251" s="78">
        <v>0</v>
      </c>
      <c r="AD251" s="79">
        <v>0</v>
      </c>
      <c r="AE251" s="58">
        <v>0</v>
      </c>
      <c r="AF251" s="57">
        <v>0</v>
      </c>
      <c r="AG251" s="82">
        <v>0</v>
      </c>
      <c r="AH251" s="78">
        <v>0</v>
      </c>
      <c r="AI251" s="78">
        <v>0</v>
      </c>
      <c r="AJ251" s="79">
        <v>0</v>
      </c>
      <c r="AK251" s="58">
        <v>0</v>
      </c>
      <c r="AL251" s="57">
        <v>0</v>
      </c>
      <c r="AM251" s="78">
        <v>0</v>
      </c>
      <c r="AN251" s="78">
        <v>0</v>
      </c>
      <c r="AO251" s="78">
        <v>0</v>
      </c>
      <c r="AP251" s="79">
        <v>0</v>
      </c>
      <c r="AQ251" s="58">
        <v>0</v>
      </c>
      <c r="AR251" s="57">
        <v>0</v>
      </c>
      <c r="AS251" s="78">
        <v>0</v>
      </c>
      <c r="AT251" s="78">
        <v>0</v>
      </c>
      <c r="AU251" s="78">
        <v>0</v>
      </c>
      <c r="AV251" s="79">
        <v>0</v>
      </c>
      <c r="AW251" s="58">
        <v>0</v>
      </c>
      <c r="AX251" s="57">
        <v>0</v>
      </c>
      <c r="AY251" s="83">
        <v>0</v>
      </c>
      <c r="AZ251" s="79">
        <v>0</v>
      </c>
      <c r="BA251" s="82">
        <v>0</v>
      </c>
      <c r="BB251" s="79">
        <v>0</v>
      </c>
      <c r="BC251" s="58">
        <v>0</v>
      </c>
      <c r="BD251" s="57">
        <v>0</v>
      </c>
      <c r="BE251" s="78">
        <v>0</v>
      </c>
      <c r="BF251" s="78">
        <v>0</v>
      </c>
      <c r="BG251" s="78">
        <v>0</v>
      </c>
      <c r="BH251" s="79">
        <v>0</v>
      </c>
      <c r="BI251" s="58">
        <v>0</v>
      </c>
      <c r="BJ251" s="57">
        <v>0</v>
      </c>
      <c r="BK251" s="83">
        <v>0</v>
      </c>
      <c r="BL251" s="79">
        <v>0</v>
      </c>
      <c r="BM251" s="78">
        <v>0</v>
      </c>
      <c r="BN251" s="79">
        <v>0</v>
      </c>
      <c r="BO251" s="58">
        <v>0</v>
      </c>
      <c r="BP251" s="57">
        <v>0</v>
      </c>
      <c r="BQ251" s="78">
        <v>0</v>
      </c>
      <c r="BR251" s="78">
        <v>0</v>
      </c>
      <c r="BS251" s="78">
        <v>0</v>
      </c>
      <c r="BT251" s="79">
        <v>0</v>
      </c>
      <c r="BU251" s="58">
        <v>0</v>
      </c>
      <c r="BV251" s="57">
        <v>0</v>
      </c>
      <c r="BW251" s="78">
        <v>0</v>
      </c>
      <c r="BX251" s="78">
        <v>0</v>
      </c>
      <c r="BY251" s="78">
        <v>0</v>
      </c>
      <c r="BZ251" s="79">
        <v>0</v>
      </c>
      <c r="CA251" s="58">
        <v>0</v>
      </c>
      <c r="CB251" s="57">
        <v>0</v>
      </c>
      <c r="CC251" s="78">
        <v>0</v>
      </c>
      <c r="CD251" s="78">
        <v>0</v>
      </c>
      <c r="CE251" s="78">
        <v>0</v>
      </c>
      <c r="CF251" s="79">
        <v>0</v>
      </c>
      <c r="CG251" s="58">
        <v>0</v>
      </c>
      <c r="CH251" s="57">
        <v>0</v>
      </c>
      <c r="CI251" s="78">
        <v>0</v>
      </c>
      <c r="CJ251" s="78">
        <v>0</v>
      </c>
      <c r="CK251" s="78">
        <v>0</v>
      </c>
      <c r="CL251" s="79">
        <v>0</v>
      </c>
      <c r="CM251" s="58">
        <v>0</v>
      </c>
      <c r="CN251" s="57">
        <v>0</v>
      </c>
      <c r="CO251" s="78">
        <v>0</v>
      </c>
      <c r="CP251" s="78">
        <v>0</v>
      </c>
      <c r="CQ251" s="78">
        <v>0</v>
      </c>
      <c r="CR251" s="79">
        <v>0</v>
      </c>
      <c r="CS251" s="58">
        <v>0</v>
      </c>
      <c r="CT251" s="57">
        <v>0</v>
      </c>
      <c r="CU251" s="83">
        <v>0</v>
      </c>
      <c r="CV251" s="79">
        <v>0</v>
      </c>
      <c r="CW251" s="78">
        <v>0</v>
      </c>
      <c r="CX251" s="79">
        <v>0</v>
      </c>
      <c r="CY251" s="58">
        <v>0</v>
      </c>
      <c r="CZ251" s="57">
        <v>0</v>
      </c>
      <c r="DA251" s="83">
        <v>0</v>
      </c>
      <c r="DB251" s="79">
        <v>0</v>
      </c>
      <c r="DC251" s="82">
        <v>0</v>
      </c>
      <c r="DD251" s="78">
        <v>0</v>
      </c>
      <c r="DE251" s="78">
        <v>0</v>
      </c>
      <c r="DF251" s="57">
        <v>0</v>
      </c>
      <c r="DG251" s="82">
        <v>0</v>
      </c>
      <c r="DH251" s="78">
        <v>0</v>
      </c>
      <c r="DI251" s="82">
        <v>0</v>
      </c>
      <c r="DJ251" s="78">
        <v>0</v>
      </c>
      <c r="DK251" s="78">
        <v>0</v>
      </c>
      <c r="DL251" s="57">
        <v>0</v>
      </c>
      <c r="DM251" s="83">
        <v>0</v>
      </c>
      <c r="DN251" s="79">
        <v>0</v>
      </c>
      <c r="DO251" s="82">
        <v>0</v>
      </c>
      <c r="DP251" s="78">
        <v>0</v>
      </c>
      <c r="DQ251" s="78">
        <v>0</v>
      </c>
      <c r="DR251" s="57">
        <v>0</v>
      </c>
      <c r="DS251" s="83">
        <v>0</v>
      </c>
      <c r="DT251" s="79">
        <v>0</v>
      </c>
      <c r="DU251" s="82">
        <v>0</v>
      </c>
      <c r="DV251" s="78">
        <v>0</v>
      </c>
      <c r="DW251" s="78">
        <v>0</v>
      </c>
      <c r="DX251" s="57">
        <v>0</v>
      </c>
      <c r="DY251" s="78">
        <v>0</v>
      </c>
      <c r="DZ251" s="78">
        <v>0</v>
      </c>
      <c r="EA251" s="78">
        <v>0</v>
      </c>
      <c r="EB251" s="78">
        <v>0</v>
      </c>
      <c r="EC251" s="78">
        <v>0</v>
      </c>
      <c r="ED251" s="57">
        <v>0</v>
      </c>
      <c r="EE251" s="83">
        <v>0</v>
      </c>
      <c r="EF251" s="79">
        <v>0</v>
      </c>
      <c r="EG251" s="78">
        <v>0</v>
      </c>
      <c r="EH251" s="78">
        <v>0</v>
      </c>
      <c r="EI251" s="78">
        <v>0</v>
      </c>
      <c r="EJ251" s="57"/>
      <c r="EK251" s="78">
        <v>0</v>
      </c>
      <c r="EL251" s="78"/>
      <c r="EM251" s="78"/>
      <c r="EN251" s="78"/>
      <c r="EO251" s="78">
        <v>0</v>
      </c>
      <c r="EP251" s="78"/>
      <c r="EQ251" s="78">
        <v>0</v>
      </c>
      <c r="ER251" s="78"/>
      <c r="ES251" s="78"/>
      <c r="ET251" s="78"/>
      <c r="EU251" s="78">
        <v>0</v>
      </c>
      <c r="EV251" s="78"/>
      <c r="EW251" s="78">
        <v>0</v>
      </c>
      <c r="EX251" s="78"/>
      <c r="EY251" s="81"/>
      <c r="EZ251" s="78"/>
      <c r="FA251" s="81">
        <v>0</v>
      </c>
      <c r="FC251" s="21">
        <v>0</v>
      </c>
      <c r="FG251" s="21">
        <v>0</v>
      </c>
      <c r="FI251" s="21">
        <v>0</v>
      </c>
      <c r="FM251" s="21">
        <v>0</v>
      </c>
      <c r="FO251" s="21">
        <v>0</v>
      </c>
      <c r="FU251" s="21">
        <v>0</v>
      </c>
      <c r="GA251" s="21">
        <v>0</v>
      </c>
      <c r="GG251" s="43">
        <v>0</v>
      </c>
      <c r="GM251" s="43">
        <v>0</v>
      </c>
      <c r="GS251" s="43">
        <v>0</v>
      </c>
    </row>
    <row r="252" spans="1:201">
      <c r="A252" s="18" t="s">
        <v>166</v>
      </c>
      <c r="B252" s="43" t="s">
        <v>167</v>
      </c>
      <c r="E252" s="43"/>
      <c r="H252" s="77">
        <v>0</v>
      </c>
      <c r="I252" s="51">
        <v>0</v>
      </c>
      <c r="J252" s="77">
        <v>0</v>
      </c>
      <c r="K252" s="77">
        <v>0</v>
      </c>
      <c r="L252" s="77">
        <v>0</v>
      </c>
      <c r="M252" s="77">
        <v>0</v>
      </c>
      <c r="N252" s="57">
        <v>0</v>
      </c>
      <c r="O252" s="82">
        <v>0</v>
      </c>
      <c r="P252" s="78">
        <v>0</v>
      </c>
      <c r="Q252" s="78">
        <v>0</v>
      </c>
      <c r="R252" s="79">
        <v>0</v>
      </c>
      <c r="S252" s="58">
        <v>0</v>
      </c>
      <c r="T252" s="57">
        <v>0</v>
      </c>
      <c r="U252" s="82">
        <v>0</v>
      </c>
      <c r="V252" s="79">
        <v>0</v>
      </c>
      <c r="W252" s="78">
        <v>0</v>
      </c>
      <c r="X252" s="79">
        <v>0</v>
      </c>
      <c r="Y252" s="58">
        <v>0</v>
      </c>
      <c r="Z252" s="57">
        <v>0</v>
      </c>
      <c r="AA252" s="83">
        <v>0</v>
      </c>
      <c r="AB252" s="79">
        <v>0</v>
      </c>
      <c r="AC252" s="78">
        <v>0</v>
      </c>
      <c r="AD252" s="79">
        <v>0</v>
      </c>
      <c r="AE252" s="58">
        <v>0</v>
      </c>
      <c r="AF252" s="57">
        <v>0</v>
      </c>
      <c r="AG252" s="82">
        <v>0</v>
      </c>
      <c r="AH252" s="78">
        <v>0</v>
      </c>
      <c r="AI252" s="78">
        <v>0</v>
      </c>
      <c r="AJ252" s="79">
        <v>0</v>
      </c>
      <c r="AK252" s="58">
        <v>0</v>
      </c>
      <c r="AL252" s="57">
        <v>0</v>
      </c>
      <c r="AM252" s="78">
        <v>0</v>
      </c>
      <c r="AN252" s="78">
        <v>0</v>
      </c>
      <c r="AO252" s="78">
        <v>0</v>
      </c>
      <c r="AP252" s="79">
        <v>0</v>
      </c>
      <c r="AQ252" s="58">
        <v>0</v>
      </c>
      <c r="AR252" s="57">
        <v>0</v>
      </c>
      <c r="AS252" s="78">
        <v>0</v>
      </c>
      <c r="AT252" s="78">
        <v>0</v>
      </c>
      <c r="AU252" s="78">
        <v>0</v>
      </c>
      <c r="AV252" s="79">
        <v>0</v>
      </c>
      <c r="AW252" s="58">
        <v>0</v>
      </c>
      <c r="AX252" s="57">
        <v>0</v>
      </c>
      <c r="AY252" s="83">
        <v>0</v>
      </c>
      <c r="AZ252" s="79">
        <v>0</v>
      </c>
      <c r="BA252" s="82">
        <v>0</v>
      </c>
      <c r="BB252" s="79">
        <v>0</v>
      </c>
      <c r="BC252" s="58">
        <v>0</v>
      </c>
      <c r="BD252" s="57">
        <v>0</v>
      </c>
      <c r="BE252" s="78">
        <v>0</v>
      </c>
      <c r="BF252" s="78">
        <v>0</v>
      </c>
      <c r="BG252" s="78">
        <v>0</v>
      </c>
      <c r="BH252" s="79">
        <v>0</v>
      </c>
      <c r="BI252" s="58">
        <v>0</v>
      </c>
      <c r="BJ252" s="57">
        <v>0</v>
      </c>
      <c r="BK252" s="83">
        <v>0</v>
      </c>
      <c r="BL252" s="79">
        <v>0</v>
      </c>
      <c r="BM252" s="78">
        <v>0</v>
      </c>
      <c r="BN252" s="79">
        <v>0</v>
      </c>
      <c r="BO252" s="58">
        <v>0</v>
      </c>
      <c r="BP252" s="57">
        <v>0</v>
      </c>
      <c r="BQ252" s="78">
        <v>0</v>
      </c>
      <c r="BR252" s="78">
        <v>0</v>
      </c>
      <c r="BS252" s="78">
        <v>0</v>
      </c>
      <c r="BT252" s="79">
        <v>0</v>
      </c>
      <c r="BU252" s="58">
        <v>0</v>
      </c>
      <c r="BV252" s="57">
        <v>0</v>
      </c>
      <c r="BW252" s="78">
        <v>0</v>
      </c>
      <c r="BX252" s="78">
        <v>0</v>
      </c>
      <c r="BY252" s="78">
        <v>0</v>
      </c>
      <c r="BZ252" s="79">
        <v>0</v>
      </c>
      <c r="CA252" s="58">
        <v>0</v>
      </c>
      <c r="CB252" s="57">
        <v>0</v>
      </c>
      <c r="CC252" s="78">
        <v>0</v>
      </c>
      <c r="CD252" s="78">
        <v>0</v>
      </c>
      <c r="CE252" s="78">
        <v>0</v>
      </c>
      <c r="CF252" s="79">
        <v>0</v>
      </c>
      <c r="CG252" s="58">
        <v>0</v>
      </c>
      <c r="CH252" s="57">
        <v>0</v>
      </c>
      <c r="CI252" s="78">
        <v>0</v>
      </c>
      <c r="CJ252" s="78">
        <v>0</v>
      </c>
      <c r="CK252" s="78">
        <v>0</v>
      </c>
      <c r="CL252" s="79">
        <v>0</v>
      </c>
      <c r="CM252" s="58">
        <v>0</v>
      </c>
      <c r="CN252" s="57">
        <v>0</v>
      </c>
      <c r="CO252" s="78">
        <v>0</v>
      </c>
      <c r="CP252" s="78">
        <v>0</v>
      </c>
      <c r="CQ252" s="78">
        <v>0</v>
      </c>
      <c r="CR252" s="79">
        <v>0</v>
      </c>
      <c r="CS252" s="58">
        <v>0</v>
      </c>
      <c r="CT252" s="57">
        <v>0</v>
      </c>
      <c r="CU252" s="83">
        <v>0</v>
      </c>
      <c r="CV252" s="79">
        <v>0</v>
      </c>
      <c r="CW252" s="78">
        <v>0</v>
      </c>
      <c r="CX252" s="79">
        <v>0</v>
      </c>
      <c r="CY252" s="58">
        <v>0</v>
      </c>
      <c r="CZ252" s="57">
        <v>0</v>
      </c>
      <c r="DA252" s="83">
        <v>0</v>
      </c>
      <c r="DB252" s="79">
        <v>0</v>
      </c>
      <c r="DC252" s="82">
        <v>0</v>
      </c>
      <c r="DD252" s="78">
        <v>0</v>
      </c>
      <c r="DE252" s="78">
        <v>0</v>
      </c>
      <c r="DF252" s="57">
        <v>0</v>
      </c>
      <c r="DG252" s="82">
        <v>0</v>
      </c>
      <c r="DH252" s="78">
        <v>0</v>
      </c>
      <c r="DI252" s="82">
        <v>0</v>
      </c>
      <c r="DJ252" s="78">
        <v>0</v>
      </c>
      <c r="DK252" s="78">
        <v>0</v>
      </c>
      <c r="DL252" s="57">
        <v>0</v>
      </c>
      <c r="DM252" s="83">
        <v>0</v>
      </c>
      <c r="DN252" s="79">
        <v>0</v>
      </c>
      <c r="DO252" s="82">
        <v>0</v>
      </c>
      <c r="DP252" s="78">
        <v>0</v>
      </c>
      <c r="DQ252" s="78">
        <v>0</v>
      </c>
      <c r="DR252" s="57">
        <v>0</v>
      </c>
      <c r="DS252" s="83">
        <v>0</v>
      </c>
      <c r="DT252" s="79">
        <v>0</v>
      </c>
      <c r="DU252" s="82">
        <v>0</v>
      </c>
      <c r="DV252" s="78">
        <v>0</v>
      </c>
      <c r="DW252" s="78">
        <v>0</v>
      </c>
      <c r="DX252" s="57">
        <v>0</v>
      </c>
      <c r="DY252" s="78">
        <v>0</v>
      </c>
      <c r="DZ252" s="78">
        <v>0</v>
      </c>
      <c r="EA252" s="78">
        <v>0</v>
      </c>
      <c r="EB252" s="78">
        <v>0</v>
      </c>
      <c r="EC252" s="78">
        <v>0</v>
      </c>
      <c r="ED252" s="57">
        <v>0</v>
      </c>
      <c r="EE252" s="83">
        <v>0</v>
      </c>
      <c r="EF252" s="79">
        <v>0</v>
      </c>
      <c r="EG252" s="78">
        <v>0</v>
      </c>
      <c r="EH252" s="78">
        <v>0</v>
      </c>
      <c r="EI252" s="78">
        <v>0</v>
      </c>
      <c r="EJ252" s="57"/>
      <c r="EK252" s="78">
        <v>0</v>
      </c>
      <c r="EL252" s="78"/>
      <c r="EM252" s="78"/>
      <c r="EN252" s="78"/>
      <c r="EO252" s="78">
        <v>0</v>
      </c>
      <c r="EP252" s="78"/>
      <c r="EQ252" s="78">
        <v>0</v>
      </c>
      <c r="ER252" s="78"/>
      <c r="ES252" s="78"/>
      <c r="ET252" s="78"/>
      <c r="EU252" s="78">
        <v>0</v>
      </c>
      <c r="EV252" s="78"/>
      <c r="EW252" s="78">
        <v>0</v>
      </c>
      <c r="EX252" s="78"/>
      <c r="EY252" s="81"/>
      <c r="EZ252" s="78"/>
      <c r="FA252" s="81">
        <v>0</v>
      </c>
      <c r="FC252" s="21">
        <v>0</v>
      </c>
      <c r="FG252" s="21">
        <v>0</v>
      </c>
      <c r="FI252" s="21">
        <v>0</v>
      </c>
      <c r="FM252" s="21">
        <v>0</v>
      </c>
      <c r="FO252" s="21">
        <v>0</v>
      </c>
      <c r="FU252" s="21">
        <v>0</v>
      </c>
      <c r="GA252" s="21">
        <v>0</v>
      </c>
      <c r="GG252" s="43">
        <v>0</v>
      </c>
      <c r="GM252" s="43">
        <v>0</v>
      </c>
      <c r="GS252" s="43">
        <v>0</v>
      </c>
    </row>
    <row r="253" spans="1:201">
      <c r="A253" s="18" t="s">
        <v>168</v>
      </c>
      <c r="B253" s="43" t="s">
        <v>169</v>
      </c>
      <c r="E253" s="43"/>
      <c r="H253" s="77">
        <v>0</v>
      </c>
      <c r="I253" s="51">
        <v>0</v>
      </c>
      <c r="J253" s="77">
        <v>0</v>
      </c>
      <c r="K253" s="77">
        <v>0</v>
      </c>
      <c r="L253" s="77">
        <v>0</v>
      </c>
      <c r="M253" s="77">
        <v>0</v>
      </c>
      <c r="N253" s="57">
        <v>0</v>
      </c>
      <c r="O253" s="82">
        <v>0</v>
      </c>
      <c r="P253" s="78">
        <v>0</v>
      </c>
      <c r="Q253" s="78">
        <v>0</v>
      </c>
      <c r="R253" s="79">
        <v>0</v>
      </c>
      <c r="S253" s="58">
        <v>0</v>
      </c>
      <c r="T253" s="57">
        <v>0</v>
      </c>
      <c r="U253" s="82">
        <v>0</v>
      </c>
      <c r="V253" s="79">
        <v>0</v>
      </c>
      <c r="W253" s="78">
        <v>0</v>
      </c>
      <c r="X253" s="79">
        <v>0</v>
      </c>
      <c r="Y253" s="58">
        <v>0</v>
      </c>
      <c r="Z253" s="57">
        <v>0</v>
      </c>
      <c r="AA253" s="83">
        <v>0</v>
      </c>
      <c r="AB253" s="79">
        <v>0</v>
      </c>
      <c r="AC253" s="78">
        <v>0</v>
      </c>
      <c r="AD253" s="79">
        <v>0</v>
      </c>
      <c r="AE253" s="58">
        <v>0</v>
      </c>
      <c r="AF253" s="57">
        <v>0</v>
      </c>
      <c r="AG253" s="82">
        <v>0</v>
      </c>
      <c r="AH253" s="78">
        <v>0</v>
      </c>
      <c r="AI253" s="78">
        <v>0</v>
      </c>
      <c r="AJ253" s="79">
        <v>0</v>
      </c>
      <c r="AK253" s="58">
        <v>0</v>
      </c>
      <c r="AL253" s="57">
        <v>0</v>
      </c>
      <c r="AM253" s="78">
        <v>0</v>
      </c>
      <c r="AN253" s="78">
        <v>0</v>
      </c>
      <c r="AO253" s="78">
        <v>0</v>
      </c>
      <c r="AP253" s="79">
        <v>0</v>
      </c>
      <c r="AQ253" s="58">
        <v>0</v>
      </c>
      <c r="AR253" s="57">
        <v>0</v>
      </c>
      <c r="AS253" s="78">
        <v>0</v>
      </c>
      <c r="AT253" s="78">
        <v>0</v>
      </c>
      <c r="AU253" s="78">
        <v>0</v>
      </c>
      <c r="AV253" s="79">
        <v>0</v>
      </c>
      <c r="AW253" s="58">
        <v>0</v>
      </c>
      <c r="AX253" s="57">
        <v>0</v>
      </c>
      <c r="AY253" s="83">
        <v>0</v>
      </c>
      <c r="AZ253" s="79">
        <v>0</v>
      </c>
      <c r="BA253" s="82">
        <v>0</v>
      </c>
      <c r="BB253" s="79">
        <v>0</v>
      </c>
      <c r="BC253" s="58">
        <v>0</v>
      </c>
      <c r="BD253" s="57">
        <v>0</v>
      </c>
      <c r="BE253" s="78">
        <v>0</v>
      </c>
      <c r="BF253" s="78">
        <v>0</v>
      </c>
      <c r="BG253" s="78">
        <v>0</v>
      </c>
      <c r="BH253" s="79">
        <v>0</v>
      </c>
      <c r="BI253" s="58">
        <v>0</v>
      </c>
      <c r="BJ253" s="57">
        <v>0</v>
      </c>
      <c r="BK253" s="83">
        <v>0</v>
      </c>
      <c r="BL253" s="79">
        <v>0</v>
      </c>
      <c r="BM253" s="78">
        <v>0</v>
      </c>
      <c r="BN253" s="79">
        <v>0</v>
      </c>
      <c r="BO253" s="58">
        <v>0</v>
      </c>
      <c r="BP253" s="57">
        <v>0</v>
      </c>
      <c r="BQ253" s="78">
        <v>0</v>
      </c>
      <c r="BR253" s="78">
        <v>0</v>
      </c>
      <c r="BS253" s="78">
        <v>0</v>
      </c>
      <c r="BT253" s="79">
        <v>0</v>
      </c>
      <c r="BU253" s="58">
        <v>0</v>
      </c>
      <c r="BV253" s="57">
        <v>0</v>
      </c>
      <c r="BW253" s="78">
        <v>0</v>
      </c>
      <c r="BX253" s="78">
        <v>0</v>
      </c>
      <c r="BY253" s="78">
        <v>0</v>
      </c>
      <c r="BZ253" s="79">
        <v>0</v>
      </c>
      <c r="CA253" s="58">
        <v>0</v>
      </c>
      <c r="CB253" s="57">
        <v>0</v>
      </c>
      <c r="CC253" s="78">
        <v>0</v>
      </c>
      <c r="CD253" s="78">
        <v>0</v>
      </c>
      <c r="CE253" s="78">
        <v>0</v>
      </c>
      <c r="CF253" s="79">
        <v>0</v>
      </c>
      <c r="CG253" s="58">
        <v>0</v>
      </c>
      <c r="CH253" s="57">
        <v>0</v>
      </c>
      <c r="CI253" s="78">
        <v>0</v>
      </c>
      <c r="CJ253" s="78">
        <v>0</v>
      </c>
      <c r="CK253" s="78">
        <v>0</v>
      </c>
      <c r="CL253" s="79">
        <v>0</v>
      </c>
      <c r="CM253" s="58">
        <v>0</v>
      </c>
      <c r="CN253" s="57">
        <v>0</v>
      </c>
      <c r="CO253" s="78">
        <v>0</v>
      </c>
      <c r="CP253" s="78">
        <v>0</v>
      </c>
      <c r="CQ253" s="78">
        <v>0</v>
      </c>
      <c r="CR253" s="79">
        <v>0</v>
      </c>
      <c r="CS253" s="58">
        <v>0</v>
      </c>
      <c r="CT253" s="57">
        <v>0</v>
      </c>
      <c r="CU253" s="83">
        <v>0</v>
      </c>
      <c r="CV253" s="79">
        <v>0</v>
      </c>
      <c r="CW253" s="78">
        <v>0</v>
      </c>
      <c r="CX253" s="79">
        <v>0</v>
      </c>
      <c r="CY253" s="58">
        <v>0</v>
      </c>
      <c r="CZ253" s="57">
        <v>0</v>
      </c>
      <c r="DA253" s="83">
        <v>0</v>
      </c>
      <c r="DB253" s="79">
        <v>0</v>
      </c>
      <c r="DC253" s="78">
        <v>0</v>
      </c>
      <c r="DD253" s="78">
        <v>0</v>
      </c>
      <c r="DE253" s="78">
        <v>0</v>
      </c>
      <c r="DF253" s="57">
        <v>0</v>
      </c>
      <c r="DG253" s="82">
        <v>0</v>
      </c>
      <c r="DH253" s="78">
        <v>0</v>
      </c>
      <c r="DI253" s="78">
        <v>0</v>
      </c>
      <c r="DJ253" s="78">
        <v>0</v>
      </c>
      <c r="DK253" s="78">
        <v>0</v>
      </c>
      <c r="DL253" s="57">
        <v>0</v>
      </c>
      <c r="DM253" s="83">
        <v>0</v>
      </c>
      <c r="DN253" s="79">
        <v>0</v>
      </c>
      <c r="DO253" s="78">
        <v>0</v>
      </c>
      <c r="DP253" s="78">
        <v>0</v>
      </c>
      <c r="DQ253" s="78">
        <v>0</v>
      </c>
      <c r="DR253" s="57">
        <v>0</v>
      </c>
      <c r="DS253" s="83">
        <v>0</v>
      </c>
      <c r="DT253" s="79">
        <v>0</v>
      </c>
      <c r="DU253" s="78">
        <v>0</v>
      </c>
      <c r="DV253" s="78">
        <v>0</v>
      </c>
      <c r="DW253" s="78">
        <v>0</v>
      </c>
      <c r="DX253" s="57">
        <v>0</v>
      </c>
      <c r="DY253" s="78">
        <v>0</v>
      </c>
      <c r="DZ253" s="78">
        <v>0</v>
      </c>
      <c r="EA253" s="78">
        <v>0</v>
      </c>
      <c r="EB253" s="78">
        <v>0</v>
      </c>
      <c r="EC253" s="78">
        <v>0</v>
      </c>
      <c r="ED253" s="57">
        <v>0</v>
      </c>
      <c r="EE253" s="83">
        <v>0</v>
      </c>
      <c r="EF253" s="79">
        <v>0</v>
      </c>
      <c r="EG253" s="78">
        <v>0</v>
      </c>
      <c r="EH253" s="78">
        <v>0</v>
      </c>
      <c r="EI253" s="78">
        <v>0</v>
      </c>
      <c r="EJ253" s="57"/>
      <c r="EK253" s="78">
        <v>0</v>
      </c>
      <c r="EL253" s="78"/>
      <c r="EM253" s="78"/>
      <c r="EN253" s="78"/>
      <c r="EO253" s="78">
        <v>0</v>
      </c>
      <c r="EP253" s="78"/>
      <c r="EQ253" s="78">
        <v>0</v>
      </c>
      <c r="ER253" s="78"/>
      <c r="ES253" s="78"/>
      <c r="ET253" s="78"/>
      <c r="EU253" s="78">
        <v>0</v>
      </c>
      <c r="EV253" s="78"/>
      <c r="EW253" s="78">
        <v>0</v>
      </c>
      <c r="EX253" s="78"/>
      <c r="EY253" s="81"/>
      <c r="EZ253" s="78"/>
      <c r="FA253" s="81">
        <v>0</v>
      </c>
      <c r="FC253" s="21">
        <v>0</v>
      </c>
      <c r="FG253" s="21">
        <v>0</v>
      </c>
      <c r="FI253" s="21">
        <v>0</v>
      </c>
      <c r="FM253" s="21">
        <v>0</v>
      </c>
      <c r="FO253" s="21">
        <v>0</v>
      </c>
      <c r="FU253" s="21">
        <v>0</v>
      </c>
      <c r="GA253" s="21">
        <v>0</v>
      </c>
      <c r="GG253" s="43">
        <v>0</v>
      </c>
      <c r="GM253" s="43">
        <v>0</v>
      </c>
      <c r="GS253" s="43">
        <v>0</v>
      </c>
    </row>
    <row r="254" spans="1:201">
      <c r="A254" s="18" t="s">
        <v>170</v>
      </c>
      <c r="B254" s="43" t="s">
        <v>171</v>
      </c>
      <c r="E254" s="43"/>
      <c r="H254" s="77">
        <v>0</v>
      </c>
      <c r="I254" s="51">
        <v>0</v>
      </c>
      <c r="J254" s="77">
        <v>0</v>
      </c>
      <c r="K254" s="77">
        <v>0</v>
      </c>
      <c r="L254" s="77">
        <v>0</v>
      </c>
      <c r="M254" s="77">
        <v>0</v>
      </c>
      <c r="N254" s="57">
        <v>0</v>
      </c>
      <c r="O254" s="82">
        <v>0</v>
      </c>
      <c r="P254" s="78">
        <v>0</v>
      </c>
      <c r="Q254" s="78">
        <v>0</v>
      </c>
      <c r="R254" s="79">
        <v>0</v>
      </c>
      <c r="S254" s="58">
        <v>0</v>
      </c>
      <c r="T254" s="57">
        <v>0</v>
      </c>
      <c r="U254" s="82">
        <v>0</v>
      </c>
      <c r="V254" s="79">
        <v>0</v>
      </c>
      <c r="W254" s="78">
        <v>0</v>
      </c>
      <c r="X254" s="79">
        <v>0</v>
      </c>
      <c r="Y254" s="58">
        <v>0</v>
      </c>
      <c r="Z254" s="57">
        <v>0</v>
      </c>
      <c r="AA254" s="83">
        <v>0</v>
      </c>
      <c r="AB254" s="79">
        <v>0</v>
      </c>
      <c r="AC254" s="78">
        <v>0</v>
      </c>
      <c r="AD254" s="79">
        <v>0</v>
      </c>
      <c r="AE254" s="58">
        <v>0</v>
      </c>
      <c r="AF254" s="57">
        <v>0</v>
      </c>
      <c r="AG254" s="82">
        <v>0</v>
      </c>
      <c r="AH254" s="78">
        <v>0</v>
      </c>
      <c r="AI254" s="78">
        <v>0</v>
      </c>
      <c r="AJ254" s="79">
        <v>0</v>
      </c>
      <c r="AK254" s="58">
        <v>0</v>
      </c>
      <c r="AL254" s="57">
        <v>0</v>
      </c>
      <c r="AM254" s="78">
        <v>0</v>
      </c>
      <c r="AN254" s="82">
        <v>0</v>
      </c>
      <c r="AO254" s="78">
        <v>0</v>
      </c>
      <c r="AP254" s="79">
        <v>0</v>
      </c>
      <c r="AQ254" s="58">
        <v>0</v>
      </c>
      <c r="AR254" s="57">
        <v>0</v>
      </c>
      <c r="AS254" s="78">
        <v>0</v>
      </c>
      <c r="AT254" s="78">
        <v>0</v>
      </c>
      <c r="AU254" s="78">
        <v>0</v>
      </c>
      <c r="AV254" s="79">
        <v>0</v>
      </c>
      <c r="AW254" s="58">
        <v>0</v>
      </c>
      <c r="AX254" s="57">
        <v>0</v>
      </c>
      <c r="AY254" s="83">
        <v>0</v>
      </c>
      <c r="AZ254" s="79">
        <v>0</v>
      </c>
      <c r="BA254" s="78">
        <v>0</v>
      </c>
      <c r="BB254" s="79">
        <v>0</v>
      </c>
      <c r="BC254" s="58">
        <v>0</v>
      </c>
      <c r="BD254" s="57">
        <v>0</v>
      </c>
      <c r="BE254" s="78">
        <v>0</v>
      </c>
      <c r="BF254" s="78">
        <v>0</v>
      </c>
      <c r="BG254" s="78">
        <v>0</v>
      </c>
      <c r="BH254" s="79">
        <v>0</v>
      </c>
      <c r="BI254" s="58">
        <v>0</v>
      </c>
      <c r="BJ254" s="57">
        <v>0</v>
      </c>
      <c r="BK254" s="83">
        <v>0</v>
      </c>
      <c r="BL254" s="79">
        <v>0</v>
      </c>
      <c r="BM254" s="78">
        <v>0</v>
      </c>
      <c r="BN254" s="79">
        <v>0</v>
      </c>
      <c r="BO254" s="58">
        <v>0</v>
      </c>
      <c r="BP254" s="57">
        <v>0</v>
      </c>
      <c r="BQ254" s="78">
        <v>0</v>
      </c>
      <c r="BR254" s="78">
        <v>0</v>
      </c>
      <c r="BS254" s="78">
        <v>0</v>
      </c>
      <c r="BT254" s="79">
        <v>0</v>
      </c>
      <c r="BU254" s="58">
        <v>0</v>
      </c>
      <c r="BV254" s="57">
        <v>0</v>
      </c>
      <c r="BW254" s="78">
        <v>0</v>
      </c>
      <c r="BX254" s="78">
        <v>0</v>
      </c>
      <c r="BY254" s="78">
        <v>0</v>
      </c>
      <c r="BZ254" s="79">
        <v>0</v>
      </c>
      <c r="CA254" s="58">
        <v>0</v>
      </c>
      <c r="CB254" s="57">
        <v>0</v>
      </c>
      <c r="CC254" s="78">
        <v>0</v>
      </c>
      <c r="CD254" s="78">
        <v>0</v>
      </c>
      <c r="CE254" s="78">
        <v>0</v>
      </c>
      <c r="CF254" s="79">
        <v>0</v>
      </c>
      <c r="CG254" s="58">
        <v>0</v>
      </c>
      <c r="CH254" s="57">
        <v>0</v>
      </c>
      <c r="CI254" s="78">
        <v>0</v>
      </c>
      <c r="CJ254" s="78">
        <v>0</v>
      </c>
      <c r="CK254" s="78">
        <v>0</v>
      </c>
      <c r="CL254" s="79">
        <v>0</v>
      </c>
      <c r="CM254" s="58">
        <v>0</v>
      </c>
      <c r="CN254" s="57">
        <v>0</v>
      </c>
      <c r="CO254" s="78">
        <v>0</v>
      </c>
      <c r="CP254" s="78">
        <v>0</v>
      </c>
      <c r="CQ254" s="78">
        <v>0</v>
      </c>
      <c r="CR254" s="79">
        <v>0</v>
      </c>
      <c r="CS254" s="58">
        <v>0</v>
      </c>
      <c r="CT254" s="57">
        <v>0</v>
      </c>
      <c r="CU254" s="83">
        <v>0</v>
      </c>
      <c r="CV254" s="79">
        <v>0</v>
      </c>
      <c r="CW254" s="78">
        <v>0</v>
      </c>
      <c r="CX254" s="79">
        <v>0</v>
      </c>
      <c r="CY254" s="58">
        <v>0</v>
      </c>
      <c r="CZ254" s="57">
        <v>0</v>
      </c>
      <c r="DA254" s="83">
        <v>0</v>
      </c>
      <c r="DB254" s="79">
        <v>0</v>
      </c>
      <c r="DC254" s="78">
        <v>0</v>
      </c>
      <c r="DD254" s="78">
        <v>0</v>
      </c>
      <c r="DE254" s="78">
        <v>0</v>
      </c>
      <c r="DF254" s="57">
        <v>0</v>
      </c>
      <c r="DG254" s="82">
        <v>0</v>
      </c>
      <c r="DH254" s="78">
        <v>0</v>
      </c>
      <c r="DI254" s="78">
        <v>0</v>
      </c>
      <c r="DJ254" s="78">
        <v>0</v>
      </c>
      <c r="DK254" s="78">
        <v>0</v>
      </c>
      <c r="DL254" s="57">
        <v>0</v>
      </c>
      <c r="DM254" s="83">
        <v>0</v>
      </c>
      <c r="DN254" s="79">
        <v>0</v>
      </c>
      <c r="DO254" s="78">
        <v>0</v>
      </c>
      <c r="DP254" s="58">
        <v>0</v>
      </c>
      <c r="DQ254" s="58">
        <v>0</v>
      </c>
      <c r="DR254" s="57">
        <v>0</v>
      </c>
      <c r="DS254" s="83">
        <v>0</v>
      </c>
      <c r="DT254" s="79">
        <v>0</v>
      </c>
      <c r="DU254" s="78">
        <v>0</v>
      </c>
      <c r="DV254" s="78">
        <v>0</v>
      </c>
      <c r="DW254" s="78">
        <v>0</v>
      </c>
      <c r="DX254" s="57">
        <v>0</v>
      </c>
      <c r="DY254" s="78">
        <v>0</v>
      </c>
      <c r="DZ254" s="78">
        <v>0</v>
      </c>
      <c r="EA254" s="78">
        <v>0</v>
      </c>
      <c r="EB254" s="78">
        <v>0</v>
      </c>
      <c r="EC254" s="78">
        <v>0</v>
      </c>
      <c r="ED254" s="57">
        <v>0</v>
      </c>
      <c r="EE254" s="83">
        <v>0</v>
      </c>
      <c r="EF254" s="79">
        <v>0</v>
      </c>
      <c r="EG254" s="78">
        <v>0</v>
      </c>
      <c r="EH254" s="78">
        <v>0</v>
      </c>
      <c r="EI254" s="78">
        <v>0</v>
      </c>
      <c r="EJ254" s="57"/>
      <c r="EK254" s="78">
        <v>0</v>
      </c>
      <c r="EL254" s="78"/>
      <c r="EM254" s="78"/>
      <c r="EN254" s="78"/>
      <c r="EO254" s="78">
        <v>0</v>
      </c>
      <c r="EP254" s="78"/>
      <c r="EQ254" s="78">
        <v>0</v>
      </c>
      <c r="ER254" s="78"/>
      <c r="ES254" s="78"/>
      <c r="ET254" s="78"/>
      <c r="EU254" s="78">
        <v>0</v>
      </c>
      <c r="EV254" s="78"/>
      <c r="EW254" s="78">
        <v>0</v>
      </c>
      <c r="EX254" s="78"/>
      <c r="EY254" s="81"/>
      <c r="EZ254" s="78"/>
      <c r="FA254" s="81">
        <v>0</v>
      </c>
      <c r="FC254" s="21">
        <v>0</v>
      </c>
      <c r="FG254" s="21">
        <v>0</v>
      </c>
      <c r="FI254" s="21">
        <v>0</v>
      </c>
      <c r="FM254" s="21">
        <v>0</v>
      </c>
      <c r="FO254" s="21">
        <v>0</v>
      </c>
      <c r="FU254" s="21">
        <v>0</v>
      </c>
      <c r="GA254" s="21">
        <v>0</v>
      </c>
      <c r="GG254" s="43">
        <v>0</v>
      </c>
      <c r="GM254" s="43">
        <v>0</v>
      </c>
      <c r="GS254" s="43">
        <v>0</v>
      </c>
    </row>
    <row r="255" spans="1:201">
      <c r="A255" s="18" t="s">
        <v>172</v>
      </c>
      <c r="B255" s="43" t="s">
        <v>173</v>
      </c>
      <c r="E255" s="43"/>
      <c r="H255" s="77">
        <v>0</v>
      </c>
      <c r="I255" s="51">
        <v>0</v>
      </c>
      <c r="J255" s="77">
        <v>0</v>
      </c>
      <c r="K255" s="77">
        <v>0</v>
      </c>
      <c r="L255" s="77">
        <v>0</v>
      </c>
      <c r="M255" s="77">
        <v>0</v>
      </c>
      <c r="N255" s="57">
        <v>0</v>
      </c>
      <c r="O255" s="82">
        <v>0</v>
      </c>
      <c r="P255" s="78">
        <v>0</v>
      </c>
      <c r="Q255" s="78">
        <v>0</v>
      </c>
      <c r="R255" s="79">
        <v>0</v>
      </c>
      <c r="S255" s="58">
        <v>0</v>
      </c>
      <c r="T255" s="57">
        <v>0</v>
      </c>
      <c r="U255" s="82">
        <v>0</v>
      </c>
      <c r="V255" s="79">
        <v>0</v>
      </c>
      <c r="W255" s="78">
        <v>0</v>
      </c>
      <c r="X255" s="79">
        <v>0</v>
      </c>
      <c r="Y255" s="58">
        <v>0</v>
      </c>
      <c r="Z255" s="57">
        <v>0</v>
      </c>
      <c r="AA255" s="83">
        <v>0</v>
      </c>
      <c r="AB255" s="79">
        <v>0</v>
      </c>
      <c r="AC255" s="78">
        <v>0</v>
      </c>
      <c r="AD255" s="79">
        <v>0</v>
      </c>
      <c r="AE255" s="58">
        <v>0</v>
      </c>
      <c r="AF255" s="57">
        <v>0</v>
      </c>
      <c r="AG255" s="82">
        <v>0</v>
      </c>
      <c r="AH255" s="78">
        <v>0</v>
      </c>
      <c r="AI255" s="78">
        <v>0</v>
      </c>
      <c r="AJ255" s="79">
        <v>0</v>
      </c>
      <c r="AK255" s="58">
        <v>0</v>
      </c>
      <c r="AL255" s="57">
        <v>0</v>
      </c>
      <c r="AM255" s="78">
        <v>0</v>
      </c>
      <c r="AN255" s="82">
        <v>0</v>
      </c>
      <c r="AO255" s="78">
        <v>0</v>
      </c>
      <c r="AP255" s="79">
        <v>0</v>
      </c>
      <c r="AQ255" s="58">
        <v>0</v>
      </c>
      <c r="AR255" s="57">
        <v>0</v>
      </c>
      <c r="AS255" s="78">
        <v>0</v>
      </c>
      <c r="AT255" s="78">
        <v>0</v>
      </c>
      <c r="AU255" s="78">
        <v>0</v>
      </c>
      <c r="AV255" s="79">
        <v>0</v>
      </c>
      <c r="AW255" s="58">
        <v>0</v>
      </c>
      <c r="AX255" s="57">
        <v>0</v>
      </c>
      <c r="AY255" s="83">
        <v>0</v>
      </c>
      <c r="AZ255" s="79">
        <v>0</v>
      </c>
      <c r="BA255" s="78">
        <v>0</v>
      </c>
      <c r="BB255" s="79">
        <v>0</v>
      </c>
      <c r="BC255" s="58">
        <v>0</v>
      </c>
      <c r="BD255" s="57">
        <v>0</v>
      </c>
      <c r="BE255" s="78">
        <v>0</v>
      </c>
      <c r="BF255" s="78">
        <v>0</v>
      </c>
      <c r="BG255" s="78">
        <v>0</v>
      </c>
      <c r="BH255" s="79">
        <v>0</v>
      </c>
      <c r="BI255" s="58">
        <v>0</v>
      </c>
      <c r="BJ255" s="57">
        <v>0</v>
      </c>
      <c r="BK255" s="83">
        <v>0</v>
      </c>
      <c r="BL255" s="79">
        <v>0</v>
      </c>
      <c r="BM255" s="78">
        <v>0</v>
      </c>
      <c r="BN255" s="79">
        <v>0</v>
      </c>
      <c r="BO255" s="58">
        <v>0</v>
      </c>
      <c r="BP255" s="57">
        <v>0</v>
      </c>
      <c r="BQ255" s="78">
        <v>0</v>
      </c>
      <c r="BR255" s="78">
        <v>0</v>
      </c>
      <c r="BS255" s="78">
        <v>0</v>
      </c>
      <c r="BT255" s="79">
        <v>0</v>
      </c>
      <c r="BU255" s="58">
        <v>0</v>
      </c>
      <c r="BV255" s="57">
        <v>0</v>
      </c>
      <c r="BW255" s="78">
        <v>0</v>
      </c>
      <c r="BX255" s="78">
        <v>0</v>
      </c>
      <c r="BY255" s="78">
        <v>0</v>
      </c>
      <c r="BZ255" s="79">
        <v>0</v>
      </c>
      <c r="CA255" s="58">
        <v>0</v>
      </c>
      <c r="CB255" s="57">
        <v>0</v>
      </c>
      <c r="CC255" s="78">
        <v>0</v>
      </c>
      <c r="CD255" s="78">
        <v>0</v>
      </c>
      <c r="CE255" s="78">
        <v>0</v>
      </c>
      <c r="CF255" s="79">
        <v>0</v>
      </c>
      <c r="CG255" s="58">
        <v>0</v>
      </c>
      <c r="CH255" s="57">
        <v>0</v>
      </c>
      <c r="CI255" s="78">
        <v>0</v>
      </c>
      <c r="CJ255" s="78">
        <v>0</v>
      </c>
      <c r="CK255" s="78">
        <v>0</v>
      </c>
      <c r="CL255" s="79">
        <v>0</v>
      </c>
      <c r="CM255" s="58">
        <v>0</v>
      </c>
      <c r="CN255" s="57">
        <v>0</v>
      </c>
      <c r="CO255" s="78">
        <v>0</v>
      </c>
      <c r="CP255" s="78">
        <v>0</v>
      </c>
      <c r="CQ255" s="78">
        <v>0</v>
      </c>
      <c r="CR255" s="79">
        <v>0</v>
      </c>
      <c r="CS255" s="58">
        <v>0</v>
      </c>
      <c r="CT255" s="57">
        <v>0</v>
      </c>
      <c r="CU255" s="83">
        <v>0</v>
      </c>
      <c r="CV255" s="79">
        <v>0</v>
      </c>
      <c r="CW255" s="78">
        <v>0</v>
      </c>
      <c r="CX255" s="79">
        <v>0</v>
      </c>
      <c r="CY255" s="58">
        <v>0</v>
      </c>
      <c r="CZ255" s="57">
        <v>0</v>
      </c>
      <c r="DA255" s="83">
        <v>0</v>
      </c>
      <c r="DB255" s="79">
        <v>0</v>
      </c>
      <c r="DC255" s="78">
        <v>0</v>
      </c>
      <c r="DD255" s="78">
        <v>0</v>
      </c>
      <c r="DE255" s="78">
        <v>0</v>
      </c>
      <c r="DF255" s="57">
        <v>0</v>
      </c>
      <c r="DG255" s="82">
        <v>0</v>
      </c>
      <c r="DH255" s="78">
        <v>0</v>
      </c>
      <c r="DI255" s="78">
        <v>0</v>
      </c>
      <c r="DJ255" s="78">
        <v>0</v>
      </c>
      <c r="DK255" s="78">
        <v>0</v>
      </c>
      <c r="DL255" s="57">
        <v>0</v>
      </c>
      <c r="DM255" s="83">
        <v>0</v>
      </c>
      <c r="DN255" s="79">
        <v>0</v>
      </c>
      <c r="DO255" s="78">
        <v>0</v>
      </c>
      <c r="DP255" s="58">
        <v>0</v>
      </c>
      <c r="DQ255" s="58">
        <v>0</v>
      </c>
      <c r="DR255" s="57">
        <v>0</v>
      </c>
      <c r="DS255" s="83">
        <v>0</v>
      </c>
      <c r="DT255" s="79">
        <v>0</v>
      </c>
      <c r="DU255" s="78">
        <v>0</v>
      </c>
      <c r="DV255" s="78">
        <v>0</v>
      </c>
      <c r="DW255" s="78">
        <v>0</v>
      </c>
      <c r="DX255" s="57">
        <v>0</v>
      </c>
      <c r="DY255" s="78">
        <v>0</v>
      </c>
      <c r="DZ255" s="78">
        <v>0</v>
      </c>
      <c r="EA255" s="78">
        <v>0</v>
      </c>
      <c r="EB255" s="78">
        <v>0</v>
      </c>
      <c r="EC255" s="78">
        <v>0</v>
      </c>
      <c r="ED255" s="57">
        <v>0</v>
      </c>
      <c r="EE255" s="83">
        <v>0</v>
      </c>
      <c r="EF255" s="79">
        <v>0</v>
      </c>
      <c r="EG255" s="78">
        <v>0</v>
      </c>
      <c r="EH255" s="78">
        <v>0</v>
      </c>
      <c r="EI255" s="78">
        <v>0</v>
      </c>
      <c r="EJ255" s="57"/>
      <c r="EK255" s="78">
        <v>0</v>
      </c>
      <c r="EL255" s="78"/>
      <c r="EM255" s="78"/>
      <c r="EN255" s="78"/>
      <c r="EO255" s="78">
        <v>0</v>
      </c>
      <c r="EP255" s="78"/>
      <c r="EQ255" s="78">
        <v>0</v>
      </c>
      <c r="ER255" s="78"/>
      <c r="ES255" s="78"/>
      <c r="ET255" s="78"/>
      <c r="EU255" s="78">
        <v>0</v>
      </c>
      <c r="EV255" s="78"/>
      <c r="EW255" s="78">
        <v>0</v>
      </c>
      <c r="EX255" s="78"/>
      <c r="EY255" s="81"/>
      <c r="EZ255" s="78"/>
      <c r="FA255" s="81">
        <v>0</v>
      </c>
      <c r="FC255" s="21">
        <v>0</v>
      </c>
      <c r="FG255" s="21">
        <v>0</v>
      </c>
      <c r="FI255" s="21">
        <v>0</v>
      </c>
      <c r="FM255" s="21">
        <v>0</v>
      </c>
      <c r="FO255" s="21">
        <v>0</v>
      </c>
      <c r="FU255" s="21">
        <v>0</v>
      </c>
      <c r="GA255" s="21">
        <v>0</v>
      </c>
      <c r="GG255" s="43">
        <v>0</v>
      </c>
      <c r="GM255" s="43">
        <v>0</v>
      </c>
      <c r="GS255" s="43">
        <v>0</v>
      </c>
    </row>
    <row r="256" spans="1:201">
      <c r="A256" s="18" t="s">
        <v>174</v>
      </c>
      <c r="B256" s="43" t="s">
        <v>175</v>
      </c>
      <c r="E256" s="43"/>
      <c r="H256" s="77">
        <v>0</v>
      </c>
      <c r="I256" s="51">
        <v>0</v>
      </c>
      <c r="J256" s="77">
        <v>0</v>
      </c>
      <c r="K256" s="77">
        <v>0</v>
      </c>
      <c r="L256" s="77">
        <v>0</v>
      </c>
      <c r="M256" s="77">
        <v>0</v>
      </c>
      <c r="N256" s="57">
        <v>0</v>
      </c>
      <c r="O256" s="82">
        <v>0</v>
      </c>
      <c r="P256" s="78">
        <v>0</v>
      </c>
      <c r="Q256" s="78">
        <v>0</v>
      </c>
      <c r="R256" s="79">
        <v>0</v>
      </c>
      <c r="S256" s="58">
        <v>0</v>
      </c>
      <c r="T256" s="57">
        <v>0</v>
      </c>
      <c r="U256" s="82">
        <v>0</v>
      </c>
      <c r="V256" s="79">
        <v>0</v>
      </c>
      <c r="W256" s="78">
        <v>0</v>
      </c>
      <c r="X256" s="79">
        <v>0</v>
      </c>
      <c r="Y256" s="58">
        <v>0</v>
      </c>
      <c r="Z256" s="57">
        <v>0</v>
      </c>
      <c r="AA256" s="83">
        <v>0</v>
      </c>
      <c r="AB256" s="79">
        <v>0</v>
      </c>
      <c r="AC256" s="78">
        <v>0</v>
      </c>
      <c r="AD256" s="79">
        <v>0</v>
      </c>
      <c r="AE256" s="58">
        <v>0</v>
      </c>
      <c r="AF256" s="57">
        <v>0</v>
      </c>
      <c r="AG256" s="82">
        <v>0</v>
      </c>
      <c r="AH256" s="78">
        <v>0</v>
      </c>
      <c r="AI256" s="78">
        <v>0</v>
      </c>
      <c r="AJ256" s="79">
        <v>0</v>
      </c>
      <c r="AK256" s="58">
        <v>0</v>
      </c>
      <c r="AL256" s="57">
        <v>0</v>
      </c>
      <c r="AM256" s="78">
        <v>0</v>
      </c>
      <c r="AN256" s="82">
        <v>0</v>
      </c>
      <c r="AO256" s="78">
        <v>0</v>
      </c>
      <c r="AP256" s="79">
        <v>0</v>
      </c>
      <c r="AQ256" s="58">
        <v>0</v>
      </c>
      <c r="AR256" s="57">
        <v>0</v>
      </c>
      <c r="AS256" s="78">
        <v>0</v>
      </c>
      <c r="AT256" s="78">
        <v>0</v>
      </c>
      <c r="AU256" s="78">
        <v>0</v>
      </c>
      <c r="AV256" s="79">
        <v>0</v>
      </c>
      <c r="AW256" s="58">
        <v>0</v>
      </c>
      <c r="AX256" s="57">
        <v>0</v>
      </c>
      <c r="AY256" s="83">
        <v>0</v>
      </c>
      <c r="AZ256" s="79">
        <v>0</v>
      </c>
      <c r="BA256" s="78">
        <v>0</v>
      </c>
      <c r="BB256" s="79">
        <v>0</v>
      </c>
      <c r="BC256" s="58">
        <v>0</v>
      </c>
      <c r="BD256" s="57">
        <v>0</v>
      </c>
      <c r="BE256" s="78">
        <v>0</v>
      </c>
      <c r="BF256" s="78">
        <v>0</v>
      </c>
      <c r="BG256" s="78">
        <v>0</v>
      </c>
      <c r="BH256" s="79">
        <v>0</v>
      </c>
      <c r="BI256" s="58">
        <v>0</v>
      </c>
      <c r="BJ256" s="57">
        <v>0</v>
      </c>
      <c r="BK256" s="83">
        <v>0</v>
      </c>
      <c r="BL256" s="79">
        <v>0</v>
      </c>
      <c r="BM256" s="78">
        <v>0</v>
      </c>
      <c r="BN256" s="79">
        <v>0</v>
      </c>
      <c r="BO256" s="58">
        <v>0</v>
      </c>
      <c r="BP256" s="57">
        <v>0</v>
      </c>
      <c r="BQ256" s="78">
        <v>0</v>
      </c>
      <c r="BR256" s="78">
        <v>0</v>
      </c>
      <c r="BS256" s="78">
        <v>0</v>
      </c>
      <c r="BT256" s="79">
        <v>0</v>
      </c>
      <c r="BU256" s="58">
        <v>0</v>
      </c>
      <c r="BV256" s="57">
        <v>0</v>
      </c>
      <c r="BW256" s="78">
        <v>0</v>
      </c>
      <c r="BX256" s="78">
        <v>0</v>
      </c>
      <c r="BY256" s="78">
        <v>0</v>
      </c>
      <c r="BZ256" s="79">
        <v>0</v>
      </c>
      <c r="CA256" s="58">
        <v>0</v>
      </c>
      <c r="CB256" s="57">
        <v>0</v>
      </c>
      <c r="CC256" s="78">
        <v>0</v>
      </c>
      <c r="CD256" s="78">
        <v>0</v>
      </c>
      <c r="CE256" s="78">
        <v>0</v>
      </c>
      <c r="CF256" s="79">
        <v>0</v>
      </c>
      <c r="CG256" s="58">
        <v>0</v>
      </c>
      <c r="CH256" s="57">
        <v>0</v>
      </c>
      <c r="CI256" s="78">
        <v>0</v>
      </c>
      <c r="CJ256" s="78">
        <v>0</v>
      </c>
      <c r="CK256" s="78">
        <v>0</v>
      </c>
      <c r="CL256" s="79">
        <v>0</v>
      </c>
      <c r="CM256" s="58">
        <v>0</v>
      </c>
      <c r="CN256" s="57">
        <v>0</v>
      </c>
      <c r="CO256" s="78">
        <v>0</v>
      </c>
      <c r="CP256" s="78">
        <v>0</v>
      </c>
      <c r="CQ256" s="78">
        <v>0</v>
      </c>
      <c r="CR256" s="79">
        <v>0</v>
      </c>
      <c r="CS256" s="58">
        <v>0</v>
      </c>
      <c r="CT256" s="57">
        <v>0</v>
      </c>
      <c r="CU256" s="83">
        <v>0</v>
      </c>
      <c r="CV256" s="79">
        <v>0</v>
      </c>
      <c r="CW256" s="78">
        <v>0</v>
      </c>
      <c r="CX256" s="79">
        <v>0</v>
      </c>
      <c r="CY256" s="58">
        <v>0</v>
      </c>
      <c r="CZ256" s="57">
        <v>0</v>
      </c>
      <c r="DA256" s="83">
        <v>0</v>
      </c>
      <c r="DB256" s="79">
        <v>0</v>
      </c>
      <c r="DC256" s="78">
        <v>0</v>
      </c>
      <c r="DD256" s="78">
        <v>0</v>
      </c>
      <c r="DE256" s="78">
        <v>0</v>
      </c>
      <c r="DF256" s="57">
        <v>0</v>
      </c>
      <c r="DG256" s="82">
        <v>0</v>
      </c>
      <c r="DH256" s="78">
        <v>0</v>
      </c>
      <c r="DI256" s="78">
        <v>0</v>
      </c>
      <c r="DJ256" s="78">
        <v>0</v>
      </c>
      <c r="DK256" s="78">
        <v>0</v>
      </c>
      <c r="DL256" s="57">
        <v>0</v>
      </c>
      <c r="DM256" s="83">
        <v>0</v>
      </c>
      <c r="DN256" s="79">
        <v>0</v>
      </c>
      <c r="DO256" s="78">
        <v>0</v>
      </c>
      <c r="DP256" s="58">
        <v>0</v>
      </c>
      <c r="DQ256" s="58">
        <v>0</v>
      </c>
      <c r="DR256" s="57">
        <v>0</v>
      </c>
      <c r="DS256" s="83">
        <v>0</v>
      </c>
      <c r="DT256" s="79">
        <v>0</v>
      </c>
      <c r="DU256" s="78">
        <v>0</v>
      </c>
      <c r="DV256" s="78">
        <v>0</v>
      </c>
      <c r="DW256" s="78">
        <v>0</v>
      </c>
      <c r="DX256" s="57">
        <v>0</v>
      </c>
      <c r="DY256" s="78">
        <v>0</v>
      </c>
      <c r="DZ256" s="78">
        <v>0</v>
      </c>
      <c r="EA256" s="78">
        <v>0</v>
      </c>
      <c r="EB256" s="78">
        <v>0</v>
      </c>
      <c r="EC256" s="78">
        <v>0</v>
      </c>
      <c r="ED256" s="57">
        <v>0</v>
      </c>
      <c r="EE256" s="83">
        <v>0</v>
      </c>
      <c r="EF256" s="79">
        <v>0</v>
      </c>
      <c r="EG256" s="78">
        <v>0</v>
      </c>
      <c r="EH256" s="78">
        <v>0</v>
      </c>
      <c r="EI256" s="78">
        <v>0</v>
      </c>
      <c r="EJ256" s="57"/>
      <c r="EK256" s="78">
        <v>0</v>
      </c>
      <c r="EL256" s="78"/>
      <c r="EM256" s="78"/>
      <c r="EN256" s="78"/>
      <c r="EO256" s="78">
        <v>0</v>
      </c>
      <c r="EP256" s="78"/>
      <c r="EQ256" s="78">
        <v>0</v>
      </c>
      <c r="ER256" s="78"/>
      <c r="ES256" s="78"/>
      <c r="ET256" s="78"/>
      <c r="EU256" s="78">
        <v>0</v>
      </c>
      <c r="EV256" s="78"/>
      <c r="EW256" s="78">
        <v>0</v>
      </c>
      <c r="EX256" s="78"/>
      <c r="EY256" s="81"/>
      <c r="EZ256" s="78"/>
      <c r="FA256" s="81">
        <v>0</v>
      </c>
      <c r="FC256" s="21">
        <v>0</v>
      </c>
      <c r="FG256" s="21">
        <v>0</v>
      </c>
      <c r="FI256" s="21">
        <v>0</v>
      </c>
      <c r="FM256" s="21">
        <v>0</v>
      </c>
      <c r="FO256" s="21">
        <v>0</v>
      </c>
      <c r="FU256" s="21">
        <v>0</v>
      </c>
      <c r="GA256" s="21">
        <v>0</v>
      </c>
      <c r="GG256" s="43">
        <v>0</v>
      </c>
      <c r="GM256" s="43">
        <v>0</v>
      </c>
      <c r="GS256" s="43">
        <v>0</v>
      </c>
    </row>
    <row r="257" spans="1:201">
      <c r="A257" s="4" t="s">
        <v>296</v>
      </c>
      <c r="B257" s="89" t="s">
        <v>297</v>
      </c>
      <c r="E257" s="43"/>
      <c r="H257" s="77">
        <v>0</v>
      </c>
      <c r="I257" s="51">
        <v>0</v>
      </c>
      <c r="J257" s="77">
        <v>0</v>
      </c>
      <c r="K257" s="77">
        <v>0</v>
      </c>
      <c r="L257" s="77">
        <v>0</v>
      </c>
      <c r="M257" s="77">
        <v>0</v>
      </c>
      <c r="N257" s="57">
        <v>0</v>
      </c>
      <c r="O257" s="82">
        <v>0</v>
      </c>
      <c r="P257" s="78">
        <v>0</v>
      </c>
      <c r="Q257" s="78">
        <v>0</v>
      </c>
      <c r="R257" s="79">
        <v>0</v>
      </c>
      <c r="S257" s="58">
        <v>0</v>
      </c>
      <c r="T257" s="57">
        <v>0</v>
      </c>
      <c r="U257" s="82">
        <v>0</v>
      </c>
      <c r="V257" s="79">
        <v>0</v>
      </c>
      <c r="W257" s="78">
        <v>0</v>
      </c>
      <c r="X257" s="79">
        <v>0</v>
      </c>
      <c r="Y257" s="58">
        <v>0</v>
      </c>
      <c r="Z257" s="57">
        <v>0</v>
      </c>
      <c r="AA257" s="83">
        <v>0</v>
      </c>
      <c r="AB257" s="79">
        <v>0</v>
      </c>
      <c r="AC257" s="78">
        <v>0</v>
      </c>
      <c r="AD257" s="79">
        <v>0</v>
      </c>
      <c r="AE257" s="58">
        <v>0</v>
      </c>
      <c r="AF257" s="57">
        <v>0</v>
      </c>
      <c r="AG257" s="82">
        <v>0</v>
      </c>
      <c r="AH257" s="78">
        <v>0</v>
      </c>
      <c r="AI257" s="78">
        <v>0</v>
      </c>
      <c r="AJ257" s="79">
        <v>0</v>
      </c>
      <c r="AK257" s="58">
        <v>0</v>
      </c>
      <c r="AL257" s="57">
        <v>0</v>
      </c>
      <c r="AM257" s="78">
        <v>0</v>
      </c>
      <c r="AN257" s="82">
        <v>0</v>
      </c>
      <c r="AO257" s="78">
        <v>0</v>
      </c>
      <c r="AP257" s="79">
        <v>0</v>
      </c>
      <c r="AQ257" s="58">
        <v>0</v>
      </c>
      <c r="AR257" s="57">
        <v>0</v>
      </c>
      <c r="AS257" s="78">
        <v>0</v>
      </c>
      <c r="AT257" s="78">
        <v>0</v>
      </c>
      <c r="AU257" s="78">
        <v>0</v>
      </c>
      <c r="AV257" s="79">
        <v>0</v>
      </c>
      <c r="AW257" s="58">
        <v>0</v>
      </c>
      <c r="AX257" s="57">
        <v>0</v>
      </c>
      <c r="AY257" s="83">
        <v>0</v>
      </c>
      <c r="AZ257" s="79">
        <v>0</v>
      </c>
      <c r="BA257" s="78">
        <v>0</v>
      </c>
      <c r="BB257" s="79">
        <v>0</v>
      </c>
      <c r="BC257" s="58">
        <v>0</v>
      </c>
      <c r="BD257" s="57">
        <v>0</v>
      </c>
      <c r="BE257" s="78">
        <v>0</v>
      </c>
      <c r="BF257" s="78">
        <v>0</v>
      </c>
      <c r="BG257" s="78">
        <v>0</v>
      </c>
      <c r="BH257" s="79">
        <v>0</v>
      </c>
      <c r="BI257" s="58">
        <v>0</v>
      </c>
      <c r="BJ257" s="57">
        <v>0</v>
      </c>
      <c r="BK257" s="83">
        <v>0</v>
      </c>
      <c r="BL257" s="79">
        <v>0</v>
      </c>
      <c r="BM257" s="78">
        <v>0</v>
      </c>
      <c r="BN257" s="79">
        <v>0</v>
      </c>
      <c r="BO257" s="58">
        <v>0</v>
      </c>
      <c r="BP257" s="57">
        <v>0</v>
      </c>
      <c r="BQ257" s="78">
        <v>0</v>
      </c>
      <c r="BR257" s="78">
        <v>0</v>
      </c>
      <c r="BS257" s="78">
        <v>0</v>
      </c>
      <c r="BT257" s="79">
        <v>0</v>
      </c>
      <c r="BU257" s="58">
        <v>0</v>
      </c>
      <c r="BV257" s="57">
        <v>0</v>
      </c>
      <c r="BW257" s="78">
        <v>0</v>
      </c>
      <c r="BX257" s="78">
        <v>0</v>
      </c>
      <c r="BY257" s="78">
        <v>0</v>
      </c>
      <c r="BZ257" s="79">
        <v>0</v>
      </c>
      <c r="CA257" s="58">
        <v>0</v>
      </c>
      <c r="CB257" s="57">
        <v>0</v>
      </c>
      <c r="CC257" s="78">
        <v>0</v>
      </c>
      <c r="CD257" s="78">
        <v>0</v>
      </c>
      <c r="CE257" s="78">
        <v>0</v>
      </c>
      <c r="CF257" s="79">
        <v>0</v>
      </c>
      <c r="CG257" s="58">
        <v>0</v>
      </c>
      <c r="CH257" s="57">
        <v>0</v>
      </c>
      <c r="CI257" s="78">
        <v>0</v>
      </c>
      <c r="CJ257" s="78">
        <v>0</v>
      </c>
      <c r="CK257" s="78">
        <v>0</v>
      </c>
      <c r="CL257" s="79">
        <v>0</v>
      </c>
      <c r="CM257" s="58">
        <v>0</v>
      </c>
      <c r="CN257" s="57">
        <v>0</v>
      </c>
      <c r="CO257" s="78">
        <v>0</v>
      </c>
      <c r="CP257" s="78">
        <v>0</v>
      </c>
      <c r="CQ257" s="78">
        <v>0</v>
      </c>
      <c r="CR257" s="79">
        <v>0</v>
      </c>
      <c r="CS257" s="58">
        <v>0</v>
      </c>
      <c r="CT257" s="57">
        <v>0</v>
      </c>
      <c r="CU257" s="83">
        <v>0</v>
      </c>
      <c r="CV257" s="79">
        <v>0</v>
      </c>
      <c r="CW257" s="78">
        <v>0</v>
      </c>
      <c r="CX257" s="79">
        <v>0</v>
      </c>
      <c r="CY257" s="58">
        <v>0</v>
      </c>
      <c r="CZ257" s="57">
        <v>0</v>
      </c>
      <c r="DA257" s="83">
        <v>0</v>
      </c>
      <c r="DB257" s="79">
        <v>0</v>
      </c>
      <c r="DC257" s="78">
        <v>0</v>
      </c>
      <c r="DD257" s="78">
        <v>0</v>
      </c>
      <c r="DE257" s="78">
        <v>0</v>
      </c>
      <c r="DF257" s="57">
        <v>0</v>
      </c>
      <c r="DG257" s="82">
        <v>0</v>
      </c>
      <c r="DH257" s="78">
        <v>0</v>
      </c>
      <c r="DI257" s="82">
        <v>0</v>
      </c>
      <c r="DJ257" s="78">
        <v>0</v>
      </c>
      <c r="DK257" s="78">
        <v>0</v>
      </c>
      <c r="DL257" s="57">
        <v>0</v>
      </c>
      <c r="DM257" s="83">
        <v>0</v>
      </c>
      <c r="DN257" s="79">
        <v>0</v>
      </c>
      <c r="DO257" s="78">
        <v>0</v>
      </c>
      <c r="DP257" s="58">
        <v>0</v>
      </c>
      <c r="DQ257" s="58">
        <v>0</v>
      </c>
      <c r="DR257" s="57">
        <v>0</v>
      </c>
      <c r="DS257" s="83">
        <v>0</v>
      </c>
      <c r="DT257" s="79">
        <v>0</v>
      </c>
      <c r="DU257" s="78">
        <v>0</v>
      </c>
      <c r="DV257" s="58">
        <v>0</v>
      </c>
      <c r="DW257" s="58">
        <v>0</v>
      </c>
      <c r="DX257" s="57">
        <v>0</v>
      </c>
      <c r="DY257" s="58">
        <v>0</v>
      </c>
      <c r="DZ257" s="58">
        <v>0</v>
      </c>
      <c r="EA257" s="58">
        <v>0</v>
      </c>
      <c r="EB257" s="58">
        <v>0</v>
      </c>
      <c r="EC257" s="58">
        <v>0</v>
      </c>
      <c r="ED257" s="57">
        <v>0</v>
      </c>
      <c r="EE257" s="83">
        <v>0</v>
      </c>
      <c r="EF257" s="79">
        <v>0</v>
      </c>
      <c r="EG257" s="78">
        <v>0</v>
      </c>
      <c r="EH257" s="58">
        <v>0</v>
      </c>
      <c r="EI257" s="58">
        <v>0</v>
      </c>
      <c r="EJ257" s="57"/>
      <c r="EK257" s="58">
        <v>0</v>
      </c>
      <c r="EL257" s="58"/>
      <c r="EM257" s="58"/>
      <c r="EN257" s="58"/>
      <c r="EO257" s="58">
        <v>0</v>
      </c>
      <c r="EP257" s="58"/>
      <c r="EQ257" s="58">
        <v>0</v>
      </c>
      <c r="ER257" s="58"/>
      <c r="ES257" s="58"/>
      <c r="ET257" s="58"/>
      <c r="EU257" s="58">
        <v>0</v>
      </c>
      <c r="EV257" s="58"/>
      <c r="EW257" s="58">
        <v>0</v>
      </c>
      <c r="EX257" s="78"/>
      <c r="EY257" s="81"/>
      <c r="EZ257" s="78"/>
      <c r="FA257" s="81">
        <v>0</v>
      </c>
      <c r="FC257" s="21">
        <v>0</v>
      </c>
      <c r="FG257" s="21">
        <v>0</v>
      </c>
      <c r="FI257" s="21">
        <v>0</v>
      </c>
      <c r="FM257" s="21">
        <v>0</v>
      </c>
      <c r="FO257" s="21">
        <v>0</v>
      </c>
      <c r="FU257" s="21">
        <v>0</v>
      </c>
      <c r="GA257" s="21">
        <v>0</v>
      </c>
      <c r="GG257" s="43">
        <v>0</v>
      </c>
      <c r="GM257" s="43">
        <v>0</v>
      </c>
      <c r="GS257" s="43">
        <v>0</v>
      </c>
    </row>
    <row r="258" spans="1:201">
      <c r="A258" s="18" t="s">
        <v>295</v>
      </c>
      <c r="E258" s="89"/>
      <c r="H258" s="77">
        <v>0</v>
      </c>
      <c r="I258" s="51">
        <v>0</v>
      </c>
      <c r="J258" s="77">
        <v>0</v>
      </c>
      <c r="K258" s="77">
        <v>0</v>
      </c>
      <c r="L258" s="77">
        <v>0</v>
      </c>
      <c r="M258" s="77">
        <v>0</v>
      </c>
      <c r="N258" s="57">
        <v>0</v>
      </c>
      <c r="O258" s="82">
        <v>0</v>
      </c>
      <c r="P258" s="78">
        <v>0</v>
      </c>
      <c r="Q258" s="78">
        <v>0</v>
      </c>
      <c r="R258" s="79">
        <v>0</v>
      </c>
      <c r="S258" s="58">
        <v>0</v>
      </c>
      <c r="T258" s="57">
        <v>0</v>
      </c>
      <c r="U258" s="82">
        <v>0</v>
      </c>
      <c r="V258" s="79">
        <v>0</v>
      </c>
      <c r="W258" s="78">
        <v>0</v>
      </c>
      <c r="X258" s="79">
        <v>0</v>
      </c>
      <c r="Y258" s="58">
        <v>0</v>
      </c>
      <c r="Z258" s="57">
        <v>0</v>
      </c>
      <c r="AA258" s="83">
        <v>0</v>
      </c>
      <c r="AB258" s="79">
        <v>0</v>
      </c>
      <c r="AC258" s="78">
        <v>0</v>
      </c>
      <c r="AD258" s="79">
        <v>0</v>
      </c>
      <c r="AE258" s="58">
        <v>0</v>
      </c>
      <c r="AF258" s="57">
        <v>0</v>
      </c>
      <c r="AG258" s="82">
        <v>0</v>
      </c>
      <c r="AH258" s="78">
        <v>0</v>
      </c>
      <c r="AI258" s="78">
        <v>0</v>
      </c>
      <c r="AJ258" s="79">
        <v>0</v>
      </c>
      <c r="AK258" s="58">
        <v>0</v>
      </c>
      <c r="AL258" s="57">
        <v>0</v>
      </c>
      <c r="AM258" s="78">
        <v>0</v>
      </c>
      <c r="AN258" s="82">
        <v>0</v>
      </c>
      <c r="AO258" s="78">
        <v>0</v>
      </c>
      <c r="AP258" s="79">
        <v>0</v>
      </c>
      <c r="AQ258" s="58">
        <v>0</v>
      </c>
      <c r="AR258" s="57">
        <v>0</v>
      </c>
      <c r="AS258" s="78">
        <v>0</v>
      </c>
      <c r="AT258" s="78">
        <v>0</v>
      </c>
      <c r="AU258" s="78">
        <v>0</v>
      </c>
      <c r="AV258" s="79">
        <v>0</v>
      </c>
      <c r="AW258" s="58">
        <v>0</v>
      </c>
      <c r="AX258" s="57">
        <v>0</v>
      </c>
      <c r="AY258" s="83">
        <v>0</v>
      </c>
      <c r="AZ258" s="79">
        <v>0</v>
      </c>
      <c r="BA258" s="78">
        <v>0</v>
      </c>
      <c r="BB258" s="79">
        <v>0</v>
      </c>
      <c r="BC258" s="58">
        <v>0</v>
      </c>
      <c r="BD258" s="57">
        <v>0</v>
      </c>
      <c r="BE258" s="78">
        <v>0</v>
      </c>
      <c r="BF258" s="78">
        <v>0</v>
      </c>
      <c r="BG258" s="78">
        <v>0</v>
      </c>
      <c r="BH258" s="79">
        <v>0</v>
      </c>
      <c r="BI258" s="58">
        <v>0</v>
      </c>
      <c r="BJ258" s="57">
        <v>0</v>
      </c>
      <c r="BK258" s="83">
        <v>0</v>
      </c>
      <c r="BL258" s="79">
        <v>0</v>
      </c>
      <c r="BM258" s="78">
        <v>0</v>
      </c>
      <c r="BN258" s="79">
        <v>0</v>
      </c>
      <c r="BO258" s="58">
        <v>0</v>
      </c>
      <c r="BP258" s="57">
        <v>0</v>
      </c>
      <c r="BQ258" s="78">
        <v>0</v>
      </c>
      <c r="BR258" s="78">
        <v>0</v>
      </c>
      <c r="BS258" s="78">
        <v>0</v>
      </c>
      <c r="BT258" s="79">
        <v>0</v>
      </c>
      <c r="BU258" s="58">
        <v>0</v>
      </c>
      <c r="BV258" s="57">
        <v>0</v>
      </c>
      <c r="BW258" s="78">
        <v>0</v>
      </c>
      <c r="BX258" s="78">
        <v>0</v>
      </c>
      <c r="BY258" s="78">
        <v>0</v>
      </c>
      <c r="BZ258" s="79">
        <v>0</v>
      </c>
      <c r="CA258" s="58">
        <v>0</v>
      </c>
      <c r="CB258" s="57">
        <v>0</v>
      </c>
      <c r="CC258" s="78">
        <v>0</v>
      </c>
      <c r="CD258" s="78">
        <v>0</v>
      </c>
      <c r="CE258" s="78">
        <v>0</v>
      </c>
      <c r="CF258" s="79">
        <v>0</v>
      </c>
      <c r="CG258" s="58">
        <v>0</v>
      </c>
      <c r="CH258" s="57">
        <v>0</v>
      </c>
      <c r="CI258" s="78">
        <v>0</v>
      </c>
      <c r="CJ258" s="78">
        <v>0</v>
      </c>
      <c r="CK258" s="78">
        <v>0</v>
      </c>
      <c r="CL258" s="79">
        <v>0</v>
      </c>
      <c r="CM258" s="58">
        <v>0</v>
      </c>
      <c r="CN258" s="57">
        <v>0</v>
      </c>
      <c r="CO258" s="78">
        <v>0</v>
      </c>
      <c r="CP258" s="78">
        <v>0</v>
      </c>
      <c r="CQ258" s="78">
        <v>0</v>
      </c>
      <c r="CR258" s="79">
        <v>0</v>
      </c>
      <c r="CS258" s="58">
        <v>0</v>
      </c>
      <c r="CT258" s="57">
        <v>0</v>
      </c>
      <c r="CU258" s="83">
        <v>0</v>
      </c>
      <c r="CV258" s="79">
        <v>0</v>
      </c>
      <c r="CW258" s="78">
        <v>0</v>
      </c>
      <c r="CX258" s="79">
        <v>0</v>
      </c>
      <c r="CY258" s="58">
        <v>0</v>
      </c>
      <c r="CZ258" s="57">
        <v>0</v>
      </c>
      <c r="DA258" s="83">
        <v>0</v>
      </c>
      <c r="DB258" s="79">
        <v>0</v>
      </c>
      <c r="DC258" s="78">
        <v>0</v>
      </c>
      <c r="DD258" s="78">
        <v>0</v>
      </c>
      <c r="DE258" s="78">
        <v>0</v>
      </c>
      <c r="DF258" s="57">
        <v>0</v>
      </c>
      <c r="DG258" s="82">
        <v>0</v>
      </c>
      <c r="DH258" s="78">
        <v>0</v>
      </c>
      <c r="DI258" s="58">
        <v>0</v>
      </c>
      <c r="DJ258" s="58">
        <v>0</v>
      </c>
      <c r="DK258" s="58">
        <v>0</v>
      </c>
      <c r="DL258" s="57">
        <v>0</v>
      </c>
      <c r="DM258" s="83">
        <v>0</v>
      </c>
      <c r="DN258" s="79">
        <v>0</v>
      </c>
      <c r="DO258" s="78">
        <v>0</v>
      </c>
      <c r="DP258" s="58">
        <v>0</v>
      </c>
      <c r="DQ258" s="58">
        <v>0</v>
      </c>
      <c r="DR258" s="57">
        <v>0</v>
      </c>
      <c r="DS258" s="83">
        <v>0</v>
      </c>
      <c r="DT258" s="79">
        <v>0</v>
      </c>
      <c r="DU258" s="78">
        <v>0</v>
      </c>
      <c r="DV258" s="58">
        <v>0</v>
      </c>
      <c r="DW258" s="58">
        <v>0</v>
      </c>
      <c r="DX258" s="57">
        <v>0</v>
      </c>
      <c r="DY258" s="58">
        <v>0</v>
      </c>
      <c r="DZ258" s="58">
        <v>0</v>
      </c>
      <c r="EA258" s="58">
        <v>0</v>
      </c>
      <c r="EB258" s="58">
        <v>0</v>
      </c>
      <c r="EC258" s="58">
        <v>0</v>
      </c>
      <c r="ED258" s="57">
        <v>0</v>
      </c>
      <c r="EE258" s="83">
        <v>0</v>
      </c>
      <c r="EF258" s="79">
        <v>0</v>
      </c>
      <c r="EG258" s="78">
        <v>0</v>
      </c>
      <c r="EH258" s="58">
        <v>0</v>
      </c>
      <c r="EI258" s="58">
        <v>0</v>
      </c>
      <c r="EJ258" s="57"/>
      <c r="EK258" s="58">
        <v>0</v>
      </c>
      <c r="EL258" s="58"/>
      <c r="EM258" s="58"/>
      <c r="EN258" s="58"/>
      <c r="EO258" s="58">
        <v>0</v>
      </c>
      <c r="EP258" s="58"/>
      <c r="EQ258" s="58">
        <v>0</v>
      </c>
      <c r="ER258" s="58"/>
      <c r="ES258" s="58"/>
      <c r="ET258" s="58"/>
      <c r="EU258" s="58">
        <v>0</v>
      </c>
      <c r="EV258" s="58"/>
      <c r="EW258" s="58">
        <v>0</v>
      </c>
      <c r="EX258" s="78"/>
      <c r="EY258" s="81"/>
      <c r="EZ258" s="78"/>
      <c r="FA258" s="81">
        <v>0</v>
      </c>
      <c r="FC258" s="21">
        <v>0</v>
      </c>
      <c r="FG258" s="21">
        <v>0</v>
      </c>
      <c r="FI258" s="21">
        <v>0</v>
      </c>
      <c r="FM258" s="21">
        <v>0</v>
      </c>
      <c r="FO258" s="21">
        <v>0</v>
      </c>
      <c r="FU258" s="21">
        <v>0</v>
      </c>
      <c r="GA258" s="21">
        <v>0</v>
      </c>
      <c r="GG258" s="43">
        <v>0</v>
      </c>
      <c r="GM258" s="43">
        <v>0</v>
      </c>
      <c r="GS258" s="43">
        <v>0</v>
      </c>
    </row>
    <row r="259" spans="1:201">
      <c r="H259" s="77">
        <v>0</v>
      </c>
      <c r="I259" s="51">
        <v>0</v>
      </c>
      <c r="J259" s="82">
        <v>0</v>
      </c>
      <c r="K259" s="77">
        <v>0</v>
      </c>
      <c r="L259" s="77">
        <v>0</v>
      </c>
      <c r="M259" s="77">
        <v>0</v>
      </c>
      <c r="N259" s="57">
        <v>0</v>
      </c>
      <c r="O259" s="82">
        <v>0</v>
      </c>
      <c r="P259" s="78">
        <v>0</v>
      </c>
      <c r="Q259" s="78">
        <v>0</v>
      </c>
      <c r="R259" s="79">
        <v>0</v>
      </c>
      <c r="S259" s="58">
        <v>0</v>
      </c>
      <c r="T259" s="57">
        <v>0</v>
      </c>
      <c r="U259" s="82">
        <v>0</v>
      </c>
      <c r="V259" s="79">
        <v>0</v>
      </c>
      <c r="W259" s="78">
        <v>0</v>
      </c>
      <c r="X259" s="79">
        <v>0</v>
      </c>
      <c r="Y259" s="58">
        <v>0</v>
      </c>
      <c r="Z259" s="57">
        <v>0</v>
      </c>
      <c r="AA259" s="83">
        <v>0</v>
      </c>
      <c r="AB259" s="79">
        <v>0</v>
      </c>
      <c r="AC259" s="78">
        <v>0</v>
      </c>
      <c r="AD259" s="79">
        <v>0</v>
      </c>
      <c r="AE259" s="58">
        <v>0</v>
      </c>
      <c r="AF259" s="57">
        <v>0</v>
      </c>
      <c r="AG259" s="82">
        <v>0</v>
      </c>
      <c r="AH259" s="78">
        <v>0</v>
      </c>
      <c r="AI259" s="78">
        <v>0</v>
      </c>
      <c r="AJ259" s="79">
        <v>0</v>
      </c>
      <c r="AK259" s="58">
        <v>0</v>
      </c>
      <c r="AL259" s="57">
        <v>0</v>
      </c>
      <c r="AM259" s="78">
        <v>0</v>
      </c>
      <c r="AN259" s="82">
        <v>0</v>
      </c>
      <c r="AO259" s="78">
        <v>0</v>
      </c>
      <c r="AP259" s="79">
        <v>0</v>
      </c>
      <c r="AQ259" s="58">
        <v>0</v>
      </c>
      <c r="AR259" s="57">
        <v>0</v>
      </c>
      <c r="AS259" s="78">
        <v>0</v>
      </c>
      <c r="AT259" s="78">
        <v>0</v>
      </c>
      <c r="AU259" s="78">
        <v>0</v>
      </c>
      <c r="AV259" s="79">
        <v>0</v>
      </c>
      <c r="AW259" s="58">
        <v>0</v>
      </c>
      <c r="AX259" s="57">
        <v>0</v>
      </c>
      <c r="AY259" s="83">
        <v>0</v>
      </c>
      <c r="AZ259" s="79">
        <v>0</v>
      </c>
      <c r="BA259" s="78">
        <v>0</v>
      </c>
      <c r="BB259" s="79">
        <v>0</v>
      </c>
      <c r="BC259" s="58">
        <v>0</v>
      </c>
      <c r="BD259" s="57">
        <v>0</v>
      </c>
      <c r="BE259" s="78">
        <v>0</v>
      </c>
      <c r="BF259" s="78">
        <v>0</v>
      </c>
      <c r="BG259" s="78">
        <v>0</v>
      </c>
      <c r="BH259" s="79">
        <v>0</v>
      </c>
      <c r="BI259" s="58">
        <v>0</v>
      </c>
      <c r="BJ259" s="57">
        <v>0</v>
      </c>
      <c r="BK259" s="83">
        <v>0</v>
      </c>
      <c r="BL259" s="79">
        <v>0</v>
      </c>
      <c r="BM259" s="78">
        <v>0</v>
      </c>
      <c r="BN259" s="79">
        <v>0</v>
      </c>
      <c r="BO259" s="58">
        <v>0</v>
      </c>
      <c r="BP259" s="57">
        <v>0</v>
      </c>
      <c r="BQ259" s="78">
        <v>0</v>
      </c>
      <c r="BR259" s="78">
        <v>0</v>
      </c>
      <c r="BS259" s="78">
        <v>0</v>
      </c>
      <c r="BT259" s="79">
        <v>0</v>
      </c>
      <c r="BU259" s="58">
        <v>0</v>
      </c>
      <c r="BV259" s="57">
        <v>0</v>
      </c>
      <c r="BW259" s="78">
        <v>0</v>
      </c>
      <c r="BX259" s="78">
        <v>0</v>
      </c>
      <c r="BY259" s="78">
        <v>0</v>
      </c>
      <c r="BZ259" s="79">
        <v>0</v>
      </c>
      <c r="CA259" s="58">
        <v>0</v>
      </c>
      <c r="CB259" s="57">
        <v>0</v>
      </c>
      <c r="CC259" s="78">
        <v>0</v>
      </c>
      <c r="CD259" s="78">
        <v>0</v>
      </c>
      <c r="CE259" s="78">
        <v>0</v>
      </c>
      <c r="CF259" s="79">
        <v>0</v>
      </c>
      <c r="CG259" s="58">
        <v>0</v>
      </c>
      <c r="CH259" s="57">
        <v>0</v>
      </c>
      <c r="CI259" s="78">
        <v>0</v>
      </c>
      <c r="CJ259" s="78">
        <v>0</v>
      </c>
      <c r="CK259" s="78">
        <v>0</v>
      </c>
      <c r="CL259" s="79">
        <v>0</v>
      </c>
      <c r="CM259" s="58">
        <v>0</v>
      </c>
      <c r="CN259" s="57">
        <v>0</v>
      </c>
      <c r="CO259" s="78">
        <v>0</v>
      </c>
      <c r="CP259" s="78">
        <v>0</v>
      </c>
      <c r="CQ259" s="78">
        <v>0</v>
      </c>
      <c r="CR259" s="79">
        <v>0</v>
      </c>
      <c r="CS259" s="58">
        <v>0</v>
      </c>
      <c r="CT259" s="57">
        <v>0</v>
      </c>
      <c r="CU259" s="83">
        <v>0</v>
      </c>
      <c r="CV259" s="79">
        <v>0</v>
      </c>
      <c r="CW259" s="78">
        <v>0</v>
      </c>
      <c r="CX259" s="79">
        <v>0</v>
      </c>
      <c r="CY259" s="58">
        <v>0</v>
      </c>
      <c r="CZ259" s="57">
        <v>0</v>
      </c>
      <c r="DA259" s="83">
        <v>0</v>
      </c>
      <c r="DB259" s="79">
        <v>0</v>
      </c>
      <c r="DC259" s="78">
        <v>0</v>
      </c>
      <c r="DD259" s="78">
        <v>0</v>
      </c>
      <c r="DE259" s="78">
        <v>0</v>
      </c>
      <c r="DF259" s="57">
        <v>0</v>
      </c>
      <c r="DG259" s="58">
        <v>0</v>
      </c>
      <c r="DH259" s="58">
        <v>0</v>
      </c>
      <c r="DI259" s="58">
        <v>0</v>
      </c>
      <c r="DJ259" s="58">
        <v>0</v>
      </c>
      <c r="DK259" s="58">
        <v>0</v>
      </c>
      <c r="DL259" s="57">
        <v>0</v>
      </c>
      <c r="DM259" s="83">
        <v>0</v>
      </c>
      <c r="DN259" s="79">
        <v>0</v>
      </c>
      <c r="DO259" s="78">
        <v>0</v>
      </c>
      <c r="DP259" s="58">
        <v>0</v>
      </c>
      <c r="DQ259" s="58">
        <v>0</v>
      </c>
      <c r="DR259" s="57">
        <v>0</v>
      </c>
      <c r="DS259" s="83">
        <v>0</v>
      </c>
      <c r="DT259" s="79">
        <v>0</v>
      </c>
      <c r="DU259" s="78">
        <v>0</v>
      </c>
      <c r="DV259" s="58">
        <v>0</v>
      </c>
      <c r="DW259" s="58">
        <v>0</v>
      </c>
      <c r="DX259" s="57">
        <v>0</v>
      </c>
      <c r="DY259" s="58">
        <v>0</v>
      </c>
      <c r="DZ259" s="58">
        <v>0</v>
      </c>
      <c r="EA259" s="58">
        <v>0</v>
      </c>
      <c r="EB259" s="58">
        <v>0</v>
      </c>
      <c r="EC259" s="58">
        <v>0</v>
      </c>
      <c r="ED259" s="57">
        <v>0</v>
      </c>
      <c r="EE259" s="83">
        <v>0</v>
      </c>
      <c r="EF259" s="79">
        <v>0</v>
      </c>
      <c r="EG259" s="58">
        <v>0</v>
      </c>
      <c r="EH259" s="58">
        <v>0</v>
      </c>
      <c r="EI259" s="58">
        <v>0</v>
      </c>
      <c r="EJ259" s="57"/>
      <c r="EK259" s="58">
        <v>0</v>
      </c>
      <c r="EL259" s="58"/>
      <c r="EM259" s="58"/>
      <c r="EN259" s="58"/>
      <c r="EO259" s="58">
        <v>0</v>
      </c>
      <c r="EP259" s="58"/>
      <c r="EQ259" s="58">
        <v>0</v>
      </c>
      <c r="ER259" s="58"/>
      <c r="ES259" s="58"/>
      <c r="ET259" s="58"/>
      <c r="EU259" s="58">
        <v>0</v>
      </c>
      <c r="EV259" s="58"/>
      <c r="EW259" s="58">
        <v>0</v>
      </c>
      <c r="EX259" s="78"/>
      <c r="EY259" s="81"/>
      <c r="EZ259" s="78"/>
      <c r="FA259" s="81">
        <v>0</v>
      </c>
      <c r="FC259" s="21">
        <v>0</v>
      </c>
      <c r="FG259" s="21">
        <v>0</v>
      </c>
      <c r="FI259" s="21">
        <v>0</v>
      </c>
      <c r="FM259" s="21">
        <v>0</v>
      </c>
      <c r="FO259" s="21">
        <v>0</v>
      </c>
      <c r="FU259" s="21">
        <v>0</v>
      </c>
      <c r="GA259" s="21">
        <v>0</v>
      </c>
      <c r="GG259" s="43">
        <v>0</v>
      </c>
      <c r="GM259" s="43">
        <v>0</v>
      </c>
      <c r="GS259" s="43">
        <v>0</v>
      </c>
    </row>
    <row r="260" spans="1:201">
      <c r="H260" s="77">
        <v>0</v>
      </c>
      <c r="I260" s="51">
        <v>0</v>
      </c>
      <c r="J260" s="82">
        <v>0</v>
      </c>
      <c r="K260" s="77">
        <v>0</v>
      </c>
      <c r="L260" s="77">
        <v>0</v>
      </c>
      <c r="M260" s="77">
        <v>0</v>
      </c>
      <c r="N260" s="57">
        <v>0</v>
      </c>
      <c r="O260" s="82">
        <v>0</v>
      </c>
      <c r="P260" s="78">
        <v>0</v>
      </c>
      <c r="Q260" s="78">
        <v>0</v>
      </c>
      <c r="R260" s="79">
        <v>0</v>
      </c>
      <c r="S260" s="58">
        <v>0</v>
      </c>
      <c r="T260" s="57">
        <v>0</v>
      </c>
      <c r="U260" s="82">
        <v>0</v>
      </c>
      <c r="V260" s="79">
        <v>0</v>
      </c>
      <c r="W260" s="78">
        <v>0</v>
      </c>
      <c r="X260" s="79">
        <v>0</v>
      </c>
      <c r="Y260" s="58">
        <v>0</v>
      </c>
      <c r="Z260" s="57">
        <v>0</v>
      </c>
      <c r="AA260" s="83">
        <v>0</v>
      </c>
      <c r="AB260" s="79">
        <v>0</v>
      </c>
      <c r="AC260" s="78">
        <v>0</v>
      </c>
      <c r="AD260" s="79">
        <v>0</v>
      </c>
      <c r="AE260" s="58">
        <v>0</v>
      </c>
      <c r="AF260" s="57">
        <v>0</v>
      </c>
      <c r="AG260" s="82">
        <v>0</v>
      </c>
      <c r="AH260" s="82">
        <v>0</v>
      </c>
      <c r="AI260" s="78">
        <v>0</v>
      </c>
      <c r="AJ260" s="79">
        <v>0</v>
      </c>
      <c r="AK260" s="58">
        <v>0</v>
      </c>
      <c r="AL260" s="57">
        <v>0</v>
      </c>
      <c r="AM260" s="78">
        <v>0</v>
      </c>
      <c r="AN260" s="82">
        <v>0</v>
      </c>
      <c r="AO260" s="50">
        <v>0</v>
      </c>
      <c r="AP260" s="79">
        <v>0</v>
      </c>
      <c r="AQ260" s="58">
        <v>0</v>
      </c>
      <c r="AR260" s="57">
        <v>0</v>
      </c>
      <c r="AS260" s="78">
        <v>0</v>
      </c>
      <c r="AT260" s="78">
        <v>0</v>
      </c>
      <c r="AU260" s="78">
        <v>0</v>
      </c>
      <c r="AV260" s="79">
        <v>0</v>
      </c>
      <c r="AW260" s="58">
        <v>0</v>
      </c>
      <c r="AX260" s="57">
        <v>0</v>
      </c>
      <c r="AY260" s="83">
        <v>0</v>
      </c>
      <c r="AZ260" s="79">
        <v>0</v>
      </c>
      <c r="BA260" s="78">
        <v>0</v>
      </c>
      <c r="BB260" s="79">
        <v>0</v>
      </c>
      <c r="BC260" s="58">
        <v>0</v>
      </c>
      <c r="BD260" s="57">
        <v>0</v>
      </c>
      <c r="BE260" s="78">
        <v>0</v>
      </c>
      <c r="BF260" s="78">
        <v>0</v>
      </c>
      <c r="BG260" s="78">
        <v>0</v>
      </c>
      <c r="BH260" s="79">
        <v>0</v>
      </c>
      <c r="BI260" s="58">
        <v>0</v>
      </c>
      <c r="BJ260" s="57">
        <v>0</v>
      </c>
      <c r="BK260" s="83">
        <v>0</v>
      </c>
      <c r="BL260" s="79">
        <v>0</v>
      </c>
      <c r="BM260" s="78">
        <v>0</v>
      </c>
      <c r="BN260" s="79">
        <v>0</v>
      </c>
      <c r="BO260" s="58">
        <v>0</v>
      </c>
      <c r="BP260" s="57">
        <v>0</v>
      </c>
      <c r="BQ260" s="78">
        <v>0</v>
      </c>
      <c r="BR260" s="78">
        <v>0</v>
      </c>
      <c r="BS260" s="78">
        <v>0</v>
      </c>
      <c r="BT260" s="79">
        <v>0</v>
      </c>
      <c r="BU260" s="58">
        <v>0</v>
      </c>
      <c r="BV260" s="57">
        <v>0</v>
      </c>
      <c r="BW260" s="78">
        <v>0</v>
      </c>
      <c r="BX260" s="78">
        <v>0</v>
      </c>
      <c r="BY260" s="78">
        <v>0</v>
      </c>
      <c r="BZ260" s="79">
        <v>0</v>
      </c>
      <c r="CA260" s="58">
        <v>0</v>
      </c>
      <c r="CB260" s="57">
        <v>0</v>
      </c>
      <c r="CC260" s="78">
        <v>0</v>
      </c>
      <c r="CD260" s="78">
        <v>0</v>
      </c>
      <c r="CE260" s="78">
        <v>0</v>
      </c>
      <c r="CF260" s="79">
        <v>0</v>
      </c>
      <c r="CG260" s="58">
        <v>0</v>
      </c>
      <c r="CH260" s="57">
        <v>0</v>
      </c>
      <c r="CI260" s="78">
        <v>0</v>
      </c>
      <c r="CJ260" s="78">
        <v>0</v>
      </c>
      <c r="CK260" s="78">
        <v>0</v>
      </c>
      <c r="CL260" s="79">
        <v>0</v>
      </c>
      <c r="CM260" s="58">
        <v>0</v>
      </c>
      <c r="CN260" s="57">
        <v>0</v>
      </c>
      <c r="CO260" s="78">
        <v>0</v>
      </c>
      <c r="CP260" s="78">
        <v>0</v>
      </c>
      <c r="CQ260" s="78">
        <v>0</v>
      </c>
      <c r="CR260" s="79">
        <v>0</v>
      </c>
      <c r="CS260" s="58">
        <v>0</v>
      </c>
      <c r="CT260" s="57">
        <v>0</v>
      </c>
      <c r="CU260" s="83">
        <v>0</v>
      </c>
      <c r="CV260" s="79">
        <v>0</v>
      </c>
      <c r="CW260" s="78">
        <v>0</v>
      </c>
      <c r="CX260" s="79">
        <v>0</v>
      </c>
      <c r="CY260" s="58">
        <v>0</v>
      </c>
      <c r="CZ260" s="57">
        <v>0</v>
      </c>
      <c r="DA260" s="83">
        <v>0</v>
      </c>
      <c r="DB260" s="79">
        <v>0</v>
      </c>
      <c r="DC260" s="78">
        <v>0</v>
      </c>
      <c r="DD260" s="78">
        <v>0</v>
      </c>
      <c r="DE260" s="78">
        <v>0</v>
      </c>
      <c r="DF260" s="57">
        <v>0</v>
      </c>
      <c r="DG260" s="58">
        <v>0</v>
      </c>
      <c r="DH260" s="58">
        <v>0</v>
      </c>
      <c r="DI260" s="58">
        <v>0</v>
      </c>
      <c r="DJ260" s="58">
        <v>0</v>
      </c>
      <c r="DK260" s="58">
        <v>0</v>
      </c>
      <c r="DL260" s="57">
        <v>0</v>
      </c>
      <c r="DM260" s="83">
        <v>0</v>
      </c>
      <c r="DN260" s="79">
        <v>0</v>
      </c>
      <c r="DO260" s="78">
        <v>0</v>
      </c>
      <c r="DP260" s="58">
        <v>0</v>
      </c>
      <c r="DQ260" s="58">
        <v>0</v>
      </c>
      <c r="DR260" s="57">
        <v>0</v>
      </c>
      <c r="DS260" s="83">
        <v>0</v>
      </c>
      <c r="DT260" s="79">
        <v>0</v>
      </c>
      <c r="DU260" s="58">
        <v>0</v>
      </c>
      <c r="DV260" s="58">
        <v>0</v>
      </c>
      <c r="DW260" s="58">
        <v>0</v>
      </c>
      <c r="DX260" s="57">
        <v>0</v>
      </c>
      <c r="DY260" s="58">
        <v>0</v>
      </c>
      <c r="DZ260" s="58">
        <v>0</v>
      </c>
      <c r="EA260" s="58">
        <v>0</v>
      </c>
      <c r="EB260" s="58">
        <v>0</v>
      </c>
      <c r="EC260" s="58">
        <v>0</v>
      </c>
      <c r="ED260" s="57">
        <v>0</v>
      </c>
      <c r="EE260" s="83">
        <v>0</v>
      </c>
      <c r="EF260" s="79">
        <v>0</v>
      </c>
      <c r="EG260" s="58">
        <v>0</v>
      </c>
      <c r="EH260" s="58">
        <v>0</v>
      </c>
      <c r="EI260" s="58">
        <v>0</v>
      </c>
      <c r="EJ260" s="57"/>
      <c r="EK260" s="58">
        <v>0</v>
      </c>
      <c r="EL260" s="58"/>
      <c r="EM260" s="58"/>
      <c r="EN260" s="58"/>
      <c r="EO260" s="58">
        <v>0</v>
      </c>
      <c r="EP260" s="58"/>
      <c r="EQ260" s="58">
        <v>0</v>
      </c>
      <c r="ER260" s="58"/>
      <c r="ES260" s="58"/>
      <c r="ET260" s="58"/>
      <c r="EU260" s="58">
        <v>0</v>
      </c>
      <c r="EV260" s="58"/>
      <c r="EW260" s="58">
        <v>0</v>
      </c>
      <c r="EX260" s="78"/>
      <c r="EY260" s="81"/>
      <c r="EZ260" s="78"/>
      <c r="FA260" s="81">
        <v>0</v>
      </c>
      <c r="FC260" s="21">
        <v>0</v>
      </c>
      <c r="FG260" s="21">
        <v>0</v>
      </c>
      <c r="FI260" s="21">
        <v>0</v>
      </c>
      <c r="FM260" s="21">
        <v>0</v>
      </c>
      <c r="FO260" s="21">
        <v>0</v>
      </c>
      <c r="FU260" s="21">
        <v>0</v>
      </c>
      <c r="GA260" s="21">
        <v>0</v>
      </c>
      <c r="GG260" s="43">
        <v>0</v>
      </c>
      <c r="GM260" s="43">
        <v>0</v>
      </c>
      <c r="GS260" s="43">
        <v>0</v>
      </c>
    </row>
    <row r="261" spans="1:201">
      <c r="B261" s="7"/>
      <c r="H261" s="77">
        <v>0</v>
      </c>
      <c r="I261" s="51">
        <v>0</v>
      </c>
      <c r="J261" s="82">
        <v>0</v>
      </c>
      <c r="K261" s="77">
        <v>0</v>
      </c>
      <c r="L261" s="77">
        <v>0</v>
      </c>
      <c r="M261" s="77">
        <v>0</v>
      </c>
      <c r="N261" s="57">
        <v>0</v>
      </c>
      <c r="O261" s="82">
        <v>0</v>
      </c>
      <c r="P261" s="78">
        <v>0</v>
      </c>
      <c r="Q261" s="78">
        <v>0</v>
      </c>
      <c r="R261" s="79">
        <v>0</v>
      </c>
      <c r="S261" s="58">
        <v>0</v>
      </c>
      <c r="T261" s="57">
        <v>0</v>
      </c>
      <c r="U261" s="82">
        <v>0</v>
      </c>
      <c r="V261" s="79">
        <v>0</v>
      </c>
      <c r="W261" s="78">
        <v>0</v>
      </c>
      <c r="X261" s="79">
        <v>0</v>
      </c>
      <c r="Y261" s="58">
        <v>0</v>
      </c>
      <c r="Z261" s="57">
        <v>0</v>
      </c>
      <c r="AA261" s="83">
        <v>0</v>
      </c>
      <c r="AB261" s="79">
        <v>0</v>
      </c>
      <c r="AC261" s="78">
        <v>0</v>
      </c>
      <c r="AD261" s="79">
        <v>0</v>
      </c>
      <c r="AE261" s="58">
        <v>0</v>
      </c>
      <c r="AF261" s="57">
        <v>0</v>
      </c>
      <c r="AG261" s="78">
        <v>0</v>
      </c>
      <c r="AH261" s="82">
        <v>0</v>
      </c>
      <c r="AI261" s="78">
        <v>0</v>
      </c>
      <c r="AJ261" s="79">
        <v>0</v>
      </c>
      <c r="AK261" s="58">
        <v>0</v>
      </c>
      <c r="AL261" s="57">
        <v>0</v>
      </c>
      <c r="AM261" s="78">
        <v>0</v>
      </c>
      <c r="AN261" s="78">
        <v>0</v>
      </c>
      <c r="AO261" s="78">
        <v>0</v>
      </c>
      <c r="AP261" s="79">
        <v>0</v>
      </c>
      <c r="AQ261" s="58">
        <v>0</v>
      </c>
      <c r="AR261" s="57">
        <v>0</v>
      </c>
      <c r="AS261" s="78">
        <v>0</v>
      </c>
      <c r="AT261" s="78">
        <v>0</v>
      </c>
      <c r="AU261" s="78">
        <v>0</v>
      </c>
      <c r="AV261" s="79">
        <v>0</v>
      </c>
      <c r="AW261" s="58">
        <v>0</v>
      </c>
      <c r="AX261" s="57">
        <v>0</v>
      </c>
      <c r="AY261" s="83">
        <v>0</v>
      </c>
      <c r="AZ261" s="79">
        <v>0</v>
      </c>
      <c r="BA261" s="78">
        <v>0</v>
      </c>
      <c r="BB261" s="79">
        <v>0</v>
      </c>
      <c r="BC261" s="58">
        <v>0</v>
      </c>
      <c r="BD261" s="57">
        <v>0</v>
      </c>
      <c r="BE261" s="78">
        <v>0</v>
      </c>
      <c r="BF261" s="78">
        <v>0</v>
      </c>
      <c r="BG261" s="78">
        <v>0</v>
      </c>
      <c r="BH261" s="79">
        <v>0</v>
      </c>
      <c r="BI261" s="58">
        <v>0</v>
      </c>
      <c r="BJ261" s="57">
        <v>0</v>
      </c>
      <c r="BK261" s="83">
        <v>0</v>
      </c>
      <c r="BL261" s="79">
        <v>0</v>
      </c>
      <c r="BM261" s="78">
        <v>0</v>
      </c>
      <c r="BN261" s="79">
        <v>0</v>
      </c>
      <c r="BO261" s="58">
        <v>0</v>
      </c>
      <c r="BP261" s="57">
        <v>0</v>
      </c>
      <c r="BQ261" s="78">
        <v>0</v>
      </c>
      <c r="BR261" s="78">
        <v>0</v>
      </c>
      <c r="BS261" s="78">
        <v>0</v>
      </c>
      <c r="BT261" s="79">
        <v>0</v>
      </c>
      <c r="BU261" s="58">
        <v>0</v>
      </c>
      <c r="BV261" s="57">
        <v>0</v>
      </c>
      <c r="BW261" s="78">
        <v>0</v>
      </c>
      <c r="BX261" s="78">
        <v>0</v>
      </c>
      <c r="BY261" s="78">
        <v>0</v>
      </c>
      <c r="BZ261" s="79">
        <v>0</v>
      </c>
      <c r="CA261" s="58">
        <v>0</v>
      </c>
      <c r="CB261" s="57">
        <v>0</v>
      </c>
      <c r="CC261" s="78">
        <v>0</v>
      </c>
      <c r="CD261" s="78">
        <v>0</v>
      </c>
      <c r="CE261" s="78">
        <v>0</v>
      </c>
      <c r="CF261" s="79">
        <v>0</v>
      </c>
      <c r="CG261" s="58">
        <v>0</v>
      </c>
      <c r="CH261" s="57">
        <v>0</v>
      </c>
      <c r="CI261" s="78">
        <v>0</v>
      </c>
      <c r="CJ261" s="78">
        <v>0</v>
      </c>
      <c r="CK261" s="78">
        <v>0</v>
      </c>
      <c r="CL261" s="79">
        <v>0</v>
      </c>
      <c r="CM261" s="58">
        <v>0</v>
      </c>
      <c r="CN261" s="57">
        <v>0</v>
      </c>
      <c r="CO261" s="78">
        <v>0</v>
      </c>
      <c r="CP261" s="78">
        <v>0</v>
      </c>
      <c r="CQ261" s="78">
        <v>0</v>
      </c>
      <c r="CR261" s="79">
        <v>0</v>
      </c>
      <c r="CS261" s="58">
        <v>0</v>
      </c>
      <c r="CT261" s="57">
        <v>0</v>
      </c>
      <c r="CU261" s="78">
        <v>0</v>
      </c>
      <c r="CV261" s="82">
        <v>0</v>
      </c>
      <c r="CW261" s="78">
        <v>0</v>
      </c>
      <c r="CX261" s="79">
        <v>0</v>
      </c>
      <c r="CY261" s="58">
        <v>0</v>
      </c>
      <c r="CZ261" s="57">
        <v>0</v>
      </c>
      <c r="DA261" s="83">
        <v>0</v>
      </c>
      <c r="DB261" s="79">
        <v>0</v>
      </c>
      <c r="DC261" s="78">
        <v>0</v>
      </c>
      <c r="DD261" s="78">
        <v>0</v>
      </c>
      <c r="DE261" s="78">
        <v>0</v>
      </c>
      <c r="DF261" s="57">
        <v>0</v>
      </c>
      <c r="DG261" s="58">
        <v>0</v>
      </c>
      <c r="DH261" s="58">
        <v>0</v>
      </c>
      <c r="DI261" s="58">
        <v>0</v>
      </c>
      <c r="DJ261" s="58">
        <v>0</v>
      </c>
      <c r="DK261" s="58">
        <v>0</v>
      </c>
      <c r="DL261" s="57">
        <v>0</v>
      </c>
      <c r="DM261" s="83">
        <v>0</v>
      </c>
      <c r="DN261" s="79">
        <v>0</v>
      </c>
      <c r="DO261" s="78">
        <v>0</v>
      </c>
      <c r="DP261" s="58">
        <v>0</v>
      </c>
      <c r="DQ261" s="58">
        <v>0</v>
      </c>
      <c r="DR261" s="57">
        <v>0</v>
      </c>
      <c r="DS261" s="83">
        <v>0</v>
      </c>
      <c r="DT261" s="79">
        <v>0</v>
      </c>
      <c r="DU261" s="58">
        <v>0</v>
      </c>
      <c r="DV261" s="58">
        <v>0</v>
      </c>
      <c r="DW261" s="58">
        <v>0</v>
      </c>
      <c r="DX261" s="57">
        <v>0</v>
      </c>
      <c r="DY261" s="58">
        <v>0</v>
      </c>
      <c r="DZ261" s="58">
        <v>0</v>
      </c>
      <c r="EA261" s="58">
        <v>0</v>
      </c>
      <c r="EB261" s="58">
        <v>0</v>
      </c>
      <c r="EC261" s="58">
        <v>0</v>
      </c>
      <c r="ED261" s="57">
        <v>0</v>
      </c>
      <c r="EE261" s="83">
        <v>0</v>
      </c>
      <c r="EF261" s="79">
        <v>0</v>
      </c>
      <c r="EG261" s="58">
        <v>0</v>
      </c>
      <c r="EH261" s="58">
        <v>0</v>
      </c>
      <c r="EI261" s="58">
        <v>0</v>
      </c>
      <c r="EJ261" s="57"/>
      <c r="EK261" s="58">
        <v>0</v>
      </c>
      <c r="EL261" s="58"/>
      <c r="EM261" s="58"/>
      <c r="EN261" s="58"/>
      <c r="EO261" s="58">
        <v>0</v>
      </c>
      <c r="EP261" s="58"/>
      <c r="EQ261" s="58">
        <v>0</v>
      </c>
      <c r="ER261" s="58"/>
      <c r="ES261" s="58"/>
      <c r="ET261" s="58"/>
      <c r="EU261" s="58">
        <v>0</v>
      </c>
      <c r="EV261" s="58"/>
      <c r="EW261" s="58">
        <v>0</v>
      </c>
      <c r="EX261" s="78"/>
      <c r="EY261" s="81"/>
      <c r="EZ261" s="78"/>
      <c r="FA261" s="81">
        <v>0</v>
      </c>
      <c r="FC261" s="21">
        <v>0</v>
      </c>
      <c r="FG261" s="21">
        <v>0</v>
      </c>
      <c r="FI261" s="21">
        <v>0</v>
      </c>
      <c r="FM261" s="21">
        <v>0</v>
      </c>
      <c r="FO261" s="21">
        <v>0</v>
      </c>
      <c r="FU261" s="21">
        <v>0</v>
      </c>
      <c r="GA261" s="21">
        <v>0</v>
      </c>
      <c r="GG261" s="43">
        <v>0</v>
      </c>
      <c r="GM261" s="43">
        <v>0</v>
      </c>
      <c r="GS261" s="43">
        <v>0</v>
      </c>
    </row>
    <row r="262" spans="1:201">
      <c r="B262" s="7"/>
      <c r="H262" s="77">
        <v>0</v>
      </c>
      <c r="I262" s="51">
        <v>0</v>
      </c>
      <c r="J262" s="82">
        <v>0</v>
      </c>
      <c r="K262" s="77">
        <v>0</v>
      </c>
      <c r="L262" s="77">
        <v>0</v>
      </c>
      <c r="M262" s="77">
        <v>0</v>
      </c>
      <c r="N262" s="57">
        <v>0</v>
      </c>
      <c r="O262" s="82">
        <v>0</v>
      </c>
      <c r="P262" s="78">
        <v>0</v>
      </c>
      <c r="Q262" s="78">
        <v>0</v>
      </c>
      <c r="R262" s="79">
        <v>0</v>
      </c>
      <c r="S262" s="58">
        <v>0</v>
      </c>
      <c r="T262" s="57">
        <v>0</v>
      </c>
      <c r="U262" s="82">
        <v>0</v>
      </c>
      <c r="V262" s="79">
        <v>0</v>
      </c>
      <c r="W262" s="78">
        <v>0</v>
      </c>
      <c r="X262" s="79">
        <v>0</v>
      </c>
      <c r="Y262" s="58">
        <v>0</v>
      </c>
      <c r="Z262" s="57">
        <v>0</v>
      </c>
      <c r="AA262" s="83">
        <v>0</v>
      </c>
      <c r="AB262" s="79">
        <v>0</v>
      </c>
      <c r="AC262" s="78">
        <v>0</v>
      </c>
      <c r="AD262" s="79">
        <v>0</v>
      </c>
      <c r="AE262" s="58">
        <v>0</v>
      </c>
      <c r="AF262" s="57">
        <v>0</v>
      </c>
      <c r="AG262" s="78">
        <v>0</v>
      </c>
      <c r="AH262" s="82">
        <v>0</v>
      </c>
      <c r="AI262" s="78">
        <v>0</v>
      </c>
      <c r="AJ262" s="79">
        <v>0</v>
      </c>
      <c r="AK262" s="58">
        <v>0</v>
      </c>
      <c r="AL262" s="57">
        <v>0</v>
      </c>
      <c r="AM262" s="78">
        <v>0</v>
      </c>
      <c r="AN262" s="78">
        <v>0</v>
      </c>
      <c r="AO262" s="78">
        <v>0</v>
      </c>
      <c r="AP262" s="79">
        <v>0</v>
      </c>
      <c r="AQ262" s="58">
        <v>0</v>
      </c>
      <c r="AR262" s="57">
        <v>0</v>
      </c>
      <c r="AS262" s="78">
        <v>0</v>
      </c>
      <c r="AT262" s="78">
        <v>0</v>
      </c>
      <c r="AU262" s="78">
        <v>0</v>
      </c>
      <c r="AV262" s="79">
        <v>0</v>
      </c>
      <c r="AW262" s="58">
        <v>0</v>
      </c>
      <c r="AX262" s="57">
        <v>0</v>
      </c>
      <c r="AY262" s="83">
        <v>0</v>
      </c>
      <c r="AZ262" s="79">
        <v>0</v>
      </c>
      <c r="BA262" s="78">
        <v>0</v>
      </c>
      <c r="BB262" s="79">
        <v>0</v>
      </c>
      <c r="BC262" s="58">
        <v>0</v>
      </c>
      <c r="BD262" s="57">
        <v>0</v>
      </c>
      <c r="BE262" s="78">
        <v>0</v>
      </c>
      <c r="BF262" s="78">
        <v>0</v>
      </c>
      <c r="BG262" s="78">
        <v>0</v>
      </c>
      <c r="BH262" s="79">
        <v>0</v>
      </c>
      <c r="BI262" s="58">
        <v>0</v>
      </c>
      <c r="BJ262" s="57">
        <v>0</v>
      </c>
      <c r="BK262" s="83">
        <v>0</v>
      </c>
      <c r="BL262" s="79">
        <v>0</v>
      </c>
      <c r="BM262" s="78">
        <v>0</v>
      </c>
      <c r="BN262" s="79">
        <v>0</v>
      </c>
      <c r="BO262" s="58">
        <v>0</v>
      </c>
      <c r="BP262" s="57">
        <v>0</v>
      </c>
      <c r="BQ262" s="78">
        <v>0</v>
      </c>
      <c r="BR262" s="78">
        <v>0</v>
      </c>
      <c r="BS262" s="78">
        <v>0</v>
      </c>
      <c r="BT262" s="79">
        <v>0</v>
      </c>
      <c r="BU262" s="58">
        <v>0</v>
      </c>
      <c r="BV262" s="57">
        <v>0</v>
      </c>
      <c r="BW262" s="78">
        <v>0</v>
      </c>
      <c r="BX262" s="78">
        <v>0</v>
      </c>
      <c r="BY262" s="78">
        <v>0</v>
      </c>
      <c r="BZ262" s="79">
        <v>0</v>
      </c>
      <c r="CA262" s="58">
        <v>0</v>
      </c>
      <c r="CB262" s="57">
        <v>0</v>
      </c>
      <c r="CC262" s="78">
        <v>0</v>
      </c>
      <c r="CD262" s="78">
        <v>0</v>
      </c>
      <c r="CE262" s="78">
        <v>0</v>
      </c>
      <c r="CF262" s="79">
        <v>0</v>
      </c>
      <c r="CG262" s="58">
        <v>0</v>
      </c>
      <c r="CH262" s="57">
        <v>0</v>
      </c>
      <c r="CI262" s="78">
        <v>0</v>
      </c>
      <c r="CJ262" s="78">
        <v>0</v>
      </c>
      <c r="CK262" s="78">
        <v>0</v>
      </c>
      <c r="CL262" s="79">
        <v>0</v>
      </c>
      <c r="CM262" s="58">
        <v>0</v>
      </c>
      <c r="CN262" s="57">
        <v>0</v>
      </c>
      <c r="CO262" s="78">
        <v>0</v>
      </c>
      <c r="CP262" s="78">
        <v>0</v>
      </c>
      <c r="CQ262" s="78">
        <v>0</v>
      </c>
      <c r="CR262" s="79">
        <v>0</v>
      </c>
      <c r="CS262" s="58">
        <v>0</v>
      </c>
      <c r="CT262" s="57">
        <v>0</v>
      </c>
      <c r="CU262" s="78">
        <v>0</v>
      </c>
      <c r="CV262" s="82">
        <v>0</v>
      </c>
      <c r="CW262" s="78">
        <v>0</v>
      </c>
      <c r="CX262" s="79">
        <v>0</v>
      </c>
      <c r="CY262" s="58">
        <v>0</v>
      </c>
      <c r="CZ262" s="57">
        <v>0</v>
      </c>
      <c r="DA262" s="83">
        <v>0</v>
      </c>
      <c r="DB262" s="79">
        <v>0</v>
      </c>
      <c r="DC262" s="78">
        <v>0</v>
      </c>
      <c r="DD262" s="78">
        <v>0</v>
      </c>
      <c r="DE262" s="78">
        <v>0</v>
      </c>
      <c r="DF262" s="57">
        <v>0</v>
      </c>
      <c r="DG262" s="58">
        <v>0</v>
      </c>
      <c r="DH262" s="58">
        <v>0</v>
      </c>
      <c r="DI262" s="58">
        <v>0</v>
      </c>
      <c r="DJ262" s="58">
        <v>0</v>
      </c>
      <c r="DK262" s="58">
        <v>0</v>
      </c>
      <c r="DL262" s="57">
        <v>0</v>
      </c>
      <c r="DM262" s="83">
        <v>0</v>
      </c>
      <c r="DN262" s="58">
        <v>0</v>
      </c>
      <c r="DO262" s="78">
        <v>0</v>
      </c>
      <c r="DP262" s="58">
        <v>0</v>
      </c>
      <c r="DQ262" s="58">
        <v>0</v>
      </c>
      <c r="DR262" s="57">
        <v>0</v>
      </c>
      <c r="DS262" s="83">
        <v>0</v>
      </c>
      <c r="DT262" s="79">
        <v>0</v>
      </c>
      <c r="DU262" s="58">
        <v>0</v>
      </c>
      <c r="DV262" s="58">
        <v>0</v>
      </c>
      <c r="DW262" s="58">
        <v>0</v>
      </c>
      <c r="DX262" s="57">
        <v>0</v>
      </c>
      <c r="DY262" s="58">
        <v>0</v>
      </c>
      <c r="DZ262" s="58">
        <v>0</v>
      </c>
      <c r="EA262" s="58">
        <v>0</v>
      </c>
      <c r="EB262" s="58">
        <v>0</v>
      </c>
      <c r="EC262" s="58">
        <v>0</v>
      </c>
      <c r="ED262" s="57">
        <v>0</v>
      </c>
      <c r="EE262" s="83">
        <v>0</v>
      </c>
      <c r="EF262" s="79">
        <v>0</v>
      </c>
      <c r="EG262" s="58">
        <v>0</v>
      </c>
      <c r="EH262" s="58">
        <v>0</v>
      </c>
      <c r="EI262" s="58">
        <v>0</v>
      </c>
      <c r="EJ262" s="57"/>
      <c r="EK262" s="58">
        <v>0</v>
      </c>
      <c r="EL262" s="58"/>
      <c r="EM262" s="58"/>
      <c r="EN262" s="58"/>
      <c r="EO262" s="58">
        <v>0</v>
      </c>
      <c r="EP262" s="58"/>
      <c r="EQ262" s="58">
        <v>0</v>
      </c>
      <c r="ER262" s="58"/>
      <c r="ES262" s="58"/>
      <c r="ET262" s="58"/>
      <c r="EU262" s="58">
        <v>0</v>
      </c>
      <c r="EV262" s="58"/>
      <c r="EW262" s="58">
        <v>0</v>
      </c>
      <c r="EX262" s="78"/>
      <c r="EY262" s="81"/>
      <c r="EZ262" s="78"/>
      <c r="FA262" s="81">
        <v>0</v>
      </c>
      <c r="FC262" s="21">
        <v>0</v>
      </c>
      <c r="FG262" s="21">
        <v>0</v>
      </c>
      <c r="FI262" s="21">
        <v>0</v>
      </c>
      <c r="FM262" s="21">
        <v>0</v>
      </c>
      <c r="FO262" s="21">
        <v>0</v>
      </c>
      <c r="FU262" s="21">
        <v>0</v>
      </c>
      <c r="GA262" s="21">
        <v>0</v>
      </c>
      <c r="GG262" s="43">
        <v>0</v>
      </c>
      <c r="GM262" s="43">
        <v>0</v>
      </c>
      <c r="GS262" s="43">
        <v>0</v>
      </c>
    </row>
    <row r="263" spans="1:201">
      <c r="B263" s="7"/>
      <c r="H263" s="77">
        <v>0</v>
      </c>
      <c r="I263" s="51">
        <v>0</v>
      </c>
      <c r="J263" s="82">
        <v>0</v>
      </c>
      <c r="K263" s="77">
        <v>0</v>
      </c>
      <c r="L263" s="77">
        <v>0</v>
      </c>
      <c r="M263" s="77">
        <v>0</v>
      </c>
      <c r="N263" s="57">
        <v>0</v>
      </c>
      <c r="O263" s="82">
        <v>0</v>
      </c>
      <c r="P263" s="78">
        <v>0</v>
      </c>
      <c r="Q263" s="78">
        <v>0</v>
      </c>
      <c r="R263" s="79">
        <v>0</v>
      </c>
      <c r="S263" s="58">
        <v>0</v>
      </c>
      <c r="T263" s="57">
        <v>0</v>
      </c>
      <c r="U263" s="82">
        <v>0</v>
      </c>
      <c r="V263" s="79">
        <v>0</v>
      </c>
      <c r="W263" s="78">
        <v>0</v>
      </c>
      <c r="X263" s="79">
        <v>0</v>
      </c>
      <c r="Y263" s="58">
        <v>0</v>
      </c>
      <c r="Z263" s="57">
        <v>0</v>
      </c>
      <c r="AA263" s="83">
        <v>0</v>
      </c>
      <c r="AB263" s="79">
        <v>0</v>
      </c>
      <c r="AC263" s="78">
        <v>0</v>
      </c>
      <c r="AD263" s="79">
        <v>0</v>
      </c>
      <c r="AE263" s="58">
        <v>0</v>
      </c>
      <c r="AF263" s="57">
        <v>0</v>
      </c>
      <c r="AG263" s="78">
        <v>0</v>
      </c>
      <c r="AH263" s="82">
        <v>0</v>
      </c>
      <c r="AI263" s="78">
        <v>0</v>
      </c>
      <c r="AJ263" s="79">
        <v>0</v>
      </c>
      <c r="AK263" s="58">
        <v>0</v>
      </c>
      <c r="AL263" s="57">
        <v>0</v>
      </c>
      <c r="AM263" s="78">
        <v>0</v>
      </c>
      <c r="AN263" s="78">
        <v>0</v>
      </c>
      <c r="AO263" s="78">
        <v>0</v>
      </c>
      <c r="AP263" s="79">
        <v>0</v>
      </c>
      <c r="AQ263" s="58">
        <v>0</v>
      </c>
      <c r="AR263" s="57">
        <v>0</v>
      </c>
      <c r="AS263" s="78">
        <v>0</v>
      </c>
      <c r="AT263" s="78">
        <v>0</v>
      </c>
      <c r="AU263" s="78">
        <v>0</v>
      </c>
      <c r="AV263" s="79">
        <v>0</v>
      </c>
      <c r="AW263" s="58">
        <v>0</v>
      </c>
      <c r="AX263" s="57">
        <v>0</v>
      </c>
      <c r="AY263" s="83">
        <v>0</v>
      </c>
      <c r="AZ263" s="79">
        <v>0</v>
      </c>
      <c r="BA263" s="78">
        <v>0</v>
      </c>
      <c r="BB263" s="79">
        <v>0</v>
      </c>
      <c r="BC263" s="58">
        <v>0</v>
      </c>
      <c r="BD263" s="57">
        <v>0</v>
      </c>
      <c r="BE263" s="78">
        <v>0</v>
      </c>
      <c r="BF263" s="78">
        <v>0</v>
      </c>
      <c r="BG263" s="78">
        <v>0</v>
      </c>
      <c r="BH263" s="79">
        <v>0</v>
      </c>
      <c r="BI263" s="58">
        <v>0</v>
      </c>
      <c r="BJ263" s="57">
        <v>0</v>
      </c>
      <c r="BK263" s="83">
        <v>0</v>
      </c>
      <c r="BL263" s="79">
        <v>0</v>
      </c>
      <c r="BM263" s="78">
        <v>0</v>
      </c>
      <c r="BN263" s="79">
        <v>0</v>
      </c>
      <c r="BO263" s="58">
        <v>0</v>
      </c>
      <c r="BP263" s="57">
        <v>0</v>
      </c>
      <c r="BQ263" s="78">
        <v>0</v>
      </c>
      <c r="BR263" s="78">
        <v>0</v>
      </c>
      <c r="BS263" s="78">
        <v>0</v>
      </c>
      <c r="BT263" s="79">
        <v>0</v>
      </c>
      <c r="BU263" s="58">
        <v>0</v>
      </c>
      <c r="BV263" s="57">
        <v>0</v>
      </c>
      <c r="BW263" s="78">
        <v>0</v>
      </c>
      <c r="BX263" s="78">
        <v>0</v>
      </c>
      <c r="BY263" s="78">
        <v>0</v>
      </c>
      <c r="BZ263" s="79">
        <v>0</v>
      </c>
      <c r="CA263" s="58">
        <v>0</v>
      </c>
      <c r="CB263" s="57">
        <v>0</v>
      </c>
      <c r="CC263" s="78">
        <v>0</v>
      </c>
      <c r="CD263" s="78">
        <v>0</v>
      </c>
      <c r="CE263" s="78">
        <v>0</v>
      </c>
      <c r="CF263" s="79">
        <v>0</v>
      </c>
      <c r="CG263" s="58">
        <v>0</v>
      </c>
      <c r="CH263" s="57">
        <v>0</v>
      </c>
      <c r="CI263" s="78">
        <v>0</v>
      </c>
      <c r="CJ263" s="78">
        <v>0</v>
      </c>
      <c r="CK263" s="78">
        <v>0</v>
      </c>
      <c r="CL263" s="79">
        <v>0</v>
      </c>
      <c r="CM263" s="58">
        <v>0</v>
      </c>
      <c r="CN263" s="57">
        <v>0</v>
      </c>
      <c r="CO263" s="78">
        <v>0</v>
      </c>
      <c r="CP263" s="78">
        <v>0</v>
      </c>
      <c r="CQ263" s="78">
        <v>0</v>
      </c>
      <c r="CR263" s="79">
        <v>0</v>
      </c>
      <c r="CS263" s="58">
        <v>0</v>
      </c>
      <c r="CT263" s="57">
        <v>0</v>
      </c>
      <c r="CU263" s="78">
        <v>0</v>
      </c>
      <c r="CV263" s="82">
        <v>0</v>
      </c>
      <c r="CW263" s="78">
        <v>0</v>
      </c>
      <c r="CX263" s="79">
        <v>0</v>
      </c>
      <c r="CY263" s="58">
        <v>0</v>
      </c>
      <c r="CZ263" s="57">
        <v>0</v>
      </c>
      <c r="DA263" s="83">
        <v>0</v>
      </c>
      <c r="DB263" s="79">
        <v>0</v>
      </c>
      <c r="DC263" s="78">
        <v>0</v>
      </c>
      <c r="DD263" s="78">
        <v>0</v>
      </c>
      <c r="DE263" s="78">
        <v>0</v>
      </c>
      <c r="DF263" s="57">
        <v>0</v>
      </c>
      <c r="DG263" s="58">
        <v>0</v>
      </c>
      <c r="DH263" s="58">
        <v>0</v>
      </c>
      <c r="DI263" s="58">
        <v>0</v>
      </c>
      <c r="DJ263" s="58">
        <v>0</v>
      </c>
      <c r="DK263" s="58">
        <v>0</v>
      </c>
      <c r="DL263" s="57">
        <v>0</v>
      </c>
      <c r="DM263" s="83">
        <v>0</v>
      </c>
      <c r="DN263" s="58">
        <v>0</v>
      </c>
      <c r="DO263" s="78">
        <v>0</v>
      </c>
      <c r="DP263" s="58">
        <v>0</v>
      </c>
      <c r="DQ263" s="58">
        <v>0</v>
      </c>
      <c r="DR263" s="57">
        <v>0</v>
      </c>
      <c r="DS263" s="83">
        <v>0</v>
      </c>
      <c r="DT263" s="79">
        <v>0</v>
      </c>
      <c r="DU263" s="58">
        <v>0</v>
      </c>
      <c r="DV263" s="58">
        <v>0</v>
      </c>
      <c r="DW263" s="58">
        <v>0</v>
      </c>
      <c r="DX263" s="57">
        <v>0</v>
      </c>
      <c r="DY263" s="58">
        <v>0</v>
      </c>
      <c r="DZ263" s="58">
        <v>0</v>
      </c>
      <c r="EA263" s="58">
        <v>0</v>
      </c>
      <c r="EB263" s="58">
        <v>0</v>
      </c>
      <c r="EC263" s="58">
        <v>0</v>
      </c>
      <c r="ED263" s="57">
        <v>0</v>
      </c>
      <c r="EE263" s="83">
        <v>0</v>
      </c>
      <c r="EF263" s="79">
        <v>0</v>
      </c>
      <c r="EG263" s="58">
        <v>0</v>
      </c>
      <c r="EH263" s="58">
        <v>0</v>
      </c>
      <c r="EI263" s="58">
        <v>0</v>
      </c>
      <c r="EJ263" s="57"/>
      <c r="EK263" s="58">
        <v>0</v>
      </c>
      <c r="EL263" s="58"/>
      <c r="EM263" s="58"/>
      <c r="EN263" s="58"/>
      <c r="EO263" s="58">
        <v>0</v>
      </c>
      <c r="EP263" s="58"/>
      <c r="EQ263" s="58">
        <v>0</v>
      </c>
      <c r="ER263" s="58"/>
      <c r="ES263" s="58"/>
      <c r="ET263" s="58"/>
      <c r="EU263" s="58">
        <v>0</v>
      </c>
      <c r="EV263" s="58"/>
      <c r="EW263" s="58">
        <v>0</v>
      </c>
      <c r="EX263" s="78"/>
      <c r="EY263" s="81"/>
      <c r="EZ263" s="78"/>
      <c r="FA263" s="81">
        <v>0</v>
      </c>
      <c r="FC263" s="21">
        <v>0</v>
      </c>
      <c r="FG263" s="21">
        <v>0</v>
      </c>
      <c r="FI263" s="21">
        <v>0</v>
      </c>
      <c r="FM263" s="21">
        <v>0</v>
      </c>
      <c r="FO263" s="21">
        <v>0</v>
      </c>
      <c r="FU263" s="21">
        <v>0</v>
      </c>
      <c r="GA263" s="21">
        <v>0</v>
      </c>
      <c r="GG263" s="43">
        <v>0</v>
      </c>
      <c r="GM263" s="43">
        <v>0</v>
      </c>
      <c r="GS263" s="43">
        <v>0</v>
      </c>
    </row>
    <row r="264" spans="1:201">
      <c r="H264" s="77">
        <v>0</v>
      </c>
      <c r="I264" s="51">
        <v>0</v>
      </c>
      <c r="J264" s="82">
        <v>0</v>
      </c>
      <c r="K264" s="77">
        <v>0</v>
      </c>
      <c r="L264" s="77">
        <v>0</v>
      </c>
      <c r="M264" s="77">
        <v>0</v>
      </c>
      <c r="N264" s="57">
        <v>0</v>
      </c>
      <c r="O264" s="82">
        <v>0</v>
      </c>
      <c r="P264" s="78">
        <v>0</v>
      </c>
      <c r="Q264" s="78">
        <v>0</v>
      </c>
      <c r="R264" s="79">
        <v>0</v>
      </c>
      <c r="S264" s="58">
        <v>0</v>
      </c>
      <c r="T264" s="57">
        <v>0</v>
      </c>
      <c r="U264" s="82">
        <v>0</v>
      </c>
      <c r="V264" s="79">
        <v>0</v>
      </c>
      <c r="W264" s="78">
        <v>0</v>
      </c>
      <c r="X264" s="79">
        <v>0</v>
      </c>
      <c r="Y264" s="58">
        <v>0</v>
      </c>
      <c r="Z264" s="57">
        <v>0</v>
      </c>
      <c r="AA264" s="82">
        <v>0</v>
      </c>
      <c r="AB264" s="79">
        <v>0</v>
      </c>
      <c r="AC264" s="78">
        <v>0</v>
      </c>
      <c r="AD264" s="79">
        <v>0</v>
      </c>
      <c r="AE264" s="58">
        <v>0</v>
      </c>
      <c r="AF264" s="57">
        <v>0</v>
      </c>
      <c r="AG264" s="78">
        <v>0</v>
      </c>
      <c r="AH264" s="82">
        <v>0</v>
      </c>
      <c r="AI264" s="78">
        <v>0</v>
      </c>
      <c r="AJ264" s="79">
        <v>0</v>
      </c>
      <c r="AK264" s="58">
        <v>0</v>
      </c>
      <c r="AL264" s="57">
        <v>0</v>
      </c>
      <c r="AM264" s="78">
        <v>0</v>
      </c>
      <c r="AN264" s="78">
        <v>0</v>
      </c>
      <c r="AO264" s="78">
        <v>0</v>
      </c>
      <c r="AP264" s="79">
        <v>0</v>
      </c>
      <c r="AQ264" s="58">
        <v>0</v>
      </c>
      <c r="AR264" s="57">
        <v>0</v>
      </c>
      <c r="AS264" s="78">
        <v>0</v>
      </c>
      <c r="AT264" s="78">
        <v>0</v>
      </c>
      <c r="AU264" s="78">
        <v>0</v>
      </c>
      <c r="AV264" s="79">
        <v>0</v>
      </c>
      <c r="AW264" s="58">
        <v>0</v>
      </c>
      <c r="AX264" s="57">
        <v>0</v>
      </c>
      <c r="AY264" s="83">
        <v>0</v>
      </c>
      <c r="AZ264" s="79">
        <v>0</v>
      </c>
      <c r="BA264" s="78">
        <v>0</v>
      </c>
      <c r="BB264" s="79">
        <v>0</v>
      </c>
      <c r="BC264" s="58">
        <v>0</v>
      </c>
      <c r="BD264" s="57">
        <v>0</v>
      </c>
      <c r="BE264" s="78">
        <v>0</v>
      </c>
      <c r="BF264" s="78">
        <v>0</v>
      </c>
      <c r="BG264" s="78">
        <v>0</v>
      </c>
      <c r="BH264" s="79">
        <v>0</v>
      </c>
      <c r="BI264" s="58">
        <v>0</v>
      </c>
      <c r="BJ264" s="57">
        <v>0</v>
      </c>
      <c r="BK264" s="83">
        <v>0</v>
      </c>
      <c r="BL264" s="79">
        <v>0</v>
      </c>
      <c r="BM264" s="78">
        <v>0</v>
      </c>
      <c r="BN264" s="79">
        <v>0</v>
      </c>
      <c r="BO264" s="58">
        <v>0</v>
      </c>
      <c r="BP264" s="57">
        <v>0</v>
      </c>
      <c r="BQ264" s="78">
        <v>0</v>
      </c>
      <c r="BR264" s="78">
        <v>0</v>
      </c>
      <c r="BS264" s="78">
        <v>0</v>
      </c>
      <c r="BT264" s="79">
        <v>0</v>
      </c>
      <c r="BU264" s="58">
        <v>0</v>
      </c>
      <c r="BV264" s="57">
        <v>0</v>
      </c>
      <c r="BW264" s="78">
        <v>0</v>
      </c>
      <c r="BX264" s="78">
        <v>0</v>
      </c>
      <c r="BY264" s="78">
        <v>0</v>
      </c>
      <c r="BZ264" s="79">
        <v>0</v>
      </c>
      <c r="CA264" s="58">
        <v>0</v>
      </c>
      <c r="CB264" s="57">
        <v>0</v>
      </c>
      <c r="CC264" s="78">
        <v>0</v>
      </c>
      <c r="CD264" s="78">
        <v>0</v>
      </c>
      <c r="CE264" s="78">
        <v>0</v>
      </c>
      <c r="CF264" s="79">
        <v>0</v>
      </c>
      <c r="CG264" s="58">
        <v>0</v>
      </c>
      <c r="CH264" s="57">
        <v>0</v>
      </c>
      <c r="CI264" s="78">
        <v>0</v>
      </c>
      <c r="CJ264" s="78">
        <v>0</v>
      </c>
      <c r="CK264" s="78">
        <v>0</v>
      </c>
      <c r="CL264" s="79">
        <v>0</v>
      </c>
      <c r="CM264" s="58">
        <v>0</v>
      </c>
      <c r="CN264" s="57">
        <v>0</v>
      </c>
      <c r="CO264" s="78">
        <v>0</v>
      </c>
      <c r="CP264" s="78">
        <v>0</v>
      </c>
      <c r="CQ264" s="78">
        <v>0</v>
      </c>
      <c r="CR264" s="79">
        <v>0</v>
      </c>
      <c r="CS264" s="58">
        <v>0</v>
      </c>
      <c r="CT264" s="57">
        <v>0</v>
      </c>
      <c r="CU264" s="78">
        <v>0</v>
      </c>
      <c r="CV264" s="82">
        <v>0</v>
      </c>
      <c r="CW264" s="78">
        <v>0</v>
      </c>
      <c r="CX264" s="79">
        <v>0</v>
      </c>
      <c r="CY264" s="58">
        <v>0</v>
      </c>
      <c r="CZ264" s="57">
        <v>0</v>
      </c>
      <c r="DA264" s="83">
        <v>0</v>
      </c>
      <c r="DB264" s="79">
        <v>0</v>
      </c>
      <c r="DC264" s="82">
        <v>0</v>
      </c>
      <c r="DD264" s="78">
        <v>0</v>
      </c>
      <c r="DE264" s="78">
        <v>0</v>
      </c>
      <c r="DF264" s="57">
        <v>0</v>
      </c>
      <c r="DG264" s="58">
        <v>0</v>
      </c>
      <c r="DH264" s="58">
        <v>0</v>
      </c>
      <c r="DI264" s="58">
        <v>0</v>
      </c>
      <c r="DJ264" s="58">
        <v>0</v>
      </c>
      <c r="DK264" s="58">
        <v>0</v>
      </c>
      <c r="DL264" s="57">
        <v>0</v>
      </c>
      <c r="DM264" s="83">
        <v>0</v>
      </c>
      <c r="DN264" s="58">
        <v>0</v>
      </c>
      <c r="DO264" s="78">
        <v>0</v>
      </c>
      <c r="DP264" s="58">
        <v>0</v>
      </c>
      <c r="DQ264" s="58">
        <v>0</v>
      </c>
      <c r="DR264" s="57">
        <v>0</v>
      </c>
      <c r="DS264" s="83">
        <v>0</v>
      </c>
      <c r="DT264" s="79">
        <v>0</v>
      </c>
      <c r="DU264" s="58">
        <v>0</v>
      </c>
      <c r="DV264" s="58">
        <v>0</v>
      </c>
      <c r="DW264" s="58">
        <v>0</v>
      </c>
      <c r="DX264" s="57">
        <v>0</v>
      </c>
      <c r="DY264" s="58">
        <v>0</v>
      </c>
      <c r="DZ264" s="58">
        <v>0</v>
      </c>
      <c r="EA264" s="58">
        <v>0</v>
      </c>
      <c r="EB264" s="58">
        <v>0</v>
      </c>
      <c r="EC264" s="58">
        <v>0</v>
      </c>
      <c r="ED264" s="57">
        <v>0</v>
      </c>
      <c r="EE264" s="83">
        <v>0</v>
      </c>
      <c r="EF264" s="79">
        <v>0</v>
      </c>
      <c r="EG264" s="58">
        <v>0</v>
      </c>
      <c r="EH264" s="58">
        <v>0</v>
      </c>
      <c r="EI264" s="58">
        <v>0</v>
      </c>
      <c r="EJ264" s="57"/>
      <c r="EK264" s="58">
        <v>0</v>
      </c>
      <c r="EL264" s="58"/>
      <c r="EM264" s="58"/>
      <c r="EN264" s="58"/>
      <c r="EO264" s="58">
        <v>0</v>
      </c>
      <c r="EP264" s="58"/>
      <c r="EQ264" s="58">
        <v>0</v>
      </c>
      <c r="ER264" s="58"/>
      <c r="ES264" s="58"/>
      <c r="ET264" s="58"/>
      <c r="EU264" s="58">
        <v>0</v>
      </c>
      <c r="EV264" s="58"/>
      <c r="EW264" s="58">
        <v>0</v>
      </c>
      <c r="EX264" s="78"/>
      <c r="EY264" s="81"/>
      <c r="EZ264" s="78"/>
      <c r="FA264" s="81">
        <v>0</v>
      </c>
      <c r="FC264" s="21">
        <v>0</v>
      </c>
      <c r="FG264" s="21">
        <v>0</v>
      </c>
      <c r="FI264" s="21">
        <v>0</v>
      </c>
      <c r="FM264" s="21">
        <v>0</v>
      </c>
      <c r="FO264" s="21">
        <v>0</v>
      </c>
      <c r="FU264" s="21">
        <v>0</v>
      </c>
      <c r="GA264" s="21">
        <v>0</v>
      </c>
      <c r="GG264" s="43">
        <v>0</v>
      </c>
      <c r="GM264" s="43">
        <v>0</v>
      </c>
      <c r="GS264" s="43">
        <v>0</v>
      </c>
    </row>
    <row r="265" spans="1:201">
      <c r="H265" s="77">
        <v>0</v>
      </c>
      <c r="I265" s="51">
        <v>0</v>
      </c>
      <c r="J265" s="82">
        <v>0</v>
      </c>
      <c r="K265" s="77">
        <v>0</v>
      </c>
      <c r="L265" s="77">
        <v>0</v>
      </c>
      <c r="M265" s="77">
        <v>0</v>
      </c>
      <c r="N265" s="57">
        <v>0</v>
      </c>
      <c r="O265" s="82">
        <v>0</v>
      </c>
      <c r="P265" s="78">
        <v>0</v>
      </c>
      <c r="Q265" s="78">
        <v>0</v>
      </c>
      <c r="R265" s="79">
        <v>0</v>
      </c>
      <c r="S265" s="58">
        <v>0</v>
      </c>
      <c r="T265" s="57">
        <v>0</v>
      </c>
      <c r="U265" s="82">
        <v>0</v>
      </c>
      <c r="V265" s="79">
        <v>0</v>
      </c>
      <c r="W265" s="78">
        <v>0</v>
      </c>
      <c r="X265" s="79">
        <v>0</v>
      </c>
      <c r="Y265" s="58">
        <v>0</v>
      </c>
      <c r="Z265" s="57">
        <v>0</v>
      </c>
      <c r="AA265" s="82">
        <v>0</v>
      </c>
      <c r="AB265" s="79">
        <v>0</v>
      </c>
      <c r="AC265" s="78">
        <v>0</v>
      </c>
      <c r="AD265" s="79">
        <v>0</v>
      </c>
      <c r="AE265" s="58">
        <v>0</v>
      </c>
      <c r="AF265" s="57">
        <v>0</v>
      </c>
      <c r="AG265" s="78">
        <v>0</v>
      </c>
      <c r="AH265" s="82">
        <v>0</v>
      </c>
      <c r="AI265" s="78">
        <v>0</v>
      </c>
      <c r="AJ265" s="79">
        <v>0</v>
      </c>
      <c r="AK265" s="58">
        <v>0</v>
      </c>
      <c r="AL265" s="57">
        <v>0</v>
      </c>
      <c r="AM265" s="78">
        <v>0</v>
      </c>
      <c r="AN265" s="78">
        <v>0</v>
      </c>
      <c r="AO265" s="78">
        <v>0</v>
      </c>
      <c r="AP265" s="79">
        <v>0</v>
      </c>
      <c r="AQ265" s="58">
        <v>0</v>
      </c>
      <c r="AR265" s="57">
        <v>0</v>
      </c>
      <c r="AS265" s="78">
        <v>0</v>
      </c>
      <c r="AT265" s="78">
        <v>0</v>
      </c>
      <c r="AU265" s="78">
        <v>0</v>
      </c>
      <c r="AV265" s="79">
        <v>0</v>
      </c>
      <c r="AW265" s="58">
        <v>0</v>
      </c>
      <c r="AX265" s="57">
        <v>0</v>
      </c>
      <c r="AY265" s="83">
        <v>0</v>
      </c>
      <c r="AZ265" s="79">
        <v>0</v>
      </c>
      <c r="BA265" s="78">
        <v>0</v>
      </c>
      <c r="BB265" s="79">
        <v>0</v>
      </c>
      <c r="BC265" s="58">
        <v>0</v>
      </c>
      <c r="BD265" s="57">
        <v>0</v>
      </c>
      <c r="BE265" s="78">
        <v>0</v>
      </c>
      <c r="BF265" s="78">
        <v>0</v>
      </c>
      <c r="BG265" s="78">
        <v>0</v>
      </c>
      <c r="BH265" s="79">
        <v>0</v>
      </c>
      <c r="BI265" s="58">
        <v>0</v>
      </c>
      <c r="BJ265" s="57">
        <v>0</v>
      </c>
      <c r="BK265" s="83">
        <v>0</v>
      </c>
      <c r="BL265" s="79">
        <v>0</v>
      </c>
      <c r="BM265" s="78">
        <v>0</v>
      </c>
      <c r="BN265" s="79">
        <v>0</v>
      </c>
      <c r="BO265" s="58">
        <v>0</v>
      </c>
      <c r="BP265" s="57">
        <v>0</v>
      </c>
      <c r="BQ265" s="78">
        <v>0</v>
      </c>
      <c r="BR265" s="78">
        <v>0</v>
      </c>
      <c r="BS265" s="78">
        <v>0</v>
      </c>
      <c r="BT265" s="79">
        <v>0</v>
      </c>
      <c r="BU265" s="58">
        <v>0</v>
      </c>
      <c r="BV265" s="57">
        <v>0</v>
      </c>
      <c r="BW265" s="78">
        <v>0</v>
      </c>
      <c r="BX265" s="78">
        <v>0</v>
      </c>
      <c r="BY265" s="78">
        <v>0</v>
      </c>
      <c r="BZ265" s="79">
        <v>0</v>
      </c>
      <c r="CA265" s="58">
        <v>0</v>
      </c>
      <c r="CB265" s="57">
        <v>0</v>
      </c>
      <c r="CC265" s="78">
        <v>0</v>
      </c>
      <c r="CD265" s="78">
        <v>0</v>
      </c>
      <c r="CE265" s="78">
        <v>0</v>
      </c>
      <c r="CF265" s="79">
        <v>0</v>
      </c>
      <c r="CG265" s="58">
        <v>0</v>
      </c>
      <c r="CH265" s="57">
        <v>0</v>
      </c>
      <c r="CI265" s="78">
        <v>0</v>
      </c>
      <c r="CJ265" s="78">
        <v>0</v>
      </c>
      <c r="CK265" s="78">
        <v>0</v>
      </c>
      <c r="CL265" s="79">
        <v>0</v>
      </c>
      <c r="CM265" s="58">
        <v>0</v>
      </c>
      <c r="CN265" s="57">
        <v>0</v>
      </c>
      <c r="CO265" s="78">
        <v>0</v>
      </c>
      <c r="CP265" s="78">
        <v>0</v>
      </c>
      <c r="CQ265" s="78">
        <v>0</v>
      </c>
      <c r="CR265" s="79">
        <v>0</v>
      </c>
      <c r="CS265" s="58">
        <v>0</v>
      </c>
      <c r="CT265" s="57">
        <v>0</v>
      </c>
      <c r="CU265" s="78">
        <v>0</v>
      </c>
      <c r="CV265" s="82">
        <v>0</v>
      </c>
      <c r="CW265" s="78">
        <v>0</v>
      </c>
      <c r="CX265" s="79">
        <v>0</v>
      </c>
      <c r="CY265" s="58">
        <v>0</v>
      </c>
      <c r="CZ265" s="57">
        <v>0</v>
      </c>
      <c r="DA265" s="83">
        <v>0</v>
      </c>
      <c r="DB265" s="79">
        <v>0</v>
      </c>
      <c r="DC265" s="82">
        <v>0</v>
      </c>
      <c r="DD265" s="78">
        <v>0</v>
      </c>
      <c r="DE265" s="78">
        <v>0</v>
      </c>
      <c r="DF265" s="57">
        <v>0</v>
      </c>
      <c r="DG265" s="58">
        <v>0</v>
      </c>
      <c r="DH265" s="58">
        <v>0</v>
      </c>
      <c r="DI265" s="58">
        <v>0</v>
      </c>
      <c r="DJ265" s="58">
        <v>0</v>
      </c>
      <c r="DK265" s="58">
        <v>0</v>
      </c>
      <c r="DL265" s="57">
        <v>0</v>
      </c>
      <c r="DM265" s="83">
        <v>0</v>
      </c>
      <c r="DN265" s="58">
        <v>0</v>
      </c>
      <c r="DO265" s="78">
        <v>0</v>
      </c>
      <c r="DP265" s="58">
        <v>0</v>
      </c>
      <c r="DQ265" s="58">
        <v>0</v>
      </c>
      <c r="DR265" s="57">
        <v>0</v>
      </c>
      <c r="DS265" s="83">
        <v>0</v>
      </c>
      <c r="DT265" s="79">
        <v>0</v>
      </c>
      <c r="DU265" s="58">
        <v>0</v>
      </c>
      <c r="DV265" s="58">
        <v>0</v>
      </c>
      <c r="DW265" s="58">
        <v>0</v>
      </c>
      <c r="DX265" s="57">
        <v>0</v>
      </c>
      <c r="DY265" s="58">
        <v>0</v>
      </c>
      <c r="DZ265" s="58">
        <v>0</v>
      </c>
      <c r="EA265" s="58">
        <v>0</v>
      </c>
      <c r="EB265" s="58">
        <v>0</v>
      </c>
      <c r="EC265" s="58">
        <v>0</v>
      </c>
      <c r="ED265" s="57">
        <v>0</v>
      </c>
      <c r="EE265" s="83">
        <v>0</v>
      </c>
      <c r="EF265" s="79">
        <v>0</v>
      </c>
      <c r="EG265" s="58">
        <v>0</v>
      </c>
      <c r="EH265" s="58">
        <v>0</v>
      </c>
      <c r="EI265" s="58">
        <v>0</v>
      </c>
      <c r="EJ265" s="57"/>
      <c r="EK265" s="58">
        <v>0</v>
      </c>
      <c r="EL265" s="58"/>
      <c r="EM265" s="58"/>
      <c r="EN265" s="58"/>
      <c r="EO265" s="58">
        <v>0</v>
      </c>
      <c r="EP265" s="58"/>
      <c r="EQ265" s="58">
        <v>0</v>
      </c>
      <c r="ER265" s="58"/>
      <c r="ES265" s="58"/>
      <c r="ET265" s="58"/>
      <c r="EU265" s="58">
        <v>0</v>
      </c>
      <c r="EV265" s="58"/>
      <c r="EW265" s="58">
        <v>0</v>
      </c>
      <c r="EX265" s="78"/>
      <c r="EY265" s="81"/>
      <c r="EZ265" s="78"/>
      <c r="FA265" s="81">
        <v>0</v>
      </c>
      <c r="FC265" s="21">
        <v>0</v>
      </c>
      <c r="FG265" s="21">
        <v>0</v>
      </c>
      <c r="FI265" s="21">
        <v>0</v>
      </c>
      <c r="FM265" s="21">
        <v>0</v>
      </c>
      <c r="FO265" s="21">
        <v>0</v>
      </c>
      <c r="FU265" s="21">
        <v>0</v>
      </c>
      <c r="GA265" s="21">
        <v>0</v>
      </c>
      <c r="GG265" s="43">
        <v>0</v>
      </c>
      <c r="GM265" s="43">
        <v>0</v>
      </c>
      <c r="GS265" s="43">
        <v>0</v>
      </c>
    </row>
    <row r="266" spans="1:201">
      <c r="H266" s="77">
        <v>0</v>
      </c>
      <c r="I266" s="51">
        <v>0</v>
      </c>
      <c r="J266" s="82">
        <v>0</v>
      </c>
      <c r="K266" s="77">
        <v>0</v>
      </c>
      <c r="L266" s="77">
        <v>0</v>
      </c>
      <c r="M266" s="77">
        <v>0</v>
      </c>
      <c r="N266" s="57">
        <v>0</v>
      </c>
      <c r="O266" s="82">
        <v>0</v>
      </c>
      <c r="P266" s="78">
        <v>0</v>
      </c>
      <c r="Q266" s="78">
        <v>0</v>
      </c>
      <c r="R266" s="79">
        <v>0</v>
      </c>
      <c r="S266" s="58">
        <v>0</v>
      </c>
      <c r="T266" s="57">
        <v>0</v>
      </c>
      <c r="U266" s="82">
        <v>0</v>
      </c>
      <c r="V266" s="79">
        <v>0</v>
      </c>
      <c r="W266" s="78">
        <v>0</v>
      </c>
      <c r="X266" s="79">
        <v>0</v>
      </c>
      <c r="Y266" s="58">
        <v>0</v>
      </c>
      <c r="Z266" s="57">
        <v>0</v>
      </c>
      <c r="AA266" s="82">
        <v>0</v>
      </c>
      <c r="AB266" s="79">
        <v>0</v>
      </c>
      <c r="AC266" s="78">
        <v>0</v>
      </c>
      <c r="AD266" s="79">
        <v>0</v>
      </c>
      <c r="AE266" s="58">
        <v>0</v>
      </c>
      <c r="AF266" s="57">
        <v>0</v>
      </c>
      <c r="AG266" s="78">
        <v>0</v>
      </c>
      <c r="AH266" s="82">
        <v>0</v>
      </c>
      <c r="AI266" s="78">
        <v>0</v>
      </c>
      <c r="AJ266" s="79">
        <v>0</v>
      </c>
      <c r="AK266" s="58">
        <v>0</v>
      </c>
      <c r="AL266" s="57">
        <v>0</v>
      </c>
      <c r="AM266" s="78">
        <v>0</v>
      </c>
      <c r="AN266" s="78">
        <v>0</v>
      </c>
      <c r="AO266" s="78">
        <v>0</v>
      </c>
      <c r="AP266" s="79">
        <v>0</v>
      </c>
      <c r="AQ266" s="58">
        <v>0</v>
      </c>
      <c r="AR266" s="57">
        <v>0</v>
      </c>
      <c r="AS266" s="78">
        <v>0</v>
      </c>
      <c r="AT266" s="78">
        <v>0</v>
      </c>
      <c r="AU266" s="78">
        <v>0</v>
      </c>
      <c r="AV266" s="79">
        <v>0</v>
      </c>
      <c r="AW266" s="58">
        <v>0</v>
      </c>
      <c r="AX266" s="57">
        <v>0</v>
      </c>
      <c r="AY266" s="83">
        <v>0</v>
      </c>
      <c r="AZ266" s="79">
        <v>0</v>
      </c>
      <c r="BA266" s="78">
        <v>0</v>
      </c>
      <c r="BB266" s="79">
        <v>0</v>
      </c>
      <c r="BC266" s="58">
        <v>0</v>
      </c>
      <c r="BD266" s="57">
        <v>0</v>
      </c>
      <c r="BE266" s="78">
        <v>0</v>
      </c>
      <c r="BF266" s="78">
        <v>0</v>
      </c>
      <c r="BG266" s="78">
        <v>0</v>
      </c>
      <c r="BH266" s="79">
        <v>0</v>
      </c>
      <c r="BI266" s="58">
        <v>0</v>
      </c>
      <c r="BJ266" s="57">
        <v>0</v>
      </c>
      <c r="BK266" s="83">
        <v>0</v>
      </c>
      <c r="BL266" s="79">
        <v>0</v>
      </c>
      <c r="BM266" s="78">
        <v>0</v>
      </c>
      <c r="BN266" s="79">
        <v>0</v>
      </c>
      <c r="BO266" s="58">
        <v>0</v>
      </c>
      <c r="BP266" s="57">
        <v>0</v>
      </c>
      <c r="BQ266" s="78">
        <v>0</v>
      </c>
      <c r="BR266" s="78">
        <v>0</v>
      </c>
      <c r="BS266" s="78">
        <v>0</v>
      </c>
      <c r="BT266" s="79">
        <v>0</v>
      </c>
      <c r="BU266" s="58">
        <v>0</v>
      </c>
      <c r="BV266" s="57">
        <v>0</v>
      </c>
      <c r="BW266" s="78">
        <v>0</v>
      </c>
      <c r="BX266" s="78">
        <v>0</v>
      </c>
      <c r="BY266" s="78">
        <v>0</v>
      </c>
      <c r="BZ266" s="79">
        <v>0</v>
      </c>
      <c r="CA266" s="58">
        <v>0</v>
      </c>
      <c r="CB266" s="57">
        <v>0</v>
      </c>
      <c r="CC266" s="78">
        <v>0</v>
      </c>
      <c r="CD266" s="78">
        <v>0</v>
      </c>
      <c r="CE266" s="78">
        <v>0</v>
      </c>
      <c r="CF266" s="79">
        <v>0</v>
      </c>
      <c r="CG266" s="58">
        <v>0</v>
      </c>
      <c r="CH266" s="57">
        <v>0</v>
      </c>
      <c r="CI266" s="78">
        <v>0</v>
      </c>
      <c r="CJ266" s="78">
        <v>0</v>
      </c>
      <c r="CK266" s="78">
        <v>0</v>
      </c>
      <c r="CL266" s="79">
        <v>0</v>
      </c>
      <c r="CM266" s="58">
        <v>0</v>
      </c>
      <c r="CN266" s="57">
        <v>0</v>
      </c>
      <c r="CO266" s="78">
        <v>0</v>
      </c>
      <c r="CP266" s="78">
        <v>0</v>
      </c>
      <c r="CQ266" s="78">
        <v>0</v>
      </c>
      <c r="CR266" s="79">
        <v>0</v>
      </c>
      <c r="CS266" s="58">
        <v>0</v>
      </c>
      <c r="CT266" s="57">
        <v>0</v>
      </c>
      <c r="CU266" s="78">
        <v>0</v>
      </c>
      <c r="CV266" s="82">
        <v>0</v>
      </c>
      <c r="CW266" s="78">
        <v>0</v>
      </c>
      <c r="CX266" s="79">
        <v>0</v>
      </c>
      <c r="CY266" s="58">
        <v>0</v>
      </c>
      <c r="CZ266" s="57">
        <v>0</v>
      </c>
      <c r="DA266" s="83">
        <v>0</v>
      </c>
      <c r="DB266" s="79">
        <v>0</v>
      </c>
      <c r="DC266" s="82">
        <v>0</v>
      </c>
      <c r="DD266" s="78">
        <v>0</v>
      </c>
      <c r="DE266" s="78">
        <v>0</v>
      </c>
      <c r="DF266" s="57">
        <v>0</v>
      </c>
      <c r="DG266" s="58">
        <v>0</v>
      </c>
      <c r="DH266" s="58">
        <v>0</v>
      </c>
      <c r="DI266" s="58">
        <v>0</v>
      </c>
      <c r="DJ266" s="58">
        <v>0</v>
      </c>
      <c r="DK266" s="58">
        <v>0</v>
      </c>
      <c r="DL266" s="57">
        <v>0</v>
      </c>
      <c r="DM266" s="83">
        <v>0</v>
      </c>
      <c r="DN266" s="58">
        <v>0</v>
      </c>
      <c r="DO266" s="58">
        <v>0</v>
      </c>
      <c r="DP266" s="58">
        <v>0</v>
      </c>
      <c r="DQ266" s="58">
        <v>0</v>
      </c>
      <c r="DR266" s="57">
        <v>0</v>
      </c>
      <c r="DS266" s="83">
        <v>0</v>
      </c>
      <c r="DT266" s="79">
        <v>0</v>
      </c>
      <c r="DU266" s="58">
        <v>0</v>
      </c>
      <c r="DV266" s="58">
        <v>0</v>
      </c>
      <c r="DW266" s="58">
        <v>0</v>
      </c>
      <c r="DX266" s="57">
        <v>0</v>
      </c>
      <c r="DY266" s="58">
        <v>0</v>
      </c>
      <c r="DZ266" s="58">
        <v>0</v>
      </c>
      <c r="EA266" s="58">
        <v>0</v>
      </c>
      <c r="EB266" s="58">
        <v>0</v>
      </c>
      <c r="EC266" s="58">
        <v>0</v>
      </c>
      <c r="ED266" s="57">
        <v>0</v>
      </c>
      <c r="EE266" s="83">
        <v>0</v>
      </c>
      <c r="EF266" s="79">
        <v>0</v>
      </c>
      <c r="EG266" s="58">
        <v>0</v>
      </c>
      <c r="EH266" s="58">
        <v>0</v>
      </c>
      <c r="EI266" s="58">
        <v>0</v>
      </c>
      <c r="EJ266" s="57"/>
      <c r="EK266" s="58">
        <v>0</v>
      </c>
      <c r="EL266" s="58"/>
      <c r="EM266" s="58"/>
      <c r="EN266" s="58"/>
      <c r="EO266" s="58">
        <v>0</v>
      </c>
      <c r="EP266" s="58"/>
      <c r="EQ266" s="58">
        <v>0</v>
      </c>
      <c r="ER266" s="58"/>
      <c r="ES266" s="58"/>
      <c r="ET266" s="58"/>
      <c r="EU266" s="58">
        <v>0</v>
      </c>
      <c r="EV266" s="58"/>
      <c r="EW266" s="58">
        <v>0</v>
      </c>
      <c r="EX266" s="78"/>
      <c r="EY266" s="81"/>
      <c r="EZ266" s="78"/>
      <c r="FA266" s="81">
        <v>0</v>
      </c>
      <c r="FC266" s="21">
        <v>0</v>
      </c>
      <c r="FG266" s="21">
        <v>0</v>
      </c>
      <c r="FI266" s="21">
        <v>0</v>
      </c>
      <c r="FM266" s="21">
        <v>0</v>
      </c>
      <c r="FO266" s="21">
        <v>0</v>
      </c>
      <c r="FU266" s="21">
        <v>0</v>
      </c>
      <c r="GA266" s="21">
        <v>0</v>
      </c>
      <c r="GG266" s="43">
        <v>0</v>
      </c>
      <c r="GM266" s="43">
        <v>0</v>
      </c>
      <c r="GS266" s="43">
        <v>0</v>
      </c>
    </row>
    <row r="267" spans="1:201">
      <c r="H267" s="77">
        <v>0</v>
      </c>
      <c r="I267" s="51">
        <v>0</v>
      </c>
      <c r="J267" s="77">
        <v>0</v>
      </c>
      <c r="K267" s="77">
        <v>0</v>
      </c>
      <c r="L267" s="77">
        <v>0</v>
      </c>
      <c r="M267" s="77">
        <v>0</v>
      </c>
      <c r="N267" s="57">
        <v>0</v>
      </c>
      <c r="O267" s="82">
        <v>0</v>
      </c>
      <c r="P267" s="78">
        <v>0</v>
      </c>
      <c r="Q267" s="78">
        <v>0</v>
      </c>
      <c r="R267" s="79">
        <v>0</v>
      </c>
      <c r="S267" s="58">
        <v>0</v>
      </c>
      <c r="T267" s="57">
        <v>0</v>
      </c>
      <c r="U267" s="82">
        <v>0</v>
      </c>
      <c r="V267" s="79">
        <v>0</v>
      </c>
      <c r="W267" s="78">
        <v>0</v>
      </c>
      <c r="X267" s="79">
        <v>0</v>
      </c>
      <c r="Y267" s="58">
        <v>0</v>
      </c>
      <c r="Z267" s="57">
        <v>0</v>
      </c>
      <c r="AA267" s="82">
        <v>0</v>
      </c>
      <c r="AB267" s="79">
        <v>0</v>
      </c>
      <c r="AC267" s="78">
        <v>0</v>
      </c>
      <c r="AD267" s="79">
        <v>0</v>
      </c>
      <c r="AE267" s="58">
        <v>0</v>
      </c>
      <c r="AF267" s="57">
        <v>0</v>
      </c>
      <c r="AG267" s="78">
        <v>0</v>
      </c>
      <c r="AH267" s="82">
        <v>0</v>
      </c>
      <c r="AI267" s="78">
        <v>0</v>
      </c>
      <c r="AJ267" s="79">
        <v>0</v>
      </c>
      <c r="AK267" s="58">
        <v>0</v>
      </c>
      <c r="AL267" s="57">
        <v>0</v>
      </c>
      <c r="AM267" s="78">
        <v>0</v>
      </c>
      <c r="AN267" s="78">
        <v>0</v>
      </c>
      <c r="AO267" s="78">
        <v>0</v>
      </c>
      <c r="AP267" s="79">
        <v>0</v>
      </c>
      <c r="AQ267" s="58">
        <v>0</v>
      </c>
      <c r="AR267" s="57">
        <v>0</v>
      </c>
      <c r="AS267" s="78">
        <v>0</v>
      </c>
      <c r="AT267" s="78">
        <v>0</v>
      </c>
      <c r="AU267" s="78">
        <v>0</v>
      </c>
      <c r="AV267" s="79">
        <v>0</v>
      </c>
      <c r="AW267" s="58">
        <v>0</v>
      </c>
      <c r="AX267" s="57">
        <v>0</v>
      </c>
      <c r="AY267" s="83">
        <v>0</v>
      </c>
      <c r="AZ267" s="79">
        <v>0</v>
      </c>
      <c r="BA267" s="82">
        <v>0</v>
      </c>
      <c r="BB267" s="79">
        <v>0</v>
      </c>
      <c r="BC267" s="58">
        <v>0</v>
      </c>
      <c r="BD267" s="57">
        <v>0</v>
      </c>
      <c r="BE267" s="78">
        <v>0</v>
      </c>
      <c r="BF267" s="78">
        <v>0</v>
      </c>
      <c r="BG267" s="78">
        <v>0</v>
      </c>
      <c r="BH267" s="79">
        <v>0</v>
      </c>
      <c r="BI267" s="58">
        <v>0</v>
      </c>
      <c r="BJ267" s="57">
        <v>0</v>
      </c>
      <c r="BK267" s="83">
        <v>0</v>
      </c>
      <c r="BL267" s="79">
        <v>0</v>
      </c>
      <c r="BM267" s="78">
        <v>0</v>
      </c>
      <c r="BN267" s="79">
        <v>0</v>
      </c>
      <c r="BO267" s="58">
        <v>0</v>
      </c>
      <c r="BP267" s="57">
        <v>0</v>
      </c>
      <c r="BQ267" s="78">
        <v>0</v>
      </c>
      <c r="BR267" s="78">
        <v>0</v>
      </c>
      <c r="BS267" s="78">
        <v>0</v>
      </c>
      <c r="BT267" s="79">
        <v>0</v>
      </c>
      <c r="BU267" s="58">
        <v>0</v>
      </c>
      <c r="BV267" s="57">
        <v>0</v>
      </c>
      <c r="BW267" s="78">
        <v>0</v>
      </c>
      <c r="BX267" s="78">
        <v>0</v>
      </c>
      <c r="BY267" s="78">
        <v>0</v>
      </c>
      <c r="BZ267" s="79">
        <v>0</v>
      </c>
      <c r="CA267" s="58">
        <v>0</v>
      </c>
      <c r="CB267" s="57">
        <v>0</v>
      </c>
      <c r="CC267" s="78">
        <v>0</v>
      </c>
      <c r="CD267" s="78">
        <v>0</v>
      </c>
      <c r="CE267" s="78">
        <v>0</v>
      </c>
      <c r="CF267" s="79">
        <v>0</v>
      </c>
      <c r="CG267" s="58">
        <v>0</v>
      </c>
      <c r="CH267" s="57">
        <v>0</v>
      </c>
      <c r="CI267" s="78">
        <v>0</v>
      </c>
      <c r="CJ267" s="78">
        <v>0</v>
      </c>
      <c r="CK267" s="78">
        <v>0</v>
      </c>
      <c r="CL267" s="79">
        <v>0</v>
      </c>
      <c r="CM267" s="58">
        <v>0</v>
      </c>
      <c r="CN267" s="57">
        <v>0</v>
      </c>
      <c r="CO267" s="78">
        <v>0</v>
      </c>
      <c r="CP267" s="78">
        <v>0</v>
      </c>
      <c r="CQ267" s="78">
        <v>0</v>
      </c>
      <c r="CR267" s="79">
        <v>0</v>
      </c>
      <c r="CS267" s="58">
        <v>0</v>
      </c>
      <c r="CT267" s="57">
        <v>0</v>
      </c>
      <c r="CU267" s="78">
        <v>0</v>
      </c>
      <c r="CV267" s="82">
        <v>0</v>
      </c>
      <c r="CW267" s="78">
        <v>0</v>
      </c>
      <c r="CX267" s="79">
        <v>0</v>
      </c>
      <c r="CY267" s="58">
        <v>0</v>
      </c>
      <c r="CZ267" s="57">
        <v>0</v>
      </c>
      <c r="DA267" s="83">
        <v>0</v>
      </c>
      <c r="DB267" s="79">
        <v>0</v>
      </c>
      <c r="DC267" s="82">
        <v>0</v>
      </c>
      <c r="DD267" s="78">
        <v>0</v>
      </c>
      <c r="DE267" s="78">
        <v>0</v>
      </c>
      <c r="DF267" s="57">
        <v>0</v>
      </c>
      <c r="DG267" s="58">
        <v>0</v>
      </c>
      <c r="DH267" s="58">
        <v>0</v>
      </c>
      <c r="DI267" s="58">
        <v>0</v>
      </c>
      <c r="DJ267" s="58">
        <v>0</v>
      </c>
      <c r="DK267" s="58">
        <v>0</v>
      </c>
      <c r="DL267" s="57">
        <v>0</v>
      </c>
      <c r="DM267" s="83">
        <v>0</v>
      </c>
      <c r="DN267" s="58">
        <v>0</v>
      </c>
      <c r="DO267" s="58">
        <v>0</v>
      </c>
      <c r="DP267" s="58">
        <v>0</v>
      </c>
      <c r="DQ267" s="58">
        <v>0</v>
      </c>
      <c r="DR267" s="57">
        <v>0</v>
      </c>
      <c r="DS267" s="83">
        <v>0</v>
      </c>
      <c r="DT267" s="79">
        <v>0</v>
      </c>
      <c r="DU267" s="58">
        <v>0</v>
      </c>
      <c r="DV267" s="58">
        <v>0</v>
      </c>
      <c r="DW267" s="58">
        <v>0</v>
      </c>
      <c r="DX267" s="57">
        <v>0</v>
      </c>
      <c r="DY267" s="58">
        <v>0</v>
      </c>
      <c r="DZ267" s="58">
        <v>0</v>
      </c>
      <c r="EA267" s="58">
        <v>0</v>
      </c>
      <c r="EB267" s="58">
        <v>0</v>
      </c>
      <c r="EC267" s="58">
        <v>0</v>
      </c>
      <c r="ED267" s="57">
        <v>0</v>
      </c>
      <c r="EE267" s="83">
        <v>0</v>
      </c>
      <c r="EF267" s="79">
        <v>0</v>
      </c>
      <c r="EG267" s="58">
        <v>0</v>
      </c>
      <c r="EH267" s="58">
        <v>0</v>
      </c>
      <c r="EI267" s="58">
        <v>0</v>
      </c>
      <c r="EJ267" s="57"/>
      <c r="EK267" s="58">
        <v>0</v>
      </c>
      <c r="EL267" s="58"/>
      <c r="EM267" s="58"/>
      <c r="EN267" s="58"/>
      <c r="EO267" s="58">
        <v>0</v>
      </c>
      <c r="EP267" s="58"/>
      <c r="EQ267" s="58">
        <v>0</v>
      </c>
      <c r="ER267" s="58"/>
      <c r="ES267" s="58"/>
      <c r="ET267" s="58"/>
      <c r="EU267" s="58">
        <v>0</v>
      </c>
      <c r="EV267" s="58"/>
      <c r="EW267" s="58">
        <v>0</v>
      </c>
      <c r="EX267" s="78"/>
      <c r="EY267" s="81"/>
      <c r="EZ267" s="78"/>
      <c r="FA267" s="81">
        <v>0</v>
      </c>
      <c r="FC267" s="21">
        <v>0</v>
      </c>
      <c r="FG267" s="21">
        <v>0</v>
      </c>
      <c r="FI267" s="21">
        <v>0</v>
      </c>
      <c r="FM267" s="21">
        <v>0</v>
      </c>
      <c r="FO267" s="21">
        <v>0</v>
      </c>
      <c r="FU267" s="21">
        <v>0</v>
      </c>
      <c r="GA267" s="21">
        <v>0</v>
      </c>
      <c r="GG267" s="43">
        <v>0</v>
      </c>
      <c r="GM267" s="43">
        <v>0</v>
      </c>
      <c r="GS267" s="43">
        <v>0</v>
      </c>
    </row>
    <row r="268" spans="1:201">
      <c r="H268" s="77">
        <v>0</v>
      </c>
      <c r="I268" s="51">
        <v>0</v>
      </c>
      <c r="J268" s="77">
        <v>0</v>
      </c>
      <c r="K268" s="77">
        <v>0</v>
      </c>
      <c r="L268" s="77">
        <v>0</v>
      </c>
      <c r="M268" s="77">
        <v>0</v>
      </c>
      <c r="N268" s="57">
        <v>0</v>
      </c>
      <c r="O268" s="82">
        <v>0</v>
      </c>
      <c r="P268" s="78">
        <v>0</v>
      </c>
      <c r="Q268" s="78">
        <v>0</v>
      </c>
      <c r="R268" s="79">
        <v>0</v>
      </c>
      <c r="S268" s="58">
        <v>0</v>
      </c>
      <c r="T268" s="57">
        <v>0</v>
      </c>
      <c r="U268" s="82">
        <v>0</v>
      </c>
      <c r="V268" s="79">
        <v>0</v>
      </c>
      <c r="W268" s="78">
        <v>0</v>
      </c>
      <c r="X268" s="79">
        <v>0</v>
      </c>
      <c r="Y268" s="58">
        <v>0</v>
      </c>
      <c r="Z268" s="57">
        <v>0</v>
      </c>
      <c r="AA268" s="82">
        <v>0</v>
      </c>
      <c r="AB268" s="79">
        <v>0</v>
      </c>
      <c r="AC268" s="78">
        <v>0</v>
      </c>
      <c r="AD268" s="79">
        <v>0</v>
      </c>
      <c r="AE268" s="58">
        <v>0</v>
      </c>
      <c r="AF268" s="57">
        <v>0</v>
      </c>
      <c r="AG268" s="78">
        <v>0</v>
      </c>
      <c r="AH268" s="82">
        <v>0</v>
      </c>
      <c r="AI268" s="78">
        <v>0</v>
      </c>
      <c r="AJ268" s="79">
        <v>0</v>
      </c>
      <c r="AK268" s="58">
        <v>0</v>
      </c>
      <c r="AL268" s="57">
        <v>0</v>
      </c>
      <c r="AM268" s="78">
        <v>0</v>
      </c>
      <c r="AN268" s="78">
        <v>0</v>
      </c>
      <c r="AO268" s="78">
        <v>0</v>
      </c>
      <c r="AP268" s="79">
        <v>0</v>
      </c>
      <c r="AQ268" s="58">
        <v>0</v>
      </c>
      <c r="AR268" s="57">
        <v>0</v>
      </c>
      <c r="AS268" s="78">
        <v>0</v>
      </c>
      <c r="AT268" s="78">
        <v>0</v>
      </c>
      <c r="AU268" s="78">
        <v>0</v>
      </c>
      <c r="AV268" s="79">
        <v>0</v>
      </c>
      <c r="AW268" s="58">
        <v>0</v>
      </c>
      <c r="AX268" s="57">
        <v>0</v>
      </c>
      <c r="AY268" s="83">
        <v>0</v>
      </c>
      <c r="AZ268" s="79">
        <v>0</v>
      </c>
      <c r="BA268" s="82">
        <v>0</v>
      </c>
      <c r="BB268" s="79">
        <v>0</v>
      </c>
      <c r="BC268" s="58">
        <v>0</v>
      </c>
      <c r="BD268" s="57">
        <v>0</v>
      </c>
      <c r="BE268" s="78">
        <v>0</v>
      </c>
      <c r="BF268" s="78">
        <v>0</v>
      </c>
      <c r="BG268" s="78">
        <v>0</v>
      </c>
      <c r="BH268" s="79">
        <v>0</v>
      </c>
      <c r="BI268" s="58">
        <v>0</v>
      </c>
      <c r="BJ268" s="57">
        <v>0</v>
      </c>
      <c r="BK268" s="83">
        <v>0</v>
      </c>
      <c r="BL268" s="79">
        <v>0</v>
      </c>
      <c r="BM268" s="78">
        <v>0</v>
      </c>
      <c r="BN268" s="79">
        <v>0</v>
      </c>
      <c r="BO268" s="58">
        <v>0</v>
      </c>
      <c r="BP268" s="57">
        <v>0</v>
      </c>
      <c r="BQ268" s="78">
        <v>0</v>
      </c>
      <c r="BR268" s="78">
        <v>0</v>
      </c>
      <c r="BS268" s="78">
        <v>0</v>
      </c>
      <c r="BT268" s="79">
        <v>0</v>
      </c>
      <c r="BU268" s="58">
        <v>0</v>
      </c>
      <c r="BV268" s="57">
        <v>0</v>
      </c>
      <c r="BW268" s="78">
        <v>0</v>
      </c>
      <c r="BX268" s="78">
        <v>0</v>
      </c>
      <c r="BY268" s="78">
        <v>0</v>
      </c>
      <c r="BZ268" s="79">
        <v>0</v>
      </c>
      <c r="CA268" s="58">
        <v>0</v>
      </c>
      <c r="CB268" s="57">
        <v>0</v>
      </c>
      <c r="CC268" s="78">
        <v>0</v>
      </c>
      <c r="CD268" s="78">
        <v>0</v>
      </c>
      <c r="CE268" s="78">
        <v>0</v>
      </c>
      <c r="CF268" s="79">
        <v>0</v>
      </c>
      <c r="CG268" s="58">
        <v>0</v>
      </c>
      <c r="CH268" s="57">
        <v>0</v>
      </c>
      <c r="CI268" s="78">
        <v>0</v>
      </c>
      <c r="CJ268" s="78">
        <v>0</v>
      </c>
      <c r="CK268" s="78">
        <v>0</v>
      </c>
      <c r="CL268" s="79">
        <v>0</v>
      </c>
      <c r="CM268" s="58">
        <v>0</v>
      </c>
      <c r="CN268" s="57">
        <v>0</v>
      </c>
      <c r="CO268" s="78">
        <v>0</v>
      </c>
      <c r="CP268" s="78">
        <v>0</v>
      </c>
      <c r="CQ268" s="78">
        <v>0</v>
      </c>
      <c r="CR268" s="79">
        <v>0</v>
      </c>
      <c r="CS268" s="58">
        <v>0</v>
      </c>
      <c r="CT268" s="57">
        <v>0</v>
      </c>
      <c r="CU268" s="78">
        <v>0</v>
      </c>
      <c r="CV268" s="82">
        <v>0</v>
      </c>
      <c r="CW268" s="78">
        <v>0</v>
      </c>
      <c r="CX268" s="79">
        <v>0</v>
      </c>
      <c r="CY268" s="58">
        <v>0</v>
      </c>
      <c r="CZ268" s="57">
        <v>0</v>
      </c>
      <c r="DA268" s="83">
        <v>0</v>
      </c>
      <c r="DB268" s="79">
        <v>0</v>
      </c>
      <c r="DC268" s="82">
        <v>0</v>
      </c>
      <c r="DD268" s="78">
        <v>0</v>
      </c>
      <c r="DE268" s="78">
        <v>0</v>
      </c>
      <c r="DF268" s="57">
        <v>0</v>
      </c>
      <c r="DG268" s="58">
        <v>0</v>
      </c>
      <c r="DH268" s="58">
        <v>0</v>
      </c>
      <c r="DI268" s="58">
        <v>0</v>
      </c>
      <c r="DJ268" s="58">
        <v>0</v>
      </c>
      <c r="DK268" s="58">
        <v>0</v>
      </c>
      <c r="DL268" s="57">
        <v>0</v>
      </c>
      <c r="DM268" s="83">
        <v>0</v>
      </c>
      <c r="DN268" s="58">
        <v>0</v>
      </c>
      <c r="DO268" s="58">
        <v>0</v>
      </c>
      <c r="DP268" s="58">
        <v>0</v>
      </c>
      <c r="DQ268" s="58">
        <v>0</v>
      </c>
      <c r="DR268" s="57">
        <v>0</v>
      </c>
      <c r="DS268" s="83">
        <v>0</v>
      </c>
      <c r="DT268" s="79">
        <v>0</v>
      </c>
      <c r="DU268" s="58">
        <v>0</v>
      </c>
      <c r="DV268" s="58">
        <v>0</v>
      </c>
      <c r="DW268" s="58">
        <v>0</v>
      </c>
      <c r="DX268" s="57">
        <v>0</v>
      </c>
      <c r="DY268" s="58">
        <v>0</v>
      </c>
      <c r="DZ268" s="58">
        <v>0</v>
      </c>
      <c r="EA268" s="58">
        <v>0</v>
      </c>
      <c r="EB268" s="58">
        <v>0</v>
      </c>
      <c r="EC268" s="58">
        <v>0</v>
      </c>
      <c r="ED268" s="57">
        <v>0</v>
      </c>
      <c r="EE268" s="83">
        <v>0</v>
      </c>
      <c r="EF268" s="79">
        <v>0</v>
      </c>
      <c r="EG268" s="58">
        <v>0</v>
      </c>
      <c r="EH268" s="58">
        <v>0</v>
      </c>
      <c r="EI268" s="58">
        <v>0</v>
      </c>
      <c r="EJ268" s="57"/>
      <c r="EK268" s="58">
        <v>0</v>
      </c>
      <c r="EL268" s="58"/>
      <c r="EM268" s="58"/>
      <c r="EN268" s="58"/>
      <c r="EO268" s="58">
        <v>0</v>
      </c>
      <c r="EP268" s="58"/>
      <c r="EQ268" s="58">
        <v>0</v>
      </c>
      <c r="ER268" s="58"/>
      <c r="ES268" s="58"/>
      <c r="ET268" s="58"/>
      <c r="EU268" s="58">
        <v>0</v>
      </c>
      <c r="EV268" s="58"/>
      <c r="EW268" s="58">
        <v>0</v>
      </c>
      <c r="EX268" s="78"/>
      <c r="EY268" s="81"/>
      <c r="EZ268" s="78"/>
      <c r="FA268" s="81">
        <v>0</v>
      </c>
      <c r="FC268" s="21">
        <v>0</v>
      </c>
      <c r="FG268" s="21">
        <v>0</v>
      </c>
      <c r="FI268" s="21">
        <v>0</v>
      </c>
      <c r="FM268" s="21">
        <v>0</v>
      </c>
      <c r="FO268" s="21">
        <v>0</v>
      </c>
      <c r="FU268" s="21">
        <v>0</v>
      </c>
      <c r="GA268" s="21">
        <v>0</v>
      </c>
      <c r="GG268" s="43">
        <v>0</v>
      </c>
      <c r="GM268" s="43">
        <v>0</v>
      </c>
      <c r="GS268" s="43">
        <v>0</v>
      </c>
    </row>
    <row r="269" spans="1:201">
      <c r="H269" s="77">
        <v>0</v>
      </c>
      <c r="I269" s="51">
        <v>0</v>
      </c>
      <c r="J269" s="77">
        <v>0</v>
      </c>
      <c r="K269" s="77">
        <v>0</v>
      </c>
      <c r="L269" s="77">
        <v>0</v>
      </c>
      <c r="M269" s="77">
        <v>0</v>
      </c>
      <c r="N269" s="57">
        <v>0</v>
      </c>
      <c r="O269" s="82">
        <v>0</v>
      </c>
      <c r="P269" s="78">
        <v>0</v>
      </c>
      <c r="Q269" s="78">
        <v>0</v>
      </c>
      <c r="R269" s="79">
        <v>0</v>
      </c>
      <c r="S269" s="58">
        <v>0</v>
      </c>
      <c r="T269" s="57">
        <v>0</v>
      </c>
      <c r="U269" s="82">
        <v>0</v>
      </c>
      <c r="V269" s="79">
        <v>0</v>
      </c>
      <c r="W269" s="78">
        <v>0</v>
      </c>
      <c r="X269" s="79">
        <v>0</v>
      </c>
      <c r="Y269" s="58">
        <v>0</v>
      </c>
      <c r="Z269" s="57">
        <v>0</v>
      </c>
      <c r="AA269" s="82">
        <v>0</v>
      </c>
      <c r="AB269" s="79">
        <v>0</v>
      </c>
      <c r="AC269" s="78">
        <v>0</v>
      </c>
      <c r="AD269" s="79">
        <v>0</v>
      </c>
      <c r="AE269" s="58">
        <v>0</v>
      </c>
      <c r="AF269" s="57">
        <v>0</v>
      </c>
      <c r="AG269" s="78">
        <v>0</v>
      </c>
      <c r="AH269" s="82">
        <v>0</v>
      </c>
      <c r="AI269" s="78">
        <v>0</v>
      </c>
      <c r="AJ269" s="79">
        <v>0</v>
      </c>
      <c r="AK269" s="58">
        <v>0</v>
      </c>
      <c r="AL269" s="57">
        <v>0</v>
      </c>
      <c r="AM269" s="78">
        <v>0</v>
      </c>
      <c r="AN269" s="78">
        <v>0</v>
      </c>
      <c r="AO269" s="78">
        <v>0</v>
      </c>
      <c r="AP269" s="79">
        <v>0</v>
      </c>
      <c r="AQ269" s="58">
        <v>0</v>
      </c>
      <c r="AR269" s="57">
        <v>0</v>
      </c>
      <c r="AS269" s="78">
        <v>0</v>
      </c>
      <c r="AT269" s="78">
        <v>0</v>
      </c>
      <c r="AU269" s="78">
        <v>0</v>
      </c>
      <c r="AV269" s="79">
        <v>0</v>
      </c>
      <c r="AW269" s="58">
        <v>0</v>
      </c>
      <c r="AX269" s="57">
        <v>0</v>
      </c>
      <c r="AY269" s="83">
        <v>0</v>
      </c>
      <c r="AZ269" s="79">
        <v>0</v>
      </c>
      <c r="BA269" s="82">
        <v>0</v>
      </c>
      <c r="BB269" s="79">
        <v>0</v>
      </c>
      <c r="BC269" s="58">
        <v>0</v>
      </c>
      <c r="BD269" s="57">
        <v>0</v>
      </c>
      <c r="BE269" s="78">
        <v>0</v>
      </c>
      <c r="BF269" s="78">
        <v>0</v>
      </c>
      <c r="BG269" s="78">
        <v>0</v>
      </c>
      <c r="BH269" s="79">
        <v>0</v>
      </c>
      <c r="BI269" s="58">
        <v>0</v>
      </c>
      <c r="BJ269" s="57">
        <v>0</v>
      </c>
      <c r="BK269" s="83">
        <v>0</v>
      </c>
      <c r="BL269" s="79">
        <v>0</v>
      </c>
      <c r="BM269" s="78">
        <v>0</v>
      </c>
      <c r="BN269" s="79">
        <v>0</v>
      </c>
      <c r="BO269" s="58">
        <v>0</v>
      </c>
      <c r="BP269" s="57">
        <v>0</v>
      </c>
      <c r="BQ269" s="78">
        <v>0</v>
      </c>
      <c r="BR269" s="78">
        <v>0</v>
      </c>
      <c r="BS269" s="78">
        <v>0</v>
      </c>
      <c r="BT269" s="79">
        <v>0</v>
      </c>
      <c r="BU269" s="58">
        <v>0</v>
      </c>
      <c r="BV269" s="57">
        <v>0</v>
      </c>
      <c r="BW269" s="78">
        <v>0</v>
      </c>
      <c r="BX269" s="78">
        <v>0</v>
      </c>
      <c r="BY269" s="78">
        <v>0</v>
      </c>
      <c r="BZ269" s="79">
        <v>0</v>
      </c>
      <c r="CA269" s="58">
        <v>0</v>
      </c>
      <c r="CB269" s="57">
        <v>0</v>
      </c>
      <c r="CC269" s="78">
        <v>0</v>
      </c>
      <c r="CD269" s="78">
        <v>0</v>
      </c>
      <c r="CE269" s="78">
        <v>0</v>
      </c>
      <c r="CF269" s="79">
        <v>0</v>
      </c>
      <c r="CG269" s="58">
        <v>0</v>
      </c>
      <c r="CH269" s="57">
        <v>0</v>
      </c>
      <c r="CI269" s="78">
        <v>0</v>
      </c>
      <c r="CJ269" s="78">
        <v>0</v>
      </c>
      <c r="CK269" s="78">
        <v>0</v>
      </c>
      <c r="CL269" s="79">
        <v>0</v>
      </c>
      <c r="CM269" s="58">
        <v>0</v>
      </c>
      <c r="CN269" s="57">
        <v>0</v>
      </c>
      <c r="CO269" s="78">
        <v>0</v>
      </c>
      <c r="CP269" s="78">
        <v>0</v>
      </c>
      <c r="CQ269" s="78">
        <v>0</v>
      </c>
      <c r="CR269" s="79">
        <v>0</v>
      </c>
      <c r="CS269" s="58">
        <v>0</v>
      </c>
      <c r="CT269" s="57">
        <v>0</v>
      </c>
      <c r="CU269" s="78">
        <v>0</v>
      </c>
      <c r="CV269" s="78">
        <v>0</v>
      </c>
      <c r="CW269" s="78">
        <v>0</v>
      </c>
      <c r="CX269" s="79">
        <v>0</v>
      </c>
      <c r="CY269" s="58">
        <v>0</v>
      </c>
      <c r="CZ269" s="57">
        <v>0</v>
      </c>
      <c r="DA269" s="83">
        <v>0</v>
      </c>
      <c r="DB269" s="79">
        <v>0</v>
      </c>
      <c r="DC269" s="58">
        <v>0</v>
      </c>
      <c r="DD269" s="58">
        <v>0</v>
      </c>
      <c r="DE269" s="58">
        <v>0</v>
      </c>
      <c r="DF269" s="57">
        <v>0</v>
      </c>
      <c r="DG269" s="58">
        <v>0</v>
      </c>
      <c r="DH269" s="58">
        <v>0</v>
      </c>
      <c r="DI269" s="58">
        <v>0</v>
      </c>
      <c r="DJ269" s="58">
        <v>0</v>
      </c>
      <c r="DK269" s="58">
        <v>0</v>
      </c>
      <c r="DL269" s="57">
        <v>0</v>
      </c>
      <c r="DM269" s="83">
        <v>0</v>
      </c>
      <c r="DN269" s="58">
        <v>0</v>
      </c>
      <c r="DO269" s="58">
        <v>0</v>
      </c>
      <c r="DP269" s="58">
        <v>0</v>
      </c>
      <c r="DQ269" s="58">
        <v>0</v>
      </c>
      <c r="DR269" s="57">
        <v>0</v>
      </c>
      <c r="DS269" s="83">
        <v>0</v>
      </c>
      <c r="DT269" s="79">
        <v>0</v>
      </c>
      <c r="DU269" s="58">
        <v>0</v>
      </c>
      <c r="DV269" s="58">
        <v>0</v>
      </c>
      <c r="DW269" s="58">
        <v>0</v>
      </c>
      <c r="DX269" s="57">
        <v>0</v>
      </c>
      <c r="DY269" s="58">
        <v>0</v>
      </c>
      <c r="DZ269" s="58">
        <v>0</v>
      </c>
      <c r="EA269" s="58">
        <v>0</v>
      </c>
      <c r="EB269" s="58">
        <v>0</v>
      </c>
      <c r="EC269" s="58">
        <v>0</v>
      </c>
      <c r="ED269" s="57">
        <v>0</v>
      </c>
      <c r="EE269" s="83">
        <v>0</v>
      </c>
      <c r="EF269" s="79">
        <v>0</v>
      </c>
      <c r="EG269" s="58">
        <v>0</v>
      </c>
      <c r="EH269" s="58">
        <v>0</v>
      </c>
      <c r="EI269" s="58">
        <v>0</v>
      </c>
      <c r="EJ269" s="57"/>
      <c r="EK269" s="58">
        <v>0</v>
      </c>
      <c r="EL269" s="58"/>
      <c r="EM269" s="58"/>
      <c r="EN269" s="58"/>
      <c r="EO269" s="58">
        <v>0</v>
      </c>
      <c r="EP269" s="58"/>
      <c r="EQ269" s="58">
        <v>0</v>
      </c>
      <c r="ER269" s="58"/>
      <c r="ES269" s="58"/>
      <c r="ET269" s="58"/>
      <c r="EU269" s="58">
        <v>0</v>
      </c>
      <c r="EV269" s="58"/>
      <c r="EW269" s="58">
        <v>0</v>
      </c>
      <c r="EX269" s="78"/>
      <c r="EY269" s="81"/>
      <c r="EZ269" s="78"/>
      <c r="FA269" s="81">
        <v>0</v>
      </c>
      <c r="FC269" s="21">
        <v>0</v>
      </c>
      <c r="FG269" s="21">
        <v>0</v>
      </c>
      <c r="FI269" s="21">
        <v>0</v>
      </c>
      <c r="FM269" s="21">
        <v>0</v>
      </c>
      <c r="FO269" s="21">
        <v>0</v>
      </c>
      <c r="FU269" s="21">
        <v>0</v>
      </c>
      <c r="GA269" s="21">
        <v>0</v>
      </c>
      <c r="GG269" s="43">
        <v>0</v>
      </c>
      <c r="GM269" s="43">
        <v>0</v>
      </c>
      <c r="GS269" s="43">
        <v>0</v>
      </c>
    </row>
    <row r="270" spans="1:201">
      <c r="H270" s="77">
        <v>0</v>
      </c>
      <c r="I270" s="51">
        <v>0</v>
      </c>
      <c r="J270" s="77">
        <v>0</v>
      </c>
      <c r="K270" s="77">
        <v>0</v>
      </c>
      <c r="L270" s="77">
        <v>0</v>
      </c>
      <c r="M270" s="77">
        <v>0</v>
      </c>
      <c r="N270" s="57">
        <v>0</v>
      </c>
      <c r="O270" s="82">
        <v>0</v>
      </c>
      <c r="P270" s="78">
        <v>0</v>
      </c>
      <c r="Q270" s="78">
        <v>0</v>
      </c>
      <c r="R270" s="79">
        <v>0</v>
      </c>
      <c r="S270" s="58">
        <v>0</v>
      </c>
      <c r="T270" s="57">
        <v>0</v>
      </c>
      <c r="U270" s="82">
        <v>0</v>
      </c>
      <c r="V270" s="79">
        <v>0</v>
      </c>
      <c r="W270" s="78">
        <v>0</v>
      </c>
      <c r="X270" s="79">
        <v>0</v>
      </c>
      <c r="Y270" s="58">
        <v>0</v>
      </c>
      <c r="Z270" s="57">
        <v>0</v>
      </c>
      <c r="AA270" s="82">
        <v>0</v>
      </c>
      <c r="AB270" s="79">
        <v>0</v>
      </c>
      <c r="AC270" s="78">
        <v>0</v>
      </c>
      <c r="AD270" s="79">
        <v>0</v>
      </c>
      <c r="AE270" s="58">
        <v>0</v>
      </c>
      <c r="AF270" s="57">
        <v>0</v>
      </c>
      <c r="AG270" s="78">
        <v>0</v>
      </c>
      <c r="AH270" s="78">
        <v>0</v>
      </c>
      <c r="AI270" s="78">
        <v>0</v>
      </c>
      <c r="AJ270" s="79">
        <v>0</v>
      </c>
      <c r="AK270" s="58">
        <v>0</v>
      </c>
      <c r="AL270" s="57">
        <v>0</v>
      </c>
      <c r="AM270" s="78">
        <v>0</v>
      </c>
      <c r="AN270" s="78">
        <v>0</v>
      </c>
      <c r="AO270" s="78">
        <v>0</v>
      </c>
      <c r="AP270" s="79">
        <v>0</v>
      </c>
      <c r="AQ270" s="58">
        <v>0</v>
      </c>
      <c r="AR270" s="57">
        <v>0</v>
      </c>
      <c r="AS270" s="78">
        <v>0</v>
      </c>
      <c r="AT270" s="78">
        <v>0</v>
      </c>
      <c r="AU270" s="78">
        <v>0</v>
      </c>
      <c r="AV270" s="79">
        <v>0</v>
      </c>
      <c r="AW270" s="58">
        <v>0</v>
      </c>
      <c r="AX270" s="57">
        <v>0</v>
      </c>
      <c r="AY270" s="83">
        <v>0</v>
      </c>
      <c r="AZ270" s="79">
        <v>0</v>
      </c>
      <c r="BA270" s="82">
        <v>0</v>
      </c>
      <c r="BB270" s="79">
        <v>0</v>
      </c>
      <c r="BC270" s="58">
        <v>0</v>
      </c>
      <c r="BD270" s="57">
        <v>0</v>
      </c>
      <c r="BE270" s="78">
        <v>0</v>
      </c>
      <c r="BF270" s="78">
        <v>0</v>
      </c>
      <c r="BG270" s="78">
        <v>0</v>
      </c>
      <c r="BH270" s="79">
        <v>0</v>
      </c>
      <c r="BI270" s="58">
        <v>0</v>
      </c>
      <c r="BJ270" s="57">
        <v>0</v>
      </c>
      <c r="BK270" s="83">
        <v>0</v>
      </c>
      <c r="BL270" s="79">
        <v>0</v>
      </c>
      <c r="BM270" s="78">
        <v>0</v>
      </c>
      <c r="BN270" s="79">
        <v>0</v>
      </c>
      <c r="BO270" s="58">
        <v>0</v>
      </c>
      <c r="BP270" s="57">
        <v>0</v>
      </c>
      <c r="BQ270" s="78">
        <v>0</v>
      </c>
      <c r="BR270" s="78">
        <v>0</v>
      </c>
      <c r="BS270" s="78">
        <v>0</v>
      </c>
      <c r="BT270" s="79">
        <v>0</v>
      </c>
      <c r="BU270" s="58">
        <v>0</v>
      </c>
      <c r="BV270" s="57">
        <v>0</v>
      </c>
      <c r="BW270" s="78">
        <v>0</v>
      </c>
      <c r="BX270" s="78">
        <v>0</v>
      </c>
      <c r="BY270" s="78">
        <v>0</v>
      </c>
      <c r="BZ270" s="79">
        <v>0</v>
      </c>
      <c r="CA270" s="58">
        <v>0</v>
      </c>
      <c r="CB270" s="57">
        <v>0</v>
      </c>
      <c r="CC270" s="78">
        <v>0</v>
      </c>
      <c r="CD270" s="78">
        <v>0</v>
      </c>
      <c r="CE270" s="78">
        <v>0</v>
      </c>
      <c r="CF270" s="79">
        <v>0</v>
      </c>
      <c r="CG270" s="58">
        <v>0</v>
      </c>
      <c r="CH270" s="57">
        <v>0</v>
      </c>
      <c r="CI270" s="78">
        <v>0</v>
      </c>
      <c r="CJ270" s="78">
        <v>0</v>
      </c>
      <c r="CK270" s="78">
        <v>0</v>
      </c>
      <c r="CL270" s="79">
        <v>0</v>
      </c>
      <c r="CM270" s="58">
        <v>0</v>
      </c>
      <c r="CN270" s="57">
        <v>0</v>
      </c>
      <c r="CO270" s="78">
        <v>0</v>
      </c>
      <c r="CP270" s="78">
        <v>0</v>
      </c>
      <c r="CQ270" s="78">
        <v>0</v>
      </c>
      <c r="CR270" s="79">
        <v>0</v>
      </c>
      <c r="CS270" s="58">
        <v>0</v>
      </c>
      <c r="CT270" s="57">
        <v>0</v>
      </c>
      <c r="CU270" s="78">
        <v>0</v>
      </c>
      <c r="CV270" s="78">
        <v>0</v>
      </c>
      <c r="CW270" s="78">
        <v>0</v>
      </c>
      <c r="CX270" s="79">
        <v>0</v>
      </c>
      <c r="CY270" s="58">
        <v>0</v>
      </c>
      <c r="CZ270" s="57">
        <v>0</v>
      </c>
      <c r="DA270" s="83">
        <v>0</v>
      </c>
      <c r="DB270" s="79">
        <v>0</v>
      </c>
      <c r="DC270" s="58">
        <v>0</v>
      </c>
      <c r="DD270" s="58">
        <v>0</v>
      </c>
      <c r="DE270" s="58">
        <v>0</v>
      </c>
      <c r="DF270" s="57">
        <v>0</v>
      </c>
      <c r="DG270" s="58">
        <v>0</v>
      </c>
      <c r="DH270" s="58">
        <v>0</v>
      </c>
      <c r="DI270" s="58">
        <v>0</v>
      </c>
      <c r="DJ270" s="58">
        <v>0</v>
      </c>
      <c r="DK270" s="58">
        <v>0</v>
      </c>
      <c r="DL270" s="57">
        <v>0</v>
      </c>
      <c r="DM270" s="83">
        <v>0</v>
      </c>
      <c r="DN270" s="58">
        <v>0</v>
      </c>
      <c r="DO270" s="58">
        <v>0</v>
      </c>
      <c r="DP270" s="58">
        <v>0</v>
      </c>
      <c r="DQ270" s="58">
        <v>0</v>
      </c>
      <c r="DR270" s="57">
        <v>0</v>
      </c>
      <c r="DS270" s="83">
        <v>0</v>
      </c>
      <c r="DT270" s="79">
        <v>0</v>
      </c>
      <c r="DU270" s="58">
        <v>0</v>
      </c>
      <c r="DV270" s="58">
        <v>0</v>
      </c>
      <c r="DW270" s="58">
        <v>0</v>
      </c>
      <c r="DX270" s="57">
        <v>0</v>
      </c>
      <c r="DY270" s="58">
        <v>0</v>
      </c>
      <c r="DZ270" s="58">
        <v>0</v>
      </c>
      <c r="EA270" s="58">
        <v>0</v>
      </c>
      <c r="EB270" s="58">
        <v>0</v>
      </c>
      <c r="EC270" s="58">
        <v>0</v>
      </c>
      <c r="ED270" s="57">
        <v>0</v>
      </c>
      <c r="EE270" s="83">
        <v>0</v>
      </c>
      <c r="EF270" s="79">
        <v>0</v>
      </c>
      <c r="EG270" s="58">
        <v>0</v>
      </c>
      <c r="EH270" s="58">
        <v>0</v>
      </c>
      <c r="EI270" s="58">
        <v>0</v>
      </c>
      <c r="EJ270" s="57"/>
      <c r="EK270" s="58">
        <v>0</v>
      </c>
      <c r="EL270" s="58"/>
      <c r="EM270" s="58"/>
      <c r="EN270" s="58"/>
      <c r="EO270" s="58">
        <v>0</v>
      </c>
      <c r="EP270" s="58"/>
      <c r="EQ270" s="58">
        <v>0</v>
      </c>
      <c r="ER270" s="58"/>
      <c r="ES270" s="58"/>
      <c r="ET270" s="58"/>
      <c r="EU270" s="58">
        <v>0</v>
      </c>
      <c r="EV270" s="58"/>
      <c r="EW270" s="58">
        <v>0</v>
      </c>
      <c r="EX270" s="78"/>
      <c r="EY270" s="81"/>
      <c r="EZ270" s="78"/>
      <c r="FA270" s="81">
        <v>0</v>
      </c>
      <c r="FC270" s="21">
        <v>0</v>
      </c>
      <c r="FG270" s="21">
        <v>0</v>
      </c>
      <c r="FI270" s="21">
        <v>0</v>
      </c>
      <c r="FM270" s="21">
        <v>0</v>
      </c>
      <c r="FO270" s="21">
        <v>0</v>
      </c>
      <c r="FU270" s="21">
        <v>0</v>
      </c>
      <c r="GA270" s="21">
        <v>0</v>
      </c>
      <c r="GG270" s="43">
        <v>0</v>
      </c>
      <c r="GM270" s="43">
        <v>0</v>
      </c>
      <c r="GS270" s="43">
        <v>0</v>
      </c>
    </row>
    <row r="271" spans="1:201">
      <c r="H271" s="77">
        <v>0</v>
      </c>
      <c r="I271" s="51">
        <v>0</v>
      </c>
      <c r="J271" s="77">
        <v>0</v>
      </c>
      <c r="K271" s="77">
        <v>0</v>
      </c>
      <c r="L271" s="77">
        <v>0</v>
      </c>
      <c r="M271" s="77">
        <v>0</v>
      </c>
      <c r="N271" s="57">
        <v>0</v>
      </c>
      <c r="O271" s="82">
        <v>0</v>
      </c>
      <c r="P271" s="78">
        <v>0</v>
      </c>
      <c r="Q271" s="78">
        <v>0</v>
      </c>
      <c r="R271" s="79">
        <v>0</v>
      </c>
      <c r="S271" s="58">
        <v>0</v>
      </c>
      <c r="T271" s="57">
        <v>0</v>
      </c>
      <c r="U271" s="82">
        <v>0</v>
      </c>
      <c r="V271" s="79">
        <v>0</v>
      </c>
      <c r="W271" s="78">
        <v>0</v>
      </c>
      <c r="X271" s="79">
        <v>0</v>
      </c>
      <c r="Y271" s="58">
        <v>0</v>
      </c>
      <c r="Z271" s="57">
        <v>0</v>
      </c>
      <c r="AA271" s="82">
        <v>0</v>
      </c>
      <c r="AB271" s="79">
        <v>0</v>
      </c>
      <c r="AC271" s="78">
        <v>0</v>
      </c>
      <c r="AD271" s="79">
        <v>0</v>
      </c>
      <c r="AE271" s="58">
        <v>0</v>
      </c>
      <c r="AF271" s="57">
        <v>0</v>
      </c>
      <c r="AG271" s="78">
        <v>0</v>
      </c>
      <c r="AH271" s="78">
        <v>0</v>
      </c>
      <c r="AI271" s="78">
        <v>0</v>
      </c>
      <c r="AJ271" s="79">
        <v>0</v>
      </c>
      <c r="AK271" s="58">
        <v>0</v>
      </c>
      <c r="AL271" s="57">
        <v>0</v>
      </c>
      <c r="AM271" s="78">
        <v>0</v>
      </c>
      <c r="AN271" s="78">
        <v>0</v>
      </c>
      <c r="AO271" s="78">
        <v>0</v>
      </c>
      <c r="AP271" s="79">
        <v>0</v>
      </c>
      <c r="AQ271" s="58">
        <v>0</v>
      </c>
      <c r="AR271" s="57">
        <v>0</v>
      </c>
      <c r="AS271" s="78">
        <v>0</v>
      </c>
      <c r="AT271" s="78">
        <v>0</v>
      </c>
      <c r="AU271" s="78">
        <v>0</v>
      </c>
      <c r="AV271" s="79">
        <v>0</v>
      </c>
      <c r="AW271" s="58">
        <v>0</v>
      </c>
      <c r="AX271" s="57">
        <v>0</v>
      </c>
      <c r="AY271" s="83">
        <v>0</v>
      </c>
      <c r="AZ271" s="79">
        <v>0</v>
      </c>
      <c r="BA271" s="82">
        <v>0</v>
      </c>
      <c r="BB271" s="79">
        <v>0</v>
      </c>
      <c r="BC271" s="58">
        <v>0</v>
      </c>
      <c r="BD271" s="57">
        <v>0</v>
      </c>
      <c r="BE271" s="78">
        <v>0</v>
      </c>
      <c r="BF271" s="78">
        <v>0</v>
      </c>
      <c r="BG271" s="78">
        <v>0</v>
      </c>
      <c r="BH271" s="79">
        <v>0</v>
      </c>
      <c r="BI271" s="58">
        <v>0</v>
      </c>
      <c r="BJ271" s="57">
        <v>0</v>
      </c>
      <c r="BK271" s="83">
        <v>0</v>
      </c>
      <c r="BL271" s="79">
        <v>0</v>
      </c>
      <c r="BM271" s="78">
        <v>0</v>
      </c>
      <c r="BN271" s="79">
        <v>0</v>
      </c>
      <c r="BO271" s="58">
        <v>0</v>
      </c>
      <c r="BP271" s="57">
        <v>0</v>
      </c>
      <c r="BQ271" s="78">
        <v>0</v>
      </c>
      <c r="BR271" s="78">
        <v>0</v>
      </c>
      <c r="BS271" s="78">
        <v>0</v>
      </c>
      <c r="BT271" s="79">
        <v>0</v>
      </c>
      <c r="BU271" s="58">
        <v>0</v>
      </c>
      <c r="BV271" s="57">
        <v>0</v>
      </c>
      <c r="BW271" s="78">
        <v>0</v>
      </c>
      <c r="BX271" s="78">
        <v>0</v>
      </c>
      <c r="BY271" s="78">
        <v>0</v>
      </c>
      <c r="BZ271" s="79">
        <v>0</v>
      </c>
      <c r="CA271" s="58">
        <v>0</v>
      </c>
      <c r="CB271" s="57">
        <v>0</v>
      </c>
      <c r="CC271" s="78">
        <v>0</v>
      </c>
      <c r="CD271" s="78">
        <v>0</v>
      </c>
      <c r="CE271" s="78">
        <v>0</v>
      </c>
      <c r="CF271" s="79">
        <v>0</v>
      </c>
      <c r="CG271" s="58">
        <v>0</v>
      </c>
      <c r="CH271" s="57">
        <v>0</v>
      </c>
      <c r="CI271" s="78">
        <v>0</v>
      </c>
      <c r="CJ271" s="78">
        <v>0</v>
      </c>
      <c r="CK271" s="78">
        <v>0</v>
      </c>
      <c r="CL271" s="79">
        <v>0</v>
      </c>
      <c r="CM271" s="58">
        <v>0</v>
      </c>
      <c r="CN271" s="57">
        <v>0</v>
      </c>
      <c r="CO271" s="78">
        <v>0</v>
      </c>
      <c r="CP271" s="78">
        <v>0</v>
      </c>
      <c r="CQ271" s="78">
        <v>0</v>
      </c>
      <c r="CR271" s="79">
        <v>0</v>
      </c>
      <c r="CS271" s="58">
        <v>0</v>
      </c>
      <c r="CT271" s="57">
        <v>0</v>
      </c>
      <c r="CU271" s="78">
        <v>0</v>
      </c>
      <c r="CV271" s="78">
        <v>0</v>
      </c>
      <c r="CW271" s="78">
        <v>0</v>
      </c>
      <c r="CX271" s="79">
        <v>0</v>
      </c>
      <c r="CY271" s="58">
        <v>0</v>
      </c>
      <c r="CZ271" s="57">
        <v>0</v>
      </c>
      <c r="DA271" s="83">
        <v>0</v>
      </c>
      <c r="DB271" s="79">
        <v>0</v>
      </c>
      <c r="DC271" s="58">
        <v>0</v>
      </c>
      <c r="DD271" s="58">
        <v>0</v>
      </c>
      <c r="DE271" s="58">
        <v>0</v>
      </c>
      <c r="DF271" s="57">
        <v>0</v>
      </c>
      <c r="DG271" s="58">
        <v>0</v>
      </c>
      <c r="DH271" s="58">
        <v>0</v>
      </c>
      <c r="DI271" s="58">
        <v>0</v>
      </c>
      <c r="DJ271" s="58">
        <v>0</v>
      </c>
      <c r="DK271" s="58">
        <v>0</v>
      </c>
      <c r="DL271" s="57">
        <v>0</v>
      </c>
      <c r="DM271" s="83">
        <v>0</v>
      </c>
      <c r="DN271" s="58">
        <v>0</v>
      </c>
      <c r="DO271" s="58">
        <v>0</v>
      </c>
      <c r="DP271" s="58">
        <v>0</v>
      </c>
      <c r="DQ271" s="58">
        <v>0</v>
      </c>
      <c r="DR271" s="57">
        <v>0</v>
      </c>
      <c r="DS271" s="83">
        <v>0</v>
      </c>
      <c r="DT271" s="79">
        <v>0</v>
      </c>
      <c r="DU271" s="58">
        <v>0</v>
      </c>
      <c r="DV271" s="58">
        <v>0</v>
      </c>
      <c r="DW271" s="58">
        <v>0</v>
      </c>
      <c r="DX271" s="57">
        <v>0</v>
      </c>
      <c r="DY271" s="58">
        <v>0</v>
      </c>
      <c r="DZ271" s="58">
        <v>0</v>
      </c>
      <c r="EA271" s="58">
        <v>0</v>
      </c>
      <c r="EB271" s="58">
        <v>0</v>
      </c>
      <c r="EC271" s="58">
        <v>0</v>
      </c>
      <c r="ED271" s="57">
        <v>0</v>
      </c>
      <c r="EE271" s="83">
        <v>0</v>
      </c>
      <c r="EF271" s="79">
        <v>0</v>
      </c>
      <c r="EG271" s="58">
        <v>0</v>
      </c>
      <c r="EH271" s="58">
        <v>0</v>
      </c>
      <c r="EI271" s="58">
        <v>0</v>
      </c>
      <c r="EJ271" s="57"/>
      <c r="EK271" s="58">
        <v>0</v>
      </c>
      <c r="EL271" s="58"/>
      <c r="EM271" s="58"/>
      <c r="EN271" s="58"/>
      <c r="EO271" s="58">
        <v>0</v>
      </c>
      <c r="EP271" s="58"/>
      <c r="EQ271" s="58">
        <v>0</v>
      </c>
      <c r="ER271" s="58"/>
      <c r="ES271" s="58"/>
      <c r="ET271" s="58"/>
      <c r="EU271" s="58">
        <v>0</v>
      </c>
      <c r="EV271" s="58"/>
      <c r="EW271" s="58">
        <v>0</v>
      </c>
      <c r="EX271" s="78"/>
      <c r="EY271" s="81"/>
      <c r="EZ271" s="78"/>
      <c r="FA271" s="81">
        <v>0</v>
      </c>
      <c r="FC271" s="21">
        <v>0</v>
      </c>
      <c r="FG271" s="21">
        <v>0</v>
      </c>
      <c r="FI271" s="21">
        <v>0</v>
      </c>
      <c r="FM271" s="21">
        <v>0</v>
      </c>
      <c r="FO271" s="21">
        <v>0</v>
      </c>
      <c r="FU271" s="21">
        <v>0</v>
      </c>
      <c r="GA271" s="21">
        <v>0</v>
      </c>
      <c r="GG271" s="43">
        <v>0</v>
      </c>
      <c r="GM271" s="43">
        <v>0</v>
      </c>
      <c r="GS271" s="43">
        <v>0</v>
      </c>
    </row>
    <row r="272" spans="1:201">
      <c r="H272" s="77">
        <v>0</v>
      </c>
      <c r="I272" s="51">
        <v>0</v>
      </c>
      <c r="J272" s="77">
        <v>0</v>
      </c>
      <c r="K272" s="77">
        <v>0</v>
      </c>
      <c r="L272" s="77">
        <v>0</v>
      </c>
      <c r="M272" s="77">
        <v>0</v>
      </c>
      <c r="N272" s="57">
        <v>0</v>
      </c>
      <c r="O272" s="82">
        <v>0</v>
      </c>
      <c r="P272" s="78">
        <v>0</v>
      </c>
      <c r="Q272" s="78">
        <v>0</v>
      </c>
      <c r="R272" s="79">
        <v>0</v>
      </c>
      <c r="S272" s="58">
        <v>0</v>
      </c>
      <c r="T272" s="57">
        <v>0</v>
      </c>
      <c r="U272" s="82">
        <v>0</v>
      </c>
      <c r="V272" s="79">
        <v>0</v>
      </c>
      <c r="W272" s="78">
        <v>0</v>
      </c>
      <c r="X272" s="79">
        <v>0</v>
      </c>
      <c r="Y272" s="58">
        <v>0</v>
      </c>
      <c r="Z272" s="57">
        <v>0</v>
      </c>
      <c r="AA272" s="82">
        <v>0</v>
      </c>
      <c r="AB272" s="79">
        <v>0</v>
      </c>
      <c r="AC272" s="78">
        <v>0</v>
      </c>
      <c r="AD272" s="79">
        <v>0</v>
      </c>
      <c r="AE272" s="58">
        <v>0</v>
      </c>
      <c r="AF272" s="57">
        <v>0</v>
      </c>
      <c r="AG272" s="78">
        <v>0</v>
      </c>
      <c r="AH272" s="78">
        <v>0</v>
      </c>
      <c r="AI272" s="78">
        <v>0</v>
      </c>
      <c r="AJ272" s="79">
        <v>0</v>
      </c>
      <c r="AK272" s="58">
        <v>0</v>
      </c>
      <c r="AL272" s="57">
        <v>0</v>
      </c>
      <c r="AM272" s="78">
        <v>0</v>
      </c>
      <c r="AN272" s="78">
        <v>0</v>
      </c>
      <c r="AO272" s="78">
        <v>0</v>
      </c>
      <c r="AP272" s="79">
        <v>0</v>
      </c>
      <c r="AQ272" s="58">
        <v>0</v>
      </c>
      <c r="AR272" s="57">
        <v>0</v>
      </c>
      <c r="AS272" s="78">
        <v>0</v>
      </c>
      <c r="AT272" s="78">
        <v>0</v>
      </c>
      <c r="AU272" s="78">
        <v>0</v>
      </c>
      <c r="AV272" s="79">
        <v>0</v>
      </c>
      <c r="AW272" s="58">
        <v>0</v>
      </c>
      <c r="AX272" s="57">
        <v>0</v>
      </c>
      <c r="AY272" s="83">
        <v>0</v>
      </c>
      <c r="AZ272" s="79">
        <v>0</v>
      </c>
      <c r="BA272" s="82">
        <v>0</v>
      </c>
      <c r="BB272" s="79">
        <v>0</v>
      </c>
      <c r="BC272" s="58">
        <v>0</v>
      </c>
      <c r="BD272" s="57">
        <v>0</v>
      </c>
      <c r="BE272" s="78">
        <v>0</v>
      </c>
      <c r="BF272" s="78">
        <v>0</v>
      </c>
      <c r="BG272" s="78">
        <v>0</v>
      </c>
      <c r="BH272" s="79">
        <v>0</v>
      </c>
      <c r="BI272" s="58">
        <v>0</v>
      </c>
      <c r="BJ272" s="57">
        <v>0</v>
      </c>
      <c r="BK272" s="83">
        <v>0</v>
      </c>
      <c r="BL272" s="79">
        <v>0</v>
      </c>
      <c r="BM272" s="78">
        <v>0</v>
      </c>
      <c r="BN272" s="79">
        <v>0</v>
      </c>
      <c r="BO272" s="58">
        <v>0</v>
      </c>
      <c r="BP272" s="57">
        <v>0</v>
      </c>
      <c r="BQ272" s="78">
        <v>0</v>
      </c>
      <c r="BR272" s="78">
        <v>0</v>
      </c>
      <c r="BS272" s="78">
        <v>0</v>
      </c>
      <c r="BT272" s="79">
        <v>0</v>
      </c>
      <c r="BU272" s="58">
        <v>0</v>
      </c>
      <c r="BV272" s="57">
        <v>0</v>
      </c>
      <c r="BW272" s="78">
        <v>0</v>
      </c>
      <c r="BX272" s="78">
        <v>0</v>
      </c>
      <c r="BY272" s="78">
        <v>0</v>
      </c>
      <c r="BZ272" s="79">
        <v>0</v>
      </c>
      <c r="CA272" s="58">
        <v>0</v>
      </c>
      <c r="CB272" s="57">
        <v>0</v>
      </c>
      <c r="CC272" s="78">
        <v>0</v>
      </c>
      <c r="CD272" s="78">
        <v>0</v>
      </c>
      <c r="CE272" s="78">
        <v>0</v>
      </c>
      <c r="CF272" s="79">
        <v>0</v>
      </c>
      <c r="CG272" s="58">
        <v>0</v>
      </c>
      <c r="CH272" s="57">
        <v>0</v>
      </c>
      <c r="CI272" s="78">
        <v>0</v>
      </c>
      <c r="CJ272" s="78">
        <v>0</v>
      </c>
      <c r="CK272" s="78">
        <v>0</v>
      </c>
      <c r="CL272" s="79">
        <v>0</v>
      </c>
      <c r="CM272" s="58">
        <v>0</v>
      </c>
      <c r="CN272" s="57">
        <v>0</v>
      </c>
      <c r="CO272" s="78">
        <v>0</v>
      </c>
      <c r="CP272" s="78">
        <v>0</v>
      </c>
      <c r="CQ272" s="78">
        <v>0</v>
      </c>
      <c r="CR272" s="79">
        <v>0</v>
      </c>
      <c r="CS272" s="58">
        <v>0</v>
      </c>
      <c r="CT272" s="57">
        <v>0</v>
      </c>
      <c r="CU272" s="78">
        <v>0</v>
      </c>
      <c r="CV272" s="78">
        <v>0</v>
      </c>
      <c r="CW272" s="78">
        <v>0</v>
      </c>
      <c r="CX272" s="79">
        <v>0</v>
      </c>
      <c r="CY272" s="58">
        <v>0</v>
      </c>
      <c r="CZ272" s="57">
        <v>0</v>
      </c>
      <c r="DA272" s="83">
        <v>0</v>
      </c>
      <c r="DB272" s="79">
        <v>0</v>
      </c>
      <c r="DC272" s="58">
        <v>0</v>
      </c>
      <c r="DD272" s="58">
        <v>0</v>
      </c>
      <c r="DE272" s="58">
        <v>0</v>
      </c>
      <c r="DF272" s="57">
        <v>0</v>
      </c>
      <c r="DG272" s="58">
        <v>0</v>
      </c>
      <c r="DH272" s="58">
        <v>0</v>
      </c>
      <c r="DI272" s="58">
        <v>0</v>
      </c>
      <c r="DJ272" s="58">
        <v>0</v>
      </c>
      <c r="DK272" s="58">
        <v>0</v>
      </c>
      <c r="DL272" s="57">
        <v>0</v>
      </c>
      <c r="DM272" s="83">
        <v>0</v>
      </c>
      <c r="DN272" s="58">
        <v>0</v>
      </c>
      <c r="DO272" s="58">
        <v>0</v>
      </c>
      <c r="DP272" s="58">
        <v>0</v>
      </c>
      <c r="DQ272" s="58">
        <v>0</v>
      </c>
      <c r="DR272" s="57">
        <v>0</v>
      </c>
      <c r="DS272" s="83">
        <v>0</v>
      </c>
      <c r="DT272" s="79">
        <v>0</v>
      </c>
      <c r="DU272" s="58">
        <v>0</v>
      </c>
      <c r="DV272" s="58">
        <v>0</v>
      </c>
      <c r="DW272" s="58">
        <v>0</v>
      </c>
      <c r="DX272" s="57">
        <v>0</v>
      </c>
      <c r="DY272" s="58">
        <v>0</v>
      </c>
      <c r="DZ272" s="58">
        <v>0</v>
      </c>
      <c r="EA272" s="58">
        <v>0</v>
      </c>
      <c r="EB272" s="58">
        <v>0</v>
      </c>
      <c r="EC272" s="58">
        <v>0</v>
      </c>
      <c r="ED272" s="57">
        <v>0</v>
      </c>
      <c r="EE272" s="83">
        <v>0</v>
      </c>
      <c r="EF272" s="79">
        <v>0</v>
      </c>
      <c r="EG272" s="58">
        <v>0</v>
      </c>
      <c r="EH272" s="58">
        <v>0</v>
      </c>
      <c r="EI272" s="58">
        <v>0</v>
      </c>
      <c r="EJ272" s="57"/>
      <c r="EK272" s="58">
        <v>0</v>
      </c>
      <c r="EL272" s="58"/>
      <c r="EM272" s="58"/>
      <c r="EN272" s="58"/>
      <c r="EO272" s="58">
        <v>0</v>
      </c>
      <c r="EP272" s="58"/>
      <c r="EQ272" s="58">
        <v>0</v>
      </c>
      <c r="ER272" s="58"/>
      <c r="ES272" s="58"/>
      <c r="ET272" s="58"/>
      <c r="EU272" s="58">
        <v>0</v>
      </c>
      <c r="EV272" s="58"/>
      <c r="EW272" s="58">
        <v>0</v>
      </c>
      <c r="EX272" s="78"/>
      <c r="EY272" s="81"/>
      <c r="EZ272" s="78"/>
      <c r="FA272" s="81">
        <v>0</v>
      </c>
      <c r="FC272" s="21">
        <v>0</v>
      </c>
      <c r="FG272" s="21">
        <v>0</v>
      </c>
      <c r="FI272" s="21">
        <v>0</v>
      </c>
      <c r="FM272" s="21">
        <v>0</v>
      </c>
      <c r="FO272" s="21">
        <v>0</v>
      </c>
      <c r="FU272" s="21">
        <v>0</v>
      </c>
      <c r="GA272" s="21">
        <v>0</v>
      </c>
      <c r="GG272" s="43">
        <v>0</v>
      </c>
      <c r="GM272" s="43">
        <v>0</v>
      </c>
      <c r="GS272" s="43">
        <v>0</v>
      </c>
    </row>
    <row r="273" spans="8:201">
      <c r="H273" s="77">
        <v>0</v>
      </c>
      <c r="I273" s="51">
        <v>0</v>
      </c>
      <c r="J273" s="77">
        <v>0</v>
      </c>
      <c r="K273" s="77">
        <v>0</v>
      </c>
      <c r="L273" s="77">
        <v>0</v>
      </c>
      <c r="M273" s="77">
        <v>0</v>
      </c>
      <c r="N273" s="57">
        <v>0</v>
      </c>
      <c r="O273" s="82">
        <v>0</v>
      </c>
      <c r="P273" s="78">
        <v>0</v>
      </c>
      <c r="Q273" s="78">
        <v>0</v>
      </c>
      <c r="R273" s="79">
        <v>0</v>
      </c>
      <c r="S273" s="58">
        <v>0</v>
      </c>
      <c r="T273" s="57">
        <v>0</v>
      </c>
      <c r="U273" s="82">
        <v>0</v>
      </c>
      <c r="V273" s="79">
        <v>0</v>
      </c>
      <c r="W273" s="78">
        <v>0</v>
      </c>
      <c r="X273" s="79">
        <v>0</v>
      </c>
      <c r="Y273" s="58">
        <v>0</v>
      </c>
      <c r="Z273" s="57">
        <v>0</v>
      </c>
      <c r="AA273" s="82">
        <v>0</v>
      </c>
      <c r="AB273" s="79">
        <v>0</v>
      </c>
      <c r="AC273" s="78">
        <v>0</v>
      </c>
      <c r="AD273" s="79">
        <v>0</v>
      </c>
      <c r="AE273" s="58">
        <v>0</v>
      </c>
      <c r="AF273" s="57">
        <v>0</v>
      </c>
      <c r="AG273" s="78">
        <v>0</v>
      </c>
      <c r="AH273" s="78">
        <v>0</v>
      </c>
      <c r="AI273" s="78">
        <v>0</v>
      </c>
      <c r="AJ273" s="79">
        <v>0</v>
      </c>
      <c r="AK273" s="58">
        <v>0</v>
      </c>
      <c r="AL273" s="57">
        <v>0</v>
      </c>
      <c r="AM273" s="78">
        <v>0</v>
      </c>
      <c r="AN273" s="78">
        <v>0</v>
      </c>
      <c r="AO273" s="78">
        <v>0</v>
      </c>
      <c r="AP273" s="79">
        <v>0</v>
      </c>
      <c r="AQ273" s="58">
        <v>0</v>
      </c>
      <c r="AR273" s="57">
        <v>0</v>
      </c>
      <c r="AS273" s="78">
        <v>0</v>
      </c>
      <c r="AT273" s="78">
        <v>0</v>
      </c>
      <c r="AU273" s="78">
        <v>0</v>
      </c>
      <c r="AV273" s="79">
        <v>0</v>
      </c>
      <c r="AW273" s="58">
        <v>0</v>
      </c>
      <c r="AX273" s="57">
        <v>0</v>
      </c>
      <c r="AY273" s="83">
        <v>0</v>
      </c>
      <c r="AZ273" s="79">
        <v>0</v>
      </c>
      <c r="BA273" s="82">
        <v>0</v>
      </c>
      <c r="BB273" s="79">
        <v>0</v>
      </c>
      <c r="BC273" s="58">
        <v>0</v>
      </c>
      <c r="BD273" s="57">
        <v>0</v>
      </c>
      <c r="BE273" s="78">
        <v>0</v>
      </c>
      <c r="BF273" s="78">
        <v>0</v>
      </c>
      <c r="BG273" s="78">
        <v>0</v>
      </c>
      <c r="BH273" s="79">
        <v>0</v>
      </c>
      <c r="BI273" s="58">
        <v>0</v>
      </c>
      <c r="BJ273" s="57">
        <v>0</v>
      </c>
      <c r="BK273" s="83">
        <v>0</v>
      </c>
      <c r="BL273" s="79">
        <v>0</v>
      </c>
      <c r="BM273" s="78">
        <v>0</v>
      </c>
      <c r="BN273" s="79">
        <v>0</v>
      </c>
      <c r="BO273" s="58">
        <v>0</v>
      </c>
      <c r="BP273" s="57">
        <v>0</v>
      </c>
      <c r="BQ273" s="78">
        <v>0</v>
      </c>
      <c r="BR273" s="78">
        <v>0</v>
      </c>
      <c r="BS273" s="78">
        <v>0</v>
      </c>
      <c r="BT273" s="79">
        <v>0</v>
      </c>
      <c r="BU273" s="58">
        <v>0</v>
      </c>
      <c r="BV273" s="57">
        <v>0</v>
      </c>
      <c r="BW273" s="78">
        <v>0</v>
      </c>
      <c r="BX273" s="78">
        <v>0</v>
      </c>
      <c r="BY273" s="78">
        <v>0</v>
      </c>
      <c r="BZ273" s="79">
        <v>0</v>
      </c>
      <c r="CA273" s="58">
        <v>0</v>
      </c>
      <c r="CB273" s="57">
        <v>0</v>
      </c>
      <c r="CC273" s="78">
        <v>0</v>
      </c>
      <c r="CD273" s="78">
        <v>0</v>
      </c>
      <c r="CE273" s="78">
        <v>0</v>
      </c>
      <c r="CF273" s="79">
        <v>0</v>
      </c>
      <c r="CG273" s="58">
        <v>0</v>
      </c>
      <c r="CH273" s="57">
        <v>0</v>
      </c>
      <c r="CI273" s="78">
        <v>0</v>
      </c>
      <c r="CJ273" s="78">
        <v>0</v>
      </c>
      <c r="CK273" s="78">
        <v>0</v>
      </c>
      <c r="CL273" s="79">
        <v>0</v>
      </c>
      <c r="CM273" s="58">
        <v>0</v>
      </c>
      <c r="CN273" s="57">
        <v>0</v>
      </c>
      <c r="CO273" s="78">
        <v>0</v>
      </c>
      <c r="CP273" s="78">
        <v>0</v>
      </c>
      <c r="CQ273" s="78">
        <v>0</v>
      </c>
      <c r="CR273" s="79">
        <v>0</v>
      </c>
      <c r="CS273" s="58">
        <v>0</v>
      </c>
      <c r="CT273" s="57">
        <v>0</v>
      </c>
      <c r="CU273" s="78">
        <v>0</v>
      </c>
      <c r="CV273" s="78">
        <v>0</v>
      </c>
      <c r="CW273" s="78">
        <v>0</v>
      </c>
      <c r="CX273" s="79">
        <v>0</v>
      </c>
      <c r="CY273" s="58">
        <v>0</v>
      </c>
      <c r="CZ273" s="57">
        <v>0</v>
      </c>
      <c r="DA273" s="83">
        <v>0</v>
      </c>
      <c r="DB273" s="79">
        <v>0</v>
      </c>
      <c r="DC273" s="58">
        <v>0</v>
      </c>
      <c r="DD273" s="58">
        <v>0</v>
      </c>
      <c r="DE273" s="58">
        <v>0</v>
      </c>
      <c r="DF273" s="57">
        <v>0</v>
      </c>
      <c r="DG273" s="58">
        <v>0</v>
      </c>
      <c r="DH273" s="58">
        <v>0</v>
      </c>
      <c r="DI273" s="58">
        <v>0</v>
      </c>
      <c r="DJ273" s="58">
        <v>0</v>
      </c>
      <c r="DK273" s="58">
        <v>0</v>
      </c>
      <c r="DL273" s="57">
        <v>0</v>
      </c>
      <c r="DM273" s="83">
        <v>0</v>
      </c>
      <c r="DN273" s="58">
        <v>0</v>
      </c>
      <c r="DO273" s="58">
        <v>0</v>
      </c>
      <c r="DP273" s="58">
        <v>0</v>
      </c>
      <c r="DQ273" s="58">
        <v>0</v>
      </c>
      <c r="DR273" s="57">
        <v>0</v>
      </c>
      <c r="DS273" s="83">
        <v>0</v>
      </c>
      <c r="DT273" s="79">
        <v>0</v>
      </c>
      <c r="DU273" s="58">
        <v>0</v>
      </c>
      <c r="DV273" s="58">
        <v>0</v>
      </c>
      <c r="DW273" s="58">
        <v>0</v>
      </c>
      <c r="DX273" s="57">
        <v>0</v>
      </c>
      <c r="DY273" s="58">
        <v>0</v>
      </c>
      <c r="DZ273" s="58">
        <v>0</v>
      </c>
      <c r="EA273" s="58">
        <v>0</v>
      </c>
      <c r="EB273" s="58">
        <v>0</v>
      </c>
      <c r="EC273" s="58">
        <v>0</v>
      </c>
      <c r="ED273" s="57">
        <v>0</v>
      </c>
      <c r="EE273" s="83">
        <v>0</v>
      </c>
      <c r="EF273" s="79">
        <v>0</v>
      </c>
      <c r="EG273" s="58">
        <v>0</v>
      </c>
      <c r="EH273" s="58">
        <v>0</v>
      </c>
      <c r="EI273" s="58">
        <v>0</v>
      </c>
      <c r="EJ273" s="57"/>
      <c r="EK273" s="58">
        <v>0</v>
      </c>
      <c r="EL273" s="58"/>
      <c r="EM273" s="58"/>
      <c r="EN273" s="58"/>
      <c r="EO273" s="58">
        <v>0</v>
      </c>
      <c r="EP273" s="58"/>
      <c r="EQ273" s="58">
        <v>0</v>
      </c>
      <c r="ER273" s="58"/>
      <c r="ES273" s="58"/>
      <c r="ET273" s="58"/>
      <c r="EU273" s="58">
        <v>0</v>
      </c>
      <c r="EV273" s="58"/>
      <c r="EW273" s="58">
        <v>0</v>
      </c>
      <c r="EX273" s="78"/>
      <c r="EY273" s="81"/>
      <c r="EZ273" s="78"/>
      <c r="FA273" s="81">
        <v>0</v>
      </c>
      <c r="FC273" s="21">
        <v>0</v>
      </c>
      <c r="FG273" s="21">
        <v>0</v>
      </c>
      <c r="FI273" s="21">
        <v>0</v>
      </c>
      <c r="FM273" s="21">
        <v>0</v>
      </c>
      <c r="FO273" s="21">
        <v>0</v>
      </c>
      <c r="FU273" s="21">
        <v>0</v>
      </c>
      <c r="GA273" s="21">
        <v>0</v>
      </c>
      <c r="GG273" s="43">
        <v>0</v>
      </c>
      <c r="GM273" s="43">
        <v>0</v>
      </c>
      <c r="GS273" s="43">
        <v>0</v>
      </c>
    </row>
    <row r="274" spans="8:201">
      <c r="H274" s="77">
        <v>0</v>
      </c>
      <c r="I274" s="51">
        <v>0</v>
      </c>
      <c r="J274" s="77">
        <v>0</v>
      </c>
      <c r="K274" s="77">
        <v>0</v>
      </c>
      <c r="L274" s="77">
        <v>0</v>
      </c>
      <c r="M274" s="77">
        <v>0</v>
      </c>
      <c r="N274" s="57">
        <v>0</v>
      </c>
      <c r="O274" s="82">
        <v>0</v>
      </c>
      <c r="P274" s="78">
        <v>0</v>
      </c>
      <c r="Q274" s="78">
        <v>0</v>
      </c>
      <c r="R274" s="79">
        <v>0</v>
      </c>
      <c r="S274" s="58">
        <v>0</v>
      </c>
      <c r="T274" s="57">
        <v>0</v>
      </c>
      <c r="U274" s="82">
        <v>0</v>
      </c>
      <c r="V274" s="79">
        <v>0</v>
      </c>
      <c r="W274" s="78">
        <v>0</v>
      </c>
      <c r="X274" s="79">
        <v>0</v>
      </c>
      <c r="Y274" s="58">
        <v>0</v>
      </c>
      <c r="Z274" s="57">
        <v>0</v>
      </c>
      <c r="AA274" s="82">
        <v>0</v>
      </c>
      <c r="AB274" s="79">
        <v>0</v>
      </c>
      <c r="AC274" s="78">
        <v>0</v>
      </c>
      <c r="AD274" s="79">
        <v>0</v>
      </c>
      <c r="AE274" s="58">
        <v>0</v>
      </c>
      <c r="AF274" s="57">
        <v>0</v>
      </c>
      <c r="AG274" s="78">
        <v>0</v>
      </c>
      <c r="AH274" s="78">
        <v>0</v>
      </c>
      <c r="AI274" s="78">
        <v>0</v>
      </c>
      <c r="AJ274" s="79">
        <v>0</v>
      </c>
      <c r="AK274" s="58">
        <v>0</v>
      </c>
      <c r="AL274" s="57">
        <v>0</v>
      </c>
      <c r="AM274" s="78">
        <v>0</v>
      </c>
      <c r="AN274" s="78">
        <v>0</v>
      </c>
      <c r="AO274" s="78">
        <v>0</v>
      </c>
      <c r="AP274" s="79">
        <v>0</v>
      </c>
      <c r="AQ274" s="58">
        <v>0</v>
      </c>
      <c r="AR274" s="57">
        <v>0</v>
      </c>
      <c r="AS274" s="78">
        <v>0</v>
      </c>
      <c r="AT274" s="78">
        <v>0</v>
      </c>
      <c r="AU274" s="78">
        <v>0</v>
      </c>
      <c r="AV274" s="79">
        <v>0</v>
      </c>
      <c r="AW274" s="58">
        <v>0</v>
      </c>
      <c r="AX274" s="57">
        <v>0</v>
      </c>
      <c r="AY274" s="83">
        <v>0</v>
      </c>
      <c r="AZ274" s="79">
        <v>0</v>
      </c>
      <c r="BA274" s="82">
        <v>0</v>
      </c>
      <c r="BB274" s="79">
        <v>0</v>
      </c>
      <c r="BC274" s="58">
        <v>0</v>
      </c>
      <c r="BD274" s="57">
        <v>0</v>
      </c>
      <c r="BE274" s="78">
        <v>0</v>
      </c>
      <c r="BF274" s="78">
        <v>0</v>
      </c>
      <c r="BG274" s="78">
        <v>0</v>
      </c>
      <c r="BH274" s="79">
        <v>0</v>
      </c>
      <c r="BI274" s="58">
        <v>0</v>
      </c>
      <c r="BJ274" s="57">
        <v>0</v>
      </c>
      <c r="BK274" s="83">
        <v>0</v>
      </c>
      <c r="BL274" s="79">
        <v>0</v>
      </c>
      <c r="BM274" s="78">
        <v>0</v>
      </c>
      <c r="BN274" s="79">
        <v>0</v>
      </c>
      <c r="BO274" s="58">
        <v>0</v>
      </c>
      <c r="BP274" s="57">
        <v>0</v>
      </c>
      <c r="BQ274" s="78">
        <v>0</v>
      </c>
      <c r="BR274" s="78">
        <v>0</v>
      </c>
      <c r="BS274" s="78">
        <v>0</v>
      </c>
      <c r="BT274" s="79">
        <v>0</v>
      </c>
      <c r="BU274" s="58">
        <v>0</v>
      </c>
      <c r="BV274" s="57">
        <v>0</v>
      </c>
      <c r="BW274" s="78">
        <v>0</v>
      </c>
      <c r="BX274" s="78">
        <v>0</v>
      </c>
      <c r="BY274" s="78">
        <v>0</v>
      </c>
      <c r="BZ274" s="79">
        <v>0</v>
      </c>
      <c r="CA274" s="58">
        <v>0</v>
      </c>
      <c r="CB274" s="57">
        <v>0</v>
      </c>
      <c r="CC274" s="78">
        <v>0</v>
      </c>
      <c r="CD274" s="78">
        <v>0</v>
      </c>
      <c r="CE274" s="78">
        <v>0</v>
      </c>
      <c r="CF274" s="79">
        <v>0</v>
      </c>
      <c r="CG274" s="58">
        <v>0</v>
      </c>
      <c r="CH274" s="57">
        <v>0</v>
      </c>
      <c r="CI274" s="78">
        <v>0</v>
      </c>
      <c r="CJ274" s="78">
        <v>0</v>
      </c>
      <c r="CK274" s="78">
        <v>0</v>
      </c>
      <c r="CL274" s="79">
        <v>0</v>
      </c>
      <c r="CM274" s="58">
        <v>0</v>
      </c>
      <c r="CN274" s="57">
        <v>0</v>
      </c>
      <c r="CO274" s="78">
        <v>0</v>
      </c>
      <c r="CP274" s="78">
        <v>0</v>
      </c>
      <c r="CQ274" s="78">
        <v>0</v>
      </c>
      <c r="CR274" s="79">
        <v>0</v>
      </c>
      <c r="CS274" s="58">
        <v>0</v>
      </c>
      <c r="CT274" s="57">
        <v>0</v>
      </c>
      <c r="CU274" s="78">
        <v>0</v>
      </c>
      <c r="CV274" s="78">
        <v>0</v>
      </c>
      <c r="CW274" s="78">
        <v>0</v>
      </c>
      <c r="CX274" s="79">
        <v>0</v>
      </c>
      <c r="CY274" s="58">
        <v>0</v>
      </c>
      <c r="CZ274" s="57">
        <v>0</v>
      </c>
      <c r="DA274" s="83">
        <v>0</v>
      </c>
      <c r="DB274" s="79">
        <v>0</v>
      </c>
      <c r="DC274" s="58">
        <v>0</v>
      </c>
      <c r="DD274" s="58">
        <v>0</v>
      </c>
      <c r="DE274" s="58">
        <v>0</v>
      </c>
      <c r="DF274" s="57">
        <v>0</v>
      </c>
      <c r="DG274" s="58">
        <v>0</v>
      </c>
      <c r="DH274" s="58">
        <v>0</v>
      </c>
      <c r="DI274" s="58">
        <v>0</v>
      </c>
      <c r="DJ274" s="58">
        <v>0</v>
      </c>
      <c r="DK274" s="58">
        <v>0</v>
      </c>
      <c r="DL274" s="57">
        <v>0</v>
      </c>
      <c r="DM274" s="83">
        <v>0</v>
      </c>
      <c r="DN274" s="58">
        <v>0</v>
      </c>
      <c r="DO274" s="58">
        <v>0</v>
      </c>
      <c r="DP274" s="58">
        <v>0</v>
      </c>
      <c r="DQ274" s="58">
        <v>0</v>
      </c>
      <c r="DR274" s="57">
        <v>0</v>
      </c>
      <c r="DS274" s="83">
        <v>0</v>
      </c>
      <c r="DT274" s="79">
        <v>0</v>
      </c>
      <c r="DU274" s="58">
        <v>0</v>
      </c>
      <c r="DV274" s="58">
        <v>0</v>
      </c>
      <c r="DW274" s="58">
        <v>0</v>
      </c>
      <c r="DX274" s="57">
        <v>0</v>
      </c>
      <c r="DY274" s="58">
        <v>0</v>
      </c>
      <c r="DZ274" s="58">
        <v>0</v>
      </c>
      <c r="EA274" s="58">
        <v>0</v>
      </c>
      <c r="EB274" s="58">
        <v>0</v>
      </c>
      <c r="EC274" s="58">
        <v>0</v>
      </c>
      <c r="ED274" s="57">
        <v>0</v>
      </c>
      <c r="EE274" s="83">
        <v>0</v>
      </c>
      <c r="EF274" s="79">
        <v>0</v>
      </c>
      <c r="EG274" s="58">
        <v>0</v>
      </c>
      <c r="EH274" s="58">
        <v>0</v>
      </c>
      <c r="EI274" s="58">
        <v>0</v>
      </c>
      <c r="EJ274" s="57"/>
      <c r="EK274" s="58">
        <v>0</v>
      </c>
      <c r="EL274" s="58"/>
      <c r="EM274" s="58"/>
      <c r="EN274" s="58"/>
      <c r="EO274" s="58">
        <v>0</v>
      </c>
      <c r="EP274" s="58"/>
      <c r="EQ274" s="58">
        <v>0</v>
      </c>
      <c r="ER274" s="58"/>
      <c r="ES274" s="58"/>
      <c r="ET274" s="58"/>
      <c r="EU274" s="58">
        <v>0</v>
      </c>
      <c r="EV274" s="58"/>
      <c r="EW274" s="58">
        <v>0</v>
      </c>
      <c r="EX274" s="78"/>
      <c r="EY274" s="81"/>
      <c r="EZ274" s="78"/>
      <c r="FA274" s="81">
        <v>0</v>
      </c>
      <c r="FC274" s="21">
        <v>0</v>
      </c>
      <c r="FG274" s="21">
        <v>0</v>
      </c>
      <c r="FI274" s="21">
        <v>0</v>
      </c>
      <c r="FM274" s="21">
        <v>0</v>
      </c>
      <c r="FO274" s="21">
        <v>0</v>
      </c>
      <c r="FU274" s="21">
        <v>0</v>
      </c>
      <c r="GA274" s="21">
        <v>0</v>
      </c>
      <c r="GG274" s="43">
        <v>0</v>
      </c>
      <c r="GM274" s="43">
        <v>0</v>
      </c>
      <c r="GS274" s="43">
        <v>0</v>
      </c>
    </row>
    <row r="275" spans="8:201">
      <c r="H275" s="77">
        <v>0</v>
      </c>
      <c r="I275" s="51">
        <v>0</v>
      </c>
      <c r="J275" s="77">
        <v>0</v>
      </c>
      <c r="K275" s="77">
        <v>0</v>
      </c>
      <c r="L275" s="77">
        <v>0</v>
      </c>
      <c r="M275" s="77">
        <v>0</v>
      </c>
      <c r="N275" s="57">
        <v>0</v>
      </c>
      <c r="O275" s="82">
        <v>0</v>
      </c>
      <c r="P275" s="78">
        <v>0</v>
      </c>
      <c r="Q275" s="78">
        <v>0</v>
      </c>
      <c r="R275" s="79">
        <v>0</v>
      </c>
      <c r="S275" s="58">
        <v>0</v>
      </c>
      <c r="T275" s="57">
        <v>0</v>
      </c>
      <c r="U275" s="82">
        <v>0</v>
      </c>
      <c r="V275" s="79">
        <v>0</v>
      </c>
      <c r="W275" s="78">
        <v>0</v>
      </c>
      <c r="X275" s="79">
        <v>0</v>
      </c>
      <c r="Y275" s="58">
        <v>0</v>
      </c>
      <c r="Z275" s="57">
        <v>0</v>
      </c>
      <c r="AA275" s="82">
        <v>0</v>
      </c>
      <c r="AB275" s="79">
        <v>0</v>
      </c>
      <c r="AC275" s="78">
        <v>0</v>
      </c>
      <c r="AD275" s="79">
        <v>0</v>
      </c>
      <c r="AE275" s="58">
        <v>0</v>
      </c>
      <c r="AF275" s="57">
        <v>0</v>
      </c>
      <c r="AG275" s="78">
        <v>0</v>
      </c>
      <c r="AH275" s="78">
        <v>0</v>
      </c>
      <c r="AI275" s="78">
        <v>0</v>
      </c>
      <c r="AJ275" s="79">
        <v>0</v>
      </c>
      <c r="AK275" s="58">
        <v>0</v>
      </c>
      <c r="AL275" s="57">
        <v>0</v>
      </c>
      <c r="AM275" s="78">
        <v>0</v>
      </c>
      <c r="AN275" s="78">
        <v>0</v>
      </c>
      <c r="AO275" s="78">
        <v>0</v>
      </c>
      <c r="AP275" s="79">
        <v>0</v>
      </c>
      <c r="AQ275" s="58">
        <v>0</v>
      </c>
      <c r="AR275" s="57">
        <v>0</v>
      </c>
      <c r="AS275" s="78">
        <v>0</v>
      </c>
      <c r="AT275" s="78">
        <v>0</v>
      </c>
      <c r="AU275" s="78">
        <v>0</v>
      </c>
      <c r="AV275" s="79">
        <v>0</v>
      </c>
      <c r="AW275" s="58">
        <v>0</v>
      </c>
      <c r="AX275" s="57">
        <v>0</v>
      </c>
      <c r="AY275" s="83">
        <v>0</v>
      </c>
      <c r="AZ275" s="79">
        <v>0</v>
      </c>
      <c r="BA275" s="82">
        <v>0</v>
      </c>
      <c r="BB275" s="79">
        <v>0</v>
      </c>
      <c r="BC275" s="58">
        <v>0</v>
      </c>
      <c r="BD275" s="57">
        <v>0</v>
      </c>
      <c r="BE275" s="78">
        <v>0</v>
      </c>
      <c r="BF275" s="78">
        <v>0</v>
      </c>
      <c r="BG275" s="78">
        <v>0</v>
      </c>
      <c r="BH275" s="79">
        <v>0</v>
      </c>
      <c r="BI275" s="58">
        <v>0</v>
      </c>
      <c r="BJ275" s="57">
        <v>0</v>
      </c>
      <c r="BK275" s="83">
        <v>0</v>
      </c>
      <c r="BL275" s="79">
        <v>0</v>
      </c>
      <c r="BM275" s="78">
        <v>0</v>
      </c>
      <c r="BN275" s="79">
        <v>0</v>
      </c>
      <c r="BO275" s="58">
        <v>0</v>
      </c>
      <c r="BP275" s="57">
        <v>0</v>
      </c>
      <c r="BQ275" s="78">
        <v>0</v>
      </c>
      <c r="BR275" s="78">
        <v>0</v>
      </c>
      <c r="BS275" s="78">
        <v>0</v>
      </c>
      <c r="BT275" s="79">
        <v>0</v>
      </c>
      <c r="BU275" s="58">
        <v>0</v>
      </c>
      <c r="BV275" s="57">
        <v>0</v>
      </c>
      <c r="BW275" s="78">
        <v>0</v>
      </c>
      <c r="BX275" s="78">
        <v>0</v>
      </c>
      <c r="BY275" s="78">
        <v>0</v>
      </c>
      <c r="BZ275" s="79">
        <v>0</v>
      </c>
      <c r="CA275" s="58">
        <v>0</v>
      </c>
      <c r="CB275" s="57">
        <v>0</v>
      </c>
      <c r="CC275" s="78">
        <v>0</v>
      </c>
      <c r="CD275" s="78">
        <v>0</v>
      </c>
      <c r="CE275" s="78">
        <v>0</v>
      </c>
      <c r="CF275" s="79">
        <v>0</v>
      </c>
      <c r="CG275" s="58">
        <v>0</v>
      </c>
      <c r="CH275" s="57">
        <v>0</v>
      </c>
      <c r="CI275" s="78">
        <v>0</v>
      </c>
      <c r="CJ275" s="78">
        <v>0</v>
      </c>
      <c r="CK275" s="78">
        <v>0</v>
      </c>
      <c r="CL275" s="79">
        <v>0</v>
      </c>
      <c r="CM275" s="58">
        <v>0</v>
      </c>
      <c r="CN275" s="57">
        <v>0</v>
      </c>
      <c r="CO275" s="78">
        <v>0</v>
      </c>
      <c r="CP275" s="78">
        <v>0</v>
      </c>
      <c r="CQ275" s="78">
        <v>0</v>
      </c>
      <c r="CR275" s="79">
        <v>0</v>
      </c>
      <c r="CS275" s="58">
        <v>0</v>
      </c>
      <c r="CT275" s="57">
        <v>0</v>
      </c>
      <c r="CU275" s="78">
        <v>0</v>
      </c>
      <c r="CV275" s="78">
        <v>0</v>
      </c>
      <c r="CW275" s="78">
        <v>0</v>
      </c>
      <c r="CX275" s="79">
        <v>0</v>
      </c>
      <c r="CY275" s="58">
        <v>0</v>
      </c>
      <c r="CZ275" s="57">
        <v>0</v>
      </c>
      <c r="DA275" s="83">
        <v>0</v>
      </c>
      <c r="DB275" s="79">
        <v>0</v>
      </c>
      <c r="DC275" s="58">
        <v>0</v>
      </c>
      <c r="DD275" s="58">
        <v>0</v>
      </c>
      <c r="DE275" s="58">
        <v>0</v>
      </c>
      <c r="DF275" s="57">
        <v>0</v>
      </c>
      <c r="DG275" s="58">
        <v>0</v>
      </c>
      <c r="DH275" s="58">
        <v>0</v>
      </c>
      <c r="DI275" s="58">
        <v>0</v>
      </c>
      <c r="DJ275" s="58">
        <v>0</v>
      </c>
      <c r="DK275" s="58">
        <v>0</v>
      </c>
      <c r="DL275" s="57">
        <v>0</v>
      </c>
      <c r="DM275" s="83">
        <v>0</v>
      </c>
      <c r="DN275" s="58">
        <v>0</v>
      </c>
      <c r="DO275" s="58">
        <v>0</v>
      </c>
      <c r="DP275" s="58">
        <v>0</v>
      </c>
      <c r="DQ275" s="58">
        <v>0</v>
      </c>
      <c r="DR275" s="57">
        <v>0</v>
      </c>
      <c r="DS275" s="83">
        <v>0</v>
      </c>
      <c r="DT275" s="79">
        <v>0</v>
      </c>
      <c r="DU275" s="58">
        <v>0</v>
      </c>
      <c r="DV275" s="58">
        <v>0</v>
      </c>
      <c r="DW275" s="58">
        <v>0</v>
      </c>
      <c r="DX275" s="57">
        <v>0</v>
      </c>
      <c r="DY275" s="58">
        <v>0</v>
      </c>
      <c r="DZ275" s="58">
        <v>0</v>
      </c>
      <c r="EA275" s="58">
        <v>0</v>
      </c>
      <c r="EB275" s="58">
        <v>0</v>
      </c>
      <c r="EC275" s="58">
        <v>0</v>
      </c>
      <c r="ED275" s="57">
        <v>0</v>
      </c>
      <c r="EE275" s="83">
        <v>0</v>
      </c>
      <c r="EF275" s="79">
        <v>0</v>
      </c>
      <c r="EG275" s="58">
        <v>0</v>
      </c>
      <c r="EH275" s="58">
        <v>0</v>
      </c>
      <c r="EI275" s="58">
        <v>0</v>
      </c>
      <c r="EJ275" s="57"/>
      <c r="EK275" s="58">
        <v>0</v>
      </c>
      <c r="EL275" s="58"/>
      <c r="EM275" s="58"/>
      <c r="EN275" s="58"/>
      <c r="EO275" s="58">
        <v>0</v>
      </c>
      <c r="EP275" s="58"/>
      <c r="EQ275" s="58">
        <v>0</v>
      </c>
      <c r="ER275" s="58"/>
      <c r="ES275" s="58"/>
      <c r="ET275" s="58"/>
      <c r="EU275" s="58">
        <v>0</v>
      </c>
      <c r="EV275" s="58"/>
      <c r="EW275" s="58">
        <v>0</v>
      </c>
      <c r="EX275" s="78"/>
      <c r="EY275" s="81"/>
      <c r="EZ275" s="78"/>
      <c r="FA275" s="81">
        <v>0</v>
      </c>
      <c r="FC275" s="21">
        <v>0</v>
      </c>
      <c r="FG275" s="21">
        <v>0</v>
      </c>
      <c r="FI275" s="21">
        <v>0</v>
      </c>
      <c r="FM275" s="21">
        <v>0</v>
      </c>
      <c r="FO275" s="21">
        <v>0</v>
      </c>
      <c r="FU275" s="21">
        <v>0</v>
      </c>
      <c r="GA275" s="21">
        <v>0</v>
      </c>
      <c r="GG275" s="43">
        <v>0</v>
      </c>
      <c r="GM275" s="43">
        <v>0</v>
      </c>
      <c r="GS275" s="43">
        <v>0</v>
      </c>
    </row>
    <row r="276" spans="8:201">
      <c r="H276" s="77">
        <v>0</v>
      </c>
      <c r="I276" s="51">
        <v>0</v>
      </c>
      <c r="J276" s="77">
        <v>0</v>
      </c>
      <c r="K276" s="77">
        <v>0</v>
      </c>
      <c r="L276" s="77">
        <v>0</v>
      </c>
      <c r="M276" s="77">
        <v>0</v>
      </c>
      <c r="N276" s="57">
        <v>0</v>
      </c>
      <c r="O276" s="82">
        <v>0</v>
      </c>
      <c r="P276" s="78">
        <v>0</v>
      </c>
      <c r="Q276" s="78">
        <v>0</v>
      </c>
      <c r="R276" s="79">
        <v>0</v>
      </c>
      <c r="S276" s="58">
        <v>0</v>
      </c>
      <c r="T276" s="57">
        <v>0</v>
      </c>
      <c r="U276" s="82">
        <v>0</v>
      </c>
      <c r="V276" s="79">
        <v>0</v>
      </c>
      <c r="W276" s="78">
        <v>0</v>
      </c>
      <c r="X276" s="79">
        <v>0</v>
      </c>
      <c r="Y276" s="58">
        <v>0</v>
      </c>
      <c r="Z276" s="57">
        <v>0</v>
      </c>
      <c r="AA276" s="82">
        <v>0</v>
      </c>
      <c r="AB276" s="79">
        <v>0</v>
      </c>
      <c r="AC276" s="78">
        <v>0</v>
      </c>
      <c r="AD276" s="79">
        <v>0</v>
      </c>
      <c r="AE276" s="58">
        <v>0</v>
      </c>
      <c r="AF276" s="57">
        <v>0</v>
      </c>
      <c r="AG276" s="78">
        <v>0</v>
      </c>
      <c r="AH276" s="78">
        <v>0</v>
      </c>
      <c r="AI276" s="78">
        <v>0</v>
      </c>
      <c r="AJ276" s="79">
        <v>0</v>
      </c>
      <c r="AK276" s="58">
        <v>0</v>
      </c>
      <c r="AL276" s="57">
        <v>0</v>
      </c>
      <c r="AM276" s="78">
        <v>0</v>
      </c>
      <c r="AN276" s="78">
        <v>0</v>
      </c>
      <c r="AO276" s="78">
        <v>0</v>
      </c>
      <c r="AP276" s="79">
        <v>0</v>
      </c>
      <c r="AQ276" s="58">
        <v>0</v>
      </c>
      <c r="AR276" s="57">
        <v>0</v>
      </c>
      <c r="AS276" s="78">
        <v>0</v>
      </c>
      <c r="AT276" s="78">
        <v>0</v>
      </c>
      <c r="AU276" s="78">
        <v>0</v>
      </c>
      <c r="AV276" s="79">
        <v>0</v>
      </c>
      <c r="AW276" s="58">
        <v>0</v>
      </c>
      <c r="AX276" s="57">
        <v>0</v>
      </c>
      <c r="AY276" s="83">
        <v>0</v>
      </c>
      <c r="AZ276" s="79">
        <v>0</v>
      </c>
      <c r="BA276" s="82">
        <v>0</v>
      </c>
      <c r="BB276" s="79">
        <v>0</v>
      </c>
      <c r="BC276" s="58">
        <v>0</v>
      </c>
      <c r="BD276" s="57">
        <v>0</v>
      </c>
      <c r="BE276" s="78">
        <v>0</v>
      </c>
      <c r="BF276" s="78">
        <v>0</v>
      </c>
      <c r="BG276" s="78">
        <v>0</v>
      </c>
      <c r="BH276" s="79">
        <v>0</v>
      </c>
      <c r="BI276" s="58">
        <v>0</v>
      </c>
      <c r="BJ276" s="57">
        <v>0</v>
      </c>
      <c r="BK276" s="83">
        <v>0</v>
      </c>
      <c r="BL276" s="79">
        <v>0</v>
      </c>
      <c r="BM276" s="78">
        <v>0</v>
      </c>
      <c r="BN276" s="79">
        <v>0</v>
      </c>
      <c r="BO276" s="58">
        <v>0</v>
      </c>
      <c r="BP276" s="57">
        <v>0</v>
      </c>
      <c r="BQ276" s="78">
        <v>0</v>
      </c>
      <c r="BR276" s="78">
        <v>0</v>
      </c>
      <c r="BS276" s="78">
        <v>0</v>
      </c>
      <c r="BT276" s="79">
        <v>0</v>
      </c>
      <c r="BU276" s="58">
        <v>0</v>
      </c>
      <c r="BV276" s="57">
        <v>0</v>
      </c>
      <c r="BW276" s="78">
        <v>0</v>
      </c>
      <c r="BX276" s="78">
        <v>0</v>
      </c>
      <c r="BY276" s="78">
        <v>0</v>
      </c>
      <c r="BZ276" s="79">
        <v>0</v>
      </c>
      <c r="CA276" s="58">
        <v>0</v>
      </c>
      <c r="CB276" s="57">
        <v>0</v>
      </c>
      <c r="CC276" s="78">
        <v>0</v>
      </c>
      <c r="CD276" s="78">
        <v>0</v>
      </c>
      <c r="CE276" s="78">
        <v>0</v>
      </c>
      <c r="CF276" s="79">
        <v>0</v>
      </c>
      <c r="CG276" s="58">
        <v>0</v>
      </c>
      <c r="CH276" s="57">
        <v>0</v>
      </c>
      <c r="CI276" s="78">
        <v>0</v>
      </c>
      <c r="CJ276" s="78">
        <v>0</v>
      </c>
      <c r="CK276" s="78">
        <v>0</v>
      </c>
      <c r="CL276" s="79">
        <v>0</v>
      </c>
      <c r="CM276" s="58">
        <v>0</v>
      </c>
      <c r="CN276" s="57">
        <v>0</v>
      </c>
      <c r="CO276" s="78">
        <v>0</v>
      </c>
      <c r="CP276" s="78">
        <v>0</v>
      </c>
      <c r="CQ276" s="78">
        <v>0</v>
      </c>
      <c r="CR276" s="79">
        <v>0</v>
      </c>
      <c r="CS276" s="58">
        <v>0</v>
      </c>
      <c r="CT276" s="57">
        <v>0</v>
      </c>
      <c r="CU276" s="78">
        <v>0</v>
      </c>
      <c r="CV276" s="78">
        <v>0</v>
      </c>
      <c r="CW276" s="78">
        <v>0</v>
      </c>
      <c r="CX276" s="79">
        <v>0</v>
      </c>
      <c r="CY276" s="58">
        <v>0</v>
      </c>
      <c r="CZ276" s="57">
        <v>0</v>
      </c>
      <c r="DA276" s="83">
        <v>0</v>
      </c>
      <c r="DB276" s="79">
        <v>0</v>
      </c>
      <c r="DC276" s="58">
        <v>0</v>
      </c>
      <c r="DD276" s="58">
        <v>0</v>
      </c>
      <c r="DE276" s="58">
        <v>0</v>
      </c>
      <c r="DF276" s="57">
        <v>0</v>
      </c>
      <c r="DG276" s="58">
        <v>0</v>
      </c>
      <c r="DH276" s="58">
        <v>0</v>
      </c>
      <c r="DI276" s="58">
        <v>0</v>
      </c>
      <c r="DJ276" s="58">
        <v>0</v>
      </c>
      <c r="DK276" s="58">
        <v>0</v>
      </c>
      <c r="DL276" s="57">
        <v>0</v>
      </c>
      <c r="DM276" s="83">
        <v>0</v>
      </c>
      <c r="DN276" s="58">
        <v>0</v>
      </c>
      <c r="DO276" s="58">
        <v>0</v>
      </c>
      <c r="DP276" s="58">
        <v>0</v>
      </c>
      <c r="DQ276" s="58">
        <v>0</v>
      </c>
      <c r="DR276" s="57">
        <v>0</v>
      </c>
      <c r="DS276" s="83">
        <v>0</v>
      </c>
      <c r="DT276" s="79">
        <v>0</v>
      </c>
      <c r="DU276" s="58">
        <v>0</v>
      </c>
      <c r="DV276" s="58">
        <v>0</v>
      </c>
      <c r="DW276" s="58">
        <v>0</v>
      </c>
      <c r="DX276" s="57">
        <v>0</v>
      </c>
      <c r="DY276" s="58">
        <v>0</v>
      </c>
      <c r="DZ276" s="58">
        <v>0</v>
      </c>
      <c r="EA276" s="58">
        <v>0</v>
      </c>
      <c r="EB276" s="58">
        <v>0</v>
      </c>
      <c r="EC276" s="58">
        <v>0</v>
      </c>
      <c r="ED276" s="57">
        <v>0</v>
      </c>
      <c r="EE276" s="83">
        <v>0</v>
      </c>
      <c r="EF276" s="79">
        <v>0</v>
      </c>
      <c r="EG276" s="58">
        <v>0</v>
      </c>
      <c r="EH276" s="58">
        <v>0</v>
      </c>
      <c r="EI276" s="58">
        <v>0</v>
      </c>
      <c r="EJ276" s="57"/>
      <c r="EK276" s="58">
        <v>0</v>
      </c>
      <c r="EL276" s="58"/>
      <c r="EM276" s="58"/>
      <c r="EN276" s="58"/>
      <c r="EO276" s="58">
        <v>0</v>
      </c>
      <c r="EP276" s="58"/>
      <c r="EQ276" s="58">
        <v>0</v>
      </c>
      <c r="ER276" s="58"/>
      <c r="ES276" s="58"/>
      <c r="ET276" s="58"/>
      <c r="EU276" s="58">
        <v>0</v>
      </c>
      <c r="EV276" s="58"/>
      <c r="EW276" s="58">
        <v>0</v>
      </c>
      <c r="EX276" s="78"/>
      <c r="EY276" s="81"/>
      <c r="EZ276" s="78"/>
      <c r="FA276" s="81">
        <v>0</v>
      </c>
      <c r="FC276" s="21">
        <v>0</v>
      </c>
      <c r="FG276" s="21">
        <v>0</v>
      </c>
      <c r="FI276" s="21">
        <v>0</v>
      </c>
      <c r="FM276" s="21">
        <v>0</v>
      </c>
      <c r="FO276" s="21">
        <v>0</v>
      </c>
      <c r="FU276" s="21">
        <v>0</v>
      </c>
      <c r="GA276" s="21">
        <v>0</v>
      </c>
      <c r="GG276" s="43">
        <v>0</v>
      </c>
      <c r="GM276" s="43">
        <v>0</v>
      </c>
      <c r="GS276" s="43">
        <v>0</v>
      </c>
    </row>
    <row r="277" spans="8:201">
      <c r="H277" s="77">
        <v>0</v>
      </c>
      <c r="I277" s="51">
        <v>0</v>
      </c>
      <c r="J277" s="77">
        <v>0</v>
      </c>
      <c r="K277" s="77">
        <v>0</v>
      </c>
      <c r="L277" s="77">
        <v>0</v>
      </c>
      <c r="M277" s="77">
        <v>0</v>
      </c>
      <c r="N277" s="57">
        <v>0</v>
      </c>
      <c r="O277" s="82">
        <v>0</v>
      </c>
      <c r="P277" s="78">
        <v>0</v>
      </c>
      <c r="Q277" s="78">
        <v>0</v>
      </c>
      <c r="R277" s="79">
        <v>0</v>
      </c>
      <c r="S277" s="58">
        <v>0</v>
      </c>
      <c r="T277" s="57">
        <v>0</v>
      </c>
      <c r="U277" s="82">
        <v>0</v>
      </c>
      <c r="V277" s="79">
        <v>0</v>
      </c>
      <c r="W277" s="78">
        <v>0</v>
      </c>
      <c r="X277" s="79">
        <v>0</v>
      </c>
      <c r="Y277" s="58">
        <v>0</v>
      </c>
      <c r="Z277" s="57">
        <v>0</v>
      </c>
      <c r="AA277" s="82">
        <v>0</v>
      </c>
      <c r="AB277" s="79">
        <v>0</v>
      </c>
      <c r="AC277" s="78">
        <v>0</v>
      </c>
      <c r="AD277" s="79">
        <v>0</v>
      </c>
      <c r="AE277" s="58">
        <v>0</v>
      </c>
      <c r="AF277" s="57">
        <v>0</v>
      </c>
      <c r="AG277" s="78">
        <v>0</v>
      </c>
      <c r="AH277" s="78">
        <v>0</v>
      </c>
      <c r="AI277" s="78">
        <v>0</v>
      </c>
      <c r="AJ277" s="79">
        <v>0</v>
      </c>
      <c r="AK277" s="58">
        <v>0</v>
      </c>
      <c r="AL277" s="57">
        <v>0</v>
      </c>
      <c r="AM277" s="78">
        <v>0</v>
      </c>
      <c r="AN277" s="78">
        <v>0</v>
      </c>
      <c r="AO277" s="78">
        <v>0</v>
      </c>
      <c r="AP277" s="79">
        <v>0</v>
      </c>
      <c r="AQ277" s="58">
        <v>0</v>
      </c>
      <c r="AR277" s="57">
        <v>0</v>
      </c>
      <c r="AS277" s="78">
        <v>0</v>
      </c>
      <c r="AT277" s="78">
        <v>0</v>
      </c>
      <c r="AU277" s="78">
        <v>0</v>
      </c>
      <c r="AV277" s="79">
        <v>0</v>
      </c>
      <c r="AW277" s="58">
        <v>0</v>
      </c>
      <c r="AX277" s="57">
        <v>0</v>
      </c>
      <c r="AY277" s="83">
        <v>0</v>
      </c>
      <c r="AZ277" s="79">
        <v>0</v>
      </c>
      <c r="BA277" s="82">
        <v>0</v>
      </c>
      <c r="BB277" s="79">
        <v>0</v>
      </c>
      <c r="BC277" s="58">
        <v>0</v>
      </c>
      <c r="BD277" s="57">
        <v>0</v>
      </c>
      <c r="BE277" s="78">
        <v>0</v>
      </c>
      <c r="BF277" s="78">
        <v>0</v>
      </c>
      <c r="BG277" s="78">
        <v>0</v>
      </c>
      <c r="BH277" s="79">
        <v>0</v>
      </c>
      <c r="BI277" s="58">
        <v>0</v>
      </c>
      <c r="BJ277" s="57">
        <v>0</v>
      </c>
      <c r="BK277" s="83">
        <v>0</v>
      </c>
      <c r="BL277" s="79">
        <v>0</v>
      </c>
      <c r="BM277" s="78">
        <v>0</v>
      </c>
      <c r="BN277" s="79">
        <v>0</v>
      </c>
      <c r="BO277" s="58">
        <v>0</v>
      </c>
      <c r="BP277" s="57">
        <v>0</v>
      </c>
      <c r="BQ277" s="78">
        <v>0</v>
      </c>
      <c r="BR277" s="78">
        <v>0</v>
      </c>
      <c r="BS277" s="78">
        <v>0</v>
      </c>
      <c r="BT277" s="79">
        <v>0</v>
      </c>
      <c r="BU277" s="58">
        <v>0</v>
      </c>
      <c r="BV277" s="57">
        <v>0</v>
      </c>
      <c r="BW277" s="78">
        <v>0</v>
      </c>
      <c r="BX277" s="78">
        <v>0</v>
      </c>
      <c r="BY277" s="78">
        <v>0</v>
      </c>
      <c r="BZ277" s="79">
        <v>0</v>
      </c>
      <c r="CA277" s="58">
        <v>0</v>
      </c>
      <c r="CB277" s="57">
        <v>0</v>
      </c>
      <c r="CC277" s="78">
        <v>0</v>
      </c>
      <c r="CD277" s="78">
        <v>0</v>
      </c>
      <c r="CE277" s="78">
        <v>0</v>
      </c>
      <c r="CF277" s="79">
        <v>0</v>
      </c>
      <c r="CG277" s="58">
        <v>0</v>
      </c>
      <c r="CH277" s="57">
        <v>0</v>
      </c>
      <c r="CI277" s="78">
        <v>0</v>
      </c>
      <c r="CJ277" s="78">
        <v>0</v>
      </c>
      <c r="CK277" s="78">
        <v>0</v>
      </c>
      <c r="CL277" s="79">
        <v>0</v>
      </c>
      <c r="CM277" s="58">
        <v>0</v>
      </c>
      <c r="CN277" s="57">
        <v>0</v>
      </c>
      <c r="CO277" s="78">
        <v>0</v>
      </c>
      <c r="CP277" s="78">
        <v>0</v>
      </c>
      <c r="CQ277" s="78">
        <v>0</v>
      </c>
      <c r="CR277" s="79">
        <v>0</v>
      </c>
      <c r="CS277" s="58">
        <v>0</v>
      </c>
      <c r="CT277" s="57">
        <v>0</v>
      </c>
      <c r="CU277" s="78">
        <v>0</v>
      </c>
      <c r="CV277" s="78">
        <v>0</v>
      </c>
      <c r="CW277" s="78">
        <v>0</v>
      </c>
      <c r="CX277" s="79">
        <v>0</v>
      </c>
      <c r="CY277" s="58">
        <v>0</v>
      </c>
      <c r="CZ277" s="57">
        <v>0</v>
      </c>
      <c r="DA277" s="83">
        <v>0</v>
      </c>
      <c r="DB277" s="79">
        <v>0</v>
      </c>
      <c r="DC277" s="58">
        <v>0</v>
      </c>
      <c r="DD277" s="58">
        <v>0</v>
      </c>
      <c r="DE277" s="58">
        <v>0</v>
      </c>
      <c r="DF277" s="57">
        <v>0</v>
      </c>
      <c r="DG277" s="58">
        <v>0</v>
      </c>
      <c r="DH277" s="58">
        <v>0</v>
      </c>
      <c r="DI277" s="58">
        <v>0</v>
      </c>
      <c r="DJ277" s="58">
        <v>0</v>
      </c>
      <c r="DK277" s="58">
        <v>0</v>
      </c>
      <c r="DL277" s="57">
        <v>0</v>
      </c>
      <c r="DM277" s="83">
        <v>0</v>
      </c>
      <c r="DN277" s="58">
        <v>0</v>
      </c>
      <c r="DO277" s="58">
        <v>0</v>
      </c>
      <c r="DP277" s="58">
        <v>0</v>
      </c>
      <c r="DQ277" s="58">
        <v>0</v>
      </c>
      <c r="DR277" s="57">
        <v>0</v>
      </c>
      <c r="DS277" s="83">
        <v>0</v>
      </c>
      <c r="DT277" s="79">
        <v>0</v>
      </c>
      <c r="DU277" s="58">
        <v>0</v>
      </c>
      <c r="DV277" s="58">
        <v>0</v>
      </c>
      <c r="DW277" s="58">
        <v>0</v>
      </c>
      <c r="DX277" s="57">
        <v>0</v>
      </c>
      <c r="DY277" s="58">
        <v>0</v>
      </c>
      <c r="DZ277" s="58">
        <v>0</v>
      </c>
      <c r="EA277" s="58">
        <v>0</v>
      </c>
      <c r="EB277" s="58">
        <v>0</v>
      </c>
      <c r="EC277" s="58">
        <v>0</v>
      </c>
      <c r="ED277" s="57">
        <v>0</v>
      </c>
      <c r="EE277" s="83">
        <v>0</v>
      </c>
      <c r="EF277" s="79">
        <v>0</v>
      </c>
      <c r="EG277" s="58">
        <v>0</v>
      </c>
      <c r="EH277" s="58">
        <v>0</v>
      </c>
      <c r="EI277" s="58">
        <v>0</v>
      </c>
      <c r="EJ277" s="57"/>
      <c r="EK277" s="58">
        <v>0</v>
      </c>
      <c r="EL277" s="58"/>
      <c r="EM277" s="58"/>
      <c r="EN277" s="58"/>
      <c r="EO277" s="58">
        <v>0</v>
      </c>
      <c r="EP277" s="58"/>
      <c r="EQ277" s="58">
        <v>0</v>
      </c>
      <c r="ER277" s="58"/>
      <c r="ES277" s="58"/>
      <c r="ET277" s="58"/>
      <c r="EU277" s="58">
        <v>0</v>
      </c>
      <c r="EV277" s="58"/>
      <c r="EW277" s="58">
        <v>0</v>
      </c>
      <c r="EX277" s="78"/>
      <c r="EY277" s="81"/>
      <c r="EZ277" s="78"/>
      <c r="FA277" s="81">
        <v>0</v>
      </c>
      <c r="FC277" s="21">
        <v>0</v>
      </c>
      <c r="FG277" s="21">
        <v>0</v>
      </c>
      <c r="FI277" s="21">
        <v>0</v>
      </c>
      <c r="FM277" s="21">
        <v>0</v>
      </c>
      <c r="FO277" s="21">
        <v>0</v>
      </c>
      <c r="FU277" s="21">
        <v>0</v>
      </c>
      <c r="GA277" s="21">
        <v>0</v>
      </c>
      <c r="GG277" s="43">
        <v>0</v>
      </c>
      <c r="GM277" s="43">
        <v>0</v>
      </c>
      <c r="GS277" s="43">
        <v>0</v>
      </c>
    </row>
    <row r="278" spans="8:201">
      <c r="H278" s="77">
        <v>0</v>
      </c>
      <c r="I278" s="51">
        <v>0</v>
      </c>
      <c r="J278" s="77">
        <v>0</v>
      </c>
      <c r="K278" s="77">
        <v>0</v>
      </c>
      <c r="L278" s="77">
        <v>0</v>
      </c>
      <c r="M278" s="77">
        <v>0</v>
      </c>
      <c r="N278" s="57">
        <v>0</v>
      </c>
      <c r="O278" s="82">
        <v>0</v>
      </c>
      <c r="P278" s="78">
        <v>0</v>
      </c>
      <c r="Q278" s="78">
        <v>0</v>
      </c>
      <c r="R278" s="79">
        <v>0</v>
      </c>
      <c r="S278" s="58">
        <v>0</v>
      </c>
      <c r="T278" s="57">
        <v>0</v>
      </c>
      <c r="U278" s="82">
        <v>0</v>
      </c>
      <c r="V278" s="79">
        <v>0</v>
      </c>
      <c r="W278" s="78">
        <v>0</v>
      </c>
      <c r="X278" s="79">
        <v>0</v>
      </c>
      <c r="Y278" s="58">
        <v>0</v>
      </c>
      <c r="Z278" s="57">
        <v>0</v>
      </c>
      <c r="AA278" s="82">
        <v>0</v>
      </c>
      <c r="AB278" s="79">
        <v>0</v>
      </c>
      <c r="AC278" s="78">
        <v>0</v>
      </c>
      <c r="AD278" s="79">
        <v>0</v>
      </c>
      <c r="AE278" s="58">
        <v>0</v>
      </c>
      <c r="AF278" s="57">
        <v>0</v>
      </c>
      <c r="AG278" s="78">
        <v>0</v>
      </c>
      <c r="AH278" s="78">
        <v>0</v>
      </c>
      <c r="AI278" s="78">
        <v>0</v>
      </c>
      <c r="AJ278" s="79">
        <v>0</v>
      </c>
      <c r="AK278" s="58">
        <v>0</v>
      </c>
      <c r="AL278" s="57">
        <v>0</v>
      </c>
      <c r="AM278" s="78">
        <v>0</v>
      </c>
      <c r="AN278" s="78">
        <v>0</v>
      </c>
      <c r="AO278" s="78">
        <v>0</v>
      </c>
      <c r="AP278" s="79">
        <v>0</v>
      </c>
      <c r="AQ278" s="58">
        <v>0</v>
      </c>
      <c r="AR278" s="57">
        <v>0</v>
      </c>
      <c r="AS278" s="78">
        <v>0</v>
      </c>
      <c r="AT278" s="78">
        <v>0</v>
      </c>
      <c r="AU278" s="78">
        <v>0</v>
      </c>
      <c r="AV278" s="79">
        <v>0</v>
      </c>
      <c r="AW278" s="58">
        <v>0</v>
      </c>
      <c r="AX278" s="57">
        <v>0</v>
      </c>
      <c r="AY278" s="83">
        <v>0</v>
      </c>
      <c r="AZ278" s="79">
        <v>0</v>
      </c>
      <c r="BA278" s="82">
        <v>0</v>
      </c>
      <c r="BB278" s="79">
        <v>0</v>
      </c>
      <c r="BC278" s="58">
        <v>0</v>
      </c>
      <c r="BD278" s="57">
        <v>0</v>
      </c>
      <c r="BE278" s="78">
        <v>0</v>
      </c>
      <c r="BF278" s="78">
        <v>0</v>
      </c>
      <c r="BG278" s="78">
        <v>0</v>
      </c>
      <c r="BH278" s="79">
        <v>0</v>
      </c>
      <c r="BI278" s="58">
        <v>0</v>
      </c>
      <c r="BJ278" s="57">
        <v>0</v>
      </c>
      <c r="BK278" s="83">
        <v>0</v>
      </c>
      <c r="BL278" s="79">
        <v>0</v>
      </c>
      <c r="BM278" s="78">
        <v>0</v>
      </c>
      <c r="BN278" s="79">
        <v>0</v>
      </c>
      <c r="BO278" s="58">
        <v>0</v>
      </c>
      <c r="BP278" s="57">
        <v>0</v>
      </c>
      <c r="BQ278" s="78">
        <v>0</v>
      </c>
      <c r="BR278" s="78">
        <v>0</v>
      </c>
      <c r="BS278" s="78">
        <v>0</v>
      </c>
      <c r="BT278" s="79">
        <v>0</v>
      </c>
      <c r="BU278" s="58">
        <v>0</v>
      </c>
      <c r="BV278" s="57">
        <v>0</v>
      </c>
      <c r="BW278" s="78">
        <v>0</v>
      </c>
      <c r="BX278" s="78">
        <v>0</v>
      </c>
      <c r="BY278" s="78">
        <v>0</v>
      </c>
      <c r="BZ278" s="79">
        <v>0</v>
      </c>
      <c r="CA278" s="58">
        <v>0</v>
      </c>
      <c r="CB278" s="57">
        <v>0</v>
      </c>
      <c r="CC278" s="78">
        <v>0</v>
      </c>
      <c r="CD278" s="78">
        <v>0</v>
      </c>
      <c r="CE278" s="78">
        <v>0</v>
      </c>
      <c r="CF278" s="79">
        <v>0</v>
      </c>
      <c r="CG278" s="58">
        <v>0</v>
      </c>
      <c r="CH278" s="57">
        <v>0</v>
      </c>
      <c r="CI278" s="78">
        <v>0</v>
      </c>
      <c r="CJ278" s="78">
        <v>0</v>
      </c>
      <c r="CK278" s="78">
        <v>0</v>
      </c>
      <c r="CL278" s="79">
        <v>0</v>
      </c>
      <c r="CM278" s="58">
        <v>0</v>
      </c>
      <c r="CN278" s="57">
        <v>0</v>
      </c>
      <c r="CO278" s="78">
        <v>0</v>
      </c>
      <c r="CP278" s="78">
        <v>0</v>
      </c>
      <c r="CQ278" s="78">
        <v>0</v>
      </c>
      <c r="CR278" s="79">
        <v>0</v>
      </c>
      <c r="CS278" s="58">
        <v>0</v>
      </c>
      <c r="CT278" s="57">
        <v>0</v>
      </c>
      <c r="CU278" s="78">
        <v>0</v>
      </c>
      <c r="CV278" s="78">
        <v>0</v>
      </c>
      <c r="CW278" s="78">
        <v>0</v>
      </c>
      <c r="CX278" s="79">
        <v>0</v>
      </c>
      <c r="CY278" s="58">
        <v>0</v>
      </c>
      <c r="CZ278" s="57">
        <v>0</v>
      </c>
      <c r="DA278" s="83">
        <v>0</v>
      </c>
      <c r="DB278" s="79">
        <v>0</v>
      </c>
      <c r="DC278" s="58">
        <v>0</v>
      </c>
      <c r="DD278" s="58">
        <v>0</v>
      </c>
      <c r="DE278" s="58">
        <v>0</v>
      </c>
      <c r="DF278" s="57">
        <v>0</v>
      </c>
      <c r="DG278" s="58">
        <v>0</v>
      </c>
      <c r="DH278" s="58">
        <v>0</v>
      </c>
      <c r="DI278" s="58">
        <v>0</v>
      </c>
      <c r="DJ278" s="58">
        <v>0</v>
      </c>
      <c r="DK278" s="58">
        <v>0</v>
      </c>
      <c r="DL278" s="57">
        <v>0</v>
      </c>
      <c r="DM278" s="83">
        <v>0</v>
      </c>
      <c r="DN278" s="58">
        <v>0</v>
      </c>
      <c r="DO278" s="58">
        <v>0</v>
      </c>
      <c r="DP278" s="58">
        <v>0</v>
      </c>
      <c r="DQ278" s="58">
        <v>0</v>
      </c>
      <c r="DR278" s="57">
        <v>0</v>
      </c>
      <c r="DS278" s="83">
        <v>0</v>
      </c>
      <c r="DT278" s="79">
        <v>0</v>
      </c>
      <c r="DU278" s="58">
        <v>0</v>
      </c>
      <c r="DV278" s="58">
        <v>0</v>
      </c>
      <c r="DW278" s="58">
        <v>0</v>
      </c>
      <c r="DX278" s="57">
        <v>0</v>
      </c>
      <c r="DY278" s="58">
        <v>0</v>
      </c>
      <c r="DZ278" s="58">
        <v>0</v>
      </c>
      <c r="EA278" s="58">
        <v>0</v>
      </c>
      <c r="EB278" s="58">
        <v>0</v>
      </c>
      <c r="EC278" s="58">
        <v>0</v>
      </c>
      <c r="ED278" s="57">
        <v>0</v>
      </c>
      <c r="EE278" s="83">
        <v>0</v>
      </c>
      <c r="EF278" s="79">
        <v>0</v>
      </c>
      <c r="EG278" s="58">
        <v>0</v>
      </c>
      <c r="EH278" s="58">
        <v>0</v>
      </c>
      <c r="EI278" s="58">
        <v>0</v>
      </c>
      <c r="EJ278" s="57"/>
      <c r="EK278" s="58">
        <v>0</v>
      </c>
      <c r="EL278" s="58"/>
      <c r="EM278" s="58"/>
      <c r="EN278" s="58"/>
      <c r="EO278" s="58">
        <v>0</v>
      </c>
      <c r="EP278" s="58"/>
      <c r="EQ278" s="58">
        <v>0</v>
      </c>
      <c r="ER278" s="58"/>
      <c r="ES278" s="58"/>
      <c r="ET278" s="58"/>
      <c r="EU278" s="58">
        <v>0</v>
      </c>
      <c r="EV278" s="58"/>
      <c r="EW278" s="58">
        <v>0</v>
      </c>
      <c r="EX278" s="78"/>
      <c r="EY278" s="81"/>
      <c r="EZ278" s="78"/>
      <c r="FA278" s="81">
        <v>0</v>
      </c>
      <c r="FC278" s="21">
        <v>0</v>
      </c>
      <c r="FG278" s="21">
        <v>0</v>
      </c>
      <c r="FI278" s="21">
        <v>0</v>
      </c>
      <c r="FM278" s="21">
        <v>0</v>
      </c>
      <c r="FO278" s="21">
        <v>0</v>
      </c>
      <c r="FU278" s="21">
        <v>0</v>
      </c>
      <c r="GA278" s="21">
        <v>0</v>
      </c>
      <c r="GG278" s="43">
        <v>0</v>
      </c>
      <c r="GM278" s="43">
        <v>0</v>
      </c>
      <c r="GS278" s="43">
        <v>0</v>
      </c>
    </row>
    <row r="279" spans="8:201">
      <c r="H279" s="77">
        <v>0</v>
      </c>
      <c r="I279" s="51">
        <v>0</v>
      </c>
      <c r="J279" s="77">
        <v>0</v>
      </c>
      <c r="K279" s="77">
        <v>0</v>
      </c>
      <c r="L279" s="77">
        <v>0</v>
      </c>
      <c r="M279" s="77">
        <v>0</v>
      </c>
      <c r="N279" s="57">
        <v>0</v>
      </c>
      <c r="O279" s="82">
        <v>0</v>
      </c>
      <c r="P279" s="78">
        <v>0</v>
      </c>
      <c r="Q279" s="78">
        <v>0</v>
      </c>
      <c r="R279" s="79">
        <v>0</v>
      </c>
      <c r="S279" s="58">
        <v>0</v>
      </c>
      <c r="T279" s="57">
        <v>0</v>
      </c>
      <c r="U279" s="82">
        <v>0</v>
      </c>
      <c r="V279" s="79">
        <v>0</v>
      </c>
      <c r="W279" s="78">
        <v>0</v>
      </c>
      <c r="X279" s="79">
        <v>0</v>
      </c>
      <c r="Y279" s="58">
        <v>0</v>
      </c>
      <c r="Z279" s="57">
        <v>0</v>
      </c>
      <c r="AA279" s="82">
        <v>0</v>
      </c>
      <c r="AB279" s="79">
        <v>0</v>
      </c>
      <c r="AC279" s="78">
        <v>0</v>
      </c>
      <c r="AD279" s="79">
        <v>0</v>
      </c>
      <c r="AE279" s="58">
        <v>0</v>
      </c>
      <c r="AF279" s="57">
        <v>0</v>
      </c>
      <c r="AG279" s="78">
        <v>0</v>
      </c>
      <c r="AH279" s="78">
        <v>0</v>
      </c>
      <c r="AI279" s="78">
        <v>0</v>
      </c>
      <c r="AJ279" s="79">
        <v>0</v>
      </c>
      <c r="AK279" s="58">
        <v>0</v>
      </c>
      <c r="AL279" s="57">
        <v>0</v>
      </c>
      <c r="AM279" s="78">
        <v>0</v>
      </c>
      <c r="AN279" s="78">
        <v>0</v>
      </c>
      <c r="AO279" s="78">
        <v>0</v>
      </c>
      <c r="AP279" s="79">
        <v>0</v>
      </c>
      <c r="AQ279" s="58">
        <v>0</v>
      </c>
      <c r="AR279" s="57">
        <v>0</v>
      </c>
      <c r="AS279" s="78">
        <v>0</v>
      </c>
      <c r="AT279" s="78">
        <v>0</v>
      </c>
      <c r="AU279" s="78">
        <v>0</v>
      </c>
      <c r="AV279" s="79">
        <v>0</v>
      </c>
      <c r="AW279" s="58">
        <v>0</v>
      </c>
      <c r="AX279" s="57">
        <v>0</v>
      </c>
      <c r="AY279" s="83">
        <v>0</v>
      </c>
      <c r="AZ279" s="79">
        <v>0</v>
      </c>
      <c r="BA279" s="82">
        <v>0</v>
      </c>
      <c r="BB279" s="79">
        <v>0</v>
      </c>
      <c r="BC279" s="58">
        <v>0</v>
      </c>
      <c r="BD279" s="57">
        <v>0</v>
      </c>
      <c r="BE279" s="78">
        <v>0</v>
      </c>
      <c r="BF279" s="78">
        <v>0</v>
      </c>
      <c r="BG279" s="78">
        <v>0</v>
      </c>
      <c r="BH279" s="79">
        <v>0</v>
      </c>
      <c r="BI279" s="58">
        <v>0</v>
      </c>
      <c r="BJ279" s="57">
        <v>0</v>
      </c>
      <c r="BK279" s="83">
        <v>0</v>
      </c>
      <c r="BL279" s="79">
        <v>0</v>
      </c>
      <c r="BM279" s="78">
        <v>0</v>
      </c>
      <c r="BN279" s="79">
        <v>0</v>
      </c>
      <c r="BO279" s="58">
        <v>0</v>
      </c>
      <c r="BP279" s="57">
        <v>0</v>
      </c>
      <c r="BQ279" s="78">
        <v>0</v>
      </c>
      <c r="BR279" s="78">
        <v>0</v>
      </c>
      <c r="BS279" s="78">
        <v>0</v>
      </c>
      <c r="BT279" s="79">
        <v>0</v>
      </c>
      <c r="BU279" s="58">
        <v>0</v>
      </c>
      <c r="BV279" s="57">
        <v>0</v>
      </c>
      <c r="BW279" s="78">
        <v>0</v>
      </c>
      <c r="BX279" s="78">
        <v>0</v>
      </c>
      <c r="BY279" s="78">
        <v>0</v>
      </c>
      <c r="BZ279" s="79">
        <v>0</v>
      </c>
      <c r="CA279" s="58">
        <v>0</v>
      </c>
      <c r="CB279" s="57">
        <v>0</v>
      </c>
      <c r="CC279" s="78">
        <v>0</v>
      </c>
      <c r="CD279" s="78">
        <v>0</v>
      </c>
      <c r="CE279" s="78">
        <v>0</v>
      </c>
      <c r="CF279" s="79">
        <v>0</v>
      </c>
      <c r="CG279" s="58">
        <v>0</v>
      </c>
      <c r="CH279" s="57">
        <v>0</v>
      </c>
      <c r="CI279" s="78">
        <v>0</v>
      </c>
      <c r="CJ279" s="78">
        <v>0</v>
      </c>
      <c r="CK279" s="78">
        <v>0</v>
      </c>
      <c r="CL279" s="79">
        <v>0</v>
      </c>
      <c r="CM279" s="58">
        <v>0</v>
      </c>
      <c r="CN279" s="57">
        <v>0</v>
      </c>
      <c r="CO279" s="78">
        <v>0</v>
      </c>
      <c r="CP279" s="78">
        <v>0</v>
      </c>
      <c r="CQ279" s="78">
        <v>0</v>
      </c>
      <c r="CR279" s="79">
        <v>0</v>
      </c>
      <c r="CS279" s="58">
        <v>0</v>
      </c>
      <c r="CT279" s="57">
        <v>0</v>
      </c>
      <c r="CU279" s="78">
        <v>0</v>
      </c>
      <c r="CV279" s="78">
        <v>0</v>
      </c>
      <c r="CW279" s="78">
        <v>0</v>
      </c>
      <c r="CX279" s="79">
        <v>0</v>
      </c>
      <c r="CY279" s="58">
        <v>0</v>
      </c>
      <c r="CZ279" s="57">
        <v>0</v>
      </c>
      <c r="DA279" s="83">
        <v>0</v>
      </c>
      <c r="DB279" s="79">
        <v>0</v>
      </c>
      <c r="DC279" s="58">
        <v>0</v>
      </c>
      <c r="DD279" s="58">
        <v>0</v>
      </c>
      <c r="DE279" s="58">
        <v>0</v>
      </c>
      <c r="DF279" s="57">
        <v>0</v>
      </c>
      <c r="DG279" s="58">
        <v>0</v>
      </c>
      <c r="DH279" s="58">
        <v>0</v>
      </c>
      <c r="DI279" s="58">
        <v>0</v>
      </c>
      <c r="DJ279" s="58">
        <v>0</v>
      </c>
      <c r="DK279" s="58">
        <v>0</v>
      </c>
      <c r="DL279" s="57">
        <v>0</v>
      </c>
      <c r="DM279" s="83">
        <v>0</v>
      </c>
      <c r="DN279" s="58">
        <v>0</v>
      </c>
      <c r="DO279" s="58">
        <v>0</v>
      </c>
      <c r="DP279" s="58">
        <v>0</v>
      </c>
      <c r="DQ279" s="58">
        <v>0</v>
      </c>
      <c r="DR279" s="57">
        <v>0</v>
      </c>
      <c r="DS279" s="83">
        <v>0</v>
      </c>
      <c r="DT279" s="79">
        <v>0</v>
      </c>
      <c r="DU279" s="58">
        <v>0</v>
      </c>
      <c r="DV279" s="58">
        <v>0</v>
      </c>
      <c r="DW279" s="58">
        <v>0</v>
      </c>
      <c r="DX279" s="57">
        <v>0</v>
      </c>
      <c r="DY279" s="58">
        <v>0</v>
      </c>
      <c r="DZ279" s="58">
        <v>0</v>
      </c>
      <c r="EA279" s="58">
        <v>0</v>
      </c>
      <c r="EB279" s="58">
        <v>0</v>
      </c>
      <c r="EC279" s="58">
        <v>0</v>
      </c>
      <c r="ED279" s="57">
        <v>0</v>
      </c>
      <c r="EE279" s="83">
        <v>0</v>
      </c>
      <c r="EF279" s="79">
        <v>0</v>
      </c>
      <c r="EG279" s="58">
        <v>0</v>
      </c>
      <c r="EH279" s="58">
        <v>0</v>
      </c>
      <c r="EI279" s="58">
        <v>0</v>
      </c>
      <c r="EJ279" s="57"/>
      <c r="EK279" s="58">
        <v>0</v>
      </c>
      <c r="EL279" s="58"/>
      <c r="EM279" s="58"/>
      <c r="EN279" s="58"/>
      <c r="EO279" s="58">
        <v>0</v>
      </c>
      <c r="EP279" s="58"/>
      <c r="EQ279" s="58">
        <v>0</v>
      </c>
      <c r="ER279" s="58"/>
      <c r="ES279" s="58"/>
      <c r="ET279" s="58"/>
      <c r="EU279" s="58">
        <v>0</v>
      </c>
      <c r="EV279" s="58"/>
      <c r="EW279" s="58">
        <v>0</v>
      </c>
      <c r="EX279" s="78"/>
      <c r="EY279" s="81"/>
      <c r="EZ279" s="78"/>
      <c r="FA279" s="81">
        <v>0</v>
      </c>
      <c r="FC279" s="21">
        <v>0</v>
      </c>
      <c r="FG279" s="21">
        <v>0</v>
      </c>
      <c r="FI279" s="21">
        <v>0</v>
      </c>
      <c r="FM279" s="21">
        <v>0</v>
      </c>
      <c r="FO279" s="21">
        <v>0</v>
      </c>
      <c r="FU279" s="21">
        <v>0</v>
      </c>
      <c r="GA279" s="21">
        <v>0</v>
      </c>
      <c r="GG279" s="43">
        <v>0</v>
      </c>
      <c r="GM279" s="43">
        <v>0</v>
      </c>
      <c r="GS279" s="43">
        <v>0</v>
      </c>
    </row>
    <row r="280" spans="8:201">
      <c r="H280" s="77">
        <v>0</v>
      </c>
      <c r="I280" s="51">
        <v>0</v>
      </c>
      <c r="J280" s="77">
        <v>0</v>
      </c>
      <c r="K280" s="77">
        <v>0</v>
      </c>
      <c r="L280" s="77">
        <v>0</v>
      </c>
      <c r="M280" s="77">
        <v>0</v>
      </c>
      <c r="N280" s="57">
        <v>0</v>
      </c>
      <c r="O280" s="82">
        <v>0</v>
      </c>
      <c r="P280" s="78">
        <v>0</v>
      </c>
      <c r="Q280" s="78">
        <v>0</v>
      </c>
      <c r="R280" s="79">
        <v>0</v>
      </c>
      <c r="S280" s="58">
        <v>0</v>
      </c>
      <c r="T280" s="57">
        <v>0</v>
      </c>
      <c r="U280" s="82">
        <v>0</v>
      </c>
      <c r="V280" s="79">
        <v>0</v>
      </c>
      <c r="W280" s="78">
        <v>0</v>
      </c>
      <c r="X280" s="79">
        <v>0</v>
      </c>
      <c r="Y280" s="58">
        <v>0</v>
      </c>
      <c r="Z280" s="57">
        <v>0</v>
      </c>
      <c r="AA280" s="82">
        <v>0</v>
      </c>
      <c r="AB280" s="79">
        <v>0</v>
      </c>
      <c r="AC280" s="78">
        <v>0</v>
      </c>
      <c r="AD280" s="79">
        <v>0</v>
      </c>
      <c r="AE280" s="58">
        <v>0</v>
      </c>
      <c r="AF280" s="57">
        <v>0</v>
      </c>
      <c r="AG280" s="78">
        <v>0</v>
      </c>
      <c r="AH280" s="78">
        <v>0</v>
      </c>
      <c r="AI280" s="78">
        <v>0</v>
      </c>
      <c r="AJ280" s="79">
        <v>0</v>
      </c>
      <c r="AK280" s="58">
        <v>0</v>
      </c>
      <c r="AL280" s="57">
        <v>0</v>
      </c>
      <c r="AM280" s="78">
        <v>0</v>
      </c>
      <c r="AN280" s="78">
        <v>0</v>
      </c>
      <c r="AO280" s="78">
        <v>0</v>
      </c>
      <c r="AP280" s="79">
        <v>0</v>
      </c>
      <c r="AQ280" s="58">
        <v>0</v>
      </c>
      <c r="AR280" s="57">
        <v>0</v>
      </c>
      <c r="AS280" s="78">
        <v>0</v>
      </c>
      <c r="AT280" s="78">
        <v>0</v>
      </c>
      <c r="AU280" s="78">
        <v>0</v>
      </c>
      <c r="AV280" s="79">
        <v>0</v>
      </c>
      <c r="AW280" s="58">
        <v>0</v>
      </c>
      <c r="AX280" s="57">
        <v>0</v>
      </c>
      <c r="AY280" s="83">
        <v>0</v>
      </c>
      <c r="AZ280" s="79">
        <v>0</v>
      </c>
      <c r="BA280" s="82">
        <v>0</v>
      </c>
      <c r="BB280" s="79">
        <v>0</v>
      </c>
      <c r="BC280" s="58">
        <v>0</v>
      </c>
      <c r="BD280" s="57">
        <v>0</v>
      </c>
      <c r="BE280" s="78">
        <v>0</v>
      </c>
      <c r="BF280" s="78">
        <v>0</v>
      </c>
      <c r="BG280" s="78">
        <v>0</v>
      </c>
      <c r="BH280" s="79">
        <v>0</v>
      </c>
      <c r="BI280" s="58">
        <v>0</v>
      </c>
      <c r="BJ280" s="57">
        <v>0</v>
      </c>
      <c r="BK280" s="83">
        <v>0</v>
      </c>
      <c r="BL280" s="79">
        <v>0</v>
      </c>
      <c r="BM280" s="78">
        <v>0</v>
      </c>
      <c r="BN280" s="79">
        <v>0</v>
      </c>
      <c r="BO280" s="58">
        <v>0</v>
      </c>
      <c r="BP280" s="57">
        <v>0</v>
      </c>
      <c r="BQ280" s="78">
        <v>0</v>
      </c>
      <c r="BR280" s="78">
        <v>0</v>
      </c>
      <c r="BS280" s="78">
        <v>0</v>
      </c>
      <c r="BT280" s="79">
        <v>0</v>
      </c>
      <c r="BU280" s="58">
        <v>0</v>
      </c>
      <c r="BV280" s="57">
        <v>0</v>
      </c>
      <c r="BW280" s="78">
        <v>0</v>
      </c>
      <c r="BX280" s="78">
        <v>0</v>
      </c>
      <c r="BY280" s="78">
        <v>0</v>
      </c>
      <c r="BZ280" s="79">
        <v>0</v>
      </c>
      <c r="CA280" s="58">
        <v>0</v>
      </c>
      <c r="CB280" s="57">
        <v>0</v>
      </c>
      <c r="CC280" s="78">
        <v>0</v>
      </c>
      <c r="CD280" s="78">
        <v>0</v>
      </c>
      <c r="CE280" s="78">
        <v>0</v>
      </c>
      <c r="CF280" s="79">
        <v>0</v>
      </c>
      <c r="CG280" s="58">
        <v>0</v>
      </c>
      <c r="CH280" s="57">
        <v>0</v>
      </c>
      <c r="CI280" s="78">
        <v>0</v>
      </c>
      <c r="CJ280" s="78">
        <v>0</v>
      </c>
      <c r="CK280" s="78">
        <v>0</v>
      </c>
      <c r="CL280" s="79">
        <v>0</v>
      </c>
      <c r="CM280" s="58">
        <v>0</v>
      </c>
      <c r="CN280" s="57">
        <v>0</v>
      </c>
      <c r="CO280" s="78">
        <v>0</v>
      </c>
      <c r="CP280" s="78">
        <v>0</v>
      </c>
      <c r="CQ280" s="78">
        <v>0</v>
      </c>
      <c r="CR280" s="79">
        <v>0</v>
      </c>
      <c r="CS280" s="58">
        <v>0</v>
      </c>
      <c r="CT280" s="57">
        <v>0</v>
      </c>
      <c r="CU280" s="78">
        <v>0</v>
      </c>
      <c r="CV280" s="78">
        <v>0</v>
      </c>
      <c r="CW280" s="78">
        <v>0</v>
      </c>
      <c r="CX280" s="79">
        <v>0</v>
      </c>
      <c r="CY280" s="58">
        <v>0</v>
      </c>
      <c r="CZ280" s="57">
        <v>0</v>
      </c>
      <c r="DA280" s="83">
        <v>0</v>
      </c>
      <c r="DB280" s="79">
        <v>0</v>
      </c>
      <c r="DC280" s="58">
        <v>0</v>
      </c>
      <c r="DD280" s="58">
        <v>0</v>
      </c>
      <c r="DE280" s="58">
        <v>0</v>
      </c>
      <c r="DF280" s="57">
        <v>0</v>
      </c>
      <c r="DG280" s="58">
        <v>0</v>
      </c>
      <c r="DH280" s="58">
        <v>0</v>
      </c>
      <c r="DI280" s="58">
        <v>0</v>
      </c>
      <c r="DJ280" s="58">
        <v>0</v>
      </c>
      <c r="DK280" s="58">
        <v>0</v>
      </c>
      <c r="DL280" s="57">
        <v>0</v>
      </c>
      <c r="DM280" s="83">
        <v>0</v>
      </c>
      <c r="DN280" s="58">
        <v>0</v>
      </c>
      <c r="DO280" s="58">
        <v>0</v>
      </c>
      <c r="DP280" s="58">
        <v>0</v>
      </c>
      <c r="DQ280" s="58">
        <v>0</v>
      </c>
      <c r="DR280" s="57">
        <v>0</v>
      </c>
      <c r="DS280" s="83">
        <v>0</v>
      </c>
      <c r="DT280" s="79">
        <v>0</v>
      </c>
      <c r="DU280" s="58">
        <v>0</v>
      </c>
      <c r="DV280" s="58">
        <v>0</v>
      </c>
      <c r="DW280" s="58">
        <v>0</v>
      </c>
      <c r="DX280" s="57">
        <v>0</v>
      </c>
      <c r="DY280" s="58">
        <v>0</v>
      </c>
      <c r="DZ280" s="58">
        <v>0</v>
      </c>
      <c r="EA280" s="58">
        <v>0</v>
      </c>
      <c r="EB280" s="58">
        <v>0</v>
      </c>
      <c r="EC280" s="58">
        <v>0</v>
      </c>
      <c r="ED280" s="57">
        <v>0</v>
      </c>
      <c r="EE280" s="83">
        <v>0</v>
      </c>
      <c r="EF280" s="79">
        <v>0</v>
      </c>
      <c r="EG280" s="58">
        <v>0</v>
      </c>
      <c r="EH280" s="58">
        <v>0</v>
      </c>
      <c r="EI280" s="58">
        <v>0</v>
      </c>
      <c r="EJ280" s="57"/>
      <c r="EK280" s="58">
        <v>0</v>
      </c>
      <c r="EL280" s="58"/>
      <c r="EM280" s="58"/>
      <c r="EN280" s="58"/>
      <c r="EO280" s="58">
        <v>0</v>
      </c>
      <c r="EP280" s="58"/>
      <c r="EQ280" s="58">
        <v>0</v>
      </c>
      <c r="ER280" s="58"/>
      <c r="ES280" s="58"/>
      <c r="ET280" s="58"/>
      <c r="EU280" s="58">
        <v>0</v>
      </c>
      <c r="EV280" s="58"/>
      <c r="EW280" s="58">
        <v>0</v>
      </c>
      <c r="EX280" s="78"/>
      <c r="EY280" s="81"/>
      <c r="EZ280" s="78"/>
      <c r="FA280" s="81">
        <v>0</v>
      </c>
      <c r="FC280" s="21">
        <v>0</v>
      </c>
      <c r="FG280" s="21">
        <v>0</v>
      </c>
      <c r="FI280" s="21">
        <v>0</v>
      </c>
      <c r="FM280" s="21">
        <v>0</v>
      </c>
      <c r="FO280" s="21">
        <v>0</v>
      </c>
      <c r="FU280" s="21">
        <v>0</v>
      </c>
      <c r="GA280" s="21">
        <v>0</v>
      </c>
      <c r="GG280" s="43">
        <v>0</v>
      </c>
      <c r="GM280" s="43">
        <v>0</v>
      </c>
      <c r="GS280" s="43">
        <v>0</v>
      </c>
    </row>
    <row r="281" spans="8:201">
      <c r="H281" s="77">
        <v>0</v>
      </c>
      <c r="I281" s="51">
        <v>0</v>
      </c>
      <c r="J281" s="77">
        <v>0</v>
      </c>
      <c r="K281" s="77">
        <v>0</v>
      </c>
      <c r="L281" s="77">
        <v>0</v>
      </c>
      <c r="M281" s="77">
        <v>0</v>
      </c>
      <c r="N281" s="57">
        <v>0</v>
      </c>
      <c r="O281" s="82">
        <v>0</v>
      </c>
      <c r="P281" s="78">
        <v>0</v>
      </c>
      <c r="Q281" s="78">
        <v>0</v>
      </c>
      <c r="R281" s="79">
        <v>0</v>
      </c>
      <c r="S281" s="58">
        <v>0</v>
      </c>
      <c r="T281" s="57">
        <v>0</v>
      </c>
      <c r="U281" s="78">
        <v>0</v>
      </c>
      <c r="V281" s="78">
        <v>0</v>
      </c>
      <c r="W281" s="78">
        <v>0</v>
      </c>
      <c r="X281" s="79">
        <v>0</v>
      </c>
      <c r="Y281" s="58">
        <v>0</v>
      </c>
      <c r="Z281" s="57">
        <v>0</v>
      </c>
      <c r="AA281" s="82">
        <v>0</v>
      </c>
      <c r="AB281" s="79">
        <v>0</v>
      </c>
      <c r="AC281" s="78">
        <v>0</v>
      </c>
      <c r="AD281" s="79">
        <v>0</v>
      </c>
      <c r="AE281" s="58">
        <v>0</v>
      </c>
      <c r="AF281" s="57">
        <v>0</v>
      </c>
      <c r="AG281" s="78">
        <v>0</v>
      </c>
      <c r="AH281" s="78">
        <v>0</v>
      </c>
      <c r="AI281" s="78">
        <v>0</v>
      </c>
      <c r="AJ281" s="79">
        <v>0</v>
      </c>
      <c r="AK281" s="58">
        <v>0</v>
      </c>
      <c r="AL281" s="57">
        <v>0</v>
      </c>
      <c r="AM281" s="78">
        <v>0</v>
      </c>
      <c r="AN281" s="78">
        <v>0</v>
      </c>
      <c r="AO281" s="78">
        <v>0</v>
      </c>
      <c r="AP281" s="79">
        <v>0</v>
      </c>
      <c r="AQ281" s="58">
        <v>0</v>
      </c>
      <c r="AR281" s="57">
        <v>0</v>
      </c>
      <c r="AS281" s="78">
        <v>0</v>
      </c>
      <c r="AT281" s="78">
        <v>0</v>
      </c>
      <c r="AU281" s="78">
        <v>0</v>
      </c>
      <c r="AV281" s="79">
        <v>0</v>
      </c>
      <c r="AW281" s="58">
        <v>0</v>
      </c>
      <c r="AX281" s="57">
        <v>0</v>
      </c>
      <c r="AY281" s="83">
        <v>0</v>
      </c>
      <c r="AZ281" s="79">
        <v>0</v>
      </c>
      <c r="BA281" s="82">
        <v>0</v>
      </c>
      <c r="BB281" s="79">
        <v>0</v>
      </c>
      <c r="BC281" s="58">
        <v>0</v>
      </c>
      <c r="BD281" s="57">
        <v>0</v>
      </c>
      <c r="BE281" s="78">
        <v>0</v>
      </c>
      <c r="BF281" s="78">
        <v>0</v>
      </c>
      <c r="BG281" s="78">
        <v>0</v>
      </c>
      <c r="BH281" s="79">
        <v>0</v>
      </c>
      <c r="BI281" s="58">
        <v>0</v>
      </c>
      <c r="BJ281" s="57">
        <v>0</v>
      </c>
      <c r="BK281" s="83">
        <v>0</v>
      </c>
      <c r="BL281" s="79">
        <v>0</v>
      </c>
      <c r="BM281" s="78">
        <v>0</v>
      </c>
      <c r="BN281" s="79">
        <v>0</v>
      </c>
      <c r="BO281" s="58">
        <v>0</v>
      </c>
      <c r="BP281" s="57">
        <v>0</v>
      </c>
      <c r="BQ281" s="78">
        <v>0</v>
      </c>
      <c r="BR281" s="78">
        <v>0</v>
      </c>
      <c r="BS281" s="78">
        <v>0</v>
      </c>
      <c r="BT281" s="79">
        <v>0</v>
      </c>
      <c r="BU281" s="58">
        <v>0</v>
      </c>
      <c r="BV281" s="57">
        <v>0</v>
      </c>
      <c r="BW281" s="78">
        <v>0</v>
      </c>
      <c r="BX281" s="78">
        <v>0</v>
      </c>
      <c r="BY281" s="78">
        <v>0</v>
      </c>
      <c r="BZ281" s="79">
        <v>0</v>
      </c>
      <c r="CA281" s="58">
        <v>0</v>
      </c>
      <c r="CB281" s="57">
        <v>0</v>
      </c>
      <c r="CC281" s="78">
        <v>0</v>
      </c>
      <c r="CD281" s="78">
        <v>0</v>
      </c>
      <c r="CE281" s="78">
        <v>0</v>
      </c>
      <c r="CF281" s="79">
        <v>0</v>
      </c>
      <c r="CG281" s="58">
        <v>0</v>
      </c>
      <c r="CH281" s="57">
        <v>0</v>
      </c>
      <c r="CI281" s="78">
        <v>0</v>
      </c>
      <c r="CJ281" s="78">
        <v>0</v>
      </c>
      <c r="CK281" s="78">
        <v>0</v>
      </c>
      <c r="CL281" s="79">
        <v>0</v>
      </c>
      <c r="CM281" s="58">
        <v>0</v>
      </c>
      <c r="CN281" s="57">
        <v>0</v>
      </c>
      <c r="CO281" s="78">
        <v>0</v>
      </c>
      <c r="CP281" s="78">
        <v>0</v>
      </c>
      <c r="CQ281" s="78">
        <v>0</v>
      </c>
      <c r="CR281" s="79">
        <v>0</v>
      </c>
      <c r="CS281" s="58">
        <v>0</v>
      </c>
      <c r="CT281" s="57">
        <v>0</v>
      </c>
      <c r="CU281" s="78">
        <v>0</v>
      </c>
      <c r="CV281" s="78">
        <v>0</v>
      </c>
      <c r="CW281" s="78">
        <v>0</v>
      </c>
      <c r="CX281" s="79">
        <v>0</v>
      </c>
      <c r="CY281" s="58">
        <v>0</v>
      </c>
      <c r="CZ281" s="57">
        <v>0</v>
      </c>
      <c r="DA281" s="83">
        <v>0</v>
      </c>
      <c r="DB281" s="79">
        <v>0</v>
      </c>
      <c r="DC281" s="58">
        <v>0</v>
      </c>
      <c r="DD281" s="58">
        <v>0</v>
      </c>
      <c r="DE281" s="58">
        <v>0</v>
      </c>
      <c r="DF281" s="57">
        <v>0</v>
      </c>
      <c r="DG281" s="58">
        <v>0</v>
      </c>
      <c r="DH281" s="58">
        <v>0</v>
      </c>
      <c r="DI281" s="58">
        <v>0</v>
      </c>
      <c r="DJ281" s="58">
        <v>0</v>
      </c>
      <c r="DK281" s="58">
        <v>0</v>
      </c>
      <c r="DL281" s="57">
        <v>0</v>
      </c>
      <c r="DM281" s="83">
        <v>0</v>
      </c>
      <c r="DN281" s="58">
        <v>0</v>
      </c>
      <c r="DO281" s="58">
        <v>0</v>
      </c>
      <c r="DP281" s="58">
        <v>0</v>
      </c>
      <c r="DQ281" s="58">
        <v>0</v>
      </c>
      <c r="DR281" s="57">
        <v>0</v>
      </c>
      <c r="DS281" s="83">
        <v>0</v>
      </c>
      <c r="DT281" s="79">
        <v>0</v>
      </c>
      <c r="DU281" s="58">
        <v>0</v>
      </c>
      <c r="DV281" s="58">
        <v>0</v>
      </c>
      <c r="DW281" s="58">
        <v>0</v>
      </c>
      <c r="DX281" s="57">
        <v>0</v>
      </c>
      <c r="DY281" s="58">
        <v>0</v>
      </c>
      <c r="DZ281" s="58">
        <v>0</v>
      </c>
      <c r="EA281" s="58">
        <v>0</v>
      </c>
      <c r="EB281" s="58">
        <v>0</v>
      </c>
      <c r="EC281" s="58">
        <v>0</v>
      </c>
      <c r="ED281" s="57">
        <v>0</v>
      </c>
      <c r="EE281" s="83">
        <v>0</v>
      </c>
      <c r="EF281" s="79">
        <v>0</v>
      </c>
      <c r="EG281" s="58">
        <v>0</v>
      </c>
      <c r="EH281" s="58">
        <v>0</v>
      </c>
      <c r="EI281" s="58">
        <v>0</v>
      </c>
      <c r="EJ281" s="57"/>
      <c r="EK281" s="58">
        <v>0</v>
      </c>
      <c r="EL281" s="58"/>
      <c r="EM281" s="58"/>
      <c r="EN281" s="58"/>
      <c r="EO281" s="58">
        <v>0</v>
      </c>
      <c r="EP281" s="58"/>
      <c r="EQ281" s="58">
        <v>0</v>
      </c>
      <c r="ER281" s="58"/>
      <c r="ES281" s="58"/>
      <c r="ET281" s="58"/>
      <c r="EU281" s="58">
        <v>0</v>
      </c>
      <c r="EV281" s="58"/>
      <c r="EW281" s="58">
        <v>0</v>
      </c>
      <c r="EX281" s="78"/>
      <c r="EY281" s="81"/>
      <c r="EZ281" s="78"/>
      <c r="FA281" s="81">
        <v>0</v>
      </c>
      <c r="FC281" s="21">
        <v>0</v>
      </c>
      <c r="FG281" s="21">
        <v>0</v>
      </c>
      <c r="FI281" s="21">
        <v>0</v>
      </c>
      <c r="FM281" s="21">
        <v>0</v>
      </c>
      <c r="FO281" s="21">
        <v>0</v>
      </c>
      <c r="FU281" s="21">
        <v>0</v>
      </c>
      <c r="GA281" s="21">
        <v>0</v>
      </c>
      <c r="GG281" s="43">
        <v>0</v>
      </c>
      <c r="GM281" s="43">
        <v>0</v>
      </c>
      <c r="GS281" s="43">
        <v>0</v>
      </c>
    </row>
    <row r="282" spans="8:201">
      <c r="H282" s="77">
        <v>0</v>
      </c>
      <c r="I282" s="51">
        <v>0</v>
      </c>
      <c r="J282" s="77">
        <v>0</v>
      </c>
      <c r="K282" s="77">
        <v>0</v>
      </c>
      <c r="L282" s="77">
        <v>0</v>
      </c>
      <c r="M282" s="77">
        <v>0</v>
      </c>
      <c r="N282" s="57">
        <v>0</v>
      </c>
      <c r="O282" s="82">
        <v>0</v>
      </c>
      <c r="P282" s="78">
        <v>0</v>
      </c>
      <c r="Q282" s="78">
        <v>0</v>
      </c>
      <c r="R282" s="79">
        <v>0</v>
      </c>
      <c r="S282" s="58">
        <v>0</v>
      </c>
      <c r="T282" s="57">
        <v>0</v>
      </c>
      <c r="U282" s="78">
        <v>0</v>
      </c>
      <c r="V282" s="78">
        <v>0</v>
      </c>
      <c r="W282" s="78">
        <v>0</v>
      </c>
      <c r="X282" s="79">
        <v>0</v>
      </c>
      <c r="Y282" s="58">
        <v>0</v>
      </c>
      <c r="Z282" s="57">
        <v>0</v>
      </c>
      <c r="AA282" s="82">
        <v>0</v>
      </c>
      <c r="AB282" s="79">
        <v>0</v>
      </c>
      <c r="AC282" s="78">
        <v>0</v>
      </c>
      <c r="AD282" s="79">
        <v>0</v>
      </c>
      <c r="AE282" s="58">
        <v>0</v>
      </c>
      <c r="AF282" s="57">
        <v>0</v>
      </c>
      <c r="AG282" s="78">
        <v>0</v>
      </c>
      <c r="AH282" s="78">
        <v>0</v>
      </c>
      <c r="AI282" s="78">
        <v>0</v>
      </c>
      <c r="AJ282" s="79">
        <v>0</v>
      </c>
      <c r="AK282" s="58">
        <v>0</v>
      </c>
      <c r="AL282" s="57">
        <v>0</v>
      </c>
      <c r="AM282" s="78">
        <v>0</v>
      </c>
      <c r="AN282" s="78">
        <v>0</v>
      </c>
      <c r="AO282" s="78">
        <v>0</v>
      </c>
      <c r="AP282" s="79">
        <v>0</v>
      </c>
      <c r="AQ282" s="58">
        <v>0</v>
      </c>
      <c r="AR282" s="57">
        <v>0</v>
      </c>
      <c r="AS282" s="78">
        <v>0</v>
      </c>
      <c r="AT282" s="78">
        <v>0</v>
      </c>
      <c r="AU282" s="78">
        <v>0</v>
      </c>
      <c r="AV282" s="79">
        <v>0</v>
      </c>
      <c r="AW282" s="58">
        <v>0</v>
      </c>
      <c r="AX282" s="57">
        <v>0</v>
      </c>
      <c r="AY282" s="83">
        <v>0</v>
      </c>
      <c r="AZ282" s="79">
        <v>0</v>
      </c>
      <c r="BA282" s="82">
        <v>0</v>
      </c>
      <c r="BB282" s="79">
        <v>0</v>
      </c>
      <c r="BC282" s="58">
        <v>0</v>
      </c>
      <c r="BD282" s="57">
        <v>0</v>
      </c>
      <c r="BE282" s="78">
        <v>0</v>
      </c>
      <c r="BF282" s="78">
        <v>0</v>
      </c>
      <c r="BG282" s="78">
        <v>0</v>
      </c>
      <c r="BH282" s="79">
        <v>0</v>
      </c>
      <c r="BI282" s="58">
        <v>0</v>
      </c>
      <c r="BJ282" s="57">
        <v>0</v>
      </c>
      <c r="BK282" s="83">
        <v>0</v>
      </c>
      <c r="BL282" s="79">
        <v>0</v>
      </c>
      <c r="BM282" s="78">
        <v>0</v>
      </c>
      <c r="BN282" s="79">
        <v>0</v>
      </c>
      <c r="BO282" s="58">
        <v>0</v>
      </c>
      <c r="BP282" s="57">
        <v>0</v>
      </c>
      <c r="BQ282" s="78">
        <v>0</v>
      </c>
      <c r="BR282" s="78">
        <v>0</v>
      </c>
      <c r="BS282" s="78">
        <v>0</v>
      </c>
      <c r="BT282" s="79">
        <v>0</v>
      </c>
      <c r="BU282" s="58">
        <v>0</v>
      </c>
      <c r="BV282" s="57">
        <v>0</v>
      </c>
      <c r="BW282" s="78">
        <v>0</v>
      </c>
      <c r="BX282" s="78">
        <v>0</v>
      </c>
      <c r="BY282" s="78">
        <v>0</v>
      </c>
      <c r="BZ282" s="79">
        <v>0</v>
      </c>
      <c r="CA282" s="58">
        <v>0</v>
      </c>
      <c r="CB282" s="57">
        <v>0</v>
      </c>
      <c r="CC282" s="78">
        <v>0</v>
      </c>
      <c r="CD282" s="78">
        <v>0</v>
      </c>
      <c r="CE282" s="78">
        <v>0</v>
      </c>
      <c r="CF282" s="79">
        <v>0</v>
      </c>
      <c r="CG282" s="58">
        <v>0</v>
      </c>
      <c r="CH282" s="57">
        <v>0</v>
      </c>
      <c r="CI282" s="78">
        <v>0</v>
      </c>
      <c r="CJ282" s="78">
        <v>0</v>
      </c>
      <c r="CK282" s="78">
        <v>0</v>
      </c>
      <c r="CL282" s="79">
        <v>0</v>
      </c>
      <c r="CM282" s="58">
        <v>0</v>
      </c>
      <c r="CN282" s="57">
        <v>0</v>
      </c>
      <c r="CO282" s="78">
        <v>0</v>
      </c>
      <c r="CP282" s="78">
        <v>0</v>
      </c>
      <c r="CQ282" s="78">
        <v>0</v>
      </c>
      <c r="CR282" s="79">
        <v>0</v>
      </c>
      <c r="CS282" s="58">
        <v>0</v>
      </c>
      <c r="CT282" s="57">
        <v>0</v>
      </c>
      <c r="CU282" s="78">
        <v>0</v>
      </c>
      <c r="CV282" s="78">
        <v>0</v>
      </c>
      <c r="CW282" s="78">
        <v>0</v>
      </c>
      <c r="CX282" s="79">
        <v>0</v>
      </c>
      <c r="CY282" s="58">
        <v>0</v>
      </c>
      <c r="CZ282" s="57">
        <v>0</v>
      </c>
      <c r="DA282" s="83">
        <v>0</v>
      </c>
      <c r="DB282" s="79">
        <v>0</v>
      </c>
      <c r="DC282" s="58">
        <v>0</v>
      </c>
      <c r="DD282" s="58">
        <v>0</v>
      </c>
      <c r="DE282" s="58">
        <v>0</v>
      </c>
      <c r="DF282" s="57">
        <v>0</v>
      </c>
      <c r="DG282" s="58">
        <v>0</v>
      </c>
      <c r="DH282" s="58">
        <v>0</v>
      </c>
      <c r="DI282" s="58">
        <v>0</v>
      </c>
      <c r="DJ282" s="58">
        <v>0</v>
      </c>
      <c r="DK282" s="58">
        <v>0</v>
      </c>
      <c r="DL282" s="57">
        <v>0</v>
      </c>
      <c r="DM282" s="83">
        <v>0</v>
      </c>
      <c r="DN282" s="58">
        <v>0</v>
      </c>
      <c r="DO282" s="58">
        <v>0</v>
      </c>
      <c r="DP282" s="58">
        <v>0</v>
      </c>
      <c r="DQ282" s="58">
        <v>0</v>
      </c>
      <c r="DR282" s="57">
        <v>0</v>
      </c>
      <c r="DS282" s="83">
        <v>0</v>
      </c>
      <c r="DT282" s="79">
        <v>0</v>
      </c>
      <c r="DU282" s="58">
        <v>0</v>
      </c>
      <c r="DV282" s="58">
        <v>0</v>
      </c>
      <c r="DW282" s="58">
        <v>0</v>
      </c>
      <c r="DX282" s="57">
        <v>0</v>
      </c>
      <c r="DY282" s="58">
        <v>0</v>
      </c>
      <c r="DZ282" s="58">
        <v>0</v>
      </c>
      <c r="EA282" s="58">
        <v>0</v>
      </c>
      <c r="EB282" s="58">
        <v>0</v>
      </c>
      <c r="EC282" s="58">
        <v>0</v>
      </c>
      <c r="ED282" s="57">
        <v>0</v>
      </c>
      <c r="EE282" s="83">
        <v>0</v>
      </c>
      <c r="EF282" s="79">
        <v>0</v>
      </c>
      <c r="EG282" s="58">
        <v>0</v>
      </c>
      <c r="EH282" s="58">
        <v>0</v>
      </c>
      <c r="EI282" s="58">
        <v>0</v>
      </c>
      <c r="EJ282" s="57"/>
      <c r="EK282" s="58">
        <v>0</v>
      </c>
      <c r="EL282" s="58"/>
      <c r="EM282" s="58"/>
      <c r="EN282" s="58"/>
      <c r="EO282" s="58">
        <v>0</v>
      </c>
      <c r="EP282" s="58"/>
      <c r="EQ282" s="58">
        <v>0</v>
      </c>
      <c r="ER282" s="58"/>
      <c r="ES282" s="58"/>
      <c r="ET282" s="58"/>
      <c r="EU282" s="58">
        <v>0</v>
      </c>
      <c r="EV282" s="58"/>
      <c r="EW282" s="58">
        <v>0</v>
      </c>
      <c r="EX282" s="78"/>
      <c r="EY282" s="81"/>
      <c r="EZ282" s="78"/>
      <c r="FA282" s="81">
        <v>0</v>
      </c>
      <c r="FC282" s="21">
        <v>0</v>
      </c>
      <c r="FG282" s="21">
        <v>0</v>
      </c>
      <c r="FI282" s="21">
        <v>0</v>
      </c>
      <c r="FM282" s="21">
        <v>0</v>
      </c>
      <c r="FO282" s="21">
        <v>0</v>
      </c>
      <c r="FU282" s="21">
        <v>0</v>
      </c>
      <c r="GA282" s="21">
        <v>0</v>
      </c>
      <c r="GG282" s="43">
        <v>0</v>
      </c>
      <c r="GM282" s="43">
        <v>0</v>
      </c>
      <c r="GS282" s="43">
        <v>0</v>
      </c>
    </row>
    <row r="283" spans="8:201">
      <c r="H283" s="77">
        <v>0</v>
      </c>
      <c r="I283" s="51">
        <v>0</v>
      </c>
      <c r="J283" s="77">
        <v>0</v>
      </c>
      <c r="K283" s="77">
        <v>0</v>
      </c>
      <c r="L283" s="77">
        <v>0</v>
      </c>
      <c r="M283" s="77">
        <v>0</v>
      </c>
      <c r="N283" s="57">
        <v>0</v>
      </c>
      <c r="O283" s="82">
        <v>0</v>
      </c>
      <c r="P283" s="78">
        <v>0</v>
      </c>
      <c r="Q283" s="78">
        <v>0</v>
      </c>
      <c r="R283" s="79">
        <v>0</v>
      </c>
      <c r="S283" s="58">
        <v>0</v>
      </c>
      <c r="T283" s="57">
        <v>0</v>
      </c>
      <c r="U283" s="78">
        <v>0</v>
      </c>
      <c r="V283" s="78">
        <v>0</v>
      </c>
      <c r="W283" s="78">
        <v>0</v>
      </c>
      <c r="X283" s="79">
        <v>0</v>
      </c>
      <c r="Y283" s="58">
        <v>0</v>
      </c>
      <c r="Z283" s="57">
        <v>0</v>
      </c>
      <c r="AA283" s="82">
        <v>0</v>
      </c>
      <c r="AB283" s="79">
        <v>0</v>
      </c>
      <c r="AC283" s="78">
        <v>0</v>
      </c>
      <c r="AD283" s="79">
        <v>0</v>
      </c>
      <c r="AE283" s="58">
        <v>0</v>
      </c>
      <c r="AF283" s="57">
        <v>0</v>
      </c>
      <c r="AG283" s="78">
        <v>0</v>
      </c>
      <c r="AH283" s="78">
        <v>0</v>
      </c>
      <c r="AI283" s="78">
        <v>0</v>
      </c>
      <c r="AJ283" s="79">
        <v>0</v>
      </c>
      <c r="AK283" s="58">
        <v>0</v>
      </c>
      <c r="AL283" s="57">
        <v>0</v>
      </c>
      <c r="AM283" s="78">
        <v>0</v>
      </c>
      <c r="AN283" s="78">
        <v>0</v>
      </c>
      <c r="AO283" s="78">
        <v>0</v>
      </c>
      <c r="AP283" s="79">
        <v>0</v>
      </c>
      <c r="AQ283" s="58">
        <v>0</v>
      </c>
      <c r="AR283" s="57">
        <v>0</v>
      </c>
      <c r="AS283" s="78">
        <v>0</v>
      </c>
      <c r="AT283" s="78">
        <v>0</v>
      </c>
      <c r="AU283" s="78">
        <v>0</v>
      </c>
      <c r="AV283" s="79">
        <v>0</v>
      </c>
      <c r="AW283" s="58">
        <v>0</v>
      </c>
      <c r="AX283" s="57">
        <v>0</v>
      </c>
      <c r="AY283" s="83">
        <v>0</v>
      </c>
      <c r="AZ283" s="79">
        <v>0</v>
      </c>
      <c r="BA283" s="82">
        <v>0</v>
      </c>
      <c r="BB283" s="79">
        <v>0</v>
      </c>
      <c r="BC283" s="58">
        <v>0</v>
      </c>
      <c r="BD283" s="57">
        <v>0</v>
      </c>
      <c r="BE283" s="78">
        <v>0</v>
      </c>
      <c r="BF283" s="78">
        <v>0</v>
      </c>
      <c r="BG283" s="78">
        <v>0</v>
      </c>
      <c r="BH283" s="79">
        <v>0</v>
      </c>
      <c r="BI283" s="58">
        <v>0</v>
      </c>
      <c r="BJ283" s="57">
        <v>0</v>
      </c>
      <c r="BK283" s="83">
        <v>0</v>
      </c>
      <c r="BL283" s="79">
        <v>0</v>
      </c>
      <c r="BM283" s="78">
        <v>0</v>
      </c>
      <c r="BN283" s="79">
        <v>0</v>
      </c>
      <c r="BO283" s="58">
        <v>0</v>
      </c>
      <c r="BP283" s="57">
        <v>0</v>
      </c>
      <c r="BQ283" s="78">
        <v>0</v>
      </c>
      <c r="BR283" s="78">
        <v>0</v>
      </c>
      <c r="BS283" s="78">
        <v>0</v>
      </c>
      <c r="BT283" s="79">
        <v>0</v>
      </c>
      <c r="BU283" s="58">
        <v>0</v>
      </c>
      <c r="BV283" s="57">
        <v>0</v>
      </c>
      <c r="BW283" s="78">
        <v>0</v>
      </c>
      <c r="BX283" s="78">
        <v>0</v>
      </c>
      <c r="BY283" s="78">
        <v>0</v>
      </c>
      <c r="BZ283" s="79">
        <v>0</v>
      </c>
      <c r="CA283" s="58">
        <v>0</v>
      </c>
      <c r="CB283" s="57">
        <v>0</v>
      </c>
      <c r="CC283" s="78">
        <v>0</v>
      </c>
      <c r="CD283" s="78">
        <v>0</v>
      </c>
      <c r="CE283" s="78">
        <v>0</v>
      </c>
      <c r="CF283" s="79">
        <v>0</v>
      </c>
      <c r="CG283" s="58">
        <v>0</v>
      </c>
      <c r="CH283" s="57">
        <v>0</v>
      </c>
      <c r="CI283" s="78">
        <v>0</v>
      </c>
      <c r="CJ283" s="78">
        <v>0</v>
      </c>
      <c r="CK283" s="78">
        <v>0</v>
      </c>
      <c r="CL283" s="79">
        <v>0</v>
      </c>
      <c r="CM283" s="58">
        <v>0</v>
      </c>
      <c r="CN283" s="57">
        <v>0</v>
      </c>
      <c r="CO283" s="78">
        <v>0</v>
      </c>
      <c r="CP283" s="78">
        <v>0</v>
      </c>
      <c r="CQ283" s="78">
        <v>0</v>
      </c>
      <c r="CR283" s="79">
        <v>0</v>
      </c>
      <c r="CS283" s="58">
        <v>0</v>
      </c>
      <c r="CT283" s="57">
        <v>0</v>
      </c>
      <c r="CU283" s="78">
        <v>0</v>
      </c>
      <c r="CV283" s="78">
        <v>0</v>
      </c>
      <c r="CW283" s="78">
        <v>0</v>
      </c>
      <c r="CX283" s="79">
        <v>0</v>
      </c>
      <c r="CY283" s="58">
        <v>0</v>
      </c>
      <c r="CZ283" s="57">
        <v>0</v>
      </c>
      <c r="DA283" s="83">
        <v>0</v>
      </c>
      <c r="DB283" s="79">
        <v>0</v>
      </c>
      <c r="DC283" s="58">
        <v>0</v>
      </c>
      <c r="DD283" s="58">
        <v>0</v>
      </c>
      <c r="DE283" s="58">
        <v>0</v>
      </c>
      <c r="DF283" s="57">
        <v>0</v>
      </c>
      <c r="DG283" s="58">
        <v>0</v>
      </c>
      <c r="DH283" s="58">
        <v>0</v>
      </c>
      <c r="DI283" s="58">
        <v>0</v>
      </c>
      <c r="DJ283" s="58">
        <v>0</v>
      </c>
      <c r="DK283" s="58">
        <v>0</v>
      </c>
      <c r="DL283" s="57">
        <v>0</v>
      </c>
      <c r="DM283" s="83">
        <v>0</v>
      </c>
      <c r="DN283" s="58">
        <v>0</v>
      </c>
      <c r="DO283" s="58">
        <v>0</v>
      </c>
      <c r="DP283" s="58">
        <v>0</v>
      </c>
      <c r="DQ283" s="58">
        <v>0</v>
      </c>
      <c r="DR283" s="57">
        <v>0</v>
      </c>
      <c r="DS283" s="83">
        <v>0</v>
      </c>
      <c r="DT283" s="79">
        <v>0</v>
      </c>
      <c r="DU283" s="58">
        <v>0</v>
      </c>
      <c r="DV283" s="58">
        <v>0</v>
      </c>
      <c r="DW283" s="58">
        <v>0</v>
      </c>
      <c r="DX283" s="57">
        <v>0</v>
      </c>
      <c r="DY283" s="58">
        <v>0</v>
      </c>
      <c r="DZ283" s="58">
        <v>0</v>
      </c>
      <c r="EA283" s="58">
        <v>0</v>
      </c>
      <c r="EB283" s="58">
        <v>0</v>
      </c>
      <c r="EC283" s="58">
        <v>0</v>
      </c>
      <c r="ED283" s="57">
        <v>0</v>
      </c>
      <c r="EE283" s="83">
        <v>0</v>
      </c>
      <c r="EF283" s="79">
        <v>0</v>
      </c>
      <c r="EG283" s="58">
        <v>0</v>
      </c>
      <c r="EH283" s="58">
        <v>0</v>
      </c>
      <c r="EI283" s="58">
        <v>0</v>
      </c>
      <c r="EJ283" s="57"/>
      <c r="EK283" s="58">
        <v>0</v>
      </c>
      <c r="EL283" s="58"/>
      <c r="EM283" s="58"/>
      <c r="EN283" s="58"/>
      <c r="EO283" s="58">
        <v>0</v>
      </c>
      <c r="EP283" s="58"/>
      <c r="EQ283" s="58">
        <v>0</v>
      </c>
      <c r="ER283" s="58"/>
      <c r="ES283" s="58"/>
      <c r="ET283" s="58"/>
      <c r="EU283" s="58">
        <v>0</v>
      </c>
      <c r="EV283" s="58"/>
      <c r="EW283" s="58">
        <v>0</v>
      </c>
      <c r="EX283" s="78"/>
      <c r="EY283" s="81"/>
      <c r="EZ283" s="78"/>
      <c r="FA283" s="81">
        <v>0</v>
      </c>
      <c r="FC283" s="21">
        <v>0</v>
      </c>
      <c r="FG283" s="21">
        <v>0</v>
      </c>
      <c r="FI283" s="21">
        <v>0</v>
      </c>
      <c r="FM283" s="21">
        <v>0</v>
      </c>
      <c r="FO283" s="21">
        <v>0</v>
      </c>
      <c r="FU283" s="21">
        <v>0</v>
      </c>
      <c r="GA283" s="21">
        <v>0</v>
      </c>
      <c r="GG283" s="43">
        <v>0</v>
      </c>
      <c r="GM283" s="43">
        <v>0</v>
      </c>
      <c r="GS283" s="43">
        <v>0</v>
      </c>
    </row>
    <row r="284" spans="8:201">
      <c r="H284" s="77">
        <v>0</v>
      </c>
      <c r="I284" s="51">
        <v>0</v>
      </c>
      <c r="J284" s="77">
        <v>0</v>
      </c>
      <c r="K284" s="77">
        <v>0</v>
      </c>
      <c r="L284" s="77">
        <v>0</v>
      </c>
      <c r="M284" s="77">
        <v>0</v>
      </c>
      <c r="N284" s="57">
        <v>0</v>
      </c>
      <c r="O284" s="82">
        <v>0</v>
      </c>
      <c r="P284" s="78">
        <v>0</v>
      </c>
      <c r="Q284" s="78">
        <v>0</v>
      </c>
      <c r="R284" s="79">
        <v>0</v>
      </c>
      <c r="S284" s="58">
        <v>0</v>
      </c>
      <c r="T284" s="57">
        <v>0</v>
      </c>
      <c r="U284" s="78">
        <v>0</v>
      </c>
      <c r="V284" s="78">
        <v>0</v>
      </c>
      <c r="W284" s="78">
        <v>0</v>
      </c>
      <c r="X284" s="79">
        <v>0</v>
      </c>
      <c r="Y284" s="58">
        <v>0</v>
      </c>
      <c r="Z284" s="57">
        <v>0</v>
      </c>
      <c r="AA284" s="82">
        <v>0</v>
      </c>
      <c r="AB284" s="79">
        <v>0</v>
      </c>
      <c r="AC284" s="78">
        <v>0</v>
      </c>
      <c r="AD284" s="79">
        <v>0</v>
      </c>
      <c r="AE284" s="58">
        <v>0</v>
      </c>
      <c r="AF284" s="57">
        <v>0</v>
      </c>
      <c r="AG284" s="78">
        <v>0</v>
      </c>
      <c r="AH284" s="78">
        <v>0</v>
      </c>
      <c r="AI284" s="78">
        <v>0</v>
      </c>
      <c r="AJ284" s="79">
        <v>0</v>
      </c>
      <c r="AK284" s="58">
        <v>0</v>
      </c>
      <c r="AL284" s="57">
        <v>0</v>
      </c>
      <c r="AM284" s="78">
        <v>0</v>
      </c>
      <c r="AN284" s="78">
        <v>0</v>
      </c>
      <c r="AO284" s="78">
        <v>0</v>
      </c>
      <c r="AP284" s="79">
        <v>0</v>
      </c>
      <c r="AQ284" s="58">
        <v>0</v>
      </c>
      <c r="AR284" s="57">
        <v>0</v>
      </c>
      <c r="AS284" s="78">
        <v>0</v>
      </c>
      <c r="AT284" s="78">
        <v>0</v>
      </c>
      <c r="AU284" s="78">
        <v>0</v>
      </c>
      <c r="AV284" s="79">
        <v>0</v>
      </c>
      <c r="AW284" s="58">
        <v>0</v>
      </c>
      <c r="AX284" s="57">
        <v>0</v>
      </c>
      <c r="AY284" s="83">
        <v>0</v>
      </c>
      <c r="AZ284" s="79">
        <v>0</v>
      </c>
      <c r="BA284" s="82">
        <v>0</v>
      </c>
      <c r="BB284" s="79">
        <v>0</v>
      </c>
      <c r="BC284" s="58">
        <v>0</v>
      </c>
      <c r="BD284" s="57">
        <v>0</v>
      </c>
      <c r="BE284" s="78">
        <v>0</v>
      </c>
      <c r="BF284" s="78">
        <v>0</v>
      </c>
      <c r="BG284" s="78">
        <v>0</v>
      </c>
      <c r="BH284" s="79">
        <v>0</v>
      </c>
      <c r="BI284" s="58">
        <v>0</v>
      </c>
      <c r="BJ284" s="57">
        <v>0</v>
      </c>
      <c r="BK284" s="83">
        <v>0</v>
      </c>
      <c r="BL284" s="79">
        <v>0</v>
      </c>
      <c r="BM284" s="78">
        <v>0</v>
      </c>
      <c r="BN284" s="79">
        <v>0</v>
      </c>
      <c r="BO284" s="58">
        <v>0</v>
      </c>
      <c r="BP284" s="57">
        <v>0</v>
      </c>
      <c r="BQ284" s="78">
        <v>0</v>
      </c>
      <c r="BR284" s="78">
        <v>0</v>
      </c>
      <c r="BS284" s="78">
        <v>0</v>
      </c>
      <c r="BT284" s="79">
        <v>0</v>
      </c>
      <c r="BU284" s="58">
        <v>0</v>
      </c>
      <c r="BV284" s="57">
        <v>0</v>
      </c>
      <c r="BW284" s="78">
        <v>0</v>
      </c>
      <c r="BX284" s="78">
        <v>0</v>
      </c>
      <c r="BY284" s="78">
        <v>0</v>
      </c>
      <c r="BZ284" s="79">
        <v>0</v>
      </c>
      <c r="CA284" s="58">
        <v>0</v>
      </c>
      <c r="CB284" s="57">
        <v>0</v>
      </c>
      <c r="CC284" s="78">
        <v>0</v>
      </c>
      <c r="CD284" s="78">
        <v>0</v>
      </c>
      <c r="CE284" s="78">
        <v>0</v>
      </c>
      <c r="CF284" s="79">
        <v>0</v>
      </c>
      <c r="CG284" s="58">
        <v>0</v>
      </c>
      <c r="CH284" s="57">
        <v>0</v>
      </c>
      <c r="CI284" s="78">
        <v>0</v>
      </c>
      <c r="CJ284" s="78">
        <v>0</v>
      </c>
      <c r="CK284" s="78">
        <v>0</v>
      </c>
      <c r="CL284" s="79">
        <v>0</v>
      </c>
      <c r="CM284" s="58">
        <v>0</v>
      </c>
      <c r="CN284" s="57">
        <v>0</v>
      </c>
      <c r="CO284" s="78">
        <v>0</v>
      </c>
      <c r="CP284" s="78">
        <v>0</v>
      </c>
      <c r="CQ284" s="78">
        <v>0</v>
      </c>
      <c r="CR284" s="79">
        <v>0</v>
      </c>
      <c r="CS284" s="58">
        <v>0</v>
      </c>
      <c r="CT284" s="57">
        <v>0</v>
      </c>
      <c r="CU284" s="78">
        <v>0</v>
      </c>
      <c r="CV284" s="78">
        <v>0</v>
      </c>
      <c r="CW284" s="78">
        <v>0</v>
      </c>
      <c r="CX284" s="79">
        <v>0</v>
      </c>
      <c r="CY284" s="58">
        <v>0</v>
      </c>
      <c r="CZ284" s="57">
        <v>0</v>
      </c>
      <c r="DA284" s="83">
        <v>0</v>
      </c>
      <c r="DB284" s="79">
        <v>0</v>
      </c>
      <c r="DC284" s="58">
        <v>0</v>
      </c>
      <c r="DD284" s="58">
        <v>0</v>
      </c>
      <c r="DE284" s="58">
        <v>0</v>
      </c>
      <c r="DF284" s="57">
        <v>0</v>
      </c>
      <c r="DG284" s="58">
        <v>0</v>
      </c>
      <c r="DH284" s="58">
        <v>0</v>
      </c>
      <c r="DI284" s="58">
        <v>0</v>
      </c>
      <c r="DJ284" s="58">
        <v>0</v>
      </c>
      <c r="DK284" s="58">
        <v>0</v>
      </c>
      <c r="DL284" s="57">
        <v>0</v>
      </c>
      <c r="DM284" s="83">
        <v>0</v>
      </c>
      <c r="DN284" s="58">
        <v>0</v>
      </c>
      <c r="DO284" s="58">
        <v>0</v>
      </c>
      <c r="DP284" s="58">
        <v>0</v>
      </c>
      <c r="DQ284" s="58">
        <v>0</v>
      </c>
      <c r="DR284" s="57">
        <v>0</v>
      </c>
      <c r="DS284" s="83">
        <v>0</v>
      </c>
      <c r="DT284" s="79">
        <v>0</v>
      </c>
      <c r="DU284" s="58">
        <v>0</v>
      </c>
      <c r="DV284" s="58">
        <v>0</v>
      </c>
      <c r="DW284" s="58">
        <v>0</v>
      </c>
      <c r="DX284" s="57">
        <v>0</v>
      </c>
      <c r="DY284" s="58">
        <v>0</v>
      </c>
      <c r="DZ284" s="58">
        <v>0</v>
      </c>
      <c r="EA284" s="58">
        <v>0</v>
      </c>
      <c r="EB284" s="58">
        <v>0</v>
      </c>
      <c r="EC284" s="58">
        <v>0</v>
      </c>
      <c r="ED284" s="57">
        <v>0</v>
      </c>
      <c r="EE284" s="83">
        <v>0</v>
      </c>
      <c r="EF284" s="79">
        <v>0</v>
      </c>
      <c r="EG284" s="58">
        <v>0</v>
      </c>
      <c r="EH284" s="58">
        <v>0</v>
      </c>
      <c r="EI284" s="58">
        <v>0</v>
      </c>
      <c r="EJ284" s="57"/>
      <c r="EK284" s="58">
        <v>0</v>
      </c>
      <c r="EL284" s="58"/>
      <c r="EM284" s="58"/>
      <c r="EN284" s="58"/>
      <c r="EO284" s="58">
        <v>0</v>
      </c>
      <c r="EP284" s="58"/>
      <c r="EQ284" s="58">
        <v>0</v>
      </c>
      <c r="ER284" s="58"/>
      <c r="ES284" s="58"/>
      <c r="ET284" s="58"/>
      <c r="EU284" s="58">
        <v>0</v>
      </c>
      <c r="EV284" s="58"/>
      <c r="EW284" s="58">
        <v>0</v>
      </c>
      <c r="EX284" s="78"/>
      <c r="EY284" s="81"/>
      <c r="EZ284" s="78"/>
      <c r="FA284" s="81">
        <v>0</v>
      </c>
      <c r="FC284" s="21">
        <v>0</v>
      </c>
      <c r="FG284" s="21">
        <v>0</v>
      </c>
      <c r="FI284" s="21">
        <v>0</v>
      </c>
      <c r="FM284" s="21">
        <v>0</v>
      </c>
      <c r="FO284" s="21">
        <v>0</v>
      </c>
      <c r="FU284" s="21">
        <v>0</v>
      </c>
      <c r="GA284" s="21">
        <v>0</v>
      </c>
      <c r="GG284" s="43">
        <v>0</v>
      </c>
      <c r="GM284" s="43">
        <v>0</v>
      </c>
      <c r="GS284" s="43">
        <v>0</v>
      </c>
    </row>
    <row r="285" spans="8:201">
      <c r="H285" s="77">
        <v>0</v>
      </c>
      <c r="I285" s="51">
        <v>0</v>
      </c>
      <c r="J285" s="77">
        <v>0</v>
      </c>
      <c r="K285" s="77">
        <v>0</v>
      </c>
      <c r="L285" s="77">
        <v>0</v>
      </c>
      <c r="M285" s="77">
        <v>0</v>
      </c>
      <c r="N285" s="57">
        <v>0</v>
      </c>
      <c r="O285" s="82">
        <v>0</v>
      </c>
      <c r="P285" s="78">
        <v>0</v>
      </c>
      <c r="Q285" s="78">
        <v>0</v>
      </c>
      <c r="R285" s="79">
        <v>0</v>
      </c>
      <c r="S285" s="58">
        <v>0</v>
      </c>
      <c r="T285" s="57">
        <v>0</v>
      </c>
      <c r="U285" s="78">
        <v>0</v>
      </c>
      <c r="V285" s="78">
        <v>0</v>
      </c>
      <c r="W285" s="78">
        <v>0</v>
      </c>
      <c r="X285" s="79">
        <v>0</v>
      </c>
      <c r="Y285" s="58">
        <v>0</v>
      </c>
      <c r="Z285" s="57">
        <v>0</v>
      </c>
      <c r="AA285" s="82">
        <v>0</v>
      </c>
      <c r="AB285" s="79">
        <v>0</v>
      </c>
      <c r="AC285" s="78">
        <v>0</v>
      </c>
      <c r="AD285" s="79">
        <v>0</v>
      </c>
      <c r="AE285" s="58">
        <v>0</v>
      </c>
      <c r="AF285" s="57">
        <v>0</v>
      </c>
      <c r="AG285" s="78">
        <v>0</v>
      </c>
      <c r="AH285" s="78">
        <v>0</v>
      </c>
      <c r="AI285" s="78">
        <v>0</v>
      </c>
      <c r="AJ285" s="79">
        <v>0</v>
      </c>
      <c r="AK285" s="58">
        <v>0</v>
      </c>
      <c r="AL285" s="57">
        <v>0</v>
      </c>
      <c r="AM285" s="78">
        <v>0</v>
      </c>
      <c r="AN285" s="78">
        <v>0</v>
      </c>
      <c r="AO285" s="78">
        <v>0</v>
      </c>
      <c r="AP285" s="79">
        <v>0</v>
      </c>
      <c r="AQ285" s="58">
        <v>0</v>
      </c>
      <c r="AR285" s="57">
        <v>0</v>
      </c>
      <c r="AS285" s="78">
        <v>0</v>
      </c>
      <c r="AT285" s="78">
        <v>0</v>
      </c>
      <c r="AU285" s="78">
        <v>0</v>
      </c>
      <c r="AV285" s="79">
        <v>0</v>
      </c>
      <c r="AW285" s="58">
        <v>0</v>
      </c>
      <c r="AX285" s="57">
        <v>0</v>
      </c>
      <c r="AY285" s="82">
        <v>0</v>
      </c>
      <c r="AZ285" s="79">
        <v>0</v>
      </c>
      <c r="BA285" s="82">
        <v>0</v>
      </c>
      <c r="BB285" s="79">
        <v>0</v>
      </c>
      <c r="BC285" s="58">
        <v>0</v>
      </c>
      <c r="BD285" s="57">
        <v>0</v>
      </c>
      <c r="BE285" s="78">
        <v>0</v>
      </c>
      <c r="BF285" s="78">
        <v>0</v>
      </c>
      <c r="BG285" s="78">
        <v>0</v>
      </c>
      <c r="BH285" s="79">
        <v>0</v>
      </c>
      <c r="BI285" s="58">
        <v>0</v>
      </c>
      <c r="BJ285" s="57">
        <v>0</v>
      </c>
      <c r="BK285" s="83">
        <v>0</v>
      </c>
      <c r="BL285" s="79">
        <v>0</v>
      </c>
      <c r="BM285" s="78">
        <v>0</v>
      </c>
      <c r="BN285" s="79">
        <v>0</v>
      </c>
      <c r="BO285" s="58">
        <v>0</v>
      </c>
      <c r="BP285" s="57">
        <v>0</v>
      </c>
      <c r="BQ285" s="78">
        <v>0</v>
      </c>
      <c r="BR285" s="78">
        <v>0</v>
      </c>
      <c r="BS285" s="78">
        <v>0</v>
      </c>
      <c r="BT285" s="79">
        <v>0</v>
      </c>
      <c r="BU285" s="58">
        <v>0</v>
      </c>
      <c r="BV285" s="57">
        <v>0</v>
      </c>
      <c r="BW285" s="78">
        <v>0</v>
      </c>
      <c r="BX285" s="78">
        <v>0</v>
      </c>
      <c r="BY285" s="78">
        <v>0</v>
      </c>
      <c r="BZ285" s="79">
        <v>0</v>
      </c>
      <c r="CA285" s="58">
        <v>0</v>
      </c>
      <c r="CB285" s="57">
        <v>0</v>
      </c>
      <c r="CC285" s="78">
        <v>0</v>
      </c>
      <c r="CD285" s="78">
        <v>0</v>
      </c>
      <c r="CE285" s="78">
        <v>0</v>
      </c>
      <c r="CF285" s="79">
        <v>0</v>
      </c>
      <c r="CG285" s="58">
        <v>0</v>
      </c>
      <c r="CH285" s="57">
        <v>0</v>
      </c>
      <c r="CI285" s="78">
        <v>0</v>
      </c>
      <c r="CJ285" s="78">
        <v>0</v>
      </c>
      <c r="CK285" s="78">
        <v>0</v>
      </c>
      <c r="CL285" s="79">
        <v>0</v>
      </c>
      <c r="CM285" s="58">
        <v>0</v>
      </c>
      <c r="CN285" s="57">
        <v>0</v>
      </c>
      <c r="CO285" s="78">
        <v>0</v>
      </c>
      <c r="CP285" s="78">
        <v>0</v>
      </c>
      <c r="CQ285" s="78">
        <v>0</v>
      </c>
      <c r="CR285" s="79">
        <v>0</v>
      </c>
      <c r="CS285" s="58">
        <v>0</v>
      </c>
      <c r="CT285" s="57">
        <v>0</v>
      </c>
      <c r="CU285" s="78">
        <v>0</v>
      </c>
      <c r="CV285" s="78">
        <v>0</v>
      </c>
      <c r="CW285" s="78">
        <v>0</v>
      </c>
      <c r="CX285" s="79">
        <v>0</v>
      </c>
      <c r="CY285" s="58">
        <v>0</v>
      </c>
      <c r="CZ285" s="57">
        <v>0</v>
      </c>
      <c r="DA285" s="83">
        <v>0</v>
      </c>
      <c r="DB285" s="79">
        <v>0</v>
      </c>
      <c r="DC285" s="58">
        <v>0</v>
      </c>
      <c r="DD285" s="58">
        <v>0</v>
      </c>
      <c r="DE285" s="58">
        <v>0</v>
      </c>
      <c r="DF285" s="57">
        <v>0</v>
      </c>
      <c r="DG285" s="58">
        <v>0</v>
      </c>
      <c r="DH285" s="58">
        <v>0</v>
      </c>
      <c r="DI285" s="58">
        <v>0</v>
      </c>
      <c r="DJ285" s="58">
        <v>0</v>
      </c>
      <c r="DK285" s="58">
        <v>0</v>
      </c>
      <c r="DL285" s="57">
        <v>0</v>
      </c>
      <c r="DM285" s="83">
        <v>0</v>
      </c>
      <c r="DN285" s="58">
        <v>0</v>
      </c>
      <c r="DO285" s="58">
        <v>0</v>
      </c>
      <c r="DP285" s="58">
        <v>0</v>
      </c>
      <c r="DQ285" s="58">
        <v>0</v>
      </c>
      <c r="DR285" s="57">
        <v>0</v>
      </c>
      <c r="DS285" s="83">
        <v>0</v>
      </c>
      <c r="DT285" s="79">
        <v>0</v>
      </c>
      <c r="DU285" s="58">
        <v>0</v>
      </c>
      <c r="DV285" s="58">
        <v>0</v>
      </c>
      <c r="DW285" s="58">
        <v>0</v>
      </c>
      <c r="DX285" s="57">
        <v>0</v>
      </c>
      <c r="DY285" s="58">
        <v>0</v>
      </c>
      <c r="DZ285" s="58">
        <v>0</v>
      </c>
      <c r="EA285" s="58">
        <v>0</v>
      </c>
      <c r="EB285" s="58">
        <v>0</v>
      </c>
      <c r="EC285" s="58">
        <v>0</v>
      </c>
      <c r="ED285" s="57">
        <v>0</v>
      </c>
      <c r="EE285" s="83">
        <v>0</v>
      </c>
      <c r="EF285" s="79">
        <v>0</v>
      </c>
      <c r="EG285" s="58">
        <v>0</v>
      </c>
      <c r="EH285" s="58">
        <v>0</v>
      </c>
      <c r="EI285" s="58">
        <v>0</v>
      </c>
      <c r="EJ285" s="57"/>
      <c r="EK285" s="58">
        <v>0</v>
      </c>
      <c r="EL285" s="58"/>
      <c r="EM285" s="58"/>
      <c r="EN285" s="58"/>
      <c r="EO285" s="58">
        <v>0</v>
      </c>
      <c r="EP285" s="58"/>
      <c r="EQ285" s="58">
        <v>0</v>
      </c>
      <c r="ER285" s="58"/>
      <c r="ES285" s="58"/>
      <c r="ET285" s="58"/>
      <c r="EU285" s="58">
        <v>0</v>
      </c>
      <c r="EV285" s="58"/>
      <c r="EW285" s="58">
        <v>0</v>
      </c>
      <c r="EX285" s="78"/>
      <c r="EY285" s="81"/>
      <c r="EZ285" s="78"/>
      <c r="FA285" s="81">
        <v>0</v>
      </c>
      <c r="FC285" s="21">
        <v>0</v>
      </c>
      <c r="FG285" s="21">
        <v>0</v>
      </c>
      <c r="FI285" s="21">
        <v>0</v>
      </c>
      <c r="FM285" s="21">
        <v>0</v>
      </c>
      <c r="FO285" s="21">
        <v>0</v>
      </c>
      <c r="FU285" s="21">
        <v>0</v>
      </c>
      <c r="GA285" s="21">
        <v>0</v>
      </c>
      <c r="GG285" s="43">
        <v>0</v>
      </c>
      <c r="GM285" s="43">
        <v>0</v>
      </c>
      <c r="GS285" s="43">
        <v>0</v>
      </c>
    </row>
    <row r="286" spans="8:201">
      <c r="H286" s="77">
        <v>0</v>
      </c>
      <c r="I286" s="51">
        <v>0</v>
      </c>
      <c r="J286" s="77">
        <v>0</v>
      </c>
      <c r="K286" s="77">
        <v>0</v>
      </c>
      <c r="L286" s="77">
        <v>0</v>
      </c>
      <c r="M286" s="77">
        <v>0</v>
      </c>
      <c r="N286" s="57">
        <v>0</v>
      </c>
      <c r="O286" s="82">
        <v>0</v>
      </c>
      <c r="P286" s="78">
        <v>0</v>
      </c>
      <c r="Q286" s="78">
        <v>0</v>
      </c>
      <c r="R286" s="79">
        <v>0</v>
      </c>
      <c r="S286" s="58">
        <v>0</v>
      </c>
      <c r="T286" s="57">
        <v>0</v>
      </c>
      <c r="U286" s="78">
        <v>0</v>
      </c>
      <c r="V286" s="78">
        <v>0</v>
      </c>
      <c r="W286" s="78">
        <v>0</v>
      </c>
      <c r="X286" s="79">
        <v>0</v>
      </c>
      <c r="Y286" s="58">
        <v>0</v>
      </c>
      <c r="Z286" s="57">
        <v>0</v>
      </c>
      <c r="AA286" s="82">
        <v>0</v>
      </c>
      <c r="AB286" s="79">
        <v>0</v>
      </c>
      <c r="AC286" s="78">
        <v>0</v>
      </c>
      <c r="AD286" s="79">
        <v>0</v>
      </c>
      <c r="AE286" s="58">
        <v>0</v>
      </c>
      <c r="AF286" s="57">
        <v>0</v>
      </c>
      <c r="AG286" s="78">
        <v>0</v>
      </c>
      <c r="AH286" s="78">
        <v>0</v>
      </c>
      <c r="AI286" s="78">
        <v>0</v>
      </c>
      <c r="AJ286" s="79">
        <v>0</v>
      </c>
      <c r="AK286" s="58">
        <v>0</v>
      </c>
      <c r="AL286" s="57">
        <v>0</v>
      </c>
      <c r="AM286" s="78">
        <v>0</v>
      </c>
      <c r="AN286" s="78">
        <v>0</v>
      </c>
      <c r="AO286" s="78">
        <v>0</v>
      </c>
      <c r="AP286" s="79">
        <v>0</v>
      </c>
      <c r="AQ286" s="58">
        <v>0</v>
      </c>
      <c r="AR286" s="57">
        <v>0</v>
      </c>
      <c r="AS286" s="78">
        <v>0</v>
      </c>
      <c r="AT286" s="78">
        <v>0</v>
      </c>
      <c r="AU286" s="78">
        <v>0</v>
      </c>
      <c r="AV286" s="79">
        <v>0</v>
      </c>
      <c r="AW286" s="58">
        <v>0</v>
      </c>
      <c r="AX286" s="57">
        <v>0</v>
      </c>
      <c r="AY286" s="82">
        <v>0</v>
      </c>
      <c r="AZ286" s="79">
        <v>0</v>
      </c>
      <c r="BA286" s="82">
        <v>0</v>
      </c>
      <c r="BB286" s="79">
        <v>0</v>
      </c>
      <c r="BC286" s="58">
        <v>0</v>
      </c>
      <c r="BD286" s="57">
        <v>0</v>
      </c>
      <c r="BE286" s="78">
        <v>0</v>
      </c>
      <c r="BF286" s="78">
        <v>0</v>
      </c>
      <c r="BG286" s="78">
        <v>0</v>
      </c>
      <c r="BH286" s="79">
        <v>0</v>
      </c>
      <c r="BI286" s="58">
        <v>0</v>
      </c>
      <c r="BJ286" s="57">
        <v>0</v>
      </c>
      <c r="BK286" s="83">
        <v>0</v>
      </c>
      <c r="BL286" s="79">
        <v>0</v>
      </c>
      <c r="BM286" s="78">
        <v>0</v>
      </c>
      <c r="BN286" s="79">
        <v>0</v>
      </c>
      <c r="BO286" s="58">
        <v>0</v>
      </c>
      <c r="BP286" s="57">
        <v>0</v>
      </c>
      <c r="BQ286" s="78">
        <v>0</v>
      </c>
      <c r="BR286" s="78">
        <v>0</v>
      </c>
      <c r="BS286" s="78">
        <v>0</v>
      </c>
      <c r="BT286" s="79">
        <v>0</v>
      </c>
      <c r="BU286" s="58">
        <v>0</v>
      </c>
      <c r="BV286" s="57">
        <v>0</v>
      </c>
      <c r="BW286" s="78">
        <v>0</v>
      </c>
      <c r="BX286" s="78">
        <v>0</v>
      </c>
      <c r="BY286" s="78">
        <v>0</v>
      </c>
      <c r="BZ286" s="79">
        <v>0</v>
      </c>
      <c r="CA286" s="58">
        <v>0</v>
      </c>
      <c r="CB286" s="57">
        <v>0</v>
      </c>
      <c r="CC286" s="78">
        <v>0</v>
      </c>
      <c r="CD286" s="78">
        <v>0</v>
      </c>
      <c r="CE286" s="78">
        <v>0</v>
      </c>
      <c r="CF286" s="79">
        <v>0</v>
      </c>
      <c r="CG286" s="58">
        <v>0</v>
      </c>
      <c r="CH286" s="57">
        <v>0</v>
      </c>
      <c r="CI286" s="78">
        <v>0</v>
      </c>
      <c r="CJ286" s="78">
        <v>0</v>
      </c>
      <c r="CK286" s="78">
        <v>0</v>
      </c>
      <c r="CL286" s="79">
        <v>0</v>
      </c>
      <c r="CM286" s="58">
        <v>0</v>
      </c>
      <c r="CN286" s="57">
        <v>0</v>
      </c>
      <c r="CO286" s="78">
        <v>0</v>
      </c>
      <c r="CP286" s="78">
        <v>0</v>
      </c>
      <c r="CQ286" s="78">
        <v>0</v>
      </c>
      <c r="CR286" s="79">
        <v>0</v>
      </c>
      <c r="CS286" s="58">
        <v>0</v>
      </c>
      <c r="CT286" s="57">
        <v>0</v>
      </c>
      <c r="CU286" s="78">
        <v>0</v>
      </c>
      <c r="CV286" s="78">
        <v>0</v>
      </c>
      <c r="CW286" s="78">
        <v>0</v>
      </c>
      <c r="CX286" s="79">
        <v>0</v>
      </c>
      <c r="CY286" s="58">
        <v>0</v>
      </c>
      <c r="CZ286" s="57">
        <v>0</v>
      </c>
      <c r="DA286" s="83">
        <v>0</v>
      </c>
      <c r="DB286" s="79">
        <v>0</v>
      </c>
      <c r="DC286" s="58">
        <v>0</v>
      </c>
      <c r="DD286" s="58">
        <v>0</v>
      </c>
      <c r="DE286" s="58">
        <v>0</v>
      </c>
      <c r="DF286" s="57">
        <v>0</v>
      </c>
      <c r="DG286" s="58">
        <v>0</v>
      </c>
      <c r="DH286" s="58">
        <v>0</v>
      </c>
      <c r="DI286" s="58">
        <v>0</v>
      </c>
      <c r="DJ286" s="58">
        <v>0</v>
      </c>
      <c r="DK286" s="58">
        <v>0</v>
      </c>
      <c r="DL286" s="57">
        <v>0</v>
      </c>
      <c r="DM286" s="83">
        <v>0</v>
      </c>
      <c r="DN286" s="58">
        <v>0</v>
      </c>
      <c r="DO286" s="58">
        <v>0</v>
      </c>
      <c r="DP286" s="58">
        <v>0</v>
      </c>
      <c r="DQ286" s="58">
        <v>0</v>
      </c>
      <c r="DR286" s="57">
        <v>0</v>
      </c>
      <c r="DS286" s="83">
        <v>0</v>
      </c>
      <c r="DT286" s="79">
        <v>0</v>
      </c>
      <c r="DU286" s="58">
        <v>0</v>
      </c>
      <c r="DV286" s="58">
        <v>0</v>
      </c>
      <c r="DW286" s="58">
        <v>0</v>
      </c>
      <c r="DX286" s="57">
        <v>0</v>
      </c>
      <c r="DY286" s="58">
        <v>0</v>
      </c>
      <c r="DZ286" s="58">
        <v>0</v>
      </c>
      <c r="EA286" s="58">
        <v>0</v>
      </c>
      <c r="EB286" s="58">
        <v>0</v>
      </c>
      <c r="EC286" s="58">
        <v>0</v>
      </c>
      <c r="ED286" s="57">
        <v>0</v>
      </c>
      <c r="EE286" s="83">
        <v>0</v>
      </c>
      <c r="EF286" s="79">
        <v>0</v>
      </c>
      <c r="EG286" s="58">
        <v>0</v>
      </c>
      <c r="EH286" s="58">
        <v>0</v>
      </c>
      <c r="EI286" s="58">
        <v>0</v>
      </c>
      <c r="EJ286" s="57"/>
      <c r="EK286" s="58">
        <v>0</v>
      </c>
      <c r="EL286" s="58"/>
      <c r="EM286" s="58"/>
      <c r="EN286" s="58"/>
      <c r="EO286" s="58">
        <v>0</v>
      </c>
      <c r="EP286" s="58"/>
      <c r="EQ286" s="58">
        <v>0</v>
      </c>
      <c r="ER286" s="58"/>
      <c r="ES286" s="58"/>
      <c r="ET286" s="58"/>
      <c r="EU286" s="58">
        <v>0</v>
      </c>
      <c r="EV286" s="58"/>
      <c r="EW286" s="58">
        <v>0</v>
      </c>
      <c r="EX286" s="78"/>
      <c r="EY286" s="81"/>
      <c r="EZ286" s="78"/>
      <c r="FA286" s="81">
        <v>0</v>
      </c>
      <c r="FC286" s="21">
        <v>0</v>
      </c>
      <c r="FG286" s="21">
        <v>0</v>
      </c>
      <c r="FI286" s="21">
        <v>0</v>
      </c>
      <c r="FM286" s="21">
        <v>0</v>
      </c>
      <c r="FO286" s="21">
        <v>0</v>
      </c>
      <c r="FU286" s="21">
        <v>0</v>
      </c>
      <c r="GA286" s="21">
        <v>0</v>
      </c>
      <c r="GG286" s="43">
        <v>0</v>
      </c>
      <c r="GM286" s="43">
        <v>0</v>
      </c>
      <c r="GS286" s="43">
        <v>0</v>
      </c>
    </row>
    <row r="287" spans="8:201">
      <c r="H287" s="77">
        <v>0</v>
      </c>
      <c r="I287" s="51">
        <v>0</v>
      </c>
      <c r="J287" s="77">
        <v>0</v>
      </c>
      <c r="K287" s="77">
        <v>0</v>
      </c>
      <c r="L287" s="77">
        <v>0</v>
      </c>
      <c r="M287" s="77">
        <v>0</v>
      </c>
      <c r="N287" s="57">
        <v>0</v>
      </c>
      <c r="O287" s="82">
        <v>0</v>
      </c>
      <c r="P287" s="78">
        <v>0</v>
      </c>
      <c r="Q287" s="78">
        <v>0</v>
      </c>
      <c r="R287" s="79">
        <v>0</v>
      </c>
      <c r="S287" s="58">
        <v>0</v>
      </c>
      <c r="T287" s="57">
        <v>0</v>
      </c>
      <c r="U287" s="78">
        <v>0</v>
      </c>
      <c r="V287" s="78">
        <v>0</v>
      </c>
      <c r="W287" s="78">
        <v>0</v>
      </c>
      <c r="X287" s="79">
        <v>0</v>
      </c>
      <c r="Y287" s="58">
        <v>0</v>
      </c>
      <c r="Z287" s="57">
        <v>0</v>
      </c>
      <c r="AA287" s="82">
        <v>0</v>
      </c>
      <c r="AB287" s="79">
        <v>0</v>
      </c>
      <c r="AC287" s="78">
        <v>0</v>
      </c>
      <c r="AD287" s="79">
        <v>0</v>
      </c>
      <c r="AE287" s="58">
        <v>0</v>
      </c>
      <c r="AF287" s="57">
        <v>0</v>
      </c>
      <c r="AG287" s="78">
        <v>0</v>
      </c>
      <c r="AH287" s="78">
        <v>0</v>
      </c>
      <c r="AI287" s="78">
        <v>0</v>
      </c>
      <c r="AJ287" s="79">
        <v>0</v>
      </c>
      <c r="AK287" s="58">
        <v>0</v>
      </c>
      <c r="AL287" s="57">
        <v>0</v>
      </c>
      <c r="AM287" s="78">
        <v>0</v>
      </c>
      <c r="AN287" s="78">
        <v>0</v>
      </c>
      <c r="AO287" s="78">
        <v>0</v>
      </c>
      <c r="AP287" s="79">
        <v>0</v>
      </c>
      <c r="AQ287" s="58">
        <v>0</v>
      </c>
      <c r="AR287" s="57">
        <v>0</v>
      </c>
      <c r="AS287" s="78">
        <v>0</v>
      </c>
      <c r="AT287" s="78">
        <v>0</v>
      </c>
      <c r="AU287" s="78">
        <v>0</v>
      </c>
      <c r="AV287" s="79">
        <v>0</v>
      </c>
      <c r="AW287" s="58">
        <v>0</v>
      </c>
      <c r="AX287" s="57">
        <v>0</v>
      </c>
      <c r="AY287" s="82">
        <v>0</v>
      </c>
      <c r="AZ287" s="79">
        <v>0</v>
      </c>
      <c r="BA287" s="82">
        <v>0</v>
      </c>
      <c r="BB287" s="79">
        <v>0</v>
      </c>
      <c r="BC287" s="58">
        <v>0</v>
      </c>
      <c r="BD287" s="57">
        <v>0</v>
      </c>
      <c r="BE287" s="78">
        <v>0</v>
      </c>
      <c r="BF287" s="78">
        <v>0</v>
      </c>
      <c r="BG287" s="78">
        <v>0</v>
      </c>
      <c r="BH287" s="79">
        <v>0</v>
      </c>
      <c r="BI287" s="58">
        <v>0</v>
      </c>
      <c r="BJ287" s="57">
        <v>0</v>
      </c>
      <c r="BK287" s="82">
        <v>0</v>
      </c>
      <c r="BL287" s="79">
        <v>0</v>
      </c>
      <c r="BM287" s="78">
        <v>0</v>
      </c>
      <c r="BN287" s="79">
        <v>0</v>
      </c>
      <c r="BO287" s="58">
        <v>0</v>
      </c>
      <c r="BP287" s="57">
        <v>0</v>
      </c>
      <c r="BQ287" s="78">
        <v>0</v>
      </c>
      <c r="BR287" s="78">
        <v>0</v>
      </c>
      <c r="BS287" s="78">
        <v>0</v>
      </c>
      <c r="BT287" s="79">
        <v>0</v>
      </c>
      <c r="BU287" s="58">
        <v>0</v>
      </c>
      <c r="BV287" s="57">
        <v>0</v>
      </c>
      <c r="BW287" s="78">
        <v>0</v>
      </c>
      <c r="BX287" s="78">
        <v>0</v>
      </c>
      <c r="BY287" s="78">
        <v>0</v>
      </c>
      <c r="BZ287" s="79">
        <v>0</v>
      </c>
      <c r="CA287" s="58">
        <v>0</v>
      </c>
      <c r="CB287" s="57">
        <v>0</v>
      </c>
      <c r="CC287" s="78">
        <v>0</v>
      </c>
      <c r="CD287" s="78">
        <v>0</v>
      </c>
      <c r="CE287" s="78">
        <v>0</v>
      </c>
      <c r="CF287" s="79">
        <v>0</v>
      </c>
      <c r="CG287" s="58">
        <v>0</v>
      </c>
      <c r="CH287" s="57">
        <v>0</v>
      </c>
      <c r="CI287" s="78">
        <v>0</v>
      </c>
      <c r="CJ287" s="78">
        <v>0</v>
      </c>
      <c r="CK287" s="78">
        <v>0</v>
      </c>
      <c r="CL287" s="79">
        <v>0</v>
      </c>
      <c r="CM287" s="58">
        <v>0</v>
      </c>
      <c r="CN287" s="57">
        <v>0</v>
      </c>
      <c r="CO287" s="78">
        <v>0</v>
      </c>
      <c r="CP287" s="78">
        <v>0</v>
      </c>
      <c r="CQ287" s="78">
        <v>0</v>
      </c>
      <c r="CR287" s="79">
        <v>0</v>
      </c>
      <c r="CS287" s="58">
        <v>0</v>
      </c>
      <c r="CT287" s="57">
        <v>0</v>
      </c>
      <c r="CU287" s="78">
        <v>0</v>
      </c>
      <c r="CV287" s="78">
        <v>0</v>
      </c>
      <c r="CW287" s="78">
        <v>0</v>
      </c>
      <c r="CX287" s="79">
        <v>0</v>
      </c>
      <c r="CY287" s="58">
        <v>0</v>
      </c>
      <c r="CZ287" s="57">
        <v>0</v>
      </c>
      <c r="DA287" s="83">
        <v>0</v>
      </c>
      <c r="DB287" s="79">
        <v>0</v>
      </c>
      <c r="DC287" s="58">
        <v>0</v>
      </c>
      <c r="DD287" s="58">
        <v>0</v>
      </c>
      <c r="DE287" s="58">
        <v>0</v>
      </c>
      <c r="DF287" s="57">
        <v>0</v>
      </c>
      <c r="DG287" s="58">
        <v>0</v>
      </c>
      <c r="DH287" s="58">
        <v>0</v>
      </c>
      <c r="DI287" s="58">
        <v>0</v>
      </c>
      <c r="DJ287" s="58">
        <v>0</v>
      </c>
      <c r="DK287" s="58">
        <v>0</v>
      </c>
      <c r="DL287" s="57">
        <v>0</v>
      </c>
      <c r="DM287" s="83">
        <v>0</v>
      </c>
      <c r="DN287" s="58">
        <v>0</v>
      </c>
      <c r="DO287" s="58">
        <v>0</v>
      </c>
      <c r="DP287" s="58">
        <v>0</v>
      </c>
      <c r="DQ287" s="58">
        <v>0</v>
      </c>
      <c r="DR287" s="57">
        <v>0</v>
      </c>
      <c r="DS287" s="83">
        <v>0</v>
      </c>
      <c r="DT287" s="79">
        <v>0</v>
      </c>
      <c r="DU287" s="58">
        <v>0</v>
      </c>
      <c r="DV287" s="58">
        <v>0</v>
      </c>
      <c r="DW287" s="58">
        <v>0</v>
      </c>
      <c r="DX287" s="57">
        <v>0</v>
      </c>
      <c r="DY287" s="58">
        <v>0</v>
      </c>
      <c r="DZ287" s="58">
        <v>0</v>
      </c>
      <c r="EA287" s="58">
        <v>0</v>
      </c>
      <c r="EB287" s="58">
        <v>0</v>
      </c>
      <c r="EC287" s="58">
        <v>0</v>
      </c>
      <c r="ED287" s="57">
        <v>0</v>
      </c>
      <c r="EE287" s="83">
        <v>0</v>
      </c>
      <c r="EF287" s="79">
        <v>0</v>
      </c>
      <c r="EG287" s="58">
        <v>0</v>
      </c>
      <c r="EH287" s="58">
        <v>0</v>
      </c>
      <c r="EI287" s="58">
        <v>0</v>
      </c>
      <c r="EJ287" s="57"/>
      <c r="EK287" s="58">
        <v>0</v>
      </c>
      <c r="EL287" s="58"/>
      <c r="EM287" s="58"/>
      <c r="EN287" s="58"/>
      <c r="EO287" s="58">
        <v>0</v>
      </c>
      <c r="EP287" s="58"/>
      <c r="EQ287" s="58">
        <v>0</v>
      </c>
      <c r="ER287" s="58"/>
      <c r="ES287" s="58"/>
      <c r="ET287" s="58"/>
      <c r="EU287" s="58">
        <v>0</v>
      </c>
      <c r="EV287" s="58"/>
      <c r="EW287" s="58">
        <v>0</v>
      </c>
      <c r="EX287" s="78"/>
      <c r="EY287" s="81"/>
      <c r="EZ287" s="78"/>
      <c r="FA287" s="81">
        <v>0</v>
      </c>
      <c r="FC287" s="21">
        <v>0</v>
      </c>
      <c r="FG287" s="21">
        <v>0</v>
      </c>
      <c r="FI287" s="21">
        <v>0</v>
      </c>
      <c r="FM287" s="21">
        <v>0</v>
      </c>
      <c r="FO287" s="21">
        <v>0</v>
      </c>
      <c r="FU287" s="21">
        <v>0</v>
      </c>
      <c r="GA287" s="21">
        <v>0</v>
      </c>
      <c r="GG287" s="43">
        <v>0</v>
      </c>
      <c r="GM287" s="43">
        <v>0</v>
      </c>
      <c r="GS287" s="43">
        <v>0</v>
      </c>
    </row>
    <row r="288" spans="8:201">
      <c r="H288" s="77">
        <v>0</v>
      </c>
      <c r="I288" s="51">
        <v>0</v>
      </c>
      <c r="J288" s="77">
        <v>0</v>
      </c>
      <c r="K288" s="77">
        <v>0</v>
      </c>
      <c r="L288" s="77">
        <v>0</v>
      </c>
      <c r="M288" s="77">
        <v>0</v>
      </c>
      <c r="N288" s="57">
        <v>0</v>
      </c>
      <c r="O288" s="82">
        <v>0</v>
      </c>
      <c r="P288" s="78">
        <v>0</v>
      </c>
      <c r="Q288" s="78">
        <v>0</v>
      </c>
      <c r="R288" s="79">
        <v>0</v>
      </c>
      <c r="S288" s="58">
        <v>0</v>
      </c>
      <c r="T288" s="57">
        <v>0</v>
      </c>
      <c r="U288" s="78">
        <v>0</v>
      </c>
      <c r="V288" s="78">
        <v>0</v>
      </c>
      <c r="W288" s="78">
        <v>0</v>
      </c>
      <c r="X288" s="79">
        <v>0</v>
      </c>
      <c r="Y288" s="58">
        <v>0</v>
      </c>
      <c r="Z288" s="57">
        <v>0</v>
      </c>
      <c r="AA288" s="82">
        <v>0</v>
      </c>
      <c r="AB288" s="79">
        <v>0</v>
      </c>
      <c r="AC288" s="78">
        <v>0</v>
      </c>
      <c r="AD288" s="79">
        <v>0</v>
      </c>
      <c r="AE288" s="58">
        <v>0</v>
      </c>
      <c r="AF288" s="57">
        <v>0</v>
      </c>
      <c r="AG288" s="78">
        <v>0</v>
      </c>
      <c r="AH288" s="78">
        <v>0</v>
      </c>
      <c r="AI288" s="78">
        <v>0</v>
      </c>
      <c r="AJ288" s="79">
        <v>0</v>
      </c>
      <c r="AK288" s="58">
        <v>0</v>
      </c>
      <c r="AL288" s="57">
        <v>0</v>
      </c>
      <c r="AM288" s="78">
        <v>0</v>
      </c>
      <c r="AN288" s="78">
        <v>0</v>
      </c>
      <c r="AO288" s="78">
        <v>0</v>
      </c>
      <c r="AP288" s="79">
        <v>0</v>
      </c>
      <c r="AQ288" s="58">
        <v>0</v>
      </c>
      <c r="AR288" s="57">
        <v>0</v>
      </c>
      <c r="AS288" s="78">
        <v>0</v>
      </c>
      <c r="AT288" s="78">
        <v>0</v>
      </c>
      <c r="AU288" s="78">
        <v>0</v>
      </c>
      <c r="AV288" s="79">
        <v>0</v>
      </c>
      <c r="AW288" s="58">
        <v>0</v>
      </c>
      <c r="AX288" s="57">
        <v>0</v>
      </c>
      <c r="AY288" s="82">
        <v>0</v>
      </c>
      <c r="AZ288" s="79">
        <v>0</v>
      </c>
      <c r="BA288" s="82">
        <v>0</v>
      </c>
      <c r="BB288" s="79">
        <v>0</v>
      </c>
      <c r="BC288" s="58">
        <v>0</v>
      </c>
      <c r="BD288" s="57">
        <v>0</v>
      </c>
      <c r="BE288" s="78">
        <v>0</v>
      </c>
      <c r="BF288" s="78">
        <v>0</v>
      </c>
      <c r="BG288" s="78">
        <v>0</v>
      </c>
      <c r="BH288" s="79">
        <v>0</v>
      </c>
      <c r="BI288" s="58">
        <v>0</v>
      </c>
      <c r="BJ288" s="57">
        <v>0</v>
      </c>
      <c r="BK288" s="82">
        <v>0</v>
      </c>
      <c r="BL288" s="79">
        <v>0</v>
      </c>
      <c r="BM288" s="78">
        <v>0</v>
      </c>
      <c r="BN288" s="79">
        <v>0</v>
      </c>
      <c r="BO288" s="58">
        <v>0</v>
      </c>
      <c r="BP288" s="57">
        <v>0</v>
      </c>
      <c r="BQ288" s="78">
        <v>0</v>
      </c>
      <c r="BR288" s="78">
        <v>0</v>
      </c>
      <c r="BS288" s="78">
        <v>0</v>
      </c>
      <c r="BT288" s="79">
        <v>0</v>
      </c>
      <c r="BU288" s="58">
        <v>0</v>
      </c>
      <c r="BV288" s="57">
        <v>0</v>
      </c>
      <c r="BW288" s="78">
        <v>0</v>
      </c>
      <c r="BX288" s="78">
        <v>0</v>
      </c>
      <c r="BY288" s="78">
        <v>0</v>
      </c>
      <c r="BZ288" s="79">
        <v>0</v>
      </c>
      <c r="CA288" s="58">
        <v>0</v>
      </c>
      <c r="CB288" s="57">
        <v>0</v>
      </c>
      <c r="CC288" s="78">
        <v>0</v>
      </c>
      <c r="CD288" s="78">
        <v>0</v>
      </c>
      <c r="CE288" s="78">
        <v>0</v>
      </c>
      <c r="CF288" s="79">
        <v>0</v>
      </c>
      <c r="CG288" s="58">
        <v>0</v>
      </c>
      <c r="CH288" s="57">
        <v>0</v>
      </c>
      <c r="CI288" s="78">
        <v>0</v>
      </c>
      <c r="CJ288" s="78">
        <v>0</v>
      </c>
      <c r="CK288" s="78">
        <v>0</v>
      </c>
      <c r="CL288" s="79">
        <v>0</v>
      </c>
      <c r="CM288" s="58">
        <v>0</v>
      </c>
      <c r="CN288" s="57">
        <v>0</v>
      </c>
      <c r="CO288" s="78">
        <v>0</v>
      </c>
      <c r="CP288" s="78">
        <v>0</v>
      </c>
      <c r="CQ288" s="78">
        <v>0</v>
      </c>
      <c r="CR288" s="79">
        <v>0</v>
      </c>
      <c r="CS288" s="58">
        <v>0</v>
      </c>
      <c r="CT288" s="57">
        <v>0</v>
      </c>
      <c r="CU288" s="78">
        <v>0</v>
      </c>
      <c r="CV288" s="78">
        <v>0</v>
      </c>
      <c r="CW288" s="78">
        <v>0</v>
      </c>
      <c r="CX288" s="79">
        <v>0</v>
      </c>
      <c r="CY288" s="58">
        <v>0</v>
      </c>
      <c r="CZ288" s="57">
        <v>0</v>
      </c>
      <c r="DA288" s="83">
        <v>0</v>
      </c>
      <c r="DB288" s="79">
        <v>0</v>
      </c>
      <c r="DC288" s="58">
        <v>0</v>
      </c>
      <c r="DD288" s="58">
        <v>0</v>
      </c>
      <c r="DE288" s="58">
        <v>0</v>
      </c>
      <c r="DF288" s="57">
        <v>0</v>
      </c>
      <c r="DG288" s="58">
        <v>0</v>
      </c>
      <c r="DH288" s="58">
        <v>0</v>
      </c>
      <c r="DI288" s="58">
        <v>0</v>
      </c>
      <c r="DJ288" s="58">
        <v>0</v>
      </c>
      <c r="DK288" s="58">
        <v>0</v>
      </c>
      <c r="DL288" s="57">
        <v>0</v>
      </c>
      <c r="DM288" s="83">
        <v>0</v>
      </c>
      <c r="DN288" s="58">
        <v>0</v>
      </c>
      <c r="DO288" s="58">
        <v>0</v>
      </c>
      <c r="DP288" s="58">
        <v>0</v>
      </c>
      <c r="DQ288" s="58">
        <v>0</v>
      </c>
      <c r="DR288" s="57">
        <v>0</v>
      </c>
      <c r="DS288" s="83">
        <v>0</v>
      </c>
      <c r="DT288" s="79">
        <v>0</v>
      </c>
      <c r="DU288" s="58">
        <v>0</v>
      </c>
      <c r="DV288" s="58">
        <v>0</v>
      </c>
      <c r="DW288" s="58">
        <v>0</v>
      </c>
      <c r="DX288" s="57">
        <v>0</v>
      </c>
      <c r="DY288" s="58">
        <v>0</v>
      </c>
      <c r="DZ288" s="58">
        <v>0</v>
      </c>
      <c r="EA288" s="58">
        <v>0</v>
      </c>
      <c r="EB288" s="58">
        <v>0</v>
      </c>
      <c r="EC288" s="58">
        <v>0</v>
      </c>
      <c r="ED288" s="57">
        <v>0</v>
      </c>
      <c r="EE288" s="83">
        <v>0</v>
      </c>
      <c r="EF288" s="79">
        <v>0</v>
      </c>
      <c r="EG288" s="58">
        <v>0</v>
      </c>
      <c r="EH288" s="58">
        <v>0</v>
      </c>
      <c r="EI288" s="58">
        <v>0</v>
      </c>
      <c r="EJ288" s="57"/>
      <c r="EK288" s="58">
        <v>0</v>
      </c>
      <c r="EL288" s="58"/>
      <c r="EM288" s="58"/>
      <c r="EN288" s="58"/>
      <c r="EO288" s="58">
        <v>0</v>
      </c>
      <c r="EP288" s="58"/>
      <c r="EQ288" s="58">
        <v>0</v>
      </c>
      <c r="ER288" s="58"/>
      <c r="ES288" s="58"/>
      <c r="ET288" s="58"/>
      <c r="EU288" s="58">
        <v>0</v>
      </c>
      <c r="EV288" s="58"/>
      <c r="EW288" s="58">
        <v>0</v>
      </c>
      <c r="EX288" s="78"/>
      <c r="EY288" s="81"/>
      <c r="EZ288" s="78"/>
      <c r="FA288" s="81">
        <v>0</v>
      </c>
      <c r="FC288" s="21">
        <v>0</v>
      </c>
      <c r="FG288" s="21">
        <v>0</v>
      </c>
      <c r="FI288" s="21">
        <v>0</v>
      </c>
      <c r="FM288" s="21">
        <v>0</v>
      </c>
      <c r="FO288" s="21">
        <v>0</v>
      </c>
      <c r="FU288" s="21">
        <v>0</v>
      </c>
      <c r="GA288" s="21">
        <v>0</v>
      </c>
      <c r="GG288" s="43">
        <v>0</v>
      </c>
      <c r="GM288" s="43">
        <v>0</v>
      </c>
      <c r="GS288" s="43">
        <v>0</v>
      </c>
    </row>
    <row r="289" spans="8:201">
      <c r="H289" s="77">
        <v>0</v>
      </c>
      <c r="I289" s="51">
        <v>0</v>
      </c>
      <c r="J289" s="77">
        <v>0</v>
      </c>
      <c r="K289" s="77">
        <v>0</v>
      </c>
      <c r="L289" s="77">
        <v>0</v>
      </c>
      <c r="M289" s="77">
        <v>0</v>
      </c>
      <c r="N289" s="57">
        <v>0</v>
      </c>
      <c r="O289" s="82">
        <v>0</v>
      </c>
      <c r="P289" s="78">
        <v>0</v>
      </c>
      <c r="Q289" s="78">
        <v>0</v>
      </c>
      <c r="R289" s="79">
        <v>0</v>
      </c>
      <c r="S289" s="58">
        <v>0</v>
      </c>
      <c r="T289" s="57">
        <v>0</v>
      </c>
      <c r="U289" s="78">
        <v>0</v>
      </c>
      <c r="V289" s="78">
        <v>0</v>
      </c>
      <c r="W289" s="78">
        <v>0</v>
      </c>
      <c r="X289" s="79">
        <v>0</v>
      </c>
      <c r="Y289" s="58">
        <v>0</v>
      </c>
      <c r="Z289" s="57">
        <v>0</v>
      </c>
      <c r="AA289" s="82">
        <v>0</v>
      </c>
      <c r="AB289" s="79">
        <v>0</v>
      </c>
      <c r="AC289" s="78">
        <v>0</v>
      </c>
      <c r="AD289" s="79">
        <v>0</v>
      </c>
      <c r="AE289" s="58">
        <v>0</v>
      </c>
      <c r="AF289" s="57">
        <v>0</v>
      </c>
      <c r="AG289" s="78">
        <v>0</v>
      </c>
      <c r="AH289" s="78">
        <v>0</v>
      </c>
      <c r="AI289" s="78">
        <v>0</v>
      </c>
      <c r="AJ289" s="79">
        <v>0</v>
      </c>
      <c r="AK289" s="58">
        <v>0</v>
      </c>
      <c r="AL289" s="57">
        <v>0</v>
      </c>
      <c r="AM289" s="78">
        <v>0</v>
      </c>
      <c r="AN289" s="78">
        <v>0</v>
      </c>
      <c r="AO289" s="78">
        <v>0</v>
      </c>
      <c r="AP289" s="79">
        <v>0</v>
      </c>
      <c r="AQ289" s="58">
        <v>0</v>
      </c>
      <c r="AR289" s="57">
        <v>0</v>
      </c>
      <c r="AS289" s="78">
        <v>0</v>
      </c>
      <c r="AT289" s="78">
        <v>0</v>
      </c>
      <c r="AU289" s="78">
        <v>0</v>
      </c>
      <c r="AV289" s="79">
        <v>0</v>
      </c>
      <c r="AW289" s="58">
        <v>0</v>
      </c>
      <c r="AX289" s="57">
        <v>0</v>
      </c>
      <c r="AY289" s="82">
        <v>0</v>
      </c>
      <c r="AZ289" s="79">
        <v>0</v>
      </c>
      <c r="BA289" s="78">
        <v>0</v>
      </c>
      <c r="BB289" s="79">
        <v>0</v>
      </c>
      <c r="BC289" s="58">
        <v>0</v>
      </c>
      <c r="BD289" s="57">
        <v>0</v>
      </c>
      <c r="BE289" s="78">
        <v>0</v>
      </c>
      <c r="BF289" s="78">
        <v>0</v>
      </c>
      <c r="BG289" s="78">
        <v>0</v>
      </c>
      <c r="BH289" s="79">
        <v>0</v>
      </c>
      <c r="BI289" s="58">
        <v>0</v>
      </c>
      <c r="BJ289" s="57">
        <v>0</v>
      </c>
      <c r="BK289" s="82">
        <v>0</v>
      </c>
      <c r="BL289" s="79">
        <v>0</v>
      </c>
      <c r="BM289" s="78">
        <v>0</v>
      </c>
      <c r="BN289" s="79">
        <v>0</v>
      </c>
      <c r="BO289" s="58">
        <v>0</v>
      </c>
      <c r="BP289" s="57">
        <v>0</v>
      </c>
      <c r="BQ289" s="78">
        <v>0</v>
      </c>
      <c r="BR289" s="78">
        <v>0</v>
      </c>
      <c r="BS289" s="78">
        <v>0</v>
      </c>
      <c r="BT289" s="79">
        <v>0</v>
      </c>
      <c r="BU289" s="58">
        <v>0</v>
      </c>
      <c r="BV289" s="57">
        <v>0</v>
      </c>
      <c r="BW289" s="78">
        <v>0</v>
      </c>
      <c r="BX289" s="78">
        <v>0</v>
      </c>
      <c r="BY289" s="78">
        <v>0</v>
      </c>
      <c r="BZ289" s="79">
        <v>0</v>
      </c>
      <c r="CA289" s="58">
        <v>0</v>
      </c>
      <c r="CB289" s="57">
        <v>0</v>
      </c>
      <c r="CC289" s="78">
        <v>0</v>
      </c>
      <c r="CD289" s="78">
        <v>0</v>
      </c>
      <c r="CE289" s="78">
        <v>0</v>
      </c>
      <c r="CF289" s="79">
        <v>0</v>
      </c>
      <c r="CG289" s="58">
        <v>0</v>
      </c>
      <c r="CH289" s="57">
        <v>0</v>
      </c>
      <c r="CI289" s="78">
        <v>0</v>
      </c>
      <c r="CJ289" s="78">
        <v>0</v>
      </c>
      <c r="CK289" s="78">
        <v>0</v>
      </c>
      <c r="CL289" s="79">
        <v>0</v>
      </c>
      <c r="CM289" s="58">
        <v>0</v>
      </c>
      <c r="CN289" s="57">
        <v>0</v>
      </c>
      <c r="CO289" s="78">
        <v>0</v>
      </c>
      <c r="CP289" s="78">
        <v>0</v>
      </c>
      <c r="CQ289" s="78">
        <v>0</v>
      </c>
      <c r="CR289" s="79">
        <v>0</v>
      </c>
      <c r="CS289" s="58">
        <v>0</v>
      </c>
      <c r="CT289" s="57">
        <v>0</v>
      </c>
      <c r="CU289" s="78">
        <v>0</v>
      </c>
      <c r="CV289" s="78">
        <v>0</v>
      </c>
      <c r="CW289" s="78">
        <v>0</v>
      </c>
      <c r="CX289" s="79">
        <v>0</v>
      </c>
      <c r="CY289" s="58">
        <v>0</v>
      </c>
      <c r="CZ289" s="57">
        <v>0</v>
      </c>
      <c r="DA289" s="83">
        <v>0</v>
      </c>
      <c r="DB289" s="79">
        <v>0</v>
      </c>
      <c r="DC289" s="58">
        <v>0</v>
      </c>
      <c r="DD289" s="58">
        <v>0</v>
      </c>
      <c r="DE289" s="58">
        <v>0</v>
      </c>
      <c r="DF289" s="57">
        <v>0</v>
      </c>
      <c r="DG289" s="58">
        <v>0</v>
      </c>
      <c r="DH289" s="58">
        <v>0</v>
      </c>
      <c r="DI289" s="58">
        <v>0</v>
      </c>
      <c r="DJ289" s="58">
        <v>0</v>
      </c>
      <c r="DK289" s="58">
        <v>0</v>
      </c>
      <c r="DL289" s="57">
        <v>0</v>
      </c>
      <c r="DM289" s="83">
        <v>0</v>
      </c>
      <c r="DN289" s="58">
        <v>0</v>
      </c>
      <c r="DO289" s="58">
        <v>0</v>
      </c>
      <c r="DP289" s="58">
        <v>0</v>
      </c>
      <c r="DQ289" s="58">
        <v>0</v>
      </c>
      <c r="DR289" s="57">
        <v>0</v>
      </c>
      <c r="DS289" s="83">
        <v>0</v>
      </c>
      <c r="DT289" s="79">
        <v>0</v>
      </c>
      <c r="DU289" s="58">
        <v>0</v>
      </c>
      <c r="DV289" s="58">
        <v>0</v>
      </c>
      <c r="DW289" s="58">
        <v>0</v>
      </c>
      <c r="DX289" s="57">
        <v>0</v>
      </c>
      <c r="DY289" s="58">
        <v>0</v>
      </c>
      <c r="DZ289" s="58">
        <v>0</v>
      </c>
      <c r="EA289" s="58">
        <v>0</v>
      </c>
      <c r="EB289" s="58">
        <v>0</v>
      </c>
      <c r="EC289" s="58">
        <v>0</v>
      </c>
      <c r="ED289" s="57">
        <v>0</v>
      </c>
      <c r="EE289" s="83">
        <v>0</v>
      </c>
      <c r="EF289" s="79">
        <v>0</v>
      </c>
      <c r="EG289" s="58">
        <v>0</v>
      </c>
      <c r="EH289" s="58">
        <v>0</v>
      </c>
      <c r="EI289" s="58">
        <v>0</v>
      </c>
      <c r="EJ289" s="57"/>
      <c r="EK289" s="58">
        <v>0</v>
      </c>
      <c r="EL289" s="58"/>
      <c r="EM289" s="58"/>
      <c r="EN289" s="58"/>
      <c r="EO289" s="58">
        <v>0</v>
      </c>
      <c r="EP289" s="58"/>
      <c r="EQ289" s="58">
        <v>0</v>
      </c>
      <c r="ER289" s="58"/>
      <c r="ES289" s="58"/>
      <c r="ET289" s="58"/>
      <c r="EU289" s="58">
        <v>0</v>
      </c>
      <c r="EV289" s="58"/>
      <c r="EW289" s="58">
        <v>0</v>
      </c>
      <c r="EX289" s="78"/>
      <c r="EY289" s="81"/>
      <c r="EZ289" s="78"/>
      <c r="FA289" s="81">
        <v>0</v>
      </c>
      <c r="FC289" s="21">
        <v>0</v>
      </c>
      <c r="FG289" s="21">
        <v>0</v>
      </c>
      <c r="FI289" s="21">
        <v>0</v>
      </c>
      <c r="FM289" s="21">
        <v>0</v>
      </c>
      <c r="FO289" s="21">
        <v>0</v>
      </c>
      <c r="FU289" s="21">
        <v>0</v>
      </c>
      <c r="GA289" s="21">
        <v>0</v>
      </c>
      <c r="GG289" s="43">
        <v>0</v>
      </c>
      <c r="GM289" s="43">
        <v>0</v>
      </c>
      <c r="GS289" s="43">
        <v>0</v>
      </c>
    </row>
    <row r="290" spans="8:201">
      <c r="H290" s="77">
        <v>0</v>
      </c>
      <c r="I290" s="51">
        <v>0</v>
      </c>
      <c r="J290" s="77">
        <v>0</v>
      </c>
      <c r="K290" s="77">
        <v>0</v>
      </c>
      <c r="L290" s="77">
        <v>0</v>
      </c>
      <c r="M290" s="77">
        <v>0</v>
      </c>
      <c r="N290" s="57">
        <v>0</v>
      </c>
      <c r="O290" s="83">
        <v>0</v>
      </c>
      <c r="P290" s="78">
        <v>0</v>
      </c>
      <c r="Q290" s="78">
        <v>0</v>
      </c>
      <c r="R290" s="79">
        <v>0</v>
      </c>
      <c r="S290" s="58">
        <v>0</v>
      </c>
      <c r="T290" s="57">
        <v>0</v>
      </c>
      <c r="U290" s="78">
        <v>0</v>
      </c>
      <c r="V290" s="78">
        <v>0</v>
      </c>
      <c r="W290" s="78">
        <v>0</v>
      </c>
      <c r="X290" s="79">
        <v>0</v>
      </c>
      <c r="Y290" s="58">
        <v>0</v>
      </c>
      <c r="Z290" s="57">
        <v>0</v>
      </c>
      <c r="AA290" s="82">
        <v>0</v>
      </c>
      <c r="AB290" s="79">
        <v>0</v>
      </c>
      <c r="AC290" s="78">
        <v>0</v>
      </c>
      <c r="AD290" s="79">
        <v>0</v>
      </c>
      <c r="AE290" s="58">
        <v>0</v>
      </c>
      <c r="AF290" s="57">
        <v>0</v>
      </c>
      <c r="AG290" s="78">
        <v>0</v>
      </c>
      <c r="AH290" s="78">
        <v>0</v>
      </c>
      <c r="AI290" s="78">
        <v>0</v>
      </c>
      <c r="AJ290" s="79">
        <v>0</v>
      </c>
      <c r="AK290" s="58">
        <v>0</v>
      </c>
      <c r="AL290" s="57">
        <v>0</v>
      </c>
      <c r="AM290" s="78">
        <v>0</v>
      </c>
      <c r="AN290" s="78">
        <v>0</v>
      </c>
      <c r="AO290" s="78">
        <v>0</v>
      </c>
      <c r="AP290" s="79">
        <v>0</v>
      </c>
      <c r="AQ290" s="58">
        <v>0</v>
      </c>
      <c r="AR290" s="57">
        <v>0</v>
      </c>
      <c r="AS290" s="78">
        <v>0</v>
      </c>
      <c r="AT290" s="78">
        <v>0</v>
      </c>
      <c r="AU290" s="78">
        <v>0</v>
      </c>
      <c r="AV290" s="79">
        <v>0</v>
      </c>
      <c r="AW290" s="58">
        <v>0</v>
      </c>
      <c r="AX290" s="57">
        <v>0</v>
      </c>
      <c r="AY290" s="82">
        <v>0</v>
      </c>
      <c r="AZ290" s="79">
        <v>0</v>
      </c>
      <c r="BA290" s="78">
        <v>0</v>
      </c>
      <c r="BB290" s="79">
        <v>0</v>
      </c>
      <c r="BC290" s="58">
        <v>0</v>
      </c>
      <c r="BD290" s="57">
        <v>0</v>
      </c>
      <c r="BE290" s="78">
        <v>0</v>
      </c>
      <c r="BF290" s="78">
        <v>0</v>
      </c>
      <c r="BG290" s="78">
        <v>0</v>
      </c>
      <c r="BH290" s="79">
        <v>0</v>
      </c>
      <c r="BI290" s="58">
        <v>0</v>
      </c>
      <c r="BJ290" s="57">
        <v>0</v>
      </c>
      <c r="BK290" s="82">
        <v>0</v>
      </c>
      <c r="BL290" s="79">
        <v>0</v>
      </c>
      <c r="BM290" s="78">
        <v>0</v>
      </c>
      <c r="BN290" s="79">
        <v>0</v>
      </c>
      <c r="BO290" s="58">
        <v>0</v>
      </c>
      <c r="BP290" s="57">
        <v>0</v>
      </c>
      <c r="BQ290" s="78">
        <v>0</v>
      </c>
      <c r="BR290" s="78">
        <v>0</v>
      </c>
      <c r="BS290" s="78">
        <v>0</v>
      </c>
      <c r="BT290" s="79">
        <v>0</v>
      </c>
      <c r="BU290" s="58">
        <v>0</v>
      </c>
      <c r="BV290" s="57">
        <v>0</v>
      </c>
      <c r="BW290" s="78">
        <v>0</v>
      </c>
      <c r="BX290" s="78">
        <v>0</v>
      </c>
      <c r="BY290" s="78">
        <v>0</v>
      </c>
      <c r="BZ290" s="79">
        <v>0</v>
      </c>
      <c r="CA290" s="58">
        <v>0</v>
      </c>
      <c r="CB290" s="57">
        <v>0</v>
      </c>
      <c r="CC290" s="78">
        <v>0</v>
      </c>
      <c r="CD290" s="78">
        <v>0</v>
      </c>
      <c r="CE290" s="78">
        <v>0</v>
      </c>
      <c r="CF290" s="79">
        <v>0</v>
      </c>
      <c r="CG290" s="58">
        <v>0</v>
      </c>
      <c r="CH290" s="57">
        <v>0</v>
      </c>
      <c r="CI290" s="78">
        <v>0</v>
      </c>
      <c r="CJ290" s="78">
        <v>0</v>
      </c>
      <c r="CK290" s="78">
        <v>0</v>
      </c>
      <c r="CL290" s="79">
        <v>0</v>
      </c>
      <c r="CM290" s="58">
        <v>0</v>
      </c>
      <c r="CN290" s="57">
        <v>0</v>
      </c>
      <c r="CO290" s="78">
        <v>0</v>
      </c>
      <c r="CP290" s="78">
        <v>0</v>
      </c>
      <c r="CQ290" s="78">
        <v>0</v>
      </c>
      <c r="CR290" s="79">
        <v>0</v>
      </c>
      <c r="CS290" s="58">
        <v>0</v>
      </c>
      <c r="CT290" s="57">
        <v>0</v>
      </c>
      <c r="CU290" s="78">
        <v>0</v>
      </c>
      <c r="CV290" s="78">
        <v>0</v>
      </c>
      <c r="CW290" s="78">
        <v>0</v>
      </c>
      <c r="CX290" s="79">
        <v>0</v>
      </c>
      <c r="CY290" s="58">
        <v>0</v>
      </c>
      <c r="CZ290" s="57">
        <v>0</v>
      </c>
      <c r="DA290" s="83">
        <v>0</v>
      </c>
      <c r="DB290" s="79">
        <v>0</v>
      </c>
      <c r="DC290" s="58">
        <v>0</v>
      </c>
      <c r="DD290" s="58">
        <v>0</v>
      </c>
      <c r="DE290" s="58">
        <v>0</v>
      </c>
      <c r="DF290" s="57">
        <v>0</v>
      </c>
      <c r="DG290" s="58">
        <v>0</v>
      </c>
      <c r="DH290" s="58">
        <v>0</v>
      </c>
      <c r="DI290" s="58">
        <v>0</v>
      </c>
      <c r="DJ290" s="58">
        <v>0</v>
      </c>
      <c r="DK290" s="58">
        <v>0</v>
      </c>
      <c r="DL290" s="57">
        <v>0</v>
      </c>
      <c r="DM290" s="83">
        <v>0</v>
      </c>
      <c r="DN290" s="58">
        <v>0</v>
      </c>
      <c r="DO290" s="58">
        <v>0</v>
      </c>
      <c r="DP290" s="58">
        <v>0</v>
      </c>
      <c r="DQ290" s="58">
        <v>0</v>
      </c>
      <c r="DR290" s="57">
        <v>0</v>
      </c>
      <c r="DS290" s="83">
        <v>0</v>
      </c>
      <c r="DT290" s="79">
        <v>0</v>
      </c>
      <c r="DU290" s="58">
        <v>0</v>
      </c>
      <c r="DV290" s="58">
        <v>0</v>
      </c>
      <c r="DW290" s="58">
        <v>0</v>
      </c>
      <c r="DX290" s="57">
        <v>0</v>
      </c>
      <c r="DY290" s="58">
        <v>0</v>
      </c>
      <c r="DZ290" s="58">
        <v>0</v>
      </c>
      <c r="EA290" s="58">
        <v>0</v>
      </c>
      <c r="EB290" s="58">
        <v>0</v>
      </c>
      <c r="EC290" s="58">
        <v>0</v>
      </c>
      <c r="ED290" s="57">
        <v>0</v>
      </c>
      <c r="EE290" s="83">
        <v>0</v>
      </c>
      <c r="EF290" s="79">
        <v>0</v>
      </c>
      <c r="EG290" s="58">
        <v>0</v>
      </c>
      <c r="EH290" s="58">
        <v>0</v>
      </c>
      <c r="EI290" s="58">
        <v>0</v>
      </c>
      <c r="EJ290" s="57"/>
      <c r="EK290" s="58">
        <v>0</v>
      </c>
      <c r="EL290" s="58"/>
      <c r="EM290" s="58"/>
      <c r="EN290" s="58"/>
      <c r="EO290" s="58">
        <v>0</v>
      </c>
      <c r="EP290" s="58"/>
      <c r="EQ290" s="58">
        <v>0</v>
      </c>
      <c r="ER290" s="58"/>
      <c r="ES290" s="58"/>
      <c r="ET290" s="58"/>
      <c r="EU290" s="58">
        <v>0</v>
      </c>
      <c r="EV290" s="58"/>
      <c r="EW290" s="58">
        <v>0</v>
      </c>
      <c r="EX290" s="78"/>
      <c r="EY290" s="81"/>
      <c r="EZ290" s="78"/>
      <c r="FA290" s="81">
        <v>0</v>
      </c>
      <c r="FC290" s="21">
        <v>0</v>
      </c>
      <c r="FG290" s="21">
        <v>0</v>
      </c>
      <c r="FI290" s="21">
        <v>0</v>
      </c>
      <c r="FM290" s="21">
        <v>0</v>
      </c>
      <c r="FO290" s="21">
        <v>0</v>
      </c>
      <c r="FU290" s="21">
        <v>0</v>
      </c>
      <c r="GA290" s="21">
        <v>0</v>
      </c>
      <c r="GG290" s="43">
        <v>0</v>
      </c>
      <c r="GM290" s="43">
        <v>0</v>
      </c>
      <c r="GS290" s="43">
        <v>0</v>
      </c>
    </row>
    <row r="291" spans="8:201">
      <c r="H291" s="77">
        <v>0</v>
      </c>
      <c r="I291" s="51">
        <v>0</v>
      </c>
      <c r="J291" s="77">
        <v>0</v>
      </c>
      <c r="K291" s="77">
        <v>0</v>
      </c>
      <c r="L291" s="77">
        <v>0</v>
      </c>
      <c r="M291" s="77">
        <v>0</v>
      </c>
      <c r="N291" s="57">
        <v>0</v>
      </c>
      <c r="O291" s="82">
        <v>0</v>
      </c>
      <c r="P291" s="78">
        <v>0</v>
      </c>
      <c r="Q291" s="78">
        <v>0</v>
      </c>
      <c r="R291" s="79">
        <v>0</v>
      </c>
      <c r="S291" s="58">
        <v>0</v>
      </c>
      <c r="T291" s="57">
        <v>0</v>
      </c>
      <c r="U291" s="78">
        <v>0</v>
      </c>
      <c r="V291" s="78">
        <v>0</v>
      </c>
      <c r="W291" s="78">
        <v>0</v>
      </c>
      <c r="X291" s="79">
        <v>0</v>
      </c>
      <c r="Y291" s="58">
        <v>0</v>
      </c>
      <c r="Z291" s="57">
        <v>0</v>
      </c>
      <c r="AA291" s="82">
        <v>0</v>
      </c>
      <c r="AB291" s="79">
        <v>0</v>
      </c>
      <c r="AC291" s="78">
        <v>0</v>
      </c>
      <c r="AD291" s="79">
        <v>0</v>
      </c>
      <c r="AE291" s="58">
        <v>0</v>
      </c>
      <c r="AF291" s="57">
        <v>0</v>
      </c>
      <c r="AG291" s="78">
        <v>0</v>
      </c>
      <c r="AH291" s="78">
        <v>0</v>
      </c>
      <c r="AI291" s="78">
        <v>0</v>
      </c>
      <c r="AJ291" s="79">
        <v>0</v>
      </c>
      <c r="AK291" s="58">
        <v>0</v>
      </c>
      <c r="AL291" s="57">
        <v>0</v>
      </c>
      <c r="AM291" s="78">
        <v>0</v>
      </c>
      <c r="AN291" s="78">
        <v>0</v>
      </c>
      <c r="AO291" s="78">
        <v>0</v>
      </c>
      <c r="AP291" s="79">
        <v>0</v>
      </c>
      <c r="AQ291" s="58">
        <v>0</v>
      </c>
      <c r="AR291" s="57">
        <v>0</v>
      </c>
      <c r="AS291" s="78">
        <v>0</v>
      </c>
      <c r="AT291" s="78">
        <v>0</v>
      </c>
      <c r="AU291" s="78">
        <v>0</v>
      </c>
      <c r="AV291" s="79">
        <v>0</v>
      </c>
      <c r="AW291" s="58">
        <v>0</v>
      </c>
      <c r="AX291" s="57">
        <v>0</v>
      </c>
      <c r="AY291" s="82">
        <v>0</v>
      </c>
      <c r="AZ291" s="79">
        <v>0</v>
      </c>
      <c r="BA291" s="78">
        <v>0</v>
      </c>
      <c r="BB291" s="79">
        <v>0</v>
      </c>
      <c r="BC291" s="58">
        <v>0</v>
      </c>
      <c r="BD291" s="57">
        <v>0</v>
      </c>
      <c r="BE291" s="78">
        <v>0</v>
      </c>
      <c r="BF291" s="78">
        <v>0</v>
      </c>
      <c r="BG291" s="78">
        <v>0</v>
      </c>
      <c r="BH291" s="79">
        <v>0</v>
      </c>
      <c r="BI291" s="58">
        <v>0</v>
      </c>
      <c r="BJ291" s="57">
        <v>0</v>
      </c>
      <c r="BK291" s="82">
        <v>0</v>
      </c>
      <c r="BL291" s="79">
        <v>0</v>
      </c>
      <c r="BM291" s="78">
        <v>0</v>
      </c>
      <c r="BN291" s="79">
        <v>0</v>
      </c>
      <c r="BO291" s="58">
        <v>0</v>
      </c>
      <c r="BP291" s="57">
        <v>0</v>
      </c>
      <c r="BQ291" s="78">
        <v>0</v>
      </c>
      <c r="BR291" s="78">
        <v>0</v>
      </c>
      <c r="BS291" s="78">
        <v>0</v>
      </c>
      <c r="BT291" s="79">
        <v>0</v>
      </c>
      <c r="BU291" s="58">
        <v>0</v>
      </c>
      <c r="BV291" s="57">
        <v>0</v>
      </c>
      <c r="BW291" s="78">
        <v>0</v>
      </c>
      <c r="BX291" s="78">
        <v>0</v>
      </c>
      <c r="BY291" s="78">
        <v>0</v>
      </c>
      <c r="BZ291" s="79">
        <v>0</v>
      </c>
      <c r="CA291" s="58">
        <v>0</v>
      </c>
      <c r="CB291" s="57">
        <v>0</v>
      </c>
      <c r="CC291" s="78">
        <v>0</v>
      </c>
      <c r="CD291" s="78">
        <v>0</v>
      </c>
      <c r="CE291" s="78">
        <v>0</v>
      </c>
      <c r="CF291" s="79">
        <v>0</v>
      </c>
      <c r="CG291" s="58">
        <v>0</v>
      </c>
      <c r="CH291" s="57">
        <v>0</v>
      </c>
      <c r="CI291" s="78">
        <v>0</v>
      </c>
      <c r="CJ291" s="78">
        <v>0</v>
      </c>
      <c r="CK291" s="78">
        <v>0</v>
      </c>
      <c r="CL291" s="79">
        <v>0</v>
      </c>
      <c r="CM291" s="58">
        <v>0</v>
      </c>
      <c r="CN291" s="57">
        <v>0</v>
      </c>
      <c r="CO291" s="78">
        <v>0</v>
      </c>
      <c r="CP291" s="78">
        <v>0</v>
      </c>
      <c r="CQ291" s="78">
        <v>0</v>
      </c>
      <c r="CR291" s="79">
        <v>0</v>
      </c>
      <c r="CS291" s="58">
        <v>0</v>
      </c>
      <c r="CT291" s="57">
        <v>0</v>
      </c>
      <c r="CU291" s="78">
        <v>0</v>
      </c>
      <c r="CV291" s="78">
        <v>0</v>
      </c>
      <c r="CW291" s="78">
        <v>0</v>
      </c>
      <c r="CX291" s="79">
        <v>0</v>
      </c>
      <c r="CY291" s="58">
        <v>0</v>
      </c>
      <c r="CZ291" s="57">
        <v>0</v>
      </c>
      <c r="DA291" s="83">
        <v>0</v>
      </c>
      <c r="DB291" s="79">
        <v>0</v>
      </c>
      <c r="DC291" s="58">
        <v>0</v>
      </c>
      <c r="DD291" s="58">
        <v>0</v>
      </c>
      <c r="DE291" s="58">
        <v>0</v>
      </c>
      <c r="DF291" s="57">
        <v>0</v>
      </c>
      <c r="DG291" s="58">
        <v>0</v>
      </c>
      <c r="DH291" s="58">
        <v>0</v>
      </c>
      <c r="DI291" s="58">
        <v>0</v>
      </c>
      <c r="DJ291" s="58">
        <v>0</v>
      </c>
      <c r="DK291" s="58">
        <v>0</v>
      </c>
      <c r="DL291" s="57">
        <v>0</v>
      </c>
      <c r="DM291" s="83">
        <v>0</v>
      </c>
      <c r="DN291" s="58">
        <v>0</v>
      </c>
      <c r="DO291" s="58">
        <v>0</v>
      </c>
      <c r="DP291" s="58">
        <v>0</v>
      </c>
      <c r="DQ291" s="58">
        <v>0</v>
      </c>
      <c r="DR291" s="57">
        <v>0</v>
      </c>
      <c r="DS291" s="83">
        <v>0</v>
      </c>
      <c r="DT291" s="79">
        <v>0</v>
      </c>
      <c r="DU291" s="58">
        <v>0</v>
      </c>
      <c r="DV291" s="58">
        <v>0</v>
      </c>
      <c r="DW291" s="58">
        <v>0</v>
      </c>
      <c r="DX291" s="57">
        <v>0</v>
      </c>
      <c r="DY291" s="58">
        <v>0</v>
      </c>
      <c r="DZ291" s="58">
        <v>0</v>
      </c>
      <c r="EA291" s="58">
        <v>0</v>
      </c>
      <c r="EB291" s="58">
        <v>0</v>
      </c>
      <c r="EC291" s="58">
        <v>0</v>
      </c>
      <c r="ED291" s="57">
        <v>0</v>
      </c>
      <c r="EE291" s="83">
        <v>0</v>
      </c>
      <c r="EF291" s="79">
        <v>0</v>
      </c>
      <c r="EG291" s="58">
        <v>0</v>
      </c>
      <c r="EH291" s="58">
        <v>0</v>
      </c>
      <c r="EI291" s="58">
        <v>0</v>
      </c>
      <c r="EJ291" s="57"/>
      <c r="EK291" s="58">
        <v>0</v>
      </c>
      <c r="EL291" s="58"/>
      <c r="EM291" s="58"/>
      <c r="EN291" s="58"/>
      <c r="EO291" s="58">
        <v>0</v>
      </c>
      <c r="EP291" s="58"/>
      <c r="EQ291" s="58">
        <v>0</v>
      </c>
      <c r="ER291" s="58"/>
      <c r="ES291" s="58"/>
      <c r="ET291" s="58"/>
      <c r="EU291" s="58">
        <v>0</v>
      </c>
      <c r="EV291" s="58"/>
      <c r="EW291" s="58">
        <v>0</v>
      </c>
      <c r="EX291" s="78"/>
      <c r="EY291" s="81"/>
      <c r="EZ291" s="78"/>
      <c r="FA291" s="81">
        <v>0</v>
      </c>
      <c r="FC291" s="21">
        <v>0</v>
      </c>
      <c r="FG291" s="21">
        <v>0</v>
      </c>
      <c r="FI291" s="21">
        <v>0</v>
      </c>
      <c r="FM291" s="21">
        <v>0</v>
      </c>
      <c r="FO291" s="21">
        <v>0</v>
      </c>
      <c r="FU291" s="21">
        <v>0</v>
      </c>
      <c r="GA291" s="21">
        <v>0</v>
      </c>
      <c r="GG291" s="43">
        <v>0</v>
      </c>
      <c r="GM291" s="43">
        <v>0</v>
      </c>
      <c r="GS291" s="43">
        <v>0</v>
      </c>
    </row>
    <row r="292" spans="8:201">
      <c r="H292" s="77">
        <v>0</v>
      </c>
      <c r="I292" s="51">
        <v>0</v>
      </c>
      <c r="J292" s="77">
        <v>0</v>
      </c>
      <c r="K292" s="77">
        <v>0</v>
      </c>
      <c r="L292" s="77">
        <v>0</v>
      </c>
      <c r="M292" s="77">
        <v>0</v>
      </c>
      <c r="N292" s="57">
        <v>0</v>
      </c>
      <c r="O292" s="82">
        <v>0</v>
      </c>
      <c r="P292" s="78">
        <v>0</v>
      </c>
      <c r="Q292" s="78">
        <v>0</v>
      </c>
      <c r="R292" s="79">
        <v>0</v>
      </c>
      <c r="S292" s="58">
        <v>0</v>
      </c>
      <c r="T292" s="57">
        <v>0</v>
      </c>
      <c r="U292" s="78">
        <v>0</v>
      </c>
      <c r="V292" s="78">
        <v>0</v>
      </c>
      <c r="W292" s="78">
        <v>0</v>
      </c>
      <c r="X292" s="79">
        <v>0</v>
      </c>
      <c r="Y292" s="58">
        <v>0</v>
      </c>
      <c r="Z292" s="57">
        <v>0</v>
      </c>
      <c r="AA292" s="82">
        <v>0</v>
      </c>
      <c r="AB292" s="79">
        <v>0</v>
      </c>
      <c r="AC292" s="78">
        <v>0</v>
      </c>
      <c r="AD292" s="79">
        <v>0</v>
      </c>
      <c r="AE292" s="58">
        <v>0</v>
      </c>
      <c r="AF292" s="57">
        <v>0</v>
      </c>
      <c r="AG292" s="78">
        <v>0</v>
      </c>
      <c r="AH292" s="78">
        <v>0</v>
      </c>
      <c r="AI292" s="78">
        <v>0</v>
      </c>
      <c r="AJ292" s="79">
        <v>0</v>
      </c>
      <c r="AK292" s="58">
        <v>0</v>
      </c>
      <c r="AL292" s="57">
        <v>0</v>
      </c>
      <c r="AM292" s="78">
        <v>0</v>
      </c>
      <c r="AN292" s="78">
        <v>0</v>
      </c>
      <c r="AO292" s="78">
        <v>0</v>
      </c>
      <c r="AP292" s="79">
        <v>0</v>
      </c>
      <c r="AQ292" s="58">
        <v>0</v>
      </c>
      <c r="AR292" s="57">
        <v>0</v>
      </c>
      <c r="AS292" s="78">
        <v>0</v>
      </c>
      <c r="AT292" s="78">
        <v>0</v>
      </c>
      <c r="AU292" s="78">
        <v>0</v>
      </c>
      <c r="AV292" s="79">
        <v>0</v>
      </c>
      <c r="AW292" s="58">
        <v>0</v>
      </c>
      <c r="AX292" s="57">
        <v>0</v>
      </c>
      <c r="AY292" s="82">
        <v>0</v>
      </c>
      <c r="AZ292" s="79">
        <v>0</v>
      </c>
      <c r="BA292" s="78">
        <v>0</v>
      </c>
      <c r="BB292" s="79">
        <v>0</v>
      </c>
      <c r="BC292" s="58">
        <v>0</v>
      </c>
      <c r="BD292" s="57">
        <v>0</v>
      </c>
      <c r="BE292" s="78">
        <v>0</v>
      </c>
      <c r="BF292" s="78">
        <v>0</v>
      </c>
      <c r="BG292" s="78">
        <v>0</v>
      </c>
      <c r="BH292" s="79">
        <v>0</v>
      </c>
      <c r="BI292" s="58">
        <v>0</v>
      </c>
      <c r="BJ292" s="57">
        <v>0</v>
      </c>
      <c r="BK292" s="82">
        <v>0</v>
      </c>
      <c r="BL292" s="79">
        <v>0</v>
      </c>
      <c r="BM292" s="78">
        <v>0</v>
      </c>
      <c r="BN292" s="79">
        <v>0</v>
      </c>
      <c r="BO292" s="58">
        <v>0</v>
      </c>
      <c r="BP292" s="57">
        <v>0</v>
      </c>
      <c r="BQ292" s="78">
        <v>0</v>
      </c>
      <c r="BR292" s="78">
        <v>0</v>
      </c>
      <c r="BS292" s="78">
        <v>0</v>
      </c>
      <c r="BT292" s="79">
        <v>0</v>
      </c>
      <c r="BU292" s="58">
        <v>0</v>
      </c>
      <c r="BV292" s="57">
        <v>0</v>
      </c>
      <c r="BW292" s="78">
        <v>0</v>
      </c>
      <c r="BX292" s="78">
        <v>0</v>
      </c>
      <c r="BY292" s="78">
        <v>0</v>
      </c>
      <c r="BZ292" s="79">
        <v>0</v>
      </c>
      <c r="CA292" s="58">
        <v>0</v>
      </c>
      <c r="CB292" s="57">
        <v>0</v>
      </c>
      <c r="CC292" s="78">
        <v>0</v>
      </c>
      <c r="CD292" s="78">
        <v>0</v>
      </c>
      <c r="CE292" s="78">
        <v>0</v>
      </c>
      <c r="CF292" s="79">
        <v>0</v>
      </c>
      <c r="CG292" s="58">
        <v>0</v>
      </c>
      <c r="CH292" s="57">
        <v>0</v>
      </c>
      <c r="CI292" s="78">
        <v>0</v>
      </c>
      <c r="CJ292" s="78">
        <v>0</v>
      </c>
      <c r="CK292" s="78">
        <v>0</v>
      </c>
      <c r="CL292" s="79">
        <v>0</v>
      </c>
      <c r="CM292" s="58">
        <v>0</v>
      </c>
      <c r="CN292" s="57">
        <v>0</v>
      </c>
      <c r="CO292" s="78">
        <v>0</v>
      </c>
      <c r="CP292" s="78">
        <v>0</v>
      </c>
      <c r="CQ292" s="78">
        <v>0</v>
      </c>
      <c r="CR292" s="79">
        <v>0</v>
      </c>
      <c r="CS292" s="58">
        <v>0</v>
      </c>
      <c r="CT292" s="57">
        <v>0</v>
      </c>
      <c r="CU292" s="78">
        <v>0</v>
      </c>
      <c r="CV292" s="78">
        <v>0</v>
      </c>
      <c r="CW292" s="78">
        <v>0</v>
      </c>
      <c r="CX292" s="79">
        <v>0</v>
      </c>
      <c r="CY292" s="58">
        <v>0</v>
      </c>
      <c r="CZ292" s="57">
        <v>0</v>
      </c>
      <c r="DA292" s="83">
        <v>0</v>
      </c>
      <c r="DB292" s="79">
        <v>0</v>
      </c>
      <c r="DC292" s="58">
        <v>0</v>
      </c>
      <c r="DD292" s="58">
        <v>0</v>
      </c>
      <c r="DE292" s="58">
        <v>0</v>
      </c>
      <c r="DF292" s="57">
        <v>0</v>
      </c>
      <c r="DG292" s="58">
        <v>0</v>
      </c>
      <c r="DH292" s="58">
        <v>0</v>
      </c>
      <c r="DI292" s="58">
        <v>0</v>
      </c>
      <c r="DJ292" s="58">
        <v>0</v>
      </c>
      <c r="DK292" s="58">
        <v>0</v>
      </c>
      <c r="DL292" s="57">
        <v>0</v>
      </c>
      <c r="DM292" s="83">
        <v>0</v>
      </c>
      <c r="DN292" s="58">
        <v>0</v>
      </c>
      <c r="DO292" s="58">
        <v>0</v>
      </c>
      <c r="DP292" s="58">
        <v>0</v>
      </c>
      <c r="DQ292" s="58">
        <v>0</v>
      </c>
      <c r="DR292" s="57">
        <v>0</v>
      </c>
      <c r="DS292" s="83">
        <v>0</v>
      </c>
      <c r="DT292" s="79">
        <v>0</v>
      </c>
      <c r="DU292" s="58">
        <v>0</v>
      </c>
      <c r="DV292" s="58">
        <v>0</v>
      </c>
      <c r="DW292" s="58">
        <v>0</v>
      </c>
      <c r="DX292" s="57">
        <v>0</v>
      </c>
      <c r="DY292" s="58">
        <v>0</v>
      </c>
      <c r="DZ292" s="58">
        <v>0</v>
      </c>
      <c r="EA292" s="58">
        <v>0</v>
      </c>
      <c r="EB292" s="58">
        <v>0</v>
      </c>
      <c r="EC292" s="58">
        <v>0</v>
      </c>
      <c r="ED292" s="57">
        <v>0</v>
      </c>
      <c r="EE292" s="83">
        <v>0</v>
      </c>
      <c r="EF292" s="79">
        <v>0</v>
      </c>
      <c r="EG292" s="58">
        <v>0</v>
      </c>
      <c r="EH292" s="58">
        <v>0</v>
      </c>
      <c r="EI292" s="58">
        <v>0</v>
      </c>
      <c r="EJ292" s="57"/>
      <c r="EK292" s="58">
        <v>0</v>
      </c>
      <c r="EL292" s="58"/>
      <c r="EM292" s="58"/>
      <c r="EN292" s="58"/>
      <c r="EO292" s="58">
        <v>0</v>
      </c>
      <c r="EP292" s="58"/>
      <c r="EQ292" s="58">
        <v>0</v>
      </c>
      <c r="ER292" s="58"/>
      <c r="ES292" s="58"/>
      <c r="ET292" s="58"/>
      <c r="EU292" s="58">
        <v>0</v>
      </c>
      <c r="EV292" s="58"/>
      <c r="EW292" s="58">
        <v>0</v>
      </c>
      <c r="EX292" s="78"/>
      <c r="EY292" s="81"/>
      <c r="EZ292" s="78"/>
      <c r="FA292" s="81">
        <v>0</v>
      </c>
      <c r="FC292" s="21">
        <v>0</v>
      </c>
      <c r="FG292" s="21">
        <v>0</v>
      </c>
      <c r="FI292" s="21">
        <v>0</v>
      </c>
      <c r="FM292" s="21">
        <v>0</v>
      </c>
      <c r="FO292" s="21">
        <v>0</v>
      </c>
      <c r="FU292" s="21">
        <v>0</v>
      </c>
      <c r="GA292" s="21">
        <v>0</v>
      </c>
      <c r="GG292" s="43">
        <v>0</v>
      </c>
      <c r="GM292" s="43">
        <v>0</v>
      </c>
      <c r="GS292" s="43">
        <v>0</v>
      </c>
    </row>
    <row r="293" spans="8:201">
      <c r="H293" s="77">
        <v>0</v>
      </c>
      <c r="I293" s="51">
        <v>0</v>
      </c>
      <c r="J293" s="77">
        <v>0</v>
      </c>
      <c r="K293" s="77">
        <v>0</v>
      </c>
      <c r="L293" s="77">
        <v>0</v>
      </c>
      <c r="M293" s="77">
        <v>0</v>
      </c>
      <c r="N293" s="57">
        <v>0</v>
      </c>
      <c r="O293" s="82">
        <v>0</v>
      </c>
      <c r="P293" s="78">
        <v>0</v>
      </c>
      <c r="Q293" s="78">
        <v>0</v>
      </c>
      <c r="R293" s="79">
        <v>0</v>
      </c>
      <c r="S293" s="58">
        <v>0</v>
      </c>
      <c r="T293" s="57">
        <v>0</v>
      </c>
      <c r="U293" s="78">
        <v>0</v>
      </c>
      <c r="V293" s="78">
        <v>0</v>
      </c>
      <c r="W293" s="78">
        <v>0</v>
      </c>
      <c r="X293" s="79">
        <v>0</v>
      </c>
      <c r="Y293" s="58">
        <v>0</v>
      </c>
      <c r="Z293" s="57">
        <v>0</v>
      </c>
      <c r="AA293" s="82">
        <v>0</v>
      </c>
      <c r="AB293" s="79">
        <v>0</v>
      </c>
      <c r="AC293" s="78">
        <v>0</v>
      </c>
      <c r="AD293" s="79">
        <v>0</v>
      </c>
      <c r="AE293" s="58">
        <v>0</v>
      </c>
      <c r="AF293" s="57">
        <v>0</v>
      </c>
      <c r="AG293" s="78">
        <v>0</v>
      </c>
      <c r="AH293" s="78">
        <v>0</v>
      </c>
      <c r="AI293" s="78">
        <v>0</v>
      </c>
      <c r="AJ293" s="79">
        <v>0</v>
      </c>
      <c r="AK293" s="58">
        <v>0</v>
      </c>
      <c r="AL293" s="57">
        <v>0</v>
      </c>
      <c r="AM293" s="78">
        <v>0</v>
      </c>
      <c r="AN293" s="78">
        <v>0</v>
      </c>
      <c r="AO293" s="78">
        <v>0</v>
      </c>
      <c r="AP293" s="79">
        <v>0</v>
      </c>
      <c r="AQ293" s="58">
        <v>0</v>
      </c>
      <c r="AR293" s="57">
        <v>0</v>
      </c>
      <c r="AS293" s="78">
        <v>0</v>
      </c>
      <c r="AT293" s="78">
        <v>0</v>
      </c>
      <c r="AU293" s="78">
        <v>0</v>
      </c>
      <c r="AV293" s="79">
        <v>0</v>
      </c>
      <c r="AW293" s="58">
        <v>0</v>
      </c>
      <c r="AX293" s="57">
        <v>0</v>
      </c>
      <c r="AY293" s="82">
        <v>0</v>
      </c>
      <c r="AZ293" s="79">
        <v>0</v>
      </c>
      <c r="BA293" s="78">
        <v>0</v>
      </c>
      <c r="BB293" s="79">
        <v>0</v>
      </c>
      <c r="BC293" s="58">
        <v>0</v>
      </c>
      <c r="BD293" s="57">
        <v>0</v>
      </c>
      <c r="BE293" s="78">
        <v>0</v>
      </c>
      <c r="BF293" s="78">
        <v>0</v>
      </c>
      <c r="BG293" s="78">
        <v>0</v>
      </c>
      <c r="BH293" s="79">
        <v>0</v>
      </c>
      <c r="BI293" s="58">
        <v>0</v>
      </c>
      <c r="BJ293" s="57">
        <v>0</v>
      </c>
      <c r="BK293" s="82">
        <v>0</v>
      </c>
      <c r="BL293" s="79">
        <v>0</v>
      </c>
      <c r="BM293" s="78">
        <v>0</v>
      </c>
      <c r="BN293" s="79">
        <v>0</v>
      </c>
      <c r="BO293" s="58">
        <v>0</v>
      </c>
      <c r="BP293" s="57">
        <v>0</v>
      </c>
      <c r="BQ293" s="78">
        <v>0</v>
      </c>
      <c r="BR293" s="78">
        <v>0</v>
      </c>
      <c r="BS293" s="78">
        <v>0</v>
      </c>
      <c r="BT293" s="79">
        <v>0</v>
      </c>
      <c r="BU293" s="58">
        <v>0</v>
      </c>
      <c r="BV293" s="57">
        <v>0</v>
      </c>
      <c r="BW293" s="78">
        <v>0</v>
      </c>
      <c r="BX293" s="78">
        <v>0</v>
      </c>
      <c r="BY293" s="78">
        <v>0</v>
      </c>
      <c r="BZ293" s="79">
        <v>0</v>
      </c>
      <c r="CA293" s="58">
        <v>0</v>
      </c>
      <c r="CB293" s="57">
        <v>0</v>
      </c>
      <c r="CC293" s="78">
        <v>0</v>
      </c>
      <c r="CD293" s="78">
        <v>0</v>
      </c>
      <c r="CE293" s="78">
        <v>0</v>
      </c>
      <c r="CF293" s="79">
        <v>0</v>
      </c>
      <c r="CG293" s="58">
        <v>0</v>
      </c>
      <c r="CH293" s="57">
        <v>0</v>
      </c>
      <c r="CI293" s="78">
        <v>0</v>
      </c>
      <c r="CJ293" s="78">
        <v>0</v>
      </c>
      <c r="CK293" s="78">
        <v>0</v>
      </c>
      <c r="CL293" s="79">
        <v>0</v>
      </c>
      <c r="CM293" s="58">
        <v>0</v>
      </c>
      <c r="CN293" s="57">
        <v>0</v>
      </c>
      <c r="CO293" s="78">
        <v>0</v>
      </c>
      <c r="CP293" s="78">
        <v>0</v>
      </c>
      <c r="CQ293" s="78">
        <v>0</v>
      </c>
      <c r="CR293" s="79">
        <v>0</v>
      </c>
      <c r="CS293" s="58">
        <v>0</v>
      </c>
      <c r="CT293" s="57">
        <v>0</v>
      </c>
      <c r="CU293" s="78">
        <v>0</v>
      </c>
      <c r="CV293" s="78">
        <v>0</v>
      </c>
      <c r="CW293" s="78">
        <v>0</v>
      </c>
      <c r="CX293" s="79">
        <v>0</v>
      </c>
      <c r="CY293" s="58">
        <v>0</v>
      </c>
      <c r="CZ293" s="57">
        <v>0</v>
      </c>
      <c r="DA293" s="83">
        <v>0</v>
      </c>
      <c r="DB293" s="79">
        <v>0</v>
      </c>
      <c r="DC293" s="58">
        <v>0</v>
      </c>
      <c r="DD293" s="58">
        <v>0</v>
      </c>
      <c r="DE293" s="58">
        <v>0</v>
      </c>
      <c r="DF293" s="57">
        <v>0</v>
      </c>
      <c r="DG293" s="58">
        <v>0</v>
      </c>
      <c r="DH293" s="58">
        <v>0</v>
      </c>
      <c r="DI293" s="58">
        <v>0</v>
      </c>
      <c r="DJ293" s="58">
        <v>0</v>
      </c>
      <c r="DK293" s="58">
        <v>0</v>
      </c>
      <c r="DL293" s="57">
        <v>0</v>
      </c>
      <c r="DM293" s="83">
        <v>0</v>
      </c>
      <c r="DN293" s="58">
        <v>0</v>
      </c>
      <c r="DO293" s="58">
        <v>0</v>
      </c>
      <c r="DP293" s="58">
        <v>0</v>
      </c>
      <c r="DQ293" s="58">
        <v>0</v>
      </c>
      <c r="DR293" s="57">
        <v>0</v>
      </c>
      <c r="DS293" s="83">
        <v>0</v>
      </c>
      <c r="DT293" s="79">
        <v>0</v>
      </c>
      <c r="DU293" s="58">
        <v>0</v>
      </c>
      <c r="DV293" s="58">
        <v>0</v>
      </c>
      <c r="DW293" s="58">
        <v>0</v>
      </c>
      <c r="DX293" s="57">
        <v>0</v>
      </c>
      <c r="DY293" s="58">
        <v>0</v>
      </c>
      <c r="DZ293" s="58">
        <v>0</v>
      </c>
      <c r="EA293" s="58">
        <v>0</v>
      </c>
      <c r="EB293" s="58">
        <v>0</v>
      </c>
      <c r="EC293" s="58">
        <v>0</v>
      </c>
      <c r="ED293" s="57">
        <v>0</v>
      </c>
      <c r="EE293" s="83">
        <v>0</v>
      </c>
      <c r="EF293" s="79">
        <v>0</v>
      </c>
      <c r="EG293" s="58">
        <v>0</v>
      </c>
      <c r="EH293" s="58">
        <v>0</v>
      </c>
      <c r="EI293" s="58">
        <v>0</v>
      </c>
      <c r="EJ293" s="57"/>
      <c r="EK293" s="58">
        <v>0</v>
      </c>
      <c r="EL293" s="58"/>
      <c r="EM293" s="58"/>
      <c r="EN293" s="58"/>
      <c r="EO293" s="58">
        <v>0</v>
      </c>
      <c r="EP293" s="58"/>
      <c r="EQ293" s="58">
        <v>0</v>
      </c>
      <c r="ER293" s="58"/>
      <c r="ES293" s="58"/>
      <c r="ET293" s="58"/>
      <c r="EU293" s="58">
        <v>0</v>
      </c>
      <c r="EV293" s="58"/>
      <c r="EW293" s="58">
        <v>0</v>
      </c>
      <c r="EX293" s="78"/>
      <c r="EY293" s="81"/>
      <c r="EZ293" s="78"/>
      <c r="FA293" s="81">
        <v>0</v>
      </c>
      <c r="FC293" s="21">
        <v>0</v>
      </c>
      <c r="FG293" s="21">
        <v>0</v>
      </c>
      <c r="FI293" s="21">
        <v>0</v>
      </c>
      <c r="FM293" s="21">
        <v>0</v>
      </c>
      <c r="FO293" s="21">
        <v>0</v>
      </c>
      <c r="FU293" s="21">
        <v>0</v>
      </c>
      <c r="GA293" s="21">
        <v>0</v>
      </c>
      <c r="GG293" s="43">
        <v>0</v>
      </c>
      <c r="GM293" s="43">
        <v>0</v>
      </c>
      <c r="GS293" s="43">
        <v>0</v>
      </c>
    </row>
    <row r="294" spans="8:201">
      <c r="H294" s="77">
        <v>0</v>
      </c>
      <c r="I294" s="51">
        <v>0</v>
      </c>
      <c r="J294" s="77">
        <v>0</v>
      </c>
      <c r="K294" s="77">
        <v>0</v>
      </c>
      <c r="L294" s="77">
        <v>0</v>
      </c>
      <c r="M294" s="77">
        <v>0</v>
      </c>
      <c r="N294" s="57">
        <v>0</v>
      </c>
      <c r="O294" s="82">
        <v>0</v>
      </c>
      <c r="P294" s="78">
        <v>0</v>
      </c>
      <c r="Q294" s="78">
        <v>0</v>
      </c>
      <c r="R294" s="79">
        <v>0</v>
      </c>
      <c r="S294" s="58">
        <v>0</v>
      </c>
      <c r="T294" s="57">
        <v>0</v>
      </c>
      <c r="U294" s="78">
        <v>0</v>
      </c>
      <c r="V294" s="78">
        <v>0</v>
      </c>
      <c r="W294" s="78">
        <v>0</v>
      </c>
      <c r="X294" s="79">
        <v>0</v>
      </c>
      <c r="Y294" s="58">
        <v>0</v>
      </c>
      <c r="Z294" s="57">
        <v>0</v>
      </c>
      <c r="AA294" s="82">
        <v>0</v>
      </c>
      <c r="AB294" s="79">
        <v>0</v>
      </c>
      <c r="AC294" s="78">
        <v>0</v>
      </c>
      <c r="AD294" s="79">
        <v>0</v>
      </c>
      <c r="AE294" s="58">
        <v>0</v>
      </c>
      <c r="AF294" s="57">
        <v>0</v>
      </c>
      <c r="AG294" s="78">
        <v>0</v>
      </c>
      <c r="AH294" s="78">
        <v>0</v>
      </c>
      <c r="AI294" s="78">
        <v>0</v>
      </c>
      <c r="AJ294" s="79">
        <v>0</v>
      </c>
      <c r="AK294" s="58">
        <v>0</v>
      </c>
      <c r="AL294" s="57">
        <v>0</v>
      </c>
      <c r="AM294" s="78">
        <v>0</v>
      </c>
      <c r="AN294" s="78">
        <v>0</v>
      </c>
      <c r="AO294" s="78">
        <v>0</v>
      </c>
      <c r="AP294" s="79">
        <v>0</v>
      </c>
      <c r="AQ294" s="58">
        <v>0</v>
      </c>
      <c r="AR294" s="57">
        <v>0</v>
      </c>
      <c r="AS294" s="78">
        <v>0</v>
      </c>
      <c r="AT294" s="78">
        <v>0</v>
      </c>
      <c r="AU294" s="78">
        <v>0</v>
      </c>
      <c r="AV294" s="79">
        <v>0</v>
      </c>
      <c r="AW294" s="58">
        <v>0</v>
      </c>
      <c r="AX294" s="57">
        <v>0</v>
      </c>
      <c r="AY294" s="82">
        <v>0</v>
      </c>
      <c r="AZ294" s="79">
        <v>0</v>
      </c>
      <c r="BA294" s="78">
        <v>0</v>
      </c>
      <c r="BB294" s="79">
        <v>0</v>
      </c>
      <c r="BC294" s="58">
        <v>0</v>
      </c>
      <c r="BD294" s="57">
        <v>0</v>
      </c>
      <c r="BE294" s="78">
        <v>0</v>
      </c>
      <c r="BF294" s="78">
        <v>0</v>
      </c>
      <c r="BG294" s="78">
        <v>0</v>
      </c>
      <c r="BH294" s="79">
        <v>0</v>
      </c>
      <c r="BI294" s="58">
        <v>0</v>
      </c>
      <c r="BJ294" s="57">
        <v>0</v>
      </c>
      <c r="BK294" s="82">
        <v>0</v>
      </c>
      <c r="BL294" s="79">
        <v>0</v>
      </c>
      <c r="BM294" s="78">
        <v>0</v>
      </c>
      <c r="BN294" s="79">
        <v>0</v>
      </c>
      <c r="BO294" s="58">
        <v>0</v>
      </c>
      <c r="BP294" s="57">
        <v>0</v>
      </c>
      <c r="BQ294" s="78">
        <v>0</v>
      </c>
      <c r="BR294" s="78">
        <v>0</v>
      </c>
      <c r="BS294" s="78">
        <v>0</v>
      </c>
      <c r="BT294" s="79">
        <v>0</v>
      </c>
      <c r="BU294" s="58">
        <v>0</v>
      </c>
      <c r="BV294" s="57">
        <v>0</v>
      </c>
      <c r="BW294" s="78">
        <v>0</v>
      </c>
      <c r="BX294" s="78">
        <v>0</v>
      </c>
      <c r="BY294" s="78">
        <v>0</v>
      </c>
      <c r="BZ294" s="79">
        <v>0</v>
      </c>
      <c r="CA294" s="58">
        <v>0</v>
      </c>
      <c r="CB294" s="57">
        <v>0</v>
      </c>
      <c r="CC294" s="78">
        <v>0</v>
      </c>
      <c r="CD294" s="78">
        <v>0</v>
      </c>
      <c r="CE294" s="78">
        <v>0</v>
      </c>
      <c r="CF294" s="79">
        <v>0</v>
      </c>
      <c r="CG294" s="58">
        <v>0</v>
      </c>
      <c r="CH294" s="57">
        <v>0</v>
      </c>
      <c r="CI294" s="78">
        <v>0</v>
      </c>
      <c r="CJ294" s="78">
        <v>0</v>
      </c>
      <c r="CK294" s="78">
        <v>0</v>
      </c>
      <c r="CL294" s="79">
        <v>0</v>
      </c>
      <c r="CM294" s="58">
        <v>0</v>
      </c>
      <c r="CN294" s="57">
        <v>0</v>
      </c>
      <c r="CO294" s="78">
        <v>0</v>
      </c>
      <c r="CP294" s="78">
        <v>0</v>
      </c>
      <c r="CQ294" s="78">
        <v>0</v>
      </c>
      <c r="CR294" s="79">
        <v>0</v>
      </c>
      <c r="CS294" s="58">
        <v>0</v>
      </c>
      <c r="CT294" s="57">
        <v>0</v>
      </c>
      <c r="CU294" s="78">
        <v>0</v>
      </c>
      <c r="CV294" s="78">
        <v>0</v>
      </c>
      <c r="CW294" s="78">
        <v>0</v>
      </c>
      <c r="CX294" s="79">
        <v>0</v>
      </c>
      <c r="CY294" s="58">
        <v>0</v>
      </c>
      <c r="CZ294" s="57">
        <v>0</v>
      </c>
      <c r="DA294" s="82">
        <v>0</v>
      </c>
      <c r="DB294" s="79">
        <v>0</v>
      </c>
      <c r="DC294" s="58">
        <v>0</v>
      </c>
      <c r="DD294" s="58">
        <v>0</v>
      </c>
      <c r="DE294" s="58">
        <v>0</v>
      </c>
      <c r="DF294" s="57">
        <v>0</v>
      </c>
      <c r="DG294" s="58">
        <v>0</v>
      </c>
      <c r="DH294" s="58">
        <v>0</v>
      </c>
      <c r="DI294" s="58">
        <v>0</v>
      </c>
      <c r="DJ294" s="58">
        <v>0</v>
      </c>
      <c r="DK294" s="58">
        <v>0</v>
      </c>
      <c r="DL294" s="57">
        <v>0</v>
      </c>
      <c r="DM294" s="83">
        <v>0</v>
      </c>
      <c r="DN294" s="58">
        <v>0</v>
      </c>
      <c r="DO294" s="58">
        <v>0</v>
      </c>
      <c r="DP294" s="58">
        <v>0</v>
      </c>
      <c r="DQ294" s="58">
        <v>0</v>
      </c>
      <c r="DR294" s="57">
        <v>0</v>
      </c>
      <c r="DS294" s="83">
        <v>0</v>
      </c>
      <c r="DT294" s="79">
        <v>0</v>
      </c>
      <c r="DU294" s="58">
        <v>0</v>
      </c>
      <c r="DV294" s="58">
        <v>0</v>
      </c>
      <c r="DW294" s="58">
        <v>0</v>
      </c>
      <c r="DX294" s="57">
        <v>0</v>
      </c>
      <c r="DY294" s="58">
        <v>0</v>
      </c>
      <c r="DZ294" s="58">
        <v>0</v>
      </c>
      <c r="EA294" s="58">
        <v>0</v>
      </c>
      <c r="EB294" s="58">
        <v>0</v>
      </c>
      <c r="EC294" s="58">
        <v>0</v>
      </c>
      <c r="ED294" s="57">
        <v>0</v>
      </c>
      <c r="EE294" s="83">
        <v>0</v>
      </c>
      <c r="EF294" s="79">
        <v>0</v>
      </c>
      <c r="EG294" s="58">
        <v>0</v>
      </c>
      <c r="EH294" s="58">
        <v>0</v>
      </c>
      <c r="EI294" s="58">
        <v>0</v>
      </c>
      <c r="EJ294" s="57"/>
      <c r="EK294" s="58">
        <v>0</v>
      </c>
      <c r="EL294" s="58"/>
      <c r="EM294" s="58"/>
      <c r="EN294" s="58"/>
      <c r="EO294" s="58">
        <v>0</v>
      </c>
      <c r="EP294" s="58"/>
      <c r="EQ294" s="58">
        <v>0</v>
      </c>
      <c r="ER294" s="58"/>
      <c r="ES294" s="58"/>
      <c r="ET294" s="58"/>
      <c r="EU294" s="58">
        <v>0</v>
      </c>
      <c r="EV294" s="58"/>
      <c r="EW294" s="58">
        <v>0</v>
      </c>
      <c r="EX294" s="78"/>
      <c r="EY294" s="81"/>
      <c r="EZ294" s="78"/>
      <c r="FA294" s="81">
        <v>0</v>
      </c>
      <c r="FC294" s="21">
        <v>0</v>
      </c>
      <c r="FG294" s="21">
        <v>0</v>
      </c>
      <c r="FI294" s="21">
        <v>0</v>
      </c>
      <c r="FM294" s="21">
        <v>0</v>
      </c>
      <c r="FO294" s="21">
        <v>0</v>
      </c>
      <c r="FU294" s="21">
        <v>0</v>
      </c>
      <c r="GA294" s="21">
        <v>0</v>
      </c>
      <c r="GG294" s="43">
        <v>0</v>
      </c>
      <c r="GM294" s="43">
        <v>0</v>
      </c>
      <c r="GS294" s="43">
        <v>0</v>
      </c>
    </row>
    <row r="295" spans="8:201">
      <c r="H295" s="77">
        <v>0</v>
      </c>
      <c r="I295" s="51">
        <v>0</v>
      </c>
      <c r="J295" s="77">
        <v>0</v>
      </c>
      <c r="K295" s="77">
        <v>0</v>
      </c>
      <c r="L295" s="77">
        <v>0</v>
      </c>
      <c r="M295" s="77">
        <v>0</v>
      </c>
      <c r="N295" s="57">
        <v>0</v>
      </c>
      <c r="O295" s="82">
        <v>0</v>
      </c>
      <c r="P295" s="78">
        <v>0</v>
      </c>
      <c r="Q295" s="78">
        <v>0</v>
      </c>
      <c r="R295" s="79">
        <v>0</v>
      </c>
      <c r="S295" s="58">
        <v>0</v>
      </c>
      <c r="T295" s="57">
        <v>0</v>
      </c>
      <c r="U295" s="78">
        <v>0</v>
      </c>
      <c r="V295" s="78">
        <v>0</v>
      </c>
      <c r="W295" s="78">
        <v>0</v>
      </c>
      <c r="X295" s="79">
        <v>0</v>
      </c>
      <c r="Y295" s="58">
        <v>0</v>
      </c>
      <c r="Z295" s="57">
        <v>0</v>
      </c>
      <c r="AA295" s="82">
        <v>0</v>
      </c>
      <c r="AB295" s="79">
        <v>0</v>
      </c>
      <c r="AC295" s="78">
        <v>0</v>
      </c>
      <c r="AD295" s="79">
        <v>0</v>
      </c>
      <c r="AE295" s="58">
        <v>0</v>
      </c>
      <c r="AF295" s="57">
        <v>0</v>
      </c>
      <c r="AG295" s="78">
        <v>0</v>
      </c>
      <c r="AH295" s="78">
        <v>0</v>
      </c>
      <c r="AI295" s="78">
        <v>0</v>
      </c>
      <c r="AJ295" s="79">
        <v>0</v>
      </c>
      <c r="AK295" s="58">
        <v>0</v>
      </c>
      <c r="AL295" s="57">
        <v>0</v>
      </c>
      <c r="AM295" s="78">
        <v>0</v>
      </c>
      <c r="AN295" s="78">
        <v>0</v>
      </c>
      <c r="AO295" s="78">
        <v>0</v>
      </c>
      <c r="AP295" s="79">
        <v>0</v>
      </c>
      <c r="AQ295" s="58">
        <v>0</v>
      </c>
      <c r="AR295" s="57">
        <v>0</v>
      </c>
      <c r="AS295" s="78">
        <v>0</v>
      </c>
      <c r="AT295" s="78">
        <v>0</v>
      </c>
      <c r="AU295" s="78">
        <v>0</v>
      </c>
      <c r="AV295" s="79">
        <v>0</v>
      </c>
      <c r="AW295" s="58">
        <v>0</v>
      </c>
      <c r="AX295" s="57">
        <v>0</v>
      </c>
      <c r="AY295" s="82">
        <v>0</v>
      </c>
      <c r="AZ295" s="79">
        <v>0</v>
      </c>
      <c r="BA295" s="78">
        <v>0</v>
      </c>
      <c r="BB295" s="79">
        <v>0</v>
      </c>
      <c r="BC295" s="58">
        <v>0</v>
      </c>
      <c r="BD295" s="57">
        <v>0</v>
      </c>
      <c r="BE295" s="78">
        <v>0</v>
      </c>
      <c r="BF295" s="78">
        <v>0</v>
      </c>
      <c r="BG295" s="78">
        <v>0</v>
      </c>
      <c r="BH295" s="79">
        <v>0</v>
      </c>
      <c r="BI295" s="58">
        <v>0</v>
      </c>
      <c r="BJ295" s="57">
        <v>0</v>
      </c>
      <c r="BK295" s="82">
        <v>0</v>
      </c>
      <c r="BL295" s="79">
        <v>0</v>
      </c>
      <c r="BM295" s="78">
        <v>0</v>
      </c>
      <c r="BN295" s="79">
        <v>0</v>
      </c>
      <c r="BO295" s="58">
        <v>0</v>
      </c>
      <c r="BP295" s="57">
        <v>0</v>
      </c>
      <c r="BQ295" s="78">
        <v>0</v>
      </c>
      <c r="BR295" s="78">
        <v>0</v>
      </c>
      <c r="BS295" s="78">
        <v>0</v>
      </c>
      <c r="BT295" s="79">
        <v>0</v>
      </c>
      <c r="BU295" s="58">
        <v>0</v>
      </c>
      <c r="BV295" s="57">
        <v>0</v>
      </c>
      <c r="BW295" s="78">
        <v>0</v>
      </c>
      <c r="BX295" s="78">
        <v>0</v>
      </c>
      <c r="BY295" s="78">
        <v>0</v>
      </c>
      <c r="BZ295" s="79">
        <v>0</v>
      </c>
      <c r="CA295" s="58">
        <v>0</v>
      </c>
      <c r="CB295" s="57">
        <v>0</v>
      </c>
      <c r="CC295" s="78">
        <v>0</v>
      </c>
      <c r="CD295" s="78">
        <v>0</v>
      </c>
      <c r="CE295" s="78">
        <v>0</v>
      </c>
      <c r="CF295" s="79">
        <v>0</v>
      </c>
      <c r="CG295" s="58">
        <v>0</v>
      </c>
      <c r="CH295" s="57">
        <v>0</v>
      </c>
      <c r="CI295" s="78">
        <v>0</v>
      </c>
      <c r="CJ295" s="78">
        <v>0</v>
      </c>
      <c r="CK295" s="78">
        <v>0</v>
      </c>
      <c r="CL295" s="79">
        <v>0</v>
      </c>
      <c r="CM295" s="58">
        <v>0</v>
      </c>
      <c r="CN295" s="57">
        <v>0</v>
      </c>
      <c r="CO295" s="78">
        <v>0</v>
      </c>
      <c r="CP295" s="78">
        <v>0</v>
      </c>
      <c r="CQ295" s="78">
        <v>0</v>
      </c>
      <c r="CR295" s="79">
        <v>0</v>
      </c>
      <c r="CS295" s="58">
        <v>0</v>
      </c>
      <c r="CT295" s="57">
        <v>0</v>
      </c>
      <c r="CU295" s="78">
        <v>0</v>
      </c>
      <c r="CV295" s="78">
        <v>0</v>
      </c>
      <c r="CW295" s="78">
        <v>0</v>
      </c>
      <c r="CX295" s="79">
        <v>0</v>
      </c>
      <c r="CY295" s="58">
        <v>0</v>
      </c>
      <c r="CZ295" s="57">
        <v>0</v>
      </c>
      <c r="DA295" s="82">
        <v>0</v>
      </c>
      <c r="DB295" s="79">
        <v>0</v>
      </c>
      <c r="DC295" s="58">
        <v>0</v>
      </c>
      <c r="DD295" s="58">
        <v>0</v>
      </c>
      <c r="DE295" s="58">
        <v>0</v>
      </c>
      <c r="DF295" s="57">
        <v>0</v>
      </c>
      <c r="DG295" s="58">
        <v>0</v>
      </c>
      <c r="DH295" s="58">
        <v>0</v>
      </c>
      <c r="DI295" s="58">
        <v>0</v>
      </c>
      <c r="DJ295" s="58">
        <v>0</v>
      </c>
      <c r="DK295" s="58">
        <v>0</v>
      </c>
      <c r="DL295" s="57">
        <v>0</v>
      </c>
      <c r="DM295" s="82">
        <v>0</v>
      </c>
      <c r="DN295" s="58">
        <v>0</v>
      </c>
      <c r="DO295" s="58">
        <v>0</v>
      </c>
      <c r="DP295" s="58">
        <v>0</v>
      </c>
      <c r="DQ295" s="58">
        <v>0</v>
      </c>
      <c r="DR295" s="57">
        <v>0</v>
      </c>
      <c r="DS295" s="83">
        <v>0</v>
      </c>
      <c r="DT295" s="79">
        <v>0</v>
      </c>
      <c r="DU295" s="58">
        <v>0</v>
      </c>
      <c r="DV295" s="58">
        <v>0</v>
      </c>
      <c r="DW295" s="58">
        <v>0</v>
      </c>
      <c r="DX295" s="57">
        <v>0</v>
      </c>
      <c r="DY295" s="58">
        <v>0</v>
      </c>
      <c r="DZ295" s="58">
        <v>0</v>
      </c>
      <c r="EA295" s="58">
        <v>0</v>
      </c>
      <c r="EB295" s="58">
        <v>0</v>
      </c>
      <c r="EC295" s="58">
        <v>0</v>
      </c>
      <c r="ED295" s="57">
        <v>0</v>
      </c>
      <c r="EE295" s="83">
        <v>0</v>
      </c>
      <c r="EF295" s="79">
        <v>0</v>
      </c>
      <c r="EG295" s="58">
        <v>0</v>
      </c>
      <c r="EH295" s="58">
        <v>0</v>
      </c>
      <c r="EI295" s="58">
        <v>0</v>
      </c>
      <c r="EJ295" s="57"/>
      <c r="EK295" s="58">
        <v>0</v>
      </c>
      <c r="EL295" s="58"/>
      <c r="EM295" s="58"/>
      <c r="EN295" s="58"/>
      <c r="EO295" s="58">
        <v>0</v>
      </c>
      <c r="EP295" s="58"/>
      <c r="EQ295" s="58">
        <v>0</v>
      </c>
      <c r="ER295" s="58"/>
      <c r="ES295" s="58"/>
      <c r="ET295" s="58"/>
      <c r="EU295" s="58">
        <v>0</v>
      </c>
      <c r="EV295" s="58"/>
      <c r="EW295" s="58">
        <v>0</v>
      </c>
      <c r="EX295" s="78"/>
      <c r="EY295" s="81"/>
      <c r="EZ295" s="78"/>
      <c r="FA295" s="81">
        <v>0</v>
      </c>
      <c r="FC295" s="21">
        <v>0</v>
      </c>
      <c r="FG295" s="21">
        <v>0</v>
      </c>
      <c r="FI295" s="21">
        <v>0</v>
      </c>
      <c r="FM295" s="21">
        <v>0</v>
      </c>
      <c r="FO295" s="21">
        <v>0</v>
      </c>
      <c r="FU295" s="21">
        <v>0</v>
      </c>
      <c r="GA295" s="21">
        <v>0</v>
      </c>
      <c r="GG295" s="43">
        <v>0</v>
      </c>
      <c r="GM295" s="43">
        <v>0</v>
      </c>
      <c r="GS295" s="43">
        <v>0</v>
      </c>
    </row>
    <row r="296" spans="8:201">
      <c r="H296" s="77">
        <v>0</v>
      </c>
      <c r="I296" s="51">
        <v>0</v>
      </c>
      <c r="J296" s="77">
        <v>0</v>
      </c>
      <c r="K296" s="77">
        <v>0</v>
      </c>
      <c r="L296" s="77">
        <v>0</v>
      </c>
      <c r="M296" s="77">
        <v>0</v>
      </c>
      <c r="N296" s="57">
        <v>0</v>
      </c>
      <c r="O296" s="82">
        <v>0</v>
      </c>
      <c r="P296" s="78">
        <v>0</v>
      </c>
      <c r="Q296" s="78">
        <v>0</v>
      </c>
      <c r="R296" s="79">
        <v>0</v>
      </c>
      <c r="S296" s="58">
        <v>0</v>
      </c>
      <c r="T296" s="57">
        <v>0</v>
      </c>
      <c r="U296" s="78">
        <v>0</v>
      </c>
      <c r="V296" s="78">
        <v>0</v>
      </c>
      <c r="W296" s="78">
        <v>0</v>
      </c>
      <c r="X296" s="79">
        <v>0</v>
      </c>
      <c r="Y296" s="58">
        <v>0</v>
      </c>
      <c r="Z296" s="57">
        <v>0</v>
      </c>
      <c r="AA296" s="82">
        <v>0</v>
      </c>
      <c r="AB296" s="79">
        <v>0</v>
      </c>
      <c r="AC296" s="78">
        <v>0</v>
      </c>
      <c r="AD296" s="79">
        <v>0</v>
      </c>
      <c r="AE296" s="58">
        <v>0</v>
      </c>
      <c r="AF296" s="57">
        <v>0</v>
      </c>
      <c r="AG296" s="78">
        <v>0</v>
      </c>
      <c r="AH296" s="78">
        <v>0</v>
      </c>
      <c r="AI296" s="78">
        <v>0</v>
      </c>
      <c r="AJ296" s="79">
        <v>0</v>
      </c>
      <c r="AK296" s="58">
        <v>0</v>
      </c>
      <c r="AL296" s="57">
        <v>0</v>
      </c>
      <c r="AM296" s="78">
        <v>0</v>
      </c>
      <c r="AN296" s="78">
        <v>0</v>
      </c>
      <c r="AO296" s="78">
        <v>0</v>
      </c>
      <c r="AP296" s="79">
        <v>0</v>
      </c>
      <c r="AQ296" s="58">
        <v>0</v>
      </c>
      <c r="AR296" s="57">
        <v>0</v>
      </c>
      <c r="AS296" s="78">
        <v>0</v>
      </c>
      <c r="AT296" s="78">
        <v>0</v>
      </c>
      <c r="AU296" s="78">
        <v>0</v>
      </c>
      <c r="AV296" s="79">
        <v>0</v>
      </c>
      <c r="AW296" s="58">
        <v>0</v>
      </c>
      <c r="AX296" s="57">
        <v>0</v>
      </c>
      <c r="AY296" s="82">
        <v>0</v>
      </c>
      <c r="AZ296" s="79">
        <v>0</v>
      </c>
      <c r="BA296" s="78">
        <v>0</v>
      </c>
      <c r="BB296" s="79">
        <v>0</v>
      </c>
      <c r="BC296" s="58">
        <v>0</v>
      </c>
      <c r="BD296" s="57">
        <v>0</v>
      </c>
      <c r="BE296" s="78">
        <v>0</v>
      </c>
      <c r="BF296" s="78">
        <v>0</v>
      </c>
      <c r="BG296" s="78">
        <v>0</v>
      </c>
      <c r="BH296" s="79">
        <v>0</v>
      </c>
      <c r="BI296" s="58">
        <v>0</v>
      </c>
      <c r="BJ296" s="57">
        <v>0</v>
      </c>
      <c r="BK296" s="82">
        <v>0</v>
      </c>
      <c r="BL296" s="79">
        <v>0</v>
      </c>
      <c r="BM296" s="78">
        <v>0</v>
      </c>
      <c r="BN296" s="79">
        <v>0</v>
      </c>
      <c r="BO296" s="58">
        <v>0</v>
      </c>
      <c r="BP296" s="57">
        <v>0</v>
      </c>
      <c r="BQ296" s="78">
        <v>0</v>
      </c>
      <c r="BR296" s="78">
        <v>0</v>
      </c>
      <c r="BS296" s="78">
        <v>0</v>
      </c>
      <c r="BT296" s="79">
        <v>0</v>
      </c>
      <c r="BU296" s="58">
        <v>0</v>
      </c>
      <c r="BV296" s="57">
        <v>0</v>
      </c>
      <c r="BW296" s="78">
        <v>0</v>
      </c>
      <c r="BX296" s="78">
        <v>0</v>
      </c>
      <c r="BY296" s="78">
        <v>0</v>
      </c>
      <c r="BZ296" s="79">
        <v>0</v>
      </c>
      <c r="CA296" s="58">
        <v>0</v>
      </c>
      <c r="CB296" s="57">
        <v>0</v>
      </c>
      <c r="CC296" s="78">
        <v>0</v>
      </c>
      <c r="CD296" s="78">
        <v>0</v>
      </c>
      <c r="CE296" s="78">
        <v>0</v>
      </c>
      <c r="CF296" s="79">
        <v>0</v>
      </c>
      <c r="CG296" s="58">
        <v>0</v>
      </c>
      <c r="CH296" s="57">
        <v>0</v>
      </c>
      <c r="CI296" s="78">
        <v>0</v>
      </c>
      <c r="CJ296" s="78">
        <v>0</v>
      </c>
      <c r="CK296" s="78">
        <v>0</v>
      </c>
      <c r="CL296" s="79">
        <v>0</v>
      </c>
      <c r="CM296" s="58">
        <v>0</v>
      </c>
      <c r="CN296" s="57">
        <v>0</v>
      </c>
      <c r="CO296" s="78">
        <v>0</v>
      </c>
      <c r="CP296" s="78">
        <v>0</v>
      </c>
      <c r="CQ296" s="78">
        <v>0</v>
      </c>
      <c r="CR296" s="79">
        <v>0</v>
      </c>
      <c r="CS296" s="58">
        <v>0</v>
      </c>
      <c r="CT296" s="57">
        <v>0</v>
      </c>
      <c r="CU296" s="78">
        <v>0</v>
      </c>
      <c r="CV296" s="78">
        <v>0</v>
      </c>
      <c r="CW296" s="78">
        <v>0</v>
      </c>
      <c r="CX296" s="79">
        <v>0</v>
      </c>
      <c r="CY296" s="58">
        <v>0</v>
      </c>
      <c r="CZ296" s="57">
        <v>0</v>
      </c>
      <c r="DA296" s="82">
        <v>0</v>
      </c>
      <c r="DB296" s="79">
        <v>0</v>
      </c>
      <c r="DC296" s="58">
        <v>0</v>
      </c>
      <c r="DD296" s="58">
        <v>0</v>
      </c>
      <c r="DE296" s="58">
        <v>0</v>
      </c>
      <c r="DF296" s="57">
        <v>0</v>
      </c>
      <c r="DG296" s="58">
        <v>0</v>
      </c>
      <c r="DH296" s="58">
        <v>0</v>
      </c>
      <c r="DI296" s="58">
        <v>0</v>
      </c>
      <c r="DJ296" s="58">
        <v>0</v>
      </c>
      <c r="DK296" s="58">
        <v>0</v>
      </c>
      <c r="DL296" s="57">
        <v>0</v>
      </c>
      <c r="DM296" s="58">
        <v>0</v>
      </c>
      <c r="DN296" s="58">
        <v>0</v>
      </c>
      <c r="DO296" s="58">
        <v>0</v>
      </c>
      <c r="DP296" s="58">
        <v>0</v>
      </c>
      <c r="DQ296" s="58">
        <v>0</v>
      </c>
      <c r="DR296" s="57">
        <v>0</v>
      </c>
      <c r="DS296" s="82">
        <v>0</v>
      </c>
      <c r="DT296" s="79">
        <v>0</v>
      </c>
      <c r="DU296" s="58">
        <v>0</v>
      </c>
      <c r="DV296" s="58">
        <v>0</v>
      </c>
      <c r="DW296" s="58">
        <v>0</v>
      </c>
      <c r="DX296" s="57">
        <v>0</v>
      </c>
      <c r="DY296" s="58">
        <v>0</v>
      </c>
      <c r="DZ296" s="58">
        <v>0</v>
      </c>
      <c r="EA296" s="58">
        <v>0</v>
      </c>
      <c r="EB296" s="58">
        <v>0</v>
      </c>
      <c r="EC296" s="58">
        <v>0</v>
      </c>
      <c r="ED296" s="57">
        <v>0</v>
      </c>
      <c r="EE296" s="83">
        <v>0</v>
      </c>
      <c r="EF296" s="79">
        <v>0</v>
      </c>
      <c r="EG296" s="58">
        <v>0</v>
      </c>
      <c r="EH296" s="58">
        <v>0</v>
      </c>
      <c r="EI296" s="58">
        <v>0</v>
      </c>
      <c r="EJ296" s="57"/>
      <c r="EK296" s="58">
        <v>0</v>
      </c>
      <c r="EL296" s="58"/>
      <c r="EM296" s="58"/>
      <c r="EN296" s="58"/>
      <c r="EO296" s="58">
        <v>0</v>
      </c>
      <c r="EP296" s="58"/>
      <c r="EQ296" s="58">
        <v>0</v>
      </c>
      <c r="ER296" s="58"/>
      <c r="ES296" s="58"/>
      <c r="ET296" s="58"/>
      <c r="EU296" s="58">
        <v>0</v>
      </c>
      <c r="EV296" s="58"/>
      <c r="EW296" s="58">
        <v>0</v>
      </c>
      <c r="EX296" s="78"/>
      <c r="EY296" s="81"/>
      <c r="EZ296" s="78"/>
      <c r="FA296" s="81">
        <v>0</v>
      </c>
      <c r="FC296" s="21">
        <v>0</v>
      </c>
      <c r="FG296" s="21">
        <v>0</v>
      </c>
      <c r="FI296" s="21">
        <v>0</v>
      </c>
      <c r="FM296" s="21">
        <v>0</v>
      </c>
      <c r="FO296" s="21">
        <v>0</v>
      </c>
      <c r="FU296" s="21">
        <v>0</v>
      </c>
      <c r="GA296" s="21">
        <v>0</v>
      </c>
      <c r="GG296" s="43">
        <v>0</v>
      </c>
      <c r="GM296" s="43">
        <v>0</v>
      </c>
      <c r="GS296" s="43">
        <v>0</v>
      </c>
    </row>
    <row r="297" spans="8:201">
      <c r="H297" s="77">
        <v>0</v>
      </c>
      <c r="I297" s="51">
        <v>0</v>
      </c>
      <c r="J297" s="77">
        <v>0</v>
      </c>
      <c r="K297" s="77">
        <v>0</v>
      </c>
      <c r="L297" s="77">
        <v>0</v>
      </c>
      <c r="M297" s="77">
        <v>0</v>
      </c>
      <c r="N297" s="57">
        <v>0</v>
      </c>
      <c r="O297" s="82">
        <v>0</v>
      </c>
      <c r="P297" s="78">
        <v>0</v>
      </c>
      <c r="Q297" s="78">
        <v>0</v>
      </c>
      <c r="R297" s="79">
        <v>0</v>
      </c>
      <c r="S297" s="58">
        <v>0</v>
      </c>
      <c r="T297" s="57">
        <v>0</v>
      </c>
      <c r="U297" s="78">
        <v>0</v>
      </c>
      <c r="V297" s="78">
        <v>0</v>
      </c>
      <c r="W297" s="78">
        <v>0</v>
      </c>
      <c r="X297" s="79">
        <v>0</v>
      </c>
      <c r="Y297" s="58">
        <v>0</v>
      </c>
      <c r="Z297" s="57">
        <v>0</v>
      </c>
      <c r="AA297" s="83">
        <v>0</v>
      </c>
      <c r="AB297" s="79">
        <v>0</v>
      </c>
      <c r="AC297" s="78">
        <v>0</v>
      </c>
      <c r="AD297" s="79">
        <v>0</v>
      </c>
      <c r="AE297" s="58">
        <v>0</v>
      </c>
      <c r="AF297" s="57">
        <v>0</v>
      </c>
      <c r="AG297" s="78">
        <v>0</v>
      </c>
      <c r="AH297" s="78">
        <v>0</v>
      </c>
      <c r="AI297" s="78">
        <v>0</v>
      </c>
      <c r="AJ297" s="79">
        <v>0</v>
      </c>
      <c r="AK297" s="58">
        <v>0</v>
      </c>
      <c r="AL297" s="57">
        <v>0</v>
      </c>
      <c r="AM297" s="78">
        <v>0</v>
      </c>
      <c r="AN297" s="78">
        <v>0</v>
      </c>
      <c r="AO297" s="78">
        <v>0</v>
      </c>
      <c r="AP297" s="79">
        <v>0</v>
      </c>
      <c r="AQ297" s="58">
        <v>0</v>
      </c>
      <c r="AR297" s="57">
        <v>0</v>
      </c>
      <c r="AS297" s="78">
        <v>0</v>
      </c>
      <c r="AT297" s="78">
        <v>0</v>
      </c>
      <c r="AU297" s="78">
        <v>0</v>
      </c>
      <c r="AV297" s="79">
        <v>0</v>
      </c>
      <c r="AW297" s="58">
        <v>0</v>
      </c>
      <c r="AX297" s="57">
        <v>0</v>
      </c>
      <c r="AY297" s="82">
        <v>0</v>
      </c>
      <c r="AZ297" s="79">
        <v>0</v>
      </c>
      <c r="BA297" s="78">
        <v>0</v>
      </c>
      <c r="BB297" s="79">
        <v>0</v>
      </c>
      <c r="BC297" s="58">
        <v>0</v>
      </c>
      <c r="BD297" s="57">
        <v>0</v>
      </c>
      <c r="BE297" s="78">
        <v>0</v>
      </c>
      <c r="BF297" s="78">
        <v>0</v>
      </c>
      <c r="BG297" s="78">
        <v>0</v>
      </c>
      <c r="BH297" s="79">
        <v>0</v>
      </c>
      <c r="BI297" s="58">
        <v>0</v>
      </c>
      <c r="BJ297" s="57">
        <v>0</v>
      </c>
      <c r="BK297" s="82">
        <v>0</v>
      </c>
      <c r="BL297" s="79">
        <v>0</v>
      </c>
      <c r="BM297" s="78">
        <v>0</v>
      </c>
      <c r="BN297" s="79">
        <v>0</v>
      </c>
      <c r="BO297" s="58">
        <v>0</v>
      </c>
      <c r="BP297" s="57">
        <v>0</v>
      </c>
      <c r="BQ297" s="78">
        <v>0</v>
      </c>
      <c r="BR297" s="78">
        <v>0</v>
      </c>
      <c r="BS297" s="78">
        <v>0</v>
      </c>
      <c r="BT297" s="79">
        <v>0</v>
      </c>
      <c r="BU297" s="58">
        <v>0</v>
      </c>
      <c r="BV297" s="57">
        <v>0</v>
      </c>
      <c r="BW297" s="78">
        <v>0</v>
      </c>
      <c r="BX297" s="78">
        <v>0</v>
      </c>
      <c r="BY297" s="78">
        <v>0</v>
      </c>
      <c r="BZ297" s="79">
        <v>0</v>
      </c>
      <c r="CA297" s="58">
        <v>0</v>
      </c>
      <c r="CB297" s="57">
        <v>0</v>
      </c>
      <c r="CC297" s="78">
        <v>0</v>
      </c>
      <c r="CD297" s="78">
        <v>0</v>
      </c>
      <c r="CE297" s="78">
        <v>0</v>
      </c>
      <c r="CF297" s="79">
        <v>0</v>
      </c>
      <c r="CG297" s="58">
        <v>0</v>
      </c>
      <c r="CH297" s="57">
        <v>0</v>
      </c>
      <c r="CI297" s="78">
        <v>0</v>
      </c>
      <c r="CJ297" s="78">
        <v>0</v>
      </c>
      <c r="CK297" s="78">
        <v>0</v>
      </c>
      <c r="CL297" s="79">
        <v>0</v>
      </c>
      <c r="CM297" s="58">
        <v>0</v>
      </c>
      <c r="CN297" s="57">
        <v>0</v>
      </c>
      <c r="CO297" s="78">
        <v>0</v>
      </c>
      <c r="CP297" s="78">
        <v>0</v>
      </c>
      <c r="CQ297" s="78">
        <v>0</v>
      </c>
      <c r="CR297" s="79">
        <v>0</v>
      </c>
      <c r="CS297" s="58">
        <v>0</v>
      </c>
      <c r="CT297" s="57">
        <v>0</v>
      </c>
      <c r="CU297" s="78">
        <v>0</v>
      </c>
      <c r="CV297" s="78">
        <v>0</v>
      </c>
      <c r="CW297" s="78">
        <v>0</v>
      </c>
      <c r="CX297" s="79">
        <v>0</v>
      </c>
      <c r="CY297" s="58">
        <v>0</v>
      </c>
      <c r="CZ297" s="57">
        <v>0</v>
      </c>
      <c r="DA297" s="82">
        <v>0</v>
      </c>
      <c r="DB297" s="79">
        <v>0</v>
      </c>
      <c r="DC297" s="58">
        <v>0</v>
      </c>
      <c r="DD297" s="58">
        <v>0</v>
      </c>
      <c r="DE297" s="58">
        <v>0</v>
      </c>
      <c r="DF297" s="57">
        <v>0</v>
      </c>
      <c r="DG297" s="58">
        <v>0</v>
      </c>
      <c r="DH297" s="58">
        <v>0</v>
      </c>
      <c r="DI297" s="58">
        <v>0</v>
      </c>
      <c r="DJ297" s="58">
        <v>0</v>
      </c>
      <c r="DK297" s="58">
        <v>0</v>
      </c>
      <c r="DL297" s="57">
        <v>0</v>
      </c>
      <c r="DM297" s="58">
        <v>0</v>
      </c>
      <c r="DN297" s="58">
        <v>0</v>
      </c>
      <c r="DO297" s="58">
        <v>0</v>
      </c>
      <c r="DP297" s="58">
        <v>0</v>
      </c>
      <c r="DQ297" s="58">
        <v>0</v>
      </c>
      <c r="DR297" s="57">
        <v>0</v>
      </c>
      <c r="DS297" s="82">
        <v>0</v>
      </c>
      <c r="DT297" s="79">
        <v>0</v>
      </c>
      <c r="DU297" s="58">
        <v>0</v>
      </c>
      <c r="DV297" s="58">
        <v>0</v>
      </c>
      <c r="DW297" s="58">
        <v>0</v>
      </c>
      <c r="DX297" s="57">
        <v>0</v>
      </c>
      <c r="DY297" s="58">
        <v>0</v>
      </c>
      <c r="DZ297" s="58">
        <v>0</v>
      </c>
      <c r="EA297" s="58">
        <v>0</v>
      </c>
      <c r="EB297" s="58">
        <v>0</v>
      </c>
      <c r="EC297" s="58">
        <v>0</v>
      </c>
      <c r="ED297" s="57">
        <v>0</v>
      </c>
      <c r="EE297" s="83">
        <v>0</v>
      </c>
      <c r="EF297" s="79">
        <v>0</v>
      </c>
      <c r="EG297" s="58">
        <v>0</v>
      </c>
      <c r="EH297" s="58">
        <v>0</v>
      </c>
      <c r="EI297" s="58">
        <v>0</v>
      </c>
      <c r="EJ297" s="57"/>
      <c r="EK297" s="58">
        <v>0</v>
      </c>
      <c r="EL297" s="58"/>
      <c r="EM297" s="58"/>
      <c r="EN297" s="58"/>
      <c r="EO297" s="58">
        <v>0</v>
      </c>
      <c r="EP297" s="58"/>
      <c r="EQ297" s="58">
        <v>0</v>
      </c>
      <c r="ER297" s="58"/>
      <c r="ES297" s="58"/>
      <c r="ET297" s="58"/>
      <c r="EU297" s="58">
        <v>0</v>
      </c>
      <c r="EV297" s="58"/>
      <c r="EW297" s="58">
        <v>0</v>
      </c>
      <c r="EX297" s="78"/>
      <c r="EY297" s="81"/>
      <c r="EZ297" s="78"/>
      <c r="FA297" s="81">
        <v>0</v>
      </c>
      <c r="FC297" s="21">
        <v>0</v>
      </c>
      <c r="FG297" s="21">
        <v>0</v>
      </c>
      <c r="FI297" s="21">
        <v>0</v>
      </c>
      <c r="FM297" s="21">
        <v>0</v>
      </c>
      <c r="FO297" s="21">
        <v>0</v>
      </c>
      <c r="FU297" s="21">
        <v>0</v>
      </c>
      <c r="GA297" s="21">
        <v>0</v>
      </c>
      <c r="GG297" s="43">
        <v>0</v>
      </c>
      <c r="GM297" s="43">
        <v>0</v>
      </c>
      <c r="GS297" s="43">
        <v>0</v>
      </c>
    </row>
    <row r="298" spans="8:201">
      <c r="H298" s="77">
        <v>0</v>
      </c>
      <c r="I298" s="51">
        <v>0</v>
      </c>
      <c r="J298" s="77">
        <v>0</v>
      </c>
      <c r="K298" s="77">
        <v>0</v>
      </c>
      <c r="L298" s="77">
        <v>0</v>
      </c>
      <c r="M298" s="77">
        <v>0</v>
      </c>
      <c r="N298" s="57">
        <v>0</v>
      </c>
      <c r="O298" s="82">
        <v>0</v>
      </c>
      <c r="P298" s="78">
        <v>0</v>
      </c>
      <c r="Q298" s="78">
        <v>0</v>
      </c>
      <c r="R298" s="79">
        <v>0</v>
      </c>
      <c r="S298" s="58">
        <v>0</v>
      </c>
      <c r="T298" s="57">
        <v>0</v>
      </c>
      <c r="U298" s="78">
        <v>0</v>
      </c>
      <c r="V298" s="78">
        <v>0</v>
      </c>
      <c r="W298" s="78">
        <v>0</v>
      </c>
      <c r="X298" s="79">
        <v>0</v>
      </c>
      <c r="Y298" s="58">
        <v>0</v>
      </c>
      <c r="Z298" s="57">
        <v>0</v>
      </c>
      <c r="AA298" s="82">
        <v>0</v>
      </c>
      <c r="AB298" s="79">
        <v>0</v>
      </c>
      <c r="AC298" s="78">
        <v>0</v>
      </c>
      <c r="AD298" s="79">
        <v>0</v>
      </c>
      <c r="AE298" s="58">
        <v>0</v>
      </c>
      <c r="AF298" s="57">
        <v>0</v>
      </c>
      <c r="AG298" s="78">
        <v>0</v>
      </c>
      <c r="AH298" s="78">
        <v>0</v>
      </c>
      <c r="AI298" s="78">
        <v>0</v>
      </c>
      <c r="AJ298" s="79">
        <v>0</v>
      </c>
      <c r="AK298" s="58">
        <v>0</v>
      </c>
      <c r="AL298" s="57">
        <v>0</v>
      </c>
      <c r="AM298" s="78">
        <v>0</v>
      </c>
      <c r="AN298" s="78">
        <v>0</v>
      </c>
      <c r="AO298" s="78">
        <v>0</v>
      </c>
      <c r="AP298" s="79">
        <v>0</v>
      </c>
      <c r="AQ298" s="58">
        <v>0</v>
      </c>
      <c r="AR298" s="57">
        <v>0</v>
      </c>
      <c r="AS298" s="78">
        <v>0</v>
      </c>
      <c r="AT298" s="78">
        <v>0</v>
      </c>
      <c r="AU298" s="78">
        <v>0</v>
      </c>
      <c r="AV298" s="79">
        <v>0</v>
      </c>
      <c r="AW298" s="58">
        <v>0</v>
      </c>
      <c r="AX298" s="57">
        <v>0</v>
      </c>
      <c r="AY298" s="82">
        <v>0</v>
      </c>
      <c r="AZ298" s="79">
        <v>0</v>
      </c>
      <c r="BA298" s="78">
        <v>0</v>
      </c>
      <c r="BB298" s="79">
        <v>0</v>
      </c>
      <c r="BC298" s="58">
        <v>0</v>
      </c>
      <c r="BD298" s="57">
        <v>0</v>
      </c>
      <c r="BE298" s="78">
        <v>0</v>
      </c>
      <c r="BF298" s="78">
        <v>0</v>
      </c>
      <c r="BG298" s="78">
        <v>0</v>
      </c>
      <c r="BH298" s="79">
        <v>0</v>
      </c>
      <c r="BI298" s="58">
        <v>0</v>
      </c>
      <c r="BJ298" s="57">
        <v>0</v>
      </c>
      <c r="BK298" s="82">
        <v>0</v>
      </c>
      <c r="BL298" s="79">
        <v>0</v>
      </c>
      <c r="BM298" s="78">
        <v>0</v>
      </c>
      <c r="BN298" s="79">
        <v>0</v>
      </c>
      <c r="BO298" s="58">
        <v>0</v>
      </c>
      <c r="BP298" s="57">
        <v>0</v>
      </c>
      <c r="BQ298" s="78">
        <v>0</v>
      </c>
      <c r="BR298" s="78">
        <v>0</v>
      </c>
      <c r="BS298" s="78">
        <v>0</v>
      </c>
      <c r="BT298" s="79">
        <v>0</v>
      </c>
      <c r="BU298" s="58">
        <v>0</v>
      </c>
      <c r="BV298" s="57">
        <v>0</v>
      </c>
      <c r="BW298" s="78">
        <v>0</v>
      </c>
      <c r="BX298" s="78">
        <v>0</v>
      </c>
      <c r="BY298" s="78">
        <v>0</v>
      </c>
      <c r="BZ298" s="79">
        <v>0</v>
      </c>
      <c r="CA298" s="58">
        <v>0</v>
      </c>
      <c r="CB298" s="57">
        <v>0</v>
      </c>
      <c r="CC298" s="78">
        <v>0</v>
      </c>
      <c r="CD298" s="78">
        <v>0</v>
      </c>
      <c r="CE298" s="78">
        <v>0</v>
      </c>
      <c r="CF298" s="79">
        <v>0</v>
      </c>
      <c r="CG298" s="58">
        <v>0</v>
      </c>
      <c r="CH298" s="57">
        <v>0</v>
      </c>
      <c r="CI298" s="78">
        <v>0</v>
      </c>
      <c r="CJ298" s="78">
        <v>0</v>
      </c>
      <c r="CK298" s="78">
        <v>0</v>
      </c>
      <c r="CL298" s="79">
        <v>0</v>
      </c>
      <c r="CM298" s="58">
        <v>0</v>
      </c>
      <c r="CN298" s="57">
        <v>0</v>
      </c>
      <c r="CO298" s="78">
        <v>0</v>
      </c>
      <c r="CP298" s="78">
        <v>0</v>
      </c>
      <c r="CQ298" s="78">
        <v>0</v>
      </c>
      <c r="CR298" s="79">
        <v>0</v>
      </c>
      <c r="CS298" s="58">
        <v>0</v>
      </c>
      <c r="CT298" s="57">
        <v>0</v>
      </c>
      <c r="CU298" s="78">
        <v>0</v>
      </c>
      <c r="CV298" s="78">
        <v>0</v>
      </c>
      <c r="CW298" s="78">
        <v>0</v>
      </c>
      <c r="CX298" s="79">
        <v>0</v>
      </c>
      <c r="CY298" s="58">
        <v>0</v>
      </c>
      <c r="CZ298" s="57">
        <v>0</v>
      </c>
      <c r="DA298" s="82">
        <v>0</v>
      </c>
      <c r="DB298" s="79">
        <v>0</v>
      </c>
      <c r="DC298" s="58">
        <v>0</v>
      </c>
      <c r="DD298" s="58">
        <v>0</v>
      </c>
      <c r="DE298" s="58">
        <v>0</v>
      </c>
      <c r="DF298" s="57">
        <v>0</v>
      </c>
      <c r="DG298" s="58">
        <v>0</v>
      </c>
      <c r="DH298" s="58">
        <v>0</v>
      </c>
      <c r="DI298" s="58">
        <v>0</v>
      </c>
      <c r="DJ298" s="58">
        <v>0</v>
      </c>
      <c r="DK298" s="58">
        <v>0</v>
      </c>
      <c r="DL298" s="57">
        <v>0</v>
      </c>
      <c r="DM298" s="58">
        <v>0</v>
      </c>
      <c r="DN298" s="58">
        <v>0</v>
      </c>
      <c r="DO298" s="58">
        <v>0</v>
      </c>
      <c r="DP298" s="58">
        <v>0</v>
      </c>
      <c r="DQ298" s="58">
        <v>0</v>
      </c>
      <c r="DR298" s="57">
        <v>0</v>
      </c>
      <c r="DS298" s="82">
        <v>0</v>
      </c>
      <c r="DT298" s="79">
        <v>0</v>
      </c>
      <c r="DU298" s="58">
        <v>0</v>
      </c>
      <c r="DV298" s="58">
        <v>0</v>
      </c>
      <c r="DW298" s="58">
        <v>0</v>
      </c>
      <c r="DX298" s="57">
        <v>0</v>
      </c>
      <c r="DY298" s="58">
        <v>0</v>
      </c>
      <c r="DZ298" s="58">
        <v>0</v>
      </c>
      <c r="EA298" s="58">
        <v>0</v>
      </c>
      <c r="EB298" s="58">
        <v>0</v>
      </c>
      <c r="EC298" s="58">
        <v>0</v>
      </c>
      <c r="ED298" s="57">
        <v>0</v>
      </c>
      <c r="EE298" s="82">
        <v>0</v>
      </c>
      <c r="EF298" s="79">
        <v>0</v>
      </c>
      <c r="EG298" s="58">
        <v>0</v>
      </c>
      <c r="EH298" s="58">
        <v>0</v>
      </c>
      <c r="EI298" s="58">
        <v>0</v>
      </c>
      <c r="EJ298" s="57"/>
      <c r="EK298" s="58">
        <v>0</v>
      </c>
      <c r="EL298" s="58"/>
      <c r="EM298" s="58"/>
      <c r="EN298" s="58"/>
      <c r="EO298" s="58">
        <v>0</v>
      </c>
      <c r="EP298" s="58"/>
      <c r="EQ298" s="58">
        <v>0</v>
      </c>
      <c r="ER298" s="58"/>
      <c r="ES298" s="58"/>
      <c r="ET298" s="58"/>
      <c r="EU298" s="58">
        <v>0</v>
      </c>
      <c r="EV298" s="58"/>
      <c r="EW298" s="58">
        <v>0</v>
      </c>
      <c r="EX298" s="78"/>
      <c r="EY298" s="81"/>
      <c r="EZ298" s="78"/>
      <c r="FA298" s="81">
        <v>0</v>
      </c>
      <c r="FC298" s="21">
        <v>0</v>
      </c>
      <c r="FG298" s="21">
        <v>0</v>
      </c>
      <c r="FI298" s="21">
        <v>0</v>
      </c>
      <c r="FM298" s="21">
        <v>0</v>
      </c>
      <c r="FO298" s="21">
        <v>0</v>
      </c>
      <c r="FU298" s="21">
        <v>0</v>
      </c>
      <c r="GA298" s="21">
        <v>0</v>
      </c>
      <c r="GG298" s="43">
        <v>0</v>
      </c>
      <c r="GM298" s="43">
        <v>0</v>
      </c>
      <c r="GS298" s="43">
        <v>0</v>
      </c>
    </row>
    <row r="299" spans="8:201">
      <c r="H299" s="77">
        <v>0</v>
      </c>
      <c r="I299" s="51">
        <v>0</v>
      </c>
      <c r="J299" s="77">
        <v>0</v>
      </c>
      <c r="K299" s="77">
        <v>0</v>
      </c>
      <c r="L299" s="77">
        <v>0</v>
      </c>
      <c r="M299" s="77">
        <v>0</v>
      </c>
      <c r="N299" s="57">
        <v>0</v>
      </c>
      <c r="O299" s="82">
        <v>0</v>
      </c>
      <c r="P299" s="78">
        <v>0</v>
      </c>
      <c r="Q299" s="78">
        <v>0</v>
      </c>
      <c r="R299" s="79">
        <v>0</v>
      </c>
      <c r="S299" s="58">
        <v>0</v>
      </c>
      <c r="T299" s="57">
        <v>0</v>
      </c>
      <c r="U299" s="78">
        <v>0</v>
      </c>
      <c r="V299" s="78">
        <v>0</v>
      </c>
      <c r="W299" s="78">
        <v>0</v>
      </c>
      <c r="X299" s="79">
        <v>0</v>
      </c>
      <c r="Y299" s="58">
        <v>0</v>
      </c>
      <c r="Z299" s="57">
        <v>0</v>
      </c>
      <c r="AA299" s="82">
        <v>0</v>
      </c>
      <c r="AB299" s="79">
        <v>0</v>
      </c>
      <c r="AC299" s="78">
        <v>0</v>
      </c>
      <c r="AD299" s="79">
        <v>0</v>
      </c>
      <c r="AE299" s="58">
        <v>0</v>
      </c>
      <c r="AF299" s="57">
        <v>0</v>
      </c>
      <c r="AG299" s="78">
        <v>0</v>
      </c>
      <c r="AH299" s="78">
        <v>0</v>
      </c>
      <c r="AI299" s="78">
        <v>0</v>
      </c>
      <c r="AJ299" s="79">
        <v>0</v>
      </c>
      <c r="AK299" s="58">
        <v>0</v>
      </c>
      <c r="AL299" s="57">
        <v>0</v>
      </c>
      <c r="AM299" s="78">
        <v>0</v>
      </c>
      <c r="AN299" s="78">
        <v>0</v>
      </c>
      <c r="AO299" s="78">
        <v>0</v>
      </c>
      <c r="AP299" s="79">
        <v>0</v>
      </c>
      <c r="AQ299" s="58">
        <v>0</v>
      </c>
      <c r="AR299" s="57">
        <v>0</v>
      </c>
      <c r="AS299" s="78">
        <v>0</v>
      </c>
      <c r="AT299" s="78">
        <v>0</v>
      </c>
      <c r="AU299" s="78">
        <v>0</v>
      </c>
      <c r="AV299" s="79">
        <v>0</v>
      </c>
      <c r="AW299" s="58">
        <v>0</v>
      </c>
      <c r="AX299" s="57">
        <v>0</v>
      </c>
      <c r="AY299" s="82">
        <v>0</v>
      </c>
      <c r="AZ299" s="79">
        <v>0</v>
      </c>
      <c r="BA299" s="78">
        <v>0</v>
      </c>
      <c r="BB299" s="79">
        <v>0</v>
      </c>
      <c r="BC299" s="58">
        <v>0</v>
      </c>
      <c r="BD299" s="57">
        <v>0</v>
      </c>
      <c r="BE299" s="78">
        <v>0</v>
      </c>
      <c r="BF299" s="78">
        <v>0</v>
      </c>
      <c r="BG299" s="78">
        <v>0</v>
      </c>
      <c r="BH299" s="79">
        <v>0</v>
      </c>
      <c r="BI299" s="58">
        <v>0</v>
      </c>
      <c r="BJ299" s="57">
        <v>0</v>
      </c>
      <c r="BK299" s="82">
        <v>0</v>
      </c>
      <c r="BL299" s="79">
        <v>0</v>
      </c>
      <c r="BM299" s="78">
        <v>0</v>
      </c>
      <c r="BN299" s="79">
        <v>0</v>
      </c>
      <c r="BO299" s="58">
        <v>0</v>
      </c>
      <c r="BP299" s="57">
        <v>0</v>
      </c>
      <c r="BQ299" s="78">
        <v>0</v>
      </c>
      <c r="BR299" s="78">
        <v>0</v>
      </c>
      <c r="BS299" s="78">
        <v>0</v>
      </c>
      <c r="BT299" s="79">
        <v>0</v>
      </c>
      <c r="BU299" s="58">
        <v>0</v>
      </c>
      <c r="BV299" s="57">
        <v>0</v>
      </c>
      <c r="BW299" s="78">
        <v>0</v>
      </c>
      <c r="BX299" s="78">
        <v>0</v>
      </c>
      <c r="BY299" s="78">
        <v>0</v>
      </c>
      <c r="BZ299" s="79">
        <v>0</v>
      </c>
      <c r="CA299" s="58">
        <v>0</v>
      </c>
      <c r="CB299" s="57">
        <v>0</v>
      </c>
      <c r="CC299" s="78">
        <v>0</v>
      </c>
      <c r="CD299" s="78">
        <v>0</v>
      </c>
      <c r="CE299" s="78">
        <v>0</v>
      </c>
      <c r="CF299" s="79">
        <v>0</v>
      </c>
      <c r="CG299" s="58">
        <v>0</v>
      </c>
      <c r="CH299" s="57">
        <v>0</v>
      </c>
      <c r="CI299" s="78">
        <v>0</v>
      </c>
      <c r="CJ299" s="78">
        <v>0</v>
      </c>
      <c r="CK299" s="78">
        <v>0</v>
      </c>
      <c r="CL299" s="79">
        <v>0</v>
      </c>
      <c r="CM299" s="58">
        <v>0</v>
      </c>
      <c r="CN299" s="57">
        <v>0</v>
      </c>
      <c r="CO299" s="78">
        <v>0</v>
      </c>
      <c r="CP299" s="78">
        <v>0</v>
      </c>
      <c r="CQ299" s="78">
        <v>0</v>
      </c>
      <c r="CR299" s="79">
        <v>0</v>
      </c>
      <c r="CS299" s="58">
        <v>0</v>
      </c>
      <c r="CT299" s="57">
        <v>0</v>
      </c>
      <c r="CU299" s="78">
        <v>0</v>
      </c>
      <c r="CV299" s="78">
        <v>0</v>
      </c>
      <c r="CW299" s="78">
        <v>0</v>
      </c>
      <c r="CX299" s="79">
        <v>0</v>
      </c>
      <c r="CY299" s="58">
        <v>0</v>
      </c>
      <c r="CZ299" s="57">
        <v>0</v>
      </c>
      <c r="DA299" s="82">
        <v>0</v>
      </c>
      <c r="DB299" s="79">
        <v>0</v>
      </c>
      <c r="DC299" s="58">
        <v>0</v>
      </c>
      <c r="DD299" s="58">
        <v>0</v>
      </c>
      <c r="DE299" s="58">
        <v>0</v>
      </c>
      <c r="DF299" s="57">
        <v>0</v>
      </c>
      <c r="DG299" s="58">
        <v>0</v>
      </c>
      <c r="DH299" s="58">
        <v>0</v>
      </c>
      <c r="DI299" s="58">
        <v>0</v>
      </c>
      <c r="DJ299" s="58">
        <v>0</v>
      </c>
      <c r="DK299" s="58">
        <v>0</v>
      </c>
      <c r="DL299" s="57">
        <v>0</v>
      </c>
      <c r="DM299" s="58">
        <v>0</v>
      </c>
      <c r="DN299" s="58">
        <v>0</v>
      </c>
      <c r="DO299" s="58">
        <v>0</v>
      </c>
      <c r="DP299" s="58">
        <v>0</v>
      </c>
      <c r="DQ299" s="58">
        <v>0</v>
      </c>
      <c r="DR299" s="57">
        <v>0</v>
      </c>
      <c r="DS299" s="82">
        <v>0</v>
      </c>
      <c r="DT299" s="79">
        <v>0</v>
      </c>
      <c r="DU299" s="58">
        <v>0</v>
      </c>
      <c r="DV299" s="58">
        <v>0</v>
      </c>
      <c r="DW299" s="58">
        <v>0</v>
      </c>
      <c r="DX299" s="57">
        <v>0</v>
      </c>
      <c r="DY299" s="58">
        <v>0</v>
      </c>
      <c r="DZ299" s="58">
        <v>0</v>
      </c>
      <c r="EA299" s="58">
        <v>0</v>
      </c>
      <c r="EB299" s="58">
        <v>0</v>
      </c>
      <c r="EC299" s="58">
        <v>0</v>
      </c>
      <c r="ED299" s="57">
        <v>0</v>
      </c>
      <c r="EE299" s="82">
        <v>0</v>
      </c>
      <c r="EF299" s="79">
        <v>0</v>
      </c>
      <c r="EG299" s="58">
        <v>0</v>
      </c>
      <c r="EH299" s="58">
        <v>0</v>
      </c>
      <c r="EI299" s="58">
        <v>0</v>
      </c>
      <c r="EJ299" s="57"/>
      <c r="EK299" s="58">
        <v>0</v>
      </c>
      <c r="EL299" s="58"/>
      <c r="EM299" s="58"/>
      <c r="EN299" s="58"/>
      <c r="EO299" s="58">
        <v>0</v>
      </c>
      <c r="EP299" s="58"/>
      <c r="EQ299" s="58">
        <v>0</v>
      </c>
      <c r="ER299" s="58"/>
      <c r="ES299" s="58"/>
      <c r="ET299" s="58"/>
      <c r="EU299" s="58">
        <v>0</v>
      </c>
      <c r="EV299" s="58"/>
      <c r="EW299" s="58">
        <v>0</v>
      </c>
      <c r="EX299" s="78"/>
      <c r="EY299" s="81"/>
      <c r="EZ299" s="78"/>
      <c r="FA299" s="81">
        <v>0</v>
      </c>
      <c r="FC299" s="21">
        <v>0</v>
      </c>
      <c r="FG299" s="21">
        <v>0</v>
      </c>
      <c r="FI299" s="21">
        <v>0</v>
      </c>
      <c r="FM299" s="21">
        <v>0</v>
      </c>
      <c r="FO299" s="21">
        <v>0</v>
      </c>
      <c r="FU299" s="21">
        <v>0</v>
      </c>
      <c r="GA299" s="21">
        <v>0</v>
      </c>
      <c r="GG299" s="43">
        <v>0</v>
      </c>
      <c r="GM299" s="43">
        <v>0</v>
      </c>
      <c r="GS299" s="43">
        <v>0</v>
      </c>
    </row>
    <row r="300" spans="8:201">
      <c r="H300" s="77">
        <v>0</v>
      </c>
      <c r="I300" s="51">
        <v>0</v>
      </c>
      <c r="J300" s="77">
        <v>0</v>
      </c>
      <c r="K300" s="77">
        <v>0</v>
      </c>
      <c r="L300" s="77">
        <v>0</v>
      </c>
      <c r="M300" s="77">
        <v>0</v>
      </c>
      <c r="N300" s="57">
        <v>0</v>
      </c>
      <c r="O300" s="82">
        <v>0</v>
      </c>
      <c r="P300" s="78">
        <v>0</v>
      </c>
      <c r="Q300" s="78">
        <v>0</v>
      </c>
      <c r="R300" s="79">
        <v>0</v>
      </c>
      <c r="S300" s="58">
        <v>0</v>
      </c>
      <c r="T300" s="57">
        <v>0</v>
      </c>
      <c r="U300" s="78">
        <v>0</v>
      </c>
      <c r="V300" s="78">
        <v>0</v>
      </c>
      <c r="W300" s="78">
        <v>0</v>
      </c>
      <c r="X300" s="79">
        <v>0</v>
      </c>
      <c r="Y300" s="58">
        <v>0</v>
      </c>
      <c r="Z300" s="57">
        <v>0</v>
      </c>
      <c r="AA300" s="82">
        <v>0</v>
      </c>
      <c r="AB300" s="79">
        <v>0</v>
      </c>
      <c r="AC300" s="78">
        <v>0</v>
      </c>
      <c r="AD300" s="79">
        <v>0</v>
      </c>
      <c r="AE300" s="58">
        <v>0</v>
      </c>
      <c r="AF300" s="57">
        <v>0</v>
      </c>
      <c r="AG300" s="78">
        <v>0</v>
      </c>
      <c r="AH300" s="78">
        <v>0</v>
      </c>
      <c r="AI300" s="78">
        <v>0</v>
      </c>
      <c r="AJ300" s="79">
        <v>0</v>
      </c>
      <c r="AK300" s="58">
        <v>0</v>
      </c>
      <c r="AL300" s="57">
        <v>0</v>
      </c>
      <c r="AM300" s="78">
        <v>0</v>
      </c>
      <c r="AN300" s="78">
        <v>0</v>
      </c>
      <c r="AO300" s="78">
        <v>0</v>
      </c>
      <c r="AP300" s="79">
        <v>0</v>
      </c>
      <c r="AQ300" s="58">
        <v>0</v>
      </c>
      <c r="AR300" s="57">
        <v>0</v>
      </c>
      <c r="AS300" s="78">
        <v>0</v>
      </c>
      <c r="AT300" s="78">
        <v>0</v>
      </c>
      <c r="AU300" s="78">
        <v>0</v>
      </c>
      <c r="AV300" s="79">
        <v>0</v>
      </c>
      <c r="AW300" s="58">
        <v>0</v>
      </c>
      <c r="AX300" s="57">
        <v>0</v>
      </c>
      <c r="AY300" s="82">
        <v>0</v>
      </c>
      <c r="AZ300" s="79">
        <v>0</v>
      </c>
      <c r="BA300" s="78">
        <v>0</v>
      </c>
      <c r="BB300" s="79">
        <v>0</v>
      </c>
      <c r="BC300" s="58">
        <v>0</v>
      </c>
      <c r="BD300" s="57">
        <v>0</v>
      </c>
      <c r="BE300" s="78">
        <v>0</v>
      </c>
      <c r="BF300" s="78">
        <v>0</v>
      </c>
      <c r="BG300" s="78">
        <v>0</v>
      </c>
      <c r="BH300" s="79">
        <v>0</v>
      </c>
      <c r="BI300" s="58">
        <v>0</v>
      </c>
      <c r="BJ300" s="57">
        <v>0</v>
      </c>
      <c r="BK300" s="82">
        <v>0</v>
      </c>
      <c r="BL300" s="79">
        <v>0</v>
      </c>
      <c r="BM300" s="78">
        <v>0</v>
      </c>
      <c r="BN300" s="79">
        <v>0</v>
      </c>
      <c r="BO300" s="58">
        <v>0</v>
      </c>
      <c r="BP300" s="57">
        <v>0</v>
      </c>
      <c r="BQ300" s="78">
        <v>0</v>
      </c>
      <c r="BR300" s="78">
        <v>0</v>
      </c>
      <c r="BS300" s="78">
        <v>0</v>
      </c>
      <c r="BT300" s="79">
        <v>0</v>
      </c>
      <c r="BU300" s="58">
        <v>0</v>
      </c>
      <c r="BV300" s="57">
        <v>0</v>
      </c>
      <c r="BW300" s="78">
        <v>0</v>
      </c>
      <c r="BX300" s="78">
        <v>0</v>
      </c>
      <c r="BY300" s="78">
        <v>0</v>
      </c>
      <c r="BZ300" s="79">
        <v>0</v>
      </c>
      <c r="CA300" s="58">
        <v>0</v>
      </c>
      <c r="CB300" s="57">
        <v>0</v>
      </c>
      <c r="CC300" s="78">
        <v>0</v>
      </c>
      <c r="CD300" s="78">
        <v>0</v>
      </c>
      <c r="CE300" s="78">
        <v>0</v>
      </c>
      <c r="CF300" s="79">
        <v>0</v>
      </c>
      <c r="CG300" s="58">
        <v>0</v>
      </c>
      <c r="CH300" s="57">
        <v>0</v>
      </c>
      <c r="CI300" s="78">
        <v>0</v>
      </c>
      <c r="CJ300" s="78">
        <v>0</v>
      </c>
      <c r="CK300" s="78">
        <v>0</v>
      </c>
      <c r="CL300" s="79">
        <v>0</v>
      </c>
      <c r="CM300" s="58">
        <v>0</v>
      </c>
      <c r="CN300" s="57">
        <v>0</v>
      </c>
      <c r="CO300" s="78">
        <v>0</v>
      </c>
      <c r="CP300" s="78">
        <v>0</v>
      </c>
      <c r="CQ300" s="78">
        <v>0</v>
      </c>
      <c r="CR300" s="79">
        <v>0</v>
      </c>
      <c r="CS300" s="58">
        <v>0</v>
      </c>
      <c r="CT300" s="57">
        <v>0</v>
      </c>
      <c r="CU300" s="78">
        <v>0</v>
      </c>
      <c r="CV300" s="78">
        <v>0</v>
      </c>
      <c r="CW300" s="78">
        <v>0</v>
      </c>
      <c r="CX300" s="79">
        <v>0</v>
      </c>
      <c r="CY300" s="58">
        <v>0</v>
      </c>
      <c r="CZ300" s="57">
        <v>0</v>
      </c>
      <c r="DA300" s="82">
        <v>0</v>
      </c>
      <c r="DB300" s="79">
        <v>0</v>
      </c>
      <c r="DC300" s="58">
        <v>0</v>
      </c>
      <c r="DD300" s="58">
        <v>0</v>
      </c>
      <c r="DE300" s="58">
        <v>0</v>
      </c>
      <c r="DF300" s="57">
        <v>0</v>
      </c>
      <c r="DG300" s="58">
        <v>0</v>
      </c>
      <c r="DH300" s="58">
        <v>0</v>
      </c>
      <c r="DI300" s="58">
        <v>0</v>
      </c>
      <c r="DJ300" s="58">
        <v>0</v>
      </c>
      <c r="DK300" s="58">
        <v>0</v>
      </c>
      <c r="DL300" s="57">
        <v>0</v>
      </c>
      <c r="DM300" s="58">
        <v>0</v>
      </c>
      <c r="DN300" s="58">
        <v>0</v>
      </c>
      <c r="DO300" s="58">
        <v>0</v>
      </c>
      <c r="DP300" s="58">
        <v>0</v>
      </c>
      <c r="DQ300" s="58">
        <v>0</v>
      </c>
      <c r="DR300" s="57">
        <v>0</v>
      </c>
      <c r="DS300" s="82">
        <v>0</v>
      </c>
      <c r="DT300" s="79">
        <v>0</v>
      </c>
      <c r="DU300" s="58">
        <v>0</v>
      </c>
      <c r="DV300" s="58">
        <v>0</v>
      </c>
      <c r="DW300" s="58">
        <v>0</v>
      </c>
      <c r="DX300" s="57">
        <v>0</v>
      </c>
      <c r="DY300" s="58">
        <v>0</v>
      </c>
      <c r="DZ300" s="58">
        <v>0</v>
      </c>
      <c r="EA300" s="58">
        <v>0</v>
      </c>
      <c r="EB300" s="58">
        <v>0</v>
      </c>
      <c r="EC300" s="58">
        <v>0</v>
      </c>
      <c r="ED300" s="57">
        <v>0</v>
      </c>
      <c r="EE300" s="82">
        <v>0</v>
      </c>
      <c r="EF300" s="79">
        <v>0</v>
      </c>
      <c r="EG300" s="58">
        <v>0</v>
      </c>
      <c r="EH300" s="58">
        <v>0</v>
      </c>
      <c r="EI300" s="58">
        <v>0</v>
      </c>
      <c r="EJ300" s="57"/>
      <c r="EK300" s="58">
        <v>0</v>
      </c>
      <c r="EL300" s="58"/>
      <c r="EM300" s="58"/>
      <c r="EN300" s="58"/>
      <c r="EO300" s="58">
        <v>0</v>
      </c>
      <c r="EP300" s="58"/>
      <c r="EQ300" s="58">
        <v>0</v>
      </c>
      <c r="ER300" s="58"/>
      <c r="ES300" s="58"/>
      <c r="ET300" s="58"/>
      <c r="EU300" s="58">
        <v>0</v>
      </c>
      <c r="EV300" s="58"/>
      <c r="EW300" s="58">
        <v>0</v>
      </c>
      <c r="EX300" s="78"/>
      <c r="EY300" s="81"/>
      <c r="EZ300" s="78"/>
      <c r="FA300" s="81">
        <v>0</v>
      </c>
      <c r="FC300" s="21">
        <v>0</v>
      </c>
      <c r="FG300" s="21">
        <v>0</v>
      </c>
      <c r="FI300" s="21">
        <v>0</v>
      </c>
      <c r="FM300" s="21">
        <v>0</v>
      </c>
      <c r="FO300" s="21">
        <v>0</v>
      </c>
      <c r="FU300" s="21">
        <v>0</v>
      </c>
      <c r="GA300" s="21">
        <v>0</v>
      </c>
      <c r="GG300" s="43">
        <v>0</v>
      </c>
      <c r="GM300" s="43">
        <v>0</v>
      </c>
      <c r="GS300" s="43">
        <v>0</v>
      </c>
    </row>
    <row r="301" spans="8:201">
      <c r="H301" s="77">
        <v>0</v>
      </c>
      <c r="I301" s="51">
        <v>0</v>
      </c>
      <c r="J301" s="77">
        <v>0</v>
      </c>
      <c r="K301" s="77">
        <v>0</v>
      </c>
      <c r="L301" s="77">
        <v>0</v>
      </c>
      <c r="M301" s="77">
        <v>0</v>
      </c>
      <c r="N301" s="57">
        <v>0</v>
      </c>
      <c r="O301" s="82">
        <v>0</v>
      </c>
      <c r="P301" s="78">
        <v>0</v>
      </c>
      <c r="Q301" s="78">
        <v>0</v>
      </c>
      <c r="R301" s="79">
        <v>0</v>
      </c>
      <c r="S301" s="58">
        <v>0</v>
      </c>
      <c r="T301" s="57">
        <v>0</v>
      </c>
      <c r="U301" s="78">
        <v>0</v>
      </c>
      <c r="V301" s="78">
        <v>0</v>
      </c>
      <c r="W301" s="78">
        <v>0</v>
      </c>
      <c r="X301" s="79">
        <v>0</v>
      </c>
      <c r="Y301" s="58">
        <v>0</v>
      </c>
      <c r="Z301" s="57">
        <v>0</v>
      </c>
      <c r="AA301" s="82">
        <v>0</v>
      </c>
      <c r="AB301" s="79">
        <v>0</v>
      </c>
      <c r="AC301" s="78">
        <v>0</v>
      </c>
      <c r="AD301" s="79">
        <v>0</v>
      </c>
      <c r="AE301" s="58">
        <v>0</v>
      </c>
      <c r="AF301" s="57">
        <v>0</v>
      </c>
      <c r="AG301" s="78">
        <v>0</v>
      </c>
      <c r="AH301" s="78">
        <v>0</v>
      </c>
      <c r="AI301" s="78">
        <v>0</v>
      </c>
      <c r="AJ301" s="79">
        <v>0</v>
      </c>
      <c r="AK301" s="58">
        <v>0</v>
      </c>
      <c r="AL301" s="57">
        <v>0</v>
      </c>
      <c r="AM301" s="78">
        <v>0</v>
      </c>
      <c r="AN301" s="78">
        <v>0</v>
      </c>
      <c r="AO301" s="78">
        <v>0</v>
      </c>
      <c r="AP301" s="79">
        <v>0</v>
      </c>
      <c r="AQ301" s="58">
        <v>0</v>
      </c>
      <c r="AR301" s="57">
        <v>0</v>
      </c>
      <c r="AS301" s="78">
        <v>0</v>
      </c>
      <c r="AT301" s="78">
        <v>0</v>
      </c>
      <c r="AU301" s="78">
        <v>0</v>
      </c>
      <c r="AV301" s="79">
        <v>0</v>
      </c>
      <c r="AW301" s="58">
        <v>0</v>
      </c>
      <c r="AX301" s="57">
        <v>0</v>
      </c>
      <c r="AY301" s="82">
        <v>0</v>
      </c>
      <c r="AZ301" s="79">
        <v>0</v>
      </c>
      <c r="BA301" s="78">
        <v>0</v>
      </c>
      <c r="BB301" s="79">
        <v>0</v>
      </c>
      <c r="BC301" s="58">
        <v>0</v>
      </c>
      <c r="BD301" s="57">
        <v>0</v>
      </c>
      <c r="BE301" s="78">
        <v>0</v>
      </c>
      <c r="BF301" s="78">
        <v>0</v>
      </c>
      <c r="BG301" s="78">
        <v>0</v>
      </c>
      <c r="BH301" s="79">
        <v>0</v>
      </c>
      <c r="BI301" s="58">
        <v>0</v>
      </c>
      <c r="BJ301" s="57">
        <v>0</v>
      </c>
      <c r="BK301" s="82">
        <v>0</v>
      </c>
      <c r="BL301" s="79">
        <v>0</v>
      </c>
      <c r="BM301" s="78">
        <v>0</v>
      </c>
      <c r="BN301" s="79">
        <v>0</v>
      </c>
      <c r="BO301" s="58">
        <v>0</v>
      </c>
      <c r="BP301" s="57">
        <v>0</v>
      </c>
      <c r="BQ301" s="78">
        <v>0</v>
      </c>
      <c r="BR301" s="78">
        <v>0</v>
      </c>
      <c r="BS301" s="78">
        <v>0</v>
      </c>
      <c r="BT301" s="79">
        <v>0</v>
      </c>
      <c r="BU301" s="58">
        <v>0</v>
      </c>
      <c r="BV301" s="57">
        <v>0</v>
      </c>
      <c r="BW301" s="78">
        <v>0</v>
      </c>
      <c r="BX301" s="78">
        <v>0</v>
      </c>
      <c r="BY301" s="78">
        <v>0</v>
      </c>
      <c r="BZ301" s="79">
        <v>0</v>
      </c>
      <c r="CA301" s="58">
        <v>0</v>
      </c>
      <c r="CB301" s="57">
        <v>0</v>
      </c>
      <c r="CC301" s="78">
        <v>0</v>
      </c>
      <c r="CD301" s="78">
        <v>0</v>
      </c>
      <c r="CE301" s="78">
        <v>0</v>
      </c>
      <c r="CF301" s="79">
        <v>0</v>
      </c>
      <c r="CG301" s="58">
        <v>0</v>
      </c>
      <c r="CH301" s="57">
        <v>0</v>
      </c>
      <c r="CI301" s="78">
        <v>0</v>
      </c>
      <c r="CJ301" s="78">
        <v>0</v>
      </c>
      <c r="CK301" s="78">
        <v>0</v>
      </c>
      <c r="CL301" s="79">
        <v>0</v>
      </c>
      <c r="CM301" s="58">
        <v>0</v>
      </c>
      <c r="CN301" s="57">
        <v>0</v>
      </c>
      <c r="CO301" s="78">
        <v>0</v>
      </c>
      <c r="CP301" s="78">
        <v>0</v>
      </c>
      <c r="CQ301" s="78">
        <v>0</v>
      </c>
      <c r="CR301" s="79">
        <v>0</v>
      </c>
      <c r="CS301" s="58">
        <v>0</v>
      </c>
      <c r="CT301" s="57">
        <v>0</v>
      </c>
      <c r="CU301" s="78">
        <v>0</v>
      </c>
      <c r="CV301" s="78">
        <v>0</v>
      </c>
      <c r="CW301" s="78">
        <v>0</v>
      </c>
      <c r="CX301" s="79">
        <v>0</v>
      </c>
      <c r="CY301" s="58">
        <v>0</v>
      </c>
      <c r="CZ301" s="57">
        <v>0</v>
      </c>
      <c r="DA301" s="82">
        <v>0</v>
      </c>
      <c r="DB301" s="79">
        <v>0</v>
      </c>
      <c r="DC301" s="58">
        <v>0</v>
      </c>
      <c r="DD301" s="58">
        <v>0</v>
      </c>
      <c r="DE301" s="58">
        <v>0</v>
      </c>
      <c r="DF301" s="57">
        <v>0</v>
      </c>
      <c r="DG301" s="58">
        <v>0</v>
      </c>
      <c r="DH301" s="58">
        <v>0</v>
      </c>
      <c r="DI301" s="58">
        <v>0</v>
      </c>
      <c r="DJ301" s="58">
        <v>0</v>
      </c>
      <c r="DK301" s="58">
        <v>0</v>
      </c>
      <c r="DL301" s="57">
        <v>0</v>
      </c>
      <c r="DM301" s="58">
        <v>0</v>
      </c>
      <c r="DN301" s="58">
        <v>0</v>
      </c>
      <c r="DO301" s="58">
        <v>0</v>
      </c>
      <c r="DP301" s="58">
        <v>0</v>
      </c>
      <c r="DQ301" s="58">
        <v>0</v>
      </c>
      <c r="DR301" s="57">
        <v>0</v>
      </c>
      <c r="DS301" s="58">
        <v>0</v>
      </c>
      <c r="DT301" s="58">
        <v>0</v>
      </c>
      <c r="DU301" s="58">
        <v>0</v>
      </c>
      <c r="DV301" s="58">
        <v>0</v>
      </c>
      <c r="DW301" s="58">
        <v>0</v>
      </c>
      <c r="DX301" s="57">
        <v>0</v>
      </c>
      <c r="DY301" s="58">
        <v>0</v>
      </c>
      <c r="DZ301" s="58">
        <v>0</v>
      </c>
      <c r="EA301" s="58">
        <v>0</v>
      </c>
      <c r="EB301" s="58">
        <v>0</v>
      </c>
      <c r="EC301" s="58">
        <v>0</v>
      </c>
      <c r="ED301" s="57">
        <v>0</v>
      </c>
      <c r="EE301" s="82">
        <v>0</v>
      </c>
      <c r="EF301" s="79">
        <v>0</v>
      </c>
      <c r="EG301" s="58">
        <v>0</v>
      </c>
      <c r="EH301" s="58">
        <v>0</v>
      </c>
      <c r="EI301" s="58">
        <v>0</v>
      </c>
      <c r="EJ301" s="57"/>
      <c r="EK301" s="58">
        <v>0</v>
      </c>
      <c r="EL301" s="58"/>
      <c r="EM301" s="58"/>
      <c r="EN301" s="58"/>
      <c r="EO301" s="58">
        <v>0</v>
      </c>
      <c r="EP301" s="58"/>
      <c r="EQ301" s="58">
        <v>0</v>
      </c>
      <c r="ER301" s="58"/>
      <c r="ES301" s="58"/>
      <c r="ET301" s="58"/>
      <c r="EU301" s="58">
        <v>0</v>
      </c>
      <c r="EV301" s="58"/>
      <c r="EW301" s="58">
        <v>0</v>
      </c>
      <c r="EX301" s="78"/>
      <c r="EY301" s="81"/>
      <c r="EZ301" s="78"/>
      <c r="FA301" s="81">
        <v>0</v>
      </c>
      <c r="FC301" s="21">
        <v>0</v>
      </c>
      <c r="FG301" s="21">
        <v>0</v>
      </c>
      <c r="FI301" s="21">
        <v>0</v>
      </c>
      <c r="FM301" s="21">
        <v>0</v>
      </c>
      <c r="FO301" s="21">
        <v>0</v>
      </c>
      <c r="FU301" s="21">
        <v>0</v>
      </c>
      <c r="GA301" s="21">
        <v>0</v>
      </c>
      <c r="GG301" s="43">
        <v>0</v>
      </c>
      <c r="GM301" s="43">
        <v>0</v>
      </c>
      <c r="GS301" s="43">
        <v>0</v>
      </c>
    </row>
    <row r="302" spans="8:201">
      <c r="H302" s="77">
        <v>0</v>
      </c>
      <c r="I302" s="51">
        <v>0</v>
      </c>
      <c r="J302" s="77">
        <v>0</v>
      </c>
      <c r="K302" s="77">
        <v>0</v>
      </c>
      <c r="L302" s="77">
        <v>0</v>
      </c>
      <c r="M302" s="77">
        <v>0</v>
      </c>
      <c r="N302" s="57">
        <v>0</v>
      </c>
      <c r="O302" s="78">
        <v>0</v>
      </c>
      <c r="P302" s="78">
        <v>0</v>
      </c>
      <c r="Q302" s="78">
        <v>0</v>
      </c>
      <c r="R302" s="79">
        <v>0</v>
      </c>
      <c r="S302" s="58">
        <v>0</v>
      </c>
      <c r="T302" s="57">
        <v>0</v>
      </c>
      <c r="U302" s="78">
        <v>0</v>
      </c>
      <c r="V302" s="78">
        <v>0</v>
      </c>
      <c r="W302" s="78">
        <v>0</v>
      </c>
      <c r="X302" s="79">
        <v>0</v>
      </c>
      <c r="Y302" s="58">
        <v>0</v>
      </c>
      <c r="Z302" s="57">
        <v>0</v>
      </c>
      <c r="AA302" s="82">
        <v>0</v>
      </c>
      <c r="AB302" s="79">
        <v>0</v>
      </c>
      <c r="AC302" s="78">
        <v>0</v>
      </c>
      <c r="AD302" s="79">
        <v>0</v>
      </c>
      <c r="AE302" s="58">
        <v>0</v>
      </c>
      <c r="AF302" s="57">
        <v>0</v>
      </c>
      <c r="AG302" s="78">
        <v>0</v>
      </c>
      <c r="AH302" s="78">
        <v>0</v>
      </c>
      <c r="AI302" s="78">
        <v>0</v>
      </c>
      <c r="AJ302" s="79">
        <v>0</v>
      </c>
      <c r="AK302" s="58">
        <v>0</v>
      </c>
      <c r="AL302" s="57">
        <v>0</v>
      </c>
      <c r="AM302" s="78">
        <v>0</v>
      </c>
      <c r="AN302" s="78">
        <v>0</v>
      </c>
      <c r="AO302" s="78">
        <v>0</v>
      </c>
      <c r="AP302" s="79">
        <v>0</v>
      </c>
      <c r="AQ302" s="58">
        <v>0</v>
      </c>
      <c r="AR302" s="57">
        <v>0</v>
      </c>
      <c r="AS302" s="78">
        <v>0</v>
      </c>
      <c r="AT302" s="78">
        <v>0</v>
      </c>
      <c r="AU302" s="78">
        <v>0</v>
      </c>
      <c r="AV302" s="79">
        <v>0</v>
      </c>
      <c r="AW302" s="58">
        <v>0</v>
      </c>
      <c r="AX302" s="57">
        <v>0</v>
      </c>
      <c r="AY302" s="82">
        <v>0</v>
      </c>
      <c r="AZ302" s="79">
        <v>0</v>
      </c>
      <c r="BA302" s="78">
        <v>0</v>
      </c>
      <c r="BB302" s="79">
        <v>0</v>
      </c>
      <c r="BC302" s="58">
        <v>0</v>
      </c>
      <c r="BD302" s="57">
        <v>0</v>
      </c>
      <c r="BE302" s="78">
        <v>0</v>
      </c>
      <c r="BF302" s="78">
        <v>0</v>
      </c>
      <c r="BG302" s="78">
        <v>0</v>
      </c>
      <c r="BH302" s="79">
        <v>0</v>
      </c>
      <c r="BI302" s="58">
        <v>0</v>
      </c>
      <c r="BJ302" s="57">
        <v>0</v>
      </c>
      <c r="BK302" s="82">
        <v>0</v>
      </c>
      <c r="BL302" s="79">
        <v>0</v>
      </c>
      <c r="BM302" s="78">
        <v>0</v>
      </c>
      <c r="BN302" s="79">
        <v>0</v>
      </c>
      <c r="BO302" s="58">
        <v>0</v>
      </c>
      <c r="BP302" s="57">
        <v>0</v>
      </c>
      <c r="BQ302" s="78">
        <v>0</v>
      </c>
      <c r="BR302" s="78">
        <v>0</v>
      </c>
      <c r="BS302" s="78">
        <v>0</v>
      </c>
      <c r="BT302" s="79">
        <v>0</v>
      </c>
      <c r="BU302" s="58">
        <v>0</v>
      </c>
      <c r="BV302" s="57">
        <v>0</v>
      </c>
      <c r="BW302" s="78">
        <v>0</v>
      </c>
      <c r="BX302" s="78">
        <v>0</v>
      </c>
      <c r="BY302" s="78">
        <v>0</v>
      </c>
      <c r="BZ302" s="79">
        <v>0</v>
      </c>
      <c r="CA302" s="58">
        <v>0</v>
      </c>
      <c r="CB302" s="57">
        <v>0</v>
      </c>
      <c r="CC302" s="78">
        <v>0</v>
      </c>
      <c r="CD302" s="78">
        <v>0</v>
      </c>
      <c r="CE302" s="78">
        <v>0</v>
      </c>
      <c r="CF302" s="79">
        <v>0</v>
      </c>
      <c r="CG302" s="58">
        <v>0</v>
      </c>
      <c r="CH302" s="57">
        <v>0</v>
      </c>
      <c r="CI302" s="78">
        <v>0</v>
      </c>
      <c r="CJ302" s="78">
        <v>0</v>
      </c>
      <c r="CK302" s="78">
        <v>0</v>
      </c>
      <c r="CL302" s="79">
        <v>0</v>
      </c>
      <c r="CM302" s="58">
        <v>0</v>
      </c>
      <c r="CN302" s="57">
        <v>0</v>
      </c>
      <c r="CO302" s="78">
        <v>0</v>
      </c>
      <c r="CP302" s="78">
        <v>0</v>
      </c>
      <c r="CQ302" s="78">
        <v>0</v>
      </c>
      <c r="CR302" s="79">
        <v>0</v>
      </c>
      <c r="CS302" s="58">
        <v>0</v>
      </c>
      <c r="CT302" s="57">
        <v>0</v>
      </c>
      <c r="CU302" s="78">
        <v>0</v>
      </c>
      <c r="CV302" s="78">
        <v>0</v>
      </c>
      <c r="CW302" s="78">
        <v>0</v>
      </c>
      <c r="CX302" s="79">
        <v>0</v>
      </c>
      <c r="CY302" s="58">
        <v>0</v>
      </c>
      <c r="CZ302" s="57">
        <v>0</v>
      </c>
      <c r="DA302" s="82">
        <v>0</v>
      </c>
      <c r="DB302" s="79">
        <v>0</v>
      </c>
      <c r="DC302" s="58">
        <v>0</v>
      </c>
      <c r="DD302" s="58">
        <v>0</v>
      </c>
      <c r="DE302" s="58">
        <v>0</v>
      </c>
      <c r="DF302" s="57">
        <v>0</v>
      </c>
      <c r="DG302" s="58">
        <v>0</v>
      </c>
      <c r="DH302" s="58">
        <v>0</v>
      </c>
      <c r="DI302" s="58">
        <v>0</v>
      </c>
      <c r="DJ302" s="58">
        <v>0</v>
      </c>
      <c r="DK302" s="58">
        <v>0</v>
      </c>
      <c r="DL302" s="57">
        <v>0</v>
      </c>
      <c r="DM302" s="58">
        <v>0</v>
      </c>
      <c r="DN302" s="58">
        <v>0</v>
      </c>
      <c r="DO302" s="58">
        <v>0</v>
      </c>
      <c r="DP302" s="58">
        <v>0</v>
      </c>
      <c r="DQ302" s="58">
        <v>0</v>
      </c>
      <c r="DR302" s="57">
        <v>0</v>
      </c>
      <c r="DS302" s="58">
        <v>0</v>
      </c>
      <c r="DT302" s="58">
        <v>0</v>
      </c>
      <c r="DU302" s="58">
        <v>0</v>
      </c>
      <c r="DV302" s="58">
        <v>0</v>
      </c>
      <c r="DW302" s="58">
        <v>0</v>
      </c>
      <c r="DX302" s="57">
        <v>0</v>
      </c>
      <c r="DY302" s="58">
        <v>0</v>
      </c>
      <c r="DZ302" s="58">
        <v>0</v>
      </c>
      <c r="EA302" s="58">
        <v>0</v>
      </c>
      <c r="EB302" s="58">
        <v>0</v>
      </c>
      <c r="EC302" s="58">
        <v>0</v>
      </c>
      <c r="ED302" s="57">
        <v>0</v>
      </c>
      <c r="EE302" s="82">
        <v>0</v>
      </c>
      <c r="EF302" s="79">
        <v>0</v>
      </c>
      <c r="EG302" s="58">
        <v>0</v>
      </c>
      <c r="EH302" s="58">
        <v>0</v>
      </c>
      <c r="EI302" s="58">
        <v>0</v>
      </c>
      <c r="EJ302" s="57"/>
      <c r="EK302" s="58">
        <v>0</v>
      </c>
      <c r="EL302" s="58"/>
      <c r="EM302" s="58"/>
      <c r="EN302" s="58"/>
      <c r="EO302" s="58">
        <v>0</v>
      </c>
      <c r="EP302" s="58"/>
      <c r="EQ302" s="58">
        <v>0</v>
      </c>
      <c r="ER302" s="58"/>
      <c r="ES302" s="58"/>
      <c r="ET302" s="58"/>
      <c r="EU302" s="58">
        <v>0</v>
      </c>
      <c r="EV302" s="58"/>
      <c r="EW302" s="58">
        <v>0</v>
      </c>
      <c r="EX302" s="78"/>
      <c r="EY302" s="81"/>
      <c r="EZ302" s="78"/>
      <c r="FA302" s="81">
        <v>0</v>
      </c>
      <c r="FC302" s="21">
        <v>0</v>
      </c>
      <c r="FG302" s="21">
        <v>0</v>
      </c>
      <c r="FI302" s="21">
        <v>0</v>
      </c>
      <c r="FM302" s="21">
        <v>0</v>
      </c>
      <c r="FO302" s="21">
        <v>0</v>
      </c>
      <c r="FU302" s="21">
        <v>0</v>
      </c>
      <c r="GA302" s="21">
        <v>0</v>
      </c>
      <c r="GG302" s="43">
        <v>0</v>
      </c>
      <c r="GM302" s="43">
        <v>0</v>
      </c>
      <c r="GS302" s="43">
        <v>0</v>
      </c>
    </row>
    <row r="303" spans="8:201">
      <c r="H303" s="77">
        <v>0</v>
      </c>
      <c r="I303" s="51">
        <v>0</v>
      </c>
      <c r="J303" s="77">
        <v>0</v>
      </c>
      <c r="K303" s="77">
        <v>0</v>
      </c>
      <c r="L303" s="77">
        <v>0</v>
      </c>
      <c r="M303" s="77">
        <v>0</v>
      </c>
      <c r="N303" s="57">
        <v>0</v>
      </c>
      <c r="O303" s="78">
        <v>0</v>
      </c>
      <c r="P303" s="78">
        <v>0</v>
      </c>
      <c r="Q303" s="78">
        <v>0</v>
      </c>
      <c r="R303" s="79">
        <v>0</v>
      </c>
      <c r="S303" s="58">
        <v>0</v>
      </c>
      <c r="T303" s="57">
        <v>0</v>
      </c>
      <c r="U303" s="78">
        <v>0</v>
      </c>
      <c r="V303" s="78">
        <v>0</v>
      </c>
      <c r="W303" s="78">
        <v>0</v>
      </c>
      <c r="X303" s="79">
        <v>0</v>
      </c>
      <c r="Y303" s="58">
        <v>0</v>
      </c>
      <c r="Z303" s="57">
        <v>0</v>
      </c>
      <c r="AA303" s="82">
        <v>0</v>
      </c>
      <c r="AB303" s="79">
        <v>0</v>
      </c>
      <c r="AC303" s="78">
        <v>0</v>
      </c>
      <c r="AD303" s="79">
        <v>0</v>
      </c>
      <c r="AE303" s="58">
        <v>0</v>
      </c>
      <c r="AF303" s="57">
        <v>0</v>
      </c>
      <c r="AG303" s="78">
        <v>0</v>
      </c>
      <c r="AH303" s="78">
        <v>0</v>
      </c>
      <c r="AI303" s="78">
        <v>0</v>
      </c>
      <c r="AJ303" s="79">
        <v>0</v>
      </c>
      <c r="AK303" s="58">
        <v>0</v>
      </c>
      <c r="AL303" s="57">
        <v>0</v>
      </c>
      <c r="AM303" s="78">
        <v>0</v>
      </c>
      <c r="AN303" s="78">
        <v>0</v>
      </c>
      <c r="AO303" s="78">
        <v>0</v>
      </c>
      <c r="AP303" s="79">
        <v>0</v>
      </c>
      <c r="AQ303" s="58">
        <v>0</v>
      </c>
      <c r="AR303" s="57">
        <v>0</v>
      </c>
      <c r="AS303" s="78">
        <v>0</v>
      </c>
      <c r="AT303" s="78">
        <v>0</v>
      </c>
      <c r="AU303" s="78">
        <v>0</v>
      </c>
      <c r="AV303" s="79">
        <v>0</v>
      </c>
      <c r="AW303" s="58">
        <v>0</v>
      </c>
      <c r="AX303" s="57">
        <v>0</v>
      </c>
      <c r="AY303" s="82">
        <v>0</v>
      </c>
      <c r="AZ303" s="79">
        <v>0</v>
      </c>
      <c r="BA303" s="78">
        <v>0</v>
      </c>
      <c r="BB303" s="79">
        <v>0</v>
      </c>
      <c r="BC303" s="58">
        <v>0</v>
      </c>
      <c r="BD303" s="57">
        <v>0</v>
      </c>
      <c r="BE303" s="78">
        <v>0</v>
      </c>
      <c r="BF303" s="78">
        <v>0</v>
      </c>
      <c r="BG303" s="78">
        <v>0</v>
      </c>
      <c r="BH303" s="79">
        <v>0</v>
      </c>
      <c r="BI303" s="58">
        <v>0</v>
      </c>
      <c r="BJ303" s="57">
        <v>0</v>
      </c>
      <c r="BK303" s="82">
        <v>0</v>
      </c>
      <c r="BL303" s="79">
        <v>0</v>
      </c>
      <c r="BM303" s="78">
        <v>0</v>
      </c>
      <c r="BN303" s="79">
        <v>0</v>
      </c>
      <c r="BO303" s="58">
        <v>0</v>
      </c>
      <c r="BP303" s="57">
        <v>0</v>
      </c>
      <c r="BQ303" s="78">
        <v>0</v>
      </c>
      <c r="BR303" s="78">
        <v>0</v>
      </c>
      <c r="BS303" s="78">
        <v>0</v>
      </c>
      <c r="BT303" s="79">
        <v>0</v>
      </c>
      <c r="BU303" s="58">
        <v>0</v>
      </c>
      <c r="BV303" s="57">
        <v>0</v>
      </c>
      <c r="BW303" s="78">
        <v>0</v>
      </c>
      <c r="BX303" s="78">
        <v>0</v>
      </c>
      <c r="BY303" s="78">
        <v>0</v>
      </c>
      <c r="BZ303" s="79">
        <v>0</v>
      </c>
      <c r="CA303" s="58">
        <v>0</v>
      </c>
      <c r="CB303" s="57">
        <v>0</v>
      </c>
      <c r="CC303" s="78">
        <v>0</v>
      </c>
      <c r="CD303" s="78">
        <v>0</v>
      </c>
      <c r="CE303" s="78">
        <v>0</v>
      </c>
      <c r="CF303" s="79">
        <v>0</v>
      </c>
      <c r="CG303" s="58">
        <v>0</v>
      </c>
      <c r="CH303" s="57">
        <v>0</v>
      </c>
      <c r="CI303" s="78">
        <v>0</v>
      </c>
      <c r="CJ303" s="78">
        <v>0</v>
      </c>
      <c r="CK303" s="78">
        <v>0</v>
      </c>
      <c r="CL303" s="79">
        <v>0</v>
      </c>
      <c r="CM303" s="58">
        <v>0</v>
      </c>
      <c r="CN303" s="57">
        <v>0</v>
      </c>
      <c r="CO303" s="78">
        <v>0</v>
      </c>
      <c r="CP303" s="78">
        <v>0</v>
      </c>
      <c r="CQ303" s="78">
        <v>0</v>
      </c>
      <c r="CR303" s="79">
        <v>0</v>
      </c>
      <c r="CS303" s="58">
        <v>0</v>
      </c>
      <c r="CT303" s="57">
        <v>0</v>
      </c>
      <c r="CU303" s="78">
        <v>0</v>
      </c>
      <c r="CV303" s="78">
        <v>0</v>
      </c>
      <c r="CW303" s="78">
        <v>0</v>
      </c>
      <c r="CX303" s="79">
        <v>0</v>
      </c>
      <c r="CY303" s="58">
        <v>0</v>
      </c>
      <c r="CZ303" s="57">
        <v>0</v>
      </c>
      <c r="DA303" s="82">
        <v>0</v>
      </c>
      <c r="DB303" s="79">
        <v>0</v>
      </c>
      <c r="DC303" s="58">
        <v>0</v>
      </c>
      <c r="DD303" s="58">
        <v>0</v>
      </c>
      <c r="DE303" s="58">
        <v>0</v>
      </c>
      <c r="DF303" s="57">
        <v>0</v>
      </c>
      <c r="DG303" s="58">
        <v>0</v>
      </c>
      <c r="DH303" s="58">
        <v>0</v>
      </c>
      <c r="DI303" s="58">
        <v>0</v>
      </c>
      <c r="DJ303" s="58">
        <v>0</v>
      </c>
      <c r="DK303" s="58">
        <v>0</v>
      </c>
      <c r="DL303" s="57">
        <v>0</v>
      </c>
      <c r="DM303" s="58">
        <v>0</v>
      </c>
      <c r="DN303" s="58">
        <v>0</v>
      </c>
      <c r="DO303" s="58">
        <v>0</v>
      </c>
      <c r="DP303" s="58">
        <v>0</v>
      </c>
      <c r="DQ303" s="58">
        <v>0</v>
      </c>
      <c r="DR303" s="57">
        <v>0</v>
      </c>
      <c r="DS303" s="58">
        <v>0</v>
      </c>
      <c r="DT303" s="58">
        <v>0</v>
      </c>
      <c r="DU303" s="58">
        <v>0</v>
      </c>
      <c r="DV303" s="58">
        <v>0</v>
      </c>
      <c r="DW303" s="58">
        <v>0</v>
      </c>
      <c r="DX303" s="57">
        <v>0</v>
      </c>
      <c r="DY303" s="58">
        <v>0</v>
      </c>
      <c r="DZ303" s="58">
        <v>0</v>
      </c>
      <c r="EA303" s="58">
        <v>0</v>
      </c>
      <c r="EB303" s="58">
        <v>0</v>
      </c>
      <c r="EC303" s="58">
        <v>0</v>
      </c>
      <c r="ED303" s="57">
        <v>0</v>
      </c>
      <c r="EE303" s="58">
        <v>0</v>
      </c>
      <c r="EF303" s="58">
        <v>0</v>
      </c>
      <c r="EG303" s="58">
        <v>0</v>
      </c>
      <c r="EH303" s="58">
        <v>0</v>
      </c>
      <c r="EI303" s="58">
        <v>0</v>
      </c>
      <c r="EJ303" s="57"/>
      <c r="EK303" s="58">
        <v>0</v>
      </c>
      <c r="EL303" s="58"/>
      <c r="EM303" s="58"/>
      <c r="EN303" s="58"/>
      <c r="EO303" s="58">
        <v>0</v>
      </c>
      <c r="EP303" s="58"/>
      <c r="EQ303" s="58">
        <v>0</v>
      </c>
      <c r="ER303" s="58"/>
      <c r="ES303" s="58"/>
      <c r="ET303" s="58"/>
      <c r="EU303" s="58">
        <v>0</v>
      </c>
      <c r="EV303" s="58"/>
      <c r="EW303" s="58">
        <v>0</v>
      </c>
      <c r="EX303" s="78"/>
      <c r="EY303" s="81"/>
      <c r="EZ303" s="78"/>
      <c r="FA303" s="81">
        <v>0</v>
      </c>
      <c r="FC303" s="21">
        <v>0</v>
      </c>
      <c r="FG303" s="21">
        <v>0</v>
      </c>
      <c r="FI303" s="21">
        <v>0</v>
      </c>
      <c r="FM303" s="21">
        <v>0</v>
      </c>
      <c r="FO303" s="21">
        <v>0</v>
      </c>
      <c r="FU303" s="21">
        <v>0</v>
      </c>
      <c r="GA303" s="21">
        <v>0</v>
      </c>
      <c r="GG303" s="43">
        <v>0</v>
      </c>
      <c r="GM303" s="43">
        <v>0</v>
      </c>
      <c r="GS303" s="43">
        <v>0</v>
      </c>
    </row>
    <row r="304" spans="8:201">
      <c r="AA304" s="16"/>
      <c r="AB304" s="20"/>
      <c r="AY304" s="16"/>
      <c r="AZ304" s="20"/>
      <c r="DA304" s="16"/>
      <c r="DB304" s="20"/>
    </row>
    <row r="305" spans="27:106">
      <c r="AA305" s="16"/>
      <c r="AB305" s="20"/>
      <c r="AY305" s="16"/>
      <c r="AZ305" s="20"/>
      <c r="DA305" s="16"/>
      <c r="DB305" s="20"/>
    </row>
    <row r="306" spans="27:106">
      <c r="AA306" s="16"/>
      <c r="AB306" s="20"/>
      <c r="AY306" s="16"/>
      <c r="AZ306" s="20"/>
      <c r="DA306" s="16"/>
      <c r="DB306" s="20"/>
    </row>
    <row r="307" spans="27:106">
      <c r="AA307" s="16"/>
      <c r="AB307" s="20"/>
      <c r="AY307" s="16"/>
      <c r="AZ307" s="20"/>
      <c r="DA307" s="16"/>
      <c r="DB307" s="20"/>
    </row>
    <row r="308" spans="27:106">
      <c r="AA308" s="16"/>
      <c r="AB308" s="20"/>
      <c r="AY308" s="16"/>
      <c r="AZ308" s="20"/>
      <c r="DA308" s="16"/>
      <c r="DB308" s="20"/>
    </row>
    <row r="309" spans="27:106">
      <c r="AA309" s="16"/>
      <c r="AB309" s="20"/>
      <c r="DA309" s="16"/>
      <c r="DB309" s="20"/>
    </row>
    <row r="310" spans="27:106">
      <c r="AA310" s="16"/>
      <c r="AB310" s="20"/>
      <c r="DA310" s="16"/>
      <c r="DB310" s="20"/>
    </row>
    <row r="369" spans="96:96">
      <c r="CR369" s="3"/>
    </row>
  </sheetData>
  <mergeCells count="51">
    <mergeCell ref="BV2:CA2"/>
    <mergeCell ref="H2:M2"/>
    <mergeCell ref="N2:S2"/>
    <mergeCell ref="T2:Y2"/>
    <mergeCell ref="Z2:AE2"/>
    <mergeCell ref="AF2:AK2"/>
    <mergeCell ref="AL2:AQ2"/>
    <mergeCell ref="AR2:AW2"/>
    <mergeCell ref="AX2:BC2"/>
    <mergeCell ref="BD2:BI2"/>
    <mergeCell ref="BJ2:BO2"/>
    <mergeCell ref="BP2:BU2"/>
    <mergeCell ref="EP2:EU2"/>
    <mergeCell ref="CB2:CG2"/>
    <mergeCell ref="CH2:CM2"/>
    <mergeCell ref="CN2:CS2"/>
    <mergeCell ref="CT2:CY2"/>
    <mergeCell ref="CZ2:DE2"/>
    <mergeCell ref="DF2:DK2"/>
    <mergeCell ref="DL2:DQ2"/>
    <mergeCell ref="DR2:DW2"/>
    <mergeCell ref="DX2:EC2"/>
    <mergeCell ref="ED2:EI2"/>
    <mergeCell ref="EJ2:EO2"/>
    <mergeCell ref="GB4:GC4"/>
    <mergeCell ref="EV2:FA2"/>
    <mergeCell ref="FD2:GG2"/>
    <mergeCell ref="FB4:FC4"/>
    <mergeCell ref="FD4:FE4"/>
    <mergeCell ref="FF4:FG4"/>
    <mergeCell ref="FH4:FI4"/>
    <mergeCell ref="FJ4:FK4"/>
    <mergeCell ref="FL4:FM4"/>
    <mergeCell ref="FN4:FO4"/>
    <mergeCell ref="FP4:FQ4"/>
    <mergeCell ref="GP4:GQ4"/>
    <mergeCell ref="GR4:GS4"/>
    <mergeCell ref="GT4:GU4"/>
    <mergeCell ref="F5:G5"/>
    <mergeCell ref="F223:G223"/>
    <mergeCell ref="GD4:GE4"/>
    <mergeCell ref="GF4:GG4"/>
    <mergeCell ref="GH4:GI4"/>
    <mergeCell ref="GJ4:GK4"/>
    <mergeCell ref="GL4:GM4"/>
    <mergeCell ref="GN4:GO4"/>
    <mergeCell ref="FR4:FS4"/>
    <mergeCell ref="FT4:FU4"/>
    <mergeCell ref="FV4:FW4"/>
    <mergeCell ref="FX4:FY4"/>
    <mergeCell ref="FZ4:GA4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Munka66"/>
  <dimension ref="A1:IE369"/>
  <sheetViews>
    <sheetView showZeros="0" zoomScale="85" zoomScaleNormal="85" workbookViewId="0">
      <pane xSplit="7" ySplit="5" topLeftCell="BR108" activePane="bottomRight" state="frozen"/>
      <selection activeCell="C224" sqref="C224"/>
      <selection pane="topRight" activeCell="C224" sqref="C224"/>
      <selection pane="bottomLeft" activeCell="C224" sqref="C224"/>
      <selection pane="bottomRight" activeCell="B3" sqref="B3"/>
    </sheetView>
  </sheetViews>
  <sheetFormatPr defaultColWidth="9" defaultRowHeight="15"/>
  <cols>
    <col min="1" max="1" width="5" style="12" customWidth="1"/>
    <col min="2" max="2" width="41" style="43" customWidth="1"/>
    <col min="3" max="3" width="10" style="43" bestFit="1" customWidth="1"/>
    <col min="4" max="4" width="9" style="43" customWidth="1"/>
    <col min="5" max="5" width="7" style="13" customWidth="1"/>
    <col min="6" max="6" width="5" style="30" customWidth="1"/>
    <col min="7" max="7" width="5" style="16" customWidth="1"/>
    <col min="8" max="13" width="5" style="30" customWidth="1"/>
    <col min="14" max="14" width="5" style="19" customWidth="1"/>
    <col min="15" max="17" width="5" style="43" customWidth="1"/>
    <col min="18" max="18" width="5" style="20" customWidth="1"/>
    <col min="19" max="19" width="5" style="22" customWidth="1"/>
    <col min="20" max="20" width="5" style="19" customWidth="1"/>
    <col min="21" max="23" width="5" style="43" customWidth="1"/>
    <col min="24" max="24" width="5" style="20" customWidth="1"/>
    <col min="25" max="25" width="5" style="22" customWidth="1"/>
    <col min="26" max="26" width="5" style="19" customWidth="1"/>
    <col min="27" max="29" width="5" style="43" customWidth="1"/>
    <col min="30" max="30" width="5" style="20" customWidth="1"/>
    <col min="31" max="31" width="5" style="22" customWidth="1"/>
    <col min="32" max="32" width="5" style="19" customWidth="1"/>
    <col min="33" max="33" width="5.28515625" style="43" customWidth="1"/>
    <col min="34" max="35" width="5" style="43" customWidth="1"/>
    <col min="36" max="36" width="5" style="20" customWidth="1"/>
    <col min="37" max="37" width="5" style="22" customWidth="1"/>
    <col min="38" max="38" width="5" style="19" customWidth="1"/>
    <col min="39" max="41" width="5" style="43" customWidth="1"/>
    <col min="42" max="42" width="5" style="20" customWidth="1"/>
    <col min="43" max="43" width="5" style="22" customWidth="1"/>
    <col min="44" max="44" width="5" style="19" customWidth="1"/>
    <col min="45" max="47" width="5" style="43" customWidth="1"/>
    <col min="48" max="48" width="5" style="20" customWidth="1"/>
    <col min="49" max="49" width="5" style="22" customWidth="1"/>
    <col min="50" max="50" width="5" style="19" customWidth="1"/>
    <col min="51" max="53" width="5" style="43" customWidth="1"/>
    <col min="54" max="54" width="5" style="20" customWidth="1"/>
    <col min="55" max="55" width="5" style="22" customWidth="1"/>
    <col min="56" max="56" width="5" style="19" customWidth="1"/>
    <col min="57" max="59" width="5" style="43" customWidth="1"/>
    <col min="60" max="60" width="5" style="20" customWidth="1"/>
    <col min="61" max="61" width="5" style="22" customWidth="1"/>
    <col min="62" max="62" width="5" style="19" customWidth="1"/>
    <col min="63" max="65" width="5" style="43" customWidth="1"/>
    <col min="66" max="66" width="5" style="20" customWidth="1"/>
    <col min="67" max="67" width="5" style="22" customWidth="1"/>
    <col min="68" max="68" width="5" style="19" customWidth="1"/>
    <col min="69" max="71" width="5" style="43" customWidth="1"/>
    <col min="72" max="72" width="5" style="20" customWidth="1"/>
    <col min="73" max="73" width="5" style="22" customWidth="1"/>
    <col min="74" max="74" width="5" style="19" customWidth="1"/>
    <col min="75" max="77" width="5" style="43" customWidth="1"/>
    <col min="78" max="78" width="5" style="20" customWidth="1"/>
    <col min="79" max="79" width="5" style="22" customWidth="1"/>
    <col min="80" max="80" width="5" style="19" customWidth="1"/>
    <col min="81" max="83" width="5" style="43" customWidth="1"/>
    <col min="84" max="84" width="5" style="20" customWidth="1"/>
    <col min="85" max="85" width="5" style="22" customWidth="1"/>
    <col min="86" max="86" width="5" style="19" customWidth="1"/>
    <col min="87" max="89" width="5" style="43" customWidth="1"/>
    <col min="90" max="90" width="5" style="20" customWidth="1"/>
    <col min="91" max="91" width="5" style="22" customWidth="1"/>
    <col min="92" max="92" width="5" style="19" customWidth="1"/>
    <col min="93" max="95" width="5" style="43" customWidth="1"/>
    <col min="96" max="96" width="5" style="20" customWidth="1"/>
    <col min="97" max="97" width="5" style="22" customWidth="1"/>
    <col min="98" max="98" width="5" style="19" customWidth="1"/>
    <col min="99" max="101" width="5" style="43" customWidth="1"/>
    <col min="102" max="102" width="5" style="20" customWidth="1"/>
    <col min="103" max="103" width="5" style="22" customWidth="1"/>
    <col min="104" max="104" width="5" style="19" customWidth="1"/>
    <col min="105" max="109" width="5" style="22" customWidth="1"/>
    <col min="110" max="110" width="5" style="19" customWidth="1"/>
    <col min="111" max="115" width="5" style="22" customWidth="1"/>
    <col min="116" max="116" width="5" style="19" customWidth="1"/>
    <col min="117" max="121" width="5" style="22" customWidth="1"/>
    <col min="122" max="122" width="5" style="19" customWidth="1"/>
    <col min="123" max="127" width="5" style="22" customWidth="1"/>
    <col min="128" max="128" width="5" style="19" customWidth="1"/>
    <col min="129" max="133" width="5" style="22" customWidth="1"/>
    <col min="134" max="134" width="5" style="19" customWidth="1"/>
    <col min="135" max="139" width="5" style="22" customWidth="1"/>
    <col min="140" max="140" width="5" style="19" customWidth="1"/>
    <col min="141" max="153" width="5" style="22" customWidth="1"/>
    <col min="154" max="154" width="5" style="43" customWidth="1"/>
    <col min="155" max="155" width="5" style="21" customWidth="1"/>
    <col min="156" max="156" width="5" style="43" customWidth="1"/>
    <col min="157" max="157" width="5" style="21" customWidth="1"/>
    <col min="158" max="158" width="5" style="43" customWidth="1"/>
    <col min="159" max="159" width="8" style="21" customWidth="1"/>
    <col min="160" max="160" width="5" style="43" customWidth="1"/>
    <col min="161" max="161" width="8" style="21" customWidth="1"/>
    <col min="162" max="162" width="5" style="43" customWidth="1"/>
    <col min="163" max="163" width="8" style="21" customWidth="1"/>
    <col min="164" max="164" width="5" style="43" customWidth="1"/>
    <col min="165" max="165" width="8" style="21" customWidth="1"/>
    <col min="166" max="166" width="5" style="43" customWidth="1"/>
    <col min="167" max="167" width="8" style="21" customWidth="1"/>
    <col min="168" max="168" width="5" style="43" customWidth="1"/>
    <col min="169" max="169" width="8" style="21" customWidth="1"/>
    <col min="170" max="170" width="5" style="43" customWidth="1"/>
    <col min="171" max="171" width="8" style="21" customWidth="1"/>
    <col min="172" max="172" width="5" style="43" customWidth="1"/>
    <col min="173" max="173" width="8" style="21" customWidth="1"/>
    <col min="174" max="174" width="5" style="43" customWidth="1"/>
    <col min="175" max="175" width="8" style="21" customWidth="1"/>
    <col min="176" max="176" width="5" style="43" customWidth="1"/>
    <col min="177" max="177" width="8" style="21" customWidth="1"/>
    <col min="178" max="178" width="5" style="43" customWidth="1"/>
    <col min="179" max="179" width="8" style="21" customWidth="1"/>
    <col min="180" max="180" width="5" style="43" customWidth="1"/>
    <col min="181" max="181" width="8" style="21" customWidth="1"/>
    <col min="182" max="182" width="5" style="43" customWidth="1"/>
    <col min="183" max="183" width="9" style="21" customWidth="1"/>
    <col min="184" max="184" width="6" style="43" customWidth="1"/>
    <col min="185" max="199" width="9" style="43"/>
    <col min="200" max="200" width="8" style="43" customWidth="1"/>
    <col min="201" max="201" width="7" style="43" bestFit="1" customWidth="1"/>
    <col min="202" max="202" width="37" style="43" customWidth="1"/>
    <col min="203" max="213" width="9" style="43"/>
    <col min="214" max="214" width="41" style="43" customWidth="1"/>
    <col min="215" max="215" width="10" style="43" customWidth="1"/>
    <col min="216" max="216" width="9" style="43" customWidth="1"/>
    <col min="217" max="217" width="7" style="43" customWidth="1"/>
    <col min="218" max="218" width="9" style="43" customWidth="1"/>
    <col min="219" max="16384" width="9" style="43"/>
  </cols>
  <sheetData>
    <row r="1" spans="1:239" ht="21">
      <c r="C1" s="89"/>
      <c r="G1" s="34">
        <f>COUNTIF(H1:EU1,"+++")</f>
        <v>5</v>
      </c>
      <c r="H1" s="37">
        <f>IF($E$5="h",IF(SUM(H6:H222)&gt;0,"+++",0),0)</f>
        <v>0</v>
      </c>
      <c r="I1" s="37">
        <f>IF($E$5="k",IF(SUM(I6:I222)&gt;0,"+++",0),0)</f>
        <v>0</v>
      </c>
      <c r="J1" s="37">
        <f>IF($E$5="sz",IF(SUM(J6:J222)&gt;0,"+++",0),0)</f>
        <v>0</v>
      </c>
      <c r="K1" s="37">
        <f>IF($E$5="cs",IF(SUM(K6:K222)&gt;0,"+++",0),0)</f>
        <v>0</v>
      </c>
      <c r="L1" s="37">
        <f>IF($E$5="p",IF(SUM(L6:L222)&gt;0,"+++",0),0)</f>
        <v>0</v>
      </c>
      <c r="M1" s="37">
        <f>IF($E$5="szo",IF(SUM(M6:M222)&gt;0,"+++",0),0)</f>
        <v>0</v>
      </c>
      <c r="N1" s="37">
        <f>IF($E$5="h",IF(SUM(N6:N222)&gt;0,"+++",0),0)</f>
        <v>0</v>
      </c>
      <c r="O1" s="37">
        <f>IF($E$5="k",IF(SUM(O6:O222)&gt;0,"+++",0),0)</f>
        <v>0</v>
      </c>
      <c r="P1" s="37">
        <f>IF($E$5="sz",IF(SUM(P6:P222)&gt;0,"+++",0),0)</f>
        <v>0</v>
      </c>
      <c r="Q1" s="37">
        <f>IF($E$5="cs",IF(SUM(Q6:Q222)&gt;0,"+++",0),0)</f>
        <v>0</v>
      </c>
      <c r="R1" s="37">
        <f>IF($E$5="p",IF(SUM(R6:R222)&gt;0,"+++",0),0)</f>
        <v>0</v>
      </c>
      <c r="S1" s="37" t="str">
        <f>IF($E$5="szo",IF(SUM(S6:S222)&gt;0,"+++",0),0)</f>
        <v>+++</v>
      </c>
      <c r="T1" s="37">
        <f>IF($E$5="h",IF(SUM(T6:T222)&gt;0,"+++",0),0)</f>
        <v>0</v>
      </c>
      <c r="U1" s="37">
        <f>IF($E$5="k",IF(SUM(U6:U222)&gt;0,"+++",0),0)</f>
        <v>0</v>
      </c>
      <c r="V1" s="37">
        <f>IF($E$5="sz",IF(SUM(V6:V222)&gt;0,"+++",0),0)</f>
        <v>0</v>
      </c>
      <c r="W1" s="37">
        <f>IF($E$5="cs",IF(SUM(W6:W222)&gt;0,"+++",0),0)</f>
        <v>0</v>
      </c>
      <c r="X1" s="37">
        <f>IF($E$5="p",IF(SUM(X6:X222)&gt;0,"+++",0),0)</f>
        <v>0</v>
      </c>
      <c r="Y1" s="37">
        <f>IF($E$5="szo",IF(SUM(Y6:Y222)&gt;0,"+++",0),0)</f>
        <v>0</v>
      </c>
      <c r="Z1" s="37">
        <f>IF($E$5="h",IF(SUM(Z6:Z222)&gt;0,"+++",0),0)</f>
        <v>0</v>
      </c>
      <c r="AA1" s="37">
        <f>IF($E$5="k",IF(SUM(AA6:AA222)&gt;0,"+++",0),0)</f>
        <v>0</v>
      </c>
      <c r="AB1" s="37">
        <f>IF($E$5="sz",IF(SUM(AB6:AB222)&gt;0,"+++",0),0)</f>
        <v>0</v>
      </c>
      <c r="AC1" s="37">
        <f>IF($E$5="cs",IF(SUM(AC6:AC222)&gt;0,"+++",0),0)</f>
        <v>0</v>
      </c>
      <c r="AD1" s="37">
        <f>IF($E$5="p",IF(SUM(AD6:AD222)&gt;0,"+++",0),0)</f>
        <v>0</v>
      </c>
      <c r="AE1" s="37">
        <f>IF($E$5="szo",IF(SUM(AE6:AE222)&gt;0,"+++",0),0)</f>
        <v>0</v>
      </c>
      <c r="AF1" s="37">
        <f>IF($E$5="h",IF(SUM(AF6:AF222)&gt;0,"+++",0),0)</f>
        <v>0</v>
      </c>
      <c r="AG1" s="37">
        <f>IF($E$5="k",IF(SUM(AG6:AG222)&gt;0,"+++",0),0)</f>
        <v>0</v>
      </c>
      <c r="AH1" s="37">
        <f>IF($E$5="sz",IF(SUM(AH6:AH222)&gt;0,"+++",0),0)</f>
        <v>0</v>
      </c>
      <c r="AI1" s="37">
        <f>IF($E$5="cs",IF(SUM(AI6:AI222)&gt;0,"+++",0),0)</f>
        <v>0</v>
      </c>
      <c r="AJ1" s="37">
        <f>IF($E$5="p",IF(SUM(AJ6:AJ222)&gt;0,"+++",0),0)</f>
        <v>0</v>
      </c>
      <c r="AK1" s="37" t="str">
        <f>IF($E$5="szo",IF(SUM(AK6:AK222)&gt;0,"+++",0),0)</f>
        <v>+++</v>
      </c>
      <c r="AL1" s="37">
        <f>IF($E$5="h",IF(SUM(AL6:AL222)&gt;0,"+++",0),0)</f>
        <v>0</v>
      </c>
      <c r="AM1" s="37">
        <f>IF($E$5="k",IF(SUM(AM6:AM222)&gt;0,"+++",0),0)</f>
        <v>0</v>
      </c>
      <c r="AN1" s="37">
        <f>IF($E$5="sz",IF(SUM(AN6:AN222)&gt;0,"+++",0),0)</f>
        <v>0</v>
      </c>
      <c r="AO1" s="37">
        <f>IF($E$5="cs",IF(SUM(AO6:AO222)&gt;0,"+++",0),0)</f>
        <v>0</v>
      </c>
      <c r="AP1" s="37">
        <f>IF($E$5="p",IF(SUM(AP6:AP222)&gt;0,"+++",0),0)</f>
        <v>0</v>
      </c>
      <c r="AQ1" s="37" t="str">
        <f>IF($E$5="szo",IF(SUM(AQ6:AQ222)&gt;0,"+++",0),0)</f>
        <v>+++</v>
      </c>
      <c r="AR1" s="37">
        <f>IF($E$5="h",IF(SUM(AR6:AR222)&gt;0,"+++",0),0)</f>
        <v>0</v>
      </c>
      <c r="AS1" s="37">
        <f>IF($E$5="k",IF(SUM(AS6:AS222)&gt;0,"+++",0),0)</f>
        <v>0</v>
      </c>
      <c r="AT1" s="37">
        <f>IF($E$5="sz",IF(SUM(AT6:AT222)&gt;0,"+++",0),0)</f>
        <v>0</v>
      </c>
      <c r="AU1" s="37">
        <f>IF($E$5="cs",IF(SUM(AU6:AU222)&gt;0,"+++",0),0)</f>
        <v>0</v>
      </c>
      <c r="AV1" s="37">
        <f>IF($E$5="p",IF(SUM(AV6:AV222)&gt;0,"+++",0),0)</f>
        <v>0</v>
      </c>
      <c r="AW1" s="37" t="str">
        <f>IF($E$5="szo",IF(SUM(AW6:AW222)&gt;0,"+++",0),0)</f>
        <v>+++</v>
      </c>
      <c r="AX1" s="37">
        <f>IF($E$5="h",IF(SUM(AX6:AX222)&gt;0,"+++",0),0)</f>
        <v>0</v>
      </c>
      <c r="AY1" s="37">
        <f>IF($E$5="k",IF(SUM(AY6:AY222)&gt;0,"+++",0),0)</f>
        <v>0</v>
      </c>
      <c r="AZ1" s="37">
        <f>IF($E$5="sz",IF(SUM(AZ6:AZ222)&gt;0,"+++",0),0)</f>
        <v>0</v>
      </c>
      <c r="BA1" s="37">
        <f>IF($E$5="cs",IF(SUM(BA6:BA222)&gt;0,"+++",0),0)</f>
        <v>0</v>
      </c>
      <c r="BB1" s="37">
        <f>IF($E$5="p",IF(SUM(BB6:BB222)&gt;0,"+++",0),0)</f>
        <v>0</v>
      </c>
      <c r="BC1" s="37" t="str">
        <f>IF($E$5="szo",IF(SUM(BC6:BC222)&gt;0,"+++",0),0)</f>
        <v>+++</v>
      </c>
      <c r="BD1" s="37">
        <f>IF($E$5="h",IF(SUM(BD6:BD222)&gt;0,"+++",0),0)</f>
        <v>0</v>
      </c>
      <c r="BE1" s="37">
        <f>IF($E$5="k",IF(SUM(BE6:BE222)&gt;0,"+++",0),0)</f>
        <v>0</v>
      </c>
      <c r="BF1" s="37">
        <f>IF($E$5="sz",IF(SUM(BF6:BF222)&gt;0,"+++",0),0)</f>
        <v>0</v>
      </c>
      <c r="BG1" s="37">
        <f>IF($E$5="cs",IF(SUM(BG6:BG222)&gt;0,"+++",0),0)</f>
        <v>0</v>
      </c>
      <c r="BH1" s="37">
        <f>IF($E$5="p",IF(SUM(BH6:BH222)&gt;0,"+++",0),0)</f>
        <v>0</v>
      </c>
      <c r="BI1" s="37">
        <f>IF($E$5="szo",IF(SUM(BI6:BI222)&gt;0,"+++",0),0)</f>
        <v>0</v>
      </c>
      <c r="BJ1" s="37">
        <f>IF($E$5="h",IF(SUM(BJ6:BJ222)&gt;0,"+++",0),0)</f>
        <v>0</v>
      </c>
      <c r="BK1" s="37">
        <f>IF($E$5="k",IF(SUM(BK6:BK222)&gt;0,"+++",0),0)</f>
        <v>0</v>
      </c>
      <c r="BL1" s="37">
        <f>IF($E$5="sz",IF(SUM(BL6:BL222)&gt;0,"+++",0),0)</f>
        <v>0</v>
      </c>
      <c r="BM1" s="37">
        <f>IF($E$5="cs",IF(SUM(BM6:BM222)&gt;0,"+++",0),0)</f>
        <v>0</v>
      </c>
      <c r="BN1" s="37">
        <f>IF($E$5="p",IF(SUM(BN6:BN222)&gt;0,"+++",0),0)</f>
        <v>0</v>
      </c>
      <c r="BO1" s="37">
        <f>IF($E$5="szo",IF(SUM(BO6:BO222)&gt;0,"+++",0),0)</f>
        <v>0</v>
      </c>
      <c r="BP1" s="37">
        <f>IF($E$5="h",IF(SUM(BP6:BP222)&gt;0,"+++",0),0)</f>
        <v>0</v>
      </c>
      <c r="BQ1" s="37">
        <f>IF($E$5="k",IF(SUM(BQ6:BQ222)&gt;0,"+++",0),0)</f>
        <v>0</v>
      </c>
      <c r="BR1" s="37">
        <f>IF($E$5="sz",IF(SUM(BR6:BR222)&gt;0,"+++",0),0)</f>
        <v>0</v>
      </c>
      <c r="BS1" s="37">
        <f>IF($E$5="cs",IF(SUM(BS6:BS222)&gt;0,"+++",0),0)</f>
        <v>0</v>
      </c>
      <c r="BT1" s="37">
        <f>IF($E$5="p",IF(SUM(BT6:BT222)&gt;0,"+++",0),0)</f>
        <v>0</v>
      </c>
      <c r="BU1" s="37">
        <f>IF($E$5="szo",IF(SUM(BU6:BU222)&gt;0,"+++",0),0)</f>
        <v>0</v>
      </c>
      <c r="BV1" s="37">
        <f>IF($E$5="h",IF(SUM(BV6:BV222)&gt;0,"+++",0),0)</f>
        <v>0</v>
      </c>
      <c r="BW1" s="37">
        <f>IF($E$5="k",IF(SUM(BW6:BW222)&gt;0,"+++",0),0)</f>
        <v>0</v>
      </c>
      <c r="BX1" s="37">
        <f>IF($E$5="sz",IF(SUM(BX6:BX222)&gt;0,"+++",0),0)</f>
        <v>0</v>
      </c>
      <c r="BY1" s="37">
        <f>IF($E$5="cs",IF(SUM(BY6:BY222)&gt;0,"+++",0),0)</f>
        <v>0</v>
      </c>
      <c r="BZ1" s="37">
        <f>IF($E$5="p",IF(SUM(BZ6:BZ222)&gt;0,"+++",0),0)</f>
        <v>0</v>
      </c>
      <c r="CA1" s="37">
        <f>IF($E$5="szo",IF(SUM(CA6:CA222)&gt;0,"+++",0),0)</f>
        <v>0</v>
      </c>
      <c r="CB1" s="37">
        <f>IF($E$5="h",IF(SUM(CB6:CB222)&gt;0,"+++",0),0)</f>
        <v>0</v>
      </c>
      <c r="CC1" s="37">
        <f>IF($E$5="k",IF(SUM(CC6:CC222)&gt;0,"+++",0),0)</f>
        <v>0</v>
      </c>
      <c r="CD1" s="37">
        <f>IF($E$5="sz",IF(SUM(CD6:CD222)&gt;0,"+++",0),0)</f>
        <v>0</v>
      </c>
      <c r="CE1" s="37">
        <f>IF($E$5="cs",IF(SUM(CE6:CE222)&gt;0,"+++",0),0)</f>
        <v>0</v>
      </c>
      <c r="CF1" s="37">
        <f>IF($E$5="p",IF(SUM(CF6:CF222)&gt;0,"+++",0),0)</f>
        <v>0</v>
      </c>
      <c r="CG1" s="37">
        <f>IF($E$5="szo",IF(SUM(CG6:CG222)&gt;0,"+++",0),0)</f>
        <v>0</v>
      </c>
      <c r="CH1" s="37">
        <f>IF($E$5="h",IF(SUM(CH6:CH222)&gt;0,"+++",0),0)</f>
        <v>0</v>
      </c>
      <c r="CI1" s="37">
        <f>IF($E$5="k",IF(SUM(CI6:CI222)&gt;0,"+++",0),0)</f>
        <v>0</v>
      </c>
      <c r="CJ1" s="37">
        <f>IF($E$5="sz",IF(SUM(CJ6:CJ222)&gt;0,"+++",0),0)</f>
        <v>0</v>
      </c>
      <c r="CK1" s="37">
        <f>IF($E$5="cs",IF(SUM(CK6:CK222)&gt;0,"+++",0),0)</f>
        <v>0</v>
      </c>
      <c r="CL1" s="37">
        <f>IF($E$5="p",IF(SUM(CL6:CL222)&gt;0,"+++",0),0)</f>
        <v>0</v>
      </c>
      <c r="CM1" s="37">
        <f>IF($E$5="szo",IF(SUM(CM6:CM222)&gt;0,"+++",0),0)</f>
        <v>0</v>
      </c>
      <c r="CN1" s="37">
        <f>IF($E$5="h",IF(SUM(CN6:CN222)&gt;0,"+++",0),0)</f>
        <v>0</v>
      </c>
      <c r="CO1" s="37">
        <f>IF($E$5="k",IF(SUM(CO6:CO222)&gt;0,"+++",0),0)</f>
        <v>0</v>
      </c>
      <c r="CP1" s="37">
        <f>IF($E$5="sz",IF(SUM(CP6:CP222)&gt;0,"+++",0),0)</f>
        <v>0</v>
      </c>
      <c r="CQ1" s="37">
        <f>IF($E$5="cs",IF(SUM(CQ6:CQ222)&gt;0,"+++",0),0)</f>
        <v>0</v>
      </c>
      <c r="CR1" s="37">
        <f>IF($E$5="p",IF(SUM(CR6:CR222)&gt;0,"+++",0),0)</f>
        <v>0</v>
      </c>
      <c r="CS1" s="37">
        <f>IF($E$5="szo",IF(SUM(CS6:CS222)&gt;0,"+++",0),0)</f>
        <v>0</v>
      </c>
      <c r="CT1" s="37">
        <f>IF($E$5="h",IF(SUM(CT6:CT222)&gt;0,"+++",0),0)</f>
        <v>0</v>
      </c>
      <c r="CU1" s="37">
        <f>IF($E$5="k",IF(SUM(CU6:CU222)&gt;0,"+++",0),0)</f>
        <v>0</v>
      </c>
      <c r="CV1" s="37">
        <f>IF($E$5="sz",IF(SUM(CV6:CV222)&gt;0,"+++",0),0)</f>
        <v>0</v>
      </c>
      <c r="CW1" s="37">
        <f>IF($E$5="cs",IF(SUM(CW6:CW222)&gt;0,"+++",0),0)</f>
        <v>0</v>
      </c>
      <c r="CX1" s="37">
        <f>IF($E$5="p",IF(SUM(CX6:CX222)&gt;0,"+++",0),0)</f>
        <v>0</v>
      </c>
      <c r="CY1" s="37">
        <f>IF($E$5="szo",IF(SUM(CY6:CY222)&gt;0,"+++",0),0)</f>
        <v>0</v>
      </c>
      <c r="CZ1" s="37">
        <f>IF($E$5="h",IF(SUM(CZ6:CZ222)&gt;0,"+++",0),0)</f>
        <v>0</v>
      </c>
      <c r="DA1" s="37">
        <f>IF($E$5="k",IF(SUM(DA6:DA222)&gt;0,"+++",0),0)</f>
        <v>0</v>
      </c>
      <c r="DB1" s="37">
        <f>IF($E$5="sz",IF(SUM(DB6:DB222)&gt;0,"+++",0),0)</f>
        <v>0</v>
      </c>
      <c r="DC1" s="37">
        <f>IF($E$5="cs",IF(SUM(DC6:DC222)&gt;0,"+++",0),0)</f>
        <v>0</v>
      </c>
      <c r="DD1" s="37">
        <f>IF($E$5="p",IF(SUM(DD6:DD222)&gt;0,"+++",0),0)</f>
        <v>0</v>
      </c>
      <c r="DE1" s="37">
        <f>IF($E$5="szo",IF(SUM(DE6:DE222)&gt;0,"+++",0),0)</f>
        <v>0</v>
      </c>
      <c r="DF1" s="37">
        <f>IF($E$5="h",IF(SUM(DF6:DF222)&gt;0,"+++",0),0)</f>
        <v>0</v>
      </c>
      <c r="DG1" s="37">
        <f>IF($E$5="k",IF(SUM(DG6:DG222)&gt;0,"+++",0),0)</f>
        <v>0</v>
      </c>
      <c r="DH1" s="37">
        <f>IF($E$5="sz",IF(SUM(DH6:DH222)&gt;0,"+++",0),0)</f>
        <v>0</v>
      </c>
      <c r="DI1" s="37">
        <f>IF($E$5="cs",IF(SUM(DI6:DI222)&gt;0,"+++",0),0)</f>
        <v>0</v>
      </c>
      <c r="DJ1" s="37">
        <f>IF($E$5="p",IF(SUM(DJ6:DJ222)&gt;0,"+++",0),0)</f>
        <v>0</v>
      </c>
      <c r="DK1" s="37">
        <f>IF($E$5="szo",IF(SUM(DK6:DK222)&gt;0,"+++",0),0)</f>
        <v>0</v>
      </c>
      <c r="DL1" s="37">
        <f>IF($E$5="h",IF(SUM(DL6:DL222)&gt;0,"+++",0),0)</f>
        <v>0</v>
      </c>
      <c r="DM1" s="37">
        <f>IF($E$5="k",IF(SUM(DM6:DM222)&gt;0,"+++",0),0)</f>
        <v>0</v>
      </c>
      <c r="DN1" s="37">
        <f>IF($E$5="sz",IF(SUM(DN6:DN222)&gt;0,"+++",0),0)</f>
        <v>0</v>
      </c>
      <c r="DO1" s="37">
        <f>IF($E$5="cs",IF(SUM(DO6:DO222)&gt;0,"+++",0),0)</f>
        <v>0</v>
      </c>
      <c r="DP1" s="37">
        <f>IF($E$5="p",IF(SUM(DP6:DP222)&gt;0,"+++",0),0)</f>
        <v>0</v>
      </c>
      <c r="DQ1" s="37">
        <f>IF($E$5="szo",IF(SUM(DQ6:DQ222)&gt;0,"+++",0),0)</f>
        <v>0</v>
      </c>
      <c r="DR1" s="37">
        <f>IF($E$5="h",IF(SUM(DR6:DR222)&gt;0,"+++",0),0)</f>
        <v>0</v>
      </c>
      <c r="DS1" s="37">
        <f>IF($E$5="k",IF(SUM(DS6:DS222)&gt;0,"+++",0),0)</f>
        <v>0</v>
      </c>
      <c r="DT1" s="37">
        <f>IF($E$5="sz",IF(SUM(DT6:DT222)&gt;0,"+++",0),0)</f>
        <v>0</v>
      </c>
      <c r="DU1" s="37">
        <f>IF($E$5="cs",IF(SUM(DU6:DU222)&gt;0,"+++",0),0)</f>
        <v>0</v>
      </c>
      <c r="DV1" s="37">
        <f>IF($E$5="p",IF(SUM(DV6:DV222)&gt;0,"+++",0),0)</f>
        <v>0</v>
      </c>
      <c r="DW1" s="37">
        <f>IF($E$5="szo",IF(SUM(DW6:DW222)&gt;0,"+++",0),0)</f>
        <v>0</v>
      </c>
      <c r="DX1" s="37">
        <f>IF($E$5="h",IF(SUM(DX6:DX222)&gt;0,"+++",0),0)</f>
        <v>0</v>
      </c>
      <c r="DY1" s="37">
        <f>IF($E$5="k",IF(SUM(DY6:DY222)&gt;0,"+++",0),0)</f>
        <v>0</v>
      </c>
      <c r="DZ1" s="37">
        <f>IF($E$5="sz",IF(SUM(DZ6:DZ222)&gt;0,"+++",0),0)</f>
        <v>0</v>
      </c>
      <c r="EA1" s="37">
        <f>IF($E$5="cs",IF(SUM(EA6:EA222)&gt;0,"+++",0),0)</f>
        <v>0</v>
      </c>
      <c r="EB1" s="37">
        <f>IF($E$5="p",IF(SUM(EB6:EB222)&gt;0,"+++",0),0)</f>
        <v>0</v>
      </c>
      <c r="EC1" s="37">
        <f>IF($E$5="szo",IF(SUM(EC6:EC222)&gt;0,"+++",0),0)</f>
        <v>0</v>
      </c>
      <c r="ED1" s="37">
        <f>IF($E$5="h",IF(SUM(ED6:ED222)&gt;0,"+++",0),0)</f>
        <v>0</v>
      </c>
      <c r="EE1" s="37">
        <f>IF($E$5="k",IF(SUM(EE6:EE222)&gt;0,"+++",0),0)</f>
        <v>0</v>
      </c>
      <c r="EF1" s="37">
        <f>IF($E$5="sz",IF(SUM(EF6:EF222)&gt;0,"+++",0),0)</f>
        <v>0</v>
      </c>
      <c r="EG1" s="37">
        <f>IF($E$5="cs",IF(SUM(EG6:EG222)&gt;0,"+++",0),0)</f>
        <v>0</v>
      </c>
      <c r="EH1" s="37">
        <f>IF($E$5="p",IF(SUM(EH6:EH222)&gt;0,"+++",0),0)</f>
        <v>0</v>
      </c>
      <c r="EI1" s="37">
        <f>IF($E$5="szo",IF(SUM(EI6:EI222)&gt;0,"+++",0),0)</f>
        <v>0</v>
      </c>
      <c r="EJ1" s="37">
        <f>IF($E$5="h",IF(SUM(EJ6:EJ222)&gt;0,"+++",0),0)</f>
        <v>0</v>
      </c>
      <c r="EK1" s="37">
        <f>IF($E$5="k",IF(SUM(EK6:EK222)&gt;0,"+++",0),0)</f>
        <v>0</v>
      </c>
      <c r="EL1" s="37">
        <f>IF($E$5="sz",IF(SUM(EL6:EL222)&gt;0,"+++",0),0)</f>
        <v>0</v>
      </c>
      <c r="EM1" s="37">
        <f>IF($E$5="cs",IF(SUM(EM6:EM222)&gt;0,"+++",0),0)</f>
        <v>0</v>
      </c>
      <c r="EN1" s="37">
        <f>IF($E$5="p",IF(SUM(EN6:EN222)&gt;0,"+++",0),0)</f>
        <v>0</v>
      </c>
      <c r="EO1" s="37">
        <f>IF($E$5="szo",IF(SUM(EO6:EO222)&gt;0,"+++",0),0)</f>
        <v>0</v>
      </c>
      <c r="EP1" s="37">
        <f>IF($E$5="h",IF(SUM(EP6:EP222)&gt;0,"+++",0),0)</f>
        <v>0</v>
      </c>
      <c r="EQ1" s="37">
        <f>IF($E$5="k",IF(SUM(EQ6:EQ222)&gt;0,"+++",0),0)</f>
        <v>0</v>
      </c>
      <c r="ER1" s="37">
        <f>IF($E$5="sz",IF(SUM(ER6:ER222)&gt;0,"+++",0),0)</f>
        <v>0</v>
      </c>
      <c r="ES1" s="37">
        <f>IF($E$5="cs",IF(SUM(ES6:ES222)&gt;0,"+++",0),0)</f>
        <v>0</v>
      </c>
      <c r="ET1" s="37">
        <f>IF($E$5="p",IF(SUM(ET6:ET222)&gt;0,"+++",0),0)</f>
        <v>0</v>
      </c>
      <c r="EU1" s="37">
        <f>IF($E$5="szo",IF(SUM(EU6:EU222)&gt;0,"+++",0),0)</f>
        <v>0</v>
      </c>
      <c r="EV1" s="37">
        <f>IF($E$5="h",IF(SUM(EV6:EV222)&gt;0,"+++",0),0)</f>
        <v>0</v>
      </c>
      <c r="EW1" s="37">
        <f>IF($E$5="k",IF(SUM(EW6:EW222)&gt;0,"+++",0),0)</f>
        <v>0</v>
      </c>
      <c r="EX1" s="37">
        <f>IF($E$5="sz",IF(SUM(EX6:EX222)&gt;0,"+++",0),0)</f>
        <v>0</v>
      </c>
      <c r="EY1" s="37">
        <f>IF($E$5="cs",IF(SUM(EY6:EY222)&gt;0,"+++",0),0)</f>
        <v>0</v>
      </c>
      <c r="EZ1" s="37">
        <f>IF($E$5="p",IF(SUM(EZ6:EZ222)&gt;0,"+++",0),0)</f>
        <v>0</v>
      </c>
      <c r="FA1" s="37">
        <f>IF($E$5="szo",IF(SUM(FA6:FA222)&gt;0,"+++",0),0)</f>
        <v>0</v>
      </c>
      <c r="FB1" s="22"/>
      <c r="FC1" s="22"/>
      <c r="GC1" s="21"/>
      <c r="GE1" s="21"/>
      <c r="GG1" s="21"/>
      <c r="HJ1" s="43">
        <v>1</v>
      </c>
      <c r="HK1" s="43">
        <v>1</v>
      </c>
      <c r="HL1" s="43">
        <v>1</v>
      </c>
      <c r="HM1" s="43">
        <v>1</v>
      </c>
      <c r="HN1" s="43">
        <v>1</v>
      </c>
      <c r="HO1" s="43">
        <v>1</v>
      </c>
      <c r="HS1" s="43">
        <v>1</v>
      </c>
      <c r="HV1" s="43">
        <v>1</v>
      </c>
      <c r="HY1" s="43">
        <v>1</v>
      </c>
      <c r="IB1" s="43">
        <v>1</v>
      </c>
      <c r="IC1" s="43">
        <v>1</v>
      </c>
    </row>
    <row r="2" spans="1:239" ht="16.5" customHeight="1">
      <c r="A2" s="27"/>
      <c r="B2" s="103">
        <f ca="1">TODAY()+5-C2</f>
        <v>44695</v>
      </c>
      <c r="C2" s="39">
        <f ca="1">WEEKDAY(TODAY(),2)-1</f>
        <v>3</v>
      </c>
      <c r="H2" s="126" t="str">
        <f>B227</f>
        <v>0. bolt</v>
      </c>
      <c r="I2" s="126"/>
      <c r="J2" s="126"/>
      <c r="K2" s="126"/>
      <c r="L2" s="126"/>
      <c r="M2" s="126"/>
      <c r="N2" s="126" t="str">
        <f>B228</f>
        <v>1. bolt</v>
      </c>
      <c r="O2" s="126"/>
      <c r="P2" s="126"/>
      <c r="Q2" s="126"/>
      <c r="R2" s="126"/>
      <c r="S2" s="126"/>
      <c r="T2" s="126" t="str">
        <f>B229</f>
        <v>2. bolt</v>
      </c>
      <c r="U2" s="126"/>
      <c r="V2" s="126"/>
      <c r="W2" s="126"/>
      <c r="X2" s="126"/>
      <c r="Y2" s="126"/>
      <c r="Z2" s="126" t="str">
        <f>B230</f>
        <v>3. bolt</v>
      </c>
      <c r="AA2" s="126"/>
      <c r="AB2" s="126"/>
      <c r="AC2" s="126"/>
      <c r="AD2" s="126"/>
      <c r="AE2" s="126"/>
      <c r="AF2" s="126" t="str">
        <f>B231</f>
        <v>4. bolt</v>
      </c>
      <c r="AG2" s="126"/>
      <c r="AH2" s="126"/>
      <c r="AI2" s="126"/>
      <c r="AJ2" s="126"/>
      <c r="AK2" s="126"/>
      <c r="AL2" s="126" t="str">
        <f>B232</f>
        <v>5. bolt</v>
      </c>
      <c r="AM2" s="126"/>
      <c r="AN2" s="126"/>
      <c r="AO2" s="126"/>
      <c r="AP2" s="126"/>
      <c r="AQ2" s="126"/>
      <c r="AR2" s="126" t="str">
        <f>B233</f>
        <v>6. bolt</v>
      </c>
      <c r="AS2" s="126"/>
      <c r="AT2" s="126"/>
      <c r="AU2" s="126"/>
      <c r="AV2" s="126"/>
      <c r="AW2" s="126"/>
      <c r="AX2" s="126" t="str">
        <f>B234</f>
        <v>7. bolt</v>
      </c>
      <c r="AY2" s="126"/>
      <c r="AZ2" s="126"/>
      <c r="BA2" s="126"/>
      <c r="BB2" s="126"/>
      <c r="BC2" s="126"/>
      <c r="BD2" s="126" t="str">
        <f>B235</f>
        <v>8. bolt</v>
      </c>
      <c r="BE2" s="126"/>
      <c r="BF2" s="126"/>
      <c r="BG2" s="126"/>
      <c r="BH2" s="126"/>
      <c r="BI2" s="126"/>
      <c r="BJ2" s="126" t="str">
        <f>B236</f>
        <v>9. bolt</v>
      </c>
      <c r="BK2" s="126"/>
      <c r="BL2" s="126"/>
      <c r="BM2" s="126"/>
      <c r="BN2" s="126"/>
      <c r="BO2" s="126"/>
      <c r="BP2" s="126" t="str">
        <f>B237</f>
        <v>10. bolt</v>
      </c>
      <c r="BQ2" s="126"/>
      <c r="BR2" s="126"/>
      <c r="BS2" s="126"/>
      <c r="BT2" s="126"/>
      <c r="BU2" s="126"/>
      <c r="BV2" s="126" t="str">
        <f>B238</f>
        <v>11. bolt</v>
      </c>
      <c r="BW2" s="126"/>
      <c r="BX2" s="126"/>
      <c r="BY2" s="126"/>
      <c r="BZ2" s="126"/>
      <c r="CA2" s="126"/>
      <c r="CB2" s="126" t="str">
        <f>B239</f>
        <v>12. bolt</v>
      </c>
      <c r="CC2" s="126"/>
      <c r="CD2" s="126"/>
      <c r="CE2" s="126"/>
      <c r="CF2" s="126"/>
      <c r="CG2" s="126"/>
      <c r="CH2" s="126" t="str">
        <f>B240</f>
        <v>13. bolt</v>
      </c>
      <c r="CI2" s="126"/>
      <c r="CJ2" s="126"/>
      <c r="CK2" s="126"/>
      <c r="CL2" s="126"/>
      <c r="CM2" s="126"/>
      <c r="CN2" s="126" t="str">
        <f>B241</f>
        <v>14. bolt</v>
      </c>
      <c r="CO2" s="126"/>
      <c r="CP2" s="126"/>
      <c r="CQ2" s="126"/>
      <c r="CR2" s="126"/>
      <c r="CS2" s="126"/>
      <c r="CT2" s="126" t="str">
        <f>B242</f>
        <v>15. bolt</v>
      </c>
      <c r="CU2" s="126"/>
      <c r="CV2" s="126"/>
      <c r="CW2" s="126"/>
      <c r="CX2" s="126"/>
      <c r="CY2" s="126"/>
      <c r="CZ2" s="126" t="str">
        <f>B243</f>
        <v>16. bolt</v>
      </c>
      <c r="DA2" s="126"/>
      <c r="DB2" s="126"/>
      <c r="DC2" s="126"/>
      <c r="DD2" s="126"/>
      <c r="DE2" s="126"/>
      <c r="DF2" s="126" t="str">
        <f>B244</f>
        <v>17. bolt</v>
      </c>
      <c r="DG2" s="126"/>
      <c r="DH2" s="126"/>
      <c r="DI2" s="126"/>
      <c r="DJ2" s="126"/>
      <c r="DK2" s="126"/>
      <c r="DL2" s="126" t="str">
        <f>B245</f>
        <v>18. bolt</v>
      </c>
      <c r="DM2" s="126"/>
      <c r="DN2" s="126"/>
      <c r="DO2" s="126"/>
      <c r="DP2" s="126"/>
      <c r="DQ2" s="126"/>
      <c r="DR2" s="126" t="str">
        <f>B246</f>
        <v>19. bolt</v>
      </c>
      <c r="DS2" s="126"/>
      <c r="DT2" s="126"/>
      <c r="DU2" s="126"/>
      <c r="DV2" s="126"/>
      <c r="DW2" s="126"/>
      <c r="DX2" s="126" t="str">
        <f>B247</f>
        <v>20. bolt</v>
      </c>
      <c r="DY2" s="126"/>
      <c r="DZ2" s="126"/>
      <c r="EA2" s="126"/>
      <c r="EB2" s="126"/>
      <c r="EC2" s="126"/>
      <c r="ED2" s="126" t="str">
        <f>B248</f>
        <v>21. bolt</v>
      </c>
      <c r="EE2" s="126"/>
      <c r="EF2" s="126"/>
      <c r="EG2" s="126"/>
      <c r="EH2" s="126"/>
      <c r="EI2" s="126"/>
      <c r="EJ2" s="126" t="str">
        <f>B257</f>
        <v>Minta</v>
      </c>
      <c r="EK2" s="126"/>
      <c r="EL2" s="126"/>
      <c r="EM2" s="126"/>
      <c r="EN2" s="126"/>
      <c r="EO2" s="126"/>
      <c r="EP2" s="125" t="s">
        <v>294</v>
      </c>
      <c r="EQ2" s="126"/>
      <c r="ER2" s="126"/>
      <c r="ES2" s="126"/>
      <c r="ET2" s="126"/>
      <c r="EU2" s="126"/>
      <c r="EV2" s="125" t="s">
        <v>294</v>
      </c>
      <c r="EW2" s="126"/>
      <c r="EX2" s="126"/>
      <c r="EY2" s="126"/>
      <c r="EZ2" s="126"/>
      <c r="FA2" s="126"/>
      <c r="FB2" s="114"/>
      <c r="FC2" s="114"/>
      <c r="FD2" s="127" t="s">
        <v>120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</row>
    <row r="3" spans="1:239" ht="16.5" customHeight="1">
      <c r="A3" s="27"/>
      <c r="B3" s="10">
        <v>44639</v>
      </c>
      <c r="C3" s="97"/>
      <c r="H3" s="98">
        <f>IF($B$3&gt;0, $B$3-5, $B$2-5)</f>
        <v>44634</v>
      </c>
      <c r="I3" s="98">
        <f>IF($B$3&gt;0, $B$3-4, $B$2-4)</f>
        <v>44635</v>
      </c>
      <c r="J3" s="98">
        <f>IF($B$3&gt;0, $B$3-3, $B$2-3)</f>
        <v>44636</v>
      </c>
      <c r="K3" s="98">
        <f>IF($B$3&gt;0, $B$3-2, $B$2-2)</f>
        <v>44637</v>
      </c>
      <c r="L3" s="98">
        <f>IF($B$3&gt;0, $B$3-1, $B$2-1)</f>
        <v>44638</v>
      </c>
      <c r="M3" s="98">
        <f>IF($B$3&gt;0, $B$3, $B$2)</f>
        <v>44639</v>
      </c>
      <c r="N3" s="98">
        <f>IF($B$3&gt;0, $B$3-5, $B$2-5)</f>
        <v>44634</v>
      </c>
      <c r="O3" s="98">
        <f>IF($B$3&gt;0, $B$3-4, $B$2-4)</f>
        <v>44635</v>
      </c>
      <c r="P3" s="98">
        <f>IF($B$3&gt;0, $B$3-3, $B$2-3)</f>
        <v>44636</v>
      </c>
      <c r="Q3" s="98">
        <f>IF($B$3&gt;0, $B$3-2, $B$2-2)</f>
        <v>44637</v>
      </c>
      <c r="R3" s="98">
        <f>IF($B$3&gt;0, $B$3-1, $B$2-1)</f>
        <v>44638</v>
      </c>
      <c r="S3" s="98">
        <f>IF($B$3&gt;0, $B$3, $B$2)</f>
        <v>44639</v>
      </c>
      <c r="T3" s="98">
        <f>IF($B$3&gt;0, $B$3-5, $B$2-5)</f>
        <v>44634</v>
      </c>
      <c r="U3" s="98">
        <f>IF($B$3&gt;0, $B$3-4, $B$2-4)</f>
        <v>44635</v>
      </c>
      <c r="V3" s="98">
        <f>IF($B$3&gt;0, $B$3-3, $B$2-3)</f>
        <v>44636</v>
      </c>
      <c r="W3" s="98">
        <f>IF($B$3&gt;0, $B$3-2, $B$2-2)</f>
        <v>44637</v>
      </c>
      <c r="X3" s="98">
        <f>IF($B$3&gt;0, $B$3-1, $B$2-1)</f>
        <v>44638</v>
      </c>
      <c r="Y3" s="98">
        <f>IF($B$3&gt;0, $B$3, $B$2)</f>
        <v>44639</v>
      </c>
      <c r="Z3" s="98">
        <f>IF($B$3&gt;0, $B$3-5, $B$2-5)</f>
        <v>44634</v>
      </c>
      <c r="AA3" s="98">
        <f>IF($B$3&gt;0, $B$3-4, $B$2-4)</f>
        <v>44635</v>
      </c>
      <c r="AB3" s="98">
        <f>IF($B$3&gt;0, $B$3-3, $B$2-3)</f>
        <v>44636</v>
      </c>
      <c r="AC3" s="98">
        <f>IF($B$3&gt;0, $B$3-2, $B$2-2)</f>
        <v>44637</v>
      </c>
      <c r="AD3" s="98">
        <f>IF($B$3&gt;0, $B$3-1, $B$2-1)</f>
        <v>44638</v>
      </c>
      <c r="AE3" s="98">
        <f>IF($B$3&gt;0, $B$3, $B$2)</f>
        <v>44639</v>
      </c>
      <c r="AF3" s="98">
        <f>IF($B$3&gt;0, $B$3-5, $B$2-5)</f>
        <v>44634</v>
      </c>
      <c r="AG3" s="98">
        <f>IF($B$3&gt;0, $B$3-4, $B$2-4)</f>
        <v>44635</v>
      </c>
      <c r="AH3" s="98">
        <f>IF($B$3&gt;0, $B$3-3, $B$2-3)</f>
        <v>44636</v>
      </c>
      <c r="AI3" s="98">
        <f>IF($B$3&gt;0, $B$3-2, $B$2-2)</f>
        <v>44637</v>
      </c>
      <c r="AJ3" s="98">
        <f>IF($B$3&gt;0, $B$3-1, $B$2-1)</f>
        <v>44638</v>
      </c>
      <c r="AK3" s="98">
        <f>IF($B$3&gt;0, $B$3, $B$2)</f>
        <v>44639</v>
      </c>
      <c r="AL3" s="98">
        <f>IF($B$3&gt;0, $B$3-5, $B$2-5)</f>
        <v>44634</v>
      </c>
      <c r="AM3" s="98">
        <f>IF($B$3&gt;0, $B$3-4, $B$2-4)</f>
        <v>44635</v>
      </c>
      <c r="AN3" s="98">
        <f>IF($B$3&gt;0, $B$3-3, $B$2-3)</f>
        <v>44636</v>
      </c>
      <c r="AO3" s="98">
        <f>IF($B$3&gt;0, $B$3-2, $B$2-2)</f>
        <v>44637</v>
      </c>
      <c r="AP3" s="98">
        <f>IF($B$3&gt;0, $B$3-1, $B$2-1)</f>
        <v>44638</v>
      </c>
      <c r="AQ3" s="98">
        <f>IF($B$3&gt;0, $B$3, $B$2)</f>
        <v>44639</v>
      </c>
      <c r="AR3" s="98">
        <f>IF($B$3&gt;0, $B$3-5, $B$2-5)</f>
        <v>44634</v>
      </c>
      <c r="AS3" s="98">
        <f>IF($B$3&gt;0, $B$3-4, $B$2-4)</f>
        <v>44635</v>
      </c>
      <c r="AT3" s="98">
        <f>IF($B$3&gt;0, $B$3-3, $B$2-3)</f>
        <v>44636</v>
      </c>
      <c r="AU3" s="98">
        <f>IF($B$3&gt;0, $B$3-2, $B$2-2)</f>
        <v>44637</v>
      </c>
      <c r="AV3" s="98">
        <f>IF($B$3&gt;0, $B$3-1, $B$2-1)</f>
        <v>44638</v>
      </c>
      <c r="AW3" s="98">
        <f>IF($B$3&gt;0, $B$3, $B$2)</f>
        <v>44639</v>
      </c>
      <c r="AX3" s="98">
        <f>IF($B$3&gt;0, $B$3-5, $B$2-5)</f>
        <v>44634</v>
      </c>
      <c r="AY3" s="98">
        <f>IF($B$3&gt;0, $B$3-4, $B$2-4)</f>
        <v>44635</v>
      </c>
      <c r="AZ3" s="98">
        <f>IF($B$3&gt;0, $B$3-3, $B$2-3)</f>
        <v>44636</v>
      </c>
      <c r="BA3" s="98">
        <f>IF($B$3&gt;0, $B$3-2, $B$2-2)</f>
        <v>44637</v>
      </c>
      <c r="BB3" s="98">
        <f>IF($B$3&gt;0, $B$3-1, $B$2-1)</f>
        <v>44638</v>
      </c>
      <c r="BC3" s="98">
        <f>IF($B$3&gt;0, $B$3, $B$2)</f>
        <v>44639</v>
      </c>
      <c r="BD3" s="98">
        <f>IF($B$3&gt;0, $B$3-5, $B$2-5)</f>
        <v>44634</v>
      </c>
      <c r="BE3" s="98">
        <f>IF($B$3&gt;0, $B$3-4, $B$2-4)</f>
        <v>44635</v>
      </c>
      <c r="BF3" s="98">
        <f>IF($B$3&gt;0, $B$3-3, $B$2-3)</f>
        <v>44636</v>
      </c>
      <c r="BG3" s="98">
        <f>IF($B$3&gt;0, $B$3-2, $B$2-2)</f>
        <v>44637</v>
      </c>
      <c r="BH3" s="98">
        <f>IF($B$3&gt;0, $B$3-1, $B$2-1)</f>
        <v>44638</v>
      </c>
      <c r="BI3" s="98">
        <f>IF($B$3&gt;0, $B$3, $B$2)</f>
        <v>44639</v>
      </c>
      <c r="BJ3" s="98">
        <f>IF($B$3&gt;0, $B$3-5, $B$2-5)</f>
        <v>44634</v>
      </c>
      <c r="BK3" s="98">
        <f>IF($B$3&gt;0, $B$3-4, $B$2-4)</f>
        <v>44635</v>
      </c>
      <c r="BL3" s="98">
        <f>IF($B$3&gt;0, $B$3-3, $B$2-3)</f>
        <v>44636</v>
      </c>
      <c r="BM3" s="98">
        <f>IF($B$3&gt;0, $B$3-2, $B$2-2)</f>
        <v>44637</v>
      </c>
      <c r="BN3" s="98">
        <f>IF($B$3&gt;0, $B$3-1, $B$2-1)</f>
        <v>44638</v>
      </c>
      <c r="BO3" s="98">
        <f>IF($B$3&gt;0, $B$3, $B$2)</f>
        <v>44639</v>
      </c>
      <c r="BP3" s="98">
        <f>IF($B$3&gt;0, $B$3-5, $B$2-5)</f>
        <v>44634</v>
      </c>
      <c r="BQ3" s="98">
        <f>IF($B$3&gt;0, $B$3-4, $B$2-4)</f>
        <v>44635</v>
      </c>
      <c r="BR3" s="98">
        <f>IF($B$3&gt;0, $B$3-3, $B$2-3)</f>
        <v>44636</v>
      </c>
      <c r="BS3" s="98">
        <f>IF($B$3&gt;0, $B$3-2, $B$2-2)</f>
        <v>44637</v>
      </c>
      <c r="BT3" s="98">
        <f>IF($B$3&gt;0, $B$3-1, $B$2-1)</f>
        <v>44638</v>
      </c>
      <c r="BU3" s="98">
        <f>IF($B$3&gt;0, $B$3, $B$2)</f>
        <v>44639</v>
      </c>
      <c r="BV3" s="98">
        <f>IF($B$3&gt;0, $B$3-5, $B$2-5)</f>
        <v>44634</v>
      </c>
      <c r="BW3" s="98">
        <f>IF($B$3&gt;0, $B$3-4, $B$2-4)</f>
        <v>44635</v>
      </c>
      <c r="BX3" s="98">
        <f>IF($B$3&gt;0, $B$3-3, $B$2-3)</f>
        <v>44636</v>
      </c>
      <c r="BY3" s="98">
        <f>IF($B$3&gt;0, $B$3-2, $B$2-2)</f>
        <v>44637</v>
      </c>
      <c r="BZ3" s="98">
        <f>IF($B$3&gt;0, $B$3-1, $B$2-1)</f>
        <v>44638</v>
      </c>
      <c r="CA3" s="98">
        <f>IF($B$3&gt;0, $B$3, $B$2)</f>
        <v>44639</v>
      </c>
      <c r="CB3" s="98">
        <f>IF($B$3&gt;0, $B$3-5, $B$2-5)</f>
        <v>44634</v>
      </c>
      <c r="CC3" s="98">
        <f>IF($B$3&gt;0, $B$3-4, $B$2-4)</f>
        <v>44635</v>
      </c>
      <c r="CD3" s="98">
        <f>IF($B$3&gt;0, $B$3-3, $B$2-3)</f>
        <v>44636</v>
      </c>
      <c r="CE3" s="98">
        <f>IF($B$3&gt;0, $B$3-2, $B$2-2)</f>
        <v>44637</v>
      </c>
      <c r="CF3" s="98">
        <f>IF($B$3&gt;0, $B$3-1, $B$2-1)</f>
        <v>44638</v>
      </c>
      <c r="CG3" s="98">
        <f>IF($B$3&gt;0, $B$3, $B$2)</f>
        <v>44639</v>
      </c>
      <c r="CH3" s="98">
        <f>IF($B$3&gt;0, $B$3-5, $B$2-5)</f>
        <v>44634</v>
      </c>
      <c r="CI3" s="98">
        <f>IF($B$3&gt;0, $B$3-4, $B$2-4)</f>
        <v>44635</v>
      </c>
      <c r="CJ3" s="98">
        <f>IF($B$3&gt;0, $B$3-3, $B$2-3)</f>
        <v>44636</v>
      </c>
      <c r="CK3" s="98">
        <f>IF($B$3&gt;0, $B$3-2, $B$2-2)</f>
        <v>44637</v>
      </c>
      <c r="CL3" s="98">
        <f>IF($B$3&gt;0, $B$3-1, $B$2-1)</f>
        <v>44638</v>
      </c>
      <c r="CM3" s="98">
        <f>IF($B$3&gt;0, $B$3, $B$2)</f>
        <v>44639</v>
      </c>
      <c r="CN3" s="98">
        <f>IF($B$3&gt;0, $B$3-5, $B$2-5)</f>
        <v>44634</v>
      </c>
      <c r="CO3" s="98">
        <f>IF($B$3&gt;0, $B$3-4, $B$2-4)</f>
        <v>44635</v>
      </c>
      <c r="CP3" s="98">
        <f>IF($B$3&gt;0, $B$3-3, $B$2-3)</f>
        <v>44636</v>
      </c>
      <c r="CQ3" s="98">
        <f>IF($B$3&gt;0, $B$3-2, $B$2-2)</f>
        <v>44637</v>
      </c>
      <c r="CR3" s="98">
        <f>IF($B$3&gt;0, $B$3-1, $B$2-1)</f>
        <v>44638</v>
      </c>
      <c r="CS3" s="98">
        <f>IF($B$3&gt;0, $B$3, $B$2)</f>
        <v>44639</v>
      </c>
      <c r="CT3" s="98">
        <f>IF($B$3&gt;0, $B$3-5, $B$2-5)</f>
        <v>44634</v>
      </c>
      <c r="CU3" s="98">
        <f>IF($B$3&gt;0, $B$3-4, $B$2-4)</f>
        <v>44635</v>
      </c>
      <c r="CV3" s="98">
        <f>IF($B$3&gt;0, $B$3-3, $B$2-3)</f>
        <v>44636</v>
      </c>
      <c r="CW3" s="98">
        <f>IF($B$3&gt;0, $B$3-2, $B$2-2)</f>
        <v>44637</v>
      </c>
      <c r="CX3" s="98">
        <f>IF($B$3&gt;0, $B$3-1, $B$2-1)</f>
        <v>44638</v>
      </c>
      <c r="CY3" s="98">
        <f>IF($B$3&gt;0, $B$3, $B$2)</f>
        <v>44639</v>
      </c>
      <c r="CZ3" s="98">
        <f>IF($B$3&gt;0, $B$3-5, $B$2-5)</f>
        <v>44634</v>
      </c>
      <c r="DA3" s="98">
        <f>IF($B$3&gt;0, $B$3-4, $B$2-4)</f>
        <v>44635</v>
      </c>
      <c r="DB3" s="98">
        <f>IF($B$3&gt;0, $B$3-3, $B$2-3)</f>
        <v>44636</v>
      </c>
      <c r="DC3" s="98">
        <f>IF($B$3&gt;0, $B$3-2, $B$2-2)</f>
        <v>44637</v>
      </c>
      <c r="DD3" s="98">
        <f>IF($B$3&gt;0, $B$3-1, $B$2-1)</f>
        <v>44638</v>
      </c>
      <c r="DE3" s="98">
        <f>IF($B$3&gt;0, $B$3, $B$2)</f>
        <v>44639</v>
      </c>
      <c r="DF3" s="98">
        <f>IF($B$3&gt;0, $B$3-5, $B$2-5)</f>
        <v>44634</v>
      </c>
      <c r="DG3" s="98">
        <f>IF($B$3&gt;0, $B$3-4, $B$2-4)</f>
        <v>44635</v>
      </c>
      <c r="DH3" s="98">
        <f>IF($B$3&gt;0, $B$3-3, $B$2-3)</f>
        <v>44636</v>
      </c>
      <c r="DI3" s="98">
        <f>IF($B$3&gt;0, $B$3-2, $B$2-2)</f>
        <v>44637</v>
      </c>
      <c r="DJ3" s="98">
        <f>IF($B$3&gt;0, $B$3-1, $B$2-1)</f>
        <v>44638</v>
      </c>
      <c r="DK3" s="98">
        <f>IF($B$3&gt;0, $B$3, $B$2)</f>
        <v>44639</v>
      </c>
      <c r="DL3" s="98">
        <f>IF($B$3&gt;0, $B$3-5, $B$2-5)</f>
        <v>44634</v>
      </c>
      <c r="DM3" s="98">
        <f>IF($B$3&gt;0, $B$3-4, $B$2-4)</f>
        <v>44635</v>
      </c>
      <c r="DN3" s="98">
        <f>IF($B$3&gt;0, $B$3-3, $B$2-3)</f>
        <v>44636</v>
      </c>
      <c r="DO3" s="98">
        <f>IF($B$3&gt;0, $B$3-2, $B$2-2)</f>
        <v>44637</v>
      </c>
      <c r="DP3" s="98">
        <f>IF($B$3&gt;0, $B$3-1, $B$2-1)</f>
        <v>44638</v>
      </c>
      <c r="DQ3" s="98">
        <f>IF($B$3&gt;0, $B$3, $B$2)</f>
        <v>44639</v>
      </c>
      <c r="DR3" s="98">
        <f>IF($B$3&gt;0, $B$3-5, $B$2-5)</f>
        <v>44634</v>
      </c>
      <c r="DS3" s="98">
        <f>IF($B$3&gt;0, $B$3-4, $B$2-4)</f>
        <v>44635</v>
      </c>
      <c r="DT3" s="98">
        <f>IF($B$3&gt;0, $B$3-3, $B$2-3)</f>
        <v>44636</v>
      </c>
      <c r="DU3" s="98">
        <f>IF($B$3&gt;0, $B$3-2, $B$2-2)</f>
        <v>44637</v>
      </c>
      <c r="DV3" s="98">
        <f>IF($B$3&gt;0, $B$3-1, $B$2-1)</f>
        <v>44638</v>
      </c>
      <c r="DW3" s="98">
        <f>IF($B$3&gt;0, $B$3, $B$2)</f>
        <v>44639</v>
      </c>
      <c r="DX3" s="98">
        <f>IF($B$3&gt;0, $B$3-5, $B$2-5)</f>
        <v>44634</v>
      </c>
      <c r="DY3" s="98">
        <f>IF($B$3&gt;0, $B$3-4, $B$2-4)</f>
        <v>44635</v>
      </c>
      <c r="DZ3" s="98">
        <f>IF($B$3&gt;0, $B$3-3, $B$2-3)</f>
        <v>44636</v>
      </c>
      <c r="EA3" s="98">
        <f>IF($B$3&gt;0, $B$3-2, $B$2-2)</f>
        <v>44637</v>
      </c>
      <c r="EB3" s="98">
        <f>IF($B$3&gt;0, $B$3-1, $B$2-1)</f>
        <v>44638</v>
      </c>
      <c r="EC3" s="98">
        <f>IF($B$3&gt;0, $B$3, $B$2)</f>
        <v>44639</v>
      </c>
      <c r="ED3" s="98">
        <f>IF($B$3&gt;0, $B$3-5, $B$2-5)</f>
        <v>44634</v>
      </c>
      <c r="EE3" s="98">
        <f>IF($B$3&gt;0, $B$3-4, $B$2-4)</f>
        <v>44635</v>
      </c>
      <c r="EF3" s="98">
        <f>IF($B$3&gt;0, $B$3-3, $B$2-3)</f>
        <v>44636</v>
      </c>
      <c r="EG3" s="98">
        <f>IF($B$3&gt;0, $B$3-2, $B$2-2)</f>
        <v>44637</v>
      </c>
      <c r="EH3" s="98">
        <f>IF($B$3&gt;0, $B$3-1, $B$2-1)</f>
        <v>44638</v>
      </c>
      <c r="EI3" s="98">
        <f>IF($B$3&gt;0, $B$3, $B$2)</f>
        <v>44639</v>
      </c>
      <c r="EJ3" s="114"/>
      <c r="EK3" s="114"/>
      <c r="EL3" s="114"/>
      <c r="EM3" s="114"/>
      <c r="EN3" s="114"/>
      <c r="EO3" s="114"/>
      <c r="EP3" s="115"/>
      <c r="EQ3" s="114"/>
      <c r="ER3" s="114"/>
      <c r="ES3" s="114"/>
      <c r="ET3" s="114"/>
      <c r="EU3" s="114"/>
      <c r="EV3" s="115"/>
      <c r="EW3" s="114"/>
      <c r="EX3" s="114"/>
      <c r="EY3" s="114"/>
      <c r="EZ3" s="114"/>
      <c r="FA3" s="114"/>
      <c r="FB3" s="114"/>
      <c r="FC3" s="114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</row>
    <row r="4" spans="1:239" ht="15" customHeight="1">
      <c r="H4" s="99" t="s">
        <v>307</v>
      </c>
      <c r="I4" s="99" t="s">
        <v>307</v>
      </c>
      <c r="J4" s="100" t="s">
        <v>307</v>
      </c>
      <c r="K4" s="100" t="s">
        <v>307</v>
      </c>
      <c r="L4" s="99" t="s">
        <v>307</v>
      </c>
      <c r="M4" s="99" t="s">
        <v>307</v>
      </c>
      <c r="N4" s="101" t="s">
        <v>301</v>
      </c>
      <c r="O4" s="102" t="s">
        <v>301</v>
      </c>
      <c r="P4" s="102" t="s">
        <v>301</v>
      </c>
      <c r="Q4" s="102" t="s">
        <v>301</v>
      </c>
      <c r="R4" s="102" t="s">
        <v>301</v>
      </c>
      <c r="S4" s="102" t="s">
        <v>301</v>
      </c>
      <c r="T4" s="101" t="s">
        <v>308</v>
      </c>
      <c r="U4" s="102" t="s">
        <v>308</v>
      </c>
      <c r="V4" s="102" t="s">
        <v>308</v>
      </c>
      <c r="W4" s="102" t="s">
        <v>308</v>
      </c>
      <c r="X4" s="102" t="s">
        <v>308</v>
      </c>
      <c r="Y4" s="102" t="s">
        <v>308</v>
      </c>
      <c r="Z4" s="101" t="s">
        <v>309</v>
      </c>
      <c r="AA4" s="102" t="s">
        <v>309</v>
      </c>
      <c r="AB4" s="102" t="s">
        <v>309</v>
      </c>
      <c r="AC4" s="102" t="s">
        <v>309</v>
      </c>
      <c r="AD4" s="102" t="s">
        <v>309</v>
      </c>
      <c r="AE4" s="102" t="s">
        <v>309</v>
      </c>
      <c r="AF4" s="101" t="s">
        <v>310</v>
      </c>
      <c r="AG4" s="102" t="s">
        <v>310</v>
      </c>
      <c r="AH4" s="102" t="s">
        <v>310</v>
      </c>
      <c r="AI4" s="102" t="s">
        <v>310</v>
      </c>
      <c r="AJ4" s="102" t="s">
        <v>310</v>
      </c>
      <c r="AK4" s="102" t="s">
        <v>310</v>
      </c>
      <c r="AL4" s="101" t="s">
        <v>311</v>
      </c>
      <c r="AM4" s="102" t="s">
        <v>311</v>
      </c>
      <c r="AN4" s="102" t="s">
        <v>311</v>
      </c>
      <c r="AO4" s="102" t="s">
        <v>311</v>
      </c>
      <c r="AP4" s="102" t="s">
        <v>311</v>
      </c>
      <c r="AQ4" s="102" t="s">
        <v>311</v>
      </c>
      <c r="AR4" s="101" t="s">
        <v>312</v>
      </c>
      <c r="AS4" s="102" t="s">
        <v>312</v>
      </c>
      <c r="AT4" s="102" t="s">
        <v>312</v>
      </c>
      <c r="AU4" s="102" t="s">
        <v>312</v>
      </c>
      <c r="AV4" s="102" t="s">
        <v>312</v>
      </c>
      <c r="AW4" s="102" t="s">
        <v>312</v>
      </c>
      <c r="AX4" s="101" t="s">
        <v>313</v>
      </c>
      <c r="AY4" s="102" t="s">
        <v>313</v>
      </c>
      <c r="AZ4" s="102" t="s">
        <v>313</v>
      </c>
      <c r="BA4" s="102" t="s">
        <v>313</v>
      </c>
      <c r="BB4" s="102" t="s">
        <v>313</v>
      </c>
      <c r="BC4" s="102" t="s">
        <v>313</v>
      </c>
      <c r="BD4" s="101" t="s">
        <v>314</v>
      </c>
      <c r="BE4" s="102" t="s">
        <v>314</v>
      </c>
      <c r="BF4" s="102" t="s">
        <v>314</v>
      </c>
      <c r="BG4" s="102" t="s">
        <v>314</v>
      </c>
      <c r="BH4" s="102" t="s">
        <v>314</v>
      </c>
      <c r="BI4" s="102" t="s">
        <v>314</v>
      </c>
      <c r="BJ4" s="101" t="s">
        <v>315</v>
      </c>
      <c r="BK4" s="102" t="s">
        <v>315</v>
      </c>
      <c r="BL4" s="102" t="s">
        <v>315</v>
      </c>
      <c r="BM4" s="102" t="s">
        <v>315</v>
      </c>
      <c r="BN4" s="102" t="s">
        <v>315</v>
      </c>
      <c r="BO4" s="102" t="s">
        <v>315</v>
      </c>
      <c r="BP4" s="101" t="s">
        <v>135</v>
      </c>
      <c r="BQ4" s="102" t="s">
        <v>135</v>
      </c>
      <c r="BR4" s="102" t="s">
        <v>135</v>
      </c>
      <c r="BS4" s="101" t="s">
        <v>135</v>
      </c>
      <c r="BT4" s="102" t="s">
        <v>135</v>
      </c>
      <c r="BU4" s="102" t="s">
        <v>135</v>
      </c>
      <c r="BV4" s="101" t="s">
        <v>136</v>
      </c>
      <c r="BW4" s="102" t="s">
        <v>136</v>
      </c>
      <c r="BX4" s="102" t="s">
        <v>136</v>
      </c>
      <c r="BY4" s="102" t="s">
        <v>136</v>
      </c>
      <c r="BZ4" s="102" t="s">
        <v>136</v>
      </c>
      <c r="CA4" s="102" t="s">
        <v>136</v>
      </c>
      <c r="CB4" s="101" t="s">
        <v>137</v>
      </c>
      <c r="CC4" s="102" t="s">
        <v>137</v>
      </c>
      <c r="CD4" s="102" t="s">
        <v>137</v>
      </c>
      <c r="CE4" s="102" t="s">
        <v>137</v>
      </c>
      <c r="CF4" s="102" t="s">
        <v>137</v>
      </c>
      <c r="CG4" s="102" t="s">
        <v>137</v>
      </c>
      <c r="CH4" s="101" t="s">
        <v>138</v>
      </c>
      <c r="CI4" s="102" t="s">
        <v>138</v>
      </c>
      <c r="CJ4" s="102" t="s">
        <v>138</v>
      </c>
      <c r="CK4" s="102" t="s">
        <v>138</v>
      </c>
      <c r="CL4" s="102" t="s">
        <v>138</v>
      </c>
      <c r="CM4" s="102" t="s">
        <v>138</v>
      </c>
      <c r="CN4" s="101" t="s">
        <v>139</v>
      </c>
      <c r="CO4" s="102" t="s">
        <v>139</v>
      </c>
      <c r="CP4" s="102" t="s">
        <v>139</v>
      </c>
      <c r="CQ4" s="102" t="s">
        <v>139</v>
      </c>
      <c r="CR4" s="102" t="s">
        <v>139</v>
      </c>
      <c r="CS4" s="102" t="s">
        <v>139</v>
      </c>
      <c r="CT4" s="101" t="s">
        <v>140</v>
      </c>
      <c r="CU4" s="102" t="s">
        <v>140</v>
      </c>
      <c r="CV4" s="102" t="s">
        <v>140</v>
      </c>
      <c r="CW4" s="102" t="s">
        <v>140</v>
      </c>
      <c r="CX4" s="102" t="s">
        <v>140</v>
      </c>
      <c r="CY4" s="102" t="s">
        <v>140</v>
      </c>
      <c r="CZ4" s="101" t="s">
        <v>141</v>
      </c>
      <c r="DA4" s="102" t="s">
        <v>141</v>
      </c>
      <c r="DB4" s="102" t="s">
        <v>141</v>
      </c>
      <c r="DC4" s="102" t="s">
        <v>141</v>
      </c>
      <c r="DD4" s="102" t="s">
        <v>141</v>
      </c>
      <c r="DE4" s="102" t="s">
        <v>141</v>
      </c>
      <c r="DF4" s="101" t="s">
        <v>142</v>
      </c>
      <c r="DG4" s="102" t="s">
        <v>142</v>
      </c>
      <c r="DH4" s="102" t="s">
        <v>142</v>
      </c>
      <c r="DI4" s="102" t="s">
        <v>142</v>
      </c>
      <c r="DJ4" s="102" t="s">
        <v>142</v>
      </c>
      <c r="DK4" s="102" t="s">
        <v>142</v>
      </c>
      <c r="DL4" s="101" t="s">
        <v>143</v>
      </c>
      <c r="DM4" s="102" t="s">
        <v>143</v>
      </c>
      <c r="DN4" s="102" t="s">
        <v>143</v>
      </c>
      <c r="DO4" s="102" t="s">
        <v>143</v>
      </c>
      <c r="DP4" s="102" t="s">
        <v>143</v>
      </c>
      <c r="DQ4" s="102" t="s">
        <v>143</v>
      </c>
      <c r="DR4" s="101" t="s">
        <v>144</v>
      </c>
      <c r="DS4" s="102" t="s">
        <v>144</v>
      </c>
      <c r="DT4" s="102" t="s">
        <v>144</v>
      </c>
      <c r="DU4" s="102" t="s">
        <v>144</v>
      </c>
      <c r="DV4" s="102" t="s">
        <v>144</v>
      </c>
      <c r="DW4" s="102" t="s">
        <v>144</v>
      </c>
      <c r="DX4" s="101" t="s">
        <v>145</v>
      </c>
      <c r="DY4" s="102" t="s">
        <v>145</v>
      </c>
      <c r="DZ4" s="102" t="s">
        <v>145</v>
      </c>
      <c r="EA4" s="102" t="s">
        <v>145</v>
      </c>
      <c r="EB4" s="102" t="s">
        <v>145</v>
      </c>
      <c r="EC4" s="102" t="s">
        <v>145</v>
      </c>
      <c r="ED4" s="101" t="s">
        <v>159</v>
      </c>
      <c r="EE4" s="102" t="s">
        <v>159</v>
      </c>
      <c r="EF4" s="102" t="s">
        <v>159</v>
      </c>
      <c r="EG4" s="102" t="s">
        <v>159</v>
      </c>
      <c r="EH4" s="102" t="s">
        <v>159</v>
      </c>
      <c r="EI4" s="102" t="s">
        <v>159</v>
      </c>
      <c r="EJ4" s="33"/>
      <c r="EK4" s="17"/>
      <c r="EL4" s="17"/>
      <c r="EM4" s="17"/>
      <c r="EN4" s="17"/>
      <c r="EO4" s="17"/>
      <c r="EP4" s="33"/>
      <c r="EQ4" s="17"/>
      <c r="ER4" s="17"/>
      <c r="ES4" s="17"/>
      <c r="ET4" s="17"/>
      <c r="EU4" s="17"/>
      <c r="EV4" s="33"/>
      <c r="EW4" s="17"/>
      <c r="EX4" s="17"/>
      <c r="EY4" s="17"/>
      <c r="EZ4" s="17"/>
      <c r="FA4" s="17"/>
      <c r="FB4" s="128" t="str">
        <f>H2</f>
        <v>0. bolt</v>
      </c>
      <c r="FC4" s="129"/>
      <c r="FD4" s="128" t="str">
        <f>N2</f>
        <v>1. bolt</v>
      </c>
      <c r="FE4" s="123"/>
      <c r="FF4" s="123" t="str">
        <f>T2</f>
        <v>2. bolt</v>
      </c>
      <c r="FG4" s="123"/>
      <c r="FH4" s="123" t="str">
        <f>Z2</f>
        <v>3. bolt</v>
      </c>
      <c r="FI4" s="123"/>
      <c r="FJ4" s="123" t="str">
        <f>AF2</f>
        <v>4. bolt</v>
      </c>
      <c r="FK4" s="123"/>
      <c r="FL4" s="123" t="str">
        <f>AL2</f>
        <v>5. bolt</v>
      </c>
      <c r="FM4" s="123"/>
      <c r="FN4" s="123" t="str">
        <f>AR2</f>
        <v>6. bolt</v>
      </c>
      <c r="FO4" s="123"/>
      <c r="FP4" s="123" t="str">
        <f>AX2</f>
        <v>7. bolt</v>
      </c>
      <c r="FQ4" s="123"/>
      <c r="FR4" s="123" t="str">
        <f>BD2</f>
        <v>8. bolt</v>
      </c>
      <c r="FS4" s="123"/>
      <c r="FT4" s="123" t="str">
        <f>BJ2</f>
        <v>9. bolt</v>
      </c>
      <c r="FU4" s="123"/>
      <c r="FV4" s="123" t="str">
        <f>BP2</f>
        <v>10. bolt</v>
      </c>
      <c r="FW4" s="123"/>
      <c r="FX4" s="123" t="str">
        <f>BV2</f>
        <v>11. bolt</v>
      </c>
      <c r="FY4" s="123"/>
      <c r="FZ4" s="123" t="str">
        <f>CB2</f>
        <v>12. bolt</v>
      </c>
      <c r="GA4" s="123"/>
      <c r="GB4" s="123" t="str">
        <f>CH2</f>
        <v>13. bolt</v>
      </c>
      <c r="GC4" s="123"/>
      <c r="GD4" s="123" t="str">
        <f>CN2</f>
        <v>14. bolt</v>
      </c>
      <c r="GE4" s="123"/>
      <c r="GF4" s="123" t="str">
        <f>CT2</f>
        <v>15. bolt</v>
      </c>
      <c r="GG4" s="123"/>
      <c r="GH4" s="123" t="str">
        <f>CZ2</f>
        <v>16. bolt</v>
      </c>
      <c r="GI4" s="123"/>
      <c r="GJ4" s="123" t="str">
        <f>DF2</f>
        <v>17. bolt</v>
      </c>
      <c r="GK4" s="123"/>
      <c r="GL4" s="123" t="str">
        <f>DL2</f>
        <v>18. bolt</v>
      </c>
      <c r="GM4" s="123"/>
      <c r="GN4" s="123" t="str">
        <f>DR2</f>
        <v>19. bolt</v>
      </c>
      <c r="GO4" s="123"/>
      <c r="GP4" s="123" t="str">
        <f>DX2</f>
        <v>20. bolt</v>
      </c>
      <c r="GQ4" s="123"/>
      <c r="GR4" s="123" t="str">
        <f>ED2</f>
        <v>21. bolt</v>
      </c>
      <c r="GS4" s="123"/>
      <c r="GT4" s="123" t="str">
        <f>EJ2</f>
        <v>Minta</v>
      </c>
      <c r="GU4" s="123"/>
    </row>
    <row r="5" spans="1:239" ht="17.25" customHeight="1">
      <c r="B5" s="117" t="s">
        <v>1</v>
      </c>
      <c r="C5" s="117" t="s">
        <v>0</v>
      </c>
      <c r="D5" s="117" t="s">
        <v>2</v>
      </c>
      <c r="E5" s="70" t="s">
        <v>293</v>
      </c>
      <c r="F5" s="124">
        <f>SUMPRODUCT(C6:C222, E6:E222)</f>
        <v>49500</v>
      </c>
      <c r="G5" s="124"/>
      <c r="H5" s="31" t="s">
        <v>3</v>
      </c>
      <c r="I5" s="31" t="s">
        <v>4</v>
      </c>
      <c r="J5" s="31" t="s">
        <v>5</v>
      </c>
      <c r="K5" s="31" t="s">
        <v>6</v>
      </c>
      <c r="L5" s="31" t="s">
        <v>7</v>
      </c>
      <c r="M5" s="31" t="s">
        <v>293</v>
      </c>
      <c r="N5" s="32" t="s">
        <v>3</v>
      </c>
      <c r="O5" s="31" t="s">
        <v>4</v>
      </c>
      <c r="P5" s="31" t="s">
        <v>5</v>
      </c>
      <c r="Q5" s="31" t="s">
        <v>6</v>
      </c>
      <c r="R5" s="31" t="s">
        <v>7</v>
      </c>
      <c r="S5" s="31" t="s">
        <v>293</v>
      </c>
      <c r="T5" s="32" t="s">
        <v>3</v>
      </c>
      <c r="U5" s="31" t="s">
        <v>4</v>
      </c>
      <c r="V5" s="31" t="s">
        <v>5</v>
      </c>
      <c r="W5" s="31" t="s">
        <v>6</v>
      </c>
      <c r="X5" s="31" t="s">
        <v>7</v>
      </c>
      <c r="Y5" s="31" t="s">
        <v>293</v>
      </c>
      <c r="Z5" s="32" t="s">
        <v>3</v>
      </c>
      <c r="AA5" s="31" t="s">
        <v>4</v>
      </c>
      <c r="AB5" s="31" t="s">
        <v>5</v>
      </c>
      <c r="AC5" s="31" t="s">
        <v>6</v>
      </c>
      <c r="AD5" s="31" t="s">
        <v>7</v>
      </c>
      <c r="AE5" s="31" t="s">
        <v>293</v>
      </c>
      <c r="AF5" s="32" t="s">
        <v>3</v>
      </c>
      <c r="AG5" s="31" t="s">
        <v>4</v>
      </c>
      <c r="AH5" s="31" t="s">
        <v>5</v>
      </c>
      <c r="AI5" s="31" t="s">
        <v>6</v>
      </c>
      <c r="AJ5" s="31" t="s">
        <v>7</v>
      </c>
      <c r="AK5" s="31" t="s">
        <v>293</v>
      </c>
      <c r="AL5" s="32" t="s">
        <v>3</v>
      </c>
      <c r="AM5" s="31" t="s">
        <v>4</v>
      </c>
      <c r="AN5" s="31" t="s">
        <v>5</v>
      </c>
      <c r="AO5" s="31" t="s">
        <v>6</v>
      </c>
      <c r="AP5" s="31" t="s">
        <v>7</v>
      </c>
      <c r="AQ5" s="31" t="s">
        <v>293</v>
      </c>
      <c r="AR5" s="32" t="s">
        <v>3</v>
      </c>
      <c r="AS5" s="31" t="s">
        <v>4</v>
      </c>
      <c r="AT5" s="31" t="s">
        <v>5</v>
      </c>
      <c r="AU5" s="31" t="s">
        <v>6</v>
      </c>
      <c r="AV5" s="31" t="s">
        <v>7</v>
      </c>
      <c r="AW5" s="31" t="s">
        <v>293</v>
      </c>
      <c r="AX5" s="32" t="s">
        <v>3</v>
      </c>
      <c r="AY5" s="31" t="s">
        <v>4</v>
      </c>
      <c r="AZ5" s="31" t="s">
        <v>5</v>
      </c>
      <c r="BA5" s="31" t="s">
        <v>6</v>
      </c>
      <c r="BB5" s="31" t="s">
        <v>7</v>
      </c>
      <c r="BC5" s="31" t="s">
        <v>293</v>
      </c>
      <c r="BD5" s="32" t="s">
        <v>3</v>
      </c>
      <c r="BE5" s="31" t="s">
        <v>4</v>
      </c>
      <c r="BF5" s="31" t="s">
        <v>5</v>
      </c>
      <c r="BG5" s="31" t="s">
        <v>6</v>
      </c>
      <c r="BH5" s="31" t="s">
        <v>7</v>
      </c>
      <c r="BI5" s="31" t="s">
        <v>293</v>
      </c>
      <c r="BJ5" s="32" t="s">
        <v>3</v>
      </c>
      <c r="BK5" s="31" t="s">
        <v>4</v>
      </c>
      <c r="BL5" s="31" t="s">
        <v>5</v>
      </c>
      <c r="BM5" s="31" t="s">
        <v>6</v>
      </c>
      <c r="BN5" s="31" t="s">
        <v>7</v>
      </c>
      <c r="BO5" s="31" t="s">
        <v>293</v>
      </c>
      <c r="BP5" s="32" t="s">
        <v>3</v>
      </c>
      <c r="BQ5" s="31" t="s">
        <v>4</v>
      </c>
      <c r="BR5" s="31" t="s">
        <v>5</v>
      </c>
      <c r="BS5" s="31" t="s">
        <v>6</v>
      </c>
      <c r="BT5" s="31" t="s">
        <v>7</v>
      </c>
      <c r="BU5" s="31" t="s">
        <v>293</v>
      </c>
      <c r="BV5" s="32" t="s">
        <v>3</v>
      </c>
      <c r="BW5" s="31" t="s">
        <v>4</v>
      </c>
      <c r="BX5" s="31" t="s">
        <v>5</v>
      </c>
      <c r="BY5" s="31" t="s">
        <v>6</v>
      </c>
      <c r="BZ5" s="31" t="s">
        <v>7</v>
      </c>
      <c r="CA5" s="31" t="s">
        <v>293</v>
      </c>
      <c r="CB5" s="32" t="s">
        <v>3</v>
      </c>
      <c r="CC5" s="31" t="s">
        <v>4</v>
      </c>
      <c r="CD5" s="31" t="s">
        <v>5</v>
      </c>
      <c r="CE5" s="31" t="s">
        <v>6</v>
      </c>
      <c r="CF5" s="31" t="s">
        <v>7</v>
      </c>
      <c r="CG5" s="31" t="s">
        <v>293</v>
      </c>
      <c r="CH5" s="32" t="s">
        <v>3</v>
      </c>
      <c r="CI5" s="31" t="s">
        <v>4</v>
      </c>
      <c r="CJ5" s="31" t="s">
        <v>5</v>
      </c>
      <c r="CK5" s="31" t="s">
        <v>6</v>
      </c>
      <c r="CL5" s="31" t="s">
        <v>7</v>
      </c>
      <c r="CM5" s="31" t="s">
        <v>293</v>
      </c>
      <c r="CN5" s="32" t="s">
        <v>3</v>
      </c>
      <c r="CO5" s="31" t="s">
        <v>4</v>
      </c>
      <c r="CP5" s="31" t="s">
        <v>5</v>
      </c>
      <c r="CQ5" s="31" t="s">
        <v>6</v>
      </c>
      <c r="CR5" s="31" t="s">
        <v>7</v>
      </c>
      <c r="CS5" s="31" t="s">
        <v>293</v>
      </c>
      <c r="CT5" s="32" t="s">
        <v>3</v>
      </c>
      <c r="CU5" s="31" t="s">
        <v>4</v>
      </c>
      <c r="CV5" s="31" t="s">
        <v>5</v>
      </c>
      <c r="CW5" s="31" t="s">
        <v>6</v>
      </c>
      <c r="CX5" s="31" t="s">
        <v>7</v>
      </c>
      <c r="CY5" s="31" t="s">
        <v>293</v>
      </c>
      <c r="CZ5" s="32" t="s">
        <v>3</v>
      </c>
      <c r="DA5" s="31" t="s">
        <v>4</v>
      </c>
      <c r="DB5" s="31" t="s">
        <v>5</v>
      </c>
      <c r="DC5" s="31" t="s">
        <v>6</v>
      </c>
      <c r="DD5" s="31" t="s">
        <v>7</v>
      </c>
      <c r="DE5" s="31" t="s">
        <v>293</v>
      </c>
      <c r="DF5" s="32" t="s">
        <v>3</v>
      </c>
      <c r="DG5" s="31" t="s">
        <v>4</v>
      </c>
      <c r="DH5" s="31" t="s">
        <v>5</v>
      </c>
      <c r="DI5" s="31" t="s">
        <v>6</v>
      </c>
      <c r="DJ5" s="31" t="s">
        <v>7</v>
      </c>
      <c r="DK5" s="31" t="s">
        <v>293</v>
      </c>
      <c r="DL5" s="32" t="s">
        <v>3</v>
      </c>
      <c r="DM5" s="31" t="s">
        <v>4</v>
      </c>
      <c r="DN5" s="31" t="s">
        <v>5</v>
      </c>
      <c r="DO5" s="31" t="s">
        <v>6</v>
      </c>
      <c r="DP5" s="31" t="s">
        <v>7</v>
      </c>
      <c r="DQ5" s="31" t="s">
        <v>293</v>
      </c>
      <c r="DR5" s="32" t="s">
        <v>3</v>
      </c>
      <c r="DS5" s="31" t="s">
        <v>4</v>
      </c>
      <c r="DT5" s="31" t="s">
        <v>5</v>
      </c>
      <c r="DU5" s="31" t="s">
        <v>6</v>
      </c>
      <c r="DV5" s="31" t="s">
        <v>7</v>
      </c>
      <c r="DW5" s="31" t="s">
        <v>293</v>
      </c>
      <c r="DX5" s="32" t="s">
        <v>3</v>
      </c>
      <c r="DY5" s="31" t="s">
        <v>4</v>
      </c>
      <c r="DZ5" s="31" t="s">
        <v>5</v>
      </c>
      <c r="EA5" s="31" t="s">
        <v>6</v>
      </c>
      <c r="EB5" s="31" t="s">
        <v>7</v>
      </c>
      <c r="EC5" s="31" t="s">
        <v>293</v>
      </c>
      <c r="ED5" s="32" t="s">
        <v>3</v>
      </c>
      <c r="EE5" s="31" t="s">
        <v>4</v>
      </c>
      <c r="EF5" s="31" t="s">
        <v>5</v>
      </c>
      <c r="EG5" s="31" t="s">
        <v>6</v>
      </c>
      <c r="EH5" s="31" t="s">
        <v>7</v>
      </c>
      <c r="EI5" s="31" t="s">
        <v>293</v>
      </c>
      <c r="EJ5" s="32" t="s">
        <v>3</v>
      </c>
      <c r="EK5" s="31" t="s">
        <v>4</v>
      </c>
      <c r="EL5" s="31" t="s">
        <v>5</v>
      </c>
      <c r="EM5" s="31" t="s">
        <v>6</v>
      </c>
      <c r="EN5" s="31" t="s">
        <v>7</v>
      </c>
      <c r="EO5" s="2" t="s">
        <v>293</v>
      </c>
      <c r="EP5" s="32" t="s">
        <v>3</v>
      </c>
      <c r="EQ5" s="31" t="s">
        <v>4</v>
      </c>
      <c r="ER5" s="31" t="s">
        <v>5</v>
      </c>
      <c r="ES5" s="31" t="s">
        <v>6</v>
      </c>
      <c r="ET5" s="31" t="s">
        <v>7</v>
      </c>
      <c r="EU5" s="2" t="s">
        <v>293</v>
      </c>
      <c r="EV5" s="32" t="s">
        <v>3</v>
      </c>
      <c r="EW5" s="31" t="s">
        <v>4</v>
      </c>
      <c r="EX5" s="31" t="s">
        <v>5</v>
      </c>
      <c r="EY5" s="31" t="s">
        <v>6</v>
      </c>
      <c r="EZ5" s="31" t="s">
        <v>7</v>
      </c>
      <c r="FA5" s="2" t="s">
        <v>293</v>
      </c>
      <c r="FB5" s="5" t="s">
        <v>121</v>
      </c>
      <c r="FC5" s="6" t="s">
        <v>122</v>
      </c>
      <c r="FD5" s="5" t="s">
        <v>121</v>
      </c>
      <c r="FE5" s="6" t="s">
        <v>122</v>
      </c>
      <c r="FF5" s="5" t="s">
        <v>121</v>
      </c>
      <c r="FG5" s="6" t="s">
        <v>122</v>
      </c>
      <c r="FH5" s="5" t="s">
        <v>121</v>
      </c>
      <c r="FI5" s="6" t="s">
        <v>122</v>
      </c>
      <c r="FJ5" s="5" t="s">
        <v>121</v>
      </c>
      <c r="FK5" s="6" t="s">
        <v>122</v>
      </c>
      <c r="FL5" s="5" t="s">
        <v>121</v>
      </c>
      <c r="FM5" s="6" t="s">
        <v>122</v>
      </c>
      <c r="FN5" s="5" t="s">
        <v>121</v>
      </c>
      <c r="FO5" s="6" t="s">
        <v>122</v>
      </c>
      <c r="FP5" s="5" t="s">
        <v>121</v>
      </c>
      <c r="FQ5" s="6" t="s">
        <v>122</v>
      </c>
      <c r="FR5" s="5" t="s">
        <v>121</v>
      </c>
      <c r="FS5" s="6" t="s">
        <v>122</v>
      </c>
      <c r="FT5" s="5" t="s">
        <v>121</v>
      </c>
      <c r="FU5" s="6" t="s">
        <v>122</v>
      </c>
      <c r="FV5" s="5" t="s">
        <v>121</v>
      </c>
      <c r="FW5" s="6" t="s">
        <v>122</v>
      </c>
      <c r="FX5" s="5" t="s">
        <v>121</v>
      </c>
      <c r="FY5" s="6" t="s">
        <v>122</v>
      </c>
      <c r="FZ5" s="5" t="s">
        <v>121</v>
      </c>
      <c r="GA5" s="6" t="s">
        <v>122</v>
      </c>
      <c r="GB5" s="5" t="s">
        <v>121</v>
      </c>
      <c r="GC5" s="6" t="s">
        <v>122</v>
      </c>
      <c r="GD5" s="5" t="s">
        <v>121</v>
      </c>
      <c r="GE5" s="6" t="s">
        <v>122</v>
      </c>
      <c r="GF5" s="5" t="s">
        <v>121</v>
      </c>
      <c r="GG5" s="6" t="s">
        <v>122</v>
      </c>
      <c r="GH5" s="5" t="s">
        <v>121</v>
      </c>
      <c r="GI5" s="6" t="s">
        <v>122</v>
      </c>
      <c r="GJ5" s="5" t="s">
        <v>121</v>
      </c>
      <c r="GK5" s="6" t="s">
        <v>122</v>
      </c>
      <c r="GL5" s="5" t="s">
        <v>121</v>
      </c>
      <c r="GM5" s="6" t="s">
        <v>122</v>
      </c>
      <c r="GN5" s="5" t="s">
        <v>121</v>
      </c>
      <c r="GO5" s="6" t="s">
        <v>122</v>
      </c>
      <c r="GP5" s="5" t="s">
        <v>121</v>
      </c>
      <c r="GQ5" s="6" t="s">
        <v>122</v>
      </c>
      <c r="GR5" s="5" t="s">
        <v>121</v>
      </c>
      <c r="GS5" s="6" t="s">
        <v>122</v>
      </c>
      <c r="GT5" s="5" t="s">
        <v>121</v>
      </c>
      <c r="GU5" s="6" t="s">
        <v>122</v>
      </c>
      <c r="HD5" s="89"/>
      <c r="HE5" s="89"/>
      <c r="HF5" s="117" t="str">
        <f>B5</f>
        <v>Terméknév</v>
      </c>
      <c r="HG5" s="117" t="str">
        <f>C5</f>
        <v>Nettó Ár</v>
      </c>
      <c r="HH5" s="117" t="str">
        <f>D5</f>
        <v>egység</v>
      </c>
      <c r="HI5" s="117" t="s">
        <v>300</v>
      </c>
      <c r="HJ5" s="89" t="s">
        <v>157</v>
      </c>
      <c r="HK5" s="89" t="s">
        <v>153</v>
      </c>
      <c r="HL5" s="89" t="s">
        <v>8</v>
      </c>
      <c r="HM5" s="89" t="s">
        <v>9</v>
      </c>
      <c r="HN5" s="89" t="s">
        <v>10</v>
      </c>
      <c r="HO5" s="89" t="s">
        <v>11</v>
      </c>
      <c r="HP5" s="89" t="s">
        <v>12</v>
      </c>
      <c r="HQ5" s="89" t="s">
        <v>13</v>
      </c>
      <c r="HR5" s="89" t="s">
        <v>14</v>
      </c>
      <c r="HS5" s="89" t="s">
        <v>15</v>
      </c>
      <c r="HT5" s="89" t="s">
        <v>16</v>
      </c>
      <c r="HU5" s="89" t="s">
        <v>17</v>
      </c>
      <c r="HV5" s="89" t="s">
        <v>18</v>
      </c>
      <c r="HW5" s="89" t="s">
        <v>154</v>
      </c>
      <c r="HX5" s="89" t="s">
        <v>155</v>
      </c>
      <c r="HY5" s="89" t="s">
        <v>19</v>
      </c>
      <c r="HZ5" s="89" t="s">
        <v>146</v>
      </c>
      <c r="IA5" s="89" t="s">
        <v>147</v>
      </c>
      <c r="IB5" s="89" t="s">
        <v>148</v>
      </c>
      <c r="IC5" s="89" t="s">
        <v>149</v>
      </c>
      <c r="ID5" s="89" t="s">
        <v>150</v>
      </c>
      <c r="IE5" s="89" t="s">
        <v>156</v>
      </c>
    </row>
    <row r="6" spans="1:239" ht="15" customHeight="1">
      <c r="A6" s="18" t="s">
        <v>20</v>
      </c>
      <c r="B6" s="89" t="s">
        <v>386</v>
      </c>
      <c r="C6" s="43">
        <v>1130</v>
      </c>
      <c r="D6" s="89" t="s">
        <v>151</v>
      </c>
      <c r="E6" s="13">
        <f t="shared" ref="E6:E69" si="0">IF($E$5="H",H6+N6+T6+Z6+AF6+AL6+AR6+AX6+BD6+BJ6+BP6+BV6+CB6+CH6+CN6+CT6+CZ6+DF6+DL6+DR6+DX6+ED6+EJ6+EP6,IF($E$5="K",I6+O6+U6+AA6+AG6+AM6+AS6+AY6+BE6+BK6+BQ6+BW6+CC6+CI6+CO6+CU6+DA6+DG6+DM6+DS6+DY6+EE6+EK6+EQ6,IF($E$5="SZ",J6+P6+V6+AB6+AH6+AN6+AT6+AZ6+BF6+BL6+BR6+BX6+CD6+CJ6+CP6+CV6+DB6+DH6+DN6+DT6+DZ6+EF6+EL6+ER6,IF($E$5="CS",K6+Q6+W6+AC6+AI6+AO6+AU6+BA6+BG6+BM6+BS6+BY6+CE6+CK6+CQ6+CW6+DC6+DI6+DO6+DU6+EA6+EG6+EM6+ES6,IF($E$5="P",L6+R6+X6+AD6+AJ6+AP6+AV6+BB6+BH6+BN6+BT6+BZ6+CF6+CL6+CR6+CX6+DD6+DJ6+DP6+DV6+EB6+EH6+EN6+ET6,IF($E$5="SZO",M6+S6+Y6+AE6+AK6+AQ6+AW6+BC6+BI6+BO6+BU6+CA6+CG6+CM6+CS6+CY6+DE6+DK6+DQ6+DW6+EC6+EI6+EO6+EU6,0))))))</f>
        <v>0</v>
      </c>
      <c r="F6" s="48"/>
      <c r="G6" s="49"/>
      <c r="H6" s="89"/>
      <c r="I6" s="51"/>
      <c r="J6" s="89">
        <v>0</v>
      </c>
      <c r="K6" s="51">
        <v>0</v>
      </c>
      <c r="L6" s="51">
        <v>0</v>
      </c>
      <c r="M6" s="52">
        <v>0</v>
      </c>
      <c r="N6" s="55"/>
      <c r="O6" s="51"/>
      <c r="P6" s="54">
        <v>0</v>
      </c>
      <c r="Q6" s="51">
        <v>0</v>
      </c>
      <c r="R6" s="51">
        <v>0</v>
      </c>
      <c r="S6" s="54">
        <v>0</v>
      </c>
      <c r="T6" s="55"/>
      <c r="U6" s="51"/>
      <c r="V6" s="54"/>
      <c r="W6" s="54"/>
      <c r="X6" s="54"/>
      <c r="Y6" s="54"/>
      <c r="Z6" s="55"/>
      <c r="AA6" s="51"/>
      <c r="AB6" s="54"/>
      <c r="AC6" s="51"/>
      <c r="AD6" s="51"/>
      <c r="AE6" s="54"/>
      <c r="AF6" s="55"/>
      <c r="AG6" s="51"/>
      <c r="AH6" s="54">
        <v>0</v>
      </c>
      <c r="AI6" s="51">
        <v>0</v>
      </c>
      <c r="AJ6" s="56">
        <v>0</v>
      </c>
      <c r="AK6" s="54">
        <v>0</v>
      </c>
      <c r="AL6" s="55"/>
      <c r="AM6" s="54"/>
      <c r="AN6" s="54">
        <v>0</v>
      </c>
      <c r="AO6" s="54">
        <v>0</v>
      </c>
      <c r="AP6" s="54">
        <v>0</v>
      </c>
      <c r="AQ6" s="54">
        <v>0</v>
      </c>
      <c r="AR6" s="55"/>
      <c r="AS6" s="54"/>
      <c r="AT6" s="54">
        <v>0</v>
      </c>
      <c r="AU6" s="54">
        <v>0</v>
      </c>
      <c r="AV6" s="54">
        <v>0</v>
      </c>
      <c r="AW6" s="54">
        <v>0</v>
      </c>
      <c r="AX6" s="57"/>
      <c r="AY6" s="51"/>
      <c r="AZ6" s="54">
        <v>0</v>
      </c>
      <c r="BA6" s="51">
        <v>0</v>
      </c>
      <c r="BB6" s="56">
        <v>0</v>
      </c>
      <c r="BC6" s="58">
        <v>0</v>
      </c>
      <c r="BD6" s="55"/>
      <c r="BE6" s="51"/>
      <c r="BF6" s="54">
        <v>0</v>
      </c>
      <c r="BG6" s="54">
        <v>0</v>
      </c>
      <c r="BH6" s="54">
        <v>0</v>
      </c>
      <c r="BI6" s="54">
        <v>0</v>
      </c>
      <c r="BJ6" s="55"/>
      <c r="BK6" s="54"/>
      <c r="BL6" s="54">
        <v>0</v>
      </c>
      <c r="BM6" s="51">
        <v>0</v>
      </c>
      <c r="BN6" s="51">
        <v>0</v>
      </c>
      <c r="BO6" s="54">
        <v>0</v>
      </c>
      <c r="BP6" s="55"/>
      <c r="BQ6" s="54"/>
      <c r="BR6" s="54">
        <v>0</v>
      </c>
      <c r="BS6" s="51">
        <v>0</v>
      </c>
      <c r="BT6" s="54">
        <v>0</v>
      </c>
      <c r="BU6" s="54">
        <v>0</v>
      </c>
      <c r="BV6" s="55"/>
      <c r="BW6" s="54"/>
      <c r="BX6" s="54">
        <v>0</v>
      </c>
      <c r="BY6" s="51">
        <v>0</v>
      </c>
      <c r="BZ6" s="54">
        <v>0</v>
      </c>
      <c r="CA6" s="54">
        <v>0</v>
      </c>
      <c r="CB6" s="55"/>
      <c r="CC6" s="51"/>
      <c r="CD6" s="54">
        <v>0</v>
      </c>
      <c r="CE6" s="51">
        <v>0</v>
      </c>
      <c r="CF6" s="54">
        <v>0</v>
      </c>
      <c r="CG6" s="54">
        <v>0</v>
      </c>
      <c r="CH6" s="55"/>
      <c r="CI6" s="54"/>
      <c r="CJ6" s="54">
        <v>0</v>
      </c>
      <c r="CK6" s="54">
        <v>0</v>
      </c>
      <c r="CL6" s="54">
        <v>0</v>
      </c>
      <c r="CM6" s="54">
        <v>0</v>
      </c>
      <c r="CN6" s="55"/>
      <c r="CO6" s="54"/>
      <c r="CP6" s="54">
        <v>0</v>
      </c>
      <c r="CQ6" s="54">
        <v>0</v>
      </c>
      <c r="CR6" s="54">
        <v>0</v>
      </c>
      <c r="CS6" s="54">
        <v>0</v>
      </c>
      <c r="CT6" s="55"/>
      <c r="CU6" s="54"/>
      <c r="CV6" s="54">
        <v>0</v>
      </c>
      <c r="CW6" s="51">
        <v>0</v>
      </c>
      <c r="CX6" s="54">
        <v>0</v>
      </c>
      <c r="CY6" s="54">
        <v>0</v>
      </c>
      <c r="CZ6" s="55"/>
      <c r="DA6" s="54"/>
      <c r="DB6" s="54">
        <v>0</v>
      </c>
      <c r="DC6" s="54">
        <v>0</v>
      </c>
      <c r="DD6" s="58">
        <v>0</v>
      </c>
      <c r="DE6" s="54">
        <v>0</v>
      </c>
      <c r="DF6" s="55"/>
      <c r="DG6" s="51"/>
      <c r="DH6" s="54">
        <v>0</v>
      </c>
      <c r="DI6" s="51">
        <v>0</v>
      </c>
      <c r="DJ6" s="54">
        <v>0</v>
      </c>
      <c r="DK6" s="54">
        <v>0</v>
      </c>
      <c r="DL6" s="64"/>
      <c r="DM6" s="56"/>
      <c r="DN6" s="54">
        <v>0</v>
      </c>
      <c r="DO6" s="51">
        <v>0</v>
      </c>
      <c r="DP6" s="54">
        <v>0</v>
      </c>
      <c r="DQ6" s="54">
        <v>0</v>
      </c>
      <c r="DR6" s="55"/>
      <c r="DS6" s="51"/>
      <c r="DT6" s="54">
        <v>0</v>
      </c>
      <c r="DU6" s="51">
        <v>0</v>
      </c>
      <c r="DV6" s="51">
        <v>0</v>
      </c>
      <c r="DW6" s="54">
        <v>0</v>
      </c>
      <c r="DX6" s="55"/>
      <c r="DY6" s="54"/>
      <c r="DZ6" s="54">
        <v>0</v>
      </c>
      <c r="EA6" s="54">
        <v>0</v>
      </c>
      <c r="EB6" s="51">
        <v>0</v>
      </c>
      <c r="EC6" s="54">
        <v>0</v>
      </c>
      <c r="ED6" s="64">
        <v>0</v>
      </c>
      <c r="EE6" s="54"/>
      <c r="EF6" s="54">
        <v>0</v>
      </c>
      <c r="EG6" s="54">
        <v>0</v>
      </c>
      <c r="EH6" s="58">
        <v>0</v>
      </c>
      <c r="EI6" s="54">
        <v>0</v>
      </c>
      <c r="EJ6" s="55">
        <v>0</v>
      </c>
      <c r="EK6" s="54">
        <v>0</v>
      </c>
      <c r="EL6" s="54">
        <v>0</v>
      </c>
      <c r="EM6" s="54">
        <v>0</v>
      </c>
      <c r="EN6" s="54">
        <v>0</v>
      </c>
      <c r="EO6" s="59">
        <v>0</v>
      </c>
      <c r="EP6" s="55"/>
      <c r="EQ6" s="54">
        <v>0</v>
      </c>
      <c r="ER6" s="54"/>
      <c r="ES6" s="54"/>
      <c r="ET6" s="54"/>
      <c r="EU6" s="59"/>
      <c r="EV6" s="55"/>
      <c r="EW6" s="54">
        <v>0</v>
      </c>
      <c r="EX6" s="54"/>
      <c r="EY6" s="54"/>
      <c r="EZ6" s="54"/>
      <c r="FA6" s="59">
        <v>0</v>
      </c>
      <c r="FB6" s="43">
        <f t="shared" ref="FB6:FB69" si="1">(((IF(SUM(H6:M6)&gt;0,SUM(H6:M6),0))+0)+0)+0</f>
        <v>0</v>
      </c>
      <c r="FC6" s="21">
        <f t="shared" ref="FC6:FC69" si="2">(((IF(FB6&gt;0,FB6*C6,0))+0)+0)+0</f>
        <v>0</v>
      </c>
      <c r="FD6" s="43">
        <f t="shared" ref="FD6:FD69" si="3">(((IF(SUM(N6:S6)&gt;0,SUM(N6:S6),0))+0)+0)+0</f>
        <v>0</v>
      </c>
      <c r="FE6" s="21">
        <f t="shared" ref="FE6:FE69" si="4">(((IF(FD6&gt;0,FD6*C6,0))+0)+0)+0</f>
        <v>0</v>
      </c>
      <c r="FF6" s="43">
        <f t="shared" ref="FF6:FF69" si="5">(((IF(SUM(T6:Y6)&gt;0,SUM(T6:Y6),0))+0)+0)+0</f>
        <v>0</v>
      </c>
      <c r="FG6" s="21">
        <f t="shared" ref="FG6:FG69" si="6">(((IF(FF6&gt;0,FF6*C6,0))+0)+0)+0</f>
        <v>0</v>
      </c>
      <c r="FH6" s="43">
        <f t="shared" ref="FH6:FH69" si="7">(((IF(SUM(Z6:AE6)&gt;0,SUM(Z6:AE6),0))+0)+0)+0</f>
        <v>0</v>
      </c>
      <c r="FI6" s="21">
        <f t="shared" ref="FI6:FI69" si="8">(((IF(FH6&gt;0,FH6*C6,0))+0)+0)+0</f>
        <v>0</v>
      </c>
      <c r="FJ6" s="43">
        <f t="shared" ref="FJ6:FJ69" si="9">(((IF(SUM(AF6:AK6)&gt;0,SUM(AF6:AK6),0))+0)+0)+0</f>
        <v>0</v>
      </c>
      <c r="FK6" s="21">
        <f t="shared" ref="FK6:FK69" si="10">(((IF(FJ6&gt;0,FJ6*C6,0))+0)+0)+0</f>
        <v>0</v>
      </c>
      <c r="FL6" s="43">
        <f t="shared" ref="FL6:FL69" si="11">(((IF(SUM(AL6:AQ6)&gt;0,SUM(AL6:AQ6),0))+0)+0)+0</f>
        <v>0</v>
      </c>
      <c r="FM6" s="21">
        <f t="shared" ref="FM6:FM69" si="12">(((IF(FL6&gt;0,FL6*C6,0))+0)+0)+0</f>
        <v>0</v>
      </c>
      <c r="FN6" s="43">
        <f t="shared" ref="FN6:FN69" si="13">(((IF(SUM(AR6:AW6)&gt;0,SUM(AR6:AW6),0))+0)+0)+0</f>
        <v>0</v>
      </c>
      <c r="FO6" s="21">
        <f t="shared" ref="FO6:FO69" si="14">(((IF(FN6&gt;0,FN6*C6,0))+0)+0)+0</f>
        <v>0</v>
      </c>
      <c r="FP6" s="43">
        <f t="shared" ref="FP6:FP69" si="15">(((IF(SUM(AX6:BC6)&gt;0,SUM(AX6:BC6),0))+0)+0)+0</f>
        <v>0</v>
      </c>
      <c r="FQ6" s="21">
        <f t="shared" ref="FQ6:FQ69" si="16">(((IF(FP6&gt;0,FP6*C6,0))+0)+0)+0</f>
        <v>0</v>
      </c>
      <c r="FR6" s="43">
        <f t="shared" ref="FR6:FR69" si="17">(((IF(SUM(BD6:BI6)&gt;0,SUM(BD6:BI6),0))+0)+0)+0</f>
        <v>0</v>
      </c>
      <c r="FS6" s="21">
        <f t="shared" ref="FS6:FS69" si="18">((IF(FR6&gt;0,FR6*C6,0))+0)+0</f>
        <v>0</v>
      </c>
      <c r="FT6" s="43">
        <f t="shared" ref="FT6:FT69" si="19">((IF(SUM(BJ6:BO6)&gt;0,SUM(BJ6:BO6),0))+0)+0</f>
        <v>0</v>
      </c>
      <c r="FU6" s="21">
        <f t="shared" ref="FU6:FU69" si="20">((IF(FT6&gt;0,FT6*C6,0))+0)+0</f>
        <v>0</v>
      </c>
      <c r="FV6" s="43">
        <f t="shared" ref="FV6:FV69" si="21">((IF(SUM(BP6:BU6)&gt;0,SUM(BP6:BU6),0))+0)+0</f>
        <v>0</v>
      </c>
      <c r="FW6" s="21">
        <f t="shared" ref="FW6:FW69" si="22">((IF(FV6&gt;0,FV6*C6,0))+0)+0</f>
        <v>0</v>
      </c>
      <c r="FX6" s="43">
        <f t="shared" ref="FX6:FX69" si="23">((IF(SUM(BV6:CA6)&gt;0,SUM(BV6:CA6),0))+0)+0</f>
        <v>0</v>
      </c>
      <c r="FY6" s="21">
        <f t="shared" ref="FY6:FY69" si="24">((IF(FX6&gt;0,FX6*C6,0))+0)+0</f>
        <v>0</v>
      </c>
      <c r="FZ6" s="43">
        <f t="shared" ref="FZ6:FZ69" si="25">((IF(SUM(CB6:CG6)&gt;0,SUM(CB6:CG6),0))+0)+0</f>
        <v>0</v>
      </c>
      <c r="GA6" s="21">
        <f t="shared" ref="GA6:GA69" si="26">((IF(FZ6&gt;0,FZ6*C6,0))+0)+0</f>
        <v>0</v>
      </c>
      <c r="GB6" s="43">
        <f t="shared" ref="GB6:GB69" si="27">((IF(SUM(CH6:CM6)&gt;0,SUM(CH6:CM6),0))+0)+0</f>
        <v>0</v>
      </c>
      <c r="GC6" s="21">
        <f t="shared" ref="GC6:GC69" si="28">((IF(GB6&gt;0,GB6*C6,0))+0)+0</f>
        <v>0</v>
      </c>
      <c r="GD6" s="43">
        <f t="shared" ref="GD6:GD69" si="29">((IF(SUM(CN6:CS6)&gt;0,SUM(CN6:CS6),0))+0)+0</f>
        <v>0</v>
      </c>
      <c r="GE6" s="21">
        <f t="shared" ref="GE6:GE69" si="30">((IF(GD6&gt;0,GD6*C6,0))+0)+0</f>
        <v>0</v>
      </c>
      <c r="GF6" s="43">
        <f t="shared" ref="GF6:GF69" si="31">((IF(SUM(CT6:CY6)&gt;0,SUM(CT6:CY6),0))+0)+0</f>
        <v>0</v>
      </c>
      <c r="GG6" s="21">
        <f t="shared" ref="GG6:GG69" si="32">((IF(GF6&gt;0,GF6*C6,0))+0)+0</f>
        <v>0</v>
      </c>
      <c r="GH6" s="43">
        <f t="shared" ref="GH6:GH69" si="33">((IF(SUM(CZ6:DE6)&gt;0,SUM(CZ6:DE6),0))+0)+0</f>
        <v>0</v>
      </c>
      <c r="GI6" s="21">
        <f t="shared" ref="GI6:GI69" si="34">((IF(GH6&gt;0,GH6*C6,0))+0)+0</f>
        <v>0</v>
      </c>
      <c r="GJ6" s="43">
        <f t="shared" ref="GJ6:GJ69" si="35">((IF(SUM(DF6:DK6)&gt;0,SUM(DF6:DK6),0))+0)+0</f>
        <v>0</v>
      </c>
      <c r="GK6" s="21">
        <f t="shared" ref="GK6:GK69" si="36">((IF(GJ6&gt;0,GJ6*C6,0))+0)+0</f>
        <v>0</v>
      </c>
      <c r="GL6" s="43">
        <f t="shared" ref="GL6:GL69" si="37">((IF(SUM(DL6:DQ6)&gt;0,SUM(DL6:DQ6),0))+0)+0</f>
        <v>0</v>
      </c>
      <c r="GM6" s="21">
        <f t="shared" ref="GM6:GM69" si="38">((IF(GL6&gt;0,GL6*C6,0))+0)+0</f>
        <v>0</v>
      </c>
      <c r="GN6" s="43">
        <f t="shared" ref="GN6:GN69" si="39">((IF(SUM(DR6:DW6)&gt;0,SUM(DR6:DW6),0))+0)+0</f>
        <v>0</v>
      </c>
      <c r="GO6" s="21">
        <f t="shared" ref="GO6:GO69" si="40">((IF(GN6&gt;0,GN6*C6,0))+0)+0</f>
        <v>0</v>
      </c>
      <c r="GP6" s="43">
        <f t="shared" ref="GP6:GP69" si="41">((IF(SUM(DX6:EC6)&gt;0,SUM(DX6:EC6),0))+0)+0</f>
        <v>0</v>
      </c>
      <c r="GQ6" s="21">
        <f t="shared" ref="GQ6:GQ69" si="42">((IF(GP6&gt;0,GP6*C6,0))+0)+0</f>
        <v>0</v>
      </c>
      <c r="GR6" s="43">
        <f t="shared" ref="GR6:GR69" si="43">((IF(SUM(ED6:EI6)&gt;0,SUM(ED6:EI6),0))+0)+0</f>
        <v>0</v>
      </c>
      <c r="GS6" s="21">
        <f t="shared" ref="GS6:GS69" si="44">((IF(GR6&gt;0,GR6*C6,0))+0)+0</f>
        <v>0</v>
      </c>
      <c r="GT6" s="43">
        <f t="shared" ref="GT6:GT69" si="45">((IF(SUM(EJ6:EO6)&gt;0,SUM(EJ6:EO6),0))+0)+0</f>
        <v>0</v>
      </c>
      <c r="GU6" s="21">
        <f t="shared" ref="GU6:GU69" si="46">((IF(GT6&gt;0,GT6*C6,0))+0)+0</f>
        <v>0</v>
      </c>
      <c r="GV6" s="43">
        <f t="shared" ref="GV6:GV69" si="47">((FB6+FD6+FF6+FH6+FJ6+FL6+FN6+FP6+FR6+FT6+FV6+FX6+FZ6+GB6+GD6+GF6+GH6+GJ6+GL6+GN6+GP6+GR6+GT6)+0)+0</f>
        <v>0</v>
      </c>
      <c r="GW6" s="43">
        <f t="shared" ref="GW6:GW69" si="48">((GV6*C6)+0)+0</f>
        <v>0</v>
      </c>
      <c r="GX6" s="28"/>
      <c r="GY6" s="43">
        <f>E6</f>
        <v>0</v>
      </c>
      <c r="HF6" s="89" t="str">
        <f t="shared" ref="HF6:HH69" si="49">B6</f>
        <v>Sample1</v>
      </c>
      <c r="HG6" s="43">
        <f t="shared" si="49"/>
        <v>1130</v>
      </c>
      <c r="HH6" s="89" t="str">
        <f t="shared" si="49"/>
        <v>Ft/db</v>
      </c>
      <c r="HI6" s="13">
        <f>SUM(HJ6:IE6)</f>
        <v>0</v>
      </c>
      <c r="HJ6" s="43">
        <f>IF($HJ$1=1,IF(haviszla3!$E$5="h",haviszla3!H6,IF(haviszla3!$E$5="k",haviszla3!I6,IF(haviszla3!$E$5="sz",haviszla3!J6,IF(haviszla3!$E$5="cs",haviszla3!K6,IF(haviszla3!$E$5="p",haviszla3!L6,IF(haviszla3!$E$5="szo",haviszla3!M6,0)))))),0)</f>
        <v>0</v>
      </c>
      <c r="HK6" s="43">
        <f>IF($HK$1=1,IF(haviszla3!$E$5="h",haviszla3!N6,IF(haviszla3!$E$5="k",haviszla3!O6,IF(haviszla3!$E$5="sz",haviszla3!P6,IF(haviszla3!$E$5="cs",haviszla3!Q6,IF(haviszla3!$E$5="p",haviszla3!R6,IF(haviszla3!$E$5="szo",haviszla3!S6,0)))))),0)</f>
        <v>0</v>
      </c>
      <c r="HL6" s="43">
        <f>IF($HL$1=1,IF(haviszla3!$E$5="h",haviszla3!T6,IF(haviszla3!$E$5="k",haviszla3!U6,IF(haviszla3!$E$5="sz",haviszla3!V6,IF(haviszla3!$E$5="cs",haviszla3!W6,IF(haviszla3!$E$5="p",haviszla3!X6,IF(haviszla3!$E$5="szo",haviszla3!Y6,0)))))),0)</f>
        <v>0</v>
      </c>
      <c r="HM6" s="43">
        <f>IF($HM$1=1,IF(haviszla3!$E$5="h",haviszla3!Z6,IF(haviszla3!$E$5="k",haviszla3!AA6,IF(haviszla3!$E$5="sz",haviszla3!AB6,IF(haviszla3!$E$5="cs",haviszla3!AC6,IF(haviszla3!$E$5="p",haviszla3!AD6,IF(haviszla3!$E$5="szo",haviszla3!AE6,0)))))),0)</f>
        <v>0</v>
      </c>
      <c r="HN6" s="43">
        <f>IF($HN$1=1,IF(haviszla3!$E$5="h",haviszla3!AF6,IF(haviszla3!$E$5="k",haviszla3!AG6,IF(haviszla3!$E$5="sz",haviszla3!AH6,IF(haviszla3!$E$5="cs",haviszla3!AI6,IF(haviszla3!$E$5="p",haviszla3!AJ6,IF(haviszla3!$E$5="szo",haviszla3!AK6,0)))))),0)</f>
        <v>0</v>
      </c>
      <c r="HO6" s="43">
        <f>IF($HO$1=1,IF(haviszla3!$E$5="h",haviszla3!AL6,IF(haviszla3!$E$5="k",haviszla3!AM6,IF(haviszla3!$E$5="sz",haviszla3!AN6,IF(haviszla3!$E$5="cs",haviszla3!AO6,IF(haviszla3!$E$5="p",haviszla3!AP6,IF(haviszla3!$E$5="szo",haviszla3!AQ6,0)))))),0)</f>
        <v>0</v>
      </c>
      <c r="HP6" s="43">
        <f>IF($HP$1=1,IF(haviszla3!$E$5="h",haviszla3!AR6,IF(haviszla3!$E$5="k",haviszla3!AS6,IF(haviszla3!$E$5="sz",haviszla3!AT6,IF(haviszla3!$E$5="cs",haviszla3!AU6,IF(haviszla3!$E$5="p",haviszla3!AV6,IF(haviszla3!$E$5="szo",haviszla3!AW6,0)))))),0)</f>
        <v>0</v>
      </c>
      <c r="HQ6" s="43">
        <f>IF($HQ$1=1,IF(haviszla3!$E$5="h",haviszla3!AX6,IF(haviszla3!$E$5="k",haviszla3!AY6,IF(haviszla3!$E$5="sz",haviszla3!AZ6,IF(haviszla3!$E$5="cs",haviszla3!BA6,IF(haviszla3!$E$5="p",haviszla3!BB6,IF(haviszla3!$E$5="szo",haviszla3!BC6,0)))))),0)</f>
        <v>0</v>
      </c>
      <c r="HR6" s="43">
        <f>IF($HR$1=1,IF(haviszla3!$E$5="h",haviszla3!BD6,IF(haviszla3!$E$5="k",haviszla3!BE6,IF(haviszla3!$E$5="sz",haviszla3!BF6,IF(haviszla3!$E$5="cs",haviszla3!BG6,IF(haviszla3!$E$5="p",haviszla3!BH6,IF(haviszla3!$E$5="szo",haviszla3!BI6,0)))))),0)</f>
        <v>0</v>
      </c>
      <c r="HS6" s="43">
        <f>IF($HS$1=1,IF(haviszla3!$E$5="h",haviszla3!BJ6,IF(haviszla3!$E$5="k",haviszla3!BK6,IF(haviszla3!$E$5="sz",haviszla3!BL6,IF(haviszla3!$E$5="cs",haviszla3!BM6,IF(haviszla3!$E$5="p",haviszla3!BN6,IF(haviszla3!$E$5="szo",haviszla3!BO6,0)))))),0)</f>
        <v>0</v>
      </c>
      <c r="HT6" s="43">
        <f>IF($HT$1=1,IF(haviszla3!$E$5="h",haviszla3!BP6,IF(haviszla3!$E$5="k",haviszla3!BQ6,IF(haviszla3!$E$5="sz",haviszla3!BR6,IF(haviszla3!$E$5="cs",haviszla3!BS6,IF(haviszla3!$E$5="p",haviszla3!BT6,IF(haviszla3!$E$5="szo",haviszla3!BU6,0)))))),0)</f>
        <v>0</v>
      </c>
      <c r="HU6" s="43">
        <f>IF($HU$1=1,IF(haviszla3!$E$5="h",haviszla3!BV6,IF(haviszla3!$E$5="k",haviszla3!BW6,IF(haviszla3!$E$5="sz",haviszla3!BX6,IF(haviszla3!$E$5="cs",haviszla3!BY6,IF(haviszla3!$E$5="p",haviszla3!BZ6,IF(haviszla3!$E$5="szo",haviszla3!CA6,0)))))),0)</f>
        <v>0</v>
      </c>
      <c r="HV6" s="43">
        <f>IF($HV$1=1,IF(haviszla3!$E$5="h",haviszla3!CB6,IF(haviszla3!$E$5="k",haviszla3!CC6,IF(haviszla3!$E$5="sz",haviszla3!CD6,IF(haviszla3!$E$5="cs",haviszla3!CE6,IF(haviszla3!$E$5="p",haviszla3!CF6,IF(haviszla3!$E$5="szo",haviszla3!CG6,0)))))),0)</f>
        <v>0</v>
      </c>
      <c r="HW6" s="43">
        <f>IF($HW$1=1,IF(haviszla3!$E$5="h",haviszla3!CH6,IF(haviszla3!$E$5="k",haviszla3!CI6,IF(haviszla3!$E$5="sz",haviszla3!CJ6,IF(haviszla3!$E$5="cs",haviszla3!CK6,IF(haviszla3!$E$5="p",haviszla3!CL6,IF(haviszla3!$E$5="szo",haviszla3!CM6,0)))))),0)</f>
        <v>0</v>
      </c>
      <c r="HX6" s="43">
        <f>IF($HX$1=1,IF(haviszla3!$E$5="h",haviszla3!CN6,IF(haviszla3!$E$5="k",haviszla3!CO6,IF(haviszla3!$E$5="sz",haviszla3!CP6,IF(haviszla3!$E$5="cs",haviszla3!CQ6,IF(haviszla3!$E$5="p",haviszla3!CR6,IF(haviszla3!$E$5="szo",haviszla3!CS6,0)))))),0)</f>
        <v>0</v>
      </c>
      <c r="HY6" s="43">
        <f>IF($HY$1=1,IF(haviszla3!$E$5="h",haviszla3!CT6,IF(haviszla3!$E$5="k",haviszla3!CU6,IF(haviszla3!$E$5="sz",haviszla3!CV6,IF(haviszla3!$E$5="cs",haviszla3!CW6,IF(haviszla3!$E$5="p",haviszla3!CX6,IF(haviszla3!$E$5="szo",haviszla3!CY6,0)))))),0)</f>
        <v>0</v>
      </c>
      <c r="HZ6" s="43">
        <f>IF($HZ$1=1,IF(haviszla3!$E$5="h",haviszla3!CZ6,IF(haviszla3!$E$5="k",haviszla3!DA6,IF(haviszla3!$E$5="sz",haviszla3!DB6,IF(haviszla3!$E$5="cs",haviszla3!DC6,IF(haviszla3!$E$5="p",haviszla3!DD6,IF(haviszla3!$E$5="szo",haviszla3!DE6,0)))))),0)</f>
        <v>0</v>
      </c>
      <c r="IA6" s="43">
        <f>IF($IA$1=1,IF(haviszla3!$E$5="h",haviszla3!DF6,IF(haviszla3!$E$5="k",haviszla3!DG6,IF(haviszla3!$E$5="sz",haviszla3!DH6,IF(haviszla3!$E$5="cs",haviszla3!DI6,IF(haviszla3!$E$5="p",haviszla3!DJ6,IF(haviszla3!$E$5="szo",haviszla3!DK6,0)))))),0)</f>
        <v>0</v>
      </c>
      <c r="IB6" s="43">
        <f>IF($IB$1=1,IF(haviszla3!$E$5="h",haviszla3!DL6,IF(haviszla3!$E$5="k",haviszla3!DM6,IF(haviszla3!$E$5="sz",haviszla3!DN6,IF(haviszla3!$E$5="cs",haviszla3!DO6,IF(haviszla3!$E$5="p",haviszla3!DP6,IF(haviszla3!$E$5="szo",haviszla3!DQ6,0)))))),0)</f>
        <v>0</v>
      </c>
      <c r="IC6" s="43">
        <f>IF($IC$1=1,IF(haviszla3!$E$5="h",haviszla3!DR6,IF(haviszla3!$E$5="k",haviszla3!DS6,IF(haviszla3!$E$5="sz",haviszla3!DT6,IF(haviszla3!$E$5="cs",haviszla3!DU6,IF(haviszla3!$E$5="p",haviszla3!DV6,IF(haviszla3!$E$5="szo",haviszla3!DW6,0)))))),0)</f>
        <v>0</v>
      </c>
      <c r="ID6" s="43">
        <f>IF($ID$1=1,IF(haviszla3!$E$5="h",haviszla3!DX6,IF(haviszla3!$E$5="k",haviszla3!DY6,IF(haviszla3!$E$5="sz",haviszla3!DZ6,IF(haviszla3!$E$5="cs",haviszla3!EA6,IF(haviszla3!$E$5="p",haviszla3!EB6,IF(haviszla3!$E$5="szo",haviszla3!EC6,0)))))),0)</f>
        <v>0</v>
      </c>
      <c r="IE6" s="43">
        <f>IF($IE$1=1,IF(haviszla3!$E$5="h",haviszla3!ED6,IF(haviszla3!$E$5="k",haviszla3!EE6,IF(haviszla3!$E$5="sz",haviszla3!EF6,IF(haviszla3!$E$5="cs",haviszla3!EG6,IF(haviszla3!$E$5="p",haviszla3!EH6,IF(haviszla3!$E$5="szo",haviszla3!EI6,0)))))),0)</f>
        <v>0</v>
      </c>
    </row>
    <row r="7" spans="1:239" ht="15" customHeight="1">
      <c r="A7" s="18" t="s">
        <v>21</v>
      </c>
      <c r="B7" s="89" t="s">
        <v>387</v>
      </c>
      <c r="C7" s="43">
        <v>850</v>
      </c>
      <c r="D7" s="89" t="s">
        <v>151</v>
      </c>
      <c r="E7" s="13">
        <f t="shared" si="0"/>
        <v>0</v>
      </c>
      <c r="F7" s="48"/>
      <c r="G7" s="49"/>
      <c r="H7" s="89"/>
      <c r="I7" s="51"/>
      <c r="J7" s="89">
        <v>0</v>
      </c>
      <c r="K7" s="51">
        <v>0</v>
      </c>
      <c r="L7" s="51">
        <v>0</v>
      </c>
      <c r="M7" s="52">
        <v>0</v>
      </c>
      <c r="N7" s="55"/>
      <c r="O7" s="51"/>
      <c r="P7" s="54">
        <v>0</v>
      </c>
      <c r="Q7" s="51">
        <v>0</v>
      </c>
      <c r="R7" s="51">
        <v>0</v>
      </c>
      <c r="S7" s="54">
        <v>0</v>
      </c>
      <c r="T7" s="55"/>
      <c r="U7" s="51"/>
      <c r="V7" s="54"/>
      <c r="W7" s="51"/>
      <c r="X7" s="51"/>
      <c r="Y7" s="54"/>
      <c r="Z7" s="55"/>
      <c r="AA7" s="53"/>
      <c r="AB7" s="54"/>
      <c r="AC7" s="51"/>
      <c r="AD7" s="51"/>
      <c r="AE7" s="54"/>
      <c r="AF7" s="55"/>
      <c r="AG7" s="51"/>
      <c r="AH7" s="54">
        <v>0</v>
      </c>
      <c r="AI7" s="51">
        <v>0</v>
      </c>
      <c r="AJ7" s="56">
        <v>0</v>
      </c>
      <c r="AK7" s="54">
        <v>0</v>
      </c>
      <c r="AL7" s="55"/>
      <c r="AM7" s="54"/>
      <c r="AN7" s="54">
        <v>0</v>
      </c>
      <c r="AO7" s="54">
        <v>0</v>
      </c>
      <c r="AP7" s="54">
        <v>0</v>
      </c>
      <c r="AQ7" s="54">
        <v>0</v>
      </c>
      <c r="AR7" s="55"/>
      <c r="AS7" s="54"/>
      <c r="AT7" s="54">
        <v>0</v>
      </c>
      <c r="AU7" s="51">
        <v>0</v>
      </c>
      <c r="AV7" s="51">
        <v>0</v>
      </c>
      <c r="AW7" s="54">
        <v>0</v>
      </c>
      <c r="AX7" s="57"/>
      <c r="AY7" s="51"/>
      <c r="AZ7" s="54">
        <v>0</v>
      </c>
      <c r="BA7" s="51">
        <v>0</v>
      </c>
      <c r="BB7" s="56">
        <v>0</v>
      </c>
      <c r="BC7" s="58">
        <v>0</v>
      </c>
      <c r="BD7" s="55"/>
      <c r="BE7" s="51"/>
      <c r="BF7" s="54">
        <v>0</v>
      </c>
      <c r="BG7" s="54">
        <v>0</v>
      </c>
      <c r="BH7" s="54">
        <v>0</v>
      </c>
      <c r="BI7" s="54">
        <v>0</v>
      </c>
      <c r="BJ7" s="55"/>
      <c r="BK7" s="54"/>
      <c r="BL7" s="54">
        <v>0</v>
      </c>
      <c r="BM7" s="51">
        <v>0</v>
      </c>
      <c r="BN7" s="51">
        <v>0</v>
      </c>
      <c r="BO7" s="54">
        <v>0</v>
      </c>
      <c r="BP7" s="55"/>
      <c r="BQ7" s="54"/>
      <c r="BR7" s="54">
        <v>0</v>
      </c>
      <c r="BS7" s="51">
        <v>0</v>
      </c>
      <c r="BT7" s="54">
        <v>0</v>
      </c>
      <c r="BU7" s="54">
        <v>0</v>
      </c>
      <c r="BV7" s="55"/>
      <c r="BW7" s="54"/>
      <c r="BX7" s="54">
        <v>0</v>
      </c>
      <c r="BY7" s="51">
        <v>0</v>
      </c>
      <c r="BZ7" s="51">
        <v>0</v>
      </c>
      <c r="CA7" s="52">
        <v>0</v>
      </c>
      <c r="CB7" s="55"/>
      <c r="CC7" s="51"/>
      <c r="CD7" s="54">
        <v>0</v>
      </c>
      <c r="CE7" s="51">
        <v>0</v>
      </c>
      <c r="CF7" s="51">
        <v>0</v>
      </c>
      <c r="CG7" s="54">
        <v>0</v>
      </c>
      <c r="CH7" s="55"/>
      <c r="CI7" s="54"/>
      <c r="CJ7" s="54">
        <v>0</v>
      </c>
      <c r="CK7" s="51">
        <v>0</v>
      </c>
      <c r="CL7" s="54">
        <v>0</v>
      </c>
      <c r="CM7" s="54">
        <v>0</v>
      </c>
      <c r="CN7" s="55"/>
      <c r="CO7" s="54"/>
      <c r="CP7" s="52">
        <v>0</v>
      </c>
      <c r="CQ7" s="54">
        <v>0</v>
      </c>
      <c r="CR7" s="54">
        <v>0</v>
      </c>
      <c r="CS7" s="54">
        <v>0</v>
      </c>
      <c r="CT7" s="55"/>
      <c r="CU7" s="54"/>
      <c r="CV7" s="54">
        <v>0</v>
      </c>
      <c r="CW7" s="51">
        <v>0</v>
      </c>
      <c r="CX7" s="51">
        <v>0</v>
      </c>
      <c r="CY7" s="52">
        <v>0</v>
      </c>
      <c r="CZ7" s="55"/>
      <c r="DA7" s="54"/>
      <c r="DB7" s="54">
        <v>0</v>
      </c>
      <c r="DC7" s="54">
        <v>0</v>
      </c>
      <c r="DD7" s="58">
        <v>0</v>
      </c>
      <c r="DE7" s="54">
        <v>0</v>
      </c>
      <c r="DF7" s="55"/>
      <c r="DG7" s="51"/>
      <c r="DH7" s="54">
        <v>0</v>
      </c>
      <c r="DI7" s="51">
        <v>0</v>
      </c>
      <c r="DJ7" s="51">
        <v>0</v>
      </c>
      <c r="DK7" s="54">
        <v>0</v>
      </c>
      <c r="DL7" s="64"/>
      <c r="DM7" s="56"/>
      <c r="DN7" s="54">
        <v>0</v>
      </c>
      <c r="DO7" s="51">
        <v>0</v>
      </c>
      <c r="DP7" s="51">
        <v>0</v>
      </c>
      <c r="DQ7" s="54">
        <v>0</v>
      </c>
      <c r="DR7" s="55"/>
      <c r="DS7" s="51"/>
      <c r="DT7" s="54">
        <v>0</v>
      </c>
      <c r="DU7" s="51">
        <v>0</v>
      </c>
      <c r="DV7" s="51">
        <v>0</v>
      </c>
      <c r="DW7" s="54">
        <v>0</v>
      </c>
      <c r="DX7" s="55"/>
      <c r="DY7" s="54"/>
      <c r="DZ7" s="54">
        <v>0</v>
      </c>
      <c r="EA7" s="54">
        <v>0</v>
      </c>
      <c r="EB7" s="51">
        <v>0</v>
      </c>
      <c r="EC7" s="54">
        <v>0</v>
      </c>
      <c r="ED7" s="64">
        <v>0</v>
      </c>
      <c r="EE7" s="54"/>
      <c r="EF7" s="54">
        <v>0</v>
      </c>
      <c r="EG7" s="54">
        <v>0</v>
      </c>
      <c r="EH7" s="58">
        <v>0</v>
      </c>
      <c r="EI7" s="54">
        <v>0</v>
      </c>
      <c r="EJ7" s="55">
        <v>0</v>
      </c>
      <c r="EK7" s="54">
        <v>0</v>
      </c>
      <c r="EL7" s="54">
        <v>0</v>
      </c>
      <c r="EM7" s="54">
        <v>0</v>
      </c>
      <c r="EN7" s="54">
        <v>0</v>
      </c>
      <c r="EO7" s="59">
        <v>0</v>
      </c>
      <c r="EP7" s="55"/>
      <c r="EQ7" s="54">
        <v>0</v>
      </c>
      <c r="ER7" s="54"/>
      <c r="ES7" s="54"/>
      <c r="ET7" s="54"/>
      <c r="EU7" s="59"/>
      <c r="EV7" s="55"/>
      <c r="EW7" s="54">
        <v>0</v>
      </c>
      <c r="EX7" s="54"/>
      <c r="EY7" s="54"/>
      <c r="EZ7" s="54"/>
      <c r="FA7" s="59">
        <v>0</v>
      </c>
      <c r="FB7" s="43">
        <f t="shared" si="1"/>
        <v>0</v>
      </c>
      <c r="FC7" s="21">
        <f t="shared" si="2"/>
        <v>0</v>
      </c>
      <c r="FD7" s="43">
        <f t="shared" si="3"/>
        <v>0</v>
      </c>
      <c r="FE7" s="21">
        <f t="shared" si="4"/>
        <v>0</v>
      </c>
      <c r="FF7" s="43">
        <f t="shared" si="5"/>
        <v>0</v>
      </c>
      <c r="FG7" s="21">
        <f t="shared" si="6"/>
        <v>0</v>
      </c>
      <c r="FH7" s="43">
        <f t="shared" si="7"/>
        <v>0</v>
      </c>
      <c r="FI7" s="21">
        <f t="shared" si="8"/>
        <v>0</v>
      </c>
      <c r="FJ7" s="43">
        <f t="shared" si="9"/>
        <v>0</v>
      </c>
      <c r="FK7" s="21">
        <f t="shared" si="10"/>
        <v>0</v>
      </c>
      <c r="FL7" s="43">
        <f t="shared" si="11"/>
        <v>0</v>
      </c>
      <c r="FM7" s="21">
        <f t="shared" si="12"/>
        <v>0</v>
      </c>
      <c r="FN7" s="43">
        <f t="shared" si="13"/>
        <v>0</v>
      </c>
      <c r="FO7" s="21">
        <f t="shared" si="14"/>
        <v>0</v>
      </c>
      <c r="FP7" s="43">
        <f t="shared" si="15"/>
        <v>0</v>
      </c>
      <c r="FQ7" s="21">
        <f t="shared" si="16"/>
        <v>0</v>
      </c>
      <c r="FR7" s="43">
        <f t="shared" si="17"/>
        <v>0</v>
      </c>
      <c r="FS7" s="21">
        <f t="shared" si="18"/>
        <v>0</v>
      </c>
      <c r="FT7" s="43">
        <f t="shared" si="19"/>
        <v>0</v>
      </c>
      <c r="FU7" s="21">
        <f t="shared" si="20"/>
        <v>0</v>
      </c>
      <c r="FV7" s="43">
        <f t="shared" si="21"/>
        <v>0</v>
      </c>
      <c r="FW7" s="21">
        <f t="shared" si="22"/>
        <v>0</v>
      </c>
      <c r="FX7" s="43">
        <f t="shared" si="23"/>
        <v>0</v>
      </c>
      <c r="FY7" s="21">
        <f t="shared" si="24"/>
        <v>0</v>
      </c>
      <c r="FZ7" s="43">
        <f t="shared" si="25"/>
        <v>0</v>
      </c>
      <c r="GA7" s="21">
        <f t="shared" si="26"/>
        <v>0</v>
      </c>
      <c r="GB7" s="43">
        <f t="shared" si="27"/>
        <v>0</v>
      </c>
      <c r="GC7" s="21">
        <f t="shared" si="28"/>
        <v>0</v>
      </c>
      <c r="GD7" s="43">
        <f t="shared" si="29"/>
        <v>0</v>
      </c>
      <c r="GE7" s="21">
        <f t="shared" si="30"/>
        <v>0</v>
      </c>
      <c r="GF7" s="43">
        <f t="shared" si="31"/>
        <v>0</v>
      </c>
      <c r="GG7" s="21">
        <f t="shared" si="32"/>
        <v>0</v>
      </c>
      <c r="GH7" s="43">
        <f t="shared" si="33"/>
        <v>0</v>
      </c>
      <c r="GI7" s="21">
        <f t="shared" si="34"/>
        <v>0</v>
      </c>
      <c r="GJ7" s="43">
        <f t="shared" si="35"/>
        <v>0</v>
      </c>
      <c r="GK7" s="21">
        <f t="shared" si="36"/>
        <v>0</v>
      </c>
      <c r="GL7" s="43">
        <f t="shared" si="37"/>
        <v>0</v>
      </c>
      <c r="GM7" s="21">
        <f t="shared" si="38"/>
        <v>0</v>
      </c>
      <c r="GN7" s="43">
        <f t="shared" si="39"/>
        <v>0</v>
      </c>
      <c r="GO7" s="21">
        <f t="shared" si="40"/>
        <v>0</v>
      </c>
      <c r="GP7" s="43">
        <f t="shared" si="41"/>
        <v>0</v>
      </c>
      <c r="GQ7" s="21">
        <f t="shared" si="42"/>
        <v>0</v>
      </c>
      <c r="GR7" s="43">
        <f t="shared" si="43"/>
        <v>0</v>
      </c>
      <c r="GS7" s="21">
        <f t="shared" si="44"/>
        <v>0</v>
      </c>
      <c r="GT7" s="43">
        <f t="shared" si="45"/>
        <v>0</v>
      </c>
      <c r="GU7" s="21">
        <f t="shared" si="46"/>
        <v>0</v>
      </c>
      <c r="GV7" s="43">
        <f t="shared" si="47"/>
        <v>0</v>
      </c>
      <c r="GW7" s="43">
        <f t="shared" si="48"/>
        <v>0</v>
      </c>
      <c r="GX7" s="28"/>
      <c r="GY7" s="43">
        <f t="shared" ref="GY7:GY70" si="50">E7</f>
        <v>0</v>
      </c>
      <c r="HD7" s="89"/>
      <c r="HE7" s="46"/>
      <c r="HF7" s="89" t="str">
        <f t="shared" si="49"/>
        <v>Sample2</v>
      </c>
      <c r="HG7" s="43">
        <f t="shared" si="49"/>
        <v>850</v>
      </c>
      <c r="HH7" s="89" t="str">
        <f t="shared" si="49"/>
        <v>Ft/db</v>
      </c>
      <c r="HI7" s="13">
        <f t="shared" ref="HI7:HI70" si="51">SUM(HJ7:IE7)</f>
        <v>0</v>
      </c>
      <c r="HJ7" s="43">
        <f>IF($HJ$1=1,IF(haviszla3!$E$5="h",haviszla3!H7,IF(haviszla3!$E$5="k",haviszla3!I7,IF(haviszla3!$E$5="sz",haviszla3!J7,IF(haviszla3!$E$5="cs",haviszla3!K7,IF(haviszla3!$E$5="p",haviszla3!L7,IF(haviszla3!$E$5="szo",haviszla3!M7,0)))))),0)</f>
        <v>0</v>
      </c>
      <c r="HK7" s="43">
        <f>IF($HK$1=1,IF(haviszla3!$E$5="h",haviszla3!N7,IF(haviszla3!$E$5="k",haviszla3!O7,IF(haviszla3!$E$5="sz",haviszla3!P7,IF(haviszla3!$E$5="cs",haviszla3!Q7,IF(haviszla3!$E$5="p",haviszla3!R7,IF(haviszla3!$E$5="szo",haviszla3!S7,0)))))),0)</f>
        <v>0</v>
      </c>
      <c r="HL7" s="43">
        <f>IF($HL$1=1,IF(haviszla3!$E$5="h",haviszla3!T7,IF(haviszla3!$E$5="k",haviszla3!U7,IF(haviszla3!$E$5="sz",haviszla3!V7,IF(haviszla3!$E$5="cs",haviszla3!W7,IF(haviszla3!$E$5="p",haviszla3!X7,IF(haviszla3!$E$5="szo",haviszla3!Y7,0)))))),0)</f>
        <v>0</v>
      </c>
      <c r="HM7" s="43">
        <f>IF($HM$1=1,IF(haviszla3!$E$5="h",haviszla3!Z7,IF(haviszla3!$E$5="k",haviszla3!AA7,IF(haviszla3!$E$5="sz",haviszla3!AB7,IF(haviszla3!$E$5="cs",haviszla3!AC7,IF(haviszla3!$E$5="p",haviszla3!AD7,IF(haviszla3!$E$5="szo",haviszla3!AE7,0)))))),0)</f>
        <v>0</v>
      </c>
      <c r="HN7" s="43">
        <f>IF($HN$1=1,IF(haviszla3!$E$5="h",haviszla3!AF7,IF(haviszla3!$E$5="k",haviszla3!AG7,IF(haviszla3!$E$5="sz",haviszla3!AH7,IF(haviszla3!$E$5="cs",haviszla3!AI7,IF(haviszla3!$E$5="p",haviszla3!AJ7,IF(haviszla3!$E$5="szo",haviszla3!AK7,0)))))),0)</f>
        <v>0</v>
      </c>
      <c r="HO7" s="43">
        <f>IF($HO$1=1,IF(haviszla3!$E$5="h",haviszla3!AL7,IF(haviszla3!$E$5="k",haviszla3!AM7,IF(haviszla3!$E$5="sz",haviszla3!AN7,IF(haviszla3!$E$5="cs",haviszla3!AO7,IF(haviszla3!$E$5="p",haviszla3!AP7,IF(haviszla3!$E$5="szo",haviszla3!AQ7,0)))))),0)</f>
        <v>0</v>
      </c>
      <c r="HP7" s="43">
        <f>IF($HP$1=1,IF(haviszla3!$E$5="h",haviszla3!AR7,IF(haviszla3!$E$5="k",haviszla3!AS7,IF(haviszla3!$E$5="sz",haviszla3!AT7,IF(haviszla3!$E$5="cs",haviszla3!AU7,IF(haviszla3!$E$5="p",haviszla3!AV7,IF(haviszla3!$E$5="szo",haviszla3!AW7,0)))))),0)</f>
        <v>0</v>
      </c>
      <c r="HQ7" s="43">
        <f>IF($HQ$1=1,IF(haviszla3!$E$5="h",haviszla3!AX7,IF(haviszla3!$E$5="k",haviszla3!AY7,IF(haviszla3!$E$5="sz",haviszla3!AZ7,IF(haviszla3!$E$5="cs",haviszla3!BA7,IF(haviszla3!$E$5="p",haviszla3!BB7,IF(haviszla3!$E$5="szo",haviszla3!BC7,0)))))),0)</f>
        <v>0</v>
      </c>
      <c r="HR7" s="43">
        <f>IF($HR$1=1,IF(haviszla3!$E$5="h",haviszla3!BD7,IF(haviszla3!$E$5="k",haviszla3!BE7,IF(haviszla3!$E$5="sz",haviszla3!BF7,IF(haviszla3!$E$5="cs",haviszla3!BG7,IF(haviszla3!$E$5="p",haviszla3!BH7,IF(haviszla3!$E$5="szo",haviszla3!BI7,0)))))),0)</f>
        <v>0</v>
      </c>
      <c r="HS7" s="43">
        <f>IF($HS$1=1,IF(haviszla3!$E$5="h",haviszla3!BJ7,IF(haviszla3!$E$5="k",haviszla3!BK7,IF(haviszla3!$E$5="sz",haviszla3!BL7,IF(haviszla3!$E$5="cs",haviszla3!BM7,IF(haviszla3!$E$5="p",haviszla3!BN7,IF(haviszla3!$E$5="szo",haviszla3!BO7,0)))))),0)</f>
        <v>0</v>
      </c>
      <c r="HT7" s="43">
        <f>IF($HT$1=1,IF(haviszla3!$E$5="h",haviszla3!BP7,IF(haviszla3!$E$5="k",haviszla3!BQ7,IF(haviszla3!$E$5="sz",haviszla3!BR7,IF(haviszla3!$E$5="cs",haviszla3!BS7,IF(haviszla3!$E$5="p",haviszla3!BT7,IF(haviszla3!$E$5="szo",haviszla3!BU7,0)))))),0)</f>
        <v>0</v>
      </c>
      <c r="HU7" s="43">
        <f>IF($HU$1=1,IF(haviszla3!$E$5="h",haviszla3!BV7,IF(haviszla3!$E$5="k",haviszla3!BW7,IF(haviszla3!$E$5="sz",haviszla3!BX7,IF(haviszla3!$E$5="cs",haviszla3!BY7,IF(haviszla3!$E$5="p",haviszla3!BZ7,IF(haviszla3!$E$5="szo",haviszla3!CA7,0)))))),0)</f>
        <v>0</v>
      </c>
      <c r="HV7" s="43">
        <f>IF($HV$1=1,IF(haviszla3!$E$5="h",haviszla3!CB7,IF(haviszla3!$E$5="k",haviszla3!CC7,IF(haviszla3!$E$5="sz",haviszla3!CD7,IF(haviszla3!$E$5="cs",haviszla3!CE7,IF(haviszla3!$E$5="p",haviszla3!CF7,IF(haviszla3!$E$5="szo",haviszla3!CG7,0)))))),0)</f>
        <v>0</v>
      </c>
      <c r="HW7" s="43">
        <f>IF($HW$1=1,IF(haviszla3!$E$5="h",haviszla3!CH7,IF(haviszla3!$E$5="k",haviszla3!CI7,IF(haviszla3!$E$5="sz",haviszla3!CJ7,IF(haviszla3!$E$5="cs",haviszla3!CK7,IF(haviszla3!$E$5="p",haviszla3!CL7,IF(haviszla3!$E$5="szo",haviszla3!CM7,0)))))),0)</f>
        <v>0</v>
      </c>
      <c r="HX7" s="43">
        <f>IF($HX$1=1,IF(haviszla3!$E$5="h",haviszla3!CN7,IF(haviszla3!$E$5="k",haviszla3!CO7,IF(haviszla3!$E$5="sz",haviszla3!CP7,IF(haviszla3!$E$5="cs",haviszla3!CQ7,IF(haviszla3!$E$5="p",haviszla3!CR7,IF(haviszla3!$E$5="szo",haviszla3!CS7,0)))))),0)</f>
        <v>0</v>
      </c>
      <c r="HY7" s="43">
        <f>IF($HY$1=1,IF(haviszla3!$E$5="h",haviszla3!CT7,IF(haviszla3!$E$5="k",haviszla3!CU7,IF(haviszla3!$E$5="sz",haviszla3!CV7,IF(haviszla3!$E$5="cs",haviszla3!CW7,IF(haviszla3!$E$5="p",haviszla3!CX7,IF(haviszla3!$E$5="szo",haviszla3!CY7,0)))))),0)</f>
        <v>0</v>
      </c>
      <c r="HZ7" s="43">
        <f>IF($HZ$1=1,IF(haviszla3!$E$5="h",haviszla3!CZ7,IF(haviszla3!$E$5="k",haviszla3!DA7,IF(haviszla3!$E$5="sz",haviszla3!DB7,IF(haviszla3!$E$5="cs",haviszla3!DC7,IF(haviszla3!$E$5="p",haviszla3!DD7,IF(haviszla3!$E$5="szo",haviszla3!DE7,0)))))),0)</f>
        <v>0</v>
      </c>
      <c r="IA7" s="43">
        <f>IF($IA$1=1,IF(haviszla3!$E$5="h",haviszla3!DF7,IF(haviszla3!$E$5="k",haviszla3!DG7,IF(haviszla3!$E$5="sz",haviszla3!DH7,IF(haviszla3!$E$5="cs",haviszla3!DI7,IF(haviszla3!$E$5="p",haviszla3!DJ7,IF(haviszla3!$E$5="szo",haviszla3!DK7,0)))))),0)</f>
        <v>0</v>
      </c>
      <c r="IB7" s="43">
        <f>IF($IB$1=1,IF(haviszla3!$E$5="h",haviszla3!DL7,IF(haviszla3!$E$5="k",haviszla3!DM7,IF(haviszla3!$E$5="sz",haviszla3!DN7,IF(haviszla3!$E$5="cs",haviszla3!DO7,IF(haviszla3!$E$5="p",haviszla3!DP7,IF(haviszla3!$E$5="szo",haviszla3!DQ7,0)))))),0)</f>
        <v>0</v>
      </c>
      <c r="IC7" s="43">
        <f>IF($IC$1=1,IF(haviszla3!$E$5="h",haviszla3!DR7,IF(haviszla3!$E$5="k",haviszla3!DS7,IF(haviszla3!$E$5="sz",haviszla3!DT7,IF(haviszla3!$E$5="cs",haviszla3!DU7,IF(haviszla3!$E$5="p",haviszla3!DV7,IF(haviszla3!$E$5="szo",haviszla3!DW7,0)))))),0)</f>
        <v>0</v>
      </c>
      <c r="ID7" s="43">
        <f>IF($ID$1=1,IF(haviszla3!$E$5="h",haviszla3!DX7,IF(haviszla3!$E$5="k",haviszla3!DY7,IF(haviszla3!$E$5="sz",haviszla3!DZ7,IF(haviszla3!$E$5="cs",haviszla3!EA7,IF(haviszla3!$E$5="p",haviszla3!EB7,IF(haviszla3!$E$5="szo",haviszla3!EC7,0)))))),0)</f>
        <v>0</v>
      </c>
      <c r="IE7" s="43">
        <f>IF($IE$1=1,IF(haviszla3!$E$5="h",haviszla3!ED7,IF(haviszla3!$E$5="k",haviszla3!EE7,IF(haviszla3!$E$5="sz",haviszla3!EF7,IF(haviszla3!$E$5="cs",haviszla3!EG7,IF(haviszla3!$E$5="p",haviszla3!EH7,IF(haviszla3!$E$5="szo",haviszla3!EI7,0)))))),0)</f>
        <v>0</v>
      </c>
    </row>
    <row r="8" spans="1:239" ht="15" customHeight="1">
      <c r="A8" s="18" t="s">
        <v>22</v>
      </c>
      <c r="B8" s="89" t="s">
        <v>388</v>
      </c>
      <c r="C8" s="43">
        <v>875</v>
      </c>
      <c r="D8" s="89" t="s">
        <v>151</v>
      </c>
      <c r="E8" s="13">
        <f t="shared" si="0"/>
        <v>0</v>
      </c>
      <c r="F8" s="48"/>
      <c r="G8" s="49"/>
      <c r="H8" s="89"/>
      <c r="I8" s="51"/>
      <c r="J8" s="89">
        <v>0</v>
      </c>
      <c r="K8" s="51">
        <v>0</v>
      </c>
      <c r="L8" s="51">
        <v>0</v>
      </c>
      <c r="M8" s="52">
        <v>0</v>
      </c>
      <c r="N8" s="55"/>
      <c r="O8" s="51"/>
      <c r="P8" s="54">
        <v>0</v>
      </c>
      <c r="Q8" s="51">
        <v>0</v>
      </c>
      <c r="R8" s="51">
        <v>0</v>
      </c>
      <c r="S8" s="54">
        <v>0</v>
      </c>
      <c r="T8" s="55"/>
      <c r="U8" s="51"/>
      <c r="V8" s="54"/>
      <c r="W8" s="51"/>
      <c r="X8" s="51"/>
      <c r="Y8" s="54"/>
      <c r="Z8" s="55"/>
      <c r="AA8" s="53"/>
      <c r="AB8" s="54"/>
      <c r="AC8" s="51"/>
      <c r="AD8" s="51"/>
      <c r="AE8" s="54"/>
      <c r="AF8" s="55"/>
      <c r="AG8" s="51"/>
      <c r="AH8" s="54">
        <v>0</v>
      </c>
      <c r="AI8" s="51">
        <v>0</v>
      </c>
      <c r="AJ8" s="56">
        <v>0</v>
      </c>
      <c r="AK8" s="54">
        <v>0</v>
      </c>
      <c r="AL8" s="55"/>
      <c r="AM8" s="54"/>
      <c r="AN8" s="54">
        <v>0</v>
      </c>
      <c r="AO8" s="54">
        <v>0</v>
      </c>
      <c r="AP8" s="54">
        <v>0</v>
      </c>
      <c r="AQ8" s="54">
        <v>0</v>
      </c>
      <c r="AR8" s="55"/>
      <c r="AS8" s="54"/>
      <c r="AT8" s="54">
        <v>0</v>
      </c>
      <c r="AU8" s="51">
        <v>0</v>
      </c>
      <c r="AV8" s="51">
        <v>0</v>
      </c>
      <c r="AW8" s="54">
        <v>0</v>
      </c>
      <c r="AX8" s="57"/>
      <c r="AY8" s="51"/>
      <c r="AZ8" s="54">
        <v>0</v>
      </c>
      <c r="BA8" s="51">
        <v>0</v>
      </c>
      <c r="BB8" s="56">
        <v>0</v>
      </c>
      <c r="BC8" s="58">
        <v>0</v>
      </c>
      <c r="BD8" s="55"/>
      <c r="BE8" s="51"/>
      <c r="BF8" s="54">
        <v>0</v>
      </c>
      <c r="BG8" s="54">
        <v>0</v>
      </c>
      <c r="BH8" s="54">
        <v>0</v>
      </c>
      <c r="BI8" s="54">
        <v>0</v>
      </c>
      <c r="BJ8" s="55"/>
      <c r="BK8" s="54"/>
      <c r="BL8" s="54">
        <v>0</v>
      </c>
      <c r="BM8" s="51">
        <v>0</v>
      </c>
      <c r="BN8" s="51">
        <v>0</v>
      </c>
      <c r="BO8" s="54">
        <v>0</v>
      </c>
      <c r="BP8" s="55"/>
      <c r="BQ8" s="54"/>
      <c r="BR8" s="54">
        <v>0</v>
      </c>
      <c r="BS8" s="51">
        <v>0</v>
      </c>
      <c r="BT8" s="54">
        <v>0</v>
      </c>
      <c r="BU8" s="54">
        <v>0</v>
      </c>
      <c r="BV8" s="55"/>
      <c r="BW8" s="54"/>
      <c r="BX8" s="54">
        <v>0</v>
      </c>
      <c r="BY8" s="51">
        <v>0</v>
      </c>
      <c r="BZ8" s="51">
        <v>0</v>
      </c>
      <c r="CA8" s="54">
        <v>0</v>
      </c>
      <c r="CB8" s="55"/>
      <c r="CC8" s="51"/>
      <c r="CD8" s="54">
        <v>0</v>
      </c>
      <c r="CE8" s="51">
        <v>0</v>
      </c>
      <c r="CF8" s="51">
        <v>0</v>
      </c>
      <c r="CG8" s="54">
        <v>0</v>
      </c>
      <c r="CH8" s="55"/>
      <c r="CI8" s="54"/>
      <c r="CJ8" s="54">
        <v>0</v>
      </c>
      <c r="CK8" s="51">
        <v>0</v>
      </c>
      <c r="CL8" s="54">
        <v>0</v>
      </c>
      <c r="CM8" s="54">
        <v>0</v>
      </c>
      <c r="CN8" s="55"/>
      <c r="CO8" s="54"/>
      <c r="CP8" s="52">
        <v>0</v>
      </c>
      <c r="CQ8" s="54">
        <v>0</v>
      </c>
      <c r="CR8" s="54">
        <v>0</v>
      </c>
      <c r="CS8" s="54">
        <v>0</v>
      </c>
      <c r="CT8" s="55"/>
      <c r="CU8" s="54"/>
      <c r="CV8" s="54">
        <v>0</v>
      </c>
      <c r="CW8" s="51">
        <v>0</v>
      </c>
      <c r="CX8" s="51">
        <v>0</v>
      </c>
      <c r="CY8" s="52">
        <v>0</v>
      </c>
      <c r="CZ8" s="55"/>
      <c r="DA8" s="54"/>
      <c r="DB8" s="54">
        <v>0</v>
      </c>
      <c r="DC8" s="54">
        <v>0</v>
      </c>
      <c r="DD8" s="58">
        <v>0</v>
      </c>
      <c r="DE8" s="54">
        <v>0</v>
      </c>
      <c r="DF8" s="55"/>
      <c r="DG8" s="51"/>
      <c r="DH8" s="54">
        <v>0</v>
      </c>
      <c r="DI8" s="51">
        <v>0</v>
      </c>
      <c r="DJ8" s="51">
        <v>0</v>
      </c>
      <c r="DK8" s="54">
        <v>0</v>
      </c>
      <c r="DL8" s="64"/>
      <c r="DM8" s="56"/>
      <c r="DN8" s="54">
        <v>0</v>
      </c>
      <c r="DO8" s="51">
        <v>0</v>
      </c>
      <c r="DP8" s="51">
        <v>0</v>
      </c>
      <c r="DQ8" s="54">
        <v>0</v>
      </c>
      <c r="DR8" s="55"/>
      <c r="DS8" s="51"/>
      <c r="DT8" s="54">
        <v>0</v>
      </c>
      <c r="DU8" s="51">
        <v>0</v>
      </c>
      <c r="DV8" s="51">
        <v>0</v>
      </c>
      <c r="DW8" s="54">
        <v>0</v>
      </c>
      <c r="DX8" s="55"/>
      <c r="DY8" s="54"/>
      <c r="DZ8" s="54">
        <v>0</v>
      </c>
      <c r="EA8" s="54">
        <v>0</v>
      </c>
      <c r="EB8" s="51">
        <v>0</v>
      </c>
      <c r="EC8" s="54">
        <v>0</v>
      </c>
      <c r="ED8" s="64">
        <v>0</v>
      </c>
      <c r="EE8" s="54"/>
      <c r="EF8" s="54">
        <v>0</v>
      </c>
      <c r="EG8" s="54">
        <v>0</v>
      </c>
      <c r="EH8" s="58">
        <v>0</v>
      </c>
      <c r="EI8" s="54">
        <v>0</v>
      </c>
      <c r="EJ8" s="55">
        <v>0</v>
      </c>
      <c r="EK8" s="54">
        <v>0</v>
      </c>
      <c r="EL8" s="54">
        <v>0</v>
      </c>
      <c r="EM8" s="54">
        <v>0</v>
      </c>
      <c r="EN8" s="54">
        <v>0</v>
      </c>
      <c r="EO8" s="59">
        <v>0</v>
      </c>
      <c r="EP8" s="55"/>
      <c r="EQ8" s="54">
        <v>0</v>
      </c>
      <c r="ER8" s="54"/>
      <c r="ES8" s="54"/>
      <c r="ET8" s="54"/>
      <c r="EU8" s="59"/>
      <c r="EV8" s="55"/>
      <c r="EW8" s="54">
        <v>0</v>
      </c>
      <c r="EX8" s="54"/>
      <c r="EY8" s="54"/>
      <c r="EZ8" s="54"/>
      <c r="FA8" s="59">
        <v>0</v>
      </c>
      <c r="FB8" s="43">
        <f t="shared" si="1"/>
        <v>0</v>
      </c>
      <c r="FC8" s="21">
        <f t="shared" si="2"/>
        <v>0</v>
      </c>
      <c r="FD8" s="43">
        <f t="shared" si="3"/>
        <v>0</v>
      </c>
      <c r="FE8" s="21">
        <f t="shared" si="4"/>
        <v>0</v>
      </c>
      <c r="FF8" s="43">
        <f t="shared" si="5"/>
        <v>0</v>
      </c>
      <c r="FG8" s="21">
        <f t="shared" si="6"/>
        <v>0</v>
      </c>
      <c r="FH8" s="43">
        <f t="shared" si="7"/>
        <v>0</v>
      </c>
      <c r="FI8" s="21">
        <f t="shared" si="8"/>
        <v>0</v>
      </c>
      <c r="FJ8" s="43">
        <f t="shared" si="9"/>
        <v>0</v>
      </c>
      <c r="FK8" s="21">
        <f t="shared" si="10"/>
        <v>0</v>
      </c>
      <c r="FL8" s="43">
        <f t="shared" si="11"/>
        <v>0</v>
      </c>
      <c r="FM8" s="21">
        <f t="shared" si="12"/>
        <v>0</v>
      </c>
      <c r="FN8" s="43">
        <f t="shared" si="13"/>
        <v>0</v>
      </c>
      <c r="FO8" s="21">
        <f t="shared" si="14"/>
        <v>0</v>
      </c>
      <c r="FP8" s="43">
        <f t="shared" si="15"/>
        <v>0</v>
      </c>
      <c r="FQ8" s="21">
        <f t="shared" si="16"/>
        <v>0</v>
      </c>
      <c r="FR8" s="43">
        <f t="shared" si="17"/>
        <v>0</v>
      </c>
      <c r="FS8" s="21">
        <f t="shared" si="18"/>
        <v>0</v>
      </c>
      <c r="FT8" s="43">
        <f t="shared" si="19"/>
        <v>0</v>
      </c>
      <c r="FU8" s="21">
        <f t="shared" si="20"/>
        <v>0</v>
      </c>
      <c r="FV8" s="43">
        <f t="shared" si="21"/>
        <v>0</v>
      </c>
      <c r="FW8" s="21">
        <f t="shared" si="22"/>
        <v>0</v>
      </c>
      <c r="FX8" s="43">
        <f t="shared" si="23"/>
        <v>0</v>
      </c>
      <c r="FY8" s="21">
        <f t="shared" si="24"/>
        <v>0</v>
      </c>
      <c r="FZ8" s="43">
        <f t="shared" si="25"/>
        <v>0</v>
      </c>
      <c r="GA8" s="21">
        <f t="shared" si="26"/>
        <v>0</v>
      </c>
      <c r="GB8" s="43">
        <f t="shared" si="27"/>
        <v>0</v>
      </c>
      <c r="GC8" s="21">
        <f t="shared" si="28"/>
        <v>0</v>
      </c>
      <c r="GD8" s="43">
        <f t="shared" si="29"/>
        <v>0</v>
      </c>
      <c r="GE8" s="21">
        <f t="shared" si="30"/>
        <v>0</v>
      </c>
      <c r="GF8" s="43">
        <f t="shared" si="31"/>
        <v>0</v>
      </c>
      <c r="GG8" s="21">
        <f t="shared" si="32"/>
        <v>0</v>
      </c>
      <c r="GH8" s="43">
        <f t="shared" si="33"/>
        <v>0</v>
      </c>
      <c r="GI8" s="21">
        <f t="shared" si="34"/>
        <v>0</v>
      </c>
      <c r="GJ8" s="43">
        <f t="shared" si="35"/>
        <v>0</v>
      </c>
      <c r="GK8" s="21">
        <f t="shared" si="36"/>
        <v>0</v>
      </c>
      <c r="GL8" s="43">
        <f t="shared" si="37"/>
        <v>0</v>
      </c>
      <c r="GM8" s="21">
        <f t="shared" si="38"/>
        <v>0</v>
      </c>
      <c r="GN8" s="43">
        <f t="shared" si="39"/>
        <v>0</v>
      </c>
      <c r="GO8" s="21">
        <f t="shared" si="40"/>
        <v>0</v>
      </c>
      <c r="GP8" s="43">
        <f t="shared" si="41"/>
        <v>0</v>
      </c>
      <c r="GQ8" s="21">
        <f t="shared" si="42"/>
        <v>0</v>
      </c>
      <c r="GR8" s="43">
        <f t="shared" si="43"/>
        <v>0</v>
      </c>
      <c r="GS8" s="21">
        <f t="shared" si="44"/>
        <v>0</v>
      </c>
      <c r="GT8" s="43">
        <f t="shared" si="45"/>
        <v>0</v>
      </c>
      <c r="GU8" s="21">
        <f t="shared" si="46"/>
        <v>0</v>
      </c>
      <c r="GV8" s="43">
        <f t="shared" si="47"/>
        <v>0</v>
      </c>
      <c r="GW8" s="43">
        <f t="shared" si="48"/>
        <v>0</v>
      </c>
      <c r="GX8" s="28"/>
      <c r="GY8" s="43">
        <f t="shared" si="50"/>
        <v>0</v>
      </c>
      <c r="HD8" s="89"/>
      <c r="HE8" s="46"/>
      <c r="HF8" s="89" t="str">
        <f t="shared" si="49"/>
        <v>Sample3</v>
      </c>
      <c r="HG8" s="43">
        <f t="shared" si="49"/>
        <v>875</v>
      </c>
      <c r="HH8" s="89" t="str">
        <f t="shared" si="49"/>
        <v>Ft/db</v>
      </c>
      <c r="HI8" s="13">
        <f t="shared" si="51"/>
        <v>0</v>
      </c>
      <c r="HJ8" s="43">
        <f>IF($HJ$1=1,IF(haviszla3!$E$5="h",haviszla3!H8,IF(haviszla3!$E$5="k",haviszla3!I8,IF(haviszla3!$E$5="sz",haviszla3!J8,IF(haviszla3!$E$5="cs",haviszla3!K8,IF(haviszla3!$E$5="p",haviszla3!L8,IF(haviszla3!$E$5="szo",haviszla3!M8,0)))))),0)</f>
        <v>0</v>
      </c>
      <c r="HK8" s="43">
        <f>IF($HK$1=1,IF(haviszla3!$E$5="h",haviszla3!N8,IF(haviszla3!$E$5="k",haviszla3!O8,IF(haviszla3!$E$5="sz",haviszla3!P8,IF(haviszla3!$E$5="cs",haviszla3!Q8,IF(haviszla3!$E$5="p",haviszla3!R8,IF(haviszla3!$E$5="szo",haviszla3!S8,0)))))),0)</f>
        <v>0</v>
      </c>
      <c r="HL8" s="43">
        <f>IF($HL$1=1,IF(haviszla3!$E$5="h",haviszla3!T8,IF(haviszla3!$E$5="k",haviszla3!U8,IF(haviszla3!$E$5="sz",haviszla3!V8,IF(haviszla3!$E$5="cs",haviszla3!W8,IF(haviszla3!$E$5="p",haviszla3!X8,IF(haviszla3!$E$5="szo",haviszla3!Y8,0)))))),0)</f>
        <v>0</v>
      </c>
      <c r="HM8" s="43">
        <f>IF($HM$1=1,IF(haviszla3!$E$5="h",haviszla3!Z8,IF(haviszla3!$E$5="k",haviszla3!AA8,IF(haviszla3!$E$5="sz",haviszla3!AB8,IF(haviszla3!$E$5="cs",haviszla3!AC8,IF(haviszla3!$E$5="p",haviszla3!AD8,IF(haviszla3!$E$5="szo",haviszla3!AE8,0)))))),0)</f>
        <v>0</v>
      </c>
      <c r="HN8" s="43">
        <f>IF($HN$1=1,IF(haviszla3!$E$5="h",haviszla3!AF8,IF(haviszla3!$E$5="k",haviszla3!AG8,IF(haviszla3!$E$5="sz",haviszla3!AH8,IF(haviszla3!$E$5="cs",haviszla3!AI8,IF(haviszla3!$E$5="p",haviszla3!AJ8,IF(haviszla3!$E$5="szo",haviszla3!AK8,0)))))),0)</f>
        <v>0</v>
      </c>
      <c r="HO8" s="43">
        <f>IF($HO$1=1,IF(haviszla3!$E$5="h",haviszla3!AL8,IF(haviszla3!$E$5="k",haviszla3!AM8,IF(haviszla3!$E$5="sz",haviszla3!AN8,IF(haviszla3!$E$5="cs",haviszla3!AO8,IF(haviszla3!$E$5="p",haviszla3!AP8,IF(haviszla3!$E$5="szo",haviszla3!AQ8,0)))))),0)</f>
        <v>0</v>
      </c>
      <c r="HP8" s="43">
        <f>IF($HP$1=1,IF(haviszla3!$E$5="h",haviszla3!AR8,IF(haviszla3!$E$5="k",haviszla3!AS8,IF(haviszla3!$E$5="sz",haviszla3!AT8,IF(haviszla3!$E$5="cs",haviszla3!AU8,IF(haviszla3!$E$5="p",haviszla3!AV8,IF(haviszla3!$E$5="szo",haviszla3!AW8,0)))))),0)</f>
        <v>0</v>
      </c>
      <c r="HQ8" s="43">
        <f>IF($HQ$1=1,IF(haviszla3!$E$5="h",haviszla3!AX8,IF(haviszla3!$E$5="k",haviszla3!AY8,IF(haviszla3!$E$5="sz",haviszla3!AZ8,IF(haviszla3!$E$5="cs",haviszla3!BA8,IF(haviszla3!$E$5="p",haviszla3!BB8,IF(haviszla3!$E$5="szo",haviszla3!BC8,0)))))),0)</f>
        <v>0</v>
      </c>
      <c r="HR8" s="43">
        <f>IF($HR$1=1,IF(haviszla3!$E$5="h",haviszla3!BD8,IF(haviszla3!$E$5="k",haviszla3!BE8,IF(haviszla3!$E$5="sz",haviszla3!BF8,IF(haviszla3!$E$5="cs",haviszla3!BG8,IF(haviszla3!$E$5="p",haviszla3!BH8,IF(haviszla3!$E$5="szo",haviszla3!BI8,0)))))),0)</f>
        <v>0</v>
      </c>
      <c r="HS8" s="43">
        <f>IF($HS$1=1,IF(haviszla3!$E$5="h",haviszla3!BJ8,IF(haviszla3!$E$5="k",haviszla3!BK8,IF(haviszla3!$E$5="sz",haviszla3!BL8,IF(haviszla3!$E$5="cs",haviszla3!BM8,IF(haviszla3!$E$5="p",haviszla3!BN8,IF(haviszla3!$E$5="szo",haviszla3!BO8,0)))))),0)</f>
        <v>0</v>
      </c>
      <c r="HT8" s="43">
        <f>IF($HT$1=1,IF(haviszla3!$E$5="h",haviszla3!BP8,IF(haviszla3!$E$5="k",haviszla3!BQ8,IF(haviszla3!$E$5="sz",haviszla3!BR8,IF(haviszla3!$E$5="cs",haviszla3!BS8,IF(haviszla3!$E$5="p",haviszla3!BT8,IF(haviszla3!$E$5="szo",haviszla3!BU8,0)))))),0)</f>
        <v>0</v>
      </c>
      <c r="HU8" s="43">
        <f>IF($HU$1=1,IF(haviszla3!$E$5="h",haviszla3!BV8,IF(haviszla3!$E$5="k",haviszla3!BW8,IF(haviszla3!$E$5="sz",haviszla3!BX8,IF(haviszla3!$E$5="cs",haviszla3!BY8,IF(haviszla3!$E$5="p",haviszla3!BZ8,IF(haviszla3!$E$5="szo",haviszla3!CA8,0)))))),0)</f>
        <v>0</v>
      </c>
      <c r="HV8" s="43">
        <f>IF($HV$1=1,IF(haviszla3!$E$5="h",haviszla3!CB8,IF(haviszla3!$E$5="k",haviszla3!CC8,IF(haviszla3!$E$5="sz",haviszla3!CD8,IF(haviszla3!$E$5="cs",haviszla3!CE8,IF(haviszla3!$E$5="p",haviszla3!CF8,IF(haviszla3!$E$5="szo",haviszla3!CG8,0)))))),0)</f>
        <v>0</v>
      </c>
      <c r="HW8" s="43">
        <f>IF($HW$1=1,IF(haviszla3!$E$5="h",haviszla3!CH8,IF(haviszla3!$E$5="k",haviszla3!CI8,IF(haviszla3!$E$5="sz",haviszla3!CJ8,IF(haviszla3!$E$5="cs",haviszla3!CK8,IF(haviszla3!$E$5="p",haviszla3!CL8,IF(haviszla3!$E$5="szo",haviszla3!CM8,0)))))),0)</f>
        <v>0</v>
      </c>
      <c r="HX8" s="43">
        <f>IF($HX$1=1,IF(haviszla3!$E$5="h",haviszla3!CN8,IF(haviszla3!$E$5="k",haviszla3!CO8,IF(haviszla3!$E$5="sz",haviszla3!CP8,IF(haviszla3!$E$5="cs",haviszla3!CQ8,IF(haviszla3!$E$5="p",haviszla3!CR8,IF(haviszla3!$E$5="szo",haviszla3!CS8,0)))))),0)</f>
        <v>0</v>
      </c>
      <c r="HY8" s="43">
        <f>IF($HY$1=1,IF(haviszla3!$E$5="h",haviszla3!CT8,IF(haviszla3!$E$5="k",haviszla3!CU8,IF(haviszla3!$E$5="sz",haviszla3!CV8,IF(haviszla3!$E$5="cs",haviszla3!CW8,IF(haviszla3!$E$5="p",haviszla3!CX8,IF(haviszla3!$E$5="szo",haviszla3!CY8,0)))))),0)</f>
        <v>0</v>
      </c>
      <c r="HZ8" s="43">
        <f>IF($HZ$1=1,IF(haviszla3!$E$5="h",haviszla3!CZ8,IF(haviszla3!$E$5="k",haviszla3!DA8,IF(haviszla3!$E$5="sz",haviszla3!DB8,IF(haviszla3!$E$5="cs",haviszla3!DC8,IF(haviszla3!$E$5="p",haviszla3!DD8,IF(haviszla3!$E$5="szo",haviszla3!DE8,0)))))),0)</f>
        <v>0</v>
      </c>
      <c r="IA8" s="43">
        <f>IF($IA$1=1,IF(haviszla3!$E$5="h",haviszla3!DF8,IF(haviszla3!$E$5="k",haviszla3!DG8,IF(haviszla3!$E$5="sz",haviszla3!DH8,IF(haviszla3!$E$5="cs",haviszla3!DI8,IF(haviszla3!$E$5="p",haviszla3!DJ8,IF(haviszla3!$E$5="szo",haviszla3!DK8,0)))))),0)</f>
        <v>0</v>
      </c>
      <c r="IB8" s="43">
        <f>IF($IB$1=1,IF(haviszla3!$E$5="h",haviszla3!DL8,IF(haviszla3!$E$5="k",haviszla3!DM8,IF(haviszla3!$E$5="sz",haviszla3!DN8,IF(haviszla3!$E$5="cs",haviszla3!DO8,IF(haviszla3!$E$5="p",haviszla3!DP8,IF(haviszla3!$E$5="szo",haviszla3!DQ8,0)))))),0)</f>
        <v>0</v>
      </c>
      <c r="IC8" s="43">
        <f>IF($IC$1=1,IF(haviszla3!$E$5="h",haviszla3!DR8,IF(haviszla3!$E$5="k",haviszla3!DS8,IF(haviszla3!$E$5="sz",haviszla3!DT8,IF(haviszla3!$E$5="cs",haviszla3!DU8,IF(haviszla3!$E$5="p",haviszla3!DV8,IF(haviszla3!$E$5="szo",haviszla3!DW8,0)))))),0)</f>
        <v>0</v>
      </c>
      <c r="ID8" s="43">
        <f>IF($ID$1=1,IF(haviszla3!$E$5="h",haviszla3!DX8,IF(haviszla3!$E$5="k",haviszla3!DY8,IF(haviszla3!$E$5="sz",haviszla3!DZ8,IF(haviszla3!$E$5="cs",haviszla3!EA8,IF(haviszla3!$E$5="p",haviszla3!EB8,IF(haviszla3!$E$5="szo",haviszla3!EC8,0)))))),0)</f>
        <v>0</v>
      </c>
      <c r="IE8" s="43">
        <f>IF($IE$1=1,IF(haviszla3!$E$5="h",haviszla3!ED8,IF(haviszla3!$E$5="k",haviszla3!EE8,IF(haviszla3!$E$5="sz",haviszla3!EF8,IF(haviszla3!$E$5="cs",haviszla3!EG8,IF(haviszla3!$E$5="p",haviszla3!EH8,IF(haviszla3!$E$5="szo",haviszla3!EI8,0)))))),0)</f>
        <v>0</v>
      </c>
    </row>
    <row r="9" spans="1:239" ht="15" customHeight="1">
      <c r="A9" s="18" t="s">
        <v>23</v>
      </c>
      <c r="B9" s="89" t="s">
        <v>389</v>
      </c>
      <c r="C9" s="43">
        <v>945</v>
      </c>
      <c r="D9" s="89" t="s">
        <v>151</v>
      </c>
      <c r="E9" s="13">
        <f t="shared" si="0"/>
        <v>0</v>
      </c>
      <c r="F9" s="48"/>
      <c r="G9" s="49"/>
      <c r="H9" s="89"/>
      <c r="I9" s="51"/>
      <c r="J9" s="89">
        <v>0</v>
      </c>
      <c r="K9" s="52">
        <v>0</v>
      </c>
      <c r="L9" s="51">
        <v>0</v>
      </c>
      <c r="M9" s="52">
        <v>0</v>
      </c>
      <c r="N9" s="55"/>
      <c r="O9" s="51"/>
      <c r="P9" s="54">
        <v>0</v>
      </c>
      <c r="Q9" s="51">
        <v>0</v>
      </c>
      <c r="R9" s="54">
        <v>0</v>
      </c>
      <c r="S9" s="54">
        <v>0</v>
      </c>
      <c r="T9" s="55"/>
      <c r="U9" s="51"/>
      <c r="V9" s="54"/>
      <c r="W9" s="54"/>
      <c r="X9" s="54"/>
      <c r="Y9" s="54"/>
      <c r="Z9" s="55"/>
      <c r="AA9" s="53"/>
      <c r="AB9" s="54"/>
      <c r="AC9" s="54"/>
      <c r="AD9" s="54"/>
      <c r="AE9" s="54"/>
      <c r="AF9" s="55"/>
      <c r="AG9" s="51"/>
      <c r="AH9" s="54">
        <v>0</v>
      </c>
      <c r="AI9" s="54">
        <v>0</v>
      </c>
      <c r="AJ9" s="58">
        <v>0</v>
      </c>
      <c r="AK9" s="54">
        <v>0</v>
      </c>
      <c r="AL9" s="55"/>
      <c r="AM9" s="54"/>
      <c r="AN9" s="54">
        <v>0</v>
      </c>
      <c r="AO9" s="54">
        <v>0</v>
      </c>
      <c r="AP9" s="54">
        <v>0</v>
      </c>
      <c r="AQ9" s="54">
        <v>0</v>
      </c>
      <c r="AR9" s="55"/>
      <c r="AS9" s="54"/>
      <c r="AT9" s="54">
        <v>0</v>
      </c>
      <c r="AU9" s="54">
        <v>0</v>
      </c>
      <c r="AV9" s="54">
        <v>0</v>
      </c>
      <c r="AW9" s="54">
        <v>0</v>
      </c>
      <c r="AX9" s="57"/>
      <c r="AY9" s="51"/>
      <c r="AZ9" s="54">
        <v>0</v>
      </c>
      <c r="BA9" s="51">
        <v>0</v>
      </c>
      <c r="BB9" s="58">
        <v>0</v>
      </c>
      <c r="BC9" s="58">
        <v>0</v>
      </c>
      <c r="BD9" s="55"/>
      <c r="BE9" s="51"/>
      <c r="BF9" s="54">
        <v>0</v>
      </c>
      <c r="BG9" s="54">
        <v>0</v>
      </c>
      <c r="BH9" s="54">
        <v>0</v>
      </c>
      <c r="BI9" s="54">
        <v>0</v>
      </c>
      <c r="BJ9" s="55"/>
      <c r="BK9" s="54"/>
      <c r="BL9" s="54">
        <v>0</v>
      </c>
      <c r="BM9" s="54">
        <v>0</v>
      </c>
      <c r="BN9" s="51">
        <v>0</v>
      </c>
      <c r="BO9" s="54">
        <v>0</v>
      </c>
      <c r="BP9" s="55"/>
      <c r="BQ9" s="54"/>
      <c r="BR9" s="54">
        <v>0</v>
      </c>
      <c r="BS9" s="51">
        <v>0</v>
      </c>
      <c r="BT9" s="54">
        <v>0</v>
      </c>
      <c r="BU9" s="54">
        <v>0</v>
      </c>
      <c r="BV9" s="55"/>
      <c r="BW9" s="54"/>
      <c r="BX9" s="54">
        <v>0</v>
      </c>
      <c r="BY9" s="54">
        <v>0</v>
      </c>
      <c r="BZ9" s="54">
        <v>0</v>
      </c>
      <c r="CA9" s="54">
        <v>0</v>
      </c>
      <c r="CB9" s="55"/>
      <c r="CC9" s="51"/>
      <c r="CD9" s="54">
        <v>0</v>
      </c>
      <c r="CE9" s="54">
        <v>0</v>
      </c>
      <c r="CF9" s="54">
        <v>0</v>
      </c>
      <c r="CG9" s="54">
        <v>0</v>
      </c>
      <c r="CH9" s="55"/>
      <c r="CI9" s="54"/>
      <c r="CJ9" s="54">
        <v>0</v>
      </c>
      <c r="CK9" s="54">
        <v>0</v>
      </c>
      <c r="CL9" s="54">
        <v>0</v>
      </c>
      <c r="CM9" s="54">
        <v>0</v>
      </c>
      <c r="CN9" s="55"/>
      <c r="CO9" s="54"/>
      <c r="CP9" s="54">
        <v>0</v>
      </c>
      <c r="CQ9" s="54">
        <v>0</v>
      </c>
      <c r="CR9" s="54">
        <v>0</v>
      </c>
      <c r="CS9" s="54">
        <v>0</v>
      </c>
      <c r="CT9" s="55"/>
      <c r="CU9" s="54"/>
      <c r="CV9" s="54">
        <v>0</v>
      </c>
      <c r="CW9" s="54">
        <v>0</v>
      </c>
      <c r="CX9" s="54">
        <v>0</v>
      </c>
      <c r="CY9" s="54">
        <v>0</v>
      </c>
      <c r="CZ9" s="55"/>
      <c r="DA9" s="54"/>
      <c r="DB9" s="54">
        <v>0</v>
      </c>
      <c r="DC9" s="54">
        <v>0</v>
      </c>
      <c r="DD9" s="58">
        <v>0</v>
      </c>
      <c r="DE9" s="54">
        <v>0</v>
      </c>
      <c r="DF9" s="55"/>
      <c r="DG9" s="51"/>
      <c r="DH9" s="54">
        <v>0</v>
      </c>
      <c r="DI9" s="54">
        <v>0</v>
      </c>
      <c r="DJ9" s="54">
        <v>0</v>
      </c>
      <c r="DK9" s="54">
        <v>0</v>
      </c>
      <c r="DL9" s="55"/>
      <c r="DM9" s="56"/>
      <c r="DN9" s="54">
        <v>0</v>
      </c>
      <c r="DO9" s="54">
        <v>0</v>
      </c>
      <c r="DP9" s="54">
        <v>0</v>
      </c>
      <c r="DQ9" s="54">
        <v>0</v>
      </c>
      <c r="DR9" s="55"/>
      <c r="DS9" s="51"/>
      <c r="DT9" s="54">
        <v>0</v>
      </c>
      <c r="DU9" s="51">
        <v>0</v>
      </c>
      <c r="DV9" s="54">
        <v>0</v>
      </c>
      <c r="DW9" s="54">
        <v>0</v>
      </c>
      <c r="DX9" s="55"/>
      <c r="DY9" s="54"/>
      <c r="DZ9" s="54">
        <v>0</v>
      </c>
      <c r="EA9" s="54">
        <v>0</v>
      </c>
      <c r="EB9" s="54">
        <v>0</v>
      </c>
      <c r="EC9" s="54">
        <v>0</v>
      </c>
      <c r="ED9" s="64">
        <v>0</v>
      </c>
      <c r="EE9" s="54"/>
      <c r="EF9" s="54">
        <v>0</v>
      </c>
      <c r="EG9" s="54">
        <v>0</v>
      </c>
      <c r="EH9" s="58">
        <v>0</v>
      </c>
      <c r="EI9" s="54">
        <v>0</v>
      </c>
      <c r="EJ9" s="55">
        <v>0</v>
      </c>
      <c r="EK9" s="54">
        <v>0</v>
      </c>
      <c r="EL9" s="54">
        <v>0</v>
      </c>
      <c r="EM9" s="54">
        <v>0</v>
      </c>
      <c r="EN9" s="54">
        <v>0</v>
      </c>
      <c r="EO9" s="59">
        <v>0</v>
      </c>
      <c r="EP9" s="55"/>
      <c r="EQ9" s="54">
        <v>0</v>
      </c>
      <c r="ER9" s="54"/>
      <c r="ES9" s="54"/>
      <c r="ET9" s="54"/>
      <c r="EU9" s="59"/>
      <c r="EV9" s="55"/>
      <c r="EW9" s="54">
        <v>0</v>
      </c>
      <c r="EX9" s="54"/>
      <c r="EY9" s="54"/>
      <c r="EZ9" s="54"/>
      <c r="FA9" s="59">
        <v>0</v>
      </c>
      <c r="FB9" s="43">
        <f t="shared" si="1"/>
        <v>0</v>
      </c>
      <c r="FC9" s="21">
        <f t="shared" si="2"/>
        <v>0</v>
      </c>
      <c r="FD9" s="43">
        <f t="shared" si="3"/>
        <v>0</v>
      </c>
      <c r="FE9" s="21">
        <f t="shared" si="4"/>
        <v>0</v>
      </c>
      <c r="FF9" s="43">
        <f t="shared" si="5"/>
        <v>0</v>
      </c>
      <c r="FG9" s="21">
        <f t="shared" si="6"/>
        <v>0</v>
      </c>
      <c r="FH9" s="43">
        <f t="shared" si="7"/>
        <v>0</v>
      </c>
      <c r="FI9" s="21">
        <f t="shared" si="8"/>
        <v>0</v>
      </c>
      <c r="FJ9" s="43">
        <f t="shared" si="9"/>
        <v>0</v>
      </c>
      <c r="FK9" s="21">
        <f t="shared" si="10"/>
        <v>0</v>
      </c>
      <c r="FL9" s="43">
        <f t="shared" si="11"/>
        <v>0</v>
      </c>
      <c r="FM9" s="21">
        <f t="shared" si="12"/>
        <v>0</v>
      </c>
      <c r="FN9" s="43">
        <f t="shared" si="13"/>
        <v>0</v>
      </c>
      <c r="FO9" s="21">
        <f t="shared" si="14"/>
        <v>0</v>
      </c>
      <c r="FP9" s="43">
        <f t="shared" si="15"/>
        <v>0</v>
      </c>
      <c r="FQ9" s="21">
        <f t="shared" si="16"/>
        <v>0</v>
      </c>
      <c r="FR9" s="43">
        <f t="shared" si="17"/>
        <v>0</v>
      </c>
      <c r="FS9" s="21">
        <f t="shared" si="18"/>
        <v>0</v>
      </c>
      <c r="FT9" s="43">
        <f t="shared" si="19"/>
        <v>0</v>
      </c>
      <c r="FU9" s="21">
        <f t="shared" si="20"/>
        <v>0</v>
      </c>
      <c r="FV9" s="43">
        <f t="shared" si="21"/>
        <v>0</v>
      </c>
      <c r="FW9" s="21">
        <f t="shared" si="22"/>
        <v>0</v>
      </c>
      <c r="FX9" s="43">
        <f t="shared" si="23"/>
        <v>0</v>
      </c>
      <c r="FY9" s="21">
        <f t="shared" si="24"/>
        <v>0</v>
      </c>
      <c r="FZ9" s="43">
        <f t="shared" si="25"/>
        <v>0</v>
      </c>
      <c r="GA9" s="21">
        <f t="shared" si="26"/>
        <v>0</v>
      </c>
      <c r="GB9" s="43">
        <f t="shared" si="27"/>
        <v>0</v>
      </c>
      <c r="GC9" s="21">
        <f t="shared" si="28"/>
        <v>0</v>
      </c>
      <c r="GD9" s="43">
        <f t="shared" si="29"/>
        <v>0</v>
      </c>
      <c r="GE9" s="21">
        <f t="shared" si="30"/>
        <v>0</v>
      </c>
      <c r="GF9" s="43">
        <f t="shared" si="31"/>
        <v>0</v>
      </c>
      <c r="GG9" s="21">
        <f t="shared" si="32"/>
        <v>0</v>
      </c>
      <c r="GH9" s="43">
        <f t="shared" si="33"/>
        <v>0</v>
      </c>
      <c r="GI9" s="21">
        <f t="shared" si="34"/>
        <v>0</v>
      </c>
      <c r="GJ9" s="43">
        <f t="shared" si="35"/>
        <v>0</v>
      </c>
      <c r="GK9" s="21">
        <f t="shared" si="36"/>
        <v>0</v>
      </c>
      <c r="GL9" s="43">
        <f t="shared" si="37"/>
        <v>0</v>
      </c>
      <c r="GM9" s="21">
        <f t="shared" si="38"/>
        <v>0</v>
      </c>
      <c r="GN9" s="43">
        <f t="shared" si="39"/>
        <v>0</v>
      </c>
      <c r="GO9" s="21">
        <f t="shared" si="40"/>
        <v>0</v>
      </c>
      <c r="GP9" s="43">
        <f t="shared" si="41"/>
        <v>0</v>
      </c>
      <c r="GQ9" s="21">
        <f t="shared" si="42"/>
        <v>0</v>
      </c>
      <c r="GR9" s="43">
        <f t="shared" si="43"/>
        <v>0</v>
      </c>
      <c r="GS9" s="21">
        <f t="shared" si="44"/>
        <v>0</v>
      </c>
      <c r="GT9" s="43">
        <f t="shared" si="45"/>
        <v>0</v>
      </c>
      <c r="GU9" s="21">
        <f t="shared" si="46"/>
        <v>0</v>
      </c>
      <c r="GV9" s="43">
        <f t="shared" si="47"/>
        <v>0</v>
      </c>
      <c r="GW9" s="43">
        <f t="shared" si="48"/>
        <v>0</v>
      </c>
      <c r="GX9" s="28"/>
      <c r="GY9" s="43">
        <f t="shared" si="50"/>
        <v>0</v>
      </c>
      <c r="HD9" s="89"/>
      <c r="HE9" s="46"/>
      <c r="HF9" s="89" t="str">
        <f t="shared" si="49"/>
        <v>Sample4</v>
      </c>
      <c r="HG9" s="43">
        <f t="shared" si="49"/>
        <v>945</v>
      </c>
      <c r="HH9" s="89" t="str">
        <f t="shared" si="49"/>
        <v>Ft/db</v>
      </c>
      <c r="HI9" s="13">
        <f t="shared" si="51"/>
        <v>0</v>
      </c>
      <c r="HJ9" s="43">
        <f>IF($HJ$1=1,IF(haviszla3!$E$5="h",haviszla3!H9,IF(haviszla3!$E$5="k",haviszla3!I9,IF(haviszla3!$E$5="sz",haviszla3!J9,IF(haviszla3!$E$5="cs",haviszla3!K9,IF(haviszla3!$E$5="p",haviszla3!L9,IF(haviszla3!$E$5="szo",haviszla3!M9,0)))))),0)</f>
        <v>0</v>
      </c>
      <c r="HK9" s="43">
        <f>IF($HK$1=1,IF(haviszla3!$E$5="h",haviszla3!N9,IF(haviszla3!$E$5="k",haviszla3!O9,IF(haviszla3!$E$5="sz",haviszla3!P9,IF(haviszla3!$E$5="cs",haviszla3!Q9,IF(haviszla3!$E$5="p",haviszla3!R9,IF(haviszla3!$E$5="szo",haviszla3!S9,0)))))),0)</f>
        <v>0</v>
      </c>
      <c r="HL9" s="43">
        <f>IF($HL$1=1,IF(haviszla3!$E$5="h",haviszla3!T9,IF(haviszla3!$E$5="k",haviszla3!U9,IF(haviszla3!$E$5="sz",haviszla3!V9,IF(haviszla3!$E$5="cs",haviszla3!W9,IF(haviszla3!$E$5="p",haviszla3!X9,IF(haviszla3!$E$5="szo",haviszla3!Y9,0)))))),0)</f>
        <v>0</v>
      </c>
      <c r="HM9" s="43">
        <f>IF($HM$1=1,IF(haviszla3!$E$5="h",haviszla3!Z9,IF(haviszla3!$E$5="k",haviszla3!AA9,IF(haviszla3!$E$5="sz",haviszla3!AB9,IF(haviszla3!$E$5="cs",haviszla3!AC9,IF(haviszla3!$E$5="p",haviszla3!AD9,IF(haviszla3!$E$5="szo",haviszla3!AE9,0)))))),0)</f>
        <v>0</v>
      </c>
      <c r="HN9" s="43">
        <f>IF($HN$1=1,IF(haviszla3!$E$5="h",haviszla3!AF9,IF(haviszla3!$E$5="k",haviszla3!AG9,IF(haviszla3!$E$5="sz",haviszla3!AH9,IF(haviszla3!$E$5="cs",haviszla3!AI9,IF(haviszla3!$E$5="p",haviszla3!AJ9,IF(haviszla3!$E$5="szo",haviszla3!AK9,0)))))),0)</f>
        <v>0</v>
      </c>
      <c r="HO9" s="43">
        <f>IF($HO$1=1,IF(haviszla3!$E$5="h",haviszla3!AL9,IF(haviszla3!$E$5="k",haviszla3!AM9,IF(haviszla3!$E$5="sz",haviszla3!AN9,IF(haviszla3!$E$5="cs",haviszla3!AO9,IF(haviszla3!$E$5="p",haviszla3!AP9,IF(haviszla3!$E$5="szo",haviszla3!AQ9,0)))))),0)</f>
        <v>0</v>
      </c>
      <c r="HP9" s="43">
        <f>IF($HP$1=1,IF(haviszla3!$E$5="h",haviszla3!AR9,IF(haviszla3!$E$5="k",haviszla3!AS9,IF(haviszla3!$E$5="sz",haviszla3!AT9,IF(haviszla3!$E$5="cs",haviszla3!AU9,IF(haviszla3!$E$5="p",haviszla3!AV9,IF(haviszla3!$E$5="szo",haviszla3!AW9,0)))))),0)</f>
        <v>0</v>
      </c>
      <c r="HQ9" s="43">
        <f>IF($HQ$1=1,IF(haviszla3!$E$5="h",haviszla3!AX9,IF(haviszla3!$E$5="k",haviszla3!AY9,IF(haviszla3!$E$5="sz",haviszla3!AZ9,IF(haviszla3!$E$5="cs",haviszla3!BA9,IF(haviszla3!$E$5="p",haviszla3!BB9,IF(haviszla3!$E$5="szo",haviszla3!BC9,0)))))),0)</f>
        <v>0</v>
      </c>
      <c r="HR9" s="43">
        <f>IF($HR$1=1,IF(haviszla3!$E$5="h",haviszla3!BD9,IF(haviszla3!$E$5="k",haviszla3!BE9,IF(haviszla3!$E$5="sz",haviszla3!BF9,IF(haviszla3!$E$5="cs",haviszla3!BG9,IF(haviszla3!$E$5="p",haviszla3!BH9,IF(haviszla3!$E$5="szo",haviszla3!BI9,0)))))),0)</f>
        <v>0</v>
      </c>
      <c r="HS9" s="43">
        <f>IF($HS$1=1,IF(haviszla3!$E$5="h",haviszla3!BJ9,IF(haviszla3!$E$5="k",haviszla3!BK9,IF(haviszla3!$E$5="sz",haviszla3!BL9,IF(haviszla3!$E$5="cs",haviszla3!BM9,IF(haviszla3!$E$5="p",haviszla3!BN9,IF(haviszla3!$E$5="szo",haviszla3!BO9,0)))))),0)</f>
        <v>0</v>
      </c>
      <c r="HT9" s="43">
        <f>IF($HT$1=1,IF(haviszla3!$E$5="h",haviszla3!BP9,IF(haviszla3!$E$5="k",haviszla3!BQ9,IF(haviszla3!$E$5="sz",haviszla3!BR9,IF(haviszla3!$E$5="cs",haviszla3!BS9,IF(haviszla3!$E$5="p",haviszla3!BT9,IF(haviszla3!$E$5="szo",haviszla3!BU9,0)))))),0)</f>
        <v>0</v>
      </c>
      <c r="HU9" s="43">
        <f>IF($HU$1=1,IF(haviszla3!$E$5="h",haviszla3!BV9,IF(haviszla3!$E$5="k",haviszla3!BW9,IF(haviszla3!$E$5="sz",haviszla3!BX9,IF(haviszla3!$E$5="cs",haviszla3!BY9,IF(haviszla3!$E$5="p",haviszla3!BZ9,IF(haviszla3!$E$5="szo",haviszla3!CA9,0)))))),0)</f>
        <v>0</v>
      </c>
      <c r="HV9" s="43">
        <f>IF($HV$1=1,IF(haviszla3!$E$5="h",haviszla3!CB9,IF(haviszla3!$E$5="k",haviszla3!CC9,IF(haviszla3!$E$5="sz",haviszla3!CD9,IF(haviszla3!$E$5="cs",haviszla3!CE9,IF(haviszla3!$E$5="p",haviszla3!CF9,IF(haviszla3!$E$5="szo",haviszla3!CG9,0)))))),0)</f>
        <v>0</v>
      </c>
      <c r="HW9" s="43">
        <f>IF($HW$1=1,IF(haviszla3!$E$5="h",haviszla3!CH9,IF(haviszla3!$E$5="k",haviszla3!CI9,IF(haviszla3!$E$5="sz",haviszla3!CJ9,IF(haviszla3!$E$5="cs",haviszla3!CK9,IF(haviszla3!$E$5="p",haviszla3!CL9,IF(haviszla3!$E$5="szo",haviszla3!CM9,0)))))),0)</f>
        <v>0</v>
      </c>
      <c r="HX9" s="43">
        <f>IF($HX$1=1,IF(haviszla3!$E$5="h",haviszla3!CN9,IF(haviszla3!$E$5="k",haviszla3!CO9,IF(haviszla3!$E$5="sz",haviszla3!CP9,IF(haviszla3!$E$5="cs",haviszla3!CQ9,IF(haviszla3!$E$5="p",haviszla3!CR9,IF(haviszla3!$E$5="szo",haviszla3!CS9,0)))))),0)</f>
        <v>0</v>
      </c>
      <c r="HY9" s="43">
        <f>IF($HY$1=1,IF(haviszla3!$E$5="h",haviszla3!CT9,IF(haviszla3!$E$5="k",haviszla3!CU9,IF(haviszla3!$E$5="sz",haviszla3!CV9,IF(haviszla3!$E$5="cs",haviszla3!CW9,IF(haviszla3!$E$5="p",haviszla3!CX9,IF(haviszla3!$E$5="szo",haviszla3!CY9,0)))))),0)</f>
        <v>0</v>
      </c>
      <c r="HZ9" s="43">
        <f>IF($HZ$1=1,IF(haviszla3!$E$5="h",haviszla3!CZ9,IF(haviszla3!$E$5="k",haviszla3!DA9,IF(haviszla3!$E$5="sz",haviszla3!DB9,IF(haviszla3!$E$5="cs",haviszla3!DC9,IF(haviszla3!$E$5="p",haviszla3!DD9,IF(haviszla3!$E$5="szo",haviszla3!DE9,0)))))),0)</f>
        <v>0</v>
      </c>
      <c r="IA9" s="43">
        <f>IF($IA$1=1,IF(haviszla3!$E$5="h",haviszla3!DF9,IF(haviszla3!$E$5="k",haviszla3!DG9,IF(haviszla3!$E$5="sz",haviszla3!DH9,IF(haviszla3!$E$5="cs",haviszla3!DI9,IF(haviszla3!$E$5="p",haviszla3!DJ9,IF(haviszla3!$E$5="szo",haviszla3!DK9,0)))))),0)</f>
        <v>0</v>
      </c>
      <c r="IB9" s="43">
        <f>IF($IB$1=1,IF(haviszla3!$E$5="h",haviszla3!DL9,IF(haviszla3!$E$5="k",haviszla3!DM9,IF(haviszla3!$E$5="sz",haviszla3!DN9,IF(haviszla3!$E$5="cs",haviszla3!DO9,IF(haviszla3!$E$5="p",haviszla3!DP9,IF(haviszla3!$E$5="szo",haviszla3!DQ9,0)))))),0)</f>
        <v>0</v>
      </c>
      <c r="IC9" s="43">
        <f>IF($IC$1=1,IF(haviszla3!$E$5="h",haviszla3!DR9,IF(haviszla3!$E$5="k",haviszla3!DS9,IF(haviszla3!$E$5="sz",haviszla3!DT9,IF(haviszla3!$E$5="cs",haviszla3!DU9,IF(haviszla3!$E$5="p",haviszla3!DV9,IF(haviszla3!$E$5="szo",haviszla3!DW9,0)))))),0)</f>
        <v>0</v>
      </c>
      <c r="ID9" s="43">
        <f>IF($ID$1=1,IF(haviszla3!$E$5="h",haviszla3!DX9,IF(haviszla3!$E$5="k",haviszla3!DY9,IF(haviszla3!$E$5="sz",haviszla3!DZ9,IF(haviszla3!$E$5="cs",haviszla3!EA9,IF(haviszla3!$E$5="p",haviszla3!EB9,IF(haviszla3!$E$5="szo",haviszla3!EC9,0)))))),0)</f>
        <v>0</v>
      </c>
      <c r="IE9" s="43">
        <f>IF($IE$1=1,IF(haviszla3!$E$5="h",haviszla3!ED9,IF(haviszla3!$E$5="k",haviszla3!EE9,IF(haviszla3!$E$5="sz",haviszla3!EF9,IF(haviszla3!$E$5="cs",haviszla3!EG9,IF(haviszla3!$E$5="p",haviszla3!EH9,IF(haviszla3!$E$5="szo",haviszla3!EI9,0)))))),0)</f>
        <v>0</v>
      </c>
    </row>
    <row r="10" spans="1:239" ht="15" customHeight="1">
      <c r="A10" s="18" t="s">
        <v>24</v>
      </c>
      <c r="B10" s="89" t="s">
        <v>390</v>
      </c>
      <c r="C10" s="43">
        <v>970</v>
      </c>
      <c r="D10" s="89" t="s">
        <v>151</v>
      </c>
      <c r="E10" s="13">
        <f t="shared" si="0"/>
        <v>0</v>
      </c>
      <c r="F10" s="48"/>
      <c r="G10" s="49"/>
      <c r="H10" s="89"/>
      <c r="I10" s="51"/>
      <c r="J10" s="89">
        <v>0</v>
      </c>
      <c r="K10" s="51">
        <v>0</v>
      </c>
      <c r="L10" s="51">
        <v>0</v>
      </c>
      <c r="M10" s="52">
        <v>0</v>
      </c>
      <c r="N10" s="55"/>
      <c r="O10" s="51"/>
      <c r="P10" s="54">
        <v>0</v>
      </c>
      <c r="Q10" s="51">
        <v>0</v>
      </c>
      <c r="R10" s="51">
        <v>0</v>
      </c>
      <c r="S10" s="54">
        <v>0</v>
      </c>
      <c r="T10" s="55"/>
      <c r="U10" s="51"/>
      <c r="V10" s="54"/>
      <c r="W10" s="51"/>
      <c r="X10" s="51"/>
      <c r="Y10" s="54"/>
      <c r="Z10" s="55"/>
      <c r="AA10" s="53"/>
      <c r="AB10" s="54"/>
      <c r="AC10" s="51"/>
      <c r="AD10" s="51"/>
      <c r="AE10" s="54"/>
      <c r="AF10" s="55"/>
      <c r="AG10" s="51"/>
      <c r="AH10" s="54">
        <v>0</v>
      </c>
      <c r="AI10" s="51">
        <v>0</v>
      </c>
      <c r="AJ10" s="56">
        <v>0</v>
      </c>
      <c r="AK10" s="54">
        <v>0</v>
      </c>
      <c r="AL10" s="55"/>
      <c r="AM10" s="54"/>
      <c r="AN10" s="54">
        <v>0</v>
      </c>
      <c r="AO10" s="54">
        <v>0</v>
      </c>
      <c r="AP10" s="54">
        <v>0</v>
      </c>
      <c r="AQ10" s="54">
        <v>0</v>
      </c>
      <c r="AR10" s="55"/>
      <c r="AS10" s="54"/>
      <c r="AT10" s="54">
        <v>0</v>
      </c>
      <c r="AU10" s="51">
        <v>0</v>
      </c>
      <c r="AV10" s="51">
        <v>0</v>
      </c>
      <c r="AW10" s="54">
        <v>0</v>
      </c>
      <c r="AX10" s="57"/>
      <c r="AY10" s="51"/>
      <c r="AZ10" s="54">
        <v>0</v>
      </c>
      <c r="BA10" s="51">
        <v>0</v>
      </c>
      <c r="BB10" s="56">
        <v>0</v>
      </c>
      <c r="BC10" s="58">
        <v>0</v>
      </c>
      <c r="BD10" s="55"/>
      <c r="BE10" s="51"/>
      <c r="BF10" s="54">
        <v>0</v>
      </c>
      <c r="BG10" s="54">
        <v>0</v>
      </c>
      <c r="BH10" s="54">
        <v>0</v>
      </c>
      <c r="BI10" s="54">
        <v>0</v>
      </c>
      <c r="BJ10" s="55"/>
      <c r="BK10" s="54"/>
      <c r="BL10" s="54">
        <v>0</v>
      </c>
      <c r="BM10" s="51">
        <v>0</v>
      </c>
      <c r="BN10" s="51">
        <v>0</v>
      </c>
      <c r="BO10" s="54">
        <v>0</v>
      </c>
      <c r="BP10" s="55"/>
      <c r="BQ10" s="54"/>
      <c r="BR10" s="54">
        <v>0</v>
      </c>
      <c r="BS10" s="51">
        <v>0</v>
      </c>
      <c r="BT10" s="54">
        <v>0</v>
      </c>
      <c r="BU10" s="54">
        <v>0</v>
      </c>
      <c r="BV10" s="55"/>
      <c r="BW10" s="54"/>
      <c r="BX10" s="54">
        <v>0</v>
      </c>
      <c r="BY10" s="51">
        <v>0</v>
      </c>
      <c r="BZ10" s="51">
        <v>0</v>
      </c>
      <c r="CA10" s="54">
        <v>0</v>
      </c>
      <c r="CB10" s="55"/>
      <c r="CC10" s="51"/>
      <c r="CD10" s="54">
        <v>0</v>
      </c>
      <c r="CE10" s="51">
        <v>0</v>
      </c>
      <c r="CF10" s="51">
        <v>0</v>
      </c>
      <c r="CG10" s="54">
        <v>0</v>
      </c>
      <c r="CH10" s="55"/>
      <c r="CI10" s="54"/>
      <c r="CJ10" s="54">
        <v>0</v>
      </c>
      <c r="CK10" s="51">
        <v>0</v>
      </c>
      <c r="CL10" s="54">
        <v>0</v>
      </c>
      <c r="CM10" s="54">
        <v>0</v>
      </c>
      <c r="CN10" s="55"/>
      <c r="CO10" s="54"/>
      <c r="CP10" s="54">
        <v>0</v>
      </c>
      <c r="CQ10" s="54">
        <v>0</v>
      </c>
      <c r="CR10" s="54">
        <v>0</v>
      </c>
      <c r="CS10" s="54">
        <v>0</v>
      </c>
      <c r="CT10" s="55"/>
      <c r="CU10" s="54"/>
      <c r="CV10" s="54">
        <v>0</v>
      </c>
      <c r="CW10" s="51">
        <v>0</v>
      </c>
      <c r="CX10" s="51">
        <v>0</v>
      </c>
      <c r="CY10" s="54">
        <v>0</v>
      </c>
      <c r="CZ10" s="55"/>
      <c r="DA10" s="54"/>
      <c r="DB10" s="54">
        <v>0</v>
      </c>
      <c r="DC10" s="54">
        <v>0</v>
      </c>
      <c r="DD10" s="58">
        <v>0</v>
      </c>
      <c r="DE10" s="54">
        <v>0</v>
      </c>
      <c r="DF10" s="55"/>
      <c r="DG10" s="51"/>
      <c r="DH10" s="54">
        <v>0</v>
      </c>
      <c r="DI10" s="51">
        <v>0</v>
      </c>
      <c r="DJ10" s="51">
        <v>0</v>
      </c>
      <c r="DK10" s="54">
        <v>0</v>
      </c>
      <c r="DL10" s="64"/>
      <c r="DM10" s="56"/>
      <c r="DN10" s="54">
        <v>0</v>
      </c>
      <c r="DO10" s="51">
        <v>0</v>
      </c>
      <c r="DP10" s="51">
        <v>0</v>
      </c>
      <c r="DQ10" s="54">
        <v>0</v>
      </c>
      <c r="DR10" s="55"/>
      <c r="DS10" s="51"/>
      <c r="DT10" s="54">
        <v>0</v>
      </c>
      <c r="DU10" s="51">
        <v>0</v>
      </c>
      <c r="DV10" s="51">
        <v>0</v>
      </c>
      <c r="DW10" s="54">
        <v>0</v>
      </c>
      <c r="DX10" s="55"/>
      <c r="DY10" s="54"/>
      <c r="DZ10" s="54">
        <v>0</v>
      </c>
      <c r="EA10" s="54">
        <v>0</v>
      </c>
      <c r="EB10" s="51">
        <v>0</v>
      </c>
      <c r="EC10" s="52">
        <v>0</v>
      </c>
      <c r="ED10" s="64">
        <v>0</v>
      </c>
      <c r="EE10" s="54"/>
      <c r="EF10" s="54">
        <v>0</v>
      </c>
      <c r="EG10" s="54">
        <v>0</v>
      </c>
      <c r="EH10" s="58">
        <v>0</v>
      </c>
      <c r="EI10" s="54">
        <v>0</v>
      </c>
      <c r="EJ10" s="55">
        <v>0</v>
      </c>
      <c r="EK10" s="54">
        <v>0</v>
      </c>
      <c r="EL10" s="54">
        <v>0</v>
      </c>
      <c r="EM10" s="54">
        <v>0</v>
      </c>
      <c r="EN10" s="54">
        <v>0</v>
      </c>
      <c r="EO10" s="59">
        <v>0</v>
      </c>
      <c r="EP10" s="55"/>
      <c r="EQ10" s="54">
        <v>0</v>
      </c>
      <c r="ER10" s="54"/>
      <c r="ES10" s="54"/>
      <c r="ET10" s="54"/>
      <c r="EU10" s="59"/>
      <c r="EV10" s="55"/>
      <c r="EW10" s="54">
        <v>0</v>
      </c>
      <c r="EX10" s="54"/>
      <c r="EY10" s="54"/>
      <c r="EZ10" s="54"/>
      <c r="FA10" s="59">
        <v>0</v>
      </c>
      <c r="FB10" s="43">
        <f t="shared" si="1"/>
        <v>0</v>
      </c>
      <c r="FC10" s="21">
        <f t="shared" si="2"/>
        <v>0</v>
      </c>
      <c r="FD10" s="43">
        <f t="shared" si="3"/>
        <v>0</v>
      </c>
      <c r="FE10" s="21">
        <f t="shared" si="4"/>
        <v>0</v>
      </c>
      <c r="FF10" s="43">
        <f t="shared" si="5"/>
        <v>0</v>
      </c>
      <c r="FG10" s="21">
        <f t="shared" si="6"/>
        <v>0</v>
      </c>
      <c r="FH10" s="43">
        <f t="shared" si="7"/>
        <v>0</v>
      </c>
      <c r="FI10" s="21">
        <f t="shared" si="8"/>
        <v>0</v>
      </c>
      <c r="FJ10" s="43">
        <f t="shared" si="9"/>
        <v>0</v>
      </c>
      <c r="FK10" s="21">
        <f t="shared" si="10"/>
        <v>0</v>
      </c>
      <c r="FL10" s="43">
        <f t="shared" si="11"/>
        <v>0</v>
      </c>
      <c r="FM10" s="21">
        <f t="shared" si="12"/>
        <v>0</v>
      </c>
      <c r="FN10" s="43">
        <f t="shared" si="13"/>
        <v>0</v>
      </c>
      <c r="FO10" s="21">
        <f t="shared" si="14"/>
        <v>0</v>
      </c>
      <c r="FP10" s="43">
        <f t="shared" si="15"/>
        <v>0</v>
      </c>
      <c r="FQ10" s="21">
        <f t="shared" si="16"/>
        <v>0</v>
      </c>
      <c r="FR10" s="43">
        <f t="shared" si="17"/>
        <v>0</v>
      </c>
      <c r="FS10" s="21">
        <f t="shared" si="18"/>
        <v>0</v>
      </c>
      <c r="FT10" s="43">
        <f t="shared" si="19"/>
        <v>0</v>
      </c>
      <c r="FU10" s="21">
        <f t="shared" si="20"/>
        <v>0</v>
      </c>
      <c r="FV10" s="43">
        <f t="shared" si="21"/>
        <v>0</v>
      </c>
      <c r="FW10" s="21">
        <f t="shared" si="22"/>
        <v>0</v>
      </c>
      <c r="FX10" s="43">
        <f t="shared" si="23"/>
        <v>0</v>
      </c>
      <c r="FY10" s="21">
        <f t="shared" si="24"/>
        <v>0</v>
      </c>
      <c r="FZ10" s="43">
        <f t="shared" si="25"/>
        <v>0</v>
      </c>
      <c r="GA10" s="21">
        <f t="shared" si="26"/>
        <v>0</v>
      </c>
      <c r="GB10" s="43">
        <f t="shared" si="27"/>
        <v>0</v>
      </c>
      <c r="GC10" s="21">
        <f t="shared" si="28"/>
        <v>0</v>
      </c>
      <c r="GD10" s="43">
        <f t="shared" si="29"/>
        <v>0</v>
      </c>
      <c r="GE10" s="21">
        <f t="shared" si="30"/>
        <v>0</v>
      </c>
      <c r="GF10" s="43">
        <f t="shared" si="31"/>
        <v>0</v>
      </c>
      <c r="GG10" s="21">
        <f t="shared" si="32"/>
        <v>0</v>
      </c>
      <c r="GH10" s="43">
        <f t="shared" si="33"/>
        <v>0</v>
      </c>
      <c r="GI10" s="21">
        <f t="shared" si="34"/>
        <v>0</v>
      </c>
      <c r="GJ10" s="43">
        <f t="shared" si="35"/>
        <v>0</v>
      </c>
      <c r="GK10" s="21">
        <f t="shared" si="36"/>
        <v>0</v>
      </c>
      <c r="GL10" s="43">
        <f t="shared" si="37"/>
        <v>0</v>
      </c>
      <c r="GM10" s="21">
        <f t="shared" si="38"/>
        <v>0</v>
      </c>
      <c r="GN10" s="43">
        <f t="shared" si="39"/>
        <v>0</v>
      </c>
      <c r="GO10" s="21">
        <f t="shared" si="40"/>
        <v>0</v>
      </c>
      <c r="GP10" s="43">
        <f t="shared" si="41"/>
        <v>0</v>
      </c>
      <c r="GQ10" s="21">
        <f t="shared" si="42"/>
        <v>0</v>
      </c>
      <c r="GR10" s="43">
        <f t="shared" si="43"/>
        <v>0</v>
      </c>
      <c r="GS10" s="21">
        <f t="shared" si="44"/>
        <v>0</v>
      </c>
      <c r="GT10" s="43">
        <f t="shared" si="45"/>
        <v>0</v>
      </c>
      <c r="GU10" s="21">
        <f t="shared" si="46"/>
        <v>0</v>
      </c>
      <c r="GV10" s="43">
        <f t="shared" si="47"/>
        <v>0</v>
      </c>
      <c r="GW10" s="43">
        <f t="shared" si="48"/>
        <v>0</v>
      </c>
      <c r="GX10" s="28"/>
      <c r="GY10" s="43">
        <f t="shared" si="50"/>
        <v>0</v>
      </c>
      <c r="HD10" s="89"/>
      <c r="HE10" s="46"/>
      <c r="HF10" s="89" t="str">
        <f t="shared" si="49"/>
        <v>Sample5</v>
      </c>
      <c r="HG10" s="43">
        <f t="shared" si="49"/>
        <v>970</v>
      </c>
      <c r="HH10" s="89" t="str">
        <f t="shared" si="49"/>
        <v>Ft/db</v>
      </c>
      <c r="HI10" s="13">
        <f t="shared" si="51"/>
        <v>0</v>
      </c>
      <c r="HJ10" s="43">
        <f>IF($HJ$1=1,IF(haviszla3!$E$5="h",haviszla3!H10,IF(haviszla3!$E$5="k",haviszla3!I10,IF(haviszla3!$E$5="sz",haviszla3!J10,IF(haviszla3!$E$5="cs",haviszla3!K10,IF(haviszla3!$E$5="p",haviszla3!L10,IF(haviszla3!$E$5="szo",haviszla3!M10,0)))))),0)</f>
        <v>0</v>
      </c>
      <c r="HK10" s="43">
        <f>IF($HK$1=1,IF(haviszla3!$E$5="h",haviszla3!N10,IF(haviszla3!$E$5="k",haviszla3!O10,IF(haviszla3!$E$5="sz",haviszla3!P10,IF(haviszla3!$E$5="cs",haviszla3!Q10,IF(haviszla3!$E$5="p",haviszla3!R10,IF(haviszla3!$E$5="szo",haviszla3!S10,0)))))),0)</f>
        <v>0</v>
      </c>
      <c r="HL10" s="43">
        <f>IF($HL$1=1,IF(haviszla3!$E$5="h",haviszla3!T10,IF(haviszla3!$E$5="k",haviszla3!U10,IF(haviszla3!$E$5="sz",haviszla3!V10,IF(haviszla3!$E$5="cs",haviszla3!W10,IF(haviszla3!$E$5="p",haviszla3!X10,IF(haviszla3!$E$5="szo",haviszla3!Y10,0)))))),0)</f>
        <v>0</v>
      </c>
      <c r="HM10" s="43">
        <f>IF($HM$1=1,IF(haviszla3!$E$5="h",haviszla3!Z10,IF(haviszla3!$E$5="k",haviszla3!AA10,IF(haviszla3!$E$5="sz",haviszla3!AB10,IF(haviszla3!$E$5="cs",haviszla3!AC10,IF(haviszla3!$E$5="p",haviszla3!AD10,IF(haviszla3!$E$5="szo",haviszla3!AE10,0)))))),0)</f>
        <v>0</v>
      </c>
      <c r="HN10" s="43">
        <f>IF($HN$1=1,IF(haviszla3!$E$5="h",haviszla3!AF10,IF(haviszla3!$E$5="k",haviszla3!AG10,IF(haviszla3!$E$5="sz",haviszla3!AH10,IF(haviszla3!$E$5="cs",haviszla3!AI10,IF(haviszla3!$E$5="p",haviszla3!AJ10,IF(haviszla3!$E$5="szo",haviszla3!AK10,0)))))),0)</f>
        <v>0</v>
      </c>
      <c r="HO10" s="43">
        <f>IF($HO$1=1,IF(haviszla3!$E$5="h",haviszla3!AL10,IF(haviszla3!$E$5="k",haviszla3!AM10,IF(haviszla3!$E$5="sz",haviszla3!AN10,IF(haviszla3!$E$5="cs",haviszla3!AO10,IF(haviszla3!$E$5="p",haviszla3!AP10,IF(haviszla3!$E$5="szo",haviszla3!AQ10,0)))))),0)</f>
        <v>0</v>
      </c>
      <c r="HP10" s="43">
        <f>IF($HP$1=1,IF(haviszla3!$E$5="h",haviszla3!AR10,IF(haviszla3!$E$5="k",haviszla3!AS10,IF(haviszla3!$E$5="sz",haviszla3!AT10,IF(haviszla3!$E$5="cs",haviszla3!AU10,IF(haviszla3!$E$5="p",haviszla3!AV10,IF(haviszla3!$E$5="szo",haviszla3!AW10,0)))))),0)</f>
        <v>0</v>
      </c>
      <c r="HQ10" s="43">
        <f>IF($HQ$1=1,IF(haviszla3!$E$5="h",haviszla3!AX10,IF(haviszla3!$E$5="k",haviszla3!AY10,IF(haviszla3!$E$5="sz",haviszla3!AZ10,IF(haviszla3!$E$5="cs",haviszla3!BA10,IF(haviszla3!$E$5="p",haviszla3!BB10,IF(haviszla3!$E$5="szo",haviszla3!BC10,0)))))),0)</f>
        <v>0</v>
      </c>
      <c r="HR10" s="43">
        <f>IF($HR$1=1,IF(haviszla3!$E$5="h",haviszla3!BD10,IF(haviszla3!$E$5="k",haviszla3!BE10,IF(haviszla3!$E$5="sz",haviszla3!BF10,IF(haviszla3!$E$5="cs",haviszla3!BG10,IF(haviszla3!$E$5="p",haviszla3!BH10,IF(haviszla3!$E$5="szo",haviszla3!BI10,0)))))),0)</f>
        <v>0</v>
      </c>
      <c r="HS10" s="43">
        <f>IF($HS$1=1,IF(haviszla3!$E$5="h",haviszla3!BJ10,IF(haviszla3!$E$5="k",haviszla3!BK10,IF(haviszla3!$E$5="sz",haviszla3!BL10,IF(haviszla3!$E$5="cs",haviszla3!BM10,IF(haviszla3!$E$5="p",haviszla3!BN10,IF(haviszla3!$E$5="szo",haviszla3!BO10,0)))))),0)</f>
        <v>0</v>
      </c>
      <c r="HT10" s="43">
        <f>IF($HT$1=1,IF(haviszla3!$E$5="h",haviszla3!BP10,IF(haviszla3!$E$5="k",haviszla3!BQ10,IF(haviszla3!$E$5="sz",haviszla3!BR10,IF(haviszla3!$E$5="cs",haviszla3!BS10,IF(haviszla3!$E$5="p",haviszla3!BT10,IF(haviszla3!$E$5="szo",haviszla3!BU10,0)))))),0)</f>
        <v>0</v>
      </c>
      <c r="HU10" s="43">
        <f>IF($HU$1=1,IF(haviszla3!$E$5="h",haviszla3!BV10,IF(haviszla3!$E$5="k",haviszla3!BW10,IF(haviszla3!$E$5="sz",haviszla3!BX10,IF(haviszla3!$E$5="cs",haviszla3!BY10,IF(haviszla3!$E$5="p",haviszla3!BZ10,IF(haviszla3!$E$5="szo",haviszla3!CA10,0)))))),0)</f>
        <v>0</v>
      </c>
      <c r="HV10" s="43">
        <f>IF($HV$1=1,IF(haviszla3!$E$5="h",haviszla3!CB10,IF(haviszla3!$E$5="k",haviszla3!CC10,IF(haviszla3!$E$5="sz",haviszla3!CD10,IF(haviszla3!$E$5="cs",haviszla3!CE10,IF(haviszla3!$E$5="p",haviszla3!CF10,IF(haviszla3!$E$5="szo",haviszla3!CG10,0)))))),0)</f>
        <v>0</v>
      </c>
      <c r="HW10" s="43">
        <f>IF($HW$1=1,IF(haviszla3!$E$5="h",haviszla3!CH10,IF(haviszla3!$E$5="k",haviszla3!CI10,IF(haviszla3!$E$5="sz",haviszla3!CJ10,IF(haviszla3!$E$5="cs",haviszla3!CK10,IF(haviszla3!$E$5="p",haviszla3!CL10,IF(haviszla3!$E$5="szo",haviszla3!CM10,0)))))),0)</f>
        <v>0</v>
      </c>
      <c r="HX10" s="43">
        <f>IF($HX$1=1,IF(haviszla3!$E$5="h",haviszla3!CN10,IF(haviszla3!$E$5="k",haviszla3!CO10,IF(haviszla3!$E$5="sz",haviszla3!CP10,IF(haviszla3!$E$5="cs",haviszla3!CQ10,IF(haviszla3!$E$5="p",haviszla3!CR10,IF(haviszla3!$E$5="szo",haviszla3!CS10,0)))))),0)</f>
        <v>0</v>
      </c>
      <c r="HY10" s="43">
        <f>IF($HY$1=1,IF(haviszla3!$E$5="h",haviszla3!CT10,IF(haviszla3!$E$5="k",haviszla3!CU10,IF(haviszla3!$E$5="sz",haviszla3!CV10,IF(haviszla3!$E$5="cs",haviszla3!CW10,IF(haviszla3!$E$5="p",haviszla3!CX10,IF(haviszla3!$E$5="szo",haviszla3!CY10,0)))))),0)</f>
        <v>0</v>
      </c>
      <c r="HZ10" s="43">
        <f>IF($HZ$1=1,IF(haviszla3!$E$5="h",haviszla3!CZ10,IF(haviszla3!$E$5="k",haviszla3!DA10,IF(haviszla3!$E$5="sz",haviszla3!DB10,IF(haviszla3!$E$5="cs",haviszla3!DC10,IF(haviszla3!$E$5="p",haviszla3!DD10,IF(haviszla3!$E$5="szo",haviszla3!DE10,0)))))),0)</f>
        <v>0</v>
      </c>
      <c r="IA10" s="43">
        <f>IF($IA$1=1,IF(haviszla3!$E$5="h",haviszla3!DF10,IF(haviszla3!$E$5="k",haviszla3!DG10,IF(haviszla3!$E$5="sz",haviszla3!DH10,IF(haviszla3!$E$5="cs",haviszla3!DI10,IF(haviszla3!$E$5="p",haviszla3!DJ10,IF(haviszla3!$E$5="szo",haviszla3!DK10,0)))))),0)</f>
        <v>0</v>
      </c>
      <c r="IB10" s="43">
        <f>IF($IB$1=1,IF(haviszla3!$E$5="h",haviszla3!DL10,IF(haviszla3!$E$5="k",haviszla3!DM10,IF(haviszla3!$E$5="sz",haviszla3!DN10,IF(haviszla3!$E$5="cs",haviszla3!DO10,IF(haviszla3!$E$5="p",haviszla3!DP10,IF(haviszla3!$E$5="szo",haviszla3!DQ10,0)))))),0)</f>
        <v>0</v>
      </c>
      <c r="IC10" s="43">
        <f>IF($IC$1=1,IF(haviszla3!$E$5="h",haviszla3!DR10,IF(haviszla3!$E$5="k",haviszla3!DS10,IF(haviszla3!$E$5="sz",haviszla3!DT10,IF(haviszla3!$E$5="cs",haviszla3!DU10,IF(haviszla3!$E$5="p",haviszla3!DV10,IF(haviszla3!$E$5="szo",haviszla3!DW10,0)))))),0)</f>
        <v>0</v>
      </c>
      <c r="ID10" s="43">
        <f>IF($ID$1=1,IF(haviszla3!$E$5="h",haviszla3!DX10,IF(haviszla3!$E$5="k",haviszla3!DY10,IF(haviszla3!$E$5="sz",haviszla3!DZ10,IF(haviszla3!$E$5="cs",haviszla3!EA10,IF(haviszla3!$E$5="p",haviszla3!EB10,IF(haviszla3!$E$5="szo",haviszla3!EC10,0)))))),0)</f>
        <v>0</v>
      </c>
      <c r="IE10" s="43">
        <f>IF($IE$1=1,IF(haviszla3!$E$5="h",haviszla3!ED10,IF(haviszla3!$E$5="k",haviszla3!EE10,IF(haviszla3!$E$5="sz",haviszla3!EF10,IF(haviszla3!$E$5="cs",haviszla3!EG10,IF(haviszla3!$E$5="p",haviszla3!EH10,IF(haviszla3!$E$5="szo",haviszla3!EI10,0)))))),0)</f>
        <v>0</v>
      </c>
    </row>
    <row r="11" spans="1:239" ht="15" customHeight="1">
      <c r="A11" s="4" t="s">
        <v>25</v>
      </c>
      <c r="B11" s="89" t="s">
        <v>391</v>
      </c>
      <c r="C11" s="43">
        <v>945</v>
      </c>
      <c r="D11" s="89" t="s">
        <v>151</v>
      </c>
      <c r="E11" s="13">
        <f t="shared" si="0"/>
        <v>0</v>
      </c>
      <c r="F11" s="48"/>
      <c r="G11" s="49"/>
      <c r="H11" s="89"/>
      <c r="I11" s="51"/>
      <c r="J11" s="89">
        <v>0</v>
      </c>
      <c r="K11" s="51">
        <v>0</v>
      </c>
      <c r="L11" s="51">
        <v>0</v>
      </c>
      <c r="M11" s="52">
        <v>0</v>
      </c>
      <c r="N11" s="55"/>
      <c r="O11" s="51"/>
      <c r="P11" s="54">
        <v>0</v>
      </c>
      <c r="Q11" s="51">
        <v>0</v>
      </c>
      <c r="R11" s="51">
        <v>0</v>
      </c>
      <c r="S11" s="54">
        <v>0</v>
      </c>
      <c r="T11" s="55"/>
      <c r="U11" s="51"/>
      <c r="V11" s="54"/>
      <c r="W11" s="51"/>
      <c r="X11" s="51"/>
      <c r="Y11" s="54"/>
      <c r="Z11" s="55"/>
      <c r="AA11" s="53"/>
      <c r="AB11" s="54"/>
      <c r="AC11" s="51"/>
      <c r="AD11" s="51"/>
      <c r="AE11" s="54"/>
      <c r="AF11" s="55"/>
      <c r="AG11" s="51"/>
      <c r="AH11" s="54">
        <v>0</v>
      </c>
      <c r="AI11" s="51">
        <v>0</v>
      </c>
      <c r="AJ11" s="56">
        <v>0</v>
      </c>
      <c r="AK11" s="54">
        <v>0</v>
      </c>
      <c r="AL11" s="55"/>
      <c r="AM11" s="54"/>
      <c r="AN11" s="54">
        <v>0</v>
      </c>
      <c r="AO11" s="54">
        <v>0</v>
      </c>
      <c r="AP11" s="54">
        <v>0</v>
      </c>
      <c r="AQ11" s="54">
        <v>0</v>
      </c>
      <c r="AR11" s="55"/>
      <c r="AS11" s="54"/>
      <c r="AT11" s="54">
        <v>0</v>
      </c>
      <c r="AU11" s="51">
        <v>0</v>
      </c>
      <c r="AV11" s="51">
        <v>0</v>
      </c>
      <c r="AW11" s="54">
        <v>0</v>
      </c>
      <c r="AX11" s="57"/>
      <c r="AY11" s="51"/>
      <c r="AZ11" s="54">
        <v>0</v>
      </c>
      <c r="BA11" s="51">
        <v>0</v>
      </c>
      <c r="BB11" s="56">
        <v>0</v>
      </c>
      <c r="BC11" s="50">
        <v>0</v>
      </c>
      <c r="BD11" s="55"/>
      <c r="BE11" s="51"/>
      <c r="BF11" s="54">
        <v>0</v>
      </c>
      <c r="BG11" s="54">
        <v>0</v>
      </c>
      <c r="BH11" s="54">
        <v>0</v>
      </c>
      <c r="BI11" s="54">
        <v>0</v>
      </c>
      <c r="BJ11" s="55"/>
      <c r="BK11" s="54"/>
      <c r="BL11" s="54">
        <v>0</v>
      </c>
      <c r="BM11" s="51">
        <v>0</v>
      </c>
      <c r="BN11" s="51">
        <v>0</v>
      </c>
      <c r="BO11" s="54">
        <v>0</v>
      </c>
      <c r="BP11" s="55"/>
      <c r="BQ11" s="54"/>
      <c r="BR11" s="54">
        <v>0</v>
      </c>
      <c r="BS11" s="51">
        <v>0</v>
      </c>
      <c r="BT11" s="54">
        <v>0</v>
      </c>
      <c r="BU11" s="54">
        <v>0</v>
      </c>
      <c r="BV11" s="55"/>
      <c r="BW11" s="54"/>
      <c r="BX11" s="54">
        <v>0</v>
      </c>
      <c r="BY11" s="51">
        <v>0</v>
      </c>
      <c r="BZ11" s="51">
        <v>0</v>
      </c>
      <c r="CA11" s="54">
        <v>0</v>
      </c>
      <c r="CB11" s="55"/>
      <c r="CC11" s="51"/>
      <c r="CD11" s="52">
        <v>0</v>
      </c>
      <c r="CE11" s="51">
        <v>0</v>
      </c>
      <c r="CF11" s="51">
        <v>0</v>
      </c>
      <c r="CG11" s="54">
        <v>0</v>
      </c>
      <c r="CH11" s="55"/>
      <c r="CI11" s="54"/>
      <c r="CJ11" s="54">
        <v>0</v>
      </c>
      <c r="CK11" s="51">
        <v>0</v>
      </c>
      <c r="CL11" s="54">
        <v>0</v>
      </c>
      <c r="CM11" s="54">
        <v>0</v>
      </c>
      <c r="CN11" s="55"/>
      <c r="CO11" s="54"/>
      <c r="CP11" s="52">
        <v>0</v>
      </c>
      <c r="CQ11" s="54">
        <v>0</v>
      </c>
      <c r="CR11" s="54">
        <v>0</v>
      </c>
      <c r="CS11" s="54">
        <v>0</v>
      </c>
      <c r="CT11" s="55"/>
      <c r="CU11" s="54"/>
      <c r="CV11" s="54">
        <v>0</v>
      </c>
      <c r="CW11" s="51">
        <v>0</v>
      </c>
      <c r="CX11" s="51">
        <v>0</v>
      </c>
      <c r="CY11" s="52">
        <v>0</v>
      </c>
      <c r="CZ11" s="55"/>
      <c r="DA11" s="54"/>
      <c r="DB11" s="54">
        <v>0</v>
      </c>
      <c r="DC11" s="54">
        <v>0</v>
      </c>
      <c r="DD11" s="58">
        <v>0</v>
      </c>
      <c r="DE11" s="54">
        <v>0</v>
      </c>
      <c r="DF11" s="55"/>
      <c r="DG11" s="51"/>
      <c r="DH11" s="54">
        <v>0</v>
      </c>
      <c r="DI11" s="51">
        <v>0</v>
      </c>
      <c r="DJ11" s="51">
        <v>0</v>
      </c>
      <c r="DK11" s="54">
        <v>0</v>
      </c>
      <c r="DL11" s="64"/>
      <c r="DM11" s="56"/>
      <c r="DN11" s="54">
        <v>0</v>
      </c>
      <c r="DO11" s="51">
        <v>0</v>
      </c>
      <c r="DP11" s="51">
        <v>0</v>
      </c>
      <c r="DQ11" s="54">
        <v>0</v>
      </c>
      <c r="DR11" s="55"/>
      <c r="DS11" s="51"/>
      <c r="DT11" s="54">
        <v>0</v>
      </c>
      <c r="DU11" s="51">
        <v>0</v>
      </c>
      <c r="DV11" s="51">
        <v>0</v>
      </c>
      <c r="DW11" s="54">
        <v>0</v>
      </c>
      <c r="DX11" s="55"/>
      <c r="DY11" s="54"/>
      <c r="DZ11" s="54">
        <v>0</v>
      </c>
      <c r="EA11" s="54">
        <v>0</v>
      </c>
      <c r="EB11" s="51">
        <v>0</v>
      </c>
      <c r="EC11" s="54">
        <v>0</v>
      </c>
      <c r="ED11" s="64">
        <v>0</v>
      </c>
      <c r="EE11" s="54"/>
      <c r="EF11" s="54">
        <v>0</v>
      </c>
      <c r="EG11" s="54">
        <v>0</v>
      </c>
      <c r="EH11" s="58">
        <v>0</v>
      </c>
      <c r="EI11" s="54">
        <v>0</v>
      </c>
      <c r="EJ11" s="55">
        <v>0</v>
      </c>
      <c r="EK11" s="54">
        <v>0</v>
      </c>
      <c r="EL11" s="54">
        <v>0</v>
      </c>
      <c r="EM11" s="54">
        <v>0</v>
      </c>
      <c r="EN11" s="54">
        <v>0</v>
      </c>
      <c r="EO11" s="59">
        <v>0</v>
      </c>
      <c r="EP11" s="55"/>
      <c r="EQ11" s="54">
        <v>0</v>
      </c>
      <c r="ER11" s="54"/>
      <c r="ES11" s="54"/>
      <c r="ET11" s="54"/>
      <c r="EU11" s="59"/>
      <c r="EV11" s="55"/>
      <c r="EW11" s="54">
        <v>0</v>
      </c>
      <c r="EX11" s="54"/>
      <c r="EY11" s="54"/>
      <c r="EZ11" s="54"/>
      <c r="FA11" s="59">
        <v>0</v>
      </c>
      <c r="FB11" s="43">
        <f t="shared" si="1"/>
        <v>0</v>
      </c>
      <c r="FC11" s="21">
        <f t="shared" si="2"/>
        <v>0</v>
      </c>
      <c r="FD11" s="43">
        <f t="shared" si="3"/>
        <v>0</v>
      </c>
      <c r="FE11" s="21">
        <f t="shared" si="4"/>
        <v>0</v>
      </c>
      <c r="FF11" s="43">
        <f t="shared" si="5"/>
        <v>0</v>
      </c>
      <c r="FG11" s="21">
        <f t="shared" si="6"/>
        <v>0</v>
      </c>
      <c r="FH11" s="43">
        <f t="shared" si="7"/>
        <v>0</v>
      </c>
      <c r="FI11" s="21">
        <f t="shared" si="8"/>
        <v>0</v>
      </c>
      <c r="FJ11" s="43">
        <f t="shared" si="9"/>
        <v>0</v>
      </c>
      <c r="FK11" s="21">
        <f t="shared" si="10"/>
        <v>0</v>
      </c>
      <c r="FL11" s="43">
        <f t="shared" si="11"/>
        <v>0</v>
      </c>
      <c r="FM11" s="21">
        <f t="shared" si="12"/>
        <v>0</v>
      </c>
      <c r="FN11" s="43">
        <f t="shared" si="13"/>
        <v>0</v>
      </c>
      <c r="FO11" s="21">
        <f t="shared" si="14"/>
        <v>0</v>
      </c>
      <c r="FP11" s="43">
        <f t="shared" si="15"/>
        <v>0</v>
      </c>
      <c r="FQ11" s="21">
        <f t="shared" si="16"/>
        <v>0</v>
      </c>
      <c r="FR11" s="43">
        <f t="shared" si="17"/>
        <v>0</v>
      </c>
      <c r="FS11" s="21">
        <f t="shared" si="18"/>
        <v>0</v>
      </c>
      <c r="FT11" s="43">
        <f t="shared" si="19"/>
        <v>0</v>
      </c>
      <c r="FU11" s="21">
        <f t="shared" si="20"/>
        <v>0</v>
      </c>
      <c r="FV11" s="43">
        <f t="shared" si="21"/>
        <v>0</v>
      </c>
      <c r="FW11" s="21">
        <f t="shared" si="22"/>
        <v>0</v>
      </c>
      <c r="FX11" s="43">
        <f t="shared" si="23"/>
        <v>0</v>
      </c>
      <c r="FY11" s="21">
        <f t="shared" si="24"/>
        <v>0</v>
      </c>
      <c r="FZ11" s="43">
        <f t="shared" si="25"/>
        <v>0</v>
      </c>
      <c r="GA11" s="21">
        <f t="shared" si="26"/>
        <v>0</v>
      </c>
      <c r="GB11" s="43">
        <f t="shared" si="27"/>
        <v>0</v>
      </c>
      <c r="GC11" s="21">
        <f t="shared" si="28"/>
        <v>0</v>
      </c>
      <c r="GD11" s="43">
        <f t="shared" si="29"/>
        <v>0</v>
      </c>
      <c r="GE11" s="21">
        <f t="shared" si="30"/>
        <v>0</v>
      </c>
      <c r="GF11" s="43">
        <f t="shared" si="31"/>
        <v>0</v>
      </c>
      <c r="GG11" s="21">
        <f t="shared" si="32"/>
        <v>0</v>
      </c>
      <c r="GH11" s="43">
        <f t="shared" si="33"/>
        <v>0</v>
      </c>
      <c r="GI11" s="21">
        <f t="shared" si="34"/>
        <v>0</v>
      </c>
      <c r="GJ11" s="43">
        <f t="shared" si="35"/>
        <v>0</v>
      </c>
      <c r="GK11" s="21">
        <f t="shared" si="36"/>
        <v>0</v>
      </c>
      <c r="GL11" s="43">
        <f t="shared" si="37"/>
        <v>0</v>
      </c>
      <c r="GM11" s="21">
        <f t="shared" si="38"/>
        <v>0</v>
      </c>
      <c r="GN11" s="43">
        <f t="shared" si="39"/>
        <v>0</v>
      </c>
      <c r="GO11" s="21">
        <f t="shared" si="40"/>
        <v>0</v>
      </c>
      <c r="GP11" s="43">
        <f t="shared" si="41"/>
        <v>0</v>
      </c>
      <c r="GQ11" s="21">
        <f t="shared" si="42"/>
        <v>0</v>
      </c>
      <c r="GR11" s="43">
        <f t="shared" si="43"/>
        <v>0</v>
      </c>
      <c r="GS11" s="21">
        <f t="shared" si="44"/>
        <v>0</v>
      </c>
      <c r="GT11" s="43">
        <f t="shared" si="45"/>
        <v>0</v>
      </c>
      <c r="GU11" s="21">
        <f t="shared" si="46"/>
        <v>0</v>
      </c>
      <c r="GV11" s="43">
        <f t="shared" si="47"/>
        <v>0</v>
      </c>
      <c r="GW11" s="43">
        <f t="shared" si="48"/>
        <v>0</v>
      </c>
      <c r="GX11" s="28"/>
      <c r="GY11" s="43">
        <f t="shared" si="50"/>
        <v>0</v>
      </c>
      <c r="HD11" s="89"/>
      <c r="HE11" s="46"/>
      <c r="HF11" s="89" t="str">
        <f t="shared" si="49"/>
        <v>Sample6</v>
      </c>
      <c r="HG11" s="43">
        <f t="shared" si="49"/>
        <v>945</v>
      </c>
      <c r="HH11" s="89" t="str">
        <f t="shared" si="49"/>
        <v>Ft/db</v>
      </c>
      <c r="HI11" s="13">
        <f t="shared" si="51"/>
        <v>0</v>
      </c>
      <c r="HJ11" s="43">
        <f>IF($HJ$1=1,IF(haviszla3!$E$5="h",haviszla3!H11,IF(haviszla3!$E$5="k",haviszla3!I11,IF(haviszla3!$E$5="sz",haviszla3!J11,IF(haviszla3!$E$5="cs",haviszla3!K11,IF(haviszla3!$E$5="p",haviszla3!L11,IF(haviszla3!$E$5="szo",haviszla3!M11,0)))))),0)</f>
        <v>0</v>
      </c>
      <c r="HK11" s="43">
        <f>IF($HK$1=1,IF(haviszla3!$E$5="h",haviszla3!N11,IF(haviszla3!$E$5="k",haviszla3!O11,IF(haviszla3!$E$5="sz",haviszla3!P11,IF(haviszla3!$E$5="cs",haviszla3!Q11,IF(haviszla3!$E$5="p",haviszla3!R11,IF(haviszla3!$E$5="szo",haviszla3!S11,0)))))),0)</f>
        <v>0</v>
      </c>
      <c r="HL11" s="43">
        <f>IF($HL$1=1,IF(haviszla3!$E$5="h",haviszla3!T11,IF(haviszla3!$E$5="k",haviszla3!U11,IF(haviszla3!$E$5="sz",haviszla3!V11,IF(haviszla3!$E$5="cs",haviszla3!W11,IF(haviszla3!$E$5="p",haviszla3!X11,IF(haviszla3!$E$5="szo",haviszla3!Y11,0)))))),0)</f>
        <v>0</v>
      </c>
      <c r="HM11" s="43">
        <f>IF($HM$1=1,IF(haviszla3!$E$5="h",haviszla3!Z11,IF(haviszla3!$E$5="k",haviszla3!AA11,IF(haviszla3!$E$5="sz",haviszla3!AB11,IF(haviszla3!$E$5="cs",haviszla3!AC11,IF(haviszla3!$E$5="p",haviszla3!AD11,IF(haviszla3!$E$5="szo",haviszla3!AE11,0)))))),0)</f>
        <v>0</v>
      </c>
      <c r="HN11" s="43">
        <f>IF($HN$1=1,IF(haviszla3!$E$5="h",haviszla3!AF11,IF(haviszla3!$E$5="k",haviszla3!AG11,IF(haviszla3!$E$5="sz",haviszla3!AH11,IF(haviszla3!$E$5="cs",haviszla3!AI11,IF(haviszla3!$E$5="p",haviszla3!AJ11,IF(haviszla3!$E$5="szo",haviszla3!AK11,0)))))),0)</f>
        <v>0</v>
      </c>
      <c r="HO11" s="43">
        <f>IF($HO$1=1,IF(haviszla3!$E$5="h",haviszla3!AL11,IF(haviszla3!$E$5="k",haviszla3!AM11,IF(haviszla3!$E$5="sz",haviszla3!AN11,IF(haviszla3!$E$5="cs",haviszla3!AO11,IF(haviszla3!$E$5="p",haviszla3!AP11,IF(haviszla3!$E$5="szo",haviszla3!AQ11,0)))))),0)</f>
        <v>0</v>
      </c>
      <c r="HP11" s="43">
        <f>IF($HP$1=1,IF(haviszla3!$E$5="h",haviszla3!AR11,IF(haviszla3!$E$5="k",haviszla3!AS11,IF(haviszla3!$E$5="sz",haviszla3!AT11,IF(haviszla3!$E$5="cs",haviszla3!AU11,IF(haviszla3!$E$5="p",haviszla3!AV11,IF(haviszla3!$E$5="szo",haviszla3!AW11,0)))))),0)</f>
        <v>0</v>
      </c>
      <c r="HQ11" s="43">
        <f>IF($HQ$1=1,IF(haviszla3!$E$5="h",haviszla3!AX11,IF(haviszla3!$E$5="k",haviszla3!AY11,IF(haviszla3!$E$5="sz",haviszla3!AZ11,IF(haviszla3!$E$5="cs",haviszla3!BA11,IF(haviszla3!$E$5="p",haviszla3!BB11,IF(haviszla3!$E$5="szo",haviszla3!BC11,0)))))),0)</f>
        <v>0</v>
      </c>
      <c r="HR11" s="43">
        <f>IF($HR$1=1,IF(haviszla3!$E$5="h",haviszla3!BD11,IF(haviszla3!$E$5="k",haviszla3!BE11,IF(haviszla3!$E$5="sz",haviszla3!BF11,IF(haviszla3!$E$5="cs",haviszla3!BG11,IF(haviszla3!$E$5="p",haviszla3!BH11,IF(haviszla3!$E$5="szo",haviszla3!BI11,0)))))),0)</f>
        <v>0</v>
      </c>
      <c r="HS11" s="43">
        <f>IF($HS$1=1,IF(haviszla3!$E$5="h",haviszla3!BJ11,IF(haviszla3!$E$5="k",haviszla3!BK11,IF(haviszla3!$E$5="sz",haviszla3!BL11,IF(haviszla3!$E$5="cs",haviszla3!BM11,IF(haviszla3!$E$5="p",haviszla3!BN11,IF(haviszla3!$E$5="szo",haviszla3!BO11,0)))))),0)</f>
        <v>0</v>
      </c>
      <c r="HT11" s="43">
        <f>IF($HT$1=1,IF(haviszla3!$E$5="h",haviszla3!BP11,IF(haviszla3!$E$5="k",haviszla3!BQ11,IF(haviszla3!$E$5="sz",haviszla3!BR11,IF(haviszla3!$E$5="cs",haviszla3!BS11,IF(haviszla3!$E$5="p",haviszla3!BT11,IF(haviszla3!$E$5="szo",haviszla3!BU11,0)))))),0)</f>
        <v>0</v>
      </c>
      <c r="HU11" s="43">
        <f>IF($HU$1=1,IF(haviszla3!$E$5="h",haviszla3!BV11,IF(haviszla3!$E$5="k",haviszla3!BW11,IF(haviszla3!$E$5="sz",haviszla3!BX11,IF(haviszla3!$E$5="cs",haviszla3!BY11,IF(haviszla3!$E$5="p",haviszla3!BZ11,IF(haviszla3!$E$5="szo",haviszla3!CA11,0)))))),0)</f>
        <v>0</v>
      </c>
      <c r="HV11" s="43">
        <f>IF($HV$1=1,IF(haviszla3!$E$5="h",haviszla3!CB11,IF(haviszla3!$E$5="k",haviszla3!CC11,IF(haviszla3!$E$5="sz",haviszla3!CD11,IF(haviszla3!$E$5="cs",haviszla3!CE11,IF(haviszla3!$E$5="p",haviszla3!CF11,IF(haviszla3!$E$5="szo",haviszla3!CG11,0)))))),0)</f>
        <v>0</v>
      </c>
      <c r="HW11" s="43">
        <f>IF($HW$1=1,IF(haviszla3!$E$5="h",haviszla3!CH11,IF(haviszla3!$E$5="k",haviszla3!CI11,IF(haviszla3!$E$5="sz",haviszla3!CJ11,IF(haviszla3!$E$5="cs",haviszla3!CK11,IF(haviszla3!$E$5="p",haviszla3!CL11,IF(haviszla3!$E$5="szo",haviszla3!CM11,0)))))),0)</f>
        <v>0</v>
      </c>
      <c r="HX11" s="43">
        <f>IF($HX$1=1,IF(haviszla3!$E$5="h",haviszla3!CN11,IF(haviszla3!$E$5="k",haviszla3!CO11,IF(haviszla3!$E$5="sz",haviszla3!CP11,IF(haviszla3!$E$5="cs",haviszla3!CQ11,IF(haviszla3!$E$5="p",haviszla3!CR11,IF(haviszla3!$E$5="szo",haviszla3!CS11,0)))))),0)</f>
        <v>0</v>
      </c>
      <c r="HY11" s="43">
        <f>IF($HY$1=1,IF(haviszla3!$E$5="h",haviszla3!CT11,IF(haviszla3!$E$5="k",haviszla3!CU11,IF(haviszla3!$E$5="sz",haviszla3!CV11,IF(haviszla3!$E$5="cs",haviszla3!CW11,IF(haviszla3!$E$5="p",haviszla3!CX11,IF(haviszla3!$E$5="szo",haviszla3!CY11,0)))))),0)</f>
        <v>0</v>
      </c>
      <c r="HZ11" s="43">
        <f>IF($HZ$1=1,IF(haviszla3!$E$5="h",haviszla3!CZ11,IF(haviszla3!$E$5="k",haviszla3!DA11,IF(haviszla3!$E$5="sz",haviszla3!DB11,IF(haviszla3!$E$5="cs",haviszla3!DC11,IF(haviszla3!$E$5="p",haviszla3!DD11,IF(haviszla3!$E$5="szo",haviszla3!DE11,0)))))),0)</f>
        <v>0</v>
      </c>
      <c r="IA11" s="43">
        <f>IF($IA$1=1,IF(haviszla3!$E$5="h",haviszla3!DF11,IF(haviszla3!$E$5="k",haviszla3!DG11,IF(haviszla3!$E$5="sz",haviszla3!DH11,IF(haviszla3!$E$5="cs",haviszla3!DI11,IF(haviszla3!$E$5="p",haviszla3!DJ11,IF(haviszla3!$E$5="szo",haviszla3!DK11,0)))))),0)</f>
        <v>0</v>
      </c>
      <c r="IB11" s="43">
        <f>IF($IB$1=1,IF(haviszla3!$E$5="h",haviszla3!DL11,IF(haviszla3!$E$5="k",haviszla3!DM11,IF(haviszla3!$E$5="sz",haviszla3!DN11,IF(haviszla3!$E$5="cs",haviszla3!DO11,IF(haviszla3!$E$5="p",haviszla3!DP11,IF(haviszla3!$E$5="szo",haviszla3!DQ11,0)))))),0)</f>
        <v>0</v>
      </c>
      <c r="IC11" s="43">
        <f>IF($IC$1=1,IF(haviszla3!$E$5="h",haviszla3!DR11,IF(haviszla3!$E$5="k",haviszla3!DS11,IF(haviszla3!$E$5="sz",haviszla3!DT11,IF(haviszla3!$E$5="cs",haviszla3!DU11,IF(haviszla3!$E$5="p",haviszla3!DV11,IF(haviszla3!$E$5="szo",haviszla3!DW11,0)))))),0)</f>
        <v>0</v>
      </c>
      <c r="ID11" s="43">
        <f>IF($ID$1=1,IF(haviszla3!$E$5="h",haviszla3!DX11,IF(haviszla3!$E$5="k",haviszla3!DY11,IF(haviszla3!$E$5="sz",haviszla3!DZ11,IF(haviszla3!$E$5="cs",haviszla3!EA11,IF(haviszla3!$E$5="p",haviszla3!EB11,IF(haviszla3!$E$5="szo",haviszla3!EC11,0)))))),0)</f>
        <v>0</v>
      </c>
      <c r="IE11" s="43">
        <f>IF($IE$1=1,IF(haviszla3!$E$5="h",haviszla3!ED11,IF(haviszla3!$E$5="k",haviszla3!EE11,IF(haviszla3!$E$5="sz",haviszla3!EF11,IF(haviszla3!$E$5="cs",haviszla3!EG11,IF(haviszla3!$E$5="p",haviszla3!EH11,IF(haviszla3!$E$5="szo",haviszla3!EI11,0)))))),0)</f>
        <v>0</v>
      </c>
    </row>
    <row r="12" spans="1:239" ht="15" customHeight="1">
      <c r="A12" s="18" t="s">
        <v>26</v>
      </c>
      <c r="B12" s="89" t="s">
        <v>392</v>
      </c>
      <c r="C12" s="43">
        <v>810</v>
      </c>
      <c r="D12" s="89" t="s">
        <v>151</v>
      </c>
      <c r="E12" s="13">
        <f t="shared" si="0"/>
        <v>0</v>
      </c>
      <c r="F12" s="48"/>
      <c r="G12" s="49"/>
      <c r="H12" s="89"/>
      <c r="I12" s="51"/>
      <c r="J12" s="89">
        <v>0</v>
      </c>
      <c r="K12" s="51">
        <v>0</v>
      </c>
      <c r="L12" s="51">
        <v>0</v>
      </c>
      <c r="M12" s="52">
        <v>0</v>
      </c>
      <c r="N12" s="55"/>
      <c r="O12" s="51"/>
      <c r="P12" s="54">
        <v>0</v>
      </c>
      <c r="Q12" s="51">
        <v>0</v>
      </c>
      <c r="R12" s="51">
        <v>0</v>
      </c>
      <c r="S12" s="54">
        <v>0</v>
      </c>
      <c r="T12" s="55"/>
      <c r="U12" s="51"/>
      <c r="V12" s="54"/>
      <c r="W12" s="51"/>
      <c r="X12" s="51"/>
      <c r="Y12" s="54"/>
      <c r="Z12" s="55"/>
      <c r="AA12" s="53"/>
      <c r="AB12" s="54"/>
      <c r="AC12" s="51"/>
      <c r="AD12" s="51"/>
      <c r="AE12" s="54"/>
      <c r="AF12" s="55"/>
      <c r="AG12" s="51"/>
      <c r="AH12" s="54">
        <v>0</v>
      </c>
      <c r="AI12" s="51">
        <v>0</v>
      </c>
      <c r="AJ12" s="56">
        <v>0</v>
      </c>
      <c r="AK12" s="54">
        <v>0</v>
      </c>
      <c r="AL12" s="55"/>
      <c r="AM12" s="54"/>
      <c r="AN12" s="54">
        <v>0</v>
      </c>
      <c r="AO12" s="54">
        <v>0</v>
      </c>
      <c r="AP12" s="54">
        <v>0</v>
      </c>
      <c r="AQ12" s="54">
        <v>0</v>
      </c>
      <c r="AR12" s="55"/>
      <c r="AS12" s="54"/>
      <c r="AT12" s="54">
        <v>0</v>
      </c>
      <c r="AU12" s="51">
        <v>0</v>
      </c>
      <c r="AV12" s="51">
        <v>0</v>
      </c>
      <c r="AW12" s="54">
        <v>0</v>
      </c>
      <c r="AX12" s="57"/>
      <c r="AY12" s="51"/>
      <c r="AZ12" s="54">
        <v>0</v>
      </c>
      <c r="BA12" s="51">
        <v>0</v>
      </c>
      <c r="BB12" s="56">
        <v>0</v>
      </c>
      <c r="BC12" s="58">
        <v>0</v>
      </c>
      <c r="BD12" s="55"/>
      <c r="BE12" s="51"/>
      <c r="BF12" s="54">
        <v>0</v>
      </c>
      <c r="BG12" s="54">
        <v>0</v>
      </c>
      <c r="BH12" s="54">
        <v>0</v>
      </c>
      <c r="BI12" s="54">
        <v>0</v>
      </c>
      <c r="BJ12" s="55"/>
      <c r="BK12" s="54"/>
      <c r="BL12" s="54">
        <v>0</v>
      </c>
      <c r="BM12" s="51">
        <v>0</v>
      </c>
      <c r="BN12" s="51">
        <v>0</v>
      </c>
      <c r="BO12" s="54">
        <v>0</v>
      </c>
      <c r="BP12" s="55"/>
      <c r="BQ12" s="54"/>
      <c r="BR12" s="54">
        <v>0</v>
      </c>
      <c r="BS12" s="51">
        <v>0</v>
      </c>
      <c r="BT12" s="54">
        <v>0</v>
      </c>
      <c r="BU12" s="54">
        <v>0</v>
      </c>
      <c r="BV12" s="55"/>
      <c r="BW12" s="54"/>
      <c r="BX12" s="54">
        <v>0</v>
      </c>
      <c r="BY12" s="51">
        <v>0</v>
      </c>
      <c r="BZ12" s="51">
        <v>0</v>
      </c>
      <c r="CA12" s="54">
        <v>0</v>
      </c>
      <c r="CB12" s="55"/>
      <c r="CC12" s="51"/>
      <c r="CD12" s="54">
        <v>0</v>
      </c>
      <c r="CE12" s="51">
        <v>0</v>
      </c>
      <c r="CF12" s="51">
        <v>0</v>
      </c>
      <c r="CG12" s="54">
        <v>0</v>
      </c>
      <c r="CH12" s="55"/>
      <c r="CI12" s="54"/>
      <c r="CJ12" s="54">
        <v>0</v>
      </c>
      <c r="CK12" s="51">
        <v>0</v>
      </c>
      <c r="CL12" s="54">
        <v>0</v>
      </c>
      <c r="CM12" s="54">
        <v>0</v>
      </c>
      <c r="CN12" s="55"/>
      <c r="CO12" s="54"/>
      <c r="CP12" s="54">
        <v>0</v>
      </c>
      <c r="CQ12" s="54">
        <v>0</v>
      </c>
      <c r="CR12" s="54">
        <v>0</v>
      </c>
      <c r="CS12" s="54">
        <v>0</v>
      </c>
      <c r="CT12" s="55"/>
      <c r="CU12" s="54"/>
      <c r="CV12" s="54">
        <v>0</v>
      </c>
      <c r="CW12" s="51">
        <v>0</v>
      </c>
      <c r="CX12" s="51">
        <v>0</v>
      </c>
      <c r="CY12" s="54">
        <v>0</v>
      </c>
      <c r="CZ12" s="55"/>
      <c r="DA12" s="54"/>
      <c r="DB12" s="54">
        <v>0</v>
      </c>
      <c r="DC12" s="54">
        <v>0</v>
      </c>
      <c r="DD12" s="58">
        <v>0</v>
      </c>
      <c r="DE12" s="54">
        <v>0</v>
      </c>
      <c r="DF12" s="55"/>
      <c r="DG12" s="51"/>
      <c r="DH12" s="54">
        <v>0</v>
      </c>
      <c r="DI12" s="51">
        <v>0</v>
      </c>
      <c r="DJ12" s="51">
        <v>0</v>
      </c>
      <c r="DK12" s="54">
        <v>0</v>
      </c>
      <c r="DL12" s="64"/>
      <c r="DM12" s="56"/>
      <c r="DN12" s="54">
        <v>0</v>
      </c>
      <c r="DO12" s="51">
        <v>0</v>
      </c>
      <c r="DP12" s="51">
        <v>0</v>
      </c>
      <c r="DQ12" s="54">
        <v>0</v>
      </c>
      <c r="DR12" s="55"/>
      <c r="DS12" s="51"/>
      <c r="DT12" s="54">
        <v>0</v>
      </c>
      <c r="DU12" s="51">
        <v>0</v>
      </c>
      <c r="DV12" s="51">
        <v>0</v>
      </c>
      <c r="DW12" s="54">
        <v>0</v>
      </c>
      <c r="DX12" s="55"/>
      <c r="DY12" s="54"/>
      <c r="DZ12" s="54">
        <v>0</v>
      </c>
      <c r="EA12" s="54">
        <v>0</v>
      </c>
      <c r="EB12" s="51">
        <v>0</v>
      </c>
      <c r="EC12" s="54">
        <v>0</v>
      </c>
      <c r="ED12" s="64">
        <v>0</v>
      </c>
      <c r="EE12" s="54"/>
      <c r="EF12" s="54">
        <v>0</v>
      </c>
      <c r="EG12" s="54">
        <v>0</v>
      </c>
      <c r="EH12" s="58">
        <v>0</v>
      </c>
      <c r="EI12" s="54">
        <v>0</v>
      </c>
      <c r="EJ12" s="55">
        <v>0</v>
      </c>
      <c r="EK12" s="54">
        <v>0</v>
      </c>
      <c r="EL12" s="54">
        <v>0</v>
      </c>
      <c r="EM12" s="54">
        <v>0</v>
      </c>
      <c r="EN12" s="54">
        <v>0</v>
      </c>
      <c r="EO12" s="59">
        <v>0</v>
      </c>
      <c r="EP12" s="55"/>
      <c r="EQ12" s="54">
        <v>0</v>
      </c>
      <c r="ER12" s="54"/>
      <c r="ES12" s="54"/>
      <c r="ET12" s="54"/>
      <c r="EU12" s="59"/>
      <c r="EV12" s="55"/>
      <c r="EW12" s="54">
        <v>0</v>
      </c>
      <c r="EX12" s="54"/>
      <c r="EY12" s="54"/>
      <c r="EZ12" s="54"/>
      <c r="FA12" s="59">
        <v>0</v>
      </c>
      <c r="FB12" s="43">
        <f t="shared" si="1"/>
        <v>0</v>
      </c>
      <c r="FC12" s="21">
        <f t="shared" si="2"/>
        <v>0</v>
      </c>
      <c r="FD12" s="43">
        <f t="shared" si="3"/>
        <v>0</v>
      </c>
      <c r="FE12" s="21">
        <f t="shared" si="4"/>
        <v>0</v>
      </c>
      <c r="FF12" s="43">
        <f t="shared" si="5"/>
        <v>0</v>
      </c>
      <c r="FG12" s="21">
        <f t="shared" si="6"/>
        <v>0</v>
      </c>
      <c r="FH12" s="43">
        <f t="shared" si="7"/>
        <v>0</v>
      </c>
      <c r="FI12" s="21">
        <f t="shared" si="8"/>
        <v>0</v>
      </c>
      <c r="FJ12" s="43">
        <f t="shared" si="9"/>
        <v>0</v>
      </c>
      <c r="FK12" s="21">
        <f t="shared" si="10"/>
        <v>0</v>
      </c>
      <c r="FL12" s="43">
        <f t="shared" si="11"/>
        <v>0</v>
      </c>
      <c r="FM12" s="21">
        <f t="shared" si="12"/>
        <v>0</v>
      </c>
      <c r="FN12" s="43">
        <f t="shared" si="13"/>
        <v>0</v>
      </c>
      <c r="FO12" s="21">
        <f t="shared" si="14"/>
        <v>0</v>
      </c>
      <c r="FP12" s="43">
        <f t="shared" si="15"/>
        <v>0</v>
      </c>
      <c r="FQ12" s="21">
        <f t="shared" si="16"/>
        <v>0</v>
      </c>
      <c r="FR12" s="43">
        <f t="shared" si="17"/>
        <v>0</v>
      </c>
      <c r="FS12" s="21">
        <f t="shared" si="18"/>
        <v>0</v>
      </c>
      <c r="FT12" s="43">
        <f t="shared" si="19"/>
        <v>0</v>
      </c>
      <c r="FU12" s="21">
        <f t="shared" si="20"/>
        <v>0</v>
      </c>
      <c r="FV12" s="43">
        <f t="shared" si="21"/>
        <v>0</v>
      </c>
      <c r="FW12" s="21">
        <f t="shared" si="22"/>
        <v>0</v>
      </c>
      <c r="FX12" s="43">
        <f t="shared" si="23"/>
        <v>0</v>
      </c>
      <c r="FY12" s="21">
        <f t="shared" si="24"/>
        <v>0</v>
      </c>
      <c r="FZ12" s="43">
        <f t="shared" si="25"/>
        <v>0</v>
      </c>
      <c r="GA12" s="21">
        <f t="shared" si="26"/>
        <v>0</v>
      </c>
      <c r="GB12" s="43">
        <f t="shared" si="27"/>
        <v>0</v>
      </c>
      <c r="GC12" s="21">
        <f t="shared" si="28"/>
        <v>0</v>
      </c>
      <c r="GD12" s="43">
        <f t="shared" si="29"/>
        <v>0</v>
      </c>
      <c r="GE12" s="21">
        <f t="shared" si="30"/>
        <v>0</v>
      </c>
      <c r="GF12" s="43">
        <f t="shared" si="31"/>
        <v>0</v>
      </c>
      <c r="GG12" s="21">
        <f t="shared" si="32"/>
        <v>0</v>
      </c>
      <c r="GH12" s="43">
        <f t="shared" si="33"/>
        <v>0</v>
      </c>
      <c r="GI12" s="21">
        <f t="shared" si="34"/>
        <v>0</v>
      </c>
      <c r="GJ12" s="43">
        <f t="shared" si="35"/>
        <v>0</v>
      </c>
      <c r="GK12" s="21">
        <f t="shared" si="36"/>
        <v>0</v>
      </c>
      <c r="GL12" s="43">
        <f t="shared" si="37"/>
        <v>0</v>
      </c>
      <c r="GM12" s="21">
        <f t="shared" si="38"/>
        <v>0</v>
      </c>
      <c r="GN12" s="43">
        <f t="shared" si="39"/>
        <v>0</v>
      </c>
      <c r="GO12" s="21">
        <f t="shared" si="40"/>
        <v>0</v>
      </c>
      <c r="GP12" s="43">
        <f t="shared" si="41"/>
        <v>0</v>
      </c>
      <c r="GQ12" s="21">
        <f t="shared" si="42"/>
        <v>0</v>
      </c>
      <c r="GR12" s="43">
        <f t="shared" si="43"/>
        <v>0</v>
      </c>
      <c r="GS12" s="21">
        <f t="shared" si="44"/>
        <v>0</v>
      </c>
      <c r="GT12" s="43">
        <f t="shared" si="45"/>
        <v>0</v>
      </c>
      <c r="GU12" s="21">
        <f t="shared" si="46"/>
        <v>0</v>
      </c>
      <c r="GV12" s="43">
        <f t="shared" si="47"/>
        <v>0</v>
      </c>
      <c r="GW12" s="43">
        <f t="shared" si="48"/>
        <v>0</v>
      </c>
      <c r="GX12" s="28"/>
      <c r="GY12" s="43">
        <f t="shared" si="50"/>
        <v>0</v>
      </c>
      <c r="HD12" s="89"/>
      <c r="HE12" s="46"/>
      <c r="HF12" s="89" t="str">
        <f t="shared" si="49"/>
        <v>Sample7</v>
      </c>
      <c r="HG12" s="43">
        <f t="shared" si="49"/>
        <v>810</v>
      </c>
      <c r="HH12" s="89" t="str">
        <f t="shared" si="49"/>
        <v>Ft/db</v>
      </c>
      <c r="HI12" s="13">
        <f t="shared" si="51"/>
        <v>0</v>
      </c>
      <c r="HJ12" s="43">
        <f>IF($HJ$1=1,IF(haviszla3!$E$5="h",haviszla3!H12,IF(haviszla3!$E$5="k",haviszla3!I12,IF(haviszla3!$E$5="sz",haviszla3!J12,IF(haviszla3!$E$5="cs",haviszla3!K12,IF(haviszla3!$E$5="p",haviszla3!L12,IF(haviszla3!$E$5="szo",haviszla3!M12,0)))))),0)</f>
        <v>0</v>
      </c>
      <c r="HK12" s="43">
        <f>IF($HK$1=1,IF(haviszla3!$E$5="h",haviszla3!N12,IF(haviszla3!$E$5="k",haviszla3!O12,IF(haviszla3!$E$5="sz",haviszla3!P12,IF(haviszla3!$E$5="cs",haviszla3!Q12,IF(haviszla3!$E$5="p",haviszla3!R12,IF(haviszla3!$E$5="szo",haviszla3!S12,0)))))),0)</f>
        <v>0</v>
      </c>
      <c r="HL12" s="43">
        <f>IF($HL$1=1,IF(haviszla3!$E$5="h",haviszla3!T12,IF(haviszla3!$E$5="k",haviszla3!U12,IF(haviszla3!$E$5="sz",haviszla3!V12,IF(haviszla3!$E$5="cs",haviszla3!W12,IF(haviszla3!$E$5="p",haviszla3!X12,IF(haviszla3!$E$5="szo",haviszla3!Y12,0)))))),0)</f>
        <v>0</v>
      </c>
      <c r="HM12" s="43">
        <f>IF($HM$1=1,IF(haviszla3!$E$5="h",haviszla3!Z12,IF(haviszla3!$E$5="k",haviszla3!AA12,IF(haviszla3!$E$5="sz",haviszla3!AB12,IF(haviszla3!$E$5="cs",haviszla3!AC12,IF(haviszla3!$E$5="p",haviszla3!AD12,IF(haviszla3!$E$5="szo",haviszla3!AE12,0)))))),0)</f>
        <v>0</v>
      </c>
      <c r="HN12" s="43">
        <f>IF($HN$1=1,IF(haviszla3!$E$5="h",haviszla3!AF12,IF(haviszla3!$E$5="k",haviszla3!AG12,IF(haviszla3!$E$5="sz",haviszla3!AH12,IF(haviszla3!$E$5="cs",haviszla3!AI12,IF(haviszla3!$E$5="p",haviszla3!AJ12,IF(haviszla3!$E$5="szo",haviszla3!AK12,0)))))),0)</f>
        <v>0</v>
      </c>
      <c r="HO12" s="43">
        <f>IF($HO$1=1,IF(haviszla3!$E$5="h",haviszla3!AL12,IF(haviszla3!$E$5="k",haviszla3!AM12,IF(haviszla3!$E$5="sz",haviszla3!AN12,IF(haviszla3!$E$5="cs",haviszla3!AO12,IF(haviszla3!$E$5="p",haviszla3!AP12,IF(haviszla3!$E$5="szo",haviszla3!AQ12,0)))))),0)</f>
        <v>0</v>
      </c>
      <c r="HP12" s="43">
        <f>IF($HP$1=1,IF(haviszla3!$E$5="h",haviszla3!AR12,IF(haviszla3!$E$5="k",haviszla3!AS12,IF(haviszla3!$E$5="sz",haviszla3!AT12,IF(haviszla3!$E$5="cs",haviszla3!AU12,IF(haviszla3!$E$5="p",haviszla3!AV12,IF(haviszla3!$E$5="szo",haviszla3!AW12,0)))))),0)</f>
        <v>0</v>
      </c>
      <c r="HQ12" s="43">
        <f>IF($HQ$1=1,IF(haviszla3!$E$5="h",haviszla3!AX12,IF(haviszla3!$E$5="k",haviszla3!AY12,IF(haviszla3!$E$5="sz",haviszla3!AZ12,IF(haviszla3!$E$5="cs",haviszla3!BA12,IF(haviszla3!$E$5="p",haviszla3!BB12,IF(haviszla3!$E$5="szo",haviszla3!BC12,0)))))),0)</f>
        <v>0</v>
      </c>
      <c r="HR12" s="43">
        <f>IF($HR$1=1,IF(haviszla3!$E$5="h",haviszla3!BD12,IF(haviszla3!$E$5="k",haviszla3!BE12,IF(haviszla3!$E$5="sz",haviszla3!BF12,IF(haviszla3!$E$5="cs",haviszla3!BG12,IF(haviszla3!$E$5="p",haviszla3!BH12,IF(haviszla3!$E$5="szo",haviszla3!BI12,0)))))),0)</f>
        <v>0</v>
      </c>
      <c r="HS12" s="43">
        <f>IF($HS$1=1,IF(haviszla3!$E$5="h",haviszla3!BJ12,IF(haviszla3!$E$5="k",haviszla3!BK12,IF(haviszla3!$E$5="sz",haviszla3!BL12,IF(haviszla3!$E$5="cs",haviszla3!BM12,IF(haviszla3!$E$5="p",haviszla3!BN12,IF(haviszla3!$E$5="szo",haviszla3!BO12,0)))))),0)</f>
        <v>0</v>
      </c>
      <c r="HT12" s="43">
        <f>IF($HT$1=1,IF(haviszla3!$E$5="h",haviszla3!BP12,IF(haviszla3!$E$5="k",haviszla3!BQ12,IF(haviszla3!$E$5="sz",haviszla3!BR12,IF(haviszla3!$E$5="cs",haviszla3!BS12,IF(haviszla3!$E$5="p",haviszla3!BT12,IF(haviszla3!$E$5="szo",haviszla3!BU12,0)))))),0)</f>
        <v>0</v>
      </c>
      <c r="HU12" s="43">
        <f>IF($HU$1=1,IF(haviszla3!$E$5="h",haviszla3!BV12,IF(haviszla3!$E$5="k",haviszla3!BW12,IF(haviszla3!$E$5="sz",haviszla3!BX12,IF(haviszla3!$E$5="cs",haviszla3!BY12,IF(haviszla3!$E$5="p",haviszla3!BZ12,IF(haviszla3!$E$5="szo",haviszla3!CA12,0)))))),0)</f>
        <v>0</v>
      </c>
      <c r="HV12" s="43">
        <f>IF($HV$1=1,IF(haviszla3!$E$5="h",haviszla3!CB12,IF(haviszla3!$E$5="k",haviszla3!CC12,IF(haviszla3!$E$5="sz",haviszla3!CD12,IF(haviszla3!$E$5="cs",haviszla3!CE12,IF(haviszla3!$E$5="p",haviszla3!CF12,IF(haviszla3!$E$5="szo",haviszla3!CG12,0)))))),0)</f>
        <v>0</v>
      </c>
      <c r="HW12" s="43">
        <f>IF($HW$1=1,IF(haviszla3!$E$5="h",haviszla3!CH12,IF(haviszla3!$E$5="k",haviszla3!CI12,IF(haviszla3!$E$5="sz",haviszla3!CJ12,IF(haviszla3!$E$5="cs",haviszla3!CK12,IF(haviszla3!$E$5="p",haviszla3!CL12,IF(haviszla3!$E$5="szo",haviszla3!CM12,0)))))),0)</f>
        <v>0</v>
      </c>
      <c r="HX12" s="43">
        <f>IF($HX$1=1,IF(haviszla3!$E$5="h",haviszla3!CN12,IF(haviszla3!$E$5="k",haviszla3!CO12,IF(haviszla3!$E$5="sz",haviszla3!CP12,IF(haviszla3!$E$5="cs",haviszla3!CQ12,IF(haviszla3!$E$5="p",haviszla3!CR12,IF(haviszla3!$E$5="szo",haviszla3!CS12,0)))))),0)</f>
        <v>0</v>
      </c>
      <c r="HY12" s="43">
        <f>IF($HY$1=1,IF(haviszla3!$E$5="h",haviszla3!CT12,IF(haviszla3!$E$5="k",haviszla3!CU12,IF(haviszla3!$E$5="sz",haviszla3!CV12,IF(haviszla3!$E$5="cs",haviszla3!CW12,IF(haviszla3!$E$5="p",haviszla3!CX12,IF(haviszla3!$E$5="szo",haviszla3!CY12,0)))))),0)</f>
        <v>0</v>
      </c>
      <c r="HZ12" s="43">
        <f>IF($HZ$1=1,IF(haviszla3!$E$5="h",haviszla3!CZ12,IF(haviszla3!$E$5="k",haviszla3!DA12,IF(haviszla3!$E$5="sz",haviszla3!DB12,IF(haviszla3!$E$5="cs",haviszla3!DC12,IF(haviszla3!$E$5="p",haviszla3!DD12,IF(haviszla3!$E$5="szo",haviszla3!DE12,0)))))),0)</f>
        <v>0</v>
      </c>
      <c r="IA12" s="43">
        <f>IF($IA$1=1,IF(haviszla3!$E$5="h",haviszla3!DF12,IF(haviszla3!$E$5="k",haviszla3!DG12,IF(haviszla3!$E$5="sz",haviszla3!DH12,IF(haviszla3!$E$5="cs",haviszla3!DI12,IF(haviszla3!$E$5="p",haviszla3!DJ12,IF(haviszla3!$E$5="szo",haviszla3!DK12,0)))))),0)</f>
        <v>0</v>
      </c>
      <c r="IB12" s="43">
        <f>IF($IB$1=1,IF(haviszla3!$E$5="h",haviszla3!DL12,IF(haviszla3!$E$5="k",haviszla3!DM12,IF(haviszla3!$E$5="sz",haviszla3!DN12,IF(haviszla3!$E$5="cs",haviszla3!DO12,IF(haviszla3!$E$5="p",haviszla3!DP12,IF(haviszla3!$E$5="szo",haviszla3!DQ12,0)))))),0)</f>
        <v>0</v>
      </c>
      <c r="IC12" s="43">
        <f>IF($IC$1=1,IF(haviszla3!$E$5="h",haviszla3!DR12,IF(haviszla3!$E$5="k",haviszla3!DS12,IF(haviszla3!$E$5="sz",haviszla3!DT12,IF(haviszla3!$E$5="cs",haviszla3!DU12,IF(haviszla3!$E$5="p",haviszla3!DV12,IF(haviszla3!$E$5="szo",haviszla3!DW12,0)))))),0)</f>
        <v>0</v>
      </c>
      <c r="ID12" s="43">
        <f>IF($ID$1=1,IF(haviszla3!$E$5="h",haviszla3!DX12,IF(haviszla3!$E$5="k",haviszla3!DY12,IF(haviszla3!$E$5="sz",haviszla3!DZ12,IF(haviszla3!$E$5="cs",haviszla3!EA12,IF(haviszla3!$E$5="p",haviszla3!EB12,IF(haviszla3!$E$5="szo",haviszla3!EC12,0)))))),0)</f>
        <v>0</v>
      </c>
      <c r="IE12" s="43">
        <f>IF($IE$1=1,IF(haviszla3!$E$5="h",haviszla3!ED12,IF(haviszla3!$E$5="k",haviszla3!EE12,IF(haviszla3!$E$5="sz",haviszla3!EF12,IF(haviszla3!$E$5="cs",haviszla3!EG12,IF(haviszla3!$E$5="p",haviszla3!EH12,IF(haviszla3!$E$5="szo",haviszla3!EI12,0)))))),0)</f>
        <v>0</v>
      </c>
    </row>
    <row r="13" spans="1:239" ht="15" customHeight="1">
      <c r="A13" s="18" t="s">
        <v>27</v>
      </c>
      <c r="B13" s="89" t="s">
        <v>393</v>
      </c>
      <c r="C13" s="43">
        <v>835</v>
      </c>
      <c r="D13" s="89" t="s">
        <v>151</v>
      </c>
      <c r="E13" s="13">
        <f t="shared" si="0"/>
        <v>0</v>
      </c>
      <c r="F13" s="48"/>
      <c r="G13" s="49"/>
      <c r="H13" s="89"/>
      <c r="I13" s="51"/>
      <c r="J13" s="89">
        <v>0</v>
      </c>
      <c r="K13" s="51">
        <v>0</v>
      </c>
      <c r="L13" s="51">
        <v>0</v>
      </c>
      <c r="M13" s="52">
        <v>0</v>
      </c>
      <c r="N13" s="55"/>
      <c r="O13" s="51"/>
      <c r="P13" s="54">
        <v>0</v>
      </c>
      <c r="Q13" s="51">
        <v>0</v>
      </c>
      <c r="R13" s="51">
        <v>0</v>
      </c>
      <c r="S13" s="54">
        <v>0</v>
      </c>
      <c r="T13" s="55"/>
      <c r="U13" s="51"/>
      <c r="V13" s="54"/>
      <c r="W13" s="51"/>
      <c r="X13" s="51"/>
      <c r="Y13" s="54"/>
      <c r="Z13" s="55"/>
      <c r="AA13" s="53"/>
      <c r="AB13" s="54"/>
      <c r="AC13" s="51"/>
      <c r="AD13" s="51"/>
      <c r="AE13" s="54"/>
      <c r="AF13" s="55"/>
      <c r="AG13" s="51"/>
      <c r="AH13" s="54">
        <v>0</v>
      </c>
      <c r="AI13" s="51">
        <v>0</v>
      </c>
      <c r="AJ13" s="56">
        <v>0</v>
      </c>
      <c r="AK13" s="54">
        <v>0</v>
      </c>
      <c r="AL13" s="55"/>
      <c r="AM13" s="54"/>
      <c r="AN13" s="54">
        <v>0</v>
      </c>
      <c r="AO13" s="54">
        <v>0</v>
      </c>
      <c r="AP13" s="54">
        <v>0</v>
      </c>
      <c r="AQ13" s="54">
        <v>0</v>
      </c>
      <c r="AR13" s="55"/>
      <c r="AS13" s="54"/>
      <c r="AT13" s="54">
        <v>0</v>
      </c>
      <c r="AU13" s="51">
        <v>0</v>
      </c>
      <c r="AV13" s="51">
        <v>0</v>
      </c>
      <c r="AW13" s="54">
        <v>0</v>
      </c>
      <c r="AX13" s="57"/>
      <c r="AY13" s="51"/>
      <c r="AZ13" s="54">
        <v>0</v>
      </c>
      <c r="BA13" s="51">
        <v>0</v>
      </c>
      <c r="BB13" s="56">
        <v>0</v>
      </c>
      <c r="BC13" s="58">
        <v>0</v>
      </c>
      <c r="BD13" s="55"/>
      <c r="BE13" s="51"/>
      <c r="BF13" s="54">
        <v>0</v>
      </c>
      <c r="BG13" s="54">
        <v>0</v>
      </c>
      <c r="BH13" s="54">
        <v>0</v>
      </c>
      <c r="BI13" s="54">
        <v>0</v>
      </c>
      <c r="BJ13" s="55"/>
      <c r="BK13" s="54"/>
      <c r="BL13" s="54">
        <v>0</v>
      </c>
      <c r="BM13" s="51">
        <v>0</v>
      </c>
      <c r="BN13" s="51">
        <v>0</v>
      </c>
      <c r="BO13" s="54">
        <v>0</v>
      </c>
      <c r="BP13" s="55"/>
      <c r="BQ13" s="54"/>
      <c r="BR13" s="54">
        <v>0</v>
      </c>
      <c r="BS13" s="51">
        <v>0</v>
      </c>
      <c r="BT13" s="54">
        <v>0</v>
      </c>
      <c r="BU13" s="54">
        <v>0</v>
      </c>
      <c r="BV13" s="55"/>
      <c r="BW13" s="54"/>
      <c r="BX13" s="54">
        <v>0</v>
      </c>
      <c r="BY13" s="51">
        <v>0</v>
      </c>
      <c r="BZ13" s="51">
        <v>0</v>
      </c>
      <c r="CA13" s="54">
        <v>0</v>
      </c>
      <c r="CB13" s="55"/>
      <c r="CC13" s="51"/>
      <c r="CD13" s="54">
        <v>0</v>
      </c>
      <c r="CE13" s="51">
        <v>0</v>
      </c>
      <c r="CF13" s="51">
        <v>0</v>
      </c>
      <c r="CG13" s="54">
        <v>0</v>
      </c>
      <c r="CH13" s="55"/>
      <c r="CI13" s="54"/>
      <c r="CJ13" s="54">
        <v>0</v>
      </c>
      <c r="CK13" s="51">
        <v>0</v>
      </c>
      <c r="CL13" s="54">
        <v>0</v>
      </c>
      <c r="CM13" s="54">
        <v>0</v>
      </c>
      <c r="CN13" s="55"/>
      <c r="CO13" s="54"/>
      <c r="CP13" s="54">
        <v>0</v>
      </c>
      <c r="CQ13" s="54">
        <v>0</v>
      </c>
      <c r="CR13" s="54">
        <v>0</v>
      </c>
      <c r="CS13" s="54">
        <v>0</v>
      </c>
      <c r="CT13" s="55"/>
      <c r="CU13" s="54"/>
      <c r="CV13" s="54">
        <v>0</v>
      </c>
      <c r="CW13" s="51">
        <v>0</v>
      </c>
      <c r="CX13" s="51">
        <v>0</v>
      </c>
      <c r="CY13" s="54">
        <v>0</v>
      </c>
      <c r="CZ13" s="55"/>
      <c r="DA13" s="54"/>
      <c r="DB13" s="54">
        <v>0</v>
      </c>
      <c r="DC13" s="54">
        <v>0</v>
      </c>
      <c r="DD13" s="58">
        <v>0</v>
      </c>
      <c r="DE13" s="54">
        <v>0</v>
      </c>
      <c r="DF13" s="55"/>
      <c r="DG13" s="51"/>
      <c r="DH13" s="54">
        <v>0</v>
      </c>
      <c r="DI13" s="51">
        <v>0</v>
      </c>
      <c r="DJ13" s="51">
        <v>0</v>
      </c>
      <c r="DK13" s="54">
        <v>0</v>
      </c>
      <c r="DL13" s="64"/>
      <c r="DM13" s="56"/>
      <c r="DN13" s="54">
        <v>0</v>
      </c>
      <c r="DO13" s="51">
        <v>0</v>
      </c>
      <c r="DP13" s="51">
        <v>0</v>
      </c>
      <c r="DQ13" s="54">
        <v>0</v>
      </c>
      <c r="DR13" s="55"/>
      <c r="DS13" s="51"/>
      <c r="DT13" s="54">
        <v>0</v>
      </c>
      <c r="DU13" s="51">
        <v>0</v>
      </c>
      <c r="DV13" s="51">
        <v>0</v>
      </c>
      <c r="DW13" s="54">
        <v>0</v>
      </c>
      <c r="DX13" s="55"/>
      <c r="DY13" s="54"/>
      <c r="DZ13" s="54">
        <v>0</v>
      </c>
      <c r="EA13" s="54">
        <v>0</v>
      </c>
      <c r="EB13" s="51">
        <v>0</v>
      </c>
      <c r="EC13" s="52">
        <v>0</v>
      </c>
      <c r="ED13" s="64">
        <v>0</v>
      </c>
      <c r="EE13" s="54"/>
      <c r="EF13" s="54">
        <v>0</v>
      </c>
      <c r="EG13" s="54">
        <v>0</v>
      </c>
      <c r="EH13" s="58">
        <v>0</v>
      </c>
      <c r="EI13" s="54">
        <v>0</v>
      </c>
      <c r="EJ13" s="55">
        <v>0</v>
      </c>
      <c r="EK13" s="54">
        <v>0</v>
      </c>
      <c r="EL13" s="54">
        <v>0</v>
      </c>
      <c r="EM13" s="54">
        <v>0</v>
      </c>
      <c r="EN13" s="54">
        <v>0</v>
      </c>
      <c r="EO13" s="59">
        <v>0</v>
      </c>
      <c r="EP13" s="55"/>
      <c r="EQ13" s="54">
        <v>0</v>
      </c>
      <c r="ER13" s="54"/>
      <c r="ES13" s="54"/>
      <c r="ET13" s="54"/>
      <c r="EU13" s="59"/>
      <c r="EV13" s="55"/>
      <c r="EW13" s="54">
        <v>0</v>
      </c>
      <c r="EX13" s="54"/>
      <c r="EY13" s="54"/>
      <c r="EZ13" s="54"/>
      <c r="FA13" s="59">
        <v>0</v>
      </c>
      <c r="FB13" s="43">
        <f t="shared" si="1"/>
        <v>0</v>
      </c>
      <c r="FC13" s="21">
        <f t="shared" si="2"/>
        <v>0</v>
      </c>
      <c r="FD13" s="43">
        <f t="shared" si="3"/>
        <v>0</v>
      </c>
      <c r="FE13" s="21">
        <f t="shared" si="4"/>
        <v>0</v>
      </c>
      <c r="FF13" s="43">
        <f t="shared" si="5"/>
        <v>0</v>
      </c>
      <c r="FG13" s="21">
        <f t="shared" si="6"/>
        <v>0</v>
      </c>
      <c r="FH13" s="43">
        <f t="shared" si="7"/>
        <v>0</v>
      </c>
      <c r="FI13" s="21">
        <f t="shared" si="8"/>
        <v>0</v>
      </c>
      <c r="FJ13" s="43">
        <f t="shared" si="9"/>
        <v>0</v>
      </c>
      <c r="FK13" s="21">
        <f t="shared" si="10"/>
        <v>0</v>
      </c>
      <c r="FL13" s="43">
        <f t="shared" si="11"/>
        <v>0</v>
      </c>
      <c r="FM13" s="21">
        <f t="shared" si="12"/>
        <v>0</v>
      </c>
      <c r="FN13" s="43">
        <f t="shared" si="13"/>
        <v>0</v>
      </c>
      <c r="FO13" s="21">
        <f t="shared" si="14"/>
        <v>0</v>
      </c>
      <c r="FP13" s="43">
        <f t="shared" si="15"/>
        <v>0</v>
      </c>
      <c r="FQ13" s="21">
        <f t="shared" si="16"/>
        <v>0</v>
      </c>
      <c r="FR13" s="43">
        <f t="shared" si="17"/>
        <v>0</v>
      </c>
      <c r="FS13" s="21">
        <f t="shared" si="18"/>
        <v>0</v>
      </c>
      <c r="FT13" s="43">
        <f t="shared" si="19"/>
        <v>0</v>
      </c>
      <c r="FU13" s="21">
        <f t="shared" si="20"/>
        <v>0</v>
      </c>
      <c r="FV13" s="43">
        <f t="shared" si="21"/>
        <v>0</v>
      </c>
      <c r="FW13" s="21">
        <f t="shared" si="22"/>
        <v>0</v>
      </c>
      <c r="FX13" s="43">
        <f t="shared" si="23"/>
        <v>0</v>
      </c>
      <c r="FY13" s="21">
        <f t="shared" si="24"/>
        <v>0</v>
      </c>
      <c r="FZ13" s="43">
        <f t="shared" si="25"/>
        <v>0</v>
      </c>
      <c r="GA13" s="21">
        <f t="shared" si="26"/>
        <v>0</v>
      </c>
      <c r="GB13" s="43">
        <f t="shared" si="27"/>
        <v>0</v>
      </c>
      <c r="GC13" s="21">
        <f t="shared" si="28"/>
        <v>0</v>
      </c>
      <c r="GD13" s="43">
        <f t="shared" si="29"/>
        <v>0</v>
      </c>
      <c r="GE13" s="21">
        <f t="shared" si="30"/>
        <v>0</v>
      </c>
      <c r="GF13" s="43">
        <f t="shared" si="31"/>
        <v>0</v>
      </c>
      <c r="GG13" s="21">
        <f t="shared" si="32"/>
        <v>0</v>
      </c>
      <c r="GH13" s="43">
        <f t="shared" si="33"/>
        <v>0</v>
      </c>
      <c r="GI13" s="21">
        <f t="shared" si="34"/>
        <v>0</v>
      </c>
      <c r="GJ13" s="43">
        <f t="shared" si="35"/>
        <v>0</v>
      </c>
      <c r="GK13" s="21">
        <f t="shared" si="36"/>
        <v>0</v>
      </c>
      <c r="GL13" s="43">
        <f t="shared" si="37"/>
        <v>0</v>
      </c>
      <c r="GM13" s="21">
        <f t="shared" si="38"/>
        <v>0</v>
      </c>
      <c r="GN13" s="43">
        <f t="shared" si="39"/>
        <v>0</v>
      </c>
      <c r="GO13" s="21">
        <f t="shared" si="40"/>
        <v>0</v>
      </c>
      <c r="GP13" s="43">
        <f t="shared" si="41"/>
        <v>0</v>
      </c>
      <c r="GQ13" s="21">
        <f t="shared" si="42"/>
        <v>0</v>
      </c>
      <c r="GR13" s="43">
        <f t="shared" si="43"/>
        <v>0</v>
      </c>
      <c r="GS13" s="21">
        <f t="shared" si="44"/>
        <v>0</v>
      </c>
      <c r="GT13" s="43">
        <f t="shared" si="45"/>
        <v>0</v>
      </c>
      <c r="GU13" s="21">
        <f t="shared" si="46"/>
        <v>0</v>
      </c>
      <c r="GV13" s="43">
        <f t="shared" si="47"/>
        <v>0</v>
      </c>
      <c r="GW13" s="43">
        <f t="shared" si="48"/>
        <v>0</v>
      </c>
      <c r="GX13" s="28"/>
      <c r="GY13" s="43">
        <f t="shared" si="50"/>
        <v>0</v>
      </c>
      <c r="HD13" s="89"/>
      <c r="HE13" s="46"/>
      <c r="HF13" s="89" t="str">
        <f t="shared" si="49"/>
        <v>Sample8</v>
      </c>
      <c r="HG13" s="43">
        <f t="shared" si="49"/>
        <v>835</v>
      </c>
      <c r="HH13" s="89" t="str">
        <f t="shared" si="49"/>
        <v>Ft/db</v>
      </c>
      <c r="HI13" s="13">
        <f t="shared" si="51"/>
        <v>0</v>
      </c>
      <c r="HJ13" s="43">
        <f>IF($HJ$1=1,IF(haviszla3!$E$5="h",haviszla3!H13,IF(haviszla3!$E$5="k",haviszla3!I13,IF(haviszla3!$E$5="sz",haviszla3!J13,IF(haviszla3!$E$5="cs",haviszla3!K13,IF(haviszla3!$E$5="p",haviszla3!L13,IF(haviszla3!$E$5="szo",haviszla3!M13,0)))))),0)</f>
        <v>0</v>
      </c>
      <c r="HK13" s="43">
        <f>IF($HK$1=1,IF(haviszla3!$E$5="h",haviszla3!N13,IF(haviszla3!$E$5="k",haviszla3!O13,IF(haviszla3!$E$5="sz",haviszla3!P13,IF(haviszla3!$E$5="cs",haviszla3!Q13,IF(haviszla3!$E$5="p",haviszla3!R13,IF(haviszla3!$E$5="szo",haviszla3!S13,0)))))),0)</f>
        <v>0</v>
      </c>
      <c r="HL13" s="43">
        <f>IF($HL$1=1,IF(haviszla3!$E$5="h",haviszla3!T13,IF(haviszla3!$E$5="k",haviszla3!U13,IF(haviszla3!$E$5="sz",haviszla3!V13,IF(haviszla3!$E$5="cs",haviszla3!W13,IF(haviszla3!$E$5="p",haviszla3!X13,IF(haviszla3!$E$5="szo",haviszla3!Y13,0)))))),0)</f>
        <v>0</v>
      </c>
      <c r="HM13" s="43">
        <f>IF($HM$1=1,IF(haviszla3!$E$5="h",haviszla3!Z13,IF(haviszla3!$E$5="k",haviszla3!AA13,IF(haviszla3!$E$5="sz",haviszla3!AB13,IF(haviszla3!$E$5="cs",haviszla3!AC13,IF(haviszla3!$E$5="p",haviszla3!AD13,IF(haviszla3!$E$5="szo",haviszla3!AE13,0)))))),0)</f>
        <v>0</v>
      </c>
      <c r="HN13" s="43">
        <f>IF($HN$1=1,IF(haviszla3!$E$5="h",haviszla3!AF13,IF(haviszla3!$E$5="k",haviszla3!AG13,IF(haviszla3!$E$5="sz",haviszla3!AH13,IF(haviszla3!$E$5="cs",haviszla3!AI13,IF(haviszla3!$E$5="p",haviszla3!AJ13,IF(haviszla3!$E$5="szo",haviszla3!AK13,0)))))),0)</f>
        <v>0</v>
      </c>
      <c r="HO13" s="43">
        <f>IF($HO$1=1,IF(haviszla3!$E$5="h",haviszla3!AL13,IF(haviszla3!$E$5="k",haviszla3!AM13,IF(haviszla3!$E$5="sz",haviszla3!AN13,IF(haviszla3!$E$5="cs",haviszla3!AO13,IF(haviszla3!$E$5="p",haviszla3!AP13,IF(haviszla3!$E$5="szo",haviszla3!AQ13,0)))))),0)</f>
        <v>0</v>
      </c>
      <c r="HP13" s="43">
        <f>IF($HP$1=1,IF(haviszla3!$E$5="h",haviszla3!AR13,IF(haviszla3!$E$5="k",haviszla3!AS13,IF(haviszla3!$E$5="sz",haviszla3!AT13,IF(haviszla3!$E$5="cs",haviszla3!AU13,IF(haviszla3!$E$5="p",haviszla3!AV13,IF(haviszla3!$E$5="szo",haviszla3!AW13,0)))))),0)</f>
        <v>0</v>
      </c>
      <c r="HQ13" s="43">
        <f>IF($HQ$1=1,IF(haviszla3!$E$5="h",haviszla3!AX13,IF(haviszla3!$E$5="k",haviszla3!AY13,IF(haviszla3!$E$5="sz",haviszla3!AZ13,IF(haviszla3!$E$5="cs",haviszla3!BA13,IF(haviszla3!$E$5="p",haviszla3!BB13,IF(haviszla3!$E$5="szo",haviszla3!BC13,0)))))),0)</f>
        <v>0</v>
      </c>
      <c r="HR13" s="43">
        <f>IF($HR$1=1,IF(haviszla3!$E$5="h",haviszla3!BD13,IF(haviszla3!$E$5="k",haviszla3!BE13,IF(haviszla3!$E$5="sz",haviszla3!BF13,IF(haviszla3!$E$5="cs",haviszla3!BG13,IF(haviszla3!$E$5="p",haviszla3!BH13,IF(haviszla3!$E$5="szo",haviszla3!BI13,0)))))),0)</f>
        <v>0</v>
      </c>
      <c r="HS13" s="43">
        <f>IF($HS$1=1,IF(haviszla3!$E$5="h",haviszla3!BJ13,IF(haviszla3!$E$5="k",haviszla3!BK13,IF(haviszla3!$E$5="sz",haviszla3!BL13,IF(haviszla3!$E$5="cs",haviszla3!BM13,IF(haviszla3!$E$5="p",haviszla3!BN13,IF(haviszla3!$E$5="szo",haviszla3!BO13,0)))))),0)</f>
        <v>0</v>
      </c>
      <c r="HT13" s="43">
        <f>IF($HT$1=1,IF(haviszla3!$E$5="h",haviszla3!BP13,IF(haviszla3!$E$5="k",haviszla3!BQ13,IF(haviszla3!$E$5="sz",haviszla3!BR13,IF(haviszla3!$E$5="cs",haviszla3!BS13,IF(haviszla3!$E$5="p",haviszla3!BT13,IF(haviszla3!$E$5="szo",haviszla3!BU13,0)))))),0)</f>
        <v>0</v>
      </c>
      <c r="HU13" s="43">
        <f>IF($HU$1=1,IF(haviszla3!$E$5="h",haviszla3!BV13,IF(haviszla3!$E$5="k",haviszla3!BW13,IF(haviszla3!$E$5="sz",haviszla3!BX13,IF(haviszla3!$E$5="cs",haviszla3!BY13,IF(haviszla3!$E$5="p",haviszla3!BZ13,IF(haviszla3!$E$5="szo",haviszla3!CA13,0)))))),0)</f>
        <v>0</v>
      </c>
      <c r="HV13" s="43">
        <f>IF($HV$1=1,IF(haviszla3!$E$5="h",haviszla3!CB13,IF(haviszla3!$E$5="k",haviszla3!CC13,IF(haviszla3!$E$5="sz",haviszla3!CD13,IF(haviszla3!$E$5="cs",haviszla3!CE13,IF(haviszla3!$E$5="p",haviszla3!CF13,IF(haviszla3!$E$5="szo",haviszla3!CG13,0)))))),0)</f>
        <v>0</v>
      </c>
      <c r="HW13" s="43">
        <f>IF($HW$1=1,IF(haviszla3!$E$5="h",haviszla3!CH13,IF(haviszla3!$E$5="k",haviszla3!CI13,IF(haviszla3!$E$5="sz",haviszla3!CJ13,IF(haviszla3!$E$5="cs",haviszla3!CK13,IF(haviszla3!$E$5="p",haviszla3!CL13,IF(haviszla3!$E$5="szo",haviszla3!CM13,0)))))),0)</f>
        <v>0</v>
      </c>
      <c r="HX13" s="43">
        <f>IF($HX$1=1,IF(haviszla3!$E$5="h",haviszla3!CN13,IF(haviszla3!$E$5="k",haviszla3!CO13,IF(haviszla3!$E$5="sz",haviszla3!CP13,IF(haviszla3!$E$5="cs",haviszla3!CQ13,IF(haviszla3!$E$5="p",haviszla3!CR13,IF(haviszla3!$E$5="szo",haviszla3!CS13,0)))))),0)</f>
        <v>0</v>
      </c>
      <c r="HY13" s="43">
        <f>IF($HY$1=1,IF(haviszla3!$E$5="h",haviszla3!CT13,IF(haviszla3!$E$5="k",haviszla3!CU13,IF(haviszla3!$E$5="sz",haviszla3!CV13,IF(haviszla3!$E$5="cs",haviszla3!CW13,IF(haviszla3!$E$5="p",haviszla3!CX13,IF(haviszla3!$E$5="szo",haviszla3!CY13,0)))))),0)</f>
        <v>0</v>
      </c>
      <c r="HZ13" s="43">
        <f>IF($HZ$1=1,IF(haviszla3!$E$5="h",haviszla3!CZ13,IF(haviszla3!$E$5="k",haviszla3!DA13,IF(haviszla3!$E$5="sz",haviszla3!DB13,IF(haviszla3!$E$5="cs",haviszla3!DC13,IF(haviszla3!$E$5="p",haviszla3!DD13,IF(haviszla3!$E$5="szo",haviszla3!DE13,0)))))),0)</f>
        <v>0</v>
      </c>
      <c r="IA13" s="43">
        <f>IF($IA$1=1,IF(haviszla3!$E$5="h",haviszla3!DF13,IF(haviszla3!$E$5="k",haviszla3!DG13,IF(haviszla3!$E$5="sz",haviszla3!DH13,IF(haviszla3!$E$5="cs",haviszla3!DI13,IF(haviszla3!$E$5="p",haviszla3!DJ13,IF(haviszla3!$E$5="szo",haviszla3!DK13,0)))))),0)</f>
        <v>0</v>
      </c>
      <c r="IB13" s="43">
        <f>IF($IB$1=1,IF(haviszla3!$E$5="h",haviszla3!DL13,IF(haviszla3!$E$5="k",haviszla3!DM13,IF(haviszla3!$E$5="sz",haviszla3!DN13,IF(haviszla3!$E$5="cs",haviszla3!DO13,IF(haviszla3!$E$5="p",haviszla3!DP13,IF(haviszla3!$E$5="szo",haviszla3!DQ13,0)))))),0)</f>
        <v>0</v>
      </c>
      <c r="IC13" s="43">
        <f>IF($IC$1=1,IF(haviszla3!$E$5="h",haviszla3!DR13,IF(haviszla3!$E$5="k",haviszla3!DS13,IF(haviszla3!$E$5="sz",haviszla3!DT13,IF(haviszla3!$E$5="cs",haviszla3!DU13,IF(haviszla3!$E$5="p",haviszla3!DV13,IF(haviszla3!$E$5="szo",haviszla3!DW13,0)))))),0)</f>
        <v>0</v>
      </c>
      <c r="ID13" s="43">
        <f>IF($ID$1=1,IF(haviszla3!$E$5="h",haviszla3!DX13,IF(haviszla3!$E$5="k",haviszla3!DY13,IF(haviszla3!$E$5="sz",haviszla3!DZ13,IF(haviszla3!$E$5="cs",haviszla3!EA13,IF(haviszla3!$E$5="p",haviszla3!EB13,IF(haviszla3!$E$5="szo",haviszla3!EC13,0)))))),0)</f>
        <v>0</v>
      </c>
      <c r="IE13" s="43">
        <f>IF($IE$1=1,IF(haviszla3!$E$5="h",haviszla3!ED13,IF(haviszla3!$E$5="k",haviszla3!EE13,IF(haviszla3!$E$5="sz",haviszla3!EF13,IF(haviszla3!$E$5="cs",haviszla3!EG13,IF(haviszla3!$E$5="p",haviszla3!EH13,IF(haviszla3!$E$5="szo",haviszla3!EI13,0)))))),0)</f>
        <v>0</v>
      </c>
    </row>
    <row r="14" spans="1:239" ht="15" customHeight="1">
      <c r="A14" s="18" t="s">
        <v>28</v>
      </c>
      <c r="B14" s="89" t="s">
        <v>394</v>
      </c>
      <c r="C14" s="43">
        <v>165</v>
      </c>
      <c r="D14" s="43" t="s">
        <v>151</v>
      </c>
      <c r="E14" s="13">
        <f t="shared" si="0"/>
        <v>0</v>
      </c>
      <c r="F14" s="48"/>
      <c r="G14" s="49"/>
      <c r="H14" s="89"/>
      <c r="I14" s="51"/>
      <c r="J14" s="89">
        <v>0</v>
      </c>
      <c r="K14" s="51">
        <v>0</v>
      </c>
      <c r="L14" s="51">
        <v>0</v>
      </c>
      <c r="M14" s="52">
        <v>0</v>
      </c>
      <c r="N14" s="55"/>
      <c r="O14" s="51"/>
      <c r="P14" s="54">
        <v>0</v>
      </c>
      <c r="Q14" s="51">
        <v>5</v>
      </c>
      <c r="R14" s="51">
        <v>0</v>
      </c>
      <c r="S14" s="54">
        <v>0</v>
      </c>
      <c r="T14" s="55"/>
      <c r="U14" s="51"/>
      <c r="V14" s="54"/>
      <c r="W14" s="51"/>
      <c r="X14" s="51"/>
      <c r="Y14" s="54"/>
      <c r="Z14" s="55"/>
      <c r="AA14" s="53"/>
      <c r="AB14" s="54"/>
      <c r="AC14" s="51"/>
      <c r="AD14" s="51"/>
      <c r="AE14" s="54"/>
      <c r="AF14" s="55"/>
      <c r="AG14" s="51"/>
      <c r="AH14" s="54">
        <v>0</v>
      </c>
      <c r="AI14" s="51">
        <v>0</v>
      </c>
      <c r="AJ14" s="56">
        <v>0</v>
      </c>
      <c r="AK14" s="54">
        <v>0</v>
      </c>
      <c r="AL14" s="55"/>
      <c r="AM14" s="54"/>
      <c r="AN14" s="54">
        <v>0</v>
      </c>
      <c r="AO14" s="54">
        <v>0</v>
      </c>
      <c r="AP14" s="54">
        <v>0</v>
      </c>
      <c r="AQ14" s="54">
        <v>0</v>
      </c>
      <c r="AR14" s="55"/>
      <c r="AS14" s="54"/>
      <c r="AT14" s="54">
        <v>0</v>
      </c>
      <c r="AU14" s="51">
        <v>0</v>
      </c>
      <c r="AV14" s="51">
        <v>0</v>
      </c>
      <c r="AW14" s="54">
        <v>0</v>
      </c>
      <c r="AX14" s="57"/>
      <c r="AY14" s="51"/>
      <c r="AZ14" s="54">
        <v>0</v>
      </c>
      <c r="BA14" s="51">
        <v>0</v>
      </c>
      <c r="BB14" s="56">
        <v>0</v>
      </c>
      <c r="BC14" s="58">
        <v>0</v>
      </c>
      <c r="BD14" s="55"/>
      <c r="BE14" s="51"/>
      <c r="BF14" s="54">
        <v>0</v>
      </c>
      <c r="BG14" s="54">
        <v>0</v>
      </c>
      <c r="BH14" s="54">
        <v>0</v>
      </c>
      <c r="BI14" s="54">
        <v>0</v>
      </c>
      <c r="BJ14" s="55"/>
      <c r="BK14" s="54"/>
      <c r="BL14" s="54">
        <v>0</v>
      </c>
      <c r="BM14" s="51">
        <v>0</v>
      </c>
      <c r="BN14" s="51">
        <v>0</v>
      </c>
      <c r="BO14" s="54">
        <v>0</v>
      </c>
      <c r="BP14" s="55"/>
      <c r="BQ14" s="54"/>
      <c r="BR14" s="54">
        <v>0</v>
      </c>
      <c r="BS14" s="51">
        <v>0</v>
      </c>
      <c r="BT14" s="54">
        <v>0</v>
      </c>
      <c r="BU14" s="54">
        <v>0</v>
      </c>
      <c r="BV14" s="55"/>
      <c r="BW14" s="54"/>
      <c r="BX14" s="54">
        <v>0</v>
      </c>
      <c r="BY14" s="51">
        <v>5</v>
      </c>
      <c r="BZ14" s="51">
        <v>0</v>
      </c>
      <c r="CA14" s="52">
        <v>0</v>
      </c>
      <c r="CB14" s="55"/>
      <c r="CC14" s="51"/>
      <c r="CD14" s="54">
        <v>0</v>
      </c>
      <c r="CE14" s="51">
        <v>0</v>
      </c>
      <c r="CF14" s="51">
        <v>0</v>
      </c>
      <c r="CG14" s="54">
        <v>0</v>
      </c>
      <c r="CH14" s="55"/>
      <c r="CI14" s="54"/>
      <c r="CJ14" s="54">
        <v>0</v>
      </c>
      <c r="CK14" s="51">
        <v>0</v>
      </c>
      <c r="CL14" s="54">
        <v>0</v>
      </c>
      <c r="CM14" s="52">
        <v>0</v>
      </c>
      <c r="CN14" s="55"/>
      <c r="CO14" s="54"/>
      <c r="CP14" s="52">
        <v>0</v>
      </c>
      <c r="CQ14" s="54">
        <v>0</v>
      </c>
      <c r="CR14" s="54">
        <v>0</v>
      </c>
      <c r="CS14" s="54">
        <v>0</v>
      </c>
      <c r="CT14" s="55"/>
      <c r="CU14" s="54"/>
      <c r="CV14" s="54">
        <v>0</v>
      </c>
      <c r="CW14" s="51">
        <v>0</v>
      </c>
      <c r="CX14" s="51">
        <v>0</v>
      </c>
      <c r="CY14" s="52">
        <v>0</v>
      </c>
      <c r="CZ14" s="55"/>
      <c r="DA14" s="54"/>
      <c r="DB14" s="54">
        <v>0</v>
      </c>
      <c r="DC14" s="54">
        <v>0</v>
      </c>
      <c r="DD14" s="58">
        <v>0</v>
      </c>
      <c r="DE14" s="54">
        <v>0</v>
      </c>
      <c r="DF14" s="55"/>
      <c r="DG14" s="51"/>
      <c r="DH14" s="54">
        <v>0</v>
      </c>
      <c r="DI14" s="51">
        <v>0</v>
      </c>
      <c r="DJ14" s="51">
        <v>0</v>
      </c>
      <c r="DK14" s="54">
        <v>0</v>
      </c>
      <c r="DL14" s="64"/>
      <c r="DM14" s="56"/>
      <c r="DN14" s="54">
        <v>0</v>
      </c>
      <c r="DO14" s="51">
        <v>0</v>
      </c>
      <c r="DP14" s="51">
        <v>0</v>
      </c>
      <c r="DQ14" s="54">
        <v>0</v>
      </c>
      <c r="DR14" s="55"/>
      <c r="DS14" s="51"/>
      <c r="DT14" s="54">
        <v>0</v>
      </c>
      <c r="DU14" s="51">
        <v>0</v>
      </c>
      <c r="DV14" s="51">
        <v>0</v>
      </c>
      <c r="DW14" s="54">
        <v>0</v>
      </c>
      <c r="DX14" s="55"/>
      <c r="DY14" s="54"/>
      <c r="DZ14" s="54">
        <v>0</v>
      </c>
      <c r="EA14" s="54">
        <v>0</v>
      </c>
      <c r="EB14" s="51">
        <v>0</v>
      </c>
      <c r="EC14" s="52">
        <v>0</v>
      </c>
      <c r="ED14" s="64">
        <v>0</v>
      </c>
      <c r="EE14" s="54"/>
      <c r="EF14" s="54">
        <v>0</v>
      </c>
      <c r="EG14" s="54">
        <v>0</v>
      </c>
      <c r="EH14" s="58">
        <v>0</v>
      </c>
      <c r="EI14" s="54">
        <v>0</v>
      </c>
      <c r="EJ14" s="55">
        <v>0</v>
      </c>
      <c r="EK14" s="54">
        <v>0</v>
      </c>
      <c r="EL14" s="54">
        <v>0</v>
      </c>
      <c r="EM14" s="54">
        <v>0</v>
      </c>
      <c r="EN14" s="54">
        <v>0</v>
      </c>
      <c r="EO14" s="59">
        <v>0</v>
      </c>
      <c r="EP14" s="55"/>
      <c r="EQ14" s="54">
        <v>0</v>
      </c>
      <c r="ER14" s="54"/>
      <c r="ES14" s="54"/>
      <c r="ET14" s="54"/>
      <c r="EU14" s="59"/>
      <c r="EV14" s="55"/>
      <c r="EW14" s="54">
        <v>0</v>
      </c>
      <c r="EX14" s="54"/>
      <c r="EY14" s="54"/>
      <c r="EZ14" s="54"/>
      <c r="FA14" s="59">
        <v>0</v>
      </c>
      <c r="FB14" s="43">
        <f t="shared" si="1"/>
        <v>0</v>
      </c>
      <c r="FC14" s="21">
        <f t="shared" si="2"/>
        <v>0</v>
      </c>
      <c r="FD14" s="43">
        <f t="shared" si="3"/>
        <v>5</v>
      </c>
      <c r="FE14" s="21">
        <f t="shared" si="4"/>
        <v>825</v>
      </c>
      <c r="FF14" s="43">
        <f t="shared" si="5"/>
        <v>0</v>
      </c>
      <c r="FG14" s="21">
        <f t="shared" si="6"/>
        <v>0</v>
      </c>
      <c r="FH14" s="43">
        <f t="shared" si="7"/>
        <v>0</v>
      </c>
      <c r="FI14" s="21">
        <f t="shared" si="8"/>
        <v>0</v>
      </c>
      <c r="FJ14" s="43">
        <f t="shared" si="9"/>
        <v>0</v>
      </c>
      <c r="FK14" s="21">
        <f t="shared" si="10"/>
        <v>0</v>
      </c>
      <c r="FL14" s="43">
        <f t="shared" si="11"/>
        <v>0</v>
      </c>
      <c r="FM14" s="21">
        <f t="shared" si="12"/>
        <v>0</v>
      </c>
      <c r="FN14" s="43">
        <f t="shared" si="13"/>
        <v>0</v>
      </c>
      <c r="FO14" s="21">
        <f t="shared" si="14"/>
        <v>0</v>
      </c>
      <c r="FP14" s="43">
        <f t="shared" si="15"/>
        <v>0</v>
      </c>
      <c r="FQ14" s="21">
        <f t="shared" si="16"/>
        <v>0</v>
      </c>
      <c r="FR14" s="43">
        <f t="shared" si="17"/>
        <v>0</v>
      </c>
      <c r="FS14" s="21">
        <f t="shared" si="18"/>
        <v>0</v>
      </c>
      <c r="FT14" s="43">
        <f t="shared" si="19"/>
        <v>0</v>
      </c>
      <c r="FU14" s="21">
        <f t="shared" si="20"/>
        <v>0</v>
      </c>
      <c r="FV14" s="43">
        <f t="shared" si="21"/>
        <v>0</v>
      </c>
      <c r="FW14" s="21">
        <f t="shared" si="22"/>
        <v>0</v>
      </c>
      <c r="FX14" s="43">
        <f t="shared" si="23"/>
        <v>5</v>
      </c>
      <c r="FY14" s="21">
        <f t="shared" si="24"/>
        <v>825</v>
      </c>
      <c r="FZ14" s="43">
        <f t="shared" si="25"/>
        <v>0</v>
      </c>
      <c r="GA14" s="21">
        <f t="shared" si="26"/>
        <v>0</v>
      </c>
      <c r="GB14" s="43">
        <f t="shared" si="27"/>
        <v>0</v>
      </c>
      <c r="GC14" s="21">
        <f t="shared" si="28"/>
        <v>0</v>
      </c>
      <c r="GD14" s="43">
        <f t="shared" si="29"/>
        <v>0</v>
      </c>
      <c r="GE14" s="21">
        <f t="shared" si="30"/>
        <v>0</v>
      </c>
      <c r="GF14" s="43">
        <f t="shared" si="31"/>
        <v>0</v>
      </c>
      <c r="GG14" s="21">
        <f t="shared" si="32"/>
        <v>0</v>
      </c>
      <c r="GH14" s="43">
        <f t="shared" si="33"/>
        <v>0</v>
      </c>
      <c r="GI14" s="21">
        <f t="shared" si="34"/>
        <v>0</v>
      </c>
      <c r="GJ14" s="43">
        <f t="shared" si="35"/>
        <v>0</v>
      </c>
      <c r="GK14" s="21">
        <f t="shared" si="36"/>
        <v>0</v>
      </c>
      <c r="GL14" s="43">
        <f t="shared" si="37"/>
        <v>0</v>
      </c>
      <c r="GM14" s="21">
        <f t="shared" si="38"/>
        <v>0</v>
      </c>
      <c r="GN14" s="43">
        <f t="shared" si="39"/>
        <v>0</v>
      </c>
      <c r="GO14" s="21">
        <f t="shared" si="40"/>
        <v>0</v>
      </c>
      <c r="GP14" s="43">
        <f t="shared" si="41"/>
        <v>0</v>
      </c>
      <c r="GQ14" s="21">
        <f t="shared" si="42"/>
        <v>0</v>
      </c>
      <c r="GR14" s="43">
        <f t="shared" si="43"/>
        <v>0</v>
      </c>
      <c r="GS14" s="21">
        <f t="shared" si="44"/>
        <v>0</v>
      </c>
      <c r="GT14" s="43">
        <f t="shared" si="45"/>
        <v>0</v>
      </c>
      <c r="GU14" s="21">
        <f t="shared" si="46"/>
        <v>0</v>
      </c>
      <c r="GV14" s="43">
        <f t="shared" si="47"/>
        <v>10</v>
      </c>
      <c r="GW14" s="43">
        <f t="shared" si="48"/>
        <v>1650</v>
      </c>
      <c r="GX14" s="28"/>
      <c r="GY14" s="43">
        <f t="shared" si="50"/>
        <v>0</v>
      </c>
      <c r="HD14" s="89"/>
      <c r="HE14" s="46"/>
      <c r="HF14" s="89" t="str">
        <f t="shared" si="49"/>
        <v>Sample9</v>
      </c>
      <c r="HG14" s="43">
        <f t="shared" si="49"/>
        <v>165</v>
      </c>
      <c r="HH14" s="89" t="str">
        <f t="shared" si="49"/>
        <v>Ft/db</v>
      </c>
      <c r="HI14" s="13">
        <f t="shared" si="51"/>
        <v>0</v>
      </c>
      <c r="HJ14" s="43">
        <f>IF($HJ$1=1,IF(haviszla3!$E$5="h",haviszla3!H14,IF(haviszla3!$E$5="k",haviszla3!I14,IF(haviszla3!$E$5="sz",haviszla3!J14,IF(haviszla3!$E$5="cs",haviszla3!K14,IF(haviszla3!$E$5="p",haviszla3!L14,IF(haviszla3!$E$5="szo",haviszla3!M14,0)))))),0)</f>
        <v>0</v>
      </c>
      <c r="HK14" s="43">
        <f>IF($HK$1=1,IF(haviszla3!$E$5="h",haviszla3!N14,IF(haviszla3!$E$5="k",haviszla3!O14,IF(haviszla3!$E$5="sz",haviszla3!P14,IF(haviszla3!$E$5="cs",haviszla3!Q14,IF(haviszla3!$E$5="p",haviszla3!R14,IF(haviszla3!$E$5="szo",haviszla3!S14,0)))))),0)</f>
        <v>0</v>
      </c>
      <c r="HL14" s="43">
        <f>IF($HL$1=1,IF(haviszla3!$E$5="h",haviszla3!T14,IF(haviszla3!$E$5="k",haviszla3!U14,IF(haviszla3!$E$5="sz",haviszla3!V14,IF(haviszla3!$E$5="cs",haviszla3!W14,IF(haviszla3!$E$5="p",haviszla3!X14,IF(haviszla3!$E$5="szo",haviszla3!Y14,0)))))),0)</f>
        <v>0</v>
      </c>
      <c r="HM14" s="43">
        <f>IF($HM$1=1,IF(haviszla3!$E$5="h",haviszla3!Z14,IF(haviszla3!$E$5="k",haviszla3!AA14,IF(haviszla3!$E$5="sz",haviszla3!AB14,IF(haviszla3!$E$5="cs",haviszla3!AC14,IF(haviszla3!$E$5="p",haviszla3!AD14,IF(haviszla3!$E$5="szo",haviszla3!AE14,0)))))),0)</f>
        <v>0</v>
      </c>
      <c r="HN14" s="43">
        <f>IF($HN$1=1,IF(haviszla3!$E$5="h",haviszla3!AF14,IF(haviszla3!$E$5="k",haviszla3!AG14,IF(haviszla3!$E$5="sz",haviszla3!AH14,IF(haviszla3!$E$5="cs",haviszla3!AI14,IF(haviszla3!$E$5="p",haviszla3!AJ14,IF(haviszla3!$E$5="szo",haviszla3!AK14,0)))))),0)</f>
        <v>0</v>
      </c>
      <c r="HO14" s="43">
        <f>IF($HO$1=1,IF(haviszla3!$E$5="h",haviszla3!AL14,IF(haviszla3!$E$5="k",haviszla3!AM14,IF(haviszla3!$E$5="sz",haviszla3!AN14,IF(haviszla3!$E$5="cs",haviszla3!AO14,IF(haviszla3!$E$5="p",haviszla3!AP14,IF(haviszla3!$E$5="szo",haviszla3!AQ14,0)))))),0)</f>
        <v>0</v>
      </c>
      <c r="HP14" s="43">
        <f>IF($HP$1=1,IF(haviszla3!$E$5="h",haviszla3!AR14,IF(haviszla3!$E$5="k",haviszla3!AS14,IF(haviszla3!$E$5="sz",haviszla3!AT14,IF(haviszla3!$E$5="cs",haviszla3!AU14,IF(haviszla3!$E$5="p",haviszla3!AV14,IF(haviszla3!$E$5="szo",haviszla3!AW14,0)))))),0)</f>
        <v>0</v>
      </c>
      <c r="HQ14" s="43">
        <f>IF($HQ$1=1,IF(haviszla3!$E$5="h",haviszla3!AX14,IF(haviszla3!$E$5="k",haviszla3!AY14,IF(haviszla3!$E$5="sz",haviszla3!AZ14,IF(haviszla3!$E$5="cs",haviszla3!BA14,IF(haviszla3!$E$5="p",haviszla3!BB14,IF(haviszla3!$E$5="szo",haviszla3!BC14,0)))))),0)</f>
        <v>0</v>
      </c>
      <c r="HR14" s="43">
        <f>IF($HR$1=1,IF(haviszla3!$E$5="h",haviszla3!BD14,IF(haviszla3!$E$5="k",haviszla3!BE14,IF(haviszla3!$E$5="sz",haviszla3!BF14,IF(haviszla3!$E$5="cs",haviszla3!BG14,IF(haviszla3!$E$5="p",haviszla3!BH14,IF(haviszla3!$E$5="szo",haviszla3!BI14,0)))))),0)</f>
        <v>0</v>
      </c>
      <c r="HS14" s="43">
        <f>IF($HS$1=1,IF(haviszla3!$E$5="h",haviszla3!BJ14,IF(haviszla3!$E$5="k",haviszla3!BK14,IF(haviszla3!$E$5="sz",haviszla3!BL14,IF(haviszla3!$E$5="cs",haviszla3!BM14,IF(haviszla3!$E$5="p",haviszla3!BN14,IF(haviszla3!$E$5="szo",haviszla3!BO14,0)))))),0)</f>
        <v>0</v>
      </c>
      <c r="HT14" s="43">
        <f>IF($HT$1=1,IF(haviszla3!$E$5="h",haviszla3!BP14,IF(haviszla3!$E$5="k",haviszla3!BQ14,IF(haviszla3!$E$5="sz",haviszla3!BR14,IF(haviszla3!$E$5="cs",haviszla3!BS14,IF(haviszla3!$E$5="p",haviszla3!BT14,IF(haviszla3!$E$5="szo",haviszla3!BU14,0)))))),0)</f>
        <v>0</v>
      </c>
      <c r="HU14" s="43">
        <f>IF($HU$1=1,IF(haviszla3!$E$5="h",haviszla3!BV14,IF(haviszla3!$E$5="k",haviszla3!BW14,IF(haviszla3!$E$5="sz",haviszla3!BX14,IF(haviszla3!$E$5="cs",haviszla3!BY14,IF(haviszla3!$E$5="p",haviszla3!BZ14,IF(haviszla3!$E$5="szo",haviszla3!CA14,0)))))),0)</f>
        <v>0</v>
      </c>
      <c r="HV14" s="43">
        <f>IF($HV$1=1,IF(haviszla3!$E$5="h",haviszla3!CB14,IF(haviszla3!$E$5="k",haviszla3!CC14,IF(haviszla3!$E$5="sz",haviszla3!CD14,IF(haviszla3!$E$5="cs",haviszla3!CE14,IF(haviszla3!$E$5="p",haviszla3!CF14,IF(haviszla3!$E$5="szo",haviszla3!CG14,0)))))),0)</f>
        <v>0</v>
      </c>
      <c r="HW14" s="43">
        <f>IF($HW$1=1,IF(haviszla3!$E$5="h",haviszla3!CH14,IF(haviszla3!$E$5="k",haviszla3!CI14,IF(haviszla3!$E$5="sz",haviszla3!CJ14,IF(haviszla3!$E$5="cs",haviszla3!CK14,IF(haviszla3!$E$5="p",haviszla3!CL14,IF(haviszla3!$E$5="szo",haviszla3!CM14,0)))))),0)</f>
        <v>0</v>
      </c>
      <c r="HX14" s="43">
        <f>IF($HX$1=1,IF(haviszla3!$E$5="h",haviszla3!CN14,IF(haviszla3!$E$5="k",haviszla3!CO14,IF(haviszla3!$E$5="sz",haviszla3!CP14,IF(haviszla3!$E$5="cs",haviszla3!CQ14,IF(haviszla3!$E$5="p",haviszla3!CR14,IF(haviszla3!$E$5="szo",haviszla3!CS14,0)))))),0)</f>
        <v>0</v>
      </c>
      <c r="HY14" s="43">
        <f>IF($HY$1=1,IF(haviszla3!$E$5="h",haviszla3!CT14,IF(haviszla3!$E$5="k",haviszla3!CU14,IF(haviszla3!$E$5="sz",haviszla3!CV14,IF(haviszla3!$E$5="cs",haviszla3!CW14,IF(haviszla3!$E$5="p",haviszla3!CX14,IF(haviszla3!$E$5="szo",haviszla3!CY14,0)))))),0)</f>
        <v>0</v>
      </c>
      <c r="HZ14" s="43">
        <f>IF($HZ$1=1,IF(haviszla3!$E$5="h",haviszla3!CZ14,IF(haviszla3!$E$5="k",haviszla3!DA14,IF(haviszla3!$E$5="sz",haviszla3!DB14,IF(haviszla3!$E$5="cs",haviszla3!DC14,IF(haviszla3!$E$5="p",haviszla3!DD14,IF(haviszla3!$E$5="szo",haviszla3!DE14,0)))))),0)</f>
        <v>0</v>
      </c>
      <c r="IA14" s="43">
        <f>IF($IA$1=1,IF(haviszla3!$E$5="h",haviszla3!DF14,IF(haviszla3!$E$5="k",haviszla3!DG14,IF(haviszla3!$E$5="sz",haviszla3!DH14,IF(haviszla3!$E$5="cs",haviszla3!DI14,IF(haviszla3!$E$5="p",haviszla3!DJ14,IF(haviszla3!$E$5="szo",haviszla3!DK14,0)))))),0)</f>
        <v>0</v>
      </c>
      <c r="IB14" s="43">
        <f>IF($IB$1=1,IF(haviszla3!$E$5="h",haviszla3!DL14,IF(haviszla3!$E$5="k",haviszla3!DM14,IF(haviszla3!$E$5="sz",haviszla3!DN14,IF(haviszla3!$E$5="cs",haviszla3!DO14,IF(haviszla3!$E$5="p",haviszla3!DP14,IF(haviszla3!$E$5="szo",haviszla3!DQ14,0)))))),0)</f>
        <v>0</v>
      </c>
      <c r="IC14" s="43">
        <f>IF($IC$1=1,IF(haviszla3!$E$5="h",haviszla3!DR14,IF(haviszla3!$E$5="k",haviszla3!DS14,IF(haviszla3!$E$5="sz",haviszla3!DT14,IF(haviszla3!$E$5="cs",haviszla3!DU14,IF(haviszla3!$E$5="p",haviszla3!DV14,IF(haviszla3!$E$5="szo",haviszla3!DW14,0)))))),0)</f>
        <v>0</v>
      </c>
      <c r="ID14" s="43">
        <f>IF($ID$1=1,IF(haviszla3!$E$5="h",haviszla3!DX14,IF(haviszla3!$E$5="k",haviszla3!DY14,IF(haviszla3!$E$5="sz",haviszla3!DZ14,IF(haviszla3!$E$5="cs",haviszla3!EA14,IF(haviszla3!$E$5="p",haviszla3!EB14,IF(haviszla3!$E$5="szo",haviszla3!EC14,0)))))),0)</f>
        <v>0</v>
      </c>
      <c r="IE14" s="43">
        <f>IF($IE$1=1,IF(haviszla3!$E$5="h",haviszla3!ED14,IF(haviszla3!$E$5="k",haviszla3!EE14,IF(haviszla3!$E$5="sz",haviszla3!EF14,IF(haviszla3!$E$5="cs",haviszla3!EG14,IF(haviszla3!$E$5="p",haviszla3!EH14,IF(haviszla3!$E$5="szo",haviszla3!EI14,0)))))),0)</f>
        <v>0</v>
      </c>
    </row>
    <row r="15" spans="1:239" ht="15" customHeight="1">
      <c r="A15" s="18" t="s">
        <v>29</v>
      </c>
      <c r="B15" s="89" t="s">
        <v>395</v>
      </c>
      <c r="C15" s="43">
        <v>120</v>
      </c>
      <c r="D15" s="43" t="s">
        <v>151</v>
      </c>
      <c r="E15" s="13">
        <f t="shared" si="0"/>
        <v>0</v>
      </c>
      <c r="F15" s="48"/>
      <c r="G15" s="48"/>
      <c r="H15" s="89"/>
      <c r="I15" s="51"/>
      <c r="J15" s="89">
        <v>0</v>
      </c>
      <c r="K15" s="51">
        <v>0</v>
      </c>
      <c r="L15" s="51">
        <v>0</v>
      </c>
      <c r="M15" s="52">
        <v>0</v>
      </c>
      <c r="N15" s="64"/>
      <c r="O15" s="51"/>
      <c r="P15" s="51">
        <v>0</v>
      </c>
      <c r="Q15" s="51">
        <v>0</v>
      </c>
      <c r="R15" s="51">
        <v>0</v>
      </c>
      <c r="S15" s="54">
        <v>0</v>
      </c>
      <c r="T15" s="55"/>
      <c r="U15" s="51"/>
      <c r="V15" s="51"/>
      <c r="W15" s="51"/>
      <c r="X15" s="51"/>
      <c r="Y15" s="51"/>
      <c r="Z15" s="64"/>
      <c r="AA15" s="51"/>
      <c r="AB15" s="51"/>
      <c r="AC15" s="51"/>
      <c r="AD15" s="51"/>
      <c r="AE15" s="54"/>
      <c r="AF15" s="64"/>
      <c r="AG15" s="51"/>
      <c r="AH15" s="54">
        <v>0</v>
      </c>
      <c r="AI15" s="51">
        <v>0</v>
      </c>
      <c r="AJ15" s="56">
        <v>0</v>
      </c>
      <c r="AK15" s="51">
        <v>0</v>
      </c>
      <c r="AL15" s="55"/>
      <c r="AM15" s="54"/>
      <c r="AN15" s="54">
        <v>0</v>
      </c>
      <c r="AO15" s="54">
        <v>0</v>
      </c>
      <c r="AP15" s="54">
        <v>0</v>
      </c>
      <c r="AQ15" s="54">
        <v>0</v>
      </c>
      <c r="AR15" s="64"/>
      <c r="AS15" s="51"/>
      <c r="AT15" s="51">
        <v>0</v>
      </c>
      <c r="AU15" s="51">
        <v>0</v>
      </c>
      <c r="AV15" s="51">
        <v>0</v>
      </c>
      <c r="AW15" s="54">
        <v>0</v>
      </c>
      <c r="AX15" s="57"/>
      <c r="AY15" s="51"/>
      <c r="AZ15" s="51">
        <v>0</v>
      </c>
      <c r="BA15" s="51">
        <v>0</v>
      </c>
      <c r="BB15" s="56">
        <v>0</v>
      </c>
      <c r="BC15" s="56">
        <v>0</v>
      </c>
      <c r="BD15" s="55"/>
      <c r="BE15" s="51"/>
      <c r="BF15" s="54">
        <v>0</v>
      </c>
      <c r="BG15" s="54">
        <v>0</v>
      </c>
      <c r="BH15" s="54">
        <v>0</v>
      </c>
      <c r="BI15" s="54">
        <v>0</v>
      </c>
      <c r="BJ15" s="55"/>
      <c r="BK15" s="54"/>
      <c r="BL15" s="54">
        <v>0</v>
      </c>
      <c r="BM15" s="51">
        <v>0</v>
      </c>
      <c r="BN15" s="51">
        <v>0</v>
      </c>
      <c r="BO15" s="54">
        <v>0</v>
      </c>
      <c r="BP15" s="55"/>
      <c r="BQ15" s="54"/>
      <c r="BR15" s="54">
        <v>2</v>
      </c>
      <c r="BS15" s="51">
        <v>0</v>
      </c>
      <c r="BT15" s="54">
        <v>0</v>
      </c>
      <c r="BU15" s="54">
        <v>0</v>
      </c>
      <c r="BV15" s="55"/>
      <c r="BW15" s="54"/>
      <c r="BX15" s="54">
        <v>0</v>
      </c>
      <c r="BY15" s="51">
        <v>0</v>
      </c>
      <c r="BZ15" s="51">
        <v>0</v>
      </c>
      <c r="CA15" s="54">
        <v>0</v>
      </c>
      <c r="CB15" s="55"/>
      <c r="CC15" s="51"/>
      <c r="CD15" s="54">
        <v>0</v>
      </c>
      <c r="CE15" s="51">
        <v>0</v>
      </c>
      <c r="CF15" s="51">
        <v>0</v>
      </c>
      <c r="CG15" s="54">
        <v>0</v>
      </c>
      <c r="CH15" s="55"/>
      <c r="CI15" s="54"/>
      <c r="CJ15" s="54">
        <v>0</v>
      </c>
      <c r="CK15" s="51">
        <v>0</v>
      </c>
      <c r="CL15" s="54">
        <v>0</v>
      </c>
      <c r="CM15" s="54">
        <v>0</v>
      </c>
      <c r="CN15" s="55"/>
      <c r="CO15" s="54"/>
      <c r="CP15" s="54">
        <v>0</v>
      </c>
      <c r="CQ15" s="54">
        <v>0</v>
      </c>
      <c r="CR15" s="54">
        <v>0</v>
      </c>
      <c r="CS15" s="54">
        <v>0</v>
      </c>
      <c r="CT15" s="64"/>
      <c r="CU15" s="51"/>
      <c r="CV15" s="51">
        <v>0</v>
      </c>
      <c r="CW15" s="51">
        <v>0</v>
      </c>
      <c r="CX15" s="51">
        <v>0</v>
      </c>
      <c r="CY15" s="51">
        <v>0</v>
      </c>
      <c r="CZ15" s="64"/>
      <c r="DA15" s="54"/>
      <c r="DB15" s="54">
        <v>0</v>
      </c>
      <c r="DC15" s="54">
        <v>0</v>
      </c>
      <c r="DD15" s="58">
        <v>0</v>
      </c>
      <c r="DE15" s="54">
        <v>0</v>
      </c>
      <c r="DF15" s="55"/>
      <c r="DG15" s="51"/>
      <c r="DH15" s="54">
        <v>0</v>
      </c>
      <c r="DI15" s="51">
        <v>0</v>
      </c>
      <c r="DJ15" s="51">
        <v>0</v>
      </c>
      <c r="DK15" s="54">
        <v>0</v>
      </c>
      <c r="DL15" s="64"/>
      <c r="DM15" s="56"/>
      <c r="DN15" s="51">
        <v>0</v>
      </c>
      <c r="DO15" s="51">
        <v>0</v>
      </c>
      <c r="DP15" s="51">
        <v>0</v>
      </c>
      <c r="DQ15" s="54">
        <v>0</v>
      </c>
      <c r="DR15" s="64"/>
      <c r="DS15" s="51"/>
      <c r="DT15" s="53">
        <v>0</v>
      </c>
      <c r="DU15" s="51">
        <v>0</v>
      </c>
      <c r="DV15" s="51">
        <v>0</v>
      </c>
      <c r="DW15" s="54">
        <v>0</v>
      </c>
      <c r="DX15" s="55"/>
      <c r="DY15" s="54"/>
      <c r="DZ15" s="54">
        <v>0</v>
      </c>
      <c r="EA15" s="54">
        <v>0</v>
      </c>
      <c r="EB15" s="51">
        <v>0</v>
      </c>
      <c r="EC15" s="54">
        <v>0</v>
      </c>
      <c r="ED15" s="64">
        <v>0</v>
      </c>
      <c r="EE15" s="54"/>
      <c r="EF15" s="51">
        <v>0</v>
      </c>
      <c r="EG15" s="54">
        <v>0</v>
      </c>
      <c r="EH15" s="58">
        <v>0</v>
      </c>
      <c r="EI15" s="54">
        <v>0</v>
      </c>
      <c r="EJ15" s="55">
        <v>0</v>
      </c>
      <c r="EK15" s="54">
        <v>0</v>
      </c>
      <c r="EL15" s="54">
        <v>0</v>
      </c>
      <c r="EM15" s="54">
        <v>0</v>
      </c>
      <c r="EN15" s="54">
        <v>0</v>
      </c>
      <c r="EO15" s="59">
        <v>0</v>
      </c>
      <c r="EP15" s="55"/>
      <c r="EQ15" s="54">
        <v>0</v>
      </c>
      <c r="ER15" s="54"/>
      <c r="ES15" s="54"/>
      <c r="ET15" s="54"/>
      <c r="EU15" s="59"/>
      <c r="EV15" s="55"/>
      <c r="EW15" s="54">
        <v>0</v>
      </c>
      <c r="EX15" s="54"/>
      <c r="EY15" s="54"/>
      <c r="EZ15" s="54"/>
      <c r="FA15" s="59">
        <v>0</v>
      </c>
      <c r="FB15" s="43">
        <f t="shared" si="1"/>
        <v>0</v>
      </c>
      <c r="FC15" s="21">
        <f t="shared" si="2"/>
        <v>0</v>
      </c>
      <c r="FD15" s="43">
        <f t="shared" si="3"/>
        <v>0</v>
      </c>
      <c r="FE15" s="21">
        <f t="shared" si="4"/>
        <v>0</v>
      </c>
      <c r="FF15" s="43">
        <f t="shared" si="5"/>
        <v>0</v>
      </c>
      <c r="FG15" s="21">
        <f t="shared" si="6"/>
        <v>0</v>
      </c>
      <c r="FH15" s="43">
        <f t="shared" si="7"/>
        <v>0</v>
      </c>
      <c r="FI15" s="21">
        <f t="shared" si="8"/>
        <v>0</v>
      </c>
      <c r="FJ15" s="43">
        <f t="shared" si="9"/>
        <v>0</v>
      </c>
      <c r="FK15" s="21">
        <f t="shared" si="10"/>
        <v>0</v>
      </c>
      <c r="FL15" s="43">
        <f t="shared" si="11"/>
        <v>0</v>
      </c>
      <c r="FM15" s="21">
        <f t="shared" si="12"/>
        <v>0</v>
      </c>
      <c r="FN15" s="43">
        <f t="shared" si="13"/>
        <v>0</v>
      </c>
      <c r="FO15" s="21">
        <f t="shared" si="14"/>
        <v>0</v>
      </c>
      <c r="FP15" s="43">
        <f t="shared" si="15"/>
        <v>0</v>
      </c>
      <c r="FQ15" s="21">
        <f t="shared" si="16"/>
        <v>0</v>
      </c>
      <c r="FR15" s="43">
        <f t="shared" si="17"/>
        <v>0</v>
      </c>
      <c r="FS15" s="21">
        <f t="shared" si="18"/>
        <v>0</v>
      </c>
      <c r="FT15" s="43">
        <f t="shared" si="19"/>
        <v>0</v>
      </c>
      <c r="FU15" s="21">
        <f t="shared" si="20"/>
        <v>0</v>
      </c>
      <c r="FV15" s="43">
        <f t="shared" si="21"/>
        <v>2</v>
      </c>
      <c r="FW15" s="21">
        <f t="shared" si="22"/>
        <v>240</v>
      </c>
      <c r="FX15" s="43">
        <f t="shared" si="23"/>
        <v>0</v>
      </c>
      <c r="FY15" s="21">
        <f t="shared" si="24"/>
        <v>0</v>
      </c>
      <c r="FZ15" s="43">
        <f t="shared" si="25"/>
        <v>0</v>
      </c>
      <c r="GA15" s="21">
        <f t="shared" si="26"/>
        <v>0</v>
      </c>
      <c r="GB15" s="43">
        <f t="shared" si="27"/>
        <v>0</v>
      </c>
      <c r="GC15" s="21">
        <f t="shared" si="28"/>
        <v>0</v>
      </c>
      <c r="GD15" s="43">
        <f t="shared" si="29"/>
        <v>0</v>
      </c>
      <c r="GE15" s="21">
        <f t="shared" si="30"/>
        <v>0</v>
      </c>
      <c r="GF15" s="43">
        <f t="shared" si="31"/>
        <v>0</v>
      </c>
      <c r="GG15" s="21">
        <f t="shared" si="32"/>
        <v>0</v>
      </c>
      <c r="GH15" s="43">
        <f t="shared" si="33"/>
        <v>0</v>
      </c>
      <c r="GI15" s="21">
        <f t="shared" si="34"/>
        <v>0</v>
      </c>
      <c r="GJ15" s="43">
        <f t="shared" si="35"/>
        <v>0</v>
      </c>
      <c r="GK15" s="21">
        <f t="shared" si="36"/>
        <v>0</v>
      </c>
      <c r="GL15" s="43">
        <f t="shared" si="37"/>
        <v>0</v>
      </c>
      <c r="GM15" s="21">
        <f t="shared" si="38"/>
        <v>0</v>
      </c>
      <c r="GN15" s="43">
        <f t="shared" si="39"/>
        <v>0</v>
      </c>
      <c r="GO15" s="21">
        <f t="shared" si="40"/>
        <v>0</v>
      </c>
      <c r="GP15" s="43">
        <f t="shared" si="41"/>
        <v>0</v>
      </c>
      <c r="GQ15" s="21">
        <f t="shared" si="42"/>
        <v>0</v>
      </c>
      <c r="GR15" s="43">
        <f t="shared" si="43"/>
        <v>0</v>
      </c>
      <c r="GS15" s="21">
        <f t="shared" si="44"/>
        <v>0</v>
      </c>
      <c r="GT15" s="43">
        <f t="shared" si="45"/>
        <v>0</v>
      </c>
      <c r="GU15" s="21">
        <f t="shared" si="46"/>
        <v>0</v>
      </c>
      <c r="GV15" s="43">
        <f t="shared" si="47"/>
        <v>2</v>
      </c>
      <c r="GW15" s="43">
        <f t="shared" si="48"/>
        <v>240</v>
      </c>
      <c r="GX15" s="28"/>
      <c r="GY15" s="43">
        <f t="shared" si="50"/>
        <v>0</v>
      </c>
      <c r="HF15" s="89" t="str">
        <f t="shared" si="49"/>
        <v>Sample10</v>
      </c>
      <c r="HG15" s="43">
        <f t="shared" si="49"/>
        <v>120</v>
      </c>
      <c r="HH15" s="89" t="str">
        <f t="shared" si="49"/>
        <v>Ft/db</v>
      </c>
      <c r="HI15" s="13">
        <f t="shared" si="51"/>
        <v>0</v>
      </c>
      <c r="HJ15" s="43">
        <f>IF($HJ$1=1,IF(haviszla3!$E$5="h",haviszla3!H15,IF(haviszla3!$E$5="k",haviszla3!I15,IF(haviszla3!$E$5="sz",haviszla3!J15,IF(haviszla3!$E$5="cs",haviszla3!K15,IF(haviszla3!$E$5="p",haviszla3!L15,IF(haviszla3!$E$5="szo",haviszla3!M15,0)))))),0)</f>
        <v>0</v>
      </c>
      <c r="HK15" s="43">
        <f>IF($HK$1=1,IF(haviszla3!$E$5="h",haviszla3!N15,IF(haviszla3!$E$5="k",haviszla3!O15,IF(haviszla3!$E$5="sz",haviszla3!P15,IF(haviszla3!$E$5="cs",haviszla3!Q15,IF(haviszla3!$E$5="p",haviszla3!R15,IF(haviszla3!$E$5="szo",haviszla3!S15,0)))))),0)</f>
        <v>0</v>
      </c>
      <c r="HL15" s="43">
        <f>IF($HL$1=1,IF(haviszla3!$E$5="h",haviszla3!T15,IF(haviszla3!$E$5="k",haviszla3!U15,IF(haviszla3!$E$5="sz",haviszla3!V15,IF(haviszla3!$E$5="cs",haviszla3!W15,IF(haviszla3!$E$5="p",haviszla3!X15,IF(haviszla3!$E$5="szo",haviszla3!Y15,0)))))),0)</f>
        <v>0</v>
      </c>
      <c r="HM15" s="43">
        <f>IF($HM$1=1,IF(haviszla3!$E$5="h",haviszla3!Z15,IF(haviszla3!$E$5="k",haviszla3!AA15,IF(haviszla3!$E$5="sz",haviszla3!AB15,IF(haviszla3!$E$5="cs",haviszla3!AC15,IF(haviszla3!$E$5="p",haviszla3!AD15,IF(haviszla3!$E$5="szo",haviszla3!AE15,0)))))),0)</f>
        <v>0</v>
      </c>
      <c r="HN15" s="43">
        <f>IF($HN$1=1,IF(haviszla3!$E$5="h",haviszla3!AF15,IF(haviszla3!$E$5="k",haviszla3!AG15,IF(haviszla3!$E$5="sz",haviszla3!AH15,IF(haviszla3!$E$5="cs",haviszla3!AI15,IF(haviszla3!$E$5="p",haviszla3!AJ15,IF(haviszla3!$E$5="szo",haviszla3!AK15,0)))))),0)</f>
        <v>0</v>
      </c>
      <c r="HO15" s="43">
        <f>IF($HO$1=1,IF(haviszla3!$E$5="h",haviszla3!AL15,IF(haviszla3!$E$5="k",haviszla3!AM15,IF(haviszla3!$E$5="sz",haviszla3!AN15,IF(haviszla3!$E$5="cs",haviszla3!AO15,IF(haviszla3!$E$5="p",haviszla3!AP15,IF(haviszla3!$E$5="szo",haviszla3!AQ15,0)))))),0)</f>
        <v>0</v>
      </c>
      <c r="HP15" s="43">
        <f>IF($HP$1=1,IF(haviszla3!$E$5="h",haviszla3!AR15,IF(haviszla3!$E$5="k",haviszla3!AS15,IF(haviszla3!$E$5="sz",haviszla3!AT15,IF(haviszla3!$E$5="cs",haviszla3!AU15,IF(haviszla3!$E$5="p",haviszla3!AV15,IF(haviszla3!$E$5="szo",haviszla3!AW15,0)))))),0)</f>
        <v>0</v>
      </c>
      <c r="HQ15" s="43">
        <f>IF($HQ$1=1,IF(haviszla3!$E$5="h",haviszla3!AX15,IF(haviszla3!$E$5="k",haviszla3!AY15,IF(haviszla3!$E$5="sz",haviszla3!AZ15,IF(haviszla3!$E$5="cs",haviszla3!BA15,IF(haviszla3!$E$5="p",haviszla3!BB15,IF(haviszla3!$E$5="szo",haviszla3!BC15,0)))))),0)</f>
        <v>0</v>
      </c>
      <c r="HR15" s="43">
        <f>IF($HR$1=1,IF(haviszla3!$E$5="h",haviszla3!BD15,IF(haviszla3!$E$5="k",haviszla3!BE15,IF(haviszla3!$E$5="sz",haviszla3!BF15,IF(haviszla3!$E$5="cs",haviszla3!BG15,IF(haviszla3!$E$5="p",haviszla3!BH15,IF(haviszla3!$E$5="szo",haviszla3!BI15,0)))))),0)</f>
        <v>0</v>
      </c>
      <c r="HS15" s="43">
        <f>IF($HS$1=1,IF(haviszla3!$E$5="h",haviszla3!BJ15,IF(haviszla3!$E$5="k",haviszla3!BK15,IF(haviszla3!$E$5="sz",haviszla3!BL15,IF(haviszla3!$E$5="cs",haviszla3!BM15,IF(haviszla3!$E$5="p",haviszla3!BN15,IF(haviszla3!$E$5="szo",haviszla3!BO15,0)))))),0)</f>
        <v>0</v>
      </c>
      <c r="HT15" s="43">
        <f>IF($HT$1=1,IF(haviszla3!$E$5="h",haviszla3!BP15,IF(haviszla3!$E$5="k",haviszla3!BQ15,IF(haviszla3!$E$5="sz",haviszla3!BR15,IF(haviszla3!$E$5="cs",haviszla3!BS15,IF(haviszla3!$E$5="p",haviszla3!BT15,IF(haviszla3!$E$5="szo",haviszla3!BU15,0)))))),0)</f>
        <v>0</v>
      </c>
      <c r="HU15" s="43">
        <f>IF($HU$1=1,IF(haviszla3!$E$5="h",haviszla3!BV15,IF(haviszla3!$E$5="k",haviszla3!BW15,IF(haviszla3!$E$5="sz",haviszla3!BX15,IF(haviszla3!$E$5="cs",haviszla3!BY15,IF(haviszla3!$E$5="p",haviszla3!BZ15,IF(haviszla3!$E$5="szo",haviszla3!CA15,0)))))),0)</f>
        <v>0</v>
      </c>
      <c r="HV15" s="43">
        <f>IF($HV$1=1,IF(haviszla3!$E$5="h",haviszla3!CB15,IF(haviszla3!$E$5="k",haviszla3!CC15,IF(haviszla3!$E$5="sz",haviszla3!CD15,IF(haviszla3!$E$5="cs",haviszla3!CE15,IF(haviszla3!$E$5="p",haviszla3!CF15,IF(haviszla3!$E$5="szo",haviszla3!CG15,0)))))),0)</f>
        <v>0</v>
      </c>
      <c r="HW15" s="43">
        <f>IF($HW$1=1,IF(haviszla3!$E$5="h",haviszla3!CH15,IF(haviszla3!$E$5="k",haviszla3!CI15,IF(haviszla3!$E$5="sz",haviszla3!CJ15,IF(haviszla3!$E$5="cs",haviszla3!CK15,IF(haviszla3!$E$5="p",haviszla3!CL15,IF(haviszla3!$E$5="szo",haviszla3!CM15,0)))))),0)</f>
        <v>0</v>
      </c>
      <c r="HX15" s="43">
        <f>IF($HX$1=1,IF(haviszla3!$E$5="h",haviszla3!CN15,IF(haviszla3!$E$5="k",haviszla3!CO15,IF(haviszla3!$E$5="sz",haviszla3!CP15,IF(haviszla3!$E$5="cs",haviszla3!CQ15,IF(haviszla3!$E$5="p",haviszla3!CR15,IF(haviszla3!$E$5="szo",haviszla3!CS15,0)))))),0)</f>
        <v>0</v>
      </c>
      <c r="HY15" s="43">
        <f>IF($HY$1=1,IF(haviszla3!$E$5="h",haviszla3!CT15,IF(haviszla3!$E$5="k",haviszla3!CU15,IF(haviszla3!$E$5="sz",haviszla3!CV15,IF(haviszla3!$E$5="cs",haviszla3!CW15,IF(haviszla3!$E$5="p",haviszla3!CX15,IF(haviszla3!$E$5="szo",haviszla3!CY15,0)))))),0)</f>
        <v>0</v>
      </c>
      <c r="HZ15" s="43">
        <f>IF($HZ$1=1,IF(haviszla3!$E$5="h",haviszla3!CZ15,IF(haviszla3!$E$5="k",haviszla3!DA15,IF(haviszla3!$E$5="sz",haviszla3!DB15,IF(haviszla3!$E$5="cs",haviszla3!DC15,IF(haviszla3!$E$5="p",haviszla3!DD15,IF(haviszla3!$E$5="szo",haviszla3!DE15,0)))))),0)</f>
        <v>0</v>
      </c>
      <c r="IA15" s="43">
        <f>IF($IA$1=1,IF(haviszla3!$E$5="h",haviszla3!DF15,IF(haviszla3!$E$5="k",haviszla3!DG15,IF(haviszla3!$E$5="sz",haviszla3!DH15,IF(haviszla3!$E$5="cs",haviszla3!DI15,IF(haviszla3!$E$5="p",haviszla3!DJ15,IF(haviszla3!$E$5="szo",haviszla3!DK15,0)))))),0)</f>
        <v>0</v>
      </c>
      <c r="IB15" s="43">
        <f>IF($IB$1=1,IF(haviszla3!$E$5="h",haviszla3!DL15,IF(haviszla3!$E$5="k",haviszla3!DM15,IF(haviszla3!$E$5="sz",haviszla3!DN15,IF(haviszla3!$E$5="cs",haviszla3!DO15,IF(haviszla3!$E$5="p",haviszla3!DP15,IF(haviszla3!$E$5="szo",haviszla3!DQ15,0)))))),0)</f>
        <v>0</v>
      </c>
      <c r="IC15" s="43">
        <f>IF($IC$1=1,IF(haviszla3!$E$5="h",haviszla3!DR15,IF(haviszla3!$E$5="k",haviszla3!DS15,IF(haviszla3!$E$5="sz",haviszla3!DT15,IF(haviszla3!$E$5="cs",haviszla3!DU15,IF(haviszla3!$E$5="p",haviszla3!DV15,IF(haviszla3!$E$5="szo",haviszla3!DW15,0)))))),0)</f>
        <v>0</v>
      </c>
      <c r="ID15" s="43">
        <f>IF($ID$1=1,IF(haviszla3!$E$5="h",haviszla3!DX15,IF(haviszla3!$E$5="k",haviszla3!DY15,IF(haviszla3!$E$5="sz",haviszla3!DZ15,IF(haviszla3!$E$5="cs",haviszla3!EA15,IF(haviszla3!$E$5="p",haviszla3!EB15,IF(haviszla3!$E$5="szo",haviszla3!EC15,0)))))),0)</f>
        <v>0</v>
      </c>
      <c r="IE15" s="43">
        <f>IF($IE$1=1,IF(haviszla3!$E$5="h",haviszla3!ED15,IF(haviszla3!$E$5="k",haviszla3!EE15,IF(haviszla3!$E$5="sz",haviszla3!EF15,IF(haviszla3!$E$5="cs",haviszla3!EG15,IF(haviszla3!$E$5="p",haviszla3!EH15,IF(haviszla3!$E$5="szo",haviszla3!EI15,0)))))),0)</f>
        <v>0</v>
      </c>
    </row>
    <row r="16" spans="1:239" ht="15" customHeight="1">
      <c r="A16" s="18" t="s">
        <v>30</v>
      </c>
      <c r="B16" s="89" t="s">
        <v>396</v>
      </c>
      <c r="C16" s="43">
        <v>175</v>
      </c>
      <c r="D16" s="43" t="s">
        <v>151</v>
      </c>
      <c r="E16" s="13">
        <f t="shared" si="0"/>
        <v>7</v>
      </c>
      <c r="F16" s="48"/>
      <c r="G16" s="48"/>
      <c r="H16" s="89"/>
      <c r="I16" s="51"/>
      <c r="J16" s="89">
        <v>0</v>
      </c>
      <c r="K16" s="51">
        <v>0</v>
      </c>
      <c r="L16" s="51">
        <v>0</v>
      </c>
      <c r="M16" s="52">
        <v>0</v>
      </c>
      <c r="N16" s="64"/>
      <c r="O16" s="51"/>
      <c r="P16" s="51">
        <v>0</v>
      </c>
      <c r="Q16" s="51">
        <v>0</v>
      </c>
      <c r="R16" s="51">
        <v>0</v>
      </c>
      <c r="S16" s="54">
        <v>0</v>
      </c>
      <c r="T16" s="55"/>
      <c r="U16" s="51"/>
      <c r="V16" s="51"/>
      <c r="W16" s="51"/>
      <c r="X16" s="51"/>
      <c r="Y16" s="51"/>
      <c r="Z16" s="64"/>
      <c r="AA16" s="51"/>
      <c r="AB16" s="51"/>
      <c r="AC16" s="51"/>
      <c r="AD16" s="51"/>
      <c r="AE16" s="54"/>
      <c r="AF16" s="64"/>
      <c r="AG16" s="51"/>
      <c r="AH16" s="54">
        <v>0</v>
      </c>
      <c r="AI16" s="51">
        <v>0</v>
      </c>
      <c r="AJ16" s="56">
        <v>0</v>
      </c>
      <c r="AK16" s="51">
        <v>0</v>
      </c>
      <c r="AL16" s="55"/>
      <c r="AM16" s="54"/>
      <c r="AN16" s="54">
        <v>0</v>
      </c>
      <c r="AO16" s="54">
        <v>0</v>
      </c>
      <c r="AP16" s="54">
        <v>0</v>
      </c>
      <c r="AQ16" s="54">
        <v>4</v>
      </c>
      <c r="AR16" s="64"/>
      <c r="AS16" s="51"/>
      <c r="AT16" s="51">
        <v>0</v>
      </c>
      <c r="AU16" s="51">
        <v>0</v>
      </c>
      <c r="AV16" s="51">
        <v>0</v>
      </c>
      <c r="AW16" s="54">
        <v>3</v>
      </c>
      <c r="AX16" s="57"/>
      <c r="AY16" s="51"/>
      <c r="AZ16" s="51">
        <v>0</v>
      </c>
      <c r="BA16" s="51">
        <v>0</v>
      </c>
      <c r="BB16" s="56">
        <v>0</v>
      </c>
      <c r="BC16" s="56">
        <v>0</v>
      </c>
      <c r="BD16" s="55"/>
      <c r="BE16" s="51"/>
      <c r="BF16" s="54">
        <v>0</v>
      </c>
      <c r="BG16" s="54">
        <v>0</v>
      </c>
      <c r="BH16" s="54">
        <v>0</v>
      </c>
      <c r="BI16" s="54">
        <v>0</v>
      </c>
      <c r="BJ16" s="55"/>
      <c r="BK16" s="54"/>
      <c r="BL16" s="54">
        <v>0</v>
      </c>
      <c r="BM16" s="51">
        <v>0</v>
      </c>
      <c r="BN16" s="51">
        <v>0</v>
      </c>
      <c r="BO16" s="54">
        <v>0</v>
      </c>
      <c r="BP16" s="55"/>
      <c r="BQ16" s="54"/>
      <c r="BR16" s="54">
        <v>0</v>
      </c>
      <c r="BS16" s="51">
        <v>0</v>
      </c>
      <c r="BT16" s="54">
        <v>0</v>
      </c>
      <c r="BU16" s="54">
        <v>0</v>
      </c>
      <c r="BV16" s="55"/>
      <c r="BW16" s="54"/>
      <c r="BX16" s="54">
        <v>0</v>
      </c>
      <c r="BY16" s="51">
        <v>0</v>
      </c>
      <c r="BZ16" s="51">
        <v>0</v>
      </c>
      <c r="CA16" s="54">
        <v>0</v>
      </c>
      <c r="CB16" s="55"/>
      <c r="CC16" s="51"/>
      <c r="CD16" s="54">
        <v>0</v>
      </c>
      <c r="CE16" s="51">
        <v>0</v>
      </c>
      <c r="CF16" s="51">
        <v>0</v>
      </c>
      <c r="CG16" s="54">
        <v>0</v>
      </c>
      <c r="CH16" s="55"/>
      <c r="CI16" s="54"/>
      <c r="CJ16" s="54">
        <v>0</v>
      </c>
      <c r="CK16" s="51">
        <v>0</v>
      </c>
      <c r="CL16" s="54">
        <v>0</v>
      </c>
      <c r="CM16" s="54">
        <v>0</v>
      </c>
      <c r="CN16" s="55"/>
      <c r="CO16" s="54"/>
      <c r="CP16" s="54">
        <v>0</v>
      </c>
      <c r="CQ16" s="54">
        <v>0</v>
      </c>
      <c r="CR16" s="54">
        <v>0</v>
      </c>
      <c r="CS16" s="54">
        <v>0</v>
      </c>
      <c r="CT16" s="64"/>
      <c r="CU16" s="51"/>
      <c r="CV16" s="51">
        <v>0</v>
      </c>
      <c r="CW16" s="51">
        <v>0</v>
      </c>
      <c r="CX16" s="51">
        <v>0</v>
      </c>
      <c r="CY16" s="51">
        <v>0</v>
      </c>
      <c r="CZ16" s="64"/>
      <c r="DA16" s="54"/>
      <c r="DB16" s="54">
        <v>0</v>
      </c>
      <c r="DC16" s="54">
        <v>0</v>
      </c>
      <c r="DD16" s="58">
        <v>0</v>
      </c>
      <c r="DE16" s="54">
        <v>0</v>
      </c>
      <c r="DF16" s="55"/>
      <c r="DG16" s="51"/>
      <c r="DH16" s="54">
        <v>0</v>
      </c>
      <c r="DI16" s="51">
        <v>0</v>
      </c>
      <c r="DJ16" s="51">
        <v>0</v>
      </c>
      <c r="DK16" s="54">
        <v>0</v>
      </c>
      <c r="DL16" s="64"/>
      <c r="DM16" s="56"/>
      <c r="DN16" s="51">
        <v>0</v>
      </c>
      <c r="DO16" s="51">
        <v>0</v>
      </c>
      <c r="DP16" s="51">
        <v>0</v>
      </c>
      <c r="DQ16" s="54">
        <v>0</v>
      </c>
      <c r="DR16" s="64"/>
      <c r="DS16" s="51"/>
      <c r="DT16" s="51">
        <v>0</v>
      </c>
      <c r="DU16" s="51">
        <v>0</v>
      </c>
      <c r="DV16" s="51">
        <v>0</v>
      </c>
      <c r="DW16" s="54">
        <v>0</v>
      </c>
      <c r="DX16" s="55"/>
      <c r="DY16" s="54"/>
      <c r="DZ16" s="54">
        <v>0</v>
      </c>
      <c r="EA16" s="54">
        <v>0</v>
      </c>
      <c r="EB16" s="51">
        <v>0</v>
      </c>
      <c r="EC16" s="54">
        <v>0</v>
      </c>
      <c r="ED16" s="64">
        <v>0</v>
      </c>
      <c r="EE16" s="54"/>
      <c r="EF16" s="51">
        <v>0</v>
      </c>
      <c r="EG16" s="54">
        <v>0</v>
      </c>
      <c r="EH16" s="58">
        <v>0</v>
      </c>
      <c r="EI16" s="54">
        <v>0</v>
      </c>
      <c r="EJ16" s="55">
        <v>0</v>
      </c>
      <c r="EK16" s="54">
        <v>0</v>
      </c>
      <c r="EL16" s="54">
        <v>0</v>
      </c>
      <c r="EM16" s="54">
        <v>0</v>
      </c>
      <c r="EN16" s="54">
        <v>0</v>
      </c>
      <c r="EO16" s="59">
        <v>0</v>
      </c>
      <c r="EP16" s="55"/>
      <c r="EQ16" s="54">
        <v>0</v>
      </c>
      <c r="ER16" s="54"/>
      <c r="ES16" s="54"/>
      <c r="ET16" s="54"/>
      <c r="EU16" s="59"/>
      <c r="EV16" s="55"/>
      <c r="EW16" s="54">
        <v>0</v>
      </c>
      <c r="EX16" s="54"/>
      <c r="EY16" s="54"/>
      <c r="EZ16" s="54"/>
      <c r="FA16" s="59">
        <v>0</v>
      </c>
      <c r="FB16" s="43">
        <f t="shared" si="1"/>
        <v>0</v>
      </c>
      <c r="FC16" s="21">
        <f t="shared" si="2"/>
        <v>0</v>
      </c>
      <c r="FD16" s="43">
        <f t="shared" si="3"/>
        <v>0</v>
      </c>
      <c r="FE16" s="21">
        <f t="shared" si="4"/>
        <v>0</v>
      </c>
      <c r="FF16" s="43">
        <f t="shared" si="5"/>
        <v>0</v>
      </c>
      <c r="FG16" s="21">
        <f t="shared" si="6"/>
        <v>0</v>
      </c>
      <c r="FH16" s="43">
        <f t="shared" si="7"/>
        <v>0</v>
      </c>
      <c r="FI16" s="21">
        <f t="shared" si="8"/>
        <v>0</v>
      </c>
      <c r="FJ16" s="43">
        <f t="shared" si="9"/>
        <v>0</v>
      </c>
      <c r="FK16" s="21">
        <f t="shared" si="10"/>
        <v>0</v>
      </c>
      <c r="FL16" s="43">
        <f t="shared" si="11"/>
        <v>4</v>
      </c>
      <c r="FM16" s="21">
        <f t="shared" si="12"/>
        <v>700</v>
      </c>
      <c r="FN16" s="43">
        <f t="shared" si="13"/>
        <v>3</v>
      </c>
      <c r="FO16" s="21">
        <f t="shared" si="14"/>
        <v>525</v>
      </c>
      <c r="FP16" s="43">
        <f t="shared" si="15"/>
        <v>0</v>
      </c>
      <c r="FQ16" s="21">
        <f t="shared" si="16"/>
        <v>0</v>
      </c>
      <c r="FR16" s="43">
        <f t="shared" si="17"/>
        <v>0</v>
      </c>
      <c r="FS16" s="21">
        <f t="shared" si="18"/>
        <v>0</v>
      </c>
      <c r="FT16" s="43">
        <f t="shared" si="19"/>
        <v>0</v>
      </c>
      <c r="FU16" s="21">
        <f t="shared" si="20"/>
        <v>0</v>
      </c>
      <c r="FV16" s="43">
        <f t="shared" si="21"/>
        <v>0</v>
      </c>
      <c r="FW16" s="21">
        <f t="shared" si="22"/>
        <v>0</v>
      </c>
      <c r="FX16" s="43">
        <f t="shared" si="23"/>
        <v>0</v>
      </c>
      <c r="FY16" s="21">
        <f t="shared" si="24"/>
        <v>0</v>
      </c>
      <c r="FZ16" s="43">
        <f t="shared" si="25"/>
        <v>0</v>
      </c>
      <c r="GA16" s="21">
        <f t="shared" si="26"/>
        <v>0</v>
      </c>
      <c r="GB16" s="43">
        <f t="shared" si="27"/>
        <v>0</v>
      </c>
      <c r="GC16" s="21">
        <f t="shared" si="28"/>
        <v>0</v>
      </c>
      <c r="GD16" s="43">
        <f t="shared" si="29"/>
        <v>0</v>
      </c>
      <c r="GE16" s="21">
        <f t="shared" si="30"/>
        <v>0</v>
      </c>
      <c r="GF16" s="43">
        <f t="shared" si="31"/>
        <v>0</v>
      </c>
      <c r="GG16" s="21">
        <f t="shared" si="32"/>
        <v>0</v>
      </c>
      <c r="GH16" s="43">
        <f t="shared" si="33"/>
        <v>0</v>
      </c>
      <c r="GI16" s="21">
        <f t="shared" si="34"/>
        <v>0</v>
      </c>
      <c r="GJ16" s="43">
        <f t="shared" si="35"/>
        <v>0</v>
      </c>
      <c r="GK16" s="21">
        <f t="shared" si="36"/>
        <v>0</v>
      </c>
      <c r="GL16" s="43">
        <f t="shared" si="37"/>
        <v>0</v>
      </c>
      <c r="GM16" s="21">
        <f t="shared" si="38"/>
        <v>0</v>
      </c>
      <c r="GN16" s="43">
        <f t="shared" si="39"/>
        <v>0</v>
      </c>
      <c r="GO16" s="21">
        <f t="shared" si="40"/>
        <v>0</v>
      </c>
      <c r="GP16" s="43">
        <f t="shared" si="41"/>
        <v>0</v>
      </c>
      <c r="GQ16" s="21">
        <f t="shared" si="42"/>
        <v>0</v>
      </c>
      <c r="GR16" s="43">
        <f t="shared" si="43"/>
        <v>0</v>
      </c>
      <c r="GS16" s="21">
        <f t="shared" si="44"/>
        <v>0</v>
      </c>
      <c r="GT16" s="43">
        <f t="shared" si="45"/>
        <v>0</v>
      </c>
      <c r="GU16" s="21">
        <f t="shared" si="46"/>
        <v>0</v>
      </c>
      <c r="GV16" s="43">
        <f t="shared" si="47"/>
        <v>7</v>
      </c>
      <c r="GW16" s="43">
        <f t="shared" si="48"/>
        <v>1225</v>
      </c>
      <c r="GX16" s="28"/>
      <c r="GY16" s="43">
        <f t="shared" si="50"/>
        <v>7</v>
      </c>
      <c r="HF16" s="89" t="str">
        <f t="shared" si="49"/>
        <v>Sample11</v>
      </c>
      <c r="HG16" s="43">
        <f t="shared" si="49"/>
        <v>175</v>
      </c>
      <c r="HH16" s="89" t="str">
        <f t="shared" si="49"/>
        <v>Ft/db</v>
      </c>
      <c r="HI16" s="13">
        <f t="shared" si="51"/>
        <v>4</v>
      </c>
      <c r="HJ16" s="43">
        <f>IF($HJ$1=1,IF(haviszla3!$E$5="h",haviszla3!H16,IF(haviszla3!$E$5="k",haviszla3!I16,IF(haviszla3!$E$5="sz",haviszla3!J16,IF(haviszla3!$E$5="cs",haviszla3!K16,IF(haviszla3!$E$5="p",haviszla3!L16,IF(haviszla3!$E$5="szo",haviszla3!M16,0)))))),0)</f>
        <v>0</v>
      </c>
      <c r="HK16" s="43">
        <f>IF($HK$1=1,IF(haviszla3!$E$5="h",haviszla3!N16,IF(haviszla3!$E$5="k",haviszla3!O16,IF(haviszla3!$E$5="sz",haviszla3!P16,IF(haviszla3!$E$5="cs",haviszla3!Q16,IF(haviszla3!$E$5="p",haviszla3!R16,IF(haviszla3!$E$5="szo",haviszla3!S16,0)))))),0)</f>
        <v>0</v>
      </c>
      <c r="HL16" s="43">
        <f>IF($HL$1=1,IF(haviszla3!$E$5="h",haviszla3!T16,IF(haviszla3!$E$5="k",haviszla3!U16,IF(haviszla3!$E$5="sz",haviszla3!V16,IF(haviszla3!$E$5="cs",haviszla3!W16,IF(haviszla3!$E$5="p",haviszla3!X16,IF(haviszla3!$E$5="szo",haviszla3!Y16,0)))))),0)</f>
        <v>0</v>
      </c>
      <c r="HM16" s="43">
        <f>IF($HM$1=1,IF(haviszla3!$E$5="h",haviszla3!Z16,IF(haviszla3!$E$5="k",haviszla3!AA16,IF(haviszla3!$E$5="sz",haviszla3!AB16,IF(haviszla3!$E$5="cs",haviszla3!AC16,IF(haviszla3!$E$5="p",haviszla3!AD16,IF(haviszla3!$E$5="szo",haviszla3!AE16,0)))))),0)</f>
        <v>0</v>
      </c>
      <c r="HN16" s="43">
        <f>IF($HN$1=1,IF(haviszla3!$E$5="h",haviszla3!AF16,IF(haviszla3!$E$5="k",haviszla3!AG16,IF(haviszla3!$E$5="sz",haviszla3!AH16,IF(haviszla3!$E$5="cs",haviszla3!AI16,IF(haviszla3!$E$5="p",haviszla3!AJ16,IF(haviszla3!$E$5="szo",haviszla3!AK16,0)))))),0)</f>
        <v>0</v>
      </c>
      <c r="HO16" s="43">
        <f>IF($HO$1=1,IF(haviszla3!$E$5="h",haviszla3!AL16,IF(haviszla3!$E$5="k",haviszla3!AM16,IF(haviszla3!$E$5="sz",haviszla3!AN16,IF(haviszla3!$E$5="cs",haviszla3!AO16,IF(haviszla3!$E$5="p",haviszla3!AP16,IF(haviszla3!$E$5="szo",haviszla3!AQ16,0)))))),0)</f>
        <v>4</v>
      </c>
      <c r="HP16" s="43">
        <f>IF($HP$1=1,IF(haviszla3!$E$5="h",haviszla3!AR16,IF(haviszla3!$E$5="k",haviszla3!AS16,IF(haviszla3!$E$5="sz",haviszla3!AT16,IF(haviszla3!$E$5="cs",haviszla3!AU16,IF(haviszla3!$E$5="p",haviszla3!AV16,IF(haviszla3!$E$5="szo",haviszla3!AW16,0)))))),0)</f>
        <v>0</v>
      </c>
      <c r="HQ16" s="43">
        <f>IF($HQ$1=1,IF(haviszla3!$E$5="h",haviszla3!AX16,IF(haviszla3!$E$5="k",haviszla3!AY16,IF(haviszla3!$E$5="sz",haviszla3!AZ16,IF(haviszla3!$E$5="cs",haviszla3!BA16,IF(haviszla3!$E$5="p",haviszla3!BB16,IF(haviszla3!$E$5="szo",haviszla3!BC16,0)))))),0)</f>
        <v>0</v>
      </c>
      <c r="HR16" s="43">
        <f>IF($HR$1=1,IF(haviszla3!$E$5="h",haviszla3!BD16,IF(haviszla3!$E$5="k",haviszla3!BE16,IF(haviszla3!$E$5="sz",haviszla3!BF16,IF(haviszla3!$E$5="cs",haviszla3!BG16,IF(haviszla3!$E$5="p",haviszla3!BH16,IF(haviszla3!$E$5="szo",haviszla3!BI16,0)))))),0)</f>
        <v>0</v>
      </c>
      <c r="HS16" s="43">
        <f>IF($HS$1=1,IF(haviszla3!$E$5="h",haviszla3!BJ16,IF(haviszla3!$E$5="k",haviszla3!BK16,IF(haviszla3!$E$5="sz",haviszla3!BL16,IF(haviszla3!$E$5="cs",haviszla3!BM16,IF(haviszla3!$E$5="p",haviszla3!BN16,IF(haviszla3!$E$5="szo",haviszla3!BO16,0)))))),0)</f>
        <v>0</v>
      </c>
      <c r="HT16" s="43">
        <f>IF($HT$1=1,IF(haviszla3!$E$5="h",haviszla3!BP16,IF(haviszla3!$E$5="k",haviszla3!BQ16,IF(haviszla3!$E$5="sz",haviszla3!BR16,IF(haviszla3!$E$5="cs",haviszla3!BS16,IF(haviszla3!$E$5="p",haviszla3!BT16,IF(haviszla3!$E$5="szo",haviszla3!BU16,0)))))),0)</f>
        <v>0</v>
      </c>
      <c r="HU16" s="43">
        <f>IF($HU$1=1,IF(haviszla3!$E$5="h",haviszla3!BV16,IF(haviszla3!$E$5="k",haviszla3!BW16,IF(haviszla3!$E$5="sz",haviszla3!BX16,IF(haviszla3!$E$5="cs",haviszla3!BY16,IF(haviszla3!$E$5="p",haviszla3!BZ16,IF(haviszla3!$E$5="szo",haviszla3!CA16,0)))))),0)</f>
        <v>0</v>
      </c>
      <c r="HV16" s="43">
        <f>IF($HV$1=1,IF(haviszla3!$E$5="h",haviszla3!CB16,IF(haviszla3!$E$5="k",haviszla3!CC16,IF(haviszla3!$E$5="sz",haviszla3!CD16,IF(haviszla3!$E$5="cs",haviszla3!CE16,IF(haviszla3!$E$5="p",haviszla3!CF16,IF(haviszla3!$E$5="szo",haviszla3!CG16,0)))))),0)</f>
        <v>0</v>
      </c>
      <c r="HW16" s="43">
        <f>IF($HW$1=1,IF(haviszla3!$E$5="h",haviszla3!CH16,IF(haviszla3!$E$5="k",haviszla3!CI16,IF(haviszla3!$E$5="sz",haviszla3!CJ16,IF(haviszla3!$E$5="cs",haviszla3!CK16,IF(haviszla3!$E$5="p",haviszla3!CL16,IF(haviszla3!$E$5="szo",haviszla3!CM16,0)))))),0)</f>
        <v>0</v>
      </c>
      <c r="HX16" s="43">
        <f>IF($HX$1=1,IF(haviszla3!$E$5="h",haviszla3!CN16,IF(haviszla3!$E$5="k",haviszla3!CO16,IF(haviszla3!$E$5="sz",haviszla3!CP16,IF(haviszla3!$E$5="cs",haviszla3!CQ16,IF(haviszla3!$E$5="p",haviszla3!CR16,IF(haviszla3!$E$5="szo",haviszla3!CS16,0)))))),0)</f>
        <v>0</v>
      </c>
      <c r="HY16" s="43">
        <f>IF($HY$1=1,IF(haviszla3!$E$5="h",haviszla3!CT16,IF(haviszla3!$E$5="k",haviszla3!CU16,IF(haviszla3!$E$5="sz",haviszla3!CV16,IF(haviszla3!$E$5="cs",haviszla3!CW16,IF(haviszla3!$E$5="p",haviszla3!CX16,IF(haviszla3!$E$5="szo",haviszla3!CY16,0)))))),0)</f>
        <v>0</v>
      </c>
      <c r="HZ16" s="43">
        <f>IF($HZ$1=1,IF(haviszla3!$E$5="h",haviszla3!CZ16,IF(haviszla3!$E$5="k",haviszla3!DA16,IF(haviszla3!$E$5="sz",haviszla3!DB16,IF(haviszla3!$E$5="cs",haviszla3!DC16,IF(haviszla3!$E$5="p",haviszla3!DD16,IF(haviszla3!$E$5="szo",haviszla3!DE16,0)))))),0)</f>
        <v>0</v>
      </c>
      <c r="IA16" s="43">
        <f>IF($IA$1=1,IF(haviszla3!$E$5="h",haviszla3!DF16,IF(haviszla3!$E$5="k",haviszla3!DG16,IF(haviszla3!$E$5="sz",haviszla3!DH16,IF(haviszla3!$E$5="cs",haviszla3!DI16,IF(haviszla3!$E$5="p",haviszla3!DJ16,IF(haviszla3!$E$5="szo",haviszla3!DK16,0)))))),0)</f>
        <v>0</v>
      </c>
      <c r="IB16" s="43">
        <f>IF($IB$1=1,IF(haviszla3!$E$5="h",haviszla3!DL16,IF(haviszla3!$E$5="k",haviszla3!DM16,IF(haviszla3!$E$5="sz",haviszla3!DN16,IF(haviszla3!$E$5="cs",haviszla3!DO16,IF(haviszla3!$E$5="p",haviszla3!DP16,IF(haviszla3!$E$5="szo",haviszla3!DQ16,0)))))),0)</f>
        <v>0</v>
      </c>
      <c r="IC16" s="43">
        <f>IF($IC$1=1,IF(haviszla3!$E$5="h",haviszla3!DR16,IF(haviszla3!$E$5="k",haviszla3!DS16,IF(haviszla3!$E$5="sz",haviszla3!DT16,IF(haviszla3!$E$5="cs",haviszla3!DU16,IF(haviszla3!$E$5="p",haviszla3!DV16,IF(haviszla3!$E$5="szo",haviszla3!DW16,0)))))),0)</f>
        <v>0</v>
      </c>
      <c r="ID16" s="43">
        <f>IF($ID$1=1,IF(haviszla3!$E$5="h",haviszla3!DX16,IF(haviszla3!$E$5="k",haviszla3!DY16,IF(haviszla3!$E$5="sz",haviszla3!DZ16,IF(haviszla3!$E$5="cs",haviszla3!EA16,IF(haviszla3!$E$5="p",haviszla3!EB16,IF(haviszla3!$E$5="szo",haviszla3!EC16,0)))))),0)</f>
        <v>0</v>
      </c>
      <c r="IE16" s="43">
        <f>IF($IE$1=1,IF(haviszla3!$E$5="h",haviszla3!ED16,IF(haviszla3!$E$5="k",haviszla3!EE16,IF(haviszla3!$E$5="sz",haviszla3!EF16,IF(haviszla3!$E$5="cs",haviszla3!EG16,IF(haviszla3!$E$5="p",haviszla3!EH16,IF(haviszla3!$E$5="szo",haviszla3!EI16,0)))))),0)</f>
        <v>0</v>
      </c>
    </row>
    <row r="17" spans="1:239" ht="15" customHeight="1">
      <c r="A17" s="18" t="s">
        <v>31</v>
      </c>
      <c r="B17" s="89" t="s">
        <v>397</v>
      </c>
      <c r="C17" s="41">
        <v>30</v>
      </c>
      <c r="D17" s="89" t="s">
        <v>298</v>
      </c>
      <c r="E17" s="13">
        <f t="shared" si="0"/>
        <v>0</v>
      </c>
      <c r="F17" s="48"/>
      <c r="G17" s="49"/>
      <c r="H17" s="89"/>
      <c r="I17" s="51"/>
      <c r="J17" s="89">
        <v>0</v>
      </c>
      <c r="K17" s="51">
        <v>0</v>
      </c>
      <c r="L17" s="51">
        <v>0</v>
      </c>
      <c r="M17" s="52">
        <v>0</v>
      </c>
      <c r="N17" s="55"/>
      <c r="O17" s="51"/>
      <c r="P17" s="54">
        <v>0</v>
      </c>
      <c r="Q17" s="51">
        <v>0</v>
      </c>
      <c r="R17" s="51">
        <v>0</v>
      </c>
      <c r="S17" s="54">
        <v>0</v>
      </c>
      <c r="T17" s="55"/>
      <c r="U17" s="51"/>
      <c r="V17" s="54"/>
      <c r="W17" s="51"/>
      <c r="X17" s="51"/>
      <c r="Y17" s="54"/>
      <c r="Z17" s="55"/>
      <c r="AA17" s="51"/>
      <c r="AB17" s="54"/>
      <c r="AC17" s="51"/>
      <c r="AD17" s="51"/>
      <c r="AE17" s="54"/>
      <c r="AF17" s="55"/>
      <c r="AG17" s="51"/>
      <c r="AH17" s="54">
        <v>0</v>
      </c>
      <c r="AI17" s="51">
        <v>0</v>
      </c>
      <c r="AJ17" s="56">
        <v>0</v>
      </c>
      <c r="AK17" s="54">
        <v>0</v>
      </c>
      <c r="AL17" s="55"/>
      <c r="AM17" s="54"/>
      <c r="AN17" s="54">
        <v>0</v>
      </c>
      <c r="AO17" s="54">
        <v>0</v>
      </c>
      <c r="AP17" s="54">
        <v>0</v>
      </c>
      <c r="AQ17" s="54">
        <v>0</v>
      </c>
      <c r="AR17" s="55"/>
      <c r="AS17" s="54"/>
      <c r="AT17" s="54">
        <v>0</v>
      </c>
      <c r="AU17" s="51">
        <v>0</v>
      </c>
      <c r="AV17" s="51">
        <v>0</v>
      </c>
      <c r="AW17" s="54">
        <v>0</v>
      </c>
      <c r="AX17" s="57"/>
      <c r="AY17" s="51"/>
      <c r="AZ17" s="54">
        <v>0</v>
      </c>
      <c r="BA17" s="51">
        <v>0</v>
      </c>
      <c r="BB17" s="56">
        <v>0</v>
      </c>
      <c r="BC17" s="58">
        <v>0</v>
      </c>
      <c r="BD17" s="55"/>
      <c r="BE17" s="51"/>
      <c r="BF17" s="54">
        <v>0</v>
      </c>
      <c r="BG17" s="54">
        <v>0</v>
      </c>
      <c r="BH17" s="54">
        <v>0</v>
      </c>
      <c r="BI17" s="54">
        <v>0</v>
      </c>
      <c r="BJ17" s="55"/>
      <c r="BK17" s="54"/>
      <c r="BL17" s="54">
        <v>0</v>
      </c>
      <c r="BM17" s="51">
        <v>0</v>
      </c>
      <c r="BN17" s="51">
        <v>0</v>
      </c>
      <c r="BO17" s="54">
        <v>0</v>
      </c>
      <c r="BP17" s="55"/>
      <c r="BQ17" s="54"/>
      <c r="BR17" s="54">
        <v>0</v>
      </c>
      <c r="BS17" s="51">
        <v>0</v>
      </c>
      <c r="BT17" s="54">
        <v>0</v>
      </c>
      <c r="BU17" s="54">
        <v>0</v>
      </c>
      <c r="BV17" s="55"/>
      <c r="BW17" s="54"/>
      <c r="BX17" s="54">
        <v>0</v>
      </c>
      <c r="BY17" s="51">
        <v>0</v>
      </c>
      <c r="BZ17" s="51">
        <v>0</v>
      </c>
      <c r="CA17" s="54">
        <v>0</v>
      </c>
      <c r="CB17" s="55"/>
      <c r="CC17" s="51"/>
      <c r="CD17" s="54">
        <v>0</v>
      </c>
      <c r="CE17" s="51">
        <v>0</v>
      </c>
      <c r="CF17" s="51">
        <v>0</v>
      </c>
      <c r="CG17" s="54">
        <v>0</v>
      </c>
      <c r="CH17" s="55"/>
      <c r="CI17" s="54"/>
      <c r="CJ17" s="54">
        <v>0</v>
      </c>
      <c r="CK17" s="51">
        <v>0</v>
      </c>
      <c r="CL17" s="54">
        <v>0</v>
      </c>
      <c r="CM17" s="54">
        <v>0</v>
      </c>
      <c r="CN17" s="55"/>
      <c r="CO17" s="54"/>
      <c r="CP17" s="54">
        <v>0</v>
      </c>
      <c r="CQ17" s="54">
        <v>0</v>
      </c>
      <c r="CR17" s="54">
        <v>0</v>
      </c>
      <c r="CS17" s="54">
        <v>0</v>
      </c>
      <c r="CT17" s="55"/>
      <c r="CU17" s="54"/>
      <c r="CV17" s="54">
        <v>0</v>
      </c>
      <c r="CW17" s="51">
        <v>0</v>
      </c>
      <c r="CX17" s="51">
        <v>0</v>
      </c>
      <c r="CY17" s="54">
        <v>0</v>
      </c>
      <c r="CZ17" s="55"/>
      <c r="DA17" s="54"/>
      <c r="DB17" s="54">
        <v>0</v>
      </c>
      <c r="DC17" s="54">
        <v>0</v>
      </c>
      <c r="DD17" s="58">
        <v>0</v>
      </c>
      <c r="DE17" s="54">
        <v>0</v>
      </c>
      <c r="DF17" s="55"/>
      <c r="DG17" s="51"/>
      <c r="DH17" s="54">
        <v>0</v>
      </c>
      <c r="DI17" s="51">
        <v>0</v>
      </c>
      <c r="DJ17" s="51">
        <v>0</v>
      </c>
      <c r="DK17" s="54">
        <v>0</v>
      </c>
      <c r="DL17" s="64"/>
      <c r="DM17" s="56"/>
      <c r="DN17" s="54">
        <v>0</v>
      </c>
      <c r="DO17" s="51">
        <v>0</v>
      </c>
      <c r="DP17" s="51">
        <v>0</v>
      </c>
      <c r="DQ17" s="54">
        <v>0</v>
      </c>
      <c r="DR17" s="55"/>
      <c r="DS17" s="51"/>
      <c r="DT17" s="54">
        <v>0</v>
      </c>
      <c r="DU17" s="51">
        <v>0</v>
      </c>
      <c r="DV17" s="51">
        <v>0</v>
      </c>
      <c r="DW17" s="54">
        <v>0</v>
      </c>
      <c r="DX17" s="55"/>
      <c r="DY17" s="54"/>
      <c r="DZ17" s="54">
        <v>0</v>
      </c>
      <c r="EA17" s="54">
        <v>0</v>
      </c>
      <c r="EB17" s="51">
        <v>0</v>
      </c>
      <c r="EC17" s="54">
        <v>0</v>
      </c>
      <c r="ED17" s="64">
        <v>0</v>
      </c>
      <c r="EE17" s="54"/>
      <c r="EF17" s="54">
        <v>0</v>
      </c>
      <c r="EG17" s="54">
        <v>0</v>
      </c>
      <c r="EH17" s="58">
        <v>0</v>
      </c>
      <c r="EI17" s="54">
        <v>0</v>
      </c>
      <c r="EJ17" s="55">
        <v>0</v>
      </c>
      <c r="EK17" s="54">
        <v>0</v>
      </c>
      <c r="EL17" s="54">
        <v>0</v>
      </c>
      <c r="EM17" s="54">
        <v>0</v>
      </c>
      <c r="EN17" s="54">
        <v>0</v>
      </c>
      <c r="EO17" s="59">
        <v>0</v>
      </c>
      <c r="EP17" s="55"/>
      <c r="EQ17" s="54">
        <v>0</v>
      </c>
      <c r="ER17" s="54"/>
      <c r="ES17" s="54"/>
      <c r="ET17" s="54"/>
      <c r="EU17" s="59"/>
      <c r="EV17" s="55"/>
      <c r="EW17" s="54">
        <v>0</v>
      </c>
      <c r="EX17" s="54"/>
      <c r="EY17" s="54"/>
      <c r="EZ17" s="54"/>
      <c r="FA17" s="59">
        <v>0</v>
      </c>
      <c r="FB17" s="43">
        <f t="shared" si="1"/>
        <v>0</v>
      </c>
      <c r="FC17" s="21">
        <f t="shared" si="2"/>
        <v>0</v>
      </c>
      <c r="FD17" s="43">
        <f t="shared" si="3"/>
        <v>0</v>
      </c>
      <c r="FE17" s="21">
        <f t="shared" si="4"/>
        <v>0</v>
      </c>
      <c r="FF17" s="43">
        <f t="shared" si="5"/>
        <v>0</v>
      </c>
      <c r="FG17" s="21">
        <f t="shared" si="6"/>
        <v>0</v>
      </c>
      <c r="FH17" s="43">
        <f t="shared" si="7"/>
        <v>0</v>
      </c>
      <c r="FI17" s="21">
        <f t="shared" si="8"/>
        <v>0</v>
      </c>
      <c r="FJ17" s="43">
        <f t="shared" si="9"/>
        <v>0</v>
      </c>
      <c r="FK17" s="21">
        <f t="shared" si="10"/>
        <v>0</v>
      </c>
      <c r="FL17" s="43">
        <f t="shared" si="11"/>
        <v>0</v>
      </c>
      <c r="FM17" s="21">
        <f t="shared" si="12"/>
        <v>0</v>
      </c>
      <c r="FN17" s="43">
        <f t="shared" si="13"/>
        <v>0</v>
      </c>
      <c r="FO17" s="21">
        <f t="shared" si="14"/>
        <v>0</v>
      </c>
      <c r="FP17" s="43">
        <f t="shared" si="15"/>
        <v>0</v>
      </c>
      <c r="FQ17" s="21">
        <f t="shared" si="16"/>
        <v>0</v>
      </c>
      <c r="FR17" s="43">
        <f t="shared" si="17"/>
        <v>0</v>
      </c>
      <c r="FS17" s="21">
        <f t="shared" si="18"/>
        <v>0</v>
      </c>
      <c r="FT17" s="43">
        <f t="shared" si="19"/>
        <v>0</v>
      </c>
      <c r="FU17" s="21">
        <f t="shared" si="20"/>
        <v>0</v>
      </c>
      <c r="FV17" s="43">
        <f t="shared" si="21"/>
        <v>0</v>
      </c>
      <c r="FW17" s="21">
        <f t="shared" si="22"/>
        <v>0</v>
      </c>
      <c r="FX17" s="43">
        <f t="shared" si="23"/>
        <v>0</v>
      </c>
      <c r="FY17" s="21">
        <f t="shared" si="24"/>
        <v>0</v>
      </c>
      <c r="FZ17" s="43">
        <f t="shared" si="25"/>
        <v>0</v>
      </c>
      <c r="GA17" s="21">
        <f t="shared" si="26"/>
        <v>0</v>
      </c>
      <c r="GB17" s="43">
        <f t="shared" si="27"/>
        <v>0</v>
      </c>
      <c r="GC17" s="21">
        <f t="shared" si="28"/>
        <v>0</v>
      </c>
      <c r="GD17" s="43">
        <f t="shared" si="29"/>
        <v>0</v>
      </c>
      <c r="GE17" s="21">
        <f t="shared" si="30"/>
        <v>0</v>
      </c>
      <c r="GF17" s="43">
        <f t="shared" si="31"/>
        <v>0</v>
      </c>
      <c r="GG17" s="21">
        <f t="shared" si="32"/>
        <v>0</v>
      </c>
      <c r="GH17" s="43">
        <f t="shared" si="33"/>
        <v>0</v>
      </c>
      <c r="GI17" s="21">
        <f t="shared" si="34"/>
        <v>0</v>
      </c>
      <c r="GJ17" s="43">
        <f t="shared" si="35"/>
        <v>0</v>
      </c>
      <c r="GK17" s="21">
        <f t="shared" si="36"/>
        <v>0</v>
      </c>
      <c r="GL17" s="43">
        <f t="shared" si="37"/>
        <v>0</v>
      </c>
      <c r="GM17" s="21">
        <f t="shared" si="38"/>
        <v>0</v>
      </c>
      <c r="GN17" s="43">
        <f t="shared" si="39"/>
        <v>0</v>
      </c>
      <c r="GO17" s="21">
        <f t="shared" si="40"/>
        <v>0</v>
      </c>
      <c r="GP17" s="43">
        <f t="shared" si="41"/>
        <v>0</v>
      </c>
      <c r="GQ17" s="21">
        <f t="shared" si="42"/>
        <v>0</v>
      </c>
      <c r="GR17" s="43">
        <f t="shared" si="43"/>
        <v>0</v>
      </c>
      <c r="GS17" s="21">
        <f t="shared" si="44"/>
        <v>0</v>
      </c>
      <c r="GT17" s="43">
        <f t="shared" si="45"/>
        <v>0</v>
      </c>
      <c r="GU17" s="21">
        <f t="shared" si="46"/>
        <v>0</v>
      </c>
      <c r="GV17" s="43">
        <f t="shared" si="47"/>
        <v>0</v>
      </c>
      <c r="GW17" s="43">
        <f t="shared" si="48"/>
        <v>0</v>
      </c>
      <c r="GX17" s="28"/>
      <c r="GY17" s="43">
        <f t="shared" si="50"/>
        <v>0</v>
      </c>
      <c r="HF17" s="89" t="str">
        <f t="shared" si="49"/>
        <v>Sample12</v>
      </c>
      <c r="HG17" s="43">
        <f t="shared" si="49"/>
        <v>30</v>
      </c>
      <c r="HH17" s="89" t="str">
        <f t="shared" si="49"/>
        <v>Ft/cs</v>
      </c>
      <c r="HI17" s="13">
        <f t="shared" si="51"/>
        <v>0</v>
      </c>
      <c r="HJ17" s="43">
        <f>IF($HJ$1=1,IF(haviszla3!$E$5="h",haviszla3!H17,IF(haviszla3!$E$5="k",haviszla3!I17,IF(haviszla3!$E$5="sz",haviszla3!J17,IF(haviszla3!$E$5="cs",haviszla3!K17,IF(haviszla3!$E$5="p",haviszla3!L17,IF(haviszla3!$E$5="szo",haviszla3!M17,0)))))),0)</f>
        <v>0</v>
      </c>
      <c r="HK17" s="43">
        <f>IF($HK$1=1,IF(haviszla3!$E$5="h",haviszla3!N17,IF(haviszla3!$E$5="k",haviszla3!O17,IF(haviszla3!$E$5="sz",haviszla3!P17,IF(haviszla3!$E$5="cs",haviszla3!Q17,IF(haviszla3!$E$5="p",haviszla3!R17,IF(haviszla3!$E$5="szo",haviszla3!S17,0)))))),0)</f>
        <v>0</v>
      </c>
      <c r="HL17" s="43">
        <f>IF($HL$1=1,IF(haviszla3!$E$5="h",haviszla3!T17,IF(haviszla3!$E$5="k",haviszla3!U17,IF(haviszla3!$E$5="sz",haviszla3!V17,IF(haviszla3!$E$5="cs",haviszla3!W17,IF(haviszla3!$E$5="p",haviszla3!X17,IF(haviszla3!$E$5="szo",haviszla3!Y17,0)))))),0)</f>
        <v>0</v>
      </c>
      <c r="HM17" s="43">
        <f>IF($HM$1=1,IF(haviszla3!$E$5="h",haviszla3!Z17,IF(haviszla3!$E$5="k",haviszla3!AA17,IF(haviszla3!$E$5="sz",haviszla3!AB17,IF(haviszla3!$E$5="cs",haviszla3!AC17,IF(haviszla3!$E$5="p",haviszla3!AD17,IF(haviszla3!$E$5="szo",haviszla3!AE17,0)))))),0)</f>
        <v>0</v>
      </c>
      <c r="HN17" s="43">
        <f>IF($HN$1=1,IF(haviszla3!$E$5="h",haviszla3!AF17,IF(haviszla3!$E$5="k",haviszla3!AG17,IF(haviszla3!$E$5="sz",haviszla3!AH17,IF(haviszla3!$E$5="cs",haviszla3!AI17,IF(haviszla3!$E$5="p",haviszla3!AJ17,IF(haviszla3!$E$5="szo",haviszla3!AK17,0)))))),0)</f>
        <v>0</v>
      </c>
      <c r="HO17" s="43">
        <f>IF($HO$1=1,IF(haviszla3!$E$5="h",haviszla3!AL17,IF(haviszla3!$E$5="k",haviszla3!AM17,IF(haviszla3!$E$5="sz",haviszla3!AN17,IF(haviszla3!$E$5="cs",haviszla3!AO17,IF(haviszla3!$E$5="p",haviszla3!AP17,IF(haviszla3!$E$5="szo",haviszla3!AQ17,0)))))),0)</f>
        <v>0</v>
      </c>
      <c r="HP17" s="43">
        <f>IF($HP$1=1,IF(haviszla3!$E$5="h",haviszla3!AR17,IF(haviszla3!$E$5="k",haviszla3!AS17,IF(haviszla3!$E$5="sz",haviszla3!AT17,IF(haviszla3!$E$5="cs",haviszla3!AU17,IF(haviszla3!$E$5="p",haviszla3!AV17,IF(haviszla3!$E$5="szo",haviszla3!AW17,0)))))),0)</f>
        <v>0</v>
      </c>
      <c r="HQ17" s="43">
        <f>IF($HQ$1=1,IF(haviszla3!$E$5="h",haviszla3!AX17,IF(haviszla3!$E$5="k",haviszla3!AY17,IF(haviszla3!$E$5="sz",haviszla3!AZ17,IF(haviszla3!$E$5="cs",haviszla3!BA17,IF(haviszla3!$E$5="p",haviszla3!BB17,IF(haviszla3!$E$5="szo",haviszla3!BC17,0)))))),0)</f>
        <v>0</v>
      </c>
      <c r="HR17" s="43">
        <f>IF($HR$1=1,IF(haviszla3!$E$5="h",haviszla3!BD17,IF(haviszla3!$E$5="k",haviszla3!BE17,IF(haviszla3!$E$5="sz",haviszla3!BF17,IF(haviszla3!$E$5="cs",haviszla3!BG17,IF(haviszla3!$E$5="p",haviszla3!BH17,IF(haviszla3!$E$5="szo",haviszla3!BI17,0)))))),0)</f>
        <v>0</v>
      </c>
      <c r="HS17" s="43">
        <f>IF($HS$1=1,IF(haviszla3!$E$5="h",haviszla3!BJ17,IF(haviszla3!$E$5="k",haviszla3!BK17,IF(haviszla3!$E$5="sz",haviszla3!BL17,IF(haviszla3!$E$5="cs",haviszla3!BM17,IF(haviszla3!$E$5="p",haviszla3!BN17,IF(haviszla3!$E$5="szo",haviszla3!BO17,0)))))),0)</f>
        <v>0</v>
      </c>
      <c r="HT17" s="43">
        <f>IF($HT$1=1,IF(haviszla3!$E$5="h",haviszla3!BP17,IF(haviszla3!$E$5="k",haviszla3!BQ17,IF(haviszla3!$E$5="sz",haviszla3!BR17,IF(haviszla3!$E$5="cs",haviszla3!BS17,IF(haviszla3!$E$5="p",haviszla3!BT17,IF(haviszla3!$E$5="szo",haviszla3!BU17,0)))))),0)</f>
        <v>0</v>
      </c>
      <c r="HU17" s="43">
        <f>IF($HU$1=1,IF(haviszla3!$E$5="h",haviszla3!BV17,IF(haviszla3!$E$5="k",haviszla3!BW17,IF(haviszla3!$E$5="sz",haviszla3!BX17,IF(haviszla3!$E$5="cs",haviszla3!BY17,IF(haviszla3!$E$5="p",haviszla3!BZ17,IF(haviszla3!$E$5="szo",haviszla3!CA17,0)))))),0)</f>
        <v>0</v>
      </c>
      <c r="HV17" s="43">
        <f>IF($HV$1=1,IF(haviszla3!$E$5="h",haviszla3!CB17,IF(haviszla3!$E$5="k",haviszla3!CC17,IF(haviszla3!$E$5="sz",haviszla3!CD17,IF(haviszla3!$E$5="cs",haviszla3!CE17,IF(haviszla3!$E$5="p",haviszla3!CF17,IF(haviszla3!$E$5="szo",haviszla3!CG17,0)))))),0)</f>
        <v>0</v>
      </c>
      <c r="HW17" s="43">
        <f>IF($HW$1=1,IF(haviszla3!$E$5="h",haviszla3!CH17,IF(haviszla3!$E$5="k",haviszla3!CI17,IF(haviszla3!$E$5="sz",haviszla3!CJ17,IF(haviszla3!$E$5="cs",haviszla3!CK17,IF(haviszla3!$E$5="p",haviszla3!CL17,IF(haviszla3!$E$5="szo",haviszla3!CM17,0)))))),0)</f>
        <v>0</v>
      </c>
      <c r="HX17" s="43">
        <f>IF($HX$1=1,IF(haviszla3!$E$5="h",haviszla3!CN17,IF(haviszla3!$E$5="k",haviszla3!CO17,IF(haviszla3!$E$5="sz",haviszla3!CP17,IF(haviszla3!$E$5="cs",haviszla3!CQ17,IF(haviszla3!$E$5="p",haviszla3!CR17,IF(haviszla3!$E$5="szo",haviszla3!CS17,0)))))),0)</f>
        <v>0</v>
      </c>
      <c r="HY17" s="43">
        <f>IF($HY$1=1,IF(haviszla3!$E$5="h",haviszla3!CT17,IF(haviszla3!$E$5="k",haviszla3!CU17,IF(haviszla3!$E$5="sz",haviszla3!CV17,IF(haviszla3!$E$5="cs",haviszla3!CW17,IF(haviszla3!$E$5="p",haviszla3!CX17,IF(haviszla3!$E$5="szo",haviszla3!CY17,0)))))),0)</f>
        <v>0</v>
      </c>
      <c r="HZ17" s="43">
        <f>IF($HZ$1=1,IF(haviszla3!$E$5="h",haviszla3!CZ17,IF(haviszla3!$E$5="k",haviszla3!DA17,IF(haviszla3!$E$5="sz",haviszla3!DB17,IF(haviszla3!$E$5="cs",haviszla3!DC17,IF(haviszla3!$E$5="p",haviszla3!DD17,IF(haviszla3!$E$5="szo",haviszla3!DE17,0)))))),0)</f>
        <v>0</v>
      </c>
      <c r="IA17" s="43">
        <f>IF($IA$1=1,IF(haviszla3!$E$5="h",haviszla3!DF17,IF(haviszla3!$E$5="k",haviszla3!DG17,IF(haviszla3!$E$5="sz",haviszla3!DH17,IF(haviszla3!$E$5="cs",haviszla3!DI17,IF(haviszla3!$E$5="p",haviszla3!DJ17,IF(haviszla3!$E$5="szo",haviszla3!DK17,0)))))),0)</f>
        <v>0</v>
      </c>
      <c r="IB17" s="43">
        <f>IF($IB$1=1,IF(haviszla3!$E$5="h",haviszla3!DL17,IF(haviszla3!$E$5="k",haviszla3!DM17,IF(haviszla3!$E$5="sz",haviszla3!DN17,IF(haviszla3!$E$5="cs",haviszla3!DO17,IF(haviszla3!$E$5="p",haviszla3!DP17,IF(haviszla3!$E$5="szo",haviszla3!DQ17,0)))))),0)</f>
        <v>0</v>
      </c>
      <c r="IC17" s="43">
        <f>IF($IC$1=1,IF(haviszla3!$E$5="h",haviszla3!DR17,IF(haviszla3!$E$5="k",haviszla3!DS17,IF(haviszla3!$E$5="sz",haviszla3!DT17,IF(haviszla3!$E$5="cs",haviszla3!DU17,IF(haviszla3!$E$5="p",haviszla3!DV17,IF(haviszla3!$E$5="szo",haviszla3!DW17,0)))))),0)</f>
        <v>0</v>
      </c>
      <c r="ID17" s="43">
        <f>IF($ID$1=1,IF(haviszla3!$E$5="h",haviszla3!DX17,IF(haviszla3!$E$5="k",haviszla3!DY17,IF(haviszla3!$E$5="sz",haviszla3!DZ17,IF(haviszla3!$E$5="cs",haviszla3!EA17,IF(haviszla3!$E$5="p",haviszla3!EB17,IF(haviszla3!$E$5="szo",haviszla3!EC17,0)))))),0)</f>
        <v>0</v>
      </c>
      <c r="IE17" s="43">
        <f>IF($IE$1=1,IF(haviszla3!$E$5="h",haviszla3!ED17,IF(haviszla3!$E$5="k",haviszla3!EE17,IF(haviszla3!$E$5="sz",haviszla3!EF17,IF(haviszla3!$E$5="cs",haviszla3!EG17,IF(haviszla3!$E$5="p",haviszla3!EH17,IF(haviszla3!$E$5="szo",haviszla3!EI17,0)))))),0)</f>
        <v>0</v>
      </c>
    </row>
    <row r="18" spans="1:239" ht="15" customHeight="1">
      <c r="A18" s="4" t="s">
        <v>32</v>
      </c>
      <c r="B18" s="89" t="s">
        <v>398</v>
      </c>
      <c r="C18" s="41">
        <v>55</v>
      </c>
      <c r="D18" s="89" t="s">
        <v>298</v>
      </c>
      <c r="E18" s="13">
        <f t="shared" si="0"/>
        <v>0</v>
      </c>
      <c r="F18" s="48"/>
      <c r="G18" s="48"/>
      <c r="H18" s="89"/>
      <c r="I18" s="51"/>
      <c r="J18" s="89">
        <v>0</v>
      </c>
      <c r="K18" s="51">
        <v>0</v>
      </c>
      <c r="L18" s="51">
        <v>0</v>
      </c>
      <c r="M18" s="52">
        <v>0</v>
      </c>
      <c r="N18" s="64"/>
      <c r="O18" s="51"/>
      <c r="P18" s="51">
        <v>0</v>
      </c>
      <c r="Q18" s="51">
        <v>0</v>
      </c>
      <c r="R18" s="51">
        <v>0</v>
      </c>
      <c r="S18" s="54">
        <v>0</v>
      </c>
      <c r="T18" s="55"/>
      <c r="U18" s="51"/>
      <c r="V18" s="51"/>
      <c r="W18" s="51"/>
      <c r="X18" s="51"/>
      <c r="Y18" s="51"/>
      <c r="Z18" s="64"/>
      <c r="AA18" s="51"/>
      <c r="AB18" s="51"/>
      <c r="AC18" s="51"/>
      <c r="AD18" s="51"/>
      <c r="AE18" s="54"/>
      <c r="AF18" s="64"/>
      <c r="AG18" s="51"/>
      <c r="AH18" s="54">
        <v>0</v>
      </c>
      <c r="AI18" s="51">
        <v>0</v>
      </c>
      <c r="AJ18" s="56">
        <v>0</v>
      </c>
      <c r="AK18" s="51">
        <v>0</v>
      </c>
      <c r="AL18" s="55"/>
      <c r="AM18" s="54"/>
      <c r="AN18" s="54">
        <v>0</v>
      </c>
      <c r="AO18" s="54">
        <v>0</v>
      </c>
      <c r="AP18" s="54">
        <v>0</v>
      </c>
      <c r="AQ18" s="54">
        <v>0</v>
      </c>
      <c r="AR18" s="64"/>
      <c r="AS18" s="51"/>
      <c r="AT18" s="51">
        <v>0</v>
      </c>
      <c r="AU18" s="51">
        <v>0</v>
      </c>
      <c r="AV18" s="51">
        <v>0</v>
      </c>
      <c r="AW18" s="54">
        <v>0</v>
      </c>
      <c r="AX18" s="57"/>
      <c r="AY18" s="51"/>
      <c r="AZ18" s="51">
        <v>0</v>
      </c>
      <c r="BA18" s="51">
        <v>0</v>
      </c>
      <c r="BB18" s="56">
        <v>0</v>
      </c>
      <c r="BC18" s="56">
        <v>0</v>
      </c>
      <c r="BD18" s="55"/>
      <c r="BE18" s="51"/>
      <c r="BF18" s="54">
        <v>0</v>
      </c>
      <c r="BG18" s="54">
        <v>0</v>
      </c>
      <c r="BH18" s="54">
        <v>0</v>
      </c>
      <c r="BI18" s="54">
        <v>0</v>
      </c>
      <c r="BJ18" s="55"/>
      <c r="BK18" s="54"/>
      <c r="BL18" s="54">
        <v>0</v>
      </c>
      <c r="BM18" s="51">
        <v>0</v>
      </c>
      <c r="BN18" s="51">
        <v>0</v>
      </c>
      <c r="BO18" s="54">
        <v>0</v>
      </c>
      <c r="BP18" s="55"/>
      <c r="BQ18" s="54"/>
      <c r="BR18" s="54">
        <v>0</v>
      </c>
      <c r="BS18" s="51">
        <v>0</v>
      </c>
      <c r="BT18" s="54">
        <v>0</v>
      </c>
      <c r="BU18" s="54">
        <v>0</v>
      </c>
      <c r="BV18" s="55"/>
      <c r="BW18" s="54"/>
      <c r="BX18" s="54">
        <v>0</v>
      </c>
      <c r="BY18" s="51">
        <v>0</v>
      </c>
      <c r="BZ18" s="51">
        <v>0</v>
      </c>
      <c r="CA18" s="54">
        <v>0</v>
      </c>
      <c r="CB18" s="55"/>
      <c r="CC18" s="51"/>
      <c r="CD18" s="54">
        <v>0</v>
      </c>
      <c r="CE18" s="51">
        <v>0</v>
      </c>
      <c r="CF18" s="51">
        <v>0</v>
      </c>
      <c r="CG18" s="54">
        <v>0</v>
      </c>
      <c r="CH18" s="55"/>
      <c r="CI18" s="54"/>
      <c r="CJ18" s="54">
        <v>0</v>
      </c>
      <c r="CK18" s="51">
        <v>0</v>
      </c>
      <c r="CL18" s="54">
        <v>0</v>
      </c>
      <c r="CM18" s="54">
        <v>0</v>
      </c>
      <c r="CN18" s="55"/>
      <c r="CO18" s="54"/>
      <c r="CP18" s="54">
        <v>0</v>
      </c>
      <c r="CQ18" s="54">
        <v>0</v>
      </c>
      <c r="CR18" s="54">
        <v>0</v>
      </c>
      <c r="CS18" s="54">
        <v>0</v>
      </c>
      <c r="CT18" s="64"/>
      <c r="CU18" s="51"/>
      <c r="CV18" s="51">
        <v>0</v>
      </c>
      <c r="CW18" s="51">
        <v>0</v>
      </c>
      <c r="CX18" s="51">
        <v>0</v>
      </c>
      <c r="CY18" s="51">
        <v>0</v>
      </c>
      <c r="CZ18" s="64"/>
      <c r="DA18" s="54"/>
      <c r="DB18" s="54">
        <v>0</v>
      </c>
      <c r="DC18" s="54">
        <v>0</v>
      </c>
      <c r="DD18" s="58">
        <v>0</v>
      </c>
      <c r="DE18" s="54">
        <v>0</v>
      </c>
      <c r="DF18" s="55"/>
      <c r="DG18" s="51"/>
      <c r="DH18" s="54">
        <v>0</v>
      </c>
      <c r="DI18" s="51">
        <v>0</v>
      </c>
      <c r="DJ18" s="51">
        <v>0</v>
      </c>
      <c r="DK18" s="54">
        <v>0</v>
      </c>
      <c r="DL18" s="64"/>
      <c r="DM18" s="56"/>
      <c r="DN18" s="51">
        <v>0</v>
      </c>
      <c r="DO18" s="51">
        <v>0</v>
      </c>
      <c r="DP18" s="51">
        <v>0</v>
      </c>
      <c r="DQ18" s="54">
        <v>0</v>
      </c>
      <c r="DR18" s="64"/>
      <c r="DS18" s="51"/>
      <c r="DT18" s="51">
        <v>0</v>
      </c>
      <c r="DU18" s="51">
        <v>0</v>
      </c>
      <c r="DV18" s="51">
        <v>0</v>
      </c>
      <c r="DW18" s="54">
        <v>0</v>
      </c>
      <c r="DX18" s="55"/>
      <c r="DY18" s="54"/>
      <c r="DZ18" s="54">
        <v>0</v>
      </c>
      <c r="EA18" s="54">
        <v>0</v>
      </c>
      <c r="EB18" s="51">
        <v>0</v>
      </c>
      <c r="EC18" s="54">
        <v>0</v>
      </c>
      <c r="ED18" s="64">
        <v>0</v>
      </c>
      <c r="EE18" s="54"/>
      <c r="EF18" s="51">
        <v>0</v>
      </c>
      <c r="EG18" s="54">
        <v>0</v>
      </c>
      <c r="EH18" s="58">
        <v>0</v>
      </c>
      <c r="EI18" s="52">
        <v>0</v>
      </c>
      <c r="EJ18" s="55">
        <v>0</v>
      </c>
      <c r="EK18" s="54">
        <v>0</v>
      </c>
      <c r="EL18" s="54">
        <v>0</v>
      </c>
      <c r="EM18" s="54">
        <v>0</v>
      </c>
      <c r="EN18" s="54">
        <v>0</v>
      </c>
      <c r="EO18" s="59">
        <v>0</v>
      </c>
      <c r="EP18" s="55"/>
      <c r="EQ18" s="54">
        <v>0</v>
      </c>
      <c r="ER18" s="54"/>
      <c r="ES18" s="54"/>
      <c r="ET18" s="54"/>
      <c r="EU18" s="59"/>
      <c r="EV18" s="55"/>
      <c r="EW18" s="54">
        <v>0</v>
      </c>
      <c r="EX18" s="54"/>
      <c r="EY18" s="54"/>
      <c r="EZ18" s="54"/>
      <c r="FA18" s="59">
        <v>0</v>
      </c>
      <c r="FB18" s="43">
        <f t="shared" si="1"/>
        <v>0</v>
      </c>
      <c r="FC18" s="21">
        <f t="shared" si="2"/>
        <v>0</v>
      </c>
      <c r="FD18" s="43">
        <f t="shared" si="3"/>
        <v>0</v>
      </c>
      <c r="FE18" s="21">
        <f t="shared" si="4"/>
        <v>0</v>
      </c>
      <c r="FF18" s="43">
        <f t="shared" si="5"/>
        <v>0</v>
      </c>
      <c r="FG18" s="21">
        <f t="shared" si="6"/>
        <v>0</v>
      </c>
      <c r="FH18" s="43">
        <f t="shared" si="7"/>
        <v>0</v>
      </c>
      <c r="FI18" s="21">
        <f t="shared" si="8"/>
        <v>0</v>
      </c>
      <c r="FJ18" s="43">
        <f t="shared" si="9"/>
        <v>0</v>
      </c>
      <c r="FK18" s="21">
        <f t="shared" si="10"/>
        <v>0</v>
      </c>
      <c r="FL18" s="43">
        <f t="shared" si="11"/>
        <v>0</v>
      </c>
      <c r="FM18" s="21">
        <f t="shared" si="12"/>
        <v>0</v>
      </c>
      <c r="FN18" s="43">
        <f t="shared" si="13"/>
        <v>0</v>
      </c>
      <c r="FO18" s="21">
        <f t="shared" si="14"/>
        <v>0</v>
      </c>
      <c r="FP18" s="43">
        <f t="shared" si="15"/>
        <v>0</v>
      </c>
      <c r="FQ18" s="21">
        <f t="shared" si="16"/>
        <v>0</v>
      </c>
      <c r="FR18" s="43">
        <f t="shared" si="17"/>
        <v>0</v>
      </c>
      <c r="FS18" s="21">
        <f t="shared" si="18"/>
        <v>0</v>
      </c>
      <c r="FT18" s="43">
        <f t="shared" si="19"/>
        <v>0</v>
      </c>
      <c r="FU18" s="21">
        <f t="shared" si="20"/>
        <v>0</v>
      </c>
      <c r="FV18" s="43">
        <f t="shared" si="21"/>
        <v>0</v>
      </c>
      <c r="FW18" s="21">
        <f t="shared" si="22"/>
        <v>0</v>
      </c>
      <c r="FX18" s="43">
        <f t="shared" si="23"/>
        <v>0</v>
      </c>
      <c r="FY18" s="21">
        <f t="shared" si="24"/>
        <v>0</v>
      </c>
      <c r="FZ18" s="43">
        <f t="shared" si="25"/>
        <v>0</v>
      </c>
      <c r="GA18" s="21">
        <f t="shared" si="26"/>
        <v>0</v>
      </c>
      <c r="GB18" s="43">
        <f t="shared" si="27"/>
        <v>0</v>
      </c>
      <c r="GC18" s="21">
        <f t="shared" si="28"/>
        <v>0</v>
      </c>
      <c r="GD18" s="43">
        <f t="shared" si="29"/>
        <v>0</v>
      </c>
      <c r="GE18" s="21">
        <f t="shared" si="30"/>
        <v>0</v>
      </c>
      <c r="GF18" s="43">
        <f t="shared" si="31"/>
        <v>0</v>
      </c>
      <c r="GG18" s="21">
        <f t="shared" si="32"/>
        <v>0</v>
      </c>
      <c r="GH18" s="43">
        <f t="shared" si="33"/>
        <v>0</v>
      </c>
      <c r="GI18" s="21">
        <f t="shared" si="34"/>
        <v>0</v>
      </c>
      <c r="GJ18" s="43">
        <f t="shared" si="35"/>
        <v>0</v>
      </c>
      <c r="GK18" s="21">
        <f t="shared" si="36"/>
        <v>0</v>
      </c>
      <c r="GL18" s="43">
        <f t="shared" si="37"/>
        <v>0</v>
      </c>
      <c r="GM18" s="21">
        <f t="shared" si="38"/>
        <v>0</v>
      </c>
      <c r="GN18" s="43">
        <f t="shared" si="39"/>
        <v>0</v>
      </c>
      <c r="GO18" s="21">
        <f t="shared" si="40"/>
        <v>0</v>
      </c>
      <c r="GP18" s="43">
        <f t="shared" si="41"/>
        <v>0</v>
      </c>
      <c r="GQ18" s="21">
        <f t="shared" si="42"/>
        <v>0</v>
      </c>
      <c r="GR18" s="43">
        <f t="shared" si="43"/>
        <v>0</v>
      </c>
      <c r="GS18" s="21">
        <f t="shared" si="44"/>
        <v>0</v>
      </c>
      <c r="GT18" s="43">
        <f t="shared" si="45"/>
        <v>0</v>
      </c>
      <c r="GU18" s="21">
        <f t="shared" si="46"/>
        <v>0</v>
      </c>
      <c r="GV18" s="43">
        <f t="shared" si="47"/>
        <v>0</v>
      </c>
      <c r="GW18" s="43">
        <f t="shared" si="48"/>
        <v>0</v>
      </c>
      <c r="GX18" s="28"/>
      <c r="GY18" s="43">
        <f t="shared" si="50"/>
        <v>0</v>
      </c>
      <c r="HF18" s="89" t="str">
        <f t="shared" si="49"/>
        <v>Sample13</v>
      </c>
      <c r="HG18" s="43">
        <f t="shared" si="49"/>
        <v>55</v>
      </c>
      <c r="HH18" s="89" t="str">
        <f t="shared" si="49"/>
        <v>Ft/cs</v>
      </c>
      <c r="HI18" s="13">
        <f t="shared" si="51"/>
        <v>0</v>
      </c>
      <c r="HJ18" s="43">
        <f>IF($HJ$1=1,IF(haviszla3!$E$5="h",haviszla3!H18,IF(haviszla3!$E$5="k",haviszla3!I18,IF(haviszla3!$E$5="sz",haviszla3!J18,IF(haviszla3!$E$5="cs",haviszla3!K18,IF(haviszla3!$E$5="p",haviszla3!L18,IF(haviszla3!$E$5="szo",haviszla3!M18,0)))))),0)</f>
        <v>0</v>
      </c>
      <c r="HK18" s="43">
        <f>IF($HK$1=1,IF(haviszla3!$E$5="h",haviszla3!N18,IF(haviszla3!$E$5="k",haviszla3!O18,IF(haviszla3!$E$5="sz",haviszla3!P18,IF(haviszla3!$E$5="cs",haviszla3!Q18,IF(haviszla3!$E$5="p",haviszla3!R18,IF(haviszla3!$E$5="szo",haviszla3!S18,0)))))),0)</f>
        <v>0</v>
      </c>
      <c r="HL18" s="43">
        <f>IF($HL$1=1,IF(haviszla3!$E$5="h",haviszla3!T18,IF(haviszla3!$E$5="k",haviszla3!U18,IF(haviszla3!$E$5="sz",haviszla3!V18,IF(haviszla3!$E$5="cs",haviszla3!W18,IF(haviszla3!$E$5="p",haviszla3!X18,IF(haviszla3!$E$5="szo",haviszla3!Y18,0)))))),0)</f>
        <v>0</v>
      </c>
      <c r="HM18" s="43">
        <f>IF($HM$1=1,IF(haviszla3!$E$5="h",haviszla3!Z18,IF(haviszla3!$E$5="k",haviszla3!AA18,IF(haviszla3!$E$5="sz",haviszla3!AB18,IF(haviszla3!$E$5="cs",haviszla3!AC18,IF(haviszla3!$E$5="p",haviszla3!AD18,IF(haviszla3!$E$5="szo",haviszla3!AE18,0)))))),0)</f>
        <v>0</v>
      </c>
      <c r="HN18" s="43">
        <f>IF($HN$1=1,IF(haviszla3!$E$5="h",haviszla3!AF18,IF(haviszla3!$E$5="k",haviszla3!AG18,IF(haviszla3!$E$5="sz",haviszla3!AH18,IF(haviszla3!$E$5="cs",haviszla3!AI18,IF(haviszla3!$E$5="p",haviszla3!AJ18,IF(haviszla3!$E$5="szo",haviszla3!AK18,0)))))),0)</f>
        <v>0</v>
      </c>
      <c r="HO18" s="43">
        <f>IF($HO$1=1,IF(haviszla3!$E$5="h",haviszla3!AL18,IF(haviszla3!$E$5="k",haviszla3!AM18,IF(haviszla3!$E$5="sz",haviszla3!AN18,IF(haviszla3!$E$5="cs",haviszla3!AO18,IF(haviszla3!$E$5="p",haviszla3!AP18,IF(haviszla3!$E$5="szo",haviszla3!AQ18,0)))))),0)</f>
        <v>0</v>
      </c>
      <c r="HP18" s="43">
        <f>IF($HP$1=1,IF(haviszla3!$E$5="h",haviszla3!AR18,IF(haviszla3!$E$5="k",haviszla3!AS18,IF(haviszla3!$E$5="sz",haviszla3!AT18,IF(haviszla3!$E$5="cs",haviszla3!AU18,IF(haviszla3!$E$5="p",haviszla3!AV18,IF(haviszla3!$E$5="szo",haviszla3!AW18,0)))))),0)</f>
        <v>0</v>
      </c>
      <c r="HQ18" s="43">
        <f>IF($HQ$1=1,IF(haviszla3!$E$5="h",haviszla3!AX18,IF(haviszla3!$E$5="k",haviszla3!AY18,IF(haviszla3!$E$5="sz",haviszla3!AZ18,IF(haviszla3!$E$5="cs",haviszla3!BA18,IF(haviszla3!$E$5="p",haviszla3!BB18,IF(haviszla3!$E$5="szo",haviszla3!BC18,0)))))),0)</f>
        <v>0</v>
      </c>
      <c r="HR18" s="43">
        <f>IF($HR$1=1,IF(haviszla3!$E$5="h",haviszla3!BD18,IF(haviszla3!$E$5="k",haviszla3!BE18,IF(haviszla3!$E$5="sz",haviszla3!BF18,IF(haviszla3!$E$5="cs",haviszla3!BG18,IF(haviszla3!$E$5="p",haviszla3!BH18,IF(haviszla3!$E$5="szo",haviszla3!BI18,0)))))),0)</f>
        <v>0</v>
      </c>
      <c r="HS18" s="43">
        <f>IF($HS$1=1,IF(haviszla3!$E$5="h",haviszla3!BJ18,IF(haviszla3!$E$5="k",haviszla3!BK18,IF(haviszla3!$E$5="sz",haviszla3!BL18,IF(haviszla3!$E$5="cs",haviszla3!BM18,IF(haviszla3!$E$5="p",haviszla3!BN18,IF(haviszla3!$E$5="szo",haviszla3!BO18,0)))))),0)</f>
        <v>0</v>
      </c>
      <c r="HT18" s="43">
        <f>IF($HT$1=1,IF(haviszla3!$E$5="h",haviszla3!BP18,IF(haviszla3!$E$5="k",haviszla3!BQ18,IF(haviszla3!$E$5="sz",haviszla3!BR18,IF(haviszla3!$E$5="cs",haviszla3!BS18,IF(haviszla3!$E$5="p",haviszla3!BT18,IF(haviszla3!$E$5="szo",haviszla3!BU18,0)))))),0)</f>
        <v>0</v>
      </c>
      <c r="HU18" s="43">
        <f>IF($HU$1=1,IF(haviszla3!$E$5="h",haviszla3!BV18,IF(haviszla3!$E$5="k",haviszla3!BW18,IF(haviszla3!$E$5="sz",haviszla3!BX18,IF(haviszla3!$E$5="cs",haviszla3!BY18,IF(haviszla3!$E$5="p",haviszla3!BZ18,IF(haviszla3!$E$5="szo",haviszla3!CA18,0)))))),0)</f>
        <v>0</v>
      </c>
      <c r="HV18" s="43">
        <f>IF($HV$1=1,IF(haviszla3!$E$5="h",haviszla3!CB18,IF(haviszla3!$E$5="k",haviszla3!CC18,IF(haviszla3!$E$5="sz",haviszla3!CD18,IF(haviszla3!$E$5="cs",haviszla3!CE18,IF(haviszla3!$E$5="p",haviszla3!CF18,IF(haviszla3!$E$5="szo",haviszla3!CG18,0)))))),0)</f>
        <v>0</v>
      </c>
      <c r="HW18" s="43">
        <f>IF($HW$1=1,IF(haviszla3!$E$5="h",haviszla3!CH18,IF(haviszla3!$E$5="k",haviszla3!CI18,IF(haviszla3!$E$5="sz",haviszla3!CJ18,IF(haviszla3!$E$5="cs",haviszla3!CK18,IF(haviszla3!$E$5="p",haviszla3!CL18,IF(haviszla3!$E$5="szo",haviszla3!CM18,0)))))),0)</f>
        <v>0</v>
      </c>
      <c r="HX18" s="43">
        <f>IF($HX$1=1,IF(haviszla3!$E$5="h",haviszla3!CN18,IF(haviszla3!$E$5="k",haviszla3!CO18,IF(haviszla3!$E$5="sz",haviszla3!CP18,IF(haviszla3!$E$5="cs",haviszla3!CQ18,IF(haviszla3!$E$5="p",haviszla3!CR18,IF(haviszla3!$E$5="szo",haviszla3!CS18,0)))))),0)</f>
        <v>0</v>
      </c>
      <c r="HY18" s="43">
        <f>IF($HY$1=1,IF(haviszla3!$E$5="h",haviszla3!CT18,IF(haviszla3!$E$5="k",haviszla3!CU18,IF(haviszla3!$E$5="sz",haviszla3!CV18,IF(haviszla3!$E$5="cs",haviszla3!CW18,IF(haviszla3!$E$5="p",haviszla3!CX18,IF(haviszla3!$E$5="szo",haviszla3!CY18,0)))))),0)</f>
        <v>0</v>
      </c>
      <c r="HZ18" s="43">
        <f>IF($HZ$1=1,IF(haviszla3!$E$5="h",haviszla3!CZ18,IF(haviszla3!$E$5="k",haviszla3!DA18,IF(haviszla3!$E$5="sz",haviszla3!DB18,IF(haviszla3!$E$5="cs",haviszla3!DC18,IF(haviszla3!$E$5="p",haviszla3!DD18,IF(haviszla3!$E$5="szo",haviszla3!DE18,0)))))),0)</f>
        <v>0</v>
      </c>
      <c r="IA18" s="43">
        <f>IF($IA$1=1,IF(haviszla3!$E$5="h",haviszla3!DF18,IF(haviszla3!$E$5="k",haviszla3!DG18,IF(haviszla3!$E$5="sz",haviszla3!DH18,IF(haviszla3!$E$5="cs",haviszla3!DI18,IF(haviszla3!$E$5="p",haviszla3!DJ18,IF(haviszla3!$E$5="szo",haviszla3!DK18,0)))))),0)</f>
        <v>0</v>
      </c>
      <c r="IB18" s="43">
        <f>IF($IB$1=1,IF(haviszla3!$E$5="h",haviszla3!DL18,IF(haviszla3!$E$5="k",haviszla3!DM18,IF(haviszla3!$E$5="sz",haviszla3!DN18,IF(haviszla3!$E$5="cs",haviszla3!DO18,IF(haviszla3!$E$5="p",haviszla3!DP18,IF(haviszla3!$E$5="szo",haviszla3!DQ18,0)))))),0)</f>
        <v>0</v>
      </c>
      <c r="IC18" s="43">
        <f>IF($IC$1=1,IF(haviszla3!$E$5="h",haviszla3!DR18,IF(haviszla3!$E$5="k",haviszla3!DS18,IF(haviszla3!$E$5="sz",haviszla3!DT18,IF(haviszla3!$E$5="cs",haviszla3!DU18,IF(haviszla3!$E$5="p",haviszla3!DV18,IF(haviszla3!$E$5="szo",haviszla3!DW18,0)))))),0)</f>
        <v>0</v>
      </c>
      <c r="ID18" s="43">
        <f>IF($ID$1=1,IF(haviszla3!$E$5="h",haviszla3!DX18,IF(haviszla3!$E$5="k",haviszla3!DY18,IF(haviszla3!$E$5="sz",haviszla3!DZ18,IF(haviszla3!$E$5="cs",haviszla3!EA18,IF(haviszla3!$E$5="p",haviszla3!EB18,IF(haviszla3!$E$5="szo",haviszla3!EC18,0)))))),0)</f>
        <v>0</v>
      </c>
      <c r="IE18" s="43">
        <f>IF($IE$1=1,IF(haviszla3!$E$5="h",haviszla3!ED18,IF(haviszla3!$E$5="k",haviszla3!EE18,IF(haviszla3!$E$5="sz",haviszla3!EF18,IF(haviszla3!$E$5="cs",haviszla3!EG18,IF(haviszla3!$E$5="p",haviszla3!EH18,IF(haviszla3!$E$5="szo",haviszla3!EI18,0)))))),0)</f>
        <v>0</v>
      </c>
    </row>
    <row r="19" spans="1:239" ht="15" customHeight="1">
      <c r="A19" s="18" t="s">
        <v>33</v>
      </c>
      <c r="B19" s="89" t="s">
        <v>399</v>
      </c>
      <c r="C19" s="41">
        <v>80</v>
      </c>
      <c r="D19" s="89" t="s">
        <v>298</v>
      </c>
      <c r="E19" s="13">
        <f t="shared" si="0"/>
        <v>0</v>
      </c>
      <c r="F19" s="48"/>
      <c r="G19" s="48"/>
      <c r="H19" s="89"/>
      <c r="I19" s="51"/>
      <c r="J19" s="89">
        <v>0</v>
      </c>
      <c r="K19" s="51">
        <v>0</v>
      </c>
      <c r="L19" s="51">
        <v>0</v>
      </c>
      <c r="M19" s="52">
        <v>0</v>
      </c>
      <c r="N19" s="64"/>
      <c r="O19" s="51"/>
      <c r="P19" s="51">
        <v>0</v>
      </c>
      <c r="Q19" s="51">
        <v>0</v>
      </c>
      <c r="R19" s="51">
        <v>0</v>
      </c>
      <c r="S19" s="54">
        <v>0</v>
      </c>
      <c r="T19" s="55"/>
      <c r="U19" s="51"/>
      <c r="V19" s="51"/>
      <c r="W19" s="51"/>
      <c r="X19" s="51"/>
      <c r="Y19" s="51"/>
      <c r="Z19" s="64"/>
      <c r="AA19" s="51"/>
      <c r="AB19" s="51"/>
      <c r="AC19" s="51"/>
      <c r="AD19" s="51"/>
      <c r="AE19" s="54"/>
      <c r="AF19" s="64"/>
      <c r="AG19" s="51"/>
      <c r="AH19" s="54">
        <v>0</v>
      </c>
      <c r="AI19" s="51">
        <v>0</v>
      </c>
      <c r="AJ19" s="56">
        <v>0</v>
      </c>
      <c r="AK19" s="51">
        <v>0</v>
      </c>
      <c r="AL19" s="55"/>
      <c r="AM19" s="54"/>
      <c r="AN19" s="54">
        <v>0</v>
      </c>
      <c r="AO19" s="54">
        <v>0</v>
      </c>
      <c r="AP19" s="54">
        <v>0</v>
      </c>
      <c r="AQ19" s="54">
        <v>0</v>
      </c>
      <c r="AR19" s="64"/>
      <c r="AS19" s="51"/>
      <c r="AT19" s="51">
        <v>0</v>
      </c>
      <c r="AU19" s="51">
        <v>0</v>
      </c>
      <c r="AV19" s="51">
        <v>0</v>
      </c>
      <c r="AW19" s="54">
        <v>0</v>
      </c>
      <c r="AX19" s="57"/>
      <c r="AY19" s="51"/>
      <c r="AZ19" s="51">
        <v>0</v>
      </c>
      <c r="BA19" s="51">
        <v>0</v>
      </c>
      <c r="BB19" s="56">
        <v>0</v>
      </c>
      <c r="BC19" s="56">
        <v>0</v>
      </c>
      <c r="BD19" s="55"/>
      <c r="BE19" s="51"/>
      <c r="BF19" s="54">
        <v>0</v>
      </c>
      <c r="BG19" s="54">
        <v>0</v>
      </c>
      <c r="BH19" s="54">
        <v>0</v>
      </c>
      <c r="BI19" s="54">
        <v>0</v>
      </c>
      <c r="BJ19" s="55"/>
      <c r="BK19" s="54"/>
      <c r="BL19" s="54">
        <v>0</v>
      </c>
      <c r="BM19" s="51">
        <v>0</v>
      </c>
      <c r="BN19" s="51">
        <v>0</v>
      </c>
      <c r="BO19" s="54">
        <v>0</v>
      </c>
      <c r="BP19" s="55"/>
      <c r="BQ19" s="54"/>
      <c r="BR19" s="54">
        <v>0</v>
      </c>
      <c r="BS19" s="51">
        <v>0</v>
      </c>
      <c r="BT19" s="54">
        <v>0</v>
      </c>
      <c r="BU19" s="54">
        <v>0</v>
      </c>
      <c r="BV19" s="55"/>
      <c r="BW19" s="54"/>
      <c r="BX19" s="54">
        <v>0</v>
      </c>
      <c r="BY19" s="51">
        <v>0</v>
      </c>
      <c r="BZ19" s="51">
        <v>0</v>
      </c>
      <c r="CA19" s="54">
        <v>0</v>
      </c>
      <c r="CB19" s="55"/>
      <c r="CC19" s="51"/>
      <c r="CD19" s="54">
        <v>0</v>
      </c>
      <c r="CE19" s="51">
        <v>0</v>
      </c>
      <c r="CF19" s="51">
        <v>0</v>
      </c>
      <c r="CG19" s="54">
        <v>0</v>
      </c>
      <c r="CH19" s="55"/>
      <c r="CI19" s="54"/>
      <c r="CJ19" s="54">
        <v>0</v>
      </c>
      <c r="CK19" s="51">
        <v>0</v>
      </c>
      <c r="CL19" s="54">
        <v>0</v>
      </c>
      <c r="CM19" s="54">
        <v>0</v>
      </c>
      <c r="CN19" s="55"/>
      <c r="CO19" s="54"/>
      <c r="CP19" s="54">
        <v>0</v>
      </c>
      <c r="CQ19" s="54">
        <v>0</v>
      </c>
      <c r="CR19" s="54">
        <v>0</v>
      </c>
      <c r="CS19" s="54">
        <v>0</v>
      </c>
      <c r="CT19" s="64"/>
      <c r="CU19" s="51"/>
      <c r="CV19" s="51">
        <v>0</v>
      </c>
      <c r="CW19" s="51">
        <v>0</v>
      </c>
      <c r="CX19" s="51">
        <v>0</v>
      </c>
      <c r="CY19" s="51">
        <v>0</v>
      </c>
      <c r="CZ19" s="64"/>
      <c r="DA19" s="54"/>
      <c r="DB19" s="54">
        <v>0</v>
      </c>
      <c r="DC19" s="54">
        <v>0</v>
      </c>
      <c r="DD19" s="58">
        <v>0</v>
      </c>
      <c r="DE19" s="54">
        <v>0</v>
      </c>
      <c r="DF19" s="55"/>
      <c r="DG19" s="51"/>
      <c r="DH19" s="54">
        <v>0</v>
      </c>
      <c r="DI19" s="51">
        <v>0</v>
      </c>
      <c r="DJ19" s="51">
        <v>0</v>
      </c>
      <c r="DK19" s="54">
        <v>0</v>
      </c>
      <c r="DL19" s="64"/>
      <c r="DM19" s="56"/>
      <c r="DN19" s="51">
        <v>0</v>
      </c>
      <c r="DO19" s="51">
        <v>0</v>
      </c>
      <c r="DP19" s="51">
        <v>0</v>
      </c>
      <c r="DQ19" s="54">
        <v>0</v>
      </c>
      <c r="DR19" s="64"/>
      <c r="DS19" s="51"/>
      <c r="DT19" s="51">
        <v>0</v>
      </c>
      <c r="DU19" s="51">
        <v>0</v>
      </c>
      <c r="DV19" s="51">
        <v>0</v>
      </c>
      <c r="DW19" s="54">
        <v>0</v>
      </c>
      <c r="DX19" s="55"/>
      <c r="DY19" s="54"/>
      <c r="DZ19" s="54">
        <v>0</v>
      </c>
      <c r="EA19" s="54">
        <v>0</v>
      </c>
      <c r="EB19" s="51">
        <v>0</v>
      </c>
      <c r="EC19" s="54">
        <v>0</v>
      </c>
      <c r="ED19" s="64">
        <v>0</v>
      </c>
      <c r="EE19" s="54"/>
      <c r="EF19" s="51">
        <v>0</v>
      </c>
      <c r="EG19" s="54">
        <v>0</v>
      </c>
      <c r="EH19" s="58">
        <v>0</v>
      </c>
      <c r="EI19" s="54">
        <v>0</v>
      </c>
      <c r="EJ19" s="55">
        <v>0</v>
      </c>
      <c r="EK19" s="54">
        <v>0</v>
      </c>
      <c r="EL19" s="54">
        <v>0</v>
      </c>
      <c r="EM19" s="54">
        <v>0</v>
      </c>
      <c r="EN19" s="54">
        <v>0</v>
      </c>
      <c r="EO19" s="59">
        <v>0</v>
      </c>
      <c r="EP19" s="55"/>
      <c r="EQ19" s="54">
        <v>0</v>
      </c>
      <c r="ER19" s="54"/>
      <c r="ES19" s="54"/>
      <c r="ET19" s="54"/>
      <c r="EU19" s="59"/>
      <c r="EV19" s="55"/>
      <c r="EW19" s="54">
        <v>0</v>
      </c>
      <c r="EX19" s="54"/>
      <c r="EY19" s="54"/>
      <c r="EZ19" s="54"/>
      <c r="FA19" s="59">
        <v>0</v>
      </c>
      <c r="FB19" s="43">
        <f t="shared" si="1"/>
        <v>0</v>
      </c>
      <c r="FC19" s="21">
        <f t="shared" si="2"/>
        <v>0</v>
      </c>
      <c r="FD19" s="43">
        <f t="shared" si="3"/>
        <v>0</v>
      </c>
      <c r="FE19" s="21">
        <f t="shared" si="4"/>
        <v>0</v>
      </c>
      <c r="FF19" s="43">
        <f t="shared" si="5"/>
        <v>0</v>
      </c>
      <c r="FG19" s="21">
        <f t="shared" si="6"/>
        <v>0</v>
      </c>
      <c r="FH19" s="43">
        <f t="shared" si="7"/>
        <v>0</v>
      </c>
      <c r="FI19" s="21">
        <f t="shared" si="8"/>
        <v>0</v>
      </c>
      <c r="FJ19" s="43">
        <f t="shared" si="9"/>
        <v>0</v>
      </c>
      <c r="FK19" s="21">
        <f t="shared" si="10"/>
        <v>0</v>
      </c>
      <c r="FL19" s="43">
        <f t="shared" si="11"/>
        <v>0</v>
      </c>
      <c r="FM19" s="21">
        <f t="shared" si="12"/>
        <v>0</v>
      </c>
      <c r="FN19" s="43">
        <f t="shared" si="13"/>
        <v>0</v>
      </c>
      <c r="FO19" s="21">
        <f t="shared" si="14"/>
        <v>0</v>
      </c>
      <c r="FP19" s="43">
        <f t="shared" si="15"/>
        <v>0</v>
      </c>
      <c r="FQ19" s="21">
        <f t="shared" si="16"/>
        <v>0</v>
      </c>
      <c r="FR19" s="43">
        <f t="shared" si="17"/>
        <v>0</v>
      </c>
      <c r="FS19" s="21">
        <f t="shared" si="18"/>
        <v>0</v>
      </c>
      <c r="FT19" s="43">
        <f t="shared" si="19"/>
        <v>0</v>
      </c>
      <c r="FU19" s="21">
        <f t="shared" si="20"/>
        <v>0</v>
      </c>
      <c r="FV19" s="43">
        <f t="shared" si="21"/>
        <v>0</v>
      </c>
      <c r="FW19" s="21">
        <f t="shared" si="22"/>
        <v>0</v>
      </c>
      <c r="FX19" s="43">
        <f t="shared" si="23"/>
        <v>0</v>
      </c>
      <c r="FY19" s="21">
        <f t="shared" si="24"/>
        <v>0</v>
      </c>
      <c r="FZ19" s="43">
        <f t="shared" si="25"/>
        <v>0</v>
      </c>
      <c r="GA19" s="21">
        <f t="shared" si="26"/>
        <v>0</v>
      </c>
      <c r="GB19" s="43">
        <f t="shared" si="27"/>
        <v>0</v>
      </c>
      <c r="GC19" s="21">
        <f t="shared" si="28"/>
        <v>0</v>
      </c>
      <c r="GD19" s="43">
        <f t="shared" si="29"/>
        <v>0</v>
      </c>
      <c r="GE19" s="21">
        <f t="shared" si="30"/>
        <v>0</v>
      </c>
      <c r="GF19" s="43">
        <f t="shared" si="31"/>
        <v>0</v>
      </c>
      <c r="GG19" s="21">
        <f t="shared" si="32"/>
        <v>0</v>
      </c>
      <c r="GH19" s="43">
        <f t="shared" si="33"/>
        <v>0</v>
      </c>
      <c r="GI19" s="21">
        <f t="shared" si="34"/>
        <v>0</v>
      </c>
      <c r="GJ19" s="43">
        <f t="shared" si="35"/>
        <v>0</v>
      </c>
      <c r="GK19" s="21">
        <f t="shared" si="36"/>
        <v>0</v>
      </c>
      <c r="GL19" s="43">
        <f t="shared" si="37"/>
        <v>0</v>
      </c>
      <c r="GM19" s="21">
        <f t="shared" si="38"/>
        <v>0</v>
      </c>
      <c r="GN19" s="43">
        <f t="shared" si="39"/>
        <v>0</v>
      </c>
      <c r="GO19" s="21">
        <f t="shared" si="40"/>
        <v>0</v>
      </c>
      <c r="GP19" s="43">
        <f t="shared" si="41"/>
        <v>0</v>
      </c>
      <c r="GQ19" s="21">
        <f t="shared" si="42"/>
        <v>0</v>
      </c>
      <c r="GR19" s="43">
        <f t="shared" si="43"/>
        <v>0</v>
      </c>
      <c r="GS19" s="21">
        <f t="shared" si="44"/>
        <v>0</v>
      </c>
      <c r="GT19" s="43">
        <f t="shared" si="45"/>
        <v>0</v>
      </c>
      <c r="GU19" s="21">
        <f t="shared" si="46"/>
        <v>0</v>
      </c>
      <c r="GV19" s="43">
        <f t="shared" si="47"/>
        <v>0</v>
      </c>
      <c r="GW19" s="43">
        <f t="shared" si="48"/>
        <v>0</v>
      </c>
      <c r="GX19" s="28"/>
      <c r="GY19" s="43">
        <f t="shared" si="50"/>
        <v>0</v>
      </c>
      <c r="HF19" s="89" t="str">
        <f t="shared" si="49"/>
        <v>Sample14</v>
      </c>
      <c r="HG19" s="43">
        <f t="shared" si="49"/>
        <v>80</v>
      </c>
      <c r="HH19" s="89" t="str">
        <f t="shared" si="49"/>
        <v>Ft/cs</v>
      </c>
      <c r="HI19" s="13">
        <f t="shared" si="51"/>
        <v>0</v>
      </c>
      <c r="HJ19" s="43">
        <f>IF($HJ$1=1,IF(haviszla3!$E$5="h",haviszla3!H19,IF(haviszla3!$E$5="k",haviszla3!I19,IF(haviszla3!$E$5="sz",haviszla3!J19,IF(haviszla3!$E$5="cs",haviszla3!K19,IF(haviszla3!$E$5="p",haviszla3!L19,IF(haviszla3!$E$5="szo",haviszla3!M19,0)))))),0)</f>
        <v>0</v>
      </c>
      <c r="HK19" s="43">
        <f>IF($HK$1=1,IF(haviszla3!$E$5="h",haviszla3!N19,IF(haviszla3!$E$5="k",haviszla3!O19,IF(haviszla3!$E$5="sz",haviszla3!P19,IF(haviszla3!$E$5="cs",haviszla3!Q19,IF(haviszla3!$E$5="p",haviszla3!R19,IF(haviszla3!$E$5="szo",haviszla3!S19,0)))))),0)</f>
        <v>0</v>
      </c>
      <c r="HL19" s="43">
        <f>IF($HL$1=1,IF(haviszla3!$E$5="h",haviszla3!T19,IF(haviszla3!$E$5="k",haviszla3!U19,IF(haviszla3!$E$5="sz",haviszla3!V19,IF(haviszla3!$E$5="cs",haviszla3!W19,IF(haviszla3!$E$5="p",haviszla3!X19,IF(haviszla3!$E$5="szo",haviszla3!Y19,0)))))),0)</f>
        <v>0</v>
      </c>
      <c r="HM19" s="43">
        <f>IF($HM$1=1,IF(haviszla3!$E$5="h",haviszla3!Z19,IF(haviszla3!$E$5="k",haviszla3!AA19,IF(haviszla3!$E$5="sz",haviszla3!AB19,IF(haviszla3!$E$5="cs",haviszla3!AC19,IF(haviszla3!$E$5="p",haviszla3!AD19,IF(haviszla3!$E$5="szo",haviszla3!AE19,0)))))),0)</f>
        <v>0</v>
      </c>
      <c r="HN19" s="43">
        <f>IF($HN$1=1,IF(haviszla3!$E$5="h",haviszla3!AF19,IF(haviszla3!$E$5="k",haviszla3!AG19,IF(haviszla3!$E$5="sz",haviszla3!AH19,IF(haviszla3!$E$5="cs",haviszla3!AI19,IF(haviszla3!$E$5="p",haviszla3!AJ19,IF(haviszla3!$E$5="szo",haviszla3!AK19,0)))))),0)</f>
        <v>0</v>
      </c>
      <c r="HO19" s="43">
        <f>IF($HO$1=1,IF(haviszla3!$E$5="h",haviszla3!AL19,IF(haviszla3!$E$5="k",haviszla3!AM19,IF(haviszla3!$E$5="sz",haviszla3!AN19,IF(haviszla3!$E$5="cs",haviszla3!AO19,IF(haviszla3!$E$5="p",haviszla3!AP19,IF(haviszla3!$E$5="szo",haviszla3!AQ19,0)))))),0)</f>
        <v>0</v>
      </c>
      <c r="HP19" s="43">
        <f>IF($HP$1=1,IF(haviszla3!$E$5="h",haviszla3!AR19,IF(haviszla3!$E$5="k",haviszla3!AS19,IF(haviszla3!$E$5="sz",haviszla3!AT19,IF(haviszla3!$E$5="cs",haviszla3!AU19,IF(haviszla3!$E$5="p",haviszla3!AV19,IF(haviszla3!$E$5="szo",haviszla3!AW19,0)))))),0)</f>
        <v>0</v>
      </c>
      <c r="HQ19" s="43">
        <f>IF($HQ$1=1,IF(haviszla3!$E$5="h",haviszla3!AX19,IF(haviszla3!$E$5="k",haviszla3!AY19,IF(haviszla3!$E$5="sz",haviszla3!AZ19,IF(haviszla3!$E$5="cs",haviszla3!BA19,IF(haviszla3!$E$5="p",haviszla3!BB19,IF(haviszla3!$E$5="szo",haviszla3!BC19,0)))))),0)</f>
        <v>0</v>
      </c>
      <c r="HR19" s="43">
        <f>IF($HR$1=1,IF(haviszla3!$E$5="h",haviszla3!BD19,IF(haviszla3!$E$5="k",haviszla3!BE19,IF(haviszla3!$E$5="sz",haviszla3!BF19,IF(haviszla3!$E$5="cs",haviszla3!BG19,IF(haviszla3!$E$5="p",haviszla3!BH19,IF(haviszla3!$E$5="szo",haviszla3!BI19,0)))))),0)</f>
        <v>0</v>
      </c>
      <c r="HS19" s="43">
        <f>IF($HS$1=1,IF(haviszla3!$E$5="h",haviszla3!BJ19,IF(haviszla3!$E$5="k",haviszla3!BK19,IF(haviszla3!$E$5="sz",haviszla3!BL19,IF(haviszla3!$E$5="cs",haviszla3!BM19,IF(haviszla3!$E$5="p",haviszla3!BN19,IF(haviszla3!$E$5="szo",haviszla3!BO19,0)))))),0)</f>
        <v>0</v>
      </c>
      <c r="HT19" s="43">
        <f>IF($HT$1=1,IF(haviszla3!$E$5="h",haviszla3!BP19,IF(haviszla3!$E$5="k",haviszla3!BQ19,IF(haviszla3!$E$5="sz",haviszla3!BR19,IF(haviszla3!$E$5="cs",haviszla3!BS19,IF(haviszla3!$E$5="p",haviszla3!BT19,IF(haviszla3!$E$5="szo",haviszla3!BU19,0)))))),0)</f>
        <v>0</v>
      </c>
      <c r="HU19" s="43">
        <f>IF($HU$1=1,IF(haviszla3!$E$5="h",haviszla3!BV19,IF(haviszla3!$E$5="k",haviszla3!BW19,IF(haviszla3!$E$5="sz",haviszla3!BX19,IF(haviszla3!$E$5="cs",haviszla3!BY19,IF(haviszla3!$E$5="p",haviszla3!BZ19,IF(haviszla3!$E$5="szo",haviszla3!CA19,0)))))),0)</f>
        <v>0</v>
      </c>
      <c r="HV19" s="43">
        <f>IF($HV$1=1,IF(haviszla3!$E$5="h",haviszla3!CB19,IF(haviszla3!$E$5="k",haviszla3!CC19,IF(haviszla3!$E$5="sz",haviszla3!CD19,IF(haviszla3!$E$5="cs",haviszla3!CE19,IF(haviszla3!$E$5="p",haviszla3!CF19,IF(haviszla3!$E$5="szo",haviszla3!CG19,0)))))),0)</f>
        <v>0</v>
      </c>
      <c r="HW19" s="43">
        <f>IF($HW$1=1,IF(haviszla3!$E$5="h",haviszla3!CH19,IF(haviszla3!$E$5="k",haviszla3!CI19,IF(haviszla3!$E$5="sz",haviszla3!CJ19,IF(haviszla3!$E$5="cs",haviszla3!CK19,IF(haviszla3!$E$5="p",haviszla3!CL19,IF(haviszla3!$E$5="szo",haviszla3!CM19,0)))))),0)</f>
        <v>0</v>
      </c>
      <c r="HX19" s="43">
        <f>IF($HX$1=1,IF(haviszla3!$E$5="h",haviszla3!CN19,IF(haviszla3!$E$5="k",haviszla3!CO19,IF(haviszla3!$E$5="sz",haviszla3!CP19,IF(haviszla3!$E$5="cs",haviszla3!CQ19,IF(haviszla3!$E$5="p",haviszla3!CR19,IF(haviszla3!$E$5="szo",haviszla3!CS19,0)))))),0)</f>
        <v>0</v>
      </c>
      <c r="HY19" s="43">
        <f>IF($HY$1=1,IF(haviszla3!$E$5="h",haviszla3!CT19,IF(haviszla3!$E$5="k",haviszla3!CU19,IF(haviszla3!$E$5="sz",haviszla3!CV19,IF(haviszla3!$E$5="cs",haviszla3!CW19,IF(haviszla3!$E$5="p",haviszla3!CX19,IF(haviszla3!$E$5="szo",haviszla3!CY19,0)))))),0)</f>
        <v>0</v>
      </c>
      <c r="HZ19" s="43">
        <f>IF($HZ$1=1,IF(haviszla3!$E$5="h",haviszla3!CZ19,IF(haviszla3!$E$5="k",haviszla3!DA19,IF(haviszla3!$E$5="sz",haviszla3!DB19,IF(haviszla3!$E$5="cs",haviszla3!DC19,IF(haviszla3!$E$5="p",haviszla3!DD19,IF(haviszla3!$E$5="szo",haviszla3!DE19,0)))))),0)</f>
        <v>0</v>
      </c>
      <c r="IA19" s="43">
        <f>IF($IA$1=1,IF(haviszla3!$E$5="h",haviszla3!DF19,IF(haviszla3!$E$5="k",haviszla3!DG19,IF(haviszla3!$E$5="sz",haviszla3!DH19,IF(haviszla3!$E$5="cs",haviszla3!DI19,IF(haviszla3!$E$5="p",haviszla3!DJ19,IF(haviszla3!$E$5="szo",haviszla3!DK19,0)))))),0)</f>
        <v>0</v>
      </c>
      <c r="IB19" s="43">
        <f>IF($IB$1=1,IF(haviszla3!$E$5="h",haviszla3!DL19,IF(haviszla3!$E$5="k",haviszla3!DM19,IF(haviszla3!$E$5="sz",haviszla3!DN19,IF(haviszla3!$E$5="cs",haviszla3!DO19,IF(haviszla3!$E$5="p",haviszla3!DP19,IF(haviszla3!$E$5="szo",haviszla3!DQ19,0)))))),0)</f>
        <v>0</v>
      </c>
      <c r="IC19" s="43">
        <f>IF($IC$1=1,IF(haviszla3!$E$5="h",haviszla3!DR19,IF(haviszla3!$E$5="k",haviszla3!DS19,IF(haviszla3!$E$5="sz",haviszla3!DT19,IF(haviszla3!$E$5="cs",haviszla3!DU19,IF(haviszla3!$E$5="p",haviszla3!DV19,IF(haviszla3!$E$5="szo",haviszla3!DW19,0)))))),0)</f>
        <v>0</v>
      </c>
      <c r="ID19" s="43">
        <f>IF($ID$1=1,IF(haviszla3!$E$5="h",haviszla3!DX19,IF(haviszla3!$E$5="k",haviszla3!DY19,IF(haviszla3!$E$5="sz",haviszla3!DZ19,IF(haviszla3!$E$5="cs",haviszla3!EA19,IF(haviszla3!$E$5="p",haviszla3!EB19,IF(haviszla3!$E$5="szo",haviszla3!EC19,0)))))),0)</f>
        <v>0</v>
      </c>
      <c r="IE19" s="43">
        <f>IF($IE$1=1,IF(haviszla3!$E$5="h",haviszla3!ED19,IF(haviszla3!$E$5="k",haviszla3!EE19,IF(haviszla3!$E$5="sz",haviszla3!EF19,IF(haviszla3!$E$5="cs",haviszla3!EG19,IF(haviszla3!$E$5="p",haviszla3!EH19,IF(haviszla3!$E$5="szo",haviszla3!EI19,0)))))),0)</f>
        <v>0</v>
      </c>
    </row>
    <row r="20" spans="1:239" ht="15" customHeight="1">
      <c r="A20" s="18" t="s">
        <v>34</v>
      </c>
      <c r="B20" s="89" t="s">
        <v>400</v>
      </c>
      <c r="C20" s="43">
        <v>480</v>
      </c>
      <c r="D20" s="89" t="s">
        <v>298</v>
      </c>
      <c r="E20" s="13">
        <f t="shared" si="0"/>
        <v>0</v>
      </c>
      <c r="F20" s="48"/>
      <c r="G20" s="48"/>
      <c r="H20" s="89"/>
      <c r="I20" s="51"/>
      <c r="J20" s="89">
        <v>0</v>
      </c>
      <c r="K20" s="51">
        <v>0</v>
      </c>
      <c r="L20" s="51">
        <v>0</v>
      </c>
      <c r="M20" s="52">
        <v>0</v>
      </c>
      <c r="N20" s="64"/>
      <c r="O20" s="51"/>
      <c r="P20" s="51">
        <v>0</v>
      </c>
      <c r="Q20" s="51">
        <v>0</v>
      </c>
      <c r="R20" s="51">
        <v>0</v>
      </c>
      <c r="S20" s="54">
        <v>0</v>
      </c>
      <c r="T20" s="55"/>
      <c r="U20" s="51"/>
      <c r="V20" s="51"/>
      <c r="W20" s="51"/>
      <c r="X20" s="51"/>
      <c r="Y20" s="51"/>
      <c r="Z20" s="64"/>
      <c r="AA20" s="51"/>
      <c r="AB20" s="51"/>
      <c r="AC20" s="51"/>
      <c r="AD20" s="51"/>
      <c r="AE20" s="54"/>
      <c r="AF20" s="64"/>
      <c r="AG20" s="51"/>
      <c r="AH20" s="54">
        <v>0</v>
      </c>
      <c r="AI20" s="51">
        <v>0</v>
      </c>
      <c r="AJ20" s="56">
        <v>0</v>
      </c>
      <c r="AK20" s="51">
        <v>0</v>
      </c>
      <c r="AL20" s="55"/>
      <c r="AM20" s="54"/>
      <c r="AN20" s="54">
        <v>0</v>
      </c>
      <c r="AO20" s="54">
        <v>0</v>
      </c>
      <c r="AP20" s="54">
        <v>0</v>
      </c>
      <c r="AQ20" s="54">
        <v>0</v>
      </c>
      <c r="AR20" s="64"/>
      <c r="AS20" s="51"/>
      <c r="AT20" s="51">
        <v>0</v>
      </c>
      <c r="AU20" s="51">
        <v>0</v>
      </c>
      <c r="AV20" s="51">
        <v>0</v>
      </c>
      <c r="AW20" s="54">
        <v>0</v>
      </c>
      <c r="AX20" s="57"/>
      <c r="AY20" s="51"/>
      <c r="AZ20" s="51">
        <v>0</v>
      </c>
      <c r="BA20" s="51">
        <v>0</v>
      </c>
      <c r="BB20" s="56">
        <v>0</v>
      </c>
      <c r="BC20" s="56">
        <v>0</v>
      </c>
      <c r="BD20" s="55"/>
      <c r="BE20" s="51"/>
      <c r="BF20" s="54">
        <v>0</v>
      </c>
      <c r="BG20" s="54">
        <v>0</v>
      </c>
      <c r="BH20" s="54">
        <v>0</v>
      </c>
      <c r="BI20" s="54">
        <v>0</v>
      </c>
      <c r="BJ20" s="55"/>
      <c r="BK20" s="54"/>
      <c r="BL20" s="54">
        <v>0</v>
      </c>
      <c r="BM20" s="51">
        <v>0</v>
      </c>
      <c r="BN20" s="51">
        <v>0</v>
      </c>
      <c r="BO20" s="54">
        <v>0</v>
      </c>
      <c r="BP20" s="55"/>
      <c r="BQ20" s="54"/>
      <c r="BR20" s="54">
        <v>0</v>
      </c>
      <c r="BS20" s="51">
        <v>0</v>
      </c>
      <c r="BT20" s="54">
        <v>0</v>
      </c>
      <c r="BU20" s="54">
        <v>0</v>
      </c>
      <c r="BV20" s="55"/>
      <c r="BW20" s="54"/>
      <c r="BX20" s="54">
        <v>0</v>
      </c>
      <c r="BY20" s="51">
        <v>0</v>
      </c>
      <c r="BZ20" s="51">
        <v>0</v>
      </c>
      <c r="CA20" s="54">
        <v>0</v>
      </c>
      <c r="CB20" s="55"/>
      <c r="CC20" s="51"/>
      <c r="CD20" s="54">
        <v>0</v>
      </c>
      <c r="CE20" s="51">
        <v>0</v>
      </c>
      <c r="CF20" s="51">
        <v>0</v>
      </c>
      <c r="CG20" s="54">
        <v>0</v>
      </c>
      <c r="CH20" s="55"/>
      <c r="CI20" s="54"/>
      <c r="CJ20" s="54">
        <v>0</v>
      </c>
      <c r="CK20" s="51">
        <v>0</v>
      </c>
      <c r="CL20" s="54">
        <v>0</v>
      </c>
      <c r="CM20" s="54">
        <v>0</v>
      </c>
      <c r="CN20" s="55"/>
      <c r="CO20" s="54"/>
      <c r="CP20" s="54">
        <v>0</v>
      </c>
      <c r="CQ20" s="54">
        <v>0</v>
      </c>
      <c r="CR20" s="54">
        <v>0</v>
      </c>
      <c r="CS20" s="54">
        <v>0</v>
      </c>
      <c r="CT20" s="64"/>
      <c r="CU20" s="51"/>
      <c r="CV20" s="51">
        <v>0</v>
      </c>
      <c r="CW20" s="51">
        <v>0</v>
      </c>
      <c r="CX20" s="51">
        <v>0</v>
      </c>
      <c r="CY20" s="51">
        <v>0</v>
      </c>
      <c r="CZ20" s="64"/>
      <c r="DA20" s="54"/>
      <c r="DB20" s="54">
        <v>0</v>
      </c>
      <c r="DC20" s="54">
        <v>0</v>
      </c>
      <c r="DD20" s="58">
        <v>0</v>
      </c>
      <c r="DE20" s="54">
        <v>0</v>
      </c>
      <c r="DF20" s="55"/>
      <c r="DG20" s="51"/>
      <c r="DH20" s="54">
        <v>0</v>
      </c>
      <c r="DI20" s="51">
        <v>0</v>
      </c>
      <c r="DJ20" s="51">
        <v>0</v>
      </c>
      <c r="DK20" s="54">
        <v>0</v>
      </c>
      <c r="DL20" s="64"/>
      <c r="DM20" s="56"/>
      <c r="DN20" s="51">
        <v>0</v>
      </c>
      <c r="DO20" s="51">
        <v>0</v>
      </c>
      <c r="DP20" s="51">
        <v>0</v>
      </c>
      <c r="DQ20" s="54">
        <v>0</v>
      </c>
      <c r="DR20" s="64"/>
      <c r="DS20" s="51"/>
      <c r="DT20" s="51">
        <v>0</v>
      </c>
      <c r="DU20" s="51">
        <v>0</v>
      </c>
      <c r="DV20" s="51">
        <v>0</v>
      </c>
      <c r="DW20" s="54">
        <v>0</v>
      </c>
      <c r="DX20" s="55"/>
      <c r="DY20" s="54"/>
      <c r="DZ20" s="54">
        <v>0</v>
      </c>
      <c r="EA20" s="54">
        <v>0</v>
      </c>
      <c r="EB20" s="51">
        <v>0</v>
      </c>
      <c r="EC20" s="54">
        <v>0</v>
      </c>
      <c r="ED20" s="64">
        <v>0</v>
      </c>
      <c r="EE20" s="54"/>
      <c r="EF20" s="51">
        <v>0</v>
      </c>
      <c r="EG20" s="54">
        <v>0</v>
      </c>
      <c r="EH20" s="58">
        <v>0</v>
      </c>
      <c r="EI20" s="54">
        <v>0</v>
      </c>
      <c r="EJ20" s="55">
        <v>0</v>
      </c>
      <c r="EK20" s="54">
        <v>0</v>
      </c>
      <c r="EL20" s="54">
        <v>0</v>
      </c>
      <c r="EM20" s="54">
        <v>0</v>
      </c>
      <c r="EN20" s="54">
        <v>0</v>
      </c>
      <c r="EO20" s="59">
        <v>0</v>
      </c>
      <c r="EP20" s="55"/>
      <c r="EQ20" s="54">
        <v>0</v>
      </c>
      <c r="ER20" s="54"/>
      <c r="ES20" s="54"/>
      <c r="ET20" s="54"/>
      <c r="EU20" s="59"/>
      <c r="EV20" s="55"/>
      <c r="EW20" s="54">
        <v>0</v>
      </c>
      <c r="EX20" s="54"/>
      <c r="EY20" s="54"/>
      <c r="EZ20" s="54"/>
      <c r="FA20" s="59">
        <v>0</v>
      </c>
      <c r="FB20" s="43">
        <f t="shared" si="1"/>
        <v>0</v>
      </c>
      <c r="FC20" s="21">
        <f t="shared" si="2"/>
        <v>0</v>
      </c>
      <c r="FD20" s="43">
        <f t="shared" si="3"/>
        <v>0</v>
      </c>
      <c r="FE20" s="21">
        <f t="shared" si="4"/>
        <v>0</v>
      </c>
      <c r="FF20" s="43">
        <f t="shared" si="5"/>
        <v>0</v>
      </c>
      <c r="FG20" s="21">
        <f t="shared" si="6"/>
        <v>0</v>
      </c>
      <c r="FH20" s="43">
        <f t="shared" si="7"/>
        <v>0</v>
      </c>
      <c r="FI20" s="21">
        <f t="shared" si="8"/>
        <v>0</v>
      </c>
      <c r="FJ20" s="43">
        <f t="shared" si="9"/>
        <v>0</v>
      </c>
      <c r="FK20" s="21">
        <f t="shared" si="10"/>
        <v>0</v>
      </c>
      <c r="FL20" s="43">
        <f t="shared" si="11"/>
        <v>0</v>
      </c>
      <c r="FM20" s="21">
        <f t="shared" si="12"/>
        <v>0</v>
      </c>
      <c r="FN20" s="43">
        <f t="shared" si="13"/>
        <v>0</v>
      </c>
      <c r="FO20" s="21">
        <f t="shared" si="14"/>
        <v>0</v>
      </c>
      <c r="FP20" s="43">
        <f t="shared" si="15"/>
        <v>0</v>
      </c>
      <c r="FQ20" s="21">
        <f t="shared" si="16"/>
        <v>0</v>
      </c>
      <c r="FR20" s="43">
        <f t="shared" si="17"/>
        <v>0</v>
      </c>
      <c r="FS20" s="21">
        <f t="shared" si="18"/>
        <v>0</v>
      </c>
      <c r="FT20" s="43">
        <f t="shared" si="19"/>
        <v>0</v>
      </c>
      <c r="FU20" s="21">
        <f t="shared" si="20"/>
        <v>0</v>
      </c>
      <c r="FV20" s="43">
        <f t="shared" si="21"/>
        <v>0</v>
      </c>
      <c r="FW20" s="21">
        <f t="shared" si="22"/>
        <v>0</v>
      </c>
      <c r="FX20" s="43">
        <f t="shared" si="23"/>
        <v>0</v>
      </c>
      <c r="FY20" s="21">
        <f t="shared" si="24"/>
        <v>0</v>
      </c>
      <c r="FZ20" s="43">
        <f t="shared" si="25"/>
        <v>0</v>
      </c>
      <c r="GA20" s="21">
        <f t="shared" si="26"/>
        <v>0</v>
      </c>
      <c r="GB20" s="43">
        <f t="shared" si="27"/>
        <v>0</v>
      </c>
      <c r="GC20" s="21">
        <f t="shared" si="28"/>
        <v>0</v>
      </c>
      <c r="GD20" s="43">
        <f t="shared" si="29"/>
        <v>0</v>
      </c>
      <c r="GE20" s="21">
        <f t="shared" si="30"/>
        <v>0</v>
      </c>
      <c r="GF20" s="43">
        <f t="shared" si="31"/>
        <v>0</v>
      </c>
      <c r="GG20" s="21">
        <f t="shared" si="32"/>
        <v>0</v>
      </c>
      <c r="GH20" s="43">
        <f t="shared" si="33"/>
        <v>0</v>
      </c>
      <c r="GI20" s="21">
        <f t="shared" si="34"/>
        <v>0</v>
      </c>
      <c r="GJ20" s="43">
        <f t="shared" si="35"/>
        <v>0</v>
      </c>
      <c r="GK20" s="21">
        <f t="shared" si="36"/>
        <v>0</v>
      </c>
      <c r="GL20" s="43">
        <f t="shared" si="37"/>
        <v>0</v>
      </c>
      <c r="GM20" s="21">
        <f t="shared" si="38"/>
        <v>0</v>
      </c>
      <c r="GN20" s="43">
        <f t="shared" si="39"/>
        <v>0</v>
      </c>
      <c r="GO20" s="21">
        <f t="shared" si="40"/>
        <v>0</v>
      </c>
      <c r="GP20" s="43">
        <f t="shared" si="41"/>
        <v>0</v>
      </c>
      <c r="GQ20" s="21">
        <f t="shared" si="42"/>
        <v>0</v>
      </c>
      <c r="GR20" s="43">
        <f t="shared" si="43"/>
        <v>0</v>
      </c>
      <c r="GS20" s="21">
        <f t="shared" si="44"/>
        <v>0</v>
      </c>
      <c r="GT20" s="43">
        <f t="shared" si="45"/>
        <v>0</v>
      </c>
      <c r="GU20" s="21">
        <f t="shared" si="46"/>
        <v>0</v>
      </c>
      <c r="GV20" s="43">
        <f t="shared" si="47"/>
        <v>0</v>
      </c>
      <c r="GW20" s="43">
        <f t="shared" si="48"/>
        <v>0</v>
      </c>
      <c r="GX20" s="28"/>
      <c r="GY20" s="43">
        <f t="shared" si="50"/>
        <v>0</v>
      </c>
      <c r="HF20" s="89" t="str">
        <f t="shared" si="49"/>
        <v>Sample15</v>
      </c>
      <c r="HG20" s="43">
        <f t="shared" si="49"/>
        <v>480</v>
      </c>
      <c r="HH20" s="89" t="str">
        <f t="shared" si="49"/>
        <v>Ft/cs</v>
      </c>
      <c r="HI20" s="13">
        <f t="shared" si="51"/>
        <v>0</v>
      </c>
      <c r="HJ20" s="43">
        <f>IF($HJ$1=1,IF(haviszla3!$E$5="h",haviszla3!H20,IF(haviszla3!$E$5="k",haviszla3!I20,IF(haviszla3!$E$5="sz",haviszla3!J20,IF(haviszla3!$E$5="cs",haviszla3!K20,IF(haviszla3!$E$5="p",haviszla3!L20,IF(haviszla3!$E$5="szo",haviszla3!M20,0)))))),0)</f>
        <v>0</v>
      </c>
      <c r="HK20" s="43">
        <f>IF($HK$1=1,IF(haviszla3!$E$5="h",haviszla3!N20,IF(haviszla3!$E$5="k",haviszla3!O20,IF(haviszla3!$E$5="sz",haviszla3!P20,IF(haviszla3!$E$5="cs",haviszla3!Q20,IF(haviszla3!$E$5="p",haviszla3!R20,IF(haviszla3!$E$5="szo",haviszla3!S20,0)))))),0)</f>
        <v>0</v>
      </c>
      <c r="HL20" s="43">
        <f>IF($HL$1=1,IF(haviszla3!$E$5="h",haviszla3!T20,IF(haviszla3!$E$5="k",haviszla3!U20,IF(haviszla3!$E$5="sz",haviszla3!V20,IF(haviszla3!$E$5="cs",haviszla3!W20,IF(haviszla3!$E$5="p",haviszla3!X20,IF(haviszla3!$E$5="szo",haviszla3!Y20,0)))))),0)</f>
        <v>0</v>
      </c>
      <c r="HM20" s="43">
        <f>IF($HM$1=1,IF(haviszla3!$E$5="h",haviszla3!Z20,IF(haviszla3!$E$5="k",haviszla3!AA20,IF(haviszla3!$E$5="sz",haviszla3!AB20,IF(haviszla3!$E$5="cs",haviszla3!AC20,IF(haviszla3!$E$5="p",haviszla3!AD20,IF(haviszla3!$E$5="szo",haviszla3!AE20,0)))))),0)</f>
        <v>0</v>
      </c>
      <c r="HN20" s="43">
        <f>IF($HN$1=1,IF(haviszla3!$E$5="h",haviszla3!AF20,IF(haviszla3!$E$5="k",haviszla3!AG20,IF(haviszla3!$E$5="sz",haviszla3!AH20,IF(haviszla3!$E$5="cs",haviszla3!AI20,IF(haviszla3!$E$5="p",haviszla3!AJ20,IF(haviszla3!$E$5="szo",haviszla3!AK20,0)))))),0)</f>
        <v>0</v>
      </c>
      <c r="HO20" s="43">
        <f>IF($HO$1=1,IF(haviszla3!$E$5="h",haviszla3!AL20,IF(haviszla3!$E$5="k",haviszla3!AM20,IF(haviszla3!$E$5="sz",haviszla3!AN20,IF(haviszla3!$E$5="cs",haviszla3!AO20,IF(haviszla3!$E$5="p",haviszla3!AP20,IF(haviszla3!$E$5="szo",haviszla3!AQ20,0)))))),0)</f>
        <v>0</v>
      </c>
      <c r="HP20" s="43">
        <f>IF($HP$1=1,IF(haviszla3!$E$5="h",haviszla3!AR20,IF(haviszla3!$E$5="k",haviszla3!AS20,IF(haviszla3!$E$5="sz",haviszla3!AT20,IF(haviszla3!$E$5="cs",haviszla3!AU20,IF(haviszla3!$E$5="p",haviszla3!AV20,IF(haviszla3!$E$5="szo",haviszla3!AW20,0)))))),0)</f>
        <v>0</v>
      </c>
      <c r="HQ20" s="43">
        <f>IF($HQ$1=1,IF(haviszla3!$E$5="h",haviszla3!AX20,IF(haviszla3!$E$5="k",haviszla3!AY20,IF(haviszla3!$E$5="sz",haviszla3!AZ20,IF(haviszla3!$E$5="cs",haviszla3!BA20,IF(haviszla3!$E$5="p",haviszla3!BB20,IF(haviszla3!$E$5="szo",haviszla3!BC20,0)))))),0)</f>
        <v>0</v>
      </c>
      <c r="HR20" s="43">
        <f>IF($HR$1=1,IF(haviszla3!$E$5="h",haviszla3!BD20,IF(haviszla3!$E$5="k",haviszla3!BE20,IF(haviszla3!$E$5="sz",haviszla3!BF20,IF(haviszla3!$E$5="cs",haviszla3!BG20,IF(haviszla3!$E$5="p",haviszla3!BH20,IF(haviszla3!$E$5="szo",haviszla3!BI20,0)))))),0)</f>
        <v>0</v>
      </c>
      <c r="HS20" s="43">
        <f>IF($HS$1=1,IF(haviszla3!$E$5="h",haviszla3!BJ20,IF(haviszla3!$E$5="k",haviszla3!BK20,IF(haviszla3!$E$5="sz",haviszla3!BL20,IF(haviszla3!$E$5="cs",haviszla3!BM20,IF(haviszla3!$E$5="p",haviszla3!BN20,IF(haviszla3!$E$5="szo",haviszla3!BO20,0)))))),0)</f>
        <v>0</v>
      </c>
      <c r="HT20" s="43">
        <f>IF($HT$1=1,IF(haviszla3!$E$5="h",haviszla3!BP20,IF(haviszla3!$E$5="k",haviszla3!BQ20,IF(haviszla3!$E$5="sz",haviszla3!BR20,IF(haviszla3!$E$5="cs",haviszla3!BS20,IF(haviszla3!$E$5="p",haviszla3!BT20,IF(haviszla3!$E$5="szo",haviszla3!BU20,0)))))),0)</f>
        <v>0</v>
      </c>
      <c r="HU20" s="43">
        <f>IF($HU$1=1,IF(haviszla3!$E$5="h",haviszla3!BV20,IF(haviszla3!$E$5="k",haviszla3!BW20,IF(haviszla3!$E$5="sz",haviszla3!BX20,IF(haviszla3!$E$5="cs",haviszla3!BY20,IF(haviszla3!$E$5="p",haviszla3!BZ20,IF(haviszla3!$E$5="szo",haviszla3!CA20,0)))))),0)</f>
        <v>0</v>
      </c>
      <c r="HV20" s="43">
        <f>IF($HV$1=1,IF(haviszla3!$E$5="h",haviszla3!CB20,IF(haviszla3!$E$5="k",haviszla3!CC20,IF(haviszla3!$E$5="sz",haviszla3!CD20,IF(haviszla3!$E$5="cs",haviszla3!CE20,IF(haviszla3!$E$5="p",haviszla3!CF20,IF(haviszla3!$E$5="szo",haviszla3!CG20,0)))))),0)</f>
        <v>0</v>
      </c>
      <c r="HW20" s="43">
        <f>IF($HW$1=1,IF(haviszla3!$E$5="h",haviszla3!CH20,IF(haviszla3!$E$5="k",haviszla3!CI20,IF(haviszla3!$E$5="sz",haviszla3!CJ20,IF(haviszla3!$E$5="cs",haviszla3!CK20,IF(haviszla3!$E$5="p",haviszla3!CL20,IF(haviszla3!$E$5="szo",haviszla3!CM20,0)))))),0)</f>
        <v>0</v>
      </c>
      <c r="HX20" s="43">
        <f>IF($HX$1=1,IF(haviszla3!$E$5="h",haviszla3!CN20,IF(haviszla3!$E$5="k",haviszla3!CO20,IF(haviszla3!$E$5="sz",haviszla3!CP20,IF(haviszla3!$E$5="cs",haviszla3!CQ20,IF(haviszla3!$E$5="p",haviszla3!CR20,IF(haviszla3!$E$5="szo",haviszla3!CS20,0)))))),0)</f>
        <v>0</v>
      </c>
      <c r="HY20" s="43">
        <f>IF($HY$1=1,IF(haviszla3!$E$5="h",haviszla3!CT20,IF(haviszla3!$E$5="k",haviszla3!CU20,IF(haviszla3!$E$5="sz",haviszla3!CV20,IF(haviszla3!$E$5="cs",haviszla3!CW20,IF(haviszla3!$E$5="p",haviszla3!CX20,IF(haviszla3!$E$5="szo",haviszla3!CY20,0)))))),0)</f>
        <v>0</v>
      </c>
      <c r="HZ20" s="43">
        <f>IF($HZ$1=1,IF(haviszla3!$E$5="h",haviszla3!CZ20,IF(haviszla3!$E$5="k",haviszla3!DA20,IF(haviszla3!$E$5="sz",haviszla3!DB20,IF(haviszla3!$E$5="cs",haviszla3!DC20,IF(haviszla3!$E$5="p",haviszla3!DD20,IF(haviszla3!$E$5="szo",haviszla3!DE20,0)))))),0)</f>
        <v>0</v>
      </c>
      <c r="IA20" s="43">
        <f>IF($IA$1=1,IF(haviszla3!$E$5="h",haviszla3!DF20,IF(haviszla3!$E$5="k",haviszla3!DG20,IF(haviszla3!$E$5="sz",haviszla3!DH20,IF(haviszla3!$E$5="cs",haviszla3!DI20,IF(haviszla3!$E$5="p",haviszla3!DJ20,IF(haviszla3!$E$5="szo",haviszla3!DK20,0)))))),0)</f>
        <v>0</v>
      </c>
      <c r="IB20" s="43">
        <f>IF($IB$1=1,IF(haviszla3!$E$5="h",haviszla3!DL20,IF(haviszla3!$E$5="k",haviszla3!DM20,IF(haviszla3!$E$5="sz",haviszla3!DN20,IF(haviszla3!$E$5="cs",haviszla3!DO20,IF(haviszla3!$E$5="p",haviszla3!DP20,IF(haviszla3!$E$5="szo",haviszla3!DQ20,0)))))),0)</f>
        <v>0</v>
      </c>
      <c r="IC20" s="43">
        <f>IF($IC$1=1,IF(haviszla3!$E$5="h",haviszla3!DR20,IF(haviszla3!$E$5="k",haviszla3!DS20,IF(haviszla3!$E$5="sz",haviszla3!DT20,IF(haviszla3!$E$5="cs",haviszla3!DU20,IF(haviszla3!$E$5="p",haviszla3!DV20,IF(haviszla3!$E$5="szo",haviszla3!DW20,0)))))),0)</f>
        <v>0</v>
      </c>
      <c r="ID20" s="43">
        <f>IF($ID$1=1,IF(haviszla3!$E$5="h",haviszla3!DX20,IF(haviszla3!$E$5="k",haviszla3!DY20,IF(haviszla3!$E$5="sz",haviszla3!DZ20,IF(haviszla3!$E$5="cs",haviszla3!EA20,IF(haviszla3!$E$5="p",haviszla3!EB20,IF(haviszla3!$E$5="szo",haviszla3!EC20,0)))))),0)</f>
        <v>0</v>
      </c>
      <c r="IE20" s="43">
        <f>IF($IE$1=1,IF(haviszla3!$E$5="h",haviszla3!ED20,IF(haviszla3!$E$5="k",haviszla3!EE20,IF(haviszla3!$E$5="sz",haviszla3!EF20,IF(haviszla3!$E$5="cs",haviszla3!EG20,IF(haviszla3!$E$5="p",haviszla3!EH20,IF(haviszla3!$E$5="szo",haviszla3!EI20,0)))))),0)</f>
        <v>0</v>
      </c>
    </row>
    <row r="21" spans="1:239" ht="15" customHeight="1">
      <c r="A21" s="18" t="s">
        <v>35</v>
      </c>
      <c r="B21" s="89" t="s">
        <v>401</v>
      </c>
      <c r="C21" s="43">
        <v>480</v>
      </c>
      <c r="D21" s="89" t="s">
        <v>298</v>
      </c>
      <c r="E21" s="13">
        <f t="shared" si="0"/>
        <v>0</v>
      </c>
      <c r="F21" s="48"/>
      <c r="G21" s="48"/>
      <c r="H21" s="89"/>
      <c r="I21" s="51"/>
      <c r="J21" s="89">
        <v>0</v>
      </c>
      <c r="K21" s="51">
        <v>0</v>
      </c>
      <c r="L21" s="51">
        <v>0</v>
      </c>
      <c r="M21" s="52">
        <v>0</v>
      </c>
      <c r="N21" s="64"/>
      <c r="O21" s="51"/>
      <c r="P21" s="51">
        <v>0</v>
      </c>
      <c r="Q21" s="51">
        <v>0</v>
      </c>
      <c r="R21" s="51">
        <v>0</v>
      </c>
      <c r="S21" s="54">
        <v>0</v>
      </c>
      <c r="T21" s="55"/>
      <c r="U21" s="51"/>
      <c r="V21" s="51"/>
      <c r="W21" s="51"/>
      <c r="X21" s="51"/>
      <c r="Y21" s="51"/>
      <c r="Z21" s="64"/>
      <c r="AA21" s="51"/>
      <c r="AB21" s="51"/>
      <c r="AC21" s="51"/>
      <c r="AD21" s="51"/>
      <c r="AE21" s="54"/>
      <c r="AF21" s="64"/>
      <c r="AG21" s="51"/>
      <c r="AH21" s="54">
        <v>0</v>
      </c>
      <c r="AI21" s="51">
        <v>0</v>
      </c>
      <c r="AJ21" s="56">
        <v>0</v>
      </c>
      <c r="AK21" s="51">
        <v>0</v>
      </c>
      <c r="AL21" s="55"/>
      <c r="AM21" s="54"/>
      <c r="AN21" s="54">
        <v>0</v>
      </c>
      <c r="AO21" s="54">
        <v>0</v>
      </c>
      <c r="AP21" s="54">
        <v>0</v>
      </c>
      <c r="AQ21" s="54">
        <v>0</v>
      </c>
      <c r="AR21" s="64"/>
      <c r="AS21" s="51"/>
      <c r="AT21" s="51">
        <v>0</v>
      </c>
      <c r="AU21" s="51">
        <v>0</v>
      </c>
      <c r="AV21" s="51">
        <v>0</v>
      </c>
      <c r="AW21" s="54">
        <v>0</v>
      </c>
      <c r="AX21" s="57"/>
      <c r="AY21" s="51"/>
      <c r="AZ21" s="51">
        <v>0</v>
      </c>
      <c r="BA21" s="51">
        <v>0</v>
      </c>
      <c r="BB21" s="56">
        <v>0</v>
      </c>
      <c r="BC21" s="56">
        <v>0</v>
      </c>
      <c r="BD21" s="55"/>
      <c r="BE21" s="51"/>
      <c r="BF21" s="54">
        <v>0</v>
      </c>
      <c r="BG21" s="54">
        <v>0</v>
      </c>
      <c r="BH21" s="54">
        <v>0</v>
      </c>
      <c r="BI21" s="54">
        <v>0</v>
      </c>
      <c r="BJ21" s="55"/>
      <c r="BK21" s="54"/>
      <c r="BL21" s="54">
        <v>0</v>
      </c>
      <c r="BM21" s="51">
        <v>0</v>
      </c>
      <c r="BN21" s="51">
        <v>0</v>
      </c>
      <c r="BO21" s="54">
        <v>0</v>
      </c>
      <c r="BP21" s="55"/>
      <c r="BQ21" s="54"/>
      <c r="BR21" s="54">
        <v>0</v>
      </c>
      <c r="BS21" s="51">
        <v>0</v>
      </c>
      <c r="BT21" s="54">
        <v>0</v>
      </c>
      <c r="BU21" s="54">
        <v>0</v>
      </c>
      <c r="BV21" s="55"/>
      <c r="BW21" s="54"/>
      <c r="BX21" s="54">
        <v>0</v>
      </c>
      <c r="BY21" s="51">
        <v>0</v>
      </c>
      <c r="BZ21" s="51">
        <v>0</v>
      </c>
      <c r="CA21" s="54">
        <v>0</v>
      </c>
      <c r="CB21" s="55"/>
      <c r="CC21" s="51"/>
      <c r="CD21" s="54">
        <v>0</v>
      </c>
      <c r="CE21" s="51">
        <v>0</v>
      </c>
      <c r="CF21" s="51">
        <v>0</v>
      </c>
      <c r="CG21" s="54">
        <v>0</v>
      </c>
      <c r="CH21" s="55"/>
      <c r="CI21" s="54"/>
      <c r="CJ21" s="54">
        <v>0</v>
      </c>
      <c r="CK21" s="51">
        <v>0</v>
      </c>
      <c r="CL21" s="54">
        <v>0</v>
      </c>
      <c r="CM21" s="54">
        <v>0</v>
      </c>
      <c r="CN21" s="55"/>
      <c r="CO21" s="54"/>
      <c r="CP21" s="54">
        <v>0</v>
      </c>
      <c r="CQ21" s="54">
        <v>0</v>
      </c>
      <c r="CR21" s="54">
        <v>0</v>
      </c>
      <c r="CS21" s="54">
        <v>0</v>
      </c>
      <c r="CT21" s="64"/>
      <c r="CU21" s="51"/>
      <c r="CV21" s="51">
        <v>0</v>
      </c>
      <c r="CW21" s="51">
        <v>0</v>
      </c>
      <c r="CX21" s="51">
        <v>0</v>
      </c>
      <c r="CY21" s="51">
        <v>0</v>
      </c>
      <c r="CZ21" s="64"/>
      <c r="DA21" s="54"/>
      <c r="DB21" s="54">
        <v>0</v>
      </c>
      <c r="DC21" s="54">
        <v>0</v>
      </c>
      <c r="DD21" s="58">
        <v>0</v>
      </c>
      <c r="DE21" s="54">
        <v>0</v>
      </c>
      <c r="DF21" s="55"/>
      <c r="DG21" s="51"/>
      <c r="DH21" s="54">
        <v>0</v>
      </c>
      <c r="DI21" s="51">
        <v>0</v>
      </c>
      <c r="DJ21" s="51">
        <v>0</v>
      </c>
      <c r="DK21" s="54">
        <v>0</v>
      </c>
      <c r="DL21" s="64"/>
      <c r="DM21" s="56"/>
      <c r="DN21" s="51">
        <v>0</v>
      </c>
      <c r="DO21" s="51">
        <v>0</v>
      </c>
      <c r="DP21" s="51">
        <v>0</v>
      </c>
      <c r="DQ21" s="54">
        <v>0</v>
      </c>
      <c r="DR21" s="64"/>
      <c r="DS21" s="51"/>
      <c r="DT21" s="51">
        <v>0</v>
      </c>
      <c r="DU21" s="51">
        <v>0</v>
      </c>
      <c r="DV21" s="51">
        <v>0</v>
      </c>
      <c r="DW21" s="54">
        <v>0</v>
      </c>
      <c r="DX21" s="55"/>
      <c r="DY21" s="54"/>
      <c r="DZ21" s="54">
        <v>0</v>
      </c>
      <c r="EA21" s="54">
        <v>0</v>
      </c>
      <c r="EB21" s="51">
        <v>0</v>
      </c>
      <c r="EC21" s="54">
        <v>0</v>
      </c>
      <c r="ED21" s="64">
        <v>0</v>
      </c>
      <c r="EE21" s="54"/>
      <c r="EF21" s="51">
        <v>0</v>
      </c>
      <c r="EG21" s="54">
        <v>0</v>
      </c>
      <c r="EH21" s="58">
        <v>0</v>
      </c>
      <c r="EI21" s="54">
        <v>0</v>
      </c>
      <c r="EJ21" s="55">
        <v>0</v>
      </c>
      <c r="EK21" s="54">
        <v>0</v>
      </c>
      <c r="EL21" s="54">
        <v>0</v>
      </c>
      <c r="EM21" s="54">
        <v>0</v>
      </c>
      <c r="EN21" s="54">
        <v>0</v>
      </c>
      <c r="EO21" s="59">
        <v>0</v>
      </c>
      <c r="EP21" s="55"/>
      <c r="EQ21" s="54">
        <v>0</v>
      </c>
      <c r="ER21" s="54"/>
      <c r="ES21" s="54"/>
      <c r="ET21" s="54"/>
      <c r="EU21" s="59"/>
      <c r="EV21" s="55"/>
      <c r="EW21" s="54">
        <v>0</v>
      </c>
      <c r="EX21" s="54"/>
      <c r="EY21" s="54"/>
      <c r="EZ21" s="54"/>
      <c r="FA21" s="59">
        <v>0</v>
      </c>
      <c r="FB21" s="43">
        <f t="shared" si="1"/>
        <v>0</v>
      </c>
      <c r="FC21" s="21">
        <f t="shared" si="2"/>
        <v>0</v>
      </c>
      <c r="FD21" s="43">
        <f t="shared" si="3"/>
        <v>0</v>
      </c>
      <c r="FE21" s="21">
        <f t="shared" si="4"/>
        <v>0</v>
      </c>
      <c r="FF21" s="43">
        <f t="shared" si="5"/>
        <v>0</v>
      </c>
      <c r="FG21" s="21">
        <f t="shared" si="6"/>
        <v>0</v>
      </c>
      <c r="FH21" s="43">
        <f t="shared" si="7"/>
        <v>0</v>
      </c>
      <c r="FI21" s="21">
        <f t="shared" si="8"/>
        <v>0</v>
      </c>
      <c r="FJ21" s="43">
        <f t="shared" si="9"/>
        <v>0</v>
      </c>
      <c r="FK21" s="21">
        <f t="shared" si="10"/>
        <v>0</v>
      </c>
      <c r="FL21" s="43">
        <f t="shared" si="11"/>
        <v>0</v>
      </c>
      <c r="FM21" s="21">
        <f t="shared" si="12"/>
        <v>0</v>
      </c>
      <c r="FN21" s="43">
        <f t="shared" si="13"/>
        <v>0</v>
      </c>
      <c r="FO21" s="21">
        <f t="shared" si="14"/>
        <v>0</v>
      </c>
      <c r="FP21" s="43">
        <f t="shared" si="15"/>
        <v>0</v>
      </c>
      <c r="FQ21" s="21">
        <f t="shared" si="16"/>
        <v>0</v>
      </c>
      <c r="FR21" s="43">
        <f t="shared" si="17"/>
        <v>0</v>
      </c>
      <c r="FS21" s="21">
        <f t="shared" si="18"/>
        <v>0</v>
      </c>
      <c r="FT21" s="43">
        <f t="shared" si="19"/>
        <v>0</v>
      </c>
      <c r="FU21" s="21">
        <f t="shared" si="20"/>
        <v>0</v>
      </c>
      <c r="FV21" s="43">
        <f t="shared" si="21"/>
        <v>0</v>
      </c>
      <c r="FW21" s="21">
        <f t="shared" si="22"/>
        <v>0</v>
      </c>
      <c r="FX21" s="43">
        <f t="shared" si="23"/>
        <v>0</v>
      </c>
      <c r="FY21" s="21">
        <f t="shared" si="24"/>
        <v>0</v>
      </c>
      <c r="FZ21" s="43">
        <f t="shared" si="25"/>
        <v>0</v>
      </c>
      <c r="GA21" s="21">
        <f t="shared" si="26"/>
        <v>0</v>
      </c>
      <c r="GB21" s="43">
        <f t="shared" si="27"/>
        <v>0</v>
      </c>
      <c r="GC21" s="21">
        <f t="shared" si="28"/>
        <v>0</v>
      </c>
      <c r="GD21" s="43">
        <f t="shared" si="29"/>
        <v>0</v>
      </c>
      <c r="GE21" s="21">
        <f t="shared" si="30"/>
        <v>0</v>
      </c>
      <c r="GF21" s="43">
        <f t="shared" si="31"/>
        <v>0</v>
      </c>
      <c r="GG21" s="21">
        <f t="shared" si="32"/>
        <v>0</v>
      </c>
      <c r="GH21" s="43">
        <f t="shared" si="33"/>
        <v>0</v>
      </c>
      <c r="GI21" s="21">
        <f t="shared" si="34"/>
        <v>0</v>
      </c>
      <c r="GJ21" s="43">
        <f t="shared" si="35"/>
        <v>0</v>
      </c>
      <c r="GK21" s="21">
        <f t="shared" si="36"/>
        <v>0</v>
      </c>
      <c r="GL21" s="43">
        <f t="shared" si="37"/>
        <v>0</v>
      </c>
      <c r="GM21" s="21">
        <f t="shared" si="38"/>
        <v>0</v>
      </c>
      <c r="GN21" s="43">
        <f t="shared" si="39"/>
        <v>0</v>
      </c>
      <c r="GO21" s="21">
        <f t="shared" si="40"/>
        <v>0</v>
      </c>
      <c r="GP21" s="43">
        <f t="shared" si="41"/>
        <v>0</v>
      </c>
      <c r="GQ21" s="21">
        <f t="shared" si="42"/>
        <v>0</v>
      </c>
      <c r="GR21" s="43">
        <f t="shared" si="43"/>
        <v>0</v>
      </c>
      <c r="GS21" s="21">
        <f t="shared" si="44"/>
        <v>0</v>
      </c>
      <c r="GT21" s="43">
        <f t="shared" si="45"/>
        <v>0</v>
      </c>
      <c r="GU21" s="21">
        <f t="shared" si="46"/>
        <v>0</v>
      </c>
      <c r="GV21" s="43">
        <f t="shared" si="47"/>
        <v>0</v>
      </c>
      <c r="GW21" s="43">
        <f t="shared" si="48"/>
        <v>0</v>
      </c>
      <c r="GX21" s="28"/>
      <c r="GY21" s="43">
        <f t="shared" si="50"/>
        <v>0</v>
      </c>
      <c r="HF21" s="89" t="str">
        <f t="shared" si="49"/>
        <v>Sample16</v>
      </c>
      <c r="HG21" s="43">
        <f t="shared" si="49"/>
        <v>480</v>
      </c>
      <c r="HH21" s="89" t="str">
        <f t="shared" si="49"/>
        <v>Ft/cs</v>
      </c>
      <c r="HI21" s="13">
        <f t="shared" si="51"/>
        <v>0</v>
      </c>
      <c r="HJ21" s="43">
        <f>IF($HJ$1=1,IF(haviszla3!$E$5="h",haviszla3!H21,IF(haviszla3!$E$5="k",haviszla3!I21,IF(haviszla3!$E$5="sz",haviszla3!J21,IF(haviszla3!$E$5="cs",haviszla3!K21,IF(haviszla3!$E$5="p",haviszla3!L21,IF(haviszla3!$E$5="szo",haviszla3!M21,0)))))),0)</f>
        <v>0</v>
      </c>
      <c r="HK21" s="43">
        <f>IF($HK$1=1,IF(haviszla3!$E$5="h",haviszla3!N21,IF(haviszla3!$E$5="k",haviszla3!O21,IF(haviszla3!$E$5="sz",haviszla3!P21,IF(haviszla3!$E$5="cs",haviszla3!Q21,IF(haviszla3!$E$5="p",haviszla3!R21,IF(haviszla3!$E$5="szo",haviszla3!S21,0)))))),0)</f>
        <v>0</v>
      </c>
      <c r="HL21" s="43">
        <f>IF($HL$1=1,IF(haviszla3!$E$5="h",haviszla3!T21,IF(haviszla3!$E$5="k",haviszla3!U21,IF(haviszla3!$E$5="sz",haviszla3!V21,IF(haviszla3!$E$5="cs",haviszla3!W21,IF(haviszla3!$E$5="p",haviszla3!X21,IF(haviszla3!$E$5="szo",haviszla3!Y21,0)))))),0)</f>
        <v>0</v>
      </c>
      <c r="HM21" s="43">
        <f>IF($HM$1=1,IF(haviszla3!$E$5="h",haviszla3!Z21,IF(haviszla3!$E$5="k",haviszla3!AA21,IF(haviszla3!$E$5="sz",haviszla3!AB21,IF(haviszla3!$E$5="cs",haviszla3!AC21,IF(haviszla3!$E$5="p",haviszla3!AD21,IF(haviszla3!$E$5="szo",haviszla3!AE21,0)))))),0)</f>
        <v>0</v>
      </c>
      <c r="HN21" s="43">
        <f>IF($HN$1=1,IF(haviszla3!$E$5="h",haviszla3!AF21,IF(haviszla3!$E$5="k",haviszla3!AG21,IF(haviszla3!$E$5="sz",haviszla3!AH21,IF(haviszla3!$E$5="cs",haviszla3!AI21,IF(haviszla3!$E$5="p",haviszla3!AJ21,IF(haviszla3!$E$5="szo",haviszla3!AK21,0)))))),0)</f>
        <v>0</v>
      </c>
      <c r="HO21" s="43">
        <f>IF($HO$1=1,IF(haviszla3!$E$5="h",haviszla3!AL21,IF(haviszla3!$E$5="k",haviszla3!AM21,IF(haviszla3!$E$5="sz",haviszla3!AN21,IF(haviszla3!$E$5="cs",haviszla3!AO21,IF(haviszla3!$E$5="p",haviszla3!AP21,IF(haviszla3!$E$5="szo",haviszla3!AQ21,0)))))),0)</f>
        <v>0</v>
      </c>
      <c r="HP21" s="43">
        <f>IF($HP$1=1,IF(haviszla3!$E$5="h",haviszla3!AR21,IF(haviszla3!$E$5="k",haviszla3!AS21,IF(haviszla3!$E$5="sz",haviszla3!AT21,IF(haviszla3!$E$5="cs",haviszla3!AU21,IF(haviszla3!$E$5="p",haviszla3!AV21,IF(haviszla3!$E$5="szo",haviszla3!AW21,0)))))),0)</f>
        <v>0</v>
      </c>
      <c r="HQ21" s="43">
        <f>IF($HQ$1=1,IF(haviszla3!$E$5="h",haviszla3!AX21,IF(haviszla3!$E$5="k",haviszla3!AY21,IF(haviszla3!$E$5="sz",haviszla3!AZ21,IF(haviszla3!$E$5="cs",haviszla3!BA21,IF(haviszla3!$E$5="p",haviszla3!BB21,IF(haviszla3!$E$5="szo",haviszla3!BC21,0)))))),0)</f>
        <v>0</v>
      </c>
      <c r="HR21" s="43">
        <f>IF($HR$1=1,IF(haviszla3!$E$5="h",haviszla3!BD21,IF(haviszla3!$E$5="k",haviszla3!BE21,IF(haviszla3!$E$5="sz",haviszla3!BF21,IF(haviszla3!$E$5="cs",haviszla3!BG21,IF(haviszla3!$E$5="p",haviszla3!BH21,IF(haviszla3!$E$5="szo",haviszla3!BI21,0)))))),0)</f>
        <v>0</v>
      </c>
      <c r="HS21" s="43">
        <f>IF($HS$1=1,IF(haviszla3!$E$5="h",haviszla3!BJ21,IF(haviszla3!$E$5="k",haviszla3!BK21,IF(haviszla3!$E$5="sz",haviszla3!BL21,IF(haviszla3!$E$5="cs",haviszla3!BM21,IF(haviszla3!$E$5="p",haviszla3!BN21,IF(haviszla3!$E$5="szo",haviszla3!BO21,0)))))),0)</f>
        <v>0</v>
      </c>
      <c r="HT21" s="43">
        <f>IF($HT$1=1,IF(haviszla3!$E$5="h",haviszla3!BP21,IF(haviszla3!$E$5="k",haviszla3!BQ21,IF(haviszla3!$E$5="sz",haviszla3!BR21,IF(haviszla3!$E$5="cs",haviszla3!BS21,IF(haviszla3!$E$5="p",haviszla3!BT21,IF(haviszla3!$E$5="szo",haviszla3!BU21,0)))))),0)</f>
        <v>0</v>
      </c>
      <c r="HU21" s="43">
        <f>IF($HU$1=1,IF(haviszla3!$E$5="h",haviszla3!BV21,IF(haviszla3!$E$5="k",haviszla3!BW21,IF(haviszla3!$E$5="sz",haviszla3!BX21,IF(haviszla3!$E$5="cs",haviszla3!BY21,IF(haviszla3!$E$5="p",haviszla3!BZ21,IF(haviszla3!$E$5="szo",haviszla3!CA21,0)))))),0)</f>
        <v>0</v>
      </c>
      <c r="HV21" s="43">
        <f>IF($HV$1=1,IF(haviszla3!$E$5="h",haviszla3!CB21,IF(haviszla3!$E$5="k",haviszla3!CC21,IF(haviszla3!$E$5="sz",haviszla3!CD21,IF(haviszla3!$E$5="cs",haviszla3!CE21,IF(haviszla3!$E$5="p",haviszla3!CF21,IF(haviszla3!$E$5="szo",haviszla3!CG21,0)))))),0)</f>
        <v>0</v>
      </c>
      <c r="HW21" s="43">
        <f>IF($HW$1=1,IF(haviszla3!$E$5="h",haviszla3!CH21,IF(haviszla3!$E$5="k",haviszla3!CI21,IF(haviszla3!$E$5="sz",haviszla3!CJ21,IF(haviszla3!$E$5="cs",haviszla3!CK21,IF(haviszla3!$E$5="p",haviszla3!CL21,IF(haviszla3!$E$5="szo",haviszla3!CM21,0)))))),0)</f>
        <v>0</v>
      </c>
      <c r="HX21" s="43">
        <f>IF($HX$1=1,IF(haviszla3!$E$5="h",haviszla3!CN21,IF(haviszla3!$E$5="k",haviszla3!CO21,IF(haviszla3!$E$5="sz",haviszla3!CP21,IF(haviszla3!$E$5="cs",haviszla3!CQ21,IF(haviszla3!$E$5="p",haviszla3!CR21,IF(haviszla3!$E$5="szo",haviszla3!CS21,0)))))),0)</f>
        <v>0</v>
      </c>
      <c r="HY21" s="43">
        <f>IF($HY$1=1,IF(haviszla3!$E$5="h",haviszla3!CT21,IF(haviszla3!$E$5="k",haviszla3!CU21,IF(haviszla3!$E$5="sz",haviszla3!CV21,IF(haviszla3!$E$5="cs",haviszla3!CW21,IF(haviszla3!$E$5="p",haviszla3!CX21,IF(haviszla3!$E$5="szo",haviszla3!CY21,0)))))),0)</f>
        <v>0</v>
      </c>
      <c r="HZ21" s="43">
        <f>IF($HZ$1=1,IF(haviszla3!$E$5="h",haviszla3!CZ21,IF(haviszla3!$E$5="k",haviszla3!DA21,IF(haviszla3!$E$5="sz",haviszla3!DB21,IF(haviszla3!$E$5="cs",haviszla3!DC21,IF(haviszla3!$E$5="p",haviszla3!DD21,IF(haviszla3!$E$5="szo",haviszla3!DE21,0)))))),0)</f>
        <v>0</v>
      </c>
      <c r="IA21" s="43">
        <f>IF($IA$1=1,IF(haviszla3!$E$5="h",haviszla3!DF21,IF(haviszla3!$E$5="k",haviszla3!DG21,IF(haviszla3!$E$5="sz",haviszla3!DH21,IF(haviszla3!$E$5="cs",haviszla3!DI21,IF(haviszla3!$E$5="p",haviszla3!DJ21,IF(haviszla3!$E$5="szo",haviszla3!DK21,0)))))),0)</f>
        <v>0</v>
      </c>
      <c r="IB21" s="43">
        <f>IF($IB$1=1,IF(haviszla3!$E$5="h",haviszla3!DL21,IF(haviszla3!$E$5="k",haviszla3!DM21,IF(haviszla3!$E$5="sz",haviszla3!DN21,IF(haviszla3!$E$5="cs",haviszla3!DO21,IF(haviszla3!$E$5="p",haviszla3!DP21,IF(haviszla3!$E$5="szo",haviszla3!DQ21,0)))))),0)</f>
        <v>0</v>
      </c>
      <c r="IC21" s="43">
        <f>IF($IC$1=1,IF(haviszla3!$E$5="h",haviszla3!DR21,IF(haviszla3!$E$5="k",haviszla3!DS21,IF(haviszla3!$E$5="sz",haviszla3!DT21,IF(haviszla3!$E$5="cs",haviszla3!DU21,IF(haviszla3!$E$5="p",haviszla3!DV21,IF(haviszla3!$E$5="szo",haviszla3!DW21,0)))))),0)</f>
        <v>0</v>
      </c>
      <c r="ID21" s="43">
        <f>IF($ID$1=1,IF(haviszla3!$E$5="h",haviszla3!DX21,IF(haviszla3!$E$5="k",haviszla3!DY21,IF(haviszla3!$E$5="sz",haviszla3!DZ21,IF(haviszla3!$E$5="cs",haviszla3!EA21,IF(haviszla3!$E$5="p",haviszla3!EB21,IF(haviszla3!$E$5="szo",haviszla3!EC21,0)))))),0)</f>
        <v>0</v>
      </c>
      <c r="IE21" s="43">
        <f>IF($IE$1=1,IF(haviszla3!$E$5="h",haviszla3!ED21,IF(haviszla3!$E$5="k",haviszla3!EE21,IF(haviszla3!$E$5="sz",haviszla3!EF21,IF(haviszla3!$E$5="cs",haviszla3!EG21,IF(haviszla3!$E$5="p",haviszla3!EH21,IF(haviszla3!$E$5="szo",haviszla3!EI21,0)))))),0)</f>
        <v>0</v>
      </c>
    </row>
    <row r="22" spans="1:239" ht="15" customHeight="1">
      <c r="A22" s="18" t="s">
        <v>36</v>
      </c>
      <c r="B22" s="89" t="s">
        <v>402</v>
      </c>
      <c r="C22" s="43">
        <v>480</v>
      </c>
      <c r="D22" s="89" t="s">
        <v>298</v>
      </c>
      <c r="E22" s="13">
        <f t="shared" si="0"/>
        <v>0</v>
      </c>
      <c r="F22" s="48"/>
      <c r="G22" s="49"/>
      <c r="H22" s="89"/>
      <c r="I22" s="51"/>
      <c r="J22" s="89">
        <v>0</v>
      </c>
      <c r="K22" s="51">
        <v>0</v>
      </c>
      <c r="L22" s="51">
        <v>0</v>
      </c>
      <c r="M22" s="52">
        <v>0</v>
      </c>
      <c r="N22" s="55"/>
      <c r="O22" s="51"/>
      <c r="P22" s="54">
        <v>0</v>
      </c>
      <c r="Q22" s="51">
        <v>0</v>
      </c>
      <c r="R22" s="51">
        <v>0</v>
      </c>
      <c r="S22" s="54">
        <v>0</v>
      </c>
      <c r="T22" s="55"/>
      <c r="U22" s="51"/>
      <c r="V22" s="54"/>
      <c r="W22" s="54"/>
      <c r="X22" s="54"/>
      <c r="Y22" s="54"/>
      <c r="Z22" s="55"/>
      <c r="AA22" s="51"/>
      <c r="AB22" s="54"/>
      <c r="AC22" s="51"/>
      <c r="AD22" s="51"/>
      <c r="AE22" s="54"/>
      <c r="AF22" s="55"/>
      <c r="AG22" s="51"/>
      <c r="AH22" s="54">
        <v>0</v>
      </c>
      <c r="AI22" s="51">
        <v>0</v>
      </c>
      <c r="AJ22" s="56">
        <v>0</v>
      </c>
      <c r="AK22" s="54">
        <v>0</v>
      </c>
      <c r="AL22" s="55"/>
      <c r="AM22" s="54"/>
      <c r="AN22" s="54">
        <v>0</v>
      </c>
      <c r="AO22" s="54">
        <v>0</v>
      </c>
      <c r="AP22" s="54">
        <v>0</v>
      </c>
      <c r="AQ22" s="54">
        <v>0</v>
      </c>
      <c r="AR22" s="55"/>
      <c r="AS22" s="54"/>
      <c r="AT22" s="54">
        <v>0</v>
      </c>
      <c r="AU22" s="54">
        <v>0</v>
      </c>
      <c r="AV22" s="54">
        <v>0</v>
      </c>
      <c r="AW22" s="54">
        <v>0</v>
      </c>
      <c r="AX22" s="57"/>
      <c r="AY22" s="51"/>
      <c r="AZ22" s="54">
        <v>0</v>
      </c>
      <c r="BA22" s="51">
        <v>0</v>
      </c>
      <c r="BB22" s="56">
        <v>0</v>
      </c>
      <c r="BC22" s="58">
        <v>0</v>
      </c>
      <c r="BD22" s="55"/>
      <c r="BE22" s="51"/>
      <c r="BF22" s="54">
        <v>0</v>
      </c>
      <c r="BG22" s="54">
        <v>0</v>
      </c>
      <c r="BH22" s="54">
        <v>0</v>
      </c>
      <c r="BI22" s="54">
        <v>0</v>
      </c>
      <c r="BJ22" s="55"/>
      <c r="BK22" s="54"/>
      <c r="BL22" s="54">
        <v>0</v>
      </c>
      <c r="BM22" s="51">
        <v>0</v>
      </c>
      <c r="BN22" s="51">
        <v>0</v>
      </c>
      <c r="BO22" s="54">
        <v>0</v>
      </c>
      <c r="BP22" s="55"/>
      <c r="BQ22" s="54"/>
      <c r="BR22" s="54">
        <v>0</v>
      </c>
      <c r="BS22" s="51">
        <v>0</v>
      </c>
      <c r="BT22" s="54">
        <v>0</v>
      </c>
      <c r="BU22" s="54">
        <v>0</v>
      </c>
      <c r="BV22" s="55"/>
      <c r="BW22" s="54"/>
      <c r="BX22" s="54">
        <v>0</v>
      </c>
      <c r="BY22" s="51">
        <v>0</v>
      </c>
      <c r="BZ22" s="54">
        <v>0</v>
      </c>
      <c r="CA22" s="54">
        <v>0</v>
      </c>
      <c r="CB22" s="55"/>
      <c r="CC22" s="51"/>
      <c r="CD22" s="54">
        <v>0</v>
      </c>
      <c r="CE22" s="51">
        <v>0</v>
      </c>
      <c r="CF22" s="54">
        <v>0</v>
      </c>
      <c r="CG22" s="54">
        <v>0</v>
      </c>
      <c r="CH22" s="55"/>
      <c r="CI22" s="54"/>
      <c r="CJ22" s="54">
        <v>0</v>
      </c>
      <c r="CK22" s="54">
        <v>0</v>
      </c>
      <c r="CL22" s="54">
        <v>0</v>
      </c>
      <c r="CM22" s="54">
        <v>0</v>
      </c>
      <c r="CN22" s="55"/>
      <c r="CO22" s="54"/>
      <c r="CP22" s="54">
        <v>0</v>
      </c>
      <c r="CQ22" s="54">
        <v>0</v>
      </c>
      <c r="CR22" s="54">
        <v>0</v>
      </c>
      <c r="CS22" s="54">
        <v>0</v>
      </c>
      <c r="CT22" s="55"/>
      <c r="CU22" s="54"/>
      <c r="CV22" s="54">
        <v>0</v>
      </c>
      <c r="CW22" s="51">
        <v>0</v>
      </c>
      <c r="CX22" s="54">
        <v>0</v>
      </c>
      <c r="CY22" s="54">
        <v>0</v>
      </c>
      <c r="CZ22" s="55"/>
      <c r="DA22" s="54"/>
      <c r="DB22" s="54">
        <v>0</v>
      </c>
      <c r="DC22" s="54">
        <v>0</v>
      </c>
      <c r="DD22" s="58">
        <v>0</v>
      </c>
      <c r="DE22" s="54">
        <v>0</v>
      </c>
      <c r="DF22" s="55"/>
      <c r="DG22" s="51"/>
      <c r="DH22" s="54">
        <v>0</v>
      </c>
      <c r="DI22" s="51">
        <v>0</v>
      </c>
      <c r="DJ22" s="54">
        <v>0</v>
      </c>
      <c r="DK22" s="54">
        <v>0</v>
      </c>
      <c r="DL22" s="64"/>
      <c r="DM22" s="56"/>
      <c r="DN22" s="54">
        <v>0</v>
      </c>
      <c r="DO22" s="51">
        <v>0</v>
      </c>
      <c r="DP22" s="54">
        <v>0</v>
      </c>
      <c r="DQ22" s="54">
        <v>0</v>
      </c>
      <c r="DR22" s="55"/>
      <c r="DS22" s="51"/>
      <c r="DT22" s="54">
        <v>0</v>
      </c>
      <c r="DU22" s="51">
        <v>0</v>
      </c>
      <c r="DV22" s="51">
        <v>0</v>
      </c>
      <c r="DW22" s="54">
        <v>0</v>
      </c>
      <c r="DX22" s="55"/>
      <c r="DY22" s="54"/>
      <c r="DZ22" s="54">
        <v>0</v>
      </c>
      <c r="EA22" s="54">
        <v>0</v>
      </c>
      <c r="EB22" s="51">
        <v>0</v>
      </c>
      <c r="EC22" s="54">
        <v>0</v>
      </c>
      <c r="ED22" s="64">
        <v>0</v>
      </c>
      <c r="EE22" s="54"/>
      <c r="EF22" s="54">
        <v>0</v>
      </c>
      <c r="EG22" s="54">
        <v>0</v>
      </c>
      <c r="EH22" s="58">
        <v>0</v>
      </c>
      <c r="EI22" s="54">
        <v>0</v>
      </c>
      <c r="EJ22" s="55">
        <v>0</v>
      </c>
      <c r="EK22" s="54">
        <v>0</v>
      </c>
      <c r="EL22" s="54">
        <v>0</v>
      </c>
      <c r="EM22" s="54">
        <v>0</v>
      </c>
      <c r="EN22" s="54">
        <v>0</v>
      </c>
      <c r="EO22" s="59">
        <v>0</v>
      </c>
      <c r="EP22" s="55"/>
      <c r="EQ22" s="54">
        <v>0</v>
      </c>
      <c r="ER22" s="54"/>
      <c r="ES22" s="54"/>
      <c r="ET22" s="54"/>
      <c r="EU22" s="59"/>
      <c r="EV22" s="55"/>
      <c r="EW22" s="54">
        <v>0</v>
      </c>
      <c r="EX22" s="54"/>
      <c r="EY22" s="54"/>
      <c r="EZ22" s="54"/>
      <c r="FA22" s="59">
        <v>0</v>
      </c>
      <c r="FB22" s="43">
        <f t="shared" si="1"/>
        <v>0</v>
      </c>
      <c r="FC22" s="21">
        <f t="shared" si="2"/>
        <v>0</v>
      </c>
      <c r="FD22" s="43">
        <f t="shared" si="3"/>
        <v>0</v>
      </c>
      <c r="FE22" s="21">
        <f t="shared" si="4"/>
        <v>0</v>
      </c>
      <c r="FF22" s="43">
        <f t="shared" si="5"/>
        <v>0</v>
      </c>
      <c r="FG22" s="21">
        <f t="shared" si="6"/>
        <v>0</v>
      </c>
      <c r="FH22" s="43">
        <f t="shared" si="7"/>
        <v>0</v>
      </c>
      <c r="FI22" s="21">
        <f t="shared" si="8"/>
        <v>0</v>
      </c>
      <c r="FJ22" s="43">
        <f t="shared" si="9"/>
        <v>0</v>
      </c>
      <c r="FK22" s="21">
        <f t="shared" si="10"/>
        <v>0</v>
      </c>
      <c r="FL22" s="43">
        <f t="shared" si="11"/>
        <v>0</v>
      </c>
      <c r="FM22" s="21">
        <f t="shared" si="12"/>
        <v>0</v>
      </c>
      <c r="FN22" s="43">
        <f t="shared" si="13"/>
        <v>0</v>
      </c>
      <c r="FO22" s="21">
        <f t="shared" si="14"/>
        <v>0</v>
      </c>
      <c r="FP22" s="43">
        <f t="shared" si="15"/>
        <v>0</v>
      </c>
      <c r="FQ22" s="21">
        <f t="shared" si="16"/>
        <v>0</v>
      </c>
      <c r="FR22" s="43">
        <f t="shared" si="17"/>
        <v>0</v>
      </c>
      <c r="FS22" s="21">
        <f t="shared" si="18"/>
        <v>0</v>
      </c>
      <c r="FT22" s="43">
        <f t="shared" si="19"/>
        <v>0</v>
      </c>
      <c r="FU22" s="21">
        <f t="shared" si="20"/>
        <v>0</v>
      </c>
      <c r="FV22" s="43">
        <f t="shared" si="21"/>
        <v>0</v>
      </c>
      <c r="FW22" s="21">
        <f t="shared" si="22"/>
        <v>0</v>
      </c>
      <c r="FX22" s="43">
        <f t="shared" si="23"/>
        <v>0</v>
      </c>
      <c r="FY22" s="21">
        <f t="shared" si="24"/>
        <v>0</v>
      </c>
      <c r="FZ22" s="43">
        <f t="shared" si="25"/>
        <v>0</v>
      </c>
      <c r="GA22" s="21">
        <f t="shared" si="26"/>
        <v>0</v>
      </c>
      <c r="GB22" s="43">
        <f t="shared" si="27"/>
        <v>0</v>
      </c>
      <c r="GC22" s="21">
        <f t="shared" si="28"/>
        <v>0</v>
      </c>
      <c r="GD22" s="43">
        <f t="shared" si="29"/>
        <v>0</v>
      </c>
      <c r="GE22" s="21">
        <f t="shared" si="30"/>
        <v>0</v>
      </c>
      <c r="GF22" s="43">
        <f t="shared" si="31"/>
        <v>0</v>
      </c>
      <c r="GG22" s="21">
        <f t="shared" si="32"/>
        <v>0</v>
      </c>
      <c r="GH22" s="43">
        <f t="shared" si="33"/>
        <v>0</v>
      </c>
      <c r="GI22" s="21">
        <f t="shared" si="34"/>
        <v>0</v>
      </c>
      <c r="GJ22" s="43">
        <f t="shared" si="35"/>
        <v>0</v>
      </c>
      <c r="GK22" s="21">
        <f t="shared" si="36"/>
        <v>0</v>
      </c>
      <c r="GL22" s="43">
        <f t="shared" si="37"/>
        <v>0</v>
      </c>
      <c r="GM22" s="21">
        <f t="shared" si="38"/>
        <v>0</v>
      </c>
      <c r="GN22" s="43">
        <f t="shared" si="39"/>
        <v>0</v>
      </c>
      <c r="GO22" s="21">
        <f t="shared" si="40"/>
        <v>0</v>
      </c>
      <c r="GP22" s="43">
        <f t="shared" si="41"/>
        <v>0</v>
      </c>
      <c r="GQ22" s="21">
        <f t="shared" si="42"/>
        <v>0</v>
      </c>
      <c r="GR22" s="43">
        <f t="shared" si="43"/>
        <v>0</v>
      </c>
      <c r="GS22" s="21">
        <f t="shared" si="44"/>
        <v>0</v>
      </c>
      <c r="GT22" s="43">
        <f t="shared" si="45"/>
        <v>0</v>
      </c>
      <c r="GU22" s="21">
        <f t="shared" si="46"/>
        <v>0</v>
      </c>
      <c r="GV22" s="43">
        <f t="shared" si="47"/>
        <v>0</v>
      </c>
      <c r="GW22" s="43">
        <f t="shared" si="48"/>
        <v>0</v>
      </c>
      <c r="GX22" s="28"/>
      <c r="GY22" s="43">
        <f t="shared" si="50"/>
        <v>0</v>
      </c>
      <c r="HF22" s="89" t="str">
        <f t="shared" si="49"/>
        <v>Sample17</v>
      </c>
      <c r="HG22" s="43">
        <f t="shared" si="49"/>
        <v>480</v>
      </c>
      <c r="HH22" s="89" t="str">
        <f t="shared" si="49"/>
        <v>Ft/cs</v>
      </c>
      <c r="HI22" s="13">
        <f t="shared" si="51"/>
        <v>0</v>
      </c>
      <c r="HJ22" s="43">
        <f>IF($HJ$1=1,IF(haviszla3!$E$5="h",haviszla3!H22,IF(haviszla3!$E$5="k",haviszla3!I22,IF(haviszla3!$E$5="sz",haviszla3!J22,IF(haviszla3!$E$5="cs",haviszla3!K22,IF(haviszla3!$E$5="p",haviszla3!L22,IF(haviszla3!$E$5="szo",haviszla3!M22,0)))))),0)</f>
        <v>0</v>
      </c>
      <c r="HK22" s="43">
        <f>IF($HK$1=1,IF(haviszla3!$E$5="h",haviszla3!N22,IF(haviszla3!$E$5="k",haviszla3!O22,IF(haviszla3!$E$5="sz",haviszla3!P22,IF(haviszla3!$E$5="cs",haviszla3!Q22,IF(haviszla3!$E$5="p",haviszla3!R22,IF(haviszla3!$E$5="szo",haviszla3!S22,0)))))),0)</f>
        <v>0</v>
      </c>
      <c r="HL22" s="43">
        <f>IF($HL$1=1,IF(haviszla3!$E$5="h",haviszla3!T22,IF(haviszla3!$E$5="k",haviszla3!U22,IF(haviszla3!$E$5="sz",haviszla3!V22,IF(haviszla3!$E$5="cs",haviszla3!W22,IF(haviszla3!$E$5="p",haviszla3!X22,IF(haviszla3!$E$5="szo",haviszla3!Y22,0)))))),0)</f>
        <v>0</v>
      </c>
      <c r="HM22" s="43">
        <f>IF($HM$1=1,IF(haviszla3!$E$5="h",haviszla3!Z22,IF(haviszla3!$E$5="k",haviszla3!AA22,IF(haviszla3!$E$5="sz",haviszla3!AB22,IF(haviszla3!$E$5="cs",haviszla3!AC22,IF(haviszla3!$E$5="p",haviszla3!AD22,IF(haviszla3!$E$5="szo",haviszla3!AE22,0)))))),0)</f>
        <v>0</v>
      </c>
      <c r="HN22" s="43">
        <f>IF($HN$1=1,IF(haviszla3!$E$5="h",haviszla3!AF22,IF(haviszla3!$E$5="k",haviszla3!AG22,IF(haviszla3!$E$5="sz",haviszla3!AH22,IF(haviszla3!$E$5="cs",haviszla3!AI22,IF(haviszla3!$E$5="p",haviszla3!AJ22,IF(haviszla3!$E$5="szo",haviszla3!AK22,0)))))),0)</f>
        <v>0</v>
      </c>
      <c r="HO22" s="43">
        <f>IF($HO$1=1,IF(haviszla3!$E$5="h",haviszla3!AL22,IF(haviszla3!$E$5="k",haviszla3!AM22,IF(haviszla3!$E$5="sz",haviszla3!AN22,IF(haviszla3!$E$5="cs",haviszla3!AO22,IF(haviszla3!$E$5="p",haviszla3!AP22,IF(haviszla3!$E$5="szo",haviszla3!AQ22,0)))))),0)</f>
        <v>0</v>
      </c>
      <c r="HP22" s="43">
        <f>IF($HP$1=1,IF(haviszla3!$E$5="h",haviszla3!AR22,IF(haviszla3!$E$5="k",haviszla3!AS22,IF(haviszla3!$E$5="sz",haviszla3!AT22,IF(haviszla3!$E$5="cs",haviszla3!AU22,IF(haviszla3!$E$5="p",haviszla3!AV22,IF(haviszla3!$E$5="szo",haviszla3!AW22,0)))))),0)</f>
        <v>0</v>
      </c>
      <c r="HQ22" s="43">
        <f>IF($HQ$1=1,IF(haviszla3!$E$5="h",haviszla3!AX22,IF(haviszla3!$E$5="k",haviszla3!AY22,IF(haviszla3!$E$5="sz",haviszla3!AZ22,IF(haviszla3!$E$5="cs",haviszla3!BA22,IF(haviszla3!$E$5="p",haviszla3!BB22,IF(haviszla3!$E$5="szo",haviszla3!BC22,0)))))),0)</f>
        <v>0</v>
      </c>
      <c r="HR22" s="43">
        <f>IF($HR$1=1,IF(haviszla3!$E$5="h",haviszla3!BD22,IF(haviszla3!$E$5="k",haviszla3!BE22,IF(haviszla3!$E$5="sz",haviszla3!BF22,IF(haviszla3!$E$5="cs",haviszla3!BG22,IF(haviszla3!$E$5="p",haviszla3!BH22,IF(haviszla3!$E$5="szo",haviszla3!BI22,0)))))),0)</f>
        <v>0</v>
      </c>
      <c r="HS22" s="43">
        <f>IF($HS$1=1,IF(haviszla3!$E$5="h",haviszla3!BJ22,IF(haviszla3!$E$5="k",haviszla3!BK22,IF(haviszla3!$E$5="sz",haviszla3!BL22,IF(haviszla3!$E$5="cs",haviszla3!BM22,IF(haviszla3!$E$5="p",haviszla3!BN22,IF(haviszla3!$E$5="szo",haviszla3!BO22,0)))))),0)</f>
        <v>0</v>
      </c>
      <c r="HT22" s="43">
        <f>IF($HT$1=1,IF(haviszla3!$E$5="h",haviszla3!BP22,IF(haviszla3!$E$5="k",haviszla3!BQ22,IF(haviszla3!$E$5="sz",haviszla3!BR22,IF(haviszla3!$E$5="cs",haviszla3!BS22,IF(haviszla3!$E$5="p",haviszla3!BT22,IF(haviszla3!$E$5="szo",haviszla3!BU22,0)))))),0)</f>
        <v>0</v>
      </c>
      <c r="HU22" s="43">
        <f>IF($HU$1=1,IF(haviszla3!$E$5="h",haviszla3!BV22,IF(haviszla3!$E$5="k",haviszla3!BW22,IF(haviszla3!$E$5="sz",haviszla3!BX22,IF(haviszla3!$E$5="cs",haviszla3!BY22,IF(haviszla3!$E$5="p",haviszla3!BZ22,IF(haviszla3!$E$5="szo",haviszla3!CA22,0)))))),0)</f>
        <v>0</v>
      </c>
      <c r="HV22" s="43">
        <f>IF($HV$1=1,IF(haviszla3!$E$5="h",haviszla3!CB22,IF(haviszla3!$E$5="k",haviszla3!CC22,IF(haviszla3!$E$5="sz",haviszla3!CD22,IF(haviszla3!$E$5="cs",haviszla3!CE22,IF(haviszla3!$E$5="p",haviszla3!CF22,IF(haviszla3!$E$5="szo",haviszla3!CG22,0)))))),0)</f>
        <v>0</v>
      </c>
      <c r="HW22" s="43">
        <f>IF($HW$1=1,IF(haviszla3!$E$5="h",haviszla3!CH22,IF(haviszla3!$E$5="k",haviszla3!CI22,IF(haviszla3!$E$5="sz",haviszla3!CJ22,IF(haviszla3!$E$5="cs",haviszla3!CK22,IF(haviszla3!$E$5="p",haviszla3!CL22,IF(haviszla3!$E$5="szo",haviszla3!CM22,0)))))),0)</f>
        <v>0</v>
      </c>
      <c r="HX22" s="43">
        <f>IF($HX$1=1,IF(haviszla3!$E$5="h",haviszla3!CN22,IF(haviszla3!$E$5="k",haviszla3!CO22,IF(haviszla3!$E$5="sz",haviszla3!CP22,IF(haviszla3!$E$5="cs",haviszla3!CQ22,IF(haviszla3!$E$5="p",haviszla3!CR22,IF(haviszla3!$E$5="szo",haviszla3!CS22,0)))))),0)</f>
        <v>0</v>
      </c>
      <c r="HY22" s="43">
        <f>IF($HY$1=1,IF(haviszla3!$E$5="h",haviszla3!CT22,IF(haviszla3!$E$5="k",haviszla3!CU22,IF(haviszla3!$E$5="sz",haviszla3!CV22,IF(haviszla3!$E$5="cs",haviszla3!CW22,IF(haviszla3!$E$5="p",haviszla3!CX22,IF(haviszla3!$E$5="szo",haviszla3!CY22,0)))))),0)</f>
        <v>0</v>
      </c>
      <c r="HZ22" s="43">
        <f>IF($HZ$1=1,IF(haviszla3!$E$5="h",haviszla3!CZ22,IF(haviszla3!$E$5="k",haviszla3!DA22,IF(haviszla3!$E$5="sz",haviszla3!DB22,IF(haviszla3!$E$5="cs",haviszla3!DC22,IF(haviszla3!$E$5="p",haviszla3!DD22,IF(haviszla3!$E$5="szo",haviszla3!DE22,0)))))),0)</f>
        <v>0</v>
      </c>
      <c r="IA22" s="43">
        <f>IF($IA$1=1,IF(haviszla3!$E$5="h",haviszla3!DF22,IF(haviszla3!$E$5="k",haviszla3!DG22,IF(haviszla3!$E$5="sz",haviszla3!DH22,IF(haviszla3!$E$5="cs",haviszla3!DI22,IF(haviszla3!$E$5="p",haviszla3!DJ22,IF(haviszla3!$E$5="szo",haviszla3!DK22,0)))))),0)</f>
        <v>0</v>
      </c>
      <c r="IB22" s="43">
        <f>IF($IB$1=1,IF(haviszla3!$E$5="h",haviszla3!DL22,IF(haviszla3!$E$5="k",haviszla3!DM22,IF(haviszla3!$E$5="sz",haviszla3!DN22,IF(haviszla3!$E$5="cs",haviszla3!DO22,IF(haviszla3!$E$5="p",haviszla3!DP22,IF(haviszla3!$E$5="szo",haviszla3!DQ22,0)))))),0)</f>
        <v>0</v>
      </c>
      <c r="IC22" s="43">
        <f>IF($IC$1=1,IF(haviszla3!$E$5="h",haviszla3!DR22,IF(haviszla3!$E$5="k",haviszla3!DS22,IF(haviszla3!$E$5="sz",haviszla3!DT22,IF(haviszla3!$E$5="cs",haviszla3!DU22,IF(haviszla3!$E$5="p",haviszla3!DV22,IF(haviszla3!$E$5="szo",haviszla3!DW22,0)))))),0)</f>
        <v>0</v>
      </c>
      <c r="ID22" s="43">
        <f>IF($ID$1=1,IF(haviszla3!$E$5="h",haviszla3!DX22,IF(haviszla3!$E$5="k",haviszla3!DY22,IF(haviszla3!$E$5="sz",haviszla3!DZ22,IF(haviszla3!$E$5="cs",haviszla3!EA22,IF(haviszla3!$E$5="p",haviszla3!EB22,IF(haviszla3!$E$5="szo",haviszla3!EC22,0)))))),0)</f>
        <v>0</v>
      </c>
      <c r="IE22" s="43">
        <f>IF($IE$1=1,IF(haviszla3!$E$5="h",haviszla3!ED22,IF(haviszla3!$E$5="k",haviszla3!EE22,IF(haviszla3!$E$5="sz",haviszla3!EF22,IF(haviszla3!$E$5="cs",haviszla3!EG22,IF(haviszla3!$E$5="p",haviszla3!EH22,IF(haviszla3!$E$5="szo",haviszla3!EI22,0)))))),0)</f>
        <v>0</v>
      </c>
    </row>
    <row r="23" spans="1:239" ht="15" customHeight="1">
      <c r="A23" s="18" t="s">
        <v>37</v>
      </c>
      <c r="B23" s="89" t="s">
        <v>403</v>
      </c>
      <c r="C23" s="43">
        <v>480</v>
      </c>
      <c r="D23" s="89" t="s">
        <v>298</v>
      </c>
      <c r="E23" s="13">
        <f t="shared" si="0"/>
        <v>0</v>
      </c>
      <c r="F23" s="48"/>
      <c r="G23" s="48"/>
      <c r="H23" s="89"/>
      <c r="I23" s="51"/>
      <c r="J23" s="89">
        <v>0</v>
      </c>
      <c r="K23" s="51">
        <v>0</v>
      </c>
      <c r="L23" s="51">
        <v>0</v>
      </c>
      <c r="M23" s="52">
        <v>0</v>
      </c>
      <c r="N23" s="64"/>
      <c r="O23" s="51"/>
      <c r="P23" s="51">
        <v>0</v>
      </c>
      <c r="Q23" s="51">
        <v>0</v>
      </c>
      <c r="R23" s="51">
        <v>0</v>
      </c>
      <c r="S23" s="54">
        <v>0</v>
      </c>
      <c r="T23" s="55"/>
      <c r="U23" s="51"/>
      <c r="V23" s="51"/>
      <c r="W23" s="51"/>
      <c r="X23" s="51"/>
      <c r="Y23" s="51"/>
      <c r="Z23" s="64"/>
      <c r="AA23" s="51"/>
      <c r="AB23" s="51"/>
      <c r="AC23" s="51"/>
      <c r="AD23" s="51"/>
      <c r="AE23" s="54"/>
      <c r="AF23" s="64"/>
      <c r="AG23" s="51"/>
      <c r="AH23" s="54">
        <v>0</v>
      </c>
      <c r="AI23" s="51">
        <v>0</v>
      </c>
      <c r="AJ23" s="56">
        <v>0</v>
      </c>
      <c r="AK23" s="51">
        <v>0</v>
      </c>
      <c r="AL23" s="55"/>
      <c r="AM23" s="54"/>
      <c r="AN23" s="54">
        <v>0</v>
      </c>
      <c r="AO23" s="54">
        <v>0</v>
      </c>
      <c r="AP23" s="54">
        <v>0</v>
      </c>
      <c r="AQ23" s="54">
        <v>0</v>
      </c>
      <c r="AR23" s="64"/>
      <c r="AS23" s="51"/>
      <c r="AT23" s="51">
        <v>0</v>
      </c>
      <c r="AU23" s="51">
        <v>0</v>
      </c>
      <c r="AV23" s="51">
        <v>0</v>
      </c>
      <c r="AW23" s="54">
        <v>0</v>
      </c>
      <c r="AX23" s="57"/>
      <c r="AY23" s="51"/>
      <c r="AZ23" s="51">
        <v>0</v>
      </c>
      <c r="BA23" s="51">
        <v>0</v>
      </c>
      <c r="BB23" s="56">
        <v>0</v>
      </c>
      <c r="BC23" s="56">
        <v>0</v>
      </c>
      <c r="BD23" s="55"/>
      <c r="BE23" s="51"/>
      <c r="BF23" s="54">
        <v>0</v>
      </c>
      <c r="BG23" s="54">
        <v>0</v>
      </c>
      <c r="BH23" s="54">
        <v>0</v>
      </c>
      <c r="BI23" s="54">
        <v>0</v>
      </c>
      <c r="BJ23" s="55"/>
      <c r="BK23" s="54"/>
      <c r="BL23" s="54">
        <v>0</v>
      </c>
      <c r="BM23" s="51">
        <v>0</v>
      </c>
      <c r="BN23" s="51">
        <v>0</v>
      </c>
      <c r="BO23" s="54">
        <v>0</v>
      </c>
      <c r="BP23" s="55"/>
      <c r="BQ23" s="54"/>
      <c r="BR23" s="54">
        <v>0</v>
      </c>
      <c r="BS23" s="51">
        <v>0</v>
      </c>
      <c r="BT23" s="54">
        <v>0</v>
      </c>
      <c r="BU23" s="54">
        <v>0</v>
      </c>
      <c r="BV23" s="55"/>
      <c r="BW23" s="54"/>
      <c r="BX23" s="54">
        <v>0</v>
      </c>
      <c r="BY23" s="51">
        <v>0</v>
      </c>
      <c r="BZ23" s="51">
        <v>0</v>
      </c>
      <c r="CA23" s="54">
        <v>0</v>
      </c>
      <c r="CB23" s="55"/>
      <c r="CC23" s="51"/>
      <c r="CD23" s="54">
        <v>0</v>
      </c>
      <c r="CE23" s="51">
        <v>0</v>
      </c>
      <c r="CF23" s="51">
        <v>0</v>
      </c>
      <c r="CG23" s="54">
        <v>0</v>
      </c>
      <c r="CH23" s="55"/>
      <c r="CI23" s="54"/>
      <c r="CJ23" s="54">
        <v>0</v>
      </c>
      <c r="CK23" s="51">
        <v>0</v>
      </c>
      <c r="CL23" s="54">
        <v>0</v>
      </c>
      <c r="CM23" s="54">
        <v>0</v>
      </c>
      <c r="CN23" s="55"/>
      <c r="CO23" s="54"/>
      <c r="CP23" s="54">
        <v>0</v>
      </c>
      <c r="CQ23" s="54">
        <v>0</v>
      </c>
      <c r="CR23" s="54">
        <v>0</v>
      </c>
      <c r="CS23" s="54">
        <v>0</v>
      </c>
      <c r="CT23" s="64"/>
      <c r="CU23" s="51"/>
      <c r="CV23" s="51">
        <v>0</v>
      </c>
      <c r="CW23" s="51">
        <v>0</v>
      </c>
      <c r="CX23" s="51">
        <v>0</v>
      </c>
      <c r="CY23" s="51">
        <v>0</v>
      </c>
      <c r="CZ23" s="64"/>
      <c r="DA23" s="54"/>
      <c r="DB23" s="54">
        <v>0</v>
      </c>
      <c r="DC23" s="54">
        <v>0</v>
      </c>
      <c r="DD23" s="58">
        <v>0</v>
      </c>
      <c r="DE23" s="54">
        <v>0</v>
      </c>
      <c r="DF23" s="55"/>
      <c r="DG23" s="51"/>
      <c r="DH23" s="54">
        <v>0</v>
      </c>
      <c r="DI23" s="51">
        <v>0</v>
      </c>
      <c r="DJ23" s="51">
        <v>0</v>
      </c>
      <c r="DK23" s="54">
        <v>0</v>
      </c>
      <c r="DL23" s="64"/>
      <c r="DM23" s="56"/>
      <c r="DN23" s="51">
        <v>0</v>
      </c>
      <c r="DO23" s="51">
        <v>0</v>
      </c>
      <c r="DP23" s="51">
        <v>0</v>
      </c>
      <c r="DQ23" s="54">
        <v>0</v>
      </c>
      <c r="DR23" s="64"/>
      <c r="DS23" s="51"/>
      <c r="DT23" s="51">
        <v>0</v>
      </c>
      <c r="DU23" s="51">
        <v>0</v>
      </c>
      <c r="DV23" s="51">
        <v>0</v>
      </c>
      <c r="DW23" s="54">
        <v>0</v>
      </c>
      <c r="DX23" s="55"/>
      <c r="DY23" s="54"/>
      <c r="DZ23" s="54">
        <v>0</v>
      </c>
      <c r="EA23" s="54">
        <v>0</v>
      </c>
      <c r="EB23" s="51">
        <v>0</v>
      </c>
      <c r="EC23" s="54">
        <v>0</v>
      </c>
      <c r="ED23" s="64">
        <v>0</v>
      </c>
      <c r="EE23" s="54"/>
      <c r="EF23" s="51">
        <v>0</v>
      </c>
      <c r="EG23" s="54">
        <v>0</v>
      </c>
      <c r="EH23" s="58">
        <v>0</v>
      </c>
      <c r="EI23" s="54">
        <v>0</v>
      </c>
      <c r="EJ23" s="55">
        <v>0</v>
      </c>
      <c r="EK23" s="54">
        <v>0</v>
      </c>
      <c r="EL23" s="54">
        <v>0</v>
      </c>
      <c r="EM23" s="54">
        <v>0</v>
      </c>
      <c r="EN23" s="54">
        <v>0</v>
      </c>
      <c r="EO23" s="59">
        <v>0</v>
      </c>
      <c r="EP23" s="55"/>
      <c r="EQ23" s="54">
        <v>0</v>
      </c>
      <c r="ER23" s="54"/>
      <c r="ES23" s="54"/>
      <c r="ET23" s="54"/>
      <c r="EU23" s="59"/>
      <c r="EV23" s="55"/>
      <c r="EW23" s="54">
        <v>0</v>
      </c>
      <c r="EX23" s="54"/>
      <c r="EY23" s="54"/>
      <c r="EZ23" s="54"/>
      <c r="FA23" s="59">
        <v>0</v>
      </c>
      <c r="FB23" s="43">
        <f t="shared" si="1"/>
        <v>0</v>
      </c>
      <c r="FC23" s="21">
        <f t="shared" si="2"/>
        <v>0</v>
      </c>
      <c r="FD23" s="43">
        <f t="shared" si="3"/>
        <v>0</v>
      </c>
      <c r="FE23" s="21">
        <f t="shared" si="4"/>
        <v>0</v>
      </c>
      <c r="FF23" s="43">
        <f t="shared" si="5"/>
        <v>0</v>
      </c>
      <c r="FG23" s="21">
        <f t="shared" si="6"/>
        <v>0</v>
      </c>
      <c r="FH23" s="43">
        <f t="shared" si="7"/>
        <v>0</v>
      </c>
      <c r="FI23" s="21">
        <f t="shared" si="8"/>
        <v>0</v>
      </c>
      <c r="FJ23" s="43">
        <f t="shared" si="9"/>
        <v>0</v>
      </c>
      <c r="FK23" s="21">
        <f t="shared" si="10"/>
        <v>0</v>
      </c>
      <c r="FL23" s="43">
        <f t="shared" si="11"/>
        <v>0</v>
      </c>
      <c r="FM23" s="21">
        <f t="shared" si="12"/>
        <v>0</v>
      </c>
      <c r="FN23" s="43">
        <f t="shared" si="13"/>
        <v>0</v>
      </c>
      <c r="FO23" s="21">
        <f t="shared" si="14"/>
        <v>0</v>
      </c>
      <c r="FP23" s="43">
        <f t="shared" si="15"/>
        <v>0</v>
      </c>
      <c r="FQ23" s="21">
        <f t="shared" si="16"/>
        <v>0</v>
      </c>
      <c r="FR23" s="43">
        <f t="shared" si="17"/>
        <v>0</v>
      </c>
      <c r="FS23" s="21">
        <f t="shared" si="18"/>
        <v>0</v>
      </c>
      <c r="FT23" s="43">
        <f t="shared" si="19"/>
        <v>0</v>
      </c>
      <c r="FU23" s="21">
        <f t="shared" si="20"/>
        <v>0</v>
      </c>
      <c r="FV23" s="43">
        <f t="shared" si="21"/>
        <v>0</v>
      </c>
      <c r="FW23" s="21">
        <f t="shared" si="22"/>
        <v>0</v>
      </c>
      <c r="FX23" s="43">
        <f t="shared" si="23"/>
        <v>0</v>
      </c>
      <c r="FY23" s="21">
        <f t="shared" si="24"/>
        <v>0</v>
      </c>
      <c r="FZ23" s="43">
        <f t="shared" si="25"/>
        <v>0</v>
      </c>
      <c r="GA23" s="21">
        <f t="shared" si="26"/>
        <v>0</v>
      </c>
      <c r="GB23" s="43">
        <f t="shared" si="27"/>
        <v>0</v>
      </c>
      <c r="GC23" s="21">
        <f t="shared" si="28"/>
        <v>0</v>
      </c>
      <c r="GD23" s="43">
        <f t="shared" si="29"/>
        <v>0</v>
      </c>
      <c r="GE23" s="21">
        <f t="shared" si="30"/>
        <v>0</v>
      </c>
      <c r="GF23" s="43">
        <f t="shared" si="31"/>
        <v>0</v>
      </c>
      <c r="GG23" s="21">
        <f t="shared" si="32"/>
        <v>0</v>
      </c>
      <c r="GH23" s="43">
        <f t="shared" si="33"/>
        <v>0</v>
      </c>
      <c r="GI23" s="21">
        <f t="shared" si="34"/>
        <v>0</v>
      </c>
      <c r="GJ23" s="43">
        <f t="shared" si="35"/>
        <v>0</v>
      </c>
      <c r="GK23" s="21">
        <f t="shared" si="36"/>
        <v>0</v>
      </c>
      <c r="GL23" s="43">
        <f t="shared" si="37"/>
        <v>0</v>
      </c>
      <c r="GM23" s="21">
        <f t="shared" si="38"/>
        <v>0</v>
      </c>
      <c r="GN23" s="43">
        <f t="shared" si="39"/>
        <v>0</v>
      </c>
      <c r="GO23" s="21">
        <f t="shared" si="40"/>
        <v>0</v>
      </c>
      <c r="GP23" s="43">
        <f t="shared" si="41"/>
        <v>0</v>
      </c>
      <c r="GQ23" s="21">
        <f t="shared" si="42"/>
        <v>0</v>
      </c>
      <c r="GR23" s="43">
        <f t="shared" si="43"/>
        <v>0</v>
      </c>
      <c r="GS23" s="21">
        <f t="shared" si="44"/>
        <v>0</v>
      </c>
      <c r="GT23" s="43">
        <f t="shared" si="45"/>
        <v>0</v>
      </c>
      <c r="GU23" s="21">
        <f t="shared" si="46"/>
        <v>0</v>
      </c>
      <c r="GV23" s="43">
        <f t="shared" si="47"/>
        <v>0</v>
      </c>
      <c r="GW23" s="43">
        <f t="shared" si="48"/>
        <v>0</v>
      </c>
      <c r="GX23" s="28"/>
      <c r="GY23" s="43">
        <f t="shared" si="50"/>
        <v>0</v>
      </c>
      <c r="HF23" s="89" t="str">
        <f t="shared" si="49"/>
        <v>Sample18</v>
      </c>
      <c r="HG23" s="43">
        <f t="shared" si="49"/>
        <v>480</v>
      </c>
      <c r="HH23" s="89" t="str">
        <f t="shared" si="49"/>
        <v>Ft/cs</v>
      </c>
      <c r="HI23" s="13">
        <f t="shared" si="51"/>
        <v>0</v>
      </c>
      <c r="HJ23" s="43">
        <f>IF($HJ$1=1,IF(haviszla3!$E$5="h",haviszla3!H23,IF(haviszla3!$E$5="k",haviszla3!I23,IF(haviszla3!$E$5="sz",haviszla3!J23,IF(haviszla3!$E$5="cs",haviszla3!K23,IF(haviszla3!$E$5="p",haviszla3!L23,IF(haviszla3!$E$5="szo",haviszla3!M23,0)))))),0)</f>
        <v>0</v>
      </c>
      <c r="HK23" s="43">
        <f>IF($HK$1=1,IF(haviszla3!$E$5="h",haviszla3!N23,IF(haviszla3!$E$5="k",haviszla3!O23,IF(haviszla3!$E$5="sz",haviszla3!P23,IF(haviszla3!$E$5="cs",haviszla3!Q23,IF(haviszla3!$E$5="p",haviszla3!R23,IF(haviszla3!$E$5="szo",haviszla3!S23,0)))))),0)</f>
        <v>0</v>
      </c>
      <c r="HL23" s="43">
        <f>IF($HL$1=1,IF(haviszla3!$E$5="h",haviszla3!T23,IF(haviszla3!$E$5="k",haviszla3!U23,IF(haviszla3!$E$5="sz",haviszla3!V23,IF(haviszla3!$E$5="cs",haviszla3!W23,IF(haviszla3!$E$5="p",haviszla3!X23,IF(haviszla3!$E$5="szo",haviszla3!Y23,0)))))),0)</f>
        <v>0</v>
      </c>
      <c r="HM23" s="43">
        <f>IF($HM$1=1,IF(haviszla3!$E$5="h",haviszla3!Z23,IF(haviszla3!$E$5="k",haviszla3!AA23,IF(haviszla3!$E$5="sz",haviszla3!AB23,IF(haviszla3!$E$5="cs",haviszla3!AC23,IF(haviszla3!$E$5="p",haviszla3!AD23,IF(haviszla3!$E$5="szo",haviszla3!AE23,0)))))),0)</f>
        <v>0</v>
      </c>
      <c r="HN23" s="43">
        <f>IF($HN$1=1,IF(haviszla3!$E$5="h",haviszla3!AF23,IF(haviszla3!$E$5="k",haviszla3!AG23,IF(haviszla3!$E$5="sz",haviszla3!AH23,IF(haviszla3!$E$5="cs",haviszla3!AI23,IF(haviszla3!$E$5="p",haviszla3!AJ23,IF(haviszla3!$E$5="szo",haviszla3!AK23,0)))))),0)</f>
        <v>0</v>
      </c>
      <c r="HO23" s="43">
        <f>IF($HO$1=1,IF(haviszla3!$E$5="h",haviszla3!AL23,IF(haviszla3!$E$5="k",haviszla3!AM23,IF(haviszla3!$E$5="sz",haviszla3!AN23,IF(haviszla3!$E$5="cs",haviszla3!AO23,IF(haviszla3!$E$5="p",haviszla3!AP23,IF(haviszla3!$E$5="szo",haviszla3!AQ23,0)))))),0)</f>
        <v>0</v>
      </c>
      <c r="HP23" s="43">
        <f>IF($HP$1=1,IF(haviszla3!$E$5="h",haviszla3!AR23,IF(haviszla3!$E$5="k",haviszla3!AS23,IF(haviszla3!$E$5="sz",haviszla3!AT23,IF(haviszla3!$E$5="cs",haviszla3!AU23,IF(haviszla3!$E$5="p",haviszla3!AV23,IF(haviszla3!$E$5="szo",haviszla3!AW23,0)))))),0)</f>
        <v>0</v>
      </c>
      <c r="HQ23" s="43">
        <f>IF($HQ$1=1,IF(haviszla3!$E$5="h",haviszla3!AX23,IF(haviszla3!$E$5="k",haviszla3!AY23,IF(haviszla3!$E$5="sz",haviszla3!AZ23,IF(haviszla3!$E$5="cs",haviszla3!BA23,IF(haviszla3!$E$5="p",haviszla3!BB23,IF(haviszla3!$E$5="szo",haviszla3!BC23,0)))))),0)</f>
        <v>0</v>
      </c>
      <c r="HR23" s="43">
        <f>IF($HR$1=1,IF(haviszla3!$E$5="h",haviszla3!BD23,IF(haviszla3!$E$5="k",haviszla3!BE23,IF(haviszla3!$E$5="sz",haviszla3!BF23,IF(haviszla3!$E$5="cs",haviszla3!BG23,IF(haviszla3!$E$5="p",haviszla3!BH23,IF(haviszla3!$E$5="szo",haviszla3!BI23,0)))))),0)</f>
        <v>0</v>
      </c>
      <c r="HS23" s="43">
        <f>IF($HS$1=1,IF(haviszla3!$E$5="h",haviszla3!BJ23,IF(haviszla3!$E$5="k",haviszla3!BK23,IF(haviszla3!$E$5="sz",haviszla3!BL23,IF(haviszla3!$E$5="cs",haviszla3!BM23,IF(haviszla3!$E$5="p",haviszla3!BN23,IF(haviszla3!$E$5="szo",haviszla3!BO23,0)))))),0)</f>
        <v>0</v>
      </c>
      <c r="HT23" s="43">
        <f>IF($HT$1=1,IF(haviszla3!$E$5="h",haviszla3!BP23,IF(haviszla3!$E$5="k",haviszla3!BQ23,IF(haviszla3!$E$5="sz",haviszla3!BR23,IF(haviszla3!$E$5="cs",haviszla3!BS23,IF(haviszla3!$E$5="p",haviszla3!BT23,IF(haviszla3!$E$5="szo",haviszla3!BU23,0)))))),0)</f>
        <v>0</v>
      </c>
      <c r="HU23" s="43">
        <f>IF($HU$1=1,IF(haviszla3!$E$5="h",haviszla3!BV23,IF(haviszla3!$E$5="k",haviszla3!BW23,IF(haviszla3!$E$5="sz",haviszla3!BX23,IF(haviszla3!$E$5="cs",haviszla3!BY23,IF(haviszla3!$E$5="p",haviszla3!BZ23,IF(haviszla3!$E$5="szo",haviszla3!CA23,0)))))),0)</f>
        <v>0</v>
      </c>
      <c r="HV23" s="43">
        <f>IF($HV$1=1,IF(haviszla3!$E$5="h",haviszla3!CB23,IF(haviszla3!$E$5="k",haviszla3!CC23,IF(haviszla3!$E$5="sz",haviszla3!CD23,IF(haviszla3!$E$5="cs",haviszla3!CE23,IF(haviszla3!$E$5="p",haviszla3!CF23,IF(haviszla3!$E$5="szo",haviszla3!CG23,0)))))),0)</f>
        <v>0</v>
      </c>
      <c r="HW23" s="43">
        <f>IF($HW$1=1,IF(haviszla3!$E$5="h",haviszla3!CH23,IF(haviszla3!$E$5="k",haviszla3!CI23,IF(haviszla3!$E$5="sz",haviszla3!CJ23,IF(haviszla3!$E$5="cs",haviszla3!CK23,IF(haviszla3!$E$5="p",haviszla3!CL23,IF(haviszla3!$E$5="szo",haviszla3!CM23,0)))))),0)</f>
        <v>0</v>
      </c>
      <c r="HX23" s="43">
        <f>IF($HX$1=1,IF(haviszla3!$E$5="h",haviszla3!CN23,IF(haviszla3!$E$5="k",haviszla3!CO23,IF(haviszla3!$E$5="sz",haviszla3!CP23,IF(haviszla3!$E$5="cs",haviszla3!CQ23,IF(haviszla3!$E$5="p",haviszla3!CR23,IF(haviszla3!$E$5="szo",haviszla3!CS23,0)))))),0)</f>
        <v>0</v>
      </c>
      <c r="HY23" s="43">
        <f>IF($HY$1=1,IF(haviszla3!$E$5="h",haviszla3!CT23,IF(haviszla3!$E$5="k",haviszla3!CU23,IF(haviszla3!$E$5="sz",haviszla3!CV23,IF(haviszla3!$E$5="cs",haviszla3!CW23,IF(haviszla3!$E$5="p",haviszla3!CX23,IF(haviszla3!$E$5="szo",haviszla3!CY23,0)))))),0)</f>
        <v>0</v>
      </c>
      <c r="HZ23" s="43">
        <f>IF($HZ$1=1,IF(haviszla3!$E$5="h",haviszla3!CZ23,IF(haviszla3!$E$5="k",haviszla3!DA23,IF(haviszla3!$E$5="sz",haviszla3!DB23,IF(haviszla3!$E$5="cs",haviszla3!DC23,IF(haviszla3!$E$5="p",haviszla3!DD23,IF(haviszla3!$E$5="szo",haviszla3!DE23,0)))))),0)</f>
        <v>0</v>
      </c>
      <c r="IA23" s="43">
        <f>IF($IA$1=1,IF(haviszla3!$E$5="h",haviszla3!DF23,IF(haviszla3!$E$5="k",haviszla3!DG23,IF(haviszla3!$E$5="sz",haviszla3!DH23,IF(haviszla3!$E$5="cs",haviszla3!DI23,IF(haviszla3!$E$5="p",haviszla3!DJ23,IF(haviszla3!$E$5="szo",haviszla3!DK23,0)))))),0)</f>
        <v>0</v>
      </c>
      <c r="IB23" s="43">
        <f>IF($IB$1=1,IF(haviszla3!$E$5="h",haviszla3!DL23,IF(haviszla3!$E$5="k",haviszla3!DM23,IF(haviszla3!$E$5="sz",haviszla3!DN23,IF(haviszla3!$E$5="cs",haviszla3!DO23,IF(haviszla3!$E$5="p",haviszla3!DP23,IF(haviszla3!$E$5="szo",haviszla3!DQ23,0)))))),0)</f>
        <v>0</v>
      </c>
      <c r="IC23" s="43">
        <f>IF($IC$1=1,IF(haviszla3!$E$5="h",haviszla3!DR23,IF(haviszla3!$E$5="k",haviszla3!DS23,IF(haviszla3!$E$5="sz",haviszla3!DT23,IF(haviszla3!$E$5="cs",haviszla3!DU23,IF(haviszla3!$E$5="p",haviszla3!DV23,IF(haviszla3!$E$5="szo",haviszla3!DW23,0)))))),0)</f>
        <v>0</v>
      </c>
      <c r="ID23" s="43">
        <f>IF($ID$1=1,IF(haviszla3!$E$5="h",haviszla3!DX23,IF(haviszla3!$E$5="k",haviszla3!DY23,IF(haviszla3!$E$5="sz",haviszla3!DZ23,IF(haviszla3!$E$5="cs",haviszla3!EA23,IF(haviszla3!$E$5="p",haviszla3!EB23,IF(haviszla3!$E$5="szo",haviszla3!EC23,0)))))),0)</f>
        <v>0</v>
      </c>
      <c r="IE23" s="43">
        <f>IF($IE$1=1,IF(haviszla3!$E$5="h",haviszla3!ED23,IF(haviszla3!$E$5="k",haviszla3!EE23,IF(haviszla3!$E$5="sz",haviszla3!EF23,IF(haviszla3!$E$5="cs",haviszla3!EG23,IF(haviszla3!$E$5="p",haviszla3!EH23,IF(haviszla3!$E$5="szo",haviszla3!EI23,0)))))),0)</f>
        <v>0</v>
      </c>
    </row>
    <row r="24" spans="1:239" ht="15" customHeight="1">
      <c r="A24" s="18" t="s">
        <v>38</v>
      </c>
      <c r="B24" s="89" t="s">
        <v>404</v>
      </c>
      <c r="C24" s="43">
        <v>505</v>
      </c>
      <c r="D24" s="89" t="s">
        <v>298</v>
      </c>
      <c r="E24" s="13">
        <f t="shared" si="0"/>
        <v>0</v>
      </c>
      <c r="F24" s="48"/>
      <c r="G24" s="48"/>
      <c r="H24" s="89"/>
      <c r="I24" s="51"/>
      <c r="J24" s="89">
        <v>0</v>
      </c>
      <c r="K24" s="51">
        <v>0</v>
      </c>
      <c r="L24" s="51">
        <v>0</v>
      </c>
      <c r="M24" s="52">
        <v>0</v>
      </c>
      <c r="N24" s="64"/>
      <c r="O24" s="51"/>
      <c r="P24" s="51">
        <v>0</v>
      </c>
      <c r="Q24" s="51">
        <v>0</v>
      </c>
      <c r="R24" s="51">
        <v>0</v>
      </c>
      <c r="S24" s="54">
        <v>0</v>
      </c>
      <c r="T24" s="55"/>
      <c r="U24" s="51"/>
      <c r="V24" s="51"/>
      <c r="W24" s="51"/>
      <c r="X24" s="51"/>
      <c r="Y24" s="51"/>
      <c r="Z24" s="64"/>
      <c r="AA24" s="51"/>
      <c r="AB24" s="51"/>
      <c r="AC24" s="51"/>
      <c r="AD24" s="51"/>
      <c r="AE24" s="54"/>
      <c r="AF24" s="64"/>
      <c r="AG24" s="51"/>
      <c r="AH24" s="54">
        <v>0</v>
      </c>
      <c r="AI24" s="51">
        <v>0</v>
      </c>
      <c r="AJ24" s="56">
        <v>0</v>
      </c>
      <c r="AK24" s="51">
        <v>0</v>
      </c>
      <c r="AL24" s="55"/>
      <c r="AM24" s="54"/>
      <c r="AN24" s="54">
        <v>0</v>
      </c>
      <c r="AO24" s="54">
        <v>0</v>
      </c>
      <c r="AP24" s="54">
        <v>0</v>
      </c>
      <c r="AQ24" s="54">
        <v>0</v>
      </c>
      <c r="AR24" s="64"/>
      <c r="AS24" s="51"/>
      <c r="AT24" s="51">
        <v>0</v>
      </c>
      <c r="AU24" s="51">
        <v>0</v>
      </c>
      <c r="AV24" s="51">
        <v>0</v>
      </c>
      <c r="AW24" s="54">
        <v>0</v>
      </c>
      <c r="AX24" s="57"/>
      <c r="AY24" s="51"/>
      <c r="AZ24" s="51">
        <v>0</v>
      </c>
      <c r="BA24" s="51">
        <v>0</v>
      </c>
      <c r="BB24" s="56">
        <v>0</v>
      </c>
      <c r="BC24" s="56">
        <v>0</v>
      </c>
      <c r="BD24" s="55"/>
      <c r="BE24" s="51"/>
      <c r="BF24" s="54">
        <v>0</v>
      </c>
      <c r="BG24" s="54">
        <v>0</v>
      </c>
      <c r="BH24" s="54">
        <v>0</v>
      </c>
      <c r="BI24" s="54">
        <v>0</v>
      </c>
      <c r="BJ24" s="55"/>
      <c r="BK24" s="54"/>
      <c r="BL24" s="54">
        <v>0</v>
      </c>
      <c r="BM24" s="51">
        <v>0</v>
      </c>
      <c r="BN24" s="51">
        <v>0</v>
      </c>
      <c r="BO24" s="54">
        <v>0</v>
      </c>
      <c r="BP24" s="55"/>
      <c r="BQ24" s="54"/>
      <c r="BR24" s="54">
        <v>0</v>
      </c>
      <c r="BS24" s="51">
        <v>0</v>
      </c>
      <c r="BT24" s="54">
        <v>0</v>
      </c>
      <c r="BU24" s="54">
        <v>0</v>
      </c>
      <c r="BV24" s="55"/>
      <c r="BW24" s="54"/>
      <c r="BX24" s="54">
        <v>0</v>
      </c>
      <c r="BY24" s="51">
        <v>0</v>
      </c>
      <c r="BZ24" s="51">
        <v>0</v>
      </c>
      <c r="CA24" s="54">
        <v>0</v>
      </c>
      <c r="CB24" s="55"/>
      <c r="CC24" s="51"/>
      <c r="CD24" s="54">
        <v>0</v>
      </c>
      <c r="CE24" s="51">
        <v>0</v>
      </c>
      <c r="CF24" s="51">
        <v>0</v>
      </c>
      <c r="CG24" s="54">
        <v>0</v>
      </c>
      <c r="CH24" s="55"/>
      <c r="CI24" s="54"/>
      <c r="CJ24" s="54">
        <v>0</v>
      </c>
      <c r="CK24" s="51">
        <v>0</v>
      </c>
      <c r="CL24" s="54">
        <v>0</v>
      </c>
      <c r="CM24" s="54">
        <v>0</v>
      </c>
      <c r="CN24" s="55"/>
      <c r="CO24" s="54"/>
      <c r="CP24" s="54">
        <v>0</v>
      </c>
      <c r="CQ24" s="54">
        <v>0</v>
      </c>
      <c r="CR24" s="54">
        <v>0</v>
      </c>
      <c r="CS24" s="54">
        <v>0</v>
      </c>
      <c r="CT24" s="64"/>
      <c r="CU24" s="51"/>
      <c r="CV24" s="51">
        <v>0</v>
      </c>
      <c r="CW24" s="51">
        <v>0</v>
      </c>
      <c r="CX24" s="51">
        <v>0</v>
      </c>
      <c r="CY24" s="51">
        <v>0</v>
      </c>
      <c r="CZ24" s="64"/>
      <c r="DA24" s="54"/>
      <c r="DB24" s="54">
        <v>0</v>
      </c>
      <c r="DC24" s="54">
        <v>0</v>
      </c>
      <c r="DD24" s="58">
        <v>0</v>
      </c>
      <c r="DE24" s="54">
        <v>0</v>
      </c>
      <c r="DF24" s="55"/>
      <c r="DG24" s="51"/>
      <c r="DH24" s="54">
        <v>0</v>
      </c>
      <c r="DI24" s="51">
        <v>0</v>
      </c>
      <c r="DJ24" s="51">
        <v>0</v>
      </c>
      <c r="DK24" s="54">
        <v>0</v>
      </c>
      <c r="DL24" s="64"/>
      <c r="DM24" s="56"/>
      <c r="DN24" s="51">
        <v>0</v>
      </c>
      <c r="DO24" s="51">
        <v>0</v>
      </c>
      <c r="DP24" s="51">
        <v>0</v>
      </c>
      <c r="DQ24" s="54">
        <v>0</v>
      </c>
      <c r="DR24" s="64"/>
      <c r="DS24" s="51"/>
      <c r="DT24" s="51">
        <v>0</v>
      </c>
      <c r="DU24" s="51">
        <v>0</v>
      </c>
      <c r="DV24" s="51">
        <v>0</v>
      </c>
      <c r="DW24" s="54">
        <v>0</v>
      </c>
      <c r="DX24" s="55"/>
      <c r="DY24" s="54"/>
      <c r="DZ24" s="54">
        <v>0</v>
      </c>
      <c r="EA24" s="54">
        <v>0</v>
      </c>
      <c r="EB24" s="51">
        <v>0</v>
      </c>
      <c r="EC24" s="54">
        <v>0</v>
      </c>
      <c r="ED24" s="64">
        <v>0</v>
      </c>
      <c r="EE24" s="54"/>
      <c r="EF24" s="51">
        <v>0</v>
      </c>
      <c r="EG24" s="54">
        <v>0</v>
      </c>
      <c r="EH24" s="58">
        <v>0</v>
      </c>
      <c r="EI24" s="54">
        <v>0</v>
      </c>
      <c r="EJ24" s="55">
        <v>0</v>
      </c>
      <c r="EK24" s="54">
        <v>0</v>
      </c>
      <c r="EL24" s="54">
        <v>0</v>
      </c>
      <c r="EM24" s="54">
        <v>0</v>
      </c>
      <c r="EN24" s="54">
        <v>0</v>
      </c>
      <c r="EO24" s="59">
        <v>0</v>
      </c>
      <c r="EP24" s="55"/>
      <c r="EQ24" s="54">
        <v>0</v>
      </c>
      <c r="ER24" s="54"/>
      <c r="ES24" s="54"/>
      <c r="ET24" s="54"/>
      <c r="EU24" s="59"/>
      <c r="EV24" s="55"/>
      <c r="EW24" s="54">
        <v>0</v>
      </c>
      <c r="EX24" s="54"/>
      <c r="EY24" s="54"/>
      <c r="EZ24" s="54"/>
      <c r="FA24" s="59">
        <v>0</v>
      </c>
      <c r="FB24" s="43">
        <f t="shared" si="1"/>
        <v>0</v>
      </c>
      <c r="FC24" s="21">
        <f t="shared" si="2"/>
        <v>0</v>
      </c>
      <c r="FD24" s="43">
        <f t="shared" si="3"/>
        <v>0</v>
      </c>
      <c r="FE24" s="21">
        <f t="shared" si="4"/>
        <v>0</v>
      </c>
      <c r="FF24" s="43">
        <f t="shared" si="5"/>
        <v>0</v>
      </c>
      <c r="FG24" s="21">
        <f t="shared" si="6"/>
        <v>0</v>
      </c>
      <c r="FH24" s="43">
        <f t="shared" si="7"/>
        <v>0</v>
      </c>
      <c r="FI24" s="21">
        <f t="shared" si="8"/>
        <v>0</v>
      </c>
      <c r="FJ24" s="43">
        <f t="shared" si="9"/>
        <v>0</v>
      </c>
      <c r="FK24" s="21">
        <f t="shared" si="10"/>
        <v>0</v>
      </c>
      <c r="FL24" s="43">
        <f t="shared" si="11"/>
        <v>0</v>
      </c>
      <c r="FM24" s="21">
        <f t="shared" si="12"/>
        <v>0</v>
      </c>
      <c r="FN24" s="43">
        <f t="shared" si="13"/>
        <v>0</v>
      </c>
      <c r="FO24" s="21">
        <f t="shared" si="14"/>
        <v>0</v>
      </c>
      <c r="FP24" s="43">
        <f t="shared" si="15"/>
        <v>0</v>
      </c>
      <c r="FQ24" s="21">
        <f t="shared" si="16"/>
        <v>0</v>
      </c>
      <c r="FR24" s="43">
        <f t="shared" si="17"/>
        <v>0</v>
      </c>
      <c r="FS24" s="21">
        <f t="shared" si="18"/>
        <v>0</v>
      </c>
      <c r="FT24" s="43">
        <f t="shared" si="19"/>
        <v>0</v>
      </c>
      <c r="FU24" s="21">
        <f t="shared" si="20"/>
        <v>0</v>
      </c>
      <c r="FV24" s="43">
        <f t="shared" si="21"/>
        <v>0</v>
      </c>
      <c r="FW24" s="21">
        <f t="shared" si="22"/>
        <v>0</v>
      </c>
      <c r="FX24" s="43">
        <f t="shared" si="23"/>
        <v>0</v>
      </c>
      <c r="FY24" s="21">
        <f t="shared" si="24"/>
        <v>0</v>
      </c>
      <c r="FZ24" s="43">
        <f t="shared" si="25"/>
        <v>0</v>
      </c>
      <c r="GA24" s="21">
        <f t="shared" si="26"/>
        <v>0</v>
      </c>
      <c r="GB24" s="43">
        <f t="shared" si="27"/>
        <v>0</v>
      </c>
      <c r="GC24" s="21">
        <f t="shared" si="28"/>
        <v>0</v>
      </c>
      <c r="GD24" s="43">
        <f t="shared" si="29"/>
        <v>0</v>
      </c>
      <c r="GE24" s="21">
        <f t="shared" si="30"/>
        <v>0</v>
      </c>
      <c r="GF24" s="43">
        <f t="shared" si="31"/>
        <v>0</v>
      </c>
      <c r="GG24" s="21">
        <f t="shared" si="32"/>
        <v>0</v>
      </c>
      <c r="GH24" s="43">
        <f t="shared" si="33"/>
        <v>0</v>
      </c>
      <c r="GI24" s="21">
        <f t="shared" si="34"/>
        <v>0</v>
      </c>
      <c r="GJ24" s="43">
        <f t="shared" si="35"/>
        <v>0</v>
      </c>
      <c r="GK24" s="21">
        <f t="shared" si="36"/>
        <v>0</v>
      </c>
      <c r="GL24" s="43">
        <f t="shared" si="37"/>
        <v>0</v>
      </c>
      <c r="GM24" s="21">
        <f t="shared" si="38"/>
        <v>0</v>
      </c>
      <c r="GN24" s="43">
        <f t="shared" si="39"/>
        <v>0</v>
      </c>
      <c r="GO24" s="21">
        <f t="shared" si="40"/>
        <v>0</v>
      </c>
      <c r="GP24" s="43">
        <f t="shared" si="41"/>
        <v>0</v>
      </c>
      <c r="GQ24" s="21">
        <f t="shared" si="42"/>
        <v>0</v>
      </c>
      <c r="GR24" s="43">
        <f t="shared" si="43"/>
        <v>0</v>
      </c>
      <c r="GS24" s="21">
        <f t="shared" si="44"/>
        <v>0</v>
      </c>
      <c r="GT24" s="43">
        <f t="shared" si="45"/>
        <v>0</v>
      </c>
      <c r="GU24" s="21">
        <f t="shared" si="46"/>
        <v>0</v>
      </c>
      <c r="GV24" s="43">
        <f t="shared" si="47"/>
        <v>0</v>
      </c>
      <c r="GW24" s="43">
        <f t="shared" si="48"/>
        <v>0</v>
      </c>
      <c r="GX24" s="28"/>
      <c r="GY24" s="43">
        <f t="shared" si="50"/>
        <v>0</v>
      </c>
      <c r="HF24" s="89" t="str">
        <f t="shared" si="49"/>
        <v>Sample19</v>
      </c>
      <c r="HG24" s="43">
        <f t="shared" si="49"/>
        <v>505</v>
      </c>
      <c r="HH24" s="89" t="str">
        <f t="shared" si="49"/>
        <v>Ft/cs</v>
      </c>
      <c r="HI24" s="13">
        <f t="shared" si="51"/>
        <v>0</v>
      </c>
      <c r="HJ24" s="43">
        <f>IF($HJ$1=1,IF(haviszla3!$E$5="h",haviszla3!H24,IF(haviszla3!$E$5="k",haviszla3!I24,IF(haviszla3!$E$5="sz",haviszla3!J24,IF(haviszla3!$E$5="cs",haviszla3!K24,IF(haviszla3!$E$5="p",haviszla3!L24,IF(haviszla3!$E$5="szo",haviszla3!M24,0)))))),0)</f>
        <v>0</v>
      </c>
      <c r="HK24" s="43">
        <f>IF($HK$1=1,IF(haviszla3!$E$5="h",haviszla3!N24,IF(haviszla3!$E$5="k",haviszla3!O24,IF(haviszla3!$E$5="sz",haviszla3!P24,IF(haviszla3!$E$5="cs",haviszla3!Q24,IF(haviszla3!$E$5="p",haviszla3!R24,IF(haviszla3!$E$5="szo",haviszla3!S24,0)))))),0)</f>
        <v>0</v>
      </c>
      <c r="HL24" s="43">
        <f>IF($HL$1=1,IF(haviszla3!$E$5="h",haviszla3!T24,IF(haviszla3!$E$5="k",haviszla3!U24,IF(haviszla3!$E$5="sz",haviszla3!V24,IF(haviszla3!$E$5="cs",haviszla3!W24,IF(haviszla3!$E$5="p",haviszla3!X24,IF(haviszla3!$E$5="szo",haviszla3!Y24,0)))))),0)</f>
        <v>0</v>
      </c>
      <c r="HM24" s="43">
        <f>IF($HM$1=1,IF(haviszla3!$E$5="h",haviszla3!Z24,IF(haviszla3!$E$5="k",haviszla3!AA24,IF(haviszla3!$E$5="sz",haviszla3!AB24,IF(haviszla3!$E$5="cs",haviszla3!AC24,IF(haviszla3!$E$5="p",haviszla3!AD24,IF(haviszla3!$E$5="szo",haviszla3!AE24,0)))))),0)</f>
        <v>0</v>
      </c>
      <c r="HN24" s="43">
        <f>IF($HN$1=1,IF(haviszla3!$E$5="h",haviszla3!AF24,IF(haviszla3!$E$5="k",haviszla3!AG24,IF(haviszla3!$E$5="sz",haviszla3!AH24,IF(haviszla3!$E$5="cs",haviszla3!AI24,IF(haviszla3!$E$5="p",haviszla3!AJ24,IF(haviszla3!$E$5="szo",haviszla3!AK24,0)))))),0)</f>
        <v>0</v>
      </c>
      <c r="HO24" s="43">
        <f>IF($HO$1=1,IF(haviszla3!$E$5="h",haviszla3!AL24,IF(haviszla3!$E$5="k",haviszla3!AM24,IF(haviszla3!$E$5="sz",haviszla3!AN24,IF(haviszla3!$E$5="cs",haviszla3!AO24,IF(haviszla3!$E$5="p",haviszla3!AP24,IF(haviszla3!$E$5="szo",haviszla3!AQ24,0)))))),0)</f>
        <v>0</v>
      </c>
      <c r="HP24" s="43">
        <f>IF($HP$1=1,IF(haviszla3!$E$5="h",haviszla3!AR24,IF(haviszla3!$E$5="k",haviszla3!AS24,IF(haviszla3!$E$5="sz",haviszla3!AT24,IF(haviszla3!$E$5="cs",haviszla3!AU24,IF(haviszla3!$E$5="p",haviszla3!AV24,IF(haviszla3!$E$5="szo",haviszla3!AW24,0)))))),0)</f>
        <v>0</v>
      </c>
      <c r="HQ24" s="43">
        <f>IF($HQ$1=1,IF(haviszla3!$E$5="h",haviszla3!AX24,IF(haviszla3!$E$5="k",haviszla3!AY24,IF(haviszla3!$E$5="sz",haviszla3!AZ24,IF(haviszla3!$E$5="cs",haviszla3!BA24,IF(haviszla3!$E$5="p",haviszla3!BB24,IF(haviszla3!$E$5="szo",haviszla3!BC24,0)))))),0)</f>
        <v>0</v>
      </c>
      <c r="HR24" s="43">
        <f>IF($HR$1=1,IF(haviszla3!$E$5="h",haviszla3!BD24,IF(haviszla3!$E$5="k",haviszla3!BE24,IF(haviszla3!$E$5="sz",haviszla3!BF24,IF(haviszla3!$E$5="cs",haviszla3!BG24,IF(haviszla3!$E$5="p",haviszla3!BH24,IF(haviszla3!$E$5="szo",haviszla3!BI24,0)))))),0)</f>
        <v>0</v>
      </c>
      <c r="HS24" s="43">
        <f>IF($HS$1=1,IF(haviszla3!$E$5="h",haviszla3!BJ24,IF(haviszla3!$E$5="k",haviszla3!BK24,IF(haviszla3!$E$5="sz",haviszla3!BL24,IF(haviszla3!$E$5="cs",haviszla3!BM24,IF(haviszla3!$E$5="p",haviszla3!BN24,IF(haviszla3!$E$5="szo",haviszla3!BO24,0)))))),0)</f>
        <v>0</v>
      </c>
      <c r="HT24" s="43">
        <f>IF($HT$1=1,IF(haviszla3!$E$5="h",haviszla3!BP24,IF(haviszla3!$E$5="k",haviszla3!BQ24,IF(haviszla3!$E$5="sz",haviszla3!BR24,IF(haviszla3!$E$5="cs",haviszla3!BS24,IF(haviszla3!$E$5="p",haviszla3!BT24,IF(haviszla3!$E$5="szo",haviszla3!BU24,0)))))),0)</f>
        <v>0</v>
      </c>
      <c r="HU24" s="43">
        <f>IF($HU$1=1,IF(haviszla3!$E$5="h",haviszla3!BV24,IF(haviszla3!$E$5="k",haviszla3!BW24,IF(haviszla3!$E$5="sz",haviszla3!BX24,IF(haviszla3!$E$5="cs",haviszla3!BY24,IF(haviszla3!$E$5="p",haviszla3!BZ24,IF(haviszla3!$E$5="szo",haviszla3!CA24,0)))))),0)</f>
        <v>0</v>
      </c>
      <c r="HV24" s="43">
        <f>IF($HV$1=1,IF(haviszla3!$E$5="h",haviszla3!CB24,IF(haviszla3!$E$5="k",haviszla3!CC24,IF(haviszla3!$E$5="sz",haviszla3!CD24,IF(haviszla3!$E$5="cs",haviszla3!CE24,IF(haviszla3!$E$5="p",haviszla3!CF24,IF(haviszla3!$E$5="szo",haviszla3!CG24,0)))))),0)</f>
        <v>0</v>
      </c>
      <c r="HW24" s="43">
        <f>IF($HW$1=1,IF(haviszla3!$E$5="h",haviszla3!CH24,IF(haviszla3!$E$5="k",haviszla3!CI24,IF(haviszla3!$E$5="sz",haviszla3!CJ24,IF(haviszla3!$E$5="cs",haviszla3!CK24,IF(haviszla3!$E$5="p",haviszla3!CL24,IF(haviszla3!$E$5="szo",haviszla3!CM24,0)))))),0)</f>
        <v>0</v>
      </c>
      <c r="HX24" s="43">
        <f>IF($HX$1=1,IF(haviszla3!$E$5="h",haviszla3!CN24,IF(haviszla3!$E$5="k",haviszla3!CO24,IF(haviszla3!$E$5="sz",haviszla3!CP24,IF(haviszla3!$E$5="cs",haviszla3!CQ24,IF(haviszla3!$E$5="p",haviszla3!CR24,IF(haviszla3!$E$5="szo",haviszla3!CS24,0)))))),0)</f>
        <v>0</v>
      </c>
      <c r="HY24" s="43">
        <f>IF($HY$1=1,IF(haviszla3!$E$5="h",haviszla3!CT24,IF(haviszla3!$E$5="k",haviszla3!CU24,IF(haviszla3!$E$5="sz",haviszla3!CV24,IF(haviszla3!$E$5="cs",haviszla3!CW24,IF(haviszla3!$E$5="p",haviszla3!CX24,IF(haviszla3!$E$5="szo",haviszla3!CY24,0)))))),0)</f>
        <v>0</v>
      </c>
      <c r="HZ24" s="43">
        <f>IF($HZ$1=1,IF(haviszla3!$E$5="h",haviszla3!CZ24,IF(haviszla3!$E$5="k",haviszla3!DA24,IF(haviszla3!$E$5="sz",haviszla3!DB24,IF(haviszla3!$E$5="cs",haviszla3!DC24,IF(haviszla3!$E$5="p",haviszla3!DD24,IF(haviszla3!$E$5="szo",haviszla3!DE24,0)))))),0)</f>
        <v>0</v>
      </c>
      <c r="IA24" s="43">
        <f>IF($IA$1=1,IF(haviszla3!$E$5="h",haviszla3!DF24,IF(haviszla3!$E$5="k",haviszla3!DG24,IF(haviszla3!$E$5="sz",haviszla3!DH24,IF(haviszla3!$E$5="cs",haviszla3!DI24,IF(haviszla3!$E$5="p",haviszla3!DJ24,IF(haviszla3!$E$5="szo",haviszla3!DK24,0)))))),0)</f>
        <v>0</v>
      </c>
      <c r="IB24" s="43">
        <f>IF($IB$1=1,IF(haviszla3!$E$5="h",haviszla3!DL24,IF(haviszla3!$E$5="k",haviszla3!DM24,IF(haviszla3!$E$5="sz",haviszla3!DN24,IF(haviszla3!$E$5="cs",haviszla3!DO24,IF(haviszla3!$E$5="p",haviszla3!DP24,IF(haviszla3!$E$5="szo",haviszla3!DQ24,0)))))),0)</f>
        <v>0</v>
      </c>
      <c r="IC24" s="43">
        <f>IF($IC$1=1,IF(haviszla3!$E$5="h",haviszla3!DR24,IF(haviszla3!$E$5="k",haviszla3!DS24,IF(haviszla3!$E$5="sz",haviszla3!DT24,IF(haviszla3!$E$5="cs",haviszla3!DU24,IF(haviszla3!$E$5="p",haviszla3!DV24,IF(haviszla3!$E$5="szo",haviszla3!DW24,0)))))),0)</f>
        <v>0</v>
      </c>
      <c r="ID24" s="43">
        <f>IF($ID$1=1,IF(haviszla3!$E$5="h",haviszla3!DX24,IF(haviszla3!$E$5="k",haviszla3!DY24,IF(haviszla3!$E$5="sz",haviszla3!DZ24,IF(haviszla3!$E$5="cs",haviszla3!EA24,IF(haviszla3!$E$5="p",haviszla3!EB24,IF(haviszla3!$E$5="szo",haviszla3!EC24,0)))))),0)</f>
        <v>0</v>
      </c>
      <c r="IE24" s="43">
        <f>IF($IE$1=1,IF(haviszla3!$E$5="h",haviszla3!ED24,IF(haviszla3!$E$5="k",haviszla3!EE24,IF(haviszla3!$E$5="sz",haviszla3!EF24,IF(haviszla3!$E$5="cs",haviszla3!EG24,IF(haviszla3!$E$5="p",haviszla3!EH24,IF(haviszla3!$E$5="szo",haviszla3!EI24,0)))))),0)</f>
        <v>0</v>
      </c>
    </row>
    <row r="25" spans="1:239" ht="15" customHeight="1">
      <c r="A25" s="18" t="s">
        <v>39</v>
      </c>
      <c r="B25" s="89" t="s">
        <v>405</v>
      </c>
      <c r="C25" s="43">
        <v>565</v>
      </c>
      <c r="D25" s="89" t="s">
        <v>298</v>
      </c>
      <c r="E25" s="13">
        <f t="shared" si="0"/>
        <v>0</v>
      </c>
      <c r="F25" s="48"/>
      <c r="G25" s="49"/>
      <c r="H25" s="89"/>
      <c r="I25" s="51"/>
      <c r="J25" s="89">
        <v>0</v>
      </c>
      <c r="K25" s="51">
        <v>0</v>
      </c>
      <c r="L25" s="51">
        <v>0</v>
      </c>
      <c r="M25" s="52">
        <v>0</v>
      </c>
      <c r="N25" s="64"/>
      <c r="O25" s="51"/>
      <c r="P25" s="54">
        <v>0</v>
      </c>
      <c r="Q25" s="51">
        <v>0</v>
      </c>
      <c r="R25" s="51">
        <v>0</v>
      </c>
      <c r="S25" s="54">
        <v>0</v>
      </c>
      <c r="T25" s="55"/>
      <c r="U25" s="51"/>
      <c r="V25" s="54"/>
      <c r="W25" s="51"/>
      <c r="X25" s="51"/>
      <c r="Y25" s="54"/>
      <c r="Z25" s="64"/>
      <c r="AA25" s="51"/>
      <c r="AB25" s="51"/>
      <c r="AC25" s="51"/>
      <c r="AD25" s="51"/>
      <c r="AE25" s="54"/>
      <c r="AF25" s="64"/>
      <c r="AG25" s="51"/>
      <c r="AH25" s="54">
        <v>0</v>
      </c>
      <c r="AI25" s="51">
        <v>0</v>
      </c>
      <c r="AJ25" s="56">
        <v>0</v>
      </c>
      <c r="AK25" s="54">
        <v>0</v>
      </c>
      <c r="AL25" s="55"/>
      <c r="AM25" s="54"/>
      <c r="AN25" s="54">
        <v>0</v>
      </c>
      <c r="AO25" s="54">
        <v>0</v>
      </c>
      <c r="AP25" s="54">
        <v>0</v>
      </c>
      <c r="AQ25" s="54">
        <v>0</v>
      </c>
      <c r="AR25" s="64"/>
      <c r="AS25" s="51"/>
      <c r="AT25" s="54">
        <v>0</v>
      </c>
      <c r="AU25" s="51">
        <v>0</v>
      </c>
      <c r="AV25" s="51">
        <v>0</v>
      </c>
      <c r="AW25" s="54">
        <v>0</v>
      </c>
      <c r="AX25" s="57"/>
      <c r="AY25" s="51"/>
      <c r="AZ25" s="54">
        <v>0</v>
      </c>
      <c r="BA25" s="51">
        <v>0</v>
      </c>
      <c r="BB25" s="56">
        <v>0</v>
      </c>
      <c r="BC25" s="58">
        <v>0</v>
      </c>
      <c r="BD25" s="55"/>
      <c r="BE25" s="51"/>
      <c r="BF25" s="54">
        <v>0</v>
      </c>
      <c r="BG25" s="54">
        <v>0</v>
      </c>
      <c r="BH25" s="54">
        <v>0</v>
      </c>
      <c r="BI25" s="54">
        <v>0</v>
      </c>
      <c r="BJ25" s="55"/>
      <c r="BK25" s="54"/>
      <c r="BL25" s="54">
        <v>0</v>
      </c>
      <c r="BM25" s="51">
        <v>0</v>
      </c>
      <c r="BN25" s="51">
        <v>0</v>
      </c>
      <c r="BO25" s="54">
        <v>0</v>
      </c>
      <c r="BP25" s="55"/>
      <c r="BQ25" s="54"/>
      <c r="BR25" s="54">
        <v>0</v>
      </c>
      <c r="BS25" s="51">
        <v>0</v>
      </c>
      <c r="BT25" s="54">
        <v>0</v>
      </c>
      <c r="BU25" s="54">
        <v>0</v>
      </c>
      <c r="BV25" s="55"/>
      <c r="BW25" s="54"/>
      <c r="BX25" s="54">
        <v>0</v>
      </c>
      <c r="BY25" s="51">
        <v>0</v>
      </c>
      <c r="BZ25" s="51">
        <v>0</v>
      </c>
      <c r="CA25" s="54">
        <v>0</v>
      </c>
      <c r="CB25" s="55"/>
      <c r="CC25" s="51"/>
      <c r="CD25" s="54">
        <v>0</v>
      </c>
      <c r="CE25" s="51">
        <v>0</v>
      </c>
      <c r="CF25" s="51">
        <v>0</v>
      </c>
      <c r="CG25" s="54">
        <v>0</v>
      </c>
      <c r="CH25" s="55"/>
      <c r="CI25" s="54"/>
      <c r="CJ25" s="54">
        <v>0</v>
      </c>
      <c r="CK25" s="51">
        <v>0</v>
      </c>
      <c r="CL25" s="54">
        <v>0</v>
      </c>
      <c r="CM25" s="54">
        <v>0</v>
      </c>
      <c r="CN25" s="55"/>
      <c r="CO25" s="54"/>
      <c r="CP25" s="54">
        <v>0</v>
      </c>
      <c r="CQ25" s="54">
        <v>0</v>
      </c>
      <c r="CR25" s="54">
        <v>0</v>
      </c>
      <c r="CS25" s="54">
        <v>0</v>
      </c>
      <c r="CT25" s="64"/>
      <c r="CU25" s="51"/>
      <c r="CV25" s="54">
        <v>0</v>
      </c>
      <c r="CW25" s="51">
        <v>0</v>
      </c>
      <c r="CX25" s="51">
        <v>0</v>
      </c>
      <c r="CY25" s="54">
        <v>0</v>
      </c>
      <c r="CZ25" s="64"/>
      <c r="DA25" s="54"/>
      <c r="DB25" s="54">
        <v>0</v>
      </c>
      <c r="DC25" s="54">
        <v>0</v>
      </c>
      <c r="DD25" s="58">
        <v>0</v>
      </c>
      <c r="DE25" s="54">
        <v>0</v>
      </c>
      <c r="DF25" s="55"/>
      <c r="DG25" s="51"/>
      <c r="DH25" s="54">
        <v>0</v>
      </c>
      <c r="DI25" s="51">
        <v>0</v>
      </c>
      <c r="DJ25" s="51">
        <v>0</v>
      </c>
      <c r="DK25" s="54">
        <v>0</v>
      </c>
      <c r="DL25" s="64"/>
      <c r="DM25" s="56"/>
      <c r="DN25" s="54">
        <v>0</v>
      </c>
      <c r="DO25" s="51">
        <v>0</v>
      </c>
      <c r="DP25" s="51">
        <v>0</v>
      </c>
      <c r="DQ25" s="54">
        <v>0</v>
      </c>
      <c r="DR25" s="64"/>
      <c r="DS25" s="51"/>
      <c r="DT25" s="54">
        <v>0</v>
      </c>
      <c r="DU25" s="51">
        <v>0</v>
      </c>
      <c r="DV25" s="51">
        <v>0</v>
      </c>
      <c r="DW25" s="54">
        <v>0</v>
      </c>
      <c r="DX25" s="55"/>
      <c r="DY25" s="54"/>
      <c r="DZ25" s="54">
        <v>0</v>
      </c>
      <c r="EA25" s="54">
        <v>0</v>
      </c>
      <c r="EB25" s="51">
        <v>0</v>
      </c>
      <c r="EC25" s="54">
        <v>0</v>
      </c>
      <c r="ED25" s="64">
        <v>0</v>
      </c>
      <c r="EE25" s="54"/>
      <c r="EF25" s="54">
        <v>0</v>
      </c>
      <c r="EG25" s="54">
        <v>0</v>
      </c>
      <c r="EH25" s="58">
        <v>0</v>
      </c>
      <c r="EI25" s="54">
        <v>0</v>
      </c>
      <c r="EJ25" s="55">
        <v>0</v>
      </c>
      <c r="EK25" s="54">
        <v>0</v>
      </c>
      <c r="EL25" s="54">
        <v>0</v>
      </c>
      <c r="EM25" s="54">
        <v>0</v>
      </c>
      <c r="EN25" s="54">
        <v>0</v>
      </c>
      <c r="EO25" s="59">
        <v>0</v>
      </c>
      <c r="EP25" s="55"/>
      <c r="EQ25" s="54">
        <v>0</v>
      </c>
      <c r="ER25" s="54"/>
      <c r="ES25" s="54"/>
      <c r="ET25" s="54"/>
      <c r="EU25" s="59"/>
      <c r="EV25" s="55"/>
      <c r="EW25" s="54">
        <v>0</v>
      </c>
      <c r="EX25" s="54"/>
      <c r="EY25" s="54"/>
      <c r="EZ25" s="54"/>
      <c r="FA25" s="59">
        <v>0</v>
      </c>
      <c r="FB25" s="43">
        <f t="shared" si="1"/>
        <v>0</v>
      </c>
      <c r="FC25" s="21">
        <f t="shared" si="2"/>
        <v>0</v>
      </c>
      <c r="FD25" s="43">
        <f t="shared" si="3"/>
        <v>0</v>
      </c>
      <c r="FE25" s="21">
        <f t="shared" si="4"/>
        <v>0</v>
      </c>
      <c r="FF25" s="43">
        <f t="shared" si="5"/>
        <v>0</v>
      </c>
      <c r="FG25" s="21">
        <f t="shared" si="6"/>
        <v>0</v>
      </c>
      <c r="FH25" s="43">
        <f t="shared" si="7"/>
        <v>0</v>
      </c>
      <c r="FI25" s="21">
        <f t="shared" si="8"/>
        <v>0</v>
      </c>
      <c r="FJ25" s="43">
        <f t="shared" si="9"/>
        <v>0</v>
      </c>
      <c r="FK25" s="21">
        <f t="shared" si="10"/>
        <v>0</v>
      </c>
      <c r="FL25" s="43">
        <f t="shared" si="11"/>
        <v>0</v>
      </c>
      <c r="FM25" s="21">
        <f t="shared" si="12"/>
        <v>0</v>
      </c>
      <c r="FN25" s="43">
        <f t="shared" si="13"/>
        <v>0</v>
      </c>
      <c r="FO25" s="21">
        <f t="shared" si="14"/>
        <v>0</v>
      </c>
      <c r="FP25" s="43">
        <f t="shared" si="15"/>
        <v>0</v>
      </c>
      <c r="FQ25" s="21">
        <f t="shared" si="16"/>
        <v>0</v>
      </c>
      <c r="FR25" s="43">
        <f t="shared" si="17"/>
        <v>0</v>
      </c>
      <c r="FS25" s="21">
        <f t="shared" si="18"/>
        <v>0</v>
      </c>
      <c r="FT25" s="43">
        <f t="shared" si="19"/>
        <v>0</v>
      </c>
      <c r="FU25" s="21">
        <f t="shared" si="20"/>
        <v>0</v>
      </c>
      <c r="FV25" s="43">
        <f t="shared" si="21"/>
        <v>0</v>
      </c>
      <c r="FW25" s="21">
        <f t="shared" si="22"/>
        <v>0</v>
      </c>
      <c r="FX25" s="43">
        <f t="shared" si="23"/>
        <v>0</v>
      </c>
      <c r="FY25" s="21">
        <f t="shared" si="24"/>
        <v>0</v>
      </c>
      <c r="FZ25" s="43">
        <f t="shared" si="25"/>
        <v>0</v>
      </c>
      <c r="GA25" s="21">
        <f t="shared" si="26"/>
        <v>0</v>
      </c>
      <c r="GB25" s="43">
        <f t="shared" si="27"/>
        <v>0</v>
      </c>
      <c r="GC25" s="21">
        <f t="shared" si="28"/>
        <v>0</v>
      </c>
      <c r="GD25" s="43">
        <f t="shared" si="29"/>
        <v>0</v>
      </c>
      <c r="GE25" s="21">
        <f t="shared" si="30"/>
        <v>0</v>
      </c>
      <c r="GF25" s="43">
        <f t="shared" si="31"/>
        <v>0</v>
      </c>
      <c r="GG25" s="21">
        <f t="shared" si="32"/>
        <v>0</v>
      </c>
      <c r="GH25" s="43">
        <f t="shared" si="33"/>
        <v>0</v>
      </c>
      <c r="GI25" s="21">
        <f t="shared" si="34"/>
        <v>0</v>
      </c>
      <c r="GJ25" s="43">
        <f t="shared" si="35"/>
        <v>0</v>
      </c>
      <c r="GK25" s="21">
        <f t="shared" si="36"/>
        <v>0</v>
      </c>
      <c r="GL25" s="43">
        <f t="shared" si="37"/>
        <v>0</v>
      </c>
      <c r="GM25" s="21">
        <f t="shared" si="38"/>
        <v>0</v>
      </c>
      <c r="GN25" s="43">
        <f t="shared" si="39"/>
        <v>0</v>
      </c>
      <c r="GO25" s="21">
        <f t="shared" si="40"/>
        <v>0</v>
      </c>
      <c r="GP25" s="43">
        <f t="shared" si="41"/>
        <v>0</v>
      </c>
      <c r="GQ25" s="21">
        <f t="shared" si="42"/>
        <v>0</v>
      </c>
      <c r="GR25" s="43">
        <f t="shared" si="43"/>
        <v>0</v>
      </c>
      <c r="GS25" s="21">
        <f t="shared" si="44"/>
        <v>0</v>
      </c>
      <c r="GT25" s="43">
        <f t="shared" si="45"/>
        <v>0</v>
      </c>
      <c r="GU25" s="21">
        <f t="shared" si="46"/>
        <v>0</v>
      </c>
      <c r="GV25" s="43">
        <f t="shared" si="47"/>
        <v>0</v>
      </c>
      <c r="GW25" s="43">
        <f t="shared" si="48"/>
        <v>0</v>
      </c>
      <c r="GX25" s="28"/>
      <c r="GY25" s="43">
        <f t="shared" si="50"/>
        <v>0</v>
      </c>
      <c r="HF25" s="89" t="str">
        <f t="shared" si="49"/>
        <v>Sample20</v>
      </c>
      <c r="HG25" s="43">
        <f t="shared" si="49"/>
        <v>565</v>
      </c>
      <c r="HH25" s="89" t="str">
        <f t="shared" si="49"/>
        <v>Ft/cs</v>
      </c>
      <c r="HI25" s="13">
        <f t="shared" si="51"/>
        <v>0</v>
      </c>
      <c r="HJ25" s="43">
        <f>IF($HJ$1=1,IF(haviszla3!$E$5="h",haviszla3!H25,IF(haviszla3!$E$5="k",haviszla3!I25,IF(haviszla3!$E$5="sz",haviszla3!J25,IF(haviszla3!$E$5="cs",haviszla3!K25,IF(haviszla3!$E$5="p",haviszla3!L25,IF(haviszla3!$E$5="szo",haviszla3!M25,0)))))),0)</f>
        <v>0</v>
      </c>
      <c r="HK25" s="43">
        <f>IF($HK$1=1,IF(haviszla3!$E$5="h",haviszla3!N25,IF(haviszla3!$E$5="k",haviszla3!O25,IF(haviszla3!$E$5="sz",haviszla3!P25,IF(haviszla3!$E$5="cs",haviszla3!Q25,IF(haviszla3!$E$5="p",haviszla3!R25,IF(haviszla3!$E$5="szo",haviszla3!S25,0)))))),0)</f>
        <v>0</v>
      </c>
      <c r="HL25" s="43">
        <f>IF($HL$1=1,IF(haviszla3!$E$5="h",haviszla3!T25,IF(haviszla3!$E$5="k",haviszla3!U25,IF(haviszla3!$E$5="sz",haviszla3!V25,IF(haviszla3!$E$5="cs",haviszla3!W25,IF(haviszla3!$E$5="p",haviszla3!X25,IF(haviszla3!$E$5="szo",haviszla3!Y25,0)))))),0)</f>
        <v>0</v>
      </c>
      <c r="HM25" s="43">
        <f>IF($HM$1=1,IF(haviszla3!$E$5="h",haviszla3!Z25,IF(haviszla3!$E$5="k",haviszla3!AA25,IF(haviszla3!$E$5="sz",haviszla3!AB25,IF(haviszla3!$E$5="cs",haviszla3!AC25,IF(haviszla3!$E$5="p",haviszla3!AD25,IF(haviszla3!$E$5="szo",haviszla3!AE25,0)))))),0)</f>
        <v>0</v>
      </c>
      <c r="HN25" s="43">
        <f>IF($HN$1=1,IF(haviszla3!$E$5="h",haviszla3!AF25,IF(haviszla3!$E$5="k",haviszla3!AG25,IF(haviszla3!$E$5="sz",haviszla3!AH25,IF(haviszla3!$E$5="cs",haviszla3!AI25,IF(haviszla3!$E$5="p",haviszla3!AJ25,IF(haviszla3!$E$5="szo",haviszla3!AK25,0)))))),0)</f>
        <v>0</v>
      </c>
      <c r="HO25" s="43">
        <f>IF($HO$1=1,IF(haviszla3!$E$5="h",haviszla3!AL25,IF(haviszla3!$E$5="k",haviszla3!AM25,IF(haviszla3!$E$5="sz",haviszla3!AN25,IF(haviszla3!$E$5="cs",haviszla3!AO25,IF(haviszla3!$E$5="p",haviszla3!AP25,IF(haviszla3!$E$5="szo",haviszla3!AQ25,0)))))),0)</f>
        <v>0</v>
      </c>
      <c r="HP25" s="43">
        <f>IF($HP$1=1,IF(haviszla3!$E$5="h",haviszla3!AR25,IF(haviszla3!$E$5="k",haviszla3!AS25,IF(haviszla3!$E$5="sz",haviszla3!AT25,IF(haviszla3!$E$5="cs",haviszla3!AU25,IF(haviszla3!$E$5="p",haviszla3!AV25,IF(haviszla3!$E$5="szo",haviszla3!AW25,0)))))),0)</f>
        <v>0</v>
      </c>
      <c r="HQ25" s="43">
        <f>IF($HQ$1=1,IF(haviszla3!$E$5="h",haviszla3!AX25,IF(haviszla3!$E$5="k",haviszla3!AY25,IF(haviszla3!$E$5="sz",haviszla3!AZ25,IF(haviszla3!$E$5="cs",haviszla3!BA25,IF(haviszla3!$E$5="p",haviszla3!BB25,IF(haviszla3!$E$5="szo",haviszla3!BC25,0)))))),0)</f>
        <v>0</v>
      </c>
      <c r="HR25" s="43">
        <f>IF($HR$1=1,IF(haviszla3!$E$5="h",haviszla3!BD25,IF(haviszla3!$E$5="k",haviszla3!BE25,IF(haviszla3!$E$5="sz",haviszla3!BF25,IF(haviszla3!$E$5="cs",haviszla3!BG25,IF(haviszla3!$E$5="p",haviszla3!BH25,IF(haviszla3!$E$5="szo",haviszla3!BI25,0)))))),0)</f>
        <v>0</v>
      </c>
      <c r="HS25" s="43">
        <f>IF($HS$1=1,IF(haviszla3!$E$5="h",haviszla3!BJ25,IF(haviszla3!$E$5="k",haviszla3!BK25,IF(haviszla3!$E$5="sz",haviszla3!BL25,IF(haviszla3!$E$5="cs",haviszla3!BM25,IF(haviszla3!$E$5="p",haviszla3!BN25,IF(haviszla3!$E$5="szo",haviszla3!BO25,0)))))),0)</f>
        <v>0</v>
      </c>
      <c r="HT25" s="43">
        <f>IF($HT$1=1,IF(haviszla3!$E$5="h",haviszla3!BP25,IF(haviszla3!$E$5="k",haviszla3!BQ25,IF(haviszla3!$E$5="sz",haviszla3!BR25,IF(haviszla3!$E$5="cs",haviszla3!BS25,IF(haviszla3!$E$5="p",haviszla3!BT25,IF(haviszla3!$E$5="szo",haviszla3!BU25,0)))))),0)</f>
        <v>0</v>
      </c>
      <c r="HU25" s="43">
        <f>IF($HU$1=1,IF(haviszla3!$E$5="h",haviszla3!BV25,IF(haviszla3!$E$5="k",haviszla3!BW25,IF(haviszla3!$E$5="sz",haviszla3!BX25,IF(haviszla3!$E$5="cs",haviszla3!BY25,IF(haviszla3!$E$5="p",haviszla3!BZ25,IF(haviszla3!$E$5="szo",haviszla3!CA25,0)))))),0)</f>
        <v>0</v>
      </c>
      <c r="HV25" s="43">
        <f>IF($HV$1=1,IF(haviszla3!$E$5="h",haviszla3!CB25,IF(haviszla3!$E$5="k",haviszla3!CC25,IF(haviszla3!$E$5="sz",haviszla3!CD25,IF(haviszla3!$E$5="cs",haviszla3!CE25,IF(haviszla3!$E$5="p",haviszla3!CF25,IF(haviszla3!$E$5="szo",haviszla3!CG25,0)))))),0)</f>
        <v>0</v>
      </c>
      <c r="HW25" s="43">
        <f>IF($HW$1=1,IF(haviszla3!$E$5="h",haviszla3!CH25,IF(haviszla3!$E$5="k",haviszla3!CI25,IF(haviszla3!$E$5="sz",haviszla3!CJ25,IF(haviszla3!$E$5="cs",haviszla3!CK25,IF(haviszla3!$E$5="p",haviszla3!CL25,IF(haviszla3!$E$5="szo",haviszla3!CM25,0)))))),0)</f>
        <v>0</v>
      </c>
      <c r="HX25" s="43">
        <f>IF($HX$1=1,IF(haviszla3!$E$5="h",haviszla3!CN25,IF(haviszla3!$E$5="k",haviszla3!CO25,IF(haviszla3!$E$5="sz",haviszla3!CP25,IF(haviszla3!$E$5="cs",haviszla3!CQ25,IF(haviszla3!$E$5="p",haviszla3!CR25,IF(haviszla3!$E$5="szo",haviszla3!CS25,0)))))),0)</f>
        <v>0</v>
      </c>
      <c r="HY25" s="43">
        <f>IF($HY$1=1,IF(haviszla3!$E$5="h",haviszla3!CT25,IF(haviszla3!$E$5="k",haviszla3!CU25,IF(haviszla3!$E$5="sz",haviszla3!CV25,IF(haviszla3!$E$5="cs",haviszla3!CW25,IF(haviszla3!$E$5="p",haviszla3!CX25,IF(haviszla3!$E$5="szo",haviszla3!CY25,0)))))),0)</f>
        <v>0</v>
      </c>
      <c r="HZ25" s="43">
        <f>IF($HZ$1=1,IF(haviszla3!$E$5="h",haviszla3!CZ25,IF(haviszla3!$E$5="k",haviszla3!DA25,IF(haviszla3!$E$5="sz",haviszla3!DB25,IF(haviszla3!$E$5="cs",haviszla3!DC25,IF(haviszla3!$E$5="p",haviszla3!DD25,IF(haviszla3!$E$5="szo",haviszla3!DE25,0)))))),0)</f>
        <v>0</v>
      </c>
      <c r="IA25" s="43">
        <f>IF($IA$1=1,IF(haviszla3!$E$5="h",haviszla3!DF25,IF(haviszla3!$E$5="k",haviszla3!DG25,IF(haviszla3!$E$5="sz",haviszla3!DH25,IF(haviszla3!$E$5="cs",haviszla3!DI25,IF(haviszla3!$E$5="p",haviszla3!DJ25,IF(haviszla3!$E$5="szo",haviszla3!DK25,0)))))),0)</f>
        <v>0</v>
      </c>
      <c r="IB25" s="43">
        <f>IF($IB$1=1,IF(haviszla3!$E$5="h",haviszla3!DL25,IF(haviszla3!$E$5="k",haviszla3!DM25,IF(haviszla3!$E$5="sz",haviszla3!DN25,IF(haviszla3!$E$5="cs",haviszla3!DO25,IF(haviszla3!$E$5="p",haviszla3!DP25,IF(haviszla3!$E$5="szo",haviszla3!DQ25,0)))))),0)</f>
        <v>0</v>
      </c>
      <c r="IC25" s="43">
        <f>IF($IC$1=1,IF(haviszla3!$E$5="h",haviszla3!DR25,IF(haviszla3!$E$5="k",haviszla3!DS25,IF(haviszla3!$E$5="sz",haviszla3!DT25,IF(haviszla3!$E$5="cs",haviszla3!DU25,IF(haviszla3!$E$5="p",haviszla3!DV25,IF(haviszla3!$E$5="szo",haviszla3!DW25,0)))))),0)</f>
        <v>0</v>
      </c>
      <c r="ID25" s="43">
        <f>IF($ID$1=1,IF(haviszla3!$E$5="h",haviszla3!DX25,IF(haviszla3!$E$5="k",haviszla3!DY25,IF(haviszla3!$E$5="sz",haviszla3!DZ25,IF(haviszla3!$E$5="cs",haviszla3!EA25,IF(haviszla3!$E$5="p",haviszla3!EB25,IF(haviszla3!$E$5="szo",haviszla3!EC25,0)))))),0)</f>
        <v>0</v>
      </c>
      <c r="IE25" s="43">
        <f>IF($IE$1=1,IF(haviszla3!$E$5="h",haviszla3!ED25,IF(haviszla3!$E$5="k",haviszla3!EE25,IF(haviszla3!$E$5="sz",haviszla3!EF25,IF(haviszla3!$E$5="cs",haviszla3!EG25,IF(haviszla3!$E$5="p",haviszla3!EH25,IF(haviszla3!$E$5="szo",haviszla3!EI25,0)))))),0)</f>
        <v>0</v>
      </c>
    </row>
    <row r="26" spans="1:239" ht="15" customHeight="1">
      <c r="A26" s="18" t="s">
        <v>40</v>
      </c>
      <c r="B26" s="89" t="s">
        <v>406</v>
      </c>
      <c r="C26" s="43">
        <v>565</v>
      </c>
      <c r="D26" s="89" t="s">
        <v>298</v>
      </c>
      <c r="E26" s="13">
        <f t="shared" si="0"/>
        <v>0</v>
      </c>
      <c r="F26" s="48"/>
      <c r="G26" s="48"/>
      <c r="H26" s="89"/>
      <c r="I26" s="51"/>
      <c r="J26" s="89">
        <v>0</v>
      </c>
      <c r="K26" s="51">
        <v>0</v>
      </c>
      <c r="L26" s="51">
        <v>0</v>
      </c>
      <c r="M26" s="52">
        <v>0</v>
      </c>
      <c r="N26" s="64"/>
      <c r="O26" s="51"/>
      <c r="P26" s="51">
        <v>0</v>
      </c>
      <c r="Q26" s="51">
        <v>0</v>
      </c>
      <c r="R26" s="51">
        <v>0</v>
      </c>
      <c r="S26" s="54">
        <v>0</v>
      </c>
      <c r="T26" s="55"/>
      <c r="U26" s="51"/>
      <c r="V26" s="51"/>
      <c r="W26" s="51"/>
      <c r="X26" s="51"/>
      <c r="Y26" s="51"/>
      <c r="Z26" s="64"/>
      <c r="AA26" s="51"/>
      <c r="AB26" s="51"/>
      <c r="AC26" s="51"/>
      <c r="AD26" s="51"/>
      <c r="AE26" s="54"/>
      <c r="AF26" s="64"/>
      <c r="AG26" s="51"/>
      <c r="AH26" s="54">
        <v>0</v>
      </c>
      <c r="AI26" s="51">
        <v>0</v>
      </c>
      <c r="AJ26" s="56">
        <v>0</v>
      </c>
      <c r="AK26" s="51">
        <v>0</v>
      </c>
      <c r="AL26" s="55"/>
      <c r="AM26" s="54"/>
      <c r="AN26" s="54">
        <v>0</v>
      </c>
      <c r="AO26" s="54">
        <v>0</v>
      </c>
      <c r="AP26" s="54">
        <v>0</v>
      </c>
      <c r="AQ26" s="54">
        <v>0</v>
      </c>
      <c r="AR26" s="64"/>
      <c r="AS26" s="51"/>
      <c r="AT26" s="51">
        <v>0</v>
      </c>
      <c r="AU26" s="51">
        <v>0</v>
      </c>
      <c r="AV26" s="51">
        <v>0</v>
      </c>
      <c r="AW26" s="54">
        <v>0</v>
      </c>
      <c r="AX26" s="57"/>
      <c r="AY26" s="51"/>
      <c r="AZ26" s="51">
        <v>0</v>
      </c>
      <c r="BA26" s="51">
        <v>0</v>
      </c>
      <c r="BB26" s="56">
        <v>0</v>
      </c>
      <c r="BC26" s="56">
        <v>0</v>
      </c>
      <c r="BD26" s="55"/>
      <c r="BE26" s="51"/>
      <c r="BF26" s="54">
        <v>0</v>
      </c>
      <c r="BG26" s="54">
        <v>0</v>
      </c>
      <c r="BH26" s="54">
        <v>0</v>
      </c>
      <c r="BI26" s="54">
        <v>0</v>
      </c>
      <c r="BJ26" s="55"/>
      <c r="BK26" s="54"/>
      <c r="BL26" s="54">
        <v>0</v>
      </c>
      <c r="BM26" s="51">
        <v>0</v>
      </c>
      <c r="BN26" s="51">
        <v>0</v>
      </c>
      <c r="BO26" s="54">
        <v>0</v>
      </c>
      <c r="BP26" s="55"/>
      <c r="BQ26" s="54"/>
      <c r="BR26" s="54">
        <v>0</v>
      </c>
      <c r="BS26" s="51">
        <v>0</v>
      </c>
      <c r="BT26" s="54">
        <v>0</v>
      </c>
      <c r="BU26" s="54">
        <v>0</v>
      </c>
      <c r="BV26" s="55"/>
      <c r="BW26" s="54"/>
      <c r="BX26" s="54">
        <v>0</v>
      </c>
      <c r="BY26" s="51">
        <v>0</v>
      </c>
      <c r="BZ26" s="51">
        <v>0</v>
      </c>
      <c r="CA26" s="54">
        <v>0</v>
      </c>
      <c r="CB26" s="55"/>
      <c r="CC26" s="51"/>
      <c r="CD26" s="54">
        <v>0</v>
      </c>
      <c r="CE26" s="51">
        <v>0</v>
      </c>
      <c r="CF26" s="51">
        <v>0</v>
      </c>
      <c r="CG26" s="54">
        <v>0</v>
      </c>
      <c r="CH26" s="55"/>
      <c r="CI26" s="54"/>
      <c r="CJ26" s="54">
        <v>0</v>
      </c>
      <c r="CK26" s="51">
        <v>0</v>
      </c>
      <c r="CL26" s="54">
        <v>0</v>
      </c>
      <c r="CM26" s="54">
        <v>0</v>
      </c>
      <c r="CN26" s="55"/>
      <c r="CO26" s="54"/>
      <c r="CP26" s="54">
        <v>0</v>
      </c>
      <c r="CQ26" s="54">
        <v>0</v>
      </c>
      <c r="CR26" s="54">
        <v>0</v>
      </c>
      <c r="CS26" s="54">
        <v>0</v>
      </c>
      <c r="CT26" s="64"/>
      <c r="CU26" s="51"/>
      <c r="CV26" s="51">
        <v>0</v>
      </c>
      <c r="CW26" s="51">
        <v>0</v>
      </c>
      <c r="CX26" s="51">
        <v>0</v>
      </c>
      <c r="CY26" s="51">
        <v>0</v>
      </c>
      <c r="CZ26" s="64"/>
      <c r="DA26" s="54"/>
      <c r="DB26" s="54">
        <v>0</v>
      </c>
      <c r="DC26" s="54">
        <v>0</v>
      </c>
      <c r="DD26" s="58">
        <v>0</v>
      </c>
      <c r="DE26" s="54">
        <v>0</v>
      </c>
      <c r="DF26" s="55"/>
      <c r="DG26" s="51"/>
      <c r="DH26" s="54">
        <v>0</v>
      </c>
      <c r="DI26" s="51">
        <v>0</v>
      </c>
      <c r="DJ26" s="51">
        <v>0</v>
      </c>
      <c r="DK26" s="54">
        <v>0</v>
      </c>
      <c r="DL26" s="64"/>
      <c r="DM26" s="56"/>
      <c r="DN26" s="51">
        <v>0</v>
      </c>
      <c r="DO26" s="51">
        <v>0</v>
      </c>
      <c r="DP26" s="51">
        <v>0</v>
      </c>
      <c r="DQ26" s="54">
        <v>0</v>
      </c>
      <c r="DR26" s="64"/>
      <c r="DS26" s="51"/>
      <c r="DT26" s="51">
        <v>0</v>
      </c>
      <c r="DU26" s="51">
        <v>0</v>
      </c>
      <c r="DV26" s="51">
        <v>0</v>
      </c>
      <c r="DW26" s="54">
        <v>0</v>
      </c>
      <c r="DX26" s="55"/>
      <c r="DY26" s="54"/>
      <c r="DZ26" s="54">
        <v>0</v>
      </c>
      <c r="EA26" s="54">
        <v>0</v>
      </c>
      <c r="EB26" s="51">
        <v>0</v>
      </c>
      <c r="EC26" s="54">
        <v>0</v>
      </c>
      <c r="ED26" s="64">
        <v>0</v>
      </c>
      <c r="EE26" s="54"/>
      <c r="EF26" s="51">
        <v>0</v>
      </c>
      <c r="EG26" s="54">
        <v>0</v>
      </c>
      <c r="EH26" s="58">
        <v>0</v>
      </c>
      <c r="EI26" s="54">
        <v>0</v>
      </c>
      <c r="EJ26" s="55">
        <v>0</v>
      </c>
      <c r="EK26" s="54">
        <v>0</v>
      </c>
      <c r="EL26" s="54">
        <v>0</v>
      </c>
      <c r="EM26" s="54">
        <v>0</v>
      </c>
      <c r="EN26" s="54">
        <v>0</v>
      </c>
      <c r="EO26" s="59">
        <v>0</v>
      </c>
      <c r="EP26" s="55"/>
      <c r="EQ26" s="54">
        <v>0</v>
      </c>
      <c r="ER26" s="54"/>
      <c r="ES26" s="54"/>
      <c r="ET26" s="54"/>
      <c r="EU26" s="59"/>
      <c r="EV26" s="55"/>
      <c r="EW26" s="54">
        <v>0</v>
      </c>
      <c r="EX26" s="54"/>
      <c r="EY26" s="54"/>
      <c r="EZ26" s="54"/>
      <c r="FA26" s="59">
        <v>0</v>
      </c>
      <c r="FB26" s="43">
        <f t="shared" si="1"/>
        <v>0</v>
      </c>
      <c r="FC26" s="21">
        <f t="shared" si="2"/>
        <v>0</v>
      </c>
      <c r="FD26" s="43">
        <f t="shared" si="3"/>
        <v>0</v>
      </c>
      <c r="FE26" s="21">
        <f t="shared" si="4"/>
        <v>0</v>
      </c>
      <c r="FF26" s="43">
        <f t="shared" si="5"/>
        <v>0</v>
      </c>
      <c r="FG26" s="21">
        <f t="shared" si="6"/>
        <v>0</v>
      </c>
      <c r="FH26" s="43">
        <f t="shared" si="7"/>
        <v>0</v>
      </c>
      <c r="FI26" s="21">
        <f t="shared" si="8"/>
        <v>0</v>
      </c>
      <c r="FJ26" s="43">
        <f t="shared" si="9"/>
        <v>0</v>
      </c>
      <c r="FK26" s="21">
        <f t="shared" si="10"/>
        <v>0</v>
      </c>
      <c r="FL26" s="43">
        <f t="shared" si="11"/>
        <v>0</v>
      </c>
      <c r="FM26" s="21">
        <f t="shared" si="12"/>
        <v>0</v>
      </c>
      <c r="FN26" s="43">
        <f t="shared" si="13"/>
        <v>0</v>
      </c>
      <c r="FO26" s="21">
        <f t="shared" si="14"/>
        <v>0</v>
      </c>
      <c r="FP26" s="43">
        <f t="shared" si="15"/>
        <v>0</v>
      </c>
      <c r="FQ26" s="21">
        <f t="shared" si="16"/>
        <v>0</v>
      </c>
      <c r="FR26" s="43">
        <f t="shared" si="17"/>
        <v>0</v>
      </c>
      <c r="FS26" s="21">
        <f t="shared" si="18"/>
        <v>0</v>
      </c>
      <c r="FT26" s="43">
        <f t="shared" si="19"/>
        <v>0</v>
      </c>
      <c r="FU26" s="21">
        <f t="shared" si="20"/>
        <v>0</v>
      </c>
      <c r="FV26" s="43">
        <f t="shared" si="21"/>
        <v>0</v>
      </c>
      <c r="FW26" s="21">
        <f t="shared" si="22"/>
        <v>0</v>
      </c>
      <c r="FX26" s="43">
        <f t="shared" si="23"/>
        <v>0</v>
      </c>
      <c r="FY26" s="21">
        <f t="shared" si="24"/>
        <v>0</v>
      </c>
      <c r="FZ26" s="43">
        <f t="shared" si="25"/>
        <v>0</v>
      </c>
      <c r="GA26" s="21">
        <f t="shared" si="26"/>
        <v>0</v>
      </c>
      <c r="GB26" s="43">
        <f t="shared" si="27"/>
        <v>0</v>
      </c>
      <c r="GC26" s="21">
        <f t="shared" si="28"/>
        <v>0</v>
      </c>
      <c r="GD26" s="43">
        <f t="shared" si="29"/>
        <v>0</v>
      </c>
      <c r="GE26" s="21">
        <f t="shared" si="30"/>
        <v>0</v>
      </c>
      <c r="GF26" s="43">
        <f t="shared" si="31"/>
        <v>0</v>
      </c>
      <c r="GG26" s="21">
        <f t="shared" si="32"/>
        <v>0</v>
      </c>
      <c r="GH26" s="43">
        <f t="shared" si="33"/>
        <v>0</v>
      </c>
      <c r="GI26" s="21">
        <f t="shared" si="34"/>
        <v>0</v>
      </c>
      <c r="GJ26" s="43">
        <f t="shared" si="35"/>
        <v>0</v>
      </c>
      <c r="GK26" s="21">
        <f t="shared" si="36"/>
        <v>0</v>
      </c>
      <c r="GL26" s="43">
        <f t="shared" si="37"/>
        <v>0</v>
      </c>
      <c r="GM26" s="21">
        <f t="shared" si="38"/>
        <v>0</v>
      </c>
      <c r="GN26" s="43">
        <f t="shared" si="39"/>
        <v>0</v>
      </c>
      <c r="GO26" s="21">
        <f t="shared" si="40"/>
        <v>0</v>
      </c>
      <c r="GP26" s="43">
        <f t="shared" si="41"/>
        <v>0</v>
      </c>
      <c r="GQ26" s="21">
        <f t="shared" si="42"/>
        <v>0</v>
      </c>
      <c r="GR26" s="43">
        <f t="shared" si="43"/>
        <v>0</v>
      </c>
      <c r="GS26" s="21">
        <f t="shared" si="44"/>
        <v>0</v>
      </c>
      <c r="GT26" s="43">
        <f t="shared" si="45"/>
        <v>0</v>
      </c>
      <c r="GU26" s="21">
        <f t="shared" si="46"/>
        <v>0</v>
      </c>
      <c r="GV26" s="43">
        <f t="shared" si="47"/>
        <v>0</v>
      </c>
      <c r="GW26" s="43">
        <f t="shared" si="48"/>
        <v>0</v>
      </c>
      <c r="GX26" s="28"/>
      <c r="GY26" s="43">
        <f t="shared" si="50"/>
        <v>0</v>
      </c>
      <c r="HF26" s="89" t="str">
        <f t="shared" si="49"/>
        <v>Sample21</v>
      </c>
      <c r="HG26" s="43">
        <f t="shared" si="49"/>
        <v>565</v>
      </c>
      <c r="HH26" s="89" t="str">
        <f t="shared" si="49"/>
        <v>Ft/cs</v>
      </c>
      <c r="HI26" s="13">
        <f t="shared" si="51"/>
        <v>0</v>
      </c>
      <c r="HJ26" s="43">
        <f>IF($HJ$1=1,IF(haviszla3!$E$5="h",haviszla3!H26,IF(haviszla3!$E$5="k",haviszla3!I26,IF(haviszla3!$E$5="sz",haviszla3!J26,IF(haviszla3!$E$5="cs",haviszla3!K26,IF(haviszla3!$E$5="p",haviszla3!L26,IF(haviszla3!$E$5="szo",haviszla3!M26,0)))))),0)</f>
        <v>0</v>
      </c>
      <c r="HK26" s="43">
        <f>IF($HK$1=1,IF(haviszla3!$E$5="h",haviszla3!N26,IF(haviszla3!$E$5="k",haviszla3!O26,IF(haviszla3!$E$5="sz",haviszla3!P26,IF(haviszla3!$E$5="cs",haviszla3!Q26,IF(haviszla3!$E$5="p",haviszla3!R26,IF(haviszla3!$E$5="szo",haviszla3!S26,0)))))),0)</f>
        <v>0</v>
      </c>
      <c r="HL26" s="43">
        <f>IF($HL$1=1,IF(haviszla3!$E$5="h",haviszla3!T26,IF(haviszla3!$E$5="k",haviszla3!U26,IF(haviszla3!$E$5="sz",haviszla3!V26,IF(haviszla3!$E$5="cs",haviszla3!W26,IF(haviszla3!$E$5="p",haviszla3!X26,IF(haviszla3!$E$5="szo",haviszla3!Y26,0)))))),0)</f>
        <v>0</v>
      </c>
      <c r="HM26" s="43">
        <f>IF($HM$1=1,IF(haviszla3!$E$5="h",haviszla3!Z26,IF(haviszla3!$E$5="k",haviszla3!AA26,IF(haviszla3!$E$5="sz",haviszla3!AB26,IF(haviszla3!$E$5="cs",haviszla3!AC26,IF(haviszla3!$E$5="p",haviszla3!AD26,IF(haviszla3!$E$5="szo",haviszla3!AE26,0)))))),0)</f>
        <v>0</v>
      </c>
      <c r="HN26" s="43">
        <f>IF($HN$1=1,IF(haviszla3!$E$5="h",haviszla3!AF26,IF(haviszla3!$E$5="k",haviszla3!AG26,IF(haviszla3!$E$5="sz",haviszla3!AH26,IF(haviszla3!$E$5="cs",haviszla3!AI26,IF(haviszla3!$E$5="p",haviszla3!AJ26,IF(haviszla3!$E$5="szo",haviszla3!AK26,0)))))),0)</f>
        <v>0</v>
      </c>
      <c r="HO26" s="43">
        <f>IF($HO$1=1,IF(haviszla3!$E$5="h",haviszla3!AL26,IF(haviszla3!$E$5="k",haviszla3!AM26,IF(haviszla3!$E$5="sz",haviszla3!AN26,IF(haviszla3!$E$5="cs",haviszla3!AO26,IF(haviszla3!$E$5="p",haviszla3!AP26,IF(haviszla3!$E$5="szo",haviszla3!AQ26,0)))))),0)</f>
        <v>0</v>
      </c>
      <c r="HP26" s="43">
        <f>IF($HP$1=1,IF(haviszla3!$E$5="h",haviszla3!AR26,IF(haviszla3!$E$5="k",haviszla3!AS26,IF(haviszla3!$E$5="sz",haviszla3!AT26,IF(haviszla3!$E$5="cs",haviszla3!AU26,IF(haviszla3!$E$5="p",haviszla3!AV26,IF(haviszla3!$E$5="szo",haviszla3!AW26,0)))))),0)</f>
        <v>0</v>
      </c>
      <c r="HQ26" s="43">
        <f>IF($HQ$1=1,IF(haviszla3!$E$5="h",haviszla3!AX26,IF(haviszla3!$E$5="k",haviszla3!AY26,IF(haviszla3!$E$5="sz",haviszla3!AZ26,IF(haviszla3!$E$5="cs",haviszla3!BA26,IF(haviszla3!$E$5="p",haviszla3!BB26,IF(haviszla3!$E$5="szo",haviszla3!BC26,0)))))),0)</f>
        <v>0</v>
      </c>
      <c r="HR26" s="43">
        <f>IF($HR$1=1,IF(haviszla3!$E$5="h",haviszla3!BD26,IF(haviszla3!$E$5="k",haviszla3!BE26,IF(haviszla3!$E$5="sz",haviszla3!BF26,IF(haviszla3!$E$5="cs",haviszla3!BG26,IF(haviszla3!$E$5="p",haviszla3!BH26,IF(haviszla3!$E$5="szo",haviszla3!BI26,0)))))),0)</f>
        <v>0</v>
      </c>
      <c r="HS26" s="43">
        <f>IF($HS$1=1,IF(haviszla3!$E$5="h",haviszla3!BJ26,IF(haviszla3!$E$5="k",haviszla3!BK26,IF(haviszla3!$E$5="sz",haviszla3!BL26,IF(haviszla3!$E$5="cs",haviszla3!BM26,IF(haviszla3!$E$5="p",haviszla3!BN26,IF(haviszla3!$E$5="szo",haviszla3!BO26,0)))))),0)</f>
        <v>0</v>
      </c>
      <c r="HT26" s="43">
        <f>IF($HT$1=1,IF(haviszla3!$E$5="h",haviszla3!BP26,IF(haviszla3!$E$5="k",haviszla3!BQ26,IF(haviszla3!$E$5="sz",haviszla3!BR26,IF(haviszla3!$E$5="cs",haviszla3!BS26,IF(haviszla3!$E$5="p",haviszla3!BT26,IF(haviszla3!$E$5="szo",haviszla3!BU26,0)))))),0)</f>
        <v>0</v>
      </c>
      <c r="HU26" s="43">
        <f>IF($HU$1=1,IF(haviszla3!$E$5="h",haviszla3!BV26,IF(haviszla3!$E$5="k",haviszla3!BW26,IF(haviszla3!$E$5="sz",haviszla3!BX26,IF(haviszla3!$E$5="cs",haviszla3!BY26,IF(haviszla3!$E$5="p",haviszla3!BZ26,IF(haviszla3!$E$5="szo",haviszla3!CA26,0)))))),0)</f>
        <v>0</v>
      </c>
      <c r="HV26" s="43">
        <f>IF($HV$1=1,IF(haviszla3!$E$5="h",haviszla3!CB26,IF(haviszla3!$E$5="k",haviszla3!CC26,IF(haviszla3!$E$5="sz",haviszla3!CD26,IF(haviszla3!$E$5="cs",haviszla3!CE26,IF(haviszla3!$E$5="p",haviszla3!CF26,IF(haviszla3!$E$5="szo",haviszla3!CG26,0)))))),0)</f>
        <v>0</v>
      </c>
      <c r="HW26" s="43">
        <f>IF($HW$1=1,IF(haviszla3!$E$5="h",haviszla3!CH26,IF(haviszla3!$E$5="k",haviszla3!CI26,IF(haviszla3!$E$5="sz",haviszla3!CJ26,IF(haviszla3!$E$5="cs",haviszla3!CK26,IF(haviszla3!$E$5="p",haviszla3!CL26,IF(haviszla3!$E$5="szo",haviszla3!CM26,0)))))),0)</f>
        <v>0</v>
      </c>
      <c r="HX26" s="43">
        <f>IF($HX$1=1,IF(haviszla3!$E$5="h",haviszla3!CN26,IF(haviszla3!$E$5="k",haviszla3!CO26,IF(haviszla3!$E$5="sz",haviszla3!CP26,IF(haviszla3!$E$5="cs",haviszla3!CQ26,IF(haviszla3!$E$5="p",haviszla3!CR26,IF(haviszla3!$E$5="szo",haviszla3!CS26,0)))))),0)</f>
        <v>0</v>
      </c>
      <c r="HY26" s="43">
        <f>IF($HY$1=1,IF(haviszla3!$E$5="h",haviszla3!CT26,IF(haviszla3!$E$5="k",haviszla3!CU26,IF(haviszla3!$E$5="sz",haviszla3!CV26,IF(haviszla3!$E$5="cs",haviszla3!CW26,IF(haviszla3!$E$5="p",haviszla3!CX26,IF(haviszla3!$E$5="szo",haviszla3!CY26,0)))))),0)</f>
        <v>0</v>
      </c>
      <c r="HZ26" s="43">
        <f>IF($HZ$1=1,IF(haviszla3!$E$5="h",haviszla3!CZ26,IF(haviszla3!$E$5="k",haviszla3!DA26,IF(haviszla3!$E$5="sz",haviszla3!DB26,IF(haviszla3!$E$5="cs",haviszla3!DC26,IF(haviszla3!$E$5="p",haviszla3!DD26,IF(haviszla3!$E$5="szo",haviszla3!DE26,0)))))),0)</f>
        <v>0</v>
      </c>
      <c r="IA26" s="43">
        <f>IF($IA$1=1,IF(haviszla3!$E$5="h",haviszla3!DF26,IF(haviszla3!$E$5="k",haviszla3!DG26,IF(haviszla3!$E$5="sz",haviszla3!DH26,IF(haviszla3!$E$5="cs",haviszla3!DI26,IF(haviszla3!$E$5="p",haviszla3!DJ26,IF(haviszla3!$E$5="szo",haviszla3!DK26,0)))))),0)</f>
        <v>0</v>
      </c>
      <c r="IB26" s="43">
        <f>IF($IB$1=1,IF(haviszla3!$E$5="h",haviszla3!DL26,IF(haviszla3!$E$5="k",haviszla3!DM26,IF(haviszla3!$E$5="sz",haviszla3!DN26,IF(haviszla3!$E$5="cs",haviszla3!DO26,IF(haviszla3!$E$5="p",haviszla3!DP26,IF(haviszla3!$E$5="szo",haviszla3!DQ26,0)))))),0)</f>
        <v>0</v>
      </c>
      <c r="IC26" s="43">
        <f>IF($IC$1=1,IF(haviszla3!$E$5="h",haviszla3!DR26,IF(haviszla3!$E$5="k",haviszla3!DS26,IF(haviszla3!$E$5="sz",haviszla3!DT26,IF(haviszla3!$E$5="cs",haviszla3!DU26,IF(haviszla3!$E$5="p",haviszla3!DV26,IF(haviszla3!$E$5="szo",haviszla3!DW26,0)))))),0)</f>
        <v>0</v>
      </c>
      <c r="ID26" s="43">
        <f>IF($ID$1=1,IF(haviszla3!$E$5="h",haviszla3!DX26,IF(haviszla3!$E$5="k",haviszla3!DY26,IF(haviszla3!$E$5="sz",haviszla3!DZ26,IF(haviszla3!$E$5="cs",haviszla3!EA26,IF(haviszla3!$E$5="p",haviszla3!EB26,IF(haviszla3!$E$5="szo",haviszla3!EC26,0)))))),0)</f>
        <v>0</v>
      </c>
      <c r="IE26" s="43">
        <f>IF($IE$1=1,IF(haviszla3!$E$5="h",haviszla3!ED26,IF(haviszla3!$E$5="k",haviszla3!EE26,IF(haviszla3!$E$5="sz",haviszla3!EF26,IF(haviszla3!$E$5="cs",haviszla3!EG26,IF(haviszla3!$E$5="p",haviszla3!EH26,IF(haviszla3!$E$5="szo",haviszla3!EI26,0)))))),0)</f>
        <v>0</v>
      </c>
    </row>
    <row r="27" spans="1:239" ht="15" customHeight="1">
      <c r="A27" s="18" t="s">
        <v>41</v>
      </c>
      <c r="B27" s="89" t="s">
        <v>407</v>
      </c>
      <c r="C27" s="43">
        <v>540</v>
      </c>
      <c r="D27" s="89" t="s">
        <v>298</v>
      </c>
      <c r="E27" s="13">
        <f t="shared" si="0"/>
        <v>0</v>
      </c>
      <c r="F27" s="48"/>
      <c r="G27" s="48"/>
      <c r="H27" s="89"/>
      <c r="I27" s="51"/>
      <c r="J27" s="89">
        <v>0</v>
      </c>
      <c r="K27" s="51">
        <v>0</v>
      </c>
      <c r="L27" s="51">
        <v>0</v>
      </c>
      <c r="M27" s="52">
        <v>0</v>
      </c>
      <c r="N27" s="64"/>
      <c r="O27" s="51"/>
      <c r="P27" s="51">
        <v>0</v>
      </c>
      <c r="Q27" s="51">
        <v>0</v>
      </c>
      <c r="R27" s="51">
        <v>0</v>
      </c>
      <c r="S27" s="54">
        <v>0</v>
      </c>
      <c r="T27" s="55"/>
      <c r="U27" s="51"/>
      <c r="V27" s="51"/>
      <c r="W27" s="51"/>
      <c r="X27" s="51"/>
      <c r="Y27" s="51"/>
      <c r="Z27" s="64"/>
      <c r="AA27" s="51"/>
      <c r="AB27" s="51"/>
      <c r="AC27" s="51"/>
      <c r="AD27" s="51"/>
      <c r="AE27" s="54"/>
      <c r="AF27" s="64"/>
      <c r="AG27" s="51"/>
      <c r="AH27" s="54">
        <v>0</v>
      </c>
      <c r="AI27" s="51">
        <v>0</v>
      </c>
      <c r="AJ27" s="56">
        <v>0</v>
      </c>
      <c r="AK27" s="51">
        <v>0</v>
      </c>
      <c r="AL27" s="55"/>
      <c r="AM27" s="54"/>
      <c r="AN27" s="54">
        <v>0</v>
      </c>
      <c r="AO27" s="54">
        <v>0</v>
      </c>
      <c r="AP27" s="54">
        <v>0</v>
      </c>
      <c r="AQ27" s="54">
        <v>0</v>
      </c>
      <c r="AR27" s="64"/>
      <c r="AS27" s="51"/>
      <c r="AT27" s="51">
        <v>0</v>
      </c>
      <c r="AU27" s="51">
        <v>0</v>
      </c>
      <c r="AV27" s="51">
        <v>0</v>
      </c>
      <c r="AW27" s="54">
        <v>0</v>
      </c>
      <c r="AX27" s="57"/>
      <c r="AY27" s="51"/>
      <c r="AZ27" s="51">
        <v>0</v>
      </c>
      <c r="BA27" s="51">
        <v>0</v>
      </c>
      <c r="BB27" s="56">
        <v>0</v>
      </c>
      <c r="BC27" s="56">
        <v>0</v>
      </c>
      <c r="BD27" s="55"/>
      <c r="BE27" s="51"/>
      <c r="BF27" s="54">
        <v>0</v>
      </c>
      <c r="BG27" s="54">
        <v>0</v>
      </c>
      <c r="BH27" s="54">
        <v>0</v>
      </c>
      <c r="BI27" s="54">
        <v>0</v>
      </c>
      <c r="BJ27" s="55"/>
      <c r="BK27" s="54"/>
      <c r="BL27" s="54">
        <v>0</v>
      </c>
      <c r="BM27" s="51">
        <v>0</v>
      </c>
      <c r="BN27" s="51">
        <v>0</v>
      </c>
      <c r="BO27" s="54">
        <v>0</v>
      </c>
      <c r="BP27" s="55"/>
      <c r="BQ27" s="54"/>
      <c r="BR27" s="54">
        <v>0</v>
      </c>
      <c r="BS27" s="51">
        <v>0</v>
      </c>
      <c r="BT27" s="54">
        <v>0</v>
      </c>
      <c r="BU27" s="54">
        <v>0</v>
      </c>
      <c r="BV27" s="55"/>
      <c r="BW27" s="54"/>
      <c r="BX27" s="54">
        <v>0</v>
      </c>
      <c r="BY27" s="51">
        <v>0</v>
      </c>
      <c r="BZ27" s="51">
        <v>0</v>
      </c>
      <c r="CA27" s="54">
        <v>0</v>
      </c>
      <c r="CB27" s="55"/>
      <c r="CC27" s="51"/>
      <c r="CD27" s="54">
        <v>0</v>
      </c>
      <c r="CE27" s="51">
        <v>0</v>
      </c>
      <c r="CF27" s="51">
        <v>0</v>
      </c>
      <c r="CG27" s="54">
        <v>0</v>
      </c>
      <c r="CH27" s="55"/>
      <c r="CI27" s="54"/>
      <c r="CJ27" s="54">
        <v>0</v>
      </c>
      <c r="CK27" s="51">
        <v>0</v>
      </c>
      <c r="CL27" s="54">
        <v>0</v>
      </c>
      <c r="CM27" s="54">
        <v>0</v>
      </c>
      <c r="CN27" s="55"/>
      <c r="CO27" s="54"/>
      <c r="CP27" s="54">
        <v>0</v>
      </c>
      <c r="CQ27" s="54">
        <v>0</v>
      </c>
      <c r="CR27" s="54">
        <v>0</v>
      </c>
      <c r="CS27" s="54">
        <v>0</v>
      </c>
      <c r="CT27" s="64"/>
      <c r="CU27" s="51"/>
      <c r="CV27" s="51">
        <v>0</v>
      </c>
      <c r="CW27" s="51">
        <v>0</v>
      </c>
      <c r="CX27" s="51">
        <v>0</v>
      </c>
      <c r="CY27" s="51">
        <v>0</v>
      </c>
      <c r="CZ27" s="64"/>
      <c r="DA27" s="54"/>
      <c r="DB27" s="54">
        <v>0</v>
      </c>
      <c r="DC27" s="54">
        <v>0</v>
      </c>
      <c r="DD27" s="58">
        <v>0</v>
      </c>
      <c r="DE27" s="54">
        <v>0</v>
      </c>
      <c r="DF27" s="55"/>
      <c r="DG27" s="51"/>
      <c r="DH27" s="54">
        <v>0</v>
      </c>
      <c r="DI27" s="51">
        <v>0</v>
      </c>
      <c r="DJ27" s="51">
        <v>0</v>
      </c>
      <c r="DK27" s="54">
        <v>0</v>
      </c>
      <c r="DL27" s="64"/>
      <c r="DM27" s="56"/>
      <c r="DN27" s="51">
        <v>0</v>
      </c>
      <c r="DO27" s="51">
        <v>0</v>
      </c>
      <c r="DP27" s="51">
        <v>0</v>
      </c>
      <c r="DQ27" s="54">
        <v>0</v>
      </c>
      <c r="DR27" s="64"/>
      <c r="DS27" s="51"/>
      <c r="DT27" s="51">
        <v>0</v>
      </c>
      <c r="DU27" s="51">
        <v>0</v>
      </c>
      <c r="DV27" s="51">
        <v>0</v>
      </c>
      <c r="DW27" s="54">
        <v>0</v>
      </c>
      <c r="DX27" s="55"/>
      <c r="DY27" s="54"/>
      <c r="DZ27" s="54">
        <v>0</v>
      </c>
      <c r="EA27" s="54">
        <v>0</v>
      </c>
      <c r="EB27" s="51">
        <v>0</v>
      </c>
      <c r="EC27" s="54">
        <v>0</v>
      </c>
      <c r="ED27" s="64">
        <v>0</v>
      </c>
      <c r="EE27" s="54"/>
      <c r="EF27" s="51">
        <v>0</v>
      </c>
      <c r="EG27" s="54">
        <v>0</v>
      </c>
      <c r="EH27" s="58">
        <v>0</v>
      </c>
      <c r="EI27" s="54">
        <v>0</v>
      </c>
      <c r="EJ27" s="55">
        <v>0</v>
      </c>
      <c r="EK27" s="54">
        <v>0</v>
      </c>
      <c r="EL27" s="54">
        <v>0</v>
      </c>
      <c r="EM27" s="54">
        <v>0</v>
      </c>
      <c r="EN27" s="54">
        <v>0</v>
      </c>
      <c r="EO27" s="59">
        <v>0</v>
      </c>
      <c r="EP27" s="55"/>
      <c r="EQ27" s="54">
        <v>0</v>
      </c>
      <c r="ER27" s="54"/>
      <c r="ES27" s="54"/>
      <c r="ET27" s="54"/>
      <c r="EU27" s="59"/>
      <c r="EV27" s="55"/>
      <c r="EW27" s="54">
        <v>0</v>
      </c>
      <c r="EX27" s="54"/>
      <c r="EY27" s="54"/>
      <c r="EZ27" s="54"/>
      <c r="FA27" s="59">
        <v>0</v>
      </c>
      <c r="FB27" s="43">
        <f t="shared" si="1"/>
        <v>0</v>
      </c>
      <c r="FC27" s="21">
        <f t="shared" si="2"/>
        <v>0</v>
      </c>
      <c r="FD27" s="43">
        <f t="shared" si="3"/>
        <v>0</v>
      </c>
      <c r="FE27" s="21">
        <f t="shared" si="4"/>
        <v>0</v>
      </c>
      <c r="FF27" s="43">
        <f t="shared" si="5"/>
        <v>0</v>
      </c>
      <c r="FG27" s="21">
        <f t="shared" si="6"/>
        <v>0</v>
      </c>
      <c r="FH27" s="43">
        <f t="shared" si="7"/>
        <v>0</v>
      </c>
      <c r="FI27" s="21">
        <f t="shared" si="8"/>
        <v>0</v>
      </c>
      <c r="FJ27" s="43">
        <f t="shared" si="9"/>
        <v>0</v>
      </c>
      <c r="FK27" s="21">
        <f t="shared" si="10"/>
        <v>0</v>
      </c>
      <c r="FL27" s="43">
        <f t="shared" si="11"/>
        <v>0</v>
      </c>
      <c r="FM27" s="21">
        <f t="shared" si="12"/>
        <v>0</v>
      </c>
      <c r="FN27" s="43">
        <f t="shared" si="13"/>
        <v>0</v>
      </c>
      <c r="FO27" s="21">
        <f t="shared" si="14"/>
        <v>0</v>
      </c>
      <c r="FP27" s="43">
        <f t="shared" si="15"/>
        <v>0</v>
      </c>
      <c r="FQ27" s="21">
        <f t="shared" si="16"/>
        <v>0</v>
      </c>
      <c r="FR27" s="43">
        <f t="shared" si="17"/>
        <v>0</v>
      </c>
      <c r="FS27" s="21">
        <f t="shared" si="18"/>
        <v>0</v>
      </c>
      <c r="FT27" s="43">
        <f t="shared" si="19"/>
        <v>0</v>
      </c>
      <c r="FU27" s="21">
        <f t="shared" si="20"/>
        <v>0</v>
      </c>
      <c r="FV27" s="43">
        <f t="shared" si="21"/>
        <v>0</v>
      </c>
      <c r="FW27" s="21">
        <f t="shared" si="22"/>
        <v>0</v>
      </c>
      <c r="FX27" s="43">
        <f t="shared" si="23"/>
        <v>0</v>
      </c>
      <c r="FY27" s="21">
        <f t="shared" si="24"/>
        <v>0</v>
      </c>
      <c r="FZ27" s="43">
        <f t="shared" si="25"/>
        <v>0</v>
      </c>
      <c r="GA27" s="21">
        <f t="shared" si="26"/>
        <v>0</v>
      </c>
      <c r="GB27" s="43">
        <f t="shared" si="27"/>
        <v>0</v>
      </c>
      <c r="GC27" s="21">
        <f t="shared" si="28"/>
        <v>0</v>
      </c>
      <c r="GD27" s="43">
        <f t="shared" si="29"/>
        <v>0</v>
      </c>
      <c r="GE27" s="21">
        <f t="shared" si="30"/>
        <v>0</v>
      </c>
      <c r="GF27" s="43">
        <f t="shared" si="31"/>
        <v>0</v>
      </c>
      <c r="GG27" s="21">
        <f t="shared" si="32"/>
        <v>0</v>
      </c>
      <c r="GH27" s="43">
        <f t="shared" si="33"/>
        <v>0</v>
      </c>
      <c r="GI27" s="21">
        <f t="shared" si="34"/>
        <v>0</v>
      </c>
      <c r="GJ27" s="43">
        <f t="shared" si="35"/>
        <v>0</v>
      </c>
      <c r="GK27" s="21">
        <f t="shared" si="36"/>
        <v>0</v>
      </c>
      <c r="GL27" s="43">
        <f t="shared" si="37"/>
        <v>0</v>
      </c>
      <c r="GM27" s="21">
        <f t="shared" si="38"/>
        <v>0</v>
      </c>
      <c r="GN27" s="43">
        <f t="shared" si="39"/>
        <v>0</v>
      </c>
      <c r="GO27" s="21">
        <f t="shared" si="40"/>
        <v>0</v>
      </c>
      <c r="GP27" s="43">
        <f t="shared" si="41"/>
        <v>0</v>
      </c>
      <c r="GQ27" s="21">
        <f t="shared" si="42"/>
        <v>0</v>
      </c>
      <c r="GR27" s="43">
        <f t="shared" si="43"/>
        <v>0</v>
      </c>
      <c r="GS27" s="21">
        <f t="shared" si="44"/>
        <v>0</v>
      </c>
      <c r="GT27" s="43">
        <f t="shared" si="45"/>
        <v>0</v>
      </c>
      <c r="GU27" s="21">
        <f t="shared" si="46"/>
        <v>0</v>
      </c>
      <c r="GV27" s="43">
        <f t="shared" si="47"/>
        <v>0</v>
      </c>
      <c r="GW27" s="43">
        <f t="shared" si="48"/>
        <v>0</v>
      </c>
      <c r="GX27" s="28"/>
      <c r="GY27" s="43">
        <f t="shared" si="50"/>
        <v>0</v>
      </c>
      <c r="HF27" s="89" t="str">
        <f t="shared" si="49"/>
        <v>Sample22</v>
      </c>
      <c r="HG27" s="43">
        <f t="shared" si="49"/>
        <v>540</v>
      </c>
      <c r="HH27" s="89" t="str">
        <f t="shared" si="49"/>
        <v>Ft/cs</v>
      </c>
      <c r="HI27" s="13">
        <f t="shared" si="51"/>
        <v>0</v>
      </c>
      <c r="HJ27" s="43">
        <f>IF($HJ$1=1,IF(haviszla3!$E$5="h",haviszla3!H27,IF(haviszla3!$E$5="k",haviszla3!I27,IF(haviszla3!$E$5="sz",haviszla3!J27,IF(haviszla3!$E$5="cs",haviszla3!K27,IF(haviszla3!$E$5="p",haviszla3!L27,IF(haviszla3!$E$5="szo",haviszla3!M27,0)))))),0)</f>
        <v>0</v>
      </c>
      <c r="HK27" s="43">
        <f>IF($HK$1=1,IF(haviszla3!$E$5="h",haviszla3!N27,IF(haviszla3!$E$5="k",haviszla3!O27,IF(haviszla3!$E$5="sz",haviszla3!P27,IF(haviszla3!$E$5="cs",haviszla3!Q27,IF(haviszla3!$E$5="p",haviszla3!R27,IF(haviszla3!$E$5="szo",haviszla3!S27,0)))))),0)</f>
        <v>0</v>
      </c>
      <c r="HL27" s="43">
        <f>IF($HL$1=1,IF(haviszla3!$E$5="h",haviszla3!T27,IF(haviszla3!$E$5="k",haviszla3!U27,IF(haviszla3!$E$5="sz",haviszla3!V27,IF(haviszla3!$E$5="cs",haviszla3!W27,IF(haviszla3!$E$5="p",haviszla3!X27,IF(haviszla3!$E$5="szo",haviszla3!Y27,0)))))),0)</f>
        <v>0</v>
      </c>
      <c r="HM27" s="43">
        <f>IF($HM$1=1,IF(haviszla3!$E$5="h",haviszla3!Z27,IF(haviszla3!$E$5="k",haviszla3!AA27,IF(haviszla3!$E$5="sz",haviszla3!AB27,IF(haviszla3!$E$5="cs",haviszla3!AC27,IF(haviszla3!$E$5="p",haviszla3!AD27,IF(haviszla3!$E$5="szo",haviszla3!AE27,0)))))),0)</f>
        <v>0</v>
      </c>
      <c r="HN27" s="43">
        <f>IF($HN$1=1,IF(haviszla3!$E$5="h",haviszla3!AF27,IF(haviszla3!$E$5="k",haviszla3!AG27,IF(haviszla3!$E$5="sz",haviszla3!AH27,IF(haviszla3!$E$5="cs",haviszla3!AI27,IF(haviszla3!$E$5="p",haviszla3!AJ27,IF(haviszla3!$E$5="szo",haviszla3!AK27,0)))))),0)</f>
        <v>0</v>
      </c>
      <c r="HO27" s="43">
        <f>IF($HO$1=1,IF(haviszla3!$E$5="h",haviszla3!AL27,IF(haviszla3!$E$5="k",haviszla3!AM27,IF(haviszla3!$E$5="sz",haviszla3!AN27,IF(haviszla3!$E$5="cs",haviszla3!AO27,IF(haviszla3!$E$5="p",haviszla3!AP27,IF(haviszla3!$E$5="szo",haviszla3!AQ27,0)))))),0)</f>
        <v>0</v>
      </c>
      <c r="HP27" s="43">
        <f>IF($HP$1=1,IF(haviszla3!$E$5="h",haviszla3!AR27,IF(haviszla3!$E$5="k",haviszla3!AS27,IF(haviszla3!$E$5="sz",haviszla3!AT27,IF(haviszla3!$E$5="cs",haviszla3!AU27,IF(haviszla3!$E$5="p",haviszla3!AV27,IF(haviszla3!$E$5="szo",haviszla3!AW27,0)))))),0)</f>
        <v>0</v>
      </c>
      <c r="HQ27" s="43">
        <f>IF($HQ$1=1,IF(haviszla3!$E$5="h",haviszla3!AX27,IF(haviszla3!$E$5="k",haviszla3!AY27,IF(haviszla3!$E$5="sz",haviszla3!AZ27,IF(haviszla3!$E$5="cs",haviszla3!BA27,IF(haviszla3!$E$5="p",haviszla3!BB27,IF(haviszla3!$E$5="szo",haviszla3!BC27,0)))))),0)</f>
        <v>0</v>
      </c>
      <c r="HR27" s="43">
        <f>IF($HR$1=1,IF(haviszla3!$E$5="h",haviszla3!BD27,IF(haviszla3!$E$5="k",haviszla3!BE27,IF(haviszla3!$E$5="sz",haviszla3!BF27,IF(haviszla3!$E$5="cs",haviszla3!BG27,IF(haviszla3!$E$5="p",haviszla3!BH27,IF(haviszla3!$E$5="szo",haviszla3!BI27,0)))))),0)</f>
        <v>0</v>
      </c>
      <c r="HS27" s="43">
        <f>IF($HS$1=1,IF(haviszla3!$E$5="h",haviszla3!BJ27,IF(haviszla3!$E$5="k",haviszla3!BK27,IF(haviszla3!$E$5="sz",haviszla3!BL27,IF(haviszla3!$E$5="cs",haviszla3!BM27,IF(haviszla3!$E$5="p",haviszla3!BN27,IF(haviszla3!$E$5="szo",haviszla3!BO27,0)))))),0)</f>
        <v>0</v>
      </c>
      <c r="HT27" s="43">
        <f>IF($HT$1=1,IF(haviszla3!$E$5="h",haviszla3!BP27,IF(haviszla3!$E$5="k",haviszla3!BQ27,IF(haviszla3!$E$5="sz",haviszla3!BR27,IF(haviszla3!$E$5="cs",haviszla3!BS27,IF(haviszla3!$E$5="p",haviszla3!BT27,IF(haviszla3!$E$5="szo",haviszla3!BU27,0)))))),0)</f>
        <v>0</v>
      </c>
      <c r="HU27" s="43">
        <f>IF($HU$1=1,IF(haviszla3!$E$5="h",haviszla3!BV27,IF(haviszla3!$E$5="k",haviszla3!BW27,IF(haviszla3!$E$5="sz",haviszla3!BX27,IF(haviszla3!$E$5="cs",haviszla3!BY27,IF(haviszla3!$E$5="p",haviszla3!BZ27,IF(haviszla3!$E$5="szo",haviszla3!CA27,0)))))),0)</f>
        <v>0</v>
      </c>
      <c r="HV27" s="43">
        <f>IF($HV$1=1,IF(haviszla3!$E$5="h",haviszla3!CB27,IF(haviszla3!$E$5="k",haviszla3!CC27,IF(haviszla3!$E$5="sz",haviszla3!CD27,IF(haviszla3!$E$5="cs",haviszla3!CE27,IF(haviszla3!$E$5="p",haviszla3!CF27,IF(haviszla3!$E$5="szo",haviszla3!CG27,0)))))),0)</f>
        <v>0</v>
      </c>
      <c r="HW27" s="43">
        <f>IF($HW$1=1,IF(haviszla3!$E$5="h",haviszla3!CH27,IF(haviszla3!$E$5="k",haviszla3!CI27,IF(haviszla3!$E$5="sz",haviszla3!CJ27,IF(haviszla3!$E$5="cs",haviszla3!CK27,IF(haviszla3!$E$5="p",haviszla3!CL27,IF(haviszla3!$E$5="szo",haviszla3!CM27,0)))))),0)</f>
        <v>0</v>
      </c>
      <c r="HX27" s="43">
        <f>IF($HX$1=1,IF(haviszla3!$E$5="h",haviszla3!CN27,IF(haviszla3!$E$5="k",haviszla3!CO27,IF(haviszla3!$E$5="sz",haviszla3!CP27,IF(haviszla3!$E$5="cs",haviszla3!CQ27,IF(haviszla3!$E$5="p",haviszla3!CR27,IF(haviszla3!$E$5="szo",haviszla3!CS27,0)))))),0)</f>
        <v>0</v>
      </c>
      <c r="HY27" s="43">
        <f>IF($HY$1=1,IF(haviszla3!$E$5="h",haviszla3!CT27,IF(haviszla3!$E$5="k",haviszla3!CU27,IF(haviszla3!$E$5="sz",haviszla3!CV27,IF(haviszla3!$E$5="cs",haviszla3!CW27,IF(haviszla3!$E$5="p",haviszla3!CX27,IF(haviszla3!$E$5="szo",haviszla3!CY27,0)))))),0)</f>
        <v>0</v>
      </c>
      <c r="HZ27" s="43">
        <f>IF($HZ$1=1,IF(haviszla3!$E$5="h",haviszla3!CZ27,IF(haviszla3!$E$5="k",haviszla3!DA27,IF(haviszla3!$E$5="sz",haviszla3!DB27,IF(haviszla3!$E$5="cs",haviszla3!DC27,IF(haviszla3!$E$5="p",haviszla3!DD27,IF(haviszla3!$E$5="szo",haviszla3!DE27,0)))))),0)</f>
        <v>0</v>
      </c>
      <c r="IA27" s="43">
        <f>IF($IA$1=1,IF(haviszla3!$E$5="h",haviszla3!DF27,IF(haviszla3!$E$5="k",haviszla3!DG27,IF(haviszla3!$E$5="sz",haviszla3!DH27,IF(haviszla3!$E$5="cs",haviszla3!DI27,IF(haviszla3!$E$5="p",haviszla3!DJ27,IF(haviszla3!$E$5="szo",haviszla3!DK27,0)))))),0)</f>
        <v>0</v>
      </c>
      <c r="IB27" s="43">
        <f>IF($IB$1=1,IF(haviszla3!$E$5="h",haviszla3!DL27,IF(haviszla3!$E$5="k",haviszla3!DM27,IF(haviszla3!$E$5="sz",haviszla3!DN27,IF(haviszla3!$E$5="cs",haviszla3!DO27,IF(haviszla3!$E$5="p",haviszla3!DP27,IF(haviszla3!$E$5="szo",haviszla3!DQ27,0)))))),0)</f>
        <v>0</v>
      </c>
      <c r="IC27" s="43">
        <f>IF($IC$1=1,IF(haviszla3!$E$5="h",haviszla3!DR27,IF(haviszla3!$E$5="k",haviszla3!DS27,IF(haviszla3!$E$5="sz",haviszla3!DT27,IF(haviszla3!$E$5="cs",haviszla3!DU27,IF(haviszla3!$E$5="p",haviszla3!DV27,IF(haviszla3!$E$5="szo",haviszla3!DW27,0)))))),0)</f>
        <v>0</v>
      </c>
      <c r="ID27" s="43">
        <f>IF($ID$1=1,IF(haviszla3!$E$5="h",haviszla3!DX27,IF(haviszla3!$E$5="k",haviszla3!DY27,IF(haviszla3!$E$5="sz",haviszla3!DZ27,IF(haviszla3!$E$5="cs",haviszla3!EA27,IF(haviszla3!$E$5="p",haviszla3!EB27,IF(haviszla3!$E$5="szo",haviszla3!EC27,0)))))),0)</f>
        <v>0</v>
      </c>
      <c r="IE27" s="43">
        <f>IF($IE$1=1,IF(haviszla3!$E$5="h",haviszla3!ED27,IF(haviszla3!$E$5="k",haviszla3!EE27,IF(haviszla3!$E$5="sz",haviszla3!EF27,IF(haviszla3!$E$5="cs",haviszla3!EG27,IF(haviszla3!$E$5="p",haviszla3!EH27,IF(haviszla3!$E$5="szo",haviszla3!EI27,0)))))),0)</f>
        <v>0</v>
      </c>
    </row>
    <row r="28" spans="1:239" ht="15" customHeight="1">
      <c r="A28" s="4" t="s">
        <v>42</v>
      </c>
      <c r="B28" s="89" t="s">
        <v>408</v>
      </c>
      <c r="C28" s="43">
        <v>505</v>
      </c>
      <c r="D28" s="89" t="s">
        <v>298</v>
      </c>
      <c r="E28" s="13">
        <f t="shared" si="0"/>
        <v>0</v>
      </c>
      <c r="F28" s="48"/>
      <c r="G28" s="49"/>
      <c r="H28" s="89"/>
      <c r="I28" s="51"/>
      <c r="J28" s="89">
        <v>0</v>
      </c>
      <c r="K28" s="51">
        <v>0</v>
      </c>
      <c r="L28" s="51">
        <v>0</v>
      </c>
      <c r="M28" s="52">
        <v>0</v>
      </c>
      <c r="N28" s="55"/>
      <c r="O28" s="51"/>
      <c r="P28" s="54">
        <v>0</v>
      </c>
      <c r="Q28" s="51">
        <v>0</v>
      </c>
      <c r="R28" s="51">
        <v>0</v>
      </c>
      <c r="S28" s="54">
        <v>0</v>
      </c>
      <c r="T28" s="55"/>
      <c r="U28" s="51"/>
      <c r="V28" s="54"/>
      <c r="W28" s="51"/>
      <c r="X28" s="51"/>
      <c r="Y28" s="54"/>
      <c r="Z28" s="55"/>
      <c r="AA28" s="51"/>
      <c r="AB28" s="54"/>
      <c r="AC28" s="51"/>
      <c r="AD28" s="51"/>
      <c r="AE28" s="54"/>
      <c r="AF28" s="55"/>
      <c r="AG28" s="51"/>
      <c r="AH28" s="54">
        <v>0</v>
      </c>
      <c r="AI28" s="51">
        <v>0</v>
      </c>
      <c r="AJ28" s="56">
        <v>0</v>
      </c>
      <c r="AK28" s="54">
        <v>0</v>
      </c>
      <c r="AL28" s="55"/>
      <c r="AM28" s="54"/>
      <c r="AN28" s="54">
        <v>0</v>
      </c>
      <c r="AO28" s="54">
        <v>0</v>
      </c>
      <c r="AP28" s="54">
        <v>0</v>
      </c>
      <c r="AQ28" s="54">
        <v>0</v>
      </c>
      <c r="AR28" s="55"/>
      <c r="AS28" s="54"/>
      <c r="AT28" s="54">
        <v>0</v>
      </c>
      <c r="AU28" s="51">
        <v>0</v>
      </c>
      <c r="AV28" s="51">
        <v>0</v>
      </c>
      <c r="AW28" s="54">
        <v>0</v>
      </c>
      <c r="AX28" s="57"/>
      <c r="AY28" s="51"/>
      <c r="AZ28" s="54">
        <v>0</v>
      </c>
      <c r="BA28" s="51">
        <v>0</v>
      </c>
      <c r="BB28" s="56">
        <v>0</v>
      </c>
      <c r="BC28" s="58">
        <v>0</v>
      </c>
      <c r="BD28" s="55"/>
      <c r="BE28" s="51"/>
      <c r="BF28" s="54">
        <v>0</v>
      </c>
      <c r="BG28" s="54">
        <v>0</v>
      </c>
      <c r="BH28" s="54">
        <v>0</v>
      </c>
      <c r="BI28" s="54">
        <v>0</v>
      </c>
      <c r="BJ28" s="55"/>
      <c r="BK28" s="54"/>
      <c r="BL28" s="54">
        <v>0</v>
      </c>
      <c r="BM28" s="51">
        <v>0</v>
      </c>
      <c r="BN28" s="51">
        <v>0</v>
      </c>
      <c r="BO28" s="54">
        <v>0</v>
      </c>
      <c r="BP28" s="55"/>
      <c r="BQ28" s="54"/>
      <c r="BR28" s="54">
        <v>0</v>
      </c>
      <c r="BS28" s="51">
        <v>0</v>
      </c>
      <c r="BT28" s="54">
        <v>0</v>
      </c>
      <c r="BU28" s="54">
        <v>0</v>
      </c>
      <c r="BV28" s="55"/>
      <c r="BW28" s="54"/>
      <c r="BX28" s="54">
        <v>0</v>
      </c>
      <c r="BY28" s="51">
        <v>0</v>
      </c>
      <c r="BZ28" s="51">
        <v>0</v>
      </c>
      <c r="CA28" s="54">
        <v>0</v>
      </c>
      <c r="CB28" s="55"/>
      <c r="CC28" s="51"/>
      <c r="CD28" s="54">
        <v>0</v>
      </c>
      <c r="CE28" s="51">
        <v>0</v>
      </c>
      <c r="CF28" s="51">
        <v>0</v>
      </c>
      <c r="CG28" s="54">
        <v>0</v>
      </c>
      <c r="CH28" s="55"/>
      <c r="CI28" s="54"/>
      <c r="CJ28" s="54">
        <v>0</v>
      </c>
      <c r="CK28" s="51">
        <v>0</v>
      </c>
      <c r="CL28" s="54">
        <v>0</v>
      </c>
      <c r="CM28" s="54">
        <v>0</v>
      </c>
      <c r="CN28" s="55"/>
      <c r="CO28" s="54"/>
      <c r="CP28" s="54">
        <v>0</v>
      </c>
      <c r="CQ28" s="54">
        <v>0</v>
      </c>
      <c r="CR28" s="54">
        <v>0</v>
      </c>
      <c r="CS28" s="54">
        <v>0</v>
      </c>
      <c r="CT28" s="55"/>
      <c r="CU28" s="54"/>
      <c r="CV28" s="54">
        <v>0</v>
      </c>
      <c r="CW28" s="51">
        <v>0</v>
      </c>
      <c r="CX28" s="51">
        <v>0</v>
      </c>
      <c r="CY28" s="54">
        <v>0</v>
      </c>
      <c r="CZ28" s="55"/>
      <c r="DA28" s="54"/>
      <c r="DB28" s="54">
        <v>0</v>
      </c>
      <c r="DC28" s="54">
        <v>0</v>
      </c>
      <c r="DD28" s="58">
        <v>0</v>
      </c>
      <c r="DE28" s="54">
        <v>0</v>
      </c>
      <c r="DF28" s="55"/>
      <c r="DG28" s="51"/>
      <c r="DH28" s="54">
        <v>0</v>
      </c>
      <c r="DI28" s="51">
        <v>0</v>
      </c>
      <c r="DJ28" s="51">
        <v>0</v>
      </c>
      <c r="DK28" s="54">
        <v>0</v>
      </c>
      <c r="DL28" s="64"/>
      <c r="DM28" s="56"/>
      <c r="DN28" s="54">
        <v>0</v>
      </c>
      <c r="DO28" s="51">
        <v>0</v>
      </c>
      <c r="DP28" s="51">
        <v>0</v>
      </c>
      <c r="DQ28" s="54">
        <v>0</v>
      </c>
      <c r="DR28" s="55"/>
      <c r="DS28" s="51"/>
      <c r="DT28" s="54">
        <v>0</v>
      </c>
      <c r="DU28" s="51">
        <v>0</v>
      </c>
      <c r="DV28" s="51">
        <v>0</v>
      </c>
      <c r="DW28" s="54">
        <v>0</v>
      </c>
      <c r="DX28" s="55"/>
      <c r="DY28" s="54"/>
      <c r="DZ28" s="54">
        <v>0</v>
      </c>
      <c r="EA28" s="54">
        <v>0</v>
      </c>
      <c r="EB28" s="51">
        <v>0</v>
      </c>
      <c r="EC28" s="54">
        <v>0</v>
      </c>
      <c r="ED28" s="64">
        <v>0</v>
      </c>
      <c r="EE28" s="54"/>
      <c r="EF28" s="54">
        <v>0</v>
      </c>
      <c r="EG28" s="54">
        <v>0</v>
      </c>
      <c r="EH28" s="58">
        <v>0</v>
      </c>
      <c r="EI28" s="54">
        <v>0</v>
      </c>
      <c r="EJ28" s="55">
        <v>0</v>
      </c>
      <c r="EK28" s="54">
        <v>0</v>
      </c>
      <c r="EL28" s="54">
        <v>0</v>
      </c>
      <c r="EM28" s="54">
        <v>0</v>
      </c>
      <c r="EN28" s="54">
        <v>0</v>
      </c>
      <c r="EO28" s="59">
        <v>0</v>
      </c>
      <c r="EP28" s="55"/>
      <c r="EQ28" s="54">
        <v>0</v>
      </c>
      <c r="ER28" s="54"/>
      <c r="ES28" s="54"/>
      <c r="ET28" s="54"/>
      <c r="EU28" s="59"/>
      <c r="EV28" s="55"/>
      <c r="EW28" s="54">
        <v>0</v>
      </c>
      <c r="EX28" s="54"/>
      <c r="EY28" s="54"/>
      <c r="EZ28" s="54"/>
      <c r="FA28" s="59">
        <v>0</v>
      </c>
      <c r="FB28" s="43">
        <f t="shared" si="1"/>
        <v>0</v>
      </c>
      <c r="FC28" s="21">
        <f t="shared" si="2"/>
        <v>0</v>
      </c>
      <c r="FD28" s="43">
        <f t="shared" si="3"/>
        <v>0</v>
      </c>
      <c r="FE28" s="21">
        <f t="shared" si="4"/>
        <v>0</v>
      </c>
      <c r="FF28" s="43">
        <f t="shared" si="5"/>
        <v>0</v>
      </c>
      <c r="FG28" s="21">
        <f t="shared" si="6"/>
        <v>0</v>
      </c>
      <c r="FH28" s="43">
        <f t="shared" si="7"/>
        <v>0</v>
      </c>
      <c r="FI28" s="21">
        <f t="shared" si="8"/>
        <v>0</v>
      </c>
      <c r="FJ28" s="43">
        <f t="shared" si="9"/>
        <v>0</v>
      </c>
      <c r="FK28" s="21">
        <f t="shared" si="10"/>
        <v>0</v>
      </c>
      <c r="FL28" s="43">
        <f t="shared" si="11"/>
        <v>0</v>
      </c>
      <c r="FM28" s="21">
        <f t="shared" si="12"/>
        <v>0</v>
      </c>
      <c r="FN28" s="43">
        <f t="shared" si="13"/>
        <v>0</v>
      </c>
      <c r="FO28" s="21">
        <f t="shared" si="14"/>
        <v>0</v>
      </c>
      <c r="FP28" s="43">
        <f t="shared" si="15"/>
        <v>0</v>
      </c>
      <c r="FQ28" s="21">
        <f t="shared" si="16"/>
        <v>0</v>
      </c>
      <c r="FR28" s="43">
        <f t="shared" si="17"/>
        <v>0</v>
      </c>
      <c r="FS28" s="21">
        <f t="shared" si="18"/>
        <v>0</v>
      </c>
      <c r="FT28" s="43">
        <f t="shared" si="19"/>
        <v>0</v>
      </c>
      <c r="FU28" s="21">
        <f t="shared" si="20"/>
        <v>0</v>
      </c>
      <c r="FV28" s="43">
        <f t="shared" si="21"/>
        <v>0</v>
      </c>
      <c r="FW28" s="21">
        <f t="shared" si="22"/>
        <v>0</v>
      </c>
      <c r="FX28" s="43">
        <f t="shared" si="23"/>
        <v>0</v>
      </c>
      <c r="FY28" s="21">
        <f t="shared" si="24"/>
        <v>0</v>
      </c>
      <c r="FZ28" s="43">
        <f t="shared" si="25"/>
        <v>0</v>
      </c>
      <c r="GA28" s="21">
        <f t="shared" si="26"/>
        <v>0</v>
      </c>
      <c r="GB28" s="43">
        <f t="shared" si="27"/>
        <v>0</v>
      </c>
      <c r="GC28" s="21">
        <f t="shared" si="28"/>
        <v>0</v>
      </c>
      <c r="GD28" s="43">
        <f t="shared" si="29"/>
        <v>0</v>
      </c>
      <c r="GE28" s="21">
        <f t="shared" si="30"/>
        <v>0</v>
      </c>
      <c r="GF28" s="43">
        <f t="shared" si="31"/>
        <v>0</v>
      </c>
      <c r="GG28" s="21">
        <f t="shared" si="32"/>
        <v>0</v>
      </c>
      <c r="GH28" s="43">
        <f t="shared" si="33"/>
        <v>0</v>
      </c>
      <c r="GI28" s="21">
        <f t="shared" si="34"/>
        <v>0</v>
      </c>
      <c r="GJ28" s="43">
        <f t="shared" si="35"/>
        <v>0</v>
      </c>
      <c r="GK28" s="21">
        <f t="shared" si="36"/>
        <v>0</v>
      </c>
      <c r="GL28" s="43">
        <f t="shared" si="37"/>
        <v>0</v>
      </c>
      <c r="GM28" s="21">
        <f t="shared" si="38"/>
        <v>0</v>
      </c>
      <c r="GN28" s="43">
        <f t="shared" si="39"/>
        <v>0</v>
      </c>
      <c r="GO28" s="21">
        <f t="shared" si="40"/>
        <v>0</v>
      </c>
      <c r="GP28" s="43">
        <f t="shared" si="41"/>
        <v>0</v>
      </c>
      <c r="GQ28" s="21">
        <f t="shared" si="42"/>
        <v>0</v>
      </c>
      <c r="GR28" s="43">
        <f t="shared" si="43"/>
        <v>0</v>
      </c>
      <c r="GS28" s="21">
        <f t="shared" si="44"/>
        <v>0</v>
      </c>
      <c r="GT28" s="43">
        <f t="shared" si="45"/>
        <v>0</v>
      </c>
      <c r="GU28" s="21">
        <f t="shared" si="46"/>
        <v>0</v>
      </c>
      <c r="GV28" s="43">
        <f t="shared" si="47"/>
        <v>0</v>
      </c>
      <c r="GW28" s="43">
        <f t="shared" si="48"/>
        <v>0</v>
      </c>
      <c r="GX28" s="28"/>
      <c r="GY28" s="43">
        <f t="shared" si="50"/>
        <v>0</v>
      </c>
      <c r="HF28" s="89" t="str">
        <f t="shared" si="49"/>
        <v>Sample23</v>
      </c>
      <c r="HG28" s="43">
        <f t="shared" si="49"/>
        <v>505</v>
      </c>
      <c r="HH28" s="89" t="str">
        <f t="shared" si="49"/>
        <v>Ft/cs</v>
      </c>
      <c r="HI28" s="13">
        <f t="shared" si="51"/>
        <v>0</v>
      </c>
      <c r="HJ28" s="43">
        <f>IF($HJ$1=1,IF(haviszla3!$E$5="h",haviszla3!H28,IF(haviszla3!$E$5="k",haviszla3!I28,IF(haviszla3!$E$5="sz",haviszla3!J28,IF(haviszla3!$E$5="cs",haviszla3!K28,IF(haviszla3!$E$5="p",haviszla3!L28,IF(haviszla3!$E$5="szo",haviszla3!M28,0)))))),0)</f>
        <v>0</v>
      </c>
      <c r="HK28" s="43">
        <f>IF($HK$1=1,IF(haviszla3!$E$5="h",haviszla3!N28,IF(haviszla3!$E$5="k",haviszla3!O28,IF(haviszla3!$E$5="sz",haviszla3!P28,IF(haviszla3!$E$5="cs",haviszla3!Q28,IF(haviszla3!$E$5="p",haviszla3!R28,IF(haviszla3!$E$5="szo",haviszla3!S28,0)))))),0)</f>
        <v>0</v>
      </c>
      <c r="HL28" s="43">
        <f>IF($HL$1=1,IF(haviszla3!$E$5="h",haviszla3!T28,IF(haviszla3!$E$5="k",haviszla3!U28,IF(haviszla3!$E$5="sz",haviszla3!V28,IF(haviszla3!$E$5="cs",haviszla3!W28,IF(haviszla3!$E$5="p",haviszla3!X28,IF(haviszla3!$E$5="szo",haviszla3!Y28,0)))))),0)</f>
        <v>0</v>
      </c>
      <c r="HM28" s="43">
        <f>IF($HM$1=1,IF(haviszla3!$E$5="h",haviszla3!Z28,IF(haviszla3!$E$5="k",haviszla3!AA28,IF(haviszla3!$E$5="sz",haviszla3!AB28,IF(haviszla3!$E$5="cs",haviszla3!AC28,IF(haviszla3!$E$5="p",haviszla3!AD28,IF(haviszla3!$E$5="szo",haviszla3!AE28,0)))))),0)</f>
        <v>0</v>
      </c>
      <c r="HN28" s="43">
        <f>IF($HN$1=1,IF(haviszla3!$E$5="h",haviszla3!AF28,IF(haviszla3!$E$5="k",haviszla3!AG28,IF(haviszla3!$E$5="sz",haviszla3!AH28,IF(haviszla3!$E$5="cs",haviszla3!AI28,IF(haviszla3!$E$5="p",haviszla3!AJ28,IF(haviszla3!$E$5="szo",haviszla3!AK28,0)))))),0)</f>
        <v>0</v>
      </c>
      <c r="HO28" s="43">
        <f>IF($HO$1=1,IF(haviszla3!$E$5="h",haviszla3!AL28,IF(haviszla3!$E$5="k",haviszla3!AM28,IF(haviszla3!$E$5="sz",haviszla3!AN28,IF(haviszla3!$E$5="cs",haviszla3!AO28,IF(haviszla3!$E$5="p",haviszla3!AP28,IF(haviszla3!$E$5="szo",haviszla3!AQ28,0)))))),0)</f>
        <v>0</v>
      </c>
      <c r="HP28" s="43">
        <f>IF($HP$1=1,IF(haviszla3!$E$5="h",haviszla3!AR28,IF(haviszla3!$E$5="k",haviszla3!AS28,IF(haviszla3!$E$5="sz",haviszla3!AT28,IF(haviszla3!$E$5="cs",haviszla3!AU28,IF(haviszla3!$E$5="p",haviszla3!AV28,IF(haviszla3!$E$5="szo",haviszla3!AW28,0)))))),0)</f>
        <v>0</v>
      </c>
      <c r="HQ28" s="43">
        <f>IF($HQ$1=1,IF(haviszla3!$E$5="h",haviszla3!AX28,IF(haviszla3!$E$5="k",haviszla3!AY28,IF(haviszla3!$E$5="sz",haviszla3!AZ28,IF(haviszla3!$E$5="cs",haviszla3!BA28,IF(haviszla3!$E$5="p",haviszla3!BB28,IF(haviszla3!$E$5="szo",haviszla3!BC28,0)))))),0)</f>
        <v>0</v>
      </c>
      <c r="HR28" s="43">
        <f>IF($HR$1=1,IF(haviszla3!$E$5="h",haviszla3!BD28,IF(haviszla3!$E$5="k",haviszla3!BE28,IF(haviszla3!$E$5="sz",haviszla3!BF28,IF(haviszla3!$E$5="cs",haviszla3!BG28,IF(haviszla3!$E$5="p",haviszla3!BH28,IF(haviszla3!$E$5="szo",haviszla3!BI28,0)))))),0)</f>
        <v>0</v>
      </c>
      <c r="HS28" s="43">
        <f>IF($HS$1=1,IF(haviszla3!$E$5="h",haviszla3!BJ28,IF(haviszla3!$E$5="k",haviszla3!BK28,IF(haviszla3!$E$5="sz",haviszla3!BL28,IF(haviszla3!$E$5="cs",haviszla3!BM28,IF(haviszla3!$E$5="p",haviszla3!BN28,IF(haviszla3!$E$5="szo",haviszla3!BO28,0)))))),0)</f>
        <v>0</v>
      </c>
      <c r="HT28" s="43">
        <f>IF($HT$1=1,IF(haviszla3!$E$5="h",haviszla3!BP28,IF(haviszla3!$E$5="k",haviszla3!BQ28,IF(haviszla3!$E$5="sz",haviszla3!BR28,IF(haviszla3!$E$5="cs",haviszla3!BS28,IF(haviszla3!$E$5="p",haviszla3!BT28,IF(haviszla3!$E$5="szo",haviszla3!BU28,0)))))),0)</f>
        <v>0</v>
      </c>
      <c r="HU28" s="43">
        <f>IF($HU$1=1,IF(haviszla3!$E$5="h",haviszla3!BV28,IF(haviszla3!$E$5="k",haviszla3!BW28,IF(haviszla3!$E$5="sz",haviszla3!BX28,IF(haviszla3!$E$5="cs",haviszla3!BY28,IF(haviszla3!$E$5="p",haviszla3!BZ28,IF(haviszla3!$E$5="szo",haviszla3!CA28,0)))))),0)</f>
        <v>0</v>
      </c>
      <c r="HV28" s="43">
        <f>IF($HV$1=1,IF(haviszla3!$E$5="h",haviszla3!CB28,IF(haviszla3!$E$5="k",haviszla3!CC28,IF(haviszla3!$E$5="sz",haviszla3!CD28,IF(haviszla3!$E$5="cs",haviszla3!CE28,IF(haviszla3!$E$5="p",haviszla3!CF28,IF(haviszla3!$E$5="szo",haviszla3!CG28,0)))))),0)</f>
        <v>0</v>
      </c>
      <c r="HW28" s="43">
        <f>IF($HW$1=1,IF(haviszla3!$E$5="h",haviszla3!CH28,IF(haviszla3!$E$5="k",haviszla3!CI28,IF(haviszla3!$E$5="sz",haviszla3!CJ28,IF(haviszla3!$E$5="cs",haviszla3!CK28,IF(haviszla3!$E$5="p",haviszla3!CL28,IF(haviszla3!$E$5="szo",haviszla3!CM28,0)))))),0)</f>
        <v>0</v>
      </c>
      <c r="HX28" s="43">
        <f>IF($HX$1=1,IF(haviszla3!$E$5="h",haviszla3!CN28,IF(haviszla3!$E$5="k",haviszla3!CO28,IF(haviszla3!$E$5="sz",haviszla3!CP28,IF(haviszla3!$E$5="cs",haviszla3!CQ28,IF(haviszla3!$E$5="p",haviszla3!CR28,IF(haviszla3!$E$5="szo",haviszla3!CS28,0)))))),0)</f>
        <v>0</v>
      </c>
      <c r="HY28" s="43">
        <f>IF($HY$1=1,IF(haviszla3!$E$5="h",haviszla3!CT28,IF(haviszla3!$E$5="k",haviszla3!CU28,IF(haviszla3!$E$5="sz",haviszla3!CV28,IF(haviszla3!$E$5="cs",haviszla3!CW28,IF(haviszla3!$E$5="p",haviszla3!CX28,IF(haviszla3!$E$5="szo",haviszla3!CY28,0)))))),0)</f>
        <v>0</v>
      </c>
      <c r="HZ28" s="43">
        <f>IF($HZ$1=1,IF(haviszla3!$E$5="h",haviszla3!CZ28,IF(haviszla3!$E$5="k",haviszla3!DA28,IF(haviszla3!$E$5="sz",haviszla3!DB28,IF(haviszla3!$E$5="cs",haviszla3!DC28,IF(haviszla3!$E$5="p",haviszla3!DD28,IF(haviszla3!$E$5="szo",haviszla3!DE28,0)))))),0)</f>
        <v>0</v>
      </c>
      <c r="IA28" s="43">
        <f>IF($IA$1=1,IF(haviszla3!$E$5="h",haviszla3!DF28,IF(haviszla3!$E$5="k",haviszla3!DG28,IF(haviszla3!$E$5="sz",haviszla3!DH28,IF(haviszla3!$E$5="cs",haviszla3!DI28,IF(haviszla3!$E$5="p",haviszla3!DJ28,IF(haviszla3!$E$5="szo",haviszla3!DK28,0)))))),0)</f>
        <v>0</v>
      </c>
      <c r="IB28" s="43">
        <f>IF($IB$1=1,IF(haviszla3!$E$5="h",haviszla3!DL28,IF(haviszla3!$E$5="k",haviszla3!DM28,IF(haviszla3!$E$5="sz",haviszla3!DN28,IF(haviszla3!$E$5="cs",haviszla3!DO28,IF(haviszla3!$E$5="p",haviszla3!DP28,IF(haviszla3!$E$5="szo",haviszla3!DQ28,0)))))),0)</f>
        <v>0</v>
      </c>
      <c r="IC28" s="43">
        <f>IF($IC$1=1,IF(haviszla3!$E$5="h",haviszla3!DR28,IF(haviszla3!$E$5="k",haviszla3!DS28,IF(haviszla3!$E$5="sz",haviszla3!DT28,IF(haviszla3!$E$5="cs",haviszla3!DU28,IF(haviszla3!$E$5="p",haviszla3!DV28,IF(haviszla3!$E$5="szo",haviszla3!DW28,0)))))),0)</f>
        <v>0</v>
      </c>
      <c r="ID28" s="43">
        <f>IF($ID$1=1,IF(haviszla3!$E$5="h",haviszla3!DX28,IF(haviszla3!$E$5="k",haviszla3!DY28,IF(haviszla3!$E$5="sz",haviszla3!DZ28,IF(haviszla3!$E$5="cs",haviszla3!EA28,IF(haviszla3!$E$5="p",haviszla3!EB28,IF(haviszla3!$E$5="szo",haviszla3!EC28,0)))))),0)</f>
        <v>0</v>
      </c>
      <c r="IE28" s="43">
        <f>IF($IE$1=1,IF(haviszla3!$E$5="h",haviszla3!ED28,IF(haviszla3!$E$5="k",haviszla3!EE28,IF(haviszla3!$E$5="sz",haviszla3!EF28,IF(haviszla3!$E$5="cs",haviszla3!EG28,IF(haviszla3!$E$5="p",haviszla3!EH28,IF(haviszla3!$E$5="szo",haviszla3!EI28,0)))))),0)</f>
        <v>0</v>
      </c>
    </row>
    <row r="29" spans="1:239" ht="15" customHeight="1">
      <c r="A29" s="18" t="s">
        <v>43</v>
      </c>
      <c r="B29" s="89" t="s">
        <v>409</v>
      </c>
      <c r="C29" s="43">
        <v>395</v>
      </c>
      <c r="D29" s="89" t="s">
        <v>298</v>
      </c>
      <c r="E29" s="13">
        <f t="shared" si="0"/>
        <v>3</v>
      </c>
      <c r="F29" s="48"/>
      <c r="G29" s="49"/>
      <c r="H29" s="89"/>
      <c r="I29" s="51"/>
      <c r="J29" s="89">
        <v>0</v>
      </c>
      <c r="K29" s="51">
        <v>0</v>
      </c>
      <c r="L29" s="51">
        <v>0</v>
      </c>
      <c r="M29" s="52">
        <v>0</v>
      </c>
      <c r="N29" s="55"/>
      <c r="O29" s="51"/>
      <c r="P29" s="54">
        <v>0</v>
      </c>
      <c r="Q29" s="51">
        <v>0</v>
      </c>
      <c r="R29" s="51">
        <v>0</v>
      </c>
      <c r="S29" s="54">
        <v>0</v>
      </c>
      <c r="T29" s="55"/>
      <c r="U29" s="51"/>
      <c r="V29" s="54"/>
      <c r="W29" s="51"/>
      <c r="X29" s="51"/>
      <c r="Y29" s="54"/>
      <c r="Z29" s="55"/>
      <c r="AA29" s="51"/>
      <c r="AB29" s="54"/>
      <c r="AC29" s="51"/>
      <c r="AD29" s="51"/>
      <c r="AE29" s="54"/>
      <c r="AF29" s="55"/>
      <c r="AG29" s="51"/>
      <c r="AH29" s="54">
        <v>0</v>
      </c>
      <c r="AI29" s="51">
        <v>0</v>
      </c>
      <c r="AJ29" s="56">
        <v>0</v>
      </c>
      <c r="AK29" s="54">
        <v>0</v>
      </c>
      <c r="AL29" s="55"/>
      <c r="AM29" s="54"/>
      <c r="AN29" s="54">
        <v>0</v>
      </c>
      <c r="AO29" s="54">
        <v>0</v>
      </c>
      <c r="AP29" s="54">
        <v>0</v>
      </c>
      <c r="AQ29" s="54">
        <v>0</v>
      </c>
      <c r="AR29" s="55"/>
      <c r="AS29" s="54"/>
      <c r="AT29" s="54">
        <v>0</v>
      </c>
      <c r="AU29" s="51">
        <v>0</v>
      </c>
      <c r="AV29" s="51">
        <v>0</v>
      </c>
      <c r="AW29" s="54">
        <v>0</v>
      </c>
      <c r="AX29" s="57"/>
      <c r="AY29" s="51"/>
      <c r="AZ29" s="54">
        <v>0</v>
      </c>
      <c r="BA29" s="51">
        <v>0</v>
      </c>
      <c r="BB29" s="56">
        <v>0</v>
      </c>
      <c r="BC29" s="58">
        <v>3</v>
      </c>
      <c r="BD29" s="55"/>
      <c r="BE29" s="51"/>
      <c r="BF29" s="54">
        <v>0</v>
      </c>
      <c r="BG29" s="54">
        <v>0</v>
      </c>
      <c r="BH29" s="54">
        <v>0</v>
      </c>
      <c r="BI29" s="54">
        <v>0</v>
      </c>
      <c r="BJ29" s="55"/>
      <c r="BK29" s="54"/>
      <c r="BL29" s="54">
        <v>0</v>
      </c>
      <c r="BM29" s="51">
        <v>0</v>
      </c>
      <c r="BN29" s="51">
        <v>0</v>
      </c>
      <c r="BO29" s="54">
        <v>0</v>
      </c>
      <c r="BP29" s="55"/>
      <c r="BQ29" s="54"/>
      <c r="BR29" s="54">
        <v>0</v>
      </c>
      <c r="BS29" s="51">
        <v>0</v>
      </c>
      <c r="BT29" s="54">
        <v>0</v>
      </c>
      <c r="BU29" s="54">
        <v>0</v>
      </c>
      <c r="BV29" s="55"/>
      <c r="BW29" s="54"/>
      <c r="BX29" s="54">
        <v>0</v>
      </c>
      <c r="BY29" s="51">
        <v>0</v>
      </c>
      <c r="BZ29" s="51">
        <v>0</v>
      </c>
      <c r="CA29" s="54">
        <v>0</v>
      </c>
      <c r="CB29" s="55"/>
      <c r="CC29" s="51"/>
      <c r="CD29" s="54">
        <v>0</v>
      </c>
      <c r="CE29" s="51">
        <v>0</v>
      </c>
      <c r="CF29" s="51">
        <v>0</v>
      </c>
      <c r="CG29" s="54">
        <v>0</v>
      </c>
      <c r="CH29" s="55"/>
      <c r="CI29" s="54"/>
      <c r="CJ29" s="54">
        <v>0</v>
      </c>
      <c r="CK29" s="51">
        <v>0</v>
      </c>
      <c r="CL29" s="54">
        <v>0</v>
      </c>
      <c r="CM29" s="54">
        <v>0</v>
      </c>
      <c r="CN29" s="55"/>
      <c r="CO29" s="54"/>
      <c r="CP29" s="54">
        <v>0</v>
      </c>
      <c r="CQ29" s="54">
        <v>0</v>
      </c>
      <c r="CR29" s="54">
        <v>0</v>
      </c>
      <c r="CS29" s="54">
        <v>0</v>
      </c>
      <c r="CT29" s="55"/>
      <c r="CU29" s="54"/>
      <c r="CV29" s="54">
        <v>0</v>
      </c>
      <c r="CW29" s="51">
        <v>0</v>
      </c>
      <c r="CX29" s="51">
        <v>0</v>
      </c>
      <c r="CY29" s="54">
        <v>0</v>
      </c>
      <c r="CZ29" s="55"/>
      <c r="DA29" s="54"/>
      <c r="DB29" s="54">
        <v>2</v>
      </c>
      <c r="DC29" s="54">
        <v>3</v>
      </c>
      <c r="DD29" s="58">
        <v>0</v>
      </c>
      <c r="DE29" s="54">
        <v>0</v>
      </c>
      <c r="DF29" s="55"/>
      <c r="DG29" s="51"/>
      <c r="DH29" s="54">
        <v>0</v>
      </c>
      <c r="DI29" s="51">
        <v>0</v>
      </c>
      <c r="DJ29" s="51">
        <v>0</v>
      </c>
      <c r="DK29" s="54">
        <v>0</v>
      </c>
      <c r="DL29" s="64"/>
      <c r="DM29" s="56"/>
      <c r="DN29" s="54">
        <v>0</v>
      </c>
      <c r="DO29" s="51">
        <v>0</v>
      </c>
      <c r="DP29" s="51">
        <v>0</v>
      </c>
      <c r="DQ29" s="54">
        <v>0</v>
      </c>
      <c r="DR29" s="55"/>
      <c r="DS29" s="51"/>
      <c r="DT29" s="54">
        <v>0</v>
      </c>
      <c r="DU29" s="51">
        <v>0</v>
      </c>
      <c r="DV29" s="51">
        <v>0</v>
      </c>
      <c r="DW29" s="54">
        <v>0</v>
      </c>
      <c r="DX29" s="55"/>
      <c r="DY29" s="54"/>
      <c r="DZ29" s="54">
        <v>0</v>
      </c>
      <c r="EA29" s="54">
        <v>0</v>
      </c>
      <c r="EB29" s="51">
        <v>0</v>
      </c>
      <c r="EC29" s="54">
        <v>0</v>
      </c>
      <c r="ED29" s="64">
        <v>0</v>
      </c>
      <c r="EE29" s="54"/>
      <c r="EF29" s="54">
        <v>0</v>
      </c>
      <c r="EG29" s="54">
        <v>0</v>
      </c>
      <c r="EH29" s="58">
        <v>0</v>
      </c>
      <c r="EI29" s="54">
        <v>0</v>
      </c>
      <c r="EJ29" s="55">
        <v>0</v>
      </c>
      <c r="EK29" s="54">
        <v>0</v>
      </c>
      <c r="EL29" s="54">
        <v>0</v>
      </c>
      <c r="EM29" s="54">
        <v>0</v>
      </c>
      <c r="EN29" s="54">
        <v>0</v>
      </c>
      <c r="EO29" s="59">
        <v>0</v>
      </c>
      <c r="EP29" s="55"/>
      <c r="EQ29" s="54">
        <v>0</v>
      </c>
      <c r="ER29" s="54"/>
      <c r="ES29" s="54"/>
      <c r="ET29" s="54"/>
      <c r="EU29" s="59"/>
      <c r="EV29" s="55"/>
      <c r="EW29" s="54">
        <v>0</v>
      </c>
      <c r="EX29" s="54"/>
      <c r="EY29" s="54"/>
      <c r="EZ29" s="54"/>
      <c r="FA29" s="59">
        <v>0</v>
      </c>
      <c r="FB29" s="43">
        <f t="shared" si="1"/>
        <v>0</v>
      </c>
      <c r="FC29" s="21">
        <f t="shared" si="2"/>
        <v>0</v>
      </c>
      <c r="FD29" s="43">
        <f t="shared" si="3"/>
        <v>0</v>
      </c>
      <c r="FE29" s="21">
        <f t="shared" si="4"/>
        <v>0</v>
      </c>
      <c r="FF29" s="43">
        <f t="shared" si="5"/>
        <v>0</v>
      </c>
      <c r="FG29" s="21">
        <f t="shared" si="6"/>
        <v>0</v>
      </c>
      <c r="FH29" s="43">
        <f t="shared" si="7"/>
        <v>0</v>
      </c>
      <c r="FI29" s="21">
        <f t="shared" si="8"/>
        <v>0</v>
      </c>
      <c r="FJ29" s="43">
        <f t="shared" si="9"/>
        <v>0</v>
      </c>
      <c r="FK29" s="21">
        <f t="shared" si="10"/>
        <v>0</v>
      </c>
      <c r="FL29" s="43">
        <f t="shared" si="11"/>
        <v>0</v>
      </c>
      <c r="FM29" s="21">
        <f t="shared" si="12"/>
        <v>0</v>
      </c>
      <c r="FN29" s="43">
        <f t="shared" si="13"/>
        <v>0</v>
      </c>
      <c r="FO29" s="21">
        <f t="shared" si="14"/>
        <v>0</v>
      </c>
      <c r="FP29" s="43">
        <f t="shared" si="15"/>
        <v>3</v>
      </c>
      <c r="FQ29" s="21">
        <f t="shared" si="16"/>
        <v>1185</v>
      </c>
      <c r="FR29" s="43">
        <f t="shared" si="17"/>
        <v>0</v>
      </c>
      <c r="FS29" s="21">
        <f t="shared" si="18"/>
        <v>0</v>
      </c>
      <c r="FT29" s="43">
        <f t="shared" si="19"/>
        <v>0</v>
      </c>
      <c r="FU29" s="21">
        <f t="shared" si="20"/>
        <v>0</v>
      </c>
      <c r="FV29" s="43">
        <f t="shared" si="21"/>
        <v>0</v>
      </c>
      <c r="FW29" s="21">
        <f t="shared" si="22"/>
        <v>0</v>
      </c>
      <c r="FX29" s="43">
        <f t="shared" si="23"/>
        <v>0</v>
      </c>
      <c r="FY29" s="21">
        <f t="shared" si="24"/>
        <v>0</v>
      </c>
      <c r="FZ29" s="43">
        <f t="shared" si="25"/>
        <v>0</v>
      </c>
      <c r="GA29" s="21">
        <f t="shared" si="26"/>
        <v>0</v>
      </c>
      <c r="GB29" s="43">
        <f t="shared" si="27"/>
        <v>0</v>
      </c>
      <c r="GC29" s="21">
        <f t="shared" si="28"/>
        <v>0</v>
      </c>
      <c r="GD29" s="43">
        <f t="shared" si="29"/>
        <v>0</v>
      </c>
      <c r="GE29" s="21">
        <f t="shared" si="30"/>
        <v>0</v>
      </c>
      <c r="GF29" s="43">
        <f t="shared" si="31"/>
        <v>0</v>
      </c>
      <c r="GG29" s="21">
        <f t="shared" si="32"/>
        <v>0</v>
      </c>
      <c r="GH29" s="43">
        <f t="shared" si="33"/>
        <v>5</v>
      </c>
      <c r="GI29" s="21">
        <f t="shared" si="34"/>
        <v>1975</v>
      </c>
      <c r="GJ29" s="43">
        <f t="shared" si="35"/>
        <v>0</v>
      </c>
      <c r="GK29" s="21">
        <f t="shared" si="36"/>
        <v>0</v>
      </c>
      <c r="GL29" s="43">
        <f t="shared" si="37"/>
        <v>0</v>
      </c>
      <c r="GM29" s="21">
        <f t="shared" si="38"/>
        <v>0</v>
      </c>
      <c r="GN29" s="43">
        <f t="shared" si="39"/>
        <v>0</v>
      </c>
      <c r="GO29" s="21">
        <f t="shared" si="40"/>
        <v>0</v>
      </c>
      <c r="GP29" s="43">
        <f t="shared" si="41"/>
        <v>0</v>
      </c>
      <c r="GQ29" s="21">
        <f t="shared" si="42"/>
        <v>0</v>
      </c>
      <c r="GR29" s="43">
        <f t="shared" si="43"/>
        <v>0</v>
      </c>
      <c r="GS29" s="21">
        <f t="shared" si="44"/>
        <v>0</v>
      </c>
      <c r="GT29" s="43">
        <f t="shared" si="45"/>
        <v>0</v>
      </c>
      <c r="GU29" s="21">
        <f t="shared" si="46"/>
        <v>0</v>
      </c>
      <c r="GV29" s="43">
        <f t="shared" si="47"/>
        <v>8</v>
      </c>
      <c r="GW29" s="43">
        <f t="shared" si="48"/>
        <v>3160</v>
      </c>
      <c r="GX29" s="28"/>
      <c r="GY29" s="43">
        <f t="shared" si="50"/>
        <v>3</v>
      </c>
      <c r="HF29" s="89" t="str">
        <f t="shared" si="49"/>
        <v>Sample24</v>
      </c>
      <c r="HG29" s="43">
        <f t="shared" si="49"/>
        <v>395</v>
      </c>
      <c r="HH29" s="89" t="str">
        <f t="shared" si="49"/>
        <v>Ft/cs</v>
      </c>
      <c r="HI29" s="13">
        <f t="shared" si="51"/>
        <v>0</v>
      </c>
      <c r="HJ29" s="43">
        <f>IF($HJ$1=1,IF(haviszla3!$E$5="h",haviszla3!H29,IF(haviszla3!$E$5="k",haviszla3!I29,IF(haviszla3!$E$5="sz",haviszla3!J29,IF(haviszla3!$E$5="cs",haviszla3!K29,IF(haviszla3!$E$5="p",haviszla3!L29,IF(haviszla3!$E$5="szo",haviszla3!M29,0)))))),0)</f>
        <v>0</v>
      </c>
      <c r="HK29" s="43">
        <f>IF($HK$1=1,IF(haviszla3!$E$5="h",haviszla3!N29,IF(haviszla3!$E$5="k",haviszla3!O29,IF(haviszla3!$E$5="sz",haviszla3!P29,IF(haviszla3!$E$5="cs",haviszla3!Q29,IF(haviszla3!$E$5="p",haviszla3!R29,IF(haviszla3!$E$5="szo",haviszla3!S29,0)))))),0)</f>
        <v>0</v>
      </c>
      <c r="HL29" s="43">
        <f>IF($HL$1=1,IF(haviszla3!$E$5="h",haviszla3!T29,IF(haviszla3!$E$5="k",haviszla3!U29,IF(haviszla3!$E$5="sz",haviszla3!V29,IF(haviszla3!$E$5="cs",haviszla3!W29,IF(haviszla3!$E$5="p",haviszla3!X29,IF(haviszla3!$E$5="szo",haviszla3!Y29,0)))))),0)</f>
        <v>0</v>
      </c>
      <c r="HM29" s="43">
        <f>IF($HM$1=1,IF(haviszla3!$E$5="h",haviszla3!Z29,IF(haviszla3!$E$5="k",haviszla3!AA29,IF(haviszla3!$E$5="sz",haviszla3!AB29,IF(haviszla3!$E$5="cs",haviszla3!AC29,IF(haviszla3!$E$5="p",haviszla3!AD29,IF(haviszla3!$E$5="szo",haviszla3!AE29,0)))))),0)</f>
        <v>0</v>
      </c>
      <c r="HN29" s="43">
        <f>IF($HN$1=1,IF(haviszla3!$E$5="h",haviszla3!AF29,IF(haviszla3!$E$5="k",haviszla3!AG29,IF(haviszla3!$E$5="sz",haviszla3!AH29,IF(haviszla3!$E$5="cs",haviszla3!AI29,IF(haviszla3!$E$5="p",haviszla3!AJ29,IF(haviszla3!$E$5="szo",haviszla3!AK29,0)))))),0)</f>
        <v>0</v>
      </c>
      <c r="HO29" s="43">
        <f>IF($HO$1=1,IF(haviszla3!$E$5="h",haviszla3!AL29,IF(haviszla3!$E$5="k",haviszla3!AM29,IF(haviszla3!$E$5="sz",haviszla3!AN29,IF(haviszla3!$E$5="cs",haviszla3!AO29,IF(haviszla3!$E$5="p",haviszla3!AP29,IF(haviszla3!$E$5="szo",haviszla3!AQ29,0)))))),0)</f>
        <v>0</v>
      </c>
      <c r="HP29" s="43">
        <f>IF($HP$1=1,IF(haviszla3!$E$5="h",haviszla3!AR29,IF(haviszla3!$E$5="k",haviszla3!AS29,IF(haviszla3!$E$5="sz",haviszla3!AT29,IF(haviszla3!$E$5="cs",haviszla3!AU29,IF(haviszla3!$E$5="p",haviszla3!AV29,IF(haviszla3!$E$5="szo",haviszla3!AW29,0)))))),0)</f>
        <v>0</v>
      </c>
      <c r="HQ29" s="43">
        <f>IF($HQ$1=1,IF(haviszla3!$E$5="h",haviszla3!AX29,IF(haviszla3!$E$5="k",haviszla3!AY29,IF(haviszla3!$E$5="sz",haviszla3!AZ29,IF(haviszla3!$E$5="cs",haviszla3!BA29,IF(haviszla3!$E$5="p",haviszla3!BB29,IF(haviszla3!$E$5="szo",haviszla3!BC29,0)))))),0)</f>
        <v>0</v>
      </c>
      <c r="HR29" s="43">
        <f>IF($HR$1=1,IF(haviszla3!$E$5="h",haviszla3!BD29,IF(haviszla3!$E$5="k",haviszla3!BE29,IF(haviszla3!$E$5="sz",haviszla3!BF29,IF(haviszla3!$E$5="cs",haviszla3!BG29,IF(haviszla3!$E$5="p",haviszla3!BH29,IF(haviszla3!$E$5="szo",haviszla3!BI29,0)))))),0)</f>
        <v>0</v>
      </c>
      <c r="HS29" s="43">
        <f>IF($HS$1=1,IF(haviszla3!$E$5="h",haviszla3!BJ29,IF(haviszla3!$E$5="k",haviszla3!BK29,IF(haviszla3!$E$5="sz",haviszla3!BL29,IF(haviszla3!$E$5="cs",haviszla3!BM29,IF(haviszla3!$E$5="p",haviszla3!BN29,IF(haviszla3!$E$5="szo",haviszla3!BO29,0)))))),0)</f>
        <v>0</v>
      </c>
      <c r="HT29" s="43">
        <f>IF($HT$1=1,IF(haviszla3!$E$5="h",haviszla3!BP29,IF(haviszla3!$E$5="k",haviszla3!BQ29,IF(haviszla3!$E$5="sz",haviszla3!BR29,IF(haviszla3!$E$5="cs",haviszla3!BS29,IF(haviszla3!$E$5="p",haviszla3!BT29,IF(haviszla3!$E$5="szo",haviszla3!BU29,0)))))),0)</f>
        <v>0</v>
      </c>
      <c r="HU29" s="43">
        <f>IF($HU$1=1,IF(haviszla3!$E$5="h",haviszla3!BV29,IF(haviszla3!$E$5="k",haviszla3!BW29,IF(haviszla3!$E$5="sz",haviszla3!BX29,IF(haviszla3!$E$5="cs",haviszla3!BY29,IF(haviszla3!$E$5="p",haviszla3!BZ29,IF(haviszla3!$E$5="szo",haviszla3!CA29,0)))))),0)</f>
        <v>0</v>
      </c>
      <c r="HV29" s="43">
        <f>IF($HV$1=1,IF(haviszla3!$E$5="h",haviszla3!CB29,IF(haviszla3!$E$5="k",haviszla3!CC29,IF(haviszla3!$E$5="sz",haviszla3!CD29,IF(haviszla3!$E$5="cs",haviszla3!CE29,IF(haviszla3!$E$5="p",haviszla3!CF29,IF(haviszla3!$E$5="szo",haviszla3!CG29,0)))))),0)</f>
        <v>0</v>
      </c>
      <c r="HW29" s="43">
        <f>IF($HW$1=1,IF(haviszla3!$E$5="h",haviszla3!CH29,IF(haviszla3!$E$5="k",haviszla3!CI29,IF(haviszla3!$E$5="sz",haviszla3!CJ29,IF(haviszla3!$E$5="cs",haviszla3!CK29,IF(haviszla3!$E$5="p",haviszla3!CL29,IF(haviszla3!$E$5="szo",haviszla3!CM29,0)))))),0)</f>
        <v>0</v>
      </c>
      <c r="HX29" s="43">
        <f>IF($HX$1=1,IF(haviszla3!$E$5="h",haviszla3!CN29,IF(haviszla3!$E$5="k",haviszla3!CO29,IF(haviszla3!$E$5="sz",haviszla3!CP29,IF(haviszla3!$E$5="cs",haviszla3!CQ29,IF(haviszla3!$E$5="p",haviszla3!CR29,IF(haviszla3!$E$5="szo",haviszla3!CS29,0)))))),0)</f>
        <v>0</v>
      </c>
      <c r="HY29" s="43">
        <f>IF($HY$1=1,IF(haviszla3!$E$5="h",haviszla3!CT29,IF(haviszla3!$E$5="k",haviszla3!CU29,IF(haviszla3!$E$5="sz",haviszla3!CV29,IF(haviszla3!$E$5="cs",haviszla3!CW29,IF(haviszla3!$E$5="p",haviszla3!CX29,IF(haviszla3!$E$5="szo",haviszla3!CY29,0)))))),0)</f>
        <v>0</v>
      </c>
      <c r="HZ29" s="43">
        <f>IF($HZ$1=1,IF(haviszla3!$E$5="h",haviszla3!CZ29,IF(haviszla3!$E$5="k",haviszla3!DA29,IF(haviszla3!$E$5="sz",haviszla3!DB29,IF(haviszla3!$E$5="cs",haviszla3!DC29,IF(haviszla3!$E$5="p",haviszla3!DD29,IF(haviszla3!$E$5="szo",haviszla3!DE29,0)))))),0)</f>
        <v>0</v>
      </c>
      <c r="IA29" s="43">
        <f>IF($IA$1=1,IF(haviszla3!$E$5="h",haviszla3!DF29,IF(haviszla3!$E$5="k",haviszla3!DG29,IF(haviszla3!$E$5="sz",haviszla3!DH29,IF(haviszla3!$E$5="cs",haviszla3!DI29,IF(haviszla3!$E$5="p",haviszla3!DJ29,IF(haviszla3!$E$5="szo",haviszla3!DK29,0)))))),0)</f>
        <v>0</v>
      </c>
      <c r="IB29" s="43">
        <f>IF($IB$1=1,IF(haviszla3!$E$5="h",haviszla3!DL29,IF(haviszla3!$E$5="k",haviszla3!DM29,IF(haviszla3!$E$5="sz",haviszla3!DN29,IF(haviszla3!$E$5="cs",haviszla3!DO29,IF(haviszla3!$E$5="p",haviszla3!DP29,IF(haviszla3!$E$5="szo",haviszla3!DQ29,0)))))),0)</f>
        <v>0</v>
      </c>
      <c r="IC29" s="43">
        <f>IF($IC$1=1,IF(haviszla3!$E$5="h",haviszla3!DR29,IF(haviszla3!$E$5="k",haviszla3!DS29,IF(haviszla3!$E$5="sz",haviszla3!DT29,IF(haviszla3!$E$5="cs",haviszla3!DU29,IF(haviszla3!$E$5="p",haviszla3!DV29,IF(haviszla3!$E$5="szo",haviszla3!DW29,0)))))),0)</f>
        <v>0</v>
      </c>
      <c r="ID29" s="43">
        <f>IF($ID$1=1,IF(haviszla3!$E$5="h",haviszla3!DX29,IF(haviszla3!$E$5="k",haviszla3!DY29,IF(haviszla3!$E$5="sz",haviszla3!DZ29,IF(haviszla3!$E$5="cs",haviszla3!EA29,IF(haviszla3!$E$5="p",haviszla3!EB29,IF(haviszla3!$E$5="szo",haviszla3!EC29,0)))))),0)</f>
        <v>0</v>
      </c>
      <c r="IE29" s="43">
        <f>IF($IE$1=1,IF(haviszla3!$E$5="h",haviszla3!ED29,IF(haviszla3!$E$5="k",haviszla3!EE29,IF(haviszla3!$E$5="sz",haviszla3!EF29,IF(haviszla3!$E$5="cs",haviszla3!EG29,IF(haviszla3!$E$5="p",haviszla3!EH29,IF(haviszla3!$E$5="szo",haviszla3!EI29,0)))))),0)</f>
        <v>0</v>
      </c>
    </row>
    <row r="30" spans="1:239" ht="15" customHeight="1">
      <c r="A30" s="18" t="s">
        <v>44</v>
      </c>
      <c r="B30" s="89" t="s">
        <v>410</v>
      </c>
      <c r="C30" s="43">
        <v>295</v>
      </c>
      <c r="D30" s="89" t="s">
        <v>298</v>
      </c>
      <c r="E30" s="13">
        <f t="shared" si="0"/>
        <v>0</v>
      </c>
      <c r="F30" s="48"/>
      <c r="G30" s="49"/>
      <c r="H30" s="89"/>
      <c r="I30" s="51"/>
      <c r="J30" s="89">
        <v>0</v>
      </c>
      <c r="K30" s="51">
        <v>0</v>
      </c>
      <c r="L30" s="51">
        <v>0</v>
      </c>
      <c r="M30" s="52">
        <v>0</v>
      </c>
      <c r="N30" s="55"/>
      <c r="O30" s="51"/>
      <c r="P30" s="54">
        <v>0</v>
      </c>
      <c r="Q30" s="51">
        <v>0</v>
      </c>
      <c r="R30" s="51">
        <v>0</v>
      </c>
      <c r="S30" s="54">
        <v>0</v>
      </c>
      <c r="T30" s="55"/>
      <c r="U30" s="51"/>
      <c r="V30" s="54"/>
      <c r="W30" s="51"/>
      <c r="X30" s="51"/>
      <c r="Y30" s="54"/>
      <c r="Z30" s="55"/>
      <c r="AA30" s="51"/>
      <c r="AB30" s="54"/>
      <c r="AC30" s="51"/>
      <c r="AD30" s="51"/>
      <c r="AE30" s="54"/>
      <c r="AF30" s="55"/>
      <c r="AG30" s="51"/>
      <c r="AH30" s="54">
        <v>0</v>
      </c>
      <c r="AI30" s="51">
        <v>0</v>
      </c>
      <c r="AJ30" s="56">
        <v>0</v>
      </c>
      <c r="AK30" s="54">
        <v>0</v>
      </c>
      <c r="AL30" s="55"/>
      <c r="AM30" s="54"/>
      <c r="AN30" s="54">
        <v>0</v>
      </c>
      <c r="AO30" s="54">
        <v>0</v>
      </c>
      <c r="AP30" s="54">
        <v>0</v>
      </c>
      <c r="AQ30" s="54">
        <v>0</v>
      </c>
      <c r="AR30" s="55"/>
      <c r="AS30" s="54"/>
      <c r="AT30" s="54">
        <v>0</v>
      </c>
      <c r="AU30" s="51">
        <v>0</v>
      </c>
      <c r="AV30" s="51">
        <v>0</v>
      </c>
      <c r="AW30" s="54">
        <v>0</v>
      </c>
      <c r="AX30" s="57"/>
      <c r="AY30" s="51"/>
      <c r="AZ30" s="54">
        <v>0</v>
      </c>
      <c r="BA30" s="51">
        <v>0</v>
      </c>
      <c r="BB30" s="56">
        <v>0</v>
      </c>
      <c r="BC30" s="58">
        <v>0</v>
      </c>
      <c r="BD30" s="55"/>
      <c r="BE30" s="51"/>
      <c r="BF30" s="54">
        <v>0</v>
      </c>
      <c r="BG30" s="54">
        <v>0</v>
      </c>
      <c r="BH30" s="54">
        <v>0</v>
      </c>
      <c r="BI30" s="54">
        <v>0</v>
      </c>
      <c r="BJ30" s="55"/>
      <c r="BK30" s="54"/>
      <c r="BL30" s="54">
        <v>0</v>
      </c>
      <c r="BM30" s="51">
        <v>0</v>
      </c>
      <c r="BN30" s="51">
        <v>0</v>
      </c>
      <c r="BO30" s="54">
        <v>0</v>
      </c>
      <c r="BP30" s="55"/>
      <c r="BQ30" s="54"/>
      <c r="BR30" s="54">
        <v>0</v>
      </c>
      <c r="BS30" s="51">
        <v>0</v>
      </c>
      <c r="BT30" s="54">
        <v>0</v>
      </c>
      <c r="BU30" s="54">
        <v>0</v>
      </c>
      <c r="BV30" s="55"/>
      <c r="BW30" s="54"/>
      <c r="BX30" s="54">
        <v>0</v>
      </c>
      <c r="BY30" s="51">
        <v>0</v>
      </c>
      <c r="BZ30" s="51">
        <v>0</v>
      </c>
      <c r="CA30" s="54">
        <v>0</v>
      </c>
      <c r="CB30" s="55"/>
      <c r="CC30" s="51"/>
      <c r="CD30" s="54">
        <v>0</v>
      </c>
      <c r="CE30" s="51">
        <v>0</v>
      </c>
      <c r="CF30" s="51">
        <v>0</v>
      </c>
      <c r="CG30" s="54">
        <v>0</v>
      </c>
      <c r="CH30" s="55"/>
      <c r="CI30" s="54"/>
      <c r="CJ30" s="54">
        <v>0</v>
      </c>
      <c r="CK30" s="51">
        <v>0</v>
      </c>
      <c r="CL30" s="54">
        <v>0</v>
      </c>
      <c r="CM30" s="54">
        <v>0</v>
      </c>
      <c r="CN30" s="55"/>
      <c r="CO30" s="54"/>
      <c r="CP30" s="54">
        <v>0</v>
      </c>
      <c r="CQ30" s="54">
        <v>0</v>
      </c>
      <c r="CR30" s="54">
        <v>0</v>
      </c>
      <c r="CS30" s="54">
        <v>0</v>
      </c>
      <c r="CT30" s="55"/>
      <c r="CU30" s="54"/>
      <c r="CV30" s="54">
        <v>0</v>
      </c>
      <c r="CW30" s="51">
        <v>0</v>
      </c>
      <c r="CX30" s="51">
        <v>0</v>
      </c>
      <c r="CY30" s="54">
        <v>0</v>
      </c>
      <c r="CZ30" s="55"/>
      <c r="DA30" s="54"/>
      <c r="DB30" s="54">
        <v>0</v>
      </c>
      <c r="DC30" s="54">
        <v>0</v>
      </c>
      <c r="DD30" s="58">
        <v>0</v>
      </c>
      <c r="DE30" s="54">
        <v>0</v>
      </c>
      <c r="DF30" s="55"/>
      <c r="DG30" s="51"/>
      <c r="DH30" s="54">
        <v>0</v>
      </c>
      <c r="DI30" s="51">
        <v>0</v>
      </c>
      <c r="DJ30" s="51">
        <v>0</v>
      </c>
      <c r="DK30" s="54">
        <v>0</v>
      </c>
      <c r="DL30" s="64"/>
      <c r="DM30" s="56"/>
      <c r="DN30" s="54">
        <v>0</v>
      </c>
      <c r="DO30" s="51">
        <v>0</v>
      </c>
      <c r="DP30" s="51">
        <v>0</v>
      </c>
      <c r="DQ30" s="54">
        <v>0</v>
      </c>
      <c r="DR30" s="55"/>
      <c r="DS30" s="51"/>
      <c r="DT30" s="54">
        <v>0</v>
      </c>
      <c r="DU30" s="51">
        <v>0</v>
      </c>
      <c r="DV30" s="51">
        <v>0</v>
      </c>
      <c r="DW30" s="54">
        <v>0</v>
      </c>
      <c r="DX30" s="55"/>
      <c r="DY30" s="54"/>
      <c r="DZ30" s="54">
        <v>0</v>
      </c>
      <c r="EA30" s="54">
        <v>0</v>
      </c>
      <c r="EB30" s="51">
        <v>0</v>
      </c>
      <c r="EC30" s="54">
        <v>0</v>
      </c>
      <c r="ED30" s="64">
        <v>0</v>
      </c>
      <c r="EE30" s="54"/>
      <c r="EF30" s="54">
        <v>0</v>
      </c>
      <c r="EG30" s="54">
        <v>0</v>
      </c>
      <c r="EH30" s="58">
        <v>0</v>
      </c>
      <c r="EI30" s="54">
        <v>0</v>
      </c>
      <c r="EJ30" s="55">
        <v>0</v>
      </c>
      <c r="EK30" s="54">
        <v>0</v>
      </c>
      <c r="EL30" s="54">
        <v>0</v>
      </c>
      <c r="EM30" s="54">
        <v>0</v>
      </c>
      <c r="EN30" s="54">
        <v>0</v>
      </c>
      <c r="EO30" s="59">
        <v>0</v>
      </c>
      <c r="EP30" s="55"/>
      <c r="EQ30" s="54">
        <v>0</v>
      </c>
      <c r="ER30" s="54"/>
      <c r="ES30" s="54"/>
      <c r="ET30" s="54"/>
      <c r="EU30" s="59"/>
      <c r="EV30" s="55"/>
      <c r="EW30" s="54">
        <v>0</v>
      </c>
      <c r="EX30" s="54"/>
      <c r="EY30" s="54"/>
      <c r="EZ30" s="54"/>
      <c r="FA30" s="59">
        <v>0</v>
      </c>
      <c r="FB30" s="43">
        <f t="shared" si="1"/>
        <v>0</v>
      </c>
      <c r="FC30" s="21">
        <f t="shared" si="2"/>
        <v>0</v>
      </c>
      <c r="FD30" s="43">
        <f t="shared" si="3"/>
        <v>0</v>
      </c>
      <c r="FE30" s="21">
        <f t="shared" si="4"/>
        <v>0</v>
      </c>
      <c r="FF30" s="43">
        <f t="shared" si="5"/>
        <v>0</v>
      </c>
      <c r="FG30" s="21">
        <f t="shared" si="6"/>
        <v>0</v>
      </c>
      <c r="FH30" s="43">
        <f t="shared" si="7"/>
        <v>0</v>
      </c>
      <c r="FI30" s="21">
        <f t="shared" si="8"/>
        <v>0</v>
      </c>
      <c r="FJ30" s="43">
        <f t="shared" si="9"/>
        <v>0</v>
      </c>
      <c r="FK30" s="21">
        <f t="shared" si="10"/>
        <v>0</v>
      </c>
      <c r="FL30" s="43">
        <f t="shared" si="11"/>
        <v>0</v>
      </c>
      <c r="FM30" s="21">
        <f t="shared" si="12"/>
        <v>0</v>
      </c>
      <c r="FN30" s="43">
        <f t="shared" si="13"/>
        <v>0</v>
      </c>
      <c r="FO30" s="21">
        <f t="shared" si="14"/>
        <v>0</v>
      </c>
      <c r="FP30" s="43">
        <f t="shared" si="15"/>
        <v>0</v>
      </c>
      <c r="FQ30" s="21">
        <f t="shared" si="16"/>
        <v>0</v>
      </c>
      <c r="FR30" s="43">
        <f t="shared" si="17"/>
        <v>0</v>
      </c>
      <c r="FS30" s="21">
        <f t="shared" si="18"/>
        <v>0</v>
      </c>
      <c r="FT30" s="43">
        <f t="shared" si="19"/>
        <v>0</v>
      </c>
      <c r="FU30" s="21">
        <f t="shared" si="20"/>
        <v>0</v>
      </c>
      <c r="FV30" s="43">
        <f t="shared" si="21"/>
        <v>0</v>
      </c>
      <c r="FW30" s="21">
        <f t="shared" si="22"/>
        <v>0</v>
      </c>
      <c r="FX30" s="43">
        <f t="shared" si="23"/>
        <v>0</v>
      </c>
      <c r="FY30" s="21">
        <f t="shared" si="24"/>
        <v>0</v>
      </c>
      <c r="FZ30" s="43">
        <f t="shared" si="25"/>
        <v>0</v>
      </c>
      <c r="GA30" s="21">
        <f t="shared" si="26"/>
        <v>0</v>
      </c>
      <c r="GB30" s="43">
        <f t="shared" si="27"/>
        <v>0</v>
      </c>
      <c r="GC30" s="21">
        <f t="shared" si="28"/>
        <v>0</v>
      </c>
      <c r="GD30" s="43">
        <f t="shared" si="29"/>
        <v>0</v>
      </c>
      <c r="GE30" s="21">
        <f t="shared" si="30"/>
        <v>0</v>
      </c>
      <c r="GF30" s="43">
        <f t="shared" si="31"/>
        <v>0</v>
      </c>
      <c r="GG30" s="21">
        <f t="shared" si="32"/>
        <v>0</v>
      </c>
      <c r="GH30" s="43">
        <f t="shared" si="33"/>
        <v>0</v>
      </c>
      <c r="GI30" s="21">
        <f t="shared" si="34"/>
        <v>0</v>
      </c>
      <c r="GJ30" s="43">
        <f t="shared" si="35"/>
        <v>0</v>
      </c>
      <c r="GK30" s="21">
        <f t="shared" si="36"/>
        <v>0</v>
      </c>
      <c r="GL30" s="43">
        <f t="shared" si="37"/>
        <v>0</v>
      </c>
      <c r="GM30" s="21">
        <f t="shared" si="38"/>
        <v>0</v>
      </c>
      <c r="GN30" s="43">
        <f t="shared" si="39"/>
        <v>0</v>
      </c>
      <c r="GO30" s="21">
        <f t="shared" si="40"/>
        <v>0</v>
      </c>
      <c r="GP30" s="43">
        <f t="shared" si="41"/>
        <v>0</v>
      </c>
      <c r="GQ30" s="21">
        <f t="shared" si="42"/>
        <v>0</v>
      </c>
      <c r="GR30" s="43">
        <f t="shared" si="43"/>
        <v>0</v>
      </c>
      <c r="GS30" s="21">
        <f t="shared" si="44"/>
        <v>0</v>
      </c>
      <c r="GT30" s="43">
        <f t="shared" si="45"/>
        <v>0</v>
      </c>
      <c r="GU30" s="21">
        <f t="shared" si="46"/>
        <v>0</v>
      </c>
      <c r="GV30" s="43">
        <f t="shared" si="47"/>
        <v>0</v>
      </c>
      <c r="GW30" s="43">
        <f t="shared" si="48"/>
        <v>0</v>
      </c>
      <c r="GX30" s="28"/>
      <c r="GY30" s="43">
        <f t="shared" si="50"/>
        <v>0</v>
      </c>
      <c r="HF30" s="89" t="str">
        <f t="shared" si="49"/>
        <v>Sample25</v>
      </c>
      <c r="HG30" s="43">
        <f t="shared" si="49"/>
        <v>295</v>
      </c>
      <c r="HH30" s="89" t="str">
        <f t="shared" si="49"/>
        <v>Ft/cs</v>
      </c>
      <c r="HI30" s="13">
        <f t="shared" si="51"/>
        <v>0</v>
      </c>
      <c r="HJ30" s="43">
        <f>IF($HJ$1=1,IF(haviszla3!$E$5="h",haviszla3!H30,IF(haviszla3!$E$5="k",haviszla3!I30,IF(haviszla3!$E$5="sz",haviszla3!J30,IF(haviszla3!$E$5="cs",haviszla3!K30,IF(haviszla3!$E$5="p",haviszla3!L30,IF(haviszla3!$E$5="szo",haviszla3!M30,0)))))),0)</f>
        <v>0</v>
      </c>
      <c r="HK30" s="43">
        <f>IF($HK$1=1,IF(haviszla3!$E$5="h",haviszla3!N30,IF(haviszla3!$E$5="k",haviszla3!O30,IF(haviszla3!$E$5="sz",haviszla3!P30,IF(haviszla3!$E$5="cs",haviszla3!Q30,IF(haviszla3!$E$5="p",haviszla3!R30,IF(haviszla3!$E$5="szo",haviszla3!S30,0)))))),0)</f>
        <v>0</v>
      </c>
      <c r="HL30" s="43">
        <f>IF($HL$1=1,IF(haviszla3!$E$5="h",haviszla3!T30,IF(haviszla3!$E$5="k",haviszla3!U30,IF(haviszla3!$E$5="sz",haviszla3!V30,IF(haviszla3!$E$5="cs",haviszla3!W30,IF(haviszla3!$E$5="p",haviszla3!X30,IF(haviszla3!$E$5="szo",haviszla3!Y30,0)))))),0)</f>
        <v>0</v>
      </c>
      <c r="HM30" s="43">
        <f>IF($HM$1=1,IF(haviszla3!$E$5="h",haviszla3!Z30,IF(haviszla3!$E$5="k",haviszla3!AA30,IF(haviszla3!$E$5="sz",haviszla3!AB30,IF(haviszla3!$E$5="cs",haviszla3!AC30,IF(haviszla3!$E$5="p",haviszla3!AD30,IF(haviszla3!$E$5="szo",haviszla3!AE30,0)))))),0)</f>
        <v>0</v>
      </c>
      <c r="HN30" s="43">
        <f>IF($HN$1=1,IF(haviszla3!$E$5="h",haviszla3!AF30,IF(haviszla3!$E$5="k",haviszla3!AG30,IF(haviszla3!$E$5="sz",haviszla3!AH30,IF(haviszla3!$E$5="cs",haviszla3!AI30,IF(haviszla3!$E$5="p",haviszla3!AJ30,IF(haviszla3!$E$5="szo",haviszla3!AK30,0)))))),0)</f>
        <v>0</v>
      </c>
      <c r="HO30" s="43">
        <f>IF($HO$1=1,IF(haviszla3!$E$5="h",haviszla3!AL30,IF(haviszla3!$E$5="k",haviszla3!AM30,IF(haviszla3!$E$5="sz",haviszla3!AN30,IF(haviszla3!$E$5="cs",haviszla3!AO30,IF(haviszla3!$E$5="p",haviszla3!AP30,IF(haviszla3!$E$5="szo",haviszla3!AQ30,0)))))),0)</f>
        <v>0</v>
      </c>
      <c r="HP30" s="43">
        <f>IF($HP$1=1,IF(haviszla3!$E$5="h",haviszla3!AR30,IF(haviszla3!$E$5="k",haviszla3!AS30,IF(haviszla3!$E$5="sz",haviszla3!AT30,IF(haviszla3!$E$5="cs",haviszla3!AU30,IF(haviszla3!$E$5="p",haviszla3!AV30,IF(haviszla3!$E$5="szo",haviszla3!AW30,0)))))),0)</f>
        <v>0</v>
      </c>
      <c r="HQ30" s="43">
        <f>IF($HQ$1=1,IF(haviszla3!$E$5="h",haviszla3!AX30,IF(haviszla3!$E$5="k",haviszla3!AY30,IF(haviszla3!$E$5="sz",haviszla3!AZ30,IF(haviszla3!$E$5="cs",haviszla3!BA30,IF(haviszla3!$E$5="p",haviszla3!BB30,IF(haviszla3!$E$5="szo",haviszla3!BC30,0)))))),0)</f>
        <v>0</v>
      </c>
      <c r="HR30" s="43">
        <f>IF($HR$1=1,IF(haviszla3!$E$5="h",haviszla3!BD30,IF(haviszla3!$E$5="k",haviszla3!BE30,IF(haviszla3!$E$5="sz",haviszla3!BF30,IF(haviszla3!$E$5="cs",haviszla3!BG30,IF(haviszla3!$E$5="p",haviszla3!BH30,IF(haviszla3!$E$5="szo",haviszla3!BI30,0)))))),0)</f>
        <v>0</v>
      </c>
      <c r="HS30" s="43">
        <f>IF($HS$1=1,IF(haviszla3!$E$5="h",haviszla3!BJ30,IF(haviszla3!$E$5="k",haviszla3!BK30,IF(haviszla3!$E$5="sz",haviszla3!BL30,IF(haviszla3!$E$5="cs",haviszla3!BM30,IF(haviszla3!$E$5="p",haviszla3!BN30,IF(haviszla3!$E$5="szo",haviszla3!BO30,0)))))),0)</f>
        <v>0</v>
      </c>
      <c r="HT30" s="43">
        <f>IF($HT$1=1,IF(haviszla3!$E$5="h",haviszla3!BP30,IF(haviszla3!$E$5="k",haviszla3!BQ30,IF(haviszla3!$E$5="sz",haviszla3!BR30,IF(haviszla3!$E$5="cs",haviszla3!BS30,IF(haviszla3!$E$5="p",haviszla3!BT30,IF(haviszla3!$E$5="szo",haviszla3!BU30,0)))))),0)</f>
        <v>0</v>
      </c>
      <c r="HU30" s="43">
        <f>IF($HU$1=1,IF(haviszla3!$E$5="h",haviszla3!BV30,IF(haviszla3!$E$5="k",haviszla3!BW30,IF(haviszla3!$E$5="sz",haviszla3!BX30,IF(haviszla3!$E$5="cs",haviszla3!BY30,IF(haviszla3!$E$5="p",haviszla3!BZ30,IF(haviszla3!$E$5="szo",haviszla3!CA30,0)))))),0)</f>
        <v>0</v>
      </c>
      <c r="HV30" s="43">
        <f>IF($HV$1=1,IF(haviszla3!$E$5="h",haviszla3!CB30,IF(haviszla3!$E$5="k",haviszla3!CC30,IF(haviszla3!$E$5="sz",haviszla3!CD30,IF(haviszla3!$E$5="cs",haviszla3!CE30,IF(haviszla3!$E$5="p",haviszla3!CF30,IF(haviszla3!$E$5="szo",haviszla3!CG30,0)))))),0)</f>
        <v>0</v>
      </c>
      <c r="HW30" s="43">
        <f>IF($HW$1=1,IF(haviszla3!$E$5="h",haviszla3!CH30,IF(haviszla3!$E$5="k",haviszla3!CI30,IF(haviszla3!$E$5="sz",haviszla3!CJ30,IF(haviszla3!$E$5="cs",haviszla3!CK30,IF(haviszla3!$E$5="p",haviszla3!CL30,IF(haviszla3!$E$5="szo",haviszla3!CM30,0)))))),0)</f>
        <v>0</v>
      </c>
      <c r="HX30" s="43">
        <f>IF($HX$1=1,IF(haviszla3!$E$5="h",haviszla3!CN30,IF(haviszla3!$E$5="k",haviszla3!CO30,IF(haviszla3!$E$5="sz",haviszla3!CP30,IF(haviszla3!$E$5="cs",haviszla3!CQ30,IF(haviszla3!$E$5="p",haviszla3!CR30,IF(haviszla3!$E$5="szo",haviszla3!CS30,0)))))),0)</f>
        <v>0</v>
      </c>
      <c r="HY30" s="43">
        <f>IF($HY$1=1,IF(haviszla3!$E$5="h",haviszla3!CT30,IF(haviszla3!$E$5="k",haviszla3!CU30,IF(haviszla3!$E$5="sz",haviszla3!CV30,IF(haviszla3!$E$5="cs",haviszla3!CW30,IF(haviszla3!$E$5="p",haviszla3!CX30,IF(haviszla3!$E$5="szo",haviszla3!CY30,0)))))),0)</f>
        <v>0</v>
      </c>
      <c r="HZ30" s="43">
        <f>IF($HZ$1=1,IF(haviszla3!$E$5="h",haviszla3!CZ30,IF(haviszla3!$E$5="k",haviszla3!DA30,IF(haviszla3!$E$5="sz",haviszla3!DB30,IF(haviszla3!$E$5="cs",haviszla3!DC30,IF(haviszla3!$E$5="p",haviszla3!DD30,IF(haviszla3!$E$5="szo",haviszla3!DE30,0)))))),0)</f>
        <v>0</v>
      </c>
      <c r="IA30" s="43">
        <f>IF($IA$1=1,IF(haviszla3!$E$5="h",haviszla3!DF30,IF(haviszla3!$E$5="k",haviszla3!DG30,IF(haviszla3!$E$5="sz",haviszla3!DH30,IF(haviszla3!$E$5="cs",haviszla3!DI30,IF(haviszla3!$E$5="p",haviszla3!DJ30,IF(haviszla3!$E$5="szo",haviszla3!DK30,0)))))),0)</f>
        <v>0</v>
      </c>
      <c r="IB30" s="43">
        <f>IF($IB$1=1,IF(haviszla3!$E$5="h",haviszla3!DL30,IF(haviszla3!$E$5="k",haviszla3!DM30,IF(haviszla3!$E$5="sz",haviszla3!DN30,IF(haviszla3!$E$5="cs",haviszla3!DO30,IF(haviszla3!$E$5="p",haviszla3!DP30,IF(haviszla3!$E$5="szo",haviszla3!DQ30,0)))))),0)</f>
        <v>0</v>
      </c>
      <c r="IC30" s="43">
        <f>IF($IC$1=1,IF(haviszla3!$E$5="h",haviszla3!DR30,IF(haviszla3!$E$5="k",haviszla3!DS30,IF(haviszla3!$E$5="sz",haviszla3!DT30,IF(haviszla3!$E$5="cs",haviszla3!DU30,IF(haviszla3!$E$5="p",haviszla3!DV30,IF(haviszla3!$E$5="szo",haviszla3!DW30,0)))))),0)</f>
        <v>0</v>
      </c>
      <c r="ID30" s="43">
        <f>IF($ID$1=1,IF(haviszla3!$E$5="h",haviszla3!DX30,IF(haviszla3!$E$5="k",haviszla3!DY30,IF(haviszla3!$E$5="sz",haviszla3!DZ30,IF(haviszla3!$E$5="cs",haviszla3!EA30,IF(haviszla3!$E$5="p",haviszla3!EB30,IF(haviszla3!$E$5="szo",haviszla3!EC30,0)))))),0)</f>
        <v>0</v>
      </c>
      <c r="IE30" s="43">
        <f>IF($IE$1=1,IF(haviszla3!$E$5="h",haviszla3!ED30,IF(haviszla3!$E$5="k",haviszla3!EE30,IF(haviszla3!$E$5="sz",haviszla3!EF30,IF(haviszla3!$E$5="cs",haviszla3!EG30,IF(haviszla3!$E$5="p",haviszla3!EH30,IF(haviszla3!$E$5="szo",haviszla3!EI30,0)))))),0)</f>
        <v>0</v>
      </c>
    </row>
    <row r="31" spans="1:239" ht="15" customHeight="1">
      <c r="A31" s="18" t="s">
        <v>45</v>
      </c>
      <c r="B31" s="89" t="s">
        <v>411</v>
      </c>
      <c r="C31" s="43">
        <v>665</v>
      </c>
      <c r="D31" s="89" t="s">
        <v>298</v>
      </c>
      <c r="E31" s="13">
        <f t="shared" si="0"/>
        <v>0</v>
      </c>
      <c r="F31" s="48"/>
      <c r="G31" s="49"/>
      <c r="H31" s="89"/>
      <c r="I31" s="51"/>
      <c r="J31" s="89">
        <v>0</v>
      </c>
      <c r="K31" s="51">
        <v>0</v>
      </c>
      <c r="L31" s="51">
        <v>0</v>
      </c>
      <c r="M31" s="52">
        <v>0</v>
      </c>
      <c r="N31" s="55"/>
      <c r="O31" s="51"/>
      <c r="P31" s="54">
        <v>0</v>
      </c>
      <c r="Q31" s="51">
        <v>0</v>
      </c>
      <c r="R31" s="51">
        <v>0</v>
      </c>
      <c r="S31" s="54">
        <v>0</v>
      </c>
      <c r="T31" s="55"/>
      <c r="U31" s="51"/>
      <c r="V31" s="54"/>
      <c r="W31" s="51"/>
      <c r="X31" s="51"/>
      <c r="Y31" s="54"/>
      <c r="Z31" s="55"/>
      <c r="AA31" s="51"/>
      <c r="AB31" s="54"/>
      <c r="AC31" s="51"/>
      <c r="AD31" s="51"/>
      <c r="AE31" s="54"/>
      <c r="AF31" s="55"/>
      <c r="AG31" s="51"/>
      <c r="AH31" s="54">
        <v>0</v>
      </c>
      <c r="AI31" s="51">
        <v>0</v>
      </c>
      <c r="AJ31" s="56">
        <v>0</v>
      </c>
      <c r="AK31" s="54">
        <v>0</v>
      </c>
      <c r="AL31" s="55"/>
      <c r="AM31" s="54"/>
      <c r="AN31" s="54">
        <v>0</v>
      </c>
      <c r="AO31" s="54">
        <v>0</v>
      </c>
      <c r="AP31" s="54">
        <v>0</v>
      </c>
      <c r="AQ31" s="54">
        <v>0</v>
      </c>
      <c r="AR31" s="55"/>
      <c r="AS31" s="54"/>
      <c r="AT31" s="54">
        <v>0</v>
      </c>
      <c r="AU31" s="51">
        <v>0</v>
      </c>
      <c r="AV31" s="51">
        <v>0</v>
      </c>
      <c r="AW31" s="54">
        <v>0</v>
      </c>
      <c r="AX31" s="57"/>
      <c r="AY31" s="51"/>
      <c r="AZ31" s="54">
        <v>0</v>
      </c>
      <c r="BA31" s="51">
        <v>0</v>
      </c>
      <c r="BB31" s="56">
        <v>0</v>
      </c>
      <c r="BC31" s="58">
        <v>0</v>
      </c>
      <c r="BD31" s="55"/>
      <c r="BE31" s="51"/>
      <c r="BF31" s="54">
        <v>0</v>
      </c>
      <c r="BG31" s="54">
        <v>0</v>
      </c>
      <c r="BH31" s="54">
        <v>0</v>
      </c>
      <c r="BI31" s="54">
        <v>0</v>
      </c>
      <c r="BJ31" s="55"/>
      <c r="BK31" s="54"/>
      <c r="BL31" s="54">
        <v>0</v>
      </c>
      <c r="BM31" s="51">
        <v>0</v>
      </c>
      <c r="BN31" s="51">
        <v>0</v>
      </c>
      <c r="BO31" s="54">
        <v>0</v>
      </c>
      <c r="BP31" s="55"/>
      <c r="BQ31" s="54"/>
      <c r="BR31" s="54">
        <v>0</v>
      </c>
      <c r="BS31" s="51">
        <v>0</v>
      </c>
      <c r="BT31" s="54">
        <v>0</v>
      </c>
      <c r="BU31" s="54">
        <v>0</v>
      </c>
      <c r="BV31" s="55"/>
      <c r="BW31" s="54"/>
      <c r="BX31" s="54">
        <v>0</v>
      </c>
      <c r="BY31" s="51">
        <v>0</v>
      </c>
      <c r="BZ31" s="51">
        <v>0</v>
      </c>
      <c r="CA31" s="54">
        <v>0</v>
      </c>
      <c r="CB31" s="55"/>
      <c r="CC31" s="51"/>
      <c r="CD31" s="54">
        <v>0</v>
      </c>
      <c r="CE31" s="51">
        <v>0</v>
      </c>
      <c r="CF31" s="51">
        <v>0</v>
      </c>
      <c r="CG31" s="54">
        <v>0</v>
      </c>
      <c r="CH31" s="55"/>
      <c r="CI31" s="54"/>
      <c r="CJ31" s="54">
        <v>0</v>
      </c>
      <c r="CK31" s="51">
        <v>0</v>
      </c>
      <c r="CL31" s="54">
        <v>0</v>
      </c>
      <c r="CM31" s="54">
        <v>0</v>
      </c>
      <c r="CN31" s="55"/>
      <c r="CO31" s="54"/>
      <c r="CP31" s="54">
        <v>0</v>
      </c>
      <c r="CQ31" s="54">
        <v>0</v>
      </c>
      <c r="CR31" s="54">
        <v>0</v>
      </c>
      <c r="CS31" s="54">
        <v>0</v>
      </c>
      <c r="CT31" s="55"/>
      <c r="CU31" s="54"/>
      <c r="CV31" s="54">
        <v>0</v>
      </c>
      <c r="CW31" s="51">
        <v>0</v>
      </c>
      <c r="CX31" s="51">
        <v>0</v>
      </c>
      <c r="CY31" s="54">
        <v>0</v>
      </c>
      <c r="CZ31" s="55"/>
      <c r="DA31" s="54"/>
      <c r="DB31" s="54">
        <v>0</v>
      </c>
      <c r="DC31" s="54">
        <v>0</v>
      </c>
      <c r="DD31" s="58">
        <v>0</v>
      </c>
      <c r="DE31" s="54">
        <v>0</v>
      </c>
      <c r="DF31" s="55"/>
      <c r="DG31" s="51"/>
      <c r="DH31" s="54">
        <v>0</v>
      </c>
      <c r="DI31" s="51">
        <v>0</v>
      </c>
      <c r="DJ31" s="51">
        <v>0</v>
      </c>
      <c r="DK31" s="54">
        <v>0</v>
      </c>
      <c r="DL31" s="64"/>
      <c r="DM31" s="56"/>
      <c r="DN31" s="54">
        <v>0</v>
      </c>
      <c r="DO31" s="51">
        <v>0</v>
      </c>
      <c r="DP31" s="51">
        <v>0</v>
      </c>
      <c r="DQ31" s="54">
        <v>0</v>
      </c>
      <c r="DR31" s="55"/>
      <c r="DS31" s="51"/>
      <c r="DT31" s="54">
        <v>0</v>
      </c>
      <c r="DU31" s="51">
        <v>0</v>
      </c>
      <c r="DV31" s="51">
        <v>0</v>
      </c>
      <c r="DW31" s="54">
        <v>0</v>
      </c>
      <c r="DX31" s="55"/>
      <c r="DY31" s="54"/>
      <c r="DZ31" s="54">
        <v>0</v>
      </c>
      <c r="EA31" s="54">
        <v>0</v>
      </c>
      <c r="EB31" s="51">
        <v>0</v>
      </c>
      <c r="EC31" s="54">
        <v>0</v>
      </c>
      <c r="ED31" s="64">
        <v>0</v>
      </c>
      <c r="EE31" s="54"/>
      <c r="EF31" s="54">
        <v>0</v>
      </c>
      <c r="EG31" s="54">
        <v>0</v>
      </c>
      <c r="EH31" s="58">
        <v>0</v>
      </c>
      <c r="EI31" s="54">
        <v>0</v>
      </c>
      <c r="EJ31" s="55">
        <v>0</v>
      </c>
      <c r="EK31" s="54">
        <v>0</v>
      </c>
      <c r="EL31" s="54">
        <v>0</v>
      </c>
      <c r="EM31" s="54">
        <v>0</v>
      </c>
      <c r="EN31" s="54">
        <v>0</v>
      </c>
      <c r="EO31" s="59">
        <v>0</v>
      </c>
      <c r="EP31" s="55"/>
      <c r="EQ31" s="54">
        <v>0</v>
      </c>
      <c r="ER31" s="54"/>
      <c r="ES31" s="54"/>
      <c r="ET31" s="54"/>
      <c r="EU31" s="59"/>
      <c r="EV31" s="55"/>
      <c r="EW31" s="54">
        <v>0</v>
      </c>
      <c r="EX31" s="54"/>
      <c r="EY31" s="54"/>
      <c r="EZ31" s="54"/>
      <c r="FA31" s="59">
        <v>0</v>
      </c>
      <c r="FB31" s="43">
        <f t="shared" si="1"/>
        <v>0</v>
      </c>
      <c r="FC31" s="21">
        <f t="shared" si="2"/>
        <v>0</v>
      </c>
      <c r="FD31" s="43">
        <f t="shared" si="3"/>
        <v>0</v>
      </c>
      <c r="FE31" s="21">
        <f t="shared" si="4"/>
        <v>0</v>
      </c>
      <c r="FF31" s="43">
        <f t="shared" si="5"/>
        <v>0</v>
      </c>
      <c r="FG31" s="21">
        <f t="shared" si="6"/>
        <v>0</v>
      </c>
      <c r="FH31" s="43">
        <f t="shared" si="7"/>
        <v>0</v>
      </c>
      <c r="FI31" s="21">
        <f t="shared" si="8"/>
        <v>0</v>
      </c>
      <c r="FJ31" s="43">
        <f t="shared" si="9"/>
        <v>0</v>
      </c>
      <c r="FK31" s="21">
        <f t="shared" si="10"/>
        <v>0</v>
      </c>
      <c r="FL31" s="43">
        <f t="shared" si="11"/>
        <v>0</v>
      </c>
      <c r="FM31" s="21">
        <f t="shared" si="12"/>
        <v>0</v>
      </c>
      <c r="FN31" s="43">
        <f t="shared" si="13"/>
        <v>0</v>
      </c>
      <c r="FO31" s="21">
        <f t="shared" si="14"/>
        <v>0</v>
      </c>
      <c r="FP31" s="43">
        <f t="shared" si="15"/>
        <v>0</v>
      </c>
      <c r="FQ31" s="21">
        <f t="shared" si="16"/>
        <v>0</v>
      </c>
      <c r="FR31" s="43">
        <f t="shared" si="17"/>
        <v>0</v>
      </c>
      <c r="FS31" s="21">
        <f t="shared" si="18"/>
        <v>0</v>
      </c>
      <c r="FT31" s="43">
        <f t="shared" si="19"/>
        <v>0</v>
      </c>
      <c r="FU31" s="21">
        <f t="shared" si="20"/>
        <v>0</v>
      </c>
      <c r="FV31" s="43">
        <f t="shared" si="21"/>
        <v>0</v>
      </c>
      <c r="FW31" s="21">
        <f t="shared" si="22"/>
        <v>0</v>
      </c>
      <c r="FX31" s="43">
        <f t="shared" si="23"/>
        <v>0</v>
      </c>
      <c r="FY31" s="21">
        <f t="shared" si="24"/>
        <v>0</v>
      </c>
      <c r="FZ31" s="43">
        <f t="shared" si="25"/>
        <v>0</v>
      </c>
      <c r="GA31" s="21">
        <f t="shared" si="26"/>
        <v>0</v>
      </c>
      <c r="GB31" s="43">
        <f t="shared" si="27"/>
        <v>0</v>
      </c>
      <c r="GC31" s="21">
        <f t="shared" si="28"/>
        <v>0</v>
      </c>
      <c r="GD31" s="43">
        <f t="shared" si="29"/>
        <v>0</v>
      </c>
      <c r="GE31" s="21">
        <f t="shared" si="30"/>
        <v>0</v>
      </c>
      <c r="GF31" s="43">
        <f t="shared" si="31"/>
        <v>0</v>
      </c>
      <c r="GG31" s="21">
        <f t="shared" si="32"/>
        <v>0</v>
      </c>
      <c r="GH31" s="43">
        <f t="shared" si="33"/>
        <v>0</v>
      </c>
      <c r="GI31" s="21">
        <f t="shared" si="34"/>
        <v>0</v>
      </c>
      <c r="GJ31" s="43">
        <f t="shared" si="35"/>
        <v>0</v>
      </c>
      <c r="GK31" s="21">
        <f t="shared" si="36"/>
        <v>0</v>
      </c>
      <c r="GL31" s="43">
        <f t="shared" si="37"/>
        <v>0</v>
      </c>
      <c r="GM31" s="21">
        <f t="shared" si="38"/>
        <v>0</v>
      </c>
      <c r="GN31" s="43">
        <f t="shared" si="39"/>
        <v>0</v>
      </c>
      <c r="GO31" s="21">
        <f t="shared" si="40"/>
        <v>0</v>
      </c>
      <c r="GP31" s="43">
        <f t="shared" si="41"/>
        <v>0</v>
      </c>
      <c r="GQ31" s="21">
        <f t="shared" si="42"/>
        <v>0</v>
      </c>
      <c r="GR31" s="43">
        <f t="shared" si="43"/>
        <v>0</v>
      </c>
      <c r="GS31" s="21">
        <f t="shared" si="44"/>
        <v>0</v>
      </c>
      <c r="GT31" s="43">
        <f t="shared" si="45"/>
        <v>0</v>
      </c>
      <c r="GU31" s="21">
        <f t="shared" si="46"/>
        <v>0</v>
      </c>
      <c r="GV31" s="43">
        <f t="shared" si="47"/>
        <v>0</v>
      </c>
      <c r="GW31" s="43">
        <f t="shared" si="48"/>
        <v>0</v>
      </c>
      <c r="GX31" s="28"/>
      <c r="GY31" s="43">
        <f t="shared" si="50"/>
        <v>0</v>
      </c>
      <c r="HF31" s="89" t="str">
        <f t="shared" si="49"/>
        <v>Sample26</v>
      </c>
      <c r="HG31" s="43">
        <f t="shared" si="49"/>
        <v>665</v>
      </c>
      <c r="HH31" s="89" t="str">
        <f t="shared" si="49"/>
        <v>Ft/cs</v>
      </c>
      <c r="HI31" s="13">
        <f t="shared" si="51"/>
        <v>0</v>
      </c>
      <c r="HJ31" s="43">
        <f>IF($HJ$1=1,IF(haviszla3!$E$5="h",haviszla3!H31,IF(haviszla3!$E$5="k",haviszla3!I31,IF(haviszla3!$E$5="sz",haviszla3!J31,IF(haviszla3!$E$5="cs",haviszla3!K31,IF(haviszla3!$E$5="p",haviszla3!L31,IF(haviszla3!$E$5="szo",haviszla3!M31,0)))))),0)</f>
        <v>0</v>
      </c>
      <c r="HK31" s="43">
        <f>IF($HK$1=1,IF(haviszla3!$E$5="h",haviszla3!N31,IF(haviszla3!$E$5="k",haviszla3!O31,IF(haviszla3!$E$5="sz",haviszla3!P31,IF(haviszla3!$E$5="cs",haviszla3!Q31,IF(haviszla3!$E$5="p",haviszla3!R31,IF(haviszla3!$E$5="szo",haviszla3!S31,0)))))),0)</f>
        <v>0</v>
      </c>
      <c r="HL31" s="43">
        <f>IF($HL$1=1,IF(haviszla3!$E$5="h",haviszla3!T31,IF(haviszla3!$E$5="k",haviszla3!U31,IF(haviszla3!$E$5="sz",haviszla3!V31,IF(haviszla3!$E$5="cs",haviszla3!W31,IF(haviszla3!$E$5="p",haviszla3!X31,IF(haviszla3!$E$5="szo",haviszla3!Y31,0)))))),0)</f>
        <v>0</v>
      </c>
      <c r="HM31" s="43">
        <f>IF($HM$1=1,IF(haviszla3!$E$5="h",haviszla3!Z31,IF(haviszla3!$E$5="k",haviszla3!AA31,IF(haviszla3!$E$5="sz",haviszla3!AB31,IF(haviszla3!$E$5="cs",haviszla3!AC31,IF(haviszla3!$E$5="p",haviszla3!AD31,IF(haviszla3!$E$5="szo",haviszla3!AE31,0)))))),0)</f>
        <v>0</v>
      </c>
      <c r="HN31" s="43">
        <f>IF($HN$1=1,IF(haviszla3!$E$5="h",haviszla3!AF31,IF(haviszla3!$E$5="k",haviszla3!AG31,IF(haviszla3!$E$5="sz",haviszla3!AH31,IF(haviszla3!$E$5="cs",haviszla3!AI31,IF(haviszla3!$E$5="p",haviszla3!AJ31,IF(haviszla3!$E$5="szo",haviszla3!AK31,0)))))),0)</f>
        <v>0</v>
      </c>
      <c r="HO31" s="43">
        <f>IF($HO$1=1,IF(haviszla3!$E$5="h",haviszla3!AL31,IF(haviszla3!$E$5="k",haviszla3!AM31,IF(haviszla3!$E$5="sz",haviszla3!AN31,IF(haviszla3!$E$5="cs",haviszla3!AO31,IF(haviszla3!$E$5="p",haviszla3!AP31,IF(haviszla3!$E$5="szo",haviszla3!AQ31,0)))))),0)</f>
        <v>0</v>
      </c>
      <c r="HP31" s="43">
        <f>IF($HP$1=1,IF(haviszla3!$E$5="h",haviszla3!AR31,IF(haviszla3!$E$5="k",haviszla3!AS31,IF(haviszla3!$E$5="sz",haviszla3!AT31,IF(haviszla3!$E$5="cs",haviszla3!AU31,IF(haviszla3!$E$5="p",haviszla3!AV31,IF(haviszla3!$E$5="szo",haviszla3!AW31,0)))))),0)</f>
        <v>0</v>
      </c>
      <c r="HQ31" s="43">
        <f>IF($HQ$1=1,IF(haviszla3!$E$5="h",haviszla3!AX31,IF(haviszla3!$E$5="k",haviszla3!AY31,IF(haviszla3!$E$5="sz",haviszla3!AZ31,IF(haviszla3!$E$5="cs",haviszla3!BA31,IF(haviszla3!$E$5="p",haviszla3!BB31,IF(haviszla3!$E$5="szo",haviszla3!BC31,0)))))),0)</f>
        <v>0</v>
      </c>
      <c r="HR31" s="43">
        <f>IF($HR$1=1,IF(haviszla3!$E$5="h",haviszla3!BD31,IF(haviszla3!$E$5="k",haviszla3!BE31,IF(haviszla3!$E$5="sz",haviszla3!BF31,IF(haviszla3!$E$5="cs",haviszla3!BG31,IF(haviszla3!$E$5="p",haviszla3!BH31,IF(haviszla3!$E$5="szo",haviszla3!BI31,0)))))),0)</f>
        <v>0</v>
      </c>
      <c r="HS31" s="43">
        <f>IF($HS$1=1,IF(haviszla3!$E$5="h",haviszla3!BJ31,IF(haviszla3!$E$5="k",haviszla3!BK31,IF(haviszla3!$E$5="sz",haviszla3!BL31,IF(haviszla3!$E$5="cs",haviszla3!BM31,IF(haviszla3!$E$5="p",haviszla3!BN31,IF(haviszla3!$E$5="szo",haviszla3!BO31,0)))))),0)</f>
        <v>0</v>
      </c>
      <c r="HT31" s="43">
        <f>IF($HT$1=1,IF(haviszla3!$E$5="h",haviszla3!BP31,IF(haviszla3!$E$5="k",haviszla3!BQ31,IF(haviszla3!$E$5="sz",haviszla3!BR31,IF(haviszla3!$E$5="cs",haviszla3!BS31,IF(haviszla3!$E$5="p",haviszla3!BT31,IF(haviszla3!$E$5="szo",haviszla3!BU31,0)))))),0)</f>
        <v>0</v>
      </c>
      <c r="HU31" s="43">
        <f>IF($HU$1=1,IF(haviszla3!$E$5="h",haviszla3!BV31,IF(haviszla3!$E$5="k",haviszla3!BW31,IF(haviszla3!$E$5="sz",haviszla3!BX31,IF(haviszla3!$E$5="cs",haviszla3!BY31,IF(haviszla3!$E$5="p",haviszla3!BZ31,IF(haviszla3!$E$5="szo",haviszla3!CA31,0)))))),0)</f>
        <v>0</v>
      </c>
      <c r="HV31" s="43">
        <f>IF($HV$1=1,IF(haviszla3!$E$5="h",haviszla3!CB31,IF(haviszla3!$E$5="k",haviszla3!CC31,IF(haviszla3!$E$5="sz",haviszla3!CD31,IF(haviszla3!$E$5="cs",haviszla3!CE31,IF(haviszla3!$E$5="p",haviszla3!CF31,IF(haviszla3!$E$5="szo",haviszla3!CG31,0)))))),0)</f>
        <v>0</v>
      </c>
      <c r="HW31" s="43">
        <f>IF($HW$1=1,IF(haviszla3!$E$5="h",haviszla3!CH31,IF(haviszla3!$E$5="k",haviszla3!CI31,IF(haviszla3!$E$5="sz",haviszla3!CJ31,IF(haviszla3!$E$5="cs",haviszla3!CK31,IF(haviszla3!$E$5="p",haviszla3!CL31,IF(haviszla3!$E$5="szo",haviszla3!CM31,0)))))),0)</f>
        <v>0</v>
      </c>
      <c r="HX31" s="43">
        <f>IF($HX$1=1,IF(haviszla3!$E$5="h",haviszla3!CN31,IF(haviszla3!$E$5="k",haviszla3!CO31,IF(haviszla3!$E$5="sz",haviszla3!CP31,IF(haviszla3!$E$5="cs",haviszla3!CQ31,IF(haviszla3!$E$5="p",haviszla3!CR31,IF(haviszla3!$E$5="szo",haviszla3!CS31,0)))))),0)</f>
        <v>0</v>
      </c>
      <c r="HY31" s="43">
        <f>IF($HY$1=1,IF(haviszla3!$E$5="h",haviszla3!CT31,IF(haviszla3!$E$5="k",haviszla3!CU31,IF(haviszla3!$E$5="sz",haviszla3!CV31,IF(haviszla3!$E$5="cs",haviszla3!CW31,IF(haviszla3!$E$5="p",haviszla3!CX31,IF(haviszla3!$E$5="szo",haviszla3!CY31,0)))))),0)</f>
        <v>0</v>
      </c>
      <c r="HZ31" s="43">
        <f>IF($HZ$1=1,IF(haviszla3!$E$5="h",haviszla3!CZ31,IF(haviszla3!$E$5="k",haviszla3!DA31,IF(haviszla3!$E$5="sz",haviszla3!DB31,IF(haviszla3!$E$5="cs",haviszla3!DC31,IF(haviszla3!$E$5="p",haviszla3!DD31,IF(haviszla3!$E$5="szo",haviszla3!DE31,0)))))),0)</f>
        <v>0</v>
      </c>
      <c r="IA31" s="43">
        <f>IF($IA$1=1,IF(haviszla3!$E$5="h",haviszla3!DF31,IF(haviszla3!$E$5="k",haviszla3!DG31,IF(haviszla3!$E$5="sz",haviszla3!DH31,IF(haviszla3!$E$5="cs",haviszla3!DI31,IF(haviszla3!$E$5="p",haviszla3!DJ31,IF(haviszla3!$E$5="szo",haviszla3!DK31,0)))))),0)</f>
        <v>0</v>
      </c>
      <c r="IB31" s="43">
        <f>IF($IB$1=1,IF(haviszla3!$E$5="h",haviszla3!DL31,IF(haviszla3!$E$5="k",haviszla3!DM31,IF(haviszla3!$E$5="sz",haviszla3!DN31,IF(haviszla3!$E$5="cs",haviszla3!DO31,IF(haviszla3!$E$5="p",haviszla3!DP31,IF(haviszla3!$E$5="szo",haviszla3!DQ31,0)))))),0)</f>
        <v>0</v>
      </c>
      <c r="IC31" s="43">
        <f>IF($IC$1=1,IF(haviszla3!$E$5="h",haviszla3!DR31,IF(haviszla3!$E$5="k",haviszla3!DS31,IF(haviszla3!$E$5="sz",haviszla3!DT31,IF(haviszla3!$E$5="cs",haviszla3!DU31,IF(haviszla3!$E$5="p",haviszla3!DV31,IF(haviszla3!$E$5="szo",haviszla3!DW31,0)))))),0)</f>
        <v>0</v>
      </c>
      <c r="ID31" s="43">
        <f>IF($ID$1=1,IF(haviszla3!$E$5="h",haviszla3!DX31,IF(haviszla3!$E$5="k",haviszla3!DY31,IF(haviszla3!$E$5="sz",haviszla3!DZ31,IF(haviszla3!$E$5="cs",haviszla3!EA31,IF(haviszla3!$E$5="p",haviszla3!EB31,IF(haviszla3!$E$5="szo",haviszla3!EC31,0)))))),0)</f>
        <v>0</v>
      </c>
      <c r="IE31" s="43">
        <f>IF($IE$1=1,IF(haviszla3!$E$5="h",haviszla3!ED31,IF(haviszla3!$E$5="k",haviszla3!EE31,IF(haviszla3!$E$5="sz",haviszla3!EF31,IF(haviszla3!$E$5="cs",haviszla3!EG31,IF(haviszla3!$E$5="p",haviszla3!EH31,IF(haviszla3!$E$5="szo",haviszla3!EI31,0)))))),0)</f>
        <v>0</v>
      </c>
    </row>
    <row r="32" spans="1:239" ht="15" customHeight="1">
      <c r="A32" s="18" t="s">
        <v>46</v>
      </c>
      <c r="B32" s="89" t="s">
        <v>412</v>
      </c>
      <c r="C32" s="43">
        <v>430</v>
      </c>
      <c r="D32" s="89" t="s">
        <v>298</v>
      </c>
      <c r="E32" s="13">
        <f t="shared" si="0"/>
        <v>0</v>
      </c>
      <c r="F32" s="48"/>
      <c r="G32" s="49"/>
      <c r="H32" s="89"/>
      <c r="I32" s="51"/>
      <c r="J32" s="89">
        <v>0</v>
      </c>
      <c r="K32" s="51">
        <v>0</v>
      </c>
      <c r="L32" s="51">
        <v>0</v>
      </c>
      <c r="M32" s="52">
        <v>0</v>
      </c>
      <c r="N32" s="55"/>
      <c r="O32" s="51"/>
      <c r="P32" s="54">
        <v>0</v>
      </c>
      <c r="Q32" s="51">
        <v>0</v>
      </c>
      <c r="R32" s="51">
        <v>0</v>
      </c>
      <c r="S32" s="54">
        <v>0</v>
      </c>
      <c r="T32" s="55"/>
      <c r="U32" s="51"/>
      <c r="V32" s="54"/>
      <c r="W32" s="51"/>
      <c r="X32" s="51"/>
      <c r="Y32" s="54"/>
      <c r="Z32" s="55"/>
      <c r="AA32" s="51"/>
      <c r="AB32" s="54"/>
      <c r="AC32" s="51"/>
      <c r="AD32" s="51"/>
      <c r="AE32" s="54"/>
      <c r="AF32" s="55"/>
      <c r="AG32" s="51"/>
      <c r="AH32" s="54">
        <v>0</v>
      </c>
      <c r="AI32" s="51">
        <v>0</v>
      </c>
      <c r="AJ32" s="56">
        <v>0</v>
      </c>
      <c r="AK32" s="54">
        <v>0</v>
      </c>
      <c r="AL32" s="55"/>
      <c r="AM32" s="54"/>
      <c r="AN32" s="54">
        <v>0</v>
      </c>
      <c r="AO32" s="54">
        <v>0</v>
      </c>
      <c r="AP32" s="54">
        <v>0</v>
      </c>
      <c r="AQ32" s="54">
        <v>0</v>
      </c>
      <c r="AR32" s="55"/>
      <c r="AS32" s="54"/>
      <c r="AT32" s="54">
        <v>0</v>
      </c>
      <c r="AU32" s="51">
        <v>0</v>
      </c>
      <c r="AV32" s="51">
        <v>0</v>
      </c>
      <c r="AW32" s="54">
        <v>0</v>
      </c>
      <c r="AX32" s="57"/>
      <c r="AY32" s="51"/>
      <c r="AZ32" s="52">
        <v>0</v>
      </c>
      <c r="BA32" s="51">
        <v>2</v>
      </c>
      <c r="BB32" s="56">
        <v>0</v>
      </c>
      <c r="BC32" s="58">
        <v>0</v>
      </c>
      <c r="BD32" s="55"/>
      <c r="BE32" s="51"/>
      <c r="BF32" s="54">
        <v>0</v>
      </c>
      <c r="BG32" s="54">
        <v>0</v>
      </c>
      <c r="BH32" s="54">
        <v>0</v>
      </c>
      <c r="BI32" s="54">
        <v>0</v>
      </c>
      <c r="BJ32" s="55"/>
      <c r="BK32" s="54"/>
      <c r="BL32" s="54">
        <v>0</v>
      </c>
      <c r="BM32" s="51">
        <v>0</v>
      </c>
      <c r="BN32" s="51">
        <v>0</v>
      </c>
      <c r="BO32" s="54">
        <v>0</v>
      </c>
      <c r="BP32" s="55"/>
      <c r="BQ32" s="54"/>
      <c r="BR32" s="54">
        <v>0</v>
      </c>
      <c r="BS32" s="51">
        <v>0</v>
      </c>
      <c r="BT32" s="54">
        <v>0</v>
      </c>
      <c r="BU32" s="54">
        <v>0</v>
      </c>
      <c r="BV32" s="55"/>
      <c r="BW32" s="54"/>
      <c r="BX32" s="54">
        <v>0</v>
      </c>
      <c r="BY32" s="51">
        <v>0</v>
      </c>
      <c r="BZ32" s="51">
        <v>0</v>
      </c>
      <c r="CA32" s="54">
        <v>0</v>
      </c>
      <c r="CB32" s="55"/>
      <c r="CC32" s="51"/>
      <c r="CD32" s="54">
        <v>0</v>
      </c>
      <c r="CE32" s="51">
        <v>0</v>
      </c>
      <c r="CF32" s="51">
        <v>0</v>
      </c>
      <c r="CG32" s="54">
        <v>0</v>
      </c>
      <c r="CH32" s="55"/>
      <c r="CI32" s="54"/>
      <c r="CJ32" s="54">
        <v>0</v>
      </c>
      <c r="CK32" s="51">
        <v>0</v>
      </c>
      <c r="CL32" s="54">
        <v>0</v>
      </c>
      <c r="CM32" s="54">
        <v>0</v>
      </c>
      <c r="CN32" s="55"/>
      <c r="CO32" s="54"/>
      <c r="CP32" s="54">
        <v>0</v>
      </c>
      <c r="CQ32" s="54">
        <v>0</v>
      </c>
      <c r="CR32" s="54">
        <v>0</v>
      </c>
      <c r="CS32" s="54">
        <v>0</v>
      </c>
      <c r="CT32" s="55"/>
      <c r="CU32" s="54"/>
      <c r="CV32" s="54">
        <v>0</v>
      </c>
      <c r="CW32" s="51">
        <v>0</v>
      </c>
      <c r="CX32" s="51">
        <v>0</v>
      </c>
      <c r="CY32" s="54">
        <v>0</v>
      </c>
      <c r="CZ32" s="55"/>
      <c r="DA32" s="54"/>
      <c r="DB32" s="54">
        <v>0</v>
      </c>
      <c r="DC32" s="54">
        <v>0</v>
      </c>
      <c r="DD32" s="58">
        <v>0</v>
      </c>
      <c r="DE32" s="54">
        <v>0</v>
      </c>
      <c r="DF32" s="55"/>
      <c r="DG32" s="51"/>
      <c r="DH32" s="54">
        <v>0</v>
      </c>
      <c r="DI32" s="51">
        <v>0</v>
      </c>
      <c r="DJ32" s="51">
        <v>0</v>
      </c>
      <c r="DK32" s="54">
        <v>0</v>
      </c>
      <c r="DL32" s="64"/>
      <c r="DM32" s="56"/>
      <c r="DN32" s="54">
        <v>0</v>
      </c>
      <c r="DO32" s="51">
        <v>0</v>
      </c>
      <c r="DP32" s="51">
        <v>0</v>
      </c>
      <c r="DQ32" s="54">
        <v>0</v>
      </c>
      <c r="DR32" s="55"/>
      <c r="DS32" s="51"/>
      <c r="DT32" s="54">
        <v>0</v>
      </c>
      <c r="DU32" s="51">
        <v>0</v>
      </c>
      <c r="DV32" s="51">
        <v>0</v>
      </c>
      <c r="DW32" s="54">
        <v>0</v>
      </c>
      <c r="DX32" s="55"/>
      <c r="DY32" s="54"/>
      <c r="DZ32" s="54">
        <v>0</v>
      </c>
      <c r="EA32" s="54">
        <v>0</v>
      </c>
      <c r="EB32" s="51">
        <v>0</v>
      </c>
      <c r="EC32" s="54">
        <v>0</v>
      </c>
      <c r="ED32" s="64">
        <v>0</v>
      </c>
      <c r="EE32" s="54"/>
      <c r="EF32" s="54">
        <v>0</v>
      </c>
      <c r="EG32" s="54">
        <v>0</v>
      </c>
      <c r="EH32" s="58">
        <v>0</v>
      </c>
      <c r="EI32" s="54">
        <v>0</v>
      </c>
      <c r="EJ32" s="55">
        <v>0</v>
      </c>
      <c r="EK32" s="54">
        <v>0</v>
      </c>
      <c r="EL32" s="54">
        <v>0</v>
      </c>
      <c r="EM32" s="54">
        <v>0</v>
      </c>
      <c r="EN32" s="54">
        <v>0</v>
      </c>
      <c r="EO32" s="59">
        <v>0</v>
      </c>
      <c r="EP32" s="55"/>
      <c r="EQ32" s="54">
        <v>0</v>
      </c>
      <c r="ER32" s="54"/>
      <c r="ES32" s="54"/>
      <c r="ET32" s="54"/>
      <c r="EU32" s="59"/>
      <c r="EV32" s="55"/>
      <c r="EW32" s="54">
        <v>0</v>
      </c>
      <c r="EX32" s="54"/>
      <c r="EY32" s="54"/>
      <c r="EZ32" s="54"/>
      <c r="FA32" s="59">
        <v>0</v>
      </c>
      <c r="FB32" s="43">
        <f t="shared" si="1"/>
        <v>0</v>
      </c>
      <c r="FC32" s="21">
        <f t="shared" si="2"/>
        <v>0</v>
      </c>
      <c r="FD32" s="43">
        <f t="shared" si="3"/>
        <v>0</v>
      </c>
      <c r="FE32" s="21">
        <f t="shared" si="4"/>
        <v>0</v>
      </c>
      <c r="FF32" s="43">
        <f t="shared" si="5"/>
        <v>0</v>
      </c>
      <c r="FG32" s="21">
        <f t="shared" si="6"/>
        <v>0</v>
      </c>
      <c r="FH32" s="43">
        <f t="shared" si="7"/>
        <v>0</v>
      </c>
      <c r="FI32" s="21">
        <f t="shared" si="8"/>
        <v>0</v>
      </c>
      <c r="FJ32" s="43">
        <f t="shared" si="9"/>
        <v>0</v>
      </c>
      <c r="FK32" s="21">
        <f t="shared" si="10"/>
        <v>0</v>
      </c>
      <c r="FL32" s="43">
        <f t="shared" si="11"/>
        <v>0</v>
      </c>
      <c r="FM32" s="21">
        <f t="shared" si="12"/>
        <v>0</v>
      </c>
      <c r="FN32" s="43">
        <f t="shared" si="13"/>
        <v>0</v>
      </c>
      <c r="FO32" s="21">
        <f t="shared" si="14"/>
        <v>0</v>
      </c>
      <c r="FP32" s="43">
        <f t="shared" si="15"/>
        <v>2</v>
      </c>
      <c r="FQ32" s="21">
        <f t="shared" si="16"/>
        <v>860</v>
      </c>
      <c r="FR32" s="43">
        <f t="shared" si="17"/>
        <v>0</v>
      </c>
      <c r="FS32" s="21">
        <f t="shared" si="18"/>
        <v>0</v>
      </c>
      <c r="FT32" s="43">
        <f t="shared" si="19"/>
        <v>0</v>
      </c>
      <c r="FU32" s="21">
        <f t="shared" si="20"/>
        <v>0</v>
      </c>
      <c r="FV32" s="43">
        <f t="shared" si="21"/>
        <v>0</v>
      </c>
      <c r="FW32" s="21">
        <f t="shared" si="22"/>
        <v>0</v>
      </c>
      <c r="FX32" s="43">
        <f t="shared" si="23"/>
        <v>0</v>
      </c>
      <c r="FY32" s="21">
        <f t="shared" si="24"/>
        <v>0</v>
      </c>
      <c r="FZ32" s="43">
        <f t="shared" si="25"/>
        <v>0</v>
      </c>
      <c r="GA32" s="21">
        <f t="shared" si="26"/>
        <v>0</v>
      </c>
      <c r="GB32" s="43">
        <f t="shared" si="27"/>
        <v>0</v>
      </c>
      <c r="GC32" s="21">
        <f t="shared" si="28"/>
        <v>0</v>
      </c>
      <c r="GD32" s="43">
        <f t="shared" si="29"/>
        <v>0</v>
      </c>
      <c r="GE32" s="21">
        <f t="shared" si="30"/>
        <v>0</v>
      </c>
      <c r="GF32" s="43">
        <f t="shared" si="31"/>
        <v>0</v>
      </c>
      <c r="GG32" s="21">
        <f t="shared" si="32"/>
        <v>0</v>
      </c>
      <c r="GH32" s="43">
        <f t="shared" si="33"/>
        <v>0</v>
      </c>
      <c r="GI32" s="21">
        <f t="shared" si="34"/>
        <v>0</v>
      </c>
      <c r="GJ32" s="43">
        <f t="shared" si="35"/>
        <v>0</v>
      </c>
      <c r="GK32" s="21">
        <f t="shared" si="36"/>
        <v>0</v>
      </c>
      <c r="GL32" s="43">
        <f t="shared" si="37"/>
        <v>0</v>
      </c>
      <c r="GM32" s="21">
        <f t="shared" si="38"/>
        <v>0</v>
      </c>
      <c r="GN32" s="43">
        <f t="shared" si="39"/>
        <v>0</v>
      </c>
      <c r="GO32" s="21">
        <f t="shared" si="40"/>
        <v>0</v>
      </c>
      <c r="GP32" s="43">
        <f t="shared" si="41"/>
        <v>0</v>
      </c>
      <c r="GQ32" s="21">
        <f t="shared" si="42"/>
        <v>0</v>
      </c>
      <c r="GR32" s="43">
        <f t="shared" si="43"/>
        <v>0</v>
      </c>
      <c r="GS32" s="21">
        <f t="shared" si="44"/>
        <v>0</v>
      </c>
      <c r="GT32" s="43">
        <f t="shared" si="45"/>
        <v>0</v>
      </c>
      <c r="GU32" s="21">
        <f t="shared" si="46"/>
        <v>0</v>
      </c>
      <c r="GV32" s="43">
        <f t="shared" si="47"/>
        <v>2</v>
      </c>
      <c r="GW32" s="43">
        <f t="shared" si="48"/>
        <v>860</v>
      </c>
      <c r="GX32" s="28"/>
      <c r="GY32" s="43">
        <f t="shared" si="50"/>
        <v>0</v>
      </c>
      <c r="HF32" s="89" t="str">
        <f t="shared" si="49"/>
        <v>Sample27</v>
      </c>
      <c r="HG32" s="43">
        <f t="shared" si="49"/>
        <v>430</v>
      </c>
      <c r="HH32" s="89" t="str">
        <f t="shared" si="49"/>
        <v>Ft/cs</v>
      </c>
      <c r="HI32" s="13">
        <f t="shared" si="51"/>
        <v>0</v>
      </c>
      <c r="HJ32" s="43">
        <f>IF($HJ$1=1,IF(haviszla3!$E$5="h",haviszla3!H32,IF(haviszla3!$E$5="k",haviszla3!I32,IF(haviszla3!$E$5="sz",haviszla3!J32,IF(haviszla3!$E$5="cs",haviszla3!K32,IF(haviszla3!$E$5="p",haviszla3!L32,IF(haviszla3!$E$5="szo",haviszla3!M32,0)))))),0)</f>
        <v>0</v>
      </c>
      <c r="HK32" s="43">
        <f>IF($HK$1=1,IF(haviszla3!$E$5="h",haviszla3!N32,IF(haviszla3!$E$5="k",haviszla3!O32,IF(haviszla3!$E$5="sz",haviszla3!P32,IF(haviszla3!$E$5="cs",haviszla3!Q32,IF(haviszla3!$E$5="p",haviszla3!R32,IF(haviszla3!$E$5="szo",haviszla3!S32,0)))))),0)</f>
        <v>0</v>
      </c>
      <c r="HL32" s="43">
        <f>IF($HL$1=1,IF(haviszla3!$E$5="h",haviszla3!T32,IF(haviszla3!$E$5="k",haviszla3!U32,IF(haviszla3!$E$5="sz",haviszla3!V32,IF(haviszla3!$E$5="cs",haviszla3!W32,IF(haviszla3!$E$5="p",haviszla3!X32,IF(haviszla3!$E$5="szo",haviszla3!Y32,0)))))),0)</f>
        <v>0</v>
      </c>
      <c r="HM32" s="43">
        <f>IF($HM$1=1,IF(haviszla3!$E$5="h",haviszla3!Z32,IF(haviszla3!$E$5="k",haviszla3!AA32,IF(haviszla3!$E$5="sz",haviszla3!AB32,IF(haviszla3!$E$5="cs",haviszla3!AC32,IF(haviszla3!$E$5="p",haviszla3!AD32,IF(haviszla3!$E$5="szo",haviszla3!AE32,0)))))),0)</f>
        <v>0</v>
      </c>
      <c r="HN32" s="43">
        <f>IF($HN$1=1,IF(haviszla3!$E$5="h",haviszla3!AF32,IF(haviszla3!$E$5="k",haviszla3!AG32,IF(haviszla3!$E$5="sz",haviszla3!AH32,IF(haviszla3!$E$5="cs",haviszla3!AI32,IF(haviszla3!$E$5="p",haviszla3!AJ32,IF(haviszla3!$E$5="szo",haviszla3!AK32,0)))))),0)</f>
        <v>0</v>
      </c>
      <c r="HO32" s="43">
        <f>IF($HO$1=1,IF(haviszla3!$E$5="h",haviszla3!AL32,IF(haviszla3!$E$5="k",haviszla3!AM32,IF(haviszla3!$E$5="sz",haviszla3!AN32,IF(haviszla3!$E$5="cs",haviszla3!AO32,IF(haviszla3!$E$5="p",haviszla3!AP32,IF(haviszla3!$E$5="szo",haviszla3!AQ32,0)))))),0)</f>
        <v>0</v>
      </c>
      <c r="HP32" s="43">
        <f>IF($HP$1=1,IF(haviszla3!$E$5="h",haviszla3!AR32,IF(haviszla3!$E$5="k",haviszla3!AS32,IF(haviszla3!$E$5="sz",haviszla3!AT32,IF(haviszla3!$E$5="cs",haviszla3!AU32,IF(haviszla3!$E$5="p",haviszla3!AV32,IF(haviszla3!$E$5="szo",haviszla3!AW32,0)))))),0)</f>
        <v>0</v>
      </c>
      <c r="HQ32" s="43">
        <f>IF($HQ$1=1,IF(haviszla3!$E$5="h",haviszla3!AX32,IF(haviszla3!$E$5="k",haviszla3!AY32,IF(haviszla3!$E$5="sz",haviszla3!AZ32,IF(haviszla3!$E$5="cs",haviszla3!BA32,IF(haviszla3!$E$5="p",haviszla3!BB32,IF(haviszla3!$E$5="szo",haviszla3!BC32,0)))))),0)</f>
        <v>0</v>
      </c>
      <c r="HR32" s="43">
        <f>IF($HR$1=1,IF(haviszla3!$E$5="h",haviszla3!BD32,IF(haviszla3!$E$5="k",haviszla3!BE32,IF(haviszla3!$E$5="sz",haviszla3!BF32,IF(haviszla3!$E$5="cs",haviszla3!BG32,IF(haviszla3!$E$5="p",haviszla3!BH32,IF(haviszla3!$E$5="szo",haviszla3!BI32,0)))))),0)</f>
        <v>0</v>
      </c>
      <c r="HS32" s="43">
        <f>IF($HS$1=1,IF(haviszla3!$E$5="h",haviszla3!BJ32,IF(haviszla3!$E$5="k",haviszla3!BK32,IF(haviszla3!$E$5="sz",haviszla3!BL32,IF(haviszla3!$E$5="cs",haviszla3!BM32,IF(haviszla3!$E$5="p",haviszla3!BN32,IF(haviszla3!$E$5="szo",haviszla3!BO32,0)))))),0)</f>
        <v>0</v>
      </c>
      <c r="HT32" s="43">
        <f>IF($HT$1=1,IF(haviszla3!$E$5="h",haviszla3!BP32,IF(haviszla3!$E$5="k",haviszla3!BQ32,IF(haviszla3!$E$5="sz",haviszla3!BR32,IF(haviszla3!$E$5="cs",haviszla3!BS32,IF(haviszla3!$E$5="p",haviszla3!BT32,IF(haviszla3!$E$5="szo",haviszla3!BU32,0)))))),0)</f>
        <v>0</v>
      </c>
      <c r="HU32" s="43">
        <f>IF($HU$1=1,IF(haviszla3!$E$5="h",haviszla3!BV32,IF(haviszla3!$E$5="k",haviszla3!BW32,IF(haviszla3!$E$5="sz",haviszla3!BX32,IF(haviszla3!$E$5="cs",haviszla3!BY32,IF(haviszla3!$E$5="p",haviszla3!BZ32,IF(haviszla3!$E$5="szo",haviszla3!CA32,0)))))),0)</f>
        <v>0</v>
      </c>
      <c r="HV32" s="43">
        <f>IF($HV$1=1,IF(haviszla3!$E$5="h",haviszla3!CB32,IF(haviszla3!$E$5="k",haviszla3!CC32,IF(haviszla3!$E$5="sz",haviszla3!CD32,IF(haviszla3!$E$5="cs",haviszla3!CE32,IF(haviszla3!$E$5="p",haviszla3!CF32,IF(haviszla3!$E$5="szo",haviszla3!CG32,0)))))),0)</f>
        <v>0</v>
      </c>
      <c r="HW32" s="43">
        <f>IF($HW$1=1,IF(haviszla3!$E$5="h",haviszla3!CH32,IF(haviszla3!$E$5="k",haviszla3!CI32,IF(haviszla3!$E$5="sz",haviszla3!CJ32,IF(haviszla3!$E$5="cs",haviszla3!CK32,IF(haviszla3!$E$5="p",haviszla3!CL32,IF(haviszla3!$E$5="szo",haviszla3!CM32,0)))))),0)</f>
        <v>0</v>
      </c>
      <c r="HX32" s="43">
        <f>IF($HX$1=1,IF(haviszla3!$E$5="h",haviszla3!CN32,IF(haviszla3!$E$5="k",haviszla3!CO32,IF(haviszla3!$E$5="sz",haviszla3!CP32,IF(haviszla3!$E$5="cs",haviszla3!CQ32,IF(haviszla3!$E$5="p",haviszla3!CR32,IF(haviszla3!$E$5="szo",haviszla3!CS32,0)))))),0)</f>
        <v>0</v>
      </c>
      <c r="HY32" s="43">
        <f>IF($HY$1=1,IF(haviszla3!$E$5="h",haviszla3!CT32,IF(haviszla3!$E$5="k",haviszla3!CU32,IF(haviszla3!$E$5="sz",haviszla3!CV32,IF(haviszla3!$E$5="cs",haviszla3!CW32,IF(haviszla3!$E$5="p",haviszla3!CX32,IF(haviszla3!$E$5="szo",haviszla3!CY32,0)))))),0)</f>
        <v>0</v>
      </c>
      <c r="HZ32" s="43">
        <f>IF($HZ$1=1,IF(haviszla3!$E$5="h",haviszla3!CZ32,IF(haviszla3!$E$5="k",haviszla3!DA32,IF(haviszla3!$E$5="sz",haviszla3!DB32,IF(haviszla3!$E$5="cs",haviszla3!DC32,IF(haviszla3!$E$5="p",haviszla3!DD32,IF(haviszla3!$E$5="szo",haviszla3!DE32,0)))))),0)</f>
        <v>0</v>
      </c>
      <c r="IA32" s="43">
        <f>IF($IA$1=1,IF(haviszla3!$E$5="h",haviszla3!DF32,IF(haviszla3!$E$5="k",haviszla3!DG32,IF(haviszla3!$E$5="sz",haviszla3!DH32,IF(haviszla3!$E$5="cs",haviszla3!DI32,IF(haviszla3!$E$5="p",haviszla3!DJ32,IF(haviszla3!$E$5="szo",haviszla3!DK32,0)))))),0)</f>
        <v>0</v>
      </c>
      <c r="IB32" s="43">
        <f>IF($IB$1=1,IF(haviszla3!$E$5="h",haviszla3!DL32,IF(haviszla3!$E$5="k",haviszla3!DM32,IF(haviszla3!$E$5="sz",haviszla3!DN32,IF(haviszla3!$E$5="cs",haviszla3!DO32,IF(haviszla3!$E$5="p",haviszla3!DP32,IF(haviszla3!$E$5="szo",haviszla3!DQ32,0)))))),0)</f>
        <v>0</v>
      </c>
      <c r="IC32" s="43">
        <f>IF($IC$1=1,IF(haviszla3!$E$5="h",haviszla3!DR32,IF(haviszla3!$E$5="k",haviszla3!DS32,IF(haviszla3!$E$5="sz",haviszla3!DT32,IF(haviszla3!$E$5="cs",haviszla3!DU32,IF(haviszla3!$E$5="p",haviszla3!DV32,IF(haviszla3!$E$5="szo",haviszla3!DW32,0)))))),0)</f>
        <v>0</v>
      </c>
      <c r="ID32" s="43">
        <f>IF($ID$1=1,IF(haviszla3!$E$5="h",haviszla3!DX32,IF(haviszla3!$E$5="k",haviszla3!DY32,IF(haviszla3!$E$5="sz",haviszla3!DZ32,IF(haviszla3!$E$5="cs",haviszla3!EA32,IF(haviszla3!$E$5="p",haviszla3!EB32,IF(haviszla3!$E$5="szo",haviszla3!EC32,0)))))),0)</f>
        <v>0</v>
      </c>
      <c r="IE32" s="43">
        <f>IF($IE$1=1,IF(haviszla3!$E$5="h",haviszla3!ED32,IF(haviszla3!$E$5="k",haviszla3!EE32,IF(haviszla3!$E$5="sz",haviszla3!EF32,IF(haviszla3!$E$5="cs",haviszla3!EG32,IF(haviszla3!$E$5="p",haviszla3!EH32,IF(haviszla3!$E$5="szo",haviszla3!EI32,0)))))),0)</f>
        <v>0</v>
      </c>
    </row>
    <row r="33" spans="1:239" ht="15" customHeight="1">
      <c r="A33" s="18" t="s">
        <v>47</v>
      </c>
      <c r="B33" s="89" t="s">
        <v>413</v>
      </c>
      <c r="C33" s="43">
        <v>665</v>
      </c>
      <c r="D33" s="89" t="s">
        <v>298</v>
      </c>
      <c r="E33" s="13">
        <f t="shared" si="0"/>
        <v>0</v>
      </c>
      <c r="F33" s="48"/>
      <c r="G33" s="61"/>
      <c r="H33" s="89"/>
      <c r="I33" s="51"/>
      <c r="J33" s="89">
        <v>0</v>
      </c>
      <c r="K33" s="51">
        <v>0</v>
      </c>
      <c r="L33" s="51">
        <v>0</v>
      </c>
      <c r="M33" s="52">
        <v>0</v>
      </c>
      <c r="N33" s="64"/>
      <c r="O33" s="51"/>
      <c r="P33" s="54">
        <v>0</v>
      </c>
      <c r="Q33" s="51">
        <v>0</v>
      </c>
      <c r="R33" s="51">
        <v>0</v>
      </c>
      <c r="S33" s="54">
        <v>0</v>
      </c>
      <c r="T33" s="55"/>
      <c r="U33" s="51"/>
      <c r="V33" s="54"/>
      <c r="W33" s="51"/>
      <c r="X33" s="51"/>
      <c r="Y33" s="51"/>
      <c r="Z33" s="64"/>
      <c r="AA33" s="51"/>
      <c r="AB33" s="54"/>
      <c r="AC33" s="51"/>
      <c r="AD33" s="51"/>
      <c r="AE33" s="54"/>
      <c r="AF33" s="64"/>
      <c r="AG33" s="51"/>
      <c r="AH33" s="54">
        <v>0</v>
      </c>
      <c r="AI33" s="51">
        <v>0</v>
      </c>
      <c r="AJ33" s="56">
        <v>0</v>
      </c>
      <c r="AK33" s="51">
        <v>0</v>
      </c>
      <c r="AL33" s="55"/>
      <c r="AM33" s="54"/>
      <c r="AN33" s="54">
        <v>0</v>
      </c>
      <c r="AO33" s="54">
        <v>0</v>
      </c>
      <c r="AP33" s="54">
        <v>0</v>
      </c>
      <c r="AQ33" s="54">
        <v>0</v>
      </c>
      <c r="AR33" s="64"/>
      <c r="AS33" s="51"/>
      <c r="AT33" s="54">
        <v>0</v>
      </c>
      <c r="AU33" s="51">
        <v>0</v>
      </c>
      <c r="AV33" s="51">
        <v>0</v>
      </c>
      <c r="AW33" s="54">
        <v>0</v>
      </c>
      <c r="AX33" s="91"/>
      <c r="AY33" s="51"/>
      <c r="AZ33" s="54">
        <v>0</v>
      </c>
      <c r="BA33" s="51">
        <v>0</v>
      </c>
      <c r="BB33" s="56">
        <v>0</v>
      </c>
      <c r="BC33" s="58">
        <v>0</v>
      </c>
      <c r="BD33" s="55"/>
      <c r="BE33" s="51"/>
      <c r="BF33" s="54">
        <v>0</v>
      </c>
      <c r="BG33" s="54">
        <v>0</v>
      </c>
      <c r="BH33" s="54">
        <v>0</v>
      </c>
      <c r="BI33" s="54">
        <v>0</v>
      </c>
      <c r="BJ33" s="55"/>
      <c r="BK33" s="54"/>
      <c r="BL33" s="54">
        <v>0</v>
      </c>
      <c r="BM33" s="51">
        <v>0</v>
      </c>
      <c r="BN33" s="51">
        <v>0</v>
      </c>
      <c r="BO33" s="54">
        <v>0</v>
      </c>
      <c r="BP33" s="55"/>
      <c r="BQ33" s="54"/>
      <c r="BR33" s="54">
        <v>0</v>
      </c>
      <c r="BS33" s="51">
        <v>0</v>
      </c>
      <c r="BT33" s="54">
        <v>0</v>
      </c>
      <c r="BU33" s="54">
        <v>0</v>
      </c>
      <c r="BV33" s="55"/>
      <c r="BW33" s="54"/>
      <c r="BX33" s="54">
        <v>0</v>
      </c>
      <c r="BY33" s="51">
        <v>0</v>
      </c>
      <c r="BZ33" s="51">
        <v>0</v>
      </c>
      <c r="CA33" s="54">
        <v>0</v>
      </c>
      <c r="CB33" s="55"/>
      <c r="CC33" s="51"/>
      <c r="CD33" s="54">
        <v>0</v>
      </c>
      <c r="CE33" s="51">
        <v>0</v>
      </c>
      <c r="CF33" s="51">
        <v>0</v>
      </c>
      <c r="CG33" s="54">
        <v>0</v>
      </c>
      <c r="CH33" s="55"/>
      <c r="CI33" s="54"/>
      <c r="CJ33" s="54">
        <v>0</v>
      </c>
      <c r="CK33" s="51">
        <v>0</v>
      </c>
      <c r="CL33" s="54">
        <v>0</v>
      </c>
      <c r="CM33" s="54">
        <v>0</v>
      </c>
      <c r="CN33" s="55"/>
      <c r="CO33" s="54"/>
      <c r="CP33" s="54">
        <v>0</v>
      </c>
      <c r="CQ33" s="54">
        <v>0</v>
      </c>
      <c r="CR33" s="54">
        <v>0</v>
      </c>
      <c r="CS33" s="54">
        <v>0</v>
      </c>
      <c r="CT33" s="64"/>
      <c r="CU33" s="51"/>
      <c r="CV33" s="54">
        <v>0</v>
      </c>
      <c r="CW33" s="51">
        <v>0</v>
      </c>
      <c r="CX33" s="51">
        <v>0</v>
      </c>
      <c r="CY33" s="54">
        <v>0</v>
      </c>
      <c r="CZ33" s="64"/>
      <c r="DA33" s="54"/>
      <c r="DB33" s="54">
        <v>0</v>
      </c>
      <c r="DC33" s="54">
        <v>0</v>
      </c>
      <c r="DD33" s="58">
        <v>0</v>
      </c>
      <c r="DE33" s="54">
        <v>0</v>
      </c>
      <c r="DF33" s="55"/>
      <c r="DG33" s="51"/>
      <c r="DH33" s="54">
        <v>0</v>
      </c>
      <c r="DI33" s="51">
        <v>0</v>
      </c>
      <c r="DJ33" s="51">
        <v>0</v>
      </c>
      <c r="DK33" s="54">
        <v>0</v>
      </c>
      <c r="DL33" s="64"/>
      <c r="DM33" s="56"/>
      <c r="DN33" s="54">
        <v>0</v>
      </c>
      <c r="DO33" s="51">
        <v>0</v>
      </c>
      <c r="DP33" s="51">
        <v>0</v>
      </c>
      <c r="DQ33" s="54">
        <v>0</v>
      </c>
      <c r="DR33" s="64"/>
      <c r="DS33" s="51"/>
      <c r="DT33" s="54">
        <v>0</v>
      </c>
      <c r="DU33" s="51">
        <v>0</v>
      </c>
      <c r="DV33" s="51">
        <v>0</v>
      </c>
      <c r="DW33" s="54">
        <v>0</v>
      </c>
      <c r="DX33" s="55"/>
      <c r="DY33" s="54"/>
      <c r="DZ33" s="54">
        <v>0</v>
      </c>
      <c r="EA33" s="54">
        <v>0</v>
      </c>
      <c r="EB33" s="51">
        <v>0</v>
      </c>
      <c r="EC33" s="54">
        <v>0</v>
      </c>
      <c r="ED33" s="64">
        <v>0</v>
      </c>
      <c r="EE33" s="54"/>
      <c r="EF33" s="54">
        <v>0</v>
      </c>
      <c r="EG33" s="54">
        <v>0</v>
      </c>
      <c r="EH33" s="58">
        <v>0</v>
      </c>
      <c r="EI33" s="54">
        <v>0</v>
      </c>
      <c r="EJ33" s="55">
        <v>0</v>
      </c>
      <c r="EK33" s="54">
        <v>0</v>
      </c>
      <c r="EL33" s="54">
        <v>0</v>
      </c>
      <c r="EM33" s="54">
        <v>0</v>
      </c>
      <c r="EN33" s="54">
        <v>0</v>
      </c>
      <c r="EO33" s="59">
        <v>0</v>
      </c>
      <c r="EP33" s="55"/>
      <c r="EQ33" s="54">
        <v>0</v>
      </c>
      <c r="ER33" s="54"/>
      <c r="ES33" s="54"/>
      <c r="ET33" s="54"/>
      <c r="EU33" s="59"/>
      <c r="EV33" s="55"/>
      <c r="EW33" s="54">
        <v>0</v>
      </c>
      <c r="EX33" s="54"/>
      <c r="EY33" s="54"/>
      <c r="EZ33" s="54"/>
      <c r="FA33" s="59">
        <v>0</v>
      </c>
      <c r="FB33" s="43">
        <f t="shared" si="1"/>
        <v>0</v>
      </c>
      <c r="FC33" s="21">
        <f t="shared" si="2"/>
        <v>0</v>
      </c>
      <c r="FD33" s="43">
        <f t="shared" si="3"/>
        <v>0</v>
      </c>
      <c r="FE33" s="21">
        <f t="shared" si="4"/>
        <v>0</v>
      </c>
      <c r="FF33" s="43">
        <f t="shared" si="5"/>
        <v>0</v>
      </c>
      <c r="FG33" s="21">
        <f t="shared" si="6"/>
        <v>0</v>
      </c>
      <c r="FH33" s="43">
        <f t="shared" si="7"/>
        <v>0</v>
      </c>
      <c r="FI33" s="21">
        <f t="shared" si="8"/>
        <v>0</v>
      </c>
      <c r="FJ33" s="43">
        <f t="shared" si="9"/>
        <v>0</v>
      </c>
      <c r="FK33" s="21">
        <f t="shared" si="10"/>
        <v>0</v>
      </c>
      <c r="FL33" s="43">
        <f t="shared" si="11"/>
        <v>0</v>
      </c>
      <c r="FM33" s="21">
        <f t="shared" si="12"/>
        <v>0</v>
      </c>
      <c r="FN33" s="43">
        <f t="shared" si="13"/>
        <v>0</v>
      </c>
      <c r="FO33" s="21">
        <f t="shared" si="14"/>
        <v>0</v>
      </c>
      <c r="FP33" s="43">
        <f t="shared" si="15"/>
        <v>0</v>
      </c>
      <c r="FQ33" s="21">
        <f t="shared" si="16"/>
        <v>0</v>
      </c>
      <c r="FR33" s="43">
        <f t="shared" si="17"/>
        <v>0</v>
      </c>
      <c r="FS33" s="21">
        <f t="shared" si="18"/>
        <v>0</v>
      </c>
      <c r="FT33" s="43">
        <f t="shared" si="19"/>
        <v>0</v>
      </c>
      <c r="FU33" s="21">
        <f t="shared" si="20"/>
        <v>0</v>
      </c>
      <c r="FV33" s="43">
        <f t="shared" si="21"/>
        <v>0</v>
      </c>
      <c r="FW33" s="21">
        <f t="shared" si="22"/>
        <v>0</v>
      </c>
      <c r="FX33" s="43">
        <f t="shared" si="23"/>
        <v>0</v>
      </c>
      <c r="FY33" s="21">
        <f t="shared" si="24"/>
        <v>0</v>
      </c>
      <c r="FZ33" s="43">
        <f t="shared" si="25"/>
        <v>0</v>
      </c>
      <c r="GA33" s="21">
        <f t="shared" si="26"/>
        <v>0</v>
      </c>
      <c r="GB33" s="43">
        <f t="shared" si="27"/>
        <v>0</v>
      </c>
      <c r="GC33" s="21">
        <f t="shared" si="28"/>
        <v>0</v>
      </c>
      <c r="GD33" s="43">
        <f t="shared" si="29"/>
        <v>0</v>
      </c>
      <c r="GE33" s="21">
        <f t="shared" si="30"/>
        <v>0</v>
      </c>
      <c r="GF33" s="43">
        <f t="shared" si="31"/>
        <v>0</v>
      </c>
      <c r="GG33" s="21">
        <f t="shared" si="32"/>
        <v>0</v>
      </c>
      <c r="GH33" s="43">
        <f t="shared" si="33"/>
        <v>0</v>
      </c>
      <c r="GI33" s="21">
        <f t="shared" si="34"/>
        <v>0</v>
      </c>
      <c r="GJ33" s="43">
        <f t="shared" si="35"/>
        <v>0</v>
      </c>
      <c r="GK33" s="21">
        <f t="shared" si="36"/>
        <v>0</v>
      </c>
      <c r="GL33" s="43">
        <f t="shared" si="37"/>
        <v>0</v>
      </c>
      <c r="GM33" s="21">
        <f t="shared" si="38"/>
        <v>0</v>
      </c>
      <c r="GN33" s="43">
        <f t="shared" si="39"/>
        <v>0</v>
      </c>
      <c r="GO33" s="21">
        <f t="shared" si="40"/>
        <v>0</v>
      </c>
      <c r="GP33" s="43">
        <f t="shared" si="41"/>
        <v>0</v>
      </c>
      <c r="GQ33" s="21">
        <f t="shared" si="42"/>
        <v>0</v>
      </c>
      <c r="GR33" s="43">
        <f t="shared" si="43"/>
        <v>0</v>
      </c>
      <c r="GS33" s="21">
        <f t="shared" si="44"/>
        <v>0</v>
      </c>
      <c r="GT33" s="43">
        <f t="shared" si="45"/>
        <v>0</v>
      </c>
      <c r="GU33" s="21">
        <f t="shared" si="46"/>
        <v>0</v>
      </c>
      <c r="GV33" s="43">
        <f t="shared" si="47"/>
        <v>0</v>
      </c>
      <c r="GW33" s="43">
        <f t="shared" si="48"/>
        <v>0</v>
      </c>
      <c r="GX33" s="28"/>
      <c r="GY33" s="43">
        <f t="shared" si="50"/>
        <v>0</v>
      </c>
      <c r="HF33" s="89" t="str">
        <f t="shared" si="49"/>
        <v>Sample28</v>
      </c>
      <c r="HG33" s="43">
        <f t="shared" si="49"/>
        <v>665</v>
      </c>
      <c r="HH33" s="89" t="str">
        <f t="shared" si="49"/>
        <v>Ft/cs</v>
      </c>
      <c r="HI33" s="13">
        <f t="shared" si="51"/>
        <v>0</v>
      </c>
      <c r="HJ33" s="43">
        <f>IF($HJ$1=1,IF(haviszla3!$E$5="h",haviszla3!H33,IF(haviszla3!$E$5="k",haviszla3!I33,IF(haviszla3!$E$5="sz",haviszla3!J33,IF(haviszla3!$E$5="cs",haviszla3!K33,IF(haviszla3!$E$5="p",haviszla3!L33,IF(haviszla3!$E$5="szo",haviszla3!M33,0)))))),0)</f>
        <v>0</v>
      </c>
      <c r="HK33" s="43">
        <f>IF($HK$1=1,IF(haviszla3!$E$5="h",haviszla3!N33,IF(haviszla3!$E$5="k",haviszla3!O33,IF(haviszla3!$E$5="sz",haviszla3!P33,IF(haviszla3!$E$5="cs",haviszla3!Q33,IF(haviszla3!$E$5="p",haviszla3!R33,IF(haviszla3!$E$5="szo",haviszla3!S33,0)))))),0)</f>
        <v>0</v>
      </c>
      <c r="HL33" s="43">
        <f>IF($HL$1=1,IF(haviszla3!$E$5="h",haviszla3!T33,IF(haviszla3!$E$5="k",haviszla3!U33,IF(haviszla3!$E$5="sz",haviszla3!V33,IF(haviszla3!$E$5="cs",haviszla3!W33,IF(haviszla3!$E$5="p",haviszla3!X33,IF(haviszla3!$E$5="szo",haviszla3!Y33,0)))))),0)</f>
        <v>0</v>
      </c>
      <c r="HM33" s="43">
        <f>IF($HM$1=1,IF(haviszla3!$E$5="h",haviszla3!Z33,IF(haviszla3!$E$5="k",haviszla3!AA33,IF(haviszla3!$E$5="sz",haviszla3!AB33,IF(haviszla3!$E$5="cs",haviszla3!AC33,IF(haviszla3!$E$5="p",haviszla3!AD33,IF(haviszla3!$E$5="szo",haviszla3!AE33,0)))))),0)</f>
        <v>0</v>
      </c>
      <c r="HN33" s="43">
        <f>IF($HN$1=1,IF(haviszla3!$E$5="h",haviszla3!AF33,IF(haviszla3!$E$5="k",haviszla3!AG33,IF(haviszla3!$E$5="sz",haviszla3!AH33,IF(haviszla3!$E$5="cs",haviszla3!AI33,IF(haviszla3!$E$5="p",haviszla3!AJ33,IF(haviszla3!$E$5="szo",haviszla3!AK33,0)))))),0)</f>
        <v>0</v>
      </c>
      <c r="HO33" s="43">
        <f>IF($HO$1=1,IF(haviszla3!$E$5="h",haviszla3!AL33,IF(haviszla3!$E$5="k",haviszla3!AM33,IF(haviszla3!$E$5="sz",haviszla3!AN33,IF(haviszla3!$E$5="cs",haviszla3!AO33,IF(haviszla3!$E$5="p",haviszla3!AP33,IF(haviszla3!$E$5="szo",haviszla3!AQ33,0)))))),0)</f>
        <v>0</v>
      </c>
      <c r="HP33" s="43">
        <f>IF($HP$1=1,IF(haviszla3!$E$5="h",haviszla3!AR33,IF(haviszla3!$E$5="k",haviszla3!AS33,IF(haviszla3!$E$5="sz",haviszla3!AT33,IF(haviszla3!$E$5="cs",haviszla3!AU33,IF(haviszla3!$E$5="p",haviszla3!AV33,IF(haviszla3!$E$5="szo",haviszla3!AW33,0)))))),0)</f>
        <v>0</v>
      </c>
      <c r="HQ33" s="43">
        <f>IF($HQ$1=1,IF(haviszla3!$E$5="h",haviszla3!AX33,IF(haviszla3!$E$5="k",haviszla3!AY33,IF(haviszla3!$E$5="sz",haviszla3!AZ33,IF(haviszla3!$E$5="cs",haviszla3!BA33,IF(haviszla3!$E$5="p",haviszla3!BB33,IF(haviszla3!$E$5="szo",haviszla3!BC33,0)))))),0)</f>
        <v>0</v>
      </c>
      <c r="HR33" s="43">
        <f>IF($HR$1=1,IF(haviszla3!$E$5="h",haviszla3!BD33,IF(haviszla3!$E$5="k",haviszla3!BE33,IF(haviszla3!$E$5="sz",haviszla3!BF33,IF(haviszla3!$E$5="cs",haviszla3!BG33,IF(haviszla3!$E$5="p",haviszla3!BH33,IF(haviszla3!$E$5="szo",haviszla3!BI33,0)))))),0)</f>
        <v>0</v>
      </c>
      <c r="HS33" s="43">
        <f>IF($HS$1=1,IF(haviszla3!$E$5="h",haviszla3!BJ33,IF(haviszla3!$E$5="k",haviszla3!BK33,IF(haviszla3!$E$5="sz",haviszla3!BL33,IF(haviszla3!$E$5="cs",haviszla3!BM33,IF(haviszla3!$E$5="p",haviszla3!BN33,IF(haviszla3!$E$5="szo",haviszla3!BO33,0)))))),0)</f>
        <v>0</v>
      </c>
      <c r="HT33" s="43">
        <f>IF($HT$1=1,IF(haviszla3!$E$5="h",haviszla3!BP33,IF(haviszla3!$E$5="k",haviszla3!BQ33,IF(haviszla3!$E$5="sz",haviszla3!BR33,IF(haviszla3!$E$5="cs",haviszla3!BS33,IF(haviszla3!$E$5="p",haviszla3!BT33,IF(haviszla3!$E$5="szo",haviszla3!BU33,0)))))),0)</f>
        <v>0</v>
      </c>
      <c r="HU33" s="43">
        <f>IF($HU$1=1,IF(haviszla3!$E$5="h",haviszla3!BV33,IF(haviszla3!$E$5="k",haviszla3!BW33,IF(haviszla3!$E$5="sz",haviszla3!BX33,IF(haviszla3!$E$5="cs",haviszla3!BY33,IF(haviszla3!$E$5="p",haviszla3!BZ33,IF(haviszla3!$E$5="szo",haviszla3!CA33,0)))))),0)</f>
        <v>0</v>
      </c>
      <c r="HV33" s="43">
        <f>IF($HV$1=1,IF(haviszla3!$E$5="h",haviszla3!CB33,IF(haviszla3!$E$5="k",haviszla3!CC33,IF(haviszla3!$E$5="sz",haviszla3!CD33,IF(haviszla3!$E$5="cs",haviszla3!CE33,IF(haviszla3!$E$5="p",haviszla3!CF33,IF(haviszla3!$E$5="szo",haviszla3!CG33,0)))))),0)</f>
        <v>0</v>
      </c>
      <c r="HW33" s="43">
        <f>IF($HW$1=1,IF(haviszla3!$E$5="h",haviszla3!CH33,IF(haviszla3!$E$5="k",haviszla3!CI33,IF(haviszla3!$E$5="sz",haviszla3!CJ33,IF(haviszla3!$E$5="cs",haviszla3!CK33,IF(haviszla3!$E$5="p",haviszla3!CL33,IF(haviszla3!$E$5="szo",haviszla3!CM33,0)))))),0)</f>
        <v>0</v>
      </c>
      <c r="HX33" s="43">
        <f>IF($HX$1=1,IF(haviszla3!$E$5="h",haviszla3!CN33,IF(haviszla3!$E$5="k",haviszla3!CO33,IF(haviszla3!$E$5="sz",haviszla3!CP33,IF(haviszla3!$E$5="cs",haviszla3!CQ33,IF(haviszla3!$E$5="p",haviszla3!CR33,IF(haviszla3!$E$5="szo",haviszla3!CS33,0)))))),0)</f>
        <v>0</v>
      </c>
      <c r="HY33" s="43">
        <f>IF($HY$1=1,IF(haviszla3!$E$5="h",haviszla3!CT33,IF(haviszla3!$E$5="k",haviszla3!CU33,IF(haviszla3!$E$5="sz",haviszla3!CV33,IF(haviszla3!$E$5="cs",haviszla3!CW33,IF(haviszla3!$E$5="p",haviszla3!CX33,IF(haviszla3!$E$5="szo",haviszla3!CY33,0)))))),0)</f>
        <v>0</v>
      </c>
      <c r="HZ33" s="43">
        <f>IF($HZ$1=1,IF(haviszla3!$E$5="h",haviszla3!CZ33,IF(haviszla3!$E$5="k",haviszla3!DA33,IF(haviszla3!$E$5="sz",haviszla3!DB33,IF(haviszla3!$E$5="cs",haviszla3!DC33,IF(haviszla3!$E$5="p",haviszla3!DD33,IF(haviszla3!$E$5="szo",haviszla3!DE33,0)))))),0)</f>
        <v>0</v>
      </c>
      <c r="IA33" s="43">
        <f>IF($IA$1=1,IF(haviszla3!$E$5="h",haviszla3!DF33,IF(haviszla3!$E$5="k",haviszla3!DG33,IF(haviszla3!$E$5="sz",haviszla3!DH33,IF(haviszla3!$E$5="cs",haviszla3!DI33,IF(haviszla3!$E$5="p",haviszla3!DJ33,IF(haviszla3!$E$5="szo",haviszla3!DK33,0)))))),0)</f>
        <v>0</v>
      </c>
      <c r="IB33" s="43">
        <f>IF($IB$1=1,IF(haviszla3!$E$5="h",haviszla3!DL33,IF(haviszla3!$E$5="k",haviszla3!DM33,IF(haviszla3!$E$5="sz",haviszla3!DN33,IF(haviszla3!$E$5="cs",haviszla3!DO33,IF(haviszla3!$E$5="p",haviszla3!DP33,IF(haviszla3!$E$5="szo",haviszla3!DQ33,0)))))),0)</f>
        <v>0</v>
      </c>
      <c r="IC33" s="43">
        <f>IF($IC$1=1,IF(haviszla3!$E$5="h",haviszla3!DR33,IF(haviszla3!$E$5="k",haviszla3!DS33,IF(haviszla3!$E$5="sz",haviszla3!DT33,IF(haviszla3!$E$5="cs",haviszla3!DU33,IF(haviszla3!$E$5="p",haviszla3!DV33,IF(haviszla3!$E$5="szo",haviszla3!DW33,0)))))),0)</f>
        <v>0</v>
      </c>
      <c r="ID33" s="43">
        <f>IF($ID$1=1,IF(haviszla3!$E$5="h",haviszla3!DX33,IF(haviszla3!$E$5="k",haviszla3!DY33,IF(haviszla3!$E$5="sz",haviszla3!DZ33,IF(haviszla3!$E$5="cs",haviszla3!EA33,IF(haviszla3!$E$5="p",haviszla3!EB33,IF(haviszla3!$E$5="szo",haviszla3!EC33,0)))))),0)</f>
        <v>0</v>
      </c>
      <c r="IE33" s="43">
        <f>IF($IE$1=1,IF(haviszla3!$E$5="h",haviszla3!ED33,IF(haviszla3!$E$5="k",haviszla3!EE33,IF(haviszla3!$E$5="sz",haviszla3!EF33,IF(haviszla3!$E$5="cs",haviszla3!EG33,IF(haviszla3!$E$5="p",haviszla3!EH33,IF(haviszla3!$E$5="szo",haviszla3!EI33,0)))))),0)</f>
        <v>0</v>
      </c>
    </row>
    <row r="34" spans="1:239" ht="15" customHeight="1">
      <c r="A34" s="18" t="s">
        <v>48</v>
      </c>
      <c r="B34" s="89" t="s">
        <v>414</v>
      </c>
      <c r="C34" s="43">
        <v>600</v>
      </c>
      <c r="D34" s="89" t="s">
        <v>298</v>
      </c>
      <c r="E34" s="13">
        <f t="shared" si="0"/>
        <v>0</v>
      </c>
      <c r="F34" s="48"/>
      <c r="G34" s="49"/>
      <c r="H34" s="89"/>
      <c r="I34" s="51"/>
      <c r="J34" s="89">
        <v>0</v>
      </c>
      <c r="K34" s="51">
        <v>0</v>
      </c>
      <c r="L34" s="51">
        <v>0</v>
      </c>
      <c r="M34" s="52">
        <v>0</v>
      </c>
      <c r="N34" s="64"/>
      <c r="O34" s="51"/>
      <c r="P34" s="51">
        <v>0</v>
      </c>
      <c r="Q34" s="51">
        <v>0</v>
      </c>
      <c r="R34" s="51">
        <v>0</v>
      </c>
      <c r="S34" s="54">
        <v>0</v>
      </c>
      <c r="T34" s="55"/>
      <c r="U34" s="51"/>
      <c r="V34" s="51"/>
      <c r="W34" s="51"/>
      <c r="X34" s="51"/>
      <c r="Y34" s="51"/>
      <c r="Z34" s="64"/>
      <c r="AA34" s="51"/>
      <c r="AB34" s="51"/>
      <c r="AC34" s="51"/>
      <c r="AD34" s="51"/>
      <c r="AE34" s="54"/>
      <c r="AF34" s="64"/>
      <c r="AG34" s="51"/>
      <c r="AH34" s="54">
        <v>0</v>
      </c>
      <c r="AI34" s="51">
        <v>0</v>
      </c>
      <c r="AJ34" s="56">
        <v>0</v>
      </c>
      <c r="AK34" s="51">
        <v>0</v>
      </c>
      <c r="AL34" s="55"/>
      <c r="AM34" s="54"/>
      <c r="AN34" s="54">
        <v>0</v>
      </c>
      <c r="AO34" s="54">
        <v>0</v>
      </c>
      <c r="AP34" s="54">
        <v>0</v>
      </c>
      <c r="AQ34" s="54">
        <v>0</v>
      </c>
      <c r="AR34" s="64"/>
      <c r="AS34" s="51"/>
      <c r="AT34" s="51">
        <v>0</v>
      </c>
      <c r="AU34" s="51">
        <v>0</v>
      </c>
      <c r="AV34" s="51">
        <v>0</v>
      </c>
      <c r="AW34" s="54">
        <v>0</v>
      </c>
      <c r="AX34" s="57"/>
      <c r="AY34" s="51"/>
      <c r="AZ34" s="51">
        <v>0</v>
      </c>
      <c r="BA34" s="51">
        <v>0</v>
      </c>
      <c r="BB34" s="56">
        <v>0</v>
      </c>
      <c r="BC34" s="58">
        <v>0</v>
      </c>
      <c r="BD34" s="55"/>
      <c r="BE34" s="51"/>
      <c r="BF34" s="54">
        <v>0</v>
      </c>
      <c r="BG34" s="54">
        <v>0</v>
      </c>
      <c r="BH34" s="54">
        <v>0</v>
      </c>
      <c r="BI34" s="54">
        <v>0</v>
      </c>
      <c r="BJ34" s="55"/>
      <c r="BK34" s="54"/>
      <c r="BL34" s="54">
        <v>0</v>
      </c>
      <c r="BM34" s="51">
        <v>0</v>
      </c>
      <c r="BN34" s="51">
        <v>0</v>
      </c>
      <c r="BO34" s="54">
        <v>0</v>
      </c>
      <c r="BP34" s="55"/>
      <c r="BQ34" s="54"/>
      <c r="BR34" s="54">
        <v>0</v>
      </c>
      <c r="BS34" s="51">
        <v>0</v>
      </c>
      <c r="BT34" s="54">
        <v>0</v>
      </c>
      <c r="BU34" s="54">
        <v>0</v>
      </c>
      <c r="BV34" s="55"/>
      <c r="BW34" s="54"/>
      <c r="BX34" s="54">
        <v>0</v>
      </c>
      <c r="BY34" s="51">
        <v>0</v>
      </c>
      <c r="BZ34" s="51">
        <v>0</v>
      </c>
      <c r="CA34" s="54">
        <v>0</v>
      </c>
      <c r="CB34" s="55"/>
      <c r="CC34" s="51"/>
      <c r="CD34" s="54">
        <v>0</v>
      </c>
      <c r="CE34" s="51">
        <v>0</v>
      </c>
      <c r="CF34" s="51">
        <v>0</v>
      </c>
      <c r="CG34" s="54">
        <v>0</v>
      </c>
      <c r="CH34" s="55"/>
      <c r="CI34" s="54"/>
      <c r="CJ34" s="54">
        <v>0</v>
      </c>
      <c r="CK34" s="51">
        <v>0</v>
      </c>
      <c r="CL34" s="54">
        <v>0</v>
      </c>
      <c r="CM34" s="54">
        <v>0</v>
      </c>
      <c r="CN34" s="55"/>
      <c r="CO34" s="54"/>
      <c r="CP34" s="54">
        <v>0</v>
      </c>
      <c r="CQ34" s="54">
        <v>0</v>
      </c>
      <c r="CR34" s="54">
        <v>0</v>
      </c>
      <c r="CS34" s="54">
        <v>0</v>
      </c>
      <c r="CT34" s="64"/>
      <c r="CU34" s="51"/>
      <c r="CV34" s="51">
        <v>0</v>
      </c>
      <c r="CW34" s="51">
        <v>0</v>
      </c>
      <c r="CX34" s="51">
        <v>0</v>
      </c>
      <c r="CY34" s="51">
        <v>0</v>
      </c>
      <c r="CZ34" s="64"/>
      <c r="DA34" s="54"/>
      <c r="DB34" s="54">
        <v>0</v>
      </c>
      <c r="DC34" s="54">
        <v>0</v>
      </c>
      <c r="DD34" s="58">
        <v>0</v>
      </c>
      <c r="DE34" s="54">
        <v>0</v>
      </c>
      <c r="DF34" s="55"/>
      <c r="DG34" s="51"/>
      <c r="DH34" s="54">
        <v>0</v>
      </c>
      <c r="DI34" s="51">
        <v>0</v>
      </c>
      <c r="DJ34" s="51">
        <v>0</v>
      </c>
      <c r="DK34" s="54">
        <v>0</v>
      </c>
      <c r="DL34" s="64"/>
      <c r="DM34" s="56"/>
      <c r="DN34" s="51">
        <v>0</v>
      </c>
      <c r="DO34" s="51">
        <v>0</v>
      </c>
      <c r="DP34" s="51">
        <v>0</v>
      </c>
      <c r="DQ34" s="54">
        <v>0</v>
      </c>
      <c r="DR34" s="64"/>
      <c r="DS34" s="51"/>
      <c r="DT34" s="51">
        <v>0</v>
      </c>
      <c r="DU34" s="51">
        <v>0</v>
      </c>
      <c r="DV34" s="51">
        <v>0</v>
      </c>
      <c r="DW34" s="54">
        <v>0</v>
      </c>
      <c r="DX34" s="55"/>
      <c r="DY34" s="54"/>
      <c r="DZ34" s="54">
        <v>0</v>
      </c>
      <c r="EA34" s="54">
        <v>0</v>
      </c>
      <c r="EB34" s="51">
        <v>0</v>
      </c>
      <c r="EC34" s="54">
        <v>0</v>
      </c>
      <c r="ED34" s="64">
        <v>0</v>
      </c>
      <c r="EE34" s="54"/>
      <c r="EF34" s="51">
        <v>0</v>
      </c>
      <c r="EG34" s="54">
        <v>0</v>
      </c>
      <c r="EH34" s="58">
        <v>0</v>
      </c>
      <c r="EI34" s="54">
        <v>0</v>
      </c>
      <c r="EJ34" s="55">
        <v>0</v>
      </c>
      <c r="EK34" s="54">
        <v>0</v>
      </c>
      <c r="EL34" s="54">
        <v>0</v>
      </c>
      <c r="EM34" s="54">
        <v>0</v>
      </c>
      <c r="EN34" s="54">
        <v>0</v>
      </c>
      <c r="EO34" s="59">
        <v>0</v>
      </c>
      <c r="EP34" s="55"/>
      <c r="EQ34" s="54">
        <v>0</v>
      </c>
      <c r="ER34" s="54"/>
      <c r="ES34" s="54"/>
      <c r="ET34" s="54"/>
      <c r="EU34" s="59"/>
      <c r="EV34" s="55"/>
      <c r="EW34" s="54">
        <v>0</v>
      </c>
      <c r="EX34" s="54"/>
      <c r="EY34" s="54"/>
      <c r="EZ34" s="54"/>
      <c r="FA34" s="59">
        <v>0</v>
      </c>
      <c r="FB34" s="43">
        <f t="shared" si="1"/>
        <v>0</v>
      </c>
      <c r="FC34" s="21">
        <f t="shared" si="2"/>
        <v>0</v>
      </c>
      <c r="FD34" s="43">
        <f t="shared" si="3"/>
        <v>0</v>
      </c>
      <c r="FE34" s="21">
        <f t="shared" si="4"/>
        <v>0</v>
      </c>
      <c r="FF34" s="43">
        <f t="shared" si="5"/>
        <v>0</v>
      </c>
      <c r="FG34" s="21">
        <f t="shared" si="6"/>
        <v>0</v>
      </c>
      <c r="FH34" s="43">
        <f t="shared" si="7"/>
        <v>0</v>
      </c>
      <c r="FI34" s="21">
        <f t="shared" si="8"/>
        <v>0</v>
      </c>
      <c r="FJ34" s="43">
        <f t="shared" si="9"/>
        <v>0</v>
      </c>
      <c r="FK34" s="21">
        <f t="shared" si="10"/>
        <v>0</v>
      </c>
      <c r="FL34" s="43">
        <f t="shared" si="11"/>
        <v>0</v>
      </c>
      <c r="FM34" s="21">
        <f t="shared" si="12"/>
        <v>0</v>
      </c>
      <c r="FN34" s="43">
        <f t="shared" si="13"/>
        <v>0</v>
      </c>
      <c r="FO34" s="21">
        <f t="shared" si="14"/>
        <v>0</v>
      </c>
      <c r="FP34" s="43">
        <f t="shared" si="15"/>
        <v>0</v>
      </c>
      <c r="FQ34" s="21">
        <f t="shared" si="16"/>
        <v>0</v>
      </c>
      <c r="FR34" s="43">
        <f t="shared" si="17"/>
        <v>0</v>
      </c>
      <c r="FS34" s="21">
        <f t="shared" si="18"/>
        <v>0</v>
      </c>
      <c r="FT34" s="43">
        <f t="shared" si="19"/>
        <v>0</v>
      </c>
      <c r="FU34" s="21">
        <f t="shared" si="20"/>
        <v>0</v>
      </c>
      <c r="FV34" s="43">
        <f t="shared" si="21"/>
        <v>0</v>
      </c>
      <c r="FW34" s="21">
        <f t="shared" si="22"/>
        <v>0</v>
      </c>
      <c r="FX34" s="43">
        <f t="shared" si="23"/>
        <v>0</v>
      </c>
      <c r="FY34" s="21">
        <f t="shared" si="24"/>
        <v>0</v>
      </c>
      <c r="FZ34" s="43">
        <f t="shared" si="25"/>
        <v>0</v>
      </c>
      <c r="GA34" s="21">
        <f t="shared" si="26"/>
        <v>0</v>
      </c>
      <c r="GB34" s="43">
        <f t="shared" si="27"/>
        <v>0</v>
      </c>
      <c r="GC34" s="21">
        <f t="shared" si="28"/>
        <v>0</v>
      </c>
      <c r="GD34" s="43">
        <f t="shared" si="29"/>
        <v>0</v>
      </c>
      <c r="GE34" s="21">
        <f t="shared" si="30"/>
        <v>0</v>
      </c>
      <c r="GF34" s="43">
        <f t="shared" si="31"/>
        <v>0</v>
      </c>
      <c r="GG34" s="21">
        <f t="shared" si="32"/>
        <v>0</v>
      </c>
      <c r="GH34" s="43">
        <f t="shared" si="33"/>
        <v>0</v>
      </c>
      <c r="GI34" s="21">
        <f t="shared" si="34"/>
        <v>0</v>
      </c>
      <c r="GJ34" s="43">
        <f t="shared" si="35"/>
        <v>0</v>
      </c>
      <c r="GK34" s="21">
        <f t="shared" si="36"/>
        <v>0</v>
      </c>
      <c r="GL34" s="43">
        <f t="shared" si="37"/>
        <v>0</v>
      </c>
      <c r="GM34" s="21">
        <f t="shared" si="38"/>
        <v>0</v>
      </c>
      <c r="GN34" s="43">
        <f t="shared" si="39"/>
        <v>0</v>
      </c>
      <c r="GO34" s="21">
        <f t="shared" si="40"/>
        <v>0</v>
      </c>
      <c r="GP34" s="43">
        <f t="shared" si="41"/>
        <v>0</v>
      </c>
      <c r="GQ34" s="21">
        <f t="shared" si="42"/>
        <v>0</v>
      </c>
      <c r="GR34" s="43">
        <f t="shared" si="43"/>
        <v>0</v>
      </c>
      <c r="GS34" s="21">
        <f t="shared" si="44"/>
        <v>0</v>
      </c>
      <c r="GT34" s="43">
        <f t="shared" si="45"/>
        <v>0</v>
      </c>
      <c r="GU34" s="21">
        <f t="shared" si="46"/>
        <v>0</v>
      </c>
      <c r="GV34" s="43">
        <f t="shared" si="47"/>
        <v>0</v>
      </c>
      <c r="GW34" s="43">
        <f t="shared" si="48"/>
        <v>0</v>
      </c>
      <c r="GX34" s="28"/>
      <c r="GY34" s="43">
        <f t="shared" si="50"/>
        <v>0</v>
      </c>
      <c r="HF34" s="89" t="str">
        <f t="shared" si="49"/>
        <v>Sample29</v>
      </c>
      <c r="HG34" s="43">
        <f t="shared" si="49"/>
        <v>600</v>
      </c>
      <c r="HH34" s="89" t="str">
        <f t="shared" si="49"/>
        <v>Ft/cs</v>
      </c>
      <c r="HI34" s="13">
        <f t="shared" si="51"/>
        <v>0</v>
      </c>
      <c r="HJ34" s="43">
        <f>IF($HJ$1=1,IF(haviszla3!$E$5="h",haviszla3!H34,IF(haviszla3!$E$5="k",haviszla3!I34,IF(haviszla3!$E$5="sz",haviszla3!J34,IF(haviszla3!$E$5="cs",haviszla3!K34,IF(haviszla3!$E$5="p",haviszla3!L34,IF(haviszla3!$E$5="szo",haviszla3!M34,0)))))),0)</f>
        <v>0</v>
      </c>
      <c r="HK34" s="43">
        <f>IF($HK$1=1,IF(haviszla3!$E$5="h",haviszla3!N34,IF(haviszla3!$E$5="k",haviszla3!O34,IF(haviszla3!$E$5="sz",haviszla3!P34,IF(haviszla3!$E$5="cs",haviszla3!Q34,IF(haviszla3!$E$5="p",haviszla3!R34,IF(haviszla3!$E$5="szo",haviszla3!S34,0)))))),0)</f>
        <v>0</v>
      </c>
      <c r="HL34" s="43">
        <f>IF($HL$1=1,IF(haviszla3!$E$5="h",haviszla3!T34,IF(haviszla3!$E$5="k",haviszla3!U34,IF(haviszla3!$E$5="sz",haviszla3!V34,IF(haviszla3!$E$5="cs",haviszla3!W34,IF(haviszla3!$E$5="p",haviszla3!X34,IF(haviszla3!$E$5="szo",haviszla3!Y34,0)))))),0)</f>
        <v>0</v>
      </c>
      <c r="HM34" s="43">
        <f>IF($HM$1=1,IF(haviszla3!$E$5="h",haviszla3!Z34,IF(haviszla3!$E$5="k",haviszla3!AA34,IF(haviszla3!$E$5="sz",haviszla3!AB34,IF(haviszla3!$E$5="cs",haviszla3!AC34,IF(haviszla3!$E$5="p",haviszla3!AD34,IF(haviszla3!$E$5="szo",haviszla3!AE34,0)))))),0)</f>
        <v>0</v>
      </c>
      <c r="HN34" s="43">
        <f>IF($HN$1=1,IF(haviszla3!$E$5="h",haviszla3!AF34,IF(haviszla3!$E$5="k",haviszla3!AG34,IF(haviszla3!$E$5="sz",haviszla3!AH34,IF(haviszla3!$E$5="cs",haviszla3!AI34,IF(haviszla3!$E$5="p",haviszla3!AJ34,IF(haviszla3!$E$5="szo",haviszla3!AK34,0)))))),0)</f>
        <v>0</v>
      </c>
      <c r="HO34" s="43">
        <f>IF($HO$1=1,IF(haviszla3!$E$5="h",haviszla3!AL34,IF(haviszla3!$E$5="k",haviszla3!AM34,IF(haviszla3!$E$5="sz",haviszla3!AN34,IF(haviszla3!$E$5="cs",haviszla3!AO34,IF(haviszla3!$E$5="p",haviszla3!AP34,IF(haviszla3!$E$5="szo",haviszla3!AQ34,0)))))),0)</f>
        <v>0</v>
      </c>
      <c r="HP34" s="43">
        <f>IF($HP$1=1,IF(haviszla3!$E$5="h",haviszla3!AR34,IF(haviszla3!$E$5="k",haviszla3!AS34,IF(haviszla3!$E$5="sz",haviszla3!AT34,IF(haviszla3!$E$5="cs",haviszla3!AU34,IF(haviszla3!$E$5="p",haviszla3!AV34,IF(haviszla3!$E$5="szo",haviszla3!AW34,0)))))),0)</f>
        <v>0</v>
      </c>
      <c r="HQ34" s="43">
        <f>IF($HQ$1=1,IF(haviszla3!$E$5="h",haviszla3!AX34,IF(haviszla3!$E$5="k",haviszla3!AY34,IF(haviszla3!$E$5="sz",haviszla3!AZ34,IF(haviszla3!$E$5="cs",haviszla3!BA34,IF(haviszla3!$E$5="p",haviszla3!BB34,IF(haviszla3!$E$5="szo",haviszla3!BC34,0)))))),0)</f>
        <v>0</v>
      </c>
      <c r="HR34" s="43">
        <f>IF($HR$1=1,IF(haviszla3!$E$5="h",haviszla3!BD34,IF(haviszla3!$E$5="k",haviszla3!BE34,IF(haviszla3!$E$5="sz",haviszla3!BF34,IF(haviszla3!$E$5="cs",haviszla3!BG34,IF(haviszla3!$E$5="p",haviszla3!BH34,IF(haviszla3!$E$5="szo",haviszla3!BI34,0)))))),0)</f>
        <v>0</v>
      </c>
      <c r="HS34" s="43">
        <f>IF($HS$1=1,IF(haviszla3!$E$5="h",haviszla3!BJ34,IF(haviszla3!$E$5="k",haviszla3!BK34,IF(haviszla3!$E$5="sz",haviszla3!BL34,IF(haviszla3!$E$5="cs",haviszla3!BM34,IF(haviszla3!$E$5="p",haviszla3!BN34,IF(haviszla3!$E$5="szo",haviszla3!BO34,0)))))),0)</f>
        <v>0</v>
      </c>
      <c r="HT34" s="43">
        <f>IF($HT$1=1,IF(haviszla3!$E$5="h",haviszla3!BP34,IF(haviszla3!$E$5="k",haviszla3!BQ34,IF(haviszla3!$E$5="sz",haviszla3!BR34,IF(haviszla3!$E$5="cs",haviszla3!BS34,IF(haviszla3!$E$5="p",haviszla3!BT34,IF(haviszla3!$E$5="szo",haviszla3!BU34,0)))))),0)</f>
        <v>0</v>
      </c>
      <c r="HU34" s="43">
        <f>IF($HU$1=1,IF(haviszla3!$E$5="h",haviszla3!BV34,IF(haviszla3!$E$5="k",haviszla3!BW34,IF(haviszla3!$E$5="sz",haviszla3!BX34,IF(haviszla3!$E$5="cs",haviszla3!BY34,IF(haviszla3!$E$5="p",haviszla3!BZ34,IF(haviszla3!$E$5="szo",haviszla3!CA34,0)))))),0)</f>
        <v>0</v>
      </c>
      <c r="HV34" s="43">
        <f>IF($HV$1=1,IF(haviszla3!$E$5="h",haviszla3!CB34,IF(haviszla3!$E$5="k",haviszla3!CC34,IF(haviszla3!$E$5="sz",haviszla3!CD34,IF(haviszla3!$E$5="cs",haviszla3!CE34,IF(haviszla3!$E$5="p",haviszla3!CF34,IF(haviszla3!$E$5="szo",haviszla3!CG34,0)))))),0)</f>
        <v>0</v>
      </c>
      <c r="HW34" s="43">
        <f>IF($HW$1=1,IF(haviszla3!$E$5="h",haviszla3!CH34,IF(haviszla3!$E$5="k",haviszla3!CI34,IF(haviszla3!$E$5="sz",haviszla3!CJ34,IF(haviszla3!$E$5="cs",haviszla3!CK34,IF(haviszla3!$E$5="p",haviszla3!CL34,IF(haviszla3!$E$5="szo",haviszla3!CM34,0)))))),0)</f>
        <v>0</v>
      </c>
      <c r="HX34" s="43">
        <f>IF($HX$1=1,IF(haviszla3!$E$5="h",haviszla3!CN34,IF(haviszla3!$E$5="k",haviszla3!CO34,IF(haviszla3!$E$5="sz",haviszla3!CP34,IF(haviszla3!$E$5="cs",haviszla3!CQ34,IF(haviszla3!$E$5="p",haviszla3!CR34,IF(haviszla3!$E$5="szo",haviszla3!CS34,0)))))),0)</f>
        <v>0</v>
      </c>
      <c r="HY34" s="43">
        <f>IF($HY$1=1,IF(haviszla3!$E$5="h",haviszla3!CT34,IF(haviszla3!$E$5="k",haviszla3!CU34,IF(haviszla3!$E$5="sz",haviszla3!CV34,IF(haviszla3!$E$5="cs",haviszla3!CW34,IF(haviszla3!$E$5="p",haviszla3!CX34,IF(haviszla3!$E$5="szo",haviszla3!CY34,0)))))),0)</f>
        <v>0</v>
      </c>
      <c r="HZ34" s="43">
        <f>IF($HZ$1=1,IF(haviszla3!$E$5="h",haviszla3!CZ34,IF(haviszla3!$E$5="k",haviszla3!DA34,IF(haviszla3!$E$5="sz",haviszla3!DB34,IF(haviszla3!$E$5="cs",haviszla3!DC34,IF(haviszla3!$E$5="p",haviszla3!DD34,IF(haviszla3!$E$5="szo",haviszla3!DE34,0)))))),0)</f>
        <v>0</v>
      </c>
      <c r="IA34" s="43">
        <f>IF($IA$1=1,IF(haviszla3!$E$5="h",haviszla3!DF34,IF(haviszla3!$E$5="k",haviszla3!DG34,IF(haviszla3!$E$5="sz",haviszla3!DH34,IF(haviszla3!$E$5="cs",haviszla3!DI34,IF(haviszla3!$E$5="p",haviszla3!DJ34,IF(haviszla3!$E$5="szo",haviszla3!DK34,0)))))),0)</f>
        <v>0</v>
      </c>
      <c r="IB34" s="43">
        <f>IF($IB$1=1,IF(haviszla3!$E$5="h",haviszla3!DL34,IF(haviszla3!$E$5="k",haviszla3!DM34,IF(haviszla3!$E$5="sz",haviszla3!DN34,IF(haviszla3!$E$5="cs",haviszla3!DO34,IF(haviszla3!$E$5="p",haviszla3!DP34,IF(haviszla3!$E$5="szo",haviszla3!DQ34,0)))))),0)</f>
        <v>0</v>
      </c>
      <c r="IC34" s="43">
        <f>IF($IC$1=1,IF(haviszla3!$E$5="h",haviszla3!DR34,IF(haviszla3!$E$5="k",haviszla3!DS34,IF(haviszla3!$E$5="sz",haviszla3!DT34,IF(haviszla3!$E$5="cs",haviszla3!DU34,IF(haviszla3!$E$5="p",haviszla3!DV34,IF(haviszla3!$E$5="szo",haviszla3!DW34,0)))))),0)</f>
        <v>0</v>
      </c>
      <c r="ID34" s="43">
        <f>IF($ID$1=1,IF(haviszla3!$E$5="h",haviszla3!DX34,IF(haviszla3!$E$5="k",haviszla3!DY34,IF(haviszla3!$E$5="sz",haviszla3!DZ34,IF(haviszla3!$E$5="cs",haviszla3!EA34,IF(haviszla3!$E$5="p",haviszla3!EB34,IF(haviszla3!$E$5="szo",haviszla3!EC34,0)))))),0)</f>
        <v>0</v>
      </c>
      <c r="IE34" s="43">
        <f>IF($IE$1=1,IF(haviszla3!$E$5="h",haviszla3!ED34,IF(haviszla3!$E$5="k",haviszla3!EE34,IF(haviszla3!$E$5="sz",haviszla3!EF34,IF(haviszla3!$E$5="cs",haviszla3!EG34,IF(haviszla3!$E$5="p",haviszla3!EH34,IF(haviszla3!$E$5="szo",haviszla3!EI34,0)))))),0)</f>
        <v>0</v>
      </c>
    </row>
    <row r="35" spans="1:239" ht="15" customHeight="1">
      <c r="A35" s="18" t="s">
        <v>49</v>
      </c>
      <c r="B35" s="89" t="s">
        <v>415</v>
      </c>
      <c r="C35" s="43">
        <v>360</v>
      </c>
      <c r="D35" s="89" t="s">
        <v>298</v>
      </c>
      <c r="E35" s="13">
        <f t="shared" si="0"/>
        <v>0</v>
      </c>
      <c r="F35" s="48"/>
      <c r="G35" s="49"/>
      <c r="H35" s="89"/>
      <c r="I35" s="51"/>
      <c r="J35" s="89">
        <v>0</v>
      </c>
      <c r="K35" s="51">
        <v>0</v>
      </c>
      <c r="L35" s="51">
        <v>0</v>
      </c>
      <c r="M35" s="52">
        <v>0</v>
      </c>
      <c r="N35" s="64"/>
      <c r="O35" s="51"/>
      <c r="P35" s="54">
        <v>0</v>
      </c>
      <c r="Q35" s="51">
        <v>0</v>
      </c>
      <c r="R35" s="51">
        <v>0</v>
      </c>
      <c r="S35" s="54">
        <v>0</v>
      </c>
      <c r="T35" s="55"/>
      <c r="U35" s="51"/>
      <c r="V35" s="54"/>
      <c r="W35" s="51"/>
      <c r="X35" s="51"/>
      <c r="Y35" s="51"/>
      <c r="Z35" s="64"/>
      <c r="AA35" s="51"/>
      <c r="AB35" s="54"/>
      <c r="AC35" s="51"/>
      <c r="AD35" s="51"/>
      <c r="AE35" s="54"/>
      <c r="AF35" s="64"/>
      <c r="AG35" s="51"/>
      <c r="AH35" s="54">
        <v>0</v>
      </c>
      <c r="AI35" s="51">
        <v>0</v>
      </c>
      <c r="AJ35" s="56">
        <v>0</v>
      </c>
      <c r="AK35" s="51">
        <v>0</v>
      </c>
      <c r="AL35" s="55"/>
      <c r="AM35" s="54"/>
      <c r="AN35" s="54">
        <v>0</v>
      </c>
      <c r="AO35" s="54">
        <v>0</v>
      </c>
      <c r="AP35" s="54">
        <v>0</v>
      </c>
      <c r="AQ35" s="54">
        <v>0</v>
      </c>
      <c r="AR35" s="64"/>
      <c r="AS35" s="51"/>
      <c r="AT35" s="54">
        <v>0</v>
      </c>
      <c r="AU35" s="51">
        <v>0</v>
      </c>
      <c r="AV35" s="51">
        <v>0</v>
      </c>
      <c r="AW35" s="54">
        <v>0</v>
      </c>
      <c r="AX35" s="57"/>
      <c r="AY35" s="51"/>
      <c r="AZ35" s="54">
        <v>0</v>
      </c>
      <c r="BA35" s="51">
        <v>0</v>
      </c>
      <c r="BB35" s="56">
        <v>0</v>
      </c>
      <c r="BC35" s="58">
        <v>0</v>
      </c>
      <c r="BD35" s="55"/>
      <c r="BE35" s="51"/>
      <c r="BF35" s="54">
        <v>0</v>
      </c>
      <c r="BG35" s="54">
        <v>0</v>
      </c>
      <c r="BH35" s="54">
        <v>0</v>
      </c>
      <c r="BI35" s="54">
        <v>0</v>
      </c>
      <c r="BJ35" s="55"/>
      <c r="BK35" s="54"/>
      <c r="BL35" s="54">
        <v>0</v>
      </c>
      <c r="BM35" s="51">
        <v>0</v>
      </c>
      <c r="BN35" s="51">
        <v>0</v>
      </c>
      <c r="BO35" s="54">
        <v>0</v>
      </c>
      <c r="BP35" s="55"/>
      <c r="BQ35" s="54"/>
      <c r="BR35" s="54">
        <v>0</v>
      </c>
      <c r="BS35" s="51">
        <v>0</v>
      </c>
      <c r="BT35" s="54">
        <v>0</v>
      </c>
      <c r="BU35" s="54">
        <v>0</v>
      </c>
      <c r="BV35" s="55"/>
      <c r="BW35" s="54"/>
      <c r="BX35" s="54">
        <v>0</v>
      </c>
      <c r="BY35" s="51">
        <v>0</v>
      </c>
      <c r="BZ35" s="51">
        <v>0</v>
      </c>
      <c r="CA35" s="54">
        <v>0</v>
      </c>
      <c r="CB35" s="55"/>
      <c r="CC35" s="51"/>
      <c r="CD35" s="54">
        <v>0</v>
      </c>
      <c r="CE35" s="51">
        <v>0</v>
      </c>
      <c r="CF35" s="51">
        <v>0</v>
      </c>
      <c r="CG35" s="54">
        <v>0</v>
      </c>
      <c r="CH35" s="55"/>
      <c r="CI35" s="54"/>
      <c r="CJ35" s="54">
        <v>0</v>
      </c>
      <c r="CK35" s="51">
        <v>0</v>
      </c>
      <c r="CL35" s="54">
        <v>0</v>
      </c>
      <c r="CM35" s="54">
        <v>0</v>
      </c>
      <c r="CN35" s="55"/>
      <c r="CO35" s="54"/>
      <c r="CP35" s="54">
        <v>0</v>
      </c>
      <c r="CQ35" s="54">
        <v>0</v>
      </c>
      <c r="CR35" s="54">
        <v>0</v>
      </c>
      <c r="CS35" s="54">
        <v>0</v>
      </c>
      <c r="CT35" s="64"/>
      <c r="CU35" s="51"/>
      <c r="CV35" s="54">
        <v>0</v>
      </c>
      <c r="CW35" s="51">
        <v>0</v>
      </c>
      <c r="CX35" s="51">
        <v>0</v>
      </c>
      <c r="CY35" s="54">
        <v>0</v>
      </c>
      <c r="CZ35" s="64"/>
      <c r="DA35" s="54"/>
      <c r="DB35" s="54">
        <v>0</v>
      </c>
      <c r="DC35" s="54">
        <v>0</v>
      </c>
      <c r="DD35" s="58">
        <v>0</v>
      </c>
      <c r="DE35" s="54">
        <v>0</v>
      </c>
      <c r="DF35" s="55"/>
      <c r="DG35" s="51"/>
      <c r="DH35" s="54">
        <v>0</v>
      </c>
      <c r="DI35" s="51">
        <v>0</v>
      </c>
      <c r="DJ35" s="51">
        <v>0</v>
      </c>
      <c r="DK35" s="54">
        <v>0</v>
      </c>
      <c r="DL35" s="64"/>
      <c r="DM35" s="56"/>
      <c r="DN35" s="54">
        <v>0</v>
      </c>
      <c r="DO35" s="51">
        <v>0</v>
      </c>
      <c r="DP35" s="51">
        <v>0</v>
      </c>
      <c r="DQ35" s="54">
        <v>0</v>
      </c>
      <c r="DR35" s="64"/>
      <c r="DS35" s="51"/>
      <c r="DT35" s="54">
        <v>0</v>
      </c>
      <c r="DU35" s="51">
        <v>0</v>
      </c>
      <c r="DV35" s="51">
        <v>0</v>
      </c>
      <c r="DW35" s="54">
        <v>0</v>
      </c>
      <c r="DX35" s="55"/>
      <c r="DY35" s="54"/>
      <c r="DZ35" s="54">
        <v>0</v>
      </c>
      <c r="EA35" s="54">
        <v>0</v>
      </c>
      <c r="EB35" s="51">
        <v>0</v>
      </c>
      <c r="EC35" s="54">
        <v>0</v>
      </c>
      <c r="ED35" s="64">
        <v>0</v>
      </c>
      <c r="EE35" s="54"/>
      <c r="EF35" s="54">
        <v>0</v>
      </c>
      <c r="EG35" s="54">
        <v>0</v>
      </c>
      <c r="EH35" s="58">
        <v>0</v>
      </c>
      <c r="EI35" s="54">
        <v>0</v>
      </c>
      <c r="EJ35" s="55">
        <v>0</v>
      </c>
      <c r="EK35" s="54">
        <v>0</v>
      </c>
      <c r="EL35" s="54">
        <v>0</v>
      </c>
      <c r="EM35" s="54">
        <v>0</v>
      </c>
      <c r="EN35" s="54">
        <v>0</v>
      </c>
      <c r="EO35" s="59">
        <v>0</v>
      </c>
      <c r="EP35" s="55"/>
      <c r="EQ35" s="54">
        <v>0</v>
      </c>
      <c r="ER35" s="54"/>
      <c r="ES35" s="54"/>
      <c r="ET35" s="54"/>
      <c r="EU35" s="59"/>
      <c r="EV35" s="55"/>
      <c r="EW35" s="54">
        <v>0</v>
      </c>
      <c r="EX35" s="54"/>
      <c r="EY35" s="54"/>
      <c r="EZ35" s="54"/>
      <c r="FA35" s="59">
        <v>0</v>
      </c>
      <c r="FB35" s="43">
        <f t="shared" si="1"/>
        <v>0</v>
      </c>
      <c r="FC35" s="21">
        <f t="shared" si="2"/>
        <v>0</v>
      </c>
      <c r="FD35" s="43">
        <f t="shared" si="3"/>
        <v>0</v>
      </c>
      <c r="FE35" s="21">
        <f t="shared" si="4"/>
        <v>0</v>
      </c>
      <c r="FF35" s="43">
        <f t="shared" si="5"/>
        <v>0</v>
      </c>
      <c r="FG35" s="21">
        <f t="shared" si="6"/>
        <v>0</v>
      </c>
      <c r="FH35" s="43">
        <f t="shared" si="7"/>
        <v>0</v>
      </c>
      <c r="FI35" s="21">
        <f t="shared" si="8"/>
        <v>0</v>
      </c>
      <c r="FJ35" s="43">
        <f t="shared" si="9"/>
        <v>0</v>
      </c>
      <c r="FK35" s="21">
        <f t="shared" si="10"/>
        <v>0</v>
      </c>
      <c r="FL35" s="43">
        <f t="shared" si="11"/>
        <v>0</v>
      </c>
      <c r="FM35" s="21">
        <f t="shared" si="12"/>
        <v>0</v>
      </c>
      <c r="FN35" s="43">
        <f t="shared" si="13"/>
        <v>0</v>
      </c>
      <c r="FO35" s="21">
        <f t="shared" si="14"/>
        <v>0</v>
      </c>
      <c r="FP35" s="43">
        <f t="shared" si="15"/>
        <v>0</v>
      </c>
      <c r="FQ35" s="21">
        <f t="shared" si="16"/>
        <v>0</v>
      </c>
      <c r="FR35" s="43">
        <f t="shared" si="17"/>
        <v>0</v>
      </c>
      <c r="FS35" s="21">
        <f t="shared" si="18"/>
        <v>0</v>
      </c>
      <c r="FT35" s="43">
        <f t="shared" si="19"/>
        <v>0</v>
      </c>
      <c r="FU35" s="21">
        <f t="shared" si="20"/>
        <v>0</v>
      </c>
      <c r="FV35" s="43">
        <f t="shared" si="21"/>
        <v>0</v>
      </c>
      <c r="FW35" s="21">
        <f t="shared" si="22"/>
        <v>0</v>
      </c>
      <c r="FX35" s="43">
        <f t="shared" si="23"/>
        <v>0</v>
      </c>
      <c r="FY35" s="21">
        <f t="shared" si="24"/>
        <v>0</v>
      </c>
      <c r="FZ35" s="43">
        <f t="shared" si="25"/>
        <v>0</v>
      </c>
      <c r="GA35" s="21">
        <f t="shared" si="26"/>
        <v>0</v>
      </c>
      <c r="GB35" s="43">
        <f t="shared" si="27"/>
        <v>0</v>
      </c>
      <c r="GC35" s="21">
        <f t="shared" si="28"/>
        <v>0</v>
      </c>
      <c r="GD35" s="43">
        <f t="shared" si="29"/>
        <v>0</v>
      </c>
      <c r="GE35" s="21">
        <f t="shared" si="30"/>
        <v>0</v>
      </c>
      <c r="GF35" s="43">
        <f t="shared" si="31"/>
        <v>0</v>
      </c>
      <c r="GG35" s="21">
        <f t="shared" si="32"/>
        <v>0</v>
      </c>
      <c r="GH35" s="43">
        <f t="shared" si="33"/>
        <v>0</v>
      </c>
      <c r="GI35" s="21">
        <f t="shared" si="34"/>
        <v>0</v>
      </c>
      <c r="GJ35" s="43">
        <f t="shared" si="35"/>
        <v>0</v>
      </c>
      <c r="GK35" s="21">
        <f t="shared" si="36"/>
        <v>0</v>
      </c>
      <c r="GL35" s="43">
        <f t="shared" si="37"/>
        <v>0</v>
      </c>
      <c r="GM35" s="21">
        <f t="shared" si="38"/>
        <v>0</v>
      </c>
      <c r="GN35" s="43">
        <f t="shared" si="39"/>
        <v>0</v>
      </c>
      <c r="GO35" s="21">
        <f t="shared" si="40"/>
        <v>0</v>
      </c>
      <c r="GP35" s="43">
        <f t="shared" si="41"/>
        <v>0</v>
      </c>
      <c r="GQ35" s="21">
        <f t="shared" si="42"/>
        <v>0</v>
      </c>
      <c r="GR35" s="43">
        <f t="shared" si="43"/>
        <v>0</v>
      </c>
      <c r="GS35" s="21">
        <f t="shared" si="44"/>
        <v>0</v>
      </c>
      <c r="GT35" s="43">
        <f t="shared" si="45"/>
        <v>0</v>
      </c>
      <c r="GU35" s="21">
        <f t="shared" si="46"/>
        <v>0</v>
      </c>
      <c r="GV35" s="43">
        <f t="shared" si="47"/>
        <v>0</v>
      </c>
      <c r="GW35" s="43">
        <f t="shared" si="48"/>
        <v>0</v>
      </c>
      <c r="GX35" s="28"/>
      <c r="GY35" s="43">
        <f t="shared" si="50"/>
        <v>0</v>
      </c>
      <c r="HF35" s="89" t="str">
        <f t="shared" si="49"/>
        <v>Sample30</v>
      </c>
      <c r="HG35" s="43">
        <f t="shared" si="49"/>
        <v>360</v>
      </c>
      <c r="HH35" s="89" t="str">
        <f t="shared" si="49"/>
        <v>Ft/cs</v>
      </c>
      <c r="HI35" s="13">
        <f t="shared" si="51"/>
        <v>0</v>
      </c>
      <c r="HJ35" s="43">
        <f>IF($HJ$1=1,IF(haviszla3!$E$5="h",haviszla3!H35,IF(haviszla3!$E$5="k",haviszla3!I35,IF(haviszla3!$E$5="sz",haviszla3!J35,IF(haviszla3!$E$5="cs",haviszla3!K35,IF(haviszla3!$E$5="p",haviszla3!L35,IF(haviszla3!$E$5="szo",haviszla3!M35,0)))))),0)</f>
        <v>0</v>
      </c>
      <c r="HK35" s="43">
        <f>IF($HK$1=1,IF(haviszla3!$E$5="h",haviszla3!N35,IF(haviszla3!$E$5="k",haviszla3!O35,IF(haviszla3!$E$5="sz",haviszla3!P35,IF(haviszla3!$E$5="cs",haviszla3!Q35,IF(haviszla3!$E$5="p",haviszla3!R35,IF(haviszla3!$E$5="szo",haviszla3!S35,0)))))),0)</f>
        <v>0</v>
      </c>
      <c r="HL35" s="43">
        <f>IF($HL$1=1,IF(haviszla3!$E$5="h",haviszla3!T35,IF(haviszla3!$E$5="k",haviszla3!U35,IF(haviszla3!$E$5="sz",haviszla3!V35,IF(haviszla3!$E$5="cs",haviszla3!W35,IF(haviszla3!$E$5="p",haviszla3!X35,IF(haviszla3!$E$5="szo",haviszla3!Y35,0)))))),0)</f>
        <v>0</v>
      </c>
      <c r="HM35" s="43">
        <f>IF($HM$1=1,IF(haviszla3!$E$5="h",haviszla3!Z35,IF(haviszla3!$E$5="k",haviszla3!AA35,IF(haviszla3!$E$5="sz",haviszla3!AB35,IF(haviszla3!$E$5="cs",haviszla3!AC35,IF(haviszla3!$E$5="p",haviszla3!AD35,IF(haviszla3!$E$5="szo",haviszla3!AE35,0)))))),0)</f>
        <v>0</v>
      </c>
      <c r="HN35" s="43">
        <f>IF($HN$1=1,IF(haviszla3!$E$5="h",haviszla3!AF35,IF(haviszla3!$E$5="k",haviszla3!AG35,IF(haviszla3!$E$5="sz",haviszla3!AH35,IF(haviszla3!$E$5="cs",haviszla3!AI35,IF(haviszla3!$E$5="p",haviszla3!AJ35,IF(haviszla3!$E$5="szo",haviszla3!AK35,0)))))),0)</f>
        <v>0</v>
      </c>
      <c r="HO35" s="43">
        <f>IF($HO$1=1,IF(haviszla3!$E$5="h",haviszla3!AL35,IF(haviszla3!$E$5="k",haviszla3!AM35,IF(haviszla3!$E$5="sz",haviszla3!AN35,IF(haviszla3!$E$5="cs",haviszla3!AO35,IF(haviszla3!$E$5="p",haviszla3!AP35,IF(haviszla3!$E$5="szo",haviszla3!AQ35,0)))))),0)</f>
        <v>0</v>
      </c>
      <c r="HP35" s="43">
        <f>IF($HP$1=1,IF(haviszla3!$E$5="h",haviszla3!AR35,IF(haviszla3!$E$5="k",haviszla3!AS35,IF(haviszla3!$E$5="sz",haviszla3!AT35,IF(haviszla3!$E$5="cs",haviszla3!AU35,IF(haviszla3!$E$5="p",haviszla3!AV35,IF(haviszla3!$E$5="szo",haviszla3!AW35,0)))))),0)</f>
        <v>0</v>
      </c>
      <c r="HQ35" s="43">
        <f>IF($HQ$1=1,IF(haviszla3!$E$5="h",haviszla3!AX35,IF(haviszla3!$E$5="k",haviszla3!AY35,IF(haviszla3!$E$5="sz",haviszla3!AZ35,IF(haviszla3!$E$5="cs",haviszla3!BA35,IF(haviszla3!$E$5="p",haviszla3!BB35,IF(haviszla3!$E$5="szo",haviszla3!BC35,0)))))),0)</f>
        <v>0</v>
      </c>
      <c r="HR35" s="43">
        <f>IF($HR$1=1,IF(haviszla3!$E$5="h",haviszla3!BD35,IF(haviszla3!$E$5="k",haviszla3!BE35,IF(haviszla3!$E$5="sz",haviszla3!BF35,IF(haviszla3!$E$5="cs",haviszla3!BG35,IF(haviszla3!$E$5="p",haviszla3!BH35,IF(haviszla3!$E$5="szo",haviszla3!BI35,0)))))),0)</f>
        <v>0</v>
      </c>
      <c r="HS35" s="43">
        <f>IF($HS$1=1,IF(haviszla3!$E$5="h",haviszla3!BJ35,IF(haviszla3!$E$5="k",haviszla3!BK35,IF(haviszla3!$E$5="sz",haviszla3!BL35,IF(haviszla3!$E$5="cs",haviszla3!BM35,IF(haviszla3!$E$5="p",haviszla3!BN35,IF(haviszla3!$E$5="szo",haviszla3!BO35,0)))))),0)</f>
        <v>0</v>
      </c>
      <c r="HT35" s="43">
        <f>IF($HT$1=1,IF(haviszla3!$E$5="h",haviszla3!BP35,IF(haviszla3!$E$5="k",haviszla3!BQ35,IF(haviszla3!$E$5="sz",haviszla3!BR35,IF(haviszla3!$E$5="cs",haviszla3!BS35,IF(haviszla3!$E$5="p",haviszla3!BT35,IF(haviszla3!$E$5="szo",haviszla3!BU35,0)))))),0)</f>
        <v>0</v>
      </c>
      <c r="HU35" s="43">
        <f>IF($HU$1=1,IF(haviszla3!$E$5="h",haviszla3!BV35,IF(haviszla3!$E$5="k",haviszla3!BW35,IF(haviszla3!$E$5="sz",haviszla3!BX35,IF(haviszla3!$E$5="cs",haviszla3!BY35,IF(haviszla3!$E$5="p",haviszla3!BZ35,IF(haviszla3!$E$5="szo",haviszla3!CA35,0)))))),0)</f>
        <v>0</v>
      </c>
      <c r="HV35" s="43">
        <f>IF($HV$1=1,IF(haviszla3!$E$5="h",haviszla3!CB35,IF(haviszla3!$E$5="k",haviszla3!CC35,IF(haviszla3!$E$5="sz",haviszla3!CD35,IF(haviszla3!$E$5="cs",haviszla3!CE35,IF(haviszla3!$E$5="p",haviszla3!CF35,IF(haviszla3!$E$5="szo",haviszla3!CG35,0)))))),0)</f>
        <v>0</v>
      </c>
      <c r="HW35" s="43">
        <f>IF($HW$1=1,IF(haviszla3!$E$5="h",haviszla3!CH35,IF(haviszla3!$E$5="k",haviszla3!CI35,IF(haviszla3!$E$5="sz",haviszla3!CJ35,IF(haviszla3!$E$5="cs",haviszla3!CK35,IF(haviszla3!$E$5="p",haviszla3!CL35,IF(haviszla3!$E$5="szo",haviszla3!CM35,0)))))),0)</f>
        <v>0</v>
      </c>
      <c r="HX35" s="43">
        <f>IF($HX$1=1,IF(haviszla3!$E$5="h",haviszla3!CN35,IF(haviszla3!$E$5="k",haviszla3!CO35,IF(haviszla3!$E$5="sz",haviszla3!CP35,IF(haviszla3!$E$5="cs",haviszla3!CQ35,IF(haviszla3!$E$5="p",haviszla3!CR35,IF(haviszla3!$E$5="szo",haviszla3!CS35,0)))))),0)</f>
        <v>0</v>
      </c>
      <c r="HY35" s="43">
        <f>IF($HY$1=1,IF(haviszla3!$E$5="h",haviszla3!CT35,IF(haviszla3!$E$5="k",haviszla3!CU35,IF(haviszla3!$E$5="sz",haviszla3!CV35,IF(haviszla3!$E$5="cs",haviszla3!CW35,IF(haviszla3!$E$5="p",haviszla3!CX35,IF(haviszla3!$E$5="szo",haviszla3!CY35,0)))))),0)</f>
        <v>0</v>
      </c>
      <c r="HZ35" s="43">
        <f>IF($HZ$1=1,IF(haviszla3!$E$5="h",haviszla3!CZ35,IF(haviszla3!$E$5="k",haviszla3!DA35,IF(haviszla3!$E$5="sz",haviszla3!DB35,IF(haviszla3!$E$5="cs",haviszla3!DC35,IF(haviszla3!$E$5="p",haviszla3!DD35,IF(haviszla3!$E$5="szo",haviszla3!DE35,0)))))),0)</f>
        <v>0</v>
      </c>
      <c r="IA35" s="43">
        <f>IF($IA$1=1,IF(haviszla3!$E$5="h",haviszla3!DF35,IF(haviszla3!$E$5="k",haviszla3!DG35,IF(haviszla3!$E$5="sz",haviszla3!DH35,IF(haviszla3!$E$5="cs",haviszla3!DI35,IF(haviszla3!$E$5="p",haviszla3!DJ35,IF(haviszla3!$E$5="szo",haviszla3!DK35,0)))))),0)</f>
        <v>0</v>
      </c>
      <c r="IB35" s="43">
        <f>IF($IB$1=1,IF(haviszla3!$E$5="h",haviszla3!DL35,IF(haviszla3!$E$5="k",haviszla3!DM35,IF(haviszla3!$E$5="sz",haviszla3!DN35,IF(haviszla3!$E$5="cs",haviszla3!DO35,IF(haviszla3!$E$5="p",haviszla3!DP35,IF(haviszla3!$E$5="szo",haviszla3!DQ35,0)))))),0)</f>
        <v>0</v>
      </c>
      <c r="IC35" s="43">
        <f>IF($IC$1=1,IF(haviszla3!$E$5="h",haviszla3!DR35,IF(haviszla3!$E$5="k",haviszla3!DS35,IF(haviszla3!$E$5="sz",haviszla3!DT35,IF(haviszla3!$E$5="cs",haviszla3!DU35,IF(haviszla3!$E$5="p",haviszla3!DV35,IF(haviszla3!$E$5="szo",haviszla3!DW35,0)))))),0)</f>
        <v>0</v>
      </c>
      <c r="ID35" s="43">
        <f>IF($ID$1=1,IF(haviszla3!$E$5="h",haviszla3!DX35,IF(haviszla3!$E$5="k",haviszla3!DY35,IF(haviszla3!$E$5="sz",haviszla3!DZ35,IF(haviszla3!$E$5="cs",haviszla3!EA35,IF(haviszla3!$E$5="p",haviszla3!EB35,IF(haviszla3!$E$5="szo",haviszla3!EC35,0)))))),0)</f>
        <v>0</v>
      </c>
      <c r="IE35" s="43">
        <f>IF($IE$1=1,IF(haviszla3!$E$5="h",haviszla3!ED35,IF(haviszla3!$E$5="k",haviszla3!EE35,IF(haviszla3!$E$5="sz",haviszla3!EF35,IF(haviszla3!$E$5="cs",haviszla3!EG35,IF(haviszla3!$E$5="p",haviszla3!EH35,IF(haviszla3!$E$5="szo",haviszla3!EI35,0)))))),0)</f>
        <v>0</v>
      </c>
    </row>
    <row r="36" spans="1:239" ht="15" customHeight="1">
      <c r="A36" s="18" t="s">
        <v>50</v>
      </c>
      <c r="B36" s="89" t="s">
        <v>416</v>
      </c>
      <c r="C36" s="43">
        <v>360</v>
      </c>
      <c r="D36" s="89" t="s">
        <v>298</v>
      </c>
      <c r="E36" s="13">
        <f t="shared" si="0"/>
        <v>0</v>
      </c>
      <c r="F36" s="48"/>
      <c r="G36" s="49"/>
      <c r="H36" s="89"/>
      <c r="I36" s="51"/>
      <c r="J36" s="89">
        <v>0</v>
      </c>
      <c r="K36" s="51">
        <v>0</v>
      </c>
      <c r="L36" s="51">
        <v>0</v>
      </c>
      <c r="M36" s="52">
        <v>0</v>
      </c>
      <c r="N36" s="55"/>
      <c r="O36" s="51"/>
      <c r="P36" s="54">
        <v>0</v>
      </c>
      <c r="Q36" s="51">
        <v>0</v>
      </c>
      <c r="R36" s="51">
        <v>0</v>
      </c>
      <c r="S36" s="54">
        <v>0</v>
      </c>
      <c r="T36" s="55"/>
      <c r="U36" s="51"/>
      <c r="V36" s="54"/>
      <c r="W36" s="51"/>
      <c r="X36" s="51"/>
      <c r="Y36" s="51"/>
      <c r="Z36" s="55"/>
      <c r="AA36" s="51"/>
      <c r="AB36" s="54"/>
      <c r="AC36" s="51"/>
      <c r="AD36" s="51"/>
      <c r="AE36" s="54"/>
      <c r="AF36" s="55"/>
      <c r="AG36" s="51"/>
      <c r="AH36" s="54">
        <v>0</v>
      </c>
      <c r="AI36" s="51">
        <v>0</v>
      </c>
      <c r="AJ36" s="56">
        <v>0</v>
      </c>
      <c r="AK36" s="51">
        <v>0</v>
      </c>
      <c r="AL36" s="55"/>
      <c r="AM36" s="54"/>
      <c r="AN36" s="54">
        <v>0</v>
      </c>
      <c r="AO36" s="54">
        <v>0</v>
      </c>
      <c r="AP36" s="54">
        <v>0</v>
      </c>
      <c r="AQ36" s="54">
        <v>0</v>
      </c>
      <c r="AR36" s="55"/>
      <c r="AS36" s="54"/>
      <c r="AT36" s="54">
        <v>0</v>
      </c>
      <c r="AU36" s="51">
        <v>0</v>
      </c>
      <c r="AV36" s="51">
        <v>0</v>
      </c>
      <c r="AW36" s="54">
        <v>0</v>
      </c>
      <c r="AX36" s="57"/>
      <c r="AY36" s="51"/>
      <c r="AZ36" s="54">
        <v>0</v>
      </c>
      <c r="BA36" s="51">
        <v>0</v>
      </c>
      <c r="BB36" s="56">
        <v>0</v>
      </c>
      <c r="BC36" s="58">
        <v>0</v>
      </c>
      <c r="BD36" s="55"/>
      <c r="BE36" s="51"/>
      <c r="BF36" s="54">
        <v>0</v>
      </c>
      <c r="BG36" s="54">
        <v>0</v>
      </c>
      <c r="BH36" s="54">
        <v>0</v>
      </c>
      <c r="BI36" s="54">
        <v>0</v>
      </c>
      <c r="BJ36" s="55"/>
      <c r="BK36" s="54"/>
      <c r="BL36" s="54">
        <v>0</v>
      </c>
      <c r="BM36" s="51">
        <v>0</v>
      </c>
      <c r="BN36" s="51">
        <v>0</v>
      </c>
      <c r="BO36" s="54">
        <v>0</v>
      </c>
      <c r="BP36" s="55"/>
      <c r="BQ36" s="54"/>
      <c r="BR36" s="54">
        <v>0</v>
      </c>
      <c r="BS36" s="51">
        <v>0</v>
      </c>
      <c r="BT36" s="54">
        <v>0</v>
      </c>
      <c r="BU36" s="54">
        <v>0</v>
      </c>
      <c r="BV36" s="55"/>
      <c r="BW36" s="54"/>
      <c r="BX36" s="54">
        <v>0</v>
      </c>
      <c r="BY36" s="51">
        <v>0</v>
      </c>
      <c r="BZ36" s="51">
        <v>0</v>
      </c>
      <c r="CA36" s="54">
        <v>0</v>
      </c>
      <c r="CB36" s="55"/>
      <c r="CC36" s="51"/>
      <c r="CD36" s="54">
        <v>0</v>
      </c>
      <c r="CE36" s="51">
        <v>0</v>
      </c>
      <c r="CF36" s="51">
        <v>0</v>
      </c>
      <c r="CG36" s="54">
        <v>0</v>
      </c>
      <c r="CH36" s="55"/>
      <c r="CI36" s="54"/>
      <c r="CJ36" s="54">
        <v>0</v>
      </c>
      <c r="CK36" s="51">
        <v>0</v>
      </c>
      <c r="CL36" s="54">
        <v>0</v>
      </c>
      <c r="CM36" s="54">
        <v>0</v>
      </c>
      <c r="CN36" s="55"/>
      <c r="CO36" s="54"/>
      <c r="CP36" s="54">
        <v>0</v>
      </c>
      <c r="CQ36" s="54">
        <v>0</v>
      </c>
      <c r="CR36" s="54">
        <v>0</v>
      </c>
      <c r="CS36" s="54">
        <v>0</v>
      </c>
      <c r="CT36" s="55"/>
      <c r="CU36" s="54"/>
      <c r="CV36" s="54">
        <v>0</v>
      </c>
      <c r="CW36" s="51">
        <v>0</v>
      </c>
      <c r="CX36" s="51">
        <v>0</v>
      </c>
      <c r="CY36" s="54">
        <v>0</v>
      </c>
      <c r="CZ36" s="55"/>
      <c r="DA36" s="54"/>
      <c r="DB36" s="54">
        <v>0</v>
      </c>
      <c r="DC36" s="54">
        <v>0</v>
      </c>
      <c r="DD36" s="58">
        <v>0</v>
      </c>
      <c r="DE36" s="54">
        <v>0</v>
      </c>
      <c r="DF36" s="55"/>
      <c r="DG36" s="51"/>
      <c r="DH36" s="54">
        <v>0</v>
      </c>
      <c r="DI36" s="51">
        <v>0</v>
      </c>
      <c r="DJ36" s="51">
        <v>0</v>
      </c>
      <c r="DK36" s="54">
        <v>0</v>
      </c>
      <c r="DL36" s="64"/>
      <c r="DM36" s="56"/>
      <c r="DN36" s="54">
        <v>0</v>
      </c>
      <c r="DO36" s="51">
        <v>0</v>
      </c>
      <c r="DP36" s="51">
        <v>0</v>
      </c>
      <c r="DQ36" s="54">
        <v>0</v>
      </c>
      <c r="DR36" s="55"/>
      <c r="DS36" s="51"/>
      <c r="DT36" s="54">
        <v>0</v>
      </c>
      <c r="DU36" s="51">
        <v>0</v>
      </c>
      <c r="DV36" s="51">
        <v>0</v>
      </c>
      <c r="DW36" s="54">
        <v>0</v>
      </c>
      <c r="DX36" s="55"/>
      <c r="DY36" s="54"/>
      <c r="DZ36" s="54">
        <v>0</v>
      </c>
      <c r="EA36" s="54">
        <v>0</v>
      </c>
      <c r="EB36" s="51">
        <v>0</v>
      </c>
      <c r="EC36" s="54">
        <v>0</v>
      </c>
      <c r="ED36" s="64">
        <v>0</v>
      </c>
      <c r="EE36" s="54"/>
      <c r="EF36" s="54">
        <v>0</v>
      </c>
      <c r="EG36" s="54">
        <v>0</v>
      </c>
      <c r="EH36" s="58">
        <v>0</v>
      </c>
      <c r="EI36" s="54">
        <v>0</v>
      </c>
      <c r="EJ36" s="55">
        <v>0</v>
      </c>
      <c r="EK36" s="54">
        <v>0</v>
      </c>
      <c r="EL36" s="54">
        <v>0</v>
      </c>
      <c r="EM36" s="54">
        <v>0</v>
      </c>
      <c r="EN36" s="54">
        <v>0</v>
      </c>
      <c r="EO36" s="59">
        <v>0</v>
      </c>
      <c r="EP36" s="55"/>
      <c r="EQ36" s="54">
        <v>0</v>
      </c>
      <c r="ER36" s="54"/>
      <c r="ES36" s="54"/>
      <c r="ET36" s="54"/>
      <c r="EU36" s="59"/>
      <c r="EV36" s="55"/>
      <c r="EW36" s="54">
        <v>0</v>
      </c>
      <c r="EX36" s="54"/>
      <c r="EY36" s="54"/>
      <c r="EZ36" s="54"/>
      <c r="FA36" s="59">
        <v>0</v>
      </c>
      <c r="FB36" s="43">
        <f t="shared" si="1"/>
        <v>0</v>
      </c>
      <c r="FC36" s="21">
        <f t="shared" si="2"/>
        <v>0</v>
      </c>
      <c r="FD36" s="43">
        <f t="shared" si="3"/>
        <v>0</v>
      </c>
      <c r="FE36" s="21">
        <f t="shared" si="4"/>
        <v>0</v>
      </c>
      <c r="FF36" s="43">
        <f t="shared" si="5"/>
        <v>0</v>
      </c>
      <c r="FG36" s="21">
        <f t="shared" si="6"/>
        <v>0</v>
      </c>
      <c r="FH36" s="43">
        <f t="shared" si="7"/>
        <v>0</v>
      </c>
      <c r="FI36" s="21">
        <f t="shared" si="8"/>
        <v>0</v>
      </c>
      <c r="FJ36" s="43">
        <f t="shared" si="9"/>
        <v>0</v>
      </c>
      <c r="FK36" s="21">
        <f t="shared" si="10"/>
        <v>0</v>
      </c>
      <c r="FL36" s="43">
        <f t="shared" si="11"/>
        <v>0</v>
      </c>
      <c r="FM36" s="21">
        <f t="shared" si="12"/>
        <v>0</v>
      </c>
      <c r="FN36" s="43">
        <f t="shared" si="13"/>
        <v>0</v>
      </c>
      <c r="FO36" s="21">
        <f t="shared" si="14"/>
        <v>0</v>
      </c>
      <c r="FP36" s="43">
        <f t="shared" si="15"/>
        <v>0</v>
      </c>
      <c r="FQ36" s="21">
        <f t="shared" si="16"/>
        <v>0</v>
      </c>
      <c r="FR36" s="43">
        <f t="shared" si="17"/>
        <v>0</v>
      </c>
      <c r="FS36" s="21">
        <f t="shared" si="18"/>
        <v>0</v>
      </c>
      <c r="FT36" s="43">
        <f t="shared" si="19"/>
        <v>0</v>
      </c>
      <c r="FU36" s="21">
        <f t="shared" si="20"/>
        <v>0</v>
      </c>
      <c r="FV36" s="43">
        <f t="shared" si="21"/>
        <v>0</v>
      </c>
      <c r="FW36" s="21">
        <f t="shared" si="22"/>
        <v>0</v>
      </c>
      <c r="FX36" s="43">
        <f t="shared" si="23"/>
        <v>0</v>
      </c>
      <c r="FY36" s="21">
        <f t="shared" si="24"/>
        <v>0</v>
      </c>
      <c r="FZ36" s="43">
        <f t="shared" si="25"/>
        <v>0</v>
      </c>
      <c r="GA36" s="21">
        <f t="shared" si="26"/>
        <v>0</v>
      </c>
      <c r="GB36" s="43">
        <f t="shared" si="27"/>
        <v>0</v>
      </c>
      <c r="GC36" s="21">
        <f t="shared" si="28"/>
        <v>0</v>
      </c>
      <c r="GD36" s="43">
        <f t="shared" si="29"/>
        <v>0</v>
      </c>
      <c r="GE36" s="21">
        <f t="shared" si="30"/>
        <v>0</v>
      </c>
      <c r="GF36" s="43">
        <f t="shared" si="31"/>
        <v>0</v>
      </c>
      <c r="GG36" s="21">
        <f t="shared" si="32"/>
        <v>0</v>
      </c>
      <c r="GH36" s="43">
        <f t="shared" si="33"/>
        <v>0</v>
      </c>
      <c r="GI36" s="21">
        <f t="shared" si="34"/>
        <v>0</v>
      </c>
      <c r="GJ36" s="43">
        <f t="shared" si="35"/>
        <v>0</v>
      </c>
      <c r="GK36" s="21">
        <f t="shared" si="36"/>
        <v>0</v>
      </c>
      <c r="GL36" s="43">
        <f t="shared" si="37"/>
        <v>0</v>
      </c>
      <c r="GM36" s="21">
        <f t="shared" si="38"/>
        <v>0</v>
      </c>
      <c r="GN36" s="43">
        <f t="shared" si="39"/>
        <v>0</v>
      </c>
      <c r="GO36" s="21">
        <f t="shared" si="40"/>
        <v>0</v>
      </c>
      <c r="GP36" s="43">
        <f t="shared" si="41"/>
        <v>0</v>
      </c>
      <c r="GQ36" s="21">
        <f t="shared" si="42"/>
        <v>0</v>
      </c>
      <c r="GR36" s="43">
        <f t="shared" si="43"/>
        <v>0</v>
      </c>
      <c r="GS36" s="21">
        <f t="shared" si="44"/>
        <v>0</v>
      </c>
      <c r="GT36" s="43">
        <f t="shared" si="45"/>
        <v>0</v>
      </c>
      <c r="GU36" s="21">
        <f t="shared" si="46"/>
        <v>0</v>
      </c>
      <c r="GV36" s="43">
        <f t="shared" si="47"/>
        <v>0</v>
      </c>
      <c r="GW36" s="43">
        <f t="shared" si="48"/>
        <v>0</v>
      </c>
      <c r="GX36" s="28"/>
      <c r="GY36" s="43">
        <f t="shared" si="50"/>
        <v>0</v>
      </c>
      <c r="HF36" s="89" t="str">
        <f t="shared" si="49"/>
        <v>Sample31</v>
      </c>
      <c r="HG36" s="43">
        <f t="shared" si="49"/>
        <v>360</v>
      </c>
      <c r="HH36" s="89" t="str">
        <f t="shared" si="49"/>
        <v>Ft/cs</v>
      </c>
      <c r="HI36" s="13">
        <f t="shared" si="51"/>
        <v>0</v>
      </c>
      <c r="HJ36" s="43">
        <f>IF($HJ$1=1,IF(haviszla3!$E$5="h",haviszla3!H36,IF(haviszla3!$E$5="k",haviszla3!I36,IF(haviszla3!$E$5="sz",haviszla3!J36,IF(haviszla3!$E$5="cs",haviszla3!K36,IF(haviszla3!$E$5="p",haviszla3!L36,IF(haviszla3!$E$5="szo",haviszla3!M36,0)))))),0)</f>
        <v>0</v>
      </c>
      <c r="HK36" s="43">
        <f>IF($HK$1=1,IF(haviszla3!$E$5="h",haviszla3!N36,IF(haviszla3!$E$5="k",haviszla3!O36,IF(haviszla3!$E$5="sz",haviszla3!P36,IF(haviszla3!$E$5="cs",haviszla3!Q36,IF(haviszla3!$E$5="p",haviszla3!R36,IF(haviszla3!$E$5="szo",haviszla3!S36,0)))))),0)</f>
        <v>0</v>
      </c>
      <c r="HL36" s="43">
        <f>IF($HL$1=1,IF(haviszla3!$E$5="h",haviszla3!T36,IF(haviszla3!$E$5="k",haviszla3!U36,IF(haviszla3!$E$5="sz",haviszla3!V36,IF(haviszla3!$E$5="cs",haviszla3!W36,IF(haviszla3!$E$5="p",haviszla3!X36,IF(haviszla3!$E$5="szo",haviszla3!Y36,0)))))),0)</f>
        <v>0</v>
      </c>
      <c r="HM36" s="43">
        <f>IF($HM$1=1,IF(haviszla3!$E$5="h",haviszla3!Z36,IF(haviszla3!$E$5="k",haviszla3!AA36,IF(haviszla3!$E$5="sz",haviszla3!AB36,IF(haviszla3!$E$5="cs",haviszla3!AC36,IF(haviszla3!$E$5="p",haviszla3!AD36,IF(haviszla3!$E$5="szo",haviszla3!AE36,0)))))),0)</f>
        <v>0</v>
      </c>
      <c r="HN36" s="43">
        <f>IF($HN$1=1,IF(haviszla3!$E$5="h",haviszla3!AF36,IF(haviszla3!$E$5="k",haviszla3!AG36,IF(haviszla3!$E$5="sz",haviszla3!AH36,IF(haviszla3!$E$5="cs",haviszla3!AI36,IF(haviszla3!$E$5="p",haviszla3!AJ36,IF(haviszla3!$E$5="szo",haviszla3!AK36,0)))))),0)</f>
        <v>0</v>
      </c>
      <c r="HO36" s="43">
        <f>IF($HO$1=1,IF(haviszla3!$E$5="h",haviszla3!AL36,IF(haviszla3!$E$5="k",haviszla3!AM36,IF(haviszla3!$E$5="sz",haviszla3!AN36,IF(haviszla3!$E$5="cs",haviszla3!AO36,IF(haviszla3!$E$5="p",haviszla3!AP36,IF(haviszla3!$E$5="szo",haviszla3!AQ36,0)))))),0)</f>
        <v>0</v>
      </c>
      <c r="HP36" s="43">
        <f>IF($HP$1=1,IF(haviszla3!$E$5="h",haviszla3!AR36,IF(haviszla3!$E$5="k",haviszla3!AS36,IF(haviszla3!$E$5="sz",haviszla3!AT36,IF(haviszla3!$E$5="cs",haviszla3!AU36,IF(haviszla3!$E$5="p",haviszla3!AV36,IF(haviszla3!$E$5="szo",haviszla3!AW36,0)))))),0)</f>
        <v>0</v>
      </c>
      <c r="HQ36" s="43">
        <f>IF($HQ$1=1,IF(haviszla3!$E$5="h",haviszla3!AX36,IF(haviszla3!$E$5="k",haviszla3!AY36,IF(haviszla3!$E$5="sz",haviszla3!AZ36,IF(haviszla3!$E$5="cs",haviszla3!BA36,IF(haviszla3!$E$5="p",haviszla3!BB36,IF(haviszla3!$E$5="szo",haviszla3!BC36,0)))))),0)</f>
        <v>0</v>
      </c>
      <c r="HR36" s="43">
        <f>IF($HR$1=1,IF(haviszla3!$E$5="h",haviszla3!BD36,IF(haviszla3!$E$5="k",haviszla3!BE36,IF(haviszla3!$E$5="sz",haviszla3!BF36,IF(haviszla3!$E$5="cs",haviszla3!BG36,IF(haviszla3!$E$5="p",haviszla3!BH36,IF(haviszla3!$E$5="szo",haviszla3!BI36,0)))))),0)</f>
        <v>0</v>
      </c>
      <c r="HS36" s="43">
        <f>IF($HS$1=1,IF(haviszla3!$E$5="h",haviszla3!BJ36,IF(haviszla3!$E$5="k",haviszla3!BK36,IF(haviszla3!$E$5="sz",haviszla3!BL36,IF(haviszla3!$E$5="cs",haviszla3!BM36,IF(haviszla3!$E$5="p",haviszla3!BN36,IF(haviszla3!$E$5="szo",haviszla3!BO36,0)))))),0)</f>
        <v>0</v>
      </c>
      <c r="HT36" s="43">
        <f>IF($HT$1=1,IF(haviszla3!$E$5="h",haviszla3!BP36,IF(haviszla3!$E$5="k",haviszla3!BQ36,IF(haviszla3!$E$5="sz",haviszla3!BR36,IF(haviszla3!$E$5="cs",haviszla3!BS36,IF(haviszla3!$E$5="p",haviszla3!BT36,IF(haviszla3!$E$5="szo",haviszla3!BU36,0)))))),0)</f>
        <v>0</v>
      </c>
      <c r="HU36" s="43">
        <f>IF($HU$1=1,IF(haviszla3!$E$5="h",haviszla3!BV36,IF(haviszla3!$E$5="k",haviszla3!BW36,IF(haviszla3!$E$5="sz",haviszla3!BX36,IF(haviszla3!$E$5="cs",haviszla3!BY36,IF(haviszla3!$E$5="p",haviszla3!BZ36,IF(haviszla3!$E$5="szo",haviszla3!CA36,0)))))),0)</f>
        <v>0</v>
      </c>
      <c r="HV36" s="43">
        <f>IF($HV$1=1,IF(haviszla3!$E$5="h",haviszla3!CB36,IF(haviszla3!$E$5="k",haviszla3!CC36,IF(haviszla3!$E$5="sz",haviszla3!CD36,IF(haviszla3!$E$5="cs",haviszla3!CE36,IF(haviszla3!$E$5="p",haviszla3!CF36,IF(haviszla3!$E$5="szo",haviszla3!CG36,0)))))),0)</f>
        <v>0</v>
      </c>
      <c r="HW36" s="43">
        <f>IF($HW$1=1,IF(haviszla3!$E$5="h",haviszla3!CH36,IF(haviszla3!$E$5="k",haviszla3!CI36,IF(haviszla3!$E$5="sz",haviszla3!CJ36,IF(haviszla3!$E$5="cs",haviszla3!CK36,IF(haviszla3!$E$5="p",haviszla3!CL36,IF(haviszla3!$E$5="szo",haviszla3!CM36,0)))))),0)</f>
        <v>0</v>
      </c>
      <c r="HX36" s="43">
        <f>IF($HX$1=1,IF(haviszla3!$E$5="h",haviszla3!CN36,IF(haviszla3!$E$5="k",haviszla3!CO36,IF(haviszla3!$E$5="sz",haviszla3!CP36,IF(haviszla3!$E$5="cs",haviszla3!CQ36,IF(haviszla3!$E$5="p",haviszla3!CR36,IF(haviszla3!$E$5="szo",haviszla3!CS36,0)))))),0)</f>
        <v>0</v>
      </c>
      <c r="HY36" s="43">
        <f>IF($HY$1=1,IF(haviszla3!$E$5="h",haviszla3!CT36,IF(haviszla3!$E$5="k",haviszla3!CU36,IF(haviszla3!$E$5="sz",haviszla3!CV36,IF(haviszla3!$E$5="cs",haviszla3!CW36,IF(haviszla3!$E$5="p",haviszla3!CX36,IF(haviszla3!$E$5="szo",haviszla3!CY36,0)))))),0)</f>
        <v>0</v>
      </c>
      <c r="HZ36" s="43">
        <f>IF($HZ$1=1,IF(haviszla3!$E$5="h",haviszla3!CZ36,IF(haviszla3!$E$5="k",haviszla3!DA36,IF(haviszla3!$E$5="sz",haviszla3!DB36,IF(haviszla3!$E$5="cs",haviszla3!DC36,IF(haviszla3!$E$5="p",haviszla3!DD36,IF(haviszla3!$E$5="szo",haviszla3!DE36,0)))))),0)</f>
        <v>0</v>
      </c>
      <c r="IA36" s="43">
        <f>IF($IA$1=1,IF(haviszla3!$E$5="h",haviszla3!DF36,IF(haviszla3!$E$5="k",haviszla3!DG36,IF(haviszla3!$E$5="sz",haviszla3!DH36,IF(haviszla3!$E$5="cs",haviszla3!DI36,IF(haviszla3!$E$5="p",haviszla3!DJ36,IF(haviszla3!$E$5="szo",haviszla3!DK36,0)))))),0)</f>
        <v>0</v>
      </c>
      <c r="IB36" s="43">
        <f>IF($IB$1=1,IF(haviszla3!$E$5="h",haviszla3!DL36,IF(haviszla3!$E$5="k",haviszla3!DM36,IF(haviszla3!$E$5="sz",haviszla3!DN36,IF(haviszla3!$E$5="cs",haviszla3!DO36,IF(haviszla3!$E$5="p",haviszla3!DP36,IF(haviszla3!$E$5="szo",haviszla3!DQ36,0)))))),0)</f>
        <v>0</v>
      </c>
      <c r="IC36" s="43">
        <f>IF($IC$1=1,IF(haviszla3!$E$5="h",haviszla3!DR36,IF(haviszla3!$E$5="k",haviszla3!DS36,IF(haviszla3!$E$5="sz",haviszla3!DT36,IF(haviszla3!$E$5="cs",haviszla3!DU36,IF(haviszla3!$E$5="p",haviszla3!DV36,IF(haviszla3!$E$5="szo",haviszla3!DW36,0)))))),0)</f>
        <v>0</v>
      </c>
      <c r="ID36" s="43">
        <f>IF($ID$1=1,IF(haviszla3!$E$5="h",haviszla3!DX36,IF(haviszla3!$E$5="k",haviszla3!DY36,IF(haviszla3!$E$5="sz",haviszla3!DZ36,IF(haviszla3!$E$5="cs",haviszla3!EA36,IF(haviszla3!$E$5="p",haviszla3!EB36,IF(haviszla3!$E$5="szo",haviszla3!EC36,0)))))),0)</f>
        <v>0</v>
      </c>
      <c r="IE36" s="43">
        <f>IF($IE$1=1,IF(haviszla3!$E$5="h",haviszla3!ED36,IF(haviszla3!$E$5="k",haviszla3!EE36,IF(haviszla3!$E$5="sz",haviszla3!EF36,IF(haviszla3!$E$5="cs",haviszla3!EG36,IF(haviszla3!$E$5="p",haviszla3!EH36,IF(haviszla3!$E$5="szo",haviszla3!EI36,0)))))),0)</f>
        <v>0</v>
      </c>
    </row>
    <row r="37" spans="1:239" ht="15" customHeight="1">
      <c r="A37" s="18" t="s">
        <v>51</v>
      </c>
      <c r="B37" s="89" t="s">
        <v>417</v>
      </c>
      <c r="C37" s="43">
        <v>360</v>
      </c>
      <c r="D37" s="89" t="s">
        <v>298</v>
      </c>
      <c r="E37" s="13">
        <f t="shared" si="0"/>
        <v>0</v>
      </c>
      <c r="F37" s="48"/>
      <c r="G37" s="49"/>
      <c r="H37" s="89"/>
      <c r="I37" s="51"/>
      <c r="J37" s="89">
        <v>0</v>
      </c>
      <c r="K37" s="51">
        <v>0</v>
      </c>
      <c r="L37" s="51">
        <v>0</v>
      </c>
      <c r="M37" s="52">
        <v>0</v>
      </c>
      <c r="N37" s="55"/>
      <c r="O37" s="51"/>
      <c r="P37" s="54">
        <v>0</v>
      </c>
      <c r="Q37" s="51">
        <v>0</v>
      </c>
      <c r="R37" s="51">
        <v>0</v>
      </c>
      <c r="S37" s="54">
        <v>0</v>
      </c>
      <c r="T37" s="55"/>
      <c r="U37" s="51"/>
      <c r="V37" s="54"/>
      <c r="W37" s="51"/>
      <c r="X37" s="51"/>
      <c r="Y37" s="51"/>
      <c r="Z37" s="55"/>
      <c r="AA37" s="51"/>
      <c r="AB37" s="54"/>
      <c r="AC37" s="51"/>
      <c r="AD37" s="51"/>
      <c r="AE37" s="54"/>
      <c r="AF37" s="55"/>
      <c r="AG37" s="51"/>
      <c r="AH37" s="54">
        <v>0</v>
      </c>
      <c r="AI37" s="51">
        <v>0</v>
      </c>
      <c r="AJ37" s="56">
        <v>0</v>
      </c>
      <c r="AK37" s="51">
        <v>0</v>
      </c>
      <c r="AL37" s="55"/>
      <c r="AM37" s="54"/>
      <c r="AN37" s="54">
        <v>0</v>
      </c>
      <c r="AO37" s="54">
        <v>0</v>
      </c>
      <c r="AP37" s="54">
        <v>0</v>
      </c>
      <c r="AQ37" s="54">
        <v>0</v>
      </c>
      <c r="AR37" s="55"/>
      <c r="AS37" s="54"/>
      <c r="AT37" s="54">
        <v>0</v>
      </c>
      <c r="AU37" s="51">
        <v>0</v>
      </c>
      <c r="AV37" s="51">
        <v>0</v>
      </c>
      <c r="AW37" s="54">
        <v>0</v>
      </c>
      <c r="AX37" s="57"/>
      <c r="AY37" s="51"/>
      <c r="AZ37" s="54">
        <v>0</v>
      </c>
      <c r="BA37" s="51">
        <v>2</v>
      </c>
      <c r="BB37" s="56">
        <v>0</v>
      </c>
      <c r="BC37" s="58">
        <v>0</v>
      </c>
      <c r="BD37" s="55"/>
      <c r="BE37" s="51"/>
      <c r="BF37" s="54">
        <v>0</v>
      </c>
      <c r="BG37" s="54">
        <v>0</v>
      </c>
      <c r="BH37" s="54">
        <v>0</v>
      </c>
      <c r="BI37" s="54">
        <v>0</v>
      </c>
      <c r="BJ37" s="55"/>
      <c r="BK37" s="54"/>
      <c r="BL37" s="54">
        <v>0</v>
      </c>
      <c r="BM37" s="51">
        <v>0</v>
      </c>
      <c r="BN37" s="51">
        <v>0</v>
      </c>
      <c r="BO37" s="54">
        <v>0</v>
      </c>
      <c r="BP37" s="55"/>
      <c r="BQ37" s="54"/>
      <c r="BR37" s="54">
        <v>0</v>
      </c>
      <c r="BS37" s="51">
        <v>0</v>
      </c>
      <c r="BT37" s="54">
        <v>0</v>
      </c>
      <c r="BU37" s="54">
        <v>0</v>
      </c>
      <c r="BV37" s="55"/>
      <c r="BW37" s="54"/>
      <c r="BX37" s="54">
        <v>0</v>
      </c>
      <c r="BY37" s="51">
        <v>0</v>
      </c>
      <c r="BZ37" s="51">
        <v>0</v>
      </c>
      <c r="CA37" s="54">
        <v>0</v>
      </c>
      <c r="CB37" s="55"/>
      <c r="CC37" s="51"/>
      <c r="CD37" s="54">
        <v>0</v>
      </c>
      <c r="CE37" s="51">
        <v>0</v>
      </c>
      <c r="CF37" s="51">
        <v>0</v>
      </c>
      <c r="CG37" s="54">
        <v>0</v>
      </c>
      <c r="CH37" s="55"/>
      <c r="CI37" s="54"/>
      <c r="CJ37" s="54">
        <v>0</v>
      </c>
      <c r="CK37" s="51">
        <v>0</v>
      </c>
      <c r="CL37" s="54">
        <v>0</v>
      </c>
      <c r="CM37" s="54">
        <v>0</v>
      </c>
      <c r="CN37" s="55"/>
      <c r="CO37" s="54"/>
      <c r="CP37" s="54">
        <v>0</v>
      </c>
      <c r="CQ37" s="54">
        <v>0</v>
      </c>
      <c r="CR37" s="54">
        <v>0</v>
      </c>
      <c r="CS37" s="54">
        <v>0</v>
      </c>
      <c r="CT37" s="55"/>
      <c r="CU37" s="54"/>
      <c r="CV37" s="54">
        <v>0</v>
      </c>
      <c r="CW37" s="51">
        <v>0</v>
      </c>
      <c r="CX37" s="51">
        <v>0</v>
      </c>
      <c r="CY37" s="54">
        <v>0</v>
      </c>
      <c r="CZ37" s="55"/>
      <c r="DA37" s="54"/>
      <c r="DB37" s="54">
        <v>2</v>
      </c>
      <c r="DC37" s="54">
        <v>3</v>
      </c>
      <c r="DD37" s="58">
        <v>2</v>
      </c>
      <c r="DE37" s="54">
        <v>0</v>
      </c>
      <c r="DF37" s="55"/>
      <c r="DG37" s="51"/>
      <c r="DH37" s="54">
        <v>0</v>
      </c>
      <c r="DI37" s="51">
        <v>0</v>
      </c>
      <c r="DJ37" s="51">
        <v>0</v>
      </c>
      <c r="DK37" s="54">
        <v>0</v>
      </c>
      <c r="DL37" s="64"/>
      <c r="DM37" s="56"/>
      <c r="DN37" s="54">
        <v>0</v>
      </c>
      <c r="DO37" s="51">
        <v>0</v>
      </c>
      <c r="DP37" s="51">
        <v>0</v>
      </c>
      <c r="DQ37" s="54">
        <v>0</v>
      </c>
      <c r="DR37" s="55"/>
      <c r="DS37" s="51"/>
      <c r="DT37" s="54">
        <v>0</v>
      </c>
      <c r="DU37" s="51">
        <v>0</v>
      </c>
      <c r="DV37" s="51">
        <v>0</v>
      </c>
      <c r="DW37" s="54">
        <v>0</v>
      </c>
      <c r="DX37" s="55"/>
      <c r="DY37" s="54"/>
      <c r="DZ37" s="54">
        <v>0</v>
      </c>
      <c r="EA37" s="54">
        <v>0</v>
      </c>
      <c r="EB37" s="51">
        <v>0</v>
      </c>
      <c r="EC37" s="54">
        <v>0</v>
      </c>
      <c r="ED37" s="64">
        <v>0</v>
      </c>
      <c r="EE37" s="54"/>
      <c r="EF37" s="54">
        <v>0</v>
      </c>
      <c r="EG37" s="54">
        <v>0</v>
      </c>
      <c r="EH37" s="58">
        <v>0</v>
      </c>
      <c r="EI37" s="54">
        <v>0</v>
      </c>
      <c r="EJ37" s="55">
        <v>0</v>
      </c>
      <c r="EK37" s="54">
        <v>0</v>
      </c>
      <c r="EL37" s="54">
        <v>0</v>
      </c>
      <c r="EM37" s="54">
        <v>0</v>
      </c>
      <c r="EN37" s="54">
        <v>0</v>
      </c>
      <c r="EO37" s="59">
        <v>0</v>
      </c>
      <c r="EP37" s="55"/>
      <c r="EQ37" s="54">
        <v>0</v>
      </c>
      <c r="ER37" s="54"/>
      <c r="ES37" s="54"/>
      <c r="ET37" s="54"/>
      <c r="EU37" s="59"/>
      <c r="EV37" s="55"/>
      <c r="EW37" s="54">
        <v>0</v>
      </c>
      <c r="EX37" s="54"/>
      <c r="EY37" s="54"/>
      <c r="EZ37" s="54"/>
      <c r="FA37" s="59">
        <v>0</v>
      </c>
      <c r="FB37" s="43">
        <f t="shared" si="1"/>
        <v>0</v>
      </c>
      <c r="FC37" s="21">
        <f t="shared" si="2"/>
        <v>0</v>
      </c>
      <c r="FD37" s="43">
        <f t="shared" si="3"/>
        <v>0</v>
      </c>
      <c r="FE37" s="21">
        <f t="shared" si="4"/>
        <v>0</v>
      </c>
      <c r="FF37" s="43">
        <f t="shared" si="5"/>
        <v>0</v>
      </c>
      <c r="FG37" s="21">
        <f t="shared" si="6"/>
        <v>0</v>
      </c>
      <c r="FH37" s="43">
        <f t="shared" si="7"/>
        <v>0</v>
      </c>
      <c r="FI37" s="21">
        <f t="shared" si="8"/>
        <v>0</v>
      </c>
      <c r="FJ37" s="43">
        <f t="shared" si="9"/>
        <v>0</v>
      </c>
      <c r="FK37" s="21">
        <f t="shared" si="10"/>
        <v>0</v>
      </c>
      <c r="FL37" s="43">
        <f t="shared" si="11"/>
        <v>0</v>
      </c>
      <c r="FM37" s="21">
        <f t="shared" si="12"/>
        <v>0</v>
      </c>
      <c r="FN37" s="43">
        <f t="shared" si="13"/>
        <v>0</v>
      </c>
      <c r="FO37" s="21">
        <f t="shared" si="14"/>
        <v>0</v>
      </c>
      <c r="FP37" s="43">
        <f t="shared" si="15"/>
        <v>2</v>
      </c>
      <c r="FQ37" s="21">
        <f t="shared" si="16"/>
        <v>720</v>
      </c>
      <c r="FR37" s="43">
        <f t="shared" si="17"/>
        <v>0</v>
      </c>
      <c r="FS37" s="21">
        <f t="shared" si="18"/>
        <v>0</v>
      </c>
      <c r="FT37" s="43">
        <f t="shared" si="19"/>
        <v>0</v>
      </c>
      <c r="FU37" s="21">
        <f t="shared" si="20"/>
        <v>0</v>
      </c>
      <c r="FV37" s="43">
        <f t="shared" si="21"/>
        <v>0</v>
      </c>
      <c r="FW37" s="21">
        <f t="shared" si="22"/>
        <v>0</v>
      </c>
      <c r="FX37" s="43">
        <f t="shared" si="23"/>
        <v>0</v>
      </c>
      <c r="FY37" s="21">
        <f t="shared" si="24"/>
        <v>0</v>
      </c>
      <c r="FZ37" s="43">
        <f t="shared" si="25"/>
        <v>0</v>
      </c>
      <c r="GA37" s="21">
        <f t="shared" si="26"/>
        <v>0</v>
      </c>
      <c r="GB37" s="43">
        <f t="shared" si="27"/>
        <v>0</v>
      </c>
      <c r="GC37" s="21">
        <f t="shared" si="28"/>
        <v>0</v>
      </c>
      <c r="GD37" s="43">
        <f t="shared" si="29"/>
        <v>0</v>
      </c>
      <c r="GE37" s="21">
        <f t="shared" si="30"/>
        <v>0</v>
      </c>
      <c r="GF37" s="43">
        <f t="shared" si="31"/>
        <v>0</v>
      </c>
      <c r="GG37" s="21">
        <f t="shared" si="32"/>
        <v>0</v>
      </c>
      <c r="GH37" s="43">
        <f t="shared" si="33"/>
        <v>7</v>
      </c>
      <c r="GI37" s="21">
        <f t="shared" si="34"/>
        <v>2520</v>
      </c>
      <c r="GJ37" s="43">
        <f t="shared" si="35"/>
        <v>0</v>
      </c>
      <c r="GK37" s="21">
        <f t="shared" si="36"/>
        <v>0</v>
      </c>
      <c r="GL37" s="43">
        <f t="shared" si="37"/>
        <v>0</v>
      </c>
      <c r="GM37" s="21">
        <f t="shared" si="38"/>
        <v>0</v>
      </c>
      <c r="GN37" s="43">
        <f t="shared" si="39"/>
        <v>0</v>
      </c>
      <c r="GO37" s="21">
        <f t="shared" si="40"/>
        <v>0</v>
      </c>
      <c r="GP37" s="43">
        <f t="shared" si="41"/>
        <v>0</v>
      </c>
      <c r="GQ37" s="21">
        <f t="shared" si="42"/>
        <v>0</v>
      </c>
      <c r="GR37" s="43">
        <f t="shared" si="43"/>
        <v>0</v>
      </c>
      <c r="GS37" s="21">
        <f t="shared" si="44"/>
        <v>0</v>
      </c>
      <c r="GT37" s="43">
        <f t="shared" si="45"/>
        <v>0</v>
      </c>
      <c r="GU37" s="21">
        <f t="shared" si="46"/>
        <v>0</v>
      </c>
      <c r="GV37" s="43">
        <f t="shared" si="47"/>
        <v>9</v>
      </c>
      <c r="GW37" s="43">
        <f t="shared" si="48"/>
        <v>3240</v>
      </c>
      <c r="GX37" s="28"/>
      <c r="GY37" s="43">
        <f t="shared" si="50"/>
        <v>0</v>
      </c>
      <c r="HF37" s="89" t="str">
        <f t="shared" si="49"/>
        <v>Sample32</v>
      </c>
      <c r="HG37" s="43">
        <f t="shared" si="49"/>
        <v>360</v>
      </c>
      <c r="HH37" s="89" t="str">
        <f t="shared" si="49"/>
        <v>Ft/cs</v>
      </c>
      <c r="HI37" s="13">
        <f t="shared" si="51"/>
        <v>0</v>
      </c>
      <c r="HJ37" s="43">
        <f>IF($HJ$1=1,IF(haviszla3!$E$5="h",haviszla3!H37,IF(haviszla3!$E$5="k",haviszla3!I37,IF(haviszla3!$E$5="sz",haviszla3!J37,IF(haviszla3!$E$5="cs",haviszla3!K37,IF(haviszla3!$E$5="p",haviszla3!L37,IF(haviszla3!$E$5="szo",haviszla3!M37,0)))))),0)</f>
        <v>0</v>
      </c>
      <c r="HK37" s="43">
        <f>IF($HK$1=1,IF(haviszla3!$E$5="h",haviszla3!N37,IF(haviszla3!$E$5="k",haviszla3!O37,IF(haviszla3!$E$5="sz",haviszla3!P37,IF(haviszla3!$E$5="cs",haviszla3!Q37,IF(haviszla3!$E$5="p",haviszla3!R37,IF(haviszla3!$E$5="szo",haviszla3!S37,0)))))),0)</f>
        <v>0</v>
      </c>
      <c r="HL37" s="43">
        <f>IF($HL$1=1,IF(haviszla3!$E$5="h",haviszla3!T37,IF(haviszla3!$E$5="k",haviszla3!U37,IF(haviszla3!$E$5="sz",haviszla3!V37,IF(haviszla3!$E$5="cs",haviszla3!W37,IF(haviszla3!$E$5="p",haviszla3!X37,IF(haviszla3!$E$5="szo",haviszla3!Y37,0)))))),0)</f>
        <v>0</v>
      </c>
      <c r="HM37" s="43">
        <f>IF($HM$1=1,IF(haviszla3!$E$5="h",haviszla3!Z37,IF(haviszla3!$E$5="k",haviszla3!AA37,IF(haviszla3!$E$5="sz",haviszla3!AB37,IF(haviszla3!$E$5="cs",haviszla3!AC37,IF(haviszla3!$E$5="p",haviszla3!AD37,IF(haviszla3!$E$5="szo",haviszla3!AE37,0)))))),0)</f>
        <v>0</v>
      </c>
      <c r="HN37" s="43">
        <f>IF($HN$1=1,IF(haviszla3!$E$5="h",haviszla3!AF37,IF(haviszla3!$E$5="k",haviszla3!AG37,IF(haviszla3!$E$5="sz",haviszla3!AH37,IF(haviszla3!$E$5="cs",haviszla3!AI37,IF(haviszla3!$E$5="p",haviszla3!AJ37,IF(haviszla3!$E$5="szo",haviszla3!AK37,0)))))),0)</f>
        <v>0</v>
      </c>
      <c r="HO37" s="43">
        <f>IF($HO$1=1,IF(haviszla3!$E$5="h",haviszla3!AL37,IF(haviszla3!$E$5="k",haviszla3!AM37,IF(haviszla3!$E$5="sz",haviszla3!AN37,IF(haviszla3!$E$5="cs",haviszla3!AO37,IF(haviszla3!$E$5="p",haviszla3!AP37,IF(haviszla3!$E$5="szo",haviszla3!AQ37,0)))))),0)</f>
        <v>0</v>
      </c>
      <c r="HP37" s="43">
        <f>IF($HP$1=1,IF(haviszla3!$E$5="h",haviszla3!AR37,IF(haviszla3!$E$5="k",haviszla3!AS37,IF(haviszla3!$E$5="sz",haviszla3!AT37,IF(haviszla3!$E$5="cs",haviszla3!AU37,IF(haviszla3!$E$5="p",haviszla3!AV37,IF(haviszla3!$E$5="szo",haviszla3!AW37,0)))))),0)</f>
        <v>0</v>
      </c>
      <c r="HQ37" s="43">
        <f>IF($HQ$1=1,IF(haviszla3!$E$5="h",haviszla3!AX37,IF(haviszla3!$E$5="k",haviszla3!AY37,IF(haviszla3!$E$5="sz",haviszla3!AZ37,IF(haviszla3!$E$5="cs",haviszla3!BA37,IF(haviszla3!$E$5="p",haviszla3!BB37,IF(haviszla3!$E$5="szo",haviszla3!BC37,0)))))),0)</f>
        <v>0</v>
      </c>
      <c r="HR37" s="43">
        <f>IF($HR$1=1,IF(haviszla3!$E$5="h",haviszla3!BD37,IF(haviszla3!$E$5="k",haviszla3!BE37,IF(haviszla3!$E$5="sz",haviszla3!BF37,IF(haviszla3!$E$5="cs",haviszla3!BG37,IF(haviszla3!$E$5="p",haviszla3!BH37,IF(haviszla3!$E$5="szo",haviszla3!BI37,0)))))),0)</f>
        <v>0</v>
      </c>
      <c r="HS37" s="43">
        <f>IF($HS$1=1,IF(haviszla3!$E$5="h",haviszla3!BJ37,IF(haviszla3!$E$5="k",haviszla3!BK37,IF(haviszla3!$E$5="sz",haviszla3!BL37,IF(haviszla3!$E$5="cs",haviszla3!BM37,IF(haviszla3!$E$5="p",haviszla3!BN37,IF(haviszla3!$E$5="szo",haviszla3!BO37,0)))))),0)</f>
        <v>0</v>
      </c>
      <c r="HT37" s="43">
        <f>IF($HT$1=1,IF(haviszla3!$E$5="h",haviszla3!BP37,IF(haviszla3!$E$5="k",haviszla3!BQ37,IF(haviszla3!$E$5="sz",haviszla3!BR37,IF(haviszla3!$E$5="cs",haviszla3!BS37,IF(haviszla3!$E$5="p",haviszla3!BT37,IF(haviszla3!$E$5="szo",haviszla3!BU37,0)))))),0)</f>
        <v>0</v>
      </c>
      <c r="HU37" s="43">
        <f>IF($HU$1=1,IF(haviszla3!$E$5="h",haviszla3!BV37,IF(haviszla3!$E$5="k",haviszla3!BW37,IF(haviszla3!$E$5="sz",haviszla3!BX37,IF(haviszla3!$E$5="cs",haviszla3!BY37,IF(haviszla3!$E$5="p",haviszla3!BZ37,IF(haviszla3!$E$5="szo",haviszla3!CA37,0)))))),0)</f>
        <v>0</v>
      </c>
      <c r="HV37" s="43">
        <f>IF($HV$1=1,IF(haviszla3!$E$5="h",haviszla3!CB37,IF(haviszla3!$E$5="k",haviszla3!CC37,IF(haviszla3!$E$5="sz",haviszla3!CD37,IF(haviszla3!$E$5="cs",haviszla3!CE37,IF(haviszla3!$E$5="p",haviszla3!CF37,IF(haviszla3!$E$5="szo",haviszla3!CG37,0)))))),0)</f>
        <v>0</v>
      </c>
      <c r="HW37" s="43">
        <f>IF($HW$1=1,IF(haviszla3!$E$5="h",haviszla3!CH37,IF(haviszla3!$E$5="k",haviszla3!CI37,IF(haviszla3!$E$5="sz",haviszla3!CJ37,IF(haviszla3!$E$5="cs",haviszla3!CK37,IF(haviszla3!$E$5="p",haviszla3!CL37,IF(haviszla3!$E$5="szo",haviszla3!CM37,0)))))),0)</f>
        <v>0</v>
      </c>
      <c r="HX37" s="43">
        <f>IF($HX$1=1,IF(haviszla3!$E$5="h",haviszla3!CN37,IF(haviszla3!$E$5="k",haviszla3!CO37,IF(haviszla3!$E$5="sz",haviszla3!CP37,IF(haviszla3!$E$5="cs",haviszla3!CQ37,IF(haviszla3!$E$5="p",haviszla3!CR37,IF(haviszla3!$E$5="szo",haviszla3!CS37,0)))))),0)</f>
        <v>0</v>
      </c>
      <c r="HY37" s="43">
        <f>IF($HY$1=1,IF(haviszla3!$E$5="h",haviszla3!CT37,IF(haviszla3!$E$5="k",haviszla3!CU37,IF(haviszla3!$E$5="sz",haviszla3!CV37,IF(haviszla3!$E$5="cs",haviszla3!CW37,IF(haviszla3!$E$5="p",haviszla3!CX37,IF(haviszla3!$E$5="szo",haviszla3!CY37,0)))))),0)</f>
        <v>0</v>
      </c>
      <c r="HZ37" s="43">
        <f>IF($HZ$1=1,IF(haviszla3!$E$5="h",haviszla3!CZ37,IF(haviszla3!$E$5="k",haviszla3!DA37,IF(haviszla3!$E$5="sz",haviszla3!DB37,IF(haviszla3!$E$5="cs",haviszla3!DC37,IF(haviszla3!$E$5="p",haviszla3!DD37,IF(haviszla3!$E$5="szo",haviszla3!DE37,0)))))),0)</f>
        <v>0</v>
      </c>
      <c r="IA37" s="43">
        <f>IF($IA$1=1,IF(haviszla3!$E$5="h",haviszla3!DF37,IF(haviszla3!$E$5="k",haviszla3!DG37,IF(haviszla3!$E$5="sz",haviszla3!DH37,IF(haviszla3!$E$5="cs",haviszla3!DI37,IF(haviszla3!$E$5="p",haviszla3!DJ37,IF(haviszla3!$E$5="szo",haviszla3!DK37,0)))))),0)</f>
        <v>0</v>
      </c>
      <c r="IB37" s="43">
        <f>IF($IB$1=1,IF(haviszla3!$E$5="h",haviszla3!DL37,IF(haviszla3!$E$5="k",haviszla3!DM37,IF(haviszla3!$E$5="sz",haviszla3!DN37,IF(haviszla3!$E$5="cs",haviszla3!DO37,IF(haviszla3!$E$5="p",haviszla3!DP37,IF(haviszla3!$E$5="szo",haviszla3!DQ37,0)))))),0)</f>
        <v>0</v>
      </c>
      <c r="IC37" s="43">
        <f>IF($IC$1=1,IF(haviszla3!$E$5="h",haviszla3!DR37,IF(haviszla3!$E$5="k",haviszla3!DS37,IF(haviszla3!$E$5="sz",haviszla3!DT37,IF(haviszla3!$E$5="cs",haviszla3!DU37,IF(haviszla3!$E$5="p",haviszla3!DV37,IF(haviszla3!$E$5="szo",haviszla3!DW37,0)))))),0)</f>
        <v>0</v>
      </c>
      <c r="ID37" s="43">
        <f>IF($ID$1=1,IF(haviszla3!$E$5="h",haviszla3!DX37,IF(haviszla3!$E$5="k",haviszla3!DY37,IF(haviszla3!$E$5="sz",haviszla3!DZ37,IF(haviszla3!$E$5="cs",haviszla3!EA37,IF(haviszla3!$E$5="p",haviszla3!EB37,IF(haviszla3!$E$5="szo",haviszla3!EC37,0)))))),0)</f>
        <v>0</v>
      </c>
      <c r="IE37" s="43">
        <f>IF($IE$1=1,IF(haviszla3!$E$5="h",haviszla3!ED37,IF(haviszla3!$E$5="k",haviszla3!EE37,IF(haviszla3!$E$5="sz",haviszla3!EF37,IF(haviszla3!$E$5="cs",haviszla3!EG37,IF(haviszla3!$E$5="p",haviszla3!EH37,IF(haviszla3!$E$5="szo",haviszla3!EI37,0)))))),0)</f>
        <v>0</v>
      </c>
    </row>
    <row r="38" spans="1:239" ht="15" customHeight="1">
      <c r="A38" s="18" t="s">
        <v>52</v>
      </c>
      <c r="B38" s="89" t="s">
        <v>418</v>
      </c>
      <c r="C38" s="43">
        <v>360</v>
      </c>
      <c r="D38" s="89" t="s">
        <v>298</v>
      </c>
      <c r="E38" s="13">
        <f t="shared" si="0"/>
        <v>0</v>
      </c>
      <c r="F38" s="48"/>
      <c r="G38" s="49"/>
      <c r="H38" s="89"/>
      <c r="I38" s="51"/>
      <c r="J38" s="89">
        <v>0</v>
      </c>
      <c r="K38" s="51">
        <v>0</v>
      </c>
      <c r="L38" s="51">
        <v>0</v>
      </c>
      <c r="M38" s="52">
        <v>0</v>
      </c>
      <c r="N38" s="55"/>
      <c r="O38" s="51"/>
      <c r="P38" s="54">
        <v>0</v>
      </c>
      <c r="Q38" s="51">
        <v>0</v>
      </c>
      <c r="R38" s="51">
        <v>0</v>
      </c>
      <c r="S38" s="54">
        <v>0</v>
      </c>
      <c r="T38" s="55"/>
      <c r="U38" s="51"/>
      <c r="V38" s="54"/>
      <c r="W38" s="51"/>
      <c r="X38" s="51"/>
      <c r="Y38" s="51"/>
      <c r="Z38" s="55"/>
      <c r="AA38" s="51"/>
      <c r="AB38" s="54"/>
      <c r="AC38" s="51"/>
      <c r="AD38" s="51"/>
      <c r="AE38" s="54"/>
      <c r="AF38" s="55"/>
      <c r="AG38" s="51"/>
      <c r="AH38" s="54">
        <v>0</v>
      </c>
      <c r="AI38" s="51">
        <v>0</v>
      </c>
      <c r="AJ38" s="56">
        <v>0</v>
      </c>
      <c r="AK38" s="51">
        <v>0</v>
      </c>
      <c r="AL38" s="55"/>
      <c r="AM38" s="54"/>
      <c r="AN38" s="54">
        <v>0</v>
      </c>
      <c r="AO38" s="54">
        <v>0</v>
      </c>
      <c r="AP38" s="54">
        <v>0</v>
      </c>
      <c r="AQ38" s="54">
        <v>0</v>
      </c>
      <c r="AR38" s="55"/>
      <c r="AS38" s="54"/>
      <c r="AT38" s="54">
        <v>0</v>
      </c>
      <c r="AU38" s="51">
        <v>0</v>
      </c>
      <c r="AV38" s="51">
        <v>0</v>
      </c>
      <c r="AW38" s="54">
        <v>0</v>
      </c>
      <c r="AX38" s="57"/>
      <c r="AY38" s="51"/>
      <c r="AZ38" s="54">
        <v>0</v>
      </c>
      <c r="BA38" s="51">
        <v>0</v>
      </c>
      <c r="BB38" s="56">
        <v>0</v>
      </c>
      <c r="BC38" s="58">
        <v>0</v>
      </c>
      <c r="BD38" s="55"/>
      <c r="BE38" s="51"/>
      <c r="BF38" s="54">
        <v>0</v>
      </c>
      <c r="BG38" s="54">
        <v>0</v>
      </c>
      <c r="BH38" s="54">
        <v>0</v>
      </c>
      <c r="BI38" s="54">
        <v>0</v>
      </c>
      <c r="BJ38" s="55"/>
      <c r="BK38" s="54"/>
      <c r="BL38" s="54">
        <v>0</v>
      </c>
      <c r="BM38" s="51">
        <v>0</v>
      </c>
      <c r="BN38" s="51">
        <v>0</v>
      </c>
      <c r="BO38" s="54">
        <v>0</v>
      </c>
      <c r="BP38" s="55"/>
      <c r="BQ38" s="54"/>
      <c r="BR38" s="54">
        <v>0</v>
      </c>
      <c r="BS38" s="51">
        <v>0</v>
      </c>
      <c r="BT38" s="54">
        <v>0</v>
      </c>
      <c r="BU38" s="54">
        <v>0</v>
      </c>
      <c r="BV38" s="55"/>
      <c r="BW38" s="54"/>
      <c r="BX38" s="54">
        <v>0</v>
      </c>
      <c r="BY38" s="51">
        <v>0</v>
      </c>
      <c r="BZ38" s="51">
        <v>0</v>
      </c>
      <c r="CA38" s="54">
        <v>0</v>
      </c>
      <c r="CB38" s="55"/>
      <c r="CC38" s="51"/>
      <c r="CD38" s="54">
        <v>0</v>
      </c>
      <c r="CE38" s="51">
        <v>0</v>
      </c>
      <c r="CF38" s="51">
        <v>0</v>
      </c>
      <c r="CG38" s="54">
        <v>0</v>
      </c>
      <c r="CH38" s="55"/>
      <c r="CI38" s="54"/>
      <c r="CJ38" s="54">
        <v>0</v>
      </c>
      <c r="CK38" s="51">
        <v>0</v>
      </c>
      <c r="CL38" s="54">
        <v>0</v>
      </c>
      <c r="CM38" s="54">
        <v>0</v>
      </c>
      <c r="CN38" s="55"/>
      <c r="CO38" s="54"/>
      <c r="CP38" s="54">
        <v>0</v>
      </c>
      <c r="CQ38" s="54">
        <v>0</v>
      </c>
      <c r="CR38" s="54">
        <v>0</v>
      </c>
      <c r="CS38" s="54">
        <v>0</v>
      </c>
      <c r="CT38" s="55"/>
      <c r="CU38" s="54"/>
      <c r="CV38" s="54">
        <v>0</v>
      </c>
      <c r="CW38" s="51">
        <v>0</v>
      </c>
      <c r="CX38" s="51">
        <v>0</v>
      </c>
      <c r="CY38" s="54">
        <v>0</v>
      </c>
      <c r="CZ38" s="55"/>
      <c r="DA38" s="54"/>
      <c r="DB38" s="54">
        <v>2</v>
      </c>
      <c r="DC38" s="54">
        <v>0</v>
      </c>
      <c r="DD38" s="58">
        <v>2</v>
      </c>
      <c r="DE38" s="54">
        <v>0</v>
      </c>
      <c r="DF38" s="55"/>
      <c r="DG38" s="51"/>
      <c r="DH38" s="54">
        <v>0</v>
      </c>
      <c r="DI38" s="51">
        <v>0</v>
      </c>
      <c r="DJ38" s="51">
        <v>0</v>
      </c>
      <c r="DK38" s="54">
        <v>0</v>
      </c>
      <c r="DL38" s="64"/>
      <c r="DM38" s="56"/>
      <c r="DN38" s="54">
        <v>0</v>
      </c>
      <c r="DO38" s="51">
        <v>0</v>
      </c>
      <c r="DP38" s="51">
        <v>0</v>
      </c>
      <c r="DQ38" s="54">
        <v>0</v>
      </c>
      <c r="DR38" s="55"/>
      <c r="DS38" s="51"/>
      <c r="DT38" s="54">
        <v>0</v>
      </c>
      <c r="DU38" s="51">
        <v>0</v>
      </c>
      <c r="DV38" s="51">
        <v>0</v>
      </c>
      <c r="DW38" s="54">
        <v>0</v>
      </c>
      <c r="DX38" s="55"/>
      <c r="DY38" s="54"/>
      <c r="DZ38" s="54">
        <v>0</v>
      </c>
      <c r="EA38" s="54">
        <v>0</v>
      </c>
      <c r="EB38" s="51">
        <v>0</v>
      </c>
      <c r="EC38" s="54">
        <v>0</v>
      </c>
      <c r="ED38" s="64">
        <v>0</v>
      </c>
      <c r="EE38" s="54"/>
      <c r="EF38" s="54">
        <v>0</v>
      </c>
      <c r="EG38" s="54">
        <v>0</v>
      </c>
      <c r="EH38" s="58">
        <v>0</v>
      </c>
      <c r="EI38" s="54">
        <v>0</v>
      </c>
      <c r="EJ38" s="55">
        <v>0</v>
      </c>
      <c r="EK38" s="54">
        <v>0</v>
      </c>
      <c r="EL38" s="54">
        <v>0</v>
      </c>
      <c r="EM38" s="54">
        <v>0</v>
      </c>
      <c r="EN38" s="54">
        <v>0</v>
      </c>
      <c r="EO38" s="59">
        <v>0</v>
      </c>
      <c r="EP38" s="55"/>
      <c r="EQ38" s="54">
        <v>0</v>
      </c>
      <c r="ER38" s="54"/>
      <c r="ES38" s="54"/>
      <c r="ET38" s="54"/>
      <c r="EU38" s="59"/>
      <c r="EV38" s="55"/>
      <c r="EW38" s="54">
        <v>0</v>
      </c>
      <c r="EX38" s="54"/>
      <c r="EY38" s="54"/>
      <c r="EZ38" s="54"/>
      <c r="FA38" s="59">
        <v>0</v>
      </c>
      <c r="FB38" s="43">
        <f t="shared" si="1"/>
        <v>0</v>
      </c>
      <c r="FC38" s="21">
        <f t="shared" si="2"/>
        <v>0</v>
      </c>
      <c r="FD38" s="43">
        <f t="shared" si="3"/>
        <v>0</v>
      </c>
      <c r="FE38" s="21">
        <f t="shared" si="4"/>
        <v>0</v>
      </c>
      <c r="FF38" s="43">
        <f t="shared" si="5"/>
        <v>0</v>
      </c>
      <c r="FG38" s="21">
        <f t="shared" si="6"/>
        <v>0</v>
      </c>
      <c r="FH38" s="43">
        <f t="shared" si="7"/>
        <v>0</v>
      </c>
      <c r="FI38" s="21">
        <f t="shared" si="8"/>
        <v>0</v>
      </c>
      <c r="FJ38" s="43">
        <f t="shared" si="9"/>
        <v>0</v>
      </c>
      <c r="FK38" s="21">
        <f t="shared" si="10"/>
        <v>0</v>
      </c>
      <c r="FL38" s="43">
        <f t="shared" si="11"/>
        <v>0</v>
      </c>
      <c r="FM38" s="21">
        <f t="shared" si="12"/>
        <v>0</v>
      </c>
      <c r="FN38" s="43">
        <f t="shared" si="13"/>
        <v>0</v>
      </c>
      <c r="FO38" s="21">
        <f t="shared" si="14"/>
        <v>0</v>
      </c>
      <c r="FP38" s="43">
        <f t="shared" si="15"/>
        <v>0</v>
      </c>
      <c r="FQ38" s="21">
        <f t="shared" si="16"/>
        <v>0</v>
      </c>
      <c r="FR38" s="43">
        <f t="shared" si="17"/>
        <v>0</v>
      </c>
      <c r="FS38" s="21">
        <f t="shared" si="18"/>
        <v>0</v>
      </c>
      <c r="FT38" s="43">
        <f t="shared" si="19"/>
        <v>0</v>
      </c>
      <c r="FU38" s="21">
        <f t="shared" si="20"/>
        <v>0</v>
      </c>
      <c r="FV38" s="43">
        <f t="shared" si="21"/>
        <v>0</v>
      </c>
      <c r="FW38" s="21">
        <f t="shared" si="22"/>
        <v>0</v>
      </c>
      <c r="FX38" s="43">
        <f t="shared" si="23"/>
        <v>0</v>
      </c>
      <c r="FY38" s="21">
        <f t="shared" si="24"/>
        <v>0</v>
      </c>
      <c r="FZ38" s="43">
        <f t="shared" si="25"/>
        <v>0</v>
      </c>
      <c r="GA38" s="21">
        <f t="shared" si="26"/>
        <v>0</v>
      </c>
      <c r="GB38" s="43">
        <f t="shared" si="27"/>
        <v>0</v>
      </c>
      <c r="GC38" s="21">
        <f t="shared" si="28"/>
        <v>0</v>
      </c>
      <c r="GD38" s="43">
        <f t="shared" si="29"/>
        <v>0</v>
      </c>
      <c r="GE38" s="21">
        <f t="shared" si="30"/>
        <v>0</v>
      </c>
      <c r="GF38" s="43">
        <f t="shared" si="31"/>
        <v>0</v>
      </c>
      <c r="GG38" s="21">
        <f t="shared" si="32"/>
        <v>0</v>
      </c>
      <c r="GH38" s="43">
        <f t="shared" si="33"/>
        <v>4</v>
      </c>
      <c r="GI38" s="21">
        <f t="shared" si="34"/>
        <v>1440</v>
      </c>
      <c r="GJ38" s="43">
        <f t="shared" si="35"/>
        <v>0</v>
      </c>
      <c r="GK38" s="21">
        <f t="shared" si="36"/>
        <v>0</v>
      </c>
      <c r="GL38" s="43">
        <f t="shared" si="37"/>
        <v>0</v>
      </c>
      <c r="GM38" s="21">
        <f t="shared" si="38"/>
        <v>0</v>
      </c>
      <c r="GN38" s="43">
        <f t="shared" si="39"/>
        <v>0</v>
      </c>
      <c r="GO38" s="21">
        <f t="shared" si="40"/>
        <v>0</v>
      </c>
      <c r="GP38" s="43">
        <f t="shared" si="41"/>
        <v>0</v>
      </c>
      <c r="GQ38" s="21">
        <f t="shared" si="42"/>
        <v>0</v>
      </c>
      <c r="GR38" s="43">
        <f t="shared" si="43"/>
        <v>0</v>
      </c>
      <c r="GS38" s="21">
        <f t="shared" si="44"/>
        <v>0</v>
      </c>
      <c r="GT38" s="43">
        <f t="shared" si="45"/>
        <v>0</v>
      </c>
      <c r="GU38" s="21">
        <f t="shared" si="46"/>
        <v>0</v>
      </c>
      <c r="GV38" s="43">
        <f t="shared" si="47"/>
        <v>4</v>
      </c>
      <c r="GW38" s="43">
        <f t="shared" si="48"/>
        <v>1440</v>
      </c>
      <c r="GX38" s="28"/>
      <c r="GY38" s="43">
        <f t="shared" si="50"/>
        <v>0</v>
      </c>
      <c r="HF38" s="89" t="str">
        <f t="shared" si="49"/>
        <v>Sample33</v>
      </c>
      <c r="HG38" s="43">
        <f t="shared" si="49"/>
        <v>360</v>
      </c>
      <c r="HH38" s="89" t="str">
        <f t="shared" si="49"/>
        <v>Ft/cs</v>
      </c>
      <c r="HI38" s="13">
        <f t="shared" si="51"/>
        <v>0</v>
      </c>
      <c r="HJ38" s="43">
        <f>IF($HJ$1=1,IF(haviszla3!$E$5="h",haviszla3!H38,IF(haviszla3!$E$5="k",haviszla3!I38,IF(haviszla3!$E$5="sz",haviszla3!J38,IF(haviszla3!$E$5="cs",haviszla3!K38,IF(haviszla3!$E$5="p",haviszla3!L38,IF(haviszla3!$E$5="szo",haviszla3!M38,0)))))),0)</f>
        <v>0</v>
      </c>
      <c r="HK38" s="43">
        <f>IF($HK$1=1,IF(haviszla3!$E$5="h",haviszla3!N38,IF(haviszla3!$E$5="k",haviszla3!O38,IF(haviszla3!$E$5="sz",haviszla3!P38,IF(haviszla3!$E$5="cs",haviszla3!Q38,IF(haviszla3!$E$5="p",haviszla3!R38,IF(haviszla3!$E$5="szo",haviszla3!S38,0)))))),0)</f>
        <v>0</v>
      </c>
      <c r="HL38" s="43">
        <f>IF($HL$1=1,IF(haviszla3!$E$5="h",haviszla3!T38,IF(haviszla3!$E$5="k",haviszla3!U38,IF(haviszla3!$E$5="sz",haviszla3!V38,IF(haviszla3!$E$5="cs",haviszla3!W38,IF(haviszla3!$E$5="p",haviszla3!X38,IF(haviszla3!$E$5="szo",haviszla3!Y38,0)))))),0)</f>
        <v>0</v>
      </c>
      <c r="HM38" s="43">
        <f>IF($HM$1=1,IF(haviszla3!$E$5="h",haviszla3!Z38,IF(haviszla3!$E$5="k",haviszla3!AA38,IF(haviszla3!$E$5="sz",haviszla3!AB38,IF(haviszla3!$E$5="cs",haviszla3!AC38,IF(haviszla3!$E$5="p",haviszla3!AD38,IF(haviszla3!$E$5="szo",haviszla3!AE38,0)))))),0)</f>
        <v>0</v>
      </c>
      <c r="HN38" s="43">
        <f>IF($HN$1=1,IF(haviszla3!$E$5="h",haviszla3!AF38,IF(haviszla3!$E$5="k",haviszla3!AG38,IF(haviszla3!$E$5="sz",haviszla3!AH38,IF(haviszla3!$E$5="cs",haviszla3!AI38,IF(haviszla3!$E$5="p",haviszla3!AJ38,IF(haviszla3!$E$5="szo",haviszla3!AK38,0)))))),0)</f>
        <v>0</v>
      </c>
      <c r="HO38" s="43">
        <f>IF($HO$1=1,IF(haviszla3!$E$5="h",haviszla3!AL38,IF(haviszla3!$E$5="k",haviszla3!AM38,IF(haviszla3!$E$5="sz",haviszla3!AN38,IF(haviszla3!$E$5="cs",haviszla3!AO38,IF(haviszla3!$E$5="p",haviszla3!AP38,IF(haviszla3!$E$5="szo",haviszla3!AQ38,0)))))),0)</f>
        <v>0</v>
      </c>
      <c r="HP38" s="43">
        <f>IF($HP$1=1,IF(haviszla3!$E$5="h",haviszla3!AR38,IF(haviszla3!$E$5="k",haviszla3!AS38,IF(haviszla3!$E$5="sz",haviszla3!AT38,IF(haviszla3!$E$5="cs",haviszla3!AU38,IF(haviszla3!$E$5="p",haviszla3!AV38,IF(haviszla3!$E$5="szo",haviszla3!AW38,0)))))),0)</f>
        <v>0</v>
      </c>
      <c r="HQ38" s="43">
        <f>IF($HQ$1=1,IF(haviszla3!$E$5="h",haviszla3!AX38,IF(haviszla3!$E$5="k",haviszla3!AY38,IF(haviszla3!$E$5="sz",haviszla3!AZ38,IF(haviszla3!$E$5="cs",haviszla3!BA38,IF(haviszla3!$E$5="p",haviszla3!BB38,IF(haviszla3!$E$5="szo",haviszla3!BC38,0)))))),0)</f>
        <v>0</v>
      </c>
      <c r="HR38" s="43">
        <f>IF($HR$1=1,IF(haviszla3!$E$5="h",haviszla3!BD38,IF(haviszla3!$E$5="k",haviszla3!BE38,IF(haviszla3!$E$5="sz",haviszla3!BF38,IF(haviszla3!$E$5="cs",haviszla3!BG38,IF(haviszla3!$E$5="p",haviszla3!BH38,IF(haviszla3!$E$5="szo",haviszla3!BI38,0)))))),0)</f>
        <v>0</v>
      </c>
      <c r="HS38" s="43">
        <f>IF($HS$1=1,IF(haviszla3!$E$5="h",haviszla3!BJ38,IF(haviszla3!$E$5="k",haviszla3!BK38,IF(haviszla3!$E$5="sz",haviszla3!BL38,IF(haviszla3!$E$5="cs",haviszla3!BM38,IF(haviszla3!$E$5="p",haviszla3!BN38,IF(haviszla3!$E$5="szo",haviszla3!BO38,0)))))),0)</f>
        <v>0</v>
      </c>
      <c r="HT38" s="43">
        <f>IF($HT$1=1,IF(haviszla3!$E$5="h",haviszla3!BP38,IF(haviszla3!$E$5="k",haviszla3!BQ38,IF(haviszla3!$E$5="sz",haviszla3!BR38,IF(haviszla3!$E$5="cs",haviszla3!BS38,IF(haviszla3!$E$5="p",haviszla3!BT38,IF(haviszla3!$E$5="szo",haviszla3!BU38,0)))))),0)</f>
        <v>0</v>
      </c>
      <c r="HU38" s="43">
        <f>IF($HU$1=1,IF(haviszla3!$E$5="h",haviszla3!BV38,IF(haviszla3!$E$5="k",haviszla3!BW38,IF(haviszla3!$E$5="sz",haviszla3!BX38,IF(haviszla3!$E$5="cs",haviszla3!BY38,IF(haviszla3!$E$5="p",haviszla3!BZ38,IF(haviszla3!$E$5="szo",haviszla3!CA38,0)))))),0)</f>
        <v>0</v>
      </c>
      <c r="HV38" s="43">
        <f>IF($HV$1=1,IF(haviszla3!$E$5="h",haviszla3!CB38,IF(haviszla3!$E$5="k",haviszla3!CC38,IF(haviszla3!$E$5="sz",haviszla3!CD38,IF(haviszla3!$E$5="cs",haviszla3!CE38,IF(haviszla3!$E$5="p",haviszla3!CF38,IF(haviszla3!$E$5="szo",haviszla3!CG38,0)))))),0)</f>
        <v>0</v>
      </c>
      <c r="HW38" s="43">
        <f>IF($HW$1=1,IF(haviszla3!$E$5="h",haviszla3!CH38,IF(haviszla3!$E$5="k",haviszla3!CI38,IF(haviszla3!$E$5="sz",haviszla3!CJ38,IF(haviszla3!$E$5="cs",haviszla3!CK38,IF(haviszla3!$E$5="p",haviszla3!CL38,IF(haviszla3!$E$5="szo",haviszla3!CM38,0)))))),0)</f>
        <v>0</v>
      </c>
      <c r="HX38" s="43">
        <f>IF($HX$1=1,IF(haviszla3!$E$5="h",haviszla3!CN38,IF(haviszla3!$E$5="k",haviszla3!CO38,IF(haviszla3!$E$5="sz",haviszla3!CP38,IF(haviszla3!$E$5="cs",haviszla3!CQ38,IF(haviszla3!$E$5="p",haviszla3!CR38,IF(haviszla3!$E$5="szo",haviszla3!CS38,0)))))),0)</f>
        <v>0</v>
      </c>
      <c r="HY38" s="43">
        <f>IF($HY$1=1,IF(haviszla3!$E$5="h",haviszla3!CT38,IF(haviszla3!$E$5="k",haviszla3!CU38,IF(haviszla3!$E$5="sz",haviszla3!CV38,IF(haviszla3!$E$5="cs",haviszla3!CW38,IF(haviszla3!$E$5="p",haviszla3!CX38,IF(haviszla3!$E$5="szo",haviszla3!CY38,0)))))),0)</f>
        <v>0</v>
      </c>
      <c r="HZ38" s="43">
        <f>IF($HZ$1=1,IF(haviszla3!$E$5="h",haviszla3!CZ38,IF(haviszla3!$E$5="k",haviszla3!DA38,IF(haviszla3!$E$5="sz",haviszla3!DB38,IF(haviszla3!$E$5="cs",haviszla3!DC38,IF(haviszla3!$E$5="p",haviszla3!DD38,IF(haviszla3!$E$5="szo",haviszla3!DE38,0)))))),0)</f>
        <v>0</v>
      </c>
      <c r="IA38" s="43">
        <f>IF($IA$1=1,IF(haviszla3!$E$5="h",haviszla3!DF38,IF(haviszla3!$E$5="k",haviszla3!DG38,IF(haviszla3!$E$5="sz",haviszla3!DH38,IF(haviszla3!$E$5="cs",haviszla3!DI38,IF(haviszla3!$E$5="p",haviszla3!DJ38,IF(haviszla3!$E$5="szo",haviszla3!DK38,0)))))),0)</f>
        <v>0</v>
      </c>
      <c r="IB38" s="43">
        <f>IF($IB$1=1,IF(haviszla3!$E$5="h",haviszla3!DL38,IF(haviszla3!$E$5="k",haviszla3!DM38,IF(haviszla3!$E$5="sz",haviszla3!DN38,IF(haviszla3!$E$5="cs",haviszla3!DO38,IF(haviszla3!$E$5="p",haviszla3!DP38,IF(haviszla3!$E$5="szo",haviszla3!DQ38,0)))))),0)</f>
        <v>0</v>
      </c>
      <c r="IC38" s="43">
        <f>IF($IC$1=1,IF(haviszla3!$E$5="h",haviszla3!DR38,IF(haviszla3!$E$5="k",haviszla3!DS38,IF(haviszla3!$E$5="sz",haviszla3!DT38,IF(haviszla3!$E$5="cs",haviszla3!DU38,IF(haviszla3!$E$5="p",haviszla3!DV38,IF(haviszla3!$E$5="szo",haviszla3!DW38,0)))))),0)</f>
        <v>0</v>
      </c>
      <c r="ID38" s="43">
        <f>IF($ID$1=1,IF(haviszla3!$E$5="h",haviszla3!DX38,IF(haviszla3!$E$5="k",haviszla3!DY38,IF(haviszla3!$E$5="sz",haviszla3!DZ38,IF(haviszla3!$E$5="cs",haviszla3!EA38,IF(haviszla3!$E$5="p",haviszla3!EB38,IF(haviszla3!$E$5="szo",haviszla3!EC38,0)))))),0)</f>
        <v>0</v>
      </c>
      <c r="IE38" s="43">
        <f>IF($IE$1=1,IF(haviszla3!$E$5="h",haviszla3!ED38,IF(haviszla3!$E$5="k",haviszla3!EE38,IF(haviszla3!$E$5="sz",haviszla3!EF38,IF(haviszla3!$E$5="cs",haviszla3!EG38,IF(haviszla3!$E$5="p",haviszla3!EH38,IF(haviszla3!$E$5="szo",haviszla3!EI38,0)))))),0)</f>
        <v>0</v>
      </c>
    </row>
    <row r="39" spans="1:239" ht="14.25" customHeight="1">
      <c r="A39" s="18" t="s">
        <v>53</v>
      </c>
      <c r="B39" s="89" t="s">
        <v>419</v>
      </c>
      <c r="C39" s="43">
        <v>265</v>
      </c>
      <c r="D39" s="89" t="s">
        <v>298</v>
      </c>
      <c r="E39" s="13">
        <f t="shared" si="0"/>
        <v>2</v>
      </c>
      <c r="F39" s="48"/>
      <c r="G39" s="48"/>
      <c r="H39" s="89"/>
      <c r="I39" s="51"/>
      <c r="J39" s="89">
        <v>0</v>
      </c>
      <c r="K39" s="51">
        <v>0</v>
      </c>
      <c r="L39" s="51">
        <v>0</v>
      </c>
      <c r="M39" s="52">
        <v>0</v>
      </c>
      <c r="N39" s="64"/>
      <c r="O39" s="51"/>
      <c r="P39" s="51">
        <v>0</v>
      </c>
      <c r="Q39" s="51">
        <v>0</v>
      </c>
      <c r="R39" s="51">
        <v>0</v>
      </c>
      <c r="S39" s="54">
        <v>0</v>
      </c>
      <c r="T39" s="55"/>
      <c r="U39" s="51"/>
      <c r="V39" s="51"/>
      <c r="W39" s="51"/>
      <c r="X39" s="51"/>
      <c r="Y39" s="51"/>
      <c r="Z39" s="64"/>
      <c r="AA39" s="51"/>
      <c r="AB39" s="51"/>
      <c r="AC39" s="51"/>
      <c r="AD39" s="51"/>
      <c r="AE39" s="54"/>
      <c r="AF39" s="64"/>
      <c r="AG39" s="51"/>
      <c r="AH39" s="54">
        <v>0</v>
      </c>
      <c r="AI39" s="51">
        <v>0</v>
      </c>
      <c r="AJ39" s="56">
        <v>0</v>
      </c>
      <c r="AK39" s="51">
        <v>0</v>
      </c>
      <c r="AL39" s="55"/>
      <c r="AM39" s="54"/>
      <c r="AN39" s="54">
        <v>0</v>
      </c>
      <c r="AO39" s="54">
        <v>0</v>
      </c>
      <c r="AP39" s="54">
        <v>0</v>
      </c>
      <c r="AQ39" s="54">
        <v>0</v>
      </c>
      <c r="AR39" s="64"/>
      <c r="AS39" s="51"/>
      <c r="AT39" s="51">
        <v>0</v>
      </c>
      <c r="AU39" s="51">
        <v>0</v>
      </c>
      <c r="AV39" s="51">
        <v>0</v>
      </c>
      <c r="AW39" s="54">
        <v>0</v>
      </c>
      <c r="AX39" s="57"/>
      <c r="AY39" s="51"/>
      <c r="AZ39" s="51">
        <v>0</v>
      </c>
      <c r="BA39" s="51">
        <v>0</v>
      </c>
      <c r="BB39" s="56">
        <v>0</v>
      </c>
      <c r="BC39" s="58">
        <v>2</v>
      </c>
      <c r="BD39" s="55"/>
      <c r="BE39" s="51"/>
      <c r="BF39" s="54">
        <v>0</v>
      </c>
      <c r="BG39" s="54">
        <v>0</v>
      </c>
      <c r="BH39" s="54">
        <v>0</v>
      </c>
      <c r="BI39" s="54">
        <v>0</v>
      </c>
      <c r="BJ39" s="55"/>
      <c r="BK39" s="54"/>
      <c r="BL39" s="54">
        <v>0</v>
      </c>
      <c r="BM39" s="51">
        <v>0</v>
      </c>
      <c r="BN39" s="51">
        <v>0</v>
      </c>
      <c r="BO39" s="54">
        <v>0</v>
      </c>
      <c r="BP39" s="55"/>
      <c r="BQ39" s="54"/>
      <c r="BR39" s="54">
        <v>0</v>
      </c>
      <c r="BS39" s="51">
        <v>0</v>
      </c>
      <c r="BT39" s="54">
        <v>0</v>
      </c>
      <c r="BU39" s="54">
        <v>0</v>
      </c>
      <c r="BV39" s="55"/>
      <c r="BW39" s="54"/>
      <c r="BX39" s="54">
        <v>0</v>
      </c>
      <c r="BY39" s="51">
        <v>0</v>
      </c>
      <c r="BZ39" s="51">
        <v>0</v>
      </c>
      <c r="CA39" s="54">
        <v>0</v>
      </c>
      <c r="CB39" s="55"/>
      <c r="CC39" s="51"/>
      <c r="CD39" s="54">
        <v>0</v>
      </c>
      <c r="CE39" s="51">
        <v>0</v>
      </c>
      <c r="CF39" s="51">
        <v>0</v>
      </c>
      <c r="CG39" s="54">
        <v>0</v>
      </c>
      <c r="CH39" s="55"/>
      <c r="CI39" s="54"/>
      <c r="CJ39" s="54">
        <v>0</v>
      </c>
      <c r="CK39" s="51">
        <v>0</v>
      </c>
      <c r="CL39" s="54">
        <v>0</v>
      </c>
      <c r="CM39" s="54">
        <v>0</v>
      </c>
      <c r="CN39" s="55"/>
      <c r="CO39" s="54"/>
      <c r="CP39" s="54">
        <v>0</v>
      </c>
      <c r="CQ39" s="54">
        <v>0</v>
      </c>
      <c r="CR39" s="54">
        <v>0</v>
      </c>
      <c r="CS39" s="54">
        <v>0</v>
      </c>
      <c r="CT39" s="64"/>
      <c r="CU39" s="51"/>
      <c r="CV39" s="51">
        <v>0</v>
      </c>
      <c r="CW39" s="51">
        <v>0</v>
      </c>
      <c r="CX39" s="51">
        <v>0</v>
      </c>
      <c r="CY39" s="51">
        <v>0</v>
      </c>
      <c r="CZ39" s="64"/>
      <c r="DA39" s="54"/>
      <c r="DB39" s="54">
        <v>0</v>
      </c>
      <c r="DC39" s="54">
        <v>0</v>
      </c>
      <c r="DD39" s="58"/>
      <c r="DE39" s="54">
        <v>0</v>
      </c>
      <c r="DF39" s="55"/>
      <c r="DG39" s="51"/>
      <c r="DH39" s="54">
        <v>0</v>
      </c>
      <c r="DI39" s="51">
        <v>0</v>
      </c>
      <c r="DJ39" s="51">
        <v>0</v>
      </c>
      <c r="DK39" s="54">
        <v>0</v>
      </c>
      <c r="DL39" s="64"/>
      <c r="DM39" s="56"/>
      <c r="DN39" s="51">
        <v>0</v>
      </c>
      <c r="DO39" s="51">
        <v>0</v>
      </c>
      <c r="DP39" s="51">
        <v>0</v>
      </c>
      <c r="DQ39" s="54">
        <v>0</v>
      </c>
      <c r="DR39" s="64"/>
      <c r="DS39" s="51"/>
      <c r="DT39" s="51">
        <v>0</v>
      </c>
      <c r="DU39" s="51">
        <v>0</v>
      </c>
      <c r="DV39" s="51">
        <v>0</v>
      </c>
      <c r="DW39" s="54">
        <v>0</v>
      </c>
      <c r="DX39" s="55"/>
      <c r="DY39" s="54"/>
      <c r="DZ39" s="54">
        <v>0</v>
      </c>
      <c r="EA39" s="54">
        <v>0</v>
      </c>
      <c r="EB39" s="51">
        <v>0</v>
      </c>
      <c r="EC39" s="54">
        <v>0</v>
      </c>
      <c r="ED39" s="64">
        <v>0</v>
      </c>
      <c r="EE39" s="54"/>
      <c r="EF39" s="51">
        <v>0</v>
      </c>
      <c r="EG39" s="54">
        <v>0</v>
      </c>
      <c r="EH39" s="58">
        <v>0</v>
      </c>
      <c r="EI39" s="54">
        <v>0</v>
      </c>
      <c r="EJ39" s="55">
        <v>0</v>
      </c>
      <c r="EK39" s="54">
        <v>0</v>
      </c>
      <c r="EL39" s="54">
        <v>0</v>
      </c>
      <c r="EM39" s="54">
        <v>0</v>
      </c>
      <c r="EN39" s="54">
        <v>0</v>
      </c>
      <c r="EO39" s="59">
        <v>0</v>
      </c>
      <c r="EP39" s="55"/>
      <c r="EQ39" s="54">
        <v>0</v>
      </c>
      <c r="ER39" s="54"/>
      <c r="ES39" s="54"/>
      <c r="ET39" s="54"/>
      <c r="EU39" s="59"/>
      <c r="EV39" s="55"/>
      <c r="EW39" s="54">
        <v>0</v>
      </c>
      <c r="EX39" s="54"/>
      <c r="EY39" s="54"/>
      <c r="EZ39" s="54"/>
      <c r="FA39" s="59">
        <v>0</v>
      </c>
      <c r="FB39" s="43">
        <f t="shared" si="1"/>
        <v>0</v>
      </c>
      <c r="FC39" s="21">
        <f t="shared" si="2"/>
        <v>0</v>
      </c>
      <c r="FD39" s="43">
        <f t="shared" si="3"/>
        <v>0</v>
      </c>
      <c r="FE39" s="21">
        <f t="shared" si="4"/>
        <v>0</v>
      </c>
      <c r="FF39" s="43">
        <f t="shared" si="5"/>
        <v>0</v>
      </c>
      <c r="FG39" s="21">
        <f t="shared" si="6"/>
        <v>0</v>
      </c>
      <c r="FH39" s="43">
        <f t="shared" si="7"/>
        <v>0</v>
      </c>
      <c r="FI39" s="21">
        <f t="shared" si="8"/>
        <v>0</v>
      </c>
      <c r="FJ39" s="43">
        <f t="shared" si="9"/>
        <v>0</v>
      </c>
      <c r="FK39" s="21">
        <f t="shared" si="10"/>
        <v>0</v>
      </c>
      <c r="FL39" s="43">
        <f t="shared" si="11"/>
        <v>0</v>
      </c>
      <c r="FM39" s="21">
        <f t="shared" si="12"/>
        <v>0</v>
      </c>
      <c r="FN39" s="43">
        <f t="shared" si="13"/>
        <v>0</v>
      </c>
      <c r="FO39" s="21">
        <f t="shared" si="14"/>
        <v>0</v>
      </c>
      <c r="FP39" s="43">
        <f t="shared" si="15"/>
        <v>2</v>
      </c>
      <c r="FQ39" s="21">
        <f t="shared" si="16"/>
        <v>530</v>
      </c>
      <c r="FR39" s="43">
        <f t="shared" si="17"/>
        <v>0</v>
      </c>
      <c r="FS39" s="21">
        <f t="shared" si="18"/>
        <v>0</v>
      </c>
      <c r="FT39" s="43">
        <f t="shared" si="19"/>
        <v>0</v>
      </c>
      <c r="FU39" s="21">
        <f t="shared" si="20"/>
        <v>0</v>
      </c>
      <c r="FV39" s="43">
        <f t="shared" si="21"/>
        <v>0</v>
      </c>
      <c r="FW39" s="21">
        <f t="shared" si="22"/>
        <v>0</v>
      </c>
      <c r="FX39" s="43">
        <f t="shared" si="23"/>
        <v>0</v>
      </c>
      <c r="FY39" s="21">
        <f t="shared" si="24"/>
        <v>0</v>
      </c>
      <c r="FZ39" s="43">
        <f t="shared" si="25"/>
        <v>0</v>
      </c>
      <c r="GA39" s="21">
        <f t="shared" si="26"/>
        <v>0</v>
      </c>
      <c r="GB39" s="43">
        <f t="shared" si="27"/>
        <v>0</v>
      </c>
      <c r="GC39" s="21">
        <f t="shared" si="28"/>
        <v>0</v>
      </c>
      <c r="GD39" s="43">
        <f t="shared" si="29"/>
        <v>0</v>
      </c>
      <c r="GE39" s="21">
        <f t="shared" si="30"/>
        <v>0</v>
      </c>
      <c r="GF39" s="43">
        <f t="shared" si="31"/>
        <v>0</v>
      </c>
      <c r="GG39" s="21">
        <f t="shared" si="32"/>
        <v>0</v>
      </c>
      <c r="GH39" s="43">
        <f t="shared" si="33"/>
        <v>0</v>
      </c>
      <c r="GI39" s="21">
        <f t="shared" si="34"/>
        <v>0</v>
      </c>
      <c r="GJ39" s="43">
        <f t="shared" si="35"/>
        <v>0</v>
      </c>
      <c r="GK39" s="21">
        <f t="shared" si="36"/>
        <v>0</v>
      </c>
      <c r="GL39" s="43">
        <f t="shared" si="37"/>
        <v>0</v>
      </c>
      <c r="GM39" s="21">
        <f t="shared" si="38"/>
        <v>0</v>
      </c>
      <c r="GN39" s="43">
        <f t="shared" si="39"/>
        <v>0</v>
      </c>
      <c r="GO39" s="21">
        <f t="shared" si="40"/>
        <v>0</v>
      </c>
      <c r="GP39" s="43">
        <f t="shared" si="41"/>
        <v>0</v>
      </c>
      <c r="GQ39" s="21">
        <f t="shared" si="42"/>
        <v>0</v>
      </c>
      <c r="GR39" s="43">
        <f t="shared" si="43"/>
        <v>0</v>
      </c>
      <c r="GS39" s="21">
        <f t="shared" si="44"/>
        <v>0</v>
      </c>
      <c r="GT39" s="43">
        <f t="shared" si="45"/>
        <v>0</v>
      </c>
      <c r="GU39" s="21">
        <f t="shared" si="46"/>
        <v>0</v>
      </c>
      <c r="GV39" s="43">
        <f t="shared" si="47"/>
        <v>2</v>
      </c>
      <c r="GW39" s="43">
        <f t="shared" si="48"/>
        <v>530</v>
      </c>
      <c r="GX39" s="28"/>
      <c r="GY39" s="43">
        <f t="shared" si="50"/>
        <v>2</v>
      </c>
      <c r="HF39" s="89" t="str">
        <f t="shared" si="49"/>
        <v>Sample34</v>
      </c>
      <c r="HG39" s="43">
        <f t="shared" si="49"/>
        <v>265</v>
      </c>
      <c r="HH39" s="89" t="str">
        <f t="shared" si="49"/>
        <v>Ft/cs</v>
      </c>
      <c r="HI39" s="13">
        <f t="shared" si="51"/>
        <v>0</v>
      </c>
      <c r="HJ39" s="43">
        <f>IF($HJ$1=1,IF(haviszla3!$E$5="h",haviszla3!H39,IF(haviszla3!$E$5="k",haviszla3!I39,IF(haviszla3!$E$5="sz",haviszla3!J39,IF(haviszla3!$E$5="cs",haviszla3!K39,IF(haviszla3!$E$5="p",haviszla3!L39,IF(haviszla3!$E$5="szo",haviszla3!M39,0)))))),0)</f>
        <v>0</v>
      </c>
      <c r="HK39" s="43">
        <f>IF($HK$1=1,IF(haviszla3!$E$5="h",haviszla3!N39,IF(haviszla3!$E$5="k",haviszla3!O39,IF(haviszla3!$E$5="sz",haviszla3!P39,IF(haviszla3!$E$5="cs",haviszla3!Q39,IF(haviszla3!$E$5="p",haviszla3!R39,IF(haviszla3!$E$5="szo",haviszla3!S39,0)))))),0)</f>
        <v>0</v>
      </c>
      <c r="HL39" s="43">
        <f>IF($HL$1=1,IF(haviszla3!$E$5="h",haviszla3!T39,IF(haviszla3!$E$5="k",haviszla3!U39,IF(haviszla3!$E$5="sz",haviszla3!V39,IF(haviszla3!$E$5="cs",haviszla3!W39,IF(haviszla3!$E$5="p",haviszla3!X39,IF(haviszla3!$E$5="szo",haviszla3!Y39,0)))))),0)</f>
        <v>0</v>
      </c>
      <c r="HM39" s="43">
        <f>IF($HM$1=1,IF(haviszla3!$E$5="h",haviszla3!Z39,IF(haviszla3!$E$5="k",haviszla3!AA39,IF(haviszla3!$E$5="sz",haviszla3!AB39,IF(haviszla3!$E$5="cs",haviszla3!AC39,IF(haviszla3!$E$5="p",haviszla3!AD39,IF(haviszla3!$E$5="szo",haviszla3!AE39,0)))))),0)</f>
        <v>0</v>
      </c>
      <c r="HN39" s="43">
        <f>IF($HN$1=1,IF(haviszla3!$E$5="h",haviszla3!AF39,IF(haviszla3!$E$5="k",haviszla3!AG39,IF(haviszla3!$E$5="sz",haviszla3!AH39,IF(haviszla3!$E$5="cs",haviszla3!AI39,IF(haviszla3!$E$5="p",haviszla3!AJ39,IF(haviszla3!$E$5="szo",haviszla3!AK39,0)))))),0)</f>
        <v>0</v>
      </c>
      <c r="HO39" s="43">
        <f>IF($HO$1=1,IF(haviszla3!$E$5="h",haviszla3!AL39,IF(haviszla3!$E$5="k",haviszla3!AM39,IF(haviszla3!$E$5="sz",haviszla3!AN39,IF(haviszla3!$E$5="cs",haviszla3!AO39,IF(haviszla3!$E$5="p",haviszla3!AP39,IF(haviszla3!$E$5="szo",haviszla3!AQ39,0)))))),0)</f>
        <v>0</v>
      </c>
      <c r="HP39" s="43">
        <f>IF($HP$1=1,IF(haviszla3!$E$5="h",haviszla3!AR39,IF(haviszla3!$E$5="k",haviszla3!AS39,IF(haviszla3!$E$5="sz",haviszla3!AT39,IF(haviszla3!$E$5="cs",haviszla3!AU39,IF(haviszla3!$E$5="p",haviszla3!AV39,IF(haviszla3!$E$5="szo",haviszla3!AW39,0)))))),0)</f>
        <v>0</v>
      </c>
      <c r="HQ39" s="43">
        <f>IF($HQ$1=1,IF(haviszla3!$E$5="h",haviszla3!AX39,IF(haviszla3!$E$5="k",haviszla3!AY39,IF(haviszla3!$E$5="sz",haviszla3!AZ39,IF(haviszla3!$E$5="cs",haviszla3!BA39,IF(haviszla3!$E$5="p",haviszla3!BB39,IF(haviszla3!$E$5="szo",haviszla3!BC39,0)))))),0)</f>
        <v>0</v>
      </c>
      <c r="HR39" s="43">
        <f>IF($HR$1=1,IF(haviszla3!$E$5="h",haviszla3!BD39,IF(haviszla3!$E$5="k",haviszla3!BE39,IF(haviszla3!$E$5="sz",haviszla3!BF39,IF(haviszla3!$E$5="cs",haviszla3!BG39,IF(haviszla3!$E$5="p",haviszla3!BH39,IF(haviszla3!$E$5="szo",haviszla3!BI39,0)))))),0)</f>
        <v>0</v>
      </c>
      <c r="HS39" s="43">
        <f>IF($HS$1=1,IF(haviszla3!$E$5="h",haviszla3!BJ39,IF(haviszla3!$E$5="k",haviszla3!BK39,IF(haviszla3!$E$5="sz",haviszla3!BL39,IF(haviszla3!$E$5="cs",haviszla3!BM39,IF(haviszla3!$E$5="p",haviszla3!BN39,IF(haviszla3!$E$5="szo",haviszla3!BO39,0)))))),0)</f>
        <v>0</v>
      </c>
      <c r="HT39" s="43">
        <f>IF($HT$1=1,IF(haviszla3!$E$5="h",haviszla3!BP39,IF(haviszla3!$E$5="k",haviszla3!BQ39,IF(haviszla3!$E$5="sz",haviszla3!BR39,IF(haviszla3!$E$5="cs",haviszla3!BS39,IF(haviszla3!$E$5="p",haviszla3!BT39,IF(haviszla3!$E$5="szo",haviszla3!BU39,0)))))),0)</f>
        <v>0</v>
      </c>
      <c r="HU39" s="43">
        <f>IF($HU$1=1,IF(haviszla3!$E$5="h",haviszla3!BV39,IF(haviszla3!$E$5="k",haviszla3!BW39,IF(haviszla3!$E$5="sz",haviszla3!BX39,IF(haviszla3!$E$5="cs",haviszla3!BY39,IF(haviszla3!$E$5="p",haviszla3!BZ39,IF(haviszla3!$E$5="szo",haviszla3!CA39,0)))))),0)</f>
        <v>0</v>
      </c>
      <c r="HV39" s="43">
        <f>IF($HV$1=1,IF(haviszla3!$E$5="h",haviszla3!CB39,IF(haviszla3!$E$5="k",haviszla3!CC39,IF(haviszla3!$E$5="sz",haviszla3!CD39,IF(haviszla3!$E$5="cs",haviszla3!CE39,IF(haviszla3!$E$5="p",haviszla3!CF39,IF(haviszla3!$E$5="szo",haviszla3!CG39,0)))))),0)</f>
        <v>0</v>
      </c>
      <c r="HW39" s="43">
        <f>IF($HW$1=1,IF(haviszla3!$E$5="h",haviszla3!CH39,IF(haviszla3!$E$5="k",haviszla3!CI39,IF(haviszla3!$E$5="sz",haviszla3!CJ39,IF(haviszla3!$E$5="cs",haviszla3!CK39,IF(haviszla3!$E$5="p",haviszla3!CL39,IF(haviszla3!$E$5="szo",haviszla3!CM39,0)))))),0)</f>
        <v>0</v>
      </c>
      <c r="HX39" s="43">
        <f>IF($HX$1=1,IF(haviszla3!$E$5="h",haviszla3!CN39,IF(haviszla3!$E$5="k",haviszla3!CO39,IF(haviszla3!$E$5="sz",haviszla3!CP39,IF(haviszla3!$E$5="cs",haviszla3!CQ39,IF(haviszla3!$E$5="p",haviszla3!CR39,IF(haviszla3!$E$5="szo",haviszla3!CS39,0)))))),0)</f>
        <v>0</v>
      </c>
      <c r="HY39" s="43">
        <f>IF($HY$1=1,IF(haviszla3!$E$5="h",haviszla3!CT39,IF(haviszla3!$E$5="k",haviszla3!CU39,IF(haviszla3!$E$5="sz",haviszla3!CV39,IF(haviszla3!$E$5="cs",haviszla3!CW39,IF(haviszla3!$E$5="p",haviszla3!CX39,IF(haviszla3!$E$5="szo",haviszla3!CY39,0)))))),0)</f>
        <v>0</v>
      </c>
      <c r="HZ39" s="43">
        <f>IF($HZ$1=1,IF(haviszla3!$E$5="h",haviszla3!CZ39,IF(haviszla3!$E$5="k",haviszla3!DA39,IF(haviszla3!$E$5="sz",haviszla3!DB39,IF(haviszla3!$E$5="cs",haviszla3!DC39,IF(haviszla3!$E$5="p",haviszla3!DD39,IF(haviszla3!$E$5="szo",haviszla3!DE39,0)))))),0)</f>
        <v>0</v>
      </c>
      <c r="IA39" s="43">
        <f>IF($IA$1=1,IF(haviszla3!$E$5="h",haviszla3!DF39,IF(haviszla3!$E$5="k",haviszla3!DG39,IF(haviszla3!$E$5="sz",haviszla3!DH39,IF(haviszla3!$E$5="cs",haviszla3!DI39,IF(haviszla3!$E$5="p",haviszla3!DJ39,IF(haviszla3!$E$5="szo",haviszla3!DK39,0)))))),0)</f>
        <v>0</v>
      </c>
      <c r="IB39" s="43">
        <f>IF($IB$1=1,IF(haviszla3!$E$5="h",haviszla3!DL39,IF(haviszla3!$E$5="k",haviszla3!DM39,IF(haviszla3!$E$5="sz",haviszla3!DN39,IF(haviszla3!$E$5="cs",haviszla3!DO39,IF(haviszla3!$E$5="p",haviszla3!DP39,IF(haviszla3!$E$5="szo",haviszla3!DQ39,0)))))),0)</f>
        <v>0</v>
      </c>
      <c r="IC39" s="43">
        <f>IF($IC$1=1,IF(haviszla3!$E$5="h",haviszla3!DR39,IF(haviszla3!$E$5="k",haviszla3!DS39,IF(haviszla3!$E$5="sz",haviszla3!DT39,IF(haviszla3!$E$5="cs",haviszla3!DU39,IF(haviszla3!$E$5="p",haviszla3!DV39,IF(haviszla3!$E$5="szo",haviszla3!DW39,0)))))),0)</f>
        <v>0</v>
      </c>
      <c r="ID39" s="43">
        <f>IF($ID$1=1,IF(haviszla3!$E$5="h",haviszla3!DX39,IF(haviszla3!$E$5="k",haviszla3!DY39,IF(haviszla3!$E$5="sz",haviszla3!DZ39,IF(haviszla3!$E$5="cs",haviszla3!EA39,IF(haviszla3!$E$5="p",haviszla3!EB39,IF(haviszla3!$E$5="szo",haviszla3!EC39,0)))))),0)</f>
        <v>0</v>
      </c>
      <c r="IE39" s="43">
        <f>IF($IE$1=1,IF(haviszla3!$E$5="h",haviszla3!ED39,IF(haviszla3!$E$5="k",haviszla3!EE39,IF(haviszla3!$E$5="sz",haviszla3!EF39,IF(haviszla3!$E$5="cs",haviszla3!EG39,IF(haviszla3!$E$5="p",haviszla3!EH39,IF(haviszla3!$E$5="szo",haviszla3!EI39,0)))))),0)</f>
        <v>0</v>
      </c>
    </row>
    <row r="40" spans="1:239" ht="15" customHeight="1">
      <c r="A40" s="18" t="s">
        <v>54</v>
      </c>
      <c r="B40" s="89" t="s">
        <v>420</v>
      </c>
      <c r="C40" s="43">
        <v>365</v>
      </c>
      <c r="D40" s="89" t="s">
        <v>298</v>
      </c>
      <c r="E40" s="13">
        <f t="shared" si="0"/>
        <v>0</v>
      </c>
      <c r="F40" s="48"/>
      <c r="G40" s="49"/>
      <c r="H40" s="89"/>
      <c r="I40" s="51"/>
      <c r="J40" s="89">
        <v>0</v>
      </c>
      <c r="K40" s="52">
        <v>0</v>
      </c>
      <c r="L40" s="52">
        <v>0</v>
      </c>
      <c r="M40" s="52">
        <v>0</v>
      </c>
      <c r="N40" s="55"/>
      <c r="O40" s="51"/>
      <c r="P40" s="54">
        <v>0</v>
      </c>
      <c r="Q40" s="51">
        <v>0</v>
      </c>
      <c r="R40" s="54">
        <v>0</v>
      </c>
      <c r="S40" s="54">
        <v>0</v>
      </c>
      <c r="T40" s="55"/>
      <c r="U40" s="51"/>
      <c r="V40" s="54"/>
      <c r="W40" s="54"/>
      <c r="X40" s="54"/>
      <c r="Y40" s="54"/>
      <c r="Z40" s="55"/>
      <c r="AA40" s="51"/>
      <c r="AB40" s="54"/>
      <c r="AC40" s="54"/>
      <c r="AD40" s="54"/>
      <c r="AE40" s="54"/>
      <c r="AF40" s="55"/>
      <c r="AG40" s="51"/>
      <c r="AH40" s="54">
        <v>0</v>
      </c>
      <c r="AI40" s="54">
        <v>0</v>
      </c>
      <c r="AJ40" s="58">
        <v>0</v>
      </c>
      <c r="AK40" s="54">
        <v>0</v>
      </c>
      <c r="AL40" s="55"/>
      <c r="AM40" s="54"/>
      <c r="AN40" s="54">
        <v>0</v>
      </c>
      <c r="AO40" s="54">
        <v>0</v>
      </c>
      <c r="AP40" s="54">
        <v>0</v>
      </c>
      <c r="AQ40" s="54">
        <v>0</v>
      </c>
      <c r="AR40" s="55"/>
      <c r="AS40" s="54"/>
      <c r="AT40" s="54">
        <v>0</v>
      </c>
      <c r="AU40" s="54">
        <v>0</v>
      </c>
      <c r="AV40" s="54">
        <v>0</v>
      </c>
      <c r="AW40" s="54">
        <v>0</v>
      </c>
      <c r="AX40" s="57"/>
      <c r="AY40" s="51"/>
      <c r="AZ40" s="54">
        <v>0</v>
      </c>
      <c r="BA40" s="54">
        <v>0</v>
      </c>
      <c r="BB40" s="58">
        <v>0</v>
      </c>
      <c r="BC40" s="58">
        <v>0</v>
      </c>
      <c r="BD40" s="55"/>
      <c r="BE40" s="51"/>
      <c r="BF40" s="54">
        <v>0</v>
      </c>
      <c r="BG40" s="54">
        <v>0</v>
      </c>
      <c r="BH40" s="54">
        <v>0</v>
      </c>
      <c r="BI40" s="54">
        <v>0</v>
      </c>
      <c r="BJ40" s="55"/>
      <c r="BK40" s="54"/>
      <c r="BL40" s="54">
        <v>0</v>
      </c>
      <c r="BM40" s="54">
        <v>0</v>
      </c>
      <c r="BN40" s="51">
        <v>0</v>
      </c>
      <c r="BO40" s="54">
        <v>0</v>
      </c>
      <c r="BP40" s="55"/>
      <c r="BQ40" s="54"/>
      <c r="BR40" s="54">
        <v>0</v>
      </c>
      <c r="BS40" s="54">
        <v>0</v>
      </c>
      <c r="BT40" s="54">
        <v>0</v>
      </c>
      <c r="BU40" s="54">
        <v>0</v>
      </c>
      <c r="BV40" s="55"/>
      <c r="BW40" s="54"/>
      <c r="BX40" s="54">
        <v>0</v>
      </c>
      <c r="BY40" s="54">
        <v>0</v>
      </c>
      <c r="BZ40" s="54">
        <v>0</v>
      </c>
      <c r="CA40" s="54">
        <v>0</v>
      </c>
      <c r="CB40" s="55"/>
      <c r="CC40" s="51"/>
      <c r="CD40" s="54">
        <v>0</v>
      </c>
      <c r="CE40" s="54">
        <v>0</v>
      </c>
      <c r="CF40" s="54">
        <v>0</v>
      </c>
      <c r="CG40" s="54">
        <v>0</v>
      </c>
      <c r="CH40" s="55"/>
      <c r="CI40" s="54"/>
      <c r="CJ40" s="54">
        <v>0</v>
      </c>
      <c r="CK40" s="54">
        <v>0</v>
      </c>
      <c r="CL40" s="54">
        <v>0</v>
      </c>
      <c r="CM40" s="54">
        <v>0</v>
      </c>
      <c r="CN40" s="55"/>
      <c r="CO40" s="54"/>
      <c r="CP40" s="54">
        <v>0</v>
      </c>
      <c r="CQ40" s="54">
        <v>0</v>
      </c>
      <c r="CR40" s="54">
        <v>0</v>
      </c>
      <c r="CS40" s="54">
        <v>0</v>
      </c>
      <c r="CT40" s="55"/>
      <c r="CU40" s="54"/>
      <c r="CV40" s="54">
        <v>0</v>
      </c>
      <c r="CW40" s="54">
        <v>0</v>
      </c>
      <c r="CX40" s="54">
        <v>0</v>
      </c>
      <c r="CY40" s="54">
        <v>0</v>
      </c>
      <c r="CZ40" s="55"/>
      <c r="DA40" s="54"/>
      <c r="DB40" s="54">
        <v>0</v>
      </c>
      <c r="DC40" s="54">
        <v>0</v>
      </c>
      <c r="DD40" s="58">
        <v>0</v>
      </c>
      <c r="DE40" s="54">
        <v>0</v>
      </c>
      <c r="DF40" s="55"/>
      <c r="DG40" s="51"/>
      <c r="DH40" s="54">
        <v>0</v>
      </c>
      <c r="DI40" s="54">
        <v>0</v>
      </c>
      <c r="DJ40" s="54">
        <v>0</v>
      </c>
      <c r="DK40" s="54">
        <v>0</v>
      </c>
      <c r="DL40" s="55"/>
      <c r="DM40" s="56"/>
      <c r="DN40" s="54">
        <v>0</v>
      </c>
      <c r="DO40" s="54">
        <v>0</v>
      </c>
      <c r="DP40" s="54">
        <v>0</v>
      </c>
      <c r="DQ40" s="54">
        <v>0</v>
      </c>
      <c r="DR40" s="55"/>
      <c r="DS40" s="51"/>
      <c r="DT40" s="54">
        <v>0</v>
      </c>
      <c r="DU40" s="54">
        <v>0</v>
      </c>
      <c r="DV40" s="54">
        <v>0</v>
      </c>
      <c r="DW40" s="54">
        <v>0</v>
      </c>
      <c r="DX40" s="55"/>
      <c r="DY40" s="54"/>
      <c r="DZ40" s="54">
        <v>0</v>
      </c>
      <c r="EA40" s="54">
        <v>0</v>
      </c>
      <c r="EB40" s="54">
        <v>0</v>
      </c>
      <c r="EC40" s="54">
        <v>0</v>
      </c>
      <c r="ED40" s="64">
        <v>0</v>
      </c>
      <c r="EE40" s="54"/>
      <c r="EF40" s="54">
        <v>0</v>
      </c>
      <c r="EG40" s="54">
        <v>0</v>
      </c>
      <c r="EH40" s="58">
        <v>0</v>
      </c>
      <c r="EI40" s="54">
        <v>0</v>
      </c>
      <c r="EJ40" s="55">
        <v>0</v>
      </c>
      <c r="EK40" s="54">
        <v>0</v>
      </c>
      <c r="EL40" s="54">
        <v>0</v>
      </c>
      <c r="EM40" s="54">
        <v>0</v>
      </c>
      <c r="EN40" s="54">
        <v>0</v>
      </c>
      <c r="EO40" s="59">
        <v>0</v>
      </c>
      <c r="EP40" s="55"/>
      <c r="EQ40" s="54">
        <v>0</v>
      </c>
      <c r="ER40" s="54"/>
      <c r="ES40" s="54"/>
      <c r="ET40" s="54"/>
      <c r="EU40" s="59"/>
      <c r="EV40" s="55"/>
      <c r="EW40" s="54">
        <v>0</v>
      </c>
      <c r="EX40" s="54"/>
      <c r="EY40" s="54"/>
      <c r="EZ40" s="54"/>
      <c r="FA40" s="59">
        <v>0</v>
      </c>
      <c r="FB40" s="43">
        <f t="shared" si="1"/>
        <v>0</v>
      </c>
      <c r="FC40" s="21">
        <f t="shared" si="2"/>
        <v>0</v>
      </c>
      <c r="FD40" s="43">
        <f t="shared" si="3"/>
        <v>0</v>
      </c>
      <c r="FE40" s="21">
        <f t="shared" si="4"/>
        <v>0</v>
      </c>
      <c r="FF40" s="43">
        <f t="shared" si="5"/>
        <v>0</v>
      </c>
      <c r="FG40" s="21">
        <f t="shared" si="6"/>
        <v>0</v>
      </c>
      <c r="FH40" s="43">
        <f t="shared" si="7"/>
        <v>0</v>
      </c>
      <c r="FI40" s="21">
        <f t="shared" si="8"/>
        <v>0</v>
      </c>
      <c r="FJ40" s="43">
        <f t="shared" si="9"/>
        <v>0</v>
      </c>
      <c r="FK40" s="21">
        <f t="shared" si="10"/>
        <v>0</v>
      </c>
      <c r="FL40" s="43">
        <f t="shared" si="11"/>
        <v>0</v>
      </c>
      <c r="FM40" s="21">
        <f t="shared" si="12"/>
        <v>0</v>
      </c>
      <c r="FN40" s="43">
        <f t="shared" si="13"/>
        <v>0</v>
      </c>
      <c r="FO40" s="21">
        <f t="shared" si="14"/>
        <v>0</v>
      </c>
      <c r="FP40" s="43">
        <f t="shared" si="15"/>
        <v>0</v>
      </c>
      <c r="FQ40" s="21">
        <f t="shared" si="16"/>
        <v>0</v>
      </c>
      <c r="FR40" s="43">
        <f t="shared" si="17"/>
        <v>0</v>
      </c>
      <c r="FS40" s="21">
        <f t="shared" si="18"/>
        <v>0</v>
      </c>
      <c r="FT40" s="43">
        <f t="shared" si="19"/>
        <v>0</v>
      </c>
      <c r="FU40" s="21">
        <f t="shared" si="20"/>
        <v>0</v>
      </c>
      <c r="FV40" s="43">
        <f t="shared" si="21"/>
        <v>0</v>
      </c>
      <c r="FW40" s="21">
        <f t="shared" si="22"/>
        <v>0</v>
      </c>
      <c r="FX40" s="43">
        <f t="shared" si="23"/>
        <v>0</v>
      </c>
      <c r="FY40" s="21">
        <f t="shared" si="24"/>
        <v>0</v>
      </c>
      <c r="FZ40" s="43">
        <f t="shared" si="25"/>
        <v>0</v>
      </c>
      <c r="GA40" s="21">
        <f t="shared" si="26"/>
        <v>0</v>
      </c>
      <c r="GB40" s="43">
        <f t="shared" si="27"/>
        <v>0</v>
      </c>
      <c r="GC40" s="21">
        <f t="shared" si="28"/>
        <v>0</v>
      </c>
      <c r="GD40" s="43">
        <f t="shared" si="29"/>
        <v>0</v>
      </c>
      <c r="GE40" s="21">
        <f t="shared" si="30"/>
        <v>0</v>
      </c>
      <c r="GF40" s="43">
        <f t="shared" si="31"/>
        <v>0</v>
      </c>
      <c r="GG40" s="21">
        <f t="shared" si="32"/>
        <v>0</v>
      </c>
      <c r="GH40" s="43">
        <f t="shared" si="33"/>
        <v>0</v>
      </c>
      <c r="GI40" s="21">
        <f t="shared" si="34"/>
        <v>0</v>
      </c>
      <c r="GJ40" s="43">
        <f t="shared" si="35"/>
        <v>0</v>
      </c>
      <c r="GK40" s="21">
        <f t="shared" si="36"/>
        <v>0</v>
      </c>
      <c r="GL40" s="43">
        <f t="shared" si="37"/>
        <v>0</v>
      </c>
      <c r="GM40" s="21">
        <f t="shared" si="38"/>
        <v>0</v>
      </c>
      <c r="GN40" s="43">
        <f t="shared" si="39"/>
        <v>0</v>
      </c>
      <c r="GO40" s="21">
        <f t="shared" si="40"/>
        <v>0</v>
      </c>
      <c r="GP40" s="43">
        <f t="shared" si="41"/>
        <v>0</v>
      </c>
      <c r="GQ40" s="21">
        <f t="shared" si="42"/>
        <v>0</v>
      </c>
      <c r="GR40" s="43">
        <f t="shared" si="43"/>
        <v>0</v>
      </c>
      <c r="GS40" s="21">
        <f t="shared" si="44"/>
        <v>0</v>
      </c>
      <c r="GT40" s="43">
        <f t="shared" si="45"/>
        <v>0</v>
      </c>
      <c r="GU40" s="21">
        <f t="shared" si="46"/>
        <v>0</v>
      </c>
      <c r="GV40" s="43">
        <f t="shared" si="47"/>
        <v>0</v>
      </c>
      <c r="GW40" s="43">
        <f t="shared" si="48"/>
        <v>0</v>
      </c>
      <c r="GX40" s="28"/>
      <c r="GY40" s="43">
        <f t="shared" si="50"/>
        <v>0</v>
      </c>
      <c r="HF40" s="89" t="str">
        <f t="shared" si="49"/>
        <v>Sample35</v>
      </c>
      <c r="HG40" s="43">
        <f t="shared" si="49"/>
        <v>365</v>
      </c>
      <c r="HH40" s="89" t="str">
        <f t="shared" si="49"/>
        <v>Ft/cs</v>
      </c>
      <c r="HI40" s="13">
        <f t="shared" si="51"/>
        <v>0</v>
      </c>
      <c r="HJ40" s="43">
        <f>IF($HJ$1=1,IF(haviszla3!$E$5="h",haviszla3!H40,IF(haviszla3!$E$5="k",haviszla3!I40,IF(haviszla3!$E$5="sz",haviszla3!J40,IF(haviszla3!$E$5="cs",haviszla3!K40,IF(haviszla3!$E$5="p",haviszla3!L40,IF(haviszla3!$E$5="szo",haviszla3!M40,0)))))),0)</f>
        <v>0</v>
      </c>
      <c r="HK40" s="43">
        <f>IF($HK$1=1,IF(haviszla3!$E$5="h",haviszla3!N40,IF(haviszla3!$E$5="k",haviszla3!O40,IF(haviszla3!$E$5="sz",haviszla3!P40,IF(haviszla3!$E$5="cs",haviszla3!Q40,IF(haviszla3!$E$5="p",haviszla3!R40,IF(haviszla3!$E$5="szo",haviszla3!S40,0)))))),0)</f>
        <v>0</v>
      </c>
      <c r="HL40" s="43">
        <f>IF($HL$1=1,IF(haviszla3!$E$5="h",haviszla3!T40,IF(haviszla3!$E$5="k",haviszla3!U40,IF(haviszla3!$E$5="sz",haviszla3!V40,IF(haviszla3!$E$5="cs",haviszla3!W40,IF(haviszla3!$E$5="p",haviszla3!X40,IF(haviszla3!$E$5="szo",haviszla3!Y40,0)))))),0)</f>
        <v>0</v>
      </c>
      <c r="HM40" s="43">
        <f>IF($HM$1=1,IF(haviszla3!$E$5="h",haviszla3!Z40,IF(haviszla3!$E$5="k",haviszla3!AA40,IF(haviszla3!$E$5="sz",haviszla3!AB40,IF(haviszla3!$E$5="cs",haviszla3!AC40,IF(haviszla3!$E$5="p",haviszla3!AD40,IF(haviszla3!$E$5="szo",haviszla3!AE40,0)))))),0)</f>
        <v>0</v>
      </c>
      <c r="HN40" s="43">
        <f>IF($HN$1=1,IF(haviszla3!$E$5="h",haviszla3!AF40,IF(haviszla3!$E$5="k",haviszla3!AG40,IF(haviszla3!$E$5="sz",haviszla3!AH40,IF(haviszla3!$E$5="cs",haviszla3!AI40,IF(haviszla3!$E$5="p",haviszla3!AJ40,IF(haviszla3!$E$5="szo",haviszla3!AK40,0)))))),0)</f>
        <v>0</v>
      </c>
      <c r="HO40" s="43">
        <f>IF($HO$1=1,IF(haviszla3!$E$5="h",haviszla3!AL40,IF(haviszla3!$E$5="k",haviszla3!AM40,IF(haviszla3!$E$5="sz",haviszla3!AN40,IF(haviszla3!$E$5="cs",haviszla3!AO40,IF(haviszla3!$E$5="p",haviszla3!AP40,IF(haviszla3!$E$5="szo",haviszla3!AQ40,0)))))),0)</f>
        <v>0</v>
      </c>
      <c r="HP40" s="43">
        <f>IF($HP$1=1,IF(haviszla3!$E$5="h",haviszla3!AR40,IF(haviszla3!$E$5="k",haviszla3!AS40,IF(haviszla3!$E$5="sz",haviszla3!AT40,IF(haviszla3!$E$5="cs",haviszla3!AU40,IF(haviszla3!$E$5="p",haviszla3!AV40,IF(haviszla3!$E$5="szo",haviszla3!AW40,0)))))),0)</f>
        <v>0</v>
      </c>
      <c r="HQ40" s="43">
        <f>IF($HQ$1=1,IF(haviszla3!$E$5="h",haviszla3!AX40,IF(haviszla3!$E$5="k",haviszla3!AY40,IF(haviszla3!$E$5="sz",haviszla3!AZ40,IF(haviszla3!$E$5="cs",haviszla3!BA40,IF(haviszla3!$E$5="p",haviszla3!BB40,IF(haviszla3!$E$5="szo",haviszla3!BC40,0)))))),0)</f>
        <v>0</v>
      </c>
      <c r="HR40" s="43">
        <f>IF($HR$1=1,IF(haviszla3!$E$5="h",haviszla3!BD40,IF(haviszla3!$E$5="k",haviszla3!BE40,IF(haviszla3!$E$5="sz",haviszla3!BF40,IF(haviszla3!$E$5="cs",haviszla3!BG40,IF(haviszla3!$E$5="p",haviszla3!BH40,IF(haviszla3!$E$5="szo",haviszla3!BI40,0)))))),0)</f>
        <v>0</v>
      </c>
      <c r="HS40" s="43">
        <f>IF($HS$1=1,IF(haviszla3!$E$5="h",haviszla3!BJ40,IF(haviszla3!$E$5="k",haviszla3!BK40,IF(haviszla3!$E$5="sz",haviszla3!BL40,IF(haviszla3!$E$5="cs",haviszla3!BM40,IF(haviszla3!$E$5="p",haviszla3!BN40,IF(haviszla3!$E$5="szo",haviszla3!BO40,0)))))),0)</f>
        <v>0</v>
      </c>
      <c r="HT40" s="43">
        <f>IF($HT$1=1,IF(haviszla3!$E$5="h",haviszla3!BP40,IF(haviszla3!$E$5="k",haviszla3!BQ40,IF(haviszla3!$E$5="sz",haviszla3!BR40,IF(haviszla3!$E$5="cs",haviszla3!BS40,IF(haviszla3!$E$5="p",haviszla3!BT40,IF(haviszla3!$E$5="szo",haviszla3!BU40,0)))))),0)</f>
        <v>0</v>
      </c>
      <c r="HU40" s="43">
        <f>IF($HU$1=1,IF(haviszla3!$E$5="h",haviszla3!BV40,IF(haviszla3!$E$5="k",haviszla3!BW40,IF(haviszla3!$E$5="sz",haviszla3!BX40,IF(haviszla3!$E$5="cs",haviszla3!BY40,IF(haviszla3!$E$5="p",haviszla3!BZ40,IF(haviszla3!$E$5="szo",haviszla3!CA40,0)))))),0)</f>
        <v>0</v>
      </c>
      <c r="HV40" s="43">
        <f>IF($HV$1=1,IF(haviszla3!$E$5="h",haviszla3!CB40,IF(haviszla3!$E$5="k",haviszla3!CC40,IF(haviszla3!$E$5="sz",haviszla3!CD40,IF(haviszla3!$E$5="cs",haviszla3!CE40,IF(haviszla3!$E$5="p",haviszla3!CF40,IF(haviszla3!$E$5="szo",haviszla3!CG40,0)))))),0)</f>
        <v>0</v>
      </c>
      <c r="HW40" s="43">
        <f>IF($HW$1=1,IF(haviszla3!$E$5="h",haviszla3!CH40,IF(haviszla3!$E$5="k",haviszla3!CI40,IF(haviszla3!$E$5="sz",haviszla3!CJ40,IF(haviszla3!$E$5="cs",haviszla3!CK40,IF(haviszla3!$E$5="p",haviszla3!CL40,IF(haviszla3!$E$5="szo",haviszla3!CM40,0)))))),0)</f>
        <v>0</v>
      </c>
      <c r="HX40" s="43">
        <f>IF($HX$1=1,IF(haviszla3!$E$5="h",haviszla3!CN40,IF(haviszla3!$E$5="k",haviszla3!CO40,IF(haviszla3!$E$5="sz",haviszla3!CP40,IF(haviszla3!$E$5="cs",haviszla3!CQ40,IF(haviszla3!$E$5="p",haviszla3!CR40,IF(haviszla3!$E$5="szo",haviszla3!CS40,0)))))),0)</f>
        <v>0</v>
      </c>
      <c r="HY40" s="43">
        <f>IF($HY$1=1,IF(haviszla3!$E$5="h",haviszla3!CT40,IF(haviszla3!$E$5="k",haviszla3!CU40,IF(haviszla3!$E$5="sz",haviszla3!CV40,IF(haviszla3!$E$5="cs",haviszla3!CW40,IF(haviszla3!$E$5="p",haviszla3!CX40,IF(haviszla3!$E$5="szo",haviszla3!CY40,0)))))),0)</f>
        <v>0</v>
      </c>
      <c r="HZ40" s="43">
        <f>IF($HZ$1=1,IF(haviszla3!$E$5="h",haviszla3!CZ40,IF(haviszla3!$E$5="k",haviszla3!DA40,IF(haviszla3!$E$5="sz",haviszla3!DB40,IF(haviszla3!$E$5="cs",haviszla3!DC40,IF(haviszla3!$E$5="p",haviszla3!DD40,IF(haviszla3!$E$5="szo",haviszla3!DE40,0)))))),0)</f>
        <v>0</v>
      </c>
      <c r="IA40" s="43">
        <f>IF($IA$1=1,IF(haviszla3!$E$5="h",haviszla3!DF40,IF(haviszla3!$E$5="k",haviszla3!DG40,IF(haviszla3!$E$5="sz",haviszla3!DH40,IF(haviszla3!$E$5="cs",haviszla3!DI40,IF(haviszla3!$E$5="p",haviszla3!DJ40,IF(haviszla3!$E$5="szo",haviszla3!DK40,0)))))),0)</f>
        <v>0</v>
      </c>
      <c r="IB40" s="43">
        <f>IF($IB$1=1,IF(haviszla3!$E$5="h",haviszla3!DL40,IF(haviszla3!$E$5="k",haviszla3!DM40,IF(haviszla3!$E$5="sz",haviszla3!DN40,IF(haviszla3!$E$5="cs",haviszla3!DO40,IF(haviszla3!$E$5="p",haviszla3!DP40,IF(haviszla3!$E$5="szo",haviszla3!DQ40,0)))))),0)</f>
        <v>0</v>
      </c>
      <c r="IC40" s="43">
        <f>IF($IC$1=1,IF(haviszla3!$E$5="h",haviszla3!DR40,IF(haviszla3!$E$5="k",haviszla3!DS40,IF(haviszla3!$E$5="sz",haviszla3!DT40,IF(haviszla3!$E$5="cs",haviszla3!DU40,IF(haviszla3!$E$5="p",haviszla3!DV40,IF(haviszla3!$E$5="szo",haviszla3!DW40,0)))))),0)</f>
        <v>0</v>
      </c>
      <c r="ID40" s="43">
        <f>IF($ID$1=1,IF(haviszla3!$E$5="h",haviszla3!DX40,IF(haviszla3!$E$5="k",haviszla3!DY40,IF(haviszla3!$E$5="sz",haviszla3!DZ40,IF(haviszla3!$E$5="cs",haviszla3!EA40,IF(haviszla3!$E$5="p",haviszla3!EB40,IF(haviszla3!$E$5="szo",haviszla3!EC40,0)))))),0)</f>
        <v>0</v>
      </c>
      <c r="IE40" s="43">
        <f>IF($IE$1=1,IF(haviszla3!$E$5="h",haviszla3!ED40,IF(haviszla3!$E$5="k",haviszla3!EE40,IF(haviszla3!$E$5="sz",haviszla3!EF40,IF(haviszla3!$E$5="cs",haviszla3!EG40,IF(haviszla3!$E$5="p",haviszla3!EH40,IF(haviszla3!$E$5="szo",haviszla3!EI40,0)))))),0)</f>
        <v>0</v>
      </c>
    </row>
    <row r="41" spans="1:239" ht="15" customHeight="1">
      <c r="A41" s="18" t="s">
        <v>55</v>
      </c>
      <c r="B41" s="89" t="s">
        <v>421</v>
      </c>
      <c r="C41" s="43">
        <v>420</v>
      </c>
      <c r="D41" s="89" t="s">
        <v>298</v>
      </c>
      <c r="E41" s="13">
        <f t="shared" si="0"/>
        <v>0</v>
      </c>
      <c r="F41" s="48"/>
      <c r="G41" s="49"/>
      <c r="H41" s="89"/>
      <c r="I41" s="51"/>
      <c r="J41" s="89">
        <v>0</v>
      </c>
      <c r="K41" s="51">
        <v>0</v>
      </c>
      <c r="L41" s="51">
        <v>0</v>
      </c>
      <c r="M41" s="52">
        <v>0</v>
      </c>
      <c r="N41" s="55"/>
      <c r="O41" s="51"/>
      <c r="P41" s="54">
        <v>0</v>
      </c>
      <c r="Q41" s="51">
        <v>0</v>
      </c>
      <c r="R41" s="51">
        <v>0</v>
      </c>
      <c r="S41" s="54">
        <v>0</v>
      </c>
      <c r="T41" s="55"/>
      <c r="U41" s="51"/>
      <c r="V41" s="54"/>
      <c r="W41" s="51"/>
      <c r="X41" s="51"/>
      <c r="Y41" s="51"/>
      <c r="Z41" s="55"/>
      <c r="AA41" s="51"/>
      <c r="AB41" s="54"/>
      <c r="AC41" s="51"/>
      <c r="AD41" s="51"/>
      <c r="AE41" s="54"/>
      <c r="AF41" s="55"/>
      <c r="AG41" s="51"/>
      <c r="AH41" s="54">
        <v>0</v>
      </c>
      <c r="AI41" s="51">
        <v>0</v>
      </c>
      <c r="AJ41" s="56">
        <v>0</v>
      </c>
      <c r="AK41" s="51">
        <v>0</v>
      </c>
      <c r="AL41" s="55"/>
      <c r="AM41" s="54"/>
      <c r="AN41" s="54">
        <v>0</v>
      </c>
      <c r="AO41" s="54">
        <v>0</v>
      </c>
      <c r="AP41" s="54">
        <v>0</v>
      </c>
      <c r="AQ41" s="54">
        <v>0</v>
      </c>
      <c r="AR41" s="55"/>
      <c r="AS41" s="54"/>
      <c r="AT41" s="54">
        <v>0</v>
      </c>
      <c r="AU41" s="51">
        <v>0</v>
      </c>
      <c r="AV41" s="51">
        <v>0</v>
      </c>
      <c r="AW41" s="54">
        <v>0</v>
      </c>
      <c r="AX41" s="57"/>
      <c r="AY41" s="51"/>
      <c r="AZ41" s="54">
        <v>0</v>
      </c>
      <c r="BA41" s="51">
        <v>0</v>
      </c>
      <c r="BB41" s="56">
        <v>0</v>
      </c>
      <c r="BC41" s="58">
        <v>0</v>
      </c>
      <c r="BD41" s="55"/>
      <c r="BE41" s="51"/>
      <c r="BF41" s="54">
        <v>0</v>
      </c>
      <c r="BG41" s="54">
        <v>0</v>
      </c>
      <c r="BH41" s="54">
        <v>0</v>
      </c>
      <c r="BI41" s="54">
        <v>0</v>
      </c>
      <c r="BJ41" s="55"/>
      <c r="BK41" s="54"/>
      <c r="BL41" s="54">
        <v>0</v>
      </c>
      <c r="BM41" s="51">
        <v>0</v>
      </c>
      <c r="BN41" s="51">
        <v>0</v>
      </c>
      <c r="BO41" s="54">
        <v>0</v>
      </c>
      <c r="BP41" s="55"/>
      <c r="BQ41" s="54"/>
      <c r="BR41" s="54">
        <v>0</v>
      </c>
      <c r="BS41" s="51">
        <v>0</v>
      </c>
      <c r="BT41" s="54">
        <v>0</v>
      </c>
      <c r="BU41" s="54">
        <v>0</v>
      </c>
      <c r="BV41" s="55"/>
      <c r="BW41" s="54"/>
      <c r="BX41" s="54">
        <v>0</v>
      </c>
      <c r="BY41" s="51">
        <v>0</v>
      </c>
      <c r="BZ41" s="51">
        <v>0</v>
      </c>
      <c r="CA41" s="54">
        <v>0</v>
      </c>
      <c r="CB41" s="55"/>
      <c r="CC41" s="51"/>
      <c r="CD41" s="54">
        <v>0</v>
      </c>
      <c r="CE41" s="51">
        <v>0</v>
      </c>
      <c r="CF41" s="51">
        <v>0</v>
      </c>
      <c r="CG41" s="54">
        <v>0</v>
      </c>
      <c r="CH41" s="55"/>
      <c r="CI41" s="54"/>
      <c r="CJ41" s="54">
        <v>0</v>
      </c>
      <c r="CK41" s="51">
        <v>0</v>
      </c>
      <c r="CL41" s="54">
        <v>0</v>
      </c>
      <c r="CM41" s="54">
        <v>0</v>
      </c>
      <c r="CN41" s="55"/>
      <c r="CO41" s="54"/>
      <c r="CP41" s="54">
        <v>0</v>
      </c>
      <c r="CQ41" s="54">
        <v>0</v>
      </c>
      <c r="CR41" s="54">
        <v>0</v>
      </c>
      <c r="CS41" s="54">
        <v>0</v>
      </c>
      <c r="CT41" s="55"/>
      <c r="CU41" s="54"/>
      <c r="CV41" s="54">
        <v>0</v>
      </c>
      <c r="CW41" s="51">
        <v>0</v>
      </c>
      <c r="CX41" s="51">
        <v>0</v>
      </c>
      <c r="CY41" s="54">
        <v>0</v>
      </c>
      <c r="CZ41" s="55"/>
      <c r="DA41" s="54"/>
      <c r="DB41" s="54">
        <v>0</v>
      </c>
      <c r="DC41" s="54">
        <v>0</v>
      </c>
      <c r="DD41" s="58">
        <v>0</v>
      </c>
      <c r="DE41" s="54">
        <v>0</v>
      </c>
      <c r="DF41" s="55"/>
      <c r="DG41" s="51"/>
      <c r="DH41" s="54">
        <v>0</v>
      </c>
      <c r="DI41" s="51">
        <v>0</v>
      </c>
      <c r="DJ41" s="51">
        <v>0</v>
      </c>
      <c r="DK41" s="54">
        <v>0</v>
      </c>
      <c r="DL41" s="64"/>
      <c r="DM41" s="56"/>
      <c r="DN41" s="54">
        <v>0</v>
      </c>
      <c r="DO41" s="51">
        <v>0</v>
      </c>
      <c r="DP41" s="51">
        <v>0</v>
      </c>
      <c r="DQ41" s="54">
        <v>0</v>
      </c>
      <c r="DR41" s="55"/>
      <c r="DS41" s="51"/>
      <c r="DT41" s="54">
        <v>0</v>
      </c>
      <c r="DU41" s="51">
        <v>0</v>
      </c>
      <c r="DV41" s="51">
        <v>0</v>
      </c>
      <c r="DW41" s="54">
        <v>0</v>
      </c>
      <c r="DX41" s="55"/>
      <c r="DY41" s="54"/>
      <c r="DZ41" s="54">
        <v>0</v>
      </c>
      <c r="EA41" s="54">
        <v>0</v>
      </c>
      <c r="EB41" s="51">
        <v>0</v>
      </c>
      <c r="EC41" s="54">
        <v>0</v>
      </c>
      <c r="ED41" s="64">
        <v>0</v>
      </c>
      <c r="EE41" s="54"/>
      <c r="EF41" s="54">
        <v>0</v>
      </c>
      <c r="EG41" s="54">
        <v>0</v>
      </c>
      <c r="EH41" s="58">
        <v>0</v>
      </c>
      <c r="EI41" s="54">
        <v>0</v>
      </c>
      <c r="EJ41" s="55">
        <v>0</v>
      </c>
      <c r="EK41" s="54">
        <v>0</v>
      </c>
      <c r="EL41" s="54">
        <v>0</v>
      </c>
      <c r="EM41" s="54">
        <v>0</v>
      </c>
      <c r="EN41" s="54">
        <v>0</v>
      </c>
      <c r="EO41" s="59">
        <v>0</v>
      </c>
      <c r="EP41" s="55"/>
      <c r="EQ41" s="54">
        <v>0</v>
      </c>
      <c r="ER41" s="54"/>
      <c r="ES41" s="54"/>
      <c r="ET41" s="54"/>
      <c r="EU41" s="59"/>
      <c r="EV41" s="55"/>
      <c r="EW41" s="54">
        <v>0</v>
      </c>
      <c r="EX41" s="54"/>
      <c r="EY41" s="54"/>
      <c r="EZ41" s="54"/>
      <c r="FA41" s="59">
        <v>0</v>
      </c>
      <c r="FB41" s="43">
        <f t="shared" si="1"/>
        <v>0</v>
      </c>
      <c r="FC41" s="21">
        <f t="shared" si="2"/>
        <v>0</v>
      </c>
      <c r="FD41" s="43">
        <f t="shared" si="3"/>
        <v>0</v>
      </c>
      <c r="FE41" s="21">
        <f t="shared" si="4"/>
        <v>0</v>
      </c>
      <c r="FF41" s="43">
        <f t="shared" si="5"/>
        <v>0</v>
      </c>
      <c r="FG41" s="21">
        <f t="shared" si="6"/>
        <v>0</v>
      </c>
      <c r="FH41" s="43">
        <f t="shared" si="7"/>
        <v>0</v>
      </c>
      <c r="FI41" s="21">
        <f t="shared" si="8"/>
        <v>0</v>
      </c>
      <c r="FJ41" s="43">
        <f t="shared" si="9"/>
        <v>0</v>
      </c>
      <c r="FK41" s="21">
        <f t="shared" si="10"/>
        <v>0</v>
      </c>
      <c r="FL41" s="43">
        <f t="shared" si="11"/>
        <v>0</v>
      </c>
      <c r="FM41" s="21">
        <f t="shared" si="12"/>
        <v>0</v>
      </c>
      <c r="FN41" s="43">
        <f t="shared" si="13"/>
        <v>0</v>
      </c>
      <c r="FO41" s="21">
        <f t="shared" si="14"/>
        <v>0</v>
      </c>
      <c r="FP41" s="43">
        <f t="shared" si="15"/>
        <v>0</v>
      </c>
      <c r="FQ41" s="21">
        <f t="shared" si="16"/>
        <v>0</v>
      </c>
      <c r="FR41" s="43">
        <f t="shared" si="17"/>
        <v>0</v>
      </c>
      <c r="FS41" s="21">
        <f t="shared" si="18"/>
        <v>0</v>
      </c>
      <c r="FT41" s="43">
        <f t="shared" si="19"/>
        <v>0</v>
      </c>
      <c r="FU41" s="21">
        <f t="shared" si="20"/>
        <v>0</v>
      </c>
      <c r="FV41" s="43">
        <f t="shared" si="21"/>
        <v>0</v>
      </c>
      <c r="FW41" s="21">
        <f t="shared" si="22"/>
        <v>0</v>
      </c>
      <c r="FX41" s="43">
        <f t="shared" si="23"/>
        <v>0</v>
      </c>
      <c r="FY41" s="21">
        <f t="shared" si="24"/>
        <v>0</v>
      </c>
      <c r="FZ41" s="43">
        <f t="shared" si="25"/>
        <v>0</v>
      </c>
      <c r="GA41" s="21">
        <f t="shared" si="26"/>
        <v>0</v>
      </c>
      <c r="GB41" s="43">
        <f t="shared" si="27"/>
        <v>0</v>
      </c>
      <c r="GC41" s="21">
        <f t="shared" si="28"/>
        <v>0</v>
      </c>
      <c r="GD41" s="43">
        <f t="shared" si="29"/>
        <v>0</v>
      </c>
      <c r="GE41" s="21">
        <f t="shared" si="30"/>
        <v>0</v>
      </c>
      <c r="GF41" s="43">
        <f t="shared" si="31"/>
        <v>0</v>
      </c>
      <c r="GG41" s="21">
        <f t="shared" si="32"/>
        <v>0</v>
      </c>
      <c r="GH41" s="43">
        <f t="shared" si="33"/>
        <v>0</v>
      </c>
      <c r="GI41" s="21">
        <f t="shared" si="34"/>
        <v>0</v>
      </c>
      <c r="GJ41" s="43">
        <f t="shared" si="35"/>
        <v>0</v>
      </c>
      <c r="GK41" s="21">
        <f t="shared" si="36"/>
        <v>0</v>
      </c>
      <c r="GL41" s="43">
        <f t="shared" si="37"/>
        <v>0</v>
      </c>
      <c r="GM41" s="21">
        <f t="shared" si="38"/>
        <v>0</v>
      </c>
      <c r="GN41" s="43">
        <f t="shared" si="39"/>
        <v>0</v>
      </c>
      <c r="GO41" s="21">
        <f t="shared" si="40"/>
        <v>0</v>
      </c>
      <c r="GP41" s="43">
        <f t="shared" si="41"/>
        <v>0</v>
      </c>
      <c r="GQ41" s="21">
        <f t="shared" si="42"/>
        <v>0</v>
      </c>
      <c r="GR41" s="43">
        <f t="shared" si="43"/>
        <v>0</v>
      </c>
      <c r="GS41" s="21">
        <f t="shared" si="44"/>
        <v>0</v>
      </c>
      <c r="GT41" s="43">
        <f t="shared" si="45"/>
        <v>0</v>
      </c>
      <c r="GU41" s="21">
        <f t="shared" si="46"/>
        <v>0</v>
      </c>
      <c r="GV41" s="43">
        <f t="shared" si="47"/>
        <v>0</v>
      </c>
      <c r="GW41" s="43">
        <f t="shared" si="48"/>
        <v>0</v>
      </c>
      <c r="GX41" s="28"/>
      <c r="GY41" s="43">
        <f t="shared" si="50"/>
        <v>0</v>
      </c>
      <c r="HF41" s="89" t="str">
        <f t="shared" si="49"/>
        <v>Sample36</v>
      </c>
      <c r="HG41" s="43">
        <f t="shared" si="49"/>
        <v>420</v>
      </c>
      <c r="HH41" s="89" t="str">
        <f t="shared" si="49"/>
        <v>Ft/cs</v>
      </c>
      <c r="HI41" s="13">
        <f t="shared" si="51"/>
        <v>0</v>
      </c>
      <c r="HJ41" s="43">
        <f>IF($HJ$1=1,IF(haviszla3!$E$5="h",haviszla3!H41,IF(haviszla3!$E$5="k",haviszla3!I41,IF(haviszla3!$E$5="sz",haviszla3!J41,IF(haviszla3!$E$5="cs",haviszla3!K41,IF(haviszla3!$E$5="p",haviszla3!L41,IF(haviszla3!$E$5="szo",haviszla3!M41,0)))))),0)</f>
        <v>0</v>
      </c>
      <c r="HK41" s="43">
        <f>IF($HK$1=1,IF(haviszla3!$E$5="h",haviszla3!N41,IF(haviszla3!$E$5="k",haviszla3!O41,IF(haviszla3!$E$5="sz",haviszla3!P41,IF(haviszla3!$E$5="cs",haviszla3!Q41,IF(haviszla3!$E$5="p",haviszla3!R41,IF(haviszla3!$E$5="szo",haviszla3!S41,0)))))),0)</f>
        <v>0</v>
      </c>
      <c r="HL41" s="43">
        <f>IF($HL$1=1,IF(haviszla3!$E$5="h",haviszla3!T41,IF(haviszla3!$E$5="k",haviszla3!U41,IF(haviszla3!$E$5="sz",haviszla3!V41,IF(haviszla3!$E$5="cs",haviszla3!W41,IF(haviszla3!$E$5="p",haviszla3!X41,IF(haviszla3!$E$5="szo",haviszla3!Y41,0)))))),0)</f>
        <v>0</v>
      </c>
      <c r="HM41" s="43">
        <f>IF($HM$1=1,IF(haviszla3!$E$5="h",haviszla3!Z41,IF(haviszla3!$E$5="k",haviszla3!AA41,IF(haviszla3!$E$5="sz",haviszla3!AB41,IF(haviszla3!$E$5="cs",haviszla3!AC41,IF(haviszla3!$E$5="p",haviszla3!AD41,IF(haviszla3!$E$5="szo",haviszla3!AE41,0)))))),0)</f>
        <v>0</v>
      </c>
      <c r="HN41" s="43">
        <f>IF($HN$1=1,IF(haviszla3!$E$5="h",haviszla3!AF41,IF(haviszla3!$E$5="k",haviszla3!AG41,IF(haviszla3!$E$5="sz",haviszla3!AH41,IF(haviszla3!$E$5="cs",haviszla3!AI41,IF(haviszla3!$E$5="p",haviszla3!AJ41,IF(haviszla3!$E$5="szo",haviszla3!AK41,0)))))),0)</f>
        <v>0</v>
      </c>
      <c r="HO41" s="43">
        <f>IF($HO$1=1,IF(haviszla3!$E$5="h",haviszla3!AL41,IF(haviszla3!$E$5="k",haviszla3!AM41,IF(haviszla3!$E$5="sz",haviszla3!AN41,IF(haviszla3!$E$5="cs",haviszla3!AO41,IF(haviszla3!$E$5="p",haviszla3!AP41,IF(haviszla3!$E$5="szo",haviszla3!AQ41,0)))))),0)</f>
        <v>0</v>
      </c>
      <c r="HP41" s="43">
        <f>IF($HP$1=1,IF(haviszla3!$E$5="h",haviszla3!AR41,IF(haviszla3!$E$5="k",haviszla3!AS41,IF(haviszla3!$E$5="sz",haviszla3!AT41,IF(haviszla3!$E$5="cs",haviszla3!AU41,IF(haviszla3!$E$5="p",haviszla3!AV41,IF(haviszla3!$E$5="szo",haviszla3!AW41,0)))))),0)</f>
        <v>0</v>
      </c>
      <c r="HQ41" s="43">
        <f>IF($HQ$1=1,IF(haviszla3!$E$5="h",haviszla3!AX41,IF(haviszla3!$E$5="k",haviszla3!AY41,IF(haviszla3!$E$5="sz",haviszla3!AZ41,IF(haviszla3!$E$5="cs",haviszla3!BA41,IF(haviszla3!$E$5="p",haviszla3!BB41,IF(haviszla3!$E$5="szo",haviszla3!BC41,0)))))),0)</f>
        <v>0</v>
      </c>
      <c r="HR41" s="43">
        <f>IF($HR$1=1,IF(haviszla3!$E$5="h",haviszla3!BD41,IF(haviszla3!$E$5="k",haviszla3!BE41,IF(haviszla3!$E$5="sz",haviszla3!BF41,IF(haviszla3!$E$5="cs",haviszla3!BG41,IF(haviszla3!$E$5="p",haviszla3!BH41,IF(haviszla3!$E$5="szo",haviszla3!BI41,0)))))),0)</f>
        <v>0</v>
      </c>
      <c r="HS41" s="43">
        <f>IF($HS$1=1,IF(haviszla3!$E$5="h",haviszla3!BJ41,IF(haviszla3!$E$5="k",haviszla3!BK41,IF(haviszla3!$E$5="sz",haviszla3!BL41,IF(haviszla3!$E$5="cs",haviszla3!BM41,IF(haviszla3!$E$5="p",haviszla3!BN41,IF(haviszla3!$E$5="szo",haviszla3!BO41,0)))))),0)</f>
        <v>0</v>
      </c>
      <c r="HT41" s="43">
        <f>IF($HT$1=1,IF(haviszla3!$E$5="h",haviszla3!BP41,IF(haviszla3!$E$5="k",haviszla3!BQ41,IF(haviszla3!$E$5="sz",haviszla3!BR41,IF(haviszla3!$E$5="cs",haviszla3!BS41,IF(haviszla3!$E$5="p",haviszla3!BT41,IF(haviszla3!$E$5="szo",haviszla3!BU41,0)))))),0)</f>
        <v>0</v>
      </c>
      <c r="HU41" s="43">
        <f>IF($HU$1=1,IF(haviszla3!$E$5="h",haviszla3!BV41,IF(haviszla3!$E$5="k",haviszla3!BW41,IF(haviszla3!$E$5="sz",haviszla3!BX41,IF(haviszla3!$E$5="cs",haviszla3!BY41,IF(haviszla3!$E$5="p",haviszla3!BZ41,IF(haviszla3!$E$5="szo",haviszla3!CA41,0)))))),0)</f>
        <v>0</v>
      </c>
      <c r="HV41" s="43">
        <f>IF($HV$1=1,IF(haviszla3!$E$5="h",haviszla3!CB41,IF(haviszla3!$E$5="k",haviszla3!CC41,IF(haviszla3!$E$5="sz",haviszla3!CD41,IF(haviszla3!$E$5="cs",haviszla3!CE41,IF(haviszla3!$E$5="p",haviszla3!CF41,IF(haviszla3!$E$5="szo",haviszla3!CG41,0)))))),0)</f>
        <v>0</v>
      </c>
      <c r="HW41" s="43">
        <f>IF($HW$1=1,IF(haviszla3!$E$5="h",haviszla3!CH41,IF(haviszla3!$E$5="k",haviszla3!CI41,IF(haviszla3!$E$5="sz",haviszla3!CJ41,IF(haviszla3!$E$5="cs",haviszla3!CK41,IF(haviszla3!$E$5="p",haviszla3!CL41,IF(haviszla3!$E$5="szo",haviszla3!CM41,0)))))),0)</f>
        <v>0</v>
      </c>
      <c r="HX41" s="43">
        <f>IF($HX$1=1,IF(haviszla3!$E$5="h",haviszla3!CN41,IF(haviszla3!$E$5="k",haviszla3!CO41,IF(haviszla3!$E$5="sz",haviszla3!CP41,IF(haviszla3!$E$5="cs",haviszla3!CQ41,IF(haviszla3!$E$5="p",haviszla3!CR41,IF(haviszla3!$E$5="szo",haviszla3!CS41,0)))))),0)</f>
        <v>0</v>
      </c>
      <c r="HY41" s="43">
        <f>IF($HY$1=1,IF(haviszla3!$E$5="h",haviszla3!CT41,IF(haviszla3!$E$5="k",haviszla3!CU41,IF(haviszla3!$E$5="sz",haviszla3!CV41,IF(haviszla3!$E$5="cs",haviszla3!CW41,IF(haviszla3!$E$5="p",haviszla3!CX41,IF(haviszla3!$E$5="szo",haviszla3!CY41,0)))))),0)</f>
        <v>0</v>
      </c>
      <c r="HZ41" s="43">
        <f>IF($HZ$1=1,IF(haviszla3!$E$5="h",haviszla3!CZ41,IF(haviszla3!$E$5="k",haviszla3!DA41,IF(haviszla3!$E$5="sz",haviszla3!DB41,IF(haviszla3!$E$5="cs",haviszla3!DC41,IF(haviszla3!$E$5="p",haviszla3!DD41,IF(haviszla3!$E$5="szo",haviszla3!DE41,0)))))),0)</f>
        <v>0</v>
      </c>
      <c r="IA41" s="43">
        <f>IF($IA$1=1,IF(haviszla3!$E$5="h",haviszla3!DF41,IF(haviszla3!$E$5="k",haviszla3!DG41,IF(haviszla3!$E$5="sz",haviszla3!DH41,IF(haviszla3!$E$5="cs",haviszla3!DI41,IF(haviszla3!$E$5="p",haviszla3!DJ41,IF(haviszla3!$E$5="szo",haviszla3!DK41,0)))))),0)</f>
        <v>0</v>
      </c>
      <c r="IB41" s="43">
        <f>IF($IB$1=1,IF(haviszla3!$E$5="h",haviszla3!DL41,IF(haviszla3!$E$5="k",haviszla3!DM41,IF(haviszla3!$E$5="sz",haviszla3!DN41,IF(haviszla3!$E$5="cs",haviszla3!DO41,IF(haviszla3!$E$5="p",haviszla3!DP41,IF(haviszla3!$E$5="szo",haviszla3!DQ41,0)))))),0)</f>
        <v>0</v>
      </c>
      <c r="IC41" s="43">
        <f>IF($IC$1=1,IF(haviszla3!$E$5="h",haviszla3!DR41,IF(haviszla3!$E$5="k",haviszla3!DS41,IF(haviszla3!$E$5="sz",haviszla3!DT41,IF(haviszla3!$E$5="cs",haviszla3!DU41,IF(haviszla3!$E$5="p",haviszla3!DV41,IF(haviszla3!$E$5="szo",haviszla3!DW41,0)))))),0)</f>
        <v>0</v>
      </c>
      <c r="ID41" s="43">
        <f>IF($ID$1=1,IF(haviszla3!$E$5="h",haviszla3!DX41,IF(haviszla3!$E$5="k",haviszla3!DY41,IF(haviszla3!$E$5="sz",haviszla3!DZ41,IF(haviszla3!$E$5="cs",haviszla3!EA41,IF(haviszla3!$E$5="p",haviszla3!EB41,IF(haviszla3!$E$5="szo",haviszla3!EC41,0)))))),0)</f>
        <v>0</v>
      </c>
      <c r="IE41" s="43">
        <f>IF($IE$1=1,IF(haviszla3!$E$5="h",haviszla3!ED41,IF(haviszla3!$E$5="k",haviszla3!EE41,IF(haviszla3!$E$5="sz",haviszla3!EF41,IF(haviszla3!$E$5="cs",haviszla3!EG41,IF(haviszla3!$E$5="p",haviszla3!EH41,IF(haviszla3!$E$5="szo",haviszla3!EI41,0)))))),0)</f>
        <v>0</v>
      </c>
    </row>
    <row r="42" spans="1:239" ht="15" customHeight="1">
      <c r="A42" s="18" t="s">
        <v>56</v>
      </c>
      <c r="B42" s="89" t="s">
        <v>422</v>
      </c>
      <c r="C42" s="43">
        <v>420</v>
      </c>
      <c r="D42" s="89" t="s">
        <v>298</v>
      </c>
      <c r="E42" s="13">
        <f t="shared" si="0"/>
        <v>3</v>
      </c>
      <c r="F42" s="48"/>
      <c r="G42" s="48"/>
      <c r="H42" s="89"/>
      <c r="I42" s="51"/>
      <c r="J42" s="89">
        <v>0</v>
      </c>
      <c r="K42" s="51">
        <v>0</v>
      </c>
      <c r="L42" s="51">
        <v>0</v>
      </c>
      <c r="M42" s="52">
        <v>0</v>
      </c>
      <c r="N42" s="64"/>
      <c r="O42" s="51"/>
      <c r="P42" s="51">
        <v>0</v>
      </c>
      <c r="Q42" s="51">
        <v>0</v>
      </c>
      <c r="R42" s="51">
        <v>0</v>
      </c>
      <c r="S42" s="54">
        <v>0</v>
      </c>
      <c r="T42" s="55"/>
      <c r="U42" s="51"/>
      <c r="V42" s="51"/>
      <c r="W42" s="51"/>
      <c r="X42" s="51"/>
      <c r="Y42" s="51"/>
      <c r="Z42" s="64"/>
      <c r="AA42" s="51"/>
      <c r="AB42" s="51"/>
      <c r="AC42" s="51"/>
      <c r="AD42" s="51"/>
      <c r="AE42" s="54"/>
      <c r="AF42" s="64"/>
      <c r="AG42" s="51"/>
      <c r="AH42" s="54">
        <v>10</v>
      </c>
      <c r="AI42" s="51">
        <v>0</v>
      </c>
      <c r="AJ42" s="56">
        <v>10</v>
      </c>
      <c r="AK42" s="51">
        <v>0</v>
      </c>
      <c r="AL42" s="55"/>
      <c r="AM42" s="54"/>
      <c r="AN42" s="54">
        <v>0</v>
      </c>
      <c r="AO42" s="54">
        <v>0</v>
      </c>
      <c r="AP42" s="54">
        <v>0</v>
      </c>
      <c r="AQ42" s="54">
        <v>0</v>
      </c>
      <c r="AR42" s="64"/>
      <c r="AS42" s="51"/>
      <c r="AT42" s="51">
        <v>0</v>
      </c>
      <c r="AU42" s="51">
        <v>0</v>
      </c>
      <c r="AV42" s="51">
        <v>0</v>
      </c>
      <c r="AW42" s="54">
        <v>0</v>
      </c>
      <c r="AX42" s="57"/>
      <c r="AY42" s="51"/>
      <c r="AZ42" s="51">
        <v>0</v>
      </c>
      <c r="BA42" s="51">
        <v>2</v>
      </c>
      <c r="BB42" s="56">
        <v>0</v>
      </c>
      <c r="BC42" s="58">
        <v>3</v>
      </c>
      <c r="BD42" s="55"/>
      <c r="BE42" s="51"/>
      <c r="BF42" s="54">
        <v>0</v>
      </c>
      <c r="BG42" s="54">
        <v>0</v>
      </c>
      <c r="BH42" s="54">
        <v>0</v>
      </c>
      <c r="BI42" s="54">
        <v>0</v>
      </c>
      <c r="BJ42" s="55"/>
      <c r="BK42" s="54"/>
      <c r="BL42" s="54">
        <v>0</v>
      </c>
      <c r="BM42" s="51">
        <v>0</v>
      </c>
      <c r="BN42" s="51">
        <v>0</v>
      </c>
      <c r="BO42" s="54">
        <v>0</v>
      </c>
      <c r="BP42" s="55"/>
      <c r="BQ42" s="54"/>
      <c r="BR42" s="54">
        <v>0</v>
      </c>
      <c r="BS42" s="51">
        <v>0</v>
      </c>
      <c r="BT42" s="54">
        <v>0</v>
      </c>
      <c r="BU42" s="54">
        <v>0</v>
      </c>
      <c r="BV42" s="55"/>
      <c r="BW42" s="54"/>
      <c r="BX42" s="54">
        <v>0</v>
      </c>
      <c r="BY42" s="51">
        <v>0</v>
      </c>
      <c r="BZ42" s="51">
        <v>0</v>
      </c>
      <c r="CA42" s="54">
        <v>0</v>
      </c>
      <c r="CB42" s="55"/>
      <c r="CC42" s="51"/>
      <c r="CD42" s="54">
        <v>0</v>
      </c>
      <c r="CE42" s="51">
        <v>0</v>
      </c>
      <c r="CF42" s="51">
        <v>0</v>
      </c>
      <c r="CG42" s="54">
        <v>0</v>
      </c>
      <c r="CH42" s="55"/>
      <c r="CI42" s="54"/>
      <c r="CJ42" s="54">
        <v>0</v>
      </c>
      <c r="CK42" s="51">
        <v>0</v>
      </c>
      <c r="CL42" s="54">
        <v>0</v>
      </c>
      <c r="CM42" s="54">
        <v>0</v>
      </c>
      <c r="CN42" s="55"/>
      <c r="CO42" s="54"/>
      <c r="CP42" s="54">
        <v>0</v>
      </c>
      <c r="CQ42" s="54">
        <v>0</v>
      </c>
      <c r="CR42" s="54">
        <v>0</v>
      </c>
      <c r="CS42" s="54">
        <v>0</v>
      </c>
      <c r="CT42" s="64"/>
      <c r="CU42" s="51"/>
      <c r="CV42" s="51">
        <v>0</v>
      </c>
      <c r="CW42" s="51">
        <v>0</v>
      </c>
      <c r="CX42" s="51">
        <v>0</v>
      </c>
      <c r="CY42" s="51">
        <v>0</v>
      </c>
      <c r="CZ42" s="64"/>
      <c r="DA42" s="54"/>
      <c r="DB42" s="54">
        <v>0</v>
      </c>
      <c r="DC42" s="54">
        <v>0</v>
      </c>
      <c r="DD42" s="58">
        <v>0</v>
      </c>
      <c r="DE42" s="54">
        <v>0</v>
      </c>
      <c r="DF42" s="55"/>
      <c r="DG42" s="51"/>
      <c r="DH42" s="54">
        <v>0</v>
      </c>
      <c r="DI42" s="51">
        <v>0</v>
      </c>
      <c r="DJ42" s="51">
        <v>0</v>
      </c>
      <c r="DK42" s="54">
        <v>0</v>
      </c>
      <c r="DL42" s="64"/>
      <c r="DM42" s="56"/>
      <c r="DN42" s="51">
        <v>0</v>
      </c>
      <c r="DO42" s="51">
        <v>0</v>
      </c>
      <c r="DP42" s="51">
        <v>0</v>
      </c>
      <c r="DQ42" s="54">
        <v>0</v>
      </c>
      <c r="DR42" s="64"/>
      <c r="DS42" s="51"/>
      <c r="DT42" s="51">
        <v>0</v>
      </c>
      <c r="DU42" s="51">
        <v>0</v>
      </c>
      <c r="DV42" s="51">
        <v>0</v>
      </c>
      <c r="DW42" s="54">
        <v>0</v>
      </c>
      <c r="DX42" s="55"/>
      <c r="DY42" s="54"/>
      <c r="DZ42" s="54">
        <v>0</v>
      </c>
      <c r="EA42" s="54">
        <v>0</v>
      </c>
      <c r="EB42" s="51">
        <v>0</v>
      </c>
      <c r="EC42" s="54">
        <v>0</v>
      </c>
      <c r="ED42" s="64">
        <v>0</v>
      </c>
      <c r="EE42" s="54"/>
      <c r="EF42" s="51">
        <v>0</v>
      </c>
      <c r="EG42" s="54">
        <v>0</v>
      </c>
      <c r="EH42" s="58">
        <v>0</v>
      </c>
      <c r="EI42" s="54">
        <v>0</v>
      </c>
      <c r="EJ42" s="55">
        <v>0</v>
      </c>
      <c r="EK42" s="54">
        <v>0</v>
      </c>
      <c r="EL42" s="54">
        <v>0</v>
      </c>
      <c r="EM42" s="54">
        <v>0</v>
      </c>
      <c r="EN42" s="54">
        <v>0</v>
      </c>
      <c r="EO42" s="59">
        <v>0</v>
      </c>
      <c r="EP42" s="55"/>
      <c r="EQ42" s="54">
        <v>0</v>
      </c>
      <c r="ER42" s="54"/>
      <c r="ES42" s="54"/>
      <c r="ET42" s="54"/>
      <c r="EU42" s="59"/>
      <c r="EV42" s="55"/>
      <c r="EW42" s="54">
        <v>0</v>
      </c>
      <c r="EX42" s="54"/>
      <c r="EY42" s="54"/>
      <c r="EZ42" s="54"/>
      <c r="FA42" s="59">
        <v>0</v>
      </c>
      <c r="FB42" s="43">
        <f t="shared" si="1"/>
        <v>0</v>
      </c>
      <c r="FC42" s="21">
        <f t="shared" si="2"/>
        <v>0</v>
      </c>
      <c r="FD42" s="43">
        <f t="shared" si="3"/>
        <v>0</v>
      </c>
      <c r="FE42" s="21">
        <f t="shared" si="4"/>
        <v>0</v>
      </c>
      <c r="FF42" s="43">
        <f t="shared" si="5"/>
        <v>0</v>
      </c>
      <c r="FG42" s="21">
        <f t="shared" si="6"/>
        <v>0</v>
      </c>
      <c r="FH42" s="43">
        <f t="shared" si="7"/>
        <v>0</v>
      </c>
      <c r="FI42" s="21">
        <f t="shared" si="8"/>
        <v>0</v>
      </c>
      <c r="FJ42" s="43">
        <f t="shared" si="9"/>
        <v>20</v>
      </c>
      <c r="FK42" s="21">
        <f t="shared" si="10"/>
        <v>8400</v>
      </c>
      <c r="FL42" s="43">
        <f t="shared" si="11"/>
        <v>0</v>
      </c>
      <c r="FM42" s="21">
        <f t="shared" si="12"/>
        <v>0</v>
      </c>
      <c r="FN42" s="43">
        <f t="shared" si="13"/>
        <v>0</v>
      </c>
      <c r="FO42" s="21">
        <f t="shared" si="14"/>
        <v>0</v>
      </c>
      <c r="FP42" s="43">
        <f t="shared" si="15"/>
        <v>5</v>
      </c>
      <c r="FQ42" s="21">
        <f t="shared" si="16"/>
        <v>2100</v>
      </c>
      <c r="FR42" s="43">
        <f t="shared" si="17"/>
        <v>0</v>
      </c>
      <c r="FS42" s="21">
        <f t="shared" si="18"/>
        <v>0</v>
      </c>
      <c r="FT42" s="43">
        <f t="shared" si="19"/>
        <v>0</v>
      </c>
      <c r="FU42" s="21">
        <f t="shared" si="20"/>
        <v>0</v>
      </c>
      <c r="FV42" s="43">
        <f t="shared" si="21"/>
        <v>0</v>
      </c>
      <c r="FW42" s="21">
        <f t="shared" si="22"/>
        <v>0</v>
      </c>
      <c r="FX42" s="43">
        <f t="shared" si="23"/>
        <v>0</v>
      </c>
      <c r="FY42" s="21">
        <f t="shared" si="24"/>
        <v>0</v>
      </c>
      <c r="FZ42" s="43">
        <f t="shared" si="25"/>
        <v>0</v>
      </c>
      <c r="GA42" s="21">
        <f t="shared" si="26"/>
        <v>0</v>
      </c>
      <c r="GB42" s="43">
        <f t="shared" si="27"/>
        <v>0</v>
      </c>
      <c r="GC42" s="21">
        <f t="shared" si="28"/>
        <v>0</v>
      </c>
      <c r="GD42" s="43">
        <f t="shared" si="29"/>
        <v>0</v>
      </c>
      <c r="GE42" s="21">
        <f t="shared" si="30"/>
        <v>0</v>
      </c>
      <c r="GF42" s="43">
        <f t="shared" si="31"/>
        <v>0</v>
      </c>
      <c r="GG42" s="21">
        <f t="shared" si="32"/>
        <v>0</v>
      </c>
      <c r="GH42" s="43">
        <f t="shared" si="33"/>
        <v>0</v>
      </c>
      <c r="GI42" s="21">
        <f t="shared" si="34"/>
        <v>0</v>
      </c>
      <c r="GJ42" s="43">
        <f t="shared" si="35"/>
        <v>0</v>
      </c>
      <c r="GK42" s="21">
        <f t="shared" si="36"/>
        <v>0</v>
      </c>
      <c r="GL42" s="43">
        <f t="shared" si="37"/>
        <v>0</v>
      </c>
      <c r="GM42" s="21">
        <f t="shared" si="38"/>
        <v>0</v>
      </c>
      <c r="GN42" s="43">
        <f t="shared" si="39"/>
        <v>0</v>
      </c>
      <c r="GO42" s="21">
        <f t="shared" si="40"/>
        <v>0</v>
      </c>
      <c r="GP42" s="43">
        <f t="shared" si="41"/>
        <v>0</v>
      </c>
      <c r="GQ42" s="21">
        <f t="shared" si="42"/>
        <v>0</v>
      </c>
      <c r="GR42" s="43">
        <f t="shared" si="43"/>
        <v>0</v>
      </c>
      <c r="GS42" s="21">
        <f t="shared" si="44"/>
        <v>0</v>
      </c>
      <c r="GT42" s="43">
        <f t="shared" si="45"/>
        <v>0</v>
      </c>
      <c r="GU42" s="21">
        <f t="shared" si="46"/>
        <v>0</v>
      </c>
      <c r="GV42" s="43">
        <f t="shared" si="47"/>
        <v>25</v>
      </c>
      <c r="GW42" s="43">
        <f t="shared" si="48"/>
        <v>10500</v>
      </c>
      <c r="GX42" s="28"/>
      <c r="GY42" s="43">
        <f t="shared" si="50"/>
        <v>3</v>
      </c>
      <c r="HF42" s="89" t="str">
        <f t="shared" si="49"/>
        <v>Sample37</v>
      </c>
      <c r="HG42" s="43">
        <f t="shared" si="49"/>
        <v>420</v>
      </c>
      <c r="HH42" s="89" t="str">
        <f t="shared" si="49"/>
        <v>Ft/cs</v>
      </c>
      <c r="HI42" s="13">
        <f t="shared" si="51"/>
        <v>0</v>
      </c>
      <c r="HJ42" s="43">
        <f>IF($HJ$1=1,IF(haviszla3!$E$5="h",haviszla3!H42,IF(haviszla3!$E$5="k",haviszla3!I42,IF(haviszla3!$E$5="sz",haviszla3!J42,IF(haviszla3!$E$5="cs",haviszla3!K42,IF(haviszla3!$E$5="p",haviszla3!L42,IF(haviszla3!$E$5="szo",haviszla3!M42,0)))))),0)</f>
        <v>0</v>
      </c>
      <c r="HK42" s="43">
        <f>IF($HK$1=1,IF(haviszla3!$E$5="h",haviszla3!N42,IF(haviszla3!$E$5="k",haviszla3!O42,IF(haviszla3!$E$5="sz",haviszla3!P42,IF(haviszla3!$E$5="cs",haviszla3!Q42,IF(haviszla3!$E$5="p",haviszla3!R42,IF(haviszla3!$E$5="szo",haviszla3!S42,0)))))),0)</f>
        <v>0</v>
      </c>
      <c r="HL42" s="43">
        <f>IF($HL$1=1,IF(haviszla3!$E$5="h",haviszla3!T42,IF(haviszla3!$E$5="k",haviszla3!U42,IF(haviszla3!$E$5="sz",haviszla3!V42,IF(haviszla3!$E$5="cs",haviszla3!W42,IF(haviszla3!$E$5="p",haviszla3!X42,IF(haviszla3!$E$5="szo",haviszla3!Y42,0)))))),0)</f>
        <v>0</v>
      </c>
      <c r="HM42" s="43">
        <f>IF($HM$1=1,IF(haviszla3!$E$5="h",haviszla3!Z42,IF(haviszla3!$E$5="k",haviszla3!AA42,IF(haviszla3!$E$5="sz",haviszla3!AB42,IF(haviszla3!$E$5="cs",haviszla3!AC42,IF(haviszla3!$E$5="p",haviszla3!AD42,IF(haviszla3!$E$5="szo",haviszla3!AE42,0)))))),0)</f>
        <v>0</v>
      </c>
      <c r="HN42" s="43">
        <f>IF($HN$1=1,IF(haviszla3!$E$5="h",haviszla3!AF42,IF(haviszla3!$E$5="k",haviszla3!AG42,IF(haviszla3!$E$5="sz",haviszla3!AH42,IF(haviszla3!$E$5="cs",haviszla3!AI42,IF(haviszla3!$E$5="p",haviszla3!AJ42,IF(haviszla3!$E$5="szo",haviszla3!AK42,0)))))),0)</f>
        <v>0</v>
      </c>
      <c r="HO42" s="43">
        <f>IF($HO$1=1,IF(haviszla3!$E$5="h",haviszla3!AL42,IF(haviszla3!$E$5="k",haviszla3!AM42,IF(haviszla3!$E$5="sz",haviszla3!AN42,IF(haviszla3!$E$5="cs",haviszla3!AO42,IF(haviszla3!$E$5="p",haviszla3!AP42,IF(haviszla3!$E$5="szo",haviszla3!AQ42,0)))))),0)</f>
        <v>0</v>
      </c>
      <c r="HP42" s="43">
        <f>IF($HP$1=1,IF(haviszla3!$E$5="h",haviszla3!AR42,IF(haviszla3!$E$5="k",haviszla3!AS42,IF(haviszla3!$E$5="sz",haviszla3!AT42,IF(haviszla3!$E$5="cs",haviszla3!AU42,IF(haviszla3!$E$5="p",haviszla3!AV42,IF(haviszla3!$E$5="szo",haviszla3!AW42,0)))))),0)</f>
        <v>0</v>
      </c>
      <c r="HQ42" s="43">
        <f>IF($HQ$1=1,IF(haviszla3!$E$5="h",haviszla3!AX42,IF(haviszla3!$E$5="k",haviszla3!AY42,IF(haviszla3!$E$5="sz",haviszla3!AZ42,IF(haviszla3!$E$5="cs",haviszla3!BA42,IF(haviszla3!$E$5="p",haviszla3!BB42,IF(haviszla3!$E$5="szo",haviszla3!BC42,0)))))),0)</f>
        <v>0</v>
      </c>
      <c r="HR42" s="43">
        <f>IF($HR$1=1,IF(haviszla3!$E$5="h",haviszla3!BD42,IF(haviszla3!$E$5="k",haviszla3!BE42,IF(haviszla3!$E$5="sz",haviszla3!BF42,IF(haviszla3!$E$5="cs",haviszla3!BG42,IF(haviszla3!$E$5="p",haviszla3!BH42,IF(haviszla3!$E$5="szo",haviszla3!BI42,0)))))),0)</f>
        <v>0</v>
      </c>
      <c r="HS42" s="43">
        <f>IF($HS$1=1,IF(haviszla3!$E$5="h",haviszla3!BJ42,IF(haviszla3!$E$5="k",haviszla3!BK42,IF(haviszla3!$E$5="sz",haviszla3!BL42,IF(haviszla3!$E$5="cs",haviszla3!BM42,IF(haviszla3!$E$5="p",haviszla3!BN42,IF(haviszla3!$E$5="szo",haviszla3!BO42,0)))))),0)</f>
        <v>0</v>
      </c>
      <c r="HT42" s="43">
        <f>IF($HT$1=1,IF(haviszla3!$E$5="h",haviszla3!BP42,IF(haviszla3!$E$5="k",haviszla3!BQ42,IF(haviszla3!$E$5="sz",haviszla3!BR42,IF(haviszla3!$E$5="cs",haviszla3!BS42,IF(haviszla3!$E$5="p",haviszla3!BT42,IF(haviszla3!$E$5="szo",haviszla3!BU42,0)))))),0)</f>
        <v>0</v>
      </c>
      <c r="HU42" s="43">
        <f>IF($HU$1=1,IF(haviszla3!$E$5="h",haviszla3!BV42,IF(haviszla3!$E$5="k",haviszla3!BW42,IF(haviszla3!$E$5="sz",haviszla3!BX42,IF(haviszla3!$E$5="cs",haviszla3!BY42,IF(haviszla3!$E$5="p",haviszla3!BZ42,IF(haviszla3!$E$5="szo",haviszla3!CA42,0)))))),0)</f>
        <v>0</v>
      </c>
      <c r="HV42" s="43">
        <f>IF($HV$1=1,IF(haviszla3!$E$5="h",haviszla3!CB42,IF(haviszla3!$E$5="k",haviszla3!CC42,IF(haviszla3!$E$5="sz",haviszla3!CD42,IF(haviszla3!$E$5="cs",haviszla3!CE42,IF(haviszla3!$E$5="p",haviszla3!CF42,IF(haviszla3!$E$5="szo",haviszla3!CG42,0)))))),0)</f>
        <v>0</v>
      </c>
      <c r="HW42" s="43">
        <f>IF($HW$1=1,IF(haviszla3!$E$5="h",haviszla3!CH42,IF(haviszla3!$E$5="k",haviszla3!CI42,IF(haviszla3!$E$5="sz",haviszla3!CJ42,IF(haviszla3!$E$5="cs",haviszla3!CK42,IF(haviszla3!$E$5="p",haviszla3!CL42,IF(haviszla3!$E$5="szo",haviszla3!CM42,0)))))),0)</f>
        <v>0</v>
      </c>
      <c r="HX42" s="43">
        <f>IF($HX$1=1,IF(haviszla3!$E$5="h",haviszla3!CN42,IF(haviszla3!$E$5="k",haviszla3!CO42,IF(haviszla3!$E$5="sz",haviszla3!CP42,IF(haviszla3!$E$5="cs",haviszla3!CQ42,IF(haviszla3!$E$5="p",haviszla3!CR42,IF(haviszla3!$E$5="szo",haviszla3!CS42,0)))))),0)</f>
        <v>0</v>
      </c>
      <c r="HY42" s="43">
        <f>IF($HY$1=1,IF(haviszla3!$E$5="h",haviszla3!CT42,IF(haviszla3!$E$5="k",haviszla3!CU42,IF(haviszla3!$E$5="sz",haviszla3!CV42,IF(haviszla3!$E$5="cs",haviszla3!CW42,IF(haviszla3!$E$5="p",haviszla3!CX42,IF(haviszla3!$E$5="szo",haviszla3!CY42,0)))))),0)</f>
        <v>0</v>
      </c>
      <c r="HZ42" s="43">
        <f>IF($HZ$1=1,IF(haviszla3!$E$5="h",haviszla3!CZ42,IF(haviszla3!$E$5="k",haviszla3!DA42,IF(haviszla3!$E$5="sz",haviszla3!DB42,IF(haviszla3!$E$5="cs",haviszla3!DC42,IF(haviszla3!$E$5="p",haviszla3!DD42,IF(haviszla3!$E$5="szo",haviszla3!DE42,0)))))),0)</f>
        <v>0</v>
      </c>
      <c r="IA42" s="43">
        <f>IF($IA$1=1,IF(haviszla3!$E$5="h",haviszla3!DF42,IF(haviszla3!$E$5="k",haviszla3!DG42,IF(haviszla3!$E$5="sz",haviszla3!DH42,IF(haviszla3!$E$5="cs",haviszla3!DI42,IF(haviszla3!$E$5="p",haviszla3!DJ42,IF(haviszla3!$E$5="szo",haviszla3!DK42,0)))))),0)</f>
        <v>0</v>
      </c>
      <c r="IB42" s="43">
        <f>IF($IB$1=1,IF(haviszla3!$E$5="h",haviszla3!DL42,IF(haviszla3!$E$5="k",haviszla3!DM42,IF(haviszla3!$E$5="sz",haviszla3!DN42,IF(haviszla3!$E$5="cs",haviszla3!DO42,IF(haviszla3!$E$5="p",haviszla3!DP42,IF(haviszla3!$E$5="szo",haviszla3!DQ42,0)))))),0)</f>
        <v>0</v>
      </c>
      <c r="IC42" s="43">
        <f>IF($IC$1=1,IF(haviszla3!$E$5="h",haviszla3!DR42,IF(haviszla3!$E$5="k",haviszla3!DS42,IF(haviszla3!$E$5="sz",haviszla3!DT42,IF(haviszla3!$E$5="cs",haviszla3!DU42,IF(haviszla3!$E$5="p",haviszla3!DV42,IF(haviszla3!$E$5="szo",haviszla3!DW42,0)))))),0)</f>
        <v>0</v>
      </c>
      <c r="ID42" s="43">
        <f>IF($ID$1=1,IF(haviszla3!$E$5="h",haviszla3!DX42,IF(haviszla3!$E$5="k",haviszla3!DY42,IF(haviszla3!$E$5="sz",haviszla3!DZ42,IF(haviszla3!$E$5="cs",haviszla3!EA42,IF(haviszla3!$E$5="p",haviszla3!EB42,IF(haviszla3!$E$5="szo",haviszla3!EC42,0)))))),0)</f>
        <v>0</v>
      </c>
      <c r="IE42" s="43">
        <f>IF($IE$1=1,IF(haviszla3!$E$5="h",haviszla3!ED42,IF(haviszla3!$E$5="k",haviszla3!EE42,IF(haviszla3!$E$5="sz",haviszla3!EF42,IF(haviszla3!$E$5="cs",haviszla3!EG42,IF(haviszla3!$E$5="p",haviszla3!EH42,IF(haviszla3!$E$5="szo",haviszla3!EI42,0)))))),0)</f>
        <v>0</v>
      </c>
    </row>
    <row r="43" spans="1:239" ht="15" customHeight="1">
      <c r="A43" s="18" t="s">
        <v>57</v>
      </c>
      <c r="B43" s="89" t="s">
        <v>423</v>
      </c>
      <c r="C43" s="43">
        <v>420</v>
      </c>
      <c r="D43" s="89" t="s">
        <v>298</v>
      </c>
      <c r="E43" s="13">
        <f t="shared" si="0"/>
        <v>0</v>
      </c>
      <c r="F43" s="48"/>
      <c r="G43" s="49"/>
      <c r="H43" s="89"/>
      <c r="I43" s="51"/>
      <c r="J43" s="89">
        <v>0</v>
      </c>
      <c r="K43" s="51">
        <v>0</v>
      </c>
      <c r="L43" s="51">
        <v>0</v>
      </c>
      <c r="M43" s="52">
        <v>0</v>
      </c>
      <c r="N43" s="55"/>
      <c r="O43" s="51"/>
      <c r="P43" s="54">
        <v>0</v>
      </c>
      <c r="Q43" s="51">
        <v>0</v>
      </c>
      <c r="R43" s="51">
        <v>0</v>
      </c>
      <c r="S43" s="54">
        <v>0</v>
      </c>
      <c r="T43" s="55"/>
      <c r="U43" s="51"/>
      <c r="V43" s="54"/>
      <c r="W43" s="51"/>
      <c r="X43" s="51"/>
      <c r="Y43" s="51"/>
      <c r="Z43" s="55"/>
      <c r="AA43" s="51"/>
      <c r="AB43" s="54"/>
      <c r="AC43" s="51"/>
      <c r="AD43" s="51"/>
      <c r="AE43" s="54"/>
      <c r="AF43" s="55"/>
      <c r="AG43" s="51"/>
      <c r="AH43" s="54">
        <v>0</v>
      </c>
      <c r="AI43" s="51">
        <v>0</v>
      </c>
      <c r="AJ43" s="56">
        <v>2</v>
      </c>
      <c r="AK43" s="51">
        <v>0</v>
      </c>
      <c r="AL43" s="55"/>
      <c r="AM43" s="54"/>
      <c r="AN43" s="54">
        <v>0</v>
      </c>
      <c r="AO43" s="54">
        <v>0</v>
      </c>
      <c r="AP43" s="54">
        <v>0</v>
      </c>
      <c r="AQ43" s="54">
        <v>0</v>
      </c>
      <c r="AR43" s="55"/>
      <c r="AS43" s="54"/>
      <c r="AT43" s="54">
        <v>0</v>
      </c>
      <c r="AU43" s="51">
        <v>0</v>
      </c>
      <c r="AV43" s="51">
        <v>0</v>
      </c>
      <c r="AW43" s="54">
        <v>0</v>
      </c>
      <c r="AX43" s="57"/>
      <c r="AY43" s="51"/>
      <c r="AZ43" s="54">
        <v>0</v>
      </c>
      <c r="BA43" s="51">
        <v>0</v>
      </c>
      <c r="BB43" s="56">
        <v>0</v>
      </c>
      <c r="BC43" s="58">
        <v>0</v>
      </c>
      <c r="BD43" s="55"/>
      <c r="BE43" s="51"/>
      <c r="BF43" s="54">
        <v>0</v>
      </c>
      <c r="BG43" s="54">
        <v>0</v>
      </c>
      <c r="BH43" s="54">
        <v>0</v>
      </c>
      <c r="BI43" s="54">
        <v>0</v>
      </c>
      <c r="BJ43" s="55"/>
      <c r="BK43" s="54"/>
      <c r="BL43" s="54">
        <v>0</v>
      </c>
      <c r="BM43" s="51">
        <v>0</v>
      </c>
      <c r="BN43" s="51">
        <v>0</v>
      </c>
      <c r="BO43" s="54">
        <v>0</v>
      </c>
      <c r="BP43" s="55"/>
      <c r="BQ43" s="54"/>
      <c r="BR43" s="54">
        <v>0</v>
      </c>
      <c r="BS43" s="51">
        <v>0</v>
      </c>
      <c r="BT43" s="54">
        <v>0</v>
      </c>
      <c r="BU43" s="54">
        <v>0</v>
      </c>
      <c r="BV43" s="55"/>
      <c r="BW43" s="54"/>
      <c r="BX43" s="54">
        <v>0</v>
      </c>
      <c r="BY43" s="51">
        <v>0</v>
      </c>
      <c r="BZ43" s="51">
        <v>0</v>
      </c>
      <c r="CA43" s="54">
        <v>0</v>
      </c>
      <c r="CB43" s="55"/>
      <c r="CC43" s="51"/>
      <c r="CD43" s="54">
        <v>0</v>
      </c>
      <c r="CE43" s="51">
        <v>0</v>
      </c>
      <c r="CF43" s="51">
        <v>0</v>
      </c>
      <c r="CG43" s="54">
        <v>0</v>
      </c>
      <c r="CH43" s="55"/>
      <c r="CI43" s="54"/>
      <c r="CJ43" s="54">
        <v>0</v>
      </c>
      <c r="CK43" s="51">
        <v>0</v>
      </c>
      <c r="CL43" s="54">
        <v>0</v>
      </c>
      <c r="CM43" s="54">
        <v>0</v>
      </c>
      <c r="CN43" s="55"/>
      <c r="CO43" s="54"/>
      <c r="CP43" s="54">
        <v>0</v>
      </c>
      <c r="CQ43" s="54">
        <v>0</v>
      </c>
      <c r="CR43" s="54">
        <v>0</v>
      </c>
      <c r="CS43" s="54">
        <v>0</v>
      </c>
      <c r="CT43" s="55"/>
      <c r="CU43" s="54"/>
      <c r="CV43" s="54">
        <v>0</v>
      </c>
      <c r="CW43" s="51">
        <v>0</v>
      </c>
      <c r="CX43" s="51">
        <v>0</v>
      </c>
      <c r="CY43" s="54">
        <v>0</v>
      </c>
      <c r="CZ43" s="55"/>
      <c r="DA43" s="54"/>
      <c r="DB43" s="54">
        <v>0</v>
      </c>
      <c r="DC43" s="54">
        <v>0</v>
      </c>
      <c r="DD43" s="58">
        <v>0</v>
      </c>
      <c r="DE43" s="54">
        <v>0</v>
      </c>
      <c r="DF43" s="55"/>
      <c r="DG43" s="51"/>
      <c r="DH43" s="54">
        <v>0</v>
      </c>
      <c r="DI43" s="51">
        <v>0</v>
      </c>
      <c r="DJ43" s="51">
        <v>0</v>
      </c>
      <c r="DK43" s="54">
        <v>0</v>
      </c>
      <c r="DL43" s="64"/>
      <c r="DM43" s="56"/>
      <c r="DN43" s="54">
        <v>0</v>
      </c>
      <c r="DO43" s="51">
        <v>0</v>
      </c>
      <c r="DP43" s="51">
        <v>0</v>
      </c>
      <c r="DQ43" s="54">
        <v>0</v>
      </c>
      <c r="DR43" s="55"/>
      <c r="DS43" s="51"/>
      <c r="DT43" s="54">
        <v>0</v>
      </c>
      <c r="DU43" s="51">
        <v>0</v>
      </c>
      <c r="DV43" s="51">
        <v>0</v>
      </c>
      <c r="DW43" s="54">
        <v>0</v>
      </c>
      <c r="DX43" s="55"/>
      <c r="DY43" s="54"/>
      <c r="DZ43" s="54">
        <v>0</v>
      </c>
      <c r="EA43" s="54">
        <v>0</v>
      </c>
      <c r="EB43" s="51">
        <v>0</v>
      </c>
      <c r="EC43" s="54">
        <v>0</v>
      </c>
      <c r="ED43" s="64">
        <v>0</v>
      </c>
      <c r="EE43" s="54"/>
      <c r="EF43" s="54">
        <v>0</v>
      </c>
      <c r="EG43" s="54">
        <v>0</v>
      </c>
      <c r="EH43" s="58">
        <v>0</v>
      </c>
      <c r="EI43" s="54">
        <v>0</v>
      </c>
      <c r="EJ43" s="55">
        <v>0</v>
      </c>
      <c r="EK43" s="54">
        <v>0</v>
      </c>
      <c r="EL43" s="54">
        <v>0</v>
      </c>
      <c r="EM43" s="54">
        <v>0</v>
      </c>
      <c r="EN43" s="54">
        <v>0</v>
      </c>
      <c r="EO43" s="59">
        <v>0</v>
      </c>
      <c r="EP43" s="55"/>
      <c r="EQ43" s="54">
        <v>0</v>
      </c>
      <c r="ER43" s="54"/>
      <c r="ES43" s="54"/>
      <c r="ET43" s="54"/>
      <c r="EU43" s="59"/>
      <c r="EV43" s="55"/>
      <c r="EW43" s="54">
        <v>0</v>
      </c>
      <c r="EX43" s="54"/>
      <c r="EY43" s="54"/>
      <c r="EZ43" s="54"/>
      <c r="FA43" s="59">
        <v>0</v>
      </c>
      <c r="FB43" s="43">
        <f t="shared" si="1"/>
        <v>0</v>
      </c>
      <c r="FC43" s="21">
        <f t="shared" si="2"/>
        <v>0</v>
      </c>
      <c r="FD43" s="43">
        <f t="shared" si="3"/>
        <v>0</v>
      </c>
      <c r="FE43" s="21">
        <f t="shared" si="4"/>
        <v>0</v>
      </c>
      <c r="FF43" s="43">
        <f t="shared" si="5"/>
        <v>0</v>
      </c>
      <c r="FG43" s="21">
        <f t="shared" si="6"/>
        <v>0</v>
      </c>
      <c r="FH43" s="43">
        <f t="shared" si="7"/>
        <v>0</v>
      </c>
      <c r="FI43" s="21">
        <f t="shared" si="8"/>
        <v>0</v>
      </c>
      <c r="FJ43" s="43">
        <f t="shared" si="9"/>
        <v>2</v>
      </c>
      <c r="FK43" s="21">
        <f t="shared" si="10"/>
        <v>840</v>
      </c>
      <c r="FL43" s="43">
        <f t="shared" si="11"/>
        <v>0</v>
      </c>
      <c r="FM43" s="21">
        <f t="shared" si="12"/>
        <v>0</v>
      </c>
      <c r="FN43" s="43">
        <f t="shared" si="13"/>
        <v>0</v>
      </c>
      <c r="FO43" s="21">
        <f t="shared" si="14"/>
        <v>0</v>
      </c>
      <c r="FP43" s="43">
        <f t="shared" si="15"/>
        <v>0</v>
      </c>
      <c r="FQ43" s="21">
        <f t="shared" si="16"/>
        <v>0</v>
      </c>
      <c r="FR43" s="43">
        <f t="shared" si="17"/>
        <v>0</v>
      </c>
      <c r="FS43" s="21">
        <f t="shared" si="18"/>
        <v>0</v>
      </c>
      <c r="FT43" s="43">
        <f t="shared" si="19"/>
        <v>0</v>
      </c>
      <c r="FU43" s="21">
        <f t="shared" si="20"/>
        <v>0</v>
      </c>
      <c r="FV43" s="43">
        <f t="shared" si="21"/>
        <v>0</v>
      </c>
      <c r="FW43" s="21">
        <f t="shared" si="22"/>
        <v>0</v>
      </c>
      <c r="FX43" s="43">
        <f t="shared" si="23"/>
        <v>0</v>
      </c>
      <c r="FY43" s="21">
        <f t="shared" si="24"/>
        <v>0</v>
      </c>
      <c r="FZ43" s="43">
        <f t="shared" si="25"/>
        <v>0</v>
      </c>
      <c r="GA43" s="21">
        <f t="shared" si="26"/>
        <v>0</v>
      </c>
      <c r="GB43" s="43">
        <f t="shared" si="27"/>
        <v>0</v>
      </c>
      <c r="GC43" s="21">
        <f t="shared" si="28"/>
        <v>0</v>
      </c>
      <c r="GD43" s="43">
        <f t="shared" si="29"/>
        <v>0</v>
      </c>
      <c r="GE43" s="21">
        <f t="shared" si="30"/>
        <v>0</v>
      </c>
      <c r="GF43" s="43">
        <f t="shared" si="31"/>
        <v>0</v>
      </c>
      <c r="GG43" s="21">
        <f t="shared" si="32"/>
        <v>0</v>
      </c>
      <c r="GH43" s="43">
        <f t="shared" si="33"/>
        <v>0</v>
      </c>
      <c r="GI43" s="21">
        <f t="shared" si="34"/>
        <v>0</v>
      </c>
      <c r="GJ43" s="43">
        <f t="shared" si="35"/>
        <v>0</v>
      </c>
      <c r="GK43" s="21">
        <f t="shared" si="36"/>
        <v>0</v>
      </c>
      <c r="GL43" s="43">
        <f t="shared" si="37"/>
        <v>0</v>
      </c>
      <c r="GM43" s="21">
        <f t="shared" si="38"/>
        <v>0</v>
      </c>
      <c r="GN43" s="43">
        <f t="shared" si="39"/>
        <v>0</v>
      </c>
      <c r="GO43" s="21">
        <f t="shared" si="40"/>
        <v>0</v>
      </c>
      <c r="GP43" s="43">
        <f t="shared" si="41"/>
        <v>0</v>
      </c>
      <c r="GQ43" s="21">
        <f t="shared" si="42"/>
        <v>0</v>
      </c>
      <c r="GR43" s="43">
        <f t="shared" si="43"/>
        <v>0</v>
      </c>
      <c r="GS43" s="21">
        <f t="shared" si="44"/>
        <v>0</v>
      </c>
      <c r="GT43" s="43">
        <f t="shared" si="45"/>
        <v>0</v>
      </c>
      <c r="GU43" s="21">
        <f t="shared" si="46"/>
        <v>0</v>
      </c>
      <c r="GV43" s="43">
        <f t="shared" si="47"/>
        <v>2</v>
      </c>
      <c r="GW43" s="43">
        <f t="shared" si="48"/>
        <v>840</v>
      </c>
      <c r="GX43" s="28"/>
      <c r="GY43" s="43">
        <f t="shared" si="50"/>
        <v>0</v>
      </c>
      <c r="HF43" s="89" t="str">
        <f t="shared" si="49"/>
        <v>Sample38</v>
      </c>
      <c r="HG43" s="43">
        <f t="shared" si="49"/>
        <v>420</v>
      </c>
      <c r="HH43" s="89" t="str">
        <f t="shared" si="49"/>
        <v>Ft/cs</v>
      </c>
      <c r="HI43" s="13">
        <f t="shared" si="51"/>
        <v>0</v>
      </c>
      <c r="HJ43" s="43">
        <f>IF($HJ$1=1,IF(haviszla3!$E$5="h",haviszla3!H43,IF(haviszla3!$E$5="k",haviszla3!I43,IF(haviszla3!$E$5="sz",haviszla3!J43,IF(haviszla3!$E$5="cs",haviszla3!K43,IF(haviszla3!$E$5="p",haviszla3!L43,IF(haviszla3!$E$5="szo",haviszla3!M43,0)))))),0)</f>
        <v>0</v>
      </c>
      <c r="HK43" s="43">
        <f>IF($HK$1=1,IF(haviszla3!$E$5="h",haviszla3!N43,IF(haviszla3!$E$5="k",haviszla3!O43,IF(haviszla3!$E$5="sz",haviszla3!P43,IF(haviszla3!$E$5="cs",haviszla3!Q43,IF(haviszla3!$E$5="p",haviszla3!R43,IF(haviszla3!$E$5="szo",haviszla3!S43,0)))))),0)</f>
        <v>0</v>
      </c>
      <c r="HL43" s="43">
        <f>IF($HL$1=1,IF(haviszla3!$E$5="h",haviszla3!T43,IF(haviszla3!$E$5="k",haviszla3!U43,IF(haviszla3!$E$5="sz",haviszla3!V43,IF(haviszla3!$E$5="cs",haviszla3!W43,IF(haviszla3!$E$5="p",haviszla3!X43,IF(haviszla3!$E$5="szo",haviszla3!Y43,0)))))),0)</f>
        <v>0</v>
      </c>
      <c r="HM43" s="43">
        <f>IF($HM$1=1,IF(haviszla3!$E$5="h",haviszla3!Z43,IF(haviszla3!$E$5="k",haviszla3!AA43,IF(haviszla3!$E$5="sz",haviszla3!AB43,IF(haviszla3!$E$5="cs",haviszla3!AC43,IF(haviszla3!$E$5="p",haviszla3!AD43,IF(haviszla3!$E$5="szo",haviszla3!AE43,0)))))),0)</f>
        <v>0</v>
      </c>
      <c r="HN43" s="43">
        <f>IF($HN$1=1,IF(haviszla3!$E$5="h",haviszla3!AF43,IF(haviszla3!$E$5="k",haviszla3!AG43,IF(haviszla3!$E$5="sz",haviszla3!AH43,IF(haviszla3!$E$5="cs",haviszla3!AI43,IF(haviszla3!$E$5="p",haviszla3!AJ43,IF(haviszla3!$E$5="szo",haviszla3!AK43,0)))))),0)</f>
        <v>0</v>
      </c>
      <c r="HO43" s="43">
        <f>IF($HO$1=1,IF(haviszla3!$E$5="h",haviszla3!AL43,IF(haviszla3!$E$5="k",haviszla3!AM43,IF(haviszla3!$E$5="sz",haviszla3!AN43,IF(haviszla3!$E$5="cs",haviszla3!AO43,IF(haviszla3!$E$5="p",haviszla3!AP43,IF(haviszla3!$E$5="szo",haviszla3!AQ43,0)))))),0)</f>
        <v>0</v>
      </c>
      <c r="HP43" s="43">
        <f>IF($HP$1=1,IF(haviszla3!$E$5="h",haviszla3!AR43,IF(haviszla3!$E$5="k",haviszla3!AS43,IF(haviszla3!$E$5="sz",haviszla3!AT43,IF(haviszla3!$E$5="cs",haviszla3!AU43,IF(haviszla3!$E$5="p",haviszla3!AV43,IF(haviszla3!$E$5="szo",haviszla3!AW43,0)))))),0)</f>
        <v>0</v>
      </c>
      <c r="HQ43" s="43">
        <f>IF($HQ$1=1,IF(haviszla3!$E$5="h",haviszla3!AX43,IF(haviszla3!$E$5="k",haviszla3!AY43,IF(haviszla3!$E$5="sz",haviszla3!AZ43,IF(haviszla3!$E$5="cs",haviszla3!BA43,IF(haviszla3!$E$5="p",haviszla3!BB43,IF(haviszla3!$E$5="szo",haviszla3!BC43,0)))))),0)</f>
        <v>0</v>
      </c>
      <c r="HR43" s="43">
        <f>IF($HR$1=1,IF(haviszla3!$E$5="h",haviszla3!BD43,IF(haviszla3!$E$5="k",haviszla3!BE43,IF(haviszla3!$E$5="sz",haviszla3!BF43,IF(haviszla3!$E$5="cs",haviszla3!BG43,IF(haviszla3!$E$5="p",haviszla3!BH43,IF(haviszla3!$E$5="szo",haviszla3!BI43,0)))))),0)</f>
        <v>0</v>
      </c>
      <c r="HS43" s="43">
        <f>IF($HS$1=1,IF(haviszla3!$E$5="h",haviszla3!BJ43,IF(haviszla3!$E$5="k",haviszla3!BK43,IF(haviszla3!$E$5="sz",haviszla3!BL43,IF(haviszla3!$E$5="cs",haviszla3!BM43,IF(haviszla3!$E$5="p",haviszla3!BN43,IF(haviszla3!$E$5="szo",haviszla3!BO43,0)))))),0)</f>
        <v>0</v>
      </c>
      <c r="HT43" s="43">
        <f>IF($HT$1=1,IF(haviszla3!$E$5="h",haviszla3!BP43,IF(haviszla3!$E$5="k",haviszla3!BQ43,IF(haviszla3!$E$5="sz",haviszla3!BR43,IF(haviszla3!$E$5="cs",haviszla3!BS43,IF(haviszla3!$E$5="p",haviszla3!BT43,IF(haviszla3!$E$5="szo",haviszla3!BU43,0)))))),0)</f>
        <v>0</v>
      </c>
      <c r="HU43" s="43">
        <f>IF($HU$1=1,IF(haviszla3!$E$5="h",haviszla3!BV43,IF(haviszla3!$E$5="k",haviszla3!BW43,IF(haviszla3!$E$5="sz",haviszla3!BX43,IF(haviszla3!$E$5="cs",haviszla3!BY43,IF(haviszla3!$E$5="p",haviszla3!BZ43,IF(haviszla3!$E$5="szo",haviszla3!CA43,0)))))),0)</f>
        <v>0</v>
      </c>
      <c r="HV43" s="43">
        <f>IF($HV$1=1,IF(haviszla3!$E$5="h",haviszla3!CB43,IF(haviszla3!$E$5="k",haviszla3!CC43,IF(haviszla3!$E$5="sz",haviszla3!CD43,IF(haviszla3!$E$5="cs",haviszla3!CE43,IF(haviszla3!$E$5="p",haviszla3!CF43,IF(haviszla3!$E$5="szo",haviszla3!CG43,0)))))),0)</f>
        <v>0</v>
      </c>
      <c r="HW43" s="43">
        <f>IF($HW$1=1,IF(haviszla3!$E$5="h",haviszla3!CH43,IF(haviszla3!$E$5="k",haviszla3!CI43,IF(haviszla3!$E$5="sz",haviszla3!CJ43,IF(haviszla3!$E$5="cs",haviszla3!CK43,IF(haviszla3!$E$5="p",haviszla3!CL43,IF(haviszla3!$E$5="szo",haviszla3!CM43,0)))))),0)</f>
        <v>0</v>
      </c>
      <c r="HX43" s="43">
        <f>IF($HX$1=1,IF(haviszla3!$E$5="h",haviszla3!CN43,IF(haviszla3!$E$5="k",haviszla3!CO43,IF(haviszla3!$E$5="sz",haviszla3!CP43,IF(haviszla3!$E$5="cs",haviszla3!CQ43,IF(haviszla3!$E$5="p",haviszla3!CR43,IF(haviszla3!$E$5="szo",haviszla3!CS43,0)))))),0)</f>
        <v>0</v>
      </c>
      <c r="HY43" s="43">
        <f>IF($HY$1=1,IF(haviszla3!$E$5="h",haviszla3!CT43,IF(haviszla3!$E$5="k",haviszla3!CU43,IF(haviszla3!$E$5="sz",haviszla3!CV43,IF(haviszla3!$E$5="cs",haviszla3!CW43,IF(haviszla3!$E$5="p",haviszla3!CX43,IF(haviszla3!$E$5="szo",haviszla3!CY43,0)))))),0)</f>
        <v>0</v>
      </c>
      <c r="HZ43" s="43">
        <f>IF($HZ$1=1,IF(haviszla3!$E$5="h",haviszla3!CZ43,IF(haviszla3!$E$5="k",haviszla3!DA43,IF(haviszla3!$E$5="sz",haviszla3!DB43,IF(haviszla3!$E$5="cs",haviszla3!DC43,IF(haviszla3!$E$5="p",haviszla3!DD43,IF(haviszla3!$E$5="szo",haviszla3!DE43,0)))))),0)</f>
        <v>0</v>
      </c>
      <c r="IA43" s="43">
        <f>IF($IA$1=1,IF(haviszla3!$E$5="h",haviszla3!DF43,IF(haviszla3!$E$5="k",haviszla3!DG43,IF(haviszla3!$E$5="sz",haviszla3!DH43,IF(haviszla3!$E$5="cs",haviszla3!DI43,IF(haviszla3!$E$5="p",haviszla3!DJ43,IF(haviszla3!$E$5="szo",haviszla3!DK43,0)))))),0)</f>
        <v>0</v>
      </c>
      <c r="IB43" s="43">
        <f>IF($IB$1=1,IF(haviszla3!$E$5="h",haviszla3!DL43,IF(haviszla3!$E$5="k",haviszla3!DM43,IF(haviszla3!$E$5="sz",haviszla3!DN43,IF(haviszla3!$E$5="cs",haviszla3!DO43,IF(haviszla3!$E$5="p",haviszla3!DP43,IF(haviszla3!$E$5="szo",haviszla3!DQ43,0)))))),0)</f>
        <v>0</v>
      </c>
      <c r="IC43" s="43">
        <f>IF($IC$1=1,IF(haviszla3!$E$5="h",haviszla3!DR43,IF(haviszla3!$E$5="k",haviszla3!DS43,IF(haviszla3!$E$5="sz",haviszla3!DT43,IF(haviszla3!$E$5="cs",haviszla3!DU43,IF(haviszla3!$E$5="p",haviszla3!DV43,IF(haviszla3!$E$5="szo",haviszla3!DW43,0)))))),0)</f>
        <v>0</v>
      </c>
      <c r="ID43" s="43">
        <f>IF($ID$1=1,IF(haviszla3!$E$5="h",haviszla3!DX43,IF(haviszla3!$E$5="k",haviszla3!DY43,IF(haviszla3!$E$5="sz",haviszla3!DZ43,IF(haviszla3!$E$5="cs",haviszla3!EA43,IF(haviszla3!$E$5="p",haviszla3!EB43,IF(haviszla3!$E$5="szo",haviszla3!EC43,0)))))),0)</f>
        <v>0</v>
      </c>
      <c r="IE43" s="43">
        <f>IF($IE$1=1,IF(haviszla3!$E$5="h",haviszla3!ED43,IF(haviszla3!$E$5="k",haviszla3!EE43,IF(haviszla3!$E$5="sz",haviszla3!EF43,IF(haviszla3!$E$5="cs",haviszla3!EG43,IF(haviszla3!$E$5="p",haviszla3!EH43,IF(haviszla3!$E$5="szo",haviszla3!EI43,0)))))),0)</f>
        <v>0</v>
      </c>
    </row>
    <row r="44" spans="1:239" ht="15" customHeight="1">
      <c r="A44" s="18" t="s">
        <v>58</v>
      </c>
      <c r="B44" s="89" t="s">
        <v>424</v>
      </c>
      <c r="C44" s="43">
        <v>430</v>
      </c>
      <c r="D44" s="89" t="s">
        <v>298</v>
      </c>
      <c r="E44" s="13">
        <f t="shared" si="0"/>
        <v>2</v>
      </c>
      <c r="F44" s="48"/>
      <c r="G44" s="48"/>
      <c r="H44" s="89"/>
      <c r="I44" s="51"/>
      <c r="J44" s="89">
        <v>0</v>
      </c>
      <c r="K44" s="51">
        <v>0</v>
      </c>
      <c r="L44" s="51">
        <v>0</v>
      </c>
      <c r="M44" s="52">
        <v>0</v>
      </c>
      <c r="N44" s="64"/>
      <c r="O44" s="51"/>
      <c r="P44" s="51">
        <v>0</v>
      </c>
      <c r="Q44" s="51">
        <v>0</v>
      </c>
      <c r="R44" s="51">
        <v>0</v>
      </c>
      <c r="S44" s="54">
        <v>0</v>
      </c>
      <c r="T44" s="55"/>
      <c r="U44" s="51"/>
      <c r="V44" s="51"/>
      <c r="W44" s="51"/>
      <c r="X44" s="51"/>
      <c r="Y44" s="51"/>
      <c r="Z44" s="64"/>
      <c r="AA44" s="51"/>
      <c r="AB44" s="51"/>
      <c r="AC44" s="51"/>
      <c r="AD44" s="51"/>
      <c r="AE44" s="54"/>
      <c r="AF44" s="64"/>
      <c r="AG44" s="51"/>
      <c r="AH44" s="54">
        <v>0</v>
      </c>
      <c r="AI44" s="51">
        <v>0</v>
      </c>
      <c r="AJ44" s="56">
        <v>0</v>
      </c>
      <c r="AK44" s="51">
        <v>0</v>
      </c>
      <c r="AL44" s="55"/>
      <c r="AM44" s="54"/>
      <c r="AN44" s="54">
        <v>0</v>
      </c>
      <c r="AO44" s="54">
        <v>0</v>
      </c>
      <c r="AP44" s="54">
        <v>0</v>
      </c>
      <c r="AQ44" s="54">
        <v>0</v>
      </c>
      <c r="AR44" s="64"/>
      <c r="AS44" s="51"/>
      <c r="AT44" s="51">
        <v>0</v>
      </c>
      <c r="AU44" s="51">
        <v>0</v>
      </c>
      <c r="AV44" s="51">
        <v>0</v>
      </c>
      <c r="AW44" s="54">
        <v>0</v>
      </c>
      <c r="AX44" s="57"/>
      <c r="AY44" s="51"/>
      <c r="AZ44" s="51">
        <v>0</v>
      </c>
      <c r="BA44" s="51">
        <v>0</v>
      </c>
      <c r="BB44" s="56">
        <v>0</v>
      </c>
      <c r="BC44" s="58">
        <v>2</v>
      </c>
      <c r="BD44" s="55"/>
      <c r="BE44" s="51"/>
      <c r="BF44" s="54">
        <v>0</v>
      </c>
      <c r="BG44" s="54">
        <v>0</v>
      </c>
      <c r="BH44" s="54">
        <v>0</v>
      </c>
      <c r="BI44" s="54">
        <v>0</v>
      </c>
      <c r="BJ44" s="55"/>
      <c r="BK44" s="54"/>
      <c r="BL44" s="54">
        <v>0</v>
      </c>
      <c r="BM44" s="51">
        <v>0</v>
      </c>
      <c r="BN44" s="51">
        <v>0</v>
      </c>
      <c r="BO44" s="54">
        <v>0</v>
      </c>
      <c r="BP44" s="55"/>
      <c r="BQ44" s="54"/>
      <c r="BR44" s="54">
        <v>0</v>
      </c>
      <c r="BS44" s="51">
        <v>0</v>
      </c>
      <c r="BT44" s="54">
        <v>0</v>
      </c>
      <c r="BU44" s="54">
        <v>0</v>
      </c>
      <c r="BV44" s="55"/>
      <c r="BW44" s="54"/>
      <c r="BX44" s="54">
        <v>0</v>
      </c>
      <c r="BY44" s="51">
        <v>0</v>
      </c>
      <c r="BZ44" s="51">
        <v>0</v>
      </c>
      <c r="CA44" s="54">
        <v>0</v>
      </c>
      <c r="CB44" s="55"/>
      <c r="CC44" s="51"/>
      <c r="CD44" s="54">
        <v>0</v>
      </c>
      <c r="CE44" s="51">
        <v>0</v>
      </c>
      <c r="CF44" s="51">
        <v>0</v>
      </c>
      <c r="CG44" s="54">
        <v>0</v>
      </c>
      <c r="CH44" s="55"/>
      <c r="CI44" s="54"/>
      <c r="CJ44" s="54">
        <v>0</v>
      </c>
      <c r="CK44" s="51">
        <v>0</v>
      </c>
      <c r="CL44" s="54">
        <v>0</v>
      </c>
      <c r="CM44" s="54">
        <v>0</v>
      </c>
      <c r="CN44" s="55"/>
      <c r="CO44" s="54"/>
      <c r="CP44" s="54">
        <v>0</v>
      </c>
      <c r="CQ44" s="54">
        <v>0</v>
      </c>
      <c r="CR44" s="54">
        <v>0</v>
      </c>
      <c r="CS44" s="54">
        <v>0</v>
      </c>
      <c r="CT44" s="64"/>
      <c r="CU44" s="51"/>
      <c r="CV44" s="51">
        <v>0</v>
      </c>
      <c r="CW44" s="51">
        <v>0</v>
      </c>
      <c r="CX44" s="51">
        <v>0</v>
      </c>
      <c r="CY44" s="51">
        <v>0</v>
      </c>
      <c r="CZ44" s="64"/>
      <c r="DA44" s="54"/>
      <c r="DB44" s="54">
        <v>0</v>
      </c>
      <c r="DC44" s="54">
        <v>0</v>
      </c>
      <c r="DD44" s="58">
        <v>0</v>
      </c>
      <c r="DE44" s="54">
        <v>0</v>
      </c>
      <c r="DF44" s="55"/>
      <c r="DG44" s="51"/>
      <c r="DH44" s="54">
        <v>0</v>
      </c>
      <c r="DI44" s="51">
        <v>0</v>
      </c>
      <c r="DJ44" s="51">
        <v>0</v>
      </c>
      <c r="DK44" s="54">
        <v>0</v>
      </c>
      <c r="DL44" s="64"/>
      <c r="DM44" s="56"/>
      <c r="DN44" s="51">
        <v>0</v>
      </c>
      <c r="DO44" s="51">
        <v>0</v>
      </c>
      <c r="DP44" s="51">
        <v>0</v>
      </c>
      <c r="DQ44" s="54">
        <v>0</v>
      </c>
      <c r="DR44" s="64"/>
      <c r="DS44" s="51"/>
      <c r="DT44" s="51">
        <v>0</v>
      </c>
      <c r="DU44" s="51">
        <v>0</v>
      </c>
      <c r="DV44" s="51">
        <v>0</v>
      </c>
      <c r="DW44" s="54">
        <v>0</v>
      </c>
      <c r="DX44" s="55"/>
      <c r="DY44" s="54"/>
      <c r="DZ44" s="54">
        <v>0</v>
      </c>
      <c r="EA44" s="54">
        <v>0</v>
      </c>
      <c r="EB44" s="51">
        <v>0</v>
      </c>
      <c r="EC44" s="54">
        <v>0</v>
      </c>
      <c r="ED44" s="64">
        <v>0</v>
      </c>
      <c r="EE44" s="54"/>
      <c r="EF44" s="51">
        <v>0</v>
      </c>
      <c r="EG44" s="54">
        <v>0</v>
      </c>
      <c r="EH44" s="58">
        <v>0</v>
      </c>
      <c r="EI44" s="54">
        <v>0</v>
      </c>
      <c r="EJ44" s="55">
        <v>0</v>
      </c>
      <c r="EK44" s="54">
        <v>0</v>
      </c>
      <c r="EL44" s="54">
        <v>0</v>
      </c>
      <c r="EM44" s="54">
        <v>0</v>
      </c>
      <c r="EN44" s="54">
        <v>0</v>
      </c>
      <c r="EO44" s="59">
        <v>0</v>
      </c>
      <c r="EP44" s="55"/>
      <c r="EQ44" s="54">
        <v>0</v>
      </c>
      <c r="ER44" s="54"/>
      <c r="ES44" s="54"/>
      <c r="ET44" s="54"/>
      <c r="EU44" s="59"/>
      <c r="EV44" s="55"/>
      <c r="EW44" s="54">
        <v>0</v>
      </c>
      <c r="EX44" s="54"/>
      <c r="EY44" s="54"/>
      <c r="EZ44" s="54"/>
      <c r="FA44" s="59">
        <v>0</v>
      </c>
      <c r="FB44" s="43">
        <f t="shared" si="1"/>
        <v>0</v>
      </c>
      <c r="FC44" s="21">
        <f t="shared" si="2"/>
        <v>0</v>
      </c>
      <c r="FD44" s="43">
        <f t="shared" si="3"/>
        <v>0</v>
      </c>
      <c r="FE44" s="21">
        <f t="shared" si="4"/>
        <v>0</v>
      </c>
      <c r="FF44" s="43">
        <f t="shared" si="5"/>
        <v>0</v>
      </c>
      <c r="FG44" s="21">
        <f t="shared" si="6"/>
        <v>0</v>
      </c>
      <c r="FH44" s="43">
        <f t="shared" si="7"/>
        <v>0</v>
      </c>
      <c r="FI44" s="21">
        <f t="shared" si="8"/>
        <v>0</v>
      </c>
      <c r="FJ44" s="43">
        <f t="shared" si="9"/>
        <v>0</v>
      </c>
      <c r="FK44" s="21">
        <f t="shared" si="10"/>
        <v>0</v>
      </c>
      <c r="FL44" s="43">
        <f t="shared" si="11"/>
        <v>0</v>
      </c>
      <c r="FM44" s="21">
        <f t="shared" si="12"/>
        <v>0</v>
      </c>
      <c r="FN44" s="43">
        <f t="shared" si="13"/>
        <v>0</v>
      </c>
      <c r="FO44" s="21">
        <f t="shared" si="14"/>
        <v>0</v>
      </c>
      <c r="FP44" s="43">
        <f t="shared" si="15"/>
        <v>2</v>
      </c>
      <c r="FQ44" s="21">
        <f t="shared" si="16"/>
        <v>860</v>
      </c>
      <c r="FR44" s="43">
        <f t="shared" si="17"/>
        <v>0</v>
      </c>
      <c r="FS44" s="21">
        <f t="shared" si="18"/>
        <v>0</v>
      </c>
      <c r="FT44" s="43">
        <f t="shared" si="19"/>
        <v>0</v>
      </c>
      <c r="FU44" s="21">
        <f t="shared" si="20"/>
        <v>0</v>
      </c>
      <c r="FV44" s="43">
        <f t="shared" si="21"/>
        <v>0</v>
      </c>
      <c r="FW44" s="21">
        <f t="shared" si="22"/>
        <v>0</v>
      </c>
      <c r="FX44" s="43">
        <f t="shared" si="23"/>
        <v>0</v>
      </c>
      <c r="FY44" s="21">
        <f t="shared" si="24"/>
        <v>0</v>
      </c>
      <c r="FZ44" s="43">
        <f t="shared" si="25"/>
        <v>0</v>
      </c>
      <c r="GA44" s="21">
        <f t="shared" si="26"/>
        <v>0</v>
      </c>
      <c r="GB44" s="43">
        <f t="shared" si="27"/>
        <v>0</v>
      </c>
      <c r="GC44" s="21">
        <f t="shared" si="28"/>
        <v>0</v>
      </c>
      <c r="GD44" s="43">
        <f t="shared" si="29"/>
        <v>0</v>
      </c>
      <c r="GE44" s="21">
        <f t="shared" si="30"/>
        <v>0</v>
      </c>
      <c r="GF44" s="43">
        <f t="shared" si="31"/>
        <v>0</v>
      </c>
      <c r="GG44" s="21">
        <f t="shared" si="32"/>
        <v>0</v>
      </c>
      <c r="GH44" s="43">
        <f t="shared" si="33"/>
        <v>0</v>
      </c>
      <c r="GI44" s="21">
        <f t="shared" si="34"/>
        <v>0</v>
      </c>
      <c r="GJ44" s="43">
        <f t="shared" si="35"/>
        <v>0</v>
      </c>
      <c r="GK44" s="21">
        <f t="shared" si="36"/>
        <v>0</v>
      </c>
      <c r="GL44" s="43">
        <f t="shared" si="37"/>
        <v>0</v>
      </c>
      <c r="GM44" s="21">
        <f t="shared" si="38"/>
        <v>0</v>
      </c>
      <c r="GN44" s="43">
        <f t="shared" si="39"/>
        <v>0</v>
      </c>
      <c r="GO44" s="21">
        <f t="shared" si="40"/>
        <v>0</v>
      </c>
      <c r="GP44" s="43">
        <f t="shared" si="41"/>
        <v>0</v>
      </c>
      <c r="GQ44" s="21">
        <f t="shared" si="42"/>
        <v>0</v>
      </c>
      <c r="GR44" s="43">
        <f t="shared" si="43"/>
        <v>0</v>
      </c>
      <c r="GS44" s="21">
        <f t="shared" si="44"/>
        <v>0</v>
      </c>
      <c r="GT44" s="43">
        <f t="shared" si="45"/>
        <v>0</v>
      </c>
      <c r="GU44" s="21">
        <f t="shared" si="46"/>
        <v>0</v>
      </c>
      <c r="GV44" s="43">
        <f t="shared" si="47"/>
        <v>2</v>
      </c>
      <c r="GW44" s="43">
        <f t="shared" si="48"/>
        <v>860</v>
      </c>
      <c r="GX44" s="28"/>
      <c r="GY44" s="43">
        <f t="shared" si="50"/>
        <v>2</v>
      </c>
      <c r="HF44" s="89" t="str">
        <f t="shared" si="49"/>
        <v>Sample39</v>
      </c>
      <c r="HG44" s="43">
        <f t="shared" si="49"/>
        <v>430</v>
      </c>
      <c r="HH44" s="89" t="str">
        <f t="shared" si="49"/>
        <v>Ft/cs</v>
      </c>
      <c r="HI44" s="13">
        <f t="shared" si="51"/>
        <v>0</v>
      </c>
      <c r="HJ44" s="43">
        <f>IF($HJ$1=1,IF(haviszla3!$E$5="h",haviszla3!H44,IF(haviszla3!$E$5="k",haviszla3!I44,IF(haviszla3!$E$5="sz",haviszla3!J44,IF(haviszla3!$E$5="cs",haviszla3!K44,IF(haviszla3!$E$5="p",haviszla3!L44,IF(haviszla3!$E$5="szo",haviszla3!M44,0)))))),0)</f>
        <v>0</v>
      </c>
      <c r="HK44" s="43">
        <f>IF($HK$1=1,IF(haviszla3!$E$5="h",haviszla3!N44,IF(haviszla3!$E$5="k",haviszla3!O44,IF(haviszla3!$E$5="sz",haviszla3!P44,IF(haviszla3!$E$5="cs",haviszla3!Q44,IF(haviszla3!$E$5="p",haviszla3!R44,IF(haviszla3!$E$5="szo",haviszla3!S44,0)))))),0)</f>
        <v>0</v>
      </c>
      <c r="HL44" s="43">
        <f>IF($HL$1=1,IF(haviszla3!$E$5="h",haviszla3!T44,IF(haviszla3!$E$5="k",haviszla3!U44,IF(haviszla3!$E$5="sz",haviszla3!V44,IF(haviszla3!$E$5="cs",haviszla3!W44,IF(haviszla3!$E$5="p",haviszla3!X44,IF(haviszla3!$E$5="szo",haviszla3!Y44,0)))))),0)</f>
        <v>0</v>
      </c>
      <c r="HM44" s="43">
        <f>IF($HM$1=1,IF(haviszla3!$E$5="h",haviszla3!Z44,IF(haviszla3!$E$5="k",haviszla3!AA44,IF(haviszla3!$E$5="sz",haviszla3!AB44,IF(haviszla3!$E$5="cs",haviszla3!AC44,IF(haviszla3!$E$5="p",haviszla3!AD44,IF(haviszla3!$E$5="szo",haviszla3!AE44,0)))))),0)</f>
        <v>0</v>
      </c>
      <c r="HN44" s="43">
        <f>IF($HN$1=1,IF(haviszla3!$E$5="h",haviszla3!AF44,IF(haviszla3!$E$5="k",haviszla3!AG44,IF(haviszla3!$E$5="sz",haviszla3!AH44,IF(haviszla3!$E$5="cs",haviszla3!AI44,IF(haviszla3!$E$5="p",haviszla3!AJ44,IF(haviszla3!$E$5="szo",haviszla3!AK44,0)))))),0)</f>
        <v>0</v>
      </c>
      <c r="HO44" s="43">
        <f>IF($HO$1=1,IF(haviszla3!$E$5="h",haviszla3!AL44,IF(haviszla3!$E$5="k",haviszla3!AM44,IF(haviszla3!$E$5="sz",haviszla3!AN44,IF(haviszla3!$E$5="cs",haviszla3!AO44,IF(haviszla3!$E$5="p",haviszla3!AP44,IF(haviszla3!$E$5="szo",haviszla3!AQ44,0)))))),0)</f>
        <v>0</v>
      </c>
      <c r="HP44" s="43">
        <f>IF($HP$1=1,IF(haviszla3!$E$5="h",haviszla3!AR44,IF(haviszla3!$E$5="k",haviszla3!AS44,IF(haviszla3!$E$5="sz",haviszla3!AT44,IF(haviszla3!$E$5="cs",haviszla3!AU44,IF(haviszla3!$E$5="p",haviszla3!AV44,IF(haviszla3!$E$5="szo",haviszla3!AW44,0)))))),0)</f>
        <v>0</v>
      </c>
      <c r="HQ44" s="43">
        <f>IF($HQ$1=1,IF(haviszla3!$E$5="h",haviszla3!AX44,IF(haviszla3!$E$5="k",haviszla3!AY44,IF(haviszla3!$E$5="sz",haviszla3!AZ44,IF(haviszla3!$E$5="cs",haviszla3!BA44,IF(haviszla3!$E$5="p",haviszla3!BB44,IF(haviszla3!$E$5="szo",haviszla3!BC44,0)))))),0)</f>
        <v>0</v>
      </c>
      <c r="HR44" s="43">
        <f>IF($HR$1=1,IF(haviszla3!$E$5="h",haviszla3!BD44,IF(haviszla3!$E$5="k",haviszla3!BE44,IF(haviszla3!$E$5="sz",haviszla3!BF44,IF(haviszla3!$E$5="cs",haviszla3!BG44,IF(haviszla3!$E$5="p",haviszla3!BH44,IF(haviszla3!$E$5="szo",haviszla3!BI44,0)))))),0)</f>
        <v>0</v>
      </c>
      <c r="HS44" s="43">
        <f>IF($HS$1=1,IF(haviszla3!$E$5="h",haviszla3!BJ44,IF(haviszla3!$E$5="k",haviszla3!BK44,IF(haviszla3!$E$5="sz",haviszla3!BL44,IF(haviszla3!$E$5="cs",haviszla3!BM44,IF(haviszla3!$E$5="p",haviszla3!BN44,IF(haviszla3!$E$5="szo",haviszla3!BO44,0)))))),0)</f>
        <v>0</v>
      </c>
      <c r="HT44" s="43">
        <f>IF($HT$1=1,IF(haviszla3!$E$5="h",haviszla3!BP44,IF(haviszla3!$E$5="k",haviszla3!BQ44,IF(haviszla3!$E$5="sz",haviszla3!BR44,IF(haviszla3!$E$5="cs",haviszla3!BS44,IF(haviszla3!$E$5="p",haviszla3!BT44,IF(haviszla3!$E$5="szo",haviszla3!BU44,0)))))),0)</f>
        <v>0</v>
      </c>
      <c r="HU44" s="43">
        <f>IF($HU$1=1,IF(haviszla3!$E$5="h",haviszla3!BV44,IF(haviszla3!$E$5="k",haviszla3!BW44,IF(haviszla3!$E$5="sz",haviszla3!BX44,IF(haviszla3!$E$5="cs",haviszla3!BY44,IF(haviszla3!$E$5="p",haviszla3!BZ44,IF(haviszla3!$E$5="szo",haviszla3!CA44,0)))))),0)</f>
        <v>0</v>
      </c>
      <c r="HV44" s="43">
        <f>IF($HV$1=1,IF(haviszla3!$E$5="h",haviszla3!CB44,IF(haviszla3!$E$5="k",haviszla3!CC44,IF(haviszla3!$E$5="sz",haviszla3!CD44,IF(haviszla3!$E$5="cs",haviszla3!CE44,IF(haviszla3!$E$5="p",haviszla3!CF44,IF(haviszla3!$E$5="szo",haviszla3!CG44,0)))))),0)</f>
        <v>0</v>
      </c>
      <c r="HW44" s="43">
        <f>IF($HW$1=1,IF(haviszla3!$E$5="h",haviszla3!CH44,IF(haviszla3!$E$5="k",haviszla3!CI44,IF(haviszla3!$E$5="sz",haviszla3!CJ44,IF(haviszla3!$E$5="cs",haviszla3!CK44,IF(haviszla3!$E$5="p",haviszla3!CL44,IF(haviszla3!$E$5="szo",haviszla3!CM44,0)))))),0)</f>
        <v>0</v>
      </c>
      <c r="HX44" s="43">
        <f>IF($HX$1=1,IF(haviszla3!$E$5="h",haviszla3!CN44,IF(haviszla3!$E$5="k",haviszla3!CO44,IF(haviszla3!$E$5="sz",haviszla3!CP44,IF(haviszla3!$E$5="cs",haviszla3!CQ44,IF(haviszla3!$E$5="p",haviszla3!CR44,IF(haviszla3!$E$5="szo",haviszla3!CS44,0)))))),0)</f>
        <v>0</v>
      </c>
      <c r="HY44" s="43">
        <f>IF($HY$1=1,IF(haviszla3!$E$5="h",haviszla3!CT44,IF(haviszla3!$E$5="k",haviszla3!CU44,IF(haviszla3!$E$5="sz",haviszla3!CV44,IF(haviszla3!$E$5="cs",haviszla3!CW44,IF(haviszla3!$E$5="p",haviszla3!CX44,IF(haviszla3!$E$5="szo",haviszla3!CY44,0)))))),0)</f>
        <v>0</v>
      </c>
      <c r="HZ44" s="43">
        <f>IF($HZ$1=1,IF(haviszla3!$E$5="h",haviszla3!CZ44,IF(haviszla3!$E$5="k",haviszla3!DA44,IF(haviszla3!$E$5="sz",haviszla3!DB44,IF(haviszla3!$E$5="cs",haviszla3!DC44,IF(haviszla3!$E$5="p",haviszla3!DD44,IF(haviszla3!$E$5="szo",haviszla3!DE44,0)))))),0)</f>
        <v>0</v>
      </c>
      <c r="IA44" s="43">
        <f>IF($IA$1=1,IF(haviszla3!$E$5="h",haviszla3!DF44,IF(haviszla3!$E$5="k",haviszla3!DG44,IF(haviszla3!$E$5="sz",haviszla3!DH44,IF(haviszla3!$E$5="cs",haviszla3!DI44,IF(haviszla3!$E$5="p",haviszla3!DJ44,IF(haviszla3!$E$5="szo",haviszla3!DK44,0)))))),0)</f>
        <v>0</v>
      </c>
      <c r="IB44" s="43">
        <f>IF($IB$1=1,IF(haviszla3!$E$5="h",haviszla3!DL44,IF(haviszla3!$E$5="k",haviszla3!DM44,IF(haviszla3!$E$5="sz",haviszla3!DN44,IF(haviszla3!$E$5="cs",haviszla3!DO44,IF(haviszla3!$E$5="p",haviszla3!DP44,IF(haviszla3!$E$5="szo",haviszla3!DQ44,0)))))),0)</f>
        <v>0</v>
      </c>
      <c r="IC44" s="43">
        <f>IF($IC$1=1,IF(haviszla3!$E$5="h",haviszla3!DR44,IF(haviszla3!$E$5="k",haviszla3!DS44,IF(haviszla3!$E$5="sz",haviszla3!DT44,IF(haviszla3!$E$5="cs",haviszla3!DU44,IF(haviszla3!$E$5="p",haviszla3!DV44,IF(haviszla3!$E$5="szo",haviszla3!DW44,0)))))),0)</f>
        <v>0</v>
      </c>
      <c r="ID44" s="43">
        <f>IF($ID$1=1,IF(haviszla3!$E$5="h",haviszla3!DX44,IF(haviszla3!$E$5="k",haviszla3!DY44,IF(haviszla3!$E$5="sz",haviszla3!DZ44,IF(haviszla3!$E$5="cs",haviszla3!EA44,IF(haviszla3!$E$5="p",haviszla3!EB44,IF(haviszla3!$E$5="szo",haviszla3!EC44,0)))))),0)</f>
        <v>0</v>
      </c>
      <c r="IE44" s="43">
        <f>IF($IE$1=1,IF(haviszla3!$E$5="h",haviszla3!ED44,IF(haviszla3!$E$5="k",haviszla3!EE44,IF(haviszla3!$E$5="sz",haviszla3!EF44,IF(haviszla3!$E$5="cs",haviszla3!EG44,IF(haviszla3!$E$5="p",haviszla3!EH44,IF(haviszla3!$E$5="szo",haviszla3!EI44,0)))))),0)</f>
        <v>0</v>
      </c>
    </row>
    <row r="45" spans="1:239" ht="15" customHeight="1">
      <c r="A45" s="18" t="s">
        <v>59</v>
      </c>
      <c r="B45" s="89" t="s">
        <v>425</v>
      </c>
      <c r="C45" s="43">
        <v>565</v>
      </c>
      <c r="D45" s="89" t="s">
        <v>298</v>
      </c>
      <c r="E45" s="13">
        <f t="shared" si="0"/>
        <v>0</v>
      </c>
      <c r="F45" s="48"/>
      <c r="G45" s="48"/>
      <c r="H45" s="89"/>
      <c r="I45" s="51"/>
      <c r="J45" s="89">
        <v>0</v>
      </c>
      <c r="K45" s="51">
        <v>0</v>
      </c>
      <c r="L45" s="51">
        <v>0</v>
      </c>
      <c r="M45" s="52">
        <v>0</v>
      </c>
      <c r="N45" s="64"/>
      <c r="O45" s="51"/>
      <c r="P45" s="51">
        <v>0</v>
      </c>
      <c r="Q45" s="51">
        <v>0</v>
      </c>
      <c r="R45" s="51">
        <v>0</v>
      </c>
      <c r="S45" s="54">
        <v>0</v>
      </c>
      <c r="T45" s="55"/>
      <c r="U45" s="51"/>
      <c r="V45" s="51"/>
      <c r="W45" s="51"/>
      <c r="X45" s="51"/>
      <c r="Y45" s="51"/>
      <c r="Z45" s="64"/>
      <c r="AA45" s="51"/>
      <c r="AB45" s="51"/>
      <c r="AC45" s="51"/>
      <c r="AD45" s="51"/>
      <c r="AE45" s="54"/>
      <c r="AF45" s="64"/>
      <c r="AG45" s="51"/>
      <c r="AH45" s="54">
        <v>0</v>
      </c>
      <c r="AI45" s="51">
        <v>0</v>
      </c>
      <c r="AJ45" s="56">
        <v>0</v>
      </c>
      <c r="AK45" s="51">
        <v>0</v>
      </c>
      <c r="AL45" s="55"/>
      <c r="AM45" s="54"/>
      <c r="AN45" s="54">
        <v>0</v>
      </c>
      <c r="AO45" s="54">
        <v>0</v>
      </c>
      <c r="AP45" s="54">
        <v>0</v>
      </c>
      <c r="AQ45" s="54">
        <v>0</v>
      </c>
      <c r="AR45" s="64"/>
      <c r="AS45" s="51"/>
      <c r="AT45" s="51">
        <v>0</v>
      </c>
      <c r="AU45" s="51">
        <v>0</v>
      </c>
      <c r="AV45" s="51">
        <v>0</v>
      </c>
      <c r="AW45" s="54">
        <v>0</v>
      </c>
      <c r="AX45" s="57"/>
      <c r="AY45" s="51"/>
      <c r="AZ45" s="51">
        <v>0</v>
      </c>
      <c r="BA45" s="51">
        <v>0</v>
      </c>
      <c r="BB45" s="56">
        <v>0</v>
      </c>
      <c r="BC45" s="58">
        <v>0</v>
      </c>
      <c r="BD45" s="55"/>
      <c r="BE45" s="51"/>
      <c r="BF45" s="54">
        <v>0</v>
      </c>
      <c r="BG45" s="54">
        <v>0</v>
      </c>
      <c r="BH45" s="54">
        <v>0</v>
      </c>
      <c r="BI45" s="54">
        <v>0</v>
      </c>
      <c r="BJ45" s="55"/>
      <c r="BK45" s="54"/>
      <c r="BL45" s="54">
        <v>0</v>
      </c>
      <c r="BM45" s="51">
        <v>0</v>
      </c>
      <c r="BN45" s="51">
        <v>0</v>
      </c>
      <c r="BO45" s="54">
        <v>0</v>
      </c>
      <c r="BP45" s="55"/>
      <c r="BQ45" s="54"/>
      <c r="BR45" s="54">
        <v>0</v>
      </c>
      <c r="BS45" s="51">
        <v>0</v>
      </c>
      <c r="BT45" s="54">
        <v>0</v>
      </c>
      <c r="BU45" s="54">
        <v>0</v>
      </c>
      <c r="BV45" s="55"/>
      <c r="BW45" s="54"/>
      <c r="BX45" s="54">
        <v>0</v>
      </c>
      <c r="BY45" s="51">
        <v>0</v>
      </c>
      <c r="BZ45" s="51">
        <v>0</v>
      </c>
      <c r="CA45" s="54">
        <v>0</v>
      </c>
      <c r="CB45" s="55"/>
      <c r="CC45" s="51"/>
      <c r="CD45" s="54">
        <v>0</v>
      </c>
      <c r="CE45" s="51">
        <v>0</v>
      </c>
      <c r="CF45" s="51">
        <v>0</v>
      </c>
      <c r="CG45" s="54">
        <v>0</v>
      </c>
      <c r="CH45" s="55"/>
      <c r="CI45" s="54"/>
      <c r="CJ45" s="54">
        <v>0</v>
      </c>
      <c r="CK45" s="51">
        <v>0</v>
      </c>
      <c r="CL45" s="54">
        <v>0</v>
      </c>
      <c r="CM45" s="54">
        <v>0</v>
      </c>
      <c r="CN45" s="55"/>
      <c r="CO45" s="54"/>
      <c r="CP45" s="54">
        <v>0</v>
      </c>
      <c r="CQ45" s="54">
        <v>0</v>
      </c>
      <c r="CR45" s="54">
        <v>0</v>
      </c>
      <c r="CS45" s="54">
        <v>0</v>
      </c>
      <c r="CT45" s="64"/>
      <c r="CU45" s="51"/>
      <c r="CV45" s="51">
        <v>0</v>
      </c>
      <c r="CW45" s="51">
        <v>0</v>
      </c>
      <c r="CX45" s="51">
        <v>0</v>
      </c>
      <c r="CY45" s="51">
        <v>0</v>
      </c>
      <c r="CZ45" s="64"/>
      <c r="DA45" s="54"/>
      <c r="DB45" s="54">
        <v>0</v>
      </c>
      <c r="DC45" s="54">
        <v>0</v>
      </c>
      <c r="DD45" s="58">
        <v>0</v>
      </c>
      <c r="DE45" s="54">
        <v>0</v>
      </c>
      <c r="DF45" s="55"/>
      <c r="DG45" s="51"/>
      <c r="DH45" s="54">
        <v>0</v>
      </c>
      <c r="DI45" s="51">
        <v>0</v>
      </c>
      <c r="DJ45" s="51">
        <v>0</v>
      </c>
      <c r="DK45" s="54">
        <v>0</v>
      </c>
      <c r="DL45" s="64"/>
      <c r="DM45" s="56"/>
      <c r="DN45" s="51">
        <v>0</v>
      </c>
      <c r="DO45" s="51">
        <v>0</v>
      </c>
      <c r="DP45" s="51">
        <v>0</v>
      </c>
      <c r="DQ45" s="54">
        <v>0</v>
      </c>
      <c r="DR45" s="64"/>
      <c r="DS45" s="51"/>
      <c r="DT45" s="51">
        <v>0</v>
      </c>
      <c r="DU45" s="51">
        <v>0</v>
      </c>
      <c r="DV45" s="51">
        <v>0</v>
      </c>
      <c r="DW45" s="54">
        <v>0</v>
      </c>
      <c r="DX45" s="55"/>
      <c r="DY45" s="54"/>
      <c r="DZ45" s="54">
        <v>0</v>
      </c>
      <c r="EA45" s="54">
        <v>0</v>
      </c>
      <c r="EB45" s="51">
        <v>0</v>
      </c>
      <c r="EC45" s="54">
        <v>0</v>
      </c>
      <c r="ED45" s="64">
        <v>0</v>
      </c>
      <c r="EE45" s="54"/>
      <c r="EF45" s="51">
        <v>0</v>
      </c>
      <c r="EG45" s="54">
        <v>0</v>
      </c>
      <c r="EH45" s="58">
        <v>0</v>
      </c>
      <c r="EI45" s="54">
        <v>0</v>
      </c>
      <c r="EJ45" s="55">
        <v>0</v>
      </c>
      <c r="EK45" s="54">
        <v>0</v>
      </c>
      <c r="EL45" s="54">
        <v>0</v>
      </c>
      <c r="EM45" s="54">
        <v>0</v>
      </c>
      <c r="EN45" s="54">
        <v>0</v>
      </c>
      <c r="EO45" s="59">
        <v>0</v>
      </c>
      <c r="EP45" s="55"/>
      <c r="EQ45" s="54">
        <v>0</v>
      </c>
      <c r="ER45" s="54"/>
      <c r="ES45" s="54"/>
      <c r="ET45" s="54"/>
      <c r="EU45" s="59"/>
      <c r="EV45" s="55"/>
      <c r="EW45" s="54">
        <v>0</v>
      </c>
      <c r="EX45" s="54"/>
      <c r="EY45" s="54"/>
      <c r="EZ45" s="54"/>
      <c r="FA45" s="59">
        <v>0</v>
      </c>
      <c r="FB45" s="43">
        <f t="shared" si="1"/>
        <v>0</v>
      </c>
      <c r="FC45" s="21">
        <f t="shared" si="2"/>
        <v>0</v>
      </c>
      <c r="FD45" s="43">
        <f t="shared" si="3"/>
        <v>0</v>
      </c>
      <c r="FE45" s="21">
        <f t="shared" si="4"/>
        <v>0</v>
      </c>
      <c r="FF45" s="43">
        <f t="shared" si="5"/>
        <v>0</v>
      </c>
      <c r="FG45" s="21">
        <f t="shared" si="6"/>
        <v>0</v>
      </c>
      <c r="FH45" s="43">
        <f t="shared" si="7"/>
        <v>0</v>
      </c>
      <c r="FI45" s="21">
        <f t="shared" si="8"/>
        <v>0</v>
      </c>
      <c r="FJ45" s="43">
        <f t="shared" si="9"/>
        <v>0</v>
      </c>
      <c r="FK45" s="21">
        <f t="shared" si="10"/>
        <v>0</v>
      </c>
      <c r="FL45" s="43">
        <f t="shared" si="11"/>
        <v>0</v>
      </c>
      <c r="FM45" s="21">
        <f t="shared" si="12"/>
        <v>0</v>
      </c>
      <c r="FN45" s="43">
        <f t="shared" si="13"/>
        <v>0</v>
      </c>
      <c r="FO45" s="21">
        <f t="shared" si="14"/>
        <v>0</v>
      </c>
      <c r="FP45" s="43">
        <f t="shared" si="15"/>
        <v>0</v>
      </c>
      <c r="FQ45" s="21">
        <f t="shared" si="16"/>
        <v>0</v>
      </c>
      <c r="FR45" s="43">
        <f t="shared" si="17"/>
        <v>0</v>
      </c>
      <c r="FS45" s="21">
        <f t="shared" si="18"/>
        <v>0</v>
      </c>
      <c r="FT45" s="43">
        <f t="shared" si="19"/>
        <v>0</v>
      </c>
      <c r="FU45" s="21">
        <f t="shared" si="20"/>
        <v>0</v>
      </c>
      <c r="FV45" s="43">
        <f t="shared" si="21"/>
        <v>0</v>
      </c>
      <c r="FW45" s="21">
        <f t="shared" si="22"/>
        <v>0</v>
      </c>
      <c r="FX45" s="43">
        <f t="shared" si="23"/>
        <v>0</v>
      </c>
      <c r="FY45" s="21">
        <f t="shared" si="24"/>
        <v>0</v>
      </c>
      <c r="FZ45" s="43">
        <f t="shared" si="25"/>
        <v>0</v>
      </c>
      <c r="GA45" s="21">
        <f t="shared" si="26"/>
        <v>0</v>
      </c>
      <c r="GB45" s="43">
        <f t="shared" si="27"/>
        <v>0</v>
      </c>
      <c r="GC45" s="21">
        <f t="shared" si="28"/>
        <v>0</v>
      </c>
      <c r="GD45" s="43">
        <f t="shared" si="29"/>
        <v>0</v>
      </c>
      <c r="GE45" s="21">
        <f t="shared" si="30"/>
        <v>0</v>
      </c>
      <c r="GF45" s="43">
        <f t="shared" si="31"/>
        <v>0</v>
      </c>
      <c r="GG45" s="21">
        <f t="shared" si="32"/>
        <v>0</v>
      </c>
      <c r="GH45" s="43">
        <f t="shared" si="33"/>
        <v>0</v>
      </c>
      <c r="GI45" s="21">
        <f t="shared" si="34"/>
        <v>0</v>
      </c>
      <c r="GJ45" s="43">
        <f t="shared" si="35"/>
        <v>0</v>
      </c>
      <c r="GK45" s="21">
        <f t="shared" si="36"/>
        <v>0</v>
      </c>
      <c r="GL45" s="43">
        <f t="shared" si="37"/>
        <v>0</v>
      </c>
      <c r="GM45" s="21">
        <f t="shared" si="38"/>
        <v>0</v>
      </c>
      <c r="GN45" s="43">
        <f t="shared" si="39"/>
        <v>0</v>
      </c>
      <c r="GO45" s="21">
        <f t="shared" si="40"/>
        <v>0</v>
      </c>
      <c r="GP45" s="43">
        <f t="shared" si="41"/>
        <v>0</v>
      </c>
      <c r="GQ45" s="21">
        <f t="shared" si="42"/>
        <v>0</v>
      </c>
      <c r="GR45" s="43">
        <f t="shared" si="43"/>
        <v>0</v>
      </c>
      <c r="GS45" s="21">
        <f t="shared" si="44"/>
        <v>0</v>
      </c>
      <c r="GT45" s="43">
        <f t="shared" si="45"/>
        <v>0</v>
      </c>
      <c r="GU45" s="21">
        <f t="shared" si="46"/>
        <v>0</v>
      </c>
      <c r="GV45" s="43">
        <f t="shared" si="47"/>
        <v>0</v>
      </c>
      <c r="GW45" s="43">
        <f t="shared" si="48"/>
        <v>0</v>
      </c>
      <c r="GX45" s="28"/>
      <c r="GY45" s="43">
        <f t="shared" si="50"/>
        <v>0</v>
      </c>
      <c r="HF45" s="89" t="str">
        <f t="shared" si="49"/>
        <v>Sample40</v>
      </c>
      <c r="HG45" s="43">
        <f t="shared" si="49"/>
        <v>565</v>
      </c>
      <c r="HH45" s="89" t="str">
        <f t="shared" si="49"/>
        <v>Ft/cs</v>
      </c>
      <c r="HI45" s="13">
        <f t="shared" si="51"/>
        <v>0</v>
      </c>
      <c r="HJ45" s="43">
        <f>IF($HJ$1=1,IF(haviszla3!$E$5="h",haviszla3!H45,IF(haviszla3!$E$5="k",haviszla3!I45,IF(haviszla3!$E$5="sz",haviszla3!J45,IF(haviszla3!$E$5="cs",haviszla3!K45,IF(haviszla3!$E$5="p",haviszla3!L45,IF(haviszla3!$E$5="szo",haviszla3!M45,0)))))),0)</f>
        <v>0</v>
      </c>
      <c r="HK45" s="43">
        <f>IF($HK$1=1,IF(haviszla3!$E$5="h",haviszla3!N45,IF(haviszla3!$E$5="k",haviszla3!O45,IF(haviszla3!$E$5="sz",haviszla3!P45,IF(haviszla3!$E$5="cs",haviszla3!Q45,IF(haviszla3!$E$5="p",haviszla3!R45,IF(haviszla3!$E$5="szo",haviszla3!S45,0)))))),0)</f>
        <v>0</v>
      </c>
      <c r="HL45" s="43">
        <f>IF($HL$1=1,IF(haviszla3!$E$5="h",haviszla3!T45,IF(haviszla3!$E$5="k",haviszla3!U45,IF(haviszla3!$E$5="sz",haviszla3!V45,IF(haviszla3!$E$5="cs",haviszla3!W45,IF(haviszla3!$E$5="p",haviszla3!X45,IF(haviszla3!$E$5="szo",haviszla3!Y45,0)))))),0)</f>
        <v>0</v>
      </c>
      <c r="HM45" s="43">
        <f>IF($HM$1=1,IF(haviszla3!$E$5="h",haviszla3!Z45,IF(haviszla3!$E$5="k",haviszla3!AA45,IF(haviszla3!$E$5="sz",haviszla3!AB45,IF(haviszla3!$E$5="cs",haviszla3!AC45,IF(haviszla3!$E$5="p",haviszla3!AD45,IF(haviszla3!$E$5="szo",haviszla3!AE45,0)))))),0)</f>
        <v>0</v>
      </c>
      <c r="HN45" s="43">
        <f>IF($HN$1=1,IF(haviszla3!$E$5="h",haviszla3!AF45,IF(haviszla3!$E$5="k",haviszla3!AG45,IF(haviszla3!$E$5="sz",haviszla3!AH45,IF(haviszla3!$E$5="cs",haviszla3!AI45,IF(haviszla3!$E$5="p",haviszla3!AJ45,IF(haviszla3!$E$5="szo",haviszla3!AK45,0)))))),0)</f>
        <v>0</v>
      </c>
      <c r="HO45" s="43">
        <f>IF($HO$1=1,IF(haviszla3!$E$5="h",haviszla3!AL45,IF(haviszla3!$E$5="k",haviszla3!AM45,IF(haviszla3!$E$5="sz",haviszla3!AN45,IF(haviszla3!$E$5="cs",haviszla3!AO45,IF(haviszla3!$E$5="p",haviszla3!AP45,IF(haviszla3!$E$5="szo",haviszla3!AQ45,0)))))),0)</f>
        <v>0</v>
      </c>
      <c r="HP45" s="43">
        <f>IF($HP$1=1,IF(haviszla3!$E$5="h",haviszla3!AR45,IF(haviszla3!$E$5="k",haviszla3!AS45,IF(haviszla3!$E$5="sz",haviszla3!AT45,IF(haviszla3!$E$5="cs",haviszla3!AU45,IF(haviszla3!$E$5="p",haviszla3!AV45,IF(haviszla3!$E$5="szo",haviszla3!AW45,0)))))),0)</f>
        <v>0</v>
      </c>
      <c r="HQ45" s="43">
        <f>IF($HQ$1=1,IF(haviszla3!$E$5="h",haviszla3!AX45,IF(haviszla3!$E$5="k",haviszla3!AY45,IF(haviszla3!$E$5="sz",haviszla3!AZ45,IF(haviszla3!$E$5="cs",haviszla3!BA45,IF(haviszla3!$E$5="p",haviszla3!BB45,IF(haviszla3!$E$5="szo",haviszla3!BC45,0)))))),0)</f>
        <v>0</v>
      </c>
      <c r="HR45" s="43">
        <f>IF($HR$1=1,IF(haviszla3!$E$5="h",haviszla3!BD45,IF(haviszla3!$E$5="k",haviszla3!BE45,IF(haviszla3!$E$5="sz",haviszla3!BF45,IF(haviszla3!$E$5="cs",haviszla3!BG45,IF(haviszla3!$E$5="p",haviszla3!BH45,IF(haviszla3!$E$5="szo",haviszla3!BI45,0)))))),0)</f>
        <v>0</v>
      </c>
      <c r="HS45" s="43">
        <f>IF($HS$1=1,IF(haviszla3!$E$5="h",haviszla3!BJ45,IF(haviszla3!$E$5="k",haviszla3!BK45,IF(haviszla3!$E$5="sz",haviszla3!BL45,IF(haviszla3!$E$5="cs",haviszla3!BM45,IF(haviszla3!$E$5="p",haviszla3!BN45,IF(haviszla3!$E$5="szo",haviszla3!BO45,0)))))),0)</f>
        <v>0</v>
      </c>
      <c r="HT45" s="43">
        <f>IF($HT$1=1,IF(haviszla3!$E$5="h",haviszla3!BP45,IF(haviszla3!$E$5="k",haviszla3!BQ45,IF(haviszla3!$E$5="sz",haviszla3!BR45,IF(haviszla3!$E$5="cs",haviszla3!BS45,IF(haviszla3!$E$5="p",haviszla3!BT45,IF(haviszla3!$E$5="szo",haviszla3!BU45,0)))))),0)</f>
        <v>0</v>
      </c>
      <c r="HU45" s="43">
        <f>IF($HU$1=1,IF(haviszla3!$E$5="h",haviszla3!BV45,IF(haviszla3!$E$5="k",haviszla3!BW45,IF(haviszla3!$E$5="sz",haviszla3!BX45,IF(haviszla3!$E$5="cs",haviszla3!BY45,IF(haviszla3!$E$5="p",haviszla3!BZ45,IF(haviszla3!$E$5="szo",haviszla3!CA45,0)))))),0)</f>
        <v>0</v>
      </c>
      <c r="HV45" s="43">
        <f>IF($HV$1=1,IF(haviszla3!$E$5="h",haviszla3!CB45,IF(haviszla3!$E$5="k",haviszla3!CC45,IF(haviszla3!$E$5="sz",haviszla3!CD45,IF(haviszla3!$E$5="cs",haviszla3!CE45,IF(haviszla3!$E$5="p",haviszla3!CF45,IF(haviszla3!$E$5="szo",haviszla3!CG45,0)))))),0)</f>
        <v>0</v>
      </c>
      <c r="HW45" s="43">
        <f>IF($HW$1=1,IF(haviszla3!$E$5="h",haviszla3!CH45,IF(haviszla3!$E$5="k",haviszla3!CI45,IF(haviszla3!$E$5="sz",haviszla3!CJ45,IF(haviszla3!$E$5="cs",haviszla3!CK45,IF(haviszla3!$E$5="p",haviszla3!CL45,IF(haviszla3!$E$5="szo",haviszla3!CM45,0)))))),0)</f>
        <v>0</v>
      </c>
      <c r="HX45" s="43">
        <f>IF($HX$1=1,IF(haviszla3!$E$5="h",haviszla3!CN45,IF(haviszla3!$E$5="k",haviszla3!CO45,IF(haviszla3!$E$5="sz",haviszla3!CP45,IF(haviszla3!$E$5="cs",haviszla3!CQ45,IF(haviszla3!$E$5="p",haviszla3!CR45,IF(haviszla3!$E$5="szo",haviszla3!CS45,0)))))),0)</f>
        <v>0</v>
      </c>
      <c r="HY45" s="43">
        <f>IF($HY$1=1,IF(haviszla3!$E$5="h",haviszla3!CT45,IF(haviszla3!$E$5="k",haviszla3!CU45,IF(haviszla3!$E$5="sz",haviszla3!CV45,IF(haviszla3!$E$5="cs",haviszla3!CW45,IF(haviszla3!$E$5="p",haviszla3!CX45,IF(haviszla3!$E$5="szo",haviszla3!CY45,0)))))),0)</f>
        <v>0</v>
      </c>
      <c r="HZ45" s="43">
        <f>IF($HZ$1=1,IF(haviszla3!$E$5="h",haviszla3!CZ45,IF(haviszla3!$E$5="k",haviszla3!DA45,IF(haviszla3!$E$5="sz",haviszla3!DB45,IF(haviszla3!$E$5="cs",haviszla3!DC45,IF(haviszla3!$E$5="p",haviszla3!DD45,IF(haviszla3!$E$5="szo",haviszla3!DE45,0)))))),0)</f>
        <v>0</v>
      </c>
      <c r="IA45" s="43">
        <f>IF($IA$1=1,IF(haviszla3!$E$5="h",haviszla3!DF45,IF(haviszla3!$E$5="k",haviszla3!DG45,IF(haviszla3!$E$5="sz",haviszla3!DH45,IF(haviszla3!$E$5="cs",haviszla3!DI45,IF(haviszla3!$E$5="p",haviszla3!DJ45,IF(haviszla3!$E$5="szo",haviszla3!DK45,0)))))),0)</f>
        <v>0</v>
      </c>
      <c r="IB45" s="43">
        <f>IF($IB$1=1,IF(haviszla3!$E$5="h",haviszla3!DL45,IF(haviszla3!$E$5="k",haviszla3!DM45,IF(haviszla3!$E$5="sz",haviszla3!DN45,IF(haviszla3!$E$5="cs",haviszla3!DO45,IF(haviszla3!$E$5="p",haviszla3!DP45,IF(haviszla3!$E$5="szo",haviszla3!DQ45,0)))))),0)</f>
        <v>0</v>
      </c>
      <c r="IC45" s="43">
        <f>IF($IC$1=1,IF(haviszla3!$E$5="h",haviszla3!DR45,IF(haviszla3!$E$5="k",haviszla3!DS45,IF(haviszla3!$E$5="sz",haviszla3!DT45,IF(haviszla3!$E$5="cs",haviszla3!DU45,IF(haviszla3!$E$5="p",haviszla3!DV45,IF(haviszla3!$E$5="szo",haviszla3!DW45,0)))))),0)</f>
        <v>0</v>
      </c>
      <c r="ID45" s="43">
        <f>IF($ID$1=1,IF(haviszla3!$E$5="h",haviszla3!DX45,IF(haviszla3!$E$5="k",haviszla3!DY45,IF(haviszla3!$E$5="sz",haviszla3!DZ45,IF(haviszla3!$E$5="cs",haviszla3!EA45,IF(haviszla3!$E$5="p",haviszla3!EB45,IF(haviszla3!$E$5="szo",haviszla3!EC45,0)))))),0)</f>
        <v>0</v>
      </c>
      <c r="IE45" s="43">
        <f>IF($IE$1=1,IF(haviszla3!$E$5="h",haviszla3!ED45,IF(haviszla3!$E$5="k",haviszla3!EE45,IF(haviszla3!$E$5="sz",haviszla3!EF45,IF(haviszla3!$E$5="cs",haviszla3!EG45,IF(haviszla3!$E$5="p",haviszla3!EH45,IF(haviszla3!$E$5="szo",haviszla3!EI45,0)))))),0)</f>
        <v>0</v>
      </c>
    </row>
    <row r="46" spans="1:239" ht="15" customHeight="1">
      <c r="A46" s="18" t="s">
        <v>60</v>
      </c>
      <c r="B46" s="89" t="s">
        <v>426</v>
      </c>
      <c r="C46" s="43">
        <v>175</v>
      </c>
      <c r="D46" s="43" t="s">
        <v>151</v>
      </c>
      <c r="E46" s="13">
        <f t="shared" si="0"/>
        <v>0</v>
      </c>
      <c r="F46" s="48"/>
      <c r="G46" s="48"/>
      <c r="H46" s="89"/>
      <c r="I46" s="51"/>
      <c r="J46" s="89">
        <v>0</v>
      </c>
      <c r="K46" s="51">
        <v>0</v>
      </c>
      <c r="L46" s="51">
        <v>0</v>
      </c>
      <c r="M46" s="52">
        <v>0</v>
      </c>
      <c r="N46" s="64"/>
      <c r="O46" s="51"/>
      <c r="P46" s="51">
        <v>0</v>
      </c>
      <c r="Q46" s="51">
        <v>0</v>
      </c>
      <c r="R46" s="51">
        <v>0</v>
      </c>
      <c r="S46" s="54">
        <v>0</v>
      </c>
      <c r="T46" s="55"/>
      <c r="U46" s="51"/>
      <c r="V46" s="51"/>
      <c r="W46" s="51"/>
      <c r="X46" s="51"/>
      <c r="Y46" s="51"/>
      <c r="Z46" s="64"/>
      <c r="AA46" s="51"/>
      <c r="AB46" s="51"/>
      <c r="AC46" s="51"/>
      <c r="AD46" s="51"/>
      <c r="AE46" s="54"/>
      <c r="AF46" s="64"/>
      <c r="AG46" s="51"/>
      <c r="AH46" s="54">
        <v>0</v>
      </c>
      <c r="AI46" s="51">
        <v>0</v>
      </c>
      <c r="AJ46" s="56">
        <v>0</v>
      </c>
      <c r="AK46" s="51">
        <v>0</v>
      </c>
      <c r="AL46" s="55"/>
      <c r="AM46" s="54"/>
      <c r="AN46" s="54">
        <v>0</v>
      </c>
      <c r="AO46" s="54">
        <v>0</v>
      </c>
      <c r="AP46" s="54">
        <v>0</v>
      </c>
      <c r="AQ46" s="54">
        <v>0</v>
      </c>
      <c r="AR46" s="64"/>
      <c r="AS46" s="51"/>
      <c r="AT46" s="51">
        <v>0</v>
      </c>
      <c r="AU46" s="51">
        <v>0</v>
      </c>
      <c r="AV46" s="51">
        <v>0</v>
      </c>
      <c r="AW46" s="54">
        <v>0</v>
      </c>
      <c r="AX46" s="57"/>
      <c r="AY46" s="51"/>
      <c r="AZ46" s="51">
        <v>0</v>
      </c>
      <c r="BA46" s="51">
        <v>0</v>
      </c>
      <c r="BB46" s="56">
        <v>0</v>
      </c>
      <c r="BC46" s="58">
        <v>0</v>
      </c>
      <c r="BD46" s="55"/>
      <c r="BE46" s="51"/>
      <c r="BF46" s="54">
        <v>0</v>
      </c>
      <c r="BG46" s="54">
        <v>0</v>
      </c>
      <c r="BH46" s="54">
        <v>0</v>
      </c>
      <c r="BI46" s="54">
        <v>0</v>
      </c>
      <c r="BJ46" s="55"/>
      <c r="BK46" s="54"/>
      <c r="BL46" s="54">
        <v>0</v>
      </c>
      <c r="BM46" s="51">
        <v>0</v>
      </c>
      <c r="BN46" s="51">
        <v>0</v>
      </c>
      <c r="BO46" s="54">
        <v>0</v>
      </c>
      <c r="BP46" s="55"/>
      <c r="BQ46" s="54"/>
      <c r="BR46" s="54">
        <v>0</v>
      </c>
      <c r="BS46" s="51">
        <v>0</v>
      </c>
      <c r="BT46" s="54">
        <v>0</v>
      </c>
      <c r="BU46" s="54">
        <v>0</v>
      </c>
      <c r="BV46" s="55"/>
      <c r="BW46" s="54"/>
      <c r="BX46" s="54">
        <v>0</v>
      </c>
      <c r="BY46" s="51">
        <v>0</v>
      </c>
      <c r="BZ46" s="51">
        <v>0</v>
      </c>
      <c r="CA46" s="54">
        <v>0</v>
      </c>
      <c r="CB46" s="55"/>
      <c r="CC46" s="51"/>
      <c r="CD46" s="54">
        <v>0</v>
      </c>
      <c r="CE46" s="51">
        <v>0</v>
      </c>
      <c r="CF46" s="51">
        <v>0</v>
      </c>
      <c r="CG46" s="54">
        <v>0</v>
      </c>
      <c r="CH46" s="55"/>
      <c r="CI46" s="54"/>
      <c r="CJ46" s="54">
        <v>0</v>
      </c>
      <c r="CK46" s="51">
        <v>0</v>
      </c>
      <c r="CL46" s="54">
        <v>0</v>
      </c>
      <c r="CM46" s="54">
        <v>0</v>
      </c>
      <c r="CN46" s="55"/>
      <c r="CO46" s="54"/>
      <c r="CP46" s="54">
        <v>0</v>
      </c>
      <c r="CQ46" s="54">
        <v>0</v>
      </c>
      <c r="CR46" s="54">
        <v>0</v>
      </c>
      <c r="CS46" s="54">
        <v>0</v>
      </c>
      <c r="CT46" s="64"/>
      <c r="CU46" s="51"/>
      <c r="CV46" s="51">
        <v>0</v>
      </c>
      <c r="CW46" s="51">
        <v>0</v>
      </c>
      <c r="CX46" s="51">
        <v>0</v>
      </c>
      <c r="CY46" s="51">
        <v>0</v>
      </c>
      <c r="CZ46" s="64"/>
      <c r="DA46" s="54"/>
      <c r="DB46" s="54">
        <v>0</v>
      </c>
      <c r="DC46" s="54">
        <v>0</v>
      </c>
      <c r="DD46" s="58">
        <v>0</v>
      </c>
      <c r="DE46" s="54">
        <v>0</v>
      </c>
      <c r="DF46" s="55"/>
      <c r="DG46" s="51"/>
      <c r="DH46" s="54">
        <v>0</v>
      </c>
      <c r="DI46" s="51">
        <v>0</v>
      </c>
      <c r="DJ46" s="51">
        <v>0</v>
      </c>
      <c r="DK46" s="54">
        <v>0</v>
      </c>
      <c r="DL46" s="64"/>
      <c r="DM46" s="56"/>
      <c r="DN46" s="51">
        <v>0</v>
      </c>
      <c r="DO46" s="51">
        <v>0</v>
      </c>
      <c r="DP46" s="51">
        <v>0</v>
      </c>
      <c r="DQ46" s="54">
        <v>0</v>
      </c>
      <c r="DR46" s="64"/>
      <c r="DS46" s="51"/>
      <c r="DT46" s="51">
        <v>0</v>
      </c>
      <c r="DU46" s="51">
        <v>0</v>
      </c>
      <c r="DV46" s="51">
        <v>0</v>
      </c>
      <c r="DW46" s="54">
        <v>0</v>
      </c>
      <c r="DX46" s="55"/>
      <c r="DY46" s="54"/>
      <c r="DZ46" s="54">
        <v>0</v>
      </c>
      <c r="EA46" s="54">
        <v>0</v>
      </c>
      <c r="EB46" s="51">
        <v>0</v>
      </c>
      <c r="EC46" s="54">
        <v>0</v>
      </c>
      <c r="ED46" s="64">
        <v>0</v>
      </c>
      <c r="EE46" s="54"/>
      <c r="EF46" s="51">
        <v>0</v>
      </c>
      <c r="EG46" s="54">
        <v>0</v>
      </c>
      <c r="EH46" s="58">
        <v>0</v>
      </c>
      <c r="EI46" s="54">
        <v>0</v>
      </c>
      <c r="EJ46" s="55">
        <v>0</v>
      </c>
      <c r="EK46" s="54">
        <v>0</v>
      </c>
      <c r="EL46" s="54">
        <v>0</v>
      </c>
      <c r="EM46" s="54">
        <v>0</v>
      </c>
      <c r="EN46" s="54">
        <v>0</v>
      </c>
      <c r="EO46" s="59">
        <v>0</v>
      </c>
      <c r="EP46" s="55"/>
      <c r="EQ46" s="54">
        <v>0</v>
      </c>
      <c r="ER46" s="54"/>
      <c r="ES46" s="54"/>
      <c r="ET46" s="54"/>
      <c r="EU46" s="59"/>
      <c r="EV46" s="55"/>
      <c r="EW46" s="54">
        <v>0</v>
      </c>
      <c r="EX46" s="54"/>
      <c r="EY46" s="54"/>
      <c r="EZ46" s="54"/>
      <c r="FA46" s="59">
        <v>0</v>
      </c>
      <c r="FB46" s="43">
        <f t="shared" si="1"/>
        <v>0</v>
      </c>
      <c r="FC46" s="21">
        <f t="shared" si="2"/>
        <v>0</v>
      </c>
      <c r="FD46" s="43">
        <f t="shared" si="3"/>
        <v>0</v>
      </c>
      <c r="FE46" s="21">
        <f t="shared" si="4"/>
        <v>0</v>
      </c>
      <c r="FF46" s="43">
        <f t="shared" si="5"/>
        <v>0</v>
      </c>
      <c r="FG46" s="21">
        <f t="shared" si="6"/>
        <v>0</v>
      </c>
      <c r="FH46" s="43">
        <f t="shared" si="7"/>
        <v>0</v>
      </c>
      <c r="FI46" s="21">
        <f t="shared" si="8"/>
        <v>0</v>
      </c>
      <c r="FJ46" s="43">
        <f t="shared" si="9"/>
        <v>0</v>
      </c>
      <c r="FK46" s="21">
        <f t="shared" si="10"/>
        <v>0</v>
      </c>
      <c r="FL46" s="43">
        <f t="shared" si="11"/>
        <v>0</v>
      </c>
      <c r="FM46" s="21">
        <f t="shared" si="12"/>
        <v>0</v>
      </c>
      <c r="FN46" s="43">
        <f t="shared" si="13"/>
        <v>0</v>
      </c>
      <c r="FO46" s="21">
        <f t="shared" si="14"/>
        <v>0</v>
      </c>
      <c r="FP46" s="43">
        <f t="shared" si="15"/>
        <v>0</v>
      </c>
      <c r="FQ46" s="21">
        <f t="shared" si="16"/>
        <v>0</v>
      </c>
      <c r="FR46" s="43">
        <f t="shared" si="17"/>
        <v>0</v>
      </c>
      <c r="FS46" s="21">
        <f t="shared" si="18"/>
        <v>0</v>
      </c>
      <c r="FT46" s="43">
        <f t="shared" si="19"/>
        <v>0</v>
      </c>
      <c r="FU46" s="21">
        <f t="shared" si="20"/>
        <v>0</v>
      </c>
      <c r="FV46" s="43">
        <f t="shared" si="21"/>
        <v>0</v>
      </c>
      <c r="FW46" s="21">
        <f t="shared" si="22"/>
        <v>0</v>
      </c>
      <c r="FX46" s="43">
        <f t="shared" si="23"/>
        <v>0</v>
      </c>
      <c r="FY46" s="21">
        <f t="shared" si="24"/>
        <v>0</v>
      </c>
      <c r="FZ46" s="43">
        <f t="shared" si="25"/>
        <v>0</v>
      </c>
      <c r="GA46" s="21">
        <f t="shared" si="26"/>
        <v>0</v>
      </c>
      <c r="GB46" s="43">
        <f t="shared" si="27"/>
        <v>0</v>
      </c>
      <c r="GC46" s="21">
        <f t="shared" si="28"/>
        <v>0</v>
      </c>
      <c r="GD46" s="43">
        <f t="shared" si="29"/>
        <v>0</v>
      </c>
      <c r="GE46" s="21">
        <f t="shared" si="30"/>
        <v>0</v>
      </c>
      <c r="GF46" s="43">
        <f t="shared" si="31"/>
        <v>0</v>
      </c>
      <c r="GG46" s="21">
        <f t="shared" si="32"/>
        <v>0</v>
      </c>
      <c r="GH46" s="43">
        <f t="shared" si="33"/>
        <v>0</v>
      </c>
      <c r="GI46" s="21">
        <f t="shared" si="34"/>
        <v>0</v>
      </c>
      <c r="GJ46" s="43">
        <f t="shared" si="35"/>
        <v>0</v>
      </c>
      <c r="GK46" s="21">
        <f t="shared" si="36"/>
        <v>0</v>
      </c>
      <c r="GL46" s="43">
        <f t="shared" si="37"/>
        <v>0</v>
      </c>
      <c r="GM46" s="21">
        <f t="shared" si="38"/>
        <v>0</v>
      </c>
      <c r="GN46" s="43">
        <f t="shared" si="39"/>
        <v>0</v>
      </c>
      <c r="GO46" s="21">
        <f t="shared" si="40"/>
        <v>0</v>
      </c>
      <c r="GP46" s="43">
        <f t="shared" si="41"/>
        <v>0</v>
      </c>
      <c r="GQ46" s="21">
        <f t="shared" si="42"/>
        <v>0</v>
      </c>
      <c r="GR46" s="43">
        <f t="shared" si="43"/>
        <v>0</v>
      </c>
      <c r="GS46" s="21">
        <f t="shared" si="44"/>
        <v>0</v>
      </c>
      <c r="GT46" s="43">
        <f t="shared" si="45"/>
        <v>0</v>
      </c>
      <c r="GU46" s="21">
        <f t="shared" si="46"/>
        <v>0</v>
      </c>
      <c r="GV46" s="43">
        <f t="shared" si="47"/>
        <v>0</v>
      </c>
      <c r="GW46" s="43">
        <f t="shared" si="48"/>
        <v>0</v>
      </c>
      <c r="GX46" s="28"/>
      <c r="GY46" s="43">
        <f t="shared" si="50"/>
        <v>0</v>
      </c>
      <c r="HF46" s="89" t="str">
        <f t="shared" si="49"/>
        <v>Sample41</v>
      </c>
      <c r="HG46" s="43">
        <f t="shared" si="49"/>
        <v>175</v>
      </c>
      <c r="HH46" s="89" t="str">
        <f t="shared" si="49"/>
        <v>Ft/db</v>
      </c>
      <c r="HI46" s="13">
        <f t="shared" si="51"/>
        <v>0</v>
      </c>
      <c r="HJ46" s="43">
        <f>IF($HJ$1=1,IF(haviszla3!$E$5="h",haviszla3!H46,IF(haviszla3!$E$5="k",haviszla3!I46,IF(haviszla3!$E$5="sz",haviszla3!J46,IF(haviszla3!$E$5="cs",haviszla3!K46,IF(haviszla3!$E$5="p",haviszla3!L46,IF(haviszla3!$E$5="szo",haviszla3!M46,0)))))),0)</f>
        <v>0</v>
      </c>
      <c r="HK46" s="43">
        <f>IF($HK$1=1,IF(haviszla3!$E$5="h",haviszla3!N46,IF(haviszla3!$E$5="k",haviszla3!O46,IF(haviszla3!$E$5="sz",haviszla3!P46,IF(haviszla3!$E$5="cs",haviszla3!Q46,IF(haviszla3!$E$5="p",haviszla3!R46,IF(haviszla3!$E$5="szo",haviszla3!S46,0)))))),0)</f>
        <v>0</v>
      </c>
      <c r="HL46" s="43">
        <f>IF($HL$1=1,IF(haviszla3!$E$5="h",haviszla3!T46,IF(haviszla3!$E$5="k",haviszla3!U46,IF(haviszla3!$E$5="sz",haviszla3!V46,IF(haviszla3!$E$5="cs",haviszla3!W46,IF(haviszla3!$E$5="p",haviszla3!X46,IF(haviszla3!$E$5="szo",haviszla3!Y46,0)))))),0)</f>
        <v>0</v>
      </c>
      <c r="HM46" s="43">
        <f>IF($HM$1=1,IF(haviszla3!$E$5="h",haviszla3!Z46,IF(haviszla3!$E$5="k",haviszla3!AA46,IF(haviszla3!$E$5="sz",haviszla3!AB46,IF(haviszla3!$E$5="cs",haviszla3!AC46,IF(haviszla3!$E$5="p",haviszla3!AD46,IF(haviszla3!$E$5="szo",haviszla3!AE46,0)))))),0)</f>
        <v>0</v>
      </c>
      <c r="HN46" s="43">
        <f>IF($HN$1=1,IF(haviszla3!$E$5="h",haviszla3!AF46,IF(haviszla3!$E$5="k",haviszla3!AG46,IF(haviszla3!$E$5="sz",haviszla3!AH46,IF(haviszla3!$E$5="cs",haviszla3!AI46,IF(haviszla3!$E$5="p",haviszla3!AJ46,IF(haviszla3!$E$5="szo",haviszla3!AK46,0)))))),0)</f>
        <v>0</v>
      </c>
      <c r="HO46" s="43">
        <f>IF($HO$1=1,IF(haviszla3!$E$5="h",haviszla3!AL46,IF(haviszla3!$E$5="k",haviszla3!AM46,IF(haviszla3!$E$5="sz",haviszla3!AN46,IF(haviszla3!$E$5="cs",haviszla3!AO46,IF(haviszla3!$E$5="p",haviszla3!AP46,IF(haviszla3!$E$5="szo",haviszla3!AQ46,0)))))),0)</f>
        <v>0</v>
      </c>
      <c r="HP46" s="43">
        <f>IF($HP$1=1,IF(haviszla3!$E$5="h",haviszla3!AR46,IF(haviszla3!$E$5="k",haviszla3!AS46,IF(haviszla3!$E$5="sz",haviszla3!AT46,IF(haviszla3!$E$5="cs",haviszla3!AU46,IF(haviszla3!$E$5="p",haviszla3!AV46,IF(haviszla3!$E$5="szo",haviszla3!AW46,0)))))),0)</f>
        <v>0</v>
      </c>
      <c r="HQ46" s="43">
        <f>IF($HQ$1=1,IF(haviszla3!$E$5="h",haviszla3!AX46,IF(haviszla3!$E$5="k",haviszla3!AY46,IF(haviszla3!$E$5="sz",haviszla3!AZ46,IF(haviszla3!$E$5="cs",haviszla3!BA46,IF(haviszla3!$E$5="p",haviszla3!BB46,IF(haviszla3!$E$5="szo",haviszla3!BC46,0)))))),0)</f>
        <v>0</v>
      </c>
      <c r="HR46" s="43">
        <f>IF($HR$1=1,IF(haviszla3!$E$5="h",haviszla3!BD46,IF(haviszla3!$E$5="k",haviszla3!BE46,IF(haviszla3!$E$5="sz",haviszla3!BF46,IF(haviszla3!$E$5="cs",haviszla3!BG46,IF(haviszla3!$E$5="p",haviszla3!BH46,IF(haviszla3!$E$5="szo",haviszla3!BI46,0)))))),0)</f>
        <v>0</v>
      </c>
      <c r="HS46" s="43">
        <f>IF($HS$1=1,IF(haviszla3!$E$5="h",haviszla3!BJ46,IF(haviszla3!$E$5="k",haviszla3!BK46,IF(haviszla3!$E$5="sz",haviszla3!BL46,IF(haviszla3!$E$5="cs",haviszla3!BM46,IF(haviszla3!$E$5="p",haviszla3!BN46,IF(haviszla3!$E$5="szo",haviszla3!BO46,0)))))),0)</f>
        <v>0</v>
      </c>
      <c r="HT46" s="43">
        <f>IF($HT$1=1,IF(haviszla3!$E$5="h",haviszla3!BP46,IF(haviszla3!$E$5="k",haviszla3!BQ46,IF(haviszla3!$E$5="sz",haviszla3!BR46,IF(haviszla3!$E$5="cs",haviszla3!BS46,IF(haviszla3!$E$5="p",haviszla3!BT46,IF(haviszla3!$E$5="szo",haviszla3!BU46,0)))))),0)</f>
        <v>0</v>
      </c>
      <c r="HU46" s="43">
        <f>IF($HU$1=1,IF(haviszla3!$E$5="h",haviszla3!BV46,IF(haviszla3!$E$5="k",haviszla3!BW46,IF(haviszla3!$E$5="sz",haviszla3!BX46,IF(haviszla3!$E$5="cs",haviszla3!BY46,IF(haviszla3!$E$5="p",haviszla3!BZ46,IF(haviszla3!$E$5="szo",haviszla3!CA46,0)))))),0)</f>
        <v>0</v>
      </c>
      <c r="HV46" s="43">
        <f>IF($HV$1=1,IF(haviszla3!$E$5="h",haviszla3!CB46,IF(haviszla3!$E$5="k",haviszla3!CC46,IF(haviszla3!$E$5="sz",haviszla3!CD46,IF(haviszla3!$E$5="cs",haviszla3!CE46,IF(haviszla3!$E$5="p",haviszla3!CF46,IF(haviszla3!$E$5="szo",haviszla3!CG46,0)))))),0)</f>
        <v>0</v>
      </c>
      <c r="HW46" s="43">
        <f>IF($HW$1=1,IF(haviszla3!$E$5="h",haviszla3!CH46,IF(haviszla3!$E$5="k",haviszla3!CI46,IF(haviszla3!$E$5="sz",haviszla3!CJ46,IF(haviszla3!$E$5="cs",haviszla3!CK46,IF(haviszla3!$E$5="p",haviszla3!CL46,IF(haviszla3!$E$5="szo",haviszla3!CM46,0)))))),0)</f>
        <v>0</v>
      </c>
      <c r="HX46" s="43">
        <f>IF($HX$1=1,IF(haviszla3!$E$5="h",haviszla3!CN46,IF(haviszla3!$E$5="k",haviszla3!CO46,IF(haviszla3!$E$5="sz",haviszla3!CP46,IF(haviszla3!$E$5="cs",haviszla3!CQ46,IF(haviszla3!$E$5="p",haviszla3!CR46,IF(haviszla3!$E$5="szo",haviszla3!CS46,0)))))),0)</f>
        <v>0</v>
      </c>
      <c r="HY46" s="43">
        <f>IF($HY$1=1,IF(haviszla3!$E$5="h",haviszla3!CT46,IF(haviszla3!$E$5="k",haviszla3!CU46,IF(haviszla3!$E$5="sz",haviszla3!CV46,IF(haviszla3!$E$5="cs",haviszla3!CW46,IF(haviszla3!$E$5="p",haviszla3!CX46,IF(haviszla3!$E$5="szo",haviszla3!CY46,0)))))),0)</f>
        <v>0</v>
      </c>
      <c r="HZ46" s="43">
        <f>IF($HZ$1=1,IF(haviszla3!$E$5="h",haviszla3!CZ46,IF(haviszla3!$E$5="k",haviszla3!DA46,IF(haviszla3!$E$5="sz",haviszla3!DB46,IF(haviszla3!$E$5="cs",haviszla3!DC46,IF(haviszla3!$E$5="p",haviszla3!DD46,IF(haviszla3!$E$5="szo",haviszla3!DE46,0)))))),0)</f>
        <v>0</v>
      </c>
      <c r="IA46" s="43">
        <f>IF($IA$1=1,IF(haviszla3!$E$5="h",haviszla3!DF46,IF(haviszla3!$E$5="k",haviszla3!DG46,IF(haviszla3!$E$5="sz",haviszla3!DH46,IF(haviszla3!$E$5="cs",haviszla3!DI46,IF(haviszla3!$E$5="p",haviszla3!DJ46,IF(haviszla3!$E$5="szo",haviszla3!DK46,0)))))),0)</f>
        <v>0</v>
      </c>
      <c r="IB46" s="43">
        <f>IF($IB$1=1,IF(haviszla3!$E$5="h",haviszla3!DL46,IF(haviszla3!$E$5="k",haviszla3!DM46,IF(haviszla3!$E$5="sz",haviszla3!DN46,IF(haviszla3!$E$5="cs",haviszla3!DO46,IF(haviszla3!$E$5="p",haviszla3!DP46,IF(haviszla3!$E$5="szo",haviszla3!DQ46,0)))))),0)</f>
        <v>0</v>
      </c>
      <c r="IC46" s="43">
        <f>IF($IC$1=1,IF(haviszla3!$E$5="h",haviszla3!DR46,IF(haviszla3!$E$5="k",haviszla3!DS46,IF(haviszla3!$E$5="sz",haviszla3!DT46,IF(haviszla3!$E$5="cs",haviszla3!DU46,IF(haviszla3!$E$5="p",haviszla3!DV46,IF(haviszla3!$E$5="szo",haviszla3!DW46,0)))))),0)</f>
        <v>0</v>
      </c>
      <c r="ID46" s="43">
        <f>IF($ID$1=1,IF(haviszla3!$E$5="h",haviszla3!DX46,IF(haviszla3!$E$5="k",haviszla3!DY46,IF(haviszla3!$E$5="sz",haviszla3!DZ46,IF(haviszla3!$E$5="cs",haviszla3!EA46,IF(haviszla3!$E$5="p",haviszla3!EB46,IF(haviszla3!$E$5="szo",haviszla3!EC46,0)))))),0)</f>
        <v>0</v>
      </c>
      <c r="IE46" s="43">
        <f>IF($IE$1=1,IF(haviszla3!$E$5="h",haviszla3!ED46,IF(haviszla3!$E$5="k",haviszla3!EE46,IF(haviszla3!$E$5="sz",haviszla3!EF46,IF(haviszla3!$E$5="cs",haviszla3!EG46,IF(haviszla3!$E$5="p",haviszla3!EH46,IF(haviszla3!$E$5="szo",haviszla3!EI46,0)))))),0)</f>
        <v>0</v>
      </c>
    </row>
    <row r="47" spans="1:239" ht="15" customHeight="1">
      <c r="A47" s="18" t="s">
        <v>61</v>
      </c>
      <c r="B47" s="89" t="s">
        <v>427</v>
      </c>
      <c r="C47" s="43">
        <v>165</v>
      </c>
      <c r="D47" s="43" t="s">
        <v>151</v>
      </c>
      <c r="E47" s="13">
        <f t="shared" si="0"/>
        <v>0</v>
      </c>
      <c r="F47" s="48"/>
      <c r="G47" s="48"/>
      <c r="H47" s="89"/>
      <c r="I47" s="51"/>
      <c r="J47" s="89">
        <v>0</v>
      </c>
      <c r="K47" s="51">
        <v>0</v>
      </c>
      <c r="L47" s="51">
        <v>0</v>
      </c>
      <c r="M47" s="52">
        <v>0</v>
      </c>
      <c r="N47" s="64"/>
      <c r="O47" s="51"/>
      <c r="P47" s="51">
        <v>0</v>
      </c>
      <c r="Q47" s="51">
        <v>5</v>
      </c>
      <c r="R47" s="51">
        <v>0</v>
      </c>
      <c r="S47" s="54">
        <v>0</v>
      </c>
      <c r="T47" s="55"/>
      <c r="U47" s="51"/>
      <c r="V47" s="51"/>
      <c r="W47" s="51"/>
      <c r="X47" s="51"/>
      <c r="Y47" s="51"/>
      <c r="Z47" s="64"/>
      <c r="AA47" s="51"/>
      <c r="AB47" s="51"/>
      <c r="AC47" s="51"/>
      <c r="AD47" s="51"/>
      <c r="AE47" s="54"/>
      <c r="AF47" s="64"/>
      <c r="AG47" s="51"/>
      <c r="AH47" s="54">
        <v>0</v>
      </c>
      <c r="AI47" s="51">
        <v>0</v>
      </c>
      <c r="AJ47" s="56">
        <v>0</v>
      </c>
      <c r="AK47" s="51">
        <v>0</v>
      </c>
      <c r="AL47" s="55"/>
      <c r="AM47" s="54"/>
      <c r="AN47" s="54">
        <v>0</v>
      </c>
      <c r="AO47" s="54">
        <v>0</v>
      </c>
      <c r="AP47" s="54">
        <v>0</v>
      </c>
      <c r="AQ47" s="54">
        <v>0</v>
      </c>
      <c r="AR47" s="64"/>
      <c r="AS47" s="51"/>
      <c r="AT47" s="51">
        <v>0</v>
      </c>
      <c r="AU47" s="51">
        <v>0</v>
      </c>
      <c r="AV47" s="51">
        <v>0</v>
      </c>
      <c r="AW47" s="54">
        <v>0</v>
      </c>
      <c r="AX47" s="57"/>
      <c r="AY47" s="51"/>
      <c r="AZ47" s="51">
        <v>0</v>
      </c>
      <c r="BA47" s="51">
        <v>0</v>
      </c>
      <c r="BB47" s="56">
        <v>0</v>
      </c>
      <c r="BC47" s="58">
        <v>0</v>
      </c>
      <c r="BD47" s="55"/>
      <c r="BE47" s="51"/>
      <c r="BF47" s="54">
        <v>0</v>
      </c>
      <c r="BG47" s="54">
        <v>0</v>
      </c>
      <c r="BH47" s="54">
        <v>0</v>
      </c>
      <c r="BI47" s="54">
        <v>0</v>
      </c>
      <c r="BJ47" s="55"/>
      <c r="BK47" s="54"/>
      <c r="BL47" s="54">
        <v>0</v>
      </c>
      <c r="BM47" s="51">
        <v>0</v>
      </c>
      <c r="BN47" s="51">
        <v>0</v>
      </c>
      <c r="BO47" s="54">
        <v>0</v>
      </c>
      <c r="BP47" s="55"/>
      <c r="BQ47" s="54"/>
      <c r="BR47" s="54">
        <v>0</v>
      </c>
      <c r="BS47" s="51">
        <v>0</v>
      </c>
      <c r="BT47" s="54">
        <v>0</v>
      </c>
      <c r="BU47" s="54">
        <v>0</v>
      </c>
      <c r="BV47" s="55"/>
      <c r="BW47" s="54"/>
      <c r="BX47" s="54">
        <v>0</v>
      </c>
      <c r="BY47" s="51">
        <v>0</v>
      </c>
      <c r="BZ47" s="51">
        <v>0</v>
      </c>
      <c r="CA47" s="54">
        <v>0</v>
      </c>
      <c r="CB47" s="55"/>
      <c r="CC47" s="51"/>
      <c r="CD47" s="54">
        <v>0</v>
      </c>
      <c r="CE47" s="51">
        <v>0</v>
      </c>
      <c r="CF47" s="51">
        <v>0</v>
      </c>
      <c r="CG47" s="54">
        <v>0</v>
      </c>
      <c r="CH47" s="55"/>
      <c r="CI47" s="54"/>
      <c r="CJ47" s="54">
        <v>0</v>
      </c>
      <c r="CK47" s="51">
        <v>0</v>
      </c>
      <c r="CL47" s="54">
        <v>0</v>
      </c>
      <c r="CM47" s="54">
        <v>0</v>
      </c>
      <c r="CN47" s="55"/>
      <c r="CO47" s="54"/>
      <c r="CP47" s="54">
        <v>0</v>
      </c>
      <c r="CQ47" s="54">
        <v>0</v>
      </c>
      <c r="CR47" s="54">
        <v>0</v>
      </c>
      <c r="CS47" s="54">
        <v>0</v>
      </c>
      <c r="CT47" s="64"/>
      <c r="CU47" s="51"/>
      <c r="CV47" s="51">
        <v>0</v>
      </c>
      <c r="CW47" s="51">
        <v>0</v>
      </c>
      <c r="CX47" s="51">
        <v>0</v>
      </c>
      <c r="CY47" s="51">
        <v>0</v>
      </c>
      <c r="CZ47" s="64"/>
      <c r="DA47" s="54"/>
      <c r="DB47" s="54">
        <v>0</v>
      </c>
      <c r="DC47" s="54">
        <v>0</v>
      </c>
      <c r="DD47" s="58">
        <v>0</v>
      </c>
      <c r="DE47" s="54">
        <v>0</v>
      </c>
      <c r="DF47" s="55"/>
      <c r="DG47" s="51"/>
      <c r="DH47" s="54">
        <v>0</v>
      </c>
      <c r="DI47" s="51">
        <v>0</v>
      </c>
      <c r="DJ47" s="51">
        <v>0</v>
      </c>
      <c r="DK47" s="54">
        <v>0</v>
      </c>
      <c r="DL47" s="64"/>
      <c r="DM47" s="56"/>
      <c r="DN47" s="51">
        <v>0</v>
      </c>
      <c r="DO47" s="51">
        <v>0</v>
      </c>
      <c r="DP47" s="51">
        <v>0</v>
      </c>
      <c r="DQ47" s="54">
        <v>0</v>
      </c>
      <c r="DR47" s="64"/>
      <c r="DS47" s="51"/>
      <c r="DT47" s="51">
        <v>0</v>
      </c>
      <c r="DU47" s="51">
        <v>0</v>
      </c>
      <c r="DV47" s="51">
        <v>0</v>
      </c>
      <c r="DW47" s="54">
        <v>0</v>
      </c>
      <c r="DX47" s="55"/>
      <c r="DY47" s="54"/>
      <c r="DZ47" s="54">
        <v>0</v>
      </c>
      <c r="EA47" s="54">
        <v>0</v>
      </c>
      <c r="EB47" s="51">
        <v>0</v>
      </c>
      <c r="EC47" s="54">
        <v>0</v>
      </c>
      <c r="ED47" s="64">
        <v>0</v>
      </c>
      <c r="EE47" s="54"/>
      <c r="EF47" s="51">
        <v>0</v>
      </c>
      <c r="EG47" s="54">
        <v>0</v>
      </c>
      <c r="EH47" s="58">
        <v>0</v>
      </c>
      <c r="EI47" s="54">
        <v>0</v>
      </c>
      <c r="EJ47" s="55">
        <v>0</v>
      </c>
      <c r="EK47" s="54">
        <v>0</v>
      </c>
      <c r="EL47" s="54">
        <v>0</v>
      </c>
      <c r="EM47" s="54">
        <v>0</v>
      </c>
      <c r="EN47" s="54">
        <v>0</v>
      </c>
      <c r="EO47" s="59">
        <v>0</v>
      </c>
      <c r="EP47" s="55"/>
      <c r="EQ47" s="54">
        <v>0</v>
      </c>
      <c r="ER47" s="54"/>
      <c r="ES47" s="54"/>
      <c r="ET47" s="54"/>
      <c r="EU47" s="59"/>
      <c r="EV47" s="55"/>
      <c r="EW47" s="54">
        <v>0</v>
      </c>
      <c r="EX47" s="54"/>
      <c r="EY47" s="54"/>
      <c r="EZ47" s="54"/>
      <c r="FA47" s="59">
        <v>0</v>
      </c>
      <c r="FB47" s="43">
        <f t="shared" si="1"/>
        <v>0</v>
      </c>
      <c r="FC47" s="21">
        <f t="shared" si="2"/>
        <v>0</v>
      </c>
      <c r="FD47" s="43">
        <f t="shared" si="3"/>
        <v>5</v>
      </c>
      <c r="FE47" s="21">
        <f t="shared" si="4"/>
        <v>825</v>
      </c>
      <c r="FF47" s="43">
        <f t="shared" si="5"/>
        <v>0</v>
      </c>
      <c r="FG47" s="21">
        <f t="shared" si="6"/>
        <v>0</v>
      </c>
      <c r="FH47" s="43">
        <f t="shared" si="7"/>
        <v>0</v>
      </c>
      <c r="FI47" s="21">
        <f t="shared" si="8"/>
        <v>0</v>
      </c>
      <c r="FJ47" s="43">
        <f t="shared" si="9"/>
        <v>0</v>
      </c>
      <c r="FK47" s="21">
        <f t="shared" si="10"/>
        <v>0</v>
      </c>
      <c r="FL47" s="43">
        <f t="shared" si="11"/>
        <v>0</v>
      </c>
      <c r="FM47" s="21">
        <f t="shared" si="12"/>
        <v>0</v>
      </c>
      <c r="FN47" s="43">
        <f t="shared" si="13"/>
        <v>0</v>
      </c>
      <c r="FO47" s="21">
        <f t="shared" si="14"/>
        <v>0</v>
      </c>
      <c r="FP47" s="43">
        <f t="shared" si="15"/>
        <v>0</v>
      </c>
      <c r="FQ47" s="21">
        <f t="shared" si="16"/>
        <v>0</v>
      </c>
      <c r="FR47" s="43">
        <f t="shared" si="17"/>
        <v>0</v>
      </c>
      <c r="FS47" s="21">
        <f t="shared" si="18"/>
        <v>0</v>
      </c>
      <c r="FT47" s="43">
        <f t="shared" si="19"/>
        <v>0</v>
      </c>
      <c r="FU47" s="21">
        <f t="shared" si="20"/>
        <v>0</v>
      </c>
      <c r="FV47" s="43">
        <f t="shared" si="21"/>
        <v>0</v>
      </c>
      <c r="FW47" s="21">
        <f t="shared" si="22"/>
        <v>0</v>
      </c>
      <c r="FX47" s="43">
        <f t="shared" si="23"/>
        <v>0</v>
      </c>
      <c r="FY47" s="21">
        <f t="shared" si="24"/>
        <v>0</v>
      </c>
      <c r="FZ47" s="43">
        <f t="shared" si="25"/>
        <v>0</v>
      </c>
      <c r="GA47" s="21">
        <f t="shared" si="26"/>
        <v>0</v>
      </c>
      <c r="GB47" s="43">
        <f t="shared" si="27"/>
        <v>0</v>
      </c>
      <c r="GC47" s="21">
        <f t="shared" si="28"/>
        <v>0</v>
      </c>
      <c r="GD47" s="43">
        <f t="shared" si="29"/>
        <v>0</v>
      </c>
      <c r="GE47" s="21">
        <f t="shared" si="30"/>
        <v>0</v>
      </c>
      <c r="GF47" s="43">
        <f t="shared" si="31"/>
        <v>0</v>
      </c>
      <c r="GG47" s="21">
        <f t="shared" si="32"/>
        <v>0</v>
      </c>
      <c r="GH47" s="43">
        <f t="shared" si="33"/>
        <v>0</v>
      </c>
      <c r="GI47" s="21">
        <f t="shared" si="34"/>
        <v>0</v>
      </c>
      <c r="GJ47" s="43">
        <f t="shared" si="35"/>
        <v>0</v>
      </c>
      <c r="GK47" s="21">
        <f t="shared" si="36"/>
        <v>0</v>
      </c>
      <c r="GL47" s="43">
        <f t="shared" si="37"/>
        <v>0</v>
      </c>
      <c r="GM47" s="21">
        <f t="shared" si="38"/>
        <v>0</v>
      </c>
      <c r="GN47" s="43">
        <f t="shared" si="39"/>
        <v>0</v>
      </c>
      <c r="GO47" s="21">
        <f t="shared" si="40"/>
        <v>0</v>
      </c>
      <c r="GP47" s="43">
        <f t="shared" si="41"/>
        <v>0</v>
      </c>
      <c r="GQ47" s="21">
        <f t="shared" si="42"/>
        <v>0</v>
      </c>
      <c r="GR47" s="43">
        <f t="shared" si="43"/>
        <v>0</v>
      </c>
      <c r="GS47" s="21">
        <f t="shared" si="44"/>
        <v>0</v>
      </c>
      <c r="GT47" s="43">
        <f t="shared" si="45"/>
        <v>0</v>
      </c>
      <c r="GU47" s="21">
        <f t="shared" si="46"/>
        <v>0</v>
      </c>
      <c r="GV47" s="43">
        <f t="shared" si="47"/>
        <v>5</v>
      </c>
      <c r="GW47" s="43">
        <f t="shared" si="48"/>
        <v>825</v>
      </c>
      <c r="GX47" s="28"/>
      <c r="GY47" s="43">
        <f t="shared" si="50"/>
        <v>0</v>
      </c>
      <c r="HF47" s="89" t="str">
        <f t="shared" si="49"/>
        <v>Sample42</v>
      </c>
      <c r="HG47" s="43">
        <f t="shared" si="49"/>
        <v>165</v>
      </c>
      <c r="HH47" s="89" t="str">
        <f t="shared" si="49"/>
        <v>Ft/db</v>
      </c>
      <c r="HI47" s="13">
        <f t="shared" si="51"/>
        <v>0</v>
      </c>
      <c r="HJ47" s="43">
        <f>IF($HJ$1=1,IF(haviszla3!$E$5="h",haviszla3!H47,IF(haviszla3!$E$5="k",haviszla3!I47,IF(haviszla3!$E$5="sz",haviszla3!J47,IF(haviszla3!$E$5="cs",haviszla3!K47,IF(haviszla3!$E$5="p",haviszla3!L47,IF(haviszla3!$E$5="szo",haviszla3!M47,0)))))),0)</f>
        <v>0</v>
      </c>
      <c r="HK47" s="43">
        <f>IF($HK$1=1,IF(haviszla3!$E$5="h",haviszla3!N47,IF(haviszla3!$E$5="k",haviszla3!O47,IF(haviszla3!$E$5="sz",haviszla3!P47,IF(haviszla3!$E$5="cs",haviszla3!Q47,IF(haviszla3!$E$5="p",haviszla3!R47,IF(haviszla3!$E$5="szo",haviszla3!S47,0)))))),0)</f>
        <v>0</v>
      </c>
      <c r="HL47" s="43">
        <f>IF($HL$1=1,IF(haviszla3!$E$5="h",haviszla3!T47,IF(haviszla3!$E$5="k",haviszla3!U47,IF(haviszla3!$E$5="sz",haviszla3!V47,IF(haviszla3!$E$5="cs",haviszla3!W47,IF(haviszla3!$E$5="p",haviszla3!X47,IF(haviszla3!$E$5="szo",haviszla3!Y47,0)))))),0)</f>
        <v>0</v>
      </c>
      <c r="HM47" s="43">
        <f>IF($HM$1=1,IF(haviszla3!$E$5="h",haviszla3!Z47,IF(haviszla3!$E$5="k",haviszla3!AA47,IF(haviszla3!$E$5="sz",haviszla3!AB47,IF(haviszla3!$E$5="cs",haviszla3!AC47,IF(haviszla3!$E$5="p",haviszla3!AD47,IF(haviszla3!$E$5="szo",haviszla3!AE47,0)))))),0)</f>
        <v>0</v>
      </c>
      <c r="HN47" s="43">
        <f>IF($HN$1=1,IF(haviszla3!$E$5="h",haviszla3!AF47,IF(haviszla3!$E$5="k",haviszla3!AG47,IF(haviszla3!$E$5="sz",haviszla3!AH47,IF(haviszla3!$E$5="cs",haviszla3!AI47,IF(haviszla3!$E$5="p",haviszla3!AJ47,IF(haviszla3!$E$5="szo",haviszla3!AK47,0)))))),0)</f>
        <v>0</v>
      </c>
      <c r="HO47" s="43">
        <f>IF($HO$1=1,IF(haviszla3!$E$5="h",haviszla3!AL47,IF(haviszla3!$E$5="k",haviszla3!AM47,IF(haviszla3!$E$5="sz",haviszla3!AN47,IF(haviszla3!$E$5="cs",haviszla3!AO47,IF(haviszla3!$E$5="p",haviszla3!AP47,IF(haviszla3!$E$5="szo",haviszla3!AQ47,0)))))),0)</f>
        <v>0</v>
      </c>
      <c r="HP47" s="43">
        <f>IF($HP$1=1,IF(haviszla3!$E$5="h",haviszla3!AR47,IF(haviszla3!$E$5="k",haviszla3!AS47,IF(haviszla3!$E$5="sz",haviszla3!AT47,IF(haviszla3!$E$5="cs",haviszla3!AU47,IF(haviszla3!$E$5="p",haviszla3!AV47,IF(haviszla3!$E$5="szo",haviszla3!AW47,0)))))),0)</f>
        <v>0</v>
      </c>
      <c r="HQ47" s="43">
        <f>IF($HQ$1=1,IF(haviszla3!$E$5="h",haviszla3!AX47,IF(haviszla3!$E$5="k",haviszla3!AY47,IF(haviszla3!$E$5="sz",haviszla3!AZ47,IF(haviszla3!$E$5="cs",haviszla3!BA47,IF(haviszla3!$E$5="p",haviszla3!BB47,IF(haviszla3!$E$5="szo",haviszla3!BC47,0)))))),0)</f>
        <v>0</v>
      </c>
      <c r="HR47" s="43">
        <f>IF($HR$1=1,IF(haviszla3!$E$5="h",haviszla3!BD47,IF(haviszla3!$E$5="k",haviszla3!BE47,IF(haviszla3!$E$5="sz",haviszla3!BF47,IF(haviszla3!$E$5="cs",haviszla3!BG47,IF(haviszla3!$E$5="p",haviszla3!BH47,IF(haviszla3!$E$5="szo",haviszla3!BI47,0)))))),0)</f>
        <v>0</v>
      </c>
      <c r="HS47" s="43">
        <f>IF($HS$1=1,IF(haviszla3!$E$5="h",haviszla3!BJ47,IF(haviszla3!$E$5="k",haviszla3!BK47,IF(haviszla3!$E$5="sz",haviszla3!BL47,IF(haviszla3!$E$5="cs",haviszla3!BM47,IF(haviszla3!$E$5="p",haviszla3!BN47,IF(haviszla3!$E$5="szo",haviszla3!BO47,0)))))),0)</f>
        <v>0</v>
      </c>
      <c r="HT47" s="43">
        <f>IF($HT$1=1,IF(haviszla3!$E$5="h",haviszla3!BP47,IF(haviszla3!$E$5="k",haviszla3!BQ47,IF(haviszla3!$E$5="sz",haviszla3!BR47,IF(haviszla3!$E$5="cs",haviszla3!BS47,IF(haviszla3!$E$5="p",haviszla3!BT47,IF(haviszla3!$E$5="szo",haviszla3!BU47,0)))))),0)</f>
        <v>0</v>
      </c>
      <c r="HU47" s="43">
        <f>IF($HU$1=1,IF(haviszla3!$E$5="h",haviszla3!BV47,IF(haviszla3!$E$5="k",haviszla3!BW47,IF(haviszla3!$E$5="sz",haviszla3!BX47,IF(haviszla3!$E$5="cs",haviszla3!BY47,IF(haviszla3!$E$5="p",haviszla3!BZ47,IF(haviszla3!$E$5="szo",haviszla3!CA47,0)))))),0)</f>
        <v>0</v>
      </c>
      <c r="HV47" s="43">
        <f>IF($HV$1=1,IF(haviszla3!$E$5="h",haviszla3!CB47,IF(haviszla3!$E$5="k",haviszla3!CC47,IF(haviszla3!$E$5="sz",haviszla3!CD47,IF(haviszla3!$E$5="cs",haviszla3!CE47,IF(haviszla3!$E$5="p",haviszla3!CF47,IF(haviszla3!$E$5="szo",haviszla3!CG47,0)))))),0)</f>
        <v>0</v>
      </c>
      <c r="HW47" s="43">
        <f>IF($HW$1=1,IF(haviszla3!$E$5="h",haviszla3!CH47,IF(haviszla3!$E$5="k",haviszla3!CI47,IF(haviszla3!$E$5="sz",haviszla3!CJ47,IF(haviszla3!$E$5="cs",haviszla3!CK47,IF(haviszla3!$E$5="p",haviszla3!CL47,IF(haviszla3!$E$5="szo",haviszla3!CM47,0)))))),0)</f>
        <v>0</v>
      </c>
      <c r="HX47" s="43">
        <f>IF($HX$1=1,IF(haviszla3!$E$5="h",haviszla3!CN47,IF(haviszla3!$E$5="k",haviszla3!CO47,IF(haviszla3!$E$5="sz",haviszla3!CP47,IF(haviszla3!$E$5="cs",haviszla3!CQ47,IF(haviszla3!$E$5="p",haviszla3!CR47,IF(haviszla3!$E$5="szo",haviszla3!CS47,0)))))),0)</f>
        <v>0</v>
      </c>
      <c r="HY47" s="43">
        <f>IF($HY$1=1,IF(haviszla3!$E$5="h",haviszla3!CT47,IF(haviszla3!$E$5="k",haviszla3!CU47,IF(haviszla3!$E$5="sz",haviszla3!CV47,IF(haviszla3!$E$5="cs",haviszla3!CW47,IF(haviszla3!$E$5="p",haviszla3!CX47,IF(haviszla3!$E$5="szo",haviszla3!CY47,0)))))),0)</f>
        <v>0</v>
      </c>
      <c r="HZ47" s="43">
        <f>IF($HZ$1=1,IF(haviszla3!$E$5="h",haviszla3!CZ47,IF(haviszla3!$E$5="k",haviszla3!DA47,IF(haviszla3!$E$5="sz",haviszla3!DB47,IF(haviszla3!$E$5="cs",haviszla3!DC47,IF(haviszla3!$E$5="p",haviszla3!DD47,IF(haviszla3!$E$5="szo",haviszla3!DE47,0)))))),0)</f>
        <v>0</v>
      </c>
      <c r="IA47" s="43">
        <f>IF($IA$1=1,IF(haviszla3!$E$5="h",haviszla3!DF47,IF(haviszla3!$E$5="k",haviszla3!DG47,IF(haviszla3!$E$5="sz",haviszla3!DH47,IF(haviszla3!$E$5="cs",haviszla3!DI47,IF(haviszla3!$E$5="p",haviszla3!DJ47,IF(haviszla3!$E$5="szo",haviszla3!DK47,0)))))),0)</f>
        <v>0</v>
      </c>
      <c r="IB47" s="43">
        <f>IF($IB$1=1,IF(haviszla3!$E$5="h",haviszla3!DL47,IF(haviszla3!$E$5="k",haviszla3!DM47,IF(haviszla3!$E$5="sz",haviszla3!DN47,IF(haviszla3!$E$5="cs",haviszla3!DO47,IF(haviszla3!$E$5="p",haviszla3!DP47,IF(haviszla3!$E$5="szo",haviszla3!DQ47,0)))))),0)</f>
        <v>0</v>
      </c>
      <c r="IC47" s="43">
        <f>IF($IC$1=1,IF(haviszla3!$E$5="h",haviszla3!DR47,IF(haviszla3!$E$5="k",haviszla3!DS47,IF(haviszla3!$E$5="sz",haviszla3!DT47,IF(haviszla3!$E$5="cs",haviszla3!DU47,IF(haviszla3!$E$5="p",haviszla3!DV47,IF(haviszla3!$E$5="szo",haviszla3!DW47,0)))))),0)</f>
        <v>0</v>
      </c>
      <c r="ID47" s="43">
        <f>IF($ID$1=1,IF(haviszla3!$E$5="h",haviszla3!DX47,IF(haviszla3!$E$5="k",haviszla3!DY47,IF(haviszla3!$E$5="sz",haviszla3!DZ47,IF(haviszla3!$E$5="cs",haviszla3!EA47,IF(haviszla3!$E$5="p",haviszla3!EB47,IF(haviszla3!$E$5="szo",haviszla3!EC47,0)))))),0)</f>
        <v>0</v>
      </c>
      <c r="IE47" s="43">
        <f>IF($IE$1=1,IF(haviszla3!$E$5="h",haviszla3!ED47,IF(haviszla3!$E$5="k",haviszla3!EE47,IF(haviszla3!$E$5="sz",haviszla3!EF47,IF(haviszla3!$E$5="cs",haviszla3!EG47,IF(haviszla3!$E$5="p",haviszla3!EH47,IF(haviszla3!$E$5="szo",haviszla3!EI47,0)))))),0)</f>
        <v>0</v>
      </c>
    </row>
    <row r="48" spans="1:239" ht="15" customHeight="1">
      <c r="A48" s="18" t="s">
        <v>62</v>
      </c>
      <c r="B48" s="89" t="s">
        <v>428</v>
      </c>
      <c r="C48" s="43">
        <v>180</v>
      </c>
      <c r="D48" s="43" t="s">
        <v>151</v>
      </c>
      <c r="E48" s="13">
        <f t="shared" si="0"/>
        <v>28</v>
      </c>
      <c r="F48" s="48"/>
      <c r="G48" s="48"/>
      <c r="H48" s="89"/>
      <c r="I48" s="51"/>
      <c r="J48" s="89">
        <v>0</v>
      </c>
      <c r="K48" s="51">
        <v>0</v>
      </c>
      <c r="L48" s="51">
        <v>0</v>
      </c>
      <c r="M48" s="52">
        <v>0</v>
      </c>
      <c r="N48" s="64"/>
      <c r="O48" s="51"/>
      <c r="P48" s="51">
        <v>0</v>
      </c>
      <c r="Q48" s="51">
        <v>6</v>
      </c>
      <c r="R48" s="51">
        <v>25</v>
      </c>
      <c r="S48" s="54">
        <v>25</v>
      </c>
      <c r="T48" s="55"/>
      <c r="U48" s="51"/>
      <c r="V48" s="51"/>
      <c r="W48" s="51"/>
      <c r="X48" s="51"/>
      <c r="Y48" s="51"/>
      <c r="Z48" s="64"/>
      <c r="AA48" s="51"/>
      <c r="AB48" s="51"/>
      <c r="AC48" s="51"/>
      <c r="AD48" s="51"/>
      <c r="AE48" s="54"/>
      <c r="AF48" s="64"/>
      <c r="AG48" s="51"/>
      <c r="AH48" s="54">
        <v>0</v>
      </c>
      <c r="AI48" s="51">
        <v>0</v>
      </c>
      <c r="AJ48" s="56">
        <v>0</v>
      </c>
      <c r="AK48" s="51">
        <v>0</v>
      </c>
      <c r="AL48" s="55"/>
      <c r="AM48" s="54"/>
      <c r="AN48" s="54">
        <v>0</v>
      </c>
      <c r="AO48" s="54">
        <v>0</v>
      </c>
      <c r="AP48" s="54">
        <v>0</v>
      </c>
      <c r="AQ48" s="54">
        <v>0</v>
      </c>
      <c r="AR48" s="64"/>
      <c r="AS48" s="51"/>
      <c r="AT48" s="51">
        <v>0</v>
      </c>
      <c r="AU48" s="51">
        <v>0</v>
      </c>
      <c r="AV48" s="51">
        <v>0</v>
      </c>
      <c r="AW48" s="54">
        <v>3</v>
      </c>
      <c r="AX48" s="57"/>
      <c r="AY48" s="51"/>
      <c r="AZ48" s="51">
        <v>0</v>
      </c>
      <c r="BA48" s="51">
        <v>0</v>
      </c>
      <c r="BB48" s="56">
        <v>0</v>
      </c>
      <c r="BC48" s="58">
        <v>0</v>
      </c>
      <c r="BD48" s="55"/>
      <c r="BE48" s="51"/>
      <c r="BF48" s="54">
        <v>0</v>
      </c>
      <c r="BG48" s="54">
        <v>0</v>
      </c>
      <c r="BH48" s="54">
        <v>0</v>
      </c>
      <c r="BI48" s="54">
        <v>0</v>
      </c>
      <c r="BJ48" s="55"/>
      <c r="BK48" s="54"/>
      <c r="BL48" s="54">
        <v>0</v>
      </c>
      <c r="BM48" s="51">
        <v>0</v>
      </c>
      <c r="BN48" s="51">
        <v>0</v>
      </c>
      <c r="BO48" s="54">
        <v>0</v>
      </c>
      <c r="BP48" s="55"/>
      <c r="BQ48" s="54"/>
      <c r="BR48" s="54">
        <v>0</v>
      </c>
      <c r="BS48" s="51">
        <v>0</v>
      </c>
      <c r="BT48" s="54">
        <v>0</v>
      </c>
      <c r="BU48" s="54">
        <v>0</v>
      </c>
      <c r="BV48" s="55"/>
      <c r="BW48" s="54"/>
      <c r="BX48" s="54">
        <v>0</v>
      </c>
      <c r="BY48" s="51">
        <v>0</v>
      </c>
      <c r="BZ48" s="51">
        <v>0</v>
      </c>
      <c r="CA48" s="54">
        <v>0</v>
      </c>
      <c r="CB48" s="55"/>
      <c r="CC48" s="51"/>
      <c r="CD48" s="54">
        <v>0</v>
      </c>
      <c r="CE48" s="51">
        <v>0</v>
      </c>
      <c r="CF48" s="51">
        <v>0</v>
      </c>
      <c r="CG48" s="54">
        <v>0</v>
      </c>
      <c r="CH48" s="55"/>
      <c r="CI48" s="54"/>
      <c r="CJ48" s="54">
        <v>0</v>
      </c>
      <c r="CK48" s="51">
        <v>0</v>
      </c>
      <c r="CL48" s="54">
        <v>0</v>
      </c>
      <c r="CM48" s="54">
        <v>0</v>
      </c>
      <c r="CN48" s="55"/>
      <c r="CO48" s="54"/>
      <c r="CP48" s="54">
        <v>0</v>
      </c>
      <c r="CQ48" s="54">
        <v>0</v>
      </c>
      <c r="CR48" s="54">
        <v>0</v>
      </c>
      <c r="CS48" s="54">
        <v>0</v>
      </c>
      <c r="CT48" s="64"/>
      <c r="CU48" s="51"/>
      <c r="CV48" s="51">
        <v>0</v>
      </c>
      <c r="CW48" s="51">
        <v>0</v>
      </c>
      <c r="CX48" s="51">
        <v>0</v>
      </c>
      <c r="CY48" s="51">
        <v>0</v>
      </c>
      <c r="CZ48" s="64"/>
      <c r="DA48" s="54"/>
      <c r="DB48" s="54">
        <v>0</v>
      </c>
      <c r="DC48" s="54">
        <v>0</v>
      </c>
      <c r="DD48" s="58">
        <v>0</v>
      </c>
      <c r="DE48" s="54">
        <v>0</v>
      </c>
      <c r="DF48" s="55"/>
      <c r="DG48" s="51"/>
      <c r="DH48" s="54">
        <v>0</v>
      </c>
      <c r="DI48" s="51">
        <v>0</v>
      </c>
      <c r="DJ48" s="51">
        <v>0</v>
      </c>
      <c r="DK48" s="54">
        <v>0</v>
      </c>
      <c r="DL48" s="64"/>
      <c r="DM48" s="56"/>
      <c r="DN48" s="51">
        <v>0</v>
      </c>
      <c r="DO48" s="51">
        <v>0</v>
      </c>
      <c r="DP48" s="51">
        <v>0</v>
      </c>
      <c r="DQ48" s="54">
        <v>0</v>
      </c>
      <c r="DR48" s="64"/>
      <c r="DS48" s="51"/>
      <c r="DT48" s="51">
        <v>0</v>
      </c>
      <c r="DU48" s="51">
        <v>0</v>
      </c>
      <c r="DV48" s="51">
        <v>0</v>
      </c>
      <c r="DW48" s="54">
        <v>0</v>
      </c>
      <c r="DX48" s="55"/>
      <c r="DY48" s="54"/>
      <c r="DZ48" s="54">
        <v>0</v>
      </c>
      <c r="EA48" s="54">
        <v>0</v>
      </c>
      <c r="EB48" s="51">
        <v>0</v>
      </c>
      <c r="EC48" s="54">
        <v>0</v>
      </c>
      <c r="ED48" s="64">
        <v>0</v>
      </c>
      <c r="EE48" s="54"/>
      <c r="EF48" s="51">
        <v>0</v>
      </c>
      <c r="EG48" s="54">
        <v>0</v>
      </c>
      <c r="EH48" s="58">
        <v>0</v>
      </c>
      <c r="EI48" s="54">
        <v>0</v>
      </c>
      <c r="EJ48" s="55">
        <v>0</v>
      </c>
      <c r="EK48" s="54">
        <v>0</v>
      </c>
      <c r="EL48" s="54">
        <v>0</v>
      </c>
      <c r="EM48" s="54">
        <v>0</v>
      </c>
      <c r="EN48" s="54">
        <v>0</v>
      </c>
      <c r="EO48" s="59">
        <v>0</v>
      </c>
      <c r="EP48" s="55"/>
      <c r="EQ48" s="54">
        <v>0</v>
      </c>
      <c r="ER48" s="54"/>
      <c r="ES48" s="54"/>
      <c r="ET48" s="54"/>
      <c r="EU48" s="59"/>
      <c r="EV48" s="55"/>
      <c r="EW48" s="54">
        <v>0</v>
      </c>
      <c r="EX48" s="54"/>
      <c r="EY48" s="54"/>
      <c r="EZ48" s="54"/>
      <c r="FA48" s="59">
        <v>0</v>
      </c>
      <c r="FB48" s="43">
        <f t="shared" si="1"/>
        <v>0</v>
      </c>
      <c r="FC48" s="21">
        <f t="shared" si="2"/>
        <v>0</v>
      </c>
      <c r="FD48" s="43">
        <f t="shared" si="3"/>
        <v>56</v>
      </c>
      <c r="FE48" s="21">
        <f t="shared" si="4"/>
        <v>10080</v>
      </c>
      <c r="FF48" s="43">
        <f t="shared" si="5"/>
        <v>0</v>
      </c>
      <c r="FG48" s="21">
        <f t="shared" si="6"/>
        <v>0</v>
      </c>
      <c r="FH48" s="43">
        <f t="shared" si="7"/>
        <v>0</v>
      </c>
      <c r="FI48" s="21">
        <f t="shared" si="8"/>
        <v>0</v>
      </c>
      <c r="FJ48" s="43">
        <f t="shared" si="9"/>
        <v>0</v>
      </c>
      <c r="FK48" s="21">
        <f t="shared" si="10"/>
        <v>0</v>
      </c>
      <c r="FL48" s="43">
        <f t="shared" si="11"/>
        <v>0</v>
      </c>
      <c r="FM48" s="21">
        <f t="shared" si="12"/>
        <v>0</v>
      </c>
      <c r="FN48" s="43">
        <f t="shared" si="13"/>
        <v>3</v>
      </c>
      <c r="FO48" s="21">
        <f t="shared" si="14"/>
        <v>540</v>
      </c>
      <c r="FP48" s="43">
        <f t="shared" si="15"/>
        <v>0</v>
      </c>
      <c r="FQ48" s="21">
        <f t="shared" si="16"/>
        <v>0</v>
      </c>
      <c r="FR48" s="43">
        <f t="shared" si="17"/>
        <v>0</v>
      </c>
      <c r="FS48" s="21">
        <f t="shared" si="18"/>
        <v>0</v>
      </c>
      <c r="FT48" s="43">
        <f t="shared" si="19"/>
        <v>0</v>
      </c>
      <c r="FU48" s="21">
        <f t="shared" si="20"/>
        <v>0</v>
      </c>
      <c r="FV48" s="43">
        <f t="shared" si="21"/>
        <v>0</v>
      </c>
      <c r="FW48" s="21">
        <f t="shared" si="22"/>
        <v>0</v>
      </c>
      <c r="FX48" s="43">
        <f t="shared" si="23"/>
        <v>0</v>
      </c>
      <c r="FY48" s="21">
        <f t="shared" si="24"/>
        <v>0</v>
      </c>
      <c r="FZ48" s="43">
        <f t="shared" si="25"/>
        <v>0</v>
      </c>
      <c r="GA48" s="21">
        <f t="shared" si="26"/>
        <v>0</v>
      </c>
      <c r="GB48" s="43">
        <f t="shared" si="27"/>
        <v>0</v>
      </c>
      <c r="GC48" s="21">
        <f t="shared" si="28"/>
        <v>0</v>
      </c>
      <c r="GD48" s="43">
        <f t="shared" si="29"/>
        <v>0</v>
      </c>
      <c r="GE48" s="21">
        <f t="shared" si="30"/>
        <v>0</v>
      </c>
      <c r="GF48" s="43">
        <f t="shared" si="31"/>
        <v>0</v>
      </c>
      <c r="GG48" s="21">
        <f t="shared" si="32"/>
        <v>0</v>
      </c>
      <c r="GH48" s="43">
        <f t="shared" si="33"/>
        <v>0</v>
      </c>
      <c r="GI48" s="21">
        <f t="shared" si="34"/>
        <v>0</v>
      </c>
      <c r="GJ48" s="43">
        <f t="shared" si="35"/>
        <v>0</v>
      </c>
      <c r="GK48" s="21">
        <f t="shared" si="36"/>
        <v>0</v>
      </c>
      <c r="GL48" s="43">
        <f t="shared" si="37"/>
        <v>0</v>
      </c>
      <c r="GM48" s="21">
        <f t="shared" si="38"/>
        <v>0</v>
      </c>
      <c r="GN48" s="43">
        <f t="shared" si="39"/>
        <v>0</v>
      </c>
      <c r="GO48" s="21">
        <f t="shared" si="40"/>
        <v>0</v>
      </c>
      <c r="GP48" s="43">
        <f t="shared" si="41"/>
        <v>0</v>
      </c>
      <c r="GQ48" s="21">
        <f t="shared" si="42"/>
        <v>0</v>
      </c>
      <c r="GR48" s="43">
        <f t="shared" si="43"/>
        <v>0</v>
      </c>
      <c r="GS48" s="21">
        <f t="shared" si="44"/>
        <v>0</v>
      </c>
      <c r="GT48" s="43">
        <f t="shared" si="45"/>
        <v>0</v>
      </c>
      <c r="GU48" s="21">
        <f t="shared" si="46"/>
        <v>0</v>
      </c>
      <c r="GV48" s="43">
        <f t="shared" si="47"/>
        <v>59</v>
      </c>
      <c r="GW48" s="43">
        <f t="shared" si="48"/>
        <v>10620</v>
      </c>
      <c r="GX48" s="28"/>
      <c r="GY48" s="43">
        <f t="shared" si="50"/>
        <v>28</v>
      </c>
      <c r="HF48" s="89" t="str">
        <f t="shared" si="49"/>
        <v>Sample43</v>
      </c>
      <c r="HG48" s="43">
        <f t="shared" si="49"/>
        <v>180</v>
      </c>
      <c r="HH48" s="89" t="str">
        <f t="shared" si="49"/>
        <v>Ft/db</v>
      </c>
      <c r="HI48" s="13">
        <f t="shared" si="51"/>
        <v>25</v>
      </c>
      <c r="HJ48" s="43">
        <f>IF($HJ$1=1,IF(haviszla3!$E$5="h",haviszla3!H48,IF(haviszla3!$E$5="k",haviszla3!I48,IF(haviszla3!$E$5="sz",haviszla3!J48,IF(haviszla3!$E$5="cs",haviszla3!K48,IF(haviszla3!$E$5="p",haviszla3!L48,IF(haviszla3!$E$5="szo",haviszla3!M48,0)))))),0)</f>
        <v>0</v>
      </c>
      <c r="HK48" s="43">
        <f>IF($HK$1=1,IF(haviszla3!$E$5="h",haviszla3!N48,IF(haviszla3!$E$5="k",haviszla3!O48,IF(haviszla3!$E$5="sz",haviszla3!P48,IF(haviszla3!$E$5="cs",haviszla3!Q48,IF(haviszla3!$E$5="p",haviszla3!R48,IF(haviszla3!$E$5="szo",haviszla3!S48,0)))))),0)</f>
        <v>25</v>
      </c>
      <c r="HL48" s="43">
        <f>IF($HL$1=1,IF(haviszla3!$E$5="h",haviszla3!T48,IF(haviszla3!$E$5="k",haviszla3!U48,IF(haviszla3!$E$5="sz",haviszla3!V48,IF(haviszla3!$E$5="cs",haviszla3!W48,IF(haviszla3!$E$5="p",haviszla3!X48,IF(haviszla3!$E$5="szo",haviszla3!Y48,0)))))),0)</f>
        <v>0</v>
      </c>
      <c r="HM48" s="43">
        <f>IF($HM$1=1,IF(haviszla3!$E$5="h",haviszla3!Z48,IF(haviszla3!$E$5="k",haviszla3!AA48,IF(haviszla3!$E$5="sz",haviszla3!AB48,IF(haviszla3!$E$5="cs",haviszla3!AC48,IF(haviszla3!$E$5="p",haviszla3!AD48,IF(haviszla3!$E$5="szo",haviszla3!AE48,0)))))),0)</f>
        <v>0</v>
      </c>
      <c r="HN48" s="43">
        <f>IF($HN$1=1,IF(haviszla3!$E$5="h",haviszla3!AF48,IF(haviszla3!$E$5="k",haviszla3!AG48,IF(haviszla3!$E$5="sz",haviszla3!AH48,IF(haviszla3!$E$5="cs",haviszla3!AI48,IF(haviszla3!$E$5="p",haviszla3!AJ48,IF(haviszla3!$E$5="szo",haviszla3!AK48,0)))))),0)</f>
        <v>0</v>
      </c>
      <c r="HO48" s="43">
        <f>IF($HO$1=1,IF(haviszla3!$E$5="h",haviszla3!AL48,IF(haviszla3!$E$5="k",haviszla3!AM48,IF(haviszla3!$E$5="sz",haviszla3!AN48,IF(haviszla3!$E$5="cs",haviszla3!AO48,IF(haviszla3!$E$5="p",haviszla3!AP48,IF(haviszla3!$E$5="szo",haviszla3!AQ48,0)))))),0)</f>
        <v>0</v>
      </c>
      <c r="HP48" s="43">
        <f>IF($HP$1=1,IF(haviszla3!$E$5="h",haviszla3!AR48,IF(haviszla3!$E$5="k",haviszla3!AS48,IF(haviszla3!$E$5="sz",haviszla3!AT48,IF(haviszla3!$E$5="cs",haviszla3!AU48,IF(haviszla3!$E$5="p",haviszla3!AV48,IF(haviszla3!$E$5="szo",haviszla3!AW48,0)))))),0)</f>
        <v>0</v>
      </c>
      <c r="HQ48" s="43">
        <f>IF($HQ$1=1,IF(haviszla3!$E$5="h",haviszla3!AX48,IF(haviszla3!$E$5="k",haviszla3!AY48,IF(haviszla3!$E$5="sz",haviszla3!AZ48,IF(haviszla3!$E$5="cs",haviszla3!BA48,IF(haviszla3!$E$5="p",haviszla3!BB48,IF(haviszla3!$E$5="szo",haviszla3!BC48,0)))))),0)</f>
        <v>0</v>
      </c>
      <c r="HR48" s="43">
        <f>IF($HR$1=1,IF(haviszla3!$E$5="h",haviszla3!BD48,IF(haviszla3!$E$5="k",haviszla3!BE48,IF(haviszla3!$E$5="sz",haviszla3!BF48,IF(haviszla3!$E$5="cs",haviszla3!BG48,IF(haviszla3!$E$5="p",haviszla3!BH48,IF(haviszla3!$E$5="szo",haviszla3!BI48,0)))))),0)</f>
        <v>0</v>
      </c>
      <c r="HS48" s="43">
        <f>IF($HS$1=1,IF(haviszla3!$E$5="h",haviszla3!BJ48,IF(haviszla3!$E$5="k",haviszla3!BK48,IF(haviszla3!$E$5="sz",haviszla3!BL48,IF(haviszla3!$E$5="cs",haviszla3!BM48,IF(haviszla3!$E$5="p",haviszla3!BN48,IF(haviszla3!$E$5="szo",haviszla3!BO48,0)))))),0)</f>
        <v>0</v>
      </c>
      <c r="HT48" s="43">
        <f>IF($HT$1=1,IF(haviszla3!$E$5="h",haviszla3!BP48,IF(haviszla3!$E$5="k",haviszla3!BQ48,IF(haviszla3!$E$5="sz",haviszla3!BR48,IF(haviszla3!$E$5="cs",haviszla3!BS48,IF(haviszla3!$E$5="p",haviszla3!BT48,IF(haviszla3!$E$5="szo",haviszla3!BU48,0)))))),0)</f>
        <v>0</v>
      </c>
      <c r="HU48" s="43">
        <f>IF($HU$1=1,IF(haviszla3!$E$5="h",haviszla3!BV48,IF(haviszla3!$E$5="k",haviszla3!BW48,IF(haviszla3!$E$5="sz",haviszla3!BX48,IF(haviszla3!$E$5="cs",haviszla3!BY48,IF(haviszla3!$E$5="p",haviszla3!BZ48,IF(haviszla3!$E$5="szo",haviszla3!CA48,0)))))),0)</f>
        <v>0</v>
      </c>
      <c r="HV48" s="43">
        <f>IF($HV$1=1,IF(haviszla3!$E$5="h",haviszla3!CB48,IF(haviszla3!$E$5="k",haviszla3!CC48,IF(haviszla3!$E$5="sz",haviszla3!CD48,IF(haviszla3!$E$5="cs",haviszla3!CE48,IF(haviszla3!$E$5="p",haviszla3!CF48,IF(haviszla3!$E$5="szo",haviszla3!CG48,0)))))),0)</f>
        <v>0</v>
      </c>
      <c r="HW48" s="43">
        <f>IF($HW$1=1,IF(haviszla3!$E$5="h",haviszla3!CH48,IF(haviszla3!$E$5="k",haviszla3!CI48,IF(haviszla3!$E$5="sz",haviszla3!CJ48,IF(haviszla3!$E$5="cs",haviszla3!CK48,IF(haviszla3!$E$5="p",haviszla3!CL48,IF(haviszla3!$E$5="szo",haviszla3!CM48,0)))))),0)</f>
        <v>0</v>
      </c>
      <c r="HX48" s="43">
        <f>IF($HX$1=1,IF(haviszla3!$E$5="h",haviszla3!CN48,IF(haviszla3!$E$5="k",haviszla3!CO48,IF(haviszla3!$E$5="sz",haviszla3!CP48,IF(haviszla3!$E$5="cs",haviszla3!CQ48,IF(haviszla3!$E$5="p",haviszla3!CR48,IF(haviszla3!$E$5="szo",haviszla3!CS48,0)))))),0)</f>
        <v>0</v>
      </c>
      <c r="HY48" s="43">
        <f>IF($HY$1=1,IF(haviszla3!$E$5="h",haviszla3!CT48,IF(haviszla3!$E$5="k",haviszla3!CU48,IF(haviszla3!$E$5="sz",haviszla3!CV48,IF(haviszla3!$E$5="cs",haviszla3!CW48,IF(haviszla3!$E$5="p",haviszla3!CX48,IF(haviszla3!$E$5="szo",haviszla3!CY48,0)))))),0)</f>
        <v>0</v>
      </c>
      <c r="HZ48" s="43">
        <f>IF($HZ$1=1,IF(haviszla3!$E$5="h",haviszla3!CZ48,IF(haviszla3!$E$5="k",haviszla3!DA48,IF(haviszla3!$E$5="sz",haviszla3!DB48,IF(haviszla3!$E$5="cs",haviszla3!DC48,IF(haviszla3!$E$5="p",haviszla3!DD48,IF(haviszla3!$E$5="szo",haviszla3!DE48,0)))))),0)</f>
        <v>0</v>
      </c>
      <c r="IA48" s="43">
        <f>IF($IA$1=1,IF(haviszla3!$E$5="h",haviszla3!DF48,IF(haviszla3!$E$5="k",haviszla3!DG48,IF(haviszla3!$E$5="sz",haviszla3!DH48,IF(haviszla3!$E$5="cs",haviszla3!DI48,IF(haviszla3!$E$5="p",haviszla3!DJ48,IF(haviszla3!$E$5="szo",haviszla3!DK48,0)))))),0)</f>
        <v>0</v>
      </c>
      <c r="IB48" s="43">
        <f>IF($IB$1=1,IF(haviszla3!$E$5="h",haviszla3!DL48,IF(haviszla3!$E$5="k",haviszla3!DM48,IF(haviszla3!$E$5="sz",haviszla3!DN48,IF(haviszla3!$E$5="cs",haviszla3!DO48,IF(haviszla3!$E$5="p",haviszla3!DP48,IF(haviszla3!$E$5="szo",haviszla3!DQ48,0)))))),0)</f>
        <v>0</v>
      </c>
      <c r="IC48" s="43">
        <f>IF($IC$1=1,IF(haviszla3!$E$5="h",haviszla3!DR48,IF(haviszla3!$E$5="k",haviszla3!DS48,IF(haviszla3!$E$5="sz",haviszla3!DT48,IF(haviszla3!$E$5="cs",haviszla3!DU48,IF(haviszla3!$E$5="p",haviszla3!DV48,IF(haviszla3!$E$5="szo",haviszla3!DW48,0)))))),0)</f>
        <v>0</v>
      </c>
      <c r="ID48" s="43">
        <f>IF($ID$1=1,IF(haviszla3!$E$5="h",haviszla3!DX48,IF(haviszla3!$E$5="k",haviszla3!DY48,IF(haviszla3!$E$5="sz",haviszla3!DZ48,IF(haviszla3!$E$5="cs",haviszla3!EA48,IF(haviszla3!$E$5="p",haviszla3!EB48,IF(haviszla3!$E$5="szo",haviszla3!EC48,0)))))),0)</f>
        <v>0</v>
      </c>
      <c r="IE48" s="43">
        <f>IF($IE$1=1,IF(haviszla3!$E$5="h",haviszla3!ED48,IF(haviszla3!$E$5="k",haviszla3!EE48,IF(haviszla3!$E$5="sz",haviszla3!EF48,IF(haviszla3!$E$5="cs",haviszla3!EG48,IF(haviszla3!$E$5="p",haviszla3!EH48,IF(haviszla3!$E$5="szo",haviszla3!EI48,0)))))),0)</f>
        <v>0</v>
      </c>
    </row>
    <row r="49" spans="1:239" ht="15" customHeight="1">
      <c r="A49" s="18" t="s">
        <v>63</v>
      </c>
      <c r="B49" s="89" t="s">
        <v>429</v>
      </c>
      <c r="C49" s="43">
        <v>165</v>
      </c>
      <c r="D49" s="43" t="s">
        <v>151</v>
      </c>
      <c r="E49" s="13">
        <f t="shared" si="0"/>
        <v>10</v>
      </c>
      <c r="F49" s="48"/>
      <c r="G49" s="48"/>
      <c r="H49" s="89"/>
      <c r="I49" s="51"/>
      <c r="J49" s="89">
        <v>0</v>
      </c>
      <c r="K49" s="51">
        <v>0</v>
      </c>
      <c r="L49" s="51">
        <v>0</v>
      </c>
      <c r="M49" s="52">
        <v>0</v>
      </c>
      <c r="N49" s="64"/>
      <c r="O49" s="51"/>
      <c r="P49" s="51">
        <v>0</v>
      </c>
      <c r="Q49" s="51">
        <v>5</v>
      </c>
      <c r="R49" s="51">
        <v>10</v>
      </c>
      <c r="S49" s="54">
        <v>10</v>
      </c>
      <c r="T49" s="55"/>
      <c r="U49" s="51"/>
      <c r="V49" s="51"/>
      <c r="W49" s="51"/>
      <c r="X49" s="51"/>
      <c r="Y49" s="51"/>
      <c r="Z49" s="64"/>
      <c r="AA49" s="51"/>
      <c r="AB49" s="51"/>
      <c r="AC49" s="51"/>
      <c r="AD49" s="51"/>
      <c r="AE49" s="54"/>
      <c r="AF49" s="64"/>
      <c r="AG49" s="51"/>
      <c r="AH49" s="54">
        <v>0</v>
      </c>
      <c r="AI49" s="51">
        <v>0</v>
      </c>
      <c r="AJ49" s="56">
        <v>0</v>
      </c>
      <c r="AK49" s="51">
        <v>0</v>
      </c>
      <c r="AL49" s="55"/>
      <c r="AM49" s="54"/>
      <c r="AN49" s="54">
        <v>0</v>
      </c>
      <c r="AO49" s="54">
        <v>0</v>
      </c>
      <c r="AP49" s="54">
        <v>0</v>
      </c>
      <c r="AQ49" s="54">
        <v>0</v>
      </c>
      <c r="AR49" s="64"/>
      <c r="AS49" s="51"/>
      <c r="AT49" s="51">
        <v>0</v>
      </c>
      <c r="AU49" s="51">
        <v>0</v>
      </c>
      <c r="AV49" s="51">
        <v>0</v>
      </c>
      <c r="AW49" s="54">
        <v>0</v>
      </c>
      <c r="AX49" s="57"/>
      <c r="AY49" s="51"/>
      <c r="AZ49" s="51">
        <v>0</v>
      </c>
      <c r="BA49" s="51">
        <v>0</v>
      </c>
      <c r="BB49" s="56">
        <v>0</v>
      </c>
      <c r="BC49" s="58">
        <v>0</v>
      </c>
      <c r="BD49" s="55"/>
      <c r="BE49" s="51"/>
      <c r="BF49" s="54">
        <v>0</v>
      </c>
      <c r="BG49" s="54">
        <v>0</v>
      </c>
      <c r="BH49" s="54">
        <v>0</v>
      </c>
      <c r="BI49" s="54">
        <v>0</v>
      </c>
      <c r="BJ49" s="55"/>
      <c r="BK49" s="54"/>
      <c r="BL49" s="54">
        <v>0</v>
      </c>
      <c r="BM49" s="51">
        <v>3</v>
      </c>
      <c r="BN49" s="51">
        <v>0</v>
      </c>
      <c r="BO49" s="54">
        <v>0</v>
      </c>
      <c r="BP49" s="55"/>
      <c r="BQ49" s="54"/>
      <c r="BR49" s="54">
        <v>0</v>
      </c>
      <c r="BS49" s="51">
        <v>0</v>
      </c>
      <c r="BT49" s="54">
        <v>0</v>
      </c>
      <c r="BU49" s="54">
        <v>0</v>
      </c>
      <c r="BV49" s="55"/>
      <c r="BW49" s="54"/>
      <c r="BX49" s="54">
        <v>0</v>
      </c>
      <c r="BY49" s="51">
        <v>0</v>
      </c>
      <c r="BZ49" s="51">
        <v>0</v>
      </c>
      <c r="CA49" s="54">
        <v>0</v>
      </c>
      <c r="CB49" s="55"/>
      <c r="CC49" s="51"/>
      <c r="CD49" s="54">
        <v>2</v>
      </c>
      <c r="CE49" s="51">
        <v>0</v>
      </c>
      <c r="CF49" s="51">
        <v>0</v>
      </c>
      <c r="CG49" s="54">
        <v>0</v>
      </c>
      <c r="CH49" s="55"/>
      <c r="CI49" s="54"/>
      <c r="CJ49" s="54">
        <v>0</v>
      </c>
      <c r="CK49" s="51">
        <v>0</v>
      </c>
      <c r="CL49" s="54">
        <v>0</v>
      </c>
      <c r="CM49" s="54">
        <v>0</v>
      </c>
      <c r="CN49" s="55"/>
      <c r="CO49" s="54"/>
      <c r="CP49" s="54">
        <v>0</v>
      </c>
      <c r="CQ49" s="54">
        <v>0</v>
      </c>
      <c r="CR49" s="54">
        <v>0</v>
      </c>
      <c r="CS49" s="54">
        <v>0</v>
      </c>
      <c r="CT49" s="64"/>
      <c r="CU49" s="51"/>
      <c r="CV49" s="51">
        <v>0</v>
      </c>
      <c r="CW49" s="51">
        <v>0</v>
      </c>
      <c r="CX49" s="51">
        <v>0</v>
      </c>
      <c r="CY49" s="51">
        <v>0</v>
      </c>
      <c r="CZ49" s="64"/>
      <c r="DA49" s="54"/>
      <c r="DB49" s="54">
        <v>0</v>
      </c>
      <c r="DC49" s="54">
        <v>0</v>
      </c>
      <c r="DD49" s="58">
        <v>0</v>
      </c>
      <c r="DE49" s="54">
        <v>0</v>
      </c>
      <c r="DF49" s="55"/>
      <c r="DG49" s="51"/>
      <c r="DH49" s="54">
        <v>0</v>
      </c>
      <c r="DI49" s="51">
        <v>0</v>
      </c>
      <c r="DJ49" s="51">
        <v>0</v>
      </c>
      <c r="DK49" s="54">
        <v>0</v>
      </c>
      <c r="DL49" s="64"/>
      <c r="DM49" s="56"/>
      <c r="DN49" s="51">
        <v>0</v>
      </c>
      <c r="DO49" s="51">
        <v>0</v>
      </c>
      <c r="DP49" s="51">
        <v>0</v>
      </c>
      <c r="DQ49" s="54">
        <v>0</v>
      </c>
      <c r="DR49" s="64"/>
      <c r="DS49" s="51"/>
      <c r="DT49" s="51">
        <v>0</v>
      </c>
      <c r="DU49" s="51">
        <v>0</v>
      </c>
      <c r="DV49" s="51">
        <v>0</v>
      </c>
      <c r="DW49" s="54">
        <v>0</v>
      </c>
      <c r="DX49" s="55"/>
      <c r="DY49" s="54"/>
      <c r="DZ49" s="54">
        <v>0</v>
      </c>
      <c r="EA49" s="54">
        <v>0</v>
      </c>
      <c r="EB49" s="51">
        <v>0</v>
      </c>
      <c r="EC49" s="54">
        <v>0</v>
      </c>
      <c r="ED49" s="64">
        <v>0</v>
      </c>
      <c r="EE49" s="54"/>
      <c r="EF49" s="51">
        <v>0</v>
      </c>
      <c r="EG49" s="54">
        <v>0</v>
      </c>
      <c r="EH49" s="58">
        <v>0</v>
      </c>
      <c r="EI49" s="54">
        <v>0</v>
      </c>
      <c r="EJ49" s="55">
        <v>0</v>
      </c>
      <c r="EK49" s="54">
        <v>0</v>
      </c>
      <c r="EL49" s="54">
        <v>0</v>
      </c>
      <c r="EM49" s="54">
        <v>0</v>
      </c>
      <c r="EN49" s="54">
        <v>0</v>
      </c>
      <c r="EO49" s="59">
        <v>0</v>
      </c>
      <c r="EP49" s="55"/>
      <c r="EQ49" s="54">
        <v>0</v>
      </c>
      <c r="ER49" s="54"/>
      <c r="ES49" s="54"/>
      <c r="ET49" s="54"/>
      <c r="EU49" s="59"/>
      <c r="EV49" s="55"/>
      <c r="EW49" s="54">
        <v>0</v>
      </c>
      <c r="EX49" s="54"/>
      <c r="EY49" s="54"/>
      <c r="EZ49" s="54"/>
      <c r="FA49" s="59">
        <v>0</v>
      </c>
      <c r="FB49" s="43">
        <f t="shared" si="1"/>
        <v>0</v>
      </c>
      <c r="FC49" s="21">
        <f t="shared" si="2"/>
        <v>0</v>
      </c>
      <c r="FD49" s="43">
        <f t="shared" si="3"/>
        <v>25</v>
      </c>
      <c r="FE49" s="21">
        <f t="shared" si="4"/>
        <v>4125</v>
      </c>
      <c r="FF49" s="43">
        <f t="shared" si="5"/>
        <v>0</v>
      </c>
      <c r="FG49" s="21">
        <f t="shared" si="6"/>
        <v>0</v>
      </c>
      <c r="FH49" s="43">
        <f t="shared" si="7"/>
        <v>0</v>
      </c>
      <c r="FI49" s="21">
        <f t="shared" si="8"/>
        <v>0</v>
      </c>
      <c r="FJ49" s="43">
        <f t="shared" si="9"/>
        <v>0</v>
      </c>
      <c r="FK49" s="21">
        <f t="shared" si="10"/>
        <v>0</v>
      </c>
      <c r="FL49" s="43">
        <f t="shared" si="11"/>
        <v>0</v>
      </c>
      <c r="FM49" s="21">
        <f t="shared" si="12"/>
        <v>0</v>
      </c>
      <c r="FN49" s="43">
        <f t="shared" si="13"/>
        <v>0</v>
      </c>
      <c r="FO49" s="21">
        <f t="shared" si="14"/>
        <v>0</v>
      </c>
      <c r="FP49" s="43">
        <f t="shared" si="15"/>
        <v>0</v>
      </c>
      <c r="FQ49" s="21">
        <f t="shared" si="16"/>
        <v>0</v>
      </c>
      <c r="FR49" s="43">
        <f t="shared" si="17"/>
        <v>0</v>
      </c>
      <c r="FS49" s="21">
        <f t="shared" si="18"/>
        <v>0</v>
      </c>
      <c r="FT49" s="43">
        <f t="shared" si="19"/>
        <v>3</v>
      </c>
      <c r="FU49" s="21">
        <f t="shared" si="20"/>
        <v>495</v>
      </c>
      <c r="FV49" s="43">
        <f t="shared" si="21"/>
        <v>0</v>
      </c>
      <c r="FW49" s="21">
        <f t="shared" si="22"/>
        <v>0</v>
      </c>
      <c r="FX49" s="43">
        <f t="shared" si="23"/>
        <v>0</v>
      </c>
      <c r="FY49" s="21">
        <f t="shared" si="24"/>
        <v>0</v>
      </c>
      <c r="FZ49" s="43">
        <f t="shared" si="25"/>
        <v>2</v>
      </c>
      <c r="GA49" s="21">
        <f t="shared" si="26"/>
        <v>330</v>
      </c>
      <c r="GB49" s="43">
        <f t="shared" si="27"/>
        <v>0</v>
      </c>
      <c r="GC49" s="21">
        <f t="shared" si="28"/>
        <v>0</v>
      </c>
      <c r="GD49" s="43">
        <f t="shared" si="29"/>
        <v>0</v>
      </c>
      <c r="GE49" s="21">
        <f t="shared" si="30"/>
        <v>0</v>
      </c>
      <c r="GF49" s="43">
        <f t="shared" si="31"/>
        <v>0</v>
      </c>
      <c r="GG49" s="21">
        <f t="shared" si="32"/>
        <v>0</v>
      </c>
      <c r="GH49" s="43">
        <f t="shared" si="33"/>
        <v>0</v>
      </c>
      <c r="GI49" s="21">
        <f t="shared" si="34"/>
        <v>0</v>
      </c>
      <c r="GJ49" s="43">
        <f t="shared" si="35"/>
        <v>0</v>
      </c>
      <c r="GK49" s="21">
        <f t="shared" si="36"/>
        <v>0</v>
      </c>
      <c r="GL49" s="43">
        <f t="shared" si="37"/>
        <v>0</v>
      </c>
      <c r="GM49" s="21">
        <f t="shared" si="38"/>
        <v>0</v>
      </c>
      <c r="GN49" s="43">
        <f t="shared" si="39"/>
        <v>0</v>
      </c>
      <c r="GO49" s="21">
        <f t="shared" si="40"/>
        <v>0</v>
      </c>
      <c r="GP49" s="43">
        <f t="shared" si="41"/>
        <v>0</v>
      </c>
      <c r="GQ49" s="21">
        <f t="shared" si="42"/>
        <v>0</v>
      </c>
      <c r="GR49" s="43">
        <f t="shared" si="43"/>
        <v>0</v>
      </c>
      <c r="GS49" s="21">
        <f t="shared" si="44"/>
        <v>0</v>
      </c>
      <c r="GT49" s="43">
        <f t="shared" si="45"/>
        <v>0</v>
      </c>
      <c r="GU49" s="21">
        <f t="shared" si="46"/>
        <v>0</v>
      </c>
      <c r="GV49" s="43">
        <f t="shared" si="47"/>
        <v>30</v>
      </c>
      <c r="GW49" s="43">
        <f t="shared" si="48"/>
        <v>4950</v>
      </c>
      <c r="GX49" s="28"/>
      <c r="GY49" s="43">
        <f t="shared" si="50"/>
        <v>10</v>
      </c>
      <c r="HF49" s="89" t="str">
        <f t="shared" si="49"/>
        <v>Sample44</v>
      </c>
      <c r="HG49" s="43">
        <f t="shared" si="49"/>
        <v>165</v>
      </c>
      <c r="HH49" s="89" t="str">
        <f t="shared" si="49"/>
        <v>Ft/db</v>
      </c>
      <c r="HI49" s="13">
        <f t="shared" si="51"/>
        <v>10</v>
      </c>
      <c r="HJ49" s="43">
        <f>IF($HJ$1=1,IF(haviszla3!$E$5="h",haviszla3!H49,IF(haviszla3!$E$5="k",haviszla3!I49,IF(haviszla3!$E$5="sz",haviszla3!J49,IF(haviszla3!$E$5="cs",haviszla3!K49,IF(haviszla3!$E$5="p",haviszla3!L49,IF(haviszla3!$E$5="szo",haviszla3!M49,0)))))),0)</f>
        <v>0</v>
      </c>
      <c r="HK49" s="43">
        <f>IF($HK$1=1,IF(haviszla3!$E$5="h",haviszla3!N49,IF(haviszla3!$E$5="k",haviszla3!O49,IF(haviszla3!$E$5="sz",haviszla3!P49,IF(haviszla3!$E$5="cs",haviszla3!Q49,IF(haviszla3!$E$5="p",haviszla3!R49,IF(haviszla3!$E$5="szo",haviszla3!S49,0)))))),0)</f>
        <v>10</v>
      </c>
      <c r="HL49" s="43">
        <f>IF($HL$1=1,IF(haviszla3!$E$5="h",haviszla3!T49,IF(haviszla3!$E$5="k",haviszla3!U49,IF(haviszla3!$E$5="sz",haviszla3!V49,IF(haviszla3!$E$5="cs",haviszla3!W49,IF(haviszla3!$E$5="p",haviszla3!X49,IF(haviszla3!$E$5="szo",haviszla3!Y49,0)))))),0)</f>
        <v>0</v>
      </c>
      <c r="HM49" s="43">
        <f>IF($HM$1=1,IF(haviszla3!$E$5="h",haviszla3!Z49,IF(haviszla3!$E$5="k",haviszla3!AA49,IF(haviszla3!$E$5="sz",haviszla3!AB49,IF(haviszla3!$E$5="cs",haviszla3!AC49,IF(haviszla3!$E$5="p",haviszla3!AD49,IF(haviszla3!$E$5="szo",haviszla3!AE49,0)))))),0)</f>
        <v>0</v>
      </c>
      <c r="HN49" s="43">
        <f>IF($HN$1=1,IF(haviszla3!$E$5="h",haviszla3!AF49,IF(haviszla3!$E$5="k",haviszla3!AG49,IF(haviszla3!$E$5="sz",haviszla3!AH49,IF(haviszla3!$E$5="cs",haviszla3!AI49,IF(haviszla3!$E$5="p",haviszla3!AJ49,IF(haviszla3!$E$5="szo",haviszla3!AK49,0)))))),0)</f>
        <v>0</v>
      </c>
      <c r="HO49" s="43">
        <f>IF($HO$1=1,IF(haviszla3!$E$5="h",haviszla3!AL49,IF(haviszla3!$E$5="k",haviszla3!AM49,IF(haviszla3!$E$5="sz",haviszla3!AN49,IF(haviszla3!$E$5="cs",haviszla3!AO49,IF(haviszla3!$E$5="p",haviszla3!AP49,IF(haviszla3!$E$5="szo",haviszla3!AQ49,0)))))),0)</f>
        <v>0</v>
      </c>
      <c r="HP49" s="43">
        <f>IF($HP$1=1,IF(haviszla3!$E$5="h",haviszla3!AR49,IF(haviszla3!$E$5="k",haviszla3!AS49,IF(haviszla3!$E$5="sz",haviszla3!AT49,IF(haviszla3!$E$5="cs",haviszla3!AU49,IF(haviszla3!$E$5="p",haviszla3!AV49,IF(haviszla3!$E$5="szo",haviszla3!AW49,0)))))),0)</f>
        <v>0</v>
      </c>
      <c r="HQ49" s="43">
        <f>IF($HQ$1=1,IF(haviszla3!$E$5="h",haviszla3!AX49,IF(haviszla3!$E$5="k",haviszla3!AY49,IF(haviszla3!$E$5="sz",haviszla3!AZ49,IF(haviszla3!$E$5="cs",haviszla3!BA49,IF(haviszla3!$E$5="p",haviszla3!BB49,IF(haviszla3!$E$5="szo",haviszla3!BC49,0)))))),0)</f>
        <v>0</v>
      </c>
      <c r="HR49" s="43">
        <f>IF($HR$1=1,IF(haviszla3!$E$5="h",haviszla3!BD49,IF(haviszla3!$E$5="k",haviszla3!BE49,IF(haviszla3!$E$5="sz",haviszla3!BF49,IF(haviszla3!$E$5="cs",haviszla3!BG49,IF(haviszla3!$E$5="p",haviszla3!BH49,IF(haviszla3!$E$5="szo",haviszla3!BI49,0)))))),0)</f>
        <v>0</v>
      </c>
      <c r="HS49" s="43">
        <f>IF($HS$1=1,IF(haviszla3!$E$5="h",haviszla3!BJ49,IF(haviszla3!$E$5="k",haviszla3!BK49,IF(haviszla3!$E$5="sz",haviszla3!BL49,IF(haviszla3!$E$5="cs",haviszla3!BM49,IF(haviszla3!$E$5="p",haviszla3!BN49,IF(haviszla3!$E$5="szo",haviszla3!BO49,0)))))),0)</f>
        <v>0</v>
      </c>
      <c r="HT49" s="43">
        <f>IF($HT$1=1,IF(haviszla3!$E$5="h",haviszla3!BP49,IF(haviszla3!$E$5="k",haviszla3!BQ49,IF(haviszla3!$E$5="sz",haviszla3!BR49,IF(haviszla3!$E$5="cs",haviszla3!BS49,IF(haviszla3!$E$5="p",haviszla3!BT49,IF(haviszla3!$E$5="szo",haviszla3!BU49,0)))))),0)</f>
        <v>0</v>
      </c>
      <c r="HU49" s="43">
        <f>IF($HU$1=1,IF(haviszla3!$E$5="h",haviszla3!BV49,IF(haviszla3!$E$5="k",haviszla3!BW49,IF(haviszla3!$E$5="sz",haviszla3!BX49,IF(haviszla3!$E$5="cs",haviszla3!BY49,IF(haviszla3!$E$5="p",haviszla3!BZ49,IF(haviszla3!$E$5="szo",haviszla3!CA49,0)))))),0)</f>
        <v>0</v>
      </c>
      <c r="HV49" s="43">
        <f>IF($HV$1=1,IF(haviszla3!$E$5="h",haviszla3!CB49,IF(haviszla3!$E$5="k",haviszla3!CC49,IF(haviszla3!$E$5="sz",haviszla3!CD49,IF(haviszla3!$E$5="cs",haviszla3!CE49,IF(haviszla3!$E$5="p",haviszla3!CF49,IF(haviszla3!$E$5="szo",haviszla3!CG49,0)))))),0)</f>
        <v>0</v>
      </c>
      <c r="HW49" s="43">
        <f>IF($HW$1=1,IF(haviszla3!$E$5="h",haviszla3!CH49,IF(haviszla3!$E$5="k",haviszla3!CI49,IF(haviszla3!$E$5="sz",haviszla3!CJ49,IF(haviszla3!$E$5="cs",haviszla3!CK49,IF(haviszla3!$E$5="p",haviszla3!CL49,IF(haviszla3!$E$5="szo",haviszla3!CM49,0)))))),0)</f>
        <v>0</v>
      </c>
      <c r="HX49" s="43">
        <f>IF($HX$1=1,IF(haviszla3!$E$5="h",haviszla3!CN49,IF(haviszla3!$E$5="k",haviszla3!CO49,IF(haviszla3!$E$5="sz",haviszla3!CP49,IF(haviszla3!$E$5="cs",haviszla3!CQ49,IF(haviszla3!$E$5="p",haviszla3!CR49,IF(haviszla3!$E$5="szo",haviszla3!CS49,0)))))),0)</f>
        <v>0</v>
      </c>
      <c r="HY49" s="43">
        <f>IF($HY$1=1,IF(haviszla3!$E$5="h",haviszla3!CT49,IF(haviszla3!$E$5="k",haviszla3!CU49,IF(haviszla3!$E$5="sz",haviszla3!CV49,IF(haviszla3!$E$5="cs",haviszla3!CW49,IF(haviszla3!$E$5="p",haviszla3!CX49,IF(haviszla3!$E$5="szo",haviszla3!CY49,0)))))),0)</f>
        <v>0</v>
      </c>
      <c r="HZ49" s="43">
        <f>IF($HZ$1=1,IF(haviszla3!$E$5="h",haviszla3!CZ49,IF(haviszla3!$E$5="k",haviszla3!DA49,IF(haviszla3!$E$5="sz",haviszla3!DB49,IF(haviszla3!$E$5="cs",haviszla3!DC49,IF(haviszla3!$E$5="p",haviszla3!DD49,IF(haviszla3!$E$5="szo",haviszla3!DE49,0)))))),0)</f>
        <v>0</v>
      </c>
      <c r="IA49" s="43">
        <f>IF($IA$1=1,IF(haviszla3!$E$5="h",haviszla3!DF49,IF(haviszla3!$E$5="k",haviszla3!DG49,IF(haviszla3!$E$5="sz",haviszla3!DH49,IF(haviszla3!$E$5="cs",haviszla3!DI49,IF(haviszla3!$E$5="p",haviszla3!DJ49,IF(haviszla3!$E$5="szo",haviszla3!DK49,0)))))),0)</f>
        <v>0</v>
      </c>
      <c r="IB49" s="43">
        <f>IF($IB$1=1,IF(haviszla3!$E$5="h",haviszla3!DL49,IF(haviszla3!$E$5="k",haviszla3!DM49,IF(haviszla3!$E$5="sz",haviszla3!DN49,IF(haviszla3!$E$5="cs",haviszla3!DO49,IF(haviszla3!$E$5="p",haviszla3!DP49,IF(haviszla3!$E$5="szo",haviszla3!DQ49,0)))))),0)</f>
        <v>0</v>
      </c>
      <c r="IC49" s="43">
        <f>IF($IC$1=1,IF(haviszla3!$E$5="h",haviszla3!DR49,IF(haviszla3!$E$5="k",haviszla3!DS49,IF(haviszla3!$E$5="sz",haviszla3!DT49,IF(haviszla3!$E$5="cs",haviszla3!DU49,IF(haviszla3!$E$5="p",haviszla3!DV49,IF(haviszla3!$E$5="szo",haviszla3!DW49,0)))))),0)</f>
        <v>0</v>
      </c>
      <c r="ID49" s="43">
        <f>IF($ID$1=1,IF(haviszla3!$E$5="h",haviszla3!DX49,IF(haviszla3!$E$5="k",haviszla3!DY49,IF(haviszla3!$E$5="sz",haviszla3!DZ49,IF(haviszla3!$E$5="cs",haviszla3!EA49,IF(haviszla3!$E$5="p",haviszla3!EB49,IF(haviszla3!$E$5="szo",haviszla3!EC49,0)))))),0)</f>
        <v>0</v>
      </c>
      <c r="IE49" s="43">
        <f>IF($IE$1=1,IF(haviszla3!$E$5="h",haviszla3!ED49,IF(haviszla3!$E$5="k",haviszla3!EE49,IF(haviszla3!$E$5="sz",haviszla3!EF49,IF(haviszla3!$E$5="cs",haviszla3!EG49,IF(haviszla3!$E$5="p",haviszla3!EH49,IF(haviszla3!$E$5="szo",haviszla3!EI49,0)))))),0)</f>
        <v>0</v>
      </c>
    </row>
    <row r="50" spans="1:239" ht="15" customHeight="1">
      <c r="A50" s="18" t="s">
        <v>64</v>
      </c>
      <c r="B50" s="89" t="s">
        <v>430</v>
      </c>
      <c r="C50" s="43">
        <v>185</v>
      </c>
      <c r="D50" s="43" t="s">
        <v>151</v>
      </c>
      <c r="E50" s="13">
        <f t="shared" si="0"/>
        <v>0</v>
      </c>
      <c r="F50" s="48"/>
      <c r="G50" s="49"/>
      <c r="H50" s="89"/>
      <c r="I50" s="51"/>
      <c r="J50" s="89">
        <v>0</v>
      </c>
      <c r="K50" s="51">
        <v>0</v>
      </c>
      <c r="L50" s="51">
        <v>0</v>
      </c>
      <c r="M50" s="52">
        <v>0</v>
      </c>
      <c r="N50" s="55"/>
      <c r="O50" s="51"/>
      <c r="P50" s="54">
        <v>0</v>
      </c>
      <c r="Q50" s="51">
        <v>0</v>
      </c>
      <c r="R50" s="51">
        <v>0</v>
      </c>
      <c r="S50" s="54">
        <v>0</v>
      </c>
      <c r="T50" s="55"/>
      <c r="U50" s="51"/>
      <c r="V50" s="54"/>
      <c r="W50" s="54"/>
      <c r="X50" s="54"/>
      <c r="Y50" s="51"/>
      <c r="Z50" s="55"/>
      <c r="AA50" s="51"/>
      <c r="AB50" s="54"/>
      <c r="AC50" s="51"/>
      <c r="AD50" s="51"/>
      <c r="AE50" s="54"/>
      <c r="AF50" s="55"/>
      <c r="AG50" s="51"/>
      <c r="AH50" s="54">
        <v>0</v>
      </c>
      <c r="AI50" s="51">
        <v>0</v>
      </c>
      <c r="AJ50" s="56">
        <v>0</v>
      </c>
      <c r="AK50" s="51">
        <v>0</v>
      </c>
      <c r="AL50" s="55"/>
      <c r="AM50" s="54"/>
      <c r="AN50" s="54">
        <v>0</v>
      </c>
      <c r="AO50" s="54">
        <v>0</v>
      </c>
      <c r="AP50" s="54">
        <v>0</v>
      </c>
      <c r="AQ50" s="54">
        <v>0</v>
      </c>
      <c r="AR50" s="55"/>
      <c r="AS50" s="54"/>
      <c r="AT50" s="54">
        <v>0</v>
      </c>
      <c r="AU50" s="54">
        <v>0</v>
      </c>
      <c r="AV50" s="54">
        <v>0</v>
      </c>
      <c r="AW50" s="54">
        <v>0</v>
      </c>
      <c r="AX50" s="57"/>
      <c r="AY50" s="51"/>
      <c r="AZ50" s="54">
        <v>0</v>
      </c>
      <c r="BA50" s="51">
        <v>0</v>
      </c>
      <c r="BB50" s="56"/>
      <c r="BC50" s="58">
        <v>0</v>
      </c>
      <c r="BD50" s="55"/>
      <c r="BE50" s="51"/>
      <c r="BF50" s="54">
        <v>0</v>
      </c>
      <c r="BG50" s="54">
        <v>0</v>
      </c>
      <c r="BH50" s="54">
        <v>0</v>
      </c>
      <c r="BI50" s="54">
        <v>0</v>
      </c>
      <c r="BJ50" s="55"/>
      <c r="BK50" s="54"/>
      <c r="BL50" s="54">
        <v>0</v>
      </c>
      <c r="BM50" s="51">
        <v>0</v>
      </c>
      <c r="BN50" s="51">
        <v>0</v>
      </c>
      <c r="BO50" s="54">
        <v>0</v>
      </c>
      <c r="BP50" s="55"/>
      <c r="BQ50" s="54"/>
      <c r="BR50" s="54">
        <v>0</v>
      </c>
      <c r="BS50" s="51">
        <v>0</v>
      </c>
      <c r="BT50" s="54">
        <v>0</v>
      </c>
      <c r="BU50" s="54">
        <v>0</v>
      </c>
      <c r="BV50" s="55"/>
      <c r="BW50" s="54"/>
      <c r="BX50" s="54">
        <v>0</v>
      </c>
      <c r="BY50" s="51">
        <v>0</v>
      </c>
      <c r="BZ50" s="54">
        <v>0</v>
      </c>
      <c r="CA50" s="54">
        <v>0</v>
      </c>
      <c r="CB50" s="55"/>
      <c r="CC50" s="51"/>
      <c r="CD50" s="54">
        <v>0</v>
      </c>
      <c r="CE50" s="51">
        <v>0</v>
      </c>
      <c r="CF50" s="54">
        <v>0</v>
      </c>
      <c r="CG50" s="54">
        <v>0</v>
      </c>
      <c r="CH50" s="55"/>
      <c r="CI50" s="54"/>
      <c r="CJ50" s="54">
        <v>0</v>
      </c>
      <c r="CK50" s="54">
        <v>0</v>
      </c>
      <c r="CL50" s="54">
        <v>0</v>
      </c>
      <c r="CM50" s="54">
        <v>0</v>
      </c>
      <c r="CN50" s="55"/>
      <c r="CO50" s="54"/>
      <c r="CP50" s="54">
        <v>0</v>
      </c>
      <c r="CQ50" s="54">
        <v>0</v>
      </c>
      <c r="CR50" s="54">
        <v>0</v>
      </c>
      <c r="CS50" s="54">
        <v>0</v>
      </c>
      <c r="CT50" s="55"/>
      <c r="CU50" s="54"/>
      <c r="CV50" s="54">
        <v>0</v>
      </c>
      <c r="CW50" s="51">
        <v>0</v>
      </c>
      <c r="CX50" s="54">
        <v>0</v>
      </c>
      <c r="CY50" s="54">
        <v>0</v>
      </c>
      <c r="CZ50" s="55"/>
      <c r="DA50" s="54"/>
      <c r="DB50" s="54">
        <v>0</v>
      </c>
      <c r="DC50" s="54">
        <v>0</v>
      </c>
      <c r="DD50" s="58">
        <v>0</v>
      </c>
      <c r="DE50" s="54">
        <v>0</v>
      </c>
      <c r="DF50" s="55"/>
      <c r="DG50" s="51"/>
      <c r="DH50" s="54">
        <v>0</v>
      </c>
      <c r="DI50" s="51">
        <v>0</v>
      </c>
      <c r="DJ50" s="54">
        <v>0</v>
      </c>
      <c r="DK50" s="54">
        <v>0</v>
      </c>
      <c r="DL50" s="64"/>
      <c r="DM50" s="56"/>
      <c r="DN50" s="54">
        <v>0</v>
      </c>
      <c r="DO50" s="51">
        <v>0</v>
      </c>
      <c r="DP50" s="54">
        <v>0</v>
      </c>
      <c r="DQ50" s="54">
        <v>0</v>
      </c>
      <c r="DR50" s="55"/>
      <c r="DS50" s="51"/>
      <c r="DT50" s="54">
        <v>0</v>
      </c>
      <c r="DU50" s="51">
        <v>0</v>
      </c>
      <c r="DV50" s="51">
        <v>0</v>
      </c>
      <c r="DW50" s="54">
        <v>0</v>
      </c>
      <c r="DX50" s="55"/>
      <c r="DY50" s="54"/>
      <c r="DZ50" s="54">
        <v>0</v>
      </c>
      <c r="EA50" s="54">
        <v>0</v>
      </c>
      <c r="EB50" s="51">
        <v>0</v>
      </c>
      <c r="EC50" s="54">
        <v>0</v>
      </c>
      <c r="ED50" s="64">
        <v>0</v>
      </c>
      <c r="EE50" s="54"/>
      <c r="EF50" s="54">
        <v>0</v>
      </c>
      <c r="EG50" s="54">
        <v>0</v>
      </c>
      <c r="EH50" s="58">
        <v>0</v>
      </c>
      <c r="EI50" s="54">
        <v>0</v>
      </c>
      <c r="EJ50" s="55">
        <v>0</v>
      </c>
      <c r="EK50" s="54">
        <v>0</v>
      </c>
      <c r="EL50" s="54">
        <v>0</v>
      </c>
      <c r="EM50" s="54">
        <v>0</v>
      </c>
      <c r="EN50" s="54">
        <v>0</v>
      </c>
      <c r="EO50" s="59">
        <v>0</v>
      </c>
      <c r="EP50" s="55"/>
      <c r="EQ50" s="54">
        <v>0</v>
      </c>
      <c r="ER50" s="54"/>
      <c r="ES50" s="54"/>
      <c r="ET50" s="54"/>
      <c r="EU50" s="59"/>
      <c r="EV50" s="55"/>
      <c r="EW50" s="54">
        <v>0</v>
      </c>
      <c r="EX50" s="54"/>
      <c r="EY50" s="54"/>
      <c r="EZ50" s="54"/>
      <c r="FA50" s="59">
        <v>0</v>
      </c>
      <c r="FB50" s="43">
        <f t="shared" si="1"/>
        <v>0</v>
      </c>
      <c r="FC50" s="21">
        <f t="shared" si="2"/>
        <v>0</v>
      </c>
      <c r="FD50" s="43">
        <f t="shared" si="3"/>
        <v>0</v>
      </c>
      <c r="FE50" s="21">
        <f t="shared" si="4"/>
        <v>0</v>
      </c>
      <c r="FF50" s="43">
        <f t="shared" si="5"/>
        <v>0</v>
      </c>
      <c r="FG50" s="21">
        <f t="shared" si="6"/>
        <v>0</v>
      </c>
      <c r="FH50" s="43">
        <f t="shared" si="7"/>
        <v>0</v>
      </c>
      <c r="FI50" s="21">
        <f t="shared" si="8"/>
        <v>0</v>
      </c>
      <c r="FJ50" s="43">
        <f t="shared" si="9"/>
        <v>0</v>
      </c>
      <c r="FK50" s="21">
        <f t="shared" si="10"/>
        <v>0</v>
      </c>
      <c r="FL50" s="43">
        <f t="shared" si="11"/>
        <v>0</v>
      </c>
      <c r="FM50" s="21">
        <f t="shared" si="12"/>
        <v>0</v>
      </c>
      <c r="FN50" s="43">
        <f t="shared" si="13"/>
        <v>0</v>
      </c>
      <c r="FO50" s="21">
        <f t="shared" si="14"/>
        <v>0</v>
      </c>
      <c r="FP50" s="43">
        <f t="shared" si="15"/>
        <v>0</v>
      </c>
      <c r="FQ50" s="21">
        <f t="shared" si="16"/>
        <v>0</v>
      </c>
      <c r="FR50" s="43">
        <f t="shared" si="17"/>
        <v>0</v>
      </c>
      <c r="FS50" s="21">
        <f t="shared" si="18"/>
        <v>0</v>
      </c>
      <c r="FT50" s="43">
        <f t="shared" si="19"/>
        <v>0</v>
      </c>
      <c r="FU50" s="21">
        <f t="shared" si="20"/>
        <v>0</v>
      </c>
      <c r="FV50" s="43">
        <f t="shared" si="21"/>
        <v>0</v>
      </c>
      <c r="FW50" s="21">
        <f t="shared" si="22"/>
        <v>0</v>
      </c>
      <c r="FX50" s="43">
        <f t="shared" si="23"/>
        <v>0</v>
      </c>
      <c r="FY50" s="21">
        <f t="shared" si="24"/>
        <v>0</v>
      </c>
      <c r="FZ50" s="43">
        <f t="shared" si="25"/>
        <v>0</v>
      </c>
      <c r="GA50" s="21">
        <f t="shared" si="26"/>
        <v>0</v>
      </c>
      <c r="GB50" s="43">
        <f t="shared" si="27"/>
        <v>0</v>
      </c>
      <c r="GC50" s="21">
        <f t="shared" si="28"/>
        <v>0</v>
      </c>
      <c r="GD50" s="43">
        <f t="shared" si="29"/>
        <v>0</v>
      </c>
      <c r="GE50" s="21">
        <f t="shared" si="30"/>
        <v>0</v>
      </c>
      <c r="GF50" s="43">
        <f t="shared" si="31"/>
        <v>0</v>
      </c>
      <c r="GG50" s="21">
        <f t="shared" si="32"/>
        <v>0</v>
      </c>
      <c r="GH50" s="43">
        <f t="shared" si="33"/>
        <v>0</v>
      </c>
      <c r="GI50" s="21">
        <f t="shared" si="34"/>
        <v>0</v>
      </c>
      <c r="GJ50" s="43">
        <f t="shared" si="35"/>
        <v>0</v>
      </c>
      <c r="GK50" s="21">
        <f t="shared" si="36"/>
        <v>0</v>
      </c>
      <c r="GL50" s="43">
        <f t="shared" si="37"/>
        <v>0</v>
      </c>
      <c r="GM50" s="21">
        <f t="shared" si="38"/>
        <v>0</v>
      </c>
      <c r="GN50" s="43">
        <f t="shared" si="39"/>
        <v>0</v>
      </c>
      <c r="GO50" s="21">
        <f t="shared" si="40"/>
        <v>0</v>
      </c>
      <c r="GP50" s="43">
        <f t="shared" si="41"/>
        <v>0</v>
      </c>
      <c r="GQ50" s="21">
        <f t="shared" si="42"/>
        <v>0</v>
      </c>
      <c r="GR50" s="43">
        <f t="shared" si="43"/>
        <v>0</v>
      </c>
      <c r="GS50" s="21">
        <f t="shared" si="44"/>
        <v>0</v>
      </c>
      <c r="GT50" s="43">
        <f t="shared" si="45"/>
        <v>0</v>
      </c>
      <c r="GU50" s="21">
        <f t="shared" si="46"/>
        <v>0</v>
      </c>
      <c r="GV50" s="43">
        <f t="shared" si="47"/>
        <v>0</v>
      </c>
      <c r="GW50" s="43">
        <f t="shared" si="48"/>
        <v>0</v>
      </c>
      <c r="GX50" s="28"/>
      <c r="GY50" s="43">
        <f t="shared" si="50"/>
        <v>0</v>
      </c>
      <c r="HF50" s="89" t="str">
        <f t="shared" si="49"/>
        <v>Sample45</v>
      </c>
      <c r="HG50" s="43">
        <f t="shared" si="49"/>
        <v>185</v>
      </c>
      <c r="HH50" s="89" t="str">
        <f t="shared" si="49"/>
        <v>Ft/db</v>
      </c>
      <c r="HI50" s="13">
        <f t="shared" si="51"/>
        <v>0</v>
      </c>
      <c r="HJ50" s="43">
        <f>IF($HJ$1=1,IF(haviszla3!$E$5="h",haviszla3!H50,IF(haviszla3!$E$5="k",haviszla3!I50,IF(haviszla3!$E$5="sz",haviszla3!J50,IF(haviszla3!$E$5="cs",haviszla3!K50,IF(haviszla3!$E$5="p",haviszla3!L50,IF(haviszla3!$E$5="szo",haviszla3!M50,0)))))),0)</f>
        <v>0</v>
      </c>
      <c r="HK50" s="43">
        <f>IF($HK$1=1,IF(haviszla3!$E$5="h",haviszla3!N50,IF(haviszla3!$E$5="k",haviszla3!O50,IF(haviszla3!$E$5="sz",haviszla3!P50,IF(haviszla3!$E$5="cs",haviszla3!Q50,IF(haviszla3!$E$5="p",haviszla3!R50,IF(haviszla3!$E$5="szo",haviszla3!S50,0)))))),0)</f>
        <v>0</v>
      </c>
      <c r="HL50" s="43">
        <f>IF($HL$1=1,IF(haviszla3!$E$5="h",haviszla3!T50,IF(haviszla3!$E$5="k",haviszla3!U50,IF(haviszla3!$E$5="sz",haviszla3!V50,IF(haviszla3!$E$5="cs",haviszla3!W50,IF(haviszla3!$E$5="p",haviszla3!X50,IF(haviszla3!$E$5="szo",haviszla3!Y50,0)))))),0)</f>
        <v>0</v>
      </c>
      <c r="HM50" s="43">
        <f>IF($HM$1=1,IF(haviszla3!$E$5="h",haviszla3!Z50,IF(haviszla3!$E$5="k",haviszla3!AA50,IF(haviszla3!$E$5="sz",haviszla3!AB50,IF(haviszla3!$E$5="cs",haviszla3!AC50,IF(haviszla3!$E$5="p",haviszla3!AD50,IF(haviszla3!$E$5="szo",haviszla3!AE50,0)))))),0)</f>
        <v>0</v>
      </c>
      <c r="HN50" s="43">
        <f>IF($HN$1=1,IF(haviszla3!$E$5="h",haviszla3!AF50,IF(haviszla3!$E$5="k",haviszla3!AG50,IF(haviszla3!$E$5="sz",haviszla3!AH50,IF(haviszla3!$E$5="cs",haviszla3!AI50,IF(haviszla3!$E$5="p",haviszla3!AJ50,IF(haviszla3!$E$5="szo",haviszla3!AK50,0)))))),0)</f>
        <v>0</v>
      </c>
      <c r="HO50" s="43">
        <f>IF($HO$1=1,IF(haviszla3!$E$5="h",haviszla3!AL50,IF(haviszla3!$E$5="k",haviszla3!AM50,IF(haviszla3!$E$5="sz",haviszla3!AN50,IF(haviszla3!$E$5="cs",haviszla3!AO50,IF(haviszla3!$E$5="p",haviszla3!AP50,IF(haviszla3!$E$5="szo",haviszla3!AQ50,0)))))),0)</f>
        <v>0</v>
      </c>
      <c r="HP50" s="43">
        <f>IF($HP$1=1,IF(haviszla3!$E$5="h",haviszla3!AR50,IF(haviszla3!$E$5="k",haviszla3!AS50,IF(haviszla3!$E$5="sz",haviszla3!AT50,IF(haviszla3!$E$5="cs",haviszla3!AU50,IF(haviszla3!$E$5="p",haviszla3!AV50,IF(haviszla3!$E$5="szo",haviszla3!AW50,0)))))),0)</f>
        <v>0</v>
      </c>
      <c r="HQ50" s="43">
        <f>IF($HQ$1=1,IF(haviszla3!$E$5="h",haviszla3!AX50,IF(haviszla3!$E$5="k",haviszla3!AY50,IF(haviszla3!$E$5="sz",haviszla3!AZ50,IF(haviszla3!$E$5="cs",haviszla3!BA50,IF(haviszla3!$E$5="p",haviszla3!BB50,IF(haviszla3!$E$5="szo",haviszla3!BC50,0)))))),0)</f>
        <v>0</v>
      </c>
      <c r="HR50" s="43">
        <f>IF($HR$1=1,IF(haviszla3!$E$5="h",haviszla3!BD50,IF(haviszla3!$E$5="k",haviszla3!BE50,IF(haviszla3!$E$5="sz",haviszla3!BF50,IF(haviszla3!$E$5="cs",haviszla3!BG50,IF(haviszla3!$E$5="p",haviszla3!BH50,IF(haviszla3!$E$5="szo",haviszla3!BI50,0)))))),0)</f>
        <v>0</v>
      </c>
      <c r="HS50" s="43">
        <f>IF($HS$1=1,IF(haviszla3!$E$5="h",haviszla3!BJ50,IF(haviszla3!$E$5="k",haviszla3!BK50,IF(haviszla3!$E$5="sz",haviszla3!BL50,IF(haviszla3!$E$5="cs",haviszla3!BM50,IF(haviszla3!$E$5="p",haviszla3!BN50,IF(haviszla3!$E$5="szo",haviszla3!BO50,0)))))),0)</f>
        <v>0</v>
      </c>
      <c r="HT50" s="43">
        <f>IF($HT$1=1,IF(haviszla3!$E$5="h",haviszla3!BP50,IF(haviszla3!$E$5="k",haviszla3!BQ50,IF(haviszla3!$E$5="sz",haviszla3!BR50,IF(haviszla3!$E$5="cs",haviszla3!BS50,IF(haviszla3!$E$5="p",haviszla3!BT50,IF(haviszla3!$E$5="szo",haviszla3!BU50,0)))))),0)</f>
        <v>0</v>
      </c>
      <c r="HU50" s="43">
        <f>IF($HU$1=1,IF(haviszla3!$E$5="h",haviszla3!BV50,IF(haviszla3!$E$5="k",haviszla3!BW50,IF(haviszla3!$E$5="sz",haviszla3!BX50,IF(haviszla3!$E$5="cs",haviszla3!BY50,IF(haviszla3!$E$5="p",haviszla3!BZ50,IF(haviszla3!$E$5="szo",haviszla3!CA50,0)))))),0)</f>
        <v>0</v>
      </c>
      <c r="HV50" s="43">
        <f>IF($HV$1=1,IF(haviszla3!$E$5="h",haviszla3!CB50,IF(haviszla3!$E$5="k",haviszla3!CC50,IF(haviszla3!$E$5="sz",haviszla3!CD50,IF(haviszla3!$E$5="cs",haviszla3!CE50,IF(haviszla3!$E$5="p",haviszla3!CF50,IF(haviszla3!$E$5="szo",haviszla3!CG50,0)))))),0)</f>
        <v>0</v>
      </c>
      <c r="HW50" s="43">
        <f>IF($HW$1=1,IF(haviszla3!$E$5="h",haviszla3!CH50,IF(haviszla3!$E$5="k",haviszla3!CI50,IF(haviszla3!$E$5="sz",haviszla3!CJ50,IF(haviszla3!$E$5="cs",haviszla3!CK50,IF(haviszla3!$E$5="p",haviszla3!CL50,IF(haviszla3!$E$5="szo",haviszla3!CM50,0)))))),0)</f>
        <v>0</v>
      </c>
      <c r="HX50" s="43">
        <f>IF($HX$1=1,IF(haviszla3!$E$5="h",haviszla3!CN50,IF(haviszla3!$E$5="k",haviszla3!CO50,IF(haviszla3!$E$5="sz",haviszla3!CP50,IF(haviszla3!$E$5="cs",haviszla3!CQ50,IF(haviszla3!$E$5="p",haviszla3!CR50,IF(haviszla3!$E$5="szo",haviszla3!CS50,0)))))),0)</f>
        <v>0</v>
      </c>
      <c r="HY50" s="43">
        <f>IF($HY$1=1,IF(haviszla3!$E$5="h",haviszla3!CT50,IF(haviszla3!$E$5="k",haviszla3!CU50,IF(haviszla3!$E$5="sz",haviszla3!CV50,IF(haviszla3!$E$5="cs",haviszla3!CW50,IF(haviszla3!$E$5="p",haviszla3!CX50,IF(haviszla3!$E$5="szo",haviszla3!CY50,0)))))),0)</f>
        <v>0</v>
      </c>
      <c r="HZ50" s="43">
        <f>IF($HZ$1=1,IF(haviszla3!$E$5="h",haviszla3!CZ50,IF(haviszla3!$E$5="k",haviszla3!DA50,IF(haviszla3!$E$5="sz",haviszla3!DB50,IF(haviszla3!$E$5="cs",haviszla3!DC50,IF(haviszla3!$E$5="p",haviszla3!DD50,IF(haviszla3!$E$5="szo",haviszla3!DE50,0)))))),0)</f>
        <v>0</v>
      </c>
      <c r="IA50" s="43">
        <f>IF($IA$1=1,IF(haviszla3!$E$5="h",haviszla3!DF50,IF(haviszla3!$E$5="k",haviszla3!DG50,IF(haviszla3!$E$5="sz",haviszla3!DH50,IF(haviszla3!$E$5="cs",haviszla3!DI50,IF(haviszla3!$E$5="p",haviszla3!DJ50,IF(haviszla3!$E$5="szo",haviszla3!DK50,0)))))),0)</f>
        <v>0</v>
      </c>
      <c r="IB50" s="43">
        <f>IF($IB$1=1,IF(haviszla3!$E$5="h",haviszla3!DL50,IF(haviszla3!$E$5="k",haviszla3!DM50,IF(haviszla3!$E$5="sz",haviszla3!DN50,IF(haviszla3!$E$5="cs",haviszla3!DO50,IF(haviszla3!$E$5="p",haviszla3!DP50,IF(haviszla3!$E$5="szo",haviszla3!DQ50,0)))))),0)</f>
        <v>0</v>
      </c>
      <c r="IC50" s="43">
        <f>IF($IC$1=1,IF(haviszla3!$E$5="h",haviszla3!DR50,IF(haviszla3!$E$5="k",haviszla3!DS50,IF(haviszla3!$E$5="sz",haviszla3!DT50,IF(haviszla3!$E$5="cs",haviszla3!DU50,IF(haviszla3!$E$5="p",haviszla3!DV50,IF(haviszla3!$E$5="szo",haviszla3!DW50,0)))))),0)</f>
        <v>0</v>
      </c>
      <c r="ID50" s="43">
        <f>IF($ID$1=1,IF(haviszla3!$E$5="h",haviszla3!DX50,IF(haviszla3!$E$5="k",haviszla3!DY50,IF(haviszla3!$E$5="sz",haviszla3!DZ50,IF(haviszla3!$E$5="cs",haviszla3!EA50,IF(haviszla3!$E$5="p",haviszla3!EB50,IF(haviszla3!$E$5="szo",haviszla3!EC50,0)))))),0)</f>
        <v>0</v>
      </c>
      <c r="IE50" s="43">
        <f>IF($IE$1=1,IF(haviszla3!$E$5="h",haviszla3!ED50,IF(haviszla3!$E$5="k",haviszla3!EE50,IF(haviszla3!$E$5="sz",haviszla3!EF50,IF(haviszla3!$E$5="cs",haviszla3!EG50,IF(haviszla3!$E$5="p",haviszla3!EH50,IF(haviszla3!$E$5="szo",haviszla3!EI50,0)))))),0)</f>
        <v>0</v>
      </c>
    </row>
    <row r="51" spans="1:239" ht="15" customHeight="1">
      <c r="A51" s="18" t="s">
        <v>65</v>
      </c>
      <c r="B51" s="89" t="s">
        <v>431</v>
      </c>
      <c r="C51" s="43">
        <v>165</v>
      </c>
      <c r="D51" s="43" t="s">
        <v>151</v>
      </c>
      <c r="E51" s="13">
        <f t="shared" si="0"/>
        <v>28</v>
      </c>
      <c r="F51" s="48"/>
      <c r="G51" s="49"/>
      <c r="H51" s="89"/>
      <c r="I51" s="51"/>
      <c r="J51" s="89">
        <v>0</v>
      </c>
      <c r="K51" s="51">
        <v>0</v>
      </c>
      <c r="L51" s="51">
        <v>0</v>
      </c>
      <c r="M51" s="52">
        <v>0</v>
      </c>
      <c r="N51" s="55"/>
      <c r="O51" s="51"/>
      <c r="P51" s="54">
        <v>0</v>
      </c>
      <c r="Q51" s="51">
        <v>10</v>
      </c>
      <c r="R51" s="51">
        <v>15</v>
      </c>
      <c r="S51" s="54">
        <v>25</v>
      </c>
      <c r="T51" s="55"/>
      <c r="U51" s="51"/>
      <c r="V51" s="54"/>
      <c r="W51" s="54"/>
      <c r="X51" s="54"/>
      <c r="Y51" s="54"/>
      <c r="Z51" s="55"/>
      <c r="AA51" s="51"/>
      <c r="AB51" s="54"/>
      <c r="AC51" s="51"/>
      <c r="AD51" s="51"/>
      <c r="AE51" s="54"/>
      <c r="AF51" s="55"/>
      <c r="AG51" s="51"/>
      <c r="AH51" s="54">
        <v>0</v>
      </c>
      <c r="AI51" s="51">
        <v>0</v>
      </c>
      <c r="AJ51" s="56">
        <v>0</v>
      </c>
      <c r="AK51" s="54">
        <v>0</v>
      </c>
      <c r="AL51" s="55"/>
      <c r="AM51" s="54"/>
      <c r="AN51" s="54">
        <v>0</v>
      </c>
      <c r="AO51" s="54">
        <v>0</v>
      </c>
      <c r="AP51" s="54">
        <v>0</v>
      </c>
      <c r="AQ51" s="54">
        <v>0</v>
      </c>
      <c r="AR51" s="55"/>
      <c r="AS51" s="54"/>
      <c r="AT51" s="54">
        <v>0</v>
      </c>
      <c r="AU51" s="54">
        <v>0</v>
      </c>
      <c r="AV51" s="54">
        <v>0</v>
      </c>
      <c r="AW51" s="54">
        <v>3</v>
      </c>
      <c r="AX51" s="57"/>
      <c r="AY51" s="51"/>
      <c r="AZ51" s="54">
        <v>0</v>
      </c>
      <c r="BA51" s="51">
        <v>0</v>
      </c>
      <c r="BB51" s="56">
        <v>0</v>
      </c>
      <c r="BC51" s="58">
        <v>0</v>
      </c>
      <c r="BD51" s="55"/>
      <c r="BE51" s="51"/>
      <c r="BF51" s="54">
        <v>0</v>
      </c>
      <c r="BG51" s="54">
        <v>0</v>
      </c>
      <c r="BH51" s="54">
        <v>0</v>
      </c>
      <c r="BI51" s="54">
        <v>0</v>
      </c>
      <c r="BJ51" s="55"/>
      <c r="BK51" s="54"/>
      <c r="BL51" s="54">
        <v>0</v>
      </c>
      <c r="BM51" s="51">
        <v>0</v>
      </c>
      <c r="BN51" s="51">
        <v>0</v>
      </c>
      <c r="BO51" s="54">
        <v>0</v>
      </c>
      <c r="BP51" s="55"/>
      <c r="BQ51" s="54"/>
      <c r="BR51" s="54">
        <v>0</v>
      </c>
      <c r="BS51" s="51">
        <v>0</v>
      </c>
      <c r="BT51" s="54">
        <v>0</v>
      </c>
      <c r="BU51" s="54">
        <v>0</v>
      </c>
      <c r="BV51" s="55"/>
      <c r="BW51" s="54"/>
      <c r="BX51" s="54">
        <v>0</v>
      </c>
      <c r="BY51" s="51">
        <v>0</v>
      </c>
      <c r="BZ51" s="54">
        <v>0</v>
      </c>
      <c r="CA51" s="54">
        <v>0</v>
      </c>
      <c r="CB51" s="55"/>
      <c r="CC51" s="51"/>
      <c r="CD51" s="54">
        <v>0</v>
      </c>
      <c r="CE51" s="51">
        <v>0</v>
      </c>
      <c r="CF51" s="54">
        <v>0</v>
      </c>
      <c r="CG51" s="54">
        <v>0</v>
      </c>
      <c r="CH51" s="55"/>
      <c r="CI51" s="54"/>
      <c r="CJ51" s="54">
        <v>0</v>
      </c>
      <c r="CK51" s="54">
        <v>0</v>
      </c>
      <c r="CL51" s="54">
        <v>0</v>
      </c>
      <c r="CM51" s="54">
        <v>0</v>
      </c>
      <c r="CN51" s="55"/>
      <c r="CO51" s="54"/>
      <c r="CP51" s="54">
        <v>0</v>
      </c>
      <c r="CQ51" s="54">
        <v>0</v>
      </c>
      <c r="CR51" s="54">
        <v>0</v>
      </c>
      <c r="CS51" s="54">
        <v>0</v>
      </c>
      <c r="CT51" s="55"/>
      <c r="CU51" s="54"/>
      <c r="CV51" s="54">
        <v>0</v>
      </c>
      <c r="CW51" s="51">
        <v>0</v>
      </c>
      <c r="CX51" s="54">
        <v>0</v>
      </c>
      <c r="CY51" s="54">
        <v>0</v>
      </c>
      <c r="CZ51" s="55"/>
      <c r="DA51" s="54"/>
      <c r="DB51" s="54">
        <v>0</v>
      </c>
      <c r="DC51" s="54">
        <v>0</v>
      </c>
      <c r="DD51" s="58">
        <v>0</v>
      </c>
      <c r="DE51" s="54">
        <v>0</v>
      </c>
      <c r="DF51" s="55"/>
      <c r="DG51" s="51"/>
      <c r="DH51" s="54">
        <v>0</v>
      </c>
      <c r="DI51" s="51">
        <v>0</v>
      </c>
      <c r="DJ51" s="54">
        <v>0</v>
      </c>
      <c r="DK51" s="54">
        <v>0</v>
      </c>
      <c r="DL51" s="64"/>
      <c r="DM51" s="56"/>
      <c r="DN51" s="54">
        <v>0</v>
      </c>
      <c r="DO51" s="51">
        <v>0</v>
      </c>
      <c r="DP51" s="54">
        <v>0</v>
      </c>
      <c r="DQ51" s="54">
        <v>0</v>
      </c>
      <c r="DR51" s="55"/>
      <c r="DS51" s="51"/>
      <c r="DT51" s="54">
        <v>0</v>
      </c>
      <c r="DU51" s="51">
        <v>0</v>
      </c>
      <c r="DV51" s="51">
        <v>0</v>
      </c>
      <c r="DW51" s="54">
        <v>0</v>
      </c>
      <c r="DX51" s="55"/>
      <c r="DY51" s="54"/>
      <c r="DZ51" s="54">
        <v>0</v>
      </c>
      <c r="EA51" s="54">
        <v>0</v>
      </c>
      <c r="EB51" s="51">
        <v>0</v>
      </c>
      <c r="EC51" s="54">
        <v>0</v>
      </c>
      <c r="ED51" s="64">
        <v>0</v>
      </c>
      <c r="EE51" s="54"/>
      <c r="EF51" s="54">
        <v>0</v>
      </c>
      <c r="EG51" s="54">
        <v>0</v>
      </c>
      <c r="EH51" s="58">
        <v>0</v>
      </c>
      <c r="EI51" s="54">
        <v>0</v>
      </c>
      <c r="EJ51" s="55">
        <v>0</v>
      </c>
      <c r="EK51" s="54">
        <v>0</v>
      </c>
      <c r="EL51" s="54">
        <v>0</v>
      </c>
      <c r="EM51" s="54">
        <v>0</v>
      </c>
      <c r="EN51" s="54">
        <v>0</v>
      </c>
      <c r="EO51" s="59">
        <v>0</v>
      </c>
      <c r="EP51" s="55"/>
      <c r="EQ51" s="54">
        <v>0</v>
      </c>
      <c r="ER51" s="54"/>
      <c r="ES51" s="54"/>
      <c r="ET51" s="54"/>
      <c r="EU51" s="59"/>
      <c r="EV51" s="55"/>
      <c r="EW51" s="54">
        <v>0</v>
      </c>
      <c r="EX51" s="54"/>
      <c r="EY51" s="54"/>
      <c r="EZ51" s="54"/>
      <c r="FA51" s="59">
        <v>0</v>
      </c>
      <c r="FB51" s="43">
        <f t="shared" si="1"/>
        <v>0</v>
      </c>
      <c r="FC51" s="21">
        <f t="shared" si="2"/>
        <v>0</v>
      </c>
      <c r="FD51" s="43">
        <f t="shared" si="3"/>
        <v>50</v>
      </c>
      <c r="FE51" s="21">
        <f t="shared" si="4"/>
        <v>8250</v>
      </c>
      <c r="FF51" s="43">
        <f t="shared" si="5"/>
        <v>0</v>
      </c>
      <c r="FG51" s="21">
        <f t="shared" si="6"/>
        <v>0</v>
      </c>
      <c r="FH51" s="43">
        <f t="shared" si="7"/>
        <v>0</v>
      </c>
      <c r="FI51" s="21">
        <f t="shared" si="8"/>
        <v>0</v>
      </c>
      <c r="FJ51" s="43">
        <f t="shared" si="9"/>
        <v>0</v>
      </c>
      <c r="FK51" s="21">
        <f t="shared" si="10"/>
        <v>0</v>
      </c>
      <c r="FL51" s="43">
        <f t="shared" si="11"/>
        <v>0</v>
      </c>
      <c r="FM51" s="21">
        <f t="shared" si="12"/>
        <v>0</v>
      </c>
      <c r="FN51" s="43">
        <f t="shared" si="13"/>
        <v>3</v>
      </c>
      <c r="FO51" s="21">
        <f t="shared" si="14"/>
        <v>495</v>
      </c>
      <c r="FP51" s="43">
        <f t="shared" si="15"/>
        <v>0</v>
      </c>
      <c r="FQ51" s="21">
        <f t="shared" si="16"/>
        <v>0</v>
      </c>
      <c r="FR51" s="43">
        <f t="shared" si="17"/>
        <v>0</v>
      </c>
      <c r="FS51" s="21">
        <f t="shared" si="18"/>
        <v>0</v>
      </c>
      <c r="FT51" s="43">
        <f t="shared" si="19"/>
        <v>0</v>
      </c>
      <c r="FU51" s="21">
        <f t="shared" si="20"/>
        <v>0</v>
      </c>
      <c r="FV51" s="43">
        <f t="shared" si="21"/>
        <v>0</v>
      </c>
      <c r="FW51" s="21">
        <f t="shared" si="22"/>
        <v>0</v>
      </c>
      <c r="FX51" s="43">
        <f t="shared" si="23"/>
        <v>0</v>
      </c>
      <c r="FY51" s="21">
        <f t="shared" si="24"/>
        <v>0</v>
      </c>
      <c r="FZ51" s="43">
        <f t="shared" si="25"/>
        <v>0</v>
      </c>
      <c r="GA51" s="21">
        <f t="shared" si="26"/>
        <v>0</v>
      </c>
      <c r="GB51" s="43">
        <f t="shared" si="27"/>
        <v>0</v>
      </c>
      <c r="GC51" s="21">
        <f t="shared" si="28"/>
        <v>0</v>
      </c>
      <c r="GD51" s="43">
        <f t="shared" si="29"/>
        <v>0</v>
      </c>
      <c r="GE51" s="21">
        <f t="shared" si="30"/>
        <v>0</v>
      </c>
      <c r="GF51" s="43">
        <f t="shared" si="31"/>
        <v>0</v>
      </c>
      <c r="GG51" s="21">
        <f t="shared" si="32"/>
        <v>0</v>
      </c>
      <c r="GH51" s="43">
        <f t="shared" si="33"/>
        <v>0</v>
      </c>
      <c r="GI51" s="21">
        <f t="shared" si="34"/>
        <v>0</v>
      </c>
      <c r="GJ51" s="43">
        <f t="shared" si="35"/>
        <v>0</v>
      </c>
      <c r="GK51" s="21">
        <f t="shared" si="36"/>
        <v>0</v>
      </c>
      <c r="GL51" s="43">
        <f t="shared" si="37"/>
        <v>0</v>
      </c>
      <c r="GM51" s="21">
        <f t="shared" si="38"/>
        <v>0</v>
      </c>
      <c r="GN51" s="43">
        <f t="shared" si="39"/>
        <v>0</v>
      </c>
      <c r="GO51" s="21">
        <f t="shared" si="40"/>
        <v>0</v>
      </c>
      <c r="GP51" s="43">
        <f t="shared" si="41"/>
        <v>0</v>
      </c>
      <c r="GQ51" s="21">
        <f t="shared" si="42"/>
        <v>0</v>
      </c>
      <c r="GR51" s="43">
        <f t="shared" si="43"/>
        <v>0</v>
      </c>
      <c r="GS51" s="21">
        <f t="shared" si="44"/>
        <v>0</v>
      </c>
      <c r="GT51" s="43">
        <f t="shared" si="45"/>
        <v>0</v>
      </c>
      <c r="GU51" s="21">
        <f t="shared" si="46"/>
        <v>0</v>
      </c>
      <c r="GV51" s="43">
        <f t="shared" si="47"/>
        <v>53</v>
      </c>
      <c r="GW51" s="43">
        <f t="shared" si="48"/>
        <v>8745</v>
      </c>
      <c r="GX51" s="28"/>
      <c r="GY51" s="43">
        <f t="shared" si="50"/>
        <v>28</v>
      </c>
      <c r="HF51" s="89" t="str">
        <f t="shared" si="49"/>
        <v>Sample46</v>
      </c>
      <c r="HG51" s="43">
        <f t="shared" si="49"/>
        <v>165</v>
      </c>
      <c r="HH51" s="89" t="str">
        <f t="shared" si="49"/>
        <v>Ft/db</v>
      </c>
      <c r="HI51" s="13">
        <f t="shared" si="51"/>
        <v>25</v>
      </c>
      <c r="HJ51" s="43">
        <f>IF($HJ$1=1,IF(haviszla3!$E$5="h",haviszla3!H51,IF(haviszla3!$E$5="k",haviszla3!I51,IF(haviszla3!$E$5="sz",haviszla3!J51,IF(haviszla3!$E$5="cs",haviszla3!K51,IF(haviszla3!$E$5="p",haviszla3!L51,IF(haviszla3!$E$5="szo",haviszla3!M51,0)))))),0)</f>
        <v>0</v>
      </c>
      <c r="HK51" s="43">
        <f>IF($HK$1=1,IF(haviszla3!$E$5="h",haviszla3!N51,IF(haviszla3!$E$5="k",haviszla3!O51,IF(haviszla3!$E$5="sz",haviszla3!P51,IF(haviszla3!$E$5="cs",haviszla3!Q51,IF(haviszla3!$E$5="p",haviszla3!R51,IF(haviszla3!$E$5="szo",haviszla3!S51,0)))))),0)</f>
        <v>25</v>
      </c>
      <c r="HL51" s="43">
        <f>IF($HL$1=1,IF(haviszla3!$E$5="h",haviszla3!T51,IF(haviszla3!$E$5="k",haviszla3!U51,IF(haviszla3!$E$5="sz",haviszla3!V51,IF(haviszla3!$E$5="cs",haviszla3!W51,IF(haviszla3!$E$5="p",haviszla3!X51,IF(haviszla3!$E$5="szo",haviszla3!Y51,0)))))),0)</f>
        <v>0</v>
      </c>
      <c r="HM51" s="43">
        <f>IF($HM$1=1,IF(haviszla3!$E$5="h",haviszla3!Z51,IF(haviszla3!$E$5="k",haviszla3!AA51,IF(haviszla3!$E$5="sz",haviszla3!AB51,IF(haviszla3!$E$5="cs",haviszla3!AC51,IF(haviszla3!$E$5="p",haviszla3!AD51,IF(haviszla3!$E$5="szo",haviszla3!AE51,0)))))),0)</f>
        <v>0</v>
      </c>
      <c r="HN51" s="43">
        <f>IF($HN$1=1,IF(haviszla3!$E$5="h",haviszla3!AF51,IF(haviszla3!$E$5="k",haviszla3!AG51,IF(haviszla3!$E$5="sz",haviszla3!AH51,IF(haviszla3!$E$5="cs",haviszla3!AI51,IF(haviszla3!$E$5="p",haviszla3!AJ51,IF(haviszla3!$E$5="szo",haviszla3!AK51,0)))))),0)</f>
        <v>0</v>
      </c>
      <c r="HO51" s="43">
        <f>IF($HO$1=1,IF(haviszla3!$E$5="h",haviszla3!AL51,IF(haviszla3!$E$5="k",haviszla3!AM51,IF(haviszla3!$E$5="sz",haviszla3!AN51,IF(haviszla3!$E$5="cs",haviszla3!AO51,IF(haviszla3!$E$5="p",haviszla3!AP51,IF(haviszla3!$E$5="szo",haviszla3!AQ51,0)))))),0)</f>
        <v>0</v>
      </c>
      <c r="HP51" s="43">
        <f>IF($HP$1=1,IF(haviszla3!$E$5="h",haviszla3!AR51,IF(haviszla3!$E$5="k",haviszla3!AS51,IF(haviszla3!$E$5="sz",haviszla3!AT51,IF(haviszla3!$E$5="cs",haviszla3!AU51,IF(haviszla3!$E$5="p",haviszla3!AV51,IF(haviszla3!$E$5="szo",haviszla3!AW51,0)))))),0)</f>
        <v>0</v>
      </c>
      <c r="HQ51" s="43">
        <f>IF($HQ$1=1,IF(haviszla3!$E$5="h",haviszla3!AX51,IF(haviszla3!$E$5="k",haviszla3!AY51,IF(haviszla3!$E$5="sz",haviszla3!AZ51,IF(haviszla3!$E$5="cs",haviszla3!BA51,IF(haviszla3!$E$5="p",haviszla3!BB51,IF(haviszla3!$E$5="szo",haviszla3!BC51,0)))))),0)</f>
        <v>0</v>
      </c>
      <c r="HR51" s="43">
        <f>IF($HR$1=1,IF(haviszla3!$E$5="h",haviszla3!BD51,IF(haviszla3!$E$5="k",haviszla3!BE51,IF(haviszla3!$E$5="sz",haviszla3!BF51,IF(haviszla3!$E$5="cs",haviszla3!BG51,IF(haviszla3!$E$5="p",haviszla3!BH51,IF(haviszla3!$E$5="szo",haviszla3!BI51,0)))))),0)</f>
        <v>0</v>
      </c>
      <c r="HS51" s="43">
        <f>IF($HS$1=1,IF(haviszla3!$E$5="h",haviszla3!BJ51,IF(haviszla3!$E$5="k",haviszla3!BK51,IF(haviszla3!$E$5="sz",haviszla3!BL51,IF(haviszla3!$E$5="cs",haviszla3!BM51,IF(haviszla3!$E$5="p",haviszla3!BN51,IF(haviszla3!$E$5="szo",haviszla3!BO51,0)))))),0)</f>
        <v>0</v>
      </c>
      <c r="HT51" s="43">
        <f>IF($HT$1=1,IF(haviszla3!$E$5="h",haviszla3!BP51,IF(haviszla3!$E$5="k",haviszla3!BQ51,IF(haviszla3!$E$5="sz",haviszla3!BR51,IF(haviszla3!$E$5="cs",haviszla3!BS51,IF(haviszla3!$E$5="p",haviszla3!BT51,IF(haviszla3!$E$5="szo",haviszla3!BU51,0)))))),0)</f>
        <v>0</v>
      </c>
      <c r="HU51" s="43">
        <f>IF($HU$1=1,IF(haviszla3!$E$5="h",haviszla3!BV51,IF(haviszla3!$E$5="k",haviszla3!BW51,IF(haviszla3!$E$5="sz",haviszla3!BX51,IF(haviszla3!$E$5="cs",haviszla3!BY51,IF(haviszla3!$E$5="p",haviszla3!BZ51,IF(haviszla3!$E$5="szo",haviszla3!CA51,0)))))),0)</f>
        <v>0</v>
      </c>
      <c r="HV51" s="43">
        <f>IF($HV$1=1,IF(haviszla3!$E$5="h",haviszla3!CB51,IF(haviszla3!$E$5="k",haviszla3!CC51,IF(haviszla3!$E$5="sz",haviszla3!CD51,IF(haviszla3!$E$5="cs",haviszla3!CE51,IF(haviszla3!$E$5="p",haviszla3!CF51,IF(haviszla3!$E$5="szo",haviszla3!CG51,0)))))),0)</f>
        <v>0</v>
      </c>
      <c r="HW51" s="43">
        <f>IF($HW$1=1,IF(haviszla3!$E$5="h",haviszla3!CH51,IF(haviszla3!$E$5="k",haviszla3!CI51,IF(haviszla3!$E$5="sz",haviszla3!CJ51,IF(haviszla3!$E$5="cs",haviszla3!CK51,IF(haviszla3!$E$5="p",haviszla3!CL51,IF(haviszla3!$E$5="szo",haviszla3!CM51,0)))))),0)</f>
        <v>0</v>
      </c>
      <c r="HX51" s="43">
        <f>IF($HX$1=1,IF(haviszla3!$E$5="h",haviszla3!CN51,IF(haviszla3!$E$5="k",haviszla3!CO51,IF(haviszla3!$E$5="sz",haviszla3!CP51,IF(haviszla3!$E$5="cs",haviszla3!CQ51,IF(haviszla3!$E$5="p",haviszla3!CR51,IF(haviszla3!$E$5="szo",haviszla3!CS51,0)))))),0)</f>
        <v>0</v>
      </c>
      <c r="HY51" s="43">
        <f>IF($HY$1=1,IF(haviszla3!$E$5="h",haviszla3!CT51,IF(haviszla3!$E$5="k",haviszla3!CU51,IF(haviszla3!$E$5="sz",haviszla3!CV51,IF(haviszla3!$E$5="cs",haviszla3!CW51,IF(haviszla3!$E$5="p",haviszla3!CX51,IF(haviszla3!$E$5="szo",haviszla3!CY51,0)))))),0)</f>
        <v>0</v>
      </c>
      <c r="HZ51" s="43">
        <f>IF($HZ$1=1,IF(haviszla3!$E$5="h",haviszla3!CZ51,IF(haviszla3!$E$5="k",haviszla3!DA51,IF(haviszla3!$E$5="sz",haviszla3!DB51,IF(haviszla3!$E$5="cs",haviszla3!DC51,IF(haviszla3!$E$5="p",haviszla3!DD51,IF(haviszla3!$E$5="szo",haviszla3!DE51,0)))))),0)</f>
        <v>0</v>
      </c>
      <c r="IA51" s="43">
        <f>IF($IA$1=1,IF(haviszla3!$E$5="h",haviszla3!DF51,IF(haviszla3!$E$5="k",haviszla3!DG51,IF(haviszla3!$E$5="sz",haviszla3!DH51,IF(haviszla3!$E$5="cs",haviszla3!DI51,IF(haviszla3!$E$5="p",haviszla3!DJ51,IF(haviszla3!$E$5="szo",haviszla3!DK51,0)))))),0)</f>
        <v>0</v>
      </c>
      <c r="IB51" s="43">
        <f>IF($IB$1=1,IF(haviszla3!$E$5="h",haviszla3!DL51,IF(haviszla3!$E$5="k",haviszla3!DM51,IF(haviszla3!$E$5="sz",haviszla3!DN51,IF(haviszla3!$E$5="cs",haviszla3!DO51,IF(haviszla3!$E$5="p",haviszla3!DP51,IF(haviszla3!$E$5="szo",haviszla3!DQ51,0)))))),0)</f>
        <v>0</v>
      </c>
      <c r="IC51" s="43">
        <f>IF($IC$1=1,IF(haviszla3!$E$5="h",haviszla3!DR51,IF(haviszla3!$E$5="k",haviszla3!DS51,IF(haviszla3!$E$5="sz",haviszla3!DT51,IF(haviszla3!$E$5="cs",haviszla3!DU51,IF(haviszla3!$E$5="p",haviszla3!DV51,IF(haviszla3!$E$5="szo",haviszla3!DW51,0)))))),0)</f>
        <v>0</v>
      </c>
      <c r="ID51" s="43">
        <f>IF($ID$1=1,IF(haviszla3!$E$5="h",haviszla3!DX51,IF(haviszla3!$E$5="k",haviszla3!DY51,IF(haviszla3!$E$5="sz",haviszla3!DZ51,IF(haviszla3!$E$5="cs",haviszla3!EA51,IF(haviszla3!$E$5="p",haviszla3!EB51,IF(haviszla3!$E$5="szo",haviszla3!EC51,0)))))),0)</f>
        <v>0</v>
      </c>
      <c r="IE51" s="43">
        <f>IF($IE$1=1,IF(haviszla3!$E$5="h",haviszla3!ED51,IF(haviszla3!$E$5="k",haviszla3!EE51,IF(haviszla3!$E$5="sz",haviszla3!EF51,IF(haviszla3!$E$5="cs",haviszla3!EG51,IF(haviszla3!$E$5="p",haviszla3!EH51,IF(haviszla3!$E$5="szo",haviszla3!EI51,0)))))),0)</f>
        <v>0</v>
      </c>
    </row>
    <row r="52" spans="1:239" ht="15" customHeight="1">
      <c r="A52" s="18" t="s">
        <v>66</v>
      </c>
      <c r="B52" s="89" t="s">
        <v>432</v>
      </c>
      <c r="C52" s="43">
        <v>165</v>
      </c>
      <c r="D52" s="43" t="s">
        <v>151</v>
      </c>
      <c r="E52" s="13">
        <f t="shared" si="0"/>
        <v>0</v>
      </c>
      <c r="F52" s="48"/>
      <c r="G52" s="49"/>
      <c r="H52" s="89"/>
      <c r="I52" s="51"/>
      <c r="J52" s="89">
        <v>0</v>
      </c>
      <c r="K52" s="51">
        <v>0</v>
      </c>
      <c r="L52" s="51">
        <v>0</v>
      </c>
      <c r="M52" s="52">
        <v>0</v>
      </c>
      <c r="N52" s="55"/>
      <c r="O52" s="51"/>
      <c r="P52" s="54">
        <v>0</v>
      </c>
      <c r="Q52" s="51">
        <v>0</v>
      </c>
      <c r="R52" s="51">
        <v>0</v>
      </c>
      <c r="S52" s="54">
        <v>0</v>
      </c>
      <c r="T52" s="55"/>
      <c r="U52" s="51"/>
      <c r="V52" s="54"/>
      <c r="W52" s="54"/>
      <c r="X52" s="54"/>
      <c r="Y52" s="54"/>
      <c r="Z52" s="55"/>
      <c r="AA52" s="51"/>
      <c r="AB52" s="54"/>
      <c r="AC52" s="51"/>
      <c r="AD52" s="51"/>
      <c r="AE52" s="54"/>
      <c r="AF52" s="55"/>
      <c r="AG52" s="51"/>
      <c r="AH52" s="54">
        <v>0</v>
      </c>
      <c r="AI52" s="51">
        <v>0</v>
      </c>
      <c r="AJ52" s="56">
        <v>0</v>
      </c>
      <c r="AK52" s="54">
        <v>0</v>
      </c>
      <c r="AL52" s="55"/>
      <c r="AM52" s="54"/>
      <c r="AN52" s="54">
        <v>0</v>
      </c>
      <c r="AO52" s="54">
        <v>0</v>
      </c>
      <c r="AP52" s="54">
        <v>0</v>
      </c>
      <c r="AQ52" s="54">
        <v>0</v>
      </c>
      <c r="AR52" s="55"/>
      <c r="AS52" s="54"/>
      <c r="AT52" s="54">
        <v>3</v>
      </c>
      <c r="AU52" s="54">
        <v>0</v>
      </c>
      <c r="AV52" s="54">
        <v>0</v>
      </c>
      <c r="AW52" s="54">
        <v>0</v>
      </c>
      <c r="AX52" s="57"/>
      <c r="AY52" s="51"/>
      <c r="AZ52" s="54">
        <v>0</v>
      </c>
      <c r="BA52" s="51">
        <v>0</v>
      </c>
      <c r="BB52" s="56">
        <v>0</v>
      </c>
      <c r="BC52" s="58">
        <v>0</v>
      </c>
      <c r="BD52" s="55"/>
      <c r="BE52" s="51"/>
      <c r="BF52" s="54">
        <v>0</v>
      </c>
      <c r="BG52" s="54">
        <v>0</v>
      </c>
      <c r="BH52" s="54">
        <v>0</v>
      </c>
      <c r="BI52" s="54">
        <v>0</v>
      </c>
      <c r="BJ52" s="55"/>
      <c r="BK52" s="54"/>
      <c r="BL52" s="54">
        <v>0</v>
      </c>
      <c r="BM52" s="51">
        <v>0</v>
      </c>
      <c r="BN52" s="51">
        <v>0</v>
      </c>
      <c r="BO52" s="54">
        <v>0</v>
      </c>
      <c r="BP52" s="55"/>
      <c r="BQ52" s="54"/>
      <c r="BR52" s="54">
        <v>2</v>
      </c>
      <c r="BS52" s="51">
        <v>0</v>
      </c>
      <c r="BT52" s="54">
        <v>0</v>
      </c>
      <c r="BU52" s="54">
        <v>0</v>
      </c>
      <c r="BV52" s="55"/>
      <c r="BW52" s="54"/>
      <c r="BX52" s="54">
        <v>0</v>
      </c>
      <c r="BY52" s="51">
        <v>0</v>
      </c>
      <c r="BZ52" s="54">
        <v>0</v>
      </c>
      <c r="CA52" s="54">
        <v>0</v>
      </c>
      <c r="CB52" s="55"/>
      <c r="CC52" s="51"/>
      <c r="CD52" s="54">
        <v>0</v>
      </c>
      <c r="CE52" s="51">
        <v>0</v>
      </c>
      <c r="CF52" s="54">
        <v>0</v>
      </c>
      <c r="CG52" s="54">
        <v>0</v>
      </c>
      <c r="CH52" s="55"/>
      <c r="CI52" s="54"/>
      <c r="CJ52" s="54">
        <v>0</v>
      </c>
      <c r="CK52" s="54">
        <v>0</v>
      </c>
      <c r="CL52" s="54">
        <v>0</v>
      </c>
      <c r="CM52" s="54">
        <v>0</v>
      </c>
      <c r="CN52" s="55"/>
      <c r="CO52" s="54"/>
      <c r="CP52" s="54">
        <v>0</v>
      </c>
      <c r="CQ52" s="54">
        <v>0</v>
      </c>
      <c r="CR52" s="54">
        <v>0</v>
      </c>
      <c r="CS52" s="54">
        <v>0</v>
      </c>
      <c r="CT52" s="55"/>
      <c r="CU52" s="54"/>
      <c r="CV52" s="54">
        <v>0</v>
      </c>
      <c r="CW52" s="51">
        <v>0</v>
      </c>
      <c r="CX52" s="54">
        <v>0</v>
      </c>
      <c r="CY52" s="54">
        <v>0</v>
      </c>
      <c r="CZ52" s="55"/>
      <c r="DA52" s="54"/>
      <c r="DB52" s="54">
        <v>0</v>
      </c>
      <c r="DC52" s="54">
        <v>0</v>
      </c>
      <c r="DD52" s="58">
        <v>0</v>
      </c>
      <c r="DE52" s="54">
        <v>0</v>
      </c>
      <c r="DF52" s="55"/>
      <c r="DG52" s="51"/>
      <c r="DH52" s="54">
        <v>0</v>
      </c>
      <c r="DI52" s="51">
        <v>0</v>
      </c>
      <c r="DJ52" s="54">
        <v>0</v>
      </c>
      <c r="DK52" s="54">
        <v>0</v>
      </c>
      <c r="DL52" s="64"/>
      <c r="DM52" s="56"/>
      <c r="DN52" s="54">
        <v>0</v>
      </c>
      <c r="DO52" s="51">
        <v>0</v>
      </c>
      <c r="DP52" s="54">
        <v>0</v>
      </c>
      <c r="DQ52" s="54">
        <v>0</v>
      </c>
      <c r="DR52" s="55"/>
      <c r="DS52" s="51"/>
      <c r="DT52" s="54">
        <v>0</v>
      </c>
      <c r="DU52" s="51">
        <v>0</v>
      </c>
      <c r="DV52" s="51">
        <v>0</v>
      </c>
      <c r="DW52" s="54">
        <v>0</v>
      </c>
      <c r="DX52" s="55"/>
      <c r="DY52" s="54"/>
      <c r="DZ52" s="54">
        <v>0</v>
      </c>
      <c r="EA52" s="54">
        <v>0</v>
      </c>
      <c r="EB52" s="51">
        <v>0</v>
      </c>
      <c r="EC52" s="54">
        <v>0</v>
      </c>
      <c r="ED52" s="64">
        <v>0</v>
      </c>
      <c r="EE52" s="54"/>
      <c r="EF52" s="54">
        <v>0</v>
      </c>
      <c r="EG52" s="54">
        <v>0</v>
      </c>
      <c r="EH52" s="58">
        <v>0</v>
      </c>
      <c r="EI52" s="54">
        <v>0</v>
      </c>
      <c r="EJ52" s="55">
        <v>0</v>
      </c>
      <c r="EK52" s="54">
        <v>0</v>
      </c>
      <c r="EL52" s="54">
        <v>0</v>
      </c>
      <c r="EM52" s="54">
        <v>0</v>
      </c>
      <c r="EN52" s="54">
        <v>0</v>
      </c>
      <c r="EO52" s="59">
        <v>0</v>
      </c>
      <c r="EP52" s="55"/>
      <c r="EQ52" s="54">
        <v>0</v>
      </c>
      <c r="ER52" s="54"/>
      <c r="ES52" s="54"/>
      <c r="ET52" s="54"/>
      <c r="EU52" s="59"/>
      <c r="EV52" s="55"/>
      <c r="EW52" s="54">
        <v>0</v>
      </c>
      <c r="EX52" s="54"/>
      <c r="EY52" s="54"/>
      <c r="EZ52" s="54"/>
      <c r="FA52" s="59">
        <v>0</v>
      </c>
      <c r="FB52" s="43">
        <f t="shared" si="1"/>
        <v>0</v>
      </c>
      <c r="FC52" s="21">
        <f t="shared" si="2"/>
        <v>0</v>
      </c>
      <c r="FD52" s="43">
        <f t="shared" si="3"/>
        <v>0</v>
      </c>
      <c r="FE52" s="21">
        <f t="shared" si="4"/>
        <v>0</v>
      </c>
      <c r="FF52" s="43">
        <f t="shared" si="5"/>
        <v>0</v>
      </c>
      <c r="FG52" s="21">
        <f t="shared" si="6"/>
        <v>0</v>
      </c>
      <c r="FH52" s="43">
        <f t="shared" si="7"/>
        <v>0</v>
      </c>
      <c r="FI52" s="21">
        <f t="shared" si="8"/>
        <v>0</v>
      </c>
      <c r="FJ52" s="43">
        <f t="shared" si="9"/>
        <v>0</v>
      </c>
      <c r="FK52" s="21">
        <f t="shared" si="10"/>
        <v>0</v>
      </c>
      <c r="FL52" s="43">
        <f t="shared" si="11"/>
        <v>0</v>
      </c>
      <c r="FM52" s="21">
        <f t="shared" si="12"/>
        <v>0</v>
      </c>
      <c r="FN52" s="43">
        <f t="shared" si="13"/>
        <v>3</v>
      </c>
      <c r="FO52" s="21">
        <f t="shared" si="14"/>
        <v>495</v>
      </c>
      <c r="FP52" s="43">
        <f t="shared" si="15"/>
        <v>0</v>
      </c>
      <c r="FQ52" s="21">
        <f t="shared" si="16"/>
        <v>0</v>
      </c>
      <c r="FR52" s="43">
        <f t="shared" si="17"/>
        <v>0</v>
      </c>
      <c r="FS52" s="21">
        <f t="shared" si="18"/>
        <v>0</v>
      </c>
      <c r="FT52" s="43">
        <f t="shared" si="19"/>
        <v>0</v>
      </c>
      <c r="FU52" s="21">
        <f t="shared" si="20"/>
        <v>0</v>
      </c>
      <c r="FV52" s="43">
        <f t="shared" si="21"/>
        <v>2</v>
      </c>
      <c r="FW52" s="21">
        <f t="shared" si="22"/>
        <v>330</v>
      </c>
      <c r="FX52" s="43">
        <f t="shared" si="23"/>
        <v>0</v>
      </c>
      <c r="FY52" s="21">
        <f t="shared" si="24"/>
        <v>0</v>
      </c>
      <c r="FZ52" s="43">
        <f t="shared" si="25"/>
        <v>0</v>
      </c>
      <c r="GA52" s="21">
        <f t="shared" si="26"/>
        <v>0</v>
      </c>
      <c r="GB52" s="43">
        <f t="shared" si="27"/>
        <v>0</v>
      </c>
      <c r="GC52" s="21">
        <f t="shared" si="28"/>
        <v>0</v>
      </c>
      <c r="GD52" s="43">
        <f t="shared" si="29"/>
        <v>0</v>
      </c>
      <c r="GE52" s="21">
        <f t="shared" si="30"/>
        <v>0</v>
      </c>
      <c r="GF52" s="43">
        <f t="shared" si="31"/>
        <v>0</v>
      </c>
      <c r="GG52" s="21">
        <f t="shared" si="32"/>
        <v>0</v>
      </c>
      <c r="GH52" s="43">
        <f t="shared" si="33"/>
        <v>0</v>
      </c>
      <c r="GI52" s="21">
        <f t="shared" si="34"/>
        <v>0</v>
      </c>
      <c r="GJ52" s="43">
        <f t="shared" si="35"/>
        <v>0</v>
      </c>
      <c r="GK52" s="21">
        <f t="shared" si="36"/>
        <v>0</v>
      </c>
      <c r="GL52" s="43">
        <f t="shared" si="37"/>
        <v>0</v>
      </c>
      <c r="GM52" s="21">
        <f t="shared" si="38"/>
        <v>0</v>
      </c>
      <c r="GN52" s="43">
        <f t="shared" si="39"/>
        <v>0</v>
      </c>
      <c r="GO52" s="21">
        <f t="shared" si="40"/>
        <v>0</v>
      </c>
      <c r="GP52" s="43">
        <f t="shared" si="41"/>
        <v>0</v>
      </c>
      <c r="GQ52" s="21">
        <f t="shared" si="42"/>
        <v>0</v>
      </c>
      <c r="GR52" s="43">
        <f t="shared" si="43"/>
        <v>0</v>
      </c>
      <c r="GS52" s="21">
        <f t="shared" si="44"/>
        <v>0</v>
      </c>
      <c r="GT52" s="43">
        <f t="shared" si="45"/>
        <v>0</v>
      </c>
      <c r="GU52" s="21">
        <f t="shared" si="46"/>
        <v>0</v>
      </c>
      <c r="GV52" s="43">
        <f t="shared" si="47"/>
        <v>5</v>
      </c>
      <c r="GW52" s="43">
        <f t="shared" si="48"/>
        <v>825</v>
      </c>
      <c r="GX52" s="28"/>
      <c r="GY52" s="43">
        <f t="shared" si="50"/>
        <v>0</v>
      </c>
      <c r="HF52" s="89" t="str">
        <f t="shared" si="49"/>
        <v>Sample47</v>
      </c>
      <c r="HG52" s="43">
        <f t="shared" si="49"/>
        <v>165</v>
      </c>
      <c r="HH52" s="89" t="str">
        <f t="shared" si="49"/>
        <v>Ft/db</v>
      </c>
      <c r="HI52" s="13">
        <f t="shared" si="51"/>
        <v>0</v>
      </c>
      <c r="HJ52" s="43">
        <f>IF($HJ$1=1,IF(haviszla3!$E$5="h",haviszla3!H52,IF(haviszla3!$E$5="k",haviszla3!I52,IF(haviszla3!$E$5="sz",haviszla3!J52,IF(haviszla3!$E$5="cs",haviszla3!K52,IF(haviszla3!$E$5="p",haviszla3!L52,IF(haviszla3!$E$5="szo",haviszla3!M52,0)))))),0)</f>
        <v>0</v>
      </c>
      <c r="HK52" s="43">
        <f>IF($HK$1=1,IF(haviszla3!$E$5="h",haviszla3!N52,IF(haviszla3!$E$5="k",haviszla3!O52,IF(haviszla3!$E$5="sz",haviszla3!P52,IF(haviszla3!$E$5="cs",haviszla3!Q52,IF(haviszla3!$E$5="p",haviszla3!R52,IF(haviszla3!$E$5="szo",haviszla3!S52,0)))))),0)</f>
        <v>0</v>
      </c>
      <c r="HL52" s="43">
        <f>IF($HL$1=1,IF(haviszla3!$E$5="h",haviszla3!T52,IF(haviszla3!$E$5="k",haviszla3!U52,IF(haviszla3!$E$5="sz",haviszla3!V52,IF(haviszla3!$E$5="cs",haviszla3!W52,IF(haviszla3!$E$5="p",haviszla3!X52,IF(haviszla3!$E$5="szo",haviszla3!Y52,0)))))),0)</f>
        <v>0</v>
      </c>
      <c r="HM52" s="43">
        <f>IF($HM$1=1,IF(haviszla3!$E$5="h",haviszla3!Z52,IF(haviszla3!$E$5="k",haviszla3!AA52,IF(haviszla3!$E$5="sz",haviszla3!AB52,IF(haviszla3!$E$5="cs",haviszla3!AC52,IF(haviszla3!$E$5="p",haviszla3!AD52,IF(haviszla3!$E$5="szo",haviszla3!AE52,0)))))),0)</f>
        <v>0</v>
      </c>
      <c r="HN52" s="43">
        <f>IF($HN$1=1,IF(haviszla3!$E$5="h",haviszla3!AF52,IF(haviszla3!$E$5="k",haviszla3!AG52,IF(haviszla3!$E$5="sz",haviszla3!AH52,IF(haviszla3!$E$5="cs",haviszla3!AI52,IF(haviszla3!$E$5="p",haviszla3!AJ52,IF(haviszla3!$E$5="szo",haviszla3!AK52,0)))))),0)</f>
        <v>0</v>
      </c>
      <c r="HO52" s="43">
        <f>IF($HO$1=1,IF(haviszla3!$E$5="h",haviszla3!AL52,IF(haviszla3!$E$5="k",haviszla3!AM52,IF(haviszla3!$E$5="sz",haviszla3!AN52,IF(haviszla3!$E$5="cs",haviszla3!AO52,IF(haviszla3!$E$5="p",haviszla3!AP52,IF(haviszla3!$E$5="szo",haviszla3!AQ52,0)))))),0)</f>
        <v>0</v>
      </c>
      <c r="HP52" s="43">
        <f>IF($HP$1=1,IF(haviszla3!$E$5="h",haviszla3!AR52,IF(haviszla3!$E$5="k",haviszla3!AS52,IF(haviszla3!$E$5="sz",haviszla3!AT52,IF(haviszla3!$E$5="cs",haviszla3!AU52,IF(haviszla3!$E$5="p",haviszla3!AV52,IF(haviszla3!$E$5="szo",haviszla3!AW52,0)))))),0)</f>
        <v>0</v>
      </c>
      <c r="HQ52" s="43">
        <f>IF($HQ$1=1,IF(haviszla3!$E$5="h",haviszla3!AX52,IF(haviszla3!$E$5="k",haviszla3!AY52,IF(haviszla3!$E$5="sz",haviszla3!AZ52,IF(haviszla3!$E$5="cs",haviszla3!BA52,IF(haviszla3!$E$5="p",haviszla3!BB52,IF(haviszla3!$E$5="szo",haviszla3!BC52,0)))))),0)</f>
        <v>0</v>
      </c>
      <c r="HR52" s="43">
        <f>IF($HR$1=1,IF(haviszla3!$E$5="h",haviszla3!BD52,IF(haviszla3!$E$5="k",haviszla3!BE52,IF(haviszla3!$E$5="sz",haviszla3!BF52,IF(haviszla3!$E$5="cs",haviszla3!BG52,IF(haviszla3!$E$5="p",haviszla3!BH52,IF(haviszla3!$E$5="szo",haviszla3!BI52,0)))))),0)</f>
        <v>0</v>
      </c>
      <c r="HS52" s="43">
        <f>IF($HS$1=1,IF(haviszla3!$E$5="h",haviszla3!BJ52,IF(haviszla3!$E$5="k",haviszla3!BK52,IF(haviszla3!$E$5="sz",haviszla3!BL52,IF(haviszla3!$E$5="cs",haviszla3!BM52,IF(haviszla3!$E$5="p",haviszla3!BN52,IF(haviszla3!$E$5="szo",haviszla3!BO52,0)))))),0)</f>
        <v>0</v>
      </c>
      <c r="HT52" s="43">
        <f>IF($HT$1=1,IF(haviszla3!$E$5="h",haviszla3!BP52,IF(haviszla3!$E$5="k",haviszla3!BQ52,IF(haviszla3!$E$5="sz",haviszla3!BR52,IF(haviszla3!$E$5="cs",haviszla3!BS52,IF(haviszla3!$E$5="p",haviszla3!BT52,IF(haviszla3!$E$5="szo",haviszla3!BU52,0)))))),0)</f>
        <v>0</v>
      </c>
      <c r="HU52" s="43">
        <f>IF($HU$1=1,IF(haviszla3!$E$5="h",haviszla3!BV52,IF(haviszla3!$E$5="k",haviszla3!BW52,IF(haviszla3!$E$5="sz",haviszla3!BX52,IF(haviszla3!$E$5="cs",haviszla3!BY52,IF(haviszla3!$E$5="p",haviszla3!BZ52,IF(haviszla3!$E$5="szo",haviszla3!CA52,0)))))),0)</f>
        <v>0</v>
      </c>
      <c r="HV52" s="43">
        <f>IF($HV$1=1,IF(haviszla3!$E$5="h",haviszla3!CB52,IF(haviszla3!$E$5="k",haviszla3!CC52,IF(haviszla3!$E$5="sz",haviszla3!CD52,IF(haviszla3!$E$5="cs",haviszla3!CE52,IF(haviszla3!$E$5="p",haviszla3!CF52,IF(haviszla3!$E$5="szo",haviszla3!CG52,0)))))),0)</f>
        <v>0</v>
      </c>
      <c r="HW52" s="43">
        <f>IF($HW$1=1,IF(haviszla3!$E$5="h",haviszla3!CH52,IF(haviszla3!$E$5="k",haviszla3!CI52,IF(haviszla3!$E$5="sz",haviszla3!CJ52,IF(haviszla3!$E$5="cs",haviszla3!CK52,IF(haviszla3!$E$5="p",haviszla3!CL52,IF(haviszla3!$E$5="szo",haviszla3!CM52,0)))))),0)</f>
        <v>0</v>
      </c>
      <c r="HX52" s="43">
        <f>IF($HX$1=1,IF(haviszla3!$E$5="h",haviszla3!CN52,IF(haviszla3!$E$5="k",haviszla3!CO52,IF(haviszla3!$E$5="sz",haviszla3!CP52,IF(haviszla3!$E$5="cs",haviszla3!CQ52,IF(haviszla3!$E$5="p",haviszla3!CR52,IF(haviszla3!$E$5="szo",haviszla3!CS52,0)))))),0)</f>
        <v>0</v>
      </c>
      <c r="HY52" s="43">
        <f>IF($HY$1=1,IF(haviszla3!$E$5="h",haviszla3!CT52,IF(haviszla3!$E$5="k",haviszla3!CU52,IF(haviszla3!$E$5="sz",haviszla3!CV52,IF(haviszla3!$E$5="cs",haviszla3!CW52,IF(haviszla3!$E$5="p",haviszla3!CX52,IF(haviszla3!$E$5="szo",haviszla3!CY52,0)))))),0)</f>
        <v>0</v>
      </c>
      <c r="HZ52" s="43">
        <f>IF($HZ$1=1,IF(haviszla3!$E$5="h",haviszla3!CZ52,IF(haviszla3!$E$5="k",haviszla3!DA52,IF(haviszla3!$E$5="sz",haviszla3!DB52,IF(haviszla3!$E$5="cs",haviszla3!DC52,IF(haviszla3!$E$5="p",haviszla3!DD52,IF(haviszla3!$E$5="szo",haviszla3!DE52,0)))))),0)</f>
        <v>0</v>
      </c>
      <c r="IA52" s="43">
        <f>IF($IA$1=1,IF(haviszla3!$E$5="h",haviszla3!DF52,IF(haviszla3!$E$5="k",haviszla3!DG52,IF(haviszla3!$E$5="sz",haviszla3!DH52,IF(haviszla3!$E$5="cs",haviszla3!DI52,IF(haviszla3!$E$5="p",haviszla3!DJ52,IF(haviszla3!$E$5="szo",haviszla3!DK52,0)))))),0)</f>
        <v>0</v>
      </c>
      <c r="IB52" s="43">
        <f>IF($IB$1=1,IF(haviszla3!$E$5="h",haviszla3!DL52,IF(haviszla3!$E$5="k",haviszla3!DM52,IF(haviszla3!$E$5="sz",haviszla3!DN52,IF(haviszla3!$E$5="cs",haviszla3!DO52,IF(haviszla3!$E$5="p",haviszla3!DP52,IF(haviszla3!$E$5="szo",haviszla3!DQ52,0)))))),0)</f>
        <v>0</v>
      </c>
      <c r="IC52" s="43">
        <f>IF($IC$1=1,IF(haviszla3!$E$5="h",haviszla3!DR52,IF(haviszla3!$E$5="k",haviszla3!DS52,IF(haviszla3!$E$5="sz",haviszla3!DT52,IF(haviszla3!$E$5="cs",haviszla3!DU52,IF(haviszla3!$E$5="p",haviszla3!DV52,IF(haviszla3!$E$5="szo",haviszla3!DW52,0)))))),0)</f>
        <v>0</v>
      </c>
      <c r="ID52" s="43">
        <f>IF($ID$1=1,IF(haviszla3!$E$5="h",haviszla3!DX52,IF(haviszla3!$E$5="k",haviszla3!DY52,IF(haviszla3!$E$5="sz",haviszla3!DZ52,IF(haviszla3!$E$5="cs",haviszla3!EA52,IF(haviszla3!$E$5="p",haviszla3!EB52,IF(haviszla3!$E$5="szo",haviszla3!EC52,0)))))),0)</f>
        <v>0</v>
      </c>
      <c r="IE52" s="43">
        <f>IF($IE$1=1,IF(haviszla3!$E$5="h",haviszla3!ED52,IF(haviszla3!$E$5="k",haviszla3!EE52,IF(haviszla3!$E$5="sz",haviszla3!EF52,IF(haviszla3!$E$5="cs",haviszla3!EG52,IF(haviszla3!$E$5="p",haviszla3!EH52,IF(haviszla3!$E$5="szo",haviszla3!EI52,0)))))),0)</f>
        <v>0</v>
      </c>
    </row>
    <row r="53" spans="1:239" ht="15" customHeight="1">
      <c r="A53" s="18" t="s">
        <v>67</v>
      </c>
      <c r="B53" s="89" t="s">
        <v>433</v>
      </c>
      <c r="C53" s="43">
        <v>245</v>
      </c>
      <c r="D53" s="89" t="s">
        <v>299</v>
      </c>
      <c r="E53" s="13">
        <f t="shared" si="0"/>
        <v>2</v>
      </c>
      <c r="F53" s="48"/>
      <c r="G53" s="49"/>
      <c r="H53" s="89"/>
      <c r="I53" s="51"/>
      <c r="J53" s="89">
        <v>5</v>
      </c>
      <c r="K53" s="51">
        <v>0</v>
      </c>
      <c r="L53" s="51">
        <v>0</v>
      </c>
      <c r="M53" s="52">
        <v>0</v>
      </c>
      <c r="N53" s="55"/>
      <c r="O53" s="51"/>
      <c r="P53" s="51">
        <v>0</v>
      </c>
      <c r="Q53" s="51">
        <v>4</v>
      </c>
      <c r="R53" s="51">
        <v>0</v>
      </c>
      <c r="S53" s="54">
        <v>0</v>
      </c>
      <c r="T53" s="55"/>
      <c r="U53" s="51"/>
      <c r="V53" s="51"/>
      <c r="W53" s="51"/>
      <c r="X53" s="51"/>
      <c r="Y53" s="51"/>
      <c r="Z53" s="64"/>
      <c r="AA53" s="51"/>
      <c r="AB53" s="51"/>
      <c r="AC53" s="51"/>
      <c r="AD53" s="51"/>
      <c r="AE53" s="54"/>
      <c r="AF53" s="55"/>
      <c r="AG53" s="51"/>
      <c r="AH53" s="54">
        <v>0</v>
      </c>
      <c r="AI53" s="51">
        <v>0</v>
      </c>
      <c r="AJ53" s="56">
        <v>0</v>
      </c>
      <c r="AK53" s="51">
        <v>0</v>
      </c>
      <c r="AL53" s="55"/>
      <c r="AM53" s="54"/>
      <c r="AN53" s="54">
        <v>0</v>
      </c>
      <c r="AO53" s="54">
        <v>0</v>
      </c>
      <c r="AP53" s="54">
        <v>0</v>
      </c>
      <c r="AQ53" s="54">
        <v>0</v>
      </c>
      <c r="AR53" s="55"/>
      <c r="AS53" s="54"/>
      <c r="AT53" s="54">
        <v>0</v>
      </c>
      <c r="AU53" s="51">
        <v>0</v>
      </c>
      <c r="AV53" s="51">
        <v>0</v>
      </c>
      <c r="AW53" s="54">
        <v>0</v>
      </c>
      <c r="AX53" s="57"/>
      <c r="AY53" s="51"/>
      <c r="AZ53" s="51">
        <v>0</v>
      </c>
      <c r="BA53" s="51">
        <v>2</v>
      </c>
      <c r="BB53" s="56">
        <v>0</v>
      </c>
      <c r="BC53" s="58">
        <v>2</v>
      </c>
      <c r="BD53" s="55"/>
      <c r="BE53" s="51"/>
      <c r="BF53" s="54">
        <v>0</v>
      </c>
      <c r="BG53" s="54">
        <v>0</v>
      </c>
      <c r="BH53" s="54">
        <v>0</v>
      </c>
      <c r="BI53" s="54">
        <v>0</v>
      </c>
      <c r="BJ53" s="55"/>
      <c r="BK53" s="54"/>
      <c r="BL53" s="54">
        <v>0</v>
      </c>
      <c r="BM53" s="51">
        <v>0</v>
      </c>
      <c r="BN53" s="51">
        <v>0</v>
      </c>
      <c r="BO53" s="54">
        <v>0</v>
      </c>
      <c r="BP53" s="55"/>
      <c r="BQ53" s="54"/>
      <c r="BR53" s="54">
        <v>1</v>
      </c>
      <c r="BS53" s="51">
        <v>0</v>
      </c>
      <c r="BT53" s="54">
        <v>0</v>
      </c>
      <c r="BU53" s="54">
        <v>0</v>
      </c>
      <c r="BV53" s="55"/>
      <c r="BW53" s="54"/>
      <c r="BX53" s="54">
        <v>0</v>
      </c>
      <c r="BY53" s="51">
        <v>0</v>
      </c>
      <c r="BZ53" s="51">
        <v>0</v>
      </c>
      <c r="CA53" s="54">
        <v>0</v>
      </c>
      <c r="CB53" s="55"/>
      <c r="CC53" s="51"/>
      <c r="CD53" s="54"/>
      <c r="CE53" s="51">
        <v>0</v>
      </c>
      <c r="CF53" s="51">
        <v>0</v>
      </c>
      <c r="CG53" s="54">
        <v>0</v>
      </c>
      <c r="CH53" s="55"/>
      <c r="CI53" s="54"/>
      <c r="CJ53" s="54">
        <v>0</v>
      </c>
      <c r="CK53" s="51">
        <v>0</v>
      </c>
      <c r="CL53" s="54">
        <v>0</v>
      </c>
      <c r="CM53" s="54">
        <v>0</v>
      </c>
      <c r="CN53" s="55"/>
      <c r="CO53" s="54"/>
      <c r="CP53" s="54">
        <v>0</v>
      </c>
      <c r="CQ53" s="54">
        <v>0</v>
      </c>
      <c r="CR53" s="54">
        <v>0</v>
      </c>
      <c r="CS53" s="54">
        <v>0</v>
      </c>
      <c r="CT53" s="55"/>
      <c r="CU53" s="54"/>
      <c r="CV53" s="54">
        <v>0</v>
      </c>
      <c r="CW53" s="51">
        <v>0</v>
      </c>
      <c r="CX53" s="51">
        <v>0</v>
      </c>
      <c r="CY53" s="54">
        <v>0</v>
      </c>
      <c r="CZ53" s="55"/>
      <c r="DA53" s="54"/>
      <c r="DB53" s="54">
        <v>0</v>
      </c>
      <c r="DC53" s="54">
        <v>0</v>
      </c>
      <c r="DD53" s="58">
        <v>0</v>
      </c>
      <c r="DE53" s="54">
        <v>0</v>
      </c>
      <c r="DF53" s="55"/>
      <c r="DG53" s="51"/>
      <c r="DH53" s="54">
        <v>0</v>
      </c>
      <c r="DI53" s="51">
        <v>0</v>
      </c>
      <c r="DJ53" s="51">
        <v>0</v>
      </c>
      <c r="DK53" s="54">
        <v>0</v>
      </c>
      <c r="DL53" s="64"/>
      <c r="DM53" s="56"/>
      <c r="DN53" s="54">
        <v>0</v>
      </c>
      <c r="DO53" s="51">
        <v>0</v>
      </c>
      <c r="DP53" s="51">
        <v>0</v>
      </c>
      <c r="DQ53" s="54">
        <v>0</v>
      </c>
      <c r="DR53" s="55"/>
      <c r="DS53" s="51"/>
      <c r="DT53" s="54">
        <v>0</v>
      </c>
      <c r="DU53" s="51">
        <v>0</v>
      </c>
      <c r="DV53" s="51">
        <v>0</v>
      </c>
      <c r="DW53" s="54">
        <v>0</v>
      </c>
      <c r="DX53" s="55"/>
      <c r="DY53" s="54"/>
      <c r="DZ53" s="54">
        <v>0</v>
      </c>
      <c r="EA53" s="54">
        <v>0</v>
      </c>
      <c r="EB53" s="51">
        <v>0</v>
      </c>
      <c r="EC53" s="54">
        <v>0</v>
      </c>
      <c r="ED53" s="64">
        <v>0</v>
      </c>
      <c r="EE53" s="54"/>
      <c r="EF53" s="54">
        <v>0</v>
      </c>
      <c r="EG53" s="54">
        <v>0</v>
      </c>
      <c r="EH53" s="58">
        <v>0</v>
      </c>
      <c r="EI53" s="54">
        <v>0</v>
      </c>
      <c r="EJ53" s="55">
        <v>0</v>
      </c>
      <c r="EK53" s="54">
        <v>0</v>
      </c>
      <c r="EL53" s="54">
        <v>0</v>
      </c>
      <c r="EM53" s="54">
        <v>0</v>
      </c>
      <c r="EN53" s="54">
        <v>0</v>
      </c>
      <c r="EO53" s="59">
        <v>0</v>
      </c>
      <c r="EP53" s="55"/>
      <c r="EQ53" s="54">
        <v>0</v>
      </c>
      <c r="ER53" s="54"/>
      <c r="ES53" s="54"/>
      <c r="ET53" s="54"/>
      <c r="EU53" s="59"/>
      <c r="EV53" s="55"/>
      <c r="EW53" s="54">
        <v>0</v>
      </c>
      <c r="EX53" s="54"/>
      <c r="EY53" s="54"/>
      <c r="EZ53" s="54"/>
      <c r="FA53" s="59">
        <v>0</v>
      </c>
      <c r="FB53" s="43">
        <f t="shared" si="1"/>
        <v>5</v>
      </c>
      <c r="FC53" s="21">
        <f t="shared" si="2"/>
        <v>1225</v>
      </c>
      <c r="FD53" s="43">
        <f t="shared" si="3"/>
        <v>4</v>
      </c>
      <c r="FE53" s="21">
        <f t="shared" si="4"/>
        <v>980</v>
      </c>
      <c r="FF53" s="43">
        <f t="shared" si="5"/>
        <v>0</v>
      </c>
      <c r="FG53" s="21">
        <f t="shared" si="6"/>
        <v>0</v>
      </c>
      <c r="FH53" s="43">
        <f t="shared" si="7"/>
        <v>0</v>
      </c>
      <c r="FI53" s="21">
        <f t="shared" si="8"/>
        <v>0</v>
      </c>
      <c r="FJ53" s="43">
        <f t="shared" si="9"/>
        <v>0</v>
      </c>
      <c r="FK53" s="21">
        <f t="shared" si="10"/>
        <v>0</v>
      </c>
      <c r="FL53" s="43">
        <f t="shared" si="11"/>
        <v>0</v>
      </c>
      <c r="FM53" s="21">
        <f t="shared" si="12"/>
        <v>0</v>
      </c>
      <c r="FN53" s="43">
        <f t="shared" si="13"/>
        <v>0</v>
      </c>
      <c r="FO53" s="21">
        <f t="shared" si="14"/>
        <v>0</v>
      </c>
      <c r="FP53" s="43">
        <f t="shared" si="15"/>
        <v>4</v>
      </c>
      <c r="FQ53" s="21">
        <f t="shared" si="16"/>
        <v>980</v>
      </c>
      <c r="FR53" s="43">
        <f t="shared" si="17"/>
        <v>0</v>
      </c>
      <c r="FS53" s="21">
        <f t="shared" si="18"/>
        <v>0</v>
      </c>
      <c r="FT53" s="43">
        <f t="shared" si="19"/>
        <v>0</v>
      </c>
      <c r="FU53" s="21">
        <f t="shared" si="20"/>
        <v>0</v>
      </c>
      <c r="FV53" s="43">
        <f t="shared" si="21"/>
        <v>1</v>
      </c>
      <c r="FW53" s="21">
        <f t="shared" si="22"/>
        <v>245</v>
      </c>
      <c r="FX53" s="43">
        <f t="shared" si="23"/>
        <v>0</v>
      </c>
      <c r="FY53" s="21">
        <f t="shared" si="24"/>
        <v>0</v>
      </c>
      <c r="FZ53" s="43">
        <f t="shared" si="25"/>
        <v>0</v>
      </c>
      <c r="GA53" s="21">
        <f t="shared" si="26"/>
        <v>0</v>
      </c>
      <c r="GB53" s="43">
        <f t="shared" si="27"/>
        <v>0</v>
      </c>
      <c r="GC53" s="21">
        <f t="shared" si="28"/>
        <v>0</v>
      </c>
      <c r="GD53" s="43">
        <f t="shared" si="29"/>
        <v>0</v>
      </c>
      <c r="GE53" s="21">
        <f t="shared" si="30"/>
        <v>0</v>
      </c>
      <c r="GF53" s="43">
        <f t="shared" si="31"/>
        <v>0</v>
      </c>
      <c r="GG53" s="21">
        <f t="shared" si="32"/>
        <v>0</v>
      </c>
      <c r="GH53" s="43">
        <f t="shared" si="33"/>
        <v>0</v>
      </c>
      <c r="GI53" s="21">
        <f t="shared" si="34"/>
        <v>0</v>
      </c>
      <c r="GJ53" s="43">
        <f t="shared" si="35"/>
        <v>0</v>
      </c>
      <c r="GK53" s="21">
        <f t="shared" si="36"/>
        <v>0</v>
      </c>
      <c r="GL53" s="43">
        <f t="shared" si="37"/>
        <v>0</v>
      </c>
      <c r="GM53" s="21">
        <f t="shared" si="38"/>
        <v>0</v>
      </c>
      <c r="GN53" s="43">
        <f t="shared" si="39"/>
        <v>0</v>
      </c>
      <c r="GO53" s="21">
        <f t="shared" si="40"/>
        <v>0</v>
      </c>
      <c r="GP53" s="43">
        <f t="shared" si="41"/>
        <v>0</v>
      </c>
      <c r="GQ53" s="21">
        <f t="shared" si="42"/>
        <v>0</v>
      </c>
      <c r="GR53" s="43">
        <f t="shared" si="43"/>
        <v>0</v>
      </c>
      <c r="GS53" s="21">
        <f t="shared" si="44"/>
        <v>0</v>
      </c>
      <c r="GT53" s="43">
        <f t="shared" si="45"/>
        <v>0</v>
      </c>
      <c r="GU53" s="21">
        <f t="shared" si="46"/>
        <v>0</v>
      </c>
      <c r="GV53" s="43">
        <f t="shared" si="47"/>
        <v>14</v>
      </c>
      <c r="GW53" s="43">
        <f t="shared" si="48"/>
        <v>3430</v>
      </c>
      <c r="GX53" s="28"/>
      <c r="GY53" s="43">
        <f t="shared" si="50"/>
        <v>2</v>
      </c>
      <c r="HF53" s="89" t="str">
        <f t="shared" si="49"/>
        <v>Sample48</v>
      </c>
      <c r="HG53" s="43">
        <f t="shared" si="49"/>
        <v>245</v>
      </c>
      <c r="HH53" s="89" t="str">
        <f t="shared" si="49"/>
        <v>Ft/dob</v>
      </c>
      <c r="HI53" s="13">
        <f t="shared" si="51"/>
        <v>0</v>
      </c>
      <c r="HJ53" s="43">
        <f>IF($HJ$1=1,IF(haviszla3!$E$5="h",haviszla3!H53,IF(haviszla3!$E$5="k",haviszla3!I53,IF(haviszla3!$E$5="sz",haviszla3!J53,IF(haviszla3!$E$5="cs",haviszla3!K53,IF(haviszla3!$E$5="p",haviszla3!L53,IF(haviszla3!$E$5="szo",haviszla3!M53,0)))))),0)</f>
        <v>0</v>
      </c>
      <c r="HK53" s="43">
        <f>IF($HK$1=1,IF(haviszla3!$E$5="h",haviszla3!N53,IF(haviszla3!$E$5="k",haviszla3!O53,IF(haviszla3!$E$5="sz",haviszla3!P53,IF(haviszla3!$E$5="cs",haviszla3!Q53,IF(haviszla3!$E$5="p",haviszla3!R53,IF(haviszla3!$E$5="szo",haviszla3!S53,0)))))),0)</f>
        <v>0</v>
      </c>
      <c r="HL53" s="43">
        <f>IF($HL$1=1,IF(haviszla3!$E$5="h",haviszla3!T53,IF(haviszla3!$E$5="k",haviszla3!U53,IF(haviszla3!$E$5="sz",haviszla3!V53,IF(haviszla3!$E$5="cs",haviszla3!W53,IF(haviszla3!$E$5="p",haviszla3!X53,IF(haviszla3!$E$5="szo",haviszla3!Y53,0)))))),0)</f>
        <v>0</v>
      </c>
      <c r="HM53" s="43">
        <f>IF($HM$1=1,IF(haviszla3!$E$5="h",haviszla3!Z53,IF(haviszla3!$E$5="k",haviszla3!AA53,IF(haviszla3!$E$5="sz",haviszla3!AB53,IF(haviszla3!$E$5="cs",haviszla3!AC53,IF(haviszla3!$E$5="p",haviszla3!AD53,IF(haviszla3!$E$5="szo",haviszla3!AE53,0)))))),0)</f>
        <v>0</v>
      </c>
      <c r="HN53" s="43">
        <f>IF($HN$1=1,IF(haviszla3!$E$5="h",haviszla3!AF53,IF(haviszla3!$E$5="k",haviszla3!AG53,IF(haviszla3!$E$5="sz",haviszla3!AH53,IF(haviszla3!$E$5="cs",haviszla3!AI53,IF(haviszla3!$E$5="p",haviszla3!AJ53,IF(haviszla3!$E$5="szo",haviszla3!AK53,0)))))),0)</f>
        <v>0</v>
      </c>
      <c r="HO53" s="43">
        <f>IF($HO$1=1,IF(haviszla3!$E$5="h",haviszla3!AL53,IF(haviszla3!$E$5="k",haviszla3!AM53,IF(haviszla3!$E$5="sz",haviszla3!AN53,IF(haviszla3!$E$5="cs",haviszla3!AO53,IF(haviszla3!$E$5="p",haviszla3!AP53,IF(haviszla3!$E$5="szo",haviszla3!AQ53,0)))))),0)</f>
        <v>0</v>
      </c>
      <c r="HP53" s="43">
        <f>IF($HP$1=1,IF(haviszla3!$E$5="h",haviszla3!AR53,IF(haviszla3!$E$5="k",haviszla3!AS53,IF(haviszla3!$E$5="sz",haviszla3!AT53,IF(haviszla3!$E$5="cs",haviszla3!AU53,IF(haviszla3!$E$5="p",haviszla3!AV53,IF(haviszla3!$E$5="szo",haviszla3!AW53,0)))))),0)</f>
        <v>0</v>
      </c>
      <c r="HQ53" s="43">
        <f>IF($HQ$1=1,IF(haviszla3!$E$5="h",haviszla3!AX53,IF(haviszla3!$E$5="k",haviszla3!AY53,IF(haviszla3!$E$5="sz",haviszla3!AZ53,IF(haviszla3!$E$5="cs",haviszla3!BA53,IF(haviszla3!$E$5="p",haviszla3!BB53,IF(haviszla3!$E$5="szo",haviszla3!BC53,0)))))),0)</f>
        <v>0</v>
      </c>
      <c r="HR53" s="43">
        <f>IF($HR$1=1,IF(haviszla3!$E$5="h",haviszla3!BD53,IF(haviszla3!$E$5="k",haviszla3!BE53,IF(haviszla3!$E$5="sz",haviszla3!BF53,IF(haviszla3!$E$5="cs",haviszla3!BG53,IF(haviszla3!$E$5="p",haviszla3!BH53,IF(haviszla3!$E$5="szo",haviszla3!BI53,0)))))),0)</f>
        <v>0</v>
      </c>
      <c r="HS53" s="43">
        <f>IF($HS$1=1,IF(haviszla3!$E$5="h",haviszla3!BJ53,IF(haviszla3!$E$5="k",haviszla3!BK53,IF(haviszla3!$E$5="sz",haviszla3!BL53,IF(haviszla3!$E$5="cs",haviszla3!BM53,IF(haviszla3!$E$5="p",haviszla3!BN53,IF(haviszla3!$E$5="szo",haviszla3!BO53,0)))))),0)</f>
        <v>0</v>
      </c>
      <c r="HT53" s="43">
        <f>IF($HT$1=1,IF(haviszla3!$E$5="h",haviszla3!BP53,IF(haviszla3!$E$5="k",haviszla3!BQ53,IF(haviszla3!$E$5="sz",haviszla3!BR53,IF(haviszla3!$E$5="cs",haviszla3!BS53,IF(haviszla3!$E$5="p",haviszla3!BT53,IF(haviszla3!$E$5="szo",haviszla3!BU53,0)))))),0)</f>
        <v>0</v>
      </c>
      <c r="HU53" s="43">
        <f>IF($HU$1=1,IF(haviszla3!$E$5="h",haviszla3!BV53,IF(haviszla3!$E$5="k",haviszla3!BW53,IF(haviszla3!$E$5="sz",haviszla3!BX53,IF(haviszla3!$E$5="cs",haviszla3!BY53,IF(haviszla3!$E$5="p",haviszla3!BZ53,IF(haviszla3!$E$5="szo",haviszla3!CA53,0)))))),0)</f>
        <v>0</v>
      </c>
      <c r="HV53" s="43">
        <f>IF($HV$1=1,IF(haviszla3!$E$5="h",haviszla3!CB53,IF(haviszla3!$E$5="k",haviszla3!CC53,IF(haviszla3!$E$5="sz",haviszla3!CD53,IF(haviszla3!$E$5="cs",haviszla3!CE53,IF(haviszla3!$E$5="p",haviszla3!CF53,IF(haviszla3!$E$5="szo",haviszla3!CG53,0)))))),0)</f>
        <v>0</v>
      </c>
      <c r="HW53" s="43">
        <f>IF($HW$1=1,IF(haviszla3!$E$5="h",haviszla3!CH53,IF(haviszla3!$E$5="k",haviszla3!CI53,IF(haviszla3!$E$5="sz",haviszla3!CJ53,IF(haviszla3!$E$5="cs",haviszla3!CK53,IF(haviszla3!$E$5="p",haviszla3!CL53,IF(haviszla3!$E$5="szo",haviszla3!CM53,0)))))),0)</f>
        <v>0</v>
      </c>
      <c r="HX53" s="43">
        <f>IF($HX$1=1,IF(haviszla3!$E$5="h",haviszla3!CN53,IF(haviszla3!$E$5="k",haviszla3!CO53,IF(haviszla3!$E$5="sz",haviszla3!CP53,IF(haviszla3!$E$5="cs",haviszla3!CQ53,IF(haviszla3!$E$5="p",haviszla3!CR53,IF(haviszla3!$E$5="szo",haviszla3!CS53,0)))))),0)</f>
        <v>0</v>
      </c>
      <c r="HY53" s="43">
        <f>IF($HY$1=1,IF(haviszla3!$E$5="h",haviszla3!CT53,IF(haviszla3!$E$5="k",haviszla3!CU53,IF(haviszla3!$E$5="sz",haviszla3!CV53,IF(haviszla3!$E$5="cs",haviszla3!CW53,IF(haviszla3!$E$5="p",haviszla3!CX53,IF(haviszla3!$E$5="szo",haviszla3!CY53,0)))))),0)</f>
        <v>0</v>
      </c>
      <c r="HZ53" s="43">
        <f>IF($HZ$1=1,IF(haviszla3!$E$5="h",haviszla3!CZ53,IF(haviszla3!$E$5="k",haviszla3!DA53,IF(haviszla3!$E$5="sz",haviszla3!DB53,IF(haviszla3!$E$5="cs",haviszla3!DC53,IF(haviszla3!$E$5="p",haviszla3!DD53,IF(haviszla3!$E$5="szo",haviszla3!DE53,0)))))),0)</f>
        <v>0</v>
      </c>
      <c r="IA53" s="43">
        <f>IF($IA$1=1,IF(haviszla3!$E$5="h",haviszla3!DF53,IF(haviszla3!$E$5="k",haviszla3!DG53,IF(haviszla3!$E$5="sz",haviszla3!DH53,IF(haviszla3!$E$5="cs",haviszla3!DI53,IF(haviszla3!$E$5="p",haviszla3!DJ53,IF(haviszla3!$E$5="szo",haviszla3!DK53,0)))))),0)</f>
        <v>0</v>
      </c>
      <c r="IB53" s="43">
        <f>IF($IB$1=1,IF(haviszla3!$E$5="h",haviszla3!DL53,IF(haviszla3!$E$5="k",haviszla3!DM53,IF(haviszla3!$E$5="sz",haviszla3!DN53,IF(haviszla3!$E$5="cs",haviszla3!DO53,IF(haviszla3!$E$5="p",haviszla3!DP53,IF(haviszla3!$E$5="szo",haviszla3!DQ53,0)))))),0)</f>
        <v>0</v>
      </c>
      <c r="IC53" s="43">
        <f>IF($IC$1=1,IF(haviszla3!$E$5="h",haviszla3!DR53,IF(haviszla3!$E$5="k",haviszla3!DS53,IF(haviszla3!$E$5="sz",haviszla3!DT53,IF(haviszla3!$E$5="cs",haviszla3!DU53,IF(haviszla3!$E$5="p",haviszla3!DV53,IF(haviszla3!$E$5="szo",haviszla3!DW53,0)))))),0)</f>
        <v>0</v>
      </c>
      <c r="ID53" s="43">
        <f>IF($ID$1=1,IF(haviszla3!$E$5="h",haviszla3!DX53,IF(haviszla3!$E$5="k",haviszla3!DY53,IF(haviszla3!$E$5="sz",haviszla3!DZ53,IF(haviszla3!$E$5="cs",haviszla3!EA53,IF(haviszla3!$E$5="p",haviszla3!EB53,IF(haviszla3!$E$5="szo",haviszla3!EC53,0)))))),0)</f>
        <v>0</v>
      </c>
      <c r="IE53" s="43">
        <f>IF($IE$1=1,IF(haviszla3!$E$5="h",haviszla3!ED53,IF(haviszla3!$E$5="k",haviszla3!EE53,IF(haviszla3!$E$5="sz",haviszla3!EF53,IF(haviszla3!$E$5="cs",haviszla3!EG53,IF(haviszla3!$E$5="p",haviszla3!EH53,IF(haviszla3!$E$5="szo",haviszla3!EI53,0)))))),0)</f>
        <v>0</v>
      </c>
    </row>
    <row r="54" spans="1:239" ht="15" customHeight="1">
      <c r="A54" s="18" t="s">
        <v>68</v>
      </c>
      <c r="B54" s="89" t="s">
        <v>434</v>
      </c>
      <c r="C54" s="43">
        <v>175</v>
      </c>
      <c r="D54" s="43" t="s">
        <v>151</v>
      </c>
      <c r="E54" s="13">
        <f t="shared" si="0"/>
        <v>0</v>
      </c>
      <c r="F54" s="48"/>
      <c r="G54" s="49"/>
      <c r="H54" s="89"/>
      <c r="I54" s="51"/>
      <c r="J54" s="89">
        <v>0</v>
      </c>
      <c r="K54" s="51">
        <v>0</v>
      </c>
      <c r="L54" s="51">
        <v>0</v>
      </c>
      <c r="M54" s="52">
        <v>0</v>
      </c>
      <c r="N54" s="64"/>
      <c r="O54" s="51"/>
      <c r="P54" s="54">
        <v>0</v>
      </c>
      <c r="Q54" s="51">
        <v>0</v>
      </c>
      <c r="R54" s="51">
        <v>0</v>
      </c>
      <c r="S54" s="54">
        <v>0</v>
      </c>
      <c r="T54" s="55"/>
      <c r="U54" s="51"/>
      <c r="V54" s="54"/>
      <c r="W54" s="51"/>
      <c r="X54" s="51"/>
      <c r="Y54" s="54"/>
      <c r="Z54" s="64"/>
      <c r="AA54" s="51"/>
      <c r="AB54" s="54"/>
      <c r="AC54" s="51"/>
      <c r="AD54" s="51"/>
      <c r="AE54" s="54"/>
      <c r="AF54" s="64"/>
      <c r="AG54" s="51"/>
      <c r="AH54" s="54">
        <v>0</v>
      </c>
      <c r="AI54" s="51">
        <v>0</v>
      </c>
      <c r="AJ54" s="56">
        <v>0</v>
      </c>
      <c r="AK54" s="54">
        <v>0</v>
      </c>
      <c r="AL54" s="55"/>
      <c r="AM54" s="54"/>
      <c r="AN54" s="54">
        <v>0</v>
      </c>
      <c r="AO54" s="54">
        <v>0</v>
      </c>
      <c r="AP54" s="54">
        <v>0</v>
      </c>
      <c r="AQ54" s="54">
        <v>0</v>
      </c>
      <c r="AR54" s="64"/>
      <c r="AS54" s="51"/>
      <c r="AT54" s="54">
        <v>0</v>
      </c>
      <c r="AU54" s="51">
        <v>0</v>
      </c>
      <c r="AV54" s="51">
        <v>0</v>
      </c>
      <c r="AW54" s="54">
        <v>0</v>
      </c>
      <c r="AX54" s="57"/>
      <c r="AY54" s="51"/>
      <c r="AZ54" s="54">
        <v>2</v>
      </c>
      <c r="BA54" s="51">
        <v>0</v>
      </c>
      <c r="BB54" s="56">
        <v>2</v>
      </c>
      <c r="BC54" s="58">
        <v>0</v>
      </c>
      <c r="BD54" s="55"/>
      <c r="BE54" s="51"/>
      <c r="BF54" s="54">
        <v>0</v>
      </c>
      <c r="BG54" s="54">
        <v>0</v>
      </c>
      <c r="BH54" s="54">
        <v>0</v>
      </c>
      <c r="BI54" s="54">
        <v>0</v>
      </c>
      <c r="BJ54" s="55"/>
      <c r="BK54" s="54"/>
      <c r="BL54" s="54">
        <v>0</v>
      </c>
      <c r="BM54" s="51">
        <v>0</v>
      </c>
      <c r="BN54" s="51">
        <v>0</v>
      </c>
      <c r="BO54" s="54">
        <v>0</v>
      </c>
      <c r="BP54" s="55"/>
      <c r="BQ54" s="54"/>
      <c r="BR54" s="54">
        <v>0</v>
      </c>
      <c r="BS54" s="51">
        <v>0</v>
      </c>
      <c r="BT54" s="54">
        <v>0</v>
      </c>
      <c r="BU54" s="54">
        <v>0</v>
      </c>
      <c r="BV54" s="55"/>
      <c r="BW54" s="54"/>
      <c r="BX54" s="54">
        <v>0</v>
      </c>
      <c r="BY54" s="51">
        <v>0</v>
      </c>
      <c r="BZ54" s="51">
        <v>0</v>
      </c>
      <c r="CA54" s="54">
        <v>0</v>
      </c>
      <c r="CB54" s="55"/>
      <c r="CC54" s="51"/>
      <c r="CD54" s="54">
        <v>2</v>
      </c>
      <c r="CE54" s="51">
        <v>0</v>
      </c>
      <c r="CF54" s="51">
        <v>0</v>
      </c>
      <c r="CG54" s="54">
        <v>0</v>
      </c>
      <c r="CH54" s="55"/>
      <c r="CI54" s="54"/>
      <c r="CJ54" s="54">
        <v>0</v>
      </c>
      <c r="CK54" s="51">
        <v>0</v>
      </c>
      <c r="CL54" s="54">
        <v>0</v>
      </c>
      <c r="CM54" s="54">
        <v>0</v>
      </c>
      <c r="CN54" s="55"/>
      <c r="CO54" s="54"/>
      <c r="CP54" s="54">
        <v>0</v>
      </c>
      <c r="CQ54" s="54">
        <v>0</v>
      </c>
      <c r="CR54" s="54">
        <v>0</v>
      </c>
      <c r="CS54" s="54">
        <v>0</v>
      </c>
      <c r="CT54" s="64"/>
      <c r="CU54" s="51"/>
      <c r="CV54" s="54">
        <v>0</v>
      </c>
      <c r="CW54" s="51">
        <v>0</v>
      </c>
      <c r="CX54" s="51">
        <v>0</v>
      </c>
      <c r="CY54" s="54">
        <v>0</v>
      </c>
      <c r="CZ54" s="64"/>
      <c r="DA54" s="54"/>
      <c r="DB54" s="54">
        <v>0</v>
      </c>
      <c r="DC54" s="54">
        <v>0</v>
      </c>
      <c r="DD54" s="58">
        <v>0</v>
      </c>
      <c r="DE54" s="54">
        <v>0</v>
      </c>
      <c r="DF54" s="55"/>
      <c r="DG54" s="51"/>
      <c r="DH54" s="54">
        <v>0</v>
      </c>
      <c r="DI54" s="51">
        <v>0</v>
      </c>
      <c r="DJ54" s="51">
        <v>0</v>
      </c>
      <c r="DK54" s="54">
        <v>0</v>
      </c>
      <c r="DL54" s="64"/>
      <c r="DM54" s="56"/>
      <c r="DN54" s="54">
        <v>0</v>
      </c>
      <c r="DO54" s="51">
        <v>0</v>
      </c>
      <c r="DP54" s="51">
        <v>0</v>
      </c>
      <c r="DQ54" s="54">
        <v>0</v>
      </c>
      <c r="DR54" s="64"/>
      <c r="DS54" s="51"/>
      <c r="DT54" s="54">
        <v>0</v>
      </c>
      <c r="DU54" s="51">
        <v>0</v>
      </c>
      <c r="DV54" s="51">
        <v>0</v>
      </c>
      <c r="DW54" s="54">
        <v>0</v>
      </c>
      <c r="DX54" s="55"/>
      <c r="DY54" s="54"/>
      <c r="DZ54" s="54">
        <v>0</v>
      </c>
      <c r="EA54" s="54">
        <v>0</v>
      </c>
      <c r="EB54" s="51">
        <v>0</v>
      </c>
      <c r="EC54" s="54">
        <v>0</v>
      </c>
      <c r="ED54" s="64">
        <v>0</v>
      </c>
      <c r="EE54" s="54"/>
      <c r="EF54" s="54">
        <v>0</v>
      </c>
      <c r="EG54" s="54">
        <v>0</v>
      </c>
      <c r="EH54" s="58">
        <v>0</v>
      </c>
      <c r="EI54" s="54">
        <v>0</v>
      </c>
      <c r="EJ54" s="55">
        <v>0</v>
      </c>
      <c r="EK54" s="54">
        <v>0</v>
      </c>
      <c r="EL54" s="54">
        <v>0</v>
      </c>
      <c r="EM54" s="54">
        <v>0</v>
      </c>
      <c r="EN54" s="54">
        <v>0</v>
      </c>
      <c r="EO54" s="59">
        <v>0</v>
      </c>
      <c r="EP54" s="55"/>
      <c r="EQ54" s="54">
        <v>0</v>
      </c>
      <c r="ER54" s="54"/>
      <c r="ES54" s="54"/>
      <c r="ET54" s="54"/>
      <c r="EU54" s="59"/>
      <c r="EV54" s="55"/>
      <c r="EW54" s="54">
        <v>0</v>
      </c>
      <c r="EX54" s="54"/>
      <c r="EY54" s="54"/>
      <c r="EZ54" s="54"/>
      <c r="FA54" s="59">
        <v>0</v>
      </c>
      <c r="FB54" s="43">
        <f t="shared" si="1"/>
        <v>0</v>
      </c>
      <c r="FC54" s="21">
        <f t="shared" si="2"/>
        <v>0</v>
      </c>
      <c r="FD54" s="43">
        <f t="shared" si="3"/>
        <v>0</v>
      </c>
      <c r="FE54" s="21">
        <f t="shared" si="4"/>
        <v>0</v>
      </c>
      <c r="FF54" s="43">
        <f t="shared" si="5"/>
        <v>0</v>
      </c>
      <c r="FG54" s="21">
        <f t="shared" si="6"/>
        <v>0</v>
      </c>
      <c r="FH54" s="43">
        <f t="shared" si="7"/>
        <v>0</v>
      </c>
      <c r="FI54" s="21">
        <f t="shared" si="8"/>
        <v>0</v>
      </c>
      <c r="FJ54" s="43">
        <f t="shared" si="9"/>
        <v>0</v>
      </c>
      <c r="FK54" s="21">
        <f t="shared" si="10"/>
        <v>0</v>
      </c>
      <c r="FL54" s="43">
        <f t="shared" si="11"/>
        <v>0</v>
      </c>
      <c r="FM54" s="21">
        <f t="shared" si="12"/>
        <v>0</v>
      </c>
      <c r="FN54" s="43">
        <f t="shared" si="13"/>
        <v>0</v>
      </c>
      <c r="FO54" s="21">
        <f t="shared" si="14"/>
        <v>0</v>
      </c>
      <c r="FP54" s="43">
        <f t="shared" si="15"/>
        <v>4</v>
      </c>
      <c r="FQ54" s="21">
        <f t="shared" si="16"/>
        <v>700</v>
      </c>
      <c r="FR54" s="43">
        <f t="shared" si="17"/>
        <v>0</v>
      </c>
      <c r="FS54" s="21">
        <f t="shared" si="18"/>
        <v>0</v>
      </c>
      <c r="FT54" s="43">
        <f t="shared" si="19"/>
        <v>0</v>
      </c>
      <c r="FU54" s="21">
        <f t="shared" si="20"/>
        <v>0</v>
      </c>
      <c r="FV54" s="43">
        <f t="shared" si="21"/>
        <v>0</v>
      </c>
      <c r="FW54" s="21">
        <f t="shared" si="22"/>
        <v>0</v>
      </c>
      <c r="FX54" s="43">
        <f t="shared" si="23"/>
        <v>0</v>
      </c>
      <c r="FY54" s="21">
        <f t="shared" si="24"/>
        <v>0</v>
      </c>
      <c r="FZ54" s="43">
        <f t="shared" si="25"/>
        <v>2</v>
      </c>
      <c r="GA54" s="21">
        <f t="shared" si="26"/>
        <v>350</v>
      </c>
      <c r="GB54" s="43">
        <f t="shared" si="27"/>
        <v>0</v>
      </c>
      <c r="GC54" s="21">
        <f t="shared" si="28"/>
        <v>0</v>
      </c>
      <c r="GD54" s="43">
        <f t="shared" si="29"/>
        <v>0</v>
      </c>
      <c r="GE54" s="21">
        <f t="shared" si="30"/>
        <v>0</v>
      </c>
      <c r="GF54" s="43">
        <f t="shared" si="31"/>
        <v>0</v>
      </c>
      <c r="GG54" s="21">
        <f t="shared" si="32"/>
        <v>0</v>
      </c>
      <c r="GH54" s="43">
        <f t="shared" si="33"/>
        <v>0</v>
      </c>
      <c r="GI54" s="21">
        <f t="shared" si="34"/>
        <v>0</v>
      </c>
      <c r="GJ54" s="43">
        <f t="shared" si="35"/>
        <v>0</v>
      </c>
      <c r="GK54" s="21">
        <f t="shared" si="36"/>
        <v>0</v>
      </c>
      <c r="GL54" s="43">
        <f t="shared" si="37"/>
        <v>0</v>
      </c>
      <c r="GM54" s="21">
        <f t="shared" si="38"/>
        <v>0</v>
      </c>
      <c r="GN54" s="43">
        <f t="shared" si="39"/>
        <v>0</v>
      </c>
      <c r="GO54" s="21">
        <f t="shared" si="40"/>
        <v>0</v>
      </c>
      <c r="GP54" s="43">
        <f t="shared" si="41"/>
        <v>0</v>
      </c>
      <c r="GQ54" s="21">
        <f t="shared" si="42"/>
        <v>0</v>
      </c>
      <c r="GR54" s="43">
        <f t="shared" si="43"/>
        <v>0</v>
      </c>
      <c r="GS54" s="21">
        <f t="shared" si="44"/>
        <v>0</v>
      </c>
      <c r="GT54" s="43">
        <f t="shared" si="45"/>
        <v>0</v>
      </c>
      <c r="GU54" s="21">
        <f t="shared" si="46"/>
        <v>0</v>
      </c>
      <c r="GV54" s="43">
        <f t="shared" si="47"/>
        <v>6</v>
      </c>
      <c r="GW54" s="43">
        <f t="shared" si="48"/>
        <v>1050</v>
      </c>
      <c r="GX54" s="28"/>
      <c r="GY54" s="43">
        <f t="shared" si="50"/>
        <v>0</v>
      </c>
      <c r="HF54" s="89" t="str">
        <f t="shared" si="49"/>
        <v>Sample49</v>
      </c>
      <c r="HG54" s="43">
        <f t="shared" si="49"/>
        <v>175</v>
      </c>
      <c r="HH54" s="89" t="str">
        <f t="shared" si="49"/>
        <v>Ft/db</v>
      </c>
      <c r="HI54" s="13">
        <f t="shared" si="51"/>
        <v>0</v>
      </c>
      <c r="HJ54" s="43">
        <f>IF($HJ$1=1,IF(haviszla3!$E$5="h",haviszla3!H54,IF(haviszla3!$E$5="k",haviszla3!I54,IF(haviszla3!$E$5="sz",haviszla3!J54,IF(haviszla3!$E$5="cs",haviszla3!K54,IF(haviszla3!$E$5="p",haviszla3!L54,IF(haviszla3!$E$5="szo",haviszla3!M54,0)))))),0)</f>
        <v>0</v>
      </c>
      <c r="HK54" s="43">
        <f>IF($HK$1=1,IF(haviszla3!$E$5="h",haviszla3!N54,IF(haviszla3!$E$5="k",haviszla3!O54,IF(haviszla3!$E$5="sz",haviszla3!P54,IF(haviszla3!$E$5="cs",haviszla3!Q54,IF(haviszla3!$E$5="p",haviszla3!R54,IF(haviszla3!$E$5="szo",haviszla3!S54,0)))))),0)</f>
        <v>0</v>
      </c>
      <c r="HL54" s="43">
        <f>IF($HL$1=1,IF(haviszla3!$E$5="h",haviszla3!T54,IF(haviszla3!$E$5="k",haviszla3!U54,IF(haviszla3!$E$5="sz",haviszla3!V54,IF(haviszla3!$E$5="cs",haviszla3!W54,IF(haviszla3!$E$5="p",haviszla3!X54,IF(haviszla3!$E$5="szo",haviszla3!Y54,0)))))),0)</f>
        <v>0</v>
      </c>
      <c r="HM54" s="43">
        <f>IF($HM$1=1,IF(haviszla3!$E$5="h",haviszla3!Z54,IF(haviszla3!$E$5="k",haviszla3!AA54,IF(haviszla3!$E$5="sz",haviszla3!AB54,IF(haviszla3!$E$5="cs",haviszla3!AC54,IF(haviszla3!$E$5="p",haviszla3!AD54,IF(haviszla3!$E$5="szo",haviszla3!AE54,0)))))),0)</f>
        <v>0</v>
      </c>
      <c r="HN54" s="43">
        <f>IF($HN$1=1,IF(haviszla3!$E$5="h",haviszla3!AF54,IF(haviszla3!$E$5="k",haviszla3!AG54,IF(haviszla3!$E$5="sz",haviszla3!AH54,IF(haviszla3!$E$5="cs",haviszla3!AI54,IF(haviszla3!$E$5="p",haviszla3!AJ54,IF(haviszla3!$E$5="szo",haviszla3!AK54,0)))))),0)</f>
        <v>0</v>
      </c>
      <c r="HO54" s="43">
        <f>IF($HO$1=1,IF(haviszla3!$E$5="h",haviszla3!AL54,IF(haviszla3!$E$5="k",haviszla3!AM54,IF(haviszla3!$E$5="sz",haviszla3!AN54,IF(haviszla3!$E$5="cs",haviszla3!AO54,IF(haviszla3!$E$5="p",haviszla3!AP54,IF(haviszla3!$E$5="szo",haviszla3!AQ54,0)))))),0)</f>
        <v>0</v>
      </c>
      <c r="HP54" s="43">
        <f>IF($HP$1=1,IF(haviszla3!$E$5="h",haviszla3!AR54,IF(haviszla3!$E$5="k",haviszla3!AS54,IF(haviszla3!$E$5="sz",haviszla3!AT54,IF(haviszla3!$E$5="cs",haviszla3!AU54,IF(haviszla3!$E$5="p",haviszla3!AV54,IF(haviszla3!$E$5="szo",haviszla3!AW54,0)))))),0)</f>
        <v>0</v>
      </c>
      <c r="HQ54" s="43">
        <f>IF($HQ$1=1,IF(haviszla3!$E$5="h",haviszla3!AX54,IF(haviszla3!$E$5="k",haviszla3!AY54,IF(haviszla3!$E$5="sz",haviszla3!AZ54,IF(haviszla3!$E$5="cs",haviszla3!BA54,IF(haviszla3!$E$5="p",haviszla3!BB54,IF(haviszla3!$E$5="szo",haviszla3!BC54,0)))))),0)</f>
        <v>0</v>
      </c>
      <c r="HR54" s="43">
        <f>IF($HR$1=1,IF(haviszla3!$E$5="h",haviszla3!BD54,IF(haviszla3!$E$5="k",haviszla3!BE54,IF(haviszla3!$E$5="sz",haviszla3!BF54,IF(haviszla3!$E$5="cs",haviszla3!BG54,IF(haviszla3!$E$5="p",haviszla3!BH54,IF(haviszla3!$E$5="szo",haviszla3!BI54,0)))))),0)</f>
        <v>0</v>
      </c>
      <c r="HS54" s="43">
        <f>IF($HS$1=1,IF(haviszla3!$E$5="h",haviszla3!BJ54,IF(haviszla3!$E$5="k",haviszla3!BK54,IF(haviszla3!$E$5="sz",haviszla3!BL54,IF(haviszla3!$E$5="cs",haviszla3!BM54,IF(haviszla3!$E$5="p",haviszla3!BN54,IF(haviszla3!$E$5="szo",haviszla3!BO54,0)))))),0)</f>
        <v>0</v>
      </c>
      <c r="HT54" s="43">
        <f>IF($HT$1=1,IF(haviszla3!$E$5="h",haviszla3!BP54,IF(haviszla3!$E$5="k",haviszla3!BQ54,IF(haviszla3!$E$5="sz",haviszla3!BR54,IF(haviszla3!$E$5="cs",haviszla3!BS54,IF(haviszla3!$E$5="p",haviszla3!BT54,IF(haviszla3!$E$5="szo",haviszla3!BU54,0)))))),0)</f>
        <v>0</v>
      </c>
      <c r="HU54" s="43">
        <f>IF($HU$1=1,IF(haviszla3!$E$5="h",haviszla3!BV54,IF(haviszla3!$E$5="k",haviszla3!BW54,IF(haviszla3!$E$5="sz",haviszla3!BX54,IF(haviszla3!$E$5="cs",haviszla3!BY54,IF(haviszla3!$E$5="p",haviszla3!BZ54,IF(haviszla3!$E$5="szo",haviszla3!CA54,0)))))),0)</f>
        <v>0</v>
      </c>
      <c r="HV54" s="43">
        <f>IF($HV$1=1,IF(haviszla3!$E$5="h",haviszla3!CB54,IF(haviszla3!$E$5="k",haviszla3!CC54,IF(haviszla3!$E$5="sz",haviszla3!CD54,IF(haviszla3!$E$5="cs",haviszla3!CE54,IF(haviszla3!$E$5="p",haviszla3!CF54,IF(haviszla3!$E$5="szo",haviszla3!CG54,0)))))),0)</f>
        <v>0</v>
      </c>
      <c r="HW54" s="43">
        <f>IF($HW$1=1,IF(haviszla3!$E$5="h",haviszla3!CH54,IF(haviszla3!$E$5="k",haviszla3!CI54,IF(haviszla3!$E$5="sz",haviszla3!CJ54,IF(haviszla3!$E$5="cs",haviszla3!CK54,IF(haviszla3!$E$5="p",haviszla3!CL54,IF(haviszla3!$E$5="szo",haviszla3!CM54,0)))))),0)</f>
        <v>0</v>
      </c>
      <c r="HX54" s="43">
        <f>IF($HX$1=1,IF(haviszla3!$E$5="h",haviszla3!CN54,IF(haviszla3!$E$5="k",haviszla3!CO54,IF(haviszla3!$E$5="sz",haviszla3!CP54,IF(haviszla3!$E$5="cs",haviszla3!CQ54,IF(haviszla3!$E$5="p",haviszla3!CR54,IF(haviszla3!$E$5="szo",haviszla3!CS54,0)))))),0)</f>
        <v>0</v>
      </c>
      <c r="HY54" s="43">
        <f>IF($HY$1=1,IF(haviszla3!$E$5="h",haviszla3!CT54,IF(haviszla3!$E$5="k",haviszla3!CU54,IF(haviszla3!$E$5="sz",haviszla3!CV54,IF(haviszla3!$E$5="cs",haviszla3!CW54,IF(haviszla3!$E$5="p",haviszla3!CX54,IF(haviszla3!$E$5="szo",haviszla3!CY54,0)))))),0)</f>
        <v>0</v>
      </c>
      <c r="HZ54" s="43">
        <f>IF($HZ$1=1,IF(haviszla3!$E$5="h",haviszla3!CZ54,IF(haviszla3!$E$5="k",haviszla3!DA54,IF(haviszla3!$E$5="sz",haviszla3!DB54,IF(haviszla3!$E$5="cs",haviszla3!DC54,IF(haviszla3!$E$5="p",haviszla3!DD54,IF(haviszla3!$E$5="szo",haviszla3!DE54,0)))))),0)</f>
        <v>0</v>
      </c>
      <c r="IA54" s="43">
        <f>IF($IA$1=1,IF(haviszla3!$E$5="h",haviszla3!DF54,IF(haviszla3!$E$5="k",haviszla3!DG54,IF(haviszla3!$E$5="sz",haviszla3!DH54,IF(haviszla3!$E$5="cs",haviszla3!DI54,IF(haviszla3!$E$5="p",haviszla3!DJ54,IF(haviszla3!$E$5="szo",haviszla3!DK54,0)))))),0)</f>
        <v>0</v>
      </c>
      <c r="IB54" s="43">
        <f>IF($IB$1=1,IF(haviszla3!$E$5="h",haviszla3!DL54,IF(haviszla3!$E$5="k",haviszla3!DM54,IF(haviszla3!$E$5="sz",haviszla3!DN54,IF(haviszla3!$E$5="cs",haviszla3!DO54,IF(haviszla3!$E$5="p",haviszla3!DP54,IF(haviszla3!$E$5="szo",haviszla3!DQ54,0)))))),0)</f>
        <v>0</v>
      </c>
      <c r="IC54" s="43">
        <f>IF($IC$1=1,IF(haviszla3!$E$5="h",haviszla3!DR54,IF(haviszla3!$E$5="k",haviszla3!DS54,IF(haviszla3!$E$5="sz",haviszla3!DT54,IF(haviszla3!$E$5="cs",haviszla3!DU54,IF(haviszla3!$E$5="p",haviszla3!DV54,IF(haviszla3!$E$5="szo",haviszla3!DW54,0)))))),0)</f>
        <v>0</v>
      </c>
      <c r="ID54" s="43">
        <f>IF($ID$1=1,IF(haviszla3!$E$5="h",haviszla3!DX54,IF(haviszla3!$E$5="k",haviszla3!DY54,IF(haviszla3!$E$5="sz",haviszla3!DZ54,IF(haviszla3!$E$5="cs",haviszla3!EA54,IF(haviszla3!$E$5="p",haviszla3!EB54,IF(haviszla3!$E$5="szo",haviszla3!EC54,0)))))),0)</f>
        <v>0</v>
      </c>
      <c r="IE54" s="43">
        <f>IF($IE$1=1,IF(haviszla3!$E$5="h",haviszla3!ED54,IF(haviszla3!$E$5="k",haviszla3!EE54,IF(haviszla3!$E$5="sz",haviszla3!EF54,IF(haviszla3!$E$5="cs",haviszla3!EG54,IF(haviszla3!$E$5="p",haviszla3!EH54,IF(haviszla3!$E$5="szo",haviszla3!EI54,0)))))),0)</f>
        <v>0</v>
      </c>
    </row>
    <row r="55" spans="1:239" ht="15" customHeight="1">
      <c r="A55" s="18" t="s">
        <v>69</v>
      </c>
      <c r="B55" s="89" t="s">
        <v>435</v>
      </c>
      <c r="C55" s="43">
        <v>1815</v>
      </c>
      <c r="D55" s="89" t="s">
        <v>152</v>
      </c>
      <c r="E55" s="13">
        <f t="shared" si="0"/>
        <v>0</v>
      </c>
      <c r="F55" s="48"/>
      <c r="G55" s="48"/>
      <c r="H55" s="89"/>
      <c r="I55" s="51"/>
      <c r="J55" s="89">
        <v>0</v>
      </c>
      <c r="K55" s="51">
        <v>0</v>
      </c>
      <c r="L55" s="51">
        <v>0</v>
      </c>
      <c r="M55" s="52">
        <v>0</v>
      </c>
      <c r="N55" s="64"/>
      <c r="O55" s="51"/>
      <c r="P55" s="51">
        <v>0</v>
      </c>
      <c r="Q55" s="51">
        <v>0</v>
      </c>
      <c r="R55" s="51">
        <v>0</v>
      </c>
      <c r="S55" s="54">
        <v>0</v>
      </c>
      <c r="T55" s="55"/>
      <c r="U55" s="51"/>
      <c r="V55" s="51"/>
      <c r="W55" s="51"/>
      <c r="X55" s="51"/>
      <c r="Y55" s="51"/>
      <c r="Z55" s="64"/>
      <c r="AA55" s="51"/>
      <c r="AB55" s="51"/>
      <c r="AC55" s="51"/>
      <c r="AD55" s="51"/>
      <c r="AE55" s="54"/>
      <c r="AF55" s="64"/>
      <c r="AG55" s="51"/>
      <c r="AH55" s="54">
        <v>0</v>
      </c>
      <c r="AI55" s="51">
        <v>0</v>
      </c>
      <c r="AJ55" s="56">
        <v>0</v>
      </c>
      <c r="AK55" s="51">
        <v>0</v>
      </c>
      <c r="AL55" s="55"/>
      <c r="AM55" s="54"/>
      <c r="AN55" s="54">
        <v>0</v>
      </c>
      <c r="AO55" s="54">
        <v>0</v>
      </c>
      <c r="AP55" s="54">
        <v>0</v>
      </c>
      <c r="AQ55" s="54">
        <v>0</v>
      </c>
      <c r="AR55" s="64"/>
      <c r="AS55" s="51"/>
      <c r="AT55" s="51">
        <v>0</v>
      </c>
      <c r="AU55" s="51">
        <v>0</v>
      </c>
      <c r="AV55" s="51">
        <v>0</v>
      </c>
      <c r="AW55" s="54">
        <v>0</v>
      </c>
      <c r="AX55" s="57"/>
      <c r="AY55" s="51"/>
      <c r="AZ55" s="51">
        <v>0</v>
      </c>
      <c r="BA55" s="51">
        <v>0</v>
      </c>
      <c r="BB55" s="56">
        <v>0</v>
      </c>
      <c r="BC55" s="58">
        <v>0</v>
      </c>
      <c r="BD55" s="55"/>
      <c r="BE55" s="51"/>
      <c r="BF55" s="54">
        <v>0</v>
      </c>
      <c r="BG55" s="54">
        <v>0</v>
      </c>
      <c r="BH55" s="54">
        <v>0</v>
      </c>
      <c r="BI55" s="54">
        <v>0</v>
      </c>
      <c r="BJ55" s="55"/>
      <c r="BK55" s="54"/>
      <c r="BL55" s="54">
        <v>0</v>
      </c>
      <c r="BM55" s="51">
        <v>0</v>
      </c>
      <c r="BN55" s="51">
        <v>0</v>
      </c>
      <c r="BO55" s="54">
        <v>0</v>
      </c>
      <c r="BP55" s="55"/>
      <c r="BQ55" s="54"/>
      <c r="BR55" s="54">
        <v>0</v>
      </c>
      <c r="BS55" s="51">
        <v>0</v>
      </c>
      <c r="BT55" s="54">
        <v>0</v>
      </c>
      <c r="BU55" s="54">
        <v>0</v>
      </c>
      <c r="BV55" s="55"/>
      <c r="BW55" s="54"/>
      <c r="BX55" s="54">
        <v>0</v>
      </c>
      <c r="BY55" s="51">
        <v>0</v>
      </c>
      <c r="BZ55" s="51">
        <v>0</v>
      </c>
      <c r="CA55" s="54">
        <v>0</v>
      </c>
      <c r="CB55" s="55"/>
      <c r="CC55" s="51"/>
      <c r="CD55" s="54">
        <v>0</v>
      </c>
      <c r="CE55" s="51">
        <v>0</v>
      </c>
      <c r="CF55" s="51">
        <v>0</v>
      </c>
      <c r="CG55" s="54">
        <v>0</v>
      </c>
      <c r="CH55" s="55"/>
      <c r="CI55" s="54"/>
      <c r="CJ55" s="54">
        <v>0</v>
      </c>
      <c r="CK55" s="51">
        <v>0</v>
      </c>
      <c r="CL55" s="54">
        <v>0</v>
      </c>
      <c r="CM55" s="54">
        <v>0</v>
      </c>
      <c r="CN55" s="55"/>
      <c r="CO55" s="54"/>
      <c r="CP55" s="54">
        <v>0</v>
      </c>
      <c r="CQ55" s="54">
        <v>0</v>
      </c>
      <c r="CR55" s="54">
        <v>0</v>
      </c>
      <c r="CS55" s="54">
        <v>0</v>
      </c>
      <c r="CT55" s="64"/>
      <c r="CU55" s="51"/>
      <c r="CV55" s="51">
        <v>0</v>
      </c>
      <c r="CW55" s="51">
        <v>0</v>
      </c>
      <c r="CX55" s="51">
        <v>0</v>
      </c>
      <c r="CY55" s="51">
        <v>0</v>
      </c>
      <c r="CZ55" s="64"/>
      <c r="DA55" s="54"/>
      <c r="DB55" s="54">
        <v>0</v>
      </c>
      <c r="DC55" s="54">
        <v>0</v>
      </c>
      <c r="DD55" s="58">
        <v>0</v>
      </c>
      <c r="DE55" s="54">
        <v>0</v>
      </c>
      <c r="DF55" s="55"/>
      <c r="DG55" s="51"/>
      <c r="DH55" s="54">
        <v>0</v>
      </c>
      <c r="DI55" s="51">
        <v>0</v>
      </c>
      <c r="DJ55" s="51">
        <v>0</v>
      </c>
      <c r="DK55" s="54">
        <v>0</v>
      </c>
      <c r="DL55" s="64"/>
      <c r="DM55" s="56"/>
      <c r="DN55" s="51">
        <v>0</v>
      </c>
      <c r="DO55" s="51">
        <v>0</v>
      </c>
      <c r="DP55" s="51">
        <v>0</v>
      </c>
      <c r="DQ55" s="54">
        <v>0</v>
      </c>
      <c r="DR55" s="64"/>
      <c r="DS55" s="51"/>
      <c r="DT55" s="51">
        <v>0</v>
      </c>
      <c r="DU55" s="51">
        <v>0</v>
      </c>
      <c r="DV55" s="51">
        <v>0</v>
      </c>
      <c r="DW55" s="54">
        <v>0</v>
      </c>
      <c r="DX55" s="55"/>
      <c r="DY55" s="54"/>
      <c r="DZ55" s="54">
        <v>0</v>
      </c>
      <c r="EA55" s="54">
        <v>0</v>
      </c>
      <c r="EB55" s="51">
        <v>0</v>
      </c>
      <c r="EC55" s="54">
        <v>0</v>
      </c>
      <c r="ED55" s="64">
        <v>0</v>
      </c>
      <c r="EE55" s="54"/>
      <c r="EF55" s="51">
        <v>0</v>
      </c>
      <c r="EG55" s="54">
        <v>0</v>
      </c>
      <c r="EH55" s="58">
        <v>0</v>
      </c>
      <c r="EI55" s="54">
        <v>0</v>
      </c>
      <c r="EJ55" s="55">
        <v>0</v>
      </c>
      <c r="EK55" s="54">
        <v>0</v>
      </c>
      <c r="EL55" s="54">
        <v>0</v>
      </c>
      <c r="EM55" s="54">
        <v>0</v>
      </c>
      <c r="EN55" s="54">
        <v>0</v>
      </c>
      <c r="EO55" s="59">
        <v>0</v>
      </c>
      <c r="EP55" s="55"/>
      <c r="EQ55" s="54">
        <v>0</v>
      </c>
      <c r="ER55" s="54"/>
      <c r="ES55" s="54"/>
      <c r="ET55" s="54"/>
      <c r="EU55" s="59"/>
      <c r="EV55" s="55"/>
      <c r="EW55" s="54">
        <v>0</v>
      </c>
      <c r="EX55" s="54"/>
      <c r="EY55" s="54"/>
      <c r="EZ55" s="54"/>
      <c r="FA55" s="59">
        <v>0</v>
      </c>
      <c r="FB55" s="43">
        <f t="shared" si="1"/>
        <v>0</v>
      </c>
      <c r="FC55" s="21">
        <f t="shared" si="2"/>
        <v>0</v>
      </c>
      <c r="FD55" s="43">
        <f t="shared" si="3"/>
        <v>0</v>
      </c>
      <c r="FE55" s="21">
        <f t="shared" si="4"/>
        <v>0</v>
      </c>
      <c r="FF55" s="43">
        <f t="shared" si="5"/>
        <v>0</v>
      </c>
      <c r="FG55" s="21">
        <f t="shared" si="6"/>
        <v>0</v>
      </c>
      <c r="FH55" s="43">
        <f t="shared" si="7"/>
        <v>0</v>
      </c>
      <c r="FI55" s="21">
        <f t="shared" si="8"/>
        <v>0</v>
      </c>
      <c r="FJ55" s="43">
        <f t="shared" si="9"/>
        <v>0</v>
      </c>
      <c r="FK55" s="21">
        <f t="shared" si="10"/>
        <v>0</v>
      </c>
      <c r="FL55" s="43">
        <f t="shared" si="11"/>
        <v>0</v>
      </c>
      <c r="FM55" s="21">
        <f t="shared" si="12"/>
        <v>0</v>
      </c>
      <c r="FN55" s="43">
        <f t="shared" si="13"/>
        <v>0</v>
      </c>
      <c r="FO55" s="21">
        <f t="shared" si="14"/>
        <v>0</v>
      </c>
      <c r="FP55" s="43">
        <f t="shared" si="15"/>
        <v>0</v>
      </c>
      <c r="FQ55" s="21">
        <f t="shared" si="16"/>
        <v>0</v>
      </c>
      <c r="FR55" s="43">
        <f t="shared" si="17"/>
        <v>0</v>
      </c>
      <c r="FS55" s="21">
        <f t="shared" si="18"/>
        <v>0</v>
      </c>
      <c r="FT55" s="43">
        <f t="shared" si="19"/>
        <v>0</v>
      </c>
      <c r="FU55" s="21">
        <f t="shared" si="20"/>
        <v>0</v>
      </c>
      <c r="FV55" s="43">
        <f t="shared" si="21"/>
        <v>0</v>
      </c>
      <c r="FW55" s="21">
        <f t="shared" si="22"/>
        <v>0</v>
      </c>
      <c r="FX55" s="43">
        <f t="shared" si="23"/>
        <v>0</v>
      </c>
      <c r="FY55" s="21">
        <f t="shared" si="24"/>
        <v>0</v>
      </c>
      <c r="FZ55" s="43">
        <f t="shared" si="25"/>
        <v>0</v>
      </c>
      <c r="GA55" s="21">
        <f t="shared" si="26"/>
        <v>0</v>
      </c>
      <c r="GB55" s="43">
        <f t="shared" si="27"/>
        <v>0</v>
      </c>
      <c r="GC55" s="21">
        <f t="shared" si="28"/>
        <v>0</v>
      </c>
      <c r="GD55" s="43">
        <f t="shared" si="29"/>
        <v>0</v>
      </c>
      <c r="GE55" s="21">
        <f t="shared" si="30"/>
        <v>0</v>
      </c>
      <c r="GF55" s="43">
        <f t="shared" si="31"/>
        <v>0</v>
      </c>
      <c r="GG55" s="21">
        <f t="shared" si="32"/>
        <v>0</v>
      </c>
      <c r="GH55" s="43">
        <f t="shared" si="33"/>
        <v>0</v>
      </c>
      <c r="GI55" s="21">
        <f t="shared" si="34"/>
        <v>0</v>
      </c>
      <c r="GJ55" s="43">
        <f t="shared" si="35"/>
        <v>0</v>
      </c>
      <c r="GK55" s="21">
        <f t="shared" si="36"/>
        <v>0</v>
      </c>
      <c r="GL55" s="43">
        <f t="shared" si="37"/>
        <v>0</v>
      </c>
      <c r="GM55" s="21">
        <f t="shared" si="38"/>
        <v>0</v>
      </c>
      <c r="GN55" s="43">
        <f t="shared" si="39"/>
        <v>0</v>
      </c>
      <c r="GO55" s="21">
        <f t="shared" si="40"/>
        <v>0</v>
      </c>
      <c r="GP55" s="43">
        <f t="shared" si="41"/>
        <v>0</v>
      </c>
      <c r="GQ55" s="21">
        <f t="shared" si="42"/>
        <v>0</v>
      </c>
      <c r="GR55" s="43">
        <f t="shared" si="43"/>
        <v>0</v>
      </c>
      <c r="GS55" s="21">
        <f t="shared" si="44"/>
        <v>0</v>
      </c>
      <c r="GT55" s="43">
        <f t="shared" si="45"/>
        <v>0</v>
      </c>
      <c r="GU55" s="21">
        <f t="shared" si="46"/>
        <v>0</v>
      </c>
      <c r="GV55" s="43">
        <f t="shared" si="47"/>
        <v>0</v>
      </c>
      <c r="GW55" s="43">
        <f t="shared" si="48"/>
        <v>0</v>
      </c>
      <c r="GX55" s="28"/>
      <c r="GY55" s="43">
        <f t="shared" si="50"/>
        <v>0</v>
      </c>
      <c r="HF55" s="89" t="str">
        <f t="shared" si="49"/>
        <v>Sample50</v>
      </c>
      <c r="HG55" s="43">
        <f t="shared" si="49"/>
        <v>1815</v>
      </c>
      <c r="HH55" s="89" t="str">
        <f t="shared" si="49"/>
        <v>Ft/kg</v>
      </c>
      <c r="HI55" s="13">
        <f t="shared" si="51"/>
        <v>0</v>
      </c>
      <c r="HJ55" s="43">
        <f>IF($HJ$1=1,IF(haviszla3!$E$5="h",haviszla3!H55,IF(haviszla3!$E$5="k",haviszla3!I55,IF(haviszla3!$E$5="sz",haviszla3!J55,IF(haviszla3!$E$5="cs",haviszla3!K55,IF(haviszla3!$E$5="p",haviszla3!L55,IF(haviszla3!$E$5="szo",haviszla3!M55,0)))))),0)</f>
        <v>0</v>
      </c>
      <c r="HK55" s="43">
        <f>IF($HK$1=1,IF(haviszla3!$E$5="h",haviszla3!N55,IF(haviszla3!$E$5="k",haviszla3!O55,IF(haviszla3!$E$5="sz",haviszla3!P55,IF(haviszla3!$E$5="cs",haviszla3!Q55,IF(haviszla3!$E$5="p",haviszla3!R55,IF(haviszla3!$E$5="szo",haviszla3!S55,0)))))),0)</f>
        <v>0</v>
      </c>
      <c r="HL55" s="43">
        <f>IF($HL$1=1,IF(haviszla3!$E$5="h",haviszla3!T55,IF(haviszla3!$E$5="k",haviszla3!U55,IF(haviszla3!$E$5="sz",haviszla3!V55,IF(haviszla3!$E$5="cs",haviszla3!W55,IF(haviszla3!$E$5="p",haviszla3!X55,IF(haviszla3!$E$5="szo",haviszla3!Y55,0)))))),0)</f>
        <v>0</v>
      </c>
      <c r="HM55" s="43">
        <f>IF($HM$1=1,IF(haviszla3!$E$5="h",haviszla3!Z55,IF(haviszla3!$E$5="k",haviszla3!AA55,IF(haviszla3!$E$5="sz",haviszla3!AB55,IF(haviszla3!$E$5="cs",haviszla3!AC55,IF(haviszla3!$E$5="p",haviszla3!AD55,IF(haviszla3!$E$5="szo",haviszla3!AE55,0)))))),0)</f>
        <v>0</v>
      </c>
      <c r="HN55" s="43">
        <f>IF($HN$1=1,IF(haviszla3!$E$5="h",haviszla3!AF55,IF(haviszla3!$E$5="k",haviszla3!AG55,IF(haviszla3!$E$5="sz",haviszla3!AH55,IF(haviszla3!$E$5="cs",haviszla3!AI55,IF(haviszla3!$E$5="p",haviszla3!AJ55,IF(haviszla3!$E$5="szo",haviszla3!AK55,0)))))),0)</f>
        <v>0</v>
      </c>
      <c r="HO55" s="43">
        <f>IF($HO$1=1,IF(haviszla3!$E$5="h",haviszla3!AL55,IF(haviszla3!$E$5="k",haviszla3!AM55,IF(haviszla3!$E$5="sz",haviszla3!AN55,IF(haviszla3!$E$5="cs",haviszla3!AO55,IF(haviszla3!$E$5="p",haviszla3!AP55,IF(haviszla3!$E$5="szo",haviszla3!AQ55,0)))))),0)</f>
        <v>0</v>
      </c>
      <c r="HP55" s="43">
        <f>IF($HP$1=1,IF(haviszla3!$E$5="h",haviszla3!AR55,IF(haviszla3!$E$5="k",haviszla3!AS55,IF(haviszla3!$E$5="sz",haviszla3!AT55,IF(haviszla3!$E$5="cs",haviszla3!AU55,IF(haviszla3!$E$5="p",haviszla3!AV55,IF(haviszla3!$E$5="szo",haviszla3!AW55,0)))))),0)</f>
        <v>0</v>
      </c>
      <c r="HQ55" s="43">
        <f>IF($HQ$1=1,IF(haviszla3!$E$5="h",haviszla3!AX55,IF(haviszla3!$E$5="k",haviszla3!AY55,IF(haviszla3!$E$5="sz",haviszla3!AZ55,IF(haviszla3!$E$5="cs",haviszla3!BA55,IF(haviszla3!$E$5="p",haviszla3!BB55,IF(haviszla3!$E$5="szo",haviszla3!BC55,0)))))),0)</f>
        <v>0</v>
      </c>
      <c r="HR55" s="43">
        <f>IF($HR$1=1,IF(haviszla3!$E$5="h",haviszla3!BD55,IF(haviszla3!$E$5="k",haviszla3!BE55,IF(haviszla3!$E$5="sz",haviszla3!BF55,IF(haviszla3!$E$5="cs",haviszla3!BG55,IF(haviszla3!$E$5="p",haviszla3!BH55,IF(haviszla3!$E$5="szo",haviszla3!BI55,0)))))),0)</f>
        <v>0</v>
      </c>
      <c r="HS55" s="43">
        <f>IF($HS$1=1,IF(haviszla3!$E$5="h",haviszla3!BJ55,IF(haviszla3!$E$5="k",haviszla3!BK55,IF(haviszla3!$E$5="sz",haviszla3!BL55,IF(haviszla3!$E$5="cs",haviszla3!BM55,IF(haviszla3!$E$5="p",haviszla3!BN55,IF(haviszla3!$E$5="szo",haviszla3!BO55,0)))))),0)</f>
        <v>0</v>
      </c>
      <c r="HT55" s="43">
        <f>IF($HT$1=1,IF(haviszla3!$E$5="h",haviszla3!BP55,IF(haviszla3!$E$5="k",haviszla3!BQ55,IF(haviszla3!$E$5="sz",haviszla3!BR55,IF(haviszla3!$E$5="cs",haviszla3!BS55,IF(haviszla3!$E$5="p",haviszla3!BT55,IF(haviszla3!$E$5="szo",haviszla3!BU55,0)))))),0)</f>
        <v>0</v>
      </c>
      <c r="HU55" s="43">
        <f>IF($HU$1=1,IF(haviszla3!$E$5="h",haviszla3!BV55,IF(haviszla3!$E$5="k",haviszla3!BW55,IF(haviszla3!$E$5="sz",haviszla3!BX55,IF(haviszla3!$E$5="cs",haviszla3!BY55,IF(haviszla3!$E$5="p",haviszla3!BZ55,IF(haviszla3!$E$5="szo",haviszla3!CA55,0)))))),0)</f>
        <v>0</v>
      </c>
      <c r="HV55" s="43">
        <f>IF($HV$1=1,IF(haviszla3!$E$5="h",haviszla3!CB55,IF(haviszla3!$E$5="k",haviszla3!CC55,IF(haviszla3!$E$5="sz",haviszla3!CD55,IF(haviszla3!$E$5="cs",haviszla3!CE55,IF(haviszla3!$E$5="p",haviszla3!CF55,IF(haviszla3!$E$5="szo",haviszla3!CG55,0)))))),0)</f>
        <v>0</v>
      </c>
      <c r="HW55" s="43">
        <f>IF($HW$1=1,IF(haviszla3!$E$5="h",haviszla3!CH55,IF(haviszla3!$E$5="k",haviszla3!CI55,IF(haviszla3!$E$5="sz",haviszla3!CJ55,IF(haviszla3!$E$5="cs",haviszla3!CK55,IF(haviszla3!$E$5="p",haviszla3!CL55,IF(haviszla3!$E$5="szo",haviszla3!CM55,0)))))),0)</f>
        <v>0</v>
      </c>
      <c r="HX55" s="43">
        <f>IF($HX$1=1,IF(haviszla3!$E$5="h",haviszla3!CN55,IF(haviszla3!$E$5="k",haviszla3!CO55,IF(haviszla3!$E$5="sz",haviszla3!CP55,IF(haviszla3!$E$5="cs",haviszla3!CQ55,IF(haviszla3!$E$5="p",haviszla3!CR55,IF(haviszla3!$E$5="szo",haviszla3!CS55,0)))))),0)</f>
        <v>0</v>
      </c>
      <c r="HY55" s="43">
        <f>IF($HY$1=1,IF(haviszla3!$E$5="h",haviszla3!CT55,IF(haviszla3!$E$5="k",haviszla3!CU55,IF(haviszla3!$E$5="sz",haviszla3!CV55,IF(haviszla3!$E$5="cs",haviszla3!CW55,IF(haviszla3!$E$5="p",haviszla3!CX55,IF(haviszla3!$E$5="szo",haviszla3!CY55,0)))))),0)</f>
        <v>0</v>
      </c>
      <c r="HZ55" s="43">
        <f>IF($HZ$1=1,IF(haviszla3!$E$5="h",haviszla3!CZ55,IF(haviszla3!$E$5="k",haviszla3!DA55,IF(haviszla3!$E$5="sz",haviszla3!DB55,IF(haviszla3!$E$5="cs",haviszla3!DC55,IF(haviszla3!$E$5="p",haviszla3!DD55,IF(haviszla3!$E$5="szo",haviszla3!DE55,0)))))),0)</f>
        <v>0</v>
      </c>
      <c r="IA55" s="43">
        <f>IF($IA$1=1,IF(haviszla3!$E$5="h",haviszla3!DF55,IF(haviszla3!$E$5="k",haviszla3!DG55,IF(haviszla3!$E$5="sz",haviszla3!DH55,IF(haviszla3!$E$5="cs",haviszla3!DI55,IF(haviszla3!$E$5="p",haviszla3!DJ55,IF(haviszla3!$E$5="szo",haviszla3!DK55,0)))))),0)</f>
        <v>0</v>
      </c>
      <c r="IB55" s="43">
        <f>IF($IB$1=1,IF(haviszla3!$E$5="h",haviszla3!DL55,IF(haviszla3!$E$5="k",haviszla3!DM55,IF(haviszla3!$E$5="sz",haviszla3!DN55,IF(haviszla3!$E$5="cs",haviszla3!DO55,IF(haviszla3!$E$5="p",haviszla3!DP55,IF(haviszla3!$E$5="szo",haviszla3!DQ55,0)))))),0)</f>
        <v>0</v>
      </c>
      <c r="IC55" s="43">
        <f>IF($IC$1=1,IF(haviszla3!$E$5="h",haviszla3!DR55,IF(haviszla3!$E$5="k",haviszla3!DS55,IF(haviszla3!$E$5="sz",haviszla3!DT55,IF(haviszla3!$E$5="cs",haviszla3!DU55,IF(haviszla3!$E$5="p",haviszla3!DV55,IF(haviszla3!$E$5="szo",haviszla3!DW55,0)))))),0)</f>
        <v>0</v>
      </c>
      <c r="ID55" s="43">
        <f>IF($ID$1=1,IF(haviszla3!$E$5="h",haviszla3!DX55,IF(haviszla3!$E$5="k",haviszla3!DY55,IF(haviszla3!$E$5="sz",haviszla3!DZ55,IF(haviszla3!$E$5="cs",haviszla3!EA55,IF(haviszla3!$E$5="p",haviszla3!EB55,IF(haviszla3!$E$5="szo",haviszla3!EC55,0)))))),0)</f>
        <v>0</v>
      </c>
      <c r="IE55" s="43">
        <f>IF($IE$1=1,IF(haviszla3!$E$5="h",haviszla3!ED55,IF(haviszla3!$E$5="k",haviszla3!EE55,IF(haviszla3!$E$5="sz",haviszla3!EF55,IF(haviszla3!$E$5="cs",haviszla3!EG55,IF(haviszla3!$E$5="p",haviszla3!EH55,IF(haviszla3!$E$5="szo",haviszla3!EI55,0)))))),0)</f>
        <v>0</v>
      </c>
    </row>
    <row r="56" spans="1:239" ht="15" customHeight="1">
      <c r="A56" s="18" t="s">
        <v>70</v>
      </c>
      <c r="B56" s="89" t="s">
        <v>436</v>
      </c>
      <c r="C56" s="43">
        <v>1815</v>
      </c>
      <c r="D56" s="89" t="s">
        <v>152</v>
      </c>
      <c r="E56" s="13">
        <f t="shared" si="0"/>
        <v>0</v>
      </c>
      <c r="F56" s="48"/>
      <c r="G56" s="48"/>
      <c r="H56" s="89"/>
      <c r="I56" s="51"/>
      <c r="J56" s="89">
        <v>0</v>
      </c>
      <c r="K56" s="51">
        <v>0</v>
      </c>
      <c r="L56" s="51">
        <v>0</v>
      </c>
      <c r="M56" s="52">
        <v>0</v>
      </c>
      <c r="N56" s="64"/>
      <c r="O56" s="51"/>
      <c r="P56" s="51">
        <v>0</v>
      </c>
      <c r="Q56" s="51">
        <v>0</v>
      </c>
      <c r="R56" s="51">
        <v>0</v>
      </c>
      <c r="S56" s="54">
        <v>0</v>
      </c>
      <c r="T56" s="55"/>
      <c r="U56" s="51"/>
      <c r="V56" s="51"/>
      <c r="W56" s="51"/>
      <c r="X56" s="51"/>
      <c r="Y56" s="51"/>
      <c r="Z56" s="64"/>
      <c r="AA56" s="51"/>
      <c r="AB56" s="51"/>
      <c r="AC56" s="51"/>
      <c r="AD56" s="51"/>
      <c r="AE56" s="54"/>
      <c r="AF56" s="64"/>
      <c r="AG56" s="51"/>
      <c r="AH56" s="54">
        <v>0</v>
      </c>
      <c r="AI56" s="51">
        <v>0</v>
      </c>
      <c r="AJ56" s="56">
        <v>0</v>
      </c>
      <c r="AK56" s="51">
        <v>0</v>
      </c>
      <c r="AL56" s="55"/>
      <c r="AM56" s="54"/>
      <c r="AN56" s="54">
        <v>0</v>
      </c>
      <c r="AO56" s="54">
        <v>0</v>
      </c>
      <c r="AP56" s="54">
        <v>0</v>
      </c>
      <c r="AQ56" s="54">
        <v>0</v>
      </c>
      <c r="AR56" s="64"/>
      <c r="AS56" s="51"/>
      <c r="AT56" s="51">
        <v>0</v>
      </c>
      <c r="AU56" s="51">
        <v>0</v>
      </c>
      <c r="AV56" s="51">
        <v>0</v>
      </c>
      <c r="AW56" s="54">
        <v>0</v>
      </c>
      <c r="AX56" s="57"/>
      <c r="AY56" s="51"/>
      <c r="AZ56" s="51">
        <v>0</v>
      </c>
      <c r="BA56" s="51">
        <v>0</v>
      </c>
      <c r="BB56" s="56">
        <v>0</v>
      </c>
      <c r="BC56" s="58">
        <v>0</v>
      </c>
      <c r="BD56" s="55"/>
      <c r="BE56" s="51"/>
      <c r="BF56" s="54">
        <v>0</v>
      </c>
      <c r="BG56" s="54">
        <v>0</v>
      </c>
      <c r="BH56" s="54">
        <v>0</v>
      </c>
      <c r="BI56" s="54">
        <v>0</v>
      </c>
      <c r="BJ56" s="55"/>
      <c r="BK56" s="54"/>
      <c r="BL56" s="54">
        <v>0</v>
      </c>
      <c r="BM56" s="51">
        <v>0</v>
      </c>
      <c r="BN56" s="51">
        <v>0</v>
      </c>
      <c r="BO56" s="54">
        <v>0</v>
      </c>
      <c r="BP56" s="55"/>
      <c r="BQ56" s="54"/>
      <c r="BR56" s="54">
        <v>0</v>
      </c>
      <c r="BS56" s="51">
        <v>0</v>
      </c>
      <c r="BT56" s="54">
        <v>0</v>
      </c>
      <c r="BU56" s="54">
        <v>0</v>
      </c>
      <c r="BV56" s="55"/>
      <c r="BW56" s="54"/>
      <c r="BX56" s="54">
        <v>0</v>
      </c>
      <c r="BY56" s="51">
        <v>0</v>
      </c>
      <c r="BZ56" s="51">
        <v>0</v>
      </c>
      <c r="CA56" s="54">
        <v>0</v>
      </c>
      <c r="CB56" s="55"/>
      <c r="CC56" s="51"/>
      <c r="CD56" s="54">
        <v>0</v>
      </c>
      <c r="CE56" s="51">
        <v>0</v>
      </c>
      <c r="CF56" s="51">
        <v>0</v>
      </c>
      <c r="CG56" s="54">
        <v>0</v>
      </c>
      <c r="CH56" s="55"/>
      <c r="CI56" s="54"/>
      <c r="CJ56" s="54">
        <v>0</v>
      </c>
      <c r="CK56" s="51">
        <v>0</v>
      </c>
      <c r="CL56" s="54">
        <v>0</v>
      </c>
      <c r="CM56" s="54">
        <v>0</v>
      </c>
      <c r="CN56" s="55"/>
      <c r="CO56" s="54"/>
      <c r="CP56" s="54">
        <v>0</v>
      </c>
      <c r="CQ56" s="54">
        <v>0</v>
      </c>
      <c r="CR56" s="54">
        <v>0</v>
      </c>
      <c r="CS56" s="54">
        <v>0</v>
      </c>
      <c r="CT56" s="64"/>
      <c r="CU56" s="51"/>
      <c r="CV56" s="51">
        <v>0</v>
      </c>
      <c r="CW56" s="51">
        <v>0</v>
      </c>
      <c r="CX56" s="51">
        <v>0</v>
      </c>
      <c r="CY56" s="51">
        <v>0</v>
      </c>
      <c r="CZ56" s="64"/>
      <c r="DA56" s="54"/>
      <c r="DB56" s="54">
        <v>0</v>
      </c>
      <c r="DC56" s="54">
        <v>0</v>
      </c>
      <c r="DD56" s="58">
        <v>0</v>
      </c>
      <c r="DE56" s="54">
        <v>0</v>
      </c>
      <c r="DF56" s="55"/>
      <c r="DG56" s="51"/>
      <c r="DH56" s="54">
        <v>0</v>
      </c>
      <c r="DI56" s="51">
        <v>0</v>
      </c>
      <c r="DJ56" s="51">
        <v>0</v>
      </c>
      <c r="DK56" s="54">
        <v>0</v>
      </c>
      <c r="DL56" s="64"/>
      <c r="DM56" s="56"/>
      <c r="DN56" s="51">
        <v>0</v>
      </c>
      <c r="DO56" s="51">
        <v>0</v>
      </c>
      <c r="DP56" s="51">
        <v>0</v>
      </c>
      <c r="DQ56" s="54">
        <v>0</v>
      </c>
      <c r="DR56" s="64"/>
      <c r="DS56" s="51"/>
      <c r="DT56" s="51">
        <v>0</v>
      </c>
      <c r="DU56" s="51">
        <v>0</v>
      </c>
      <c r="DV56" s="51">
        <v>0</v>
      </c>
      <c r="DW56" s="54">
        <v>0</v>
      </c>
      <c r="DX56" s="55"/>
      <c r="DY56" s="54"/>
      <c r="DZ56" s="54">
        <v>0</v>
      </c>
      <c r="EA56" s="54">
        <v>0</v>
      </c>
      <c r="EB56" s="51">
        <v>0</v>
      </c>
      <c r="EC56" s="54">
        <v>0</v>
      </c>
      <c r="ED56" s="64">
        <v>0</v>
      </c>
      <c r="EE56" s="54"/>
      <c r="EF56" s="51">
        <v>0</v>
      </c>
      <c r="EG56" s="54">
        <v>0</v>
      </c>
      <c r="EH56" s="58">
        <v>0</v>
      </c>
      <c r="EI56" s="54">
        <v>0</v>
      </c>
      <c r="EJ56" s="55">
        <v>0</v>
      </c>
      <c r="EK56" s="54">
        <v>0</v>
      </c>
      <c r="EL56" s="54">
        <v>0</v>
      </c>
      <c r="EM56" s="54">
        <v>0</v>
      </c>
      <c r="EN56" s="54">
        <v>0</v>
      </c>
      <c r="EO56" s="59">
        <v>0</v>
      </c>
      <c r="EP56" s="55"/>
      <c r="EQ56" s="54">
        <v>0</v>
      </c>
      <c r="ER56" s="54"/>
      <c r="ES56" s="54"/>
      <c r="ET56" s="54"/>
      <c r="EU56" s="59"/>
      <c r="EV56" s="55"/>
      <c r="EW56" s="54">
        <v>0</v>
      </c>
      <c r="EX56" s="54"/>
      <c r="EY56" s="54"/>
      <c r="EZ56" s="54"/>
      <c r="FA56" s="59">
        <v>0</v>
      </c>
      <c r="FB56" s="43">
        <f t="shared" si="1"/>
        <v>0</v>
      </c>
      <c r="FC56" s="21">
        <f t="shared" si="2"/>
        <v>0</v>
      </c>
      <c r="FD56" s="43">
        <f t="shared" si="3"/>
        <v>0</v>
      </c>
      <c r="FE56" s="21">
        <f t="shared" si="4"/>
        <v>0</v>
      </c>
      <c r="FF56" s="43">
        <f t="shared" si="5"/>
        <v>0</v>
      </c>
      <c r="FG56" s="21">
        <f t="shared" si="6"/>
        <v>0</v>
      </c>
      <c r="FH56" s="43">
        <f t="shared" si="7"/>
        <v>0</v>
      </c>
      <c r="FI56" s="21">
        <f t="shared" si="8"/>
        <v>0</v>
      </c>
      <c r="FJ56" s="43">
        <f t="shared" si="9"/>
        <v>0</v>
      </c>
      <c r="FK56" s="21">
        <f t="shared" si="10"/>
        <v>0</v>
      </c>
      <c r="FL56" s="43">
        <f t="shared" si="11"/>
        <v>0</v>
      </c>
      <c r="FM56" s="21">
        <f t="shared" si="12"/>
        <v>0</v>
      </c>
      <c r="FN56" s="43">
        <f t="shared" si="13"/>
        <v>0</v>
      </c>
      <c r="FO56" s="21">
        <f t="shared" si="14"/>
        <v>0</v>
      </c>
      <c r="FP56" s="43">
        <f t="shared" si="15"/>
        <v>0</v>
      </c>
      <c r="FQ56" s="21">
        <f t="shared" si="16"/>
        <v>0</v>
      </c>
      <c r="FR56" s="43">
        <f t="shared" si="17"/>
        <v>0</v>
      </c>
      <c r="FS56" s="21">
        <f t="shared" si="18"/>
        <v>0</v>
      </c>
      <c r="FT56" s="43">
        <f t="shared" si="19"/>
        <v>0</v>
      </c>
      <c r="FU56" s="21">
        <f t="shared" si="20"/>
        <v>0</v>
      </c>
      <c r="FV56" s="43">
        <f t="shared" si="21"/>
        <v>0</v>
      </c>
      <c r="FW56" s="21">
        <f t="shared" si="22"/>
        <v>0</v>
      </c>
      <c r="FX56" s="43">
        <f t="shared" si="23"/>
        <v>0</v>
      </c>
      <c r="FY56" s="21">
        <f t="shared" si="24"/>
        <v>0</v>
      </c>
      <c r="FZ56" s="43">
        <f t="shared" si="25"/>
        <v>0</v>
      </c>
      <c r="GA56" s="21">
        <f t="shared" si="26"/>
        <v>0</v>
      </c>
      <c r="GB56" s="43">
        <f t="shared" si="27"/>
        <v>0</v>
      </c>
      <c r="GC56" s="21">
        <f t="shared" si="28"/>
        <v>0</v>
      </c>
      <c r="GD56" s="43">
        <f t="shared" si="29"/>
        <v>0</v>
      </c>
      <c r="GE56" s="21">
        <f t="shared" si="30"/>
        <v>0</v>
      </c>
      <c r="GF56" s="43">
        <f t="shared" si="31"/>
        <v>0</v>
      </c>
      <c r="GG56" s="21">
        <f t="shared" si="32"/>
        <v>0</v>
      </c>
      <c r="GH56" s="43">
        <f t="shared" si="33"/>
        <v>0</v>
      </c>
      <c r="GI56" s="21">
        <f t="shared" si="34"/>
        <v>0</v>
      </c>
      <c r="GJ56" s="43">
        <f t="shared" si="35"/>
        <v>0</v>
      </c>
      <c r="GK56" s="21">
        <f t="shared" si="36"/>
        <v>0</v>
      </c>
      <c r="GL56" s="43">
        <f t="shared" si="37"/>
        <v>0</v>
      </c>
      <c r="GM56" s="21">
        <f t="shared" si="38"/>
        <v>0</v>
      </c>
      <c r="GN56" s="43">
        <f t="shared" si="39"/>
        <v>0</v>
      </c>
      <c r="GO56" s="21">
        <f t="shared" si="40"/>
        <v>0</v>
      </c>
      <c r="GP56" s="43">
        <f t="shared" si="41"/>
        <v>0</v>
      </c>
      <c r="GQ56" s="21">
        <f t="shared" si="42"/>
        <v>0</v>
      </c>
      <c r="GR56" s="43">
        <f t="shared" si="43"/>
        <v>0</v>
      </c>
      <c r="GS56" s="21">
        <f t="shared" si="44"/>
        <v>0</v>
      </c>
      <c r="GT56" s="43">
        <f t="shared" si="45"/>
        <v>0</v>
      </c>
      <c r="GU56" s="21">
        <f t="shared" si="46"/>
        <v>0</v>
      </c>
      <c r="GV56" s="43">
        <f t="shared" si="47"/>
        <v>0</v>
      </c>
      <c r="GW56" s="43">
        <f t="shared" si="48"/>
        <v>0</v>
      </c>
      <c r="GX56" s="28"/>
      <c r="GY56" s="43">
        <f t="shared" si="50"/>
        <v>0</v>
      </c>
      <c r="HF56" s="89" t="str">
        <f t="shared" si="49"/>
        <v>Sample51</v>
      </c>
      <c r="HG56" s="43">
        <f t="shared" si="49"/>
        <v>1815</v>
      </c>
      <c r="HH56" s="89" t="str">
        <f t="shared" si="49"/>
        <v>Ft/kg</v>
      </c>
      <c r="HI56" s="13">
        <f t="shared" si="51"/>
        <v>0</v>
      </c>
      <c r="HJ56" s="43">
        <f>IF($HJ$1=1,IF(haviszla3!$E$5="h",haviszla3!H56,IF(haviszla3!$E$5="k",haviszla3!I56,IF(haviszla3!$E$5="sz",haviszla3!J56,IF(haviszla3!$E$5="cs",haviszla3!K56,IF(haviszla3!$E$5="p",haviszla3!L56,IF(haviszla3!$E$5="szo",haviszla3!M56,0)))))),0)</f>
        <v>0</v>
      </c>
      <c r="HK56" s="43">
        <f>IF($HK$1=1,IF(haviszla3!$E$5="h",haviszla3!N56,IF(haviszla3!$E$5="k",haviszla3!O56,IF(haviszla3!$E$5="sz",haviszla3!P56,IF(haviszla3!$E$5="cs",haviszla3!Q56,IF(haviszla3!$E$5="p",haviszla3!R56,IF(haviszla3!$E$5="szo",haviszla3!S56,0)))))),0)</f>
        <v>0</v>
      </c>
      <c r="HL56" s="43">
        <f>IF($HL$1=1,IF(haviszla3!$E$5="h",haviszla3!T56,IF(haviszla3!$E$5="k",haviszla3!U56,IF(haviszla3!$E$5="sz",haviszla3!V56,IF(haviszla3!$E$5="cs",haviszla3!W56,IF(haviszla3!$E$5="p",haviszla3!X56,IF(haviszla3!$E$5="szo",haviszla3!Y56,0)))))),0)</f>
        <v>0</v>
      </c>
      <c r="HM56" s="43">
        <f>IF($HM$1=1,IF(haviszla3!$E$5="h",haviszla3!Z56,IF(haviszla3!$E$5="k",haviszla3!AA56,IF(haviszla3!$E$5="sz",haviszla3!AB56,IF(haviszla3!$E$5="cs",haviszla3!AC56,IF(haviszla3!$E$5="p",haviszla3!AD56,IF(haviszla3!$E$5="szo",haviszla3!AE56,0)))))),0)</f>
        <v>0</v>
      </c>
      <c r="HN56" s="43">
        <f>IF($HN$1=1,IF(haviszla3!$E$5="h",haviszla3!AF56,IF(haviszla3!$E$5="k",haviszla3!AG56,IF(haviszla3!$E$5="sz",haviszla3!AH56,IF(haviszla3!$E$5="cs",haviszla3!AI56,IF(haviszla3!$E$5="p",haviszla3!AJ56,IF(haviszla3!$E$5="szo",haviszla3!AK56,0)))))),0)</f>
        <v>0</v>
      </c>
      <c r="HO56" s="43">
        <f>IF($HO$1=1,IF(haviszla3!$E$5="h",haviszla3!AL56,IF(haviszla3!$E$5="k",haviszla3!AM56,IF(haviszla3!$E$5="sz",haviszla3!AN56,IF(haviszla3!$E$5="cs",haviszla3!AO56,IF(haviszla3!$E$5="p",haviszla3!AP56,IF(haviszla3!$E$5="szo",haviszla3!AQ56,0)))))),0)</f>
        <v>0</v>
      </c>
      <c r="HP56" s="43">
        <f>IF($HP$1=1,IF(haviszla3!$E$5="h",haviszla3!AR56,IF(haviszla3!$E$5="k",haviszla3!AS56,IF(haviszla3!$E$5="sz",haviszla3!AT56,IF(haviszla3!$E$5="cs",haviszla3!AU56,IF(haviszla3!$E$5="p",haviszla3!AV56,IF(haviszla3!$E$5="szo",haviszla3!AW56,0)))))),0)</f>
        <v>0</v>
      </c>
      <c r="HQ56" s="43">
        <f>IF($HQ$1=1,IF(haviszla3!$E$5="h",haviszla3!AX56,IF(haviszla3!$E$5="k",haviszla3!AY56,IF(haviszla3!$E$5="sz",haviszla3!AZ56,IF(haviszla3!$E$5="cs",haviszla3!BA56,IF(haviszla3!$E$5="p",haviszla3!BB56,IF(haviszla3!$E$5="szo",haviszla3!BC56,0)))))),0)</f>
        <v>0</v>
      </c>
      <c r="HR56" s="43">
        <f>IF($HR$1=1,IF(haviszla3!$E$5="h",haviszla3!BD56,IF(haviszla3!$E$5="k",haviszla3!BE56,IF(haviszla3!$E$5="sz",haviszla3!BF56,IF(haviszla3!$E$5="cs",haviszla3!BG56,IF(haviszla3!$E$5="p",haviszla3!BH56,IF(haviszla3!$E$5="szo",haviszla3!BI56,0)))))),0)</f>
        <v>0</v>
      </c>
      <c r="HS56" s="43">
        <f>IF($HS$1=1,IF(haviszla3!$E$5="h",haviszla3!BJ56,IF(haviszla3!$E$5="k",haviszla3!BK56,IF(haviszla3!$E$5="sz",haviszla3!BL56,IF(haviszla3!$E$5="cs",haviszla3!BM56,IF(haviszla3!$E$5="p",haviszla3!BN56,IF(haviszla3!$E$5="szo",haviszla3!BO56,0)))))),0)</f>
        <v>0</v>
      </c>
      <c r="HT56" s="43">
        <f>IF($HT$1=1,IF(haviszla3!$E$5="h",haviszla3!BP56,IF(haviszla3!$E$5="k",haviszla3!BQ56,IF(haviszla3!$E$5="sz",haviszla3!BR56,IF(haviszla3!$E$5="cs",haviszla3!BS56,IF(haviszla3!$E$5="p",haviszla3!BT56,IF(haviszla3!$E$5="szo",haviszla3!BU56,0)))))),0)</f>
        <v>0</v>
      </c>
      <c r="HU56" s="43">
        <f>IF($HU$1=1,IF(haviszla3!$E$5="h",haviszla3!BV56,IF(haviszla3!$E$5="k",haviszla3!BW56,IF(haviszla3!$E$5="sz",haviszla3!BX56,IF(haviszla3!$E$5="cs",haviszla3!BY56,IF(haviszla3!$E$5="p",haviszla3!BZ56,IF(haviszla3!$E$5="szo",haviszla3!CA56,0)))))),0)</f>
        <v>0</v>
      </c>
      <c r="HV56" s="43">
        <f>IF($HV$1=1,IF(haviszla3!$E$5="h",haviszla3!CB56,IF(haviszla3!$E$5="k",haviszla3!CC56,IF(haviszla3!$E$5="sz",haviszla3!CD56,IF(haviszla3!$E$5="cs",haviszla3!CE56,IF(haviszla3!$E$5="p",haviszla3!CF56,IF(haviszla3!$E$5="szo",haviszla3!CG56,0)))))),0)</f>
        <v>0</v>
      </c>
      <c r="HW56" s="43">
        <f>IF($HW$1=1,IF(haviszla3!$E$5="h",haviszla3!CH56,IF(haviszla3!$E$5="k",haviszla3!CI56,IF(haviszla3!$E$5="sz",haviszla3!CJ56,IF(haviszla3!$E$5="cs",haviszla3!CK56,IF(haviszla3!$E$5="p",haviszla3!CL56,IF(haviszla3!$E$5="szo",haviszla3!CM56,0)))))),0)</f>
        <v>0</v>
      </c>
      <c r="HX56" s="43">
        <f>IF($HX$1=1,IF(haviszla3!$E$5="h",haviszla3!CN56,IF(haviszla3!$E$5="k",haviszla3!CO56,IF(haviszla3!$E$5="sz",haviszla3!CP56,IF(haviszla3!$E$5="cs",haviszla3!CQ56,IF(haviszla3!$E$5="p",haviszla3!CR56,IF(haviszla3!$E$5="szo",haviszla3!CS56,0)))))),0)</f>
        <v>0</v>
      </c>
      <c r="HY56" s="43">
        <f>IF($HY$1=1,IF(haviszla3!$E$5="h",haviszla3!CT56,IF(haviszla3!$E$5="k",haviszla3!CU56,IF(haviszla3!$E$5="sz",haviszla3!CV56,IF(haviszla3!$E$5="cs",haviszla3!CW56,IF(haviszla3!$E$5="p",haviszla3!CX56,IF(haviszla3!$E$5="szo",haviszla3!CY56,0)))))),0)</f>
        <v>0</v>
      </c>
      <c r="HZ56" s="43">
        <f>IF($HZ$1=1,IF(haviszla3!$E$5="h",haviszla3!CZ56,IF(haviszla3!$E$5="k",haviszla3!DA56,IF(haviszla3!$E$5="sz",haviszla3!DB56,IF(haviszla3!$E$5="cs",haviszla3!DC56,IF(haviszla3!$E$5="p",haviszla3!DD56,IF(haviszla3!$E$5="szo",haviszla3!DE56,0)))))),0)</f>
        <v>0</v>
      </c>
      <c r="IA56" s="43">
        <f>IF($IA$1=1,IF(haviszla3!$E$5="h",haviszla3!DF56,IF(haviszla3!$E$5="k",haviszla3!DG56,IF(haviszla3!$E$5="sz",haviszla3!DH56,IF(haviszla3!$E$5="cs",haviszla3!DI56,IF(haviszla3!$E$5="p",haviszla3!DJ56,IF(haviszla3!$E$5="szo",haviszla3!DK56,0)))))),0)</f>
        <v>0</v>
      </c>
      <c r="IB56" s="43">
        <f>IF($IB$1=1,IF(haviszla3!$E$5="h",haviszla3!DL56,IF(haviszla3!$E$5="k",haviszla3!DM56,IF(haviszla3!$E$5="sz",haviszla3!DN56,IF(haviszla3!$E$5="cs",haviszla3!DO56,IF(haviszla3!$E$5="p",haviszla3!DP56,IF(haviszla3!$E$5="szo",haviszla3!DQ56,0)))))),0)</f>
        <v>0</v>
      </c>
      <c r="IC56" s="43">
        <f>IF($IC$1=1,IF(haviszla3!$E$5="h",haviszla3!DR56,IF(haviszla3!$E$5="k",haviszla3!DS56,IF(haviszla3!$E$5="sz",haviszla3!DT56,IF(haviszla3!$E$5="cs",haviszla3!DU56,IF(haviszla3!$E$5="p",haviszla3!DV56,IF(haviszla3!$E$5="szo",haviszla3!DW56,0)))))),0)</f>
        <v>0</v>
      </c>
      <c r="ID56" s="43">
        <f>IF($ID$1=1,IF(haviszla3!$E$5="h",haviszla3!DX56,IF(haviszla3!$E$5="k",haviszla3!DY56,IF(haviszla3!$E$5="sz",haviszla3!DZ56,IF(haviszla3!$E$5="cs",haviszla3!EA56,IF(haviszla3!$E$5="p",haviszla3!EB56,IF(haviszla3!$E$5="szo",haviszla3!EC56,0)))))),0)</f>
        <v>0</v>
      </c>
      <c r="IE56" s="43">
        <f>IF($IE$1=1,IF(haviszla3!$E$5="h",haviszla3!ED56,IF(haviszla3!$E$5="k",haviszla3!EE56,IF(haviszla3!$E$5="sz",haviszla3!EF56,IF(haviszla3!$E$5="cs",haviszla3!EG56,IF(haviszla3!$E$5="p",haviszla3!EH56,IF(haviszla3!$E$5="szo",haviszla3!EI56,0)))))),0)</f>
        <v>0</v>
      </c>
    </row>
    <row r="57" spans="1:239" ht="15" customHeight="1">
      <c r="A57" s="18" t="s">
        <v>71</v>
      </c>
      <c r="B57" s="89" t="s">
        <v>437</v>
      </c>
      <c r="C57" s="43">
        <v>1815</v>
      </c>
      <c r="D57" s="89" t="s">
        <v>152</v>
      </c>
      <c r="E57" s="13">
        <f t="shared" si="0"/>
        <v>0</v>
      </c>
      <c r="F57" s="48"/>
      <c r="G57" s="48"/>
      <c r="H57" s="89"/>
      <c r="I57" s="51"/>
      <c r="J57" s="89">
        <v>0</v>
      </c>
      <c r="K57" s="51">
        <v>0</v>
      </c>
      <c r="L57" s="51">
        <v>0</v>
      </c>
      <c r="M57" s="52">
        <v>0</v>
      </c>
      <c r="N57" s="64"/>
      <c r="O57" s="51"/>
      <c r="P57" s="51">
        <v>0</v>
      </c>
      <c r="Q57" s="51">
        <v>0</v>
      </c>
      <c r="R57" s="51">
        <v>0</v>
      </c>
      <c r="S57" s="54">
        <v>0</v>
      </c>
      <c r="T57" s="55"/>
      <c r="U57" s="51"/>
      <c r="V57" s="51"/>
      <c r="W57" s="51"/>
      <c r="X57" s="51"/>
      <c r="Y57" s="51"/>
      <c r="Z57" s="64"/>
      <c r="AA57" s="51"/>
      <c r="AB57" s="51"/>
      <c r="AC57" s="51"/>
      <c r="AD57" s="51"/>
      <c r="AE57" s="54"/>
      <c r="AF57" s="64"/>
      <c r="AG57" s="51"/>
      <c r="AH57" s="54">
        <v>0</v>
      </c>
      <c r="AI57" s="51">
        <v>0</v>
      </c>
      <c r="AJ57" s="56">
        <v>0</v>
      </c>
      <c r="AK57" s="51">
        <v>0</v>
      </c>
      <c r="AL57" s="55"/>
      <c r="AM57" s="54"/>
      <c r="AN57" s="54">
        <v>0</v>
      </c>
      <c r="AO57" s="54">
        <v>0</v>
      </c>
      <c r="AP57" s="54">
        <v>0</v>
      </c>
      <c r="AQ57" s="54">
        <v>0</v>
      </c>
      <c r="AR57" s="64"/>
      <c r="AS57" s="51"/>
      <c r="AT57" s="51">
        <v>0</v>
      </c>
      <c r="AU57" s="51">
        <v>0</v>
      </c>
      <c r="AV57" s="51">
        <v>0</v>
      </c>
      <c r="AW57" s="54">
        <v>0</v>
      </c>
      <c r="AX57" s="57"/>
      <c r="AY57" s="51"/>
      <c r="AZ57" s="51">
        <v>0</v>
      </c>
      <c r="BA57" s="51">
        <v>0</v>
      </c>
      <c r="BB57" s="56">
        <v>0</v>
      </c>
      <c r="BC57" s="58">
        <v>0</v>
      </c>
      <c r="BD57" s="55"/>
      <c r="BE57" s="51"/>
      <c r="BF57" s="54">
        <v>0</v>
      </c>
      <c r="BG57" s="54">
        <v>0</v>
      </c>
      <c r="BH57" s="54">
        <v>0</v>
      </c>
      <c r="BI57" s="54">
        <v>0</v>
      </c>
      <c r="BJ57" s="55"/>
      <c r="BK57" s="54"/>
      <c r="BL57" s="54">
        <v>0</v>
      </c>
      <c r="BM57" s="51">
        <v>0</v>
      </c>
      <c r="BN57" s="51">
        <v>0</v>
      </c>
      <c r="BO57" s="54">
        <v>0</v>
      </c>
      <c r="BP57" s="55"/>
      <c r="BQ57" s="54"/>
      <c r="BR57" s="54">
        <v>0</v>
      </c>
      <c r="BS57" s="51">
        <v>0</v>
      </c>
      <c r="BT57" s="54">
        <v>0</v>
      </c>
      <c r="BU57" s="54">
        <v>0</v>
      </c>
      <c r="BV57" s="55"/>
      <c r="BW57" s="54"/>
      <c r="BX57" s="54">
        <v>0</v>
      </c>
      <c r="BY57" s="51">
        <v>0</v>
      </c>
      <c r="BZ57" s="51">
        <v>0</v>
      </c>
      <c r="CA57" s="54">
        <v>0</v>
      </c>
      <c r="CB57" s="55"/>
      <c r="CC57" s="51"/>
      <c r="CD57" s="54">
        <v>0</v>
      </c>
      <c r="CE57" s="51">
        <v>0</v>
      </c>
      <c r="CF57" s="51">
        <v>0</v>
      </c>
      <c r="CG57" s="54">
        <v>0</v>
      </c>
      <c r="CH57" s="55"/>
      <c r="CI57" s="54"/>
      <c r="CJ57" s="54">
        <v>0</v>
      </c>
      <c r="CK57" s="51">
        <v>0</v>
      </c>
      <c r="CL57" s="54">
        <v>0</v>
      </c>
      <c r="CM57" s="54">
        <v>0</v>
      </c>
      <c r="CN57" s="55"/>
      <c r="CO57" s="54"/>
      <c r="CP57" s="54">
        <v>0</v>
      </c>
      <c r="CQ57" s="54">
        <v>0</v>
      </c>
      <c r="CR57" s="54">
        <v>0</v>
      </c>
      <c r="CS57" s="54">
        <v>0</v>
      </c>
      <c r="CT57" s="64"/>
      <c r="CU57" s="51"/>
      <c r="CV57" s="51">
        <v>0</v>
      </c>
      <c r="CW57" s="51">
        <v>0</v>
      </c>
      <c r="CX57" s="51">
        <v>0</v>
      </c>
      <c r="CY57" s="51">
        <v>0</v>
      </c>
      <c r="CZ57" s="64"/>
      <c r="DA57" s="54"/>
      <c r="DB57" s="54">
        <v>0</v>
      </c>
      <c r="DC57" s="54">
        <v>0</v>
      </c>
      <c r="DD57" s="58">
        <v>0</v>
      </c>
      <c r="DE57" s="54">
        <v>0</v>
      </c>
      <c r="DF57" s="55"/>
      <c r="DG57" s="51"/>
      <c r="DH57" s="54">
        <v>0</v>
      </c>
      <c r="DI57" s="51">
        <v>0</v>
      </c>
      <c r="DJ57" s="51">
        <v>0</v>
      </c>
      <c r="DK57" s="54">
        <v>0</v>
      </c>
      <c r="DL57" s="64"/>
      <c r="DM57" s="56"/>
      <c r="DN57" s="51">
        <v>0</v>
      </c>
      <c r="DO57" s="51">
        <v>0</v>
      </c>
      <c r="DP57" s="51">
        <v>0</v>
      </c>
      <c r="DQ57" s="54">
        <v>0</v>
      </c>
      <c r="DR57" s="64"/>
      <c r="DS57" s="51"/>
      <c r="DT57" s="51">
        <v>0</v>
      </c>
      <c r="DU57" s="51">
        <v>0</v>
      </c>
      <c r="DV57" s="51">
        <v>0</v>
      </c>
      <c r="DW57" s="54">
        <v>0</v>
      </c>
      <c r="DX57" s="55"/>
      <c r="DY57" s="54"/>
      <c r="DZ57" s="54">
        <v>0</v>
      </c>
      <c r="EA57" s="54">
        <v>0</v>
      </c>
      <c r="EB57" s="51">
        <v>0</v>
      </c>
      <c r="EC57" s="54">
        <v>0</v>
      </c>
      <c r="ED57" s="64">
        <v>0</v>
      </c>
      <c r="EE57" s="54"/>
      <c r="EF57" s="51">
        <v>0</v>
      </c>
      <c r="EG57" s="54">
        <v>0</v>
      </c>
      <c r="EH57" s="58">
        <v>0</v>
      </c>
      <c r="EI57" s="54">
        <v>0</v>
      </c>
      <c r="EJ57" s="55">
        <v>0</v>
      </c>
      <c r="EK57" s="54">
        <v>0</v>
      </c>
      <c r="EL57" s="54">
        <v>0</v>
      </c>
      <c r="EM57" s="54">
        <v>0</v>
      </c>
      <c r="EN57" s="54">
        <v>0</v>
      </c>
      <c r="EO57" s="59">
        <v>0</v>
      </c>
      <c r="EP57" s="55"/>
      <c r="EQ57" s="54">
        <v>0</v>
      </c>
      <c r="ER57" s="54"/>
      <c r="ES57" s="54"/>
      <c r="ET57" s="54"/>
      <c r="EU57" s="59"/>
      <c r="EV57" s="55"/>
      <c r="EW57" s="54">
        <v>0</v>
      </c>
      <c r="EX57" s="54"/>
      <c r="EY57" s="54"/>
      <c r="EZ57" s="54"/>
      <c r="FA57" s="59">
        <v>0</v>
      </c>
      <c r="FB57" s="43">
        <f t="shared" si="1"/>
        <v>0</v>
      </c>
      <c r="FC57" s="21">
        <f t="shared" si="2"/>
        <v>0</v>
      </c>
      <c r="FD57" s="43">
        <f t="shared" si="3"/>
        <v>0</v>
      </c>
      <c r="FE57" s="21">
        <f t="shared" si="4"/>
        <v>0</v>
      </c>
      <c r="FF57" s="43">
        <f t="shared" si="5"/>
        <v>0</v>
      </c>
      <c r="FG57" s="21">
        <f t="shared" si="6"/>
        <v>0</v>
      </c>
      <c r="FH57" s="43">
        <f t="shared" si="7"/>
        <v>0</v>
      </c>
      <c r="FI57" s="21">
        <f t="shared" si="8"/>
        <v>0</v>
      </c>
      <c r="FJ57" s="43">
        <f t="shared" si="9"/>
        <v>0</v>
      </c>
      <c r="FK57" s="21">
        <f t="shared" si="10"/>
        <v>0</v>
      </c>
      <c r="FL57" s="43">
        <f t="shared" si="11"/>
        <v>0</v>
      </c>
      <c r="FM57" s="21">
        <f t="shared" si="12"/>
        <v>0</v>
      </c>
      <c r="FN57" s="43">
        <f t="shared" si="13"/>
        <v>0</v>
      </c>
      <c r="FO57" s="21">
        <f t="shared" si="14"/>
        <v>0</v>
      </c>
      <c r="FP57" s="43">
        <f t="shared" si="15"/>
        <v>0</v>
      </c>
      <c r="FQ57" s="21">
        <f t="shared" si="16"/>
        <v>0</v>
      </c>
      <c r="FR57" s="43">
        <f t="shared" si="17"/>
        <v>0</v>
      </c>
      <c r="FS57" s="21">
        <f t="shared" si="18"/>
        <v>0</v>
      </c>
      <c r="FT57" s="43">
        <f t="shared" si="19"/>
        <v>0</v>
      </c>
      <c r="FU57" s="21">
        <f t="shared" si="20"/>
        <v>0</v>
      </c>
      <c r="FV57" s="43">
        <f t="shared" si="21"/>
        <v>0</v>
      </c>
      <c r="FW57" s="21">
        <f t="shared" si="22"/>
        <v>0</v>
      </c>
      <c r="FX57" s="43">
        <f t="shared" si="23"/>
        <v>0</v>
      </c>
      <c r="FY57" s="21">
        <f t="shared" si="24"/>
        <v>0</v>
      </c>
      <c r="FZ57" s="43">
        <f t="shared" si="25"/>
        <v>0</v>
      </c>
      <c r="GA57" s="21">
        <f t="shared" si="26"/>
        <v>0</v>
      </c>
      <c r="GB57" s="43">
        <f t="shared" si="27"/>
        <v>0</v>
      </c>
      <c r="GC57" s="21">
        <f t="shared" si="28"/>
        <v>0</v>
      </c>
      <c r="GD57" s="43">
        <f t="shared" si="29"/>
        <v>0</v>
      </c>
      <c r="GE57" s="21">
        <f t="shared" si="30"/>
        <v>0</v>
      </c>
      <c r="GF57" s="43">
        <f t="shared" si="31"/>
        <v>0</v>
      </c>
      <c r="GG57" s="21">
        <f t="shared" si="32"/>
        <v>0</v>
      </c>
      <c r="GH57" s="43">
        <f t="shared" si="33"/>
        <v>0</v>
      </c>
      <c r="GI57" s="21">
        <f t="shared" si="34"/>
        <v>0</v>
      </c>
      <c r="GJ57" s="43">
        <f t="shared" si="35"/>
        <v>0</v>
      </c>
      <c r="GK57" s="21">
        <f t="shared" si="36"/>
        <v>0</v>
      </c>
      <c r="GL57" s="43">
        <f t="shared" si="37"/>
        <v>0</v>
      </c>
      <c r="GM57" s="21">
        <f t="shared" si="38"/>
        <v>0</v>
      </c>
      <c r="GN57" s="43">
        <f t="shared" si="39"/>
        <v>0</v>
      </c>
      <c r="GO57" s="21">
        <f t="shared" si="40"/>
        <v>0</v>
      </c>
      <c r="GP57" s="43">
        <f t="shared" si="41"/>
        <v>0</v>
      </c>
      <c r="GQ57" s="21">
        <f t="shared" si="42"/>
        <v>0</v>
      </c>
      <c r="GR57" s="43">
        <f t="shared" si="43"/>
        <v>0</v>
      </c>
      <c r="GS57" s="21">
        <f t="shared" si="44"/>
        <v>0</v>
      </c>
      <c r="GT57" s="43">
        <f t="shared" si="45"/>
        <v>0</v>
      </c>
      <c r="GU57" s="21">
        <f t="shared" si="46"/>
        <v>0</v>
      </c>
      <c r="GV57" s="43">
        <f t="shared" si="47"/>
        <v>0</v>
      </c>
      <c r="GW57" s="43">
        <f t="shared" si="48"/>
        <v>0</v>
      </c>
      <c r="GX57" s="28"/>
      <c r="GY57" s="43">
        <f t="shared" si="50"/>
        <v>0</v>
      </c>
      <c r="HF57" s="89" t="str">
        <f t="shared" si="49"/>
        <v>Sample52</v>
      </c>
      <c r="HG57" s="43">
        <f t="shared" si="49"/>
        <v>1815</v>
      </c>
      <c r="HH57" s="89" t="str">
        <f t="shared" si="49"/>
        <v>Ft/kg</v>
      </c>
      <c r="HI57" s="13">
        <f t="shared" si="51"/>
        <v>0</v>
      </c>
      <c r="HJ57" s="43">
        <f>IF($HJ$1=1,IF(haviszla3!$E$5="h",haviszla3!H57,IF(haviszla3!$E$5="k",haviszla3!I57,IF(haviszla3!$E$5="sz",haviszla3!J57,IF(haviszla3!$E$5="cs",haviszla3!K57,IF(haviszla3!$E$5="p",haviszla3!L57,IF(haviszla3!$E$5="szo",haviszla3!M57,0)))))),0)</f>
        <v>0</v>
      </c>
      <c r="HK57" s="43">
        <f>IF($HK$1=1,IF(haviszla3!$E$5="h",haviszla3!N57,IF(haviszla3!$E$5="k",haviszla3!O57,IF(haviszla3!$E$5="sz",haviszla3!P57,IF(haviszla3!$E$5="cs",haviszla3!Q57,IF(haviszla3!$E$5="p",haviszla3!R57,IF(haviszla3!$E$5="szo",haviszla3!S57,0)))))),0)</f>
        <v>0</v>
      </c>
      <c r="HL57" s="43">
        <f>IF($HL$1=1,IF(haviszla3!$E$5="h",haviszla3!T57,IF(haviszla3!$E$5="k",haviszla3!U57,IF(haviszla3!$E$5="sz",haviszla3!V57,IF(haviszla3!$E$5="cs",haviszla3!W57,IF(haviszla3!$E$5="p",haviszla3!X57,IF(haviszla3!$E$5="szo",haviszla3!Y57,0)))))),0)</f>
        <v>0</v>
      </c>
      <c r="HM57" s="43">
        <f>IF($HM$1=1,IF(haviszla3!$E$5="h",haviszla3!Z57,IF(haviszla3!$E$5="k",haviszla3!AA57,IF(haviszla3!$E$5="sz",haviszla3!AB57,IF(haviszla3!$E$5="cs",haviszla3!AC57,IF(haviszla3!$E$5="p",haviszla3!AD57,IF(haviszla3!$E$5="szo",haviszla3!AE57,0)))))),0)</f>
        <v>0</v>
      </c>
      <c r="HN57" s="43">
        <f>IF($HN$1=1,IF(haviszla3!$E$5="h",haviszla3!AF57,IF(haviszla3!$E$5="k",haviszla3!AG57,IF(haviszla3!$E$5="sz",haviszla3!AH57,IF(haviszla3!$E$5="cs",haviszla3!AI57,IF(haviszla3!$E$5="p",haviszla3!AJ57,IF(haviszla3!$E$5="szo",haviszla3!AK57,0)))))),0)</f>
        <v>0</v>
      </c>
      <c r="HO57" s="43">
        <f>IF($HO$1=1,IF(haviszla3!$E$5="h",haviszla3!AL57,IF(haviszla3!$E$5="k",haviszla3!AM57,IF(haviszla3!$E$5="sz",haviszla3!AN57,IF(haviszla3!$E$5="cs",haviszla3!AO57,IF(haviszla3!$E$5="p",haviszla3!AP57,IF(haviszla3!$E$5="szo",haviszla3!AQ57,0)))))),0)</f>
        <v>0</v>
      </c>
      <c r="HP57" s="43">
        <f>IF($HP$1=1,IF(haviszla3!$E$5="h",haviszla3!AR57,IF(haviszla3!$E$5="k",haviszla3!AS57,IF(haviszla3!$E$5="sz",haviszla3!AT57,IF(haviszla3!$E$5="cs",haviszla3!AU57,IF(haviszla3!$E$5="p",haviszla3!AV57,IF(haviszla3!$E$5="szo",haviszla3!AW57,0)))))),0)</f>
        <v>0</v>
      </c>
      <c r="HQ57" s="43">
        <f>IF($HQ$1=1,IF(haviszla3!$E$5="h",haviszla3!AX57,IF(haviszla3!$E$5="k",haviszla3!AY57,IF(haviszla3!$E$5="sz",haviszla3!AZ57,IF(haviszla3!$E$5="cs",haviszla3!BA57,IF(haviszla3!$E$5="p",haviszla3!BB57,IF(haviszla3!$E$5="szo",haviszla3!BC57,0)))))),0)</f>
        <v>0</v>
      </c>
      <c r="HR57" s="43">
        <f>IF($HR$1=1,IF(haviszla3!$E$5="h",haviszla3!BD57,IF(haviszla3!$E$5="k",haviszla3!BE57,IF(haviszla3!$E$5="sz",haviszla3!BF57,IF(haviszla3!$E$5="cs",haviszla3!BG57,IF(haviszla3!$E$5="p",haviszla3!BH57,IF(haviszla3!$E$5="szo",haviszla3!BI57,0)))))),0)</f>
        <v>0</v>
      </c>
      <c r="HS57" s="43">
        <f>IF($HS$1=1,IF(haviszla3!$E$5="h",haviszla3!BJ57,IF(haviszla3!$E$5="k",haviszla3!BK57,IF(haviszla3!$E$5="sz",haviszla3!BL57,IF(haviszla3!$E$5="cs",haviszla3!BM57,IF(haviszla3!$E$5="p",haviszla3!BN57,IF(haviszla3!$E$5="szo",haviszla3!BO57,0)))))),0)</f>
        <v>0</v>
      </c>
      <c r="HT57" s="43">
        <f>IF($HT$1=1,IF(haviszla3!$E$5="h",haviszla3!BP57,IF(haviszla3!$E$5="k",haviszla3!BQ57,IF(haviszla3!$E$5="sz",haviszla3!BR57,IF(haviszla3!$E$5="cs",haviszla3!BS57,IF(haviszla3!$E$5="p",haviszla3!BT57,IF(haviszla3!$E$5="szo",haviszla3!BU57,0)))))),0)</f>
        <v>0</v>
      </c>
      <c r="HU57" s="43">
        <f>IF($HU$1=1,IF(haviszla3!$E$5="h",haviszla3!BV57,IF(haviszla3!$E$5="k",haviszla3!BW57,IF(haviszla3!$E$5="sz",haviszla3!BX57,IF(haviszla3!$E$5="cs",haviszla3!BY57,IF(haviszla3!$E$5="p",haviszla3!BZ57,IF(haviszla3!$E$5="szo",haviszla3!CA57,0)))))),0)</f>
        <v>0</v>
      </c>
      <c r="HV57" s="43">
        <f>IF($HV$1=1,IF(haviszla3!$E$5="h",haviszla3!CB57,IF(haviszla3!$E$5="k",haviszla3!CC57,IF(haviszla3!$E$5="sz",haviszla3!CD57,IF(haviszla3!$E$5="cs",haviszla3!CE57,IF(haviszla3!$E$5="p",haviszla3!CF57,IF(haviszla3!$E$5="szo",haviszla3!CG57,0)))))),0)</f>
        <v>0</v>
      </c>
      <c r="HW57" s="43">
        <f>IF($HW$1=1,IF(haviszla3!$E$5="h",haviszla3!CH57,IF(haviszla3!$E$5="k",haviszla3!CI57,IF(haviszla3!$E$5="sz",haviszla3!CJ57,IF(haviszla3!$E$5="cs",haviszla3!CK57,IF(haviszla3!$E$5="p",haviszla3!CL57,IF(haviszla3!$E$5="szo",haviszla3!CM57,0)))))),0)</f>
        <v>0</v>
      </c>
      <c r="HX57" s="43">
        <f>IF($HX$1=1,IF(haviszla3!$E$5="h",haviszla3!CN57,IF(haviszla3!$E$5="k",haviszla3!CO57,IF(haviszla3!$E$5="sz",haviszla3!CP57,IF(haviszla3!$E$5="cs",haviszla3!CQ57,IF(haviszla3!$E$5="p",haviszla3!CR57,IF(haviszla3!$E$5="szo",haviszla3!CS57,0)))))),0)</f>
        <v>0</v>
      </c>
      <c r="HY57" s="43">
        <f>IF($HY$1=1,IF(haviszla3!$E$5="h",haviszla3!CT57,IF(haviszla3!$E$5="k",haviszla3!CU57,IF(haviszla3!$E$5="sz",haviszla3!CV57,IF(haviszla3!$E$5="cs",haviszla3!CW57,IF(haviszla3!$E$5="p",haviszla3!CX57,IF(haviszla3!$E$5="szo",haviszla3!CY57,0)))))),0)</f>
        <v>0</v>
      </c>
      <c r="HZ57" s="43">
        <f>IF($HZ$1=1,IF(haviszla3!$E$5="h",haviszla3!CZ57,IF(haviszla3!$E$5="k",haviszla3!DA57,IF(haviszla3!$E$5="sz",haviszla3!DB57,IF(haviszla3!$E$5="cs",haviszla3!DC57,IF(haviszla3!$E$5="p",haviszla3!DD57,IF(haviszla3!$E$5="szo",haviszla3!DE57,0)))))),0)</f>
        <v>0</v>
      </c>
      <c r="IA57" s="43">
        <f>IF($IA$1=1,IF(haviszla3!$E$5="h",haviszla3!DF57,IF(haviszla3!$E$5="k",haviszla3!DG57,IF(haviszla3!$E$5="sz",haviszla3!DH57,IF(haviszla3!$E$5="cs",haviszla3!DI57,IF(haviszla3!$E$5="p",haviszla3!DJ57,IF(haviszla3!$E$5="szo",haviszla3!DK57,0)))))),0)</f>
        <v>0</v>
      </c>
      <c r="IB57" s="43">
        <f>IF($IB$1=1,IF(haviszla3!$E$5="h",haviszla3!DL57,IF(haviszla3!$E$5="k",haviszla3!DM57,IF(haviszla3!$E$5="sz",haviszla3!DN57,IF(haviszla3!$E$5="cs",haviszla3!DO57,IF(haviszla3!$E$5="p",haviszla3!DP57,IF(haviszla3!$E$5="szo",haviszla3!DQ57,0)))))),0)</f>
        <v>0</v>
      </c>
      <c r="IC57" s="43">
        <f>IF($IC$1=1,IF(haviszla3!$E$5="h",haviszla3!DR57,IF(haviszla3!$E$5="k",haviszla3!DS57,IF(haviszla3!$E$5="sz",haviszla3!DT57,IF(haviszla3!$E$5="cs",haviszla3!DU57,IF(haviszla3!$E$5="p",haviszla3!DV57,IF(haviszla3!$E$5="szo",haviszla3!DW57,0)))))),0)</f>
        <v>0</v>
      </c>
      <c r="ID57" s="43">
        <f>IF($ID$1=1,IF(haviszla3!$E$5="h",haviszla3!DX57,IF(haviszla3!$E$5="k",haviszla3!DY57,IF(haviszla3!$E$5="sz",haviszla3!DZ57,IF(haviszla3!$E$5="cs",haviszla3!EA57,IF(haviszla3!$E$5="p",haviszla3!EB57,IF(haviszla3!$E$5="szo",haviszla3!EC57,0)))))),0)</f>
        <v>0</v>
      </c>
      <c r="IE57" s="43">
        <f>IF($IE$1=1,IF(haviszla3!$E$5="h",haviszla3!ED57,IF(haviszla3!$E$5="k",haviszla3!EE57,IF(haviszla3!$E$5="sz",haviszla3!EF57,IF(haviszla3!$E$5="cs",haviszla3!EG57,IF(haviszla3!$E$5="p",haviszla3!EH57,IF(haviszla3!$E$5="szo",haviszla3!EI57,0)))))),0)</f>
        <v>0</v>
      </c>
    </row>
    <row r="58" spans="1:239" ht="15" customHeight="1">
      <c r="A58" s="18" t="s">
        <v>72</v>
      </c>
      <c r="B58" s="89" t="s">
        <v>438</v>
      </c>
      <c r="C58" s="43">
        <v>1815</v>
      </c>
      <c r="D58" s="89" t="s">
        <v>152</v>
      </c>
      <c r="E58" s="13">
        <f t="shared" si="0"/>
        <v>0</v>
      </c>
      <c r="F58" s="48"/>
      <c r="G58" s="49"/>
      <c r="H58" s="89"/>
      <c r="I58" s="51"/>
      <c r="J58" s="89">
        <v>0</v>
      </c>
      <c r="K58" s="51">
        <v>0</v>
      </c>
      <c r="L58" s="51">
        <v>0</v>
      </c>
      <c r="M58" s="52">
        <v>0</v>
      </c>
      <c r="N58" s="64"/>
      <c r="O58" s="51"/>
      <c r="P58" s="54">
        <v>0</v>
      </c>
      <c r="Q58" s="51">
        <v>0</v>
      </c>
      <c r="R58" s="51">
        <v>0</v>
      </c>
      <c r="S58" s="54">
        <v>0</v>
      </c>
      <c r="T58" s="55"/>
      <c r="U58" s="51"/>
      <c r="V58" s="54"/>
      <c r="W58" s="51"/>
      <c r="X58" s="51"/>
      <c r="Y58" s="54"/>
      <c r="Z58" s="64"/>
      <c r="AA58" s="51"/>
      <c r="AB58" s="54"/>
      <c r="AC58" s="51"/>
      <c r="AD58" s="51"/>
      <c r="AE58" s="54"/>
      <c r="AF58" s="64"/>
      <c r="AG58" s="51"/>
      <c r="AH58" s="54">
        <v>0</v>
      </c>
      <c r="AI58" s="51">
        <v>0</v>
      </c>
      <c r="AJ58" s="56">
        <v>0</v>
      </c>
      <c r="AK58" s="54">
        <v>0</v>
      </c>
      <c r="AL58" s="55"/>
      <c r="AM58" s="54"/>
      <c r="AN58" s="54">
        <v>0</v>
      </c>
      <c r="AO58" s="54">
        <v>0</v>
      </c>
      <c r="AP58" s="54">
        <v>0</v>
      </c>
      <c r="AQ58" s="54">
        <v>0</v>
      </c>
      <c r="AR58" s="64"/>
      <c r="AS58" s="51"/>
      <c r="AT58" s="54">
        <v>0</v>
      </c>
      <c r="AU58" s="51">
        <v>0</v>
      </c>
      <c r="AV58" s="51">
        <v>0</v>
      </c>
      <c r="AW58" s="54">
        <v>0</v>
      </c>
      <c r="AX58" s="57"/>
      <c r="AY58" s="51"/>
      <c r="AZ58" s="54">
        <v>0</v>
      </c>
      <c r="BA58" s="51">
        <v>0</v>
      </c>
      <c r="BB58" s="56">
        <v>0</v>
      </c>
      <c r="BC58" s="58">
        <v>0</v>
      </c>
      <c r="BD58" s="55"/>
      <c r="BE58" s="51"/>
      <c r="BF58" s="54">
        <v>0</v>
      </c>
      <c r="BG58" s="54">
        <v>0</v>
      </c>
      <c r="BH58" s="54">
        <v>0</v>
      </c>
      <c r="BI58" s="54">
        <v>0</v>
      </c>
      <c r="BJ58" s="55"/>
      <c r="BK58" s="54"/>
      <c r="BL58" s="54">
        <v>0</v>
      </c>
      <c r="BM58" s="51">
        <v>0</v>
      </c>
      <c r="BN58" s="51">
        <v>0</v>
      </c>
      <c r="BO58" s="54">
        <v>0</v>
      </c>
      <c r="BP58" s="55"/>
      <c r="BQ58" s="54"/>
      <c r="BR58" s="54">
        <v>0</v>
      </c>
      <c r="BS58" s="51">
        <v>0</v>
      </c>
      <c r="BT58" s="54">
        <v>0</v>
      </c>
      <c r="BU58" s="54">
        <v>0</v>
      </c>
      <c r="BV58" s="55"/>
      <c r="BW58" s="54"/>
      <c r="BX58" s="54">
        <v>0</v>
      </c>
      <c r="BY58" s="51">
        <v>0</v>
      </c>
      <c r="BZ58" s="51">
        <v>0</v>
      </c>
      <c r="CA58" s="54">
        <v>0</v>
      </c>
      <c r="CB58" s="55"/>
      <c r="CC58" s="51"/>
      <c r="CD58" s="54">
        <v>0</v>
      </c>
      <c r="CE58" s="51">
        <v>0</v>
      </c>
      <c r="CF58" s="51">
        <v>0</v>
      </c>
      <c r="CG58" s="54">
        <v>0</v>
      </c>
      <c r="CH58" s="55"/>
      <c r="CI58" s="54"/>
      <c r="CJ58" s="54">
        <v>0</v>
      </c>
      <c r="CK58" s="51">
        <v>0</v>
      </c>
      <c r="CL58" s="54">
        <v>0</v>
      </c>
      <c r="CM58" s="54">
        <v>0</v>
      </c>
      <c r="CN58" s="55"/>
      <c r="CO58" s="54"/>
      <c r="CP58" s="54">
        <v>0</v>
      </c>
      <c r="CQ58" s="54">
        <v>0</v>
      </c>
      <c r="CR58" s="54">
        <v>0</v>
      </c>
      <c r="CS58" s="54">
        <v>0</v>
      </c>
      <c r="CT58" s="64"/>
      <c r="CU58" s="51"/>
      <c r="CV58" s="52">
        <v>0</v>
      </c>
      <c r="CW58" s="51">
        <v>0</v>
      </c>
      <c r="CX58" s="51">
        <v>0</v>
      </c>
      <c r="CY58" s="54">
        <v>0</v>
      </c>
      <c r="CZ58" s="64"/>
      <c r="DA58" s="54"/>
      <c r="DB58" s="54">
        <v>0</v>
      </c>
      <c r="DC58" s="54">
        <v>0</v>
      </c>
      <c r="DD58" s="58">
        <v>0</v>
      </c>
      <c r="DE58" s="54">
        <v>0</v>
      </c>
      <c r="DF58" s="55"/>
      <c r="DG58" s="51"/>
      <c r="DH58" s="54">
        <v>0</v>
      </c>
      <c r="DI58" s="51">
        <v>0</v>
      </c>
      <c r="DJ58" s="51">
        <v>0</v>
      </c>
      <c r="DK58" s="54">
        <v>0</v>
      </c>
      <c r="DL58" s="64"/>
      <c r="DM58" s="56"/>
      <c r="DN58" s="54">
        <v>0</v>
      </c>
      <c r="DO58" s="51">
        <v>0</v>
      </c>
      <c r="DP58" s="51">
        <v>0</v>
      </c>
      <c r="DQ58" s="54">
        <v>0</v>
      </c>
      <c r="DR58" s="64"/>
      <c r="DS58" s="51"/>
      <c r="DT58" s="54">
        <v>0</v>
      </c>
      <c r="DU58" s="51">
        <v>0</v>
      </c>
      <c r="DV58" s="51">
        <v>0</v>
      </c>
      <c r="DW58" s="54">
        <v>0</v>
      </c>
      <c r="DX58" s="55"/>
      <c r="DY58" s="54"/>
      <c r="DZ58" s="54">
        <v>0</v>
      </c>
      <c r="EA58" s="54">
        <v>0</v>
      </c>
      <c r="EB58" s="51">
        <v>0</v>
      </c>
      <c r="EC58" s="54">
        <v>0</v>
      </c>
      <c r="ED58" s="64">
        <v>0</v>
      </c>
      <c r="EE58" s="54"/>
      <c r="EF58" s="54">
        <v>0</v>
      </c>
      <c r="EG58" s="54">
        <v>0</v>
      </c>
      <c r="EH58" s="58">
        <v>0</v>
      </c>
      <c r="EI58" s="54">
        <v>0</v>
      </c>
      <c r="EJ58" s="55">
        <v>0</v>
      </c>
      <c r="EK58" s="54">
        <v>0</v>
      </c>
      <c r="EL58" s="54">
        <v>0</v>
      </c>
      <c r="EM58" s="54">
        <v>0</v>
      </c>
      <c r="EN58" s="54">
        <v>0</v>
      </c>
      <c r="EO58" s="59">
        <v>0</v>
      </c>
      <c r="EP58" s="55"/>
      <c r="EQ58" s="54">
        <v>0</v>
      </c>
      <c r="ER58" s="54"/>
      <c r="ES58" s="54"/>
      <c r="ET58" s="54"/>
      <c r="EU58" s="59"/>
      <c r="EV58" s="55"/>
      <c r="EW58" s="54">
        <v>0</v>
      </c>
      <c r="EX58" s="54"/>
      <c r="EY58" s="54"/>
      <c r="EZ58" s="54"/>
      <c r="FA58" s="59">
        <v>0</v>
      </c>
      <c r="FB58" s="43">
        <f t="shared" si="1"/>
        <v>0</v>
      </c>
      <c r="FC58" s="21">
        <f t="shared" si="2"/>
        <v>0</v>
      </c>
      <c r="FD58" s="43">
        <f t="shared" si="3"/>
        <v>0</v>
      </c>
      <c r="FE58" s="21">
        <f t="shared" si="4"/>
        <v>0</v>
      </c>
      <c r="FF58" s="43">
        <f t="shared" si="5"/>
        <v>0</v>
      </c>
      <c r="FG58" s="21">
        <f t="shared" si="6"/>
        <v>0</v>
      </c>
      <c r="FH58" s="43">
        <f t="shared" si="7"/>
        <v>0</v>
      </c>
      <c r="FI58" s="21">
        <f t="shared" si="8"/>
        <v>0</v>
      </c>
      <c r="FJ58" s="43">
        <f t="shared" si="9"/>
        <v>0</v>
      </c>
      <c r="FK58" s="21">
        <f t="shared" si="10"/>
        <v>0</v>
      </c>
      <c r="FL58" s="43">
        <f t="shared" si="11"/>
        <v>0</v>
      </c>
      <c r="FM58" s="21">
        <f t="shared" si="12"/>
        <v>0</v>
      </c>
      <c r="FN58" s="43">
        <f t="shared" si="13"/>
        <v>0</v>
      </c>
      <c r="FO58" s="21">
        <f t="shared" si="14"/>
        <v>0</v>
      </c>
      <c r="FP58" s="43">
        <f t="shared" si="15"/>
        <v>0</v>
      </c>
      <c r="FQ58" s="21">
        <f t="shared" si="16"/>
        <v>0</v>
      </c>
      <c r="FR58" s="43">
        <f t="shared" si="17"/>
        <v>0</v>
      </c>
      <c r="FS58" s="21">
        <f t="shared" si="18"/>
        <v>0</v>
      </c>
      <c r="FT58" s="43">
        <f t="shared" si="19"/>
        <v>0</v>
      </c>
      <c r="FU58" s="21">
        <f t="shared" si="20"/>
        <v>0</v>
      </c>
      <c r="FV58" s="43">
        <f t="shared" si="21"/>
        <v>0</v>
      </c>
      <c r="FW58" s="21">
        <f t="shared" si="22"/>
        <v>0</v>
      </c>
      <c r="FX58" s="43">
        <f t="shared" si="23"/>
        <v>0</v>
      </c>
      <c r="FY58" s="21">
        <f t="shared" si="24"/>
        <v>0</v>
      </c>
      <c r="FZ58" s="43">
        <f t="shared" si="25"/>
        <v>0</v>
      </c>
      <c r="GA58" s="21">
        <f t="shared" si="26"/>
        <v>0</v>
      </c>
      <c r="GB58" s="43">
        <f t="shared" si="27"/>
        <v>0</v>
      </c>
      <c r="GC58" s="21">
        <f t="shared" si="28"/>
        <v>0</v>
      </c>
      <c r="GD58" s="43">
        <f t="shared" si="29"/>
        <v>0</v>
      </c>
      <c r="GE58" s="21">
        <f t="shared" si="30"/>
        <v>0</v>
      </c>
      <c r="GF58" s="43">
        <f t="shared" si="31"/>
        <v>0</v>
      </c>
      <c r="GG58" s="21">
        <f t="shared" si="32"/>
        <v>0</v>
      </c>
      <c r="GH58" s="43">
        <f t="shared" si="33"/>
        <v>0</v>
      </c>
      <c r="GI58" s="21">
        <f t="shared" si="34"/>
        <v>0</v>
      </c>
      <c r="GJ58" s="43">
        <f t="shared" si="35"/>
        <v>0</v>
      </c>
      <c r="GK58" s="21">
        <f t="shared" si="36"/>
        <v>0</v>
      </c>
      <c r="GL58" s="43">
        <f t="shared" si="37"/>
        <v>0</v>
      </c>
      <c r="GM58" s="21">
        <f t="shared" si="38"/>
        <v>0</v>
      </c>
      <c r="GN58" s="43">
        <f t="shared" si="39"/>
        <v>0</v>
      </c>
      <c r="GO58" s="21">
        <f t="shared" si="40"/>
        <v>0</v>
      </c>
      <c r="GP58" s="43">
        <f t="shared" si="41"/>
        <v>0</v>
      </c>
      <c r="GQ58" s="21">
        <f t="shared" si="42"/>
        <v>0</v>
      </c>
      <c r="GR58" s="43">
        <f t="shared" si="43"/>
        <v>0</v>
      </c>
      <c r="GS58" s="21">
        <f t="shared" si="44"/>
        <v>0</v>
      </c>
      <c r="GT58" s="43">
        <f t="shared" si="45"/>
        <v>0</v>
      </c>
      <c r="GU58" s="21">
        <f t="shared" si="46"/>
        <v>0</v>
      </c>
      <c r="GV58" s="43">
        <f t="shared" si="47"/>
        <v>0</v>
      </c>
      <c r="GW58" s="43">
        <f t="shared" si="48"/>
        <v>0</v>
      </c>
      <c r="GX58" s="28"/>
      <c r="GY58" s="43">
        <f t="shared" si="50"/>
        <v>0</v>
      </c>
      <c r="HF58" s="89" t="str">
        <f t="shared" si="49"/>
        <v>Sample53</v>
      </c>
      <c r="HG58" s="43">
        <f t="shared" si="49"/>
        <v>1815</v>
      </c>
      <c r="HH58" s="89" t="str">
        <f t="shared" si="49"/>
        <v>Ft/kg</v>
      </c>
      <c r="HI58" s="13">
        <f t="shared" si="51"/>
        <v>0</v>
      </c>
      <c r="HJ58" s="43">
        <f>IF($HJ$1=1,IF(haviszla3!$E$5="h",haviszla3!H58,IF(haviszla3!$E$5="k",haviszla3!I58,IF(haviszla3!$E$5="sz",haviszla3!J58,IF(haviszla3!$E$5="cs",haviszla3!K58,IF(haviszla3!$E$5="p",haviszla3!L58,IF(haviszla3!$E$5="szo",haviszla3!M58,0)))))),0)</f>
        <v>0</v>
      </c>
      <c r="HK58" s="43">
        <f>IF($HK$1=1,IF(haviszla3!$E$5="h",haviszla3!N58,IF(haviszla3!$E$5="k",haviszla3!O58,IF(haviszla3!$E$5="sz",haviszla3!P58,IF(haviszla3!$E$5="cs",haviszla3!Q58,IF(haviszla3!$E$5="p",haviszla3!R58,IF(haviszla3!$E$5="szo",haviszla3!S58,0)))))),0)</f>
        <v>0</v>
      </c>
      <c r="HL58" s="43">
        <f>IF($HL$1=1,IF(haviszla3!$E$5="h",haviszla3!T58,IF(haviszla3!$E$5="k",haviszla3!U58,IF(haviszla3!$E$5="sz",haviszla3!V58,IF(haviszla3!$E$5="cs",haviszla3!W58,IF(haviszla3!$E$5="p",haviszla3!X58,IF(haviszla3!$E$5="szo",haviszla3!Y58,0)))))),0)</f>
        <v>0</v>
      </c>
      <c r="HM58" s="43">
        <f>IF($HM$1=1,IF(haviszla3!$E$5="h",haviszla3!Z58,IF(haviszla3!$E$5="k",haviszla3!AA58,IF(haviszla3!$E$5="sz",haviszla3!AB58,IF(haviszla3!$E$5="cs",haviszla3!AC58,IF(haviszla3!$E$5="p",haviszla3!AD58,IF(haviszla3!$E$5="szo",haviszla3!AE58,0)))))),0)</f>
        <v>0</v>
      </c>
      <c r="HN58" s="43">
        <f>IF($HN$1=1,IF(haviszla3!$E$5="h",haviszla3!AF58,IF(haviszla3!$E$5="k",haviszla3!AG58,IF(haviszla3!$E$5="sz",haviszla3!AH58,IF(haviszla3!$E$5="cs",haviszla3!AI58,IF(haviszla3!$E$5="p",haviszla3!AJ58,IF(haviszla3!$E$5="szo",haviszla3!AK58,0)))))),0)</f>
        <v>0</v>
      </c>
      <c r="HO58" s="43">
        <f>IF($HO$1=1,IF(haviszla3!$E$5="h",haviszla3!AL58,IF(haviszla3!$E$5="k",haviszla3!AM58,IF(haviszla3!$E$5="sz",haviszla3!AN58,IF(haviszla3!$E$5="cs",haviszla3!AO58,IF(haviszla3!$E$5="p",haviszla3!AP58,IF(haviszla3!$E$5="szo",haviszla3!AQ58,0)))))),0)</f>
        <v>0</v>
      </c>
      <c r="HP58" s="43">
        <f>IF($HP$1=1,IF(haviszla3!$E$5="h",haviszla3!AR58,IF(haviszla3!$E$5="k",haviszla3!AS58,IF(haviszla3!$E$5="sz",haviszla3!AT58,IF(haviszla3!$E$5="cs",haviszla3!AU58,IF(haviszla3!$E$5="p",haviszla3!AV58,IF(haviszla3!$E$5="szo",haviszla3!AW58,0)))))),0)</f>
        <v>0</v>
      </c>
      <c r="HQ58" s="43">
        <f>IF($HQ$1=1,IF(haviszla3!$E$5="h",haviszla3!AX58,IF(haviszla3!$E$5="k",haviszla3!AY58,IF(haviszla3!$E$5="sz",haviszla3!AZ58,IF(haviszla3!$E$5="cs",haviszla3!BA58,IF(haviszla3!$E$5="p",haviszla3!BB58,IF(haviszla3!$E$5="szo",haviszla3!BC58,0)))))),0)</f>
        <v>0</v>
      </c>
      <c r="HR58" s="43">
        <f>IF($HR$1=1,IF(haviszla3!$E$5="h",haviszla3!BD58,IF(haviszla3!$E$5="k",haviszla3!BE58,IF(haviszla3!$E$5="sz",haviszla3!BF58,IF(haviszla3!$E$5="cs",haviszla3!BG58,IF(haviszla3!$E$5="p",haviszla3!BH58,IF(haviszla3!$E$5="szo",haviszla3!BI58,0)))))),0)</f>
        <v>0</v>
      </c>
      <c r="HS58" s="43">
        <f>IF($HS$1=1,IF(haviszla3!$E$5="h",haviszla3!BJ58,IF(haviszla3!$E$5="k",haviszla3!BK58,IF(haviszla3!$E$5="sz",haviszla3!BL58,IF(haviszla3!$E$5="cs",haviszla3!BM58,IF(haviszla3!$E$5="p",haviszla3!BN58,IF(haviszla3!$E$5="szo",haviszla3!BO58,0)))))),0)</f>
        <v>0</v>
      </c>
      <c r="HT58" s="43">
        <f>IF($HT$1=1,IF(haviszla3!$E$5="h",haviszla3!BP58,IF(haviszla3!$E$5="k",haviszla3!BQ58,IF(haviszla3!$E$5="sz",haviszla3!BR58,IF(haviszla3!$E$5="cs",haviszla3!BS58,IF(haviszla3!$E$5="p",haviszla3!BT58,IF(haviszla3!$E$5="szo",haviszla3!BU58,0)))))),0)</f>
        <v>0</v>
      </c>
      <c r="HU58" s="43">
        <f>IF($HU$1=1,IF(haviszla3!$E$5="h",haviszla3!BV58,IF(haviszla3!$E$5="k",haviszla3!BW58,IF(haviszla3!$E$5="sz",haviszla3!BX58,IF(haviszla3!$E$5="cs",haviszla3!BY58,IF(haviszla3!$E$5="p",haviszla3!BZ58,IF(haviszla3!$E$5="szo",haviszla3!CA58,0)))))),0)</f>
        <v>0</v>
      </c>
      <c r="HV58" s="43">
        <f>IF($HV$1=1,IF(haviszla3!$E$5="h",haviszla3!CB58,IF(haviszla3!$E$5="k",haviszla3!CC58,IF(haviszla3!$E$5="sz",haviszla3!CD58,IF(haviszla3!$E$5="cs",haviszla3!CE58,IF(haviszla3!$E$5="p",haviszla3!CF58,IF(haviszla3!$E$5="szo",haviszla3!CG58,0)))))),0)</f>
        <v>0</v>
      </c>
      <c r="HW58" s="43">
        <f>IF($HW$1=1,IF(haviszla3!$E$5="h",haviszla3!CH58,IF(haviszla3!$E$5="k",haviszla3!CI58,IF(haviszla3!$E$5="sz",haviszla3!CJ58,IF(haviszla3!$E$5="cs",haviszla3!CK58,IF(haviszla3!$E$5="p",haviszla3!CL58,IF(haviszla3!$E$5="szo",haviszla3!CM58,0)))))),0)</f>
        <v>0</v>
      </c>
      <c r="HX58" s="43">
        <f>IF($HX$1=1,IF(haviszla3!$E$5="h",haviszla3!CN58,IF(haviszla3!$E$5="k",haviszla3!CO58,IF(haviszla3!$E$5="sz",haviszla3!CP58,IF(haviszla3!$E$5="cs",haviszla3!CQ58,IF(haviszla3!$E$5="p",haviszla3!CR58,IF(haviszla3!$E$5="szo",haviszla3!CS58,0)))))),0)</f>
        <v>0</v>
      </c>
      <c r="HY58" s="43">
        <f>IF($HY$1=1,IF(haviszla3!$E$5="h",haviszla3!CT58,IF(haviszla3!$E$5="k",haviszla3!CU58,IF(haviszla3!$E$5="sz",haviszla3!CV58,IF(haviszla3!$E$5="cs",haviszla3!CW58,IF(haviszla3!$E$5="p",haviszla3!CX58,IF(haviszla3!$E$5="szo",haviszla3!CY58,0)))))),0)</f>
        <v>0</v>
      </c>
      <c r="HZ58" s="43">
        <f>IF($HZ$1=1,IF(haviszla3!$E$5="h",haviszla3!CZ58,IF(haviszla3!$E$5="k",haviszla3!DA58,IF(haviszla3!$E$5="sz",haviszla3!DB58,IF(haviszla3!$E$5="cs",haviszla3!DC58,IF(haviszla3!$E$5="p",haviszla3!DD58,IF(haviszla3!$E$5="szo",haviszla3!DE58,0)))))),0)</f>
        <v>0</v>
      </c>
      <c r="IA58" s="43">
        <f>IF($IA$1=1,IF(haviszla3!$E$5="h",haviszla3!DF58,IF(haviszla3!$E$5="k",haviszla3!DG58,IF(haviszla3!$E$5="sz",haviszla3!DH58,IF(haviszla3!$E$5="cs",haviszla3!DI58,IF(haviszla3!$E$5="p",haviszla3!DJ58,IF(haviszla3!$E$5="szo",haviszla3!DK58,0)))))),0)</f>
        <v>0</v>
      </c>
      <c r="IB58" s="43">
        <f>IF($IB$1=1,IF(haviszla3!$E$5="h",haviszla3!DL58,IF(haviszla3!$E$5="k",haviszla3!DM58,IF(haviszla3!$E$5="sz",haviszla3!DN58,IF(haviszla3!$E$5="cs",haviszla3!DO58,IF(haviszla3!$E$5="p",haviszla3!DP58,IF(haviszla3!$E$5="szo",haviszla3!DQ58,0)))))),0)</f>
        <v>0</v>
      </c>
      <c r="IC58" s="43">
        <f>IF($IC$1=1,IF(haviszla3!$E$5="h",haviszla3!DR58,IF(haviszla3!$E$5="k",haviszla3!DS58,IF(haviszla3!$E$5="sz",haviszla3!DT58,IF(haviszla3!$E$5="cs",haviszla3!DU58,IF(haviszla3!$E$5="p",haviszla3!DV58,IF(haviszla3!$E$5="szo",haviszla3!DW58,0)))))),0)</f>
        <v>0</v>
      </c>
      <c r="ID58" s="43">
        <f>IF($ID$1=1,IF(haviszla3!$E$5="h",haviszla3!DX58,IF(haviszla3!$E$5="k",haviszla3!DY58,IF(haviszla3!$E$5="sz",haviszla3!DZ58,IF(haviszla3!$E$5="cs",haviszla3!EA58,IF(haviszla3!$E$5="p",haviszla3!EB58,IF(haviszla3!$E$5="szo",haviszla3!EC58,0)))))),0)</f>
        <v>0</v>
      </c>
      <c r="IE58" s="43">
        <f>IF($IE$1=1,IF(haviszla3!$E$5="h",haviszla3!ED58,IF(haviszla3!$E$5="k",haviszla3!EE58,IF(haviszla3!$E$5="sz",haviszla3!EF58,IF(haviszla3!$E$5="cs",haviszla3!EG58,IF(haviszla3!$E$5="p",haviszla3!EH58,IF(haviszla3!$E$5="szo",haviszla3!EI58,0)))))),0)</f>
        <v>0</v>
      </c>
    </row>
    <row r="59" spans="1:239" ht="15" customHeight="1">
      <c r="A59" s="4" t="s">
        <v>73</v>
      </c>
      <c r="B59" s="89" t="s">
        <v>439</v>
      </c>
      <c r="C59" s="43">
        <v>1935</v>
      </c>
      <c r="D59" s="89" t="s">
        <v>152</v>
      </c>
      <c r="E59" s="13">
        <f t="shared" si="0"/>
        <v>0</v>
      </c>
      <c r="F59" s="48"/>
      <c r="G59" s="49"/>
      <c r="H59" s="89"/>
      <c r="I59" s="51"/>
      <c r="J59" s="89">
        <v>0</v>
      </c>
      <c r="K59" s="51">
        <v>0</v>
      </c>
      <c r="L59" s="51">
        <v>0</v>
      </c>
      <c r="M59" s="52">
        <v>0</v>
      </c>
      <c r="N59" s="64"/>
      <c r="O59" s="51"/>
      <c r="P59" s="54">
        <v>0</v>
      </c>
      <c r="Q59" s="51">
        <v>0</v>
      </c>
      <c r="R59" s="51">
        <v>0</v>
      </c>
      <c r="S59" s="54">
        <v>0</v>
      </c>
      <c r="T59" s="55"/>
      <c r="U59" s="51"/>
      <c r="V59" s="54"/>
      <c r="W59" s="51"/>
      <c r="X59" s="51"/>
      <c r="Y59" s="54"/>
      <c r="Z59" s="64"/>
      <c r="AA59" s="51"/>
      <c r="AB59" s="54"/>
      <c r="AC59" s="51"/>
      <c r="AD59" s="51"/>
      <c r="AE59" s="54"/>
      <c r="AF59" s="64"/>
      <c r="AG59" s="51"/>
      <c r="AH59" s="54">
        <v>0</v>
      </c>
      <c r="AI59" s="51">
        <v>0</v>
      </c>
      <c r="AJ59" s="56">
        <v>0</v>
      </c>
      <c r="AK59" s="54">
        <v>0</v>
      </c>
      <c r="AL59" s="55"/>
      <c r="AM59" s="54"/>
      <c r="AN59" s="54">
        <v>0</v>
      </c>
      <c r="AO59" s="54">
        <v>0</v>
      </c>
      <c r="AP59" s="54">
        <v>0</v>
      </c>
      <c r="AQ59" s="54">
        <v>0</v>
      </c>
      <c r="AR59" s="64"/>
      <c r="AS59" s="51"/>
      <c r="AT59" s="54">
        <v>0</v>
      </c>
      <c r="AU59" s="51">
        <v>0</v>
      </c>
      <c r="AV59" s="51">
        <v>0</v>
      </c>
      <c r="AW59" s="54">
        <v>0</v>
      </c>
      <c r="AX59" s="57"/>
      <c r="AY59" s="51"/>
      <c r="AZ59" s="54">
        <v>0</v>
      </c>
      <c r="BA59" s="51">
        <v>0</v>
      </c>
      <c r="BB59" s="56">
        <v>0</v>
      </c>
      <c r="BC59" s="58">
        <v>0</v>
      </c>
      <c r="BD59" s="55"/>
      <c r="BE59" s="51"/>
      <c r="BF59" s="54">
        <v>0</v>
      </c>
      <c r="BG59" s="54">
        <v>0</v>
      </c>
      <c r="BH59" s="54">
        <v>0</v>
      </c>
      <c r="BI59" s="54">
        <v>0</v>
      </c>
      <c r="BJ59" s="55"/>
      <c r="BK59" s="54"/>
      <c r="BL59" s="54">
        <v>0</v>
      </c>
      <c r="BM59" s="51">
        <v>0</v>
      </c>
      <c r="BN59" s="51">
        <v>0</v>
      </c>
      <c r="BO59" s="54">
        <v>0</v>
      </c>
      <c r="BP59" s="55"/>
      <c r="BQ59" s="54"/>
      <c r="BR59" s="54">
        <v>0</v>
      </c>
      <c r="BS59" s="51">
        <v>0</v>
      </c>
      <c r="BT59" s="54">
        <v>0</v>
      </c>
      <c r="BU59" s="54">
        <v>0</v>
      </c>
      <c r="BV59" s="55"/>
      <c r="BW59" s="54"/>
      <c r="BX59" s="54">
        <v>0</v>
      </c>
      <c r="BY59" s="51">
        <v>0</v>
      </c>
      <c r="BZ59" s="51">
        <v>0</v>
      </c>
      <c r="CA59" s="54">
        <v>0</v>
      </c>
      <c r="CB59" s="55"/>
      <c r="CC59" s="51"/>
      <c r="CD59" s="54">
        <v>0</v>
      </c>
      <c r="CE59" s="51">
        <v>0</v>
      </c>
      <c r="CF59" s="51">
        <v>0</v>
      </c>
      <c r="CG59" s="54">
        <v>0</v>
      </c>
      <c r="CH59" s="55"/>
      <c r="CI59" s="54"/>
      <c r="CJ59" s="54">
        <v>0</v>
      </c>
      <c r="CK59" s="51">
        <v>0</v>
      </c>
      <c r="CL59" s="54">
        <v>0</v>
      </c>
      <c r="CM59" s="54">
        <v>0</v>
      </c>
      <c r="CN59" s="55"/>
      <c r="CO59" s="54"/>
      <c r="CP59" s="54">
        <v>0</v>
      </c>
      <c r="CQ59" s="54">
        <v>0</v>
      </c>
      <c r="CR59" s="54">
        <v>0</v>
      </c>
      <c r="CS59" s="54">
        <v>0</v>
      </c>
      <c r="CT59" s="64"/>
      <c r="CU59" s="51"/>
      <c r="CV59" s="52">
        <v>0</v>
      </c>
      <c r="CW59" s="51">
        <v>0</v>
      </c>
      <c r="CX59" s="51">
        <v>0</v>
      </c>
      <c r="CY59" s="54">
        <v>0</v>
      </c>
      <c r="CZ59" s="64"/>
      <c r="DA59" s="54"/>
      <c r="DB59" s="54">
        <v>0</v>
      </c>
      <c r="DC59" s="54">
        <v>0</v>
      </c>
      <c r="DD59" s="58">
        <v>0</v>
      </c>
      <c r="DE59" s="54">
        <v>0</v>
      </c>
      <c r="DF59" s="55"/>
      <c r="DG59" s="51"/>
      <c r="DH59" s="54">
        <v>0</v>
      </c>
      <c r="DI59" s="51">
        <v>0</v>
      </c>
      <c r="DJ59" s="51">
        <v>0</v>
      </c>
      <c r="DK59" s="54">
        <v>0</v>
      </c>
      <c r="DL59" s="64"/>
      <c r="DM59" s="56"/>
      <c r="DN59" s="54">
        <v>0</v>
      </c>
      <c r="DO59" s="51">
        <v>0</v>
      </c>
      <c r="DP59" s="51">
        <v>0</v>
      </c>
      <c r="DQ59" s="54">
        <v>0</v>
      </c>
      <c r="DR59" s="64"/>
      <c r="DS59" s="51"/>
      <c r="DT59" s="54">
        <v>0</v>
      </c>
      <c r="DU59" s="51">
        <v>0</v>
      </c>
      <c r="DV59" s="51">
        <v>0</v>
      </c>
      <c r="DW59" s="54">
        <v>0</v>
      </c>
      <c r="DX59" s="55"/>
      <c r="DY59" s="54"/>
      <c r="DZ59" s="54">
        <v>0</v>
      </c>
      <c r="EA59" s="54">
        <v>0</v>
      </c>
      <c r="EB59" s="51">
        <v>0</v>
      </c>
      <c r="EC59" s="54">
        <v>0</v>
      </c>
      <c r="ED59" s="64">
        <v>0</v>
      </c>
      <c r="EE59" s="54"/>
      <c r="EF59" s="54">
        <v>0</v>
      </c>
      <c r="EG59" s="54">
        <v>0</v>
      </c>
      <c r="EH59" s="58">
        <v>0</v>
      </c>
      <c r="EI59" s="54">
        <v>0</v>
      </c>
      <c r="EJ59" s="55">
        <v>0</v>
      </c>
      <c r="EK59" s="54">
        <v>0</v>
      </c>
      <c r="EL59" s="54">
        <v>0</v>
      </c>
      <c r="EM59" s="54">
        <v>0</v>
      </c>
      <c r="EN59" s="54">
        <v>0</v>
      </c>
      <c r="EO59" s="59">
        <v>0</v>
      </c>
      <c r="EP59" s="55"/>
      <c r="EQ59" s="54">
        <v>0</v>
      </c>
      <c r="ER59" s="54"/>
      <c r="ES59" s="54"/>
      <c r="ET59" s="54"/>
      <c r="EU59" s="59"/>
      <c r="EV59" s="55"/>
      <c r="EW59" s="54">
        <v>0</v>
      </c>
      <c r="EX59" s="54"/>
      <c r="EY59" s="54"/>
      <c r="EZ59" s="54"/>
      <c r="FA59" s="59">
        <v>0</v>
      </c>
      <c r="FB59" s="43">
        <f t="shared" si="1"/>
        <v>0</v>
      </c>
      <c r="FC59" s="21">
        <f t="shared" si="2"/>
        <v>0</v>
      </c>
      <c r="FD59" s="43">
        <f t="shared" si="3"/>
        <v>0</v>
      </c>
      <c r="FE59" s="21">
        <f t="shared" si="4"/>
        <v>0</v>
      </c>
      <c r="FF59" s="43">
        <f t="shared" si="5"/>
        <v>0</v>
      </c>
      <c r="FG59" s="21">
        <f t="shared" si="6"/>
        <v>0</v>
      </c>
      <c r="FH59" s="43">
        <f t="shared" si="7"/>
        <v>0</v>
      </c>
      <c r="FI59" s="21">
        <f t="shared" si="8"/>
        <v>0</v>
      </c>
      <c r="FJ59" s="43">
        <f t="shared" si="9"/>
        <v>0</v>
      </c>
      <c r="FK59" s="21">
        <f t="shared" si="10"/>
        <v>0</v>
      </c>
      <c r="FL59" s="43">
        <f t="shared" si="11"/>
        <v>0</v>
      </c>
      <c r="FM59" s="21">
        <f t="shared" si="12"/>
        <v>0</v>
      </c>
      <c r="FN59" s="43">
        <f t="shared" si="13"/>
        <v>0</v>
      </c>
      <c r="FO59" s="21">
        <f t="shared" si="14"/>
        <v>0</v>
      </c>
      <c r="FP59" s="43">
        <f t="shared" si="15"/>
        <v>0</v>
      </c>
      <c r="FQ59" s="21">
        <f t="shared" si="16"/>
        <v>0</v>
      </c>
      <c r="FR59" s="43">
        <f t="shared" si="17"/>
        <v>0</v>
      </c>
      <c r="FS59" s="21">
        <f t="shared" si="18"/>
        <v>0</v>
      </c>
      <c r="FT59" s="43">
        <f t="shared" si="19"/>
        <v>0</v>
      </c>
      <c r="FU59" s="21">
        <f t="shared" si="20"/>
        <v>0</v>
      </c>
      <c r="FV59" s="43">
        <f t="shared" si="21"/>
        <v>0</v>
      </c>
      <c r="FW59" s="21">
        <f t="shared" si="22"/>
        <v>0</v>
      </c>
      <c r="FX59" s="43">
        <f t="shared" si="23"/>
        <v>0</v>
      </c>
      <c r="FY59" s="21">
        <f t="shared" si="24"/>
        <v>0</v>
      </c>
      <c r="FZ59" s="43">
        <f t="shared" si="25"/>
        <v>0</v>
      </c>
      <c r="GA59" s="21">
        <f t="shared" si="26"/>
        <v>0</v>
      </c>
      <c r="GB59" s="43">
        <f t="shared" si="27"/>
        <v>0</v>
      </c>
      <c r="GC59" s="21">
        <f t="shared" si="28"/>
        <v>0</v>
      </c>
      <c r="GD59" s="43">
        <f t="shared" si="29"/>
        <v>0</v>
      </c>
      <c r="GE59" s="21">
        <f t="shared" si="30"/>
        <v>0</v>
      </c>
      <c r="GF59" s="43">
        <f t="shared" si="31"/>
        <v>0</v>
      </c>
      <c r="GG59" s="21">
        <f t="shared" si="32"/>
        <v>0</v>
      </c>
      <c r="GH59" s="43">
        <f t="shared" si="33"/>
        <v>0</v>
      </c>
      <c r="GI59" s="21">
        <f t="shared" si="34"/>
        <v>0</v>
      </c>
      <c r="GJ59" s="43">
        <f t="shared" si="35"/>
        <v>0</v>
      </c>
      <c r="GK59" s="21">
        <f t="shared" si="36"/>
        <v>0</v>
      </c>
      <c r="GL59" s="43">
        <f t="shared" si="37"/>
        <v>0</v>
      </c>
      <c r="GM59" s="21">
        <f t="shared" si="38"/>
        <v>0</v>
      </c>
      <c r="GN59" s="43">
        <f t="shared" si="39"/>
        <v>0</v>
      </c>
      <c r="GO59" s="21">
        <f t="shared" si="40"/>
        <v>0</v>
      </c>
      <c r="GP59" s="43">
        <f t="shared" si="41"/>
        <v>0</v>
      </c>
      <c r="GQ59" s="21">
        <f t="shared" si="42"/>
        <v>0</v>
      </c>
      <c r="GR59" s="43">
        <f t="shared" si="43"/>
        <v>0</v>
      </c>
      <c r="GS59" s="21">
        <f t="shared" si="44"/>
        <v>0</v>
      </c>
      <c r="GT59" s="43">
        <f t="shared" si="45"/>
        <v>0</v>
      </c>
      <c r="GU59" s="21">
        <f t="shared" si="46"/>
        <v>0</v>
      </c>
      <c r="GV59" s="43">
        <f t="shared" si="47"/>
        <v>0</v>
      </c>
      <c r="GW59" s="43">
        <f t="shared" si="48"/>
        <v>0</v>
      </c>
      <c r="GX59" s="28"/>
      <c r="GY59" s="43">
        <f t="shared" si="50"/>
        <v>0</v>
      </c>
      <c r="HF59" s="89" t="str">
        <f t="shared" si="49"/>
        <v>Sample54</v>
      </c>
      <c r="HG59" s="43">
        <f t="shared" si="49"/>
        <v>1935</v>
      </c>
      <c r="HH59" s="89" t="str">
        <f t="shared" si="49"/>
        <v>Ft/kg</v>
      </c>
      <c r="HI59" s="13">
        <f t="shared" si="51"/>
        <v>0</v>
      </c>
      <c r="HJ59" s="43">
        <f>IF($HJ$1=1,IF(haviszla3!$E$5="h",haviszla3!H59,IF(haviszla3!$E$5="k",haviszla3!I59,IF(haviszla3!$E$5="sz",haviszla3!J59,IF(haviszla3!$E$5="cs",haviszla3!K59,IF(haviszla3!$E$5="p",haviszla3!L59,IF(haviszla3!$E$5="szo",haviszla3!M59,0)))))),0)</f>
        <v>0</v>
      </c>
      <c r="HK59" s="43">
        <f>IF($HK$1=1,IF(haviszla3!$E$5="h",haviszla3!N59,IF(haviszla3!$E$5="k",haviszla3!O59,IF(haviszla3!$E$5="sz",haviszla3!P59,IF(haviszla3!$E$5="cs",haviszla3!Q59,IF(haviszla3!$E$5="p",haviszla3!R59,IF(haviszla3!$E$5="szo",haviszla3!S59,0)))))),0)</f>
        <v>0</v>
      </c>
      <c r="HL59" s="43">
        <f>IF($HL$1=1,IF(haviszla3!$E$5="h",haviszla3!T59,IF(haviszla3!$E$5="k",haviszla3!U59,IF(haviszla3!$E$5="sz",haviszla3!V59,IF(haviszla3!$E$5="cs",haviszla3!W59,IF(haviszla3!$E$5="p",haviszla3!X59,IF(haviszla3!$E$5="szo",haviszla3!Y59,0)))))),0)</f>
        <v>0</v>
      </c>
      <c r="HM59" s="43">
        <f>IF($HM$1=1,IF(haviszla3!$E$5="h",haviszla3!Z59,IF(haviszla3!$E$5="k",haviszla3!AA59,IF(haviszla3!$E$5="sz",haviszla3!AB59,IF(haviszla3!$E$5="cs",haviszla3!AC59,IF(haviszla3!$E$5="p",haviszla3!AD59,IF(haviszla3!$E$5="szo",haviszla3!AE59,0)))))),0)</f>
        <v>0</v>
      </c>
      <c r="HN59" s="43">
        <f>IF($HN$1=1,IF(haviszla3!$E$5="h",haviszla3!AF59,IF(haviszla3!$E$5="k",haviszla3!AG59,IF(haviszla3!$E$5="sz",haviszla3!AH59,IF(haviszla3!$E$5="cs",haviszla3!AI59,IF(haviszla3!$E$5="p",haviszla3!AJ59,IF(haviszla3!$E$5="szo",haviszla3!AK59,0)))))),0)</f>
        <v>0</v>
      </c>
      <c r="HO59" s="43">
        <f>IF($HO$1=1,IF(haviszla3!$E$5="h",haviszla3!AL59,IF(haviszla3!$E$5="k",haviszla3!AM59,IF(haviszla3!$E$5="sz",haviszla3!AN59,IF(haviszla3!$E$5="cs",haviszla3!AO59,IF(haviszla3!$E$5="p",haviszla3!AP59,IF(haviszla3!$E$5="szo",haviszla3!AQ59,0)))))),0)</f>
        <v>0</v>
      </c>
      <c r="HP59" s="43">
        <f>IF($HP$1=1,IF(haviszla3!$E$5="h",haviszla3!AR59,IF(haviszla3!$E$5="k",haviszla3!AS59,IF(haviszla3!$E$5="sz",haviszla3!AT59,IF(haviszla3!$E$5="cs",haviszla3!AU59,IF(haviszla3!$E$5="p",haviszla3!AV59,IF(haviszla3!$E$5="szo",haviszla3!AW59,0)))))),0)</f>
        <v>0</v>
      </c>
      <c r="HQ59" s="43">
        <f>IF($HQ$1=1,IF(haviszla3!$E$5="h",haviszla3!AX59,IF(haviszla3!$E$5="k",haviszla3!AY59,IF(haviszla3!$E$5="sz",haviszla3!AZ59,IF(haviszla3!$E$5="cs",haviszla3!BA59,IF(haviszla3!$E$5="p",haviszla3!BB59,IF(haviszla3!$E$5="szo",haviszla3!BC59,0)))))),0)</f>
        <v>0</v>
      </c>
      <c r="HR59" s="43">
        <f>IF($HR$1=1,IF(haviszla3!$E$5="h",haviszla3!BD59,IF(haviszla3!$E$5="k",haviszla3!BE59,IF(haviszla3!$E$5="sz",haviszla3!BF59,IF(haviszla3!$E$5="cs",haviszla3!BG59,IF(haviszla3!$E$5="p",haviszla3!BH59,IF(haviszla3!$E$5="szo",haviszla3!BI59,0)))))),0)</f>
        <v>0</v>
      </c>
      <c r="HS59" s="43">
        <f>IF($HS$1=1,IF(haviszla3!$E$5="h",haviszla3!BJ59,IF(haviszla3!$E$5="k",haviszla3!BK59,IF(haviszla3!$E$5="sz",haviszla3!BL59,IF(haviszla3!$E$5="cs",haviszla3!BM59,IF(haviszla3!$E$5="p",haviszla3!BN59,IF(haviszla3!$E$5="szo",haviszla3!BO59,0)))))),0)</f>
        <v>0</v>
      </c>
      <c r="HT59" s="43">
        <f>IF($HT$1=1,IF(haviszla3!$E$5="h",haviszla3!BP59,IF(haviszla3!$E$5="k",haviszla3!BQ59,IF(haviszla3!$E$5="sz",haviszla3!BR59,IF(haviszla3!$E$5="cs",haviszla3!BS59,IF(haviszla3!$E$5="p",haviszla3!BT59,IF(haviszla3!$E$5="szo",haviszla3!BU59,0)))))),0)</f>
        <v>0</v>
      </c>
      <c r="HU59" s="43">
        <f>IF($HU$1=1,IF(haviszla3!$E$5="h",haviszla3!BV59,IF(haviszla3!$E$5="k",haviszla3!BW59,IF(haviszla3!$E$5="sz",haviszla3!BX59,IF(haviszla3!$E$5="cs",haviszla3!BY59,IF(haviszla3!$E$5="p",haviszla3!BZ59,IF(haviszla3!$E$5="szo",haviszla3!CA59,0)))))),0)</f>
        <v>0</v>
      </c>
      <c r="HV59" s="43">
        <f>IF($HV$1=1,IF(haviszla3!$E$5="h",haviszla3!CB59,IF(haviszla3!$E$5="k",haviszla3!CC59,IF(haviszla3!$E$5="sz",haviszla3!CD59,IF(haviszla3!$E$5="cs",haviszla3!CE59,IF(haviszla3!$E$5="p",haviszla3!CF59,IF(haviszla3!$E$5="szo",haviszla3!CG59,0)))))),0)</f>
        <v>0</v>
      </c>
      <c r="HW59" s="43">
        <f>IF($HW$1=1,IF(haviszla3!$E$5="h",haviszla3!CH59,IF(haviszla3!$E$5="k",haviszla3!CI59,IF(haviszla3!$E$5="sz",haviszla3!CJ59,IF(haviszla3!$E$5="cs",haviszla3!CK59,IF(haviszla3!$E$5="p",haviszla3!CL59,IF(haviszla3!$E$5="szo",haviszla3!CM59,0)))))),0)</f>
        <v>0</v>
      </c>
      <c r="HX59" s="43">
        <f>IF($HX$1=1,IF(haviszla3!$E$5="h",haviszla3!CN59,IF(haviszla3!$E$5="k",haviszla3!CO59,IF(haviszla3!$E$5="sz",haviszla3!CP59,IF(haviszla3!$E$5="cs",haviszla3!CQ59,IF(haviszla3!$E$5="p",haviszla3!CR59,IF(haviszla3!$E$5="szo",haviszla3!CS59,0)))))),0)</f>
        <v>0</v>
      </c>
      <c r="HY59" s="43">
        <f>IF($HY$1=1,IF(haviszla3!$E$5="h",haviszla3!CT59,IF(haviszla3!$E$5="k",haviszla3!CU59,IF(haviszla3!$E$5="sz",haviszla3!CV59,IF(haviszla3!$E$5="cs",haviszla3!CW59,IF(haviszla3!$E$5="p",haviszla3!CX59,IF(haviszla3!$E$5="szo",haviszla3!CY59,0)))))),0)</f>
        <v>0</v>
      </c>
      <c r="HZ59" s="43">
        <f>IF($HZ$1=1,IF(haviszla3!$E$5="h",haviszla3!CZ59,IF(haviszla3!$E$5="k",haviszla3!DA59,IF(haviszla3!$E$5="sz",haviszla3!DB59,IF(haviszla3!$E$5="cs",haviszla3!DC59,IF(haviszla3!$E$5="p",haviszla3!DD59,IF(haviszla3!$E$5="szo",haviszla3!DE59,0)))))),0)</f>
        <v>0</v>
      </c>
      <c r="IA59" s="43">
        <f>IF($IA$1=1,IF(haviszla3!$E$5="h",haviszla3!DF59,IF(haviszla3!$E$5="k",haviszla3!DG59,IF(haviszla3!$E$5="sz",haviszla3!DH59,IF(haviszla3!$E$5="cs",haviszla3!DI59,IF(haviszla3!$E$5="p",haviszla3!DJ59,IF(haviszla3!$E$5="szo",haviszla3!DK59,0)))))),0)</f>
        <v>0</v>
      </c>
      <c r="IB59" s="43">
        <f>IF($IB$1=1,IF(haviszla3!$E$5="h",haviszla3!DL59,IF(haviszla3!$E$5="k",haviszla3!DM59,IF(haviszla3!$E$5="sz",haviszla3!DN59,IF(haviszla3!$E$5="cs",haviszla3!DO59,IF(haviszla3!$E$5="p",haviszla3!DP59,IF(haviszla3!$E$5="szo",haviszla3!DQ59,0)))))),0)</f>
        <v>0</v>
      </c>
      <c r="IC59" s="43">
        <f>IF($IC$1=1,IF(haviszla3!$E$5="h",haviszla3!DR59,IF(haviszla3!$E$5="k",haviszla3!DS59,IF(haviszla3!$E$5="sz",haviszla3!DT59,IF(haviszla3!$E$5="cs",haviszla3!DU59,IF(haviszla3!$E$5="p",haviszla3!DV59,IF(haviszla3!$E$5="szo",haviszla3!DW59,0)))))),0)</f>
        <v>0</v>
      </c>
      <c r="ID59" s="43">
        <f>IF($ID$1=1,IF(haviszla3!$E$5="h",haviszla3!DX59,IF(haviszla3!$E$5="k",haviszla3!DY59,IF(haviszla3!$E$5="sz",haviszla3!DZ59,IF(haviszla3!$E$5="cs",haviszla3!EA59,IF(haviszla3!$E$5="p",haviszla3!EB59,IF(haviszla3!$E$5="szo",haviszla3!EC59,0)))))),0)</f>
        <v>0</v>
      </c>
      <c r="IE59" s="43">
        <f>IF($IE$1=1,IF(haviszla3!$E$5="h",haviszla3!ED59,IF(haviszla3!$E$5="k",haviszla3!EE59,IF(haviszla3!$E$5="sz",haviszla3!EF59,IF(haviszla3!$E$5="cs",haviszla3!EG59,IF(haviszla3!$E$5="p",haviszla3!EH59,IF(haviszla3!$E$5="szo",haviszla3!EI59,0)))))),0)</f>
        <v>0</v>
      </c>
    </row>
    <row r="60" spans="1:239" ht="15" customHeight="1">
      <c r="A60" s="18" t="s">
        <v>74</v>
      </c>
      <c r="B60" s="89" t="s">
        <v>440</v>
      </c>
      <c r="C60" s="43">
        <v>2180</v>
      </c>
      <c r="D60" s="89" t="s">
        <v>152</v>
      </c>
      <c r="E60" s="13">
        <f t="shared" si="0"/>
        <v>0</v>
      </c>
      <c r="F60" s="48"/>
      <c r="G60" s="49"/>
      <c r="H60" s="89"/>
      <c r="I60" s="51"/>
      <c r="J60" s="89">
        <v>0</v>
      </c>
      <c r="K60" s="51">
        <v>0</v>
      </c>
      <c r="L60" s="51">
        <v>0</v>
      </c>
      <c r="M60" s="52">
        <v>0</v>
      </c>
      <c r="N60" s="64"/>
      <c r="O60" s="51"/>
      <c r="P60" s="54">
        <v>0</v>
      </c>
      <c r="Q60" s="51">
        <v>0</v>
      </c>
      <c r="R60" s="51">
        <v>0</v>
      </c>
      <c r="S60" s="54">
        <v>0</v>
      </c>
      <c r="T60" s="55"/>
      <c r="U60" s="51"/>
      <c r="V60" s="54"/>
      <c r="W60" s="51"/>
      <c r="X60" s="51"/>
      <c r="Y60" s="54"/>
      <c r="Z60" s="64"/>
      <c r="AA60" s="51"/>
      <c r="AB60" s="54"/>
      <c r="AC60" s="51"/>
      <c r="AD60" s="51"/>
      <c r="AE60" s="54"/>
      <c r="AF60" s="64"/>
      <c r="AG60" s="51"/>
      <c r="AH60" s="54">
        <v>0</v>
      </c>
      <c r="AI60" s="51">
        <v>0</v>
      </c>
      <c r="AJ60" s="56">
        <v>0</v>
      </c>
      <c r="AK60" s="54">
        <v>0</v>
      </c>
      <c r="AL60" s="55"/>
      <c r="AM60" s="54"/>
      <c r="AN60" s="54">
        <v>0</v>
      </c>
      <c r="AO60" s="54">
        <v>0</v>
      </c>
      <c r="AP60" s="54">
        <v>0</v>
      </c>
      <c r="AQ60" s="54">
        <v>0</v>
      </c>
      <c r="AR60" s="64"/>
      <c r="AS60" s="51"/>
      <c r="AT60" s="54">
        <v>0</v>
      </c>
      <c r="AU60" s="51">
        <v>0</v>
      </c>
      <c r="AV60" s="51">
        <v>0</v>
      </c>
      <c r="AW60" s="54">
        <v>0</v>
      </c>
      <c r="AX60" s="57"/>
      <c r="AY60" s="51"/>
      <c r="AZ60" s="54">
        <v>0</v>
      </c>
      <c r="BA60" s="51">
        <v>0</v>
      </c>
      <c r="BB60" s="56">
        <v>0</v>
      </c>
      <c r="BC60" s="58">
        <v>0</v>
      </c>
      <c r="BD60" s="55"/>
      <c r="BE60" s="51"/>
      <c r="BF60" s="54">
        <v>0</v>
      </c>
      <c r="BG60" s="54">
        <v>0</v>
      </c>
      <c r="BH60" s="54">
        <v>0</v>
      </c>
      <c r="BI60" s="54">
        <v>0</v>
      </c>
      <c r="BJ60" s="55"/>
      <c r="BK60" s="54"/>
      <c r="BL60" s="54">
        <v>0</v>
      </c>
      <c r="BM60" s="51">
        <v>0</v>
      </c>
      <c r="BN60" s="51">
        <v>0</v>
      </c>
      <c r="BO60" s="54">
        <v>0</v>
      </c>
      <c r="BP60" s="55"/>
      <c r="BQ60" s="54"/>
      <c r="BR60" s="54">
        <v>0</v>
      </c>
      <c r="BS60" s="51">
        <v>0</v>
      </c>
      <c r="BT60" s="54">
        <v>0</v>
      </c>
      <c r="BU60" s="54">
        <v>0</v>
      </c>
      <c r="BV60" s="55"/>
      <c r="BW60" s="54"/>
      <c r="BX60" s="54">
        <v>0</v>
      </c>
      <c r="BY60" s="51">
        <v>0</v>
      </c>
      <c r="BZ60" s="51">
        <v>0</v>
      </c>
      <c r="CA60" s="54">
        <v>0</v>
      </c>
      <c r="CB60" s="55"/>
      <c r="CC60" s="51"/>
      <c r="CD60" s="54">
        <v>0</v>
      </c>
      <c r="CE60" s="51">
        <v>0</v>
      </c>
      <c r="CF60" s="51">
        <v>0</v>
      </c>
      <c r="CG60" s="54">
        <v>0</v>
      </c>
      <c r="CH60" s="55"/>
      <c r="CI60" s="54"/>
      <c r="CJ60" s="54">
        <v>0</v>
      </c>
      <c r="CK60" s="51">
        <v>0</v>
      </c>
      <c r="CL60" s="54">
        <v>0</v>
      </c>
      <c r="CM60" s="54">
        <v>0</v>
      </c>
      <c r="CN60" s="55"/>
      <c r="CO60" s="54"/>
      <c r="CP60" s="54">
        <v>0</v>
      </c>
      <c r="CQ60" s="54">
        <v>0</v>
      </c>
      <c r="CR60" s="54">
        <v>0</v>
      </c>
      <c r="CS60" s="54">
        <v>0</v>
      </c>
      <c r="CT60" s="64"/>
      <c r="CU60" s="51"/>
      <c r="CV60" s="52">
        <v>0</v>
      </c>
      <c r="CW60" s="51">
        <v>0</v>
      </c>
      <c r="CX60" s="51">
        <v>0</v>
      </c>
      <c r="CY60" s="54">
        <v>0</v>
      </c>
      <c r="CZ60" s="64"/>
      <c r="DA60" s="54"/>
      <c r="DB60" s="54">
        <v>0</v>
      </c>
      <c r="DC60" s="54">
        <v>0</v>
      </c>
      <c r="DD60" s="58">
        <v>0</v>
      </c>
      <c r="DE60" s="54">
        <v>0</v>
      </c>
      <c r="DF60" s="55"/>
      <c r="DG60" s="51"/>
      <c r="DH60" s="54">
        <v>0</v>
      </c>
      <c r="DI60" s="51">
        <v>0</v>
      </c>
      <c r="DJ60" s="51">
        <v>0</v>
      </c>
      <c r="DK60" s="54">
        <v>0</v>
      </c>
      <c r="DL60" s="64"/>
      <c r="DM60" s="56"/>
      <c r="DN60" s="54">
        <v>0</v>
      </c>
      <c r="DO60" s="51">
        <v>0</v>
      </c>
      <c r="DP60" s="51">
        <v>0</v>
      </c>
      <c r="DQ60" s="54">
        <v>0</v>
      </c>
      <c r="DR60" s="64"/>
      <c r="DS60" s="51"/>
      <c r="DT60" s="54">
        <v>0</v>
      </c>
      <c r="DU60" s="51">
        <v>0</v>
      </c>
      <c r="DV60" s="51">
        <v>0</v>
      </c>
      <c r="DW60" s="54">
        <v>0</v>
      </c>
      <c r="DX60" s="55"/>
      <c r="DY60" s="54"/>
      <c r="DZ60" s="54">
        <v>0</v>
      </c>
      <c r="EA60" s="54">
        <v>0</v>
      </c>
      <c r="EB60" s="51">
        <v>0</v>
      </c>
      <c r="EC60" s="54">
        <v>0</v>
      </c>
      <c r="ED60" s="64">
        <v>0</v>
      </c>
      <c r="EE60" s="54"/>
      <c r="EF60" s="54">
        <v>0</v>
      </c>
      <c r="EG60" s="54">
        <v>0</v>
      </c>
      <c r="EH60" s="58">
        <v>0</v>
      </c>
      <c r="EI60" s="54">
        <v>0</v>
      </c>
      <c r="EJ60" s="55">
        <v>0</v>
      </c>
      <c r="EK60" s="54">
        <v>0</v>
      </c>
      <c r="EL60" s="54">
        <v>0</v>
      </c>
      <c r="EM60" s="54">
        <v>0</v>
      </c>
      <c r="EN60" s="54">
        <v>0</v>
      </c>
      <c r="EO60" s="59">
        <v>0</v>
      </c>
      <c r="EP60" s="55"/>
      <c r="EQ60" s="54">
        <v>0</v>
      </c>
      <c r="ER60" s="54"/>
      <c r="ES60" s="54"/>
      <c r="ET60" s="54"/>
      <c r="EU60" s="59"/>
      <c r="EV60" s="55"/>
      <c r="EW60" s="54">
        <v>0</v>
      </c>
      <c r="EX60" s="54"/>
      <c r="EY60" s="54"/>
      <c r="EZ60" s="54"/>
      <c r="FA60" s="59">
        <v>0</v>
      </c>
      <c r="FB60" s="43">
        <f t="shared" si="1"/>
        <v>0</v>
      </c>
      <c r="FC60" s="21">
        <f t="shared" si="2"/>
        <v>0</v>
      </c>
      <c r="FD60" s="43">
        <f t="shared" si="3"/>
        <v>0</v>
      </c>
      <c r="FE60" s="21">
        <f t="shared" si="4"/>
        <v>0</v>
      </c>
      <c r="FF60" s="43">
        <f t="shared" si="5"/>
        <v>0</v>
      </c>
      <c r="FG60" s="21">
        <f t="shared" si="6"/>
        <v>0</v>
      </c>
      <c r="FH60" s="43">
        <f t="shared" si="7"/>
        <v>0</v>
      </c>
      <c r="FI60" s="21">
        <f t="shared" si="8"/>
        <v>0</v>
      </c>
      <c r="FJ60" s="43">
        <f t="shared" si="9"/>
        <v>0</v>
      </c>
      <c r="FK60" s="21">
        <f t="shared" si="10"/>
        <v>0</v>
      </c>
      <c r="FL60" s="43">
        <f t="shared" si="11"/>
        <v>0</v>
      </c>
      <c r="FM60" s="21">
        <f t="shared" si="12"/>
        <v>0</v>
      </c>
      <c r="FN60" s="43">
        <f t="shared" si="13"/>
        <v>0</v>
      </c>
      <c r="FO60" s="21">
        <f t="shared" si="14"/>
        <v>0</v>
      </c>
      <c r="FP60" s="43">
        <f t="shared" si="15"/>
        <v>0</v>
      </c>
      <c r="FQ60" s="21">
        <f t="shared" si="16"/>
        <v>0</v>
      </c>
      <c r="FR60" s="43">
        <f t="shared" si="17"/>
        <v>0</v>
      </c>
      <c r="FS60" s="21">
        <f t="shared" si="18"/>
        <v>0</v>
      </c>
      <c r="FT60" s="43">
        <f t="shared" si="19"/>
        <v>0</v>
      </c>
      <c r="FU60" s="21">
        <f t="shared" si="20"/>
        <v>0</v>
      </c>
      <c r="FV60" s="43">
        <f t="shared" si="21"/>
        <v>0</v>
      </c>
      <c r="FW60" s="21">
        <f t="shared" si="22"/>
        <v>0</v>
      </c>
      <c r="FX60" s="43">
        <f t="shared" si="23"/>
        <v>0</v>
      </c>
      <c r="FY60" s="21">
        <f t="shared" si="24"/>
        <v>0</v>
      </c>
      <c r="FZ60" s="43">
        <f t="shared" si="25"/>
        <v>0</v>
      </c>
      <c r="GA60" s="21">
        <f t="shared" si="26"/>
        <v>0</v>
      </c>
      <c r="GB60" s="43">
        <f t="shared" si="27"/>
        <v>0</v>
      </c>
      <c r="GC60" s="21">
        <f t="shared" si="28"/>
        <v>0</v>
      </c>
      <c r="GD60" s="43">
        <f t="shared" si="29"/>
        <v>0</v>
      </c>
      <c r="GE60" s="21">
        <f t="shared" si="30"/>
        <v>0</v>
      </c>
      <c r="GF60" s="43">
        <f t="shared" si="31"/>
        <v>0</v>
      </c>
      <c r="GG60" s="21">
        <f t="shared" si="32"/>
        <v>0</v>
      </c>
      <c r="GH60" s="43">
        <f t="shared" si="33"/>
        <v>0</v>
      </c>
      <c r="GI60" s="21">
        <f t="shared" si="34"/>
        <v>0</v>
      </c>
      <c r="GJ60" s="43">
        <f t="shared" si="35"/>
        <v>0</v>
      </c>
      <c r="GK60" s="21">
        <f t="shared" si="36"/>
        <v>0</v>
      </c>
      <c r="GL60" s="43">
        <f t="shared" si="37"/>
        <v>0</v>
      </c>
      <c r="GM60" s="21">
        <f t="shared" si="38"/>
        <v>0</v>
      </c>
      <c r="GN60" s="43">
        <f t="shared" si="39"/>
        <v>0</v>
      </c>
      <c r="GO60" s="21">
        <f t="shared" si="40"/>
        <v>0</v>
      </c>
      <c r="GP60" s="43">
        <f t="shared" si="41"/>
        <v>0</v>
      </c>
      <c r="GQ60" s="21">
        <f t="shared" si="42"/>
        <v>0</v>
      </c>
      <c r="GR60" s="43">
        <f t="shared" si="43"/>
        <v>0</v>
      </c>
      <c r="GS60" s="21">
        <f t="shared" si="44"/>
        <v>0</v>
      </c>
      <c r="GT60" s="43">
        <f t="shared" si="45"/>
        <v>0</v>
      </c>
      <c r="GU60" s="21">
        <f t="shared" si="46"/>
        <v>0</v>
      </c>
      <c r="GV60" s="43">
        <f t="shared" si="47"/>
        <v>0</v>
      </c>
      <c r="GW60" s="43">
        <f t="shared" si="48"/>
        <v>0</v>
      </c>
      <c r="GX60" s="28"/>
      <c r="GY60" s="43">
        <f t="shared" si="50"/>
        <v>0</v>
      </c>
      <c r="HF60" s="89" t="str">
        <f t="shared" si="49"/>
        <v>Sample55</v>
      </c>
      <c r="HG60" s="43">
        <f t="shared" si="49"/>
        <v>2180</v>
      </c>
      <c r="HH60" s="89" t="str">
        <f t="shared" si="49"/>
        <v>Ft/kg</v>
      </c>
      <c r="HI60" s="13">
        <f t="shared" si="51"/>
        <v>0</v>
      </c>
      <c r="HJ60" s="43">
        <f>IF($HJ$1=1,IF(haviszla3!$E$5="h",haviszla3!H60,IF(haviszla3!$E$5="k",haviszla3!I60,IF(haviszla3!$E$5="sz",haviszla3!J60,IF(haviszla3!$E$5="cs",haviszla3!K60,IF(haviszla3!$E$5="p",haviszla3!L60,IF(haviszla3!$E$5="szo",haviszla3!M60,0)))))),0)</f>
        <v>0</v>
      </c>
      <c r="HK60" s="43">
        <f>IF($HK$1=1,IF(haviszla3!$E$5="h",haviszla3!N60,IF(haviszla3!$E$5="k",haviszla3!O60,IF(haviszla3!$E$5="sz",haviszla3!P60,IF(haviszla3!$E$5="cs",haviszla3!Q60,IF(haviszla3!$E$5="p",haviszla3!R60,IF(haviszla3!$E$5="szo",haviszla3!S60,0)))))),0)</f>
        <v>0</v>
      </c>
      <c r="HL60" s="43">
        <f>IF($HL$1=1,IF(haviszla3!$E$5="h",haviszla3!T60,IF(haviszla3!$E$5="k",haviszla3!U60,IF(haviszla3!$E$5="sz",haviszla3!V60,IF(haviszla3!$E$5="cs",haviszla3!W60,IF(haviszla3!$E$5="p",haviszla3!X60,IF(haviszla3!$E$5="szo",haviszla3!Y60,0)))))),0)</f>
        <v>0</v>
      </c>
      <c r="HM60" s="43">
        <f>IF($HM$1=1,IF(haviszla3!$E$5="h",haviszla3!Z60,IF(haviszla3!$E$5="k",haviszla3!AA60,IF(haviszla3!$E$5="sz",haviszla3!AB60,IF(haviszla3!$E$5="cs",haviszla3!AC60,IF(haviszla3!$E$5="p",haviszla3!AD60,IF(haviszla3!$E$5="szo",haviszla3!AE60,0)))))),0)</f>
        <v>0</v>
      </c>
      <c r="HN60" s="43">
        <f>IF($HN$1=1,IF(haviszla3!$E$5="h",haviszla3!AF60,IF(haviszla3!$E$5="k",haviszla3!AG60,IF(haviszla3!$E$5="sz",haviszla3!AH60,IF(haviszla3!$E$5="cs",haviszla3!AI60,IF(haviszla3!$E$5="p",haviszla3!AJ60,IF(haviszla3!$E$5="szo",haviszla3!AK60,0)))))),0)</f>
        <v>0</v>
      </c>
      <c r="HO60" s="43">
        <f>IF($HO$1=1,IF(haviszla3!$E$5="h",haviszla3!AL60,IF(haviszla3!$E$5="k",haviszla3!AM60,IF(haviszla3!$E$5="sz",haviszla3!AN60,IF(haviszla3!$E$5="cs",haviszla3!AO60,IF(haviszla3!$E$5="p",haviszla3!AP60,IF(haviszla3!$E$5="szo",haviszla3!AQ60,0)))))),0)</f>
        <v>0</v>
      </c>
      <c r="HP60" s="43">
        <f>IF($HP$1=1,IF(haviszla3!$E$5="h",haviszla3!AR60,IF(haviszla3!$E$5="k",haviszla3!AS60,IF(haviszla3!$E$5="sz",haviszla3!AT60,IF(haviszla3!$E$5="cs",haviszla3!AU60,IF(haviszla3!$E$5="p",haviszla3!AV60,IF(haviszla3!$E$5="szo",haviszla3!AW60,0)))))),0)</f>
        <v>0</v>
      </c>
      <c r="HQ60" s="43">
        <f>IF($HQ$1=1,IF(haviszla3!$E$5="h",haviszla3!AX60,IF(haviszla3!$E$5="k",haviszla3!AY60,IF(haviszla3!$E$5="sz",haviszla3!AZ60,IF(haviszla3!$E$5="cs",haviszla3!BA60,IF(haviszla3!$E$5="p",haviszla3!BB60,IF(haviszla3!$E$5="szo",haviszla3!BC60,0)))))),0)</f>
        <v>0</v>
      </c>
      <c r="HR60" s="43">
        <f>IF($HR$1=1,IF(haviszla3!$E$5="h",haviszla3!BD60,IF(haviszla3!$E$5="k",haviszla3!BE60,IF(haviszla3!$E$5="sz",haviszla3!BF60,IF(haviszla3!$E$5="cs",haviszla3!BG60,IF(haviszla3!$E$5="p",haviszla3!BH60,IF(haviszla3!$E$5="szo",haviszla3!BI60,0)))))),0)</f>
        <v>0</v>
      </c>
      <c r="HS60" s="43">
        <f>IF($HS$1=1,IF(haviszla3!$E$5="h",haviszla3!BJ60,IF(haviszla3!$E$5="k",haviszla3!BK60,IF(haviszla3!$E$5="sz",haviszla3!BL60,IF(haviszla3!$E$5="cs",haviszla3!BM60,IF(haviszla3!$E$5="p",haviszla3!BN60,IF(haviszla3!$E$5="szo",haviszla3!BO60,0)))))),0)</f>
        <v>0</v>
      </c>
      <c r="HT60" s="43">
        <f>IF($HT$1=1,IF(haviszla3!$E$5="h",haviszla3!BP60,IF(haviszla3!$E$5="k",haviszla3!BQ60,IF(haviszla3!$E$5="sz",haviszla3!BR60,IF(haviszla3!$E$5="cs",haviszla3!BS60,IF(haviszla3!$E$5="p",haviszla3!BT60,IF(haviszla3!$E$5="szo",haviszla3!BU60,0)))))),0)</f>
        <v>0</v>
      </c>
      <c r="HU60" s="43">
        <f>IF($HU$1=1,IF(haviszla3!$E$5="h",haviszla3!BV60,IF(haviszla3!$E$5="k",haviszla3!BW60,IF(haviszla3!$E$5="sz",haviszla3!BX60,IF(haviszla3!$E$5="cs",haviszla3!BY60,IF(haviszla3!$E$5="p",haviszla3!BZ60,IF(haviszla3!$E$5="szo",haviszla3!CA60,0)))))),0)</f>
        <v>0</v>
      </c>
      <c r="HV60" s="43">
        <f>IF($HV$1=1,IF(haviszla3!$E$5="h",haviszla3!CB60,IF(haviszla3!$E$5="k",haviszla3!CC60,IF(haviszla3!$E$5="sz",haviszla3!CD60,IF(haviszla3!$E$5="cs",haviszla3!CE60,IF(haviszla3!$E$5="p",haviszla3!CF60,IF(haviszla3!$E$5="szo",haviszla3!CG60,0)))))),0)</f>
        <v>0</v>
      </c>
      <c r="HW60" s="43">
        <f>IF($HW$1=1,IF(haviszla3!$E$5="h",haviszla3!CH60,IF(haviszla3!$E$5="k",haviszla3!CI60,IF(haviszla3!$E$5="sz",haviszla3!CJ60,IF(haviszla3!$E$5="cs",haviszla3!CK60,IF(haviszla3!$E$5="p",haviszla3!CL60,IF(haviszla3!$E$5="szo",haviszla3!CM60,0)))))),0)</f>
        <v>0</v>
      </c>
      <c r="HX60" s="43">
        <f>IF($HX$1=1,IF(haviszla3!$E$5="h",haviszla3!CN60,IF(haviszla3!$E$5="k",haviszla3!CO60,IF(haviszla3!$E$5="sz",haviszla3!CP60,IF(haviszla3!$E$5="cs",haviszla3!CQ60,IF(haviszla3!$E$5="p",haviszla3!CR60,IF(haviszla3!$E$5="szo",haviszla3!CS60,0)))))),0)</f>
        <v>0</v>
      </c>
      <c r="HY60" s="43">
        <f>IF($HY$1=1,IF(haviszla3!$E$5="h",haviszla3!CT60,IF(haviszla3!$E$5="k",haviszla3!CU60,IF(haviszla3!$E$5="sz",haviszla3!CV60,IF(haviszla3!$E$5="cs",haviszla3!CW60,IF(haviszla3!$E$5="p",haviszla3!CX60,IF(haviszla3!$E$5="szo",haviszla3!CY60,0)))))),0)</f>
        <v>0</v>
      </c>
      <c r="HZ60" s="43">
        <f>IF($HZ$1=1,IF(haviszla3!$E$5="h",haviszla3!CZ60,IF(haviszla3!$E$5="k",haviszla3!DA60,IF(haviszla3!$E$5="sz",haviszla3!DB60,IF(haviszla3!$E$5="cs",haviszla3!DC60,IF(haviszla3!$E$5="p",haviszla3!DD60,IF(haviszla3!$E$5="szo",haviszla3!DE60,0)))))),0)</f>
        <v>0</v>
      </c>
      <c r="IA60" s="43">
        <f>IF($IA$1=1,IF(haviszla3!$E$5="h",haviszla3!DF60,IF(haviszla3!$E$5="k",haviszla3!DG60,IF(haviszla3!$E$5="sz",haviszla3!DH60,IF(haviszla3!$E$5="cs",haviszla3!DI60,IF(haviszla3!$E$5="p",haviszla3!DJ60,IF(haviszla3!$E$5="szo",haviszla3!DK60,0)))))),0)</f>
        <v>0</v>
      </c>
      <c r="IB60" s="43">
        <f>IF($IB$1=1,IF(haviszla3!$E$5="h",haviszla3!DL60,IF(haviszla3!$E$5="k",haviszla3!DM60,IF(haviszla3!$E$5="sz",haviszla3!DN60,IF(haviszla3!$E$5="cs",haviszla3!DO60,IF(haviszla3!$E$5="p",haviszla3!DP60,IF(haviszla3!$E$5="szo",haviszla3!DQ60,0)))))),0)</f>
        <v>0</v>
      </c>
      <c r="IC60" s="43">
        <f>IF($IC$1=1,IF(haviszla3!$E$5="h",haviszla3!DR60,IF(haviszla3!$E$5="k",haviszla3!DS60,IF(haviszla3!$E$5="sz",haviszla3!DT60,IF(haviszla3!$E$5="cs",haviszla3!DU60,IF(haviszla3!$E$5="p",haviszla3!DV60,IF(haviszla3!$E$5="szo",haviszla3!DW60,0)))))),0)</f>
        <v>0</v>
      </c>
      <c r="ID60" s="43">
        <f>IF($ID$1=1,IF(haviszla3!$E$5="h",haviszla3!DX60,IF(haviszla3!$E$5="k",haviszla3!DY60,IF(haviszla3!$E$5="sz",haviszla3!DZ60,IF(haviszla3!$E$5="cs",haviszla3!EA60,IF(haviszla3!$E$5="p",haviszla3!EB60,IF(haviszla3!$E$5="szo",haviszla3!EC60,0)))))),0)</f>
        <v>0</v>
      </c>
      <c r="IE60" s="43">
        <f>IF($IE$1=1,IF(haviszla3!$E$5="h",haviszla3!ED60,IF(haviszla3!$E$5="k",haviszla3!EE60,IF(haviszla3!$E$5="sz",haviszla3!EF60,IF(haviszla3!$E$5="cs",haviszla3!EG60,IF(haviszla3!$E$5="p",haviszla3!EH60,IF(haviszla3!$E$5="szo",haviszla3!EI60,0)))))),0)</f>
        <v>0</v>
      </c>
    </row>
    <row r="61" spans="1:239" ht="15" customHeight="1">
      <c r="A61" s="18" t="s">
        <v>75</v>
      </c>
      <c r="B61" s="89" t="s">
        <v>441</v>
      </c>
      <c r="C61" s="43">
        <v>2180</v>
      </c>
      <c r="D61" s="89" t="s">
        <v>152</v>
      </c>
      <c r="E61" s="13">
        <f t="shared" si="0"/>
        <v>0</v>
      </c>
      <c r="F61" s="48"/>
      <c r="G61" s="49"/>
      <c r="H61" s="89"/>
      <c r="I61" s="51"/>
      <c r="J61" s="89">
        <v>0</v>
      </c>
      <c r="K61" s="51">
        <v>0</v>
      </c>
      <c r="L61" s="51">
        <v>0</v>
      </c>
      <c r="M61" s="52">
        <v>0</v>
      </c>
      <c r="N61" s="64"/>
      <c r="O61" s="51"/>
      <c r="P61" s="54">
        <v>0</v>
      </c>
      <c r="Q61" s="51">
        <v>0</v>
      </c>
      <c r="R61" s="51">
        <v>0</v>
      </c>
      <c r="S61" s="54">
        <v>0</v>
      </c>
      <c r="T61" s="55"/>
      <c r="U61" s="51"/>
      <c r="V61" s="54"/>
      <c r="W61" s="51"/>
      <c r="X61" s="51"/>
      <c r="Y61" s="54"/>
      <c r="Z61" s="64"/>
      <c r="AA61" s="51"/>
      <c r="AB61" s="54"/>
      <c r="AC61" s="51"/>
      <c r="AD61" s="51"/>
      <c r="AE61" s="54"/>
      <c r="AF61" s="64"/>
      <c r="AG61" s="51"/>
      <c r="AH61" s="54">
        <v>0</v>
      </c>
      <c r="AI61" s="51">
        <v>0</v>
      </c>
      <c r="AJ61" s="56">
        <v>0</v>
      </c>
      <c r="AK61" s="54">
        <v>0</v>
      </c>
      <c r="AL61" s="55"/>
      <c r="AM61" s="54"/>
      <c r="AN61" s="54">
        <v>0</v>
      </c>
      <c r="AO61" s="54">
        <v>0</v>
      </c>
      <c r="AP61" s="54">
        <v>0</v>
      </c>
      <c r="AQ61" s="54">
        <v>0</v>
      </c>
      <c r="AR61" s="64"/>
      <c r="AS61" s="51"/>
      <c r="AT61" s="54">
        <v>0</v>
      </c>
      <c r="AU61" s="51">
        <v>0</v>
      </c>
      <c r="AV61" s="51">
        <v>0</v>
      </c>
      <c r="AW61" s="54">
        <v>0</v>
      </c>
      <c r="AX61" s="57"/>
      <c r="AY61" s="51"/>
      <c r="AZ61" s="54">
        <v>0</v>
      </c>
      <c r="BA61" s="51">
        <v>0</v>
      </c>
      <c r="BB61" s="56">
        <v>0</v>
      </c>
      <c r="BC61" s="58">
        <v>0</v>
      </c>
      <c r="BD61" s="55"/>
      <c r="BE61" s="51"/>
      <c r="BF61" s="54">
        <v>0</v>
      </c>
      <c r="BG61" s="54">
        <v>0</v>
      </c>
      <c r="BH61" s="54">
        <v>0</v>
      </c>
      <c r="BI61" s="54">
        <v>0</v>
      </c>
      <c r="BJ61" s="55"/>
      <c r="BK61" s="54"/>
      <c r="BL61" s="54">
        <v>0</v>
      </c>
      <c r="BM61" s="51">
        <v>0</v>
      </c>
      <c r="BN61" s="51">
        <v>0</v>
      </c>
      <c r="BO61" s="54">
        <v>0</v>
      </c>
      <c r="BP61" s="55"/>
      <c r="BQ61" s="54"/>
      <c r="BR61" s="54">
        <v>0</v>
      </c>
      <c r="BS61" s="51">
        <v>0</v>
      </c>
      <c r="BT61" s="54">
        <v>0</v>
      </c>
      <c r="BU61" s="54">
        <v>0</v>
      </c>
      <c r="BV61" s="55"/>
      <c r="BW61" s="54"/>
      <c r="BX61" s="54">
        <v>0</v>
      </c>
      <c r="BY61" s="51">
        <v>0</v>
      </c>
      <c r="BZ61" s="51">
        <v>0</v>
      </c>
      <c r="CA61" s="54">
        <v>0</v>
      </c>
      <c r="CB61" s="55"/>
      <c r="CC61" s="51"/>
      <c r="CD61" s="54">
        <v>0</v>
      </c>
      <c r="CE61" s="51">
        <v>0</v>
      </c>
      <c r="CF61" s="51">
        <v>0</v>
      </c>
      <c r="CG61" s="54">
        <v>0</v>
      </c>
      <c r="CH61" s="55"/>
      <c r="CI61" s="54"/>
      <c r="CJ61" s="54">
        <v>0</v>
      </c>
      <c r="CK61" s="51">
        <v>0</v>
      </c>
      <c r="CL61" s="54">
        <v>0</v>
      </c>
      <c r="CM61" s="54">
        <v>0</v>
      </c>
      <c r="CN61" s="55"/>
      <c r="CO61" s="54"/>
      <c r="CP61" s="54">
        <v>0</v>
      </c>
      <c r="CQ61" s="54">
        <v>0</v>
      </c>
      <c r="CR61" s="54">
        <v>0</v>
      </c>
      <c r="CS61" s="54">
        <v>0</v>
      </c>
      <c r="CT61" s="64"/>
      <c r="CU61" s="51"/>
      <c r="CV61" s="52">
        <v>0</v>
      </c>
      <c r="CW61" s="51">
        <v>0</v>
      </c>
      <c r="CX61" s="51">
        <v>0</v>
      </c>
      <c r="CY61" s="54">
        <v>0</v>
      </c>
      <c r="CZ61" s="64"/>
      <c r="DA61" s="54"/>
      <c r="DB61" s="54">
        <v>0</v>
      </c>
      <c r="DC61" s="54">
        <v>0</v>
      </c>
      <c r="DD61" s="58">
        <v>0</v>
      </c>
      <c r="DE61" s="54">
        <v>0</v>
      </c>
      <c r="DF61" s="55"/>
      <c r="DG61" s="51"/>
      <c r="DH61" s="54">
        <v>0</v>
      </c>
      <c r="DI61" s="51">
        <v>0</v>
      </c>
      <c r="DJ61" s="51">
        <v>0</v>
      </c>
      <c r="DK61" s="54">
        <v>0</v>
      </c>
      <c r="DL61" s="64"/>
      <c r="DM61" s="56"/>
      <c r="DN61" s="54">
        <v>0</v>
      </c>
      <c r="DO61" s="51">
        <v>0</v>
      </c>
      <c r="DP61" s="51">
        <v>0</v>
      </c>
      <c r="DQ61" s="54">
        <v>0</v>
      </c>
      <c r="DR61" s="64"/>
      <c r="DS61" s="51"/>
      <c r="DT61" s="54">
        <v>0</v>
      </c>
      <c r="DU61" s="51">
        <v>0</v>
      </c>
      <c r="DV61" s="51">
        <v>0</v>
      </c>
      <c r="DW61" s="54">
        <v>0</v>
      </c>
      <c r="DX61" s="55"/>
      <c r="DY61" s="54"/>
      <c r="DZ61" s="54">
        <v>0</v>
      </c>
      <c r="EA61" s="54">
        <v>0</v>
      </c>
      <c r="EB61" s="51">
        <v>0</v>
      </c>
      <c r="EC61" s="54">
        <v>0</v>
      </c>
      <c r="ED61" s="64">
        <v>0</v>
      </c>
      <c r="EE61" s="54"/>
      <c r="EF61" s="54">
        <v>0</v>
      </c>
      <c r="EG61" s="54">
        <v>0</v>
      </c>
      <c r="EH61" s="58">
        <v>0</v>
      </c>
      <c r="EI61" s="54">
        <v>0</v>
      </c>
      <c r="EJ61" s="55">
        <v>0</v>
      </c>
      <c r="EK61" s="54">
        <v>0</v>
      </c>
      <c r="EL61" s="54">
        <v>0</v>
      </c>
      <c r="EM61" s="54">
        <v>0</v>
      </c>
      <c r="EN61" s="54">
        <v>0</v>
      </c>
      <c r="EO61" s="59">
        <v>0</v>
      </c>
      <c r="EP61" s="55"/>
      <c r="EQ61" s="54">
        <v>0</v>
      </c>
      <c r="ER61" s="54"/>
      <c r="ES61" s="54"/>
      <c r="ET61" s="54"/>
      <c r="EU61" s="59"/>
      <c r="EV61" s="55"/>
      <c r="EW61" s="54">
        <v>0</v>
      </c>
      <c r="EX61" s="54"/>
      <c r="EY61" s="54"/>
      <c r="EZ61" s="54"/>
      <c r="FA61" s="59">
        <v>0</v>
      </c>
      <c r="FB61" s="43">
        <f t="shared" si="1"/>
        <v>0</v>
      </c>
      <c r="FC61" s="21">
        <f t="shared" si="2"/>
        <v>0</v>
      </c>
      <c r="FD61" s="43">
        <f t="shared" si="3"/>
        <v>0</v>
      </c>
      <c r="FE61" s="21">
        <f t="shared" si="4"/>
        <v>0</v>
      </c>
      <c r="FF61" s="43">
        <f t="shared" si="5"/>
        <v>0</v>
      </c>
      <c r="FG61" s="21">
        <f t="shared" si="6"/>
        <v>0</v>
      </c>
      <c r="FH61" s="43">
        <f t="shared" si="7"/>
        <v>0</v>
      </c>
      <c r="FI61" s="21">
        <f t="shared" si="8"/>
        <v>0</v>
      </c>
      <c r="FJ61" s="43">
        <f t="shared" si="9"/>
        <v>0</v>
      </c>
      <c r="FK61" s="21">
        <f t="shared" si="10"/>
        <v>0</v>
      </c>
      <c r="FL61" s="43">
        <f t="shared" si="11"/>
        <v>0</v>
      </c>
      <c r="FM61" s="21">
        <f t="shared" si="12"/>
        <v>0</v>
      </c>
      <c r="FN61" s="43">
        <f t="shared" si="13"/>
        <v>0</v>
      </c>
      <c r="FO61" s="21">
        <f t="shared" si="14"/>
        <v>0</v>
      </c>
      <c r="FP61" s="43">
        <f t="shared" si="15"/>
        <v>0</v>
      </c>
      <c r="FQ61" s="21">
        <f t="shared" si="16"/>
        <v>0</v>
      </c>
      <c r="FR61" s="43">
        <f t="shared" si="17"/>
        <v>0</v>
      </c>
      <c r="FS61" s="21">
        <f t="shared" si="18"/>
        <v>0</v>
      </c>
      <c r="FT61" s="43">
        <f t="shared" si="19"/>
        <v>0</v>
      </c>
      <c r="FU61" s="21">
        <f t="shared" si="20"/>
        <v>0</v>
      </c>
      <c r="FV61" s="43">
        <f t="shared" si="21"/>
        <v>0</v>
      </c>
      <c r="FW61" s="21">
        <f t="shared" si="22"/>
        <v>0</v>
      </c>
      <c r="FX61" s="43">
        <f t="shared" si="23"/>
        <v>0</v>
      </c>
      <c r="FY61" s="21">
        <f t="shared" si="24"/>
        <v>0</v>
      </c>
      <c r="FZ61" s="43">
        <f t="shared" si="25"/>
        <v>0</v>
      </c>
      <c r="GA61" s="21">
        <f t="shared" si="26"/>
        <v>0</v>
      </c>
      <c r="GB61" s="43">
        <f t="shared" si="27"/>
        <v>0</v>
      </c>
      <c r="GC61" s="21">
        <f t="shared" si="28"/>
        <v>0</v>
      </c>
      <c r="GD61" s="43">
        <f t="shared" si="29"/>
        <v>0</v>
      </c>
      <c r="GE61" s="21">
        <f t="shared" si="30"/>
        <v>0</v>
      </c>
      <c r="GF61" s="43">
        <f t="shared" si="31"/>
        <v>0</v>
      </c>
      <c r="GG61" s="21">
        <f t="shared" si="32"/>
        <v>0</v>
      </c>
      <c r="GH61" s="43">
        <f t="shared" si="33"/>
        <v>0</v>
      </c>
      <c r="GI61" s="21">
        <f t="shared" si="34"/>
        <v>0</v>
      </c>
      <c r="GJ61" s="43">
        <f t="shared" si="35"/>
        <v>0</v>
      </c>
      <c r="GK61" s="21">
        <f t="shared" si="36"/>
        <v>0</v>
      </c>
      <c r="GL61" s="43">
        <f t="shared" si="37"/>
        <v>0</v>
      </c>
      <c r="GM61" s="21">
        <f t="shared" si="38"/>
        <v>0</v>
      </c>
      <c r="GN61" s="43">
        <f t="shared" si="39"/>
        <v>0</v>
      </c>
      <c r="GO61" s="21">
        <f t="shared" si="40"/>
        <v>0</v>
      </c>
      <c r="GP61" s="43">
        <f t="shared" si="41"/>
        <v>0</v>
      </c>
      <c r="GQ61" s="21">
        <f t="shared" si="42"/>
        <v>0</v>
      </c>
      <c r="GR61" s="43">
        <f t="shared" si="43"/>
        <v>0</v>
      </c>
      <c r="GS61" s="21">
        <f t="shared" si="44"/>
        <v>0</v>
      </c>
      <c r="GT61" s="43">
        <f t="shared" si="45"/>
        <v>0</v>
      </c>
      <c r="GU61" s="21">
        <f t="shared" si="46"/>
        <v>0</v>
      </c>
      <c r="GV61" s="43">
        <f t="shared" si="47"/>
        <v>0</v>
      </c>
      <c r="GW61" s="43">
        <f t="shared" si="48"/>
        <v>0</v>
      </c>
      <c r="GX61" s="28"/>
      <c r="GY61" s="43">
        <f t="shared" si="50"/>
        <v>0</v>
      </c>
      <c r="HF61" s="89" t="str">
        <f t="shared" si="49"/>
        <v>Sample56</v>
      </c>
      <c r="HG61" s="43">
        <f t="shared" si="49"/>
        <v>2180</v>
      </c>
      <c r="HH61" s="89" t="str">
        <f t="shared" si="49"/>
        <v>Ft/kg</v>
      </c>
      <c r="HI61" s="13">
        <f t="shared" si="51"/>
        <v>0</v>
      </c>
      <c r="HJ61" s="43">
        <f>IF($HJ$1=1,IF(haviszla3!$E$5="h",haviszla3!H61,IF(haviszla3!$E$5="k",haviszla3!I61,IF(haviszla3!$E$5="sz",haviszla3!J61,IF(haviszla3!$E$5="cs",haviszla3!K61,IF(haviszla3!$E$5="p",haviszla3!L61,IF(haviszla3!$E$5="szo",haviszla3!M61,0)))))),0)</f>
        <v>0</v>
      </c>
      <c r="HK61" s="43">
        <f>IF($HK$1=1,IF(haviszla3!$E$5="h",haviszla3!N61,IF(haviszla3!$E$5="k",haviszla3!O61,IF(haviszla3!$E$5="sz",haviszla3!P61,IF(haviszla3!$E$5="cs",haviszla3!Q61,IF(haviszla3!$E$5="p",haviszla3!R61,IF(haviszla3!$E$5="szo",haviszla3!S61,0)))))),0)</f>
        <v>0</v>
      </c>
      <c r="HL61" s="43">
        <f>IF($HL$1=1,IF(haviszla3!$E$5="h",haviszla3!T61,IF(haviszla3!$E$5="k",haviszla3!U61,IF(haviszla3!$E$5="sz",haviszla3!V61,IF(haviszla3!$E$5="cs",haviszla3!W61,IF(haviszla3!$E$5="p",haviszla3!X61,IF(haviszla3!$E$5="szo",haviszla3!Y61,0)))))),0)</f>
        <v>0</v>
      </c>
      <c r="HM61" s="43">
        <f>IF($HM$1=1,IF(haviszla3!$E$5="h",haviszla3!Z61,IF(haviszla3!$E$5="k",haviszla3!AA61,IF(haviszla3!$E$5="sz",haviszla3!AB61,IF(haviszla3!$E$5="cs",haviszla3!AC61,IF(haviszla3!$E$5="p",haviszla3!AD61,IF(haviszla3!$E$5="szo",haviszla3!AE61,0)))))),0)</f>
        <v>0</v>
      </c>
      <c r="HN61" s="43">
        <f>IF($HN$1=1,IF(haviszla3!$E$5="h",haviszla3!AF61,IF(haviszla3!$E$5="k",haviszla3!AG61,IF(haviszla3!$E$5="sz",haviszla3!AH61,IF(haviszla3!$E$5="cs",haviszla3!AI61,IF(haviszla3!$E$5="p",haviszla3!AJ61,IF(haviszla3!$E$5="szo",haviszla3!AK61,0)))))),0)</f>
        <v>0</v>
      </c>
      <c r="HO61" s="43">
        <f>IF($HO$1=1,IF(haviszla3!$E$5="h",haviszla3!AL61,IF(haviszla3!$E$5="k",haviszla3!AM61,IF(haviszla3!$E$5="sz",haviszla3!AN61,IF(haviszla3!$E$5="cs",haviszla3!AO61,IF(haviszla3!$E$5="p",haviszla3!AP61,IF(haviszla3!$E$5="szo",haviszla3!AQ61,0)))))),0)</f>
        <v>0</v>
      </c>
      <c r="HP61" s="43">
        <f>IF($HP$1=1,IF(haviszla3!$E$5="h",haviszla3!AR61,IF(haviszla3!$E$5="k",haviszla3!AS61,IF(haviszla3!$E$5="sz",haviszla3!AT61,IF(haviszla3!$E$5="cs",haviszla3!AU61,IF(haviszla3!$E$5="p",haviszla3!AV61,IF(haviszla3!$E$5="szo",haviszla3!AW61,0)))))),0)</f>
        <v>0</v>
      </c>
      <c r="HQ61" s="43">
        <f>IF($HQ$1=1,IF(haviszla3!$E$5="h",haviszla3!AX61,IF(haviszla3!$E$5="k",haviszla3!AY61,IF(haviszla3!$E$5="sz",haviszla3!AZ61,IF(haviszla3!$E$5="cs",haviszla3!BA61,IF(haviszla3!$E$5="p",haviszla3!BB61,IF(haviszla3!$E$5="szo",haviszla3!BC61,0)))))),0)</f>
        <v>0</v>
      </c>
      <c r="HR61" s="43">
        <f>IF($HR$1=1,IF(haviszla3!$E$5="h",haviszla3!BD61,IF(haviszla3!$E$5="k",haviszla3!BE61,IF(haviszla3!$E$5="sz",haviszla3!BF61,IF(haviszla3!$E$5="cs",haviszla3!BG61,IF(haviszla3!$E$5="p",haviszla3!BH61,IF(haviszla3!$E$5="szo",haviszla3!BI61,0)))))),0)</f>
        <v>0</v>
      </c>
      <c r="HS61" s="43">
        <f>IF($HS$1=1,IF(haviszla3!$E$5="h",haviszla3!BJ61,IF(haviszla3!$E$5="k",haviszla3!BK61,IF(haviszla3!$E$5="sz",haviszla3!BL61,IF(haviszla3!$E$5="cs",haviszla3!BM61,IF(haviszla3!$E$5="p",haviszla3!BN61,IF(haviszla3!$E$5="szo",haviszla3!BO61,0)))))),0)</f>
        <v>0</v>
      </c>
      <c r="HT61" s="43">
        <f>IF($HT$1=1,IF(haviszla3!$E$5="h",haviszla3!BP61,IF(haviszla3!$E$5="k",haviszla3!BQ61,IF(haviszla3!$E$5="sz",haviszla3!BR61,IF(haviszla3!$E$5="cs",haviszla3!BS61,IF(haviszla3!$E$5="p",haviszla3!BT61,IF(haviszla3!$E$5="szo",haviszla3!BU61,0)))))),0)</f>
        <v>0</v>
      </c>
      <c r="HU61" s="43">
        <f>IF($HU$1=1,IF(haviszla3!$E$5="h",haviszla3!BV61,IF(haviszla3!$E$5="k",haviszla3!BW61,IF(haviszla3!$E$5="sz",haviszla3!BX61,IF(haviszla3!$E$5="cs",haviszla3!BY61,IF(haviszla3!$E$5="p",haviszla3!BZ61,IF(haviszla3!$E$5="szo",haviszla3!CA61,0)))))),0)</f>
        <v>0</v>
      </c>
      <c r="HV61" s="43">
        <f>IF($HV$1=1,IF(haviszla3!$E$5="h",haviszla3!CB61,IF(haviszla3!$E$5="k",haviszla3!CC61,IF(haviszla3!$E$5="sz",haviszla3!CD61,IF(haviszla3!$E$5="cs",haviszla3!CE61,IF(haviszla3!$E$5="p",haviszla3!CF61,IF(haviszla3!$E$5="szo",haviszla3!CG61,0)))))),0)</f>
        <v>0</v>
      </c>
      <c r="HW61" s="43">
        <f>IF($HW$1=1,IF(haviszla3!$E$5="h",haviszla3!CH61,IF(haviszla3!$E$5="k",haviszla3!CI61,IF(haviszla3!$E$5="sz",haviszla3!CJ61,IF(haviszla3!$E$5="cs",haviszla3!CK61,IF(haviszla3!$E$5="p",haviszla3!CL61,IF(haviszla3!$E$5="szo",haviszla3!CM61,0)))))),0)</f>
        <v>0</v>
      </c>
      <c r="HX61" s="43">
        <f>IF($HX$1=1,IF(haviszla3!$E$5="h",haviszla3!CN61,IF(haviszla3!$E$5="k",haviszla3!CO61,IF(haviszla3!$E$5="sz",haviszla3!CP61,IF(haviszla3!$E$5="cs",haviszla3!CQ61,IF(haviszla3!$E$5="p",haviszla3!CR61,IF(haviszla3!$E$5="szo",haviszla3!CS61,0)))))),0)</f>
        <v>0</v>
      </c>
      <c r="HY61" s="43">
        <f>IF($HY$1=1,IF(haviszla3!$E$5="h",haviszla3!CT61,IF(haviszla3!$E$5="k",haviszla3!CU61,IF(haviszla3!$E$5="sz",haviszla3!CV61,IF(haviszla3!$E$5="cs",haviszla3!CW61,IF(haviszla3!$E$5="p",haviszla3!CX61,IF(haviszla3!$E$5="szo",haviszla3!CY61,0)))))),0)</f>
        <v>0</v>
      </c>
      <c r="HZ61" s="43">
        <f>IF($HZ$1=1,IF(haviszla3!$E$5="h",haviszla3!CZ61,IF(haviszla3!$E$5="k",haviszla3!DA61,IF(haviszla3!$E$5="sz",haviszla3!DB61,IF(haviszla3!$E$5="cs",haviszla3!DC61,IF(haviszla3!$E$5="p",haviszla3!DD61,IF(haviszla3!$E$5="szo",haviszla3!DE61,0)))))),0)</f>
        <v>0</v>
      </c>
      <c r="IA61" s="43">
        <f>IF($IA$1=1,IF(haviszla3!$E$5="h",haviszla3!DF61,IF(haviszla3!$E$5="k",haviszla3!DG61,IF(haviszla3!$E$5="sz",haviszla3!DH61,IF(haviszla3!$E$5="cs",haviszla3!DI61,IF(haviszla3!$E$5="p",haviszla3!DJ61,IF(haviszla3!$E$5="szo",haviszla3!DK61,0)))))),0)</f>
        <v>0</v>
      </c>
      <c r="IB61" s="43">
        <f>IF($IB$1=1,IF(haviszla3!$E$5="h",haviszla3!DL61,IF(haviszla3!$E$5="k",haviszla3!DM61,IF(haviszla3!$E$5="sz",haviszla3!DN61,IF(haviszla3!$E$5="cs",haviszla3!DO61,IF(haviszla3!$E$5="p",haviszla3!DP61,IF(haviszla3!$E$5="szo",haviszla3!DQ61,0)))))),0)</f>
        <v>0</v>
      </c>
      <c r="IC61" s="43">
        <f>IF($IC$1=1,IF(haviszla3!$E$5="h",haviszla3!DR61,IF(haviszla3!$E$5="k",haviszla3!DS61,IF(haviszla3!$E$5="sz",haviszla3!DT61,IF(haviszla3!$E$5="cs",haviszla3!DU61,IF(haviszla3!$E$5="p",haviszla3!DV61,IF(haviszla3!$E$5="szo",haviszla3!DW61,0)))))),0)</f>
        <v>0</v>
      </c>
      <c r="ID61" s="43">
        <f>IF($ID$1=1,IF(haviszla3!$E$5="h",haviszla3!DX61,IF(haviszla3!$E$5="k",haviszla3!DY61,IF(haviszla3!$E$5="sz",haviszla3!DZ61,IF(haviszla3!$E$5="cs",haviszla3!EA61,IF(haviszla3!$E$5="p",haviszla3!EB61,IF(haviszla3!$E$5="szo",haviszla3!EC61,0)))))),0)</f>
        <v>0</v>
      </c>
      <c r="IE61" s="43">
        <f>IF($IE$1=1,IF(haviszla3!$E$5="h",haviszla3!ED61,IF(haviszla3!$E$5="k",haviszla3!EE61,IF(haviszla3!$E$5="sz",haviszla3!EF61,IF(haviszla3!$E$5="cs",haviszla3!EG61,IF(haviszla3!$E$5="p",haviszla3!EH61,IF(haviszla3!$E$5="szo",haviszla3!EI61,0)))))),0)</f>
        <v>0</v>
      </c>
    </row>
    <row r="62" spans="1:239" ht="15" customHeight="1">
      <c r="A62" s="18" t="s">
        <v>76</v>
      </c>
      <c r="B62" s="89" t="s">
        <v>442</v>
      </c>
      <c r="C62" s="43">
        <v>2055</v>
      </c>
      <c r="D62" s="89" t="s">
        <v>152</v>
      </c>
      <c r="E62" s="13">
        <f t="shared" si="0"/>
        <v>0</v>
      </c>
      <c r="F62" s="48"/>
      <c r="G62" s="48"/>
      <c r="H62" s="89"/>
      <c r="I62" s="51"/>
      <c r="J62" s="89">
        <v>0</v>
      </c>
      <c r="K62" s="51">
        <v>0</v>
      </c>
      <c r="L62" s="51">
        <v>0</v>
      </c>
      <c r="M62" s="52">
        <v>0</v>
      </c>
      <c r="N62" s="64"/>
      <c r="O62" s="51"/>
      <c r="P62" s="51">
        <v>0</v>
      </c>
      <c r="Q62" s="51">
        <v>0</v>
      </c>
      <c r="R62" s="51">
        <v>0</v>
      </c>
      <c r="S62" s="54">
        <v>0</v>
      </c>
      <c r="T62" s="55"/>
      <c r="U62" s="51"/>
      <c r="V62" s="51"/>
      <c r="W62" s="51"/>
      <c r="X62" s="51"/>
      <c r="Y62" s="51"/>
      <c r="Z62" s="64"/>
      <c r="AA62" s="51"/>
      <c r="AB62" s="51"/>
      <c r="AC62" s="51"/>
      <c r="AD62" s="51"/>
      <c r="AE62" s="54"/>
      <c r="AF62" s="64"/>
      <c r="AG62" s="51"/>
      <c r="AH62" s="54">
        <v>0</v>
      </c>
      <c r="AI62" s="51">
        <v>0</v>
      </c>
      <c r="AJ62" s="56">
        <v>0</v>
      </c>
      <c r="AK62" s="51">
        <v>0</v>
      </c>
      <c r="AL62" s="55"/>
      <c r="AM62" s="54"/>
      <c r="AN62" s="54">
        <v>0</v>
      </c>
      <c r="AO62" s="54">
        <v>0</v>
      </c>
      <c r="AP62" s="54">
        <v>0</v>
      </c>
      <c r="AQ62" s="54">
        <v>0</v>
      </c>
      <c r="AR62" s="64"/>
      <c r="AS62" s="51"/>
      <c r="AT62" s="51">
        <v>0</v>
      </c>
      <c r="AU62" s="51">
        <v>0</v>
      </c>
      <c r="AV62" s="51">
        <v>0</v>
      </c>
      <c r="AW62" s="54">
        <v>0</v>
      </c>
      <c r="AX62" s="57"/>
      <c r="AY62" s="51"/>
      <c r="AZ62" s="51">
        <v>0</v>
      </c>
      <c r="BA62" s="51">
        <v>0</v>
      </c>
      <c r="BB62" s="56">
        <v>0</v>
      </c>
      <c r="BC62" s="58">
        <v>0</v>
      </c>
      <c r="BD62" s="55"/>
      <c r="BE62" s="51"/>
      <c r="BF62" s="54">
        <v>0</v>
      </c>
      <c r="BG62" s="54">
        <v>0</v>
      </c>
      <c r="BH62" s="54">
        <v>0</v>
      </c>
      <c r="BI62" s="54">
        <v>0</v>
      </c>
      <c r="BJ62" s="55"/>
      <c r="BK62" s="54"/>
      <c r="BL62" s="54">
        <v>0</v>
      </c>
      <c r="BM62" s="51">
        <v>0</v>
      </c>
      <c r="BN62" s="51">
        <v>0</v>
      </c>
      <c r="BO62" s="54">
        <v>0</v>
      </c>
      <c r="BP62" s="55"/>
      <c r="BQ62" s="54"/>
      <c r="BR62" s="54">
        <v>0</v>
      </c>
      <c r="BS62" s="51">
        <v>0</v>
      </c>
      <c r="BT62" s="54">
        <v>0</v>
      </c>
      <c r="BU62" s="54">
        <v>0</v>
      </c>
      <c r="BV62" s="55"/>
      <c r="BW62" s="54"/>
      <c r="BX62" s="54">
        <v>0</v>
      </c>
      <c r="BY62" s="51">
        <v>0</v>
      </c>
      <c r="BZ62" s="51">
        <v>0</v>
      </c>
      <c r="CA62" s="54">
        <v>0</v>
      </c>
      <c r="CB62" s="55"/>
      <c r="CC62" s="51"/>
      <c r="CD62" s="54">
        <v>0</v>
      </c>
      <c r="CE62" s="51">
        <v>0</v>
      </c>
      <c r="CF62" s="51">
        <v>0</v>
      </c>
      <c r="CG62" s="54">
        <v>0</v>
      </c>
      <c r="CH62" s="55"/>
      <c r="CI62" s="54"/>
      <c r="CJ62" s="54">
        <v>0</v>
      </c>
      <c r="CK62" s="51">
        <v>0</v>
      </c>
      <c r="CL62" s="54">
        <v>0</v>
      </c>
      <c r="CM62" s="54">
        <v>0</v>
      </c>
      <c r="CN62" s="55"/>
      <c r="CO62" s="54"/>
      <c r="CP62" s="54">
        <v>0</v>
      </c>
      <c r="CQ62" s="52">
        <v>0</v>
      </c>
      <c r="CR62" s="54">
        <v>0</v>
      </c>
      <c r="CS62" s="54">
        <v>0</v>
      </c>
      <c r="CT62" s="64"/>
      <c r="CU62" s="51"/>
      <c r="CV62" s="51">
        <v>0</v>
      </c>
      <c r="CW62" s="51">
        <v>0</v>
      </c>
      <c r="CX62" s="51">
        <v>0</v>
      </c>
      <c r="CY62" s="51">
        <v>0</v>
      </c>
      <c r="CZ62" s="64"/>
      <c r="DA62" s="54"/>
      <c r="DB62" s="54">
        <v>0</v>
      </c>
      <c r="DC62" s="54">
        <v>0</v>
      </c>
      <c r="DD62" s="58">
        <v>0</v>
      </c>
      <c r="DE62" s="54">
        <v>0</v>
      </c>
      <c r="DF62" s="55"/>
      <c r="DG62" s="51"/>
      <c r="DH62" s="54">
        <v>0</v>
      </c>
      <c r="DI62" s="51">
        <v>0</v>
      </c>
      <c r="DJ62" s="51">
        <v>0</v>
      </c>
      <c r="DK62" s="54">
        <v>0</v>
      </c>
      <c r="DL62" s="64"/>
      <c r="DM62" s="56"/>
      <c r="DN62" s="51">
        <v>0</v>
      </c>
      <c r="DO62" s="51">
        <v>0</v>
      </c>
      <c r="DP62" s="51">
        <v>0</v>
      </c>
      <c r="DQ62" s="54">
        <v>0</v>
      </c>
      <c r="DR62" s="64"/>
      <c r="DS62" s="51"/>
      <c r="DT62" s="51">
        <v>0</v>
      </c>
      <c r="DU62" s="51">
        <v>0</v>
      </c>
      <c r="DV62" s="51">
        <v>0</v>
      </c>
      <c r="DW62" s="54">
        <v>0</v>
      </c>
      <c r="DX62" s="55"/>
      <c r="DY62" s="54"/>
      <c r="DZ62" s="54">
        <v>0</v>
      </c>
      <c r="EA62" s="54">
        <v>0</v>
      </c>
      <c r="EB62" s="51">
        <v>0</v>
      </c>
      <c r="EC62" s="54">
        <v>0</v>
      </c>
      <c r="ED62" s="64">
        <v>0</v>
      </c>
      <c r="EE62" s="54"/>
      <c r="EF62" s="51">
        <v>0</v>
      </c>
      <c r="EG62" s="54">
        <v>0</v>
      </c>
      <c r="EH62" s="58">
        <v>0</v>
      </c>
      <c r="EI62" s="54">
        <v>0</v>
      </c>
      <c r="EJ62" s="55">
        <v>0</v>
      </c>
      <c r="EK62" s="54">
        <v>0</v>
      </c>
      <c r="EL62" s="54">
        <v>0</v>
      </c>
      <c r="EM62" s="54">
        <v>0</v>
      </c>
      <c r="EN62" s="54">
        <v>0</v>
      </c>
      <c r="EO62" s="59">
        <v>0</v>
      </c>
      <c r="EP62" s="55"/>
      <c r="EQ62" s="54">
        <v>0</v>
      </c>
      <c r="ER62" s="54"/>
      <c r="ES62" s="54"/>
      <c r="ET62" s="54"/>
      <c r="EU62" s="59"/>
      <c r="EV62" s="55"/>
      <c r="EW62" s="54">
        <v>0</v>
      </c>
      <c r="EX62" s="54"/>
      <c r="EY62" s="54"/>
      <c r="EZ62" s="54"/>
      <c r="FA62" s="59">
        <v>0</v>
      </c>
      <c r="FB62" s="43">
        <f t="shared" si="1"/>
        <v>0</v>
      </c>
      <c r="FC62" s="21">
        <f t="shared" si="2"/>
        <v>0</v>
      </c>
      <c r="FD62" s="43">
        <f t="shared" si="3"/>
        <v>0</v>
      </c>
      <c r="FE62" s="21">
        <f t="shared" si="4"/>
        <v>0</v>
      </c>
      <c r="FF62" s="43">
        <f t="shared" si="5"/>
        <v>0</v>
      </c>
      <c r="FG62" s="21">
        <f t="shared" si="6"/>
        <v>0</v>
      </c>
      <c r="FH62" s="43">
        <f t="shared" si="7"/>
        <v>0</v>
      </c>
      <c r="FI62" s="21">
        <f t="shared" si="8"/>
        <v>0</v>
      </c>
      <c r="FJ62" s="43">
        <f t="shared" si="9"/>
        <v>0</v>
      </c>
      <c r="FK62" s="21">
        <f t="shared" si="10"/>
        <v>0</v>
      </c>
      <c r="FL62" s="43">
        <f t="shared" si="11"/>
        <v>0</v>
      </c>
      <c r="FM62" s="21">
        <f t="shared" si="12"/>
        <v>0</v>
      </c>
      <c r="FN62" s="43">
        <f t="shared" si="13"/>
        <v>0</v>
      </c>
      <c r="FO62" s="21">
        <f t="shared" si="14"/>
        <v>0</v>
      </c>
      <c r="FP62" s="43">
        <f t="shared" si="15"/>
        <v>0</v>
      </c>
      <c r="FQ62" s="21">
        <f t="shared" si="16"/>
        <v>0</v>
      </c>
      <c r="FR62" s="43">
        <f t="shared" si="17"/>
        <v>0</v>
      </c>
      <c r="FS62" s="21">
        <f t="shared" si="18"/>
        <v>0</v>
      </c>
      <c r="FT62" s="43">
        <f t="shared" si="19"/>
        <v>0</v>
      </c>
      <c r="FU62" s="21">
        <f t="shared" si="20"/>
        <v>0</v>
      </c>
      <c r="FV62" s="43">
        <f t="shared" si="21"/>
        <v>0</v>
      </c>
      <c r="FW62" s="21">
        <f t="shared" si="22"/>
        <v>0</v>
      </c>
      <c r="FX62" s="43">
        <f t="shared" si="23"/>
        <v>0</v>
      </c>
      <c r="FY62" s="21">
        <f t="shared" si="24"/>
        <v>0</v>
      </c>
      <c r="FZ62" s="43">
        <f t="shared" si="25"/>
        <v>0</v>
      </c>
      <c r="GA62" s="21">
        <f t="shared" si="26"/>
        <v>0</v>
      </c>
      <c r="GB62" s="43">
        <f t="shared" si="27"/>
        <v>0</v>
      </c>
      <c r="GC62" s="21">
        <f t="shared" si="28"/>
        <v>0</v>
      </c>
      <c r="GD62" s="43">
        <f t="shared" si="29"/>
        <v>0</v>
      </c>
      <c r="GE62" s="21">
        <f t="shared" si="30"/>
        <v>0</v>
      </c>
      <c r="GF62" s="43">
        <f t="shared" si="31"/>
        <v>0</v>
      </c>
      <c r="GG62" s="21">
        <f t="shared" si="32"/>
        <v>0</v>
      </c>
      <c r="GH62" s="43">
        <f t="shared" si="33"/>
        <v>0</v>
      </c>
      <c r="GI62" s="21">
        <f t="shared" si="34"/>
        <v>0</v>
      </c>
      <c r="GJ62" s="43">
        <f t="shared" si="35"/>
        <v>0</v>
      </c>
      <c r="GK62" s="21">
        <f t="shared" si="36"/>
        <v>0</v>
      </c>
      <c r="GL62" s="43">
        <f t="shared" si="37"/>
        <v>0</v>
      </c>
      <c r="GM62" s="21">
        <f t="shared" si="38"/>
        <v>0</v>
      </c>
      <c r="GN62" s="43">
        <f t="shared" si="39"/>
        <v>0</v>
      </c>
      <c r="GO62" s="21">
        <f t="shared" si="40"/>
        <v>0</v>
      </c>
      <c r="GP62" s="43">
        <f t="shared" si="41"/>
        <v>0</v>
      </c>
      <c r="GQ62" s="21">
        <f t="shared" si="42"/>
        <v>0</v>
      </c>
      <c r="GR62" s="43">
        <f t="shared" si="43"/>
        <v>0</v>
      </c>
      <c r="GS62" s="21">
        <f t="shared" si="44"/>
        <v>0</v>
      </c>
      <c r="GT62" s="43">
        <f t="shared" si="45"/>
        <v>0</v>
      </c>
      <c r="GU62" s="21">
        <f t="shared" si="46"/>
        <v>0</v>
      </c>
      <c r="GV62" s="43">
        <f t="shared" si="47"/>
        <v>0</v>
      </c>
      <c r="GW62" s="43">
        <f t="shared" si="48"/>
        <v>0</v>
      </c>
      <c r="GX62" s="28"/>
      <c r="GY62" s="43">
        <f t="shared" si="50"/>
        <v>0</v>
      </c>
      <c r="HF62" s="89" t="str">
        <f t="shared" si="49"/>
        <v>Sample57</v>
      </c>
      <c r="HG62" s="43">
        <f t="shared" si="49"/>
        <v>2055</v>
      </c>
      <c r="HH62" s="89" t="str">
        <f t="shared" si="49"/>
        <v>Ft/kg</v>
      </c>
      <c r="HI62" s="13">
        <f t="shared" si="51"/>
        <v>0</v>
      </c>
      <c r="HJ62" s="43">
        <f>IF($HJ$1=1,IF(haviszla3!$E$5="h",haviszla3!H62,IF(haviszla3!$E$5="k",haviszla3!I62,IF(haviszla3!$E$5="sz",haviszla3!J62,IF(haviszla3!$E$5="cs",haviszla3!K62,IF(haviszla3!$E$5="p",haviszla3!L62,IF(haviszla3!$E$5="szo",haviszla3!M62,0)))))),0)</f>
        <v>0</v>
      </c>
      <c r="HK62" s="43">
        <f>IF($HK$1=1,IF(haviszla3!$E$5="h",haviszla3!N62,IF(haviszla3!$E$5="k",haviszla3!O62,IF(haviszla3!$E$5="sz",haviszla3!P62,IF(haviszla3!$E$5="cs",haviszla3!Q62,IF(haviszla3!$E$5="p",haviszla3!R62,IF(haviszla3!$E$5="szo",haviszla3!S62,0)))))),0)</f>
        <v>0</v>
      </c>
      <c r="HL62" s="43">
        <f>IF($HL$1=1,IF(haviszla3!$E$5="h",haviszla3!T62,IF(haviszla3!$E$5="k",haviszla3!U62,IF(haviszla3!$E$5="sz",haviszla3!V62,IF(haviszla3!$E$5="cs",haviszla3!W62,IF(haviszla3!$E$5="p",haviszla3!X62,IF(haviszla3!$E$5="szo",haviszla3!Y62,0)))))),0)</f>
        <v>0</v>
      </c>
      <c r="HM62" s="43">
        <f>IF($HM$1=1,IF(haviszla3!$E$5="h",haviszla3!Z62,IF(haviszla3!$E$5="k",haviszla3!AA62,IF(haviszla3!$E$5="sz",haviszla3!AB62,IF(haviszla3!$E$5="cs",haviszla3!AC62,IF(haviszla3!$E$5="p",haviszla3!AD62,IF(haviszla3!$E$5="szo",haviszla3!AE62,0)))))),0)</f>
        <v>0</v>
      </c>
      <c r="HN62" s="43">
        <f>IF($HN$1=1,IF(haviszla3!$E$5="h",haviszla3!AF62,IF(haviszla3!$E$5="k",haviszla3!AG62,IF(haviszla3!$E$5="sz",haviszla3!AH62,IF(haviszla3!$E$5="cs",haviszla3!AI62,IF(haviszla3!$E$5="p",haviszla3!AJ62,IF(haviszla3!$E$5="szo",haviszla3!AK62,0)))))),0)</f>
        <v>0</v>
      </c>
      <c r="HO62" s="43">
        <f>IF($HO$1=1,IF(haviszla3!$E$5="h",haviszla3!AL62,IF(haviszla3!$E$5="k",haviszla3!AM62,IF(haviszla3!$E$5="sz",haviszla3!AN62,IF(haviszla3!$E$5="cs",haviszla3!AO62,IF(haviszla3!$E$5="p",haviszla3!AP62,IF(haviszla3!$E$5="szo",haviszla3!AQ62,0)))))),0)</f>
        <v>0</v>
      </c>
      <c r="HP62" s="43">
        <f>IF($HP$1=1,IF(haviszla3!$E$5="h",haviszla3!AR62,IF(haviszla3!$E$5="k",haviszla3!AS62,IF(haviszla3!$E$5="sz",haviszla3!AT62,IF(haviszla3!$E$5="cs",haviszla3!AU62,IF(haviszla3!$E$5="p",haviszla3!AV62,IF(haviszla3!$E$5="szo",haviszla3!AW62,0)))))),0)</f>
        <v>0</v>
      </c>
      <c r="HQ62" s="43">
        <f>IF($HQ$1=1,IF(haviszla3!$E$5="h",haviszla3!AX62,IF(haviszla3!$E$5="k",haviszla3!AY62,IF(haviszla3!$E$5="sz",haviszla3!AZ62,IF(haviszla3!$E$5="cs",haviszla3!BA62,IF(haviszla3!$E$5="p",haviszla3!BB62,IF(haviszla3!$E$5="szo",haviszla3!BC62,0)))))),0)</f>
        <v>0</v>
      </c>
      <c r="HR62" s="43">
        <f>IF($HR$1=1,IF(haviszla3!$E$5="h",haviszla3!BD62,IF(haviszla3!$E$5="k",haviszla3!BE62,IF(haviszla3!$E$5="sz",haviszla3!BF62,IF(haviszla3!$E$5="cs",haviszla3!BG62,IF(haviszla3!$E$5="p",haviszla3!BH62,IF(haviszla3!$E$5="szo",haviszla3!BI62,0)))))),0)</f>
        <v>0</v>
      </c>
      <c r="HS62" s="43">
        <f>IF($HS$1=1,IF(haviszla3!$E$5="h",haviszla3!BJ62,IF(haviszla3!$E$5="k",haviszla3!BK62,IF(haviszla3!$E$5="sz",haviszla3!BL62,IF(haviszla3!$E$5="cs",haviszla3!BM62,IF(haviszla3!$E$5="p",haviszla3!BN62,IF(haviszla3!$E$5="szo",haviszla3!BO62,0)))))),0)</f>
        <v>0</v>
      </c>
      <c r="HT62" s="43">
        <f>IF($HT$1=1,IF(haviszla3!$E$5="h",haviszla3!BP62,IF(haviszla3!$E$5="k",haviszla3!BQ62,IF(haviszla3!$E$5="sz",haviszla3!BR62,IF(haviszla3!$E$5="cs",haviszla3!BS62,IF(haviszla3!$E$5="p",haviszla3!BT62,IF(haviszla3!$E$5="szo",haviszla3!BU62,0)))))),0)</f>
        <v>0</v>
      </c>
      <c r="HU62" s="43">
        <f>IF($HU$1=1,IF(haviszla3!$E$5="h",haviszla3!BV62,IF(haviszla3!$E$5="k",haviszla3!BW62,IF(haviszla3!$E$5="sz",haviszla3!BX62,IF(haviszla3!$E$5="cs",haviszla3!BY62,IF(haviszla3!$E$5="p",haviszla3!BZ62,IF(haviszla3!$E$5="szo",haviszla3!CA62,0)))))),0)</f>
        <v>0</v>
      </c>
      <c r="HV62" s="43">
        <f>IF($HV$1=1,IF(haviszla3!$E$5="h",haviszla3!CB62,IF(haviszla3!$E$5="k",haviszla3!CC62,IF(haviszla3!$E$5="sz",haviszla3!CD62,IF(haviszla3!$E$5="cs",haviszla3!CE62,IF(haviszla3!$E$5="p",haviszla3!CF62,IF(haviszla3!$E$5="szo",haviszla3!CG62,0)))))),0)</f>
        <v>0</v>
      </c>
      <c r="HW62" s="43">
        <f>IF($HW$1=1,IF(haviszla3!$E$5="h",haviszla3!CH62,IF(haviszla3!$E$5="k",haviszla3!CI62,IF(haviszla3!$E$5="sz",haviszla3!CJ62,IF(haviszla3!$E$5="cs",haviszla3!CK62,IF(haviszla3!$E$5="p",haviszla3!CL62,IF(haviszla3!$E$5="szo",haviszla3!CM62,0)))))),0)</f>
        <v>0</v>
      </c>
      <c r="HX62" s="43">
        <f>IF($HX$1=1,IF(haviszla3!$E$5="h",haviszla3!CN62,IF(haviszla3!$E$5="k",haviszla3!CO62,IF(haviszla3!$E$5="sz",haviszla3!CP62,IF(haviszla3!$E$5="cs",haviszla3!CQ62,IF(haviszla3!$E$5="p",haviszla3!CR62,IF(haviszla3!$E$5="szo",haviszla3!CS62,0)))))),0)</f>
        <v>0</v>
      </c>
      <c r="HY62" s="43">
        <f>IF($HY$1=1,IF(haviszla3!$E$5="h",haviszla3!CT62,IF(haviszla3!$E$5="k",haviszla3!CU62,IF(haviszla3!$E$5="sz",haviszla3!CV62,IF(haviszla3!$E$5="cs",haviszla3!CW62,IF(haviszla3!$E$5="p",haviszla3!CX62,IF(haviszla3!$E$5="szo",haviszla3!CY62,0)))))),0)</f>
        <v>0</v>
      </c>
      <c r="HZ62" s="43">
        <f>IF($HZ$1=1,IF(haviszla3!$E$5="h",haviszla3!CZ62,IF(haviszla3!$E$5="k",haviszla3!DA62,IF(haviszla3!$E$5="sz",haviszla3!DB62,IF(haviszla3!$E$5="cs",haviszla3!DC62,IF(haviszla3!$E$5="p",haviszla3!DD62,IF(haviszla3!$E$5="szo",haviszla3!DE62,0)))))),0)</f>
        <v>0</v>
      </c>
      <c r="IA62" s="43">
        <f>IF($IA$1=1,IF(haviszla3!$E$5="h",haviszla3!DF62,IF(haviszla3!$E$5="k",haviszla3!DG62,IF(haviszla3!$E$5="sz",haviszla3!DH62,IF(haviszla3!$E$5="cs",haviszla3!DI62,IF(haviszla3!$E$5="p",haviszla3!DJ62,IF(haviszla3!$E$5="szo",haviszla3!DK62,0)))))),0)</f>
        <v>0</v>
      </c>
      <c r="IB62" s="43">
        <f>IF($IB$1=1,IF(haviszla3!$E$5="h",haviszla3!DL62,IF(haviszla3!$E$5="k",haviszla3!DM62,IF(haviszla3!$E$5="sz",haviszla3!DN62,IF(haviszla3!$E$5="cs",haviszla3!DO62,IF(haviszla3!$E$5="p",haviszla3!DP62,IF(haviszla3!$E$5="szo",haviszla3!DQ62,0)))))),0)</f>
        <v>0</v>
      </c>
      <c r="IC62" s="43">
        <f>IF($IC$1=1,IF(haviszla3!$E$5="h",haviszla3!DR62,IF(haviszla3!$E$5="k",haviszla3!DS62,IF(haviszla3!$E$5="sz",haviszla3!DT62,IF(haviszla3!$E$5="cs",haviszla3!DU62,IF(haviszla3!$E$5="p",haviszla3!DV62,IF(haviszla3!$E$5="szo",haviszla3!DW62,0)))))),0)</f>
        <v>0</v>
      </c>
      <c r="ID62" s="43">
        <f>IF($ID$1=1,IF(haviszla3!$E$5="h",haviszla3!DX62,IF(haviszla3!$E$5="k",haviszla3!DY62,IF(haviszla3!$E$5="sz",haviszla3!DZ62,IF(haviszla3!$E$5="cs",haviszla3!EA62,IF(haviszla3!$E$5="p",haviszla3!EB62,IF(haviszla3!$E$5="szo",haviszla3!EC62,0)))))),0)</f>
        <v>0</v>
      </c>
      <c r="IE62" s="43">
        <f>IF($IE$1=1,IF(haviszla3!$E$5="h",haviszla3!ED62,IF(haviszla3!$E$5="k",haviszla3!EE62,IF(haviszla3!$E$5="sz",haviszla3!EF62,IF(haviszla3!$E$5="cs",haviszla3!EG62,IF(haviszla3!$E$5="p",haviszla3!EH62,IF(haviszla3!$E$5="szo",haviszla3!EI62,0)))))),0)</f>
        <v>0</v>
      </c>
    </row>
    <row r="63" spans="1:239" ht="15" customHeight="1">
      <c r="A63" s="18" t="s">
        <v>77</v>
      </c>
      <c r="B63" s="89" t="s">
        <v>443</v>
      </c>
      <c r="C63" s="43">
        <v>1935</v>
      </c>
      <c r="D63" s="89" t="s">
        <v>152</v>
      </c>
      <c r="E63" s="13">
        <f t="shared" si="0"/>
        <v>0</v>
      </c>
      <c r="F63" s="48"/>
      <c r="G63" s="48"/>
      <c r="H63" s="89"/>
      <c r="I63" s="51"/>
      <c r="J63" s="89">
        <v>0</v>
      </c>
      <c r="K63" s="51">
        <v>0</v>
      </c>
      <c r="L63" s="51">
        <v>0</v>
      </c>
      <c r="M63" s="52">
        <v>0</v>
      </c>
      <c r="N63" s="64"/>
      <c r="O63" s="51"/>
      <c r="P63" s="51">
        <v>0</v>
      </c>
      <c r="Q63" s="51">
        <v>0</v>
      </c>
      <c r="R63" s="51">
        <v>0</v>
      </c>
      <c r="S63" s="54">
        <v>0</v>
      </c>
      <c r="T63" s="55"/>
      <c r="U63" s="51"/>
      <c r="V63" s="51"/>
      <c r="W63" s="51"/>
      <c r="X63" s="51"/>
      <c r="Y63" s="51"/>
      <c r="Z63" s="64"/>
      <c r="AA63" s="51"/>
      <c r="AB63" s="51"/>
      <c r="AC63" s="51"/>
      <c r="AD63" s="51"/>
      <c r="AE63" s="54"/>
      <c r="AF63" s="64"/>
      <c r="AG63" s="51"/>
      <c r="AH63" s="54">
        <v>0</v>
      </c>
      <c r="AI63" s="51">
        <v>0</v>
      </c>
      <c r="AJ63" s="56">
        <v>0</v>
      </c>
      <c r="AK63" s="51">
        <v>0</v>
      </c>
      <c r="AL63" s="55"/>
      <c r="AM63" s="54"/>
      <c r="AN63" s="54">
        <v>0</v>
      </c>
      <c r="AO63" s="54">
        <v>0</v>
      </c>
      <c r="AP63" s="54">
        <v>0</v>
      </c>
      <c r="AQ63" s="54">
        <v>0</v>
      </c>
      <c r="AR63" s="64"/>
      <c r="AS63" s="51"/>
      <c r="AT63" s="51">
        <v>0</v>
      </c>
      <c r="AU63" s="51">
        <v>0</v>
      </c>
      <c r="AV63" s="51">
        <v>0</v>
      </c>
      <c r="AW63" s="54">
        <v>0</v>
      </c>
      <c r="AX63" s="57"/>
      <c r="AY63" s="51"/>
      <c r="AZ63" s="51">
        <v>0</v>
      </c>
      <c r="BA63" s="51">
        <v>0</v>
      </c>
      <c r="BB63" s="56">
        <v>0</v>
      </c>
      <c r="BC63" s="58">
        <v>0</v>
      </c>
      <c r="BD63" s="55"/>
      <c r="BE63" s="51"/>
      <c r="BF63" s="54">
        <v>0</v>
      </c>
      <c r="BG63" s="54">
        <v>0</v>
      </c>
      <c r="BH63" s="54">
        <v>0</v>
      </c>
      <c r="BI63" s="54">
        <v>0</v>
      </c>
      <c r="BJ63" s="55"/>
      <c r="BK63" s="54"/>
      <c r="BL63" s="54">
        <v>0</v>
      </c>
      <c r="BM63" s="51">
        <v>0</v>
      </c>
      <c r="BN63" s="51">
        <v>0</v>
      </c>
      <c r="BO63" s="54">
        <v>0</v>
      </c>
      <c r="BP63" s="55"/>
      <c r="BQ63" s="54"/>
      <c r="BR63" s="54">
        <v>0</v>
      </c>
      <c r="BS63" s="51">
        <v>0</v>
      </c>
      <c r="BT63" s="54">
        <v>0</v>
      </c>
      <c r="BU63" s="54">
        <v>0</v>
      </c>
      <c r="BV63" s="55"/>
      <c r="BW63" s="54"/>
      <c r="BX63" s="54">
        <v>0</v>
      </c>
      <c r="BY63" s="51">
        <v>0</v>
      </c>
      <c r="BZ63" s="51">
        <v>0</v>
      </c>
      <c r="CA63" s="54">
        <v>0</v>
      </c>
      <c r="CB63" s="55"/>
      <c r="CC63" s="51"/>
      <c r="CD63" s="54">
        <v>0</v>
      </c>
      <c r="CE63" s="51">
        <v>0</v>
      </c>
      <c r="CF63" s="51">
        <v>0</v>
      </c>
      <c r="CG63" s="54">
        <v>0</v>
      </c>
      <c r="CH63" s="55"/>
      <c r="CI63" s="54"/>
      <c r="CJ63" s="54">
        <v>0</v>
      </c>
      <c r="CK63" s="51">
        <v>0</v>
      </c>
      <c r="CL63" s="54">
        <v>0</v>
      </c>
      <c r="CM63" s="54">
        <v>0</v>
      </c>
      <c r="CN63" s="55"/>
      <c r="CO63" s="54"/>
      <c r="CP63" s="54">
        <v>0</v>
      </c>
      <c r="CQ63" s="54">
        <v>0</v>
      </c>
      <c r="CR63" s="54">
        <v>0</v>
      </c>
      <c r="CS63" s="54">
        <v>0</v>
      </c>
      <c r="CT63" s="64"/>
      <c r="CU63" s="51"/>
      <c r="CV63" s="51">
        <v>0</v>
      </c>
      <c r="CW63" s="51">
        <v>0</v>
      </c>
      <c r="CX63" s="51">
        <v>0</v>
      </c>
      <c r="CY63" s="51">
        <v>0</v>
      </c>
      <c r="CZ63" s="64"/>
      <c r="DA63" s="54"/>
      <c r="DB63" s="54">
        <v>0</v>
      </c>
      <c r="DC63" s="54">
        <v>0</v>
      </c>
      <c r="DD63" s="58">
        <v>0</v>
      </c>
      <c r="DE63" s="54">
        <v>0</v>
      </c>
      <c r="DF63" s="55"/>
      <c r="DG63" s="51"/>
      <c r="DH63" s="54">
        <v>0</v>
      </c>
      <c r="DI63" s="51">
        <v>0</v>
      </c>
      <c r="DJ63" s="51">
        <v>0</v>
      </c>
      <c r="DK63" s="54">
        <v>0</v>
      </c>
      <c r="DL63" s="64"/>
      <c r="DM63" s="56"/>
      <c r="DN63" s="51">
        <v>0</v>
      </c>
      <c r="DO63" s="51">
        <v>0</v>
      </c>
      <c r="DP63" s="51">
        <v>0</v>
      </c>
      <c r="DQ63" s="54">
        <v>0</v>
      </c>
      <c r="DR63" s="64"/>
      <c r="DS63" s="51"/>
      <c r="DT63" s="51">
        <v>0</v>
      </c>
      <c r="DU63" s="51">
        <v>0</v>
      </c>
      <c r="DV63" s="51">
        <v>0</v>
      </c>
      <c r="DW63" s="54">
        <v>0</v>
      </c>
      <c r="DX63" s="55"/>
      <c r="DY63" s="54"/>
      <c r="DZ63" s="54">
        <v>0</v>
      </c>
      <c r="EA63" s="54">
        <v>0</v>
      </c>
      <c r="EB63" s="51">
        <v>0</v>
      </c>
      <c r="EC63" s="54">
        <v>0</v>
      </c>
      <c r="ED63" s="64">
        <v>0</v>
      </c>
      <c r="EE63" s="54"/>
      <c r="EF63" s="51">
        <v>0</v>
      </c>
      <c r="EG63" s="54">
        <v>0</v>
      </c>
      <c r="EH63" s="58">
        <v>0</v>
      </c>
      <c r="EI63" s="54">
        <v>0</v>
      </c>
      <c r="EJ63" s="55">
        <v>0</v>
      </c>
      <c r="EK63" s="54">
        <v>0</v>
      </c>
      <c r="EL63" s="54">
        <v>0</v>
      </c>
      <c r="EM63" s="54">
        <v>0</v>
      </c>
      <c r="EN63" s="54">
        <v>0</v>
      </c>
      <c r="EO63" s="59">
        <v>0</v>
      </c>
      <c r="EP63" s="55"/>
      <c r="EQ63" s="54">
        <v>0</v>
      </c>
      <c r="ER63" s="54"/>
      <c r="ES63" s="54"/>
      <c r="ET63" s="54"/>
      <c r="EU63" s="59"/>
      <c r="EV63" s="55"/>
      <c r="EW63" s="54">
        <v>0</v>
      </c>
      <c r="EX63" s="54"/>
      <c r="EY63" s="54"/>
      <c r="EZ63" s="54"/>
      <c r="FA63" s="59">
        <v>0</v>
      </c>
      <c r="FB63" s="43">
        <f t="shared" si="1"/>
        <v>0</v>
      </c>
      <c r="FC63" s="21">
        <f t="shared" si="2"/>
        <v>0</v>
      </c>
      <c r="FD63" s="43">
        <f t="shared" si="3"/>
        <v>0</v>
      </c>
      <c r="FE63" s="21">
        <f t="shared" si="4"/>
        <v>0</v>
      </c>
      <c r="FF63" s="43">
        <f t="shared" si="5"/>
        <v>0</v>
      </c>
      <c r="FG63" s="21">
        <f t="shared" si="6"/>
        <v>0</v>
      </c>
      <c r="FH63" s="43">
        <f t="shared" si="7"/>
        <v>0</v>
      </c>
      <c r="FI63" s="21">
        <f t="shared" si="8"/>
        <v>0</v>
      </c>
      <c r="FJ63" s="43">
        <f t="shared" si="9"/>
        <v>0</v>
      </c>
      <c r="FK63" s="21">
        <f t="shared" si="10"/>
        <v>0</v>
      </c>
      <c r="FL63" s="43">
        <f t="shared" si="11"/>
        <v>0</v>
      </c>
      <c r="FM63" s="21">
        <f t="shared" si="12"/>
        <v>0</v>
      </c>
      <c r="FN63" s="43">
        <f t="shared" si="13"/>
        <v>0</v>
      </c>
      <c r="FO63" s="21">
        <f t="shared" si="14"/>
        <v>0</v>
      </c>
      <c r="FP63" s="43">
        <f t="shared" si="15"/>
        <v>0</v>
      </c>
      <c r="FQ63" s="21">
        <f t="shared" si="16"/>
        <v>0</v>
      </c>
      <c r="FR63" s="43">
        <f t="shared" si="17"/>
        <v>0</v>
      </c>
      <c r="FS63" s="21">
        <f t="shared" si="18"/>
        <v>0</v>
      </c>
      <c r="FT63" s="43">
        <f t="shared" si="19"/>
        <v>0</v>
      </c>
      <c r="FU63" s="21">
        <f t="shared" si="20"/>
        <v>0</v>
      </c>
      <c r="FV63" s="43">
        <f t="shared" si="21"/>
        <v>0</v>
      </c>
      <c r="FW63" s="21">
        <f t="shared" si="22"/>
        <v>0</v>
      </c>
      <c r="FX63" s="43">
        <f t="shared" si="23"/>
        <v>0</v>
      </c>
      <c r="FY63" s="21">
        <f t="shared" si="24"/>
        <v>0</v>
      </c>
      <c r="FZ63" s="43">
        <f t="shared" si="25"/>
        <v>0</v>
      </c>
      <c r="GA63" s="21">
        <f t="shared" si="26"/>
        <v>0</v>
      </c>
      <c r="GB63" s="43">
        <f t="shared" si="27"/>
        <v>0</v>
      </c>
      <c r="GC63" s="21">
        <f t="shared" si="28"/>
        <v>0</v>
      </c>
      <c r="GD63" s="43">
        <f t="shared" si="29"/>
        <v>0</v>
      </c>
      <c r="GE63" s="21">
        <f t="shared" si="30"/>
        <v>0</v>
      </c>
      <c r="GF63" s="43">
        <f t="shared" si="31"/>
        <v>0</v>
      </c>
      <c r="GG63" s="21">
        <f t="shared" si="32"/>
        <v>0</v>
      </c>
      <c r="GH63" s="43">
        <f t="shared" si="33"/>
        <v>0</v>
      </c>
      <c r="GI63" s="21">
        <f t="shared" si="34"/>
        <v>0</v>
      </c>
      <c r="GJ63" s="43">
        <f t="shared" si="35"/>
        <v>0</v>
      </c>
      <c r="GK63" s="21">
        <f t="shared" si="36"/>
        <v>0</v>
      </c>
      <c r="GL63" s="43">
        <f t="shared" si="37"/>
        <v>0</v>
      </c>
      <c r="GM63" s="21">
        <f t="shared" si="38"/>
        <v>0</v>
      </c>
      <c r="GN63" s="43">
        <f t="shared" si="39"/>
        <v>0</v>
      </c>
      <c r="GO63" s="21">
        <f t="shared" si="40"/>
        <v>0</v>
      </c>
      <c r="GP63" s="43">
        <f t="shared" si="41"/>
        <v>0</v>
      </c>
      <c r="GQ63" s="21">
        <f t="shared" si="42"/>
        <v>0</v>
      </c>
      <c r="GR63" s="43">
        <f t="shared" si="43"/>
        <v>0</v>
      </c>
      <c r="GS63" s="21">
        <f t="shared" si="44"/>
        <v>0</v>
      </c>
      <c r="GT63" s="43">
        <f t="shared" si="45"/>
        <v>0</v>
      </c>
      <c r="GU63" s="21">
        <f t="shared" si="46"/>
        <v>0</v>
      </c>
      <c r="GV63" s="43">
        <f t="shared" si="47"/>
        <v>0</v>
      </c>
      <c r="GW63" s="43">
        <f t="shared" si="48"/>
        <v>0</v>
      </c>
      <c r="GX63" s="28"/>
      <c r="GY63" s="43">
        <f t="shared" si="50"/>
        <v>0</v>
      </c>
      <c r="HF63" s="89" t="str">
        <f t="shared" si="49"/>
        <v>Sample58</v>
      </c>
      <c r="HG63" s="43">
        <f t="shared" si="49"/>
        <v>1935</v>
      </c>
      <c r="HH63" s="89" t="str">
        <f t="shared" si="49"/>
        <v>Ft/kg</v>
      </c>
      <c r="HI63" s="13">
        <f t="shared" si="51"/>
        <v>0</v>
      </c>
      <c r="HJ63" s="43">
        <f>IF($HJ$1=1,IF(haviszla3!$E$5="h",haviszla3!H63,IF(haviszla3!$E$5="k",haviszla3!I63,IF(haviszla3!$E$5="sz",haviszla3!J63,IF(haviszla3!$E$5="cs",haviszla3!K63,IF(haviszla3!$E$5="p",haviszla3!L63,IF(haviszla3!$E$5="szo",haviszla3!M63,0)))))),0)</f>
        <v>0</v>
      </c>
      <c r="HK63" s="43">
        <f>IF($HK$1=1,IF(haviszla3!$E$5="h",haviszla3!N63,IF(haviszla3!$E$5="k",haviszla3!O63,IF(haviszla3!$E$5="sz",haviszla3!P63,IF(haviszla3!$E$5="cs",haviszla3!Q63,IF(haviszla3!$E$5="p",haviszla3!R63,IF(haviszla3!$E$5="szo",haviszla3!S63,0)))))),0)</f>
        <v>0</v>
      </c>
      <c r="HL63" s="43">
        <f>IF($HL$1=1,IF(haviszla3!$E$5="h",haviszla3!T63,IF(haviszla3!$E$5="k",haviszla3!U63,IF(haviszla3!$E$5="sz",haviszla3!V63,IF(haviszla3!$E$5="cs",haviszla3!W63,IF(haviszla3!$E$5="p",haviszla3!X63,IF(haviszla3!$E$5="szo",haviszla3!Y63,0)))))),0)</f>
        <v>0</v>
      </c>
      <c r="HM63" s="43">
        <f>IF($HM$1=1,IF(haviszla3!$E$5="h",haviszla3!Z63,IF(haviszla3!$E$5="k",haviszla3!AA63,IF(haviszla3!$E$5="sz",haviszla3!AB63,IF(haviszla3!$E$5="cs",haviszla3!AC63,IF(haviszla3!$E$5="p",haviszla3!AD63,IF(haviszla3!$E$5="szo",haviszla3!AE63,0)))))),0)</f>
        <v>0</v>
      </c>
      <c r="HN63" s="43">
        <f>IF($HN$1=1,IF(haviszla3!$E$5="h",haviszla3!AF63,IF(haviszla3!$E$5="k",haviszla3!AG63,IF(haviszla3!$E$5="sz",haviszla3!AH63,IF(haviszla3!$E$5="cs",haviszla3!AI63,IF(haviszla3!$E$5="p",haviszla3!AJ63,IF(haviszla3!$E$5="szo",haviszla3!AK63,0)))))),0)</f>
        <v>0</v>
      </c>
      <c r="HO63" s="43">
        <f>IF($HO$1=1,IF(haviszla3!$E$5="h",haviszla3!AL63,IF(haviszla3!$E$5="k",haviszla3!AM63,IF(haviszla3!$E$5="sz",haviszla3!AN63,IF(haviszla3!$E$5="cs",haviszla3!AO63,IF(haviszla3!$E$5="p",haviszla3!AP63,IF(haviszla3!$E$5="szo",haviszla3!AQ63,0)))))),0)</f>
        <v>0</v>
      </c>
      <c r="HP63" s="43">
        <f>IF($HP$1=1,IF(haviszla3!$E$5="h",haviszla3!AR63,IF(haviszla3!$E$5="k",haviszla3!AS63,IF(haviszla3!$E$5="sz",haviszla3!AT63,IF(haviszla3!$E$5="cs",haviszla3!AU63,IF(haviszla3!$E$5="p",haviszla3!AV63,IF(haviszla3!$E$5="szo",haviszla3!AW63,0)))))),0)</f>
        <v>0</v>
      </c>
      <c r="HQ63" s="43">
        <f>IF($HQ$1=1,IF(haviszla3!$E$5="h",haviszla3!AX63,IF(haviszla3!$E$5="k",haviszla3!AY63,IF(haviszla3!$E$5="sz",haviszla3!AZ63,IF(haviszla3!$E$5="cs",haviszla3!BA63,IF(haviszla3!$E$5="p",haviszla3!BB63,IF(haviszla3!$E$5="szo",haviszla3!BC63,0)))))),0)</f>
        <v>0</v>
      </c>
      <c r="HR63" s="43">
        <f>IF($HR$1=1,IF(haviszla3!$E$5="h",haviszla3!BD63,IF(haviszla3!$E$5="k",haviszla3!BE63,IF(haviszla3!$E$5="sz",haviszla3!BF63,IF(haviszla3!$E$5="cs",haviszla3!BG63,IF(haviszla3!$E$5="p",haviszla3!BH63,IF(haviszla3!$E$5="szo",haviszla3!BI63,0)))))),0)</f>
        <v>0</v>
      </c>
      <c r="HS63" s="43">
        <f>IF($HS$1=1,IF(haviszla3!$E$5="h",haviszla3!BJ63,IF(haviszla3!$E$5="k",haviszla3!BK63,IF(haviszla3!$E$5="sz",haviszla3!BL63,IF(haviszla3!$E$5="cs",haviszla3!BM63,IF(haviszla3!$E$5="p",haviszla3!BN63,IF(haviszla3!$E$5="szo",haviszla3!BO63,0)))))),0)</f>
        <v>0</v>
      </c>
      <c r="HT63" s="43">
        <f>IF($HT$1=1,IF(haviszla3!$E$5="h",haviszla3!BP63,IF(haviszla3!$E$5="k",haviszla3!BQ63,IF(haviszla3!$E$5="sz",haviszla3!BR63,IF(haviszla3!$E$5="cs",haviszla3!BS63,IF(haviszla3!$E$5="p",haviszla3!BT63,IF(haviszla3!$E$5="szo",haviszla3!BU63,0)))))),0)</f>
        <v>0</v>
      </c>
      <c r="HU63" s="43">
        <f>IF($HU$1=1,IF(haviszla3!$E$5="h",haviszla3!BV63,IF(haviszla3!$E$5="k",haviszla3!BW63,IF(haviszla3!$E$5="sz",haviszla3!BX63,IF(haviszla3!$E$5="cs",haviszla3!BY63,IF(haviszla3!$E$5="p",haviszla3!BZ63,IF(haviszla3!$E$5="szo",haviszla3!CA63,0)))))),0)</f>
        <v>0</v>
      </c>
      <c r="HV63" s="43">
        <f>IF($HV$1=1,IF(haviszla3!$E$5="h",haviszla3!CB63,IF(haviszla3!$E$5="k",haviszla3!CC63,IF(haviszla3!$E$5="sz",haviszla3!CD63,IF(haviszla3!$E$5="cs",haviszla3!CE63,IF(haviszla3!$E$5="p",haviszla3!CF63,IF(haviszla3!$E$5="szo",haviszla3!CG63,0)))))),0)</f>
        <v>0</v>
      </c>
      <c r="HW63" s="43">
        <f>IF($HW$1=1,IF(haviszla3!$E$5="h",haviszla3!CH63,IF(haviszla3!$E$5="k",haviszla3!CI63,IF(haviszla3!$E$5="sz",haviszla3!CJ63,IF(haviszla3!$E$5="cs",haviszla3!CK63,IF(haviszla3!$E$5="p",haviszla3!CL63,IF(haviszla3!$E$5="szo",haviszla3!CM63,0)))))),0)</f>
        <v>0</v>
      </c>
      <c r="HX63" s="43">
        <f>IF($HX$1=1,IF(haviszla3!$E$5="h",haviszla3!CN63,IF(haviszla3!$E$5="k",haviszla3!CO63,IF(haviszla3!$E$5="sz",haviszla3!CP63,IF(haviszla3!$E$5="cs",haviszla3!CQ63,IF(haviszla3!$E$5="p",haviszla3!CR63,IF(haviszla3!$E$5="szo",haviszla3!CS63,0)))))),0)</f>
        <v>0</v>
      </c>
      <c r="HY63" s="43">
        <f>IF($HY$1=1,IF(haviszla3!$E$5="h",haviszla3!CT63,IF(haviszla3!$E$5="k",haviszla3!CU63,IF(haviszla3!$E$5="sz",haviszla3!CV63,IF(haviszla3!$E$5="cs",haviszla3!CW63,IF(haviszla3!$E$5="p",haviszla3!CX63,IF(haviszla3!$E$5="szo",haviszla3!CY63,0)))))),0)</f>
        <v>0</v>
      </c>
      <c r="HZ63" s="43">
        <f>IF($HZ$1=1,IF(haviszla3!$E$5="h",haviszla3!CZ63,IF(haviszla3!$E$5="k",haviszla3!DA63,IF(haviszla3!$E$5="sz",haviszla3!DB63,IF(haviszla3!$E$5="cs",haviszla3!DC63,IF(haviszla3!$E$5="p",haviszla3!DD63,IF(haviszla3!$E$5="szo",haviszla3!DE63,0)))))),0)</f>
        <v>0</v>
      </c>
      <c r="IA63" s="43">
        <f>IF($IA$1=1,IF(haviszla3!$E$5="h",haviszla3!DF63,IF(haviszla3!$E$5="k",haviszla3!DG63,IF(haviszla3!$E$5="sz",haviszla3!DH63,IF(haviszla3!$E$5="cs",haviszla3!DI63,IF(haviszla3!$E$5="p",haviszla3!DJ63,IF(haviszla3!$E$5="szo",haviszla3!DK63,0)))))),0)</f>
        <v>0</v>
      </c>
      <c r="IB63" s="43">
        <f>IF($IB$1=1,IF(haviszla3!$E$5="h",haviszla3!DL63,IF(haviszla3!$E$5="k",haviszla3!DM63,IF(haviszla3!$E$5="sz",haviszla3!DN63,IF(haviszla3!$E$5="cs",haviszla3!DO63,IF(haviszla3!$E$5="p",haviszla3!DP63,IF(haviszla3!$E$5="szo",haviszla3!DQ63,0)))))),0)</f>
        <v>0</v>
      </c>
      <c r="IC63" s="43">
        <f>IF($IC$1=1,IF(haviszla3!$E$5="h",haviszla3!DR63,IF(haviszla3!$E$5="k",haviszla3!DS63,IF(haviszla3!$E$5="sz",haviszla3!DT63,IF(haviszla3!$E$5="cs",haviszla3!DU63,IF(haviszla3!$E$5="p",haviszla3!DV63,IF(haviszla3!$E$5="szo",haviszla3!DW63,0)))))),0)</f>
        <v>0</v>
      </c>
      <c r="ID63" s="43">
        <f>IF($ID$1=1,IF(haviszla3!$E$5="h",haviszla3!DX63,IF(haviszla3!$E$5="k",haviszla3!DY63,IF(haviszla3!$E$5="sz",haviszla3!DZ63,IF(haviszla3!$E$5="cs",haviszla3!EA63,IF(haviszla3!$E$5="p",haviszla3!EB63,IF(haviszla3!$E$5="szo",haviszla3!EC63,0)))))),0)</f>
        <v>0</v>
      </c>
      <c r="IE63" s="43">
        <f>IF($IE$1=1,IF(haviszla3!$E$5="h",haviszla3!ED63,IF(haviszla3!$E$5="k",haviszla3!EE63,IF(haviszla3!$E$5="sz",haviszla3!EF63,IF(haviszla3!$E$5="cs",haviszla3!EG63,IF(haviszla3!$E$5="p",haviszla3!EH63,IF(haviszla3!$E$5="szo",haviszla3!EI63,0)))))),0)</f>
        <v>0</v>
      </c>
    </row>
    <row r="64" spans="1:239" ht="15" customHeight="1">
      <c r="A64" s="18" t="s">
        <v>78</v>
      </c>
      <c r="B64" s="89" t="s">
        <v>444</v>
      </c>
      <c r="C64" s="43">
        <v>1465</v>
      </c>
      <c r="D64" s="89" t="s">
        <v>152</v>
      </c>
      <c r="E64" s="13">
        <f t="shared" si="0"/>
        <v>0</v>
      </c>
      <c r="F64" s="48"/>
      <c r="G64" s="48"/>
      <c r="H64" s="89"/>
      <c r="I64" s="51"/>
      <c r="J64" s="89">
        <v>0</v>
      </c>
      <c r="K64" s="51">
        <v>0</v>
      </c>
      <c r="L64" s="51">
        <v>0</v>
      </c>
      <c r="M64" s="52">
        <v>0</v>
      </c>
      <c r="N64" s="64"/>
      <c r="O64" s="51"/>
      <c r="P64" s="51">
        <v>0</v>
      </c>
      <c r="Q64" s="51">
        <v>1</v>
      </c>
      <c r="R64" s="51">
        <v>2</v>
      </c>
      <c r="S64" s="54">
        <v>0</v>
      </c>
      <c r="T64" s="55"/>
      <c r="U64" s="51"/>
      <c r="V64" s="51"/>
      <c r="W64" s="51"/>
      <c r="X64" s="51"/>
      <c r="Y64" s="51"/>
      <c r="Z64" s="64"/>
      <c r="AA64" s="51"/>
      <c r="AB64" s="51"/>
      <c r="AC64" s="51"/>
      <c r="AD64" s="51"/>
      <c r="AE64" s="54"/>
      <c r="AF64" s="64"/>
      <c r="AG64" s="51"/>
      <c r="AH64" s="54">
        <v>0</v>
      </c>
      <c r="AI64" s="51">
        <v>0</v>
      </c>
      <c r="AJ64" s="56">
        <v>0</v>
      </c>
      <c r="AK64" s="51">
        <v>0</v>
      </c>
      <c r="AL64" s="55"/>
      <c r="AM64" s="54"/>
      <c r="AN64" s="54">
        <v>0</v>
      </c>
      <c r="AO64" s="54">
        <v>0</v>
      </c>
      <c r="AP64" s="54">
        <v>0</v>
      </c>
      <c r="AQ64" s="54">
        <v>0</v>
      </c>
      <c r="AR64" s="64"/>
      <c r="AS64" s="51"/>
      <c r="AT64" s="51">
        <v>0</v>
      </c>
      <c r="AU64" s="51">
        <v>0</v>
      </c>
      <c r="AV64" s="51">
        <v>0</v>
      </c>
      <c r="AW64" s="54">
        <v>0</v>
      </c>
      <c r="AX64" s="57"/>
      <c r="AY64" s="51"/>
      <c r="AZ64" s="51">
        <v>0</v>
      </c>
      <c r="BA64" s="51">
        <v>0</v>
      </c>
      <c r="BB64" s="56">
        <v>0</v>
      </c>
      <c r="BC64" s="58">
        <v>0</v>
      </c>
      <c r="BD64" s="55"/>
      <c r="BE64" s="51"/>
      <c r="BF64" s="54">
        <v>0</v>
      </c>
      <c r="BG64" s="54">
        <v>0</v>
      </c>
      <c r="BH64" s="54">
        <v>0</v>
      </c>
      <c r="BI64" s="54">
        <v>0</v>
      </c>
      <c r="BJ64" s="55"/>
      <c r="BK64" s="54"/>
      <c r="BL64" s="54">
        <v>0</v>
      </c>
      <c r="BM64" s="51">
        <v>0</v>
      </c>
      <c r="BN64" s="51">
        <v>0</v>
      </c>
      <c r="BO64" s="54">
        <v>0</v>
      </c>
      <c r="BP64" s="55"/>
      <c r="BQ64" s="54"/>
      <c r="BR64" s="54">
        <v>0</v>
      </c>
      <c r="BS64" s="51">
        <v>0</v>
      </c>
      <c r="BT64" s="54">
        <v>0</v>
      </c>
      <c r="BU64" s="54">
        <v>0</v>
      </c>
      <c r="BV64" s="55"/>
      <c r="BW64" s="54"/>
      <c r="BX64" s="54">
        <v>0</v>
      </c>
      <c r="BY64" s="51">
        <v>5</v>
      </c>
      <c r="BZ64" s="51">
        <v>0</v>
      </c>
      <c r="CA64" s="54">
        <v>0</v>
      </c>
      <c r="CB64" s="55"/>
      <c r="CC64" s="51"/>
      <c r="CD64" s="54">
        <v>0</v>
      </c>
      <c r="CE64" s="51">
        <v>0</v>
      </c>
      <c r="CF64" s="51">
        <v>0</v>
      </c>
      <c r="CG64" s="54">
        <v>0</v>
      </c>
      <c r="CH64" s="55"/>
      <c r="CI64" s="54"/>
      <c r="CJ64" s="54">
        <v>0</v>
      </c>
      <c r="CK64" s="51">
        <v>0</v>
      </c>
      <c r="CL64" s="54">
        <v>0</v>
      </c>
      <c r="CM64" s="54">
        <v>0</v>
      </c>
      <c r="CN64" s="55"/>
      <c r="CO64" s="54"/>
      <c r="CP64" s="54">
        <v>0</v>
      </c>
      <c r="CQ64" s="54">
        <v>0</v>
      </c>
      <c r="CR64" s="54">
        <v>0</v>
      </c>
      <c r="CS64" s="54">
        <v>0</v>
      </c>
      <c r="CT64" s="64"/>
      <c r="CU64" s="51"/>
      <c r="CV64" s="51">
        <v>0</v>
      </c>
      <c r="CW64" s="51">
        <v>0</v>
      </c>
      <c r="CX64" s="51">
        <v>0</v>
      </c>
      <c r="CY64" s="51">
        <v>0</v>
      </c>
      <c r="CZ64" s="64"/>
      <c r="DA64" s="54"/>
      <c r="DB64" s="54">
        <v>0</v>
      </c>
      <c r="DC64" s="54">
        <v>0</v>
      </c>
      <c r="DD64" s="58">
        <v>0</v>
      </c>
      <c r="DE64" s="54">
        <v>0</v>
      </c>
      <c r="DF64" s="55"/>
      <c r="DG64" s="51"/>
      <c r="DH64" s="54">
        <v>0</v>
      </c>
      <c r="DI64" s="51">
        <v>0</v>
      </c>
      <c r="DJ64" s="51">
        <v>0</v>
      </c>
      <c r="DK64" s="54">
        <v>0</v>
      </c>
      <c r="DL64" s="64"/>
      <c r="DM64" s="56"/>
      <c r="DN64" s="51">
        <v>0</v>
      </c>
      <c r="DO64" s="51">
        <v>0</v>
      </c>
      <c r="DP64" s="51"/>
      <c r="DQ64" s="54">
        <v>0</v>
      </c>
      <c r="DR64" s="64"/>
      <c r="DS64" s="51"/>
      <c r="DT64" s="51">
        <v>0</v>
      </c>
      <c r="DU64" s="51">
        <v>0</v>
      </c>
      <c r="DV64" s="51">
        <v>0</v>
      </c>
      <c r="DW64" s="54">
        <v>0</v>
      </c>
      <c r="DX64" s="55"/>
      <c r="DY64" s="54"/>
      <c r="DZ64" s="54">
        <v>0</v>
      </c>
      <c r="EA64" s="54">
        <v>0</v>
      </c>
      <c r="EB64" s="51">
        <v>0</v>
      </c>
      <c r="EC64" s="54">
        <v>0</v>
      </c>
      <c r="ED64" s="64">
        <v>0</v>
      </c>
      <c r="EE64" s="54"/>
      <c r="EF64" s="51">
        <v>0</v>
      </c>
      <c r="EG64" s="54">
        <v>0</v>
      </c>
      <c r="EH64" s="58">
        <v>0</v>
      </c>
      <c r="EI64" s="54">
        <v>0</v>
      </c>
      <c r="EJ64" s="55">
        <v>0</v>
      </c>
      <c r="EK64" s="54">
        <v>0</v>
      </c>
      <c r="EL64" s="54">
        <v>0</v>
      </c>
      <c r="EM64" s="54">
        <v>0</v>
      </c>
      <c r="EN64" s="54">
        <v>0</v>
      </c>
      <c r="EO64" s="59">
        <v>0</v>
      </c>
      <c r="EP64" s="55"/>
      <c r="EQ64" s="54">
        <v>0</v>
      </c>
      <c r="ER64" s="54"/>
      <c r="ES64" s="54"/>
      <c r="ET64" s="54"/>
      <c r="EU64" s="59"/>
      <c r="EV64" s="55"/>
      <c r="EW64" s="54">
        <v>0</v>
      </c>
      <c r="EX64" s="54"/>
      <c r="EY64" s="54"/>
      <c r="EZ64" s="54"/>
      <c r="FA64" s="59">
        <v>0</v>
      </c>
      <c r="FB64" s="43">
        <f t="shared" si="1"/>
        <v>0</v>
      </c>
      <c r="FC64" s="21">
        <f t="shared" si="2"/>
        <v>0</v>
      </c>
      <c r="FD64" s="43">
        <f t="shared" si="3"/>
        <v>3</v>
      </c>
      <c r="FE64" s="21">
        <f t="shared" si="4"/>
        <v>4395</v>
      </c>
      <c r="FF64" s="43">
        <f t="shared" si="5"/>
        <v>0</v>
      </c>
      <c r="FG64" s="21">
        <f t="shared" si="6"/>
        <v>0</v>
      </c>
      <c r="FH64" s="43">
        <f t="shared" si="7"/>
        <v>0</v>
      </c>
      <c r="FI64" s="21">
        <f t="shared" si="8"/>
        <v>0</v>
      </c>
      <c r="FJ64" s="43">
        <f t="shared" si="9"/>
        <v>0</v>
      </c>
      <c r="FK64" s="21">
        <f t="shared" si="10"/>
        <v>0</v>
      </c>
      <c r="FL64" s="43">
        <f t="shared" si="11"/>
        <v>0</v>
      </c>
      <c r="FM64" s="21">
        <f t="shared" si="12"/>
        <v>0</v>
      </c>
      <c r="FN64" s="43">
        <f t="shared" si="13"/>
        <v>0</v>
      </c>
      <c r="FO64" s="21">
        <f t="shared" si="14"/>
        <v>0</v>
      </c>
      <c r="FP64" s="43">
        <f t="shared" si="15"/>
        <v>0</v>
      </c>
      <c r="FQ64" s="21">
        <f t="shared" si="16"/>
        <v>0</v>
      </c>
      <c r="FR64" s="43">
        <f t="shared" si="17"/>
        <v>0</v>
      </c>
      <c r="FS64" s="21">
        <f t="shared" si="18"/>
        <v>0</v>
      </c>
      <c r="FT64" s="43">
        <f t="shared" si="19"/>
        <v>0</v>
      </c>
      <c r="FU64" s="21">
        <f t="shared" si="20"/>
        <v>0</v>
      </c>
      <c r="FV64" s="43">
        <f t="shared" si="21"/>
        <v>0</v>
      </c>
      <c r="FW64" s="21">
        <f t="shared" si="22"/>
        <v>0</v>
      </c>
      <c r="FX64" s="43">
        <f t="shared" si="23"/>
        <v>5</v>
      </c>
      <c r="FY64" s="21">
        <f t="shared" si="24"/>
        <v>7325</v>
      </c>
      <c r="FZ64" s="43">
        <f t="shared" si="25"/>
        <v>0</v>
      </c>
      <c r="GA64" s="21">
        <f t="shared" si="26"/>
        <v>0</v>
      </c>
      <c r="GB64" s="43">
        <f t="shared" si="27"/>
        <v>0</v>
      </c>
      <c r="GC64" s="21">
        <f t="shared" si="28"/>
        <v>0</v>
      </c>
      <c r="GD64" s="43">
        <f t="shared" si="29"/>
        <v>0</v>
      </c>
      <c r="GE64" s="21">
        <f t="shared" si="30"/>
        <v>0</v>
      </c>
      <c r="GF64" s="43">
        <f t="shared" si="31"/>
        <v>0</v>
      </c>
      <c r="GG64" s="21">
        <f t="shared" si="32"/>
        <v>0</v>
      </c>
      <c r="GH64" s="43">
        <f t="shared" si="33"/>
        <v>0</v>
      </c>
      <c r="GI64" s="21">
        <f t="shared" si="34"/>
        <v>0</v>
      </c>
      <c r="GJ64" s="43">
        <f t="shared" si="35"/>
        <v>0</v>
      </c>
      <c r="GK64" s="21">
        <f t="shared" si="36"/>
        <v>0</v>
      </c>
      <c r="GL64" s="43">
        <f t="shared" si="37"/>
        <v>0</v>
      </c>
      <c r="GM64" s="21">
        <f t="shared" si="38"/>
        <v>0</v>
      </c>
      <c r="GN64" s="43">
        <f t="shared" si="39"/>
        <v>0</v>
      </c>
      <c r="GO64" s="21">
        <f t="shared" si="40"/>
        <v>0</v>
      </c>
      <c r="GP64" s="43">
        <f t="shared" si="41"/>
        <v>0</v>
      </c>
      <c r="GQ64" s="21">
        <f t="shared" si="42"/>
        <v>0</v>
      </c>
      <c r="GR64" s="43">
        <f t="shared" si="43"/>
        <v>0</v>
      </c>
      <c r="GS64" s="21">
        <f t="shared" si="44"/>
        <v>0</v>
      </c>
      <c r="GT64" s="43">
        <f t="shared" si="45"/>
        <v>0</v>
      </c>
      <c r="GU64" s="21">
        <f t="shared" si="46"/>
        <v>0</v>
      </c>
      <c r="GV64" s="43">
        <f t="shared" si="47"/>
        <v>8</v>
      </c>
      <c r="GW64" s="43">
        <f t="shared" si="48"/>
        <v>11720</v>
      </c>
      <c r="GX64" s="28"/>
      <c r="GY64" s="43">
        <f t="shared" si="50"/>
        <v>0</v>
      </c>
      <c r="HF64" s="89" t="str">
        <f t="shared" si="49"/>
        <v>Sample59</v>
      </c>
      <c r="HG64" s="43">
        <f t="shared" si="49"/>
        <v>1465</v>
      </c>
      <c r="HH64" s="89" t="str">
        <f t="shared" si="49"/>
        <v>Ft/kg</v>
      </c>
      <c r="HI64" s="13">
        <f t="shared" si="51"/>
        <v>0</v>
      </c>
      <c r="HJ64" s="43">
        <f>IF($HJ$1=1,IF(haviszla3!$E$5="h",haviszla3!H64,IF(haviszla3!$E$5="k",haviszla3!I64,IF(haviszla3!$E$5="sz",haviszla3!J64,IF(haviszla3!$E$5="cs",haviszla3!K64,IF(haviszla3!$E$5="p",haviszla3!L64,IF(haviszla3!$E$5="szo",haviszla3!M64,0)))))),0)</f>
        <v>0</v>
      </c>
      <c r="HK64" s="43">
        <f>IF($HK$1=1,IF(haviszla3!$E$5="h",haviszla3!N64,IF(haviszla3!$E$5="k",haviszla3!O64,IF(haviszla3!$E$5="sz",haviszla3!P64,IF(haviszla3!$E$5="cs",haviszla3!Q64,IF(haviszla3!$E$5="p",haviszla3!R64,IF(haviszla3!$E$5="szo",haviszla3!S64,0)))))),0)</f>
        <v>0</v>
      </c>
      <c r="HL64" s="43">
        <f>IF($HL$1=1,IF(haviszla3!$E$5="h",haviszla3!T64,IF(haviszla3!$E$5="k",haviszla3!U64,IF(haviszla3!$E$5="sz",haviszla3!V64,IF(haviszla3!$E$5="cs",haviszla3!W64,IF(haviszla3!$E$5="p",haviszla3!X64,IF(haviszla3!$E$5="szo",haviszla3!Y64,0)))))),0)</f>
        <v>0</v>
      </c>
      <c r="HM64" s="43">
        <f>IF($HM$1=1,IF(haviszla3!$E$5="h",haviszla3!Z64,IF(haviszla3!$E$5="k",haviszla3!AA64,IF(haviszla3!$E$5="sz",haviszla3!AB64,IF(haviszla3!$E$5="cs",haviszla3!AC64,IF(haviszla3!$E$5="p",haviszla3!AD64,IF(haviszla3!$E$5="szo",haviszla3!AE64,0)))))),0)</f>
        <v>0</v>
      </c>
      <c r="HN64" s="43">
        <f>IF($HN$1=1,IF(haviszla3!$E$5="h",haviszla3!AF64,IF(haviszla3!$E$5="k",haviszla3!AG64,IF(haviszla3!$E$5="sz",haviszla3!AH64,IF(haviszla3!$E$5="cs",haviszla3!AI64,IF(haviszla3!$E$5="p",haviszla3!AJ64,IF(haviszla3!$E$5="szo",haviszla3!AK64,0)))))),0)</f>
        <v>0</v>
      </c>
      <c r="HO64" s="43">
        <f>IF($HO$1=1,IF(haviszla3!$E$5="h",haviszla3!AL64,IF(haviszla3!$E$5="k",haviszla3!AM64,IF(haviszla3!$E$5="sz",haviszla3!AN64,IF(haviszla3!$E$5="cs",haviszla3!AO64,IF(haviszla3!$E$5="p",haviszla3!AP64,IF(haviszla3!$E$5="szo",haviszla3!AQ64,0)))))),0)</f>
        <v>0</v>
      </c>
      <c r="HP64" s="43">
        <f>IF($HP$1=1,IF(haviszla3!$E$5="h",haviszla3!AR64,IF(haviszla3!$E$5="k",haviszla3!AS64,IF(haviszla3!$E$5="sz",haviszla3!AT64,IF(haviszla3!$E$5="cs",haviszla3!AU64,IF(haviszla3!$E$5="p",haviszla3!AV64,IF(haviszla3!$E$5="szo",haviszla3!AW64,0)))))),0)</f>
        <v>0</v>
      </c>
      <c r="HQ64" s="43">
        <f>IF($HQ$1=1,IF(haviszla3!$E$5="h",haviszla3!AX64,IF(haviszla3!$E$5="k",haviszla3!AY64,IF(haviszla3!$E$5="sz",haviszla3!AZ64,IF(haviszla3!$E$5="cs",haviszla3!BA64,IF(haviszla3!$E$5="p",haviszla3!BB64,IF(haviszla3!$E$5="szo",haviszla3!BC64,0)))))),0)</f>
        <v>0</v>
      </c>
      <c r="HR64" s="43">
        <f>IF($HR$1=1,IF(haviszla3!$E$5="h",haviszla3!BD64,IF(haviszla3!$E$5="k",haviszla3!BE64,IF(haviszla3!$E$5="sz",haviszla3!BF64,IF(haviszla3!$E$5="cs",haviszla3!BG64,IF(haviszla3!$E$5="p",haviszla3!BH64,IF(haviszla3!$E$5="szo",haviszla3!BI64,0)))))),0)</f>
        <v>0</v>
      </c>
      <c r="HS64" s="43">
        <f>IF($HS$1=1,IF(haviszla3!$E$5="h",haviszla3!BJ64,IF(haviszla3!$E$5="k",haviszla3!BK64,IF(haviszla3!$E$5="sz",haviszla3!BL64,IF(haviszla3!$E$5="cs",haviszla3!BM64,IF(haviszla3!$E$5="p",haviszla3!BN64,IF(haviszla3!$E$5="szo",haviszla3!BO64,0)))))),0)</f>
        <v>0</v>
      </c>
      <c r="HT64" s="43">
        <f>IF($HT$1=1,IF(haviszla3!$E$5="h",haviszla3!BP64,IF(haviszla3!$E$5="k",haviszla3!BQ64,IF(haviszla3!$E$5="sz",haviszla3!BR64,IF(haviszla3!$E$5="cs",haviszla3!BS64,IF(haviszla3!$E$5="p",haviszla3!BT64,IF(haviszla3!$E$5="szo",haviszla3!BU64,0)))))),0)</f>
        <v>0</v>
      </c>
      <c r="HU64" s="43">
        <f>IF($HU$1=1,IF(haviszla3!$E$5="h",haviszla3!BV64,IF(haviszla3!$E$5="k",haviszla3!BW64,IF(haviszla3!$E$5="sz",haviszla3!BX64,IF(haviszla3!$E$5="cs",haviszla3!BY64,IF(haviszla3!$E$5="p",haviszla3!BZ64,IF(haviszla3!$E$5="szo",haviszla3!CA64,0)))))),0)</f>
        <v>0</v>
      </c>
      <c r="HV64" s="43">
        <f>IF($HV$1=1,IF(haviszla3!$E$5="h",haviszla3!CB64,IF(haviszla3!$E$5="k",haviszla3!CC64,IF(haviszla3!$E$5="sz",haviszla3!CD64,IF(haviszla3!$E$5="cs",haviszla3!CE64,IF(haviszla3!$E$5="p",haviszla3!CF64,IF(haviszla3!$E$5="szo",haviszla3!CG64,0)))))),0)</f>
        <v>0</v>
      </c>
      <c r="HW64" s="43">
        <f>IF($HW$1=1,IF(haviszla3!$E$5="h",haviszla3!CH64,IF(haviszla3!$E$5="k",haviszla3!CI64,IF(haviszla3!$E$5="sz",haviszla3!CJ64,IF(haviszla3!$E$5="cs",haviszla3!CK64,IF(haviszla3!$E$5="p",haviszla3!CL64,IF(haviszla3!$E$5="szo",haviszla3!CM64,0)))))),0)</f>
        <v>0</v>
      </c>
      <c r="HX64" s="43">
        <f>IF($HX$1=1,IF(haviszla3!$E$5="h",haviszla3!CN64,IF(haviszla3!$E$5="k",haviszla3!CO64,IF(haviszla3!$E$5="sz",haviszla3!CP64,IF(haviszla3!$E$5="cs",haviszla3!CQ64,IF(haviszla3!$E$5="p",haviszla3!CR64,IF(haviszla3!$E$5="szo",haviszla3!CS64,0)))))),0)</f>
        <v>0</v>
      </c>
      <c r="HY64" s="43">
        <f>IF($HY$1=1,IF(haviszla3!$E$5="h",haviszla3!CT64,IF(haviszla3!$E$5="k",haviszla3!CU64,IF(haviszla3!$E$5="sz",haviszla3!CV64,IF(haviszla3!$E$5="cs",haviszla3!CW64,IF(haviszla3!$E$5="p",haviszla3!CX64,IF(haviszla3!$E$5="szo",haviszla3!CY64,0)))))),0)</f>
        <v>0</v>
      </c>
      <c r="HZ64" s="43">
        <f>IF($HZ$1=1,IF(haviszla3!$E$5="h",haviszla3!CZ64,IF(haviszla3!$E$5="k",haviszla3!DA64,IF(haviszla3!$E$5="sz",haviszla3!DB64,IF(haviszla3!$E$5="cs",haviszla3!DC64,IF(haviszla3!$E$5="p",haviszla3!DD64,IF(haviszla3!$E$5="szo",haviszla3!DE64,0)))))),0)</f>
        <v>0</v>
      </c>
      <c r="IA64" s="43">
        <f>IF($IA$1=1,IF(haviszla3!$E$5="h",haviszla3!DF64,IF(haviszla3!$E$5="k",haviszla3!DG64,IF(haviszla3!$E$5="sz",haviszla3!DH64,IF(haviszla3!$E$5="cs",haviszla3!DI64,IF(haviszla3!$E$5="p",haviszla3!DJ64,IF(haviszla3!$E$5="szo",haviszla3!DK64,0)))))),0)</f>
        <v>0</v>
      </c>
      <c r="IB64" s="43">
        <f>IF($IB$1=1,IF(haviszla3!$E$5="h",haviszla3!DL64,IF(haviszla3!$E$5="k",haviszla3!DM64,IF(haviszla3!$E$5="sz",haviszla3!DN64,IF(haviszla3!$E$5="cs",haviszla3!DO64,IF(haviszla3!$E$5="p",haviszla3!DP64,IF(haviszla3!$E$5="szo",haviszla3!DQ64,0)))))),0)</f>
        <v>0</v>
      </c>
      <c r="IC64" s="43">
        <f>IF($IC$1=1,IF(haviszla3!$E$5="h",haviszla3!DR64,IF(haviszla3!$E$5="k",haviszla3!DS64,IF(haviszla3!$E$5="sz",haviszla3!DT64,IF(haviszla3!$E$5="cs",haviszla3!DU64,IF(haviszla3!$E$5="p",haviszla3!DV64,IF(haviszla3!$E$5="szo",haviszla3!DW64,0)))))),0)</f>
        <v>0</v>
      </c>
      <c r="ID64" s="43">
        <f>IF($ID$1=1,IF(haviszla3!$E$5="h",haviszla3!DX64,IF(haviszla3!$E$5="k",haviszla3!DY64,IF(haviszla3!$E$5="sz",haviszla3!DZ64,IF(haviszla3!$E$5="cs",haviszla3!EA64,IF(haviszla3!$E$5="p",haviszla3!EB64,IF(haviszla3!$E$5="szo",haviszla3!EC64,0)))))),0)</f>
        <v>0</v>
      </c>
      <c r="IE64" s="43">
        <f>IF($IE$1=1,IF(haviszla3!$E$5="h",haviszla3!ED64,IF(haviszla3!$E$5="k",haviszla3!EE64,IF(haviszla3!$E$5="sz",haviszla3!EF64,IF(haviszla3!$E$5="cs",haviszla3!EG64,IF(haviszla3!$E$5="p",haviszla3!EH64,IF(haviszla3!$E$5="szo",haviszla3!EI64,0)))))),0)</f>
        <v>0</v>
      </c>
    </row>
    <row r="65" spans="1:239" ht="15" customHeight="1">
      <c r="A65" s="18" t="s">
        <v>79</v>
      </c>
      <c r="B65" s="89" t="s">
        <v>445</v>
      </c>
      <c r="C65" s="43">
        <v>295</v>
      </c>
      <c r="D65" s="43" t="s">
        <v>151</v>
      </c>
      <c r="E65" s="13">
        <f t="shared" si="0"/>
        <v>3</v>
      </c>
      <c r="F65" s="105"/>
      <c r="G65" s="48"/>
      <c r="H65" s="89"/>
      <c r="I65" s="51"/>
      <c r="J65" s="89">
        <v>0</v>
      </c>
      <c r="K65" s="51">
        <v>0</v>
      </c>
      <c r="L65" s="51">
        <v>0</v>
      </c>
      <c r="M65" s="52">
        <v>0</v>
      </c>
      <c r="N65" s="64"/>
      <c r="O65" s="51"/>
      <c r="P65" s="51">
        <v>0</v>
      </c>
      <c r="Q65" s="51">
        <v>0</v>
      </c>
      <c r="R65" s="51">
        <v>0</v>
      </c>
      <c r="S65" s="54">
        <v>0</v>
      </c>
      <c r="T65" s="55"/>
      <c r="U65" s="51"/>
      <c r="V65" s="51"/>
      <c r="W65" s="51"/>
      <c r="X65" s="51"/>
      <c r="Y65" s="51"/>
      <c r="Z65" s="64"/>
      <c r="AA65" s="51"/>
      <c r="AB65" s="51"/>
      <c r="AC65" s="51"/>
      <c r="AD65" s="51"/>
      <c r="AE65" s="54"/>
      <c r="AF65" s="64"/>
      <c r="AG65" s="51"/>
      <c r="AH65" s="54">
        <v>0</v>
      </c>
      <c r="AI65" s="51">
        <v>0</v>
      </c>
      <c r="AJ65" s="56">
        <v>0</v>
      </c>
      <c r="AK65" s="51">
        <v>0</v>
      </c>
      <c r="AL65" s="55"/>
      <c r="AM65" s="54"/>
      <c r="AN65" s="54">
        <v>0</v>
      </c>
      <c r="AO65" s="54">
        <v>0</v>
      </c>
      <c r="AP65" s="54">
        <v>0</v>
      </c>
      <c r="AQ65" s="54">
        <v>0</v>
      </c>
      <c r="AR65" s="64"/>
      <c r="AS65" s="51"/>
      <c r="AT65" s="51">
        <v>0</v>
      </c>
      <c r="AU65" s="51">
        <v>0</v>
      </c>
      <c r="AV65" s="51">
        <v>0</v>
      </c>
      <c r="AW65" s="54">
        <v>0</v>
      </c>
      <c r="AX65" s="57"/>
      <c r="AY65" s="51"/>
      <c r="AZ65" s="51">
        <v>0</v>
      </c>
      <c r="BA65" s="51">
        <v>0</v>
      </c>
      <c r="BB65" s="56">
        <v>0</v>
      </c>
      <c r="BC65" s="58">
        <v>3</v>
      </c>
      <c r="BD65" s="55"/>
      <c r="BE65" s="51"/>
      <c r="BF65" s="54">
        <v>0</v>
      </c>
      <c r="BG65" s="54">
        <v>0</v>
      </c>
      <c r="BH65" s="54">
        <v>0</v>
      </c>
      <c r="BI65" s="54">
        <v>0</v>
      </c>
      <c r="BJ65" s="55"/>
      <c r="BK65" s="54"/>
      <c r="BL65" s="54">
        <v>0</v>
      </c>
      <c r="BM65" s="51">
        <v>0</v>
      </c>
      <c r="BN65" s="51">
        <v>0</v>
      </c>
      <c r="BO65" s="54">
        <v>0</v>
      </c>
      <c r="BP65" s="55"/>
      <c r="BQ65" s="54"/>
      <c r="BR65" s="54">
        <v>0</v>
      </c>
      <c r="BS65" s="51">
        <v>0</v>
      </c>
      <c r="BT65" s="54">
        <v>0</v>
      </c>
      <c r="BU65" s="54">
        <v>0</v>
      </c>
      <c r="BV65" s="55"/>
      <c r="BW65" s="54"/>
      <c r="BX65" s="54">
        <v>0</v>
      </c>
      <c r="BY65" s="51">
        <v>0</v>
      </c>
      <c r="BZ65" s="51">
        <v>0</v>
      </c>
      <c r="CA65" s="54">
        <v>0</v>
      </c>
      <c r="CB65" s="55"/>
      <c r="CC65" s="51"/>
      <c r="CD65" s="54">
        <v>0</v>
      </c>
      <c r="CE65" s="51">
        <v>0</v>
      </c>
      <c r="CF65" s="51">
        <v>0</v>
      </c>
      <c r="CG65" s="54">
        <v>0</v>
      </c>
      <c r="CH65" s="55"/>
      <c r="CI65" s="54"/>
      <c r="CJ65" s="54">
        <v>0</v>
      </c>
      <c r="CK65" s="51">
        <v>0</v>
      </c>
      <c r="CL65" s="54">
        <v>0</v>
      </c>
      <c r="CM65" s="54">
        <v>0</v>
      </c>
      <c r="CN65" s="55"/>
      <c r="CO65" s="54"/>
      <c r="CP65" s="54">
        <v>0</v>
      </c>
      <c r="CQ65" s="54">
        <v>0</v>
      </c>
      <c r="CR65" s="54">
        <v>0</v>
      </c>
      <c r="CS65" s="54">
        <v>0</v>
      </c>
      <c r="CT65" s="64"/>
      <c r="CU65" s="51"/>
      <c r="CV65" s="51">
        <v>0</v>
      </c>
      <c r="CW65" s="51">
        <v>0</v>
      </c>
      <c r="CX65" s="51">
        <v>0</v>
      </c>
      <c r="CY65" s="51">
        <v>0</v>
      </c>
      <c r="CZ65" s="64"/>
      <c r="DA65" s="54"/>
      <c r="DB65" s="54">
        <v>0</v>
      </c>
      <c r="DC65" s="54">
        <v>0</v>
      </c>
      <c r="DD65" s="58">
        <v>0</v>
      </c>
      <c r="DE65" s="54">
        <v>0</v>
      </c>
      <c r="DF65" s="55"/>
      <c r="DG65" s="51"/>
      <c r="DH65" s="54">
        <v>0</v>
      </c>
      <c r="DI65" s="51">
        <v>0</v>
      </c>
      <c r="DJ65" s="51">
        <v>0</v>
      </c>
      <c r="DK65" s="54">
        <v>0</v>
      </c>
      <c r="DL65" s="64"/>
      <c r="DM65" s="56"/>
      <c r="DN65" s="51">
        <v>0</v>
      </c>
      <c r="DO65" s="51">
        <v>0</v>
      </c>
      <c r="DP65" s="51">
        <v>0</v>
      </c>
      <c r="DQ65" s="54">
        <v>0</v>
      </c>
      <c r="DR65" s="64"/>
      <c r="DS65" s="51"/>
      <c r="DT65" s="51">
        <v>0</v>
      </c>
      <c r="DU65" s="51">
        <v>0</v>
      </c>
      <c r="DV65" s="51">
        <v>0</v>
      </c>
      <c r="DW65" s="54">
        <v>0</v>
      </c>
      <c r="DX65" s="55"/>
      <c r="DY65" s="54"/>
      <c r="DZ65" s="54">
        <v>0</v>
      </c>
      <c r="EA65" s="54">
        <v>0</v>
      </c>
      <c r="EB65" s="51">
        <v>0</v>
      </c>
      <c r="EC65" s="54">
        <v>0</v>
      </c>
      <c r="ED65" s="64">
        <v>0</v>
      </c>
      <c r="EE65" s="54"/>
      <c r="EF65" s="51">
        <v>0</v>
      </c>
      <c r="EG65" s="54">
        <v>0</v>
      </c>
      <c r="EH65" s="58">
        <v>0</v>
      </c>
      <c r="EI65" s="54">
        <v>0</v>
      </c>
      <c r="EJ65" s="55">
        <v>0</v>
      </c>
      <c r="EK65" s="54">
        <v>0</v>
      </c>
      <c r="EL65" s="54">
        <v>0</v>
      </c>
      <c r="EM65" s="54">
        <v>0</v>
      </c>
      <c r="EN65" s="54">
        <v>0</v>
      </c>
      <c r="EO65" s="59">
        <v>0</v>
      </c>
      <c r="EP65" s="55"/>
      <c r="EQ65" s="54">
        <v>0</v>
      </c>
      <c r="ER65" s="54"/>
      <c r="ES65" s="54"/>
      <c r="ET65" s="54"/>
      <c r="EU65" s="59"/>
      <c r="EV65" s="55"/>
      <c r="EW65" s="54">
        <v>0</v>
      </c>
      <c r="EX65" s="54"/>
      <c r="EY65" s="54"/>
      <c r="EZ65" s="54"/>
      <c r="FA65" s="59">
        <v>0</v>
      </c>
      <c r="FB65" s="43">
        <f t="shared" si="1"/>
        <v>0</v>
      </c>
      <c r="FC65" s="21">
        <f t="shared" si="2"/>
        <v>0</v>
      </c>
      <c r="FD65" s="43">
        <f t="shared" si="3"/>
        <v>0</v>
      </c>
      <c r="FE65" s="21">
        <f t="shared" si="4"/>
        <v>0</v>
      </c>
      <c r="FF65" s="43">
        <f t="shared" si="5"/>
        <v>0</v>
      </c>
      <c r="FG65" s="21">
        <f t="shared" si="6"/>
        <v>0</v>
      </c>
      <c r="FH65" s="43">
        <f t="shared" si="7"/>
        <v>0</v>
      </c>
      <c r="FI65" s="21">
        <f t="shared" si="8"/>
        <v>0</v>
      </c>
      <c r="FJ65" s="43">
        <f t="shared" si="9"/>
        <v>0</v>
      </c>
      <c r="FK65" s="21">
        <f t="shared" si="10"/>
        <v>0</v>
      </c>
      <c r="FL65" s="43">
        <f t="shared" si="11"/>
        <v>0</v>
      </c>
      <c r="FM65" s="21">
        <f t="shared" si="12"/>
        <v>0</v>
      </c>
      <c r="FN65" s="43">
        <f t="shared" si="13"/>
        <v>0</v>
      </c>
      <c r="FO65" s="21">
        <f t="shared" si="14"/>
        <v>0</v>
      </c>
      <c r="FP65" s="43">
        <f t="shared" si="15"/>
        <v>3</v>
      </c>
      <c r="FQ65" s="21">
        <f t="shared" si="16"/>
        <v>885</v>
      </c>
      <c r="FR65" s="43">
        <f t="shared" si="17"/>
        <v>0</v>
      </c>
      <c r="FS65" s="21">
        <f t="shared" si="18"/>
        <v>0</v>
      </c>
      <c r="FT65" s="43">
        <f t="shared" si="19"/>
        <v>0</v>
      </c>
      <c r="FU65" s="21">
        <f t="shared" si="20"/>
        <v>0</v>
      </c>
      <c r="FV65" s="43">
        <f t="shared" si="21"/>
        <v>0</v>
      </c>
      <c r="FW65" s="21">
        <f t="shared" si="22"/>
        <v>0</v>
      </c>
      <c r="FX65" s="43">
        <f t="shared" si="23"/>
        <v>0</v>
      </c>
      <c r="FY65" s="21">
        <f t="shared" si="24"/>
        <v>0</v>
      </c>
      <c r="FZ65" s="43">
        <f t="shared" si="25"/>
        <v>0</v>
      </c>
      <c r="GA65" s="21">
        <f t="shared" si="26"/>
        <v>0</v>
      </c>
      <c r="GB65" s="43">
        <f t="shared" si="27"/>
        <v>0</v>
      </c>
      <c r="GC65" s="21">
        <f t="shared" si="28"/>
        <v>0</v>
      </c>
      <c r="GD65" s="43">
        <f t="shared" si="29"/>
        <v>0</v>
      </c>
      <c r="GE65" s="21">
        <f t="shared" si="30"/>
        <v>0</v>
      </c>
      <c r="GF65" s="43">
        <f t="shared" si="31"/>
        <v>0</v>
      </c>
      <c r="GG65" s="21">
        <f t="shared" si="32"/>
        <v>0</v>
      </c>
      <c r="GH65" s="43">
        <f t="shared" si="33"/>
        <v>0</v>
      </c>
      <c r="GI65" s="21">
        <f t="shared" si="34"/>
        <v>0</v>
      </c>
      <c r="GJ65" s="43">
        <f t="shared" si="35"/>
        <v>0</v>
      </c>
      <c r="GK65" s="21">
        <f t="shared" si="36"/>
        <v>0</v>
      </c>
      <c r="GL65" s="43">
        <f t="shared" si="37"/>
        <v>0</v>
      </c>
      <c r="GM65" s="21">
        <f t="shared" si="38"/>
        <v>0</v>
      </c>
      <c r="GN65" s="43">
        <f t="shared" si="39"/>
        <v>0</v>
      </c>
      <c r="GO65" s="21">
        <f t="shared" si="40"/>
        <v>0</v>
      </c>
      <c r="GP65" s="43">
        <f t="shared" si="41"/>
        <v>0</v>
      </c>
      <c r="GQ65" s="21">
        <f t="shared" si="42"/>
        <v>0</v>
      </c>
      <c r="GR65" s="43">
        <f t="shared" si="43"/>
        <v>0</v>
      </c>
      <c r="GS65" s="21">
        <f t="shared" si="44"/>
        <v>0</v>
      </c>
      <c r="GT65" s="43">
        <f t="shared" si="45"/>
        <v>0</v>
      </c>
      <c r="GU65" s="21">
        <f t="shared" si="46"/>
        <v>0</v>
      </c>
      <c r="GV65" s="43">
        <f t="shared" si="47"/>
        <v>3</v>
      </c>
      <c r="GW65" s="43">
        <f t="shared" si="48"/>
        <v>885</v>
      </c>
      <c r="GX65" s="28"/>
      <c r="GY65" s="43">
        <f t="shared" si="50"/>
        <v>3</v>
      </c>
      <c r="HF65" s="89" t="str">
        <f t="shared" si="49"/>
        <v>Sample60</v>
      </c>
      <c r="HG65" s="43">
        <f t="shared" si="49"/>
        <v>295</v>
      </c>
      <c r="HH65" s="89" t="str">
        <f t="shared" si="49"/>
        <v>Ft/db</v>
      </c>
      <c r="HI65" s="13">
        <f t="shared" si="51"/>
        <v>0</v>
      </c>
      <c r="HJ65" s="43">
        <f>IF($HJ$1=1,IF(haviszla3!$E$5="h",haviszla3!H65,IF(haviszla3!$E$5="k",haviszla3!I65,IF(haviszla3!$E$5="sz",haviszla3!J65,IF(haviszla3!$E$5="cs",haviszla3!K65,IF(haviszla3!$E$5="p",haviszla3!L65,IF(haviszla3!$E$5="szo",haviszla3!M65,0)))))),0)</f>
        <v>0</v>
      </c>
      <c r="HK65" s="43">
        <f>IF($HK$1=1,IF(haviszla3!$E$5="h",haviszla3!N65,IF(haviszla3!$E$5="k",haviszla3!O65,IF(haviszla3!$E$5="sz",haviszla3!P65,IF(haviszla3!$E$5="cs",haviszla3!Q65,IF(haviszla3!$E$5="p",haviszla3!R65,IF(haviszla3!$E$5="szo",haviszla3!S65,0)))))),0)</f>
        <v>0</v>
      </c>
      <c r="HL65" s="43">
        <f>IF($HL$1=1,IF(haviszla3!$E$5="h",haviszla3!T65,IF(haviszla3!$E$5="k",haviszla3!U65,IF(haviszla3!$E$5="sz",haviszla3!V65,IF(haviszla3!$E$5="cs",haviszla3!W65,IF(haviszla3!$E$5="p",haviszla3!X65,IF(haviszla3!$E$5="szo",haviszla3!Y65,0)))))),0)</f>
        <v>0</v>
      </c>
      <c r="HM65" s="43">
        <f>IF($HM$1=1,IF(haviszla3!$E$5="h",haviszla3!Z65,IF(haviszla3!$E$5="k",haviszla3!AA65,IF(haviszla3!$E$5="sz",haviszla3!AB65,IF(haviszla3!$E$5="cs",haviszla3!AC65,IF(haviszla3!$E$5="p",haviszla3!AD65,IF(haviszla3!$E$5="szo",haviszla3!AE65,0)))))),0)</f>
        <v>0</v>
      </c>
      <c r="HN65" s="43">
        <f>IF($HN$1=1,IF(haviszla3!$E$5="h",haviszla3!AF65,IF(haviszla3!$E$5="k",haviszla3!AG65,IF(haviszla3!$E$5="sz",haviszla3!AH65,IF(haviszla3!$E$5="cs",haviszla3!AI65,IF(haviszla3!$E$5="p",haviszla3!AJ65,IF(haviszla3!$E$5="szo",haviszla3!AK65,0)))))),0)</f>
        <v>0</v>
      </c>
      <c r="HO65" s="43">
        <f>IF($HO$1=1,IF(haviszla3!$E$5="h",haviszla3!AL65,IF(haviszla3!$E$5="k",haviszla3!AM65,IF(haviszla3!$E$5="sz",haviszla3!AN65,IF(haviszla3!$E$5="cs",haviszla3!AO65,IF(haviszla3!$E$5="p",haviszla3!AP65,IF(haviszla3!$E$5="szo",haviszla3!AQ65,0)))))),0)</f>
        <v>0</v>
      </c>
      <c r="HP65" s="43">
        <f>IF($HP$1=1,IF(haviszla3!$E$5="h",haviszla3!AR65,IF(haviszla3!$E$5="k",haviszla3!AS65,IF(haviszla3!$E$5="sz",haviszla3!AT65,IF(haviszla3!$E$5="cs",haviszla3!AU65,IF(haviszla3!$E$5="p",haviszla3!AV65,IF(haviszla3!$E$5="szo",haviszla3!AW65,0)))))),0)</f>
        <v>0</v>
      </c>
      <c r="HQ65" s="43">
        <f>IF($HQ$1=1,IF(haviszla3!$E$5="h",haviszla3!AX65,IF(haviszla3!$E$5="k",haviszla3!AY65,IF(haviszla3!$E$5="sz",haviszla3!AZ65,IF(haviszla3!$E$5="cs",haviszla3!BA65,IF(haviszla3!$E$5="p",haviszla3!BB65,IF(haviszla3!$E$5="szo",haviszla3!BC65,0)))))),0)</f>
        <v>0</v>
      </c>
      <c r="HR65" s="43">
        <f>IF($HR$1=1,IF(haviszla3!$E$5="h",haviszla3!BD65,IF(haviszla3!$E$5="k",haviszla3!BE65,IF(haviszla3!$E$5="sz",haviszla3!BF65,IF(haviszla3!$E$5="cs",haviszla3!BG65,IF(haviszla3!$E$5="p",haviszla3!BH65,IF(haviszla3!$E$5="szo",haviszla3!BI65,0)))))),0)</f>
        <v>0</v>
      </c>
      <c r="HS65" s="43">
        <f>IF($HS$1=1,IF(haviszla3!$E$5="h",haviszla3!BJ65,IF(haviszla3!$E$5="k",haviszla3!BK65,IF(haviszla3!$E$5="sz",haviszla3!BL65,IF(haviszla3!$E$5="cs",haviszla3!BM65,IF(haviszla3!$E$5="p",haviszla3!BN65,IF(haviszla3!$E$5="szo",haviszla3!BO65,0)))))),0)</f>
        <v>0</v>
      </c>
      <c r="HT65" s="43">
        <f>IF($HT$1=1,IF(haviszla3!$E$5="h",haviszla3!BP65,IF(haviszla3!$E$5="k",haviszla3!BQ65,IF(haviszla3!$E$5="sz",haviszla3!BR65,IF(haviszla3!$E$5="cs",haviszla3!BS65,IF(haviszla3!$E$5="p",haviszla3!BT65,IF(haviszla3!$E$5="szo",haviszla3!BU65,0)))))),0)</f>
        <v>0</v>
      </c>
      <c r="HU65" s="43">
        <f>IF($HU$1=1,IF(haviszla3!$E$5="h",haviszla3!BV65,IF(haviszla3!$E$5="k",haviszla3!BW65,IF(haviszla3!$E$5="sz",haviszla3!BX65,IF(haviszla3!$E$5="cs",haviszla3!BY65,IF(haviszla3!$E$5="p",haviszla3!BZ65,IF(haviszla3!$E$5="szo",haviszla3!CA65,0)))))),0)</f>
        <v>0</v>
      </c>
      <c r="HV65" s="43">
        <f>IF($HV$1=1,IF(haviszla3!$E$5="h",haviszla3!CB65,IF(haviszla3!$E$5="k",haviszla3!CC65,IF(haviszla3!$E$5="sz",haviszla3!CD65,IF(haviszla3!$E$5="cs",haviszla3!CE65,IF(haviszla3!$E$5="p",haviszla3!CF65,IF(haviszla3!$E$5="szo",haviszla3!CG65,0)))))),0)</f>
        <v>0</v>
      </c>
      <c r="HW65" s="43">
        <f>IF($HW$1=1,IF(haviszla3!$E$5="h",haviszla3!CH65,IF(haviszla3!$E$5="k",haviszla3!CI65,IF(haviszla3!$E$5="sz",haviszla3!CJ65,IF(haviszla3!$E$5="cs",haviszla3!CK65,IF(haviszla3!$E$5="p",haviszla3!CL65,IF(haviszla3!$E$5="szo",haviszla3!CM65,0)))))),0)</f>
        <v>0</v>
      </c>
      <c r="HX65" s="43">
        <f>IF($HX$1=1,IF(haviszla3!$E$5="h",haviszla3!CN65,IF(haviszla3!$E$5="k",haviszla3!CO65,IF(haviszla3!$E$5="sz",haviszla3!CP65,IF(haviszla3!$E$5="cs",haviszla3!CQ65,IF(haviszla3!$E$5="p",haviszla3!CR65,IF(haviszla3!$E$5="szo",haviszla3!CS65,0)))))),0)</f>
        <v>0</v>
      </c>
      <c r="HY65" s="43">
        <f>IF($HY$1=1,IF(haviszla3!$E$5="h",haviszla3!CT65,IF(haviszla3!$E$5="k",haviszla3!CU65,IF(haviszla3!$E$5="sz",haviszla3!CV65,IF(haviszla3!$E$5="cs",haviszla3!CW65,IF(haviszla3!$E$5="p",haviszla3!CX65,IF(haviszla3!$E$5="szo",haviszla3!CY65,0)))))),0)</f>
        <v>0</v>
      </c>
      <c r="HZ65" s="43">
        <f>IF($HZ$1=1,IF(haviszla3!$E$5="h",haviszla3!CZ65,IF(haviszla3!$E$5="k",haviszla3!DA65,IF(haviszla3!$E$5="sz",haviszla3!DB65,IF(haviszla3!$E$5="cs",haviszla3!DC65,IF(haviszla3!$E$5="p",haviszla3!DD65,IF(haviszla3!$E$5="szo",haviszla3!DE65,0)))))),0)</f>
        <v>0</v>
      </c>
      <c r="IA65" s="43">
        <f>IF($IA$1=1,IF(haviszla3!$E$5="h",haviszla3!DF65,IF(haviszla3!$E$5="k",haviszla3!DG65,IF(haviszla3!$E$5="sz",haviszla3!DH65,IF(haviszla3!$E$5="cs",haviszla3!DI65,IF(haviszla3!$E$5="p",haviszla3!DJ65,IF(haviszla3!$E$5="szo",haviszla3!DK65,0)))))),0)</f>
        <v>0</v>
      </c>
      <c r="IB65" s="43">
        <f>IF($IB$1=1,IF(haviszla3!$E$5="h",haviszla3!DL65,IF(haviszla3!$E$5="k",haviszla3!DM65,IF(haviszla3!$E$5="sz",haviszla3!DN65,IF(haviszla3!$E$5="cs",haviszla3!DO65,IF(haviszla3!$E$5="p",haviszla3!DP65,IF(haviszla3!$E$5="szo",haviszla3!DQ65,0)))))),0)</f>
        <v>0</v>
      </c>
      <c r="IC65" s="43">
        <f>IF($IC$1=1,IF(haviszla3!$E$5="h",haviszla3!DR65,IF(haviszla3!$E$5="k",haviszla3!DS65,IF(haviszla3!$E$5="sz",haviszla3!DT65,IF(haviszla3!$E$5="cs",haviszla3!DU65,IF(haviszla3!$E$5="p",haviszla3!DV65,IF(haviszla3!$E$5="szo",haviszla3!DW65,0)))))),0)</f>
        <v>0</v>
      </c>
      <c r="ID65" s="43">
        <f>IF($ID$1=1,IF(haviszla3!$E$5="h",haviszla3!DX65,IF(haviszla3!$E$5="k",haviszla3!DY65,IF(haviszla3!$E$5="sz",haviszla3!DZ65,IF(haviszla3!$E$5="cs",haviszla3!EA65,IF(haviszla3!$E$5="p",haviszla3!EB65,IF(haviszla3!$E$5="szo",haviszla3!EC65,0)))))),0)</f>
        <v>0</v>
      </c>
      <c r="IE65" s="43">
        <f>IF($IE$1=1,IF(haviszla3!$E$5="h",haviszla3!ED65,IF(haviszla3!$E$5="k",haviszla3!EE65,IF(haviszla3!$E$5="sz",haviszla3!EF65,IF(haviszla3!$E$5="cs",haviszla3!EG65,IF(haviszla3!$E$5="p",haviszla3!EH65,IF(haviszla3!$E$5="szo",haviszla3!EI65,0)))))),0)</f>
        <v>0</v>
      </c>
    </row>
    <row r="66" spans="1:239" ht="14.25" customHeight="1">
      <c r="A66" s="18" t="s">
        <v>80</v>
      </c>
      <c r="B66" s="89" t="s">
        <v>446</v>
      </c>
      <c r="C66" s="43">
        <v>135</v>
      </c>
      <c r="D66" s="43" t="s">
        <v>151</v>
      </c>
      <c r="E66" s="13">
        <f t="shared" si="0"/>
        <v>27</v>
      </c>
      <c r="F66" s="48"/>
      <c r="G66" s="48"/>
      <c r="H66" s="89"/>
      <c r="I66" s="51"/>
      <c r="J66" s="89">
        <v>10</v>
      </c>
      <c r="K66" s="51">
        <v>0</v>
      </c>
      <c r="L66" s="51">
        <v>0</v>
      </c>
      <c r="M66" s="52">
        <v>0</v>
      </c>
      <c r="N66" s="64"/>
      <c r="O66" s="51"/>
      <c r="P66" s="51">
        <v>0</v>
      </c>
      <c r="Q66" s="51">
        <v>35</v>
      </c>
      <c r="R66" s="51">
        <v>30</v>
      </c>
      <c r="S66" s="54">
        <v>21</v>
      </c>
      <c r="T66" s="55"/>
      <c r="U66" s="51"/>
      <c r="V66" s="51"/>
      <c r="W66" s="51"/>
      <c r="X66" s="51"/>
      <c r="Y66" s="51"/>
      <c r="Z66" s="64"/>
      <c r="AA66" s="51"/>
      <c r="AB66" s="51"/>
      <c r="AC66" s="51"/>
      <c r="AD66" s="51"/>
      <c r="AE66" s="54"/>
      <c r="AF66" s="64"/>
      <c r="AG66" s="51"/>
      <c r="AH66" s="54">
        <v>0</v>
      </c>
      <c r="AI66" s="51">
        <v>0</v>
      </c>
      <c r="AJ66" s="56">
        <v>0</v>
      </c>
      <c r="AK66" s="51">
        <v>0</v>
      </c>
      <c r="AL66" s="55"/>
      <c r="AM66" s="54"/>
      <c r="AN66" s="54">
        <v>0</v>
      </c>
      <c r="AO66" s="54">
        <v>0</v>
      </c>
      <c r="AP66" s="54">
        <v>0</v>
      </c>
      <c r="AQ66" s="54">
        <v>0</v>
      </c>
      <c r="AR66" s="64"/>
      <c r="AS66" s="51"/>
      <c r="AT66" s="51">
        <v>0</v>
      </c>
      <c r="AU66" s="51">
        <v>0</v>
      </c>
      <c r="AV66" s="51">
        <v>0</v>
      </c>
      <c r="AW66" s="54">
        <v>0</v>
      </c>
      <c r="AX66" s="57"/>
      <c r="AY66" s="51"/>
      <c r="AZ66" s="51">
        <v>3</v>
      </c>
      <c r="BA66" s="51">
        <v>0</v>
      </c>
      <c r="BB66" s="56">
        <v>0</v>
      </c>
      <c r="BC66" s="58">
        <v>6</v>
      </c>
      <c r="BD66" s="55"/>
      <c r="BE66" s="51"/>
      <c r="BF66" s="54">
        <v>10</v>
      </c>
      <c r="BG66" s="54">
        <v>0</v>
      </c>
      <c r="BH66" s="54">
        <v>0</v>
      </c>
      <c r="BI66" s="54">
        <v>0</v>
      </c>
      <c r="BJ66" s="55"/>
      <c r="BK66" s="54"/>
      <c r="BL66" s="54">
        <v>0</v>
      </c>
      <c r="BM66" s="51">
        <v>0</v>
      </c>
      <c r="BN66" s="51">
        <v>0</v>
      </c>
      <c r="BO66" s="54">
        <v>0</v>
      </c>
      <c r="BP66" s="55"/>
      <c r="BQ66" s="54"/>
      <c r="BR66" s="54">
        <v>2</v>
      </c>
      <c r="BS66" s="51">
        <v>0</v>
      </c>
      <c r="BT66" s="54">
        <v>0</v>
      </c>
      <c r="BU66" s="54">
        <v>0</v>
      </c>
      <c r="BV66" s="55"/>
      <c r="BW66" s="54"/>
      <c r="BX66" s="54">
        <v>0</v>
      </c>
      <c r="BY66" s="51"/>
      <c r="BZ66" s="51">
        <v>0</v>
      </c>
      <c r="CA66" s="54">
        <v>0</v>
      </c>
      <c r="CB66" s="55"/>
      <c r="CC66" s="51"/>
      <c r="CD66" s="54">
        <v>6</v>
      </c>
      <c r="CE66" s="51">
        <v>0</v>
      </c>
      <c r="CF66" s="51">
        <v>0</v>
      </c>
      <c r="CG66" s="54">
        <v>0</v>
      </c>
      <c r="CH66" s="55"/>
      <c r="CI66" s="54"/>
      <c r="CJ66" s="54">
        <v>0</v>
      </c>
      <c r="CK66" s="51">
        <v>0</v>
      </c>
      <c r="CL66" s="54">
        <v>0</v>
      </c>
      <c r="CM66" s="54">
        <v>0</v>
      </c>
      <c r="CN66" s="55"/>
      <c r="CO66" s="54"/>
      <c r="CP66" s="54">
        <v>0</v>
      </c>
      <c r="CQ66" s="54">
        <v>0</v>
      </c>
      <c r="CR66" s="54">
        <v>0</v>
      </c>
      <c r="CS66" s="54">
        <v>0</v>
      </c>
      <c r="CT66" s="64"/>
      <c r="CU66" s="51"/>
      <c r="CV66" s="51">
        <v>0</v>
      </c>
      <c r="CW66" s="51">
        <v>0</v>
      </c>
      <c r="CX66" s="51">
        <v>0</v>
      </c>
      <c r="CY66" s="51">
        <v>0</v>
      </c>
      <c r="CZ66" s="64"/>
      <c r="DA66" s="54"/>
      <c r="DB66" s="54">
        <v>0</v>
      </c>
      <c r="DC66" s="54">
        <v>0</v>
      </c>
      <c r="DD66" s="58">
        <v>0</v>
      </c>
      <c r="DE66" s="54">
        <v>0</v>
      </c>
      <c r="DF66" s="55"/>
      <c r="DG66" s="51"/>
      <c r="DH66" s="54">
        <v>5</v>
      </c>
      <c r="DI66" s="51">
        <v>5</v>
      </c>
      <c r="DJ66" s="51">
        <v>5</v>
      </c>
      <c r="DK66" s="54">
        <v>0</v>
      </c>
      <c r="DL66" s="64"/>
      <c r="DM66" s="56"/>
      <c r="DN66" s="51">
        <v>0</v>
      </c>
      <c r="DO66" s="51">
        <v>0</v>
      </c>
      <c r="DP66" s="51"/>
      <c r="DQ66" s="54">
        <v>0</v>
      </c>
      <c r="DR66" s="64"/>
      <c r="DS66" s="51"/>
      <c r="DT66" s="51">
        <v>0</v>
      </c>
      <c r="DU66" s="51">
        <v>0</v>
      </c>
      <c r="DV66" s="51">
        <v>0</v>
      </c>
      <c r="DW66" s="54">
        <v>0</v>
      </c>
      <c r="DX66" s="55"/>
      <c r="DY66" s="54"/>
      <c r="DZ66" s="54">
        <v>0</v>
      </c>
      <c r="EA66" s="54">
        <v>0</v>
      </c>
      <c r="EB66" s="51">
        <v>0</v>
      </c>
      <c r="EC66" s="54">
        <v>0</v>
      </c>
      <c r="ED66" s="64">
        <v>0</v>
      </c>
      <c r="EE66" s="54"/>
      <c r="EF66" s="51">
        <v>0</v>
      </c>
      <c r="EG66" s="54">
        <v>0</v>
      </c>
      <c r="EH66" s="58">
        <v>0</v>
      </c>
      <c r="EI66" s="54">
        <v>0</v>
      </c>
      <c r="EJ66" s="55">
        <v>0</v>
      </c>
      <c r="EK66" s="54">
        <v>0</v>
      </c>
      <c r="EL66" s="54">
        <v>0</v>
      </c>
      <c r="EM66" s="54">
        <v>0</v>
      </c>
      <c r="EN66" s="54">
        <v>0</v>
      </c>
      <c r="EO66" s="59">
        <v>0</v>
      </c>
      <c r="EP66" s="55"/>
      <c r="EQ66" s="54">
        <v>0</v>
      </c>
      <c r="ER66" s="54"/>
      <c r="ES66" s="54"/>
      <c r="ET66" s="54"/>
      <c r="EU66" s="59"/>
      <c r="EV66" s="55"/>
      <c r="EW66" s="54">
        <v>0</v>
      </c>
      <c r="EX66" s="54"/>
      <c r="EY66" s="54"/>
      <c r="EZ66" s="54"/>
      <c r="FA66" s="59">
        <v>0</v>
      </c>
      <c r="FB66" s="43">
        <f t="shared" si="1"/>
        <v>10</v>
      </c>
      <c r="FC66" s="21">
        <f t="shared" si="2"/>
        <v>1350</v>
      </c>
      <c r="FD66" s="43">
        <f t="shared" si="3"/>
        <v>86</v>
      </c>
      <c r="FE66" s="21">
        <f t="shared" si="4"/>
        <v>11610</v>
      </c>
      <c r="FF66" s="43">
        <f t="shared" si="5"/>
        <v>0</v>
      </c>
      <c r="FG66" s="21">
        <f t="shared" si="6"/>
        <v>0</v>
      </c>
      <c r="FH66" s="43">
        <f t="shared" si="7"/>
        <v>0</v>
      </c>
      <c r="FI66" s="21">
        <f t="shared" si="8"/>
        <v>0</v>
      </c>
      <c r="FJ66" s="43">
        <f t="shared" si="9"/>
        <v>0</v>
      </c>
      <c r="FK66" s="21">
        <f t="shared" si="10"/>
        <v>0</v>
      </c>
      <c r="FL66" s="43">
        <f t="shared" si="11"/>
        <v>0</v>
      </c>
      <c r="FM66" s="21">
        <f t="shared" si="12"/>
        <v>0</v>
      </c>
      <c r="FN66" s="43">
        <f t="shared" si="13"/>
        <v>0</v>
      </c>
      <c r="FO66" s="21">
        <f t="shared" si="14"/>
        <v>0</v>
      </c>
      <c r="FP66" s="43">
        <f t="shared" si="15"/>
        <v>9</v>
      </c>
      <c r="FQ66" s="21">
        <f t="shared" si="16"/>
        <v>1215</v>
      </c>
      <c r="FR66" s="43">
        <f t="shared" si="17"/>
        <v>10</v>
      </c>
      <c r="FS66" s="21">
        <f t="shared" si="18"/>
        <v>1350</v>
      </c>
      <c r="FT66" s="43">
        <f t="shared" si="19"/>
        <v>0</v>
      </c>
      <c r="FU66" s="21">
        <f t="shared" si="20"/>
        <v>0</v>
      </c>
      <c r="FV66" s="43">
        <f t="shared" si="21"/>
        <v>2</v>
      </c>
      <c r="FW66" s="21">
        <f t="shared" si="22"/>
        <v>270</v>
      </c>
      <c r="FX66" s="43">
        <f t="shared" si="23"/>
        <v>0</v>
      </c>
      <c r="FY66" s="21">
        <f t="shared" si="24"/>
        <v>0</v>
      </c>
      <c r="FZ66" s="43">
        <f t="shared" si="25"/>
        <v>6</v>
      </c>
      <c r="GA66" s="21">
        <f t="shared" si="26"/>
        <v>810</v>
      </c>
      <c r="GB66" s="43">
        <f t="shared" si="27"/>
        <v>0</v>
      </c>
      <c r="GC66" s="21">
        <f t="shared" si="28"/>
        <v>0</v>
      </c>
      <c r="GD66" s="43">
        <f t="shared" si="29"/>
        <v>0</v>
      </c>
      <c r="GE66" s="21">
        <f t="shared" si="30"/>
        <v>0</v>
      </c>
      <c r="GF66" s="43">
        <f t="shared" si="31"/>
        <v>0</v>
      </c>
      <c r="GG66" s="21">
        <f t="shared" si="32"/>
        <v>0</v>
      </c>
      <c r="GH66" s="43">
        <f t="shared" si="33"/>
        <v>0</v>
      </c>
      <c r="GI66" s="21">
        <f t="shared" si="34"/>
        <v>0</v>
      </c>
      <c r="GJ66" s="43">
        <f t="shared" si="35"/>
        <v>15</v>
      </c>
      <c r="GK66" s="21">
        <f t="shared" si="36"/>
        <v>2025</v>
      </c>
      <c r="GL66" s="43">
        <f t="shared" si="37"/>
        <v>0</v>
      </c>
      <c r="GM66" s="21">
        <f t="shared" si="38"/>
        <v>0</v>
      </c>
      <c r="GN66" s="43">
        <f t="shared" si="39"/>
        <v>0</v>
      </c>
      <c r="GO66" s="21">
        <f t="shared" si="40"/>
        <v>0</v>
      </c>
      <c r="GP66" s="43">
        <f t="shared" si="41"/>
        <v>0</v>
      </c>
      <c r="GQ66" s="21">
        <f t="shared" si="42"/>
        <v>0</v>
      </c>
      <c r="GR66" s="43">
        <f t="shared" si="43"/>
        <v>0</v>
      </c>
      <c r="GS66" s="21">
        <f t="shared" si="44"/>
        <v>0</v>
      </c>
      <c r="GT66" s="43">
        <f t="shared" si="45"/>
        <v>0</v>
      </c>
      <c r="GU66" s="21">
        <f t="shared" si="46"/>
        <v>0</v>
      </c>
      <c r="GV66" s="43">
        <f t="shared" si="47"/>
        <v>138</v>
      </c>
      <c r="GW66" s="43">
        <f t="shared" si="48"/>
        <v>18630</v>
      </c>
      <c r="GX66" s="28"/>
      <c r="GY66" s="43">
        <f t="shared" si="50"/>
        <v>27</v>
      </c>
      <c r="HF66" s="89" t="str">
        <f t="shared" si="49"/>
        <v>Sample61</v>
      </c>
      <c r="HG66" s="43">
        <f t="shared" si="49"/>
        <v>135</v>
      </c>
      <c r="HH66" s="89" t="str">
        <f t="shared" si="49"/>
        <v>Ft/db</v>
      </c>
      <c r="HI66" s="13">
        <f t="shared" si="51"/>
        <v>21</v>
      </c>
      <c r="HJ66" s="43">
        <f>IF($HJ$1=1,IF(haviszla3!$E$5="h",haviszla3!H66,IF(haviszla3!$E$5="k",haviszla3!I66,IF(haviszla3!$E$5="sz",haviszla3!J66,IF(haviszla3!$E$5="cs",haviszla3!K66,IF(haviszla3!$E$5="p",haviszla3!L66,IF(haviszla3!$E$5="szo",haviszla3!M66,0)))))),0)</f>
        <v>0</v>
      </c>
      <c r="HK66" s="43">
        <f>IF($HK$1=1,IF(haviszla3!$E$5="h",haviszla3!N66,IF(haviszla3!$E$5="k",haviszla3!O66,IF(haviszla3!$E$5="sz",haviszla3!P66,IF(haviszla3!$E$5="cs",haviszla3!Q66,IF(haviszla3!$E$5="p",haviszla3!R66,IF(haviszla3!$E$5="szo",haviszla3!S66,0)))))),0)</f>
        <v>21</v>
      </c>
      <c r="HL66" s="43">
        <f>IF($HL$1=1,IF(haviszla3!$E$5="h",haviszla3!T66,IF(haviszla3!$E$5="k",haviszla3!U66,IF(haviszla3!$E$5="sz",haviszla3!V66,IF(haviszla3!$E$5="cs",haviszla3!W66,IF(haviszla3!$E$5="p",haviszla3!X66,IF(haviszla3!$E$5="szo",haviszla3!Y66,0)))))),0)</f>
        <v>0</v>
      </c>
      <c r="HM66" s="43">
        <f>IF($HM$1=1,IF(haviszla3!$E$5="h",haviszla3!Z66,IF(haviszla3!$E$5="k",haviszla3!AA66,IF(haviszla3!$E$5="sz",haviszla3!AB66,IF(haviszla3!$E$5="cs",haviszla3!AC66,IF(haviszla3!$E$5="p",haviszla3!AD66,IF(haviszla3!$E$5="szo",haviszla3!AE66,0)))))),0)</f>
        <v>0</v>
      </c>
      <c r="HN66" s="43">
        <f>IF($HN$1=1,IF(haviszla3!$E$5="h",haviszla3!AF66,IF(haviszla3!$E$5="k",haviszla3!AG66,IF(haviszla3!$E$5="sz",haviszla3!AH66,IF(haviszla3!$E$5="cs",haviszla3!AI66,IF(haviszla3!$E$5="p",haviszla3!AJ66,IF(haviszla3!$E$5="szo",haviszla3!AK66,0)))))),0)</f>
        <v>0</v>
      </c>
      <c r="HO66" s="43">
        <f>IF($HO$1=1,IF(haviszla3!$E$5="h",haviszla3!AL66,IF(haviszla3!$E$5="k",haviszla3!AM66,IF(haviszla3!$E$5="sz",haviszla3!AN66,IF(haviszla3!$E$5="cs",haviszla3!AO66,IF(haviszla3!$E$5="p",haviszla3!AP66,IF(haviszla3!$E$5="szo",haviszla3!AQ66,0)))))),0)</f>
        <v>0</v>
      </c>
      <c r="HP66" s="43">
        <f>IF($HP$1=1,IF(haviszla3!$E$5="h",haviszla3!AR66,IF(haviszla3!$E$5="k",haviszla3!AS66,IF(haviszla3!$E$5="sz",haviszla3!AT66,IF(haviszla3!$E$5="cs",haviszla3!AU66,IF(haviszla3!$E$5="p",haviszla3!AV66,IF(haviszla3!$E$5="szo",haviszla3!AW66,0)))))),0)</f>
        <v>0</v>
      </c>
      <c r="HQ66" s="43">
        <f>IF($HQ$1=1,IF(haviszla3!$E$5="h",haviszla3!AX66,IF(haviszla3!$E$5="k",haviszla3!AY66,IF(haviszla3!$E$5="sz",haviszla3!AZ66,IF(haviszla3!$E$5="cs",haviszla3!BA66,IF(haviszla3!$E$5="p",haviszla3!BB66,IF(haviszla3!$E$5="szo",haviszla3!BC66,0)))))),0)</f>
        <v>0</v>
      </c>
      <c r="HR66" s="43">
        <f>IF($HR$1=1,IF(haviszla3!$E$5="h",haviszla3!BD66,IF(haviszla3!$E$5="k",haviszla3!BE66,IF(haviszla3!$E$5="sz",haviszla3!BF66,IF(haviszla3!$E$5="cs",haviszla3!BG66,IF(haviszla3!$E$5="p",haviszla3!BH66,IF(haviszla3!$E$5="szo",haviszla3!BI66,0)))))),0)</f>
        <v>0</v>
      </c>
      <c r="HS66" s="43">
        <f>IF($HS$1=1,IF(haviszla3!$E$5="h",haviszla3!BJ66,IF(haviszla3!$E$5="k",haviszla3!BK66,IF(haviszla3!$E$5="sz",haviszla3!BL66,IF(haviszla3!$E$5="cs",haviszla3!BM66,IF(haviszla3!$E$5="p",haviszla3!BN66,IF(haviszla3!$E$5="szo",haviszla3!BO66,0)))))),0)</f>
        <v>0</v>
      </c>
      <c r="HT66" s="43">
        <f>IF($HT$1=1,IF(haviszla3!$E$5="h",haviszla3!BP66,IF(haviszla3!$E$5="k",haviszla3!BQ66,IF(haviszla3!$E$5="sz",haviszla3!BR66,IF(haviszla3!$E$5="cs",haviszla3!BS66,IF(haviszla3!$E$5="p",haviszla3!BT66,IF(haviszla3!$E$5="szo",haviszla3!BU66,0)))))),0)</f>
        <v>0</v>
      </c>
      <c r="HU66" s="43">
        <f>IF($HU$1=1,IF(haviszla3!$E$5="h",haviszla3!BV66,IF(haviszla3!$E$5="k",haviszla3!BW66,IF(haviszla3!$E$5="sz",haviszla3!BX66,IF(haviszla3!$E$5="cs",haviszla3!BY66,IF(haviszla3!$E$5="p",haviszla3!BZ66,IF(haviszla3!$E$5="szo",haviszla3!CA66,0)))))),0)</f>
        <v>0</v>
      </c>
      <c r="HV66" s="43">
        <f>IF($HV$1=1,IF(haviszla3!$E$5="h",haviszla3!CB66,IF(haviszla3!$E$5="k",haviszla3!CC66,IF(haviszla3!$E$5="sz",haviszla3!CD66,IF(haviszla3!$E$5="cs",haviszla3!CE66,IF(haviszla3!$E$5="p",haviszla3!CF66,IF(haviszla3!$E$5="szo",haviszla3!CG66,0)))))),0)</f>
        <v>0</v>
      </c>
      <c r="HW66" s="43">
        <f>IF($HW$1=1,IF(haviszla3!$E$5="h",haviszla3!CH66,IF(haviszla3!$E$5="k",haviszla3!CI66,IF(haviszla3!$E$5="sz",haviszla3!CJ66,IF(haviszla3!$E$5="cs",haviszla3!CK66,IF(haviszla3!$E$5="p",haviszla3!CL66,IF(haviszla3!$E$5="szo",haviszla3!CM66,0)))))),0)</f>
        <v>0</v>
      </c>
      <c r="HX66" s="43">
        <f>IF($HX$1=1,IF(haviszla3!$E$5="h",haviszla3!CN66,IF(haviszla3!$E$5="k",haviszla3!CO66,IF(haviszla3!$E$5="sz",haviszla3!CP66,IF(haviszla3!$E$5="cs",haviszla3!CQ66,IF(haviszla3!$E$5="p",haviszla3!CR66,IF(haviszla3!$E$5="szo",haviszla3!CS66,0)))))),0)</f>
        <v>0</v>
      </c>
      <c r="HY66" s="43">
        <f>IF($HY$1=1,IF(haviszla3!$E$5="h",haviszla3!CT66,IF(haviszla3!$E$5="k",haviszla3!CU66,IF(haviszla3!$E$5="sz",haviszla3!CV66,IF(haviszla3!$E$5="cs",haviszla3!CW66,IF(haviszla3!$E$5="p",haviszla3!CX66,IF(haviszla3!$E$5="szo",haviszla3!CY66,0)))))),0)</f>
        <v>0</v>
      </c>
      <c r="HZ66" s="43">
        <f>IF($HZ$1=1,IF(haviszla3!$E$5="h",haviszla3!CZ66,IF(haviszla3!$E$5="k",haviszla3!DA66,IF(haviszla3!$E$5="sz",haviszla3!DB66,IF(haviszla3!$E$5="cs",haviszla3!DC66,IF(haviszla3!$E$5="p",haviszla3!DD66,IF(haviszla3!$E$5="szo",haviszla3!DE66,0)))))),0)</f>
        <v>0</v>
      </c>
      <c r="IA66" s="43">
        <f>IF($IA$1=1,IF(haviszla3!$E$5="h",haviszla3!DF66,IF(haviszla3!$E$5="k",haviszla3!DG66,IF(haviszla3!$E$5="sz",haviszla3!DH66,IF(haviszla3!$E$5="cs",haviszla3!DI66,IF(haviszla3!$E$5="p",haviszla3!DJ66,IF(haviszla3!$E$5="szo",haviszla3!DK66,0)))))),0)</f>
        <v>0</v>
      </c>
      <c r="IB66" s="43">
        <f>IF($IB$1=1,IF(haviszla3!$E$5="h",haviszla3!DL66,IF(haviszla3!$E$5="k",haviszla3!DM66,IF(haviszla3!$E$5="sz",haviszla3!DN66,IF(haviszla3!$E$5="cs",haviszla3!DO66,IF(haviszla3!$E$5="p",haviszla3!DP66,IF(haviszla3!$E$5="szo",haviszla3!DQ66,0)))))),0)</f>
        <v>0</v>
      </c>
      <c r="IC66" s="43">
        <f>IF($IC$1=1,IF(haviszla3!$E$5="h",haviszla3!DR66,IF(haviszla3!$E$5="k",haviszla3!DS66,IF(haviszla3!$E$5="sz",haviszla3!DT66,IF(haviszla3!$E$5="cs",haviszla3!DU66,IF(haviszla3!$E$5="p",haviszla3!DV66,IF(haviszla3!$E$5="szo",haviszla3!DW66,0)))))),0)</f>
        <v>0</v>
      </c>
      <c r="ID66" s="43">
        <f>IF($ID$1=1,IF(haviszla3!$E$5="h",haviszla3!DX66,IF(haviszla3!$E$5="k",haviszla3!DY66,IF(haviszla3!$E$5="sz",haviszla3!DZ66,IF(haviszla3!$E$5="cs",haviszla3!EA66,IF(haviszla3!$E$5="p",haviszla3!EB66,IF(haviszla3!$E$5="szo",haviszla3!EC66,0)))))),0)</f>
        <v>0</v>
      </c>
      <c r="IE66" s="43">
        <f>IF($IE$1=1,IF(haviszla3!$E$5="h",haviszla3!ED66,IF(haviszla3!$E$5="k",haviszla3!EE66,IF(haviszla3!$E$5="sz",haviszla3!EF66,IF(haviszla3!$E$5="cs",haviszla3!EG66,IF(haviszla3!$E$5="p",haviszla3!EH66,IF(haviszla3!$E$5="szo",haviszla3!EI66,0)))))),0)</f>
        <v>0</v>
      </c>
    </row>
    <row r="67" spans="1:239" ht="15" customHeight="1">
      <c r="A67" s="18" t="s">
        <v>81</v>
      </c>
      <c r="B67" s="89" t="s">
        <v>447</v>
      </c>
      <c r="C67" s="43">
        <v>180</v>
      </c>
      <c r="D67" s="43" t="s">
        <v>151</v>
      </c>
      <c r="E67" s="13">
        <f t="shared" si="0"/>
        <v>0</v>
      </c>
      <c r="F67" s="48"/>
      <c r="G67" s="48"/>
      <c r="H67" s="89"/>
      <c r="I67" s="51"/>
      <c r="J67" s="89">
        <v>0</v>
      </c>
      <c r="K67" s="51">
        <v>0</v>
      </c>
      <c r="L67" s="51">
        <v>0</v>
      </c>
      <c r="M67" s="52">
        <v>0</v>
      </c>
      <c r="N67" s="64"/>
      <c r="O67" s="51"/>
      <c r="P67" s="51">
        <v>0</v>
      </c>
      <c r="Q67" s="51">
        <v>4</v>
      </c>
      <c r="R67" s="51">
        <v>0</v>
      </c>
      <c r="S67" s="54">
        <v>0</v>
      </c>
      <c r="T67" s="55"/>
      <c r="U67" s="51"/>
      <c r="V67" s="51"/>
      <c r="W67" s="51"/>
      <c r="X67" s="51"/>
      <c r="Y67" s="51"/>
      <c r="Z67" s="64"/>
      <c r="AA67" s="51"/>
      <c r="AB67" s="51"/>
      <c r="AC67" s="51"/>
      <c r="AD67" s="51"/>
      <c r="AE67" s="54"/>
      <c r="AF67" s="64"/>
      <c r="AG67" s="51"/>
      <c r="AH67" s="54">
        <v>0</v>
      </c>
      <c r="AI67" s="51">
        <v>0</v>
      </c>
      <c r="AJ67" s="56">
        <v>0</v>
      </c>
      <c r="AK67" s="51">
        <v>0</v>
      </c>
      <c r="AL67" s="55"/>
      <c r="AM67" s="54"/>
      <c r="AN67" s="54">
        <v>0</v>
      </c>
      <c r="AO67" s="54">
        <v>0</v>
      </c>
      <c r="AP67" s="54">
        <v>0</v>
      </c>
      <c r="AQ67" s="54">
        <v>0</v>
      </c>
      <c r="AR67" s="64"/>
      <c r="AS67" s="51"/>
      <c r="AT67" s="51">
        <v>0</v>
      </c>
      <c r="AU67" s="51">
        <v>0</v>
      </c>
      <c r="AV67" s="51">
        <v>0</v>
      </c>
      <c r="AW67" s="54">
        <v>0</v>
      </c>
      <c r="AX67" s="57"/>
      <c r="AY67" s="51"/>
      <c r="AZ67" s="51">
        <v>0</v>
      </c>
      <c r="BA67" s="51">
        <v>0</v>
      </c>
      <c r="BB67" s="56">
        <v>0</v>
      </c>
      <c r="BC67" s="58">
        <v>0</v>
      </c>
      <c r="BD67" s="55"/>
      <c r="BE67" s="51"/>
      <c r="BF67" s="54">
        <v>0</v>
      </c>
      <c r="BG67" s="54">
        <v>0</v>
      </c>
      <c r="BH67" s="54">
        <v>0</v>
      </c>
      <c r="BI67" s="54">
        <v>0</v>
      </c>
      <c r="BJ67" s="55"/>
      <c r="BK67" s="54"/>
      <c r="BL67" s="54">
        <v>0</v>
      </c>
      <c r="BM67" s="51">
        <v>0</v>
      </c>
      <c r="BN67" s="51">
        <v>0</v>
      </c>
      <c r="BO67" s="54">
        <v>0</v>
      </c>
      <c r="BP67" s="55"/>
      <c r="BQ67" s="54"/>
      <c r="BR67" s="54">
        <v>0</v>
      </c>
      <c r="BS67" s="51">
        <v>0</v>
      </c>
      <c r="BT67" s="54">
        <v>0</v>
      </c>
      <c r="BU67" s="54">
        <v>0</v>
      </c>
      <c r="BV67" s="55"/>
      <c r="BW67" s="54"/>
      <c r="BX67" s="54">
        <v>0</v>
      </c>
      <c r="BY67" s="51">
        <v>0</v>
      </c>
      <c r="BZ67" s="51">
        <v>0</v>
      </c>
      <c r="CA67" s="54">
        <v>0</v>
      </c>
      <c r="CB67" s="55"/>
      <c r="CC67" s="51"/>
      <c r="CD67" s="54">
        <v>0</v>
      </c>
      <c r="CE67" s="51">
        <v>0</v>
      </c>
      <c r="CF67" s="51">
        <v>0</v>
      </c>
      <c r="CG67" s="54">
        <v>0</v>
      </c>
      <c r="CH67" s="55"/>
      <c r="CI67" s="54"/>
      <c r="CJ67" s="54">
        <v>0</v>
      </c>
      <c r="CK67" s="51">
        <v>0</v>
      </c>
      <c r="CL67" s="54">
        <v>0</v>
      </c>
      <c r="CM67" s="54">
        <v>0</v>
      </c>
      <c r="CN67" s="55"/>
      <c r="CO67" s="54"/>
      <c r="CP67" s="54">
        <v>0</v>
      </c>
      <c r="CQ67" s="54">
        <v>0</v>
      </c>
      <c r="CR67" s="54">
        <v>0</v>
      </c>
      <c r="CS67" s="54">
        <v>0</v>
      </c>
      <c r="CT67" s="64"/>
      <c r="CU67" s="51"/>
      <c r="CV67" s="51">
        <v>0</v>
      </c>
      <c r="CW67" s="51">
        <v>0</v>
      </c>
      <c r="CX67" s="51">
        <v>0</v>
      </c>
      <c r="CY67" s="51">
        <v>0</v>
      </c>
      <c r="CZ67" s="64"/>
      <c r="DA67" s="54"/>
      <c r="DB67" s="54">
        <v>0</v>
      </c>
      <c r="DC67" s="54">
        <v>0</v>
      </c>
      <c r="DD67" s="58">
        <v>0</v>
      </c>
      <c r="DE67" s="54">
        <v>0</v>
      </c>
      <c r="DF67" s="55"/>
      <c r="DG67" s="51"/>
      <c r="DH67" s="54">
        <v>0</v>
      </c>
      <c r="DI67" s="51">
        <v>0</v>
      </c>
      <c r="DJ67" s="51">
        <v>0</v>
      </c>
      <c r="DK67" s="54">
        <v>0</v>
      </c>
      <c r="DL67" s="64"/>
      <c r="DM67" s="56"/>
      <c r="DN67" s="51">
        <v>0</v>
      </c>
      <c r="DO67" s="51">
        <v>0</v>
      </c>
      <c r="DP67" s="51">
        <v>0</v>
      </c>
      <c r="DQ67" s="54">
        <v>0</v>
      </c>
      <c r="DR67" s="64"/>
      <c r="DS67" s="51"/>
      <c r="DT67" s="51">
        <v>0</v>
      </c>
      <c r="DU67" s="51">
        <v>0</v>
      </c>
      <c r="DV67" s="51">
        <v>0</v>
      </c>
      <c r="DW67" s="54">
        <v>0</v>
      </c>
      <c r="DX67" s="55"/>
      <c r="DY67" s="54"/>
      <c r="DZ67" s="54">
        <v>0</v>
      </c>
      <c r="EA67" s="54">
        <v>0</v>
      </c>
      <c r="EB67" s="51">
        <v>0</v>
      </c>
      <c r="EC67" s="54">
        <v>0</v>
      </c>
      <c r="ED67" s="64">
        <v>0</v>
      </c>
      <c r="EE67" s="54"/>
      <c r="EF67" s="51">
        <v>0</v>
      </c>
      <c r="EG67" s="54">
        <v>0</v>
      </c>
      <c r="EH67" s="58">
        <v>0</v>
      </c>
      <c r="EI67" s="54">
        <v>0</v>
      </c>
      <c r="EJ67" s="55">
        <v>0</v>
      </c>
      <c r="EK67" s="54">
        <v>0</v>
      </c>
      <c r="EL67" s="54">
        <v>0</v>
      </c>
      <c r="EM67" s="54">
        <v>0</v>
      </c>
      <c r="EN67" s="54">
        <v>0</v>
      </c>
      <c r="EO67" s="59">
        <v>0</v>
      </c>
      <c r="EP67" s="55"/>
      <c r="EQ67" s="54">
        <v>0</v>
      </c>
      <c r="ER67" s="54"/>
      <c r="ES67" s="54"/>
      <c r="ET67" s="54"/>
      <c r="EU67" s="59"/>
      <c r="EV67" s="55"/>
      <c r="EW67" s="54">
        <v>0</v>
      </c>
      <c r="EX67" s="54"/>
      <c r="EY67" s="54"/>
      <c r="EZ67" s="54"/>
      <c r="FA67" s="59">
        <v>0</v>
      </c>
      <c r="FB67" s="43">
        <f t="shared" si="1"/>
        <v>0</v>
      </c>
      <c r="FC67" s="21">
        <f t="shared" si="2"/>
        <v>0</v>
      </c>
      <c r="FD67" s="43">
        <f t="shared" si="3"/>
        <v>4</v>
      </c>
      <c r="FE67" s="21">
        <f t="shared" si="4"/>
        <v>720</v>
      </c>
      <c r="FF67" s="43">
        <f t="shared" si="5"/>
        <v>0</v>
      </c>
      <c r="FG67" s="21">
        <f t="shared" si="6"/>
        <v>0</v>
      </c>
      <c r="FH67" s="43">
        <f t="shared" si="7"/>
        <v>0</v>
      </c>
      <c r="FI67" s="21">
        <f t="shared" si="8"/>
        <v>0</v>
      </c>
      <c r="FJ67" s="43">
        <f t="shared" si="9"/>
        <v>0</v>
      </c>
      <c r="FK67" s="21">
        <f t="shared" si="10"/>
        <v>0</v>
      </c>
      <c r="FL67" s="43">
        <f t="shared" si="11"/>
        <v>0</v>
      </c>
      <c r="FM67" s="21">
        <f t="shared" si="12"/>
        <v>0</v>
      </c>
      <c r="FN67" s="43">
        <f t="shared" si="13"/>
        <v>0</v>
      </c>
      <c r="FO67" s="21">
        <f t="shared" si="14"/>
        <v>0</v>
      </c>
      <c r="FP67" s="43">
        <f t="shared" si="15"/>
        <v>0</v>
      </c>
      <c r="FQ67" s="21">
        <f t="shared" si="16"/>
        <v>0</v>
      </c>
      <c r="FR67" s="43">
        <f t="shared" si="17"/>
        <v>0</v>
      </c>
      <c r="FS67" s="21">
        <f t="shared" si="18"/>
        <v>0</v>
      </c>
      <c r="FT67" s="43">
        <f t="shared" si="19"/>
        <v>0</v>
      </c>
      <c r="FU67" s="21">
        <f t="shared" si="20"/>
        <v>0</v>
      </c>
      <c r="FV67" s="43">
        <f t="shared" si="21"/>
        <v>0</v>
      </c>
      <c r="FW67" s="21">
        <f t="shared" si="22"/>
        <v>0</v>
      </c>
      <c r="FX67" s="43">
        <f t="shared" si="23"/>
        <v>0</v>
      </c>
      <c r="FY67" s="21">
        <f t="shared" si="24"/>
        <v>0</v>
      </c>
      <c r="FZ67" s="43">
        <f t="shared" si="25"/>
        <v>0</v>
      </c>
      <c r="GA67" s="21">
        <f t="shared" si="26"/>
        <v>0</v>
      </c>
      <c r="GB67" s="43">
        <f t="shared" si="27"/>
        <v>0</v>
      </c>
      <c r="GC67" s="21">
        <f t="shared" si="28"/>
        <v>0</v>
      </c>
      <c r="GD67" s="43">
        <f t="shared" si="29"/>
        <v>0</v>
      </c>
      <c r="GE67" s="21">
        <f t="shared" si="30"/>
        <v>0</v>
      </c>
      <c r="GF67" s="43">
        <f t="shared" si="31"/>
        <v>0</v>
      </c>
      <c r="GG67" s="21">
        <f t="shared" si="32"/>
        <v>0</v>
      </c>
      <c r="GH67" s="43">
        <f t="shared" si="33"/>
        <v>0</v>
      </c>
      <c r="GI67" s="21">
        <f t="shared" si="34"/>
        <v>0</v>
      </c>
      <c r="GJ67" s="43">
        <f t="shared" si="35"/>
        <v>0</v>
      </c>
      <c r="GK67" s="21">
        <f t="shared" si="36"/>
        <v>0</v>
      </c>
      <c r="GL67" s="43">
        <f t="shared" si="37"/>
        <v>0</v>
      </c>
      <c r="GM67" s="21">
        <f t="shared" si="38"/>
        <v>0</v>
      </c>
      <c r="GN67" s="43">
        <f t="shared" si="39"/>
        <v>0</v>
      </c>
      <c r="GO67" s="21">
        <f t="shared" si="40"/>
        <v>0</v>
      </c>
      <c r="GP67" s="43">
        <f t="shared" si="41"/>
        <v>0</v>
      </c>
      <c r="GQ67" s="21">
        <f t="shared" si="42"/>
        <v>0</v>
      </c>
      <c r="GR67" s="43">
        <f t="shared" si="43"/>
        <v>0</v>
      </c>
      <c r="GS67" s="21">
        <f t="shared" si="44"/>
        <v>0</v>
      </c>
      <c r="GT67" s="43">
        <f t="shared" si="45"/>
        <v>0</v>
      </c>
      <c r="GU67" s="21">
        <f t="shared" si="46"/>
        <v>0</v>
      </c>
      <c r="GV67" s="43">
        <f t="shared" si="47"/>
        <v>4</v>
      </c>
      <c r="GW67" s="43">
        <f t="shared" si="48"/>
        <v>720</v>
      </c>
      <c r="GX67" s="28"/>
      <c r="GY67" s="43">
        <f t="shared" si="50"/>
        <v>0</v>
      </c>
      <c r="HF67" s="89" t="str">
        <f t="shared" si="49"/>
        <v>Sample62</v>
      </c>
      <c r="HG67" s="43">
        <f t="shared" si="49"/>
        <v>180</v>
      </c>
      <c r="HH67" s="89" t="str">
        <f t="shared" si="49"/>
        <v>Ft/db</v>
      </c>
      <c r="HI67" s="13">
        <f t="shared" si="51"/>
        <v>0</v>
      </c>
      <c r="HJ67" s="43">
        <f>IF($HJ$1=1,IF(haviszla3!$E$5="h",haviszla3!H67,IF(haviszla3!$E$5="k",haviszla3!I67,IF(haviszla3!$E$5="sz",haviszla3!J67,IF(haviszla3!$E$5="cs",haviszla3!K67,IF(haviszla3!$E$5="p",haviszla3!L67,IF(haviszla3!$E$5="szo",haviszla3!M67,0)))))),0)</f>
        <v>0</v>
      </c>
      <c r="HK67" s="43">
        <f>IF($HK$1=1,IF(haviszla3!$E$5="h",haviszla3!N67,IF(haviszla3!$E$5="k",haviszla3!O67,IF(haviszla3!$E$5="sz",haviszla3!P67,IF(haviszla3!$E$5="cs",haviszla3!Q67,IF(haviszla3!$E$5="p",haviszla3!R67,IF(haviszla3!$E$5="szo",haviszla3!S67,0)))))),0)</f>
        <v>0</v>
      </c>
      <c r="HL67" s="43">
        <f>IF($HL$1=1,IF(haviszla3!$E$5="h",haviszla3!T67,IF(haviszla3!$E$5="k",haviszla3!U67,IF(haviszla3!$E$5="sz",haviszla3!V67,IF(haviszla3!$E$5="cs",haviszla3!W67,IF(haviszla3!$E$5="p",haviszla3!X67,IF(haviszla3!$E$5="szo",haviszla3!Y67,0)))))),0)</f>
        <v>0</v>
      </c>
      <c r="HM67" s="43">
        <f>IF($HM$1=1,IF(haviszla3!$E$5="h",haviszla3!Z67,IF(haviszla3!$E$5="k",haviszla3!AA67,IF(haviszla3!$E$5="sz",haviszla3!AB67,IF(haviszla3!$E$5="cs",haviszla3!AC67,IF(haviszla3!$E$5="p",haviszla3!AD67,IF(haviszla3!$E$5="szo",haviszla3!AE67,0)))))),0)</f>
        <v>0</v>
      </c>
      <c r="HN67" s="43">
        <f>IF($HN$1=1,IF(haviszla3!$E$5="h",haviszla3!AF67,IF(haviszla3!$E$5="k",haviszla3!AG67,IF(haviszla3!$E$5="sz",haviszla3!AH67,IF(haviszla3!$E$5="cs",haviszla3!AI67,IF(haviszla3!$E$5="p",haviszla3!AJ67,IF(haviszla3!$E$5="szo",haviszla3!AK67,0)))))),0)</f>
        <v>0</v>
      </c>
      <c r="HO67" s="43">
        <f>IF($HO$1=1,IF(haviszla3!$E$5="h",haviszla3!AL67,IF(haviszla3!$E$5="k",haviszla3!AM67,IF(haviszla3!$E$5="sz",haviszla3!AN67,IF(haviszla3!$E$5="cs",haviszla3!AO67,IF(haviszla3!$E$5="p",haviszla3!AP67,IF(haviszla3!$E$5="szo",haviszla3!AQ67,0)))))),0)</f>
        <v>0</v>
      </c>
      <c r="HP67" s="43">
        <f>IF($HP$1=1,IF(haviszla3!$E$5="h",haviszla3!AR67,IF(haviszla3!$E$5="k",haviszla3!AS67,IF(haviszla3!$E$5="sz",haviszla3!AT67,IF(haviszla3!$E$5="cs",haviszla3!AU67,IF(haviszla3!$E$5="p",haviszla3!AV67,IF(haviszla3!$E$5="szo",haviszla3!AW67,0)))))),0)</f>
        <v>0</v>
      </c>
      <c r="HQ67" s="43">
        <f>IF($HQ$1=1,IF(haviszla3!$E$5="h",haviszla3!AX67,IF(haviszla3!$E$5="k",haviszla3!AY67,IF(haviszla3!$E$5="sz",haviszla3!AZ67,IF(haviszla3!$E$5="cs",haviszla3!BA67,IF(haviszla3!$E$5="p",haviszla3!BB67,IF(haviszla3!$E$5="szo",haviszla3!BC67,0)))))),0)</f>
        <v>0</v>
      </c>
      <c r="HR67" s="43">
        <f>IF($HR$1=1,IF(haviszla3!$E$5="h",haviszla3!BD67,IF(haviszla3!$E$5="k",haviszla3!BE67,IF(haviszla3!$E$5="sz",haviszla3!BF67,IF(haviszla3!$E$5="cs",haviszla3!BG67,IF(haviszla3!$E$5="p",haviszla3!BH67,IF(haviszla3!$E$5="szo",haviszla3!BI67,0)))))),0)</f>
        <v>0</v>
      </c>
      <c r="HS67" s="43">
        <f>IF($HS$1=1,IF(haviszla3!$E$5="h",haviszla3!BJ67,IF(haviszla3!$E$5="k",haviszla3!BK67,IF(haviszla3!$E$5="sz",haviszla3!BL67,IF(haviszla3!$E$5="cs",haviszla3!BM67,IF(haviszla3!$E$5="p",haviszla3!BN67,IF(haviszla3!$E$5="szo",haviszla3!BO67,0)))))),0)</f>
        <v>0</v>
      </c>
      <c r="HT67" s="43">
        <f>IF($HT$1=1,IF(haviszla3!$E$5="h",haviszla3!BP67,IF(haviszla3!$E$5="k",haviszla3!BQ67,IF(haviszla3!$E$5="sz",haviszla3!BR67,IF(haviszla3!$E$5="cs",haviszla3!BS67,IF(haviszla3!$E$5="p",haviszla3!BT67,IF(haviszla3!$E$5="szo",haviszla3!BU67,0)))))),0)</f>
        <v>0</v>
      </c>
      <c r="HU67" s="43">
        <f>IF($HU$1=1,IF(haviszla3!$E$5="h",haviszla3!BV67,IF(haviszla3!$E$5="k",haviszla3!BW67,IF(haviszla3!$E$5="sz",haviszla3!BX67,IF(haviszla3!$E$5="cs",haviszla3!BY67,IF(haviszla3!$E$5="p",haviszla3!BZ67,IF(haviszla3!$E$5="szo",haviszla3!CA67,0)))))),0)</f>
        <v>0</v>
      </c>
      <c r="HV67" s="43">
        <f>IF($HV$1=1,IF(haviszla3!$E$5="h",haviszla3!CB67,IF(haviszla3!$E$5="k",haviszla3!CC67,IF(haviszla3!$E$5="sz",haviszla3!CD67,IF(haviszla3!$E$5="cs",haviszla3!CE67,IF(haviszla3!$E$5="p",haviszla3!CF67,IF(haviszla3!$E$5="szo",haviszla3!CG67,0)))))),0)</f>
        <v>0</v>
      </c>
      <c r="HW67" s="43">
        <f>IF($HW$1=1,IF(haviszla3!$E$5="h",haviszla3!CH67,IF(haviszla3!$E$5="k",haviszla3!CI67,IF(haviszla3!$E$5="sz",haviszla3!CJ67,IF(haviszla3!$E$5="cs",haviszla3!CK67,IF(haviszla3!$E$5="p",haviszla3!CL67,IF(haviszla3!$E$5="szo",haviszla3!CM67,0)))))),0)</f>
        <v>0</v>
      </c>
      <c r="HX67" s="43">
        <f>IF($HX$1=1,IF(haviszla3!$E$5="h",haviszla3!CN67,IF(haviszla3!$E$5="k",haviszla3!CO67,IF(haviszla3!$E$5="sz",haviszla3!CP67,IF(haviszla3!$E$5="cs",haviszla3!CQ67,IF(haviszla3!$E$5="p",haviszla3!CR67,IF(haviszla3!$E$5="szo",haviszla3!CS67,0)))))),0)</f>
        <v>0</v>
      </c>
      <c r="HY67" s="43">
        <f>IF($HY$1=1,IF(haviszla3!$E$5="h",haviszla3!CT67,IF(haviszla3!$E$5="k",haviszla3!CU67,IF(haviszla3!$E$5="sz",haviszla3!CV67,IF(haviszla3!$E$5="cs",haviszla3!CW67,IF(haviszla3!$E$5="p",haviszla3!CX67,IF(haviszla3!$E$5="szo",haviszla3!CY67,0)))))),0)</f>
        <v>0</v>
      </c>
      <c r="HZ67" s="43">
        <f>IF($HZ$1=1,IF(haviszla3!$E$5="h",haviszla3!CZ67,IF(haviszla3!$E$5="k",haviszla3!DA67,IF(haviszla3!$E$5="sz",haviszla3!DB67,IF(haviszla3!$E$5="cs",haviszla3!DC67,IF(haviszla3!$E$5="p",haviszla3!DD67,IF(haviszla3!$E$5="szo",haviszla3!DE67,0)))))),0)</f>
        <v>0</v>
      </c>
      <c r="IA67" s="43">
        <f>IF($IA$1=1,IF(haviszla3!$E$5="h",haviszla3!DF67,IF(haviszla3!$E$5="k",haviszla3!DG67,IF(haviszla3!$E$5="sz",haviszla3!DH67,IF(haviszla3!$E$5="cs",haviszla3!DI67,IF(haviszla3!$E$5="p",haviszla3!DJ67,IF(haviszla3!$E$5="szo",haviszla3!DK67,0)))))),0)</f>
        <v>0</v>
      </c>
      <c r="IB67" s="43">
        <f>IF($IB$1=1,IF(haviszla3!$E$5="h",haviszla3!DL67,IF(haviszla3!$E$5="k",haviszla3!DM67,IF(haviszla3!$E$5="sz",haviszla3!DN67,IF(haviszla3!$E$5="cs",haviszla3!DO67,IF(haviszla3!$E$5="p",haviszla3!DP67,IF(haviszla3!$E$5="szo",haviszla3!DQ67,0)))))),0)</f>
        <v>0</v>
      </c>
      <c r="IC67" s="43">
        <f>IF($IC$1=1,IF(haviszla3!$E$5="h",haviszla3!DR67,IF(haviszla3!$E$5="k",haviszla3!DS67,IF(haviszla3!$E$5="sz",haviszla3!DT67,IF(haviszla3!$E$5="cs",haviszla3!DU67,IF(haviszla3!$E$5="p",haviszla3!DV67,IF(haviszla3!$E$5="szo",haviszla3!DW67,0)))))),0)</f>
        <v>0</v>
      </c>
      <c r="ID67" s="43">
        <f>IF($ID$1=1,IF(haviszla3!$E$5="h",haviszla3!DX67,IF(haviszla3!$E$5="k",haviszla3!DY67,IF(haviszla3!$E$5="sz",haviszla3!DZ67,IF(haviszla3!$E$5="cs",haviszla3!EA67,IF(haviszla3!$E$5="p",haviszla3!EB67,IF(haviszla3!$E$5="szo",haviszla3!EC67,0)))))),0)</f>
        <v>0</v>
      </c>
      <c r="IE67" s="43">
        <f>IF($IE$1=1,IF(haviszla3!$E$5="h",haviszla3!ED67,IF(haviszla3!$E$5="k",haviszla3!EE67,IF(haviszla3!$E$5="sz",haviszla3!EF67,IF(haviszla3!$E$5="cs",haviszla3!EG67,IF(haviszla3!$E$5="p",haviszla3!EH67,IF(haviszla3!$E$5="szo",haviszla3!EI67,0)))))),0)</f>
        <v>0</v>
      </c>
    </row>
    <row r="68" spans="1:239" ht="15" customHeight="1">
      <c r="A68" s="18" t="s">
        <v>82</v>
      </c>
      <c r="B68" s="89" t="s">
        <v>448</v>
      </c>
      <c r="C68" s="43">
        <v>110</v>
      </c>
      <c r="D68" s="43" t="s">
        <v>151</v>
      </c>
      <c r="E68" s="13">
        <f t="shared" si="0"/>
        <v>0</v>
      </c>
      <c r="F68" s="48"/>
      <c r="G68" s="48"/>
      <c r="H68" s="89"/>
      <c r="I68" s="51"/>
      <c r="J68" s="89">
        <v>5</v>
      </c>
      <c r="K68" s="51">
        <v>0</v>
      </c>
      <c r="L68" s="51">
        <v>0</v>
      </c>
      <c r="M68" s="52">
        <v>0</v>
      </c>
      <c r="N68" s="64"/>
      <c r="O68" s="51"/>
      <c r="P68" s="51">
        <v>0</v>
      </c>
      <c r="Q68" s="51">
        <v>0</v>
      </c>
      <c r="R68" s="51">
        <v>0</v>
      </c>
      <c r="S68" s="54">
        <v>0</v>
      </c>
      <c r="T68" s="55"/>
      <c r="U68" s="51"/>
      <c r="V68" s="51"/>
      <c r="W68" s="51"/>
      <c r="X68" s="51"/>
      <c r="Y68" s="51"/>
      <c r="Z68" s="64"/>
      <c r="AA68" s="51"/>
      <c r="AB68" s="51"/>
      <c r="AC68" s="51"/>
      <c r="AD68" s="51"/>
      <c r="AE68" s="54"/>
      <c r="AF68" s="64"/>
      <c r="AG68" s="51"/>
      <c r="AH68" s="54">
        <v>0</v>
      </c>
      <c r="AI68" s="51">
        <v>0</v>
      </c>
      <c r="AJ68" s="56">
        <v>0</v>
      </c>
      <c r="AK68" s="51">
        <v>0</v>
      </c>
      <c r="AL68" s="55"/>
      <c r="AM68" s="54"/>
      <c r="AN68" s="54">
        <v>0</v>
      </c>
      <c r="AO68" s="54">
        <v>0</v>
      </c>
      <c r="AP68" s="54">
        <v>0</v>
      </c>
      <c r="AQ68" s="54">
        <v>0</v>
      </c>
      <c r="AR68" s="64"/>
      <c r="AS68" s="51"/>
      <c r="AT68" s="51">
        <v>0</v>
      </c>
      <c r="AU68" s="51">
        <v>0</v>
      </c>
      <c r="AV68" s="51">
        <v>0</v>
      </c>
      <c r="AW68" s="54">
        <v>0</v>
      </c>
      <c r="AX68" s="57"/>
      <c r="AY68" s="51"/>
      <c r="AZ68" s="51">
        <v>0</v>
      </c>
      <c r="BA68" s="51">
        <v>0</v>
      </c>
      <c r="BB68" s="56">
        <v>0</v>
      </c>
      <c r="BC68" s="58">
        <v>0</v>
      </c>
      <c r="BD68" s="55"/>
      <c r="BE68" s="51"/>
      <c r="BF68" s="54">
        <v>10</v>
      </c>
      <c r="BG68" s="54">
        <v>0</v>
      </c>
      <c r="BH68" s="54">
        <v>0</v>
      </c>
      <c r="BI68" s="54">
        <v>0</v>
      </c>
      <c r="BJ68" s="55"/>
      <c r="BK68" s="54"/>
      <c r="BL68" s="54">
        <v>0</v>
      </c>
      <c r="BM68" s="51">
        <v>0</v>
      </c>
      <c r="BN68" s="51">
        <v>0</v>
      </c>
      <c r="BO68" s="54">
        <v>0</v>
      </c>
      <c r="BP68" s="55"/>
      <c r="BQ68" s="54"/>
      <c r="BR68" s="54">
        <v>2</v>
      </c>
      <c r="BS68" s="51">
        <v>0</v>
      </c>
      <c r="BT68" s="54">
        <v>0</v>
      </c>
      <c r="BU68" s="54">
        <v>0</v>
      </c>
      <c r="BV68" s="55"/>
      <c r="BW68" s="54"/>
      <c r="BX68" s="54">
        <v>0</v>
      </c>
      <c r="BY68" s="51">
        <v>0</v>
      </c>
      <c r="BZ68" s="51">
        <v>0</v>
      </c>
      <c r="CA68" s="54">
        <v>0</v>
      </c>
      <c r="CB68" s="55"/>
      <c r="CC68" s="51"/>
      <c r="CD68" s="54">
        <v>0</v>
      </c>
      <c r="CE68" s="51">
        <v>0</v>
      </c>
      <c r="CF68" s="51">
        <v>0</v>
      </c>
      <c r="CG68" s="54">
        <v>0</v>
      </c>
      <c r="CH68" s="55"/>
      <c r="CI68" s="54"/>
      <c r="CJ68" s="54">
        <v>0</v>
      </c>
      <c r="CK68" s="51">
        <v>0</v>
      </c>
      <c r="CL68" s="54">
        <v>0</v>
      </c>
      <c r="CM68" s="54">
        <v>0</v>
      </c>
      <c r="CN68" s="55"/>
      <c r="CO68" s="54"/>
      <c r="CP68" s="54">
        <v>0</v>
      </c>
      <c r="CQ68" s="54">
        <v>0</v>
      </c>
      <c r="CR68" s="54">
        <v>0</v>
      </c>
      <c r="CS68" s="54">
        <v>0</v>
      </c>
      <c r="CT68" s="64"/>
      <c r="CU68" s="51"/>
      <c r="CV68" s="51">
        <v>0</v>
      </c>
      <c r="CW68" s="51">
        <v>0</v>
      </c>
      <c r="CX68" s="51">
        <v>0</v>
      </c>
      <c r="CY68" s="51">
        <v>0</v>
      </c>
      <c r="CZ68" s="64"/>
      <c r="DA68" s="54"/>
      <c r="DB68" s="54">
        <v>0</v>
      </c>
      <c r="DC68" s="54">
        <v>0</v>
      </c>
      <c r="DD68" s="58">
        <v>0</v>
      </c>
      <c r="DE68" s="54">
        <v>0</v>
      </c>
      <c r="DF68" s="55"/>
      <c r="DG68" s="51"/>
      <c r="DH68" s="54">
        <v>5</v>
      </c>
      <c r="DI68" s="51">
        <v>5</v>
      </c>
      <c r="DJ68" s="51">
        <v>0</v>
      </c>
      <c r="DK68" s="54">
        <v>0</v>
      </c>
      <c r="DL68" s="64"/>
      <c r="DM68" s="56"/>
      <c r="DN68" s="51">
        <v>0</v>
      </c>
      <c r="DO68" s="51">
        <v>0</v>
      </c>
      <c r="DP68" s="51">
        <v>0</v>
      </c>
      <c r="DQ68" s="54">
        <v>0</v>
      </c>
      <c r="DR68" s="64"/>
      <c r="DS68" s="51"/>
      <c r="DT68" s="51">
        <v>0</v>
      </c>
      <c r="DU68" s="51">
        <v>0</v>
      </c>
      <c r="DV68" s="51">
        <v>0</v>
      </c>
      <c r="DW68" s="54">
        <v>0</v>
      </c>
      <c r="DX68" s="55"/>
      <c r="DY68" s="54"/>
      <c r="DZ68" s="54">
        <v>0</v>
      </c>
      <c r="EA68" s="54">
        <v>0</v>
      </c>
      <c r="EB68" s="51">
        <v>0</v>
      </c>
      <c r="EC68" s="54">
        <v>0</v>
      </c>
      <c r="ED68" s="64">
        <v>0</v>
      </c>
      <c r="EE68" s="54"/>
      <c r="EF68" s="51">
        <v>0</v>
      </c>
      <c r="EG68" s="54">
        <v>0</v>
      </c>
      <c r="EH68" s="58">
        <v>0</v>
      </c>
      <c r="EI68" s="54">
        <v>0</v>
      </c>
      <c r="EJ68" s="55">
        <v>0</v>
      </c>
      <c r="EK68" s="54">
        <v>0</v>
      </c>
      <c r="EL68" s="54">
        <v>0</v>
      </c>
      <c r="EM68" s="54">
        <v>0</v>
      </c>
      <c r="EN68" s="54">
        <v>0</v>
      </c>
      <c r="EO68" s="59">
        <v>0</v>
      </c>
      <c r="EP68" s="55"/>
      <c r="EQ68" s="54">
        <v>0</v>
      </c>
      <c r="ER68" s="54"/>
      <c r="ES68" s="54"/>
      <c r="ET68" s="54"/>
      <c r="EU68" s="59"/>
      <c r="EV68" s="55"/>
      <c r="EW68" s="54">
        <v>0</v>
      </c>
      <c r="EX68" s="54"/>
      <c r="EY68" s="54"/>
      <c r="EZ68" s="54"/>
      <c r="FA68" s="59">
        <v>0</v>
      </c>
      <c r="FB68" s="43">
        <f t="shared" si="1"/>
        <v>5</v>
      </c>
      <c r="FC68" s="21">
        <f t="shared" si="2"/>
        <v>550</v>
      </c>
      <c r="FD68" s="43">
        <f t="shared" si="3"/>
        <v>0</v>
      </c>
      <c r="FE68" s="21">
        <f t="shared" si="4"/>
        <v>0</v>
      </c>
      <c r="FF68" s="43">
        <f t="shared" si="5"/>
        <v>0</v>
      </c>
      <c r="FG68" s="21">
        <f t="shared" si="6"/>
        <v>0</v>
      </c>
      <c r="FH68" s="43">
        <f t="shared" si="7"/>
        <v>0</v>
      </c>
      <c r="FI68" s="21">
        <f t="shared" si="8"/>
        <v>0</v>
      </c>
      <c r="FJ68" s="43">
        <f t="shared" si="9"/>
        <v>0</v>
      </c>
      <c r="FK68" s="21">
        <f t="shared" si="10"/>
        <v>0</v>
      </c>
      <c r="FL68" s="43">
        <f t="shared" si="11"/>
        <v>0</v>
      </c>
      <c r="FM68" s="21">
        <f t="shared" si="12"/>
        <v>0</v>
      </c>
      <c r="FN68" s="43">
        <f t="shared" si="13"/>
        <v>0</v>
      </c>
      <c r="FO68" s="21">
        <f t="shared" si="14"/>
        <v>0</v>
      </c>
      <c r="FP68" s="43">
        <f t="shared" si="15"/>
        <v>0</v>
      </c>
      <c r="FQ68" s="21">
        <f t="shared" si="16"/>
        <v>0</v>
      </c>
      <c r="FR68" s="43">
        <f t="shared" si="17"/>
        <v>10</v>
      </c>
      <c r="FS68" s="21">
        <f t="shared" si="18"/>
        <v>1100</v>
      </c>
      <c r="FT68" s="43">
        <f t="shared" si="19"/>
        <v>0</v>
      </c>
      <c r="FU68" s="21">
        <f t="shared" si="20"/>
        <v>0</v>
      </c>
      <c r="FV68" s="43">
        <f t="shared" si="21"/>
        <v>2</v>
      </c>
      <c r="FW68" s="21">
        <f t="shared" si="22"/>
        <v>220</v>
      </c>
      <c r="FX68" s="43">
        <f t="shared" si="23"/>
        <v>0</v>
      </c>
      <c r="FY68" s="21">
        <f t="shared" si="24"/>
        <v>0</v>
      </c>
      <c r="FZ68" s="43">
        <f t="shared" si="25"/>
        <v>0</v>
      </c>
      <c r="GA68" s="21">
        <f t="shared" si="26"/>
        <v>0</v>
      </c>
      <c r="GB68" s="43">
        <f t="shared" si="27"/>
        <v>0</v>
      </c>
      <c r="GC68" s="21">
        <f t="shared" si="28"/>
        <v>0</v>
      </c>
      <c r="GD68" s="43">
        <f t="shared" si="29"/>
        <v>0</v>
      </c>
      <c r="GE68" s="21">
        <f t="shared" si="30"/>
        <v>0</v>
      </c>
      <c r="GF68" s="43">
        <f t="shared" si="31"/>
        <v>0</v>
      </c>
      <c r="GG68" s="21">
        <f t="shared" si="32"/>
        <v>0</v>
      </c>
      <c r="GH68" s="43">
        <f t="shared" si="33"/>
        <v>0</v>
      </c>
      <c r="GI68" s="21">
        <f t="shared" si="34"/>
        <v>0</v>
      </c>
      <c r="GJ68" s="43">
        <f t="shared" si="35"/>
        <v>10</v>
      </c>
      <c r="GK68" s="21">
        <f t="shared" si="36"/>
        <v>1100</v>
      </c>
      <c r="GL68" s="43">
        <f t="shared" si="37"/>
        <v>0</v>
      </c>
      <c r="GM68" s="21">
        <f t="shared" si="38"/>
        <v>0</v>
      </c>
      <c r="GN68" s="43">
        <f t="shared" si="39"/>
        <v>0</v>
      </c>
      <c r="GO68" s="21">
        <f t="shared" si="40"/>
        <v>0</v>
      </c>
      <c r="GP68" s="43">
        <f t="shared" si="41"/>
        <v>0</v>
      </c>
      <c r="GQ68" s="21">
        <f t="shared" si="42"/>
        <v>0</v>
      </c>
      <c r="GR68" s="43">
        <f t="shared" si="43"/>
        <v>0</v>
      </c>
      <c r="GS68" s="21">
        <f t="shared" si="44"/>
        <v>0</v>
      </c>
      <c r="GT68" s="43">
        <f t="shared" si="45"/>
        <v>0</v>
      </c>
      <c r="GU68" s="21">
        <f t="shared" si="46"/>
        <v>0</v>
      </c>
      <c r="GV68" s="43">
        <f t="shared" si="47"/>
        <v>27</v>
      </c>
      <c r="GW68" s="43">
        <f t="shared" si="48"/>
        <v>2970</v>
      </c>
      <c r="GX68" s="28"/>
      <c r="GY68" s="43">
        <f t="shared" si="50"/>
        <v>0</v>
      </c>
      <c r="HF68" s="89" t="str">
        <f t="shared" si="49"/>
        <v>Sample63</v>
      </c>
      <c r="HG68" s="43">
        <f t="shared" si="49"/>
        <v>110</v>
      </c>
      <c r="HH68" s="89" t="str">
        <f t="shared" si="49"/>
        <v>Ft/db</v>
      </c>
      <c r="HI68" s="13">
        <f t="shared" si="51"/>
        <v>0</v>
      </c>
      <c r="HJ68" s="43">
        <f>IF($HJ$1=1,IF(haviszla3!$E$5="h",haviszla3!H68,IF(haviszla3!$E$5="k",haviszla3!I68,IF(haviszla3!$E$5="sz",haviszla3!J68,IF(haviszla3!$E$5="cs",haviszla3!K68,IF(haviszla3!$E$5="p",haviszla3!L68,IF(haviszla3!$E$5="szo",haviszla3!M68,0)))))),0)</f>
        <v>0</v>
      </c>
      <c r="HK68" s="43">
        <f>IF($HK$1=1,IF(haviszla3!$E$5="h",haviszla3!N68,IF(haviszla3!$E$5="k",haviszla3!O68,IF(haviszla3!$E$5="sz",haviszla3!P68,IF(haviszla3!$E$5="cs",haviszla3!Q68,IF(haviszla3!$E$5="p",haviszla3!R68,IF(haviszla3!$E$5="szo",haviszla3!S68,0)))))),0)</f>
        <v>0</v>
      </c>
      <c r="HL68" s="43">
        <f>IF($HL$1=1,IF(haviszla3!$E$5="h",haviszla3!T68,IF(haviszla3!$E$5="k",haviszla3!U68,IF(haviszla3!$E$5="sz",haviszla3!V68,IF(haviszla3!$E$5="cs",haviszla3!W68,IF(haviszla3!$E$5="p",haviszla3!X68,IF(haviszla3!$E$5="szo",haviszla3!Y68,0)))))),0)</f>
        <v>0</v>
      </c>
      <c r="HM68" s="43">
        <f>IF($HM$1=1,IF(haviszla3!$E$5="h",haviszla3!Z68,IF(haviszla3!$E$5="k",haviszla3!AA68,IF(haviszla3!$E$5="sz",haviszla3!AB68,IF(haviszla3!$E$5="cs",haviszla3!AC68,IF(haviszla3!$E$5="p",haviszla3!AD68,IF(haviszla3!$E$5="szo",haviszla3!AE68,0)))))),0)</f>
        <v>0</v>
      </c>
      <c r="HN68" s="43">
        <f>IF($HN$1=1,IF(haviszla3!$E$5="h",haviszla3!AF68,IF(haviszla3!$E$5="k",haviszla3!AG68,IF(haviszla3!$E$5="sz",haviszla3!AH68,IF(haviszla3!$E$5="cs",haviszla3!AI68,IF(haviszla3!$E$5="p",haviszla3!AJ68,IF(haviszla3!$E$5="szo",haviszla3!AK68,0)))))),0)</f>
        <v>0</v>
      </c>
      <c r="HO68" s="43">
        <f>IF($HO$1=1,IF(haviszla3!$E$5="h",haviszla3!AL68,IF(haviszla3!$E$5="k",haviszla3!AM68,IF(haviszla3!$E$5="sz",haviszla3!AN68,IF(haviszla3!$E$5="cs",haviszla3!AO68,IF(haviszla3!$E$5="p",haviszla3!AP68,IF(haviszla3!$E$5="szo",haviszla3!AQ68,0)))))),0)</f>
        <v>0</v>
      </c>
      <c r="HP68" s="43">
        <f>IF($HP$1=1,IF(haviszla3!$E$5="h",haviszla3!AR68,IF(haviszla3!$E$5="k",haviszla3!AS68,IF(haviszla3!$E$5="sz",haviszla3!AT68,IF(haviszla3!$E$5="cs",haviszla3!AU68,IF(haviszla3!$E$5="p",haviszla3!AV68,IF(haviszla3!$E$5="szo",haviszla3!AW68,0)))))),0)</f>
        <v>0</v>
      </c>
      <c r="HQ68" s="43">
        <f>IF($HQ$1=1,IF(haviszla3!$E$5="h",haviszla3!AX68,IF(haviszla3!$E$5="k",haviszla3!AY68,IF(haviszla3!$E$5="sz",haviszla3!AZ68,IF(haviszla3!$E$5="cs",haviszla3!BA68,IF(haviszla3!$E$5="p",haviszla3!BB68,IF(haviszla3!$E$5="szo",haviszla3!BC68,0)))))),0)</f>
        <v>0</v>
      </c>
      <c r="HR68" s="43">
        <f>IF($HR$1=1,IF(haviszla3!$E$5="h",haviszla3!BD68,IF(haviszla3!$E$5="k",haviszla3!BE68,IF(haviszla3!$E$5="sz",haviszla3!BF68,IF(haviszla3!$E$5="cs",haviszla3!BG68,IF(haviszla3!$E$5="p",haviszla3!BH68,IF(haviszla3!$E$5="szo",haviszla3!BI68,0)))))),0)</f>
        <v>0</v>
      </c>
      <c r="HS68" s="43">
        <f>IF($HS$1=1,IF(haviszla3!$E$5="h",haviszla3!BJ68,IF(haviszla3!$E$5="k",haviszla3!BK68,IF(haviszla3!$E$5="sz",haviszla3!BL68,IF(haviszla3!$E$5="cs",haviszla3!BM68,IF(haviszla3!$E$5="p",haviszla3!BN68,IF(haviszla3!$E$5="szo",haviszla3!BO68,0)))))),0)</f>
        <v>0</v>
      </c>
      <c r="HT68" s="43">
        <f>IF($HT$1=1,IF(haviszla3!$E$5="h",haviszla3!BP68,IF(haviszla3!$E$5="k",haviszla3!BQ68,IF(haviszla3!$E$5="sz",haviszla3!BR68,IF(haviszla3!$E$5="cs",haviszla3!BS68,IF(haviszla3!$E$5="p",haviszla3!BT68,IF(haviszla3!$E$5="szo",haviszla3!BU68,0)))))),0)</f>
        <v>0</v>
      </c>
      <c r="HU68" s="43">
        <f>IF($HU$1=1,IF(haviszla3!$E$5="h",haviszla3!BV68,IF(haviszla3!$E$5="k",haviszla3!BW68,IF(haviszla3!$E$5="sz",haviszla3!BX68,IF(haviszla3!$E$5="cs",haviszla3!BY68,IF(haviszla3!$E$5="p",haviszla3!BZ68,IF(haviszla3!$E$5="szo",haviszla3!CA68,0)))))),0)</f>
        <v>0</v>
      </c>
      <c r="HV68" s="43">
        <f>IF($HV$1=1,IF(haviszla3!$E$5="h",haviszla3!CB68,IF(haviszla3!$E$5="k",haviszla3!CC68,IF(haviszla3!$E$5="sz",haviszla3!CD68,IF(haviszla3!$E$5="cs",haviszla3!CE68,IF(haviszla3!$E$5="p",haviszla3!CF68,IF(haviszla3!$E$5="szo",haviszla3!CG68,0)))))),0)</f>
        <v>0</v>
      </c>
      <c r="HW68" s="43">
        <f>IF($HW$1=1,IF(haviszla3!$E$5="h",haviszla3!CH68,IF(haviszla3!$E$5="k",haviszla3!CI68,IF(haviszla3!$E$5="sz",haviszla3!CJ68,IF(haviszla3!$E$5="cs",haviszla3!CK68,IF(haviszla3!$E$5="p",haviszla3!CL68,IF(haviszla3!$E$5="szo",haviszla3!CM68,0)))))),0)</f>
        <v>0</v>
      </c>
      <c r="HX68" s="43">
        <f>IF($HX$1=1,IF(haviszla3!$E$5="h",haviszla3!CN68,IF(haviszla3!$E$5="k",haviszla3!CO68,IF(haviszla3!$E$5="sz",haviszla3!CP68,IF(haviszla3!$E$5="cs",haviszla3!CQ68,IF(haviszla3!$E$5="p",haviszla3!CR68,IF(haviszla3!$E$5="szo",haviszla3!CS68,0)))))),0)</f>
        <v>0</v>
      </c>
      <c r="HY68" s="43">
        <f>IF($HY$1=1,IF(haviszla3!$E$5="h",haviszla3!CT68,IF(haviszla3!$E$5="k",haviszla3!CU68,IF(haviszla3!$E$5="sz",haviszla3!CV68,IF(haviszla3!$E$5="cs",haviszla3!CW68,IF(haviszla3!$E$5="p",haviszla3!CX68,IF(haviszla3!$E$5="szo",haviszla3!CY68,0)))))),0)</f>
        <v>0</v>
      </c>
      <c r="HZ68" s="43">
        <f>IF($HZ$1=1,IF(haviszla3!$E$5="h",haviszla3!CZ68,IF(haviszla3!$E$5="k",haviszla3!DA68,IF(haviszla3!$E$5="sz",haviszla3!DB68,IF(haviszla3!$E$5="cs",haviszla3!DC68,IF(haviszla3!$E$5="p",haviszla3!DD68,IF(haviszla3!$E$5="szo",haviszla3!DE68,0)))))),0)</f>
        <v>0</v>
      </c>
      <c r="IA68" s="43">
        <f>IF($IA$1=1,IF(haviszla3!$E$5="h",haviszla3!DF68,IF(haviszla3!$E$5="k",haviszla3!DG68,IF(haviszla3!$E$5="sz",haviszla3!DH68,IF(haviszla3!$E$5="cs",haviszla3!DI68,IF(haviszla3!$E$5="p",haviszla3!DJ68,IF(haviszla3!$E$5="szo",haviszla3!DK68,0)))))),0)</f>
        <v>0</v>
      </c>
      <c r="IB68" s="43">
        <f>IF($IB$1=1,IF(haviszla3!$E$5="h",haviszla3!DL68,IF(haviszla3!$E$5="k",haviszla3!DM68,IF(haviszla3!$E$5="sz",haviszla3!DN68,IF(haviszla3!$E$5="cs",haviszla3!DO68,IF(haviszla3!$E$5="p",haviszla3!DP68,IF(haviszla3!$E$5="szo",haviszla3!DQ68,0)))))),0)</f>
        <v>0</v>
      </c>
      <c r="IC68" s="43">
        <f>IF($IC$1=1,IF(haviszla3!$E$5="h",haviszla3!DR68,IF(haviszla3!$E$5="k",haviszla3!DS68,IF(haviszla3!$E$5="sz",haviszla3!DT68,IF(haviszla3!$E$5="cs",haviszla3!DU68,IF(haviszla3!$E$5="p",haviszla3!DV68,IF(haviszla3!$E$5="szo",haviszla3!DW68,0)))))),0)</f>
        <v>0</v>
      </c>
      <c r="ID68" s="43">
        <f>IF($ID$1=1,IF(haviszla3!$E$5="h",haviszla3!DX68,IF(haviszla3!$E$5="k",haviszla3!DY68,IF(haviszla3!$E$5="sz",haviszla3!DZ68,IF(haviszla3!$E$5="cs",haviszla3!EA68,IF(haviszla3!$E$5="p",haviszla3!EB68,IF(haviszla3!$E$5="szo",haviszla3!EC68,0)))))),0)</f>
        <v>0</v>
      </c>
      <c r="IE68" s="43">
        <f>IF($IE$1=1,IF(haviszla3!$E$5="h",haviszla3!ED68,IF(haviszla3!$E$5="k",haviszla3!EE68,IF(haviszla3!$E$5="sz",haviszla3!EF68,IF(haviszla3!$E$5="cs",haviszla3!EG68,IF(haviszla3!$E$5="p",haviszla3!EH68,IF(haviszla3!$E$5="szo",haviszla3!EI68,0)))))),0)</f>
        <v>0</v>
      </c>
    </row>
    <row r="69" spans="1:239" ht="15" customHeight="1">
      <c r="A69" s="18" t="s">
        <v>83</v>
      </c>
      <c r="B69" s="89" t="s">
        <v>449</v>
      </c>
      <c r="C69" s="43">
        <v>180</v>
      </c>
      <c r="D69" s="43" t="s">
        <v>151</v>
      </c>
      <c r="E69" s="13">
        <f t="shared" si="0"/>
        <v>14</v>
      </c>
      <c r="F69" s="48"/>
      <c r="G69" s="48"/>
      <c r="H69" s="89"/>
      <c r="I69" s="51"/>
      <c r="J69" s="89">
        <v>0</v>
      </c>
      <c r="K69" s="51">
        <v>0</v>
      </c>
      <c r="L69" s="51">
        <v>0</v>
      </c>
      <c r="M69" s="52">
        <v>0</v>
      </c>
      <c r="N69" s="64"/>
      <c r="O69" s="51"/>
      <c r="P69" s="51">
        <v>0</v>
      </c>
      <c r="Q69" s="51">
        <v>4</v>
      </c>
      <c r="R69" s="51">
        <v>10</v>
      </c>
      <c r="S69" s="54">
        <v>14</v>
      </c>
      <c r="T69" s="55"/>
      <c r="U69" s="51"/>
      <c r="V69" s="51"/>
      <c r="W69" s="51"/>
      <c r="X69" s="51"/>
      <c r="Y69" s="51"/>
      <c r="Z69" s="64"/>
      <c r="AA69" s="51"/>
      <c r="AB69" s="51"/>
      <c r="AC69" s="51"/>
      <c r="AD69" s="51"/>
      <c r="AE69" s="54"/>
      <c r="AF69" s="64"/>
      <c r="AG69" s="51"/>
      <c r="AH69" s="54">
        <v>0</v>
      </c>
      <c r="AI69" s="51">
        <v>0</v>
      </c>
      <c r="AJ69" s="56">
        <v>0</v>
      </c>
      <c r="AK69" s="51">
        <v>0</v>
      </c>
      <c r="AL69" s="55"/>
      <c r="AM69" s="54"/>
      <c r="AN69" s="54">
        <v>0</v>
      </c>
      <c r="AO69" s="54">
        <v>0</v>
      </c>
      <c r="AP69" s="54">
        <v>0</v>
      </c>
      <c r="AQ69" s="54">
        <v>0</v>
      </c>
      <c r="AR69" s="64"/>
      <c r="AS69" s="51"/>
      <c r="AT69" s="51">
        <v>3</v>
      </c>
      <c r="AU69" s="51">
        <v>0</v>
      </c>
      <c r="AV69" s="51">
        <v>0</v>
      </c>
      <c r="AW69" s="54">
        <v>0</v>
      </c>
      <c r="AX69" s="57"/>
      <c r="AY69" s="51"/>
      <c r="AZ69" s="51">
        <v>3</v>
      </c>
      <c r="BA69" s="51">
        <v>0</v>
      </c>
      <c r="BB69" s="56">
        <v>2</v>
      </c>
      <c r="BC69" s="58">
        <v>0</v>
      </c>
      <c r="BD69" s="55"/>
      <c r="BE69" s="51"/>
      <c r="BF69" s="54">
        <v>0</v>
      </c>
      <c r="BG69" s="54">
        <v>0</v>
      </c>
      <c r="BH69" s="54">
        <v>0</v>
      </c>
      <c r="BI69" s="54">
        <v>0</v>
      </c>
      <c r="BJ69" s="55"/>
      <c r="BK69" s="54"/>
      <c r="BL69" s="54">
        <v>6</v>
      </c>
      <c r="BM69" s="51">
        <v>5</v>
      </c>
      <c r="BN69" s="51">
        <v>5</v>
      </c>
      <c r="BO69" s="54">
        <v>0</v>
      </c>
      <c r="BP69" s="55"/>
      <c r="BQ69" s="54"/>
      <c r="BR69" s="54">
        <v>2</v>
      </c>
      <c r="BS69" s="51">
        <v>0</v>
      </c>
      <c r="BT69" s="54">
        <v>0</v>
      </c>
      <c r="BU69" s="54">
        <v>0</v>
      </c>
      <c r="BV69" s="55"/>
      <c r="BW69" s="54"/>
      <c r="BX69" s="54">
        <v>0</v>
      </c>
      <c r="BY69" s="51">
        <v>0</v>
      </c>
      <c r="BZ69" s="51">
        <v>0</v>
      </c>
      <c r="CA69" s="54">
        <v>0</v>
      </c>
      <c r="CB69" s="55"/>
      <c r="CC69" s="51"/>
      <c r="CD69" s="54">
        <v>0</v>
      </c>
      <c r="CE69" s="51">
        <v>0</v>
      </c>
      <c r="CF69" s="51">
        <v>0</v>
      </c>
      <c r="CG69" s="54">
        <v>0</v>
      </c>
      <c r="CH69" s="55"/>
      <c r="CI69" s="54"/>
      <c r="CJ69" s="54">
        <v>0</v>
      </c>
      <c r="CK69" s="51">
        <v>0</v>
      </c>
      <c r="CL69" s="54">
        <v>0</v>
      </c>
      <c r="CM69" s="54">
        <v>0</v>
      </c>
      <c r="CN69" s="55"/>
      <c r="CO69" s="54"/>
      <c r="CP69" s="54">
        <v>0</v>
      </c>
      <c r="CQ69" s="54">
        <v>0</v>
      </c>
      <c r="CR69" s="54">
        <v>0</v>
      </c>
      <c r="CS69" s="54">
        <v>0</v>
      </c>
      <c r="CT69" s="64"/>
      <c r="CU69" s="51"/>
      <c r="CV69" s="51">
        <v>0</v>
      </c>
      <c r="CW69" s="51">
        <v>0</v>
      </c>
      <c r="CX69" s="51">
        <v>0</v>
      </c>
      <c r="CY69" s="51">
        <v>0</v>
      </c>
      <c r="CZ69" s="64"/>
      <c r="DA69" s="54"/>
      <c r="DB69" s="54">
        <v>0</v>
      </c>
      <c r="DC69" s="54">
        <v>0</v>
      </c>
      <c r="DD69" s="58">
        <v>0</v>
      </c>
      <c r="DE69" s="54">
        <v>0</v>
      </c>
      <c r="DF69" s="55"/>
      <c r="DG69" s="51"/>
      <c r="DH69" s="54">
        <v>0</v>
      </c>
      <c r="DI69" s="51">
        <v>0</v>
      </c>
      <c r="DJ69" s="51">
        <v>0</v>
      </c>
      <c r="DK69" s="54">
        <v>0</v>
      </c>
      <c r="DL69" s="64"/>
      <c r="DM69" s="56"/>
      <c r="DN69" s="51">
        <v>0</v>
      </c>
      <c r="DO69" s="51">
        <v>0</v>
      </c>
      <c r="DP69" s="51">
        <v>0</v>
      </c>
      <c r="DQ69" s="54">
        <v>0</v>
      </c>
      <c r="DR69" s="64"/>
      <c r="DS69" s="51"/>
      <c r="DT69" s="51">
        <v>0</v>
      </c>
      <c r="DU69" s="51">
        <v>0</v>
      </c>
      <c r="DV69" s="51">
        <v>0</v>
      </c>
      <c r="DW69" s="54">
        <v>0</v>
      </c>
      <c r="DX69" s="55"/>
      <c r="DY69" s="54"/>
      <c r="DZ69" s="54">
        <v>0</v>
      </c>
      <c r="EA69" s="54">
        <v>0</v>
      </c>
      <c r="EB69" s="51">
        <v>0</v>
      </c>
      <c r="EC69" s="54">
        <v>0</v>
      </c>
      <c r="ED69" s="64">
        <v>0</v>
      </c>
      <c r="EE69" s="54"/>
      <c r="EF69" s="51">
        <v>0</v>
      </c>
      <c r="EG69" s="54">
        <v>0</v>
      </c>
      <c r="EH69" s="58">
        <v>0</v>
      </c>
      <c r="EI69" s="54">
        <v>0</v>
      </c>
      <c r="EJ69" s="55">
        <v>0</v>
      </c>
      <c r="EK69" s="54">
        <v>0</v>
      </c>
      <c r="EL69" s="54">
        <v>0</v>
      </c>
      <c r="EM69" s="54">
        <v>0</v>
      </c>
      <c r="EN69" s="54">
        <v>0</v>
      </c>
      <c r="EO69" s="59">
        <v>0</v>
      </c>
      <c r="EP69" s="55"/>
      <c r="EQ69" s="54">
        <v>0</v>
      </c>
      <c r="ER69" s="54"/>
      <c r="ES69" s="54"/>
      <c r="ET69" s="54"/>
      <c r="EU69" s="59"/>
      <c r="EV69" s="55"/>
      <c r="EW69" s="54">
        <v>0</v>
      </c>
      <c r="EX69" s="54"/>
      <c r="EY69" s="54"/>
      <c r="EZ69" s="54"/>
      <c r="FA69" s="59">
        <v>0</v>
      </c>
      <c r="FB69" s="43">
        <f t="shared" si="1"/>
        <v>0</v>
      </c>
      <c r="FC69" s="21">
        <f t="shared" si="2"/>
        <v>0</v>
      </c>
      <c r="FD69" s="43">
        <f t="shared" si="3"/>
        <v>28</v>
      </c>
      <c r="FE69" s="21">
        <f t="shared" si="4"/>
        <v>5040</v>
      </c>
      <c r="FF69" s="43">
        <f t="shared" si="5"/>
        <v>0</v>
      </c>
      <c r="FG69" s="21">
        <f t="shared" si="6"/>
        <v>0</v>
      </c>
      <c r="FH69" s="43">
        <f t="shared" si="7"/>
        <v>0</v>
      </c>
      <c r="FI69" s="21">
        <f t="shared" si="8"/>
        <v>0</v>
      </c>
      <c r="FJ69" s="43">
        <f t="shared" si="9"/>
        <v>0</v>
      </c>
      <c r="FK69" s="21">
        <f t="shared" si="10"/>
        <v>0</v>
      </c>
      <c r="FL69" s="43">
        <f t="shared" si="11"/>
        <v>0</v>
      </c>
      <c r="FM69" s="21">
        <f t="shared" si="12"/>
        <v>0</v>
      </c>
      <c r="FN69" s="43">
        <f t="shared" si="13"/>
        <v>3</v>
      </c>
      <c r="FO69" s="21">
        <f t="shared" si="14"/>
        <v>540</v>
      </c>
      <c r="FP69" s="43">
        <f t="shared" si="15"/>
        <v>5</v>
      </c>
      <c r="FQ69" s="21">
        <f t="shared" si="16"/>
        <v>900</v>
      </c>
      <c r="FR69" s="43">
        <f t="shared" si="17"/>
        <v>0</v>
      </c>
      <c r="FS69" s="21">
        <f t="shared" si="18"/>
        <v>0</v>
      </c>
      <c r="FT69" s="43">
        <f t="shared" si="19"/>
        <v>16</v>
      </c>
      <c r="FU69" s="21">
        <f t="shared" si="20"/>
        <v>2880</v>
      </c>
      <c r="FV69" s="43">
        <f t="shared" si="21"/>
        <v>2</v>
      </c>
      <c r="FW69" s="21">
        <f t="shared" si="22"/>
        <v>360</v>
      </c>
      <c r="FX69" s="43">
        <f t="shared" si="23"/>
        <v>0</v>
      </c>
      <c r="FY69" s="21">
        <f t="shared" si="24"/>
        <v>0</v>
      </c>
      <c r="FZ69" s="43">
        <f t="shared" si="25"/>
        <v>0</v>
      </c>
      <c r="GA69" s="21">
        <f t="shared" si="26"/>
        <v>0</v>
      </c>
      <c r="GB69" s="43">
        <f t="shared" si="27"/>
        <v>0</v>
      </c>
      <c r="GC69" s="21">
        <f t="shared" si="28"/>
        <v>0</v>
      </c>
      <c r="GD69" s="43">
        <f t="shared" si="29"/>
        <v>0</v>
      </c>
      <c r="GE69" s="21">
        <f t="shared" si="30"/>
        <v>0</v>
      </c>
      <c r="GF69" s="43">
        <f t="shared" si="31"/>
        <v>0</v>
      </c>
      <c r="GG69" s="21">
        <f t="shared" si="32"/>
        <v>0</v>
      </c>
      <c r="GH69" s="43">
        <f t="shared" si="33"/>
        <v>0</v>
      </c>
      <c r="GI69" s="21">
        <f t="shared" si="34"/>
        <v>0</v>
      </c>
      <c r="GJ69" s="43">
        <f t="shared" si="35"/>
        <v>0</v>
      </c>
      <c r="GK69" s="21">
        <f t="shared" si="36"/>
        <v>0</v>
      </c>
      <c r="GL69" s="43">
        <f t="shared" si="37"/>
        <v>0</v>
      </c>
      <c r="GM69" s="21">
        <f t="shared" si="38"/>
        <v>0</v>
      </c>
      <c r="GN69" s="43">
        <f t="shared" si="39"/>
        <v>0</v>
      </c>
      <c r="GO69" s="21">
        <f t="shared" si="40"/>
        <v>0</v>
      </c>
      <c r="GP69" s="43">
        <f t="shared" si="41"/>
        <v>0</v>
      </c>
      <c r="GQ69" s="21">
        <f t="shared" si="42"/>
        <v>0</v>
      </c>
      <c r="GR69" s="43">
        <f t="shared" si="43"/>
        <v>0</v>
      </c>
      <c r="GS69" s="21">
        <f t="shared" si="44"/>
        <v>0</v>
      </c>
      <c r="GT69" s="43">
        <f t="shared" si="45"/>
        <v>0</v>
      </c>
      <c r="GU69" s="21">
        <f t="shared" si="46"/>
        <v>0</v>
      </c>
      <c r="GV69" s="43">
        <f t="shared" si="47"/>
        <v>54</v>
      </c>
      <c r="GW69" s="43">
        <f t="shared" si="48"/>
        <v>9720</v>
      </c>
      <c r="GX69" s="28"/>
      <c r="GY69" s="43">
        <f t="shared" si="50"/>
        <v>14</v>
      </c>
      <c r="HF69" s="89" t="str">
        <f t="shared" si="49"/>
        <v>Sample64</v>
      </c>
      <c r="HG69" s="43">
        <f t="shared" si="49"/>
        <v>180</v>
      </c>
      <c r="HH69" s="89" t="str">
        <f t="shared" si="49"/>
        <v>Ft/db</v>
      </c>
      <c r="HI69" s="13">
        <f t="shared" si="51"/>
        <v>14</v>
      </c>
      <c r="HJ69" s="43">
        <f>IF($HJ$1=1,IF(haviszla3!$E$5="h",haviszla3!H69,IF(haviszla3!$E$5="k",haviszla3!I69,IF(haviszla3!$E$5="sz",haviszla3!J69,IF(haviszla3!$E$5="cs",haviszla3!K69,IF(haviszla3!$E$5="p",haviszla3!L69,IF(haviszla3!$E$5="szo",haviszla3!M69,0)))))),0)</f>
        <v>0</v>
      </c>
      <c r="HK69" s="43">
        <f>IF($HK$1=1,IF(haviszla3!$E$5="h",haviszla3!N69,IF(haviszla3!$E$5="k",haviszla3!O69,IF(haviszla3!$E$5="sz",haviszla3!P69,IF(haviszla3!$E$5="cs",haviszla3!Q69,IF(haviszla3!$E$5="p",haviszla3!R69,IF(haviszla3!$E$5="szo",haviszla3!S69,0)))))),0)</f>
        <v>14</v>
      </c>
      <c r="HL69" s="43">
        <f>IF($HL$1=1,IF(haviszla3!$E$5="h",haviszla3!T69,IF(haviszla3!$E$5="k",haviszla3!U69,IF(haviszla3!$E$5="sz",haviszla3!V69,IF(haviszla3!$E$5="cs",haviszla3!W69,IF(haviszla3!$E$5="p",haviszla3!X69,IF(haviszla3!$E$5="szo",haviszla3!Y69,0)))))),0)</f>
        <v>0</v>
      </c>
      <c r="HM69" s="43">
        <f>IF($HM$1=1,IF(haviszla3!$E$5="h",haviszla3!Z69,IF(haviszla3!$E$5="k",haviszla3!AA69,IF(haviszla3!$E$5="sz",haviszla3!AB69,IF(haviszla3!$E$5="cs",haviszla3!AC69,IF(haviszla3!$E$5="p",haviszla3!AD69,IF(haviszla3!$E$5="szo",haviszla3!AE69,0)))))),0)</f>
        <v>0</v>
      </c>
      <c r="HN69" s="43">
        <f>IF($HN$1=1,IF(haviszla3!$E$5="h",haviszla3!AF69,IF(haviszla3!$E$5="k",haviszla3!AG69,IF(haviszla3!$E$5="sz",haviszla3!AH69,IF(haviszla3!$E$5="cs",haviszla3!AI69,IF(haviszla3!$E$5="p",haviszla3!AJ69,IF(haviszla3!$E$5="szo",haviszla3!AK69,0)))))),0)</f>
        <v>0</v>
      </c>
      <c r="HO69" s="43">
        <f>IF($HO$1=1,IF(haviszla3!$E$5="h",haviszla3!AL69,IF(haviszla3!$E$5="k",haviszla3!AM69,IF(haviszla3!$E$5="sz",haviszla3!AN69,IF(haviszla3!$E$5="cs",haviszla3!AO69,IF(haviszla3!$E$5="p",haviszla3!AP69,IF(haviszla3!$E$5="szo",haviszla3!AQ69,0)))))),0)</f>
        <v>0</v>
      </c>
      <c r="HP69" s="43">
        <f>IF($HP$1=1,IF(haviszla3!$E$5="h",haviszla3!AR69,IF(haviszla3!$E$5="k",haviszla3!AS69,IF(haviszla3!$E$5="sz",haviszla3!AT69,IF(haviszla3!$E$5="cs",haviszla3!AU69,IF(haviszla3!$E$5="p",haviszla3!AV69,IF(haviszla3!$E$5="szo",haviszla3!AW69,0)))))),0)</f>
        <v>0</v>
      </c>
      <c r="HQ69" s="43">
        <f>IF($HQ$1=1,IF(haviszla3!$E$5="h",haviszla3!AX69,IF(haviszla3!$E$5="k",haviszla3!AY69,IF(haviszla3!$E$5="sz",haviszla3!AZ69,IF(haviszla3!$E$5="cs",haviszla3!BA69,IF(haviszla3!$E$5="p",haviszla3!BB69,IF(haviszla3!$E$5="szo",haviszla3!BC69,0)))))),0)</f>
        <v>0</v>
      </c>
      <c r="HR69" s="43">
        <f>IF($HR$1=1,IF(haviszla3!$E$5="h",haviszla3!BD69,IF(haviszla3!$E$5="k",haviszla3!BE69,IF(haviszla3!$E$5="sz",haviszla3!BF69,IF(haviszla3!$E$5="cs",haviszla3!BG69,IF(haviszla3!$E$5="p",haviszla3!BH69,IF(haviszla3!$E$5="szo",haviszla3!BI69,0)))))),0)</f>
        <v>0</v>
      </c>
      <c r="HS69" s="43">
        <f>IF($HS$1=1,IF(haviszla3!$E$5="h",haviszla3!BJ69,IF(haviszla3!$E$5="k",haviszla3!BK69,IF(haviszla3!$E$5="sz",haviszla3!BL69,IF(haviszla3!$E$5="cs",haviszla3!BM69,IF(haviszla3!$E$5="p",haviszla3!BN69,IF(haviszla3!$E$5="szo",haviszla3!BO69,0)))))),0)</f>
        <v>0</v>
      </c>
      <c r="HT69" s="43">
        <f>IF($HT$1=1,IF(haviszla3!$E$5="h",haviszla3!BP69,IF(haviszla3!$E$5="k",haviszla3!BQ69,IF(haviszla3!$E$5="sz",haviszla3!BR69,IF(haviszla3!$E$5="cs",haviszla3!BS69,IF(haviszla3!$E$5="p",haviszla3!BT69,IF(haviszla3!$E$5="szo",haviszla3!BU69,0)))))),0)</f>
        <v>0</v>
      </c>
      <c r="HU69" s="43">
        <f>IF($HU$1=1,IF(haviszla3!$E$5="h",haviszla3!BV69,IF(haviszla3!$E$5="k",haviszla3!BW69,IF(haviszla3!$E$5="sz",haviszla3!BX69,IF(haviszla3!$E$5="cs",haviszla3!BY69,IF(haviszla3!$E$5="p",haviszla3!BZ69,IF(haviszla3!$E$5="szo",haviszla3!CA69,0)))))),0)</f>
        <v>0</v>
      </c>
      <c r="HV69" s="43">
        <f>IF($HV$1=1,IF(haviszla3!$E$5="h",haviszla3!CB69,IF(haviszla3!$E$5="k",haviszla3!CC69,IF(haviszla3!$E$5="sz",haviszla3!CD69,IF(haviszla3!$E$5="cs",haviszla3!CE69,IF(haviszla3!$E$5="p",haviszla3!CF69,IF(haviszla3!$E$5="szo",haviszla3!CG69,0)))))),0)</f>
        <v>0</v>
      </c>
      <c r="HW69" s="43">
        <f>IF($HW$1=1,IF(haviszla3!$E$5="h",haviszla3!CH69,IF(haviszla3!$E$5="k",haviszla3!CI69,IF(haviszla3!$E$5="sz",haviszla3!CJ69,IF(haviszla3!$E$5="cs",haviszla3!CK69,IF(haviszla3!$E$5="p",haviszla3!CL69,IF(haviszla3!$E$5="szo",haviszla3!CM69,0)))))),0)</f>
        <v>0</v>
      </c>
      <c r="HX69" s="43">
        <f>IF($HX$1=1,IF(haviszla3!$E$5="h",haviszla3!CN69,IF(haviszla3!$E$5="k",haviszla3!CO69,IF(haviszla3!$E$5="sz",haviszla3!CP69,IF(haviszla3!$E$5="cs",haviszla3!CQ69,IF(haviszla3!$E$5="p",haviszla3!CR69,IF(haviszla3!$E$5="szo",haviszla3!CS69,0)))))),0)</f>
        <v>0</v>
      </c>
      <c r="HY69" s="43">
        <f>IF($HY$1=1,IF(haviszla3!$E$5="h",haviszla3!CT69,IF(haviszla3!$E$5="k",haviszla3!CU69,IF(haviszla3!$E$5="sz",haviszla3!CV69,IF(haviszla3!$E$5="cs",haviszla3!CW69,IF(haviszla3!$E$5="p",haviszla3!CX69,IF(haviszla3!$E$5="szo",haviszla3!CY69,0)))))),0)</f>
        <v>0</v>
      </c>
      <c r="HZ69" s="43">
        <f>IF($HZ$1=1,IF(haviszla3!$E$5="h",haviszla3!CZ69,IF(haviszla3!$E$5="k",haviszla3!DA69,IF(haviszla3!$E$5="sz",haviszla3!DB69,IF(haviszla3!$E$5="cs",haviszla3!DC69,IF(haviszla3!$E$5="p",haviszla3!DD69,IF(haviszla3!$E$5="szo",haviszla3!DE69,0)))))),0)</f>
        <v>0</v>
      </c>
      <c r="IA69" s="43">
        <f>IF($IA$1=1,IF(haviszla3!$E$5="h",haviszla3!DF69,IF(haviszla3!$E$5="k",haviszla3!DG69,IF(haviszla3!$E$5="sz",haviszla3!DH69,IF(haviszla3!$E$5="cs",haviszla3!DI69,IF(haviszla3!$E$5="p",haviszla3!DJ69,IF(haviszla3!$E$5="szo",haviszla3!DK69,0)))))),0)</f>
        <v>0</v>
      </c>
      <c r="IB69" s="43">
        <f>IF($IB$1=1,IF(haviszla3!$E$5="h",haviszla3!DL69,IF(haviszla3!$E$5="k",haviszla3!DM69,IF(haviszla3!$E$5="sz",haviszla3!DN69,IF(haviszla3!$E$5="cs",haviszla3!DO69,IF(haviszla3!$E$5="p",haviszla3!DP69,IF(haviszla3!$E$5="szo",haviszla3!DQ69,0)))))),0)</f>
        <v>0</v>
      </c>
      <c r="IC69" s="43">
        <f>IF($IC$1=1,IF(haviszla3!$E$5="h",haviszla3!DR69,IF(haviszla3!$E$5="k",haviszla3!DS69,IF(haviszla3!$E$5="sz",haviszla3!DT69,IF(haviszla3!$E$5="cs",haviszla3!DU69,IF(haviszla3!$E$5="p",haviszla3!DV69,IF(haviszla3!$E$5="szo",haviszla3!DW69,0)))))),0)</f>
        <v>0</v>
      </c>
      <c r="ID69" s="43">
        <f>IF($ID$1=1,IF(haviszla3!$E$5="h",haviszla3!DX69,IF(haviszla3!$E$5="k",haviszla3!DY69,IF(haviszla3!$E$5="sz",haviszla3!DZ69,IF(haviszla3!$E$5="cs",haviszla3!EA69,IF(haviszla3!$E$5="p",haviszla3!EB69,IF(haviszla3!$E$5="szo",haviszla3!EC69,0)))))),0)</f>
        <v>0</v>
      </c>
      <c r="IE69" s="43">
        <f>IF($IE$1=1,IF(haviszla3!$E$5="h",haviszla3!ED69,IF(haviszla3!$E$5="k",haviszla3!EE69,IF(haviszla3!$E$5="sz",haviszla3!EF69,IF(haviszla3!$E$5="cs",haviszla3!EG69,IF(haviszla3!$E$5="p",haviszla3!EH69,IF(haviszla3!$E$5="szo",haviszla3!EI69,0)))))),0)</f>
        <v>0</v>
      </c>
    </row>
    <row r="70" spans="1:239" ht="15" customHeight="1">
      <c r="A70" s="4" t="s">
        <v>84</v>
      </c>
      <c r="B70" s="89" t="s">
        <v>450</v>
      </c>
      <c r="C70" s="43">
        <v>135</v>
      </c>
      <c r="D70" s="43" t="s">
        <v>151</v>
      </c>
      <c r="E70" s="13">
        <f t="shared" ref="E70:E133" si="52">IF($E$5="H",H70+N70+T70+Z70+AF70+AL70+AR70+AX70+BD70+BJ70+BP70+BV70+CB70+CH70+CN70+CT70+CZ70+DF70+DL70+DR70+DX70+ED70+EJ70+EP70,IF($E$5="K",I70+O70+U70+AA70+AG70+AM70+AS70+AY70+BE70+BK70+BQ70+BW70+CC70+CI70+CO70+CU70+DA70+DG70+DM70+DS70+DY70+EE70+EK70+EQ70,IF($E$5="SZ",J70+P70+V70+AB70+AH70+AN70+AT70+AZ70+BF70+BL70+BR70+BX70+CD70+CJ70+CP70+CV70+DB70+DH70+DN70+DT70+DZ70+EF70+EL70+ER70,IF($E$5="CS",K70+Q70+W70+AC70+AI70+AO70+AU70+BA70+BG70+BM70+BS70+BY70+CE70+CK70+CQ70+CW70+DC70+DI70+DO70+DU70+EA70+EG70+EM70+ES70,IF($E$5="P",L70+R70+X70+AD70+AJ70+AP70+AV70+BB70+BH70+BN70+BT70+BZ70+CF70+CL70+CR70+CX70+DD70+DJ70+DP70+DV70+EB70+EH70+EN70+ET70,IF($E$5="SZO",M70+S70+Y70+AE70+AK70+AQ70+AW70+BC70+BI70+BO70+BU70+CA70+CG70+CM70+CS70+CY70+DE70+DK70+DQ70+DW70+EC70+EI70+EO70+EU70,0))))))</f>
        <v>0</v>
      </c>
      <c r="F70" s="48"/>
      <c r="G70" s="48"/>
      <c r="H70" s="89"/>
      <c r="I70" s="51"/>
      <c r="J70" s="89">
        <v>0</v>
      </c>
      <c r="K70" s="51">
        <v>0</v>
      </c>
      <c r="L70" s="51">
        <v>0</v>
      </c>
      <c r="M70" s="52">
        <v>0</v>
      </c>
      <c r="N70" s="64"/>
      <c r="O70" s="51"/>
      <c r="P70" s="51">
        <v>0</v>
      </c>
      <c r="Q70" s="51">
        <v>0</v>
      </c>
      <c r="R70" s="51">
        <v>0</v>
      </c>
      <c r="S70" s="54">
        <v>0</v>
      </c>
      <c r="T70" s="55"/>
      <c r="U70" s="51"/>
      <c r="V70" s="51"/>
      <c r="W70" s="51"/>
      <c r="X70" s="51"/>
      <c r="Y70" s="51"/>
      <c r="Z70" s="64"/>
      <c r="AA70" s="51"/>
      <c r="AB70" s="51"/>
      <c r="AC70" s="51"/>
      <c r="AD70" s="51"/>
      <c r="AE70" s="54"/>
      <c r="AF70" s="64"/>
      <c r="AG70" s="51"/>
      <c r="AH70" s="54">
        <v>0</v>
      </c>
      <c r="AI70" s="51">
        <v>0</v>
      </c>
      <c r="AJ70" s="56">
        <v>0</v>
      </c>
      <c r="AK70" s="51">
        <v>0</v>
      </c>
      <c r="AL70" s="55"/>
      <c r="AM70" s="54"/>
      <c r="AN70" s="54">
        <v>0</v>
      </c>
      <c r="AO70" s="54">
        <v>0</v>
      </c>
      <c r="AP70" s="54">
        <v>0</v>
      </c>
      <c r="AQ70" s="54">
        <v>0</v>
      </c>
      <c r="AR70" s="64"/>
      <c r="AS70" s="51"/>
      <c r="AT70" s="51">
        <v>0</v>
      </c>
      <c r="AU70" s="51">
        <v>0</v>
      </c>
      <c r="AV70" s="51">
        <v>0</v>
      </c>
      <c r="AW70" s="54">
        <v>0</v>
      </c>
      <c r="AX70" s="57"/>
      <c r="AY70" s="51"/>
      <c r="AZ70" s="51">
        <v>0</v>
      </c>
      <c r="BA70" s="51">
        <v>0</v>
      </c>
      <c r="BB70" s="56">
        <v>0</v>
      </c>
      <c r="BC70" s="58">
        <v>0</v>
      </c>
      <c r="BD70" s="55"/>
      <c r="BE70" s="51"/>
      <c r="BF70" s="54">
        <v>0</v>
      </c>
      <c r="BG70" s="54">
        <v>0</v>
      </c>
      <c r="BH70" s="54">
        <v>0</v>
      </c>
      <c r="BI70" s="54">
        <v>0</v>
      </c>
      <c r="BJ70" s="55"/>
      <c r="BK70" s="54"/>
      <c r="BL70" s="54">
        <v>0</v>
      </c>
      <c r="BM70" s="51">
        <v>0</v>
      </c>
      <c r="BN70" s="51">
        <v>0</v>
      </c>
      <c r="BO70" s="54">
        <v>0</v>
      </c>
      <c r="BP70" s="55"/>
      <c r="BQ70" s="54"/>
      <c r="BR70" s="54">
        <v>0</v>
      </c>
      <c r="BS70" s="51">
        <v>0</v>
      </c>
      <c r="BT70" s="54">
        <v>0</v>
      </c>
      <c r="BU70" s="54">
        <v>0</v>
      </c>
      <c r="BV70" s="55"/>
      <c r="BW70" s="54"/>
      <c r="BX70" s="54">
        <v>0</v>
      </c>
      <c r="BY70" s="51">
        <v>0</v>
      </c>
      <c r="BZ70" s="51">
        <v>0</v>
      </c>
      <c r="CA70" s="54">
        <v>0</v>
      </c>
      <c r="CB70" s="55"/>
      <c r="CC70" s="51"/>
      <c r="CD70" s="54">
        <v>0</v>
      </c>
      <c r="CE70" s="51">
        <v>0</v>
      </c>
      <c r="CF70" s="51">
        <v>0</v>
      </c>
      <c r="CG70" s="54">
        <v>0</v>
      </c>
      <c r="CH70" s="55"/>
      <c r="CI70" s="54"/>
      <c r="CJ70" s="54">
        <v>0</v>
      </c>
      <c r="CK70" s="51">
        <v>0</v>
      </c>
      <c r="CL70" s="54">
        <v>0</v>
      </c>
      <c r="CM70" s="54">
        <v>0</v>
      </c>
      <c r="CN70" s="55"/>
      <c r="CO70" s="54"/>
      <c r="CP70" s="54">
        <v>0</v>
      </c>
      <c r="CQ70" s="54">
        <v>0</v>
      </c>
      <c r="CR70" s="54">
        <v>0</v>
      </c>
      <c r="CS70" s="54">
        <v>0</v>
      </c>
      <c r="CT70" s="64"/>
      <c r="CU70" s="51"/>
      <c r="CV70" s="51">
        <v>0</v>
      </c>
      <c r="CW70" s="51">
        <v>0</v>
      </c>
      <c r="CX70" s="51">
        <v>0</v>
      </c>
      <c r="CY70" s="51">
        <v>0</v>
      </c>
      <c r="CZ70" s="64"/>
      <c r="DA70" s="54"/>
      <c r="DB70" s="54">
        <v>0</v>
      </c>
      <c r="DC70" s="54">
        <v>0</v>
      </c>
      <c r="DD70" s="58">
        <v>0</v>
      </c>
      <c r="DE70" s="54">
        <v>0</v>
      </c>
      <c r="DF70" s="55"/>
      <c r="DG70" s="51"/>
      <c r="DH70" s="54">
        <v>0</v>
      </c>
      <c r="DI70" s="51">
        <v>0</v>
      </c>
      <c r="DJ70" s="51">
        <v>0</v>
      </c>
      <c r="DK70" s="54">
        <v>0</v>
      </c>
      <c r="DL70" s="64"/>
      <c r="DM70" s="56"/>
      <c r="DN70" s="51">
        <v>0</v>
      </c>
      <c r="DO70" s="51">
        <v>0</v>
      </c>
      <c r="DP70" s="51">
        <v>0</v>
      </c>
      <c r="DQ70" s="54">
        <v>0</v>
      </c>
      <c r="DR70" s="64"/>
      <c r="DS70" s="51"/>
      <c r="DT70" s="51">
        <v>0</v>
      </c>
      <c r="DU70" s="51">
        <v>0</v>
      </c>
      <c r="DV70" s="51">
        <v>0</v>
      </c>
      <c r="DW70" s="54">
        <v>0</v>
      </c>
      <c r="DX70" s="55"/>
      <c r="DY70" s="54"/>
      <c r="DZ70" s="54">
        <v>0</v>
      </c>
      <c r="EA70" s="54">
        <v>0</v>
      </c>
      <c r="EB70" s="51">
        <v>0</v>
      </c>
      <c r="EC70" s="54">
        <v>0</v>
      </c>
      <c r="ED70" s="64">
        <v>0</v>
      </c>
      <c r="EE70" s="54"/>
      <c r="EF70" s="51">
        <v>0</v>
      </c>
      <c r="EG70" s="54">
        <v>0</v>
      </c>
      <c r="EH70" s="58">
        <v>0</v>
      </c>
      <c r="EI70" s="54">
        <v>0</v>
      </c>
      <c r="EJ70" s="55">
        <v>0</v>
      </c>
      <c r="EK70" s="54">
        <v>0</v>
      </c>
      <c r="EL70" s="54">
        <v>0</v>
      </c>
      <c r="EM70" s="54">
        <v>0</v>
      </c>
      <c r="EN70" s="54">
        <v>0</v>
      </c>
      <c r="EO70" s="59">
        <v>0</v>
      </c>
      <c r="EP70" s="55"/>
      <c r="EQ70" s="54">
        <v>0</v>
      </c>
      <c r="ER70" s="54"/>
      <c r="ES70" s="54"/>
      <c r="ET70" s="54"/>
      <c r="EU70" s="59"/>
      <c r="EV70" s="55"/>
      <c r="EW70" s="54">
        <v>0</v>
      </c>
      <c r="EX70" s="54"/>
      <c r="EY70" s="54"/>
      <c r="EZ70" s="54"/>
      <c r="FA70" s="59">
        <v>0</v>
      </c>
      <c r="FB70" s="43">
        <f t="shared" ref="FB70:FB133" si="53">(((IF(SUM(H70:M70)&gt;0,SUM(H70:M70),0))+0)+0)+0</f>
        <v>0</v>
      </c>
      <c r="FC70" s="21">
        <f t="shared" ref="FC70:FC133" si="54">(((IF(FB70&gt;0,FB70*C70,0))+0)+0)+0</f>
        <v>0</v>
      </c>
      <c r="FD70" s="43">
        <f t="shared" ref="FD70:FD133" si="55">(((IF(SUM(N70:S70)&gt;0,SUM(N70:S70),0))+0)+0)+0</f>
        <v>0</v>
      </c>
      <c r="FE70" s="21">
        <f t="shared" ref="FE70:FE133" si="56">(((IF(FD70&gt;0,FD70*C70,0))+0)+0)+0</f>
        <v>0</v>
      </c>
      <c r="FF70" s="43">
        <f t="shared" ref="FF70:FF133" si="57">(((IF(SUM(T70:Y70)&gt;0,SUM(T70:Y70),0))+0)+0)+0</f>
        <v>0</v>
      </c>
      <c r="FG70" s="21">
        <f t="shared" ref="FG70:FG133" si="58">(((IF(FF70&gt;0,FF70*C70,0))+0)+0)+0</f>
        <v>0</v>
      </c>
      <c r="FH70" s="43">
        <f t="shared" ref="FH70:FH133" si="59">(((IF(SUM(Z70:AE70)&gt;0,SUM(Z70:AE70),0))+0)+0)+0</f>
        <v>0</v>
      </c>
      <c r="FI70" s="21">
        <f t="shared" ref="FI70:FI133" si="60">(((IF(FH70&gt;0,FH70*C70,0))+0)+0)+0</f>
        <v>0</v>
      </c>
      <c r="FJ70" s="43">
        <f t="shared" ref="FJ70:FJ133" si="61">(((IF(SUM(AF70:AK70)&gt;0,SUM(AF70:AK70),0))+0)+0)+0</f>
        <v>0</v>
      </c>
      <c r="FK70" s="21">
        <f t="shared" ref="FK70:FK133" si="62">(((IF(FJ70&gt;0,FJ70*C70,0))+0)+0)+0</f>
        <v>0</v>
      </c>
      <c r="FL70" s="43">
        <f t="shared" ref="FL70:FL133" si="63">(((IF(SUM(AL70:AQ70)&gt;0,SUM(AL70:AQ70),0))+0)+0)+0</f>
        <v>0</v>
      </c>
      <c r="FM70" s="21">
        <f t="shared" ref="FM70:FM133" si="64">(((IF(FL70&gt;0,FL70*C70,0))+0)+0)+0</f>
        <v>0</v>
      </c>
      <c r="FN70" s="43">
        <f t="shared" ref="FN70:FN133" si="65">(((IF(SUM(AR70:AW70)&gt;0,SUM(AR70:AW70),0))+0)+0)+0</f>
        <v>0</v>
      </c>
      <c r="FO70" s="21">
        <f t="shared" ref="FO70:FO133" si="66">(((IF(FN70&gt;0,FN70*C70,0))+0)+0)+0</f>
        <v>0</v>
      </c>
      <c r="FP70" s="43">
        <f t="shared" ref="FP70:FP133" si="67">(((IF(SUM(AX70:BC70)&gt;0,SUM(AX70:BC70),0))+0)+0)+0</f>
        <v>0</v>
      </c>
      <c r="FQ70" s="21">
        <f t="shared" ref="FQ70:FQ133" si="68">(((IF(FP70&gt;0,FP70*C70,0))+0)+0)+0</f>
        <v>0</v>
      </c>
      <c r="FR70" s="43">
        <f t="shared" ref="FR70:FR133" si="69">(((IF(SUM(BD70:BI70)&gt;0,SUM(BD70:BI70),0))+0)+0)+0</f>
        <v>0</v>
      </c>
      <c r="FS70" s="21">
        <f t="shared" ref="FS70:FS133" si="70">((IF(FR70&gt;0,FR70*C70,0))+0)+0</f>
        <v>0</v>
      </c>
      <c r="FT70" s="43">
        <f t="shared" ref="FT70:FT133" si="71">((IF(SUM(BJ70:BO70)&gt;0,SUM(BJ70:BO70),0))+0)+0</f>
        <v>0</v>
      </c>
      <c r="FU70" s="21">
        <f t="shared" ref="FU70:FU133" si="72">((IF(FT70&gt;0,FT70*C70,0))+0)+0</f>
        <v>0</v>
      </c>
      <c r="FV70" s="43">
        <f t="shared" ref="FV70:FV133" si="73">((IF(SUM(BP70:BU70)&gt;0,SUM(BP70:BU70),0))+0)+0</f>
        <v>0</v>
      </c>
      <c r="FW70" s="21">
        <f t="shared" ref="FW70:FW133" si="74">((IF(FV70&gt;0,FV70*C70,0))+0)+0</f>
        <v>0</v>
      </c>
      <c r="FX70" s="43">
        <f t="shared" ref="FX70:FX133" si="75">((IF(SUM(BV70:CA70)&gt;0,SUM(BV70:CA70),0))+0)+0</f>
        <v>0</v>
      </c>
      <c r="FY70" s="21">
        <f t="shared" ref="FY70:FY133" si="76">((IF(FX70&gt;0,FX70*C70,0))+0)+0</f>
        <v>0</v>
      </c>
      <c r="FZ70" s="43">
        <f t="shared" ref="FZ70:FZ133" si="77">((IF(SUM(CB70:CG70)&gt;0,SUM(CB70:CG70),0))+0)+0</f>
        <v>0</v>
      </c>
      <c r="GA70" s="21">
        <f t="shared" ref="GA70:GA133" si="78">((IF(FZ70&gt;0,FZ70*C70,0))+0)+0</f>
        <v>0</v>
      </c>
      <c r="GB70" s="43">
        <f t="shared" ref="GB70:GB133" si="79">((IF(SUM(CH70:CM70)&gt;0,SUM(CH70:CM70),0))+0)+0</f>
        <v>0</v>
      </c>
      <c r="GC70" s="21">
        <f t="shared" ref="GC70:GC133" si="80">((IF(GB70&gt;0,GB70*C70,0))+0)+0</f>
        <v>0</v>
      </c>
      <c r="GD70" s="43">
        <f t="shared" ref="GD70:GD133" si="81">((IF(SUM(CN70:CS70)&gt;0,SUM(CN70:CS70),0))+0)+0</f>
        <v>0</v>
      </c>
      <c r="GE70" s="21">
        <f t="shared" ref="GE70:GE133" si="82">((IF(GD70&gt;0,GD70*C70,0))+0)+0</f>
        <v>0</v>
      </c>
      <c r="GF70" s="43">
        <f t="shared" ref="GF70:GF133" si="83">((IF(SUM(CT70:CY70)&gt;0,SUM(CT70:CY70),0))+0)+0</f>
        <v>0</v>
      </c>
      <c r="GG70" s="21">
        <f t="shared" ref="GG70:GG133" si="84">((IF(GF70&gt;0,GF70*C70,0))+0)+0</f>
        <v>0</v>
      </c>
      <c r="GH70" s="43">
        <f t="shared" ref="GH70:GH133" si="85">((IF(SUM(CZ70:DE70)&gt;0,SUM(CZ70:DE70),0))+0)+0</f>
        <v>0</v>
      </c>
      <c r="GI70" s="21">
        <f t="shared" ref="GI70:GI133" si="86">((IF(GH70&gt;0,GH70*C70,0))+0)+0</f>
        <v>0</v>
      </c>
      <c r="GJ70" s="43">
        <f t="shared" ref="GJ70:GJ133" si="87">((IF(SUM(DF70:DK70)&gt;0,SUM(DF70:DK70),0))+0)+0</f>
        <v>0</v>
      </c>
      <c r="GK70" s="21">
        <f t="shared" ref="GK70:GK133" si="88">((IF(GJ70&gt;0,GJ70*C70,0))+0)+0</f>
        <v>0</v>
      </c>
      <c r="GL70" s="43">
        <f t="shared" ref="GL70:GL133" si="89">((IF(SUM(DL70:DQ70)&gt;0,SUM(DL70:DQ70),0))+0)+0</f>
        <v>0</v>
      </c>
      <c r="GM70" s="21">
        <f t="shared" ref="GM70:GM133" si="90">((IF(GL70&gt;0,GL70*C70,0))+0)+0</f>
        <v>0</v>
      </c>
      <c r="GN70" s="43">
        <f t="shared" ref="GN70:GN133" si="91">((IF(SUM(DR70:DW70)&gt;0,SUM(DR70:DW70),0))+0)+0</f>
        <v>0</v>
      </c>
      <c r="GO70" s="21">
        <f t="shared" ref="GO70:GO133" si="92">((IF(GN70&gt;0,GN70*C70,0))+0)+0</f>
        <v>0</v>
      </c>
      <c r="GP70" s="43">
        <f t="shared" ref="GP70:GP133" si="93">((IF(SUM(DX70:EC70)&gt;0,SUM(DX70:EC70),0))+0)+0</f>
        <v>0</v>
      </c>
      <c r="GQ70" s="21">
        <f t="shared" ref="GQ70:GQ133" si="94">((IF(GP70&gt;0,GP70*C70,0))+0)+0</f>
        <v>0</v>
      </c>
      <c r="GR70" s="43">
        <f t="shared" ref="GR70:GR133" si="95">((IF(SUM(ED70:EI70)&gt;0,SUM(ED70:EI70),0))+0)+0</f>
        <v>0</v>
      </c>
      <c r="GS70" s="21">
        <f t="shared" ref="GS70:GS133" si="96">((IF(GR70&gt;0,GR70*C70,0))+0)+0</f>
        <v>0</v>
      </c>
      <c r="GT70" s="43">
        <f t="shared" ref="GT70:GT133" si="97">((IF(SUM(EJ70:EO70)&gt;0,SUM(EJ70:EO70),0))+0)+0</f>
        <v>0</v>
      </c>
      <c r="GU70" s="21">
        <f t="shared" ref="GU70:GU133" si="98">((IF(GT70&gt;0,GT70*C70,0))+0)+0</f>
        <v>0</v>
      </c>
      <c r="GV70" s="43">
        <f t="shared" ref="GV70:GV133" si="99">((FB70+FD70+FF70+FH70+FJ70+FL70+FN70+FP70+FR70+FT70+FV70+FX70+FZ70+GB70+GD70+GF70+GH70+GJ70+GL70+GN70+GP70+GR70+GT70)+0)+0</f>
        <v>0</v>
      </c>
      <c r="GW70" s="43">
        <f t="shared" ref="GW70:GW133" si="100">((GV70*C70)+0)+0</f>
        <v>0</v>
      </c>
      <c r="GX70" s="28"/>
      <c r="GY70" s="43">
        <f t="shared" si="50"/>
        <v>0</v>
      </c>
      <c r="HF70" s="89" t="str">
        <f t="shared" ref="HF70:HH133" si="101">B70</f>
        <v>Sample65</v>
      </c>
      <c r="HG70" s="43">
        <f t="shared" si="101"/>
        <v>135</v>
      </c>
      <c r="HH70" s="89" t="str">
        <f t="shared" si="101"/>
        <v>Ft/db</v>
      </c>
      <c r="HI70" s="13">
        <f t="shared" si="51"/>
        <v>0</v>
      </c>
      <c r="HJ70" s="43">
        <f>IF($HJ$1=1,IF(haviszla3!$E$5="h",haviszla3!H70,IF(haviszla3!$E$5="k",haviszla3!I70,IF(haviszla3!$E$5="sz",haviszla3!J70,IF(haviszla3!$E$5="cs",haviszla3!K70,IF(haviszla3!$E$5="p",haviszla3!L70,IF(haviszla3!$E$5="szo",haviszla3!M70,0)))))),0)</f>
        <v>0</v>
      </c>
      <c r="HK70" s="43">
        <f>IF($HK$1=1,IF(haviszla3!$E$5="h",haviszla3!N70,IF(haviszla3!$E$5="k",haviszla3!O70,IF(haviszla3!$E$5="sz",haviszla3!P70,IF(haviszla3!$E$5="cs",haviszla3!Q70,IF(haviszla3!$E$5="p",haviszla3!R70,IF(haviszla3!$E$5="szo",haviszla3!S70,0)))))),0)</f>
        <v>0</v>
      </c>
      <c r="HL70" s="43">
        <f>IF($HL$1=1,IF(haviszla3!$E$5="h",haviszla3!T70,IF(haviszla3!$E$5="k",haviszla3!U70,IF(haviszla3!$E$5="sz",haviszla3!V70,IF(haviszla3!$E$5="cs",haviszla3!W70,IF(haviszla3!$E$5="p",haviszla3!X70,IF(haviszla3!$E$5="szo",haviszla3!Y70,0)))))),0)</f>
        <v>0</v>
      </c>
      <c r="HM70" s="43">
        <f>IF($HM$1=1,IF(haviszla3!$E$5="h",haviszla3!Z70,IF(haviszla3!$E$5="k",haviszla3!AA70,IF(haviszla3!$E$5="sz",haviszla3!AB70,IF(haviszla3!$E$5="cs",haviszla3!AC70,IF(haviszla3!$E$5="p",haviszla3!AD70,IF(haviszla3!$E$5="szo",haviszla3!AE70,0)))))),0)</f>
        <v>0</v>
      </c>
      <c r="HN70" s="43">
        <f>IF($HN$1=1,IF(haviszla3!$E$5="h",haviszla3!AF70,IF(haviszla3!$E$5="k",haviszla3!AG70,IF(haviszla3!$E$5="sz",haviszla3!AH70,IF(haviszla3!$E$5="cs",haviszla3!AI70,IF(haviszla3!$E$5="p",haviszla3!AJ70,IF(haviszla3!$E$5="szo",haviszla3!AK70,0)))))),0)</f>
        <v>0</v>
      </c>
      <c r="HO70" s="43">
        <f>IF($HO$1=1,IF(haviszla3!$E$5="h",haviszla3!AL70,IF(haviszla3!$E$5="k",haviszla3!AM70,IF(haviszla3!$E$5="sz",haviszla3!AN70,IF(haviszla3!$E$5="cs",haviszla3!AO70,IF(haviszla3!$E$5="p",haviszla3!AP70,IF(haviszla3!$E$5="szo",haviszla3!AQ70,0)))))),0)</f>
        <v>0</v>
      </c>
      <c r="HP70" s="43">
        <f>IF($HP$1=1,IF(haviszla3!$E$5="h",haviszla3!AR70,IF(haviszla3!$E$5="k",haviszla3!AS70,IF(haviszla3!$E$5="sz",haviszla3!AT70,IF(haviszla3!$E$5="cs",haviszla3!AU70,IF(haviszla3!$E$5="p",haviszla3!AV70,IF(haviszla3!$E$5="szo",haviszla3!AW70,0)))))),0)</f>
        <v>0</v>
      </c>
      <c r="HQ70" s="43">
        <f>IF($HQ$1=1,IF(haviszla3!$E$5="h",haviszla3!AX70,IF(haviszla3!$E$5="k",haviszla3!AY70,IF(haviszla3!$E$5="sz",haviszla3!AZ70,IF(haviszla3!$E$5="cs",haviszla3!BA70,IF(haviszla3!$E$5="p",haviszla3!BB70,IF(haviszla3!$E$5="szo",haviszla3!BC70,0)))))),0)</f>
        <v>0</v>
      </c>
      <c r="HR70" s="43">
        <f>IF($HR$1=1,IF(haviszla3!$E$5="h",haviszla3!BD70,IF(haviszla3!$E$5="k",haviszla3!BE70,IF(haviszla3!$E$5="sz",haviszla3!BF70,IF(haviszla3!$E$5="cs",haviszla3!BG70,IF(haviszla3!$E$5="p",haviszla3!BH70,IF(haviszla3!$E$5="szo",haviszla3!BI70,0)))))),0)</f>
        <v>0</v>
      </c>
      <c r="HS70" s="43">
        <f>IF($HS$1=1,IF(haviszla3!$E$5="h",haviszla3!BJ70,IF(haviszla3!$E$5="k",haviszla3!BK70,IF(haviszla3!$E$5="sz",haviszla3!BL70,IF(haviszla3!$E$5="cs",haviszla3!BM70,IF(haviszla3!$E$5="p",haviszla3!BN70,IF(haviszla3!$E$5="szo",haviszla3!BO70,0)))))),0)</f>
        <v>0</v>
      </c>
      <c r="HT70" s="43">
        <f>IF($HT$1=1,IF(haviszla3!$E$5="h",haviszla3!BP70,IF(haviszla3!$E$5="k",haviszla3!BQ70,IF(haviszla3!$E$5="sz",haviszla3!BR70,IF(haviszla3!$E$5="cs",haviszla3!BS70,IF(haviszla3!$E$5="p",haviszla3!BT70,IF(haviszla3!$E$5="szo",haviszla3!BU70,0)))))),0)</f>
        <v>0</v>
      </c>
      <c r="HU70" s="43">
        <f>IF($HU$1=1,IF(haviszla3!$E$5="h",haviszla3!BV70,IF(haviszla3!$E$5="k",haviszla3!BW70,IF(haviszla3!$E$5="sz",haviszla3!BX70,IF(haviszla3!$E$5="cs",haviszla3!BY70,IF(haviszla3!$E$5="p",haviszla3!BZ70,IF(haviszla3!$E$5="szo",haviszla3!CA70,0)))))),0)</f>
        <v>0</v>
      </c>
      <c r="HV70" s="43">
        <f>IF($HV$1=1,IF(haviszla3!$E$5="h",haviszla3!CB70,IF(haviszla3!$E$5="k",haviszla3!CC70,IF(haviszla3!$E$5="sz",haviszla3!CD70,IF(haviszla3!$E$5="cs",haviszla3!CE70,IF(haviszla3!$E$5="p",haviszla3!CF70,IF(haviszla3!$E$5="szo",haviszla3!CG70,0)))))),0)</f>
        <v>0</v>
      </c>
      <c r="HW70" s="43">
        <f>IF($HW$1=1,IF(haviszla3!$E$5="h",haviszla3!CH70,IF(haviszla3!$E$5="k",haviszla3!CI70,IF(haviszla3!$E$5="sz",haviszla3!CJ70,IF(haviszla3!$E$5="cs",haviszla3!CK70,IF(haviszla3!$E$5="p",haviszla3!CL70,IF(haviszla3!$E$5="szo",haviszla3!CM70,0)))))),0)</f>
        <v>0</v>
      </c>
      <c r="HX70" s="43">
        <f>IF($HX$1=1,IF(haviszla3!$E$5="h",haviszla3!CN70,IF(haviszla3!$E$5="k",haviszla3!CO70,IF(haviszla3!$E$5="sz",haviszla3!CP70,IF(haviszla3!$E$5="cs",haviszla3!CQ70,IF(haviszla3!$E$5="p",haviszla3!CR70,IF(haviszla3!$E$5="szo",haviszla3!CS70,0)))))),0)</f>
        <v>0</v>
      </c>
      <c r="HY70" s="43">
        <f>IF($HY$1=1,IF(haviszla3!$E$5="h",haviszla3!CT70,IF(haviszla3!$E$5="k",haviszla3!CU70,IF(haviszla3!$E$5="sz",haviszla3!CV70,IF(haviszla3!$E$5="cs",haviszla3!CW70,IF(haviszla3!$E$5="p",haviszla3!CX70,IF(haviszla3!$E$5="szo",haviszla3!CY70,0)))))),0)</f>
        <v>0</v>
      </c>
      <c r="HZ70" s="43">
        <f>IF($HZ$1=1,IF(haviszla3!$E$5="h",haviszla3!CZ70,IF(haviszla3!$E$5="k",haviszla3!DA70,IF(haviszla3!$E$5="sz",haviszla3!DB70,IF(haviszla3!$E$5="cs",haviszla3!DC70,IF(haviszla3!$E$5="p",haviszla3!DD70,IF(haviszla3!$E$5="szo",haviszla3!DE70,0)))))),0)</f>
        <v>0</v>
      </c>
      <c r="IA70" s="43">
        <f>IF($IA$1=1,IF(haviszla3!$E$5="h",haviszla3!DF70,IF(haviszla3!$E$5="k",haviszla3!DG70,IF(haviszla3!$E$5="sz",haviszla3!DH70,IF(haviszla3!$E$5="cs",haviszla3!DI70,IF(haviszla3!$E$5="p",haviszla3!DJ70,IF(haviszla3!$E$5="szo",haviszla3!DK70,0)))))),0)</f>
        <v>0</v>
      </c>
      <c r="IB70" s="43">
        <f>IF($IB$1=1,IF(haviszla3!$E$5="h",haviszla3!DL70,IF(haviszla3!$E$5="k",haviszla3!DM70,IF(haviszla3!$E$5="sz",haviszla3!DN70,IF(haviszla3!$E$5="cs",haviszla3!DO70,IF(haviszla3!$E$5="p",haviszla3!DP70,IF(haviszla3!$E$5="szo",haviszla3!DQ70,0)))))),0)</f>
        <v>0</v>
      </c>
      <c r="IC70" s="43">
        <f>IF($IC$1=1,IF(haviszla3!$E$5="h",haviszla3!DR70,IF(haviszla3!$E$5="k",haviszla3!DS70,IF(haviszla3!$E$5="sz",haviszla3!DT70,IF(haviszla3!$E$5="cs",haviszla3!DU70,IF(haviszla3!$E$5="p",haviszla3!DV70,IF(haviszla3!$E$5="szo",haviszla3!DW70,0)))))),0)</f>
        <v>0</v>
      </c>
      <c r="ID70" s="43">
        <f>IF($ID$1=1,IF(haviszla3!$E$5="h",haviszla3!DX70,IF(haviszla3!$E$5="k",haviszla3!DY70,IF(haviszla3!$E$5="sz",haviszla3!DZ70,IF(haviszla3!$E$5="cs",haviszla3!EA70,IF(haviszla3!$E$5="p",haviszla3!EB70,IF(haviszla3!$E$5="szo",haviszla3!EC70,0)))))),0)</f>
        <v>0</v>
      </c>
      <c r="IE70" s="43">
        <f>IF($IE$1=1,IF(haviszla3!$E$5="h",haviszla3!ED70,IF(haviszla3!$E$5="k",haviszla3!EE70,IF(haviszla3!$E$5="sz",haviszla3!EF70,IF(haviszla3!$E$5="cs",haviszla3!EG70,IF(haviszla3!$E$5="p",haviszla3!EH70,IF(haviszla3!$E$5="szo",haviszla3!EI70,0)))))),0)</f>
        <v>0</v>
      </c>
    </row>
    <row r="71" spans="1:239" ht="15" customHeight="1">
      <c r="A71" s="18" t="s">
        <v>85</v>
      </c>
      <c r="B71" s="89" t="s">
        <v>451</v>
      </c>
      <c r="C71" s="43">
        <v>190</v>
      </c>
      <c r="D71" s="43" t="s">
        <v>151</v>
      </c>
      <c r="E71" s="13">
        <f t="shared" si="52"/>
        <v>0</v>
      </c>
      <c r="F71" s="48"/>
      <c r="G71" s="48"/>
      <c r="H71" s="89"/>
      <c r="I71" s="51"/>
      <c r="J71" s="89">
        <v>0</v>
      </c>
      <c r="K71" s="51">
        <v>0</v>
      </c>
      <c r="L71" s="51">
        <v>0</v>
      </c>
      <c r="M71" s="52">
        <v>0</v>
      </c>
      <c r="N71" s="64"/>
      <c r="O71" s="51"/>
      <c r="P71" s="51">
        <v>0</v>
      </c>
      <c r="Q71" s="51">
        <v>0</v>
      </c>
      <c r="R71" s="51">
        <v>0</v>
      </c>
      <c r="S71" s="54">
        <v>0</v>
      </c>
      <c r="T71" s="55"/>
      <c r="U71" s="51"/>
      <c r="V71" s="51"/>
      <c r="W71" s="51"/>
      <c r="X71" s="51"/>
      <c r="Y71" s="51"/>
      <c r="Z71" s="64"/>
      <c r="AA71" s="51"/>
      <c r="AB71" s="51"/>
      <c r="AC71" s="51"/>
      <c r="AD71" s="51"/>
      <c r="AE71" s="54"/>
      <c r="AF71" s="64"/>
      <c r="AG71" s="51"/>
      <c r="AH71" s="54">
        <v>0</v>
      </c>
      <c r="AI71" s="51">
        <v>0</v>
      </c>
      <c r="AJ71" s="56">
        <v>0</v>
      </c>
      <c r="AK71" s="51">
        <v>0</v>
      </c>
      <c r="AL71" s="55"/>
      <c r="AM71" s="54"/>
      <c r="AN71" s="54">
        <v>0</v>
      </c>
      <c r="AO71" s="54">
        <v>0</v>
      </c>
      <c r="AP71" s="54">
        <v>0</v>
      </c>
      <c r="AQ71" s="54">
        <v>0</v>
      </c>
      <c r="AR71" s="64"/>
      <c r="AS71" s="51"/>
      <c r="AT71" s="51">
        <v>0</v>
      </c>
      <c r="AU71" s="51">
        <v>0</v>
      </c>
      <c r="AV71" s="51">
        <v>0</v>
      </c>
      <c r="AW71" s="54">
        <v>0</v>
      </c>
      <c r="AX71" s="57"/>
      <c r="AY71" s="51"/>
      <c r="AZ71" s="51"/>
      <c r="BA71" s="51"/>
      <c r="BB71" s="56"/>
      <c r="BC71" s="58"/>
      <c r="BD71" s="55"/>
      <c r="BE71" s="51"/>
      <c r="BF71" s="54">
        <v>0</v>
      </c>
      <c r="BG71" s="54">
        <v>0</v>
      </c>
      <c r="BH71" s="54">
        <v>0</v>
      </c>
      <c r="BI71" s="54">
        <v>0</v>
      </c>
      <c r="BJ71" s="55"/>
      <c r="BK71" s="54"/>
      <c r="BL71" s="54">
        <v>0</v>
      </c>
      <c r="BM71" s="51">
        <v>0</v>
      </c>
      <c r="BN71" s="51">
        <v>0</v>
      </c>
      <c r="BO71" s="54">
        <v>0</v>
      </c>
      <c r="BP71" s="55"/>
      <c r="BQ71" s="54"/>
      <c r="BR71" s="54">
        <v>0</v>
      </c>
      <c r="BS71" s="51">
        <v>0</v>
      </c>
      <c r="BT71" s="54">
        <v>0</v>
      </c>
      <c r="BU71" s="54">
        <v>0</v>
      </c>
      <c r="BV71" s="55"/>
      <c r="BW71" s="54"/>
      <c r="BX71" s="54">
        <v>0</v>
      </c>
      <c r="BY71" s="51">
        <v>0</v>
      </c>
      <c r="BZ71" s="51">
        <v>0</v>
      </c>
      <c r="CA71" s="54">
        <v>0</v>
      </c>
      <c r="CB71" s="55"/>
      <c r="CC71" s="51"/>
      <c r="CD71" s="54">
        <v>0</v>
      </c>
      <c r="CE71" s="51">
        <v>0</v>
      </c>
      <c r="CF71" s="51">
        <v>0</v>
      </c>
      <c r="CG71" s="54">
        <v>0</v>
      </c>
      <c r="CH71" s="55"/>
      <c r="CI71" s="54"/>
      <c r="CJ71" s="54">
        <v>0</v>
      </c>
      <c r="CK71" s="51">
        <v>0</v>
      </c>
      <c r="CL71" s="54">
        <v>0</v>
      </c>
      <c r="CM71" s="54">
        <v>0</v>
      </c>
      <c r="CN71" s="55"/>
      <c r="CO71" s="54"/>
      <c r="CP71" s="54">
        <v>0</v>
      </c>
      <c r="CQ71" s="54">
        <v>0</v>
      </c>
      <c r="CR71" s="54">
        <v>0</v>
      </c>
      <c r="CS71" s="54">
        <v>0</v>
      </c>
      <c r="CT71" s="64"/>
      <c r="CU71" s="51"/>
      <c r="CV71" s="51">
        <v>0</v>
      </c>
      <c r="CW71" s="51">
        <v>0</v>
      </c>
      <c r="CX71" s="51">
        <v>0</v>
      </c>
      <c r="CY71" s="51">
        <v>0</v>
      </c>
      <c r="CZ71" s="64"/>
      <c r="DA71" s="54"/>
      <c r="DB71" s="54">
        <v>0</v>
      </c>
      <c r="DC71" s="54">
        <v>0</v>
      </c>
      <c r="DD71" s="58">
        <v>0</v>
      </c>
      <c r="DE71" s="54">
        <v>0</v>
      </c>
      <c r="DF71" s="55"/>
      <c r="DG71" s="51"/>
      <c r="DH71" s="54">
        <v>0</v>
      </c>
      <c r="DI71" s="51">
        <v>0</v>
      </c>
      <c r="DJ71" s="51">
        <v>0</v>
      </c>
      <c r="DK71" s="54">
        <v>0</v>
      </c>
      <c r="DL71" s="64"/>
      <c r="DM71" s="56"/>
      <c r="DN71" s="51">
        <v>0</v>
      </c>
      <c r="DO71" s="51">
        <v>0</v>
      </c>
      <c r="DP71" s="51">
        <v>0</v>
      </c>
      <c r="DQ71" s="54">
        <v>0</v>
      </c>
      <c r="DR71" s="64"/>
      <c r="DS71" s="51"/>
      <c r="DT71" s="51">
        <v>0</v>
      </c>
      <c r="DU71" s="51">
        <v>0</v>
      </c>
      <c r="DV71" s="51">
        <v>0</v>
      </c>
      <c r="DW71" s="54">
        <v>0</v>
      </c>
      <c r="DX71" s="55"/>
      <c r="DY71" s="54"/>
      <c r="DZ71" s="54">
        <v>0</v>
      </c>
      <c r="EA71" s="54">
        <v>0</v>
      </c>
      <c r="EB71" s="51">
        <v>0</v>
      </c>
      <c r="EC71" s="54">
        <v>0</v>
      </c>
      <c r="ED71" s="64">
        <v>0</v>
      </c>
      <c r="EE71" s="54"/>
      <c r="EF71" s="51">
        <v>0</v>
      </c>
      <c r="EG71" s="54">
        <v>0</v>
      </c>
      <c r="EH71" s="58">
        <v>0</v>
      </c>
      <c r="EI71" s="54">
        <v>0</v>
      </c>
      <c r="EJ71" s="55">
        <v>0</v>
      </c>
      <c r="EK71" s="54">
        <v>0</v>
      </c>
      <c r="EL71" s="54">
        <v>0</v>
      </c>
      <c r="EM71" s="54">
        <v>0</v>
      </c>
      <c r="EN71" s="54">
        <v>0</v>
      </c>
      <c r="EO71" s="59">
        <v>0</v>
      </c>
      <c r="EP71" s="55"/>
      <c r="EQ71" s="54">
        <v>0</v>
      </c>
      <c r="ER71" s="54"/>
      <c r="ES71" s="54"/>
      <c r="ET71" s="54"/>
      <c r="EU71" s="59"/>
      <c r="EV71" s="55"/>
      <c r="EW71" s="54">
        <v>0</v>
      </c>
      <c r="EX71" s="54"/>
      <c r="EY71" s="54"/>
      <c r="EZ71" s="54"/>
      <c r="FA71" s="59">
        <v>0</v>
      </c>
      <c r="FB71" s="43">
        <f t="shared" si="53"/>
        <v>0</v>
      </c>
      <c r="FC71" s="21">
        <f t="shared" si="54"/>
        <v>0</v>
      </c>
      <c r="FD71" s="43">
        <f t="shared" si="55"/>
        <v>0</v>
      </c>
      <c r="FE71" s="21">
        <f t="shared" si="56"/>
        <v>0</v>
      </c>
      <c r="FF71" s="43">
        <f t="shared" si="57"/>
        <v>0</v>
      </c>
      <c r="FG71" s="21">
        <f t="shared" si="58"/>
        <v>0</v>
      </c>
      <c r="FH71" s="43">
        <f t="shared" si="59"/>
        <v>0</v>
      </c>
      <c r="FI71" s="21">
        <f t="shared" si="60"/>
        <v>0</v>
      </c>
      <c r="FJ71" s="43">
        <f t="shared" si="61"/>
        <v>0</v>
      </c>
      <c r="FK71" s="21">
        <f t="shared" si="62"/>
        <v>0</v>
      </c>
      <c r="FL71" s="43">
        <f t="shared" si="63"/>
        <v>0</v>
      </c>
      <c r="FM71" s="21">
        <f t="shared" si="64"/>
        <v>0</v>
      </c>
      <c r="FN71" s="43">
        <f t="shared" si="65"/>
        <v>0</v>
      </c>
      <c r="FO71" s="21">
        <f t="shared" si="66"/>
        <v>0</v>
      </c>
      <c r="FP71" s="43">
        <f t="shared" si="67"/>
        <v>0</v>
      </c>
      <c r="FQ71" s="21">
        <f t="shared" si="68"/>
        <v>0</v>
      </c>
      <c r="FR71" s="43">
        <f t="shared" si="69"/>
        <v>0</v>
      </c>
      <c r="FS71" s="21">
        <f t="shared" si="70"/>
        <v>0</v>
      </c>
      <c r="FT71" s="43">
        <f t="shared" si="71"/>
        <v>0</v>
      </c>
      <c r="FU71" s="21">
        <f t="shared" si="72"/>
        <v>0</v>
      </c>
      <c r="FV71" s="43">
        <f t="shared" si="73"/>
        <v>0</v>
      </c>
      <c r="FW71" s="21">
        <f t="shared" si="74"/>
        <v>0</v>
      </c>
      <c r="FX71" s="43">
        <f t="shared" si="75"/>
        <v>0</v>
      </c>
      <c r="FY71" s="21">
        <f t="shared" si="76"/>
        <v>0</v>
      </c>
      <c r="FZ71" s="43">
        <f t="shared" si="77"/>
        <v>0</v>
      </c>
      <c r="GA71" s="21">
        <f t="shared" si="78"/>
        <v>0</v>
      </c>
      <c r="GB71" s="43">
        <f t="shared" si="79"/>
        <v>0</v>
      </c>
      <c r="GC71" s="21">
        <f t="shared" si="80"/>
        <v>0</v>
      </c>
      <c r="GD71" s="43">
        <f t="shared" si="81"/>
        <v>0</v>
      </c>
      <c r="GE71" s="21">
        <f t="shared" si="82"/>
        <v>0</v>
      </c>
      <c r="GF71" s="43">
        <f t="shared" si="83"/>
        <v>0</v>
      </c>
      <c r="GG71" s="21">
        <f t="shared" si="84"/>
        <v>0</v>
      </c>
      <c r="GH71" s="43">
        <f t="shared" si="85"/>
        <v>0</v>
      </c>
      <c r="GI71" s="21">
        <f t="shared" si="86"/>
        <v>0</v>
      </c>
      <c r="GJ71" s="43">
        <f t="shared" si="87"/>
        <v>0</v>
      </c>
      <c r="GK71" s="21">
        <f t="shared" si="88"/>
        <v>0</v>
      </c>
      <c r="GL71" s="43">
        <f t="shared" si="89"/>
        <v>0</v>
      </c>
      <c r="GM71" s="21">
        <f t="shared" si="90"/>
        <v>0</v>
      </c>
      <c r="GN71" s="43">
        <f t="shared" si="91"/>
        <v>0</v>
      </c>
      <c r="GO71" s="21">
        <f t="shared" si="92"/>
        <v>0</v>
      </c>
      <c r="GP71" s="43">
        <f t="shared" si="93"/>
        <v>0</v>
      </c>
      <c r="GQ71" s="21">
        <f t="shared" si="94"/>
        <v>0</v>
      </c>
      <c r="GR71" s="43">
        <f t="shared" si="95"/>
        <v>0</v>
      </c>
      <c r="GS71" s="21">
        <f t="shared" si="96"/>
        <v>0</v>
      </c>
      <c r="GT71" s="43">
        <f t="shared" si="97"/>
        <v>0</v>
      </c>
      <c r="GU71" s="21">
        <f t="shared" si="98"/>
        <v>0</v>
      </c>
      <c r="GV71" s="43">
        <f t="shared" si="99"/>
        <v>0</v>
      </c>
      <c r="GW71" s="43">
        <f t="shared" si="100"/>
        <v>0</v>
      </c>
      <c r="GX71" s="28"/>
      <c r="GY71" s="43">
        <f t="shared" ref="GY71:GY134" si="102">E71</f>
        <v>0</v>
      </c>
      <c r="HF71" s="89" t="str">
        <f t="shared" si="101"/>
        <v>Sample66</v>
      </c>
      <c r="HG71" s="43">
        <f t="shared" si="101"/>
        <v>190</v>
      </c>
      <c r="HH71" s="89" t="str">
        <f t="shared" si="101"/>
        <v>Ft/db</v>
      </c>
      <c r="HI71" s="13">
        <f t="shared" ref="HI71:HI134" si="103">SUM(HJ71:IE71)</f>
        <v>0</v>
      </c>
      <c r="HJ71" s="43">
        <f>IF($HJ$1=1,IF(haviszla3!$E$5="h",haviszla3!H71,IF(haviszla3!$E$5="k",haviszla3!I71,IF(haviszla3!$E$5="sz",haviszla3!J71,IF(haviszla3!$E$5="cs",haviszla3!K71,IF(haviszla3!$E$5="p",haviszla3!L71,IF(haviszla3!$E$5="szo",haviszla3!M71,0)))))),0)</f>
        <v>0</v>
      </c>
      <c r="HK71" s="43">
        <f>IF($HK$1=1,IF(haviszla3!$E$5="h",haviszla3!N71,IF(haviszla3!$E$5="k",haviszla3!O71,IF(haviszla3!$E$5="sz",haviszla3!P71,IF(haviszla3!$E$5="cs",haviszla3!Q71,IF(haviszla3!$E$5="p",haviszla3!R71,IF(haviszla3!$E$5="szo",haviszla3!S71,0)))))),0)</f>
        <v>0</v>
      </c>
      <c r="HL71" s="43">
        <f>IF($HL$1=1,IF(haviszla3!$E$5="h",haviszla3!T71,IF(haviszla3!$E$5="k",haviszla3!U71,IF(haviszla3!$E$5="sz",haviszla3!V71,IF(haviszla3!$E$5="cs",haviszla3!W71,IF(haviszla3!$E$5="p",haviszla3!X71,IF(haviszla3!$E$5="szo",haviszla3!Y71,0)))))),0)</f>
        <v>0</v>
      </c>
      <c r="HM71" s="43">
        <f>IF($HM$1=1,IF(haviszla3!$E$5="h",haviszla3!Z71,IF(haviszla3!$E$5="k",haviszla3!AA71,IF(haviszla3!$E$5="sz",haviszla3!AB71,IF(haviszla3!$E$5="cs",haviszla3!AC71,IF(haviszla3!$E$5="p",haviszla3!AD71,IF(haviszla3!$E$5="szo",haviszla3!AE71,0)))))),0)</f>
        <v>0</v>
      </c>
      <c r="HN71" s="43">
        <f>IF($HN$1=1,IF(haviszla3!$E$5="h",haviszla3!AF71,IF(haviszla3!$E$5="k",haviszla3!AG71,IF(haviszla3!$E$5="sz",haviszla3!AH71,IF(haviszla3!$E$5="cs",haviszla3!AI71,IF(haviszla3!$E$5="p",haviszla3!AJ71,IF(haviszla3!$E$5="szo",haviszla3!AK71,0)))))),0)</f>
        <v>0</v>
      </c>
      <c r="HO71" s="43">
        <f>IF($HO$1=1,IF(haviszla3!$E$5="h",haviszla3!AL71,IF(haviszla3!$E$5="k",haviszla3!AM71,IF(haviszla3!$E$5="sz",haviszla3!AN71,IF(haviszla3!$E$5="cs",haviszla3!AO71,IF(haviszla3!$E$5="p",haviszla3!AP71,IF(haviszla3!$E$5="szo",haviszla3!AQ71,0)))))),0)</f>
        <v>0</v>
      </c>
      <c r="HP71" s="43">
        <f>IF($HP$1=1,IF(haviszla3!$E$5="h",haviszla3!AR71,IF(haviszla3!$E$5="k",haviszla3!AS71,IF(haviszla3!$E$5="sz",haviszla3!AT71,IF(haviszla3!$E$5="cs",haviszla3!AU71,IF(haviszla3!$E$5="p",haviszla3!AV71,IF(haviszla3!$E$5="szo",haviszla3!AW71,0)))))),0)</f>
        <v>0</v>
      </c>
      <c r="HQ71" s="43">
        <f>IF($HQ$1=1,IF(haviszla3!$E$5="h",haviszla3!AX71,IF(haviszla3!$E$5="k",haviszla3!AY71,IF(haviszla3!$E$5="sz",haviszla3!AZ71,IF(haviszla3!$E$5="cs",haviszla3!BA71,IF(haviszla3!$E$5="p",haviszla3!BB71,IF(haviszla3!$E$5="szo",haviszla3!BC71,0)))))),0)</f>
        <v>0</v>
      </c>
      <c r="HR71" s="43">
        <f>IF($HR$1=1,IF(haviszla3!$E$5="h",haviszla3!BD71,IF(haviszla3!$E$5="k",haviszla3!BE71,IF(haviszla3!$E$5="sz",haviszla3!BF71,IF(haviszla3!$E$5="cs",haviszla3!BG71,IF(haviszla3!$E$5="p",haviszla3!BH71,IF(haviszla3!$E$5="szo",haviszla3!BI71,0)))))),0)</f>
        <v>0</v>
      </c>
      <c r="HS71" s="43">
        <f>IF($HS$1=1,IF(haviszla3!$E$5="h",haviszla3!BJ71,IF(haviszla3!$E$5="k",haviszla3!BK71,IF(haviszla3!$E$5="sz",haviszla3!BL71,IF(haviszla3!$E$5="cs",haviszla3!BM71,IF(haviszla3!$E$5="p",haviszla3!BN71,IF(haviszla3!$E$5="szo",haviszla3!BO71,0)))))),0)</f>
        <v>0</v>
      </c>
      <c r="HT71" s="43">
        <f>IF($HT$1=1,IF(haviszla3!$E$5="h",haviszla3!BP71,IF(haviszla3!$E$5="k",haviszla3!BQ71,IF(haviszla3!$E$5="sz",haviszla3!BR71,IF(haviszla3!$E$5="cs",haviszla3!BS71,IF(haviszla3!$E$5="p",haviszla3!BT71,IF(haviszla3!$E$5="szo",haviszla3!BU71,0)))))),0)</f>
        <v>0</v>
      </c>
      <c r="HU71" s="43">
        <f>IF($HU$1=1,IF(haviszla3!$E$5="h",haviszla3!BV71,IF(haviszla3!$E$5="k",haviszla3!BW71,IF(haviszla3!$E$5="sz",haviszla3!BX71,IF(haviszla3!$E$5="cs",haviszla3!BY71,IF(haviszla3!$E$5="p",haviszla3!BZ71,IF(haviszla3!$E$5="szo",haviszla3!CA71,0)))))),0)</f>
        <v>0</v>
      </c>
      <c r="HV71" s="43">
        <f>IF($HV$1=1,IF(haviszla3!$E$5="h",haviszla3!CB71,IF(haviszla3!$E$5="k",haviszla3!CC71,IF(haviszla3!$E$5="sz",haviszla3!CD71,IF(haviszla3!$E$5="cs",haviszla3!CE71,IF(haviszla3!$E$5="p",haviszla3!CF71,IF(haviszla3!$E$5="szo",haviszla3!CG71,0)))))),0)</f>
        <v>0</v>
      </c>
      <c r="HW71" s="43">
        <f>IF($HW$1=1,IF(haviszla3!$E$5="h",haviszla3!CH71,IF(haviszla3!$E$5="k",haviszla3!CI71,IF(haviszla3!$E$5="sz",haviszla3!CJ71,IF(haviszla3!$E$5="cs",haviszla3!CK71,IF(haviszla3!$E$5="p",haviszla3!CL71,IF(haviszla3!$E$5="szo",haviszla3!CM71,0)))))),0)</f>
        <v>0</v>
      </c>
      <c r="HX71" s="43">
        <f>IF($HX$1=1,IF(haviszla3!$E$5="h",haviszla3!CN71,IF(haviszla3!$E$5="k",haviszla3!CO71,IF(haviszla3!$E$5="sz",haviszla3!CP71,IF(haviszla3!$E$5="cs",haviszla3!CQ71,IF(haviszla3!$E$5="p",haviszla3!CR71,IF(haviszla3!$E$5="szo",haviszla3!CS71,0)))))),0)</f>
        <v>0</v>
      </c>
      <c r="HY71" s="43">
        <f>IF($HY$1=1,IF(haviszla3!$E$5="h",haviszla3!CT71,IF(haviszla3!$E$5="k",haviszla3!CU71,IF(haviszla3!$E$5="sz",haviszla3!CV71,IF(haviszla3!$E$5="cs",haviszla3!CW71,IF(haviszla3!$E$5="p",haviszla3!CX71,IF(haviszla3!$E$5="szo",haviszla3!CY71,0)))))),0)</f>
        <v>0</v>
      </c>
      <c r="HZ71" s="43">
        <f>IF($HZ$1=1,IF(haviszla3!$E$5="h",haviszla3!CZ71,IF(haviszla3!$E$5="k",haviszla3!DA71,IF(haviszla3!$E$5="sz",haviszla3!DB71,IF(haviszla3!$E$5="cs",haviszla3!DC71,IF(haviszla3!$E$5="p",haviszla3!DD71,IF(haviszla3!$E$5="szo",haviszla3!DE71,0)))))),0)</f>
        <v>0</v>
      </c>
      <c r="IA71" s="43">
        <f>IF($IA$1=1,IF(haviszla3!$E$5="h",haviszla3!DF71,IF(haviszla3!$E$5="k",haviszla3!DG71,IF(haviszla3!$E$5="sz",haviszla3!DH71,IF(haviszla3!$E$5="cs",haviszla3!DI71,IF(haviszla3!$E$5="p",haviszla3!DJ71,IF(haviszla3!$E$5="szo",haviszla3!DK71,0)))))),0)</f>
        <v>0</v>
      </c>
      <c r="IB71" s="43">
        <f>IF($IB$1=1,IF(haviszla3!$E$5="h",haviszla3!DL71,IF(haviszla3!$E$5="k",haviszla3!DM71,IF(haviszla3!$E$5="sz",haviszla3!DN71,IF(haviszla3!$E$5="cs",haviszla3!DO71,IF(haviszla3!$E$5="p",haviszla3!DP71,IF(haviszla3!$E$5="szo",haviszla3!DQ71,0)))))),0)</f>
        <v>0</v>
      </c>
      <c r="IC71" s="43">
        <f>IF($IC$1=1,IF(haviszla3!$E$5="h",haviszla3!DR71,IF(haviszla3!$E$5="k",haviszla3!DS71,IF(haviszla3!$E$5="sz",haviszla3!DT71,IF(haviszla3!$E$5="cs",haviszla3!DU71,IF(haviszla3!$E$5="p",haviszla3!DV71,IF(haviszla3!$E$5="szo",haviszla3!DW71,0)))))),0)</f>
        <v>0</v>
      </c>
      <c r="ID71" s="43">
        <f>IF($ID$1=1,IF(haviszla3!$E$5="h",haviszla3!DX71,IF(haviszla3!$E$5="k",haviszla3!DY71,IF(haviszla3!$E$5="sz",haviszla3!DZ71,IF(haviszla3!$E$5="cs",haviszla3!EA71,IF(haviszla3!$E$5="p",haviszla3!EB71,IF(haviszla3!$E$5="szo",haviszla3!EC71,0)))))),0)</f>
        <v>0</v>
      </c>
      <c r="IE71" s="43">
        <f>IF($IE$1=1,IF(haviszla3!$E$5="h",haviszla3!ED71,IF(haviszla3!$E$5="k",haviszla3!EE71,IF(haviszla3!$E$5="sz",haviszla3!EF71,IF(haviszla3!$E$5="cs",haviszla3!EG71,IF(haviszla3!$E$5="p",haviszla3!EH71,IF(haviszla3!$E$5="szo",haviszla3!EI71,0)))))),0)</f>
        <v>0</v>
      </c>
    </row>
    <row r="72" spans="1:239" ht="15" customHeight="1">
      <c r="A72" s="18" t="s">
        <v>86</v>
      </c>
      <c r="B72" s="89" t="s">
        <v>452</v>
      </c>
      <c r="C72" s="43">
        <v>1350</v>
      </c>
      <c r="D72" s="43" t="s">
        <v>152</v>
      </c>
      <c r="E72" s="13">
        <f t="shared" si="52"/>
        <v>1</v>
      </c>
      <c r="F72" s="48"/>
      <c r="G72" s="49"/>
      <c r="H72" s="89"/>
      <c r="I72" s="51"/>
      <c r="J72" s="89">
        <v>0</v>
      </c>
      <c r="K72" s="51">
        <v>0</v>
      </c>
      <c r="L72" s="51">
        <v>0</v>
      </c>
      <c r="M72" s="52">
        <v>0</v>
      </c>
      <c r="N72" s="64"/>
      <c r="O72" s="51"/>
      <c r="P72" s="54">
        <v>0</v>
      </c>
      <c r="Q72" s="51">
        <v>1</v>
      </c>
      <c r="R72" s="51">
        <v>0</v>
      </c>
      <c r="S72" s="54">
        <v>1</v>
      </c>
      <c r="T72" s="55"/>
      <c r="U72" s="51"/>
      <c r="V72" s="54"/>
      <c r="W72" s="51"/>
      <c r="X72" s="51"/>
      <c r="Y72" s="54"/>
      <c r="Z72" s="64"/>
      <c r="AA72" s="51"/>
      <c r="AB72" s="54"/>
      <c r="AC72" s="51"/>
      <c r="AD72" s="51"/>
      <c r="AE72" s="54"/>
      <c r="AF72" s="64"/>
      <c r="AG72" s="51"/>
      <c r="AH72" s="54">
        <v>0</v>
      </c>
      <c r="AI72" s="51">
        <v>0</v>
      </c>
      <c r="AJ72" s="56">
        <v>0</v>
      </c>
      <c r="AK72" s="54">
        <v>0</v>
      </c>
      <c r="AL72" s="55"/>
      <c r="AM72" s="54"/>
      <c r="AN72" s="54">
        <v>0</v>
      </c>
      <c r="AO72" s="54">
        <v>0</v>
      </c>
      <c r="AP72" s="54">
        <v>0</v>
      </c>
      <c r="AQ72" s="54">
        <v>0</v>
      </c>
      <c r="AR72" s="64"/>
      <c r="AS72" s="51"/>
      <c r="AT72" s="54">
        <v>0</v>
      </c>
      <c r="AU72" s="51">
        <v>0</v>
      </c>
      <c r="AV72" s="51">
        <v>0</v>
      </c>
      <c r="AW72" s="54">
        <v>0</v>
      </c>
      <c r="AX72" s="57"/>
      <c r="AY72" s="51"/>
      <c r="AZ72" s="54">
        <v>0</v>
      </c>
      <c r="BA72" s="51">
        <v>0</v>
      </c>
      <c r="BB72" s="56">
        <v>0</v>
      </c>
      <c r="BC72" s="58">
        <v>0</v>
      </c>
      <c r="BD72" s="55"/>
      <c r="BE72" s="51"/>
      <c r="BF72" s="54">
        <v>0</v>
      </c>
      <c r="BG72" s="54">
        <v>0</v>
      </c>
      <c r="BH72" s="54">
        <v>0</v>
      </c>
      <c r="BI72" s="54">
        <v>0</v>
      </c>
      <c r="BJ72" s="55"/>
      <c r="BK72" s="54"/>
      <c r="BL72" s="54">
        <v>0</v>
      </c>
      <c r="BM72" s="51">
        <v>0</v>
      </c>
      <c r="BN72" s="51">
        <v>0</v>
      </c>
      <c r="BO72" s="54">
        <v>0</v>
      </c>
      <c r="BP72" s="55"/>
      <c r="BQ72" s="54"/>
      <c r="BR72" s="54">
        <v>0</v>
      </c>
      <c r="BS72" s="51">
        <v>0</v>
      </c>
      <c r="BT72" s="54">
        <v>0</v>
      </c>
      <c r="BU72" s="54">
        <v>0</v>
      </c>
      <c r="BV72" s="55"/>
      <c r="BW72" s="54"/>
      <c r="BX72" s="54">
        <v>0</v>
      </c>
      <c r="BY72" s="51">
        <v>0</v>
      </c>
      <c r="BZ72" s="51">
        <v>0</v>
      </c>
      <c r="CA72" s="54">
        <v>0</v>
      </c>
      <c r="CB72" s="55"/>
      <c r="CC72" s="51"/>
      <c r="CD72" s="54">
        <v>0</v>
      </c>
      <c r="CE72" s="51">
        <v>0</v>
      </c>
      <c r="CF72" s="51">
        <v>0</v>
      </c>
      <c r="CG72" s="54">
        <v>0</v>
      </c>
      <c r="CH72" s="55"/>
      <c r="CI72" s="54"/>
      <c r="CJ72" s="54">
        <v>0</v>
      </c>
      <c r="CK72" s="51">
        <v>0</v>
      </c>
      <c r="CL72" s="54">
        <v>0</v>
      </c>
      <c r="CM72" s="54">
        <v>0</v>
      </c>
      <c r="CN72" s="55"/>
      <c r="CO72" s="54"/>
      <c r="CP72" s="54">
        <v>0</v>
      </c>
      <c r="CQ72" s="54">
        <v>0</v>
      </c>
      <c r="CR72" s="54">
        <v>0</v>
      </c>
      <c r="CS72" s="54">
        <v>0</v>
      </c>
      <c r="CT72" s="64"/>
      <c r="CU72" s="51"/>
      <c r="CV72" s="54">
        <v>0</v>
      </c>
      <c r="CW72" s="51">
        <v>0</v>
      </c>
      <c r="CX72" s="51">
        <v>0</v>
      </c>
      <c r="CY72" s="54">
        <v>0</v>
      </c>
      <c r="CZ72" s="64"/>
      <c r="DA72" s="54"/>
      <c r="DB72" s="54">
        <v>0</v>
      </c>
      <c r="DC72" s="54">
        <v>0</v>
      </c>
      <c r="DD72" s="58">
        <v>0</v>
      </c>
      <c r="DE72" s="54">
        <v>0</v>
      </c>
      <c r="DF72" s="55"/>
      <c r="DG72" s="51"/>
      <c r="DH72" s="54">
        <v>0</v>
      </c>
      <c r="DI72" s="51">
        <v>0</v>
      </c>
      <c r="DJ72" s="51">
        <v>0</v>
      </c>
      <c r="DK72" s="54">
        <v>0</v>
      </c>
      <c r="DL72" s="64"/>
      <c r="DM72" s="56"/>
      <c r="DN72" s="54">
        <v>0</v>
      </c>
      <c r="DO72" s="51">
        <v>0</v>
      </c>
      <c r="DP72" s="51">
        <v>0</v>
      </c>
      <c r="DQ72" s="54">
        <v>0</v>
      </c>
      <c r="DR72" s="64"/>
      <c r="DS72" s="51"/>
      <c r="DT72" s="54">
        <v>0</v>
      </c>
      <c r="DU72" s="51">
        <v>0</v>
      </c>
      <c r="DV72" s="51">
        <v>0</v>
      </c>
      <c r="DW72" s="54">
        <v>0</v>
      </c>
      <c r="DX72" s="55"/>
      <c r="DY72" s="54"/>
      <c r="DZ72" s="54">
        <v>0</v>
      </c>
      <c r="EA72" s="54">
        <v>0</v>
      </c>
      <c r="EB72" s="51">
        <v>0</v>
      </c>
      <c r="EC72" s="54">
        <v>0</v>
      </c>
      <c r="ED72" s="64">
        <v>0</v>
      </c>
      <c r="EE72" s="54"/>
      <c r="EF72" s="54">
        <v>0</v>
      </c>
      <c r="EG72" s="54">
        <v>0</v>
      </c>
      <c r="EH72" s="58">
        <v>0</v>
      </c>
      <c r="EI72" s="54">
        <v>0</v>
      </c>
      <c r="EJ72" s="55">
        <v>0</v>
      </c>
      <c r="EK72" s="54">
        <v>0</v>
      </c>
      <c r="EL72" s="54">
        <v>0</v>
      </c>
      <c r="EM72" s="54">
        <v>0</v>
      </c>
      <c r="EN72" s="54">
        <v>0</v>
      </c>
      <c r="EO72" s="59">
        <v>0</v>
      </c>
      <c r="EP72" s="55"/>
      <c r="EQ72" s="54">
        <v>0</v>
      </c>
      <c r="ER72" s="54"/>
      <c r="ES72" s="54"/>
      <c r="ET72" s="54"/>
      <c r="EU72" s="59"/>
      <c r="EV72" s="55"/>
      <c r="EW72" s="54">
        <v>0</v>
      </c>
      <c r="EX72" s="54"/>
      <c r="EY72" s="54"/>
      <c r="EZ72" s="54"/>
      <c r="FA72" s="59">
        <v>0</v>
      </c>
      <c r="FB72" s="43">
        <f t="shared" si="53"/>
        <v>0</v>
      </c>
      <c r="FC72" s="21">
        <f t="shared" si="54"/>
        <v>0</v>
      </c>
      <c r="FD72" s="43">
        <f t="shared" si="55"/>
        <v>2</v>
      </c>
      <c r="FE72" s="21">
        <f t="shared" si="56"/>
        <v>2700</v>
      </c>
      <c r="FF72" s="43">
        <f t="shared" si="57"/>
        <v>0</v>
      </c>
      <c r="FG72" s="21">
        <f t="shared" si="58"/>
        <v>0</v>
      </c>
      <c r="FH72" s="43">
        <f t="shared" si="59"/>
        <v>0</v>
      </c>
      <c r="FI72" s="21">
        <f t="shared" si="60"/>
        <v>0</v>
      </c>
      <c r="FJ72" s="43">
        <f t="shared" si="61"/>
        <v>0</v>
      </c>
      <c r="FK72" s="21">
        <f t="shared" si="62"/>
        <v>0</v>
      </c>
      <c r="FL72" s="43">
        <f t="shared" si="63"/>
        <v>0</v>
      </c>
      <c r="FM72" s="21">
        <f t="shared" si="64"/>
        <v>0</v>
      </c>
      <c r="FN72" s="43">
        <f t="shared" si="65"/>
        <v>0</v>
      </c>
      <c r="FO72" s="21">
        <f t="shared" si="66"/>
        <v>0</v>
      </c>
      <c r="FP72" s="43">
        <f t="shared" si="67"/>
        <v>0</v>
      </c>
      <c r="FQ72" s="21">
        <f t="shared" si="68"/>
        <v>0</v>
      </c>
      <c r="FR72" s="43">
        <f t="shared" si="69"/>
        <v>0</v>
      </c>
      <c r="FS72" s="21">
        <f t="shared" si="70"/>
        <v>0</v>
      </c>
      <c r="FT72" s="43">
        <f t="shared" si="71"/>
        <v>0</v>
      </c>
      <c r="FU72" s="21">
        <f t="shared" si="72"/>
        <v>0</v>
      </c>
      <c r="FV72" s="43">
        <f t="shared" si="73"/>
        <v>0</v>
      </c>
      <c r="FW72" s="21">
        <f t="shared" si="74"/>
        <v>0</v>
      </c>
      <c r="FX72" s="43">
        <f t="shared" si="75"/>
        <v>0</v>
      </c>
      <c r="FY72" s="21">
        <f t="shared" si="76"/>
        <v>0</v>
      </c>
      <c r="FZ72" s="43">
        <f t="shared" si="77"/>
        <v>0</v>
      </c>
      <c r="GA72" s="21">
        <f t="shared" si="78"/>
        <v>0</v>
      </c>
      <c r="GB72" s="43">
        <f t="shared" si="79"/>
        <v>0</v>
      </c>
      <c r="GC72" s="21">
        <f t="shared" si="80"/>
        <v>0</v>
      </c>
      <c r="GD72" s="43">
        <f t="shared" si="81"/>
        <v>0</v>
      </c>
      <c r="GE72" s="21">
        <f t="shared" si="82"/>
        <v>0</v>
      </c>
      <c r="GF72" s="43">
        <f t="shared" si="83"/>
        <v>0</v>
      </c>
      <c r="GG72" s="21">
        <f t="shared" si="84"/>
        <v>0</v>
      </c>
      <c r="GH72" s="43">
        <f t="shared" si="85"/>
        <v>0</v>
      </c>
      <c r="GI72" s="21">
        <f t="shared" si="86"/>
        <v>0</v>
      </c>
      <c r="GJ72" s="43">
        <f t="shared" si="87"/>
        <v>0</v>
      </c>
      <c r="GK72" s="21">
        <f t="shared" si="88"/>
        <v>0</v>
      </c>
      <c r="GL72" s="43">
        <f t="shared" si="89"/>
        <v>0</v>
      </c>
      <c r="GM72" s="21">
        <f t="shared" si="90"/>
        <v>0</v>
      </c>
      <c r="GN72" s="43">
        <f t="shared" si="91"/>
        <v>0</v>
      </c>
      <c r="GO72" s="21">
        <f t="shared" si="92"/>
        <v>0</v>
      </c>
      <c r="GP72" s="43">
        <f t="shared" si="93"/>
        <v>0</v>
      </c>
      <c r="GQ72" s="21">
        <f t="shared" si="94"/>
        <v>0</v>
      </c>
      <c r="GR72" s="43">
        <f t="shared" si="95"/>
        <v>0</v>
      </c>
      <c r="GS72" s="21">
        <f t="shared" si="96"/>
        <v>0</v>
      </c>
      <c r="GT72" s="43">
        <f t="shared" si="97"/>
        <v>0</v>
      </c>
      <c r="GU72" s="21">
        <f t="shared" si="98"/>
        <v>0</v>
      </c>
      <c r="GV72" s="43">
        <f t="shared" si="99"/>
        <v>2</v>
      </c>
      <c r="GW72" s="43">
        <f t="shared" si="100"/>
        <v>2700</v>
      </c>
      <c r="GX72" s="28"/>
      <c r="GY72" s="43">
        <f t="shared" si="102"/>
        <v>1</v>
      </c>
      <c r="HF72" s="89" t="str">
        <f t="shared" si="101"/>
        <v>Sample67</v>
      </c>
      <c r="HG72" s="43">
        <f t="shared" si="101"/>
        <v>1350</v>
      </c>
      <c r="HH72" s="89" t="str">
        <f t="shared" si="101"/>
        <v>Ft/kg</v>
      </c>
      <c r="HI72" s="13">
        <f t="shared" si="103"/>
        <v>1</v>
      </c>
      <c r="HJ72" s="43">
        <f>IF($HJ$1=1,IF(haviszla3!$E$5="h",haviszla3!H72,IF(haviszla3!$E$5="k",haviszla3!I72,IF(haviszla3!$E$5="sz",haviszla3!J72,IF(haviszla3!$E$5="cs",haviszla3!K72,IF(haviszla3!$E$5="p",haviszla3!L72,IF(haviszla3!$E$5="szo",haviszla3!M72,0)))))),0)</f>
        <v>0</v>
      </c>
      <c r="HK72" s="43">
        <f>IF($HK$1=1,IF(haviszla3!$E$5="h",haviszla3!N72,IF(haviszla3!$E$5="k",haviszla3!O72,IF(haviszla3!$E$5="sz",haviszla3!P72,IF(haviszla3!$E$5="cs",haviszla3!Q72,IF(haviszla3!$E$5="p",haviszla3!R72,IF(haviszla3!$E$5="szo",haviszla3!S72,0)))))),0)</f>
        <v>1</v>
      </c>
      <c r="HL72" s="43">
        <f>IF($HL$1=1,IF(haviszla3!$E$5="h",haviszla3!T72,IF(haviszla3!$E$5="k",haviszla3!U72,IF(haviszla3!$E$5="sz",haviszla3!V72,IF(haviszla3!$E$5="cs",haviszla3!W72,IF(haviszla3!$E$5="p",haviszla3!X72,IF(haviszla3!$E$5="szo",haviszla3!Y72,0)))))),0)</f>
        <v>0</v>
      </c>
      <c r="HM72" s="43">
        <f>IF($HM$1=1,IF(haviszla3!$E$5="h",haviszla3!Z72,IF(haviszla3!$E$5="k",haviszla3!AA72,IF(haviszla3!$E$5="sz",haviszla3!AB72,IF(haviszla3!$E$5="cs",haviszla3!AC72,IF(haviszla3!$E$5="p",haviszla3!AD72,IF(haviszla3!$E$5="szo",haviszla3!AE72,0)))))),0)</f>
        <v>0</v>
      </c>
      <c r="HN72" s="43">
        <f>IF($HN$1=1,IF(haviszla3!$E$5="h",haviszla3!AF72,IF(haviszla3!$E$5="k",haviszla3!AG72,IF(haviszla3!$E$5="sz",haviszla3!AH72,IF(haviszla3!$E$5="cs",haviszla3!AI72,IF(haviszla3!$E$5="p",haviszla3!AJ72,IF(haviszla3!$E$5="szo",haviszla3!AK72,0)))))),0)</f>
        <v>0</v>
      </c>
      <c r="HO72" s="43">
        <f>IF($HO$1=1,IF(haviszla3!$E$5="h",haviszla3!AL72,IF(haviszla3!$E$5="k",haviszla3!AM72,IF(haviszla3!$E$5="sz",haviszla3!AN72,IF(haviszla3!$E$5="cs",haviszla3!AO72,IF(haviszla3!$E$5="p",haviszla3!AP72,IF(haviszla3!$E$5="szo",haviszla3!AQ72,0)))))),0)</f>
        <v>0</v>
      </c>
      <c r="HP72" s="43">
        <f>IF($HP$1=1,IF(haviszla3!$E$5="h",haviszla3!AR72,IF(haviszla3!$E$5="k",haviszla3!AS72,IF(haviszla3!$E$5="sz",haviszla3!AT72,IF(haviszla3!$E$5="cs",haviszla3!AU72,IF(haviszla3!$E$5="p",haviszla3!AV72,IF(haviszla3!$E$5="szo",haviszla3!AW72,0)))))),0)</f>
        <v>0</v>
      </c>
      <c r="HQ72" s="43">
        <f>IF($HQ$1=1,IF(haviszla3!$E$5="h",haviszla3!AX72,IF(haviszla3!$E$5="k",haviszla3!AY72,IF(haviszla3!$E$5="sz",haviszla3!AZ72,IF(haviszla3!$E$5="cs",haviszla3!BA72,IF(haviszla3!$E$5="p",haviszla3!BB72,IF(haviszla3!$E$5="szo",haviszla3!BC72,0)))))),0)</f>
        <v>0</v>
      </c>
      <c r="HR72" s="43">
        <f>IF($HR$1=1,IF(haviszla3!$E$5="h",haviszla3!BD72,IF(haviszla3!$E$5="k",haviszla3!BE72,IF(haviszla3!$E$5="sz",haviszla3!BF72,IF(haviszla3!$E$5="cs",haviszla3!BG72,IF(haviszla3!$E$5="p",haviszla3!BH72,IF(haviszla3!$E$5="szo",haviszla3!BI72,0)))))),0)</f>
        <v>0</v>
      </c>
      <c r="HS72" s="43">
        <f>IF($HS$1=1,IF(haviszla3!$E$5="h",haviszla3!BJ72,IF(haviszla3!$E$5="k",haviszla3!BK72,IF(haviszla3!$E$5="sz",haviszla3!BL72,IF(haviszla3!$E$5="cs",haviszla3!BM72,IF(haviszla3!$E$5="p",haviszla3!BN72,IF(haviszla3!$E$5="szo",haviszla3!BO72,0)))))),0)</f>
        <v>0</v>
      </c>
      <c r="HT72" s="43">
        <f>IF($HT$1=1,IF(haviszla3!$E$5="h",haviszla3!BP72,IF(haviszla3!$E$5="k",haviszla3!BQ72,IF(haviszla3!$E$5="sz",haviszla3!BR72,IF(haviszla3!$E$5="cs",haviszla3!BS72,IF(haviszla3!$E$5="p",haviszla3!BT72,IF(haviszla3!$E$5="szo",haviszla3!BU72,0)))))),0)</f>
        <v>0</v>
      </c>
      <c r="HU72" s="43">
        <f>IF($HU$1=1,IF(haviszla3!$E$5="h",haviszla3!BV72,IF(haviszla3!$E$5="k",haviszla3!BW72,IF(haviszla3!$E$5="sz",haviszla3!BX72,IF(haviszla3!$E$5="cs",haviszla3!BY72,IF(haviszla3!$E$5="p",haviszla3!BZ72,IF(haviszla3!$E$5="szo",haviszla3!CA72,0)))))),0)</f>
        <v>0</v>
      </c>
      <c r="HV72" s="43">
        <f>IF($HV$1=1,IF(haviszla3!$E$5="h",haviszla3!CB72,IF(haviszla3!$E$5="k",haviszla3!CC72,IF(haviszla3!$E$5="sz",haviszla3!CD72,IF(haviszla3!$E$5="cs",haviszla3!CE72,IF(haviszla3!$E$5="p",haviszla3!CF72,IF(haviszla3!$E$5="szo",haviszla3!CG72,0)))))),0)</f>
        <v>0</v>
      </c>
      <c r="HW72" s="43">
        <f>IF($HW$1=1,IF(haviszla3!$E$5="h",haviszla3!CH72,IF(haviszla3!$E$5="k",haviszla3!CI72,IF(haviszla3!$E$5="sz",haviszla3!CJ72,IF(haviszla3!$E$5="cs",haviszla3!CK72,IF(haviszla3!$E$5="p",haviszla3!CL72,IF(haviszla3!$E$5="szo",haviszla3!CM72,0)))))),0)</f>
        <v>0</v>
      </c>
      <c r="HX72" s="43">
        <f>IF($HX$1=1,IF(haviszla3!$E$5="h",haviszla3!CN72,IF(haviszla3!$E$5="k",haviszla3!CO72,IF(haviszla3!$E$5="sz",haviszla3!CP72,IF(haviszla3!$E$5="cs",haviszla3!CQ72,IF(haviszla3!$E$5="p",haviszla3!CR72,IF(haviszla3!$E$5="szo",haviszla3!CS72,0)))))),0)</f>
        <v>0</v>
      </c>
      <c r="HY72" s="43">
        <f>IF($HY$1=1,IF(haviszla3!$E$5="h",haviszla3!CT72,IF(haviszla3!$E$5="k",haviszla3!CU72,IF(haviszla3!$E$5="sz",haviszla3!CV72,IF(haviszla3!$E$5="cs",haviszla3!CW72,IF(haviszla3!$E$5="p",haviszla3!CX72,IF(haviszla3!$E$5="szo",haviszla3!CY72,0)))))),0)</f>
        <v>0</v>
      </c>
      <c r="HZ72" s="43">
        <f>IF($HZ$1=1,IF(haviszla3!$E$5="h",haviszla3!CZ72,IF(haviszla3!$E$5="k",haviszla3!DA72,IF(haviszla3!$E$5="sz",haviszla3!DB72,IF(haviszla3!$E$5="cs",haviszla3!DC72,IF(haviszla3!$E$5="p",haviszla3!DD72,IF(haviszla3!$E$5="szo",haviszla3!DE72,0)))))),0)</f>
        <v>0</v>
      </c>
      <c r="IA72" s="43">
        <f>IF($IA$1=1,IF(haviszla3!$E$5="h",haviszla3!DF72,IF(haviszla3!$E$5="k",haviszla3!DG72,IF(haviszla3!$E$5="sz",haviszla3!DH72,IF(haviszla3!$E$5="cs",haviszla3!DI72,IF(haviszla3!$E$5="p",haviszla3!DJ72,IF(haviszla3!$E$5="szo",haviszla3!DK72,0)))))),0)</f>
        <v>0</v>
      </c>
      <c r="IB72" s="43">
        <f>IF($IB$1=1,IF(haviszla3!$E$5="h",haviszla3!DL72,IF(haviszla3!$E$5="k",haviszla3!DM72,IF(haviszla3!$E$5="sz",haviszla3!DN72,IF(haviszla3!$E$5="cs",haviszla3!DO72,IF(haviszla3!$E$5="p",haviszla3!DP72,IF(haviszla3!$E$5="szo",haviszla3!DQ72,0)))))),0)</f>
        <v>0</v>
      </c>
      <c r="IC72" s="43">
        <f>IF($IC$1=1,IF(haviszla3!$E$5="h",haviszla3!DR72,IF(haviszla3!$E$5="k",haviszla3!DS72,IF(haviszla3!$E$5="sz",haviszla3!DT72,IF(haviszla3!$E$5="cs",haviszla3!DU72,IF(haviszla3!$E$5="p",haviszla3!DV72,IF(haviszla3!$E$5="szo",haviszla3!DW72,0)))))),0)</f>
        <v>0</v>
      </c>
      <c r="ID72" s="43">
        <f>IF($ID$1=1,IF(haviszla3!$E$5="h",haviszla3!DX72,IF(haviszla3!$E$5="k",haviszla3!DY72,IF(haviszla3!$E$5="sz",haviszla3!DZ72,IF(haviszla3!$E$5="cs",haviszla3!EA72,IF(haviszla3!$E$5="p",haviszla3!EB72,IF(haviszla3!$E$5="szo",haviszla3!EC72,0)))))),0)</f>
        <v>0</v>
      </c>
      <c r="IE72" s="43">
        <f>IF($IE$1=1,IF(haviszla3!$E$5="h",haviszla3!ED72,IF(haviszla3!$E$5="k",haviszla3!EE72,IF(haviszla3!$E$5="sz",haviszla3!EF72,IF(haviszla3!$E$5="cs",haviszla3!EG72,IF(haviszla3!$E$5="p",haviszla3!EH72,IF(haviszla3!$E$5="szo",haviszla3!EI72,0)))))),0)</f>
        <v>0</v>
      </c>
    </row>
    <row r="73" spans="1:239" ht="15" customHeight="1">
      <c r="A73" s="18" t="s">
        <v>87</v>
      </c>
      <c r="B73" s="89" t="s">
        <v>453</v>
      </c>
      <c r="C73" s="43">
        <v>120</v>
      </c>
      <c r="D73" s="43" t="s">
        <v>151</v>
      </c>
      <c r="E73" s="13">
        <f t="shared" si="52"/>
        <v>10</v>
      </c>
      <c r="F73" s="48"/>
      <c r="G73" s="48"/>
      <c r="H73" s="89"/>
      <c r="I73" s="51"/>
      <c r="J73" s="89">
        <v>0</v>
      </c>
      <c r="K73" s="51">
        <v>0</v>
      </c>
      <c r="L73" s="51">
        <v>0</v>
      </c>
      <c r="M73" s="52">
        <v>0</v>
      </c>
      <c r="N73" s="64"/>
      <c r="O73" s="51"/>
      <c r="P73" s="51">
        <v>0</v>
      </c>
      <c r="Q73" s="51">
        <v>10</v>
      </c>
      <c r="R73" s="51">
        <v>10</v>
      </c>
      <c r="S73" s="54">
        <v>10</v>
      </c>
      <c r="T73" s="55"/>
      <c r="U73" s="51"/>
      <c r="V73" s="51"/>
      <c r="W73" s="51"/>
      <c r="X73" s="51"/>
      <c r="Y73" s="51"/>
      <c r="Z73" s="64"/>
      <c r="AA73" s="51"/>
      <c r="AB73" s="51"/>
      <c r="AC73" s="51"/>
      <c r="AD73" s="51"/>
      <c r="AE73" s="54"/>
      <c r="AF73" s="64"/>
      <c r="AG73" s="51"/>
      <c r="AH73" s="54">
        <v>0</v>
      </c>
      <c r="AI73" s="51">
        <v>0</v>
      </c>
      <c r="AJ73" s="56">
        <v>0</v>
      </c>
      <c r="AK73" s="51">
        <v>0</v>
      </c>
      <c r="AL73" s="55"/>
      <c r="AM73" s="54"/>
      <c r="AN73" s="54">
        <v>0</v>
      </c>
      <c r="AO73" s="54">
        <v>0</v>
      </c>
      <c r="AP73" s="54">
        <v>0</v>
      </c>
      <c r="AQ73" s="54">
        <v>0</v>
      </c>
      <c r="AR73" s="64"/>
      <c r="AS73" s="51"/>
      <c r="AT73" s="54">
        <v>0</v>
      </c>
      <c r="AU73" s="51">
        <v>0</v>
      </c>
      <c r="AV73" s="51">
        <v>0</v>
      </c>
      <c r="AW73" s="54">
        <v>0</v>
      </c>
      <c r="AX73" s="57"/>
      <c r="AY73" s="51"/>
      <c r="AZ73" s="51">
        <v>0</v>
      </c>
      <c r="BA73" s="51">
        <v>0</v>
      </c>
      <c r="BB73" s="56">
        <v>0</v>
      </c>
      <c r="BC73" s="58">
        <v>0</v>
      </c>
      <c r="BD73" s="55"/>
      <c r="BE73" s="51"/>
      <c r="BF73" s="54">
        <v>0</v>
      </c>
      <c r="BG73" s="54">
        <v>0</v>
      </c>
      <c r="BH73" s="54">
        <v>0</v>
      </c>
      <c r="BI73" s="54">
        <v>0</v>
      </c>
      <c r="BJ73" s="55"/>
      <c r="BK73" s="54"/>
      <c r="BL73" s="54">
        <v>0</v>
      </c>
      <c r="BM73" s="51">
        <v>0</v>
      </c>
      <c r="BN73" s="51">
        <v>0</v>
      </c>
      <c r="BO73" s="54">
        <v>0</v>
      </c>
      <c r="BP73" s="55"/>
      <c r="BQ73" s="54"/>
      <c r="BR73" s="54">
        <v>0</v>
      </c>
      <c r="BS73" s="51">
        <v>0</v>
      </c>
      <c r="BT73" s="54">
        <v>0</v>
      </c>
      <c r="BU73" s="54">
        <v>0</v>
      </c>
      <c r="BV73" s="55"/>
      <c r="BW73" s="54"/>
      <c r="BX73" s="54">
        <v>0</v>
      </c>
      <c r="BY73" s="51">
        <v>0</v>
      </c>
      <c r="BZ73" s="51">
        <v>0</v>
      </c>
      <c r="CA73" s="54">
        <v>0</v>
      </c>
      <c r="CB73" s="55"/>
      <c r="CC73" s="51"/>
      <c r="CD73" s="54">
        <v>2</v>
      </c>
      <c r="CE73" s="51">
        <v>0</v>
      </c>
      <c r="CF73" s="51">
        <v>0</v>
      </c>
      <c r="CG73" s="54">
        <v>0</v>
      </c>
      <c r="CH73" s="55"/>
      <c r="CI73" s="54"/>
      <c r="CJ73" s="54">
        <v>0</v>
      </c>
      <c r="CK73" s="51">
        <v>0</v>
      </c>
      <c r="CL73" s="54">
        <v>0</v>
      </c>
      <c r="CM73" s="54">
        <v>0</v>
      </c>
      <c r="CN73" s="55"/>
      <c r="CO73" s="54"/>
      <c r="CP73" s="54">
        <v>0</v>
      </c>
      <c r="CQ73" s="54">
        <v>0</v>
      </c>
      <c r="CR73" s="54">
        <v>0</v>
      </c>
      <c r="CS73" s="54">
        <v>0</v>
      </c>
      <c r="CT73" s="64"/>
      <c r="CU73" s="51"/>
      <c r="CV73" s="51">
        <v>0</v>
      </c>
      <c r="CW73" s="51">
        <v>0</v>
      </c>
      <c r="CX73" s="51">
        <v>0</v>
      </c>
      <c r="CY73" s="51">
        <v>0</v>
      </c>
      <c r="CZ73" s="64"/>
      <c r="DA73" s="54"/>
      <c r="DB73" s="54">
        <v>0</v>
      </c>
      <c r="DC73" s="54">
        <v>0</v>
      </c>
      <c r="DD73" s="58">
        <v>0</v>
      </c>
      <c r="DE73" s="54">
        <v>0</v>
      </c>
      <c r="DF73" s="55"/>
      <c r="DG73" s="51"/>
      <c r="DH73" s="54">
        <v>0</v>
      </c>
      <c r="DI73" s="51">
        <v>0</v>
      </c>
      <c r="DJ73" s="51">
        <v>0</v>
      </c>
      <c r="DK73" s="54">
        <v>0</v>
      </c>
      <c r="DL73" s="64"/>
      <c r="DM73" s="56"/>
      <c r="DN73" s="51">
        <v>0</v>
      </c>
      <c r="DO73" s="51">
        <v>0</v>
      </c>
      <c r="DP73" s="51">
        <v>0</v>
      </c>
      <c r="DQ73" s="54">
        <v>0</v>
      </c>
      <c r="DR73" s="64"/>
      <c r="DS73" s="51"/>
      <c r="DT73" s="51">
        <v>0</v>
      </c>
      <c r="DU73" s="51">
        <v>0</v>
      </c>
      <c r="DV73" s="51">
        <v>0</v>
      </c>
      <c r="DW73" s="54">
        <v>0</v>
      </c>
      <c r="DX73" s="55"/>
      <c r="DY73" s="54"/>
      <c r="DZ73" s="54">
        <v>0</v>
      </c>
      <c r="EA73" s="54">
        <v>0</v>
      </c>
      <c r="EB73" s="51">
        <v>0</v>
      </c>
      <c r="EC73" s="54">
        <v>0</v>
      </c>
      <c r="ED73" s="64">
        <v>0</v>
      </c>
      <c r="EE73" s="54"/>
      <c r="EF73" s="51">
        <v>0</v>
      </c>
      <c r="EG73" s="54">
        <v>0</v>
      </c>
      <c r="EH73" s="58">
        <v>0</v>
      </c>
      <c r="EI73" s="54">
        <v>0</v>
      </c>
      <c r="EJ73" s="55">
        <v>0</v>
      </c>
      <c r="EK73" s="54">
        <v>0</v>
      </c>
      <c r="EL73" s="54">
        <v>0</v>
      </c>
      <c r="EM73" s="54">
        <v>0</v>
      </c>
      <c r="EN73" s="54">
        <v>0</v>
      </c>
      <c r="EO73" s="59">
        <v>0</v>
      </c>
      <c r="EP73" s="55"/>
      <c r="EQ73" s="54">
        <v>0</v>
      </c>
      <c r="ER73" s="54"/>
      <c r="ES73" s="54"/>
      <c r="ET73" s="54"/>
      <c r="EU73" s="59"/>
      <c r="EV73" s="55"/>
      <c r="EW73" s="54">
        <v>0</v>
      </c>
      <c r="EX73" s="54"/>
      <c r="EY73" s="54"/>
      <c r="EZ73" s="54"/>
      <c r="FA73" s="59">
        <v>0</v>
      </c>
      <c r="FB73" s="43">
        <f t="shared" si="53"/>
        <v>0</v>
      </c>
      <c r="FC73" s="21">
        <f t="shared" si="54"/>
        <v>0</v>
      </c>
      <c r="FD73" s="43">
        <f t="shared" si="55"/>
        <v>30</v>
      </c>
      <c r="FE73" s="21">
        <f t="shared" si="56"/>
        <v>3600</v>
      </c>
      <c r="FF73" s="43">
        <f t="shared" si="57"/>
        <v>0</v>
      </c>
      <c r="FG73" s="21">
        <f t="shared" si="58"/>
        <v>0</v>
      </c>
      <c r="FH73" s="43">
        <f t="shared" si="59"/>
        <v>0</v>
      </c>
      <c r="FI73" s="21">
        <f t="shared" si="60"/>
        <v>0</v>
      </c>
      <c r="FJ73" s="43">
        <f t="shared" si="61"/>
        <v>0</v>
      </c>
      <c r="FK73" s="21">
        <f t="shared" si="62"/>
        <v>0</v>
      </c>
      <c r="FL73" s="43">
        <f t="shared" si="63"/>
        <v>0</v>
      </c>
      <c r="FM73" s="21">
        <f t="shared" si="64"/>
        <v>0</v>
      </c>
      <c r="FN73" s="43">
        <f t="shared" si="65"/>
        <v>0</v>
      </c>
      <c r="FO73" s="21">
        <f t="shared" si="66"/>
        <v>0</v>
      </c>
      <c r="FP73" s="43">
        <f t="shared" si="67"/>
        <v>0</v>
      </c>
      <c r="FQ73" s="21">
        <f t="shared" si="68"/>
        <v>0</v>
      </c>
      <c r="FR73" s="43">
        <f t="shared" si="69"/>
        <v>0</v>
      </c>
      <c r="FS73" s="21">
        <f t="shared" si="70"/>
        <v>0</v>
      </c>
      <c r="FT73" s="43">
        <f t="shared" si="71"/>
        <v>0</v>
      </c>
      <c r="FU73" s="21">
        <f t="shared" si="72"/>
        <v>0</v>
      </c>
      <c r="FV73" s="43">
        <f t="shared" si="73"/>
        <v>0</v>
      </c>
      <c r="FW73" s="21">
        <f t="shared" si="74"/>
        <v>0</v>
      </c>
      <c r="FX73" s="43">
        <f t="shared" si="75"/>
        <v>0</v>
      </c>
      <c r="FY73" s="21">
        <f t="shared" si="76"/>
        <v>0</v>
      </c>
      <c r="FZ73" s="43">
        <f t="shared" si="77"/>
        <v>2</v>
      </c>
      <c r="GA73" s="21">
        <f t="shared" si="78"/>
        <v>240</v>
      </c>
      <c r="GB73" s="43">
        <f t="shared" si="79"/>
        <v>0</v>
      </c>
      <c r="GC73" s="21">
        <f t="shared" si="80"/>
        <v>0</v>
      </c>
      <c r="GD73" s="43">
        <f t="shared" si="81"/>
        <v>0</v>
      </c>
      <c r="GE73" s="21">
        <f t="shared" si="82"/>
        <v>0</v>
      </c>
      <c r="GF73" s="43">
        <f t="shared" si="83"/>
        <v>0</v>
      </c>
      <c r="GG73" s="21">
        <f t="shared" si="84"/>
        <v>0</v>
      </c>
      <c r="GH73" s="43">
        <f t="shared" si="85"/>
        <v>0</v>
      </c>
      <c r="GI73" s="21">
        <f t="shared" si="86"/>
        <v>0</v>
      </c>
      <c r="GJ73" s="43">
        <f t="shared" si="87"/>
        <v>0</v>
      </c>
      <c r="GK73" s="21">
        <f t="shared" si="88"/>
        <v>0</v>
      </c>
      <c r="GL73" s="43">
        <f t="shared" si="89"/>
        <v>0</v>
      </c>
      <c r="GM73" s="21">
        <f t="shared" si="90"/>
        <v>0</v>
      </c>
      <c r="GN73" s="43">
        <f t="shared" si="91"/>
        <v>0</v>
      </c>
      <c r="GO73" s="21">
        <f t="shared" si="92"/>
        <v>0</v>
      </c>
      <c r="GP73" s="43">
        <f t="shared" si="93"/>
        <v>0</v>
      </c>
      <c r="GQ73" s="21">
        <f t="shared" si="94"/>
        <v>0</v>
      </c>
      <c r="GR73" s="43">
        <f t="shared" si="95"/>
        <v>0</v>
      </c>
      <c r="GS73" s="21">
        <f t="shared" si="96"/>
        <v>0</v>
      </c>
      <c r="GT73" s="43">
        <f t="shared" si="97"/>
        <v>0</v>
      </c>
      <c r="GU73" s="21">
        <f t="shared" si="98"/>
        <v>0</v>
      </c>
      <c r="GV73" s="43">
        <f t="shared" si="99"/>
        <v>32</v>
      </c>
      <c r="GW73" s="43">
        <f t="shared" si="100"/>
        <v>3840</v>
      </c>
      <c r="GX73" s="28"/>
      <c r="GY73" s="43">
        <f t="shared" si="102"/>
        <v>10</v>
      </c>
      <c r="HF73" s="89" t="str">
        <f t="shared" si="101"/>
        <v>Sample68</v>
      </c>
      <c r="HG73" s="43">
        <f t="shared" si="101"/>
        <v>120</v>
      </c>
      <c r="HH73" s="89" t="str">
        <f t="shared" si="101"/>
        <v>Ft/db</v>
      </c>
      <c r="HI73" s="13">
        <f t="shared" si="103"/>
        <v>10</v>
      </c>
      <c r="HJ73" s="43">
        <f>IF($HJ$1=1,IF(haviszla3!$E$5="h",haviszla3!H73,IF(haviszla3!$E$5="k",haviszla3!I73,IF(haviszla3!$E$5="sz",haviszla3!J73,IF(haviszla3!$E$5="cs",haviszla3!K73,IF(haviszla3!$E$5="p",haviszla3!L73,IF(haviszla3!$E$5="szo",haviszla3!M73,0)))))),0)</f>
        <v>0</v>
      </c>
      <c r="HK73" s="43">
        <f>IF($HK$1=1,IF(haviszla3!$E$5="h",haviszla3!N73,IF(haviszla3!$E$5="k",haviszla3!O73,IF(haviszla3!$E$5="sz",haviszla3!P73,IF(haviszla3!$E$5="cs",haviszla3!Q73,IF(haviszla3!$E$5="p",haviszla3!R73,IF(haviszla3!$E$5="szo",haviszla3!S73,0)))))),0)</f>
        <v>10</v>
      </c>
      <c r="HL73" s="43">
        <f>IF($HL$1=1,IF(haviszla3!$E$5="h",haviszla3!T73,IF(haviszla3!$E$5="k",haviszla3!U73,IF(haviszla3!$E$5="sz",haviszla3!V73,IF(haviszla3!$E$5="cs",haviszla3!W73,IF(haviszla3!$E$5="p",haviszla3!X73,IF(haviszla3!$E$5="szo",haviszla3!Y73,0)))))),0)</f>
        <v>0</v>
      </c>
      <c r="HM73" s="43">
        <f>IF($HM$1=1,IF(haviszla3!$E$5="h",haviszla3!Z73,IF(haviszla3!$E$5="k",haviszla3!AA73,IF(haviszla3!$E$5="sz",haviszla3!AB73,IF(haviszla3!$E$5="cs",haviszla3!AC73,IF(haviszla3!$E$5="p",haviszla3!#REF!,IF(haviszla3!$E$5="szo",haviszla3!AE73,0)))))),0)</f>
        <v>0</v>
      </c>
      <c r="HN73" s="43">
        <f>IF($HN$1=1,IF(haviszla3!$E$5="h",haviszla3!AF73,IF(haviszla3!$E$5="k",haviszla3!AG73,IF(haviszla3!$E$5="sz",haviszla3!AH73,IF(haviszla3!$E$5="cs",haviszla3!AI73,IF(haviszla3!$E$5="p",haviszla3!AJ73,IF(haviszla3!$E$5="szo",haviszla3!AK73,0)))))),0)</f>
        <v>0</v>
      </c>
      <c r="HO73" s="43">
        <f>IF($HO$1=1,IF(haviszla3!$E$5="h",haviszla3!AL73,IF(haviszla3!$E$5="k",haviszla3!AM73,IF(haviszla3!$E$5="sz",haviszla3!AN73,IF(haviszla3!$E$5="cs",haviszla3!AO73,IF(haviszla3!$E$5="p",haviszla3!AP73,IF(haviszla3!$E$5="szo",haviszla3!AQ73,0)))))),0)</f>
        <v>0</v>
      </c>
      <c r="HP73" s="43">
        <f>IF($HP$1=1,IF(haviszla3!$E$5="h",haviszla3!AR73,IF(haviszla3!$E$5="k",haviszla3!AS73,IF(haviszla3!$E$5="sz",haviszla3!AT73,IF(haviszla3!$E$5="cs",haviszla3!AU73,IF(haviszla3!$E$5="p",haviszla3!AV73,IF(haviszla3!$E$5="szo",haviszla3!AW73,0)))))),0)</f>
        <v>0</v>
      </c>
      <c r="HQ73" s="43">
        <f>IF($HQ$1=1,IF(haviszla3!$E$5="h",haviszla3!AX73,IF(haviszla3!$E$5="k",haviszla3!AY73,IF(haviszla3!$E$5="sz",haviszla3!AZ73,IF(haviszla3!$E$5="cs",haviszla3!BA73,IF(haviszla3!$E$5="p",haviszla3!BB73,IF(haviszla3!$E$5="szo",haviszla3!BC73,0)))))),0)</f>
        <v>0</v>
      </c>
      <c r="HR73" s="43">
        <f>IF($HR$1=1,IF(haviszla3!$E$5="h",haviszla3!BD73,IF(haviszla3!$E$5="k",haviszla3!BE73,IF(haviszla3!$E$5="sz",haviszla3!BF73,IF(haviszla3!$E$5="cs",haviszla3!BG73,IF(haviszla3!$E$5="p",haviszla3!BH73,IF(haviszla3!$E$5="szo",haviszla3!BI73,0)))))),0)</f>
        <v>0</v>
      </c>
      <c r="HS73" s="43">
        <f>IF($HS$1=1,IF(haviszla3!$E$5="h",haviszla3!BJ73,IF(haviszla3!$E$5="k",haviszla3!BK73,IF(haviszla3!$E$5="sz",haviszla3!BL73,IF(haviszla3!$E$5="cs",haviszla3!BM73,IF(haviszla3!$E$5="p",haviszla3!BN73,IF(haviszla3!$E$5="szo",haviszla3!BO73,0)))))),0)</f>
        <v>0</v>
      </c>
      <c r="HT73" s="43">
        <f>IF($HT$1=1,IF(haviszla3!$E$5="h",haviszla3!BP73,IF(haviszla3!$E$5="k",haviszla3!BQ73,IF(haviszla3!$E$5="sz",haviszla3!BR73,IF(haviszla3!$E$5="cs",haviszla3!BS73,IF(haviszla3!$E$5="p",haviszla3!BT73,IF(haviszla3!$E$5="szo",haviszla3!BU73,0)))))),0)</f>
        <v>0</v>
      </c>
      <c r="HU73" s="43">
        <f>IF($HU$1=1,IF(haviszla3!$E$5="h",haviszla3!BV73,IF(haviszla3!$E$5="k",haviszla3!BW73,IF(haviszla3!$E$5="sz",haviszla3!BX73,IF(haviszla3!$E$5="cs",haviszla3!BY73,IF(haviszla3!$E$5="p",haviszla3!BZ73,IF(haviszla3!$E$5="szo",haviszla3!CA73,0)))))),0)</f>
        <v>0</v>
      </c>
      <c r="HV73" s="43">
        <f>IF($HV$1=1,IF(haviszla3!$E$5="h",haviszla3!CB73,IF(haviszla3!$E$5="k",haviszla3!CC73,IF(haviszla3!$E$5="sz",haviszla3!CD73,IF(haviszla3!$E$5="cs",haviszla3!CE73,IF(haviszla3!$E$5="p",haviszla3!CF73,IF(haviszla3!$E$5="szo",haviszla3!CG73,0)))))),0)</f>
        <v>0</v>
      </c>
      <c r="HW73" s="43">
        <f>IF($HW$1=1,IF(haviszla3!$E$5="h",haviszla3!CH73,IF(haviszla3!$E$5="k",haviszla3!CI73,IF(haviszla3!$E$5="sz",haviszla3!CJ73,IF(haviszla3!$E$5="cs",haviszla3!CK73,IF(haviszla3!$E$5="p",haviszla3!CL73,IF(haviszla3!$E$5="szo",haviszla3!CM73,0)))))),0)</f>
        <v>0</v>
      </c>
      <c r="HX73" s="43">
        <f>IF($HX$1=1,IF(haviszla3!$E$5="h",haviszla3!CN73,IF(haviszla3!$E$5="k",haviszla3!CO73,IF(haviszla3!$E$5="sz",haviszla3!CP73,IF(haviszla3!$E$5="cs",haviszla3!CQ73,IF(haviszla3!$E$5="p",haviszla3!CR73,IF(haviszla3!$E$5="szo",haviszla3!CS73,0)))))),0)</f>
        <v>0</v>
      </c>
      <c r="HY73" s="43">
        <f>IF($HY$1=1,IF(haviszla3!$E$5="h",haviszla3!CT73,IF(haviszla3!$E$5="k",haviszla3!CU73,IF(haviszla3!$E$5="sz",haviszla3!CV73,IF(haviszla3!$E$5="cs",haviszla3!CW73,IF(haviszla3!$E$5="p",haviszla3!CX73,IF(haviszla3!$E$5="szo",haviszla3!CY73,0)))))),0)</f>
        <v>0</v>
      </c>
      <c r="HZ73" s="43">
        <f>IF($HZ$1=1,IF(haviszla3!$E$5="h",haviszla3!CZ73,IF(haviszla3!$E$5="k",haviszla3!DA73,IF(haviszla3!$E$5="sz",haviszla3!DB73,IF(haviszla3!$E$5="cs",haviszla3!DC73,IF(haviszla3!$E$5="p",haviszla3!DD73,IF(haviszla3!$E$5="szo",haviszla3!DE73,0)))))),0)</f>
        <v>0</v>
      </c>
      <c r="IA73" s="43">
        <f>IF($IA$1=1,IF(haviszla3!$E$5="h",haviszla3!DF73,IF(haviszla3!$E$5="k",haviszla3!DG73,IF(haviszla3!$E$5="sz",haviszla3!DH73,IF(haviszla3!$E$5="cs",haviszla3!DI73,IF(haviszla3!$E$5="p",haviszla3!DJ73,IF(haviszla3!$E$5="szo",haviszla3!DK73,0)))))),0)</f>
        <v>0</v>
      </c>
      <c r="IB73" s="43">
        <f>IF($IB$1=1,IF(haviszla3!$E$5="h",haviszla3!DL73,IF(haviszla3!$E$5="k",haviszla3!DM73,IF(haviszla3!$E$5="sz",haviszla3!DN73,IF(haviszla3!$E$5="cs",haviszla3!DO73,IF(haviszla3!$E$5="p",haviszla3!DP73,IF(haviszla3!$E$5="szo",haviszla3!DQ73,0)))))),0)</f>
        <v>0</v>
      </c>
      <c r="IC73" s="43">
        <f>IF($IC$1=1,IF(haviszla3!$E$5="h",haviszla3!DR73,IF(haviszla3!$E$5="k",haviszla3!DS73,IF(haviszla3!$E$5="sz",haviszla3!DT73,IF(haviszla3!$E$5="cs",haviszla3!DU73,IF(haviszla3!$E$5="p",haviszla3!DV73,IF(haviszla3!$E$5="szo",haviszla3!DW73,0)))))),0)</f>
        <v>0</v>
      </c>
      <c r="ID73" s="43">
        <f>IF($ID$1=1,IF(haviszla3!$E$5="h",haviszla3!DX73,IF(haviszla3!$E$5="k",haviszla3!DY73,IF(haviszla3!$E$5="sz",haviszla3!DZ73,IF(haviszla3!$E$5="cs",haviszla3!EA73,IF(haviszla3!$E$5="p",haviszla3!EB73,IF(haviszla3!$E$5="szo",haviszla3!EC73,0)))))),0)</f>
        <v>0</v>
      </c>
      <c r="IE73" s="43">
        <f>IF($IE$1=1,IF(haviszla3!$E$5="h",haviszla3!ED73,IF(haviszla3!$E$5="k",haviszla3!EE73,IF(haviszla3!$E$5="sz",haviszla3!EF73,IF(haviszla3!$E$5="cs",haviszla3!EG73,IF(haviszla3!$E$5="p",haviszla3!EH73,IF(haviszla3!$E$5="szo",haviszla3!EI73,0)))))),0)</f>
        <v>0</v>
      </c>
    </row>
    <row r="74" spans="1:239" ht="15" customHeight="1">
      <c r="A74" s="18" t="s">
        <v>88</v>
      </c>
      <c r="B74" s="89" t="s">
        <v>454</v>
      </c>
      <c r="C74" s="43">
        <v>180</v>
      </c>
      <c r="D74" s="43" t="s">
        <v>151</v>
      </c>
      <c r="E74" s="13">
        <f t="shared" si="52"/>
        <v>0</v>
      </c>
      <c r="F74" s="48"/>
      <c r="G74" s="48"/>
      <c r="H74" s="89"/>
      <c r="I74" s="51"/>
      <c r="J74" s="89">
        <v>0</v>
      </c>
      <c r="K74" s="51">
        <v>0</v>
      </c>
      <c r="L74" s="51">
        <v>0</v>
      </c>
      <c r="M74" s="52">
        <v>0</v>
      </c>
      <c r="N74" s="64"/>
      <c r="O74" s="51"/>
      <c r="P74" s="51">
        <v>0</v>
      </c>
      <c r="Q74" s="51">
        <v>0</v>
      </c>
      <c r="R74" s="51">
        <v>0</v>
      </c>
      <c r="S74" s="54">
        <v>0</v>
      </c>
      <c r="T74" s="55"/>
      <c r="U74" s="51"/>
      <c r="V74" s="51"/>
      <c r="W74" s="51"/>
      <c r="X74" s="51"/>
      <c r="Y74" s="51"/>
      <c r="Z74" s="64"/>
      <c r="AA74" s="51"/>
      <c r="AB74" s="51"/>
      <c r="AC74" s="51"/>
      <c r="AD74" s="51"/>
      <c r="AE74" s="54"/>
      <c r="AF74" s="64"/>
      <c r="AG74" s="51"/>
      <c r="AH74" s="54">
        <v>0</v>
      </c>
      <c r="AI74" s="51">
        <v>0</v>
      </c>
      <c r="AJ74" s="56">
        <v>0</v>
      </c>
      <c r="AK74" s="51">
        <v>0</v>
      </c>
      <c r="AL74" s="55"/>
      <c r="AM74" s="54"/>
      <c r="AN74" s="54">
        <v>0</v>
      </c>
      <c r="AO74" s="54">
        <v>0</v>
      </c>
      <c r="AP74" s="54">
        <v>0</v>
      </c>
      <c r="AQ74" s="54">
        <v>0</v>
      </c>
      <c r="AR74" s="64"/>
      <c r="AS74" s="51"/>
      <c r="AT74" s="54">
        <v>0</v>
      </c>
      <c r="AU74" s="51">
        <v>0</v>
      </c>
      <c r="AV74" s="51">
        <v>0</v>
      </c>
      <c r="AW74" s="54">
        <v>0</v>
      </c>
      <c r="AX74" s="57"/>
      <c r="AY74" s="51"/>
      <c r="AZ74" s="51">
        <v>0</v>
      </c>
      <c r="BA74" s="51">
        <v>0</v>
      </c>
      <c r="BB74" s="56">
        <v>0</v>
      </c>
      <c r="BC74" s="58">
        <v>0</v>
      </c>
      <c r="BD74" s="55"/>
      <c r="BE74" s="51"/>
      <c r="BF74" s="54">
        <v>0</v>
      </c>
      <c r="BG74" s="54">
        <v>0</v>
      </c>
      <c r="BH74" s="54">
        <v>0</v>
      </c>
      <c r="BI74" s="54">
        <v>0</v>
      </c>
      <c r="BJ74" s="55"/>
      <c r="BK74" s="54"/>
      <c r="BL74" s="54">
        <v>0</v>
      </c>
      <c r="BM74" s="51">
        <v>0</v>
      </c>
      <c r="BN74" s="51">
        <v>0</v>
      </c>
      <c r="BO74" s="54">
        <v>0</v>
      </c>
      <c r="BP74" s="55"/>
      <c r="BQ74" s="54"/>
      <c r="BR74" s="54">
        <v>0</v>
      </c>
      <c r="BS74" s="51">
        <v>0</v>
      </c>
      <c r="BT74" s="54">
        <v>0</v>
      </c>
      <c r="BU74" s="54">
        <v>0</v>
      </c>
      <c r="BV74" s="55"/>
      <c r="BW74" s="54"/>
      <c r="BX74" s="54">
        <v>0</v>
      </c>
      <c r="BY74" s="51">
        <v>0</v>
      </c>
      <c r="BZ74" s="51">
        <v>0</v>
      </c>
      <c r="CA74" s="54">
        <v>0</v>
      </c>
      <c r="CB74" s="55"/>
      <c r="CC74" s="51"/>
      <c r="CD74" s="54">
        <v>0</v>
      </c>
      <c r="CE74" s="51">
        <v>0</v>
      </c>
      <c r="CF74" s="51">
        <v>0</v>
      </c>
      <c r="CG74" s="54">
        <v>0</v>
      </c>
      <c r="CH74" s="55"/>
      <c r="CI74" s="54"/>
      <c r="CJ74" s="54">
        <v>0</v>
      </c>
      <c r="CK74" s="51">
        <v>0</v>
      </c>
      <c r="CL74" s="54">
        <v>0</v>
      </c>
      <c r="CM74" s="54">
        <v>0</v>
      </c>
      <c r="CN74" s="55"/>
      <c r="CO74" s="54"/>
      <c r="CP74" s="54">
        <v>0</v>
      </c>
      <c r="CQ74" s="54">
        <v>0</v>
      </c>
      <c r="CR74" s="54">
        <v>0</v>
      </c>
      <c r="CS74" s="54">
        <v>0</v>
      </c>
      <c r="CT74" s="64"/>
      <c r="CU74" s="51"/>
      <c r="CV74" s="51">
        <v>0</v>
      </c>
      <c r="CW74" s="51">
        <v>0</v>
      </c>
      <c r="CX74" s="51">
        <v>0</v>
      </c>
      <c r="CY74" s="51">
        <v>0</v>
      </c>
      <c r="CZ74" s="64"/>
      <c r="DA74" s="54"/>
      <c r="DB74" s="54">
        <v>0</v>
      </c>
      <c r="DC74" s="54">
        <v>0</v>
      </c>
      <c r="DD74" s="58">
        <v>0</v>
      </c>
      <c r="DE74" s="54">
        <v>0</v>
      </c>
      <c r="DF74" s="55"/>
      <c r="DG74" s="51"/>
      <c r="DH74" s="54">
        <v>0</v>
      </c>
      <c r="DI74" s="51">
        <v>0</v>
      </c>
      <c r="DJ74" s="51">
        <v>0</v>
      </c>
      <c r="DK74" s="54">
        <v>0</v>
      </c>
      <c r="DL74" s="64"/>
      <c r="DM74" s="56"/>
      <c r="DN74" s="51">
        <v>0</v>
      </c>
      <c r="DO74" s="51">
        <v>0</v>
      </c>
      <c r="DP74" s="51">
        <v>0</v>
      </c>
      <c r="DQ74" s="54">
        <v>0</v>
      </c>
      <c r="DR74" s="64"/>
      <c r="DS74" s="51"/>
      <c r="DT74" s="51">
        <v>0</v>
      </c>
      <c r="DU74" s="51">
        <v>0</v>
      </c>
      <c r="DV74" s="51">
        <v>0</v>
      </c>
      <c r="DW74" s="54">
        <v>0</v>
      </c>
      <c r="DX74" s="55"/>
      <c r="DY74" s="54"/>
      <c r="DZ74" s="54">
        <v>0</v>
      </c>
      <c r="EA74" s="54">
        <v>0</v>
      </c>
      <c r="EB74" s="51">
        <v>0</v>
      </c>
      <c r="EC74" s="54">
        <v>0</v>
      </c>
      <c r="ED74" s="64">
        <v>0</v>
      </c>
      <c r="EE74" s="54"/>
      <c r="EF74" s="51">
        <v>0</v>
      </c>
      <c r="EG74" s="54">
        <v>0</v>
      </c>
      <c r="EH74" s="58">
        <v>0</v>
      </c>
      <c r="EI74" s="54">
        <v>0</v>
      </c>
      <c r="EJ74" s="55">
        <v>0</v>
      </c>
      <c r="EK74" s="54">
        <v>0</v>
      </c>
      <c r="EL74" s="54">
        <v>0</v>
      </c>
      <c r="EM74" s="54">
        <v>0</v>
      </c>
      <c r="EN74" s="54">
        <v>0</v>
      </c>
      <c r="EO74" s="59">
        <v>0</v>
      </c>
      <c r="EP74" s="55"/>
      <c r="EQ74" s="54">
        <v>0</v>
      </c>
      <c r="ER74" s="54"/>
      <c r="ES74" s="54"/>
      <c r="ET74" s="54"/>
      <c r="EU74" s="59"/>
      <c r="EV74" s="55"/>
      <c r="EW74" s="54">
        <v>0</v>
      </c>
      <c r="EX74" s="54"/>
      <c r="EY74" s="54"/>
      <c r="EZ74" s="54"/>
      <c r="FA74" s="59">
        <v>0</v>
      </c>
      <c r="FB74" s="43">
        <f t="shared" si="53"/>
        <v>0</v>
      </c>
      <c r="FC74" s="21">
        <f t="shared" si="54"/>
        <v>0</v>
      </c>
      <c r="FD74" s="43">
        <f t="shared" si="55"/>
        <v>0</v>
      </c>
      <c r="FE74" s="21">
        <f t="shared" si="56"/>
        <v>0</v>
      </c>
      <c r="FF74" s="43">
        <f t="shared" si="57"/>
        <v>0</v>
      </c>
      <c r="FG74" s="21">
        <f t="shared" si="58"/>
        <v>0</v>
      </c>
      <c r="FH74" s="43">
        <f t="shared" si="59"/>
        <v>0</v>
      </c>
      <c r="FI74" s="21">
        <f t="shared" si="60"/>
        <v>0</v>
      </c>
      <c r="FJ74" s="43">
        <f t="shared" si="61"/>
        <v>0</v>
      </c>
      <c r="FK74" s="21">
        <f t="shared" si="62"/>
        <v>0</v>
      </c>
      <c r="FL74" s="43">
        <f t="shared" si="63"/>
        <v>0</v>
      </c>
      <c r="FM74" s="21">
        <f t="shared" si="64"/>
        <v>0</v>
      </c>
      <c r="FN74" s="43">
        <f t="shared" si="65"/>
        <v>0</v>
      </c>
      <c r="FO74" s="21">
        <f t="shared" si="66"/>
        <v>0</v>
      </c>
      <c r="FP74" s="43">
        <f t="shared" si="67"/>
        <v>0</v>
      </c>
      <c r="FQ74" s="21">
        <f t="shared" si="68"/>
        <v>0</v>
      </c>
      <c r="FR74" s="43">
        <f t="shared" si="69"/>
        <v>0</v>
      </c>
      <c r="FS74" s="21">
        <f t="shared" si="70"/>
        <v>0</v>
      </c>
      <c r="FT74" s="43">
        <f t="shared" si="71"/>
        <v>0</v>
      </c>
      <c r="FU74" s="21">
        <f t="shared" si="72"/>
        <v>0</v>
      </c>
      <c r="FV74" s="43">
        <f t="shared" si="73"/>
        <v>0</v>
      </c>
      <c r="FW74" s="21">
        <f t="shared" si="74"/>
        <v>0</v>
      </c>
      <c r="FX74" s="43">
        <f t="shared" si="75"/>
        <v>0</v>
      </c>
      <c r="FY74" s="21">
        <f t="shared" si="76"/>
        <v>0</v>
      </c>
      <c r="FZ74" s="43">
        <f t="shared" si="77"/>
        <v>0</v>
      </c>
      <c r="GA74" s="21">
        <f t="shared" si="78"/>
        <v>0</v>
      </c>
      <c r="GB74" s="43">
        <f t="shared" si="79"/>
        <v>0</v>
      </c>
      <c r="GC74" s="21">
        <f t="shared" si="80"/>
        <v>0</v>
      </c>
      <c r="GD74" s="43">
        <f t="shared" si="81"/>
        <v>0</v>
      </c>
      <c r="GE74" s="21">
        <f t="shared" si="82"/>
        <v>0</v>
      </c>
      <c r="GF74" s="43">
        <f t="shared" si="83"/>
        <v>0</v>
      </c>
      <c r="GG74" s="21">
        <f t="shared" si="84"/>
        <v>0</v>
      </c>
      <c r="GH74" s="43">
        <f t="shared" si="85"/>
        <v>0</v>
      </c>
      <c r="GI74" s="21">
        <f t="shared" si="86"/>
        <v>0</v>
      </c>
      <c r="GJ74" s="43">
        <f t="shared" si="87"/>
        <v>0</v>
      </c>
      <c r="GK74" s="21">
        <f t="shared" si="88"/>
        <v>0</v>
      </c>
      <c r="GL74" s="43">
        <f t="shared" si="89"/>
        <v>0</v>
      </c>
      <c r="GM74" s="21">
        <f t="shared" si="90"/>
        <v>0</v>
      </c>
      <c r="GN74" s="43">
        <f t="shared" si="91"/>
        <v>0</v>
      </c>
      <c r="GO74" s="21">
        <f t="shared" si="92"/>
        <v>0</v>
      </c>
      <c r="GP74" s="43">
        <f t="shared" si="93"/>
        <v>0</v>
      </c>
      <c r="GQ74" s="21">
        <f t="shared" si="94"/>
        <v>0</v>
      </c>
      <c r="GR74" s="43">
        <f t="shared" si="95"/>
        <v>0</v>
      </c>
      <c r="GS74" s="21">
        <f t="shared" si="96"/>
        <v>0</v>
      </c>
      <c r="GT74" s="43">
        <f t="shared" si="97"/>
        <v>0</v>
      </c>
      <c r="GU74" s="21">
        <f t="shared" si="98"/>
        <v>0</v>
      </c>
      <c r="GV74" s="43">
        <f t="shared" si="99"/>
        <v>0</v>
      </c>
      <c r="GW74" s="43">
        <f t="shared" si="100"/>
        <v>0</v>
      </c>
      <c r="GX74" s="28"/>
      <c r="GY74" s="43">
        <f t="shared" si="102"/>
        <v>0</v>
      </c>
      <c r="HF74" s="89" t="str">
        <f t="shared" si="101"/>
        <v>Sample69</v>
      </c>
      <c r="HG74" s="43">
        <f t="shared" si="101"/>
        <v>180</v>
      </c>
      <c r="HH74" s="89" t="str">
        <f t="shared" si="101"/>
        <v>Ft/db</v>
      </c>
      <c r="HI74" s="13">
        <f t="shared" si="103"/>
        <v>0</v>
      </c>
      <c r="HJ74" s="43">
        <f>IF($HJ$1=1,IF(haviszla3!$E$5="h",haviszla3!H74,IF(haviszla3!$E$5="k",haviszla3!I74,IF(haviszla3!$E$5="sz",haviszla3!J74,IF(haviszla3!$E$5="cs",haviszla3!K74,IF(haviszla3!$E$5="p",haviszla3!L74,IF(haviszla3!$E$5="szo",haviszla3!M74,0)))))),0)</f>
        <v>0</v>
      </c>
      <c r="HK74" s="43">
        <f>IF($HK$1=1,IF(haviszla3!$E$5="h",haviszla3!N74,IF(haviszla3!$E$5="k",haviszla3!O74,IF(haviszla3!$E$5="sz",haviszla3!P74,IF(haviszla3!$E$5="cs",haviszla3!Q74,IF(haviszla3!$E$5="p",haviszla3!R74,IF(haviszla3!$E$5="szo",haviszla3!S74,0)))))),0)</f>
        <v>0</v>
      </c>
      <c r="HL74" s="43">
        <f>IF($HL$1=1,IF(haviszla3!$E$5="h",haviszla3!T74,IF(haviszla3!$E$5="k",haviszla3!U74,IF(haviszla3!$E$5="sz",haviszla3!V74,IF(haviszla3!$E$5="cs",haviszla3!W74,IF(haviszla3!$E$5="p",haviszla3!X74,IF(haviszla3!$E$5="szo",haviszla3!Y74,0)))))),0)</f>
        <v>0</v>
      </c>
      <c r="HM74" s="43">
        <f>IF($HM$1=1,IF(haviszla3!$E$5="h",haviszla3!Z74,IF(haviszla3!$E$5="k",haviszla3!AA74,IF(haviszla3!$E$5="sz",haviszla3!AB74,IF(haviszla3!$E$5="cs",haviszla3!AC74,IF(haviszla3!$E$5="p",haviszla3!AD74,IF(haviszla3!$E$5="szo",haviszla3!AE74,0)))))),0)</f>
        <v>0</v>
      </c>
      <c r="HN74" s="43">
        <f>IF($HN$1=1,IF(haviszla3!$E$5="h",haviszla3!AF74,IF(haviszla3!$E$5="k",haviszla3!AG74,IF(haviszla3!$E$5="sz",haviszla3!AH74,IF(haviszla3!$E$5="cs",haviszla3!AI74,IF(haviszla3!$E$5="p",haviszla3!AJ74,IF(haviszla3!$E$5="szo",haviszla3!AK74,0)))))),0)</f>
        <v>0</v>
      </c>
      <c r="HO74" s="43">
        <f>IF($HO$1=1,IF(haviszla3!$E$5="h",haviszla3!AL74,IF(haviszla3!$E$5="k",haviszla3!AM74,IF(haviszla3!$E$5="sz",haviszla3!AN74,IF(haviszla3!$E$5="cs",haviszla3!AO74,IF(haviszla3!$E$5="p",haviszla3!AP74,IF(haviszla3!$E$5="szo",haviszla3!AQ74,0)))))),0)</f>
        <v>0</v>
      </c>
      <c r="HP74" s="43">
        <f>IF($HP$1=1,IF(haviszla3!$E$5="h",haviszla3!AR74,IF(haviszla3!$E$5="k",haviszla3!AS74,IF(haviszla3!$E$5="sz",haviszla3!AT74,IF(haviszla3!$E$5="cs",haviszla3!AU74,IF(haviszla3!$E$5="p",haviszla3!AV74,IF(haviszla3!$E$5="szo",haviszla3!AW74,0)))))),0)</f>
        <v>0</v>
      </c>
      <c r="HQ74" s="43">
        <f>IF($HQ$1=1,IF(haviszla3!$E$5="h",haviszla3!AX74,IF(haviszla3!$E$5="k",haviszla3!AY74,IF(haviszla3!$E$5="sz",haviszla3!AZ74,IF(haviszla3!$E$5="cs",haviszla3!BA74,IF(haviszla3!$E$5="p",haviszla3!BB74,IF(haviszla3!$E$5="szo",haviszla3!BC74,0)))))),0)</f>
        <v>0</v>
      </c>
      <c r="HR74" s="43">
        <f>IF($HR$1=1,IF(haviszla3!$E$5="h",haviszla3!BD74,IF(haviszla3!$E$5="k",haviszla3!BE74,IF(haviszla3!$E$5="sz",haviszla3!BF74,IF(haviszla3!$E$5="cs",haviszla3!BG74,IF(haviszla3!$E$5="p",haviszla3!BH74,IF(haviszla3!$E$5="szo",haviszla3!BI74,0)))))),0)</f>
        <v>0</v>
      </c>
      <c r="HS74" s="43">
        <f>IF($HS$1=1,IF(haviszla3!$E$5="h",haviszla3!BJ74,IF(haviszla3!$E$5="k",haviszla3!BK74,IF(haviszla3!$E$5="sz",haviszla3!BL74,IF(haviszla3!$E$5="cs",haviszla3!BM74,IF(haviszla3!$E$5="p",haviszla3!BN74,IF(haviszla3!$E$5="szo",haviszla3!BO74,0)))))),0)</f>
        <v>0</v>
      </c>
      <c r="HT74" s="43">
        <f>IF($HT$1=1,IF(haviszla3!$E$5="h",haviszla3!BP74,IF(haviszla3!$E$5="k",haviszla3!BQ74,IF(haviszla3!$E$5="sz",haviszla3!BR74,IF(haviszla3!$E$5="cs",haviszla3!BS74,IF(haviszla3!$E$5="p",haviszla3!BT74,IF(haviszla3!$E$5="szo",haviszla3!BU74,0)))))),0)</f>
        <v>0</v>
      </c>
      <c r="HU74" s="43">
        <f>IF($HU$1=1,IF(haviszla3!$E$5="h",haviszla3!BV74,IF(haviszla3!$E$5="k",haviszla3!BW74,IF(haviszla3!$E$5="sz",haviszla3!BX74,IF(haviszla3!$E$5="cs",haviszla3!BY74,IF(haviszla3!$E$5="p",haviszla3!BZ74,IF(haviszla3!$E$5="szo",haviszla3!CA74,0)))))),0)</f>
        <v>0</v>
      </c>
      <c r="HV74" s="43">
        <f>IF($HV$1=1,IF(haviszla3!$E$5="h",haviszla3!CB74,IF(haviszla3!$E$5="k",haviszla3!CC74,IF(haviszla3!$E$5="sz",haviszla3!CD74,IF(haviszla3!$E$5="cs",haviszla3!CE74,IF(haviszla3!$E$5="p",haviszla3!CF74,IF(haviszla3!$E$5="szo",haviszla3!CG74,0)))))),0)</f>
        <v>0</v>
      </c>
      <c r="HW74" s="43">
        <f>IF($HW$1=1,IF(haviszla3!$E$5="h",haviszla3!CH74,IF(haviszla3!$E$5="k",haviszla3!CI74,IF(haviszla3!$E$5="sz",haviszla3!CJ74,IF(haviszla3!$E$5="cs",haviszla3!CK74,IF(haviszla3!$E$5="p",haviszla3!CL74,IF(haviszla3!$E$5="szo",haviszla3!CM74,0)))))),0)</f>
        <v>0</v>
      </c>
      <c r="HX74" s="43">
        <f>IF($HX$1=1,IF(haviszla3!$E$5="h",haviszla3!CN74,IF(haviszla3!$E$5="k",haviszla3!CO74,IF(haviszla3!$E$5="sz",haviszla3!CP74,IF(haviszla3!$E$5="cs",haviszla3!CQ74,IF(haviszla3!$E$5="p",haviszla3!CR74,IF(haviszla3!$E$5="szo",haviszla3!CS74,0)))))),0)</f>
        <v>0</v>
      </c>
      <c r="HY74" s="43">
        <f>IF($HY$1=1,IF(haviszla3!$E$5="h",haviszla3!CT74,IF(haviszla3!$E$5="k",haviszla3!CU74,IF(haviszla3!$E$5="sz",haviszla3!CV74,IF(haviszla3!$E$5="cs",haviszla3!CW74,IF(haviszla3!$E$5="p",haviszla3!CX74,IF(haviszla3!$E$5="szo",haviszla3!CY74,0)))))),0)</f>
        <v>0</v>
      </c>
      <c r="HZ74" s="43">
        <f>IF($HZ$1=1,IF(haviszla3!$E$5="h",haviszla3!CZ74,IF(haviszla3!$E$5="k",haviszla3!DA74,IF(haviszla3!$E$5="sz",haviszla3!DB74,IF(haviszla3!$E$5="cs",haviszla3!DC74,IF(haviszla3!$E$5="p",haviszla3!DD74,IF(haviszla3!$E$5="szo",haviszla3!DE74,0)))))),0)</f>
        <v>0</v>
      </c>
      <c r="IA74" s="43">
        <f>IF($IA$1=1,IF(haviszla3!$E$5="h",haviszla3!DF74,IF(haviszla3!$E$5="k",haviszla3!DG74,IF(haviszla3!$E$5="sz",haviszla3!DH74,IF(haviszla3!$E$5="cs",haviszla3!DI74,IF(haviszla3!$E$5="p",haviszla3!DJ74,IF(haviszla3!$E$5="szo",haviszla3!DK74,0)))))),0)</f>
        <v>0</v>
      </c>
      <c r="IB74" s="43">
        <f>IF($IB$1=1,IF(haviszla3!$E$5="h",haviszla3!DL74,IF(haviszla3!$E$5="k",haviszla3!DM74,IF(haviszla3!$E$5="sz",haviszla3!DN74,IF(haviszla3!$E$5="cs",haviszla3!DO74,IF(haviszla3!$E$5="p",haviszla3!DP74,IF(haviszla3!$E$5="szo",haviszla3!DQ74,0)))))),0)</f>
        <v>0</v>
      </c>
      <c r="IC74" s="43">
        <f>IF($IC$1=1,IF(haviszla3!$E$5="h",haviszla3!DR74,IF(haviszla3!$E$5="k",haviszla3!DS74,IF(haviszla3!$E$5="sz",haviszla3!DT74,IF(haviszla3!$E$5="cs",haviszla3!DU74,IF(haviszla3!$E$5="p",haviszla3!DV74,IF(haviszla3!$E$5="szo",haviszla3!DW74,0)))))),0)</f>
        <v>0</v>
      </c>
      <c r="ID74" s="43">
        <f>IF($ID$1=1,IF(haviszla3!$E$5="h",haviszla3!DX74,IF(haviszla3!$E$5="k",haviszla3!DY74,IF(haviszla3!$E$5="sz",haviszla3!DZ74,IF(haviszla3!$E$5="cs",haviszla3!EA74,IF(haviszla3!$E$5="p",haviszla3!EB74,IF(haviszla3!$E$5="szo",haviszla3!EC74,0)))))),0)</f>
        <v>0</v>
      </c>
      <c r="IE74" s="43">
        <f>IF($IE$1=1,IF(haviszla3!$E$5="h",haviszla3!ED74,IF(haviszla3!$E$5="k",haviszla3!EE74,IF(haviszla3!$E$5="sz",haviszla3!EF74,IF(haviszla3!$E$5="cs",haviszla3!EG74,IF(haviszla3!$E$5="p",haviszla3!EH74,IF(haviszla3!$E$5="szo",haviszla3!EI74,0)))))),0)</f>
        <v>0</v>
      </c>
    </row>
    <row r="75" spans="1:239" ht="15" customHeight="1">
      <c r="A75" s="18" t="s">
        <v>89</v>
      </c>
      <c r="B75" s="89" t="s">
        <v>455</v>
      </c>
      <c r="C75" s="43">
        <v>225</v>
      </c>
      <c r="D75" s="43" t="s">
        <v>151</v>
      </c>
      <c r="E75" s="13">
        <f t="shared" si="52"/>
        <v>0</v>
      </c>
      <c r="F75" s="48"/>
      <c r="G75" s="48"/>
      <c r="H75" s="89"/>
      <c r="I75" s="51"/>
      <c r="J75" s="89">
        <v>4</v>
      </c>
      <c r="K75" s="51">
        <v>0</v>
      </c>
      <c r="L75" s="51">
        <v>0</v>
      </c>
      <c r="M75" s="52">
        <v>0</v>
      </c>
      <c r="N75" s="64"/>
      <c r="O75" s="51"/>
      <c r="P75" s="51">
        <v>0</v>
      </c>
      <c r="Q75" s="51">
        <v>0</v>
      </c>
      <c r="R75" s="51">
        <v>0</v>
      </c>
      <c r="S75" s="54">
        <v>0</v>
      </c>
      <c r="T75" s="55"/>
      <c r="U75" s="51"/>
      <c r="V75" s="51"/>
      <c r="W75" s="51"/>
      <c r="X75" s="51"/>
      <c r="Y75" s="51"/>
      <c r="Z75" s="64"/>
      <c r="AA75" s="51"/>
      <c r="AB75" s="51"/>
      <c r="AC75" s="51"/>
      <c r="AD75" s="51"/>
      <c r="AE75" s="54"/>
      <c r="AF75" s="64"/>
      <c r="AG75" s="51"/>
      <c r="AH75" s="54">
        <v>0</v>
      </c>
      <c r="AI75" s="51">
        <v>0</v>
      </c>
      <c r="AJ75" s="56">
        <v>0</v>
      </c>
      <c r="AK75" s="51">
        <v>0</v>
      </c>
      <c r="AL75" s="55"/>
      <c r="AM75" s="54"/>
      <c r="AN75" s="54">
        <v>0</v>
      </c>
      <c r="AO75" s="54">
        <v>0</v>
      </c>
      <c r="AP75" s="54">
        <v>0</v>
      </c>
      <c r="AQ75" s="54">
        <v>0</v>
      </c>
      <c r="AR75" s="64"/>
      <c r="AS75" s="51"/>
      <c r="AT75" s="54">
        <v>3</v>
      </c>
      <c r="AU75" s="51">
        <v>0</v>
      </c>
      <c r="AV75" s="51">
        <v>0</v>
      </c>
      <c r="AW75" s="54">
        <v>0</v>
      </c>
      <c r="AX75" s="57"/>
      <c r="AY75" s="51"/>
      <c r="AZ75" s="51">
        <v>0</v>
      </c>
      <c r="BA75" s="51">
        <v>0</v>
      </c>
      <c r="BB75" s="56">
        <v>0</v>
      </c>
      <c r="BC75" s="58">
        <v>0</v>
      </c>
      <c r="BD75" s="55"/>
      <c r="BE75" s="51"/>
      <c r="BF75" s="54">
        <v>0</v>
      </c>
      <c r="BG75" s="54">
        <v>0</v>
      </c>
      <c r="BH75" s="54">
        <v>0</v>
      </c>
      <c r="BI75" s="54">
        <v>0</v>
      </c>
      <c r="BJ75" s="55"/>
      <c r="BK75" s="54"/>
      <c r="BL75" s="54">
        <v>0</v>
      </c>
      <c r="BM75" s="51">
        <v>0</v>
      </c>
      <c r="BN75" s="51">
        <v>0</v>
      </c>
      <c r="BO75" s="54">
        <v>0</v>
      </c>
      <c r="BP75" s="55"/>
      <c r="BQ75" s="54"/>
      <c r="BR75" s="54">
        <v>0</v>
      </c>
      <c r="BS75" s="51">
        <v>0</v>
      </c>
      <c r="BT75" s="54">
        <v>0</v>
      </c>
      <c r="BU75" s="54">
        <v>0</v>
      </c>
      <c r="BV75" s="55"/>
      <c r="BW75" s="54"/>
      <c r="BX75" s="54">
        <v>0</v>
      </c>
      <c r="BY75" s="51">
        <v>0</v>
      </c>
      <c r="BZ75" s="51">
        <v>0</v>
      </c>
      <c r="CA75" s="54">
        <v>0</v>
      </c>
      <c r="CB75" s="55"/>
      <c r="CC75" s="51"/>
      <c r="CD75" s="54">
        <v>0</v>
      </c>
      <c r="CE75" s="51">
        <v>0</v>
      </c>
      <c r="CF75" s="51">
        <v>0</v>
      </c>
      <c r="CG75" s="54">
        <v>0</v>
      </c>
      <c r="CH75" s="55"/>
      <c r="CI75" s="54"/>
      <c r="CJ75" s="54">
        <v>0</v>
      </c>
      <c r="CK75" s="51">
        <v>0</v>
      </c>
      <c r="CL75" s="54">
        <v>0</v>
      </c>
      <c r="CM75" s="54">
        <v>0</v>
      </c>
      <c r="CN75" s="55"/>
      <c r="CO75" s="54"/>
      <c r="CP75" s="54">
        <v>0</v>
      </c>
      <c r="CQ75" s="54">
        <v>0</v>
      </c>
      <c r="CR75" s="54">
        <v>0</v>
      </c>
      <c r="CS75" s="54">
        <v>0</v>
      </c>
      <c r="CT75" s="64"/>
      <c r="CU75" s="51"/>
      <c r="CV75" s="51">
        <v>0</v>
      </c>
      <c r="CW75" s="51">
        <v>0</v>
      </c>
      <c r="CX75" s="51">
        <v>0</v>
      </c>
      <c r="CY75" s="51">
        <v>0</v>
      </c>
      <c r="CZ75" s="64"/>
      <c r="DA75" s="54"/>
      <c r="DB75" s="54">
        <v>0</v>
      </c>
      <c r="DC75" s="54">
        <v>0</v>
      </c>
      <c r="DD75" s="58">
        <v>0</v>
      </c>
      <c r="DE75" s="54">
        <v>0</v>
      </c>
      <c r="DF75" s="55"/>
      <c r="DG75" s="51"/>
      <c r="DH75" s="54">
        <v>0</v>
      </c>
      <c r="DI75" s="51">
        <v>0</v>
      </c>
      <c r="DJ75" s="51">
        <v>0</v>
      </c>
      <c r="DK75" s="54">
        <v>0</v>
      </c>
      <c r="DL75" s="64"/>
      <c r="DM75" s="56"/>
      <c r="DN75" s="51">
        <v>0</v>
      </c>
      <c r="DO75" s="51">
        <v>0</v>
      </c>
      <c r="DP75" s="51">
        <v>0</v>
      </c>
      <c r="DQ75" s="54">
        <v>0</v>
      </c>
      <c r="DR75" s="64"/>
      <c r="DS75" s="51"/>
      <c r="DT75" s="51">
        <v>0</v>
      </c>
      <c r="DU75" s="51">
        <v>0</v>
      </c>
      <c r="DV75" s="51">
        <v>0</v>
      </c>
      <c r="DW75" s="54">
        <v>0</v>
      </c>
      <c r="DX75" s="55"/>
      <c r="DY75" s="54"/>
      <c r="DZ75" s="54">
        <v>0</v>
      </c>
      <c r="EA75" s="54">
        <v>0</v>
      </c>
      <c r="EB75" s="51">
        <v>0</v>
      </c>
      <c r="EC75" s="54">
        <v>0</v>
      </c>
      <c r="ED75" s="64">
        <v>0</v>
      </c>
      <c r="EE75" s="54"/>
      <c r="EF75" s="51">
        <v>0</v>
      </c>
      <c r="EG75" s="54">
        <v>0</v>
      </c>
      <c r="EH75" s="58">
        <v>0</v>
      </c>
      <c r="EI75" s="54">
        <v>0</v>
      </c>
      <c r="EJ75" s="55">
        <v>0</v>
      </c>
      <c r="EK75" s="54">
        <v>0</v>
      </c>
      <c r="EL75" s="54">
        <v>0</v>
      </c>
      <c r="EM75" s="54">
        <v>0</v>
      </c>
      <c r="EN75" s="54">
        <v>0</v>
      </c>
      <c r="EO75" s="59">
        <v>0</v>
      </c>
      <c r="EP75" s="55"/>
      <c r="EQ75" s="54">
        <v>0</v>
      </c>
      <c r="ER75" s="54"/>
      <c r="ES75" s="54"/>
      <c r="ET75" s="54"/>
      <c r="EU75" s="59"/>
      <c r="EV75" s="55"/>
      <c r="EW75" s="54">
        <v>0</v>
      </c>
      <c r="EX75" s="54"/>
      <c r="EY75" s="54"/>
      <c r="EZ75" s="54"/>
      <c r="FA75" s="59">
        <v>0</v>
      </c>
      <c r="FB75" s="43">
        <f t="shared" si="53"/>
        <v>4</v>
      </c>
      <c r="FC75" s="21">
        <f t="shared" si="54"/>
        <v>900</v>
      </c>
      <c r="FD75" s="43">
        <f t="shared" si="55"/>
        <v>0</v>
      </c>
      <c r="FE75" s="21">
        <f t="shared" si="56"/>
        <v>0</v>
      </c>
      <c r="FF75" s="43">
        <f t="shared" si="57"/>
        <v>0</v>
      </c>
      <c r="FG75" s="21">
        <f t="shared" si="58"/>
        <v>0</v>
      </c>
      <c r="FH75" s="43">
        <f t="shared" si="59"/>
        <v>0</v>
      </c>
      <c r="FI75" s="21">
        <f t="shared" si="60"/>
        <v>0</v>
      </c>
      <c r="FJ75" s="43">
        <f t="shared" si="61"/>
        <v>0</v>
      </c>
      <c r="FK75" s="21">
        <f t="shared" si="62"/>
        <v>0</v>
      </c>
      <c r="FL75" s="43">
        <f t="shared" si="63"/>
        <v>0</v>
      </c>
      <c r="FM75" s="21">
        <f t="shared" si="64"/>
        <v>0</v>
      </c>
      <c r="FN75" s="43">
        <f t="shared" si="65"/>
        <v>3</v>
      </c>
      <c r="FO75" s="21">
        <f t="shared" si="66"/>
        <v>675</v>
      </c>
      <c r="FP75" s="43">
        <f t="shared" si="67"/>
        <v>0</v>
      </c>
      <c r="FQ75" s="21">
        <f t="shared" si="68"/>
        <v>0</v>
      </c>
      <c r="FR75" s="43">
        <f t="shared" si="69"/>
        <v>0</v>
      </c>
      <c r="FS75" s="21">
        <f t="shared" si="70"/>
        <v>0</v>
      </c>
      <c r="FT75" s="43">
        <f t="shared" si="71"/>
        <v>0</v>
      </c>
      <c r="FU75" s="21">
        <f t="shared" si="72"/>
        <v>0</v>
      </c>
      <c r="FV75" s="43">
        <f t="shared" si="73"/>
        <v>0</v>
      </c>
      <c r="FW75" s="21">
        <f t="shared" si="74"/>
        <v>0</v>
      </c>
      <c r="FX75" s="43">
        <f t="shared" si="75"/>
        <v>0</v>
      </c>
      <c r="FY75" s="21">
        <f t="shared" si="76"/>
        <v>0</v>
      </c>
      <c r="FZ75" s="43">
        <f t="shared" si="77"/>
        <v>0</v>
      </c>
      <c r="GA75" s="21">
        <f t="shared" si="78"/>
        <v>0</v>
      </c>
      <c r="GB75" s="43">
        <f t="shared" si="79"/>
        <v>0</v>
      </c>
      <c r="GC75" s="21">
        <f t="shared" si="80"/>
        <v>0</v>
      </c>
      <c r="GD75" s="43">
        <f t="shared" si="81"/>
        <v>0</v>
      </c>
      <c r="GE75" s="21">
        <f t="shared" si="82"/>
        <v>0</v>
      </c>
      <c r="GF75" s="43">
        <f t="shared" si="83"/>
        <v>0</v>
      </c>
      <c r="GG75" s="21">
        <f t="shared" si="84"/>
        <v>0</v>
      </c>
      <c r="GH75" s="43">
        <f t="shared" si="85"/>
        <v>0</v>
      </c>
      <c r="GI75" s="21">
        <f t="shared" si="86"/>
        <v>0</v>
      </c>
      <c r="GJ75" s="43">
        <f t="shared" si="87"/>
        <v>0</v>
      </c>
      <c r="GK75" s="21">
        <f t="shared" si="88"/>
        <v>0</v>
      </c>
      <c r="GL75" s="43">
        <f t="shared" si="89"/>
        <v>0</v>
      </c>
      <c r="GM75" s="21">
        <f t="shared" si="90"/>
        <v>0</v>
      </c>
      <c r="GN75" s="43">
        <f t="shared" si="91"/>
        <v>0</v>
      </c>
      <c r="GO75" s="21">
        <f t="shared" si="92"/>
        <v>0</v>
      </c>
      <c r="GP75" s="43">
        <f t="shared" si="93"/>
        <v>0</v>
      </c>
      <c r="GQ75" s="21">
        <f t="shared" si="94"/>
        <v>0</v>
      </c>
      <c r="GR75" s="43">
        <f t="shared" si="95"/>
        <v>0</v>
      </c>
      <c r="GS75" s="21">
        <f t="shared" si="96"/>
        <v>0</v>
      </c>
      <c r="GT75" s="43">
        <f t="shared" si="97"/>
        <v>0</v>
      </c>
      <c r="GU75" s="21">
        <f t="shared" si="98"/>
        <v>0</v>
      </c>
      <c r="GV75" s="43">
        <f t="shared" si="99"/>
        <v>7</v>
      </c>
      <c r="GW75" s="43">
        <f t="shared" si="100"/>
        <v>1575</v>
      </c>
      <c r="GX75" s="28"/>
      <c r="GY75" s="43">
        <f t="shared" si="102"/>
        <v>0</v>
      </c>
      <c r="HF75" s="89" t="str">
        <f t="shared" si="101"/>
        <v>Sample70</v>
      </c>
      <c r="HG75" s="43">
        <f t="shared" si="101"/>
        <v>225</v>
      </c>
      <c r="HH75" s="89" t="str">
        <f t="shared" si="101"/>
        <v>Ft/db</v>
      </c>
      <c r="HI75" s="13">
        <f t="shared" si="103"/>
        <v>0</v>
      </c>
      <c r="HJ75" s="43">
        <f>IF($HJ$1=1,IF(haviszla3!$E$5="h",haviszla3!H75,IF(haviszla3!$E$5="k",haviszla3!I75,IF(haviszla3!$E$5="sz",haviszla3!J75,IF(haviszla3!$E$5="cs",haviszla3!K75,IF(haviszla3!$E$5="p",haviszla3!L75,IF(haviszla3!$E$5="szo",haviszla3!M75,0)))))),0)</f>
        <v>0</v>
      </c>
      <c r="HK75" s="43">
        <f>IF($HK$1=1,IF(haviszla3!$E$5="h",haviszla3!N75,IF(haviszla3!$E$5="k",haviszla3!O75,IF(haviszla3!$E$5="sz",haviszla3!P75,IF(haviszla3!$E$5="cs",haviszla3!Q75,IF(haviszla3!$E$5="p",haviszla3!R75,IF(haviszla3!$E$5="szo",haviszla3!S75,0)))))),0)</f>
        <v>0</v>
      </c>
      <c r="HL75" s="43">
        <f>IF($HL$1=1,IF(haviszla3!$E$5="h",haviszla3!T75,IF(haviszla3!$E$5="k",haviszla3!U75,IF(haviszla3!$E$5="sz",haviszla3!V75,IF(haviszla3!$E$5="cs",haviszla3!W75,IF(haviszla3!$E$5="p",haviszla3!X75,IF(haviszla3!$E$5="szo",haviszla3!Y75,0)))))),0)</f>
        <v>0</v>
      </c>
      <c r="HM75" s="43">
        <f>IF($HM$1=1,IF(haviszla3!$E$5="h",haviszla3!Z75,IF(haviszla3!$E$5="k",haviszla3!AA75,IF(haviszla3!$E$5="sz",haviszla3!AB75,IF(haviszla3!$E$5="cs",haviszla3!AC75,IF(haviszla3!$E$5="p",haviszla3!AD75,IF(haviszla3!$E$5="szo",haviszla3!AE75,0)))))),0)</f>
        <v>0</v>
      </c>
      <c r="HN75" s="43">
        <f>IF($HN$1=1,IF(haviszla3!$E$5="h",haviszla3!AF75,IF(haviszla3!$E$5="k",haviszla3!AG75,IF(haviszla3!$E$5="sz",haviszla3!AH75,IF(haviszla3!$E$5="cs",haviszla3!AI75,IF(haviszla3!$E$5="p",haviszla3!AJ75,IF(haviszla3!$E$5="szo",haviszla3!AK75,0)))))),0)</f>
        <v>0</v>
      </c>
      <c r="HO75" s="43">
        <f>IF($HO$1=1,IF(haviszla3!$E$5="h",haviszla3!AL75,IF(haviszla3!$E$5="k",haviszla3!AM75,IF(haviszla3!$E$5="sz",haviszla3!AN75,IF(haviszla3!$E$5="cs",haviszla3!AO75,IF(haviszla3!$E$5="p",haviszla3!AP75,IF(haviszla3!$E$5="szo",haviszla3!AQ75,0)))))),0)</f>
        <v>0</v>
      </c>
      <c r="HP75" s="43">
        <f>IF($HP$1=1,IF(haviszla3!$E$5="h",haviszla3!AR75,IF(haviszla3!$E$5="k",haviszla3!AS75,IF(haviszla3!$E$5="sz",haviszla3!AT75,IF(haviszla3!$E$5="cs",haviszla3!AU75,IF(haviszla3!$E$5="p",haviszla3!AV75,IF(haviszla3!$E$5="szo",haviszla3!AW75,0)))))),0)</f>
        <v>0</v>
      </c>
      <c r="HQ75" s="43">
        <f>IF($HQ$1=1,IF(haviszla3!$E$5="h",haviszla3!AX75,IF(haviszla3!$E$5="k",haviszla3!AY75,IF(haviszla3!$E$5="sz",haviszla3!AZ75,IF(haviszla3!$E$5="cs",haviszla3!BA75,IF(haviszla3!$E$5="p",haviszla3!BB75,IF(haviszla3!$E$5="szo",haviszla3!BC75,0)))))),0)</f>
        <v>0</v>
      </c>
      <c r="HR75" s="43">
        <f>IF($HR$1=1,IF(haviszla3!$E$5="h",haviszla3!BD75,IF(haviszla3!$E$5="k",haviszla3!BE75,IF(haviszla3!$E$5="sz",haviszla3!BF75,IF(haviszla3!$E$5="cs",haviszla3!BG75,IF(haviszla3!$E$5="p",haviszla3!BH75,IF(haviszla3!$E$5="szo",haviszla3!BI75,0)))))),0)</f>
        <v>0</v>
      </c>
      <c r="HS75" s="43">
        <f>IF($HS$1=1,IF(haviszla3!$E$5="h",haviszla3!BJ75,IF(haviszla3!$E$5="k",haviszla3!BK75,IF(haviszla3!$E$5="sz",haviszla3!BL75,IF(haviszla3!$E$5="cs",haviszla3!BM75,IF(haviszla3!$E$5="p",haviszla3!BN75,IF(haviszla3!$E$5="szo",haviszla3!BO75,0)))))),0)</f>
        <v>0</v>
      </c>
      <c r="HT75" s="43">
        <f>IF($HT$1=1,IF(haviszla3!$E$5="h",haviszla3!BP75,IF(haviszla3!$E$5="k",haviszla3!BQ75,IF(haviszla3!$E$5="sz",haviszla3!BR75,IF(haviszla3!$E$5="cs",haviszla3!BS75,IF(haviszla3!$E$5="p",haviszla3!BT75,IF(haviszla3!$E$5="szo",haviszla3!BU75,0)))))),0)</f>
        <v>0</v>
      </c>
      <c r="HU75" s="43">
        <f>IF($HU$1=1,IF(haviszla3!$E$5="h",haviszla3!BV75,IF(haviszla3!$E$5="k",haviszla3!BW75,IF(haviszla3!$E$5="sz",haviszla3!BX75,IF(haviszla3!$E$5="cs",haviszla3!BY75,IF(haviszla3!$E$5="p",haviszla3!BZ75,IF(haviszla3!$E$5="szo",haviszla3!CA75,0)))))),0)</f>
        <v>0</v>
      </c>
      <c r="HV75" s="43">
        <f>IF($HV$1=1,IF(haviszla3!$E$5="h",haviszla3!CB75,IF(haviszla3!$E$5="k",haviszla3!CC75,IF(haviszla3!$E$5="sz",haviszla3!CD75,IF(haviszla3!$E$5="cs",haviszla3!CE75,IF(haviszla3!$E$5="p",haviszla3!CF75,IF(haviszla3!$E$5="szo",haviszla3!CG75,0)))))),0)</f>
        <v>0</v>
      </c>
      <c r="HW75" s="43">
        <f>IF($HW$1=1,IF(haviszla3!$E$5="h",haviszla3!CH75,IF(haviszla3!$E$5="k",haviszla3!CI75,IF(haviszla3!$E$5="sz",haviszla3!CJ75,IF(haviszla3!$E$5="cs",haviszla3!CK75,IF(haviszla3!$E$5="p",haviszla3!CL75,IF(haviszla3!$E$5="szo",haviszla3!CM75,0)))))),0)</f>
        <v>0</v>
      </c>
      <c r="HX75" s="43">
        <f>IF($HX$1=1,IF(haviszla3!$E$5="h",haviszla3!CN75,IF(haviszla3!$E$5="k",haviszla3!CO75,IF(haviszla3!$E$5="sz",haviszla3!CP75,IF(haviszla3!$E$5="cs",haviszla3!CQ75,IF(haviszla3!$E$5="p",haviszla3!CR75,IF(haviszla3!$E$5="szo",haviszla3!CS75,0)))))),0)</f>
        <v>0</v>
      </c>
      <c r="HY75" s="43">
        <f>IF($HY$1=1,IF(haviszla3!$E$5="h",haviszla3!CT75,IF(haviszla3!$E$5="k",haviszla3!CU75,IF(haviszla3!$E$5="sz",haviszla3!CV75,IF(haviszla3!$E$5="cs",haviszla3!CW75,IF(haviszla3!$E$5="p",haviszla3!CX75,IF(haviszla3!$E$5="szo",haviszla3!CY75,0)))))),0)</f>
        <v>0</v>
      </c>
      <c r="HZ75" s="43">
        <f>IF($HZ$1=1,IF(haviszla3!$E$5="h",haviszla3!CZ75,IF(haviszla3!$E$5="k",haviszla3!DA75,IF(haviszla3!$E$5="sz",haviszla3!DB75,IF(haviszla3!$E$5="cs",haviszla3!DC75,IF(haviszla3!$E$5="p",haviszla3!DD75,IF(haviszla3!$E$5="szo",haviszla3!DE75,0)))))),0)</f>
        <v>0</v>
      </c>
      <c r="IA75" s="43">
        <f>IF($IA$1=1,IF(haviszla3!$E$5="h",haviszla3!DF75,IF(haviszla3!$E$5="k",haviszla3!DG75,IF(haviszla3!$E$5="sz",haviszla3!DH75,IF(haviszla3!$E$5="cs",haviszla3!DI75,IF(haviszla3!$E$5="p",haviszla3!DJ75,IF(haviszla3!$E$5="szo",haviszla3!DK75,0)))))),0)</f>
        <v>0</v>
      </c>
      <c r="IB75" s="43">
        <f>IF($IB$1=1,IF(haviszla3!$E$5="h",haviszla3!DL75,IF(haviszla3!$E$5="k",haviszla3!DM75,IF(haviszla3!$E$5="sz",haviszla3!DN75,IF(haviszla3!$E$5="cs",haviszla3!DO75,IF(haviszla3!$E$5="p",haviszla3!DP75,IF(haviszla3!$E$5="szo",haviszla3!DQ75,0)))))),0)</f>
        <v>0</v>
      </c>
      <c r="IC75" s="43">
        <f>IF($IC$1=1,IF(haviszla3!$E$5="h",haviszla3!DR75,IF(haviszla3!$E$5="k",haviszla3!DS75,IF(haviszla3!$E$5="sz",haviszla3!DT75,IF(haviszla3!$E$5="cs",haviszla3!DU75,IF(haviszla3!$E$5="p",haviszla3!DV75,IF(haviszla3!$E$5="szo",haviszla3!DW75,0)))))),0)</f>
        <v>0</v>
      </c>
      <c r="ID75" s="43">
        <f>IF($ID$1=1,IF(haviszla3!$E$5="h",haviszla3!DX75,IF(haviszla3!$E$5="k",haviszla3!DY75,IF(haviszla3!$E$5="sz",haviszla3!DZ75,IF(haviszla3!$E$5="cs",haviszla3!EA75,IF(haviszla3!$E$5="p",haviszla3!EB75,IF(haviszla3!$E$5="szo",haviszla3!EC75,0)))))),0)</f>
        <v>0</v>
      </c>
      <c r="IE75" s="43">
        <f>IF($IE$1=1,IF(haviszla3!$E$5="h",haviszla3!ED75,IF(haviszla3!$E$5="k",haviszla3!EE75,IF(haviszla3!$E$5="sz",haviszla3!EF75,IF(haviszla3!$E$5="cs",haviszla3!EG75,IF(haviszla3!$E$5="p",haviszla3!EH75,IF(haviszla3!$E$5="szo",haviszla3!EI75,0)))))),0)</f>
        <v>0</v>
      </c>
    </row>
    <row r="76" spans="1:239" ht="15" customHeight="1">
      <c r="A76" s="18" t="s">
        <v>90</v>
      </c>
      <c r="B76" s="89" t="s">
        <v>456</v>
      </c>
      <c r="C76" s="43">
        <v>215</v>
      </c>
      <c r="D76" s="43" t="s">
        <v>151</v>
      </c>
      <c r="E76" s="13">
        <f t="shared" si="52"/>
        <v>0</v>
      </c>
      <c r="F76" s="48"/>
      <c r="G76" s="48"/>
      <c r="H76" s="89"/>
      <c r="I76" s="51"/>
      <c r="J76" s="89">
        <v>0</v>
      </c>
      <c r="K76" s="51">
        <v>0</v>
      </c>
      <c r="L76" s="51">
        <v>0</v>
      </c>
      <c r="M76" s="52">
        <v>0</v>
      </c>
      <c r="N76" s="64"/>
      <c r="O76" s="51"/>
      <c r="P76" s="51">
        <v>0</v>
      </c>
      <c r="Q76" s="51">
        <v>0</v>
      </c>
      <c r="R76" s="51">
        <v>0</v>
      </c>
      <c r="S76" s="54">
        <v>0</v>
      </c>
      <c r="T76" s="55"/>
      <c r="U76" s="51"/>
      <c r="V76" s="51"/>
      <c r="W76" s="51"/>
      <c r="X76" s="51"/>
      <c r="Y76" s="51"/>
      <c r="Z76" s="64"/>
      <c r="AA76" s="51"/>
      <c r="AB76" s="51"/>
      <c r="AC76" s="51"/>
      <c r="AD76" s="51"/>
      <c r="AE76" s="54"/>
      <c r="AF76" s="64"/>
      <c r="AG76" s="51"/>
      <c r="AH76" s="54">
        <v>0</v>
      </c>
      <c r="AI76" s="51">
        <v>0</v>
      </c>
      <c r="AJ76" s="56">
        <v>0</v>
      </c>
      <c r="AK76" s="51">
        <v>0</v>
      </c>
      <c r="AL76" s="55"/>
      <c r="AM76" s="54"/>
      <c r="AN76" s="54">
        <v>0</v>
      </c>
      <c r="AO76" s="54">
        <v>0</v>
      </c>
      <c r="AP76" s="54">
        <v>0</v>
      </c>
      <c r="AQ76" s="54">
        <v>0</v>
      </c>
      <c r="AR76" s="64"/>
      <c r="AS76" s="51"/>
      <c r="AT76" s="54">
        <v>0</v>
      </c>
      <c r="AU76" s="51">
        <v>0</v>
      </c>
      <c r="AV76" s="51">
        <v>0</v>
      </c>
      <c r="AW76" s="54">
        <v>0</v>
      </c>
      <c r="AX76" s="57"/>
      <c r="AY76" s="51"/>
      <c r="AZ76" s="51">
        <v>0</v>
      </c>
      <c r="BA76" s="51">
        <v>0</v>
      </c>
      <c r="BB76" s="56">
        <v>0</v>
      </c>
      <c r="BC76" s="58">
        <v>0</v>
      </c>
      <c r="BD76" s="55"/>
      <c r="BE76" s="51"/>
      <c r="BF76" s="54">
        <v>0</v>
      </c>
      <c r="BG76" s="54">
        <v>0</v>
      </c>
      <c r="BH76" s="54">
        <v>0</v>
      </c>
      <c r="BI76" s="54">
        <v>0</v>
      </c>
      <c r="BJ76" s="55"/>
      <c r="BK76" s="54"/>
      <c r="BL76" s="54">
        <v>0</v>
      </c>
      <c r="BM76" s="51">
        <v>0</v>
      </c>
      <c r="BN76" s="51">
        <v>0</v>
      </c>
      <c r="BO76" s="54">
        <v>0</v>
      </c>
      <c r="BP76" s="55"/>
      <c r="BQ76" s="54"/>
      <c r="BR76" s="54">
        <v>0</v>
      </c>
      <c r="BS76" s="51">
        <v>0</v>
      </c>
      <c r="BT76" s="54">
        <v>0</v>
      </c>
      <c r="BU76" s="54">
        <v>0</v>
      </c>
      <c r="BV76" s="55"/>
      <c r="BW76" s="54"/>
      <c r="BX76" s="54">
        <v>0</v>
      </c>
      <c r="BY76" s="51">
        <v>0</v>
      </c>
      <c r="BZ76" s="51">
        <v>0</v>
      </c>
      <c r="CA76" s="54">
        <v>0</v>
      </c>
      <c r="CB76" s="55"/>
      <c r="CC76" s="51"/>
      <c r="CD76" s="54">
        <v>0</v>
      </c>
      <c r="CE76" s="51">
        <v>0</v>
      </c>
      <c r="CF76" s="51">
        <v>0</v>
      </c>
      <c r="CG76" s="54">
        <v>0</v>
      </c>
      <c r="CH76" s="55"/>
      <c r="CI76" s="54"/>
      <c r="CJ76" s="54">
        <v>0</v>
      </c>
      <c r="CK76" s="51">
        <v>0</v>
      </c>
      <c r="CL76" s="54">
        <v>0</v>
      </c>
      <c r="CM76" s="54">
        <v>0</v>
      </c>
      <c r="CN76" s="55"/>
      <c r="CO76" s="54"/>
      <c r="CP76" s="54">
        <v>0</v>
      </c>
      <c r="CQ76" s="54">
        <v>0</v>
      </c>
      <c r="CR76" s="54">
        <v>0</v>
      </c>
      <c r="CS76" s="54">
        <v>0</v>
      </c>
      <c r="CT76" s="64"/>
      <c r="CU76" s="51"/>
      <c r="CV76" s="51">
        <v>0</v>
      </c>
      <c r="CW76" s="51">
        <v>0</v>
      </c>
      <c r="CX76" s="51">
        <v>0</v>
      </c>
      <c r="CY76" s="51">
        <v>0</v>
      </c>
      <c r="CZ76" s="64"/>
      <c r="DA76" s="54"/>
      <c r="DB76" s="54">
        <v>0</v>
      </c>
      <c r="DC76" s="54">
        <v>0</v>
      </c>
      <c r="DD76" s="58">
        <v>0</v>
      </c>
      <c r="DE76" s="54">
        <v>0</v>
      </c>
      <c r="DF76" s="55"/>
      <c r="DG76" s="51"/>
      <c r="DH76" s="54">
        <v>0</v>
      </c>
      <c r="DI76" s="51">
        <v>0</v>
      </c>
      <c r="DJ76" s="51">
        <v>0</v>
      </c>
      <c r="DK76" s="54">
        <v>0</v>
      </c>
      <c r="DL76" s="64"/>
      <c r="DM76" s="56"/>
      <c r="DN76" s="51">
        <v>0</v>
      </c>
      <c r="DO76" s="51">
        <v>0</v>
      </c>
      <c r="DP76" s="51">
        <v>0</v>
      </c>
      <c r="DQ76" s="54">
        <v>0</v>
      </c>
      <c r="DR76" s="64"/>
      <c r="DS76" s="51"/>
      <c r="DT76" s="51">
        <v>0</v>
      </c>
      <c r="DU76" s="51">
        <v>0</v>
      </c>
      <c r="DV76" s="51">
        <v>0</v>
      </c>
      <c r="DW76" s="54">
        <v>0</v>
      </c>
      <c r="DX76" s="55"/>
      <c r="DY76" s="54"/>
      <c r="DZ76" s="54">
        <v>0</v>
      </c>
      <c r="EA76" s="54">
        <v>0</v>
      </c>
      <c r="EB76" s="51">
        <v>0</v>
      </c>
      <c r="EC76" s="54">
        <v>0</v>
      </c>
      <c r="ED76" s="64">
        <v>0</v>
      </c>
      <c r="EE76" s="54"/>
      <c r="EF76" s="51">
        <v>0</v>
      </c>
      <c r="EG76" s="54">
        <v>0</v>
      </c>
      <c r="EH76" s="58">
        <v>0</v>
      </c>
      <c r="EI76" s="54">
        <v>0</v>
      </c>
      <c r="EJ76" s="55">
        <v>0</v>
      </c>
      <c r="EK76" s="54">
        <v>0</v>
      </c>
      <c r="EL76" s="54">
        <v>0</v>
      </c>
      <c r="EM76" s="54">
        <v>0</v>
      </c>
      <c r="EN76" s="54">
        <v>0</v>
      </c>
      <c r="EO76" s="59">
        <v>0</v>
      </c>
      <c r="EP76" s="55"/>
      <c r="EQ76" s="54">
        <v>0</v>
      </c>
      <c r="ER76" s="54"/>
      <c r="ES76" s="54"/>
      <c r="ET76" s="54"/>
      <c r="EU76" s="59"/>
      <c r="EV76" s="55"/>
      <c r="EW76" s="54">
        <v>0</v>
      </c>
      <c r="EX76" s="54"/>
      <c r="EY76" s="54"/>
      <c r="EZ76" s="54"/>
      <c r="FA76" s="59">
        <v>0</v>
      </c>
      <c r="FB76" s="43">
        <f t="shared" si="53"/>
        <v>0</v>
      </c>
      <c r="FC76" s="21">
        <f t="shared" si="54"/>
        <v>0</v>
      </c>
      <c r="FD76" s="43">
        <f t="shared" si="55"/>
        <v>0</v>
      </c>
      <c r="FE76" s="21">
        <f t="shared" si="56"/>
        <v>0</v>
      </c>
      <c r="FF76" s="43">
        <f t="shared" si="57"/>
        <v>0</v>
      </c>
      <c r="FG76" s="21">
        <f t="shared" si="58"/>
        <v>0</v>
      </c>
      <c r="FH76" s="43">
        <f t="shared" si="59"/>
        <v>0</v>
      </c>
      <c r="FI76" s="21">
        <f t="shared" si="60"/>
        <v>0</v>
      </c>
      <c r="FJ76" s="43">
        <f t="shared" si="61"/>
        <v>0</v>
      </c>
      <c r="FK76" s="21">
        <f t="shared" si="62"/>
        <v>0</v>
      </c>
      <c r="FL76" s="43">
        <f t="shared" si="63"/>
        <v>0</v>
      </c>
      <c r="FM76" s="21">
        <f t="shared" si="64"/>
        <v>0</v>
      </c>
      <c r="FN76" s="43">
        <f t="shared" si="65"/>
        <v>0</v>
      </c>
      <c r="FO76" s="21">
        <f t="shared" si="66"/>
        <v>0</v>
      </c>
      <c r="FP76" s="43">
        <f t="shared" si="67"/>
        <v>0</v>
      </c>
      <c r="FQ76" s="21">
        <f t="shared" si="68"/>
        <v>0</v>
      </c>
      <c r="FR76" s="43">
        <f t="shared" si="69"/>
        <v>0</v>
      </c>
      <c r="FS76" s="21">
        <f t="shared" si="70"/>
        <v>0</v>
      </c>
      <c r="FT76" s="43">
        <f t="shared" si="71"/>
        <v>0</v>
      </c>
      <c r="FU76" s="21">
        <f t="shared" si="72"/>
        <v>0</v>
      </c>
      <c r="FV76" s="43">
        <f t="shared" si="73"/>
        <v>0</v>
      </c>
      <c r="FW76" s="21">
        <f t="shared" si="74"/>
        <v>0</v>
      </c>
      <c r="FX76" s="43">
        <f t="shared" si="75"/>
        <v>0</v>
      </c>
      <c r="FY76" s="21">
        <f t="shared" si="76"/>
        <v>0</v>
      </c>
      <c r="FZ76" s="43">
        <f t="shared" si="77"/>
        <v>0</v>
      </c>
      <c r="GA76" s="21">
        <f t="shared" si="78"/>
        <v>0</v>
      </c>
      <c r="GB76" s="43">
        <f t="shared" si="79"/>
        <v>0</v>
      </c>
      <c r="GC76" s="21">
        <f t="shared" si="80"/>
        <v>0</v>
      </c>
      <c r="GD76" s="43">
        <f t="shared" si="81"/>
        <v>0</v>
      </c>
      <c r="GE76" s="21">
        <f t="shared" si="82"/>
        <v>0</v>
      </c>
      <c r="GF76" s="43">
        <f t="shared" si="83"/>
        <v>0</v>
      </c>
      <c r="GG76" s="21">
        <f t="shared" si="84"/>
        <v>0</v>
      </c>
      <c r="GH76" s="43">
        <f t="shared" si="85"/>
        <v>0</v>
      </c>
      <c r="GI76" s="21">
        <f t="shared" si="86"/>
        <v>0</v>
      </c>
      <c r="GJ76" s="43">
        <f t="shared" si="87"/>
        <v>0</v>
      </c>
      <c r="GK76" s="21">
        <f t="shared" si="88"/>
        <v>0</v>
      </c>
      <c r="GL76" s="43">
        <f t="shared" si="89"/>
        <v>0</v>
      </c>
      <c r="GM76" s="21">
        <f t="shared" si="90"/>
        <v>0</v>
      </c>
      <c r="GN76" s="43">
        <f t="shared" si="91"/>
        <v>0</v>
      </c>
      <c r="GO76" s="21">
        <f t="shared" si="92"/>
        <v>0</v>
      </c>
      <c r="GP76" s="43">
        <f t="shared" si="93"/>
        <v>0</v>
      </c>
      <c r="GQ76" s="21">
        <f t="shared" si="94"/>
        <v>0</v>
      </c>
      <c r="GR76" s="43">
        <f t="shared" si="95"/>
        <v>0</v>
      </c>
      <c r="GS76" s="21">
        <f t="shared" si="96"/>
        <v>0</v>
      </c>
      <c r="GT76" s="43">
        <f t="shared" si="97"/>
        <v>0</v>
      </c>
      <c r="GU76" s="21">
        <f t="shared" si="98"/>
        <v>0</v>
      </c>
      <c r="GV76" s="43">
        <f t="shared" si="99"/>
        <v>0</v>
      </c>
      <c r="GW76" s="43">
        <f t="shared" si="100"/>
        <v>0</v>
      </c>
      <c r="GX76" s="28"/>
      <c r="GY76" s="43">
        <f t="shared" si="102"/>
        <v>0</v>
      </c>
      <c r="HF76" s="89" t="str">
        <f t="shared" si="101"/>
        <v>Sample71</v>
      </c>
      <c r="HG76" s="43">
        <f t="shared" si="101"/>
        <v>215</v>
      </c>
      <c r="HH76" s="89" t="str">
        <f t="shared" si="101"/>
        <v>Ft/db</v>
      </c>
      <c r="HI76" s="13">
        <f t="shared" si="103"/>
        <v>0</v>
      </c>
      <c r="HJ76" s="43">
        <f>IF($HJ$1=1,IF(haviszla3!$E$5="h",haviszla3!H76,IF(haviszla3!$E$5="k",haviszla3!I76,IF(haviszla3!$E$5="sz",haviszla3!J76,IF(haviszla3!$E$5="cs",haviszla3!K76,IF(haviszla3!$E$5="p",haviszla3!L76,IF(haviszla3!$E$5="szo",haviszla3!M76,0)))))),0)</f>
        <v>0</v>
      </c>
      <c r="HK76" s="43">
        <f>IF($HK$1=1,IF(haviszla3!$E$5="h",haviszla3!N76,IF(haviszla3!$E$5="k",haviszla3!O76,IF(haviszla3!$E$5="sz",haviszla3!P76,IF(haviszla3!$E$5="cs",haviszla3!Q76,IF(haviszla3!$E$5="p",haviszla3!R76,IF(haviszla3!$E$5="szo",haviszla3!S76,0)))))),0)</f>
        <v>0</v>
      </c>
      <c r="HL76" s="43">
        <f>IF($HL$1=1,IF(haviszla3!$E$5="h",haviszla3!T76,IF(haviszla3!$E$5="k",haviszla3!U76,IF(haviszla3!$E$5="sz",haviszla3!V76,IF(haviszla3!$E$5="cs",haviszla3!W76,IF(haviszla3!$E$5="p",haviszla3!X76,IF(haviszla3!$E$5="szo",haviszla3!Y76,0)))))),0)</f>
        <v>0</v>
      </c>
      <c r="HM76" s="43">
        <f>IF($HM$1=1,IF(haviszla3!$E$5="h",haviszla3!Z76,IF(haviszla3!$E$5="k",haviszla3!AA76,IF(haviszla3!$E$5="sz",haviszla3!AB76,IF(haviszla3!$E$5="cs",haviszla3!AC76,IF(haviszla3!$E$5="p",haviszla3!AD76,IF(haviszla3!$E$5="szo",haviszla3!AE76,0)))))),0)</f>
        <v>0</v>
      </c>
      <c r="HN76" s="43">
        <f>IF($HN$1=1,IF(haviszla3!$E$5="h",haviszla3!AF76,IF(haviszla3!$E$5="k",haviszla3!AD73,IF(haviszla3!$E$5="sz",haviszla3!AH76,IF(haviszla3!$E$5="cs",haviszla3!AI76,IF(haviszla3!$E$5="p",haviszla3!AJ76,IF(haviszla3!$E$5="szo",haviszla3!AK76,0)))))),0)</f>
        <v>0</v>
      </c>
      <c r="HO76" s="43">
        <f>IF($HO$1=1,IF(haviszla3!$E$5="h",haviszla3!AL76,IF(haviszla3!$E$5="k",haviszla3!AM76,IF(haviszla3!$E$5="sz",haviszla3!AN76,IF(haviszla3!$E$5="cs",haviszla3!AO76,IF(haviszla3!$E$5="p",haviszla3!AP76,IF(haviszla3!$E$5="szo",haviszla3!AQ76,0)))))),0)</f>
        <v>0</v>
      </c>
      <c r="HP76" s="43">
        <f>IF($HP$1=1,IF(haviszla3!$E$5="h",haviszla3!AR76,IF(haviszla3!$E$5="k",haviszla3!AS76,IF(haviszla3!$E$5="sz",haviszla3!AT76,IF(haviszla3!$E$5="cs",haviszla3!AU76,IF(haviszla3!$E$5="p",haviszla3!AV76,IF(haviszla3!$E$5="szo",haviszla3!AW76,0)))))),0)</f>
        <v>0</v>
      </c>
      <c r="HQ76" s="43">
        <f>IF($HQ$1=1,IF(haviszla3!$E$5="h",haviszla3!AX76,IF(haviszla3!$E$5="k",haviszla3!AY76,IF(haviszla3!$E$5="sz",haviszla3!AZ76,IF(haviszla3!$E$5="cs",haviszla3!BA76,IF(haviszla3!$E$5="p",haviszla3!BB76,IF(haviszla3!$E$5="szo",haviszla3!BC76,0)))))),0)</f>
        <v>0</v>
      </c>
      <c r="HR76" s="43">
        <f>IF($HR$1=1,IF(haviszla3!$E$5="h",haviszla3!BD76,IF(haviszla3!$E$5="k",haviszla3!BE76,IF(haviszla3!$E$5="sz",haviszla3!BF76,IF(haviszla3!$E$5="cs",haviszla3!BG76,IF(haviszla3!$E$5="p",haviszla3!BH76,IF(haviszla3!$E$5="szo",haviszla3!BI76,0)))))),0)</f>
        <v>0</v>
      </c>
      <c r="HS76" s="43">
        <f>IF($HS$1=1,IF(haviszla3!$E$5="h",haviszla3!BJ76,IF(haviszla3!$E$5="k",haviszla3!BK76,IF(haviszla3!$E$5="sz",haviszla3!BL76,IF(haviszla3!$E$5="cs",haviszla3!BM76,IF(haviszla3!$E$5="p",haviszla3!BN76,IF(haviszla3!$E$5="szo",haviszla3!BO76,0)))))),0)</f>
        <v>0</v>
      </c>
      <c r="HT76" s="43">
        <f>IF($HT$1=1,IF(haviszla3!$E$5="h",haviszla3!BP76,IF(haviszla3!$E$5="k",haviszla3!BQ76,IF(haviszla3!$E$5="sz",haviszla3!BR76,IF(haviszla3!$E$5="cs",haviszla3!BS76,IF(haviszla3!$E$5="p",haviszla3!BT76,IF(haviszla3!$E$5="szo",haviszla3!BU76,0)))))),0)</f>
        <v>0</v>
      </c>
      <c r="HU76" s="43">
        <f>IF($HU$1=1,IF(haviszla3!$E$5="h",haviszla3!BV76,IF(haviszla3!$E$5="k",haviszla3!BW76,IF(haviszla3!$E$5="sz",haviszla3!BX76,IF(haviszla3!$E$5="cs",haviszla3!BY76,IF(haviszla3!$E$5="p",haviszla3!BZ76,IF(haviszla3!$E$5="szo",haviszla3!CA76,0)))))),0)</f>
        <v>0</v>
      </c>
      <c r="HV76" s="43">
        <f>IF($HV$1=1,IF(haviszla3!$E$5="h",haviszla3!CB76,IF(haviszla3!$E$5="k",haviszla3!CC76,IF(haviszla3!$E$5="sz",haviszla3!CD76,IF(haviszla3!$E$5="cs",haviszla3!CE76,IF(haviszla3!$E$5="p",haviszla3!CF76,IF(haviszla3!$E$5="szo",haviszla3!CG76,0)))))),0)</f>
        <v>0</v>
      </c>
      <c r="HW76" s="43">
        <f>IF($HW$1=1,IF(haviszla3!$E$5="h",haviszla3!CH76,IF(haviszla3!$E$5="k",haviszla3!CI76,IF(haviszla3!$E$5="sz",haviszla3!CJ76,IF(haviszla3!$E$5="cs",haviszla3!CK76,IF(haviszla3!$E$5="p",haviszla3!CL76,IF(haviszla3!$E$5="szo",haviszla3!CM76,0)))))),0)</f>
        <v>0</v>
      </c>
      <c r="HX76" s="43">
        <f>IF($HX$1=1,IF(haviszla3!$E$5="h",haviszla3!CN76,IF(haviszla3!$E$5="k",haviszla3!CO76,IF(haviszla3!$E$5="sz",haviszla3!CP76,IF(haviszla3!$E$5="cs",haviszla3!CQ76,IF(haviszla3!$E$5="p",haviszla3!CR76,IF(haviszla3!$E$5="szo",haviszla3!CS76,0)))))),0)</f>
        <v>0</v>
      </c>
      <c r="HY76" s="43">
        <f>IF($HY$1=1,IF(haviszla3!$E$5="h",haviszla3!CT76,IF(haviszla3!$E$5="k",haviszla3!CU76,IF(haviszla3!$E$5="sz",haviszla3!CV76,IF(haviszla3!$E$5="cs",haviszla3!CW76,IF(haviszla3!$E$5="p",haviszla3!CX76,IF(haviszla3!$E$5="szo",haviszla3!CY76,0)))))),0)</f>
        <v>0</v>
      </c>
      <c r="HZ76" s="43">
        <f>IF($HZ$1=1,IF(haviszla3!$E$5="h",haviszla3!CZ76,IF(haviszla3!$E$5="k",haviszla3!DA76,IF(haviszla3!$E$5="sz",haviszla3!DB76,IF(haviszla3!$E$5="cs",haviszla3!DC76,IF(haviszla3!$E$5="p",haviszla3!DD76,IF(haviszla3!$E$5="szo",haviszla3!DE76,0)))))),0)</f>
        <v>0</v>
      </c>
      <c r="IA76" s="43">
        <f>IF($IA$1=1,IF(haviszla3!$E$5="h",haviszla3!DF76,IF(haviszla3!$E$5="k",haviszla3!DG76,IF(haviszla3!$E$5="sz",haviszla3!DH76,IF(haviszla3!$E$5="cs",haviszla3!DI76,IF(haviszla3!$E$5="p",haviszla3!DJ76,IF(haviszla3!$E$5="szo",haviszla3!DK76,0)))))),0)</f>
        <v>0</v>
      </c>
      <c r="IB76" s="43">
        <f>IF($IB$1=1,IF(haviszla3!$E$5="h",haviszla3!DL76,IF(haviszla3!$E$5="k",haviszla3!DM76,IF(haviszla3!$E$5="sz",haviszla3!DN76,IF(haviszla3!$E$5="cs",haviszla3!DO76,IF(haviszla3!$E$5="p",haviszla3!DP76,IF(haviszla3!$E$5="szo",haviszla3!DQ76,0)))))),0)</f>
        <v>0</v>
      </c>
      <c r="IC76" s="43">
        <f>IF($IC$1=1,IF(haviszla3!$E$5="h",haviszla3!DR76,IF(haviszla3!$E$5="k",haviszla3!DS76,IF(haviszla3!$E$5="sz",haviszla3!DT76,IF(haviszla3!$E$5="cs",haviszla3!DU76,IF(haviszla3!$E$5="p",haviszla3!DV76,IF(haviszla3!$E$5="szo",haviszla3!DW76,0)))))),0)</f>
        <v>0</v>
      </c>
      <c r="ID76" s="43">
        <f>IF($ID$1=1,IF(haviszla3!$E$5="h",haviszla3!DX76,IF(haviszla3!$E$5="k",haviszla3!DY76,IF(haviszla3!$E$5="sz",haviszla3!DZ76,IF(haviszla3!$E$5="cs",haviszla3!EA76,IF(haviszla3!$E$5="p",haviszla3!EB76,IF(haviszla3!$E$5="szo",haviszla3!EC76,0)))))),0)</f>
        <v>0</v>
      </c>
      <c r="IE76" s="43">
        <f>IF($IE$1=1,IF(haviszla3!$E$5="h",haviszla3!ED76,IF(haviszla3!$E$5="k",haviszla3!EE76,IF(haviszla3!$E$5="sz",haviszla3!EF76,IF(haviszla3!$E$5="cs",haviszla3!EG76,IF(haviszla3!$E$5="p",haviszla3!EH76,IF(haviszla3!$E$5="szo",haviszla3!EI76,0)))))),0)</f>
        <v>0</v>
      </c>
    </row>
    <row r="77" spans="1:239" ht="15" customHeight="1">
      <c r="A77" s="18" t="s">
        <v>91</v>
      </c>
      <c r="B77" s="89" t="s">
        <v>457</v>
      </c>
      <c r="C77" s="43">
        <v>180</v>
      </c>
      <c r="D77" s="43" t="s">
        <v>151</v>
      </c>
      <c r="E77" s="13">
        <f t="shared" si="52"/>
        <v>0</v>
      </c>
      <c r="F77" s="48"/>
      <c r="G77" s="49"/>
      <c r="H77" s="89"/>
      <c r="I77" s="51"/>
      <c r="J77" s="89">
        <v>0</v>
      </c>
      <c r="K77" s="51">
        <v>0</v>
      </c>
      <c r="L77" s="51">
        <v>0</v>
      </c>
      <c r="M77" s="52">
        <v>0</v>
      </c>
      <c r="N77" s="55"/>
      <c r="O77" s="51"/>
      <c r="P77" s="54">
        <v>0</v>
      </c>
      <c r="Q77" s="51">
        <v>0</v>
      </c>
      <c r="R77" s="51">
        <v>0</v>
      </c>
      <c r="S77" s="54">
        <v>0</v>
      </c>
      <c r="T77" s="55"/>
      <c r="U77" s="51"/>
      <c r="V77" s="54"/>
      <c r="W77" s="51"/>
      <c r="X77" s="51"/>
      <c r="Y77" s="54"/>
      <c r="Z77" s="55"/>
      <c r="AA77" s="51"/>
      <c r="AB77" s="54"/>
      <c r="AC77" s="51"/>
      <c r="AD77" s="51"/>
      <c r="AE77" s="54"/>
      <c r="AF77" s="55"/>
      <c r="AG77" s="51"/>
      <c r="AH77" s="54">
        <v>0</v>
      </c>
      <c r="AI77" s="51">
        <v>0</v>
      </c>
      <c r="AJ77" s="56">
        <v>0</v>
      </c>
      <c r="AK77" s="54">
        <v>0</v>
      </c>
      <c r="AL77" s="55"/>
      <c r="AM77" s="54"/>
      <c r="AN77" s="54">
        <v>0</v>
      </c>
      <c r="AO77" s="54">
        <v>0</v>
      </c>
      <c r="AP77" s="54">
        <v>0</v>
      </c>
      <c r="AQ77" s="54">
        <v>0</v>
      </c>
      <c r="AR77" s="64"/>
      <c r="AS77" s="54"/>
      <c r="AT77" s="54">
        <v>0</v>
      </c>
      <c r="AU77" s="51">
        <v>0</v>
      </c>
      <c r="AV77" s="51">
        <v>0</v>
      </c>
      <c r="AW77" s="54">
        <v>0</v>
      </c>
      <c r="AX77" s="57"/>
      <c r="AY77" s="51"/>
      <c r="AZ77" s="54">
        <v>0</v>
      </c>
      <c r="BA77" s="51">
        <v>0</v>
      </c>
      <c r="BB77" s="56">
        <v>0</v>
      </c>
      <c r="BC77" s="58">
        <v>0</v>
      </c>
      <c r="BD77" s="55"/>
      <c r="BE77" s="51"/>
      <c r="BF77" s="54">
        <v>0</v>
      </c>
      <c r="BG77" s="54">
        <v>0</v>
      </c>
      <c r="BH77" s="54">
        <v>0</v>
      </c>
      <c r="BI77" s="54">
        <v>0</v>
      </c>
      <c r="BJ77" s="55"/>
      <c r="BK77" s="54"/>
      <c r="BL77" s="54">
        <v>0</v>
      </c>
      <c r="BM77" s="51">
        <v>0</v>
      </c>
      <c r="BN77" s="51">
        <v>0</v>
      </c>
      <c r="BO77" s="54">
        <v>0</v>
      </c>
      <c r="BP77" s="55"/>
      <c r="BQ77" s="54"/>
      <c r="BR77" s="54">
        <v>0</v>
      </c>
      <c r="BS77" s="51">
        <v>0</v>
      </c>
      <c r="BT77" s="54">
        <v>0</v>
      </c>
      <c r="BU77" s="54">
        <v>0</v>
      </c>
      <c r="BV77" s="55"/>
      <c r="BW77" s="54"/>
      <c r="BX77" s="54">
        <v>0</v>
      </c>
      <c r="BY77" s="51">
        <v>0</v>
      </c>
      <c r="BZ77" s="51">
        <v>0</v>
      </c>
      <c r="CA77" s="54">
        <v>0</v>
      </c>
      <c r="CB77" s="55"/>
      <c r="CC77" s="51"/>
      <c r="CD77" s="54">
        <v>0</v>
      </c>
      <c r="CE77" s="51">
        <v>0</v>
      </c>
      <c r="CF77" s="51">
        <v>0</v>
      </c>
      <c r="CG77" s="54">
        <v>0</v>
      </c>
      <c r="CH77" s="55"/>
      <c r="CI77" s="54"/>
      <c r="CJ77" s="54">
        <v>0</v>
      </c>
      <c r="CK77" s="51">
        <v>0</v>
      </c>
      <c r="CL77" s="54">
        <v>0</v>
      </c>
      <c r="CM77" s="54">
        <v>0</v>
      </c>
      <c r="CN77" s="55"/>
      <c r="CO77" s="54"/>
      <c r="CP77" s="54">
        <v>0</v>
      </c>
      <c r="CQ77" s="54">
        <v>0</v>
      </c>
      <c r="CR77" s="54">
        <v>0</v>
      </c>
      <c r="CS77" s="54">
        <v>0</v>
      </c>
      <c r="CT77" s="55"/>
      <c r="CU77" s="54"/>
      <c r="CV77" s="54">
        <v>0</v>
      </c>
      <c r="CW77" s="51">
        <v>0</v>
      </c>
      <c r="CX77" s="51">
        <v>0</v>
      </c>
      <c r="CY77" s="54">
        <v>0</v>
      </c>
      <c r="CZ77" s="55"/>
      <c r="DA77" s="54"/>
      <c r="DB77" s="54">
        <v>0</v>
      </c>
      <c r="DC77" s="54">
        <v>0</v>
      </c>
      <c r="DD77" s="58">
        <v>0</v>
      </c>
      <c r="DE77" s="54">
        <v>0</v>
      </c>
      <c r="DF77" s="55"/>
      <c r="DG77" s="51"/>
      <c r="DH77" s="54">
        <v>0</v>
      </c>
      <c r="DI77" s="51">
        <v>0</v>
      </c>
      <c r="DJ77" s="51">
        <v>0</v>
      </c>
      <c r="DK77" s="54">
        <v>0</v>
      </c>
      <c r="DL77" s="64"/>
      <c r="DM77" s="56"/>
      <c r="DN77" s="54">
        <v>0</v>
      </c>
      <c r="DO77" s="51">
        <v>0</v>
      </c>
      <c r="DP77" s="51">
        <v>0</v>
      </c>
      <c r="DQ77" s="54">
        <v>0</v>
      </c>
      <c r="DR77" s="55"/>
      <c r="DS77" s="51"/>
      <c r="DT77" s="54">
        <v>0</v>
      </c>
      <c r="DU77" s="51">
        <v>0</v>
      </c>
      <c r="DV77" s="51">
        <v>0</v>
      </c>
      <c r="DW77" s="54">
        <v>0</v>
      </c>
      <c r="DX77" s="55"/>
      <c r="DY77" s="54"/>
      <c r="DZ77" s="54">
        <v>0</v>
      </c>
      <c r="EA77" s="54">
        <v>0</v>
      </c>
      <c r="EB77" s="51">
        <v>0</v>
      </c>
      <c r="EC77" s="54">
        <v>0</v>
      </c>
      <c r="ED77" s="64">
        <v>0</v>
      </c>
      <c r="EE77" s="54"/>
      <c r="EF77" s="54">
        <v>0</v>
      </c>
      <c r="EG77" s="54">
        <v>0</v>
      </c>
      <c r="EH77" s="58">
        <v>0</v>
      </c>
      <c r="EI77" s="54">
        <v>0</v>
      </c>
      <c r="EJ77" s="55">
        <v>0</v>
      </c>
      <c r="EK77" s="54">
        <v>0</v>
      </c>
      <c r="EL77" s="54">
        <v>0</v>
      </c>
      <c r="EM77" s="54">
        <v>0</v>
      </c>
      <c r="EN77" s="54">
        <v>0</v>
      </c>
      <c r="EO77" s="59">
        <v>0</v>
      </c>
      <c r="EP77" s="55"/>
      <c r="EQ77" s="54">
        <v>0</v>
      </c>
      <c r="ER77" s="54"/>
      <c r="ES77" s="54"/>
      <c r="ET77" s="54"/>
      <c r="EU77" s="59"/>
      <c r="EV77" s="55"/>
      <c r="EW77" s="54">
        <v>0</v>
      </c>
      <c r="EX77" s="54"/>
      <c r="EY77" s="54"/>
      <c r="EZ77" s="54"/>
      <c r="FA77" s="59">
        <v>0</v>
      </c>
      <c r="FB77" s="43">
        <f t="shared" si="53"/>
        <v>0</v>
      </c>
      <c r="FC77" s="21">
        <f t="shared" si="54"/>
        <v>0</v>
      </c>
      <c r="FD77" s="43">
        <f t="shared" si="55"/>
        <v>0</v>
      </c>
      <c r="FE77" s="21">
        <f t="shared" si="56"/>
        <v>0</v>
      </c>
      <c r="FF77" s="43">
        <f t="shared" si="57"/>
        <v>0</v>
      </c>
      <c r="FG77" s="21">
        <f t="shared" si="58"/>
        <v>0</v>
      </c>
      <c r="FH77" s="43">
        <f t="shared" si="59"/>
        <v>0</v>
      </c>
      <c r="FI77" s="21">
        <f t="shared" si="60"/>
        <v>0</v>
      </c>
      <c r="FJ77" s="43">
        <f t="shared" si="61"/>
        <v>0</v>
      </c>
      <c r="FK77" s="21">
        <f t="shared" si="62"/>
        <v>0</v>
      </c>
      <c r="FL77" s="43">
        <f t="shared" si="63"/>
        <v>0</v>
      </c>
      <c r="FM77" s="21">
        <f t="shared" si="64"/>
        <v>0</v>
      </c>
      <c r="FN77" s="43">
        <f t="shared" si="65"/>
        <v>0</v>
      </c>
      <c r="FO77" s="21">
        <f t="shared" si="66"/>
        <v>0</v>
      </c>
      <c r="FP77" s="43">
        <f t="shared" si="67"/>
        <v>0</v>
      </c>
      <c r="FQ77" s="21">
        <f t="shared" si="68"/>
        <v>0</v>
      </c>
      <c r="FR77" s="43">
        <f t="shared" si="69"/>
        <v>0</v>
      </c>
      <c r="FS77" s="21">
        <f t="shared" si="70"/>
        <v>0</v>
      </c>
      <c r="FT77" s="43">
        <f t="shared" si="71"/>
        <v>0</v>
      </c>
      <c r="FU77" s="21">
        <f t="shared" si="72"/>
        <v>0</v>
      </c>
      <c r="FV77" s="43">
        <f t="shared" si="73"/>
        <v>0</v>
      </c>
      <c r="FW77" s="21">
        <f t="shared" si="74"/>
        <v>0</v>
      </c>
      <c r="FX77" s="43">
        <f t="shared" si="75"/>
        <v>0</v>
      </c>
      <c r="FY77" s="21">
        <f t="shared" si="76"/>
        <v>0</v>
      </c>
      <c r="FZ77" s="43">
        <f t="shared" si="77"/>
        <v>0</v>
      </c>
      <c r="GA77" s="21">
        <f t="shared" si="78"/>
        <v>0</v>
      </c>
      <c r="GB77" s="43">
        <f t="shared" si="79"/>
        <v>0</v>
      </c>
      <c r="GC77" s="21">
        <f t="shared" si="80"/>
        <v>0</v>
      </c>
      <c r="GD77" s="43">
        <f t="shared" si="81"/>
        <v>0</v>
      </c>
      <c r="GE77" s="21">
        <f t="shared" si="82"/>
        <v>0</v>
      </c>
      <c r="GF77" s="43">
        <f t="shared" si="83"/>
        <v>0</v>
      </c>
      <c r="GG77" s="21">
        <f t="shared" si="84"/>
        <v>0</v>
      </c>
      <c r="GH77" s="43">
        <f t="shared" si="85"/>
        <v>0</v>
      </c>
      <c r="GI77" s="21">
        <f t="shared" si="86"/>
        <v>0</v>
      </c>
      <c r="GJ77" s="43">
        <f t="shared" si="87"/>
        <v>0</v>
      </c>
      <c r="GK77" s="21">
        <f t="shared" si="88"/>
        <v>0</v>
      </c>
      <c r="GL77" s="43">
        <f t="shared" si="89"/>
        <v>0</v>
      </c>
      <c r="GM77" s="21">
        <f t="shared" si="90"/>
        <v>0</v>
      </c>
      <c r="GN77" s="43">
        <f t="shared" si="91"/>
        <v>0</v>
      </c>
      <c r="GO77" s="21">
        <f t="shared" si="92"/>
        <v>0</v>
      </c>
      <c r="GP77" s="43">
        <f t="shared" si="93"/>
        <v>0</v>
      </c>
      <c r="GQ77" s="21">
        <f t="shared" si="94"/>
        <v>0</v>
      </c>
      <c r="GR77" s="43">
        <f t="shared" si="95"/>
        <v>0</v>
      </c>
      <c r="GS77" s="21">
        <f t="shared" si="96"/>
        <v>0</v>
      </c>
      <c r="GT77" s="43">
        <f t="shared" si="97"/>
        <v>0</v>
      </c>
      <c r="GU77" s="21">
        <f t="shared" si="98"/>
        <v>0</v>
      </c>
      <c r="GV77" s="43">
        <f t="shared" si="99"/>
        <v>0</v>
      </c>
      <c r="GW77" s="43">
        <f t="shared" si="100"/>
        <v>0</v>
      </c>
      <c r="GX77" s="28"/>
      <c r="GY77" s="43">
        <f t="shared" si="102"/>
        <v>0</v>
      </c>
      <c r="HF77" s="89" t="str">
        <f t="shared" si="101"/>
        <v>Sample72</v>
      </c>
      <c r="HG77" s="43">
        <f t="shared" si="101"/>
        <v>180</v>
      </c>
      <c r="HH77" s="89" t="str">
        <f t="shared" si="101"/>
        <v>Ft/db</v>
      </c>
      <c r="HI77" s="13">
        <f t="shared" si="103"/>
        <v>0</v>
      </c>
      <c r="HJ77" s="43">
        <f>IF($HJ$1=1,IF(haviszla3!$E$5="h",haviszla3!H77,IF(haviszla3!$E$5="k",haviszla3!I77,IF(haviszla3!$E$5="sz",haviszla3!J77,IF(haviszla3!$E$5="cs",haviszla3!K77,IF(haviszla3!$E$5="p",haviszla3!L77,IF(haviszla3!$E$5="szo",haviszla3!M77,0)))))),0)</f>
        <v>0</v>
      </c>
      <c r="HK77" s="43">
        <f>IF($HK$1=1,IF(haviszla3!$E$5="h",haviszla3!N77,IF(haviszla3!$E$5="k",haviszla3!O77,IF(haviszla3!$E$5="sz",haviszla3!P77,IF(haviszla3!$E$5="cs",haviszla3!Q77,IF(haviszla3!$E$5="p",haviszla3!R77,IF(haviszla3!$E$5="szo",haviszla3!S77,0)))))),0)</f>
        <v>0</v>
      </c>
      <c r="HL77" s="43">
        <f>IF($HL$1=1,IF(haviszla3!$E$5="h",haviszla3!T77,IF(haviszla3!$E$5="k",haviszla3!U77,IF(haviszla3!$E$5="sz",haviszla3!V77,IF(haviszla3!$E$5="cs",haviszla3!W77,IF(haviszla3!$E$5="p",haviszla3!X77,IF(haviszla3!$E$5="szo",haviszla3!Y77,0)))))),0)</f>
        <v>0</v>
      </c>
      <c r="HM77" s="43">
        <f>IF($HM$1=1,IF(haviszla3!$E$5="h",haviszla3!Z77,IF(haviszla3!$E$5="k",haviszla3!AA77,IF(haviszla3!$E$5="sz",haviszla3!AB77,IF(haviszla3!$E$5="cs",haviszla3!AC77,IF(haviszla3!$E$5="p",haviszla3!AD77,IF(haviszla3!$E$5="szo",haviszla3!AE77,0)))))),0)</f>
        <v>0</v>
      </c>
      <c r="HN77" s="43">
        <f>IF($HN$1=1,IF(haviszla3!$E$5="h",haviszla3!AF77,IF(haviszla3!$E$5="k",haviszla3!AG77,IF(haviszla3!$E$5="sz",haviszla3!AH77,IF(haviszla3!$E$5="cs",haviszla3!AI77,IF(haviszla3!$E$5="p",haviszla3!AJ77,IF(haviszla3!$E$5="szo",haviszla3!AK77,0)))))),0)</f>
        <v>0</v>
      </c>
      <c r="HO77" s="43">
        <f>IF($HO$1=1,IF(haviszla3!$E$5="h",haviszla3!AL77,IF(haviszla3!$E$5="k",haviszla3!AM77,IF(haviszla3!$E$5="sz",haviszla3!AN77,IF(haviszla3!$E$5="cs",haviszla3!AO77,IF(haviszla3!$E$5="p",haviszla3!AP77,IF(haviszla3!$E$5="szo",haviszla3!AQ77,0)))))),0)</f>
        <v>0</v>
      </c>
      <c r="HP77" s="43">
        <f>IF($HP$1=1,IF(haviszla3!$E$5="h",haviszla3!AR77,IF(haviszla3!$E$5="k",haviszla3!AS77,IF(haviszla3!$E$5="sz",haviszla3!AT77,IF(haviszla3!$E$5="cs",haviszla3!AU77,IF(haviszla3!$E$5="p",haviszla3!AV77,IF(haviszla3!$E$5="szo",haviszla3!AW77,0)))))),0)</f>
        <v>0</v>
      </c>
      <c r="HQ77" s="43">
        <f>IF($HQ$1=1,IF(haviszla3!$E$5="h",haviszla3!AX77,IF(haviszla3!$E$5="k",haviszla3!AY77,IF(haviszla3!$E$5="sz",haviszla3!AZ77,IF(haviszla3!$E$5="cs",haviszla3!BA77,IF(haviszla3!$E$5="p",haviszla3!BB77,IF(haviszla3!$E$5="szo",haviszla3!BC77,0)))))),0)</f>
        <v>0</v>
      </c>
      <c r="HR77" s="43">
        <f>IF($HR$1=1,IF(haviszla3!$E$5="h",haviszla3!BD77,IF(haviszla3!$E$5="k",haviszla3!BE77,IF(haviszla3!$E$5="sz",haviszla3!BF77,IF(haviszla3!$E$5="cs",haviszla3!BG77,IF(haviszla3!$E$5="p",haviszla3!BH77,IF(haviszla3!$E$5="szo",haviszla3!BI77,0)))))),0)</f>
        <v>0</v>
      </c>
      <c r="HS77" s="43">
        <f>IF($HS$1=1,IF(haviszla3!$E$5="h",haviszla3!BJ77,IF(haviszla3!$E$5="k",haviszla3!BK77,IF(haviszla3!$E$5="sz",haviszla3!BL77,IF(haviszla3!$E$5="cs",haviszla3!BM77,IF(haviszla3!$E$5="p",haviszla3!BN77,IF(haviszla3!$E$5="szo",haviszla3!BO77,0)))))),0)</f>
        <v>0</v>
      </c>
      <c r="HT77" s="43">
        <f>IF($HT$1=1,IF(haviszla3!$E$5="h",haviszla3!BP77,IF(haviszla3!$E$5="k",haviszla3!BQ77,IF(haviszla3!$E$5="sz",haviszla3!BR77,IF(haviszla3!$E$5="cs",haviszla3!BS77,IF(haviszla3!$E$5="p",haviszla3!BT77,IF(haviszla3!$E$5="szo",haviszla3!BU77,0)))))),0)</f>
        <v>0</v>
      </c>
      <c r="HU77" s="43">
        <f>IF($HU$1=1,IF(haviszla3!$E$5="h",haviszla3!BV77,IF(haviszla3!$E$5="k",haviszla3!BW77,IF(haviszla3!$E$5="sz",haviszla3!BX77,IF(haviszla3!$E$5="cs",haviszla3!BY77,IF(haviszla3!$E$5="p",haviszla3!BZ77,IF(haviszla3!$E$5="szo",haviszla3!CA77,0)))))),0)</f>
        <v>0</v>
      </c>
      <c r="HV77" s="43">
        <f>IF($HV$1=1,IF(haviszla3!$E$5="h",haviszla3!CB77,IF(haviszla3!$E$5="k",haviszla3!CC77,IF(haviszla3!$E$5="sz",haviszla3!CD77,IF(haviszla3!$E$5="cs",haviszla3!CE77,IF(haviszla3!$E$5="p",haviszla3!CF77,IF(haviszla3!$E$5="szo",haviszla3!CG77,0)))))),0)</f>
        <v>0</v>
      </c>
      <c r="HW77" s="43">
        <f>IF($HW$1=1,IF(haviszla3!$E$5="h",haviszla3!CH77,IF(haviszla3!$E$5="k",haviszla3!CI77,IF(haviszla3!$E$5="sz",haviszla3!CJ77,IF(haviszla3!$E$5="cs",haviszla3!CK77,IF(haviszla3!$E$5="p",haviszla3!CL77,IF(haviszla3!$E$5="szo",haviszla3!CM77,0)))))),0)</f>
        <v>0</v>
      </c>
      <c r="HX77" s="43">
        <f>IF($HX$1=1,IF(haviszla3!$E$5="h",haviszla3!CN77,IF(haviszla3!$E$5="k",haviszla3!CO77,IF(haviszla3!$E$5="sz",haviszla3!CP77,IF(haviszla3!$E$5="cs",haviszla3!CQ77,IF(haviszla3!$E$5="p",haviszla3!CR77,IF(haviszla3!$E$5="szo",haviszla3!CS77,0)))))),0)</f>
        <v>0</v>
      </c>
      <c r="HY77" s="43">
        <f>IF($HY$1=1,IF(haviszla3!$E$5="h",haviszla3!CT77,IF(haviszla3!$E$5="k",haviszla3!CU77,IF(haviszla3!$E$5="sz",haviszla3!CV77,IF(haviszla3!$E$5="cs",haviszla3!CW77,IF(haviszla3!$E$5="p",haviszla3!CX77,IF(haviszla3!$E$5="szo",haviszla3!CY77,0)))))),0)</f>
        <v>0</v>
      </c>
      <c r="HZ77" s="43">
        <f>IF($HZ$1=1,IF(haviszla3!$E$5="h",haviszla3!CZ77,IF(haviszla3!$E$5="k",haviszla3!DA77,IF(haviszla3!$E$5="sz",haviszla3!DB77,IF(haviszla3!$E$5="cs",haviszla3!DC77,IF(haviszla3!$E$5="p",haviszla3!DD77,IF(haviszla3!$E$5="szo",haviszla3!DE77,0)))))),0)</f>
        <v>0</v>
      </c>
      <c r="IA77" s="43">
        <f>IF($IA$1=1,IF(haviszla3!$E$5="h",haviszla3!DF77,IF(haviszla3!$E$5="k",haviszla3!DG77,IF(haviszla3!$E$5="sz",haviszla3!DH77,IF(haviszla3!$E$5="cs",haviszla3!DI77,IF(haviszla3!$E$5="p",haviszla3!DJ77,IF(haviszla3!$E$5="szo",haviszla3!DK77,0)))))),0)</f>
        <v>0</v>
      </c>
      <c r="IB77" s="43">
        <f>IF($IB$1=1,IF(haviszla3!$E$5="h",haviszla3!DL77,IF(haviszla3!$E$5="k",haviszla3!DM77,IF(haviszla3!$E$5="sz",haviszla3!DN77,IF(haviszla3!$E$5="cs",haviszla3!DO77,IF(haviszla3!$E$5="p",haviszla3!DP77,IF(haviszla3!$E$5="szo",haviszla3!DQ77,0)))))),0)</f>
        <v>0</v>
      </c>
      <c r="IC77" s="43">
        <f>IF($IC$1=1,IF(haviszla3!$E$5="h",haviszla3!DR77,IF(haviszla3!$E$5="k",haviszla3!DS77,IF(haviszla3!$E$5="sz",haviszla3!DT77,IF(haviszla3!$E$5="cs",haviszla3!DU77,IF(haviszla3!$E$5="p",haviszla3!DV77,IF(haviszla3!$E$5="szo",haviszla3!DW77,0)))))),0)</f>
        <v>0</v>
      </c>
      <c r="ID77" s="43">
        <f>IF($ID$1=1,IF(haviszla3!$E$5="h",haviszla3!DX77,IF(haviszla3!$E$5="k",haviszla3!DY77,IF(haviszla3!$E$5="sz",haviszla3!DZ77,IF(haviszla3!$E$5="cs",haviszla3!EA77,IF(haviszla3!$E$5="p",haviszla3!EB77,IF(haviszla3!$E$5="szo",haviszla3!EC77,0)))))),0)</f>
        <v>0</v>
      </c>
      <c r="IE77" s="43">
        <f>IF($IE$1=1,IF(haviszla3!$E$5="h",haviszla3!ED77,IF(haviszla3!$E$5="k",haviszla3!EE77,IF(haviszla3!$E$5="sz",haviszla3!EF77,IF(haviszla3!$E$5="cs",haviszla3!EG77,IF(haviszla3!$E$5="p",haviszla3!EH77,IF(haviszla3!$E$5="szo",haviszla3!EI77,0)))))),0)</f>
        <v>0</v>
      </c>
    </row>
    <row r="78" spans="1:239" ht="15" customHeight="1">
      <c r="A78" s="18" t="s">
        <v>92</v>
      </c>
      <c r="B78" s="89" t="s">
        <v>458</v>
      </c>
      <c r="C78" s="43">
        <v>155</v>
      </c>
      <c r="D78" s="43" t="s">
        <v>151</v>
      </c>
      <c r="E78" s="13">
        <f t="shared" si="52"/>
        <v>0</v>
      </c>
      <c r="F78" s="48"/>
      <c r="G78" s="49"/>
      <c r="H78" s="89"/>
      <c r="I78" s="51"/>
      <c r="J78" s="89">
        <v>0</v>
      </c>
      <c r="K78" s="51">
        <v>0</v>
      </c>
      <c r="L78" s="51">
        <v>0</v>
      </c>
      <c r="M78" s="52">
        <v>0</v>
      </c>
      <c r="N78" s="55"/>
      <c r="O78" s="51"/>
      <c r="P78" s="54">
        <v>0</v>
      </c>
      <c r="Q78" s="51">
        <v>0</v>
      </c>
      <c r="R78" s="51">
        <v>0</v>
      </c>
      <c r="S78" s="54">
        <v>0</v>
      </c>
      <c r="T78" s="55"/>
      <c r="U78" s="51"/>
      <c r="V78" s="54"/>
      <c r="W78" s="51"/>
      <c r="X78" s="51"/>
      <c r="Y78" s="54"/>
      <c r="Z78" s="55"/>
      <c r="AA78" s="51"/>
      <c r="AB78" s="54"/>
      <c r="AC78" s="51"/>
      <c r="AD78" s="51"/>
      <c r="AE78" s="54"/>
      <c r="AF78" s="55"/>
      <c r="AG78" s="51"/>
      <c r="AH78" s="54">
        <v>0</v>
      </c>
      <c r="AI78" s="51">
        <v>0</v>
      </c>
      <c r="AJ78" s="56">
        <v>0</v>
      </c>
      <c r="AK78" s="54">
        <v>0</v>
      </c>
      <c r="AL78" s="55"/>
      <c r="AM78" s="54"/>
      <c r="AN78" s="54">
        <v>0</v>
      </c>
      <c r="AO78" s="54">
        <v>0</v>
      </c>
      <c r="AP78" s="54">
        <v>0</v>
      </c>
      <c r="AQ78" s="54">
        <v>0</v>
      </c>
      <c r="AR78" s="64"/>
      <c r="AS78" s="54"/>
      <c r="AT78" s="54">
        <v>0</v>
      </c>
      <c r="AU78" s="51">
        <v>0</v>
      </c>
      <c r="AV78" s="51">
        <v>0</v>
      </c>
      <c r="AW78" s="54">
        <v>0</v>
      </c>
      <c r="AX78" s="57"/>
      <c r="AY78" s="51"/>
      <c r="AZ78" s="54">
        <v>0</v>
      </c>
      <c r="BA78" s="51">
        <v>0</v>
      </c>
      <c r="BB78" s="56">
        <v>0</v>
      </c>
      <c r="BC78" s="58">
        <v>0</v>
      </c>
      <c r="BD78" s="55"/>
      <c r="BE78" s="51"/>
      <c r="BF78" s="54">
        <v>0</v>
      </c>
      <c r="BG78" s="54">
        <v>0</v>
      </c>
      <c r="BH78" s="54">
        <v>0</v>
      </c>
      <c r="BI78" s="54">
        <v>0</v>
      </c>
      <c r="BJ78" s="55"/>
      <c r="BK78" s="54"/>
      <c r="BL78" s="54">
        <v>0</v>
      </c>
      <c r="BM78" s="51">
        <v>0</v>
      </c>
      <c r="BN78" s="51">
        <v>0</v>
      </c>
      <c r="BO78" s="54">
        <v>0</v>
      </c>
      <c r="BP78" s="55"/>
      <c r="BQ78" s="54"/>
      <c r="BR78" s="54">
        <v>0</v>
      </c>
      <c r="BS78" s="51">
        <v>0</v>
      </c>
      <c r="BT78" s="54">
        <v>0</v>
      </c>
      <c r="BU78" s="54">
        <v>0</v>
      </c>
      <c r="BV78" s="55"/>
      <c r="BW78" s="54"/>
      <c r="BX78" s="54">
        <v>0</v>
      </c>
      <c r="BY78" s="51">
        <v>0</v>
      </c>
      <c r="BZ78" s="51">
        <v>0</v>
      </c>
      <c r="CA78" s="54">
        <v>0</v>
      </c>
      <c r="CB78" s="55"/>
      <c r="CC78" s="51"/>
      <c r="CD78" s="54">
        <v>0</v>
      </c>
      <c r="CE78" s="51">
        <v>0</v>
      </c>
      <c r="CF78" s="51">
        <v>0</v>
      </c>
      <c r="CG78" s="54">
        <v>0</v>
      </c>
      <c r="CH78" s="55"/>
      <c r="CI78" s="54"/>
      <c r="CJ78" s="54">
        <v>0</v>
      </c>
      <c r="CK78" s="51">
        <v>0</v>
      </c>
      <c r="CL78" s="54">
        <v>0</v>
      </c>
      <c r="CM78" s="54">
        <v>0</v>
      </c>
      <c r="CN78" s="55"/>
      <c r="CO78" s="54"/>
      <c r="CP78" s="54">
        <v>0</v>
      </c>
      <c r="CQ78" s="54">
        <v>0</v>
      </c>
      <c r="CR78" s="54">
        <v>0</v>
      </c>
      <c r="CS78" s="54">
        <v>0</v>
      </c>
      <c r="CT78" s="55"/>
      <c r="CU78" s="54"/>
      <c r="CV78" s="54">
        <v>0</v>
      </c>
      <c r="CW78" s="51">
        <v>0</v>
      </c>
      <c r="CX78" s="51">
        <v>0</v>
      </c>
      <c r="CY78" s="54">
        <v>0</v>
      </c>
      <c r="CZ78" s="55"/>
      <c r="DA78" s="54"/>
      <c r="DB78" s="54">
        <v>0</v>
      </c>
      <c r="DC78" s="54">
        <v>0</v>
      </c>
      <c r="DD78" s="58">
        <v>0</v>
      </c>
      <c r="DE78" s="54">
        <v>0</v>
      </c>
      <c r="DF78" s="55"/>
      <c r="DG78" s="51"/>
      <c r="DH78" s="54">
        <v>0</v>
      </c>
      <c r="DI78" s="51">
        <v>0</v>
      </c>
      <c r="DJ78" s="51">
        <v>0</v>
      </c>
      <c r="DK78" s="54">
        <v>0</v>
      </c>
      <c r="DL78" s="64"/>
      <c r="DM78" s="56"/>
      <c r="DN78" s="54">
        <v>0</v>
      </c>
      <c r="DO78" s="51">
        <v>0</v>
      </c>
      <c r="DP78" s="51">
        <v>0</v>
      </c>
      <c r="DQ78" s="54">
        <v>0</v>
      </c>
      <c r="DR78" s="55"/>
      <c r="DS78" s="51"/>
      <c r="DT78" s="54">
        <v>0</v>
      </c>
      <c r="DU78" s="51">
        <v>0</v>
      </c>
      <c r="DV78" s="51">
        <v>0</v>
      </c>
      <c r="DW78" s="54">
        <v>0</v>
      </c>
      <c r="DX78" s="55"/>
      <c r="DY78" s="54"/>
      <c r="DZ78" s="54">
        <v>0</v>
      </c>
      <c r="EA78" s="54">
        <v>0</v>
      </c>
      <c r="EB78" s="51">
        <v>0</v>
      </c>
      <c r="EC78" s="54">
        <v>0</v>
      </c>
      <c r="ED78" s="64">
        <v>0</v>
      </c>
      <c r="EE78" s="54"/>
      <c r="EF78" s="54">
        <v>0</v>
      </c>
      <c r="EG78" s="54">
        <v>0</v>
      </c>
      <c r="EH78" s="58">
        <v>0</v>
      </c>
      <c r="EI78" s="54">
        <v>0</v>
      </c>
      <c r="EJ78" s="55">
        <v>0</v>
      </c>
      <c r="EK78" s="54">
        <v>0</v>
      </c>
      <c r="EL78" s="54">
        <v>0</v>
      </c>
      <c r="EM78" s="54">
        <v>0</v>
      </c>
      <c r="EN78" s="54">
        <v>0</v>
      </c>
      <c r="EO78" s="59">
        <v>0</v>
      </c>
      <c r="EP78" s="55"/>
      <c r="EQ78" s="54">
        <v>0</v>
      </c>
      <c r="ER78" s="54"/>
      <c r="ES78" s="54"/>
      <c r="ET78" s="54"/>
      <c r="EU78" s="59"/>
      <c r="EV78" s="55"/>
      <c r="EW78" s="54">
        <v>0</v>
      </c>
      <c r="EX78" s="54"/>
      <c r="EY78" s="54"/>
      <c r="EZ78" s="54"/>
      <c r="FA78" s="59">
        <v>0</v>
      </c>
      <c r="FB78" s="43">
        <f t="shared" si="53"/>
        <v>0</v>
      </c>
      <c r="FC78" s="21">
        <f t="shared" si="54"/>
        <v>0</v>
      </c>
      <c r="FD78" s="43">
        <f t="shared" si="55"/>
        <v>0</v>
      </c>
      <c r="FE78" s="21">
        <f t="shared" si="56"/>
        <v>0</v>
      </c>
      <c r="FF78" s="43">
        <f t="shared" si="57"/>
        <v>0</v>
      </c>
      <c r="FG78" s="21">
        <f t="shared" si="58"/>
        <v>0</v>
      </c>
      <c r="FH78" s="43">
        <f t="shared" si="59"/>
        <v>0</v>
      </c>
      <c r="FI78" s="21">
        <f t="shared" si="60"/>
        <v>0</v>
      </c>
      <c r="FJ78" s="43">
        <f t="shared" si="61"/>
        <v>0</v>
      </c>
      <c r="FK78" s="21">
        <f t="shared" si="62"/>
        <v>0</v>
      </c>
      <c r="FL78" s="43">
        <f t="shared" si="63"/>
        <v>0</v>
      </c>
      <c r="FM78" s="21">
        <f t="shared" si="64"/>
        <v>0</v>
      </c>
      <c r="FN78" s="43">
        <f t="shared" si="65"/>
        <v>0</v>
      </c>
      <c r="FO78" s="21">
        <f t="shared" si="66"/>
        <v>0</v>
      </c>
      <c r="FP78" s="43">
        <f t="shared" si="67"/>
        <v>0</v>
      </c>
      <c r="FQ78" s="21">
        <f t="shared" si="68"/>
        <v>0</v>
      </c>
      <c r="FR78" s="43">
        <f t="shared" si="69"/>
        <v>0</v>
      </c>
      <c r="FS78" s="21">
        <f t="shared" si="70"/>
        <v>0</v>
      </c>
      <c r="FT78" s="43">
        <f t="shared" si="71"/>
        <v>0</v>
      </c>
      <c r="FU78" s="21">
        <f t="shared" si="72"/>
        <v>0</v>
      </c>
      <c r="FV78" s="43">
        <f t="shared" si="73"/>
        <v>0</v>
      </c>
      <c r="FW78" s="21">
        <f t="shared" si="74"/>
        <v>0</v>
      </c>
      <c r="FX78" s="43">
        <f t="shared" si="75"/>
        <v>0</v>
      </c>
      <c r="FY78" s="21">
        <f t="shared" si="76"/>
        <v>0</v>
      </c>
      <c r="FZ78" s="43">
        <f t="shared" si="77"/>
        <v>0</v>
      </c>
      <c r="GA78" s="21">
        <f t="shared" si="78"/>
        <v>0</v>
      </c>
      <c r="GB78" s="43">
        <f t="shared" si="79"/>
        <v>0</v>
      </c>
      <c r="GC78" s="21">
        <f t="shared" si="80"/>
        <v>0</v>
      </c>
      <c r="GD78" s="43">
        <f t="shared" si="81"/>
        <v>0</v>
      </c>
      <c r="GE78" s="21">
        <f t="shared" si="82"/>
        <v>0</v>
      </c>
      <c r="GF78" s="43">
        <f t="shared" si="83"/>
        <v>0</v>
      </c>
      <c r="GG78" s="21">
        <f t="shared" si="84"/>
        <v>0</v>
      </c>
      <c r="GH78" s="43">
        <f t="shared" si="85"/>
        <v>0</v>
      </c>
      <c r="GI78" s="21">
        <f t="shared" si="86"/>
        <v>0</v>
      </c>
      <c r="GJ78" s="43">
        <f t="shared" si="87"/>
        <v>0</v>
      </c>
      <c r="GK78" s="21">
        <f t="shared" si="88"/>
        <v>0</v>
      </c>
      <c r="GL78" s="43">
        <f t="shared" si="89"/>
        <v>0</v>
      </c>
      <c r="GM78" s="21">
        <f t="shared" si="90"/>
        <v>0</v>
      </c>
      <c r="GN78" s="43">
        <f t="shared" si="91"/>
        <v>0</v>
      </c>
      <c r="GO78" s="21">
        <f t="shared" si="92"/>
        <v>0</v>
      </c>
      <c r="GP78" s="43">
        <f t="shared" si="93"/>
        <v>0</v>
      </c>
      <c r="GQ78" s="21">
        <f t="shared" si="94"/>
        <v>0</v>
      </c>
      <c r="GR78" s="43">
        <f t="shared" si="95"/>
        <v>0</v>
      </c>
      <c r="GS78" s="21">
        <f t="shared" si="96"/>
        <v>0</v>
      </c>
      <c r="GT78" s="43">
        <f t="shared" si="97"/>
        <v>0</v>
      </c>
      <c r="GU78" s="21">
        <f t="shared" si="98"/>
        <v>0</v>
      </c>
      <c r="GV78" s="43">
        <f t="shared" si="99"/>
        <v>0</v>
      </c>
      <c r="GW78" s="43">
        <f t="shared" si="100"/>
        <v>0</v>
      </c>
      <c r="GX78" s="28"/>
      <c r="GY78" s="43">
        <f t="shared" si="102"/>
        <v>0</v>
      </c>
      <c r="HF78" s="89" t="str">
        <f t="shared" si="101"/>
        <v>Sample73</v>
      </c>
      <c r="HG78" s="43">
        <f t="shared" si="101"/>
        <v>155</v>
      </c>
      <c r="HH78" s="89" t="str">
        <f t="shared" si="101"/>
        <v>Ft/db</v>
      </c>
      <c r="HI78" s="13">
        <f t="shared" si="103"/>
        <v>0</v>
      </c>
      <c r="HJ78" s="43">
        <f>IF($HJ$1=1,IF(haviszla3!$E$5="h",haviszla3!H78,IF(haviszla3!$E$5="k",haviszla3!I78,IF(haviszla3!$E$5="sz",haviszla3!J78,IF(haviszla3!$E$5="cs",haviszla3!K78,IF(haviszla3!$E$5="p",haviszla3!L78,IF(haviszla3!$E$5="szo",haviszla3!M78,0)))))),0)</f>
        <v>0</v>
      </c>
      <c r="HK78" s="43">
        <f>IF($HK$1=1,IF(haviszla3!$E$5="h",haviszla3!N78,IF(haviszla3!$E$5="k",haviszla3!O78,IF(haviszla3!$E$5="sz",haviszla3!P78,IF(haviszla3!$E$5="cs",haviszla3!Q78,IF(haviszla3!$E$5="p",haviszla3!R78,IF(haviszla3!$E$5="szo",haviszla3!S78,0)))))),0)</f>
        <v>0</v>
      </c>
      <c r="HL78" s="43">
        <f>IF($HL$1=1,IF(haviszla3!$E$5="h",haviszla3!T78,IF(haviszla3!$E$5="k",haviszla3!U78,IF(haviszla3!$E$5="sz",haviszla3!V78,IF(haviszla3!$E$5="cs",haviszla3!W78,IF(haviszla3!$E$5="p",haviszla3!X78,IF(haviszla3!$E$5="szo",haviszla3!Y78,0)))))),0)</f>
        <v>0</v>
      </c>
      <c r="HM78" s="43">
        <f>IF($HM$1=1,IF(haviszla3!$E$5="h",haviszla3!Z78,IF(haviszla3!$E$5="k",haviszla3!AA78,IF(haviszla3!$E$5="sz",haviszla3!AB78,IF(haviszla3!$E$5="cs",haviszla3!AC78,IF(haviszla3!$E$5="p",haviszla3!AD78,IF(haviszla3!$E$5="szo",haviszla3!AE78,0)))))),0)</f>
        <v>0</v>
      </c>
      <c r="HN78" s="43">
        <f>IF($HN$1=1,IF(haviszla3!$E$5="h",haviszla3!AF78,IF(haviszla3!$E$5="k",haviszla3!AG78,IF(haviszla3!$E$5="sz",haviszla3!AH78,IF(haviszla3!$E$5="cs",haviszla3!AI78,IF(haviszla3!$E$5="p",haviszla3!AJ78,IF(haviszla3!$E$5="szo",haviszla3!AK78,0)))))),0)</f>
        <v>0</v>
      </c>
      <c r="HO78" s="43">
        <f>IF($HO$1=1,IF(haviszla3!$E$5="h",haviszla3!AL78,IF(haviszla3!$E$5="k",haviszla3!AM78,IF(haviszla3!$E$5="sz",haviszla3!AN78,IF(haviszla3!$E$5="cs",haviszla3!AO78,IF(haviszla3!$E$5="p",haviszla3!AP78,IF(haviszla3!$E$5="szo",haviszla3!AQ78,0)))))),0)</f>
        <v>0</v>
      </c>
      <c r="HP78" s="43">
        <f>IF($HP$1=1,IF(haviszla3!$E$5="h",haviszla3!AR78,IF(haviszla3!$E$5="k",haviszla3!AS78,IF(haviszla3!$E$5="sz",haviszla3!AT78,IF(haviszla3!$E$5="cs",haviszla3!AU78,IF(haviszla3!$E$5="p",haviszla3!AV78,IF(haviszla3!$E$5="szo",haviszla3!AW78,0)))))),0)</f>
        <v>0</v>
      </c>
      <c r="HQ78" s="43">
        <f>IF($HQ$1=1,IF(haviszla3!$E$5="h",haviszla3!AX78,IF(haviszla3!$E$5="k",haviszla3!AY78,IF(haviszla3!$E$5="sz",haviszla3!AZ78,IF(haviszla3!$E$5="cs",haviszla3!BA78,IF(haviszla3!$E$5="p",haviszla3!BB78,IF(haviszla3!$E$5="szo",haviszla3!BC78,0)))))),0)</f>
        <v>0</v>
      </c>
      <c r="HR78" s="43">
        <f>IF($HR$1=1,IF(haviszla3!$E$5="h",haviszla3!BD78,IF(haviszla3!$E$5="k",haviszla3!BE78,IF(haviszla3!$E$5="sz",haviszla3!BF78,IF(haviszla3!$E$5="cs",haviszla3!BG78,IF(haviszla3!$E$5="p",haviszla3!BH78,IF(haviszla3!$E$5="szo",haviszla3!BI78,0)))))),0)</f>
        <v>0</v>
      </c>
      <c r="HS78" s="43">
        <f>IF($HS$1=1,IF(haviszla3!$E$5="h",haviszla3!BJ78,IF(haviszla3!$E$5="k",haviszla3!BK78,IF(haviszla3!$E$5="sz",haviszla3!BL78,IF(haviszla3!$E$5="cs",haviszla3!BM78,IF(haviszla3!$E$5="p",haviszla3!BN78,IF(haviszla3!$E$5="szo",haviszla3!BO78,0)))))),0)</f>
        <v>0</v>
      </c>
      <c r="HT78" s="43">
        <f>IF($HT$1=1,IF(haviszla3!$E$5="h",haviszla3!BP78,IF(haviszla3!$E$5="k",haviszla3!BQ78,IF(haviszla3!$E$5="sz",haviszla3!BR78,IF(haviszla3!$E$5="cs",haviszla3!BS78,IF(haviszla3!$E$5="p",haviszla3!BT78,IF(haviszla3!$E$5="szo",haviszla3!BU78,0)))))),0)</f>
        <v>0</v>
      </c>
      <c r="HU78" s="43">
        <f>IF($HU$1=1,IF(haviszla3!$E$5="h",haviszla3!BV78,IF(haviszla3!$E$5="k",haviszla3!BW78,IF(haviszla3!$E$5="sz",haviszla3!BX78,IF(haviszla3!$E$5="cs",haviszla3!BY78,IF(haviszla3!$E$5="p",haviszla3!BZ78,IF(haviszla3!$E$5="szo",haviszla3!CA78,0)))))),0)</f>
        <v>0</v>
      </c>
      <c r="HV78" s="43">
        <f>IF($HV$1=1,IF(haviszla3!$E$5="h",haviszla3!CB78,IF(haviszla3!$E$5="k",haviszla3!CC78,IF(haviszla3!$E$5="sz",haviszla3!CD78,IF(haviszla3!$E$5="cs",haviszla3!CE78,IF(haviszla3!$E$5="p",haviszla3!CF78,IF(haviszla3!$E$5="szo",haviszla3!CG78,0)))))),0)</f>
        <v>0</v>
      </c>
      <c r="HW78" s="43">
        <f>IF($HW$1=1,IF(haviszla3!$E$5="h",haviszla3!CH78,IF(haviszla3!$E$5="k",haviszla3!CI78,IF(haviszla3!$E$5="sz",haviszla3!CJ78,IF(haviszla3!$E$5="cs",haviszla3!CK78,IF(haviszla3!$E$5="p",haviszla3!CL78,IF(haviszla3!$E$5="szo",haviszla3!CM78,0)))))),0)</f>
        <v>0</v>
      </c>
      <c r="HX78" s="43">
        <f>IF($HX$1=1,IF(haviszla3!$E$5="h",haviszla3!CN78,IF(haviszla3!$E$5="k",haviszla3!CO78,IF(haviszla3!$E$5="sz",haviszla3!CP78,IF(haviszla3!$E$5="cs",haviszla3!CQ78,IF(haviszla3!$E$5="p",haviszla3!CR78,IF(haviszla3!$E$5="szo",haviszla3!CS78,0)))))),0)</f>
        <v>0</v>
      </c>
      <c r="HY78" s="43">
        <f>IF($HY$1=1,IF(haviszla3!$E$5="h",haviszla3!CT78,IF(haviszla3!$E$5="k",haviszla3!CU78,IF(haviszla3!$E$5="sz",haviszla3!CV78,IF(haviszla3!$E$5="cs",haviszla3!CW78,IF(haviszla3!$E$5="p",haviszla3!CX78,IF(haviszla3!$E$5="szo",haviszla3!CY78,0)))))),0)</f>
        <v>0</v>
      </c>
      <c r="HZ78" s="43">
        <f>IF($HZ$1=1,IF(haviszla3!$E$5="h",haviszla3!CZ78,IF(haviszla3!$E$5="k",haviszla3!DA78,IF(haviszla3!$E$5="sz",haviszla3!DB78,IF(haviszla3!$E$5="cs",haviszla3!DC78,IF(haviszla3!$E$5="p",haviszla3!DD78,IF(haviszla3!$E$5="szo",haviszla3!DE78,0)))))),0)</f>
        <v>0</v>
      </c>
      <c r="IA78" s="43">
        <f>IF($IA$1=1,IF(haviszla3!$E$5="h",haviszla3!DF78,IF(haviszla3!$E$5="k",haviszla3!DG78,IF(haviszla3!$E$5="sz",haviszla3!DH78,IF(haviszla3!$E$5="cs",haviszla3!DI78,IF(haviszla3!$E$5="p",haviszla3!DJ78,IF(haviszla3!$E$5="szo",haviszla3!DK78,0)))))),0)</f>
        <v>0</v>
      </c>
      <c r="IB78" s="43">
        <f>IF($IB$1=1,IF(haviszla3!$E$5="h",haviszla3!DL78,IF(haviszla3!$E$5="k",haviszla3!DM78,IF(haviszla3!$E$5="sz",haviszla3!DN78,IF(haviszla3!$E$5="cs",haviszla3!DO78,IF(haviszla3!$E$5="p",haviszla3!DP78,IF(haviszla3!$E$5="szo",haviszla3!DQ78,0)))))),0)</f>
        <v>0</v>
      </c>
      <c r="IC78" s="43">
        <f>IF($IC$1=1,IF(haviszla3!$E$5="h",haviszla3!DR78,IF(haviszla3!$E$5="k",haviszla3!DS78,IF(haviszla3!$E$5="sz",haviszla3!DT78,IF(haviszla3!$E$5="cs",haviszla3!DU78,IF(haviszla3!$E$5="p",haviszla3!DV78,IF(haviszla3!$E$5="szo",haviszla3!DW78,0)))))),0)</f>
        <v>0</v>
      </c>
      <c r="ID78" s="43">
        <f>IF($ID$1=1,IF(haviszla3!$E$5="h",haviszla3!DX78,IF(haviszla3!$E$5="k",haviszla3!DY78,IF(haviszla3!$E$5="sz",haviszla3!DZ78,IF(haviszla3!$E$5="cs",haviszla3!EA78,IF(haviszla3!$E$5="p",haviszla3!EB78,IF(haviszla3!$E$5="szo",haviszla3!EC78,0)))))),0)</f>
        <v>0</v>
      </c>
      <c r="IE78" s="43">
        <f>IF($IE$1=1,IF(haviszla3!$E$5="h",haviszla3!ED78,IF(haviszla3!$E$5="k",haviszla3!EE78,IF(haviszla3!$E$5="sz",haviszla3!EF78,IF(haviszla3!$E$5="cs",haviszla3!EG78,IF(haviszla3!$E$5="p",haviszla3!EH78,IF(haviszla3!$E$5="szo",haviszla3!EI78,0)))))),0)</f>
        <v>0</v>
      </c>
    </row>
    <row r="79" spans="1:239" ht="15" customHeight="1">
      <c r="A79" s="18" t="s">
        <v>93</v>
      </c>
      <c r="B79" s="89" t="s">
        <v>459</v>
      </c>
      <c r="C79" s="43">
        <v>175</v>
      </c>
      <c r="D79" s="43" t="s">
        <v>151</v>
      </c>
      <c r="E79" s="13">
        <f t="shared" si="52"/>
        <v>0</v>
      </c>
      <c r="F79" s="48"/>
      <c r="G79" s="49"/>
      <c r="H79" s="89"/>
      <c r="I79" s="51"/>
      <c r="J79" s="89">
        <v>4</v>
      </c>
      <c r="K79" s="51">
        <v>0</v>
      </c>
      <c r="L79" s="51">
        <v>0</v>
      </c>
      <c r="M79" s="52">
        <v>0</v>
      </c>
      <c r="N79" s="55"/>
      <c r="O79" s="51"/>
      <c r="P79" s="54">
        <v>0</v>
      </c>
      <c r="Q79" s="51">
        <v>0</v>
      </c>
      <c r="R79" s="51">
        <v>10</v>
      </c>
      <c r="S79" s="54">
        <v>0</v>
      </c>
      <c r="T79" s="55"/>
      <c r="U79" s="51"/>
      <c r="V79" s="54"/>
      <c r="W79" s="51"/>
      <c r="X79" s="51"/>
      <c r="Y79" s="54"/>
      <c r="Z79" s="55"/>
      <c r="AA79" s="51"/>
      <c r="AB79" s="54"/>
      <c r="AC79" s="51"/>
      <c r="AD79" s="51"/>
      <c r="AE79" s="54"/>
      <c r="AF79" s="55"/>
      <c r="AG79" s="51"/>
      <c r="AH79" s="54">
        <v>0</v>
      </c>
      <c r="AI79" s="51">
        <v>0</v>
      </c>
      <c r="AJ79" s="56">
        <v>0</v>
      </c>
      <c r="AK79" s="54">
        <v>0</v>
      </c>
      <c r="AL79" s="55"/>
      <c r="AM79" s="54"/>
      <c r="AN79" s="54">
        <v>0</v>
      </c>
      <c r="AO79" s="54">
        <v>0</v>
      </c>
      <c r="AP79" s="54">
        <v>0</v>
      </c>
      <c r="AQ79" s="54">
        <v>0</v>
      </c>
      <c r="AR79" s="64"/>
      <c r="AS79" s="54"/>
      <c r="AT79" s="54">
        <v>0</v>
      </c>
      <c r="AU79" s="51">
        <v>0</v>
      </c>
      <c r="AV79" s="51">
        <v>0</v>
      </c>
      <c r="AW79" s="54">
        <v>0</v>
      </c>
      <c r="AX79" s="57"/>
      <c r="AY79" s="51"/>
      <c r="AZ79" s="54">
        <v>2</v>
      </c>
      <c r="BA79" s="51">
        <v>0</v>
      </c>
      <c r="BB79" s="56">
        <v>3</v>
      </c>
      <c r="BC79" s="58">
        <v>0</v>
      </c>
      <c r="BD79" s="55"/>
      <c r="BE79" s="51"/>
      <c r="BF79" s="54">
        <v>0</v>
      </c>
      <c r="BG79" s="54">
        <v>0</v>
      </c>
      <c r="BH79" s="54">
        <v>0</v>
      </c>
      <c r="BI79" s="54">
        <v>0</v>
      </c>
      <c r="BJ79" s="55"/>
      <c r="BK79" s="54"/>
      <c r="BL79" s="54">
        <v>0</v>
      </c>
      <c r="BM79" s="51">
        <v>0</v>
      </c>
      <c r="BN79" s="51">
        <v>0</v>
      </c>
      <c r="BO79" s="54">
        <v>0</v>
      </c>
      <c r="BP79" s="55"/>
      <c r="BQ79" s="54"/>
      <c r="BR79" s="54">
        <v>0</v>
      </c>
      <c r="BS79" s="51">
        <v>0</v>
      </c>
      <c r="BT79" s="54">
        <v>0</v>
      </c>
      <c r="BU79" s="54">
        <v>0</v>
      </c>
      <c r="BV79" s="55"/>
      <c r="BW79" s="54"/>
      <c r="BX79" s="54">
        <v>0</v>
      </c>
      <c r="BY79" s="51">
        <v>30</v>
      </c>
      <c r="BZ79" s="54">
        <v>0</v>
      </c>
      <c r="CA79" s="54">
        <v>0</v>
      </c>
      <c r="CB79" s="55"/>
      <c r="CC79" s="51"/>
      <c r="CD79" s="54">
        <v>0</v>
      </c>
      <c r="CE79" s="51">
        <v>0</v>
      </c>
      <c r="CF79" s="51">
        <v>0</v>
      </c>
      <c r="CG79" s="54">
        <v>0</v>
      </c>
      <c r="CH79" s="55"/>
      <c r="CI79" s="54"/>
      <c r="CJ79" s="54">
        <v>0</v>
      </c>
      <c r="CK79" s="51">
        <v>0</v>
      </c>
      <c r="CL79" s="54">
        <v>0</v>
      </c>
      <c r="CM79" s="54">
        <v>0</v>
      </c>
      <c r="CN79" s="55"/>
      <c r="CO79" s="54"/>
      <c r="CP79" s="54">
        <v>0</v>
      </c>
      <c r="CQ79" s="54">
        <v>0</v>
      </c>
      <c r="CR79" s="54">
        <v>0</v>
      </c>
      <c r="CS79" s="54">
        <v>0</v>
      </c>
      <c r="CT79" s="55"/>
      <c r="CU79" s="54"/>
      <c r="CV79" s="54">
        <v>0</v>
      </c>
      <c r="CW79" s="51">
        <v>0</v>
      </c>
      <c r="CX79" s="51">
        <v>0</v>
      </c>
      <c r="CY79" s="54">
        <v>0</v>
      </c>
      <c r="CZ79" s="55"/>
      <c r="DA79" s="54"/>
      <c r="DB79" s="54">
        <v>0</v>
      </c>
      <c r="DC79" s="54">
        <v>0</v>
      </c>
      <c r="DD79" s="58">
        <v>0</v>
      </c>
      <c r="DE79" s="54">
        <v>0</v>
      </c>
      <c r="DF79" s="55"/>
      <c r="DG79" s="51"/>
      <c r="DH79" s="54">
        <v>0</v>
      </c>
      <c r="DI79" s="51">
        <v>0</v>
      </c>
      <c r="DJ79" s="51">
        <v>0</v>
      </c>
      <c r="DK79" s="54">
        <v>0</v>
      </c>
      <c r="DL79" s="64"/>
      <c r="DM79" s="56"/>
      <c r="DN79" s="54">
        <v>0</v>
      </c>
      <c r="DO79" s="51">
        <v>0</v>
      </c>
      <c r="DP79" s="51"/>
      <c r="DQ79" s="54">
        <v>0</v>
      </c>
      <c r="DR79" s="55"/>
      <c r="DS79" s="51"/>
      <c r="DT79" s="54">
        <v>0</v>
      </c>
      <c r="DU79" s="51">
        <v>0</v>
      </c>
      <c r="DV79" s="51">
        <v>0</v>
      </c>
      <c r="DW79" s="54">
        <v>0</v>
      </c>
      <c r="DX79" s="55"/>
      <c r="DY79" s="54"/>
      <c r="DZ79" s="54">
        <v>0</v>
      </c>
      <c r="EA79" s="54">
        <v>0</v>
      </c>
      <c r="EB79" s="51">
        <v>0</v>
      </c>
      <c r="EC79" s="54">
        <v>0</v>
      </c>
      <c r="ED79" s="64">
        <v>0</v>
      </c>
      <c r="EE79" s="54"/>
      <c r="EF79" s="54">
        <v>0</v>
      </c>
      <c r="EG79" s="54">
        <v>0</v>
      </c>
      <c r="EH79" s="58">
        <v>0</v>
      </c>
      <c r="EI79" s="54">
        <v>0</v>
      </c>
      <c r="EJ79" s="55">
        <v>0</v>
      </c>
      <c r="EK79" s="54">
        <v>0</v>
      </c>
      <c r="EL79" s="54">
        <v>0</v>
      </c>
      <c r="EM79" s="54">
        <v>0</v>
      </c>
      <c r="EN79" s="54">
        <v>0</v>
      </c>
      <c r="EO79" s="59">
        <v>0</v>
      </c>
      <c r="EP79" s="55"/>
      <c r="EQ79" s="54">
        <v>0</v>
      </c>
      <c r="ER79" s="54"/>
      <c r="ES79" s="54"/>
      <c r="ET79" s="54"/>
      <c r="EU79" s="59"/>
      <c r="EV79" s="55"/>
      <c r="EW79" s="54">
        <v>0</v>
      </c>
      <c r="EX79" s="54"/>
      <c r="EY79" s="54"/>
      <c r="EZ79" s="54"/>
      <c r="FA79" s="59">
        <v>0</v>
      </c>
      <c r="FB79" s="43">
        <f t="shared" si="53"/>
        <v>4</v>
      </c>
      <c r="FC79" s="21">
        <f t="shared" si="54"/>
        <v>700</v>
      </c>
      <c r="FD79" s="43">
        <f t="shared" si="55"/>
        <v>10</v>
      </c>
      <c r="FE79" s="21">
        <f t="shared" si="56"/>
        <v>1750</v>
      </c>
      <c r="FF79" s="43">
        <f t="shared" si="57"/>
        <v>0</v>
      </c>
      <c r="FG79" s="21">
        <f t="shared" si="58"/>
        <v>0</v>
      </c>
      <c r="FH79" s="43">
        <f t="shared" si="59"/>
        <v>0</v>
      </c>
      <c r="FI79" s="21">
        <f t="shared" si="60"/>
        <v>0</v>
      </c>
      <c r="FJ79" s="43">
        <f t="shared" si="61"/>
        <v>0</v>
      </c>
      <c r="FK79" s="21">
        <f t="shared" si="62"/>
        <v>0</v>
      </c>
      <c r="FL79" s="43">
        <f t="shared" si="63"/>
        <v>0</v>
      </c>
      <c r="FM79" s="21">
        <f t="shared" si="64"/>
        <v>0</v>
      </c>
      <c r="FN79" s="43">
        <f t="shared" si="65"/>
        <v>0</v>
      </c>
      <c r="FO79" s="21">
        <f t="shared" si="66"/>
        <v>0</v>
      </c>
      <c r="FP79" s="43">
        <f t="shared" si="67"/>
        <v>5</v>
      </c>
      <c r="FQ79" s="21">
        <f t="shared" si="68"/>
        <v>875</v>
      </c>
      <c r="FR79" s="43">
        <f t="shared" si="69"/>
        <v>0</v>
      </c>
      <c r="FS79" s="21">
        <f t="shared" si="70"/>
        <v>0</v>
      </c>
      <c r="FT79" s="43">
        <f t="shared" si="71"/>
        <v>0</v>
      </c>
      <c r="FU79" s="21">
        <f t="shared" si="72"/>
        <v>0</v>
      </c>
      <c r="FV79" s="43">
        <f t="shared" si="73"/>
        <v>0</v>
      </c>
      <c r="FW79" s="21">
        <f t="shared" si="74"/>
        <v>0</v>
      </c>
      <c r="FX79" s="43">
        <f t="shared" si="75"/>
        <v>30</v>
      </c>
      <c r="FY79" s="21">
        <f t="shared" si="76"/>
        <v>5250</v>
      </c>
      <c r="FZ79" s="43">
        <f t="shared" si="77"/>
        <v>0</v>
      </c>
      <c r="GA79" s="21">
        <f t="shared" si="78"/>
        <v>0</v>
      </c>
      <c r="GB79" s="43">
        <f t="shared" si="79"/>
        <v>0</v>
      </c>
      <c r="GC79" s="21">
        <f t="shared" si="80"/>
        <v>0</v>
      </c>
      <c r="GD79" s="43">
        <f t="shared" si="81"/>
        <v>0</v>
      </c>
      <c r="GE79" s="21">
        <f t="shared" si="82"/>
        <v>0</v>
      </c>
      <c r="GF79" s="43">
        <f t="shared" si="83"/>
        <v>0</v>
      </c>
      <c r="GG79" s="21">
        <f t="shared" si="84"/>
        <v>0</v>
      </c>
      <c r="GH79" s="43">
        <f t="shared" si="85"/>
        <v>0</v>
      </c>
      <c r="GI79" s="21">
        <f t="shared" si="86"/>
        <v>0</v>
      </c>
      <c r="GJ79" s="43">
        <f t="shared" si="87"/>
        <v>0</v>
      </c>
      <c r="GK79" s="21">
        <f t="shared" si="88"/>
        <v>0</v>
      </c>
      <c r="GL79" s="43">
        <f t="shared" si="89"/>
        <v>0</v>
      </c>
      <c r="GM79" s="21">
        <f t="shared" si="90"/>
        <v>0</v>
      </c>
      <c r="GN79" s="43">
        <f t="shared" si="91"/>
        <v>0</v>
      </c>
      <c r="GO79" s="21">
        <f t="shared" si="92"/>
        <v>0</v>
      </c>
      <c r="GP79" s="43">
        <f t="shared" si="93"/>
        <v>0</v>
      </c>
      <c r="GQ79" s="21">
        <f t="shared" si="94"/>
        <v>0</v>
      </c>
      <c r="GR79" s="43">
        <f t="shared" si="95"/>
        <v>0</v>
      </c>
      <c r="GS79" s="21">
        <f t="shared" si="96"/>
        <v>0</v>
      </c>
      <c r="GT79" s="43">
        <f t="shared" si="97"/>
        <v>0</v>
      </c>
      <c r="GU79" s="21">
        <f t="shared" si="98"/>
        <v>0</v>
      </c>
      <c r="GV79" s="43">
        <f t="shared" si="99"/>
        <v>49</v>
      </c>
      <c r="GW79" s="43">
        <f t="shared" si="100"/>
        <v>8575</v>
      </c>
      <c r="GX79" s="28"/>
      <c r="GY79" s="43">
        <f t="shared" si="102"/>
        <v>0</v>
      </c>
      <c r="HF79" s="89" t="str">
        <f t="shared" si="101"/>
        <v>Sample74</v>
      </c>
      <c r="HG79" s="43">
        <f t="shared" si="101"/>
        <v>175</v>
      </c>
      <c r="HH79" s="89" t="str">
        <f t="shared" si="101"/>
        <v>Ft/db</v>
      </c>
      <c r="HI79" s="13">
        <f t="shared" si="103"/>
        <v>0</v>
      </c>
      <c r="HJ79" s="43">
        <f>IF($HJ$1=1,IF(haviszla3!$E$5="h",haviszla3!H79,IF(haviszla3!$E$5="k",haviszla3!I79,IF(haviszla3!$E$5="sz",haviszla3!J79,IF(haviszla3!$E$5="cs",haviszla3!K79,IF(haviszla3!$E$5="p",haviszla3!L79,IF(haviszla3!$E$5="szo",haviszla3!M79,0)))))),0)</f>
        <v>0</v>
      </c>
      <c r="HK79" s="43">
        <f>IF($HK$1=1,IF(haviszla3!$E$5="h",haviszla3!N79,IF(haviszla3!$E$5="k",haviszla3!O79,IF(haviszla3!$E$5="sz",haviszla3!P79,IF(haviszla3!$E$5="cs",haviszla3!Q79,IF(haviszla3!$E$5="p",haviszla3!R79,IF(haviszla3!$E$5="szo",haviszla3!S79,0)))))),0)</f>
        <v>0</v>
      </c>
      <c r="HL79" s="43">
        <f>IF($HL$1=1,IF(haviszla3!$E$5="h",haviszla3!T79,IF(haviszla3!$E$5="k",haviszla3!U79,IF(haviszla3!$E$5="sz",haviszla3!V79,IF(haviszla3!$E$5="cs",haviszla3!W79,IF(haviszla3!$E$5="p",haviszla3!X79,IF(haviszla3!$E$5="szo",haviszla3!Y79,0)))))),0)</f>
        <v>0</v>
      </c>
      <c r="HM79" s="43">
        <f>IF($HM$1=1,IF(haviszla3!$E$5="h",haviszla3!Z79,IF(haviszla3!$E$5="k",haviszla3!AA79,IF(haviszla3!$E$5="sz",haviszla3!AB79,IF(haviszla3!$E$5="cs",haviszla3!AC79,IF(haviszla3!$E$5="p",haviszla3!AD79,IF(haviszla3!$E$5="szo",haviszla3!AE79,0)))))),0)</f>
        <v>0</v>
      </c>
      <c r="HN79" s="43">
        <f>IF($HN$1=1,IF(haviszla3!$E$5="h",haviszla3!AF79,IF(haviszla3!$E$5="k",haviszla3!AG79,IF(haviszla3!$E$5="sz",haviszla3!AH79,IF(haviszla3!$E$5="cs",haviszla3!AI79,IF(haviszla3!$E$5="p",haviszla3!AJ79,IF(haviszla3!$E$5="szo",haviszla3!AK79,0)))))),0)</f>
        <v>0</v>
      </c>
      <c r="HO79" s="43">
        <f>IF($HO$1=1,IF(haviszla3!$E$5="h",haviszla3!AL79,IF(haviszla3!$E$5="k",haviszla3!AM79,IF(haviszla3!$E$5="sz",haviszla3!AN79,IF(haviszla3!$E$5="cs",haviszla3!AO79,IF(haviszla3!$E$5="p",haviszla3!AP79,IF(haviszla3!$E$5="szo",haviszla3!AQ79,0)))))),0)</f>
        <v>0</v>
      </c>
      <c r="HP79" s="43">
        <f>IF($HP$1=1,IF(haviszla3!$E$5="h",haviszla3!AR79,IF(haviszla3!$E$5="k",haviszla3!AS79,IF(haviszla3!$E$5="sz",haviszla3!AT79,IF(haviszla3!$E$5="cs",haviszla3!AU79,IF(haviszla3!$E$5="p",haviszla3!AV79,IF(haviszla3!$E$5="szo",haviszla3!AW79,0)))))),0)</f>
        <v>0</v>
      </c>
      <c r="HQ79" s="43">
        <f>IF($HQ$1=1,IF(haviszla3!$E$5="h",haviszla3!AX79,IF(haviszla3!$E$5="k",haviszla3!AY79,IF(haviszla3!$E$5="sz",haviszla3!AZ79,IF(haviszla3!$E$5="cs",haviszla3!BA79,IF(haviszla3!$E$5="p",haviszla3!BB79,IF(haviszla3!$E$5="szo",haviszla3!BC79,0)))))),0)</f>
        <v>0</v>
      </c>
      <c r="HR79" s="43">
        <f>IF($HR$1=1,IF(haviszla3!$E$5="h",haviszla3!BD79,IF(haviszla3!$E$5="k",haviszla3!BE79,IF(haviszla3!$E$5="sz",haviszla3!BF79,IF(haviszla3!$E$5="cs",haviszla3!BG79,IF(haviszla3!$E$5="p",haviszla3!BH79,IF(haviszla3!$E$5="szo",haviszla3!BI79,0)))))),0)</f>
        <v>0</v>
      </c>
      <c r="HS79" s="43">
        <f>IF($HS$1=1,IF(haviszla3!$E$5="h",haviszla3!BJ79,IF(haviszla3!$E$5="k",haviszla3!BK79,IF(haviszla3!$E$5="sz",haviszla3!BL79,IF(haviszla3!$E$5="cs",haviszla3!BM79,IF(haviszla3!$E$5="p",haviszla3!BN79,IF(haviszla3!$E$5="szo",haviszla3!BO79,0)))))),0)</f>
        <v>0</v>
      </c>
      <c r="HT79" s="43">
        <f>IF($HT$1=1,IF(haviszla3!$E$5="h",haviszla3!BP79,IF(haviszla3!$E$5="k",haviszla3!BQ79,IF(haviszla3!$E$5="sz",haviszla3!BR79,IF(haviszla3!$E$5="cs",haviszla3!BS79,IF(haviszla3!$E$5="p",haviszla3!BT79,IF(haviszla3!$E$5="szo",haviszla3!BU79,0)))))),0)</f>
        <v>0</v>
      </c>
      <c r="HU79" s="43">
        <f>IF($HU$1=1,IF(haviszla3!$E$5="h",haviszla3!BV79,IF(haviszla3!$E$5="k",haviszla3!BW79,IF(haviszla3!$E$5="sz",haviszla3!BX79,IF(haviszla3!$E$5="cs",haviszla3!BY79,IF(haviszla3!$E$5="p",haviszla3!BZ79,IF(haviszla3!$E$5="szo",haviszla3!CA79,0)))))),0)</f>
        <v>0</v>
      </c>
      <c r="HV79" s="43">
        <f>IF($HV$1=1,IF(haviszla3!$E$5="h",haviszla3!CB79,IF(haviszla3!$E$5="k",haviszla3!CC79,IF(haviszla3!$E$5="sz",haviszla3!CD79,IF(haviszla3!$E$5="cs",haviszla3!CE79,IF(haviszla3!$E$5="p",haviszla3!CF79,IF(haviszla3!$E$5="szo",haviszla3!CG79,0)))))),0)</f>
        <v>0</v>
      </c>
      <c r="HW79" s="43">
        <f>IF($HW$1=1,IF(haviszla3!$E$5="h",haviszla3!CH79,IF(haviszla3!$E$5="k",haviszla3!CI79,IF(haviszla3!$E$5="sz",haviszla3!CJ79,IF(haviszla3!$E$5="cs",haviszla3!CK79,IF(haviszla3!$E$5="p",haviszla3!CL79,IF(haviszla3!$E$5="szo",haviszla3!CM79,0)))))),0)</f>
        <v>0</v>
      </c>
      <c r="HX79" s="43">
        <f>IF($HX$1=1,IF(haviszla3!$E$5="h",haviszla3!CN79,IF(haviszla3!$E$5="k",haviszla3!CO79,IF(haviszla3!$E$5="sz",haviszla3!CP79,IF(haviszla3!$E$5="cs",haviszla3!CQ79,IF(haviszla3!$E$5="p",haviszla3!CR79,IF(haviszla3!$E$5="szo",haviszla3!CS79,0)))))),0)</f>
        <v>0</v>
      </c>
      <c r="HY79" s="43">
        <f>IF($HY$1=1,IF(haviszla3!$E$5="h",haviszla3!CT79,IF(haviszla3!$E$5="k",haviszla3!CU79,IF(haviszla3!$E$5="sz",haviszla3!CV79,IF(haviszla3!$E$5="cs",haviszla3!CW79,IF(haviszla3!$E$5="p",haviszla3!CX79,IF(haviszla3!$E$5="szo",haviszla3!CY79,0)))))),0)</f>
        <v>0</v>
      </c>
      <c r="HZ79" s="43">
        <f>IF($HZ$1=1,IF(haviszla3!$E$5="h",haviszla3!CZ79,IF(haviszla3!$E$5="k",haviszla3!DA79,IF(haviszla3!$E$5="sz",haviszla3!DB79,IF(haviszla3!$E$5="cs",haviszla3!DC79,IF(haviszla3!$E$5="p",haviszla3!DD79,IF(haviszla3!$E$5="szo",haviszla3!DE79,0)))))),0)</f>
        <v>0</v>
      </c>
      <c r="IA79" s="43">
        <f>IF($IA$1=1,IF(haviszla3!$E$5="h",haviszla3!DF79,IF(haviszla3!$E$5="k",haviszla3!DG79,IF(haviszla3!$E$5="sz",haviszla3!DH79,IF(haviszla3!$E$5="cs",haviszla3!DI79,IF(haviszla3!$E$5="p",haviszla3!DJ79,IF(haviszla3!$E$5="szo",haviszla3!DK79,0)))))),0)</f>
        <v>0</v>
      </c>
      <c r="IB79" s="43">
        <f>IF($IB$1=1,IF(haviszla3!$E$5="h",haviszla3!DL79,IF(haviszla3!$E$5="k",haviszla3!DM79,IF(haviszla3!$E$5="sz",haviszla3!DN79,IF(haviszla3!$E$5="cs",haviszla3!DO79,IF(haviszla3!$E$5="p",haviszla3!DP79,IF(haviszla3!$E$5="szo",haviszla3!DQ79,0)))))),0)</f>
        <v>0</v>
      </c>
      <c r="IC79" s="43">
        <f>IF($IC$1=1,IF(haviszla3!$E$5="h",haviszla3!DR79,IF(haviszla3!$E$5="k",haviszla3!DS79,IF(haviszla3!$E$5="sz",haviszla3!DT79,IF(haviszla3!$E$5="cs",haviszla3!DU79,IF(haviszla3!$E$5="p",haviszla3!DV79,IF(haviszla3!$E$5="szo",haviszla3!DW79,0)))))),0)</f>
        <v>0</v>
      </c>
      <c r="ID79" s="43">
        <f>IF($ID$1=1,IF(haviszla3!$E$5="h",haviszla3!DX79,IF(haviszla3!$E$5="k",haviszla3!DY79,IF(haviszla3!$E$5="sz",haviszla3!DZ79,IF(haviszla3!$E$5="cs",haviszla3!EA79,IF(haviszla3!$E$5="p",haviszla3!EB79,IF(haviszla3!$E$5="szo",haviszla3!EC79,0)))))),0)</f>
        <v>0</v>
      </c>
      <c r="IE79" s="43">
        <f>IF($IE$1=1,IF(haviszla3!$E$5="h",haviszla3!ED79,IF(haviszla3!$E$5="k",haviszla3!EE79,IF(haviszla3!$E$5="sz",haviszla3!EF79,IF(haviszla3!$E$5="cs",haviszla3!EG79,IF(haviszla3!$E$5="p",haviszla3!EH79,IF(haviszla3!$E$5="szo",haviszla3!EI79,0)))))),0)</f>
        <v>0</v>
      </c>
    </row>
    <row r="80" spans="1:239" ht="15" customHeight="1">
      <c r="A80" s="18" t="s">
        <v>94</v>
      </c>
      <c r="B80" s="89" t="s">
        <v>460</v>
      </c>
      <c r="C80" s="43">
        <v>155</v>
      </c>
      <c r="D80" s="43" t="s">
        <v>151</v>
      </c>
      <c r="E80" s="13">
        <f t="shared" si="52"/>
        <v>0</v>
      </c>
      <c r="F80" s="48"/>
      <c r="G80" s="49"/>
      <c r="H80" s="89"/>
      <c r="I80" s="51"/>
      <c r="J80" s="89">
        <v>0</v>
      </c>
      <c r="K80" s="51">
        <v>0</v>
      </c>
      <c r="L80" s="51">
        <v>0</v>
      </c>
      <c r="M80" s="52">
        <v>0</v>
      </c>
      <c r="N80" s="55"/>
      <c r="O80" s="51"/>
      <c r="P80" s="54">
        <v>0</v>
      </c>
      <c r="Q80" s="51">
        <v>0</v>
      </c>
      <c r="R80" s="51">
        <v>0</v>
      </c>
      <c r="S80" s="54">
        <v>0</v>
      </c>
      <c r="T80" s="55"/>
      <c r="U80" s="51"/>
      <c r="V80" s="54"/>
      <c r="W80" s="51"/>
      <c r="X80" s="51"/>
      <c r="Y80" s="54"/>
      <c r="Z80" s="55"/>
      <c r="AA80" s="51"/>
      <c r="AB80" s="54"/>
      <c r="AC80" s="51"/>
      <c r="AD80" s="51"/>
      <c r="AE80" s="54"/>
      <c r="AF80" s="55"/>
      <c r="AG80" s="51"/>
      <c r="AH80" s="54">
        <v>0</v>
      </c>
      <c r="AI80" s="51">
        <v>0</v>
      </c>
      <c r="AJ80" s="56">
        <v>0</v>
      </c>
      <c r="AK80" s="54">
        <v>0</v>
      </c>
      <c r="AL80" s="55"/>
      <c r="AM80" s="54"/>
      <c r="AN80" s="54">
        <v>0</v>
      </c>
      <c r="AO80" s="54">
        <v>0</v>
      </c>
      <c r="AP80" s="54">
        <v>0</v>
      </c>
      <c r="AQ80" s="54">
        <v>0</v>
      </c>
      <c r="AR80" s="64"/>
      <c r="AS80" s="54"/>
      <c r="AT80" s="54">
        <v>0</v>
      </c>
      <c r="AU80" s="51">
        <v>0</v>
      </c>
      <c r="AV80" s="51">
        <v>0</v>
      </c>
      <c r="AW80" s="54">
        <v>0</v>
      </c>
      <c r="AX80" s="57"/>
      <c r="AY80" s="51"/>
      <c r="AZ80" s="54">
        <v>0</v>
      </c>
      <c r="BA80" s="51">
        <v>0</v>
      </c>
      <c r="BB80" s="56">
        <v>0</v>
      </c>
      <c r="BC80" s="58">
        <v>0</v>
      </c>
      <c r="BD80" s="55"/>
      <c r="BE80" s="51"/>
      <c r="BF80" s="54">
        <v>0</v>
      </c>
      <c r="BG80" s="54">
        <v>0</v>
      </c>
      <c r="BH80" s="54">
        <v>0</v>
      </c>
      <c r="BI80" s="54">
        <v>0</v>
      </c>
      <c r="BJ80" s="55"/>
      <c r="BK80" s="54"/>
      <c r="BL80" s="54">
        <v>0</v>
      </c>
      <c r="BM80" s="51">
        <v>0</v>
      </c>
      <c r="BN80" s="51">
        <v>0</v>
      </c>
      <c r="BO80" s="54">
        <v>0</v>
      </c>
      <c r="BP80" s="55"/>
      <c r="BQ80" s="54"/>
      <c r="BR80" s="54">
        <v>0</v>
      </c>
      <c r="BS80" s="51">
        <v>0</v>
      </c>
      <c r="BT80" s="54">
        <v>0</v>
      </c>
      <c r="BU80" s="54">
        <v>0</v>
      </c>
      <c r="BV80" s="55"/>
      <c r="BW80" s="54"/>
      <c r="BX80" s="54">
        <v>0</v>
      </c>
      <c r="BY80" s="51">
        <v>0</v>
      </c>
      <c r="BZ80" s="54">
        <v>0</v>
      </c>
      <c r="CA80" s="54">
        <v>0</v>
      </c>
      <c r="CB80" s="55"/>
      <c r="CC80" s="51"/>
      <c r="CD80" s="54">
        <v>0</v>
      </c>
      <c r="CE80" s="51">
        <v>0</v>
      </c>
      <c r="CF80" s="51">
        <v>0</v>
      </c>
      <c r="CG80" s="54">
        <v>0</v>
      </c>
      <c r="CH80" s="55"/>
      <c r="CI80" s="54"/>
      <c r="CJ80" s="54">
        <v>0</v>
      </c>
      <c r="CK80" s="51">
        <v>0</v>
      </c>
      <c r="CL80" s="54">
        <v>0</v>
      </c>
      <c r="CM80" s="54">
        <v>0</v>
      </c>
      <c r="CN80" s="55"/>
      <c r="CO80" s="54"/>
      <c r="CP80" s="54">
        <v>0</v>
      </c>
      <c r="CQ80" s="54">
        <v>0</v>
      </c>
      <c r="CR80" s="54">
        <v>0</v>
      </c>
      <c r="CS80" s="54">
        <v>0</v>
      </c>
      <c r="CT80" s="55"/>
      <c r="CU80" s="54"/>
      <c r="CV80" s="54">
        <v>0</v>
      </c>
      <c r="CW80" s="51">
        <v>0</v>
      </c>
      <c r="CX80" s="51">
        <v>0</v>
      </c>
      <c r="CY80" s="54">
        <v>0</v>
      </c>
      <c r="CZ80" s="55"/>
      <c r="DA80" s="54"/>
      <c r="DB80" s="54">
        <v>0</v>
      </c>
      <c r="DC80" s="54">
        <v>0</v>
      </c>
      <c r="DD80" s="58">
        <v>0</v>
      </c>
      <c r="DE80" s="54">
        <v>0</v>
      </c>
      <c r="DF80" s="55"/>
      <c r="DG80" s="51"/>
      <c r="DH80" s="54">
        <v>0</v>
      </c>
      <c r="DI80" s="51">
        <v>0</v>
      </c>
      <c r="DJ80" s="51">
        <v>0</v>
      </c>
      <c r="DK80" s="54">
        <v>0</v>
      </c>
      <c r="DL80" s="64"/>
      <c r="DM80" s="56"/>
      <c r="DN80" s="54">
        <v>0</v>
      </c>
      <c r="DO80" s="51">
        <v>0</v>
      </c>
      <c r="DP80" s="51">
        <v>0</v>
      </c>
      <c r="DQ80" s="54">
        <v>0</v>
      </c>
      <c r="DR80" s="55"/>
      <c r="DS80" s="51"/>
      <c r="DT80" s="54">
        <v>0</v>
      </c>
      <c r="DU80" s="51">
        <v>0</v>
      </c>
      <c r="DV80" s="51">
        <v>0</v>
      </c>
      <c r="DW80" s="54">
        <v>0</v>
      </c>
      <c r="DX80" s="55"/>
      <c r="DY80" s="54"/>
      <c r="DZ80" s="54">
        <v>0</v>
      </c>
      <c r="EA80" s="54">
        <v>0</v>
      </c>
      <c r="EB80" s="51">
        <v>0</v>
      </c>
      <c r="EC80" s="54">
        <v>0</v>
      </c>
      <c r="ED80" s="64">
        <v>0</v>
      </c>
      <c r="EE80" s="54"/>
      <c r="EF80" s="54">
        <v>0</v>
      </c>
      <c r="EG80" s="54">
        <v>0</v>
      </c>
      <c r="EH80" s="58">
        <v>0</v>
      </c>
      <c r="EI80" s="54">
        <v>0</v>
      </c>
      <c r="EJ80" s="55">
        <v>0</v>
      </c>
      <c r="EK80" s="54">
        <v>0</v>
      </c>
      <c r="EL80" s="54">
        <v>0</v>
      </c>
      <c r="EM80" s="54">
        <v>0</v>
      </c>
      <c r="EN80" s="54">
        <v>0</v>
      </c>
      <c r="EO80" s="59">
        <v>0</v>
      </c>
      <c r="EP80" s="55"/>
      <c r="EQ80" s="54">
        <v>0</v>
      </c>
      <c r="ER80" s="54"/>
      <c r="ES80" s="54"/>
      <c r="ET80" s="54"/>
      <c r="EU80" s="59"/>
      <c r="EV80" s="55"/>
      <c r="EW80" s="54">
        <v>0</v>
      </c>
      <c r="EX80" s="54"/>
      <c r="EY80" s="54"/>
      <c r="EZ80" s="54"/>
      <c r="FA80" s="59">
        <v>0</v>
      </c>
      <c r="FB80" s="43">
        <f t="shared" si="53"/>
        <v>0</v>
      </c>
      <c r="FC80" s="21">
        <f t="shared" si="54"/>
        <v>0</v>
      </c>
      <c r="FD80" s="43">
        <f t="shared" si="55"/>
        <v>0</v>
      </c>
      <c r="FE80" s="21">
        <f t="shared" si="56"/>
        <v>0</v>
      </c>
      <c r="FF80" s="43">
        <f t="shared" si="57"/>
        <v>0</v>
      </c>
      <c r="FG80" s="21">
        <f t="shared" si="58"/>
        <v>0</v>
      </c>
      <c r="FH80" s="43">
        <f t="shared" si="59"/>
        <v>0</v>
      </c>
      <c r="FI80" s="21">
        <f t="shared" si="60"/>
        <v>0</v>
      </c>
      <c r="FJ80" s="43">
        <f t="shared" si="61"/>
        <v>0</v>
      </c>
      <c r="FK80" s="21">
        <f t="shared" si="62"/>
        <v>0</v>
      </c>
      <c r="FL80" s="43">
        <f t="shared" si="63"/>
        <v>0</v>
      </c>
      <c r="FM80" s="21">
        <f t="shared" si="64"/>
        <v>0</v>
      </c>
      <c r="FN80" s="43">
        <f t="shared" si="65"/>
        <v>0</v>
      </c>
      <c r="FO80" s="21">
        <f t="shared" si="66"/>
        <v>0</v>
      </c>
      <c r="FP80" s="43">
        <f t="shared" si="67"/>
        <v>0</v>
      </c>
      <c r="FQ80" s="21">
        <f t="shared" si="68"/>
        <v>0</v>
      </c>
      <c r="FR80" s="43">
        <f t="shared" si="69"/>
        <v>0</v>
      </c>
      <c r="FS80" s="21">
        <f t="shared" si="70"/>
        <v>0</v>
      </c>
      <c r="FT80" s="43">
        <f t="shared" si="71"/>
        <v>0</v>
      </c>
      <c r="FU80" s="21">
        <f t="shared" si="72"/>
        <v>0</v>
      </c>
      <c r="FV80" s="43">
        <f t="shared" si="73"/>
        <v>0</v>
      </c>
      <c r="FW80" s="21">
        <f t="shared" si="74"/>
        <v>0</v>
      </c>
      <c r="FX80" s="43">
        <f t="shared" si="75"/>
        <v>0</v>
      </c>
      <c r="FY80" s="21">
        <f t="shared" si="76"/>
        <v>0</v>
      </c>
      <c r="FZ80" s="43">
        <f t="shared" si="77"/>
        <v>0</v>
      </c>
      <c r="GA80" s="21">
        <f t="shared" si="78"/>
        <v>0</v>
      </c>
      <c r="GB80" s="43">
        <f t="shared" si="79"/>
        <v>0</v>
      </c>
      <c r="GC80" s="21">
        <f t="shared" si="80"/>
        <v>0</v>
      </c>
      <c r="GD80" s="43">
        <f t="shared" si="81"/>
        <v>0</v>
      </c>
      <c r="GE80" s="21">
        <f t="shared" si="82"/>
        <v>0</v>
      </c>
      <c r="GF80" s="43">
        <f t="shared" si="83"/>
        <v>0</v>
      </c>
      <c r="GG80" s="21">
        <f t="shared" si="84"/>
        <v>0</v>
      </c>
      <c r="GH80" s="43">
        <f t="shared" si="85"/>
        <v>0</v>
      </c>
      <c r="GI80" s="21">
        <f t="shared" si="86"/>
        <v>0</v>
      </c>
      <c r="GJ80" s="43">
        <f t="shared" si="87"/>
        <v>0</v>
      </c>
      <c r="GK80" s="21">
        <f t="shared" si="88"/>
        <v>0</v>
      </c>
      <c r="GL80" s="43">
        <f t="shared" si="89"/>
        <v>0</v>
      </c>
      <c r="GM80" s="21">
        <f t="shared" si="90"/>
        <v>0</v>
      </c>
      <c r="GN80" s="43">
        <f t="shared" si="91"/>
        <v>0</v>
      </c>
      <c r="GO80" s="21">
        <f t="shared" si="92"/>
        <v>0</v>
      </c>
      <c r="GP80" s="43">
        <f t="shared" si="93"/>
        <v>0</v>
      </c>
      <c r="GQ80" s="21">
        <f t="shared" si="94"/>
        <v>0</v>
      </c>
      <c r="GR80" s="43">
        <f t="shared" si="95"/>
        <v>0</v>
      </c>
      <c r="GS80" s="21">
        <f t="shared" si="96"/>
        <v>0</v>
      </c>
      <c r="GT80" s="43">
        <f t="shared" si="97"/>
        <v>0</v>
      </c>
      <c r="GU80" s="21">
        <f t="shared" si="98"/>
        <v>0</v>
      </c>
      <c r="GV80" s="43">
        <f t="shared" si="99"/>
        <v>0</v>
      </c>
      <c r="GW80" s="43">
        <f t="shared" si="100"/>
        <v>0</v>
      </c>
      <c r="GX80" s="28"/>
      <c r="GY80" s="43">
        <f t="shared" si="102"/>
        <v>0</v>
      </c>
      <c r="HF80" s="89" t="str">
        <f t="shared" si="101"/>
        <v>Sample75</v>
      </c>
      <c r="HG80" s="43">
        <f t="shared" si="101"/>
        <v>155</v>
      </c>
      <c r="HH80" s="89" t="str">
        <f t="shared" si="101"/>
        <v>Ft/db</v>
      </c>
      <c r="HI80" s="13">
        <f t="shared" si="103"/>
        <v>0</v>
      </c>
      <c r="HJ80" s="43">
        <f>IF($HJ$1=1,IF(haviszla3!$E$5="h",haviszla3!H80,IF(haviszla3!$E$5="k",haviszla3!I80,IF(haviszla3!$E$5="sz",haviszla3!J80,IF(haviszla3!$E$5="cs",haviszla3!K80,IF(haviszla3!$E$5="p",haviszla3!L80,IF(haviszla3!$E$5="szo",haviszla3!M80,0)))))),0)</f>
        <v>0</v>
      </c>
      <c r="HK80" s="43">
        <f>IF($HK$1=1,IF(haviszla3!$E$5="h",haviszla3!N80,IF(haviszla3!$E$5="k",haviszla3!O80,IF(haviszla3!$E$5="sz",haviszla3!P80,IF(haviszla3!$E$5="cs",haviszla3!Q80,IF(haviszla3!$E$5="p",haviszla3!R80,IF(haviszla3!$E$5="szo",haviszla3!S80,0)))))),0)</f>
        <v>0</v>
      </c>
      <c r="HL80" s="43">
        <f>IF($HL$1=1,IF(haviszla3!$E$5="h",haviszla3!T80,IF(haviszla3!$E$5="k",haviszla3!U80,IF(haviszla3!$E$5="sz",haviszla3!V80,IF(haviszla3!$E$5="cs",haviszla3!W80,IF(haviszla3!$E$5="p",haviszla3!X80,IF(haviszla3!$E$5="szo",haviszla3!Y80,0)))))),0)</f>
        <v>0</v>
      </c>
      <c r="HM80" s="43">
        <f>IF($HM$1=1,IF(haviszla3!$E$5="h",haviszla3!Z80,IF(haviszla3!$E$5="k",haviszla3!AA80,IF(haviszla3!$E$5="sz",haviszla3!AB80,IF(haviszla3!$E$5="cs",haviszla3!AC80,IF(haviszla3!$E$5="p",haviszla3!AD80,IF(haviszla3!$E$5="szo",haviszla3!AE80,0)))))),0)</f>
        <v>0</v>
      </c>
      <c r="HN80" s="43">
        <f>IF($HN$1=1,IF(haviszla3!$E$5="h",haviszla3!AF80,IF(haviszla3!$E$5="k",haviszla3!AG80,IF(haviszla3!$E$5="sz",haviszla3!AH80,IF(haviszla3!$E$5="cs",haviszla3!AI80,IF(haviszla3!$E$5="p",haviszla3!AJ80,IF(haviszla3!$E$5="szo",haviszla3!AK80,0)))))),0)</f>
        <v>0</v>
      </c>
      <c r="HO80" s="43">
        <f>IF($HO$1=1,IF(haviszla3!$E$5="h",haviszla3!AL80,IF(haviszla3!$E$5="k",haviszla3!AM80,IF(haviszla3!$E$5="sz",haviszla3!AN80,IF(haviszla3!$E$5="cs",haviszla3!AO80,IF(haviszla3!$E$5="p",haviszla3!AP80,IF(haviszla3!$E$5="szo",haviszla3!AQ80,0)))))),0)</f>
        <v>0</v>
      </c>
      <c r="HP80" s="43">
        <f>IF($HP$1=1,IF(haviszla3!$E$5="h",haviszla3!AR80,IF(haviszla3!$E$5="k",haviszla3!AS80,IF(haviszla3!$E$5="sz",haviszla3!AT80,IF(haviszla3!$E$5="cs",haviszla3!AU80,IF(haviszla3!$E$5="p",haviszla3!AV80,IF(haviszla3!$E$5="szo",haviszla3!AW80,0)))))),0)</f>
        <v>0</v>
      </c>
      <c r="HQ80" s="43">
        <f>IF($HQ$1=1,IF(haviszla3!$E$5="h",haviszla3!AX80,IF(haviszla3!$E$5="k",haviszla3!AY80,IF(haviszla3!$E$5="sz",haviszla3!AZ80,IF(haviszla3!$E$5="cs",haviszla3!BA80,IF(haviszla3!$E$5="p",haviszla3!BB80,IF(haviszla3!$E$5="szo",haviszla3!BC80,0)))))),0)</f>
        <v>0</v>
      </c>
      <c r="HR80" s="43">
        <f>IF($HR$1=1,IF(haviszla3!$E$5="h",haviszla3!BD80,IF(haviszla3!$E$5="k",haviszla3!BE80,IF(haviszla3!$E$5="sz",haviszla3!BF80,IF(haviszla3!$E$5="cs",haviszla3!BG80,IF(haviszla3!$E$5="p",haviszla3!BH80,IF(haviszla3!$E$5="szo",haviszla3!BI80,0)))))),0)</f>
        <v>0</v>
      </c>
      <c r="HS80" s="43">
        <f>IF($HS$1=1,IF(haviszla3!$E$5="h",haviszla3!BJ80,IF(haviszla3!$E$5="k",haviszla3!BK80,IF(haviszla3!$E$5="sz",haviszla3!BL80,IF(haviszla3!$E$5="cs",haviszla3!BM80,IF(haviszla3!$E$5="p",haviszla3!BN80,IF(haviszla3!$E$5="szo",haviszla3!BO80,0)))))),0)</f>
        <v>0</v>
      </c>
      <c r="HT80" s="43">
        <f>IF($HT$1=1,IF(haviszla3!$E$5="h",haviszla3!BP80,IF(haviszla3!$E$5="k",haviszla3!BQ80,IF(haviszla3!$E$5="sz",haviszla3!BR80,IF(haviszla3!$E$5="cs",haviszla3!BS80,IF(haviszla3!$E$5="p",haviszla3!BT80,IF(haviszla3!$E$5="szo",haviszla3!BU80,0)))))),0)</f>
        <v>0</v>
      </c>
      <c r="HU80" s="43">
        <f>IF($HU$1=1,IF(haviszla3!$E$5="h",haviszla3!BV80,IF(haviszla3!$E$5="k",haviszla3!BW80,IF(haviszla3!$E$5="sz",haviszla3!BX80,IF(haviszla3!$E$5="cs",haviszla3!BY80,IF(haviszla3!$E$5="p",haviszla3!BZ80,IF(haviszla3!$E$5="szo",haviszla3!CA80,0)))))),0)</f>
        <v>0</v>
      </c>
      <c r="HV80" s="43">
        <f>IF($HV$1=1,IF(haviszla3!$E$5="h",haviszla3!CB80,IF(haviszla3!$E$5="k",haviszla3!CC80,IF(haviszla3!$E$5="sz",haviszla3!CD80,IF(haviszla3!$E$5="cs",haviszla3!CE80,IF(haviszla3!$E$5="p",haviszla3!CF80,IF(haviszla3!$E$5="szo",haviszla3!CG80,0)))))),0)</f>
        <v>0</v>
      </c>
      <c r="HW80" s="43">
        <f>IF($HW$1=1,IF(haviszla3!$E$5="h",haviszla3!CH80,IF(haviszla3!$E$5="k",haviszla3!CI80,IF(haviszla3!$E$5="sz",haviszla3!CJ80,IF(haviszla3!$E$5="cs",haviszla3!CK80,IF(haviszla3!$E$5="p",haviszla3!CL80,IF(haviszla3!$E$5="szo",haviszla3!CM80,0)))))),0)</f>
        <v>0</v>
      </c>
      <c r="HX80" s="43">
        <f>IF($HX$1=1,IF(haviszla3!$E$5="h",haviszla3!CN80,IF(haviszla3!$E$5="k",haviszla3!CO80,IF(haviszla3!$E$5="sz",haviszla3!CP80,IF(haviszla3!$E$5="cs",haviszla3!CQ80,IF(haviszla3!$E$5="p",haviszla3!CR80,IF(haviszla3!$E$5="szo",haviszla3!CS80,0)))))),0)</f>
        <v>0</v>
      </c>
      <c r="HY80" s="43">
        <f>IF($HY$1=1,IF(haviszla3!$E$5="h",haviszla3!CT80,IF(haviszla3!$E$5="k",haviszla3!CU80,IF(haviszla3!$E$5="sz",haviszla3!CV80,IF(haviszla3!$E$5="cs",haviszla3!CW80,IF(haviszla3!$E$5="p",haviszla3!CX80,IF(haviszla3!$E$5="szo",haviszla3!CY80,0)))))),0)</f>
        <v>0</v>
      </c>
      <c r="HZ80" s="43">
        <f>IF($HZ$1=1,IF(haviszla3!$E$5="h",haviszla3!CZ80,IF(haviszla3!$E$5="k",haviszla3!DA80,IF(haviszla3!$E$5="sz",haviszla3!DB80,IF(haviszla3!$E$5="cs",haviszla3!DC80,IF(haviszla3!$E$5="p",haviszla3!DD80,IF(haviszla3!$E$5="szo",haviszla3!DE80,0)))))),0)</f>
        <v>0</v>
      </c>
      <c r="IA80" s="43">
        <f>IF($IA$1=1,IF(haviszla3!$E$5="h",haviszla3!DF80,IF(haviszla3!$E$5="k",haviszla3!DG80,IF(haviszla3!$E$5="sz",haviszla3!DH80,IF(haviszla3!$E$5="cs",haviszla3!DI80,IF(haviszla3!$E$5="p",haviszla3!DJ80,IF(haviszla3!$E$5="szo",haviszla3!DK80,0)))))),0)</f>
        <v>0</v>
      </c>
      <c r="IB80" s="43">
        <f>IF($IB$1=1,IF(haviszla3!$E$5="h",haviszla3!DL80,IF(haviszla3!$E$5="k",haviszla3!DM80,IF(haviszla3!$E$5="sz",haviszla3!DN80,IF(haviszla3!$E$5="cs",haviszla3!DO80,IF(haviszla3!$E$5="p",haviszla3!DP80,IF(haviszla3!$E$5="szo",haviszla3!DQ80,0)))))),0)</f>
        <v>0</v>
      </c>
      <c r="IC80" s="43">
        <f>IF($IC$1=1,IF(haviszla3!$E$5="h",haviszla3!DR80,IF(haviszla3!$E$5="k",haviszla3!DS80,IF(haviszla3!$E$5="sz",haviszla3!DT80,IF(haviszla3!$E$5="cs",haviszla3!DU80,IF(haviszla3!$E$5="p",haviszla3!DV80,IF(haviszla3!$E$5="szo",haviszla3!DW80,0)))))),0)</f>
        <v>0</v>
      </c>
      <c r="ID80" s="43">
        <f>IF($ID$1=1,IF(haviszla3!$E$5="h",haviszla3!DX80,IF(haviszla3!$E$5="k",haviszla3!DY80,IF(haviszla3!$E$5="sz",haviszla3!DZ80,IF(haviszla3!$E$5="cs",haviszla3!EA80,IF(haviszla3!$E$5="p",haviszla3!EB80,IF(haviszla3!$E$5="szo",haviszla3!EC80,0)))))),0)</f>
        <v>0</v>
      </c>
      <c r="IE80" s="43">
        <f>IF($IE$1=1,IF(haviszla3!$E$5="h",haviszla3!ED80,IF(haviszla3!$E$5="k",haviszla3!EE80,IF(haviszla3!$E$5="sz",haviszla3!EF80,IF(haviszla3!$E$5="cs",haviszla3!EG80,IF(haviszla3!$E$5="p",haviszla3!EH80,IF(haviszla3!$E$5="szo",haviszla3!EI80,0)))))),0)</f>
        <v>0</v>
      </c>
    </row>
    <row r="81" spans="1:239" ht="15" customHeight="1">
      <c r="A81" s="18" t="s">
        <v>95</v>
      </c>
      <c r="B81" s="89" t="s">
        <v>461</v>
      </c>
      <c r="C81" s="43">
        <v>175</v>
      </c>
      <c r="D81" s="43" t="s">
        <v>151</v>
      </c>
      <c r="E81" s="13">
        <f t="shared" si="52"/>
        <v>0</v>
      </c>
      <c r="F81" s="48"/>
      <c r="G81" s="62"/>
      <c r="H81" s="89"/>
      <c r="I81" s="51"/>
      <c r="J81" s="89">
        <v>0</v>
      </c>
      <c r="K81" s="51">
        <v>0</v>
      </c>
      <c r="L81" s="51">
        <v>0</v>
      </c>
      <c r="M81" s="52">
        <v>0</v>
      </c>
      <c r="N81" s="55"/>
      <c r="O81" s="51"/>
      <c r="P81" s="54">
        <v>0</v>
      </c>
      <c r="Q81" s="51">
        <v>0</v>
      </c>
      <c r="R81" s="51">
        <v>0</v>
      </c>
      <c r="S81" s="54">
        <v>0</v>
      </c>
      <c r="T81" s="55"/>
      <c r="U81" s="51"/>
      <c r="V81" s="54"/>
      <c r="W81" s="51"/>
      <c r="X81" s="51"/>
      <c r="Y81" s="54"/>
      <c r="Z81" s="55"/>
      <c r="AA81" s="51"/>
      <c r="AB81" s="54"/>
      <c r="AC81" s="51"/>
      <c r="AD81" s="51"/>
      <c r="AE81" s="54"/>
      <c r="AF81" s="55"/>
      <c r="AG81" s="51"/>
      <c r="AH81" s="54">
        <v>0</v>
      </c>
      <c r="AI81" s="51">
        <v>0</v>
      </c>
      <c r="AJ81" s="56">
        <v>0</v>
      </c>
      <c r="AK81" s="54">
        <v>0</v>
      </c>
      <c r="AL81" s="55"/>
      <c r="AM81" s="54"/>
      <c r="AN81" s="54">
        <v>0</v>
      </c>
      <c r="AO81" s="54">
        <v>0</v>
      </c>
      <c r="AP81" s="54">
        <v>0</v>
      </c>
      <c r="AQ81" s="54">
        <v>0</v>
      </c>
      <c r="AR81" s="64"/>
      <c r="AS81" s="54"/>
      <c r="AT81" s="54">
        <v>0</v>
      </c>
      <c r="AU81" s="51">
        <v>0</v>
      </c>
      <c r="AV81" s="51">
        <v>0</v>
      </c>
      <c r="AW81" s="54">
        <v>0</v>
      </c>
      <c r="AX81" s="57"/>
      <c r="AY81" s="51"/>
      <c r="AZ81" s="54">
        <v>2</v>
      </c>
      <c r="BA81" s="51">
        <v>0</v>
      </c>
      <c r="BB81" s="56">
        <v>0</v>
      </c>
      <c r="BC81" s="58">
        <v>0</v>
      </c>
      <c r="BD81" s="55"/>
      <c r="BE81" s="51"/>
      <c r="BF81" s="54">
        <v>0</v>
      </c>
      <c r="BG81" s="54">
        <v>0</v>
      </c>
      <c r="BH81" s="54">
        <v>0</v>
      </c>
      <c r="BI81" s="54">
        <v>0</v>
      </c>
      <c r="BJ81" s="55"/>
      <c r="BK81" s="54"/>
      <c r="BL81" s="54">
        <v>0</v>
      </c>
      <c r="BM81" s="51">
        <v>0</v>
      </c>
      <c r="BN81" s="51">
        <v>0</v>
      </c>
      <c r="BO81" s="54">
        <v>0</v>
      </c>
      <c r="BP81" s="55"/>
      <c r="BQ81" s="54"/>
      <c r="BR81" s="54">
        <v>0</v>
      </c>
      <c r="BS81" s="51">
        <v>0</v>
      </c>
      <c r="BT81" s="54">
        <v>0</v>
      </c>
      <c r="BU81" s="54">
        <v>0</v>
      </c>
      <c r="BV81" s="55"/>
      <c r="BW81" s="54"/>
      <c r="BX81" s="54">
        <v>0</v>
      </c>
      <c r="BY81" s="51">
        <v>0</v>
      </c>
      <c r="BZ81" s="54">
        <v>0</v>
      </c>
      <c r="CA81" s="54">
        <v>0</v>
      </c>
      <c r="CB81" s="55"/>
      <c r="CC81" s="51"/>
      <c r="CD81" s="54">
        <v>0</v>
      </c>
      <c r="CE81" s="51">
        <v>0</v>
      </c>
      <c r="CF81" s="51">
        <v>0</v>
      </c>
      <c r="CG81" s="54">
        <v>0</v>
      </c>
      <c r="CH81" s="55"/>
      <c r="CI81" s="54"/>
      <c r="CJ81" s="54">
        <v>0</v>
      </c>
      <c r="CK81" s="51">
        <v>0</v>
      </c>
      <c r="CL81" s="54">
        <v>0</v>
      </c>
      <c r="CM81" s="54">
        <v>0</v>
      </c>
      <c r="CN81" s="55"/>
      <c r="CO81" s="54"/>
      <c r="CP81" s="54">
        <v>0</v>
      </c>
      <c r="CQ81" s="54">
        <v>0</v>
      </c>
      <c r="CR81" s="54">
        <v>0</v>
      </c>
      <c r="CS81" s="54">
        <v>0</v>
      </c>
      <c r="CT81" s="55"/>
      <c r="CU81" s="54"/>
      <c r="CV81" s="54">
        <v>0</v>
      </c>
      <c r="CW81" s="51">
        <v>0</v>
      </c>
      <c r="CX81" s="51">
        <v>0</v>
      </c>
      <c r="CY81" s="54">
        <v>0</v>
      </c>
      <c r="CZ81" s="55"/>
      <c r="DA81" s="54"/>
      <c r="DB81" s="54">
        <v>0</v>
      </c>
      <c r="DC81" s="54">
        <v>0</v>
      </c>
      <c r="DD81" s="58">
        <v>0</v>
      </c>
      <c r="DE81" s="54">
        <v>0</v>
      </c>
      <c r="DF81" s="55"/>
      <c r="DG81" s="51"/>
      <c r="DH81" s="54">
        <v>0</v>
      </c>
      <c r="DI81" s="51">
        <v>0</v>
      </c>
      <c r="DJ81" s="51">
        <v>0</v>
      </c>
      <c r="DK81" s="54">
        <v>0</v>
      </c>
      <c r="DL81" s="64"/>
      <c r="DM81" s="56"/>
      <c r="DN81" s="54">
        <v>0</v>
      </c>
      <c r="DO81" s="51">
        <v>0</v>
      </c>
      <c r="DP81" s="51">
        <v>0</v>
      </c>
      <c r="DQ81" s="54">
        <v>0</v>
      </c>
      <c r="DR81" s="55"/>
      <c r="DS81" s="51"/>
      <c r="DT81" s="54">
        <v>0</v>
      </c>
      <c r="DU81" s="51">
        <v>0</v>
      </c>
      <c r="DV81" s="51">
        <v>0</v>
      </c>
      <c r="DW81" s="54">
        <v>0</v>
      </c>
      <c r="DX81" s="55"/>
      <c r="DY81" s="54"/>
      <c r="DZ81" s="54">
        <v>0</v>
      </c>
      <c r="EA81" s="54">
        <v>0</v>
      </c>
      <c r="EB81" s="51">
        <v>0</v>
      </c>
      <c r="EC81" s="54">
        <v>0</v>
      </c>
      <c r="ED81" s="64">
        <v>0</v>
      </c>
      <c r="EE81" s="54"/>
      <c r="EF81" s="54">
        <v>0</v>
      </c>
      <c r="EG81" s="54">
        <v>0</v>
      </c>
      <c r="EH81" s="58">
        <v>0</v>
      </c>
      <c r="EI81" s="54">
        <v>0</v>
      </c>
      <c r="EJ81" s="55">
        <v>0</v>
      </c>
      <c r="EK81" s="54">
        <v>0</v>
      </c>
      <c r="EL81" s="54">
        <v>0</v>
      </c>
      <c r="EM81" s="54">
        <v>0</v>
      </c>
      <c r="EN81" s="54">
        <v>0</v>
      </c>
      <c r="EO81" s="59">
        <v>0</v>
      </c>
      <c r="EP81" s="55"/>
      <c r="EQ81" s="54">
        <v>0</v>
      </c>
      <c r="ER81" s="54"/>
      <c r="ES81" s="54"/>
      <c r="ET81" s="54"/>
      <c r="EU81" s="59"/>
      <c r="EV81" s="55"/>
      <c r="EW81" s="54">
        <v>0</v>
      </c>
      <c r="EX81" s="54"/>
      <c r="EY81" s="54"/>
      <c r="EZ81" s="54"/>
      <c r="FA81" s="59">
        <v>0</v>
      </c>
      <c r="FB81" s="43">
        <f t="shared" si="53"/>
        <v>0</v>
      </c>
      <c r="FC81" s="21">
        <f t="shared" si="54"/>
        <v>0</v>
      </c>
      <c r="FD81" s="43">
        <f t="shared" si="55"/>
        <v>0</v>
      </c>
      <c r="FE81" s="21">
        <f t="shared" si="56"/>
        <v>0</v>
      </c>
      <c r="FF81" s="43">
        <f t="shared" si="57"/>
        <v>0</v>
      </c>
      <c r="FG81" s="21">
        <f t="shared" si="58"/>
        <v>0</v>
      </c>
      <c r="FH81" s="43">
        <f t="shared" si="59"/>
        <v>0</v>
      </c>
      <c r="FI81" s="21">
        <f t="shared" si="60"/>
        <v>0</v>
      </c>
      <c r="FJ81" s="43">
        <f t="shared" si="61"/>
        <v>0</v>
      </c>
      <c r="FK81" s="21">
        <f t="shared" si="62"/>
        <v>0</v>
      </c>
      <c r="FL81" s="43">
        <f t="shared" si="63"/>
        <v>0</v>
      </c>
      <c r="FM81" s="21">
        <f t="shared" si="64"/>
        <v>0</v>
      </c>
      <c r="FN81" s="43">
        <f t="shared" si="65"/>
        <v>0</v>
      </c>
      <c r="FO81" s="21">
        <f t="shared" si="66"/>
        <v>0</v>
      </c>
      <c r="FP81" s="43">
        <f t="shared" si="67"/>
        <v>2</v>
      </c>
      <c r="FQ81" s="21">
        <f t="shared" si="68"/>
        <v>350</v>
      </c>
      <c r="FR81" s="43">
        <f t="shared" si="69"/>
        <v>0</v>
      </c>
      <c r="FS81" s="21">
        <f t="shared" si="70"/>
        <v>0</v>
      </c>
      <c r="FT81" s="43">
        <f t="shared" si="71"/>
        <v>0</v>
      </c>
      <c r="FU81" s="21">
        <f t="shared" si="72"/>
        <v>0</v>
      </c>
      <c r="FV81" s="43">
        <f t="shared" si="73"/>
        <v>0</v>
      </c>
      <c r="FW81" s="21">
        <f t="shared" si="74"/>
        <v>0</v>
      </c>
      <c r="FX81" s="43">
        <f t="shared" si="75"/>
        <v>0</v>
      </c>
      <c r="FY81" s="21">
        <f t="shared" si="76"/>
        <v>0</v>
      </c>
      <c r="FZ81" s="43">
        <f t="shared" si="77"/>
        <v>0</v>
      </c>
      <c r="GA81" s="21">
        <f t="shared" si="78"/>
        <v>0</v>
      </c>
      <c r="GB81" s="43">
        <f t="shared" si="79"/>
        <v>0</v>
      </c>
      <c r="GC81" s="21">
        <f t="shared" si="80"/>
        <v>0</v>
      </c>
      <c r="GD81" s="43">
        <f t="shared" si="81"/>
        <v>0</v>
      </c>
      <c r="GE81" s="21">
        <f t="shared" si="82"/>
        <v>0</v>
      </c>
      <c r="GF81" s="43">
        <f t="shared" si="83"/>
        <v>0</v>
      </c>
      <c r="GG81" s="21">
        <f t="shared" si="84"/>
        <v>0</v>
      </c>
      <c r="GH81" s="43">
        <f t="shared" si="85"/>
        <v>0</v>
      </c>
      <c r="GI81" s="21">
        <f t="shared" si="86"/>
        <v>0</v>
      </c>
      <c r="GJ81" s="43">
        <f t="shared" si="87"/>
        <v>0</v>
      </c>
      <c r="GK81" s="21">
        <f t="shared" si="88"/>
        <v>0</v>
      </c>
      <c r="GL81" s="43">
        <f t="shared" si="89"/>
        <v>0</v>
      </c>
      <c r="GM81" s="21">
        <f t="shared" si="90"/>
        <v>0</v>
      </c>
      <c r="GN81" s="43">
        <f t="shared" si="91"/>
        <v>0</v>
      </c>
      <c r="GO81" s="21">
        <f t="shared" si="92"/>
        <v>0</v>
      </c>
      <c r="GP81" s="43">
        <f t="shared" si="93"/>
        <v>0</v>
      </c>
      <c r="GQ81" s="21">
        <f t="shared" si="94"/>
        <v>0</v>
      </c>
      <c r="GR81" s="43">
        <f t="shared" si="95"/>
        <v>0</v>
      </c>
      <c r="GS81" s="21">
        <f t="shared" si="96"/>
        <v>0</v>
      </c>
      <c r="GT81" s="43">
        <f t="shared" si="97"/>
        <v>0</v>
      </c>
      <c r="GU81" s="21">
        <f t="shared" si="98"/>
        <v>0</v>
      </c>
      <c r="GV81" s="43">
        <f t="shared" si="99"/>
        <v>2</v>
      </c>
      <c r="GW81" s="43">
        <f t="shared" si="100"/>
        <v>350</v>
      </c>
      <c r="GX81" s="28"/>
      <c r="GY81" s="43">
        <f t="shared" si="102"/>
        <v>0</v>
      </c>
      <c r="HD81" s="89"/>
      <c r="HE81" s="46"/>
      <c r="HF81" s="89" t="str">
        <f t="shared" si="101"/>
        <v>Sample76</v>
      </c>
      <c r="HG81" s="43">
        <f t="shared" si="101"/>
        <v>175</v>
      </c>
      <c r="HH81" s="89" t="str">
        <f t="shared" si="101"/>
        <v>Ft/db</v>
      </c>
      <c r="HI81" s="13">
        <f t="shared" si="103"/>
        <v>0</v>
      </c>
      <c r="HJ81" s="43">
        <f>IF($HJ$1=1,IF(haviszla3!$E$5="h",haviszla3!H81,IF(haviszla3!$E$5="k",haviszla3!I81,IF(haviszla3!$E$5="sz",haviszla3!J81,IF(haviszla3!$E$5="cs",haviszla3!K81,IF(haviszla3!$E$5="p",haviszla3!L81,IF(haviszla3!$E$5="szo",haviszla3!M81,0)))))),0)</f>
        <v>0</v>
      </c>
      <c r="HK81" s="43">
        <f>IF($HK$1=1,IF(haviszla3!$E$5="h",haviszla3!N81,IF(haviszla3!$E$5="k",haviszla3!O81,IF(haviszla3!$E$5="sz",haviszla3!P81,IF(haviszla3!$E$5="cs",haviszla3!Q81,IF(haviszla3!$E$5="p",haviszla3!R81,IF(haviszla3!$E$5="szo",haviszla3!S81,0)))))),0)</f>
        <v>0</v>
      </c>
      <c r="HL81" s="43">
        <f>IF($HL$1=1,IF(haviszla3!$E$5="h",haviszla3!T81,IF(haviszla3!$E$5="k",haviszla3!U81,IF(haviszla3!$E$5="sz",haviszla3!V81,IF(haviszla3!$E$5="cs",haviszla3!W81,IF(haviszla3!$E$5="p",haviszla3!X81,IF(haviszla3!$E$5="szo",haviszla3!Y81,0)))))),0)</f>
        <v>0</v>
      </c>
      <c r="HM81" s="43">
        <f>IF($HM$1=1,IF(haviszla3!$E$5="h",haviszla3!Z81,IF(haviszla3!$E$5="k",haviszla3!AA81,IF(haviszla3!$E$5="sz",haviszla3!AB81,IF(haviszla3!$E$5="cs",haviszla3!AC81,IF(haviszla3!$E$5="p",haviszla3!AD81,IF(haviszla3!$E$5="szo",haviszla3!AE81,0)))))),0)</f>
        <v>0</v>
      </c>
      <c r="HN81" s="43">
        <f>IF($HN$1=1,IF(haviszla3!$E$5="h",haviszla3!AF81,IF(haviszla3!$E$5="k",haviszla3!AG81,IF(haviszla3!$E$5="sz",haviszla3!AH81,IF(haviszla3!$E$5="cs",haviszla3!AI81,IF(haviszla3!$E$5="p",haviszla3!AJ81,IF(haviszla3!$E$5="szo",haviszla3!AK81,0)))))),0)</f>
        <v>0</v>
      </c>
      <c r="HO81" s="43">
        <f>IF($HO$1=1,IF(haviszla3!$E$5="h",haviszla3!AL81,IF(haviszla3!$E$5="k",haviszla3!AM81,IF(haviszla3!$E$5="sz",haviszla3!AN81,IF(haviszla3!$E$5="cs",haviszla3!AO81,IF(haviszla3!$E$5="p",haviszla3!AP81,IF(haviszla3!$E$5="szo",haviszla3!AQ81,0)))))),0)</f>
        <v>0</v>
      </c>
      <c r="HP81" s="43">
        <f>IF($HP$1=1,IF(haviszla3!$E$5="h",haviszla3!AR81,IF(haviszla3!$E$5="k",haviszla3!AS81,IF(haviszla3!$E$5="sz",haviszla3!AT81,IF(haviszla3!$E$5="cs",haviszla3!AU81,IF(haviszla3!$E$5="p",haviszla3!AV81,IF(haviszla3!$E$5="szo",haviszla3!AW81,0)))))),0)</f>
        <v>0</v>
      </c>
      <c r="HQ81" s="43">
        <f>IF($HQ$1=1,IF(haviszla3!$E$5="h",haviszla3!AX81,IF(haviszla3!$E$5="k",haviszla3!AY81,IF(haviszla3!$E$5="sz",haviszla3!AZ81,IF(haviszla3!$E$5="cs",haviszla3!BA81,IF(haviszla3!$E$5="p",haviszla3!BB81,IF(haviszla3!$E$5="szo",haviszla3!BC81,0)))))),0)</f>
        <v>0</v>
      </c>
      <c r="HR81" s="43">
        <f>IF($HR$1=1,IF(haviszla3!$E$5="h",haviszla3!BD81,IF(haviszla3!$E$5="k",haviszla3!BE81,IF(haviszla3!$E$5="sz",haviszla3!BF81,IF(haviszla3!$E$5="cs",haviszla3!BG81,IF(haviszla3!$E$5="p",haviszla3!BH81,IF(haviszla3!$E$5="szo",haviszla3!BI81,0)))))),0)</f>
        <v>0</v>
      </c>
      <c r="HS81" s="43">
        <f>IF($HS$1=1,IF(haviszla3!$E$5="h",haviszla3!BJ81,IF(haviszla3!$E$5="k",haviszla3!BK81,IF(haviszla3!$E$5="sz",haviszla3!BL81,IF(haviszla3!$E$5="cs",haviszla3!BM81,IF(haviszla3!$E$5="p",haviszla3!BN81,IF(haviszla3!$E$5="szo",haviszla3!BO81,0)))))),0)</f>
        <v>0</v>
      </c>
      <c r="HT81" s="43">
        <f>IF($HT$1=1,IF(haviszla3!$E$5="h",haviszla3!BP81,IF(haviszla3!$E$5="k",haviszla3!BQ81,IF(haviszla3!$E$5="sz",haviszla3!BR81,IF(haviszla3!$E$5="cs",haviszla3!BS81,IF(haviszla3!$E$5="p",haviszla3!BT81,IF(haviszla3!$E$5="szo",haviszla3!BU81,0)))))),0)</f>
        <v>0</v>
      </c>
      <c r="HU81" s="43">
        <f>IF($HU$1=1,IF(haviszla3!$E$5="h",haviszla3!BV81,IF(haviszla3!$E$5="k",haviszla3!BW81,IF(haviszla3!$E$5="sz",haviszla3!BX81,IF(haviszla3!$E$5="cs",haviszla3!BY81,IF(haviszla3!$E$5="p",haviszla3!BZ81,IF(haviszla3!$E$5="szo",haviszla3!CA81,0)))))),0)</f>
        <v>0</v>
      </c>
      <c r="HV81" s="43">
        <f>IF($HV$1=1,IF(haviszla3!$E$5="h",haviszla3!CB81,IF(haviszla3!$E$5="k",haviszla3!CC81,IF(haviszla3!$E$5="sz",haviszla3!CD81,IF(haviszla3!$E$5="cs",haviszla3!CE81,IF(haviszla3!$E$5="p",haviszla3!CF81,IF(haviszla3!$E$5="szo",haviszla3!CG81,0)))))),0)</f>
        <v>0</v>
      </c>
      <c r="HW81" s="43">
        <f>IF($HW$1=1,IF(haviszla3!$E$5="h",haviszla3!CH81,IF(haviszla3!$E$5="k",haviszla3!CI81,IF(haviszla3!$E$5="sz",haviszla3!CJ81,IF(haviszla3!$E$5="cs",haviszla3!CK81,IF(haviszla3!$E$5="p",haviszla3!CL81,IF(haviszla3!$E$5="szo",haviszla3!CM81,0)))))),0)</f>
        <v>0</v>
      </c>
      <c r="HX81" s="43">
        <f>IF($HX$1=1,IF(haviszla3!$E$5="h",haviszla3!CN81,IF(haviszla3!$E$5="k",haviszla3!CO81,IF(haviszla3!$E$5="sz",haviszla3!CP81,IF(haviszla3!$E$5="cs",haviszla3!CQ81,IF(haviszla3!$E$5="p",haviszla3!CR81,IF(haviszla3!$E$5="szo",haviszla3!CS81,0)))))),0)</f>
        <v>0</v>
      </c>
      <c r="HY81" s="43">
        <f>IF($HY$1=1,IF(haviszla3!$E$5="h",haviszla3!CT81,IF(haviszla3!$E$5="k",haviszla3!CU81,IF(haviszla3!$E$5="sz",haviszla3!CV81,IF(haviszla3!$E$5="cs",haviszla3!CW81,IF(haviszla3!$E$5="p",haviszla3!CX81,IF(haviszla3!$E$5="szo",haviszla3!CY81,0)))))),0)</f>
        <v>0</v>
      </c>
      <c r="HZ81" s="43">
        <f>IF($HZ$1=1,IF(haviszla3!$E$5="h",haviszla3!CZ81,IF(haviszla3!$E$5="k",haviszla3!DA81,IF(haviszla3!$E$5="sz",haviszla3!DB81,IF(haviszla3!$E$5="cs",haviszla3!DC81,IF(haviszla3!$E$5="p",haviszla3!DD81,IF(haviszla3!$E$5="szo",haviszla3!DE81,0)))))),0)</f>
        <v>0</v>
      </c>
      <c r="IA81" s="43">
        <f>IF($IA$1=1,IF(haviszla3!$E$5="h",haviszla3!DF81,IF(haviszla3!$E$5="k",haviszla3!DG81,IF(haviszla3!$E$5="sz",haviszla3!DH81,IF(haviszla3!$E$5="cs",haviszla3!DI81,IF(haviszla3!$E$5="p",haviszla3!DJ81,IF(haviszla3!$E$5="szo",haviszla3!DK81,0)))))),0)</f>
        <v>0</v>
      </c>
      <c r="IB81" s="43">
        <f>IF($IB$1=1,IF(haviszla3!$E$5="h",haviszla3!DL81,IF(haviszla3!$E$5="k",haviszla3!DM81,IF(haviszla3!$E$5="sz",haviszla3!DN81,IF(haviszla3!$E$5="cs",haviszla3!DO81,IF(haviszla3!$E$5="p",haviszla3!DP81,IF(haviszla3!$E$5="szo",haviszla3!DQ81,0)))))),0)</f>
        <v>0</v>
      </c>
      <c r="IC81" s="43">
        <f>IF($IC$1=1,IF(haviszla3!$E$5="h",haviszla3!DR81,IF(haviszla3!$E$5="k",haviszla3!DS81,IF(haviszla3!$E$5="sz",haviszla3!DT81,IF(haviszla3!$E$5="cs",haviszla3!DU81,IF(haviszla3!$E$5="p",haviszla3!DV81,IF(haviszla3!$E$5="szo",haviszla3!DW81,0)))))),0)</f>
        <v>0</v>
      </c>
      <c r="ID81" s="43">
        <f>IF($ID$1=1,IF(haviszla3!$E$5="h",haviszla3!DX81,IF(haviszla3!$E$5="k",haviszla3!DY81,IF(haviszla3!$E$5="sz",haviszla3!DZ81,IF(haviszla3!$E$5="cs",haviszla3!EA81,IF(haviszla3!$E$5="p",haviszla3!EB81,IF(haviszla3!$E$5="szo",haviszla3!EC81,0)))))),0)</f>
        <v>0</v>
      </c>
      <c r="IE81" s="43">
        <f>IF($IE$1=1,IF(haviszla3!$E$5="h",haviszla3!ED81,IF(haviszla3!$E$5="k",haviszla3!EE81,IF(haviszla3!$E$5="sz",haviszla3!EF81,IF(haviszla3!$E$5="cs",haviszla3!EG81,IF(haviszla3!$E$5="p",haviszla3!EH81,IF(haviszla3!$E$5="szo",haviszla3!EI81,0)))))),0)</f>
        <v>0</v>
      </c>
    </row>
    <row r="82" spans="1:239" ht="15" customHeight="1">
      <c r="A82" s="4" t="s">
        <v>96</v>
      </c>
      <c r="B82" s="89" t="s">
        <v>462</v>
      </c>
      <c r="C82" s="43">
        <v>135</v>
      </c>
      <c r="D82" s="43" t="s">
        <v>151</v>
      </c>
      <c r="E82" s="13">
        <f t="shared" si="52"/>
        <v>0</v>
      </c>
      <c r="F82" s="48"/>
      <c r="G82" s="48"/>
      <c r="H82" s="89"/>
      <c r="I82" s="51"/>
      <c r="J82" s="89">
        <v>0</v>
      </c>
      <c r="K82" s="51">
        <v>0</v>
      </c>
      <c r="L82" s="51">
        <v>0</v>
      </c>
      <c r="M82" s="52">
        <v>0</v>
      </c>
      <c r="N82" s="64"/>
      <c r="O82" s="51"/>
      <c r="P82" s="51">
        <v>0</v>
      </c>
      <c r="Q82" s="51">
        <v>8</v>
      </c>
      <c r="R82" s="51">
        <v>0</v>
      </c>
      <c r="S82" s="54">
        <v>0</v>
      </c>
      <c r="T82" s="55"/>
      <c r="U82" s="51"/>
      <c r="V82" s="51"/>
      <c r="W82" s="51"/>
      <c r="X82" s="51"/>
      <c r="Y82" s="51"/>
      <c r="Z82" s="64"/>
      <c r="AA82" s="51"/>
      <c r="AB82" s="51"/>
      <c r="AC82" s="51"/>
      <c r="AD82" s="51"/>
      <c r="AE82" s="54"/>
      <c r="AF82" s="64"/>
      <c r="AG82" s="51"/>
      <c r="AH82" s="54">
        <v>0</v>
      </c>
      <c r="AI82" s="51">
        <v>0</v>
      </c>
      <c r="AJ82" s="56">
        <v>0</v>
      </c>
      <c r="AK82" s="51">
        <v>0</v>
      </c>
      <c r="AL82" s="55"/>
      <c r="AM82" s="54"/>
      <c r="AN82" s="54">
        <v>0</v>
      </c>
      <c r="AO82" s="54">
        <v>0</v>
      </c>
      <c r="AP82" s="54">
        <v>0</v>
      </c>
      <c r="AQ82" s="54">
        <v>0</v>
      </c>
      <c r="AR82" s="64"/>
      <c r="AS82" s="51"/>
      <c r="AT82" s="54">
        <v>0</v>
      </c>
      <c r="AU82" s="51">
        <v>0</v>
      </c>
      <c r="AV82" s="51">
        <v>0</v>
      </c>
      <c r="AW82" s="54">
        <v>0</v>
      </c>
      <c r="AX82" s="57"/>
      <c r="AY82" s="51"/>
      <c r="AZ82" s="51">
        <v>0</v>
      </c>
      <c r="BA82" s="51">
        <v>3</v>
      </c>
      <c r="BB82" s="56">
        <v>0</v>
      </c>
      <c r="BC82" s="58">
        <v>0</v>
      </c>
      <c r="BD82" s="55"/>
      <c r="BE82" s="51"/>
      <c r="BF82" s="54">
        <v>0</v>
      </c>
      <c r="BG82" s="54">
        <v>0</v>
      </c>
      <c r="BH82" s="54">
        <v>0</v>
      </c>
      <c r="BI82" s="54">
        <v>0</v>
      </c>
      <c r="BJ82" s="55"/>
      <c r="BK82" s="54"/>
      <c r="BL82" s="54">
        <v>0</v>
      </c>
      <c r="BM82" s="51">
        <v>0</v>
      </c>
      <c r="BN82" s="51">
        <v>0</v>
      </c>
      <c r="BO82" s="54">
        <v>0</v>
      </c>
      <c r="BP82" s="55"/>
      <c r="BQ82" s="54"/>
      <c r="BR82" s="54">
        <v>0</v>
      </c>
      <c r="BS82" s="51">
        <v>0</v>
      </c>
      <c r="BT82" s="54">
        <v>0</v>
      </c>
      <c r="BU82" s="54">
        <v>0</v>
      </c>
      <c r="BV82" s="55"/>
      <c r="BW82" s="54"/>
      <c r="BX82" s="54">
        <v>0</v>
      </c>
      <c r="BY82" s="51">
        <v>10</v>
      </c>
      <c r="BZ82" s="54">
        <v>0</v>
      </c>
      <c r="CA82" s="54">
        <v>0</v>
      </c>
      <c r="CB82" s="55"/>
      <c r="CC82" s="51"/>
      <c r="CD82" s="54">
        <v>0</v>
      </c>
      <c r="CE82" s="51">
        <v>0</v>
      </c>
      <c r="CF82" s="51">
        <v>0</v>
      </c>
      <c r="CG82" s="54">
        <v>0</v>
      </c>
      <c r="CH82" s="55"/>
      <c r="CI82" s="54"/>
      <c r="CJ82" s="54">
        <v>0</v>
      </c>
      <c r="CK82" s="51">
        <v>0</v>
      </c>
      <c r="CL82" s="54">
        <v>0</v>
      </c>
      <c r="CM82" s="54">
        <v>0</v>
      </c>
      <c r="CN82" s="55"/>
      <c r="CO82" s="54"/>
      <c r="CP82" s="54">
        <v>0</v>
      </c>
      <c r="CQ82" s="54">
        <v>0</v>
      </c>
      <c r="CR82" s="54">
        <v>0</v>
      </c>
      <c r="CS82" s="54">
        <v>0</v>
      </c>
      <c r="CT82" s="64"/>
      <c r="CU82" s="51"/>
      <c r="CV82" s="51">
        <v>0</v>
      </c>
      <c r="CW82" s="51">
        <v>0</v>
      </c>
      <c r="CX82" s="51">
        <v>0</v>
      </c>
      <c r="CY82" s="51">
        <v>0</v>
      </c>
      <c r="CZ82" s="64"/>
      <c r="DA82" s="54"/>
      <c r="DB82" s="54">
        <v>0</v>
      </c>
      <c r="DC82" s="54">
        <v>0</v>
      </c>
      <c r="DD82" s="58">
        <v>0</v>
      </c>
      <c r="DE82" s="54">
        <v>0</v>
      </c>
      <c r="DF82" s="55"/>
      <c r="DG82" s="51"/>
      <c r="DH82" s="54">
        <v>0</v>
      </c>
      <c r="DI82" s="51">
        <v>0</v>
      </c>
      <c r="DJ82" s="51">
        <v>0</v>
      </c>
      <c r="DK82" s="54">
        <v>0</v>
      </c>
      <c r="DL82" s="64"/>
      <c r="DM82" s="56"/>
      <c r="DN82" s="51">
        <v>0</v>
      </c>
      <c r="DO82" s="51">
        <v>0</v>
      </c>
      <c r="DP82" s="51">
        <v>0</v>
      </c>
      <c r="DQ82" s="54">
        <v>0</v>
      </c>
      <c r="DR82" s="64"/>
      <c r="DS82" s="51"/>
      <c r="DT82" s="51">
        <v>0</v>
      </c>
      <c r="DU82" s="51">
        <v>0</v>
      </c>
      <c r="DV82" s="51">
        <v>0</v>
      </c>
      <c r="DW82" s="54">
        <v>0</v>
      </c>
      <c r="DX82" s="55"/>
      <c r="DY82" s="54"/>
      <c r="DZ82" s="54">
        <v>0</v>
      </c>
      <c r="EA82" s="54">
        <v>0</v>
      </c>
      <c r="EB82" s="51">
        <v>0</v>
      </c>
      <c r="EC82" s="54">
        <v>0</v>
      </c>
      <c r="ED82" s="64">
        <v>0</v>
      </c>
      <c r="EE82" s="54"/>
      <c r="EF82" s="51">
        <v>0</v>
      </c>
      <c r="EG82" s="54">
        <v>0</v>
      </c>
      <c r="EH82" s="58">
        <v>0</v>
      </c>
      <c r="EI82" s="54">
        <v>0</v>
      </c>
      <c r="EJ82" s="55">
        <v>0</v>
      </c>
      <c r="EK82" s="54">
        <v>0</v>
      </c>
      <c r="EL82" s="54">
        <v>0</v>
      </c>
      <c r="EM82" s="54">
        <v>0</v>
      </c>
      <c r="EN82" s="54">
        <v>0</v>
      </c>
      <c r="EO82" s="59">
        <v>0</v>
      </c>
      <c r="EP82" s="55"/>
      <c r="EQ82" s="54">
        <v>0</v>
      </c>
      <c r="ER82" s="54"/>
      <c r="ES82" s="54"/>
      <c r="ET82" s="54"/>
      <c r="EU82" s="59"/>
      <c r="EV82" s="55"/>
      <c r="EW82" s="54">
        <v>0</v>
      </c>
      <c r="EX82" s="54"/>
      <c r="EY82" s="54"/>
      <c r="EZ82" s="54"/>
      <c r="FA82" s="59">
        <v>0</v>
      </c>
      <c r="FB82" s="43">
        <f t="shared" si="53"/>
        <v>0</v>
      </c>
      <c r="FC82" s="21">
        <f t="shared" si="54"/>
        <v>0</v>
      </c>
      <c r="FD82" s="43">
        <f t="shared" si="55"/>
        <v>8</v>
      </c>
      <c r="FE82" s="21">
        <f t="shared" si="56"/>
        <v>1080</v>
      </c>
      <c r="FF82" s="43">
        <f t="shared" si="57"/>
        <v>0</v>
      </c>
      <c r="FG82" s="21">
        <f t="shared" si="58"/>
        <v>0</v>
      </c>
      <c r="FH82" s="43">
        <f t="shared" si="59"/>
        <v>0</v>
      </c>
      <c r="FI82" s="21">
        <f t="shared" si="60"/>
        <v>0</v>
      </c>
      <c r="FJ82" s="43">
        <f t="shared" si="61"/>
        <v>0</v>
      </c>
      <c r="FK82" s="21">
        <f t="shared" si="62"/>
        <v>0</v>
      </c>
      <c r="FL82" s="43">
        <f t="shared" si="63"/>
        <v>0</v>
      </c>
      <c r="FM82" s="21">
        <f t="shared" si="64"/>
        <v>0</v>
      </c>
      <c r="FN82" s="43">
        <f t="shared" si="65"/>
        <v>0</v>
      </c>
      <c r="FO82" s="21">
        <f t="shared" si="66"/>
        <v>0</v>
      </c>
      <c r="FP82" s="43">
        <f t="shared" si="67"/>
        <v>3</v>
      </c>
      <c r="FQ82" s="21">
        <f t="shared" si="68"/>
        <v>405</v>
      </c>
      <c r="FR82" s="43">
        <f t="shared" si="69"/>
        <v>0</v>
      </c>
      <c r="FS82" s="21">
        <f t="shared" si="70"/>
        <v>0</v>
      </c>
      <c r="FT82" s="43">
        <f t="shared" si="71"/>
        <v>0</v>
      </c>
      <c r="FU82" s="21">
        <f t="shared" si="72"/>
        <v>0</v>
      </c>
      <c r="FV82" s="43">
        <f t="shared" si="73"/>
        <v>0</v>
      </c>
      <c r="FW82" s="21">
        <f t="shared" si="74"/>
        <v>0</v>
      </c>
      <c r="FX82" s="43">
        <f t="shared" si="75"/>
        <v>10</v>
      </c>
      <c r="FY82" s="21">
        <f t="shared" si="76"/>
        <v>1350</v>
      </c>
      <c r="FZ82" s="43">
        <f t="shared" si="77"/>
        <v>0</v>
      </c>
      <c r="GA82" s="21">
        <f t="shared" si="78"/>
        <v>0</v>
      </c>
      <c r="GB82" s="43">
        <f t="shared" si="79"/>
        <v>0</v>
      </c>
      <c r="GC82" s="21">
        <f t="shared" si="80"/>
        <v>0</v>
      </c>
      <c r="GD82" s="43">
        <f t="shared" si="81"/>
        <v>0</v>
      </c>
      <c r="GE82" s="21">
        <f t="shared" si="82"/>
        <v>0</v>
      </c>
      <c r="GF82" s="43">
        <f t="shared" si="83"/>
        <v>0</v>
      </c>
      <c r="GG82" s="21">
        <f t="shared" si="84"/>
        <v>0</v>
      </c>
      <c r="GH82" s="43">
        <f t="shared" si="85"/>
        <v>0</v>
      </c>
      <c r="GI82" s="21">
        <f t="shared" si="86"/>
        <v>0</v>
      </c>
      <c r="GJ82" s="43">
        <f t="shared" si="87"/>
        <v>0</v>
      </c>
      <c r="GK82" s="21">
        <f t="shared" si="88"/>
        <v>0</v>
      </c>
      <c r="GL82" s="43">
        <f t="shared" si="89"/>
        <v>0</v>
      </c>
      <c r="GM82" s="21">
        <f t="shared" si="90"/>
        <v>0</v>
      </c>
      <c r="GN82" s="43">
        <f t="shared" si="91"/>
        <v>0</v>
      </c>
      <c r="GO82" s="21">
        <f t="shared" si="92"/>
        <v>0</v>
      </c>
      <c r="GP82" s="43">
        <f t="shared" si="93"/>
        <v>0</v>
      </c>
      <c r="GQ82" s="21">
        <f t="shared" si="94"/>
        <v>0</v>
      </c>
      <c r="GR82" s="43">
        <f t="shared" si="95"/>
        <v>0</v>
      </c>
      <c r="GS82" s="21">
        <f t="shared" si="96"/>
        <v>0</v>
      </c>
      <c r="GT82" s="43">
        <f t="shared" si="97"/>
        <v>0</v>
      </c>
      <c r="GU82" s="21">
        <f t="shared" si="98"/>
        <v>0</v>
      </c>
      <c r="GV82" s="43">
        <f t="shared" si="99"/>
        <v>21</v>
      </c>
      <c r="GW82" s="43">
        <f t="shared" si="100"/>
        <v>2835</v>
      </c>
      <c r="GX82" s="28"/>
      <c r="GY82" s="43">
        <f t="shared" si="102"/>
        <v>0</v>
      </c>
      <c r="HD82" s="89"/>
      <c r="HE82" s="46"/>
      <c r="HF82" s="89" t="str">
        <f t="shared" si="101"/>
        <v>Sample77</v>
      </c>
      <c r="HG82" s="43">
        <f t="shared" si="101"/>
        <v>135</v>
      </c>
      <c r="HH82" s="89" t="str">
        <f t="shared" si="101"/>
        <v>Ft/db</v>
      </c>
      <c r="HI82" s="13">
        <f t="shared" si="103"/>
        <v>0</v>
      </c>
      <c r="HJ82" s="43">
        <f>IF($HJ$1=1,IF(haviszla3!$E$5="h",haviszla3!H82,IF(haviszla3!$E$5="k",haviszla3!I82,IF(haviszla3!$E$5="sz",haviszla3!J82,IF(haviszla3!$E$5="cs",haviszla3!K82,IF(haviszla3!$E$5="p",haviszla3!L82,IF(haviszla3!$E$5="szo",haviszla3!M82,0)))))),0)</f>
        <v>0</v>
      </c>
      <c r="HK82" s="43">
        <f>IF($HK$1=1,IF(haviszla3!$E$5="h",haviszla3!N82,IF(haviszla3!$E$5="k",haviszla3!O82,IF(haviszla3!$E$5="sz",haviszla3!P82,IF(haviszla3!$E$5="cs",haviszla3!Q82,IF(haviszla3!$E$5="p",haviszla3!R82,IF(haviszla3!$E$5="szo",haviszla3!S82,0)))))),0)</f>
        <v>0</v>
      </c>
      <c r="HL82" s="43">
        <f>IF($HL$1=1,IF(haviszla3!$E$5="h",haviszla3!T82,IF(haviszla3!$E$5="k",haviszla3!U82,IF(haviszla3!$E$5="sz",haviszla3!V82,IF(haviszla3!$E$5="cs",haviszla3!W82,IF(haviszla3!$E$5="p",haviszla3!X82,IF(haviszla3!$E$5="szo",haviszla3!Y82,0)))))),0)</f>
        <v>0</v>
      </c>
      <c r="HM82" s="43">
        <f>IF($HM$1=1,IF(haviszla3!$E$5="h",haviszla3!Z82,IF(haviszla3!$E$5="k",haviszla3!AA82,IF(haviszla3!$E$5="sz",haviszla3!AB82,IF(haviszla3!$E$5="cs",haviszla3!AC82,IF(haviszla3!$E$5="p",haviszla3!AD82,IF(haviszla3!$E$5="szo",haviszla3!AE82,0)))))),0)</f>
        <v>0</v>
      </c>
      <c r="HN82" s="43">
        <f>IF($HN$1=1,IF(haviszla3!$E$5="h",haviszla3!AF82,IF(haviszla3!$E$5="k",haviszla3!AG82,IF(haviszla3!$E$5="sz",haviszla3!AH82,IF(haviszla3!$E$5="cs",haviszla3!AI82,IF(haviszla3!$E$5="p",haviszla3!AJ82,IF(haviszla3!$E$5="szo",haviszla3!AK82,0)))))),0)</f>
        <v>0</v>
      </c>
      <c r="HO82" s="43">
        <f>IF($HO$1=1,IF(haviszla3!$E$5="h",haviszla3!AL82,IF(haviszla3!$E$5="k",haviszla3!AM82,IF(haviszla3!$E$5="sz",haviszla3!AN82,IF(haviszla3!$E$5="cs",haviszla3!AO82,IF(haviszla3!$E$5="p",haviszla3!AP82,IF(haviszla3!$E$5="szo",haviszla3!AQ82,0)))))),0)</f>
        <v>0</v>
      </c>
      <c r="HP82" s="43">
        <f>IF($HP$1=1,IF(haviszla3!$E$5="h",haviszla3!AR82,IF(haviszla3!$E$5="k",haviszla3!AS82,IF(haviszla3!$E$5="sz",haviszla3!AT82,IF(haviszla3!$E$5="cs",haviszla3!AU82,IF(haviszla3!$E$5="p",haviszla3!AV82,IF(haviszla3!$E$5="szo",haviszla3!AW82,0)))))),0)</f>
        <v>0</v>
      </c>
      <c r="HQ82" s="43">
        <f>IF($HQ$1=1,IF(haviszla3!$E$5="h",haviszla3!AX82,IF(haviszla3!$E$5="k",haviszla3!AY82,IF(haviszla3!$E$5="sz",haviszla3!AZ82,IF(haviszla3!$E$5="cs",haviszla3!BA82,IF(haviszla3!$E$5="p",haviszla3!BB82,IF(haviszla3!$E$5="szo",haviszla3!BC82,0)))))),0)</f>
        <v>0</v>
      </c>
      <c r="HR82" s="43">
        <f>IF($HR$1=1,IF(haviszla3!$E$5="h",haviszla3!BD82,IF(haviszla3!$E$5="k",haviszla3!BE82,IF(haviszla3!$E$5="sz",haviszla3!BF82,IF(haviszla3!$E$5="cs",haviszla3!BG82,IF(haviszla3!$E$5="p",haviszla3!BH82,IF(haviszla3!$E$5="szo",haviszla3!BI82,0)))))),0)</f>
        <v>0</v>
      </c>
      <c r="HS82" s="43">
        <f>IF($HS$1=1,IF(haviszla3!$E$5="h",haviszla3!BJ82,IF(haviszla3!$E$5="k",haviszla3!BK82,IF(haviszla3!$E$5="sz",haviszla3!BL82,IF(haviszla3!$E$5="cs",haviszla3!BM82,IF(haviszla3!$E$5="p",haviszla3!BN82,IF(haviszla3!$E$5="szo",haviszla3!BO82,0)))))),0)</f>
        <v>0</v>
      </c>
      <c r="HT82" s="43">
        <f>IF($HT$1=1,IF(haviszla3!$E$5="h",haviszla3!BP82,IF(haviszla3!$E$5="k",haviszla3!BQ82,IF(haviszla3!$E$5="sz",haviszla3!BR82,IF(haviszla3!$E$5="cs",haviszla3!BS82,IF(haviszla3!$E$5="p",haviszla3!BT82,IF(haviszla3!$E$5="szo",haviszla3!BU82,0)))))),0)</f>
        <v>0</v>
      </c>
      <c r="HU82" s="43">
        <f>IF($HU$1=1,IF(haviszla3!$E$5="h",haviszla3!BV82,IF(haviszla3!$E$5="k",haviszla3!BW82,IF(haviszla3!$E$5="sz",haviszla3!BX82,IF(haviszla3!$E$5="cs",haviszla3!BY82,IF(haviszla3!$E$5="p",haviszla3!BZ82,IF(haviszla3!$E$5="szo",haviszla3!CA82,0)))))),0)</f>
        <v>0</v>
      </c>
      <c r="HV82" s="43">
        <f>IF($HV$1=1,IF(haviszla3!$E$5="h",haviszla3!CB82,IF(haviszla3!$E$5="k",haviszla3!CC82,IF(haviszla3!$E$5="sz",haviszla3!CD82,IF(haviszla3!$E$5="cs",haviszla3!CE82,IF(haviszla3!$E$5="p",haviszla3!CF82,IF(haviszla3!$E$5="szo",haviszla3!CG82,0)))))),0)</f>
        <v>0</v>
      </c>
      <c r="HW82" s="43">
        <f>IF($HW$1=1,IF(haviszla3!$E$5="h",haviszla3!CH82,IF(haviszla3!$E$5="k",haviszla3!CI82,IF(haviszla3!$E$5="sz",haviszla3!CJ82,IF(haviszla3!$E$5="cs",haviszla3!CK82,IF(haviszla3!$E$5="p",haviszla3!CL82,IF(haviszla3!$E$5="szo",haviszla3!CM82,0)))))),0)</f>
        <v>0</v>
      </c>
      <c r="HX82" s="43">
        <f>IF($HX$1=1,IF(haviszla3!$E$5="h",haviszla3!CN82,IF(haviszla3!$E$5="k",haviszla3!CO82,IF(haviszla3!$E$5="sz",haviszla3!CP82,IF(haviszla3!$E$5="cs",haviszla3!CQ82,IF(haviszla3!$E$5="p",haviszla3!CR82,IF(haviszla3!$E$5="szo",haviszla3!CS82,0)))))),0)</f>
        <v>0</v>
      </c>
      <c r="HY82" s="43">
        <f>IF($HY$1=1,IF(haviszla3!$E$5="h",haviszla3!CT82,IF(haviszla3!$E$5="k",haviszla3!CU82,IF(haviszla3!$E$5="sz",haviszla3!CV82,IF(haviszla3!$E$5="cs",haviszla3!CW82,IF(haviszla3!$E$5="p",haviszla3!CX82,IF(haviszla3!$E$5="szo",haviszla3!CY82,0)))))),0)</f>
        <v>0</v>
      </c>
      <c r="HZ82" s="43">
        <f>IF($HZ$1=1,IF(haviszla3!$E$5="h",haviszla3!CZ82,IF(haviszla3!$E$5="k",haviszla3!DA82,IF(haviszla3!$E$5="sz",haviszla3!DB82,IF(haviszla3!$E$5="cs",haviszla3!DC82,IF(haviszla3!$E$5="p",haviszla3!DD82,IF(haviszla3!$E$5="szo",haviszla3!DE82,0)))))),0)</f>
        <v>0</v>
      </c>
      <c r="IA82" s="43">
        <f>IF($IA$1=1,IF(haviszla3!$E$5="h",haviszla3!DF82,IF(haviszla3!$E$5="k",haviszla3!DG82,IF(haviszla3!$E$5="sz",haviszla3!DH82,IF(haviszla3!$E$5="cs",haviszla3!DI82,IF(haviszla3!$E$5="p",haviszla3!DJ82,IF(haviszla3!$E$5="szo",haviszla3!DK82,0)))))),0)</f>
        <v>0</v>
      </c>
      <c r="IB82" s="43">
        <f>IF($IB$1=1,IF(haviszla3!$E$5="h",haviszla3!DL82,IF(haviszla3!$E$5="k",haviszla3!DM82,IF(haviszla3!$E$5="sz",haviszla3!DN82,IF(haviszla3!$E$5="cs",haviszla3!DO82,IF(haviszla3!$E$5="p",haviszla3!DP82,IF(haviszla3!$E$5="szo",haviszla3!DQ82,0)))))),0)</f>
        <v>0</v>
      </c>
      <c r="IC82" s="43">
        <f>IF($IC$1=1,IF(haviszla3!$E$5="h",haviszla3!DR82,IF(haviszla3!$E$5="k",haviszla3!DS82,IF(haviszla3!$E$5="sz",haviszla3!DT82,IF(haviszla3!$E$5="cs",haviszla3!DU82,IF(haviszla3!$E$5="p",haviszla3!DV82,IF(haviszla3!$E$5="szo",haviszla3!DW82,0)))))),0)</f>
        <v>0</v>
      </c>
      <c r="ID82" s="43">
        <f>IF($ID$1=1,IF(haviszla3!$E$5="h",haviszla3!DX82,IF(haviszla3!$E$5="k",haviszla3!DY82,IF(haviszla3!$E$5="sz",haviszla3!DZ82,IF(haviszla3!$E$5="cs",haviszla3!EA82,IF(haviszla3!$E$5="p",haviszla3!EB82,IF(haviszla3!$E$5="szo",haviszla3!EC82,0)))))),0)</f>
        <v>0</v>
      </c>
      <c r="IE82" s="43">
        <f>IF($IE$1=1,IF(haviszla3!$E$5="h",haviszla3!ED82,IF(haviszla3!$E$5="k",haviszla3!EE82,IF(haviszla3!$E$5="sz",haviszla3!EF82,IF(haviszla3!$E$5="cs",haviszla3!EG82,IF(haviszla3!$E$5="p",haviszla3!EH82,IF(haviszla3!$E$5="szo",haviszla3!EI82,0)))))),0)</f>
        <v>0</v>
      </c>
    </row>
    <row r="83" spans="1:239" ht="15" customHeight="1">
      <c r="A83" s="18" t="s">
        <v>97</v>
      </c>
      <c r="B83" s="89" t="s">
        <v>463</v>
      </c>
      <c r="C83" s="43">
        <v>135</v>
      </c>
      <c r="D83" s="43" t="s">
        <v>151</v>
      </c>
      <c r="E83" s="13">
        <f t="shared" si="52"/>
        <v>4</v>
      </c>
      <c r="F83" s="63"/>
      <c r="G83" s="48"/>
      <c r="H83" s="89"/>
      <c r="I83" s="51"/>
      <c r="J83" s="89">
        <v>0</v>
      </c>
      <c r="K83" s="51">
        <v>0</v>
      </c>
      <c r="L83" s="51">
        <v>0</v>
      </c>
      <c r="M83" s="52">
        <v>0</v>
      </c>
      <c r="N83" s="64"/>
      <c r="O83" s="51"/>
      <c r="P83" s="51">
        <v>0</v>
      </c>
      <c r="Q83" s="51">
        <v>4</v>
      </c>
      <c r="R83" s="51">
        <v>0</v>
      </c>
      <c r="S83" s="54">
        <v>0</v>
      </c>
      <c r="T83" s="55"/>
      <c r="U83" s="51"/>
      <c r="V83" s="51"/>
      <c r="W83" s="51"/>
      <c r="X83" s="51"/>
      <c r="Y83" s="51"/>
      <c r="Z83" s="64"/>
      <c r="AA83" s="51"/>
      <c r="AB83" s="51"/>
      <c r="AC83" s="51"/>
      <c r="AD83" s="51"/>
      <c r="AE83" s="54"/>
      <c r="AF83" s="64"/>
      <c r="AG83" s="51"/>
      <c r="AH83" s="54">
        <v>0</v>
      </c>
      <c r="AI83" s="51">
        <v>0</v>
      </c>
      <c r="AJ83" s="56">
        <v>0</v>
      </c>
      <c r="AK83" s="51">
        <v>0</v>
      </c>
      <c r="AL83" s="55"/>
      <c r="AM83" s="54"/>
      <c r="AN83" s="54">
        <v>0</v>
      </c>
      <c r="AO83" s="54">
        <v>0</v>
      </c>
      <c r="AP83" s="54">
        <v>0</v>
      </c>
      <c r="AQ83" s="54">
        <v>0</v>
      </c>
      <c r="AR83" s="64"/>
      <c r="AS83" s="51"/>
      <c r="AT83" s="54">
        <v>0</v>
      </c>
      <c r="AU83" s="51">
        <v>0</v>
      </c>
      <c r="AV83" s="51">
        <v>0</v>
      </c>
      <c r="AW83" s="54">
        <v>0</v>
      </c>
      <c r="AX83" s="57"/>
      <c r="AY83" s="51"/>
      <c r="AZ83" s="51">
        <v>0</v>
      </c>
      <c r="BA83" s="51">
        <v>3</v>
      </c>
      <c r="BB83" s="56">
        <v>0</v>
      </c>
      <c r="BC83" s="58">
        <v>4</v>
      </c>
      <c r="BD83" s="55"/>
      <c r="BE83" s="51"/>
      <c r="BF83" s="54">
        <v>0</v>
      </c>
      <c r="BG83" s="54">
        <v>0</v>
      </c>
      <c r="BH83" s="54">
        <v>0</v>
      </c>
      <c r="BI83" s="54">
        <v>0</v>
      </c>
      <c r="BJ83" s="55"/>
      <c r="BK83" s="54"/>
      <c r="BL83" s="54">
        <v>0</v>
      </c>
      <c r="BM83" s="51">
        <v>0</v>
      </c>
      <c r="BN83" s="51">
        <v>0</v>
      </c>
      <c r="BO83" s="54">
        <v>0</v>
      </c>
      <c r="BP83" s="55"/>
      <c r="BQ83" s="54"/>
      <c r="BR83" s="54">
        <v>0</v>
      </c>
      <c r="BS83" s="51">
        <v>0</v>
      </c>
      <c r="BT83" s="54">
        <v>0</v>
      </c>
      <c r="BU83" s="54">
        <v>0</v>
      </c>
      <c r="BV83" s="55"/>
      <c r="BW83" s="54"/>
      <c r="BX83" s="54">
        <v>0</v>
      </c>
      <c r="BY83" s="51">
        <v>10</v>
      </c>
      <c r="BZ83" s="54">
        <v>0</v>
      </c>
      <c r="CA83" s="54">
        <v>0</v>
      </c>
      <c r="CB83" s="55"/>
      <c r="CC83" s="51"/>
      <c r="CD83" s="54">
        <v>0</v>
      </c>
      <c r="CE83" s="51">
        <v>0</v>
      </c>
      <c r="CF83" s="51">
        <v>0</v>
      </c>
      <c r="CG83" s="54">
        <v>0</v>
      </c>
      <c r="CH83" s="55"/>
      <c r="CI83" s="54"/>
      <c r="CJ83" s="54">
        <v>0</v>
      </c>
      <c r="CK83" s="51">
        <v>0</v>
      </c>
      <c r="CL83" s="54">
        <v>0</v>
      </c>
      <c r="CM83" s="54">
        <v>0</v>
      </c>
      <c r="CN83" s="55"/>
      <c r="CO83" s="54"/>
      <c r="CP83" s="54">
        <v>0</v>
      </c>
      <c r="CQ83" s="54">
        <v>0</v>
      </c>
      <c r="CR83" s="54">
        <v>0</v>
      </c>
      <c r="CS83" s="54">
        <v>0</v>
      </c>
      <c r="CT83" s="64"/>
      <c r="CU83" s="51"/>
      <c r="CV83" s="51">
        <v>0</v>
      </c>
      <c r="CW83" s="51">
        <v>0</v>
      </c>
      <c r="CX83" s="51">
        <v>0</v>
      </c>
      <c r="CY83" s="51">
        <v>0</v>
      </c>
      <c r="CZ83" s="64"/>
      <c r="DA83" s="54"/>
      <c r="DB83" s="54">
        <v>0</v>
      </c>
      <c r="DC83" s="54">
        <v>0</v>
      </c>
      <c r="DD83" s="58">
        <v>0</v>
      </c>
      <c r="DE83" s="54">
        <v>0</v>
      </c>
      <c r="DF83" s="55"/>
      <c r="DG83" s="51"/>
      <c r="DH83" s="54">
        <v>0</v>
      </c>
      <c r="DI83" s="51">
        <v>0</v>
      </c>
      <c r="DJ83" s="51">
        <v>0</v>
      </c>
      <c r="DK83" s="54">
        <v>0</v>
      </c>
      <c r="DL83" s="64"/>
      <c r="DM83" s="56"/>
      <c r="DN83" s="51">
        <v>0</v>
      </c>
      <c r="DO83" s="51">
        <v>0</v>
      </c>
      <c r="DP83" s="51">
        <v>0</v>
      </c>
      <c r="DQ83" s="54">
        <v>0</v>
      </c>
      <c r="DR83" s="64"/>
      <c r="DS83" s="51"/>
      <c r="DT83" s="51">
        <v>0</v>
      </c>
      <c r="DU83" s="51">
        <v>0</v>
      </c>
      <c r="DV83" s="51">
        <v>0</v>
      </c>
      <c r="DW83" s="54">
        <v>0</v>
      </c>
      <c r="DX83" s="55"/>
      <c r="DY83" s="54"/>
      <c r="DZ83" s="54">
        <v>0</v>
      </c>
      <c r="EA83" s="54">
        <v>0</v>
      </c>
      <c r="EB83" s="51">
        <v>0</v>
      </c>
      <c r="EC83" s="54">
        <v>0</v>
      </c>
      <c r="ED83" s="64">
        <v>0</v>
      </c>
      <c r="EE83" s="54"/>
      <c r="EF83" s="51">
        <v>0</v>
      </c>
      <c r="EG83" s="54">
        <v>0</v>
      </c>
      <c r="EH83" s="58">
        <v>0</v>
      </c>
      <c r="EI83" s="54">
        <v>0</v>
      </c>
      <c r="EJ83" s="55">
        <v>0</v>
      </c>
      <c r="EK83" s="54">
        <v>0</v>
      </c>
      <c r="EL83" s="54">
        <v>0</v>
      </c>
      <c r="EM83" s="54">
        <v>0</v>
      </c>
      <c r="EN83" s="54">
        <v>0</v>
      </c>
      <c r="EO83" s="59">
        <v>0</v>
      </c>
      <c r="EP83" s="55"/>
      <c r="EQ83" s="54">
        <v>0</v>
      </c>
      <c r="ER83" s="54"/>
      <c r="ES83" s="54"/>
      <c r="ET83" s="54"/>
      <c r="EU83" s="59"/>
      <c r="EV83" s="55"/>
      <c r="EW83" s="54">
        <v>0</v>
      </c>
      <c r="EX83" s="54"/>
      <c r="EY83" s="54"/>
      <c r="EZ83" s="54"/>
      <c r="FA83" s="59">
        <v>0</v>
      </c>
      <c r="FB83" s="43">
        <f t="shared" si="53"/>
        <v>0</v>
      </c>
      <c r="FC83" s="21">
        <f t="shared" si="54"/>
        <v>0</v>
      </c>
      <c r="FD83" s="43">
        <f t="shared" si="55"/>
        <v>4</v>
      </c>
      <c r="FE83" s="21">
        <f t="shared" si="56"/>
        <v>540</v>
      </c>
      <c r="FF83" s="43">
        <f t="shared" si="57"/>
        <v>0</v>
      </c>
      <c r="FG83" s="21">
        <f t="shared" si="58"/>
        <v>0</v>
      </c>
      <c r="FH83" s="43">
        <f t="shared" si="59"/>
        <v>0</v>
      </c>
      <c r="FI83" s="21">
        <f t="shared" si="60"/>
        <v>0</v>
      </c>
      <c r="FJ83" s="43">
        <f t="shared" si="61"/>
        <v>0</v>
      </c>
      <c r="FK83" s="21">
        <f t="shared" si="62"/>
        <v>0</v>
      </c>
      <c r="FL83" s="43">
        <f t="shared" si="63"/>
        <v>0</v>
      </c>
      <c r="FM83" s="21">
        <f t="shared" si="64"/>
        <v>0</v>
      </c>
      <c r="FN83" s="43">
        <f t="shared" si="65"/>
        <v>0</v>
      </c>
      <c r="FO83" s="21">
        <f t="shared" si="66"/>
        <v>0</v>
      </c>
      <c r="FP83" s="43">
        <f t="shared" si="67"/>
        <v>7</v>
      </c>
      <c r="FQ83" s="21">
        <f t="shared" si="68"/>
        <v>945</v>
      </c>
      <c r="FR83" s="43">
        <f t="shared" si="69"/>
        <v>0</v>
      </c>
      <c r="FS83" s="21">
        <f t="shared" si="70"/>
        <v>0</v>
      </c>
      <c r="FT83" s="43">
        <f t="shared" si="71"/>
        <v>0</v>
      </c>
      <c r="FU83" s="21">
        <f t="shared" si="72"/>
        <v>0</v>
      </c>
      <c r="FV83" s="43">
        <f t="shared" si="73"/>
        <v>0</v>
      </c>
      <c r="FW83" s="21">
        <f t="shared" si="74"/>
        <v>0</v>
      </c>
      <c r="FX83" s="43">
        <f t="shared" si="75"/>
        <v>10</v>
      </c>
      <c r="FY83" s="21">
        <f t="shared" si="76"/>
        <v>1350</v>
      </c>
      <c r="FZ83" s="43">
        <f t="shared" si="77"/>
        <v>0</v>
      </c>
      <c r="GA83" s="21">
        <f t="shared" si="78"/>
        <v>0</v>
      </c>
      <c r="GB83" s="43">
        <f t="shared" si="79"/>
        <v>0</v>
      </c>
      <c r="GC83" s="21">
        <f t="shared" si="80"/>
        <v>0</v>
      </c>
      <c r="GD83" s="43">
        <f t="shared" si="81"/>
        <v>0</v>
      </c>
      <c r="GE83" s="21">
        <f t="shared" si="82"/>
        <v>0</v>
      </c>
      <c r="GF83" s="43">
        <f t="shared" si="83"/>
        <v>0</v>
      </c>
      <c r="GG83" s="21">
        <f t="shared" si="84"/>
        <v>0</v>
      </c>
      <c r="GH83" s="43">
        <f t="shared" si="85"/>
        <v>0</v>
      </c>
      <c r="GI83" s="21">
        <f t="shared" si="86"/>
        <v>0</v>
      </c>
      <c r="GJ83" s="43">
        <f t="shared" si="87"/>
        <v>0</v>
      </c>
      <c r="GK83" s="21">
        <f t="shared" si="88"/>
        <v>0</v>
      </c>
      <c r="GL83" s="43">
        <f t="shared" si="89"/>
        <v>0</v>
      </c>
      <c r="GM83" s="21">
        <f t="shared" si="90"/>
        <v>0</v>
      </c>
      <c r="GN83" s="43">
        <f t="shared" si="91"/>
        <v>0</v>
      </c>
      <c r="GO83" s="21">
        <f t="shared" si="92"/>
        <v>0</v>
      </c>
      <c r="GP83" s="43">
        <f t="shared" si="93"/>
        <v>0</v>
      </c>
      <c r="GQ83" s="21">
        <f t="shared" si="94"/>
        <v>0</v>
      </c>
      <c r="GR83" s="43">
        <f t="shared" si="95"/>
        <v>0</v>
      </c>
      <c r="GS83" s="21">
        <f t="shared" si="96"/>
        <v>0</v>
      </c>
      <c r="GT83" s="43">
        <f t="shared" si="97"/>
        <v>0</v>
      </c>
      <c r="GU83" s="21">
        <f t="shared" si="98"/>
        <v>0</v>
      </c>
      <c r="GV83" s="43">
        <f t="shared" si="99"/>
        <v>21</v>
      </c>
      <c r="GW83" s="43">
        <f t="shared" si="100"/>
        <v>2835</v>
      </c>
      <c r="GX83" s="28"/>
      <c r="GY83" s="43">
        <f t="shared" si="102"/>
        <v>4</v>
      </c>
      <c r="HD83" s="89"/>
      <c r="HE83" s="46"/>
      <c r="HF83" s="89" t="str">
        <f t="shared" si="101"/>
        <v>Sample78</v>
      </c>
      <c r="HG83" s="43">
        <f t="shared" si="101"/>
        <v>135</v>
      </c>
      <c r="HH83" s="89" t="str">
        <f t="shared" si="101"/>
        <v>Ft/db</v>
      </c>
      <c r="HI83" s="13">
        <f t="shared" si="103"/>
        <v>0</v>
      </c>
      <c r="HJ83" s="43">
        <f>IF($HJ$1=1,IF(haviszla3!$E$5="h",haviszla3!H83,IF(haviszla3!$E$5="k",haviszla3!I83,IF(haviszla3!$E$5="sz",haviszla3!J83,IF(haviszla3!$E$5="cs",haviszla3!K83,IF(haviszla3!$E$5="p",haviszla3!L83,IF(haviszla3!$E$5="szo",haviszla3!M83,0)))))),0)</f>
        <v>0</v>
      </c>
      <c r="HK83" s="43">
        <f>IF($HK$1=1,IF(haviszla3!$E$5="h",haviszla3!N83,IF(haviszla3!$E$5="k",haviszla3!O83,IF(haviszla3!$E$5="sz",haviszla3!P83,IF(haviszla3!$E$5="cs",haviszla3!Q83,IF(haviszla3!$E$5="p",haviszla3!R83,IF(haviszla3!$E$5="szo",haviszla3!S83,0)))))),0)</f>
        <v>0</v>
      </c>
      <c r="HL83" s="43">
        <f>IF($HL$1=1,IF(haviszla3!$E$5="h",haviszla3!T83,IF(haviszla3!$E$5="k",haviszla3!U83,IF(haviszla3!$E$5="sz",haviszla3!V83,IF(haviszla3!$E$5="cs",haviszla3!W83,IF(haviszla3!$E$5="p",haviszla3!X83,IF(haviszla3!$E$5="szo",haviszla3!Y83,0)))))),0)</f>
        <v>0</v>
      </c>
      <c r="HM83" s="43">
        <f>IF($HM$1=1,IF(haviszla3!$E$5="h",haviszla3!Z83,IF(haviszla3!$E$5="k",haviszla3!AA83,IF(haviszla3!$E$5="sz",haviszla3!AB83,IF(haviszla3!$E$5="cs",haviszla3!AC83,IF(haviszla3!$E$5="p",haviszla3!AD83,IF(haviszla3!$E$5="szo",haviszla3!AE83,0)))))),0)</f>
        <v>0</v>
      </c>
      <c r="HN83" s="43">
        <f>IF($HN$1=1,IF(haviszla3!$E$5="h",haviszla3!AF83,IF(haviszla3!$E$5="k",haviszla3!AG83,IF(haviszla3!$E$5="sz",haviszla3!AH83,IF(haviszla3!$E$5="cs",haviszla3!AI83,IF(haviszla3!$E$5="p",haviszla3!AJ83,IF(haviszla3!$E$5="szo",haviszla3!AK83,0)))))),0)</f>
        <v>0</v>
      </c>
      <c r="HO83" s="43">
        <f>IF($HO$1=1,IF(haviszla3!$E$5="h",haviszla3!AL83,IF(haviszla3!$E$5="k",haviszla3!AM83,IF(haviszla3!$E$5="sz",haviszla3!AN83,IF(haviszla3!$E$5="cs",haviszla3!AO83,IF(haviszla3!$E$5="p",haviszla3!AP83,IF(haviszla3!$E$5="szo",haviszla3!AQ83,0)))))),0)</f>
        <v>0</v>
      </c>
      <c r="HP83" s="43">
        <f>IF($HP$1=1,IF(haviszla3!$E$5="h",haviszla3!AR83,IF(haviszla3!$E$5="k",haviszla3!AS83,IF(haviszla3!$E$5="sz",haviszla3!AT83,IF(haviszla3!$E$5="cs",haviszla3!AU83,IF(haviszla3!$E$5="p",haviszla3!AV83,IF(haviszla3!$E$5="szo",haviszla3!AW83,0)))))),0)</f>
        <v>0</v>
      </c>
      <c r="HQ83" s="43">
        <f>IF($HQ$1=1,IF(haviszla3!$E$5="h",haviszla3!AX83,IF(haviszla3!$E$5="k",haviszla3!AY83,IF(haviszla3!$E$5="sz",haviszla3!AZ83,IF(haviszla3!$E$5="cs",haviszla3!BA83,IF(haviszla3!$E$5="p",haviszla3!BB83,IF(haviszla3!$E$5="szo",haviszla3!BC83,0)))))),0)</f>
        <v>0</v>
      </c>
      <c r="HR83" s="43">
        <f>IF($HR$1=1,IF(haviszla3!$E$5="h",haviszla3!BD83,IF(haviszla3!$E$5="k",haviszla3!BE83,IF(haviszla3!$E$5="sz",haviszla3!BF83,IF(haviszla3!$E$5="cs",haviszla3!BG83,IF(haviszla3!$E$5="p",haviszla3!BH83,IF(haviszla3!$E$5="szo",haviszla3!BI83,0)))))),0)</f>
        <v>0</v>
      </c>
      <c r="HS83" s="43">
        <f>IF($HS$1=1,IF(haviszla3!$E$5="h",haviszla3!BJ83,IF(haviszla3!$E$5="k",haviszla3!BK83,IF(haviszla3!$E$5="sz",haviszla3!BL83,IF(haviszla3!$E$5="cs",haviszla3!BM83,IF(haviszla3!$E$5="p",haviszla3!BN83,IF(haviszla3!$E$5="szo",haviszla3!BO83,0)))))),0)</f>
        <v>0</v>
      </c>
      <c r="HT83" s="43">
        <f>IF($HT$1=1,IF(haviszla3!$E$5="h",haviszla3!BP83,IF(haviszla3!$E$5="k",haviszla3!BQ83,IF(haviszla3!$E$5="sz",haviszla3!BR83,IF(haviszla3!$E$5="cs",haviszla3!BS83,IF(haviszla3!$E$5="p",haviszla3!BT83,IF(haviszla3!$E$5="szo",haviszla3!BU83,0)))))),0)</f>
        <v>0</v>
      </c>
      <c r="HU83" s="43">
        <f>IF($HU$1=1,IF(haviszla3!$E$5="h",haviszla3!BV83,IF(haviszla3!$E$5="k",haviszla3!BW83,IF(haviszla3!$E$5="sz",haviszla3!BX83,IF(haviszla3!$E$5="cs",haviszla3!BY83,IF(haviszla3!$E$5="p",haviszla3!BZ83,IF(haviszla3!$E$5="szo",haviszla3!CA83,0)))))),0)</f>
        <v>0</v>
      </c>
      <c r="HV83" s="43">
        <f>IF($HV$1=1,IF(haviszla3!$E$5="h",haviszla3!CB83,IF(haviszla3!$E$5="k",haviszla3!CC83,IF(haviszla3!$E$5="sz",haviszla3!CD83,IF(haviszla3!$E$5="cs",haviszla3!CE83,IF(haviszla3!$E$5="p",haviszla3!CF83,IF(haviszla3!$E$5="szo",haviszla3!CG83,0)))))),0)</f>
        <v>0</v>
      </c>
      <c r="HW83" s="43">
        <f>IF($HW$1=1,IF(haviszla3!$E$5="h",haviszla3!CH83,IF(haviszla3!$E$5="k",haviszla3!CI83,IF(haviszla3!$E$5="sz",haviszla3!CJ83,IF(haviszla3!$E$5="cs",haviszla3!CK83,IF(haviszla3!$E$5="p",haviszla3!CL83,IF(haviszla3!$E$5="szo",haviszla3!CM83,0)))))),0)</f>
        <v>0</v>
      </c>
      <c r="HX83" s="43">
        <f>IF($HX$1=1,IF(haviszla3!$E$5="h",haviszla3!CN83,IF(haviszla3!$E$5="k",haviszla3!CO83,IF(haviszla3!$E$5="sz",haviszla3!CP83,IF(haviszla3!$E$5="cs",haviszla3!CQ83,IF(haviszla3!$E$5="p",haviszla3!CR83,IF(haviszla3!$E$5="szo",haviszla3!CS83,0)))))),0)</f>
        <v>0</v>
      </c>
      <c r="HY83" s="43">
        <f>IF($HY$1=1,IF(haviszla3!$E$5="h",haviszla3!CT83,IF(haviszla3!$E$5="k",haviszla3!CU83,IF(haviszla3!$E$5="sz",haviszla3!CV83,IF(haviszla3!$E$5="cs",haviszla3!CW83,IF(haviszla3!$E$5="p",haviszla3!CX83,IF(haviszla3!$E$5="szo",haviszla3!CY83,0)))))),0)</f>
        <v>0</v>
      </c>
      <c r="HZ83" s="43">
        <f>IF($HZ$1=1,IF(haviszla3!$E$5="h",haviszla3!CZ83,IF(haviszla3!$E$5="k",haviszla3!DA83,IF(haviszla3!$E$5="sz",haviszla3!DB83,IF(haviszla3!$E$5="cs",haviszla3!DC83,IF(haviszla3!$E$5="p",haviszla3!DD83,IF(haviszla3!$E$5="szo",haviszla3!DE83,0)))))),0)</f>
        <v>0</v>
      </c>
      <c r="IA83" s="43">
        <f>IF($IA$1=1,IF(haviszla3!$E$5="h",haviszla3!DF83,IF(haviszla3!$E$5="k",haviszla3!DG83,IF(haviszla3!$E$5="sz",haviszla3!DH83,IF(haviszla3!$E$5="cs",haviszla3!DI83,IF(haviszla3!$E$5="p",haviszla3!DJ83,IF(haviszla3!$E$5="szo",haviszla3!DK83,0)))))),0)</f>
        <v>0</v>
      </c>
      <c r="IB83" s="43">
        <f>IF($IB$1=1,IF(haviszla3!$E$5="h",haviszla3!DL83,IF(haviszla3!$E$5="k",haviszla3!DM83,IF(haviszla3!$E$5="sz",haviszla3!DN83,IF(haviszla3!$E$5="cs",haviszla3!DO83,IF(haviszla3!$E$5="p",haviszla3!DP83,IF(haviszla3!$E$5="szo",haviszla3!DQ83,0)))))),0)</f>
        <v>0</v>
      </c>
      <c r="IC83" s="43">
        <f>IF($IC$1=1,IF(haviszla3!$E$5="h",haviszla3!DR83,IF(haviszla3!$E$5="k",haviszla3!DS83,IF(haviszla3!$E$5="sz",haviszla3!DT83,IF(haviszla3!$E$5="cs",haviszla3!DU83,IF(haviszla3!$E$5="p",haviszla3!DV83,IF(haviszla3!$E$5="szo",haviszla3!DW83,0)))))),0)</f>
        <v>0</v>
      </c>
      <c r="ID83" s="43">
        <f>IF($ID$1=1,IF(haviszla3!$E$5="h",haviszla3!DX83,IF(haviszla3!$E$5="k",haviszla3!DY83,IF(haviszla3!$E$5="sz",haviszla3!DZ83,IF(haviszla3!$E$5="cs",haviszla3!EA83,IF(haviszla3!$E$5="p",haviszla3!EB83,IF(haviszla3!$E$5="szo",haviszla3!EC83,0)))))),0)</f>
        <v>0</v>
      </c>
      <c r="IE83" s="43">
        <f>IF($IE$1=1,IF(haviszla3!$E$5="h",haviszla3!ED83,IF(haviszla3!$E$5="k",haviszla3!EE83,IF(haviszla3!$E$5="sz",haviszla3!EF83,IF(haviszla3!$E$5="cs",haviszla3!EG83,IF(haviszla3!$E$5="p",haviszla3!EH83,IF(haviszla3!$E$5="szo",haviszla3!EI83,0)))))),0)</f>
        <v>0</v>
      </c>
    </row>
    <row r="84" spans="1:239" ht="15" customHeight="1">
      <c r="A84" s="18" t="s">
        <v>98</v>
      </c>
      <c r="B84" s="89" t="s">
        <v>464</v>
      </c>
      <c r="C84" s="43">
        <v>135</v>
      </c>
      <c r="D84" s="43" t="s">
        <v>151</v>
      </c>
      <c r="E84" s="13">
        <f t="shared" si="52"/>
        <v>0</v>
      </c>
      <c r="F84" s="48"/>
      <c r="G84" s="48"/>
      <c r="H84" s="89"/>
      <c r="I84" s="51"/>
      <c r="J84" s="89">
        <v>0</v>
      </c>
      <c r="K84" s="51">
        <v>0</v>
      </c>
      <c r="L84" s="51">
        <v>0</v>
      </c>
      <c r="M84" s="52">
        <v>0</v>
      </c>
      <c r="N84" s="64"/>
      <c r="O84" s="51"/>
      <c r="P84" s="51">
        <v>0</v>
      </c>
      <c r="Q84" s="51">
        <v>0</v>
      </c>
      <c r="R84" s="51">
        <v>0</v>
      </c>
      <c r="S84" s="54">
        <v>0</v>
      </c>
      <c r="T84" s="55"/>
      <c r="U84" s="51"/>
      <c r="V84" s="51"/>
      <c r="W84" s="51"/>
      <c r="X84" s="51"/>
      <c r="Y84" s="51"/>
      <c r="Z84" s="64"/>
      <c r="AA84" s="51"/>
      <c r="AB84" s="51"/>
      <c r="AC84" s="51"/>
      <c r="AD84" s="51"/>
      <c r="AE84" s="54"/>
      <c r="AF84" s="64"/>
      <c r="AG84" s="51"/>
      <c r="AH84" s="54">
        <v>0</v>
      </c>
      <c r="AI84" s="51">
        <v>0</v>
      </c>
      <c r="AJ84" s="56">
        <v>0</v>
      </c>
      <c r="AK84" s="51">
        <v>0</v>
      </c>
      <c r="AL84" s="55"/>
      <c r="AM84" s="54"/>
      <c r="AN84" s="54">
        <v>0</v>
      </c>
      <c r="AO84" s="54">
        <v>0</v>
      </c>
      <c r="AP84" s="54">
        <v>0</v>
      </c>
      <c r="AQ84" s="54">
        <v>0</v>
      </c>
      <c r="AR84" s="64"/>
      <c r="AS84" s="51"/>
      <c r="AT84" s="54">
        <v>0</v>
      </c>
      <c r="AU84" s="51">
        <v>0</v>
      </c>
      <c r="AV84" s="51">
        <v>0</v>
      </c>
      <c r="AW84" s="54">
        <v>0</v>
      </c>
      <c r="AX84" s="57"/>
      <c r="AY84" s="51"/>
      <c r="AZ84" s="51">
        <v>0</v>
      </c>
      <c r="BA84" s="51">
        <v>3</v>
      </c>
      <c r="BB84" s="56">
        <v>0</v>
      </c>
      <c r="BC84" s="58">
        <v>0</v>
      </c>
      <c r="BD84" s="55"/>
      <c r="BE84" s="51"/>
      <c r="BF84" s="54">
        <v>0</v>
      </c>
      <c r="BG84" s="52">
        <v>0</v>
      </c>
      <c r="BH84" s="54">
        <v>0</v>
      </c>
      <c r="BI84" s="54">
        <v>0</v>
      </c>
      <c r="BJ84" s="55"/>
      <c r="BK84" s="54"/>
      <c r="BL84" s="54">
        <v>0</v>
      </c>
      <c r="BM84" s="51">
        <v>0</v>
      </c>
      <c r="BN84" s="51">
        <v>0</v>
      </c>
      <c r="BO84" s="54">
        <v>0</v>
      </c>
      <c r="BP84" s="55"/>
      <c r="BQ84" s="54"/>
      <c r="BR84" s="54">
        <v>0</v>
      </c>
      <c r="BS84" s="51">
        <v>0</v>
      </c>
      <c r="BT84" s="54">
        <v>0</v>
      </c>
      <c r="BU84" s="54">
        <v>0</v>
      </c>
      <c r="BV84" s="55"/>
      <c r="BW84" s="54"/>
      <c r="BX84" s="54">
        <v>0</v>
      </c>
      <c r="BY84" s="51">
        <v>0</v>
      </c>
      <c r="BZ84" s="54">
        <v>0</v>
      </c>
      <c r="CA84" s="54">
        <v>0</v>
      </c>
      <c r="CB84" s="55"/>
      <c r="CC84" s="51"/>
      <c r="CD84" s="54">
        <v>0</v>
      </c>
      <c r="CE84" s="51">
        <v>0</v>
      </c>
      <c r="CF84" s="51">
        <v>0</v>
      </c>
      <c r="CG84" s="54">
        <v>0</v>
      </c>
      <c r="CH84" s="55"/>
      <c r="CI84" s="54"/>
      <c r="CJ84" s="54">
        <v>0</v>
      </c>
      <c r="CK84" s="51">
        <v>0</v>
      </c>
      <c r="CL84" s="54">
        <v>0</v>
      </c>
      <c r="CM84" s="54">
        <v>0</v>
      </c>
      <c r="CN84" s="55"/>
      <c r="CO84" s="54"/>
      <c r="CP84" s="54">
        <v>0</v>
      </c>
      <c r="CQ84" s="54">
        <v>0</v>
      </c>
      <c r="CR84" s="54">
        <v>0</v>
      </c>
      <c r="CS84" s="54">
        <v>0</v>
      </c>
      <c r="CT84" s="64"/>
      <c r="CU84" s="51"/>
      <c r="CV84" s="51">
        <v>0</v>
      </c>
      <c r="CW84" s="51">
        <v>0</v>
      </c>
      <c r="CX84" s="51">
        <v>0</v>
      </c>
      <c r="CY84" s="51">
        <v>0</v>
      </c>
      <c r="CZ84" s="64"/>
      <c r="DA84" s="54"/>
      <c r="DB84" s="54">
        <v>0</v>
      </c>
      <c r="DC84" s="54">
        <v>0</v>
      </c>
      <c r="DD84" s="58">
        <v>0</v>
      </c>
      <c r="DE84" s="54">
        <v>0</v>
      </c>
      <c r="DF84" s="55"/>
      <c r="DG84" s="51"/>
      <c r="DH84" s="54">
        <v>0</v>
      </c>
      <c r="DI84" s="51">
        <v>0</v>
      </c>
      <c r="DJ84" s="51">
        <v>0</v>
      </c>
      <c r="DK84" s="54">
        <v>0</v>
      </c>
      <c r="DL84" s="64"/>
      <c r="DM84" s="56"/>
      <c r="DN84" s="51">
        <v>0</v>
      </c>
      <c r="DO84" s="51">
        <v>0</v>
      </c>
      <c r="DP84" s="51">
        <v>0</v>
      </c>
      <c r="DQ84" s="54">
        <v>0</v>
      </c>
      <c r="DR84" s="64"/>
      <c r="DS84" s="51"/>
      <c r="DT84" s="51">
        <v>0</v>
      </c>
      <c r="DU84" s="51">
        <v>0</v>
      </c>
      <c r="DV84" s="51">
        <v>0</v>
      </c>
      <c r="DW84" s="54">
        <v>0</v>
      </c>
      <c r="DX84" s="55"/>
      <c r="DY84" s="54"/>
      <c r="DZ84" s="54">
        <v>0</v>
      </c>
      <c r="EA84" s="54">
        <v>0</v>
      </c>
      <c r="EB84" s="51">
        <v>0</v>
      </c>
      <c r="EC84" s="54">
        <v>0</v>
      </c>
      <c r="ED84" s="64">
        <v>0</v>
      </c>
      <c r="EE84" s="54"/>
      <c r="EF84" s="51">
        <v>0</v>
      </c>
      <c r="EG84" s="54">
        <v>0</v>
      </c>
      <c r="EH84" s="58">
        <v>0</v>
      </c>
      <c r="EI84" s="54">
        <v>0</v>
      </c>
      <c r="EJ84" s="55">
        <v>0</v>
      </c>
      <c r="EK84" s="54">
        <v>0</v>
      </c>
      <c r="EL84" s="54">
        <v>0</v>
      </c>
      <c r="EM84" s="54">
        <v>0</v>
      </c>
      <c r="EN84" s="54">
        <v>0</v>
      </c>
      <c r="EO84" s="59">
        <v>0</v>
      </c>
      <c r="EP84" s="55"/>
      <c r="EQ84" s="54">
        <v>0</v>
      </c>
      <c r="ER84" s="54"/>
      <c r="ES84" s="54"/>
      <c r="ET84" s="54"/>
      <c r="EU84" s="59"/>
      <c r="EV84" s="55"/>
      <c r="EW84" s="54">
        <v>0</v>
      </c>
      <c r="EX84" s="54"/>
      <c r="EY84" s="54"/>
      <c r="EZ84" s="54"/>
      <c r="FA84" s="59">
        <v>0</v>
      </c>
      <c r="FB84" s="43">
        <f t="shared" si="53"/>
        <v>0</v>
      </c>
      <c r="FC84" s="21">
        <f t="shared" si="54"/>
        <v>0</v>
      </c>
      <c r="FD84" s="43">
        <f t="shared" si="55"/>
        <v>0</v>
      </c>
      <c r="FE84" s="21">
        <f t="shared" si="56"/>
        <v>0</v>
      </c>
      <c r="FF84" s="43">
        <f t="shared" si="57"/>
        <v>0</v>
      </c>
      <c r="FG84" s="21">
        <f t="shared" si="58"/>
        <v>0</v>
      </c>
      <c r="FH84" s="43">
        <f t="shared" si="59"/>
        <v>0</v>
      </c>
      <c r="FI84" s="21">
        <f t="shared" si="60"/>
        <v>0</v>
      </c>
      <c r="FJ84" s="43">
        <f t="shared" si="61"/>
        <v>0</v>
      </c>
      <c r="FK84" s="21">
        <f t="shared" si="62"/>
        <v>0</v>
      </c>
      <c r="FL84" s="43">
        <f t="shared" si="63"/>
        <v>0</v>
      </c>
      <c r="FM84" s="21">
        <f t="shared" si="64"/>
        <v>0</v>
      </c>
      <c r="FN84" s="43">
        <f t="shared" si="65"/>
        <v>0</v>
      </c>
      <c r="FO84" s="21">
        <f t="shared" si="66"/>
        <v>0</v>
      </c>
      <c r="FP84" s="43">
        <f t="shared" si="67"/>
        <v>3</v>
      </c>
      <c r="FQ84" s="21">
        <f t="shared" si="68"/>
        <v>405</v>
      </c>
      <c r="FR84" s="43">
        <f t="shared" si="69"/>
        <v>0</v>
      </c>
      <c r="FS84" s="21">
        <f t="shared" si="70"/>
        <v>0</v>
      </c>
      <c r="FT84" s="43">
        <f t="shared" si="71"/>
        <v>0</v>
      </c>
      <c r="FU84" s="21">
        <f t="shared" si="72"/>
        <v>0</v>
      </c>
      <c r="FV84" s="43">
        <f t="shared" si="73"/>
        <v>0</v>
      </c>
      <c r="FW84" s="21">
        <f t="shared" si="74"/>
        <v>0</v>
      </c>
      <c r="FX84" s="43">
        <f t="shared" si="75"/>
        <v>0</v>
      </c>
      <c r="FY84" s="21">
        <f t="shared" si="76"/>
        <v>0</v>
      </c>
      <c r="FZ84" s="43">
        <f t="shared" si="77"/>
        <v>0</v>
      </c>
      <c r="GA84" s="21">
        <f t="shared" si="78"/>
        <v>0</v>
      </c>
      <c r="GB84" s="43">
        <f t="shared" si="79"/>
        <v>0</v>
      </c>
      <c r="GC84" s="21">
        <f t="shared" si="80"/>
        <v>0</v>
      </c>
      <c r="GD84" s="43">
        <f t="shared" si="81"/>
        <v>0</v>
      </c>
      <c r="GE84" s="21">
        <f t="shared" si="82"/>
        <v>0</v>
      </c>
      <c r="GF84" s="43">
        <f t="shared" si="83"/>
        <v>0</v>
      </c>
      <c r="GG84" s="21">
        <f t="shared" si="84"/>
        <v>0</v>
      </c>
      <c r="GH84" s="43">
        <f t="shared" si="85"/>
        <v>0</v>
      </c>
      <c r="GI84" s="21">
        <f t="shared" si="86"/>
        <v>0</v>
      </c>
      <c r="GJ84" s="43">
        <f t="shared" si="87"/>
        <v>0</v>
      </c>
      <c r="GK84" s="21">
        <f t="shared" si="88"/>
        <v>0</v>
      </c>
      <c r="GL84" s="43">
        <f t="shared" si="89"/>
        <v>0</v>
      </c>
      <c r="GM84" s="21">
        <f t="shared" si="90"/>
        <v>0</v>
      </c>
      <c r="GN84" s="43">
        <f t="shared" si="91"/>
        <v>0</v>
      </c>
      <c r="GO84" s="21">
        <f t="shared" si="92"/>
        <v>0</v>
      </c>
      <c r="GP84" s="43">
        <f t="shared" si="93"/>
        <v>0</v>
      </c>
      <c r="GQ84" s="21">
        <f t="shared" si="94"/>
        <v>0</v>
      </c>
      <c r="GR84" s="43">
        <f t="shared" si="95"/>
        <v>0</v>
      </c>
      <c r="GS84" s="21">
        <f t="shared" si="96"/>
        <v>0</v>
      </c>
      <c r="GT84" s="43">
        <f t="shared" si="97"/>
        <v>0</v>
      </c>
      <c r="GU84" s="21">
        <f t="shared" si="98"/>
        <v>0</v>
      </c>
      <c r="GV84" s="43">
        <f t="shared" si="99"/>
        <v>3</v>
      </c>
      <c r="GW84" s="43">
        <f t="shared" si="100"/>
        <v>405</v>
      </c>
      <c r="GX84" s="28"/>
      <c r="GY84" s="43">
        <f t="shared" si="102"/>
        <v>0</v>
      </c>
      <c r="HD84" s="89"/>
      <c r="HE84" s="46"/>
      <c r="HF84" s="89" t="str">
        <f t="shared" si="101"/>
        <v>Sample79</v>
      </c>
      <c r="HG84" s="43">
        <f t="shared" si="101"/>
        <v>135</v>
      </c>
      <c r="HH84" s="89" t="str">
        <f t="shared" si="101"/>
        <v>Ft/db</v>
      </c>
      <c r="HI84" s="13">
        <f t="shared" si="103"/>
        <v>0</v>
      </c>
      <c r="HJ84" s="43">
        <f>IF($HJ$1=1,IF(haviszla3!$E$5="h",haviszla3!H84,IF(haviszla3!$E$5="k",haviszla3!I84,IF(haviszla3!$E$5="sz",haviszla3!J84,IF(haviszla3!$E$5="cs",haviszla3!K84,IF(haviszla3!$E$5="p",haviszla3!L84,IF(haviszla3!$E$5="szo",haviszla3!M84,0)))))),0)</f>
        <v>0</v>
      </c>
      <c r="HK84" s="43">
        <f>IF($HK$1=1,IF(haviszla3!$E$5="h",haviszla3!N84,IF(haviszla3!$E$5="k",haviszla3!O84,IF(haviszla3!$E$5="sz",haviszla3!P84,IF(haviszla3!$E$5="cs",haviszla3!Q84,IF(haviszla3!$E$5="p",haviszla3!R84,IF(haviszla3!$E$5="szo",haviszla3!S84,0)))))),0)</f>
        <v>0</v>
      </c>
      <c r="HL84" s="43">
        <f>IF($HL$1=1,IF(haviszla3!$E$5="h",haviszla3!T84,IF(haviszla3!$E$5="k",haviszla3!U84,IF(haviszla3!$E$5="sz",haviszla3!V84,IF(haviszla3!$E$5="cs",haviszla3!W84,IF(haviszla3!$E$5="p",haviszla3!X84,IF(haviszla3!$E$5="szo",haviszla3!Y84,0)))))),0)</f>
        <v>0</v>
      </c>
      <c r="HM84" s="43">
        <f>IF($HM$1=1,IF(haviszla3!$E$5="h",haviszla3!Z84,IF(haviszla3!$E$5="k",haviszla3!AA84,IF(haviszla3!$E$5="sz",haviszla3!AB84,IF(haviszla3!$E$5="cs",haviszla3!AC84,IF(haviszla3!$E$5="p",haviszla3!AD84,IF(haviszla3!$E$5="szo",haviszla3!AE84,0)))))),0)</f>
        <v>0</v>
      </c>
      <c r="HN84" s="43">
        <f>IF($HN$1=1,IF(haviszla3!$E$5="h",haviszla3!AF84,IF(haviszla3!$E$5="k",haviszla3!AG84,IF(haviszla3!$E$5="sz",haviszla3!AH84,IF(haviszla3!$E$5="cs",haviszla3!AI84,IF(haviszla3!$E$5="p",haviszla3!AJ84,IF(haviszla3!$E$5="szo",haviszla3!AK84,0)))))),0)</f>
        <v>0</v>
      </c>
      <c r="HO84" s="43">
        <f>IF($HO$1=1,IF(haviszla3!$E$5="h",haviszla3!AL84,IF(haviszla3!$E$5="k",haviszla3!AM84,IF(haviszla3!$E$5="sz",haviszla3!AN84,IF(haviszla3!$E$5="cs",haviszla3!AO84,IF(haviszla3!$E$5="p",haviszla3!AP84,IF(haviszla3!$E$5="szo",haviszla3!AQ84,0)))))),0)</f>
        <v>0</v>
      </c>
      <c r="HP84" s="43">
        <f>IF($HP$1=1,IF(haviszla3!$E$5="h",haviszla3!AR84,IF(haviszla3!$E$5="k",haviszla3!AS84,IF(haviszla3!$E$5="sz",haviszla3!AT84,IF(haviszla3!$E$5="cs",haviszla3!AU84,IF(haviszla3!$E$5="p",haviszla3!AV84,IF(haviszla3!$E$5="szo",haviszla3!AW84,0)))))),0)</f>
        <v>0</v>
      </c>
      <c r="HQ84" s="43">
        <f>IF($HQ$1=1,IF(haviszla3!$E$5="h",haviszla3!AX84,IF(haviszla3!$E$5="k",haviszla3!AY84,IF(haviszla3!$E$5="sz",haviszla3!AZ84,IF(haviszla3!$E$5="cs",haviszla3!BA84,IF(haviszla3!$E$5="p",haviszla3!BB84,IF(haviszla3!$E$5="szo",haviszla3!BC84,0)))))),0)</f>
        <v>0</v>
      </c>
      <c r="HR84" s="43">
        <f>IF($HR$1=1,IF(haviszla3!$E$5="h",haviszla3!BD84,IF(haviszla3!$E$5="k",haviszla3!BE84,IF(haviszla3!$E$5="sz",haviszla3!BF84,IF(haviszla3!$E$5="cs",haviszla3!BG84,IF(haviszla3!$E$5="p",haviszla3!BH84,IF(haviszla3!$E$5="szo",haviszla3!BI84,0)))))),0)</f>
        <v>0</v>
      </c>
      <c r="HS84" s="43">
        <f>IF($HS$1=1,IF(haviszla3!$E$5="h",haviszla3!BJ84,IF(haviszla3!$E$5="k",haviszla3!BK84,IF(haviszla3!$E$5="sz",haviszla3!BL84,IF(haviszla3!$E$5="cs",haviszla3!BM84,IF(haviszla3!$E$5="p",haviszla3!BN84,IF(haviszla3!$E$5="szo",haviszla3!BO84,0)))))),0)</f>
        <v>0</v>
      </c>
      <c r="HT84" s="43">
        <f>IF($HT$1=1,IF(haviszla3!$E$5="h",haviszla3!BP84,IF(haviszla3!$E$5="k",haviszla3!BQ84,IF(haviszla3!$E$5="sz",haviszla3!BR84,IF(haviszla3!$E$5="cs",haviszla3!BS84,IF(haviszla3!$E$5="p",haviszla3!BT84,IF(haviszla3!$E$5="szo",haviszla3!BU84,0)))))),0)</f>
        <v>0</v>
      </c>
      <c r="HU84" s="43">
        <f>IF($HU$1=1,IF(haviszla3!$E$5="h",haviszla3!BV84,IF(haviszla3!$E$5="k",haviszla3!BW84,IF(haviszla3!$E$5="sz",haviszla3!BX84,IF(haviszla3!$E$5="cs",haviszla3!BY84,IF(haviszla3!$E$5="p",haviszla3!BZ84,IF(haviszla3!$E$5="szo",haviszla3!CA84,0)))))),0)</f>
        <v>0</v>
      </c>
      <c r="HV84" s="43">
        <f>IF($HV$1=1,IF(haviszla3!$E$5="h",haviszla3!CB84,IF(haviszla3!$E$5="k",haviszla3!CC84,IF(haviszla3!$E$5="sz",haviszla3!CD84,IF(haviszla3!$E$5="cs",haviszla3!CE84,IF(haviszla3!$E$5="p",haviszla3!CF84,IF(haviszla3!$E$5="szo",haviszla3!CG84,0)))))),0)</f>
        <v>0</v>
      </c>
      <c r="HW84" s="43">
        <f>IF($HW$1=1,IF(haviszla3!$E$5="h",haviszla3!CH84,IF(haviszla3!$E$5="k",haviszla3!CI84,IF(haviszla3!$E$5="sz",haviszla3!CJ84,IF(haviszla3!$E$5="cs",haviszla3!CK84,IF(haviszla3!$E$5="p",haviszla3!CL84,IF(haviszla3!$E$5="szo",haviszla3!CM84,0)))))),0)</f>
        <v>0</v>
      </c>
      <c r="HX84" s="43">
        <f>IF($HX$1=1,IF(haviszla3!$E$5="h",haviszla3!CN84,IF(haviszla3!$E$5="k",haviszla3!CO84,IF(haviszla3!$E$5="sz",haviszla3!CP84,IF(haviszla3!$E$5="cs",haviszla3!CQ84,IF(haviszla3!$E$5="p",haviszla3!CR84,IF(haviszla3!$E$5="szo",haviszla3!CS84,0)))))),0)</f>
        <v>0</v>
      </c>
      <c r="HY84" s="43">
        <f>IF($HY$1=1,IF(haviszla3!$E$5="h",haviszla3!CT84,IF(haviszla3!$E$5="k",haviszla3!CU84,IF(haviszla3!$E$5="sz",haviszla3!CV84,IF(haviszla3!$E$5="cs",haviszla3!CW84,IF(haviszla3!$E$5="p",haviszla3!CX84,IF(haviszla3!$E$5="szo",haviszla3!CY84,0)))))),0)</f>
        <v>0</v>
      </c>
      <c r="HZ84" s="43">
        <f>IF($HZ$1=1,IF(haviszla3!$E$5="h",haviszla3!CZ84,IF(haviszla3!$E$5="k",haviszla3!DA84,IF(haviszla3!$E$5="sz",haviszla3!DB84,IF(haviszla3!$E$5="cs",haviszla3!DC84,IF(haviszla3!$E$5="p",haviszla3!DD84,IF(haviszla3!$E$5="szo",haviszla3!DE84,0)))))),0)</f>
        <v>0</v>
      </c>
      <c r="IA84" s="43">
        <f>IF($IA$1=1,IF(haviszla3!$E$5="h",haviszla3!DF84,IF(haviszla3!$E$5="k",haviszla3!DG84,IF(haviszla3!$E$5="sz",haviszla3!DH84,IF(haviszla3!$E$5="cs",haviszla3!DI84,IF(haviszla3!$E$5="p",haviszla3!DJ84,IF(haviszla3!$E$5="szo",haviszla3!DK84,0)))))),0)</f>
        <v>0</v>
      </c>
      <c r="IB84" s="43">
        <f>IF($IB$1=1,IF(haviszla3!$E$5="h",haviszla3!DL84,IF(haviszla3!$E$5="k",haviszla3!DM84,IF(haviszla3!$E$5="sz",haviszla3!DN84,IF(haviszla3!$E$5="cs",haviszla3!DO84,IF(haviszla3!$E$5="p",haviszla3!DP84,IF(haviszla3!$E$5="szo",haviszla3!DQ84,0)))))),0)</f>
        <v>0</v>
      </c>
      <c r="IC84" s="43">
        <f>IF($IC$1=1,IF(haviszla3!$E$5="h",haviszla3!DR84,IF(haviszla3!$E$5="k",haviszla3!DS84,IF(haviszla3!$E$5="sz",haviszla3!DT84,IF(haviszla3!$E$5="cs",haviszla3!DU84,IF(haviszla3!$E$5="p",haviszla3!DV84,IF(haviszla3!$E$5="szo",haviszla3!DW84,0)))))),0)</f>
        <v>0</v>
      </c>
      <c r="ID84" s="43">
        <f>IF($ID$1=1,IF(haviszla3!$E$5="h",haviszla3!DX84,IF(haviszla3!$E$5="k",haviszla3!DY84,IF(haviszla3!$E$5="sz",haviszla3!DZ84,IF(haviszla3!$E$5="cs",haviszla3!EA84,IF(haviszla3!$E$5="p",haviszla3!EB84,IF(haviszla3!$E$5="szo",haviszla3!EC84,0)))))),0)</f>
        <v>0</v>
      </c>
      <c r="IE84" s="43">
        <f>IF($IE$1=1,IF(haviszla3!$E$5="h",haviszla3!ED84,IF(haviszla3!$E$5="k",haviszla3!EE84,IF(haviszla3!$E$5="sz",haviszla3!EF84,IF(haviszla3!$E$5="cs",haviszla3!EG84,IF(haviszla3!$E$5="p",haviszla3!EH84,IF(haviszla3!$E$5="szo",haviszla3!EI84,0)))))),0)</f>
        <v>0</v>
      </c>
    </row>
    <row r="85" spans="1:239" ht="15" customHeight="1">
      <c r="A85" s="18" t="s">
        <v>99</v>
      </c>
      <c r="B85" s="89" t="s">
        <v>465</v>
      </c>
      <c r="C85" s="43">
        <v>135</v>
      </c>
      <c r="D85" s="43" t="s">
        <v>151</v>
      </c>
      <c r="E85" s="13">
        <f t="shared" si="52"/>
        <v>0</v>
      </c>
      <c r="F85" s="48"/>
      <c r="G85" s="48"/>
      <c r="H85" s="89"/>
      <c r="I85" s="51"/>
      <c r="J85" s="89">
        <v>0</v>
      </c>
      <c r="K85" s="51">
        <v>0</v>
      </c>
      <c r="L85" s="51">
        <v>0</v>
      </c>
      <c r="M85" s="52">
        <v>0</v>
      </c>
      <c r="N85" s="64"/>
      <c r="O85" s="51"/>
      <c r="P85" s="51">
        <v>0</v>
      </c>
      <c r="Q85" s="51">
        <v>4</v>
      </c>
      <c r="R85" s="51">
        <v>0</v>
      </c>
      <c r="S85" s="54">
        <v>0</v>
      </c>
      <c r="T85" s="55"/>
      <c r="U85" s="51"/>
      <c r="V85" s="51"/>
      <c r="W85" s="51"/>
      <c r="X85" s="51"/>
      <c r="Y85" s="51"/>
      <c r="Z85" s="64"/>
      <c r="AA85" s="51"/>
      <c r="AB85" s="51"/>
      <c r="AC85" s="51"/>
      <c r="AD85" s="51"/>
      <c r="AE85" s="54"/>
      <c r="AF85" s="64"/>
      <c r="AG85" s="51"/>
      <c r="AH85" s="54">
        <v>0</v>
      </c>
      <c r="AI85" s="51">
        <v>0</v>
      </c>
      <c r="AJ85" s="56">
        <v>0</v>
      </c>
      <c r="AK85" s="51">
        <v>0</v>
      </c>
      <c r="AL85" s="55"/>
      <c r="AM85" s="54"/>
      <c r="AN85" s="54">
        <v>0</v>
      </c>
      <c r="AO85" s="54">
        <v>0</v>
      </c>
      <c r="AP85" s="54">
        <v>0</v>
      </c>
      <c r="AQ85" s="54">
        <v>0</v>
      </c>
      <c r="AR85" s="64"/>
      <c r="AS85" s="51"/>
      <c r="AT85" s="54">
        <v>0</v>
      </c>
      <c r="AU85" s="51">
        <v>0</v>
      </c>
      <c r="AV85" s="51">
        <v>0</v>
      </c>
      <c r="AW85" s="54">
        <v>0</v>
      </c>
      <c r="AX85" s="57"/>
      <c r="AY85" s="51"/>
      <c r="AZ85" s="51">
        <v>0</v>
      </c>
      <c r="BA85" s="51">
        <v>3</v>
      </c>
      <c r="BB85" s="56">
        <v>0</v>
      </c>
      <c r="BC85" s="58">
        <v>0</v>
      </c>
      <c r="BD85" s="55"/>
      <c r="BE85" s="51"/>
      <c r="BF85" s="54">
        <v>0</v>
      </c>
      <c r="BG85" s="54">
        <v>0</v>
      </c>
      <c r="BH85" s="54">
        <v>0</v>
      </c>
      <c r="BI85" s="54">
        <v>0</v>
      </c>
      <c r="BJ85" s="55"/>
      <c r="BK85" s="54"/>
      <c r="BL85" s="54">
        <v>0</v>
      </c>
      <c r="BM85" s="51">
        <v>0</v>
      </c>
      <c r="BN85" s="51">
        <v>0</v>
      </c>
      <c r="BO85" s="54">
        <v>0</v>
      </c>
      <c r="BP85" s="55"/>
      <c r="BQ85" s="54"/>
      <c r="BR85" s="54">
        <v>0</v>
      </c>
      <c r="BS85" s="51">
        <v>0</v>
      </c>
      <c r="BT85" s="54">
        <v>0</v>
      </c>
      <c r="BU85" s="54">
        <v>0</v>
      </c>
      <c r="BV85" s="55"/>
      <c r="BW85" s="54"/>
      <c r="BX85" s="54">
        <v>0</v>
      </c>
      <c r="BY85" s="51">
        <v>0</v>
      </c>
      <c r="BZ85" s="54">
        <v>0</v>
      </c>
      <c r="CA85" s="54">
        <v>0</v>
      </c>
      <c r="CB85" s="55"/>
      <c r="CC85" s="51"/>
      <c r="CD85" s="54">
        <v>0</v>
      </c>
      <c r="CE85" s="51">
        <v>0</v>
      </c>
      <c r="CF85" s="51">
        <v>0</v>
      </c>
      <c r="CG85" s="54">
        <v>0</v>
      </c>
      <c r="CH85" s="55"/>
      <c r="CI85" s="54"/>
      <c r="CJ85" s="54">
        <v>0</v>
      </c>
      <c r="CK85" s="51">
        <v>0</v>
      </c>
      <c r="CL85" s="54">
        <v>0</v>
      </c>
      <c r="CM85" s="54">
        <v>0</v>
      </c>
      <c r="CN85" s="55"/>
      <c r="CO85" s="54"/>
      <c r="CP85" s="54">
        <v>0</v>
      </c>
      <c r="CQ85" s="54">
        <v>0</v>
      </c>
      <c r="CR85" s="54">
        <v>0</v>
      </c>
      <c r="CS85" s="54">
        <v>0</v>
      </c>
      <c r="CT85" s="64"/>
      <c r="CU85" s="51"/>
      <c r="CV85" s="51">
        <v>0</v>
      </c>
      <c r="CW85" s="51">
        <v>0</v>
      </c>
      <c r="CX85" s="51">
        <v>0</v>
      </c>
      <c r="CY85" s="51">
        <v>0</v>
      </c>
      <c r="CZ85" s="64"/>
      <c r="DA85" s="54"/>
      <c r="DB85" s="54">
        <v>0</v>
      </c>
      <c r="DC85" s="54">
        <v>0</v>
      </c>
      <c r="DD85" s="58">
        <v>0</v>
      </c>
      <c r="DE85" s="54">
        <v>0</v>
      </c>
      <c r="DF85" s="55"/>
      <c r="DG85" s="51"/>
      <c r="DH85" s="54">
        <v>0</v>
      </c>
      <c r="DI85" s="51">
        <v>0</v>
      </c>
      <c r="DJ85" s="51">
        <v>0</v>
      </c>
      <c r="DK85" s="54">
        <v>0</v>
      </c>
      <c r="DL85" s="64"/>
      <c r="DM85" s="56"/>
      <c r="DN85" s="51">
        <v>0</v>
      </c>
      <c r="DO85" s="51">
        <v>0</v>
      </c>
      <c r="DP85" s="51">
        <v>0</v>
      </c>
      <c r="DQ85" s="54">
        <v>0</v>
      </c>
      <c r="DR85" s="64"/>
      <c r="DS85" s="51"/>
      <c r="DT85" s="51">
        <v>0</v>
      </c>
      <c r="DU85" s="51">
        <v>0</v>
      </c>
      <c r="DV85" s="51">
        <v>0</v>
      </c>
      <c r="DW85" s="54">
        <v>0</v>
      </c>
      <c r="DX85" s="55"/>
      <c r="DY85" s="54"/>
      <c r="DZ85" s="54">
        <v>0</v>
      </c>
      <c r="EA85" s="54">
        <v>0</v>
      </c>
      <c r="EB85" s="51">
        <v>0</v>
      </c>
      <c r="EC85" s="54">
        <v>0</v>
      </c>
      <c r="ED85" s="64">
        <v>0</v>
      </c>
      <c r="EE85" s="54"/>
      <c r="EF85" s="51">
        <v>0</v>
      </c>
      <c r="EG85" s="54">
        <v>0</v>
      </c>
      <c r="EH85" s="58">
        <v>0</v>
      </c>
      <c r="EI85" s="54">
        <v>0</v>
      </c>
      <c r="EJ85" s="55">
        <v>0</v>
      </c>
      <c r="EK85" s="54">
        <v>0</v>
      </c>
      <c r="EL85" s="54">
        <v>0</v>
      </c>
      <c r="EM85" s="54">
        <v>0</v>
      </c>
      <c r="EN85" s="54">
        <v>0</v>
      </c>
      <c r="EO85" s="59">
        <v>0</v>
      </c>
      <c r="EP85" s="55"/>
      <c r="EQ85" s="54">
        <v>0</v>
      </c>
      <c r="ER85" s="54"/>
      <c r="ES85" s="54"/>
      <c r="ET85" s="54"/>
      <c r="EU85" s="59"/>
      <c r="EV85" s="55"/>
      <c r="EW85" s="54">
        <v>0</v>
      </c>
      <c r="EX85" s="54"/>
      <c r="EY85" s="54"/>
      <c r="EZ85" s="54"/>
      <c r="FA85" s="59">
        <v>0</v>
      </c>
      <c r="FB85" s="43">
        <f t="shared" si="53"/>
        <v>0</v>
      </c>
      <c r="FC85" s="21">
        <f t="shared" si="54"/>
        <v>0</v>
      </c>
      <c r="FD85" s="43">
        <f t="shared" si="55"/>
        <v>4</v>
      </c>
      <c r="FE85" s="21">
        <f t="shared" si="56"/>
        <v>540</v>
      </c>
      <c r="FF85" s="43">
        <f t="shared" si="57"/>
        <v>0</v>
      </c>
      <c r="FG85" s="21">
        <f t="shared" si="58"/>
        <v>0</v>
      </c>
      <c r="FH85" s="43">
        <f t="shared" si="59"/>
        <v>0</v>
      </c>
      <c r="FI85" s="21">
        <f t="shared" si="60"/>
        <v>0</v>
      </c>
      <c r="FJ85" s="43">
        <f t="shared" si="61"/>
        <v>0</v>
      </c>
      <c r="FK85" s="21">
        <f t="shared" si="62"/>
        <v>0</v>
      </c>
      <c r="FL85" s="43">
        <f t="shared" si="63"/>
        <v>0</v>
      </c>
      <c r="FM85" s="21">
        <f t="shared" si="64"/>
        <v>0</v>
      </c>
      <c r="FN85" s="43">
        <f t="shared" si="65"/>
        <v>0</v>
      </c>
      <c r="FO85" s="21">
        <f t="shared" si="66"/>
        <v>0</v>
      </c>
      <c r="FP85" s="43">
        <f t="shared" si="67"/>
        <v>3</v>
      </c>
      <c r="FQ85" s="21">
        <f t="shared" si="68"/>
        <v>405</v>
      </c>
      <c r="FR85" s="43">
        <f t="shared" si="69"/>
        <v>0</v>
      </c>
      <c r="FS85" s="21">
        <f t="shared" si="70"/>
        <v>0</v>
      </c>
      <c r="FT85" s="43">
        <f t="shared" si="71"/>
        <v>0</v>
      </c>
      <c r="FU85" s="21">
        <f t="shared" si="72"/>
        <v>0</v>
      </c>
      <c r="FV85" s="43">
        <f t="shared" si="73"/>
        <v>0</v>
      </c>
      <c r="FW85" s="21">
        <f t="shared" si="74"/>
        <v>0</v>
      </c>
      <c r="FX85" s="43">
        <f t="shared" si="75"/>
        <v>0</v>
      </c>
      <c r="FY85" s="21">
        <f t="shared" si="76"/>
        <v>0</v>
      </c>
      <c r="FZ85" s="43">
        <f t="shared" si="77"/>
        <v>0</v>
      </c>
      <c r="GA85" s="21">
        <f t="shared" si="78"/>
        <v>0</v>
      </c>
      <c r="GB85" s="43">
        <f t="shared" si="79"/>
        <v>0</v>
      </c>
      <c r="GC85" s="21">
        <f t="shared" si="80"/>
        <v>0</v>
      </c>
      <c r="GD85" s="43">
        <f t="shared" si="81"/>
        <v>0</v>
      </c>
      <c r="GE85" s="21">
        <f t="shared" si="82"/>
        <v>0</v>
      </c>
      <c r="GF85" s="43">
        <f t="shared" si="83"/>
        <v>0</v>
      </c>
      <c r="GG85" s="21">
        <f t="shared" si="84"/>
        <v>0</v>
      </c>
      <c r="GH85" s="43">
        <f t="shared" si="85"/>
        <v>0</v>
      </c>
      <c r="GI85" s="21">
        <f t="shared" si="86"/>
        <v>0</v>
      </c>
      <c r="GJ85" s="43">
        <f t="shared" si="87"/>
        <v>0</v>
      </c>
      <c r="GK85" s="21">
        <f t="shared" si="88"/>
        <v>0</v>
      </c>
      <c r="GL85" s="43">
        <f t="shared" si="89"/>
        <v>0</v>
      </c>
      <c r="GM85" s="21">
        <f t="shared" si="90"/>
        <v>0</v>
      </c>
      <c r="GN85" s="43">
        <f t="shared" si="91"/>
        <v>0</v>
      </c>
      <c r="GO85" s="21">
        <f t="shared" si="92"/>
        <v>0</v>
      </c>
      <c r="GP85" s="43">
        <f t="shared" si="93"/>
        <v>0</v>
      </c>
      <c r="GQ85" s="21">
        <f t="shared" si="94"/>
        <v>0</v>
      </c>
      <c r="GR85" s="43">
        <f t="shared" si="95"/>
        <v>0</v>
      </c>
      <c r="GS85" s="21">
        <f t="shared" si="96"/>
        <v>0</v>
      </c>
      <c r="GT85" s="43">
        <f t="shared" si="97"/>
        <v>0</v>
      </c>
      <c r="GU85" s="21">
        <f t="shared" si="98"/>
        <v>0</v>
      </c>
      <c r="GV85" s="43">
        <f t="shared" si="99"/>
        <v>7</v>
      </c>
      <c r="GW85" s="43">
        <f t="shared" si="100"/>
        <v>945</v>
      </c>
      <c r="GX85" s="28"/>
      <c r="GY85" s="43">
        <f t="shared" si="102"/>
        <v>0</v>
      </c>
      <c r="HD85" s="89"/>
      <c r="HE85" s="47"/>
      <c r="HF85" s="89" t="str">
        <f t="shared" si="101"/>
        <v>Sample80</v>
      </c>
      <c r="HG85" s="43">
        <f t="shared" si="101"/>
        <v>135</v>
      </c>
      <c r="HH85" s="89" t="str">
        <f t="shared" si="101"/>
        <v>Ft/db</v>
      </c>
      <c r="HI85" s="13">
        <f t="shared" si="103"/>
        <v>0</v>
      </c>
      <c r="HJ85" s="43">
        <f>IF($HJ$1=1,IF(haviszla3!$E$5="h",haviszla3!H85,IF(haviszla3!$E$5="k",haviszla3!I85,IF(haviszla3!$E$5="sz",haviszla3!J85,IF(haviszla3!$E$5="cs",haviszla3!K85,IF(haviszla3!$E$5="p",haviszla3!L85,IF(haviszla3!$E$5="szo",haviszla3!M85,0)))))),0)</f>
        <v>0</v>
      </c>
      <c r="HK85" s="43">
        <f>IF($HK$1=1,IF(haviszla3!$E$5="h",haviszla3!N85,IF(haviszla3!$E$5="k",haviszla3!O85,IF(haviszla3!$E$5="sz",haviszla3!P85,IF(haviszla3!$E$5="cs",haviszla3!Q85,IF(haviszla3!$E$5="p",haviszla3!R85,IF(haviszla3!$E$5="szo",haviszla3!S85,0)))))),0)</f>
        <v>0</v>
      </c>
      <c r="HL85" s="43">
        <f>IF($HL$1=1,IF(haviszla3!$E$5="h",haviszla3!T85,IF(haviszla3!$E$5="k",haviszla3!U85,IF(haviszla3!$E$5="sz",haviszla3!V85,IF(haviszla3!$E$5="cs",haviszla3!W85,IF(haviszla3!$E$5="p",haviszla3!X85,IF(haviszla3!$E$5="szo",haviszla3!Y85,0)))))),0)</f>
        <v>0</v>
      </c>
      <c r="HM85" s="43">
        <f>IF($HM$1=1,IF(haviszla3!$E$5="h",haviszla3!Z85,IF(haviszla3!$E$5="k",haviszla3!AA85,IF(haviszla3!$E$5="sz",haviszla3!AB85,IF(haviszla3!$E$5="cs",haviszla3!AC85,IF(haviszla3!$E$5="p",haviszla3!AD85,IF(haviszla3!$E$5="szo",haviszla3!AE85,0)))))),0)</f>
        <v>0</v>
      </c>
      <c r="HN85" s="43">
        <f>IF($HN$1=1,IF(haviszla3!$E$5="h",haviszla3!AF85,IF(haviszla3!$E$5="k",haviszla3!AG85,IF(haviszla3!$E$5="sz",haviszla3!AH85,IF(haviszla3!$E$5="cs",haviszla3!AI85,IF(haviszla3!$E$5="p",haviszla3!AJ85,IF(haviszla3!$E$5="szo",haviszla3!AK85,0)))))),0)</f>
        <v>0</v>
      </c>
      <c r="HO85" s="43">
        <f>IF($HO$1=1,IF(haviszla3!$E$5="h",haviszla3!AL85,IF(haviszla3!$E$5="k",haviszla3!AM85,IF(haviszla3!$E$5="sz",haviszla3!AN85,IF(haviszla3!$E$5="cs",haviszla3!AO85,IF(haviszla3!$E$5="p",haviszla3!AP85,IF(haviszla3!$E$5="szo",haviszla3!AQ85,0)))))),0)</f>
        <v>0</v>
      </c>
      <c r="HP85" s="43">
        <f>IF($HP$1=1,IF(haviszla3!$E$5="h",haviszla3!AR85,IF(haviszla3!$E$5="k",haviszla3!AS85,IF(haviszla3!$E$5="sz",haviszla3!AT85,IF(haviszla3!$E$5="cs",haviszla3!AU85,IF(haviszla3!$E$5="p",haviszla3!AV85,IF(haviszla3!$E$5="szo",haviszla3!AW85,0)))))),0)</f>
        <v>0</v>
      </c>
      <c r="HQ85" s="43">
        <f>IF($HQ$1=1,IF(haviszla3!$E$5="h",haviszla3!AX85,IF(haviszla3!$E$5="k",haviszla3!AY85,IF(haviszla3!$E$5="sz",haviszla3!AZ85,IF(haviszla3!$E$5="cs",haviszla3!BA85,IF(haviszla3!$E$5="p",haviszla3!BB85,IF(haviszla3!$E$5="szo",haviszla3!BC85,0)))))),0)</f>
        <v>0</v>
      </c>
      <c r="HR85" s="43">
        <f>IF($HR$1=1,IF(haviszla3!$E$5="h",haviszla3!BD85,IF(haviszla3!$E$5="k",haviszla3!BE85,IF(haviszla3!$E$5="sz",haviszla3!BF85,IF(haviszla3!$E$5="cs",haviszla3!BG85,IF(haviszla3!$E$5="p",haviszla3!BH85,IF(haviszla3!$E$5="szo",haviszla3!BI85,0)))))),0)</f>
        <v>0</v>
      </c>
      <c r="HS85" s="43">
        <f>IF($HS$1=1,IF(haviszla3!$E$5="h",haviszla3!BJ85,IF(haviszla3!$E$5="k",haviszla3!BK85,IF(haviszla3!$E$5="sz",haviszla3!BL85,IF(haviszla3!$E$5="cs",haviszla3!BM85,IF(haviszla3!$E$5="p",haviszla3!BN85,IF(haviszla3!$E$5="szo",haviszla3!BO85,0)))))),0)</f>
        <v>0</v>
      </c>
      <c r="HT85" s="43">
        <f>IF($HT$1=1,IF(haviszla3!$E$5="h",haviszla3!BP85,IF(haviszla3!$E$5="k",haviszla3!BQ85,IF(haviszla3!$E$5="sz",haviszla3!BR85,IF(haviszla3!$E$5="cs",haviszla3!BS85,IF(haviszla3!$E$5="p",haviszla3!BT85,IF(haviszla3!$E$5="szo",haviszla3!BU85,0)))))),0)</f>
        <v>0</v>
      </c>
      <c r="HU85" s="43">
        <f>IF($HU$1=1,IF(haviszla3!$E$5="h",haviszla3!BV85,IF(haviszla3!$E$5="k",haviszla3!BW85,IF(haviszla3!$E$5="sz",haviszla3!BX85,IF(haviszla3!$E$5="cs",haviszla3!BY85,IF(haviszla3!$E$5="p",haviszla3!BZ85,IF(haviszla3!$E$5="szo",haviszla3!CA85,0)))))),0)</f>
        <v>0</v>
      </c>
      <c r="HV85" s="43">
        <f>IF($HV$1=1,IF(haviszla3!$E$5="h",haviszla3!CB85,IF(haviszla3!$E$5="k",haviszla3!CC85,IF(haviszla3!$E$5="sz",haviszla3!CD85,IF(haviszla3!$E$5="cs",haviszla3!CE85,IF(haviszla3!$E$5="p",haviszla3!CF85,IF(haviszla3!$E$5="szo",haviszla3!CG85,0)))))),0)</f>
        <v>0</v>
      </c>
      <c r="HW85" s="43">
        <f>IF($HW$1=1,IF(haviszla3!$E$5="h",haviszla3!CH85,IF(haviszla3!$E$5="k",haviszla3!CI85,IF(haviszla3!$E$5="sz",haviszla3!CJ85,IF(haviszla3!$E$5="cs",haviszla3!CK85,IF(haviszla3!$E$5="p",haviszla3!CL85,IF(haviszla3!$E$5="szo",haviszla3!CM85,0)))))),0)</f>
        <v>0</v>
      </c>
      <c r="HX85" s="43">
        <f>IF($HX$1=1,IF(haviszla3!$E$5="h",haviszla3!CN85,IF(haviszla3!$E$5="k",haviszla3!CO85,IF(haviszla3!$E$5="sz",haviszla3!CP85,IF(haviszla3!$E$5="cs",haviszla3!CQ85,IF(haviszla3!$E$5="p",haviszla3!CR85,IF(haviszla3!$E$5="szo",haviszla3!CS85,0)))))),0)</f>
        <v>0</v>
      </c>
      <c r="HY85" s="43">
        <f>IF($HY$1=1,IF(haviszla3!$E$5="h",haviszla3!CT85,IF(haviszla3!$E$5="k",haviszla3!CU85,IF(haviszla3!$E$5="sz",haviszla3!CV85,IF(haviszla3!$E$5="cs",haviszla3!CW85,IF(haviszla3!$E$5="p",haviszla3!CX85,IF(haviszla3!$E$5="szo",haviszla3!CY85,0)))))),0)</f>
        <v>0</v>
      </c>
      <c r="HZ85" s="43">
        <f>IF($HZ$1=1,IF(haviszla3!$E$5="h",haviszla3!CZ85,IF(haviszla3!$E$5="k",haviszla3!DA85,IF(haviszla3!$E$5="sz",haviszla3!DB85,IF(haviszla3!$E$5="cs",haviszla3!DC85,IF(haviszla3!$E$5="p",haviszla3!DD85,IF(haviszla3!$E$5="szo",haviszla3!DE85,0)))))),0)</f>
        <v>0</v>
      </c>
      <c r="IA85" s="43">
        <f>IF($IA$1=1,IF(haviszla3!$E$5="h",haviszla3!DF85,IF(haviszla3!$E$5="k",haviszla3!DG85,IF(haviszla3!$E$5="sz",haviszla3!DH85,IF(haviszla3!$E$5="cs",haviszla3!DI85,IF(haviszla3!$E$5="p",haviszla3!DJ85,IF(haviszla3!$E$5="szo",haviszla3!DK85,0)))))),0)</f>
        <v>0</v>
      </c>
      <c r="IB85" s="43">
        <f>IF($IB$1=1,IF(haviszla3!$E$5="h",haviszla3!DL85,IF(haviszla3!$E$5="k",haviszla3!DM85,IF(haviszla3!$E$5="sz",haviszla3!DN85,IF(haviszla3!$E$5="cs",haviszla3!DO85,IF(haviszla3!$E$5="p",haviszla3!DP85,IF(haviszla3!$E$5="szo",haviszla3!DQ85,0)))))),0)</f>
        <v>0</v>
      </c>
      <c r="IC85" s="43">
        <f>IF($IC$1=1,IF(haviszla3!$E$5="h",haviszla3!DR85,IF(haviszla3!$E$5="k",haviszla3!DS85,IF(haviszla3!$E$5="sz",haviszla3!DT85,IF(haviszla3!$E$5="cs",haviszla3!DU85,IF(haviszla3!$E$5="p",haviszla3!DV85,IF(haviszla3!$E$5="szo",haviszla3!DW85,0)))))),0)</f>
        <v>0</v>
      </c>
      <c r="ID85" s="43">
        <f>IF($ID$1=1,IF(haviszla3!$E$5="h",haviszla3!DX85,IF(haviszla3!$E$5="k",haviszla3!DY85,IF(haviszla3!$E$5="sz",haviszla3!DZ85,IF(haviszla3!$E$5="cs",haviszla3!EA85,IF(haviszla3!$E$5="p",haviszla3!EB85,IF(haviszla3!$E$5="szo",haviszla3!EC85,0)))))),0)</f>
        <v>0</v>
      </c>
      <c r="IE85" s="43">
        <f>IF($IE$1=1,IF(haviszla3!$E$5="h",haviszla3!ED85,IF(haviszla3!$E$5="k",haviszla3!EE85,IF(haviszla3!$E$5="sz",haviszla3!EF85,IF(haviszla3!$E$5="cs",haviszla3!EG85,IF(haviszla3!$E$5="p",haviszla3!EH85,IF(haviszla3!$E$5="szo",haviszla3!EI85,0)))))),0)</f>
        <v>0</v>
      </c>
    </row>
    <row r="86" spans="1:239" ht="15" customHeight="1">
      <c r="A86" s="18" t="s">
        <v>100</v>
      </c>
      <c r="B86" s="89" t="s">
        <v>466</v>
      </c>
      <c r="C86" s="43">
        <v>135</v>
      </c>
      <c r="D86" s="43" t="s">
        <v>151</v>
      </c>
      <c r="E86" s="13">
        <f t="shared" si="52"/>
        <v>0</v>
      </c>
      <c r="F86" s="48"/>
      <c r="G86" s="48"/>
      <c r="H86" s="89"/>
      <c r="I86" s="51"/>
      <c r="J86" s="89">
        <v>0</v>
      </c>
      <c r="K86" s="51">
        <v>0</v>
      </c>
      <c r="L86" s="51">
        <v>0</v>
      </c>
      <c r="M86" s="52">
        <v>0</v>
      </c>
      <c r="N86" s="64"/>
      <c r="O86" s="51"/>
      <c r="P86" s="51">
        <v>0</v>
      </c>
      <c r="Q86" s="51">
        <v>0</v>
      </c>
      <c r="R86" s="51">
        <v>0</v>
      </c>
      <c r="S86" s="54">
        <v>0</v>
      </c>
      <c r="T86" s="55"/>
      <c r="U86" s="51"/>
      <c r="V86" s="51"/>
      <c r="W86" s="51"/>
      <c r="X86" s="51"/>
      <c r="Y86" s="51"/>
      <c r="Z86" s="64"/>
      <c r="AA86" s="51"/>
      <c r="AB86" s="51"/>
      <c r="AC86" s="51"/>
      <c r="AD86" s="51"/>
      <c r="AE86" s="54"/>
      <c r="AF86" s="64"/>
      <c r="AG86" s="51"/>
      <c r="AH86" s="52">
        <v>0</v>
      </c>
      <c r="AI86" s="51">
        <v>0</v>
      </c>
      <c r="AJ86" s="56">
        <v>0</v>
      </c>
      <c r="AK86" s="51">
        <v>0</v>
      </c>
      <c r="AL86" s="55"/>
      <c r="AM86" s="54"/>
      <c r="AN86" s="54">
        <v>0</v>
      </c>
      <c r="AO86" s="54">
        <v>0</v>
      </c>
      <c r="AP86" s="54">
        <v>0</v>
      </c>
      <c r="AQ86" s="54">
        <v>0</v>
      </c>
      <c r="AR86" s="64"/>
      <c r="AS86" s="51"/>
      <c r="AT86" s="54">
        <v>0</v>
      </c>
      <c r="AU86" s="51">
        <v>0</v>
      </c>
      <c r="AV86" s="51">
        <v>0</v>
      </c>
      <c r="AW86" s="54">
        <v>0</v>
      </c>
      <c r="AX86" s="57"/>
      <c r="AY86" s="51"/>
      <c r="AZ86" s="51">
        <v>0</v>
      </c>
      <c r="BA86" s="51">
        <v>3</v>
      </c>
      <c r="BB86" s="56">
        <v>0</v>
      </c>
      <c r="BC86" s="58">
        <v>0</v>
      </c>
      <c r="BD86" s="55"/>
      <c r="BE86" s="51"/>
      <c r="BF86" s="54">
        <v>0</v>
      </c>
      <c r="BG86" s="54">
        <v>0</v>
      </c>
      <c r="BH86" s="54">
        <v>0</v>
      </c>
      <c r="BI86" s="54">
        <v>0</v>
      </c>
      <c r="BJ86" s="55"/>
      <c r="BK86" s="54"/>
      <c r="BL86" s="54">
        <v>0</v>
      </c>
      <c r="BM86" s="51">
        <v>0</v>
      </c>
      <c r="BN86" s="51">
        <v>0</v>
      </c>
      <c r="BO86" s="54">
        <v>0</v>
      </c>
      <c r="BP86" s="55"/>
      <c r="BQ86" s="54"/>
      <c r="BR86" s="54">
        <v>0</v>
      </c>
      <c r="BS86" s="51">
        <v>0</v>
      </c>
      <c r="BT86" s="54">
        <v>0</v>
      </c>
      <c r="BU86" s="54">
        <v>0</v>
      </c>
      <c r="BV86" s="55"/>
      <c r="BW86" s="54"/>
      <c r="BX86" s="54">
        <v>0</v>
      </c>
      <c r="BY86" s="51">
        <v>10</v>
      </c>
      <c r="BZ86" s="54">
        <v>0</v>
      </c>
      <c r="CA86" s="54">
        <v>0</v>
      </c>
      <c r="CB86" s="55"/>
      <c r="CC86" s="51"/>
      <c r="CD86" s="54">
        <v>0</v>
      </c>
      <c r="CE86" s="51">
        <v>0</v>
      </c>
      <c r="CF86" s="51">
        <v>0</v>
      </c>
      <c r="CG86" s="54">
        <v>0</v>
      </c>
      <c r="CH86" s="55"/>
      <c r="CI86" s="54"/>
      <c r="CJ86" s="54">
        <v>0</v>
      </c>
      <c r="CK86" s="51">
        <v>0</v>
      </c>
      <c r="CL86" s="54">
        <v>0</v>
      </c>
      <c r="CM86" s="54">
        <v>0</v>
      </c>
      <c r="CN86" s="55"/>
      <c r="CO86" s="54"/>
      <c r="CP86" s="54">
        <v>0</v>
      </c>
      <c r="CQ86" s="54">
        <v>0</v>
      </c>
      <c r="CR86" s="54">
        <v>0</v>
      </c>
      <c r="CS86" s="54">
        <v>0</v>
      </c>
      <c r="CT86" s="64"/>
      <c r="CU86" s="51"/>
      <c r="CV86" s="51">
        <v>0</v>
      </c>
      <c r="CW86" s="51">
        <v>0</v>
      </c>
      <c r="CX86" s="51">
        <v>0</v>
      </c>
      <c r="CY86" s="51">
        <v>0</v>
      </c>
      <c r="CZ86" s="64"/>
      <c r="DA86" s="54"/>
      <c r="DB86" s="54">
        <v>0</v>
      </c>
      <c r="DC86" s="54">
        <v>0</v>
      </c>
      <c r="DD86" s="58">
        <v>0</v>
      </c>
      <c r="DE86" s="54">
        <v>0</v>
      </c>
      <c r="DF86" s="55"/>
      <c r="DG86" s="51"/>
      <c r="DH86" s="54">
        <v>0</v>
      </c>
      <c r="DI86" s="51">
        <v>0</v>
      </c>
      <c r="DJ86" s="51">
        <v>0</v>
      </c>
      <c r="DK86" s="54">
        <v>0</v>
      </c>
      <c r="DL86" s="64"/>
      <c r="DM86" s="56"/>
      <c r="DN86" s="51">
        <v>0</v>
      </c>
      <c r="DO86" s="51">
        <v>0</v>
      </c>
      <c r="DP86" s="51">
        <v>0</v>
      </c>
      <c r="DQ86" s="54">
        <v>0</v>
      </c>
      <c r="DR86" s="64"/>
      <c r="DS86" s="51"/>
      <c r="DT86" s="51">
        <v>0</v>
      </c>
      <c r="DU86" s="51">
        <v>0</v>
      </c>
      <c r="DV86" s="51">
        <v>0</v>
      </c>
      <c r="DW86" s="54">
        <v>0</v>
      </c>
      <c r="DX86" s="55"/>
      <c r="DY86" s="54"/>
      <c r="DZ86" s="54">
        <v>0</v>
      </c>
      <c r="EA86" s="54">
        <v>0</v>
      </c>
      <c r="EB86" s="51">
        <v>0</v>
      </c>
      <c r="EC86" s="54">
        <v>0</v>
      </c>
      <c r="ED86" s="64">
        <v>0</v>
      </c>
      <c r="EE86" s="54"/>
      <c r="EF86" s="51">
        <v>0</v>
      </c>
      <c r="EG86" s="54">
        <v>0</v>
      </c>
      <c r="EH86" s="58">
        <v>0</v>
      </c>
      <c r="EI86" s="54">
        <v>0</v>
      </c>
      <c r="EJ86" s="55">
        <v>0</v>
      </c>
      <c r="EK86" s="54">
        <v>0</v>
      </c>
      <c r="EL86" s="54">
        <v>0</v>
      </c>
      <c r="EM86" s="54">
        <v>0</v>
      </c>
      <c r="EN86" s="54">
        <v>0</v>
      </c>
      <c r="EO86" s="59">
        <v>0</v>
      </c>
      <c r="EP86" s="55"/>
      <c r="EQ86" s="54">
        <v>0</v>
      </c>
      <c r="ER86" s="54"/>
      <c r="ES86" s="54"/>
      <c r="ET86" s="54"/>
      <c r="EU86" s="59"/>
      <c r="EV86" s="55"/>
      <c r="EW86" s="54">
        <v>0</v>
      </c>
      <c r="EX86" s="54"/>
      <c r="EY86" s="54"/>
      <c r="EZ86" s="54"/>
      <c r="FA86" s="59">
        <v>0</v>
      </c>
      <c r="FB86" s="43">
        <f t="shared" si="53"/>
        <v>0</v>
      </c>
      <c r="FC86" s="21">
        <f t="shared" si="54"/>
        <v>0</v>
      </c>
      <c r="FD86" s="43">
        <f t="shared" si="55"/>
        <v>0</v>
      </c>
      <c r="FE86" s="21">
        <f t="shared" si="56"/>
        <v>0</v>
      </c>
      <c r="FF86" s="43">
        <f t="shared" si="57"/>
        <v>0</v>
      </c>
      <c r="FG86" s="21">
        <f t="shared" si="58"/>
        <v>0</v>
      </c>
      <c r="FH86" s="43">
        <f t="shared" si="59"/>
        <v>0</v>
      </c>
      <c r="FI86" s="21">
        <f t="shared" si="60"/>
        <v>0</v>
      </c>
      <c r="FJ86" s="43">
        <f t="shared" si="61"/>
        <v>0</v>
      </c>
      <c r="FK86" s="21">
        <f t="shared" si="62"/>
        <v>0</v>
      </c>
      <c r="FL86" s="43">
        <f t="shared" si="63"/>
        <v>0</v>
      </c>
      <c r="FM86" s="21">
        <f t="shared" si="64"/>
        <v>0</v>
      </c>
      <c r="FN86" s="43">
        <f t="shared" si="65"/>
        <v>0</v>
      </c>
      <c r="FO86" s="21">
        <f t="shared" si="66"/>
        <v>0</v>
      </c>
      <c r="FP86" s="43">
        <f t="shared" si="67"/>
        <v>3</v>
      </c>
      <c r="FQ86" s="21">
        <f t="shared" si="68"/>
        <v>405</v>
      </c>
      <c r="FR86" s="43">
        <f t="shared" si="69"/>
        <v>0</v>
      </c>
      <c r="FS86" s="21">
        <f t="shared" si="70"/>
        <v>0</v>
      </c>
      <c r="FT86" s="43">
        <f t="shared" si="71"/>
        <v>0</v>
      </c>
      <c r="FU86" s="21">
        <f t="shared" si="72"/>
        <v>0</v>
      </c>
      <c r="FV86" s="43">
        <f t="shared" si="73"/>
        <v>0</v>
      </c>
      <c r="FW86" s="21">
        <f t="shared" si="74"/>
        <v>0</v>
      </c>
      <c r="FX86" s="43">
        <f t="shared" si="75"/>
        <v>10</v>
      </c>
      <c r="FY86" s="21">
        <f t="shared" si="76"/>
        <v>1350</v>
      </c>
      <c r="FZ86" s="43">
        <f t="shared" si="77"/>
        <v>0</v>
      </c>
      <c r="GA86" s="21">
        <f t="shared" si="78"/>
        <v>0</v>
      </c>
      <c r="GB86" s="43">
        <f t="shared" si="79"/>
        <v>0</v>
      </c>
      <c r="GC86" s="21">
        <f t="shared" si="80"/>
        <v>0</v>
      </c>
      <c r="GD86" s="43">
        <f t="shared" si="81"/>
        <v>0</v>
      </c>
      <c r="GE86" s="21">
        <f t="shared" si="82"/>
        <v>0</v>
      </c>
      <c r="GF86" s="43">
        <f t="shared" si="83"/>
        <v>0</v>
      </c>
      <c r="GG86" s="21">
        <f t="shared" si="84"/>
        <v>0</v>
      </c>
      <c r="GH86" s="43">
        <f t="shared" si="85"/>
        <v>0</v>
      </c>
      <c r="GI86" s="21">
        <f t="shared" si="86"/>
        <v>0</v>
      </c>
      <c r="GJ86" s="43">
        <f t="shared" si="87"/>
        <v>0</v>
      </c>
      <c r="GK86" s="21">
        <f t="shared" si="88"/>
        <v>0</v>
      </c>
      <c r="GL86" s="43">
        <f t="shared" si="89"/>
        <v>0</v>
      </c>
      <c r="GM86" s="21">
        <f t="shared" si="90"/>
        <v>0</v>
      </c>
      <c r="GN86" s="43">
        <f t="shared" si="91"/>
        <v>0</v>
      </c>
      <c r="GO86" s="21">
        <f t="shared" si="92"/>
        <v>0</v>
      </c>
      <c r="GP86" s="43">
        <f t="shared" si="93"/>
        <v>0</v>
      </c>
      <c r="GQ86" s="21">
        <f t="shared" si="94"/>
        <v>0</v>
      </c>
      <c r="GR86" s="43">
        <f t="shared" si="95"/>
        <v>0</v>
      </c>
      <c r="GS86" s="21">
        <f t="shared" si="96"/>
        <v>0</v>
      </c>
      <c r="GT86" s="43">
        <f t="shared" si="97"/>
        <v>0</v>
      </c>
      <c r="GU86" s="21">
        <f t="shared" si="98"/>
        <v>0</v>
      </c>
      <c r="GV86" s="43">
        <f t="shared" si="99"/>
        <v>13</v>
      </c>
      <c r="GW86" s="43">
        <f t="shared" si="100"/>
        <v>1755</v>
      </c>
      <c r="GX86" s="28"/>
      <c r="GY86" s="43">
        <f t="shared" si="102"/>
        <v>0</v>
      </c>
      <c r="HF86" s="89" t="str">
        <f t="shared" si="101"/>
        <v>Sample81</v>
      </c>
      <c r="HG86" s="43">
        <f t="shared" si="101"/>
        <v>135</v>
      </c>
      <c r="HH86" s="89" t="str">
        <f t="shared" si="101"/>
        <v>Ft/db</v>
      </c>
      <c r="HI86" s="13">
        <f t="shared" si="103"/>
        <v>0</v>
      </c>
      <c r="HJ86" s="43">
        <f>IF($HJ$1=1,IF(haviszla3!$E$5="h",haviszla3!H86,IF(haviszla3!$E$5="k",haviszla3!I86,IF(haviszla3!$E$5="sz",haviszla3!J86,IF(haviszla3!$E$5="cs",haviszla3!K86,IF(haviszla3!$E$5="p",haviszla3!L86,IF(haviszla3!$E$5="szo",haviszla3!M86,0)))))),0)</f>
        <v>0</v>
      </c>
      <c r="HK86" s="43">
        <f>IF($HK$1=1,IF(haviszla3!$E$5="h",haviszla3!N86,IF(haviszla3!$E$5="k",haviszla3!O86,IF(haviszla3!$E$5="sz",haviszla3!P86,IF(haviszla3!$E$5="cs",haviszla3!Q86,IF(haviszla3!$E$5="p",haviszla3!R86,IF(haviszla3!$E$5="szo",haviszla3!S86,0)))))),0)</f>
        <v>0</v>
      </c>
      <c r="HL86" s="43">
        <f>IF($HL$1=1,IF(haviszla3!$E$5="h",haviszla3!T86,IF(haviszla3!$E$5="k",haviszla3!U86,IF(haviszla3!$E$5="sz",haviszla3!V86,IF(haviszla3!$E$5="cs",haviszla3!W86,IF(haviszla3!$E$5="p",haviszla3!X86,IF(haviszla3!$E$5="szo",haviszla3!Y86,0)))))),0)</f>
        <v>0</v>
      </c>
      <c r="HM86" s="43">
        <f>IF($HM$1=1,IF(haviszla3!$E$5="h",haviszla3!Z86,IF(haviszla3!$E$5="k",haviszla3!AA86,IF(haviszla3!$E$5="sz",haviszla3!AB86,IF(haviszla3!$E$5="cs",haviszla3!AC86,IF(haviszla3!$E$5="p",haviszla3!AD86,IF(haviszla3!$E$5="szo",haviszla3!AE86,0)))))),0)</f>
        <v>0</v>
      </c>
      <c r="HN86" s="43">
        <f>IF($HN$1=1,IF(haviszla3!$E$5="h",haviszla3!AF86,IF(haviszla3!$E$5="k",haviszla3!AG86,IF(haviszla3!$E$5="sz",haviszla3!AH86,IF(haviszla3!$E$5="cs",haviszla3!AI86,IF(haviszla3!$E$5="p",haviszla3!AJ86,IF(haviszla3!$E$5="szo",haviszla3!AK86,0)))))),0)</f>
        <v>0</v>
      </c>
      <c r="HO86" s="43">
        <f>IF($HO$1=1,IF(haviszla3!$E$5="h",haviszla3!AL86,IF(haviszla3!$E$5="k",haviszla3!AM86,IF(haviszla3!$E$5="sz",haviszla3!AN86,IF(haviszla3!$E$5="cs",haviszla3!AO86,IF(haviszla3!$E$5="p",haviszla3!AP86,IF(haviszla3!$E$5="szo",haviszla3!AQ86,0)))))),0)</f>
        <v>0</v>
      </c>
      <c r="HP86" s="43">
        <f>IF($HP$1=1,IF(haviszla3!$E$5="h",haviszla3!AR86,IF(haviszla3!$E$5="k",haviszla3!AS86,IF(haviszla3!$E$5="sz",haviszla3!AT86,IF(haviszla3!$E$5="cs",haviszla3!AU86,IF(haviszla3!$E$5="p",haviszla3!AV86,IF(haviszla3!$E$5="szo",haviszla3!AW86,0)))))),0)</f>
        <v>0</v>
      </c>
      <c r="HQ86" s="43">
        <f>IF($HQ$1=1,IF(haviszla3!$E$5="h",haviszla3!AX86,IF(haviszla3!$E$5="k",haviszla3!AY86,IF(haviszla3!$E$5="sz",haviszla3!AZ86,IF(haviszla3!$E$5="cs",haviszla3!BA86,IF(haviszla3!$E$5="p",haviszla3!BB86,IF(haviszla3!$E$5="szo",haviszla3!BC86,0)))))),0)</f>
        <v>0</v>
      </c>
      <c r="HR86" s="43">
        <f>IF($HR$1=1,IF(haviszla3!$E$5="h",haviszla3!BD86,IF(haviszla3!$E$5="k",haviszla3!BE86,IF(haviszla3!$E$5="sz",haviszla3!BF86,IF(haviszla3!$E$5="cs",haviszla3!BG86,IF(haviszla3!$E$5="p",haviszla3!BH86,IF(haviszla3!$E$5="szo",haviszla3!BI86,0)))))),0)</f>
        <v>0</v>
      </c>
      <c r="HS86" s="43">
        <f>IF($HS$1=1,IF(haviszla3!$E$5="h",haviszla3!BJ86,IF(haviszla3!$E$5="k",haviszla3!BK86,IF(haviszla3!$E$5="sz",haviszla3!BL86,IF(haviszla3!$E$5="cs",haviszla3!BM86,IF(haviszla3!$E$5="p",haviszla3!BN86,IF(haviszla3!$E$5="szo",haviszla3!BO86,0)))))),0)</f>
        <v>0</v>
      </c>
      <c r="HT86" s="43">
        <f>IF($HT$1=1,IF(haviszla3!$E$5="h",haviszla3!BP86,IF(haviszla3!$E$5="k",haviszla3!BQ86,IF(haviszla3!$E$5="sz",haviszla3!BR86,IF(haviszla3!$E$5="cs",haviszla3!BS86,IF(haviszla3!$E$5="p",haviszla3!BT86,IF(haviszla3!$E$5="szo",haviszla3!BU86,0)))))),0)</f>
        <v>0</v>
      </c>
      <c r="HU86" s="43">
        <f>IF($HU$1=1,IF(haviszla3!$E$5="h",haviszla3!BV86,IF(haviszla3!$E$5="k",haviszla3!BW86,IF(haviszla3!$E$5="sz",haviszla3!BX86,IF(haviszla3!$E$5="cs",haviszla3!BY86,IF(haviszla3!$E$5="p",haviszla3!BZ86,IF(haviszla3!$E$5="szo",haviszla3!CA86,0)))))),0)</f>
        <v>0</v>
      </c>
      <c r="HV86" s="43">
        <f>IF($HV$1=1,IF(haviszla3!$E$5="h",haviszla3!CB86,IF(haviszla3!$E$5="k",haviszla3!CC86,IF(haviszla3!$E$5="sz",haviszla3!CD86,IF(haviszla3!$E$5="cs",haviszla3!CE86,IF(haviszla3!$E$5="p",haviszla3!CF86,IF(haviszla3!$E$5="szo",haviszla3!CG86,0)))))),0)</f>
        <v>0</v>
      </c>
      <c r="HW86" s="43">
        <f>IF($HW$1=1,IF(haviszla3!$E$5="h",haviszla3!CH86,IF(haviszla3!$E$5="k",haviszla3!CI86,IF(haviszla3!$E$5="sz",haviszla3!CJ86,IF(haviszla3!$E$5="cs",haviszla3!CK86,IF(haviszla3!$E$5="p",haviszla3!CL86,IF(haviszla3!$E$5="szo",haviszla3!CM86,0)))))),0)</f>
        <v>0</v>
      </c>
      <c r="HX86" s="43">
        <f>IF($HX$1=1,IF(haviszla3!$E$5="h",haviszla3!CN86,IF(haviszla3!$E$5="k",haviszla3!CO86,IF(haviszla3!$E$5="sz",haviszla3!CP86,IF(haviszla3!$E$5="cs",haviszla3!CQ86,IF(haviszla3!$E$5="p",haviszla3!CR86,IF(haviszla3!$E$5="szo",haviszla3!CS86,0)))))),0)</f>
        <v>0</v>
      </c>
      <c r="HY86" s="43">
        <f>IF($HY$1=1,IF(haviszla3!$E$5="h",haviszla3!CT86,IF(haviszla3!$E$5="k",haviszla3!CU86,IF(haviszla3!$E$5="sz",haviszla3!CV86,IF(haviszla3!$E$5="cs",haviszla3!CW86,IF(haviszla3!$E$5="p",haviszla3!CX86,IF(haviszla3!$E$5="szo",haviszla3!CY86,0)))))),0)</f>
        <v>0</v>
      </c>
      <c r="HZ86" s="43">
        <f>IF($HZ$1=1,IF(haviszla3!$E$5="h",haviszla3!CZ86,IF(haviszla3!$E$5="k",haviszla3!DA86,IF(haviszla3!$E$5="sz",haviszla3!DB86,IF(haviszla3!$E$5="cs",haviszla3!DC86,IF(haviszla3!$E$5="p",haviszla3!DD86,IF(haviszla3!$E$5="szo",haviszla3!DE86,0)))))),0)</f>
        <v>0</v>
      </c>
      <c r="IA86" s="43">
        <f>IF($IA$1=1,IF(haviszla3!$E$5="h",haviszla3!DF86,IF(haviszla3!$E$5="k",haviszla3!DG86,IF(haviszla3!$E$5="sz",haviszla3!DH86,IF(haviszla3!$E$5="cs",haviszla3!DI86,IF(haviszla3!$E$5="p",haviszla3!DJ86,IF(haviszla3!$E$5="szo",haviszla3!DK86,0)))))),0)</f>
        <v>0</v>
      </c>
      <c r="IB86" s="43">
        <f>IF($IB$1=1,IF(haviszla3!$E$5="h",haviszla3!DL86,IF(haviszla3!$E$5="k",haviszla3!DM86,IF(haviszla3!$E$5="sz",haviszla3!DN86,IF(haviszla3!$E$5="cs",haviszla3!DO86,IF(haviszla3!$E$5="p",haviszla3!DP86,IF(haviszla3!$E$5="szo",haviszla3!DQ86,0)))))),0)</f>
        <v>0</v>
      </c>
      <c r="IC86" s="43">
        <f>IF($IC$1=1,IF(haviszla3!$E$5="h",haviszla3!DR86,IF(haviszla3!$E$5="k",haviszla3!DS86,IF(haviszla3!$E$5="sz",haviszla3!DT86,IF(haviszla3!$E$5="cs",haviszla3!DU86,IF(haviszla3!$E$5="p",haviszla3!DV86,IF(haviszla3!$E$5="szo",haviszla3!DW86,0)))))),0)</f>
        <v>0</v>
      </c>
      <c r="ID86" s="43">
        <f>IF($ID$1=1,IF(haviszla3!$E$5="h",haviszla3!DX86,IF(haviszla3!$E$5="k",haviszla3!DY86,IF(haviszla3!$E$5="sz",haviszla3!DZ86,IF(haviszla3!$E$5="cs",haviszla3!EA86,IF(haviszla3!$E$5="p",haviszla3!EB86,IF(haviszla3!$E$5="szo",haviszla3!EC86,0)))))),0)</f>
        <v>0</v>
      </c>
      <c r="IE86" s="43">
        <f>IF($IE$1=1,IF(haviszla3!$E$5="h",haviszla3!ED86,IF(haviszla3!$E$5="k",haviszla3!EE86,IF(haviszla3!$E$5="sz",haviszla3!EF86,IF(haviszla3!$E$5="cs",haviszla3!EG86,IF(haviszla3!$E$5="p",haviszla3!EH86,IF(haviszla3!$E$5="szo",haviszla3!EI86,0)))))),0)</f>
        <v>0</v>
      </c>
    </row>
    <row r="87" spans="1:239" ht="15" customHeight="1">
      <c r="A87" s="18" t="s">
        <v>101</v>
      </c>
      <c r="B87" s="89" t="s">
        <v>467</v>
      </c>
      <c r="C87" s="43">
        <v>135</v>
      </c>
      <c r="D87" s="43" t="s">
        <v>151</v>
      </c>
      <c r="E87" s="13">
        <f t="shared" si="52"/>
        <v>12</v>
      </c>
      <c r="F87" s="48"/>
      <c r="G87" s="48"/>
      <c r="H87" s="89"/>
      <c r="I87" s="51"/>
      <c r="J87" s="89">
        <v>0</v>
      </c>
      <c r="K87" s="51">
        <v>0</v>
      </c>
      <c r="L87" s="51">
        <v>0</v>
      </c>
      <c r="M87" s="52">
        <v>0</v>
      </c>
      <c r="N87" s="64"/>
      <c r="O87" s="51"/>
      <c r="P87" s="51">
        <v>0</v>
      </c>
      <c r="Q87" s="51">
        <v>8</v>
      </c>
      <c r="R87" s="51">
        <v>0</v>
      </c>
      <c r="S87" s="54">
        <v>4</v>
      </c>
      <c r="T87" s="55"/>
      <c r="U87" s="51"/>
      <c r="V87" s="51"/>
      <c r="W87" s="51"/>
      <c r="X87" s="51"/>
      <c r="Y87" s="51"/>
      <c r="Z87" s="64"/>
      <c r="AA87" s="51"/>
      <c r="AB87" s="51"/>
      <c r="AC87" s="51"/>
      <c r="AD87" s="51"/>
      <c r="AE87" s="54"/>
      <c r="AF87" s="64"/>
      <c r="AG87" s="51"/>
      <c r="AH87" s="54">
        <v>0</v>
      </c>
      <c r="AI87" s="51">
        <v>0</v>
      </c>
      <c r="AJ87" s="56">
        <v>0</v>
      </c>
      <c r="AK87" s="51">
        <v>0</v>
      </c>
      <c r="AL87" s="55"/>
      <c r="AM87" s="54"/>
      <c r="AN87" s="54">
        <v>0</v>
      </c>
      <c r="AO87" s="54">
        <v>0</v>
      </c>
      <c r="AP87" s="54">
        <v>0</v>
      </c>
      <c r="AQ87" s="54">
        <v>4</v>
      </c>
      <c r="AR87" s="64"/>
      <c r="AS87" s="51"/>
      <c r="AT87" s="54">
        <v>0</v>
      </c>
      <c r="AU87" s="51">
        <v>0</v>
      </c>
      <c r="AV87" s="51">
        <v>0</v>
      </c>
      <c r="AW87" s="54">
        <v>0</v>
      </c>
      <c r="AX87" s="57"/>
      <c r="AY87" s="51"/>
      <c r="AZ87" s="51">
        <v>0</v>
      </c>
      <c r="BA87" s="51">
        <v>3</v>
      </c>
      <c r="BB87" s="56">
        <v>0</v>
      </c>
      <c r="BC87" s="58">
        <v>4</v>
      </c>
      <c r="BD87" s="55"/>
      <c r="BE87" s="51"/>
      <c r="BF87" s="54">
        <v>0</v>
      </c>
      <c r="BG87" s="54">
        <v>0</v>
      </c>
      <c r="BH87" s="54">
        <v>0</v>
      </c>
      <c r="BI87" s="54">
        <v>0</v>
      </c>
      <c r="BJ87" s="55"/>
      <c r="BK87" s="54"/>
      <c r="BL87" s="54">
        <v>0</v>
      </c>
      <c r="BM87" s="51">
        <v>0</v>
      </c>
      <c r="BN87" s="51">
        <v>0</v>
      </c>
      <c r="BO87" s="54">
        <v>0</v>
      </c>
      <c r="BP87" s="55"/>
      <c r="BQ87" s="54"/>
      <c r="BR87" s="54">
        <v>0</v>
      </c>
      <c r="BS87" s="51">
        <v>0</v>
      </c>
      <c r="BT87" s="54">
        <v>0</v>
      </c>
      <c r="BU87" s="54">
        <v>0</v>
      </c>
      <c r="BV87" s="55"/>
      <c r="BW87" s="54"/>
      <c r="BX87" s="54">
        <v>0</v>
      </c>
      <c r="BY87" s="51">
        <v>10</v>
      </c>
      <c r="BZ87" s="54">
        <v>0</v>
      </c>
      <c r="CA87" s="54">
        <v>0</v>
      </c>
      <c r="CB87" s="55"/>
      <c r="CC87" s="51"/>
      <c r="CD87" s="54">
        <v>0</v>
      </c>
      <c r="CE87" s="51">
        <v>0</v>
      </c>
      <c r="CF87" s="51">
        <v>0</v>
      </c>
      <c r="CG87" s="54">
        <v>0</v>
      </c>
      <c r="CH87" s="55"/>
      <c r="CI87" s="54"/>
      <c r="CJ87" s="54">
        <v>0</v>
      </c>
      <c r="CK87" s="51">
        <v>0</v>
      </c>
      <c r="CL87" s="54">
        <v>0</v>
      </c>
      <c r="CM87" s="54">
        <v>0</v>
      </c>
      <c r="CN87" s="55"/>
      <c r="CO87" s="54"/>
      <c r="CP87" s="54">
        <v>0</v>
      </c>
      <c r="CQ87" s="54">
        <v>0</v>
      </c>
      <c r="CR87" s="54">
        <v>0</v>
      </c>
      <c r="CS87" s="54">
        <v>0</v>
      </c>
      <c r="CT87" s="64"/>
      <c r="CU87" s="51"/>
      <c r="CV87" s="51">
        <v>0</v>
      </c>
      <c r="CW87" s="51">
        <v>0</v>
      </c>
      <c r="CX87" s="51">
        <v>0</v>
      </c>
      <c r="CY87" s="51">
        <v>0</v>
      </c>
      <c r="CZ87" s="64"/>
      <c r="DA87" s="54"/>
      <c r="DB87" s="54">
        <v>0</v>
      </c>
      <c r="DC87" s="54">
        <v>0</v>
      </c>
      <c r="DD87" s="58">
        <v>0</v>
      </c>
      <c r="DE87" s="54">
        <v>0</v>
      </c>
      <c r="DF87" s="55"/>
      <c r="DG87" s="51"/>
      <c r="DH87" s="54">
        <v>0</v>
      </c>
      <c r="DI87" s="51">
        <v>0</v>
      </c>
      <c r="DJ87" s="51">
        <v>0</v>
      </c>
      <c r="DK87" s="54">
        <v>0</v>
      </c>
      <c r="DL87" s="64"/>
      <c r="DM87" s="56"/>
      <c r="DN87" s="51">
        <v>0</v>
      </c>
      <c r="DO87" s="51">
        <v>0</v>
      </c>
      <c r="DP87" s="51">
        <v>0</v>
      </c>
      <c r="DQ87" s="54">
        <v>0</v>
      </c>
      <c r="DR87" s="64"/>
      <c r="DS87" s="51"/>
      <c r="DT87" s="51">
        <v>0</v>
      </c>
      <c r="DU87" s="51">
        <v>0</v>
      </c>
      <c r="DV87" s="51">
        <v>0</v>
      </c>
      <c r="DW87" s="54">
        <v>0</v>
      </c>
      <c r="DX87" s="55"/>
      <c r="DY87" s="54"/>
      <c r="DZ87" s="54">
        <v>0</v>
      </c>
      <c r="EA87" s="54">
        <v>0</v>
      </c>
      <c r="EB87" s="51">
        <v>0</v>
      </c>
      <c r="EC87" s="54">
        <v>0</v>
      </c>
      <c r="ED87" s="64">
        <v>0</v>
      </c>
      <c r="EE87" s="54"/>
      <c r="EF87" s="51">
        <v>0</v>
      </c>
      <c r="EG87" s="54">
        <v>0</v>
      </c>
      <c r="EH87" s="58">
        <v>0</v>
      </c>
      <c r="EI87" s="54">
        <v>0</v>
      </c>
      <c r="EJ87" s="55">
        <v>0</v>
      </c>
      <c r="EK87" s="54">
        <v>0</v>
      </c>
      <c r="EL87" s="54">
        <v>0</v>
      </c>
      <c r="EM87" s="54">
        <v>0</v>
      </c>
      <c r="EN87" s="54">
        <v>0</v>
      </c>
      <c r="EO87" s="59">
        <v>0</v>
      </c>
      <c r="EP87" s="55"/>
      <c r="EQ87" s="54">
        <v>0</v>
      </c>
      <c r="ER87" s="54"/>
      <c r="ES87" s="54"/>
      <c r="ET87" s="54"/>
      <c r="EU87" s="59"/>
      <c r="EV87" s="55"/>
      <c r="EW87" s="54">
        <v>0</v>
      </c>
      <c r="EX87" s="54"/>
      <c r="EY87" s="54"/>
      <c r="EZ87" s="54"/>
      <c r="FA87" s="59">
        <v>0</v>
      </c>
      <c r="FB87" s="43">
        <f t="shared" si="53"/>
        <v>0</v>
      </c>
      <c r="FC87" s="21">
        <f t="shared" si="54"/>
        <v>0</v>
      </c>
      <c r="FD87" s="43">
        <f t="shared" si="55"/>
        <v>12</v>
      </c>
      <c r="FE87" s="21">
        <f t="shared" si="56"/>
        <v>1620</v>
      </c>
      <c r="FF87" s="43">
        <f t="shared" si="57"/>
        <v>0</v>
      </c>
      <c r="FG87" s="21">
        <f t="shared" si="58"/>
        <v>0</v>
      </c>
      <c r="FH87" s="43">
        <f t="shared" si="59"/>
        <v>0</v>
      </c>
      <c r="FI87" s="21">
        <f t="shared" si="60"/>
        <v>0</v>
      </c>
      <c r="FJ87" s="43">
        <f t="shared" si="61"/>
        <v>0</v>
      </c>
      <c r="FK87" s="21">
        <f t="shared" si="62"/>
        <v>0</v>
      </c>
      <c r="FL87" s="43">
        <f t="shared" si="63"/>
        <v>4</v>
      </c>
      <c r="FM87" s="21">
        <f t="shared" si="64"/>
        <v>540</v>
      </c>
      <c r="FN87" s="43">
        <f t="shared" si="65"/>
        <v>0</v>
      </c>
      <c r="FO87" s="21">
        <f t="shared" si="66"/>
        <v>0</v>
      </c>
      <c r="FP87" s="43">
        <f t="shared" si="67"/>
        <v>7</v>
      </c>
      <c r="FQ87" s="21">
        <f t="shared" si="68"/>
        <v>945</v>
      </c>
      <c r="FR87" s="43">
        <f t="shared" si="69"/>
        <v>0</v>
      </c>
      <c r="FS87" s="21">
        <f t="shared" si="70"/>
        <v>0</v>
      </c>
      <c r="FT87" s="43">
        <f t="shared" si="71"/>
        <v>0</v>
      </c>
      <c r="FU87" s="21">
        <f t="shared" si="72"/>
        <v>0</v>
      </c>
      <c r="FV87" s="43">
        <f t="shared" si="73"/>
        <v>0</v>
      </c>
      <c r="FW87" s="21">
        <f t="shared" si="74"/>
        <v>0</v>
      </c>
      <c r="FX87" s="43">
        <f t="shared" si="75"/>
        <v>10</v>
      </c>
      <c r="FY87" s="21">
        <f t="shared" si="76"/>
        <v>1350</v>
      </c>
      <c r="FZ87" s="43">
        <f t="shared" si="77"/>
        <v>0</v>
      </c>
      <c r="GA87" s="21">
        <f t="shared" si="78"/>
        <v>0</v>
      </c>
      <c r="GB87" s="43">
        <f t="shared" si="79"/>
        <v>0</v>
      </c>
      <c r="GC87" s="21">
        <f t="shared" si="80"/>
        <v>0</v>
      </c>
      <c r="GD87" s="43">
        <f t="shared" si="81"/>
        <v>0</v>
      </c>
      <c r="GE87" s="21">
        <f t="shared" si="82"/>
        <v>0</v>
      </c>
      <c r="GF87" s="43">
        <f t="shared" si="83"/>
        <v>0</v>
      </c>
      <c r="GG87" s="21">
        <f t="shared" si="84"/>
        <v>0</v>
      </c>
      <c r="GH87" s="43">
        <f t="shared" si="85"/>
        <v>0</v>
      </c>
      <c r="GI87" s="21">
        <f t="shared" si="86"/>
        <v>0</v>
      </c>
      <c r="GJ87" s="43">
        <f t="shared" si="87"/>
        <v>0</v>
      </c>
      <c r="GK87" s="21">
        <f t="shared" si="88"/>
        <v>0</v>
      </c>
      <c r="GL87" s="43">
        <f t="shared" si="89"/>
        <v>0</v>
      </c>
      <c r="GM87" s="21">
        <f t="shared" si="90"/>
        <v>0</v>
      </c>
      <c r="GN87" s="43">
        <f t="shared" si="91"/>
        <v>0</v>
      </c>
      <c r="GO87" s="21">
        <f t="shared" si="92"/>
        <v>0</v>
      </c>
      <c r="GP87" s="43">
        <f t="shared" si="93"/>
        <v>0</v>
      </c>
      <c r="GQ87" s="21">
        <f t="shared" si="94"/>
        <v>0</v>
      </c>
      <c r="GR87" s="43">
        <f t="shared" si="95"/>
        <v>0</v>
      </c>
      <c r="GS87" s="21">
        <f t="shared" si="96"/>
        <v>0</v>
      </c>
      <c r="GT87" s="43">
        <f t="shared" si="97"/>
        <v>0</v>
      </c>
      <c r="GU87" s="21">
        <f t="shared" si="98"/>
        <v>0</v>
      </c>
      <c r="GV87" s="43">
        <f t="shared" si="99"/>
        <v>33</v>
      </c>
      <c r="GW87" s="43">
        <f t="shared" si="100"/>
        <v>4455</v>
      </c>
      <c r="GX87" s="28"/>
      <c r="GY87" s="43">
        <f t="shared" si="102"/>
        <v>12</v>
      </c>
      <c r="HF87" s="89" t="str">
        <f t="shared" si="101"/>
        <v>Sample82</v>
      </c>
      <c r="HG87" s="43">
        <f t="shared" si="101"/>
        <v>135</v>
      </c>
      <c r="HH87" s="89" t="str">
        <f t="shared" si="101"/>
        <v>Ft/db</v>
      </c>
      <c r="HI87" s="13">
        <f t="shared" si="103"/>
        <v>8</v>
      </c>
      <c r="HJ87" s="43">
        <f>IF($HJ$1=1,IF(haviszla3!$E$5="h",haviszla3!H87,IF(haviszla3!$E$5="k",haviszla3!I87,IF(haviszla3!$E$5="sz",haviszla3!J87,IF(haviszla3!$E$5="cs",haviszla3!K87,IF(haviszla3!$E$5="p",haviszla3!L87,IF(haviszla3!$E$5="szo",haviszla3!M87,0)))))),0)</f>
        <v>0</v>
      </c>
      <c r="HK87" s="43">
        <f>IF($HK$1=1,IF(haviszla3!$E$5="h",haviszla3!N87,IF(haviszla3!$E$5="k",haviszla3!O87,IF(haviszla3!$E$5="sz",haviszla3!P87,IF(haviszla3!$E$5="cs",haviszla3!Q87,IF(haviszla3!$E$5="p",haviszla3!R87,IF(haviszla3!$E$5="szo",haviszla3!S87,0)))))),0)</f>
        <v>4</v>
      </c>
      <c r="HL87" s="43">
        <f>IF($HL$1=1,IF(haviszla3!$E$5="h",haviszla3!T87,IF(haviszla3!$E$5="k",haviszla3!U87,IF(haviszla3!$E$5="sz",haviszla3!V87,IF(haviszla3!$E$5="cs",haviszla3!W87,IF(haviszla3!$E$5="p",haviszla3!X87,IF(haviszla3!$E$5="szo",haviszla3!Y87,0)))))),0)</f>
        <v>0</v>
      </c>
      <c r="HM87" s="43">
        <f>IF($HM$1=1,IF(haviszla3!$E$5="h",haviszla3!Z87,IF(haviszla3!$E$5="k",haviszla3!AA87,IF(haviszla3!$E$5="sz",haviszla3!AB87,IF(haviszla3!$E$5="cs",haviszla3!AC87,IF(haviszla3!$E$5="p",haviszla3!AD87,IF(haviszla3!$E$5="szo",haviszla3!AE87,0)))))),0)</f>
        <v>0</v>
      </c>
      <c r="HN87" s="43">
        <f>IF($HN$1=1,IF(haviszla3!$E$5="h",haviszla3!AF87,IF(haviszla3!$E$5="k",haviszla3!AG87,IF(haviszla3!$E$5="sz",haviszla3!AH87,IF(haviszla3!$E$5="cs",haviszla3!AI87,IF(haviszla3!$E$5="p",haviszla3!AJ87,IF(haviszla3!$E$5="szo",haviszla3!AK87,0)))))),0)</f>
        <v>0</v>
      </c>
      <c r="HO87" s="43">
        <f>IF($HO$1=1,IF(haviszla3!$E$5="h",haviszla3!AL87,IF(haviszla3!$E$5="k",haviszla3!AM87,IF(haviszla3!$E$5="sz",haviszla3!AN87,IF(haviszla3!$E$5="cs",haviszla3!AO87,IF(haviszla3!$E$5="p",haviszla3!AP87,IF(haviszla3!$E$5="szo",haviszla3!AQ87,0)))))),0)</f>
        <v>4</v>
      </c>
      <c r="HP87" s="43">
        <f>IF($HP$1=1,IF(haviszla3!$E$5="h",haviszla3!AR87,IF(haviszla3!$E$5="k",haviszla3!AS87,IF(haviszla3!$E$5="sz",haviszla3!AT87,IF(haviszla3!$E$5="cs",haviszla3!AU87,IF(haviszla3!$E$5="p",haviszla3!AV87,IF(haviszla3!$E$5="szo",haviszla3!AW87,0)))))),0)</f>
        <v>0</v>
      </c>
      <c r="HQ87" s="43">
        <f>IF($HQ$1=1,IF(haviszla3!$E$5="h",haviszla3!AX87,IF(haviszla3!$E$5="k",haviszla3!AY87,IF(haviszla3!$E$5="sz",haviszla3!AZ87,IF(haviszla3!$E$5="cs",haviszla3!BA87,IF(haviszla3!$E$5="p",haviszla3!BB87,IF(haviszla3!$E$5="szo",haviszla3!BC87,0)))))),0)</f>
        <v>0</v>
      </c>
      <c r="HR87" s="43">
        <f>IF($HR$1=1,IF(haviszla3!$E$5="h",haviszla3!BD87,IF(haviszla3!$E$5="k",haviszla3!BE87,IF(haviszla3!$E$5="sz",haviszla3!BF87,IF(haviszla3!$E$5="cs",haviszla3!BG87,IF(haviszla3!$E$5="p",haviszla3!BH87,IF(haviszla3!$E$5="szo",haviszla3!BI87,0)))))),0)</f>
        <v>0</v>
      </c>
      <c r="HS87" s="43">
        <f>IF($HS$1=1,IF(haviszla3!$E$5="h",haviszla3!BJ87,IF(haviszla3!$E$5="k",haviszla3!BK87,IF(haviszla3!$E$5="sz",haviszla3!BL87,IF(haviszla3!$E$5="cs",haviszla3!BM87,IF(haviszla3!$E$5="p",haviszla3!BN87,IF(haviszla3!$E$5="szo",haviszla3!BO87,0)))))),0)</f>
        <v>0</v>
      </c>
      <c r="HT87" s="43">
        <f>IF($HT$1=1,IF(haviszla3!$E$5="h",haviszla3!BP87,IF(haviszla3!$E$5="k",haviszla3!BQ87,IF(haviszla3!$E$5="sz",haviszla3!BR87,IF(haviszla3!$E$5="cs",haviszla3!BS87,IF(haviszla3!$E$5="p",haviszla3!BT87,IF(haviszla3!$E$5="szo",haviszla3!BU87,0)))))),0)</f>
        <v>0</v>
      </c>
      <c r="HU87" s="43">
        <f>IF($HU$1=1,IF(haviszla3!$E$5="h",haviszla3!BV87,IF(haviszla3!$E$5="k",haviszla3!BW87,IF(haviszla3!$E$5="sz",haviszla3!BX87,IF(haviszla3!$E$5="cs",haviszla3!BY87,IF(haviszla3!$E$5="p",haviszla3!BZ87,IF(haviszla3!$E$5="szo",haviszla3!CA87,0)))))),0)</f>
        <v>0</v>
      </c>
      <c r="HV87" s="43">
        <f>IF($HV$1=1,IF(haviszla3!$E$5="h",haviszla3!CB87,IF(haviszla3!$E$5="k",haviszla3!CC87,IF(haviszla3!$E$5="sz",haviszla3!CD87,IF(haviszla3!$E$5="cs",haviszla3!CE87,IF(haviszla3!$E$5="p",haviszla3!CF87,IF(haviszla3!$E$5="szo",haviszla3!CG87,0)))))),0)</f>
        <v>0</v>
      </c>
      <c r="HW87" s="43">
        <f>IF($HW$1=1,IF(haviszla3!$E$5="h",haviszla3!CH87,IF(haviszla3!$E$5="k",haviszla3!CI87,IF(haviszla3!$E$5="sz",haviszla3!CJ87,IF(haviszla3!$E$5="cs",haviszla3!CK87,IF(haviszla3!$E$5="p",haviszla3!CL87,IF(haviszla3!$E$5="szo",haviszla3!CM87,0)))))),0)</f>
        <v>0</v>
      </c>
      <c r="HX87" s="43">
        <f>IF($HX$1=1,IF(haviszla3!$E$5="h",haviszla3!CN87,IF(haviszla3!$E$5="k",haviszla3!CO87,IF(haviszla3!$E$5="sz",haviszla3!CP87,IF(haviszla3!$E$5="cs",haviszla3!CQ87,IF(haviszla3!$E$5="p",haviszla3!CR87,IF(haviszla3!$E$5="szo",haviszla3!CS87,0)))))),0)</f>
        <v>0</v>
      </c>
      <c r="HY87" s="43">
        <f>IF($HY$1=1,IF(haviszla3!$E$5="h",haviszla3!CT87,IF(haviszla3!$E$5="k",haviszla3!CU87,IF(haviszla3!$E$5="sz",haviszla3!CV87,IF(haviszla3!$E$5="cs",haviszla3!CW87,IF(haviszla3!$E$5="p",haviszla3!CX87,IF(haviszla3!$E$5="szo",haviszla3!CY87,0)))))),0)</f>
        <v>0</v>
      </c>
      <c r="HZ87" s="43">
        <f>IF($HZ$1=1,IF(haviszla3!$E$5="h",haviszla3!CZ87,IF(haviszla3!$E$5="k",haviszla3!DA87,IF(haviszla3!$E$5="sz",haviszla3!DB87,IF(haviszla3!$E$5="cs",haviszla3!DC87,IF(haviszla3!$E$5="p",haviszla3!DD87,IF(haviszla3!$E$5="szo",haviszla3!DE87,0)))))),0)</f>
        <v>0</v>
      </c>
      <c r="IA87" s="43">
        <f>IF($IA$1=1,IF(haviszla3!$E$5="h",haviszla3!DF87,IF(haviszla3!$E$5="k",haviszla3!DG87,IF(haviszla3!$E$5="sz",haviszla3!DH87,IF(haviszla3!$E$5="cs",haviszla3!DI87,IF(haviszla3!$E$5="p",haviszla3!DJ87,IF(haviszla3!$E$5="szo",haviszla3!DK87,0)))))),0)</f>
        <v>0</v>
      </c>
      <c r="IB87" s="43">
        <f>IF($IB$1=1,IF(haviszla3!$E$5="h",haviszla3!DL87,IF(haviszla3!$E$5="k",haviszla3!DM87,IF(haviszla3!$E$5="sz",haviszla3!DN87,IF(haviszla3!$E$5="cs",haviszla3!DO87,IF(haviszla3!$E$5="p",haviszla3!DP87,IF(haviszla3!$E$5="szo",haviszla3!DQ87,0)))))),0)</f>
        <v>0</v>
      </c>
      <c r="IC87" s="43">
        <f>IF($IC$1=1,IF(haviszla3!$E$5="h",haviszla3!DR87,IF(haviszla3!$E$5="k",haviszla3!DS87,IF(haviszla3!$E$5="sz",haviszla3!DT87,IF(haviszla3!$E$5="cs",haviszla3!DU87,IF(haviszla3!$E$5="p",haviszla3!DV87,IF(haviszla3!$E$5="szo",haviszla3!DW87,0)))))),0)</f>
        <v>0</v>
      </c>
      <c r="ID87" s="43">
        <f>IF($ID$1=1,IF(haviszla3!$E$5="h",haviszla3!DX87,IF(haviszla3!$E$5="k",haviszla3!DY87,IF(haviszla3!$E$5="sz",haviszla3!DZ87,IF(haviszla3!$E$5="cs",haviszla3!EA87,IF(haviszla3!$E$5="p",haviszla3!EB87,IF(haviszla3!$E$5="szo",haviszla3!EC87,0)))))),0)</f>
        <v>0</v>
      </c>
      <c r="IE87" s="43">
        <f>IF($IE$1=1,IF(haviszla3!$E$5="h",haviszla3!ED87,IF(haviszla3!$E$5="k",haviszla3!EE87,IF(haviszla3!$E$5="sz",haviszla3!EF87,IF(haviszla3!$E$5="cs",haviszla3!EG87,IF(haviszla3!$E$5="p",haviszla3!EH87,IF(haviszla3!$E$5="szo",haviszla3!EI87,0)))))),0)</f>
        <v>0</v>
      </c>
    </row>
    <row r="88" spans="1:239" ht="15" customHeight="1">
      <c r="A88" s="18" t="s">
        <v>102</v>
      </c>
      <c r="B88" s="89" t="s">
        <v>468</v>
      </c>
      <c r="C88" s="43">
        <v>1330</v>
      </c>
      <c r="D88" s="43" t="s">
        <v>152</v>
      </c>
      <c r="E88" s="13">
        <f t="shared" si="52"/>
        <v>1</v>
      </c>
      <c r="F88" s="48"/>
      <c r="G88" s="48"/>
      <c r="H88" s="89"/>
      <c r="I88" s="51"/>
      <c r="J88" s="89">
        <v>0</v>
      </c>
      <c r="K88" s="51">
        <v>0</v>
      </c>
      <c r="L88" s="51">
        <v>0</v>
      </c>
      <c r="M88" s="52">
        <v>0</v>
      </c>
      <c r="N88" s="64"/>
      <c r="O88" s="51"/>
      <c r="P88" s="51">
        <v>0</v>
      </c>
      <c r="Q88" s="51">
        <v>1</v>
      </c>
      <c r="R88" s="51">
        <v>10</v>
      </c>
      <c r="S88" s="54">
        <v>1</v>
      </c>
      <c r="T88" s="55"/>
      <c r="U88" s="51"/>
      <c r="V88" s="51"/>
      <c r="W88" s="51"/>
      <c r="X88" s="51"/>
      <c r="Y88" s="51"/>
      <c r="Z88" s="64"/>
      <c r="AA88" s="51"/>
      <c r="AB88" s="51"/>
      <c r="AC88" s="51"/>
      <c r="AD88" s="51"/>
      <c r="AE88" s="54"/>
      <c r="AF88" s="64"/>
      <c r="AG88" s="51"/>
      <c r="AH88" s="54">
        <v>0</v>
      </c>
      <c r="AI88" s="51">
        <v>0</v>
      </c>
      <c r="AJ88" s="56">
        <v>0</v>
      </c>
      <c r="AK88" s="51">
        <v>0</v>
      </c>
      <c r="AL88" s="55"/>
      <c r="AM88" s="54"/>
      <c r="AN88" s="54">
        <v>0</v>
      </c>
      <c r="AO88" s="54">
        <v>0</v>
      </c>
      <c r="AP88" s="54">
        <v>0</v>
      </c>
      <c r="AQ88" s="54">
        <v>0</v>
      </c>
      <c r="AR88" s="64"/>
      <c r="AS88" s="51"/>
      <c r="AT88" s="54">
        <v>0</v>
      </c>
      <c r="AU88" s="51">
        <v>0</v>
      </c>
      <c r="AV88" s="51">
        <v>0</v>
      </c>
      <c r="AW88" s="54">
        <v>0</v>
      </c>
      <c r="AX88" s="57"/>
      <c r="AY88" s="51"/>
      <c r="AZ88" s="51">
        <v>0</v>
      </c>
      <c r="BA88" s="51">
        <v>0</v>
      </c>
      <c r="BB88" s="56">
        <v>0</v>
      </c>
      <c r="BC88" s="58">
        <v>0</v>
      </c>
      <c r="BD88" s="55"/>
      <c r="BE88" s="51"/>
      <c r="BF88" s="54">
        <v>0</v>
      </c>
      <c r="BG88" s="54">
        <v>0</v>
      </c>
      <c r="BH88" s="54">
        <v>0</v>
      </c>
      <c r="BI88" s="54">
        <v>0</v>
      </c>
      <c r="BJ88" s="55"/>
      <c r="BK88" s="54"/>
      <c r="BL88" s="54">
        <v>0</v>
      </c>
      <c r="BM88" s="51">
        <v>0</v>
      </c>
      <c r="BN88" s="51">
        <v>0</v>
      </c>
      <c r="BO88" s="54">
        <v>0</v>
      </c>
      <c r="BP88" s="55"/>
      <c r="BQ88" s="54"/>
      <c r="BR88" s="54">
        <v>0.5</v>
      </c>
      <c r="BS88" s="51">
        <v>0</v>
      </c>
      <c r="BT88" s="54">
        <v>0</v>
      </c>
      <c r="BU88" s="54">
        <v>0</v>
      </c>
      <c r="BV88" s="55"/>
      <c r="BW88" s="54"/>
      <c r="BX88" s="54">
        <v>0</v>
      </c>
      <c r="BY88" s="51">
        <v>3</v>
      </c>
      <c r="BZ88" s="54">
        <v>0</v>
      </c>
      <c r="CA88" s="54">
        <v>0</v>
      </c>
      <c r="CB88" s="55"/>
      <c r="CC88" s="51"/>
      <c r="CD88" s="54">
        <v>0</v>
      </c>
      <c r="CE88" s="51">
        <v>0</v>
      </c>
      <c r="CF88" s="51">
        <v>0</v>
      </c>
      <c r="CG88" s="54">
        <v>0</v>
      </c>
      <c r="CH88" s="55"/>
      <c r="CI88" s="54"/>
      <c r="CJ88" s="54">
        <v>0</v>
      </c>
      <c r="CK88" s="51">
        <v>0</v>
      </c>
      <c r="CL88" s="54">
        <v>0</v>
      </c>
      <c r="CM88" s="54">
        <v>0</v>
      </c>
      <c r="CN88" s="55"/>
      <c r="CO88" s="54"/>
      <c r="CP88" s="54">
        <v>0</v>
      </c>
      <c r="CQ88" s="54">
        <v>0</v>
      </c>
      <c r="CR88" s="54">
        <v>0</v>
      </c>
      <c r="CS88" s="54">
        <v>0</v>
      </c>
      <c r="CT88" s="64"/>
      <c r="CU88" s="51"/>
      <c r="CV88" s="51">
        <v>0</v>
      </c>
      <c r="CW88" s="51">
        <v>0</v>
      </c>
      <c r="CX88" s="51">
        <v>0</v>
      </c>
      <c r="CY88" s="51">
        <v>0</v>
      </c>
      <c r="CZ88" s="64"/>
      <c r="DA88" s="54"/>
      <c r="DB88" s="54">
        <v>0</v>
      </c>
      <c r="DC88" s="54">
        <v>0</v>
      </c>
      <c r="DD88" s="58">
        <v>0</v>
      </c>
      <c r="DE88" s="54">
        <v>0</v>
      </c>
      <c r="DF88" s="55"/>
      <c r="DG88" s="51"/>
      <c r="DH88" s="54">
        <v>0</v>
      </c>
      <c r="DI88" s="51">
        <v>0</v>
      </c>
      <c r="DJ88" s="51">
        <v>0</v>
      </c>
      <c r="DK88" s="54">
        <v>0</v>
      </c>
      <c r="DL88" s="64"/>
      <c r="DM88" s="56"/>
      <c r="DN88" s="51">
        <v>0</v>
      </c>
      <c r="DO88" s="51">
        <v>0</v>
      </c>
      <c r="DP88" s="51">
        <v>0</v>
      </c>
      <c r="DQ88" s="54">
        <v>0</v>
      </c>
      <c r="DR88" s="64"/>
      <c r="DS88" s="51"/>
      <c r="DT88" s="51">
        <v>0</v>
      </c>
      <c r="DU88" s="51">
        <v>0</v>
      </c>
      <c r="DV88" s="51">
        <v>0</v>
      </c>
      <c r="DW88" s="54">
        <v>0</v>
      </c>
      <c r="DX88" s="55"/>
      <c r="DY88" s="54"/>
      <c r="DZ88" s="54">
        <v>0</v>
      </c>
      <c r="EA88" s="54">
        <v>0</v>
      </c>
      <c r="EB88" s="51">
        <v>0</v>
      </c>
      <c r="EC88" s="54">
        <v>0</v>
      </c>
      <c r="ED88" s="64">
        <v>0</v>
      </c>
      <c r="EE88" s="54"/>
      <c r="EF88" s="51">
        <v>0</v>
      </c>
      <c r="EG88" s="54">
        <v>0</v>
      </c>
      <c r="EH88" s="58">
        <v>0</v>
      </c>
      <c r="EI88" s="54">
        <v>0</v>
      </c>
      <c r="EJ88" s="55">
        <v>0</v>
      </c>
      <c r="EK88" s="54">
        <v>0</v>
      </c>
      <c r="EL88" s="54">
        <v>0</v>
      </c>
      <c r="EM88" s="54">
        <v>0</v>
      </c>
      <c r="EN88" s="54">
        <v>0</v>
      </c>
      <c r="EO88" s="59">
        <v>0</v>
      </c>
      <c r="EP88" s="55"/>
      <c r="EQ88" s="54">
        <v>0</v>
      </c>
      <c r="ER88" s="54"/>
      <c r="ES88" s="54"/>
      <c r="ET88" s="54"/>
      <c r="EU88" s="59"/>
      <c r="EV88" s="55"/>
      <c r="EW88" s="54">
        <v>0</v>
      </c>
      <c r="EX88" s="54"/>
      <c r="EY88" s="54"/>
      <c r="EZ88" s="54"/>
      <c r="FA88" s="59">
        <v>0</v>
      </c>
      <c r="FB88" s="43">
        <f t="shared" si="53"/>
        <v>0</v>
      </c>
      <c r="FC88" s="21">
        <f t="shared" si="54"/>
        <v>0</v>
      </c>
      <c r="FD88" s="43">
        <f t="shared" si="55"/>
        <v>12</v>
      </c>
      <c r="FE88" s="21">
        <f t="shared" si="56"/>
        <v>15960</v>
      </c>
      <c r="FF88" s="43">
        <f t="shared" si="57"/>
        <v>0</v>
      </c>
      <c r="FG88" s="21">
        <f t="shared" si="58"/>
        <v>0</v>
      </c>
      <c r="FH88" s="43">
        <f t="shared" si="59"/>
        <v>0</v>
      </c>
      <c r="FI88" s="21">
        <f t="shared" si="60"/>
        <v>0</v>
      </c>
      <c r="FJ88" s="43">
        <f t="shared" si="61"/>
        <v>0</v>
      </c>
      <c r="FK88" s="21">
        <f t="shared" si="62"/>
        <v>0</v>
      </c>
      <c r="FL88" s="43">
        <f t="shared" si="63"/>
        <v>0</v>
      </c>
      <c r="FM88" s="21">
        <f t="shared" si="64"/>
        <v>0</v>
      </c>
      <c r="FN88" s="43">
        <f t="shared" si="65"/>
        <v>0</v>
      </c>
      <c r="FO88" s="21">
        <f t="shared" si="66"/>
        <v>0</v>
      </c>
      <c r="FP88" s="43">
        <f t="shared" si="67"/>
        <v>0</v>
      </c>
      <c r="FQ88" s="21">
        <f t="shared" si="68"/>
        <v>0</v>
      </c>
      <c r="FR88" s="43">
        <f t="shared" si="69"/>
        <v>0</v>
      </c>
      <c r="FS88" s="21">
        <f t="shared" si="70"/>
        <v>0</v>
      </c>
      <c r="FT88" s="43">
        <f t="shared" si="71"/>
        <v>0</v>
      </c>
      <c r="FU88" s="21">
        <f t="shared" si="72"/>
        <v>0</v>
      </c>
      <c r="FV88" s="43">
        <f t="shared" si="73"/>
        <v>0.5</v>
      </c>
      <c r="FW88" s="21">
        <f t="shared" si="74"/>
        <v>665</v>
      </c>
      <c r="FX88" s="43">
        <f t="shared" si="75"/>
        <v>3</v>
      </c>
      <c r="FY88" s="21">
        <f t="shared" si="76"/>
        <v>3990</v>
      </c>
      <c r="FZ88" s="43">
        <f t="shared" si="77"/>
        <v>0</v>
      </c>
      <c r="GA88" s="21">
        <f t="shared" si="78"/>
        <v>0</v>
      </c>
      <c r="GB88" s="43">
        <f t="shared" si="79"/>
        <v>0</v>
      </c>
      <c r="GC88" s="21">
        <f t="shared" si="80"/>
        <v>0</v>
      </c>
      <c r="GD88" s="43">
        <f t="shared" si="81"/>
        <v>0</v>
      </c>
      <c r="GE88" s="21">
        <f t="shared" si="82"/>
        <v>0</v>
      </c>
      <c r="GF88" s="43">
        <f t="shared" si="83"/>
        <v>0</v>
      </c>
      <c r="GG88" s="21">
        <f t="shared" si="84"/>
        <v>0</v>
      </c>
      <c r="GH88" s="43">
        <f t="shared" si="85"/>
        <v>0</v>
      </c>
      <c r="GI88" s="21">
        <f t="shared" si="86"/>
        <v>0</v>
      </c>
      <c r="GJ88" s="43">
        <f t="shared" si="87"/>
        <v>0</v>
      </c>
      <c r="GK88" s="21">
        <f t="shared" si="88"/>
        <v>0</v>
      </c>
      <c r="GL88" s="43">
        <f t="shared" si="89"/>
        <v>0</v>
      </c>
      <c r="GM88" s="21">
        <f t="shared" si="90"/>
        <v>0</v>
      </c>
      <c r="GN88" s="43">
        <f t="shared" si="91"/>
        <v>0</v>
      </c>
      <c r="GO88" s="21">
        <f t="shared" si="92"/>
        <v>0</v>
      </c>
      <c r="GP88" s="43">
        <f t="shared" si="93"/>
        <v>0</v>
      </c>
      <c r="GQ88" s="21">
        <f t="shared" si="94"/>
        <v>0</v>
      </c>
      <c r="GR88" s="43">
        <f t="shared" si="95"/>
        <v>0</v>
      </c>
      <c r="GS88" s="21">
        <f t="shared" si="96"/>
        <v>0</v>
      </c>
      <c r="GT88" s="43">
        <f t="shared" si="97"/>
        <v>0</v>
      </c>
      <c r="GU88" s="21">
        <f t="shared" si="98"/>
        <v>0</v>
      </c>
      <c r="GV88" s="43">
        <f t="shared" si="99"/>
        <v>15.5</v>
      </c>
      <c r="GW88" s="43">
        <f t="shared" si="100"/>
        <v>20615</v>
      </c>
      <c r="GX88" s="28"/>
      <c r="GY88" s="43">
        <f t="shared" si="102"/>
        <v>1</v>
      </c>
      <c r="HF88" s="89" t="str">
        <f t="shared" si="101"/>
        <v>Sample83</v>
      </c>
      <c r="HG88" s="43">
        <f t="shared" si="101"/>
        <v>1330</v>
      </c>
      <c r="HH88" s="89" t="str">
        <f t="shared" si="101"/>
        <v>Ft/kg</v>
      </c>
      <c r="HI88" s="13">
        <f t="shared" si="103"/>
        <v>1</v>
      </c>
      <c r="HJ88" s="43">
        <f>IF($HJ$1=1,IF(haviszla3!$E$5="h",haviszla3!H88,IF(haviszla3!$E$5="k",haviszla3!I88,IF(haviszla3!$E$5="sz",haviszla3!J88,IF(haviszla3!$E$5="cs",haviszla3!K88,IF(haviszla3!$E$5="p",haviszla3!L88,IF(haviszla3!$E$5="szo",haviszla3!M88,0)))))),0)</f>
        <v>0</v>
      </c>
      <c r="HK88" s="43">
        <f>IF($HK$1=1,IF(haviszla3!$E$5="h",haviszla3!N88,IF(haviszla3!$E$5="k",haviszla3!O88,IF(haviszla3!$E$5="sz",haviszla3!P88,IF(haviszla3!$E$5="cs",haviszla3!Q88,IF(haviszla3!$E$5="p",haviszla3!R88,IF(haviszla3!$E$5="szo",haviszla3!S88,0)))))),0)</f>
        <v>1</v>
      </c>
      <c r="HL88" s="43">
        <f>IF($HL$1=1,IF(haviszla3!$E$5="h",haviszla3!T88,IF(haviszla3!$E$5="k",haviszla3!U88,IF(haviszla3!$E$5="sz",haviszla3!V88,IF(haviszla3!$E$5="cs",haviszla3!W88,IF(haviszla3!$E$5="p",haviszla3!X88,IF(haviszla3!$E$5="szo",haviszla3!Y88,0)))))),0)</f>
        <v>0</v>
      </c>
      <c r="HM88" s="43">
        <f>IF($HM$1=1,IF(haviszla3!$E$5="h",haviszla3!Z88,IF(haviszla3!$E$5="k",haviszla3!AA88,IF(haviszla3!$E$5="sz",haviszla3!AB88,IF(haviszla3!$E$5="cs",haviszla3!AC88,IF(haviszla3!$E$5="p",haviszla3!AD88,IF(haviszla3!$E$5="szo",haviszla3!AE88,0)))))),0)</f>
        <v>0</v>
      </c>
      <c r="HN88" s="43">
        <f>IF($HN$1=1,IF(haviszla3!$E$5="h",haviszla3!AF88,IF(haviszla3!$E$5="k",haviszla3!AG88,IF(haviszla3!$E$5="sz",haviszla3!AH88,IF(haviszla3!$E$5="cs",haviszla3!AI88,IF(haviszla3!$E$5="p",haviszla3!AJ88,IF(haviszla3!$E$5="szo",haviszla3!AK88,0)))))),0)</f>
        <v>0</v>
      </c>
      <c r="HO88" s="43">
        <f>IF($HO$1=1,IF(haviszla3!$E$5="h",haviszla3!AL88,IF(haviszla3!$E$5="k",haviszla3!AM88,IF(haviszla3!$E$5="sz",haviszla3!AN88,IF(haviszla3!$E$5="cs",haviszla3!AO88,IF(haviszla3!$E$5="p",haviszla3!AP88,IF(haviszla3!$E$5="szo",haviszla3!AQ88,0)))))),0)</f>
        <v>0</v>
      </c>
      <c r="HP88" s="43">
        <f>IF($HP$1=1,IF(haviszla3!$E$5="h",haviszla3!AR88,IF(haviszla3!$E$5="k",haviszla3!AS88,IF(haviszla3!$E$5="sz",haviszla3!AT88,IF(haviszla3!$E$5="cs",haviszla3!AU88,IF(haviszla3!$E$5="p",haviszla3!AV88,IF(haviszla3!$E$5="szo",haviszla3!AW88,0)))))),0)</f>
        <v>0</v>
      </c>
      <c r="HQ88" s="43">
        <f>IF($HQ$1=1,IF(haviszla3!$E$5="h",haviszla3!AX88,IF(haviszla3!$E$5="k",haviszla3!AY88,IF(haviszla3!$E$5="sz",haviszla3!AZ88,IF(haviszla3!$E$5="cs",haviszla3!BA88,IF(haviszla3!$E$5="p",haviszla3!BB88,IF(haviszla3!$E$5="szo",haviszla3!BC88,0)))))),0)</f>
        <v>0</v>
      </c>
      <c r="HR88" s="43">
        <f>IF($HR$1=1,IF(haviszla3!$E$5="h",haviszla3!BD88,IF(haviszla3!$E$5="k",haviszla3!BE88,IF(haviszla3!$E$5="sz",haviszla3!BF88,IF(haviszla3!$E$5="cs",haviszla3!BG88,IF(haviszla3!$E$5="p",haviszla3!BH88,IF(haviszla3!$E$5="szo",haviszla3!BI88,0)))))),0)</f>
        <v>0</v>
      </c>
      <c r="HS88" s="43">
        <f>IF($HS$1=1,IF(haviszla3!$E$5="h",haviszla3!BJ88,IF(haviszla3!$E$5="k",haviszla3!BK88,IF(haviszla3!$E$5="sz",haviszla3!BL88,IF(haviszla3!$E$5="cs",haviszla3!BM88,IF(haviszla3!$E$5="p",haviszla3!BN88,IF(haviszla3!$E$5="szo",haviszla3!BO88,0)))))),0)</f>
        <v>0</v>
      </c>
      <c r="HT88" s="43">
        <f>IF($HT$1=1,IF(haviszla3!$E$5="h",haviszla3!BP88,IF(haviszla3!$E$5="k",haviszla3!BQ88,IF(haviszla3!$E$5="sz",haviszla3!BR88,IF(haviszla3!$E$5="cs",haviszla3!BS88,IF(haviszla3!$E$5="p",haviszla3!BT88,IF(haviszla3!$E$5="szo",haviszla3!BU88,0)))))),0)</f>
        <v>0</v>
      </c>
      <c r="HU88" s="43">
        <f>IF($HU$1=1,IF(haviszla3!$E$5="h",haviszla3!BV88,IF(haviszla3!$E$5="k",haviszla3!BW88,IF(haviszla3!$E$5="sz",haviszla3!BX88,IF(haviszla3!$E$5="cs",haviszla3!BY88,IF(haviszla3!$E$5="p",haviszla3!BZ88,IF(haviszla3!$E$5="szo",haviszla3!CA88,0)))))),0)</f>
        <v>0</v>
      </c>
      <c r="HV88" s="43">
        <f>IF($HV$1=1,IF(haviszla3!$E$5="h",haviszla3!CB88,IF(haviszla3!$E$5="k",haviszla3!CC88,IF(haviszla3!$E$5="sz",haviszla3!CD88,IF(haviszla3!$E$5="cs",haviszla3!CE88,IF(haviszla3!$E$5="p",haviszla3!CF88,IF(haviszla3!$E$5="szo",haviszla3!CG88,0)))))),0)</f>
        <v>0</v>
      </c>
      <c r="HW88" s="43">
        <f>IF($HW$1=1,IF(haviszla3!$E$5="h",haviszla3!CH88,IF(haviszla3!$E$5="k",haviszla3!CI88,IF(haviszla3!$E$5="sz",haviszla3!CJ88,IF(haviszla3!$E$5="cs",haviszla3!CK88,IF(haviszla3!$E$5="p",haviszla3!CL88,IF(haviszla3!$E$5="szo",haviszla3!CM88,0)))))),0)</f>
        <v>0</v>
      </c>
      <c r="HX88" s="43">
        <f>IF($HX$1=1,IF(haviszla3!$E$5="h",haviszla3!CN88,IF(haviszla3!$E$5="k",haviszla3!CO88,IF(haviszla3!$E$5="sz",haviszla3!CP88,IF(haviszla3!$E$5="cs",haviszla3!CQ88,IF(haviszla3!$E$5="p",haviszla3!CR88,IF(haviszla3!$E$5="szo",haviszla3!CS88,0)))))),0)</f>
        <v>0</v>
      </c>
      <c r="HY88" s="43">
        <f>IF($HY$1=1,IF(haviszla3!$E$5="h",haviszla3!CT88,IF(haviszla3!$E$5="k",haviszla3!CU88,IF(haviszla3!$E$5="sz",haviszla3!CV88,IF(haviszla3!$E$5="cs",haviszla3!CW88,IF(haviszla3!$E$5="p",haviszla3!CX88,IF(haviszla3!$E$5="szo",haviszla3!CY88,0)))))),0)</f>
        <v>0</v>
      </c>
      <c r="HZ88" s="43">
        <f>IF($HZ$1=1,IF(haviszla3!$E$5="h",haviszla3!CZ88,IF(haviszla3!$E$5="k",haviszla3!DA88,IF(haviszla3!$E$5="sz",haviszla3!DB88,IF(haviszla3!$E$5="cs",haviszla3!DC88,IF(haviszla3!$E$5="p",haviszla3!DD88,IF(haviszla3!$E$5="szo",haviszla3!DE88,0)))))),0)</f>
        <v>0</v>
      </c>
      <c r="IA88" s="43">
        <f>IF($IA$1=1,IF(haviszla3!$E$5="h",haviszla3!DF88,IF(haviszla3!$E$5="k",haviszla3!DG88,IF(haviszla3!$E$5="sz",haviszla3!DH88,IF(haviszla3!$E$5="cs",haviszla3!DI88,IF(haviszla3!$E$5="p",haviszla3!DJ88,IF(haviszla3!$E$5="szo",haviszla3!DK88,0)))))),0)</f>
        <v>0</v>
      </c>
      <c r="IB88" s="43">
        <f>IF($IB$1=1,IF(haviszla3!$E$5="h",haviszla3!DL88,IF(haviszla3!$E$5="k",haviszla3!DM88,IF(haviszla3!$E$5="sz",haviszla3!DN88,IF(haviszla3!$E$5="cs",haviszla3!DO88,IF(haviszla3!$E$5="p",haviszla3!DP88,IF(haviszla3!$E$5="szo",haviszla3!DQ88,0)))))),0)</f>
        <v>0</v>
      </c>
      <c r="IC88" s="43">
        <f>IF($IC$1=1,IF(haviszla3!$E$5="h",haviszla3!DR88,IF(haviszla3!$E$5="k",haviszla3!DS88,IF(haviszla3!$E$5="sz",haviszla3!DT88,IF(haviszla3!$E$5="cs",haviszla3!DU88,IF(haviszla3!$E$5="p",haviszla3!DV88,IF(haviszla3!$E$5="szo",haviszla3!DW88,0)))))),0)</f>
        <v>0</v>
      </c>
      <c r="ID88" s="43">
        <f>IF($ID$1=1,IF(haviszla3!$E$5="h",haviszla3!DX88,IF(haviszla3!$E$5="k",haviszla3!DY88,IF(haviszla3!$E$5="sz",haviszla3!DZ88,IF(haviszla3!$E$5="cs",haviszla3!EA88,IF(haviszla3!$E$5="p",haviszla3!EB88,IF(haviszla3!$E$5="szo",haviszla3!EC88,0)))))),0)</f>
        <v>0</v>
      </c>
      <c r="IE88" s="43">
        <f>IF($IE$1=1,IF(haviszla3!$E$5="h",haviszla3!ED88,IF(haviszla3!$E$5="k",haviszla3!EE88,IF(haviszla3!$E$5="sz",haviszla3!EF88,IF(haviszla3!$E$5="cs",haviszla3!EG88,IF(haviszla3!$E$5="p",haviszla3!EH88,IF(haviszla3!$E$5="szo",haviszla3!EI88,0)))))),0)</f>
        <v>0</v>
      </c>
    </row>
    <row r="89" spans="1:239" ht="15" customHeight="1">
      <c r="A89" s="18" t="s">
        <v>103</v>
      </c>
      <c r="B89" s="89" t="s">
        <v>469</v>
      </c>
      <c r="C89" s="43">
        <v>180</v>
      </c>
      <c r="D89" s="43" t="s">
        <v>151</v>
      </c>
      <c r="E89" s="13">
        <f t="shared" si="52"/>
        <v>0</v>
      </c>
      <c r="F89" s="48"/>
      <c r="G89" s="48"/>
      <c r="H89" s="89"/>
      <c r="I89" s="51"/>
      <c r="J89" s="89">
        <v>0</v>
      </c>
      <c r="K89" s="51">
        <v>0</v>
      </c>
      <c r="L89" s="51">
        <v>0</v>
      </c>
      <c r="M89" s="52">
        <v>0</v>
      </c>
      <c r="N89" s="64"/>
      <c r="O89" s="51"/>
      <c r="P89" s="51">
        <v>0</v>
      </c>
      <c r="Q89" s="51">
        <v>0</v>
      </c>
      <c r="R89" s="51">
        <v>0</v>
      </c>
      <c r="S89" s="54">
        <v>0</v>
      </c>
      <c r="T89" s="55"/>
      <c r="U89" s="51"/>
      <c r="V89" s="51"/>
      <c r="W89" s="51"/>
      <c r="X89" s="51"/>
      <c r="Y89" s="51"/>
      <c r="Z89" s="64"/>
      <c r="AA89" s="51"/>
      <c r="AB89" s="51"/>
      <c r="AC89" s="51"/>
      <c r="AD89" s="51"/>
      <c r="AE89" s="54"/>
      <c r="AF89" s="64"/>
      <c r="AG89" s="51"/>
      <c r="AH89" s="54">
        <v>0</v>
      </c>
      <c r="AI89" s="51">
        <v>0</v>
      </c>
      <c r="AJ89" s="56">
        <v>0</v>
      </c>
      <c r="AK89" s="51">
        <v>0</v>
      </c>
      <c r="AL89" s="55"/>
      <c r="AM89" s="54"/>
      <c r="AN89" s="54">
        <v>0</v>
      </c>
      <c r="AO89" s="54">
        <v>0</v>
      </c>
      <c r="AP89" s="54">
        <v>0</v>
      </c>
      <c r="AQ89" s="54">
        <v>0</v>
      </c>
      <c r="AR89" s="64"/>
      <c r="AS89" s="51"/>
      <c r="AT89" s="54">
        <v>0</v>
      </c>
      <c r="AU89" s="51">
        <v>0</v>
      </c>
      <c r="AV89" s="51">
        <v>0</v>
      </c>
      <c r="AW89" s="54">
        <v>0</v>
      </c>
      <c r="AX89" s="57"/>
      <c r="AY89" s="51"/>
      <c r="AZ89" s="51">
        <v>0</v>
      </c>
      <c r="BA89" s="51">
        <v>0</v>
      </c>
      <c r="BB89" s="56">
        <v>0</v>
      </c>
      <c r="BC89" s="58">
        <v>0</v>
      </c>
      <c r="BD89" s="55"/>
      <c r="BE89" s="51"/>
      <c r="BF89" s="54">
        <v>0</v>
      </c>
      <c r="BG89" s="54">
        <v>0</v>
      </c>
      <c r="BH89" s="54">
        <v>0</v>
      </c>
      <c r="BI89" s="54">
        <v>0</v>
      </c>
      <c r="BJ89" s="55"/>
      <c r="BK89" s="54"/>
      <c r="BL89" s="54">
        <v>0</v>
      </c>
      <c r="BM89" s="51">
        <v>0</v>
      </c>
      <c r="BN89" s="51">
        <v>0</v>
      </c>
      <c r="BO89" s="54">
        <v>0</v>
      </c>
      <c r="BP89" s="55"/>
      <c r="BQ89" s="54"/>
      <c r="BR89" s="54">
        <v>0</v>
      </c>
      <c r="BS89" s="51">
        <v>0</v>
      </c>
      <c r="BT89" s="54">
        <v>0</v>
      </c>
      <c r="BU89" s="54">
        <v>0</v>
      </c>
      <c r="BV89" s="55"/>
      <c r="BW89" s="54"/>
      <c r="BX89" s="54">
        <v>0</v>
      </c>
      <c r="BY89" s="51">
        <v>0</v>
      </c>
      <c r="BZ89" s="54">
        <v>0</v>
      </c>
      <c r="CA89" s="54">
        <v>0</v>
      </c>
      <c r="CB89" s="55"/>
      <c r="CC89" s="51"/>
      <c r="CD89" s="54">
        <v>0</v>
      </c>
      <c r="CE89" s="51">
        <v>0</v>
      </c>
      <c r="CF89" s="51">
        <v>0</v>
      </c>
      <c r="CG89" s="54">
        <v>0</v>
      </c>
      <c r="CH89" s="55"/>
      <c r="CI89" s="54"/>
      <c r="CJ89" s="54">
        <v>0</v>
      </c>
      <c r="CK89" s="51">
        <v>0</v>
      </c>
      <c r="CL89" s="54">
        <v>0</v>
      </c>
      <c r="CM89" s="54">
        <v>0</v>
      </c>
      <c r="CN89" s="55"/>
      <c r="CO89" s="54"/>
      <c r="CP89" s="54">
        <v>0</v>
      </c>
      <c r="CQ89" s="54">
        <v>0</v>
      </c>
      <c r="CR89" s="54">
        <v>0</v>
      </c>
      <c r="CS89" s="54">
        <v>0</v>
      </c>
      <c r="CT89" s="64"/>
      <c r="CU89" s="51"/>
      <c r="CV89" s="51">
        <v>0</v>
      </c>
      <c r="CW89" s="51">
        <v>0</v>
      </c>
      <c r="CX89" s="51">
        <v>0</v>
      </c>
      <c r="CY89" s="51">
        <v>0</v>
      </c>
      <c r="CZ89" s="64"/>
      <c r="DA89" s="54"/>
      <c r="DB89" s="54">
        <v>0</v>
      </c>
      <c r="DC89" s="54">
        <v>0</v>
      </c>
      <c r="DD89" s="58">
        <v>0</v>
      </c>
      <c r="DE89" s="54">
        <v>0</v>
      </c>
      <c r="DF89" s="55"/>
      <c r="DG89" s="51"/>
      <c r="DH89" s="54">
        <v>0</v>
      </c>
      <c r="DI89" s="51">
        <v>0</v>
      </c>
      <c r="DJ89" s="51">
        <v>0</v>
      </c>
      <c r="DK89" s="54">
        <v>0</v>
      </c>
      <c r="DL89" s="64"/>
      <c r="DM89" s="56"/>
      <c r="DN89" s="51">
        <v>0</v>
      </c>
      <c r="DO89" s="51">
        <v>0</v>
      </c>
      <c r="DP89" s="51">
        <v>0</v>
      </c>
      <c r="DQ89" s="54">
        <v>0</v>
      </c>
      <c r="DR89" s="64"/>
      <c r="DS89" s="51"/>
      <c r="DT89" s="51">
        <v>0</v>
      </c>
      <c r="DU89" s="51">
        <v>0</v>
      </c>
      <c r="DV89" s="51">
        <v>0</v>
      </c>
      <c r="DW89" s="54">
        <v>0</v>
      </c>
      <c r="DX89" s="55"/>
      <c r="DY89" s="54"/>
      <c r="DZ89" s="54">
        <v>0</v>
      </c>
      <c r="EA89" s="54">
        <v>0</v>
      </c>
      <c r="EB89" s="51">
        <v>0</v>
      </c>
      <c r="EC89" s="54">
        <v>0</v>
      </c>
      <c r="ED89" s="64">
        <v>0</v>
      </c>
      <c r="EE89" s="54"/>
      <c r="EF89" s="51">
        <v>0</v>
      </c>
      <c r="EG89" s="54">
        <v>0</v>
      </c>
      <c r="EH89" s="58">
        <v>0</v>
      </c>
      <c r="EI89" s="54">
        <v>0</v>
      </c>
      <c r="EJ89" s="55">
        <v>0</v>
      </c>
      <c r="EK89" s="54">
        <v>0</v>
      </c>
      <c r="EL89" s="54">
        <v>0</v>
      </c>
      <c r="EM89" s="54">
        <v>0</v>
      </c>
      <c r="EN89" s="54">
        <v>0</v>
      </c>
      <c r="EO89" s="59">
        <v>0</v>
      </c>
      <c r="EP89" s="55"/>
      <c r="EQ89" s="54">
        <v>0</v>
      </c>
      <c r="ER89" s="54"/>
      <c r="ES89" s="54"/>
      <c r="ET89" s="54"/>
      <c r="EU89" s="59"/>
      <c r="EV89" s="55"/>
      <c r="EW89" s="54">
        <v>0</v>
      </c>
      <c r="EX89" s="54"/>
      <c r="EY89" s="54"/>
      <c r="EZ89" s="54"/>
      <c r="FA89" s="59">
        <v>0</v>
      </c>
      <c r="FB89" s="43">
        <f t="shared" si="53"/>
        <v>0</v>
      </c>
      <c r="FC89" s="21">
        <f t="shared" si="54"/>
        <v>0</v>
      </c>
      <c r="FD89" s="43">
        <f t="shared" si="55"/>
        <v>0</v>
      </c>
      <c r="FE89" s="21">
        <f t="shared" si="56"/>
        <v>0</v>
      </c>
      <c r="FF89" s="43">
        <f t="shared" si="57"/>
        <v>0</v>
      </c>
      <c r="FG89" s="21">
        <f t="shared" si="58"/>
        <v>0</v>
      </c>
      <c r="FH89" s="43">
        <f t="shared" si="59"/>
        <v>0</v>
      </c>
      <c r="FI89" s="21">
        <f t="shared" si="60"/>
        <v>0</v>
      </c>
      <c r="FJ89" s="43">
        <f t="shared" si="61"/>
        <v>0</v>
      </c>
      <c r="FK89" s="21">
        <f t="shared" si="62"/>
        <v>0</v>
      </c>
      <c r="FL89" s="43">
        <f t="shared" si="63"/>
        <v>0</v>
      </c>
      <c r="FM89" s="21">
        <f t="shared" si="64"/>
        <v>0</v>
      </c>
      <c r="FN89" s="43">
        <f t="shared" si="65"/>
        <v>0</v>
      </c>
      <c r="FO89" s="21">
        <f t="shared" si="66"/>
        <v>0</v>
      </c>
      <c r="FP89" s="43">
        <f t="shared" si="67"/>
        <v>0</v>
      </c>
      <c r="FQ89" s="21">
        <f t="shared" si="68"/>
        <v>0</v>
      </c>
      <c r="FR89" s="43">
        <f t="shared" si="69"/>
        <v>0</v>
      </c>
      <c r="FS89" s="21">
        <f t="shared" si="70"/>
        <v>0</v>
      </c>
      <c r="FT89" s="43">
        <f t="shared" si="71"/>
        <v>0</v>
      </c>
      <c r="FU89" s="21">
        <f t="shared" si="72"/>
        <v>0</v>
      </c>
      <c r="FV89" s="43">
        <f t="shared" si="73"/>
        <v>0</v>
      </c>
      <c r="FW89" s="21">
        <f t="shared" si="74"/>
        <v>0</v>
      </c>
      <c r="FX89" s="43">
        <f t="shared" si="75"/>
        <v>0</v>
      </c>
      <c r="FY89" s="21">
        <f t="shared" si="76"/>
        <v>0</v>
      </c>
      <c r="FZ89" s="43">
        <f t="shared" si="77"/>
        <v>0</v>
      </c>
      <c r="GA89" s="21">
        <f t="shared" si="78"/>
        <v>0</v>
      </c>
      <c r="GB89" s="43">
        <f t="shared" si="79"/>
        <v>0</v>
      </c>
      <c r="GC89" s="21">
        <f t="shared" si="80"/>
        <v>0</v>
      </c>
      <c r="GD89" s="43">
        <f t="shared" si="81"/>
        <v>0</v>
      </c>
      <c r="GE89" s="21">
        <f t="shared" si="82"/>
        <v>0</v>
      </c>
      <c r="GF89" s="43">
        <f t="shared" si="83"/>
        <v>0</v>
      </c>
      <c r="GG89" s="21">
        <f t="shared" si="84"/>
        <v>0</v>
      </c>
      <c r="GH89" s="43">
        <f t="shared" si="85"/>
        <v>0</v>
      </c>
      <c r="GI89" s="21">
        <f t="shared" si="86"/>
        <v>0</v>
      </c>
      <c r="GJ89" s="43">
        <f t="shared" si="87"/>
        <v>0</v>
      </c>
      <c r="GK89" s="21">
        <f t="shared" si="88"/>
        <v>0</v>
      </c>
      <c r="GL89" s="43">
        <f t="shared" si="89"/>
        <v>0</v>
      </c>
      <c r="GM89" s="21">
        <f t="shared" si="90"/>
        <v>0</v>
      </c>
      <c r="GN89" s="43">
        <f t="shared" si="91"/>
        <v>0</v>
      </c>
      <c r="GO89" s="21">
        <f t="shared" si="92"/>
        <v>0</v>
      </c>
      <c r="GP89" s="43">
        <f t="shared" si="93"/>
        <v>0</v>
      </c>
      <c r="GQ89" s="21">
        <f t="shared" si="94"/>
        <v>0</v>
      </c>
      <c r="GR89" s="43">
        <f t="shared" si="95"/>
        <v>0</v>
      </c>
      <c r="GS89" s="21">
        <f t="shared" si="96"/>
        <v>0</v>
      </c>
      <c r="GT89" s="43">
        <f t="shared" si="97"/>
        <v>0</v>
      </c>
      <c r="GU89" s="21">
        <f t="shared" si="98"/>
        <v>0</v>
      </c>
      <c r="GV89" s="43">
        <f t="shared" si="99"/>
        <v>0</v>
      </c>
      <c r="GW89" s="43">
        <f t="shared" si="100"/>
        <v>0</v>
      </c>
      <c r="GX89" s="28"/>
      <c r="GY89" s="43">
        <f t="shared" si="102"/>
        <v>0</v>
      </c>
      <c r="HF89" s="89" t="str">
        <f t="shared" si="101"/>
        <v>Sample84</v>
      </c>
      <c r="HG89" s="43">
        <f t="shared" si="101"/>
        <v>180</v>
      </c>
      <c r="HH89" s="89" t="str">
        <f t="shared" si="101"/>
        <v>Ft/db</v>
      </c>
      <c r="HI89" s="13">
        <f t="shared" si="103"/>
        <v>0</v>
      </c>
      <c r="HJ89" s="43">
        <f>IF($HJ$1=1,IF(haviszla3!$E$5="h",haviszla3!H89,IF(haviszla3!$E$5="k",haviszla3!I89,IF(haviszla3!$E$5="sz",haviszla3!J89,IF(haviszla3!$E$5="cs",haviszla3!K89,IF(haviszla3!$E$5="p",haviszla3!L89,IF(haviszla3!$E$5="szo",haviszla3!M89,0)))))),0)</f>
        <v>0</v>
      </c>
      <c r="HK89" s="43">
        <f>IF($HK$1=1,IF(haviszla3!$E$5="h",haviszla3!N89,IF(haviszla3!$E$5="k",haviszla3!O89,IF(haviszla3!$E$5="sz",haviszla3!P89,IF(haviszla3!$E$5="cs",haviszla3!Q89,IF(haviszla3!$E$5="p",haviszla3!R89,IF(haviszla3!$E$5="szo",haviszla3!S89,0)))))),0)</f>
        <v>0</v>
      </c>
      <c r="HL89" s="43">
        <f>IF($HL$1=1,IF(haviszla3!$E$5="h",haviszla3!T89,IF(haviszla3!$E$5="k",haviszla3!U89,IF(haviszla3!$E$5="sz",haviszla3!V89,IF(haviszla3!$E$5="cs",haviszla3!W89,IF(haviszla3!$E$5="p",haviszla3!X89,IF(haviszla3!$E$5="szo",haviszla3!Y89,0)))))),0)</f>
        <v>0</v>
      </c>
      <c r="HM89" s="43">
        <f>IF($HM$1=1,IF(haviszla3!$E$5="h",haviszla3!Z89,IF(haviszla3!$E$5="k",haviszla3!AA89,IF(haviszla3!$E$5="sz",haviszla3!AB89,IF(haviszla3!$E$5="cs",haviszla3!AC89,IF(haviszla3!$E$5="p",haviszla3!AD89,IF(haviszla3!$E$5="szo",haviszla3!AE89,0)))))),0)</f>
        <v>0</v>
      </c>
      <c r="HN89" s="43">
        <f>IF($HN$1=1,IF(haviszla3!$E$5="h",haviszla3!AF89,IF(haviszla3!$E$5="k",haviszla3!AG89,IF(haviszla3!$E$5="sz",haviszla3!AH89,IF(haviszla3!$E$5="cs",haviszla3!AI89,IF(haviszla3!$E$5="p",haviszla3!AJ89,IF(haviszla3!$E$5="szo",haviszla3!AK89,0)))))),0)</f>
        <v>0</v>
      </c>
      <c r="HO89" s="43">
        <f>IF($HO$1=1,IF(haviszla3!$E$5="h",haviszla3!AL89,IF(haviszla3!$E$5="k",haviszla3!AM89,IF(haviszla3!$E$5="sz",haviszla3!AN89,IF(haviszla3!$E$5="cs",haviszla3!AO89,IF(haviszla3!$E$5="p",haviszla3!AP89,IF(haviszla3!$E$5="szo",haviszla3!AQ89,0)))))),0)</f>
        <v>0</v>
      </c>
      <c r="HP89" s="43">
        <f>IF($HP$1=1,IF(haviszla3!$E$5="h",haviszla3!AR89,IF(haviszla3!$E$5="k",haviszla3!AS89,IF(haviszla3!$E$5="sz",haviszla3!AT89,IF(haviszla3!$E$5="cs",haviszla3!AU89,IF(haviszla3!$E$5="p",haviszla3!AV89,IF(haviszla3!$E$5="szo",haviszla3!AW89,0)))))),0)</f>
        <v>0</v>
      </c>
      <c r="HQ89" s="43">
        <f>IF($HQ$1=1,IF(haviszla3!$E$5="h",haviszla3!AX89,IF(haviszla3!$E$5="k",haviszla3!AY89,IF(haviszla3!$E$5="sz",haviszla3!AZ89,IF(haviszla3!$E$5="cs",haviszla3!BA89,IF(haviszla3!$E$5="p",haviszla3!BB89,IF(haviszla3!$E$5="szo",haviszla3!BC89,0)))))),0)</f>
        <v>0</v>
      </c>
      <c r="HR89" s="43">
        <f>IF($HR$1=1,IF(haviszla3!$E$5="h",haviszla3!BD89,IF(haviszla3!$E$5="k",haviszla3!BE89,IF(haviszla3!$E$5="sz",haviszla3!BF89,IF(haviszla3!$E$5="cs",haviszla3!BG89,IF(haviszla3!$E$5="p",haviszla3!BH89,IF(haviszla3!$E$5="szo",haviszla3!BI89,0)))))),0)</f>
        <v>0</v>
      </c>
      <c r="HS89" s="43">
        <f>IF($HS$1=1,IF(haviszla3!$E$5="h",haviszla3!BJ89,IF(haviszla3!$E$5="k",haviszla3!BK89,IF(haviszla3!$E$5="sz",haviszla3!BL89,IF(haviszla3!$E$5="cs",haviszla3!BM89,IF(haviszla3!$E$5="p",haviszla3!BN89,IF(haviszla3!$E$5="szo",haviszla3!BO89,0)))))),0)</f>
        <v>0</v>
      </c>
      <c r="HT89" s="43">
        <f>IF($HT$1=1,IF(haviszla3!$E$5="h",haviszla3!BP89,IF(haviszla3!$E$5="k",haviszla3!BQ89,IF(haviszla3!$E$5="sz",haviszla3!BR89,IF(haviszla3!$E$5="cs",haviszla3!BS89,IF(haviszla3!$E$5="p",haviszla3!BT89,IF(haviszla3!$E$5="szo",haviszla3!BU89,0)))))),0)</f>
        <v>0</v>
      </c>
      <c r="HU89" s="43">
        <f>IF($HU$1=1,IF(haviszla3!$E$5="h",haviszla3!BV89,IF(haviszla3!$E$5="k",haviszla3!BW89,IF(haviszla3!$E$5="sz",haviszla3!BX89,IF(haviszla3!$E$5="cs",haviszla3!BY89,IF(haviszla3!$E$5="p",haviszla3!BZ89,IF(haviszla3!$E$5="szo",haviszla3!CA89,0)))))),0)</f>
        <v>0</v>
      </c>
      <c r="HV89" s="43">
        <f>IF($HV$1=1,IF(haviszla3!$E$5="h",haviszla3!CB89,IF(haviszla3!$E$5="k",haviszla3!CC89,IF(haviszla3!$E$5="sz",haviszla3!CD89,IF(haviszla3!$E$5="cs",haviszla3!CE89,IF(haviszla3!$E$5="p",haviszla3!CF89,IF(haviszla3!$E$5="szo",haviszla3!CG89,0)))))),0)</f>
        <v>0</v>
      </c>
      <c r="HW89" s="43">
        <f>IF($HW$1=1,IF(haviszla3!$E$5="h",haviszla3!CH89,IF(haviszla3!$E$5="k",haviszla3!CI89,IF(haviszla3!$E$5="sz",haviszla3!CJ89,IF(haviszla3!$E$5="cs",haviszla3!CK89,IF(haviszla3!$E$5="p",haviszla3!CL89,IF(haviszla3!$E$5="szo",haviszla3!CM89,0)))))),0)</f>
        <v>0</v>
      </c>
      <c r="HX89" s="43">
        <f>IF($HX$1=1,IF(haviszla3!$E$5="h",haviszla3!CN89,IF(haviszla3!$E$5="k",haviszla3!CO89,IF(haviszla3!$E$5="sz",haviszla3!CP89,IF(haviszla3!$E$5="cs",haviszla3!CQ89,IF(haviszla3!$E$5="p",haviszla3!CR89,IF(haviszla3!$E$5="szo",haviszla3!CS89,0)))))),0)</f>
        <v>0</v>
      </c>
      <c r="HY89" s="43">
        <f>IF($HY$1=1,IF(haviszla3!$E$5="h",haviszla3!CT89,IF(haviszla3!$E$5="k",haviszla3!CU89,IF(haviszla3!$E$5="sz",haviszla3!CV89,IF(haviszla3!$E$5="cs",haviszla3!CW89,IF(haviszla3!$E$5="p",haviszla3!CX89,IF(haviszla3!$E$5="szo",haviszla3!CY89,0)))))),0)</f>
        <v>0</v>
      </c>
      <c r="HZ89" s="43">
        <f>IF($HZ$1=1,IF(haviszla3!$E$5="h",haviszla3!CZ89,IF(haviszla3!$E$5="k",haviszla3!DA89,IF(haviszla3!$E$5="sz",haviszla3!DB89,IF(haviszla3!$E$5="cs",haviszla3!DC89,IF(haviszla3!$E$5="p",haviszla3!DD89,IF(haviszla3!$E$5="szo",haviszla3!DE89,0)))))),0)</f>
        <v>0</v>
      </c>
      <c r="IA89" s="43">
        <f>IF($IA$1=1,IF(haviszla3!$E$5="h",haviszla3!DF89,IF(haviszla3!$E$5="k",haviszla3!DG89,IF(haviszla3!$E$5="sz",haviszla3!DH89,IF(haviszla3!$E$5="cs",haviszla3!DI89,IF(haviszla3!$E$5="p",haviszla3!DJ89,IF(haviszla3!$E$5="szo",haviszla3!DK89,0)))))),0)</f>
        <v>0</v>
      </c>
      <c r="IB89" s="43">
        <f>IF($IB$1=1,IF(haviszla3!$E$5="h",haviszla3!DL89,IF(haviszla3!$E$5="k",haviszla3!DM89,IF(haviszla3!$E$5="sz",haviszla3!DN89,IF(haviszla3!$E$5="cs",haviszla3!DO89,IF(haviszla3!$E$5="p",haviszla3!DP89,IF(haviszla3!$E$5="szo",haviszla3!DQ89,0)))))),0)</f>
        <v>0</v>
      </c>
      <c r="IC89" s="43">
        <f>IF($IC$1=1,IF(haviszla3!$E$5="h",haviszla3!DR89,IF(haviszla3!$E$5="k",haviszla3!DS89,IF(haviszla3!$E$5="sz",haviszla3!DT89,IF(haviszla3!$E$5="cs",haviszla3!DU89,IF(haviszla3!$E$5="p",haviszla3!DV89,IF(haviszla3!$E$5="szo",haviszla3!DW89,0)))))),0)</f>
        <v>0</v>
      </c>
      <c r="ID89" s="43">
        <f>IF($ID$1=1,IF(haviszla3!$E$5="h",haviszla3!DX89,IF(haviszla3!$E$5="k",haviszla3!DY89,IF(haviszla3!$E$5="sz",haviszla3!DZ89,IF(haviszla3!$E$5="cs",haviszla3!EA89,IF(haviszla3!$E$5="p",haviszla3!EB89,IF(haviszla3!$E$5="szo",haviszla3!EC89,0)))))),0)</f>
        <v>0</v>
      </c>
      <c r="IE89" s="43">
        <f>IF($IE$1=1,IF(haviszla3!$E$5="h",haviszla3!ED89,IF(haviszla3!$E$5="k",haviszla3!EE89,IF(haviszla3!$E$5="sz",haviszla3!EF89,IF(haviszla3!$E$5="cs",haviszla3!EG89,IF(haviszla3!$E$5="p",haviszla3!EH89,IF(haviszla3!$E$5="szo",haviszla3!EI89,0)))))),0)</f>
        <v>0</v>
      </c>
    </row>
    <row r="90" spans="1:239" ht="15" customHeight="1">
      <c r="A90" s="18" t="s">
        <v>104</v>
      </c>
      <c r="B90" s="89" t="s">
        <v>470</v>
      </c>
      <c r="C90" s="43">
        <v>160</v>
      </c>
      <c r="D90" s="43" t="s">
        <v>151</v>
      </c>
      <c r="E90" s="13">
        <f t="shared" si="52"/>
        <v>0</v>
      </c>
      <c r="F90" s="48"/>
      <c r="G90" s="49"/>
      <c r="H90" s="89"/>
      <c r="I90" s="51"/>
      <c r="J90" s="89">
        <v>0</v>
      </c>
      <c r="K90" s="51">
        <v>0</v>
      </c>
      <c r="L90" s="51">
        <v>0</v>
      </c>
      <c r="M90" s="52">
        <v>0</v>
      </c>
      <c r="N90" s="55"/>
      <c r="O90" s="51"/>
      <c r="P90" s="54">
        <v>0</v>
      </c>
      <c r="Q90" s="51">
        <v>5</v>
      </c>
      <c r="R90" s="51">
        <v>0</v>
      </c>
      <c r="S90" s="54">
        <v>0</v>
      </c>
      <c r="T90" s="55"/>
      <c r="U90" s="51"/>
      <c r="V90" s="54"/>
      <c r="W90" s="51"/>
      <c r="X90" s="51"/>
      <c r="Y90" s="54"/>
      <c r="Z90" s="55"/>
      <c r="AA90" s="51"/>
      <c r="AB90" s="54"/>
      <c r="AC90" s="51"/>
      <c r="AD90" s="51"/>
      <c r="AE90" s="54"/>
      <c r="AF90" s="55"/>
      <c r="AG90" s="51"/>
      <c r="AH90" s="54">
        <v>0</v>
      </c>
      <c r="AI90" s="51">
        <v>0</v>
      </c>
      <c r="AJ90" s="56">
        <v>0</v>
      </c>
      <c r="AK90" s="54">
        <v>0</v>
      </c>
      <c r="AL90" s="55"/>
      <c r="AM90" s="54"/>
      <c r="AN90" s="54">
        <v>0</v>
      </c>
      <c r="AO90" s="54">
        <v>0</v>
      </c>
      <c r="AP90" s="54">
        <v>0</v>
      </c>
      <c r="AQ90" s="54">
        <v>0</v>
      </c>
      <c r="AR90" s="55"/>
      <c r="AS90" s="54"/>
      <c r="AT90" s="54">
        <v>0</v>
      </c>
      <c r="AU90" s="51">
        <v>0</v>
      </c>
      <c r="AV90" s="51">
        <v>0</v>
      </c>
      <c r="AW90" s="54">
        <v>0</v>
      </c>
      <c r="AX90" s="57"/>
      <c r="AY90" s="51"/>
      <c r="AZ90" s="54">
        <v>0</v>
      </c>
      <c r="BA90" s="51">
        <v>0</v>
      </c>
      <c r="BB90" s="56">
        <v>0</v>
      </c>
      <c r="BC90" s="58">
        <v>0</v>
      </c>
      <c r="BD90" s="55"/>
      <c r="BE90" s="51"/>
      <c r="BF90" s="54">
        <v>0</v>
      </c>
      <c r="BG90" s="54">
        <v>0</v>
      </c>
      <c r="BH90" s="54">
        <v>0</v>
      </c>
      <c r="BI90" s="54">
        <v>0</v>
      </c>
      <c r="BJ90" s="55"/>
      <c r="BK90" s="54"/>
      <c r="BL90" s="54">
        <v>0</v>
      </c>
      <c r="BM90" s="51">
        <v>0</v>
      </c>
      <c r="BN90" s="51">
        <v>0</v>
      </c>
      <c r="BO90" s="54">
        <v>0</v>
      </c>
      <c r="BP90" s="55"/>
      <c r="BQ90" s="54"/>
      <c r="BR90" s="54">
        <v>0</v>
      </c>
      <c r="BS90" s="51">
        <v>0</v>
      </c>
      <c r="BT90" s="54">
        <v>0</v>
      </c>
      <c r="BU90" s="54">
        <v>0</v>
      </c>
      <c r="BV90" s="55"/>
      <c r="BW90" s="54"/>
      <c r="BX90" s="54">
        <v>0</v>
      </c>
      <c r="BY90" s="51">
        <v>10</v>
      </c>
      <c r="BZ90" s="54">
        <v>0</v>
      </c>
      <c r="CA90" s="54">
        <v>0</v>
      </c>
      <c r="CB90" s="55"/>
      <c r="CC90" s="51"/>
      <c r="CD90" s="54">
        <v>0</v>
      </c>
      <c r="CE90" s="51">
        <v>0</v>
      </c>
      <c r="CF90" s="51">
        <v>0</v>
      </c>
      <c r="CG90" s="54">
        <v>0</v>
      </c>
      <c r="CH90" s="55"/>
      <c r="CI90" s="54"/>
      <c r="CJ90" s="54">
        <v>0</v>
      </c>
      <c r="CK90" s="51">
        <v>0</v>
      </c>
      <c r="CL90" s="54">
        <v>0</v>
      </c>
      <c r="CM90" s="54">
        <v>0</v>
      </c>
      <c r="CN90" s="55"/>
      <c r="CO90" s="54"/>
      <c r="CP90" s="54">
        <v>0</v>
      </c>
      <c r="CQ90" s="54">
        <v>0</v>
      </c>
      <c r="CR90" s="54">
        <v>0</v>
      </c>
      <c r="CS90" s="54">
        <v>0</v>
      </c>
      <c r="CT90" s="55"/>
      <c r="CU90" s="54"/>
      <c r="CV90" s="54">
        <v>0</v>
      </c>
      <c r="CW90" s="51">
        <v>0</v>
      </c>
      <c r="CX90" s="51">
        <v>0</v>
      </c>
      <c r="CY90" s="54">
        <v>0</v>
      </c>
      <c r="CZ90" s="55"/>
      <c r="DA90" s="54"/>
      <c r="DB90" s="54">
        <v>0</v>
      </c>
      <c r="DC90" s="54">
        <v>0</v>
      </c>
      <c r="DD90" s="58">
        <v>0</v>
      </c>
      <c r="DE90" s="54">
        <v>0</v>
      </c>
      <c r="DF90" s="55"/>
      <c r="DG90" s="51"/>
      <c r="DH90" s="54">
        <v>0</v>
      </c>
      <c r="DI90" s="51">
        <v>0</v>
      </c>
      <c r="DJ90" s="51">
        <v>0</v>
      </c>
      <c r="DK90" s="54">
        <v>0</v>
      </c>
      <c r="DL90" s="64"/>
      <c r="DM90" s="56"/>
      <c r="DN90" s="54">
        <v>0</v>
      </c>
      <c r="DO90" s="51">
        <v>0</v>
      </c>
      <c r="DP90" s="51">
        <v>0</v>
      </c>
      <c r="DQ90" s="54">
        <v>0</v>
      </c>
      <c r="DR90" s="55"/>
      <c r="DS90" s="51"/>
      <c r="DT90" s="54">
        <v>0</v>
      </c>
      <c r="DU90" s="51">
        <v>0</v>
      </c>
      <c r="DV90" s="51">
        <v>0</v>
      </c>
      <c r="DW90" s="54">
        <v>0</v>
      </c>
      <c r="DX90" s="55"/>
      <c r="DY90" s="54"/>
      <c r="DZ90" s="54">
        <v>0</v>
      </c>
      <c r="EA90" s="54">
        <v>0</v>
      </c>
      <c r="EB90" s="51">
        <v>0</v>
      </c>
      <c r="EC90" s="54">
        <v>0</v>
      </c>
      <c r="ED90" s="64">
        <v>0</v>
      </c>
      <c r="EE90" s="54"/>
      <c r="EF90" s="54">
        <v>0</v>
      </c>
      <c r="EG90" s="54">
        <v>0</v>
      </c>
      <c r="EH90" s="58">
        <v>0</v>
      </c>
      <c r="EI90" s="54">
        <v>0</v>
      </c>
      <c r="EJ90" s="55">
        <v>0</v>
      </c>
      <c r="EK90" s="54">
        <v>0</v>
      </c>
      <c r="EL90" s="54">
        <v>0</v>
      </c>
      <c r="EM90" s="54">
        <v>0</v>
      </c>
      <c r="EN90" s="54">
        <v>0</v>
      </c>
      <c r="EO90" s="59">
        <v>0</v>
      </c>
      <c r="EP90" s="55"/>
      <c r="EQ90" s="54">
        <v>0</v>
      </c>
      <c r="ER90" s="54"/>
      <c r="ES90" s="54"/>
      <c r="ET90" s="54"/>
      <c r="EU90" s="59"/>
      <c r="EV90" s="55"/>
      <c r="EW90" s="54">
        <v>0</v>
      </c>
      <c r="EX90" s="54"/>
      <c r="EY90" s="54"/>
      <c r="EZ90" s="54"/>
      <c r="FA90" s="59">
        <v>0</v>
      </c>
      <c r="FB90" s="43">
        <f t="shared" si="53"/>
        <v>0</v>
      </c>
      <c r="FC90" s="21">
        <f t="shared" si="54"/>
        <v>0</v>
      </c>
      <c r="FD90" s="43">
        <f t="shared" si="55"/>
        <v>5</v>
      </c>
      <c r="FE90" s="21">
        <f t="shared" si="56"/>
        <v>800</v>
      </c>
      <c r="FF90" s="43">
        <f t="shared" si="57"/>
        <v>0</v>
      </c>
      <c r="FG90" s="21">
        <f t="shared" si="58"/>
        <v>0</v>
      </c>
      <c r="FH90" s="43">
        <f t="shared" si="59"/>
        <v>0</v>
      </c>
      <c r="FI90" s="21">
        <f t="shared" si="60"/>
        <v>0</v>
      </c>
      <c r="FJ90" s="43">
        <f t="shared" si="61"/>
        <v>0</v>
      </c>
      <c r="FK90" s="21">
        <f t="shared" si="62"/>
        <v>0</v>
      </c>
      <c r="FL90" s="43">
        <f t="shared" si="63"/>
        <v>0</v>
      </c>
      <c r="FM90" s="21">
        <f t="shared" si="64"/>
        <v>0</v>
      </c>
      <c r="FN90" s="43">
        <f t="shared" si="65"/>
        <v>0</v>
      </c>
      <c r="FO90" s="21">
        <f t="shared" si="66"/>
        <v>0</v>
      </c>
      <c r="FP90" s="43">
        <f t="shared" si="67"/>
        <v>0</v>
      </c>
      <c r="FQ90" s="21">
        <f t="shared" si="68"/>
        <v>0</v>
      </c>
      <c r="FR90" s="43">
        <f t="shared" si="69"/>
        <v>0</v>
      </c>
      <c r="FS90" s="21">
        <f t="shared" si="70"/>
        <v>0</v>
      </c>
      <c r="FT90" s="43">
        <f t="shared" si="71"/>
        <v>0</v>
      </c>
      <c r="FU90" s="21">
        <f t="shared" si="72"/>
        <v>0</v>
      </c>
      <c r="FV90" s="43">
        <f t="shared" si="73"/>
        <v>0</v>
      </c>
      <c r="FW90" s="21">
        <f t="shared" si="74"/>
        <v>0</v>
      </c>
      <c r="FX90" s="43">
        <f t="shared" si="75"/>
        <v>10</v>
      </c>
      <c r="FY90" s="21">
        <f t="shared" si="76"/>
        <v>1600</v>
      </c>
      <c r="FZ90" s="43">
        <f t="shared" si="77"/>
        <v>0</v>
      </c>
      <c r="GA90" s="21">
        <f t="shared" si="78"/>
        <v>0</v>
      </c>
      <c r="GB90" s="43">
        <f t="shared" si="79"/>
        <v>0</v>
      </c>
      <c r="GC90" s="21">
        <f t="shared" si="80"/>
        <v>0</v>
      </c>
      <c r="GD90" s="43">
        <f t="shared" si="81"/>
        <v>0</v>
      </c>
      <c r="GE90" s="21">
        <f t="shared" si="82"/>
        <v>0</v>
      </c>
      <c r="GF90" s="43">
        <f t="shared" si="83"/>
        <v>0</v>
      </c>
      <c r="GG90" s="21">
        <f t="shared" si="84"/>
        <v>0</v>
      </c>
      <c r="GH90" s="43">
        <f t="shared" si="85"/>
        <v>0</v>
      </c>
      <c r="GI90" s="21">
        <f t="shared" si="86"/>
        <v>0</v>
      </c>
      <c r="GJ90" s="43">
        <f t="shared" si="87"/>
        <v>0</v>
      </c>
      <c r="GK90" s="21">
        <f t="shared" si="88"/>
        <v>0</v>
      </c>
      <c r="GL90" s="43">
        <f t="shared" si="89"/>
        <v>0</v>
      </c>
      <c r="GM90" s="21">
        <f t="shared" si="90"/>
        <v>0</v>
      </c>
      <c r="GN90" s="43">
        <f t="shared" si="91"/>
        <v>0</v>
      </c>
      <c r="GO90" s="21">
        <f t="shared" si="92"/>
        <v>0</v>
      </c>
      <c r="GP90" s="43">
        <f t="shared" si="93"/>
        <v>0</v>
      </c>
      <c r="GQ90" s="21">
        <f t="shared" si="94"/>
        <v>0</v>
      </c>
      <c r="GR90" s="43">
        <f t="shared" si="95"/>
        <v>0</v>
      </c>
      <c r="GS90" s="21">
        <f t="shared" si="96"/>
        <v>0</v>
      </c>
      <c r="GT90" s="43">
        <f t="shared" si="97"/>
        <v>0</v>
      </c>
      <c r="GU90" s="21">
        <f t="shared" si="98"/>
        <v>0</v>
      </c>
      <c r="GV90" s="43">
        <f t="shared" si="99"/>
        <v>15</v>
      </c>
      <c r="GW90" s="43">
        <f t="shared" si="100"/>
        <v>2400</v>
      </c>
      <c r="GX90" s="28"/>
      <c r="GY90" s="43">
        <f t="shared" si="102"/>
        <v>0</v>
      </c>
      <c r="HF90" s="89" t="str">
        <f t="shared" si="101"/>
        <v>Sample85</v>
      </c>
      <c r="HG90" s="43">
        <f t="shared" si="101"/>
        <v>160</v>
      </c>
      <c r="HH90" s="89" t="str">
        <f t="shared" si="101"/>
        <v>Ft/db</v>
      </c>
      <c r="HI90" s="13">
        <f t="shared" si="103"/>
        <v>0</v>
      </c>
      <c r="HJ90" s="43">
        <f>IF($HJ$1=1,IF(haviszla3!$E$5="h",haviszla3!H90,IF(haviszla3!$E$5="k",haviszla3!I90,IF(haviszla3!$E$5="sz",haviszla3!J90,IF(haviszla3!$E$5="cs",haviszla3!K90,IF(haviszla3!$E$5="p",haviszla3!L90,IF(haviszla3!$E$5="szo",haviszla3!M90,0)))))),0)</f>
        <v>0</v>
      </c>
      <c r="HK90" s="43">
        <f>IF($HK$1=1,IF(haviszla3!$E$5="h",haviszla3!N90,IF(haviszla3!$E$5="k",haviszla3!O90,IF(haviszla3!$E$5="sz",haviszla3!P90,IF(haviszla3!$E$5="cs",haviszla3!Q90,IF(haviszla3!$E$5="p",haviszla3!R90,IF(haviszla3!$E$5="szo",haviszla3!S90,0)))))),0)</f>
        <v>0</v>
      </c>
      <c r="HL90" s="43">
        <f>IF($HL$1=1,IF(haviszla3!$E$5="h",haviszla3!T90,IF(haviszla3!$E$5="k",haviszla3!U90,IF(haviszla3!$E$5="sz",haviszla3!V90,IF(haviszla3!$E$5="cs",haviszla3!W90,IF(haviszla3!$E$5="p",haviszla3!X90,IF(haviszla3!$E$5="szo",haviszla3!Y90,0)))))),0)</f>
        <v>0</v>
      </c>
      <c r="HM90" s="43">
        <f>IF($HM$1=1,IF(haviszla3!$E$5="h",haviszla3!Z90,IF(haviszla3!$E$5="k",haviszla3!AA90,IF(haviszla3!$E$5="sz",haviszla3!AB90,IF(haviszla3!$E$5="cs",haviszla3!AC90,IF(haviszla3!$E$5="p",haviszla3!AD90,IF(haviszla3!$E$5="szo",haviszla3!AE90,0)))))),0)</f>
        <v>0</v>
      </c>
      <c r="HN90" s="43">
        <f>IF($HN$1=1,IF(haviszla3!$E$5="h",haviszla3!AF90,IF(haviszla3!$E$5="k",haviszla3!AG90,IF(haviszla3!$E$5="sz",haviszla3!AH90,IF(haviszla3!$E$5="cs",haviszla3!AI90,IF(haviszla3!$E$5="p",haviszla3!AJ90,IF(haviszla3!$E$5="szo",haviszla3!AK90,0)))))),0)</f>
        <v>0</v>
      </c>
      <c r="HO90" s="43">
        <f>IF($HO$1=1,IF(haviszla3!$E$5="h",haviszla3!AL90,IF(haviszla3!$E$5="k",haviszla3!AM90,IF(haviszla3!$E$5="sz",haviszla3!AN90,IF(haviszla3!$E$5="cs",haviszla3!AO90,IF(haviszla3!$E$5="p",haviszla3!AP90,IF(haviszla3!$E$5="szo",haviszla3!AQ90,0)))))),0)</f>
        <v>0</v>
      </c>
      <c r="HP90" s="43">
        <f>IF($HP$1=1,IF(haviszla3!$E$5="h",haviszla3!AR90,IF(haviszla3!$E$5="k",haviszla3!AS90,IF(haviszla3!$E$5="sz",haviszla3!AT90,IF(haviszla3!$E$5="cs",haviszla3!AU90,IF(haviszla3!$E$5="p",haviszla3!AV90,IF(haviszla3!$E$5="szo",haviszla3!AW90,0)))))),0)</f>
        <v>0</v>
      </c>
      <c r="HQ90" s="43">
        <f>IF($HQ$1=1,IF(haviszla3!$E$5="h",haviszla3!AX90,IF(haviszla3!$E$5="k",haviszla3!AY90,IF(haviszla3!$E$5="sz",haviszla3!AZ90,IF(haviszla3!$E$5="cs",haviszla3!BA90,IF(haviszla3!$E$5="p",haviszla3!BB90,IF(haviszla3!$E$5="szo",haviszla3!BC90,0)))))),0)</f>
        <v>0</v>
      </c>
      <c r="HR90" s="43">
        <f>IF($HR$1=1,IF(haviszla3!$E$5="h",haviszla3!BD90,IF(haviszla3!$E$5="k",haviszla3!BE90,IF(haviszla3!$E$5="sz",haviszla3!BF90,IF(haviszla3!$E$5="cs",haviszla3!BG90,IF(haviszla3!$E$5="p",haviszla3!BH90,IF(haviszla3!$E$5="szo",haviszla3!BI90,0)))))),0)</f>
        <v>0</v>
      </c>
      <c r="HS90" s="43">
        <f>IF($HS$1=1,IF(haviszla3!$E$5="h",haviszla3!BJ90,IF(haviszla3!$E$5="k",haviszla3!BK90,IF(haviszla3!$E$5="sz",haviszla3!BL90,IF(haviszla3!$E$5="cs",haviszla3!BM90,IF(haviszla3!$E$5="p",haviszla3!BN90,IF(haviszla3!$E$5="szo",haviszla3!BO90,0)))))),0)</f>
        <v>0</v>
      </c>
      <c r="HT90" s="43">
        <f>IF($HT$1=1,IF(haviszla3!$E$5="h",haviszla3!BP90,IF(haviszla3!$E$5="k",haviszla3!BQ90,IF(haviszla3!$E$5="sz",haviszla3!BR90,IF(haviszla3!$E$5="cs",haviszla3!BS90,IF(haviszla3!$E$5="p",haviszla3!BT90,IF(haviszla3!$E$5="szo",haviszla3!BU90,0)))))),0)</f>
        <v>0</v>
      </c>
      <c r="HU90" s="43">
        <f>IF($HU$1=1,IF(haviszla3!$E$5="h",haviszla3!BV90,IF(haviszla3!$E$5="k",haviszla3!BW90,IF(haviszla3!$E$5="sz",haviszla3!BX90,IF(haviszla3!$E$5="cs",haviszla3!BY90,IF(haviszla3!$E$5="p",haviszla3!BZ90,IF(haviszla3!$E$5="szo",haviszla3!CA90,0)))))),0)</f>
        <v>0</v>
      </c>
      <c r="HV90" s="43">
        <f>IF($HV$1=1,IF(haviszla3!$E$5="h",haviszla3!CB90,IF(haviszla3!$E$5="k",haviszla3!CC90,IF(haviszla3!$E$5="sz",haviszla3!CD90,IF(haviszla3!$E$5="cs",haviszla3!CE90,IF(haviszla3!$E$5="p",haviszla3!CF90,IF(haviszla3!$E$5="szo",haviszla3!CG90,0)))))),0)</f>
        <v>0</v>
      </c>
      <c r="HW90" s="43">
        <f>IF($HW$1=1,IF(haviszla3!$E$5="h",haviszla3!CH90,IF(haviszla3!$E$5="k",haviszla3!CI90,IF(haviszla3!$E$5="sz",haviszla3!CJ90,IF(haviszla3!$E$5="cs",haviszla3!CK90,IF(haviszla3!$E$5="p",haviszla3!CL90,IF(haviszla3!$E$5="szo",haviszla3!CM90,0)))))),0)</f>
        <v>0</v>
      </c>
      <c r="HX90" s="43">
        <f>IF($HX$1=1,IF(haviszla3!$E$5="h",haviszla3!CN90,IF(haviszla3!$E$5="k",haviszla3!CO90,IF(haviszla3!$E$5="sz",haviszla3!CP90,IF(haviszla3!$E$5="cs",haviszla3!CQ90,IF(haviszla3!$E$5="p",haviszla3!CR90,IF(haviszla3!$E$5="szo",haviszla3!CS90,0)))))),0)</f>
        <v>0</v>
      </c>
      <c r="HY90" s="43">
        <f>IF($HY$1=1,IF(haviszla3!$E$5="h",haviszla3!CT90,IF(haviszla3!$E$5="k",haviszla3!CU90,IF(haviszla3!$E$5="sz",haviszla3!CV90,IF(haviszla3!$E$5="cs",haviszla3!CW90,IF(haviszla3!$E$5="p",haviszla3!CX90,IF(haviszla3!$E$5="szo",haviszla3!CY90,0)))))),0)</f>
        <v>0</v>
      </c>
      <c r="HZ90" s="43">
        <f>IF($HZ$1=1,IF(haviszla3!$E$5="h",haviszla3!CZ90,IF(haviszla3!$E$5="k",haviszla3!DA90,IF(haviszla3!$E$5="sz",haviszla3!DB90,IF(haviszla3!$E$5="cs",haviszla3!DC90,IF(haviszla3!$E$5="p",haviszla3!DD90,IF(haviszla3!$E$5="szo",haviszla3!DE90,0)))))),0)</f>
        <v>0</v>
      </c>
      <c r="IA90" s="43">
        <f>IF($IA$1=1,IF(haviszla3!$E$5="h",haviszla3!DF90,IF(haviszla3!$E$5="k",haviszla3!DG90,IF(haviszla3!$E$5="sz",haviszla3!DH90,IF(haviszla3!$E$5="cs",haviszla3!DI90,IF(haviszla3!$E$5="p",haviszla3!DJ90,IF(haviszla3!$E$5="szo",haviszla3!DK90,0)))))),0)</f>
        <v>0</v>
      </c>
      <c r="IB90" s="43">
        <f>IF($IB$1=1,IF(haviszla3!$E$5="h",haviszla3!DL90,IF(haviszla3!$E$5="k",haviszla3!DM90,IF(haviszla3!$E$5="sz",haviszla3!DN90,IF(haviszla3!$E$5="cs",haviszla3!DO90,IF(haviszla3!$E$5="p",haviszla3!DP90,IF(haviszla3!$E$5="szo",haviszla3!DQ90,0)))))),0)</f>
        <v>0</v>
      </c>
      <c r="IC90" s="43">
        <f>IF($IC$1=1,IF(haviszla3!$E$5="h",haviszla3!DR90,IF(haviszla3!$E$5="k",haviszla3!DS90,IF(haviszla3!$E$5="sz",haviszla3!DT90,IF(haviszla3!$E$5="cs",haviszla3!DU90,IF(haviszla3!$E$5="p",haviszla3!DV90,IF(haviszla3!$E$5="szo",haviszla3!DW90,0)))))),0)</f>
        <v>0</v>
      </c>
      <c r="ID90" s="43">
        <f>IF($ID$1=1,IF(haviszla3!$E$5="h",haviszla3!DX90,IF(haviszla3!$E$5="k",haviszla3!DY90,IF(haviszla3!$E$5="sz",haviszla3!DZ90,IF(haviszla3!$E$5="cs",haviszla3!EA90,IF(haviszla3!$E$5="p",haviszla3!EB90,IF(haviszla3!$E$5="szo",haviszla3!EC90,0)))))),0)</f>
        <v>0</v>
      </c>
      <c r="IE90" s="43">
        <f>IF($IE$1=1,IF(haviszla3!$E$5="h",haviszla3!ED90,IF(haviszla3!$E$5="k",haviszla3!EE90,IF(haviszla3!$E$5="sz",haviszla3!EF90,IF(haviszla3!$E$5="cs",haviszla3!EG90,IF(haviszla3!$E$5="p",haviszla3!EH90,IF(haviszla3!$E$5="szo",haviszla3!EI90,0)))))),0)</f>
        <v>0</v>
      </c>
    </row>
    <row r="91" spans="1:239" ht="15" customHeight="1">
      <c r="A91" s="18" t="s">
        <v>105</v>
      </c>
      <c r="B91" s="89" t="s">
        <v>471</v>
      </c>
      <c r="C91" s="43">
        <v>125</v>
      </c>
      <c r="D91" s="43" t="s">
        <v>151</v>
      </c>
      <c r="E91" s="13">
        <f t="shared" si="52"/>
        <v>0</v>
      </c>
      <c r="F91" s="48"/>
      <c r="G91" s="48"/>
      <c r="H91" s="89"/>
      <c r="I91" s="51"/>
      <c r="J91" s="89">
        <v>0</v>
      </c>
      <c r="K91" s="51">
        <v>0</v>
      </c>
      <c r="L91" s="51">
        <v>0</v>
      </c>
      <c r="M91" s="52">
        <v>0</v>
      </c>
      <c r="N91" s="64"/>
      <c r="O91" s="51"/>
      <c r="P91" s="51">
        <v>0</v>
      </c>
      <c r="Q91" s="51">
        <v>0</v>
      </c>
      <c r="R91" s="51">
        <v>0</v>
      </c>
      <c r="S91" s="54">
        <v>0</v>
      </c>
      <c r="T91" s="55"/>
      <c r="U91" s="51"/>
      <c r="V91" s="51"/>
      <c r="W91" s="51"/>
      <c r="X91" s="51"/>
      <c r="Y91" s="51"/>
      <c r="Z91" s="64"/>
      <c r="AA91" s="51"/>
      <c r="AB91" s="51"/>
      <c r="AC91" s="51"/>
      <c r="AD91" s="51"/>
      <c r="AE91" s="54"/>
      <c r="AF91" s="64"/>
      <c r="AG91" s="51"/>
      <c r="AH91" s="54">
        <v>0</v>
      </c>
      <c r="AI91" s="51">
        <v>0</v>
      </c>
      <c r="AJ91" s="56">
        <v>0</v>
      </c>
      <c r="AK91" s="51">
        <v>0</v>
      </c>
      <c r="AL91" s="55"/>
      <c r="AM91" s="54"/>
      <c r="AN91" s="54">
        <v>0</v>
      </c>
      <c r="AO91" s="54">
        <v>0</v>
      </c>
      <c r="AP91" s="54">
        <v>0</v>
      </c>
      <c r="AQ91" s="54">
        <v>0</v>
      </c>
      <c r="AR91" s="64"/>
      <c r="AS91" s="51"/>
      <c r="AT91" s="54">
        <v>3</v>
      </c>
      <c r="AU91" s="51">
        <v>0</v>
      </c>
      <c r="AV91" s="51">
        <v>0</v>
      </c>
      <c r="AW91" s="54">
        <v>0</v>
      </c>
      <c r="AX91" s="57"/>
      <c r="AY91" s="51"/>
      <c r="AZ91" s="51">
        <v>0</v>
      </c>
      <c r="BA91" s="51">
        <v>4</v>
      </c>
      <c r="BB91" s="56">
        <v>0</v>
      </c>
      <c r="BC91" s="58">
        <v>0</v>
      </c>
      <c r="BD91" s="55"/>
      <c r="BE91" s="51"/>
      <c r="BF91" s="54">
        <v>0</v>
      </c>
      <c r="BG91" s="54">
        <v>0</v>
      </c>
      <c r="BH91" s="54">
        <v>0</v>
      </c>
      <c r="BI91" s="54">
        <v>0</v>
      </c>
      <c r="BJ91" s="55"/>
      <c r="BK91" s="54"/>
      <c r="BL91" s="54">
        <v>15</v>
      </c>
      <c r="BM91" s="51">
        <v>12</v>
      </c>
      <c r="BN91" s="51">
        <v>12</v>
      </c>
      <c r="BO91" s="54">
        <v>0</v>
      </c>
      <c r="BP91" s="55"/>
      <c r="BQ91" s="54"/>
      <c r="BR91" s="54">
        <v>2</v>
      </c>
      <c r="BS91" s="51">
        <v>0</v>
      </c>
      <c r="BT91" s="54">
        <v>0</v>
      </c>
      <c r="BU91" s="54">
        <v>0</v>
      </c>
      <c r="BV91" s="55"/>
      <c r="BW91" s="54"/>
      <c r="BX91" s="54">
        <v>0</v>
      </c>
      <c r="BY91" s="51">
        <v>0</v>
      </c>
      <c r="BZ91" s="54">
        <v>0</v>
      </c>
      <c r="CA91" s="54">
        <v>0</v>
      </c>
      <c r="CB91" s="55"/>
      <c r="CC91" s="51"/>
      <c r="CD91" s="54">
        <v>2</v>
      </c>
      <c r="CE91" s="51">
        <v>0</v>
      </c>
      <c r="CF91" s="51">
        <v>0</v>
      </c>
      <c r="CG91" s="54">
        <v>0</v>
      </c>
      <c r="CH91" s="55"/>
      <c r="CI91" s="54"/>
      <c r="CJ91" s="54">
        <v>0</v>
      </c>
      <c r="CK91" s="51">
        <v>0</v>
      </c>
      <c r="CL91" s="54">
        <v>0</v>
      </c>
      <c r="CM91" s="54">
        <v>0</v>
      </c>
      <c r="CN91" s="55"/>
      <c r="CO91" s="54"/>
      <c r="CP91" s="54">
        <v>0</v>
      </c>
      <c r="CQ91" s="54">
        <v>0</v>
      </c>
      <c r="CR91" s="54">
        <v>0</v>
      </c>
      <c r="CS91" s="54">
        <v>0</v>
      </c>
      <c r="CT91" s="64"/>
      <c r="CU91" s="51"/>
      <c r="CV91" s="51">
        <v>0</v>
      </c>
      <c r="CW91" s="51">
        <v>0</v>
      </c>
      <c r="CX91" s="51">
        <v>0</v>
      </c>
      <c r="CY91" s="51">
        <v>0</v>
      </c>
      <c r="CZ91" s="64"/>
      <c r="DA91" s="54"/>
      <c r="DB91" s="54">
        <v>0</v>
      </c>
      <c r="DC91" s="54">
        <v>0</v>
      </c>
      <c r="DD91" s="58">
        <v>0</v>
      </c>
      <c r="DE91" s="54">
        <v>0</v>
      </c>
      <c r="DF91" s="55"/>
      <c r="DG91" s="51"/>
      <c r="DH91" s="54">
        <v>0</v>
      </c>
      <c r="DI91" s="51">
        <v>0</v>
      </c>
      <c r="DJ91" s="51">
        <v>0</v>
      </c>
      <c r="DK91" s="54">
        <v>0</v>
      </c>
      <c r="DL91" s="64"/>
      <c r="DM91" s="56"/>
      <c r="DN91" s="51">
        <v>0</v>
      </c>
      <c r="DO91" s="51">
        <v>0</v>
      </c>
      <c r="DP91" s="51">
        <v>0</v>
      </c>
      <c r="DQ91" s="54">
        <v>0</v>
      </c>
      <c r="DR91" s="64"/>
      <c r="DS91" s="51"/>
      <c r="DT91" s="51">
        <v>0</v>
      </c>
      <c r="DU91" s="51">
        <v>0</v>
      </c>
      <c r="DV91" s="51">
        <v>0</v>
      </c>
      <c r="DW91" s="54">
        <v>0</v>
      </c>
      <c r="DX91" s="55"/>
      <c r="DY91" s="54"/>
      <c r="DZ91" s="54">
        <v>0</v>
      </c>
      <c r="EA91" s="54">
        <v>0</v>
      </c>
      <c r="EB91" s="51">
        <v>0</v>
      </c>
      <c r="EC91" s="54">
        <v>0</v>
      </c>
      <c r="ED91" s="64">
        <v>0</v>
      </c>
      <c r="EE91" s="54"/>
      <c r="EF91" s="51">
        <v>0</v>
      </c>
      <c r="EG91" s="54">
        <v>0</v>
      </c>
      <c r="EH91" s="58">
        <v>0</v>
      </c>
      <c r="EI91" s="54">
        <v>0</v>
      </c>
      <c r="EJ91" s="55">
        <v>0</v>
      </c>
      <c r="EK91" s="54">
        <v>0</v>
      </c>
      <c r="EL91" s="54">
        <v>0</v>
      </c>
      <c r="EM91" s="54">
        <v>0</v>
      </c>
      <c r="EN91" s="54">
        <v>0</v>
      </c>
      <c r="EO91" s="59">
        <v>0</v>
      </c>
      <c r="EP91" s="55"/>
      <c r="EQ91" s="54">
        <v>0</v>
      </c>
      <c r="ER91" s="54"/>
      <c r="ES91" s="54"/>
      <c r="ET91" s="54"/>
      <c r="EU91" s="59"/>
      <c r="EV91" s="55"/>
      <c r="EW91" s="54">
        <v>0</v>
      </c>
      <c r="EX91" s="54"/>
      <c r="EY91" s="54"/>
      <c r="EZ91" s="54"/>
      <c r="FA91" s="59">
        <v>0</v>
      </c>
      <c r="FB91" s="43">
        <f t="shared" si="53"/>
        <v>0</v>
      </c>
      <c r="FC91" s="21">
        <f t="shared" si="54"/>
        <v>0</v>
      </c>
      <c r="FD91" s="43">
        <f t="shared" si="55"/>
        <v>0</v>
      </c>
      <c r="FE91" s="21">
        <f t="shared" si="56"/>
        <v>0</v>
      </c>
      <c r="FF91" s="43">
        <f t="shared" si="57"/>
        <v>0</v>
      </c>
      <c r="FG91" s="21">
        <f t="shared" si="58"/>
        <v>0</v>
      </c>
      <c r="FH91" s="43">
        <f t="shared" si="59"/>
        <v>0</v>
      </c>
      <c r="FI91" s="21">
        <f t="shared" si="60"/>
        <v>0</v>
      </c>
      <c r="FJ91" s="43">
        <f t="shared" si="61"/>
        <v>0</v>
      </c>
      <c r="FK91" s="21">
        <f t="shared" si="62"/>
        <v>0</v>
      </c>
      <c r="FL91" s="43">
        <f t="shared" si="63"/>
        <v>0</v>
      </c>
      <c r="FM91" s="21">
        <f t="shared" si="64"/>
        <v>0</v>
      </c>
      <c r="FN91" s="43">
        <f t="shared" si="65"/>
        <v>3</v>
      </c>
      <c r="FO91" s="21">
        <f t="shared" si="66"/>
        <v>375</v>
      </c>
      <c r="FP91" s="43">
        <f t="shared" si="67"/>
        <v>4</v>
      </c>
      <c r="FQ91" s="21">
        <f t="shared" si="68"/>
        <v>500</v>
      </c>
      <c r="FR91" s="43">
        <f t="shared" si="69"/>
        <v>0</v>
      </c>
      <c r="FS91" s="21">
        <f t="shared" si="70"/>
        <v>0</v>
      </c>
      <c r="FT91" s="43">
        <f t="shared" si="71"/>
        <v>39</v>
      </c>
      <c r="FU91" s="21">
        <f t="shared" si="72"/>
        <v>4875</v>
      </c>
      <c r="FV91" s="43">
        <f t="shared" si="73"/>
        <v>2</v>
      </c>
      <c r="FW91" s="21">
        <f t="shared" si="74"/>
        <v>250</v>
      </c>
      <c r="FX91" s="43">
        <f t="shared" si="75"/>
        <v>0</v>
      </c>
      <c r="FY91" s="21">
        <f t="shared" si="76"/>
        <v>0</v>
      </c>
      <c r="FZ91" s="43">
        <f t="shared" si="77"/>
        <v>2</v>
      </c>
      <c r="GA91" s="21">
        <f t="shared" si="78"/>
        <v>250</v>
      </c>
      <c r="GB91" s="43">
        <f t="shared" si="79"/>
        <v>0</v>
      </c>
      <c r="GC91" s="21">
        <f t="shared" si="80"/>
        <v>0</v>
      </c>
      <c r="GD91" s="43">
        <f t="shared" si="81"/>
        <v>0</v>
      </c>
      <c r="GE91" s="21">
        <f t="shared" si="82"/>
        <v>0</v>
      </c>
      <c r="GF91" s="43">
        <f t="shared" si="83"/>
        <v>0</v>
      </c>
      <c r="GG91" s="21">
        <f t="shared" si="84"/>
        <v>0</v>
      </c>
      <c r="GH91" s="43">
        <f t="shared" si="85"/>
        <v>0</v>
      </c>
      <c r="GI91" s="21">
        <f t="shared" si="86"/>
        <v>0</v>
      </c>
      <c r="GJ91" s="43">
        <f t="shared" si="87"/>
        <v>0</v>
      </c>
      <c r="GK91" s="21">
        <f t="shared" si="88"/>
        <v>0</v>
      </c>
      <c r="GL91" s="43">
        <f t="shared" si="89"/>
        <v>0</v>
      </c>
      <c r="GM91" s="21">
        <f t="shared" si="90"/>
        <v>0</v>
      </c>
      <c r="GN91" s="43">
        <f t="shared" si="91"/>
        <v>0</v>
      </c>
      <c r="GO91" s="21">
        <f t="shared" si="92"/>
        <v>0</v>
      </c>
      <c r="GP91" s="43">
        <f t="shared" si="93"/>
        <v>0</v>
      </c>
      <c r="GQ91" s="21">
        <f t="shared" si="94"/>
        <v>0</v>
      </c>
      <c r="GR91" s="43">
        <f t="shared" si="95"/>
        <v>0</v>
      </c>
      <c r="GS91" s="21">
        <f t="shared" si="96"/>
        <v>0</v>
      </c>
      <c r="GT91" s="43">
        <f t="shared" si="97"/>
        <v>0</v>
      </c>
      <c r="GU91" s="21">
        <f t="shared" si="98"/>
        <v>0</v>
      </c>
      <c r="GV91" s="43">
        <f t="shared" si="99"/>
        <v>50</v>
      </c>
      <c r="GW91" s="43">
        <f t="shared" si="100"/>
        <v>6250</v>
      </c>
      <c r="GX91" s="28"/>
      <c r="GY91" s="43">
        <f t="shared" si="102"/>
        <v>0</v>
      </c>
      <c r="HF91" s="89" t="str">
        <f t="shared" si="101"/>
        <v>Sample86</v>
      </c>
      <c r="HG91" s="43">
        <f t="shared" si="101"/>
        <v>125</v>
      </c>
      <c r="HH91" s="89" t="str">
        <f t="shared" si="101"/>
        <v>Ft/db</v>
      </c>
      <c r="HI91" s="13">
        <f t="shared" si="103"/>
        <v>0</v>
      </c>
      <c r="HJ91" s="43">
        <f>IF($HJ$1=1,IF(haviszla3!$E$5="h",haviszla3!H91,IF(haviszla3!$E$5="k",haviszla3!I91,IF(haviszla3!$E$5="sz",haviszla3!J91,IF(haviszla3!$E$5="cs",haviszla3!K91,IF(haviszla3!$E$5="p",haviszla3!L91,IF(haviszla3!$E$5="szo",haviszla3!M91,0)))))),0)</f>
        <v>0</v>
      </c>
      <c r="HK91" s="43">
        <f>IF($HK$1=1,IF(haviszla3!$E$5="h",haviszla3!N91,IF(haviszla3!$E$5="k",haviszla3!O91,IF(haviszla3!$E$5="sz",haviszla3!P91,IF(haviszla3!$E$5="cs",haviszla3!Q91,IF(haviszla3!$E$5="p",haviszla3!R91,IF(haviszla3!$E$5="szo",haviszla3!S91,0)))))),0)</f>
        <v>0</v>
      </c>
      <c r="HL91" s="43">
        <f>IF($HL$1=1,IF(haviszla3!$E$5="h",haviszla3!T91,IF(haviszla3!$E$5="k",haviszla3!U91,IF(haviszla3!$E$5="sz",haviszla3!V91,IF(haviszla3!$E$5="cs",haviszla3!W91,IF(haviszla3!$E$5="p",haviszla3!X91,IF(haviszla3!$E$5="szo",haviszla3!Y91,0)))))),0)</f>
        <v>0</v>
      </c>
      <c r="HM91" s="43">
        <f>IF($HM$1=1,IF(haviszla3!$E$5="h",haviszla3!Z91,IF(haviszla3!$E$5="k",haviszla3!AA91,IF(haviszla3!$E$5="sz",haviszla3!AB91,IF(haviszla3!$E$5="cs",haviszla3!AC91,IF(haviszla3!$E$5="p",haviszla3!AD91,IF(haviszla3!$E$5="szo",haviszla3!AE91,0)))))),0)</f>
        <v>0</v>
      </c>
      <c r="HN91" s="43">
        <f>IF($HN$1=1,IF(haviszla3!$E$5="h",haviszla3!AF91,IF(haviszla3!$E$5="k",haviszla3!AG91,IF(haviszla3!$E$5="sz",haviszla3!AH91,IF(haviszla3!$E$5="cs",haviszla3!AI91,IF(haviszla3!$E$5="p",haviszla3!AJ91,IF(haviszla3!$E$5="szo",haviszla3!AK91,0)))))),0)</f>
        <v>0</v>
      </c>
      <c r="HO91" s="43">
        <f>IF($HO$1=1,IF(haviszla3!$E$5="h",haviszla3!AL91,IF(haviszla3!$E$5="k",haviszla3!AM91,IF(haviszla3!$E$5="sz",haviszla3!AN91,IF(haviszla3!$E$5="cs",haviszla3!AO91,IF(haviszla3!$E$5="p",haviszla3!AP91,IF(haviszla3!$E$5="szo",haviszla3!AQ91,0)))))),0)</f>
        <v>0</v>
      </c>
      <c r="HP91" s="43">
        <f>IF($HP$1=1,IF(haviszla3!$E$5="h",haviszla3!AR91,IF(haviszla3!$E$5="k",haviszla3!AS91,IF(haviszla3!$E$5="sz",haviszla3!AT91,IF(haviszla3!$E$5="cs",haviszla3!AU91,IF(haviszla3!$E$5="p",haviszla3!AV91,IF(haviszla3!$E$5="szo",haviszla3!AW91,0)))))),0)</f>
        <v>0</v>
      </c>
      <c r="HQ91" s="43">
        <f>IF($HQ$1=1,IF(haviszla3!$E$5="h",haviszla3!AX91,IF(haviszla3!$E$5="k",haviszla3!AY91,IF(haviszla3!$E$5="sz",haviszla3!AZ91,IF(haviszla3!$E$5="cs",haviszla3!BA91,IF(haviszla3!$E$5="p",haviszla3!BB91,IF(haviszla3!$E$5="szo",haviszla3!BC91,0)))))),0)</f>
        <v>0</v>
      </c>
      <c r="HR91" s="43">
        <f>IF($HR$1=1,IF(haviszla3!$E$5="h",haviszla3!BD91,IF(haviszla3!$E$5="k",haviszla3!BE91,IF(haviszla3!$E$5="sz",haviszla3!BF91,IF(haviszla3!$E$5="cs",haviszla3!BG91,IF(haviszla3!$E$5="p",haviszla3!BH91,IF(haviszla3!$E$5="szo",haviszla3!BI91,0)))))),0)</f>
        <v>0</v>
      </c>
      <c r="HS91" s="43">
        <f>IF($HS$1=1,IF(haviszla3!$E$5="h",haviszla3!BJ91,IF(haviszla3!$E$5="k",haviszla3!BK91,IF(haviszla3!$E$5="sz",haviszla3!BL91,IF(haviszla3!$E$5="cs",haviszla3!BM91,IF(haviszla3!$E$5="p",haviszla3!BN91,IF(haviszla3!$E$5="szo",haviszla3!BO91,0)))))),0)</f>
        <v>0</v>
      </c>
      <c r="HT91" s="43">
        <f>IF($HT$1=1,IF(haviszla3!$E$5="h",haviszla3!BP91,IF(haviszla3!$E$5="k",haviszla3!BQ91,IF(haviszla3!$E$5="sz",haviszla3!BR91,IF(haviszla3!$E$5="cs",haviszla3!BS91,IF(haviszla3!$E$5="p",haviszla3!BT91,IF(haviszla3!$E$5="szo",haviszla3!BU91,0)))))),0)</f>
        <v>0</v>
      </c>
      <c r="HU91" s="43">
        <f>IF($HU$1=1,IF(haviszla3!$E$5="h",haviszla3!BV91,IF(haviszla3!$E$5="k",haviszla3!BW91,IF(haviszla3!$E$5="sz",haviszla3!BX91,IF(haviszla3!$E$5="cs",haviszla3!BY91,IF(haviszla3!$E$5="p",haviszla3!BZ91,IF(haviszla3!$E$5="szo",haviszla3!CA91,0)))))),0)</f>
        <v>0</v>
      </c>
      <c r="HV91" s="43">
        <f>IF($HV$1=1,IF(haviszla3!$E$5="h",haviszla3!CB91,IF(haviszla3!$E$5="k",haviszla3!CC91,IF(haviszla3!$E$5="sz",haviszla3!CD91,IF(haviszla3!$E$5="cs",haviszla3!CE91,IF(haviszla3!$E$5="p",haviszla3!CF91,IF(haviszla3!$E$5="szo",haviszla3!CG91,0)))))),0)</f>
        <v>0</v>
      </c>
      <c r="HW91" s="43">
        <f>IF($HW$1=1,IF(haviszla3!$E$5="h",haviszla3!CH91,IF(haviszla3!$E$5="k",haviszla3!CI91,IF(haviszla3!$E$5="sz",haviszla3!CJ91,IF(haviszla3!$E$5="cs",haviszla3!CK91,IF(haviszla3!$E$5="p",haviszla3!CL91,IF(haviszla3!$E$5="szo",haviszla3!CM91,0)))))),0)</f>
        <v>0</v>
      </c>
      <c r="HX91" s="43">
        <f>IF($HX$1=1,IF(haviszla3!$E$5="h",haviszla3!CN91,IF(haviszla3!$E$5="k",haviszla3!CO91,IF(haviszla3!$E$5="sz",haviszla3!CP91,IF(haviszla3!$E$5="cs",haviszla3!CQ91,IF(haviszla3!$E$5="p",haviszla3!CR91,IF(haviszla3!$E$5="szo",haviszla3!CS91,0)))))),0)</f>
        <v>0</v>
      </c>
      <c r="HY91" s="43">
        <f>IF($HY$1=1,IF(haviszla3!$E$5="h",haviszla3!CT91,IF(haviszla3!$E$5="k",haviszla3!CU91,IF(haviszla3!$E$5="sz",haviszla3!CV91,IF(haviszla3!$E$5="cs",haviszla3!CW91,IF(haviszla3!$E$5="p",haviszla3!CX91,IF(haviszla3!$E$5="szo",haviszla3!CY91,0)))))),0)</f>
        <v>0</v>
      </c>
      <c r="HZ91" s="43">
        <f>IF($HZ$1=1,IF(haviszla3!$E$5="h",haviszla3!CZ91,IF(haviszla3!$E$5="k",haviszla3!DA91,IF(haviszla3!$E$5="sz",haviszla3!DB91,IF(haviszla3!$E$5="cs",haviszla3!DC91,IF(haviszla3!$E$5="p",haviszla3!DD91,IF(haviszla3!$E$5="szo",haviszla3!DE91,0)))))),0)</f>
        <v>0</v>
      </c>
      <c r="IA91" s="43">
        <f>IF($IA$1=1,IF(haviszla3!$E$5="h",haviszla3!DF91,IF(haviszla3!$E$5="k",haviszla3!DG91,IF(haviszla3!$E$5="sz",haviszla3!DH91,IF(haviszla3!$E$5="cs",haviszla3!DI91,IF(haviszla3!$E$5="p",haviszla3!DJ91,IF(haviszla3!$E$5="szo",haviszla3!DK91,0)))))),0)</f>
        <v>0</v>
      </c>
      <c r="IB91" s="43">
        <f>IF($IB$1=1,IF(haviszla3!$E$5="h",haviszla3!DL91,IF(haviszla3!$E$5="k",haviszla3!DM91,IF(haviszla3!$E$5="sz",haviszla3!DN91,IF(haviszla3!$E$5="cs",haviszla3!DO91,IF(haviszla3!$E$5="p",haviszla3!DP91,IF(haviszla3!$E$5="szo",haviszla3!DQ91,0)))))),0)</f>
        <v>0</v>
      </c>
      <c r="IC91" s="43">
        <f>IF($IC$1=1,IF(haviszla3!$E$5="h",haviszla3!DR91,IF(haviszla3!$E$5="k",haviszla3!DS91,IF(haviszla3!$E$5="sz",haviszla3!DT91,IF(haviszla3!$E$5="cs",haviszla3!DU91,IF(haviszla3!$E$5="p",haviszla3!DV91,IF(haviszla3!$E$5="szo",haviszla3!DW91,0)))))),0)</f>
        <v>0</v>
      </c>
      <c r="ID91" s="43">
        <f>IF($ID$1=1,IF(haviszla3!$E$5="h",haviszla3!DX91,IF(haviszla3!$E$5="k",haviszla3!DY91,IF(haviszla3!$E$5="sz",haviszla3!DZ91,IF(haviszla3!$E$5="cs",haviszla3!EA91,IF(haviszla3!$E$5="p",haviszla3!EB91,IF(haviszla3!$E$5="szo",haviszla3!EC91,0)))))),0)</f>
        <v>0</v>
      </c>
      <c r="IE91" s="43">
        <f>IF($IE$1=1,IF(haviszla3!$E$5="h",haviszla3!ED91,IF(haviszla3!$E$5="k",haviszla3!EE91,IF(haviszla3!$E$5="sz",haviszla3!EF91,IF(haviszla3!$E$5="cs",haviszla3!EG91,IF(haviszla3!$E$5="p",haviszla3!EH91,IF(haviszla3!$E$5="szo",haviszla3!EI91,0)))))),0)</f>
        <v>0</v>
      </c>
    </row>
    <row r="92" spans="1:239" ht="15" customHeight="1">
      <c r="A92" s="4" t="s">
        <v>106</v>
      </c>
      <c r="B92" s="89" t="s">
        <v>472</v>
      </c>
      <c r="C92" s="43">
        <v>165</v>
      </c>
      <c r="D92" s="43" t="s">
        <v>151</v>
      </c>
      <c r="E92" s="13">
        <f t="shared" si="52"/>
        <v>10</v>
      </c>
      <c r="F92" s="48"/>
      <c r="G92" s="48"/>
      <c r="H92" s="89"/>
      <c r="I92" s="51"/>
      <c r="J92" s="89">
        <v>1</v>
      </c>
      <c r="K92" s="51">
        <v>0</v>
      </c>
      <c r="L92" s="51">
        <v>0</v>
      </c>
      <c r="M92" s="52">
        <v>0</v>
      </c>
      <c r="N92" s="64"/>
      <c r="O92" s="51"/>
      <c r="P92" s="51">
        <v>0</v>
      </c>
      <c r="Q92" s="51">
        <v>0</v>
      </c>
      <c r="R92" s="51">
        <v>0</v>
      </c>
      <c r="S92" s="54">
        <v>5</v>
      </c>
      <c r="T92" s="55"/>
      <c r="U92" s="51"/>
      <c r="V92" s="51"/>
      <c r="W92" s="51"/>
      <c r="X92" s="51"/>
      <c r="Y92" s="51"/>
      <c r="Z92" s="64"/>
      <c r="AA92" s="51"/>
      <c r="AB92" s="51"/>
      <c r="AC92" s="51"/>
      <c r="AD92" s="51"/>
      <c r="AE92" s="54"/>
      <c r="AF92" s="64"/>
      <c r="AG92" s="51"/>
      <c r="AH92" s="54">
        <v>0</v>
      </c>
      <c r="AI92" s="51">
        <v>0</v>
      </c>
      <c r="AJ92" s="56">
        <v>0</v>
      </c>
      <c r="AK92" s="51">
        <v>0</v>
      </c>
      <c r="AL92" s="55"/>
      <c r="AM92" s="54"/>
      <c r="AN92" s="54">
        <v>0</v>
      </c>
      <c r="AO92" s="54">
        <v>0</v>
      </c>
      <c r="AP92" s="54">
        <v>0</v>
      </c>
      <c r="AQ92" s="54">
        <v>0</v>
      </c>
      <c r="AR92" s="64"/>
      <c r="AS92" s="51"/>
      <c r="AT92" s="54">
        <v>0</v>
      </c>
      <c r="AU92" s="51">
        <v>0</v>
      </c>
      <c r="AV92" s="51">
        <v>0</v>
      </c>
      <c r="AW92" s="54">
        <v>3</v>
      </c>
      <c r="AX92" s="57"/>
      <c r="AY92" s="51"/>
      <c r="AZ92" s="51">
        <v>3</v>
      </c>
      <c r="BA92" s="51">
        <v>2</v>
      </c>
      <c r="BB92" s="56">
        <v>3</v>
      </c>
      <c r="BC92" s="58">
        <v>2</v>
      </c>
      <c r="BD92" s="55"/>
      <c r="BE92" s="51"/>
      <c r="BF92" s="54">
        <v>0</v>
      </c>
      <c r="BG92" s="54">
        <v>0</v>
      </c>
      <c r="BH92" s="54">
        <v>0</v>
      </c>
      <c r="BI92" s="54">
        <v>0</v>
      </c>
      <c r="BJ92" s="55"/>
      <c r="BK92" s="54"/>
      <c r="BL92" s="54">
        <v>0</v>
      </c>
      <c r="BM92" s="51">
        <v>0</v>
      </c>
      <c r="BN92" s="51">
        <v>0</v>
      </c>
      <c r="BO92" s="54">
        <v>0</v>
      </c>
      <c r="BP92" s="55"/>
      <c r="BQ92" s="54"/>
      <c r="BR92" s="54">
        <v>0</v>
      </c>
      <c r="BS92" s="51">
        <v>0</v>
      </c>
      <c r="BT92" s="54">
        <v>0</v>
      </c>
      <c r="BU92" s="54">
        <v>0</v>
      </c>
      <c r="BV92" s="55"/>
      <c r="BW92" s="54"/>
      <c r="BX92" s="54">
        <v>0</v>
      </c>
      <c r="BY92" s="51">
        <v>0</v>
      </c>
      <c r="BZ92" s="54">
        <v>0</v>
      </c>
      <c r="CA92" s="54">
        <v>0</v>
      </c>
      <c r="CB92" s="55"/>
      <c r="CC92" s="51"/>
      <c r="CD92" s="54">
        <v>0</v>
      </c>
      <c r="CE92" s="51">
        <v>0</v>
      </c>
      <c r="CF92" s="51">
        <v>0</v>
      </c>
      <c r="CG92" s="54">
        <v>0</v>
      </c>
      <c r="CH92" s="55"/>
      <c r="CI92" s="54"/>
      <c r="CJ92" s="54">
        <v>0</v>
      </c>
      <c r="CK92" s="51">
        <v>0</v>
      </c>
      <c r="CL92" s="54">
        <v>0</v>
      </c>
      <c r="CM92" s="54">
        <v>0</v>
      </c>
      <c r="CN92" s="55"/>
      <c r="CO92" s="54"/>
      <c r="CP92" s="54">
        <v>0</v>
      </c>
      <c r="CQ92" s="54">
        <v>0</v>
      </c>
      <c r="CR92" s="54">
        <v>0</v>
      </c>
      <c r="CS92" s="54">
        <v>0</v>
      </c>
      <c r="CT92" s="64"/>
      <c r="CU92" s="51"/>
      <c r="CV92" s="51">
        <v>0</v>
      </c>
      <c r="CW92" s="51">
        <v>0</v>
      </c>
      <c r="CX92" s="51">
        <v>0</v>
      </c>
      <c r="CY92" s="51">
        <v>0</v>
      </c>
      <c r="CZ92" s="64"/>
      <c r="DA92" s="54"/>
      <c r="DB92" s="54">
        <v>0</v>
      </c>
      <c r="DC92" s="54">
        <v>0</v>
      </c>
      <c r="DD92" s="58">
        <v>0</v>
      </c>
      <c r="DE92" s="54">
        <v>0</v>
      </c>
      <c r="DF92" s="55"/>
      <c r="DG92" s="51"/>
      <c r="DH92" s="54">
        <v>0</v>
      </c>
      <c r="DI92" s="51">
        <v>0</v>
      </c>
      <c r="DJ92" s="51">
        <v>0</v>
      </c>
      <c r="DK92" s="54">
        <v>0</v>
      </c>
      <c r="DL92" s="64"/>
      <c r="DM92" s="56"/>
      <c r="DN92" s="51">
        <v>0</v>
      </c>
      <c r="DO92" s="51">
        <v>0</v>
      </c>
      <c r="DP92" s="51">
        <v>0</v>
      </c>
      <c r="DQ92" s="54">
        <v>0</v>
      </c>
      <c r="DR92" s="64"/>
      <c r="DS92" s="51"/>
      <c r="DT92" s="51">
        <v>0</v>
      </c>
      <c r="DU92" s="51">
        <v>0</v>
      </c>
      <c r="DV92" s="51">
        <v>0</v>
      </c>
      <c r="DW92" s="54">
        <v>0</v>
      </c>
      <c r="DX92" s="55"/>
      <c r="DY92" s="54"/>
      <c r="DZ92" s="54">
        <v>0</v>
      </c>
      <c r="EA92" s="54">
        <v>0</v>
      </c>
      <c r="EB92" s="51">
        <v>0</v>
      </c>
      <c r="EC92" s="54">
        <v>0</v>
      </c>
      <c r="ED92" s="64">
        <v>0</v>
      </c>
      <c r="EE92" s="54"/>
      <c r="EF92" s="51">
        <v>0</v>
      </c>
      <c r="EG92" s="54">
        <v>0</v>
      </c>
      <c r="EH92" s="58">
        <v>0</v>
      </c>
      <c r="EI92" s="54">
        <v>0</v>
      </c>
      <c r="EJ92" s="55">
        <v>0</v>
      </c>
      <c r="EK92" s="54">
        <v>0</v>
      </c>
      <c r="EL92" s="54">
        <v>0</v>
      </c>
      <c r="EM92" s="54">
        <v>0</v>
      </c>
      <c r="EN92" s="54">
        <v>0</v>
      </c>
      <c r="EO92" s="59">
        <v>0</v>
      </c>
      <c r="EP92" s="55"/>
      <c r="EQ92" s="54">
        <v>0</v>
      </c>
      <c r="ER92" s="54"/>
      <c r="ES92" s="54"/>
      <c r="ET92" s="54"/>
      <c r="EU92" s="59"/>
      <c r="EV92" s="55"/>
      <c r="EW92" s="54">
        <v>0</v>
      </c>
      <c r="EX92" s="54"/>
      <c r="EY92" s="54"/>
      <c r="EZ92" s="54"/>
      <c r="FA92" s="59">
        <v>0</v>
      </c>
      <c r="FB92" s="43">
        <f t="shared" si="53"/>
        <v>1</v>
      </c>
      <c r="FC92" s="21">
        <f t="shared" si="54"/>
        <v>165</v>
      </c>
      <c r="FD92" s="43">
        <f t="shared" si="55"/>
        <v>5</v>
      </c>
      <c r="FE92" s="21">
        <f t="shared" si="56"/>
        <v>825</v>
      </c>
      <c r="FF92" s="43">
        <f t="shared" si="57"/>
        <v>0</v>
      </c>
      <c r="FG92" s="21">
        <f t="shared" si="58"/>
        <v>0</v>
      </c>
      <c r="FH92" s="43">
        <f t="shared" si="59"/>
        <v>0</v>
      </c>
      <c r="FI92" s="21">
        <f t="shared" si="60"/>
        <v>0</v>
      </c>
      <c r="FJ92" s="43">
        <f t="shared" si="61"/>
        <v>0</v>
      </c>
      <c r="FK92" s="21">
        <f t="shared" si="62"/>
        <v>0</v>
      </c>
      <c r="FL92" s="43">
        <f t="shared" si="63"/>
        <v>0</v>
      </c>
      <c r="FM92" s="21">
        <f t="shared" si="64"/>
        <v>0</v>
      </c>
      <c r="FN92" s="43">
        <f t="shared" si="65"/>
        <v>3</v>
      </c>
      <c r="FO92" s="21">
        <f t="shared" si="66"/>
        <v>495</v>
      </c>
      <c r="FP92" s="43">
        <f t="shared" si="67"/>
        <v>10</v>
      </c>
      <c r="FQ92" s="21">
        <f t="shared" si="68"/>
        <v>1650</v>
      </c>
      <c r="FR92" s="43">
        <f t="shared" si="69"/>
        <v>0</v>
      </c>
      <c r="FS92" s="21">
        <f t="shared" si="70"/>
        <v>0</v>
      </c>
      <c r="FT92" s="43">
        <f t="shared" si="71"/>
        <v>0</v>
      </c>
      <c r="FU92" s="21">
        <f t="shared" si="72"/>
        <v>0</v>
      </c>
      <c r="FV92" s="43">
        <f t="shared" si="73"/>
        <v>0</v>
      </c>
      <c r="FW92" s="21">
        <f t="shared" si="74"/>
        <v>0</v>
      </c>
      <c r="FX92" s="43">
        <f t="shared" si="75"/>
        <v>0</v>
      </c>
      <c r="FY92" s="21">
        <f t="shared" si="76"/>
        <v>0</v>
      </c>
      <c r="FZ92" s="43">
        <f t="shared" si="77"/>
        <v>0</v>
      </c>
      <c r="GA92" s="21">
        <f t="shared" si="78"/>
        <v>0</v>
      </c>
      <c r="GB92" s="43">
        <f t="shared" si="79"/>
        <v>0</v>
      </c>
      <c r="GC92" s="21">
        <f t="shared" si="80"/>
        <v>0</v>
      </c>
      <c r="GD92" s="43">
        <f t="shared" si="81"/>
        <v>0</v>
      </c>
      <c r="GE92" s="21">
        <f t="shared" si="82"/>
        <v>0</v>
      </c>
      <c r="GF92" s="43">
        <f t="shared" si="83"/>
        <v>0</v>
      </c>
      <c r="GG92" s="21">
        <f t="shared" si="84"/>
        <v>0</v>
      </c>
      <c r="GH92" s="43">
        <f t="shared" si="85"/>
        <v>0</v>
      </c>
      <c r="GI92" s="21">
        <f t="shared" si="86"/>
        <v>0</v>
      </c>
      <c r="GJ92" s="43">
        <f t="shared" si="87"/>
        <v>0</v>
      </c>
      <c r="GK92" s="21">
        <f t="shared" si="88"/>
        <v>0</v>
      </c>
      <c r="GL92" s="43">
        <f t="shared" si="89"/>
        <v>0</v>
      </c>
      <c r="GM92" s="21">
        <f t="shared" si="90"/>
        <v>0</v>
      </c>
      <c r="GN92" s="43">
        <f t="shared" si="91"/>
        <v>0</v>
      </c>
      <c r="GO92" s="21">
        <f t="shared" si="92"/>
        <v>0</v>
      </c>
      <c r="GP92" s="43">
        <f t="shared" si="93"/>
        <v>0</v>
      </c>
      <c r="GQ92" s="21">
        <f t="shared" si="94"/>
        <v>0</v>
      </c>
      <c r="GR92" s="43">
        <f t="shared" si="95"/>
        <v>0</v>
      </c>
      <c r="GS92" s="21">
        <f t="shared" si="96"/>
        <v>0</v>
      </c>
      <c r="GT92" s="43">
        <f t="shared" si="97"/>
        <v>0</v>
      </c>
      <c r="GU92" s="21">
        <f t="shared" si="98"/>
        <v>0</v>
      </c>
      <c r="GV92" s="43">
        <f t="shared" si="99"/>
        <v>19</v>
      </c>
      <c r="GW92" s="43">
        <f t="shared" si="100"/>
        <v>3135</v>
      </c>
      <c r="GX92" s="28"/>
      <c r="GY92" s="43">
        <f t="shared" si="102"/>
        <v>10</v>
      </c>
      <c r="HF92" s="89" t="str">
        <f t="shared" si="101"/>
        <v>Sample87</v>
      </c>
      <c r="HG92" s="43">
        <f t="shared" si="101"/>
        <v>165</v>
      </c>
      <c r="HH92" s="89" t="str">
        <f t="shared" si="101"/>
        <v>Ft/db</v>
      </c>
      <c r="HI92" s="13">
        <f t="shared" si="103"/>
        <v>5</v>
      </c>
      <c r="HJ92" s="43">
        <f>IF($HJ$1=1,IF(haviszla3!$E$5="h",haviszla3!H92,IF(haviszla3!$E$5="k",haviszla3!I92,IF(haviszla3!$E$5="sz",haviszla3!J92,IF(haviszla3!$E$5="cs",haviszla3!K92,IF(haviszla3!$E$5="p",haviszla3!L92,IF(haviszla3!$E$5="szo",haviszla3!M92,0)))))),0)</f>
        <v>0</v>
      </c>
      <c r="HK92" s="43">
        <f>IF($HK$1=1,IF(haviszla3!$E$5="h",haviszla3!N92,IF(haviszla3!$E$5="k",haviszla3!O92,IF(haviszla3!$E$5="sz",haviszla3!P92,IF(haviszla3!$E$5="cs",haviszla3!Q92,IF(haviszla3!$E$5="p",haviszla3!R92,IF(haviszla3!$E$5="szo",haviszla3!S92,0)))))),0)</f>
        <v>5</v>
      </c>
      <c r="HL92" s="43">
        <f>IF($HL$1=1,IF(haviszla3!$E$5="h",haviszla3!T92,IF(haviszla3!$E$5="k",haviszla3!U92,IF(haviszla3!$E$5="sz",haviszla3!V92,IF(haviszla3!$E$5="cs",haviszla3!W92,IF(haviszla3!$E$5="p",haviszla3!X92,IF(haviszla3!$E$5="szo",haviszla3!Y92,0)))))),0)</f>
        <v>0</v>
      </c>
      <c r="HM92" s="43">
        <f>IF($HM$1=1,IF(haviszla3!$E$5="h",haviszla3!Z92,IF(haviszla3!$E$5="k",haviszla3!AA92,IF(haviszla3!$E$5="sz",haviszla3!AB92,IF(haviszla3!$E$5="cs",haviszla3!AC92,IF(haviszla3!$E$5="p",haviszla3!AD92,IF(haviszla3!$E$5="szo",haviszla3!AE92,0)))))),0)</f>
        <v>0</v>
      </c>
      <c r="HN92" s="43">
        <f>IF($HN$1=1,IF(haviszla3!$E$5="h",haviszla3!AF92,IF(haviszla3!$E$5="k",haviszla3!AG92,IF(haviszla3!$E$5="sz",haviszla3!AH92,IF(haviszla3!$E$5="cs",haviszla3!AI92,IF(haviszla3!$E$5="p",haviszla3!AJ92,IF(haviszla3!$E$5="szo",haviszla3!AK92,0)))))),0)</f>
        <v>0</v>
      </c>
      <c r="HO92" s="43">
        <f>IF($HO$1=1,IF(haviszla3!$E$5="h",haviszla3!AL92,IF(haviszla3!$E$5="k",haviszla3!AM92,IF(haviszla3!$E$5="sz",haviszla3!AN92,IF(haviszla3!$E$5="cs",haviszla3!AO92,IF(haviszla3!$E$5="p",haviszla3!AP92,IF(haviszla3!$E$5="szo",haviszla3!AQ92,0)))))),0)</f>
        <v>0</v>
      </c>
      <c r="HP92" s="43">
        <f>IF($HP$1=1,IF(haviszla3!$E$5="h",haviszla3!AR92,IF(haviszla3!$E$5="k",haviszla3!AS92,IF(haviszla3!$E$5="sz",haviszla3!AT92,IF(haviszla3!$E$5="cs",haviszla3!AU92,IF(haviszla3!$E$5="p",haviszla3!AV92,IF(haviszla3!$E$5="szo",haviszla3!AW92,0)))))),0)</f>
        <v>0</v>
      </c>
      <c r="HQ92" s="43">
        <f>IF($HQ$1=1,IF(haviszla3!$E$5="h",haviszla3!AX92,IF(haviszla3!$E$5="k",haviszla3!AY92,IF(haviszla3!$E$5="sz",haviszla3!AZ92,IF(haviszla3!$E$5="cs",haviszla3!BA92,IF(haviszla3!$E$5="p",haviszla3!BB92,IF(haviszla3!$E$5="szo",haviszla3!BC92,0)))))),0)</f>
        <v>0</v>
      </c>
      <c r="HR92" s="43">
        <f>IF($HR$1=1,IF(haviszla3!$E$5="h",haviszla3!BD92,IF(haviszla3!$E$5="k",haviszla3!BE92,IF(haviszla3!$E$5="sz",haviszla3!BF92,IF(haviszla3!$E$5="cs",haviszla3!BG92,IF(haviszla3!$E$5="p",haviszla3!BH92,IF(haviszla3!$E$5="szo",haviszla3!BI92,0)))))),0)</f>
        <v>0</v>
      </c>
      <c r="HS92" s="43">
        <f>IF($HS$1=1,IF(haviszla3!$E$5="h",haviszla3!BJ92,IF(haviszla3!$E$5="k",haviszla3!BK92,IF(haviszla3!$E$5="sz",haviszla3!BL92,IF(haviszla3!$E$5="cs",haviszla3!BM92,IF(haviszla3!$E$5="p",haviszla3!BN92,IF(haviszla3!$E$5="szo",haviszla3!BO92,0)))))),0)</f>
        <v>0</v>
      </c>
      <c r="HT92" s="43">
        <f>IF($HT$1=1,IF(haviszla3!$E$5="h",haviszla3!BP92,IF(haviszla3!$E$5="k",haviszla3!BQ92,IF(haviszla3!$E$5="sz",haviszla3!BR92,IF(haviszla3!$E$5="cs",haviszla3!BS92,IF(haviszla3!$E$5="p",haviszla3!BT92,IF(haviszla3!$E$5="szo",haviszla3!BU92,0)))))),0)</f>
        <v>0</v>
      </c>
      <c r="HU92" s="43">
        <f>IF($HU$1=1,IF(haviszla3!$E$5="h",haviszla3!BV92,IF(haviszla3!$E$5="k",haviszla3!BW92,IF(haviszla3!$E$5="sz",haviszla3!BX92,IF(haviszla3!$E$5="cs",haviszla3!BY92,IF(haviszla3!$E$5="p",haviszla3!BZ92,IF(haviszla3!$E$5="szo",haviszla3!CA92,0)))))),0)</f>
        <v>0</v>
      </c>
      <c r="HV92" s="43">
        <f>IF($HV$1=1,IF(haviszla3!$E$5="h",haviszla3!CB92,IF(haviszla3!$E$5="k",haviszla3!CC92,IF(haviszla3!$E$5="sz",haviszla3!CD92,IF(haviszla3!$E$5="cs",haviszla3!CE92,IF(haviszla3!$E$5="p",haviszla3!CF92,IF(haviszla3!$E$5="szo",haviszla3!CG92,0)))))),0)</f>
        <v>0</v>
      </c>
      <c r="HW92" s="43">
        <f>IF($HW$1=1,IF(haviszla3!$E$5="h",haviszla3!CH92,IF(haviszla3!$E$5="k",haviszla3!CI92,IF(haviszla3!$E$5="sz",haviszla3!CJ92,IF(haviszla3!$E$5="cs",haviszla3!CK92,IF(haviszla3!$E$5="p",haviszla3!CL92,IF(haviszla3!$E$5="szo",haviszla3!CM92,0)))))),0)</f>
        <v>0</v>
      </c>
      <c r="HX92" s="43">
        <f>IF($HX$1=1,IF(haviszla3!$E$5="h",haviszla3!CN92,IF(haviszla3!$E$5="k",haviszla3!CO92,IF(haviszla3!$E$5="sz",haviszla3!CP92,IF(haviszla3!$E$5="cs",haviszla3!CQ92,IF(haviszla3!$E$5="p",haviszla3!CR92,IF(haviszla3!$E$5="szo",haviszla3!CS92,0)))))),0)</f>
        <v>0</v>
      </c>
      <c r="HY92" s="43">
        <f>IF($HY$1=1,IF(haviszla3!$E$5="h",haviszla3!CT92,IF(haviszla3!$E$5="k",haviszla3!CU92,IF(haviszla3!$E$5="sz",haviszla3!CV92,IF(haviszla3!$E$5="cs",haviszla3!CW92,IF(haviszla3!$E$5="p",haviszla3!CX92,IF(haviszla3!$E$5="szo",haviszla3!CY92,0)))))),0)</f>
        <v>0</v>
      </c>
      <c r="HZ92" s="43">
        <f>IF($HZ$1=1,IF(haviszla3!$E$5="h",haviszla3!CZ92,IF(haviszla3!$E$5="k",haviszla3!DA92,IF(haviszla3!$E$5="sz",haviszla3!DB92,IF(haviszla3!$E$5="cs",haviszla3!DC92,IF(haviszla3!$E$5="p",haviszla3!DD92,IF(haviszla3!$E$5="szo",haviszla3!DE92,0)))))),0)</f>
        <v>0</v>
      </c>
      <c r="IA92" s="43">
        <f>IF($IA$1=1,IF(haviszla3!$E$5="h",haviszla3!DF92,IF(haviszla3!$E$5="k",haviszla3!DG92,IF(haviszla3!$E$5="sz",haviszla3!DH92,IF(haviszla3!$E$5="cs",haviszla3!DI92,IF(haviszla3!$E$5="p",haviszla3!DJ92,IF(haviszla3!$E$5="szo",haviszla3!DK92,0)))))),0)</f>
        <v>0</v>
      </c>
      <c r="IB92" s="43">
        <f>IF($IB$1=1,IF(haviszla3!$E$5="h",haviszla3!DL92,IF(haviszla3!$E$5="k",haviszla3!DM92,IF(haviszla3!$E$5="sz",haviszla3!DN92,IF(haviszla3!$E$5="cs",haviszla3!DO92,IF(haviszla3!$E$5="p",haviszla3!DP92,IF(haviszla3!$E$5="szo",haviszla3!DQ92,0)))))),0)</f>
        <v>0</v>
      </c>
      <c r="IC92" s="43">
        <f>IF($IC$1=1,IF(haviszla3!$E$5="h",haviszla3!DR92,IF(haviszla3!$E$5="k",haviszla3!DS92,IF(haviszla3!$E$5="sz",haviszla3!DT92,IF(haviszla3!$E$5="cs",haviszla3!DU92,IF(haviszla3!$E$5="p",haviszla3!DV92,IF(haviszla3!$E$5="szo",haviszla3!DW92,0)))))),0)</f>
        <v>0</v>
      </c>
      <c r="ID92" s="43">
        <f>IF($ID$1=1,IF(haviszla3!$E$5="h",haviszla3!DX92,IF(haviszla3!$E$5="k",haviszla3!DY92,IF(haviszla3!$E$5="sz",haviszla3!DZ92,IF(haviszla3!$E$5="cs",haviszla3!EA92,IF(haviszla3!$E$5="p",haviszla3!EB92,IF(haviszla3!$E$5="szo",haviszla3!EC92,0)))))),0)</f>
        <v>0</v>
      </c>
      <c r="IE92" s="43">
        <f>IF($IE$1=1,IF(haviszla3!$E$5="h",haviszla3!ED92,IF(haviszla3!$E$5="k",haviszla3!EE92,IF(haviszla3!$E$5="sz",haviszla3!EF92,IF(haviszla3!$E$5="cs",haviszla3!EG92,IF(haviszla3!$E$5="p",haviszla3!EH92,IF(haviszla3!$E$5="szo",haviszla3!EI92,0)))))),0)</f>
        <v>0</v>
      </c>
    </row>
    <row r="93" spans="1:239" ht="15" customHeight="1">
      <c r="A93" s="18" t="s">
        <v>107</v>
      </c>
      <c r="B93" s="89" t="s">
        <v>473</v>
      </c>
      <c r="C93" s="43">
        <v>165</v>
      </c>
      <c r="D93" s="43" t="s">
        <v>151</v>
      </c>
      <c r="E93" s="13">
        <f t="shared" si="52"/>
        <v>7</v>
      </c>
      <c r="F93" s="48"/>
      <c r="G93" s="48"/>
      <c r="H93" s="89"/>
      <c r="I93" s="51"/>
      <c r="J93" s="89">
        <v>3</v>
      </c>
      <c r="K93" s="51">
        <v>0</v>
      </c>
      <c r="L93" s="51">
        <v>0</v>
      </c>
      <c r="M93" s="52">
        <v>0</v>
      </c>
      <c r="N93" s="64"/>
      <c r="O93" s="51"/>
      <c r="P93" s="51">
        <v>0</v>
      </c>
      <c r="Q93" s="51">
        <v>0</v>
      </c>
      <c r="R93" s="51">
        <v>0</v>
      </c>
      <c r="S93" s="54">
        <v>5</v>
      </c>
      <c r="T93" s="55"/>
      <c r="U93" s="51"/>
      <c r="V93" s="51"/>
      <c r="W93" s="51"/>
      <c r="X93" s="51"/>
      <c r="Y93" s="51"/>
      <c r="Z93" s="64"/>
      <c r="AA93" s="51"/>
      <c r="AB93" s="51"/>
      <c r="AC93" s="51"/>
      <c r="AD93" s="51"/>
      <c r="AE93" s="54"/>
      <c r="AF93" s="64"/>
      <c r="AG93" s="51"/>
      <c r="AH93" s="54">
        <v>0</v>
      </c>
      <c r="AI93" s="51">
        <v>0</v>
      </c>
      <c r="AJ93" s="56">
        <v>0</v>
      </c>
      <c r="AK93" s="51">
        <v>0</v>
      </c>
      <c r="AL93" s="55"/>
      <c r="AM93" s="54"/>
      <c r="AN93" s="54">
        <v>0</v>
      </c>
      <c r="AO93" s="54">
        <v>0</v>
      </c>
      <c r="AP93" s="54">
        <v>0</v>
      </c>
      <c r="AQ93" s="54">
        <v>0</v>
      </c>
      <c r="AR93" s="64"/>
      <c r="AS93" s="51"/>
      <c r="AT93" s="54">
        <v>0</v>
      </c>
      <c r="AU93" s="51">
        <v>0</v>
      </c>
      <c r="AV93" s="51">
        <v>0</v>
      </c>
      <c r="AW93" s="54">
        <v>0</v>
      </c>
      <c r="AX93" s="57"/>
      <c r="AY93" s="51"/>
      <c r="AZ93" s="51">
        <v>3</v>
      </c>
      <c r="BA93" s="51">
        <v>2</v>
      </c>
      <c r="BB93" s="56">
        <v>3</v>
      </c>
      <c r="BC93" s="58">
        <v>2</v>
      </c>
      <c r="BD93" s="55"/>
      <c r="BE93" s="51"/>
      <c r="BF93" s="54">
        <v>0</v>
      </c>
      <c r="BG93" s="54">
        <v>0</v>
      </c>
      <c r="BH93" s="54">
        <v>0</v>
      </c>
      <c r="BI93" s="54">
        <v>0</v>
      </c>
      <c r="BJ93" s="55"/>
      <c r="BK93" s="54"/>
      <c r="BL93" s="54">
        <v>0</v>
      </c>
      <c r="BM93" s="51">
        <v>0</v>
      </c>
      <c r="BN93" s="51">
        <v>0</v>
      </c>
      <c r="BO93" s="54">
        <v>0</v>
      </c>
      <c r="BP93" s="55"/>
      <c r="BQ93" s="54"/>
      <c r="BR93" s="54">
        <v>0</v>
      </c>
      <c r="BS93" s="51">
        <v>0</v>
      </c>
      <c r="BT93" s="54">
        <v>0</v>
      </c>
      <c r="BU93" s="54">
        <v>0</v>
      </c>
      <c r="BV93" s="55"/>
      <c r="BW93" s="54"/>
      <c r="BX93" s="54">
        <v>0</v>
      </c>
      <c r="BY93" s="51">
        <v>0</v>
      </c>
      <c r="BZ93" s="54">
        <v>0</v>
      </c>
      <c r="CA93" s="54">
        <v>0</v>
      </c>
      <c r="CB93" s="55"/>
      <c r="CC93" s="51"/>
      <c r="CD93" s="54">
        <v>0</v>
      </c>
      <c r="CE93" s="51">
        <v>0</v>
      </c>
      <c r="CF93" s="51">
        <v>0</v>
      </c>
      <c r="CG93" s="54">
        <v>0</v>
      </c>
      <c r="CH93" s="55"/>
      <c r="CI93" s="54"/>
      <c r="CJ93" s="54">
        <v>0</v>
      </c>
      <c r="CK93" s="51">
        <v>0</v>
      </c>
      <c r="CL93" s="54">
        <v>0</v>
      </c>
      <c r="CM93" s="54">
        <v>0</v>
      </c>
      <c r="CN93" s="55"/>
      <c r="CO93" s="54"/>
      <c r="CP93" s="54">
        <v>0</v>
      </c>
      <c r="CQ93" s="54">
        <v>0</v>
      </c>
      <c r="CR93" s="54">
        <v>0</v>
      </c>
      <c r="CS93" s="54">
        <v>0</v>
      </c>
      <c r="CT93" s="64"/>
      <c r="CU93" s="51"/>
      <c r="CV93" s="51">
        <v>0</v>
      </c>
      <c r="CW93" s="51">
        <v>0</v>
      </c>
      <c r="CX93" s="51">
        <v>0</v>
      </c>
      <c r="CY93" s="51">
        <v>0</v>
      </c>
      <c r="CZ93" s="64"/>
      <c r="DA93" s="54"/>
      <c r="DB93" s="54">
        <v>0</v>
      </c>
      <c r="DC93" s="54">
        <v>0</v>
      </c>
      <c r="DD93" s="58">
        <v>0</v>
      </c>
      <c r="DE93" s="54">
        <v>0</v>
      </c>
      <c r="DF93" s="55"/>
      <c r="DG93" s="51"/>
      <c r="DH93" s="54">
        <v>0</v>
      </c>
      <c r="DI93" s="51">
        <v>0</v>
      </c>
      <c r="DJ93" s="51">
        <v>0</v>
      </c>
      <c r="DK93" s="54">
        <v>0</v>
      </c>
      <c r="DL93" s="64"/>
      <c r="DM93" s="56"/>
      <c r="DN93" s="51">
        <v>0</v>
      </c>
      <c r="DO93" s="51">
        <v>0</v>
      </c>
      <c r="DP93" s="51">
        <v>0</v>
      </c>
      <c r="DQ93" s="54">
        <v>0</v>
      </c>
      <c r="DR93" s="64"/>
      <c r="DS93" s="51"/>
      <c r="DT93" s="51">
        <v>0</v>
      </c>
      <c r="DU93" s="51">
        <v>0</v>
      </c>
      <c r="DV93" s="51">
        <v>0</v>
      </c>
      <c r="DW93" s="54">
        <v>0</v>
      </c>
      <c r="DX93" s="55"/>
      <c r="DY93" s="54"/>
      <c r="DZ93" s="54">
        <v>0</v>
      </c>
      <c r="EA93" s="54">
        <v>0</v>
      </c>
      <c r="EB93" s="51">
        <v>0</v>
      </c>
      <c r="EC93" s="54">
        <v>0</v>
      </c>
      <c r="ED93" s="64">
        <v>0</v>
      </c>
      <c r="EE93" s="54"/>
      <c r="EF93" s="51">
        <v>0</v>
      </c>
      <c r="EG93" s="54">
        <v>0</v>
      </c>
      <c r="EH93" s="58">
        <v>0</v>
      </c>
      <c r="EI93" s="54">
        <v>0</v>
      </c>
      <c r="EJ93" s="55">
        <v>0</v>
      </c>
      <c r="EK93" s="54">
        <v>0</v>
      </c>
      <c r="EL93" s="54">
        <v>0</v>
      </c>
      <c r="EM93" s="54">
        <v>0</v>
      </c>
      <c r="EN93" s="54">
        <v>0</v>
      </c>
      <c r="EO93" s="59">
        <v>0</v>
      </c>
      <c r="EP93" s="55"/>
      <c r="EQ93" s="54">
        <v>0</v>
      </c>
      <c r="ER93" s="54"/>
      <c r="ES93" s="54"/>
      <c r="ET93" s="54"/>
      <c r="EU93" s="59"/>
      <c r="EV93" s="55"/>
      <c r="EW93" s="54">
        <v>0</v>
      </c>
      <c r="EX93" s="54"/>
      <c r="EY93" s="54"/>
      <c r="EZ93" s="54"/>
      <c r="FA93" s="59">
        <v>0</v>
      </c>
      <c r="FB93" s="43">
        <f t="shared" si="53"/>
        <v>3</v>
      </c>
      <c r="FC93" s="21">
        <f t="shared" si="54"/>
        <v>495</v>
      </c>
      <c r="FD93" s="43">
        <f t="shared" si="55"/>
        <v>5</v>
      </c>
      <c r="FE93" s="21">
        <f t="shared" si="56"/>
        <v>825</v>
      </c>
      <c r="FF93" s="43">
        <f t="shared" si="57"/>
        <v>0</v>
      </c>
      <c r="FG93" s="21">
        <f t="shared" si="58"/>
        <v>0</v>
      </c>
      <c r="FH93" s="43">
        <f t="shared" si="59"/>
        <v>0</v>
      </c>
      <c r="FI93" s="21">
        <f t="shared" si="60"/>
        <v>0</v>
      </c>
      <c r="FJ93" s="43">
        <f t="shared" si="61"/>
        <v>0</v>
      </c>
      <c r="FK93" s="21">
        <f t="shared" si="62"/>
        <v>0</v>
      </c>
      <c r="FL93" s="43">
        <f t="shared" si="63"/>
        <v>0</v>
      </c>
      <c r="FM93" s="21">
        <f t="shared" si="64"/>
        <v>0</v>
      </c>
      <c r="FN93" s="43">
        <f t="shared" si="65"/>
        <v>0</v>
      </c>
      <c r="FO93" s="21">
        <f t="shared" si="66"/>
        <v>0</v>
      </c>
      <c r="FP93" s="43">
        <f t="shared" si="67"/>
        <v>10</v>
      </c>
      <c r="FQ93" s="21">
        <f t="shared" si="68"/>
        <v>1650</v>
      </c>
      <c r="FR93" s="43">
        <f t="shared" si="69"/>
        <v>0</v>
      </c>
      <c r="FS93" s="21">
        <f t="shared" si="70"/>
        <v>0</v>
      </c>
      <c r="FT93" s="43">
        <f t="shared" si="71"/>
        <v>0</v>
      </c>
      <c r="FU93" s="21">
        <f t="shared" si="72"/>
        <v>0</v>
      </c>
      <c r="FV93" s="43">
        <f t="shared" si="73"/>
        <v>0</v>
      </c>
      <c r="FW93" s="21">
        <f t="shared" si="74"/>
        <v>0</v>
      </c>
      <c r="FX93" s="43">
        <f t="shared" si="75"/>
        <v>0</v>
      </c>
      <c r="FY93" s="21">
        <f t="shared" si="76"/>
        <v>0</v>
      </c>
      <c r="FZ93" s="43">
        <f t="shared" si="77"/>
        <v>0</v>
      </c>
      <c r="GA93" s="21">
        <f t="shared" si="78"/>
        <v>0</v>
      </c>
      <c r="GB93" s="43">
        <f t="shared" si="79"/>
        <v>0</v>
      </c>
      <c r="GC93" s="21">
        <f t="shared" si="80"/>
        <v>0</v>
      </c>
      <c r="GD93" s="43">
        <f t="shared" si="81"/>
        <v>0</v>
      </c>
      <c r="GE93" s="21">
        <f t="shared" si="82"/>
        <v>0</v>
      </c>
      <c r="GF93" s="43">
        <f t="shared" si="83"/>
        <v>0</v>
      </c>
      <c r="GG93" s="21">
        <f t="shared" si="84"/>
        <v>0</v>
      </c>
      <c r="GH93" s="43">
        <f t="shared" si="85"/>
        <v>0</v>
      </c>
      <c r="GI93" s="21">
        <f t="shared" si="86"/>
        <v>0</v>
      </c>
      <c r="GJ93" s="43">
        <f t="shared" si="87"/>
        <v>0</v>
      </c>
      <c r="GK93" s="21">
        <f t="shared" si="88"/>
        <v>0</v>
      </c>
      <c r="GL93" s="43">
        <f t="shared" si="89"/>
        <v>0</v>
      </c>
      <c r="GM93" s="21">
        <f t="shared" si="90"/>
        <v>0</v>
      </c>
      <c r="GN93" s="43">
        <f t="shared" si="91"/>
        <v>0</v>
      </c>
      <c r="GO93" s="21">
        <f t="shared" si="92"/>
        <v>0</v>
      </c>
      <c r="GP93" s="43">
        <f t="shared" si="93"/>
        <v>0</v>
      </c>
      <c r="GQ93" s="21">
        <f t="shared" si="94"/>
        <v>0</v>
      </c>
      <c r="GR93" s="43">
        <f t="shared" si="95"/>
        <v>0</v>
      </c>
      <c r="GS93" s="21">
        <f t="shared" si="96"/>
        <v>0</v>
      </c>
      <c r="GT93" s="43">
        <f t="shared" si="97"/>
        <v>0</v>
      </c>
      <c r="GU93" s="21">
        <f t="shared" si="98"/>
        <v>0</v>
      </c>
      <c r="GV93" s="43">
        <f t="shared" si="99"/>
        <v>18</v>
      </c>
      <c r="GW93" s="43">
        <f t="shared" si="100"/>
        <v>2970</v>
      </c>
      <c r="GX93" s="28"/>
      <c r="GY93" s="43">
        <f t="shared" si="102"/>
        <v>7</v>
      </c>
      <c r="HF93" s="89" t="str">
        <f t="shared" si="101"/>
        <v>Sample88</v>
      </c>
      <c r="HG93" s="43">
        <f t="shared" si="101"/>
        <v>165</v>
      </c>
      <c r="HH93" s="89" t="str">
        <f t="shared" si="101"/>
        <v>Ft/db</v>
      </c>
      <c r="HI93" s="13">
        <f t="shared" si="103"/>
        <v>5</v>
      </c>
      <c r="HJ93" s="43">
        <f>IF($HJ$1=1,IF(haviszla3!$E$5="h",haviszla3!H93,IF(haviszla3!$E$5="k",haviszla3!I93,IF(haviszla3!$E$5="sz",haviszla3!J93,IF(haviszla3!$E$5="cs",haviszla3!K93,IF(haviszla3!$E$5="p",haviszla3!L93,IF(haviszla3!$E$5="szo",haviszla3!M93,0)))))),0)</f>
        <v>0</v>
      </c>
      <c r="HK93" s="43">
        <f>IF($HK$1=1,IF(haviszla3!$E$5="h",haviszla3!N93,IF(haviszla3!$E$5="k",haviszla3!O93,IF(haviszla3!$E$5="sz",haviszla3!P93,IF(haviszla3!$E$5="cs",haviszla3!Q93,IF(haviszla3!$E$5="p",haviszla3!R93,IF(haviszla3!$E$5="szo",haviszla3!S93,0)))))),0)</f>
        <v>5</v>
      </c>
      <c r="HL93" s="43">
        <f>IF($HL$1=1,IF(haviszla3!$E$5="h",haviszla3!T93,IF(haviszla3!$E$5="k",haviszla3!U93,IF(haviszla3!$E$5="sz",haviszla3!V93,IF(haviszla3!$E$5="cs",haviszla3!W93,IF(haviszla3!$E$5="p",haviszla3!X93,IF(haviszla3!$E$5="szo",haviszla3!Y93,0)))))),0)</f>
        <v>0</v>
      </c>
      <c r="HM93" s="43">
        <f>IF($HM$1=1,IF(haviszla3!$E$5="h",haviszla3!Z93,IF(haviszla3!$E$5="k",haviszla3!AA93,IF(haviszla3!$E$5="sz",haviszla3!AB93,IF(haviszla3!$E$5="cs",haviszla3!AC93,IF(haviszla3!$E$5="p",haviszla3!AD93,IF(haviszla3!$E$5="szo",haviszla3!AE93,0)))))),0)</f>
        <v>0</v>
      </c>
      <c r="HN93" s="43">
        <f>IF($HN$1=1,IF(haviszla3!$E$5="h",haviszla3!AF93,IF(haviszla3!$E$5="k",haviszla3!AG93,IF(haviszla3!$E$5="sz",haviszla3!AH93,IF(haviszla3!$E$5="cs",haviszla3!AI93,IF(haviszla3!$E$5="p",haviszla3!AJ93,IF(haviszla3!$E$5="szo",haviszla3!AK93,0)))))),0)</f>
        <v>0</v>
      </c>
      <c r="HO93" s="43">
        <f>IF($HO$1=1,IF(haviszla3!$E$5="h",haviszla3!AL93,IF(haviszla3!$E$5="k",haviszla3!AM93,IF(haviszla3!$E$5="sz",haviszla3!AN93,IF(haviszla3!$E$5="cs",haviszla3!AO93,IF(haviszla3!$E$5="p",haviszla3!AP93,IF(haviszla3!$E$5="szo",haviszla3!AQ93,0)))))),0)</f>
        <v>0</v>
      </c>
      <c r="HP93" s="43">
        <f>IF($HP$1=1,IF(haviszla3!$E$5="h",haviszla3!AR93,IF(haviszla3!$E$5="k",haviszla3!AS93,IF(haviszla3!$E$5="sz",haviszla3!AT93,IF(haviszla3!$E$5="cs",haviszla3!AU93,IF(haviszla3!$E$5="p",haviszla3!AV93,IF(haviszla3!$E$5="szo",haviszla3!AW93,0)))))),0)</f>
        <v>0</v>
      </c>
      <c r="HQ93" s="43">
        <f>IF($HQ$1=1,IF(haviszla3!$E$5="h",haviszla3!AX93,IF(haviszla3!$E$5="k",haviszla3!AY93,IF(haviszla3!$E$5="sz",haviszla3!AZ93,IF(haviszla3!$E$5="cs",haviszla3!BA93,IF(haviszla3!$E$5="p",haviszla3!BB93,IF(haviszla3!$E$5="szo",haviszla3!BC93,0)))))),0)</f>
        <v>0</v>
      </c>
      <c r="HR93" s="43">
        <f>IF($HR$1=1,IF(haviszla3!$E$5="h",haviszla3!BD93,IF(haviszla3!$E$5="k",haviszla3!BE93,IF(haviszla3!$E$5="sz",haviszla3!BF93,IF(haviszla3!$E$5="cs",haviszla3!BG93,IF(haviszla3!$E$5="p",haviszla3!BH93,IF(haviszla3!$E$5="szo",haviszla3!BI93,0)))))),0)</f>
        <v>0</v>
      </c>
      <c r="HS93" s="43">
        <f>IF($HS$1=1,IF(haviszla3!$E$5="h",haviszla3!BJ93,IF(haviszla3!$E$5="k",haviszla3!BK93,IF(haviszla3!$E$5="sz",haviszla3!BL93,IF(haviszla3!$E$5="cs",haviszla3!BM93,IF(haviszla3!$E$5="p",haviszla3!BN93,IF(haviszla3!$E$5="szo",haviszla3!BO93,0)))))),0)</f>
        <v>0</v>
      </c>
      <c r="HT93" s="43">
        <f>IF($HT$1=1,IF(haviszla3!$E$5="h",haviszla3!BP93,IF(haviszla3!$E$5="k",haviszla3!BQ93,IF(haviszla3!$E$5="sz",haviszla3!BR93,IF(haviszla3!$E$5="cs",haviszla3!BS93,IF(haviszla3!$E$5="p",haviszla3!BT93,IF(haviszla3!$E$5="szo",haviszla3!BU93,0)))))),0)</f>
        <v>0</v>
      </c>
      <c r="HU93" s="43">
        <f>IF($HU$1=1,IF(haviszla3!$E$5="h",haviszla3!BV93,IF(haviszla3!$E$5="k",haviszla3!BW93,IF(haviszla3!$E$5="sz",haviszla3!BX93,IF(haviszla3!$E$5="cs",haviszla3!BY93,IF(haviszla3!$E$5="p",haviszla3!BZ93,IF(haviszla3!$E$5="szo",haviszla3!CA93,0)))))),0)</f>
        <v>0</v>
      </c>
      <c r="HV93" s="43">
        <f>IF($HV$1=1,IF(haviszla3!$E$5="h",haviszla3!CB93,IF(haviszla3!$E$5="k",haviszla3!CC93,IF(haviszla3!$E$5="sz",haviszla3!CD93,IF(haviszla3!$E$5="cs",haviszla3!CE93,IF(haviszla3!$E$5="p",haviszla3!CF93,IF(haviszla3!$E$5="szo",haviszla3!CG93,0)))))),0)</f>
        <v>0</v>
      </c>
      <c r="HW93" s="43">
        <f>IF($HW$1=1,IF(haviszla3!$E$5="h",haviszla3!CH93,IF(haviszla3!$E$5="k",haviszla3!CI93,IF(haviszla3!$E$5="sz",haviszla3!CJ93,IF(haviszla3!$E$5="cs",haviszla3!CK93,IF(haviszla3!$E$5="p",haviszla3!CL93,IF(haviszla3!$E$5="szo",haviszla3!CM93,0)))))),0)</f>
        <v>0</v>
      </c>
      <c r="HX93" s="43">
        <f>IF($HX$1=1,IF(haviszla3!$E$5="h",haviszla3!CN93,IF(haviszla3!$E$5="k",haviszla3!CO93,IF(haviszla3!$E$5="sz",haviszla3!CP93,IF(haviszla3!$E$5="cs",haviszla3!CQ93,IF(haviszla3!$E$5="p",haviszla3!CR93,IF(haviszla3!$E$5="szo",haviszla3!CS93,0)))))),0)</f>
        <v>0</v>
      </c>
      <c r="HY93" s="43">
        <f>IF($HY$1=1,IF(haviszla3!$E$5="h",haviszla3!CT93,IF(haviszla3!$E$5="k",haviszla3!CU93,IF(haviszla3!$E$5="sz",haviszla3!CV93,IF(haviszla3!$E$5="cs",haviszla3!CW93,IF(haviszla3!$E$5="p",haviszla3!CX93,IF(haviszla3!$E$5="szo",haviszla3!CY93,0)))))),0)</f>
        <v>0</v>
      </c>
      <c r="HZ93" s="43">
        <f>IF($HZ$1=1,IF(haviszla3!$E$5="h",haviszla3!CZ93,IF(haviszla3!$E$5="k",haviszla3!DA93,IF(haviszla3!$E$5="sz",haviszla3!DB93,IF(haviszla3!$E$5="cs",haviszla3!DC93,IF(haviszla3!$E$5="p",haviszla3!DD93,IF(haviszla3!$E$5="szo",haviszla3!DE93,0)))))),0)</f>
        <v>0</v>
      </c>
      <c r="IA93" s="43">
        <f>IF($IA$1=1,IF(haviszla3!$E$5="h",haviszla3!DF93,IF(haviszla3!$E$5="k",haviszla3!DG93,IF(haviszla3!$E$5="sz",haviszla3!DH93,IF(haviszla3!$E$5="cs",haviszla3!DI93,IF(haviszla3!$E$5="p",haviszla3!DJ93,IF(haviszla3!$E$5="szo",haviszla3!DK93,0)))))),0)</f>
        <v>0</v>
      </c>
      <c r="IB93" s="43">
        <f>IF($IB$1=1,IF(haviszla3!$E$5="h",haviszla3!DL93,IF(haviszla3!$E$5="k",haviszla3!DM93,IF(haviszla3!$E$5="sz",haviszla3!DN93,IF(haviszla3!$E$5="cs",haviszla3!DO93,IF(haviszla3!$E$5="p",haviszla3!DP93,IF(haviszla3!$E$5="szo",haviszla3!DQ93,0)))))),0)</f>
        <v>0</v>
      </c>
      <c r="IC93" s="43">
        <f>IF($IC$1=1,IF(haviszla3!$E$5="h",haviszla3!DR93,IF(haviszla3!$E$5="k",haviszla3!DS93,IF(haviszla3!$E$5="sz",haviszla3!DT93,IF(haviszla3!$E$5="cs",haviszla3!DU93,IF(haviszla3!$E$5="p",haviszla3!DV93,IF(haviszla3!$E$5="szo",haviszla3!DW93,0)))))),0)</f>
        <v>0</v>
      </c>
      <c r="ID93" s="43">
        <f>IF($ID$1=1,IF(haviszla3!$E$5="h",haviszla3!DX93,IF(haviszla3!$E$5="k",haviszla3!DY93,IF(haviszla3!$E$5="sz",haviszla3!DZ93,IF(haviszla3!$E$5="cs",haviszla3!EA93,IF(haviszla3!$E$5="p",haviszla3!EB93,IF(haviszla3!$E$5="szo",haviszla3!EC93,0)))))),0)</f>
        <v>0</v>
      </c>
      <c r="IE93" s="43">
        <f>IF($IE$1=1,IF(haviszla3!$E$5="h",haviszla3!ED93,IF(haviszla3!$E$5="k",haviszla3!EE93,IF(haviszla3!$E$5="sz",haviszla3!EF93,IF(haviszla3!$E$5="cs",haviszla3!EG93,IF(haviszla3!$E$5="p",haviszla3!EH93,IF(haviszla3!$E$5="szo",haviszla3!EI93,0)))))),0)</f>
        <v>0</v>
      </c>
    </row>
    <row r="94" spans="1:239" ht="15" customHeight="1">
      <c r="A94" s="18" t="s">
        <v>108</v>
      </c>
      <c r="B94" s="89" t="s">
        <v>474</v>
      </c>
      <c r="C94" s="43">
        <v>165</v>
      </c>
      <c r="D94" s="43" t="s">
        <v>151</v>
      </c>
      <c r="E94" s="13">
        <f t="shared" si="52"/>
        <v>7</v>
      </c>
      <c r="F94" s="48"/>
      <c r="G94" s="62"/>
      <c r="H94" s="89"/>
      <c r="I94" s="51"/>
      <c r="J94" s="89">
        <v>0</v>
      </c>
      <c r="K94" s="51">
        <v>0</v>
      </c>
      <c r="L94" s="51">
        <v>0</v>
      </c>
      <c r="M94" s="52">
        <v>0</v>
      </c>
      <c r="N94" s="64"/>
      <c r="O94" s="51"/>
      <c r="P94" s="51">
        <v>0</v>
      </c>
      <c r="Q94" s="51">
        <v>5</v>
      </c>
      <c r="R94" s="51">
        <v>0</v>
      </c>
      <c r="S94" s="54">
        <v>5</v>
      </c>
      <c r="T94" s="55"/>
      <c r="U94" s="51"/>
      <c r="V94" s="51"/>
      <c r="W94" s="51"/>
      <c r="X94" s="51"/>
      <c r="Y94" s="51"/>
      <c r="Z94" s="64"/>
      <c r="AA94" s="51"/>
      <c r="AB94" s="51"/>
      <c r="AC94" s="51"/>
      <c r="AD94" s="51"/>
      <c r="AE94" s="54"/>
      <c r="AF94" s="64"/>
      <c r="AG94" s="51"/>
      <c r="AH94" s="54">
        <v>0</v>
      </c>
      <c r="AI94" s="51">
        <v>0</v>
      </c>
      <c r="AJ94" s="56">
        <v>0</v>
      </c>
      <c r="AK94" s="51">
        <v>0</v>
      </c>
      <c r="AL94" s="55"/>
      <c r="AM94" s="54"/>
      <c r="AN94" s="54">
        <v>0</v>
      </c>
      <c r="AO94" s="54">
        <v>0</v>
      </c>
      <c r="AP94" s="54">
        <v>0</v>
      </c>
      <c r="AQ94" s="54">
        <v>0</v>
      </c>
      <c r="AR94" s="64"/>
      <c r="AS94" s="51"/>
      <c r="AT94" s="54">
        <v>0</v>
      </c>
      <c r="AU94" s="51">
        <v>0</v>
      </c>
      <c r="AV94" s="51">
        <v>0</v>
      </c>
      <c r="AW94" s="54">
        <v>0</v>
      </c>
      <c r="AX94" s="57"/>
      <c r="AY94" s="51"/>
      <c r="AZ94" s="51">
        <v>3</v>
      </c>
      <c r="BA94" s="51">
        <v>0</v>
      </c>
      <c r="BB94" s="56">
        <v>3</v>
      </c>
      <c r="BC94" s="58">
        <v>2</v>
      </c>
      <c r="BD94" s="55"/>
      <c r="BE94" s="51"/>
      <c r="BF94" s="54">
        <v>0</v>
      </c>
      <c r="BG94" s="54">
        <v>0</v>
      </c>
      <c r="BH94" s="54">
        <v>0</v>
      </c>
      <c r="BI94" s="54">
        <v>0</v>
      </c>
      <c r="BJ94" s="55"/>
      <c r="BK94" s="54"/>
      <c r="BL94" s="54">
        <v>0</v>
      </c>
      <c r="BM94" s="51">
        <v>0</v>
      </c>
      <c r="BN94" s="51">
        <v>0</v>
      </c>
      <c r="BO94" s="54">
        <v>0</v>
      </c>
      <c r="BP94" s="55"/>
      <c r="BQ94" s="54"/>
      <c r="BR94" s="54">
        <v>0</v>
      </c>
      <c r="BS94" s="51">
        <v>0</v>
      </c>
      <c r="BT94" s="54">
        <v>0</v>
      </c>
      <c r="BU94" s="54">
        <v>0</v>
      </c>
      <c r="BV94" s="55"/>
      <c r="BW94" s="54"/>
      <c r="BX94" s="54">
        <v>0</v>
      </c>
      <c r="BY94" s="51">
        <v>0</v>
      </c>
      <c r="BZ94" s="54">
        <v>0</v>
      </c>
      <c r="CA94" s="54">
        <v>0</v>
      </c>
      <c r="CB94" s="55"/>
      <c r="CC94" s="51"/>
      <c r="CD94" s="54">
        <v>0</v>
      </c>
      <c r="CE94" s="51">
        <v>0</v>
      </c>
      <c r="CF94" s="51">
        <v>0</v>
      </c>
      <c r="CG94" s="54">
        <v>0</v>
      </c>
      <c r="CH94" s="55"/>
      <c r="CI94" s="54"/>
      <c r="CJ94" s="54">
        <v>0</v>
      </c>
      <c r="CK94" s="51">
        <v>0</v>
      </c>
      <c r="CL94" s="54">
        <v>0</v>
      </c>
      <c r="CM94" s="54">
        <v>0</v>
      </c>
      <c r="CN94" s="55"/>
      <c r="CO94" s="54"/>
      <c r="CP94" s="54">
        <v>0</v>
      </c>
      <c r="CQ94" s="54">
        <v>0</v>
      </c>
      <c r="CR94" s="54">
        <v>0</v>
      </c>
      <c r="CS94" s="54">
        <v>0</v>
      </c>
      <c r="CT94" s="64"/>
      <c r="CU94" s="51"/>
      <c r="CV94" s="51">
        <v>0</v>
      </c>
      <c r="CW94" s="51">
        <v>0</v>
      </c>
      <c r="CX94" s="51">
        <v>0</v>
      </c>
      <c r="CY94" s="51">
        <v>0</v>
      </c>
      <c r="CZ94" s="64"/>
      <c r="DA94" s="54"/>
      <c r="DB94" s="54">
        <v>0</v>
      </c>
      <c r="DC94" s="54">
        <v>0</v>
      </c>
      <c r="DD94" s="58">
        <v>0</v>
      </c>
      <c r="DE94" s="54">
        <v>0</v>
      </c>
      <c r="DF94" s="55"/>
      <c r="DG94" s="51"/>
      <c r="DH94" s="54">
        <v>0</v>
      </c>
      <c r="DI94" s="51">
        <v>0</v>
      </c>
      <c r="DJ94" s="51">
        <v>0</v>
      </c>
      <c r="DK94" s="54">
        <v>0</v>
      </c>
      <c r="DL94" s="64"/>
      <c r="DM94" s="56"/>
      <c r="DN94" s="51">
        <v>0</v>
      </c>
      <c r="DO94" s="51">
        <v>0</v>
      </c>
      <c r="DP94" s="51">
        <v>0</v>
      </c>
      <c r="DQ94" s="54">
        <v>0</v>
      </c>
      <c r="DR94" s="64"/>
      <c r="DS94" s="51"/>
      <c r="DT94" s="51">
        <v>0</v>
      </c>
      <c r="DU94" s="51">
        <v>0</v>
      </c>
      <c r="DV94" s="51">
        <v>0</v>
      </c>
      <c r="DW94" s="54">
        <v>0</v>
      </c>
      <c r="DX94" s="55"/>
      <c r="DY94" s="54"/>
      <c r="DZ94" s="54">
        <v>0</v>
      </c>
      <c r="EA94" s="54">
        <v>0</v>
      </c>
      <c r="EB94" s="51">
        <v>0</v>
      </c>
      <c r="EC94" s="54">
        <v>0</v>
      </c>
      <c r="ED94" s="64">
        <v>0</v>
      </c>
      <c r="EE94" s="54"/>
      <c r="EF94" s="51">
        <v>0</v>
      </c>
      <c r="EG94" s="54">
        <v>0</v>
      </c>
      <c r="EH94" s="58">
        <v>0</v>
      </c>
      <c r="EI94" s="54">
        <v>0</v>
      </c>
      <c r="EJ94" s="55">
        <v>0</v>
      </c>
      <c r="EK94" s="54">
        <v>0</v>
      </c>
      <c r="EL94" s="54">
        <v>0</v>
      </c>
      <c r="EM94" s="54">
        <v>0</v>
      </c>
      <c r="EN94" s="54">
        <v>0</v>
      </c>
      <c r="EO94" s="59">
        <v>0</v>
      </c>
      <c r="EP94" s="55"/>
      <c r="EQ94" s="54">
        <v>0</v>
      </c>
      <c r="ER94" s="54"/>
      <c r="ES94" s="54"/>
      <c r="ET94" s="54"/>
      <c r="EU94" s="59"/>
      <c r="EV94" s="55"/>
      <c r="EW94" s="54">
        <v>0</v>
      </c>
      <c r="EX94" s="54"/>
      <c r="EY94" s="54"/>
      <c r="EZ94" s="54"/>
      <c r="FA94" s="59">
        <v>0</v>
      </c>
      <c r="FB94" s="43">
        <f t="shared" si="53"/>
        <v>0</v>
      </c>
      <c r="FC94" s="21">
        <f t="shared" si="54"/>
        <v>0</v>
      </c>
      <c r="FD94" s="43">
        <f t="shared" si="55"/>
        <v>10</v>
      </c>
      <c r="FE94" s="21">
        <f t="shared" si="56"/>
        <v>1650</v>
      </c>
      <c r="FF94" s="43">
        <f t="shared" si="57"/>
        <v>0</v>
      </c>
      <c r="FG94" s="21">
        <f t="shared" si="58"/>
        <v>0</v>
      </c>
      <c r="FH94" s="43">
        <f t="shared" si="59"/>
        <v>0</v>
      </c>
      <c r="FI94" s="21">
        <f t="shared" si="60"/>
        <v>0</v>
      </c>
      <c r="FJ94" s="43">
        <f t="shared" si="61"/>
        <v>0</v>
      </c>
      <c r="FK94" s="21">
        <f t="shared" si="62"/>
        <v>0</v>
      </c>
      <c r="FL94" s="43">
        <f t="shared" si="63"/>
        <v>0</v>
      </c>
      <c r="FM94" s="21">
        <f t="shared" si="64"/>
        <v>0</v>
      </c>
      <c r="FN94" s="43">
        <f t="shared" si="65"/>
        <v>0</v>
      </c>
      <c r="FO94" s="21">
        <f t="shared" si="66"/>
        <v>0</v>
      </c>
      <c r="FP94" s="43">
        <f t="shared" si="67"/>
        <v>8</v>
      </c>
      <c r="FQ94" s="21">
        <f t="shared" si="68"/>
        <v>1320</v>
      </c>
      <c r="FR94" s="43">
        <f t="shared" si="69"/>
        <v>0</v>
      </c>
      <c r="FS94" s="21">
        <f t="shared" si="70"/>
        <v>0</v>
      </c>
      <c r="FT94" s="43">
        <f t="shared" si="71"/>
        <v>0</v>
      </c>
      <c r="FU94" s="21">
        <f t="shared" si="72"/>
        <v>0</v>
      </c>
      <c r="FV94" s="43">
        <f t="shared" si="73"/>
        <v>0</v>
      </c>
      <c r="FW94" s="21">
        <f t="shared" si="74"/>
        <v>0</v>
      </c>
      <c r="FX94" s="43">
        <f t="shared" si="75"/>
        <v>0</v>
      </c>
      <c r="FY94" s="21">
        <f t="shared" si="76"/>
        <v>0</v>
      </c>
      <c r="FZ94" s="43">
        <f t="shared" si="77"/>
        <v>0</v>
      </c>
      <c r="GA94" s="21">
        <f t="shared" si="78"/>
        <v>0</v>
      </c>
      <c r="GB94" s="43">
        <f t="shared" si="79"/>
        <v>0</v>
      </c>
      <c r="GC94" s="21">
        <f t="shared" si="80"/>
        <v>0</v>
      </c>
      <c r="GD94" s="43">
        <f t="shared" si="81"/>
        <v>0</v>
      </c>
      <c r="GE94" s="21">
        <f t="shared" si="82"/>
        <v>0</v>
      </c>
      <c r="GF94" s="43">
        <f t="shared" si="83"/>
        <v>0</v>
      </c>
      <c r="GG94" s="21">
        <f t="shared" si="84"/>
        <v>0</v>
      </c>
      <c r="GH94" s="43">
        <f t="shared" si="85"/>
        <v>0</v>
      </c>
      <c r="GI94" s="21">
        <f t="shared" si="86"/>
        <v>0</v>
      </c>
      <c r="GJ94" s="43">
        <f t="shared" si="87"/>
        <v>0</v>
      </c>
      <c r="GK94" s="21">
        <f t="shared" si="88"/>
        <v>0</v>
      </c>
      <c r="GL94" s="43">
        <f t="shared" si="89"/>
        <v>0</v>
      </c>
      <c r="GM94" s="21">
        <f t="shared" si="90"/>
        <v>0</v>
      </c>
      <c r="GN94" s="43">
        <f t="shared" si="91"/>
        <v>0</v>
      </c>
      <c r="GO94" s="21">
        <f t="shared" si="92"/>
        <v>0</v>
      </c>
      <c r="GP94" s="43">
        <f t="shared" si="93"/>
        <v>0</v>
      </c>
      <c r="GQ94" s="21">
        <f t="shared" si="94"/>
        <v>0</v>
      </c>
      <c r="GR94" s="43">
        <f t="shared" si="95"/>
        <v>0</v>
      </c>
      <c r="GS94" s="21">
        <f t="shared" si="96"/>
        <v>0</v>
      </c>
      <c r="GT94" s="43">
        <f t="shared" si="97"/>
        <v>0</v>
      </c>
      <c r="GU94" s="21">
        <f t="shared" si="98"/>
        <v>0</v>
      </c>
      <c r="GV94" s="43">
        <f t="shared" si="99"/>
        <v>18</v>
      </c>
      <c r="GW94" s="43">
        <f t="shared" si="100"/>
        <v>2970</v>
      </c>
      <c r="GX94" s="28"/>
      <c r="GY94" s="43">
        <f t="shared" si="102"/>
        <v>7</v>
      </c>
      <c r="HF94" s="89" t="str">
        <f t="shared" si="101"/>
        <v>Sample89</v>
      </c>
      <c r="HG94" s="43">
        <f t="shared" si="101"/>
        <v>165</v>
      </c>
      <c r="HH94" s="89" t="str">
        <f t="shared" si="101"/>
        <v>Ft/db</v>
      </c>
      <c r="HI94" s="13">
        <f t="shared" si="103"/>
        <v>5</v>
      </c>
      <c r="HJ94" s="43">
        <f>IF($HJ$1=1,IF(haviszla3!$E$5="h",haviszla3!H94,IF(haviszla3!$E$5="k",haviszla3!I94,IF(haviszla3!$E$5="sz",haviszla3!J94,IF(haviszla3!$E$5="cs",haviszla3!K94,IF(haviszla3!$E$5="p",haviszla3!L94,IF(haviszla3!$E$5="szo",haviszla3!M94,0)))))),0)</f>
        <v>0</v>
      </c>
      <c r="HK94" s="43">
        <f>IF($HK$1=1,IF(haviszla3!$E$5="h",haviszla3!N94,IF(haviszla3!$E$5="k",haviszla3!O94,IF(haviszla3!$E$5="sz",haviszla3!P94,IF(haviszla3!$E$5="cs",haviszla3!Q94,IF(haviszla3!$E$5="p",haviszla3!R94,IF(haviszla3!$E$5="szo",haviszla3!S94,0)))))),0)</f>
        <v>5</v>
      </c>
      <c r="HL94" s="43">
        <f>IF($HL$1=1,IF(haviszla3!$E$5="h",haviszla3!T94,IF(haviszla3!$E$5="k",haviszla3!U94,IF(haviszla3!$E$5="sz",haviszla3!V94,IF(haviszla3!$E$5="cs",haviszla3!W94,IF(haviszla3!$E$5="p",haviszla3!X94,IF(haviszla3!$E$5="szo",haviszla3!Y94,0)))))),0)</f>
        <v>0</v>
      </c>
      <c r="HM94" s="43">
        <f>IF($HM$1=1,IF(haviszla3!$E$5="h",haviszla3!Z94,IF(haviszla3!$E$5="k",haviszla3!AA94,IF(haviszla3!$E$5="sz",haviszla3!AB94,IF(haviszla3!$E$5="cs",haviszla3!AC94,IF(haviszla3!$E$5="p",haviszla3!AD94,IF(haviszla3!$E$5="szo",haviszla3!AE94,0)))))),0)</f>
        <v>0</v>
      </c>
      <c r="HN94" s="43">
        <f>IF($HN$1=1,IF(haviszla3!$E$5="h",haviszla3!AF94,IF(haviszla3!$E$5="k",haviszla3!AG94,IF(haviszla3!$E$5="sz",haviszla3!AH94,IF(haviszla3!$E$5="cs",haviszla3!AI94,IF(haviszla3!$E$5="p",haviszla3!AJ94,IF(haviszla3!$E$5="szo",haviszla3!AK94,0)))))),0)</f>
        <v>0</v>
      </c>
      <c r="HO94" s="43">
        <f>IF($HO$1=1,IF(haviszla3!$E$5="h",haviszla3!AL94,IF(haviszla3!$E$5="k",haviszla3!AM94,IF(haviszla3!$E$5="sz",haviszla3!AN94,IF(haviszla3!$E$5="cs",haviszla3!AO94,IF(haviszla3!$E$5="p",haviszla3!AP94,IF(haviszla3!$E$5="szo",haviszla3!AQ94,0)))))),0)</f>
        <v>0</v>
      </c>
      <c r="HP94" s="43">
        <f>IF($HP$1=1,IF(haviszla3!$E$5="h",haviszla3!AR94,IF(haviszla3!$E$5="k",haviszla3!AS94,IF(haviszla3!$E$5="sz",haviszla3!AT94,IF(haviszla3!$E$5="cs",haviszla3!AU94,IF(haviszla3!$E$5="p",haviszla3!AV94,IF(haviszla3!$E$5="szo",haviszla3!AW94,0)))))),0)</f>
        <v>0</v>
      </c>
      <c r="HQ94" s="43">
        <f>IF($HQ$1=1,IF(haviszla3!$E$5="h",haviszla3!AX94,IF(haviszla3!$E$5="k",haviszla3!AY94,IF(haviszla3!$E$5="sz",haviszla3!AZ94,IF(haviszla3!$E$5="cs",haviszla3!BA94,IF(haviszla3!$E$5="p",haviszla3!BB94,IF(haviszla3!$E$5="szo",haviszla3!BC94,0)))))),0)</f>
        <v>0</v>
      </c>
      <c r="HR94" s="43">
        <f>IF($HR$1=1,IF(haviszla3!$E$5="h",haviszla3!BD94,IF(haviszla3!$E$5="k",haviszla3!BE94,IF(haviszla3!$E$5="sz",haviszla3!BF94,IF(haviszla3!$E$5="cs",haviszla3!BG94,IF(haviszla3!$E$5="p",haviszla3!BH94,IF(haviszla3!$E$5="szo",haviszla3!BI94,0)))))),0)</f>
        <v>0</v>
      </c>
      <c r="HS94" s="43">
        <f>IF($HS$1=1,IF(haviszla3!$E$5="h",haviszla3!BJ94,IF(haviszla3!$E$5="k",haviszla3!BK94,IF(haviszla3!$E$5="sz",haviszla3!BL94,IF(haviszla3!$E$5="cs",haviszla3!BM94,IF(haviszla3!$E$5="p",haviszla3!BN94,IF(haviszla3!$E$5="szo",haviszla3!BO94,0)))))),0)</f>
        <v>0</v>
      </c>
      <c r="HT94" s="43">
        <f>IF($HT$1=1,IF(haviszla3!$E$5="h",haviszla3!BP94,IF(haviszla3!$E$5="k",haviszla3!BQ94,IF(haviszla3!$E$5="sz",haviszla3!BR94,IF(haviszla3!$E$5="cs",haviszla3!BS94,IF(haviszla3!$E$5="p",haviszla3!BT94,IF(haviszla3!$E$5="szo",haviszla3!BU94,0)))))),0)</f>
        <v>0</v>
      </c>
      <c r="HU94" s="43">
        <f>IF($HU$1=1,IF(haviszla3!$E$5="h",haviszla3!BV94,IF(haviszla3!$E$5="k",haviszla3!BW94,IF(haviszla3!$E$5="sz",haviszla3!BX94,IF(haviszla3!$E$5="cs",haviszla3!BY94,IF(haviszla3!$E$5="p",haviszla3!BZ94,IF(haviszla3!$E$5="szo",haviszla3!CA94,0)))))),0)</f>
        <v>0</v>
      </c>
      <c r="HV94" s="43">
        <f>IF($HV$1=1,IF(haviszla3!$E$5="h",haviszla3!CB94,IF(haviszla3!$E$5="k",haviszla3!CC94,IF(haviszla3!$E$5="sz",haviszla3!CD94,IF(haviszla3!$E$5="cs",haviszla3!CE94,IF(haviszla3!$E$5="p",haviszla3!CF94,IF(haviszla3!$E$5="szo",haviszla3!CG94,0)))))),0)</f>
        <v>0</v>
      </c>
      <c r="HW94" s="43">
        <f>IF($HW$1=1,IF(haviszla3!$E$5="h",haviszla3!CH94,IF(haviszla3!$E$5="k",haviszla3!CI94,IF(haviszla3!$E$5="sz",haviszla3!CJ94,IF(haviszla3!$E$5="cs",haviszla3!CK94,IF(haviszla3!$E$5="p",haviszla3!CL94,IF(haviszla3!$E$5="szo",haviszla3!CM94,0)))))),0)</f>
        <v>0</v>
      </c>
      <c r="HX94" s="43">
        <f>IF($HX$1=1,IF(haviszla3!$E$5="h",haviszla3!CN94,IF(haviszla3!$E$5="k",haviszla3!CO94,IF(haviszla3!$E$5="sz",haviszla3!CP94,IF(haviszla3!$E$5="cs",haviszla3!CQ94,IF(haviszla3!$E$5="p",haviszla3!CR94,IF(haviszla3!$E$5="szo",haviszla3!CS94,0)))))),0)</f>
        <v>0</v>
      </c>
      <c r="HY94" s="43">
        <f>IF($HY$1=1,IF(haviszla3!$E$5="h",haviszla3!CT94,IF(haviszla3!$E$5="k",haviszla3!CU94,IF(haviszla3!$E$5="sz",haviszla3!CV94,IF(haviszla3!$E$5="cs",haviszla3!CW94,IF(haviszla3!$E$5="p",haviszla3!CX94,IF(haviszla3!$E$5="szo",haviszla3!CY94,0)))))),0)</f>
        <v>0</v>
      </c>
      <c r="HZ94" s="43">
        <f>IF($HZ$1=1,IF(haviszla3!$E$5="h",haviszla3!CZ94,IF(haviszla3!$E$5="k",haviszla3!DA94,IF(haviszla3!$E$5="sz",haviszla3!DB94,IF(haviszla3!$E$5="cs",haviszla3!DC94,IF(haviszla3!$E$5="p",haviszla3!DD94,IF(haviszla3!$E$5="szo",haviszla3!DE94,0)))))),0)</f>
        <v>0</v>
      </c>
      <c r="IA94" s="43">
        <f>IF($IA$1=1,IF(haviszla3!$E$5="h",haviszla3!DF94,IF(haviszla3!$E$5="k",haviszla3!DG94,IF(haviszla3!$E$5="sz",haviszla3!DH94,IF(haviszla3!$E$5="cs",haviszla3!DI94,IF(haviszla3!$E$5="p",haviszla3!DJ94,IF(haviszla3!$E$5="szo",haviszla3!DK94,0)))))),0)</f>
        <v>0</v>
      </c>
      <c r="IB94" s="43">
        <f>IF($IB$1=1,IF(haviszla3!$E$5="h",haviszla3!DL94,IF(haviszla3!$E$5="k",haviszla3!DM94,IF(haviszla3!$E$5="sz",haviszla3!DN94,IF(haviszla3!$E$5="cs",haviszla3!DO94,IF(haviszla3!$E$5="p",haviszla3!DP94,IF(haviszla3!$E$5="szo",haviszla3!DQ94,0)))))),0)</f>
        <v>0</v>
      </c>
      <c r="IC94" s="43">
        <f>IF($IC$1=1,IF(haviszla3!$E$5="h",haviszla3!DR94,IF(haviszla3!$E$5="k",haviszla3!DS94,IF(haviszla3!$E$5="sz",haviszla3!DT94,IF(haviszla3!$E$5="cs",haviszla3!DU94,IF(haviszla3!$E$5="p",haviszla3!DV94,IF(haviszla3!$E$5="szo",haviszla3!DW94,0)))))),0)</f>
        <v>0</v>
      </c>
      <c r="ID94" s="43">
        <f>IF($ID$1=1,IF(haviszla3!$E$5="h",haviszla3!DX94,IF(haviszla3!$E$5="k",haviszla3!DY94,IF(haviszla3!$E$5="sz",haviszla3!DZ94,IF(haviszla3!$E$5="cs",haviszla3!EA94,IF(haviszla3!$E$5="p",haviszla3!EB94,IF(haviszla3!$E$5="szo",haviszla3!EC94,0)))))),0)</f>
        <v>0</v>
      </c>
      <c r="IE94" s="43">
        <f>IF($IE$1=1,IF(haviszla3!$E$5="h",haviszla3!ED94,IF(haviszla3!$E$5="k",haviszla3!EE94,IF(haviszla3!$E$5="sz",haviszla3!EF94,IF(haviszla3!$E$5="cs",haviszla3!EG94,IF(haviszla3!$E$5="p",haviszla3!EH94,IF(haviszla3!$E$5="szo",haviszla3!EI94,0)))))),0)</f>
        <v>0</v>
      </c>
    </row>
    <row r="95" spans="1:239" ht="15" customHeight="1">
      <c r="A95" s="18" t="s">
        <v>109</v>
      </c>
      <c r="B95" s="89" t="s">
        <v>475</v>
      </c>
      <c r="C95" s="43">
        <v>165</v>
      </c>
      <c r="D95" s="43" t="s">
        <v>151</v>
      </c>
      <c r="E95" s="13">
        <f t="shared" si="52"/>
        <v>7</v>
      </c>
      <c r="F95" s="63"/>
      <c r="G95" s="48"/>
      <c r="H95" s="89"/>
      <c r="I95" s="51"/>
      <c r="J95" s="89">
        <v>2</v>
      </c>
      <c r="K95" s="51">
        <v>0</v>
      </c>
      <c r="L95" s="51">
        <v>0</v>
      </c>
      <c r="M95" s="52">
        <v>0</v>
      </c>
      <c r="N95" s="64"/>
      <c r="O95" s="51"/>
      <c r="P95" s="51">
        <v>0</v>
      </c>
      <c r="Q95" s="51">
        <v>5</v>
      </c>
      <c r="R95" s="51">
        <v>0</v>
      </c>
      <c r="S95" s="54">
        <v>5</v>
      </c>
      <c r="T95" s="55"/>
      <c r="U95" s="51"/>
      <c r="V95" s="51"/>
      <c r="W95" s="51"/>
      <c r="X95" s="51"/>
      <c r="Y95" s="51"/>
      <c r="Z95" s="64"/>
      <c r="AA95" s="51"/>
      <c r="AB95" s="51"/>
      <c r="AC95" s="51"/>
      <c r="AD95" s="51"/>
      <c r="AE95" s="54"/>
      <c r="AF95" s="64"/>
      <c r="AG95" s="51"/>
      <c r="AH95" s="54">
        <v>0</v>
      </c>
      <c r="AI95" s="51">
        <v>0</v>
      </c>
      <c r="AJ95" s="56">
        <v>0</v>
      </c>
      <c r="AK95" s="51">
        <v>0</v>
      </c>
      <c r="AL95" s="55"/>
      <c r="AM95" s="54"/>
      <c r="AN95" s="54">
        <v>0</v>
      </c>
      <c r="AO95" s="54">
        <v>0</v>
      </c>
      <c r="AP95" s="54">
        <v>0</v>
      </c>
      <c r="AQ95" s="54">
        <v>0</v>
      </c>
      <c r="AR95" s="64"/>
      <c r="AS95" s="51"/>
      <c r="AT95" s="54">
        <v>0</v>
      </c>
      <c r="AU95" s="51">
        <v>0</v>
      </c>
      <c r="AV95" s="51">
        <v>0</v>
      </c>
      <c r="AW95" s="54">
        <v>0</v>
      </c>
      <c r="AX95" s="57"/>
      <c r="AY95" s="51"/>
      <c r="AZ95" s="51">
        <v>3</v>
      </c>
      <c r="BA95" s="51">
        <v>3</v>
      </c>
      <c r="BB95" s="56">
        <v>3</v>
      </c>
      <c r="BC95" s="58">
        <v>2</v>
      </c>
      <c r="BD95" s="55"/>
      <c r="BE95" s="51"/>
      <c r="BF95" s="54">
        <v>0</v>
      </c>
      <c r="BG95" s="54">
        <v>0</v>
      </c>
      <c r="BH95" s="54">
        <v>0</v>
      </c>
      <c r="BI95" s="54">
        <v>0</v>
      </c>
      <c r="BJ95" s="55"/>
      <c r="BK95" s="54"/>
      <c r="BL95" s="54">
        <v>0</v>
      </c>
      <c r="BM95" s="51">
        <v>0</v>
      </c>
      <c r="BN95" s="51">
        <v>0</v>
      </c>
      <c r="BO95" s="54">
        <v>0</v>
      </c>
      <c r="BP95" s="55"/>
      <c r="BQ95" s="54"/>
      <c r="BR95" s="54">
        <v>0</v>
      </c>
      <c r="BS95" s="51">
        <v>0</v>
      </c>
      <c r="BT95" s="54">
        <v>0</v>
      </c>
      <c r="BU95" s="54">
        <v>0</v>
      </c>
      <c r="BV95" s="55"/>
      <c r="BW95" s="54"/>
      <c r="BX95" s="54">
        <v>0</v>
      </c>
      <c r="BY95" s="51">
        <v>0</v>
      </c>
      <c r="BZ95" s="54">
        <v>0</v>
      </c>
      <c r="CA95" s="54">
        <v>0</v>
      </c>
      <c r="CB95" s="55"/>
      <c r="CC95" s="51"/>
      <c r="CD95" s="54">
        <v>0</v>
      </c>
      <c r="CE95" s="51">
        <v>0</v>
      </c>
      <c r="CF95" s="51">
        <v>0</v>
      </c>
      <c r="CG95" s="54">
        <v>0</v>
      </c>
      <c r="CH95" s="55"/>
      <c r="CI95" s="54"/>
      <c r="CJ95" s="54">
        <v>0</v>
      </c>
      <c r="CK95" s="51">
        <v>0</v>
      </c>
      <c r="CL95" s="54">
        <v>0</v>
      </c>
      <c r="CM95" s="54">
        <v>0</v>
      </c>
      <c r="CN95" s="55"/>
      <c r="CO95" s="54"/>
      <c r="CP95" s="54">
        <v>0</v>
      </c>
      <c r="CQ95" s="54">
        <v>0</v>
      </c>
      <c r="CR95" s="54">
        <v>0</v>
      </c>
      <c r="CS95" s="54">
        <v>0</v>
      </c>
      <c r="CT95" s="64"/>
      <c r="CU95" s="51"/>
      <c r="CV95" s="51">
        <v>0</v>
      </c>
      <c r="CW95" s="51">
        <v>0</v>
      </c>
      <c r="CX95" s="51">
        <v>0</v>
      </c>
      <c r="CY95" s="51">
        <v>0</v>
      </c>
      <c r="CZ95" s="64"/>
      <c r="DA95" s="54"/>
      <c r="DB95" s="54">
        <v>0</v>
      </c>
      <c r="DC95" s="54">
        <v>0</v>
      </c>
      <c r="DD95" s="58">
        <v>0</v>
      </c>
      <c r="DE95" s="54">
        <v>0</v>
      </c>
      <c r="DF95" s="55"/>
      <c r="DG95" s="51"/>
      <c r="DH95" s="54">
        <v>0</v>
      </c>
      <c r="DI95" s="51">
        <v>0</v>
      </c>
      <c r="DJ95" s="51">
        <v>0</v>
      </c>
      <c r="DK95" s="54">
        <v>0</v>
      </c>
      <c r="DL95" s="64"/>
      <c r="DM95" s="56"/>
      <c r="DN95" s="51">
        <v>0</v>
      </c>
      <c r="DO95" s="51">
        <v>0</v>
      </c>
      <c r="DP95" s="51">
        <v>0</v>
      </c>
      <c r="DQ95" s="54">
        <v>0</v>
      </c>
      <c r="DR95" s="64"/>
      <c r="DS95" s="51"/>
      <c r="DT95" s="51">
        <v>0</v>
      </c>
      <c r="DU95" s="51">
        <v>0</v>
      </c>
      <c r="DV95" s="51">
        <v>0</v>
      </c>
      <c r="DW95" s="54">
        <v>0</v>
      </c>
      <c r="DX95" s="55"/>
      <c r="DY95" s="54"/>
      <c r="DZ95" s="54">
        <v>0</v>
      </c>
      <c r="EA95" s="54">
        <v>0</v>
      </c>
      <c r="EB95" s="51">
        <v>0</v>
      </c>
      <c r="EC95" s="54">
        <v>0</v>
      </c>
      <c r="ED95" s="64">
        <v>0</v>
      </c>
      <c r="EE95" s="54"/>
      <c r="EF95" s="51">
        <v>0</v>
      </c>
      <c r="EG95" s="54">
        <v>0</v>
      </c>
      <c r="EH95" s="58">
        <v>0</v>
      </c>
      <c r="EI95" s="54">
        <v>0</v>
      </c>
      <c r="EJ95" s="55">
        <v>0</v>
      </c>
      <c r="EK95" s="54">
        <v>0</v>
      </c>
      <c r="EL95" s="54">
        <v>0</v>
      </c>
      <c r="EM95" s="54">
        <v>0</v>
      </c>
      <c r="EN95" s="54">
        <v>0</v>
      </c>
      <c r="EO95" s="59">
        <v>0</v>
      </c>
      <c r="EP95" s="55"/>
      <c r="EQ95" s="54">
        <v>0</v>
      </c>
      <c r="ER95" s="54"/>
      <c r="ES95" s="54"/>
      <c r="ET95" s="54"/>
      <c r="EU95" s="59"/>
      <c r="EV95" s="55"/>
      <c r="EW95" s="54">
        <v>0</v>
      </c>
      <c r="EX95" s="54"/>
      <c r="EY95" s="54"/>
      <c r="EZ95" s="54"/>
      <c r="FA95" s="59">
        <v>0</v>
      </c>
      <c r="FB95" s="43">
        <f t="shared" si="53"/>
        <v>2</v>
      </c>
      <c r="FC95" s="21">
        <f t="shared" si="54"/>
        <v>330</v>
      </c>
      <c r="FD95" s="43">
        <f t="shared" si="55"/>
        <v>10</v>
      </c>
      <c r="FE95" s="21">
        <f t="shared" si="56"/>
        <v>1650</v>
      </c>
      <c r="FF95" s="43">
        <f t="shared" si="57"/>
        <v>0</v>
      </c>
      <c r="FG95" s="21">
        <f t="shared" si="58"/>
        <v>0</v>
      </c>
      <c r="FH95" s="43">
        <f t="shared" si="59"/>
        <v>0</v>
      </c>
      <c r="FI95" s="21">
        <f t="shared" si="60"/>
        <v>0</v>
      </c>
      <c r="FJ95" s="43">
        <f t="shared" si="61"/>
        <v>0</v>
      </c>
      <c r="FK95" s="21">
        <f t="shared" si="62"/>
        <v>0</v>
      </c>
      <c r="FL95" s="43">
        <f t="shared" si="63"/>
        <v>0</v>
      </c>
      <c r="FM95" s="21">
        <f t="shared" si="64"/>
        <v>0</v>
      </c>
      <c r="FN95" s="43">
        <f t="shared" si="65"/>
        <v>0</v>
      </c>
      <c r="FO95" s="21">
        <f t="shared" si="66"/>
        <v>0</v>
      </c>
      <c r="FP95" s="43">
        <f t="shared" si="67"/>
        <v>11</v>
      </c>
      <c r="FQ95" s="21">
        <f t="shared" si="68"/>
        <v>1815</v>
      </c>
      <c r="FR95" s="43">
        <f t="shared" si="69"/>
        <v>0</v>
      </c>
      <c r="FS95" s="21">
        <f t="shared" si="70"/>
        <v>0</v>
      </c>
      <c r="FT95" s="43">
        <f t="shared" si="71"/>
        <v>0</v>
      </c>
      <c r="FU95" s="21">
        <f t="shared" si="72"/>
        <v>0</v>
      </c>
      <c r="FV95" s="43">
        <f t="shared" si="73"/>
        <v>0</v>
      </c>
      <c r="FW95" s="21">
        <f t="shared" si="74"/>
        <v>0</v>
      </c>
      <c r="FX95" s="43">
        <f t="shared" si="75"/>
        <v>0</v>
      </c>
      <c r="FY95" s="21">
        <f t="shared" si="76"/>
        <v>0</v>
      </c>
      <c r="FZ95" s="43">
        <f t="shared" si="77"/>
        <v>0</v>
      </c>
      <c r="GA95" s="21">
        <f t="shared" si="78"/>
        <v>0</v>
      </c>
      <c r="GB95" s="43">
        <f t="shared" si="79"/>
        <v>0</v>
      </c>
      <c r="GC95" s="21">
        <f t="shared" si="80"/>
        <v>0</v>
      </c>
      <c r="GD95" s="43">
        <f t="shared" si="81"/>
        <v>0</v>
      </c>
      <c r="GE95" s="21">
        <f t="shared" si="82"/>
        <v>0</v>
      </c>
      <c r="GF95" s="43">
        <f t="shared" si="83"/>
        <v>0</v>
      </c>
      <c r="GG95" s="21">
        <f t="shared" si="84"/>
        <v>0</v>
      </c>
      <c r="GH95" s="43">
        <f t="shared" si="85"/>
        <v>0</v>
      </c>
      <c r="GI95" s="21">
        <f t="shared" si="86"/>
        <v>0</v>
      </c>
      <c r="GJ95" s="43">
        <f t="shared" si="87"/>
        <v>0</v>
      </c>
      <c r="GK95" s="21">
        <f t="shared" si="88"/>
        <v>0</v>
      </c>
      <c r="GL95" s="43">
        <f t="shared" si="89"/>
        <v>0</v>
      </c>
      <c r="GM95" s="21">
        <f t="shared" si="90"/>
        <v>0</v>
      </c>
      <c r="GN95" s="43">
        <f t="shared" si="91"/>
        <v>0</v>
      </c>
      <c r="GO95" s="21">
        <f t="shared" si="92"/>
        <v>0</v>
      </c>
      <c r="GP95" s="43">
        <f t="shared" si="93"/>
        <v>0</v>
      </c>
      <c r="GQ95" s="21">
        <f t="shared" si="94"/>
        <v>0</v>
      </c>
      <c r="GR95" s="43">
        <f t="shared" si="95"/>
        <v>0</v>
      </c>
      <c r="GS95" s="21">
        <f t="shared" si="96"/>
        <v>0</v>
      </c>
      <c r="GT95" s="43">
        <f t="shared" si="97"/>
        <v>0</v>
      </c>
      <c r="GU95" s="21">
        <f t="shared" si="98"/>
        <v>0</v>
      </c>
      <c r="GV95" s="43">
        <f t="shared" si="99"/>
        <v>23</v>
      </c>
      <c r="GW95" s="43">
        <f t="shared" si="100"/>
        <v>3795</v>
      </c>
      <c r="GX95" s="28"/>
      <c r="GY95" s="43">
        <f t="shared" si="102"/>
        <v>7</v>
      </c>
      <c r="HF95" s="89" t="str">
        <f t="shared" si="101"/>
        <v>Sample90</v>
      </c>
      <c r="HG95" s="43">
        <f t="shared" si="101"/>
        <v>165</v>
      </c>
      <c r="HH95" s="89" t="str">
        <f t="shared" si="101"/>
        <v>Ft/db</v>
      </c>
      <c r="HI95" s="13">
        <f t="shared" si="103"/>
        <v>5</v>
      </c>
      <c r="HJ95" s="43">
        <f>IF($HJ$1=1,IF(haviszla3!$E$5="h",haviszla3!H95,IF(haviszla3!$E$5="k",haviszla3!I95,IF(haviszla3!$E$5="sz",haviszla3!J95,IF(haviszla3!$E$5="cs",haviszla3!K95,IF(haviszla3!$E$5="p",haviszla3!L95,IF(haviszla3!$E$5="szo",haviszla3!M95,0)))))),0)</f>
        <v>0</v>
      </c>
      <c r="HK95" s="43">
        <f>IF($HK$1=1,IF(haviszla3!$E$5="h",haviszla3!N95,IF(haviszla3!$E$5="k",haviszla3!O95,IF(haviszla3!$E$5="sz",haviszla3!P95,IF(haviszla3!$E$5="cs",haviszla3!Q95,IF(haviszla3!$E$5="p",haviszla3!R95,IF(haviszla3!$E$5="szo",haviszla3!S95,0)))))),0)</f>
        <v>5</v>
      </c>
      <c r="HL95" s="43">
        <f>IF($HL$1=1,IF(haviszla3!$E$5="h",haviszla3!T95,IF(haviszla3!$E$5="k",haviszla3!U95,IF(haviszla3!$E$5="sz",haviszla3!V95,IF(haviszla3!$E$5="cs",haviszla3!W95,IF(haviszla3!$E$5="p",haviszla3!X95,IF(haviszla3!$E$5="szo",haviszla3!Y95,0)))))),0)</f>
        <v>0</v>
      </c>
      <c r="HM95" s="43">
        <f>IF($HM$1=1,IF(haviszla3!$E$5="h",haviszla3!Z95,IF(haviszla3!$E$5="k",haviszla3!AA95,IF(haviszla3!$E$5="sz",haviszla3!AB95,IF(haviszla3!$E$5="cs",haviszla3!AC95,IF(haviszla3!$E$5="p",haviszla3!AD95,IF(haviszla3!$E$5="szo",haviszla3!AE95,0)))))),0)</f>
        <v>0</v>
      </c>
      <c r="HN95" s="43">
        <f>IF($HN$1=1,IF(haviszla3!$E$5="h",haviszla3!AF95,IF(haviszla3!$E$5="k",haviszla3!AG95,IF(haviszla3!$E$5="sz",haviszla3!AH95,IF(haviszla3!$E$5="cs",haviszla3!AI95,IF(haviszla3!$E$5="p",haviszla3!AJ95,IF(haviszla3!$E$5="szo",haviszla3!AK95,0)))))),0)</f>
        <v>0</v>
      </c>
      <c r="HO95" s="43">
        <f>IF($HO$1=1,IF(haviszla3!$E$5="h",haviszla3!AL95,IF(haviszla3!$E$5="k",haviszla3!AM95,IF(haviszla3!$E$5="sz",haviszla3!AN95,IF(haviszla3!$E$5="cs",haviszla3!AO95,IF(haviszla3!$E$5="p",haviszla3!AP95,IF(haviszla3!$E$5="szo",haviszla3!AQ95,0)))))),0)</f>
        <v>0</v>
      </c>
      <c r="HP95" s="43">
        <f>IF($HP$1=1,IF(haviszla3!$E$5="h",haviszla3!AR95,IF(haviszla3!$E$5="k",haviszla3!AS95,IF(haviszla3!$E$5="sz",haviszla3!AT95,IF(haviszla3!$E$5="cs",haviszla3!AU95,IF(haviszla3!$E$5="p",haviszla3!AV95,IF(haviszla3!$E$5="szo",haviszla3!AW95,0)))))),0)</f>
        <v>0</v>
      </c>
      <c r="HQ95" s="43">
        <f>IF($HQ$1=1,IF(haviszla3!$E$5="h",haviszla3!AX95,IF(haviszla3!$E$5="k",haviszla3!AY95,IF(haviszla3!$E$5="sz",haviszla3!AZ95,IF(haviszla3!$E$5="cs",haviszla3!BA95,IF(haviszla3!$E$5="p",haviszla3!BB95,IF(haviszla3!$E$5="szo",haviszla3!BC95,0)))))),0)</f>
        <v>0</v>
      </c>
      <c r="HR95" s="43">
        <f>IF($HR$1=1,IF(haviszla3!$E$5="h",haviszla3!BD95,IF(haviszla3!$E$5="k",haviszla3!BE95,IF(haviszla3!$E$5="sz",haviszla3!BF95,IF(haviszla3!$E$5="cs",haviszla3!BG95,IF(haviszla3!$E$5="p",haviszla3!BH95,IF(haviszla3!$E$5="szo",haviszla3!BI95,0)))))),0)</f>
        <v>0</v>
      </c>
      <c r="HS95" s="43">
        <f>IF($HS$1=1,IF(haviszla3!$E$5="h",haviszla3!BJ95,IF(haviszla3!$E$5="k",haviszla3!BK95,IF(haviszla3!$E$5="sz",haviszla3!BL95,IF(haviszla3!$E$5="cs",haviszla3!BM95,IF(haviszla3!$E$5="p",haviszla3!BN95,IF(haviszla3!$E$5="szo",haviszla3!BO95,0)))))),0)</f>
        <v>0</v>
      </c>
      <c r="HT95" s="43">
        <f>IF($HT$1=1,IF(haviszla3!$E$5="h",haviszla3!BP95,IF(haviszla3!$E$5="k",haviszla3!BQ95,IF(haviszla3!$E$5="sz",haviszla3!BR95,IF(haviszla3!$E$5="cs",haviszla3!BS95,IF(haviszla3!$E$5="p",haviszla3!BT95,IF(haviszla3!$E$5="szo",haviszla3!BU95,0)))))),0)</f>
        <v>0</v>
      </c>
      <c r="HU95" s="43">
        <f>IF($HU$1=1,IF(haviszla3!$E$5="h",haviszla3!BV95,IF(haviszla3!$E$5="k",haviszla3!BW95,IF(haviszla3!$E$5="sz",haviszla3!BX95,IF(haviszla3!$E$5="cs",haviszla3!BY95,IF(haviszla3!$E$5="p",haviszla3!BZ95,IF(haviszla3!$E$5="szo",haviszla3!CA95,0)))))),0)</f>
        <v>0</v>
      </c>
      <c r="HV95" s="43">
        <f>IF($HV$1=1,IF(haviszla3!$E$5="h",haviszla3!CB95,IF(haviszla3!$E$5="k",haviszla3!CC95,IF(haviszla3!$E$5="sz",haviszla3!CD95,IF(haviszla3!$E$5="cs",haviszla3!CE95,IF(haviszla3!$E$5="p",haviszla3!CF95,IF(haviszla3!$E$5="szo",haviszla3!CG95,0)))))),0)</f>
        <v>0</v>
      </c>
      <c r="HW95" s="43">
        <f>IF($HW$1=1,IF(haviszla3!$E$5="h",haviszla3!CH95,IF(haviszla3!$E$5="k",haviszla3!CI95,IF(haviszla3!$E$5="sz",haviszla3!CJ95,IF(haviszla3!$E$5="cs",haviszla3!CK95,IF(haviszla3!$E$5="p",haviszla3!CL95,IF(haviszla3!$E$5="szo",haviszla3!CM95,0)))))),0)</f>
        <v>0</v>
      </c>
      <c r="HX95" s="43">
        <f>IF($HX$1=1,IF(haviszla3!$E$5="h",haviszla3!CN95,IF(haviszla3!$E$5="k",haviszla3!CO95,IF(haviszla3!$E$5="sz",haviszla3!CP95,IF(haviszla3!$E$5="cs",haviszla3!CQ95,IF(haviszla3!$E$5="p",haviszla3!CR95,IF(haviszla3!$E$5="szo",haviszla3!CS95,0)))))),0)</f>
        <v>0</v>
      </c>
      <c r="HY95" s="43">
        <f>IF($HY$1=1,IF(haviszla3!$E$5="h",haviszla3!CT95,IF(haviszla3!$E$5="k",haviszla3!CU95,IF(haviszla3!$E$5="sz",haviszla3!CV95,IF(haviszla3!$E$5="cs",haviszla3!CW95,IF(haviszla3!$E$5="p",haviszla3!CX95,IF(haviszla3!$E$5="szo",haviszla3!CY95,0)))))),0)</f>
        <v>0</v>
      </c>
      <c r="HZ95" s="43">
        <f>IF($HZ$1=1,IF(haviszla3!$E$5="h",haviszla3!CZ95,IF(haviszla3!$E$5="k",haviszla3!DA95,IF(haviszla3!$E$5="sz",haviszla3!DB95,IF(haviszla3!$E$5="cs",haviszla3!DC95,IF(haviszla3!$E$5="p",haviszla3!DD95,IF(haviszla3!$E$5="szo",haviszla3!DE95,0)))))),0)</f>
        <v>0</v>
      </c>
      <c r="IA95" s="43">
        <f>IF($IA$1=1,IF(haviszla3!$E$5="h",haviszla3!DF95,IF(haviszla3!$E$5="k",haviszla3!DG95,IF(haviszla3!$E$5="sz",haviszla3!DH95,IF(haviszla3!$E$5="cs",haviszla3!DI95,IF(haviszla3!$E$5="p",haviszla3!DJ95,IF(haviszla3!$E$5="szo",haviszla3!DK95,0)))))),0)</f>
        <v>0</v>
      </c>
      <c r="IB95" s="43">
        <f>IF($IB$1=1,IF(haviszla3!$E$5="h",haviszla3!DL95,IF(haviszla3!$E$5="k",haviszla3!DM95,IF(haviszla3!$E$5="sz",haviszla3!DN95,IF(haviszla3!$E$5="cs",haviszla3!DO95,IF(haviszla3!$E$5="p",haviszla3!DP95,IF(haviszla3!$E$5="szo",haviszla3!DQ95,0)))))),0)</f>
        <v>0</v>
      </c>
      <c r="IC95" s="43">
        <f>IF($IC$1=1,IF(haviszla3!$E$5="h",haviszla3!DR95,IF(haviszla3!$E$5="k",haviszla3!DS95,IF(haviszla3!$E$5="sz",haviszla3!DT95,IF(haviszla3!$E$5="cs",haviszla3!DU95,IF(haviszla3!$E$5="p",haviszla3!DV95,IF(haviszla3!$E$5="szo",haviszla3!DW95,0)))))),0)</f>
        <v>0</v>
      </c>
      <c r="ID95" s="43">
        <f>IF($ID$1=1,IF(haviszla3!$E$5="h",haviszla3!DX95,IF(haviszla3!$E$5="k",haviszla3!DY95,IF(haviszla3!$E$5="sz",haviszla3!DZ95,IF(haviszla3!$E$5="cs",haviszla3!EA95,IF(haviszla3!$E$5="p",haviszla3!EB95,IF(haviszla3!$E$5="szo",haviszla3!EC95,0)))))),0)</f>
        <v>0</v>
      </c>
      <c r="IE95" s="43">
        <f>IF($IE$1=1,IF(haviszla3!$E$5="h",haviszla3!ED95,IF(haviszla3!$E$5="k",haviszla3!EE95,IF(haviszla3!$E$5="sz",haviszla3!EF95,IF(haviszla3!$E$5="cs",haviszla3!EG95,IF(haviszla3!$E$5="p",haviszla3!EH95,IF(haviszla3!$E$5="szo",haviszla3!EI95,0)))))),0)</f>
        <v>0</v>
      </c>
    </row>
    <row r="96" spans="1:239" ht="15" customHeight="1">
      <c r="A96" s="18" t="s">
        <v>110</v>
      </c>
      <c r="B96" s="89" t="s">
        <v>476</v>
      </c>
      <c r="C96" s="43">
        <v>200</v>
      </c>
      <c r="D96" s="43" t="s">
        <v>151</v>
      </c>
      <c r="E96" s="13">
        <f t="shared" si="52"/>
        <v>0</v>
      </c>
      <c r="F96" s="48"/>
      <c r="G96" s="48"/>
      <c r="H96" s="89"/>
      <c r="I96" s="51"/>
      <c r="J96" s="89">
        <v>0</v>
      </c>
      <c r="K96" s="51">
        <v>0</v>
      </c>
      <c r="L96" s="51">
        <v>0</v>
      </c>
      <c r="M96" s="52">
        <v>0</v>
      </c>
      <c r="N96" s="64"/>
      <c r="O96" s="51"/>
      <c r="P96" s="51">
        <v>0</v>
      </c>
      <c r="Q96" s="51">
        <v>0</v>
      </c>
      <c r="R96" s="51">
        <v>0</v>
      </c>
      <c r="S96" s="54">
        <v>0</v>
      </c>
      <c r="T96" s="55"/>
      <c r="U96" s="51"/>
      <c r="V96" s="51"/>
      <c r="W96" s="51"/>
      <c r="X96" s="51"/>
      <c r="Y96" s="51"/>
      <c r="Z96" s="64"/>
      <c r="AA96" s="51"/>
      <c r="AB96" s="51"/>
      <c r="AC96" s="51"/>
      <c r="AD96" s="51"/>
      <c r="AE96" s="54"/>
      <c r="AF96" s="64"/>
      <c r="AG96" s="51"/>
      <c r="AH96" s="54">
        <v>1</v>
      </c>
      <c r="AI96" s="51">
        <v>1</v>
      </c>
      <c r="AJ96" s="56">
        <v>1</v>
      </c>
      <c r="AK96" s="51">
        <v>0</v>
      </c>
      <c r="AL96" s="55"/>
      <c r="AM96" s="54"/>
      <c r="AN96" s="54">
        <v>0</v>
      </c>
      <c r="AO96" s="54">
        <v>0</v>
      </c>
      <c r="AP96" s="54">
        <v>0</v>
      </c>
      <c r="AQ96" s="54">
        <v>0</v>
      </c>
      <c r="AR96" s="64"/>
      <c r="AS96" s="51"/>
      <c r="AT96" s="54">
        <v>0</v>
      </c>
      <c r="AU96" s="51">
        <v>0</v>
      </c>
      <c r="AV96" s="51">
        <v>0</v>
      </c>
      <c r="AW96" s="54">
        <v>0</v>
      </c>
      <c r="AX96" s="57"/>
      <c r="AY96" s="51"/>
      <c r="AZ96" s="51">
        <v>0</v>
      </c>
      <c r="BA96" s="51">
        <v>0</v>
      </c>
      <c r="BB96" s="56">
        <v>0</v>
      </c>
      <c r="BC96" s="58">
        <v>0</v>
      </c>
      <c r="BD96" s="55"/>
      <c r="BE96" s="51"/>
      <c r="BF96" s="54">
        <v>0</v>
      </c>
      <c r="BG96" s="54">
        <v>0</v>
      </c>
      <c r="BH96" s="54">
        <v>0</v>
      </c>
      <c r="BI96" s="54">
        <v>0</v>
      </c>
      <c r="BJ96" s="55"/>
      <c r="BK96" s="54"/>
      <c r="BL96" s="54">
        <v>4</v>
      </c>
      <c r="BM96" s="51">
        <v>4</v>
      </c>
      <c r="BN96" s="51">
        <v>3</v>
      </c>
      <c r="BO96" s="54">
        <v>0</v>
      </c>
      <c r="BP96" s="55"/>
      <c r="BQ96" s="54"/>
      <c r="BR96" s="54">
        <v>1</v>
      </c>
      <c r="BS96" s="51">
        <v>0</v>
      </c>
      <c r="BT96" s="54">
        <v>0</v>
      </c>
      <c r="BU96" s="54">
        <v>0</v>
      </c>
      <c r="BV96" s="55"/>
      <c r="BW96" s="54"/>
      <c r="BX96" s="54">
        <v>0</v>
      </c>
      <c r="BY96" s="51">
        <v>0</v>
      </c>
      <c r="BZ96" s="54">
        <v>0</v>
      </c>
      <c r="CA96" s="54">
        <v>0</v>
      </c>
      <c r="CB96" s="55"/>
      <c r="CC96" s="51"/>
      <c r="CD96" s="54">
        <v>0</v>
      </c>
      <c r="CE96" s="51">
        <v>0</v>
      </c>
      <c r="CF96" s="51">
        <v>0</v>
      </c>
      <c r="CG96" s="54">
        <v>0</v>
      </c>
      <c r="CH96" s="55"/>
      <c r="CI96" s="54"/>
      <c r="CJ96" s="54">
        <v>0</v>
      </c>
      <c r="CK96" s="51">
        <v>0</v>
      </c>
      <c r="CL96" s="54">
        <v>0</v>
      </c>
      <c r="CM96" s="54">
        <v>0</v>
      </c>
      <c r="CN96" s="55"/>
      <c r="CO96" s="54"/>
      <c r="CP96" s="54">
        <v>0</v>
      </c>
      <c r="CQ96" s="54">
        <v>0</v>
      </c>
      <c r="CR96" s="54">
        <v>0</v>
      </c>
      <c r="CS96" s="54">
        <v>0</v>
      </c>
      <c r="CT96" s="64"/>
      <c r="CU96" s="51"/>
      <c r="CV96" s="51">
        <v>0</v>
      </c>
      <c r="CW96" s="51">
        <v>0</v>
      </c>
      <c r="CX96" s="51">
        <v>0</v>
      </c>
      <c r="CY96" s="51">
        <v>0</v>
      </c>
      <c r="CZ96" s="64"/>
      <c r="DA96" s="54"/>
      <c r="DB96" s="54">
        <v>0</v>
      </c>
      <c r="DC96" s="54">
        <v>0</v>
      </c>
      <c r="DD96" s="58">
        <v>0</v>
      </c>
      <c r="DE96" s="54">
        <v>0</v>
      </c>
      <c r="DF96" s="55"/>
      <c r="DG96" s="51"/>
      <c r="DH96" s="54">
        <v>2</v>
      </c>
      <c r="DI96" s="51">
        <v>2</v>
      </c>
      <c r="DJ96" s="51">
        <v>0</v>
      </c>
      <c r="DK96" s="54">
        <v>0</v>
      </c>
      <c r="DL96" s="64"/>
      <c r="DM96" s="56"/>
      <c r="DN96" s="51">
        <v>0</v>
      </c>
      <c r="DO96" s="51">
        <v>0</v>
      </c>
      <c r="DP96" s="51">
        <v>0</v>
      </c>
      <c r="DQ96" s="54">
        <v>0</v>
      </c>
      <c r="DR96" s="64"/>
      <c r="DS96" s="51"/>
      <c r="DT96" s="51">
        <v>0</v>
      </c>
      <c r="DU96" s="51">
        <v>0</v>
      </c>
      <c r="DV96" s="51">
        <v>0</v>
      </c>
      <c r="DW96" s="54">
        <v>0</v>
      </c>
      <c r="DX96" s="55"/>
      <c r="DY96" s="54"/>
      <c r="DZ96" s="54">
        <v>0</v>
      </c>
      <c r="EA96" s="54">
        <v>0</v>
      </c>
      <c r="EB96" s="51">
        <v>0</v>
      </c>
      <c r="EC96" s="54">
        <v>0</v>
      </c>
      <c r="ED96" s="64">
        <v>0</v>
      </c>
      <c r="EE96" s="54"/>
      <c r="EF96" s="51">
        <v>0</v>
      </c>
      <c r="EG96" s="54">
        <v>0</v>
      </c>
      <c r="EH96" s="58">
        <v>0</v>
      </c>
      <c r="EI96" s="54">
        <v>0</v>
      </c>
      <c r="EJ96" s="55">
        <v>0</v>
      </c>
      <c r="EK96" s="54">
        <v>0</v>
      </c>
      <c r="EL96" s="54">
        <v>0</v>
      </c>
      <c r="EM96" s="54">
        <v>0</v>
      </c>
      <c r="EN96" s="54">
        <v>0</v>
      </c>
      <c r="EO96" s="59">
        <v>0</v>
      </c>
      <c r="EP96" s="55"/>
      <c r="EQ96" s="54">
        <v>0</v>
      </c>
      <c r="ER96" s="54"/>
      <c r="ES96" s="54"/>
      <c r="ET96" s="54"/>
      <c r="EU96" s="59"/>
      <c r="EV96" s="55"/>
      <c r="EW96" s="54">
        <v>0</v>
      </c>
      <c r="EX96" s="54"/>
      <c r="EY96" s="54"/>
      <c r="EZ96" s="54"/>
      <c r="FA96" s="59">
        <v>0</v>
      </c>
      <c r="FB96" s="43">
        <f t="shared" si="53"/>
        <v>0</v>
      </c>
      <c r="FC96" s="21">
        <f t="shared" si="54"/>
        <v>0</v>
      </c>
      <c r="FD96" s="43">
        <f t="shared" si="55"/>
        <v>0</v>
      </c>
      <c r="FE96" s="21">
        <f t="shared" si="56"/>
        <v>0</v>
      </c>
      <c r="FF96" s="43">
        <f t="shared" si="57"/>
        <v>0</v>
      </c>
      <c r="FG96" s="21">
        <f t="shared" si="58"/>
        <v>0</v>
      </c>
      <c r="FH96" s="43">
        <f t="shared" si="59"/>
        <v>0</v>
      </c>
      <c r="FI96" s="21">
        <f t="shared" si="60"/>
        <v>0</v>
      </c>
      <c r="FJ96" s="43">
        <f t="shared" si="61"/>
        <v>3</v>
      </c>
      <c r="FK96" s="21">
        <f t="shared" si="62"/>
        <v>600</v>
      </c>
      <c r="FL96" s="43">
        <f t="shared" si="63"/>
        <v>0</v>
      </c>
      <c r="FM96" s="21">
        <f t="shared" si="64"/>
        <v>0</v>
      </c>
      <c r="FN96" s="43">
        <f t="shared" si="65"/>
        <v>0</v>
      </c>
      <c r="FO96" s="21">
        <f t="shared" si="66"/>
        <v>0</v>
      </c>
      <c r="FP96" s="43">
        <f t="shared" si="67"/>
        <v>0</v>
      </c>
      <c r="FQ96" s="21">
        <f t="shared" si="68"/>
        <v>0</v>
      </c>
      <c r="FR96" s="43">
        <f t="shared" si="69"/>
        <v>0</v>
      </c>
      <c r="FS96" s="21">
        <f t="shared" si="70"/>
        <v>0</v>
      </c>
      <c r="FT96" s="43">
        <f t="shared" si="71"/>
        <v>11</v>
      </c>
      <c r="FU96" s="21">
        <f t="shared" si="72"/>
        <v>2200</v>
      </c>
      <c r="FV96" s="43">
        <f t="shared" si="73"/>
        <v>1</v>
      </c>
      <c r="FW96" s="21">
        <f t="shared" si="74"/>
        <v>200</v>
      </c>
      <c r="FX96" s="43">
        <f t="shared" si="75"/>
        <v>0</v>
      </c>
      <c r="FY96" s="21">
        <f t="shared" si="76"/>
        <v>0</v>
      </c>
      <c r="FZ96" s="43">
        <f t="shared" si="77"/>
        <v>0</v>
      </c>
      <c r="GA96" s="21">
        <f t="shared" si="78"/>
        <v>0</v>
      </c>
      <c r="GB96" s="43">
        <f t="shared" si="79"/>
        <v>0</v>
      </c>
      <c r="GC96" s="21">
        <f t="shared" si="80"/>
        <v>0</v>
      </c>
      <c r="GD96" s="43">
        <f t="shared" si="81"/>
        <v>0</v>
      </c>
      <c r="GE96" s="21">
        <f t="shared" si="82"/>
        <v>0</v>
      </c>
      <c r="GF96" s="43">
        <f t="shared" si="83"/>
        <v>0</v>
      </c>
      <c r="GG96" s="21">
        <f t="shared" si="84"/>
        <v>0</v>
      </c>
      <c r="GH96" s="43">
        <f t="shared" si="85"/>
        <v>0</v>
      </c>
      <c r="GI96" s="21">
        <f t="shared" si="86"/>
        <v>0</v>
      </c>
      <c r="GJ96" s="43">
        <f t="shared" si="87"/>
        <v>4</v>
      </c>
      <c r="GK96" s="21">
        <f t="shared" si="88"/>
        <v>800</v>
      </c>
      <c r="GL96" s="43">
        <f t="shared" si="89"/>
        <v>0</v>
      </c>
      <c r="GM96" s="21">
        <f t="shared" si="90"/>
        <v>0</v>
      </c>
      <c r="GN96" s="43">
        <f t="shared" si="91"/>
        <v>0</v>
      </c>
      <c r="GO96" s="21">
        <f t="shared" si="92"/>
        <v>0</v>
      </c>
      <c r="GP96" s="43">
        <f t="shared" si="93"/>
        <v>0</v>
      </c>
      <c r="GQ96" s="21">
        <f t="shared" si="94"/>
        <v>0</v>
      </c>
      <c r="GR96" s="43">
        <f t="shared" si="95"/>
        <v>0</v>
      </c>
      <c r="GS96" s="21">
        <f t="shared" si="96"/>
        <v>0</v>
      </c>
      <c r="GT96" s="43">
        <f t="shared" si="97"/>
        <v>0</v>
      </c>
      <c r="GU96" s="21">
        <f t="shared" si="98"/>
        <v>0</v>
      </c>
      <c r="GV96" s="43">
        <f t="shared" si="99"/>
        <v>19</v>
      </c>
      <c r="GW96" s="43">
        <f t="shared" si="100"/>
        <v>3800</v>
      </c>
      <c r="GX96" s="28"/>
      <c r="GY96" s="43">
        <f t="shared" si="102"/>
        <v>0</v>
      </c>
      <c r="HF96" s="89" t="str">
        <f t="shared" si="101"/>
        <v>Sample91</v>
      </c>
      <c r="HG96" s="43">
        <f t="shared" si="101"/>
        <v>200</v>
      </c>
      <c r="HH96" s="89" t="str">
        <f t="shared" si="101"/>
        <v>Ft/db</v>
      </c>
      <c r="HI96" s="13">
        <f t="shared" si="103"/>
        <v>0</v>
      </c>
      <c r="HJ96" s="43">
        <f>IF($HJ$1=1,IF(haviszla3!$E$5="h",haviszla3!H96,IF(haviszla3!$E$5="k",haviszla3!I96,IF(haviszla3!$E$5="sz",haviszla3!J96,IF(haviszla3!$E$5="cs",haviszla3!K96,IF(haviszla3!$E$5="p",haviszla3!L96,IF(haviszla3!$E$5="szo",haviszla3!M96,0)))))),0)</f>
        <v>0</v>
      </c>
      <c r="HK96" s="43">
        <f>IF($HK$1=1,IF(haviszla3!$E$5="h",haviszla3!N96,IF(haviszla3!$E$5="k",haviszla3!O96,IF(haviszla3!$E$5="sz",haviszla3!P96,IF(haviszla3!$E$5="cs",haviszla3!Q96,IF(haviszla3!$E$5="p",haviszla3!R96,IF(haviszla3!$E$5="szo",haviszla3!S96,0)))))),0)</f>
        <v>0</v>
      </c>
      <c r="HL96" s="43">
        <f>IF($HL$1=1,IF(haviszla3!$E$5="h",haviszla3!T96,IF(haviszla3!$E$5="k",haviszla3!U96,IF(haviszla3!$E$5="sz",haviszla3!V96,IF(haviszla3!$E$5="cs",haviszla3!W96,IF(haviszla3!$E$5="p",haviszla3!X96,IF(haviszla3!$E$5="szo",haviszla3!Y96,0)))))),0)</f>
        <v>0</v>
      </c>
      <c r="HM96" s="43">
        <f>IF($HM$1=1,IF(haviszla3!$E$5="h",haviszla3!Z96,IF(haviszla3!$E$5="k",haviszla3!AA96,IF(haviszla3!$E$5="sz",haviszla3!AB96,IF(haviszla3!$E$5="cs",haviszla3!AC96,IF(haviszla3!$E$5="p",haviszla3!AD96,IF(haviszla3!$E$5="szo",haviszla3!AE96,0)))))),0)</f>
        <v>0</v>
      </c>
      <c r="HN96" s="43">
        <f>IF($HN$1=1,IF(haviszla3!$E$5="h",haviszla3!AF96,IF(haviszla3!$E$5="k",haviszla3!AG96,IF(haviszla3!$E$5="sz",haviszla3!AH96,IF(haviszla3!$E$5="cs",haviszla3!AI96,IF(haviszla3!$E$5="p",haviszla3!AJ96,IF(haviszla3!$E$5="szo",haviszla3!AK96,0)))))),0)</f>
        <v>0</v>
      </c>
      <c r="HO96" s="43">
        <f>IF($HO$1=1,IF(haviszla3!$E$5="h",haviszla3!AL96,IF(haviszla3!$E$5="k",haviszla3!AM96,IF(haviszla3!$E$5="sz",haviszla3!AN96,IF(haviszla3!$E$5="cs",haviszla3!AO96,IF(haviszla3!$E$5="p",haviszla3!AP96,IF(haviszla3!$E$5="szo",haviszla3!AQ96,0)))))),0)</f>
        <v>0</v>
      </c>
      <c r="HP96" s="43">
        <f>IF($HP$1=1,IF(haviszla3!$E$5="h",haviszla3!AR96,IF(haviszla3!$E$5="k",haviszla3!AS96,IF(haviszla3!$E$5="sz",haviszla3!AT96,IF(haviszla3!$E$5="cs",haviszla3!AU96,IF(haviszla3!$E$5="p",haviszla3!AV96,IF(haviszla3!$E$5="szo",haviszla3!AW96,0)))))),0)</f>
        <v>0</v>
      </c>
      <c r="HQ96" s="43">
        <f>IF($HQ$1=1,IF(haviszla3!$E$5="h",haviszla3!AX96,IF(haviszla3!$E$5="k",haviszla3!AY96,IF(haviszla3!$E$5="sz",haviszla3!AZ96,IF(haviszla3!$E$5="cs",haviszla3!BA96,IF(haviszla3!$E$5="p",haviszla3!BB96,IF(haviszla3!$E$5="szo",haviszla3!BC96,0)))))),0)</f>
        <v>0</v>
      </c>
      <c r="HR96" s="43">
        <f>IF($HR$1=1,IF(haviszla3!$E$5="h",haviszla3!BD96,IF(haviszla3!$E$5="k",haviszla3!BE96,IF(haviszla3!$E$5="sz",haviszla3!BF96,IF(haviszla3!$E$5="cs",haviszla3!BG96,IF(haviszla3!$E$5="p",haviszla3!BH96,IF(haviszla3!$E$5="szo",haviszla3!BI96,0)))))),0)</f>
        <v>0</v>
      </c>
      <c r="HS96" s="43">
        <f>IF($HS$1=1,IF(haviszla3!$E$5="h",haviszla3!BJ96,IF(haviszla3!$E$5="k",haviszla3!BK96,IF(haviszla3!$E$5="sz",haviszla3!BL96,IF(haviszla3!$E$5="cs",haviszla3!BM96,IF(haviszla3!$E$5="p",haviszla3!BN96,IF(haviszla3!$E$5="szo",haviszla3!BO96,0)))))),0)</f>
        <v>0</v>
      </c>
      <c r="HT96" s="43">
        <f>IF($HT$1=1,IF(haviszla3!$E$5="h",haviszla3!BP96,IF(haviszla3!$E$5="k",haviszla3!BQ96,IF(haviszla3!$E$5="sz",haviszla3!BR96,IF(haviszla3!$E$5="cs",haviszla3!BS96,IF(haviszla3!$E$5="p",haviszla3!BT96,IF(haviszla3!$E$5="szo",haviszla3!BU96,0)))))),0)</f>
        <v>0</v>
      </c>
      <c r="HU96" s="43">
        <f>IF($HU$1=1,IF(haviszla3!$E$5="h",haviszla3!BV96,IF(haviszla3!$E$5="k",haviszla3!BW96,IF(haviszla3!$E$5="sz",haviszla3!BX96,IF(haviszla3!$E$5="cs",haviszla3!BY96,IF(haviszla3!$E$5="p",haviszla3!BZ96,IF(haviszla3!$E$5="szo",haviszla3!CA96,0)))))),0)</f>
        <v>0</v>
      </c>
      <c r="HV96" s="43">
        <f>IF($HV$1=1,IF(haviszla3!$E$5="h",haviszla3!CB96,IF(haviszla3!$E$5="k",haviszla3!CC96,IF(haviszla3!$E$5="sz",haviszla3!CD96,IF(haviszla3!$E$5="cs",haviszla3!CE96,IF(haviszla3!$E$5="p",haviszla3!CF96,IF(haviszla3!$E$5="szo",haviszla3!CG96,0)))))),0)</f>
        <v>0</v>
      </c>
      <c r="HW96" s="43">
        <f>IF($HW$1=1,IF(haviszla3!$E$5="h",haviszla3!CH96,IF(haviszla3!$E$5="k",haviszla3!CI96,IF(haviszla3!$E$5="sz",haviszla3!CJ96,IF(haviszla3!$E$5="cs",haviszla3!CK96,IF(haviszla3!$E$5="p",haviszla3!CL96,IF(haviszla3!$E$5="szo",haviszla3!CM96,0)))))),0)</f>
        <v>0</v>
      </c>
      <c r="HX96" s="43">
        <f>IF($HX$1=1,IF(haviszla3!$E$5="h",haviszla3!CN96,IF(haviszla3!$E$5="k",haviszla3!CO96,IF(haviszla3!$E$5="sz",haviszla3!CP96,IF(haviszla3!$E$5="cs",haviszla3!CQ96,IF(haviszla3!$E$5="p",haviszla3!CR96,IF(haviszla3!$E$5="szo",haviszla3!CS96,0)))))),0)</f>
        <v>0</v>
      </c>
      <c r="HY96" s="43">
        <f>IF($HY$1=1,IF(haviszla3!$E$5="h",haviszla3!CT96,IF(haviszla3!$E$5="k",haviszla3!CU96,IF(haviszla3!$E$5="sz",haviszla3!CV96,IF(haviszla3!$E$5="cs",haviszla3!CW96,IF(haviszla3!$E$5="p",haviszla3!CX96,IF(haviszla3!$E$5="szo",haviszla3!CY96,0)))))),0)</f>
        <v>0</v>
      </c>
      <c r="HZ96" s="43">
        <f>IF($HZ$1=1,IF(haviszla3!$E$5="h",haviszla3!CZ96,IF(haviszla3!$E$5="k",haviszla3!DA96,IF(haviszla3!$E$5="sz",haviszla3!DB96,IF(haviszla3!$E$5="cs",haviszla3!DC96,IF(haviszla3!$E$5="p",haviszla3!DD96,IF(haviszla3!$E$5="szo",haviszla3!DE96,0)))))),0)</f>
        <v>0</v>
      </c>
      <c r="IA96" s="43">
        <f>IF($IA$1=1,IF(haviszla3!$E$5="h",haviszla3!DF96,IF(haviszla3!$E$5="k",haviszla3!DG96,IF(haviszla3!$E$5="sz",haviszla3!DH96,IF(haviszla3!$E$5="cs",haviszla3!DI96,IF(haviszla3!$E$5="p",haviszla3!DJ96,IF(haviszla3!$E$5="szo",haviszla3!DK96,0)))))),0)</f>
        <v>0</v>
      </c>
      <c r="IB96" s="43">
        <f>IF($IB$1=1,IF(haviszla3!$E$5="h",haviszla3!DL96,IF(haviszla3!$E$5="k",haviszla3!DM96,IF(haviszla3!$E$5="sz",haviszla3!DN96,IF(haviszla3!$E$5="cs",haviszla3!DO96,IF(haviszla3!$E$5="p",haviszla3!DP96,IF(haviszla3!$E$5="szo",haviszla3!DQ96,0)))))),0)</f>
        <v>0</v>
      </c>
      <c r="IC96" s="43">
        <f>IF($IC$1=1,IF(haviszla3!$E$5="h",haviszla3!DR96,IF(haviszla3!$E$5="k",haviszla3!DS96,IF(haviszla3!$E$5="sz",haviszla3!DT96,IF(haviszla3!$E$5="cs",haviszla3!DU96,IF(haviszla3!$E$5="p",haviszla3!DV96,IF(haviszla3!$E$5="szo",haviszla3!DW96,0)))))),0)</f>
        <v>0</v>
      </c>
      <c r="ID96" s="43">
        <f>IF($ID$1=1,IF(haviszla3!$E$5="h",haviszla3!DX96,IF(haviszla3!$E$5="k",haviszla3!DY96,IF(haviszla3!$E$5="sz",haviszla3!DZ96,IF(haviszla3!$E$5="cs",haviszla3!EA96,IF(haviszla3!$E$5="p",haviszla3!EB96,IF(haviszla3!$E$5="szo",haviszla3!EC96,0)))))),0)</f>
        <v>0</v>
      </c>
      <c r="IE96" s="43">
        <f>IF($IE$1=1,IF(haviszla3!$E$5="h",haviszla3!ED96,IF(haviszla3!$E$5="k",haviszla3!EE96,IF(haviszla3!$E$5="sz",haviszla3!EF96,IF(haviszla3!$E$5="cs",haviszla3!EG96,IF(haviszla3!$E$5="p",haviszla3!EH96,IF(haviszla3!$E$5="szo",haviszla3!EI96,0)))))),0)</f>
        <v>0</v>
      </c>
    </row>
    <row r="97" spans="1:239" ht="15" customHeight="1">
      <c r="A97" s="18" t="s">
        <v>111</v>
      </c>
      <c r="B97" s="89" t="s">
        <v>477</v>
      </c>
      <c r="C97" s="43">
        <v>200</v>
      </c>
      <c r="D97" s="43" t="s">
        <v>151</v>
      </c>
      <c r="E97" s="13">
        <f t="shared" si="52"/>
        <v>0</v>
      </c>
      <c r="F97" s="48"/>
      <c r="G97" s="49"/>
      <c r="H97" s="89"/>
      <c r="I97" s="51"/>
      <c r="J97" s="89">
        <v>0</v>
      </c>
      <c r="K97" s="51">
        <v>0</v>
      </c>
      <c r="L97" s="51">
        <v>0</v>
      </c>
      <c r="M97" s="52">
        <v>0</v>
      </c>
      <c r="N97" s="55"/>
      <c r="O97" s="51"/>
      <c r="P97" s="54">
        <v>0</v>
      </c>
      <c r="Q97" s="51">
        <v>0</v>
      </c>
      <c r="R97" s="51">
        <v>0</v>
      </c>
      <c r="S97" s="54">
        <v>0</v>
      </c>
      <c r="T97" s="55"/>
      <c r="U97" s="51"/>
      <c r="V97" s="54"/>
      <c r="W97" s="51"/>
      <c r="X97" s="51"/>
      <c r="Y97" s="54"/>
      <c r="Z97" s="55"/>
      <c r="AA97" s="51"/>
      <c r="AB97" s="54"/>
      <c r="AC97" s="51"/>
      <c r="AD97" s="51"/>
      <c r="AE97" s="54"/>
      <c r="AF97" s="55"/>
      <c r="AG97" s="51"/>
      <c r="AH97" s="54">
        <v>1</v>
      </c>
      <c r="AI97" s="51">
        <v>1</v>
      </c>
      <c r="AJ97" s="56">
        <v>1</v>
      </c>
      <c r="AK97" s="54">
        <v>0</v>
      </c>
      <c r="AL97" s="55"/>
      <c r="AM97" s="54"/>
      <c r="AN97" s="54">
        <v>0</v>
      </c>
      <c r="AO97" s="54">
        <v>0</v>
      </c>
      <c r="AP97" s="54">
        <v>0</v>
      </c>
      <c r="AQ97" s="54">
        <v>0</v>
      </c>
      <c r="AR97" s="55"/>
      <c r="AS97" s="54"/>
      <c r="AT97" s="54">
        <v>0</v>
      </c>
      <c r="AU97" s="51">
        <v>0</v>
      </c>
      <c r="AV97" s="51">
        <v>0</v>
      </c>
      <c r="AW97" s="54">
        <v>0</v>
      </c>
      <c r="AX97" s="57"/>
      <c r="AY97" s="51"/>
      <c r="AZ97" s="54">
        <v>0</v>
      </c>
      <c r="BA97" s="51">
        <v>0</v>
      </c>
      <c r="BB97" s="56">
        <v>0</v>
      </c>
      <c r="BC97" s="58">
        <v>0</v>
      </c>
      <c r="BD97" s="55"/>
      <c r="BE97" s="51"/>
      <c r="BF97" s="54">
        <v>0</v>
      </c>
      <c r="BG97" s="54">
        <v>0</v>
      </c>
      <c r="BH97" s="54">
        <v>0</v>
      </c>
      <c r="BI97" s="54">
        <v>0</v>
      </c>
      <c r="BJ97" s="55"/>
      <c r="BK97" s="54"/>
      <c r="BL97" s="54">
        <v>4</v>
      </c>
      <c r="BM97" s="51">
        <v>4</v>
      </c>
      <c r="BN97" s="51">
        <v>3</v>
      </c>
      <c r="BO97" s="54">
        <v>0</v>
      </c>
      <c r="BP97" s="55"/>
      <c r="BQ97" s="54"/>
      <c r="BR97" s="54">
        <v>1</v>
      </c>
      <c r="BS97" s="51">
        <v>0</v>
      </c>
      <c r="BT97" s="54">
        <v>0</v>
      </c>
      <c r="BU97" s="54">
        <v>0</v>
      </c>
      <c r="BV97" s="55"/>
      <c r="BW97" s="54"/>
      <c r="BX97" s="54">
        <v>0</v>
      </c>
      <c r="BY97" s="51">
        <v>0</v>
      </c>
      <c r="BZ97" s="54">
        <v>0</v>
      </c>
      <c r="CA97" s="54">
        <v>0</v>
      </c>
      <c r="CB97" s="55"/>
      <c r="CC97" s="51"/>
      <c r="CD97" s="54">
        <v>0</v>
      </c>
      <c r="CE97" s="51">
        <v>0</v>
      </c>
      <c r="CF97" s="51">
        <v>0</v>
      </c>
      <c r="CG97" s="54">
        <v>0</v>
      </c>
      <c r="CH97" s="55"/>
      <c r="CI97" s="54"/>
      <c r="CJ97" s="54">
        <v>0</v>
      </c>
      <c r="CK97" s="51">
        <v>0</v>
      </c>
      <c r="CL97" s="54">
        <v>0</v>
      </c>
      <c r="CM97" s="54">
        <v>0</v>
      </c>
      <c r="CN97" s="55"/>
      <c r="CO97" s="54"/>
      <c r="CP97" s="54">
        <v>0</v>
      </c>
      <c r="CQ97" s="54">
        <v>0</v>
      </c>
      <c r="CR97" s="54">
        <v>0</v>
      </c>
      <c r="CS97" s="54">
        <v>0</v>
      </c>
      <c r="CT97" s="55"/>
      <c r="CU97" s="54"/>
      <c r="CV97" s="54">
        <v>0</v>
      </c>
      <c r="CW97" s="51">
        <v>3</v>
      </c>
      <c r="CX97" s="51">
        <v>0</v>
      </c>
      <c r="CY97" s="54">
        <v>0</v>
      </c>
      <c r="CZ97" s="55"/>
      <c r="DA97" s="54"/>
      <c r="DB97" s="54">
        <v>0</v>
      </c>
      <c r="DC97" s="54">
        <v>0</v>
      </c>
      <c r="DD97" s="58">
        <v>0</v>
      </c>
      <c r="DE97" s="54">
        <v>0</v>
      </c>
      <c r="DF97" s="55"/>
      <c r="DG97" s="51"/>
      <c r="DH97" s="54">
        <v>0</v>
      </c>
      <c r="DI97" s="51">
        <v>0</v>
      </c>
      <c r="DJ97" s="51">
        <v>0</v>
      </c>
      <c r="DK97" s="54">
        <v>0</v>
      </c>
      <c r="DL97" s="64"/>
      <c r="DM97" s="56"/>
      <c r="DN97" s="54">
        <v>0</v>
      </c>
      <c r="DO97" s="51">
        <v>0</v>
      </c>
      <c r="DP97" s="51">
        <v>0</v>
      </c>
      <c r="DQ97" s="54">
        <v>0</v>
      </c>
      <c r="DR97" s="55"/>
      <c r="DS97" s="51"/>
      <c r="DT97" s="54">
        <v>0</v>
      </c>
      <c r="DU97" s="51">
        <v>0</v>
      </c>
      <c r="DV97" s="51">
        <v>0</v>
      </c>
      <c r="DW97" s="54">
        <v>0</v>
      </c>
      <c r="DX97" s="55"/>
      <c r="DY97" s="54"/>
      <c r="DZ97" s="54">
        <v>0</v>
      </c>
      <c r="EA97" s="54">
        <v>0</v>
      </c>
      <c r="EB97" s="51">
        <v>0</v>
      </c>
      <c r="EC97" s="54">
        <v>0</v>
      </c>
      <c r="ED97" s="64">
        <v>0</v>
      </c>
      <c r="EE97" s="54"/>
      <c r="EF97" s="54">
        <v>0</v>
      </c>
      <c r="EG97" s="54">
        <v>0</v>
      </c>
      <c r="EH97" s="58">
        <v>0</v>
      </c>
      <c r="EI97" s="54">
        <v>0</v>
      </c>
      <c r="EJ97" s="55">
        <v>0</v>
      </c>
      <c r="EK97" s="54">
        <v>0</v>
      </c>
      <c r="EL97" s="54">
        <v>0</v>
      </c>
      <c r="EM97" s="54">
        <v>0</v>
      </c>
      <c r="EN97" s="54">
        <v>0</v>
      </c>
      <c r="EO97" s="59">
        <v>0</v>
      </c>
      <c r="EP97" s="55"/>
      <c r="EQ97" s="54">
        <v>0</v>
      </c>
      <c r="ER97" s="54"/>
      <c r="ES97" s="54"/>
      <c r="ET97" s="54"/>
      <c r="EU97" s="59"/>
      <c r="EV97" s="55"/>
      <c r="EW97" s="54">
        <v>0</v>
      </c>
      <c r="EX97" s="54"/>
      <c r="EY97" s="54"/>
      <c r="EZ97" s="54"/>
      <c r="FA97" s="59">
        <v>0</v>
      </c>
      <c r="FB97" s="43">
        <f t="shared" si="53"/>
        <v>0</v>
      </c>
      <c r="FC97" s="21">
        <f t="shared" si="54"/>
        <v>0</v>
      </c>
      <c r="FD97" s="43">
        <f t="shared" si="55"/>
        <v>0</v>
      </c>
      <c r="FE97" s="21">
        <f t="shared" si="56"/>
        <v>0</v>
      </c>
      <c r="FF97" s="43">
        <f t="shared" si="57"/>
        <v>0</v>
      </c>
      <c r="FG97" s="21">
        <f t="shared" si="58"/>
        <v>0</v>
      </c>
      <c r="FH97" s="43">
        <f t="shared" si="59"/>
        <v>0</v>
      </c>
      <c r="FI97" s="21">
        <f t="shared" si="60"/>
        <v>0</v>
      </c>
      <c r="FJ97" s="43">
        <f t="shared" si="61"/>
        <v>3</v>
      </c>
      <c r="FK97" s="21">
        <f t="shared" si="62"/>
        <v>600</v>
      </c>
      <c r="FL97" s="43">
        <f t="shared" si="63"/>
        <v>0</v>
      </c>
      <c r="FM97" s="21">
        <f t="shared" si="64"/>
        <v>0</v>
      </c>
      <c r="FN97" s="43">
        <f t="shared" si="65"/>
        <v>0</v>
      </c>
      <c r="FO97" s="21">
        <f t="shared" si="66"/>
        <v>0</v>
      </c>
      <c r="FP97" s="43">
        <f t="shared" si="67"/>
        <v>0</v>
      </c>
      <c r="FQ97" s="21">
        <f t="shared" si="68"/>
        <v>0</v>
      </c>
      <c r="FR97" s="43">
        <f t="shared" si="69"/>
        <v>0</v>
      </c>
      <c r="FS97" s="21">
        <f t="shared" si="70"/>
        <v>0</v>
      </c>
      <c r="FT97" s="43">
        <f t="shared" si="71"/>
        <v>11</v>
      </c>
      <c r="FU97" s="21">
        <f t="shared" si="72"/>
        <v>2200</v>
      </c>
      <c r="FV97" s="43">
        <f t="shared" si="73"/>
        <v>1</v>
      </c>
      <c r="FW97" s="21">
        <f t="shared" si="74"/>
        <v>200</v>
      </c>
      <c r="FX97" s="43">
        <f t="shared" si="75"/>
        <v>0</v>
      </c>
      <c r="FY97" s="21">
        <f t="shared" si="76"/>
        <v>0</v>
      </c>
      <c r="FZ97" s="43">
        <f t="shared" si="77"/>
        <v>0</v>
      </c>
      <c r="GA97" s="21">
        <f t="shared" si="78"/>
        <v>0</v>
      </c>
      <c r="GB97" s="43">
        <f t="shared" si="79"/>
        <v>0</v>
      </c>
      <c r="GC97" s="21">
        <f t="shared" si="80"/>
        <v>0</v>
      </c>
      <c r="GD97" s="43">
        <f t="shared" si="81"/>
        <v>0</v>
      </c>
      <c r="GE97" s="21">
        <f t="shared" si="82"/>
        <v>0</v>
      </c>
      <c r="GF97" s="43">
        <f t="shared" si="83"/>
        <v>3</v>
      </c>
      <c r="GG97" s="21">
        <f t="shared" si="84"/>
        <v>600</v>
      </c>
      <c r="GH97" s="43">
        <f t="shared" si="85"/>
        <v>0</v>
      </c>
      <c r="GI97" s="21">
        <f t="shared" si="86"/>
        <v>0</v>
      </c>
      <c r="GJ97" s="43">
        <f t="shared" si="87"/>
        <v>0</v>
      </c>
      <c r="GK97" s="21">
        <f t="shared" si="88"/>
        <v>0</v>
      </c>
      <c r="GL97" s="43">
        <f t="shared" si="89"/>
        <v>0</v>
      </c>
      <c r="GM97" s="21">
        <f t="shared" si="90"/>
        <v>0</v>
      </c>
      <c r="GN97" s="43">
        <f t="shared" si="91"/>
        <v>0</v>
      </c>
      <c r="GO97" s="21">
        <f t="shared" si="92"/>
        <v>0</v>
      </c>
      <c r="GP97" s="43">
        <f t="shared" si="93"/>
        <v>0</v>
      </c>
      <c r="GQ97" s="21">
        <f t="shared" si="94"/>
        <v>0</v>
      </c>
      <c r="GR97" s="43">
        <f t="shared" si="95"/>
        <v>0</v>
      </c>
      <c r="GS97" s="21">
        <f t="shared" si="96"/>
        <v>0</v>
      </c>
      <c r="GT97" s="43">
        <f t="shared" si="97"/>
        <v>0</v>
      </c>
      <c r="GU97" s="21">
        <f t="shared" si="98"/>
        <v>0</v>
      </c>
      <c r="GV97" s="43">
        <f t="shared" si="99"/>
        <v>18</v>
      </c>
      <c r="GW97" s="43">
        <f t="shared" si="100"/>
        <v>3600</v>
      </c>
      <c r="GX97" s="28"/>
      <c r="GY97" s="43">
        <f t="shared" si="102"/>
        <v>0</v>
      </c>
      <c r="HF97" s="89" t="str">
        <f t="shared" si="101"/>
        <v>Sample92</v>
      </c>
      <c r="HG97" s="43">
        <f t="shared" si="101"/>
        <v>200</v>
      </c>
      <c r="HH97" s="89" t="str">
        <f t="shared" si="101"/>
        <v>Ft/db</v>
      </c>
      <c r="HI97" s="13">
        <f t="shared" si="103"/>
        <v>0</v>
      </c>
      <c r="HJ97" s="43">
        <f>IF($HJ$1=1,IF(haviszla3!$E$5="h",haviszla3!H97,IF(haviszla3!$E$5="k",haviszla3!I97,IF(haviszla3!$E$5="sz",haviszla3!J97,IF(haviszla3!$E$5="cs",haviszla3!K97,IF(haviszla3!$E$5="p",haviszla3!L97,IF(haviszla3!$E$5="szo",haviszla3!M97,0)))))),0)</f>
        <v>0</v>
      </c>
      <c r="HK97" s="43">
        <f>IF($HK$1=1,IF(haviszla3!$E$5="h",haviszla3!N97,IF(haviszla3!$E$5="k",haviszla3!O97,IF(haviszla3!$E$5="sz",haviszla3!P97,IF(haviszla3!$E$5="cs",haviszla3!Q97,IF(haviszla3!$E$5="p",haviszla3!R97,IF(haviszla3!$E$5="szo",haviszla3!S97,0)))))),0)</f>
        <v>0</v>
      </c>
      <c r="HL97" s="43">
        <f>IF($HL$1=1,IF(haviszla3!$E$5="h",haviszla3!T97,IF(haviszla3!$E$5="k",haviszla3!U97,IF(haviszla3!$E$5="sz",haviszla3!V97,IF(haviszla3!$E$5="cs",haviszla3!W97,IF(haviszla3!$E$5="p",haviszla3!X97,IF(haviszla3!$E$5="szo",haviszla3!Y97,0)))))),0)</f>
        <v>0</v>
      </c>
      <c r="HM97" s="43">
        <f>IF($HM$1=1,IF(haviszla3!$E$5="h",haviszla3!Z97,IF(haviszla3!$E$5="k",haviszla3!AA97,IF(haviszla3!$E$5="sz",haviszla3!AB97,IF(haviszla3!$E$5="cs",haviszla3!AC97,IF(haviszla3!$E$5="p",haviszla3!AD97,IF(haviszla3!$E$5="szo",haviszla3!AE97,0)))))),0)</f>
        <v>0</v>
      </c>
      <c r="HN97" s="43">
        <f>IF($HN$1=1,IF(haviszla3!$E$5="h",haviszla3!AF97,IF(haviszla3!$E$5="k",haviszla3!AG97,IF(haviszla3!$E$5="sz",haviszla3!AH97,IF(haviszla3!$E$5="cs",haviszla3!AI97,IF(haviszla3!$E$5="p",haviszla3!AJ97,IF(haviszla3!$E$5="szo",haviszla3!AK97,0)))))),0)</f>
        <v>0</v>
      </c>
      <c r="HO97" s="43">
        <f>IF($HO$1=1,IF(haviszla3!$E$5="h",haviszla3!AL97,IF(haviszla3!$E$5="k",haviszla3!AM97,IF(haviszla3!$E$5="sz",haviszla3!AN97,IF(haviszla3!$E$5="cs",haviszla3!AO97,IF(haviszla3!$E$5="p",haviszla3!AP97,IF(haviszla3!$E$5="szo",haviszla3!AQ97,0)))))),0)</f>
        <v>0</v>
      </c>
      <c r="HP97" s="43">
        <f>IF($HP$1=1,IF(haviszla3!$E$5="h",haviszla3!AR97,IF(haviszla3!$E$5="k",haviszla3!AS97,IF(haviszla3!$E$5="sz",haviszla3!AT97,IF(haviszla3!$E$5="cs",haviszla3!AU97,IF(haviszla3!$E$5="p",haviszla3!AV97,IF(haviszla3!$E$5="szo",haviszla3!AW97,0)))))),0)</f>
        <v>0</v>
      </c>
      <c r="HQ97" s="43">
        <f>IF($HQ$1=1,IF(haviszla3!$E$5="h",haviszla3!AX97,IF(haviszla3!$E$5="k",haviszla3!AY97,IF(haviszla3!$E$5="sz",haviszla3!AZ97,IF(haviszla3!$E$5="cs",haviszla3!BA97,IF(haviszla3!$E$5="p",haviszla3!BB97,IF(haviszla3!$E$5="szo",haviszla3!BC97,0)))))),0)</f>
        <v>0</v>
      </c>
      <c r="HR97" s="43">
        <f>IF($HR$1=1,IF(haviszla3!$E$5="h",haviszla3!BD97,IF(haviszla3!$E$5="k",haviszla3!BE97,IF(haviszla3!$E$5="sz",haviszla3!BF97,IF(haviszla3!$E$5="cs",haviszla3!BG97,IF(haviszla3!$E$5="p",haviszla3!BH97,IF(haviszla3!$E$5="szo",haviszla3!BI97,0)))))),0)</f>
        <v>0</v>
      </c>
      <c r="HS97" s="43">
        <f>IF($HS$1=1,IF(haviszla3!$E$5="h",haviszla3!BJ97,IF(haviszla3!$E$5="k",haviszla3!BK97,IF(haviszla3!$E$5="sz",haviszla3!BL97,IF(haviszla3!$E$5="cs",haviszla3!BM97,IF(haviszla3!$E$5="p",haviszla3!BN97,IF(haviszla3!$E$5="szo",haviszla3!BO97,0)))))),0)</f>
        <v>0</v>
      </c>
      <c r="HT97" s="43">
        <f>IF($HT$1=1,IF(haviszla3!$E$5="h",haviszla3!BP97,IF(haviszla3!$E$5="k",haviszla3!BQ97,IF(haviszla3!$E$5="sz",haviszla3!BR97,IF(haviszla3!$E$5="cs",haviszla3!BS97,IF(haviszla3!$E$5="p",haviszla3!BT97,IF(haviszla3!$E$5="szo",haviszla3!BU97,0)))))),0)</f>
        <v>0</v>
      </c>
      <c r="HU97" s="43">
        <f>IF($HU$1=1,IF(haviszla3!$E$5="h",haviszla3!BV97,IF(haviszla3!$E$5="k",haviszla3!BW97,IF(haviszla3!$E$5="sz",haviszla3!BX97,IF(haviszla3!$E$5="cs",haviszla3!BY97,IF(haviszla3!$E$5="p",haviszla3!BZ97,IF(haviszla3!$E$5="szo",haviszla3!CA97,0)))))),0)</f>
        <v>0</v>
      </c>
      <c r="HV97" s="43">
        <f>IF($HV$1=1,IF(haviszla3!$E$5="h",haviszla3!CB97,IF(haviszla3!$E$5="k",haviszla3!CC97,IF(haviszla3!$E$5="sz",haviszla3!CD97,IF(haviszla3!$E$5="cs",haviszla3!CE97,IF(haviszla3!$E$5="p",haviszla3!CF97,IF(haviszla3!$E$5="szo",haviszla3!CG97,0)))))),0)</f>
        <v>0</v>
      </c>
      <c r="HW97" s="43">
        <f>IF($HW$1=1,IF(haviszla3!$E$5="h",haviszla3!CH97,IF(haviszla3!$E$5="k",haviszla3!CI97,IF(haviszla3!$E$5="sz",haviszla3!CJ97,IF(haviszla3!$E$5="cs",haviszla3!CK97,IF(haviszla3!$E$5="p",haviszla3!CL97,IF(haviszla3!$E$5="szo",haviszla3!CM97,0)))))),0)</f>
        <v>0</v>
      </c>
      <c r="HX97" s="43">
        <f>IF($HX$1=1,IF(haviszla3!$E$5="h",haviszla3!CN97,IF(haviszla3!$E$5="k",haviszla3!CO97,IF(haviszla3!$E$5="sz",haviszla3!CP97,IF(haviszla3!$E$5="cs",haviszla3!CQ97,IF(haviszla3!$E$5="p",haviszla3!CR97,IF(haviszla3!$E$5="szo",haviszla3!CS97,0)))))),0)</f>
        <v>0</v>
      </c>
      <c r="HY97" s="43">
        <f>IF($HY$1=1,IF(haviszla3!$E$5="h",haviszla3!CT97,IF(haviszla3!$E$5="k",haviszla3!CU97,IF(haviszla3!$E$5="sz",haviszla3!CV97,IF(haviszla3!$E$5="cs",haviszla3!CW97,IF(haviszla3!$E$5="p",haviszla3!CX97,IF(haviszla3!$E$5="szo",haviszla3!CY97,0)))))),0)</f>
        <v>0</v>
      </c>
      <c r="HZ97" s="43">
        <f>IF($HZ$1=1,IF(haviszla3!$E$5="h",haviszla3!CZ97,IF(haviszla3!$E$5="k",haviszla3!DA97,IF(haviszla3!$E$5="sz",haviszla3!DB97,IF(haviszla3!$E$5="cs",haviszla3!DC97,IF(haviszla3!$E$5="p",haviszla3!DD97,IF(haviszla3!$E$5="szo",haviszla3!DE97,0)))))),0)</f>
        <v>0</v>
      </c>
      <c r="IA97" s="43">
        <f>IF($IA$1=1,IF(haviszla3!$E$5="h",haviszla3!DF97,IF(haviszla3!$E$5="k",haviszla3!DG97,IF(haviszla3!$E$5="sz",haviszla3!DH97,IF(haviszla3!$E$5="cs",haviszla3!DI97,IF(haviszla3!$E$5="p",haviszla3!DJ97,IF(haviszla3!$E$5="szo",haviszla3!DK97,0)))))),0)</f>
        <v>0</v>
      </c>
      <c r="IB97" s="43">
        <f>IF($IB$1=1,IF(haviszla3!$E$5="h",haviszla3!DL97,IF(haviszla3!$E$5="k",haviszla3!DM97,IF(haviszla3!$E$5="sz",haviszla3!DN97,IF(haviszla3!$E$5="cs",haviszla3!DO97,IF(haviszla3!$E$5="p",haviszla3!DP97,IF(haviszla3!$E$5="szo",haviszla3!DQ97,0)))))),0)</f>
        <v>0</v>
      </c>
      <c r="IC97" s="43">
        <f>IF($IC$1=1,IF(haviszla3!$E$5="h",haviszla3!DR97,IF(haviszla3!$E$5="k",haviszla3!DS97,IF(haviszla3!$E$5="sz",haviszla3!DT97,IF(haviszla3!$E$5="cs",haviszla3!DU97,IF(haviszla3!$E$5="p",haviszla3!DV97,IF(haviszla3!$E$5="szo",haviszla3!DW97,0)))))),0)</f>
        <v>0</v>
      </c>
      <c r="ID97" s="43">
        <f>IF($ID$1=1,IF(haviszla3!$E$5="h",haviszla3!DX97,IF(haviszla3!$E$5="k",haviszla3!DY97,IF(haviszla3!$E$5="sz",haviszla3!DZ97,IF(haviszla3!$E$5="cs",haviszla3!EA97,IF(haviszla3!$E$5="p",haviszla3!EB97,IF(haviszla3!$E$5="szo",haviszla3!EC97,0)))))),0)</f>
        <v>0</v>
      </c>
      <c r="IE97" s="43">
        <f>IF($IE$1=1,IF(haviszla3!$E$5="h",haviszla3!ED97,IF(haviszla3!$E$5="k",haviszla3!EE97,IF(haviszla3!$E$5="sz",haviszla3!EF97,IF(haviszla3!$E$5="cs",haviszla3!EG97,IF(haviszla3!$E$5="p",haviszla3!EH97,IF(haviszla3!$E$5="szo",haviszla3!EI97,0)))))),0)</f>
        <v>0</v>
      </c>
    </row>
    <row r="98" spans="1:239" ht="15" customHeight="1">
      <c r="A98" s="18" t="s">
        <v>112</v>
      </c>
      <c r="B98" s="89" t="s">
        <v>478</v>
      </c>
      <c r="C98" s="43">
        <v>200</v>
      </c>
      <c r="D98" s="43" t="s">
        <v>151</v>
      </c>
      <c r="E98" s="13">
        <f t="shared" si="52"/>
        <v>3</v>
      </c>
      <c r="F98" s="48"/>
      <c r="G98" s="49"/>
      <c r="H98" s="89"/>
      <c r="I98" s="51"/>
      <c r="J98" s="89">
        <v>20</v>
      </c>
      <c r="K98" s="51">
        <v>0</v>
      </c>
      <c r="L98" s="51">
        <v>0</v>
      </c>
      <c r="M98" s="52">
        <v>0</v>
      </c>
      <c r="N98" s="55"/>
      <c r="O98" s="51"/>
      <c r="P98" s="54">
        <v>0</v>
      </c>
      <c r="Q98" s="51">
        <v>0</v>
      </c>
      <c r="R98" s="51">
        <v>0</v>
      </c>
      <c r="S98" s="54">
        <v>0</v>
      </c>
      <c r="T98" s="55"/>
      <c r="U98" s="51"/>
      <c r="V98" s="54"/>
      <c r="W98" s="54"/>
      <c r="X98" s="54"/>
      <c r="Y98" s="54"/>
      <c r="Z98" s="55"/>
      <c r="AA98" s="51"/>
      <c r="AB98" s="54"/>
      <c r="AC98" s="51"/>
      <c r="AD98" s="51"/>
      <c r="AE98" s="54"/>
      <c r="AF98" s="55"/>
      <c r="AG98" s="51"/>
      <c r="AH98" s="54">
        <v>1</v>
      </c>
      <c r="AI98" s="51">
        <v>1</v>
      </c>
      <c r="AJ98" s="56">
        <v>1</v>
      </c>
      <c r="AK98" s="54">
        <v>0</v>
      </c>
      <c r="AL98" s="55"/>
      <c r="AM98" s="54"/>
      <c r="AN98" s="54">
        <v>0</v>
      </c>
      <c r="AO98" s="54">
        <v>0</v>
      </c>
      <c r="AP98" s="54">
        <v>0</v>
      </c>
      <c r="AQ98" s="54">
        <v>3</v>
      </c>
      <c r="AR98" s="55"/>
      <c r="AS98" s="54"/>
      <c r="AT98" s="54">
        <v>0</v>
      </c>
      <c r="AU98" s="54">
        <v>0</v>
      </c>
      <c r="AV98" s="54">
        <v>0</v>
      </c>
      <c r="AW98" s="54">
        <v>0</v>
      </c>
      <c r="AX98" s="57"/>
      <c r="AY98" s="51"/>
      <c r="AZ98" s="54">
        <v>0</v>
      </c>
      <c r="BA98" s="51">
        <v>0</v>
      </c>
      <c r="BB98" s="56">
        <v>0</v>
      </c>
      <c r="BC98" s="58">
        <v>0</v>
      </c>
      <c r="BD98" s="55"/>
      <c r="BE98" s="51"/>
      <c r="BF98" s="54">
        <v>0</v>
      </c>
      <c r="BG98" s="54">
        <v>0</v>
      </c>
      <c r="BH98" s="54">
        <v>0</v>
      </c>
      <c r="BI98" s="54">
        <v>0</v>
      </c>
      <c r="BJ98" s="55"/>
      <c r="BK98" s="54"/>
      <c r="BL98" s="54">
        <v>5</v>
      </c>
      <c r="BM98" s="51">
        <v>5</v>
      </c>
      <c r="BN98" s="51">
        <v>3</v>
      </c>
      <c r="BO98" s="54">
        <v>0</v>
      </c>
      <c r="BP98" s="55"/>
      <c r="BQ98" s="54"/>
      <c r="BR98" s="54">
        <v>1</v>
      </c>
      <c r="BS98" s="51">
        <v>0</v>
      </c>
      <c r="BT98" s="54">
        <v>0</v>
      </c>
      <c r="BU98" s="54">
        <v>0</v>
      </c>
      <c r="BV98" s="55"/>
      <c r="BW98" s="54"/>
      <c r="BX98" s="54">
        <v>0</v>
      </c>
      <c r="BY98" s="51">
        <v>0</v>
      </c>
      <c r="BZ98" s="54">
        <v>0</v>
      </c>
      <c r="CA98" s="54">
        <v>0</v>
      </c>
      <c r="CB98" s="55"/>
      <c r="CC98" s="51"/>
      <c r="CD98" s="54">
        <v>0</v>
      </c>
      <c r="CE98" s="51">
        <v>0</v>
      </c>
      <c r="CF98" s="54">
        <v>0</v>
      </c>
      <c r="CG98" s="54">
        <v>0</v>
      </c>
      <c r="CH98" s="55"/>
      <c r="CI98" s="54"/>
      <c r="CJ98" s="54">
        <v>0</v>
      </c>
      <c r="CK98" s="54">
        <v>0</v>
      </c>
      <c r="CL98" s="54">
        <v>0</v>
      </c>
      <c r="CM98" s="54">
        <v>0</v>
      </c>
      <c r="CN98" s="55"/>
      <c r="CO98" s="54"/>
      <c r="CP98" s="54">
        <v>0</v>
      </c>
      <c r="CQ98" s="54">
        <v>0</v>
      </c>
      <c r="CR98" s="54">
        <v>0</v>
      </c>
      <c r="CS98" s="54">
        <v>0</v>
      </c>
      <c r="CT98" s="55"/>
      <c r="CU98" s="54"/>
      <c r="CV98" s="54">
        <v>0</v>
      </c>
      <c r="CW98" s="51">
        <v>2</v>
      </c>
      <c r="CX98" s="54">
        <v>0</v>
      </c>
      <c r="CY98" s="54">
        <v>0</v>
      </c>
      <c r="CZ98" s="55"/>
      <c r="DA98" s="54"/>
      <c r="DB98" s="54">
        <v>2</v>
      </c>
      <c r="DC98" s="54">
        <v>2</v>
      </c>
      <c r="DD98" s="58">
        <v>2</v>
      </c>
      <c r="DE98" s="54">
        <v>0</v>
      </c>
      <c r="DF98" s="55"/>
      <c r="DG98" s="51"/>
      <c r="DH98" s="54">
        <v>2</v>
      </c>
      <c r="DI98" s="51">
        <v>2</v>
      </c>
      <c r="DJ98" s="54">
        <v>0</v>
      </c>
      <c r="DK98" s="54">
        <v>0</v>
      </c>
      <c r="DL98" s="64"/>
      <c r="DM98" s="56"/>
      <c r="DN98" s="54">
        <v>0</v>
      </c>
      <c r="DO98" s="51">
        <v>0</v>
      </c>
      <c r="DP98" s="54">
        <v>0</v>
      </c>
      <c r="DQ98" s="54">
        <v>0</v>
      </c>
      <c r="DR98" s="55"/>
      <c r="DS98" s="51"/>
      <c r="DT98" s="54">
        <v>0</v>
      </c>
      <c r="DU98" s="51">
        <v>0</v>
      </c>
      <c r="DV98" s="51">
        <v>0</v>
      </c>
      <c r="DW98" s="54">
        <v>0</v>
      </c>
      <c r="DX98" s="55"/>
      <c r="DY98" s="54"/>
      <c r="DZ98" s="54">
        <v>0</v>
      </c>
      <c r="EA98" s="54">
        <v>0</v>
      </c>
      <c r="EB98" s="51">
        <v>0</v>
      </c>
      <c r="EC98" s="54">
        <v>0</v>
      </c>
      <c r="ED98" s="64">
        <v>0</v>
      </c>
      <c r="EE98" s="54"/>
      <c r="EF98" s="54">
        <v>0</v>
      </c>
      <c r="EG98" s="54">
        <v>0</v>
      </c>
      <c r="EH98" s="58">
        <v>0</v>
      </c>
      <c r="EI98" s="54">
        <v>0</v>
      </c>
      <c r="EJ98" s="55">
        <v>0</v>
      </c>
      <c r="EK98" s="54">
        <v>0</v>
      </c>
      <c r="EL98" s="54">
        <v>0</v>
      </c>
      <c r="EM98" s="54">
        <v>0</v>
      </c>
      <c r="EN98" s="54">
        <v>0</v>
      </c>
      <c r="EO98" s="59">
        <v>0</v>
      </c>
      <c r="EP98" s="55"/>
      <c r="EQ98" s="54">
        <v>0</v>
      </c>
      <c r="ER98" s="54"/>
      <c r="ES98" s="54"/>
      <c r="ET98" s="54"/>
      <c r="EU98" s="59"/>
      <c r="EV98" s="55"/>
      <c r="EW98" s="54">
        <v>0</v>
      </c>
      <c r="EX98" s="54"/>
      <c r="EY98" s="54"/>
      <c r="EZ98" s="54"/>
      <c r="FA98" s="59">
        <v>0</v>
      </c>
      <c r="FB98" s="43">
        <f t="shared" si="53"/>
        <v>20</v>
      </c>
      <c r="FC98" s="21">
        <f t="shared" si="54"/>
        <v>4000</v>
      </c>
      <c r="FD98" s="43">
        <f t="shared" si="55"/>
        <v>0</v>
      </c>
      <c r="FE98" s="21">
        <f t="shared" si="56"/>
        <v>0</v>
      </c>
      <c r="FF98" s="43">
        <f t="shared" si="57"/>
        <v>0</v>
      </c>
      <c r="FG98" s="21">
        <f t="shared" si="58"/>
        <v>0</v>
      </c>
      <c r="FH98" s="43">
        <f t="shared" si="59"/>
        <v>0</v>
      </c>
      <c r="FI98" s="21">
        <f t="shared" si="60"/>
        <v>0</v>
      </c>
      <c r="FJ98" s="43">
        <f t="shared" si="61"/>
        <v>3</v>
      </c>
      <c r="FK98" s="21">
        <f t="shared" si="62"/>
        <v>600</v>
      </c>
      <c r="FL98" s="43">
        <f t="shared" si="63"/>
        <v>3</v>
      </c>
      <c r="FM98" s="21">
        <f t="shared" si="64"/>
        <v>600</v>
      </c>
      <c r="FN98" s="43">
        <f t="shared" si="65"/>
        <v>0</v>
      </c>
      <c r="FO98" s="21">
        <f t="shared" si="66"/>
        <v>0</v>
      </c>
      <c r="FP98" s="43">
        <f t="shared" si="67"/>
        <v>0</v>
      </c>
      <c r="FQ98" s="21">
        <f t="shared" si="68"/>
        <v>0</v>
      </c>
      <c r="FR98" s="43">
        <f t="shared" si="69"/>
        <v>0</v>
      </c>
      <c r="FS98" s="21">
        <f t="shared" si="70"/>
        <v>0</v>
      </c>
      <c r="FT98" s="43">
        <f t="shared" si="71"/>
        <v>13</v>
      </c>
      <c r="FU98" s="21">
        <f t="shared" si="72"/>
        <v>2600</v>
      </c>
      <c r="FV98" s="43">
        <f t="shared" si="73"/>
        <v>1</v>
      </c>
      <c r="FW98" s="21">
        <f t="shared" si="74"/>
        <v>200</v>
      </c>
      <c r="FX98" s="43">
        <f t="shared" si="75"/>
        <v>0</v>
      </c>
      <c r="FY98" s="21">
        <f t="shared" si="76"/>
        <v>0</v>
      </c>
      <c r="FZ98" s="43">
        <f t="shared" si="77"/>
        <v>0</v>
      </c>
      <c r="GA98" s="21">
        <f t="shared" si="78"/>
        <v>0</v>
      </c>
      <c r="GB98" s="43">
        <f t="shared" si="79"/>
        <v>0</v>
      </c>
      <c r="GC98" s="21">
        <f t="shared" si="80"/>
        <v>0</v>
      </c>
      <c r="GD98" s="43">
        <f t="shared" si="81"/>
        <v>0</v>
      </c>
      <c r="GE98" s="21">
        <f t="shared" si="82"/>
        <v>0</v>
      </c>
      <c r="GF98" s="43">
        <f t="shared" si="83"/>
        <v>2</v>
      </c>
      <c r="GG98" s="21">
        <f t="shared" si="84"/>
        <v>400</v>
      </c>
      <c r="GH98" s="43">
        <f t="shared" si="85"/>
        <v>6</v>
      </c>
      <c r="GI98" s="21">
        <f t="shared" si="86"/>
        <v>1200</v>
      </c>
      <c r="GJ98" s="43">
        <f t="shared" si="87"/>
        <v>4</v>
      </c>
      <c r="GK98" s="21">
        <f t="shared" si="88"/>
        <v>800</v>
      </c>
      <c r="GL98" s="43">
        <f t="shared" si="89"/>
        <v>0</v>
      </c>
      <c r="GM98" s="21">
        <f t="shared" si="90"/>
        <v>0</v>
      </c>
      <c r="GN98" s="43">
        <f t="shared" si="91"/>
        <v>0</v>
      </c>
      <c r="GO98" s="21">
        <f t="shared" si="92"/>
        <v>0</v>
      </c>
      <c r="GP98" s="43">
        <f t="shared" si="93"/>
        <v>0</v>
      </c>
      <c r="GQ98" s="21">
        <f t="shared" si="94"/>
        <v>0</v>
      </c>
      <c r="GR98" s="43">
        <f t="shared" si="95"/>
        <v>0</v>
      </c>
      <c r="GS98" s="21">
        <f t="shared" si="96"/>
        <v>0</v>
      </c>
      <c r="GT98" s="43">
        <f t="shared" si="97"/>
        <v>0</v>
      </c>
      <c r="GU98" s="21">
        <f t="shared" si="98"/>
        <v>0</v>
      </c>
      <c r="GV98" s="43">
        <f t="shared" si="99"/>
        <v>52</v>
      </c>
      <c r="GW98" s="43">
        <f t="shared" si="100"/>
        <v>10400</v>
      </c>
      <c r="GX98" s="28"/>
      <c r="GY98" s="43">
        <f t="shared" si="102"/>
        <v>3</v>
      </c>
      <c r="HF98" s="89" t="str">
        <f t="shared" si="101"/>
        <v>Sample93</v>
      </c>
      <c r="HG98" s="43">
        <f t="shared" si="101"/>
        <v>200</v>
      </c>
      <c r="HH98" s="89" t="str">
        <f t="shared" si="101"/>
        <v>Ft/db</v>
      </c>
      <c r="HI98" s="13">
        <f t="shared" si="103"/>
        <v>3</v>
      </c>
      <c r="HJ98" s="43">
        <f>IF($HJ$1=1,IF(haviszla3!$E$5="h",haviszla3!H98,IF(haviszla3!$E$5="k",haviszla3!I98,IF(haviszla3!$E$5="sz",haviszla3!J98,IF(haviszla3!$E$5="cs",haviszla3!K98,IF(haviszla3!$E$5="p",haviszla3!L98,IF(haviszla3!$E$5="szo",haviszla3!M98,0)))))),0)</f>
        <v>0</v>
      </c>
      <c r="HK98" s="43">
        <f>IF($HK$1=1,IF(haviszla3!$E$5="h",haviszla3!N98,IF(haviszla3!$E$5="k",haviszla3!O98,IF(haviszla3!$E$5="sz",haviszla3!P98,IF(haviszla3!$E$5="cs",haviszla3!Q98,IF(haviszla3!$E$5="p",haviszla3!R98,IF(haviszla3!$E$5="szo",haviszla3!S98,0)))))),0)</f>
        <v>0</v>
      </c>
      <c r="HL98" s="43">
        <f>IF($HL$1=1,IF(haviszla3!$E$5="h",haviszla3!T98,IF(haviszla3!$E$5="k",haviszla3!U98,IF(haviszla3!$E$5="sz",haviszla3!V98,IF(haviszla3!$E$5="cs",haviszla3!W98,IF(haviszla3!$E$5="p",haviszla3!X98,IF(haviszla3!$E$5="szo",haviszla3!Y98,0)))))),0)</f>
        <v>0</v>
      </c>
      <c r="HM98" s="43">
        <f>IF($HM$1=1,IF(haviszla3!$E$5="h",haviszla3!Z98,IF(haviszla3!$E$5="k",haviszla3!AA98,IF(haviszla3!$E$5="sz",haviszla3!AB98,IF(haviszla3!$E$5="cs",haviszla3!AC98,IF(haviszla3!$E$5="p",haviszla3!AD98,IF(haviszla3!$E$5="szo",haviszla3!AE98,0)))))),0)</f>
        <v>0</v>
      </c>
      <c r="HN98" s="43">
        <f>IF($HN$1=1,IF(haviszla3!$E$5="h",haviszla3!AF98,IF(haviszla3!$E$5="k",haviszla3!AG98,IF(haviszla3!$E$5="sz",haviszla3!AH98,IF(haviszla3!$E$5="cs",haviszla3!AI98,IF(haviszla3!$E$5="p",haviszla3!AJ98,IF(haviszla3!$E$5="szo",haviszla3!AK98,0)))))),0)</f>
        <v>0</v>
      </c>
      <c r="HO98" s="43">
        <f>IF($HO$1=1,IF(haviszla3!$E$5="h",haviszla3!AL98,IF(haviszla3!$E$5="k",haviszla3!AM98,IF(haviszla3!$E$5="sz",haviszla3!AN98,IF(haviszla3!$E$5="cs",haviszla3!AO98,IF(haviszla3!$E$5="p",haviszla3!AP98,IF(haviszla3!$E$5="szo",haviszla3!AQ98,0)))))),0)</f>
        <v>3</v>
      </c>
      <c r="HP98" s="43">
        <f>IF($HP$1=1,IF(haviszla3!$E$5="h",haviszla3!AR98,IF(haviszla3!$E$5="k",haviszla3!AS98,IF(haviszla3!$E$5="sz",haviszla3!AT98,IF(haviszla3!$E$5="cs",haviszla3!AU98,IF(haviszla3!$E$5="p",haviszla3!AV98,IF(haviszla3!$E$5="szo",haviszla3!AW98,0)))))),0)</f>
        <v>0</v>
      </c>
      <c r="HQ98" s="43">
        <f>IF($HQ$1=1,IF(haviszla3!$E$5="h",haviszla3!AX98,IF(haviszla3!$E$5="k",haviszla3!AY98,IF(haviszla3!$E$5="sz",haviszla3!AZ98,IF(haviszla3!$E$5="cs",haviszla3!BA98,IF(haviszla3!$E$5="p",haviszla3!BB98,IF(haviszla3!$E$5="szo",haviszla3!BC98,0)))))),0)</f>
        <v>0</v>
      </c>
      <c r="HR98" s="43">
        <f>IF($HR$1=1,IF(haviszla3!$E$5="h",haviszla3!BD98,IF(haviszla3!$E$5="k",haviszla3!BE98,IF(haviszla3!$E$5="sz",haviszla3!BF98,IF(haviszla3!$E$5="cs",haviszla3!BG98,IF(haviszla3!$E$5="p",haviszla3!BH98,IF(haviszla3!$E$5="szo",haviszla3!BI98,0)))))),0)</f>
        <v>0</v>
      </c>
      <c r="HS98" s="43">
        <f>IF($HS$1=1,IF(haviszla3!$E$5="h",haviszla3!BJ98,IF(haviszla3!$E$5="k",haviszla3!BK98,IF(haviszla3!$E$5="sz",haviszla3!BL98,IF(haviszla3!$E$5="cs",haviszla3!BM98,IF(haviszla3!$E$5="p",haviszla3!BN98,IF(haviszla3!$E$5="szo",haviszla3!BO98,0)))))),0)</f>
        <v>0</v>
      </c>
      <c r="HT98" s="43">
        <f>IF($HT$1=1,IF(haviszla3!$E$5="h",haviszla3!BP98,IF(haviszla3!$E$5="k",haviszla3!BQ98,IF(haviszla3!$E$5="sz",haviszla3!BR98,IF(haviszla3!$E$5="cs",haviszla3!BS98,IF(haviszla3!$E$5="p",haviszla3!BT98,IF(haviszla3!$E$5="szo",haviszla3!BU98,0)))))),0)</f>
        <v>0</v>
      </c>
      <c r="HU98" s="43">
        <f>IF($HU$1=1,IF(haviszla3!$E$5="h",haviszla3!BV98,IF(haviszla3!$E$5="k",haviszla3!BW98,IF(haviszla3!$E$5="sz",haviszla3!BX98,IF(haviszla3!$E$5="cs",haviszla3!BY98,IF(haviszla3!$E$5="p",haviszla3!BZ98,IF(haviszla3!$E$5="szo",haviszla3!CA98,0)))))),0)</f>
        <v>0</v>
      </c>
      <c r="HV98" s="43">
        <f>IF($HV$1=1,IF(haviszla3!$E$5="h",haviszla3!CB98,IF(haviszla3!$E$5="k",haviszla3!CC98,IF(haviszla3!$E$5="sz",haviszla3!CD98,IF(haviszla3!$E$5="cs",haviszla3!CE98,IF(haviszla3!$E$5="p",haviszla3!CF98,IF(haviszla3!$E$5="szo",haviszla3!CG98,0)))))),0)</f>
        <v>0</v>
      </c>
      <c r="HW98" s="43">
        <f>IF($HW$1=1,IF(haviszla3!$E$5="h",haviszla3!CH98,IF(haviszla3!$E$5="k",haviszla3!CI98,IF(haviszla3!$E$5="sz",haviszla3!CJ98,IF(haviszla3!$E$5="cs",haviszla3!CK98,IF(haviszla3!$E$5="p",haviszla3!CL98,IF(haviszla3!$E$5="szo",haviszla3!CM98,0)))))),0)</f>
        <v>0</v>
      </c>
      <c r="HX98" s="43">
        <f>IF($HX$1=1,IF(haviszla3!$E$5="h",haviszla3!CN98,IF(haviszla3!$E$5="k",haviszla3!CO98,IF(haviszla3!$E$5="sz",haviszla3!CP98,IF(haviszla3!$E$5="cs",haviszla3!CQ98,IF(haviszla3!$E$5="p",haviszla3!CR98,IF(haviszla3!$E$5="szo",haviszla3!CS98,0)))))),0)</f>
        <v>0</v>
      </c>
      <c r="HY98" s="43">
        <f>IF($HY$1=1,IF(haviszla3!$E$5="h",haviszla3!CT98,IF(haviszla3!$E$5="k",haviszla3!CU98,IF(haviszla3!$E$5="sz",haviszla3!CV98,IF(haviszla3!$E$5="cs",haviszla3!CW98,IF(haviszla3!$E$5="p",haviszla3!CX98,IF(haviszla3!$E$5="szo",haviszla3!CY98,0)))))),0)</f>
        <v>0</v>
      </c>
      <c r="HZ98" s="43">
        <f>IF($HZ$1=1,IF(haviszla3!$E$5="h",haviszla3!CZ98,IF(haviszla3!$E$5="k",haviszla3!DA98,IF(haviszla3!$E$5="sz",haviszla3!DB98,IF(haviszla3!$E$5="cs",haviszla3!DC98,IF(haviszla3!$E$5="p",haviszla3!DD98,IF(haviszla3!$E$5="szo",haviszla3!DE98,0)))))),0)</f>
        <v>0</v>
      </c>
      <c r="IA98" s="43">
        <f>IF($IA$1=1,IF(haviszla3!$E$5="h",haviszla3!DF98,IF(haviszla3!$E$5="k",haviszla3!DG98,IF(haviszla3!$E$5="sz",haviszla3!DH98,IF(haviszla3!$E$5="cs",haviszla3!DI98,IF(haviszla3!$E$5="p",haviszla3!DJ98,IF(haviszla3!$E$5="szo",haviszla3!DK98,0)))))),0)</f>
        <v>0</v>
      </c>
      <c r="IB98" s="43">
        <f>IF($IB$1=1,IF(haviszla3!$E$5="h",haviszla3!DL98,IF(haviszla3!$E$5="k",haviszla3!DM98,IF(haviszla3!$E$5="sz",haviszla3!DN98,IF(haviszla3!$E$5="cs",haviszla3!DO98,IF(haviszla3!$E$5="p",haviszla3!DP98,IF(haviszla3!$E$5="szo",haviszla3!DQ98,0)))))),0)</f>
        <v>0</v>
      </c>
      <c r="IC98" s="43">
        <f>IF($IC$1=1,IF(haviszla3!$E$5="h",haviszla3!DR98,IF(haviszla3!$E$5="k",haviszla3!DS98,IF(haviszla3!$E$5="sz",haviszla3!DT98,IF(haviszla3!$E$5="cs",haviszla3!DU98,IF(haviszla3!$E$5="p",haviszla3!DV98,IF(haviszla3!$E$5="szo",haviszla3!DW98,0)))))),0)</f>
        <v>0</v>
      </c>
      <c r="ID98" s="43">
        <f>IF($ID$1=1,IF(haviszla3!$E$5="h",haviszla3!DX98,IF(haviszla3!$E$5="k",haviszla3!DY98,IF(haviszla3!$E$5="sz",haviszla3!DZ98,IF(haviszla3!$E$5="cs",haviszla3!EA98,IF(haviszla3!$E$5="p",haviszla3!EB98,IF(haviszla3!$E$5="szo",haviszla3!EC98,0)))))),0)</f>
        <v>0</v>
      </c>
      <c r="IE98" s="43">
        <f>IF($IE$1=1,IF(haviszla3!$E$5="h",haviszla3!ED98,IF(haviszla3!$E$5="k",haviszla3!EE98,IF(haviszla3!$E$5="sz",haviszla3!EF98,IF(haviszla3!$E$5="cs",haviszla3!EG98,IF(haviszla3!$E$5="p",haviszla3!EH98,IF(haviszla3!$E$5="szo",haviszla3!EI98,0)))))),0)</f>
        <v>0</v>
      </c>
    </row>
    <row r="99" spans="1:239" ht="15" customHeight="1">
      <c r="A99" s="18" t="s">
        <v>113</v>
      </c>
      <c r="B99" s="89" t="s">
        <v>479</v>
      </c>
      <c r="C99" s="43">
        <v>1330</v>
      </c>
      <c r="D99" s="43" t="s">
        <v>152</v>
      </c>
      <c r="E99" s="13">
        <f t="shared" si="52"/>
        <v>0</v>
      </c>
      <c r="F99" s="48"/>
      <c r="G99" s="48"/>
      <c r="H99" s="89"/>
      <c r="I99" s="51"/>
      <c r="J99" s="89">
        <v>0</v>
      </c>
      <c r="K99" s="51">
        <v>0</v>
      </c>
      <c r="L99" s="51">
        <v>0</v>
      </c>
      <c r="M99" s="52">
        <v>0</v>
      </c>
      <c r="N99" s="64"/>
      <c r="O99" s="51"/>
      <c r="P99" s="51">
        <v>0</v>
      </c>
      <c r="Q99" s="51">
        <v>0</v>
      </c>
      <c r="R99" s="51">
        <v>0</v>
      </c>
      <c r="S99" s="54">
        <v>0</v>
      </c>
      <c r="T99" s="55"/>
      <c r="U99" s="51"/>
      <c r="V99" s="51"/>
      <c r="W99" s="51"/>
      <c r="X99" s="51"/>
      <c r="Y99" s="51"/>
      <c r="Z99" s="64"/>
      <c r="AA99" s="51"/>
      <c r="AB99" s="51"/>
      <c r="AC99" s="51"/>
      <c r="AD99" s="51"/>
      <c r="AE99" s="54"/>
      <c r="AF99" s="64"/>
      <c r="AG99" s="51"/>
      <c r="AH99" s="54">
        <v>0</v>
      </c>
      <c r="AI99" s="51">
        <v>0</v>
      </c>
      <c r="AJ99" s="56">
        <v>0</v>
      </c>
      <c r="AK99" s="51">
        <v>0</v>
      </c>
      <c r="AL99" s="55"/>
      <c r="AM99" s="54"/>
      <c r="AN99" s="54">
        <v>0</v>
      </c>
      <c r="AO99" s="54">
        <v>0</v>
      </c>
      <c r="AP99" s="54">
        <v>0</v>
      </c>
      <c r="AQ99" s="54">
        <v>0</v>
      </c>
      <c r="AR99" s="64"/>
      <c r="AS99" s="51"/>
      <c r="AT99" s="54">
        <v>0</v>
      </c>
      <c r="AU99" s="51">
        <v>0</v>
      </c>
      <c r="AV99" s="51">
        <v>0</v>
      </c>
      <c r="AW99" s="54">
        <v>0</v>
      </c>
      <c r="AX99" s="57"/>
      <c r="AY99" s="51"/>
      <c r="AZ99" s="51">
        <v>0</v>
      </c>
      <c r="BA99" s="51">
        <v>0</v>
      </c>
      <c r="BB99" s="56">
        <v>0</v>
      </c>
      <c r="BC99" s="58">
        <v>0</v>
      </c>
      <c r="BD99" s="55"/>
      <c r="BE99" s="51"/>
      <c r="BF99" s="54">
        <v>0</v>
      </c>
      <c r="BG99" s="54">
        <v>0</v>
      </c>
      <c r="BH99" s="54">
        <v>0</v>
      </c>
      <c r="BI99" s="54">
        <v>0</v>
      </c>
      <c r="BJ99" s="55"/>
      <c r="BK99" s="54"/>
      <c r="BL99" s="54">
        <v>0</v>
      </c>
      <c r="BM99" s="51">
        <v>0</v>
      </c>
      <c r="BN99" s="51">
        <v>0</v>
      </c>
      <c r="BO99" s="54">
        <v>0</v>
      </c>
      <c r="BP99" s="55"/>
      <c r="BQ99" s="54"/>
      <c r="BR99" s="54">
        <v>0</v>
      </c>
      <c r="BS99" s="51">
        <v>0</v>
      </c>
      <c r="BT99" s="54">
        <v>0</v>
      </c>
      <c r="BU99" s="54">
        <v>0</v>
      </c>
      <c r="BV99" s="55"/>
      <c r="BW99" s="54"/>
      <c r="BX99" s="54">
        <v>0</v>
      </c>
      <c r="BY99" s="51">
        <v>0</v>
      </c>
      <c r="BZ99" s="54">
        <v>0</v>
      </c>
      <c r="CA99" s="54">
        <v>0</v>
      </c>
      <c r="CB99" s="55"/>
      <c r="CC99" s="51"/>
      <c r="CD99" s="54">
        <v>0</v>
      </c>
      <c r="CE99" s="51">
        <v>0</v>
      </c>
      <c r="CF99" s="51">
        <v>0</v>
      </c>
      <c r="CG99" s="54">
        <v>0</v>
      </c>
      <c r="CH99" s="55"/>
      <c r="CI99" s="54"/>
      <c r="CJ99" s="54">
        <v>0</v>
      </c>
      <c r="CK99" s="51">
        <v>0</v>
      </c>
      <c r="CL99" s="54">
        <v>0</v>
      </c>
      <c r="CM99" s="54">
        <v>0</v>
      </c>
      <c r="CN99" s="55"/>
      <c r="CO99" s="54"/>
      <c r="CP99" s="54">
        <v>0</v>
      </c>
      <c r="CQ99" s="54">
        <v>0</v>
      </c>
      <c r="CR99" s="54">
        <v>0</v>
      </c>
      <c r="CS99" s="54">
        <v>0</v>
      </c>
      <c r="CT99" s="64"/>
      <c r="CU99" s="51"/>
      <c r="CV99" s="51">
        <v>0</v>
      </c>
      <c r="CW99" s="51">
        <v>0</v>
      </c>
      <c r="CX99" s="51">
        <v>0</v>
      </c>
      <c r="CY99" s="51">
        <v>0</v>
      </c>
      <c r="CZ99" s="64"/>
      <c r="DA99" s="54"/>
      <c r="DB99" s="54">
        <v>0</v>
      </c>
      <c r="DC99" s="54">
        <v>0</v>
      </c>
      <c r="DD99" s="58">
        <v>0</v>
      </c>
      <c r="DE99" s="54">
        <v>0</v>
      </c>
      <c r="DF99" s="55"/>
      <c r="DG99" s="51"/>
      <c r="DH99" s="54">
        <v>0</v>
      </c>
      <c r="DI99" s="51">
        <v>0</v>
      </c>
      <c r="DJ99" s="51">
        <v>0</v>
      </c>
      <c r="DK99" s="54">
        <v>0</v>
      </c>
      <c r="DL99" s="64"/>
      <c r="DM99" s="56"/>
      <c r="DN99" s="51">
        <v>0</v>
      </c>
      <c r="DO99" s="51">
        <v>0</v>
      </c>
      <c r="DP99" s="51">
        <v>0</v>
      </c>
      <c r="DQ99" s="54">
        <v>0</v>
      </c>
      <c r="DR99" s="64"/>
      <c r="DS99" s="51"/>
      <c r="DT99" s="51">
        <v>0</v>
      </c>
      <c r="DU99" s="51">
        <v>0</v>
      </c>
      <c r="DV99" s="51">
        <v>0</v>
      </c>
      <c r="DW99" s="54">
        <v>0</v>
      </c>
      <c r="DX99" s="55"/>
      <c r="DY99" s="54"/>
      <c r="DZ99" s="54">
        <v>0</v>
      </c>
      <c r="EA99" s="54">
        <v>0</v>
      </c>
      <c r="EB99" s="51">
        <v>0</v>
      </c>
      <c r="EC99" s="54">
        <v>0</v>
      </c>
      <c r="ED99" s="64">
        <v>0</v>
      </c>
      <c r="EE99" s="54"/>
      <c r="EF99" s="51">
        <v>0</v>
      </c>
      <c r="EG99" s="54">
        <v>0</v>
      </c>
      <c r="EH99" s="58">
        <v>0</v>
      </c>
      <c r="EI99" s="54">
        <v>0</v>
      </c>
      <c r="EJ99" s="55">
        <v>0</v>
      </c>
      <c r="EK99" s="54">
        <v>0</v>
      </c>
      <c r="EL99" s="54">
        <v>0</v>
      </c>
      <c r="EM99" s="54">
        <v>0</v>
      </c>
      <c r="EN99" s="54">
        <v>0</v>
      </c>
      <c r="EO99" s="59">
        <v>0</v>
      </c>
      <c r="EP99" s="55"/>
      <c r="EQ99" s="54">
        <v>0</v>
      </c>
      <c r="ER99" s="54"/>
      <c r="ES99" s="54"/>
      <c r="ET99" s="54"/>
      <c r="EU99" s="59"/>
      <c r="EV99" s="55"/>
      <c r="EW99" s="54">
        <v>0</v>
      </c>
      <c r="EX99" s="54"/>
      <c r="EY99" s="54"/>
      <c r="EZ99" s="54"/>
      <c r="FA99" s="59">
        <v>0</v>
      </c>
      <c r="FB99" s="43">
        <f t="shared" si="53"/>
        <v>0</v>
      </c>
      <c r="FC99" s="21">
        <f t="shared" si="54"/>
        <v>0</v>
      </c>
      <c r="FD99" s="43">
        <f t="shared" si="55"/>
        <v>0</v>
      </c>
      <c r="FE99" s="21">
        <f t="shared" si="56"/>
        <v>0</v>
      </c>
      <c r="FF99" s="43">
        <f t="shared" si="57"/>
        <v>0</v>
      </c>
      <c r="FG99" s="21">
        <f t="shared" si="58"/>
        <v>0</v>
      </c>
      <c r="FH99" s="43">
        <f t="shared" si="59"/>
        <v>0</v>
      </c>
      <c r="FI99" s="21">
        <f t="shared" si="60"/>
        <v>0</v>
      </c>
      <c r="FJ99" s="43">
        <f t="shared" si="61"/>
        <v>0</v>
      </c>
      <c r="FK99" s="21">
        <f t="shared" si="62"/>
        <v>0</v>
      </c>
      <c r="FL99" s="43">
        <f t="shared" si="63"/>
        <v>0</v>
      </c>
      <c r="FM99" s="21">
        <f t="shared" si="64"/>
        <v>0</v>
      </c>
      <c r="FN99" s="43">
        <f t="shared" si="65"/>
        <v>0</v>
      </c>
      <c r="FO99" s="21">
        <f t="shared" si="66"/>
        <v>0</v>
      </c>
      <c r="FP99" s="43">
        <f t="shared" si="67"/>
        <v>0</v>
      </c>
      <c r="FQ99" s="21">
        <f t="shared" si="68"/>
        <v>0</v>
      </c>
      <c r="FR99" s="43">
        <f t="shared" si="69"/>
        <v>0</v>
      </c>
      <c r="FS99" s="21">
        <f t="shared" si="70"/>
        <v>0</v>
      </c>
      <c r="FT99" s="43">
        <f t="shared" si="71"/>
        <v>0</v>
      </c>
      <c r="FU99" s="21">
        <f t="shared" si="72"/>
        <v>0</v>
      </c>
      <c r="FV99" s="43">
        <f t="shared" si="73"/>
        <v>0</v>
      </c>
      <c r="FW99" s="21">
        <f t="shared" si="74"/>
        <v>0</v>
      </c>
      <c r="FX99" s="43">
        <f t="shared" si="75"/>
        <v>0</v>
      </c>
      <c r="FY99" s="21">
        <f t="shared" si="76"/>
        <v>0</v>
      </c>
      <c r="FZ99" s="43">
        <f t="shared" si="77"/>
        <v>0</v>
      </c>
      <c r="GA99" s="21">
        <f t="shared" si="78"/>
        <v>0</v>
      </c>
      <c r="GB99" s="43">
        <f t="shared" si="79"/>
        <v>0</v>
      </c>
      <c r="GC99" s="21">
        <f t="shared" si="80"/>
        <v>0</v>
      </c>
      <c r="GD99" s="43">
        <f t="shared" si="81"/>
        <v>0</v>
      </c>
      <c r="GE99" s="21">
        <f t="shared" si="82"/>
        <v>0</v>
      </c>
      <c r="GF99" s="43">
        <f t="shared" si="83"/>
        <v>0</v>
      </c>
      <c r="GG99" s="21">
        <f t="shared" si="84"/>
        <v>0</v>
      </c>
      <c r="GH99" s="43">
        <f t="shared" si="85"/>
        <v>0</v>
      </c>
      <c r="GI99" s="21">
        <f t="shared" si="86"/>
        <v>0</v>
      </c>
      <c r="GJ99" s="43">
        <f t="shared" si="87"/>
        <v>0</v>
      </c>
      <c r="GK99" s="21">
        <f t="shared" si="88"/>
        <v>0</v>
      </c>
      <c r="GL99" s="43">
        <f t="shared" si="89"/>
        <v>0</v>
      </c>
      <c r="GM99" s="21">
        <f t="shared" si="90"/>
        <v>0</v>
      </c>
      <c r="GN99" s="43">
        <f t="shared" si="91"/>
        <v>0</v>
      </c>
      <c r="GO99" s="21">
        <f t="shared" si="92"/>
        <v>0</v>
      </c>
      <c r="GP99" s="43">
        <f t="shared" si="93"/>
        <v>0</v>
      </c>
      <c r="GQ99" s="21">
        <f t="shared" si="94"/>
        <v>0</v>
      </c>
      <c r="GR99" s="43">
        <f t="shared" si="95"/>
        <v>0</v>
      </c>
      <c r="GS99" s="21">
        <f t="shared" si="96"/>
        <v>0</v>
      </c>
      <c r="GT99" s="43">
        <f t="shared" si="97"/>
        <v>0</v>
      </c>
      <c r="GU99" s="21">
        <f t="shared" si="98"/>
        <v>0</v>
      </c>
      <c r="GV99" s="43">
        <f t="shared" si="99"/>
        <v>0</v>
      </c>
      <c r="GW99" s="43">
        <f t="shared" si="100"/>
        <v>0</v>
      </c>
      <c r="GX99" s="28"/>
      <c r="GY99" s="43">
        <f t="shared" si="102"/>
        <v>0</v>
      </c>
      <c r="HF99" s="89" t="str">
        <f t="shared" si="101"/>
        <v>Sample94</v>
      </c>
      <c r="HG99" s="43">
        <f t="shared" si="101"/>
        <v>1330</v>
      </c>
      <c r="HH99" s="89" t="str">
        <f t="shared" si="101"/>
        <v>Ft/kg</v>
      </c>
      <c r="HI99" s="13">
        <f t="shared" si="103"/>
        <v>0</v>
      </c>
      <c r="HJ99" s="43">
        <f>IF($HJ$1=1,IF(haviszla3!$E$5="h",haviszla3!H99,IF(haviszla3!$E$5="k",haviszla3!I99,IF(haviszla3!$E$5="sz",haviszla3!J99,IF(haviszla3!$E$5="cs",haviszla3!K99,IF(haviszla3!$E$5="p",haviszla3!L99,IF(haviszla3!$E$5="szo",haviszla3!M99,0)))))),0)</f>
        <v>0</v>
      </c>
      <c r="HK99" s="43">
        <f>IF($HK$1=1,IF(haviszla3!$E$5="h",haviszla3!N99,IF(haviszla3!$E$5="k",haviszla3!O99,IF(haviszla3!$E$5="sz",haviszla3!P99,IF(haviszla3!$E$5="cs",haviszla3!Q99,IF(haviszla3!$E$5="p",haviszla3!R99,IF(haviszla3!$E$5="szo",haviszla3!S99,0)))))),0)</f>
        <v>0</v>
      </c>
      <c r="HL99" s="43">
        <f>IF($HL$1=1,IF(haviszla3!$E$5="h",haviszla3!T99,IF(haviszla3!$E$5="k",haviszla3!U99,IF(haviszla3!$E$5="sz",haviszla3!V99,IF(haviszla3!$E$5="cs",haviszla3!W99,IF(haviszla3!$E$5="p",haviszla3!X99,IF(haviszla3!$E$5="szo",haviszla3!Y99,0)))))),0)</f>
        <v>0</v>
      </c>
      <c r="HM99" s="43">
        <f>IF($HM$1=1,IF(haviszla3!$E$5="h",haviszla3!Z99,IF(haviszla3!$E$5="k",haviszla3!AA99,IF(haviszla3!$E$5="sz",haviszla3!AB99,IF(haviszla3!$E$5="cs",haviszla3!AC99,IF(haviszla3!$E$5="p",haviszla3!AD99,IF(haviszla3!$E$5="szo",haviszla3!AE99,0)))))),0)</f>
        <v>0</v>
      </c>
      <c r="HN99" s="43">
        <f>IF($HN$1=1,IF(haviszla3!$E$5="h",haviszla3!AF99,IF(haviszla3!$E$5="k",haviszla3!AG99,IF(haviszla3!$E$5="sz",haviszla3!AH99,IF(haviszla3!$E$5="cs",haviszla3!AI99,IF(haviszla3!$E$5="p",haviszla3!AJ99,IF(haviszla3!$E$5="szo",haviszla3!AK99,0)))))),0)</f>
        <v>0</v>
      </c>
      <c r="HO99" s="43">
        <f>IF($HO$1=1,IF(haviszla3!$E$5="h",haviszla3!AL99,IF(haviszla3!$E$5="k",haviszla3!AM99,IF(haviszla3!$E$5="sz",haviszla3!AN99,IF(haviszla3!$E$5="cs",haviszla3!AO99,IF(haviszla3!$E$5="p",haviszla3!AP99,IF(haviszla3!$E$5="szo",haviszla3!AQ99,0)))))),0)</f>
        <v>0</v>
      </c>
      <c r="HP99" s="43">
        <f>IF($HP$1=1,IF(haviszla3!$E$5="h",haviszla3!AR99,IF(haviszla3!$E$5="k",haviszla3!AS99,IF(haviszla3!$E$5="sz",haviszla3!AT99,IF(haviszla3!$E$5="cs",haviszla3!AU99,IF(haviszla3!$E$5="p",haviszla3!AV99,IF(haviszla3!$E$5="szo",haviszla3!AW99,0)))))),0)</f>
        <v>0</v>
      </c>
      <c r="HQ99" s="43">
        <f>IF($HQ$1=1,IF(haviszla3!$E$5="h",haviszla3!AX99,IF(haviszla3!$E$5="k",haviszla3!AY99,IF(haviszla3!$E$5="sz",haviszla3!AZ99,IF(haviszla3!$E$5="cs",haviszla3!BA99,IF(haviszla3!$E$5="p",haviszla3!BB99,IF(haviszla3!$E$5="szo",haviszla3!BC99,0)))))),0)</f>
        <v>0</v>
      </c>
      <c r="HR99" s="43">
        <f>IF($HR$1=1,IF(haviszla3!$E$5="h",haviszla3!BD99,IF(haviszla3!$E$5="k",haviszla3!BE99,IF(haviszla3!$E$5="sz",haviszla3!BF99,IF(haviszla3!$E$5="cs",haviszla3!BG99,IF(haviszla3!$E$5="p",haviszla3!BH99,IF(haviszla3!$E$5="szo",haviszla3!BI99,0)))))),0)</f>
        <v>0</v>
      </c>
      <c r="HS99" s="43">
        <f>IF($HS$1=1,IF(haviszla3!$E$5="h",haviszla3!BJ99,IF(haviszla3!$E$5="k",haviszla3!BK99,IF(haviszla3!$E$5="sz",haviszla3!BL99,IF(haviszla3!$E$5="cs",haviszla3!BM99,IF(haviszla3!$E$5="p",haviszla3!BN99,IF(haviszla3!$E$5="szo",haviszla3!BO99,0)))))),0)</f>
        <v>0</v>
      </c>
      <c r="HT99" s="43">
        <f>IF($HT$1=1,IF(haviszla3!$E$5="h",haviszla3!BP99,IF(haviszla3!$E$5="k",haviszla3!BQ99,IF(haviszla3!$E$5="sz",haviszla3!BR99,IF(haviszla3!$E$5="cs",haviszla3!BS99,IF(haviszla3!$E$5="p",haviszla3!BT99,IF(haviszla3!$E$5="szo",haviszla3!BU99,0)))))),0)</f>
        <v>0</v>
      </c>
      <c r="HU99" s="43">
        <f>IF($HU$1=1,IF(haviszla3!$E$5="h",haviszla3!BV99,IF(haviszla3!$E$5="k",haviszla3!BW99,IF(haviszla3!$E$5="sz",haviszla3!BX99,IF(haviszla3!$E$5="cs",haviszla3!BY99,IF(haviszla3!$E$5="p",haviszla3!BZ99,IF(haviszla3!$E$5="szo",haviszla3!CA99,0)))))),0)</f>
        <v>0</v>
      </c>
      <c r="HV99" s="43">
        <f>IF($HV$1=1,IF(haviszla3!$E$5="h",haviszla3!CB99,IF(haviszla3!$E$5="k",haviszla3!CC99,IF(haviszla3!$E$5="sz",haviszla3!CD99,IF(haviszla3!$E$5="cs",haviszla3!CE99,IF(haviszla3!$E$5="p",haviszla3!CF99,IF(haviszla3!$E$5="szo",haviszla3!CG99,0)))))),0)</f>
        <v>0</v>
      </c>
      <c r="HW99" s="43">
        <f>IF($HW$1=1,IF(haviszla3!$E$5="h",haviszla3!CH99,IF(haviszla3!$E$5="k",haviszla3!CI99,IF(haviszla3!$E$5="sz",haviszla3!CJ99,IF(haviszla3!$E$5="cs",haviszla3!CK99,IF(haviszla3!$E$5="p",haviszla3!CL99,IF(haviszla3!$E$5="szo",haviszla3!CM99,0)))))),0)</f>
        <v>0</v>
      </c>
      <c r="HX99" s="43">
        <f>IF($HX$1=1,IF(haviszla3!$E$5="h",haviszla3!CN99,IF(haviszla3!$E$5="k",haviszla3!CO99,IF(haviszla3!$E$5="sz",haviszla3!CP99,IF(haviszla3!$E$5="cs",haviszla3!CQ99,IF(haviszla3!$E$5="p",haviszla3!CR99,IF(haviszla3!$E$5="szo",haviszla3!CS99,0)))))),0)</f>
        <v>0</v>
      </c>
      <c r="HY99" s="43">
        <f>IF($HY$1=1,IF(haviszla3!$E$5="h",haviszla3!CT99,IF(haviszla3!$E$5="k",haviszla3!CU99,IF(haviszla3!$E$5="sz",haviszla3!CV99,IF(haviszla3!$E$5="cs",haviszla3!CW99,IF(haviszla3!$E$5="p",haviszla3!CX99,IF(haviszla3!$E$5="szo",haviszla3!CY99,0)))))),0)</f>
        <v>0</v>
      </c>
      <c r="HZ99" s="43">
        <f>IF($HZ$1=1,IF(haviszla3!$E$5="h",haviszla3!CZ99,IF(haviszla3!$E$5="k",haviszla3!DA99,IF(haviszla3!$E$5="sz",haviszla3!DB99,IF(haviszla3!$E$5="cs",haviszla3!DC99,IF(haviszla3!$E$5="p",haviszla3!DD99,IF(haviszla3!$E$5="szo",haviszla3!DE99,0)))))),0)</f>
        <v>0</v>
      </c>
      <c r="IA99" s="43">
        <f>IF($IA$1=1,IF(haviszla3!$E$5="h",haviszla3!DF99,IF(haviszla3!$E$5="k",haviszla3!DG99,IF(haviszla3!$E$5="sz",haviszla3!DH99,IF(haviszla3!$E$5="cs",haviszla3!DI99,IF(haviszla3!$E$5="p",haviszla3!DJ99,IF(haviszla3!$E$5="szo",haviszla3!DK99,0)))))),0)</f>
        <v>0</v>
      </c>
      <c r="IB99" s="43">
        <f>IF($IB$1=1,IF(haviszla3!$E$5="h",haviszla3!DL99,IF(haviszla3!$E$5="k",haviszla3!DM99,IF(haviszla3!$E$5="sz",haviszla3!DN99,IF(haviszla3!$E$5="cs",haviszla3!DO99,IF(haviszla3!$E$5="p",haviszla3!DP99,IF(haviszla3!$E$5="szo",haviszla3!DQ99,0)))))),0)</f>
        <v>0</v>
      </c>
      <c r="IC99" s="43">
        <f>IF($IC$1=1,IF(haviszla3!$E$5="h",haviszla3!DR99,IF(haviszla3!$E$5="k",haviszla3!DS99,IF(haviszla3!$E$5="sz",haviszla3!DT99,IF(haviszla3!$E$5="cs",haviszla3!DU99,IF(haviszla3!$E$5="p",haviszla3!DV99,IF(haviszla3!$E$5="szo",haviszla3!DW99,0)))))),0)</f>
        <v>0</v>
      </c>
      <c r="ID99" s="43">
        <f>IF($ID$1=1,IF(haviszla3!$E$5="h",haviszla3!DX99,IF(haviszla3!$E$5="k",haviszla3!DY99,IF(haviszla3!$E$5="sz",haviszla3!DZ99,IF(haviszla3!$E$5="cs",haviszla3!EA99,IF(haviszla3!$E$5="p",haviszla3!EB99,IF(haviszla3!$E$5="szo",haviszla3!EC99,0)))))),0)</f>
        <v>0</v>
      </c>
      <c r="IE99" s="43">
        <f>IF($IE$1=1,IF(haviszla3!$E$5="h",haviszla3!ED99,IF(haviszla3!$E$5="k",haviszla3!EE99,IF(haviszla3!$E$5="sz",haviszla3!EF99,IF(haviszla3!$E$5="cs",haviszla3!EG99,IF(haviszla3!$E$5="p",haviszla3!EH99,IF(haviszla3!$E$5="szo",haviszla3!EI99,0)))))),0)</f>
        <v>0</v>
      </c>
    </row>
    <row r="100" spans="1:239" ht="15" customHeight="1">
      <c r="A100" s="18" t="s">
        <v>114</v>
      </c>
      <c r="B100" s="89" t="s">
        <v>480</v>
      </c>
      <c r="C100" s="43">
        <v>1330</v>
      </c>
      <c r="D100" s="43" t="s">
        <v>152</v>
      </c>
      <c r="E100" s="13">
        <f t="shared" si="52"/>
        <v>0</v>
      </c>
      <c r="F100" s="48"/>
      <c r="G100" s="48"/>
      <c r="H100" s="89"/>
      <c r="I100" s="51"/>
      <c r="J100" s="89">
        <v>0</v>
      </c>
      <c r="K100" s="51">
        <v>0</v>
      </c>
      <c r="L100" s="51">
        <v>0</v>
      </c>
      <c r="M100" s="52">
        <v>0</v>
      </c>
      <c r="N100" s="64"/>
      <c r="O100" s="51"/>
      <c r="P100" s="51">
        <v>0</v>
      </c>
      <c r="Q100" s="51">
        <v>0</v>
      </c>
      <c r="R100" s="51">
        <v>0</v>
      </c>
      <c r="S100" s="54">
        <v>0</v>
      </c>
      <c r="T100" s="55"/>
      <c r="U100" s="51"/>
      <c r="V100" s="51"/>
      <c r="W100" s="51"/>
      <c r="X100" s="51"/>
      <c r="Y100" s="51"/>
      <c r="Z100" s="64"/>
      <c r="AA100" s="51"/>
      <c r="AB100" s="51"/>
      <c r="AC100" s="51"/>
      <c r="AD100" s="51"/>
      <c r="AE100" s="54"/>
      <c r="AF100" s="64"/>
      <c r="AG100" s="51"/>
      <c r="AH100" s="54">
        <v>0</v>
      </c>
      <c r="AI100" s="51">
        <v>0</v>
      </c>
      <c r="AJ100" s="56">
        <v>0</v>
      </c>
      <c r="AK100" s="51">
        <v>0</v>
      </c>
      <c r="AL100" s="55"/>
      <c r="AM100" s="54"/>
      <c r="AN100" s="54">
        <v>0</v>
      </c>
      <c r="AO100" s="54">
        <v>0</v>
      </c>
      <c r="AP100" s="54">
        <v>0</v>
      </c>
      <c r="AQ100" s="54">
        <v>0</v>
      </c>
      <c r="AR100" s="64"/>
      <c r="AS100" s="51"/>
      <c r="AT100" s="54">
        <v>0</v>
      </c>
      <c r="AU100" s="51">
        <v>0</v>
      </c>
      <c r="AV100" s="51">
        <v>0</v>
      </c>
      <c r="AW100" s="54">
        <v>0</v>
      </c>
      <c r="AX100" s="57"/>
      <c r="AY100" s="51"/>
      <c r="AZ100" s="51">
        <v>0</v>
      </c>
      <c r="BA100" s="51">
        <v>0</v>
      </c>
      <c r="BB100" s="56">
        <v>0</v>
      </c>
      <c r="BC100" s="58">
        <v>0</v>
      </c>
      <c r="BD100" s="55"/>
      <c r="BE100" s="51"/>
      <c r="BF100" s="54">
        <v>0</v>
      </c>
      <c r="BG100" s="54">
        <v>0</v>
      </c>
      <c r="BH100" s="54">
        <v>0</v>
      </c>
      <c r="BI100" s="54">
        <v>0</v>
      </c>
      <c r="BJ100" s="55"/>
      <c r="BK100" s="54"/>
      <c r="BL100" s="54">
        <v>0</v>
      </c>
      <c r="BM100" s="51">
        <v>0</v>
      </c>
      <c r="BN100" s="51">
        <v>0</v>
      </c>
      <c r="BO100" s="54">
        <v>0</v>
      </c>
      <c r="BP100" s="55"/>
      <c r="BQ100" s="54"/>
      <c r="BR100" s="54">
        <v>0</v>
      </c>
      <c r="BS100" s="51">
        <v>0</v>
      </c>
      <c r="BT100" s="54">
        <v>0</v>
      </c>
      <c r="BU100" s="54">
        <v>0</v>
      </c>
      <c r="BV100" s="55"/>
      <c r="BW100" s="54"/>
      <c r="BX100" s="54">
        <v>0</v>
      </c>
      <c r="BY100" s="51">
        <v>0</v>
      </c>
      <c r="BZ100" s="54">
        <v>0</v>
      </c>
      <c r="CA100" s="54">
        <v>0</v>
      </c>
      <c r="CB100" s="55"/>
      <c r="CC100" s="51"/>
      <c r="CD100" s="54">
        <v>0</v>
      </c>
      <c r="CE100" s="51">
        <v>0</v>
      </c>
      <c r="CF100" s="51">
        <v>0</v>
      </c>
      <c r="CG100" s="54">
        <v>0</v>
      </c>
      <c r="CH100" s="55"/>
      <c r="CI100" s="54"/>
      <c r="CJ100" s="54">
        <v>0</v>
      </c>
      <c r="CK100" s="51">
        <v>0</v>
      </c>
      <c r="CL100" s="54">
        <v>0</v>
      </c>
      <c r="CM100" s="54">
        <v>0</v>
      </c>
      <c r="CN100" s="55"/>
      <c r="CO100" s="54"/>
      <c r="CP100" s="54">
        <v>0</v>
      </c>
      <c r="CQ100" s="54">
        <v>0</v>
      </c>
      <c r="CR100" s="54">
        <v>0</v>
      </c>
      <c r="CS100" s="54">
        <v>0</v>
      </c>
      <c r="CT100" s="64"/>
      <c r="CU100" s="51"/>
      <c r="CV100" s="51">
        <v>0</v>
      </c>
      <c r="CW100" s="51">
        <v>0</v>
      </c>
      <c r="CX100" s="51">
        <v>0</v>
      </c>
      <c r="CY100" s="51">
        <v>0</v>
      </c>
      <c r="CZ100" s="64"/>
      <c r="DA100" s="54"/>
      <c r="DB100" s="54">
        <v>0</v>
      </c>
      <c r="DC100" s="54">
        <v>0</v>
      </c>
      <c r="DD100" s="58">
        <v>0</v>
      </c>
      <c r="DE100" s="54">
        <v>0</v>
      </c>
      <c r="DF100" s="55"/>
      <c r="DG100" s="51"/>
      <c r="DH100" s="54">
        <v>0</v>
      </c>
      <c r="DI100" s="51">
        <v>0</v>
      </c>
      <c r="DJ100" s="51">
        <v>0</v>
      </c>
      <c r="DK100" s="54">
        <v>0</v>
      </c>
      <c r="DL100" s="64"/>
      <c r="DM100" s="56"/>
      <c r="DN100" s="51">
        <v>0</v>
      </c>
      <c r="DO100" s="51">
        <v>0</v>
      </c>
      <c r="DP100" s="51">
        <v>0</v>
      </c>
      <c r="DQ100" s="54">
        <v>0</v>
      </c>
      <c r="DR100" s="64"/>
      <c r="DS100" s="51"/>
      <c r="DT100" s="51">
        <v>0</v>
      </c>
      <c r="DU100" s="51">
        <v>0</v>
      </c>
      <c r="DV100" s="51">
        <v>0</v>
      </c>
      <c r="DW100" s="54">
        <v>0</v>
      </c>
      <c r="DX100" s="55"/>
      <c r="DY100" s="54"/>
      <c r="DZ100" s="54">
        <v>0</v>
      </c>
      <c r="EA100" s="54">
        <v>0</v>
      </c>
      <c r="EB100" s="51">
        <v>0</v>
      </c>
      <c r="EC100" s="54">
        <v>0</v>
      </c>
      <c r="ED100" s="64">
        <v>0</v>
      </c>
      <c r="EE100" s="54"/>
      <c r="EF100" s="51">
        <v>0</v>
      </c>
      <c r="EG100" s="54">
        <v>0</v>
      </c>
      <c r="EH100" s="58">
        <v>0</v>
      </c>
      <c r="EI100" s="54">
        <v>0</v>
      </c>
      <c r="EJ100" s="55">
        <v>0</v>
      </c>
      <c r="EK100" s="54">
        <v>0</v>
      </c>
      <c r="EL100" s="54">
        <v>0</v>
      </c>
      <c r="EM100" s="54">
        <v>0</v>
      </c>
      <c r="EN100" s="54">
        <v>0</v>
      </c>
      <c r="EO100" s="59">
        <v>0</v>
      </c>
      <c r="EP100" s="55"/>
      <c r="EQ100" s="54">
        <v>0</v>
      </c>
      <c r="ER100" s="54"/>
      <c r="ES100" s="54"/>
      <c r="ET100" s="54"/>
      <c r="EU100" s="59"/>
      <c r="EV100" s="55"/>
      <c r="EW100" s="54">
        <v>0</v>
      </c>
      <c r="EX100" s="54"/>
      <c r="EY100" s="54"/>
      <c r="EZ100" s="54"/>
      <c r="FA100" s="59">
        <v>0</v>
      </c>
      <c r="FB100" s="43">
        <f t="shared" si="53"/>
        <v>0</v>
      </c>
      <c r="FC100" s="21">
        <f t="shared" si="54"/>
        <v>0</v>
      </c>
      <c r="FD100" s="43">
        <f t="shared" si="55"/>
        <v>0</v>
      </c>
      <c r="FE100" s="21">
        <f t="shared" si="56"/>
        <v>0</v>
      </c>
      <c r="FF100" s="43">
        <f t="shared" si="57"/>
        <v>0</v>
      </c>
      <c r="FG100" s="21">
        <f t="shared" si="58"/>
        <v>0</v>
      </c>
      <c r="FH100" s="43">
        <f t="shared" si="59"/>
        <v>0</v>
      </c>
      <c r="FI100" s="21">
        <f t="shared" si="60"/>
        <v>0</v>
      </c>
      <c r="FJ100" s="43">
        <f t="shared" si="61"/>
        <v>0</v>
      </c>
      <c r="FK100" s="21">
        <f t="shared" si="62"/>
        <v>0</v>
      </c>
      <c r="FL100" s="43">
        <f t="shared" si="63"/>
        <v>0</v>
      </c>
      <c r="FM100" s="21">
        <f t="shared" si="64"/>
        <v>0</v>
      </c>
      <c r="FN100" s="43">
        <f t="shared" si="65"/>
        <v>0</v>
      </c>
      <c r="FO100" s="21">
        <f t="shared" si="66"/>
        <v>0</v>
      </c>
      <c r="FP100" s="43">
        <f t="shared" si="67"/>
        <v>0</v>
      </c>
      <c r="FQ100" s="21">
        <f t="shared" si="68"/>
        <v>0</v>
      </c>
      <c r="FR100" s="43">
        <f t="shared" si="69"/>
        <v>0</v>
      </c>
      <c r="FS100" s="21">
        <f t="shared" si="70"/>
        <v>0</v>
      </c>
      <c r="FT100" s="43">
        <f t="shared" si="71"/>
        <v>0</v>
      </c>
      <c r="FU100" s="21">
        <f t="shared" si="72"/>
        <v>0</v>
      </c>
      <c r="FV100" s="43">
        <f t="shared" si="73"/>
        <v>0</v>
      </c>
      <c r="FW100" s="21">
        <f t="shared" si="74"/>
        <v>0</v>
      </c>
      <c r="FX100" s="43">
        <f t="shared" si="75"/>
        <v>0</v>
      </c>
      <c r="FY100" s="21">
        <f t="shared" si="76"/>
        <v>0</v>
      </c>
      <c r="FZ100" s="43">
        <f t="shared" si="77"/>
        <v>0</v>
      </c>
      <c r="GA100" s="21">
        <f t="shared" si="78"/>
        <v>0</v>
      </c>
      <c r="GB100" s="43">
        <f t="shared" si="79"/>
        <v>0</v>
      </c>
      <c r="GC100" s="21">
        <f t="shared" si="80"/>
        <v>0</v>
      </c>
      <c r="GD100" s="43">
        <f t="shared" si="81"/>
        <v>0</v>
      </c>
      <c r="GE100" s="21">
        <f t="shared" si="82"/>
        <v>0</v>
      </c>
      <c r="GF100" s="43">
        <f t="shared" si="83"/>
        <v>0</v>
      </c>
      <c r="GG100" s="21">
        <f t="shared" si="84"/>
        <v>0</v>
      </c>
      <c r="GH100" s="43">
        <f t="shared" si="85"/>
        <v>0</v>
      </c>
      <c r="GI100" s="21">
        <f t="shared" si="86"/>
        <v>0</v>
      </c>
      <c r="GJ100" s="43">
        <f t="shared" si="87"/>
        <v>0</v>
      </c>
      <c r="GK100" s="21">
        <f t="shared" si="88"/>
        <v>0</v>
      </c>
      <c r="GL100" s="43">
        <f t="shared" si="89"/>
        <v>0</v>
      </c>
      <c r="GM100" s="21">
        <f t="shared" si="90"/>
        <v>0</v>
      </c>
      <c r="GN100" s="43">
        <f t="shared" si="91"/>
        <v>0</v>
      </c>
      <c r="GO100" s="21">
        <f t="shared" si="92"/>
        <v>0</v>
      </c>
      <c r="GP100" s="43">
        <f t="shared" si="93"/>
        <v>0</v>
      </c>
      <c r="GQ100" s="21">
        <f t="shared" si="94"/>
        <v>0</v>
      </c>
      <c r="GR100" s="43">
        <f t="shared" si="95"/>
        <v>0</v>
      </c>
      <c r="GS100" s="21">
        <f t="shared" si="96"/>
        <v>0</v>
      </c>
      <c r="GT100" s="43">
        <f t="shared" si="97"/>
        <v>0</v>
      </c>
      <c r="GU100" s="21">
        <f t="shared" si="98"/>
        <v>0</v>
      </c>
      <c r="GV100" s="43">
        <f t="shared" si="99"/>
        <v>0</v>
      </c>
      <c r="GW100" s="43">
        <f t="shared" si="100"/>
        <v>0</v>
      </c>
      <c r="GX100" s="28"/>
      <c r="GY100" s="43">
        <f t="shared" si="102"/>
        <v>0</v>
      </c>
      <c r="HF100" s="89" t="str">
        <f t="shared" si="101"/>
        <v>Sample95</v>
      </c>
      <c r="HG100" s="43">
        <f t="shared" si="101"/>
        <v>1330</v>
      </c>
      <c r="HH100" s="89" t="str">
        <f t="shared" si="101"/>
        <v>Ft/kg</v>
      </c>
      <c r="HI100" s="13">
        <f t="shared" si="103"/>
        <v>0</v>
      </c>
      <c r="HJ100" s="43">
        <f>IF($HJ$1=1,IF(haviszla3!$E$5="h",haviszla3!H100,IF(haviszla3!$E$5="k",haviszla3!I100,IF(haviszla3!$E$5="sz",haviszla3!J100,IF(haviszla3!$E$5="cs",haviszla3!K100,IF(haviszla3!$E$5="p",haviszla3!L100,IF(haviszla3!$E$5="szo",haviszla3!M100,0)))))),0)</f>
        <v>0</v>
      </c>
      <c r="HK100" s="43">
        <f>IF($HK$1=1,IF(haviszla3!$E$5="h",haviszla3!N100,IF(haviszla3!$E$5="k",haviszla3!O100,IF(haviszla3!$E$5="sz",haviszla3!P100,IF(haviszla3!$E$5="cs",haviszla3!Q100,IF(haviszla3!$E$5="p",haviszla3!R100,IF(haviszla3!$E$5="szo",haviszla3!S100,0)))))),0)</f>
        <v>0</v>
      </c>
      <c r="HL100" s="43">
        <f>IF($HL$1=1,IF(haviszla3!$E$5="h",haviszla3!T100,IF(haviszla3!$E$5="k",haviszla3!U100,IF(haviszla3!$E$5="sz",haviszla3!V100,IF(haviszla3!$E$5="cs",haviszla3!W100,IF(haviszla3!$E$5="p",haviszla3!X100,IF(haviszla3!$E$5="szo",haviszla3!Y100,0)))))),0)</f>
        <v>0</v>
      </c>
      <c r="HM100" s="43">
        <f>IF($HM$1=1,IF(haviszla3!$E$5="h",haviszla3!Z100,IF(haviszla3!$E$5="k",haviszla3!AA100,IF(haviszla3!$E$5="sz",haviszla3!AB100,IF(haviszla3!$E$5="cs",haviszla3!AC100,IF(haviszla3!$E$5="p",haviszla3!AD100,IF(haviszla3!$E$5="szo",haviszla3!AE100,0)))))),0)</f>
        <v>0</v>
      </c>
      <c r="HN100" s="43">
        <f>IF($HN$1=1,IF(haviszla3!$E$5="h",haviszla3!AF100,IF(haviszla3!$E$5="k",haviszla3!AG100,IF(haviszla3!$E$5="sz",haviszla3!AH100,IF(haviszla3!$E$5="cs",haviszla3!AI100,IF(haviszla3!$E$5="p",haviszla3!AJ100,IF(haviszla3!$E$5="szo",haviszla3!AK100,0)))))),0)</f>
        <v>0</v>
      </c>
      <c r="HO100" s="43">
        <f>IF($HO$1=1,IF(haviszla3!$E$5="h",haviszla3!AL100,IF(haviszla3!$E$5="k",haviszla3!AM100,IF(haviszla3!$E$5="sz",haviszla3!AN100,IF(haviszla3!$E$5="cs",haviszla3!AO100,IF(haviszla3!$E$5="p",haviszla3!AP100,IF(haviszla3!$E$5="szo",haviszla3!AQ100,0)))))),0)</f>
        <v>0</v>
      </c>
      <c r="HP100" s="43">
        <f>IF($HP$1=1,IF(haviszla3!$E$5="h",haviszla3!AR100,IF(haviszla3!$E$5="k",haviszla3!AS100,IF(haviszla3!$E$5="sz",haviszla3!AT100,IF(haviszla3!$E$5="cs",haviszla3!AU100,IF(haviszla3!$E$5="p",haviszla3!AV100,IF(haviszla3!$E$5="szo",haviszla3!AW100,0)))))),0)</f>
        <v>0</v>
      </c>
      <c r="HQ100" s="43">
        <f>IF($HQ$1=1,IF(haviszla3!$E$5="h",haviszla3!AX100,IF(haviszla3!$E$5="k",haviszla3!AY100,IF(haviszla3!$E$5="sz",haviszla3!AZ100,IF(haviszla3!$E$5="cs",haviszla3!BA100,IF(haviszla3!$E$5="p",haviszla3!BB100,IF(haviszla3!$E$5="szo",haviszla3!BC100,0)))))),0)</f>
        <v>0</v>
      </c>
      <c r="HR100" s="43">
        <f>IF($HR$1=1,IF(haviszla3!$E$5="h",haviszla3!BD100,IF(haviszla3!$E$5="k",haviszla3!BE100,IF(haviszla3!$E$5="sz",haviszla3!BF100,IF(haviszla3!$E$5="cs",haviszla3!BG100,IF(haviszla3!$E$5="p",haviszla3!BH100,IF(haviszla3!$E$5="szo",haviszla3!BI100,0)))))),0)</f>
        <v>0</v>
      </c>
      <c r="HS100" s="43">
        <f>IF($HS$1=1,IF(haviszla3!$E$5="h",haviszla3!BJ100,IF(haviszla3!$E$5="k",haviszla3!BK100,IF(haviszla3!$E$5="sz",haviszla3!BL100,IF(haviszla3!$E$5="cs",haviszla3!BM100,IF(haviszla3!$E$5="p",haviszla3!BN100,IF(haviszla3!$E$5="szo",haviszla3!BO100,0)))))),0)</f>
        <v>0</v>
      </c>
      <c r="HT100" s="43">
        <f>IF($HT$1=1,IF(haviszla3!$E$5="h",haviszla3!BP100,IF(haviszla3!$E$5="k",haviszla3!BQ100,IF(haviszla3!$E$5="sz",haviszla3!BR100,IF(haviszla3!$E$5="cs",haviszla3!BS100,IF(haviszla3!$E$5="p",haviszla3!BT100,IF(haviszla3!$E$5="szo",haviszla3!BU100,0)))))),0)</f>
        <v>0</v>
      </c>
      <c r="HU100" s="43">
        <f>IF($HU$1=1,IF(haviszla3!$E$5="h",haviszla3!BV100,IF(haviszla3!$E$5="k",haviszla3!BW100,IF(haviszla3!$E$5="sz",haviszla3!BX100,IF(haviszla3!$E$5="cs",haviszla3!BY100,IF(haviszla3!$E$5="p",haviszla3!BZ100,IF(haviszla3!$E$5="szo",haviszla3!CA100,0)))))),0)</f>
        <v>0</v>
      </c>
      <c r="HV100" s="43">
        <f>IF($HV$1=1,IF(haviszla3!$E$5="h",haviszla3!CB100,IF(haviszla3!$E$5="k",haviszla3!CC100,IF(haviszla3!$E$5="sz",haviszla3!CD100,IF(haviszla3!$E$5="cs",haviszla3!CE100,IF(haviszla3!$E$5="p",haviszla3!CF100,IF(haviszla3!$E$5="szo",haviszla3!CG100,0)))))),0)</f>
        <v>0</v>
      </c>
      <c r="HW100" s="43">
        <f>IF($HW$1=1,IF(haviszla3!$E$5="h",haviszla3!CH100,IF(haviszla3!$E$5="k",haviszla3!CI100,IF(haviszla3!$E$5="sz",haviszla3!CJ100,IF(haviszla3!$E$5="cs",haviszla3!CK100,IF(haviszla3!$E$5="p",haviszla3!CL100,IF(haviszla3!$E$5="szo",haviszla3!CM100,0)))))),0)</f>
        <v>0</v>
      </c>
      <c r="HX100" s="43">
        <f>IF($HX$1=1,IF(haviszla3!$E$5="h",haviszla3!CN100,IF(haviszla3!$E$5="k",haviszla3!CO100,IF(haviszla3!$E$5="sz",haviszla3!CP100,IF(haviszla3!$E$5="cs",haviszla3!CQ100,IF(haviszla3!$E$5="p",haviszla3!CR100,IF(haviszla3!$E$5="szo",haviszla3!CS100,0)))))),0)</f>
        <v>0</v>
      </c>
      <c r="HY100" s="43">
        <f>IF($HY$1=1,IF(haviszla3!$E$5="h",haviszla3!CT100,IF(haviszla3!$E$5="k",haviszla3!CU100,IF(haviszla3!$E$5="sz",haviszla3!CV100,IF(haviszla3!$E$5="cs",haviszla3!CW100,IF(haviszla3!$E$5="p",haviszla3!CX100,IF(haviszla3!$E$5="szo",haviszla3!CY100,0)))))),0)</f>
        <v>0</v>
      </c>
      <c r="HZ100" s="43">
        <f>IF($HZ$1=1,IF(haviszla3!$E$5="h",haviszla3!CZ100,IF(haviszla3!$E$5="k",haviszla3!DA100,IF(haviszla3!$E$5="sz",haviszla3!DB100,IF(haviszla3!$E$5="cs",haviszla3!DC100,IF(haviszla3!$E$5="p",haviszla3!DD100,IF(haviszla3!$E$5="szo",haviszla3!DE100,0)))))),0)</f>
        <v>0</v>
      </c>
      <c r="IA100" s="43">
        <f>IF($IA$1=1,IF(haviszla3!$E$5="h",haviszla3!DF100,IF(haviszla3!$E$5="k",haviszla3!DG100,IF(haviszla3!$E$5="sz",haviszla3!DH100,IF(haviszla3!$E$5="cs",haviszla3!DI100,IF(haviszla3!$E$5="p",haviszla3!DJ100,IF(haviszla3!$E$5="szo",haviszla3!DK100,0)))))),0)</f>
        <v>0</v>
      </c>
      <c r="IB100" s="43">
        <f>IF($IB$1=1,IF(haviszla3!$E$5="h",haviszla3!DL100,IF(haviszla3!$E$5="k",haviszla3!DM100,IF(haviszla3!$E$5="sz",haviszla3!DN100,IF(haviszla3!$E$5="cs",haviszla3!DO100,IF(haviszla3!$E$5="p",haviszla3!DP100,IF(haviszla3!$E$5="szo",haviszla3!DQ100,0)))))),0)</f>
        <v>0</v>
      </c>
      <c r="IC100" s="43">
        <f>IF($IC$1=1,IF(haviszla3!$E$5="h",haviszla3!DR100,IF(haviszla3!$E$5="k",haviszla3!DS100,IF(haviszla3!$E$5="sz",haviszla3!DT100,IF(haviszla3!$E$5="cs",haviszla3!DU100,IF(haviszla3!$E$5="p",haviszla3!DV100,IF(haviszla3!$E$5="szo",haviszla3!DW100,0)))))),0)</f>
        <v>0</v>
      </c>
      <c r="ID100" s="43">
        <f>IF($ID$1=1,IF(haviszla3!$E$5="h",haviszla3!DX100,IF(haviszla3!$E$5="k",haviszla3!DY100,IF(haviszla3!$E$5="sz",haviszla3!DZ100,IF(haviszla3!$E$5="cs",haviszla3!EA100,IF(haviszla3!$E$5="p",haviszla3!EB100,IF(haviszla3!$E$5="szo",haviszla3!EC100,0)))))),0)</f>
        <v>0</v>
      </c>
      <c r="IE100" s="43">
        <f>IF($IE$1=1,IF(haviszla3!$E$5="h",haviszla3!ED100,IF(haviszla3!$E$5="k",haviszla3!EE100,IF(haviszla3!$E$5="sz",haviszla3!EF100,IF(haviszla3!$E$5="cs",haviszla3!EG100,IF(haviszla3!$E$5="p",haviszla3!EH100,IF(haviszla3!$E$5="szo",haviszla3!EI100,0)))))),0)</f>
        <v>0</v>
      </c>
    </row>
    <row r="101" spans="1:239" ht="15" customHeight="1">
      <c r="A101" s="18" t="s">
        <v>115</v>
      </c>
      <c r="B101" s="89" t="s">
        <v>481</v>
      </c>
      <c r="C101" s="43">
        <v>1330</v>
      </c>
      <c r="D101" s="43" t="s">
        <v>152</v>
      </c>
      <c r="E101" s="13">
        <f t="shared" si="52"/>
        <v>1</v>
      </c>
      <c r="F101" s="48"/>
      <c r="G101" s="48"/>
      <c r="H101" s="89"/>
      <c r="I101" s="51"/>
      <c r="J101" s="89">
        <v>0</v>
      </c>
      <c r="K101" s="51">
        <v>0</v>
      </c>
      <c r="L101" s="51">
        <v>0</v>
      </c>
      <c r="M101" s="52">
        <v>0</v>
      </c>
      <c r="N101" s="64"/>
      <c r="O101" s="51"/>
      <c r="P101" s="51">
        <v>0</v>
      </c>
      <c r="Q101" s="51">
        <v>0</v>
      </c>
      <c r="R101" s="51">
        <v>0</v>
      </c>
      <c r="S101" s="54">
        <v>0</v>
      </c>
      <c r="T101" s="55"/>
      <c r="U101" s="51"/>
      <c r="V101" s="51"/>
      <c r="W101" s="51"/>
      <c r="X101" s="51"/>
      <c r="Y101" s="51"/>
      <c r="Z101" s="64"/>
      <c r="AA101" s="51"/>
      <c r="AB101" s="51"/>
      <c r="AC101" s="51"/>
      <c r="AD101" s="51"/>
      <c r="AE101" s="54"/>
      <c r="AF101" s="64"/>
      <c r="AG101" s="51"/>
      <c r="AH101" s="54">
        <v>0.5</v>
      </c>
      <c r="AI101" s="51">
        <v>0.5</v>
      </c>
      <c r="AJ101" s="56">
        <v>0.5</v>
      </c>
      <c r="AK101" s="51">
        <v>1</v>
      </c>
      <c r="AL101" s="55"/>
      <c r="AM101" s="54"/>
      <c r="AN101" s="54">
        <v>0</v>
      </c>
      <c r="AO101" s="54">
        <v>0</v>
      </c>
      <c r="AP101" s="54">
        <v>0</v>
      </c>
      <c r="AQ101" s="54">
        <v>0</v>
      </c>
      <c r="AR101" s="64"/>
      <c r="AS101" s="51"/>
      <c r="AT101" s="54">
        <v>0</v>
      </c>
      <c r="AU101" s="51">
        <v>0</v>
      </c>
      <c r="AV101" s="51">
        <v>0</v>
      </c>
      <c r="AW101" s="54">
        <v>0</v>
      </c>
      <c r="AX101" s="57"/>
      <c r="AY101" s="51"/>
      <c r="AZ101" s="51">
        <v>0</v>
      </c>
      <c r="BA101" s="51">
        <v>0</v>
      </c>
      <c r="BB101" s="56">
        <v>0</v>
      </c>
      <c r="BC101" s="58">
        <v>0</v>
      </c>
      <c r="BD101" s="55"/>
      <c r="BE101" s="51"/>
      <c r="BF101" s="54">
        <v>0</v>
      </c>
      <c r="BG101" s="54">
        <v>0</v>
      </c>
      <c r="BH101" s="54">
        <v>0</v>
      </c>
      <c r="BI101" s="54">
        <v>0</v>
      </c>
      <c r="BJ101" s="55"/>
      <c r="BK101" s="54"/>
      <c r="BL101" s="54">
        <v>2</v>
      </c>
      <c r="BM101" s="51">
        <v>1</v>
      </c>
      <c r="BN101" s="51">
        <v>2</v>
      </c>
      <c r="BO101" s="54">
        <v>0</v>
      </c>
      <c r="BP101" s="55"/>
      <c r="BQ101" s="54"/>
      <c r="BR101" s="54">
        <v>0</v>
      </c>
      <c r="BS101" s="51">
        <v>0</v>
      </c>
      <c r="BT101" s="54">
        <v>0</v>
      </c>
      <c r="BU101" s="54">
        <v>0</v>
      </c>
      <c r="BV101" s="55"/>
      <c r="BW101" s="54"/>
      <c r="BX101" s="54">
        <v>0</v>
      </c>
      <c r="BY101" s="51">
        <v>1</v>
      </c>
      <c r="BZ101" s="54">
        <v>0</v>
      </c>
      <c r="CA101" s="54">
        <v>0</v>
      </c>
      <c r="CB101" s="55"/>
      <c r="CC101" s="51"/>
      <c r="CD101" s="54">
        <v>0</v>
      </c>
      <c r="CE101" s="51">
        <v>0</v>
      </c>
      <c r="CF101" s="51">
        <v>0</v>
      </c>
      <c r="CG101" s="54">
        <v>0</v>
      </c>
      <c r="CH101" s="55"/>
      <c r="CI101" s="54"/>
      <c r="CJ101" s="54">
        <v>0</v>
      </c>
      <c r="CK101" s="51">
        <v>0</v>
      </c>
      <c r="CL101" s="54">
        <v>0</v>
      </c>
      <c r="CM101" s="54">
        <v>0</v>
      </c>
      <c r="CN101" s="55"/>
      <c r="CO101" s="54"/>
      <c r="CP101" s="54">
        <v>0</v>
      </c>
      <c r="CQ101" s="54">
        <v>0</v>
      </c>
      <c r="CR101" s="54">
        <v>0</v>
      </c>
      <c r="CS101" s="54">
        <v>0</v>
      </c>
      <c r="CT101" s="64"/>
      <c r="CU101" s="51"/>
      <c r="CV101" s="51">
        <v>0</v>
      </c>
      <c r="CW101" s="51">
        <v>0</v>
      </c>
      <c r="CX101" s="51">
        <v>0</v>
      </c>
      <c r="CY101" s="51">
        <v>0</v>
      </c>
      <c r="CZ101" s="64"/>
      <c r="DA101" s="54"/>
      <c r="DB101" s="54">
        <v>0</v>
      </c>
      <c r="DC101" s="54">
        <v>0</v>
      </c>
      <c r="DD101" s="58">
        <v>0</v>
      </c>
      <c r="DE101" s="54">
        <v>0</v>
      </c>
      <c r="DF101" s="55"/>
      <c r="DG101" s="51"/>
      <c r="DH101" s="54">
        <v>0</v>
      </c>
      <c r="DI101" s="51">
        <v>0</v>
      </c>
      <c r="DJ101" s="51">
        <v>0</v>
      </c>
      <c r="DK101" s="54">
        <v>0</v>
      </c>
      <c r="DL101" s="64"/>
      <c r="DM101" s="56"/>
      <c r="DN101" s="51">
        <v>0</v>
      </c>
      <c r="DO101" s="51">
        <v>0</v>
      </c>
      <c r="DP101" s="51">
        <v>0</v>
      </c>
      <c r="DQ101" s="54">
        <v>0</v>
      </c>
      <c r="DR101" s="64"/>
      <c r="DS101" s="51"/>
      <c r="DT101" s="51">
        <v>0.5</v>
      </c>
      <c r="DU101" s="51">
        <v>0.5</v>
      </c>
      <c r="DV101" s="51">
        <v>0.5</v>
      </c>
      <c r="DW101" s="54">
        <v>0</v>
      </c>
      <c r="DX101" s="55"/>
      <c r="DY101" s="54"/>
      <c r="DZ101" s="54">
        <v>0</v>
      </c>
      <c r="EA101" s="54">
        <v>0</v>
      </c>
      <c r="EB101" s="51">
        <v>0</v>
      </c>
      <c r="EC101" s="54">
        <v>0</v>
      </c>
      <c r="ED101" s="64">
        <v>0</v>
      </c>
      <c r="EE101" s="54"/>
      <c r="EF101" s="51">
        <v>0</v>
      </c>
      <c r="EG101" s="54">
        <v>0</v>
      </c>
      <c r="EH101" s="58">
        <v>0</v>
      </c>
      <c r="EI101" s="54">
        <v>0</v>
      </c>
      <c r="EJ101" s="55">
        <v>0</v>
      </c>
      <c r="EK101" s="54">
        <v>0</v>
      </c>
      <c r="EL101" s="54">
        <v>0</v>
      </c>
      <c r="EM101" s="54">
        <v>0</v>
      </c>
      <c r="EN101" s="54">
        <v>0</v>
      </c>
      <c r="EO101" s="59">
        <v>0</v>
      </c>
      <c r="EP101" s="55"/>
      <c r="EQ101" s="54">
        <v>0</v>
      </c>
      <c r="ER101" s="54"/>
      <c r="ES101" s="54"/>
      <c r="ET101" s="54"/>
      <c r="EU101" s="59"/>
      <c r="EV101" s="55"/>
      <c r="EW101" s="54">
        <v>0</v>
      </c>
      <c r="EX101" s="54"/>
      <c r="EY101" s="54"/>
      <c r="EZ101" s="54"/>
      <c r="FA101" s="59">
        <v>0</v>
      </c>
      <c r="FB101" s="43">
        <f t="shared" si="53"/>
        <v>0</v>
      </c>
      <c r="FC101" s="21">
        <f t="shared" si="54"/>
        <v>0</v>
      </c>
      <c r="FD101" s="43">
        <f t="shared" si="55"/>
        <v>0</v>
      </c>
      <c r="FE101" s="21">
        <f t="shared" si="56"/>
        <v>0</v>
      </c>
      <c r="FF101" s="43">
        <f t="shared" si="57"/>
        <v>0</v>
      </c>
      <c r="FG101" s="21">
        <f t="shared" si="58"/>
        <v>0</v>
      </c>
      <c r="FH101" s="43">
        <f t="shared" si="59"/>
        <v>0</v>
      </c>
      <c r="FI101" s="21">
        <f t="shared" si="60"/>
        <v>0</v>
      </c>
      <c r="FJ101" s="43">
        <f t="shared" si="61"/>
        <v>2.5</v>
      </c>
      <c r="FK101" s="21">
        <f t="shared" si="62"/>
        <v>3325</v>
      </c>
      <c r="FL101" s="43">
        <f t="shared" si="63"/>
        <v>0</v>
      </c>
      <c r="FM101" s="21">
        <f t="shared" si="64"/>
        <v>0</v>
      </c>
      <c r="FN101" s="43">
        <f t="shared" si="65"/>
        <v>0</v>
      </c>
      <c r="FO101" s="21">
        <f t="shared" si="66"/>
        <v>0</v>
      </c>
      <c r="FP101" s="43">
        <f t="shared" si="67"/>
        <v>0</v>
      </c>
      <c r="FQ101" s="21">
        <f t="shared" si="68"/>
        <v>0</v>
      </c>
      <c r="FR101" s="43">
        <f t="shared" si="69"/>
        <v>0</v>
      </c>
      <c r="FS101" s="21">
        <f t="shared" si="70"/>
        <v>0</v>
      </c>
      <c r="FT101" s="43">
        <f t="shared" si="71"/>
        <v>5</v>
      </c>
      <c r="FU101" s="21">
        <f t="shared" si="72"/>
        <v>6650</v>
      </c>
      <c r="FV101" s="43">
        <f t="shared" si="73"/>
        <v>0</v>
      </c>
      <c r="FW101" s="21">
        <f t="shared" si="74"/>
        <v>0</v>
      </c>
      <c r="FX101" s="43">
        <f t="shared" si="75"/>
        <v>1</v>
      </c>
      <c r="FY101" s="21">
        <f t="shared" si="76"/>
        <v>1330</v>
      </c>
      <c r="FZ101" s="43">
        <f t="shared" si="77"/>
        <v>0</v>
      </c>
      <c r="GA101" s="21">
        <f t="shared" si="78"/>
        <v>0</v>
      </c>
      <c r="GB101" s="43">
        <f t="shared" si="79"/>
        <v>0</v>
      </c>
      <c r="GC101" s="21">
        <f t="shared" si="80"/>
        <v>0</v>
      </c>
      <c r="GD101" s="43">
        <f t="shared" si="81"/>
        <v>0</v>
      </c>
      <c r="GE101" s="21">
        <f t="shared" si="82"/>
        <v>0</v>
      </c>
      <c r="GF101" s="43">
        <f t="shared" si="83"/>
        <v>0</v>
      </c>
      <c r="GG101" s="21">
        <f t="shared" si="84"/>
        <v>0</v>
      </c>
      <c r="GH101" s="43">
        <f t="shared" si="85"/>
        <v>0</v>
      </c>
      <c r="GI101" s="21">
        <f t="shared" si="86"/>
        <v>0</v>
      </c>
      <c r="GJ101" s="43">
        <f t="shared" si="87"/>
        <v>0</v>
      </c>
      <c r="GK101" s="21">
        <f t="shared" si="88"/>
        <v>0</v>
      </c>
      <c r="GL101" s="43">
        <f t="shared" si="89"/>
        <v>0</v>
      </c>
      <c r="GM101" s="21">
        <f t="shared" si="90"/>
        <v>0</v>
      </c>
      <c r="GN101" s="43">
        <f t="shared" si="91"/>
        <v>1.5</v>
      </c>
      <c r="GO101" s="21">
        <f t="shared" si="92"/>
        <v>1995</v>
      </c>
      <c r="GP101" s="43">
        <f t="shared" si="93"/>
        <v>0</v>
      </c>
      <c r="GQ101" s="21">
        <f t="shared" si="94"/>
        <v>0</v>
      </c>
      <c r="GR101" s="43">
        <f t="shared" si="95"/>
        <v>0</v>
      </c>
      <c r="GS101" s="21">
        <f t="shared" si="96"/>
        <v>0</v>
      </c>
      <c r="GT101" s="43">
        <f t="shared" si="97"/>
        <v>0</v>
      </c>
      <c r="GU101" s="21">
        <f t="shared" si="98"/>
        <v>0</v>
      </c>
      <c r="GV101" s="43">
        <f t="shared" si="99"/>
        <v>10</v>
      </c>
      <c r="GW101" s="43">
        <f t="shared" si="100"/>
        <v>13300</v>
      </c>
      <c r="GX101" s="28"/>
      <c r="GY101" s="43">
        <f t="shared" si="102"/>
        <v>1</v>
      </c>
      <c r="HF101" s="89" t="str">
        <f t="shared" si="101"/>
        <v>Sample96</v>
      </c>
      <c r="HG101" s="43">
        <f t="shared" si="101"/>
        <v>1330</v>
      </c>
      <c r="HH101" s="89" t="str">
        <f t="shared" si="101"/>
        <v>Ft/kg</v>
      </c>
      <c r="HI101" s="13">
        <f t="shared" si="103"/>
        <v>1</v>
      </c>
      <c r="HJ101" s="43">
        <f>IF($HJ$1=1,IF(haviszla3!$E$5="h",haviszla3!H101,IF(haviszla3!$E$5="k",haviszla3!I101,IF(haviszla3!$E$5="sz",haviszla3!J101,IF(haviszla3!$E$5="cs",haviszla3!K101,IF(haviszla3!$E$5="p",haviszla3!L101,IF(haviszla3!$E$5="szo",haviszla3!M101,0)))))),0)</f>
        <v>0</v>
      </c>
      <c r="HK101" s="43">
        <f>IF($HK$1=1,IF(haviszla3!$E$5="h",haviszla3!N101,IF(haviszla3!$E$5="k",haviszla3!O101,IF(haviszla3!$E$5="sz",haviszla3!P101,IF(haviszla3!$E$5="cs",haviszla3!Q101,IF(haviszla3!$E$5="p",haviszla3!R101,IF(haviszla3!$E$5="szo",haviszla3!S101,0)))))),0)</f>
        <v>0</v>
      </c>
      <c r="HL101" s="43">
        <f>IF($HL$1=1,IF(haviszla3!$E$5="h",haviszla3!T101,IF(haviszla3!$E$5="k",haviszla3!U101,IF(haviszla3!$E$5="sz",haviszla3!V101,IF(haviszla3!$E$5="cs",haviszla3!W101,IF(haviszla3!$E$5="p",haviszla3!X101,IF(haviszla3!$E$5="szo",haviszla3!Y101,0)))))),0)</f>
        <v>0</v>
      </c>
      <c r="HM101" s="43">
        <f>IF($HM$1=1,IF(haviszla3!$E$5="h",haviszla3!Z101,IF(haviszla3!$E$5="k",haviszla3!AA101,IF(haviszla3!$E$5="sz",haviszla3!AB101,IF(haviszla3!$E$5="cs",haviszla3!AC101,IF(haviszla3!$E$5="p",haviszla3!AD101,IF(haviszla3!$E$5="szo",haviszla3!AE101,0)))))),0)</f>
        <v>0</v>
      </c>
      <c r="HN101" s="43">
        <f>IF($HN$1=1,IF(haviszla3!$E$5="h",haviszla3!AF101,IF(haviszla3!$E$5="k",haviszla3!AG101,IF(haviszla3!$E$5="sz",haviszla3!AH101,IF(haviszla3!$E$5="cs",haviszla3!AI101,IF(haviszla3!$E$5="p",haviszla3!AJ101,IF(haviszla3!$E$5="szo",haviszla3!AK101,0)))))),0)</f>
        <v>1</v>
      </c>
      <c r="HO101" s="43">
        <f>IF($HO$1=1,IF(haviszla3!$E$5="h",haviszla3!AL101,IF(haviszla3!$E$5="k",haviszla3!AM101,IF(haviszla3!$E$5="sz",haviszla3!AN101,IF(haviszla3!$E$5="cs",haviszla3!AO101,IF(haviszla3!$E$5="p",haviszla3!AP101,IF(haviszla3!$E$5="szo",haviszla3!AQ101,0)))))),0)</f>
        <v>0</v>
      </c>
      <c r="HP101" s="43">
        <f>IF($HP$1=1,IF(haviszla3!$E$5="h",haviszla3!AR101,IF(haviszla3!$E$5="k",haviszla3!AS101,IF(haviszla3!$E$5="sz",haviszla3!AT101,IF(haviszla3!$E$5="cs",haviszla3!AU101,IF(haviszla3!$E$5="p",haviszla3!AV101,IF(haviszla3!$E$5="szo",haviszla3!AW101,0)))))),0)</f>
        <v>0</v>
      </c>
      <c r="HQ101" s="43">
        <f>IF($HQ$1=1,IF(haviszla3!$E$5="h",haviszla3!AX101,IF(haviszla3!$E$5="k",haviszla3!AY101,IF(haviszla3!$E$5="sz",haviszla3!AZ101,IF(haviszla3!$E$5="cs",haviszla3!BA101,IF(haviszla3!$E$5="p",haviszla3!BB101,IF(haviszla3!$E$5="szo",haviszla3!BC101,0)))))),0)</f>
        <v>0</v>
      </c>
      <c r="HR101" s="43">
        <f>IF($HR$1=1,IF(haviszla3!$E$5="h",haviszla3!BD101,IF(haviszla3!$E$5="k",haviszla3!BE101,IF(haviszla3!$E$5="sz",haviszla3!BF101,IF(haviszla3!$E$5="cs",haviszla3!BG101,IF(haviszla3!$E$5="p",haviszla3!BH101,IF(haviszla3!$E$5="szo",haviszla3!BI101,0)))))),0)</f>
        <v>0</v>
      </c>
      <c r="HS101" s="43">
        <f>IF($HS$1=1,IF(haviszla3!$E$5="h",haviszla3!BJ101,IF(haviszla3!$E$5="k",haviszla3!BK101,IF(haviszla3!$E$5="sz",haviszla3!BL101,IF(haviszla3!$E$5="cs",haviszla3!BM101,IF(haviszla3!$E$5="p",haviszla3!BN101,IF(haviszla3!$E$5="szo",haviszla3!BO101,0)))))),0)</f>
        <v>0</v>
      </c>
      <c r="HT101" s="43">
        <f>IF($HT$1=1,IF(haviszla3!$E$5="h",haviszla3!BP101,IF(haviszla3!$E$5="k",haviszla3!BQ101,IF(haviszla3!$E$5="sz",haviszla3!BR101,IF(haviszla3!$E$5="cs",haviszla3!BS101,IF(haviszla3!$E$5="p",haviszla3!BT101,IF(haviszla3!$E$5="szo",haviszla3!BU101,0)))))),0)</f>
        <v>0</v>
      </c>
      <c r="HU101" s="43">
        <f>IF($HU$1=1,IF(haviszla3!$E$5="h",haviszla3!BV101,IF(haviszla3!$E$5="k",haviszla3!BW101,IF(haviszla3!$E$5="sz",haviszla3!BX101,IF(haviszla3!$E$5="cs",haviszla3!BY101,IF(haviszla3!$E$5="p",haviszla3!BZ101,IF(haviszla3!$E$5="szo",haviszla3!CA101,0)))))),0)</f>
        <v>0</v>
      </c>
      <c r="HV101" s="43">
        <f>IF($HV$1=1,IF(haviszla3!$E$5="h",haviszla3!CB101,IF(haviszla3!$E$5="k",haviszla3!CC101,IF(haviszla3!$E$5="sz",haviszla3!CD101,IF(haviszla3!$E$5="cs",haviszla3!CE101,IF(haviszla3!$E$5="p",haviszla3!CF101,IF(haviszla3!$E$5="szo",haviszla3!CG101,0)))))),0)</f>
        <v>0</v>
      </c>
      <c r="HW101" s="43">
        <f>IF($HW$1=1,IF(haviszla3!$E$5="h",haviszla3!CH101,IF(haviszla3!$E$5="k",haviszla3!CI101,IF(haviszla3!$E$5="sz",haviszla3!CJ101,IF(haviszla3!$E$5="cs",haviszla3!CK101,IF(haviszla3!$E$5="p",haviszla3!CL101,IF(haviszla3!$E$5="szo",haviszla3!CM101,0)))))),0)</f>
        <v>0</v>
      </c>
      <c r="HX101" s="43">
        <f>IF($HX$1=1,IF(haviszla3!$E$5="h",haviszla3!CN101,IF(haviszla3!$E$5="k",haviszla3!CO101,IF(haviszla3!$E$5="sz",haviszla3!CP101,IF(haviszla3!$E$5="cs",haviszla3!CQ101,IF(haviszla3!$E$5="p",haviszla3!CR101,IF(haviszla3!$E$5="szo",haviszla3!CS101,0)))))),0)</f>
        <v>0</v>
      </c>
      <c r="HY101" s="43">
        <f>IF($HY$1=1,IF(haviszla3!$E$5="h",haviszla3!CT101,IF(haviszla3!$E$5="k",haviszla3!CU101,IF(haviszla3!$E$5="sz",haviszla3!CV101,IF(haviszla3!$E$5="cs",haviszla3!CW101,IF(haviszla3!$E$5="p",haviszla3!CX101,IF(haviszla3!$E$5="szo",haviszla3!CY101,0)))))),0)</f>
        <v>0</v>
      </c>
      <c r="HZ101" s="43">
        <f>IF($HZ$1=1,IF(haviszla3!$E$5="h",haviszla3!CZ101,IF(haviszla3!$E$5="k",haviszla3!DA101,IF(haviszla3!$E$5="sz",haviszla3!DB101,IF(haviszla3!$E$5="cs",haviszla3!DC101,IF(haviszla3!$E$5="p",haviszla3!DD101,IF(haviszla3!$E$5="szo",haviszla3!DE101,0)))))),0)</f>
        <v>0</v>
      </c>
      <c r="IA101" s="43">
        <f>IF($IA$1=1,IF(haviszla3!$E$5="h",haviszla3!DF101,IF(haviszla3!$E$5="k",haviszla3!DG101,IF(haviszla3!$E$5="sz",haviszla3!DH101,IF(haviszla3!$E$5="cs",haviszla3!DI101,IF(haviszla3!$E$5="p",haviszla3!DJ101,IF(haviszla3!$E$5="szo",haviszla3!DK101,0)))))),0)</f>
        <v>0</v>
      </c>
      <c r="IB101" s="43">
        <f>IF($IB$1=1,IF(haviszla3!$E$5="h",haviszla3!DL101,IF(haviszla3!$E$5="k",haviszla3!DM101,IF(haviszla3!$E$5="sz",haviszla3!DN101,IF(haviszla3!$E$5="cs",haviszla3!DO101,IF(haviszla3!$E$5="p",haviszla3!DP101,IF(haviszla3!$E$5="szo",haviszla3!DQ101,0)))))),0)</f>
        <v>0</v>
      </c>
      <c r="IC101" s="43">
        <f>IF($IC$1=1,IF(haviszla3!$E$5="h",haviszla3!DR101,IF(haviszla3!$E$5="k",haviszla3!DS101,IF(haviszla3!$E$5="sz",haviszla3!DT101,IF(haviszla3!$E$5="cs",haviszla3!DU101,IF(haviszla3!$E$5="p",haviszla3!DV101,IF(haviszla3!$E$5="szo",haviszla3!DW101,0)))))),0)</f>
        <v>0</v>
      </c>
      <c r="ID101" s="43">
        <f>IF($ID$1=1,IF(haviszla3!$E$5="h",haviszla3!DX101,IF(haviszla3!$E$5="k",haviszla3!DY101,IF(haviszla3!$E$5="sz",haviszla3!DZ101,IF(haviszla3!$E$5="cs",haviszla3!EA101,IF(haviszla3!$E$5="p",haviszla3!EB101,IF(haviszla3!$E$5="szo",haviszla3!EC101,0)))))),0)</f>
        <v>0</v>
      </c>
      <c r="IE101" s="43">
        <f>IF($IE$1=1,IF(haviszla3!$E$5="h",haviszla3!ED101,IF(haviszla3!$E$5="k",haviszla3!EE101,IF(haviszla3!$E$5="sz",haviszla3!EF101,IF(haviszla3!$E$5="cs",haviszla3!EG101,IF(haviszla3!$E$5="p",haviszla3!EH101,IF(haviszla3!$E$5="szo",haviszla3!EI101,0)))))),0)</f>
        <v>0</v>
      </c>
    </row>
    <row r="102" spans="1:239" ht="15" customHeight="1">
      <c r="A102" s="4" t="s">
        <v>116</v>
      </c>
      <c r="B102" s="89" t="s">
        <v>482</v>
      </c>
      <c r="C102" s="43">
        <v>1330</v>
      </c>
      <c r="D102" s="43" t="s">
        <v>152</v>
      </c>
      <c r="E102" s="13">
        <f t="shared" si="52"/>
        <v>1</v>
      </c>
      <c r="F102" s="48"/>
      <c r="G102" s="48"/>
      <c r="H102" s="89"/>
      <c r="I102" s="51"/>
      <c r="J102" s="89">
        <v>0</v>
      </c>
      <c r="K102" s="51">
        <v>0</v>
      </c>
      <c r="L102" s="51">
        <v>0</v>
      </c>
      <c r="M102" s="52">
        <v>0</v>
      </c>
      <c r="N102" s="64"/>
      <c r="O102" s="51"/>
      <c r="P102" s="51">
        <v>0</v>
      </c>
      <c r="Q102" s="51">
        <v>0</v>
      </c>
      <c r="R102" s="51">
        <v>0</v>
      </c>
      <c r="S102" s="54">
        <v>0</v>
      </c>
      <c r="T102" s="55"/>
      <c r="U102" s="51"/>
      <c r="V102" s="51"/>
      <c r="W102" s="51"/>
      <c r="X102" s="51"/>
      <c r="Y102" s="51"/>
      <c r="Z102" s="64"/>
      <c r="AA102" s="51"/>
      <c r="AB102" s="51"/>
      <c r="AC102" s="51"/>
      <c r="AD102" s="51"/>
      <c r="AE102" s="54"/>
      <c r="AF102" s="64"/>
      <c r="AG102" s="51"/>
      <c r="AH102" s="54">
        <v>0.5</v>
      </c>
      <c r="AI102" s="51">
        <v>0.5</v>
      </c>
      <c r="AJ102" s="56">
        <v>0.5</v>
      </c>
      <c r="AK102" s="51">
        <v>1</v>
      </c>
      <c r="AL102" s="55"/>
      <c r="AM102" s="54"/>
      <c r="AN102" s="54">
        <v>0</v>
      </c>
      <c r="AO102" s="54">
        <v>0</v>
      </c>
      <c r="AP102" s="54">
        <v>0</v>
      </c>
      <c r="AQ102" s="54">
        <v>0</v>
      </c>
      <c r="AR102" s="64"/>
      <c r="AS102" s="51"/>
      <c r="AT102" s="54">
        <v>0</v>
      </c>
      <c r="AU102" s="51">
        <v>0</v>
      </c>
      <c r="AV102" s="51">
        <v>0</v>
      </c>
      <c r="AW102" s="54">
        <v>0</v>
      </c>
      <c r="AX102" s="57"/>
      <c r="AY102" s="51"/>
      <c r="AZ102" s="51">
        <v>0</v>
      </c>
      <c r="BA102" s="51">
        <v>0</v>
      </c>
      <c r="BB102" s="56">
        <v>0</v>
      </c>
      <c r="BC102" s="58">
        <v>0</v>
      </c>
      <c r="BD102" s="55"/>
      <c r="BE102" s="51"/>
      <c r="BF102" s="54">
        <v>0</v>
      </c>
      <c r="BG102" s="54">
        <v>0</v>
      </c>
      <c r="BH102" s="54">
        <v>0</v>
      </c>
      <c r="BI102" s="54">
        <v>0</v>
      </c>
      <c r="BJ102" s="55"/>
      <c r="BK102" s="54"/>
      <c r="BL102" s="54">
        <v>0.5</v>
      </c>
      <c r="BM102" s="51">
        <v>0</v>
      </c>
      <c r="BN102" s="51">
        <v>0.5</v>
      </c>
      <c r="BO102" s="54">
        <v>0</v>
      </c>
      <c r="BP102" s="55"/>
      <c r="BQ102" s="54"/>
      <c r="BR102" s="54">
        <v>0</v>
      </c>
      <c r="BS102" s="51">
        <v>0</v>
      </c>
      <c r="BT102" s="54">
        <v>0</v>
      </c>
      <c r="BU102" s="54">
        <v>0</v>
      </c>
      <c r="BV102" s="55"/>
      <c r="BW102" s="54"/>
      <c r="BX102" s="54">
        <v>0</v>
      </c>
      <c r="BY102" s="51">
        <v>0</v>
      </c>
      <c r="BZ102" s="54">
        <v>0</v>
      </c>
      <c r="CA102" s="54">
        <v>0</v>
      </c>
      <c r="CB102" s="55"/>
      <c r="CC102" s="51"/>
      <c r="CD102" s="54">
        <v>0</v>
      </c>
      <c r="CE102" s="51">
        <v>0</v>
      </c>
      <c r="CF102" s="51">
        <v>0</v>
      </c>
      <c r="CG102" s="54">
        <v>0</v>
      </c>
      <c r="CH102" s="55"/>
      <c r="CI102" s="54"/>
      <c r="CJ102" s="54">
        <v>0</v>
      </c>
      <c r="CK102" s="51">
        <v>0</v>
      </c>
      <c r="CL102" s="54">
        <v>0</v>
      </c>
      <c r="CM102" s="54">
        <v>0</v>
      </c>
      <c r="CN102" s="55"/>
      <c r="CO102" s="54"/>
      <c r="CP102" s="54">
        <v>0</v>
      </c>
      <c r="CQ102" s="54">
        <v>0</v>
      </c>
      <c r="CR102" s="54">
        <v>0</v>
      </c>
      <c r="CS102" s="54">
        <v>0</v>
      </c>
      <c r="CT102" s="64"/>
      <c r="CU102" s="51"/>
      <c r="CV102" s="51">
        <v>0</v>
      </c>
      <c r="CW102" s="51">
        <v>0</v>
      </c>
      <c r="CX102" s="51">
        <v>0</v>
      </c>
      <c r="CY102" s="51">
        <v>0</v>
      </c>
      <c r="CZ102" s="64"/>
      <c r="DA102" s="54"/>
      <c r="DB102" s="54">
        <v>0</v>
      </c>
      <c r="DC102" s="54">
        <v>0</v>
      </c>
      <c r="DD102" s="58">
        <v>0</v>
      </c>
      <c r="DE102" s="54">
        <v>0</v>
      </c>
      <c r="DF102" s="55"/>
      <c r="DG102" s="51"/>
      <c r="DH102" s="54">
        <v>0</v>
      </c>
      <c r="DI102" s="51">
        <v>0</v>
      </c>
      <c r="DJ102" s="51">
        <v>0</v>
      </c>
      <c r="DK102" s="54">
        <v>0</v>
      </c>
      <c r="DL102" s="64"/>
      <c r="DM102" s="56"/>
      <c r="DN102" s="51">
        <v>0</v>
      </c>
      <c r="DO102" s="51">
        <v>0</v>
      </c>
      <c r="DP102" s="51">
        <v>0</v>
      </c>
      <c r="DQ102" s="54">
        <v>0</v>
      </c>
      <c r="DR102" s="64"/>
      <c r="DS102" s="51"/>
      <c r="DT102" s="51">
        <v>0</v>
      </c>
      <c r="DU102" s="51">
        <v>0</v>
      </c>
      <c r="DV102" s="51">
        <v>0</v>
      </c>
      <c r="DW102" s="54">
        <v>0</v>
      </c>
      <c r="DX102" s="55"/>
      <c r="DY102" s="54"/>
      <c r="DZ102" s="54">
        <v>0</v>
      </c>
      <c r="EA102" s="54">
        <v>0</v>
      </c>
      <c r="EB102" s="51">
        <v>0</v>
      </c>
      <c r="EC102" s="54">
        <v>0</v>
      </c>
      <c r="ED102" s="64">
        <v>0</v>
      </c>
      <c r="EE102" s="54"/>
      <c r="EF102" s="51">
        <v>0</v>
      </c>
      <c r="EG102" s="54">
        <v>0</v>
      </c>
      <c r="EH102" s="58">
        <v>0</v>
      </c>
      <c r="EI102" s="54">
        <v>0</v>
      </c>
      <c r="EJ102" s="55">
        <v>0</v>
      </c>
      <c r="EK102" s="54">
        <v>0</v>
      </c>
      <c r="EL102" s="54">
        <v>0</v>
      </c>
      <c r="EM102" s="54">
        <v>0</v>
      </c>
      <c r="EN102" s="54">
        <v>0</v>
      </c>
      <c r="EO102" s="59">
        <v>0</v>
      </c>
      <c r="EP102" s="55"/>
      <c r="EQ102" s="54">
        <v>0</v>
      </c>
      <c r="ER102" s="54"/>
      <c r="ES102" s="54"/>
      <c r="ET102" s="54"/>
      <c r="EU102" s="59"/>
      <c r="EV102" s="55"/>
      <c r="EW102" s="54">
        <v>0</v>
      </c>
      <c r="EX102" s="54"/>
      <c r="EY102" s="54"/>
      <c r="EZ102" s="54"/>
      <c r="FA102" s="59">
        <v>0</v>
      </c>
      <c r="FB102" s="43">
        <f t="shared" si="53"/>
        <v>0</v>
      </c>
      <c r="FC102" s="21">
        <f t="shared" si="54"/>
        <v>0</v>
      </c>
      <c r="FD102" s="43">
        <f t="shared" si="55"/>
        <v>0</v>
      </c>
      <c r="FE102" s="21">
        <f t="shared" si="56"/>
        <v>0</v>
      </c>
      <c r="FF102" s="43">
        <f t="shared" si="57"/>
        <v>0</v>
      </c>
      <c r="FG102" s="21">
        <f t="shared" si="58"/>
        <v>0</v>
      </c>
      <c r="FH102" s="43">
        <f t="shared" si="59"/>
        <v>0</v>
      </c>
      <c r="FI102" s="21">
        <f t="shared" si="60"/>
        <v>0</v>
      </c>
      <c r="FJ102" s="43">
        <f t="shared" si="61"/>
        <v>2.5</v>
      </c>
      <c r="FK102" s="21">
        <f t="shared" si="62"/>
        <v>3325</v>
      </c>
      <c r="FL102" s="43">
        <f t="shared" si="63"/>
        <v>0</v>
      </c>
      <c r="FM102" s="21">
        <f t="shared" si="64"/>
        <v>0</v>
      </c>
      <c r="FN102" s="43">
        <f t="shared" si="65"/>
        <v>0</v>
      </c>
      <c r="FO102" s="21">
        <f t="shared" si="66"/>
        <v>0</v>
      </c>
      <c r="FP102" s="43">
        <f t="shared" si="67"/>
        <v>0</v>
      </c>
      <c r="FQ102" s="21">
        <f t="shared" si="68"/>
        <v>0</v>
      </c>
      <c r="FR102" s="43">
        <f t="shared" si="69"/>
        <v>0</v>
      </c>
      <c r="FS102" s="21">
        <f t="shared" si="70"/>
        <v>0</v>
      </c>
      <c r="FT102" s="43">
        <f t="shared" si="71"/>
        <v>1</v>
      </c>
      <c r="FU102" s="21">
        <f t="shared" si="72"/>
        <v>1330</v>
      </c>
      <c r="FV102" s="43">
        <f t="shared" si="73"/>
        <v>0</v>
      </c>
      <c r="FW102" s="21">
        <f t="shared" si="74"/>
        <v>0</v>
      </c>
      <c r="FX102" s="43">
        <f t="shared" si="75"/>
        <v>0</v>
      </c>
      <c r="FY102" s="21">
        <f t="shared" si="76"/>
        <v>0</v>
      </c>
      <c r="FZ102" s="43">
        <f t="shared" si="77"/>
        <v>0</v>
      </c>
      <c r="GA102" s="21">
        <f t="shared" si="78"/>
        <v>0</v>
      </c>
      <c r="GB102" s="43">
        <f t="shared" si="79"/>
        <v>0</v>
      </c>
      <c r="GC102" s="21">
        <f t="shared" si="80"/>
        <v>0</v>
      </c>
      <c r="GD102" s="43">
        <f t="shared" si="81"/>
        <v>0</v>
      </c>
      <c r="GE102" s="21">
        <f t="shared" si="82"/>
        <v>0</v>
      </c>
      <c r="GF102" s="43">
        <f t="shared" si="83"/>
        <v>0</v>
      </c>
      <c r="GG102" s="21">
        <f t="shared" si="84"/>
        <v>0</v>
      </c>
      <c r="GH102" s="43">
        <f t="shared" si="85"/>
        <v>0</v>
      </c>
      <c r="GI102" s="21">
        <f t="shared" si="86"/>
        <v>0</v>
      </c>
      <c r="GJ102" s="43">
        <f t="shared" si="87"/>
        <v>0</v>
      </c>
      <c r="GK102" s="21">
        <f t="shared" si="88"/>
        <v>0</v>
      </c>
      <c r="GL102" s="43">
        <f t="shared" si="89"/>
        <v>0</v>
      </c>
      <c r="GM102" s="21">
        <f t="shared" si="90"/>
        <v>0</v>
      </c>
      <c r="GN102" s="43">
        <f t="shared" si="91"/>
        <v>0</v>
      </c>
      <c r="GO102" s="21">
        <f t="shared" si="92"/>
        <v>0</v>
      </c>
      <c r="GP102" s="43">
        <f t="shared" si="93"/>
        <v>0</v>
      </c>
      <c r="GQ102" s="21">
        <f t="shared" si="94"/>
        <v>0</v>
      </c>
      <c r="GR102" s="43">
        <f t="shared" si="95"/>
        <v>0</v>
      </c>
      <c r="GS102" s="21">
        <f t="shared" si="96"/>
        <v>0</v>
      </c>
      <c r="GT102" s="43">
        <f t="shared" si="97"/>
        <v>0</v>
      </c>
      <c r="GU102" s="21">
        <f t="shared" si="98"/>
        <v>0</v>
      </c>
      <c r="GV102" s="43">
        <f t="shared" si="99"/>
        <v>3.5</v>
      </c>
      <c r="GW102" s="43">
        <f t="shared" si="100"/>
        <v>4655</v>
      </c>
      <c r="GX102" s="28"/>
      <c r="GY102" s="43">
        <f t="shared" si="102"/>
        <v>1</v>
      </c>
      <c r="HF102" s="89" t="str">
        <f t="shared" si="101"/>
        <v>Sample97</v>
      </c>
      <c r="HG102" s="43">
        <f t="shared" si="101"/>
        <v>1330</v>
      </c>
      <c r="HH102" s="89" t="str">
        <f t="shared" si="101"/>
        <v>Ft/kg</v>
      </c>
      <c r="HI102" s="13">
        <f t="shared" si="103"/>
        <v>1</v>
      </c>
      <c r="HJ102" s="43">
        <f>IF($HJ$1=1,IF(haviszla3!$E$5="h",haviszla3!H102,IF(haviszla3!$E$5="k",haviszla3!I102,IF(haviszla3!$E$5="sz",haviszla3!J102,IF(haviszla3!$E$5="cs",haviszla3!K102,IF(haviszla3!$E$5="p",haviszla3!L102,IF(haviszla3!$E$5="szo",haviszla3!M102,0)))))),0)</f>
        <v>0</v>
      </c>
      <c r="HK102" s="43">
        <f>IF($HK$1=1,IF(haviszla3!$E$5="h",haviszla3!N102,IF(haviszla3!$E$5="k",haviszla3!O102,IF(haviszla3!$E$5="sz",haviszla3!P102,IF(haviszla3!$E$5="cs",haviszla3!Q102,IF(haviszla3!$E$5="p",haviszla3!R102,IF(haviszla3!$E$5="szo",haviszla3!S102,0)))))),0)</f>
        <v>0</v>
      </c>
      <c r="HL102" s="43">
        <f>IF($HL$1=1,IF(haviszla3!$E$5="h",haviszla3!T102,IF(haviszla3!$E$5="k",haviszla3!U102,IF(haviszla3!$E$5="sz",haviszla3!V102,IF(haviszla3!$E$5="cs",haviszla3!W102,IF(haviszla3!$E$5="p",haviszla3!X102,IF(haviszla3!$E$5="szo",haviszla3!Y102,0)))))),0)</f>
        <v>0</v>
      </c>
      <c r="HM102" s="43">
        <f>IF($HM$1=1,IF(haviszla3!$E$5="h",haviszla3!Z102,IF(haviszla3!$E$5="k",haviszla3!AA102,IF(haviszla3!$E$5="sz",haviszla3!AB102,IF(haviszla3!$E$5="cs",haviszla3!AC102,IF(haviszla3!$E$5="p",haviszla3!AD102,IF(haviszla3!$E$5="szo",haviszla3!AE102,0)))))),0)</f>
        <v>0</v>
      </c>
      <c r="HN102" s="43">
        <f>IF($HN$1=1,IF(haviszla3!$E$5="h",haviszla3!AF102,IF(haviszla3!$E$5="k",haviszla3!AG102,IF(haviszla3!$E$5="sz",haviszla3!AH102,IF(haviszla3!$E$5="cs",haviszla3!AI102,IF(haviszla3!$E$5="p",haviszla3!AJ102,IF(haviszla3!$E$5="szo",haviszla3!AK102,0)))))),0)</f>
        <v>1</v>
      </c>
      <c r="HO102" s="43">
        <f>IF($HO$1=1,IF(haviszla3!$E$5="h",haviszla3!AL102,IF(haviszla3!$E$5="k",haviszla3!AM102,IF(haviszla3!$E$5="sz",haviszla3!AN102,IF(haviszla3!$E$5="cs",haviszla3!AO102,IF(haviszla3!$E$5="p",haviszla3!AP102,IF(haviszla3!$E$5="szo",haviszla3!AQ102,0)))))),0)</f>
        <v>0</v>
      </c>
      <c r="HP102" s="43">
        <f>IF($HP$1=1,IF(haviszla3!$E$5="h",haviszla3!AR102,IF(haviszla3!$E$5="k",haviszla3!AS102,IF(haviszla3!$E$5="sz",haviszla3!AT102,IF(haviszla3!$E$5="cs",haviszla3!AU102,IF(haviszla3!$E$5="p",haviszla3!AV102,IF(haviszla3!$E$5="szo",haviszla3!AW102,0)))))),0)</f>
        <v>0</v>
      </c>
      <c r="HQ102" s="43">
        <f>IF($HQ$1=1,IF(haviszla3!$E$5="h",haviszla3!AX102,IF(haviszla3!$E$5="k",haviszla3!AY102,IF(haviszla3!$E$5="sz",haviszla3!AZ102,IF(haviszla3!$E$5="cs",haviszla3!BA102,IF(haviszla3!$E$5="p",haviszla3!BB102,IF(haviszla3!$E$5="szo",haviszla3!BC102,0)))))),0)</f>
        <v>0</v>
      </c>
      <c r="HR102" s="43">
        <f>IF($HR$1=1,IF(haviszla3!$E$5="h",haviszla3!BD102,IF(haviszla3!$E$5="k",haviszla3!BE102,IF(haviszla3!$E$5="sz",haviszla3!BF102,IF(haviszla3!$E$5="cs",haviszla3!BG102,IF(haviszla3!$E$5="p",haviszla3!BH102,IF(haviszla3!$E$5="szo",haviszla3!BI102,0)))))),0)</f>
        <v>0</v>
      </c>
      <c r="HS102" s="43">
        <f>IF($HS$1=1,IF(haviszla3!$E$5="h",haviszla3!BJ102,IF(haviszla3!$E$5="k",haviszla3!BK102,IF(haviszla3!$E$5="sz",haviszla3!BL102,IF(haviszla3!$E$5="cs",haviszla3!BM102,IF(haviszla3!$E$5="p",haviszla3!BN102,IF(haviszla3!$E$5="szo",haviszla3!BO102,0)))))),0)</f>
        <v>0</v>
      </c>
      <c r="HT102" s="43">
        <f>IF($HT$1=1,IF(haviszla3!$E$5="h",haviszla3!BP102,IF(haviszla3!$E$5="k",haviszla3!BQ102,IF(haviszla3!$E$5="sz",haviszla3!BR102,IF(haviszla3!$E$5="cs",haviszla3!BS102,IF(haviszla3!$E$5="p",haviszla3!BT102,IF(haviszla3!$E$5="szo",haviszla3!BU102,0)))))),0)</f>
        <v>0</v>
      </c>
      <c r="HU102" s="43">
        <f>IF($HU$1=1,IF(haviszla3!$E$5="h",haviszla3!BV102,IF(haviszla3!$E$5="k",haviszla3!BW102,IF(haviszla3!$E$5="sz",haviszla3!BX102,IF(haviszla3!$E$5="cs",haviszla3!BY102,IF(haviszla3!$E$5="p",haviszla3!BZ102,IF(haviszla3!$E$5="szo",haviszla3!CA102,0)))))),0)</f>
        <v>0</v>
      </c>
      <c r="HV102" s="43">
        <f>IF($HV$1=1,IF(haviszla3!$E$5="h",haviszla3!CB102,IF(haviszla3!$E$5="k",haviszla3!CC102,IF(haviszla3!$E$5="sz",haviszla3!CD102,IF(haviszla3!$E$5="cs",haviszla3!CE102,IF(haviszla3!$E$5="p",haviszla3!CF102,IF(haviszla3!$E$5="szo",haviszla3!CG102,0)))))),0)</f>
        <v>0</v>
      </c>
      <c r="HW102" s="43">
        <f>IF($HW$1=1,IF(haviszla3!$E$5="h",haviszla3!CH102,IF(haviszla3!$E$5="k",haviszla3!CI102,IF(haviszla3!$E$5="sz",haviszla3!CJ102,IF(haviszla3!$E$5="cs",haviszla3!CK102,IF(haviszla3!$E$5="p",haviszla3!CL102,IF(haviszla3!$E$5="szo",haviszla3!CM102,0)))))),0)</f>
        <v>0</v>
      </c>
      <c r="HX102" s="43">
        <f>IF($HX$1=1,IF(haviszla3!$E$5="h",haviszla3!CN102,IF(haviszla3!$E$5="k",haviszla3!CO102,IF(haviszla3!$E$5="sz",haviszla3!CP102,IF(haviszla3!$E$5="cs",haviszla3!CQ102,IF(haviszla3!$E$5="p",haviszla3!CR102,IF(haviszla3!$E$5="szo",haviszla3!CS102,0)))))),0)</f>
        <v>0</v>
      </c>
      <c r="HY102" s="43">
        <f>IF($HY$1=1,IF(haviszla3!$E$5="h",haviszla3!CT102,IF(haviszla3!$E$5="k",haviszla3!CU102,IF(haviszla3!$E$5="sz",haviszla3!CV102,IF(haviszla3!$E$5="cs",haviszla3!CW102,IF(haviszla3!$E$5="p",haviszla3!CX102,IF(haviszla3!$E$5="szo",haviszla3!CY102,0)))))),0)</f>
        <v>0</v>
      </c>
      <c r="HZ102" s="43">
        <f>IF($HZ$1=1,IF(haviszla3!$E$5="h",haviszla3!CZ102,IF(haviszla3!$E$5="k",haviszla3!DA102,IF(haviszla3!$E$5="sz",haviszla3!DB102,IF(haviszla3!$E$5="cs",haviszla3!DC102,IF(haviszla3!$E$5="p",haviszla3!DD102,IF(haviszla3!$E$5="szo",haviszla3!DE102,0)))))),0)</f>
        <v>0</v>
      </c>
      <c r="IA102" s="43">
        <f>IF($IA$1=1,IF(haviszla3!$E$5="h",haviszla3!DF102,IF(haviszla3!$E$5="k",haviszla3!DG102,IF(haviszla3!$E$5="sz",haviszla3!DH102,IF(haviszla3!$E$5="cs",haviszla3!DI102,IF(haviszla3!$E$5="p",haviszla3!DJ102,IF(haviszla3!$E$5="szo",haviszla3!DK102,0)))))),0)</f>
        <v>0</v>
      </c>
      <c r="IB102" s="43">
        <f>IF($IB$1=1,IF(haviszla3!$E$5="h",haviszla3!DL102,IF(haviszla3!$E$5="k",haviszla3!DM102,IF(haviszla3!$E$5="sz",haviszla3!DN102,IF(haviszla3!$E$5="cs",haviszla3!DO102,IF(haviszla3!$E$5="p",haviszla3!DP102,IF(haviszla3!$E$5="szo",haviszla3!DQ102,0)))))),0)</f>
        <v>0</v>
      </c>
      <c r="IC102" s="43">
        <f>IF($IC$1=1,IF(haviszla3!$E$5="h",haviszla3!DR102,IF(haviszla3!$E$5="k",haviszla3!DS102,IF(haviszla3!$E$5="sz",haviszla3!DT102,IF(haviszla3!$E$5="cs",haviszla3!DU102,IF(haviszla3!$E$5="p",haviszla3!DV102,IF(haviszla3!$E$5="szo",haviszla3!DW102,0)))))),0)</f>
        <v>0</v>
      </c>
      <c r="ID102" s="43">
        <f>IF($ID$1=1,IF(haviszla3!$E$5="h",haviszla3!DX102,IF(haviszla3!$E$5="k",haviszla3!DY102,IF(haviszla3!$E$5="sz",haviszla3!DZ102,IF(haviszla3!$E$5="cs",haviszla3!EA102,IF(haviszla3!$E$5="p",haviszla3!EB102,IF(haviszla3!$E$5="szo",haviszla3!EC102,0)))))),0)</f>
        <v>0</v>
      </c>
      <c r="IE102" s="43">
        <f>IF($IE$1=1,IF(haviszla3!$E$5="h",haviszla3!ED102,IF(haviszla3!$E$5="k",haviszla3!EE102,IF(haviszla3!$E$5="sz",haviszla3!EF102,IF(haviszla3!$E$5="cs",haviszla3!EG102,IF(haviszla3!$E$5="p",haviszla3!EH102,IF(haviszla3!$E$5="szo",haviszla3!EI102,0)))))),0)</f>
        <v>0</v>
      </c>
    </row>
    <row r="103" spans="1:239" ht="15" customHeight="1">
      <c r="A103" s="18" t="s">
        <v>117</v>
      </c>
      <c r="B103" s="89" t="s">
        <v>483</v>
      </c>
      <c r="C103" s="43">
        <v>165</v>
      </c>
      <c r="D103" s="43" t="s">
        <v>151</v>
      </c>
      <c r="E103" s="13">
        <f t="shared" si="52"/>
        <v>0</v>
      </c>
      <c r="F103" s="48"/>
      <c r="G103" s="49"/>
      <c r="H103" s="89"/>
      <c r="I103" s="51"/>
      <c r="J103" s="89">
        <v>0</v>
      </c>
      <c r="K103" s="51">
        <v>0</v>
      </c>
      <c r="L103" s="51">
        <v>0</v>
      </c>
      <c r="M103" s="52">
        <v>0</v>
      </c>
      <c r="N103" s="55"/>
      <c r="O103" s="51"/>
      <c r="P103" s="54">
        <v>0</v>
      </c>
      <c r="Q103" s="51">
        <v>0</v>
      </c>
      <c r="R103" s="51">
        <v>0</v>
      </c>
      <c r="S103" s="54">
        <v>0</v>
      </c>
      <c r="T103" s="55"/>
      <c r="U103" s="51"/>
      <c r="V103" s="54"/>
      <c r="W103" s="51"/>
      <c r="X103" s="51"/>
      <c r="Y103" s="54"/>
      <c r="Z103" s="55"/>
      <c r="AA103" s="51"/>
      <c r="AB103" s="54"/>
      <c r="AC103" s="51"/>
      <c r="AD103" s="51"/>
      <c r="AE103" s="54"/>
      <c r="AF103" s="55"/>
      <c r="AG103" s="51"/>
      <c r="AH103" s="54">
        <v>0</v>
      </c>
      <c r="AI103" s="51">
        <v>0</v>
      </c>
      <c r="AJ103" s="56">
        <v>0</v>
      </c>
      <c r="AK103" s="54">
        <v>0</v>
      </c>
      <c r="AL103" s="55"/>
      <c r="AM103" s="54"/>
      <c r="AN103" s="54">
        <v>0</v>
      </c>
      <c r="AO103" s="54">
        <v>0</v>
      </c>
      <c r="AP103" s="54">
        <v>0</v>
      </c>
      <c r="AQ103" s="54">
        <v>0</v>
      </c>
      <c r="AR103" s="55"/>
      <c r="AS103" s="54"/>
      <c r="AT103" s="54">
        <v>0</v>
      </c>
      <c r="AU103" s="51">
        <v>0</v>
      </c>
      <c r="AV103" s="51">
        <v>0</v>
      </c>
      <c r="AW103" s="54">
        <v>0</v>
      </c>
      <c r="AX103" s="57"/>
      <c r="AY103" s="51"/>
      <c r="AZ103" s="54">
        <v>0</v>
      </c>
      <c r="BA103" s="51">
        <v>0</v>
      </c>
      <c r="BB103" s="56">
        <v>0</v>
      </c>
      <c r="BC103" s="58">
        <v>0</v>
      </c>
      <c r="BD103" s="55"/>
      <c r="BE103" s="51"/>
      <c r="BF103" s="54">
        <v>0</v>
      </c>
      <c r="BG103" s="54">
        <v>0</v>
      </c>
      <c r="BH103" s="54">
        <v>0</v>
      </c>
      <c r="BI103" s="54">
        <v>0</v>
      </c>
      <c r="BJ103" s="55"/>
      <c r="BK103" s="54"/>
      <c r="BL103" s="54">
        <v>0</v>
      </c>
      <c r="BM103" s="51">
        <v>0</v>
      </c>
      <c r="BN103" s="51">
        <v>0</v>
      </c>
      <c r="BO103" s="54">
        <v>0</v>
      </c>
      <c r="BP103" s="55"/>
      <c r="BQ103" s="54"/>
      <c r="BR103" s="54">
        <v>0</v>
      </c>
      <c r="BS103" s="51">
        <v>0</v>
      </c>
      <c r="BT103" s="54">
        <v>0</v>
      </c>
      <c r="BU103" s="54">
        <v>0</v>
      </c>
      <c r="BV103" s="55"/>
      <c r="BW103" s="54"/>
      <c r="BX103" s="54">
        <v>0</v>
      </c>
      <c r="BY103" s="51">
        <v>0</v>
      </c>
      <c r="BZ103" s="54">
        <v>0</v>
      </c>
      <c r="CA103" s="54">
        <v>0</v>
      </c>
      <c r="CB103" s="55"/>
      <c r="CC103" s="51"/>
      <c r="CD103" s="54">
        <v>0</v>
      </c>
      <c r="CE103" s="51">
        <v>0</v>
      </c>
      <c r="CF103" s="51">
        <v>0</v>
      </c>
      <c r="CG103" s="54">
        <v>0</v>
      </c>
      <c r="CH103" s="55"/>
      <c r="CI103" s="54"/>
      <c r="CJ103" s="54">
        <v>0</v>
      </c>
      <c r="CK103" s="51">
        <v>0</v>
      </c>
      <c r="CL103" s="54">
        <v>0</v>
      </c>
      <c r="CM103" s="54">
        <v>0</v>
      </c>
      <c r="CN103" s="64"/>
      <c r="CO103" s="54"/>
      <c r="CP103" s="54">
        <v>0</v>
      </c>
      <c r="CQ103" s="54">
        <v>0</v>
      </c>
      <c r="CR103" s="54">
        <v>0</v>
      </c>
      <c r="CS103" s="54">
        <v>0</v>
      </c>
      <c r="CT103" s="55"/>
      <c r="CU103" s="54"/>
      <c r="CV103" s="54">
        <v>0</v>
      </c>
      <c r="CW103" s="51">
        <v>0</v>
      </c>
      <c r="CX103" s="51">
        <v>0</v>
      </c>
      <c r="CY103" s="54">
        <v>0</v>
      </c>
      <c r="CZ103" s="55"/>
      <c r="DA103" s="54"/>
      <c r="DB103" s="54">
        <v>0</v>
      </c>
      <c r="DC103" s="54">
        <v>0</v>
      </c>
      <c r="DD103" s="58">
        <v>0</v>
      </c>
      <c r="DE103" s="54">
        <v>0</v>
      </c>
      <c r="DF103" s="55"/>
      <c r="DG103" s="51"/>
      <c r="DH103" s="54">
        <v>0</v>
      </c>
      <c r="DI103" s="51">
        <v>0</v>
      </c>
      <c r="DJ103" s="51">
        <v>0</v>
      </c>
      <c r="DK103" s="54">
        <v>0</v>
      </c>
      <c r="DL103" s="64"/>
      <c r="DM103" s="56"/>
      <c r="DN103" s="54">
        <v>0</v>
      </c>
      <c r="DO103" s="51">
        <v>0</v>
      </c>
      <c r="DP103" s="51">
        <v>0</v>
      </c>
      <c r="DQ103" s="54">
        <v>0</v>
      </c>
      <c r="DR103" s="55"/>
      <c r="DS103" s="51"/>
      <c r="DT103" s="54">
        <v>0</v>
      </c>
      <c r="DU103" s="51">
        <v>0</v>
      </c>
      <c r="DV103" s="51">
        <v>0</v>
      </c>
      <c r="DW103" s="54">
        <v>0</v>
      </c>
      <c r="DX103" s="55"/>
      <c r="DY103" s="54"/>
      <c r="DZ103" s="54">
        <v>0</v>
      </c>
      <c r="EA103" s="54">
        <v>0</v>
      </c>
      <c r="EB103" s="51">
        <v>0</v>
      </c>
      <c r="EC103" s="54">
        <v>0</v>
      </c>
      <c r="ED103" s="64">
        <v>0</v>
      </c>
      <c r="EE103" s="54"/>
      <c r="EF103" s="54">
        <v>0</v>
      </c>
      <c r="EG103" s="54">
        <v>0</v>
      </c>
      <c r="EH103" s="58">
        <v>0</v>
      </c>
      <c r="EI103" s="54">
        <v>0</v>
      </c>
      <c r="EJ103" s="55">
        <v>0</v>
      </c>
      <c r="EK103" s="54">
        <v>0</v>
      </c>
      <c r="EL103" s="54">
        <v>0</v>
      </c>
      <c r="EM103" s="54">
        <v>0</v>
      </c>
      <c r="EN103" s="54">
        <v>0</v>
      </c>
      <c r="EO103" s="59">
        <v>0</v>
      </c>
      <c r="EP103" s="55"/>
      <c r="EQ103" s="54">
        <v>0</v>
      </c>
      <c r="ER103" s="54"/>
      <c r="ES103" s="54"/>
      <c r="ET103" s="54"/>
      <c r="EU103" s="59"/>
      <c r="EV103" s="55"/>
      <c r="EW103" s="54">
        <v>0</v>
      </c>
      <c r="EX103" s="54"/>
      <c r="EY103" s="54"/>
      <c r="EZ103" s="54"/>
      <c r="FA103" s="59">
        <v>0</v>
      </c>
      <c r="FB103" s="43">
        <f t="shared" si="53"/>
        <v>0</v>
      </c>
      <c r="FC103" s="21">
        <f t="shared" si="54"/>
        <v>0</v>
      </c>
      <c r="FD103" s="43">
        <f t="shared" si="55"/>
        <v>0</v>
      </c>
      <c r="FE103" s="21">
        <f t="shared" si="56"/>
        <v>0</v>
      </c>
      <c r="FF103" s="43">
        <f t="shared" si="57"/>
        <v>0</v>
      </c>
      <c r="FG103" s="21">
        <f t="shared" si="58"/>
        <v>0</v>
      </c>
      <c r="FH103" s="43">
        <f t="shared" si="59"/>
        <v>0</v>
      </c>
      <c r="FI103" s="21">
        <f t="shared" si="60"/>
        <v>0</v>
      </c>
      <c r="FJ103" s="43">
        <f t="shared" si="61"/>
        <v>0</v>
      </c>
      <c r="FK103" s="21">
        <f t="shared" si="62"/>
        <v>0</v>
      </c>
      <c r="FL103" s="43">
        <f t="shared" si="63"/>
        <v>0</v>
      </c>
      <c r="FM103" s="21">
        <f t="shared" si="64"/>
        <v>0</v>
      </c>
      <c r="FN103" s="43">
        <f t="shared" si="65"/>
        <v>0</v>
      </c>
      <c r="FO103" s="21">
        <f t="shared" si="66"/>
        <v>0</v>
      </c>
      <c r="FP103" s="43">
        <f t="shared" si="67"/>
        <v>0</v>
      </c>
      <c r="FQ103" s="21">
        <f t="shared" si="68"/>
        <v>0</v>
      </c>
      <c r="FR103" s="43">
        <f t="shared" si="69"/>
        <v>0</v>
      </c>
      <c r="FS103" s="21">
        <f t="shared" si="70"/>
        <v>0</v>
      </c>
      <c r="FT103" s="43">
        <f t="shared" si="71"/>
        <v>0</v>
      </c>
      <c r="FU103" s="21">
        <f t="shared" si="72"/>
        <v>0</v>
      </c>
      <c r="FV103" s="43">
        <f t="shared" si="73"/>
        <v>0</v>
      </c>
      <c r="FW103" s="21">
        <f t="shared" si="74"/>
        <v>0</v>
      </c>
      <c r="FX103" s="43">
        <f t="shared" si="75"/>
        <v>0</v>
      </c>
      <c r="FY103" s="21">
        <f t="shared" si="76"/>
        <v>0</v>
      </c>
      <c r="FZ103" s="43">
        <f t="shared" si="77"/>
        <v>0</v>
      </c>
      <c r="GA103" s="21">
        <f t="shared" si="78"/>
        <v>0</v>
      </c>
      <c r="GB103" s="43">
        <f t="shared" si="79"/>
        <v>0</v>
      </c>
      <c r="GC103" s="21">
        <f t="shared" si="80"/>
        <v>0</v>
      </c>
      <c r="GD103" s="43">
        <f t="shared" si="81"/>
        <v>0</v>
      </c>
      <c r="GE103" s="21">
        <f t="shared" si="82"/>
        <v>0</v>
      </c>
      <c r="GF103" s="43">
        <f t="shared" si="83"/>
        <v>0</v>
      </c>
      <c r="GG103" s="21">
        <f t="shared" si="84"/>
        <v>0</v>
      </c>
      <c r="GH103" s="43">
        <f t="shared" si="85"/>
        <v>0</v>
      </c>
      <c r="GI103" s="21">
        <f t="shared" si="86"/>
        <v>0</v>
      </c>
      <c r="GJ103" s="43">
        <f t="shared" si="87"/>
        <v>0</v>
      </c>
      <c r="GK103" s="21">
        <f t="shared" si="88"/>
        <v>0</v>
      </c>
      <c r="GL103" s="43">
        <f t="shared" si="89"/>
        <v>0</v>
      </c>
      <c r="GM103" s="21">
        <f t="shared" si="90"/>
        <v>0</v>
      </c>
      <c r="GN103" s="43">
        <f t="shared" si="91"/>
        <v>0</v>
      </c>
      <c r="GO103" s="21">
        <f t="shared" si="92"/>
        <v>0</v>
      </c>
      <c r="GP103" s="43">
        <f t="shared" si="93"/>
        <v>0</v>
      </c>
      <c r="GQ103" s="21">
        <f t="shared" si="94"/>
        <v>0</v>
      </c>
      <c r="GR103" s="43">
        <f t="shared" si="95"/>
        <v>0</v>
      </c>
      <c r="GS103" s="21">
        <f t="shared" si="96"/>
        <v>0</v>
      </c>
      <c r="GT103" s="43">
        <f t="shared" si="97"/>
        <v>0</v>
      </c>
      <c r="GU103" s="21">
        <f t="shared" si="98"/>
        <v>0</v>
      </c>
      <c r="GV103" s="43">
        <f t="shared" si="99"/>
        <v>0</v>
      </c>
      <c r="GW103" s="43">
        <f t="shared" si="100"/>
        <v>0</v>
      </c>
      <c r="GX103" s="28"/>
      <c r="GY103" s="43">
        <f t="shared" si="102"/>
        <v>0</v>
      </c>
      <c r="HF103" s="89" t="str">
        <f t="shared" si="101"/>
        <v>Sample98</v>
      </c>
      <c r="HG103" s="43">
        <f t="shared" si="101"/>
        <v>165</v>
      </c>
      <c r="HH103" s="89" t="str">
        <f t="shared" si="101"/>
        <v>Ft/db</v>
      </c>
      <c r="HI103" s="13">
        <f t="shared" si="103"/>
        <v>0</v>
      </c>
      <c r="HJ103" s="43">
        <f>IF($HJ$1=1,IF(haviszla3!$E$5="h",haviszla3!H103,IF(haviszla3!$E$5="k",haviszla3!I103,IF(haviszla3!$E$5="sz",haviszla3!J103,IF(haviszla3!$E$5="cs",haviszla3!K103,IF(haviszla3!$E$5="p",haviszla3!L103,IF(haviszla3!$E$5="szo",haviszla3!M103,0)))))),0)</f>
        <v>0</v>
      </c>
      <c r="HK103" s="43">
        <f>IF($HK$1=1,IF(haviszla3!$E$5="h",haviszla3!N103,IF(haviszla3!$E$5="k",haviszla3!O103,IF(haviszla3!$E$5="sz",haviszla3!P103,IF(haviszla3!$E$5="cs",haviszla3!Q103,IF(haviszla3!$E$5="p",haviszla3!R103,IF(haviszla3!$E$5="szo",haviszla3!S103,0)))))),0)</f>
        <v>0</v>
      </c>
      <c r="HL103" s="43">
        <f>IF($HL$1=1,IF(haviszla3!$E$5="h",haviszla3!T103,IF(haviszla3!$E$5="k",haviszla3!U103,IF(haviszla3!$E$5="sz",haviszla3!V103,IF(haviszla3!$E$5="cs",haviszla3!W103,IF(haviszla3!$E$5="p",haviszla3!X103,IF(haviszla3!$E$5="szo",haviszla3!Y103,0)))))),0)</f>
        <v>0</v>
      </c>
      <c r="HM103" s="43">
        <f>IF($HM$1=1,IF(haviszla3!$E$5="h",haviszla3!Z103,IF(haviszla3!$E$5="k",haviszla3!AA103,IF(haviszla3!$E$5="sz",haviszla3!AB103,IF(haviszla3!$E$5="cs",haviszla3!AC103,IF(haviszla3!$E$5="p",haviszla3!AD103,IF(haviszla3!$E$5="szo",haviszla3!AE103,0)))))),0)</f>
        <v>0</v>
      </c>
      <c r="HN103" s="43">
        <f>IF($HN$1=1,IF(haviszla3!$E$5="h",haviszla3!AF103,IF(haviszla3!$E$5="k",haviszla3!AG103,IF(haviszla3!$E$5="sz",haviszla3!AH103,IF(haviszla3!$E$5="cs",haviszla3!AI103,IF(haviszla3!$E$5="p",haviszla3!AJ103,IF(haviszla3!$E$5="szo",haviszla3!AK103,0)))))),0)</f>
        <v>0</v>
      </c>
      <c r="HO103" s="43">
        <f>IF($HO$1=1,IF(haviszla3!$E$5="h",haviszla3!AL103,IF(haviszla3!$E$5="k",haviszla3!AM103,IF(haviszla3!$E$5="sz",haviszla3!AN103,IF(haviszla3!$E$5="cs",haviszla3!AO103,IF(haviszla3!$E$5="p",haviszla3!AP103,IF(haviszla3!$E$5="szo",haviszla3!AQ103,0)))))),0)</f>
        <v>0</v>
      </c>
      <c r="HP103" s="43">
        <f>IF($HP$1=1,IF(haviszla3!$E$5="h",haviszla3!AR103,IF(haviszla3!$E$5="k",haviszla3!AS103,IF(haviszla3!$E$5="sz",haviszla3!AT103,IF(haviszla3!$E$5="cs",haviszla3!AU103,IF(haviszla3!$E$5="p",haviszla3!AV103,IF(haviszla3!$E$5="szo",haviszla3!AW103,0)))))),0)</f>
        <v>0</v>
      </c>
      <c r="HQ103" s="43">
        <f>IF($HQ$1=1,IF(haviszla3!$E$5="h",haviszla3!AX103,IF(haviszla3!$E$5="k",haviszla3!AY103,IF(haviszla3!$E$5="sz",haviszla3!AZ103,IF(haviszla3!$E$5="cs",haviszla3!BA103,IF(haviszla3!$E$5="p",haviszla3!BB103,IF(haviszla3!$E$5="szo",haviszla3!BC103,0)))))),0)</f>
        <v>0</v>
      </c>
      <c r="HR103" s="43">
        <f>IF($HR$1=1,IF(haviszla3!$E$5="h",haviszla3!BD103,IF(haviszla3!$E$5="k",haviszla3!BE103,IF(haviszla3!$E$5="sz",haviszla3!BF103,IF(haviszla3!$E$5="cs",haviszla3!BG103,IF(haviszla3!$E$5="p",haviszla3!BH103,IF(haviszla3!$E$5="szo",haviszla3!BI103,0)))))),0)</f>
        <v>0</v>
      </c>
      <c r="HS103" s="43">
        <f>IF($HS$1=1,IF(haviszla3!$E$5="h",haviszla3!BJ103,IF(haviszla3!$E$5="k",haviszla3!BK103,IF(haviszla3!$E$5="sz",haviszla3!BL103,IF(haviszla3!$E$5="cs",haviszla3!BM103,IF(haviszla3!$E$5="p",haviszla3!BN103,IF(haviszla3!$E$5="szo",haviszla3!BO103,0)))))),0)</f>
        <v>0</v>
      </c>
      <c r="HT103" s="43">
        <f>IF($HT$1=1,IF(haviszla3!$E$5="h",haviszla3!BP103,IF(haviszla3!$E$5="k",haviszla3!BQ103,IF(haviszla3!$E$5="sz",haviszla3!BR103,IF(haviszla3!$E$5="cs",haviszla3!BS103,IF(haviszla3!$E$5="p",haviszla3!BT103,IF(haviszla3!$E$5="szo",haviszla3!BU103,0)))))),0)</f>
        <v>0</v>
      </c>
      <c r="HU103" s="43">
        <f>IF($HU$1=1,IF(haviszla3!$E$5="h",haviszla3!BV103,IF(haviszla3!$E$5="k",haviszla3!BW103,IF(haviszla3!$E$5="sz",haviszla3!BX103,IF(haviszla3!$E$5="cs",haviszla3!BY103,IF(haviszla3!$E$5="p",haviszla3!BZ103,IF(haviszla3!$E$5="szo",haviszla3!CA103,0)))))),0)</f>
        <v>0</v>
      </c>
      <c r="HV103" s="43">
        <f>IF($HV$1=1,IF(haviszla3!$E$5="h",haviszla3!CB103,IF(haviszla3!$E$5="k",haviszla3!CC103,IF(haviszla3!$E$5="sz",haviszla3!CD103,IF(haviszla3!$E$5="cs",haviszla3!CE103,IF(haviszla3!$E$5="p",haviszla3!CF103,IF(haviszla3!$E$5="szo",haviszla3!CG103,0)))))),0)</f>
        <v>0</v>
      </c>
      <c r="HW103" s="43">
        <f>IF($HW$1=1,IF(haviszla3!$E$5="h",haviszla3!CH103,IF(haviszla3!$E$5="k",haviszla3!CI103,IF(haviszla3!$E$5="sz",haviszla3!CJ103,IF(haviszla3!$E$5="cs",haviszla3!CK103,IF(haviszla3!$E$5="p",haviszla3!CL103,IF(haviszla3!$E$5="szo",haviszla3!CM103,0)))))),0)</f>
        <v>0</v>
      </c>
      <c r="HX103" s="43">
        <f>IF($HX$1=1,IF(haviszla3!$E$5="h",haviszla3!CN103,IF(haviszla3!$E$5="k",haviszla3!CO103,IF(haviszla3!$E$5="sz",haviszla3!CP103,IF(haviszla3!$E$5="cs",haviszla3!CQ103,IF(haviszla3!$E$5="p",haviszla3!CR103,IF(haviszla3!$E$5="szo",haviszla3!CS103,0)))))),0)</f>
        <v>0</v>
      </c>
      <c r="HY103" s="43">
        <f>IF($HY$1=1,IF(haviszla3!$E$5="h",haviszla3!CT103,IF(haviszla3!$E$5="k",haviszla3!CU103,IF(haviszla3!$E$5="sz",haviszla3!CV103,IF(haviszla3!$E$5="cs",haviszla3!CW103,IF(haviszla3!$E$5="p",haviszla3!CX103,IF(haviszla3!$E$5="szo",haviszla3!CY103,0)))))),0)</f>
        <v>0</v>
      </c>
      <c r="HZ103" s="43">
        <f>IF($HZ$1=1,IF(haviszla3!$E$5="h",haviszla3!CZ103,IF(haviszla3!$E$5="k",haviszla3!DA103,IF(haviszla3!$E$5="sz",haviszla3!DB103,IF(haviszla3!$E$5="cs",haviszla3!DC103,IF(haviszla3!$E$5="p",haviszla3!DD103,IF(haviszla3!$E$5="szo",haviszla3!DE103,0)))))),0)</f>
        <v>0</v>
      </c>
      <c r="IA103" s="43">
        <f>IF($IA$1=1,IF(haviszla3!$E$5="h",haviszla3!DF103,IF(haviszla3!$E$5="k",haviszla3!DG103,IF(haviszla3!$E$5="sz",haviszla3!DH103,IF(haviszla3!$E$5="cs",haviszla3!DI103,IF(haviszla3!$E$5="p",haviszla3!DJ103,IF(haviszla3!$E$5="szo",haviszla3!DK103,0)))))),0)</f>
        <v>0</v>
      </c>
      <c r="IB103" s="43">
        <f>IF($IB$1=1,IF(haviszla3!$E$5="h",haviszla3!DL103,IF(haviszla3!$E$5="k",haviszla3!DM103,IF(haviszla3!$E$5="sz",haviszla3!DN103,IF(haviszla3!$E$5="cs",haviszla3!DO103,IF(haviszla3!$E$5="p",haviszla3!DP103,IF(haviszla3!$E$5="szo",haviszla3!DQ103,0)))))),0)</f>
        <v>0</v>
      </c>
      <c r="IC103" s="43">
        <f>IF($IC$1=1,IF(haviszla3!$E$5="h",haviszla3!DR103,IF(haviszla3!$E$5="k",haviszla3!DS103,IF(haviszla3!$E$5="sz",haviszla3!DT103,IF(haviszla3!$E$5="cs",haviszla3!DU103,IF(haviszla3!$E$5="p",haviszla3!DV103,IF(haviszla3!$E$5="szo",haviszla3!DW103,0)))))),0)</f>
        <v>0</v>
      </c>
      <c r="ID103" s="43">
        <f>IF($ID$1=1,IF(haviszla3!$E$5="h",haviszla3!DX103,IF(haviszla3!$E$5="k",haviszla3!DY103,IF(haviszla3!$E$5="sz",haviszla3!DZ103,IF(haviszla3!$E$5="cs",haviszla3!EA103,IF(haviszla3!$E$5="p",haviszla3!EB103,IF(haviszla3!$E$5="szo",haviszla3!EC103,0)))))),0)</f>
        <v>0</v>
      </c>
      <c r="IE103" s="43">
        <f>IF($IE$1=1,IF(haviszla3!$E$5="h",haviszla3!ED103,IF(haviszla3!$E$5="k",haviszla3!EE103,IF(haviszla3!$E$5="sz",haviszla3!EF103,IF(haviszla3!$E$5="cs",haviszla3!EG103,IF(haviszla3!$E$5="p",haviszla3!EH103,IF(haviszla3!$E$5="szo",haviszla3!EI103,0)))))),0)</f>
        <v>0</v>
      </c>
    </row>
    <row r="104" spans="1:239" ht="15" customHeight="1">
      <c r="A104" s="18" t="s">
        <v>118</v>
      </c>
      <c r="B104" s="89" t="s">
        <v>484</v>
      </c>
      <c r="C104" s="43">
        <v>155</v>
      </c>
      <c r="D104" s="43" t="s">
        <v>151</v>
      </c>
      <c r="E104" s="13">
        <f t="shared" si="52"/>
        <v>0</v>
      </c>
      <c r="F104" s="48"/>
      <c r="G104" s="48"/>
      <c r="H104" s="89"/>
      <c r="I104" s="51"/>
      <c r="J104" s="89">
        <v>0</v>
      </c>
      <c r="K104" s="51">
        <v>0</v>
      </c>
      <c r="L104" s="51">
        <v>0</v>
      </c>
      <c r="M104" s="52">
        <v>0</v>
      </c>
      <c r="N104" s="64"/>
      <c r="O104" s="51"/>
      <c r="P104" s="51">
        <v>0</v>
      </c>
      <c r="Q104" s="51">
        <v>0</v>
      </c>
      <c r="R104" s="51">
        <v>0</v>
      </c>
      <c r="S104" s="54">
        <v>0</v>
      </c>
      <c r="T104" s="55"/>
      <c r="U104" s="51"/>
      <c r="V104" s="51"/>
      <c r="W104" s="51"/>
      <c r="X104" s="51"/>
      <c r="Y104" s="51"/>
      <c r="Z104" s="64"/>
      <c r="AA104" s="51"/>
      <c r="AB104" s="51">
        <v>0</v>
      </c>
      <c r="AC104" s="51">
        <v>0</v>
      </c>
      <c r="AD104" s="51">
        <v>0</v>
      </c>
      <c r="AE104" s="54">
        <v>0</v>
      </c>
      <c r="AF104" s="64"/>
      <c r="AG104" s="51"/>
      <c r="AH104" s="54">
        <v>0</v>
      </c>
      <c r="AI104" s="51">
        <v>0</v>
      </c>
      <c r="AJ104" s="56">
        <v>0</v>
      </c>
      <c r="AK104" s="51">
        <v>0</v>
      </c>
      <c r="AL104" s="55"/>
      <c r="AM104" s="54"/>
      <c r="AN104" s="54">
        <v>0</v>
      </c>
      <c r="AO104" s="54">
        <v>4</v>
      </c>
      <c r="AP104" s="54">
        <v>0</v>
      </c>
      <c r="AQ104" s="54">
        <v>0</v>
      </c>
      <c r="AR104" s="64"/>
      <c r="AS104" s="51"/>
      <c r="AT104" s="54">
        <v>0</v>
      </c>
      <c r="AU104" s="51">
        <v>0</v>
      </c>
      <c r="AV104" s="51">
        <v>0</v>
      </c>
      <c r="AW104" s="54">
        <v>0</v>
      </c>
      <c r="AX104" s="57"/>
      <c r="AY104" s="51"/>
      <c r="AZ104" s="51">
        <v>0</v>
      </c>
      <c r="BA104" s="51">
        <v>0</v>
      </c>
      <c r="BB104" s="56">
        <v>0</v>
      </c>
      <c r="BC104" s="58">
        <v>0</v>
      </c>
      <c r="BD104" s="55"/>
      <c r="BE104" s="51"/>
      <c r="BF104" s="54">
        <v>0</v>
      </c>
      <c r="BG104" s="54">
        <v>0</v>
      </c>
      <c r="BH104" s="54">
        <v>0</v>
      </c>
      <c r="BI104" s="54">
        <v>0</v>
      </c>
      <c r="BJ104" s="55"/>
      <c r="BK104" s="54"/>
      <c r="BL104" s="54">
        <v>0</v>
      </c>
      <c r="BM104" s="51">
        <v>0</v>
      </c>
      <c r="BN104" s="51">
        <v>0</v>
      </c>
      <c r="BO104" s="54">
        <v>0</v>
      </c>
      <c r="BP104" s="55"/>
      <c r="BQ104" s="54"/>
      <c r="BR104" s="54">
        <v>0</v>
      </c>
      <c r="BS104" s="51">
        <v>0</v>
      </c>
      <c r="BT104" s="54">
        <v>0</v>
      </c>
      <c r="BU104" s="54">
        <v>0</v>
      </c>
      <c r="BV104" s="55"/>
      <c r="BW104" s="54"/>
      <c r="BX104" s="54">
        <v>0</v>
      </c>
      <c r="BY104" s="51">
        <v>0</v>
      </c>
      <c r="BZ104" s="54">
        <v>0</v>
      </c>
      <c r="CA104" s="54">
        <v>0</v>
      </c>
      <c r="CB104" s="55"/>
      <c r="CC104" s="51"/>
      <c r="CD104" s="54">
        <v>0</v>
      </c>
      <c r="CE104" s="51">
        <v>0</v>
      </c>
      <c r="CF104" s="51">
        <v>0</v>
      </c>
      <c r="CG104" s="54">
        <v>0</v>
      </c>
      <c r="CH104" s="55"/>
      <c r="CI104" s="54"/>
      <c r="CJ104" s="54">
        <v>0</v>
      </c>
      <c r="CK104" s="51">
        <v>0</v>
      </c>
      <c r="CL104" s="54">
        <v>0</v>
      </c>
      <c r="CM104" s="54">
        <v>0</v>
      </c>
      <c r="CN104" s="55"/>
      <c r="CO104" s="54"/>
      <c r="CP104" s="54">
        <v>0</v>
      </c>
      <c r="CQ104" s="54">
        <v>0</v>
      </c>
      <c r="CR104" s="54">
        <v>0</v>
      </c>
      <c r="CS104" s="54">
        <v>0</v>
      </c>
      <c r="CT104" s="64"/>
      <c r="CU104" s="51"/>
      <c r="CV104" s="51">
        <v>0</v>
      </c>
      <c r="CW104" s="51">
        <v>0</v>
      </c>
      <c r="CX104" s="51">
        <v>0</v>
      </c>
      <c r="CY104" s="51">
        <v>0</v>
      </c>
      <c r="CZ104" s="64"/>
      <c r="DA104" s="54"/>
      <c r="DB104" s="54">
        <v>0</v>
      </c>
      <c r="DC104" s="54">
        <v>0</v>
      </c>
      <c r="DD104" s="58">
        <v>0</v>
      </c>
      <c r="DE104" s="54">
        <v>0</v>
      </c>
      <c r="DF104" s="55"/>
      <c r="DG104" s="51"/>
      <c r="DH104" s="54">
        <v>0</v>
      </c>
      <c r="DI104" s="51">
        <v>0</v>
      </c>
      <c r="DJ104" s="51">
        <v>0</v>
      </c>
      <c r="DK104" s="54">
        <v>0</v>
      </c>
      <c r="DL104" s="64"/>
      <c r="DM104" s="56"/>
      <c r="DN104" s="51">
        <v>0</v>
      </c>
      <c r="DO104" s="51">
        <v>0</v>
      </c>
      <c r="DP104" s="51">
        <v>0</v>
      </c>
      <c r="DQ104" s="54">
        <v>0</v>
      </c>
      <c r="DR104" s="64"/>
      <c r="DS104" s="51"/>
      <c r="DT104" s="51">
        <v>0</v>
      </c>
      <c r="DU104" s="51">
        <v>0</v>
      </c>
      <c r="DV104" s="51">
        <v>0</v>
      </c>
      <c r="DW104" s="54">
        <v>0</v>
      </c>
      <c r="DX104" s="55"/>
      <c r="DY104" s="54"/>
      <c r="DZ104" s="54">
        <v>0</v>
      </c>
      <c r="EA104" s="54">
        <v>0</v>
      </c>
      <c r="EB104" s="51">
        <v>0</v>
      </c>
      <c r="EC104" s="54">
        <v>0</v>
      </c>
      <c r="ED104" s="64">
        <v>0</v>
      </c>
      <c r="EE104" s="54"/>
      <c r="EF104" s="51">
        <v>0</v>
      </c>
      <c r="EG104" s="54">
        <v>0</v>
      </c>
      <c r="EH104" s="58">
        <v>0</v>
      </c>
      <c r="EI104" s="54">
        <v>0</v>
      </c>
      <c r="EJ104" s="55">
        <v>0</v>
      </c>
      <c r="EK104" s="54">
        <v>0</v>
      </c>
      <c r="EL104" s="54">
        <v>0</v>
      </c>
      <c r="EM104" s="54">
        <v>0</v>
      </c>
      <c r="EN104" s="54">
        <v>0</v>
      </c>
      <c r="EO104" s="59">
        <v>0</v>
      </c>
      <c r="EP104" s="55"/>
      <c r="EQ104" s="54">
        <v>0</v>
      </c>
      <c r="ER104" s="54"/>
      <c r="ES104" s="54"/>
      <c r="ET104" s="54"/>
      <c r="EU104" s="59"/>
      <c r="EV104" s="55"/>
      <c r="EW104" s="54">
        <v>0</v>
      </c>
      <c r="EX104" s="54"/>
      <c r="EY104" s="54"/>
      <c r="EZ104" s="54"/>
      <c r="FA104" s="59">
        <v>0</v>
      </c>
      <c r="FB104" s="43">
        <f t="shared" si="53"/>
        <v>0</v>
      </c>
      <c r="FC104" s="21">
        <f t="shared" si="54"/>
        <v>0</v>
      </c>
      <c r="FD104" s="43">
        <f t="shared" si="55"/>
        <v>0</v>
      </c>
      <c r="FE104" s="21">
        <f t="shared" si="56"/>
        <v>0</v>
      </c>
      <c r="FF104" s="43">
        <f t="shared" si="57"/>
        <v>0</v>
      </c>
      <c r="FG104" s="21">
        <f t="shared" si="58"/>
        <v>0</v>
      </c>
      <c r="FH104" s="43">
        <f t="shared" si="59"/>
        <v>0</v>
      </c>
      <c r="FI104" s="21">
        <f t="shared" si="60"/>
        <v>0</v>
      </c>
      <c r="FJ104" s="43">
        <f t="shared" si="61"/>
        <v>0</v>
      </c>
      <c r="FK104" s="21">
        <f t="shared" si="62"/>
        <v>0</v>
      </c>
      <c r="FL104" s="43">
        <f t="shared" si="63"/>
        <v>4</v>
      </c>
      <c r="FM104" s="21">
        <f t="shared" si="64"/>
        <v>620</v>
      </c>
      <c r="FN104" s="43">
        <f t="shared" si="65"/>
        <v>0</v>
      </c>
      <c r="FO104" s="21">
        <f t="shared" si="66"/>
        <v>0</v>
      </c>
      <c r="FP104" s="43">
        <f t="shared" si="67"/>
        <v>0</v>
      </c>
      <c r="FQ104" s="21">
        <f t="shared" si="68"/>
        <v>0</v>
      </c>
      <c r="FR104" s="43">
        <f t="shared" si="69"/>
        <v>0</v>
      </c>
      <c r="FS104" s="21">
        <f t="shared" si="70"/>
        <v>0</v>
      </c>
      <c r="FT104" s="43">
        <f t="shared" si="71"/>
        <v>0</v>
      </c>
      <c r="FU104" s="21">
        <f t="shared" si="72"/>
        <v>0</v>
      </c>
      <c r="FV104" s="43">
        <f t="shared" si="73"/>
        <v>0</v>
      </c>
      <c r="FW104" s="21">
        <f t="shared" si="74"/>
        <v>0</v>
      </c>
      <c r="FX104" s="43">
        <f t="shared" si="75"/>
        <v>0</v>
      </c>
      <c r="FY104" s="21">
        <f t="shared" si="76"/>
        <v>0</v>
      </c>
      <c r="FZ104" s="43">
        <f t="shared" si="77"/>
        <v>0</v>
      </c>
      <c r="GA104" s="21">
        <f t="shared" si="78"/>
        <v>0</v>
      </c>
      <c r="GB104" s="43">
        <f t="shared" si="79"/>
        <v>0</v>
      </c>
      <c r="GC104" s="21">
        <f t="shared" si="80"/>
        <v>0</v>
      </c>
      <c r="GD104" s="43">
        <f t="shared" si="81"/>
        <v>0</v>
      </c>
      <c r="GE104" s="21">
        <f t="shared" si="82"/>
        <v>0</v>
      </c>
      <c r="GF104" s="43">
        <f t="shared" si="83"/>
        <v>0</v>
      </c>
      <c r="GG104" s="21">
        <f t="shared" si="84"/>
        <v>0</v>
      </c>
      <c r="GH104" s="43">
        <f t="shared" si="85"/>
        <v>0</v>
      </c>
      <c r="GI104" s="21">
        <f t="shared" si="86"/>
        <v>0</v>
      </c>
      <c r="GJ104" s="43">
        <f t="shared" si="87"/>
        <v>0</v>
      </c>
      <c r="GK104" s="21">
        <f t="shared" si="88"/>
        <v>0</v>
      </c>
      <c r="GL104" s="43">
        <f t="shared" si="89"/>
        <v>0</v>
      </c>
      <c r="GM104" s="21">
        <f t="shared" si="90"/>
        <v>0</v>
      </c>
      <c r="GN104" s="43">
        <f t="shared" si="91"/>
        <v>0</v>
      </c>
      <c r="GO104" s="21">
        <f t="shared" si="92"/>
        <v>0</v>
      </c>
      <c r="GP104" s="43">
        <f t="shared" si="93"/>
        <v>0</v>
      </c>
      <c r="GQ104" s="21">
        <f t="shared" si="94"/>
        <v>0</v>
      </c>
      <c r="GR104" s="43">
        <f t="shared" si="95"/>
        <v>0</v>
      </c>
      <c r="GS104" s="21">
        <f t="shared" si="96"/>
        <v>0</v>
      </c>
      <c r="GT104" s="43">
        <f t="shared" si="97"/>
        <v>0</v>
      </c>
      <c r="GU104" s="21">
        <f t="shared" si="98"/>
        <v>0</v>
      </c>
      <c r="GV104" s="43">
        <f t="shared" si="99"/>
        <v>4</v>
      </c>
      <c r="GW104" s="43">
        <f t="shared" si="100"/>
        <v>620</v>
      </c>
      <c r="GX104" s="28"/>
      <c r="GY104" s="43">
        <f t="shared" si="102"/>
        <v>0</v>
      </c>
      <c r="HF104" s="89" t="str">
        <f t="shared" si="101"/>
        <v>Sample99</v>
      </c>
      <c r="HG104" s="43">
        <f t="shared" si="101"/>
        <v>155</v>
      </c>
      <c r="HH104" s="89" t="str">
        <f t="shared" si="101"/>
        <v>Ft/db</v>
      </c>
      <c r="HI104" s="13">
        <f t="shared" si="103"/>
        <v>0</v>
      </c>
      <c r="HJ104" s="43">
        <f>IF($HJ$1=1,IF(haviszla3!$E$5="h",haviszla3!H104,IF(haviszla3!$E$5="k",haviszla3!I104,IF(haviszla3!$E$5="sz",haviszla3!J104,IF(haviszla3!$E$5="cs",haviszla3!K104,IF(haviszla3!$E$5="p",haviszla3!L104,IF(haviszla3!$E$5="szo",haviszla3!M104,0)))))),0)</f>
        <v>0</v>
      </c>
      <c r="HK104" s="43">
        <f>IF($HK$1=1,IF(haviszla3!$E$5="h",haviszla3!N104,IF(haviszla3!$E$5="k",haviszla3!O104,IF(haviszla3!$E$5="sz",haviszla3!P104,IF(haviszla3!$E$5="cs",haviszla3!Q104,IF(haviszla3!$E$5="p",haviszla3!R104,IF(haviszla3!$E$5="szo",haviszla3!S104,0)))))),0)</f>
        <v>0</v>
      </c>
      <c r="HL104" s="43">
        <f>IF($HL$1=1,IF(haviszla3!$E$5="h",haviszla3!T104,IF(haviszla3!$E$5="k",haviszla3!U104,IF(haviszla3!$E$5="sz",haviszla3!V104,IF(haviszla3!$E$5="cs",haviszla3!W104,IF(haviszla3!$E$5="p",haviszla3!X104,IF(haviszla3!$E$5="szo",haviszla3!Y104,0)))))),0)</f>
        <v>0</v>
      </c>
      <c r="HM104" s="43">
        <f>IF($HM$1=1,IF(haviszla3!$E$5="h",haviszla3!Z104,IF(haviszla3!$E$5="k",haviszla3!AA104,IF(haviszla3!$E$5="sz",haviszla3!AB104,IF(haviszla3!$E$5="cs",haviszla3!AC104,IF(haviszla3!$E$5="p",haviszla3!AD104,IF(haviszla3!$E$5="szo",haviszla3!AE104,0)))))),0)</f>
        <v>0</v>
      </c>
      <c r="HN104" s="43">
        <f>IF($HN$1=1,IF(haviszla3!$E$5="h",haviszla3!AF104,IF(haviszla3!$E$5="k",haviszla3!AG104,IF(haviszla3!$E$5="sz",haviszla3!AH104,IF(haviszla3!$E$5="cs",haviszla3!AI104,IF(haviszla3!$E$5="p",haviszla3!AJ104,IF(haviszla3!$E$5="szo",haviszla3!AK104,0)))))),0)</f>
        <v>0</v>
      </c>
      <c r="HO104" s="43">
        <f>IF($HO$1=1,IF(haviszla3!$E$5="h",haviszla3!AL104,IF(haviszla3!$E$5="k",haviszla3!AM104,IF(haviszla3!$E$5="sz",haviszla3!AN104,IF(haviszla3!$E$5="cs",haviszla3!AO104,IF(haviszla3!$E$5="p",haviszla3!AP104,IF(haviszla3!$E$5="szo",haviszla3!AQ104,0)))))),0)</f>
        <v>0</v>
      </c>
      <c r="HP104" s="43">
        <f>IF($HP$1=1,IF(haviszla3!$E$5="h",haviszla3!AR104,IF(haviszla3!$E$5="k",haviszla3!AS104,IF(haviszla3!$E$5="sz",haviszla3!AT104,IF(haviszla3!$E$5="cs",haviszla3!AU104,IF(haviszla3!$E$5="p",haviszla3!AV104,IF(haviszla3!$E$5="szo",haviszla3!AW104,0)))))),0)</f>
        <v>0</v>
      </c>
      <c r="HQ104" s="43">
        <f>IF($HQ$1=1,IF(haviszla3!$E$5="h",haviszla3!AX104,IF(haviszla3!$E$5="k",haviszla3!AY104,IF(haviszla3!$E$5="sz",haviszla3!AZ104,IF(haviszla3!$E$5="cs",haviszla3!BA104,IF(haviszla3!$E$5="p",haviszla3!BB104,IF(haviszla3!$E$5="szo",haviszla3!BC104,0)))))),0)</f>
        <v>0</v>
      </c>
      <c r="HR104" s="43">
        <f>IF($HR$1=1,IF(haviszla3!$E$5="h",haviszla3!BD104,IF(haviszla3!$E$5="k",haviszla3!BE104,IF(haviszla3!$E$5="sz",haviszla3!BF104,IF(haviszla3!$E$5="cs",haviszla3!BG104,IF(haviszla3!$E$5="p",haviszla3!BH104,IF(haviszla3!$E$5="szo",haviszla3!BI104,0)))))),0)</f>
        <v>0</v>
      </c>
      <c r="HS104" s="43">
        <f>IF($HS$1=1,IF(haviszla3!$E$5="h",haviszla3!BJ104,IF(haviszla3!$E$5="k",haviszla3!BK104,IF(haviszla3!$E$5="sz",haviszla3!BL104,IF(haviszla3!$E$5="cs",haviszla3!BM104,IF(haviszla3!$E$5="p",haviszla3!BN104,IF(haviszla3!$E$5="szo",haviszla3!BO104,0)))))),0)</f>
        <v>0</v>
      </c>
      <c r="HT104" s="43">
        <f>IF($HT$1=1,IF(haviszla3!$E$5="h",haviszla3!BP104,IF(haviszla3!$E$5="k",haviszla3!BQ104,IF(haviszla3!$E$5="sz",haviszla3!BR104,IF(haviszla3!$E$5="cs",haviszla3!BS104,IF(haviszla3!$E$5="p",haviszla3!BT104,IF(haviszla3!$E$5="szo",haviszla3!BU104,0)))))),0)</f>
        <v>0</v>
      </c>
      <c r="HU104" s="43">
        <f>IF($HU$1=1,IF(haviszla3!$E$5="h",haviszla3!BV104,IF(haviszla3!$E$5="k",haviszla3!BW104,IF(haviszla3!$E$5="sz",haviszla3!BX104,IF(haviszla3!$E$5="cs",haviszla3!BY104,IF(haviszla3!$E$5="p",haviszla3!BZ104,IF(haviszla3!$E$5="szo",haviszla3!CA104,0)))))),0)</f>
        <v>0</v>
      </c>
      <c r="HV104" s="43">
        <f>IF($HV$1=1,IF(haviszla3!$E$5="h",haviszla3!CB104,IF(haviszla3!$E$5="k",haviszla3!CC104,IF(haviszla3!$E$5="sz",haviszla3!CD104,IF(haviszla3!$E$5="cs",haviszla3!CE104,IF(haviszla3!$E$5="p",haviszla3!CF104,IF(haviszla3!$E$5="szo",haviszla3!CG104,0)))))),0)</f>
        <v>0</v>
      </c>
      <c r="HW104" s="43">
        <f>IF($HW$1=1,IF(haviszla3!$E$5="h",haviszla3!CH104,IF(haviszla3!$E$5="k",haviszla3!CI104,IF(haviszla3!$E$5="sz",haviszla3!CJ104,IF(haviszla3!$E$5="cs",haviszla3!CK104,IF(haviszla3!$E$5="p",haviszla3!CL104,IF(haviszla3!$E$5="szo",haviszla3!CM104,0)))))),0)</f>
        <v>0</v>
      </c>
      <c r="HX104" s="43">
        <f>IF($HX$1=1,IF(haviszla3!$E$5="h",haviszla3!CN104,IF(haviszla3!$E$5="k",haviszla3!CO104,IF(haviszla3!$E$5="sz",haviszla3!CP104,IF(haviszla3!$E$5="cs",haviszla3!CQ104,IF(haviszla3!$E$5="p",haviszla3!CR104,IF(haviszla3!$E$5="szo",haviszla3!CS104,0)))))),0)</f>
        <v>0</v>
      </c>
      <c r="HY104" s="43">
        <f>IF($HY$1=1,IF(haviszla3!$E$5="h",haviszla3!CT104,IF(haviszla3!$E$5="k",haviszla3!CU104,IF(haviszla3!$E$5="sz",haviszla3!CV104,IF(haviszla3!$E$5="cs",haviszla3!CW104,IF(haviszla3!$E$5="p",haviszla3!CX104,IF(haviszla3!$E$5="szo",haviszla3!CY104,0)))))),0)</f>
        <v>0</v>
      </c>
      <c r="HZ104" s="43">
        <f>IF($HZ$1=1,IF(haviszla3!$E$5="h",haviszla3!CZ104,IF(haviszla3!$E$5="k",haviszla3!DA104,IF(haviszla3!$E$5="sz",haviszla3!DB104,IF(haviszla3!$E$5="cs",haviszla3!DC104,IF(haviszla3!$E$5="p",haviszla3!DD104,IF(haviszla3!$E$5="szo",haviszla3!DE104,0)))))),0)</f>
        <v>0</v>
      </c>
      <c r="IA104" s="43">
        <f>IF($IA$1=1,IF(haviszla3!$E$5="h",haviszla3!DF104,IF(haviszla3!$E$5="k",haviszla3!DG104,IF(haviszla3!$E$5="sz",haviszla3!DH104,IF(haviszla3!$E$5="cs",haviszla3!DI104,IF(haviszla3!$E$5="p",haviszla3!DJ104,IF(haviszla3!$E$5="szo",haviszla3!DK104,0)))))),0)</f>
        <v>0</v>
      </c>
      <c r="IB104" s="43">
        <f>IF($IB$1=1,IF(haviszla3!$E$5="h",haviszla3!DL104,IF(haviszla3!$E$5="k",haviszla3!DM104,IF(haviszla3!$E$5="sz",haviszla3!DN104,IF(haviszla3!$E$5="cs",haviszla3!DO104,IF(haviszla3!$E$5="p",haviszla3!DP104,IF(haviszla3!$E$5="szo",haviszla3!DQ104,0)))))),0)</f>
        <v>0</v>
      </c>
      <c r="IC104" s="43">
        <f>IF($IC$1=1,IF(haviszla3!$E$5="h",haviszla3!DR104,IF(haviszla3!$E$5="k",haviszla3!DS104,IF(haviszla3!$E$5="sz",haviszla3!DT104,IF(haviszla3!$E$5="cs",haviszla3!DU104,IF(haviszla3!$E$5="p",haviszla3!DV104,IF(haviszla3!$E$5="szo",haviszla3!DW104,0)))))),0)</f>
        <v>0</v>
      </c>
      <c r="ID104" s="43">
        <f>IF($ID$1=1,IF(haviszla3!$E$5="h",haviszla3!DX104,IF(haviszla3!$E$5="k",haviszla3!DY104,IF(haviszla3!$E$5="sz",haviszla3!DZ104,IF(haviszla3!$E$5="cs",haviszla3!EA104,IF(haviszla3!$E$5="p",haviszla3!EB104,IF(haviszla3!$E$5="szo",haviszla3!EC104,0)))))),0)</f>
        <v>0</v>
      </c>
      <c r="IE104" s="43">
        <f>IF($IE$1=1,IF(haviszla3!$E$5="h",haviszla3!ED104,IF(haviszla3!$E$5="k",haviszla3!EE104,IF(haviszla3!$E$5="sz",haviszla3!EF104,IF(haviszla3!$E$5="cs",haviszla3!EG104,IF(haviszla3!$E$5="p",haviszla3!EH104,IF(haviszla3!$E$5="szo",haviszla3!EI104,0)))))),0)</f>
        <v>0</v>
      </c>
    </row>
    <row r="105" spans="1:239" ht="15" customHeight="1">
      <c r="A105" s="18" t="s">
        <v>119</v>
      </c>
      <c r="B105" s="89" t="s">
        <v>485</v>
      </c>
      <c r="C105" s="43">
        <v>155</v>
      </c>
      <c r="D105" s="43" t="s">
        <v>151</v>
      </c>
      <c r="E105" s="13">
        <f t="shared" si="52"/>
        <v>0</v>
      </c>
      <c r="F105" s="48"/>
      <c r="G105" s="49"/>
      <c r="H105" s="89"/>
      <c r="I105" s="51"/>
      <c r="J105" s="89">
        <v>0</v>
      </c>
      <c r="K105" s="51">
        <v>0</v>
      </c>
      <c r="L105" s="51">
        <v>0</v>
      </c>
      <c r="M105" s="52">
        <v>0</v>
      </c>
      <c r="N105" s="55"/>
      <c r="O105" s="51"/>
      <c r="P105" s="54">
        <v>0</v>
      </c>
      <c r="Q105" s="51">
        <v>0</v>
      </c>
      <c r="R105" s="51">
        <v>0</v>
      </c>
      <c r="S105" s="54">
        <v>0</v>
      </c>
      <c r="T105" s="55"/>
      <c r="U105" s="51"/>
      <c r="V105" s="54"/>
      <c r="W105" s="51"/>
      <c r="X105" s="51"/>
      <c r="Y105" s="54"/>
      <c r="Z105" s="55"/>
      <c r="AA105" s="51"/>
      <c r="AB105" s="54">
        <v>0</v>
      </c>
      <c r="AC105" s="51">
        <v>0</v>
      </c>
      <c r="AD105" s="51">
        <v>0</v>
      </c>
      <c r="AE105" s="54">
        <v>0</v>
      </c>
      <c r="AF105" s="55"/>
      <c r="AG105" s="51"/>
      <c r="AH105" s="54">
        <v>0</v>
      </c>
      <c r="AI105" s="51">
        <v>0</v>
      </c>
      <c r="AJ105" s="56">
        <v>0</v>
      </c>
      <c r="AK105" s="54">
        <v>0</v>
      </c>
      <c r="AL105" s="55"/>
      <c r="AM105" s="54"/>
      <c r="AN105" s="54">
        <v>0</v>
      </c>
      <c r="AO105" s="54">
        <v>4</v>
      </c>
      <c r="AP105" s="54">
        <v>0</v>
      </c>
      <c r="AQ105" s="54">
        <v>0</v>
      </c>
      <c r="AR105" s="55"/>
      <c r="AS105" s="54"/>
      <c r="AT105" s="54">
        <v>0</v>
      </c>
      <c r="AU105" s="51">
        <v>0</v>
      </c>
      <c r="AV105" s="51">
        <v>0</v>
      </c>
      <c r="AW105" s="54">
        <v>0</v>
      </c>
      <c r="AX105" s="57"/>
      <c r="AY105" s="51"/>
      <c r="AZ105" s="54">
        <v>0</v>
      </c>
      <c r="BA105" s="51">
        <v>0</v>
      </c>
      <c r="BB105" s="56">
        <v>0</v>
      </c>
      <c r="BC105" s="58">
        <v>0</v>
      </c>
      <c r="BD105" s="55"/>
      <c r="BE105" s="51"/>
      <c r="BF105" s="54">
        <v>0</v>
      </c>
      <c r="BG105" s="54">
        <v>0</v>
      </c>
      <c r="BH105" s="54">
        <v>0</v>
      </c>
      <c r="BI105" s="54">
        <v>0</v>
      </c>
      <c r="BJ105" s="55"/>
      <c r="BK105" s="54"/>
      <c r="BL105" s="54">
        <v>0</v>
      </c>
      <c r="BM105" s="51">
        <v>0</v>
      </c>
      <c r="BN105" s="51">
        <v>0</v>
      </c>
      <c r="BO105" s="54">
        <v>0</v>
      </c>
      <c r="BP105" s="55"/>
      <c r="BQ105" s="54"/>
      <c r="BR105" s="54">
        <v>0</v>
      </c>
      <c r="BS105" s="51">
        <v>0</v>
      </c>
      <c r="BT105" s="54">
        <v>0</v>
      </c>
      <c r="BU105" s="54">
        <v>0</v>
      </c>
      <c r="BV105" s="55"/>
      <c r="BW105" s="54"/>
      <c r="BX105" s="54">
        <v>0</v>
      </c>
      <c r="BY105" s="51">
        <v>0</v>
      </c>
      <c r="BZ105" s="54">
        <v>0</v>
      </c>
      <c r="CA105" s="54">
        <v>0</v>
      </c>
      <c r="CB105" s="55"/>
      <c r="CC105" s="51"/>
      <c r="CD105" s="54">
        <v>0</v>
      </c>
      <c r="CE105" s="51">
        <v>0</v>
      </c>
      <c r="CF105" s="51">
        <v>0</v>
      </c>
      <c r="CG105" s="54">
        <v>0</v>
      </c>
      <c r="CH105" s="55"/>
      <c r="CI105" s="54"/>
      <c r="CJ105" s="54">
        <v>0</v>
      </c>
      <c r="CK105" s="51">
        <v>0</v>
      </c>
      <c r="CL105" s="54">
        <v>0</v>
      </c>
      <c r="CM105" s="54">
        <v>0</v>
      </c>
      <c r="CN105" s="55"/>
      <c r="CO105" s="54"/>
      <c r="CP105" s="54">
        <v>0</v>
      </c>
      <c r="CQ105" s="54">
        <v>0</v>
      </c>
      <c r="CR105" s="54">
        <v>0</v>
      </c>
      <c r="CS105" s="54">
        <v>0</v>
      </c>
      <c r="CT105" s="55"/>
      <c r="CU105" s="54"/>
      <c r="CV105" s="54">
        <v>0</v>
      </c>
      <c r="CW105" s="51">
        <v>0</v>
      </c>
      <c r="CX105" s="51">
        <v>0</v>
      </c>
      <c r="CY105" s="54">
        <v>0</v>
      </c>
      <c r="CZ105" s="55"/>
      <c r="DA105" s="54"/>
      <c r="DB105" s="54">
        <v>0</v>
      </c>
      <c r="DC105" s="54">
        <v>0</v>
      </c>
      <c r="DD105" s="58">
        <v>0</v>
      </c>
      <c r="DE105" s="54">
        <v>0</v>
      </c>
      <c r="DF105" s="55"/>
      <c r="DG105" s="51"/>
      <c r="DH105" s="54">
        <v>0</v>
      </c>
      <c r="DI105" s="51">
        <v>0</v>
      </c>
      <c r="DJ105" s="51">
        <v>0</v>
      </c>
      <c r="DK105" s="54">
        <v>0</v>
      </c>
      <c r="DL105" s="64"/>
      <c r="DM105" s="56"/>
      <c r="DN105" s="54">
        <v>0</v>
      </c>
      <c r="DO105" s="51">
        <v>0</v>
      </c>
      <c r="DP105" s="51">
        <v>0</v>
      </c>
      <c r="DQ105" s="54">
        <v>0</v>
      </c>
      <c r="DR105" s="55"/>
      <c r="DS105" s="51"/>
      <c r="DT105" s="54">
        <v>0</v>
      </c>
      <c r="DU105" s="51">
        <v>0</v>
      </c>
      <c r="DV105" s="51">
        <v>0</v>
      </c>
      <c r="DW105" s="54">
        <v>0</v>
      </c>
      <c r="DX105" s="55"/>
      <c r="DY105" s="54"/>
      <c r="DZ105" s="54">
        <v>0</v>
      </c>
      <c r="EA105" s="54">
        <v>0</v>
      </c>
      <c r="EB105" s="51">
        <v>0</v>
      </c>
      <c r="EC105" s="54">
        <v>0</v>
      </c>
      <c r="ED105" s="64">
        <v>0</v>
      </c>
      <c r="EE105" s="54"/>
      <c r="EF105" s="54">
        <v>0</v>
      </c>
      <c r="EG105" s="54">
        <v>0</v>
      </c>
      <c r="EH105" s="58">
        <v>0</v>
      </c>
      <c r="EI105" s="54">
        <v>0</v>
      </c>
      <c r="EJ105" s="55">
        <v>0</v>
      </c>
      <c r="EK105" s="54">
        <v>0</v>
      </c>
      <c r="EL105" s="54">
        <v>0</v>
      </c>
      <c r="EM105" s="54">
        <v>0</v>
      </c>
      <c r="EN105" s="54">
        <v>0</v>
      </c>
      <c r="EO105" s="59">
        <v>0</v>
      </c>
      <c r="EP105" s="55"/>
      <c r="EQ105" s="54">
        <v>0</v>
      </c>
      <c r="ER105" s="54"/>
      <c r="ES105" s="54"/>
      <c r="ET105" s="54"/>
      <c r="EU105" s="59"/>
      <c r="EV105" s="55"/>
      <c r="EW105" s="54">
        <v>0</v>
      </c>
      <c r="EX105" s="54"/>
      <c r="EY105" s="54"/>
      <c r="EZ105" s="54"/>
      <c r="FA105" s="59">
        <v>0</v>
      </c>
      <c r="FB105" s="43">
        <f t="shared" si="53"/>
        <v>0</v>
      </c>
      <c r="FC105" s="21">
        <f t="shared" si="54"/>
        <v>0</v>
      </c>
      <c r="FD105" s="43">
        <f t="shared" si="55"/>
        <v>0</v>
      </c>
      <c r="FE105" s="21">
        <f t="shared" si="56"/>
        <v>0</v>
      </c>
      <c r="FF105" s="43">
        <f t="shared" si="57"/>
        <v>0</v>
      </c>
      <c r="FG105" s="21">
        <f t="shared" si="58"/>
        <v>0</v>
      </c>
      <c r="FH105" s="43">
        <f t="shared" si="59"/>
        <v>0</v>
      </c>
      <c r="FI105" s="21">
        <f t="shared" si="60"/>
        <v>0</v>
      </c>
      <c r="FJ105" s="43">
        <f t="shared" si="61"/>
        <v>0</v>
      </c>
      <c r="FK105" s="21">
        <f t="shared" si="62"/>
        <v>0</v>
      </c>
      <c r="FL105" s="43">
        <f t="shared" si="63"/>
        <v>4</v>
      </c>
      <c r="FM105" s="21">
        <f t="shared" si="64"/>
        <v>620</v>
      </c>
      <c r="FN105" s="43">
        <f t="shared" si="65"/>
        <v>0</v>
      </c>
      <c r="FO105" s="21">
        <f t="shared" si="66"/>
        <v>0</v>
      </c>
      <c r="FP105" s="43">
        <f t="shared" si="67"/>
        <v>0</v>
      </c>
      <c r="FQ105" s="21">
        <f t="shared" si="68"/>
        <v>0</v>
      </c>
      <c r="FR105" s="43">
        <f t="shared" si="69"/>
        <v>0</v>
      </c>
      <c r="FS105" s="21">
        <f t="shared" si="70"/>
        <v>0</v>
      </c>
      <c r="FT105" s="43">
        <f t="shared" si="71"/>
        <v>0</v>
      </c>
      <c r="FU105" s="21">
        <f t="shared" si="72"/>
        <v>0</v>
      </c>
      <c r="FV105" s="43">
        <f t="shared" si="73"/>
        <v>0</v>
      </c>
      <c r="FW105" s="21">
        <f t="shared" si="74"/>
        <v>0</v>
      </c>
      <c r="FX105" s="43">
        <f t="shared" si="75"/>
        <v>0</v>
      </c>
      <c r="FY105" s="21">
        <f t="shared" si="76"/>
        <v>0</v>
      </c>
      <c r="FZ105" s="43">
        <f t="shared" si="77"/>
        <v>0</v>
      </c>
      <c r="GA105" s="21">
        <f t="shared" si="78"/>
        <v>0</v>
      </c>
      <c r="GB105" s="43">
        <f t="shared" si="79"/>
        <v>0</v>
      </c>
      <c r="GC105" s="21">
        <f t="shared" si="80"/>
        <v>0</v>
      </c>
      <c r="GD105" s="43">
        <f t="shared" si="81"/>
        <v>0</v>
      </c>
      <c r="GE105" s="21">
        <f t="shared" si="82"/>
        <v>0</v>
      </c>
      <c r="GF105" s="43">
        <f t="shared" si="83"/>
        <v>0</v>
      </c>
      <c r="GG105" s="21">
        <f t="shared" si="84"/>
        <v>0</v>
      </c>
      <c r="GH105" s="43">
        <f t="shared" si="85"/>
        <v>0</v>
      </c>
      <c r="GI105" s="21">
        <f t="shared" si="86"/>
        <v>0</v>
      </c>
      <c r="GJ105" s="43">
        <f t="shared" si="87"/>
        <v>0</v>
      </c>
      <c r="GK105" s="21">
        <f t="shared" si="88"/>
        <v>0</v>
      </c>
      <c r="GL105" s="43">
        <f t="shared" si="89"/>
        <v>0</v>
      </c>
      <c r="GM105" s="21">
        <f t="shared" si="90"/>
        <v>0</v>
      </c>
      <c r="GN105" s="43">
        <f t="shared" si="91"/>
        <v>0</v>
      </c>
      <c r="GO105" s="21">
        <f t="shared" si="92"/>
        <v>0</v>
      </c>
      <c r="GP105" s="43">
        <f t="shared" si="93"/>
        <v>0</v>
      </c>
      <c r="GQ105" s="21">
        <f t="shared" si="94"/>
        <v>0</v>
      </c>
      <c r="GR105" s="43">
        <f t="shared" si="95"/>
        <v>0</v>
      </c>
      <c r="GS105" s="21">
        <f t="shared" si="96"/>
        <v>0</v>
      </c>
      <c r="GT105" s="43">
        <f t="shared" si="97"/>
        <v>0</v>
      </c>
      <c r="GU105" s="21">
        <f t="shared" si="98"/>
        <v>0</v>
      </c>
      <c r="GV105" s="43">
        <f t="shared" si="99"/>
        <v>4</v>
      </c>
      <c r="GW105" s="43">
        <f t="shared" si="100"/>
        <v>620</v>
      </c>
      <c r="GX105" s="28"/>
      <c r="GY105" s="43">
        <f t="shared" si="102"/>
        <v>0</v>
      </c>
      <c r="HF105" s="89" t="str">
        <f t="shared" si="101"/>
        <v>Sample100</v>
      </c>
      <c r="HG105" s="43">
        <f t="shared" si="101"/>
        <v>155</v>
      </c>
      <c r="HH105" s="89" t="str">
        <f t="shared" si="101"/>
        <v>Ft/db</v>
      </c>
      <c r="HI105" s="13">
        <f t="shared" si="103"/>
        <v>0</v>
      </c>
      <c r="HJ105" s="43">
        <f>IF($HJ$1=1,IF(haviszla3!$E$5="h",haviszla3!H105,IF(haviszla3!$E$5="k",haviszla3!I105,IF(haviszla3!$E$5="sz",haviszla3!J105,IF(haviszla3!$E$5="cs",haviszla3!K105,IF(haviszla3!$E$5="p",haviszla3!L105,IF(haviszla3!$E$5="szo",haviszla3!M105,0)))))),0)</f>
        <v>0</v>
      </c>
      <c r="HK105" s="43">
        <f>IF($HK$1=1,IF(haviszla3!$E$5="h",haviszla3!N105,IF(haviszla3!$E$5="k",haviszla3!O105,IF(haviszla3!$E$5="sz",haviszla3!P105,IF(haviszla3!$E$5="cs",haviszla3!Q105,IF(haviszla3!$E$5="p",haviszla3!R105,IF(haviszla3!$E$5="szo",haviszla3!S105,0)))))),0)</f>
        <v>0</v>
      </c>
      <c r="HL105" s="43">
        <f>IF($HL$1=1,IF(haviszla3!$E$5="h",haviszla3!T105,IF(haviszla3!$E$5="k",haviszla3!U105,IF(haviszla3!$E$5="sz",haviszla3!V105,IF(haviszla3!$E$5="cs",haviszla3!W105,IF(haviszla3!$E$5="p",haviszla3!X105,IF(haviszla3!$E$5="szo",haviszla3!Y105,0)))))),0)</f>
        <v>0</v>
      </c>
      <c r="HM105" s="43">
        <f>IF($HM$1=1,IF(haviszla3!$E$5="h",haviszla3!Z105,IF(haviszla3!$E$5="k",haviszla3!AA105,IF(haviszla3!$E$5="sz",haviszla3!AB105,IF(haviszla3!$E$5="cs",haviszla3!AC105,IF(haviszla3!$E$5="p",haviszla3!AD105,IF(haviszla3!$E$5="szo",haviszla3!AE105,0)))))),0)</f>
        <v>0</v>
      </c>
      <c r="HN105" s="43">
        <f>IF($HN$1=1,IF(haviszla3!$E$5="h",haviszla3!AF105,IF(haviszla3!$E$5="k",haviszla3!AG105,IF(haviszla3!$E$5="sz",haviszla3!AH105,IF(haviszla3!$E$5="cs",haviszla3!AI105,IF(haviszla3!$E$5="p",haviszla3!AJ105,IF(haviszla3!$E$5="szo",haviszla3!AK105,0)))))),0)</f>
        <v>0</v>
      </c>
      <c r="HO105" s="43">
        <f>IF($HO$1=1,IF(haviszla3!$E$5="h",haviszla3!AL105,IF(haviszla3!$E$5="k",haviszla3!AM105,IF(haviszla3!$E$5="sz",haviszla3!AN105,IF(haviszla3!$E$5="cs",haviszla3!AO105,IF(haviszla3!$E$5="p",haviszla3!AP105,IF(haviszla3!$E$5="szo",haviszla3!AQ105,0)))))),0)</f>
        <v>0</v>
      </c>
      <c r="HP105" s="43">
        <f>IF($HP$1=1,IF(haviszla3!$E$5="h",haviszla3!AR105,IF(haviszla3!$E$5="k",haviszla3!AS105,IF(haviszla3!$E$5="sz",haviszla3!AT105,IF(haviszla3!$E$5="cs",haviszla3!AU105,IF(haviszla3!$E$5="p",haviszla3!AV105,IF(haviszla3!$E$5="szo",haviszla3!AW105,0)))))),0)</f>
        <v>0</v>
      </c>
      <c r="HQ105" s="43">
        <f>IF($HQ$1=1,IF(haviszla3!$E$5="h",haviszla3!AX105,IF(haviszla3!$E$5="k",haviszla3!AY105,IF(haviszla3!$E$5="sz",haviszla3!AZ105,IF(haviszla3!$E$5="cs",haviszla3!BA105,IF(haviszla3!$E$5="p",haviszla3!BB105,IF(haviszla3!$E$5="szo",haviszla3!BC105,0)))))),0)</f>
        <v>0</v>
      </c>
      <c r="HR105" s="43">
        <f>IF($HR$1=1,IF(haviszla3!$E$5="h",haviszla3!BD105,IF(haviszla3!$E$5="k",haviszla3!BE105,IF(haviszla3!$E$5="sz",haviszla3!BF105,IF(haviszla3!$E$5="cs",haviszla3!BG105,IF(haviszla3!$E$5="p",haviszla3!BH105,IF(haviszla3!$E$5="szo",haviszla3!BI105,0)))))),0)</f>
        <v>0</v>
      </c>
      <c r="HS105" s="43">
        <f>IF($HS$1=1,IF(haviszla3!$E$5="h",haviszla3!BJ105,IF(haviszla3!$E$5="k",haviszla3!BK105,IF(haviszla3!$E$5="sz",haviszla3!BL105,IF(haviszla3!$E$5="cs",haviszla3!BM105,IF(haviszla3!$E$5="p",haviszla3!BN105,IF(haviszla3!$E$5="szo",haviszla3!BO105,0)))))),0)</f>
        <v>0</v>
      </c>
      <c r="HT105" s="43">
        <f>IF($HT$1=1,IF(haviszla3!$E$5="h",haviszla3!BP105,IF(haviszla3!$E$5="k",haviszla3!BQ105,IF(haviszla3!$E$5="sz",haviszla3!BR105,IF(haviszla3!$E$5="cs",haviszla3!BS105,IF(haviszla3!$E$5="p",haviszla3!BT105,IF(haviszla3!$E$5="szo",haviszla3!BU105,0)))))),0)</f>
        <v>0</v>
      </c>
      <c r="HU105" s="43">
        <f>IF($HU$1=1,IF(haviszla3!$E$5="h",haviszla3!BV105,IF(haviszla3!$E$5="k",haviszla3!BW105,IF(haviszla3!$E$5="sz",haviszla3!BX105,IF(haviszla3!$E$5="cs",haviszla3!BY105,IF(haviszla3!$E$5="p",haviszla3!BZ105,IF(haviszla3!$E$5="szo",haviszla3!CA105,0)))))),0)</f>
        <v>0</v>
      </c>
      <c r="HV105" s="43">
        <f>IF($HV$1=1,IF(haviszla3!$E$5="h",haviszla3!CB105,IF(haviszla3!$E$5="k",haviszla3!CC105,IF(haviszla3!$E$5="sz",haviszla3!CD105,IF(haviszla3!$E$5="cs",haviszla3!CE105,IF(haviszla3!$E$5="p",haviszla3!CF105,IF(haviszla3!$E$5="szo",haviszla3!CG105,0)))))),0)</f>
        <v>0</v>
      </c>
      <c r="HW105" s="43">
        <f>IF($HW$1=1,IF(haviszla3!$E$5="h",haviszla3!CH105,IF(haviszla3!$E$5="k",haviszla3!CI105,IF(haviszla3!$E$5="sz",haviszla3!CJ105,IF(haviszla3!$E$5="cs",haviszla3!CK105,IF(haviszla3!$E$5="p",haviszla3!CL105,IF(haviszla3!$E$5="szo",haviszla3!CM105,0)))))),0)</f>
        <v>0</v>
      </c>
      <c r="HX105" s="43">
        <f>IF($HX$1=1,IF(haviszla3!$E$5="h",haviszla3!CN105,IF(haviszla3!$E$5="k",haviszla3!CO105,IF(haviszla3!$E$5="sz",haviszla3!CP105,IF(haviszla3!$E$5="cs",haviszla3!CQ105,IF(haviszla3!$E$5="p",haviszla3!CR105,IF(haviszla3!$E$5="szo",haviszla3!CS105,0)))))),0)</f>
        <v>0</v>
      </c>
      <c r="HY105" s="43">
        <f>IF($HY$1=1,IF(haviszla3!$E$5="h",haviszla3!CT105,IF(haviszla3!$E$5="k",haviszla3!CU105,IF(haviszla3!$E$5="sz",haviszla3!CV105,IF(haviszla3!$E$5="cs",haviszla3!CW105,IF(haviszla3!$E$5="p",haviszla3!CX105,IF(haviszla3!$E$5="szo",haviszla3!CY105,0)))))),0)</f>
        <v>0</v>
      </c>
      <c r="HZ105" s="43">
        <f>IF($HZ$1=1,IF(haviszla3!$E$5="h",haviszla3!CZ105,IF(haviszla3!$E$5="k",haviszla3!DA105,IF(haviszla3!$E$5="sz",haviszla3!DB105,IF(haviszla3!$E$5="cs",haviszla3!DC105,IF(haviszla3!$E$5="p",haviszla3!DD105,IF(haviszla3!$E$5="szo",haviszla3!DE105,0)))))),0)</f>
        <v>0</v>
      </c>
      <c r="IA105" s="43">
        <f>IF($IA$1=1,IF(haviszla3!$E$5="h",haviszla3!DF105,IF(haviszla3!$E$5="k",haviszla3!DG105,IF(haviszla3!$E$5="sz",haviszla3!DH105,IF(haviszla3!$E$5="cs",haviszla3!DI105,IF(haviszla3!$E$5="p",haviszla3!DJ105,IF(haviszla3!$E$5="szo",haviszla3!DK105,0)))))),0)</f>
        <v>0</v>
      </c>
      <c r="IB105" s="43">
        <f>IF($IB$1=1,IF(haviszla3!$E$5="h",haviszla3!DL105,IF(haviszla3!$E$5="k",haviszla3!DM105,IF(haviszla3!$E$5="sz",haviszla3!DN105,IF(haviszla3!$E$5="cs",haviszla3!DO105,IF(haviszla3!$E$5="p",haviszla3!DP105,IF(haviszla3!$E$5="szo",haviszla3!DQ105,0)))))),0)</f>
        <v>0</v>
      </c>
      <c r="IC105" s="43">
        <f>IF($IC$1=1,IF(haviszla3!$E$5="h",haviszla3!DR105,IF(haviszla3!$E$5="k",haviszla3!DS105,IF(haviszla3!$E$5="sz",haviszla3!DT105,IF(haviszla3!$E$5="cs",haviszla3!DU105,IF(haviszla3!$E$5="p",haviszla3!DV105,IF(haviszla3!$E$5="szo",haviszla3!DW105,0)))))),0)</f>
        <v>0</v>
      </c>
      <c r="ID105" s="43">
        <f>IF($ID$1=1,IF(haviszla3!$E$5="h",haviszla3!DX105,IF(haviszla3!$E$5="k",haviszla3!DY105,IF(haviszla3!$E$5="sz",haviszla3!DZ105,IF(haviszla3!$E$5="cs",haviszla3!EA105,IF(haviszla3!$E$5="p",haviszla3!EB105,IF(haviszla3!$E$5="szo",haviszla3!EC105,0)))))),0)</f>
        <v>0</v>
      </c>
      <c r="IE105" s="43">
        <f>IF($IE$1=1,IF(haviszla3!$E$5="h",haviszla3!ED105,IF(haviszla3!$E$5="k",haviszla3!EE105,IF(haviszla3!$E$5="sz",haviszla3!EF105,IF(haviszla3!$E$5="cs",haviszla3!EG105,IF(haviszla3!$E$5="p",haviszla3!EH105,IF(haviszla3!$E$5="szo",haviszla3!EI105,0)))))),0)</f>
        <v>0</v>
      </c>
    </row>
    <row r="106" spans="1:239" ht="15" customHeight="1">
      <c r="A106" s="18" t="s">
        <v>176</v>
      </c>
      <c r="B106" s="89" t="s">
        <v>486</v>
      </c>
      <c r="C106" s="43">
        <v>155</v>
      </c>
      <c r="D106" s="43" t="s">
        <v>151</v>
      </c>
      <c r="E106" s="13">
        <f t="shared" si="52"/>
        <v>0</v>
      </c>
      <c r="F106" s="48"/>
      <c r="G106" s="48"/>
      <c r="H106" s="89"/>
      <c r="I106" s="51"/>
      <c r="J106" s="89">
        <v>0</v>
      </c>
      <c r="K106" s="51">
        <v>0</v>
      </c>
      <c r="L106" s="51">
        <v>0</v>
      </c>
      <c r="M106" s="52">
        <v>0</v>
      </c>
      <c r="N106" s="64"/>
      <c r="O106" s="51"/>
      <c r="P106" s="51">
        <v>0</v>
      </c>
      <c r="Q106" s="51">
        <v>0</v>
      </c>
      <c r="R106" s="51">
        <v>0</v>
      </c>
      <c r="S106" s="54">
        <v>0</v>
      </c>
      <c r="T106" s="55"/>
      <c r="U106" s="51"/>
      <c r="V106" s="51"/>
      <c r="W106" s="51"/>
      <c r="X106" s="51"/>
      <c r="Y106" s="51"/>
      <c r="Z106" s="64"/>
      <c r="AA106" s="51"/>
      <c r="AB106" s="51">
        <v>0</v>
      </c>
      <c r="AC106" s="51">
        <v>0</v>
      </c>
      <c r="AD106" s="51">
        <v>0</v>
      </c>
      <c r="AE106" s="54">
        <v>0</v>
      </c>
      <c r="AF106" s="64"/>
      <c r="AG106" s="51"/>
      <c r="AH106" s="54">
        <v>0</v>
      </c>
      <c r="AI106" s="51">
        <v>0</v>
      </c>
      <c r="AJ106" s="56">
        <v>0</v>
      </c>
      <c r="AK106" s="51">
        <v>0</v>
      </c>
      <c r="AL106" s="55"/>
      <c r="AM106" s="54"/>
      <c r="AN106" s="54">
        <v>0</v>
      </c>
      <c r="AO106" s="54">
        <v>0</v>
      </c>
      <c r="AP106" s="54">
        <v>0</v>
      </c>
      <c r="AQ106" s="54">
        <v>0</v>
      </c>
      <c r="AR106" s="64"/>
      <c r="AS106" s="51"/>
      <c r="AT106" s="54">
        <v>0</v>
      </c>
      <c r="AU106" s="51">
        <v>0</v>
      </c>
      <c r="AV106" s="51">
        <v>0</v>
      </c>
      <c r="AW106" s="54">
        <v>0</v>
      </c>
      <c r="AX106" s="57"/>
      <c r="AY106" s="51"/>
      <c r="AZ106" s="51">
        <v>0</v>
      </c>
      <c r="BA106" s="51">
        <v>0</v>
      </c>
      <c r="BB106" s="56">
        <v>0</v>
      </c>
      <c r="BC106" s="58">
        <v>0</v>
      </c>
      <c r="BD106" s="55"/>
      <c r="BE106" s="51"/>
      <c r="BF106" s="54">
        <v>0</v>
      </c>
      <c r="BG106" s="54">
        <v>0</v>
      </c>
      <c r="BH106" s="54">
        <v>0</v>
      </c>
      <c r="BI106" s="54">
        <v>0</v>
      </c>
      <c r="BJ106" s="55"/>
      <c r="BK106" s="54"/>
      <c r="BL106" s="54">
        <v>0</v>
      </c>
      <c r="BM106" s="51">
        <v>0</v>
      </c>
      <c r="BN106" s="51">
        <v>0</v>
      </c>
      <c r="BO106" s="54">
        <v>0</v>
      </c>
      <c r="BP106" s="55"/>
      <c r="BQ106" s="54"/>
      <c r="BR106" s="54">
        <v>0</v>
      </c>
      <c r="BS106" s="51">
        <v>0</v>
      </c>
      <c r="BT106" s="54">
        <v>0</v>
      </c>
      <c r="BU106" s="54">
        <v>0</v>
      </c>
      <c r="BV106" s="55"/>
      <c r="BW106" s="54"/>
      <c r="BX106" s="54">
        <v>0</v>
      </c>
      <c r="BY106" s="51">
        <v>0</v>
      </c>
      <c r="BZ106" s="54">
        <v>0</v>
      </c>
      <c r="CA106" s="54">
        <v>0</v>
      </c>
      <c r="CB106" s="55"/>
      <c r="CC106" s="51"/>
      <c r="CD106" s="54">
        <v>0</v>
      </c>
      <c r="CE106" s="51">
        <v>0</v>
      </c>
      <c r="CF106" s="51">
        <v>0</v>
      </c>
      <c r="CG106" s="54">
        <v>0</v>
      </c>
      <c r="CH106" s="55"/>
      <c r="CI106" s="54"/>
      <c r="CJ106" s="54">
        <v>0</v>
      </c>
      <c r="CK106" s="51">
        <v>0</v>
      </c>
      <c r="CL106" s="54">
        <v>0</v>
      </c>
      <c r="CM106" s="54">
        <v>0</v>
      </c>
      <c r="CN106" s="55"/>
      <c r="CO106" s="54"/>
      <c r="CP106" s="54">
        <v>0</v>
      </c>
      <c r="CQ106" s="54">
        <v>0</v>
      </c>
      <c r="CR106" s="54">
        <v>0</v>
      </c>
      <c r="CS106" s="54">
        <v>0</v>
      </c>
      <c r="CT106" s="64"/>
      <c r="CU106" s="51"/>
      <c r="CV106" s="51">
        <v>0</v>
      </c>
      <c r="CW106" s="51">
        <v>0</v>
      </c>
      <c r="CX106" s="51">
        <v>0</v>
      </c>
      <c r="CY106" s="51">
        <v>0</v>
      </c>
      <c r="CZ106" s="64"/>
      <c r="DA106" s="54"/>
      <c r="DB106" s="54">
        <v>0</v>
      </c>
      <c r="DC106" s="54">
        <v>0</v>
      </c>
      <c r="DD106" s="58">
        <v>0</v>
      </c>
      <c r="DE106" s="54">
        <v>0</v>
      </c>
      <c r="DF106" s="55"/>
      <c r="DG106" s="51"/>
      <c r="DH106" s="54">
        <v>0</v>
      </c>
      <c r="DI106" s="51">
        <v>0</v>
      </c>
      <c r="DJ106" s="51">
        <v>0</v>
      </c>
      <c r="DK106" s="54">
        <v>0</v>
      </c>
      <c r="DL106" s="64"/>
      <c r="DM106" s="56"/>
      <c r="DN106" s="51">
        <v>0</v>
      </c>
      <c r="DO106" s="51">
        <v>0</v>
      </c>
      <c r="DP106" s="51">
        <v>0</v>
      </c>
      <c r="DQ106" s="54">
        <v>0</v>
      </c>
      <c r="DR106" s="64"/>
      <c r="DS106" s="51"/>
      <c r="DT106" s="51">
        <v>0</v>
      </c>
      <c r="DU106" s="51">
        <v>0</v>
      </c>
      <c r="DV106" s="51">
        <v>0</v>
      </c>
      <c r="DW106" s="54">
        <v>0</v>
      </c>
      <c r="DX106" s="55"/>
      <c r="DY106" s="54"/>
      <c r="DZ106" s="54">
        <v>0</v>
      </c>
      <c r="EA106" s="54">
        <v>0</v>
      </c>
      <c r="EB106" s="56">
        <v>0</v>
      </c>
      <c r="EC106" s="54">
        <v>0</v>
      </c>
      <c r="ED106" s="64">
        <v>0</v>
      </c>
      <c r="EE106" s="54"/>
      <c r="EF106" s="51">
        <v>0</v>
      </c>
      <c r="EG106" s="54">
        <v>0</v>
      </c>
      <c r="EH106" s="58">
        <v>0</v>
      </c>
      <c r="EI106" s="54">
        <v>0</v>
      </c>
      <c r="EJ106" s="55">
        <v>0</v>
      </c>
      <c r="EK106" s="54">
        <v>0</v>
      </c>
      <c r="EL106" s="54">
        <v>0</v>
      </c>
      <c r="EM106" s="54">
        <v>0</v>
      </c>
      <c r="EN106" s="54">
        <v>0</v>
      </c>
      <c r="EO106" s="59">
        <v>0</v>
      </c>
      <c r="EP106" s="55"/>
      <c r="EQ106" s="54">
        <v>0</v>
      </c>
      <c r="ER106" s="54"/>
      <c r="ES106" s="54"/>
      <c r="ET106" s="54"/>
      <c r="EU106" s="59"/>
      <c r="EV106" s="55"/>
      <c r="EW106" s="54">
        <v>0</v>
      </c>
      <c r="EX106" s="54"/>
      <c r="EY106" s="54"/>
      <c r="EZ106" s="54"/>
      <c r="FA106" s="59">
        <v>0</v>
      </c>
      <c r="FB106" s="43">
        <f t="shared" si="53"/>
        <v>0</v>
      </c>
      <c r="FC106" s="21">
        <f t="shared" si="54"/>
        <v>0</v>
      </c>
      <c r="FD106" s="43">
        <f t="shared" si="55"/>
        <v>0</v>
      </c>
      <c r="FE106" s="21">
        <f t="shared" si="56"/>
        <v>0</v>
      </c>
      <c r="FF106" s="43">
        <f t="shared" si="57"/>
        <v>0</v>
      </c>
      <c r="FG106" s="21">
        <f t="shared" si="58"/>
        <v>0</v>
      </c>
      <c r="FH106" s="43">
        <f t="shared" si="59"/>
        <v>0</v>
      </c>
      <c r="FI106" s="21">
        <f t="shared" si="60"/>
        <v>0</v>
      </c>
      <c r="FJ106" s="43">
        <f t="shared" si="61"/>
        <v>0</v>
      </c>
      <c r="FK106" s="21">
        <f t="shared" si="62"/>
        <v>0</v>
      </c>
      <c r="FL106" s="43">
        <f t="shared" si="63"/>
        <v>0</v>
      </c>
      <c r="FM106" s="21">
        <f t="shared" si="64"/>
        <v>0</v>
      </c>
      <c r="FN106" s="43">
        <f t="shared" si="65"/>
        <v>0</v>
      </c>
      <c r="FO106" s="21">
        <f t="shared" si="66"/>
        <v>0</v>
      </c>
      <c r="FP106" s="43">
        <f t="shared" si="67"/>
        <v>0</v>
      </c>
      <c r="FQ106" s="21">
        <f t="shared" si="68"/>
        <v>0</v>
      </c>
      <c r="FR106" s="43">
        <f t="shared" si="69"/>
        <v>0</v>
      </c>
      <c r="FS106" s="21">
        <f t="shared" si="70"/>
        <v>0</v>
      </c>
      <c r="FT106" s="43">
        <f t="shared" si="71"/>
        <v>0</v>
      </c>
      <c r="FU106" s="21">
        <f t="shared" si="72"/>
        <v>0</v>
      </c>
      <c r="FV106" s="43">
        <f t="shared" si="73"/>
        <v>0</v>
      </c>
      <c r="FW106" s="21">
        <f t="shared" si="74"/>
        <v>0</v>
      </c>
      <c r="FX106" s="43">
        <f t="shared" si="75"/>
        <v>0</v>
      </c>
      <c r="FY106" s="21">
        <f t="shared" si="76"/>
        <v>0</v>
      </c>
      <c r="FZ106" s="43">
        <f t="shared" si="77"/>
        <v>0</v>
      </c>
      <c r="GA106" s="21">
        <f t="shared" si="78"/>
        <v>0</v>
      </c>
      <c r="GB106" s="43">
        <f t="shared" si="79"/>
        <v>0</v>
      </c>
      <c r="GC106" s="21">
        <f t="shared" si="80"/>
        <v>0</v>
      </c>
      <c r="GD106" s="43">
        <f t="shared" si="81"/>
        <v>0</v>
      </c>
      <c r="GE106" s="21">
        <f t="shared" si="82"/>
        <v>0</v>
      </c>
      <c r="GF106" s="43">
        <f t="shared" si="83"/>
        <v>0</v>
      </c>
      <c r="GG106" s="21">
        <f t="shared" si="84"/>
        <v>0</v>
      </c>
      <c r="GH106" s="43">
        <f t="shared" si="85"/>
        <v>0</v>
      </c>
      <c r="GI106" s="21">
        <f t="shared" si="86"/>
        <v>0</v>
      </c>
      <c r="GJ106" s="43">
        <f t="shared" si="87"/>
        <v>0</v>
      </c>
      <c r="GK106" s="21">
        <f t="shared" si="88"/>
        <v>0</v>
      </c>
      <c r="GL106" s="43">
        <f t="shared" si="89"/>
        <v>0</v>
      </c>
      <c r="GM106" s="21">
        <f t="shared" si="90"/>
        <v>0</v>
      </c>
      <c r="GN106" s="43">
        <f t="shared" si="91"/>
        <v>0</v>
      </c>
      <c r="GO106" s="21">
        <f t="shared" si="92"/>
        <v>0</v>
      </c>
      <c r="GP106" s="43">
        <f t="shared" si="93"/>
        <v>0</v>
      </c>
      <c r="GQ106" s="21">
        <f t="shared" si="94"/>
        <v>0</v>
      </c>
      <c r="GR106" s="43">
        <f t="shared" si="95"/>
        <v>0</v>
      </c>
      <c r="GS106" s="21">
        <f t="shared" si="96"/>
        <v>0</v>
      </c>
      <c r="GT106" s="43">
        <f t="shared" si="97"/>
        <v>0</v>
      </c>
      <c r="GU106" s="21">
        <f t="shared" si="98"/>
        <v>0</v>
      </c>
      <c r="GV106" s="43">
        <f t="shared" si="99"/>
        <v>0</v>
      </c>
      <c r="GW106" s="43">
        <f t="shared" si="100"/>
        <v>0</v>
      </c>
      <c r="GX106" s="28"/>
      <c r="GY106" s="43">
        <f t="shared" si="102"/>
        <v>0</v>
      </c>
      <c r="HF106" s="89" t="str">
        <f t="shared" si="101"/>
        <v>Sample101</v>
      </c>
      <c r="HG106" s="43">
        <f t="shared" si="101"/>
        <v>155</v>
      </c>
      <c r="HH106" s="89" t="str">
        <f t="shared" si="101"/>
        <v>Ft/db</v>
      </c>
      <c r="HI106" s="13">
        <f t="shared" si="103"/>
        <v>0</v>
      </c>
      <c r="HJ106" s="43">
        <f>IF($HJ$1=1,IF(haviszla3!$E$5="h",haviszla3!H106,IF(haviszla3!$E$5="k",haviszla3!I106,IF(haviszla3!$E$5="sz",haviszla3!J106,IF(haviszla3!$E$5="cs",haviszla3!K106,IF(haviszla3!$E$5="p",haviszla3!L106,IF(haviszla3!$E$5="szo",haviszla3!M106,0)))))),0)</f>
        <v>0</v>
      </c>
      <c r="HK106" s="43">
        <f>IF($HK$1=1,IF(haviszla3!$E$5="h",haviszla3!N106,IF(haviszla3!$E$5="k",haviszla3!O106,IF(haviszla3!$E$5="sz",haviszla3!P106,IF(haviszla3!$E$5="cs",haviszla3!Q106,IF(haviszla3!$E$5="p",haviszla3!R106,IF(haviszla3!$E$5="szo",haviszla3!S106,0)))))),0)</f>
        <v>0</v>
      </c>
      <c r="HL106" s="43">
        <f>IF($HL$1=1,IF(haviszla3!$E$5="h",haviszla3!T106,IF(haviszla3!$E$5="k",haviszla3!U106,IF(haviszla3!$E$5="sz",haviszla3!V106,IF(haviszla3!$E$5="cs",haviszla3!W106,IF(haviszla3!$E$5="p",haviszla3!X106,IF(haviszla3!$E$5="szo",haviszla3!Y106,0)))))),0)</f>
        <v>0</v>
      </c>
      <c r="HM106" s="43">
        <f>IF($HM$1=1,IF(haviszla3!$E$5="h",haviszla3!Z106,IF(haviszla3!$E$5="k",haviszla3!AA106,IF(haviszla3!$E$5="sz",haviszla3!AB106,IF(haviszla3!$E$5="cs",haviszla3!AC106,IF(haviszla3!$E$5="p",haviszla3!AD106,IF(haviszla3!$E$5="szo",haviszla3!AE106,0)))))),0)</f>
        <v>0</v>
      </c>
      <c r="HN106" s="43">
        <f>IF($HN$1=1,IF(haviszla3!$E$5="h",haviszla3!AF106,IF(haviszla3!$E$5="k",haviszla3!AG106,IF(haviszla3!$E$5="sz",haviszla3!AH106,IF(haviszla3!$E$5="cs",haviszla3!AI106,IF(haviszla3!$E$5="p",haviszla3!AJ106,IF(haviszla3!$E$5="szo",haviszla3!AK106,0)))))),0)</f>
        <v>0</v>
      </c>
      <c r="HO106" s="43">
        <f>IF($HO$1=1,IF(haviszla3!$E$5="h",haviszla3!AL106,IF(haviszla3!$E$5="k",haviszla3!AM106,IF(haviszla3!$E$5="sz",haviszla3!AN106,IF(haviszla3!$E$5="cs",haviszla3!AO106,IF(haviszla3!$E$5="p",haviszla3!AP106,IF(haviszla3!$E$5="szo",haviszla3!AQ106,0)))))),0)</f>
        <v>0</v>
      </c>
      <c r="HP106" s="43">
        <f>IF($HP$1=1,IF(haviszla3!$E$5="h",haviszla3!AR106,IF(haviszla3!$E$5="k",haviszla3!AS106,IF(haviszla3!$E$5="sz",haviszla3!AT106,IF(haviszla3!$E$5="cs",haviszla3!AU106,IF(haviszla3!$E$5="p",haviszla3!AV106,IF(haviszla3!$E$5="szo",haviszla3!AW106,0)))))),0)</f>
        <v>0</v>
      </c>
      <c r="HQ106" s="43">
        <f>IF($HQ$1=1,IF(haviszla3!$E$5="h",haviszla3!AX106,IF(haviszla3!$E$5="k",haviszla3!AY106,IF(haviszla3!$E$5="sz",haviszla3!AZ106,IF(haviszla3!$E$5="cs",haviszla3!BA106,IF(haviszla3!$E$5="p",haviszla3!BB106,IF(haviszla3!$E$5="szo",haviszla3!BC106,0)))))),0)</f>
        <v>0</v>
      </c>
      <c r="HR106" s="43">
        <f>IF($HR$1=1,IF(haviszla3!$E$5="h",haviszla3!BD106,IF(haviszla3!$E$5="k",haviszla3!BE106,IF(haviszla3!$E$5="sz",haviszla3!BF106,IF(haviszla3!$E$5="cs",haviszla3!BG106,IF(haviszla3!$E$5="p",haviszla3!BH106,IF(haviszla3!$E$5="szo",haviszla3!BI106,0)))))),0)</f>
        <v>0</v>
      </c>
      <c r="HS106" s="43">
        <f>IF($HS$1=1,IF(haviszla3!$E$5="h",haviszla3!BJ106,IF(haviszla3!$E$5="k",haviszla3!BK106,IF(haviszla3!$E$5="sz",haviszla3!BL106,IF(haviszla3!$E$5="cs",haviszla3!BM106,IF(haviszla3!$E$5="p",haviszla3!BN106,IF(haviszla3!$E$5="szo",haviszla3!BO106,0)))))),0)</f>
        <v>0</v>
      </c>
      <c r="HT106" s="43">
        <f>IF($HT$1=1,IF(haviszla3!$E$5="h",haviszla3!BP106,IF(haviszla3!$E$5="k",haviszla3!BQ106,IF(haviszla3!$E$5="sz",haviszla3!BR106,IF(haviszla3!$E$5="cs",haviszla3!BS106,IF(haviszla3!$E$5="p",haviszla3!BT106,IF(haviszla3!$E$5="szo",haviszla3!BU106,0)))))),0)</f>
        <v>0</v>
      </c>
      <c r="HU106" s="43">
        <f>IF($HU$1=1,IF(haviszla3!$E$5="h",haviszla3!BV106,IF(haviszla3!$E$5="k",haviszla3!BW106,IF(haviszla3!$E$5="sz",haviszla3!BX106,IF(haviszla3!$E$5="cs",haviszla3!BY106,IF(haviszla3!$E$5="p",haviszla3!BZ106,IF(haviszla3!$E$5="szo",haviszla3!CA106,0)))))),0)</f>
        <v>0</v>
      </c>
      <c r="HV106" s="43">
        <f>IF($HV$1=1,IF(haviszla3!$E$5="h",haviszla3!CB106,IF(haviszla3!$E$5="k",haviszla3!CC106,IF(haviszla3!$E$5="sz",haviszla3!CD106,IF(haviszla3!$E$5="cs",haviszla3!CE106,IF(haviszla3!$E$5="p",haviszla3!CF106,IF(haviszla3!$E$5="szo",haviszla3!CG106,0)))))),0)</f>
        <v>0</v>
      </c>
      <c r="HW106" s="43">
        <f>IF($HW$1=1,IF(haviszla3!$E$5="h",haviszla3!CH106,IF(haviszla3!$E$5="k",haviszla3!CI106,IF(haviszla3!$E$5="sz",haviszla3!CJ106,IF(haviszla3!$E$5="cs",haviszla3!CK106,IF(haviszla3!$E$5="p",haviszla3!CL106,IF(haviszla3!$E$5="szo",haviszla3!CM106,0)))))),0)</f>
        <v>0</v>
      </c>
      <c r="HX106" s="43">
        <f>IF($HX$1=1,IF(haviszla3!$E$5="h",haviszla3!CN106,IF(haviszla3!$E$5="k",haviszla3!CO106,IF(haviszla3!$E$5="sz",haviszla3!CP106,IF(haviszla3!$E$5="cs",haviszla3!CQ106,IF(haviszla3!$E$5="p",haviszla3!CR106,IF(haviszla3!$E$5="szo",haviszla3!CS106,0)))))),0)</f>
        <v>0</v>
      </c>
      <c r="HY106" s="43">
        <f>IF($HY$1=1,IF(haviszla3!$E$5="h",haviszla3!CT106,IF(haviszla3!$E$5="k",haviszla3!CU106,IF(haviszla3!$E$5="sz",haviszla3!CV106,IF(haviszla3!$E$5="cs",haviszla3!CW106,IF(haviszla3!$E$5="p",haviszla3!CX106,IF(haviszla3!$E$5="szo",haviszla3!CY106,0)))))),0)</f>
        <v>0</v>
      </c>
      <c r="HZ106" s="43">
        <f>IF($HZ$1=1,IF(haviszla3!$E$5="h",haviszla3!CZ106,IF(haviszla3!$E$5="k",haviszla3!DA106,IF(haviszla3!$E$5="sz",haviszla3!DB106,IF(haviszla3!$E$5="cs",haviszla3!DC106,IF(haviszla3!$E$5="p",haviszla3!DD106,IF(haviszla3!$E$5="szo",haviszla3!DE106,0)))))),0)</f>
        <v>0</v>
      </c>
      <c r="IA106" s="43">
        <f>IF($IA$1=1,IF(haviszla3!$E$5="h",haviszla3!DF106,IF(haviszla3!$E$5="k",haviszla3!DG106,IF(haviszla3!$E$5="sz",haviszla3!DH106,IF(haviszla3!$E$5="cs",haviszla3!DI106,IF(haviszla3!$E$5="p",haviszla3!DJ106,IF(haviszla3!$E$5="szo",haviszla3!DK106,0)))))),0)</f>
        <v>0</v>
      </c>
      <c r="IB106" s="43">
        <f>IF($IB$1=1,IF(haviszla3!$E$5="h",haviszla3!DL106,IF(haviszla3!$E$5="k",haviszla3!DM106,IF(haviszla3!$E$5="sz",haviszla3!DN106,IF(haviszla3!$E$5="cs",haviszla3!DO106,IF(haviszla3!$E$5="p",haviszla3!DP106,IF(haviszla3!$E$5="szo",haviszla3!DQ106,0)))))),0)</f>
        <v>0</v>
      </c>
      <c r="IC106" s="43">
        <f>IF($IC$1=1,IF(haviszla3!$E$5="h",haviszla3!DR106,IF(haviszla3!$E$5="k",haviszla3!DS106,IF(haviszla3!$E$5="sz",haviszla3!DT106,IF(haviszla3!$E$5="cs",haviszla3!DU106,IF(haviszla3!$E$5="p",haviszla3!DV106,IF(haviszla3!$E$5="szo",haviszla3!DW106,0)))))),0)</f>
        <v>0</v>
      </c>
      <c r="ID106" s="43">
        <f>IF($ID$1=1,IF(haviszla3!$E$5="h",haviszla3!DX106,IF(haviszla3!$E$5="k",haviszla3!DY106,IF(haviszla3!$E$5="sz",haviszla3!DZ106,IF(haviszla3!$E$5="cs",haviszla3!EA106,IF(haviszla3!$E$5="p",haviszla3!EB106,IF(haviszla3!$E$5="szo",haviszla3!EC106,0)))))),0)</f>
        <v>0</v>
      </c>
      <c r="IE106" s="43">
        <f>IF($IE$1=1,IF(haviszla3!$E$5="h",haviszla3!ED106,IF(haviszla3!$E$5="k",haviszla3!EE106,IF(haviszla3!$E$5="sz",haviszla3!EF106,IF(haviszla3!$E$5="cs",haviszla3!EG106,IF(haviszla3!$E$5="p",haviszla3!EH106,IF(haviszla3!$E$5="szo",haviszla3!EI106,0)))))),0)</f>
        <v>0</v>
      </c>
    </row>
    <row r="107" spans="1:239" ht="15" customHeight="1">
      <c r="A107" s="18" t="s">
        <v>177</v>
      </c>
      <c r="B107" s="89" t="s">
        <v>487</v>
      </c>
      <c r="C107" s="43">
        <v>155</v>
      </c>
      <c r="D107" s="43" t="s">
        <v>151</v>
      </c>
      <c r="E107" s="13">
        <f t="shared" si="52"/>
        <v>0</v>
      </c>
      <c r="F107" s="48"/>
      <c r="G107" s="48"/>
      <c r="H107" s="89"/>
      <c r="I107" s="51"/>
      <c r="J107" s="89">
        <v>0</v>
      </c>
      <c r="K107" s="51">
        <v>0</v>
      </c>
      <c r="L107" s="51">
        <v>0</v>
      </c>
      <c r="M107" s="52">
        <v>0</v>
      </c>
      <c r="N107" s="64"/>
      <c r="O107" s="51"/>
      <c r="P107" s="51">
        <v>0</v>
      </c>
      <c r="Q107" s="51">
        <v>0</v>
      </c>
      <c r="R107" s="51">
        <v>0</v>
      </c>
      <c r="S107" s="54">
        <v>0</v>
      </c>
      <c r="T107" s="55"/>
      <c r="U107" s="51"/>
      <c r="V107" s="51"/>
      <c r="W107" s="51"/>
      <c r="X107" s="51"/>
      <c r="Y107" s="51"/>
      <c r="Z107" s="64"/>
      <c r="AA107" s="51"/>
      <c r="AB107" s="51">
        <v>0</v>
      </c>
      <c r="AC107" s="51">
        <v>0</v>
      </c>
      <c r="AD107" s="51">
        <v>0</v>
      </c>
      <c r="AE107" s="54">
        <v>0</v>
      </c>
      <c r="AF107" s="64"/>
      <c r="AG107" s="51"/>
      <c r="AH107" s="54">
        <v>0</v>
      </c>
      <c r="AI107" s="51">
        <v>0</v>
      </c>
      <c r="AJ107" s="56">
        <v>0</v>
      </c>
      <c r="AK107" s="51">
        <v>0</v>
      </c>
      <c r="AL107" s="55"/>
      <c r="AM107" s="54"/>
      <c r="AN107" s="54">
        <v>0</v>
      </c>
      <c r="AO107" s="54">
        <v>4</v>
      </c>
      <c r="AP107" s="54">
        <v>0</v>
      </c>
      <c r="AQ107" s="54">
        <v>0</v>
      </c>
      <c r="AR107" s="64"/>
      <c r="AS107" s="51"/>
      <c r="AT107" s="54">
        <v>0</v>
      </c>
      <c r="AU107" s="51">
        <v>0</v>
      </c>
      <c r="AV107" s="51">
        <v>0</v>
      </c>
      <c r="AW107" s="54">
        <v>0</v>
      </c>
      <c r="AX107" s="57"/>
      <c r="AY107" s="51"/>
      <c r="AZ107" s="51">
        <v>0</v>
      </c>
      <c r="BA107" s="51">
        <v>0</v>
      </c>
      <c r="BB107" s="56">
        <v>0</v>
      </c>
      <c r="BC107" s="58">
        <v>0</v>
      </c>
      <c r="BD107" s="55"/>
      <c r="BE107" s="51"/>
      <c r="BF107" s="54">
        <v>0</v>
      </c>
      <c r="BG107" s="54">
        <v>0</v>
      </c>
      <c r="BH107" s="54">
        <v>0</v>
      </c>
      <c r="BI107" s="54">
        <v>0</v>
      </c>
      <c r="BJ107" s="55"/>
      <c r="BK107" s="54"/>
      <c r="BL107" s="54">
        <v>0</v>
      </c>
      <c r="BM107" s="51">
        <v>0</v>
      </c>
      <c r="BN107" s="51">
        <v>0</v>
      </c>
      <c r="BO107" s="54">
        <v>0</v>
      </c>
      <c r="BP107" s="55"/>
      <c r="BQ107" s="54"/>
      <c r="BR107" s="54">
        <v>0</v>
      </c>
      <c r="BS107" s="51">
        <v>0</v>
      </c>
      <c r="BT107" s="54">
        <v>0</v>
      </c>
      <c r="BU107" s="54">
        <v>0</v>
      </c>
      <c r="BV107" s="55"/>
      <c r="BW107" s="54"/>
      <c r="BX107" s="54">
        <v>0</v>
      </c>
      <c r="BY107" s="51">
        <v>0</v>
      </c>
      <c r="BZ107" s="54">
        <v>0</v>
      </c>
      <c r="CA107" s="54">
        <v>0</v>
      </c>
      <c r="CB107" s="55"/>
      <c r="CC107" s="51"/>
      <c r="CD107" s="54">
        <v>0</v>
      </c>
      <c r="CE107" s="51">
        <v>0</v>
      </c>
      <c r="CF107" s="51">
        <v>0</v>
      </c>
      <c r="CG107" s="54">
        <v>0</v>
      </c>
      <c r="CH107" s="55"/>
      <c r="CI107" s="54"/>
      <c r="CJ107" s="54">
        <v>0</v>
      </c>
      <c r="CK107" s="51">
        <v>0</v>
      </c>
      <c r="CL107" s="54">
        <v>0</v>
      </c>
      <c r="CM107" s="54">
        <v>0</v>
      </c>
      <c r="CN107" s="55"/>
      <c r="CO107" s="54"/>
      <c r="CP107" s="54">
        <v>0</v>
      </c>
      <c r="CQ107" s="54">
        <v>0</v>
      </c>
      <c r="CR107" s="54">
        <v>0</v>
      </c>
      <c r="CS107" s="54">
        <v>0</v>
      </c>
      <c r="CT107" s="64"/>
      <c r="CU107" s="51"/>
      <c r="CV107" s="51">
        <v>0</v>
      </c>
      <c r="CW107" s="51">
        <v>0</v>
      </c>
      <c r="CX107" s="51">
        <v>0</v>
      </c>
      <c r="CY107" s="51">
        <v>0</v>
      </c>
      <c r="CZ107" s="64"/>
      <c r="DA107" s="54"/>
      <c r="DB107" s="54">
        <v>0</v>
      </c>
      <c r="DC107" s="54">
        <v>0</v>
      </c>
      <c r="DD107" s="58">
        <v>0</v>
      </c>
      <c r="DE107" s="54">
        <v>0</v>
      </c>
      <c r="DF107" s="55"/>
      <c r="DG107" s="51"/>
      <c r="DH107" s="54">
        <v>0</v>
      </c>
      <c r="DI107" s="51">
        <v>0</v>
      </c>
      <c r="DJ107" s="51">
        <v>0</v>
      </c>
      <c r="DK107" s="54">
        <v>0</v>
      </c>
      <c r="DL107" s="64"/>
      <c r="DM107" s="56"/>
      <c r="DN107" s="51">
        <v>0</v>
      </c>
      <c r="DO107" s="51">
        <v>0</v>
      </c>
      <c r="DP107" s="51">
        <v>0</v>
      </c>
      <c r="DQ107" s="54">
        <v>0</v>
      </c>
      <c r="DR107" s="64"/>
      <c r="DS107" s="51"/>
      <c r="DT107" s="51">
        <v>0</v>
      </c>
      <c r="DU107" s="51">
        <v>0</v>
      </c>
      <c r="DV107" s="51">
        <v>0</v>
      </c>
      <c r="DW107" s="54">
        <v>0</v>
      </c>
      <c r="DX107" s="55"/>
      <c r="DY107" s="54"/>
      <c r="DZ107" s="54">
        <v>0</v>
      </c>
      <c r="EA107" s="54">
        <v>0</v>
      </c>
      <c r="EB107" s="56">
        <v>0</v>
      </c>
      <c r="EC107" s="54">
        <v>0</v>
      </c>
      <c r="ED107" s="64">
        <v>0</v>
      </c>
      <c r="EE107" s="54"/>
      <c r="EF107" s="51">
        <v>0</v>
      </c>
      <c r="EG107" s="54">
        <v>0</v>
      </c>
      <c r="EH107" s="58">
        <v>0</v>
      </c>
      <c r="EI107" s="54">
        <v>0</v>
      </c>
      <c r="EJ107" s="55">
        <v>0</v>
      </c>
      <c r="EK107" s="54">
        <v>0</v>
      </c>
      <c r="EL107" s="54">
        <v>0</v>
      </c>
      <c r="EM107" s="54">
        <v>0</v>
      </c>
      <c r="EN107" s="54">
        <v>0</v>
      </c>
      <c r="EO107" s="59">
        <v>0</v>
      </c>
      <c r="EP107" s="55"/>
      <c r="EQ107" s="54">
        <v>0</v>
      </c>
      <c r="ER107" s="54"/>
      <c r="ES107" s="54"/>
      <c r="ET107" s="54"/>
      <c r="EU107" s="59"/>
      <c r="EV107" s="55"/>
      <c r="EW107" s="54">
        <v>0</v>
      </c>
      <c r="EX107" s="54"/>
      <c r="EY107" s="54"/>
      <c r="EZ107" s="54"/>
      <c r="FA107" s="59">
        <v>0</v>
      </c>
      <c r="FB107" s="43">
        <f t="shared" si="53"/>
        <v>0</v>
      </c>
      <c r="FC107" s="21">
        <f t="shared" si="54"/>
        <v>0</v>
      </c>
      <c r="FD107" s="43">
        <f t="shared" si="55"/>
        <v>0</v>
      </c>
      <c r="FE107" s="21">
        <f t="shared" si="56"/>
        <v>0</v>
      </c>
      <c r="FF107" s="43">
        <f t="shared" si="57"/>
        <v>0</v>
      </c>
      <c r="FG107" s="21">
        <f t="shared" si="58"/>
        <v>0</v>
      </c>
      <c r="FH107" s="43">
        <f t="shared" si="59"/>
        <v>0</v>
      </c>
      <c r="FI107" s="21">
        <f t="shared" si="60"/>
        <v>0</v>
      </c>
      <c r="FJ107" s="43">
        <f t="shared" si="61"/>
        <v>0</v>
      </c>
      <c r="FK107" s="21">
        <f t="shared" si="62"/>
        <v>0</v>
      </c>
      <c r="FL107" s="43">
        <f t="shared" si="63"/>
        <v>4</v>
      </c>
      <c r="FM107" s="21">
        <f t="shared" si="64"/>
        <v>620</v>
      </c>
      <c r="FN107" s="43">
        <f t="shared" si="65"/>
        <v>0</v>
      </c>
      <c r="FO107" s="21">
        <f t="shared" si="66"/>
        <v>0</v>
      </c>
      <c r="FP107" s="43">
        <f t="shared" si="67"/>
        <v>0</v>
      </c>
      <c r="FQ107" s="21">
        <f t="shared" si="68"/>
        <v>0</v>
      </c>
      <c r="FR107" s="43">
        <f t="shared" si="69"/>
        <v>0</v>
      </c>
      <c r="FS107" s="21">
        <f t="shared" si="70"/>
        <v>0</v>
      </c>
      <c r="FT107" s="43">
        <f t="shared" si="71"/>
        <v>0</v>
      </c>
      <c r="FU107" s="21">
        <f t="shared" si="72"/>
        <v>0</v>
      </c>
      <c r="FV107" s="43">
        <f t="shared" si="73"/>
        <v>0</v>
      </c>
      <c r="FW107" s="21">
        <f t="shared" si="74"/>
        <v>0</v>
      </c>
      <c r="FX107" s="43">
        <f t="shared" si="75"/>
        <v>0</v>
      </c>
      <c r="FY107" s="21">
        <f t="shared" si="76"/>
        <v>0</v>
      </c>
      <c r="FZ107" s="43">
        <f t="shared" si="77"/>
        <v>0</v>
      </c>
      <c r="GA107" s="21">
        <f t="shared" si="78"/>
        <v>0</v>
      </c>
      <c r="GB107" s="43">
        <f t="shared" si="79"/>
        <v>0</v>
      </c>
      <c r="GC107" s="21">
        <f t="shared" si="80"/>
        <v>0</v>
      </c>
      <c r="GD107" s="43">
        <f t="shared" si="81"/>
        <v>0</v>
      </c>
      <c r="GE107" s="21">
        <f t="shared" si="82"/>
        <v>0</v>
      </c>
      <c r="GF107" s="43">
        <f t="shared" si="83"/>
        <v>0</v>
      </c>
      <c r="GG107" s="21">
        <f t="shared" si="84"/>
        <v>0</v>
      </c>
      <c r="GH107" s="43">
        <f t="shared" si="85"/>
        <v>0</v>
      </c>
      <c r="GI107" s="21">
        <f t="shared" si="86"/>
        <v>0</v>
      </c>
      <c r="GJ107" s="43">
        <f t="shared" si="87"/>
        <v>0</v>
      </c>
      <c r="GK107" s="21">
        <f t="shared" si="88"/>
        <v>0</v>
      </c>
      <c r="GL107" s="43">
        <f t="shared" si="89"/>
        <v>0</v>
      </c>
      <c r="GM107" s="21">
        <f t="shared" si="90"/>
        <v>0</v>
      </c>
      <c r="GN107" s="43">
        <f t="shared" si="91"/>
        <v>0</v>
      </c>
      <c r="GO107" s="21">
        <f t="shared" si="92"/>
        <v>0</v>
      </c>
      <c r="GP107" s="43">
        <f t="shared" si="93"/>
        <v>0</v>
      </c>
      <c r="GQ107" s="21">
        <f t="shared" si="94"/>
        <v>0</v>
      </c>
      <c r="GR107" s="43">
        <f t="shared" si="95"/>
        <v>0</v>
      </c>
      <c r="GS107" s="21">
        <f t="shared" si="96"/>
        <v>0</v>
      </c>
      <c r="GT107" s="43">
        <f t="shared" si="97"/>
        <v>0</v>
      </c>
      <c r="GU107" s="21">
        <f t="shared" si="98"/>
        <v>0</v>
      </c>
      <c r="GV107" s="43">
        <f t="shared" si="99"/>
        <v>4</v>
      </c>
      <c r="GW107" s="43">
        <f t="shared" si="100"/>
        <v>620</v>
      </c>
      <c r="GX107" s="28"/>
      <c r="GY107" s="43">
        <f t="shared" si="102"/>
        <v>0</v>
      </c>
      <c r="HF107" s="89" t="str">
        <f t="shared" si="101"/>
        <v>Sample102</v>
      </c>
      <c r="HG107" s="43">
        <f t="shared" si="101"/>
        <v>155</v>
      </c>
      <c r="HH107" s="89" t="str">
        <f t="shared" si="101"/>
        <v>Ft/db</v>
      </c>
      <c r="HI107" s="13">
        <f t="shared" si="103"/>
        <v>0</v>
      </c>
      <c r="HJ107" s="43">
        <f>IF($HJ$1=1,IF(haviszla3!$E$5="h",haviszla3!H107,IF(haviszla3!$E$5="k",haviszla3!I107,IF(haviszla3!$E$5="sz",haviszla3!J107,IF(haviszla3!$E$5="cs",haviszla3!K107,IF(haviszla3!$E$5="p",haviszla3!L107,IF(haviszla3!$E$5="szo",haviszla3!M107,0)))))),0)</f>
        <v>0</v>
      </c>
      <c r="HK107" s="43">
        <f>IF($HK$1=1,IF(haviszla3!$E$5="h",haviszla3!N107,IF(haviszla3!$E$5="k",haviszla3!O107,IF(haviszla3!$E$5="sz",haviszla3!P107,IF(haviszla3!$E$5="cs",haviszla3!Q107,IF(haviszla3!$E$5="p",haviszla3!R107,IF(haviszla3!$E$5="szo",haviszla3!S107,0)))))),0)</f>
        <v>0</v>
      </c>
      <c r="HL107" s="43">
        <f>IF($HL$1=1,IF(haviszla3!$E$5="h",haviszla3!T107,IF(haviszla3!$E$5="k",haviszla3!U107,IF(haviszla3!$E$5="sz",haviszla3!V107,IF(haviszla3!$E$5="cs",haviszla3!W107,IF(haviszla3!$E$5="p",haviszla3!X107,IF(haviszla3!$E$5="szo",haviszla3!Y107,0)))))),0)</f>
        <v>0</v>
      </c>
      <c r="HM107" s="43">
        <f>IF($HM$1=1,IF(haviszla3!$E$5="h",haviszla3!Z107,IF(haviszla3!$E$5="k",haviszla3!AA107,IF(haviszla3!$E$5="sz",haviszla3!AB107,IF(haviszla3!$E$5="cs",haviszla3!AC107,IF(haviszla3!$E$5="p",haviszla3!AD107,IF(haviszla3!$E$5="szo",haviszla3!AE107,0)))))),0)</f>
        <v>0</v>
      </c>
      <c r="HN107" s="43">
        <f>IF($HN$1=1,IF(haviszla3!$E$5="h",haviszla3!AF107,IF(haviszla3!$E$5="k",haviszla3!AG107,IF(haviszla3!$E$5="sz",haviszla3!AH107,IF(haviszla3!$E$5="cs",haviszla3!AI107,IF(haviszla3!$E$5="p",haviszla3!AJ107,IF(haviszla3!$E$5="szo",haviszla3!AK107,0)))))),0)</f>
        <v>0</v>
      </c>
      <c r="HO107" s="43">
        <f>IF($HO$1=1,IF(haviszla3!$E$5="h",haviszla3!AL107,IF(haviszla3!$E$5="k",haviszla3!AM107,IF(haviszla3!$E$5="sz",haviszla3!AN107,IF(haviszla3!$E$5="cs",haviszla3!AO107,IF(haviszla3!$E$5="p",haviszla3!AP107,IF(haviszla3!$E$5="szo",haviszla3!AQ107,0)))))),0)</f>
        <v>0</v>
      </c>
      <c r="HP107" s="43">
        <f>IF($HP$1=1,IF(haviszla3!$E$5="h",haviszla3!AR107,IF(haviszla3!$E$5="k",haviszla3!AS107,IF(haviszla3!$E$5="sz",haviszla3!AT107,IF(haviszla3!$E$5="cs",haviszla3!AU107,IF(haviszla3!$E$5="p",haviszla3!AV107,IF(haviszla3!$E$5="szo",haviszla3!AW107,0)))))),0)</f>
        <v>0</v>
      </c>
      <c r="HQ107" s="43">
        <f>IF($HQ$1=1,IF(haviszla3!$E$5="h",haviszla3!AX107,IF(haviszla3!$E$5="k",haviszla3!AY107,IF(haviszla3!$E$5="sz",haviszla3!AZ107,IF(haviszla3!$E$5="cs",haviszla3!BA107,IF(haviszla3!$E$5="p",haviszla3!BB107,IF(haviszla3!$E$5="szo",haviszla3!BC107,0)))))),0)</f>
        <v>0</v>
      </c>
      <c r="HR107" s="43">
        <f>IF($HR$1=1,IF(haviszla3!$E$5="h",haviszla3!BD107,IF(haviszla3!$E$5="k",haviszla3!BE107,IF(haviszla3!$E$5="sz",haviszla3!BF107,IF(haviszla3!$E$5="cs",haviszla3!BG107,IF(haviszla3!$E$5="p",haviszla3!BH107,IF(haviszla3!$E$5="szo",haviszla3!BI107,0)))))),0)</f>
        <v>0</v>
      </c>
      <c r="HS107" s="43">
        <f>IF($HS$1=1,IF(haviszla3!$E$5="h",haviszla3!BJ107,IF(haviszla3!$E$5="k",haviszla3!BK107,IF(haviszla3!$E$5="sz",haviszla3!BL107,IF(haviszla3!$E$5="cs",haviszla3!BM107,IF(haviszla3!$E$5="p",haviszla3!BN107,IF(haviszla3!$E$5="szo",haviszla3!BO107,0)))))),0)</f>
        <v>0</v>
      </c>
      <c r="HT107" s="43">
        <f>IF($HT$1=1,IF(haviszla3!$E$5="h",haviszla3!BP107,IF(haviszla3!$E$5="k",haviszla3!BQ107,IF(haviszla3!$E$5="sz",haviszla3!BR107,IF(haviszla3!$E$5="cs",haviszla3!BS107,IF(haviszla3!$E$5="p",haviszla3!BT107,IF(haviszla3!$E$5="szo",haviszla3!BU107,0)))))),0)</f>
        <v>0</v>
      </c>
      <c r="HU107" s="43">
        <f>IF($HU$1=1,IF(haviszla3!$E$5="h",haviszla3!BV107,IF(haviszla3!$E$5="k",haviszla3!BW107,IF(haviszla3!$E$5="sz",haviszla3!BX107,IF(haviszla3!$E$5="cs",haviszla3!BY107,IF(haviszla3!$E$5="p",haviszla3!BZ107,IF(haviszla3!$E$5="szo",haviszla3!CA107,0)))))),0)</f>
        <v>0</v>
      </c>
      <c r="HV107" s="43">
        <f>IF($HV$1=1,IF(haviszla3!$E$5="h",haviszla3!CB107,IF(haviszla3!$E$5="k",haviszla3!CC107,IF(haviszla3!$E$5="sz",haviszla3!CD107,IF(haviszla3!$E$5="cs",haviszla3!CE107,IF(haviszla3!$E$5="p",haviszla3!CF107,IF(haviszla3!$E$5="szo",haviszla3!CG107,0)))))),0)</f>
        <v>0</v>
      </c>
      <c r="HW107" s="43">
        <f>IF($HW$1=1,IF(haviszla3!$E$5="h",haviszla3!CH107,IF(haviszla3!$E$5="k",haviszla3!CI107,IF(haviszla3!$E$5="sz",haviszla3!CJ107,IF(haviszla3!$E$5="cs",haviszla3!CK107,IF(haviszla3!$E$5="p",haviszla3!CL107,IF(haviszla3!$E$5="szo",haviszla3!CM107,0)))))),0)</f>
        <v>0</v>
      </c>
      <c r="HX107" s="43">
        <f>IF($HX$1=1,IF(haviszla3!$E$5="h",haviszla3!CN107,IF(haviszla3!$E$5="k",haviszla3!CO107,IF(haviszla3!$E$5="sz",haviszla3!CP107,IF(haviszla3!$E$5="cs",haviszla3!CQ107,IF(haviszla3!$E$5="p",haviszla3!CR107,IF(haviszla3!$E$5="szo",haviszla3!CS107,0)))))),0)</f>
        <v>0</v>
      </c>
      <c r="HY107" s="43">
        <f>IF($HY$1=1,IF(haviszla3!$E$5="h",haviszla3!CT107,IF(haviszla3!$E$5="k",haviszla3!CU107,IF(haviszla3!$E$5="sz",haviszla3!CV107,IF(haviszla3!$E$5="cs",haviszla3!CW107,IF(haviszla3!$E$5="p",haviszla3!CX107,IF(haviszla3!$E$5="szo",haviszla3!CY107,0)))))),0)</f>
        <v>0</v>
      </c>
      <c r="HZ107" s="43">
        <f>IF($HZ$1=1,IF(haviszla3!$E$5="h",haviszla3!CZ107,IF(haviszla3!$E$5="k",haviszla3!DA107,IF(haviszla3!$E$5="sz",haviszla3!DB107,IF(haviszla3!$E$5="cs",haviszla3!DC107,IF(haviszla3!$E$5="p",haviszla3!DD107,IF(haviszla3!$E$5="szo",haviszla3!DE107,0)))))),0)</f>
        <v>0</v>
      </c>
      <c r="IA107" s="43">
        <f>IF($IA$1=1,IF(haviszla3!$E$5="h",haviszla3!DF107,IF(haviszla3!$E$5="k",haviszla3!DG107,IF(haviszla3!$E$5="sz",haviszla3!DH107,IF(haviszla3!$E$5="cs",haviszla3!DI107,IF(haviszla3!$E$5="p",haviszla3!DJ107,IF(haviszla3!$E$5="szo",haviszla3!DK107,0)))))),0)</f>
        <v>0</v>
      </c>
      <c r="IB107" s="43">
        <f>IF($IB$1=1,IF(haviszla3!$E$5="h",haviszla3!DL107,IF(haviszla3!$E$5="k",haviszla3!DM107,IF(haviszla3!$E$5="sz",haviszla3!DN107,IF(haviszla3!$E$5="cs",haviszla3!DO107,IF(haviszla3!$E$5="p",haviszla3!DP107,IF(haviszla3!$E$5="szo",haviszla3!DQ107,0)))))),0)</f>
        <v>0</v>
      </c>
      <c r="IC107" s="43">
        <f>IF($IC$1=1,IF(haviszla3!$E$5="h",haviszla3!DR107,IF(haviszla3!$E$5="k",haviszla3!DS107,IF(haviszla3!$E$5="sz",haviszla3!DT107,IF(haviszla3!$E$5="cs",haviszla3!DU107,IF(haviszla3!$E$5="p",haviszla3!DV107,IF(haviszla3!$E$5="szo",haviszla3!DW107,0)))))),0)</f>
        <v>0</v>
      </c>
      <c r="ID107" s="43">
        <f>IF($ID$1=1,IF(haviszla3!$E$5="h",haviszla3!DX107,IF(haviszla3!$E$5="k",haviszla3!DY107,IF(haviszla3!$E$5="sz",haviszla3!DZ107,IF(haviszla3!$E$5="cs",haviszla3!EA107,IF(haviszla3!$E$5="p",haviszla3!EB107,IF(haviszla3!$E$5="szo",haviszla3!EC107,0)))))),0)</f>
        <v>0</v>
      </c>
      <c r="IE107" s="43">
        <f>IF($IE$1=1,IF(haviszla3!$E$5="h",haviszla3!ED107,IF(haviszla3!$E$5="k",haviszla3!EE107,IF(haviszla3!$E$5="sz",haviszla3!EF107,IF(haviszla3!$E$5="cs",haviszla3!EG107,IF(haviszla3!$E$5="p",haviszla3!EH107,IF(haviszla3!$E$5="szo",haviszla3!EI107,0)))))),0)</f>
        <v>0</v>
      </c>
    </row>
    <row r="108" spans="1:239" ht="15" customHeight="1">
      <c r="A108" s="18" t="s">
        <v>178</v>
      </c>
      <c r="B108" s="89" t="s">
        <v>488</v>
      </c>
      <c r="C108" s="43">
        <v>155</v>
      </c>
      <c r="D108" s="43" t="s">
        <v>151</v>
      </c>
      <c r="E108" s="13">
        <f t="shared" si="52"/>
        <v>0</v>
      </c>
      <c r="F108" s="48"/>
      <c r="G108" s="48"/>
      <c r="H108" s="89"/>
      <c r="I108" s="51"/>
      <c r="J108" s="89">
        <v>0</v>
      </c>
      <c r="K108" s="51">
        <v>0</v>
      </c>
      <c r="L108" s="51">
        <v>0</v>
      </c>
      <c r="M108" s="52">
        <v>0</v>
      </c>
      <c r="N108" s="64"/>
      <c r="O108" s="51"/>
      <c r="P108" s="51">
        <v>0</v>
      </c>
      <c r="Q108" s="51">
        <v>0</v>
      </c>
      <c r="R108" s="51">
        <v>0</v>
      </c>
      <c r="S108" s="54">
        <v>0</v>
      </c>
      <c r="T108" s="55"/>
      <c r="U108" s="51"/>
      <c r="V108" s="51"/>
      <c r="W108" s="51"/>
      <c r="X108" s="51"/>
      <c r="Y108" s="51"/>
      <c r="Z108" s="64"/>
      <c r="AA108" s="51"/>
      <c r="AB108" s="51">
        <v>0</v>
      </c>
      <c r="AC108" s="51">
        <v>0</v>
      </c>
      <c r="AD108" s="51">
        <v>0</v>
      </c>
      <c r="AE108" s="54">
        <v>0</v>
      </c>
      <c r="AF108" s="64"/>
      <c r="AG108" s="51"/>
      <c r="AH108" s="54">
        <v>0</v>
      </c>
      <c r="AI108" s="51">
        <v>0</v>
      </c>
      <c r="AJ108" s="56">
        <v>0</v>
      </c>
      <c r="AK108" s="51">
        <v>0</v>
      </c>
      <c r="AL108" s="55"/>
      <c r="AM108" s="54"/>
      <c r="AN108" s="54">
        <v>0</v>
      </c>
      <c r="AO108" s="54">
        <v>0</v>
      </c>
      <c r="AP108" s="54">
        <v>0</v>
      </c>
      <c r="AQ108" s="54">
        <v>0</v>
      </c>
      <c r="AR108" s="64"/>
      <c r="AS108" s="51"/>
      <c r="AT108" s="54">
        <v>0</v>
      </c>
      <c r="AU108" s="51">
        <v>0</v>
      </c>
      <c r="AV108" s="51">
        <v>0</v>
      </c>
      <c r="AW108" s="54">
        <v>0</v>
      </c>
      <c r="AX108" s="57"/>
      <c r="AY108" s="51"/>
      <c r="AZ108" s="51">
        <v>0</v>
      </c>
      <c r="BA108" s="51">
        <v>0</v>
      </c>
      <c r="BB108" s="56">
        <v>0</v>
      </c>
      <c r="BC108" s="58">
        <v>0</v>
      </c>
      <c r="BD108" s="55"/>
      <c r="BE108" s="51"/>
      <c r="BF108" s="54">
        <v>0</v>
      </c>
      <c r="BG108" s="54">
        <v>0</v>
      </c>
      <c r="BH108" s="54">
        <v>0</v>
      </c>
      <c r="BI108" s="54">
        <v>0</v>
      </c>
      <c r="BJ108" s="55"/>
      <c r="BK108" s="54"/>
      <c r="BL108" s="54">
        <v>0</v>
      </c>
      <c r="BM108" s="51">
        <v>0</v>
      </c>
      <c r="BN108" s="51">
        <v>0</v>
      </c>
      <c r="BO108" s="54">
        <v>0</v>
      </c>
      <c r="BP108" s="55"/>
      <c r="BQ108" s="54"/>
      <c r="BR108" s="54">
        <v>0</v>
      </c>
      <c r="BS108" s="51">
        <v>0</v>
      </c>
      <c r="BT108" s="54">
        <v>0</v>
      </c>
      <c r="BU108" s="54">
        <v>0</v>
      </c>
      <c r="BV108" s="55"/>
      <c r="BW108" s="54"/>
      <c r="BX108" s="54">
        <v>0</v>
      </c>
      <c r="BY108" s="51">
        <v>0</v>
      </c>
      <c r="BZ108" s="54">
        <v>0</v>
      </c>
      <c r="CA108" s="54">
        <v>0</v>
      </c>
      <c r="CB108" s="55"/>
      <c r="CC108" s="51"/>
      <c r="CD108" s="54">
        <v>0</v>
      </c>
      <c r="CE108" s="51">
        <v>0</v>
      </c>
      <c r="CF108" s="51">
        <v>0</v>
      </c>
      <c r="CG108" s="54">
        <v>0</v>
      </c>
      <c r="CH108" s="55"/>
      <c r="CI108" s="54"/>
      <c r="CJ108" s="54">
        <v>0</v>
      </c>
      <c r="CK108" s="51">
        <v>0</v>
      </c>
      <c r="CL108" s="54">
        <v>0</v>
      </c>
      <c r="CM108" s="54">
        <v>0</v>
      </c>
      <c r="CN108" s="55"/>
      <c r="CO108" s="54"/>
      <c r="CP108" s="54">
        <v>0</v>
      </c>
      <c r="CQ108" s="54">
        <v>0</v>
      </c>
      <c r="CR108" s="54">
        <v>0</v>
      </c>
      <c r="CS108" s="54">
        <v>0</v>
      </c>
      <c r="CT108" s="64"/>
      <c r="CU108" s="51"/>
      <c r="CV108" s="51">
        <v>0</v>
      </c>
      <c r="CW108" s="51">
        <v>0</v>
      </c>
      <c r="CX108" s="51">
        <v>0</v>
      </c>
      <c r="CY108" s="51">
        <v>0</v>
      </c>
      <c r="CZ108" s="64"/>
      <c r="DA108" s="54"/>
      <c r="DB108" s="54">
        <v>0</v>
      </c>
      <c r="DC108" s="54">
        <v>0</v>
      </c>
      <c r="DD108" s="58">
        <v>0</v>
      </c>
      <c r="DE108" s="54">
        <v>0</v>
      </c>
      <c r="DF108" s="55"/>
      <c r="DG108" s="51"/>
      <c r="DH108" s="54">
        <v>0</v>
      </c>
      <c r="DI108" s="51">
        <v>0</v>
      </c>
      <c r="DJ108" s="51">
        <v>0</v>
      </c>
      <c r="DK108" s="54">
        <v>0</v>
      </c>
      <c r="DL108" s="64"/>
      <c r="DM108" s="56"/>
      <c r="DN108" s="51">
        <v>0</v>
      </c>
      <c r="DO108" s="51">
        <v>0</v>
      </c>
      <c r="DP108" s="51">
        <v>0</v>
      </c>
      <c r="DQ108" s="54">
        <v>0</v>
      </c>
      <c r="DR108" s="64"/>
      <c r="DS108" s="51"/>
      <c r="DT108" s="51">
        <v>0</v>
      </c>
      <c r="DU108" s="51">
        <v>0</v>
      </c>
      <c r="DV108" s="51">
        <v>0</v>
      </c>
      <c r="DW108" s="54">
        <v>0</v>
      </c>
      <c r="DX108" s="55"/>
      <c r="DY108" s="54"/>
      <c r="DZ108" s="54">
        <v>0</v>
      </c>
      <c r="EA108" s="54">
        <v>0</v>
      </c>
      <c r="EB108" s="56">
        <v>0</v>
      </c>
      <c r="EC108" s="54">
        <v>0</v>
      </c>
      <c r="ED108" s="64">
        <v>0</v>
      </c>
      <c r="EE108" s="54"/>
      <c r="EF108" s="51">
        <v>0</v>
      </c>
      <c r="EG108" s="54">
        <v>0</v>
      </c>
      <c r="EH108" s="58">
        <v>0</v>
      </c>
      <c r="EI108" s="54">
        <v>0</v>
      </c>
      <c r="EJ108" s="55">
        <v>0</v>
      </c>
      <c r="EK108" s="54">
        <v>0</v>
      </c>
      <c r="EL108" s="54">
        <v>0</v>
      </c>
      <c r="EM108" s="54">
        <v>0</v>
      </c>
      <c r="EN108" s="54">
        <v>0</v>
      </c>
      <c r="EO108" s="59">
        <v>0</v>
      </c>
      <c r="EP108" s="55"/>
      <c r="EQ108" s="54">
        <v>0</v>
      </c>
      <c r="ER108" s="54"/>
      <c r="ES108" s="54"/>
      <c r="ET108" s="54"/>
      <c r="EU108" s="59"/>
      <c r="EV108" s="55"/>
      <c r="EW108" s="54">
        <v>0</v>
      </c>
      <c r="EX108" s="54"/>
      <c r="EY108" s="54"/>
      <c r="EZ108" s="54"/>
      <c r="FA108" s="59">
        <v>0</v>
      </c>
      <c r="FB108" s="43">
        <f t="shared" si="53"/>
        <v>0</v>
      </c>
      <c r="FC108" s="21">
        <f t="shared" si="54"/>
        <v>0</v>
      </c>
      <c r="FD108" s="43">
        <f t="shared" si="55"/>
        <v>0</v>
      </c>
      <c r="FE108" s="21">
        <f t="shared" si="56"/>
        <v>0</v>
      </c>
      <c r="FF108" s="43">
        <f t="shared" si="57"/>
        <v>0</v>
      </c>
      <c r="FG108" s="21">
        <f t="shared" si="58"/>
        <v>0</v>
      </c>
      <c r="FH108" s="43">
        <f t="shared" si="59"/>
        <v>0</v>
      </c>
      <c r="FI108" s="21">
        <f t="shared" si="60"/>
        <v>0</v>
      </c>
      <c r="FJ108" s="43">
        <f t="shared" si="61"/>
        <v>0</v>
      </c>
      <c r="FK108" s="21">
        <f t="shared" si="62"/>
        <v>0</v>
      </c>
      <c r="FL108" s="43">
        <f t="shared" si="63"/>
        <v>0</v>
      </c>
      <c r="FM108" s="21">
        <f t="shared" si="64"/>
        <v>0</v>
      </c>
      <c r="FN108" s="43">
        <f t="shared" si="65"/>
        <v>0</v>
      </c>
      <c r="FO108" s="21">
        <f t="shared" si="66"/>
        <v>0</v>
      </c>
      <c r="FP108" s="43">
        <f t="shared" si="67"/>
        <v>0</v>
      </c>
      <c r="FQ108" s="21">
        <f t="shared" si="68"/>
        <v>0</v>
      </c>
      <c r="FR108" s="43">
        <f t="shared" si="69"/>
        <v>0</v>
      </c>
      <c r="FS108" s="21">
        <f t="shared" si="70"/>
        <v>0</v>
      </c>
      <c r="FT108" s="43">
        <f t="shared" si="71"/>
        <v>0</v>
      </c>
      <c r="FU108" s="21">
        <f t="shared" si="72"/>
        <v>0</v>
      </c>
      <c r="FV108" s="43">
        <f t="shared" si="73"/>
        <v>0</v>
      </c>
      <c r="FW108" s="21">
        <f t="shared" si="74"/>
        <v>0</v>
      </c>
      <c r="FX108" s="43">
        <f t="shared" si="75"/>
        <v>0</v>
      </c>
      <c r="FY108" s="21">
        <f t="shared" si="76"/>
        <v>0</v>
      </c>
      <c r="FZ108" s="43">
        <f t="shared" si="77"/>
        <v>0</v>
      </c>
      <c r="GA108" s="21">
        <f t="shared" si="78"/>
        <v>0</v>
      </c>
      <c r="GB108" s="43">
        <f t="shared" si="79"/>
        <v>0</v>
      </c>
      <c r="GC108" s="21">
        <f t="shared" si="80"/>
        <v>0</v>
      </c>
      <c r="GD108" s="43">
        <f t="shared" si="81"/>
        <v>0</v>
      </c>
      <c r="GE108" s="21">
        <f t="shared" si="82"/>
        <v>0</v>
      </c>
      <c r="GF108" s="43">
        <f t="shared" si="83"/>
        <v>0</v>
      </c>
      <c r="GG108" s="21">
        <f t="shared" si="84"/>
        <v>0</v>
      </c>
      <c r="GH108" s="43">
        <f t="shared" si="85"/>
        <v>0</v>
      </c>
      <c r="GI108" s="21">
        <f t="shared" si="86"/>
        <v>0</v>
      </c>
      <c r="GJ108" s="43">
        <f t="shared" si="87"/>
        <v>0</v>
      </c>
      <c r="GK108" s="21">
        <f t="shared" si="88"/>
        <v>0</v>
      </c>
      <c r="GL108" s="43">
        <f t="shared" si="89"/>
        <v>0</v>
      </c>
      <c r="GM108" s="21">
        <f t="shared" si="90"/>
        <v>0</v>
      </c>
      <c r="GN108" s="43">
        <f t="shared" si="91"/>
        <v>0</v>
      </c>
      <c r="GO108" s="21">
        <f t="shared" si="92"/>
        <v>0</v>
      </c>
      <c r="GP108" s="43">
        <f t="shared" si="93"/>
        <v>0</v>
      </c>
      <c r="GQ108" s="21">
        <f t="shared" si="94"/>
        <v>0</v>
      </c>
      <c r="GR108" s="43">
        <f t="shared" si="95"/>
        <v>0</v>
      </c>
      <c r="GS108" s="21">
        <f t="shared" si="96"/>
        <v>0</v>
      </c>
      <c r="GT108" s="43">
        <f t="shared" si="97"/>
        <v>0</v>
      </c>
      <c r="GU108" s="21">
        <f t="shared" si="98"/>
        <v>0</v>
      </c>
      <c r="GV108" s="43">
        <f t="shared" si="99"/>
        <v>0</v>
      </c>
      <c r="GW108" s="43">
        <f t="shared" si="100"/>
        <v>0</v>
      </c>
      <c r="GX108" s="28"/>
      <c r="GY108" s="43">
        <f t="shared" si="102"/>
        <v>0</v>
      </c>
      <c r="HF108" s="89" t="str">
        <f t="shared" si="101"/>
        <v>Sample103</v>
      </c>
      <c r="HG108" s="43">
        <f t="shared" si="101"/>
        <v>155</v>
      </c>
      <c r="HH108" s="89" t="str">
        <f t="shared" si="101"/>
        <v>Ft/db</v>
      </c>
      <c r="HI108" s="13">
        <f t="shared" si="103"/>
        <v>0</v>
      </c>
      <c r="HJ108" s="43">
        <f>IF($HJ$1=1,IF(haviszla3!$E$5="h",haviszla3!H108,IF(haviszla3!$E$5="k",haviszla3!I108,IF(haviszla3!$E$5="sz",haviszla3!J108,IF(haviszla3!$E$5="cs",haviszla3!K108,IF(haviszla3!$E$5="p",haviszla3!L108,IF(haviszla3!$E$5="szo",haviszla3!M108,0)))))),0)</f>
        <v>0</v>
      </c>
      <c r="HK108" s="43">
        <f>IF($HK$1=1,IF(haviszla3!$E$5="h",haviszla3!N108,IF(haviszla3!$E$5="k",haviszla3!O108,IF(haviszla3!$E$5="sz",haviszla3!P108,IF(haviszla3!$E$5="cs",haviszla3!Q108,IF(haviszla3!$E$5="p",haviszla3!R108,IF(haviszla3!$E$5="szo",haviszla3!S108,0)))))),0)</f>
        <v>0</v>
      </c>
      <c r="HL108" s="43">
        <f>IF($HL$1=1,IF(haviszla3!$E$5="h",haviszla3!T108,IF(haviszla3!$E$5="k",haviszla3!U108,IF(haviszla3!$E$5="sz",haviszla3!V108,IF(haviszla3!$E$5="cs",haviszla3!W108,IF(haviszla3!$E$5="p",haviszla3!X108,IF(haviszla3!$E$5="szo",haviszla3!Y108,0)))))),0)</f>
        <v>0</v>
      </c>
      <c r="HM108" s="43">
        <f>IF($HM$1=1,IF(haviszla3!$E$5="h",haviszla3!Z108,IF(haviszla3!$E$5="k",haviszla3!AA108,IF(haviszla3!$E$5="sz",haviszla3!AB108,IF(haviszla3!$E$5="cs",haviszla3!AC108,IF(haviszla3!$E$5="p",haviszla3!AD108,IF(haviszla3!$E$5="szo",haviszla3!AE108,0)))))),0)</f>
        <v>0</v>
      </c>
      <c r="HN108" s="43">
        <f>IF($HN$1=1,IF(haviszla3!$E$5="h",haviszla3!AF108,IF(haviszla3!$E$5="k",haviszla3!AG108,IF(haviszla3!$E$5="sz",haviszla3!AH108,IF(haviszla3!$E$5="cs",haviszla3!AI108,IF(haviszla3!$E$5="p",haviszla3!AJ108,IF(haviszla3!$E$5="szo",haviszla3!AK108,0)))))),0)</f>
        <v>0</v>
      </c>
      <c r="HO108" s="43">
        <f>IF($HO$1=1,IF(haviszla3!$E$5="h",haviszla3!AL108,IF(haviszla3!$E$5="k",haviszla3!AM108,IF(haviszla3!$E$5="sz",haviszla3!AN108,IF(haviszla3!$E$5="cs",haviszla3!AO108,IF(haviszla3!$E$5="p",haviszla3!AP108,IF(haviszla3!$E$5="szo",haviszla3!AQ108,0)))))),0)</f>
        <v>0</v>
      </c>
      <c r="HP108" s="43">
        <f>IF($HP$1=1,IF(haviszla3!$E$5="h",haviszla3!AR108,IF(haviszla3!$E$5="k",haviszla3!AS108,IF(haviszla3!$E$5="sz",haviszla3!AT108,IF(haviszla3!$E$5="cs",haviszla3!AU108,IF(haviszla3!$E$5="p",haviszla3!AV108,IF(haviszla3!$E$5="szo",haviszla3!AW108,0)))))),0)</f>
        <v>0</v>
      </c>
      <c r="HQ108" s="43">
        <f>IF($HQ$1=1,IF(haviszla3!$E$5="h",haviszla3!AX108,IF(haviszla3!$E$5="k",haviszla3!AY108,IF(haviszla3!$E$5="sz",haviszla3!AZ108,IF(haviszla3!$E$5="cs",haviszla3!BA108,IF(haviszla3!$E$5="p",haviszla3!BB108,IF(haviszla3!$E$5="szo",haviszla3!BC108,0)))))),0)</f>
        <v>0</v>
      </c>
      <c r="HR108" s="43">
        <f>IF($HR$1=1,IF(haviszla3!$E$5="h",haviszla3!BD108,IF(haviszla3!$E$5="k",haviszla3!BE108,IF(haviszla3!$E$5="sz",haviszla3!BF108,IF(haviszla3!$E$5="cs",haviszla3!BG108,IF(haviszla3!$E$5="p",haviszla3!BH108,IF(haviszla3!$E$5="szo",haviszla3!BI108,0)))))),0)</f>
        <v>0</v>
      </c>
      <c r="HS108" s="43">
        <f>IF($HS$1=1,IF(haviszla3!$E$5="h",haviszla3!BJ108,IF(haviszla3!$E$5="k",haviszla3!BK108,IF(haviszla3!$E$5="sz",haviszla3!BL108,IF(haviszla3!$E$5="cs",haviszla3!BM108,IF(haviszla3!$E$5="p",haviszla3!BN108,IF(haviszla3!$E$5="szo",haviszla3!BO108,0)))))),0)</f>
        <v>0</v>
      </c>
      <c r="HT108" s="43">
        <f>IF($HT$1=1,IF(haviszla3!$E$5="h",haviszla3!BP108,IF(haviszla3!$E$5="k",haviszla3!BQ108,IF(haviszla3!$E$5="sz",haviszla3!BR108,IF(haviszla3!$E$5="cs",haviszla3!BS108,IF(haviszla3!$E$5="p",haviszla3!BT108,IF(haviszla3!$E$5="szo",haviszla3!BU108,0)))))),0)</f>
        <v>0</v>
      </c>
      <c r="HU108" s="43">
        <f>IF($HU$1=1,IF(haviszla3!$E$5="h",haviszla3!BV108,IF(haviszla3!$E$5="k",haviszla3!BW108,IF(haviszla3!$E$5="sz",haviszla3!BX108,IF(haviszla3!$E$5="cs",haviszla3!BY108,IF(haviszla3!$E$5="p",haviszla3!BZ108,IF(haviszla3!$E$5="szo",haviszla3!CA108,0)))))),0)</f>
        <v>0</v>
      </c>
      <c r="HV108" s="43">
        <f>IF($HV$1=1,IF(haviszla3!$E$5="h",haviszla3!CB108,IF(haviszla3!$E$5="k",haviszla3!CC108,IF(haviszla3!$E$5="sz",haviszla3!CD108,IF(haviszla3!$E$5="cs",haviszla3!CE108,IF(haviszla3!$E$5="p",haviszla3!CF108,IF(haviszla3!$E$5="szo",haviszla3!CG108,0)))))),0)</f>
        <v>0</v>
      </c>
      <c r="HW108" s="43">
        <f>IF($HW$1=1,IF(haviszla3!$E$5="h",haviszla3!CH108,IF(haviszla3!$E$5="k",haviszla3!CI108,IF(haviszla3!$E$5="sz",haviszla3!CJ108,IF(haviszla3!$E$5="cs",haviszla3!CK108,IF(haviszla3!$E$5="p",haviszla3!CL108,IF(haviszla3!$E$5="szo",haviszla3!CM108,0)))))),0)</f>
        <v>0</v>
      </c>
      <c r="HX108" s="43">
        <f>IF($HX$1=1,IF(haviszla3!$E$5="h",haviszla3!CN108,IF(haviszla3!$E$5="k",haviszla3!CO108,IF(haviszla3!$E$5="sz",haviszla3!CP108,IF(haviszla3!$E$5="cs",haviszla3!CQ108,IF(haviszla3!$E$5="p",haviszla3!CR108,IF(haviszla3!$E$5="szo",haviszla3!CS108,0)))))),0)</f>
        <v>0</v>
      </c>
      <c r="HY108" s="43">
        <f>IF($HY$1=1,IF(haviszla3!$E$5="h",haviszla3!CT108,IF(haviszla3!$E$5="k",haviszla3!CU108,IF(haviszla3!$E$5="sz",haviszla3!CV108,IF(haviszla3!$E$5="cs",haviszla3!CW108,IF(haviszla3!$E$5="p",haviszla3!CX108,IF(haviszla3!$E$5="szo",haviszla3!CY108,0)))))),0)</f>
        <v>0</v>
      </c>
      <c r="HZ108" s="43">
        <f>IF($HZ$1=1,IF(haviszla3!$E$5="h",haviszla3!CZ108,IF(haviszla3!$E$5="k",haviszla3!DA108,IF(haviszla3!$E$5="sz",haviszla3!DB108,IF(haviszla3!$E$5="cs",haviszla3!DC108,IF(haviszla3!$E$5="p",haviszla3!DD108,IF(haviszla3!$E$5="szo",haviszla3!DE108,0)))))),0)</f>
        <v>0</v>
      </c>
      <c r="IA108" s="43">
        <f>IF($IA$1=1,IF(haviszla3!$E$5="h",haviszla3!DF108,IF(haviszla3!$E$5="k",haviszla3!DG108,IF(haviszla3!$E$5="sz",haviszla3!DH108,IF(haviszla3!$E$5="cs",haviszla3!DI108,IF(haviszla3!$E$5="p",haviszla3!DJ108,IF(haviszla3!$E$5="szo",haviszla3!DK108,0)))))),0)</f>
        <v>0</v>
      </c>
      <c r="IB108" s="43">
        <f>IF($IB$1=1,IF(haviszla3!$E$5="h",haviszla3!DL108,IF(haviszla3!$E$5="k",haviszla3!DM108,IF(haviszla3!$E$5="sz",haviszla3!DN108,IF(haviszla3!$E$5="cs",haviszla3!DO108,IF(haviszla3!$E$5="p",haviszla3!DP108,IF(haviszla3!$E$5="szo",haviszla3!DQ108,0)))))),0)</f>
        <v>0</v>
      </c>
      <c r="IC108" s="43">
        <f>IF($IC$1=1,IF(haviszla3!$E$5="h",haviszla3!DR108,IF(haviszla3!$E$5="k",haviszla3!DS108,IF(haviszla3!$E$5="sz",haviszla3!DT108,IF(haviszla3!$E$5="cs",haviszla3!DU108,IF(haviszla3!$E$5="p",haviszla3!DV108,IF(haviszla3!$E$5="szo",haviszla3!DW108,0)))))),0)</f>
        <v>0</v>
      </c>
      <c r="ID108" s="43">
        <f>IF($ID$1=1,IF(haviszla3!$E$5="h",haviszla3!DX108,IF(haviszla3!$E$5="k",haviszla3!DY108,IF(haviszla3!$E$5="sz",haviszla3!DZ108,IF(haviszla3!$E$5="cs",haviszla3!EA108,IF(haviszla3!$E$5="p",haviszla3!EB108,IF(haviszla3!$E$5="szo",haviszla3!EC108,0)))))),0)</f>
        <v>0</v>
      </c>
      <c r="IE108" s="43">
        <f>IF($IE$1=1,IF(haviszla3!$E$5="h",haviszla3!ED108,IF(haviszla3!$E$5="k",haviszla3!EE108,IF(haviszla3!$E$5="sz",haviszla3!EF108,IF(haviszla3!$E$5="cs",haviszla3!EG108,IF(haviszla3!$E$5="p",haviszla3!EH108,IF(haviszla3!$E$5="szo",haviszla3!EI108,0)))))),0)</f>
        <v>0</v>
      </c>
    </row>
    <row r="109" spans="1:239" ht="15" customHeight="1">
      <c r="A109" s="18" t="s">
        <v>179</v>
      </c>
      <c r="B109" s="89" t="s">
        <v>489</v>
      </c>
      <c r="C109" s="43">
        <v>200</v>
      </c>
      <c r="D109" s="43" t="s">
        <v>151</v>
      </c>
      <c r="E109" s="13">
        <f t="shared" si="52"/>
        <v>24</v>
      </c>
      <c r="F109" s="48"/>
      <c r="G109" s="48"/>
      <c r="H109" s="89"/>
      <c r="I109" s="51"/>
      <c r="J109" s="89">
        <v>0</v>
      </c>
      <c r="K109" s="51">
        <v>0</v>
      </c>
      <c r="L109" s="51">
        <v>0</v>
      </c>
      <c r="M109" s="52">
        <v>0</v>
      </c>
      <c r="N109" s="64"/>
      <c r="O109" s="51"/>
      <c r="P109" s="51">
        <v>0</v>
      </c>
      <c r="Q109" s="51">
        <v>0</v>
      </c>
      <c r="R109" s="51">
        <v>15</v>
      </c>
      <c r="S109" s="54">
        <v>15</v>
      </c>
      <c r="T109" s="55"/>
      <c r="U109" s="51"/>
      <c r="V109" s="51"/>
      <c r="W109" s="51"/>
      <c r="X109" s="51"/>
      <c r="Y109" s="51"/>
      <c r="Z109" s="64"/>
      <c r="AA109" s="51"/>
      <c r="AB109" s="51">
        <v>0</v>
      </c>
      <c r="AC109" s="51">
        <v>0</v>
      </c>
      <c r="AD109" s="51">
        <v>0</v>
      </c>
      <c r="AE109" s="54">
        <v>0</v>
      </c>
      <c r="AF109" s="64"/>
      <c r="AG109" s="51"/>
      <c r="AH109" s="54">
        <v>0</v>
      </c>
      <c r="AI109" s="51">
        <v>0</v>
      </c>
      <c r="AJ109" s="56">
        <v>0</v>
      </c>
      <c r="AK109" s="51">
        <v>0</v>
      </c>
      <c r="AL109" s="55"/>
      <c r="AM109" s="54"/>
      <c r="AN109" s="54">
        <v>0</v>
      </c>
      <c r="AO109" s="54">
        <v>0</v>
      </c>
      <c r="AP109" s="54">
        <v>0</v>
      </c>
      <c r="AQ109" s="54">
        <v>0</v>
      </c>
      <c r="AR109" s="64"/>
      <c r="AS109" s="51"/>
      <c r="AT109" s="54">
        <v>0</v>
      </c>
      <c r="AU109" s="51">
        <v>0</v>
      </c>
      <c r="AV109" s="51">
        <v>0</v>
      </c>
      <c r="AW109" s="54">
        <v>3</v>
      </c>
      <c r="AX109" s="57"/>
      <c r="AY109" s="51"/>
      <c r="AZ109" s="51">
        <v>0</v>
      </c>
      <c r="BA109" s="51">
        <v>0</v>
      </c>
      <c r="BB109" s="56">
        <v>0</v>
      </c>
      <c r="BC109" s="58">
        <v>6</v>
      </c>
      <c r="BD109" s="55"/>
      <c r="BE109" s="51"/>
      <c r="BF109" s="54">
        <v>0</v>
      </c>
      <c r="BG109" s="54">
        <v>0</v>
      </c>
      <c r="BH109" s="54">
        <v>0</v>
      </c>
      <c r="BI109" s="54">
        <v>0</v>
      </c>
      <c r="BJ109" s="55"/>
      <c r="BK109" s="54"/>
      <c r="BL109" s="54">
        <v>0</v>
      </c>
      <c r="BM109" s="51">
        <v>0</v>
      </c>
      <c r="BN109" s="51">
        <v>0</v>
      </c>
      <c r="BO109" s="54">
        <v>0</v>
      </c>
      <c r="BP109" s="55"/>
      <c r="BQ109" s="54"/>
      <c r="BR109" s="54">
        <v>0</v>
      </c>
      <c r="BS109" s="51">
        <v>0</v>
      </c>
      <c r="BT109" s="54">
        <v>0</v>
      </c>
      <c r="BU109" s="54">
        <v>0</v>
      </c>
      <c r="BV109" s="55"/>
      <c r="BW109" s="54"/>
      <c r="BX109" s="54">
        <v>0</v>
      </c>
      <c r="BY109" s="51">
        <v>0</v>
      </c>
      <c r="BZ109" s="54">
        <v>0</v>
      </c>
      <c r="CA109" s="54">
        <v>0</v>
      </c>
      <c r="CB109" s="55"/>
      <c r="CC109" s="51"/>
      <c r="CD109" s="54">
        <v>0</v>
      </c>
      <c r="CE109" s="51">
        <v>0</v>
      </c>
      <c r="CF109" s="51">
        <v>0</v>
      </c>
      <c r="CG109" s="54">
        <v>0</v>
      </c>
      <c r="CH109" s="55"/>
      <c r="CI109" s="54"/>
      <c r="CJ109" s="54">
        <v>0</v>
      </c>
      <c r="CK109" s="51">
        <v>0</v>
      </c>
      <c r="CL109" s="54">
        <v>0</v>
      </c>
      <c r="CM109" s="54">
        <v>0</v>
      </c>
      <c r="CN109" s="55"/>
      <c r="CO109" s="54"/>
      <c r="CP109" s="54">
        <v>0</v>
      </c>
      <c r="CQ109" s="54">
        <v>0</v>
      </c>
      <c r="CR109" s="54">
        <v>0</v>
      </c>
      <c r="CS109" s="54">
        <v>0</v>
      </c>
      <c r="CT109" s="64"/>
      <c r="CU109" s="51"/>
      <c r="CV109" s="51">
        <v>0</v>
      </c>
      <c r="CW109" s="51">
        <v>0</v>
      </c>
      <c r="CX109" s="51">
        <v>0</v>
      </c>
      <c r="CY109" s="51">
        <v>0</v>
      </c>
      <c r="CZ109" s="64"/>
      <c r="DA109" s="54"/>
      <c r="DB109" s="54">
        <v>0</v>
      </c>
      <c r="DC109" s="54">
        <v>0</v>
      </c>
      <c r="DD109" s="58">
        <v>0</v>
      </c>
      <c r="DE109" s="54">
        <v>0</v>
      </c>
      <c r="DF109" s="55"/>
      <c r="DG109" s="51"/>
      <c r="DH109" s="54">
        <v>0</v>
      </c>
      <c r="DI109" s="51">
        <v>0</v>
      </c>
      <c r="DJ109" s="51">
        <v>0</v>
      </c>
      <c r="DK109" s="54">
        <v>0</v>
      </c>
      <c r="DL109" s="64"/>
      <c r="DM109" s="56"/>
      <c r="DN109" s="51">
        <v>0</v>
      </c>
      <c r="DO109" s="51">
        <v>0</v>
      </c>
      <c r="DP109" s="51">
        <v>0</v>
      </c>
      <c r="DQ109" s="54">
        <v>0</v>
      </c>
      <c r="DR109" s="64"/>
      <c r="DS109" s="51"/>
      <c r="DT109" s="51">
        <v>0</v>
      </c>
      <c r="DU109" s="51">
        <v>0</v>
      </c>
      <c r="DV109" s="51">
        <v>0</v>
      </c>
      <c r="DW109" s="54">
        <v>0</v>
      </c>
      <c r="DX109" s="55"/>
      <c r="DY109" s="54"/>
      <c r="DZ109" s="54">
        <v>0</v>
      </c>
      <c r="EA109" s="54">
        <v>0</v>
      </c>
      <c r="EB109" s="56">
        <v>0</v>
      </c>
      <c r="EC109" s="54">
        <v>0</v>
      </c>
      <c r="ED109" s="64">
        <v>0</v>
      </c>
      <c r="EE109" s="54"/>
      <c r="EF109" s="51">
        <v>0</v>
      </c>
      <c r="EG109" s="54">
        <v>0</v>
      </c>
      <c r="EH109" s="58">
        <v>0</v>
      </c>
      <c r="EI109" s="54">
        <v>0</v>
      </c>
      <c r="EJ109" s="55">
        <v>0</v>
      </c>
      <c r="EK109" s="54">
        <v>0</v>
      </c>
      <c r="EL109" s="54">
        <v>0</v>
      </c>
      <c r="EM109" s="54">
        <v>0</v>
      </c>
      <c r="EN109" s="54">
        <v>0</v>
      </c>
      <c r="EO109" s="59">
        <v>0</v>
      </c>
      <c r="EP109" s="55"/>
      <c r="EQ109" s="54">
        <v>0</v>
      </c>
      <c r="ER109" s="54"/>
      <c r="ES109" s="54"/>
      <c r="ET109" s="54"/>
      <c r="EU109" s="59"/>
      <c r="EV109" s="55"/>
      <c r="EW109" s="54">
        <v>0</v>
      </c>
      <c r="EX109" s="54"/>
      <c r="EY109" s="54"/>
      <c r="EZ109" s="54"/>
      <c r="FA109" s="59">
        <v>0</v>
      </c>
      <c r="FB109" s="43">
        <f t="shared" si="53"/>
        <v>0</v>
      </c>
      <c r="FC109" s="21">
        <f t="shared" si="54"/>
        <v>0</v>
      </c>
      <c r="FD109" s="43">
        <f t="shared" si="55"/>
        <v>30</v>
      </c>
      <c r="FE109" s="21">
        <f t="shared" si="56"/>
        <v>6000</v>
      </c>
      <c r="FF109" s="43">
        <f t="shared" si="57"/>
        <v>0</v>
      </c>
      <c r="FG109" s="21">
        <f t="shared" si="58"/>
        <v>0</v>
      </c>
      <c r="FH109" s="43">
        <f t="shared" si="59"/>
        <v>0</v>
      </c>
      <c r="FI109" s="21">
        <f t="shared" si="60"/>
        <v>0</v>
      </c>
      <c r="FJ109" s="43">
        <f t="shared" si="61"/>
        <v>0</v>
      </c>
      <c r="FK109" s="21">
        <f t="shared" si="62"/>
        <v>0</v>
      </c>
      <c r="FL109" s="43">
        <f t="shared" si="63"/>
        <v>0</v>
      </c>
      <c r="FM109" s="21">
        <f t="shared" si="64"/>
        <v>0</v>
      </c>
      <c r="FN109" s="43">
        <f t="shared" si="65"/>
        <v>3</v>
      </c>
      <c r="FO109" s="21">
        <f t="shared" si="66"/>
        <v>600</v>
      </c>
      <c r="FP109" s="43">
        <f t="shared" si="67"/>
        <v>6</v>
      </c>
      <c r="FQ109" s="21">
        <f t="shared" si="68"/>
        <v>1200</v>
      </c>
      <c r="FR109" s="43">
        <f t="shared" si="69"/>
        <v>0</v>
      </c>
      <c r="FS109" s="21">
        <f t="shared" si="70"/>
        <v>0</v>
      </c>
      <c r="FT109" s="43">
        <f t="shared" si="71"/>
        <v>0</v>
      </c>
      <c r="FU109" s="21">
        <f t="shared" si="72"/>
        <v>0</v>
      </c>
      <c r="FV109" s="43">
        <f t="shared" si="73"/>
        <v>0</v>
      </c>
      <c r="FW109" s="21">
        <f t="shared" si="74"/>
        <v>0</v>
      </c>
      <c r="FX109" s="43">
        <f t="shared" si="75"/>
        <v>0</v>
      </c>
      <c r="FY109" s="21">
        <f t="shared" si="76"/>
        <v>0</v>
      </c>
      <c r="FZ109" s="43">
        <f t="shared" si="77"/>
        <v>0</v>
      </c>
      <c r="GA109" s="21">
        <f t="shared" si="78"/>
        <v>0</v>
      </c>
      <c r="GB109" s="43">
        <f t="shared" si="79"/>
        <v>0</v>
      </c>
      <c r="GC109" s="21">
        <f t="shared" si="80"/>
        <v>0</v>
      </c>
      <c r="GD109" s="43">
        <f t="shared" si="81"/>
        <v>0</v>
      </c>
      <c r="GE109" s="21">
        <f t="shared" si="82"/>
        <v>0</v>
      </c>
      <c r="GF109" s="43">
        <f t="shared" si="83"/>
        <v>0</v>
      </c>
      <c r="GG109" s="21">
        <f t="shared" si="84"/>
        <v>0</v>
      </c>
      <c r="GH109" s="43">
        <f t="shared" si="85"/>
        <v>0</v>
      </c>
      <c r="GI109" s="21">
        <f t="shared" si="86"/>
        <v>0</v>
      </c>
      <c r="GJ109" s="43">
        <f t="shared" si="87"/>
        <v>0</v>
      </c>
      <c r="GK109" s="21">
        <f t="shared" si="88"/>
        <v>0</v>
      </c>
      <c r="GL109" s="43">
        <f t="shared" si="89"/>
        <v>0</v>
      </c>
      <c r="GM109" s="21">
        <f t="shared" si="90"/>
        <v>0</v>
      </c>
      <c r="GN109" s="43">
        <f t="shared" si="91"/>
        <v>0</v>
      </c>
      <c r="GO109" s="21">
        <f t="shared" si="92"/>
        <v>0</v>
      </c>
      <c r="GP109" s="43">
        <f t="shared" si="93"/>
        <v>0</v>
      </c>
      <c r="GQ109" s="21">
        <f t="shared" si="94"/>
        <v>0</v>
      </c>
      <c r="GR109" s="43">
        <f t="shared" si="95"/>
        <v>0</v>
      </c>
      <c r="GS109" s="21">
        <f t="shared" si="96"/>
        <v>0</v>
      </c>
      <c r="GT109" s="43">
        <f t="shared" si="97"/>
        <v>0</v>
      </c>
      <c r="GU109" s="21">
        <f t="shared" si="98"/>
        <v>0</v>
      </c>
      <c r="GV109" s="43">
        <f t="shared" si="99"/>
        <v>39</v>
      </c>
      <c r="GW109" s="43">
        <f t="shared" si="100"/>
        <v>7800</v>
      </c>
      <c r="GX109" s="45"/>
      <c r="GY109" s="43">
        <f t="shared" si="102"/>
        <v>24</v>
      </c>
      <c r="HF109" s="89" t="str">
        <f t="shared" si="101"/>
        <v>Sample104</v>
      </c>
      <c r="HG109" s="43">
        <f t="shared" si="101"/>
        <v>200</v>
      </c>
      <c r="HH109" s="89" t="str">
        <f t="shared" si="101"/>
        <v>Ft/db</v>
      </c>
      <c r="HI109" s="13">
        <f t="shared" si="103"/>
        <v>15</v>
      </c>
      <c r="HJ109" s="43">
        <f>IF($HJ$1=1,IF(haviszla3!$E$5="h",haviszla3!H109,IF(haviszla3!$E$5="k",haviszla3!I109,IF(haviszla3!$E$5="sz",haviszla3!J109,IF(haviszla3!$E$5="cs",haviszla3!K109,IF(haviszla3!$E$5="p",haviszla3!L109,IF(haviszla3!$E$5="szo",haviszla3!M109,0)))))),0)</f>
        <v>0</v>
      </c>
      <c r="HK109" s="43">
        <f>IF($HK$1=1,IF(haviszla3!$E$5="h",haviszla3!N109,IF(haviszla3!$E$5="k",haviszla3!O109,IF(haviszla3!$E$5="sz",haviszla3!P109,IF(haviszla3!$E$5="cs",haviszla3!Q109,IF(haviszla3!$E$5="p",haviszla3!R109,IF(haviszla3!$E$5="szo",haviszla3!S109,0)))))),0)</f>
        <v>15</v>
      </c>
      <c r="HL109" s="43">
        <f>IF($HL$1=1,IF(haviszla3!$E$5="h",haviszla3!T109,IF(haviszla3!$E$5="k",haviszla3!U109,IF(haviszla3!$E$5="sz",haviszla3!V109,IF(haviszla3!$E$5="cs",haviszla3!W109,IF(haviszla3!$E$5="p",haviszla3!X109,IF(haviszla3!$E$5="szo",haviszla3!Y109,0)))))),0)</f>
        <v>0</v>
      </c>
      <c r="HM109" s="43">
        <f>IF($HM$1=1,IF(haviszla3!$E$5="h",haviszla3!Z109,IF(haviszla3!$E$5="k",haviszla3!AA109,IF(haviszla3!$E$5="sz",haviszla3!AB109,IF(haviszla3!$E$5="cs",haviszla3!AC109,IF(haviszla3!$E$5="p",haviszla3!AD109,IF(haviszla3!$E$5="szo",haviszla3!AE109,0)))))),0)</f>
        <v>0</v>
      </c>
      <c r="HN109" s="43">
        <f>IF($HN$1=1,IF(haviszla3!$E$5="h",haviszla3!AF109,IF(haviszla3!$E$5="k",haviszla3!AG109,IF(haviszla3!$E$5="sz",haviszla3!AH109,IF(haviszla3!$E$5="cs",haviszla3!AI109,IF(haviszla3!$E$5="p",haviszla3!AJ109,IF(haviszla3!$E$5="szo",haviszla3!AK109,0)))))),0)</f>
        <v>0</v>
      </c>
      <c r="HO109" s="43">
        <f>IF($HO$1=1,IF(haviszla3!$E$5="h",haviszla3!AL109,IF(haviszla3!$E$5="k",haviszla3!AM109,IF(haviszla3!$E$5="sz",haviszla3!AN109,IF(haviszla3!$E$5="cs",haviszla3!AO109,IF(haviszla3!$E$5="p",haviszla3!AP109,IF(haviszla3!$E$5="szo",haviszla3!AQ109,0)))))),0)</f>
        <v>0</v>
      </c>
      <c r="HP109" s="43">
        <f>IF($HP$1=1,IF(haviszla3!$E$5="h",haviszla3!AR109,IF(haviszla3!$E$5="k",haviszla3!AS109,IF(haviszla3!$E$5="sz",haviszla3!AT109,IF(haviszla3!$E$5="cs",haviszla3!AU109,IF(haviszla3!$E$5="p",haviszla3!AV109,IF(haviszla3!$E$5="szo",haviszla3!AW109,0)))))),0)</f>
        <v>0</v>
      </c>
      <c r="HQ109" s="43">
        <f>IF($HQ$1=1,IF(haviszla3!$E$5="h",haviszla3!AX109,IF(haviszla3!$E$5="k",haviszla3!AY109,IF(haviszla3!$E$5="sz",haviszla3!AZ109,IF(haviszla3!$E$5="cs",haviszla3!BA109,IF(haviszla3!$E$5="p",haviszla3!BB109,IF(haviszla3!$E$5="szo",haviszla3!BC109,0)))))),0)</f>
        <v>0</v>
      </c>
      <c r="HR109" s="43">
        <f>IF($HR$1=1,IF(haviszla3!$E$5="h",haviszla3!BD109,IF(haviszla3!$E$5="k",haviszla3!BE109,IF(haviszla3!$E$5="sz",haviszla3!BF109,IF(haviszla3!$E$5="cs",haviszla3!BG109,IF(haviszla3!$E$5="p",haviszla3!BH109,IF(haviszla3!$E$5="szo",haviszla3!BI109,0)))))),0)</f>
        <v>0</v>
      </c>
      <c r="HS109" s="43">
        <f>IF($HS$1=1,IF(haviszla3!$E$5="h",haviszla3!BJ109,IF(haviszla3!$E$5="k",haviszla3!BK109,IF(haviszla3!$E$5="sz",haviszla3!BL109,IF(haviszla3!$E$5="cs",haviszla3!BM109,IF(haviszla3!$E$5="p",haviszla3!BN109,IF(haviszla3!$E$5="szo",haviszla3!BO109,0)))))),0)</f>
        <v>0</v>
      </c>
      <c r="HT109" s="43">
        <f>IF($HT$1=1,IF(haviszla3!$E$5="h",haviszla3!BP109,IF(haviszla3!$E$5="k",haviszla3!BQ109,IF(haviszla3!$E$5="sz",haviszla3!BR109,IF(haviszla3!$E$5="cs",haviszla3!BS109,IF(haviszla3!$E$5="p",haviszla3!BT109,IF(haviszla3!$E$5="szo",haviszla3!BU109,0)))))),0)</f>
        <v>0</v>
      </c>
      <c r="HU109" s="43">
        <f>IF($HU$1=1,IF(haviszla3!$E$5="h",haviszla3!BV109,IF(haviszla3!$E$5="k",haviszla3!BW109,IF(haviszla3!$E$5="sz",haviszla3!BX109,IF(haviszla3!$E$5="cs",haviszla3!BY109,IF(haviszla3!$E$5="p",haviszla3!BZ109,IF(haviszla3!$E$5="szo",haviszla3!CA109,0)))))),0)</f>
        <v>0</v>
      </c>
      <c r="HV109" s="43">
        <f>IF($HV$1=1,IF(haviszla3!$E$5="h",haviszla3!CB109,IF(haviszla3!$E$5="k",haviszla3!CC109,IF(haviszla3!$E$5="sz",haviszla3!CD109,IF(haviszla3!$E$5="cs",haviszla3!CE109,IF(haviszla3!$E$5="p",haviszla3!CF109,IF(haviszla3!$E$5="szo",haviszla3!CG109,0)))))),0)</f>
        <v>0</v>
      </c>
      <c r="HW109" s="43">
        <f>IF($HW$1=1,IF(haviszla3!$E$5="h",haviszla3!CH109,IF(haviszla3!$E$5="k",haviszla3!CI109,IF(haviszla3!$E$5="sz",haviszla3!CJ109,IF(haviszla3!$E$5="cs",haviszla3!CK109,IF(haviszla3!$E$5="p",haviszla3!CL109,IF(haviszla3!$E$5="szo",haviszla3!CM109,0)))))),0)</f>
        <v>0</v>
      </c>
      <c r="HX109" s="43">
        <f>IF($HX$1=1,IF(haviszla3!$E$5="h",haviszla3!CN109,IF(haviszla3!$E$5="k",haviszla3!CO109,IF(haviszla3!$E$5="sz",haviszla3!CP109,IF(haviszla3!$E$5="cs",haviszla3!CQ109,IF(haviszla3!$E$5="p",haviszla3!CR109,IF(haviszla3!$E$5="szo",haviszla3!CS109,0)))))),0)</f>
        <v>0</v>
      </c>
      <c r="HY109" s="43">
        <f>IF($HY$1=1,IF(haviszla3!$E$5="h",haviszla3!CT109,IF(haviszla3!$E$5="k",haviszla3!CU109,IF(haviszla3!$E$5="sz",haviszla3!CV109,IF(haviszla3!$E$5="cs",haviszla3!CW109,IF(haviszla3!$E$5="p",haviszla3!CX109,IF(haviszla3!$E$5="szo",haviszla3!CY109,0)))))),0)</f>
        <v>0</v>
      </c>
      <c r="HZ109" s="43">
        <f>IF($HZ$1=1,IF(haviszla3!$E$5="h",haviszla3!CZ109,IF(haviszla3!$E$5="k",haviszla3!DA109,IF(haviszla3!$E$5="sz",haviszla3!DB109,IF(haviszla3!$E$5="cs",haviszla3!DC109,IF(haviszla3!$E$5="p",haviszla3!DD109,IF(haviszla3!$E$5="szo",haviszla3!DE109,0)))))),0)</f>
        <v>0</v>
      </c>
      <c r="IA109" s="43">
        <f>IF($IA$1=1,IF(haviszla3!$E$5="h",haviszla3!DF109,IF(haviszla3!$E$5="k",haviszla3!DG109,IF(haviszla3!$E$5="sz",haviszla3!DH109,IF(haviszla3!$E$5="cs",haviszla3!DI109,IF(haviszla3!$E$5="p",haviszla3!DJ109,IF(haviszla3!$E$5="szo",haviszla3!DK109,0)))))),0)</f>
        <v>0</v>
      </c>
      <c r="IB109" s="43">
        <f>IF($IB$1=1,IF(haviszla3!$E$5="h",haviszla3!DL109,IF(haviszla3!$E$5="k",haviszla3!DM109,IF(haviszla3!$E$5="sz",haviszla3!DN109,IF(haviszla3!$E$5="cs",haviszla3!DO109,IF(haviszla3!$E$5="p",haviszla3!DP109,IF(haviszla3!$E$5="szo",haviszla3!DQ109,0)))))),0)</f>
        <v>0</v>
      </c>
      <c r="IC109" s="43">
        <f>IF($IC$1=1,IF(haviszla3!$E$5="h",haviszla3!DR109,IF(haviszla3!$E$5="k",haviszla3!DS109,IF(haviszla3!$E$5="sz",haviszla3!DT109,IF(haviszla3!$E$5="cs",haviszla3!DU109,IF(haviszla3!$E$5="p",haviszla3!DV109,IF(haviszla3!$E$5="szo",haviszla3!DW109,0)))))),0)</f>
        <v>0</v>
      </c>
      <c r="ID109" s="43">
        <f>IF($ID$1=1,IF(haviszla3!$E$5="h",haviszla3!DX109,IF(haviszla3!$E$5="k",haviszla3!DY109,IF(haviszla3!$E$5="sz",haviszla3!DZ109,IF(haviszla3!$E$5="cs",haviszla3!EA109,IF(haviszla3!$E$5="p",haviszla3!EB109,IF(haviszla3!$E$5="szo",haviszla3!EC109,0)))))),0)</f>
        <v>0</v>
      </c>
      <c r="IE109" s="43">
        <f>IF($IE$1=1,IF(haviszla3!$E$5="h",haviszla3!ED109,IF(haviszla3!$E$5="k",haviszla3!EE109,IF(haviszla3!$E$5="sz",haviszla3!EF109,IF(haviszla3!$E$5="cs",haviszla3!EG109,IF(haviszla3!$E$5="p",haviszla3!EH109,IF(haviszla3!$E$5="szo",haviszla3!EI109,0)))))),0)</f>
        <v>0</v>
      </c>
    </row>
    <row r="110" spans="1:239" ht="15" customHeight="1">
      <c r="A110" s="18" t="s">
        <v>180</v>
      </c>
      <c r="B110" s="89" t="s">
        <v>490</v>
      </c>
      <c r="C110" s="43">
        <v>165</v>
      </c>
      <c r="D110" s="43" t="s">
        <v>151</v>
      </c>
      <c r="E110" s="13">
        <f t="shared" si="52"/>
        <v>0</v>
      </c>
      <c r="F110" s="48"/>
      <c r="G110" s="48"/>
      <c r="H110" s="89"/>
      <c r="I110" s="51"/>
      <c r="J110" s="89">
        <v>0</v>
      </c>
      <c r="K110" s="51">
        <v>0</v>
      </c>
      <c r="L110" s="51">
        <v>0</v>
      </c>
      <c r="M110" s="52">
        <v>0</v>
      </c>
      <c r="N110" s="64"/>
      <c r="O110" s="51"/>
      <c r="P110" s="51">
        <v>0</v>
      </c>
      <c r="Q110" s="51">
        <v>0</v>
      </c>
      <c r="R110" s="51">
        <v>0</v>
      </c>
      <c r="S110" s="54">
        <v>0</v>
      </c>
      <c r="T110" s="55"/>
      <c r="U110" s="51"/>
      <c r="V110" s="51"/>
      <c r="W110" s="51"/>
      <c r="X110" s="51"/>
      <c r="Y110" s="51"/>
      <c r="Z110" s="64"/>
      <c r="AA110" s="51"/>
      <c r="AB110" s="51">
        <v>0</v>
      </c>
      <c r="AC110" s="51">
        <v>0</v>
      </c>
      <c r="AD110" s="51">
        <v>0</v>
      </c>
      <c r="AE110" s="54">
        <v>0</v>
      </c>
      <c r="AF110" s="64"/>
      <c r="AG110" s="51"/>
      <c r="AH110" s="54">
        <v>0</v>
      </c>
      <c r="AI110" s="51">
        <v>0</v>
      </c>
      <c r="AJ110" s="56">
        <v>0</v>
      </c>
      <c r="AK110" s="51">
        <v>0</v>
      </c>
      <c r="AL110" s="55"/>
      <c r="AM110" s="54"/>
      <c r="AN110" s="54">
        <v>0</v>
      </c>
      <c r="AO110" s="54">
        <v>0</v>
      </c>
      <c r="AP110" s="54">
        <v>0</v>
      </c>
      <c r="AQ110" s="54">
        <v>0</v>
      </c>
      <c r="AR110" s="64"/>
      <c r="AS110" s="51"/>
      <c r="AT110" s="54">
        <v>0</v>
      </c>
      <c r="AU110" s="51">
        <v>0</v>
      </c>
      <c r="AV110" s="51">
        <v>0</v>
      </c>
      <c r="AW110" s="54">
        <v>0</v>
      </c>
      <c r="AX110" s="57"/>
      <c r="AY110" s="51"/>
      <c r="AZ110" s="51">
        <v>0</v>
      </c>
      <c r="BA110" s="51">
        <v>0</v>
      </c>
      <c r="BB110" s="56">
        <v>0</v>
      </c>
      <c r="BC110" s="58">
        <v>0</v>
      </c>
      <c r="BD110" s="55"/>
      <c r="BE110" s="51"/>
      <c r="BF110" s="54">
        <v>0</v>
      </c>
      <c r="BG110" s="54">
        <v>0</v>
      </c>
      <c r="BH110" s="54">
        <v>0</v>
      </c>
      <c r="BI110" s="54">
        <v>0</v>
      </c>
      <c r="BJ110" s="55"/>
      <c r="BK110" s="54"/>
      <c r="BL110" s="54">
        <v>0</v>
      </c>
      <c r="BM110" s="51">
        <v>0</v>
      </c>
      <c r="BN110" s="51">
        <v>0</v>
      </c>
      <c r="BO110" s="54">
        <v>0</v>
      </c>
      <c r="BP110" s="55"/>
      <c r="BQ110" s="54"/>
      <c r="BR110" s="54">
        <v>0</v>
      </c>
      <c r="BS110" s="51">
        <v>0</v>
      </c>
      <c r="BT110" s="54">
        <v>0</v>
      </c>
      <c r="BU110" s="54">
        <v>0</v>
      </c>
      <c r="BV110" s="55"/>
      <c r="BW110" s="54"/>
      <c r="BX110" s="54">
        <v>0</v>
      </c>
      <c r="BY110" s="51">
        <v>10</v>
      </c>
      <c r="BZ110" s="54">
        <v>0</v>
      </c>
      <c r="CA110" s="54">
        <v>0</v>
      </c>
      <c r="CB110" s="55"/>
      <c r="CC110" s="51"/>
      <c r="CD110" s="54">
        <v>0</v>
      </c>
      <c r="CE110" s="51">
        <v>0</v>
      </c>
      <c r="CF110" s="51">
        <v>0</v>
      </c>
      <c r="CG110" s="54">
        <v>0</v>
      </c>
      <c r="CH110" s="55"/>
      <c r="CI110" s="54"/>
      <c r="CJ110" s="54">
        <v>0</v>
      </c>
      <c r="CK110" s="51">
        <v>0</v>
      </c>
      <c r="CL110" s="54">
        <v>0</v>
      </c>
      <c r="CM110" s="54">
        <v>0</v>
      </c>
      <c r="CN110" s="55"/>
      <c r="CO110" s="54"/>
      <c r="CP110" s="54">
        <v>0</v>
      </c>
      <c r="CQ110" s="54">
        <v>0</v>
      </c>
      <c r="CR110" s="54">
        <v>0</v>
      </c>
      <c r="CS110" s="54">
        <v>0</v>
      </c>
      <c r="CT110" s="64"/>
      <c r="CU110" s="51"/>
      <c r="CV110" s="51">
        <v>0</v>
      </c>
      <c r="CW110" s="51">
        <v>0</v>
      </c>
      <c r="CX110" s="51">
        <v>0</v>
      </c>
      <c r="CY110" s="51">
        <v>0</v>
      </c>
      <c r="CZ110" s="64"/>
      <c r="DA110" s="54"/>
      <c r="DB110" s="54">
        <v>0</v>
      </c>
      <c r="DC110" s="54">
        <v>0</v>
      </c>
      <c r="DD110" s="58">
        <v>0</v>
      </c>
      <c r="DE110" s="54">
        <v>0</v>
      </c>
      <c r="DF110" s="55"/>
      <c r="DG110" s="51"/>
      <c r="DH110" s="54">
        <v>0</v>
      </c>
      <c r="DI110" s="51">
        <v>0</v>
      </c>
      <c r="DJ110" s="51">
        <v>0</v>
      </c>
      <c r="DK110" s="54">
        <v>0</v>
      </c>
      <c r="DL110" s="64"/>
      <c r="DM110" s="56"/>
      <c r="DN110" s="51">
        <v>0</v>
      </c>
      <c r="DO110" s="51">
        <v>0</v>
      </c>
      <c r="DP110" s="51">
        <v>0</v>
      </c>
      <c r="DQ110" s="54">
        <v>0</v>
      </c>
      <c r="DR110" s="64"/>
      <c r="DS110" s="51"/>
      <c r="DT110" s="51">
        <v>0</v>
      </c>
      <c r="DU110" s="51">
        <v>0</v>
      </c>
      <c r="DV110" s="51">
        <v>0</v>
      </c>
      <c r="DW110" s="54">
        <v>0</v>
      </c>
      <c r="DX110" s="55"/>
      <c r="DY110" s="54"/>
      <c r="DZ110" s="54">
        <v>0</v>
      </c>
      <c r="EA110" s="54">
        <v>0</v>
      </c>
      <c r="EB110" s="56">
        <v>0</v>
      </c>
      <c r="EC110" s="54">
        <v>0</v>
      </c>
      <c r="ED110" s="64">
        <v>0</v>
      </c>
      <c r="EE110" s="54"/>
      <c r="EF110" s="51">
        <v>0</v>
      </c>
      <c r="EG110" s="54">
        <v>0</v>
      </c>
      <c r="EH110" s="58">
        <v>0</v>
      </c>
      <c r="EI110" s="54">
        <v>0</v>
      </c>
      <c r="EJ110" s="55">
        <v>0</v>
      </c>
      <c r="EK110" s="54">
        <v>0</v>
      </c>
      <c r="EL110" s="54">
        <v>0</v>
      </c>
      <c r="EM110" s="54">
        <v>0</v>
      </c>
      <c r="EN110" s="54">
        <v>0</v>
      </c>
      <c r="EO110" s="59">
        <v>0</v>
      </c>
      <c r="EP110" s="55"/>
      <c r="EQ110" s="54">
        <v>0</v>
      </c>
      <c r="ER110" s="54"/>
      <c r="ES110" s="54"/>
      <c r="ET110" s="54"/>
      <c r="EU110" s="59"/>
      <c r="EV110" s="55"/>
      <c r="EW110" s="54">
        <v>0</v>
      </c>
      <c r="EX110" s="54"/>
      <c r="EY110" s="54"/>
      <c r="EZ110" s="54"/>
      <c r="FA110" s="59">
        <v>0</v>
      </c>
      <c r="FB110" s="43">
        <f t="shared" si="53"/>
        <v>0</v>
      </c>
      <c r="FC110" s="21">
        <f t="shared" si="54"/>
        <v>0</v>
      </c>
      <c r="FD110" s="43">
        <f t="shared" si="55"/>
        <v>0</v>
      </c>
      <c r="FE110" s="21">
        <f t="shared" si="56"/>
        <v>0</v>
      </c>
      <c r="FF110" s="43">
        <f t="shared" si="57"/>
        <v>0</v>
      </c>
      <c r="FG110" s="21">
        <f t="shared" si="58"/>
        <v>0</v>
      </c>
      <c r="FH110" s="43">
        <f t="shared" si="59"/>
        <v>0</v>
      </c>
      <c r="FI110" s="21">
        <f t="shared" si="60"/>
        <v>0</v>
      </c>
      <c r="FJ110" s="43">
        <f t="shared" si="61"/>
        <v>0</v>
      </c>
      <c r="FK110" s="21">
        <f t="shared" si="62"/>
        <v>0</v>
      </c>
      <c r="FL110" s="43">
        <f t="shared" si="63"/>
        <v>0</v>
      </c>
      <c r="FM110" s="21">
        <f t="shared" si="64"/>
        <v>0</v>
      </c>
      <c r="FN110" s="43">
        <f t="shared" si="65"/>
        <v>0</v>
      </c>
      <c r="FO110" s="21">
        <f t="shared" si="66"/>
        <v>0</v>
      </c>
      <c r="FP110" s="43">
        <f t="shared" si="67"/>
        <v>0</v>
      </c>
      <c r="FQ110" s="21">
        <f t="shared" si="68"/>
        <v>0</v>
      </c>
      <c r="FR110" s="43">
        <f t="shared" si="69"/>
        <v>0</v>
      </c>
      <c r="FS110" s="21">
        <f t="shared" si="70"/>
        <v>0</v>
      </c>
      <c r="FT110" s="43">
        <f t="shared" si="71"/>
        <v>0</v>
      </c>
      <c r="FU110" s="21">
        <f t="shared" si="72"/>
        <v>0</v>
      </c>
      <c r="FV110" s="43">
        <f t="shared" si="73"/>
        <v>0</v>
      </c>
      <c r="FW110" s="21">
        <f t="shared" si="74"/>
        <v>0</v>
      </c>
      <c r="FX110" s="43">
        <f t="shared" si="75"/>
        <v>10</v>
      </c>
      <c r="FY110" s="21">
        <f t="shared" si="76"/>
        <v>1650</v>
      </c>
      <c r="FZ110" s="43">
        <f t="shared" si="77"/>
        <v>0</v>
      </c>
      <c r="GA110" s="21">
        <f t="shared" si="78"/>
        <v>0</v>
      </c>
      <c r="GB110" s="43">
        <f t="shared" si="79"/>
        <v>0</v>
      </c>
      <c r="GC110" s="21">
        <f t="shared" si="80"/>
        <v>0</v>
      </c>
      <c r="GD110" s="43">
        <f t="shared" si="81"/>
        <v>0</v>
      </c>
      <c r="GE110" s="21">
        <f t="shared" si="82"/>
        <v>0</v>
      </c>
      <c r="GF110" s="43">
        <f t="shared" si="83"/>
        <v>0</v>
      </c>
      <c r="GG110" s="21">
        <f t="shared" si="84"/>
        <v>0</v>
      </c>
      <c r="GH110" s="43">
        <f t="shared" si="85"/>
        <v>0</v>
      </c>
      <c r="GI110" s="21">
        <f t="shared" si="86"/>
        <v>0</v>
      </c>
      <c r="GJ110" s="43">
        <f t="shared" si="87"/>
        <v>0</v>
      </c>
      <c r="GK110" s="21">
        <f t="shared" si="88"/>
        <v>0</v>
      </c>
      <c r="GL110" s="43">
        <f t="shared" si="89"/>
        <v>0</v>
      </c>
      <c r="GM110" s="21">
        <f t="shared" si="90"/>
        <v>0</v>
      </c>
      <c r="GN110" s="43">
        <f t="shared" si="91"/>
        <v>0</v>
      </c>
      <c r="GO110" s="21">
        <f t="shared" si="92"/>
        <v>0</v>
      </c>
      <c r="GP110" s="43">
        <f t="shared" si="93"/>
        <v>0</v>
      </c>
      <c r="GQ110" s="21">
        <f t="shared" si="94"/>
        <v>0</v>
      </c>
      <c r="GR110" s="43">
        <f t="shared" si="95"/>
        <v>0</v>
      </c>
      <c r="GS110" s="21">
        <f t="shared" si="96"/>
        <v>0</v>
      </c>
      <c r="GT110" s="43">
        <f t="shared" si="97"/>
        <v>0</v>
      </c>
      <c r="GU110" s="21">
        <f t="shared" si="98"/>
        <v>0</v>
      </c>
      <c r="GV110" s="43">
        <f t="shared" si="99"/>
        <v>10</v>
      </c>
      <c r="GW110" s="43">
        <f t="shared" si="100"/>
        <v>1650</v>
      </c>
      <c r="GX110" s="28"/>
      <c r="GY110" s="43">
        <f t="shared" si="102"/>
        <v>0</v>
      </c>
      <c r="HF110" s="89" t="str">
        <f t="shared" si="101"/>
        <v>Sample105</v>
      </c>
      <c r="HG110" s="43">
        <f t="shared" si="101"/>
        <v>165</v>
      </c>
      <c r="HH110" s="89" t="str">
        <f t="shared" si="101"/>
        <v>Ft/db</v>
      </c>
      <c r="HI110" s="13">
        <f t="shared" si="103"/>
        <v>0</v>
      </c>
      <c r="HJ110" s="43">
        <f>IF($HJ$1=1,IF(haviszla3!$E$5="h",haviszla3!H110,IF(haviszla3!$E$5="k",haviszla3!I110,IF(haviszla3!$E$5="sz",haviszla3!J110,IF(haviszla3!$E$5="cs",haviszla3!K110,IF(haviszla3!$E$5="p",haviszla3!L110,IF(haviszla3!$E$5="szo",haviszla3!M110,0)))))),0)</f>
        <v>0</v>
      </c>
      <c r="HK110" s="43">
        <f>IF($HK$1=1,IF(haviszla3!$E$5="h",haviszla3!N110,IF(haviszla3!$E$5="k",haviszla3!O110,IF(haviszla3!$E$5="sz",haviszla3!P110,IF(haviszla3!$E$5="cs",haviszla3!Q110,IF(haviszla3!$E$5="p",haviszla3!R110,IF(haviszla3!$E$5="szo",haviszla3!S110,0)))))),0)</f>
        <v>0</v>
      </c>
      <c r="HL110" s="43">
        <f>IF($HL$1=1,IF(haviszla3!$E$5="h",haviszla3!T110,IF(haviszla3!$E$5="k",haviszla3!U110,IF(haviszla3!$E$5="sz",haviszla3!V110,IF(haviszla3!$E$5="cs",haviszla3!W110,IF(haviszla3!$E$5="p",haviszla3!X110,IF(haviszla3!$E$5="szo",haviszla3!Y110,0)))))),0)</f>
        <v>0</v>
      </c>
      <c r="HM110" s="43">
        <f>IF($HM$1=1,IF(haviszla3!$E$5="h",haviszla3!Z110,IF(haviszla3!$E$5="k",haviszla3!AA110,IF(haviszla3!$E$5="sz",haviszla3!AB110,IF(haviszla3!$E$5="cs",haviszla3!AC110,IF(haviszla3!$E$5="p",haviszla3!AD110,IF(haviszla3!$E$5="szo",haviszla3!AE110,0)))))),0)</f>
        <v>0</v>
      </c>
      <c r="HN110" s="43">
        <f>IF($HN$1=1,IF(haviszla3!$E$5="h",haviszla3!AF110,IF(haviszla3!$E$5="k",haviszla3!AG110,IF(haviszla3!$E$5="sz",haviszla3!AH110,IF(haviszla3!$E$5="cs",haviszla3!AI110,IF(haviszla3!$E$5="p",haviszla3!AJ110,IF(haviszla3!$E$5="szo",haviszla3!AK110,0)))))),0)</f>
        <v>0</v>
      </c>
      <c r="HO110" s="43">
        <f>IF($HO$1=1,IF(haviszla3!$E$5="h",haviszla3!AL110,IF(haviszla3!$E$5="k",haviszla3!AM110,IF(haviszla3!$E$5="sz",haviszla3!AN110,IF(haviszla3!$E$5="cs",haviszla3!AO110,IF(haviszla3!$E$5="p",haviszla3!AP110,IF(haviszla3!$E$5="szo",haviszla3!AQ110,0)))))),0)</f>
        <v>0</v>
      </c>
      <c r="HP110" s="43">
        <f>IF($HP$1=1,IF(haviszla3!$E$5="h",haviszla3!AR110,IF(haviszla3!$E$5="k",haviszla3!AS110,IF(haviszla3!$E$5="sz",haviszla3!AT110,IF(haviszla3!$E$5="cs",haviszla3!AU110,IF(haviszla3!$E$5="p",haviszla3!AV110,IF(haviszla3!$E$5="szo",haviszla3!AW110,0)))))),0)</f>
        <v>0</v>
      </c>
      <c r="HQ110" s="43">
        <f>IF($HQ$1=1,IF(haviszla3!$E$5="h",haviszla3!AX110,IF(haviszla3!$E$5="k",haviszla3!AY110,IF(haviszla3!$E$5="sz",haviszla3!AZ110,IF(haviszla3!$E$5="cs",haviszla3!BA110,IF(haviszla3!$E$5="p",haviszla3!BB110,IF(haviszla3!$E$5="szo",haviszla3!BC110,0)))))),0)</f>
        <v>0</v>
      </c>
      <c r="HR110" s="43">
        <f>IF($HR$1=1,IF(haviszla3!$E$5="h",haviszla3!BD110,IF(haviszla3!$E$5="k",haviszla3!BE110,IF(haviszla3!$E$5="sz",haviszla3!BF110,IF(haviszla3!$E$5="cs",haviszla3!BG110,IF(haviszla3!$E$5="p",haviszla3!BH110,IF(haviszla3!$E$5="szo",haviszla3!BI110,0)))))),0)</f>
        <v>0</v>
      </c>
      <c r="HS110" s="43">
        <f>IF($HS$1=1,IF(haviszla3!$E$5="h",haviszla3!BJ110,IF(haviszla3!$E$5="k",haviszla3!BK110,IF(haviszla3!$E$5="sz",haviszla3!BL110,IF(haviszla3!$E$5="cs",haviszla3!BM110,IF(haviszla3!$E$5="p",haviszla3!BN110,IF(haviszla3!$E$5="szo",haviszla3!BO110,0)))))),0)</f>
        <v>0</v>
      </c>
      <c r="HT110" s="43">
        <f>IF($HT$1=1,IF(haviszla3!$E$5="h",haviszla3!BP110,IF(haviszla3!$E$5="k",haviszla3!BQ110,IF(haviszla3!$E$5="sz",haviszla3!BR110,IF(haviszla3!$E$5="cs",haviszla3!BS110,IF(haviszla3!$E$5="p",haviszla3!BT110,IF(haviszla3!$E$5="szo",haviszla3!BU110,0)))))),0)</f>
        <v>0</v>
      </c>
      <c r="HU110" s="43">
        <f>IF($HU$1=1,IF(haviszla3!$E$5="h",haviszla3!BV110,IF(haviszla3!$E$5="k",haviszla3!BW110,IF(haviszla3!$E$5="sz",haviszla3!BX110,IF(haviszla3!$E$5="cs",haviszla3!BY110,IF(haviszla3!$E$5="p",haviszla3!BZ110,IF(haviszla3!$E$5="szo",haviszla3!CA110,0)))))),0)</f>
        <v>0</v>
      </c>
      <c r="HV110" s="43">
        <f>IF($HV$1=1,IF(haviszla3!$E$5="h",haviszla3!CB110,IF(haviszla3!$E$5="k",haviszla3!CC110,IF(haviszla3!$E$5="sz",haviszla3!CD110,IF(haviszla3!$E$5="cs",haviszla3!CE110,IF(haviszla3!$E$5="p",haviszla3!CF110,IF(haviszla3!$E$5="szo",haviszla3!CG110,0)))))),0)</f>
        <v>0</v>
      </c>
      <c r="HW110" s="43">
        <f>IF($HW$1=1,IF(haviszla3!$E$5="h",haviszla3!CH110,IF(haviszla3!$E$5="k",haviszla3!CI110,IF(haviszla3!$E$5="sz",haviszla3!CJ110,IF(haviszla3!$E$5="cs",haviszla3!CK110,IF(haviszla3!$E$5="p",haviszla3!CL110,IF(haviszla3!$E$5="szo",haviszla3!CM110,0)))))),0)</f>
        <v>0</v>
      </c>
      <c r="HX110" s="43">
        <f>IF($HX$1=1,IF(haviszla3!$E$5="h",haviszla3!CN110,IF(haviszla3!$E$5="k",haviszla3!CO110,IF(haviszla3!$E$5="sz",haviszla3!CP110,IF(haviszla3!$E$5="cs",haviszla3!CQ110,IF(haviszla3!$E$5="p",haviszla3!CR110,IF(haviszla3!$E$5="szo",haviszla3!CS110,0)))))),0)</f>
        <v>0</v>
      </c>
      <c r="HY110" s="43">
        <f>IF($HY$1=1,IF(haviszla3!$E$5="h",haviszla3!CT110,IF(haviszla3!$E$5="k",haviszla3!CU110,IF(haviszla3!$E$5="sz",haviszla3!CV110,IF(haviszla3!$E$5="cs",haviszla3!CW110,IF(haviszla3!$E$5="p",haviszla3!CX110,IF(haviszla3!$E$5="szo",haviszla3!CY110,0)))))),0)</f>
        <v>0</v>
      </c>
      <c r="HZ110" s="43">
        <f>IF($HZ$1=1,IF(haviszla3!$E$5="h",haviszla3!CZ110,IF(haviszla3!$E$5="k",haviszla3!DA110,IF(haviszla3!$E$5="sz",haviszla3!DB110,IF(haviszla3!$E$5="cs",haviszla3!DC110,IF(haviszla3!$E$5="p",haviszla3!DD110,IF(haviszla3!$E$5="szo",haviszla3!DE110,0)))))),0)</f>
        <v>0</v>
      </c>
      <c r="IA110" s="43">
        <f>IF($IA$1=1,IF(haviszla3!$E$5="h",haviszla3!DF110,IF(haviszla3!$E$5="k",haviszla3!DG110,IF(haviszla3!$E$5="sz",haviszla3!DH110,IF(haviszla3!$E$5="cs",haviszla3!DI110,IF(haviszla3!$E$5="p",haviszla3!DJ110,IF(haviszla3!$E$5="szo",haviszla3!DK110,0)))))),0)</f>
        <v>0</v>
      </c>
      <c r="IB110" s="43">
        <f>IF($IB$1=1,IF(haviszla3!$E$5="h",haviszla3!DL110,IF(haviszla3!$E$5="k",haviszla3!DM110,IF(haviszla3!$E$5="sz",haviszla3!DN110,IF(haviszla3!$E$5="cs",haviszla3!DO110,IF(haviszla3!$E$5="p",haviszla3!DP110,IF(haviszla3!$E$5="szo",haviszla3!DQ110,0)))))),0)</f>
        <v>0</v>
      </c>
      <c r="IC110" s="43">
        <f>IF($IC$1=1,IF(haviszla3!$E$5="h",haviszla3!DR110,IF(haviszla3!$E$5="k",haviszla3!DS110,IF(haviszla3!$E$5="sz",haviszla3!DT110,IF(haviszla3!$E$5="cs",haviszla3!DU110,IF(haviszla3!$E$5="p",haviszla3!DV110,IF(haviszla3!$E$5="szo",haviszla3!DW110,0)))))),0)</f>
        <v>0</v>
      </c>
      <c r="ID110" s="43">
        <f>IF($ID$1=1,IF(haviszla3!$E$5="h",haviszla3!DX110,IF(haviszla3!$E$5="k",haviszla3!DY110,IF(haviszla3!$E$5="sz",haviszla3!DZ110,IF(haviszla3!$E$5="cs",haviszla3!EA110,IF(haviszla3!$E$5="p",haviszla3!EB110,IF(haviszla3!$E$5="szo",haviszla3!EC110,0)))))),0)</f>
        <v>0</v>
      </c>
      <c r="IE110" s="43">
        <f>IF($IE$1=1,IF(haviszla3!$E$5="h",haviszla3!ED110,IF(haviszla3!$E$5="k",haviszla3!EE110,IF(haviszla3!$E$5="sz",haviszla3!EF110,IF(haviszla3!$E$5="cs",haviszla3!EG110,IF(haviszla3!$E$5="p",haviszla3!EH110,IF(haviszla3!$E$5="szo",haviszla3!EI110,0)))))),0)</f>
        <v>0</v>
      </c>
    </row>
    <row r="111" spans="1:239" ht="15" customHeight="1">
      <c r="A111" s="18" t="s">
        <v>181</v>
      </c>
      <c r="B111" s="89" t="s">
        <v>491</v>
      </c>
      <c r="C111" s="43">
        <v>155</v>
      </c>
      <c r="D111" s="43" t="s">
        <v>151</v>
      </c>
      <c r="E111" s="13">
        <f t="shared" si="52"/>
        <v>0</v>
      </c>
      <c r="F111" s="48"/>
      <c r="G111" s="48"/>
      <c r="H111" s="89"/>
      <c r="I111" s="51"/>
      <c r="J111" s="89">
        <v>0</v>
      </c>
      <c r="K111" s="51">
        <v>0</v>
      </c>
      <c r="L111" s="51">
        <v>0</v>
      </c>
      <c r="M111" s="52">
        <v>0</v>
      </c>
      <c r="N111" s="64"/>
      <c r="O111" s="51"/>
      <c r="P111" s="51">
        <v>0</v>
      </c>
      <c r="Q111" s="51">
        <v>0</v>
      </c>
      <c r="R111" s="51">
        <v>0</v>
      </c>
      <c r="S111" s="54">
        <v>0</v>
      </c>
      <c r="T111" s="55"/>
      <c r="U111" s="51"/>
      <c r="V111" s="51"/>
      <c r="W111" s="51"/>
      <c r="X111" s="51"/>
      <c r="Y111" s="51"/>
      <c r="Z111" s="64"/>
      <c r="AA111" s="51"/>
      <c r="AB111" s="51">
        <v>0</v>
      </c>
      <c r="AC111" s="51">
        <v>0</v>
      </c>
      <c r="AD111" s="51">
        <v>0</v>
      </c>
      <c r="AE111" s="54">
        <v>0</v>
      </c>
      <c r="AF111" s="64"/>
      <c r="AG111" s="51"/>
      <c r="AH111" s="54">
        <v>0</v>
      </c>
      <c r="AI111" s="51">
        <v>0</v>
      </c>
      <c r="AJ111" s="56">
        <v>0</v>
      </c>
      <c r="AK111" s="51">
        <v>0</v>
      </c>
      <c r="AL111" s="55"/>
      <c r="AM111" s="54"/>
      <c r="AN111" s="54">
        <v>0</v>
      </c>
      <c r="AO111" s="54">
        <v>0</v>
      </c>
      <c r="AP111" s="54">
        <v>0</v>
      </c>
      <c r="AQ111" s="54">
        <v>0</v>
      </c>
      <c r="AR111" s="64"/>
      <c r="AS111" s="51"/>
      <c r="AT111" s="54">
        <v>0</v>
      </c>
      <c r="AU111" s="51">
        <v>0</v>
      </c>
      <c r="AV111" s="51">
        <v>0</v>
      </c>
      <c r="AW111" s="54">
        <v>0</v>
      </c>
      <c r="AX111" s="57"/>
      <c r="AY111" s="51"/>
      <c r="AZ111" s="51">
        <v>0</v>
      </c>
      <c r="BA111" s="51">
        <v>0</v>
      </c>
      <c r="BB111" s="56">
        <v>0</v>
      </c>
      <c r="BC111" s="58">
        <v>0</v>
      </c>
      <c r="BD111" s="55"/>
      <c r="BE111" s="51"/>
      <c r="BF111" s="54">
        <v>0</v>
      </c>
      <c r="BG111" s="54">
        <v>0</v>
      </c>
      <c r="BH111" s="54">
        <v>0</v>
      </c>
      <c r="BI111" s="54">
        <v>0</v>
      </c>
      <c r="BJ111" s="55"/>
      <c r="BK111" s="54"/>
      <c r="BL111" s="54">
        <v>0</v>
      </c>
      <c r="BM111" s="51">
        <v>0</v>
      </c>
      <c r="BN111" s="51">
        <v>0</v>
      </c>
      <c r="BO111" s="54">
        <v>0</v>
      </c>
      <c r="BP111" s="55"/>
      <c r="BQ111" s="54"/>
      <c r="BR111" s="54">
        <v>0</v>
      </c>
      <c r="BS111" s="51">
        <v>0</v>
      </c>
      <c r="BT111" s="54">
        <v>0</v>
      </c>
      <c r="BU111" s="54">
        <v>0</v>
      </c>
      <c r="BV111" s="55"/>
      <c r="BW111" s="54"/>
      <c r="BX111" s="54">
        <v>0</v>
      </c>
      <c r="BY111" s="51">
        <v>5</v>
      </c>
      <c r="BZ111" s="54">
        <v>0</v>
      </c>
      <c r="CA111" s="54">
        <v>0</v>
      </c>
      <c r="CB111" s="55"/>
      <c r="CC111" s="51"/>
      <c r="CD111" s="54">
        <v>0</v>
      </c>
      <c r="CE111" s="51">
        <v>0</v>
      </c>
      <c r="CF111" s="51">
        <v>0</v>
      </c>
      <c r="CG111" s="54">
        <v>0</v>
      </c>
      <c r="CH111" s="55"/>
      <c r="CI111" s="54"/>
      <c r="CJ111" s="54">
        <v>0</v>
      </c>
      <c r="CK111" s="51">
        <v>0</v>
      </c>
      <c r="CL111" s="54">
        <v>0</v>
      </c>
      <c r="CM111" s="54">
        <v>0</v>
      </c>
      <c r="CN111" s="55"/>
      <c r="CO111" s="54"/>
      <c r="CP111" s="54">
        <v>0</v>
      </c>
      <c r="CQ111" s="54">
        <v>0</v>
      </c>
      <c r="CR111" s="54">
        <v>0</v>
      </c>
      <c r="CS111" s="54">
        <v>0</v>
      </c>
      <c r="CT111" s="64"/>
      <c r="CU111" s="51"/>
      <c r="CV111" s="51">
        <v>0</v>
      </c>
      <c r="CW111" s="51">
        <v>0</v>
      </c>
      <c r="CX111" s="51">
        <v>0</v>
      </c>
      <c r="CY111" s="51">
        <v>0</v>
      </c>
      <c r="CZ111" s="64"/>
      <c r="DA111" s="54"/>
      <c r="DB111" s="54">
        <v>0</v>
      </c>
      <c r="DC111" s="54">
        <v>0</v>
      </c>
      <c r="DD111" s="58">
        <v>0</v>
      </c>
      <c r="DE111" s="54">
        <v>0</v>
      </c>
      <c r="DF111" s="55"/>
      <c r="DG111" s="51"/>
      <c r="DH111" s="54">
        <v>0</v>
      </c>
      <c r="DI111" s="51">
        <v>0</v>
      </c>
      <c r="DJ111" s="51">
        <v>0</v>
      </c>
      <c r="DK111" s="54">
        <v>0</v>
      </c>
      <c r="DL111" s="64"/>
      <c r="DM111" s="56"/>
      <c r="DN111" s="51">
        <v>0</v>
      </c>
      <c r="DO111" s="51">
        <v>0</v>
      </c>
      <c r="DP111" s="51">
        <v>0</v>
      </c>
      <c r="DQ111" s="54">
        <v>0</v>
      </c>
      <c r="DR111" s="64"/>
      <c r="DS111" s="51"/>
      <c r="DT111" s="51">
        <v>0</v>
      </c>
      <c r="DU111" s="51">
        <v>0</v>
      </c>
      <c r="DV111" s="51">
        <v>0</v>
      </c>
      <c r="DW111" s="54">
        <v>0</v>
      </c>
      <c r="DX111" s="55"/>
      <c r="DY111" s="54"/>
      <c r="DZ111" s="54">
        <v>0</v>
      </c>
      <c r="EA111" s="54">
        <v>0</v>
      </c>
      <c r="EB111" s="56">
        <v>0</v>
      </c>
      <c r="EC111" s="54">
        <v>0</v>
      </c>
      <c r="ED111" s="64">
        <v>0</v>
      </c>
      <c r="EE111" s="54"/>
      <c r="EF111" s="51">
        <v>0</v>
      </c>
      <c r="EG111" s="52">
        <v>0</v>
      </c>
      <c r="EH111" s="58">
        <v>0</v>
      </c>
      <c r="EI111" s="54">
        <v>0</v>
      </c>
      <c r="EJ111" s="55">
        <v>0</v>
      </c>
      <c r="EK111" s="54">
        <v>0</v>
      </c>
      <c r="EL111" s="54">
        <v>0</v>
      </c>
      <c r="EM111" s="54">
        <v>0</v>
      </c>
      <c r="EN111" s="54">
        <v>0</v>
      </c>
      <c r="EO111" s="59">
        <v>0</v>
      </c>
      <c r="EP111" s="55"/>
      <c r="EQ111" s="54">
        <v>0</v>
      </c>
      <c r="ER111" s="54"/>
      <c r="ES111" s="54"/>
      <c r="ET111" s="54"/>
      <c r="EU111" s="59"/>
      <c r="EV111" s="55"/>
      <c r="EW111" s="54">
        <v>0</v>
      </c>
      <c r="EX111" s="54"/>
      <c r="EY111" s="54"/>
      <c r="EZ111" s="54"/>
      <c r="FA111" s="59">
        <v>0</v>
      </c>
      <c r="FB111" s="43">
        <f t="shared" si="53"/>
        <v>0</v>
      </c>
      <c r="FC111" s="21">
        <f t="shared" si="54"/>
        <v>0</v>
      </c>
      <c r="FD111" s="43">
        <f t="shared" si="55"/>
        <v>0</v>
      </c>
      <c r="FE111" s="21">
        <f t="shared" si="56"/>
        <v>0</v>
      </c>
      <c r="FF111" s="43">
        <f t="shared" si="57"/>
        <v>0</v>
      </c>
      <c r="FG111" s="21">
        <f t="shared" si="58"/>
        <v>0</v>
      </c>
      <c r="FH111" s="43">
        <f t="shared" si="59"/>
        <v>0</v>
      </c>
      <c r="FI111" s="21">
        <f t="shared" si="60"/>
        <v>0</v>
      </c>
      <c r="FJ111" s="43">
        <f t="shared" si="61"/>
        <v>0</v>
      </c>
      <c r="FK111" s="21">
        <f t="shared" si="62"/>
        <v>0</v>
      </c>
      <c r="FL111" s="43">
        <f t="shared" si="63"/>
        <v>0</v>
      </c>
      <c r="FM111" s="21">
        <f t="shared" si="64"/>
        <v>0</v>
      </c>
      <c r="FN111" s="43">
        <f t="shared" si="65"/>
        <v>0</v>
      </c>
      <c r="FO111" s="21">
        <f t="shared" si="66"/>
        <v>0</v>
      </c>
      <c r="FP111" s="43">
        <f t="shared" si="67"/>
        <v>0</v>
      </c>
      <c r="FQ111" s="21">
        <f t="shared" si="68"/>
        <v>0</v>
      </c>
      <c r="FR111" s="43">
        <f t="shared" si="69"/>
        <v>0</v>
      </c>
      <c r="FS111" s="21">
        <f t="shared" si="70"/>
        <v>0</v>
      </c>
      <c r="FT111" s="43">
        <f t="shared" si="71"/>
        <v>0</v>
      </c>
      <c r="FU111" s="21">
        <f t="shared" si="72"/>
        <v>0</v>
      </c>
      <c r="FV111" s="43">
        <f t="shared" si="73"/>
        <v>0</v>
      </c>
      <c r="FW111" s="21">
        <f t="shared" si="74"/>
        <v>0</v>
      </c>
      <c r="FX111" s="43">
        <f t="shared" si="75"/>
        <v>5</v>
      </c>
      <c r="FY111" s="21">
        <f t="shared" si="76"/>
        <v>775</v>
      </c>
      <c r="FZ111" s="43">
        <f t="shared" si="77"/>
        <v>0</v>
      </c>
      <c r="GA111" s="21">
        <f t="shared" si="78"/>
        <v>0</v>
      </c>
      <c r="GB111" s="43">
        <f t="shared" si="79"/>
        <v>0</v>
      </c>
      <c r="GC111" s="21">
        <f t="shared" si="80"/>
        <v>0</v>
      </c>
      <c r="GD111" s="43">
        <f t="shared" si="81"/>
        <v>0</v>
      </c>
      <c r="GE111" s="21">
        <f t="shared" si="82"/>
        <v>0</v>
      </c>
      <c r="GF111" s="43">
        <f t="shared" si="83"/>
        <v>0</v>
      </c>
      <c r="GG111" s="21">
        <f t="shared" si="84"/>
        <v>0</v>
      </c>
      <c r="GH111" s="43">
        <f t="shared" si="85"/>
        <v>0</v>
      </c>
      <c r="GI111" s="21">
        <f t="shared" si="86"/>
        <v>0</v>
      </c>
      <c r="GJ111" s="43">
        <f t="shared" si="87"/>
        <v>0</v>
      </c>
      <c r="GK111" s="21">
        <f t="shared" si="88"/>
        <v>0</v>
      </c>
      <c r="GL111" s="43">
        <f t="shared" si="89"/>
        <v>0</v>
      </c>
      <c r="GM111" s="21">
        <f t="shared" si="90"/>
        <v>0</v>
      </c>
      <c r="GN111" s="43">
        <f t="shared" si="91"/>
        <v>0</v>
      </c>
      <c r="GO111" s="21">
        <f t="shared" si="92"/>
        <v>0</v>
      </c>
      <c r="GP111" s="43">
        <f t="shared" si="93"/>
        <v>0</v>
      </c>
      <c r="GQ111" s="21">
        <f t="shared" si="94"/>
        <v>0</v>
      </c>
      <c r="GR111" s="43">
        <f t="shared" si="95"/>
        <v>0</v>
      </c>
      <c r="GS111" s="21">
        <f t="shared" si="96"/>
        <v>0</v>
      </c>
      <c r="GT111" s="43">
        <f t="shared" si="97"/>
        <v>0</v>
      </c>
      <c r="GU111" s="21">
        <f t="shared" si="98"/>
        <v>0</v>
      </c>
      <c r="GV111" s="43">
        <f t="shared" si="99"/>
        <v>5</v>
      </c>
      <c r="GW111" s="43">
        <f t="shared" si="100"/>
        <v>775</v>
      </c>
      <c r="GX111" s="28"/>
      <c r="GY111" s="43">
        <f>E111</f>
        <v>0</v>
      </c>
      <c r="HF111" s="89" t="str">
        <f t="shared" si="101"/>
        <v>Sample106</v>
      </c>
      <c r="HG111" s="43">
        <f t="shared" si="101"/>
        <v>155</v>
      </c>
      <c r="HH111" s="89" t="str">
        <f t="shared" si="101"/>
        <v>Ft/db</v>
      </c>
      <c r="HI111" s="13">
        <f t="shared" si="103"/>
        <v>0</v>
      </c>
      <c r="HJ111" s="43">
        <f>IF($HJ$1=1,IF(haviszla3!$E$5="h",haviszla3!H111,IF(haviszla3!$E$5="k",haviszla3!I111,IF(haviszla3!$E$5="sz",haviszla3!J111,IF(haviszla3!$E$5="cs",haviszla3!K111,IF(haviszla3!$E$5="p",haviszla3!L111,IF(haviszla3!$E$5="szo",haviszla3!M111,0)))))),0)</f>
        <v>0</v>
      </c>
      <c r="HK111" s="43">
        <f>IF($HK$1=1,IF(haviszla3!$E$5="h",haviszla3!N111,IF(haviszla3!$E$5="k",haviszla3!O111,IF(haviszla3!$E$5="sz",haviszla3!P111,IF(haviszla3!$E$5="cs",haviszla3!Q111,IF(haviszla3!$E$5="p",haviszla3!R111,IF(haviszla3!$E$5="szo",haviszla3!S111,0)))))),0)</f>
        <v>0</v>
      </c>
      <c r="HL111" s="43">
        <f>IF($HL$1=1,IF(haviszla3!$E$5="h",haviszla3!T111,IF(haviszla3!$E$5="k",haviszla3!U111,IF(haviszla3!$E$5="sz",haviszla3!V111,IF(haviszla3!$E$5="cs",haviszla3!W111,IF(haviszla3!$E$5="p",haviszla3!X111,IF(haviszla3!$E$5="szo",haviszla3!Y111,0)))))),0)</f>
        <v>0</v>
      </c>
      <c r="HM111" s="43">
        <f>IF($HM$1=1,IF(haviszla3!$E$5="h",haviszla3!Z111,IF(haviszla3!$E$5="k",haviszla3!AA111,IF(haviszla3!$E$5="sz",haviszla3!AB111,IF(haviszla3!$E$5="cs",haviszla3!AC111,IF(haviszla3!$E$5="p",haviszla3!AD111,IF(haviszla3!$E$5="szo",haviszla3!AE111,0)))))),0)</f>
        <v>0</v>
      </c>
      <c r="HN111" s="43">
        <f>IF($HN$1=1,IF(haviszla3!$E$5="h",haviszla3!AF111,IF(haviszla3!$E$5="k",haviszla3!AG111,IF(haviszla3!$E$5="sz",haviszla3!AH111,IF(haviszla3!$E$5="cs",haviszla3!AI111,IF(haviszla3!$E$5="p",haviszla3!AJ111,IF(haviszla3!$E$5="szo",haviszla3!AK111,0)))))),0)</f>
        <v>0</v>
      </c>
      <c r="HO111" s="43">
        <f>IF($HO$1=1,IF(haviszla3!$E$5="h",haviszla3!AL111,IF(haviszla3!$E$5="k",haviszla3!AM111,IF(haviszla3!$E$5="sz",haviszla3!AN111,IF(haviszla3!$E$5="cs",haviszla3!AO111,IF(haviszla3!$E$5="p",haviszla3!AP111,IF(haviszla3!$E$5="szo",haviszla3!AQ111,0)))))),0)</f>
        <v>0</v>
      </c>
      <c r="HP111" s="43">
        <f>IF($HP$1=1,IF(haviszla3!$E$5="h",haviszla3!AR111,IF(haviszla3!$E$5="k",haviszla3!AS111,IF(haviszla3!$E$5="sz",haviszla3!AT111,IF(haviszla3!$E$5="cs",haviszla3!AU111,IF(haviszla3!$E$5="p",haviszla3!AV111,IF(haviszla3!$E$5="szo",haviszla3!AW111,0)))))),0)</f>
        <v>0</v>
      </c>
      <c r="HQ111" s="43">
        <f>IF($HQ$1=1,IF(haviszla3!$E$5="h",haviszla3!AX111,IF(haviszla3!$E$5="k",haviszla3!AY111,IF(haviszla3!$E$5="sz",haviszla3!AZ111,IF(haviszla3!$E$5="cs",haviszla3!BA111,IF(haviszla3!$E$5="p",haviszla3!BB111,IF(haviszla3!$E$5="szo",haviszla3!BC111,0)))))),0)</f>
        <v>0</v>
      </c>
      <c r="HR111" s="43">
        <f>IF($HR$1=1,IF(haviszla3!$E$5="h",haviszla3!BD111,IF(haviszla3!$E$5="k",haviszla3!BE111,IF(haviszla3!$E$5="sz",haviszla3!BF111,IF(haviszla3!$E$5="cs",haviszla3!BG111,IF(haviszla3!$E$5="p",haviszla3!BH111,IF(haviszla3!$E$5="szo",haviszla3!BI111,0)))))),0)</f>
        <v>0</v>
      </c>
      <c r="HS111" s="43">
        <f>IF($HS$1=1,IF(haviszla3!$E$5="h",haviszla3!BJ111,IF(haviszla3!$E$5="k",haviszla3!BK111,IF(haviszla3!$E$5="sz",haviszla3!BL111,IF(haviszla3!$E$5="cs",haviszla3!BM111,IF(haviszla3!$E$5="p",haviszla3!BN111,IF(haviszla3!$E$5="szo",haviszla3!BO111,0)))))),0)</f>
        <v>0</v>
      </c>
      <c r="HT111" s="43">
        <f>IF($HT$1=1,IF(haviszla3!$E$5="h",haviszla3!BP111,IF(haviszla3!$E$5="k",haviszla3!BQ111,IF(haviszla3!$E$5="sz",haviszla3!BR111,IF(haviszla3!$E$5="cs",haviszla3!BS111,IF(haviszla3!$E$5="p",haviszla3!BT111,IF(haviszla3!$E$5="szo",haviszla3!BU111,0)))))),0)</f>
        <v>0</v>
      </c>
      <c r="HU111" s="43">
        <f>IF($HU$1=1,IF(haviszla3!$E$5="h",haviszla3!BV111,IF(haviszla3!$E$5="k",haviszla3!BW111,IF(haviszla3!$E$5="sz",haviszla3!BX111,IF(haviszla3!$E$5="cs",haviszla3!BY111,IF(haviszla3!$E$5="p",haviszla3!BZ111,IF(haviszla3!$E$5="szo",haviszla3!CA111,0)))))),0)</f>
        <v>0</v>
      </c>
      <c r="HV111" s="43">
        <f>IF($HV$1=1,IF(haviszla3!$E$5="h",haviszla3!CB111,IF(haviszla3!$E$5="k",haviszla3!CC111,IF(haviszla3!$E$5="sz",haviszla3!CD111,IF(haviszla3!$E$5="cs",haviszla3!CE111,IF(haviszla3!$E$5="p",haviszla3!CF111,IF(haviszla3!$E$5="szo",haviszla3!CG111,0)))))),0)</f>
        <v>0</v>
      </c>
      <c r="HW111" s="43">
        <f>IF($HW$1=1,IF(haviszla3!$E$5="h",haviszla3!CH111,IF(haviszla3!$E$5="k",haviszla3!CI111,IF(haviszla3!$E$5="sz",haviszla3!CJ111,IF(haviszla3!$E$5="cs",haviszla3!CK111,IF(haviszla3!$E$5="p",haviszla3!CL111,IF(haviszla3!$E$5="szo",haviszla3!CM111,0)))))),0)</f>
        <v>0</v>
      </c>
      <c r="HX111" s="43">
        <f>IF($HX$1=1,IF(haviszla3!$E$5="h",haviszla3!CN111,IF(haviszla3!$E$5="k",haviszla3!CO111,IF(haviszla3!$E$5="sz",haviszla3!CP111,IF(haviszla3!$E$5="cs",haviszla3!CQ111,IF(haviszla3!$E$5="p",haviszla3!CR111,IF(haviszla3!$E$5="szo",haviszla3!CS111,0)))))),0)</f>
        <v>0</v>
      </c>
      <c r="HY111" s="43">
        <f>IF($HY$1=1,IF(haviszla3!$E$5="h",haviszla3!CT111,IF(haviszla3!$E$5="k",haviszla3!CU111,IF(haviszla3!$E$5="sz",haviszla3!CV111,IF(haviszla3!$E$5="cs",haviszla3!CW111,IF(haviszla3!$E$5="p",haviszla3!CX111,IF(haviszla3!$E$5="szo",haviszla3!CY111,0)))))),0)</f>
        <v>0</v>
      </c>
      <c r="HZ111" s="43">
        <f>IF($HZ$1=1,IF(haviszla3!$E$5="h",haviszla3!CZ111,IF(haviszla3!$E$5="k",haviszla3!DA111,IF(haviszla3!$E$5="sz",haviszla3!DB111,IF(haviszla3!$E$5="cs",haviszla3!DC111,IF(haviszla3!$E$5="p",haviszla3!DD111,IF(haviszla3!$E$5="szo",haviszla3!DE111,0)))))),0)</f>
        <v>0</v>
      </c>
      <c r="IA111" s="43">
        <f>IF($IA$1=1,IF(haviszla3!$E$5="h",haviszla3!DF111,IF(haviszla3!$E$5="k",haviszla3!DG111,IF(haviszla3!$E$5="sz",haviszla3!DH111,IF(haviszla3!$E$5="cs",haviszla3!DI111,IF(haviszla3!$E$5="p",haviszla3!DJ111,IF(haviszla3!$E$5="szo",haviszla3!DK111,0)))))),0)</f>
        <v>0</v>
      </c>
      <c r="IB111" s="43">
        <f>IF($IB$1=1,IF(haviszla3!$E$5="h",haviszla3!DL111,IF(haviszla3!$E$5="k",haviszla3!DM111,IF(haviszla3!$E$5="sz",haviszla3!DN111,IF(haviszla3!$E$5="cs",haviszla3!DO111,IF(haviszla3!$E$5="p",haviszla3!DP111,IF(haviszla3!$E$5="szo",haviszla3!DQ111,0)))))),0)</f>
        <v>0</v>
      </c>
      <c r="IC111" s="43">
        <f>IF($IC$1=1,IF(haviszla3!$E$5="h",haviszla3!DR111,IF(haviszla3!$E$5="k",haviszla3!DS111,IF(haviszla3!$E$5="sz",haviszla3!DT111,IF(haviszla3!$E$5="cs",haviszla3!DU111,IF(haviszla3!$E$5="p",haviszla3!DV111,IF(haviszla3!$E$5="szo",haviszla3!DW111,0)))))),0)</f>
        <v>0</v>
      </c>
      <c r="ID111" s="43">
        <f>IF($ID$1=1,IF(haviszla3!$E$5="h",haviszla3!DX111,IF(haviszla3!$E$5="k",haviszla3!DY111,IF(haviszla3!$E$5="sz",haviszla3!DZ111,IF(haviszla3!$E$5="cs",haviszla3!EA111,IF(haviszla3!$E$5="p",haviszla3!EB111,IF(haviszla3!$E$5="szo",haviszla3!EC111,0)))))),0)</f>
        <v>0</v>
      </c>
      <c r="IE111" s="43">
        <f>IF($IE$1=1,IF(haviszla3!$E$5="h",haviszla3!ED111,IF(haviszla3!$E$5="k",haviszla3!EE111,IF(haviszla3!$E$5="sz",haviszla3!EF111,IF(haviszla3!$E$5="cs",haviszla3!EG111,IF(haviszla3!$E$5="p",haviszla3!EH111,IF(haviszla3!$E$5="szo",haviszla3!EI111,0)))))),0)</f>
        <v>0</v>
      </c>
    </row>
    <row r="112" spans="1:239" ht="15" customHeight="1">
      <c r="A112" s="18" t="s">
        <v>182</v>
      </c>
      <c r="B112" s="89" t="s">
        <v>492</v>
      </c>
      <c r="C112" s="43">
        <v>1450</v>
      </c>
      <c r="D112" s="43" t="s">
        <v>152</v>
      </c>
      <c r="E112" s="13">
        <f t="shared" si="52"/>
        <v>1</v>
      </c>
      <c r="F112" s="48"/>
      <c r="G112" s="28"/>
      <c r="H112" s="89"/>
      <c r="I112" s="51"/>
      <c r="J112" s="89">
        <v>0</v>
      </c>
      <c r="K112" s="51">
        <v>0</v>
      </c>
      <c r="L112" s="51">
        <v>0</v>
      </c>
      <c r="M112" s="52">
        <v>0</v>
      </c>
      <c r="N112" s="64"/>
      <c r="O112" s="51"/>
      <c r="P112" s="51">
        <v>0</v>
      </c>
      <c r="Q112" s="51">
        <v>0</v>
      </c>
      <c r="R112" s="51">
        <v>0</v>
      </c>
      <c r="S112" s="54">
        <v>0</v>
      </c>
      <c r="T112" s="55"/>
      <c r="U112" s="51"/>
      <c r="V112" s="51"/>
      <c r="W112" s="51"/>
      <c r="X112" s="51"/>
      <c r="Y112" s="51"/>
      <c r="Z112" s="64"/>
      <c r="AA112" s="51"/>
      <c r="AB112" s="51">
        <v>0</v>
      </c>
      <c r="AC112" s="51">
        <v>0</v>
      </c>
      <c r="AD112" s="51">
        <v>0</v>
      </c>
      <c r="AE112" s="54">
        <v>0</v>
      </c>
      <c r="AF112" s="64"/>
      <c r="AG112" s="51"/>
      <c r="AH112" s="54">
        <v>0</v>
      </c>
      <c r="AI112" s="51">
        <v>0</v>
      </c>
      <c r="AJ112" s="56">
        <v>0</v>
      </c>
      <c r="AK112" s="51">
        <v>1</v>
      </c>
      <c r="AL112" s="55"/>
      <c r="AM112" s="54"/>
      <c r="AN112" s="54">
        <v>0</v>
      </c>
      <c r="AO112" s="54">
        <v>0</v>
      </c>
      <c r="AP112" s="54">
        <v>0</v>
      </c>
      <c r="AQ112" s="54">
        <v>0</v>
      </c>
      <c r="AR112" s="64"/>
      <c r="AS112" s="51"/>
      <c r="AT112" s="54">
        <v>0</v>
      </c>
      <c r="AU112" s="51">
        <v>0</v>
      </c>
      <c r="AV112" s="51">
        <v>0</v>
      </c>
      <c r="AW112" s="54">
        <v>0</v>
      </c>
      <c r="AX112" s="57"/>
      <c r="AY112" s="51"/>
      <c r="AZ112" s="51">
        <v>0</v>
      </c>
      <c r="BA112" s="51">
        <v>0</v>
      </c>
      <c r="BB112" s="56">
        <v>0</v>
      </c>
      <c r="BC112" s="58">
        <v>0</v>
      </c>
      <c r="BD112" s="55"/>
      <c r="BE112" s="51"/>
      <c r="BF112" s="54">
        <v>0</v>
      </c>
      <c r="BG112" s="54">
        <v>0</v>
      </c>
      <c r="BH112" s="54">
        <v>0</v>
      </c>
      <c r="BI112" s="54">
        <v>0</v>
      </c>
      <c r="BJ112" s="55"/>
      <c r="BK112" s="54"/>
      <c r="BL112" s="54">
        <v>1</v>
      </c>
      <c r="BM112" s="51">
        <v>0</v>
      </c>
      <c r="BN112" s="51">
        <v>0.5</v>
      </c>
      <c r="BO112" s="54">
        <v>0</v>
      </c>
      <c r="BP112" s="55"/>
      <c r="BQ112" s="54"/>
      <c r="BR112" s="54">
        <v>0.5</v>
      </c>
      <c r="BS112" s="51">
        <v>0</v>
      </c>
      <c r="BT112" s="54">
        <v>0</v>
      </c>
      <c r="BU112" s="54">
        <v>0</v>
      </c>
      <c r="BV112" s="55"/>
      <c r="BW112" s="54"/>
      <c r="BX112" s="54">
        <v>0</v>
      </c>
      <c r="BY112" s="51">
        <v>0</v>
      </c>
      <c r="BZ112" s="54">
        <v>0</v>
      </c>
      <c r="CA112" s="54">
        <v>0</v>
      </c>
      <c r="CB112" s="55"/>
      <c r="CC112" s="51"/>
      <c r="CD112" s="54">
        <v>0</v>
      </c>
      <c r="CE112" s="51">
        <v>0</v>
      </c>
      <c r="CF112" s="51">
        <v>0</v>
      </c>
      <c r="CG112" s="54">
        <v>0</v>
      </c>
      <c r="CH112" s="55"/>
      <c r="CI112" s="54"/>
      <c r="CJ112" s="54">
        <v>0</v>
      </c>
      <c r="CK112" s="51">
        <v>0</v>
      </c>
      <c r="CL112" s="54">
        <v>0</v>
      </c>
      <c r="CM112" s="54">
        <v>0</v>
      </c>
      <c r="CN112" s="55"/>
      <c r="CO112" s="54"/>
      <c r="CP112" s="54">
        <v>0</v>
      </c>
      <c r="CQ112" s="54">
        <v>0</v>
      </c>
      <c r="CR112" s="54">
        <v>0</v>
      </c>
      <c r="CS112" s="54">
        <v>0</v>
      </c>
      <c r="CT112" s="64"/>
      <c r="CU112" s="51"/>
      <c r="CV112" s="51">
        <v>0</v>
      </c>
      <c r="CW112" s="51">
        <v>0</v>
      </c>
      <c r="CX112" s="51">
        <v>0</v>
      </c>
      <c r="CY112" s="51">
        <v>0</v>
      </c>
      <c r="CZ112" s="64"/>
      <c r="DA112" s="54"/>
      <c r="DB112" s="54">
        <v>0</v>
      </c>
      <c r="DC112" s="54">
        <v>0</v>
      </c>
      <c r="DD112" s="58">
        <v>0</v>
      </c>
      <c r="DE112" s="54">
        <v>0</v>
      </c>
      <c r="DF112" s="55"/>
      <c r="DG112" s="51"/>
      <c r="DH112" s="54">
        <v>0</v>
      </c>
      <c r="DI112" s="51">
        <v>0</v>
      </c>
      <c r="DJ112" s="51">
        <v>0</v>
      </c>
      <c r="DK112" s="54">
        <v>0</v>
      </c>
      <c r="DL112" s="64"/>
      <c r="DM112" s="56"/>
      <c r="DN112" s="51">
        <v>0</v>
      </c>
      <c r="DO112" s="51">
        <v>0</v>
      </c>
      <c r="DP112" s="51">
        <v>0</v>
      </c>
      <c r="DQ112" s="54">
        <v>0</v>
      </c>
      <c r="DR112" s="64"/>
      <c r="DS112" s="51"/>
      <c r="DT112" s="51">
        <v>0.5</v>
      </c>
      <c r="DU112" s="51">
        <v>0.5</v>
      </c>
      <c r="DV112" s="51">
        <v>0.5</v>
      </c>
      <c r="DW112" s="54">
        <v>0</v>
      </c>
      <c r="DX112" s="55"/>
      <c r="DY112" s="54"/>
      <c r="DZ112" s="54">
        <v>0</v>
      </c>
      <c r="EA112" s="54">
        <v>0</v>
      </c>
      <c r="EB112" s="51">
        <v>0</v>
      </c>
      <c r="EC112" s="54">
        <v>0</v>
      </c>
      <c r="ED112" s="64">
        <v>0</v>
      </c>
      <c r="EE112" s="54"/>
      <c r="EF112" s="51">
        <v>0</v>
      </c>
      <c r="EG112" s="54">
        <v>0</v>
      </c>
      <c r="EH112" s="58">
        <v>0</v>
      </c>
      <c r="EI112" s="54">
        <v>0</v>
      </c>
      <c r="EJ112" s="55">
        <v>0</v>
      </c>
      <c r="EK112" s="54">
        <v>0</v>
      </c>
      <c r="EL112" s="54">
        <v>0</v>
      </c>
      <c r="EM112" s="54">
        <v>0</v>
      </c>
      <c r="EN112" s="54">
        <v>0</v>
      </c>
      <c r="EO112" s="59">
        <v>0</v>
      </c>
      <c r="EP112" s="55"/>
      <c r="EQ112" s="54">
        <v>0</v>
      </c>
      <c r="ER112" s="54"/>
      <c r="ES112" s="54"/>
      <c r="ET112" s="54"/>
      <c r="EU112" s="59"/>
      <c r="EV112" s="55"/>
      <c r="EW112" s="54">
        <v>0</v>
      </c>
      <c r="EX112" s="54"/>
      <c r="EY112" s="54"/>
      <c r="EZ112" s="54"/>
      <c r="FA112" s="59">
        <v>0</v>
      </c>
      <c r="FB112" s="43">
        <f t="shared" si="53"/>
        <v>0</v>
      </c>
      <c r="FC112" s="21">
        <f t="shared" si="54"/>
        <v>0</v>
      </c>
      <c r="FD112" s="43">
        <f t="shared" si="55"/>
        <v>0</v>
      </c>
      <c r="FE112" s="21">
        <f t="shared" si="56"/>
        <v>0</v>
      </c>
      <c r="FF112" s="43">
        <f t="shared" si="57"/>
        <v>0</v>
      </c>
      <c r="FG112" s="21">
        <f t="shared" si="58"/>
        <v>0</v>
      </c>
      <c r="FH112" s="43">
        <f t="shared" si="59"/>
        <v>0</v>
      </c>
      <c r="FI112" s="21">
        <f t="shared" si="60"/>
        <v>0</v>
      </c>
      <c r="FJ112" s="43">
        <f t="shared" si="61"/>
        <v>1</v>
      </c>
      <c r="FK112" s="21">
        <f t="shared" si="62"/>
        <v>1450</v>
      </c>
      <c r="FL112" s="43">
        <f t="shared" si="63"/>
        <v>0</v>
      </c>
      <c r="FM112" s="21">
        <f t="shared" si="64"/>
        <v>0</v>
      </c>
      <c r="FN112" s="43">
        <f t="shared" si="65"/>
        <v>0</v>
      </c>
      <c r="FO112" s="21">
        <f t="shared" si="66"/>
        <v>0</v>
      </c>
      <c r="FP112" s="43">
        <f t="shared" si="67"/>
        <v>0</v>
      </c>
      <c r="FQ112" s="21">
        <f t="shared" si="68"/>
        <v>0</v>
      </c>
      <c r="FR112" s="43">
        <f t="shared" si="69"/>
        <v>0</v>
      </c>
      <c r="FS112" s="21">
        <f t="shared" si="70"/>
        <v>0</v>
      </c>
      <c r="FT112" s="43">
        <f t="shared" si="71"/>
        <v>1.5</v>
      </c>
      <c r="FU112" s="21">
        <f t="shared" si="72"/>
        <v>2175</v>
      </c>
      <c r="FV112" s="43">
        <f t="shared" si="73"/>
        <v>0.5</v>
      </c>
      <c r="FW112" s="21">
        <f t="shared" si="74"/>
        <v>725</v>
      </c>
      <c r="FX112" s="43">
        <f t="shared" si="75"/>
        <v>0</v>
      </c>
      <c r="FY112" s="21">
        <f t="shared" si="76"/>
        <v>0</v>
      </c>
      <c r="FZ112" s="43">
        <f t="shared" si="77"/>
        <v>0</v>
      </c>
      <c r="GA112" s="21">
        <f t="shared" si="78"/>
        <v>0</v>
      </c>
      <c r="GB112" s="43">
        <f t="shared" si="79"/>
        <v>0</v>
      </c>
      <c r="GC112" s="21">
        <f t="shared" si="80"/>
        <v>0</v>
      </c>
      <c r="GD112" s="43">
        <f t="shared" si="81"/>
        <v>0</v>
      </c>
      <c r="GE112" s="21">
        <f t="shared" si="82"/>
        <v>0</v>
      </c>
      <c r="GF112" s="43">
        <f t="shared" si="83"/>
        <v>0</v>
      </c>
      <c r="GG112" s="21">
        <f t="shared" si="84"/>
        <v>0</v>
      </c>
      <c r="GH112" s="43">
        <f t="shared" si="85"/>
        <v>0</v>
      </c>
      <c r="GI112" s="21">
        <f t="shared" si="86"/>
        <v>0</v>
      </c>
      <c r="GJ112" s="43">
        <f t="shared" si="87"/>
        <v>0</v>
      </c>
      <c r="GK112" s="21">
        <f t="shared" si="88"/>
        <v>0</v>
      </c>
      <c r="GL112" s="43">
        <f t="shared" si="89"/>
        <v>0</v>
      </c>
      <c r="GM112" s="21">
        <f t="shared" si="90"/>
        <v>0</v>
      </c>
      <c r="GN112" s="43">
        <f t="shared" si="91"/>
        <v>1.5</v>
      </c>
      <c r="GO112" s="21">
        <f t="shared" si="92"/>
        <v>2175</v>
      </c>
      <c r="GP112" s="43">
        <f t="shared" si="93"/>
        <v>0</v>
      </c>
      <c r="GQ112" s="21">
        <f t="shared" si="94"/>
        <v>0</v>
      </c>
      <c r="GR112" s="43">
        <f t="shared" si="95"/>
        <v>0</v>
      </c>
      <c r="GS112" s="21">
        <f t="shared" si="96"/>
        <v>0</v>
      </c>
      <c r="GT112" s="43">
        <f t="shared" si="97"/>
        <v>0</v>
      </c>
      <c r="GU112" s="21">
        <f t="shared" si="98"/>
        <v>0</v>
      </c>
      <c r="GV112" s="43">
        <f t="shared" si="99"/>
        <v>4.5</v>
      </c>
      <c r="GW112" s="43">
        <f t="shared" si="100"/>
        <v>6525</v>
      </c>
      <c r="GX112" s="28"/>
      <c r="GY112" s="43">
        <f t="shared" si="102"/>
        <v>1</v>
      </c>
      <c r="HF112" s="89" t="str">
        <f t="shared" si="101"/>
        <v>Sample107</v>
      </c>
      <c r="HG112" s="43">
        <f t="shared" si="101"/>
        <v>1450</v>
      </c>
      <c r="HH112" s="89" t="str">
        <f t="shared" si="101"/>
        <v>Ft/kg</v>
      </c>
      <c r="HI112" s="13">
        <f t="shared" si="103"/>
        <v>1</v>
      </c>
      <c r="HJ112" s="43">
        <f>IF($HJ$1=1,IF(haviszla3!$E$5="h",haviszla3!H112,IF(haviszla3!$E$5="k",haviszla3!I112,IF(haviszla3!$E$5="sz",haviszla3!J112,IF(haviszla3!$E$5="cs",haviszla3!K112,IF(haviszla3!$E$5="p",haviszla3!L112,IF(haviszla3!$E$5="szo",haviszla3!M112,0)))))),0)</f>
        <v>0</v>
      </c>
      <c r="HK112" s="43">
        <f>IF($HK$1=1,IF(haviszla3!$E$5="h",haviszla3!N112,IF(haviszla3!$E$5="k",haviszla3!O112,IF(haviszla3!$E$5="sz",haviszla3!P112,IF(haviszla3!$E$5="cs",haviszla3!Q112,IF(haviszla3!$E$5="p",haviszla3!R112,IF(haviszla3!$E$5="szo",haviszla3!S112,0)))))),0)</f>
        <v>0</v>
      </c>
      <c r="HL112" s="43">
        <f>IF($HL$1=1,IF(haviszla3!$E$5="h",haviszla3!T112,IF(haviszla3!$E$5="k",haviszla3!U112,IF(haviszla3!$E$5="sz",haviszla3!V112,IF(haviszla3!$E$5="cs",haviszla3!W112,IF(haviszla3!$E$5="p",haviszla3!X112,IF(haviszla3!$E$5="szo",haviszla3!Y112,0)))))),0)</f>
        <v>0</v>
      </c>
      <c r="HM112" s="43">
        <f>IF($HM$1=1,IF(haviszla3!$E$5="h",haviszla3!Z112,IF(haviszla3!$E$5="k",haviszla3!AA112,IF(haviszla3!$E$5="sz",haviszla3!AB112,IF(haviszla3!$E$5="cs",haviszla3!AC112,IF(haviszla3!$E$5="p",haviszla3!AD112,IF(haviszla3!$E$5="szo",haviszla3!AE112,0)))))),0)</f>
        <v>0</v>
      </c>
      <c r="HN112" s="43">
        <f>IF($HN$1=1,IF(haviszla3!$E$5="h",haviszla3!AF112,IF(haviszla3!$E$5="k",haviszla3!AG112,IF(haviszla3!$E$5="sz",haviszla3!AH112,IF(haviszla3!$E$5="cs",haviszla3!AI112,IF(haviszla3!$E$5="p",haviszla3!AJ112,IF(haviszla3!$E$5="szo",haviszla3!AK112,0)))))),0)</f>
        <v>1</v>
      </c>
      <c r="HO112" s="43">
        <f>IF($HO$1=1,IF(haviszla3!$E$5="h",haviszla3!AL112,IF(haviszla3!$E$5="k",haviszla3!AM112,IF(haviszla3!$E$5="sz",haviszla3!AN112,IF(haviszla3!$E$5="cs",haviszla3!AO112,IF(haviszla3!$E$5="p",haviszla3!AP112,IF(haviszla3!$E$5="szo",haviszla3!AQ112,0)))))),0)</f>
        <v>0</v>
      </c>
      <c r="HP112" s="43">
        <f>IF($HP$1=1,IF(haviszla3!$E$5="h",haviszla3!AR112,IF(haviszla3!$E$5="k",haviszla3!AS112,IF(haviszla3!$E$5="sz",haviszla3!AT112,IF(haviszla3!$E$5="cs",haviszla3!AU112,IF(haviszla3!$E$5="p",haviszla3!AV112,IF(haviszla3!$E$5="szo",haviszla3!AW112,0)))))),0)</f>
        <v>0</v>
      </c>
      <c r="HQ112" s="43">
        <f>IF($HQ$1=1,IF(haviszla3!$E$5="h",haviszla3!AX112,IF(haviszla3!$E$5="k",haviszla3!AY112,IF(haviszla3!$E$5="sz",haviszla3!AZ112,IF(haviszla3!$E$5="cs",haviszla3!BA112,IF(haviszla3!$E$5="p",haviszla3!BB112,IF(haviszla3!$E$5="szo",haviszla3!BC112,0)))))),0)</f>
        <v>0</v>
      </c>
      <c r="HR112" s="43">
        <f>IF($HR$1=1,IF(haviszla3!$E$5="h",haviszla3!BD112,IF(haviszla3!$E$5="k",haviszla3!BE112,IF(haviszla3!$E$5="sz",haviszla3!BF112,IF(haviszla3!$E$5="cs",haviszla3!BG112,IF(haviszla3!$E$5="p",haviszla3!BH112,IF(haviszla3!$E$5="szo",haviszla3!BI112,0)))))),0)</f>
        <v>0</v>
      </c>
      <c r="HS112" s="43">
        <f>IF($HS$1=1,IF(haviszla3!$E$5="h",haviszla3!BJ112,IF(haviszla3!$E$5="k",haviszla3!BK112,IF(haviszla3!$E$5="sz",haviszla3!BL112,IF(haviszla3!$E$5="cs",haviszla3!BM112,IF(haviszla3!$E$5="p",haviszla3!BN112,IF(haviszla3!$E$5="szo",haviszla3!BO112,0)))))),0)</f>
        <v>0</v>
      </c>
      <c r="HT112" s="43">
        <f>IF($HT$1=1,IF(haviszla3!$E$5="h",haviszla3!BP112,IF(haviszla3!$E$5="k",haviszla3!BQ112,IF(haviszla3!$E$5="sz",haviszla3!BR112,IF(haviszla3!$E$5="cs",haviszla3!BS112,IF(haviszla3!$E$5="p",haviszla3!BT112,IF(haviszla3!$E$5="szo",haviszla3!BU112,0)))))),0)</f>
        <v>0</v>
      </c>
      <c r="HU112" s="43">
        <f>IF($HU$1=1,IF(haviszla3!$E$5="h",haviszla3!BV112,IF(haviszla3!$E$5="k",haviszla3!BW112,IF(haviszla3!$E$5="sz",haviszla3!BX112,IF(haviszla3!$E$5="cs",haviszla3!BY112,IF(haviszla3!$E$5="p",haviszla3!BZ112,IF(haviszla3!$E$5="szo",haviszla3!CA112,0)))))),0)</f>
        <v>0</v>
      </c>
      <c r="HV112" s="43">
        <f>IF($HV$1=1,IF(haviszla3!$E$5="h",haviszla3!CB112,IF(haviszla3!$E$5="k",haviszla3!CC112,IF(haviszla3!$E$5="sz",haviszla3!CD112,IF(haviszla3!$E$5="cs",haviszla3!CE112,IF(haviszla3!$E$5="p",haviszla3!CF112,IF(haviszla3!$E$5="szo",haviszla3!CG112,0)))))),0)</f>
        <v>0</v>
      </c>
      <c r="HW112" s="43">
        <f>IF($HW$1=1,IF(haviszla3!$E$5="h",haviszla3!CH112,IF(haviszla3!$E$5="k",haviszla3!CI112,IF(haviszla3!$E$5="sz",haviszla3!CJ112,IF(haviszla3!$E$5="cs",haviszla3!CK112,IF(haviszla3!$E$5="p",haviszla3!CL112,IF(haviszla3!$E$5="szo",haviszla3!CM112,0)))))),0)</f>
        <v>0</v>
      </c>
      <c r="HX112" s="43">
        <f>IF($HX$1=1,IF(haviszla3!$E$5="h",haviszla3!CN112,IF(haviszla3!$E$5="k",haviszla3!CO112,IF(haviszla3!$E$5="sz",haviszla3!CP112,IF(haviszla3!$E$5="cs",haviszla3!CQ112,IF(haviszla3!$E$5="p",haviszla3!CR112,IF(haviszla3!$E$5="szo",haviszla3!CS112,0)))))),0)</f>
        <v>0</v>
      </c>
      <c r="HY112" s="43">
        <f>IF($HY$1=1,IF(haviszla3!$E$5="h",haviszla3!CT112,IF(haviszla3!$E$5="k",haviszla3!CU112,IF(haviszla3!$E$5="sz",haviszla3!CV112,IF(haviszla3!$E$5="cs",haviszla3!CW112,IF(haviszla3!$E$5="p",haviszla3!CX112,IF(haviszla3!$E$5="szo",haviszla3!CY112,0)))))),0)</f>
        <v>0</v>
      </c>
      <c r="HZ112" s="43">
        <f>IF($HZ$1=1,IF(haviszla3!$E$5="h",haviszla3!CZ112,IF(haviszla3!$E$5="k",haviszla3!DA112,IF(haviszla3!$E$5="sz",haviszla3!DB112,IF(haviszla3!$E$5="cs",haviszla3!DC112,IF(haviszla3!$E$5="p",haviszla3!DD112,IF(haviszla3!$E$5="szo",haviszla3!DE112,0)))))),0)</f>
        <v>0</v>
      </c>
      <c r="IA112" s="43">
        <f>IF($IA$1=1,IF(haviszla3!$E$5="h",haviszla3!DF112,IF(haviszla3!$E$5="k",haviszla3!DG112,IF(haviszla3!$E$5="sz",haviszla3!DH112,IF(haviszla3!$E$5="cs",haviszla3!DI112,IF(haviszla3!$E$5="p",haviszla3!DJ112,IF(haviszla3!$E$5="szo",haviszla3!DK112,0)))))),0)</f>
        <v>0</v>
      </c>
      <c r="IB112" s="43">
        <f>IF($IB$1=1,IF(haviszla3!$E$5="h",haviszla3!DL112,IF(haviszla3!$E$5="k",haviszla3!DM112,IF(haviszla3!$E$5="sz",haviszla3!DN112,IF(haviszla3!$E$5="cs",haviszla3!DO112,IF(haviszla3!$E$5="p",haviszla3!DP112,IF(haviszla3!$E$5="szo",haviszla3!DQ112,0)))))),0)</f>
        <v>0</v>
      </c>
      <c r="IC112" s="43">
        <f>IF($IC$1=1,IF(haviszla3!$E$5="h",haviszla3!DR112,IF(haviszla3!$E$5="k",haviszla3!DS112,IF(haviszla3!$E$5="sz",haviszla3!DT112,IF(haviszla3!$E$5="cs",haviszla3!DU112,IF(haviszla3!$E$5="p",haviszla3!DV112,IF(haviszla3!$E$5="szo",haviszla3!DW112,0)))))),0)</f>
        <v>0</v>
      </c>
      <c r="ID112" s="43">
        <f>IF($ID$1=1,IF(haviszla3!$E$5="h",haviszla3!DX112,IF(haviszla3!$E$5="k",haviszla3!DY112,IF(haviszla3!$E$5="sz",haviszla3!DZ112,IF(haviszla3!$E$5="cs",haviszla3!EA112,IF(haviszla3!$E$5="p",haviszla3!EB112,IF(haviszla3!$E$5="szo",haviszla3!EC112,0)))))),0)</f>
        <v>0</v>
      </c>
      <c r="IE112" s="43">
        <f>IF($IE$1=1,IF(haviszla3!$E$5="h",haviszla3!ED112,IF(haviszla3!$E$5="k",haviszla3!EE112,IF(haviszla3!$E$5="sz",haviszla3!EF112,IF(haviszla3!$E$5="cs",haviszla3!EG112,IF(haviszla3!$E$5="p",haviszla3!EH112,IF(haviszla3!$E$5="szo",haviszla3!EI112,0)))))),0)</f>
        <v>0</v>
      </c>
    </row>
    <row r="113" spans="1:239" ht="15" customHeight="1">
      <c r="A113" s="18" t="s">
        <v>183</v>
      </c>
      <c r="B113" s="89" t="s">
        <v>493</v>
      </c>
      <c r="C113" s="43">
        <v>165</v>
      </c>
      <c r="D113" s="43" t="s">
        <v>151</v>
      </c>
      <c r="E113" s="13">
        <f t="shared" si="52"/>
        <v>4</v>
      </c>
      <c r="F113" s="48"/>
      <c r="G113" s="48"/>
      <c r="H113" s="89"/>
      <c r="I113" s="51"/>
      <c r="J113" s="89">
        <v>0</v>
      </c>
      <c r="K113" s="51">
        <v>0</v>
      </c>
      <c r="L113" s="51">
        <v>0</v>
      </c>
      <c r="M113" s="52">
        <v>0</v>
      </c>
      <c r="N113" s="64"/>
      <c r="O113" s="51"/>
      <c r="P113" s="51">
        <v>0</v>
      </c>
      <c r="Q113" s="51">
        <v>0</v>
      </c>
      <c r="R113" s="51">
        <v>0</v>
      </c>
      <c r="S113" s="54">
        <v>0</v>
      </c>
      <c r="T113" s="55"/>
      <c r="U113" s="51"/>
      <c r="V113" s="51"/>
      <c r="W113" s="51"/>
      <c r="X113" s="51"/>
      <c r="Y113" s="51"/>
      <c r="Z113" s="64"/>
      <c r="AA113" s="51"/>
      <c r="AB113" s="51">
        <v>0</v>
      </c>
      <c r="AC113" s="51">
        <v>0</v>
      </c>
      <c r="AD113" s="51">
        <v>0</v>
      </c>
      <c r="AE113" s="54">
        <v>0</v>
      </c>
      <c r="AF113" s="64"/>
      <c r="AG113" s="51"/>
      <c r="AH113" s="54">
        <v>0</v>
      </c>
      <c r="AI113" s="51">
        <v>0</v>
      </c>
      <c r="AJ113" s="56">
        <v>0</v>
      </c>
      <c r="AK113" s="51">
        <v>0</v>
      </c>
      <c r="AL113" s="55"/>
      <c r="AM113" s="54"/>
      <c r="AN113" s="54">
        <v>0</v>
      </c>
      <c r="AO113" s="54">
        <v>0</v>
      </c>
      <c r="AP113" s="54">
        <v>0</v>
      </c>
      <c r="AQ113" s="54">
        <v>0</v>
      </c>
      <c r="AR113" s="64"/>
      <c r="AS113" s="51"/>
      <c r="AT113" s="54">
        <v>0</v>
      </c>
      <c r="AU113" s="51">
        <v>0</v>
      </c>
      <c r="AV113" s="51">
        <v>0</v>
      </c>
      <c r="AW113" s="54">
        <v>0</v>
      </c>
      <c r="AX113" s="57"/>
      <c r="AY113" s="51"/>
      <c r="AZ113" s="51">
        <v>4</v>
      </c>
      <c r="BA113" s="51">
        <v>2</v>
      </c>
      <c r="BB113" s="56">
        <v>2</v>
      </c>
      <c r="BC113" s="58">
        <v>4</v>
      </c>
      <c r="BD113" s="55"/>
      <c r="BE113" s="51"/>
      <c r="BF113" s="54">
        <v>0</v>
      </c>
      <c r="BG113" s="54">
        <v>0</v>
      </c>
      <c r="BH113" s="54">
        <v>0</v>
      </c>
      <c r="BI113" s="54">
        <v>0</v>
      </c>
      <c r="BJ113" s="55"/>
      <c r="BK113" s="54"/>
      <c r="BL113" s="54">
        <v>0</v>
      </c>
      <c r="BM113" s="51">
        <v>0</v>
      </c>
      <c r="BN113" s="51">
        <v>0</v>
      </c>
      <c r="BO113" s="54">
        <v>0</v>
      </c>
      <c r="BP113" s="55"/>
      <c r="BQ113" s="54"/>
      <c r="BR113" s="54">
        <v>4</v>
      </c>
      <c r="BS113" s="51">
        <v>0</v>
      </c>
      <c r="BT113" s="54">
        <v>0</v>
      </c>
      <c r="BU113" s="54">
        <v>0</v>
      </c>
      <c r="BV113" s="55"/>
      <c r="BW113" s="54"/>
      <c r="BX113" s="54">
        <v>0</v>
      </c>
      <c r="BY113" s="51">
        <v>0</v>
      </c>
      <c r="BZ113" s="54">
        <v>0</v>
      </c>
      <c r="CA113" s="54">
        <v>0</v>
      </c>
      <c r="CB113" s="55"/>
      <c r="CC113" s="51"/>
      <c r="CD113" s="54">
        <v>2</v>
      </c>
      <c r="CE113" s="51">
        <v>0</v>
      </c>
      <c r="CF113" s="51">
        <v>0</v>
      </c>
      <c r="CG113" s="54">
        <v>0</v>
      </c>
      <c r="CH113" s="55"/>
      <c r="CI113" s="54"/>
      <c r="CJ113" s="54">
        <v>0</v>
      </c>
      <c r="CK113" s="51">
        <v>0</v>
      </c>
      <c r="CL113" s="54">
        <v>0</v>
      </c>
      <c r="CM113" s="54">
        <v>0</v>
      </c>
      <c r="CN113" s="55"/>
      <c r="CO113" s="54"/>
      <c r="CP113" s="54">
        <v>0</v>
      </c>
      <c r="CQ113" s="54">
        <v>0</v>
      </c>
      <c r="CR113" s="54">
        <v>0</v>
      </c>
      <c r="CS113" s="54">
        <v>0</v>
      </c>
      <c r="CT113" s="64"/>
      <c r="CU113" s="51"/>
      <c r="CV113" s="51">
        <v>0</v>
      </c>
      <c r="CW113" s="51">
        <v>0</v>
      </c>
      <c r="CX113" s="51">
        <v>0</v>
      </c>
      <c r="CY113" s="51">
        <v>0</v>
      </c>
      <c r="CZ113" s="64"/>
      <c r="DA113" s="54"/>
      <c r="DB113" s="54">
        <v>2</v>
      </c>
      <c r="DC113" s="54">
        <v>2</v>
      </c>
      <c r="DD113" s="58">
        <v>0</v>
      </c>
      <c r="DE113" s="54">
        <v>0</v>
      </c>
      <c r="DF113" s="55"/>
      <c r="DG113" s="51"/>
      <c r="DH113" s="54">
        <v>0</v>
      </c>
      <c r="DI113" s="51">
        <v>0</v>
      </c>
      <c r="DJ113" s="51">
        <v>0</v>
      </c>
      <c r="DK113" s="54">
        <v>0</v>
      </c>
      <c r="DL113" s="64"/>
      <c r="DM113" s="56"/>
      <c r="DN113" s="51">
        <v>0</v>
      </c>
      <c r="DO113" s="51">
        <v>0</v>
      </c>
      <c r="DP113" s="51">
        <v>0</v>
      </c>
      <c r="DQ113" s="54">
        <v>0</v>
      </c>
      <c r="DR113" s="64"/>
      <c r="DS113" s="51"/>
      <c r="DT113" s="51">
        <v>0</v>
      </c>
      <c r="DU113" s="51">
        <v>0</v>
      </c>
      <c r="DV113" s="51">
        <v>0</v>
      </c>
      <c r="DW113" s="54">
        <v>0</v>
      </c>
      <c r="DX113" s="55"/>
      <c r="DY113" s="54"/>
      <c r="DZ113" s="54">
        <v>0</v>
      </c>
      <c r="EA113" s="54">
        <v>0</v>
      </c>
      <c r="EB113" s="51">
        <v>0</v>
      </c>
      <c r="EC113" s="54">
        <v>0</v>
      </c>
      <c r="ED113" s="64">
        <v>0</v>
      </c>
      <c r="EE113" s="54"/>
      <c r="EF113" s="51">
        <v>0</v>
      </c>
      <c r="EG113" s="54">
        <v>0</v>
      </c>
      <c r="EH113" s="58">
        <v>0</v>
      </c>
      <c r="EI113" s="54">
        <v>0</v>
      </c>
      <c r="EJ113" s="55">
        <v>0</v>
      </c>
      <c r="EK113" s="54">
        <v>0</v>
      </c>
      <c r="EL113" s="54">
        <v>0</v>
      </c>
      <c r="EM113" s="54">
        <v>0</v>
      </c>
      <c r="EN113" s="54">
        <v>0</v>
      </c>
      <c r="EO113" s="59">
        <v>0</v>
      </c>
      <c r="EP113" s="55"/>
      <c r="EQ113" s="54">
        <v>0</v>
      </c>
      <c r="ER113" s="54"/>
      <c r="ES113" s="54"/>
      <c r="ET113" s="54"/>
      <c r="EU113" s="59"/>
      <c r="EV113" s="55"/>
      <c r="EW113" s="54">
        <v>0</v>
      </c>
      <c r="EX113" s="54"/>
      <c r="EY113" s="54"/>
      <c r="EZ113" s="54"/>
      <c r="FA113" s="59">
        <v>0</v>
      </c>
      <c r="FB113" s="43">
        <f t="shared" si="53"/>
        <v>0</v>
      </c>
      <c r="FC113" s="21">
        <f t="shared" si="54"/>
        <v>0</v>
      </c>
      <c r="FD113" s="43">
        <f t="shared" si="55"/>
        <v>0</v>
      </c>
      <c r="FE113" s="21">
        <f t="shared" si="56"/>
        <v>0</v>
      </c>
      <c r="FF113" s="43">
        <f t="shared" si="57"/>
        <v>0</v>
      </c>
      <c r="FG113" s="21">
        <f t="shared" si="58"/>
        <v>0</v>
      </c>
      <c r="FH113" s="43">
        <f t="shared" si="59"/>
        <v>0</v>
      </c>
      <c r="FI113" s="21">
        <f t="shared" si="60"/>
        <v>0</v>
      </c>
      <c r="FJ113" s="43">
        <f t="shared" si="61"/>
        <v>0</v>
      </c>
      <c r="FK113" s="21">
        <f t="shared" si="62"/>
        <v>0</v>
      </c>
      <c r="FL113" s="43">
        <f t="shared" si="63"/>
        <v>0</v>
      </c>
      <c r="FM113" s="21">
        <f t="shared" si="64"/>
        <v>0</v>
      </c>
      <c r="FN113" s="43">
        <f t="shared" si="65"/>
        <v>0</v>
      </c>
      <c r="FO113" s="21">
        <f t="shared" si="66"/>
        <v>0</v>
      </c>
      <c r="FP113" s="43">
        <f t="shared" si="67"/>
        <v>12</v>
      </c>
      <c r="FQ113" s="21">
        <f t="shared" si="68"/>
        <v>1980</v>
      </c>
      <c r="FR113" s="43">
        <f t="shared" si="69"/>
        <v>0</v>
      </c>
      <c r="FS113" s="21">
        <f t="shared" si="70"/>
        <v>0</v>
      </c>
      <c r="FT113" s="43">
        <f t="shared" si="71"/>
        <v>0</v>
      </c>
      <c r="FU113" s="21">
        <f t="shared" si="72"/>
        <v>0</v>
      </c>
      <c r="FV113" s="43">
        <f t="shared" si="73"/>
        <v>4</v>
      </c>
      <c r="FW113" s="21">
        <f t="shared" si="74"/>
        <v>660</v>
      </c>
      <c r="FX113" s="43">
        <f t="shared" si="75"/>
        <v>0</v>
      </c>
      <c r="FY113" s="21">
        <f t="shared" si="76"/>
        <v>0</v>
      </c>
      <c r="FZ113" s="43">
        <f t="shared" si="77"/>
        <v>2</v>
      </c>
      <c r="GA113" s="21">
        <f t="shared" si="78"/>
        <v>330</v>
      </c>
      <c r="GB113" s="43">
        <f t="shared" si="79"/>
        <v>0</v>
      </c>
      <c r="GC113" s="21">
        <f t="shared" si="80"/>
        <v>0</v>
      </c>
      <c r="GD113" s="43">
        <f t="shared" si="81"/>
        <v>0</v>
      </c>
      <c r="GE113" s="21">
        <f t="shared" si="82"/>
        <v>0</v>
      </c>
      <c r="GF113" s="43">
        <f t="shared" si="83"/>
        <v>0</v>
      </c>
      <c r="GG113" s="21">
        <f t="shared" si="84"/>
        <v>0</v>
      </c>
      <c r="GH113" s="43">
        <f t="shared" si="85"/>
        <v>4</v>
      </c>
      <c r="GI113" s="21">
        <f t="shared" si="86"/>
        <v>660</v>
      </c>
      <c r="GJ113" s="43">
        <f t="shared" si="87"/>
        <v>0</v>
      </c>
      <c r="GK113" s="21">
        <f t="shared" si="88"/>
        <v>0</v>
      </c>
      <c r="GL113" s="43">
        <f t="shared" si="89"/>
        <v>0</v>
      </c>
      <c r="GM113" s="21">
        <f t="shared" si="90"/>
        <v>0</v>
      </c>
      <c r="GN113" s="43">
        <f t="shared" si="91"/>
        <v>0</v>
      </c>
      <c r="GO113" s="21">
        <f t="shared" si="92"/>
        <v>0</v>
      </c>
      <c r="GP113" s="43">
        <f t="shared" si="93"/>
        <v>0</v>
      </c>
      <c r="GQ113" s="21">
        <f t="shared" si="94"/>
        <v>0</v>
      </c>
      <c r="GR113" s="43">
        <f t="shared" si="95"/>
        <v>0</v>
      </c>
      <c r="GS113" s="21">
        <f t="shared" si="96"/>
        <v>0</v>
      </c>
      <c r="GT113" s="43">
        <f t="shared" si="97"/>
        <v>0</v>
      </c>
      <c r="GU113" s="21">
        <f t="shared" si="98"/>
        <v>0</v>
      </c>
      <c r="GV113" s="43">
        <f t="shared" si="99"/>
        <v>22</v>
      </c>
      <c r="GW113" s="43">
        <f t="shared" si="100"/>
        <v>3630</v>
      </c>
      <c r="GX113" s="28"/>
      <c r="GY113" s="43">
        <f t="shared" si="102"/>
        <v>4</v>
      </c>
      <c r="HF113" s="89" t="str">
        <f t="shared" si="101"/>
        <v>Sample108</v>
      </c>
      <c r="HG113" s="43">
        <f t="shared" si="101"/>
        <v>165</v>
      </c>
      <c r="HH113" s="89" t="str">
        <f t="shared" si="101"/>
        <v>Ft/db</v>
      </c>
      <c r="HI113" s="13">
        <f t="shared" si="103"/>
        <v>0</v>
      </c>
      <c r="HJ113" s="43">
        <f>IF($HJ$1=1,IF(haviszla3!$E$5="h",haviszla3!H113,IF(haviszla3!$E$5="k",haviszla3!I113,IF(haviszla3!$E$5="sz",haviszla3!J113,IF(haviszla3!$E$5="cs",haviszla3!K113,IF(haviszla3!$E$5="p",haviszla3!L113,IF(haviszla3!$E$5="szo",haviszla3!M113,0)))))),0)</f>
        <v>0</v>
      </c>
      <c r="HK113" s="43">
        <f>IF($HK$1=1,IF(haviszla3!$E$5="h",haviszla3!N113,IF(haviszla3!$E$5="k",haviszla3!O113,IF(haviszla3!$E$5="sz",haviszla3!P113,IF(haviszla3!$E$5="cs",haviszla3!Q113,IF(haviszla3!$E$5="p",haviszla3!R113,IF(haviszla3!$E$5="szo",haviszla3!S113,0)))))),0)</f>
        <v>0</v>
      </c>
      <c r="HL113" s="43">
        <f>IF($HL$1=1,IF(haviszla3!$E$5="h",haviszla3!T113,IF(haviszla3!$E$5="k",haviszla3!U113,IF(haviszla3!$E$5="sz",haviszla3!V113,IF(haviszla3!$E$5="cs",haviszla3!W113,IF(haviszla3!$E$5="p",haviszla3!X113,IF(haviszla3!$E$5="szo",haviszla3!Y113,0)))))),0)</f>
        <v>0</v>
      </c>
      <c r="HM113" s="43">
        <f>IF($HM$1=1,IF(haviszla3!$E$5="h",haviszla3!Z113,IF(haviszla3!$E$5="k",haviszla3!AA113,IF(haviszla3!$E$5="sz",haviszla3!AB113,IF(haviszla3!$E$5="cs",haviszla3!AC113,IF(haviszla3!$E$5="p",haviszla3!AD113,IF(haviszla3!$E$5="szo",haviszla3!AE113,0)))))),0)</f>
        <v>0</v>
      </c>
      <c r="HN113" s="43">
        <f>IF($HN$1=1,IF(haviszla3!$E$5="h",haviszla3!AF113,IF(haviszla3!$E$5="k",haviszla3!AG113,IF(haviszla3!$E$5="sz",haviszla3!AH113,IF(haviszla3!$E$5="cs",haviszla3!AI113,IF(haviszla3!$E$5="p",haviszla3!AJ113,IF(haviszla3!$E$5="szo",haviszla3!AK113,0)))))),0)</f>
        <v>0</v>
      </c>
      <c r="HO113" s="43">
        <f>IF($HO$1=1,IF(haviszla3!$E$5="h",haviszla3!AL113,IF(haviszla3!$E$5="k",haviszla3!AM113,IF(haviszla3!$E$5="sz",haviszla3!AN113,IF(haviszla3!$E$5="cs",haviszla3!AO113,IF(haviszla3!$E$5="p",haviszla3!AP113,IF(haviszla3!$E$5="szo",haviszla3!AQ113,0)))))),0)</f>
        <v>0</v>
      </c>
      <c r="HP113" s="43">
        <f>IF($HP$1=1,IF(haviszla3!$E$5="h",haviszla3!AR113,IF(haviszla3!$E$5="k",haviszla3!AS113,IF(haviszla3!$E$5="sz",haviszla3!AT113,IF(haviszla3!$E$5="cs",haviszla3!AU113,IF(haviszla3!$E$5="p",haviszla3!AV113,IF(haviszla3!$E$5="szo",haviszla3!AW113,0)))))),0)</f>
        <v>0</v>
      </c>
      <c r="HQ113" s="43">
        <f>IF($HQ$1=1,IF(haviszla3!$E$5="h",haviszla3!AX113,IF(haviszla3!$E$5="k",haviszla3!AY113,IF(haviszla3!$E$5="sz",haviszla3!AZ113,IF(haviszla3!$E$5="cs",haviszla3!BA113,IF(haviszla3!$E$5="p",haviszla3!BB113,IF(haviszla3!$E$5="szo",haviszla3!BC113,0)))))),0)</f>
        <v>0</v>
      </c>
      <c r="HR113" s="43">
        <f>IF($HR$1=1,IF(haviszla3!$E$5="h",haviszla3!BD113,IF(haviszla3!$E$5="k",haviszla3!BE113,IF(haviszla3!$E$5="sz",haviszla3!BF113,IF(haviszla3!$E$5="cs",haviszla3!BG113,IF(haviszla3!$E$5="p",haviszla3!BH113,IF(haviszla3!$E$5="szo",haviszla3!BI113,0)))))),0)</f>
        <v>0</v>
      </c>
      <c r="HS113" s="43">
        <f>IF($HS$1=1,IF(haviszla3!$E$5="h",haviszla3!BJ113,IF(haviszla3!$E$5="k",haviszla3!BK113,IF(haviszla3!$E$5="sz",haviszla3!BL113,IF(haviszla3!$E$5="cs",haviszla3!BM113,IF(haviszla3!$E$5="p",haviszla3!BN113,IF(haviszla3!$E$5="szo",haviszla3!BO113,0)))))),0)</f>
        <v>0</v>
      </c>
      <c r="HT113" s="43">
        <f>IF($HT$1=1,IF(haviszla3!$E$5="h",haviszla3!BP113,IF(haviszla3!$E$5="k",haviszla3!BQ113,IF(haviszla3!$E$5="sz",haviszla3!BR113,IF(haviszla3!$E$5="cs",haviszla3!BS113,IF(haviszla3!$E$5="p",haviszla3!BT113,IF(haviszla3!$E$5="szo",haviszla3!BU113,0)))))),0)</f>
        <v>0</v>
      </c>
      <c r="HU113" s="43">
        <f>IF($HU$1=1,IF(haviszla3!$E$5="h",haviszla3!BV113,IF(haviszla3!$E$5="k",haviszla3!BW113,IF(haviszla3!$E$5="sz",haviszla3!BX113,IF(haviszla3!$E$5="cs",haviszla3!BY113,IF(haviszla3!$E$5="p",haviszla3!BZ113,IF(haviszla3!$E$5="szo",haviszla3!CA113,0)))))),0)</f>
        <v>0</v>
      </c>
      <c r="HV113" s="43">
        <f>IF($HV$1=1,IF(haviszla3!$E$5="h",haviszla3!CB113,IF(haviszla3!$E$5="k",haviszla3!CC113,IF(haviszla3!$E$5="sz",haviszla3!CD113,IF(haviszla3!$E$5="cs",haviszla3!CE113,IF(haviszla3!$E$5="p",haviszla3!CF113,IF(haviszla3!$E$5="szo",haviszla3!CG113,0)))))),0)</f>
        <v>0</v>
      </c>
      <c r="HW113" s="43">
        <f>IF($HW$1=1,IF(haviszla3!$E$5="h",haviszla3!CH113,IF(haviszla3!$E$5="k",haviszla3!CI113,IF(haviszla3!$E$5="sz",haviszla3!CJ113,IF(haviszla3!$E$5="cs",haviszla3!CK113,IF(haviszla3!$E$5="p",haviszla3!CL113,IF(haviszla3!$E$5="szo",haviszla3!CM113,0)))))),0)</f>
        <v>0</v>
      </c>
      <c r="HX113" s="43">
        <f>IF($HX$1=1,IF(haviszla3!$E$5="h",haviszla3!CN113,IF(haviszla3!$E$5="k",haviszla3!CO113,IF(haviszla3!$E$5="sz",haviszla3!CP113,IF(haviszla3!$E$5="cs",haviszla3!CQ113,IF(haviszla3!$E$5="p",haviszla3!CR113,IF(haviszla3!$E$5="szo",haviszla3!CS113,0)))))),0)</f>
        <v>0</v>
      </c>
      <c r="HY113" s="43">
        <f>IF($HY$1=1,IF(haviszla3!$E$5="h",haviszla3!CT113,IF(haviszla3!$E$5="k",haviszla3!CU113,IF(haviszla3!$E$5="sz",haviszla3!CV113,IF(haviszla3!$E$5="cs",haviszla3!CW113,IF(haviszla3!$E$5="p",haviszla3!CX113,IF(haviszla3!$E$5="szo",haviszla3!CY113,0)))))),0)</f>
        <v>0</v>
      </c>
      <c r="HZ113" s="43">
        <f>IF($HZ$1=1,IF(haviszla3!$E$5="h",haviszla3!CZ113,IF(haviszla3!$E$5="k",haviszla3!DA113,IF(haviszla3!$E$5="sz",haviszla3!DB113,IF(haviszla3!$E$5="cs",haviszla3!DC113,IF(haviszla3!$E$5="p",haviszla3!DD113,IF(haviszla3!$E$5="szo",haviszla3!DE113,0)))))),0)</f>
        <v>0</v>
      </c>
      <c r="IA113" s="43">
        <f>IF($IA$1=1,IF(haviszla3!$E$5="h",haviszla3!DF113,IF(haviszla3!$E$5="k",haviszla3!DG113,IF(haviszla3!$E$5="sz",haviszla3!DH113,IF(haviszla3!$E$5="cs",haviszla3!DI113,IF(haviszla3!$E$5="p",haviszla3!DJ113,IF(haviszla3!$E$5="szo",haviszla3!DK113,0)))))),0)</f>
        <v>0</v>
      </c>
      <c r="IB113" s="43">
        <f>IF($IB$1=1,IF(haviszla3!$E$5="h",haviszla3!DL113,IF(haviszla3!$E$5="k",haviszla3!DM113,IF(haviszla3!$E$5="sz",haviszla3!DN113,IF(haviszla3!$E$5="cs",haviszla3!DO113,IF(haviszla3!$E$5="p",haviszla3!DP113,IF(haviszla3!$E$5="szo",haviszla3!DQ113,0)))))),0)</f>
        <v>0</v>
      </c>
      <c r="IC113" s="43">
        <f>IF($IC$1=1,IF(haviszla3!$E$5="h",haviszla3!DR113,IF(haviszla3!$E$5="k",haviszla3!DS113,IF(haviszla3!$E$5="sz",haviszla3!DT113,IF(haviszla3!$E$5="cs",haviszla3!DU113,IF(haviszla3!$E$5="p",haviszla3!DV113,IF(haviszla3!$E$5="szo",haviszla3!DW113,0)))))),0)</f>
        <v>0</v>
      </c>
      <c r="ID113" s="43">
        <f>IF($ID$1=1,IF(haviszla3!$E$5="h",haviszla3!DX113,IF(haviszla3!$E$5="k",haviszla3!DY113,IF(haviszla3!$E$5="sz",haviszla3!DZ113,IF(haviszla3!$E$5="cs",haviszla3!EA113,IF(haviszla3!$E$5="p",haviszla3!EB113,IF(haviszla3!$E$5="szo",haviszla3!EC113,0)))))),0)</f>
        <v>0</v>
      </c>
      <c r="IE113" s="43">
        <f>IF($IE$1=1,IF(haviszla3!$E$5="h",haviszla3!ED113,IF(haviszla3!$E$5="k",haviszla3!EE113,IF(haviszla3!$E$5="sz",haviszla3!EF113,IF(haviszla3!$E$5="cs",haviszla3!EG113,IF(haviszla3!$E$5="p",haviszla3!EH113,IF(haviszla3!$E$5="szo",haviszla3!EI113,0)))))),0)</f>
        <v>0</v>
      </c>
    </row>
    <row r="114" spans="1:239" ht="15" customHeight="1">
      <c r="A114" s="18" t="s">
        <v>184</v>
      </c>
      <c r="B114" s="89" t="s">
        <v>494</v>
      </c>
      <c r="C114" s="43">
        <v>1450</v>
      </c>
      <c r="D114" s="89" t="s">
        <v>152</v>
      </c>
      <c r="E114" s="13">
        <f t="shared" si="52"/>
        <v>1</v>
      </c>
      <c r="F114" s="48"/>
      <c r="G114" s="48"/>
      <c r="H114" s="89"/>
      <c r="I114" s="51"/>
      <c r="J114" s="89">
        <v>0</v>
      </c>
      <c r="K114" s="51">
        <v>0</v>
      </c>
      <c r="L114" s="51">
        <v>0</v>
      </c>
      <c r="M114" s="52">
        <v>0</v>
      </c>
      <c r="N114" s="64"/>
      <c r="O114" s="51"/>
      <c r="P114" s="51">
        <v>0</v>
      </c>
      <c r="Q114" s="51">
        <v>2</v>
      </c>
      <c r="R114" s="51">
        <v>2</v>
      </c>
      <c r="S114" s="54">
        <v>1</v>
      </c>
      <c r="T114" s="55"/>
      <c r="U114" s="51"/>
      <c r="V114" s="51"/>
      <c r="W114" s="51"/>
      <c r="X114" s="51"/>
      <c r="Y114" s="51"/>
      <c r="Z114" s="64"/>
      <c r="AA114" s="51"/>
      <c r="AB114" s="51">
        <v>0</v>
      </c>
      <c r="AC114" s="51">
        <v>0</v>
      </c>
      <c r="AD114" s="51">
        <v>0</v>
      </c>
      <c r="AE114" s="54">
        <v>0</v>
      </c>
      <c r="AF114" s="64"/>
      <c r="AG114" s="51"/>
      <c r="AH114" s="54">
        <v>0</v>
      </c>
      <c r="AI114" s="51">
        <v>0</v>
      </c>
      <c r="AJ114" s="56">
        <v>0</v>
      </c>
      <c r="AK114" s="51">
        <v>0</v>
      </c>
      <c r="AL114" s="55"/>
      <c r="AM114" s="54"/>
      <c r="AN114" s="54">
        <v>0</v>
      </c>
      <c r="AO114" s="54">
        <v>0</v>
      </c>
      <c r="AP114" s="54">
        <v>0</v>
      </c>
      <c r="AQ114" s="54">
        <v>0</v>
      </c>
      <c r="AR114" s="64"/>
      <c r="AS114" s="51"/>
      <c r="AT114" s="54">
        <v>0</v>
      </c>
      <c r="AU114" s="51">
        <v>0</v>
      </c>
      <c r="AV114" s="51">
        <v>0</v>
      </c>
      <c r="AW114" s="54">
        <v>0</v>
      </c>
      <c r="AX114" s="57"/>
      <c r="AY114" s="51"/>
      <c r="AZ114" s="51">
        <v>0</v>
      </c>
      <c r="BA114" s="51">
        <v>0</v>
      </c>
      <c r="BB114" s="56">
        <v>0</v>
      </c>
      <c r="BC114" s="58">
        <v>0</v>
      </c>
      <c r="BD114" s="55"/>
      <c r="BE114" s="51"/>
      <c r="BF114" s="54">
        <v>0</v>
      </c>
      <c r="BG114" s="54">
        <v>0</v>
      </c>
      <c r="BH114" s="54">
        <v>0</v>
      </c>
      <c r="BI114" s="54">
        <v>0</v>
      </c>
      <c r="BJ114" s="55"/>
      <c r="BK114" s="54"/>
      <c r="BL114" s="54">
        <v>0</v>
      </c>
      <c r="BM114" s="51">
        <v>0</v>
      </c>
      <c r="BN114" s="51">
        <v>0</v>
      </c>
      <c r="BO114" s="54">
        <v>0</v>
      </c>
      <c r="BP114" s="55"/>
      <c r="BQ114" s="54"/>
      <c r="BR114" s="54">
        <v>0</v>
      </c>
      <c r="BS114" s="51">
        <v>0</v>
      </c>
      <c r="BT114" s="54">
        <v>0</v>
      </c>
      <c r="BU114" s="54">
        <v>0</v>
      </c>
      <c r="BV114" s="55"/>
      <c r="BW114" s="54"/>
      <c r="BX114" s="54">
        <v>0</v>
      </c>
      <c r="BY114" s="51">
        <v>1</v>
      </c>
      <c r="BZ114" s="54">
        <v>0</v>
      </c>
      <c r="CA114" s="54">
        <v>0</v>
      </c>
      <c r="CB114" s="55"/>
      <c r="CC114" s="51"/>
      <c r="CD114" s="54">
        <v>0</v>
      </c>
      <c r="CE114" s="51">
        <v>0</v>
      </c>
      <c r="CF114" s="51">
        <v>0</v>
      </c>
      <c r="CG114" s="54">
        <v>0</v>
      </c>
      <c r="CH114" s="55"/>
      <c r="CI114" s="54"/>
      <c r="CJ114" s="54">
        <v>0</v>
      </c>
      <c r="CK114" s="51">
        <v>0</v>
      </c>
      <c r="CL114" s="54">
        <v>0</v>
      </c>
      <c r="CM114" s="54">
        <v>0</v>
      </c>
      <c r="CN114" s="55"/>
      <c r="CO114" s="54"/>
      <c r="CP114" s="54">
        <v>0</v>
      </c>
      <c r="CQ114" s="54">
        <v>0</v>
      </c>
      <c r="CR114" s="54">
        <v>0</v>
      </c>
      <c r="CS114" s="54">
        <v>0</v>
      </c>
      <c r="CT114" s="64"/>
      <c r="CU114" s="51"/>
      <c r="CV114" s="51">
        <v>0</v>
      </c>
      <c r="CW114" s="51">
        <v>0</v>
      </c>
      <c r="CX114" s="51">
        <v>0</v>
      </c>
      <c r="CY114" s="51">
        <v>0</v>
      </c>
      <c r="CZ114" s="64"/>
      <c r="DA114" s="54"/>
      <c r="DB114" s="54">
        <v>0</v>
      </c>
      <c r="DC114" s="54">
        <v>0</v>
      </c>
      <c r="DD114" s="58">
        <v>0</v>
      </c>
      <c r="DE114" s="54">
        <v>0</v>
      </c>
      <c r="DF114" s="55"/>
      <c r="DG114" s="51"/>
      <c r="DH114" s="54">
        <v>0</v>
      </c>
      <c r="DI114" s="51">
        <v>0</v>
      </c>
      <c r="DJ114" s="51">
        <v>0</v>
      </c>
      <c r="DK114" s="54">
        <v>0</v>
      </c>
      <c r="DL114" s="64"/>
      <c r="DM114" s="56"/>
      <c r="DN114" s="51">
        <v>0</v>
      </c>
      <c r="DO114" s="51">
        <v>0</v>
      </c>
      <c r="DP114" s="51"/>
      <c r="DQ114" s="54">
        <v>0</v>
      </c>
      <c r="DR114" s="64"/>
      <c r="DS114" s="51"/>
      <c r="DT114" s="51">
        <v>0</v>
      </c>
      <c r="DU114" s="51">
        <v>0</v>
      </c>
      <c r="DV114" s="51">
        <v>0</v>
      </c>
      <c r="DW114" s="54">
        <v>0</v>
      </c>
      <c r="DX114" s="55"/>
      <c r="DY114" s="54"/>
      <c r="DZ114" s="54">
        <v>0</v>
      </c>
      <c r="EA114" s="54">
        <v>0</v>
      </c>
      <c r="EB114" s="51">
        <v>0</v>
      </c>
      <c r="EC114" s="54">
        <v>0</v>
      </c>
      <c r="ED114" s="64">
        <v>0</v>
      </c>
      <c r="EE114" s="54"/>
      <c r="EF114" s="51">
        <v>0</v>
      </c>
      <c r="EG114" s="54">
        <v>0</v>
      </c>
      <c r="EH114" s="58">
        <v>0</v>
      </c>
      <c r="EI114" s="54">
        <v>0</v>
      </c>
      <c r="EJ114" s="55">
        <v>0</v>
      </c>
      <c r="EK114" s="54">
        <v>0</v>
      </c>
      <c r="EL114" s="54">
        <v>0</v>
      </c>
      <c r="EM114" s="54">
        <v>0</v>
      </c>
      <c r="EN114" s="54">
        <v>0</v>
      </c>
      <c r="EO114" s="59">
        <v>0</v>
      </c>
      <c r="EP114" s="55"/>
      <c r="EQ114" s="54">
        <v>0</v>
      </c>
      <c r="ER114" s="54"/>
      <c r="ES114" s="54"/>
      <c r="ET114" s="54"/>
      <c r="EU114" s="59"/>
      <c r="EV114" s="55"/>
      <c r="EW114" s="54">
        <v>0</v>
      </c>
      <c r="EX114" s="54"/>
      <c r="EY114" s="54"/>
      <c r="EZ114" s="54"/>
      <c r="FA114" s="59">
        <v>0</v>
      </c>
      <c r="FB114" s="43">
        <f t="shared" si="53"/>
        <v>0</v>
      </c>
      <c r="FC114" s="21">
        <f t="shared" si="54"/>
        <v>0</v>
      </c>
      <c r="FD114" s="43">
        <f t="shared" si="55"/>
        <v>5</v>
      </c>
      <c r="FE114" s="21">
        <f t="shared" si="56"/>
        <v>7250</v>
      </c>
      <c r="FF114" s="43">
        <f t="shared" si="57"/>
        <v>0</v>
      </c>
      <c r="FG114" s="21">
        <f t="shared" si="58"/>
        <v>0</v>
      </c>
      <c r="FH114" s="43">
        <f t="shared" si="59"/>
        <v>0</v>
      </c>
      <c r="FI114" s="21">
        <f t="shared" si="60"/>
        <v>0</v>
      </c>
      <c r="FJ114" s="43">
        <f t="shared" si="61"/>
        <v>0</v>
      </c>
      <c r="FK114" s="21">
        <f t="shared" si="62"/>
        <v>0</v>
      </c>
      <c r="FL114" s="43">
        <f t="shared" si="63"/>
        <v>0</v>
      </c>
      <c r="FM114" s="21">
        <f t="shared" si="64"/>
        <v>0</v>
      </c>
      <c r="FN114" s="43">
        <f t="shared" si="65"/>
        <v>0</v>
      </c>
      <c r="FO114" s="21">
        <f t="shared" si="66"/>
        <v>0</v>
      </c>
      <c r="FP114" s="43">
        <f t="shared" si="67"/>
        <v>0</v>
      </c>
      <c r="FQ114" s="21">
        <f t="shared" si="68"/>
        <v>0</v>
      </c>
      <c r="FR114" s="43">
        <f t="shared" si="69"/>
        <v>0</v>
      </c>
      <c r="FS114" s="21">
        <f t="shared" si="70"/>
        <v>0</v>
      </c>
      <c r="FT114" s="43">
        <f t="shared" si="71"/>
        <v>0</v>
      </c>
      <c r="FU114" s="21">
        <f t="shared" si="72"/>
        <v>0</v>
      </c>
      <c r="FV114" s="43">
        <f t="shared" si="73"/>
        <v>0</v>
      </c>
      <c r="FW114" s="21">
        <f t="shared" si="74"/>
        <v>0</v>
      </c>
      <c r="FX114" s="43">
        <f t="shared" si="75"/>
        <v>1</v>
      </c>
      <c r="FY114" s="21">
        <f t="shared" si="76"/>
        <v>1450</v>
      </c>
      <c r="FZ114" s="43">
        <f t="shared" si="77"/>
        <v>0</v>
      </c>
      <c r="GA114" s="21">
        <f t="shared" si="78"/>
        <v>0</v>
      </c>
      <c r="GB114" s="43">
        <f t="shared" si="79"/>
        <v>0</v>
      </c>
      <c r="GC114" s="21">
        <f t="shared" si="80"/>
        <v>0</v>
      </c>
      <c r="GD114" s="43">
        <f t="shared" si="81"/>
        <v>0</v>
      </c>
      <c r="GE114" s="21">
        <f t="shared" si="82"/>
        <v>0</v>
      </c>
      <c r="GF114" s="43">
        <f t="shared" si="83"/>
        <v>0</v>
      </c>
      <c r="GG114" s="21">
        <f t="shared" si="84"/>
        <v>0</v>
      </c>
      <c r="GH114" s="43">
        <f t="shared" si="85"/>
        <v>0</v>
      </c>
      <c r="GI114" s="21">
        <f t="shared" si="86"/>
        <v>0</v>
      </c>
      <c r="GJ114" s="43">
        <f t="shared" si="87"/>
        <v>0</v>
      </c>
      <c r="GK114" s="21">
        <f t="shared" si="88"/>
        <v>0</v>
      </c>
      <c r="GL114" s="43">
        <f t="shared" si="89"/>
        <v>0</v>
      </c>
      <c r="GM114" s="21">
        <f t="shared" si="90"/>
        <v>0</v>
      </c>
      <c r="GN114" s="43">
        <f t="shared" si="91"/>
        <v>0</v>
      </c>
      <c r="GO114" s="21">
        <f t="shared" si="92"/>
        <v>0</v>
      </c>
      <c r="GP114" s="43">
        <f t="shared" si="93"/>
        <v>0</v>
      </c>
      <c r="GQ114" s="21">
        <f t="shared" si="94"/>
        <v>0</v>
      </c>
      <c r="GR114" s="43">
        <f t="shared" si="95"/>
        <v>0</v>
      </c>
      <c r="GS114" s="21">
        <f t="shared" si="96"/>
        <v>0</v>
      </c>
      <c r="GT114" s="43">
        <f t="shared" si="97"/>
        <v>0</v>
      </c>
      <c r="GU114" s="21">
        <f t="shared" si="98"/>
        <v>0</v>
      </c>
      <c r="GV114" s="43">
        <f t="shared" si="99"/>
        <v>6</v>
      </c>
      <c r="GW114" s="43">
        <f t="shared" si="100"/>
        <v>8700</v>
      </c>
      <c r="GX114" s="28"/>
      <c r="GY114" s="43">
        <f t="shared" si="102"/>
        <v>1</v>
      </c>
      <c r="HF114" s="89" t="str">
        <f t="shared" si="101"/>
        <v>Sample109</v>
      </c>
      <c r="HG114" s="43">
        <f t="shared" si="101"/>
        <v>1450</v>
      </c>
      <c r="HH114" s="89" t="str">
        <f t="shared" si="101"/>
        <v>Ft/kg</v>
      </c>
      <c r="HI114" s="13">
        <f t="shared" si="103"/>
        <v>1</v>
      </c>
      <c r="HJ114" s="43">
        <f>IF($HJ$1=1,IF(haviszla3!$E$5="h",haviszla3!H114,IF(haviszla3!$E$5="k",haviszla3!I114,IF(haviszla3!$E$5="sz",haviszla3!J114,IF(haviszla3!$E$5="cs",haviszla3!K114,IF(haviszla3!$E$5="p",haviszla3!L114,IF(haviszla3!$E$5="szo",haviszla3!M114,0)))))),0)</f>
        <v>0</v>
      </c>
      <c r="HK114" s="43">
        <f>IF($HK$1=1,IF(haviszla3!$E$5="h",haviszla3!N114,IF(haviszla3!$E$5="k",haviszla3!O114,IF(haviszla3!$E$5="sz",haviszla3!P114,IF(haviszla3!$E$5="cs",haviszla3!Q114,IF(haviszla3!$E$5="p",haviszla3!R114,IF(haviszla3!$E$5="szo",haviszla3!S114,0)))))),0)</f>
        <v>1</v>
      </c>
      <c r="HL114" s="43">
        <f>IF($HL$1=1,IF(haviszla3!$E$5="h",haviszla3!T114,IF(haviszla3!$E$5="k",haviszla3!U114,IF(haviszla3!$E$5="sz",haviszla3!V114,IF(haviszla3!$E$5="cs",haviszla3!W114,IF(haviszla3!$E$5="p",haviszla3!X114,IF(haviszla3!$E$5="szo",haviszla3!Y114,0)))))),0)</f>
        <v>0</v>
      </c>
      <c r="HM114" s="43">
        <f>IF($HM$1=1,IF(haviszla3!$E$5="h",haviszla3!Z114,IF(haviszla3!$E$5="k",haviszla3!AA114,IF(haviszla3!$E$5="sz",haviszla3!AB114,IF(haviszla3!$E$5="cs",haviszla3!AC114,IF(haviszla3!$E$5="p",haviszla3!AD114,IF(haviszla3!$E$5="szo",haviszla3!AE114,0)))))),0)</f>
        <v>0</v>
      </c>
      <c r="HN114" s="43">
        <f>IF($HN$1=1,IF(haviszla3!$E$5="h",haviszla3!AF114,IF(haviszla3!$E$5="k",haviszla3!AG114,IF(haviszla3!$E$5="sz",haviszla3!AH114,IF(haviszla3!$E$5="cs",haviszla3!AI114,IF(haviszla3!$E$5="p",haviszla3!AJ114,IF(haviszla3!$E$5="szo",haviszla3!AK114,0)))))),0)</f>
        <v>0</v>
      </c>
      <c r="HO114" s="43">
        <f>IF($HO$1=1,IF(haviszla3!$E$5="h",haviszla3!AL114,IF(haviszla3!$E$5="k",haviszla3!AM114,IF(haviszla3!$E$5="sz",haviszla3!AN114,IF(haviszla3!$E$5="cs",haviszla3!AO114,IF(haviszla3!$E$5="p",haviszla3!AP114,IF(haviszla3!$E$5="szo",haviszla3!AQ114,0)))))),0)</f>
        <v>0</v>
      </c>
      <c r="HP114" s="43">
        <f>IF($HP$1=1,IF(haviszla3!$E$5="h",haviszla3!AR114,IF(haviszla3!$E$5="k",haviszla3!AS114,IF(haviszla3!$E$5="sz",haviszla3!AT114,IF(haviszla3!$E$5="cs",haviszla3!AU114,IF(haviszla3!$E$5="p",haviszla3!AV114,IF(haviszla3!$E$5="szo",haviszla3!AW114,0)))))),0)</f>
        <v>0</v>
      </c>
      <c r="HQ114" s="43">
        <f>IF($HQ$1=1,IF(haviszla3!$E$5="h",haviszla3!AX114,IF(haviszla3!$E$5="k",haviszla3!AY114,IF(haviszla3!$E$5="sz",haviszla3!AZ114,IF(haviszla3!$E$5="cs",haviszla3!BA114,IF(haviszla3!$E$5="p",haviszla3!BB114,IF(haviszla3!$E$5="szo",haviszla3!BC114,0)))))),0)</f>
        <v>0</v>
      </c>
      <c r="HR114" s="43">
        <f>IF($HR$1=1,IF(haviszla3!$E$5="h",haviszla3!BD114,IF(haviszla3!$E$5="k",haviszla3!BE114,IF(haviszla3!$E$5="sz",haviszla3!BF114,IF(haviszla3!$E$5="cs",haviszla3!BG114,IF(haviszla3!$E$5="p",haviszla3!BH114,IF(haviszla3!$E$5="szo",haviszla3!BI114,0)))))),0)</f>
        <v>0</v>
      </c>
      <c r="HS114" s="43">
        <f>IF($HS$1=1,IF(haviszla3!$E$5="h",haviszla3!BJ114,IF(haviszla3!$E$5="k",haviszla3!BK114,IF(haviszla3!$E$5="sz",haviszla3!BL114,IF(haviszla3!$E$5="cs",haviszla3!BM114,IF(haviszla3!$E$5="p",haviszla3!BN114,IF(haviszla3!$E$5="szo",haviszla3!BO114,0)))))),0)</f>
        <v>0</v>
      </c>
      <c r="HT114" s="43">
        <f>IF($HT$1=1,IF(haviszla3!$E$5="h",haviszla3!BP114,IF(haviszla3!$E$5="k",haviszla3!BQ114,IF(haviszla3!$E$5="sz",haviszla3!BR114,IF(haviszla3!$E$5="cs",haviszla3!BS114,IF(haviszla3!$E$5="p",haviszla3!BT114,IF(haviszla3!$E$5="szo",haviszla3!BU114,0)))))),0)</f>
        <v>0</v>
      </c>
      <c r="HU114" s="43">
        <f>IF($HU$1=1,IF(haviszla3!$E$5="h",haviszla3!BV114,IF(haviszla3!$E$5="k",haviszla3!BW114,IF(haviszla3!$E$5="sz",haviszla3!BX114,IF(haviszla3!$E$5="cs",haviszla3!BY114,IF(haviszla3!$E$5="p",haviszla3!BZ114,IF(haviszla3!$E$5="szo",haviszla3!CA114,0)))))),0)</f>
        <v>0</v>
      </c>
      <c r="HV114" s="43">
        <f>IF($HV$1=1,IF(haviszla3!$E$5="h",haviszla3!CB114,IF(haviszla3!$E$5="k",haviszla3!CC114,IF(haviszla3!$E$5="sz",haviszla3!CD114,IF(haviszla3!$E$5="cs",haviszla3!CE114,IF(haviszla3!$E$5="p",haviszla3!CF114,IF(haviszla3!$E$5="szo",haviszla3!CG114,0)))))),0)</f>
        <v>0</v>
      </c>
      <c r="HW114" s="43">
        <f>IF($HW$1=1,IF(haviszla3!$E$5="h",haviszla3!CH114,IF(haviszla3!$E$5="k",haviszla3!CI114,IF(haviszla3!$E$5="sz",haviszla3!CJ114,IF(haviszla3!$E$5="cs",haviszla3!CK114,IF(haviszla3!$E$5="p",haviszla3!CL114,IF(haviszla3!$E$5="szo",haviszla3!CM114,0)))))),0)</f>
        <v>0</v>
      </c>
      <c r="HX114" s="43">
        <f>IF($HX$1=1,IF(haviszla3!$E$5="h",haviszla3!CN114,IF(haviszla3!$E$5="k",haviszla3!CO114,IF(haviszla3!$E$5="sz",haviszla3!CP114,IF(haviszla3!$E$5="cs",haviszla3!CQ114,IF(haviszla3!$E$5="p",haviszla3!CR114,IF(haviszla3!$E$5="szo",haviszla3!CS114,0)))))),0)</f>
        <v>0</v>
      </c>
      <c r="HY114" s="43">
        <f>IF($HY$1=1,IF(haviszla3!$E$5="h",haviszla3!CT114,IF(haviszla3!$E$5="k",haviszla3!CU114,IF(haviszla3!$E$5="sz",haviszla3!CV114,IF(haviszla3!$E$5="cs",haviszla3!CW114,IF(haviszla3!$E$5="p",haviszla3!CX114,IF(haviszla3!$E$5="szo",haviszla3!CY114,0)))))),0)</f>
        <v>0</v>
      </c>
      <c r="HZ114" s="43">
        <f>IF($HZ$1=1,IF(haviszla3!$E$5="h",haviszla3!CZ114,IF(haviszla3!$E$5="k",haviszla3!DA114,IF(haviszla3!$E$5="sz",haviszla3!DB114,IF(haviszla3!$E$5="cs",haviszla3!DC114,IF(haviszla3!$E$5="p",haviszla3!DD114,IF(haviszla3!$E$5="szo",haviszla3!DE114,0)))))),0)</f>
        <v>0</v>
      </c>
      <c r="IA114" s="43">
        <f>IF($IA$1=1,IF(haviszla3!$E$5="h",haviszla3!DF114,IF(haviszla3!$E$5="k",haviszla3!DG114,IF(haviszla3!$E$5="sz",haviszla3!DH114,IF(haviszla3!$E$5="cs",haviszla3!DI114,IF(haviszla3!$E$5="p",haviszla3!DJ114,IF(haviszla3!$E$5="szo",haviszla3!DK114,0)))))),0)</f>
        <v>0</v>
      </c>
      <c r="IB114" s="43">
        <f>IF($IB$1=1,IF(haviszla3!$E$5="h",haviszla3!DL114,IF(haviszla3!$E$5="k",haviszla3!DM114,IF(haviszla3!$E$5="sz",haviszla3!DN114,IF(haviszla3!$E$5="cs",haviszla3!DO114,IF(haviszla3!$E$5="p",haviszla3!DP114,IF(haviszla3!$E$5="szo",haviszla3!DQ114,0)))))),0)</f>
        <v>0</v>
      </c>
      <c r="IC114" s="43">
        <f>IF($IC$1=1,IF(haviszla3!$E$5="h",haviszla3!DR114,IF(haviszla3!$E$5="k",haviszla3!DS114,IF(haviszla3!$E$5="sz",haviszla3!DT114,IF(haviszla3!$E$5="cs",haviszla3!DU114,IF(haviszla3!$E$5="p",haviszla3!DV114,IF(haviszla3!$E$5="szo",haviszla3!DW114,0)))))),0)</f>
        <v>0</v>
      </c>
      <c r="ID114" s="43">
        <f>IF($ID$1=1,IF(haviszla3!$E$5="h",haviszla3!DX114,IF(haviszla3!$E$5="k",haviszla3!DY114,IF(haviszla3!$E$5="sz",haviszla3!DZ114,IF(haviszla3!$E$5="cs",haviszla3!EA114,IF(haviszla3!$E$5="p",haviszla3!EB114,IF(haviszla3!$E$5="szo",haviszla3!EC114,0)))))),0)</f>
        <v>0</v>
      </c>
      <c r="IE114" s="43">
        <f>IF($IE$1=1,IF(haviszla3!$E$5="h",haviszla3!ED114,IF(haviszla3!$E$5="k",haviszla3!EE114,IF(haviszla3!$E$5="sz",haviszla3!EF114,IF(haviszla3!$E$5="cs",haviszla3!EG114,IF(haviszla3!$E$5="p",haviszla3!EH114,IF(haviszla3!$E$5="szo",haviszla3!EI114,0)))))),0)</f>
        <v>0</v>
      </c>
    </row>
    <row r="115" spans="1:239" ht="15" customHeight="1">
      <c r="A115" s="18" t="s">
        <v>185</v>
      </c>
      <c r="B115" s="89" t="s">
        <v>495</v>
      </c>
      <c r="C115" s="43">
        <v>130</v>
      </c>
      <c r="D115" s="43" t="s">
        <v>151</v>
      </c>
      <c r="E115" s="13">
        <f t="shared" si="52"/>
        <v>13</v>
      </c>
      <c r="F115" s="48"/>
      <c r="G115" s="48"/>
      <c r="H115" s="89"/>
      <c r="I115" s="51"/>
      <c r="J115" s="89">
        <v>0</v>
      </c>
      <c r="K115" s="51">
        <v>0</v>
      </c>
      <c r="L115" s="51">
        <v>0</v>
      </c>
      <c r="M115" s="52">
        <v>0</v>
      </c>
      <c r="N115" s="64"/>
      <c r="O115" s="51"/>
      <c r="P115" s="51">
        <v>0</v>
      </c>
      <c r="Q115" s="51">
        <v>10</v>
      </c>
      <c r="R115" s="51">
        <v>0</v>
      </c>
      <c r="S115" s="54">
        <v>10</v>
      </c>
      <c r="T115" s="55"/>
      <c r="U115" s="51"/>
      <c r="V115" s="51"/>
      <c r="W115" s="51"/>
      <c r="X115" s="51"/>
      <c r="Y115" s="51"/>
      <c r="Z115" s="64"/>
      <c r="AA115" s="51"/>
      <c r="AB115" s="51">
        <v>0</v>
      </c>
      <c r="AC115" s="51">
        <v>0</v>
      </c>
      <c r="AD115" s="51">
        <v>0</v>
      </c>
      <c r="AE115" s="54">
        <v>0</v>
      </c>
      <c r="AF115" s="64"/>
      <c r="AG115" s="51"/>
      <c r="AH115" s="54">
        <v>0</v>
      </c>
      <c r="AI115" s="51">
        <v>0</v>
      </c>
      <c r="AJ115" s="56">
        <v>0</v>
      </c>
      <c r="AK115" s="51">
        <v>0</v>
      </c>
      <c r="AL115" s="55"/>
      <c r="AM115" s="54"/>
      <c r="AN115" s="54">
        <v>0</v>
      </c>
      <c r="AO115" s="54">
        <v>0</v>
      </c>
      <c r="AP115" s="54">
        <v>0</v>
      </c>
      <c r="AQ115" s="54">
        <v>0</v>
      </c>
      <c r="AR115" s="64"/>
      <c r="AS115" s="51"/>
      <c r="AT115" s="54">
        <v>0</v>
      </c>
      <c r="AU115" s="51">
        <v>0</v>
      </c>
      <c r="AV115" s="51">
        <v>0</v>
      </c>
      <c r="AW115" s="54">
        <v>3</v>
      </c>
      <c r="AX115" s="57"/>
      <c r="AY115" s="51"/>
      <c r="AZ115" s="51">
        <v>0</v>
      </c>
      <c r="BA115" s="51">
        <v>0</v>
      </c>
      <c r="BB115" s="56">
        <v>0</v>
      </c>
      <c r="BC115" s="58">
        <v>0</v>
      </c>
      <c r="BD115" s="55"/>
      <c r="BE115" s="51"/>
      <c r="BF115" s="54">
        <v>0</v>
      </c>
      <c r="BG115" s="54">
        <v>0</v>
      </c>
      <c r="BH115" s="54">
        <v>0</v>
      </c>
      <c r="BI115" s="54">
        <v>0</v>
      </c>
      <c r="BJ115" s="55"/>
      <c r="BK115" s="54"/>
      <c r="BL115" s="54">
        <v>0</v>
      </c>
      <c r="BM115" s="51">
        <v>0</v>
      </c>
      <c r="BN115" s="51">
        <v>0</v>
      </c>
      <c r="BO115" s="54">
        <v>0</v>
      </c>
      <c r="BP115" s="55"/>
      <c r="BQ115" s="54"/>
      <c r="BR115" s="54">
        <v>0</v>
      </c>
      <c r="BS115" s="51">
        <v>0</v>
      </c>
      <c r="BT115" s="54">
        <v>0</v>
      </c>
      <c r="BU115" s="54">
        <v>0</v>
      </c>
      <c r="BV115" s="55"/>
      <c r="BW115" s="54"/>
      <c r="BX115" s="54">
        <v>0</v>
      </c>
      <c r="BY115" s="51">
        <v>0</v>
      </c>
      <c r="BZ115" s="54">
        <v>0</v>
      </c>
      <c r="CA115" s="54">
        <v>0</v>
      </c>
      <c r="CB115" s="55"/>
      <c r="CC115" s="51"/>
      <c r="CD115" s="54">
        <v>0</v>
      </c>
      <c r="CE115" s="51">
        <v>0</v>
      </c>
      <c r="CF115" s="51">
        <v>0</v>
      </c>
      <c r="CG115" s="54">
        <v>0</v>
      </c>
      <c r="CH115" s="55"/>
      <c r="CI115" s="54"/>
      <c r="CJ115" s="54">
        <v>0</v>
      </c>
      <c r="CK115" s="51">
        <v>0</v>
      </c>
      <c r="CL115" s="54">
        <v>0</v>
      </c>
      <c r="CM115" s="54">
        <v>0</v>
      </c>
      <c r="CN115" s="55"/>
      <c r="CO115" s="54"/>
      <c r="CP115" s="54">
        <v>0</v>
      </c>
      <c r="CQ115" s="54">
        <v>0</v>
      </c>
      <c r="CR115" s="54">
        <v>0</v>
      </c>
      <c r="CS115" s="54">
        <v>0</v>
      </c>
      <c r="CT115" s="64"/>
      <c r="CU115" s="51"/>
      <c r="CV115" s="51">
        <v>0</v>
      </c>
      <c r="CW115" s="51">
        <v>0</v>
      </c>
      <c r="CX115" s="51">
        <v>0</v>
      </c>
      <c r="CY115" s="51">
        <v>0</v>
      </c>
      <c r="CZ115" s="64"/>
      <c r="DA115" s="54"/>
      <c r="DB115" s="54">
        <v>0</v>
      </c>
      <c r="DC115" s="54">
        <v>0</v>
      </c>
      <c r="DD115" s="58">
        <v>0</v>
      </c>
      <c r="DE115" s="54">
        <v>0</v>
      </c>
      <c r="DF115" s="55"/>
      <c r="DG115" s="51"/>
      <c r="DH115" s="54">
        <v>0</v>
      </c>
      <c r="DI115" s="51">
        <v>0</v>
      </c>
      <c r="DJ115" s="51">
        <v>0</v>
      </c>
      <c r="DK115" s="54">
        <v>0</v>
      </c>
      <c r="DL115" s="64"/>
      <c r="DM115" s="56"/>
      <c r="DN115" s="51">
        <v>0</v>
      </c>
      <c r="DO115" s="51">
        <v>0</v>
      </c>
      <c r="DP115" s="51">
        <v>0</v>
      </c>
      <c r="DQ115" s="54">
        <v>0</v>
      </c>
      <c r="DR115" s="64"/>
      <c r="DS115" s="51"/>
      <c r="DT115" s="51">
        <v>0</v>
      </c>
      <c r="DU115" s="51">
        <v>0</v>
      </c>
      <c r="DV115" s="51">
        <v>0</v>
      </c>
      <c r="DW115" s="54">
        <v>0</v>
      </c>
      <c r="DX115" s="55"/>
      <c r="DY115" s="54"/>
      <c r="DZ115" s="54">
        <v>0</v>
      </c>
      <c r="EA115" s="54">
        <v>0</v>
      </c>
      <c r="EB115" s="51">
        <v>0</v>
      </c>
      <c r="EC115" s="54">
        <v>0</v>
      </c>
      <c r="ED115" s="64">
        <v>0</v>
      </c>
      <c r="EE115" s="54"/>
      <c r="EF115" s="51">
        <v>0</v>
      </c>
      <c r="EG115" s="54">
        <v>0</v>
      </c>
      <c r="EH115" s="58">
        <v>0</v>
      </c>
      <c r="EI115" s="54">
        <v>0</v>
      </c>
      <c r="EJ115" s="55">
        <v>0</v>
      </c>
      <c r="EK115" s="54">
        <v>0</v>
      </c>
      <c r="EL115" s="54">
        <v>0</v>
      </c>
      <c r="EM115" s="54">
        <v>0</v>
      </c>
      <c r="EN115" s="54">
        <v>0</v>
      </c>
      <c r="EO115" s="59">
        <v>0</v>
      </c>
      <c r="EP115" s="55"/>
      <c r="EQ115" s="54">
        <v>0</v>
      </c>
      <c r="ER115" s="54"/>
      <c r="ES115" s="54"/>
      <c r="ET115" s="54"/>
      <c r="EU115" s="59"/>
      <c r="EV115" s="55"/>
      <c r="EW115" s="54">
        <v>0</v>
      </c>
      <c r="EX115" s="54"/>
      <c r="EY115" s="54"/>
      <c r="EZ115" s="54"/>
      <c r="FA115" s="59">
        <v>0</v>
      </c>
      <c r="FB115" s="43">
        <f t="shared" si="53"/>
        <v>0</v>
      </c>
      <c r="FC115" s="21">
        <f t="shared" si="54"/>
        <v>0</v>
      </c>
      <c r="FD115" s="43">
        <f t="shared" si="55"/>
        <v>20</v>
      </c>
      <c r="FE115" s="21">
        <f t="shared" si="56"/>
        <v>2600</v>
      </c>
      <c r="FF115" s="43">
        <f t="shared" si="57"/>
        <v>0</v>
      </c>
      <c r="FG115" s="21">
        <f t="shared" si="58"/>
        <v>0</v>
      </c>
      <c r="FH115" s="43">
        <f t="shared" si="59"/>
        <v>0</v>
      </c>
      <c r="FI115" s="21">
        <f t="shared" si="60"/>
        <v>0</v>
      </c>
      <c r="FJ115" s="43">
        <f t="shared" si="61"/>
        <v>0</v>
      </c>
      <c r="FK115" s="21">
        <f t="shared" si="62"/>
        <v>0</v>
      </c>
      <c r="FL115" s="43">
        <f t="shared" si="63"/>
        <v>0</v>
      </c>
      <c r="FM115" s="21">
        <f t="shared" si="64"/>
        <v>0</v>
      </c>
      <c r="FN115" s="43">
        <f t="shared" si="65"/>
        <v>3</v>
      </c>
      <c r="FO115" s="21">
        <f t="shared" si="66"/>
        <v>390</v>
      </c>
      <c r="FP115" s="43">
        <f t="shared" si="67"/>
        <v>0</v>
      </c>
      <c r="FQ115" s="21">
        <f t="shared" si="68"/>
        <v>0</v>
      </c>
      <c r="FR115" s="43">
        <f t="shared" si="69"/>
        <v>0</v>
      </c>
      <c r="FS115" s="21">
        <f t="shared" si="70"/>
        <v>0</v>
      </c>
      <c r="FT115" s="43">
        <f t="shared" si="71"/>
        <v>0</v>
      </c>
      <c r="FU115" s="21">
        <f t="shared" si="72"/>
        <v>0</v>
      </c>
      <c r="FV115" s="43">
        <f t="shared" si="73"/>
        <v>0</v>
      </c>
      <c r="FW115" s="21">
        <f t="shared" si="74"/>
        <v>0</v>
      </c>
      <c r="FX115" s="43">
        <f t="shared" si="75"/>
        <v>0</v>
      </c>
      <c r="FY115" s="21">
        <f t="shared" si="76"/>
        <v>0</v>
      </c>
      <c r="FZ115" s="43">
        <f t="shared" si="77"/>
        <v>0</v>
      </c>
      <c r="GA115" s="21">
        <f t="shared" si="78"/>
        <v>0</v>
      </c>
      <c r="GB115" s="43">
        <f t="shared" si="79"/>
        <v>0</v>
      </c>
      <c r="GC115" s="21">
        <f t="shared" si="80"/>
        <v>0</v>
      </c>
      <c r="GD115" s="43">
        <f t="shared" si="81"/>
        <v>0</v>
      </c>
      <c r="GE115" s="21">
        <f t="shared" si="82"/>
        <v>0</v>
      </c>
      <c r="GF115" s="43">
        <f t="shared" si="83"/>
        <v>0</v>
      </c>
      <c r="GG115" s="21">
        <f t="shared" si="84"/>
        <v>0</v>
      </c>
      <c r="GH115" s="43">
        <f t="shared" si="85"/>
        <v>0</v>
      </c>
      <c r="GI115" s="21">
        <f t="shared" si="86"/>
        <v>0</v>
      </c>
      <c r="GJ115" s="43">
        <f t="shared" si="87"/>
        <v>0</v>
      </c>
      <c r="GK115" s="21">
        <f t="shared" si="88"/>
        <v>0</v>
      </c>
      <c r="GL115" s="43">
        <f t="shared" si="89"/>
        <v>0</v>
      </c>
      <c r="GM115" s="21">
        <f t="shared" si="90"/>
        <v>0</v>
      </c>
      <c r="GN115" s="43">
        <f t="shared" si="91"/>
        <v>0</v>
      </c>
      <c r="GO115" s="21">
        <f t="shared" si="92"/>
        <v>0</v>
      </c>
      <c r="GP115" s="43">
        <f t="shared" si="93"/>
        <v>0</v>
      </c>
      <c r="GQ115" s="21">
        <f t="shared" si="94"/>
        <v>0</v>
      </c>
      <c r="GR115" s="43">
        <f t="shared" si="95"/>
        <v>0</v>
      </c>
      <c r="GS115" s="21">
        <f t="shared" si="96"/>
        <v>0</v>
      </c>
      <c r="GT115" s="43">
        <f t="shared" si="97"/>
        <v>0</v>
      </c>
      <c r="GU115" s="21">
        <f t="shared" si="98"/>
        <v>0</v>
      </c>
      <c r="GV115" s="43">
        <f t="shared" si="99"/>
        <v>23</v>
      </c>
      <c r="GW115" s="43">
        <f t="shared" si="100"/>
        <v>2990</v>
      </c>
      <c r="GX115" s="28"/>
      <c r="GY115" s="43">
        <f t="shared" si="102"/>
        <v>13</v>
      </c>
      <c r="HF115" s="89" t="str">
        <f t="shared" si="101"/>
        <v>Sample110</v>
      </c>
      <c r="HG115" s="43">
        <f t="shared" si="101"/>
        <v>130</v>
      </c>
      <c r="HH115" s="89" t="str">
        <f t="shared" si="101"/>
        <v>Ft/db</v>
      </c>
      <c r="HI115" s="13">
        <f t="shared" si="103"/>
        <v>10</v>
      </c>
      <c r="HJ115" s="43">
        <f>IF($HJ$1=1,IF(haviszla3!$E$5="h",haviszla3!H115,IF(haviszla3!$E$5="k",haviszla3!I115,IF(haviszla3!$E$5="sz",haviszla3!J115,IF(haviszla3!$E$5="cs",haviszla3!K115,IF(haviszla3!$E$5="p",haviszla3!L115,IF(haviszla3!$E$5="szo",haviszla3!M115,0)))))),0)</f>
        <v>0</v>
      </c>
      <c r="HK115" s="43">
        <f>IF($HK$1=1,IF(haviszla3!$E$5="h",haviszla3!N115,IF(haviszla3!$E$5="k",haviszla3!O115,IF(haviszla3!$E$5="sz",haviszla3!P115,IF(haviszla3!$E$5="cs",haviszla3!Q115,IF(haviszla3!$E$5="p",haviszla3!R115,IF(haviszla3!$E$5="szo",haviszla3!S115,0)))))),0)</f>
        <v>10</v>
      </c>
      <c r="HL115" s="43">
        <f>IF($HL$1=1,IF(haviszla3!$E$5="h",haviszla3!T115,IF(haviszla3!$E$5="k",haviszla3!U115,IF(haviszla3!$E$5="sz",haviszla3!V115,IF(haviszla3!$E$5="cs",haviszla3!W115,IF(haviszla3!$E$5="p",haviszla3!X115,IF(haviszla3!$E$5="szo",haviszla3!Y115,0)))))),0)</f>
        <v>0</v>
      </c>
      <c r="HM115" s="43">
        <f>IF($HM$1=1,IF(haviszla3!$E$5="h",haviszla3!Z115,IF(haviszla3!$E$5="k",haviszla3!AA115,IF(haviszla3!$E$5="sz",haviszla3!AB115,IF(haviszla3!$E$5="cs",haviszla3!AC115,IF(haviszla3!$E$5="p",haviszla3!AD115,IF(haviszla3!$E$5="szo",haviszla3!AE115,0)))))),0)</f>
        <v>0</v>
      </c>
      <c r="HN115" s="43">
        <f>IF($HN$1=1,IF(haviszla3!$E$5="h",haviszla3!AF115,IF(haviszla3!$E$5="k",haviszla3!AG115,IF(haviszla3!$E$5="sz",haviszla3!AH115,IF(haviszla3!$E$5="cs",haviszla3!AI115,IF(haviszla3!$E$5="p",haviszla3!AJ115,IF(haviszla3!$E$5="szo",haviszla3!AK115,0)))))),0)</f>
        <v>0</v>
      </c>
      <c r="HO115" s="43">
        <f>IF($HO$1=1,IF(haviszla3!$E$5="h",haviszla3!AL115,IF(haviszla3!$E$5="k",haviszla3!AM115,IF(haviszla3!$E$5="sz",haviszla3!AN115,IF(haviszla3!$E$5="cs",haviszla3!AO115,IF(haviszla3!$E$5="p",haviszla3!AP115,IF(haviszla3!$E$5="szo",haviszla3!AQ115,0)))))),0)</f>
        <v>0</v>
      </c>
      <c r="HP115" s="43">
        <f>IF($HP$1=1,IF(haviszla3!$E$5="h",haviszla3!AR115,IF(haviszla3!$E$5="k",haviszla3!AS115,IF(haviszla3!$E$5="sz",haviszla3!AT115,IF(haviszla3!$E$5="cs",haviszla3!AU115,IF(haviszla3!$E$5="p",haviszla3!AV115,IF(haviszla3!$E$5="szo",haviszla3!AW115,0)))))),0)</f>
        <v>0</v>
      </c>
      <c r="HQ115" s="43">
        <f>IF($HQ$1=1,IF(haviszla3!$E$5="h",haviszla3!AX115,IF(haviszla3!$E$5="k",haviszla3!AY115,IF(haviszla3!$E$5="sz",haviszla3!AZ115,IF(haviszla3!$E$5="cs",haviszla3!BA115,IF(haviszla3!$E$5="p",haviszla3!BB115,IF(haviszla3!$E$5="szo",haviszla3!BC115,0)))))),0)</f>
        <v>0</v>
      </c>
      <c r="HR115" s="43">
        <f>IF($HR$1=1,IF(haviszla3!$E$5="h",haviszla3!BD115,IF(haviszla3!$E$5="k",haviszla3!BE115,IF(haviszla3!$E$5="sz",haviszla3!BF115,IF(haviszla3!$E$5="cs",haviszla3!BG115,IF(haviszla3!$E$5="p",haviszla3!BH115,IF(haviszla3!$E$5="szo",haviszla3!BI115,0)))))),0)</f>
        <v>0</v>
      </c>
      <c r="HS115" s="43">
        <f>IF($HS$1=1,IF(haviszla3!$E$5="h",haviszla3!BJ115,IF(haviszla3!$E$5="k",haviszla3!BK115,IF(haviszla3!$E$5="sz",haviszla3!BL115,IF(haviszla3!$E$5="cs",haviszla3!BM115,IF(haviszla3!$E$5="p",haviszla3!BN115,IF(haviszla3!$E$5="szo",haviszla3!BO115,0)))))),0)</f>
        <v>0</v>
      </c>
      <c r="HT115" s="43">
        <f>IF($HT$1=1,IF(haviszla3!$E$5="h",haviszla3!BP115,IF(haviszla3!$E$5="k",haviszla3!BQ115,IF(haviszla3!$E$5="sz",haviszla3!BR115,IF(haviszla3!$E$5="cs",haviszla3!BS115,IF(haviszla3!$E$5="p",haviszla3!BT115,IF(haviszla3!$E$5="szo",haviszla3!BU115,0)))))),0)</f>
        <v>0</v>
      </c>
      <c r="HU115" s="43">
        <f>IF($HU$1=1,IF(haviszla3!$E$5="h",haviszla3!BV115,IF(haviszla3!$E$5="k",haviszla3!BW115,IF(haviszla3!$E$5="sz",haviszla3!BX115,IF(haviszla3!$E$5="cs",haviszla3!BY115,IF(haviszla3!$E$5="p",haviszla3!BZ115,IF(haviszla3!$E$5="szo",haviszla3!CA115,0)))))),0)</f>
        <v>0</v>
      </c>
      <c r="HV115" s="43">
        <f>IF($HV$1=1,IF(haviszla3!$E$5="h",haviszla3!CB115,IF(haviszla3!$E$5="k",haviszla3!CC115,IF(haviszla3!$E$5="sz",haviszla3!CD115,IF(haviszla3!$E$5="cs",haviszla3!CE115,IF(haviszla3!$E$5="p",haviszla3!CF115,IF(haviszla3!$E$5="szo",haviszla3!CG115,0)))))),0)</f>
        <v>0</v>
      </c>
      <c r="HW115" s="43">
        <f>IF($HW$1=1,IF(haviszla3!$E$5="h",haviszla3!CH115,IF(haviszla3!$E$5="k",haviszla3!CI115,IF(haviszla3!$E$5="sz",haviszla3!CJ115,IF(haviszla3!$E$5="cs",haviszla3!CK115,IF(haviszla3!$E$5="p",haviszla3!CL115,IF(haviszla3!$E$5="szo",haviszla3!CM115,0)))))),0)</f>
        <v>0</v>
      </c>
      <c r="HX115" s="43">
        <f>IF($HX$1=1,IF(haviszla3!$E$5="h",haviszla3!CN115,IF(haviszla3!$E$5="k",haviszla3!CO115,IF(haviszla3!$E$5="sz",haviszla3!CP115,IF(haviszla3!$E$5="cs",haviszla3!CQ115,IF(haviszla3!$E$5="p",haviszla3!CR115,IF(haviszla3!$E$5="szo",haviszla3!CS115,0)))))),0)</f>
        <v>0</v>
      </c>
      <c r="HY115" s="43">
        <f>IF($HY$1=1,IF(haviszla3!$E$5="h",haviszla3!CT115,IF(haviszla3!$E$5="k",haviszla3!CU115,IF(haviszla3!$E$5="sz",haviszla3!CV115,IF(haviszla3!$E$5="cs",haviszla3!CW115,IF(haviszla3!$E$5="p",haviszla3!CX115,IF(haviszla3!$E$5="szo",haviszla3!CY115,0)))))),0)</f>
        <v>0</v>
      </c>
      <c r="HZ115" s="43">
        <f>IF($HZ$1=1,IF(haviszla3!$E$5="h",haviszla3!CZ115,IF(haviszla3!$E$5="k",haviszla3!DA115,IF(haviszla3!$E$5="sz",haviszla3!DB115,IF(haviszla3!$E$5="cs",haviszla3!DC115,IF(haviszla3!$E$5="p",haviszla3!DD115,IF(haviszla3!$E$5="szo",haviszla3!DE115,0)))))),0)</f>
        <v>0</v>
      </c>
      <c r="IA115" s="43">
        <f>IF($IA$1=1,IF(haviszla3!$E$5="h",haviszla3!DF115,IF(haviszla3!$E$5="k",haviszla3!DG115,IF(haviszla3!$E$5="sz",haviszla3!DH115,IF(haviszla3!$E$5="cs",haviszla3!DI115,IF(haviszla3!$E$5="p",haviszla3!DJ115,IF(haviszla3!$E$5="szo",haviszla3!DK115,0)))))),0)</f>
        <v>0</v>
      </c>
      <c r="IB115" s="43">
        <f>IF($IB$1=1,IF(haviszla3!$E$5="h",haviszla3!DL115,IF(haviszla3!$E$5="k",haviszla3!DM115,IF(haviszla3!$E$5="sz",haviszla3!DN115,IF(haviszla3!$E$5="cs",haviszla3!DO115,IF(haviszla3!$E$5="p",haviszla3!DP115,IF(haviszla3!$E$5="szo",haviszla3!DQ115,0)))))),0)</f>
        <v>0</v>
      </c>
      <c r="IC115" s="43">
        <f>IF($IC$1=1,IF(haviszla3!$E$5="h",haviszla3!DR115,IF(haviszla3!$E$5="k",haviszla3!DS115,IF(haviszla3!$E$5="sz",haviszla3!DT115,IF(haviszla3!$E$5="cs",haviszla3!DU115,IF(haviszla3!$E$5="p",haviszla3!DV115,IF(haviszla3!$E$5="szo",haviszla3!DW115,0)))))),0)</f>
        <v>0</v>
      </c>
      <c r="ID115" s="43">
        <f>IF($ID$1=1,IF(haviszla3!$E$5="h",haviszla3!DX115,IF(haviszla3!$E$5="k",haviszla3!DY115,IF(haviszla3!$E$5="sz",haviszla3!DZ115,IF(haviszla3!$E$5="cs",haviszla3!EA115,IF(haviszla3!$E$5="p",haviszla3!EB115,IF(haviszla3!$E$5="szo",haviszla3!EC115,0)))))),0)</f>
        <v>0</v>
      </c>
      <c r="IE115" s="43">
        <f>IF($IE$1=1,IF(haviszla3!$E$5="h",haviszla3!ED115,IF(haviszla3!$E$5="k",haviszla3!EE115,IF(haviszla3!$E$5="sz",haviszla3!EF115,IF(haviszla3!$E$5="cs",haviszla3!EG115,IF(haviszla3!$E$5="p",haviszla3!EH115,IF(haviszla3!$E$5="szo",haviszla3!EI115,0)))))),0)</f>
        <v>0</v>
      </c>
    </row>
    <row r="116" spans="1:239" ht="15" customHeight="1">
      <c r="A116" s="18" t="s">
        <v>186</v>
      </c>
      <c r="B116" s="89" t="s">
        <v>496</v>
      </c>
      <c r="C116" s="43">
        <v>225</v>
      </c>
      <c r="D116" s="89" t="s">
        <v>299</v>
      </c>
      <c r="E116" s="13">
        <f t="shared" si="52"/>
        <v>0</v>
      </c>
      <c r="F116" s="48"/>
      <c r="G116" s="48"/>
      <c r="H116" s="89"/>
      <c r="I116" s="51"/>
      <c r="J116" s="89">
        <v>2</v>
      </c>
      <c r="K116" s="51">
        <v>0</v>
      </c>
      <c r="L116" s="51">
        <v>0</v>
      </c>
      <c r="M116" s="52">
        <v>0</v>
      </c>
      <c r="N116" s="64"/>
      <c r="O116" s="51"/>
      <c r="P116" s="51">
        <v>0</v>
      </c>
      <c r="Q116" s="51">
        <v>4</v>
      </c>
      <c r="R116" s="51">
        <v>0</v>
      </c>
      <c r="S116" s="54">
        <v>0</v>
      </c>
      <c r="T116" s="55"/>
      <c r="U116" s="51"/>
      <c r="V116" s="51"/>
      <c r="W116" s="51"/>
      <c r="X116" s="51"/>
      <c r="Y116" s="51"/>
      <c r="Z116" s="64"/>
      <c r="AA116" s="51"/>
      <c r="AB116" s="51">
        <v>0</v>
      </c>
      <c r="AC116" s="51">
        <v>0</v>
      </c>
      <c r="AD116" s="51">
        <v>0</v>
      </c>
      <c r="AE116" s="54">
        <v>0</v>
      </c>
      <c r="AF116" s="64"/>
      <c r="AG116" s="51"/>
      <c r="AH116" s="54">
        <v>0</v>
      </c>
      <c r="AI116" s="51">
        <v>0</v>
      </c>
      <c r="AJ116" s="56">
        <v>0</v>
      </c>
      <c r="AK116" s="51">
        <v>0</v>
      </c>
      <c r="AL116" s="55"/>
      <c r="AM116" s="54"/>
      <c r="AN116" s="54">
        <v>0</v>
      </c>
      <c r="AO116" s="54">
        <v>0</v>
      </c>
      <c r="AP116" s="54">
        <v>0</v>
      </c>
      <c r="AQ116" s="54">
        <v>0</v>
      </c>
      <c r="AR116" s="64"/>
      <c r="AS116" s="51"/>
      <c r="AT116" s="54">
        <v>0</v>
      </c>
      <c r="AU116" s="51">
        <v>0</v>
      </c>
      <c r="AV116" s="51">
        <v>0</v>
      </c>
      <c r="AW116" s="54">
        <v>0</v>
      </c>
      <c r="AX116" s="57"/>
      <c r="AY116" s="51"/>
      <c r="AZ116" s="51">
        <v>0</v>
      </c>
      <c r="BA116" s="51">
        <v>2</v>
      </c>
      <c r="BB116" s="56">
        <v>0</v>
      </c>
      <c r="BC116" s="58">
        <v>0</v>
      </c>
      <c r="BD116" s="55"/>
      <c r="BE116" s="51"/>
      <c r="BF116" s="54">
        <v>0</v>
      </c>
      <c r="BG116" s="54">
        <v>0</v>
      </c>
      <c r="BH116" s="54">
        <v>0</v>
      </c>
      <c r="BI116" s="54">
        <v>0</v>
      </c>
      <c r="BJ116" s="55"/>
      <c r="BK116" s="54"/>
      <c r="BL116" s="54">
        <v>0</v>
      </c>
      <c r="BM116" s="51">
        <v>0</v>
      </c>
      <c r="BN116" s="51">
        <v>0</v>
      </c>
      <c r="BO116" s="54">
        <v>0</v>
      </c>
      <c r="BP116" s="55"/>
      <c r="BQ116" s="54"/>
      <c r="BR116" s="54">
        <v>1</v>
      </c>
      <c r="BS116" s="51">
        <v>0</v>
      </c>
      <c r="BT116" s="54">
        <v>0</v>
      </c>
      <c r="BU116" s="54">
        <v>0</v>
      </c>
      <c r="BV116" s="55"/>
      <c r="BW116" s="54"/>
      <c r="BX116" s="54">
        <v>0</v>
      </c>
      <c r="BY116" s="51">
        <v>10</v>
      </c>
      <c r="BZ116" s="54">
        <v>0</v>
      </c>
      <c r="CA116" s="54">
        <v>0</v>
      </c>
      <c r="CB116" s="55"/>
      <c r="CC116" s="51"/>
      <c r="CD116" s="54">
        <v>4</v>
      </c>
      <c r="CE116" s="51">
        <v>0</v>
      </c>
      <c r="CF116" s="51">
        <v>0</v>
      </c>
      <c r="CG116" s="54">
        <v>0</v>
      </c>
      <c r="CH116" s="55"/>
      <c r="CI116" s="54"/>
      <c r="CJ116" s="54">
        <v>0</v>
      </c>
      <c r="CK116" s="51">
        <v>0</v>
      </c>
      <c r="CL116" s="54">
        <v>0</v>
      </c>
      <c r="CM116" s="54">
        <v>0</v>
      </c>
      <c r="CN116" s="55"/>
      <c r="CO116" s="54"/>
      <c r="CP116" s="54">
        <v>0</v>
      </c>
      <c r="CQ116" s="54">
        <v>0</v>
      </c>
      <c r="CR116" s="54">
        <v>0</v>
      </c>
      <c r="CS116" s="54">
        <v>0</v>
      </c>
      <c r="CT116" s="64"/>
      <c r="CU116" s="51"/>
      <c r="CV116" s="51">
        <v>0</v>
      </c>
      <c r="CW116" s="51">
        <v>0</v>
      </c>
      <c r="CX116" s="51">
        <v>0</v>
      </c>
      <c r="CY116" s="51">
        <v>0</v>
      </c>
      <c r="CZ116" s="64"/>
      <c r="DA116" s="54"/>
      <c r="DB116" s="54">
        <v>0</v>
      </c>
      <c r="DC116" s="54">
        <v>0</v>
      </c>
      <c r="DD116" s="58">
        <v>0</v>
      </c>
      <c r="DE116" s="54">
        <v>0</v>
      </c>
      <c r="DF116" s="55"/>
      <c r="DG116" s="51"/>
      <c r="DH116" s="54">
        <v>0</v>
      </c>
      <c r="DI116" s="51">
        <v>0</v>
      </c>
      <c r="DJ116" s="51">
        <v>0</v>
      </c>
      <c r="DK116" s="54">
        <v>0</v>
      </c>
      <c r="DL116" s="64"/>
      <c r="DM116" s="56"/>
      <c r="DN116" s="51">
        <v>0</v>
      </c>
      <c r="DO116" s="51">
        <v>0</v>
      </c>
      <c r="DP116" s="51">
        <v>0</v>
      </c>
      <c r="DQ116" s="54">
        <v>0</v>
      </c>
      <c r="DR116" s="64"/>
      <c r="DS116" s="51"/>
      <c r="DT116" s="51">
        <v>0</v>
      </c>
      <c r="DU116" s="51">
        <v>0</v>
      </c>
      <c r="DV116" s="51">
        <v>0</v>
      </c>
      <c r="DW116" s="54">
        <v>0</v>
      </c>
      <c r="DX116" s="55"/>
      <c r="DY116" s="54"/>
      <c r="DZ116" s="54">
        <v>0</v>
      </c>
      <c r="EA116" s="54">
        <v>0</v>
      </c>
      <c r="EB116" s="51">
        <v>0</v>
      </c>
      <c r="EC116" s="54">
        <v>0</v>
      </c>
      <c r="ED116" s="64">
        <v>0</v>
      </c>
      <c r="EE116" s="54"/>
      <c r="EF116" s="51">
        <v>0</v>
      </c>
      <c r="EG116" s="54">
        <v>0</v>
      </c>
      <c r="EH116" s="58">
        <v>0</v>
      </c>
      <c r="EI116" s="54">
        <v>0</v>
      </c>
      <c r="EJ116" s="55">
        <v>0</v>
      </c>
      <c r="EK116" s="54">
        <v>0</v>
      </c>
      <c r="EL116" s="54">
        <v>0</v>
      </c>
      <c r="EM116" s="54">
        <v>0</v>
      </c>
      <c r="EN116" s="54">
        <v>0</v>
      </c>
      <c r="EO116" s="59">
        <v>0</v>
      </c>
      <c r="EP116" s="55"/>
      <c r="EQ116" s="54">
        <v>0</v>
      </c>
      <c r="ER116" s="54"/>
      <c r="ES116" s="54"/>
      <c r="ET116" s="54"/>
      <c r="EU116" s="59"/>
      <c r="EV116" s="55"/>
      <c r="EW116" s="54">
        <v>0</v>
      </c>
      <c r="EX116" s="54"/>
      <c r="EY116" s="54"/>
      <c r="EZ116" s="54"/>
      <c r="FA116" s="59">
        <v>0</v>
      </c>
      <c r="FB116" s="43">
        <f t="shared" si="53"/>
        <v>2</v>
      </c>
      <c r="FC116" s="21">
        <f t="shared" si="54"/>
        <v>450</v>
      </c>
      <c r="FD116" s="43">
        <f t="shared" si="55"/>
        <v>4</v>
      </c>
      <c r="FE116" s="21">
        <f t="shared" si="56"/>
        <v>900</v>
      </c>
      <c r="FF116" s="43">
        <f t="shared" si="57"/>
        <v>0</v>
      </c>
      <c r="FG116" s="21">
        <f t="shared" si="58"/>
        <v>0</v>
      </c>
      <c r="FH116" s="43">
        <f t="shared" si="59"/>
        <v>0</v>
      </c>
      <c r="FI116" s="21">
        <f t="shared" si="60"/>
        <v>0</v>
      </c>
      <c r="FJ116" s="43">
        <f t="shared" si="61"/>
        <v>0</v>
      </c>
      <c r="FK116" s="21">
        <f t="shared" si="62"/>
        <v>0</v>
      </c>
      <c r="FL116" s="43">
        <f t="shared" si="63"/>
        <v>0</v>
      </c>
      <c r="FM116" s="21">
        <f t="shared" si="64"/>
        <v>0</v>
      </c>
      <c r="FN116" s="43">
        <f t="shared" si="65"/>
        <v>0</v>
      </c>
      <c r="FO116" s="21">
        <f t="shared" si="66"/>
        <v>0</v>
      </c>
      <c r="FP116" s="43">
        <f t="shared" si="67"/>
        <v>2</v>
      </c>
      <c r="FQ116" s="21">
        <f t="shared" si="68"/>
        <v>450</v>
      </c>
      <c r="FR116" s="43">
        <f t="shared" si="69"/>
        <v>0</v>
      </c>
      <c r="FS116" s="21">
        <f t="shared" si="70"/>
        <v>0</v>
      </c>
      <c r="FT116" s="43">
        <f t="shared" si="71"/>
        <v>0</v>
      </c>
      <c r="FU116" s="21">
        <f t="shared" si="72"/>
        <v>0</v>
      </c>
      <c r="FV116" s="43">
        <f t="shared" si="73"/>
        <v>1</v>
      </c>
      <c r="FW116" s="21">
        <f t="shared" si="74"/>
        <v>225</v>
      </c>
      <c r="FX116" s="43">
        <f t="shared" si="75"/>
        <v>10</v>
      </c>
      <c r="FY116" s="21">
        <f t="shared" si="76"/>
        <v>2250</v>
      </c>
      <c r="FZ116" s="43">
        <f t="shared" si="77"/>
        <v>4</v>
      </c>
      <c r="GA116" s="21">
        <f t="shared" si="78"/>
        <v>900</v>
      </c>
      <c r="GB116" s="43">
        <f t="shared" si="79"/>
        <v>0</v>
      </c>
      <c r="GC116" s="21">
        <f t="shared" si="80"/>
        <v>0</v>
      </c>
      <c r="GD116" s="43">
        <f t="shared" si="81"/>
        <v>0</v>
      </c>
      <c r="GE116" s="21">
        <f t="shared" si="82"/>
        <v>0</v>
      </c>
      <c r="GF116" s="43">
        <f t="shared" si="83"/>
        <v>0</v>
      </c>
      <c r="GG116" s="21">
        <f t="shared" si="84"/>
        <v>0</v>
      </c>
      <c r="GH116" s="43">
        <f t="shared" si="85"/>
        <v>0</v>
      </c>
      <c r="GI116" s="21">
        <f t="shared" si="86"/>
        <v>0</v>
      </c>
      <c r="GJ116" s="43">
        <f t="shared" si="87"/>
        <v>0</v>
      </c>
      <c r="GK116" s="21">
        <f t="shared" si="88"/>
        <v>0</v>
      </c>
      <c r="GL116" s="43">
        <f t="shared" si="89"/>
        <v>0</v>
      </c>
      <c r="GM116" s="21">
        <f t="shared" si="90"/>
        <v>0</v>
      </c>
      <c r="GN116" s="43">
        <f t="shared" si="91"/>
        <v>0</v>
      </c>
      <c r="GO116" s="21">
        <f t="shared" si="92"/>
        <v>0</v>
      </c>
      <c r="GP116" s="43">
        <f t="shared" si="93"/>
        <v>0</v>
      </c>
      <c r="GQ116" s="21">
        <f t="shared" si="94"/>
        <v>0</v>
      </c>
      <c r="GR116" s="43">
        <f t="shared" si="95"/>
        <v>0</v>
      </c>
      <c r="GS116" s="21">
        <f t="shared" si="96"/>
        <v>0</v>
      </c>
      <c r="GT116" s="43">
        <f t="shared" si="97"/>
        <v>0</v>
      </c>
      <c r="GU116" s="21">
        <f t="shared" si="98"/>
        <v>0</v>
      </c>
      <c r="GV116" s="43">
        <f t="shared" si="99"/>
        <v>23</v>
      </c>
      <c r="GW116" s="43">
        <f t="shared" si="100"/>
        <v>5175</v>
      </c>
      <c r="GX116" s="28"/>
      <c r="GY116" s="43">
        <f t="shared" si="102"/>
        <v>0</v>
      </c>
      <c r="HF116" s="89" t="str">
        <f t="shared" si="101"/>
        <v>Sample111</v>
      </c>
      <c r="HG116" s="43">
        <f t="shared" si="101"/>
        <v>225</v>
      </c>
      <c r="HH116" s="89" t="str">
        <f t="shared" si="101"/>
        <v>Ft/dob</v>
      </c>
      <c r="HI116" s="13">
        <f t="shared" si="103"/>
        <v>0</v>
      </c>
      <c r="HJ116" s="43">
        <f>IF($HJ$1=1,IF(haviszla3!$E$5="h",haviszla3!H116,IF(haviszla3!$E$5="k",haviszla3!I116,IF(haviszla3!$E$5="sz",haviszla3!J116,IF(haviszla3!$E$5="cs",haviszla3!K116,IF(haviszla3!$E$5="p",haviszla3!L116,IF(haviszla3!$E$5="szo",haviszla3!M116,0)))))),0)</f>
        <v>0</v>
      </c>
      <c r="HK116" s="43">
        <f>IF($HK$1=1,IF(haviszla3!$E$5="h",haviszla3!N116,IF(haviszla3!$E$5="k",haviszla3!O116,IF(haviszla3!$E$5="sz",haviszla3!P116,IF(haviszla3!$E$5="cs",haviszla3!Q116,IF(haviszla3!$E$5="p",haviszla3!R116,IF(haviszla3!$E$5="szo",haviszla3!S116,0)))))),0)</f>
        <v>0</v>
      </c>
      <c r="HL116" s="43">
        <f>IF($HL$1=1,IF(haviszla3!$E$5="h",haviszla3!T116,IF(haviszla3!$E$5="k",haviszla3!U116,IF(haviszla3!$E$5="sz",haviszla3!V116,IF(haviszla3!$E$5="cs",haviszla3!W116,IF(haviszla3!$E$5="p",haviszla3!X116,IF(haviszla3!$E$5="szo",haviszla3!Y116,0)))))),0)</f>
        <v>0</v>
      </c>
      <c r="HM116" s="43">
        <f>IF($HM$1=1,IF(haviszla3!$E$5="h",haviszla3!Z116,IF(haviszla3!$E$5="k",haviszla3!AA116,IF(haviszla3!$E$5="sz",haviszla3!AB116,IF(haviszla3!$E$5="cs",haviszla3!AC116,IF(haviszla3!$E$5="p",haviszla3!AD116,IF(haviszla3!$E$5="szo",haviszla3!AE116,0)))))),0)</f>
        <v>0</v>
      </c>
      <c r="HN116" s="43">
        <f>IF($HN$1=1,IF(haviszla3!$E$5="h",haviszla3!AF116,IF(haviszla3!$E$5="k",haviszla3!AG116,IF(haviszla3!$E$5="sz",haviszla3!AH116,IF(haviszla3!$E$5="cs",haviszla3!AI116,IF(haviszla3!$E$5="p",haviszla3!AJ116,IF(haviszla3!$E$5="szo",haviszla3!AK116,0)))))),0)</f>
        <v>0</v>
      </c>
      <c r="HO116" s="43">
        <f>IF($HO$1=1,IF(haviszla3!$E$5="h",haviszla3!AL116,IF(haviszla3!$E$5="k",haviszla3!AM116,IF(haviszla3!$E$5="sz",haviszla3!AN116,IF(haviszla3!$E$5="cs",haviszla3!AO116,IF(haviszla3!$E$5="p",haviszla3!AP116,IF(haviszla3!$E$5="szo",haviszla3!AQ116,0)))))),0)</f>
        <v>0</v>
      </c>
      <c r="HP116" s="43">
        <f>IF($HP$1=1,IF(haviszla3!$E$5="h",haviszla3!AR116,IF(haviszla3!$E$5="k",haviszla3!AS116,IF(haviszla3!$E$5="sz",haviszla3!AT116,IF(haviszla3!$E$5="cs",haviszla3!AU116,IF(haviszla3!$E$5="p",haviszla3!AV116,IF(haviszla3!$E$5="szo",haviszla3!AW116,0)))))),0)</f>
        <v>0</v>
      </c>
      <c r="HQ116" s="43">
        <f>IF($HQ$1=1,IF(haviszla3!$E$5="h",haviszla3!AX116,IF(haviszla3!$E$5="k",haviszla3!AY116,IF(haviszla3!$E$5="sz",haviszla3!AZ116,IF(haviszla3!$E$5="cs",haviszla3!BA116,IF(haviszla3!$E$5="p",haviszla3!BB116,IF(haviszla3!$E$5="szo",haviszla3!BC116,0)))))),0)</f>
        <v>0</v>
      </c>
      <c r="HR116" s="43">
        <f>IF($HR$1=1,IF(haviszla3!$E$5="h",haviszla3!BD116,IF(haviszla3!$E$5="k",haviszla3!BE116,IF(haviszla3!$E$5="sz",haviszla3!BF116,IF(haviszla3!$E$5="cs",haviszla3!BG116,IF(haviszla3!$E$5="p",haviszla3!BH116,IF(haviszla3!$E$5="szo",haviszla3!BI116,0)))))),0)</f>
        <v>0</v>
      </c>
      <c r="HS116" s="43">
        <f>IF($HS$1=1,IF(haviszla3!$E$5="h",haviszla3!BJ116,IF(haviszla3!$E$5="k",haviszla3!BK116,IF(haviszla3!$E$5="sz",haviszla3!BL116,IF(haviszla3!$E$5="cs",haviszla3!BM116,IF(haviszla3!$E$5="p",haviszla3!BN116,IF(haviszla3!$E$5="szo",haviszla3!BO116,0)))))),0)</f>
        <v>0</v>
      </c>
      <c r="HT116" s="43">
        <f>IF($HT$1=1,IF(haviszla3!$E$5="h",haviszla3!BP116,IF(haviszla3!$E$5="k",haviszla3!BQ116,IF(haviszla3!$E$5="sz",haviszla3!BR116,IF(haviszla3!$E$5="cs",haviszla3!BS116,IF(haviszla3!$E$5="p",haviszla3!BT116,IF(haviszla3!$E$5="szo",haviszla3!BU116,0)))))),0)</f>
        <v>0</v>
      </c>
      <c r="HU116" s="43">
        <f>IF($HU$1=1,IF(haviszla3!$E$5="h",haviszla3!BV116,IF(haviszla3!$E$5="k",haviszla3!BW116,IF(haviszla3!$E$5="sz",haviszla3!BX116,IF(haviszla3!$E$5="cs",haviszla3!BY116,IF(haviszla3!$E$5="p",haviszla3!BZ116,IF(haviszla3!$E$5="szo",haviszla3!CA116,0)))))),0)</f>
        <v>0</v>
      </c>
      <c r="HV116" s="43">
        <f>IF($HV$1=1,IF(haviszla3!$E$5="h",haviszla3!CB116,IF(haviszla3!$E$5="k",haviszla3!CC116,IF(haviszla3!$E$5="sz",haviszla3!CD116,IF(haviszla3!$E$5="cs",haviszla3!CE116,IF(haviszla3!$E$5="p",haviszla3!CF116,IF(haviszla3!$E$5="szo",haviszla3!CG116,0)))))),0)</f>
        <v>0</v>
      </c>
      <c r="HW116" s="43">
        <f>IF($HW$1=1,IF(haviszla3!$E$5="h",haviszla3!CH116,IF(haviszla3!$E$5="k",haviszla3!CI116,IF(haviszla3!$E$5="sz",haviszla3!CJ116,IF(haviszla3!$E$5="cs",haviszla3!CK116,IF(haviszla3!$E$5="p",haviszla3!CL116,IF(haviszla3!$E$5="szo",haviszla3!CM116,0)))))),0)</f>
        <v>0</v>
      </c>
      <c r="HX116" s="43">
        <f>IF($HX$1=1,IF(haviszla3!$E$5="h",haviszla3!CN116,IF(haviszla3!$E$5="k",haviszla3!CO116,IF(haviszla3!$E$5="sz",haviszla3!CP116,IF(haviszla3!$E$5="cs",haviszla3!CQ116,IF(haviszla3!$E$5="p",haviszla3!CR116,IF(haviszla3!$E$5="szo",haviszla3!CS116,0)))))),0)</f>
        <v>0</v>
      </c>
      <c r="HY116" s="43">
        <f>IF($HY$1=1,IF(haviszla3!$E$5="h",haviszla3!CT116,IF(haviszla3!$E$5="k",haviszla3!CU116,IF(haviszla3!$E$5="sz",haviszla3!CV116,IF(haviszla3!$E$5="cs",haviszla3!CW116,IF(haviszla3!$E$5="p",haviszla3!CX116,IF(haviszla3!$E$5="szo",haviszla3!CY116,0)))))),0)</f>
        <v>0</v>
      </c>
      <c r="HZ116" s="43">
        <f>IF($HZ$1=1,IF(haviszla3!$E$5="h",haviszla3!CZ116,IF(haviszla3!$E$5="k",haviszla3!DA116,IF(haviszla3!$E$5="sz",haviszla3!DB116,IF(haviszla3!$E$5="cs",haviszla3!DC116,IF(haviszla3!$E$5="p",haviszla3!DD116,IF(haviszla3!$E$5="szo",haviszla3!DE116,0)))))),0)</f>
        <v>0</v>
      </c>
      <c r="IA116" s="43">
        <f>IF($IA$1=1,IF(haviszla3!$E$5="h",haviszla3!DF116,IF(haviszla3!$E$5="k",haviszla3!DG116,IF(haviszla3!$E$5="sz",haviszla3!DH116,IF(haviszla3!$E$5="cs",haviszla3!DI116,IF(haviszla3!$E$5="p",haviszla3!DJ116,IF(haviszla3!$E$5="szo",haviszla3!DK116,0)))))),0)</f>
        <v>0</v>
      </c>
      <c r="IB116" s="43">
        <f>IF($IB$1=1,IF(haviszla3!$E$5="h",haviszla3!DL116,IF(haviszla3!$E$5="k",haviszla3!DM116,IF(haviszla3!$E$5="sz",haviszla3!DN116,IF(haviszla3!$E$5="cs",haviszla3!DO116,IF(haviszla3!$E$5="p",haviszla3!DP116,IF(haviszla3!$E$5="szo",haviszla3!DQ116,0)))))),0)</f>
        <v>0</v>
      </c>
      <c r="IC116" s="43">
        <f>IF($IC$1=1,IF(haviszla3!$E$5="h",haviszla3!DR116,IF(haviszla3!$E$5="k",haviszla3!DS116,IF(haviszla3!$E$5="sz",haviszla3!DT116,IF(haviszla3!$E$5="cs",haviszla3!DU116,IF(haviszla3!$E$5="p",haviszla3!DV116,IF(haviszla3!$E$5="szo",haviszla3!DW116,0)))))),0)</f>
        <v>0</v>
      </c>
      <c r="ID116" s="43">
        <f>IF($ID$1=1,IF(haviszla3!$E$5="h",haviszla3!DX116,IF(haviszla3!$E$5="k",haviszla3!DY116,IF(haviszla3!$E$5="sz",haviszla3!DZ116,IF(haviszla3!$E$5="cs",haviszla3!EA116,IF(haviszla3!$E$5="p",haviszla3!EB116,IF(haviszla3!$E$5="szo",haviszla3!EC116,0)))))),0)</f>
        <v>0</v>
      </c>
      <c r="IE116" s="43">
        <f>IF($IE$1=1,IF(haviszla3!$E$5="h",haviszla3!ED116,IF(haviszla3!$E$5="k",haviszla3!EE116,IF(haviszla3!$E$5="sz",haviszla3!EF116,IF(haviszla3!$E$5="cs",haviszla3!EG116,IF(haviszla3!$E$5="p",haviszla3!EH116,IF(haviszla3!$E$5="szo",haviszla3!EI116,0)))))),0)</f>
        <v>0</v>
      </c>
    </row>
    <row r="117" spans="1:239" ht="15" customHeight="1">
      <c r="A117" s="18" t="s">
        <v>187</v>
      </c>
      <c r="B117" s="89" t="s">
        <v>497</v>
      </c>
      <c r="C117" s="43">
        <v>175</v>
      </c>
      <c r="D117" s="43" t="s">
        <v>151</v>
      </c>
      <c r="E117" s="13">
        <f t="shared" si="52"/>
        <v>0</v>
      </c>
      <c r="F117" s="48"/>
      <c r="G117" s="48"/>
      <c r="H117" s="89"/>
      <c r="I117" s="51"/>
      <c r="J117" s="89">
        <v>0</v>
      </c>
      <c r="K117" s="51">
        <v>0</v>
      </c>
      <c r="L117" s="51">
        <v>0</v>
      </c>
      <c r="M117" s="52">
        <v>0</v>
      </c>
      <c r="N117" s="64"/>
      <c r="O117" s="51"/>
      <c r="P117" s="51">
        <v>0</v>
      </c>
      <c r="Q117" s="51">
        <v>5</v>
      </c>
      <c r="R117" s="51">
        <v>0</v>
      </c>
      <c r="S117" s="54">
        <v>0</v>
      </c>
      <c r="T117" s="55"/>
      <c r="U117" s="51"/>
      <c r="V117" s="51"/>
      <c r="W117" s="51"/>
      <c r="X117" s="51"/>
      <c r="Y117" s="51"/>
      <c r="Z117" s="64"/>
      <c r="AA117" s="51"/>
      <c r="AB117" s="51">
        <v>0</v>
      </c>
      <c r="AC117" s="51">
        <v>0</v>
      </c>
      <c r="AD117" s="51">
        <v>0</v>
      </c>
      <c r="AE117" s="54">
        <v>0</v>
      </c>
      <c r="AF117" s="64"/>
      <c r="AG117" s="51"/>
      <c r="AH117" s="54">
        <v>0</v>
      </c>
      <c r="AI117" s="51">
        <v>0</v>
      </c>
      <c r="AJ117" s="56">
        <v>0</v>
      </c>
      <c r="AK117" s="51">
        <v>0</v>
      </c>
      <c r="AL117" s="55"/>
      <c r="AM117" s="54"/>
      <c r="AN117" s="54">
        <v>0</v>
      </c>
      <c r="AO117" s="54">
        <v>0</v>
      </c>
      <c r="AP117" s="54">
        <v>0</v>
      </c>
      <c r="AQ117" s="54">
        <v>0</v>
      </c>
      <c r="AR117" s="64"/>
      <c r="AS117" s="51"/>
      <c r="AT117" s="54">
        <v>0</v>
      </c>
      <c r="AU117" s="51">
        <v>0</v>
      </c>
      <c r="AV117" s="51">
        <v>0</v>
      </c>
      <c r="AW117" s="54">
        <v>0</v>
      </c>
      <c r="AX117" s="57"/>
      <c r="AY117" s="51"/>
      <c r="AZ117" s="51">
        <v>0</v>
      </c>
      <c r="BA117" s="51"/>
      <c r="BB117" s="56">
        <v>3</v>
      </c>
      <c r="BC117" s="58">
        <v>0</v>
      </c>
      <c r="BD117" s="55"/>
      <c r="BE117" s="51"/>
      <c r="BF117" s="54">
        <v>0</v>
      </c>
      <c r="BG117" s="54">
        <v>0</v>
      </c>
      <c r="BH117" s="54">
        <v>0</v>
      </c>
      <c r="BI117" s="54">
        <v>0</v>
      </c>
      <c r="BJ117" s="55"/>
      <c r="BK117" s="54"/>
      <c r="BL117" s="54">
        <v>0</v>
      </c>
      <c r="BM117" s="51">
        <v>0</v>
      </c>
      <c r="BN117" s="51">
        <v>0</v>
      </c>
      <c r="BO117" s="54">
        <v>0</v>
      </c>
      <c r="BP117" s="55"/>
      <c r="BQ117" s="54"/>
      <c r="BR117" s="54">
        <v>0</v>
      </c>
      <c r="BS117" s="51">
        <v>0</v>
      </c>
      <c r="BT117" s="54">
        <v>0</v>
      </c>
      <c r="BU117" s="54">
        <v>0</v>
      </c>
      <c r="BV117" s="55"/>
      <c r="BW117" s="54"/>
      <c r="BX117" s="54">
        <v>0</v>
      </c>
      <c r="BY117" s="51">
        <v>5</v>
      </c>
      <c r="BZ117" s="54">
        <v>0</v>
      </c>
      <c r="CA117" s="54">
        <v>0</v>
      </c>
      <c r="CB117" s="55"/>
      <c r="CC117" s="51"/>
      <c r="CD117" s="54">
        <v>0</v>
      </c>
      <c r="CE117" s="51">
        <v>0</v>
      </c>
      <c r="CF117" s="51">
        <v>0</v>
      </c>
      <c r="CG117" s="54">
        <v>0</v>
      </c>
      <c r="CH117" s="55"/>
      <c r="CI117" s="54"/>
      <c r="CJ117" s="54">
        <v>0</v>
      </c>
      <c r="CK117" s="51">
        <v>0</v>
      </c>
      <c r="CL117" s="54">
        <v>0</v>
      </c>
      <c r="CM117" s="54">
        <v>0</v>
      </c>
      <c r="CN117" s="55"/>
      <c r="CO117" s="54"/>
      <c r="CP117" s="54">
        <v>0</v>
      </c>
      <c r="CQ117" s="54">
        <v>0</v>
      </c>
      <c r="CR117" s="54">
        <v>0</v>
      </c>
      <c r="CS117" s="54">
        <v>0</v>
      </c>
      <c r="CT117" s="64"/>
      <c r="CU117" s="51"/>
      <c r="CV117" s="51">
        <v>0</v>
      </c>
      <c r="CW117" s="51">
        <v>0</v>
      </c>
      <c r="CX117" s="51">
        <v>0</v>
      </c>
      <c r="CY117" s="51">
        <v>0</v>
      </c>
      <c r="CZ117" s="64"/>
      <c r="DA117" s="54"/>
      <c r="DB117" s="54">
        <v>0</v>
      </c>
      <c r="DC117" s="54">
        <v>0</v>
      </c>
      <c r="DD117" s="58">
        <v>0</v>
      </c>
      <c r="DE117" s="54">
        <v>0</v>
      </c>
      <c r="DF117" s="55"/>
      <c r="DG117" s="51"/>
      <c r="DH117" s="54">
        <v>0</v>
      </c>
      <c r="DI117" s="51">
        <v>0</v>
      </c>
      <c r="DJ117" s="51">
        <v>0</v>
      </c>
      <c r="DK117" s="54">
        <v>0</v>
      </c>
      <c r="DL117" s="64"/>
      <c r="DM117" s="56"/>
      <c r="DN117" s="51">
        <v>0</v>
      </c>
      <c r="DO117" s="51">
        <v>0</v>
      </c>
      <c r="DP117" s="51">
        <v>0</v>
      </c>
      <c r="DQ117" s="54">
        <v>0</v>
      </c>
      <c r="DR117" s="64"/>
      <c r="DS117" s="51"/>
      <c r="DT117" s="51">
        <v>0</v>
      </c>
      <c r="DU117" s="51">
        <v>0</v>
      </c>
      <c r="DV117" s="51">
        <v>0</v>
      </c>
      <c r="DW117" s="54">
        <v>0</v>
      </c>
      <c r="DX117" s="55"/>
      <c r="DY117" s="54"/>
      <c r="DZ117" s="54">
        <v>0</v>
      </c>
      <c r="EA117" s="54">
        <v>0</v>
      </c>
      <c r="EB117" s="51">
        <v>0</v>
      </c>
      <c r="EC117" s="54">
        <v>0</v>
      </c>
      <c r="ED117" s="64">
        <v>0</v>
      </c>
      <c r="EE117" s="54"/>
      <c r="EF117" s="51">
        <v>0</v>
      </c>
      <c r="EG117" s="54">
        <v>0</v>
      </c>
      <c r="EH117" s="58">
        <v>0</v>
      </c>
      <c r="EI117" s="54">
        <v>0</v>
      </c>
      <c r="EJ117" s="55">
        <v>0</v>
      </c>
      <c r="EK117" s="54">
        <v>0</v>
      </c>
      <c r="EL117" s="54">
        <v>0</v>
      </c>
      <c r="EM117" s="54">
        <v>0</v>
      </c>
      <c r="EN117" s="54">
        <v>0</v>
      </c>
      <c r="EO117" s="59">
        <v>0</v>
      </c>
      <c r="EP117" s="55"/>
      <c r="EQ117" s="54">
        <v>0</v>
      </c>
      <c r="ER117" s="54"/>
      <c r="ES117" s="54"/>
      <c r="ET117" s="54"/>
      <c r="EU117" s="59"/>
      <c r="EV117" s="55"/>
      <c r="EW117" s="54">
        <v>0</v>
      </c>
      <c r="EX117" s="54"/>
      <c r="EY117" s="54"/>
      <c r="EZ117" s="54"/>
      <c r="FA117" s="59">
        <v>0</v>
      </c>
      <c r="FB117" s="43">
        <f t="shared" si="53"/>
        <v>0</v>
      </c>
      <c r="FC117" s="21">
        <f t="shared" si="54"/>
        <v>0</v>
      </c>
      <c r="FD117" s="43">
        <f t="shared" si="55"/>
        <v>5</v>
      </c>
      <c r="FE117" s="21">
        <f t="shared" si="56"/>
        <v>875</v>
      </c>
      <c r="FF117" s="43">
        <f t="shared" si="57"/>
        <v>0</v>
      </c>
      <c r="FG117" s="21">
        <f t="shared" si="58"/>
        <v>0</v>
      </c>
      <c r="FH117" s="43">
        <f t="shared" si="59"/>
        <v>0</v>
      </c>
      <c r="FI117" s="21">
        <f t="shared" si="60"/>
        <v>0</v>
      </c>
      <c r="FJ117" s="43">
        <f t="shared" si="61"/>
        <v>0</v>
      </c>
      <c r="FK117" s="21">
        <f t="shared" si="62"/>
        <v>0</v>
      </c>
      <c r="FL117" s="43">
        <f t="shared" si="63"/>
        <v>0</v>
      </c>
      <c r="FM117" s="21">
        <f t="shared" si="64"/>
        <v>0</v>
      </c>
      <c r="FN117" s="43">
        <f t="shared" si="65"/>
        <v>0</v>
      </c>
      <c r="FO117" s="21">
        <f t="shared" si="66"/>
        <v>0</v>
      </c>
      <c r="FP117" s="43">
        <f t="shared" si="67"/>
        <v>3</v>
      </c>
      <c r="FQ117" s="21">
        <f t="shared" si="68"/>
        <v>525</v>
      </c>
      <c r="FR117" s="43">
        <f t="shared" si="69"/>
        <v>0</v>
      </c>
      <c r="FS117" s="21">
        <f t="shared" si="70"/>
        <v>0</v>
      </c>
      <c r="FT117" s="43">
        <f t="shared" si="71"/>
        <v>0</v>
      </c>
      <c r="FU117" s="21">
        <f t="shared" si="72"/>
        <v>0</v>
      </c>
      <c r="FV117" s="43">
        <f t="shared" si="73"/>
        <v>0</v>
      </c>
      <c r="FW117" s="21">
        <f t="shared" si="74"/>
        <v>0</v>
      </c>
      <c r="FX117" s="43">
        <f t="shared" si="75"/>
        <v>5</v>
      </c>
      <c r="FY117" s="21">
        <f t="shared" si="76"/>
        <v>875</v>
      </c>
      <c r="FZ117" s="43">
        <f t="shared" si="77"/>
        <v>0</v>
      </c>
      <c r="GA117" s="21">
        <f t="shared" si="78"/>
        <v>0</v>
      </c>
      <c r="GB117" s="43">
        <f t="shared" si="79"/>
        <v>0</v>
      </c>
      <c r="GC117" s="21">
        <f t="shared" si="80"/>
        <v>0</v>
      </c>
      <c r="GD117" s="43">
        <f t="shared" si="81"/>
        <v>0</v>
      </c>
      <c r="GE117" s="21">
        <f t="shared" si="82"/>
        <v>0</v>
      </c>
      <c r="GF117" s="43">
        <f t="shared" si="83"/>
        <v>0</v>
      </c>
      <c r="GG117" s="21">
        <f t="shared" si="84"/>
        <v>0</v>
      </c>
      <c r="GH117" s="43">
        <f t="shared" si="85"/>
        <v>0</v>
      </c>
      <c r="GI117" s="21">
        <f t="shared" si="86"/>
        <v>0</v>
      </c>
      <c r="GJ117" s="43">
        <f t="shared" si="87"/>
        <v>0</v>
      </c>
      <c r="GK117" s="21">
        <f t="shared" si="88"/>
        <v>0</v>
      </c>
      <c r="GL117" s="43">
        <f t="shared" si="89"/>
        <v>0</v>
      </c>
      <c r="GM117" s="21">
        <f t="shared" si="90"/>
        <v>0</v>
      </c>
      <c r="GN117" s="43">
        <f t="shared" si="91"/>
        <v>0</v>
      </c>
      <c r="GO117" s="21">
        <f t="shared" si="92"/>
        <v>0</v>
      </c>
      <c r="GP117" s="43">
        <f t="shared" si="93"/>
        <v>0</v>
      </c>
      <c r="GQ117" s="21">
        <f t="shared" si="94"/>
        <v>0</v>
      </c>
      <c r="GR117" s="43">
        <f t="shared" si="95"/>
        <v>0</v>
      </c>
      <c r="GS117" s="21">
        <f t="shared" si="96"/>
        <v>0</v>
      </c>
      <c r="GT117" s="43">
        <f t="shared" si="97"/>
        <v>0</v>
      </c>
      <c r="GU117" s="21">
        <f t="shared" si="98"/>
        <v>0</v>
      </c>
      <c r="GV117" s="43">
        <f t="shared" si="99"/>
        <v>13</v>
      </c>
      <c r="GW117" s="43">
        <f t="shared" si="100"/>
        <v>2275</v>
      </c>
      <c r="GX117" s="28"/>
      <c r="GY117" s="43">
        <f t="shared" si="102"/>
        <v>0</v>
      </c>
      <c r="HF117" s="89" t="str">
        <f t="shared" si="101"/>
        <v>Sample112</v>
      </c>
      <c r="HG117" s="43">
        <f t="shared" si="101"/>
        <v>175</v>
      </c>
      <c r="HH117" s="89" t="str">
        <f t="shared" si="101"/>
        <v>Ft/db</v>
      </c>
      <c r="HI117" s="13">
        <f t="shared" si="103"/>
        <v>0</v>
      </c>
      <c r="HJ117" s="43">
        <f>IF($HJ$1=1,IF(haviszla3!$E$5="h",haviszla3!H117,IF(haviszla3!$E$5="k",haviszla3!I117,IF(haviszla3!$E$5="sz",haviszla3!J117,IF(haviszla3!$E$5="cs",haviszla3!K117,IF(haviszla3!$E$5="p",haviszla3!L117,IF(haviszla3!$E$5="szo",haviszla3!M117,0)))))),0)</f>
        <v>0</v>
      </c>
      <c r="HK117" s="43">
        <f>IF($HK$1=1,IF(haviszla3!$E$5="h",haviszla3!N117,IF(haviszla3!$E$5="k",haviszla3!O117,IF(haviszla3!$E$5="sz",haviszla3!P117,IF(haviszla3!$E$5="cs",haviszla3!Q117,IF(haviszla3!$E$5="p",haviszla3!R117,IF(haviszla3!$E$5="szo",haviszla3!S117,0)))))),0)</f>
        <v>0</v>
      </c>
      <c r="HL117" s="43">
        <f>IF($HL$1=1,IF(haviszla3!$E$5="h",haviszla3!T117,IF(haviszla3!$E$5="k",haviszla3!U117,IF(haviszla3!$E$5="sz",haviszla3!V117,IF(haviszla3!$E$5="cs",haviszla3!W117,IF(haviszla3!$E$5="p",haviszla3!X117,IF(haviszla3!$E$5="szo",haviszla3!Y117,0)))))),0)</f>
        <v>0</v>
      </c>
      <c r="HM117" s="43">
        <f>IF($HM$1=1,IF(haviszla3!$E$5="h",haviszla3!Z117,IF(haviszla3!$E$5="k",haviszla3!AA117,IF(haviszla3!$E$5="sz",haviszla3!AB117,IF(haviszla3!$E$5="cs",haviszla3!AC117,IF(haviszla3!$E$5="p",haviszla3!AD117,IF(haviszla3!$E$5="szo",haviszla3!AE117,0)))))),0)</f>
        <v>0</v>
      </c>
      <c r="HN117" s="43">
        <f>IF($HN$1=1,IF(haviszla3!$E$5="h",haviszla3!AF117,IF(haviszla3!$E$5="k",haviszla3!AG117,IF(haviszla3!$E$5="sz",haviszla3!AH117,IF(haviszla3!$E$5="cs",haviszla3!AI117,IF(haviszla3!$E$5="p",haviszla3!AJ117,IF(haviszla3!$E$5="szo",haviszla3!AK117,0)))))),0)</f>
        <v>0</v>
      </c>
      <c r="HO117" s="43">
        <f>IF($HO$1=1,IF(haviszla3!$E$5="h",haviszla3!AL117,IF(haviszla3!$E$5="k",haviszla3!AM117,IF(haviszla3!$E$5="sz",haviszla3!AN117,IF(haviszla3!$E$5="cs",haviszla3!AO117,IF(haviszla3!$E$5="p",haviszla3!AP117,IF(haviszla3!$E$5="szo",haviszla3!AQ117,0)))))),0)</f>
        <v>0</v>
      </c>
      <c r="HP117" s="43">
        <f>IF($HP$1=1,IF(haviszla3!$E$5="h",haviszla3!AR117,IF(haviszla3!$E$5="k",haviszla3!AS117,IF(haviszla3!$E$5="sz",haviszla3!AT117,IF(haviszla3!$E$5="cs",haviszla3!AU117,IF(haviszla3!$E$5="p",haviszla3!AV117,IF(haviszla3!$E$5="szo",haviszla3!AW117,0)))))),0)</f>
        <v>0</v>
      </c>
      <c r="HQ117" s="43">
        <f>IF($HQ$1=1,IF(haviszla3!$E$5="h",haviszla3!AX117,IF(haviszla3!$E$5="k",haviszla3!AY117,IF(haviszla3!$E$5="sz",haviszla3!AZ117,IF(haviszla3!$E$5="cs",haviszla3!BA117,IF(haviszla3!$E$5="p",haviszla3!BB117,IF(haviszla3!$E$5="szo",haviszla3!BC117,0)))))),0)</f>
        <v>0</v>
      </c>
      <c r="HR117" s="43">
        <f>IF($HR$1=1,IF(haviszla3!$E$5="h",haviszla3!BD117,IF(haviszla3!$E$5="k",haviszla3!BE117,IF(haviszla3!$E$5="sz",haviszla3!BF117,IF(haviszla3!$E$5="cs",haviszla3!BG117,IF(haviszla3!$E$5="p",haviszla3!BH117,IF(haviszla3!$E$5="szo",haviszla3!BI117,0)))))),0)</f>
        <v>0</v>
      </c>
      <c r="HS117" s="43">
        <f>IF($HS$1=1,IF(haviszla3!$E$5="h",haviszla3!BJ117,IF(haviszla3!$E$5="k",haviszla3!BK117,IF(haviszla3!$E$5="sz",haviszla3!BL117,IF(haviszla3!$E$5="cs",haviszla3!BM117,IF(haviszla3!$E$5="p",haviszla3!BN117,IF(haviszla3!$E$5="szo",haviszla3!BO117,0)))))),0)</f>
        <v>0</v>
      </c>
      <c r="HT117" s="43">
        <f>IF($HT$1=1,IF(haviszla3!$E$5="h",haviszla3!BP117,IF(haviszla3!$E$5="k",haviszla3!BQ117,IF(haviszla3!$E$5="sz",haviszla3!BR117,IF(haviszla3!$E$5="cs",haviszla3!BS117,IF(haviszla3!$E$5="p",haviszla3!BT117,IF(haviszla3!$E$5="szo",haviszla3!BU117,0)))))),0)</f>
        <v>0</v>
      </c>
      <c r="HU117" s="43">
        <f>IF($HU$1=1,IF(haviszla3!$E$5="h",haviszla3!BV117,IF(haviszla3!$E$5="k",haviszla3!BW117,IF(haviszla3!$E$5="sz",haviszla3!BX117,IF(haviszla3!$E$5="cs",haviszla3!BY117,IF(haviszla3!$E$5="p",haviszla3!BZ117,IF(haviszla3!$E$5="szo",haviszla3!CA117,0)))))),0)</f>
        <v>0</v>
      </c>
      <c r="HV117" s="43">
        <f>IF($HV$1=1,IF(haviszla3!$E$5="h",haviszla3!CB117,IF(haviszla3!$E$5="k",haviszla3!CC117,IF(haviszla3!$E$5="sz",haviszla3!CD117,IF(haviszla3!$E$5="cs",haviszla3!CE117,IF(haviszla3!$E$5="p",haviszla3!CF117,IF(haviszla3!$E$5="szo",haviszla3!CG117,0)))))),0)</f>
        <v>0</v>
      </c>
      <c r="HW117" s="43">
        <f>IF($HW$1=1,IF(haviszla3!$E$5="h",haviszla3!CH117,IF(haviszla3!$E$5="k",haviszla3!CI117,IF(haviszla3!$E$5="sz",haviszla3!CJ117,IF(haviszla3!$E$5="cs",haviszla3!CK117,IF(haviszla3!$E$5="p",haviszla3!CL117,IF(haviszla3!$E$5="szo",haviszla3!CM117,0)))))),0)</f>
        <v>0</v>
      </c>
      <c r="HX117" s="43">
        <f>IF($HX$1=1,IF(haviszla3!$E$5="h",haviszla3!CN117,IF(haviszla3!$E$5="k",haviszla3!CO117,IF(haviszla3!$E$5="sz",haviszla3!CP117,IF(haviszla3!$E$5="cs",haviszla3!CQ117,IF(haviszla3!$E$5="p",haviszla3!CR117,IF(haviszla3!$E$5="szo",haviszla3!CS117,0)))))),0)</f>
        <v>0</v>
      </c>
      <c r="HY117" s="43">
        <f>IF($HY$1=1,IF(haviszla3!$E$5="h",haviszla3!CT117,IF(haviszla3!$E$5="k",haviszla3!CU117,IF(haviszla3!$E$5="sz",haviszla3!CV117,IF(haviszla3!$E$5="cs",haviszla3!CW117,IF(haviszla3!$E$5="p",haviszla3!CX117,IF(haviszla3!$E$5="szo",haviszla3!CY117,0)))))),0)</f>
        <v>0</v>
      </c>
      <c r="HZ117" s="43">
        <f>IF($HZ$1=1,IF(haviszla3!$E$5="h",haviszla3!CZ117,IF(haviszla3!$E$5="k",haviszla3!DA117,IF(haviszla3!$E$5="sz",haviszla3!DB117,IF(haviszla3!$E$5="cs",haviszla3!DC117,IF(haviszla3!$E$5="p",haviszla3!DD117,IF(haviszla3!$E$5="szo",haviszla3!DE117,0)))))),0)</f>
        <v>0</v>
      </c>
      <c r="IA117" s="43">
        <f>IF($IA$1=1,IF(haviszla3!$E$5="h",haviszla3!DF117,IF(haviszla3!$E$5="k",haviszla3!DG117,IF(haviszla3!$E$5="sz",haviszla3!DH117,IF(haviszla3!$E$5="cs",haviszla3!DI117,IF(haviszla3!$E$5="p",haviszla3!DJ117,IF(haviszla3!$E$5="szo",haviszla3!DK117,0)))))),0)</f>
        <v>0</v>
      </c>
      <c r="IB117" s="43">
        <f>IF($IB$1=1,IF(haviszla3!$E$5="h",haviszla3!DL117,IF(haviszla3!$E$5="k",haviszla3!DM117,IF(haviszla3!$E$5="sz",haviszla3!DN117,IF(haviszla3!$E$5="cs",haviszla3!DO117,IF(haviszla3!$E$5="p",haviszla3!DP117,IF(haviszla3!$E$5="szo",haviszla3!DQ117,0)))))),0)</f>
        <v>0</v>
      </c>
      <c r="IC117" s="43">
        <f>IF($IC$1=1,IF(haviszla3!$E$5="h",haviszla3!DR117,IF(haviszla3!$E$5="k",haviszla3!DS117,IF(haviszla3!$E$5="sz",haviszla3!DT117,IF(haviszla3!$E$5="cs",haviszla3!DU117,IF(haviszla3!$E$5="p",haviszla3!DV117,IF(haviszla3!$E$5="szo",haviszla3!DW117,0)))))),0)</f>
        <v>0</v>
      </c>
      <c r="ID117" s="43">
        <f>IF($ID$1=1,IF(haviszla3!$E$5="h",haviszla3!DX117,IF(haviszla3!$E$5="k",haviszla3!DY117,IF(haviszla3!$E$5="sz",haviszla3!DZ117,IF(haviszla3!$E$5="cs",haviszla3!EA117,IF(haviszla3!$E$5="p",haviszla3!EB117,IF(haviszla3!$E$5="szo",haviszla3!EC117,0)))))),0)</f>
        <v>0</v>
      </c>
      <c r="IE117" s="43">
        <f>IF($IE$1=1,IF(haviszla3!$E$5="h",haviszla3!ED117,IF(haviszla3!$E$5="k",haviszla3!EE117,IF(haviszla3!$E$5="sz",haviszla3!EF117,IF(haviszla3!$E$5="cs",haviszla3!EG117,IF(haviszla3!$E$5="p",haviszla3!EH117,IF(haviszla3!$E$5="szo",haviszla3!EI117,0)))))),0)</f>
        <v>0</v>
      </c>
    </row>
    <row r="118" spans="1:239" ht="15" customHeight="1">
      <c r="A118" s="18" t="s">
        <v>188</v>
      </c>
      <c r="B118" s="89" t="s">
        <v>498</v>
      </c>
      <c r="C118" s="43">
        <v>175</v>
      </c>
      <c r="D118" s="43" t="s">
        <v>151</v>
      </c>
      <c r="E118" s="13">
        <f t="shared" si="52"/>
        <v>0</v>
      </c>
      <c r="F118" s="48"/>
      <c r="G118" s="48"/>
      <c r="H118" s="89"/>
      <c r="I118" s="51"/>
      <c r="J118" s="89">
        <v>0</v>
      </c>
      <c r="K118" s="51">
        <v>0</v>
      </c>
      <c r="L118" s="51">
        <v>0</v>
      </c>
      <c r="M118" s="52">
        <v>0</v>
      </c>
      <c r="N118" s="64"/>
      <c r="O118" s="51"/>
      <c r="P118" s="51">
        <v>0</v>
      </c>
      <c r="Q118" s="51">
        <v>0</v>
      </c>
      <c r="R118" s="51">
        <v>0</v>
      </c>
      <c r="S118" s="54">
        <v>0</v>
      </c>
      <c r="T118" s="55"/>
      <c r="U118" s="51"/>
      <c r="V118" s="51"/>
      <c r="W118" s="51"/>
      <c r="X118" s="51"/>
      <c r="Y118" s="51"/>
      <c r="Z118" s="64"/>
      <c r="AA118" s="51"/>
      <c r="AB118" s="51">
        <v>0</v>
      </c>
      <c r="AC118" s="51">
        <v>0</v>
      </c>
      <c r="AD118" s="51">
        <v>0</v>
      </c>
      <c r="AE118" s="54">
        <v>0</v>
      </c>
      <c r="AF118" s="64"/>
      <c r="AG118" s="51"/>
      <c r="AH118" s="54">
        <v>0</v>
      </c>
      <c r="AI118" s="51">
        <v>0</v>
      </c>
      <c r="AJ118" s="56">
        <v>0</v>
      </c>
      <c r="AK118" s="51">
        <v>0</v>
      </c>
      <c r="AL118" s="55"/>
      <c r="AM118" s="54"/>
      <c r="AN118" s="54">
        <v>0</v>
      </c>
      <c r="AO118" s="54">
        <v>0</v>
      </c>
      <c r="AP118" s="54">
        <v>0</v>
      </c>
      <c r="AQ118" s="54">
        <v>0</v>
      </c>
      <c r="AR118" s="64"/>
      <c r="AS118" s="51"/>
      <c r="AT118" s="54">
        <v>0</v>
      </c>
      <c r="AU118" s="51">
        <v>0</v>
      </c>
      <c r="AV118" s="51">
        <v>0</v>
      </c>
      <c r="AW118" s="54">
        <v>0</v>
      </c>
      <c r="AX118" s="57"/>
      <c r="AY118" s="51"/>
      <c r="AZ118" s="51">
        <v>0</v>
      </c>
      <c r="BA118" s="51">
        <v>0</v>
      </c>
      <c r="BB118" s="56">
        <v>0</v>
      </c>
      <c r="BC118" s="58">
        <v>0</v>
      </c>
      <c r="BD118" s="55"/>
      <c r="BE118" s="51"/>
      <c r="BF118" s="54">
        <v>0</v>
      </c>
      <c r="BG118" s="54">
        <v>0</v>
      </c>
      <c r="BH118" s="54">
        <v>0</v>
      </c>
      <c r="BI118" s="54">
        <v>0</v>
      </c>
      <c r="BJ118" s="55"/>
      <c r="BK118" s="54"/>
      <c r="BL118" s="54">
        <v>0</v>
      </c>
      <c r="BM118" s="51">
        <v>0</v>
      </c>
      <c r="BN118" s="51">
        <v>0</v>
      </c>
      <c r="BO118" s="54">
        <v>0</v>
      </c>
      <c r="BP118" s="55"/>
      <c r="BQ118" s="54"/>
      <c r="BR118" s="54">
        <v>0</v>
      </c>
      <c r="BS118" s="51">
        <v>0</v>
      </c>
      <c r="BT118" s="54">
        <v>0</v>
      </c>
      <c r="BU118" s="54">
        <v>0</v>
      </c>
      <c r="BV118" s="55"/>
      <c r="BW118" s="54"/>
      <c r="BX118" s="54">
        <v>0</v>
      </c>
      <c r="BY118" s="51">
        <v>5</v>
      </c>
      <c r="BZ118" s="54">
        <v>0</v>
      </c>
      <c r="CA118" s="54">
        <v>0</v>
      </c>
      <c r="CB118" s="55"/>
      <c r="CC118" s="51"/>
      <c r="CD118" s="54">
        <v>0</v>
      </c>
      <c r="CE118" s="51">
        <v>0</v>
      </c>
      <c r="CF118" s="51">
        <v>0</v>
      </c>
      <c r="CG118" s="54">
        <v>0</v>
      </c>
      <c r="CH118" s="55"/>
      <c r="CI118" s="54"/>
      <c r="CJ118" s="54">
        <v>0</v>
      </c>
      <c r="CK118" s="51">
        <v>0</v>
      </c>
      <c r="CL118" s="54">
        <v>0</v>
      </c>
      <c r="CM118" s="54">
        <v>0</v>
      </c>
      <c r="CN118" s="55"/>
      <c r="CO118" s="54"/>
      <c r="CP118" s="54">
        <v>0</v>
      </c>
      <c r="CQ118" s="54">
        <v>0</v>
      </c>
      <c r="CR118" s="54">
        <v>0</v>
      </c>
      <c r="CS118" s="54">
        <v>0</v>
      </c>
      <c r="CT118" s="64"/>
      <c r="CU118" s="51"/>
      <c r="CV118" s="51">
        <v>0</v>
      </c>
      <c r="CW118" s="51">
        <v>0</v>
      </c>
      <c r="CX118" s="51">
        <v>0</v>
      </c>
      <c r="CY118" s="51">
        <v>0</v>
      </c>
      <c r="CZ118" s="64"/>
      <c r="DA118" s="54"/>
      <c r="DB118" s="54">
        <v>0</v>
      </c>
      <c r="DC118" s="54">
        <v>0</v>
      </c>
      <c r="DD118" s="58">
        <v>0</v>
      </c>
      <c r="DE118" s="54">
        <v>0</v>
      </c>
      <c r="DF118" s="55"/>
      <c r="DG118" s="51"/>
      <c r="DH118" s="54">
        <v>0</v>
      </c>
      <c r="DI118" s="51">
        <v>0</v>
      </c>
      <c r="DJ118" s="51">
        <v>0</v>
      </c>
      <c r="DK118" s="54">
        <v>0</v>
      </c>
      <c r="DL118" s="64"/>
      <c r="DM118" s="56"/>
      <c r="DN118" s="51">
        <v>0</v>
      </c>
      <c r="DO118" s="51">
        <v>0</v>
      </c>
      <c r="DP118" s="51">
        <v>0</v>
      </c>
      <c r="DQ118" s="54">
        <v>0</v>
      </c>
      <c r="DR118" s="64"/>
      <c r="DS118" s="51"/>
      <c r="DT118" s="51">
        <v>0</v>
      </c>
      <c r="DU118" s="51">
        <v>0</v>
      </c>
      <c r="DV118" s="51">
        <v>0</v>
      </c>
      <c r="DW118" s="54">
        <v>0</v>
      </c>
      <c r="DX118" s="55"/>
      <c r="DY118" s="54"/>
      <c r="DZ118" s="54">
        <v>0</v>
      </c>
      <c r="EA118" s="54">
        <v>0</v>
      </c>
      <c r="EB118" s="51">
        <v>0</v>
      </c>
      <c r="EC118" s="54">
        <v>0</v>
      </c>
      <c r="ED118" s="64">
        <v>0</v>
      </c>
      <c r="EE118" s="54"/>
      <c r="EF118" s="51">
        <v>0</v>
      </c>
      <c r="EG118" s="54">
        <v>0</v>
      </c>
      <c r="EH118" s="58">
        <v>0</v>
      </c>
      <c r="EI118" s="54">
        <v>0</v>
      </c>
      <c r="EJ118" s="55">
        <v>0</v>
      </c>
      <c r="EK118" s="54">
        <v>0</v>
      </c>
      <c r="EL118" s="54">
        <v>0</v>
      </c>
      <c r="EM118" s="54">
        <v>0</v>
      </c>
      <c r="EN118" s="54">
        <v>0</v>
      </c>
      <c r="EO118" s="59">
        <v>0</v>
      </c>
      <c r="EP118" s="55"/>
      <c r="EQ118" s="54">
        <v>0</v>
      </c>
      <c r="ER118" s="54"/>
      <c r="ES118" s="54"/>
      <c r="ET118" s="54"/>
      <c r="EU118" s="59"/>
      <c r="EV118" s="55"/>
      <c r="EW118" s="54">
        <v>0</v>
      </c>
      <c r="EX118" s="54"/>
      <c r="EY118" s="54"/>
      <c r="EZ118" s="54"/>
      <c r="FA118" s="59">
        <v>0</v>
      </c>
      <c r="FB118" s="43">
        <f t="shared" si="53"/>
        <v>0</v>
      </c>
      <c r="FC118" s="21">
        <f t="shared" si="54"/>
        <v>0</v>
      </c>
      <c r="FD118" s="43">
        <f t="shared" si="55"/>
        <v>0</v>
      </c>
      <c r="FE118" s="21">
        <f t="shared" si="56"/>
        <v>0</v>
      </c>
      <c r="FF118" s="43">
        <f t="shared" si="57"/>
        <v>0</v>
      </c>
      <c r="FG118" s="21">
        <f t="shared" si="58"/>
        <v>0</v>
      </c>
      <c r="FH118" s="43">
        <f t="shared" si="59"/>
        <v>0</v>
      </c>
      <c r="FI118" s="21">
        <f t="shared" si="60"/>
        <v>0</v>
      </c>
      <c r="FJ118" s="43">
        <f t="shared" si="61"/>
        <v>0</v>
      </c>
      <c r="FK118" s="21">
        <f t="shared" si="62"/>
        <v>0</v>
      </c>
      <c r="FL118" s="43">
        <f t="shared" si="63"/>
        <v>0</v>
      </c>
      <c r="FM118" s="21">
        <f t="shared" si="64"/>
        <v>0</v>
      </c>
      <c r="FN118" s="43">
        <f t="shared" si="65"/>
        <v>0</v>
      </c>
      <c r="FO118" s="21">
        <f t="shared" si="66"/>
        <v>0</v>
      </c>
      <c r="FP118" s="43">
        <f t="shared" si="67"/>
        <v>0</v>
      </c>
      <c r="FQ118" s="21">
        <f t="shared" si="68"/>
        <v>0</v>
      </c>
      <c r="FR118" s="43">
        <f t="shared" si="69"/>
        <v>0</v>
      </c>
      <c r="FS118" s="21">
        <f t="shared" si="70"/>
        <v>0</v>
      </c>
      <c r="FT118" s="43">
        <f t="shared" si="71"/>
        <v>0</v>
      </c>
      <c r="FU118" s="21">
        <f t="shared" si="72"/>
        <v>0</v>
      </c>
      <c r="FV118" s="43">
        <f t="shared" si="73"/>
        <v>0</v>
      </c>
      <c r="FW118" s="21">
        <f t="shared" si="74"/>
        <v>0</v>
      </c>
      <c r="FX118" s="43">
        <f t="shared" si="75"/>
        <v>5</v>
      </c>
      <c r="FY118" s="21">
        <f t="shared" si="76"/>
        <v>875</v>
      </c>
      <c r="FZ118" s="43">
        <f t="shared" si="77"/>
        <v>0</v>
      </c>
      <c r="GA118" s="21">
        <f t="shared" si="78"/>
        <v>0</v>
      </c>
      <c r="GB118" s="43">
        <f t="shared" si="79"/>
        <v>0</v>
      </c>
      <c r="GC118" s="21">
        <f t="shared" si="80"/>
        <v>0</v>
      </c>
      <c r="GD118" s="43">
        <f t="shared" si="81"/>
        <v>0</v>
      </c>
      <c r="GE118" s="21">
        <f t="shared" si="82"/>
        <v>0</v>
      </c>
      <c r="GF118" s="43">
        <f t="shared" si="83"/>
        <v>0</v>
      </c>
      <c r="GG118" s="21">
        <f t="shared" si="84"/>
        <v>0</v>
      </c>
      <c r="GH118" s="43">
        <f t="shared" si="85"/>
        <v>0</v>
      </c>
      <c r="GI118" s="21">
        <f t="shared" si="86"/>
        <v>0</v>
      </c>
      <c r="GJ118" s="43">
        <f t="shared" si="87"/>
        <v>0</v>
      </c>
      <c r="GK118" s="21">
        <f t="shared" si="88"/>
        <v>0</v>
      </c>
      <c r="GL118" s="43">
        <f t="shared" si="89"/>
        <v>0</v>
      </c>
      <c r="GM118" s="21">
        <f t="shared" si="90"/>
        <v>0</v>
      </c>
      <c r="GN118" s="43">
        <f t="shared" si="91"/>
        <v>0</v>
      </c>
      <c r="GO118" s="21">
        <f t="shared" si="92"/>
        <v>0</v>
      </c>
      <c r="GP118" s="43">
        <f t="shared" si="93"/>
        <v>0</v>
      </c>
      <c r="GQ118" s="21">
        <f t="shared" si="94"/>
        <v>0</v>
      </c>
      <c r="GR118" s="43">
        <f t="shared" si="95"/>
        <v>0</v>
      </c>
      <c r="GS118" s="21">
        <f t="shared" si="96"/>
        <v>0</v>
      </c>
      <c r="GT118" s="43">
        <f t="shared" si="97"/>
        <v>0</v>
      </c>
      <c r="GU118" s="21">
        <f t="shared" si="98"/>
        <v>0</v>
      </c>
      <c r="GV118" s="43">
        <f t="shared" si="99"/>
        <v>5</v>
      </c>
      <c r="GW118" s="43">
        <f t="shared" si="100"/>
        <v>875</v>
      </c>
      <c r="GX118" s="28"/>
      <c r="GY118" s="43">
        <f t="shared" si="102"/>
        <v>0</v>
      </c>
      <c r="HF118" s="89" t="str">
        <f t="shared" si="101"/>
        <v>Sample113</v>
      </c>
      <c r="HG118" s="43">
        <f t="shared" si="101"/>
        <v>175</v>
      </c>
      <c r="HH118" s="89" t="str">
        <f t="shared" si="101"/>
        <v>Ft/db</v>
      </c>
      <c r="HI118" s="13">
        <f t="shared" si="103"/>
        <v>0</v>
      </c>
      <c r="HJ118" s="43">
        <f>IF($HJ$1=1,IF(haviszla3!$E$5="h",haviszla3!H118,IF(haviszla3!$E$5="k",haviszla3!I118,IF(haviszla3!$E$5="sz",haviszla3!J118,IF(haviszla3!$E$5="cs",haviszla3!K118,IF(haviszla3!$E$5="p",haviszla3!L118,IF(haviszla3!$E$5="szo",haviszla3!M118,0)))))),0)</f>
        <v>0</v>
      </c>
      <c r="HK118" s="43">
        <f>IF($HK$1=1,IF(haviszla3!$E$5="h",haviszla3!N118,IF(haviszla3!$E$5="k",haviszla3!O118,IF(haviszla3!$E$5="sz",haviszla3!P118,IF(haviszla3!$E$5="cs",haviszla3!Q118,IF(haviszla3!$E$5="p",haviszla3!R118,IF(haviszla3!$E$5="szo",haviszla3!S118,0)))))),0)</f>
        <v>0</v>
      </c>
      <c r="HL118" s="43">
        <f>IF($HL$1=1,IF(haviszla3!$E$5="h",haviszla3!T118,IF(haviszla3!$E$5="k",haviszla3!U118,IF(haviszla3!$E$5="sz",haviszla3!V118,IF(haviszla3!$E$5="cs",haviszla3!W118,IF(haviszla3!$E$5="p",haviszla3!X118,IF(haviszla3!$E$5="szo",haviszla3!Y118,0)))))),0)</f>
        <v>0</v>
      </c>
      <c r="HM118" s="43">
        <f>IF($HM$1=1,IF(haviszla3!$E$5="h",haviszla3!Z118,IF(haviszla3!$E$5="k",haviszla3!AA118,IF(haviszla3!$E$5="sz",haviszla3!AB118,IF(haviszla3!$E$5="cs",haviszla3!AC118,IF(haviszla3!$E$5="p",haviszla3!AD118,IF(haviszla3!$E$5="szo",haviszla3!AE118,0)))))),0)</f>
        <v>0</v>
      </c>
      <c r="HN118" s="43">
        <f>IF($HN$1=1,IF(haviszla3!$E$5="h",haviszla3!AF118,IF(haviszla3!$E$5="k",haviszla3!AG118,IF(haviszla3!$E$5="sz",haviszla3!AH118,IF(haviszla3!$E$5="cs",haviszla3!AI118,IF(haviszla3!$E$5="p",haviszla3!AJ118,IF(haviszla3!$E$5="szo",haviszla3!AK118,0)))))),0)</f>
        <v>0</v>
      </c>
      <c r="HO118" s="43">
        <f>IF($HO$1=1,IF(haviszla3!$E$5="h",haviszla3!AL118,IF(haviszla3!$E$5="k",haviszla3!AM118,IF(haviszla3!$E$5="sz",haviszla3!AN118,IF(haviszla3!$E$5="cs",haviszla3!AO118,IF(haviszla3!$E$5="p",haviszla3!AP118,IF(haviszla3!$E$5="szo",haviszla3!AQ118,0)))))),0)</f>
        <v>0</v>
      </c>
      <c r="HP118" s="43">
        <f>IF($HP$1=1,IF(haviszla3!$E$5="h",haviszla3!AR118,IF(haviszla3!$E$5="k",haviszla3!AS118,IF(haviszla3!$E$5="sz",haviszla3!AT118,IF(haviszla3!$E$5="cs",haviszla3!AU118,IF(haviszla3!$E$5="p",haviszla3!AV118,IF(haviszla3!$E$5="szo",haviszla3!AW118,0)))))),0)</f>
        <v>0</v>
      </c>
      <c r="HQ118" s="43">
        <f>IF($HQ$1=1,IF(haviszla3!$E$5="h",haviszla3!AX118,IF(haviszla3!$E$5="k",haviszla3!AY118,IF(haviszla3!$E$5="sz",haviszla3!AZ118,IF(haviszla3!$E$5="cs",haviszla3!BA118,IF(haviszla3!$E$5="p",haviszla3!BB118,IF(haviszla3!$E$5="szo",haviszla3!BC118,0)))))),0)</f>
        <v>0</v>
      </c>
      <c r="HR118" s="43">
        <f>IF($HR$1=1,IF(haviszla3!$E$5="h",haviszla3!BD118,IF(haviszla3!$E$5="k",haviszla3!BE118,IF(haviszla3!$E$5="sz",haviszla3!BF118,IF(haviszla3!$E$5="cs",haviszla3!BG118,IF(haviszla3!$E$5="p",haviszla3!BH118,IF(haviszla3!$E$5="szo",haviszla3!BI118,0)))))),0)</f>
        <v>0</v>
      </c>
      <c r="HS118" s="43">
        <f>IF($HS$1=1,IF(haviszla3!$E$5="h",haviszla3!BJ118,IF(haviszla3!$E$5="k",haviszla3!BK118,IF(haviszla3!$E$5="sz",haviszla3!BL118,IF(haviszla3!$E$5="cs",haviszla3!BM118,IF(haviszla3!$E$5="p",haviszla3!BN118,IF(haviszla3!$E$5="szo",haviszla3!BO118,0)))))),0)</f>
        <v>0</v>
      </c>
      <c r="HT118" s="43">
        <f>IF($HT$1=1,IF(haviszla3!$E$5="h",haviszla3!BP118,IF(haviszla3!$E$5="k",haviszla3!BQ118,IF(haviszla3!$E$5="sz",haviszla3!BR118,IF(haviszla3!$E$5="cs",haviszla3!BS118,IF(haviszla3!$E$5="p",haviszla3!BT118,IF(haviszla3!$E$5="szo",haviszla3!BU118,0)))))),0)</f>
        <v>0</v>
      </c>
      <c r="HU118" s="43">
        <f>IF($HU$1=1,IF(haviszla3!$E$5="h",haviszla3!BV118,IF(haviszla3!$E$5="k",haviszla3!BW118,IF(haviszla3!$E$5="sz",haviszla3!BX118,IF(haviszla3!$E$5="cs",haviszla3!BY118,IF(haviszla3!$E$5="p",haviszla3!BZ118,IF(haviszla3!$E$5="szo",haviszla3!CA118,0)))))),0)</f>
        <v>0</v>
      </c>
      <c r="HV118" s="43">
        <f>IF($HV$1=1,IF(haviszla3!$E$5="h",haviszla3!CB118,IF(haviszla3!$E$5="k",haviszla3!CC118,IF(haviszla3!$E$5="sz",haviszla3!CD118,IF(haviszla3!$E$5="cs",haviszla3!CE118,IF(haviszla3!$E$5="p",haviszla3!CF118,IF(haviszla3!$E$5="szo",haviszla3!CG118,0)))))),0)</f>
        <v>0</v>
      </c>
      <c r="HW118" s="43">
        <f>IF($HW$1=1,IF(haviszla3!$E$5="h",haviszla3!CH118,IF(haviszla3!$E$5="k",haviszla3!CI118,IF(haviszla3!$E$5="sz",haviszla3!CJ118,IF(haviszla3!$E$5="cs",haviszla3!CK118,IF(haviszla3!$E$5="p",haviszla3!CL118,IF(haviszla3!$E$5="szo",haviszla3!CM118,0)))))),0)</f>
        <v>0</v>
      </c>
      <c r="HX118" s="43">
        <f>IF($HX$1=1,IF(haviszla3!$E$5="h",haviszla3!CN118,IF(haviszla3!$E$5="k",haviszla3!CO118,IF(haviszla3!$E$5="sz",haviszla3!CP118,IF(haviszla3!$E$5="cs",haviszla3!CQ118,IF(haviszla3!$E$5="p",haviszla3!CR118,IF(haviszla3!$E$5="szo",haviszla3!CS118,0)))))),0)</f>
        <v>0</v>
      </c>
      <c r="HY118" s="43">
        <f>IF($HY$1=1,IF(haviszla3!$E$5="h",haviszla3!CT118,IF(haviszla3!$E$5="k",haviszla3!CU118,IF(haviszla3!$E$5="sz",haviszla3!CV118,IF(haviszla3!$E$5="cs",haviszla3!CW118,IF(haviszla3!$E$5="p",haviszla3!CX118,IF(haviszla3!$E$5="szo",haviszla3!CY118,0)))))),0)</f>
        <v>0</v>
      </c>
      <c r="HZ118" s="43">
        <f>IF($HZ$1=1,IF(haviszla3!$E$5="h",haviszla3!CZ118,IF(haviszla3!$E$5="k",haviszla3!DA118,IF(haviszla3!$E$5="sz",haviszla3!DB118,IF(haviszla3!$E$5="cs",haviszla3!DC118,IF(haviszla3!$E$5="p",haviszla3!DD118,IF(haviszla3!$E$5="szo",haviszla3!DE118,0)))))),0)</f>
        <v>0</v>
      </c>
      <c r="IA118" s="43">
        <f>IF($IA$1=1,IF(haviszla3!$E$5="h",haviszla3!DF118,IF(haviszla3!$E$5="k",haviszla3!DG118,IF(haviszla3!$E$5="sz",haviszla3!DH118,IF(haviszla3!$E$5="cs",haviszla3!DI118,IF(haviszla3!$E$5="p",haviszla3!DJ118,IF(haviszla3!$E$5="szo",haviszla3!DK118,0)))))),0)</f>
        <v>0</v>
      </c>
      <c r="IB118" s="43">
        <f>IF($IB$1=1,IF(haviszla3!$E$5="h",haviszla3!DL118,IF(haviszla3!$E$5="k",haviszla3!DM118,IF(haviszla3!$E$5="sz",haviszla3!DN118,IF(haviszla3!$E$5="cs",haviszla3!DO118,IF(haviszla3!$E$5="p",haviszla3!DP118,IF(haviszla3!$E$5="szo",haviszla3!DQ118,0)))))),0)</f>
        <v>0</v>
      </c>
      <c r="IC118" s="43">
        <f>IF($IC$1=1,IF(haviszla3!$E$5="h",haviszla3!DR118,IF(haviszla3!$E$5="k",haviszla3!DS118,IF(haviszla3!$E$5="sz",haviszla3!DT118,IF(haviszla3!$E$5="cs",haviszla3!DU118,IF(haviszla3!$E$5="p",haviszla3!DV118,IF(haviszla3!$E$5="szo",haviszla3!DW118,0)))))),0)</f>
        <v>0</v>
      </c>
      <c r="ID118" s="43">
        <f>IF($ID$1=1,IF(haviszla3!$E$5="h",haviszla3!DX118,IF(haviszla3!$E$5="k",haviszla3!DY118,IF(haviszla3!$E$5="sz",haviszla3!DZ118,IF(haviszla3!$E$5="cs",haviszla3!EA118,IF(haviszla3!$E$5="p",haviszla3!EB118,IF(haviszla3!$E$5="szo",haviszla3!EC118,0)))))),0)</f>
        <v>0</v>
      </c>
      <c r="IE118" s="43">
        <f>IF($IE$1=1,IF(haviszla3!$E$5="h",haviszla3!ED118,IF(haviszla3!$E$5="k",haviszla3!EE118,IF(haviszla3!$E$5="sz",haviszla3!EF118,IF(haviszla3!$E$5="cs",haviszla3!EG118,IF(haviszla3!$E$5="p",haviszla3!EH118,IF(haviszla3!$E$5="szo",haviszla3!EI118,0)))))),0)</f>
        <v>0</v>
      </c>
    </row>
    <row r="119" spans="1:239" ht="15" customHeight="1">
      <c r="A119" s="18" t="s">
        <v>189</v>
      </c>
      <c r="B119" s="89" t="s">
        <v>499</v>
      </c>
      <c r="C119" s="43">
        <v>155</v>
      </c>
      <c r="D119" s="43" t="s">
        <v>151</v>
      </c>
      <c r="E119" s="13">
        <f t="shared" si="52"/>
        <v>5</v>
      </c>
      <c r="F119" s="48"/>
      <c r="G119" s="48"/>
      <c r="H119" s="89"/>
      <c r="I119" s="51"/>
      <c r="J119" s="89">
        <v>0</v>
      </c>
      <c r="K119" s="51">
        <v>0</v>
      </c>
      <c r="L119" s="51">
        <v>0</v>
      </c>
      <c r="M119" s="52">
        <v>0</v>
      </c>
      <c r="N119" s="64"/>
      <c r="O119" s="51"/>
      <c r="P119" s="51">
        <v>0</v>
      </c>
      <c r="Q119" s="51">
        <v>0</v>
      </c>
      <c r="R119" s="51">
        <v>0</v>
      </c>
      <c r="S119" s="54">
        <v>0</v>
      </c>
      <c r="T119" s="55"/>
      <c r="U119" s="51"/>
      <c r="V119" s="51"/>
      <c r="W119" s="51"/>
      <c r="X119" s="51"/>
      <c r="Y119" s="51"/>
      <c r="Z119" s="64"/>
      <c r="AA119" s="51"/>
      <c r="AB119" s="51">
        <v>0</v>
      </c>
      <c r="AC119" s="51">
        <v>0</v>
      </c>
      <c r="AD119" s="51">
        <v>0</v>
      </c>
      <c r="AE119" s="54">
        <v>0</v>
      </c>
      <c r="AF119" s="64"/>
      <c r="AG119" s="51"/>
      <c r="AH119" s="54">
        <v>0</v>
      </c>
      <c r="AI119" s="51">
        <v>0</v>
      </c>
      <c r="AJ119" s="56">
        <v>0</v>
      </c>
      <c r="AK119" s="51">
        <v>0</v>
      </c>
      <c r="AL119" s="55"/>
      <c r="AM119" s="54"/>
      <c r="AN119" s="54">
        <v>0</v>
      </c>
      <c r="AO119" s="54">
        <v>0</v>
      </c>
      <c r="AP119" s="54">
        <v>0</v>
      </c>
      <c r="AQ119" s="54">
        <v>0</v>
      </c>
      <c r="AR119" s="64"/>
      <c r="AS119" s="51"/>
      <c r="AT119" s="52">
        <v>3</v>
      </c>
      <c r="AU119" s="51">
        <v>0</v>
      </c>
      <c r="AV119" s="51">
        <v>0</v>
      </c>
      <c r="AW119" s="54">
        <v>3</v>
      </c>
      <c r="AX119" s="57"/>
      <c r="AY119" s="51"/>
      <c r="AZ119" s="51">
        <v>2</v>
      </c>
      <c r="BA119" s="51">
        <v>0</v>
      </c>
      <c r="BB119" s="56">
        <v>2</v>
      </c>
      <c r="BC119" s="58">
        <v>2</v>
      </c>
      <c r="BD119" s="55"/>
      <c r="BE119" s="51"/>
      <c r="BF119" s="54">
        <v>0</v>
      </c>
      <c r="BG119" s="54">
        <v>0</v>
      </c>
      <c r="BH119" s="54">
        <v>0</v>
      </c>
      <c r="BI119" s="54">
        <v>0</v>
      </c>
      <c r="BJ119" s="55"/>
      <c r="BK119" s="54"/>
      <c r="BL119" s="54">
        <v>0</v>
      </c>
      <c r="BM119" s="51">
        <v>0</v>
      </c>
      <c r="BN119" s="51">
        <v>0</v>
      </c>
      <c r="BO119" s="54">
        <v>0</v>
      </c>
      <c r="BP119" s="55"/>
      <c r="BQ119" s="52"/>
      <c r="BR119" s="54">
        <v>10</v>
      </c>
      <c r="BS119" s="51">
        <v>0</v>
      </c>
      <c r="BT119" s="54">
        <v>0</v>
      </c>
      <c r="BU119" s="54">
        <v>0</v>
      </c>
      <c r="BV119" s="55"/>
      <c r="BW119" s="54"/>
      <c r="BX119" s="54">
        <v>0</v>
      </c>
      <c r="BY119" s="51">
        <v>0</v>
      </c>
      <c r="BZ119" s="54">
        <v>0</v>
      </c>
      <c r="CA119" s="54">
        <v>0</v>
      </c>
      <c r="CB119" s="55"/>
      <c r="CC119" s="51"/>
      <c r="CD119" s="54">
        <v>0</v>
      </c>
      <c r="CE119" s="51">
        <v>0</v>
      </c>
      <c r="CF119" s="51">
        <v>0</v>
      </c>
      <c r="CG119" s="54">
        <v>0</v>
      </c>
      <c r="CH119" s="55"/>
      <c r="CI119" s="54"/>
      <c r="CJ119" s="54">
        <v>0</v>
      </c>
      <c r="CK119" s="51">
        <v>0</v>
      </c>
      <c r="CL119" s="54">
        <v>0</v>
      </c>
      <c r="CM119" s="54">
        <v>0</v>
      </c>
      <c r="CN119" s="55"/>
      <c r="CO119" s="54"/>
      <c r="CP119" s="54">
        <v>0</v>
      </c>
      <c r="CQ119" s="54">
        <v>0</v>
      </c>
      <c r="CR119" s="54">
        <v>0</v>
      </c>
      <c r="CS119" s="54">
        <v>0</v>
      </c>
      <c r="CT119" s="64"/>
      <c r="CU119" s="51"/>
      <c r="CV119" s="51">
        <v>0</v>
      </c>
      <c r="CW119" s="51">
        <v>0</v>
      </c>
      <c r="CX119" s="51">
        <v>0</v>
      </c>
      <c r="CY119" s="51">
        <v>0</v>
      </c>
      <c r="CZ119" s="64"/>
      <c r="DA119" s="54"/>
      <c r="DB119" s="54">
        <v>0</v>
      </c>
      <c r="DC119" s="54">
        <v>0</v>
      </c>
      <c r="DD119" s="58">
        <v>0</v>
      </c>
      <c r="DE119" s="54">
        <v>0</v>
      </c>
      <c r="DF119" s="55"/>
      <c r="DG119" s="51"/>
      <c r="DH119" s="54">
        <v>0</v>
      </c>
      <c r="DI119" s="51">
        <v>0</v>
      </c>
      <c r="DJ119" s="51">
        <v>0</v>
      </c>
      <c r="DK119" s="54">
        <v>0</v>
      </c>
      <c r="DL119" s="64"/>
      <c r="DM119" s="56"/>
      <c r="DN119" s="51">
        <v>0</v>
      </c>
      <c r="DO119" s="51">
        <v>0</v>
      </c>
      <c r="DP119" s="51">
        <v>0</v>
      </c>
      <c r="DQ119" s="54">
        <v>0</v>
      </c>
      <c r="DR119" s="64"/>
      <c r="DS119" s="51"/>
      <c r="DT119" s="51">
        <v>0</v>
      </c>
      <c r="DU119" s="51">
        <v>0</v>
      </c>
      <c r="DV119" s="51">
        <v>0</v>
      </c>
      <c r="DW119" s="54">
        <v>0</v>
      </c>
      <c r="DX119" s="55"/>
      <c r="DY119" s="54"/>
      <c r="DZ119" s="54">
        <v>0</v>
      </c>
      <c r="EA119" s="54">
        <v>0</v>
      </c>
      <c r="EB119" s="51">
        <v>0</v>
      </c>
      <c r="EC119" s="54">
        <v>0</v>
      </c>
      <c r="ED119" s="64">
        <v>0</v>
      </c>
      <c r="EE119" s="54"/>
      <c r="EF119" s="51">
        <v>0</v>
      </c>
      <c r="EG119" s="54">
        <v>0</v>
      </c>
      <c r="EH119" s="58">
        <v>0</v>
      </c>
      <c r="EI119" s="54">
        <v>0</v>
      </c>
      <c r="EJ119" s="55">
        <v>0</v>
      </c>
      <c r="EK119" s="54">
        <v>0</v>
      </c>
      <c r="EL119" s="54">
        <v>0</v>
      </c>
      <c r="EM119" s="52">
        <v>0</v>
      </c>
      <c r="EN119" s="54">
        <v>0</v>
      </c>
      <c r="EO119" s="59">
        <v>0</v>
      </c>
      <c r="EP119" s="55"/>
      <c r="EQ119" s="54">
        <v>0</v>
      </c>
      <c r="ER119" s="54"/>
      <c r="ES119" s="54"/>
      <c r="ET119" s="54"/>
      <c r="EU119" s="59"/>
      <c r="EV119" s="55"/>
      <c r="EW119" s="54">
        <v>0</v>
      </c>
      <c r="EX119" s="54"/>
      <c r="EY119" s="54"/>
      <c r="EZ119" s="54"/>
      <c r="FA119" s="59">
        <v>0</v>
      </c>
      <c r="FB119" s="43">
        <f t="shared" si="53"/>
        <v>0</v>
      </c>
      <c r="FC119" s="21">
        <f t="shared" si="54"/>
        <v>0</v>
      </c>
      <c r="FD119" s="43">
        <f t="shared" si="55"/>
        <v>0</v>
      </c>
      <c r="FE119" s="21">
        <f t="shared" si="56"/>
        <v>0</v>
      </c>
      <c r="FF119" s="43">
        <f t="shared" si="57"/>
        <v>0</v>
      </c>
      <c r="FG119" s="21">
        <f t="shared" si="58"/>
        <v>0</v>
      </c>
      <c r="FH119" s="43">
        <f t="shared" si="59"/>
        <v>0</v>
      </c>
      <c r="FI119" s="21">
        <f t="shared" si="60"/>
        <v>0</v>
      </c>
      <c r="FJ119" s="43">
        <f t="shared" si="61"/>
        <v>0</v>
      </c>
      <c r="FK119" s="21">
        <f t="shared" si="62"/>
        <v>0</v>
      </c>
      <c r="FL119" s="43">
        <f t="shared" si="63"/>
        <v>0</v>
      </c>
      <c r="FM119" s="21">
        <f t="shared" si="64"/>
        <v>0</v>
      </c>
      <c r="FN119" s="43">
        <f t="shared" si="65"/>
        <v>6</v>
      </c>
      <c r="FO119" s="21">
        <f t="shared" si="66"/>
        <v>930</v>
      </c>
      <c r="FP119" s="43">
        <f t="shared" si="67"/>
        <v>6</v>
      </c>
      <c r="FQ119" s="21">
        <f t="shared" si="68"/>
        <v>930</v>
      </c>
      <c r="FR119" s="43">
        <f t="shared" si="69"/>
        <v>0</v>
      </c>
      <c r="FS119" s="21">
        <f t="shared" si="70"/>
        <v>0</v>
      </c>
      <c r="FT119" s="43">
        <f t="shared" si="71"/>
        <v>0</v>
      </c>
      <c r="FU119" s="21">
        <f t="shared" si="72"/>
        <v>0</v>
      </c>
      <c r="FV119" s="43">
        <f t="shared" si="73"/>
        <v>10</v>
      </c>
      <c r="FW119" s="21">
        <f t="shared" si="74"/>
        <v>1550</v>
      </c>
      <c r="FX119" s="43">
        <f t="shared" si="75"/>
        <v>0</v>
      </c>
      <c r="FY119" s="21">
        <f t="shared" si="76"/>
        <v>0</v>
      </c>
      <c r="FZ119" s="43">
        <f t="shared" si="77"/>
        <v>0</v>
      </c>
      <c r="GA119" s="21">
        <f t="shared" si="78"/>
        <v>0</v>
      </c>
      <c r="GB119" s="43">
        <f t="shared" si="79"/>
        <v>0</v>
      </c>
      <c r="GC119" s="21">
        <f t="shared" si="80"/>
        <v>0</v>
      </c>
      <c r="GD119" s="43">
        <f t="shared" si="81"/>
        <v>0</v>
      </c>
      <c r="GE119" s="21">
        <f t="shared" si="82"/>
        <v>0</v>
      </c>
      <c r="GF119" s="43">
        <f t="shared" si="83"/>
        <v>0</v>
      </c>
      <c r="GG119" s="21">
        <f t="shared" si="84"/>
        <v>0</v>
      </c>
      <c r="GH119" s="43">
        <f t="shared" si="85"/>
        <v>0</v>
      </c>
      <c r="GI119" s="21">
        <f t="shared" si="86"/>
        <v>0</v>
      </c>
      <c r="GJ119" s="43">
        <f t="shared" si="87"/>
        <v>0</v>
      </c>
      <c r="GK119" s="21">
        <f t="shared" si="88"/>
        <v>0</v>
      </c>
      <c r="GL119" s="43">
        <f t="shared" si="89"/>
        <v>0</v>
      </c>
      <c r="GM119" s="21">
        <f t="shared" si="90"/>
        <v>0</v>
      </c>
      <c r="GN119" s="43">
        <f t="shared" si="91"/>
        <v>0</v>
      </c>
      <c r="GO119" s="21">
        <f t="shared" si="92"/>
        <v>0</v>
      </c>
      <c r="GP119" s="43">
        <f t="shared" si="93"/>
        <v>0</v>
      </c>
      <c r="GQ119" s="21">
        <f t="shared" si="94"/>
        <v>0</v>
      </c>
      <c r="GR119" s="43">
        <f t="shared" si="95"/>
        <v>0</v>
      </c>
      <c r="GS119" s="21">
        <f t="shared" si="96"/>
        <v>0</v>
      </c>
      <c r="GT119" s="43">
        <f t="shared" si="97"/>
        <v>0</v>
      </c>
      <c r="GU119" s="21">
        <f t="shared" si="98"/>
        <v>0</v>
      </c>
      <c r="GV119" s="43">
        <f t="shared" si="99"/>
        <v>22</v>
      </c>
      <c r="GW119" s="43">
        <f t="shared" si="100"/>
        <v>3410</v>
      </c>
      <c r="GX119" s="28"/>
      <c r="GY119" s="43">
        <f t="shared" si="102"/>
        <v>5</v>
      </c>
      <c r="HF119" s="89" t="str">
        <f t="shared" si="101"/>
        <v>Sample114</v>
      </c>
      <c r="HG119" s="43">
        <f t="shared" si="101"/>
        <v>155</v>
      </c>
      <c r="HH119" s="89" t="str">
        <f t="shared" si="101"/>
        <v>Ft/db</v>
      </c>
      <c r="HI119" s="13">
        <f t="shared" si="103"/>
        <v>0</v>
      </c>
      <c r="HJ119" s="43">
        <f>IF($HJ$1=1,IF(haviszla3!$E$5="h",haviszla3!H119,IF(haviszla3!$E$5="k",haviszla3!I119,IF(haviszla3!$E$5="sz",haviszla3!J119,IF(haviszla3!$E$5="cs",haviszla3!K119,IF(haviszla3!$E$5="p",haviszla3!L119,IF(haviszla3!$E$5="szo",haviszla3!M119,0)))))),0)</f>
        <v>0</v>
      </c>
      <c r="HK119" s="43">
        <f>IF($HK$1=1,IF(haviszla3!$E$5="h",haviszla3!N119,IF(haviszla3!$E$5="k",haviszla3!O119,IF(haviszla3!$E$5="sz",haviszla3!P119,IF(haviszla3!$E$5="cs",haviszla3!Q119,IF(haviszla3!$E$5="p",haviszla3!R119,IF(haviszla3!$E$5="szo",haviszla3!S119,0)))))),0)</f>
        <v>0</v>
      </c>
      <c r="HL119" s="43">
        <f>IF($HL$1=1,IF(haviszla3!$E$5="h",haviszla3!T119,IF(haviszla3!$E$5="k",haviszla3!U119,IF(haviszla3!$E$5="sz",haviszla3!V119,IF(haviszla3!$E$5="cs",haviszla3!W119,IF(haviszla3!$E$5="p",haviszla3!X119,IF(haviszla3!$E$5="szo",haviszla3!Y119,0)))))),0)</f>
        <v>0</v>
      </c>
      <c r="HM119" s="43">
        <f>IF($HM$1=1,IF(haviszla3!$E$5="h",haviszla3!Z119,IF(haviszla3!$E$5="k",haviszla3!AA119,IF(haviszla3!$E$5="sz",haviszla3!AB119,IF(haviszla3!$E$5="cs",haviszla3!AC119,IF(haviszla3!$E$5="p",haviszla3!AD119,IF(haviszla3!$E$5="szo",haviszla3!AE119,0)))))),0)</f>
        <v>0</v>
      </c>
      <c r="HN119" s="43">
        <f>IF($HN$1=1,IF(haviszla3!$E$5="h",haviszla3!AF119,IF(haviszla3!$E$5="k",haviszla3!AG119,IF(haviszla3!$E$5="sz",haviszla3!AH119,IF(haviszla3!$E$5="cs",haviszla3!AI119,IF(haviszla3!$E$5="p",haviszla3!AJ119,IF(haviszla3!$E$5="szo",haviszla3!AK119,0)))))),0)</f>
        <v>0</v>
      </c>
      <c r="HO119" s="43">
        <f>IF($HO$1=1,IF(haviszla3!$E$5="h",haviszla3!AL119,IF(haviszla3!$E$5="k",haviszla3!AM119,IF(haviszla3!$E$5="sz",haviszla3!AN119,IF(haviszla3!$E$5="cs",haviszla3!AO119,IF(haviszla3!$E$5="p",haviszla3!AP119,IF(haviszla3!$E$5="szo",haviszla3!AQ119,0)))))),0)</f>
        <v>0</v>
      </c>
      <c r="HP119" s="43">
        <f>IF($HP$1=1,IF(haviszla3!$E$5="h",haviszla3!AR119,IF(haviszla3!$E$5="k",haviszla3!AS119,IF(haviszla3!$E$5="sz",haviszla3!AT119,IF(haviszla3!$E$5="cs",haviszla3!AU119,IF(haviszla3!$E$5="p",haviszla3!AV119,IF(haviszla3!$E$5="szo",haviszla3!AW119,0)))))),0)</f>
        <v>0</v>
      </c>
      <c r="HQ119" s="43">
        <f>IF($HQ$1=1,IF(haviszla3!$E$5="h",haviszla3!AX119,IF(haviszla3!$E$5="k",haviszla3!AY119,IF(haviszla3!$E$5="sz",haviszla3!AZ119,IF(haviszla3!$E$5="cs",haviszla3!BA119,IF(haviszla3!$E$5="p",haviszla3!BB119,IF(haviszla3!$E$5="szo",haviszla3!BC119,0)))))),0)</f>
        <v>0</v>
      </c>
      <c r="HR119" s="43">
        <f>IF($HR$1=1,IF(haviszla3!$E$5="h",haviszla3!BD119,IF(haviszla3!$E$5="k",haviszla3!BE119,IF(haviszla3!$E$5="sz",haviszla3!BF119,IF(haviszla3!$E$5="cs",haviszla3!BG119,IF(haviszla3!$E$5="p",haviszla3!BH119,IF(haviszla3!$E$5="szo",haviszla3!BI119,0)))))),0)</f>
        <v>0</v>
      </c>
      <c r="HS119" s="43">
        <f>IF($HS$1=1,IF(haviszla3!$E$5="h",haviszla3!BJ119,IF(haviszla3!$E$5="k",haviszla3!BK119,IF(haviszla3!$E$5="sz",haviszla3!BL119,IF(haviszla3!$E$5="cs",haviszla3!BM119,IF(haviszla3!$E$5="p",haviszla3!BN119,IF(haviszla3!$E$5="szo",haviszla3!BO119,0)))))),0)</f>
        <v>0</v>
      </c>
      <c r="HT119" s="43">
        <f>IF($HT$1=1,IF(haviszla3!$E$5="h",haviszla3!BP119,IF(haviszla3!$E$5="k",haviszla3!BQ119,IF(haviszla3!$E$5="sz",haviszla3!BR119,IF(haviszla3!$E$5="cs",haviszla3!BS119,IF(haviszla3!$E$5="p",haviszla3!BT119,IF(haviszla3!$E$5="szo",haviszla3!BU119,0)))))),0)</f>
        <v>0</v>
      </c>
      <c r="HU119" s="43">
        <f>IF($HU$1=1,IF(haviszla3!$E$5="h",haviszla3!BV119,IF(haviszla3!$E$5="k",haviszla3!BW119,IF(haviszla3!$E$5="sz",haviszla3!BX119,IF(haviszla3!$E$5="cs",haviszla3!BY119,IF(haviszla3!$E$5="p",haviszla3!BZ119,IF(haviszla3!$E$5="szo",haviszla3!CA119,0)))))),0)</f>
        <v>0</v>
      </c>
      <c r="HV119" s="43">
        <f>IF($HV$1=1,IF(haviszla3!$E$5="h",haviszla3!CB119,IF(haviszla3!$E$5="k",haviszla3!CC119,IF(haviszla3!$E$5="sz",haviszla3!CD119,IF(haviszla3!$E$5="cs",haviszla3!CE119,IF(haviszla3!$E$5="p",haviszla3!CF119,IF(haviszla3!$E$5="szo",haviszla3!CG119,0)))))),0)</f>
        <v>0</v>
      </c>
      <c r="HW119" s="43">
        <f>IF($HW$1=1,IF(haviszla3!$E$5="h",haviszla3!CH119,IF(haviszla3!$E$5="k",haviszla3!CI119,IF(haviszla3!$E$5="sz",haviszla3!CJ119,IF(haviszla3!$E$5="cs",haviszla3!CK119,IF(haviszla3!$E$5="p",haviszla3!CL119,IF(haviszla3!$E$5="szo",haviszla3!CM119,0)))))),0)</f>
        <v>0</v>
      </c>
      <c r="HX119" s="43">
        <f>IF($HX$1=1,IF(haviszla3!$E$5="h",haviszla3!CN119,IF(haviszla3!$E$5="k",haviszla3!CO119,IF(haviszla3!$E$5="sz",haviszla3!CP119,IF(haviszla3!$E$5="cs",haviszla3!CQ119,IF(haviszla3!$E$5="p",haviszla3!CR119,IF(haviszla3!$E$5="szo",haviszla3!CS119,0)))))),0)</f>
        <v>0</v>
      </c>
      <c r="HY119" s="43">
        <f>IF($HY$1=1,IF(haviszla3!$E$5="h",haviszla3!CT119,IF(haviszla3!$E$5="k",haviszla3!CU119,IF(haviszla3!$E$5="sz",haviszla3!CV119,IF(haviszla3!$E$5="cs",haviszla3!CW119,IF(haviszla3!$E$5="p",haviszla3!CX119,IF(haviszla3!$E$5="szo",haviszla3!CY119,0)))))),0)</f>
        <v>0</v>
      </c>
      <c r="HZ119" s="43">
        <f>IF($HZ$1=1,IF(haviszla3!$E$5="h",haviszla3!CZ119,IF(haviszla3!$E$5="k",haviszla3!DA119,IF(haviszla3!$E$5="sz",haviszla3!DB119,IF(haviszla3!$E$5="cs",haviszla3!DC119,IF(haviszla3!$E$5="p",haviszla3!DD119,IF(haviszla3!$E$5="szo",haviszla3!DE119,0)))))),0)</f>
        <v>0</v>
      </c>
      <c r="IA119" s="43">
        <f>IF($IA$1=1,IF(haviszla3!$E$5="h",haviszla3!DF119,IF(haviszla3!$E$5="k",haviszla3!DG119,IF(haviszla3!$E$5="sz",haviszla3!DH119,IF(haviszla3!$E$5="cs",haviszla3!DI119,IF(haviszla3!$E$5="p",haviszla3!DJ119,IF(haviszla3!$E$5="szo",haviszla3!DK119,0)))))),0)</f>
        <v>0</v>
      </c>
      <c r="IB119" s="43">
        <f>IF($IB$1=1,IF(haviszla3!$E$5="h",haviszla3!DL119,IF(haviszla3!$E$5="k",haviszla3!DM119,IF(haviszla3!$E$5="sz",haviszla3!DN119,IF(haviszla3!$E$5="cs",haviszla3!DO119,IF(haviszla3!$E$5="p",haviszla3!DP119,IF(haviszla3!$E$5="szo",haviszla3!DQ119,0)))))),0)</f>
        <v>0</v>
      </c>
      <c r="IC119" s="43">
        <f>IF($IC$1=1,IF(haviszla3!$E$5="h",haviszla3!DR119,IF(haviszla3!$E$5="k",haviszla3!DS119,IF(haviszla3!$E$5="sz",haviszla3!DT119,IF(haviszla3!$E$5="cs",haviszla3!DU119,IF(haviszla3!$E$5="p",haviszla3!DV119,IF(haviszla3!$E$5="szo",haviszla3!DW119,0)))))),0)</f>
        <v>0</v>
      </c>
      <c r="ID119" s="43">
        <f>IF($ID$1=1,IF(haviszla3!$E$5="h",haviszla3!DX119,IF(haviszla3!$E$5="k",haviszla3!DY119,IF(haviszla3!$E$5="sz",haviszla3!DZ119,IF(haviszla3!$E$5="cs",haviszla3!EA119,IF(haviszla3!$E$5="p",haviszla3!EB119,IF(haviszla3!$E$5="szo",haviszla3!EC119,0)))))),0)</f>
        <v>0</v>
      </c>
      <c r="IE119" s="43">
        <f>IF($IE$1=1,IF(haviszla3!$E$5="h",haviszla3!ED119,IF(haviszla3!$E$5="k",haviszla3!EE119,IF(haviszla3!$E$5="sz",haviszla3!EF119,IF(haviszla3!$E$5="cs",haviszla3!EG119,IF(haviszla3!$E$5="p",haviszla3!EH119,IF(haviszla3!$E$5="szo",haviszla3!EI119,0)))))),0)</f>
        <v>0</v>
      </c>
    </row>
    <row r="120" spans="1:239" ht="15" customHeight="1">
      <c r="A120" s="18" t="s">
        <v>190</v>
      </c>
      <c r="B120" s="89" t="s">
        <v>500</v>
      </c>
      <c r="C120" s="43">
        <v>1575</v>
      </c>
      <c r="D120" s="43" t="s">
        <v>152</v>
      </c>
      <c r="E120" s="13">
        <f t="shared" si="52"/>
        <v>0</v>
      </c>
      <c r="F120" s="48"/>
      <c r="G120" s="49"/>
      <c r="H120" s="89"/>
      <c r="I120" s="51"/>
      <c r="J120" s="89">
        <v>0</v>
      </c>
      <c r="K120" s="52">
        <v>0</v>
      </c>
      <c r="L120" s="51">
        <v>0</v>
      </c>
      <c r="M120" s="52">
        <v>0</v>
      </c>
      <c r="N120" s="55"/>
      <c r="O120" s="51"/>
      <c r="P120" s="54">
        <v>0</v>
      </c>
      <c r="Q120" s="51">
        <v>0</v>
      </c>
      <c r="R120" s="51">
        <v>0</v>
      </c>
      <c r="S120" s="54">
        <v>0</v>
      </c>
      <c r="T120" s="55"/>
      <c r="U120" s="51"/>
      <c r="V120" s="54"/>
      <c r="W120" s="54"/>
      <c r="X120" s="54"/>
      <c r="Y120" s="54"/>
      <c r="Z120" s="55"/>
      <c r="AA120" s="51"/>
      <c r="AB120" s="54">
        <v>0</v>
      </c>
      <c r="AC120" s="54">
        <v>0</v>
      </c>
      <c r="AD120" s="51">
        <v>0</v>
      </c>
      <c r="AE120" s="54">
        <v>0</v>
      </c>
      <c r="AF120" s="55"/>
      <c r="AG120" s="51"/>
      <c r="AH120" s="54">
        <v>0</v>
      </c>
      <c r="AI120" s="54">
        <v>0</v>
      </c>
      <c r="AJ120" s="56">
        <v>0</v>
      </c>
      <c r="AK120" s="54">
        <v>0</v>
      </c>
      <c r="AL120" s="55"/>
      <c r="AM120" s="54"/>
      <c r="AN120" s="54">
        <v>0</v>
      </c>
      <c r="AO120" s="54">
        <v>0</v>
      </c>
      <c r="AP120" s="54">
        <v>0</v>
      </c>
      <c r="AQ120" s="54">
        <v>0</v>
      </c>
      <c r="AR120" s="55"/>
      <c r="AS120" s="54"/>
      <c r="AT120" s="54">
        <v>0</v>
      </c>
      <c r="AU120" s="54">
        <v>0</v>
      </c>
      <c r="AV120" s="54">
        <v>0</v>
      </c>
      <c r="AW120" s="54">
        <v>0</v>
      </c>
      <c r="AX120" s="57"/>
      <c r="AY120" s="51"/>
      <c r="AZ120" s="52">
        <v>0</v>
      </c>
      <c r="BA120" s="54">
        <v>0</v>
      </c>
      <c r="BB120" s="56">
        <v>0</v>
      </c>
      <c r="BC120" s="58">
        <v>0</v>
      </c>
      <c r="BD120" s="55"/>
      <c r="BE120" s="51"/>
      <c r="BF120" s="54">
        <v>0</v>
      </c>
      <c r="BG120" s="54">
        <v>0</v>
      </c>
      <c r="BH120" s="54">
        <v>0</v>
      </c>
      <c r="BI120" s="54">
        <v>0</v>
      </c>
      <c r="BJ120" s="55"/>
      <c r="BK120" s="54"/>
      <c r="BL120" s="54">
        <v>0</v>
      </c>
      <c r="BM120" s="54">
        <v>0</v>
      </c>
      <c r="BN120" s="51">
        <v>0</v>
      </c>
      <c r="BO120" s="54">
        <v>0</v>
      </c>
      <c r="BP120" s="55"/>
      <c r="BQ120" s="54"/>
      <c r="BR120" s="54">
        <v>0</v>
      </c>
      <c r="BS120" s="51">
        <v>0</v>
      </c>
      <c r="BT120" s="54">
        <v>0</v>
      </c>
      <c r="BU120" s="54">
        <v>0</v>
      </c>
      <c r="BV120" s="55"/>
      <c r="BW120" s="54"/>
      <c r="BX120" s="54">
        <v>0</v>
      </c>
      <c r="BY120" s="54">
        <v>0</v>
      </c>
      <c r="BZ120" s="54">
        <v>0</v>
      </c>
      <c r="CA120" s="54">
        <v>0</v>
      </c>
      <c r="CB120" s="55"/>
      <c r="CC120" s="51"/>
      <c r="CD120" s="54">
        <v>0</v>
      </c>
      <c r="CE120" s="54">
        <v>0</v>
      </c>
      <c r="CF120" s="54">
        <v>0</v>
      </c>
      <c r="CG120" s="54">
        <v>0</v>
      </c>
      <c r="CH120" s="55"/>
      <c r="CI120" s="54"/>
      <c r="CJ120" s="54">
        <v>0</v>
      </c>
      <c r="CK120" s="54">
        <v>0</v>
      </c>
      <c r="CL120" s="54">
        <v>0</v>
      </c>
      <c r="CM120" s="54">
        <v>0</v>
      </c>
      <c r="CN120" s="55"/>
      <c r="CO120" s="54"/>
      <c r="CP120" s="54">
        <v>0</v>
      </c>
      <c r="CQ120" s="54">
        <v>0</v>
      </c>
      <c r="CR120" s="54">
        <v>0</v>
      </c>
      <c r="CS120" s="54">
        <v>0</v>
      </c>
      <c r="CT120" s="55"/>
      <c r="CU120" s="54"/>
      <c r="CV120" s="54">
        <v>0</v>
      </c>
      <c r="CW120" s="54">
        <v>0</v>
      </c>
      <c r="CX120" s="54">
        <v>0</v>
      </c>
      <c r="CY120" s="54">
        <v>0</v>
      </c>
      <c r="CZ120" s="55"/>
      <c r="DA120" s="54"/>
      <c r="DB120" s="52">
        <v>0</v>
      </c>
      <c r="DC120" s="52">
        <v>0</v>
      </c>
      <c r="DD120" s="58">
        <v>0</v>
      </c>
      <c r="DE120" s="54">
        <v>0</v>
      </c>
      <c r="DF120" s="55"/>
      <c r="DG120" s="51"/>
      <c r="DH120" s="54">
        <v>0</v>
      </c>
      <c r="DI120" s="54">
        <v>0</v>
      </c>
      <c r="DJ120" s="54">
        <v>0</v>
      </c>
      <c r="DK120" s="54">
        <v>0</v>
      </c>
      <c r="DL120" s="55"/>
      <c r="DM120" s="56"/>
      <c r="DN120" s="54">
        <v>0</v>
      </c>
      <c r="DO120" s="54">
        <v>0</v>
      </c>
      <c r="DP120" s="54">
        <v>0</v>
      </c>
      <c r="DQ120" s="54">
        <v>0</v>
      </c>
      <c r="DR120" s="55"/>
      <c r="DS120" s="51"/>
      <c r="DT120" s="54">
        <v>0</v>
      </c>
      <c r="DU120" s="54">
        <v>0</v>
      </c>
      <c r="DV120" s="51">
        <v>0</v>
      </c>
      <c r="DW120" s="54">
        <v>0</v>
      </c>
      <c r="DX120" s="55"/>
      <c r="DY120" s="54"/>
      <c r="DZ120" s="54">
        <v>0</v>
      </c>
      <c r="EA120" s="54">
        <v>0</v>
      </c>
      <c r="EB120" s="51">
        <v>0</v>
      </c>
      <c r="EC120" s="54">
        <v>0</v>
      </c>
      <c r="ED120" s="64">
        <v>0</v>
      </c>
      <c r="EE120" s="54"/>
      <c r="EF120" s="54">
        <v>0</v>
      </c>
      <c r="EG120" s="54">
        <v>0</v>
      </c>
      <c r="EH120" s="58">
        <v>0</v>
      </c>
      <c r="EI120" s="54">
        <v>0</v>
      </c>
      <c r="EJ120" s="55">
        <v>0</v>
      </c>
      <c r="EK120" s="54">
        <v>0</v>
      </c>
      <c r="EL120" s="54">
        <v>0</v>
      </c>
      <c r="EM120" s="54">
        <v>0</v>
      </c>
      <c r="EN120" s="54">
        <v>0</v>
      </c>
      <c r="EO120" s="59">
        <v>0</v>
      </c>
      <c r="EP120" s="55"/>
      <c r="EQ120" s="54">
        <v>0</v>
      </c>
      <c r="ER120" s="54"/>
      <c r="ES120" s="54"/>
      <c r="ET120" s="54"/>
      <c r="EU120" s="59"/>
      <c r="EV120" s="55"/>
      <c r="EW120" s="54">
        <v>0</v>
      </c>
      <c r="EX120" s="54"/>
      <c r="EY120" s="54"/>
      <c r="EZ120" s="54"/>
      <c r="FA120" s="59">
        <v>0</v>
      </c>
      <c r="FB120" s="43">
        <f t="shared" si="53"/>
        <v>0</v>
      </c>
      <c r="FC120" s="21">
        <f t="shared" si="54"/>
        <v>0</v>
      </c>
      <c r="FD120" s="43">
        <f t="shared" si="55"/>
        <v>0</v>
      </c>
      <c r="FE120" s="21">
        <f t="shared" si="56"/>
        <v>0</v>
      </c>
      <c r="FF120" s="43">
        <f t="shared" si="57"/>
        <v>0</v>
      </c>
      <c r="FG120" s="21">
        <f t="shared" si="58"/>
        <v>0</v>
      </c>
      <c r="FH120" s="43">
        <f t="shared" si="59"/>
        <v>0</v>
      </c>
      <c r="FI120" s="21">
        <f t="shared" si="60"/>
        <v>0</v>
      </c>
      <c r="FJ120" s="43">
        <f t="shared" si="61"/>
        <v>0</v>
      </c>
      <c r="FK120" s="21">
        <f t="shared" si="62"/>
        <v>0</v>
      </c>
      <c r="FL120" s="43">
        <f t="shared" si="63"/>
        <v>0</v>
      </c>
      <c r="FM120" s="21">
        <f t="shared" si="64"/>
        <v>0</v>
      </c>
      <c r="FN120" s="43">
        <f t="shared" si="65"/>
        <v>0</v>
      </c>
      <c r="FO120" s="21">
        <f t="shared" si="66"/>
        <v>0</v>
      </c>
      <c r="FP120" s="43">
        <f t="shared" si="67"/>
        <v>0</v>
      </c>
      <c r="FQ120" s="21">
        <f t="shared" si="68"/>
        <v>0</v>
      </c>
      <c r="FR120" s="43">
        <f t="shared" si="69"/>
        <v>0</v>
      </c>
      <c r="FS120" s="21">
        <f t="shared" si="70"/>
        <v>0</v>
      </c>
      <c r="FT120" s="43">
        <f t="shared" si="71"/>
        <v>0</v>
      </c>
      <c r="FU120" s="21">
        <f t="shared" si="72"/>
        <v>0</v>
      </c>
      <c r="FV120" s="43">
        <f t="shared" si="73"/>
        <v>0</v>
      </c>
      <c r="FW120" s="21">
        <f t="shared" si="74"/>
        <v>0</v>
      </c>
      <c r="FX120" s="43">
        <f t="shared" si="75"/>
        <v>0</v>
      </c>
      <c r="FY120" s="21">
        <f t="shared" si="76"/>
        <v>0</v>
      </c>
      <c r="FZ120" s="43">
        <f t="shared" si="77"/>
        <v>0</v>
      </c>
      <c r="GA120" s="21">
        <f t="shared" si="78"/>
        <v>0</v>
      </c>
      <c r="GB120" s="43">
        <f t="shared" si="79"/>
        <v>0</v>
      </c>
      <c r="GC120" s="21">
        <f t="shared" si="80"/>
        <v>0</v>
      </c>
      <c r="GD120" s="43">
        <f t="shared" si="81"/>
        <v>0</v>
      </c>
      <c r="GE120" s="21">
        <f t="shared" si="82"/>
        <v>0</v>
      </c>
      <c r="GF120" s="43">
        <f t="shared" si="83"/>
        <v>0</v>
      </c>
      <c r="GG120" s="21">
        <f t="shared" si="84"/>
        <v>0</v>
      </c>
      <c r="GH120" s="43">
        <f t="shared" si="85"/>
        <v>0</v>
      </c>
      <c r="GI120" s="21">
        <f t="shared" si="86"/>
        <v>0</v>
      </c>
      <c r="GJ120" s="43">
        <f t="shared" si="87"/>
        <v>0</v>
      </c>
      <c r="GK120" s="21">
        <f t="shared" si="88"/>
        <v>0</v>
      </c>
      <c r="GL120" s="43">
        <f t="shared" si="89"/>
        <v>0</v>
      </c>
      <c r="GM120" s="21">
        <f t="shared" si="90"/>
        <v>0</v>
      </c>
      <c r="GN120" s="43">
        <f t="shared" si="91"/>
        <v>0</v>
      </c>
      <c r="GO120" s="21">
        <f t="shared" si="92"/>
        <v>0</v>
      </c>
      <c r="GP120" s="43">
        <f t="shared" si="93"/>
        <v>0</v>
      </c>
      <c r="GQ120" s="21">
        <f t="shared" si="94"/>
        <v>0</v>
      </c>
      <c r="GR120" s="43">
        <f t="shared" si="95"/>
        <v>0</v>
      </c>
      <c r="GS120" s="21">
        <f t="shared" si="96"/>
        <v>0</v>
      </c>
      <c r="GT120" s="43">
        <f t="shared" si="97"/>
        <v>0</v>
      </c>
      <c r="GU120" s="21">
        <f t="shared" si="98"/>
        <v>0</v>
      </c>
      <c r="GV120" s="43">
        <f t="shared" si="99"/>
        <v>0</v>
      </c>
      <c r="GW120" s="43">
        <f t="shared" si="100"/>
        <v>0</v>
      </c>
      <c r="GX120" s="28"/>
      <c r="GY120" s="43">
        <f t="shared" si="102"/>
        <v>0</v>
      </c>
      <c r="HF120" s="89" t="str">
        <f t="shared" si="101"/>
        <v>Sample115</v>
      </c>
      <c r="HG120" s="43">
        <f t="shared" si="101"/>
        <v>1575</v>
      </c>
      <c r="HH120" s="89" t="str">
        <f t="shared" si="101"/>
        <v>Ft/kg</v>
      </c>
      <c r="HI120" s="13">
        <f t="shared" si="103"/>
        <v>0</v>
      </c>
      <c r="HJ120" s="43">
        <f>IF($HJ$1=1,IF(haviszla3!$E$5="h",haviszla3!H120,IF(haviszla3!$E$5="k",haviszla3!I120,IF(haviszla3!$E$5="sz",haviszla3!J120,IF(haviszla3!$E$5="cs",haviszla3!K120,IF(haviszla3!$E$5="p",haviszla3!L120,IF(haviszla3!$E$5="szo",haviszla3!M120,0)))))),0)</f>
        <v>0</v>
      </c>
      <c r="HK120" s="43">
        <f>IF($HK$1=1,IF(haviszla3!$E$5="h",haviszla3!N120,IF(haviszla3!$E$5="k",haviszla3!O120,IF(haviszla3!$E$5="sz",haviszla3!P120,IF(haviszla3!$E$5="cs",haviszla3!Q120,IF(haviszla3!$E$5="p",haviszla3!R120,IF(haviszla3!$E$5="szo",haviszla3!S120,0)))))),0)</f>
        <v>0</v>
      </c>
      <c r="HL120" s="43">
        <f>IF($HL$1=1,IF(haviszla3!$E$5="h",haviszla3!T120,IF(haviszla3!$E$5="k",haviszla3!U120,IF(haviszla3!$E$5="sz",haviszla3!V120,IF(haviszla3!$E$5="cs",haviszla3!W120,IF(haviszla3!$E$5="p",haviszla3!X120,IF(haviszla3!$E$5="szo",haviszla3!Y120,0)))))),0)</f>
        <v>0</v>
      </c>
      <c r="HM120" s="43">
        <f>IF($HM$1=1,IF(haviszla3!$E$5="h",haviszla3!Z120,IF(haviszla3!$E$5="k",haviszla3!AA120,IF(haviszla3!$E$5="sz",haviszla3!AB120,IF(haviszla3!$E$5="cs",haviszla3!AC120,IF(haviszla3!$E$5="p",haviszla3!AD120,IF(haviszla3!$E$5="szo",haviszla3!AE120,0)))))),0)</f>
        <v>0</v>
      </c>
      <c r="HN120" s="43">
        <f>IF($HN$1=1,IF(haviszla3!$E$5="h",haviszla3!AF120,IF(haviszla3!$E$5="k",haviszla3!AG120,IF(haviszla3!$E$5="sz",haviszla3!AH120,IF(haviszla3!$E$5="cs",haviszla3!AI120,IF(haviszla3!$E$5="p",haviszla3!AJ120,IF(haviszla3!$E$5="szo",haviszla3!AK120,0)))))),0)</f>
        <v>0</v>
      </c>
      <c r="HO120" s="43">
        <f>IF($HO$1=1,IF(haviszla3!$E$5="h",haviszla3!AL120,IF(haviszla3!$E$5="k",haviszla3!AM120,IF(haviszla3!$E$5="sz",haviszla3!AN120,IF(haviszla3!$E$5="cs",haviszla3!AO120,IF(haviszla3!$E$5="p",haviszla3!AP120,IF(haviszla3!$E$5="szo",haviszla3!AQ120,0)))))),0)</f>
        <v>0</v>
      </c>
      <c r="HP120" s="43">
        <f>IF($HP$1=1,IF(haviszla3!$E$5="h",haviszla3!AR120,IF(haviszla3!$E$5="k",haviszla3!AS120,IF(haviszla3!$E$5="sz",haviszla3!AT120,IF(haviszla3!$E$5="cs",haviszla3!AU120,IF(haviszla3!$E$5="p",haviszla3!AV120,IF(haviszla3!$E$5="szo",haviszla3!AW120,0)))))),0)</f>
        <v>0</v>
      </c>
      <c r="HQ120" s="43">
        <f>IF($HQ$1=1,IF(haviszla3!$E$5="h",haviszla3!AX120,IF(haviszla3!$E$5="k",haviszla3!AY120,IF(haviszla3!$E$5="sz",haviszla3!AZ120,IF(haviszla3!$E$5="cs",haviszla3!BA120,IF(haviszla3!$E$5="p",haviszla3!BB120,IF(haviszla3!$E$5="szo",haviszla3!BC120,0)))))),0)</f>
        <v>0</v>
      </c>
      <c r="HR120" s="43">
        <f>IF($HR$1=1,IF(haviszla3!$E$5="h",haviszla3!BD120,IF(haviszla3!$E$5="k",haviszla3!BE120,IF(haviszla3!$E$5="sz",haviszla3!BF120,IF(haviszla3!$E$5="cs",haviszla3!BG120,IF(haviszla3!$E$5="p",haviszla3!BH120,IF(haviszla3!$E$5="szo",haviszla3!BI120,0)))))),0)</f>
        <v>0</v>
      </c>
      <c r="HS120" s="43">
        <f>IF($HS$1=1,IF(haviszla3!$E$5="h",haviszla3!BJ120,IF(haviszla3!$E$5="k",haviszla3!BK120,IF(haviszla3!$E$5="sz",haviszla3!BL120,IF(haviszla3!$E$5="cs",haviszla3!BM120,IF(haviszla3!$E$5="p",haviszla3!BN120,IF(haviszla3!$E$5="szo",haviszla3!BO120,0)))))),0)</f>
        <v>0</v>
      </c>
      <c r="HT120" s="43">
        <f>IF($HT$1=1,IF(haviszla3!$E$5="h",haviszla3!BP120,IF(haviszla3!$E$5="k",haviszla3!BQ120,IF(haviszla3!$E$5="sz",haviszla3!BR120,IF(haviszla3!$E$5="cs",haviszla3!BS120,IF(haviszla3!$E$5="p",haviszla3!BT120,IF(haviszla3!$E$5="szo",haviszla3!BU120,0)))))),0)</f>
        <v>0</v>
      </c>
      <c r="HU120" s="43">
        <f>IF($HU$1=1,IF(haviszla3!$E$5="h",haviszla3!BV120,IF(haviszla3!$E$5="k",haviszla3!BW120,IF(haviszla3!$E$5="sz",haviszla3!BX120,IF(haviszla3!$E$5="cs",haviszla3!BY120,IF(haviszla3!$E$5="p",haviszla3!BZ120,IF(haviszla3!$E$5="szo",haviszla3!CA120,0)))))),0)</f>
        <v>0</v>
      </c>
      <c r="HV120" s="43">
        <f>IF($HV$1=1,IF(haviszla3!$E$5="h",haviszla3!CB120,IF(haviszla3!$E$5="k",haviszla3!CC120,IF(haviszla3!$E$5="sz",haviszla3!CD120,IF(haviszla3!$E$5="cs",haviszla3!CE120,IF(haviszla3!$E$5="p",haviszla3!CF120,IF(haviszla3!$E$5="szo",haviszla3!CG120,0)))))),0)</f>
        <v>0</v>
      </c>
      <c r="HW120" s="43">
        <f>IF($HW$1=1,IF(haviszla3!$E$5="h",haviszla3!CH120,IF(haviszla3!$E$5="k",haviszla3!CI120,IF(haviszla3!$E$5="sz",haviszla3!CJ120,IF(haviszla3!$E$5="cs",haviszla3!CK120,IF(haviszla3!$E$5="p",haviszla3!CL120,IF(haviszla3!$E$5="szo",haviszla3!CM120,0)))))),0)</f>
        <v>0</v>
      </c>
      <c r="HX120" s="43">
        <f>IF($HX$1=1,IF(haviszla3!$E$5="h",haviszla3!CN120,IF(haviszla3!$E$5="k",haviszla3!CO120,IF(haviszla3!$E$5="sz",haviszla3!CP120,IF(haviszla3!$E$5="cs",haviszla3!CQ120,IF(haviszla3!$E$5="p",haviszla3!CR120,IF(haviszla3!$E$5="szo",haviszla3!CS120,0)))))),0)</f>
        <v>0</v>
      </c>
      <c r="HY120" s="43">
        <f>IF($HY$1=1,IF(haviszla3!$E$5="h",haviszla3!CT120,IF(haviszla3!$E$5="k",haviszla3!CU120,IF(haviszla3!$E$5="sz",haviszla3!CV120,IF(haviszla3!$E$5="cs",haviszla3!CW120,IF(haviszla3!$E$5="p",haviszla3!CX120,IF(haviszla3!$E$5="szo",haviszla3!CY120,0)))))),0)</f>
        <v>0</v>
      </c>
      <c r="HZ120" s="43">
        <f>IF($HZ$1=1,IF(haviszla3!$E$5="h",haviszla3!CZ120,IF(haviszla3!$E$5="k",haviszla3!DA120,IF(haviszla3!$E$5="sz",haviszla3!DB120,IF(haviszla3!$E$5="cs",haviszla3!DC120,IF(haviszla3!$E$5="p",haviszla3!DD120,IF(haviszla3!$E$5="szo",haviszla3!DE120,0)))))),0)</f>
        <v>0</v>
      </c>
      <c r="IA120" s="43">
        <f>IF($IA$1=1,IF(haviszla3!$E$5="h",haviszla3!DF120,IF(haviszla3!$E$5="k",haviszla3!DG120,IF(haviszla3!$E$5="sz",haviszla3!DH120,IF(haviszla3!$E$5="cs",haviszla3!DI120,IF(haviszla3!$E$5="p",haviszla3!DJ120,IF(haviszla3!$E$5="szo",haviszla3!DK120,0)))))),0)</f>
        <v>0</v>
      </c>
      <c r="IB120" s="43">
        <f>IF($IB$1=1,IF(haviszla3!$E$5="h",haviszla3!DL120,IF(haviszla3!$E$5="k",haviszla3!DM120,IF(haviszla3!$E$5="sz",haviszla3!DN120,IF(haviszla3!$E$5="cs",haviszla3!DO120,IF(haviszla3!$E$5="p",haviszla3!DP120,IF(haviszla3!$E$5="szo",haviszla3!DQ120,0)))))),0)</f>
        <v>0</v>
      </c>
      <c r="IC120" s="43">
        <f>IF($IC$1=1,IF(haviszla3!$E$5="h",haviszla3!DR120,IF(haviszla3!$E$5="k",haviszla3!DS120,IF(haviszla3!$E$5="sz",haviszla3!DT120,IF(haviszla3!$E$5="cs",haviszla3!DU120,IF(haviszla3!$E$5="p",haviszla3!DV120,IF(haviszla3!$E$5="szo",haviszla3!DW120,0)))))),0)</f>
        <v>0</v>
      </c>
      <c r="ID120" s="43">
        <f>IF($ID$1=1,IF(haviszla3!$E$5="h",haviszla3!DX120,IF(haviszla3!$E$5="k",haviszla3!DY120,IF(haviszla3!$E$5="sz",haviszla3!DZ120,IF(haviszla3!$E$5="cs",haviszla3!EA120,IF(haviszla3!$E$5="p",haviszla3!EB120,IF(haviszla3!$E$5="szo",haviszla3!EC120,0)))))),0)</f>
        <v>0</v>
      </c>
      <c r="IE120" s="43">
        <f>IF($IE$1=1,IF(haviszla3!$E$5="h",haviszla3!ED120,IF(haviszla3!$E$5="k",haviszla3!EE120,IF(haviszla3!$E$5="sz",haviszla3!EF120,IF(haviszla3!$E$5="cs",haviszla3!EG120,IF(haviszla3!$E$5="p",haviszla3!EH120,IF(haviszla3!$E$5="szo",haviszla3!EI120,0)))))),0)</f>
        <v>0</v>
      </c>
    </row>
    <row r="121" spans="1:239" ht="15" customHeight="1">
      <c r="A121" s="18" t="s">
        <v>191</v>
      </c>
      <c r="B121" s="89" t="s">
        <v>501</v>
      </c>
      <c r="C121" s="43">
        <v>1575</v>
      </c>
      <c r="D121" s="43" t="s">
        <v>152</v>
      </c>
      <c r="E121" s="13">
        <f t="shared" si="52"/>
        <v>0</v>
      </c>
      <c r="F121" s="48"/>
      <c r="G121" s="49"/>
      <c r="H121" s="89"/>
      <c r="I121" s="51"/>
      <c r="J121" s="89">
        <v>0</v>
      </c>
      <c r="K121" s="51">
        <v>0</v>
      </c>
      <c r="L121" s="51">
        <v>0</v>
      </c>
      <c r="M121" s="52">
        <v>0</v>
      </c>
      <c r="N121" s="55"/>
      <c r="O121" s="51"/>
      <c r="P121" s="54">
        <v>0</v>
      </c>
      <c r="Q121" s="51">
        <v>0</v>
      </c>
      <c r="R121" s="51">
        <v>0</v>
      </c>
      <c r="S121" s="54">
        <v>0</v>
      </c>
      <c r="T121" s="55"/>
      <c r="U121" s="51"/>
      <c r="V121" s="54"/>
      <c r="W121" s="51"/>
      <c r="X121" s="51"/>
      <c r="Y121" s="54"/>
      <c r="Z121" s="55"/>
      <c r="AA121" s="51"/>
      <c r="AB121" s="54">
        <v>0</v>
      </c>
      <c r="AC121" s="51">
        <v>0</v>
      </c>
      <c r="AD121" s="51">
        <v>0</v>
      </c>
      <c r="AE121" s="54">
        <v>0</v>
      </c>
      <c r="AF121" s="55"/>
      <c r="AG121" s="51"/>
      <c r="AH121" s="54">
        <v>0</v>
      </c>
      <c r="AI121" s="51">
        <v>0</v>
      </c>
      <c r="AJ121" s="56">
        <v>0</v>
      </c>
      <c r="AK121" s="54">
        <v>0</v>
      </c>
      <c r="AL121" s="55"/>
      <c r="AM121" s="54"/>
      <c r="AN121" s="54">
        <v>0</v>
      </c>
      <c r="AO121" s="54">
        <v>0</v>
      </c>
      <c r="AP121" s="54">
        <v>0</v>
      </c>
      <c r="AQ121" s="54">
        <v>0</v>
      </c>
      <c r="AR121" s="64"/>
      <c r="AS121" s="54"/>
      <c r="AT121" s="54">
        <v>0</v>
      </c>
      <c r="AU121" s="51">
        <v>0</v>
      </c>
      <c r="AV121" s="51">
        <v>0</v>
      </c>
      <c r="AW121" s="54">
        <v>0</v>
      </c>
      <c r="AX121" s="57"/>
      <c r="AY121" s="51"/>
      <c r="AZ121" s="54">
        <v>0</v>
      </c>
      <c r="BA121" s="51">
        <v>0</v>
      </c>
      <c r="BB121" s="56">
        <v>0</v>
      </c>
      <c r="BC121" s="58">
        <v>0</v>
      </c>
      <c r="BD121" s="55"/>
      <c r="BE121" s="51"/>
      <c r="BF121" s="54">
        <v>0</v>
      </c>
      <c r="BG121" s="54">
        <v>0</v>
      </c>
      <c r="BH121" s="54">
        <v>0</v>
      </c>
      <c r="BI121" s="54">
        <v>0</v>
      </c>
      <c r="BJ121" s="55"/>
      <c r="BK121" s="54"/>
      <c r="BL121" s="54">
        <v>0</v>
      </c>
      <c r="BM121" s="51">
        <v>0</v>
      </c>
      <c r="BN121" s="51">
        <v>0</v>
      </c>
      <c r="BO121" s="54">
        <v>0</v>
      </c>
      <c r="BP121" s="55"/>
      <c r="BQ121" s="54"/>
      <c r="BR121" s="54">
        <v>0</v>
      </c>
      <c r="BS121" s="51">
        <v>0</v>
      </c>
      <c r="BT121" s="54">
        <v>0</v>
      </c>
      <c r="BU121" s="54">
        <v>0</v>
      </c>
      <c r="BV121" s="55"/>
      <c r="BW121" s="54"/>
      <c r="BX121" s="54">
        <v>0</v>
      </c>
      <c r="BY121" s="51">
        <v>0</v>
      </c>
      <c r="BZ121" s="54">
        <v>0</v>
      </c>
      <c r="CA121" s="54">
        <v>0</v>
      </c>
      <c r="CB121" s="55"/>
      <c r="CC121" s="51"/>
      <c r="CD121" s="54">
        <v>0</v>
      </c>
      <c r="CE121" s="51">
        <v>0</v>
      </c>
      <c r="CF121" s="51">
        <v>0</v>
      </c>
      <c r="CG121" s="54">
        <v>0</v>
      </c>
      <c r="CH121" s="55"/>
      <c r="CI121" s="54"/>
      <c r="CJ121" s="54">
        <v>0</v>
      </c>
      <c r="CK121" s="51">
        <v>0</v>
      </c>
      <c r="CL121" s="54">
        <v>0</v>
      </c>
      <c r="CM121" s="54">
        <v>0</v>
      </c>
      <c r="CN121" s="55"/>
      <c r="CO121" s="54"/>
      <c r="CP121" s="54">
        <v>0</v>
      </c>
      <c r="CQ121" s="54">
        <v>0</v>
      </c>
      <c r="CR121" s="54">
        <v>0</v>
      </c>
      <c r="CS121" s="54">
        <v>0</v>
      </c>
      <c r="CT121" s="55"/>
      <c r="CU121" s="54"/>
      <c r="CV121" s="54">
        <v>0</v>
      </c>
      <c r="CW121" s="51">
        <v>0</v>
      </c>
      <c r="CX121" s="51">
        <v>0</v>
      </c>
      <c r="CY121" s="54">
        <v>0</v>
      </c>
      <c r="CZ121" s="55"/>
      <c r="DA121" s="54"/>
      <c r="DB121" s="54">
        <v>0</v>
      </c>
      <c r="DC121" s="54">
        <v>0</v>
      </c>
      <c r="DD121" s="58">
        <v>0</v>
      </c>
      <c r="DE121" s="54">
        <v>0</v>
      </c>
      <c r="DF121" s="55"/>
      <c r="DG121" s="51"/>
      <c r="DH121" s="54">
        <v>0</v>
      </c>
      <c r="DI121" s="51">
        <v>0</v>
      </c>
      <c r="DJ121" s="51">
        <v>0</v>
      </c>
      <c r="DK121" s="54">
        <v>0</v>
      </c>
      <c r="DL121" s="64"/>
      <c r="DM121" s="56"/>
      <c r="DN121" s="54">
        <v>0</v>
      </c>
      <c r="DO121" s="51">
        <v>0</v>
      </c>
      <c r="DP121" s="51">
        <v>0</v>
      </c>
      <c r="DQ121" s="54">
        <v>0</v>
      </c>
      <c r="DR121" s="55"/>
      <c r="DS121" s="51"/>
      <c r="DT121" s="54">
        <v>0</v>
      </c>
      <c r="DU121" s="51">
        <v>0</v>
      </c>
      <c r="DV121" s="51">
        <v>0</v>
      </c>
      <c r="DW121" s="54">
        <v>0</v>
      </c>
      <c r="DX121" s="55"/>
      <c r="DY121" s="54"/>
      <c r="DZ121" s="54">
        <v>0</v>
      </c>
      <c r="EA121" s="54">
        <v>0</v>
      </c>
      <c r="EB121" s="51">
        <v>0</v>
      </c>
      <c r="EC121" s="54">
        <v>0</v>
      </c>
      <c r="ED121" s="64">
        <v>0</v>
      </c>
      <c r="EE121" s="54"/>
      <c r="EF121" s="54">
        <v>0</v>
      </c>
      <c r="EG121" s="54">
        <v>0</v>
      </c>
      <c r="EH121" s="58">
        <v>0</v>
      </c>
      <c r="EI121" s="54">
        <v>0</v>
      </c>
      <c r="EJ121" s="55">
        <v>0</v>
      </c>
      <c r="EK121" s="54">
        <v>0</v>
      </c>
      <c r="EL121" s="54">
        <v>0</v>
      </c>
      <c r="EM121" s="54">
        <v>0</v>
      </c>
      <c r="EN121" s="54">
        <v>0</v>
      </c>
      <c r="EO121" s="59">
        <v>0</v>
      </c>
      <c r="EP121" s="55"/>
      <c r="EQ121" s="54">
        <v>0</v>
      </c>
      <c r="ER121" s="54"/>
      <c r="ES121" s="54"/>
      <c r="ET121" s="54"/>
      <c r="EU121" s="59"/>
      <c r="EV121" s="55"/>
      <c r="EW121" s="54">
        <v>0</v>
      </c>
      <c r="EX121" s="54"/>
      <c r="EY121" s="54"/>
      <c r="EZ121" s="54"/>
      <c r="FA121" s="59">
        <v>0</v>
      </c>
      <c r="FB121" s="43">
        <f t="shared" si="53"/>
        <v>0</v>
      </c>
      <c r="FC121" s="21">
        <f t="shared" si="54"/>
        <v>0</v>
      </c>
      <c r="FD121" s="43">
        <f t="shared" si="55"/>
        <v>0</v>
      </c>
      <c r="FE121" s="21">
        <f t="shared" si="56"/>
        <v>0</v>
      </c>
      <c r="FF121" s="43">
        <f t="shared" si="57"/>
        <v>0</v>
      </c>
      <c r="FG121" s="21">
        <f t="shared" si="58"/>
        <v>0</v>
      </c>
      <c r="FH121" s="43">
        <f t="shared" si="59"/>
        <v>0</v>
      </c>
      <c r="FI121" s="21">
        <f t="shared" si="60"/>
        <v>0</v>
      </c>
      <c r="FJ121" s="43">
        <f t="shared" si="61"/>
        <v>0</v>
      </c>
      <c r="FK121" s="21">
        <f t="shared" si="62"/>
        <v>0</v>
      </c>
      <c r="FL121" s="43">
        <f t="shared" si="63"/>
        <v>0</v>
      </c>
      <c r="FM121" s="21">
        <f t="shared" si="64"/>
        <v>0</v>
      </c>
      <c r="FN121" s="43">
        <f t="shared" si="65"/>
        <v>0</v>
      </c>
      <c r="FO121" s="21">
        <f t="shared" si="66"/>
        <v>0</v>
      </c>
      <c r="FP121" s="43">
        <f t="shared" si="67"/>
        <v>0</v>
      </c>
      <c r="FQ121" s="21">
        <f t="shared" si="68"/>
        <v>0</v>
      </c>
      <c r="FR121" s="43">
        <f t="shared" si="69"/>
        <v>0</v>
      </c>
      <c r="FS121" s="21">
        <f t="shared" si="70"/>
        <v>0</v>
      </c>
      <c r="FT121" s="43">
        <f t="shared" si="71"/>
        <v>0</v>
      </c>
      <c r="FU121" s="21">
        <f t="shared" si="72"/>
        <v>0</v>
      </c>
      <c r="FV121" s="43">
        <f t="shared" si="73"/>
        <v>0</v>
      </c>
      <c r="FW121" s="21">
        <f t="shared" si="74"/>
        <v>0</v>
      </c>
      <c r="FX121" s="43">
        <f t="shared" si="75"/>
        <v>0</v>
      </c>
      <c r="FY121" s="21">
        <f t="shared" si="76"/>
        <v>0</v>
      </c>
      <c r="FZ121" s="43">
        <f t="shared" si="77"/>
        <v>0</v>
      </c>
      <c r="GA121" s="21">
        <f t="shared" si="78"/>
        <v>0</v>
      </c>
      <c r="GB121" s="43">
        <f t="shared" si="79"/>
        <v>0</v>
      </c>
      <c r="GC121" s="21">
        <f t="shared" si="80"/>
        <v>0</v>
      </c>
      <c r="GD121" s="43">
        <f t="shared" si="81"/>
        <v>0</v>
      </c>
      <c r="GE121" s="21">
        <f t="shared" si="82"/>
        <v>0</v>
      </c>
      <c r="GF121" s="43">
        <f t="shared" si="83"/>
        <v>0</v>
      </c>
      <c r="GG121" s="21">
        <f t="shared" si="84"/>
        <v>0</v>
      </c>
      <c r="GH121" s="43">
        <f t="shared" si="85"/>
        <v>0</v>
      </c>
      <c r="GI121" s="21">
        <f t="shared" si="86"/>
        <v>0</v>
      </c>
      <c r="GJ121" s="43">
        <f t="shared" si="87"/>
        <v>0</v>
      </c>
      <c r="GK121" s="21">
        <f t="shared" si="88"/>
        <v>0</v>
      </c>
      <c r="GL121" s="43">
        <f t="shared" si="89"/>
        <v>0</v>
      </c>
      <c r="GM121" s="21">
        <f t="shared" si="90"/>
        <v>0</v>
      </c>
      <c r="GN121" s="43">
        <f t="shared" si="91"/>
        <v>0</v>
      </c>
      <c r="GO121" s="21">
        <f t="shared" si="92"/>
        <v>0</v>
      </c>
      <c r="GP121" s="43">
        <f t="shared" si="93"/>
        <v>0</v>
      </c>
      <c r="GQ121" s="21">
        <f t="shared" si="94"/>
        <v>0</v>
      </c>
      <c r="GR121" s="43">
        <f t="shared" si="95"/>
        <v>0</v>
      </c>
      <c r="GS121" s="21">
        <f t="shared" si="96"/>
        <v>0</v>
      </c>
      <c r="GT121" s="43">
        <f t="shared" si="97"/>
        <v>0</v>
      </c>
      <c r="GU121" s="21">
        <f t="shared" si="98"/>
        <v>0</v>
      </c>
      <c r="GV121" s="43">
        <f t="shared" si="99"/>
        <v>0</v>
      </c>
      <c r="GW121" s="43">
        <f t="shared" si="100"/>
        <v>0</v>
      </c>
      <c r="GX121" s="28"/>
      <c r="GY121" s="43">
        <f t="shared" si="102"/>
        <v>0</v>
      </c>
      <c r="HF121" s="89" t="str">
        <f t="shared" si="101"/>
        <v>Sample116</v>
      </c>
      <c r="HG121" s="43">
        <f t="shared" si="101"/>
        <v>1575</v>
      </c>
      <c r="HH121" s="89" t="str">
        <f t="shared" si="101"/>
        <v>Ft/kg</v>
      </c>
      <c r="HI121" s="13">
        <f t="shared" si="103"/>
        <v>0</v>
      </c>
      <c r="HJ121" s="43">
        <f>IF($HJ$1=1,IF(haviszla3!$E$5="h",haviszla3!H121,IF(haviszla3!$E$5="k",haviszla3!I121,IF(haviszla3!$E$5="sz",haviszla3!J121,IF(haviszla3!$E$5="cs",haviszla3!K121,IF(haviszla3!$E$5="p",haviszla3!L121,IF(haviszla3!$E$5="szo",haviszla3!M121,0)))))),0)</f>
        <v>0</v>
      </c>
      <c r="HK121" s="43">
        <f>IF($HK$1=1,IF(haviszla3!$E$5="h",haviszla3!N121,IF(haviszla3!$E$5="k",haviszla3!O121,IF(haviszla3!$E$5="sz",haviszla3!P121,IF(haviszla3!$E$5="cs",haviszla3!Q121,IF(haviszla3!$E$5="p",haviszla3!R121,IF(haviszla3!$E$5="szo",haviszla3!S121,0)))))),0)</f>
        <v>0</v>
      </c>
      <c r="HL121" s="43">
        <f>IF($HL$1=1,IF(haviszla3!$E$5="h",haviszla3!T121,IF(haviszla3!$E$5="k",haviszla3!U121,IF(haviszla3!$E$5="sz",haviszla3!V121,IF(haviszla3!$E$5="cs",haviszla3!W121,IF(haviszla3!$E$5="p",haviszla3!X121,IF(haviszla3!$E$5="szo",haviszla3!Y121,0)))))),0)</f>
        <v>0</v>
      </c>
      <c r="HM121" s="43">
        <f>IF($HM$1=1,IF(haviszla3!$E$5="h",haviszla3!Z121,IF(haviszla3!$E$5="k",haviszla3!AA121,IF(haviszla3!$E$5="sz",haviszla3!AB121,IF(haviszla3!$E$5="cs",haviszla3!AC121,IF(haviszla3!$E$5="p",haviszla3!AD121,IF(haviszla3!$E$5="szo",haviszla3!AE121,0)))))),0)</f>
        <v>0</v>
      </c>
      <c r="HN121" s="43">
        <f>IF($HN$1=1,IF(haviszla3!$E$5="h",haviszla3!AF121,IF(haviszla3!$E$5="k",haviszla3!AG121,IF(haviszla3!$E$5="sz",haviszla3!AH121,IF(haviszla3!$E$5="cs",haviszla3!AI121,IF(haviszla3!$E$5="p",haviszla3!AJ121,IF(haviszla3!$E$5="szo",haviszla3!AK121,0)))))),0)</f>
        <v>0</v>
      </c>
      <c r="HO121" s="43">
        <f>IF($HO$1=1,IF(haviszla3!$E$5="h",haviszla3!AL121,IF(haviszla3!$E$5="k",haviszla3!AM121,IF(haviszla3!$E$5="sz",haviszla3!AN121,IF(haviszla3!$E$5="cs",haviszla3!AO121,IF(haviszla3!$E$5="p",haviszla3!AP121,IF(haviszla3!$E$5="szo",haviszla3!AQ121,0)))))),0)</f>
        <v>0</v>
      </c>
      <c r="HP121" s="43">
        <f>IF($HP$1=1,IF(haviszla3!$E$5="h",haviszla3!AR121,IF(haviszla3!$E$5="k",haviszla3!AS121,IF(haviszla3!$E$5="sz",haviszla3!AT121,IF(haviszla3!$E$5="cs",haviszla3!AU121,IF(haviszla3!$E$5="p",haviszla3!AV121,IF(haviszla3!$E$5="szo",haviszla3!AW121,0)))))),0)</f>
        <v>0</v>
      </c>
      <c r="HQ121" s="43">
        <f>IF($HQ$1=1,IF(haviszla3!$E$5="h",haviszla3!AX121,IF(haviszla3!$E$5="k",haviszla3!AY121,IF(haviszla3!$E$5="sz",haviszla3!AZ121,IF(haviszla3!$E$5="cs",haviszla3!BA121,IF(haviszla3!$E$5="p",haviszla3!BB121,IF(haviszla3!$E$5="szo",haviszla3!BC121,0)))))),0)</f>
        <v>0</v>
      </c>
      <c r="HR121" s="43">
        <f>IF($HR$1=1,IF(haviszla3!$E$5="h",haviszla3!BD121,IF(haviszla3!$E$5="k",haviszla3!BE121,IF(haviszla3!$E$5="sz",haviszla3!BF121,IF(haviszla3!$E$5="cs",haviszla3!BG121,IF(haviszla3!$E$5="p",haviszla3!BH121,IF(haviszla3!$E$5="szo",haviszla3!BI121,0)))))),0)</f>
        <v>0</v>
      </c>
      <c r="HS121" s="43">
        <f>IF($HS$1=1,IF(haviszla3!$E$5="h",haviszla3!BJ121,IF(haviszla3!$E$5="k",haviszla3!BK121,IF(haviszla3!$E$5="sz",haviszla3!BL121,IF(haviszla3!$E$5="cs",haviszla3!BM121,IF(haviszla3!$E$5="p",haviszla3!BN121,IF(haviszla3!$E$5="szo",haviszla3!BO121,0)))))),0)</f>
        <v>0</v>
      </c>
      <c r="HT121" s="43">
        <f>IF($HT$1=1,IF(haviszla3!$E$5="h",haviszla3!BP121,IF(haviszla3!$E$5="k",haviszla3!BQ121,IF(haviszla3!$E$5="sz",haviszla3!BR121,IF(haviszla3!$E$5="cs",haviszla3!BS121,IF(haviszla3!$E$5="p",haviszla3!BT121,IF(haviszla3!$E$5="szo",haviszla3!BU121,0)))))),0)</f>
        <v>0</v>
      </c>
      <c r="HU121" s="43">
        <f>IF($HU$1=1,IF(haviszla3!$E$5="h",haviszla3!BV121,IF(haviszla3!$E$5="k",haviszla3!BW121,IF(haviszla3!$E$5="sz",haviszla3!BX121,IF(haviszla3!$E$5="cs",haviszla3!BY121,IF(haviszla3!$E$5="p",haviszla3!BZ121,IF(haviszla3!$E$5="szo",haviszla3!CA121,0)))))),0)</f>
        <v>0</v>
      </c>
      <c r="HV121" s="43">
        <f>IF($HV$1=1,IF(haviszla3!$E$5="h",haviszla3!CB121,IF(haviszla3!$E$5="k",haviszla3!CC121,IF(haviszla3!$E$5="sz",haviszla3!CD121,IF(haviszla3!$E$5="cs",haviszla3!CE121,IF(haviszla3!$E$5="p",haviszla3!CF121,IF(haviszla3!$E$5="szo",haviszla3!CG121,0)))))),0)</f>
        <v>0</v>
      </c>
      <c r="HW121" s="43">
        <f>IF($HW$1=1,IF(haviszla3!$E$5="h",haviszla3!CH121,IF(haviszla3!$E$5="k",haviszla3!CI121,IF(haviszla3!$E$5="sz",haviszla3!CJ121,IF(haviszla3!$E$5="cs",haviszla3!CK121,IF(haviszla3!$E$5="p",haviszla3!CL121,IF(haviszla3!$E$5="szo",haviszla3!CM121,0)))))),0)</f>
        <v>0</v>
      </c>
      <c r="HX121" s="43">
        <f>IF($HX$1=1,IF(haviszla3!$E$5="h",haviszla3!CN121,IF(haviszla3!$E$5="k",haviszla3!CO121,IF(haviszla3!$E$5="sz",haviszla3!CP121,IF(haviszla3!$E$5="cs",haviszla3!CQ121,IF(haviszla3!$E$5="p",haviszla3!CR121,IF(haviszla3!$E$5="szo",haviszla3!CS121,0)))))),0)</f>
        <v>0</v>
      </c>
      <c r="HY121" s="43">
        <f>IF($HY$1=1,IF(haviszla3!$E$5="h",haviszla3!CT121,IF(haviszla3!$E$5="k",haviszla3!CU121,IF(haviszla3!$E$5="sz",haviszla3!CV121,IF(haviszla3!$E$5="cs",haviszla3!CW121,IF(haviszla3!$E$5="p",haviszla3!CX121,IF(haviszla3!$E$5="szo",haviszla3!CY121,0)))))),0)</f>
        <v>0</v>
      </c>
      <c r="HZ121" s="43">
        <f>IF($HZ$1=1,IF(haviszla3!$E$5="h",haviszla3!CZ121,IF(haviszla3!$E$5="k",haviszla3!DA121,IF(haviszla3!$E$5="sz",haviszla3!DB121,IF(haviszla3!$E$5="cs",haviszla3!DC121,IF(haviszla3!$E$5="p",haviszla3!DD121,IF(haviszla3!$E$5="szo",haviszla3!DE121,0)))))),0)</f>
        <v>0</v>
      </c>
      <c r="IA121" s="43">
        <f>IF($IA$1=1,IF(haviszla3!$E$5="h",haviszla3!DF121,IF(haviszla3!$E$5="k",haviszla3!DG121,IF(haviszla3!$E$5="sz",haviszla3!DH121,IF(haviszla3!$E$5="cs",haviszla3!DI121,IF(haviszla3!$E$5="p",haviszla3!DJ121,IF(haviszla3!$E$5="szo",haviszla3!DK121,0)))))),0)</f>
        <v>0</v>
      </c>
      <c r="IB121" s="43">
        <f>IF($IB$1=1,IF(haviszla3!$E$5="h",haviszla3!DL121,IF(haviszla3!$E$5="k",haviszla3!DM121,IF(haviszla3!$E$5="sz",haviszla3!DN121,IF(haviszla3!$E$5="cs",haviszla3!DO121,IF(haviszla3!$E$5="p",haviszla3!DP121,IF(haviszla3!$E$5="szo",haviszla3!DQ121,0)))))),0)</f>
        <v>0</v>
      </c>
      <c r="IC121" s="43">
        <f>IF($IC$1=1,IF(haviszla3!$E$5="h",haviszla3!DR121,IF(haviszla3!$E$5="k",haviszla3!DS121,IF(haviszla3!$E$5="sz",haviszla3!DT121,IF(haviszla3!$E$5="cs",haviszla3!DU121,IF(haviszla3!$E$5="p",haviszla3!DV121,IF(haviszla3!$E$5="szo",haviszla3!DW121,0)))))),0)</f>
        <v>0</v>
      </c>
      <c r="ID121" s="43">
        <f>IF($ID$1=1,IF(haviszla3!$E$5="h",haviszla3!DX121,IF(haviszla3!$E$5="k",haviszla3!DY121,IF(haviszla3!$E$5="sz",haviszla3!DZ121,IF(haviszla3!$E$5="cs",haviszla3!EA121,IF(haviszla3!$E$5="p",haviszla3!EB121,IF(haviszla3!$E$5="szo",haviszla3!EC121,0)))))),0)</f>
        <v>0</v>
      </c>
      <c r="IE121" s="43">
        <f>IF($IE$1=1,IF(haviszla3!$E$5="h",haviszla3!ED121,IF(haviszla3!$E$5="k",haviszla3!EE121,IF(haviszla3!$E$5="sz",haviszla3!EF121,IF(haviszla3!$E$5="cs",haviszla3!EG121,IF(haviszla3!$E$5="p",haviszla3!EH121,IF(haviszla3!$E$5="szo",haviszla3!EI121,0)))))),0)</f>
        <v>0</v>
      </c>
    </row>
    <row r="122" spans="1:239" ht="15" customHeight="1">
      <c r="A122" s="18" t="s">
        <v>192</v>
      </c>
      <c r="B122" s="89" t="s">
        <v>502</v>
      </c>
      <c r="C122" s="43">
        <v>1575</v>
      </c>
      <c r="D122" s="43" t="s">
        <v>152</v>
      </c>
      <c r="E122" s="13">
        <f t="shared" si="52"/>
        <v>0</v>
      </c>
      <c r="F122" s="48"/>
      <c r="G122" s="62"/>
      <c r="H122" s="89"/>
      <c r="I122" s="51"/>
      <c r="J122" s="89">
        <v>0</v>
      </c>
      <c r="K122" s="51">
        <v>0</v>
      </c>
      <c r="L122" s="51">
        <v>0</v>
      </c>
      <c r="M122" s="52">
        <v>0</v>
      </c>
      <c r="N122" s="64"/>
      <c r="O122" s="51"/>
      <c r="P122" s="51">
        <v>0</v>
      </c>
      <c r="Q122" s="51">
        <v>0</v>
      </c>
      <c r="R122" s="51">
        <v>0</v>
      </c>
      <c r="S122" s="54">
        <v>0</v>
      </c>
      <c r="T122" s="55"/>
      <c r="U122" s="51"/>
      <c r="V122" s="51"/>
      <c r="W122" s="51"/>
      <c r="X122" s="51"/>
      <c r="Y122" s="54"/>
      <c r="Z122" s="64"/>
      <c r="AA122" s="51"/>
      <c r="AB122" s="51">
        <v>0</v>
      </c>
      <c r="AC122" s="51">
        <v>0</v>
      </c>
      <c r="AD122" s="51">
        <v>0</v>
      </c>
      <c r="AE122" s="54">
        <v>0</v>
      </c>
      <c r="AF122" s="64"/>
      <c r="AG122" s="51"/>
      <c r="AH122" s="54">
        <v>0</v>
      </c>
      <c r="AI122" s="51">
        <v>0</v>
      </c>
      <c r="AJ122" s="56">
        <v>0</v>
      </c>
      <c r="AK122" s="54">
        <v>0</v>
      </c>
      <c r="AL122" s="55"/>
      <c r="AM122" s="54"/>
      <c r="AN122" s="54">
        <v>0</v>
      </c>
      <c r="AO122" s="54">
        <v>0</v>
      </c>
      <c r="AP122" s="54">
        <v>0</v>
      </c>
      <c r="AQ122" s="54">
        <v>0</v>
      </c>
      <c r="AR122" s="64"/>
      <c r="AS122" s="51"/>
      <c r="AT122" s="54">
        <v>0</v>
      </c>
      <c r="AU122" s="51">
        <v>0</v>
      </c>
      <c r="AV122" s="51">
        <v>0</v>
      </c>
      <c r="AW122" s="54">
        <v>0</v>
      </c>
      <c r="AX122" s="57"/>
      <c r="AY122" s="51"/>
      <c r="AZ122" s="51">
        <v>0</v>
      </c>
      <c r="BA122" s="51">
        <v>0</v>
      </c>
      <c r="BB122" s="56">
        <v>0</v>
      </c>
      <c r="BC122" s="58">
        <v>0</v>
      </c>
      <c r="BD122" s="55"/>
      <c r="BE122" s="51"/>
      <c r="BF122" s="54">
        <v>0</v>
      </c>
      <c r="BG122" s="54">
        <v>0</v>
      </c>
      <c r="BH122" s="54">
        <v>0</v>
      </c>
      <c r="BI122" s="54">
        <v>0</v>
      </c>
      <c r="BJ122" s="55"/>
      <c r="BK122" s="54"/>
      <c r="BL122" s="54">
        <v>0</v>
      </c>
      <c r="BM122" s="51">
        <v>0</v>
      </c>
      <c r="BN122" s="51">
        <v>0</v>
      </c>
      <c r="BO122" s="54">
        <v>0</v>
      </c>
      <c r="BP122" s="55"/>
      <c r="BQ122" s="54"/>
      <c r="BR122" s="54">
        <v>0</v>
      </c>
      <c r="BS122" s="51">
        <v>0</v>
      </c>
      <c r="BT122" s="54">
        <v>0</v>
      </c>
      <c r="BU122" s="54">
        <v>0</v>
      </c>
      <c r="BV122" s="55"/>
      <c r="BW122" s="54"/>
      <c r="BX122" s="54">
        <v>0</v>
      </c>
      <c r="BY122" s="51">
        <v>0</v>
      </c>
      <c r="BZ122" s="54">
        <v>0</v>
      </c>
      <c r="CA122" s="54">
        <v>0</v>
      </c>
      <c r="CB122" s="55"/>
      <c r="CC122" s="51"/>
      <c r="CD122" s="54">
        <v>0</v>
      </c>
      <c r="CE122" s="51">
        <v>0</v>
      </c>
      <c r="CF122" s="51">
        <v>0</v>
      </c>
      <c r="CG122" s="54">
        <v>0</v>
      </c>
      <c r="CH122" s="55"/>
      <c r="CI122" s="54"/>
      <c r="CJ122" s="54">
        <v>0</v>
      </c>
      <c r="CK122" s="51">
        <v>0</v>
      </c>
      <c r="CL122" s="54">
        <v>0</v>
      </c>
      <c r="CM122" s="54">
        <v>0</v>
      </c>
      <c r="CN122" s="55"/>
      <c r="CO122" s="54"/>
      <c r="CP122" s="54">
        <v>0</v>
      </c>
      <c r="CQ122" s="54">
        <v>0</v>
      </c>
      <c r="CR122" s="54">
        <v>0</v>
      </c>
      <c r="CS122" s="54">
        <v>0</v>
      </c>
      <c r="CT122" s="64"/>
      <c r="CU122" s="51"/>
      <c r="CV122" s="51">
        <v>0</v>
      </c>
      <c r="CW122" s="51">
        <v>0</v>
      </c>
      <c r="CX122" s="51">
        <v>0</v>
      </c>
      <c r="CY122" s="51">
        <v>0</v>
      </c>
      <c r="CZ122" s="64"/>
      <c r="DA122" s="54"/>
      <c r="DB122" s="54">
        <v>0</v>
      </c>
      <c r="DC122" s="54">
        <v>0</v>
      </c>
      <c r="DD122" s="58">
        <v>0</v>
      </c>
      <c r="DE122" s="54">
        <v>0</v>
      </c>
      <c r="DF122" s="55"/>
      <c r="DG122" s="51"/>
      <c r="DH122" s="54">
        <v>0</v>
      </c>
      <c r="DI122" s="51">
        <v>0</v>
      </c>
      <c r="DJ122" s="51">
        <v>0</v>
      </c>
      <c r="DK122" s="54">
        <v>0</v>
      </c>
      <c r="DL122" s="64"/>
      <c r="DM122" s="56"/>
      <c r="DN122" s="51">
        <v>0</v>
      </c>
      <c r="DO122" s="51">
        <v>0</v>
      </c>
      <c r="DP122" s="51">
        <v>0</v>
      </c>
      <c r="DQ122" s="54">
        <v>0</v>
      </c>
      <c r="DR122" s="64"/>
      <c r="DS122" s="51"/>
      <c r="DT122" s="51">
        <v>0</v>
      </c>
      <c r="DU122" s="51">
        <v>0</v>
      </c>
      <c r="DV122" s="51">
        <v>0</v>
      </c>
      <c r="DW122" s="54">
        <v>0</v>
      </c>
      <c r="DX122" s="55"/>
      <c r="DY122" s="54"/>
      <c r="DZ122" s="54">
        <v>0</v>
      </c>
      <c r="EA122" s="54">
        <v>0</v>
      </c>
      <c r="EB122" s="51">
        <v>0</v>
      </c>
      <c r="EC122" s="54">
        <v>0</v>
      </c>
      <c r="ED122" s="64">
        <v>0</v>
      </c>
      <c r="EE122" s="54"/>
      <c r="EF122" s="51">
        <v>0</v>
      </c>
      <c r="EG122" s="54">
        <v>0</v>
      </c>
      <c r="EH122" s="58">
        <v>0</v>
      </c>
      <c r="EI122" s="54">
        <v>0</v>
      </c>
      <c r="EJ122" s="55">
        <v>0</v>
      </c>
      <c r="EK122" s="54">
        <v>0</v>
      </c>
      <c r="EL122" s="54">
        <v>0</v>
      </c>
      <c r="EM122" s="54">
        <v>0</v>
      </c>
      <c r="EN122" s="54">
        <v>0</v>
      </c>
      <c r="EO122" s="59">
        <v>0</v>
      </c>
      <c r="EP122" s="55"/>
      <c r="EQ122" s="54">
        <v>0</v>
      </c>
      <c r="ER122" s="54"/>
      <c r="ES122" s="54"/>
      <c r="ET122" s="54"/>
      <c r="EU122" s="59"/>
      <c r="EV122" s="55"/>
      <c r="EW122" s="54">
        <v>0</v>
      </c>
      <c r="EX122" s="54"/>
      <c r="EY122" s="54"/>
      <c r="EZ122" s="54"/>
      <c r="FA122" s="59">
        <v>0</v>
      </c>
      <c r="FB122" s="43">
        <f t="shared" si="53"/>
        <v>0</v>
      </c>
      <c r="FC122" s="21">
        <f t="shared" si="54"/>
        <v>0</v>
      </c>
      <c r="FD122" s="43">
        <f t="shared" si="55"/>
        <v>0</v>
      </c>
      <c r="FE122" s="21">
        <f t="shared" si="56"/>
        <v>0</v>
      </c>
      <c r="FF122" s="43">
        <f t="shared" si="57"/>
        <v>0</v>
      </c>
      <c r="FG122" s="21">
        <f t="shared" si="58"/>
        <v>0</v>
      </c>
      <c r="FH122" s="43">
        <f t="shared" si="59"/>
        <v>0</v>
      </c>
      <c r="FI122" s="21">
        <f t="shared" si="60"/>
        <v>0</v>
      </c>
      <c r="FJ122" s="43">
        <f t="shared" si="61"/>
        <v>0</v>
      </c>
      <c r="FK122" s="21">
        <f t="shared" si="62"/>
        <v>0</v>
      </c>
      <c r="FL122" s="43">
        <f t="shared" si="63"/>
        <v>0</v>
      </c>
      <c r="FM122" s="21">
        <f t="shared" si="64"/>
        <v>0</v>
      </c>
      <c r="FN122" s="43">
        <f t="shared" si="65"/>
        <v>0</v>
      </c>
      <c r="FO122" s="21">
        <f t="shared" si="66"/>
        <v>0</v>
      </c>
      <c r="FP122" s="43">
        <f t="shared" si="67"/>
        <v>0</v>
      </c>
      <c r="FQ122" s="21">
        <f t="shared" si="68"/>
        <v>0</v>
      </c>
      <c r="FR122" s="43">
        <f t="shared" si="69"/>
        <v>0</v>
      </c>
      <c r="FS122" s="21">
        <f t="shared" si="70"/>
        <v>0</v>
      </c>
      <c r="FT122" s="43">
        <f t="shared" si="71"/>
        <v>0</v>
      </c>
      <c r="FU122" s="21">
        <f t="shared" si="72"/>
        <v>0</v>
      </c>
      <c r="FV122" s="43">
        <f t="shared" si="73"/>
        <v>0</v>
      </c>
      <c r="FW122" s="21">
        <f t="shared" si="74"/>
        <v>0</v>
      </c>
      <c r="FX122" s="43">
        <f t="shared" si="75"/>
        <v>0</v>
      </c>
      <c r="FY122" s="21">
        <f t="shared" si="76"/>
        <v>0</v>
      </c>
      <c r="FZ122" s="43">
        <f t="shared" si="77"/>
        <v>0</v>
      </c>
      <c r="GA122" s="21">
        <f t="shared" si="78"/>
        <v>0</v>
      </c>
      <c r="GB122" s="43">
        <f t="shared" si="79"/>
        <v>0</v>
      </c>
      <c r="GC122" s="21">
        <f t="shared" si="80"/>
        <v>0</v>
      </c>
      <c r="GD122" s="43">
        <f t="shared" si="81"/>
        <v>0</v>
      </c>
      <c r="GE122" s="21">
        <f t="shared" si="82"/>
        <v>0</v>
      </c>
      <c r="GF122" s="43">
        <f t="shared" si="83"/>
        <v>0</v>
      </c>
      <c r="GG122" s="21">
        <f t="shared" si="84"/>
        <v>0</v>
      </c>
      <c r="GH122" s="43">
        <f t="shared" si="85"/>
        <v>0</v>
      </c>
      <c r="GI122" s="21">
        <f t="shared" si="86"/>
        <v>0</v>
      </c>
      <c r="GJ122" s="43">
        <f t="shared" si="87"/>
        <v>0</v>
      </c>
      <c r="GK122" s="21">
        <f t="shared" si="88"/>
        <v>0</v>
      </c>
      <c r="GL122" s="43">
        <f t="shared" si="89"/>
        <v>0</v>
      </c>
      <c r="GM122" s="21">
        <f t="shared" si="90"/>
        <v>0</v>
      </c>
      <c r="GN122" s="43">
        <f t="shared" si="91"/>
        <v>0</v>
      </c>
      <c r="GO122" s="21">
        <f t="shared" si="92"/>
        <v>0</v>
      </c>
      <c r="GP122" s="43">
        <f t="shared" si="93"/>
        <v>0</v>
      </c>
      <c r="GQ122" s="21">
        <f t="shared" si="94"/>
        <v>0</v>
      </c>
      <c r="GR122" s="43">
        <f t="shared" si="95"/>
        <v>0</v>
      </c>
      <c r="GS122" s="21">
        <f t="shared" si="96"/>
        <v>0</v>
      </c>
      <c r="GT122" s="43">
        <f t="shared" si="97"/>
        <v>0</v>
      </c>
      <c r="GU122" s="21">
        <f t="shared" si="98"/>
        <v>0</v>
      </c>
      <c r="GV122" s="43">
        <f t="shared" si="99"/>
        <v>0</v>
      </c>
      <c r="GW122" s="43">
        <f t="shared" si="100"/>
        <v>0</v>
      </c>
      <c r="GX122" s="45"/>
      <c r="GY122" s="43">
        <f t="shared" si="102"/>
        <v>0</v>
      </c>
      <c r="HF122" s="89" t="str">
        <f t="shared" si="101"/>
        <v>Sample117</v>
      </c>
      <c r="HG122" s="43">
        <f t="shared" si="101"/>
        <v>1575</v>
      </c>
      <c r="HH122" s="89" t="str">
        <f t="shared" si="101"/>
        <v>Ft/kg</v>
      </c>
      <c r="HI122" s="13">
        <f t="shared" si="103"/>
        <v>0</v>
      </c>
      <c r="HJ122" s="43">
        <f>IF($HJ$1=1,IF(haviszla3!$E$5="h",haviszla3!H122,IF(haviszla3!$E$5="k",haviszla3!I122,IF(haviszla3!$E$5="sz",haviszla3!J122,IF(haviszla3!$E$5="cs",haviszla3!K122,IF(haviszla3!$E$5="p",haviszla3!L122,IF(haviszla3!$E$5="szo",haviszla3!M122,0)))))),0)</f>
        <v>0</v>
      </c>
      <c r="HK122" s="43">
        <f>IF($HK$1=1,IF(haviszla3!$E$5="h",haviszla3!N122,IF(haviszla3!$E$5="k",haviszla3!O122,IF(haviszla3!$E$5="sz",haviszla3!P122,IF(haviszla3!$E$5="cs",haviszla3!Q122,IF(haviszla3!$E$5="p",haviszla3!R122,IF(haviszla3!$E$5="szo",haviszla3!S122,0)))))),0)</f>
        <v>0</v>
      </c>
      <c r="HL122" s="43">
        <f>IF($HL$1=1,IF(haviszla3!$E$5="h",haviszla3!T122,IF(haviszla3!$E$5="k",haviszla3!U122,IF(haviszla3!$E$5="sz",haviszla3!V122,IF(haviszla3!$E$5="cs",haviszla3!W122,IF(haviszla3!$E$5="p",haviszla3!X122,IF(haviszla3!$E$5="szo",haviszla3!Y122,0)))))),0)</f>
        <v>0</v>
      </c>
      <c r="HM122" s="43">
        <f>IF($HM$1=1,IF(haviszla3!$E$5="h",haviszla3!Z122,IF(haviszla3!$E$5="k",haviszla3!AA122,IF(haviszla3!$E$5="sz",haviszla3!AB122,IF(haviszla3!$E$5="cs",haviszla3!AC122,IF(haviszla3!$E$5="p",haviszla3!AD122,IF(haviszla3!$E$5="szo",haviszla3!AE122,0)))))),0)</f>
        <v>0</v>
      </c>
      <c r="HN122" s="43">
        <f>IF($HN$1=1,IF(haviszla3!$E$5="h",haviszla3!AF122,IF(haviszla3!$E$5="k",haviszla3!AG122,IF(haviszla3!$E$5="sz",haviszla3!AH122,IF(haviszla3!$E$5="cs",haviszla3!AI122,IF(haviszla3!$E$5="p",haviszla3!AJ122,IF(haviszla3!$E$5="szo",haviszla3!AK122,0)))))),0)</f>
        <v>0</v>
      </c>
      <c r="HO122" s="43">
        <f>IF($HO$1=1,IF(haviszla3!$E$5="h",haviszla3!AL122,IF(haviszla3!$E$5="k",haviszla3!AM122,IF(haviszla3!$E$5="sz",haviszla3!AN122,IF(haviszla3!$E$5="cs",haviszla3!AO122,IF(haviszla3!$E$5="p",haviszla3!AP122,IF(haviszla3!$E$5="szo",haviszla3!AQ122,0)))))),0)</f>
        <v>0</v>
      </c>
      <c r="HP122" s="43">
        <f>IF($HP$1=1,IF(haviszla3!$E$5="h",haviszla3!AR122,IF(haviszla3!$E$5="k",haviszla3!AS122,IF(haviszla3!$E$5="sz",haviszla3!AT122,IF(haviszla3!$E$5="cs",haviszla3!AU122,IF(haviszla3!$E$5="p",haviszla3!AV122,IF(haviszla3!$E$5="szo",haviszla3!AW122,0)))))),0)</f>
        <v>0</v>
      </c>
      <c r="HQ122" s="43">
        <f>IF($HQ$1=1,IF(haviszla3!$E$5="h",haviszla3!AX122,IF(haviszla3!$E$5="k",haviszla3!AY122,IF(haviszla3!$E$5="sz",haviszla3!AZ122,IF(haviszla3!$E$5="cs",haviszla3!BA122,IF(haviszla3!$E$5="p",haviszla3!BB122,IF(haviszla3!$E$5="szo",haviszla3!BC122,0)))))),0)</f>
        <v>0</v>
      </c>
      <c r="HR122" s="43">
        <f>IF($HR$1=1,IF(haviszla3!$E$5="h",haviszla3!BD122,IF(haviszla3!$E$5="k",haviszla3!BE122,IF(haviszla3!$E$5="sz",haviszla3!BF122,IF(haviszla3!$E$5="cs",haviszla3!BG122,IF(haviszla3!$E$5="p",haviszla3!BH122,IF(haviszla3!$E$5="szo",haviszla3!BI122,0)))))),0)</f>
        <v>0</v>
      </c>
      <c r="HS122" s="43">
        <f>IF($HS$1=1,IF(haviszla3!$E$5="h",haviszla3!BJ122,IF(haviszla3!$E$5="k",haviszla3!BK122,IF(haviszla3!$E$5="sz",haviszla3!BL122,IF(haviszla3!$E$5="cs",haviszla3!BM122,IF(haviszla3!$E$5="p",haviszla3!BN122,IF(haviszla3!$E$5="szo",haviszla3!BO122,0)))))),0)</f>
        <v>0</v>
      </c>
      <c r="HT122" s="43">
        <f>IF($HT$1=1,IF(haviszla3!$E$5="h",haviszla3!BP122,IF(haviszla3!$E$5="k",haviszla3!BQ122,IF(haviszla3!$E$5="sz",haviszla3!BR122,IF(haviszla3!$E$5="cs",haviszla3!BS122,IF(haviszla3!$E$5="p",haviszla3!BT122,IF(haviszla3!$E$5="szo",haviszla3!BU122,0)))))),0)</f>
        <v>0</v>
      </c>
      <c r="HU122" s="43">
        <f>IF($HU$1=1,IF(haviszla3!$E$5="h",haviszla3!BV122,IF(haviszla3!$E$5="k",haviszla3!BW122,IF(haviszla3!$E$5="sz",haviszla3!BX122,IF(haviszla3!$E$5="cs",haviszla3!BY122,IF(haviszla3!$E$5="p",haviszla3!BZ122,IF(haviszla3!$E$5="szo",haviszla3!CA122,0)))))),0)</f>
        <v>0</v>
      </c>
      <c r="HV122" s="43">
        <f>IF($HV$1=1,IF(haviszla3!$E$5="h",haviszla3!CB122,IF(haviszla3!$E$5="k",haviszla3!CC122,IF(haviszla3!$E$5="sz",haviszla3!CD122,IF(haviszla3!$E$5="cs",haviszla3!CE122,IF(haviszla3!$E$5="p",haviszla3!CF122,IF(haviszla3!$E$5="szo",haviszla3!CG122,0)))))),0)</f>
        <v>0</v>
      </c>
      <c r="HW122" s="43">
        <f>IF($HW$1=1,IF(haviszla3!$E$5="h",haviszla3!CH122,IF(haviszla3!$E$5="k",haviszla3!CI122,IF(haviszla3!$E$5="sz",haviszla3!CJ122,IF(haviszla3!$E$5="cs",haviszla3!CK122,IF(haviszla3!$E$5="p",haviszla3!CL122,IF(haviszla3!$E$5="szo",haviszla3!CM122,0)))))),0)</f>
        <v>0</v>
      </c>
      <c r="HX122" s="43">
        <f>IF($HX$1=1,IF(haviszla3!$E$5="h",haviszla3!CN122,IF(haviszla3!$E$5="k",haviszla3!CO122,IF(haviszla3!$E$5="sz",haviszla3!CP122,IF(haviszla3!$E$5="cs",haviszla3!CQ122,IF(haviszla3!$E$5="p",haviszla3!CR122,IF(haviszla3!$E$5="szo",haviszla3!CS122,0)))))),0)</f>
        <v>0</v>
      </c>
      <c r="HY122" s="43">
        <f>IF($HY$1=1,IF(haviszla3!$E$5="h",haviszla3!CT122,IF(haviszla3!$E$5="k",haviszla3!CU122,IF(haviszla3!$E$5="sz",haviszla3!CV122,IF(haviszla3!$E$5="cs",haviszla3!CW122,IF(haviszla3!$E$5="p",haviszla3!CX122,IF(haviszla3!$E$5="szo",haviszla3!CY122,0)))))),0)</f>
        <v>0</v>
      </c>
      <c r="HZ122" s="43">
        <f>IF($HZ$1=1,IF(haviszla3!$E$5="h",haviszla3!CZ122,IF(haviszla3!$E$5="k",haviszla3!DA122,IF(haviszla3!$E$5="sz",haviszla3!DB122,IF(haviszla3!$E$5="cs",haviszla3!DC122,IF(haviszla3!$E$5="p",haviszla3!DD122,IF(haviszla3!$E$5="szo",haviszla3!DE122,0)))))),0)</f>
        <v>0</v>
      </c>
      <c r="IA122" s="43">
        <f>IF($IA$1=1,IF(haviszla3!$E$5="h",haviszla3!DF122,IF(haviszla3!$E$5="k",haviszla3!DG122,IF(haviszla3!$E$5="sz",haviszla3!DH122,IF(haviszla3!$E$5="cs",haviszla3!DI122,IF(haviszla3!$E$5="p",haviszla3!DJ122,IF(haviszla3!$E$5="szo",haviszla3!DK122,0)))))),0)</f>
        <v>0</v>
      </c>
      <c r="IB122" s="43">
        <f>IF($IB$1=1,IF(haviszla3!$E$5="h",haviszla3!DL122,IF(haviszla3!$E$5="k",haviszla3!DM122,IF(haviszla3!$E$5="sz",haviszla3!DN122,IF(haviszla3!$E$5="cs",haviszla3!DO122,IF(haviszla3!$E$5="p",haviszla3!DP122,IF(haviszla3!$E$5="szo",haviszla3!DQ122,0)))))),0)</f>
        <v>0</v>
      </c>
      <c r="IC122" s="43">
        <f>IF($IC$1=1,IF(haviszla3!$E$5="h",haviszla3!DR122,IF(haviszla3!$E$5="k",haviszla3!DS122,IF(haviszla3!$E$5="sz",haviszla3!DT122,IF(haviszla3!$E$5="cs",haviszla3!DU122,IF(haviszla3!$E$5="p",haviszla3!DV122,IF(haviszla3!$E$5="szo",haviszla3!DW122,0)))))),0)</f>
        <v>0</v>
      </c>
      <c r="ID122" s="43">
        <f>IF($ID$1=1,IF(haviszla3!$E$5="h",haviszla3!DX122,IF(haviszla3!$E$5="k",haviszla3!DY122,IF(haviszla3!$E$5="sz",haviszla3!DZ122,IF(haviszla3!$E$5="cs",haviszla3!EA122,IF(haviszla3!$E$5="p",haviszla3!EB122,IF(haviszla3!$E$5="szo",haviszla3!EC122,0)))))),0)</f>
        <v>0</v>
      </c>
      <c r="IE122" s="43">
        <f>IF($IE$1=1,IF(haviszla3!$E$5="h",haviszla3!ED122,IF(haviszla3!$E$5="k",haviszla3!EE122,IF(haviszla3!$E$5="sz",haviszla3!EF122,IF(haviszla3!$E$5="cs",haviszla3!EG122,IF(haviszla3!$E$5="p",haviszla3!EH122,IF(haviszla3!$E$5="szo",haviszla3!EI122,0)))))),0)</f>
        <v>0</v>
      </c>
    </row>
    <row r="123" spans="1:239" ht="15" customHeight="1">
      <c r="A123" s="18" t="s">
        <v>193</v>
      </c>
      <c r="B123" s="89" t="s">
        <v>503</v>
      </c>
      <c r="C123" s="43">
        <v>165</v>
      </c>
      <c r="D123" s="43" t="s">
        <v>151</v>
      </c>
      <c r="E123" s="13">
        <f t="shared" si="52"/>
        <v>0</v>
      </c>
      <c r="F123" s="48"/>
      <c r="G123" s="62"/>
      <c r="H123" s="89"/>
      <c r="I123" s="51"/>
      <c r="J123" s="89">
        <v>0</v>
      </c>
      <c r="K123" s="51">
        <v>0</v>
      </c>
      <c r="L123" s="51">
        <v>0</v>
      </c>
      <c r="M123" s="52">
        <v>0</v>
      </c>
      <c r="N123" s="64"/>
      <c r="O123" s="51"/>
      <c r="P123" s="51">
        <v>0</v>
      </c>
      <c r="Q123" s="51">
        <v>0</v>
      </c>
      <c r="R123" s="51">
        <v>0</v>
      </c>
      <c r="S123" s="54">
        <v>0</v>
      </c>
      <c r="T123" s="55"/>
      <c r="U123" s="51"/>
      <c r="V123" s="51"/>
      <c r="W123" s="51"/>
      <c r="X123" s="51"/>
      <c r="Y123" s="51"/>
      <c r="Z123" s="64"/>
      <c r="AA123" s="51"/>
      <c r="AB123" s="51">
        <v>0</v>
      </c>
      <c r="AC123" s="51">
        <v>0</v>
      </c>
      <c r="AD123" s="51">
        <v>0</v>
      </c>
      <c r="AE123" s="54">
        <v>0</v>
      </c>
      <c r="AF123" s="64"/>
      <c r="AG123" s="51"/>
      <c r="AH123" s="54">
        <v>0</v>
      </c>
      <c r="AI123" s="51">
        <v>0</v>
      </c>
      <c r="AJ123" s="56">
        <v>0</v>
      </c>
      <c r="AK123" s="51">
        <v>0</v>
      </c>
      <c r="AL123" s="55"/>
      <c r="AM123" s="54"/>
      <c r="AN123" s="54">
        <v>0</v>
      </c>
      <c r="AO123" s="54">
        <v>0</v>
      </c>
      <c r="AP123" s="54">
        <v>0</v>
      </c>
      <c r="AQ123" s="54">
        <v>0</v>
      </c>
      <c r="AR123" s="64"/>
      <c r="AS123" s="51"/>
      <c r="AT123" s="54">
        <v>0</v>
      </c>
      <c r="AU123" s="51">
        <v>0</v>
      </c>
      <c r="AV123" s="51">
        <v>0</v>
      </c>
      <c r="AW123" s="54">
        <v>0</v>
      </c>
      <c r="AX123" s="57"/>
      <c r="AY123" s="51"/>
      <c r="AZ123" s="51">
        <v>0</v>
      </c>
      <c r="BA123" s="51">
        <v>0</v>
      </c>
      <c r="BB123" s="56">
        <v>0</v>
      </c>
      <c r="BC123" s="58">
        <v>0</v>
      </c>
      <c r="BD123" s="55"/>
      <c r="BE123" s="51"/>
      <c r="BF123" s="54">
        <v>0</v>
      </c>
      <c r="BG123" s="54">
        <v>0</v>
      </c>
      <c r="BH123" s="54">
        <v>0</v>
      </c>
      <c r="BI123" s="54">
        <v>0</v>
      </c>
      <c r="BJ123" s="55"/>
      <c r="BK123" s="54"/>
      <c r="BL123" s="54">
        <v>0</v>
      </c>
      <c r="BM123" s="51">
        <v>0</v>
      </c>
      <c r="BN123" s="51">
        <v>0</v>
      </c>
      <c r="BO123" s="54">
        <v>0</v>
      </c>
      <c r="BP123" s="55"/>
      <c r="BQ123" s="54"/>
      <c r="BR123" s="54">
        <v>0</v>
      </c>
      <c r="BS123" s="51">
        <v>0</v>
      </c>
      <c r="BT123" s="54">
        <v>0</v>
      </c>
      <c r="BU123" s="54">
        <v>0</v>
      </c>
      <c r="BV123" s="55"/>
      <c r="BW123" s="54"/>
      <c r="BX123" s="54">
        <v>0</v>
      </c>
      <c r="BY123" s="51">
        <v>0</v>
      </c>
      <c r="BZ123" s="54">
        <v>0</v>
      </c>
      <c r="CA123" s="54">
        <v>0</v>
      </c>
      <c r="CB123" s="55"/>
      <c r="CC123" s="51"/>
      <c r="CD123" s="54">
        <v>0</v>
      </c>
      <c r="CE123" s="51">
        <v>0</v>
      </c>
      <c r="CF123" s="51">
        <v>0</v>
      </c>
      <c r="CG123" s="54">
        <v>0</v>
      </c>
      <c r="CH123" s="55"/>
      <c r="CI123" s="54"/>
      <c r="CJ123" s="54">
        <v>0</v>
      </c>
      <c r="CK123" s="51">
        <v>0</v>
      </c>
      <c r="CL123" s="54">
        <v>0</v>
      </c>
      <c r="CM123" s="54">
        <v>0</v>
      </c>
      <c r="CN123" s="55"/>
      <c r="CO123" s="54"/>
      <c r="CP123" s="54">
        <v>0</v>
      </c>
      <c r="CQ123" s="54">
        <v>0</v>
      </c>
      <c r="CR123" s="54">
        <v>0</v>
      </c>
      <c r="CS123" s="54">
        <v>0</v>
      </c>
      <c r="CT123" s="64"/>
      <c r="CU123" s="51"/>
      <c r="CV123" s="51">
        <v>0</v>
      </c>
      <c r="CW123" s="51">
        <v>0</v>
      </c>
      <c r="CX123" s="51">
        <v>0</v>
      </c>
      <c r="CY123" s="51">
        <v>0</v>
      </c>
      <c r="CZ123" s="64"/>
      <c r="DA123" s="54"/>
      <c r="DB123" s="54">
        <v>0</v>
      </c>
      <c r="DC123" s="54">
        <v>0</v>
      </c>
      <c r="DD123" s="58">
        <v>0</v>
      </c>
      <c r="DE123" s="54">
        <v>0</v>
      </c>
      <c r="DF123" s="55"/>
      <c r="DG123" s="51"/>
      <c r="DH123" s="54">
        <v>0</v>
      </c>
      <c r="DI123" s="51">
        <v>0</v>
      </c>
      <c r="DJ123" s="51">
        <v>0</v>
      </c>
      <c r="DK123" s="54">
        <v>0</v>
      </c>
      <c r="DL123" s="64"/>
      <c r="DM123" s="56"/>
      <c r="DN123" s="51">
        <v>0</v>
      </c>
      <c r="DO123" s="51">
        <v>0</v>
      </c>
      <c r="DP123" s="51">
        <v>0</v>
      </c>
      <c r="DQ123" s="54">
        <v>0</v>
      </c>
      <c r="DR123" s="64"/>
      <c r="DS123" s="51"/>
      <c r="DT123" s="51">
        <v>0</v>
      </c>
      <c r="DU123" s="51">
        <v>0</v>
      </c>
      <c r="DV123" s="51">
        <v>0</v>
      </c>
      <c r="DW123" s="54">
        <v>0</v>
      </c>
      <c r="DX123" s="55"/>
      <c r="DY123" s="54"/>
      <c r="DZ123" s="54">
        <v>0</v>
      </c>
      <c r="EA123" s="54">
        <v>0</v>
      </c>
      <c r="EB123" s="51">
        <v>0</v>
      </c>
      <c r="EC123" s="54">
        <v>0</v>
      </c>
      <c r="ED123" s="64">
        <v>0</v>
      </c>
      <c r="EE123" s="54"/>
      <c r="EF123" s="51">
        <v>0</v>
      </c>
      <c r="EG123" s="54">
        <v>0</v>
      </c>
      <c r="EH123" s="58">
        <v>0</v>
      </c>
      <c r="EI123" s="54">
        <v>0</v>
      </c>
      <c r="EJ123" s="55">
        <v>0</v>
      </c>
      <c r="EK123" s="54">
        <v>0</v>
      </c>
      <c r="EL123" s="54">
        <v>0</v>
      </c>
      <c r="EM123" s="54">
        <v>0</v>
      </c>
      <c r="EN123" s="54">
        <v>0</v>
      </c>
      <c r="EO123" s="59">
        <v>0</v>
      </c>
      <c r="EP123" s="55"/>
      <c r="EQ123" s="54">
        <v>0</v>
      </c>
      <c r="ER123" s="54"/>
      <c r="ES123" s="54"/>
      <c r="ET123" s="54"/>
      <c r="EU123" s="59"/>
      <c r="EV123" s="55"/>
      <c r="EW123" s="54">
        <v>0</v>
      </c>
      <c r="EX123" s="54"/>
      <c r="EY123" s="54"/>
      <c r="EZ123" s="54"/>
      <c r="FA123" s="59">
        <v>0</v>
      </c>
      <c r="FB123" s="43">
        <f t="shared" si="53"/>
        <v>0</v>
      </c>
      <c r="FC123" s="21">
        <f t="shared" si="54"/>
        <v>0</v>
      </c>
      <c r="FD123" s="43">
        <f t="shared" si="55"/>
        <v>0</v>
      </c>
      <c r="FE123" s="21">
        <f t="shared" si="56"/>
        <v>0</v>
      </c>
      <c r="FF123" s="43">
        <f t="shared" si="57"/>
        <v>0</v>
      </c>
      <c r="FG123" s="21">
        <f t="shared" si="58"/>
        <v>0</v>
      </c>
      <c r="FH123" s="43">
        <f t="shared" si="59"/>
        <v>0</v>
      </c>
      <c r="FI123" s="21">
        <f t="shared" si="60"/>
        <v>0</v>
      </c>
      <c r="FJ123" s="43">
        <f t="shared" si="61"/>
        <v>0</v>
      </c>
      <c r="FK123" s="21">
        <f t="shared" si="62"/>
        <v>0</v>
      </c>
      <c r="FL123" s="43">
        <f t="shared" si="63"/>
        <v>0</v>
      </c>
      <c r="FM123" s="21">
        <f t="shared" si="64"/>
        <v>0</v>
      </c>
      <c r="FN123" s="43">
        <f t="shared" si="65"/>
        <v>0</v>
      </c>
      <c r="FO123" s="21">
        <f t="shared" si="66"/>
        <v>0</v>
      </c>
      <c r="FP123" s="43">
        <f t="shared" si="67"/>
        <v>0</v>
      </c>
      <c r="FQ123" s="21">
        <f t="shared" si="68"/>
        <v>0</v>
      </c>
      <c r="FR123" s="43">
        <f t="shared" si="69"/>
        <v>0</v>
      </c>
      <c r="FS123" s="21">
        <f t="shared" si="70"/>
        <v>0</v>
      </c>
      <c r="FT123" s="43">
        <f t="shared" si="71"/>
        <v>0</v>
      </c>
      <c r="FU123" s="21">
        <f t="shared" si="72"/>
        <v>0</v>
      </c>
      <c r="FV123" s="43">
        <f t="shared" si="73"/>
        <v>0</v>
      </c>
      <c r="FW123" s="21">
        <f t="shared" si="74"/>
        <v>0</v>
      </c>
      <c r="FX123" s="43">
        <f t="shared" si="75"/>
        <v>0</v>
      </c>
      <c r="FY123" s="21">
        <f t="shared" si="76"/>
        <v>0</v>
      </c>
      <c r="FZ123" s="43">
        <f t="shared" si="77"/>
        <v>0</v>
      </c>
      <c r="GA123" s="21">
        <f t="shared" si="78"/>
        <v>0</v>
      </c>
      <c r="GB123" s="43">
        <f t="shared" si="79"/>
        <v>0</v>
      </c>
      <c r="GC123" s="21">
        <f t="shared" si="80"/>
        <v>0</v>
      </c>
      <c r="GD123" s="43">
        <f t="shared" si="81"/>
        <v>0</v>
      </c>
      <c r="GE123" s="21">
        <f t="shared" si="82"/>
        <v>0</v>
      </c>
      <c r="GF123" s="43">
        <f t="shared" si="83"/>
        <v>0</v>
      </c>
      <c r="GG123" s="21">
        <f t="shared" si="84"/>
        <v>0</v>
      </c>
      <c r="GH123" s="43">
        <f t="shared" si="85"/>
        <v>0</v>
      </c>
      <c r="GI123" s="21">
        <f t="shared" si="86"/>
        <v>0</v>
      </c>
      <c r="GJ123" s="43">
        <f t="shared" si="87"/>
        <v>0</v>
      </c>
      <c r="GK123" s="21">
        <f t="shared" si="88"/>
        <v>0</v>
      </c>
      <c r="GL123" s="43">
        <f t="shared" si="89"/>
        <v>0</v>
      </c>
      <c r="GM123" s="21">
        <f t="shared" si="90"/>
        <v>0</v>
      </c>
      <c r="GN123" s="43">
        <f t="shared" si="91"/>
        <v>0</v>
      </c>
      <c r="GO123" s="21">
        <f t="shared" si="92"/>
        <v>0</v>
      </c>
      <c r="GP123" s="43">
        <f t="shared" si="93"/>
        <v>0</v>
      </c>
      <c r="GQ123" s="21">
        <f t="shared" si="94"/>
        <v>0</v>
      </c>
      <c r="GR123" s="43">
        <f t="shared" si="95"/>
        <v>0</v>
      </c>
      <c r="GS123" s="21">
        <f t="shared" si="96"/>
        <v>0</v>
      </c>
      <c r="GT123" s="43">
        <f t="shared" si="97"/>
        <v>0</v>
      </c>
      <c r="GU123" s="21">
        <f t="shared" si="98"/>
        <v>0</v>
      </c>
      <c r="GV123" s="43">
        <f t="shared" si="99"/>
        <v>0</v>
      </c>
      <c r="GW123" s="43">
        <f t="shared" si="100"/>
        <v>0</v>
      </c>
      <c r="GX123" s="28"/>
      <c r="GY123" s="43">
        <f t="shared" si="102"/>
        <v>0</v>
      </c>
      <c r="HF123" s="89" t="str">
        <f t="shared" si="101"/>
        <v>Sample118</v>
      </c>
      <c r="HG123" s="43">
        <f t="shared" si="101"/>
        <v>165</v>
      </c>
      <c r="HH123" s="89" t="str">
        <f t="shared" si="101"/>
        <v>Ft/db</v>
      </c>
      <c r="HI123" s="13">
        <f t="shared" si="103"/>
        <v>0</v>
      </c>
      <c r="HJ123" s="43">
        <f>IF($HJ$1=1,IF(haviszla3!$E$5="h",haviszla3!H123,IF(haviszla3!$E$5="k",haviszla3!I123,IF(haviszla3!$E$5="sz",haviszla3!J123,IF(haviszla3!$E$5="cs",haviszla3!K123,IF(haviszla3!$E$5="p",haviszla3!L123,IF(haviszla3!$E$5="szo",haviszla3!M123,0)))))),0)</f>
        <v>0</v>
      </c>
      <c r="HK123" s="43">
        <f>IF($HK$1=1,IF(haviszla3!$E$5="h",haviszla3!N123,IF(haviszla3!$E$5="k",haviszla3!O123,IF(haviszla3!$E$5="sz",haviszla3!P123,IF(haviszla3!$E$5="cs",haviszla3!Q123,IF(haviszla3!$E$5="p",haviszla3!R123,IF(haviszla3!$E$5="szo",haviszla3!S123,0)))))),0)</f>
        <v>0</v>
      </c>
      <c r="HL123" s="43">
        <f>IF($HL$1=1,IF(haviszla3!$E$5="h",haviszla3!T123,IF(haviszla3!$E$5="k",haviszla3!U123,IF(haviszla3!$E$5="sz",haviszla3!V123,IF(haviszla3!$E$5="cs",haviszla3!W123,IF(haviszla3!$E$5="p",haviszla3!X123,IF(haviszla3!$E$5="szo",haviszla3!Y123,0)))))),0)</f>
        <v>0</v>
      </c>
      <c r="HM123" s="43">
        <f>IF($HM$1=1,IF(haviszla3!$E$5="h",haviszla3!Z123,IF(haviszla3!$E$5="k",haviszla3!AA123,IF(haviszla3!$E$5="sz",haviszla3!AB123,IF(haviszla3!$E$5="cs",haviszla3!AC123,IF(haviszla3!$E$5="p",haviszla3!AD123,IF(haviszla3!$E$5="szo",haviszla3!AE123,0)))))),0)</f>
        <v>0</v>
      </c>
      <c r="HN123" s="43">
        <f>IF($HN$1=1,IF(haviszla3!$E$5="h",haviszla3!AF123,IF(haviszla3!$E$5="k",haviszla3!AG123,IF(haviszla3!$E$5="sz",haviszla3!AH123,IF(haviszla3!$E$5="cs",haviszla3!AI123,IF(haviszla3!$E$5="p",haviszla3!AJ123,IF(haviszla3!$E$5="szo",haviszla3!AK123,0)))))),0)</f>
        <v>0</v>
      </c>
      <c r="HO123" s="43">
        <f>IF($HO$1=1,IF(haviszla3!$E$5="h",haviszla3!AL123,IF(haviszla3!$E$5="k",haviszla3!AM123,IF(haviszla3!$E$5="sz",haviszla3!AN123,IF(haviszla3!$E$5="cs",haviszla3!AO123,IF(haviszla3!$E$5="p",haviszla3!AP123,IF(haviszla3!$E$5="szo",haviszla3!AQ123,0)))))),0)</f>
        <v>0</v>
      </c>
      <c r="HP123" s="43">
        <f>IF($HP$1=1,IF(haviszla3!$E$5="h",haviszla3!AR123,IF(haviszla3!$E$5="k",haviszla3!AS123,IF(haviszla3!$E$5="sz",haviszla3!AT123,IF(haviszla3!$E$5="cs",haviszla3!AU123,IF(haviszla3!$E$5="p",haviszla3!AV123,IF(haviszla3!$E$5="szo",haviszla3!AW123,0)))))),0)</f>
        <v>0</v>
      </c>
      <c r="HQ123" s="43">
        <f>IF($HQ$1=1,IF(haviszla3!$E$5="h",haviszla3!AX123,IF(haviszla3!$E$5="k",haviszla3!AY123,IF(haviszla3!$E$5="sz",haviszla3!AZ123,IF(haviszla3!$E$5="cs",haviszla3!BA123,IF(haviszla3!$E$5="p",haviszla3!BB123,IF(haviszla3!$E$5="szo",haviszla3!BC123,0)))))),0)</f>
        <v>0</v>
      </c>
      <c r="HR123" s="43">
        <f>IF($HR$1=1,IF(haviszla3!$E$5="h",haviszla3!BD123,IF(haviszla3!$E$5="k",haviszla3!BE123,IF(haviszla3!$E$5="sz",haviszla3!BF123,IF(haviszla3!$E$5="cs",haviszla3!BG123,IF(haviszla3!$E$5="p",haviszla3!BH123,IF(haviszla3!$E$5="szo",haviszla3!BI123,0)))))),0)</f>
        <v>0</v>
      </c>
      <c r="HS123" s="43">
        <f>IF($HS$1=1,IF(haviszla3!$E$5="h",haviszla3!BJ123,IF(haviszla3!$E$5="k",haviszla3!BK123,IF(haviszla3!$E$5="sz",haviszla3!BL123,IF(haviszla3!$E$5="cs",haviszla3!BM123,IF(haviszla3!$E$5="p",haviszla3!BN123,IF(haviszla3!$E$5="szo",haviszla3!BO123,0)))))),0)</f>
        <v>0</v>
      </c>
      <c r="HT123" s="43">
        <f>IF($HT$1=1,IF(haviszla3!$E$5="h",haviszla3!BP123,IF(haviszla3!$E$5="k",haviszla3!BQ123,IF(haviszla3!$E$5="sz",haviszla3!BR123,IF(haviszla3!$E$5="cs",haviszla3!BS123,IF(haviszla3!$E$5="p",haviszla3!BT123,IF(haviszla3!$E$5="szo",haviszla3!BU123,0)))))),0)</f>
        <v>0</v>
      </c>
      <c r="HU123" s="43">
        <f>IF($HU$1=1,IF(haviszla3!$E$5="h",haviszla3!BV123,IF(haviszla3!$E$5="k",haviszla3!BW123,IF(haviszla3!$E$5="sz",haviszla3!BX123,IF(haviszla3!$E$5="cs",haviszla3!BY123,IF(haviszla3!$E$5="p",haviszla3!BZ123,IF(haviszla3!$E$5="szo",haviszla3!CA123,0)))))),0)</f>
        <v>0</v>
      </c>
      <c r="HV123" s="43">
        <f>IF($HV$1=1,IF(haviszla3!$E$5="h",haviszla3!CB123,IF(haviszla3!$E$5="k",haviszla3!CC123,IF(haviszla3!$E$5="sz",haviszla3!CD123,IF(haviszla3!$E$5="cs",haviszla3!CE123,IF(haviszla3!$E$5="p",haviszla3!CF123,IF(haviszla3!$E$5="szo",haviszla3!CG123,0)))))),0)</f>
        <v>0</v>
      </c>
      <c r="HW123" s="43">
        <f>IF($HW$1=1,IF(haviszla3!$E$5="h",haviszla3!CH123,IF(haviszla3!$E$5="k",haviszla3!CI123,IF(haviszla3!$E$5="sz",haviszla3!CJ123,IF(haviszla3!$E$5="cs",haviszla3!CK123,IF(haviszla3!$E$5="p",haviszla3!CL123,IF(haviszla3!$E$5="szo",haviszla3!CM123,0)))))),0)</f>
        <v>0</v>
      </c>
      <c r="HX123" s="43">
        <f>IF($HX$1=1,IF(haviszla3!$E$5="h",haviszla3!CN123,IF(haviszla3!$E$5="k",haviszla3!CO123,IF(haviszla3!$E$5="sz",haviszla3!CP123,IF(haviszla3!$E$5="cs",haviszla3!CQ123,IF(haviszla3!$E$5="p",haviszla3!CR123,IF(haviszla3!$E$5="szo",haviszla3!CS123,0)))))),0)</f>
        <v>0</v>
      </c>
      <c r="HY123" s="43">
        <f>IF($HY$1=1,IF(haviszla3!$E$5="h",haviszla3!CT123,IF(haviszla3!$E$5="k",haviszla3!CU123,IF(haviszla3!$E$5="sz",haviszla3!CV123,IF(haviszla3!$E$5="cs",haviszla3!CW123,IF(haviszla3!$E$5="p",haviszla3!CX123,IF(haviszla3!$E$5="szo",haviszla3!CY123,0)))))),0)</f>
        <v>0</v>
      </c>
      <c r="HZ123" s="43">
        <f>IF($HZ$1=1,IF(haviszla3!$E$5="h",haviszla3!CZ123,IF(haviszla3!$E$5="k",haviszla3!DA123,IF(haviszla3!$E$5="sz",haviszla3!DB123,IF(haviszla3!$E$5="cs",haviszla3!DC123,IF(haviszla3!$E$5="p",haviszla3!DD123,IF(haviszla3!$E$5="szo",haviszla3!DE123,0)))))),0)</f>
        <v>0</v>
      </c>
      <c r="IA123" s="43">
        <f>IF($IA$1=1,IF(haviszla3!$E$5="h",haviszla3!DF123,IF(haviszla3!$E$5="k",haviszla3!DG123,IF(haviszla3!$E$5="sz",haviszla3!DH123,IF(haviszla3!$E$5="cs",haviszla3!DI123,IF(haviszla3!$E$5="p",haviszla3!DJ123,IF(haviszla3!$E$5="szo",haviszla3!DK123,0)))))),0)</f>
        <v>0</v>
      </c>
      <c r="IB123" s="43">
        <f>IF($IB$1=1,IF(haviszla3!$E$5="h",haviszla3!DL123,IF(haviszla3!$E$5="k",haviszla3!DM123,IF(haviszla3!$E$5="sz",haviszla3!DN123,IF(haviszla3!$E$5="cs",haviszla3!DO123,IF(haviszla3!$E$5="p",haviszla3!DP123,IF(haviszla3!$E$5="szo",haviszla3!DQ123,0)))))),0)</f>
        <v>0</v>
      </c>
      <c r="IC123" s="43">
        <f>IF($IC$1=1,IF(haviszla3!$E$5="h",haviszla3!DR123,IF(haviszla3!$E$5="k",haviszla3!DS123,IF(haviszla3!$E$5="sz",haviszla3!DT123,IF(haviszla3!$E$5="cs",haviszla3!DU123,IF(haviszla3!$E$5="p",haviszla3!DV123,IF(haviszla3!$E$5="szo",haviszla3!DW123,0)))))),0)</f>
        <v>0</v>
      </c>
      <c r="ID123" s="43">
        <f>IF($ID$1=1,IF(haviszla3!$E$5="h",haviszla3!DX123,IF(haviszla3!$E$5="k",haviszla3!DY123,IF(haviszla3!$E$5="sz",haviszla3!DZ123,IF(haviszla3!$E$5="cs",haviszla3!EA123,IF(haviszla3!$E$5="p",haviszla3!EB123,IF(haviszla3!$E$5="szo",haviszla3!EC123,0)))))),0)</f>
        <v>0</v>
      </c>
      <c r="IE123" s="43">
        <f>IF($IE$1=1,IF(haviszla3!$E$5="h",haviszla3!ED123,IF(haviszla3!$E$5="k",haviszla3!EE123,IF(haviszla3!$E$5="sz",haviszla3!EF123,IF(haviszla3!$E$5="cs",haviszla3!EG123,IF(haviszla3!$E$5="p",haviszla3!EH123,IF(haviszla3!$E$5="szo",haviszla3!EI123,0)))))),0)</f>
        <v>0</v>
      </c>
    </row>
    <row r="124" spans="1:239" ht="15" customHeight="1">
      <c r="A124" s="18" t="s">
        <v>194</v>
      </c>
      <c r="B124" s="89" t="s">
        <v>504</v>
      </c>
      <c r="C124" s="43">
        <v>175</v>
      </c>
      <c r="D124" s="43" t="s">
        <v>151</v>
      </c>
      <c r="E124" s="13">
        <f t="shared" si="52"/>
        <v>2</v>
      </c>
      <c r="F124" s="48"/>
      <c r="G124" s="49"/>
      <c r="H124" s="89"/>
      <c r="I124" s="51"/>
      <c r="J124" s="89">
        <v>8</v>
      </c>
      <c r="K124" s="51">
        <v>0</v>
      </c>
      <c r="L124" s="51">
        <v>0</v>
      </c>
      <c r="M124" s="52">
        <v>0</v>
      </c>
      <c r="N124" s="55"/>
      <c r="O124" s="51"/>
      <c r="P124" s="54">
        <v>0</v>
      </c>
      <c r="Q124" s="51">
        <v>0</v>
      </c>
      <c r="R124" s="51">
        <v>0</v>
      </c>
      <c r="S124" s="54">
        <v>0</v>
      </c>
      <c r="T124" s="55"/>
      <c r="U124" s="51"/>
      <c r="V124" s="54"/>
      <c r="W124" s="51"/>
      <c r="X124" s="51"/>
      <c r="Y124" s="54"/>
      <c r="Z124" s="55"/>
      <c r="AA124" s="51"/>
      <c r="AB124" s="54">
        <v>0</v>
      </c>
      <c r="AC124" s="51">
        <v>0</v>
      </c>
      <c r="AD124" s="51">
        <v>0</v>
      </c>
      <c r="AE124" s="54">
        <v>0</v>
      </c>
      <c r="AF124" s="55"/>
      <c r="AG124" s="51"/>
      <c r="AH124" s="54">
        <v>5</v>
      </c>
      <c r="AI124" s="51">
        <v>5</v>
      </c>
      <c r="AJ124" s="56">
        <v>5</v>
      </c>
      <c r="AK124" s="54">
        <v>0</v>
      </c>
      <c r="AL124" s="55"/>
      <c r="AM124" s="54"/>
      <c r="AN124" s="54">
        <v>0</v>
      </c>
      <c r="AO124" s="54">
        <v>0</v>
      </c>
      <c r="AP124" s="54">
        <v>0</v>
      </c>
      <c r="AQ124" s="54">
        <v>0</v>
      </c>
      <c r="AR124" s="64"/>
      <c r="AS124" s="54"/>
      <c r="AT124" s="54">
        <v>0</v>
      </c>
      <c r="AU124" s="51">
        <v>0</v>
      </c>
      <c r="AV124" s="51">
        <v>0</v>
      </c>
      <c r="AW124" s="54">
        <v>0</v>
      </c>
      <c r="AX124" s="57"/>
      <c r="AY124" s="51"/>
      <c r="AZ124" s="54">
        <v>2</v>
      </c>
      <c r="BA124" s="51">
        <v>2</v>
      </c>
      <c r="BB124" s="56">
        <v>0</v>
      </c>
      <c r="BC124" s="58">
        <v>2</v>
      </c>
      <c r="BD124" s="55"/>
      <c r="BE124" s="51"/>
      <c r="BF124" s="54">
        <v>0</v>
      </c>
      <c r="BG124" s="54">
        <v>0</v>
      </c>
      <c r="BH124" s="54">
        <v>0</v>
      </c>
      <c r="BI124" s="54">
        <v>0</v>
      </c>
      <c r="BJ124" s="55"/>
      <c r="BK124" s="54"/>
      <c r="BL124" s="54">
        <v>12</v>
      </c>
      <c r="BM124" s="51">
        <v>10</v>
      </c>
      <c r="BN124" s="51">
        <v>8</v>
      </c>
      <c r="BO124" s="54">
        <v>0</v>
      </c>
      <c r="BP124" s="55"/>
      <c r="BQ124" s="54"/>
      <c r="BR124" s="54">
        <v>0</v>
      </c>
      <c r="BS124" s="51">
        <v>0</v>
      </c>
      <c r="BT124" s="54">
        <v>0</v>
      </c>
      <c r="BU124" s="54">
        <v>0</v>
      </c>
      <c r="BV124" s="55"/>
      <c r="BW124" s="54"/>
      <c r="BX124" s="54">
        <v>0</v>
      </c>
      <c r="BY124" s="51">
        <v>0</v>
      </c>
      <c r="BZ124" s="54">
        <v>0</v>
      </c>
      <c r="CA124" s="54">
        <v>0</v>
      </c>
      <c r="CB124" s="55"/>
      <c r="CC124" s="51"/>
      <c r="CD124" s="54">
        <v>0</v>
      </c>
      <c r="CE124" s="51">
        <v>0</v>
      </c>
      <c r="CF124" s="51">
        <v>0</v>
      </c>
      <c r="CG124" s="54">
        <v>0</v>
      </c>
      <c r="CH124" s="55"/>
      <c r="CI124" s="54"/>
      <c r="CJ124" s="54">
        <v>0</v>
      </c>
      <c r="CK124" s="51">
        <v>0</v>
      </c>
      <c r="CL124" s="54">
        <v>0</v>
      </c>
      <c r="CM124" s="54">
        <v>0</v>
      </c>
      <c r="CN124" s="55"/>
      <c r="CO124" s="54"/>
      <c r="CP124" s="54">
        <v>0</v>
      </c>
      <c r="CQ124" s="54">
        <v>0</v>
      </c>
      <c r="CR124" s="54">
        <v>0</v>
      </c>
      <c r="CS124" s="54">
        <v>0</v>
      </c>
      <c r="CT124" s="55"/>
      <c r="CU124" s="54"/>
      <c r="CV124" s="54">
        <v>0</v>
      </c>
      <c r="CW124" s="51">
        <v>0</v>
      </c>
      <c r="CX124" s="51">
        <v>0</v>
      </c>
      <c r="CY124" s="54">
        <v>0</v>
      </c>
      <c r="CZ124" s="55"/>
      <c r="DA124" s="54"/>
      <c r="DB124" s="54">
        <v>0</v>
      </c>
      <c r="DC124" s="54">
        <v>0</v>
      </c>
      <c r="DD124" s="58">
        <v>0</v>
      </c>
      <c r="DE124" s="54">
        <v>0</v>
      </c>
      <c r="DF124" s="55"/>
      <c r="DG124" s="51"/>
      <c r="DH124" s="54">
        <v>0</v>
      </c>
      <c r="DI124" s="51">
        <v>0</v>
      </c>
      <c r="DJ124" s="51">
        <v>0</v>
      </c>
      <c r="DK124" s="54">
        <v>0</v>
      </c>
      <c r="DL124" s="64"/>
      <c r="DM124" s="56"/>
      <c r="DN124" s="54">
        <v>0</v>
      </c>
      <c r="DO124" s="51">
        <v>0</v>
      </c>
      <c r="DP124" s="51">
        <v>0</v>
      </c>
      <c r="DQ124" s="54">
        <v>0</v>
      </c>
      <c r="DR124" s="55"/>
      <c r="DS124" s="51"/>
      <c r="DT124" s="54">
        <v>0</v>
      </c>
      <c r="DU124" s="51">
        <v>0</v>
      </c>
      <c r="DV124" s="51">
        <v>0</v>
      </c>
      <c r="DW124" s="54">
        <v>0</v>
      </c>
      <c r="DX124" s="55"/>
      <c r="DY124" s="54"/>
      <c r="DZ124" s="54">
        <v>0</v>
      </c>
      <c r="EA124" s="54">
        <v>0</v>
      </c>
      <c r="EB124" s="51">
        <v>0</v>
      </c>
      <c r="EC124" s="54">
        <v>0</v>
      </c>
      <c r="ED124" s="64">
        <v>0</v>
      </c>
      <c r="EE124" s="54"/>
      <c r="EF124" s="54">
        <v>0</v>
      </c>
      <c r="EG124" s="54">
        <v>0</v>
      </c>
      <c r="EH124" s="58">
        <v>0</v>
      </c>
      <c r="EI124" s="54">
        <v>0</v>
      </c>
      <c r="EJ124" s="55">
        <v>0</v>
      </c>
      <c r="EK124" s="54">
        <v>0</v>
      </c>
      <c r="EL124" s="54">
        <v>0</v>
      </c>
      <c r="EM124" s="54">
        <v>0</v>
      </c>
      <c r="EN124" s="54">
        <v>0</v>
      </c>
      <c r="EO124" s="59">
        <v>0</v>
      </c>
      <c r="EP124" s="55"/>
      <c r="EQ124" s="54">
        <v>0</v>
      </c>
      <c r="ER124" s="54"/>
      <c r="ES124" s="54"/>
      <c r="ET124" s="54"/>
      <c r="EU124" s="59"/>
      <c r="EV124" s="55"/>
      <c r="EW124" s="54">
        <v>0</v>
      </c>
      <c r="EX124" s="54"/>
      <c r="EY124" s="54"/>
      <c r="EZ124" s="54"/>
      <c r="FA124" s="59">
        <v>0</v>
      </c>
      <c r="FB124" s="43">
        <f t="shared" si="53"/>
        <v>8</v>
      </c>
      <c r="FC124" s="21">
        <f t="shared" si="54"/>
        <v>1400</v>
      </c>
      <c r="FD124" s="43">
        <f t="shared" si="55"/>
        <v>0</v>
      </c>
      <c r="FE124" s="21">
        <f t="shared" si="56"/>
        <v>0</v>
      </c>
      <c r="FF124" s="43">
        <f t="shared" si="57"/>
        <v>0</v>
      </c>
      <c r="FG124" s="21">
        <f t="shared" si="58"/>
        <v>0</v>
      </c>
      <c r="FH124" s="43">
        <f t="shared" si="59"/>
        <v>0</v>
      </c>
      <c r="FI124" s="21">
        <f t="shared" si="60"/>
        <v>0</v>
      </c>
      <c r="FJ124" s="43">
        <f t="shared" si="61"/>
        <v>15</v>
      </c>
      <c r="FK124" s="21">
        <f t="shared" si="62"/>
        <v>2625</v>
      </c>
      <c r="FL124" s="43">
        <f t="shared" si="63"/>
        <v>0</v>
      </c>
      <c r="FM124" s="21">
        <f t="shared" si="64"/>
        <v>0</v>
      </c>
      <c r="FN124" s="43">
        <f t="shared" si="65"/>
        <v>0</v>
      </c>
      <c r="FO124" s="21">
        <f t="shared" si="66"/>
        <v>0</v>
      </c>
      <c r="FP124" s="43">
        <f t="shared" si="67"/>
        <v>6</v>
      </c>
      <c r="FQ124" s="21">
        <f t="shared" si="68"/>
        <v>1050</v>
      </c>
      <c r="FR124" s="43">
        <f t="shared" si="69"/>
        <v>0</v>
      </c>
      <c r="FS124" s="21">
        <f t="shared" si="70"/>
        <v>0</v>
      </c>
      <c r="FT124" s="43">
        <f t="shared" si="71"/>
        <v>30</v>
      </c>
      <c r="FU124" s="21">
        <f t="shared" si="72"/>
        <v>5250</v>
      </c>
      <c r="FV124" s="43">
        <f t="shared" si="73"/>
        <v>0</v>
      </c>
      <c r="FW124" s="21">
        <f t="shared" si="74"/>
        <v>0</v>
      </c>
      <c r="FX124" s="43">
        <f t="shared" si="75"/>
        <v>0</v>
      </c>
      <c r="FY124" s="21">
        <f t="shared" si="76"/>
        <v>0</v>
      </c>
      <c r="FZ124" s="43">
        <f t="shared" si="77"/>
        <v>0</v>
      </c>
      <c r="GA124" s="21">
        <f t="shared" si="78"/>
        <v>0</v>
      </c>
      <c r="GB124" s="43">
        <f t="shared" si="79"/>
        <v>0</v>
      </c>
      <c r="GC124" s="21">
        <f t="shared" si="80"/>
        <v>0</v>
      </c>
      <c r="GD124" s="43">
        <f t="shared" si="81"/>
        <v>0</v>
      </c>
      <c r="GE124" s="21">
        <f t="shared" si="82"/>
        <v>0</v>
      </c>
      <c r="GF124" s="43">
        <f t="shared" si="83"/>
        <v>0</v>
      </c>
      <c r="GG124" s="21">
        <f t="shared" si="84"/>
        <v>0</v>
      </c>
      <c r="GH124" s="43">
        <f t="shared" si="85"/>
        <v>0</v>
      </c>
      <c r="GI124" s="21">
        <f t="shared" si="86"/>
        <v>0</v>
      </c>
      <c r="GJ124" s="43">
        <f t="shared" si="87"/>
        <v>0</v>
      </c>
      <c r="GK124" s="21">
        <f t="shared" si="88"/>
        <v>0</v>
      </c>
      <c r="GL124" s="43">
        <f t="shared" si="89"/>
        <v>0</v>
      </c>
      <c r="GM124" s="21">
        <f t="shared" si="90"/>
        <v>0</v>
      </c>
      <c r="GN124" s="43">
        <f t="shared" si="91"/>
        <v>0</v>
      </c>
      <c r="GO124" s="21">
        <f t="shared" si="92"/>
        <v>0</v>
      </c>
      <c r="GP124" s="43">
        <f t="shared" si="93"/>
        <v>0</v>
      </c>
      <c r="GQ124" s="21">
        <f t="shared" si="94"/>
        <v>0</v>
      </c>
      <c r="GR124" s="43">
        <f t="shared" si="95"/>
        <v>0</v>
      </c>
      <c r="GS124" s="21">
        <f t="shared" si="96"/>
        <v>0</v>
      </c>
      <c r="GT124" s="43">
        <f t="shared" si="97"/>
        <v>0</v>
      </c>
      <c r="GU124" s="21">
        <f t="shared" si="98"/>
        <v>0</v>
      </c>
      <c r="GV124" s="43">
        <f t="shared" si="99"/>
        <v>59</v>
      </c>
      <c r="GW124" s="43">
        <f t="shared" si="100"/>
        <v>10325</v>
      </c>
      <c r="GX124" s="28"/>
      <c r="GY124" s="43">
        <f t="shared" si="102"/>
        <v>2</v>
      </c>
      <c r="HF124" s="89" t="str">
        <f t="shared" si="101"/>
        <v>Sample119</v>
      </c>
      <c r="HG124" s="43">
        <f t="shared" si="101"/>
        <v>175</v>
      </c>
      <c r="HH124" s="89" t="str">
        <f t="shared" si="101"/>
        <v>Ft/db</v>
      </c>
      <c r="HI124" s="13">
        <f t="shared" si="103"/>
        <v>0</v>
      </c>
      <c r="HJ124" s="43">
        <f>IF($HJ$1=1,IF(haviszla3!$E$5="h",haviszla3!H124,IF(haviszla3!$E$5="k",haviszla3!I124,IF(haviszla3!$E$5="sz",haviszla3!J124,IF(haviszla3!$E$5="cs",haviszla3!K124,IF(haviszla3!$E$5="p",haviszla3!L124,IF(haviszla3!$E$5="szo",haviszla3!M124,0)))))),0)</f>
        <v>0</v>
      </c>
      <c r="HK124" s="43">
        <f>IF($HK$1=1,IF(haviszla3!$E$5="h",haviszla3!N124,IF(haviszla3!$E$5="k",haviszla3!O124,IF(haviszla3!$E$5="sz",haviszla3!P124,IF(haviszla3!$E$5="cs",haviszla3!Q124,IF(haviszla3!$E$5="p",haviszla3!R124,IF(haviszla3!$E$5="szo",haviszla3!S124,0)))))),0)</f>
        <v>0</v>
      </c>
      <c r="HL124" s="43">
        <f>IF($HL$1=1,IF(haviszla3!$E$5="h",haviszla3!T124,IF(haviszla3!$E$5="k",haviszla3!U124,IF(haviszla3!$E$5="sz",haviszla3!V124,IF(haviszla3!$E$5="cs",haviszla3!W124,IF(haviszla3!$E$5="p",haviszla3!X124,IF(haviszla3!$E$5="szo",haviszla3!Y124,0)))))),0)</f>
        <v>0</v>
      </c>
      <c r="HM124" s="43">
        <f>IF($HM$1=1,IF(haviszla3!$E$5="h",haviszla3!Z124,IF(haviszla3!$E$5="k",haviszla3!AA124,IF(haviszla3!$E$5="sz",haviszla3!AB124,IF(haviszla3!$E$5="cs",haviszla3!AC124,IF(haviszla3!$E$5="p",haviszla3!AD124,IF(haviszla3!$E$5="szo",haviszla3!AE124,0)))))),0)</f>
        <v>0</v>
      </c>
      <c r="HN124" s="43">
        <f>IF($HN$1=1,IF(haviszla3!$E$5="h",haviszla3!AF124,IF(haviszla3!$E$5="k",haviszla3!AG124,IF(haviszla3!$E$5="sz",haviszla3!AH124,IF(haviszla3!$E$5="cs",haviszla3!AI124,IF(haviszla3!$E$5="p",haviszla3!AJ124,IF(haviszla3!$E$5="szo",haviszla3!AK124,0)))))),0)</f>
        <v>0</v>
      </c>
      <c r="HO124" s="43">
        <f>IF($HO$1=1,IF(haviszla3!$E$5="h",haviszla3!AL124,IF(haviszla3!$E$5="k",haviszla3!AM124,IF(haviszla3!$E$5="sz",haviszla3!AN124,IF(haviszla3!$E$5="cs",haviszla3!AO124,IF(haviszla3!$E$5="p",haviszla3!AP124,IF(haviszla3!$E$5="szo",haviszla3!AQ124,0)))))),0)</f>
        <v>0</v>
      </c>
      <c r="HP124" s="43">
        <f>IF($HP$1=1,IF(haviszla3!$E$5="h",haviszla3!AR124,IF(haviszla3!$E$5="k",haviszla3!AS124,IF(haviszla3!$E$5="sz",haviszla3!AT124,IF(haviszla3!$E$5="cs",haviszla3!AU124,IF(haviszla3!$E$5="p",haviszla3!AV124,IF(haviszla3!$E$5="szo",haviszla3!AW124,0)))))),0)</f>
        <v>0</v>
      </c>
      <c r="HQ124" s="43">
        <f>IF($HQ$1=1,IF(haviszla3!$E$5="h",haviszla3!AX124,IF(haviszla3!$E$5="k",haviszla3!AY124,IF(haviszla3!$E$5="sz",haviszla3!AZ124,IF(haviszla3!$E$5="cs",haviszla3!BA124,IF(haviszla3!$E$5="p",haviszla3!BB124,IF(haviszla3!$E$5="szo",haviszla3!BC124,0)))))),0)</f>
        <v>0</v>
      </c>
      <c r="HR124" s="43">
        <f>IF($HR$1=1,IF(haviszla3!$E$5="h",haviszla3!BD124,IF(haviszla3!$E$5="k",haviszla3!BE124,IF(haviszla3!$E$5="sz",haviszla3!BF124,IF(haviszla3!$E$5="cs",haviszla3!BG124,IF(haviszla3!$E$5="p",haviszla3!BH124,IF(haviszla3!$E$5="szo",haviszla3!BI124,0)))))),0)</f>
        <v>0</v>
      </c>
      <c r="HS124" s="43">
        <f>IF($HS$1=1,IF(haviszla3!$E$5="h",haviszla3!BJ124,IF(haviszla3!$E$5="k",haviszla3!BK124,IF(haviszla3!$E$5="sz",haviszla3!BL124,IF(haviszla3!$E$5="cs",haviszla3!BM124,IF(haviszla3!$E$5="p",haviszla3!BN124,IF(haviszla3!$E$5="szo",haviszla3!BO124,0)))))),0)</f>
        <v>0</v>
      </c>
      <c r="HT124" s="43">
        <f>IF($HT$1=1,IF(haviszla3!$E$5="h",haviszla3!BP124,IF(haviszla3!$E$5="k",haviszla3!BQ124,IF(haviszla3!$E$5="sz",haviszla3!BR124,IF(haviszla3!$E$5="cs",haviszla3!BS124,IF(haviszla3!$E$5="p",haviszla3!BT124,IF(haviszla3!$E$5="szo",haviszla3!BU124,0)))))),0)</f>
        <v>0</v>
      </c>
      <c r="HU124" s="43">
        <f>IF($HU$1=1,IF(haviszla3!$E$5="h",haviszla3!BV124,IF(haviszla3!$E$5="k",haviszla3!BW124,IF(haviszla3!$E$5="sz",haviszla3!BX124,IF(haviszla3!$E$5="cs",haviszla3!BY124,IF(haviszla3!$E$5="p",haviszla3!BZ124,IF(haviszla3!$E$5="szo",haviszla3!CA124,0)))))),0)</f>
        <v>0</v>
      </c>
      <c r="HV124" s="43">
        <f>IF($HV$1=1,IF(haviszla3!$E$5="h",haviszla3!CB124,IF(haviszla3!$E$5="k",haviszla3!CC124,IF(haviszla3!$E$5="sz",haviszla3!CD124,IF(haviszla3!$E$5="cs",haviszla3!CE124,IF(haviszla3!$E$5="p",haviszla3!CF124,IF(haviszla3!$E$5="szo",haviszla3!CG124,0)))))),0)</f>
        <v>0</v>
      </c>
      <c r="HW124" s="43">
        <f>IF($HW$1=1,IF(haviszla3!$E$5="h",haviszla3!CH124,IF(haviszla3!$E$5="k",haviszla3!CI124,IF(haviszla3!$E$5="sz",haviszla3!CJ124,IF(haviszla3!$E$5="cs",haviszla3!CK124,IF(haviszla3!$E$5="p",haviszla3!CL124,IF(haviszla3!$E$5="szo",haviszla3!CM124,0)))))),0)</f>
        <v>0</v>
      </c>
      <c r="HX124" s="43">
        <f>IF($HX$1=1,IF(haviszla3!$E$5="h",haviszla3!CN124,IF(haviszla3!$E$5="k",haviszla3!CO124,IF(haviszla3!$E$5="sz",haviszla3!CP124,IF(haviszla3!$E$5="cs",haviszla3!CQ124,IF(haviszla3!$E$5="p",haviszla3!CR124,IF(haviszla3!$E$5="szo",haviszla3!CS124,0)))))),0)</f>
        <v>0</v>
      </c>
      <c r="HY124" s="43">
        <f>IF($HY$1=1,IF(haviszla3!$E$5="h",haviszla3!CT124,IF(haviszla3!$E$5="k",haviszla3!CU124,IF(haviszla3!$E$5="sz",haviszla3!CV124,IF(haviszla3!$E$5="cs",haviszla3!CW124,IF(haviszla3!$E$5="p",haviszla3!CX124,IF(haviszla3!$E$5="szo",haviszla3!CY124,0)))))),0)</f>
        <v>0</v>
      </c>
      <c r="HZ124" s="43">
        <f>IF($HZ$1=1,IF(haviszla3!$E$5="h",haviszla3!CZ124,IF(haviszla3!$E$5="k",haviszla3!DA124,IF(haviszla3!$E$5="sz",haviszla3!DB124,IF(haviszla3!$E$5="cs",haviszla3!DC124,IF(haviszla3!$E$5="p",haviszla3!DD124,IF(haviszla3!$E$5="szo",haviszla3!DE124,0)))))),0)</f>
        <v>0</v>
      </c>
      <c r="IA124" s="43">
        <f>IF($IA$1=1,IF(haviszla3!$E$5="h",haviszla3!DF124,IF(haviszla3!$E$5="k",haviszla3!DG124,IF(haviszla3!$E$5="sz",haviszla3!DH124,IF(haviszla3!$E$5="cs",haviszla3!DI124,IF(haviszla3!$E$5="p",haviszla3!DJ124,IF(haviszla3!$E$5="szo",haviszla3!DK124,0)))))),0)</f>
        <v>0</v>
      </c>
      <c r="IB124" s="43">
        <f>IF($IB$1=1,IF(haviszla3!$E$5="h",haviszla3!DL124,IF(haviszla3!$E$5="k",haviszla3!DM124,IF(haviszla3!$E$5="sz",haviszla3!DN124,IF(haviszla3!$E$5="cs",haviszla3!DO124,IF(haviszla3!$E$5="p",haviszla3!DP124,IF(haviszla3!$E$5="szo",haviszla3!DQ124,0)))))),0)</f>
        <v>0</v>
      </c>
      <c r="IC124" s="43">
        <f>IF($IC$1=1,IF(haviszla3!$E$5="h",haviszla3!DR124,IF(haviszla3!$E$5="k",haviszla3!DS124,IF(haviszla3!$E$5="sz",haviszla3!DT124,IF(haviszla3!$E$5="cs",haviszla3!DU124,IF(haviszla3!$E$5="p",haviszla3!DV124,IF(haviszla3!$E$5="szo",haviszla3!DW124,0)))))),0)</f>
        <v>0</v>
      </c>
      <c r="ID124" s="43">
        <f>IF($ID$1=1,IF(haviszla3!$E$5="h",haviszla3!DX124,IF(haviszla3!$E$5="k",haviszla3!DY124,IF(haviszla3!$E$5="sz",haviszla3!DZ124,IF(haviszla3!$E$5="cs",haviszla3!EA124,IF(haviszla3!$E$5="p",haviszla3!EB124,IF(haviszla3!$E$5="szo",haviszla3!EC124,0)))))),0)</f>
        <v>0</v>
      </c>
      <c r="IE124" s="43">
        <f>IF($IE$1=1,IF(haviszla3!$E$5="h",haviszla3!ED124,IF(haviszla3!$E$5="k",haviszla3!EE124,IF(haviszla3!$E$5="sz",haviszla3!EF124,IF(haviszla3!$E$5="cs",haviszla3!EG124,IF(haviszla3!$E$5="p",haviszla3!EH124,IF(haviszla3!$E$5="szo",haviszla3!EI124,0)))))),0)</f>
        <v>0</v>
      </c>
    </row>
    <row r="125" spans="1:239" ht="15" customHeight="1">
      <c r="A125" s="18" t="s">
        <v>195</v>
      </c>
      <c r="B125" s="89" t="s">
        <v>505</v>
      </c>
      <c r="C125" s="43">
        <v>1930</v>
      </c>
      <c r="D125" s="89" t="s">
        <v>152</v>
      </c>
      <c r="E125" s="13">
        <f t="shared" si="52"/>
        <v>0</v>
      </c>
      <c r="F125" s="48"/>
      <c r="G125" s="49"/>
      <c r="H125" s="89"/>
      <c r="I125" s="51"/>
      <c r="J125" s="89">
        <v>0</v>
      </c>
      <c r="K125" s="51">
        <v>0</v>
      </c>
      <c r="L125" s="51">
        <v>0</v>
      </c>
      <c r="M125" s="52">
        <v>0</v>
      </c>
      <c r="N125" s="55"/>
      <c r="O125" s="51"/>
      <c r="P125" s="54">
        <v>0</v>
      </c>
      <c r="Q125" s="51">
        <v>0</v>
      </c>
      <c r="R125" s="51">
        <v>0</v>
      </c>
      <c r="S125" s="54">
        <v>0</v>
      </c>
      <c r="T125" s="55"/>
      <c r="U125" s="51"/>
      <c r="V125" s="54"/>
      <c r="W125" s="51"/>
      <c r="X125" s="51"/>
      <c r="Y125" s="54"/>
      <c r="Z125" s="55"/>
      <c r="AA125" s="51"/>
      <c r="AB125" s="54">
        <v>0</v>
      </c>
      <c r="AC125" s="51">
        <v>0</v>
      </c>
      <c r="AD125" s="51">
        <v>0</v>
      </c>
      <c r="AE125" s="54">
        <v>0</v>
      </c>
      <c r="AF125" s="55"/>
      <c r="AG125" s="51"/>
      <c r="AH125" s="54">
        <v>0</v>
      </c>
      <c r="AI125" s="51">
        <v>0</v>
      </c>
      <c r="AJ125" s="56">
        <v>0</v>
      </c>
      <c r="AK125" s="54">
        <v>0</v>
      </c>
      <c r="AL125" s="55"/>
      <c r="AM125" s="54"/>
      <c r="AN125" s="54">
        <v>0</v>
      </c>
      <c r="AO125" s="54">
        <v>0</v>
      </c>
      <c r="AP125" s="54">
        <v>0</v>
      </c>
      <c r="AQ125" s="54">
        <v>0</v>
      </c>
      <c r="AR125" s="64"/>
      <c r="AS125" s="54"/>
      <c r="AT125" s="54">
        <v>0</v>
      </c>
      <c r="AU125" s="51">
        <v>0</v>
      </c>
      <c r="AV125" s="51">
        <v>0</v>
      </c>
      <c r="AW125" s="54">
        <v>0</v>
      </c>
      <c r="AX125" s="57"/>
      <c r="AY125" s="51"/>
      <c r="AZ125" s="54">
        <v>0</v>
      </c>
      <c r="BA125" s="51">
        <v>0</v>
      </c>
      <c r="BB125" s="56">
        <v>0</v>
      </c>
      <c r="BC125" s="58">
        <v>0</v>
      </c>
      <c r="BD125" s="55"/>
      <c r="BE125" s="51"/>
      <c r="BF125" s="54">
        <v>0</v>
      </c>
      <c r="BG125" s="54">
        <v>0</v>
      </c>
      <c r="BH125" s="54">
        <v>0</v>
      </c>
      <c r="BI125" s="54">
        <v>0</v>
      </c>
      <c r="BJ125" s="55"/>
      <c r="BK125" s="54"/>
      <c r="BL125" s="54">
        <v>0</v>
      </c>
      <c r="BM125" s="51">
        <v>0</v>
      </c>
      <c r="BN125" s="51">
        <v>0</v>
      </c>
      <c r="BO125" s="54">
        <v>0</v>
      </c>
      <c r="BP125" s="55"/>
      <c r="BQ125" s="54"/>
      <c r="BR125" s="54">
        <v>0</v>
      </c>
      <c r="BS125" s="51">
        <v>0</v>
      </c>
      <c r="BT125" s="54">
        <v>0</v>
      </c>
      <c r="BU125" s="54">
        <v>0</v>
      </c>
      <c r="BV125" s="55"/>
      <c r="BW125" s="54"/>
      <c r="BX125" s="54">
        <v>0</v>
      </c>
      <c r="BY125" s="51">
        <v>0</v>
      </c>
      <c r="BZ125" s="54">
        <v>0</v>
      </c>
      <c r="CA125" s="54">
        <v>0</v>
      </c>
      <c r="CB125" s="55"/>
      <c r="CC125" s="51"/>
      <c r="CD125" s="54">
        <v>0</v>
      </c>
      <c r="CE125" s="51">
        <v>0</v>
      </c>
      <c r="CF125" s="51">
        <v>0</v>
      </c>
      <c r="CG125" s="54">
        <v>0</v>
      </c>
      <c r="CH125" s="55"/>
      <c r="CI125" s="54"/>
      <c r="CJ125" s="54">
        <v>0</v>
      </c>
      <c r="CK125" s="51">
        <v>0</v>
      </c>
      <c r="CL125" s="54">
        <v>0</v>
      </c>
      <c r="CM125" s="54">
        <v>0</v>
      </c>
      <c r="CN125" s="55"/>
      <c r="CO125" s="54"/>
      <c r="CP125" s="54">
        <v>0</v>
      </c>
      <c r="CQ125" s="54">
        <v>0</v>
      </c>
      <c r="CR125" s="54">
        <v>0</v>
      </c>
      <c r="CS125" s="54">
        <v>0</v>
      </c>
      <c r="CT125" s="55"/>
      <c r="CU125" s="54"/>
      <c r="CV125" s="54">
        <v>0</v>
      </c>
      <c r="CW125" s="51">
        <v>0</v>
      </c>
      <c r="CX125" s="51">
        <v>0</v>
      </c>
      <c r="CY125" s="54">
        <v>0</v>
      </c>
      <c r="CZ125" s="55"/>
      <c r="DA125" s="54"/>
      <c r="DB125" s="54">
        <v>0</v>
      </c>
      <c r="DC125" s="54">
        <v>0</v>
      </c>
      <c r="DD125" s="58">
        <v>0</v>
      </c>
      <c r="DE125" s="54">
        <v>0</v>
      </c>
      <c r="DF125" s="55"/>
      <c r="DG125" s="51"/>
      <c r="DH125" s="54">
        <v>0</v>
      </c>
      <c r="DI125" s="51">
        <v>0</v>
      </c>
      <c r="DJ125" s="51">
        <v>0</v>
      </c>
      <c r="DK125" s="54">
        <v>0</v>
      </c>
      <c r="DL125" s="64"/>
      <c r="DM125" s="56"/>
      <c r="DN125" s="54">
        <v>0</v>
      </c>
      <c r="DO125" s="51">
        <v>0</v>
      </c>
      <c r="DP125" s="51">
        <v>0</v>
      </c>
      <c r="DQ125" s="54">
        <v>0</v>
      </c>
      <c r="DR125" s="55"/>
      <c r="DS125" s="51"/>
      <c r="DT125" s="54">
        <v>0</v>
      </c>
      <c r="DU125" s="51">
        <v>0</v>
      </c>
      <c r="DV125" s="51">
        <v>0</v>
      </c>
      <c r="DW125" s="54">
        <v>0</v>
      </c>
      <c r="DX125" s="55"/>
      <c r="DY125" s="54"/>
      <c r="DZ125" s="54">
        <v>0</v>
      </c>
      <c r="EA125" s="54">
        <v>0</v>
      </c>
      <c r="EB125" s="51">
        <v>0</v>
      </c>
      <c r="EC125" s="54">
        <v>0</v>
      </c>
      <c r="ED125" s="64">
        <v>0</v>
      </c>
      <c r="EE125" s="54"/>
      <c r="EF125" s="54">
        <v>0</v>
      </c>
      <c r="EG125" s="54">
        <v>0</v>
      </c>
      <c r="EH125" s="58">
        <v>0</v>
      </c>
      <c r="EI125" s="54">
        <v>0</v>
      </c>
      <c r="EJ125" s="55">
        <v>0</v>
      </c>
      <c r="EK125" s="54">
        <v>0</v>
      </c>
      <c r="EL125" s="54">
        <v>0</v>
      </c>
      <c r="EM125" s="54">
        <v>0</v>
      </c>
      <c r="EN125" s="54">
        <v>0</v>
      </c>
      <c r="EO125" s="59">
        <v>0</v>
      </c>
      <c r="EP125" s="55"/>
      <c r="EQ125" s="54">
        <v>0</v>
      </c>
      <c r="ER125" s="54"/>
      <c r="ES125" s="54"/>
      <c r="ET125" s="54"/>
      <c r="EU125" s="59"/>
      <c r="EV125" s="55"/>
      <c r="EW125" s="54">
        <v>0</v>
      </c>
      <c r="EX125" s="54"/>
      <c r="EY125" s="54"/>
      <c r="EZ125" s="54"/>
      <c r="FA125" s="59">
        <v>0</v>
      </c>
      <c r="FB125" s="43">
        <f t="shared" si="53"/>
        <v>0</v>
      </c>
      <c r="FC125" s="21">
        <f t="shared" si="54"/>
        <v>0</v>
      </c>
      <c r="FD125" s="43">
        <f t="shared" si="55"/>
        <v>0</v>
      </c>
      <c r="FE125" s="21">
        <f t="shared" si="56"/>
        <v>0</v>
      </c>
      <c r="FF125" s="43">
        <f t="shared" si="57"/>
        <v>0</v>
      </c>
      <c r="FG125" s="21">
        <f t="shared" si="58"/>
        <v>0</v>
      </c>
      <c r="FH125" s="43">
        <f t="shared" si="59"/>
        <v>0</v>
      </c>
      <c r="FI125" s="21">
        <f t="shared" si="60"/>
        <v>0</v>
      </c>
      <c r="FJ125" s="43">
        <f t="shared" si="61"/>
        <v>0</v>
      </c>
      <c r="FK125" s="21">
        <f t="shared" si="62"/>
        <v>0</v>
      </c>
      <c r="FL125" s="43">
        <f t="shared" si="63"/>
        <v>0</v>
      </c>
      <c r="FM125" s="21">
        <f t="shared" si="64"/>
        <v>0</v>
      </c>
      <c r="FN125" s="43">
        <f t="shared" si="65"/>
        <v>0</v>
      </c>
      <c r="FO125" s="21">
        <f t="shared" si="66"/>
        <v>0</v>
      </c>
      <c r="FP125" s="43">
        <f t="shared" si="67"/>
        <v>0</v>
      </c>
      <c r="FQ125" s="21">
        <f t="shared" si="68"/>
        <v>0</v>
      </c>
      <c r="FR125" s="43">
        <f t="shared" si="69"/>
        <v>0</v>
      </c>
      <c r="FS125" s="21">
        <f t="shared" si="70"/>
        <v>0</v>
      </c>
      <c r="FT125" s="43">
        <f t="shared" si="71"/>
        <v>0</v>
      </c>
      <c r="FU125" s="21">
        <f t="shared" si="72"/>
        <v>0</v>
      </c>
      <c r="FV125" s="43">
        <f t="shared" si="73"/>
        <v>0</v>
      </c>
      <c r="FW125" s="21">
        <f t="shared" si="74"/>
        <v>0</v>
      </c>
      <c r="FX125" s="43">
        <f t="shared" si="75"/>
        <v>0</v>
      </c>
      <c r="FY125" s="21">
        <f t="shared" si="76"/>
        <v>0</v>
      </c>
      <c r="FZ125" s="43">
        <f t="shared" si="77"/>
        <v>0</v>
      </c>
      <c r="GA125" s="21">
        <f t="shared" si="78"/>
        <v>0</v>
      </c>
      <c r="GB125" s="43">
        <f t="shared" si="79"/>
        <v>0</v>
      </c>
      <c r="GC125" s="21">
        <f t="shared" si="80"/>
        <v>0</v>
      </c>
      <c r="GD125" s="43">
        <f t="shared" si="81"/>
        <v>0</v>
      </c>
      <c r="GE125" s="21">
        <f t="shared" si="82"/>
        <v>0</v>
      </c>
      <c r="GF125" s="43">
        <f t="shared" si="83"/>
        <v>0</v>
      </c>
      <c r="GG125" s="21">
        <f t="shared" si="84"/>
        <v>0</v>
      </c>
      <c r="GH125" s="43">
        <f t="shared" si="85"/>
        <v>0</v>
      </c>
      <c r="GI125" s="21">
        <f t="shared" si="86"/>
        <v>0</v>
      </c>
      <c r="GJ125" s="43">
        <f t="shared" si="87"/>
        <v>0</v>
      </c>
      <c r="GK125" s="21">
        <f t="shared" si="88"/>
        <v>0</v>
      </c>
      <c r="GL125" s="43">
        <f t="shared" si="89"/>
        <v>0</v>
      </c>
      <c r="GM125" s="21">
        <f t="shared" si="90"/>
        <v>0</v>
      </c>
      <c r="GN125" s="43">
        <f t="shared" si="91"/>
        <v>0</v>
      </c>
      <c r="GO125" s="21">
        <f t="shared" si="92"/>
        <v>0</v>
      </c>
      <c r="GP125" s="43">
        <f t="shared" si="93"/>
        <v>0</v>
      </c>
      <c r="GQ125" s="21">
        <f t="shared" si="94"/>
        <v>0</v>
      </c>
      <c r="GR125" s="43">
        <f t="shared" si="95"/>
        <v>0</v>
      </c>
      <c r="GS125" s="21">
        <f t="shared" si="96"/>
        <v>0</v>
      </c>
      <c r="GT125" s="43">
        <f t="shared" si="97"/>
        <v>0</v>
      </c>
      <c r="GU125" s="21">
        <f t="shared" si="98"/>
        <v>0</v>
      </c>
      <c r="GV125" s="43">
        <f t="shared" si="99"/>
        <v>0</v>
      </c>
      <c r="GW125" s="43">
        <f t="shared" si="100"/>
        <v>0</v>
      </c>
      <c r="GX125" s="28"/>
      <c r="GY125" s="43">
        <f t="shared" si="102"/>
        <v>0</v>
      </c>
      <c r="HF125" s="89" t="str">
        <f t="shared" si="101"/>
        <v>Sample120</v>
      </c>
      <c r="HG125" s="43">
        <f t="shared" si="101"/>
        <v>1930</v>
      </c>
      <c r="HH125" s="89" t="str">
        <f t="shared" si="101"/>
        <v>Ft/kg</v>
      </c>
      <c r="HI125" s="13">
        <f t="shared" si="103"/>
        <v>0</v>
      </c>
      <c r="HJ125" s="43">
        <f>IF($HJ$1=1,IF(haviszla3!$E$5="h",haviszla3!H125,IF(haviszla3!$E$5="k",haviszla3!I125,IF(haviszla3!$E$5="sz",haviszla3!J125,IF(haviszla3!$E$5="cs",haviszla3!K125,IF(haviszla3!$E$5="p",haviszla3!L125,IF(haviszla3!$E$5="szo",haviszla3!M125,0)))))),0)</f>
        <v>0</v>
      </c>
      <c r="HK125" s="43">
        <f>IF($HK$1=1,IF(haviszla3!$E$5="h",haviszla3!N125,IF(haviszla3!$E$5="k",haviszla3!O125,IF(haviszla3!$E$5="sz",haviszla3!P125,IF(haviszla3!$E$5="cs",haviszla3!Q125,IF(haviszla3!$E$5="p",haviszla3!R125,IF(haviszla3!$E$5="szo",haviszla3!S125,0)))))),0)</f>
        <v>0</v>
      </c>
      <c r="HL125" s="43">
        <f>IF($HL$1=1,IF(haviszla3!$E$5="h",haviszla3!T125,IF(haviszla3!$E$5="k",haviszla3!U125,IF(haviszla3!$E$5="sz",haviszla3!V125,IF(haviszla3!$E$5="cs",haviszla3!W125,IF(haviszla3!$E$5="p",haviszla3!X125,IF(haviszla3!$E$5="szo",haviszla3!Y125,0)))))),0)</f>
        <v>0</v>
      </c>
      <c r="HM125" s="43">
        <f>IF($HM$1=1,IF(haviszla3!$E$5="h",haviszla3!Z125,IF(haviszla3!$E$5="k",haviszla3!AA125,IF(haviszla3!$E$5="sz",haviszla3!AB125,IF(haviszla3!$E$5="cs",haviszla3!AC125,IF(haviszla3!$E$5="p",haviszla3!AD125,IF(haviszla3!$E$5="szo",haviszla3!AE125,0)))))),0)</f>
        <v>0</v>
      </c>
      <c r="HN125" s="43">
        <f>IF($HN$1=1,IF(haviszla3!$E$5="h",haviszla3!AF125,IF(haviszla3!$E$5="k",haviszla3!AG125,IF(haviszla3!$E$5="sz",haviszla3!AH125,IF(haviszla3!$E$5="cs",haviszla3!AI125,IF(haviszla3!$E$5="p",haviszla3!AJ125,IF(haviszla3!$E$5="szo",haviszla3!AK125,0)))))),0)</f>
        <v>0</v>
      </c>
      <c r="HO125" s="43">
        <f>IF($HO$1=1,IF(haviszla3!$E$5="h",haviszla3!AL125,IF(haviszla3!$E$5="k",haviszla3!AM125,IF(haviszla3!$E$5="sz",haviszla3!AN125,IF(haviszla3!$E$5="cs",haviszla3!AO125,IF(haviszla3!$E$5="p",haviszla3!AP125,IF(haviszla3!$E$5="szo",haviszla3!AQ125,0)))))),0)</f>
        <v>0</v>
      </c>
      <c r="HP125" s="43">
        <f>IF($HP$1=1,IF(haviszla3!$E$5="h",haviszla3!AR125,IF(haviszla3!$E$5="k",haviszla3!AS125,IF(haviszla3!$E$5="sz",haviszla3!AT125,IF(haviszla3!$E$5="cs",haviszla3!AU125,IF(haviszla3!$E$5="p",haviszla3!AV125,IF(haviszla3!$E$5="szo",haviszla3!AW125,0)))))),0)</f>
        <v>0</v>
      </c>
      <c r="HQ125" s="43">
        <f>IF($HQ$1=1,IF(haviszla3!$E$5="h",haviszla3!AX125,IF(haviszla3!$E$5="k",haviszla3!AY125,IF(haviszla3!$E$5="sz",haviszla3!AZ125,IF(haviszla3!$E$5="cs",haviszla3!BA125,IF(haviszla3!$E$5="p",haviszla3!BB125,IF(haviszla3!$E$5="szo",haviszla3!BC125,0)))))),0)</f>
        <v>0</v>
      </c>
      <c r="HR125" s="43">
        <f>IF($HR$1=1,IF(haviszla3!$E$5="h",haviszla3!BD125,IF(haviszla3!$E$5="k",haviszla3!BE125,IF(haviszla3!$E$5="sz",haviszla3!BF125,IF(haviszla3!$E$5="cs",haviszla3!BG125,IF(haviszla3!$E$5="p",haviszla3!BH125,IF(haviszla3!$E$5="szo",haviszla3!BI125,0)))))),0)</f>
        <v>0</v>
      </c>
      <c r="HS125" s="43">
        <f>IF($HS$1=1,IF(haviszla3!$E$5="h",haviszla3!BJ125,IF(haviszla3!$E$5="k",haviszla3!BK125,IF(haviszla3!$E$5="sz",haviszla3!BL125,IF(haviszla3!$E$5="cs",haviszla3!BM125,IF(haviszla3!$E$5="p",haviszla3!BN125,IF(haviszla3!$E$5="szo",haviszla3!BO125,0)))))),0)</f>
        <v>0</v>
      </c>
      <c r="HT125" s="43">
        <f>IF($HT$1=1,IF(haviszla3!$E$5="h",haviszla3!BP125,IF(haviszla3!$E$5="k",haviszla3!BQ125,IF(haviszla3!$E$5="sz",haviszla3!BR125,IF(haviszla3!$E$5="cs",haviszla3!BS125,IF(haviszla3!$E$5="p",haviszla3!BT125,IF(haviszla3!$E$5="szo",haviszla3!BU125,0)))))),0)</f>
        <v>0</v>
      </c>
      <c r="HU125" s="43">
        <f>IF($HU$1=1,IF(haviszla3!$E$5="h",haviszla3!BV125,IF(haviszla3!$E$5="k",haviszla3!BW125,IF(haviszla3!$E$5="sz",haviszla3!BX125,IF(haviszla3!$E$5="cs",haviszla3!BY125,IF(haviszla3!$E$5="p",haviszla3!BZ125,IF(haviszla3!$E$5="szo",haviszla3!CA125,0)))))),0)</f>
        <v>0</v>
      </c>
      <c r="HV125" s="43">
        <f>IF($HV$1=1,IF(haviszla3!$E$5="h",haviszla3!CB125,IF(haviszla3!$E$5="k",haviszla3!CC125,IF(haviszla3!$E$5="sz",haviszla3!CD125,IF(haviszla3!$E$5="cs",haviszla3!CE125,IF(haviszla3!$E$5="p",haviszla3!CF125,IF(haviszla3!$E$5="szo",haviszla3!CG125,0)))))),0)</f>
        <v>0</v>
      </c>
      <c r="HW125" s="43">
        <f>IF($HW$1=1,IF(haviszla3!$E$5="h",haviszla3!CH125,IF(haviszla3!$E$5="k",haviszla3!CI125,IF(haviszla3!$E$5="sz",haviszla3!CJ125,IF(haviszla3!$E$5="cs",haviszla3!CK125,IF(haviszla3!$E$5="p",haviszla3!CL125,IF(haviszla3!$E$5="szo",haviszla3!CM125,0)))))),0)</f>
        <v>0</v>
      </c>
      <c r="HX125" s="43">
        <f>IF($HX$1=1,IF(haviszla3!$E$5="h",haviszla3!CN125,IF(haviszla3!$E$5="k",haviszla3!CO125,IF(haviszla3!$E$5="sz",haviszla3!CP125,IF(haviszla3!$E$5="cs",haviszla3!CQ125,IF(haviszla3!$E$5="p",haviszla3!CR125,IF(haviszla3!$E$5="szo",haviszla3!CS125,0)))))),0)</f>
        <v>0</v>
      </c>
      <c r="HY125" s="43">
        <f>IF($HY$1=1,IF(haviszla3!$E$5="h",haviszla3!CT125,IF(haviszla3!$E$5="k",haviszla3!CU125,IF(haviszla3!$E$5="sz",haviszla3!CV125,IF(haviszla3!$E$5="cs",haviszla3!CW125,IF(haviszla3!$E$5="p",haviszla3!CX125,IF(haviszla3!$E$5="szo",haviszla3!CY125,0)))))),0)</f>
        <v>0</v>
      </c>
      <c r="HZ125" s="43">
        <f>IF($HZ$1=1,IF(haviszla3!$E$5="h",haviszla3!CZ125,IF(haviszla3!$E$5="k",haviszla3!DA125,IF(haviszla3!$E$5="sz",haviszla3!DB125,IF(haviszla3!$E$5="cs",haviszla3!DC125,IF(haviszla3!$E$5="p",haviszla3!DD125,IF(haviszla3!$E$5="szo",haviszla3!DE125,0)))))),0)</f>
        <v>0</v>
      </c>
      <c r="IA125" s="43">
        <f>IF($IA$1=1,IF(haviszla3!$E$5="h",haviszla3!DF125,IF(haviszla3!$E$5="k",haviszla3!DG125,IF(haviszla3!$E$5="sz",haviszla3!DH125,IF(haviszla3!$E$5="cs",haviszla3!DI125,IF(haviszla3!$E$5="p",haviszla3!DJ125,IF(haviszla3!$E$5="szo",haviszla3!DK125,0)))))),0)</f>
        <v>0</v>
      </c>
      <c r="IB125" s="43">
        <f>IF($IB$1=1,IF(haviszla3!$E$5="h",haviszla3!DL125,IF(haviszla3!$E$5="k",haviszla3!DM125,IF(haviszla3!$E$5="sz",haviszla3!DN125,IF(haviszla3!$E$5="cs",haviszla3!DO125,IF(haviszla3!$E$5="p",haviszla3!DP125,IF(haviszla3!$E$5="szo",haviszla3!DQ125,0)))))),0)</f>
        <v>0</v>
      </c>
      <c r="IC125" s="43">
        <f>IF($IC$1=1,IF(haviszla3!$E$5="h",haviszla3!DR125,IF(haviszla3!$E$5="k",haviszla3!DS125,IF(haviszla3!$E$5="sz",haviszla3!DT125,IF(haviszla3!$E$5="cs",haviszla3!DU125,IF(haviszla3!$E$5="p",haviszla3!DV125,IF(haviszla3!$E$5="szo",haviszla3!DW125,0)))))),0)</f>
        <v>0</v>
      </c>
      <c r="ID125" s="43">
        <f>IF($ID$1=1,IF(haviszla3!$E$5="h",haviszla3!DX125,IF(haviszla3!$E$5="k",haviszla3!DY125,IF(haviszla3!$E$5="sz",haviszla3!DZ125,IF(haviszla3!$E$5="cs",haviszla3!EA125,IF(haviszla3!$E$5="p",haviszla3!EB125,IF(haviszla3!$E$5="szo",haviszla3!EC125,0)))))),0)</f>
        <v>0</v>
      </c>
      <c r="IE125" s="43">
        <f>IF($IE$1=1,IF(haviszla3!$E$5="h",haviszla3!ED125,IF(haviszla3!$E$5="k",haviszla3!EE125,IF(haviszla3!$E$5="sz",haviszla3!EF125,IF(haviszla3!$E$5="cs",haviszla3!EG125,IF(haviszla3!$E$5="p",haviszla3!EH125,IF(haviszla3!$E$5="szo",haviszla3!EI125,0)))))),0)</f>
        <v>0</v>
      </c>
    </row>
    <row r="126" spans="1:239" ht="15" customHeight="1">
      <c r="A126" s="18" t="s">
        <v>196</v>
      </c>
      <c r="B126" s="89" t="s">
        <v>506</v>
      </c>
      <c r="C126" s="43">
        <v>165</v>
      </c>
      <c r="D126" s="43" t="s">
        <v>151</v>
      </c>
      <c r="E126" s="13">
        <f t="shared" si="52"/>
        <v>0</v>
      </c>
      <c r="F126" s="48"/>
      <c r="G126" s="48"/>
      <c r="H126" s="89"/>
      <c r="I126" s="51"/>
      <c r="J126" s="89">
        <v>0</v>
      </c>
      <c r="K126" s="51">
        <v>0</v>
      </c>
      <c r="L126" s="51">
        <v>0</v>
      </c>
      <c r="M126" s="52">
        <v>0</v>
      </c>
      <c r="N126" s="64"/>
      <c r="O126" s="51"/>
      <c r="P126" s="51">
        <v>0</v>
      </c>
      <c r="Q126" s="51">
        <v>0</v>
      </c>
      <c r="R126" s="51">
        <v>0</v>
      </c>
      <c r="S126" s="54">
        <v>0</v>
      </c>
      <c r="T126" s="55"/>
      <c r="U126" s="51"/>
      <c r="V126" s="51"/>
      <c r="W126" s="51"/>
      <c r="X126" s="51"/>
      <c r="Y126" s="51"/>
      <c r="Z126" s="64"/>
      <c r="AA126" s="51"/>
      <c r="AB126" s="51">
        <v>0</v>
      </c>
      <c r="AC126" s="51">
        <v>0</v>
      </c>
      <c r="AD126" s="51">
        <v>0</v>
      </c>
      <c r="AE126" s="54">
        <v>0</v>
      </c>
      <c r="AF126" s="64"/>
      <c r="AG126" s="51"/>
      <c r="AH126" s="54">
        <v>0</v>
      </c>
      <c r="AI126" s="51">
        <v>0</v>
      </c>
      <c r="AJ126" s="56">
        <v>0</v>
      </c>
      <c r="AK126" s="51">
        <v>0</v>
      </c>
      <c r="AL126" s="55"/>
      <c r="AM126" s="54"/>
      <c r="AN126" s="54">
        <v>0</v>
      </c>
      <c r="AO126" s="54">
        <v>0</v>
      </c>
      <c r="AP126" s="54">
        <v>0</v>
      </c>
      <c r="AQ126" s="54">
        <v>0</v>
      </c>
      <c r="AR126" s="64"/>
      <c r="AS126" s="51"/>
      <c r="AT126" s="54">
        <v>0</v>
      </c>
      <c r="AU126" s="51">
        <v>0</v>
      </c>
      <c r="AV126" s="51">
        <v>0</v>
      </c>
      <c r="AW126" s="54">
        <v>0</v>
      </c>
      <c r="AX126" s="57"/>
      <c r="AY126" s="51"/>
      <c r="AZ126" s="51">
        <v>0</v>
      </c>
      <c r="BA126" s="51">
        <v>0</v>
      </c>
      <c r="BB126" s="56">
        <v>0</v>
      </c>
      <c r="BC126" s="58">
        <v>0</v>
      </c>
      <c r="BD126" s="55"/>
      <c r="BE126" s="51"/>
      <c r="BF126" s="54">
        <v>0</v>
      </c>
      <c r="BG126" s="54">
        <v>0</v>
      </c>
      <c r="BH126" s="54">
        <v>0</v>
      </c>
      <c r="BI126" s="54">
        <v>0</v>
      </c>
      <c r="BJ126" s="55"/>
      <c r="BK126" s="54"/>
      <c r="BL126" s="54">
        <v>0</v>
      </c>
      <c r="BM126" s="51">
        <v>0</v>
      </c>
      <c r="BN126" s="51">
        <v>0</v>
      </c>
      <c r="BO126" s="54">
        <v>0</v>
      </c>
      <c r="BP126" s="55"/>
      <c r="BQ126" s="54"/>
      <c r="BR126" s="54">
        <v>0</v>
      </c>
      <c r="BS126" s="51">
        <v>0</v>
      </c>
      <c r="BT126" s="54">
        <v>0</v>
      </c>
      <c r="BU126" s="54">
        <v>0</v>
      </c>
      <c r="BV126" s="55"/>
      <c r="BW126" s="54"/>
      <c r="BX126" s="54">
        <v>0</v>
      </c>
      <c r="BY126" s="51">
        <v>0</v>
      </c>
      <c r="BZ126" s="54">
        <v>0</v>
      </c>
      <c r="CA126" s="54">
        <v>0</v>
      </c>
      <c r="CB126" s="55"/>
      <c r="CC126" s="51"/>
      <c r="CD126" s="54">
        <v>0</v>
      </c>
      <c r="CE126" s="51">
        <v>0</v>
      </c>
      <c r="CF126" s="51">
        <v>0</v>
      </c>
      <c r="CG126" s="54">
        <v>0</v>
      </c>
      <c r="CH126" s="55"/>
      <c r="CI126" s="54"/>
      <c r="CJ126" s="54">
        <v>0</v>
      </c>
      <c r="CK126" s="51">
        <v>0</v>
      </c>
      <c r="CL126" s="54">
        <v>0</v>
      </c>
      <c r="CM126" s="54">
        <v>0</v>
      </c>
      <c r="CN126" s="55"/>
      <c r="CO126" s="54"/>
      <c r="CP126" s="54">
        <v>0</v>
      </c>
      <c r="CQ126" s="54">
        <v>0</v>
      </c>
      <c r="CR126" s="54">
        <v>0</v>
      </c>
      <c r="CS126" s="54">
        <v>0</v>
      </c>
      <c r="CT126" s="64"/>
      <c r="CU126" s="51"/>
      <c r="CV126" s="51">
        <v>0</v>
      </c>
      <c r="CW126" s="51">
        <v>0</v>
      </c>
      <c r="CX126" s="51">
        <v>0</v>
      </c>
      <c r="CY126" s="51">
        <v>0</v>
      </c>
      <c r="CZ126" s="64"/>
      <c r="DA126" s="54"/>
      <c r="DB126" s="54">
        <v>0</v>
      </c>
      <c r="DC126" s="54">
        <v>0</v>
      </c>
      <c r="DD126" s="58">
        <v>0</v>
      </c>
      <c r="DE126" s="54">
        <v>0</v>
      </c>
      <c r="DF126" s="55"/>
      <c r="DG126" s="51"/>
      <c r="DH126" s="54">
        <v>0</v>
      </c>
      <c r="DI126" s="51">
        <v>0</v>
      </c>
      <c r="DJ126" s="51">
        <v>0</v>
      </c>
      <c r="DK126" s="54">
        <v>0</v>
      </c>
      <c r="DL126" s="64"/>
      <c r="DM126" s="56"/>
      <c r="DN126" s="51">
        <v>0</v>
      </c>
      <c r="DO126" s="51">
        <v>0</v>
      </c>
      <c r="DP126" s="51">
        <v>0</v>
      </c>
      <c r="DQ126" s="54">
        <v>0</v>
      </c>
      <c r="DR126" s="64"/>
      <c r="DS126" s="51"/>
      <c r="DT126" s="51">
        <v>0</v>
      </c>
      <c r="DU126" s="51">
        <v>0</v>
      </c>
      <c r="DV126" s="51">
        <v>0</v>
      </c>
      <c r="DW126" s="54">
        <v>0</v>
      </c>
      <c r="DX126" s="55"/>
      <c r="DY126" s="54"/>
      <c r="DZ126" s="54">
        <v>0</v>
      </c>
      <c r="EA126" s="54">
        <v>0</v>
      </c>
      <c r="EB126" s="51">
        <v>0</v>
      </c>
      <c r="EC126" s="54">
        <v>0</v>
      </c>
      <c r="ED126" s="64">
        <v>0</v>
      </c>
      <c r="EE126" s="54"/>
      <c r="EF126" s="51">
        <v>0</v>
      </c>
      <c r="EG126" s="54">
        <v>0</v>
      </c>
      <c r="EH126" s="58">
        <v>0</v>
      </c>
      <c r="EI126" s="54">
        <v>0</v>
      </c>
      <c r="EJ126" s="55">
        <v>0</v>
      </c>
      <c r="EK126" s="54">
        <v>0</v>
      </c>
      <c r="EL126" s="54">
        <v>0</v>
      </c>
      <c r="EM126" s="54">
        <v>0</v>
      </c>
      <c r="EN126" s="54">
        <v>0</v>
      </c>
      <c r="EO126" s="59">
        <v>0</v>
      </c>
      <c r="EP126" s="55"/>
      <c r="EQ126" s="54">
        <v>0</v>
      </c>
      <c r="ER126" s="54"/>
      <c r="ES126" s="54"/>
      <c r="ET126" s="54"/>
      <c r="EU126" s="59"/>
      <c r="EV126" s="55"/>
      <c r="EW126" s="54">
        <v>0</v>
      </c>
      <c r="EX126" s="54"/>
      <c r="EY126" s="54"/>
      <c r="EZ126" s="54"/>
      <c r="FA126" s="59">
        <v>0</v>
      </c>
      <c r="FB126" s="43">
        <f t="shared" si="53"/>
        <v>0</v>
      </c>
      <c r="FC126" s="21">
        <f t="shared" si="54"/>
        <v>0</v>
      </c>
      <c r="FD126" s="43">
        <f t="shared" si="55"/>
        <v>0</v>
      </c>
      <c r="FE126" s="21">
        <f t="shared" si="56"/>
        <v>0</v>
      </c>
      <c r="FF126" s="43">
        <f t="shared" si="57"/>
        <v>0</v>
      </c>
      <c r="FG126" s="21">
        <f t="shared" si="58"/>
        <v>0</v>
      </c>
      <c r="FH126" s="43">
        <f t="shared" si="59"/>
        <v>0</v>
      </c>
      <c r="FI126" s="21">
        <f t="shared" si="60"/>
        <v>0</v>
      </c>
      <c r="FJ126" s="43">
        <f t="shared" si="61"/>
        <v>0</v>
      </c>
      <c r="FK126" s="21">
        <f t="shared" si="62"/>
        <v>0</v>
      </c>
      <c r="FL126" s="43">
        <f t="shared" si="63"/>
        <v>0</v>
      </c>
      <c r="FM126" s="21">
        <f t="shared" si="64"/>
        <v>0</v>
      </c>
      <c r="FN126" s="43">
        <f t="shared" si="65"/>
        <v>0</v>
      </c>
      <c r="FO126" s="21">
        <f t="shared" si="66"/>
        <v>0</v>
      </c>
      <c r="FP126" s="43">
        <f t="shared" si="67"/>
        <v>0</v>
      </c>
      <c r="FQ126" s="21">
        <f t="shared" si="68"/>
        <v>0</v>
      </c>
      <c r="FR126" s="43">
        <f t="shared" si="69"/>
        <v>0</v>
      </c>
      <c r="FS126" s="21">
        <f t="shared" si="70"/>
        <v>0</v>
      </c>
      <c r="FT126" s="43">
        <f t="shared" si="71"/>
        <v>0</v>
      </c>
      <c r="FU126" s="21">
        <f t="shared" si="72"/>
        <v>0</v>
      </c>
      <c r="FV126" s="43">
        <f t="shared" si="73"/>
        <v>0</v>
      </c>
      <c r="FW126" s="21">
        <f t="shared" si="74"/>
        <v>0</v>
      </c>
      <c r="FX126" s="43">
        <f t="shared" si="75"/>
        <v>0</v>
      </c>
      <c r="FY126" s="21">
        <f t="shared" si="76"/>
        <v>0</v>
      </c>
      <c r="FZ126" s="43">
        <f t="shared" si="77"/>
        <v>0</v>
      </c>
      <c r="GA126" s="21">
        <f t="shared" si="78"/>
        <v>0</v>
      </c>
      <c r="GB126" s="43">
        <f t="shared" si="79"/>
        <v>0</v>
      </c>
      <c r="GC126" s="21">
        <f t="shared" si="80"/>
        <v>0</v>
      </c>
      <c r="GD126" s="43">
        <f t="shared" si="81"/>
        <v>0</v>
      </c>
      <c r="GE126" s="21">
        <f t="shared" si="82"/>
        <v>0</v>
      </c>
      <c r="GF126" s="43">
        <f t="shared" si="83"/>
        <v>0</v>
      </c>
      <c r="GG126" s="21">
        <f t="shared" si="84"/>
        <v>0</v>
      </c>
      <c r="GH126" s="43">
        <f t="shared" si="85"/>
        <v>0</v>
      </c>
      <c r="GI126" s="21">
        <f t="shared" si="86"/>
        <v>0</v>
      </c>
      <c r="GJ126" s="43">
        <f t="shared" si="87"/>
        <v>0</v>
      </c>
      <c r="GK126" s="21">
        <f t="shared" si="88"/>
        <v>0</v>
      </c>
      <c r="GL126" s="43">
        <f t="shared" si="89"/>
        <v>0</v>
      </c>
      <c r="GM126" s="21">
        <f t="shared" si="90"/>
        <v>0</v>
      </c>
      <c r="GN126" s="43">
        <f t="shared" si="91"/>
        <v>0</v>
      </c>
      <c r="GO126" s="21">
        <f t="shared" si="92"/>
        <v>0</v>
      </c>
      <c r="GP126" s="43">
        <f t="shared" si="93"/>
        <v>0</v>
      </c>
      <c r="GQ126" s="21">
        <f t="shared" si="94"/>
        <v>0</v>
      </c>
      <c r="GR126" s="43">
        <f t="shared" si="95"/>
        <v>0</v>
      </c>
      <c r="GS126" s="21">
        <f t="shared" si="96"/>
        <v>0</v>
      </c>
      <c r="GT126" s="43">
        <f t="shared" si="97"/>
        <v>0</v>
      </c>
      <c r="GU126" s="21">
        <f t="shared" si="98"/>
        <v>0</v>
      </c>
      <c r="GV126" s="43">
        <f t="shared" si="99"/>
        <v>0</v>
      </c>
      <c r="GW126" s="43">
        <f t="shared" si="100"/>
        <v>0</v>
      </c>
      <c r="GX126" s="28"/>
      <c r="GY126" s="43">
        <f t="shared" si="102"/>
        <v>0</v>
      </c>
      <c r="HF126" s="89" t="str">
        <f t="shared" si="101"/>
        <v>Sample121</v>
      </c>
      <c r="HG126" s="43">
        <f t="shared" si="101"/>
        <v>165</v>
      </c>
      <c r="HH126" s="89" t="str">
        <f t="shared" si="101"/>
        <v>Ft/db</v>
      </c>
      <c r="HI126" s="13">
        <f t="shared" si="103"/>
        <v>0</v>
      </c>
      <c r="HJ126" s="43">
        <f>IF($HJ$1=1,IF(haviszla3!$E$5="h",haviszla3!H126,IF(haviszla3!$E$5="k",haviszla3!I126,IF(haviszla3!$E$5="sz",haviszla3!J126,IF(haviszla3!$E$5="cs",haviszla3!K126,IF(haviszla3!$E$5="p",haviszla3!L126,IF(haviszla3!$E$5="szo",haviszla3!M126,0)))))),0)</f>
        <v>0</v>
      </c>
      <c r="HK126" s="43">
        <f>IF($HK$1=1,IF(haviszla3!$E$5="h",haviszla3!N126,IF(haviszla3!$E$5="k",haviszla3!O126,IF(haviszla3!$E$5="sz",haviszla3!P126,IF(haviszla3!$E$5="cs",haviszla3!Q126,IF(haviszla3!$E$5="p",haviszla3!R126,IF(haviszla3!$E$5="szo",haviszla3!S126,0)))))),0)</f>
        <v>0</v>
      </c>
      <c r="HL126" s="43">
        <f>IF($HL$1=1,IF(haviszla3!$E$5="h",haviszla3!T126,IF(haviszla3!$E$5="k",haviszla3!U126,IF(haviszla3!$E$5="sz",haviszla3!V126,IF(haviszla3!$E$5="cs",haviszla3!W126,IF(haviszla3!$E$5="p",haviszla3!X126,IF(haviszla3!$E$5="szo",haviszla3!Y126,0)))))),0)</f>
        <v>0</v>
      </c>
      <c r="HM126" s="43">
        <f>IF($HM$1=1,IF(haviszla3!$E$5="h",haviszla3!Z126,IF(haviszla3!$E$5="k",haviszla3!AA126,IF(haviszla3!$E$5="sz",haviszla3!AB126,IF(haviszla3!$E$5="cs",haviszla3!AC126,IF(haviszla3!$E$5="p",haviszla3!AD126,IF(haviszla3!$E$5="szo",haviszla3!AE126,0)))))),0)</f>
        <v>0</v>
      </c>
      <c r="HN126" s="43">
        <f>IF($HN$1=1,IF(haviszla3!$E$5="h",haviszla3!AF126,IF(haviszla3!$E$5="k",haviszla3!AG126,IF(haviszla3!$E$5="sz",haviszla3!AH126,IF(haviszla3!$E$5="cs",haviszla3!AI126,IF(haviszla3!$E$5="p",haviszla3!AJ126,IF(haviszla3!$E$5="szo",haviszla3!AK126,0)))))),0)</f>
        <v>0</v>
      </c>
      <c r="HO126" s="43">
        <f>IF($HO$1=1,IF(haviszla3!$E$5="h",haviszla3!AL126,IF(haviszla3!$E$5="k",haviszla3!AM126,IF(haviszla3!$E$5="sz",haviszla3!AN126,IF(haviszla3!$E$5="cs",haviszla3!AO126,IF(haviszla3!$E$5="p",haviszla3!AP126,IF(haviszla3!$E$5="szo",haviszla3!AQ126,0)))))),0)</f>
        <v>0</v>
      </c>
      <c r="HP126" s="43">
        <f>IF($HP$1=1,IF(haviszla3!$E$5="h",haviszla3!AR126,IF(haviszla3!$E$5="k",haviszla3!AS126,IF(haviszla3!$E$5="sz",haviszla3!AT126,IF(haviszla3!$E$5="cs",haviszla3!AU126,IF(haviszla3!$E$5="p",haviszla3!AV126,IF(haviszla3!$E$5="szo",haviszla3!AW126,0)))))),0)</f>
        <v>0</v>
      </c>
      <c r="HQ126" s="43">
        <f>IF($HQ$1=1,IF(haviszla3!$E$5="h",haviszla3!AX126,IF(haviszla3!$E$5="k",haviszla3!AY126,IF(haviszla3!$E$5="sz",haviszla3!AZ126,IF(haviszla3!$E$5="cs",haviszla3!BA126,IF(haviszla3!$E$5="p",haviszla3!BB126,IF(haviszla3!$E$5="szo",haviszla3!BC126,0)))))),0)</f>
        <v>0</v>
      </c>
      <c r="HR126" s="43">
        <f>IF($HR$1=1,IF(haviszla3!$E$5="h",haviszla3!BD126,IF(haviszla3!$E$5="k",haviszla3!BE126,IF(haviszla3!$E$5="sz",haviszla3!BF126,IF(haviszla3!$E$5="cs",haviszla3!BG126,IF(haviszla3!$E$5="p",haviszla3!BH126,IF(haviszla3!$E$5="szo",haviszla3!BI126,0)))))),0)</f>
        <v>0</v>
      </c>
      <c r="HS126" s="43">
        <f>IF($HS$1=1,IF(haviszla3!$E$5="h",haviszla3!BJ126,IF(haviszla3!$E$5="k",haviszla3!BK126,IF(haviszla3!$E$5="sz",haviszla3!BL126,IF(haviszla3!$E$5="cs",haviszla3!BM126,IF(haviszla3!$E$5="p",haviszla3!BN126,IF(haviszla3!$E$5="szo",haviszla3!BO126,0)))))),0)</f>
        <v>0</v>
      </c>
      <c r="HT126" s="43">
        <f>IF($HT$1=1,IF(haviszla3!$E$5="h",haviszla3!BP126,IF(haviszla3!$E$5="k",haviszla3!BQ126,IF(haviszla3!$E$5="sz",haviszla3!BR126,IF(haviszla3!$E$5="cs",haviszla3!BS126,IF(haviszla3!$E$5="p",haviszla3!BT126,IF(haviszla3!$E$5="szo",haviszla3!BU126,0)))))),0)</f>
        <v>0</v>
      </c>
      <c r="HU126" s="43">
        <f>IF($HU$1=1,IF(haviszla3!$E$5="h",haviszla3!BV126,IF(haviszla3!$E$5="k",haviszla3!BW126,IF(haviszla3!$E$5="sz",haviszla3!BX126,IF(haviszla3!$E$5="cs",haviszla3!BY126,IF(haviszla3!$E$5="p",haviszla3!BZ126,IF(haviszla3!$E$5="szo",haviszla3!CA126,0)))))),0)</f>
        <v>0</v>
      </c>
      <c r="HV126" s="43">
        <f>IF($HV$1=1,IF(haviszla3!$E$5="h",haviszla3!CB126,IF(haviszla3!$E$5="k",haviszla3!CC126,IF(haviszla3!$E$5="sz",haviszla3!CD126,IF(haviszla3!$E$5="cs",haviszla3!CE126,IF(haviszla3!$E$5="p",haviszla3!CF126,IF(haviszla3!$E$5="szo",haviszla3!CG126,0)))))),0)</f>
        <v>0</v>
      </c>
      <c r="HW126" s="43">
        <f>IF($HW$1=1,IF(haviszla3!$E$5="h",haviszla3!CH126,IF(haviszla3!$E$5="k",haviszla3!CI126,IF(haviszla3!$E$5="sz",haviszla3!CJ126,IF(haviszla3!$E$5="cs",haviszla3!CK126,IF(haviszla3!$E$5="p",haviszla3!CL126,IF(haviszla3!$E$5="szo",haviszla3!CM126,0)))))),0)</f>
        <v>0</v>
      </c>
      <c r="HX126" s="43">
        <f>IF($HX$1=1,IF(haviszla3!$E$5="h",haviszla3!CN126,IF(haviszla3!$E$5="k",haviszla3!CO126,IF(haviszla3!$E$5="sz",haviszla3!CP126,IF(haviszla3!$E$5="cs",haviszla3!CQ126,IF(haviszla3!$E$5="p",haviszla3!CR126,IF(haviszla3!$E$5="szo",haviszla3!CS126,0)))))),0)</f>
        <v>0</v>
      </c>
      <c r="HY126" s="43">
        <f>IF($HY$1=1,IF(haviszla3!$E$5="h",haviszla3!CT126,IF(haviszla3!$E$5="k",haviszla3!CU126,IF(haviszla3!$E$5="sz",haviszla3!CV126,IF(haviszla3!$E$5="cs",haviszla3!CW126,IF(haviszla3!$E$5="p",haviszla3!CX126,IF(haviszla3!$E$5="szo",haviszla3!CY126,0)))))),0)</f>
        <v>0</v>
      </c>
      <c r="HZ126" s="43">
        <f>IF($HZ$1=1,IF(haviszla3!$E$5="h",haviszla3!CZ126,IF(haviszla3!$E$5="k",haviszla3!DA126,IF(haviszla3!$E$5="sz",haviszla3!DB126,IF(haviszla3!$E$5="cs",haviszla3!DC126,IF(haviszla3!$E$5="p",haviszla3!DD126,IF(haviszla3!$E$5="szo",haviszla3!DE126,0)))))),0)</f>
        <v>0</v>
      </c>
      <c r="IA126" s="43">
        <f>IF($IA$1=1,IF(haviszla3!$E$5="h",haviszla3!DF126,IF(haviszla3!$E$5="k",haviszla3!DG126,IF(haviszla3!$E$5="sz",haviszla3!DH126,IF(haviszla3!$E$5="cs",haviszla3!DI126,IF(haviszla3!$E$5="p",haviszla3!DJ126,IF(haviszla3!$E$5="szo",haviszla3!DK126,0)))))),0)</f>
        <v>0</v>
      </c>
      <c r="IB126" s="43">
        <f>IF($IB$1=1,IF(haviszla3!$E$5="h",haviszla3!DL126,IF(haviszla3!$E$5="k",haviszla3!DM126,IF(haviszla3!$E$5="sz",haviszla3!DN126,IF(haviszla3!$E$5="cs",haviszla3!DO126,IF(haviszla3!$E$5="p",haviszla3!DP126,IF(haviszla3!$E$5="szo",haviszla3!DQ126,0)))))),0)</f>
        <v>0</v>
      </c>
      <c r="IC126" s="43">
        <f>IF($IC$1=1,IF(haviszla3!$E$5="h",haviszla3!DR126,IF(haviszla3!$E$5="k",haviszla3!DS126,IF(haviszla3!$E$5="sz",haviszla3!DT126,IF(haviszla3!$E$5="cs",haviszla3!DU126,IF(haviszla3!$E$5="p",haviszla3!DV126,IF(haviszla3!$E$5="szo",haviszla3!DW126,0)))))),0)</f>
        <v>0</v>
      </c>
      <c r="ID126" s="43">
        <f>IF($ID$1=1,IF(haviszla3!$E$5="h",haviszla3!DX126,IF(haviszla3!$E$5="k",haviszla3!DY126,IF(haviszla3!$E$5="sz",haviszla3!DZ126,IF(haviszla3!$E$5="cs",haviszla3!EA126,IF(haviszla3!$E$5="p",haviszla3!EB126,IF(haviszla3!$E$5="szo",haviszla3!EC126,0)))))),0)</f>
        <v>0</v>
      </c>
      <c r="IE126" s="43">
        <f>IF($IE$1=1,IF(haviszla3!$E$5="h",haviszla3!ED126,IF(haviszla3!$E$5="k",haviszla3!EE126,IF(haviszla3!$E$5="sz",haviszla3!EF126,IF(haviszla3!$E$5="cs",haviszla3!EG126,IF(haviszla3!$E$5="p",haviszla3!EH126,IF(haviszla3!$E$5="szo",haviszla3!EI126,0)))))),0)</f>
        <v>0</v>
      </c>
    </row>
    <row r="127" spans="1:239" ht="15" customHeight="1">
      <c r="A127" s="18" t="s">
        <v>197</v>
      </c>
      <c r="B127" s="89" t="s">
        <v>507</v>
      </c>
      <c r="C127" s="43">
        <v>185</v>
      </c>
      <c r="D127" s="43" t="s">
        <v>151</v>
      </c>
      <c r="E127" s="13">
        <f t="shared" si="52"/>
        <v>0</v>
      </c>
      <c r="F127" s="48"/>
      <c r="G127" s="48"/>
      <c r="H127" s="89"/>
      <c r="I127" s="51"/>
      <c r="J127" s="89">
        <v>0</v>
      </c>
      <c r="K127" s="51">
        <v>0</v>
      </c>
      <c r="L127" s="51">
        <v>0</v>
      </c>
      <c r="M127" s="52">
        <v>0</v>
      </c>
      <c r="N127" s="64"/>
      <c r="O127" s="51"/>
      <c r="P127" s="51">
        <v>0</v>
      </c>
      <c r="Q127" s="51">
        <v>0</v>
      </c>
      <c r="R127" s="51">
        <v>0</v>
      </c>
      <c r="S127" s="54">
        <v>0</v>
      </c>
      <c r="T127" s="55"/>
      <c r="U127" s="51"/>
      <c r="V127" s="51"/>
      <c r="W127" s="51"/>
      <c r="X127" s="51"/>
      <c r="Y127" s="51"/>
      <c r="Z127" s="64"/>
      <c r="AA127" s="51"/>
      <c r="AB127" s="51">
        <v>0</v>
      </c>
      <c r="AC127" s="51">
        <v>0</v>
      </c>
      <c r="AD127" s="51">
        <v>0</v>
      </c>
      <c r="AE127" s="54">
        <v>0</v>
      </c>
      <c r="AF127" s="64"/>
      <c r="AG127" s="51"/>
      <c r="AH127" s="54">
        <v>0</v>
      </c>
      <c r="AI127" s="51">
        <v>0</v>
      </c>
      <c r="AJ127" s="56">
        <v>0</v>
      </c>
      <c r="AK127" s="51">
        <v>0</v>
      </c>
      <c r="AL127" s="55"/>
      <c r="AM127" s="54"/>
      <c r="AN127" s="54">
        <v>0</v>
      </c>
      <c r="AO127" s="54">
        <v>0</v>
      </c>
      <c r="AP127" s="54">
        <v>0</v>
      </c>
      <c r="AQ127" s="54">
        <v>0</v>
      </c>
      <c r="AR127" s="64"/>
      <c r="AS127" s="51"/>
      <c r="AT127" s="54">
        <v>0</v>
      </c>
      <c r="AU127" s="51">
        <v>0</v>
      </c>
      <c r="AV127" s="51">
        <v>0</v>
      </c>
      <c r="AW127" s="54">
        <v>0</v>
      </c>
      <c r="AX127" s="57"/>
      <c r="AY127" s="51"/>
      <c r="AZ127" s="51">
        <v>0</v>
      </c>
      <c r="BA127" s="51">
        <v>0</v>
      </c>
      <c r="BB127" s="56">
        <v>0</v>
      </c>
      <c r="BC127" s="58">
        <v>0</v>
      </c>
      <c r="BD127" s="55"/>
      <c r="BE127" s="51"/>
      <c r="BF127" s="54">
        <v>0</v>
      </c>
      <c r="BG127" s="54">
        <v>0</v>
      </c>
      <c r="BH127" s="54">
        <v>0</v>
      </c>
      <c r="BI127" s="54">
        <v>0</v>
      </c>
      <c r="BJ127" s="55"/>
      <c r="BK127" s="54"/>
      <c r="BL127" s="54">
        <v>0</v>
      </c>
      <c r="BM127" s="51">
        <v>0</v>
      </c>
      <c r="BN127" s="51">
        <v>0</v>
      </c>
      <c r="BO127" s="54">
        <v>0</v>
      </c>
      <c r="BP127" s="55"/>
      <c r="BQ127" s="54"/>
      <c r="BR127" s="54">
        <v>0</v>
      </c>
      <c r="BS127" s="51">
        <v>0</v>
      </c>
      <c r="BT127" s="54">
        <v>0</v>
      </c>
      <c r="BU127" s="54">
        <v>0</v>
      </c>
      <c r="BV127" s="55"/>
      <c r="BW127" s="54"/>
      <c r="BX127" s="54">
        <v>0</v>
      </c>
      <c r="BY127" s="51">
        <v>0</v>
      </c>
      <c r="BZ127" s="54">
        <v>0</v>
      </c>
      <c r="CA127" s="54">
        <v>0</v>
      </c>
      <c r="CB127" s="55"/>
      <c r="CC127" s="51"/>
      <c r="CD127" s="54">
        <v>0</v>
      </c>
      <c r="CE127" s="51">
        <v>0</v>
      </c>
      <c r="CF127" s="51">
        <v>0</v>
      </c>
      <c r="CG127" s="54">
        <v>0</v>
      </c>
      <c r="CH127" s="55"/>
      <c r="CI127" s="54"/>
      <c r="CJ127" s="54">
        <v>0</v>
      </c>
      <c r="CK127" s="51">
        <v>0</v>
      </c>
      <c r="CL127" s="54">
        <v>0</v>
      </c>
      <c r="CM127" s="54">
        <v>0</v>
      </c>
      <c r="CN127" s="55"/>
      <c r="CO127" s="54"/>
      <c r="CP127" s="54">
        <v>0</v>
      </c>
      <c r="CQ127" s="54">
        <v>0</v>
      </c>
      <c r="CR127" s="54">
        <v>0</v>
      </c>
      <c r="CS127" s="54">
        <v>0</v>
      </c>
      <c r="CT127" s="64"/>
      <c r="CU127" s="51"/>
      <c r="CV127" s="51">
        <v>0</v>
      </c>
      <c r="CW127" s="51">
        <v>0</v>
      </c>
      <c r="CX127" s="51">
        <v>0</v>
      </c>
      <c r="CY127" s="51">
        <v>0</v>
      </c>
      <c r="CZ127" s="64"/>
      <c r="DA127" s="54"/>
      <c r="DB127" s="54">
        <v>0</v>
      </c>
      <c r="DC127" s="54">
        <v>0</v>
      </c>
      <c r="DD127" s="58">
        <v>0</v>
      </c>
      <c r="DE127" s="54">
        <v>0</v>
      </c>
      <c r="DF127" s="55"/>
      <c r="DG127" s="51"/>
      <c r="DH127" s="54">
        <v>0</v>
      </c>
      <c r="DI127" s="51">
        <v>0</v>
      </c>
      <c r="DJ127" s="51">
        <v>0</v>
      </c>
      <c r="DK127" s="54">
        <v>0</v>
      </c>
      <c r="DL127" s="64"/>
      <c r="DM127" s="56"/>
      <c r="DN127" s="51">
        <v>0</v>
      </c>
      <c r="DO127" s="51">
        <v>0</v>
      </c>
      <c r="DP127" s="51">
        <v>0</v>
      </c>
      <c r="DQ127" s="54">
        <v>0</v>
      </c>
      <c r="DR127" s="64"/>
      <c r="DS127" s="51"/>
      <c r="DT127" s="51">
        <v>0</v>
      </c>
      <c r="DU127" s="51">
        <v>0</v>
      </c>
      <c r="DV127" s="51">
        <v>0</v>
      </c>
      <c r="DW127" s="54">
        <v>0</v>
      </c>
      <c r="DX127" s="55"/>
      <c r="DY127" s="54"/>
      <c r="DZ127" s="54">
        <v>0</v>
      </c>
      <c r="EA127" s="54">
        <v>0</v>
      </c>
      <c r="EB127" s="51">
        <v>0</v>
      </c>
      <c r="EC127" s="54">
        <v>0</v>
      </c>
      <c r="ED127" s="64">
        <v>0</v>
      </c>
      <c r="EE127" s="54"/>
      <c r="EF127" s="51">
        <v>0</v>
      </c>
      <c r="EG127" s="54">
        <v>0</v>
      </c>
      <c r="EH127" s="58">
        <v>0</v>
      </c>
      <c r="EI127" s="54">
        <v>0</v>
      </c>
      <c r="EJ127" s="55">
        <v>0</v>
      </c>
      <c r="EK127" s="54">
        <v>0</v>
      </c>
      <c r="EL127" s="54">
        <v>0</v>
      </c>
      <c r="EM127" s="54">
        <v>0</v>
      </c>
      <c r="EN127" s="54">
        <v>0</v>
      </c>
      <c r="EO127" s="59">
        <v>0</v>
      </c>
      <c r="EP127" s="55"/>
      <c r="EQ127" s="54">
        <v>0</v>
      </c>
      <c r="ER127" s="54"/>
      <c r="ES127" s="54"/>
      <c r="ET127" s="54"/>
      <c r="EU127" s="59"/>
      <c r="EV127" s="55"/>
      <c r="EW127" s="54">
        <v>0</v>
      </c>
      <c r="EX127" s="54"/>
      <c r="EY127" s="54"/>
      <c r="EZ127" s="54"/>
      <c r="FA127" s="59">
        <v>0</v>
      </c>
      <c r="FB127" s="43">
        <f t="shared" si="53"/>
        <v>0</v>
      </c>
      <c r="FC127" s="21">
        <f t="shared" si="54"/>
        <v>0</v>
      </c>
      <c r="FD127" s="43">
        <f t="shared" si="55"/>
        <v>0</v>
      </c>
      <c r="FE127" s="21">
        <f t="shared" si="56"/>
        <v>0</v>
      </c>
      <c r="FF127" s="43">
        <f t="shared" si="57"/>
        <v>0</v>
      </c>
      <c r="FG127" s="21">
        <f t="shared" si="58"/>
        <v>0</v>
      </c>
      <c r="FH127" s="43">
        <f t="shared" si="59"/>
        <v>0</v>
      </c>
      <c r="FI127" s="21">
        <f t="shared" si="60"/>
        <v>0</v>
      </c>
      <c r="FJ127" s="43">
        <f t="shared" si="61"/>
        <v>0</v>
      </c>
      <c r="FK127" s="21">
        <f t="shared" si="62"/>
        <v>0</v>
      </c>
      <c r="FL127" s="43">
        <f t="shared" si="63"/>
        <v>0</v>
      </c>
      <c r="FM127" s="21">
        <f t="shared" si="64"/>
        <v>0</v>
      </c>
      <c r="FN127" s="43">
        <f t="shared" si="65"/>
        <v>0</v>
      </c>
      <c r="FO127" s="21">
        <f t="shared" si="66"/>
        <v>0</v>
      </c>
      <c r="FP127" s="43">
        <f t="shared" si="67"/>
        <v>0</v>
      </c>
      <c r="FQ127" s="21">
        <f t="shared" si="68"/>
        <v>0</v>
      </c>
      <c r="FR127" s="43">
        <f t="shared" si="69"/>
        <v>0</v>
      </c>
      <c r="FS127" s="21">
        <f t="shared" si="70"/>
        <v>0</v>
      </c>
      <c r="FT127" s="43">
        <f t="shared" si="71"/>
        <v>0</v>
      </c>
      <c r="FU127" s="21">
        <f t="shared" si="72"/>
        <v>0</v>
      </c>
      <c r="FV127" s="43">
        <f t="shared" si="73"/>
        <v>0</v>
      </c>
      <c r="FW127" s="21">
        <f t="shared" si="74"/>
        <v>0</v>
      </c>
      <c r="FX127" s="43">
        <f t="shared" si="75"/>
        <v>0</v>
      </c>
      <c r="FY127" s="21">
        <f t="shared" si="76"/>
        <v>0</v>
      </c>
      <c r="FZ127" s="43">
        <f t="shared" si="77"/>
        <v>0</v>
      </c>
      <c r="GA127" s="21">
        <f t="shared" si="78"/>
        <v>0</v>
      </c>
      <c r="GB127" s="43">
        <f t="shared" si="79"/>
        <v>0</v>
      </c>
      <c r="GC127" s="21">
        <f t="shared" si="80"/>
        <v>0</v>
      </c>
      <c r="GD127" s="43">
        <f t="shared" si="81"/>
        <v>0</v>
      </c>
      <c r="GE127" s="21">
        <f t="shared" si="82"/>
        <v>0</v>
      </c>
      <c r="GF127" s="43">
        <f t="shared" si="83"/>
        <v>0</v>
      </c>
      <c r="GG127" s="21">
        <f t="shared" si="84"/>
        <v>0</v>
      </c>
      <c r="GH127" s="43">
        <f t="shared" si="85"/>
        <v>0</v>
      </c>
      <c r="GI127" s="21">
        <f t="shared" si="86"/>
        <v>0</v>
      </c>
      <c r="GJ127" s="43">
        <f t="shared" si="87"/>
        <v>0</v>
      </c>
      <c r="GK127" s="21">
        <f t="shared" si="88"/>
        <v>0</v>
      </c>
      <c r="GL127" s="43">
        <f t="shared" si="89"/>
        <v>0</v>
      </c>
      <c r="GM127" s="21">
        <f t="shared" si="90"/>
        <v>0</v>
      </c>
      <c r="GN127" s="43">
        <f t="shared" si="91"/>
        <v>0</v>
      </c>
      <c r="GO127" s="21">
        <f t="shared" si="92"/>
        <v>0</v>
      </c>
      <c r="GP127" s="43">
        <f t="shared" si="93"/>
        <v>0</v>
      </c>
      <c r="GQ127" s="21">
        <f t="shared" si="94"/>
        <v>0</v>
      </c>
      <c r="GR127" s="43">
        <f t="shared" si="95"/>
        <v>0</v>
      </c>
      <c r="GS127" s="21">
        <f t="shared" si="96"/>
        <v>0</v>
      </c>
      <c r="GT127" s="43">
        <f t="shared" si="97"/>
        <v>0</v>
      </c>
      <c r="GU127" s="21">
        <f t="shared" si="98"/>
        <v>0</v>
      </c>
      <c r="GV127" s="43">
        <f t="shared" si="99"/>
        <v>0</v>
      </c>
      <c r="GW127" s="43">
        <f t="shared" si="100"/>
        <v>0</v>
      </c>
      <c r="GX127" s="45"/>
      <c r="GY127" s="43">
        <f t="shared" si="102"/>
        <v>0</v>
      </c>
      <c r="HF127" s="89" t="str">
        <f t="shared" si="101"/>
        <v>Sample122</v>
      </c>
      <c r="HG127" s="43">
        <f t="shared" si="101"/>
        <v>185</v>
      </c>
      <c r="HH127" s="89" t="str">
        <f t="shared" si="101"/>
        <v>Ft/db</v>
      </c>
      <c r="HI127" s="13">
        <f t="shared" si="103"/>
        <v>0</v>
      </c>
      <c r="HJ127" s="43">
        <f>IF($HJ$1=1,IF(haviszla3!$E$5="h",haviszla3!H127,IF(haviszla3!$E$5="k",haviszla3!I127,IF(haviszla3!$E$5="sz",haviszla3!J127,IF(haviszla3!$E$5="cs",haviszla3!K127,IF(haviszla3!$E$5="p",haviszla3!L127,IF(haviszla3!$E$5="szo",haviszla3!M127,0)))))),0)</f>
        <v>0</v>
      </c>
      <c r="HK127" s="43">
        <f>IF($HK$1=1,IF(haviszla3!$E$5="h",haviszla3!N127,IF(haviszla3!$E$5="k",haviszla3!O127,IF(haviszla3!$E$5="sz",haviszla3!P127,IF(haviszla3!$E$5="cs",haviszla3!Q127,IF(haviszla3!$E$5="p",haviszla3!R127,IF(haviszla3!$E$5="szo",haviszla3!S127,0)))))),0)</f>
        <v>0</v>
      </c>
      <c r="HL127" s="43">
        <f>IF($HL$1=1,IF(haviszla3!$E$5="h",haviszla3!T127,IF(haviszla3!$E$5="k",haviszla3!U127,IF(haviszla3!$E$5="sz",haviszla3!V127,IF(haviszla3!$E$5="cs",haviszla3!W127,IF(haviszla3!$E$5="p",haviszla3!X127,IF(haviszla3!$E$5="szo",haviszla3!Y127,0)))))),0)</f>
        <v>0</v>
      </c>
      <c r="HM127" s="43">
        <f>IF($HM$1=1,IF(haviszla3!$E$5="h",haviszla3!Z127,IF(haviszla3!$E$5="k",haviszla3!AA127,IF(haviszla3!$E$5="sz",haviszla3!AB127,IF(haviszla3!$E$5="cs",haviszla3!AC127,IF(haviszla3!$E$5="p",haviszla3!AD127,IF(haviszla3!$E$5="szo",haviszla3!AE127,0)))))),0)</f>
        <v>0</v>
      </c>
      <c r="HN127" s="43">
        <f>IF($HN$1=1,IF(haviszla3!$E$5="h",haviszla3!AF127,IF(haviszla3!$E$5="k",haviszla3!AG127,IF(haviszla3!$E$5="sz",haviszla3!AH127,IF(haviszla3!$E$5="cs",haviszla3!AI127,IF(haviszla3!$E$5="p",haviszla3!AJ127,IF(haviszla3!$E$5="szo",haviszla3!AK127,0)))))),0)</f>
        <v>0</v>
      </c>
      <c r="HO127" s="43">
        <f>IF($HO$1=1,IF(haviszla3!$E$5="h",haviszla3!AL127,IF(haviszla3!$E$5="k",haviszla3!AM127,IF(haviszla3!$E$5="sz",haviszla3!AN127,IF(haviszla3!$E$5="cs",haviszla3!AO127,IF(haviszla3!$E$5="p",haviszla3!AP127,IF(haviszla3!$E$5="szo",haviszla3!AQ127,0)))))),0)</f>
        <v>0</v>
      </c>
      <c r="HP127" s="43">
        <f>IF($HP$1=1,IF(haviszla3!$E$5="h",haviszla3!AR127,IF(haviszla3!$E$5="k",haviszla3!AS127,IF(haviszla3!$E$5="sz",haviszla3!AT127,IF(haviszla3!$E$5="cs",haviszla3!AU127,IF(haviszla3!$E$5="p",haviszla3!AV127,IF(haviszla3!$E$5="szo",haviszla3!AW127,0)))))),0)</f>
        <v>0</v>
      </c>
      <c r="HQ127" s="43">
        <f>IF($HQ$1=1,IF(haviszla3!$E$5="h",haviszla3!AX127,IF(haviszla3!$E$5="k",haviszla3!AY127,IF(haviszla3!$E$5="sz",haviszla3!AZ127,IF(haviszla3!$E$5="cs",haviszla3!BA127,IF(haviszla3!$E$5="p",haviszla3!BB127,IF(haviszla3!$E$5="szo",haviszla3!BC127,0)))))),0)</f>
        <v>0</v>
      </c>
      <c r="HR127" s="43">
        <f>IF($HR$1=1,IF(haviszla3!$E$5="h",haviszla3!BD127,IF(haviszla3!$E$5="k",haviszla3!BE127,IF(haviszla3!$E$5="sz",haviszla3!BF127,IF(haviszla3!$E$5="cs",haviszla3!BG127,IF(haviszla3!$E$5="p",haviszla3!BH127,IF(haviszla3!$E$5="szo",haviszla3!BI127,0)))))),0)</f>
        <v>0</v>
      </c>
      <c r="HS127" s="43">
        <f>IF($HS$1=1,IF(haviszla3!$E$5="h",haviszla3!BJ127,IF(haviszla3!$E$5="k",haviszla3!BK127,IF(haviszla3!$E$5="sz",haviszla3!BL127,IF(haviszla3!$E$5="cs",haviszla3!BM127,IF(haviszla3!$E$5="p",haviszla3!BN127,IF(haviszla3!$E$5="szo",haviszla3!BO127,0)))))),0)</f>
        <v>0</v>
      </c>
      <c r="HT127" s="43">
        <f>IF($HT$1=1,IF(haviszla3!$E$5="h",haviszla3!BP127,IF(haviszla3!$E$5="k",haviszla3!BQ127,IF(haviszla3!$E$5="sz",haviszla3!BR127,IF(haviszla3!$E$5="cs",haviszla3!BS127,IF(haviszla3!$E$5="p",haviszla3!BT127,IF(haviszla3!$E$5="szo",haviszla3!BU127,0)))))),0)</f>
        <v>0</v>
      </c>
      <c r="HU127" s="43">
        <f>IF($HU$1=1,IF(haviszla3!$E$5="h",haviszla3!BV127,IF(haviszla3!$E$5="k",haviszla3!BW127,IF(haviszla3!$E$5="sz",haviszla3!BX127,IF(haviszla3!$E$5="cs",haviszla3!BY127,IF(haviszla3!$E$5="p",haviszla3!BZ127,IF(haviszla3!$E$5="szo",haviszla3!CA127,0)))))),0)</f>
        <v>0</v>
      </c>
      <c r="HV127" s="43">
        <f>IF($HV$1=1,IF(haviszla3!$E$5="h",haviszla3!CB127,IF(haviszla3!$E$5="k",haviszla3!CC127,IF(haviszla3!$E$5="sz",haviszla3!CD127,IF(haviszla3!$E$5="cs",haviszla3!CE127,IF(haviszla3!$E$5="p",haviszla3!CF127,IF(haviszla3!$E$5="szo",haviszla3!CG127,0)))))),0)</f>
        <v>0</v>
      </c>
      <c r="HW127" s="43">
        <f>IF($HW$1=1,IF(haviszla3!$E$5="h",haviszla3!CH127,IF(haviszla3!$E$5="k",haviszla3!CI127,IF(haviszla3!$E$5="sz",haviszla3!CJ127,IF(haviszla3!$E$5="cs",haviszla3!CK127,IF(haviszla3!$E$5="p",haviszla3!CL127,IF(haviszla3!$E$5="szo",haviszla3!CM127,0)))))),0)</f>
        <v>0</v>
      </c>
      <c r="HX127" s="43">
        <f>IF($HX$1=1,IF(haviszla3!$E$5="h",haviszla3!CN127,IF(haviszla3!$E$5="k",haviszla3!CO127,IF(haviszla3!$E$5="sz",haviszla3!CP127,IF(haviszla3!$E$5="cs",haviszla3!CQ127,IF(haviszla3!$E$5="p",haviszla3!CR127,IF(haviszla3!$E$5="szo",haviszla3!CS127,0)))))),0)</f>
        <v>0</v>
      </c>
      <c r="HY127" s="43">
        <f>IF($HY$1=1,IF(haviszla3!$E$5="h",haviszla3!CT127,IF(haviszla3!$E$5="k",haviszla3!CU127,IF(haviszla3!$E$5="sz",haviszla3!CV127,IF(haviszla3!$E$5="cs",haviszla3!CW127,IF(haviszla3!$E$5="p",haviszla3!CX127,IF(haviszla3!$E$5="szo",haviszla3!CY127,0)))))),0)</f>
        <v>0</v>
      </c>
      <c r="HZ127" s="43">
        <f>IF($HZ$1=1,IF(haviszla3!$E$5="h",haviszla3!CZ127,IF(haviszla3!$E$5="k",haviszla3!DA127,IF(haviszla3!$E$5="sz",haviszla3!DB127,IF(haviszla3!$E$5="cs",haviszla3!DC127,IF(haviszla3!$E$5="p",haviszla3!DD127,IF(haviszla3!$E$5="szo",haviszla3!DE127,0)))))),0)</f>
        <v>0</v>
      </c>
      <c r="IA127" s="43">
        <f>IF($IA$1=1,IF(haviszla3!$E$5="h",haviszla3!DF127,IF(haviszla3!$E$5="k",haviszla3!DG127,IF(haviszla3!$E$5="sz",haviszla3!DH127,IF(haviszla3!$E$5="cs",haviszla3!DI127,IF(haviszla3!$E$5="p",haviszla3!DJ127,IF(haviszla3!$E$5="szo",haviszla3!DK127,0)))))),0)</f>
        <v>0</v>
      </c>
      <c r="IB127" s="43">
        <f>IF($IB$1=1,IF(haviszla3!$E$5="h",haviszla3!DL127,IF(haviszla3!$E$5="k",haviszla3!DM127,IF(haviszla3!$E$5="sz",haviszla3!DN127,IF(haviszla3!$E$5="cs",haviszla3!DO127,IF(haviszla3!$E$5="p",haviszla3!DP127,IF(haviszla3!$E$5="szo",haviszla3!DQ127,0)))))),0)</f>
        <v>0</v>
      </c>
      <c r="IC127" s="43">
        <f>IF($IC$1=1,IF(haviszla3!$E$5="h",haviszla3!DR127,IF(haviszla3!$E$5="k",haviszla3!DS127,IF(haviszla3!$E$5="sz",haviszla3!DT127,IF(haviszla3!$E$5="cs",haviszla3!DU127,IF(haviszla3!$E$5="p",haviszla3!DV127,IF(haviszla3!$E$5="szo",haviszla3!DW127,0)))))),0)</f>
        <v>0</v>
      </c>
      <c r="ID127" s="43">
        <f>IF($ID$1=1,IF(haviszla3!$E$5="h",haviszla3!DX127,IF(haviszla3!$E$5="k",haviszla3!DY127,IF(haviszla3!$E$5="sz",haviszla3!DZ127,IF(haviszla3!$E$5="cs",haviszla3!EA127,IF(haviszla3!$E$5="p",haviszla3!EB127,IF(haviszla3!$E$5="szo",haviszla3!EC127,0)))))),0)</f>
        <v>0</v>
      </c>
      <c r="IE127" s="43">
        <f>IF($IE$1=1,IF(haviszla3!$E$5="h",haviszla3!ED127,IF(haviszla3!$E$5="k",haviszla3!EE127,IF(haviszla3!$E$5="sz",haviszla3!EF127,IF(haviszla3!$E$5="cs",haviszla3!EG127,IF(haviszla3!$E$5="p",haviszla3!EH127,IF(haviszla3!$E$5="szo",haviszla3!EI127,0)))))),0)</f>
        <v>0</v>
      </c>
    </row>
    <row r="128" spans="1:239" ht="15" customHeight="1">
      <c r="A128" s="18" t="s">
        <v>198</v>
      </c>
      <c r="B128" s="89" t="s">
        <v>508</v>
      </c>
      <c r="C128" s="43">
        <v>1930</v>
      </c>
      <c r="D128" s="43" t="s">
        <v>152</v>
      </c>
      <c r="E128" s="13">
        <f t="shared" si="52"/>
        <v>0</v>
      </c>
      <c r="F128" s="83"/>
      <c r="G128" s="48"/>
      <c r="H128" s="89"/>
      <c r="I128" s="51"/>
      <c r="J128" s="89">
        <v>0</v>
      </c>
      <c r="K128" s="51">
        <v>0</v>
      </c>
      <c r="L128" s="51">
        <v>0</v>
      </c>
      <c r="M128" s="52">
        <v>0</v>
      </c>
      <c r="N128" s="64"/>
      <c r="O128" s="51"/>
      <c r="P128" s="51">
        <v>0</v>
      </c>
      <c r="Q128" s="51">
        <v>0</v>
      </c>
      <c r="R128" s="51">
        <v>0</v>
      </c>
      <c r="S128" s="54">
        <v>0</v>
      </c>
      <c r="T128" s="55"/>
      <c r="U128" s="51"/>
      <c r="V128" s="51">
        <v>0</v>
      </c>
      <c r="W128" s="51">
        <v>0</v>
      </c>
      <c r="X128" s="51">
        <v>0</v>
      </c>
      <c r="Y128" s="51">
        <v>0</v>
      </c>
      <c r="Z128" s="64"/>
      <c r="AA128" s="51"/>
      <c r="AB128" s="51">
        <v>0</v>
      </c>
      <c r="AC128" s="51">
        <v>0</v>
      </c>
      <c r="AD128" s="51">
        <v>0</v>
      </c>
      <c r="AE128" s="54">
        <v>0</v>
      </c>
      <c r="AF128" s="64"/>
      <c r="AG128" s="51"/>
      <c r="AH128" s="54">
        <v>0</v>
      </c>
      <c r="AI128" s="51">
        <v>0</v>
      </c>
      <c r="AJ128" s="56">
        <v>0</v>
      </c>
      <c r="AK128" s="51">
        <v>0</v>
      </c>
      <c r="AL128" s="55"/>
      <c r="AM128" s="54"/>
      <c r="AN128" s="54">
        <v>0</v>
      </c>
      <c r="AO128" s="54">
        <v>0</v>
      </c>
      <c r="AP128" s="54">
        <v>0</v>
      </c>
      <c r="AQ128" s="54">
        <v>0</v>
      </c>
      <c r="AR128" s="64"/>
      <c r="AS128" s="51"/>
      <c r="AT128" s="54">
        <v>0</v>
      </c>
      <c r="AU128" s="51">
        <v>0</v>
      </c>
      <c r="AV128" s="51">
        <v>0</v>
      </c>
      <c r="AW128" s="54">
        <v>0</v>
      </c>
      <c r="AX128" s="57"/>
      <c r="AY128" s="51"/>
      <c r="AZ128" s="51">
        <v>0</v>
      </c>
      <c r="BA128" s="51">
        <v>0</v>
      </c>
      <c r="BB128" s="56">
        <v>0</v>
      </c>
      <c r="BC128" s="58">
        <v>0</v>
      </c>
      <c r="BD128" s="55"/>
      <c r="BE128" s="51"/>
      <c r="BF128" s="54">
        <v>0</v>
      </c>
      <c r="BG128" s="54">
        <v>0</v>
      </c>
      <c r="BH128" s="54">
        <v>0</v>
      </c>
      <c r="BI128" s="54">
        <v>0</v>
      </c>
      <c r="BJ128" s="55"/>
      <c r="BK128" s="54"/>
      <c r="BL128" s="54">
        <v>0</v>
      </c>
      <c r="BM128" s="51">
        <v>0</v>
      </c>
      <c r="BN128" s="51">
        <v>0</v>
      </c>
      <c r="BO128" s="54">
        <v>0</v>
      </c>
      <c r="BP128" s="55"/>
      <c r="BQ128" s="54"/>
      <c r="BR128" s="54">
        <v>0</v>
      </c>
      <c r="BS128" s="51">
        <v>0</v>
      </c>
      <c r="BT128" s="54">
        <v>0</v>
      </c>
      <c r="BU128" s="54">
        <v>0</v>
      </c>
      <c r="BV128" s="55"/>
      <c r="BW128" s="54"/>
      <c r="BX128" s="54">
        <v>0</v>
      </c>
      <c r="BY128" s="51">
        <v>0</v>
      </c>
      <c r="BZ128" s="54">
        <v>0</v>
      </c>
      <c r="CA128" s="54">
        <v>0</v>
      </c>
      <c r="CB128" s="55"/>
      <c r="CC128" s="51"/>
      <c r="CD128" s="54">
        <v>0</v>
      </c>
      <c r="CE128" s="51">
        <v>0</v>
      </c>
      <c r="CF128" s="51">
        <v>0</v>
      </c>
      <c r="CG128" s="54">
        <v>0</v>
      </c>
      <c r="CH128" s="55"/>
      <c r="CI128" s="54"/>
      <c r="CJ128" s="54">
        <v>0</v>
      </c>
      <c r="CK128" s="51">
        <v>0</v>
      </c>
      <c r="CL128" s="54">
        <v>0</v>
      </c>
      <c r="CM128" s="54">
        <v>0</v>
      </c>
      <c r="CN128" s="55"/>
      <c r="CO128" s="54"/>
      <c r="CP128" s="54">
        <v>0</v>
      </c>
      <c r="CQ128" s="54">
        <v>0</v>
      </c>
      <c r="CR128" s="54">
        <v>0</v>
      </c>
      <c r="CS128" s="54">
        <v>0</v>
      </c>
      <c r="CT128" s="64"/>
      <c r="CU128" s="51"/>
      <c r="CV128" s="51">
        <v>0</v>
      </c>
      <c r="CW128" s="51">
        <v>0</v>
      </c>
      <c r="CX128" s="51">
        <v>0</v>
      </c>
      <c r="CY128" s="51">
        <v>0</v>
      </c>
      <c r="CZ128" s="64"/>
      <c r="DA128" s="54"/>
      <c r="DB128" s="54">
        <v>0</v>
      </c>
      <c r="DC128" s="54">
        <v>0</v>
      </c>
      <c r="DD128" s="58">
        <v>0</v>
      </c>
      <c r="DE128" s="54">
        <v>0</v>
      </c>
      <c r="DF128" s="55"/>
      <c r="DG128" s="51"/>
      <c r="DH128" s="54">
        <v>0</v>
      </c>
      <c r="DI128" s="51">
        <v>0</v>
      </c>
      <c r="DJ128" s="51">
        <v>0</v>
      </c>
      <c r="DK128" s="54">
        <v>0</v>
      </c>
      <c r="DL128" s="64"/>
      <c r="DM128" s="56"/>
      <c r="DN128" s="51">
        <v>0</v>
      </c>
      <c r="DO128" s="51">
        <v>0</v>
      </c>
      <c r="DP128" s="51">
        <v>0</v>
      </c>
      <c r="DQ128" s="54">
        <v>0</v>
      </c>
      <c r="DR128" s="64"/>
      <c r="DS128" s="51"/>
      <c r="DT128" s="51">
        <v>0</v>
      </c>
      <c r="DU128" s="51">
        <v>0</v>
      </c>
      <c r="DV128" s="51">
        <v>0</v>
      </c>
      <c r="DW128" s="54">
        <v>0</v>
      </c>
      <c r="DX128" s="55"/>
      <c r="DY128" s="54"/>
      <c r="DZ128" s="54">
        <v>0</v>
      </c>
      <c r="EA128" s="54">
        <v>0</v>
      </c>
      <c r="EB128" s="51">
        <v>0</v>
      </c>
      <c r="EC128" s="54">
        <v>0</v>
      </c>
      <c r="ED128" s="64">
        <v>0</v>
      </c>
      <c r="EE128" s="54"/>
      <c r="EF128" s="51">
        <v>0</v>
      </c>
      <c r="EG128" s="54">
        <v>0</v>
      </c>
      <c r="EH128" s="58">
        <v>0</v>
      </c>
      <c r="EI128" s="54">
        <v>0</v>
      </c>
      <c r="EJ128" s="55">
        <v>0</v>
      </c>
      <c r="EK128" s="54">
        <v>0</v>
      </c>
      <c r="EL128" s="54">
        <v>0</v>
      </c>
      <c r="EM128" s="54">
        <v>0</v>
      </c>
      <c r="EN128" s="54">
        <v>0</v>
      </c>
      <c r="EO128" s="59">
        <v>0</v>
      </c>
      <c r="EP128" s="55"/>
      <c r="EQ128" s="54">
        <v>0</v>
      </c>
      <c r="ER128" s="54"/>
      <c r="ES128" s="54"/>
      <c r="ET128" s="54"/>
      <c r="EU128" s="59"/>
      <c r="EV128" s="55"/>
      <c r="EW128" s="54">
        <v>0</v>
      </c>
      <c r="EX128" s="54"/>
      <c r="EY128" s="54"/>
      <c r="EZ128" s="54"/>
      <c r="FA128" s="59">
        <v>0</v>
      </c>
      <c r="FB128" s="43">
        <f t="shared" si="53"/>
        <v>0</v>
      </c>
      <c r="FC128" s="21">
        <f t="shared" si="54"/>
        <v>0</v>
      </c>
      <c r="FD128" s="43">
        <f t="shared" si="55"/>
        <v>0</v>
      </c>
      <c r="FE128" s="21">
        <f t="shared" si="56"/>
        <v>0</v>
      </c>
      <c r="FF128" s="43">
        <f t="shared" si="57"/>
        <v>0</v>
      </c>
      <c r="FG128" s="21">
        <f t="shared" si="58"/>
        <v>0</v>
      </c>
      <c r="FH128" s="43">
        <f t="shared" si="59"/>
        <v>0</v>
      </c>
      <c r="FI128" s="21">
        <f t="shared" si="60"/>
        <v>0</v>
      </c>
      <c r="FJ128" s="43">
        <f t="shared" si="61"/>
        <v>0</v>
      </c>
      <c r="FK128" s="21">
        <f t="shared" si="62"/>
        <v>0</v>
      </c>
      <c r="FL128" s="43">
        <f t="shared" si="63"/>
        <v>0</v>
      </c>
      <c r="FM128" s="21">
        <f t="shared" si="64"/>
        <v>0</v>
      </c>
      <c r="FN128" s="43">
        <f t="shared" si="65"/>
        <v>0</v>
      </c>
      <c r="FO128" s="21">
        <f t="shared" si="66"/>
        <v>0</v>
      </c>
      <c r="FP128" s="43">
        <f t="shared" si="67"/>
        <v>0</v>
      </c>
      <c r="FQ128" s="21">
        <f t="shared" si="68"/>
        <v>0</v>
      </c>
      <c r="FR128" s="43">
        <f t="shared" si="69"/>
        <v>0</v>
      </c>
      <c r="FS128" s="21">
        <f t="shared" si="70"/>
        <v>0</v>
      </c>
      <c r="FT128" s="43">
        <f t="shared" si="71"/>
        <v>0</v>
      </c>
      <c r="FU128" s="21">
        <f t="shared" si="72"/>
        <v>0</v>
      </c>
      <c r="FV128" s="43">
        <f t="shared" si="73"/>
        <v>0</v>
      </c>
      <c r="FW128" s="21">
        <f t="shared" si="74"/>
        <v>0</v>
      </c>
      <c r="FX128" s="43">
        <f t="shared" si="75"/>
        <v>0</v>
      </c>
      <c r="FY128" s="21">
        <f t="shared" si="76"/>
        <v>0</v>
      </c>
      <c r="FZ128" s="43">
        <f t="shared" si="77"/>
        <v>0</v>
      </c>
      <c r="GA128" s="21">
        <f t="shared" si="78"/>
        <v>0</v>
      </c>
      <c r="GB128" s="43">
        <f t="shared" si="79"/>
        <v>0</v>
      </c>
      <c r="GC128" s="21">
        <f t="shared" si="80"/>
        <v>0</v>
      </c>
      <c r="GD128" s="43">
        <f t="shared" si="81"/>
        <v>0</v>
      </c>
      <c r="GE128" s="21">
        <f t="shared" si="82"/>
        <v>0</v>
      </c>
      <c r="GF128" s="43">
        <f t="shared" si="83"/>
        <v>0</v>
      </c>
      <c r="GG128" s="21">
        <f t="shared" si="84"/>
        <v>0</v>
      </c>
      <c r="GH128" s="43">
        <f t="shared" si="85"/>
        <v>0</v>
      </c>
      <c r="GI128" s="21">
        <f t="shared" si="86"/>
        <v>0</v>
      </c>
      <c r="GJ128" s="43">
        <f t="shared" si="87"/>
        <v>0</v>
      </c>
      <c r="GK128" s="21">
        <f t="shared" si="88"/>
        <v>0</v>
      </c>
      <c r="GL128" s="43">
        <f t="shared" si="89"/>
        <v>0</v>
      </c>
      <c r="GM128" s="21">
        <f t="shared" si="90"/>
        <v>0</v>
      </c>
      <c r="GN128" s="43">
        <f t="shared" si="91"/>
        <v>0</v>
      </c>
      <c r="GO128" s="21">
        <f t="shared" si="92"/>
        <v>0</v>
      </c>
      <c r="GP128" s="43">
        <f t="shared" si="93"/>
        <v>0</v>
      </c>
      <c r="GQ128" s="21">
        <f t="shared" si="94"/>
        <v>0</v>
      </c>
      <c r="GR128" s="43">
        <f t="shared" si="95"/>
        <v>0</v>
      </c>
      <c r="GS128" s="21">
        <f t="shared" si="96"/>
        <v>0</v>
      </c>
      <c r="GT128" s="43">
        <f t="shared" si="97"/>
        <v>0</v>
      </c>
      <c r="GU128" s="21">
        <f t="shared" si="98"/>
        <v>0</v>
      </c>
      <c r="GV128" s="43">
        <f t="shared" si="99"/>
        <v>0</v>
      </c>
      <c r="GW128" s="43">
        <f t="shared" si="100"/>
        <v>0</v>
      </c>
      <c r="GX128" s="28"/>
      <c r="GY128" s="43">
        <f t="shared" si="102"/>
        <v>0</v>
      </c>
      <c r="HF128" s="89" t="str">
        <f t="shared" si="101"/>
        <v>Sample123</v>
      </c>
      <c r="HG128" s="43">
        <f t="shared" si="101"/>
        <v>1930</v>
      </c>
      <c r="HH128" s="89" t="str">
        <f t="shared" si="101"/>
        <v>Ft/kg</v>
      </c>
      <c r="HI128" s="13">
        <f t="shared" si="103"/>
        <v>0</v>
      </c>
      <c r="HJ128" s="43">
        <f>IF($HJ$1=1,IF(haviszla3!$E$5="h",haviszla3!H128,IF(haviszla3!$E$5="k",haviszla3!I128,IF(haviszla3!$E$5="sz",haviszla3!J128,IF(haviszla3!$E$5="cs",haviszla3!K128,IF(haviszla3!$E$5="p",haviszla3!L128,IF(haviszla3!$E$5="szo",haviszla3!M128,0)))))),0)</f>
        <v>0</v>
      </c>
      <c r="HK128" s="43">
        <f>IF($HK$1=1,IF(haviszla3!$E$5="h",haviszla3!N128,IF(haviszla3!$E$5="k",haviszla3!O128,IF(haviszla3!$E$5="sz",haviszla3!P128,IF(haviszla3!$E$5="cs",haviszla3!Q128,IF(haviszla3!$E$5="p",haviszla3!R128,IF(haviszla3!$E$5="szo",haviszla3!S128,0)))))),0)</f>
        <v>0</v>
      </c>
      <c r="HL128" s="43">
        <f>IF($HL$1=1,IF(haviszla3!$E$5="h",haviszla3!T128,IF(haviszla3!$E$5="k",haviszla3!U128,IF(haviszla3!$E$5="sz",haviszla3!V128,IF(haviszla3!$E$5="cs",haviszla3!W128,IF(haviszla3!$E$5="p",haviszla3!X128,IF(haviszla3!$E$5="szo",haviszla3!Y128,0)))))),0)</f>
        <v>0</v>
      </c>
      <c r="HM128" s="43">
        <f>IF($HM$1=1,IF(haviszla3!$E$5="h",haviszla3!Z128,IF(haviszla3!$E$5="k",haviszla3!AA128,IF(haviszla3!$E$5="sz",haviszla3!AB128,IF(haviszla3!$E$5="cs",haviszla3!AC128,IF(haviszla3!$E$5="p",haviszla3!AD128,IF(haviszla3!$E$5="szo",haviszla3!AE128,0)))))),0)</f>
        <v>0</v>
      </c>
      <c r="HN128" s="43">
        <f>IF($HN$1=1,IF(haviszla3!$E$5="h",haviszla3!AF128,IF(haviszla3!$E$5="k",haviszla3!AG128,IF(haviszla3!$E$5="sz",haviszla3!AH128,IF(haviszla3!$E$5="cs",haviszla3!AI128,IF(haviszla3!$E$5="p",haviszla3!AJ128,IF(haviszla3!$E$5="szo",haviszla3!AK128,0)))))),0)</f>
        <v>0</v>
      </c>
      <c r="HO128" s="43">
        <f>IF($HO$1=1,IF(haviszla3!$E$5="h",haviszla3!AL128,IF(haviszla3!$E$5="k",haviszla3!AM128,IF(haviszla3!$E$5="sz",haviszla3!AN128,IF(haviszla3!$E$5="cs",haviszla3!AO128,IF(haviszla3!$E$5="p",haviszla3!AP128,IF(haviszla3!$E$5="szo",haviszla3!AQ128,0)))))),0)</f>
        <v>0</v>
      </c>
      <c r="HP128" s="43">
        <f>IF($HP$1=1,IF(haviszla3!$E$5="h",haviszla3!AR128,IF(haviszla3!$E$5="k",haviszla3!AS128,IF(haviszla3!$E$5="sz",haviszla3!AT128,IF(haviszla3!$E$5="cs",haviszla3!AU128,IF(haviszla3!$E$5="p",haviszla3!AV128,IF(haviszla3!$E$5="szo",haviszla3!AW128,0)))))),0)</f>
        <v>0</v>
      </c>
      <c r="HQ128" s="43">
        <f>IF($HQ$1=1,IF(haviszla3!$E$5="h",haviszla3!AX128,IF(haviszla3!$E$5="k",haviszla3!AY128,IF(haviszla3!$E$5="sz",haviszla3!AZ128,IF(haviszla3!$E$5="cs",haviszla3!BA128,IF(haviszla3!$E$5="p",haviszla3!BB128,IF(haviszla3!$E$5="szo",haviszla3!BC128,0)))))),0)</f>
        <v>0</v>
      </c>
      <c r="HR128" s="43">
        <f>IF($HR$1=1,IF(haviszla3!$E$5="h",haviszla3!BD128,IF(haviszla3!$E$5="k",haviszla3!BE128,IF(haviszla3!$E$5="sz",haviszla3!BF128,IF(haviszla3!$E$5="cs",haviszla3!BG128,IF(haviszla3!$E$5="p",haviszla3!BH128,IF(haviszla3!$E$5="szo",haviszla3!BI128,0)))))),0)</f>
        <v>0</v>
      </c>
      <c r="HS128" s="43">
        <f>IF($HS$1=1,IF(haviszla3!$E$5="h",haviszla3!BJ128,IF(haviszla3!$E$5="k",haviszla3!BK128,IF(haviszla3!$E$5="sz",haviszla3!BL128,IF(haviszla3!$E$5="cs",haviszla3!BM128,IF(haviszla3!$E$5="p",haviszla3!BN128,IF(haviszla3!$E$5="szo",haviszla3!BO128,0)))))),0)</f>
        <v>0</v>
      </c>
      <c r="HT128" s="43">
        <f>IF($HT$1=1,IF(haviszla3!$E$5="h",haviszla3!BP128,IF(haviszla3!$E$5="k",haviszla3!BQ128,IF(haviszla3!$E$5="sz",haviszla3!BR128,IF(haviszla3!$E$5="cs",haviszla3!BS128,IF(haviszla3!$E$5="p",haviszla3!BT128,IF(haviszla3!$E$5="szo",haviszla3!BU128,0)))))),0)</f>
        <v>0</v>
      </c>
      <c r="HU128" s="43">
        <f>IF($HU$1=1,IF(haviszla3!$E$5="h",haviszla3!BV128,IF(haviszla3!$E$5="k",haviszla3!BW128,IF(haviszla3!$E$5="sz",haviszla3!BX128,IF(haviszla3!$E$5="cs",haviszla3!BY128,IF(haviszla3!$E$5="p",haviszla3!BZ128,IF(haviszla3!$E$5="szo",haviszla3!CA128,0)))))),0)</f>
        <v>0</v>
      </c>
      <c r="HV128" s="43">
        <f>IF($HV$1=1,IF(haviszla3!$E$5="h",haviszla3!CB128,IF(haviszla3!$E$5="k",haviszla3!CC128,IF(haviszla3!$E$5="sz",haviszla3!CD128,IF(haviszla3!$E$5="cs",haviszla3!CE128,IF(haviszla3!$E$5="p",haviszla3!CF128,IF(haviszla3!$E$5="szo",haviszla3!CG128,0)))))),0)</f>
        <v>0</v>
      </c>
      <c r="HW128" s="43">
        <f>IF($HW$1=1,IF(haviszla3!$E$5="h",haviszla3!CH128,IF(haviszla3!$E$5="k",haviszla3!CI128,IF(haviszla3!$E$5="sz",haviszla3!CJ128,IF(haviszla3!$E$5="cs",haviszla3!CK128,IF(haviszla3!$E$5="p",haviszla3!CL128,IF(haviszla3!$E$5="szo",haviszla3!CM128,0)))))),0)</f>
        <v>0</v>
      </c>
      <c r="HX128" s="43">
        <f>IF($HX$1=1,IF(haviszla3!$E$5="h",haviszla3!CN128,IF(haviszla3!$E$5="k",haviszla3!CO128,IF(haviszla3!$E$5="sz",haviszla3!CP128,IF(haviszla3!$E$5="cs",haviszla3!CQ128,IF(haviszla3!$E$5="p",haviszla3!CR128,IF(haviszla3!$E$5="szo",haviszla3!CS128,0)))))),0)</f>
        <v>0</v>
      </c>
      <c r="HY128" s="43">
        <f>IF($HY$1=1,IF(haviszla3!$E$5="h",haviszla3!CT128,IF(haviszla3!$E$5="k",haviszla3!CU128,IF(haviszla3!$E$5="sz",haviszla3!CV128,IF(haviszla3!$E$5="cs",haviszla3!CW128,IF(haviszla3!$E$5="p",haviszla3!CX128,IF(haviszla3!$E$5="szo",haviszla3!CY128,0)))))),0)</f>
        <v>0</v>
      </c>
      <c r="HZ128" s="43">
        <f>IF($HZ$1=1,IF(haviszla3!$E$5="h",haviszla3!CZ128,IF(haviszla3!$E$5="k",haviszla3!DA128,IF(haviszla3!$E$5="sz",haviszla3!DB128,IF(haviszla3!$E$5="cs",haviszla3!DC128,IF(haviszla3!$E$5="p",haviszla3!DD128,IF(haviszla3!$E$5="szo",haviszla3!DE128,0)))))),0)</f>
        <v>0</v>
      </c>
      <c r="IA128" s="43">
        <f>IF($IA$1=1,IF(haviszla3!$E$5="h",haviszla3!DF128,IF(haviszla3!$E$5="k",haviszla3!DG128,IF(haviszla3!$E$5="sz",haviszla3!DH128,IF(haviszla3!$E$5="cs",haviszla3!DI128,IF(haviszla3!$E$5="p",haviszla3!DJ128,IF(haviszla3!$E$5="szo",haviszla3!DK128,0)))))),0)</f>
        <v>0</v>
      </c>
      <c r="IB128" s="43">
        <f>IF($IB$1=1,IF(haviszla3!$E$5="h",haviszla3!DL128,IF(haviszla3!$E$5="k",haviszla3!DM128,IF(haviszla3!$E$5="sz",haviszla3!DN128,IF(haviszla3!$E$5="cs",haviszla3!DO128,IF(haviszla3!$E$5="p",haviszla3!DP128,IF(haviszla3!$E$5="szo",haviszla3!DQ128,0)))))),0)</f>
        <v>0</v>
      </c>
      <c r="IC128" s="43">
        <f>IF($IC$1=1,IF(haviszla3!$E$5="h",haviszla3!DR128,IF(haviszla3!$E$5="k",haviszla3!DS128,IF(haviszla3!$E$5="sz",haviszla3!DT128,IF(haviszla3!$E$5="cs",haviszla3!DU128,IF(haviszla3!$E$5="p",haviszla3!DV128,IF(haviszla3!$E$5="szo",haviszla3!DW128,0)))))),0)</f>
        <v>0</v>
      </c>
      <c r="ID128" s="43">
        <f>IF($ID$1=1,IF(haviszla3!$E$5="h",haviszla3!DX128,IF(haviszla3!$E$5="k",haviszla3!DY128,IF(haviszla3!$E$5="sz",haviszla3!DZ128,IF(haviszla3!$E$5="cs",haviszla3!EA128,IF(haviszla3!$E$5="p",haviszla3!EB128,IF(haviszla3!$E$5="szo",haviszla3!EC128,0)))))),0)</f>
        <v>0</v>
      </c>
      <c r="IE128" s="43">
        <f>IF($IE$1=1,IF(haviszla3!$E$5="h",haviszla3!ED128,IF(haviszla3!$E$5="k",haviszla3!EE128,IF(haviszla3!$E$5="sz",haviszla3!EF128,IF(haviszla3!$E$5="cs",haviszla3!EG128,IF(haviszla3!$E$5="p",haviszla3!EH128,IF(haviszla3!$E$5="szo",haviszla3!EI128,0)))))),0)</f>
        <v>0</v>
      </c>
    </row>
    <row r="129" spans="1:239" ht="15" customHeight="1">
      <c r="A129" s="18" t="s">
        <v>199</v>
      </c>
      <c r="B129" s="89" t="s">
        <v>509</v>
      </c>
      <c r="C129" s="43">
        <v>1930</v>
      </c>
      <c r="D129" s="43" t="s">
        <v>152</v>
      </c>
      <c r="E129" s="13">
        <f t="shared" si="52"/>
        <v>0</v>
      </c>
      <c r="F129" s="48"/>
      <c r="G129" s="48"/>
      <c r="H129" s="89"/>
      <c r="I129" s="51"/>
      <c r="J129" s="89">
        <v>0</v>
      </c>
      <c r="K129" s="51">
        <v>0</v>
      </c>
      <c r="L129" s="51">
        <v>0</v>
      </c>
      <c r="M129" s="52">
        <v>0</v>
      </c>
      <c r="N129" s="64"/>
      <c r="O129" s="51"/>
      <c r="P129" s="51">
        <v>0</v>
      </c>
      <c r="Q129" s="51">
        <v>0</v>
      </c>
      <c r="R129" s="51">
        <v>0</v>
      </c>
      <c r="S129" s="54">
        <v>0</v>
      </c>
      <c r="T129" s="55"/>
      <c r="U129" s="51"/>
      <c r="V129" s="51">
        <v>0</v>
      </c>
      <c r="W129" s="51">
        <v>0</v>
      </c>
      <c r="X129" s="51">
        <v>0</v>
      </c>
      <c r="Y129" s="51">
        <v>0</v>
      </c>
      <c r="Z129" s="64"/>
      <c r="AA129" s="51"/>
      <c r="AB129" s="51">
        <v>0</v>
      </c>
      <c r="AC129" s="51">
        <v>0</v>
      </c>
      <c r="AD129" s="51">
        <v>0</v>
      </c>
      <c r="AE129" s="54">
        <v>0</v>
      </c>
      <c r="AF129" s="64"/>
      <c r="AG129" s="51"/>
      <c r="AH129" s="54">
        <v>0</v>
      </c>
      <c r="AI129" s="51">
        <v>0</v>
      </c>
      <c r="AJ129" s="56">
        <v>0</v>
      </c>
      <c r="AK129" s="51">
        <v>0</v>
      </c>
      <c r="AL129" s="55"/>
      <c r="AM129" s="54"/>
      <c r="AN129" s="54">
        <v>0</v>
      </c>
      <c r="AO129" s="54">
        <v>0</v>
      </c>
      <c r="AP129" s="54">
        <v>0</v>
      </c>
      <c r="AQ129" s="54">
        <v>0</v>
      </c>
      <c r="AR129" s="64"/>
      <c r="AS129" s="51"/>
      <c r="AT129" s="54">
        <v>0</v>
      </c>
      <c r="AU129" s="51">
        <v>0</v>
      </c>
      <c r="AV129" s="51">
        <v>0</v>
      </c>
      <c r="AW129" s="54">
        <v>0</v>
      </c>
      <c r="AX129" s="57"/>
      <c r="AY129" s="51"/>
      <c r="AZ129" s="51">
        <v>0</v>
      </c>
      <c r="BA129" s="51">
        <v>0</v>
      </c>
      <c r="BB129" s="56">
        <v>0</v>
      </c>
      <c r="BC129" s="58">
        <v>0</v>
      </c>
      <c r="BD129" s="55"/>
      <c r="BE129" s="51"/>
      <c r="BF129" s="54">
        <v>0</v>
      </c>
      <c r="BG129" s="54">
        <v>0</v>
      </c>
      <c r="BH129" s="54">
        <v>0</v>
      </c>
      <c r="BI129" s="54">
        <v>0</v>
      </c>
      <c r="BJ129" s="55"/>
      <c r="BK129" s="54"/>
      <c r="BL129" s="54">
        <v>0</v>
      </c>
      <c r="BM129" s="51">
        <v>0</v>
      </c>
      <c r="BN129" s="51">
        <v>0</v>
      </c>
      <c r="BO129" s="54">
        <v>0</v>
      </c>
      <c r="BP129" s="55"/>
      <c r="BQ129" s="54"/>
      <c r="BR129" s="54">
        <v>0</v>
      </c>
      <c r="BS129" s="51">
        <v>0</v>
      </c>
      <c r="BT129" s="54">
        <v>0</v>
      </c>
      <c r="BU129" s="54">
        <v>0</v>
      </c>
      <c r="BV129" s="55"/>
      <c r="BW129" s="54"/>
      <c r="BX129" s="54">
        <v>0</v>
      </c>
      <c r="BY129" s="51">
        <v>0</v>
      </c>
      <c r="BZ129" s="54">
        <v>0</v>
      </c>
      <c r="CA129" s="54">
        <v>0</v>
      </c>
      <c r="CB129" s="55"/>
      <c r="CC129" s="51"/>
      <c r="CD129" s="54">
        <v>0</v>
      </c>
      <c r="CE129" s="51">
        <v>0</v>
      </c>
      <c r="CF129" s="51">
        <v>0</v>
      </c>
      <c r="CG129" s="54">
        <v>0</v>
      </c>
      <c r="CH129" s="55"/>
      <c r="CI129" s="54"/>
      <c r="CJ129" s="54">
        <v>0</v>
      </c>
      <c r="CK129" s="51">
        <v>0</v>
      </c>
      <c r="CL129" s="54">
        <v>0</v>
      </c>
      <c r="CM129" s="54">
        <v>0</v>
      </c>
      <c r="CN129" s="55"/>
      <c r="CO129" s="54"/>
      <c r="CP129" s="54">
        <v>0</v>
      </c>
      <c r="CQ129" s="54">
        <v>0</v>
      </c>
      <c r="CR129" s="54">
        <v>0</v>
      </c>
      <c r="CS129" s="54">
        <v>0</v>
      </c>
      <c r="CT129" s="64"/>
      <c r="CU129" s="51"/>
      <c r="CV129" s="51">
        <v>0</v>
      </c>
      <c r="CW129" s="51">
        <v>0</v>
      </c>
      <c r="CX129" s="51">
        <v>0</v>
      </c>
      <c r="CY129" s="51">
        <v>0</v>
      </c>
      <c r="CZ129" s="64"/>
      <c r="DA129" s="54"/>
      <c r="DB129" s="54">
        <v>0</v>
      </c>
      <c r="DC129" s="54">
        <v>0</v>
      </c>
      <c r="DD129" s="58">
        <v>0</v>
      </c>
      <c r="DE129" s="54">
        <v>0</v>
      </c>
      <c r="DF129" s="55"/>
      <c r="DG129" s="51"/>
      <c r="DH129" s="54">
        <v>0</v>
      </c>
      <c r="DI129" s="51">
        <v>0</v>
      </c>
      <c r="DJ129" s="51">
        <v>0</v>
      </c>
      <c r="DK129" s="54">
        <v>0</v>
      </c>
      <c r="DL129" s="64"/>
      <c r="DM129" s="56"/>
      <c r="DN129" s="51">
        <v>0</v>
      </c>
      <c r="DO129" s="51">
        <v>0</v>
      </c>
      <c r="DP129" s="51">
        <v>0</v>
      </c>
      <c r="DQ129" s="54">
        <v>0</v>
      </c>
      <c r="DR129" s="64"/>
      <c r="DS129" s="51"/>
      <c r="DT129" s="51">
        <v>0</v>
      </c>
      <c r="DU129" s="51">
        <v>0</v>
      </c>
      <c r="DV129" s="51">
        <v>0</v>
      </c>
      <c r="DW129" s="54">
        <v>0</v>
      </c>
      <c r="DX129" s="55"/>
      <c r="DY129" s="54"/>
      <c r="DZ129" s="54">
        <v>0</v>
      </c>
      <c r="EA129" s="54">
        <v>0</v>
      </c>
      <c r="EB129" s="51">
        <v>0</v>
      </c>
      <c r="EC129" s="54">
        <v>0</v>
      </c>
      <c r="ED129" s="64">
        <v>0</v>
      </c>
      <c r="EE129" s="54"/>
      <c r="EF129" s="51">
        <v>0</v>
      </c>
      <c r="EG129" s="54">
        <v>0</v>
      </c>
      <c r="EH129" s="58">
        <v>0</v>
      </c>
      <c r="EI129" s="54">
        <v>0</v>
      </c>
      <c r="EJ129" s="55">
        <v>0</v>
      </c>
      <c r="EK129" s="54">
        <v>0</v>
      </c>
      <c r="EL129" s="54">
        <v>0</v>
      </c>
      <c r="EM129" s="54">
        <v>0</v>
      </c>
      <c r="EN129" s="54">
        <v>0</v>
      </c>
      <c r="EO129" s="59">
        <v>0</v>
      </c>
      <c r="EP129" s="55"/>
      <c r="EQ129" s="54">
        <v>0</v>
      </c>
      <c r="ER129" s="54"/>
      <c r="ES129" s="54"/>
      <c r="ET129" s="54"/>
      <c r="EU129" s="59">
        <v>0</v>
      </c>
      <c r="EV129" s="55"/>
      <c r="EW129" s="54">
        <v>0</v>
      </c>
      <c r="EX129" s="54"/>
      <c r="EY129" s="54"/>
      <c r="EZ129" s="54"/>
      <c r="FA129" s="59">
        <v>0</v>
      </c>
      <c r="FB129" s="43">
        <f t="shared" si="53"/>
        <v>0</v>
      </c>
      <c r="FC129" s="21">
        <f t="shared" si="54"/>
        <v>0</v>
      </c>
      <c r="FD129" s="43">
        <f t="shared" si="55"/>
        <v>0</v>
      </c>
      <c r="FE129" s="21">
        <f t="shared" si="56"/>
        <v>0</v>
      </c>
      <c r="FF129" s="43">
        <f t="shared" si="57"/>
        <v>0</v>
      </c>
      <c r="FG129" s="21">
        <f t="shared" si="58"/>
        <v>0</v>
      </c>
      <c r="FH129" s="43">
        <f t="shared" si="59"/>
        <v>0</v>
      </c>
      <c r="FI129" s="21">
        <f t="shared" si="60"/>
        <v>0</v>
      </c>
      <c r="FJ129" s="43">
        <f t="shared" si="61"/>
        <v>0</v>
      </c>
      <c r="FK129" s="21">
        <f t="shared" si="62"/>
        <v>0</v>
      </c>
      <c r="FL129" s="43">
        <f t="shared" si="63"/>
        <v>0</v>
      </c>
      <c r="FM129" s="21">
        <f t="shared" si="64"/>
        <v>0</v>
      </c>
      <c r="FN129" s="43">
        <f t="shared" si="65"/>
        <v>0</v>
      </c>
      <c r="FO129" s="21">
        <f t="shared" si="66"/>
        <v>0</v>
      </c>
      <c r="FP129" s="43">
        <f t="shared" si="67"/>
        <v>0</v>
      </c>
      <c r="FQ129" s="21">
        <f t="shared" si="68"/>
        <v>0</v>
      </c>
      <c r="FR129" s="43">
        <f t="shared" si="69"/>
        <v>0</v>
      </c>
      <c r="FS129" s="21">
        <f t="shared" si="70"/>
        <v>0</v>
      </c>
      <c r="FT129" s="43">
        <f t="shared" si="71"/>
        <v>0</v>
      </c>
      <c r="FU129" s="21">
        <f t="shared" si="72"/>
        <v>0</v>
      </c>
      <c r="FV129" s="43">
        <f t="shared" si="73"/>
        <v>0</v>
      </c>
      <c r="FW129" s="21">
        <f t="shared" si="74"/>
        <v>0</v>
      </c>
      <c r="FX129" s="43">
        <f t="shared" si="75"/>
        <v>0</v>
      </c>
      <c r="FY129" s="21">
        <f t="shared" si="76"/>
        <v>0</v>
      </c>
      <c r="FZ129" s="43">
        <f t="shared" si="77"/>
        <v>0</v>
      </c>
      <c r="GA129" s="21">
        <f t="shared" si="78"/>
        <v>0</v>
      </c>
      <c r="GB129" s="43">
        <f t="shared" si="79"/>
        <v>0</v>
      </c>
      <c r="GC129" s="21">
        <f t="shared" si="80"/>
        <v>0</v>
      </c>
      <c r="GD129" s="43">
        <f t="shared" si="81"/>
        <v>0</v>
      </c>
      <c r="GE129" s="21">
        <f t="shared" si="82"/>
        <v>0</v>
      </c>
      <c r="GF129" s="43">
        <f t="shared" si="83"/>
        <v>0</v>
      </c>
      <c r="GG129" s="21">
        <f t="shared" si="84"/>
        <v>0</v>
      </c>
      <c r="GH129" s="43">
        <f t="shared" si="85"/>
        <v>0</v>
      </c>
      <c r="GI129" s="21">
        <f t="shared" si="86"/>
        <v>0</v>
      </c>
      <c r="GJ129" s="43">
        <f t="shared" si="87"/>
        <v>0</v>
      </c>
      <c r="GK129" s="21">
        <f t="shared" si="88"/>
        <v>0</v>
      </c>
      <c r="GL129" s="43">
        <f t="shared" si="89"/>
        <v>0</v>
      </c>
      <c r="GM129" s="21">
        <f t="shared" si="90"/>
        <v>0</v>
      </c>
      <c r="GN129" s="43">
        <f t="shared" si="91"/>
        <v>0</v>
      </c>
      <c r="GO129" s="21">
        <f t="shared" si="92"/>
        <v>0</v>
      </c>
      <c r="GP129" s="43">
        <f t="shared" si="93"/>
        <v>0</v>
      </c>
      <c r="GQ129" s="21">
        <f t="shared" si="94"/>
        <v>0</v>
      </c>
      <c r="GR129" s="43">
        <f t="shared" si="95"/>
        <v>0</v>
      </c>
      <c r="GS129" s="21">
        <f t="shared" si="96"/>
        <v>0</v>
      </c>
      <c r="GT129" s="43">
        <f t="shared" si="97"/>
        <v>0</v>
      </c>
      <c r="GU129" s="21">
        <f t="shared" si="98"/>
        <v>0</v>
      </c>
      <c r="GV129" s="43">
        <f t="shared" si="99"/>
        <v>0</v>
      </c>
      <c r="GW129" s="43">
        <f t="shared" si="100"/>
        <v>0</v>
      </c>
      <c r="GX129" s="28"/>
      <c r="GY129" s="43">
        <f t="shared" si="102"/>
        <v>0</v>
      </c>
      <c r="HF129" s="89" t="str">
        <f t="shared" si="101"/>
        <v>Sample124</v>
      </c>
      <c r="HG129" s="43">
        <f t="shared" si="101"/>
        <v>1930</v>
      </c>
      <c r="HH129" s="89" t="str">
        <f t="shared" si="101"/>
        <v>Ft/kg</v>
      </c>
      <c r="HI129" s="13">
        <f t="shared" si="103"/>
        <v>0</v>
      </c>
      <c r="HJ129" s="43">
        <f>IF($HJ$1=1,IF(haviszla3!$E$5="h",haviszla3!H129,IF(haviszla3!$E$5="k",haviszla3!I129,IF(haviszla3!$E$5="sz",haviszla3!J129,IF(haviszla3!$E$5="cs",haviszla3!K129,IF(haviszla3!$E$5="p",haviszla3!L129,IF(haviszla3!$E$5="szo",haviszla3!M129,0)))))),0)</f>
        <v>0</v>
      </c>
      <c r="HK129" s="43">
        <f>IF($HK$1=1,IF(haviszla3!$E$5="h",haviszla3!N129,IF(haviszla3!$E$5="k",haviszla3!O129,IF(haviszla3!$E$5="sz",haviszla3!P129,IF(haviszla3!$E$5="cs",haviszla3!Q129,IF(haviszla3!$E$5="p",haviszla3!R129,IF(haviszla3!$E$5="szo",haviszla3!S129,0)))))),0)</f>
        <v>0</v>
      </c>
      <c r="HL129" s="43">
        <f>IF($HL$1=1,IF(haviszla3!$E$5="h",haviszla3!T129,IF(haviszla3!$E$5="k",haviszla3!U129,IF(haviszla3!$E$5="sz",haviszla3!V129,IF(haviszla3!$E$5="cs",haviszla3!W129,IF(haviszla3!$E$5="p",haviszla3!X129,IF(haviszla3!$E$5="szo",haviszla3!Y129,0)))))),0)</f>
        <v>0</v>
      </c>
      <c r="HM129" s="43">
        <f>IF($HM$1=1,IF(haviszla3!$E$5="h",haviszla3!Z129,IF(haviszla3!$E$5="k",haviszla3!AA129,IF(haviszla3!$E$5="sz",haviszla3!AB129,IF(haviszla3!$E$5="cs",haviszla3!AC129,IF(haviszla3!$E$5="p",haviszla3!AD129,IF(haviszla3!$E$5="szo",haviszla3!AE129,0)))))),0)</f>
        <v>0</v>
      </c>
      <c r="HN129" s="43">
        <f>IF($HN$1=1,IF(haviszla3!$E$5="h",haviszla3!AF129,IF(haviszla3!$E$5="k",haviszla3!AG129,IF(haviszla3!$E$5="sz",haviszla3!AH129,IF(haviszla3!$E$5="cs",haviszla3!AI129,IF(haviszla3!$E$5="p",haviszla3!AJ129,IF(haviszla3!$E$5="szo",haviszla3!AK129,0)))))),0)</f>
        <v>0</v>
      </c>
      <c r="HO129" s="43">
        <f>IF($HO$1=1,IF(haviszla3!$E$5="h",haviszla3!AL129,IF(haviszla3!$E$5="k",haviszla3!AM129,IF(haviszla3!$E$5="sz",haviszla3!AN129,IF(haviszla3!$E$5="cs",haviszla3!AO129,IF(haviszla3!$E$5="p",haviszla3!AP129,IF(haviszla3!$E$5="szo",haviszla3!AQ129,0)))))),0)</f>
        <v>0</v>
      </c>
      <c r="HP129" s="43">
        <f>IF($HP$1=1,IF(haviszla3!$E$5="h",haviszla3!AR129,IF(haviszla3!$E$5="k",haviszla3!AS129,IF(haviszla3!$E$5="sz",haviszla3!AT129,IF(haviszla3!$E$5="cs",haviszla3!AU129,IF(haviszla3!$E$5="p",haviszla3!AV129,IF(haviszla3!$E$5="szo",haviszla3!AW129,0)))))),0)</f>
        <v>0</v>
      </c>
      <c r="HQ129" s="43">
        <f>IF($HQ$1=1,IF(haviszla3!$E$5="h",haviszla3!AX129,IF(haviszla3!$E$5="k",haviszla3!AY129,IF(haviszla3!$E$5="sz",haviszla3!AZ129,IF(haviszla3!$E$5="cs",haviszla3!BA129,IF(haviszla3!$E$5="p",haviszla3!BB129,IF(haviszla3!$E$5="szo",haviszla3!BC129,0)))))),0)</f>
        <v>0</v>
      </c>
      <c r="HR129" s="43">
        <f>IF($HR$1=1,IF(haviszla3!$E$5="h",haviszla3!BD129,IF(haviszla3!$E$5="k",haviszla3!BE129,IF(haviszla3!$E$5="sz",haviszla3!BF129,IF(haviszla3!$E$5="cs",haviszla3!BG129,IF(haviszla3!$E$5="p",haviszla3!BH129,IF(haviszla3!$E$5="szo",haviszla3!BI129,0)))))),0)</f>
        <v>0</v>
      </c>
      <c r="HS129" s="43">
        <f>IF($HS$1=1,IF(haviszla3!$E$5="h",haviszla3!BJ129,IF(haviszla3!$E$5="k",haviszla3!BK129,IF(haviszla3!$E$5="sz",haviszla3!BL129,IF(haviszla3!$E$5="cs",haviszla3!BM129,IF(haviszla3!$E$5="p",haviszla3!BN129,IF(haviszla3!$E$5="szo",haviszla3!BO129,0)))))),0)</f>
        <v>0</v>
      </c>
      <c r="HT129" s="43">
        <f>IF($HT$1=1,IF(haviszla3!$E$5="h",haviszla3!BP129,IF(haviszla3!$E$5="k",haviszla3!BQ129,IF(haviszla3!$E$5="sz",haviszla3!BR129,IF(haviszla3!$E$5="cs",haviszla3!BS129,IF(haviszla3!$E$5="p",haviszla3!BT129,IF(haviszla3!$E$5="szo",haviszla3!BU129,0)))))),0)</f>
        <v>0</v>
      </c>
      <c r="HU129" s="43">
        <f>IF($HU$1=1,IF(haviszla3!$E$5="h",haviszla3!BV129,IF(haviszla3!$E$5="k",haviszla3!BW129,IF(haviszla3!$E$5="sz",haviszla3!BX129,IF(haviszla3!$E$5="cs",haviszla3!BY129,IF(haviszla3!$E$5="p",haviszla3!BZ129,IF(haviszla3!$E$5="szo",haviszla3!CA129,0)))))),0)</f>
        <v>0</v>
      </c>
      <c r="HV129" s="43">
        <f>IF($HV$1=1,IF(haviszla3!$E$5="h",haviszla3!CB129,IF(haviszla3!$E$5="k",haviszla3!CC129,IF(haviszla3!$E$5="sz",haviszla3!CD129,IF(haviszla3!$E$5="cs",haviszla3!CE129,IF(haviszla3!$E$5="p",haviszla3!CF129,IF(haviszla3!$E$5="szo",haviszla3!CG129,0)))))),0)</f>
        <v>0</v>
      </c>
      <c r="HW129" s="43">
        <f>IF($HW$1=1,IF(haviszla3!$E$5="h",haviszla3!CH129,IF(haviszla3!$E$5="k",haviszla3!CI129,IF(haviszla3!$E$5="sz",haviszla3!CJ129,IF(haviszla3!$E$5="cs",haviszla3!CK129,IF(haviszla3!$E$5="p",haviszla3!CL129,IF(haviszla3!$E$5="szo",haviszla3!CM129,0)))))),0)</f>
        <v>0</v>
      </c>
      <c r="HX129" s="43">
        <f>IF($HX$1=1,IF(haviszla3!$E$5="h",haviszla3!CN129,IF(haviszla3!$E$5="k",haviszla3!CO129,IF(haviszla3!$E$5="sz",haviszla3!CP129,IF(haviszla3!$E$5="cs",haviszla3!CQ129,IF(haviszla3!$E$5="p",haviszla3!CR129,IF(haviszla3!$E$5="szo",haviszla3!CS129,0)))))),0)</f>
        <v>0</v>
      </c>
      <c r="HY129" s="43">
        <f>IF($HY$1=1,IF(haviszla3!$E$5="h",haviszla3!CT129,IF(haviszla3!$E$5="k",haviszla3!CU129,IF(haviszla3!$E$5="sz",haviszla3!CV129,IF(haviszla3!$E$5="cs",haviszla3!CW129,IF(haviszla3!$E$5="p",haviszla3!CX129,IF(haviszla3!$E$5="szo",haviszla3!CY129,0)))))),0)</f>
        <v>0</v>
      </c>
      <c r="HZ129" s="43">
        <f>IF($HZ$1=1,IF(haviszla3!$E$5="h",haviszla3!CZ129,IF(haviszla3!$E$5="k",haviszla3!DA129,IF(haviszla3!$E$5="sz",haviszla3!DB129,IF(haviszla3!$E$5="cs",haviszla3!DC129,IF(haviszla3!$E$5="p",haviszla3!DD129,IF(haviszla3!$E$5="szo",haviszla3!DE129,0)))))),0)</f>
        <v>0</v>
      </c>
      <c r="IA129" s="43">
        <f>IF($IA$1=1,IF(haviszla3!$E$5="h",haviszla3!DF129,IF(haviszla3!$E$5="k",haviszla3!DG129,IF(haviszla3!$E$5="sz",haviszla3!DH129,IF(haviszla3!$E$5="cs",haviszla3!DI129,IF(haviszla3!$E$5="p",haviszla3!DJ129,IF(haviszla3!$E$5="szo",haviszla3!DK129,0)))))),0)</f>
        <v>0</v>
      </c>
      <c r="IB129" s="43">
        <f>IF($IB$1=1,IF(haviszla3!$E$5="h",haviszla3!DL129,IF(haviszla3!$E$5="k",haviszla3!DM129,IF(haviszla3!$E$5="sz",haviszla3!DN129,IF(haviszla3!$E$5="cs",haviszla3!DO129,IF(haviszla3!$E$5="p",haviszla3!DP129,IF(haviszla3!$E$5="szo",haviszla3!DQ129,0)))))),0)</f>
        <v>0</v>
      </c>
      <c r="IC129" s="43">
        <f>IF($IC$1=1,IF(haviszla3!$E$5="h",haviszla3!DR129,IF(haviszla3!$E$5="k",haviszla3!DS129,IF(haviszla3!$E$5="sz",haviszla3!DT129,IF(haviszla3!$E$5="cs",haviszla3!DU129,IF(haviszla3!$E$5="p",haviszla3!DV129,IF(haviszla3!$E$5="szo",haviszla3!DW129,0)))))),0)</f>
        <v>0</v>
      </c>
      <c r="ID129" s="43">
        <f>IF($ID$1=1,IF(haviszla3!$E$5="h",haviszla3!DX129,IF(haviszla3!$E$5="k",haviszla3!DY129,IF(haviszla3!$E$5="sz",haviszla3!DZ129,IF(haviszla3!$E$5="cs",haviszla3!EA129,IF(haviszla3!$E$5="p",haviszla3!EB129,IF(haviszla3!$E$5="szo",haviszla3!EC129,0)))))),0)</f>
        <v>0</v>
      </c>
      <c r="IE129" s="43">
        <f>IF($IE$1=1,IF(haviszla3!$E$5="h",haviszla3!ED129,IF(haviszla3!$E$5="k",haviszla3!EE129,IF(haviszla3!$E$5="sz",haviszla3!EF129,IF(haviszla3!$E$5="cs",haviszla3!EG129,IF(haviszla3!$E$5="p",haviszla3!EH129,IF(haviszla3!$E$5="szo",haviszla3!EI129,0)))))),0)</f>
        <v>0</v>
      </c>
    </row>
    <row r="130" spans="1:239" ht="15" customHeight="1">
      <c r="A130" s="4" t="s">
        <v>200</v>
      </c>
      <c r="B130" s="89" t="s">
        <v>510</v>
      </c>
      <c r="C130" s="43">
        <v>1930</v>
      </c>
      <c r="D130" s="43" t="s">
        <v>152</v>
      </c>
      <c r="E130" s="13">
        <f t="shared" si="52"/>
        <v>0</v>
      </c>
      <c r="F130" s="48"/>
      <c r="G130" s="48"/>
      <c r="H130" s="89"/>
      <c r="I130" s="51"/>
      <c r="J130" s="89">
        <v>0</v>
      </c>
      <c r="K130" s="51">
        <v>0</v>
      </c>
      <c r="L130" s="51">
        <v>0</v>
      </c>
      <c r="M130" s="52">
        <v>0</v>
      </c>
      <c r="N130" s="64"/>
      <c r="O130" s="51"/>
      <c r="P130" s="51">
        <v>0</v>
      </c>
      <c r="Q130" s="51">
        <v>0</v>
      </c>
      <c r="R130" s="51">
        <v>0</v>
      </c>
      <c r="S130" s="54">
        <v>0</v>
      </c>
      <c r="T130" s="55"/>
      <c r="U130" s="51"/>
      <c r="V130" s="51">
        <v>0</v>
      </c>
      <c r="W130" s="51">
        <v>0</v>
      </c>
      <c r="X130" s="51">
        <v>0</v>
      </c>
      <c r="Y130" s="51">
        <v>0</v>
      </c>
      <c r="Z130" s="64"/>
      <c r="AA130" s="51"/>
      <c r="AB130" s="51">
        <v>0</v>
      </c>
      <c r="AC130" s="51">
        <v>0</v>
      </c>
      <c r="AD130" s="51">
        <v>0</v>
      </c>
      <c r="AE130" s="54">
        <v>0</v>
      </c>
      <c r="AF130" s="64"/>
      <c r="AG130" s="51"/>
      <c r="AH130" s="54">
        <v>0</v>
      </c>
      <c r="AI130" s="51">
        <v>0</v>
      </c>
      <c r="AJ130" s="56">
        <v>0</v>
      </c>
      <c r="AK130" s="51">
        <v>0</v>
      </c>
      <c r="AL130" s="55"/>
      <c r="AM130" s="54"/>
      <c r="AN130" s="54">
        <v>0</v>
      </c>
      <c r="AO130" s="54">
        <v>0</v>
      </c>
      <c r="AP130" s="54">
        <v>0</v>
      </c>
      <c r="AQ130" s="54">
        <v>0</v>
      </c>
      <c r="AR130" s="64"/>
      <c r="AS130" s="51"/>
      <c r="AT130" s="54">
        <v>0</v>
      </c>
      <c r="AU130" s="51">
        <v>0</v>
      </c>
      <c r="AV130" s="51">
        <v>0</v>
      </c>
      <c r="AW130" s="54">
        <v>0</v>
      </c>
      <c r="AX130" s="57"/>
      <c r="AY130" s="51"/>
      <c r="AZ130" s="51">
        <v>0</v>
      </c>
      <c r="BA130" s="51">
        <v>0</v>
      </c>
      <c r="BB130" s="56">
        <v>0</v>
      </c>
      <c r="BC130" s="58">
        <v>0</v>
      </c>
      <c r="BD130" s="55"/>
      <c r="BE130" s="51"/>
      <c r="BF130" s="54">
        <v>0</v>
      </c>
      <c r="BG130" s="54">
        <v>0</v>
      </c>
      <c r="BH130" s="54">
        <v>0</v>
      </c>
      <c r="BI130" s="54">
        <v>0</v>
      </c>
      <c r="BJ130" s="55"/>
      <c r="BK130" s="54"/>
      <c r="BL130" s="54">
        <v>0</v>
      </c>
      <c r="BM130" s="51">
        <v>0</v>
      </c>
      <c r="BN130" s="51">
        <v>0</v>
      </c>
      <c r="BO130" s="54">
        <v>0</v>
      </c>
      <c r="BP130" s="55"/>
      <c r="BQ130" s="54"/>
      <c r="BR130" s="54">
        <v>0</v>
      </c>
      <c r="BS130" s="51">
        <v>0</v>
      </c>
      <c r="BT130" s="54">
        <v>0</v>
      </c>
      <c r="BU130" s="54">
        <v>0</v>
      </c>
      <c r="BV130" s="55"/>
      <c r="BW130" s="54"/>
      <c r="BX130" s="54">
        <v>0</v>
      </c>
      <c r="BY130" s="51">
        <v>0</v>
      </c>
      <c r="BZ130" s="54">
        <v>0</v>
      </c>
      <c r="CA130" s="54">
        <v>0</v>
      </c>
      <c r="CB130" s="55"/>
      <c r="CC130" s="51"/>
      <c r="CD130" s="54">
        <v>0</v>
      </c>
      <c r="CE130" s="51">
        <v>0</v>
      </c>
      <c r="CF130" s="51">
        <v>0</v>
      </c>
      <c r="CG130" s="54">
        <v>0</v>
      </c>
      <c r="CH130" s="55"/>
      <c r="CI130" s="54"/>
      <c r="CJ130" s="54">
        <v>0</v>
      </c>
      <c r="CK130" s="51">
        <v>0</v>
      </c>
      <c r="CL130" s="54">
        <v>0</v>
      </c>
      <c r="CM130" s="54">
        <v>0</v>
      </c>
      <c r="CN130" s="55"/>
      <c r="CO130" s="54"/>
      <c r="CP130" s="54">
        <v>0</v>
      </c>
      <c r="CQ130" s="54">
        <v>0</v>
      </c>
      <c r="CR130" s="54">
        <v>0</v>
      </c>
      <c r="CS130" s="54">
        <v>0</v>
      </c>
      <c r="CT130" s="64"/>
      <c r="CU130" s="51"/>
      <c r="CV130" s="51">
        <v>0</v>
      </c>
      <c r="CW130" s="51">
        <v>0</v>
      </c>
      <c r="CX130" s="51">
        <v>0</v>
      </c>
      <c r="CY130" s="51">
        <v>0</v>
      </c>
      <c r="CZ130" s="64"/>
      <c r="DA130" s="54"/>
      <c r="DB130" s="54">
        <v>0</v>
      </c>
      <c r="DC130" s="54">
        <v>0</v>
      </c>
      <c r="DD130" s="58">
        <v>0</v>
      </c>
      <c r="DE130" s="54">
        <v>0</v>
      </c>
      <c r="DF130" s="55"/>
      <c r="DG130" s="51"/>
      <c r="DH130" s="54">
        <v>0</v>
      </c>
      <c r="DI130" s="51">
        <v>0</v>
      </c>
      <c r="DJ130" s="51">
        <v>0</v>
      </c>
      <c r="DK130" s="54">
        <v>0</v>
      </c>
      <c r="DL130" s="64"/>
      <c r="DM130" s="56"/>
      <c r="DN130" s="51">
        <v>0</v>
      </c>
      <c r="DO130" s="51">
        <v>0</v>
      </c>
      <c r="DP130" s="51">
        <v>0</v>
      </c>
      <c r="DQ130" s="54">
        <v>0</v>
      </c>
      <c r="DR130" s="64"/>
      <c r="DS130" s="51"/>
      <c r="DT130" s="51">
        <v>0</v>
      </c>
      <c r="DU130" s="51">
        <v>0</v>
      </c>
      <c r="DV130" s="51">
        <v>0</v>
      </c>
      <c r="DW130" s="54">
        <v>0</v>
      </c>
      <c r="DX130" s="55"/>
      <c r="DY130" s="54"/>
      <c r="DZ130" s="54">
        <v>0</v>
      </c>
      <c r="EA130" s="54">
        <v>0</v>
      </c>
      <c r="EB130" s="51">
        <v>0</v>
      </c>
      <c r="EC130" s="54">
        <v>0</v>
      </c>
      <c r="ED130" s="64">
        <v>0</v>
      </c>
      <c r="EE130" s="54"/>
      <c r="EF130" s="51">
        <v>0</v>
      </c>
      <c r="EG130" s="54">
        <v>0</v>
      </c>
      <c r="EH130" s="58">
        <v>0</v>
      </c>
      <c r="EI130" s="54">
        <v>0</v>
      </c>
      <c r="EJ130" s="55">
        <v>0</v>
      </c>
      <c r="EK130" s="54">
        <v>0</v>
      </c>
      <c r="EL130" s="54">
        <v>0</v>
      </c>
      <c r="EM130" s="54">
        <v>0</v>
      </c>
      <c r="EN130" s="54">
        <v>0</v>
      </c>
      <c r="EO130" s="59">
        <v>0</v>
      </c>
      <c r="EP130" s="55"/>
      <c r="EQ130" s="54">
        <v>0</v>
      </c>
      <c r="ER130" s="54"/>
      <c r="ES130" s="54"/>
      <c r="ET130" s="54"/>
      <c r="EU130" s="59">
        <v>0</v>
      </c>
      <c r="EV130" s="55"/>
      <c r="EW130" s="54">
        <v>0</v>
      </c>
      <c r="EX130" s="54"/>
      <c r="EY130" s="54"/>
      <c r="EZ130" s="54"/>
      <c r="FA130" s="59">
        <v>0</v>
      </c>
      <c r="FB130" s="43">
        <f t="shared" si="53"/>
        <v>0</v>
      </c>
      <c r="FC130" s="21">
        <f t="shared" si="54"/>
        <v>0</v>
      </c>
      <c r="FD130" s="43">
        <f t="shared" si="55"/>
        <v>0</v>
      </c>
      <c r="FE130" s="21">
        <f t="shared" si="56"/>
        <v>0</v>
      </c>
      <c r="FF130" s="43">
        <f t="shared" si="57"/>
        <v>0</v>
      </c>
      <c r="FG130" s="21">
        <f t="shared" si="58"/>
        <v>0</v>
      </c>
      <c r="FH130" s="43">
        <f t="shared" si="59"/>
        <v>0</v>
      </c>
      <c r="FI130" s="21">
        <f t="shared" si="60"/>
        <v>0</v>
      </c>
      <c r="FJ130" s="43">
        <f t="shared" si="61"/>
        <v>0</v>
      </c>
      <c r="FK130" s="21">
        <f t="shared" si="62"/>
        <v>0</v>
      </c>
      <c r="FL130" s="43">
        <f t="shared" si="63"/>
        <v>0</v>
      </c>
      <c r="FM130" s="21">
        <f t="shared" si="64"/>
        <v>0</v>
      </c>
      <c r="FN130" s="43">
        <f t="shared" si="65"/>
        <v>0</v>
      </c>
      <c r="FO130" s="21">
        <f t="shared" si="66"/>
        <v>0</v>
      </c>
      <c r="FP130" s="43">
        <f t="shared" si="67"/>
        <v>0</v>
      </c>
      <c r="FQ130" s="21">
        <f t="shared" si="68"/>
        <v>0</v>
      </c>
      <c r="FR130" s="43">
        <f t="shared" si="69"/>
        <v>0</v>
      </c>
      <c r="FS130" s="21">
        <f t="shared" si="70"/>
        <v>0</v>
      </c>
      <c r="FT130" s="43">
        <f t="shared" si="71"/>
        <v>0</v>
      </c>
      <c r="FU130" s="21">
        <f t="shared" si="72"/>
        <v>0</v>
      </c>
      <c r="FV130" s="43">
        <f t="shared" si="73"/>
        <v>0</v>
      </c>
      <c r="FW130" s="21">
        <f t="shared" si="74"/>
        <v>0</v>
      </c>
      <c r="FX130" s="43">
        <f t="shared" si="75"/>
        <v>0</v>
      </c>
      <c r="FY130" s="21">
        <f t="shared" si="76"/>
        <v>0</v>
      </c>
      <c r="FZ130" s="43">
        <f t="shared" si="77"/>
        <v>0</v>
      </c>
      <c r="GA130" s="21">
        <f t="shared" si="78"/>
        <v>0</v>
      </c>
      <c r="GB130" s="43">
        <f t="shared" si="79"/>
        <v>0</v>
      </c>
      <c r="GC130" s="21">
        <f t="shared" si="80"/>
        <v>0</v>
      </c>
      <c r="GD130" s="43">
        <f t="shared" si="81"/>
        <v>0</v>
      </c>
      <c r="GE130" s="21">
        <f t="shared" si="82"/>
        <v>0</v>
      </c>
      <c r="GF130" s="43">
        <f t="shared" si="83"/>
        <v>0</v>
      </c>
      <c r="GG130" s="21">
        <f t="shared" si="84"/>
        <v>0</v>
      </c>
      <c r="GH130" s="43">
        <f t="shared" si="85"/>
        <v>0</v>
      </c>
      <c r="GI130" s="21">
        <f t="shared" si="86"/>
        <v>0</v>
      </c>
      <c r="GJ130" s="43">
        <f t="shared" si="87"/>
        <v>0</v>
      </c>
      <c r="GK130" s="21">
        <f t="shared" si="88"/>
        <v>0</v>
      </c>
      <c r="GL130" s="43">
        <f t="shared" si="89"/>
        <v>0</v>
      </c>
      <c r="GM130" s="21">
        <f t="shared" si="90"/>
        <v>0</v>
      </c>
      <c r="GN130" s="43">
        <f t="shared" si="91"/>
        <v>0</v>
      </c>
      <c r="GO130" s="21">
        <f t="shared" si="92"/>
        <v>0</v>
      </c>
      <c r="GP130" s="43">
        <f t="shared" si="93"/>
        <v>0</v>
      </c>
      <c r="GQ130" s="21">
        <f t="shared" si="94"/>
        <v>0</v>
      </c>
      <c r="GR130" s="43">
        <f t="shared" si="95"/>
        <v>0</v>
      </c>
      <c r="GS130" s="21">
        <f t="shared" si="96"/>
        <v>0</v>
      </c>
      <c r="GT130" s="43">
        <f t="shared" si="97"/>
        <v>0</v>
      </c>
      <c r="GU130" s="21">
        <f t="shared" si="98"/>
        <v>0</v>
      </c>
      <c r="GV130" s="43">
        <f t="shared" si="99"/>
        <v>0</v>
      </c>
      <c r="GW130" s="43">
        <f t="shared" si="100"/>
        <v>0</v>
      </c>
      <c r="GX130" s="28"/>
      <c r="GY130" s="43">
        <f t="shared" si="102"/>
        <v>0</v>
      </c>
      <c r="HF130" s="89" t="str">
        <f t="shared" si="101"/>
        <v>Sample125</v>
      </c>
      <c r="HG130" s="43">
        <f t="shared" si="101"/>
        <v>1930</v>
      </c>
      <c r="HH130" s="89" t="str">
        <f t="shared" si="101"/>
        <v>Ft/kg</v>
      </c>
      <c r="HI130" s="13">
        <f t="shared" si="103"/>
        <v>0</v>
      </c>
      <c r="HJ130" s="43">
        <f>IF($HJ$1=1,IF(haviszla3!$E$5="h",haviszla3!H130,IF(haviszla3!$E$5="k",haviszla3!I130,IF(haviszla3!$E$5="sz",haviszla3!J130,IF(haviszla3!$E$5="cs",haviszla3!K130,IF(haviszla3!$E$5="p",haviszla3!L130,IF(haviszla3!$E$5="szo",haviszla3!M130,0)))))),0)</f>
        <v>0</v>
      </c>
      <c r="HK130" s="43">
        <f>IF($HK$1=1,IF(haviszla3!$E$5="h",haviszla3!N130,IF(haviszla3!$E$5="k",haviszla3!O130,IF(haviszla3!$E$5="sz",haviszla3!P130,IF(haviszla3!$E$5="cs",haviszla3!Q130,IF(haviszla3!$E$5="p",haviszla3!R130,IF(haviszla3!$E$5="szo",haviszla3!S130,0)))))),0)</f>
        <v>0</v>
      </c>
      <c r="HL130" s="43">
        <f>IF($HL$1=1,IF(haviszla3!$E$5="h",haviszla3!T130,IF(haviszla3!$E$5="k",haviszla3!U130,IF(haviszla3!$E$5="sz",haviszla3!V130,IF(haviszla3!$E$5="cs",haviszla3!W130,IF(haviszla3!$E$5="p",haviszla3!X130,IF(haviszla3!$E$5="szo",haviszla3!Y130,0)))))),0)</f>
        <v>0</v>
      </c>
      <c r="HM130" s="43">
        <f>IF($HM$1=1,IF(haviszla3!$E$5="h",haviszla3!Z130,IF(haviszla3!$E$5="k",haviszla3!AA130,IF(haviszla3!$E$5="sz",haviszla3!AB130,IF(haviszla3!$E$5="cs",haviszla3!AC130,IF(haviszla3!$E$5="p",haviszla3!AD130,IF(haviszla3!$E$5="szo",haviszla3!AE130,0)))))),0)</f>
        <v>0</v>
      </c>
      <c r="HN130" s="43">
        <f>IF($HN$1=1,IF(haviszla3!$E$5="h",haviszla3!AF130,IF(haviszla3!$E$5="k",haviszla3!AG130,IF(haviszla3!$E$5="sz",haviszla3!AH130,IF(haviszla3!$E$5="cs",haviszla3!AI130,IF(haviszla3!$E$5="p",haviszla3!AJ130,IF(haviszla3!$E$5="szo",haviszla3!AK130,0)))))),0)</f>
        <v>0</v>
      </c>
      <c r="HO130" s="43">
        <f>IF($HO$1=1,IF(haviszla3!$E$5="h",haviszla3!AL130,IF(haviszla3!$E$5="k",haviszla3!AM130,IF(haviszla3!$E$5="sz",haviszla3!AN130,IF(haviszla3!$E$5="cs",haviszla3!AO130,IF(haviszla3!$E$5="p",haviszla3!AP130,IF(haviszla3!$E$5="szo",haviszla3!AQ130,0)))))),0)</f>
        <v>0</v>
      </c>
      <c r="HP130" s="43">
        <f>IF($HP$1=1,IF(haviszla3!$E$5="h",haviszla3!AR130,IF(haviszla3!$E$5="k",haviszla3!AS130,IF(haviszla3!$E$5="sz",haviszla3!AT130,IF(haviszla3!$E$5="cs",haviszla3!AU130,IF(haviszla3!$E$5="p",haviszla3!AV130,IF(haviszla3!$E$5="szo",haviszla3!AW130,0)))))),0)</f>
        <v>0</v>
      </c>
      <c r="HQ130" s="43">
        <f>IF($HQ$1=1,IF(haviszla3!$E$5="h",haviszla3!AX130,IF(haviszla3!$E$5="k",haviszla3!AY130,IF(haviszla3!$E$5="sz",haviszla3!AZ130,IF(haviszla3!$E$5="cs",haviszla3!BA130,IF(haviszla3!$E$5="p",haviszla3!BB130,IF(haviszla3!$E$5="szo",haviszla3!BC130,0)))))),0)</f>
        <v>0</v>
      </c>
      <c r="HR130" s="43">
        <f>IF($HR$1=1,IF(haviszla3!$E$5="h",haviszla3!BD130,IF(haviszla3!$E$5="k",haviszla3!BE130,IF(haviszla3!$E$5="sz",haviszla3!BF130,IF(haviszla3!$E$5="cs",haviszla3!BG130,IF(haviszla3!$E$5="p",haviszla3!BH130,IF(haviszla3!$E$5="szo",haviszla3!BI130,0)))))),0)</f>
        <v>0</v>
      </c>
      <c r="HS130" s="43">
        <f>IF($HS$1=1,IF(haviszla3!$E$5="h",haviszla3!BJ130,IF(haviszla3!$E$5="k",haviszla3!BK130,IF(haviszla3!$E$5="sz",haviszla3!BL130,IF(haviszla3!$E$5="cs",haviszla3!BM130,IF(haviszla3!$E$5="p",haviszla3!BN130,IF(haviszla3!$E$5="szo",haviszla3!BO130,0)))))),0)</f>
        <v>0</v>
      </c>
      <c r="HT130" s="43">
        <f>IF($HT$1=1,IF(haviszla3!$E$5="h",haviszla3!BP130,IF(haviszla3!$E$5="k",haviszla3!BQ130,IF(haviszla3!$E$5="sz",haviszla3!BR130,IF(haviszla3!$E$5="cs",haviszla3!BS130,IF(haviszla3!$E$5="p",haviszla3!BT130,IF(haviszla3!$E$5="szo",haviszla3!BU130,0)))))),0)</f>
        <v>0</v>
      </c>
      <c r="HU130" s="43">
        <f>IF($HU$1=1,IF(haviszla3!$E$5="h",haviszla3!BV130,IF(haviszla3!$E$5="k",haviszla3!BW130,IF(haviszla3!$E$5="sz",haviszla3!BX130,IF(haviszla3!$E$5="cs",haviszla3!BY130,IF(haviszla3!$E$5="p",haviszla3!BZ130,IF(haviszla3!$E$5="szo",haviszla3!CA130,0)))))),0)</f>
        <v>0</v>
      </c>
      <c r="HV130" s="43">
        <f>IF($HV$1=1,IF(haviszla3!$E$5="h",haviszla3!CB130,IF(haviszla3!$E$5="k",haviszla3!CC130,IF(haviszla3!$E$5="sz",haviszla3!CD130,IF(haviszla3!$E$5="cs",haviszla3!CE130,IF(haviszla3!$E$5="p",haviszla3!CF130,IF(haviszla3!$E$5="szo",haviszla3!CG130,0)))))),0)</f>
        <v>0</v>
      </c>
      <c r="HW130" s="43">
        <f>IF($HW$1=1,IF(haviszla3!$E$5="h",haviszla3!CH130,IF(haviszla3!$E$5="k",haviszla3!CI130,IF(haviszla3!$E$5="sz",haviszla3!CJ130,IF(haviszla3!$E$5="cs",haviszla3!CK130,IF(haviszla3!$E$5="p",haviszla3!CL130,IF(haviszla3!$E$5="szo",haviszla3!CM130,0)))))),0)</f>
        <v>0</v>
      </c>
      <c r="HX130" s="43">
        <f>IF($HX$1=1,IF(haviszla3!$E$5="h",haviszla3!CN130,IF(haviszla3!$E$5="k",haviszla3!CO130,IF(haviszla3!$E$5="sz",haviszla3!CP130,IF(haviszla3!$E$5="cs",haviszla3!CQ130,IF(haviszla3!$E$5="p",haviszla3!CR130,IF(haviszla3!$E$5="szo",haviszla3!CS130,0)))))),0)</f>
        <v>0</v>
      </c>
      <c r="HY130" s="43">
        <f>IF($HY$1=1,IF(haviszla3!$E$5="h",haviszla3!CT130,IF(haviszla3!$E$5="k",haviszla3!CU130,IF(haviszla3!$E$5="sz",haviszla3!CV130,IF(haviszla3!$E$5="cs",haviszla3!CW130,IF(haviszla3!$E$5="p",haviszla3!CX130,IF(haviszla3!$E$5="szo",haviszla3!CY130,0)))))),0)</f>
        <v>0</v>
      </c>
      <c r="HZ130" s="43">
        <f>IF($HZ$1=1,IF(haviszla3!$E$5="h",haviszla3!CZ130,IF(haviszla3!$E$5="k",haviszla3!DA130,IF(haviszla3!$E$5="sz",haviszla3!DB130,IF(haviszla3!$E$5="cs",haviszla3!DC130,IF(haviszla3!$E$5="p",haviszla3!DD130,IF(haviszla3!$E$5="szo",haviszla3!DE130,0)))))),0)</f>
        <v>0</v>
      </c>
      <c r="IA130" s="43">
        <f>IF($IA$1=1,IF(haviszla3!$E$5="h",haviszla3!DF130,IF(haviszla3!$E$5="k",haviszla3!DG130,IF(haviszla3!$E$5="sz",haviszla3!DH130,IF(haviszla3!$E$5="cs",haviszla3!DI130,IF(haviszla3!$E$5="p",haviszla3!DJ130,IF(haviszla3!$E$5="szo",haviszla3!DK130,0)))))),0)</f>
        <v>0</v>
      </c>
      <c r="IB130" s="43">
        <f>IF($IB$1=1,IF(haviszla3!$E$5="h",haviszla3!DL130,IF(haviszla3!$E$5="k",haviszla3!DM130,IF(haviszla3!$E$5="sz",haviszla3!DN130,IF(haviszla3!$E$5="cs",haviszla3!DO130,IF(haviszla3!$E$5="p",haviszla3!DP130,IF(haviszla3!$E$5="szo",haviszla3!DQ130,0)))))),0)</f>
        <v>0</v>
      </c>
      <c r="IC130" s="43">
        <f>IF($IC$1=1,IF(haviszla3!$E$5="h",haviszla3!DR130,IF(haviszla3!$E$5="k",haviszla3!DS130,IF(haviszla3!$E$5="sz",haviszla3!DT130,IF(haviszla3!$E$5="cs",haviszla3!DU130,IF(haviszla3!$E$5="p",haviszla3!DV130,IF(haviszla3!$E$5="szo",haviszla3!DW130,0)))))),0)</f>
        <v>0</v>
      </c>
      <c r="ID130" s="43">
        <f>IF($ID$1=1,IF(haviszla3!$E$5="h",haviszla3!DX130,IF(haviszla3!$E$5="k",haviszla3!DY130,IF(haviszla3!$E$5="sz",haviszla3!DZ130,IF(haviszla3!$E$5="cs",haviszla3!EA130,IF(haviszla3!$E$5="p",haviszla3!EB130,IF(haviszla3!$E$5="szo",haviszla3!EC130,0)))))),0)</f>
        <v>0</v>
      </c>
      <c r="IE130" s="43">
        <f>IF($IE$1=1,IF(haviszla3!$E$5="h",haviszla3!ED130,IF(haviszla3!$E$5="k",haviszla3!EE130,IF(haviszla3!$E$5="sz",haviszla3!EF130,IF(haviszla3!$E$5="cs",haviszla3!EG130,IF(haviszla3!$E$5="p",haviszla3!EH130,IF(haviszla3!$E$5="szo",haviszla3!EI130,0)))))),0)</f>
        <v>0</v>
      </c>
    </row>
    <row r="131" spans="1:239" ht="15" customHeight="1">
      <c r="A131" s="18" t="s">
        <v>201</v>
      </c>
      <c r="B131" s="89" t="s">
        <v>511</v>
      </c>
      <c r="C131" s="43">
        <v>540</v>
      </c>
      <c r="D131" s="43" t="s">
        <v>151</v>
      </c>
      <c r="E131" s="13">
        <f t="shared" si="52"/>
        <v>0</v>
      </c>
      <c r="F131" s="48"/>
      <c r="G131" s="48"/>
      <c r="H131" s="89"/>
      <c r="I131" s="51"/>
      <c r="J131" s="89">
        <v>0</v>
      </c>
      <c r="K131" s="51">
        <v>0</v>
      </c>
      <c r="L131" s="51">
        <v>0</v>
      </c>
      <c r="M131" s="52">
        <v>0</v>
      </c>
      <c r="N131" s="64"/>
      <c r="O131" s="51"/>
      <c r="P131" s="51">
        <v>0</v>
      </c>
      <c r="Q131" s="51">
        <v>0</v>
      </c>
      <c r="R131" s="51">
        <v>0</v>
      </c>
      <c r="S131" s="54">
        <v>0</v>
      </c>
      <c r="T131" s="55"/>
      <c r="U131" s="51"/>
      <c r="V131" s="51">
        <v>0</v>
      </c>
      <c r="W131" s="51">
        <v>0</v>
      </c>
      <c r="X131" s="51">
        <v>0</v>
      </c>
      <c r="Y131" s="51">
        <v>0</v>
      </c>
      <c r="Z131" s="64"/>
      <c r="AA131" s="51"/>
      <c r="AB131" s="51">
        <v>0</v>
      </c>
      <c r="AC131" s="51">
        <v>0</v>
      </c>
      <c r="AD131" s="51">
        <v>0</v>
      </c>
      <c r="AE131" s="54">
        <v>0</v>
      </c>
      <c r="AF131" s="64"/>
      <c r="AG131" s="51"/>
      <c r="AH131" s="54">
        <v>0</v>
      </c>
      <c r="AI131" s="51">
        <v>0</v>
      </c>
      <c r="AJ131" s="56">
        <v>0</v>
      </c>
      <c r="AK131" s="51">
        <v>0</v>
      </c>
      <c r="AL131" s="55"/>
      <c r="AM131" s="54"/>
      <c r="AN131" s="54">
        <v>0</v>
      </c>
      <c r="AO131" s="54">
        <v>0</v>
      </c>
      <c r="AP131" s="54">
        <v>0</v>
      </c>
      <c r="AQ131" s="54">
        <v>0</v>
      </c>
      <c r="AR131" s="64"/>
      <c r="AS131" s="51"/>
      <c r="AT131" s="54">
        <v>0</v>
      </c>
      <c r="AU131" s="51">
        <v>0</v>
      </c>
      <c r="AV131" s="51">
        <v>0</v>
      </c>
      <c r="AW131" s="54">
        <v>0</v>
      </c>
      <c r="AX131" s="57"/>
      <c r="AY131" s="51"/>
      <c r="AZ131" s="51">
        <v>0</v>
      </c>
      <c r="BA131" s="51">
        <v>0</v>
      </c>
      <c r="BB131" s="56">
        <v>0</v>
      </c>
      <c r="BC131" s="58">
        <v>0</v>
      </c>
      <c r="BD131" s="55"/>
      <c r="BE131" s="51"/>
      <c r="BF131" s="54">
        <v>0</v>
      </c>
      <c r="BG131" s="54">
        <v>0</v>
      </c>
      <c r="BH131" s="54">
        <v>0</v>
      </c>
      <c r="BI131" s="54">
        <v>0</v>
      </c>
      <c r="BJ131" s="55"/>
      <c r="BK131" s="54"/>
      <c r="BL131" s="54">
        <v>0</v>
      </c>
      <c r="BM131" s="51">
        <v>0</v>
      </c>
      <c r="BN131" s="51">
        <v>0</v>
      </c>
      <c r="BO131" s="54">
        <v>0</v>
      </c>
      <c r="BP131" s="55"/>
      <c r="BQ131" s="54"/>
      <c r="BR131" s="54">
        <v>0</v>
      </c>
      <c r="BS131" s="51">
        <v>0</v>
      </c>
      <c r="BT131" s="54">
        <v>0</v>
      </c>
      <c r="BU131" s="54">
        <v>0</v>
      </c>
      <c r="BV131" s="55"/>
      <c r="BW131" s="54"/>
      <c r="BX131" s="54">
        <v>0</v>
      </c>
      <c r="BY131" s="51">
        <v>0</v>
      </c>
      <c r="BZ131" s="54">
        <v>0</v>
      </c>
      <c r="CA131" s="54">
        <v>0</v>
      </c>
      <c r="CB131" s="55"/>
      <c r="CC131" s="51"/>
      <c r="CD131" s="52">
        <v>0</v>
      </c>
      <c r="CE131" s="51">
        <v>0</v>
      </c>
      <c r="CF131" s="51">
        <v>0</v>
      </c>
      <c r="CG131" s="54">
        <v>0</v>
      </c>
      <c r="CH131" s="55"/>
      <c r="CI131" s="54"/>
      <c r="CJ131" s="54">
        <v>0</v>
      </c>
      <c r="CK131" s="51">
        <v>0</v>
      </c>
      <c r="CL131" s="54">
        <v>0</v>
      </c>
      <c r="CM131" s="54">
        <v>0</v>
      </c>
      <c r="CN131" s="55"/>
      <c r="CO131" s="54"/>
      <c r="CP131" s="54">
        <v>0</v>
      </c>
      <c r="CQ131" s="54">
        <v>0</v>
      </c>
      <c r="CR131" s="54">
        <v>0</v>
      </c>
      <c r="CS131" s="54">
        <v>0</v>
      </c>
      <c r="CT131" s="64"/>
      <c r="CU131" s="51"/>
      <c r="CV131" s="51">
        <v>0</v>
      </c>
      <c r="CW131" s="51">
        <v>0</v>
      </c>
      <c r="CX131" s="51">
        <v>0</v>
      </c>
      <c r="CY131" s="54">
        <v>0</v>
      </c>
      <c r="CZ131" s="64"/>
      <c r="DA131" s="54"/>
      <c r="DB131" s="54">
        <v>0</v>
      </c>
      <c r="DC131" s="54">
        <v>0</v>
      </c>
      <c r="DD131" s="58">
        <v>0</v>
      </c>
      <c r="DE131" s="54">
        <v>0</v>
      </c>
      <c r="DF131" s="55"/>
      <c r="DG131" s="51"/>
      <c r="DH131" s="54">
        <v>0</v>
      </c>
      <c r="DI131" s="51">
        <v>0</v>
      </c>
      <c r="DJ131" s="51">
        <v>0</v>
      </c>
      <c r="DK131" s="54">
        <v>0</v>
      </c>
      <c r="DL131" s="64"/>
      <c r="DM131" s="56"/>
      <c r="DN131" s="51">
        <v>0</v>
      </c>
      <c r="DO131" s="51">
        <v>0</v>
      </c>
      <c r="DP131" s="51">
        <v>0</v>
      </c>
      <c r="DQ131" s="54">
        <v>0</v>
      </c>
      <c r="DR131" s="64"/>
      <c r="DS131" s="51"/>
      <c r="DT131" s="51">
        <v>0</v>
      </c>
      <c r="DU131" s="51">
        <v>0</v>
      </c>
      <c r="DV131" s="51">
        <v>0</v>
      </c>
      <c r="DW131" s="54">
        <v>0</v>
      </c>
      <c r="DX131" s="55"/>
      <c r="DY131" s="54"/>
      <c r="DZ131" s="54">
        <v>0</v>
      </c>
      <c r="EA131" s="54">
        <v>0</v>
      </c>
      <c r="EB131" s="51">
        <v>0</v>
      </c>
      <c r="EC131" s="54">
        <v>0</v>
      </c>
      <c r="ED131" s="64">
        <v>0</v>
      </c>
      <c r="EE131" s="54"/>
      <c r="EF131" s="51">
        <v>0</v>
      </c>
      <c r="EG131" s="54">
        <v>0</v>
      </c>
      <c r="EH131" s="58">
        <v>0</v>
      </c>
      <c r="EI131" s="54">
        <v>0</v>
      </c>
      <c r="EJ131" s="55">
        <v>0</v>
      </c>
      <c r="EK131" s="54">
        <v>0</v>
      </c>
      <c r="EL131" s="54">
        <v>0</v>
      </c>
      <c r="EM131" s="54">
        <v>0</v>
      </c>
      <c r="EN131" s="54">
        <v>0</v>
      </c>
      <c r="EO131" s="59">
        <v>0</v>
      </c>
      <c r="EP131" s="55"/>
      <c r="EQ131" s="54">
        <v>0</v>
      </c>
      <c r="ER131" s="54"/>
      <c r="ES131" s="54"/>
      <c r="ET131" s="54"/>
      <c r="EU131" s="59">
        <v>0</v>
      </c>
      <c r="EV131" s="55"/>
      <c r="EW131" s="54">
        <v>0</v>
      </c>
      <c r="EX131" s="54"/>
      <c r="EY131" s="54"/>
      <c r="EZ131" s="54"/>
      <c r="FA131" s="59">
        <v>0</v>
      </c>
      <c r="FB131" s="43">
        <f t="shared" si="53"/>
        <v>0</v>
      </c>
      <c r="FC131" s="21">
        <f t="shared" si="54"/>
        <v>0</v>
      </c>
      <c r="FD131" s="43">
        <f t="shared" si="55"/>
        <v>0</v>
      </c>
      <c r="FE131" s="21">
        <f t="shared" si="56"/>
        <v>0</v>
      </c>
      <c r="FF131" s="43">
        <f t="shared" si="57"/>
        <v>0</v>
      </c>
      <c r="FG131" s="21">
        <f t="shared" si="58"/>
        <v>0</v>
      </c>
      <c r="FH131" s="43">
        <f t="shared" si="59"/>
        <v>0</v>
      </c>
      <c r="FI131" s="21">
        <f t="shared" si="60"/>
        <v>0</v>
      </c>
      <c r="FJ131" s="43">
        <f t="shared" si="61"/>
        <v>0</v>
      </c>
      <c r="FK131" s="21">
        <f t="shared" si="62"/>
        <v>0</v>
      </c>
      <c r="FL131" s="43">
        <f t="shared" si="63"/>
        <v>0</v>
      </c>
      <c r="FM131" s="21">
        <f t="shared" si="64"/>
        <v>0</v>
      </c>
      <c r="FN131" s="43">
        <f t="shared" si="65"/>
        <v>0</v>
      </c>
      <c r="FO131" s="21">
        <f t="shared" si="66"/>
        <v>0</v>
      </c>
      <c r="FP131" s="43">
        <f t="shared" si="67"/>
        <v>0</v>
      </c>
      <c r="FQ131" s="21">
        <f t="shared" si="68"/>
        <v>0</v>
      </c>
      <c r="FR131" s="43">
        <f t="shared" si="69"/>
        <v>0</v>
      </c>
      <c r="FS131" s="21">
        <f t="shared" si="70"/>
        <v>0</v>
      </c>
      <c r="FT131" s="43">
        <f t="shared" si="71"/>
        <v>0</v>
      </c>
      <c r="FU131" s="21">
        <f t="shared" si="72"/>
        <v>0</v>
      </c>
      <c r="FV131" s="43">
        <f t="shared" si="73"/>
        <v>0</v>
      </c>
      <c r="FW131" s="21">
        <f t="shared" si="74"/>
        <v>0</v>
      </c>
      <c r="FX131" s="43">
        <f t="shared" si="75"/>
        <v>0</v>
      </c>
      <c r="FY131" s="21">
        <f t="shared" si="76"/>
        <v>0</v>
      </c>
      <c r="FZ131" s="43">
        <f t="shared" si="77"/>
        <v>0</v>
      </c>
      <c r="GA131" s="21">
        <f t="shared" si="78"/>
        <v>0</v>
      </c>
      <c r="GB131" s="43">
        <f t="shared" si="79"/>
        <v>0</v>
      </c>
      <c r="GC131" s="21">
        <f t="shared" si="80"/>
        <v>0</v>
      </c>
      <c r="GD131" s="43">
        <f t="shared" si="81"/>
        <v>0</v>
      </c>
      <c r="GE131" s="21">
        <f t="shared" si="82"/>
        <v>0</v>
      </c>
      <c r="GF131" s="43">
        <f t="shared" si="83"/>
        <v>0</v>
      </c>
      <c r="GG131" s="21">
        <f t="shared" si="84"/>
        <v>0</v>
      </c>
      <c r="GH131" s="43">
        <f t="shared" si="85"/>
        <v>0</v>
      </c>
      <c r="GI131" s="21">
        <f t="shared" si="86"/>
        <v>0</v>
      </c>
      <c r="GJ131" s="43">
        <f t="shared" si="87"/>
        <v>0</v>
      </c>
      <c r="GK131" s="21">
        <f t="shared" si="88"/>
        <v>0</v>
      </c>
      <c r="GL131" s="43">
        <f t="shared" si="89"/>
        <v>0</v>
      </c>
      <c r="GM131" s="21">
        <f t="shared" si="90"/>
        <v>0</v>
      </c>
      <c r="GN131" s="43">
        <f t="shared" si="91"/>
        <v>0</v>
      </c>
      <c r="GO131" s="21">
        <f t="shared" si="92"/>
        <v>0</v>
      </c>
      <c r="GP131" s="43">
        <f t="shared" si="93"/>
        <v>0</v>
      </c>
      <c r="GQ131" s="21">
        <f t="shared" si="94"/>
        <v>0</v>
      </c>
      <c r="GR131" s="43">
        <f t="shared" si="95"/>
        <v>0</v>
      </c>
      <c r="GS131" s="21">
        <f t="shared" si="96"/>
        <v>0</v>
      </c>
      <c r="GT131" s="43">
        <f t="shared" si="97"/>
        <v>0</v>
      </c>
      <c r="GU131" s="21">
        <f t="shared" si="98"/>
        <v>0</v>
      </c>
      <c r="GV131" s="43">
        <f t="shared" si="99"/>
        <v>0</v>
      </c>
      <c r="GW131" s="43">
        <f t="shared" si="100"/>
        <v>0</v>
      </c>
      <c r="GX131" s="28"/>
      <c r="GY131" s="43">
        <f t="shared" si="102"/>
        <v>0</v>
      </c>
      <c r="HF131" s="89" t="str">
        <f t="shared" si="101"/>
        <v>Sample126</v>
      </c>
      <c r="HG131" s="43">
        <f t="shared" si="101"/>
        <v>540</v>
      </c>
      <c r="HH131" s="89" t="str">
        <f t="shared" si="101"/>
        <v>Ft/db</v>
      </c>
      <c r="HI131" s="13">
        <f t="shared" si="103"/>
        <v>0</v>
      </c>
      <c r="HJ131" s="43">
        <f>IF($HJ$1=1,IF(haviszla3!$E$5="h",haviszla3!H131,IF(haviszla3!$E$5="k",haviszla3!I131,IF(haviszla3!$E$5="sz",haviszla3!J131,IF(haviszla3!$E$5="cs",haviszla3!K131,IF(haviszla3!$E$5="p",haviszla3!L131,IF(haviszla3!$E$5="szo",haviszla3!M131,0)))))),0)</f>
        <v>0</v>
      </c>
      <c r="HK131" s="43">
        <f>IF($HK$1=1,IF(haviszla3!$E$5="h",haviszla3!N131,IF(haviszla3!$E$5="k",haviszla3!O131,IF(haviszla3!$E$5="sz",haviszla3!P131,IF(haviszla3!$E$5="cs",haviszla3!Q131,IF(haviszla3!$E$5="p",haviszla3!R131,IF(haviszla3!$E$5="szo",haviszla3!S131,0)))))),0)</f>
        <v>0</v>
      </c>
      <c r="HL131" s="43">
        <f>IF($HL$1=1,IF(haviszla3!$E$5="h",haviszla3!T131,IF(haviszla3!$E$5="k",haviszla3!U131,IF(haviszla3!$E$5="sz",haviszla3!V131,IF(haviszla3!$E$5="cs",haviszla3!W131,IF(haviszla3!$E$5="p",haviszla3!X131,IF(haviszla3!$E$5="szo",haviszla3!Y131,0)))))),0)</f>
        <v>0</v>
      </c>
      <c r="HM131" s="43">
        <f>IF($HM$1=1,IF(haviszla3!$E$5="h",haviszla3!Z131,IF(haviszla3!$E$5="k",haviszla3!AA131,IF(haviszla3!$E$5="sz",haviszla3!AB131,IF(haviszla3!$E$5="cs",haviszla3!AC131,IF(haviszla3!$E$5="p",haviszla3!AD131,IF(haviszla3!$E$5="szo",haviszla3!AE131,0)))))),0)</f>
        <v>0</v>
      </c>
      <c r="HN131" s="43">
        <f>IF($HN$1=1,IF(haviszla3!$E$5="h",haviszla3!AF131,IF(haviszla3!$E$5="k",haviszla3!AG131,IF(haviszla3!$E$5="sz",haviszla3!AH131,IF(haviszla3!$E$5="cs",haviszla3!AI131,IF(haviszla3!$E$5="p",haviszla3!AJ131,IF(haviszla3!$E$5="szo",haviszla3!AK131,0)))))),0)</f>
        <v>0</v>
      </c>
      <c r="HO131" s="43">
        <f>IF($HO$1=1,IF(haviszla3!$E$5="h",haviszla3!AL131,IF(haviszla3!$E$5="k",haviszla3!AM131,IF(haviszla3!$E$5="sz",haviszla3!AN131,IF(haviszla3!$E$5="cs",haviszla3!AO131,IF(haviszla3!$E$5="p",haviszla3!AP131,IF(haviszla3!$E$5="szo",haviszla3!AQ131,0)))))),0)</f>
        <v>0</v>
      </c>
      <c r="HP131" s="43">
        <f>IF($HP$1=1,IF(haviszla3!$E$5="h",haviszla3!AR131,IF(haviszla3!$E$5="k",haviszla3!AS131,IF(haviszla3!$E$5="sz",haviszla3!AT131,IF(haviszla3!$E$5="cs",haviszla3!AU131,IF(haviszla3!$E$5="p",haviszla3!AV131,IF(haviszla3!$E$5="szo",haviszla3!AW131,0)))))),0)</f>
        <v>0</v>
      </c>
      <c r="HQ131" s="43">
        <f>IF($HQ$1=1,IF(haviszla3!$E$5="h",haviszla3!AX131,IF(haviszla3!$E$5="k",haviszla3!AY131,IF(haviszla3!$E$5="sz",haviszla3!AZ131,IF(haviszla3!$E$5="cs",haviszla3!BA131,IF(haviszla3!$E$5="p",haviszla3!BB131,IF(haviszla3!$E$5="szo",haviszla3!BC131,0)))))),0)</f>
        <v>0</v>
      </c>
      <c r="HR131" s="43">
        <f>IF($HR$1=1,IF(haviszla3!$E$5="h",haviszla3!BD131,IF(haviszla3!$E$5="k",haviszla3!BE131,IF(haviszla3!$E$5="sz",haviszla3!BF131,IF(haviszla3!$E$5="cs",haviszla3!BG131,IF(haviszla3!$E$5="p",haviszla3!BH131,IF(haviszla3!$E$5="szo",haviszla3!BI131,0)))))),0)</f>
        <v>0</v>
      </c>
      <c r="HS131" s="43">
        <f>IF($HS$1=1,IF(haviszla3!$E$5="h",haviszla3!BJ131,IF(haviszla3!$E$5="k",haviszla3!BK131,IF(haviszla3!$E$5="sz",haviszla3!BL131,IF(haviszla3!$E$5="cs",haviszla3!BM131,IF(haviszla3!$E$5="p",haviszla3!BN131,IF(haviszla3!$E$5="szo",haviszla3!BO131,0)))))),0)</f>
        <v>0</v>
      </c>
      <c r="HT131" s="43">
        <f>IF($HT$1=1,IF(haviszla3!$E$5="h",haviszla3!BP131,IF(haviszla3!$E$5="k",haviszla3!BQ131,IF(haviszla3!$E$5="sz",haviszla3!BR131,IF(haviszla3!$E$5="cs",haviszla3!BS131,IF(haviszla3!$E$5="p",haviszla3!BT131,IF(haviszla3!$E$5="szo",haviszla3!BU131,0)))))),0)</f>
        <v>0</v>
      </c>
      <c r="HU131" s="43">
        <f>IF($HU$1=1,IF(haviszla3!$E$5="h",haviszla3!BV131,IF(haviszla3!$E$5="k",haviszla3!BW131,IF(haviszla3!$E$5="sz",haviszla3!BX131,IF(haviszla3!$E$5="cs",haviszla3!BY131,IF(haviszla3!$E$5="p",haviszla3!BZ131,IF(haviszla3!$E$5="szo",haviszla3!CA131,0)))))),0)</f>
        <v>0</v>
      </c>
      <c r="HV131" s="43">
        <f>IF($HV$1=1,IF(haviszla3!$E$5="h",haviszla3!CB131,IF(haviszla3!$E$5="k",haviszla3!CC131,IF(haviszla3!$E$5="sz",haviszla3!CD131,IF(haviszla3!$E$5="cs",haviszla3!CE131,IF(haviszla3!$E$5="p",haviszla3!CF131,IF(haviszla3!$E$5="szo",haviszla3!CG131,0)))))),0)</f>
        <v>0</v>
      </c>
      <c r="HW131" s="43">
        <f>IF($HW$1=1,IF(haviszla3!$E$5="h",haviszla3!CH131,IF(haviszla3!$E$5="k",haviszla3!CI131,IF(haviszla3!$E$5="sz",haviszla3!CJ131,IF(haviszla3!$E$5="cs",haviszla3!CK131,IF(haviszla3!$E$5="p",haviszla3!CL131,IF(haviszla3!$E$5="szo",haviszla3!CM131,0)))))),0)</f>
        <v>0</v>
      </c>
      <c r="HX131" s="43">
        <f>IF($HX$1=1,IF(haviszla3!$E$5="h",haviszla3!CN131,IF(haviszla3!$E$5="k",haviszla3!CO131,IF(haviszla3!$E$5="sz",haviszla3!CP131,IF(haviszla3!$E$5="cs",haviszla3!CQ131,IF(haviszla3!$E$5="p",haviszla3!CR131,IF(haviszla3!$E$5="szo",haviszla3!CS131,0)))))),0)</f>
        <v>0</v>
      </c>
      <c r="HY131" s="43">
        <f>IF($HY$1=1,IF(haviszla3!$E$5="h",haviszla3!CT131,IF(haviszla3!$E$5="k",haviszla3!CU131,IF(haviszla3!$E$5="sz",haviszla3!CV131,IF(haviszla3!$E$5="cs",haviszla3!CW131,IF(haviszla3!$E$5="p",haviszla3!CX131,IF(haviszla3!$E$5="szo",haviszla3!CY131,0)))))),0)</f>
        <v>0</v>
      </c>
      <c r="HZ131" s="43">
        <f>IF($HZ$1=1,IF(haviszla3!$E$5="h",haviszla3!CZ131,IF(haviszla3!$E$5="k",haviszla3!DA131,IF(haviszla3!$E$5="sz",haviszla3!DB131,IF(haviszla3!$E$5="cs",haviszla3!DC131,IF(haviszla3!$E$5="p",haviszla3!DD131,IF(haviszla3!$E$5="szo",haviszla3!DE131,0)))))),0)</f>
        <v>0</v>
      </c>
      <c r="IA131" s="43">
        <f>IF($IA$1=1,IF(haviszla3!$E$5="h",haviszla3!DF131,IF(haviszla3!$E$5="k",haviszla3!DG131,IF(haviszla3!$E$5="sz",haviszla3!DH131,IF(haviszla3!$E$5="cs",haviszla3!DI131,IF(haviszla3!$E$5="p",haviszla3!DJ131,IF(haviszla3!$E$5="szo",haviszla3!DK131,0)))))),0)</f>
        <v>0</v>
      </c>
      <c r="IB131" s="43">
        <f>IF($IB$1=1,IF(haviszla3!$E$5="h",haviszla3!DL131,IF(haviszla3!$E$5="k",haviszla3!DM131,IF(haviszla3!$E$5="sz",haviszla3!DN131,IF(haviszla3!$E$5="cs",haviszla3!DO131,IF(haviszla3!$E$5="p",haviszla3!DP131,IF(haviszla3!$E$5="szo",haviszla3!DQ131,0)))))),0)</f>
        <v>0</v>
      </c>
      <c r="IC131" s="43">
        <f>IF($IC$1=1,IF(haviszla3!$E$5="h",haviszla3!DR131,IF(haviszla3!$E$5="k",haviszla3!DS131,IF(haviszla3!$E$5="sz",haviszla3!DT131,IF(haviszla3!$E$5="cs",haviszla3!DU131,IF(haviszla3!$E$5="p",haviszla3!DV131,IF(haviszla3!$E$5="szo",haviszla3!DW131,0)))))),0)</f>
        <v>0</v>
      </c>
      <c r="ID131" s="43">
        <f>IF($ID$1=1,IF(haviszla3!$E$5="h",haviszla3!DX131,IF(haviszla3!$E$5="k",haviszla3!DY131,IF(haviszla3!$E$5="sz",haviszla3!DZ131,IF(haviszla3!$E$5="cs",haviszla3!EA131,IF(haviszla3!$E$5="p",haviszla3!EB131,IF(haviszla3!$E$5="szo",haviszla3!EC131,0)))))),0)</f>
        <v>0</v>
      </c>
      <c r="IE131" s="43">
        <f>IF($IE$1=1,IF(haviszla3!$E$5="h",haviszla3!ED131,IF(haviszla3!$E$5="k",haviszla3!EE131,IF(haviszla3!$E$5="sz",haviszla3!EF131,IF(haviszla3!$E$5="cs",haviszla3!EG131,IF(haviszla3!$E$5="p",haviszla3!EH131,IF(haviszla3!$E$5="szo",haviszla3!EI131,0)))))),0)</f>
        <v>0</v>
      </c>
    </row>
    <row r="132" spans="1:239" ht="15" customHeight="1">
      <c r="A132" s="18" t="s">
        <v>202</v>
      </c>
      <c r="B132" s="89" t="s">
        <v>512</v>
      </c>
      <c r="C132" s="43">
        <v>1670</v>
      </c>
      <c r="D132" s="89" t="s">
        <v>151</v>
      </c>
      <c r="E132" s="13">
        <f t="shared" si="52"/>
        <v>0</v>
      </c>
      <c r="F132" s="67"/>
      <c r="G132" s="67"/>
      <c r="H132" s="89"/>
      <c r="I132" s="51"/>
      <c r="J132" s="89">
        <v>0</v>
      </c>
      <c r="K132" s="51">
        <v>0</v>
      </c>
      <c r="L132" s="51">
        <v>0</v>
      </c>
      <c r="M132" s="52">
        <v>0</v>
      </c>
      <c r="N132" s="64"/>
      <c r="O132" s="51"/>
      <c r="P132" s="51">
        <v>0</v>
      </c>
      <c r="Q132" s="51">
        <v>0</v>
      </c>
      <c r="R132" s="51">
        <v>0</v>
      </c>
      <c r="S132" s="54">
        <v>0</v>
      </c>
      <c r="T132" s="55"/>
      <c r="U132" s="51"/>
      <c r="V132" s="51">
        <v>0</v>
      </c>
      <c r="W132" s="51">
        <v>0</v>
      </c>
      <c r="X132" s="51">
        <v>0</v>
      </c>
      <c r="Y132" s="51">
        <v>0</v>
      </c>
      <c r="Z132" s="64"/>
      <c r="AA132" s="51"/>
      <c r="AB132" s="51">
        <v>0</v>
      </c>
      <c r="AC132" s="51">
        <v>0</v>
      </c>
      <c r="AD132" s="51">
        <v>0</v>
      </c>
      <c r="AE132" s="54">
        <v>0</v>
      </c>
      <c r="AF132" s="64"/>
      <c r="AG132" s="51"/>
      <c r="AH132" s="54">
        <v>0</v>
      </c>
      <c r="AI132" s="54">
        <v>0</v>
      </c>
      <c r="AJ132" s="56">
        <v>0</v>
      </c>
      <c r="AK132" s="51">
        <v>0</v>
      </c>
      <c r="AL132" s="55"/>
      <c r="AM132" s="54"/>
      <c r="AN132" s="54">
        <v>0</v>
      </c>
      <c r="AO132" s="54">
        <v>0</v>
      </c>
      <c r="AP132" s="54">
        <v>0</v>
      </c>
      <c r="AQ132" s="54">
        <v>0</v>
      </c>
      <c r="AR132" s="64"/>
      <c r="AS132" s="51"/>
      <c r="AT132" s="54">
        <v>0</v>
      </c>
      <c r="AU132" s="51">
        <v>0</v>
      </c>
      <c r="AV132" s="51">
        <v>0</v>
      </c>
      <c r="AW132" s="54">
        <v>0</v>
      </c>
      <c r="AX132" s="55"/>
      <c r="AY132" s="51"/>
      <c r="AZ132" s="51">
        <v>0</v>
      </c>
      <c r="BA132" s="51">
        <v>0</v>
      </c>
      <c r="BB132" s="56">
        <v>0</v>
      </c>
      <c r="BC132" s="58">
        <v>0</v>
      </c>
      <c r="BD132" s="55"/>
      <c r="BE132" s="51"/>
      <c r="BF132" s="54">
        <v>0</v>
      </c>
      <c r="BG132" s="54">
        <v>0</v>
      </c>
      <c r="BH132" s="54">
        <v>0</v>
      </c>
      <c r="BI132" s="54">
        <v>0</v>
      </c>
      <c r="BJ132" s="55"/>
      <c r="BK132" s="54"/>
      <c r="BL132" s="54">
        <v>0</v>
      </c>
      <c r="BM132" s="51">
        <v>0</v>
      </c>
      <c r="BN132" s="51">
        <v>0</v>
      </c>
      <c r="BO132" s="54">
        <v>0</v>
      </c>
      <c r="BP132" s="55"/>
      <c r="BQ132" s="54"/>
      <c r="BR132" s="54">
        <v>0</v>
      </c>
      <c r="BS132" s="51">
        <v>0</v>
      </c>
      <c r="BT132" s="54">
        <v>0</v>
      </c>
      <c r="BU132" s="54">
        <v>0</v>
      </c>
      <c r="BV132" s="55"/>
      <c r="BW132" s="54"/>
      <c r="BX132" s="54">
        <v>0</v>
      </c>
      <c r="BY132" s="51">
        <v>0</v>
      </c>
      <c r="BZ132" s="54">
        <v>0</v>
      </c>
      <c r="CA132" s="54">
        <v>0</v>
      </c>
      <c r="CB132" s="55"/>
      <c r="CC132" s="51"/>
      <c r="CD132" s="54">
        <v>0</v>
      </c>
      <c r="CE132" s="51">
        <v>0</v>
      </c>
      <c r="CF132" s="51">
        <v>0</v>
      </c>
      <c r="CG132" s="54">
        <v>0</v>
      </c>
      <c r="CH132" s="55"/>
      <c r="CI132" s="54"/>
      <c r="CJ132" s="54">
        <v>0</v>
      </c>
      <c r="CK132" s="51">
        <v>0</v>
      </c>
      <c r="CL132" s="54">
        <v>0</v>
      </c>
      <c r="CM132" s="54">
        <v>0</v>
      </c>
      <c r="CN132" s="55"/>
      <c r="CO132" s="54"/>
      <c r="CP132" s="54">
        <v>0</v>
      </c>
      <c r="CQ132" s="54">
        <v>0</v>
      </c>
      <c r="CR132" s="54">
        <v>0</v>
      </c>
      <c r="CS132" s="54">
        <v>0</v>
      </c>
      <c r="CT132" s="55"/>
      <c r="CU132" s="51"/>
      <c r="CV132" s="54">
        <v>0</v>
      </c>
      <c r="CW132" s="54">
        <v>0</v>
      </c>
      <c r="CX132" s="51">
        <v>0</v>
      </c>
      <c r="CY132" s="54">
        <v>0</v>
      </c>
      <c r="CZ132" s="55"/>
      <c r="DA132" s="54"/>
      <c r="DB132" s="54">
        <v>0</v>
      </c>
      <c r="DC132" s="54">
        <v>0</v>
      </c>
      <c r="DD132" s="58">
        <v>0</v>
      </c>
      <c r="DE132" s="54">
        <v>0</v>
      </c>
      <c r="DF132" s="55"/>
      <c r="DG132" s="51"/>
      <c r="DH132" s="54">
        <v>0</v>
      </c>
      <c r="DI132" s="51">
        <v>0</v>
      </c>
      <c r="DJ132" s="51">
        <v>0</v>
      </c>
      <c r="DK132" s="54">
        <v>0</v>
      </c>
      <c r="DL132" s="64"/>
      <c r="DM132" s="56"/>
      <c r="DN132" s="54">
        <v>0</v>
      </c>
      <c r="DO132" s="51">
        <v>0</v>
      </c>
      <c r="DP132" s="51">
        <v>0</v>
      </c>
      <c r="DQ132" s="54">
        <v>0</v>
      </c>
      <c r="DR132" s="64"/>
      <c r="DS132" s="51"/>
      <c r="DT132" s="51">
        <v>0</v>
      </c>
      <c r="DU132" s="51">
        <v>0</v>
      </c>
      <c r="DV132" s="51">
        <v>0</v>
      </c>
      <c r="DW132" s="54">
        <v>0</v>
      </c>
      <c r="DX132" s="55"/>
      <c r="DY132" s="54"/>
      <c r="DZ132" s="54">
        <v>0</v>
      </c>
      <c r="EA132" s="54">
        <v>0</v>
      </c>
      <c r="EB132" s="51">
        <v>0</v>
      </c>
      <c r="EC132" s="54">
        <v>0</v>
      </c>
      <c r="ED132" s="64">
        <v>0</v>
      </c>
      <c r="EE132" s="54"/>
      <c r="EF132" s="51">
        <v>0</v>
      </c>
      <c r="EG132" s="54">
        <v>0</v>
      </c>
      <c r="EH132" s="58">
        <v>0</v>
      </c>
      <c r="EI132" s="54">
        <v>0</v>
      </c>
      <c r="EJ132" s="55">
        <v>0</v>
      </c>
      <c r="EK132" s="54">
        <v>0</v>
      </c>
      <c r="EL132" s="54">
        <v>0</v>
      </c>
      <c r="EM132" s="54">
        <v>0</v>
      </c>
      <c r="EN132" s="54">
        <v>0</v>
      </c>
      <c r="EO132" s="59">
        <v>0</v>
      </c>
      <c r="EP132" s="55"/>
      <c r="EQ132" s="54">
        <v>0</v>
      </c>
      <c r="ER132" s="54"/>
      <c r="ES132" s="54"/>
      <c r="ET132" s="54"/>
      <c r="EU132" s="59">
        <v>0</v>
      </c>
      <c r="EV132" s="55"/>
      <c r="EW132" s="54">
        <v>0</v>
      </c>
      <c r="EX132" s="54"/>
      <c r="EY132" s="54"/>
      <c r="EZ132" s="54"/>
      <c r="FA132" s="59">
        <v>0</v>
      </c>
      <c r="FB132" s="43">
        <f t="shared" si="53"/>
        <v>0</v>
      </c>
      <c r="FC132" s="21">
        <f t="shared" si="54"/>
        <v>0</v>
      </c>
      <c r="FD132" s="43">
        <f t="shared" si="55"/>
        <v>0</v>
      </c>
      <c r="FE132" s="21">
        <f t="shared" si="56"/>
        <v>0</v>
      </c>
      <c r="FF132" s="43">
        <f t="shared" si="57"/>
        <v>0</v>
      </c>
      <c r="FG132" s="21">
        <f t="shared" si="58"/>
        <v>0</v>
      </c>
      <c r="FH132" s="43">
        <f t="shared" si="59"/>
        <v>0</v>
      </c>
      <c r="FI132" s="21">
        <f t="shared" si="60"/>
        <v>0</v>
      </c>
      <c r="FJ132" s="43">
        <f t="shared" si="61"/>
        <v>0</v>
      </c>
      <c r="FK132" s="21">
        <f t="shared" si="62"/>
        <v>0</v>
      </c>
      <c r="FL132" s="43">
        <f t="shared" si="63"/>
        <v>0</v>
      </c>
      <c r="FM132" s="21">
        <f t="shared" si="64"/>
        <v>0</v>
      </c>
      <c r="FN132" s="43">
        <f t="shared" si="65"/>
        <v>0</v>
      </c>
      <c r="FO132" s="21">
        <f t="shared" si="66"/>
        <v>0</v>
      </c>
      <c r="FP132" s="43">
        <f t="shared" si="67"/>
        <v>0</v>
      </c>
      <c r="FQ132" s="21">
        <f t="shared" si="68"/>
        <v>0</v>
      </c>
      <c r="FR132" s="43">
        <f t="shared" si="69"/>
        <v>0</v>
      </c>
      <c r="FS132" s="21">
        <f t="shared" si="70"/>
        <v>0</v>
      </c>
      <c r="FT132" s="43">
        <f t="shared" si="71"/>
        <v>0</v>
      </c>
      <c r="FU132" s="21">
        <f t="shared" si="72"/>
        <v>0</v>
      </c>
      <c r="FV132" s="43">
        <f t="shared" si="73"/>
        <v>0</v>
      </c>
      <c r="FW132" s="21">
        <f t="shared" si="74"/>
        <v>0</v>
      </c>
      <c r="FX132" s="43">
        <f t="shared" si="75"/>
        <v>0</v>
      </c>
      <c r="FY132" s="21">
        <f t="shared" si="76"/>
        <v>0</v>
      </c>
      <c r="FZ132" s="43">
        <f t="shared" si="77"/>
        <v>0</v>
      </c>
      <c r="GA132" s="21">
        <f t="shared" si="78"/>
        <v>0</v>
      </c>
      <c r="GB132" s="43">
        <f t="shared" si="79"/>
        <v>0</v>
      </c>
      <c r="GC132" s="21">
        <f t="shared" si="80"/>
        <v>0</v>
      </c>
      <c r="GD132" s="43">
        <f t="shared" si="81"/>
        <v>0</v>
      </c>
      <c r="GE132" s="21">
        <f t="shared" si="82"/>
        <v>0</v>
      </c>
      <c r="GF132" s="43">
        <f t="shared" si="83"/>
        <v>0</v>
      </c>
      <c r="GG132" s="21">
        <f t="shared" si="84"/>
        <v>0</v>
      </c>
      <c r="GH132" s="43">
        <f t="shared" si="85"/>
        <v>0</v>
      </c>
      <c r="GI132" s="21">
        <f t="shared" si="86"/>
        <v>0</v>
      </c>
      <c r="GJ132" s="43">
        <f t="shared" si="87"/>
        <v>0</v>
      </c>
      <c r="GK132" s="21">
        <f t="shared" si="88"/>
        <v>0</v>
      </c>
      <c r="GL132" s="43">
        <f t="shared" si="89"/>
        <v>0</v>
      </c>
      <c r="GM132" s="21">
        <f t="shared" si="90"/>
        <v>0</v>
      </c>
      <c r="GN132" s="43">
        <f t="shared" si="91"/>
        <v>0</v>
      </c>
      <c r="GO132" s="21">
        <f t="shared" si="92"/>
        <v>0</v>
      </c>
      <c r="GP132" s="43">
        <f t="shared" si="93"/>
        <v>0</v>
      </c>
      <c r="GQ132" s="21">
        <f t="shared" si="94"/>
        <v>0</v>
      </c>
      <c r="GR132" s="43">
        <f t="shared" si="95"/>
        <v>0</v>
      </c>
      <c r="GS132" s="21">
        <f t="shared" si="96"/>
        <v>0</v>
      </c>
      <c r="GT132" s="43">
        <f t="shared" si="97"/>
        <v>0</v>
      </c>
      <c r="GU132" s="21">
        <f t="shared" si="98"/>
        <v>0</v>
      </c>
      <c r="GV132" s="43">
        <f t="shared" si="99"/>
        <v>0</v>
      </c>
      <c r="GW132" s="43">
        <f t="shared" si="100"/>
        <v>0</v>
      </c>
      <c r="GY132" s="43">
        <f t="shared" si="102"/>
        <v>0</v>
      </c>
      <c r="HF132" s="89" t="str">
        <f t="shared" si="101"/>
        <v>Sample127</v>
      </c>
      <c r="HG132" s="43">
        <f t="shared" si="101"/>
        <v>1670</v>
      </c>
      <c r="HH132" s="89" t="str">
        <f t="shared" si="101"/>
        <v>Ft/db</v>
      </c>
      <c r="HI132" s="13">
        <f t="shared" si="103"/>
        <v>0</v>
      </c>
      <c r="HJ132" s="43">
        <f>IF($HJ$1=1,IF(haviszla3!$E$5="h",haviszla3!H132,IF(haviszla3!$E$5="k",haviszla3!I132,IF(haviszla3!$E$5="sz",haviszla3!J132,IF(haviszla3!$E$5="cs",haviszla3!K132,IF(haviszla3!$E$5="p",haviszla3!L132,IF(haviszla3!$E$5="szo",haviszla3!M132,0)))))),0)</f>
        <v>0</v>
      </c>
      <c r="HK132" s="43">
        <f>IF($HK$1=1,IF(haviszla3!$E$5="h",haviszla3!N132,IF(haviszla3!$E$5="k",haviszla3!O132,IF(haviszla3!$E$5="sz",haviszla3!P132,IF(haviszla3!$E$5="cs",haviszla3!Q132,IF(haviszla3!$E$5="p",haviszla3!R132,IF(haviszla3!$E$5="szo",haviszla3!S132,0)))))),0)</f>
        <v>0</v>
      </c>
      <c r="HL132" s="43">
        <f>IF($HL$1=1,IF(haviszla3!$E$5="h",haviszla3!T132,IF(haviszla3!$E$5="k",haviszla3!U132,IF(haviszla3!$E$5="sz",haviszla3!V132,IF(haviszla3!$E$5="cs",haviszla3!W132,IF(haviszla3!$E$5="p",haviszla3!X132,IF(haviszla3!$E$5="szo",haviszla3!Y132,0)))))),0)</f>
        <v>0</v>
      </c>
      <c r="HM132" s="43">
        <f>IF($HM$1=1,IF(haviszla3!$E$5="h",haviszla3!Z132,IF(haviszla3!$E$5="k",haviszla3!AA132,IF(haviszla3!$E$5="sz",haviszla3!AB132,IF(haviszla3!$E$5="cs",haviszla3!AC132,IF(haviszla3!$E$5="p",haviszla3!AD132,IF(haviszla3!$E$5="szo",haviszla3!AE132,0)))))),0)</f>
        <v>0</v>
      </c>
      <c r="HN132" s="43">
        <f>IF($HN$1=1,IF(haviszla3!$E$5="h",haviszla3!AF132,IF(haviszla3!$E$5="k",haviszla3!AG132,IF(haviszla3!$E$5="sz",haviszla3!AH132,IF(haviszla3!$E$5="cs",haviszla3!AI132,IF(haviszla3!$E$5="p",haviszla3!AJ132,IF(haviszla3!$E$5="szo",haviszla3!AK132,0)))))),0)</f>
        <v>0</v>
      </c>
      <c r="HO132" s="43">
        <f>IF($HO$1=1,IF(haviszla3!$E$5="h",haviszla3!AL132,IF(haviszla3!$E$5="k",haviszla3!AM132,IF(haviszla3!$E$5="sz",haviszla3!AN132,IF(haviszla3!$E$5="cs",haviszla3!AO132,IF(haviszla3!$E$5="p",haviszla3!AP132,IF(haviszla3!$E$5="szo",haviszla3!AQ132,0)))))),0)</f>
        <v>0</v>
      </c>
      <c r="HP132" s="43">
        <f>IF($HP$1=1,IF(haviszla3!$E$5="h",haviszla3!AR132,IF(haviszla3!$E$5="k",haviszla3!AS132,IF(haviszla3!$E$5="sz",haviszla3!AT132,IF(haviszla3!$E$5="cs",haviszla3!AU132,IF(haviszla3!$E$5="p",haviszla3!AV132,IF(haviszla3!$E$5="szo",haviszla3!AW132,0)))))),0)</f>
        <v>0</v>
      </c>
      <c r="HQ132" s="43">
        <f>IF($HQ$1=1,IF(haviszla3!$E$5="h",haviszla3!AX132,IF(haviszla3!$E$5="k",haviszla3!AY132,IF(haviszla3!$E$5="sz",haviszla3!AZ132,IF(haviszla3!$E$5="cs",haviszla3!BA132,IF(haviszla3!$E$5="p",haviszla3!BB132,IF(haviszla3!$E$5="szo",haviszla3!BC132,0)))))),0)</f>
        <v>0</v>
      </c>
      <c r="HR132" s="43">
        <f>IF($HR$1=1,IF(haviszla3!$E$5="h",haviszla3!BD132,IF(haviszla3!$E$5="k",haviszla3!BE132,IF(haviszla3!$E$5="sz",haviszla3!BF132,IF(haviszla3!$E$5="cs",haviszla3!BG132,IF(haviszla3!$E$5="p",haviszla3!BH132,IF(haviszla3!$E$5="szo",haviszla3!BI132,0)))))),0)</f>
        <v>0</v>
      </c>
      <c r="HS132" s="43">
        <f>IF($HS$1=1,IF(haviszla3!$E$5="h",haviszla3!BJ132,IF(haviszla3!$E$5="k",haviszla3!BK132,IF(haviszla3!$E$5="sz",haviszla3!BL132,IF(haviszla3!$E$5="cs",haviszla3!BM132,IF(haviszla3!$E$5="p",haviszla3!BN132,IF(haviszla3!$E$5="szo",haviszla3!BO132,0)))))),0)</f>
        <v>0</v>
      </c>
      <c r="HT132" s="43">
        <f>IF($HT$1=1,IF(haviszla3!$E$5="h",haviszla3!BP132,IF(haviszla3!$E$5="k",haviszla3!BQ132,IF(haviszla3!$E$5="sz",haviszla3!BR132,IF(haviszla3!$E$5="cs",haviszla3!BS132,IF(haviszla3!$E$5="p",haviszla3!BT132,IF(haviszla3!$E$5="szo",haviszla3!BU132,0)))))),0)</f>
        <v>0</v>
      </c>
      <c r="HU132" s="43">
        <f>IF($HU$1=1,IF(haviszla3!$E$5="h",haviszla3!BV132,IF(haviszla3!$E$5="k",haviszla3!BW132,IF(haviszla3!$E$5="sz",haviszla3!BX132,IF(haviszla3!$E$5="cs",haviszla3!BY132,IF(haviszla3!$E$5="p",haviszla3!BZ132,IF(haviszla3!$E$5="szo",haviszla3!CA132,0)))))),0)</f>
        <v>0</v>
      </c>
      <c r="HV132" s="43">
        <f>IF($HV$1=1,IF(haviszla3!$E$5="h",haviszla3!CB132,IF(haviszla3!$E$5="k",haviszla3!CC132,IF(haviszla3!$E$5="sz",haviszla3!CD132,IF(haviszla3!$E$5="cs",haviszla3!CE132,IF(haviszla3!$E$5="p",haviszla3!CF132,IF(haviszla3!$E$5="szo",haviszla3!CG132,0)))))),0)</f>
        <v>0</v>
      </c>
      <c r="HW132" s="43">
        <f>IF($HW$1=1,IF(haviszla3!$E$5="h",haviszla3!CH132,IF(haviszla3!$E$5="k",haviszla3!CI132,IF(haviszla3!$E$5="sz",haviszla3!CJ132,IF(haviszla3!$E$5="cs",haviszla3!CK132,IF(haviszla3!$E$5="p",haviszla3!CL132,IF(haviszla3!$E$5="szo",haviszla3!CM132,0)))))),0)</f>
        <v>0</v>
      </c>
      <c r="HX132" s="43">
        <f>IF($HX$1=1,IF(haviszla3!$E$5="h",haviszla3!CN132,IF(haviszla3!$E$5="k",haviszla3!CO132,IF(haviszla3!$E$5="sz",haviszla3!CP132,IF(haviszla3!$E$5="cs",haviszla3!CQ132,IF(haviszla3!$E$5="p",haviszla3!CR132,IF(haviszla3!$E$5="szo",haviszla3!CS132,0)))))),0)</f>
        <v>0</v>
      </c>
      <c r="HY132" s="43">
        <f>IF($HY$1=1,IF(haviszla3!$E$5="h",haviszla3!CT132,IF(haviszla3!$E$5="k",haviszla3!CU132,IF(haviszla3!$E$5="sz",haviszla3!CV132,IF(haviszla3!$E$5="cs",haviszla3!CW132,IF(haviszla3!$E$5="p",haviszla3!CX132,IF(haviszla3!$E$5="szo",haviszla3!CY132,0)))))),0)</f>
        <v>0</v>
      </c>
      <c r="HZ132" s="43">
        <f>IF($HZ$1=1,IF(haviszla3!$E$5="h",haviszla3!CZ132,IF(haviszla3!$E$5="k",haviszla3!DA132,IF(haviszla3!$E$5="sz",haviszla3!DB132,IF(haviszla3!$E$5="cs",haviszla3!DC132,IF(haviszla3!$E$5="p",haviszla3!DD132,IF(haviszla3!$E$5="szo",haviszla3!DE132,0)))))),0)</f>
        <v>0</v>
      </c>
      <c r="IA132" s="43">
        <f>IF($IA$1=1,IF(haviszla3!$E$5="h",haviszla3!DF132,IF(haviszla3!$E$5="k",haviszla3!DG132,IF(haviszla3!$E$5="sz",haviszla3!DH132,IF(haviszla3!$E$5="cs",haviszla3!DI132,IF(haviszla3!$E$5="p",haviszla3!DJ132,IF(haviszla3!$E$5="szo",haviszla3!DK132,0)))))),0)</f>
        <v>0</v>
      </c>
      <c r="IB132" s="43">
        <f>IF($IB$1=1,IF(haviszla3!$E$5="h",haviszla3!DL132,IF(haviszla3!$E$5="k",haviszla3!DM132,IF(haviszla3!$E$5="sz",haviszla3!DN132,IF(haviszla3!$E$5="cs",haviszla3!DO132,IF(haviszla3!$E$5="p",haviszla3!DP132,IF(haviszla3!$E$5="szo",haviszla3!DQ132,0)))))),0)</f>
        <v>0</v>
      </c>
      <c r="IC132" s="43">
        <f>IF($IC$1=1,IF(haviszla3!$E$5="h",haviszla3!DR132,IF(haviszla3!$E$5="k",haviszla3!DS132,IF(haviszla3!$E$5="sz",haviszla3!DT132,IF(haviszla3!$E$5="cs",haviszla3!DU132,IF(haviszla3!$E$5="p",haviszla3!DV132,IF(haviszla3!$E$5="szo",haviszla3!DW132,0)))))),0)</f>
        <v>0</v>
      </c>
      <c r="ID132" s="43">
        <f>IF($ID$1=1,IF(haviszla3!$E$5="h",haviszla3!DX132,IF(haviszla3!$E$5="k",haviszla3!DY132,IF(haviszla3!$E$5="sz",haviszla3!DZ132,IF(haviszla3!$E$5="cs",haviszla3!EA132,IF(haviszla3!$E$5="p",haviszla3!EB132,IF(haviszla3!$E$5="szo",haviszla3!EC132,0)))))),0)</f>
        <v>0</v>
      </c>
      <c r="IE132" s="43">
        <f>IF($IE$1=1,IF(haviszla3!$E$5="h",haviszla3!ED132,IF(haviszla3!$E$5="k",haviszla3!EE132,IF(haviszla3!$E$5="sz",haviszla3!EF132,IF(haviszla3!$E$5="cs",haviszla3!EG132,IF(haviszla3!$E$5="p",haviszla3!EH132,IF(haviszla3!$E$5="szo",haviszla3!EI132,0)))))),0)</f>
        <v>0</v>
      </c>
    </row>
    <row r="133" spans="1:239" ht="15" customHeight="1">
      <c r="A133" s="4" t="s">
        <v>203</v>
      </c>
      <c r="B133" s="89" t="s">
        <v>513</v>
      </c>
      <c r="C133" s="43">
        <v>2680</v>
      </c>
      <c r="D133" s="89" t="s">
        <v>151</v>
      </c>
      <c r="E133" s="13">
        <f t="shared" si="52"/>
        <v>0</v>
      </c>
      <c r="F133" s="67"/>
      <c r="G133" s="68"/>
      <c r="H133" s="89"/>
      <c r="I133" s="51"/>
      <c r="J133" s="89">
        <v>0</v>
      </c>
      <c r="K133" s="52">
        <v>0</v>
      </c>
      <c r="L133" s="52">
        <v>0</v>
      </c>
      <c r="M133" s="52">
        <v>0</v>
      </c>
      <c r="N133" s="55"/>
      <c r="O133" s="54"/>
      <c r="P133" s="54">
        <v>0</v>
      </c>
      <c r="Q133" s="51">
        <v>0</v>
      </c>
      <c r="R133" s="54">
        <v>0</v>
      </c>
      <c r="S133" s="54">
        <v>0</v>
      </c>
      <c r="T133" s="55"/>
      <c r="U133" s="54"/>
      <c r="V133" s="54">
        <v>0</v>
      </c>
      <c r="W133" s="54">
        <v>0</v>
      </c>
      <c r="X133" s="54">
        <v>0</v>
      </c>
      <c r="Y133" s="52">
        <v>0</v>
      </c>
      <c r="Z133" s="55"/>
      <c r="AA133" s="54"/>
      <c r="AB133" s="54">
        <v>0</v>
      </c>
      <c r="AC133" s="54">
        <v>0</v>
      </c>
      <c r="AD133" s="54">
        <v>0</v>
      </c>
      <c r="AE133" s="54">
        <v>0</v>
      </c>
      <c r="AF133" s="55"/>
      <c r="AG133" s="54"/>
      <c r="AH133" s="54">
        <v>0</v>
      </c>
      <c r="AI133" s="54">
        <v>0</v>
      </c>
      <c r="AJ133" s="58">
        <v>0</v>
      </c>
      <c r="AK133" s="52">
        <v>0</v>
      </c>
      <c r="AL133" s="55"/>
      <c r="AM133" s="54"/>
      <c r="AN133" s="54">
        <v>0</v>
      </c>
      <c r="AO133" s="54">
        <v>0</v>
      </c>
      <c r="AP133" s="54">
        <v>0</v>
      </c>
      <c r="AQ133" s="54">
        <v>0</v>
      </c>
      <c r="AR133" s="55"/>
      <c r="AS133" s="54"/>
      <c r="AT133" s="54">
        <v>0</v>
      </c>
      <c r="AU133" s="54">
        <v>0</v>
      </c>
      <c r="AV133" s="54">
        <v>0</v>
      </c>
      <c r="AW133" s="54">
        <v>0</v>
      </c>
      <c r="AX133" s="55"/>
      <c r="AY133" s="54"/>
      <c r="AZ133" s="54">
        <v>0</v>
      </c>
      <c r="BA133" s="54">
        <v>0</v>
      </c>
      <c r="BB133" s="58">
        <v>0</v>
      </c>
      <c r="BC133" s="58">
        <v>0</v>
      </c>
      <c r="BD133" s="55"/>
      <c r="BE133" s="54"/>
      <c r="BF133" s="54">
        <v>0</v>
      </c>
      <c r="BG133" s="54">
        <v>0</v>
      </c>
      <c r="BH133" s="54">
        <v>0</v>
      </c>
      <c r="BI133" s="54">
        <v>0</v>
      </c>
      <c r="BJ133" s="55"/>
      <c r="BK133" s="54"/>
      <c r="BL133" s="54">
        <v>0</v>
      </c>
      <c r="BM133" s="54">
        <v>0</v>
      </c>
      <c r="BN133" s="54">
        <v>0</v>
      </c>
      <c r="BO133" s="52">
        <v>0</v>
      </c>
      <c r="BP133" s="55"/>
      <c r="BQ133" s="54"/>
      <c r="BR133" s="54">
        <v>0</v>
      </c>
      <c r="BS133" s="54">
        <v>0</v>
      </c>
      <c r="BT133" s="54">
        <v>0</v>
      </c>
      <c r="BU133" s="54">
        <v>0</v>
      </c>
      <c r="BV133" s="55"/>
      <c r="BW133" s="54"/>
      <c r="BX133" s="54">
        <v>0</v>
      </c>
      <c r="BY133" s="54">
        <v>0</v>
      </c>
      <c r="BZ133" s="54">
        <v>0</v>
      </c>
      <c r="CA133" s="54">
        <v>0</v>
      </c>
      <c r="CB133" s="55"/>
      <c r="CC133" s="54"/>
      <c r="CD133" s="54">
        <v>0</v>
      </c>
      <c r="CE133" s="54">
        <v>0</v>
      </c>
      <c r="CF133" s="54">
        <v>0</v>
      </c>
      <c r="CG133" s="54">
        <v>0</v>
      </c>
      <c r="CH133" s="55"/>
      <c r="CI133" s="54"/>
      <c r="CJ133" s="54">
        <v>0</v>
      </c>
      <c r="CK133" s="54">
        <v>0</v>
      </c>
      <c r="CL133" s="54">
        <v>0</v>
      </c>
      <c r="CM133" s="54">
        <v>0</v>
      </c>
      <c r="CN133" s="55"/>
      <c r="CO133" s="54"/>
      <c r="CP133" s="54">
        <v>0</v>
      </c>
      <c r="CQ133" s="54">
        <v>0</v>
      </c>
      <c r="CR133" s="54">
        <v>0</v>
      </c>
      <c r="CS133" s="54">
        <v>0</v>
      </c>
      <c r="CT133" s="55"/>
      <c r="CU133" s="54"/>
      <c r="CV133" s="54">
        <v>0</v>
      </c>
      <c r="CW133" s="54">
        <v>0</v>
      </c>
      <c r="CX133" s="54">
        <v>0</v>
      </c>
      <c r="CY133" s="54">
        <v>0</v>
      </c>
      <c r="CZ133" s="55"/>
      <c r="DA133" s="54"/>
      <c r="DB133" s="54">
        <v>0</v>
      </c>
      <c r="DC133" s="54">
        <v>0</v>
      </c>
      <c r="DD133" s="58">
        <v>0</v>
      </c>
      <c r="DE133" s="54">
        <v>0</v>
      </c>
      <c r="DF133" s="55"/>
      <c r="DG133" s="54"/>
      <c r="DH133" s="54">
        <v>0</v>
      </c>
      <c r="DI133" s="54">
        <v>0</v>
      </c>
      <c r="DJ133" s="54">
        <v>0</v>
      </c>
      <c r="DK133" s="54">
        <v>0</v>
      </c>
      <c r="DL133" s="55"/>
      <c r="DM133" s="58"/>
      <c r="DN133" s="54">
        <v>0</v>
      </c>
      <c r="DO133" s="54">
        <v>0</v>
      </c>
      <c r="DP133" s="54">
        <v>0</v>
      </c>
      <c r="DQ133" s="54">
        <v>0</v>
      </c>
      <c r="DR133" s="55"/>
      <c r="DS133" s="54"/>
      <c r="DT133" s="54">
        <v>0</v>
      </c>
      <c r="DU133" s="54">
        <v>0</v>
      </c>
      <c r="DV133" s="54">
        <v>0</v>
      </c>
      <c r="DW133" s="54">
        <v>0</v>
      </c>
      <c r="DX133" s="55"/>
      <c r="DY133" s="54"/>
      <c r="DZ133" s="54">
        <v>0</v>
      </c>
      <c r="EA133" s="54">
        <v>0</v>
      </c>
      <c r="EB133" s="54">
        <v>0</v>
      </c>
      <c r="EC133" s="54">
        <v>0</v>
      </c>
      <c r="ED133" s="64">
        <v>0</v>
      </c>
      <c r="EE133" s="54"/>
      <c r="EF133" s="54">
        <v>0</v>
      </c>
      <c r="EG133" s="54">
        <v>0</v>
      </c>
      <c r="EH133" s="58">
        <v>0</v>
      </c>
      <c r="EI133" s="54">
        <v>0</v>
      </c>
      <c r="EJ133" s="55">
        <v>0</v>
      </c>
      <c r="EK133" s="54">
        <v>0</v>
      </c>
      <c r="EL133" s="54">
        <v>0</v>
      </c>
      <c r="EM133" s="54">
        <v>0</v>
      </c>
      <c r="EN133" s="54">
        <v>0</v>
      </c>
      <c r="EO133" s="59">
        <v>0</v>
      </c>
      <c r="EP133" s="55"/>
      <c r="EQ133" s="54">
        <v>0</v>
      </c>
      <c r="ER133" s="54"/>
      <c r="ES133" s="54"/>
      <c r="ET133" s="54"/>
      <c r="EU133" s="59">
        <v>0</v>
      </c>
      <c r="EV133" s="55"/>
      <c r="EW133" s="54">
        <v>0</v>
      </c>
      <c r="EX133" s="54"/>
      <c r="EY133" s="54"/>
      <c r="EZ133" s="54"/>
      <c r="FA133" s="59">
        <v>0</v>
      </c>
      <c r="FB133" s="43">
        <f t="shared" si="53"/>
        <v>0</v>
      </c>
      <c r="FC133" s="21">
        <f t="shared" si="54"/>
        <v>0</v>
      </c>
      <c r="FD133" s="43">
        <f t="shared" si="55"/>
        <v>0</v>
      </c>
      <c r="FE133" s="21">
        <f t="shared" si="56"/>
        <v>0</v>
      </c>
      <c r="FF133" s="43">
        <f t="shared" si="57"/>
        <v>0</v>
      </c>
      <c r="FG133" s="21">
        <f t="shared" si="58"/>
        <v>0</v>
      </c>
      <c r="FH133" s="43">
        <f t="shared" si="59"/>
        <v>0</v>
      </c>
      <c r="FI133" s="21">
        <f t="shared" si="60"/>
        <v>0</v>
      </c>
      <c r="FJ133" s="43">
        <f t="shared" si="61"/>
        <v>0</v>
      </c>
      <c r="FK133" s="21">
        <f t="shared" si="62"/>
        <v>0</v>
      </c>
      <c r="FL133" s="43">
        <f t="shared" si="63"/>
        <v>0</v>
      </c>
      <c r="FM133" s="21">
        <f t="shared" si="64"/>
        <v>0</v>
      </c>
      <c r="FN133" s="43">
        <f t="shared" si="65"/>
        <v>0</v>
      </c>
      <c r="FO133" s="21">
        <f t="shared" si="66"/>
        <v>0</v>
      </c>
      <c r="FP133" s="43">
        <f t="shared" si="67"/>
        <v>0</v>
      </c>
      <c r="FQ133" s="21">
        <f t="shared" si="68"/>
        <v>0</v>
      </c>
      <c r="FR133" s="43">
        <f t="shared" si="69"/>
        <v>0</v>
      </c>
      <c r="FS133" s="21">
        <f t="shared" si="70"/>
        <v>0</v>
      </c>
      <c r="FT133" s="43">
        <f t="shared" si="71"/>
        <v>0</v>
      </c>
      <c r="FU133" s="21">
        <f t="shared" si="72"/>
        <v>0</v>
      </c>
      <c r="FV133" s="43">
        <f t="shared" si="73"/>
        <v>0</v>
      </c>
      <c r="FW133" s="21">
        <f t="shared" si="74"/>
        <v>0</v>
      </c>
      <c r="FX133" s="43">
        <f t="shared" si="75"/>
        <v>0</v>
      </c>
      <c r="FY133" s="21">
        <f t="shared" si="76"/>
        <v>0</v>
      </c>
      <c r="FZ133" s="43">
        <f t="shared" si="77"/>
        <v>0</v>
      </c>
      <c r="GA133" s="21">
        <f t="shared" si="78"/>
        <v>0</v>
      </c>
      <c r="GB133" s="43">
        <f t="shared" si="79"/>
        <v>0</v>
      </c>
      <c r="GC133" s="21">
        <f t="shared" si="80"/>
        <v>0</v>
      </c>
      <c r="GD133" s="43">
        <f t="shared" si="81"/>
        <v>0</v>
      </c>
      <c r="GE133" s="21">
        <f t="shared" si="82"/>
        <v>0</v>
      </c>
      <c r="GF133" s="43">
        <f t="shared" si="83"/>
        <v>0</v>
      </c>
      <c r="GG133" s="21">
        <f t="shared" si="84"/>
        <v>0</v>
      </c>
      <c r="GH133" s="43">
        <f t="shared" si="85"/>
        <v>0</v>
      </c>
      <c r="GI133" s="21">
        <f t="shared" si="86"/>
        <v>0</v>
      </c>
      <c r="GJ133" s="43">
        <f t="shared" si="87"/>
        <v>0</v>
      </c>
      <c r="GK133" s="21">
        <f t="shared" si="88"/>
        <v>0</v>
      </c>
      <c r="GL133" s="43">
        <f t="shared" si="89"/>
        <v>0</v>
      </c>
      <c r="GM133" s="21">
        <f t="shared" si="90"/>
        <v>0</v>
      </c>
      <c r="GN133" s="43">
        <f t="shared" si="91"/>
        <v>0</v>
      </c>
      <c r="GO133" s="21">
        <f t="shared" si="92"/>
        <v>0</v>
      </c>
      <c r="GP133" s="43">
        <f t="shared" si="93"/>
        <v>0</v>
      </c>
      <c r="GQ133" s="21">
        <f t="shared" si="94"/>
        <v>0</v>
      </c>
      <c r="GR133" s="43">
        <f t="shared" si="95"/>
        <v>0</v>
      </c>
      <c r="GS133" s="21">
        <f t="shared" si="96"/>
        <v>0</v>
      </c>
      <c r="GT133" s="43">
        <f t="shared" si="97"/>
        <v>0</v>
      </c>
      <c r="GU133" s="21">
        <f t="shared" si="98"/>
        <v>0</v>
      </c>
      <c r="GV133" s="43">
        <f t="shared" si="99"/>
        <v>0</v>
      </c>
      <c r="GW133" s="43">
        <f t="shared" si="100"/>
        <v>0</v>
      </c>
      <c r="GY133" s="43">
        <f t="shared" si="102"/>
        <v>0</v>
      </c>
      <c r="HF133" s="89" t="str">
        <f t="shared" si="101"/>
        <v>Sample128</v>
      </c>
      <c r="HG133" s="43">
        <f t="shared" si="101"/>
        <v>2680</v>
      </c>
      <c r="HH133" s="89" t="str">
        <f t="shared" si="101"/>
        <v>Ft/db</v>
      </c>
      <c r="HI133" s="13">
        <f t="shared" si="103"/>
        <v>0</v>
      </c>
      <c r="HJ133" s="43">
        <f>IF($HJ$1=1,IF(haviszla3!$E$5="h",haviszla3!H133,IF(haviszla3!$E$5="k",haviszla3!I133,IF(haviszla3!$E$5="sz",haviszla3!J133,IF(haviszla3!$E$5="cs",haviszla3!K133,IF(haviszla3!$E$5="p",haviszla3!L133,IF(haviszla3!$E$5="szo",haviszla3!M133,0)))))),0)</f>
        <v>0</v>
      </c>
      <c r="HK133" s="43">
        <f>IF($HK$1=1,IF(haviszla3!$E$5="h",haviszla3!N133,IF(haviszla3!$E$5="k",haviszla3!O133,IF(haviszla3!$E$5="sz",haviszla3!P133,IF(haviszla3!$E$5="cs",haviszla3!Q133,IF(haviszla3!$E$5="p",haviszla3!R133,IF(haviszla3!$E$5="szo",haviszla3!S133,0)))))),0)</f>
        <v>0</v>
      </c>
      <c r="HL133" s="43">
        <f>IF($HL$1=1,IF(haviszla3!$E$5="h",haviszla3!T133,IF(haviszla3!$E$5="k",haviszla3!U133,IF(haviszla3!$E$5="sz",haviszla3!V133,IF(haviszla3!$E$5="cs",haviszla3!W133,IF(haviszla3!$E$5="p",haviszla3!X133,IF(haviszla3!$E$5="szo",haviszla3!Y133,0)))))),0)</f>
        <v>0</v>
      </c>
      <c r="HM133" s="43">
        <f>IF($HM$1=1,IF(haviszla3!$E$5="h",haviszla3!Z133,IF(haviszla3!$E$5="k",haviszla3!AA133,IF(haviszla3!$E$5="sz",haviszla3!AB133,IF(haviszla3!$E$5="cs",haviszla3!AC133,IF(haviszla3!$E$5="p",haviszla3!AD133,IF(haviszla3!$E$5="szo",haviszla3!AE133,0)))))),0)</f>
        <v>0</v>
      </c>
      <c r="HN133" s="43">
        <f>IF($HN$1=1,IF(haviszla3!$E$5="h",haviszla3!AF133,IF(haviszla3!$E$5="k",haviszla3!AG133,IF(haviszla3!$E$5="sz",haviszla3!AH133,IF(haviszla3!$E$5="cs",haviszla3!AI133,IF(haviszla3!$E$5="p",haviszla3!AJ133,IF(haviszla3!$E$5="szo",haviszla3!AK133,0)))))),0)</f>
        <v>0</v>
      </c>
      <c r="HO133" s="43">
        <f>IF($HO$1=1,IF(haviszla3!$E$5="h",haviszla3!AL133,IF(haviszla3!$E$5="k",haviszla3!AM133,IF(haviszla3!$E$5="sz",haviszla3!AN133,IF(haviszla3!$E$5="cs",haviszla3!AO133,IF(haviszla3!$E$5="p",haviszla3!AP133,IF(haviszla3!$E$5="szo",haviszla3!AQ133,0)))))),0)</f>
        <v>0</v>
      </c>
      <c r="HP133" s="43">
        <f>IF($HP$1=1,IF(haviszla3!$E$5="h",haviszla3!AR133,IF(haviszla3!$E$5="k",haviszla3!AS133,IF(haviszla3!$E$5="sz",haviszla3!AT133,IF(haviszla3!$E$5="cs",haviszla3!AU133,IF(haviszla3!$E$5="p",haviszla3!AV133,IF(haviszla3!$E$5="szo",haviszla3!AW133,0)))))),0)</f>
        <v>0</v>
      </c>
      <c r="HQ133" s="43">
        <f>IF($HQ$1=1,IF(haviszla3!$E$5="h",haviszla3!AX133,IF(haviszla3!$E$5="k",haviszla3!AY133,IF(haviszla3!$E$5="sz",haviszla3!AZ133,IF(haviszla3!$E$5="cs",haviszla3!BA133,IF(haviszla3!$E$5="p",haviszla3!BB133,IF(haviszla3!$E$5="szo",haviszla3!BC133,0)))))),0)</f>
        <v>0</v>
      </c>
      <c r="HR133" s="43">
        <f>IF($HR$1=1,IF(haviszla3!$E$5="h",haviszla3!BD133,IF(haviszla3!$E$5="k",haviszla3!BE133,IF(haviszla3!$E$5="sz",haviszla3!BF133,IF(haviszla3!$E$5="cs",haviszla3!BG133,IF(haviszla3!$E$5="p",haviszla3!BH133,IF(haviszla3!$E$5="szo",haviszla3!BI133,0)))))),0)</f>
        <v>0</v>
      </c>
      <c r="HS133" s="43">
        <f>IF($HS$1=1,IF(haviszla3!$E$5="h",haviszla3!BJ133,IF(haviszla3!$E$5="k",haviszla3!BK133,IF(haviszla3!$E$5="sz",haviszla3!BL133,IF(haviszla3!$E$5="cs",haviszla3!BM133,IF(haviszla3!$E$5="p",haviszla3!BN133,IF(haviszla3!$E$5="szo",haviszla3!BO133,0)))))),0)</f>
        <v>0</v>
      </c>
      <c r="HT133" s="43">
        <f>IF($HT$1=1,IF(haviszla3!$E$5="h",haviszla3!BP133,IF(haviszla3!$E$5="k",haviszla3!BQ133,IF(haviszla3!$E$5="sz",haviszla3!BR133,IF(haviszla3!$E$5="cs",haviszla3!BS133,IF(haviszla3!$E$5="p",haviszla3!BT133,IF(haviszla3!$E$5="szo",haviszla3!BU133,0)))))),0)</f>
        <v>0</v>
      </c>
      <c r="HU133" s="43">
        <f>IF($HU$1=1,IF(haviszla3!$E$5="h",haviszla3!BV133,IF(haviszla3!$E$5="k",haviszla3!BW133,IF(haviszla3!$E$5="sz",haviszla3!BX133,IF(haviszla3!$E$5="cs",haviszla3!BY133,IF(haviszla3!$E$5="p",haviszla3!BZ133,IF(haviszla3!$E$5="szo",haviszla3!CA133,0)))))),0)</f>
        <v>0</v>
      </c>
      <c r="HV133" s="43">
        <f>IF($HV$1=1,IF(haviszla3!$E$5="h",haviszla3!CB133,IF(haviszla3!$E$5="k",haviszla3!CC133,IF(haviszla3!$E$5="sz",haviszla3!CD133,IF(haviszla3!$E$5="cs",haviszla3!CE133,IF(haviszla3!$E$5="p",haviszla3!CF133,IF(haviszla3!$E$5="szo",haviszla3!CG133,0)))))),0)</f>
        <v>0</v>
      </c>
      <c r="HW133" s="43">
        <f>IF($HW$1=1,IF(haviszla3!$E$5="h",haviszla3!CH133,IF(haviszla3!$E$5="k",haviszla3!CI133,IF(haviszla3!$E$5="sz",haviszla3!CJ133,IF(haviszla3!$E$5="cs",haviszla3!CK133,IF(haviszla3!$E$5="p",haviszla3!CL133,IF(haviszla3!$E$5="szo",haviszla3!CM133,0)))))),0)</f>
        <v>0</v>
      </c>
      <c r="HX133" s="43">
        <f>IF($HX$1=1,IF(haviszla3!$E$5="h",haviszla3!CN133,IF(haviszla3!$E$5="k",haviszla3!CO133,IF(haviszla3!$E$5="sz",haviszla3!CP133,IF(haviszla3!$E$5="cs",haviszla3!CQ133,IF(haviszla3!$E$5="p",haviszla3!CR133,IF(haviszla3!$E$5="szo",haviszla3!CS133,0)))))),0)</f>
        <v>0</v>
      </c>
      <c r="HY133" s="43">
        <f>IF($HY$1=1,IF(haviszla3!$E$5="h",haviszla3!CT133,IF(haviszla3!$E$5="k",haviszla3!CU133,IF(haviszla3!$E$5="sz",haviszla3!CV133,IF(haviszla3!$E$5="cs",haviszla3!CW133,IF(haviszla3!$E$5="p",haviszla3!CX133,IF(haviszla3!$E$5="szo",haviszla3!CY133,0)))))),0)</f>
        <v>0</v>
      </c>
      <c r="HZ133" s="43">
        <f>IF($HZ$1=1,IF(haviszla3!$E$5="h",haviszla3!CZ133,IF(haviszla3!$E$5="k",haviszla3!DA133,IF(haviszla3!$E$5="sz",haviszla3!DB133,IF(haviszla3!$E$5="cs",haviszla3!DC133,IF(haviszla3!$E$5="p",haviszla3!DD133,IF(haviszla3!$E$5="szo",haviszla3!DE133,0)))))),0)</f>
        <v>0</v>
      </c>
      <c r="IA133" s="43">
        <f>IF($IA$1=1,IF(haviszla3!$E$5="h",haviszla3!DF133,IF(haviszla3!$E$5="k",haviszla3!DG133,IF(haviszla3!$E$5="sz",haviszla3!DH133,IF(haviszla3!$E$5="cs",haviszla3!DI133,IF(haviszla3!$E$5="p",haviszla3!DJ133,IF(haviszla3!$E$5="szo",haviszla3!DK133,0)))))),0)</f>
        <v>0</v>
      </c>
      <c r="IB133" s="43">
        <f>IF($IB$1=1,IF(haviszla3!$E$5="h",haviszla3!DL133,IF(haviszla3!$E$5="k",haviszla3!DM133,IF(haviszla3!$E$5="sz",haviszla3!DN133,IF(haviszla3!$E$5="cs",haviszla3!DO133,IF(haviszla3!$E$5="p",haviszla3!DP133,IF(haviszla3!$E$5="szo",haviszla3!DQ133,0)))))),0)</f>
        <v>0</v>
      </c>
      <c r="IC133" s="43">
        <f>IF($IC$1=1,IF(haviszla3!$E$5="h",haviszla3!DR133,IF(haviszla3!$E$5="k",haviszla3!DS133,IF(haviszla3!$E$5="sz",haviszla3!DT133,IF(haviszla3!$E$5="cs",haviszla3!DU133,IF(haviszla3!$E$5="p",haviszla3!DV133,IF(haviszla3!$E$5="szo",haviszla3!DW133,0)))))),0)</f>
        <v>0</v>
      </c>
      <c r="ID133" s="43">
        <f>IF($ID$1=1,IF(haviszla3!$E$5="h",haviszla3!DX133,IF(haviszla3!$E$5="k",haviszla3!DY133,IF(haviszla3!$E$5="sz",haviszla3!DZ133,IF(haviszla3!$E$5="cs",haviszla3!EA133,IF(haviszla3!$E$5="p",haviszla3!EB133,IF(haviszla3!$E$5="szo",haviszla3!EC133,0)))))),0)</f>
        <v>0</v>
      </c>
      <c r="IE133" s="43">
        <f>IF($IE$1=1,IF(haviszla3!$E$5="h",haviszla3!ED133,IF(haviszla3!$E$5="k",haviszla3!EE133,IF(haviszla3!$E$5="sz",haviszla3!EF133,IF(haviszla3!$E$5="cs",haviszla3!EG133,IF(haviszla3!$E$5="p",haviszla3!EH133,IF(haviszla3!$E$5="szo",haviszla3!EI133,0)))))),0)</f>
        <v>0</v>
      </c>
    </row>
    <row r="134" spans="1:239" ht="15" customHeight="1">
      <c r="A134" s="18" t="s">
        <v>204</v>
      </c>
      <c r="B134" s="89" t="s">
        <v>514</v>
      </c>
      <c r="C134" s="43">
        <v>3340</v>
      </c>
      <c r="D134" s="89" t="s">
        <v>151</v>
      </c>
      <c r="E134" s="13">
        <f t="shared" ref="E134:E197" si="104">IF($E$5="H",H134+N134+T134+Z134+AF134+AL134+AR134+AX134+BD134+BJ134+BP134+BV134+CB134+CH134+CN134+CT134+CZ134+DF134+DL134+DR134+DX134+ED134+EJ134+EP134,IF($E$5="K",I134+O134+U134+AA134+AG134+AM134+AS134+AY134+BE134+BK134+BQ134+BW134+CC134+CI134+CO134+CU134+DA134+DG134+DM134+DS134+DY134+EE134+EK134+EQ134,IF($E$5="SZ",J134+P134+V134+AB134+AH134+AN134+AT134+AZ134+BF134+BL134+BR134+BX134+CD134+CJ134+CP134+CV134+DB134+DH134+DN134+DT134+DZ134+EF134+EL134+ER134,IF($E$5="CS",K134+Q134+W134+AC134+AI134+AO134+AU134+BA134+BG134+BM134+BS134+BY134+CE134+CK134+CQ134+CW134+DC134+DI134+DO134+DU134+EA134+EG134+EM134+ES134,IF($E$5="P",L134+R134+X134+AD134+AJ134+AP134+AV134+BB134+BH134+BN134+BT134+BZ134+CF134+CL134+CR134+CX134+DD134+DJ134+DP134+DV134+EB134+EH134+EN134+ET134,IF($E$5="SZO",M134+S134+Y134+AE134+AK134+AQ134+AW134+BC134+BI134+BO134+BU134+CA134+CG134+CM134+CS134+CY134+DE134+DK134+DQ134+DW134+EC134+EI134+EO134+EU134,0))))))</f>
        <v>0</v>
      </c>
      <c r="F134" s="67"/>
      <c r="G134" s="92"/>
      <c r="H134" s="89"/>
      <c r="I134" s="51"/>
      <c r="J134" s="89">
        <v>0</v>
      </c>
      <c r="K134" s="52">
        <v>0</v>
      </c>
      <c r="L134" s="52">
        <v>0</v>
      </c>
      <c r="M134" s="52">
        <v>0</v>
      </c>
      <c r="N134" s="55"/>
      <c r="O134" s="54"/>
      <c r="P134" s="54">
        <v>0</v>
      </c>
      <c r="Q134" s="51">
        <v>0</v>
      </c>
      <c r="R134" s="54">
        <v>0</v>
      </c>
      <c r="S134" s="54">
        <v>0</v>
      </c>
      <c r="T134" s="55"/>
      <c r="U134" s="54"/>
      <c r="V134" s="54">
        <v>0</v>
      </c>
      <c r="W134" s="54">
        <v>0</v>
      </c>
      <c r="X134" s="54">
        <v>0</v>
      </c>
      <c r="Y134" s="54">
        <v>0</v>
      </c>
      <c r="Z134" s="55"/>
      <c r="AA134" s="54"/>
      <c r="AB134" s="54">
        <v>0</v>
      </c>
      <c r="AC134" s="54">
        <v>0</v>
      </c>
      <c r="AD134" s="54">
        <v>0</v>
      </c>
      <c r="AE134" s="54">
        <v>0</v>
      </c>
      <c r="AF134" s="55"/>
      <c r="AG134" s="54"/>
      <c r="AH134" s="54">
        <v>0</v>
      </c>
      <c r="AI134" s="54">
        <v>0</v>
      </c>
      <c r="AJ134" s="58">
        <v>0</v>
      </c>
      <c r="AK134" s="54">
        <v>0</v>
      </c>
      <c r="AL134" s="55"/>
      <c r="AM134" s="54"/>
      <c r="AN134" s="54">
        <v>0</v>
      </c>
      <c r="AO134" s="54">
        <v>0</v>
      </c>
      <c r="AP134" s="54">
        <v>0</v>
      </c>
      <c r="AQ134" s="54">
        <v>0</v>
      </c>
      <c r="AR134" s="55"/>
      <c r="AS134" s="54"/>
      <c r="AT134" s="54">
        <v>0</v>
      </c>
      <c r="AU134" s="54">
        <v>0</v>
      </c>
      <c r="AV134" s="54">
        <v>0</v>
      </c>
      <c r="AW134" s="54">
        <v>0</v>
      </c>
      <c r="AX134" s="55"/>
      <c r="AY134" s="54"/>
      <c r="AZ134" s="54">
        <v>0</v>
      </c>
      <c r="BA134" s="54">
        <v>0</v>
      </c>
      <c r="BB134" s="58">
        <v>0</v>
      </c>
      <c r="BC134" s="58">
        <v>0</v>
      </c>
      <c r="BD134" s="55"/>
      <c r="BE134" s="54"/>
      <c r="BF134" s="54">
        <v>0</v>
      </c>
      <c r="BG134" s="54">
        <v>0</v>
      </c>
      <c r="BH134" s="54">
        <v>0</v>
      </c>
      <c r="BI134" s="54">
        <v>0</v>
      </c>
      <c r="BJ134" s="55"/>
      <c r="BK134" s="54"/>
      <c r="BL134" s="54">
        <v>0</v>
      </c>
      <c r="BM134" s="54">
        <v>0</v>
      </c>
      <c r="BN134" s="54">
        <v>0</v>
      </c>
      <c r="BO134" s="54">
        <v>0</v>
      </c>
      <c r="BP134" s="55"/>
      <c r="BQ134" s="54"/>
      <c r="BR134" s="54">
        <v>0</v>
      </c>
      <c r="BS134" s="54">
        <v>0</v>
      </c>
      <c r="BT134" s="54">
        <v>0</v>
      </c>
      <c r="BU134" s="54">
        <v>0</v>
      </c>
      <c r="BV134" s="55"/>
      <c r="BW134" s="54"/>
      <c r="BX134" s="54">
        <v>0</v>
      </c>
      <c r="BY134" s="54">
        <v>0</v>
      </c>
      <c r="BZ134" s="54">
        <v>0</v>
      </c>
      <c r="CA134" s="54">
        <v>0</v>
      </c>
      <c r="CB134" s="55"/>
      <c r="CC134" s="54"/>
      <c r="CD134" s="54">
        <v>0</v>
      </c>
      <c r="CE134" s="54">
        <v>0</v>
      </c>
      <c r="CF134" s="54">
        <v>0</v>
      </c>
      <c r="CG134" s="54">
        <v>0</v>
      </c>
      <c r="CH134" s="55"/>
      <c r="CI134" s="54"/>
      <c r="CJ134" s="54">
        <v>0</v>
      </c>
      <c r="CK134" s="54">
        <v>0</v>
      </c>
      <c r="CL134" s="54">
        <v>0</v>
      </c>
      <c r="CM134" s="54">
        <v>0</v>
      </c>
      <c r="CN134" s="55"/>
      <c r="CO134" s="54"/>
      <c r="CP134" s="54">
        <v>0</v>
      </c>
      <c r="CQ134" s="54">
        <v>0</v>
      </c>
      <c r="CR134" s="54">
        <v>0</v>
      </c>
      <c r="CS134" s="54">
        <v>0</v>
      </c>
      <c r="CT134" s="55"/>
      <c r="CU134" s="54"/>
      <c r="CV134" s="54">
        <v>0</v>
      </c>
      <c r="CW134" s="54">
        <v>0</v>
      </c>
      <c r="CX134" s="54">
        <v>0</v>
      </c>
      <c r="CY134" s="54">
        <v>0</v>
      </c>
      <c r="CZ134" s="55"/>
      <c r="DA134" s="54"/>
      <c r="DB134" s="54">
        <v>0</v>
      </c>
      <c r="DC134" s="54">
        <v>0</v>
      </c>
      <c r="DD134" s="58">
        <v>0</v>
      </c>
      <c r="DE134" s="54">
        <v>0</v>
      </c>
      <c r="DF134" s="55"/>
      <c r="DG134" s="54"/>
      <c r="DH134" s="54">
        <v>0</v>
      </c>
      <c r="DI134" s="54">
        <v>0</v>
      </c>
      <c r="DJ134" s="54">
        <v>0</v>
      </c>
      <c r="DK134" s="54">
        <v>0</v>
      </c>
      <c r="DL134" s="55"/>
      <c r="DM134" s="58"/>
      <c r="DN134" s="54">
        <v>0</v>
      </c>
      <c r="DO134" s="54">
        <v>0</v>
      </c>
      <c r="DP134" s="54">
        <v>0</v>
      </c>
      <c r="DQ134" s="54">
        <v>0</v>
      </c>
      <c r="DR134" s="55"/>
      <c r="DS134" s="54"/>
      <c r="DT134" s="54">
        <v>0</v>
      </c>
      <c r="DU134" s="54">
        <v>0</v>
      </c>
      <c r="DV134" s="54">
        <v>0</v>
      </c>
      <c r="DW134" s="54">
        <v>0</v>
      </c>
      <c r="DX134" s="55"/>
      <c r="DY134" s="54"/>
      <c r="DZ134" s="54">
        <v>0</v>
      </c>
      <c r="EA134" s="54">
        <v>0</v>
      </c>
      <c r="EB134" s="54">
        <v>0</v>
      </c>
      <c r="EC134" s="54">
        <v>0</v>
      </c>
      <c r="ED134" s="64">
        <v>0</v>
      </c>
      <c r="EE134" s="54"/>
      <c r="EF134" s="54">
        <v>0</v>
      </c>
      <c r="EG134" s="54">
        <v>0</v>
      </c>
      <c r="EH134" s="58">
        <v>0</v>
      </c>
      <c r="EI134" s="54">
        <v>0</v>
      </c>
      <c r="EJ134" s="55">
        <v>0</v>
      </c>
      <c r="EK134" s="54">
        <v>0</v>
      </c>
      <c r="EL134" s="54">
        <v>0</v>
      </c>
      <c r="EM134" s="54">
        <v>0</v>
      </c>
      <c r="EN134" s="54">
        <v>0</v>
      </c>
      <c r="EO134" s="59">
        <v>0</v>
      </c>
      <c r="EP134" s="55"/>
      <c r="EQ134" s="54">
        <v>0</v>
      </c>
      <c r="ER134" s="54"/>
      <c r="ES134" s="54"/>
      <c r="ET134" s="54"/>
      <c r="EU134" s="59">
        <v>0</v>
      </c>
      <c r="EV134" s="55"/>
      <c r="EW134" s="54">
        <v>0</v>
      </c>
      <c r="EX134" s="54"/>
      <c r="EY134" s="54"/>
      <c r="EZ134" s="54"/>
      <c r="FA134" s="59">
        <v>0</v>
      </c>
      <c r="FB134" s="43">
        <f t="shared" ref="FB134:FB197" si="105">(((IF(SUM(H134:M134)&gt;0,SUM(H134:M134),0))+0)+0)+0</f>
        <v>0</v>
      </c>
      <c r="FC134" s="21">
        <f t="shared" ref="FC134:FC197" si="106">(((IF(FB134&gt;0,FB134*C134,0))+0)+0)+0</f>
        <v>0</v>
      </c>
      <c r="FD134" s="43">
        <f t="shared" ref="FD134:FD197" si="107">(((IF(SUM(N134:S134)&gt;0,SUM(N134:S134),0))+0)+0)+0</f>
        <v>0</v>
      </c>
      <c r="FE134" s="21">
        <f t="shared" ref="FE134:FE197" si="108">(((IF(FD134&gt;0,FD134*C134,0))+0)+0)+0</f>
        <v>0</v>
      </c>
      <c r="FF134" s="43">
        <f t="shared" ref="FF134:FF197" si="109">(((IF(SUM(T134:Y134)&gt;0,SUM(T134:Y134),0))+0)+0)+0</f>
        <v>0</v>
      </c>
      <c r="FG134" s="21">
        <f t="shared" ref="FG134:FG197" si="110">(((IF(FF134&gt;0,FF134*C134,0))+0)+0)+0</f>
        <v>0</v>
      </c>
      <c r="FH134" s="43">
        <f t="shared" ref="FH134:FH197" si="111">(((IF(SUM(Z134:AE134)&gt;0,SUM(Z134:AE134),0))+0)+0)+0</f>
        <v>0</v>
      </c>
      <c r="FI134" s="21">
        <f t="shared" ref="FI134:FI197" si="112">(((IF(FH134&gt;0,FH134*C134,0))+0)+0)+0</f>
        <v>0</v>
      </c>
      <c r="FJ134" s="43">
        <f t="shared" ref="FJ134:FJ197" si="113">(((IF(SUM(AF134:AK134)&gt;0,SUM(AF134:AK134),0))+0)+0)+0</f>
        <v>0</v>
      </c>
      <c r="FK134" s="21">
        <f t="shared" ref="FK134:FK197" si="114">(((IF(FJ134&gt;0,FJ134*C134,0))+0)+0)+0</f>
        <v>0</v>
      </c>
      <c r="FL134" s="43">
        <f t="shared" ref="FL134:FL197" si="115">(((IF(SUM(AL134:AQ134)&gt;0,SUM(AL134:AQ134),0))+0)+0)+0</f>
        <v>0</v>
      </c>
      <c r="FM134" s="21">
        <f t="shared" ref="FM134:FM197" si="116">(((IF(FL134&gt;0,FL134*C134,0))+0)+0)+0</f>
        <v>0</v>
      </c>
      <c r="FN134" s="43">
        <f t="shared" ref="FN134:FN197" si="117">(((IF(SUM(AR134:AW134)&gt;0,SUM(AR134:AW134),0))+0)+0)+0</f>
        <v>0</v>
      </c>
      <c r="FO134" s="21">
        <f t="shared" ref="FO134:FO197" si="118">(((IF(FN134&gt;0,FN134*C134,0))+0)+0)+0</f>
        <v>0</v>
      </c>
      <c r="FP134" s="43">
        <f t="shared" ref="FP134:FP197" si="119">(((IF(SUM(AX134:BC134)&gt;0,SUM(AX134:BC134),0))+0)+0)+0</f>
        <v>0</v>
      </c>
      <c r="FQ134" s="21">
        <f t="shared" ref="FQ134:FQ197" si="120">(((IF(FP134&gt;0,FP134*C134,0))+0)+0)+0</f>
        <v>0</v>
      </c>
      <c r="FR134" s="43">
        <f t="shared" ref="FR134:FR197" si="121">(((IF(SUM(BD134:BI134)&gt;0,SUM(BD134:BI134),0))+0)+0)+0</f>
        <v>0</v>
      </c>
      <c r="FS134" s="21">
        <f t="shared" ref="FS134:FS197" si="122">((IF(FR134&gt;0,FR134*C134,0))+0)+0</f>
        <v>0</v>
      </c>
      <c r="FT134" s="43">
        <f t="shared" ref="FT134:FT197" si="123">((IF(SUM(BJ134:BO134)&gt;0,SUM(BJ134:BO134),0))+0)+0</f>
        <v>0</v>
      </c>
      <c r="FU134" s="21">
        <f t="shared" ref="FU134:FU197" si="124">((IF(FT134&gt;0,FT134*C134,0))+0)+0</f>
        <v>0</v>
      </c>
      <c r="FV134" s="43">
        <f t="shared" ref="FV134:FV197" si="125">((IF(SUM(BP134:BU134)&gt;0,SUM(BP134:BU134),0))+0)+0</f>
        <v>0</v>
      </c>
      <c r="FW134" s="21">
        <f t="shared" ref="FW134:FW197" si="126">((IF(FV134&gt;0,FV134*C134,0))+0)+0</f>
        <v>0</v>
      </c>
      <c r="FX134" s="43">
        <f t="shared" ref="FX134:FX197" si="127">((IF(SUM(BV134:CA134)&gt;0,SUM(BV134:CA134),0))+0)+0</f>
        <v>0</v>
      </c>
      <c r="FY134" s="21">
        <f t="shared" ref="FY134:FY197" si="128">((IF(FX134&gt;0,FX134*C134,0))+0)+0</f>
        <v>0</v>
      </c>
      <c r="FZ134" s="43">
        <f t="shared" ref="FZ134:FZ197" si="129">((IF(SUM(CB134:CG134)&gt;0,SUM(CB134:CG134),0))+0)+0</f>
        <v>0</v>
      </c>
      <c r="GA134" s="21">
        <f t="shared" ref="GA134:GA197" si="130">((IF(FZ134&gt;0,FZ134*C134,0))+0)+0</f>
        <v>0</v>
      </c>
      <c r="GB134" s="43">
        <f t="shared" ref="GB134:GB197" si="131">((IF(SUM(CH134:CM134)&gt;0,SUM(CH134:CM134),0))+0)+0</f>
        <v>0</v>
      </c>
      <c r="GC134" s="21">
        <f t="shared" ref="GC134:GC197" si="132">((IF(GB134&gt;0,GB134*C134,0))+0)+0</f>
        <v>0</v>
      </c>
      <c r="GD134" s="43">
        <f t="shared" ref="GD134:GD197" si="133">((IF(SUM(CN134:CS134)&gt;0,SUM(CN134:CS134),0))+0)+0</f>
        <v>0</v>
      </c>
      <c r="GE134" s="21">
        <f t="shared" ref="GE134:GE197" si="134">((IF(GD134&gt;0,GD134*C134,0))+0)+0</f>
        <v>0</v>
      </c>
      <c r="GF134" s="43">
        <f t="shared" ref="GF134:GF197" si="135">((IF(SUM(CT134:CY134)&gt;0,SUM(CT134:CY134),0))+0)+0</f>
        <v>0</v>
      </c>
      <c r="GG134" s="21">
        <f t="shared" ref="GG134:GG197" si="136">((IF(GF134&gt;0,GF134*C134,0))+0)+0</f>
        <v>0</v>
      </c>
      <c r="GH134" s="43">
        <f t="shared" ref="GH134:GH197" si="137">((IF(SUM(CZ134:DE134)&gt;0,SUM(CZ134:DE134),0))+0)+0</f>
        <v>0</v>
      </c>
      <c r="GI134" s="21">
        <f t="shared" ref="GI134:GI197" si="138">((IF(GH134&gt;0,GH134*C134,0))+0)+0</f>
        <v>0</v>
      </c>
      <c r="GJ134" s="43">
        <f t="shared" ref="GJ134:GJ197" si="139">((IF(SUM(DF134:DK134)&gt;0,SUM(DF134:DK134),0))+0)+0</f>
        <v>0</v>
      </c>
      <c r="GK134" s="21">
        <f t="shared" ref="GK134:GK197" si="140">((IF(GJ134&gt;0,GJ134*C134,0))+0)+0</f>
        <v>0</v>
      </c>
      <c r="GL134" s="43">
        <f t="shared" ref="GL134:GL197" si="141">((IF(SUM(DL134:DQ134)&gt;0,SUM(DL134:DQ134),0))+0)+0</f>
        <v>0</v>
      </c>
      <c r="GM134" s="21">
        <f t="shared" ref="GM134:GM197" si="142">((IF(GL134&gt;0,GL134*C134,0))+0)+0</f>
        <v>0</v>
      </c>
      <c r="GN134" s="43">
        <f t="shared" ref="GN134:GN197" si="143">((IF(SUM(DR134:DW134)&gt;0,SUM(DR134:DW134),0))+0)+0</f>
        <v>0</v>
      </c>
      <c r="GO134" s="21">
        <f t="shared" ref="GO134:GO197" si="144">((IF(GN134&gt;0,GN134*C134,0))+0)+0</f>
        <v>0</v>
      </c>
      <c r="GP134" s="43">
        <f t="shared" ref="GP134:GP197" si="145">((IF(SUM(DX134:EC134)&gt;0,SUM(DX134:EC134),0))+0)+0</f>
        <v>0</v>
      </c>
      <c r="GQ134" s="21">
        <f t="shared" ref="GQ134:GQ197" si="146">((IF(GP134&gt;0,GP134*C134,0))+0)+0</f>
        <v>0</v>
      </c>
      <c r="GR134" s="43">
        <f t="shared" ref="GR134:GR197" si="147">((IF(SUM(ED134:EI134)&gt;0,SUM(ED134:EI134),0))+0)+0</f>
        <v>0</v>
      </c>
      <c r="GS134" s="21">
        <f t="shared" ref="GS134:GS197" si="148">((IF(GR134&gt;0,GR134*C134,0))+0)+0</f>
        <v>0</v>
      </c>
      <c r="GT134" s="43">
        <f t="shared" ref="GT134:GT197" si="149">((IF(SUM(EJ134:EO134)&gt;0,SUM(EJ134:EO134),0))+0)+0</f>
        <v>0</v>
      </c>
      <c r="GU134" s="21">
        <f t="shared" ref="GU134:GU197" si="150">((IF(GT134&gt;0,GT134*C134,0))+0)+0</f>
        <v>0</v>
      </c>
      <c r="GV134" s="43">
        <f t="shared" ref="GV134:GV197" si="151">((FB134+FD134+FF134+FH134+FJ134+FL134+FN134+FP134+FR134+FT134+FV134+FX134+FZ134+GB134+GD134+GF134+GH134+GJ134+GL134+GN134+GP134+GR134+GT134)+0)+0</f>
        <v>0</v>
      </c>
      <c r="GW134" s="43">
        <f t="shared" ref="GW134:GW197" si="152">((GV134*C134)+0)+0</f>
        <v>0</v>
      </c>
      <c r="GY134" s="43">
        <f t="shared" si="102"/>
        <v>0</v>
      </c>
      <c r="HF134" s="89" t="str">
        <f>B134</f>
        <v>Sample129</v>
      </c>
      <c r="HG134" s="43">
        <f>C134</f>
        <v>3340</v>
      </c>
      <c r="HH134" s="89" t="str">
        <f>D134</f>
        <v>Ft/db</v>
      </c>
      <c r="HI134" s="13">
        <f t="shared" si="103"/>
        <v>0</v>
      </c>
      <c r="HJ134" s="43">
        <f>IF($HJ$1=1,IF(haviszla3!$E$5="h",haviszla3!H134,IF(haviszla3!$E$5="k",haviszla3!I134,IF(haviszla3!$E$5="sz",haviszla3!J134,IF(haviszla3!$E$5="cs",haviszla3!K134,IF(haviszla3!$E$5="p",haviszla3!L134,IF(haviszla3!$E$5="szo",haviszla3!M134,0)))))),0)</f>
        <v>0</v>
      </c>
      <c r="HK134" s="43">
        <f>IF($HK$1=1,IF(haviszla3!$E$5="h",haviszla3!N134,IF(haviszla3!$E$5="k",haviszla3!O134,IF(haviszla3!$E$5="sz",haviszla3!P134,IF(haviszla3!$E$5="cs",haviszla3!Q134,IF(haviszla3!$E$5="p",haviszla3!R134,IF(haviszla3!$E$5="szo",haviszla3!S134,0)))))),0)</f>
        <v>0</v>
      </c>
      <c r="HL134" s="43">
        <f>IF($HL$1=1,IF(haviszla3!$E$5="h",haviszla3!T134,IF(haviszla3!$E$5="k",haviszla3!U134,IF(haviszla3!$E$5="sz",haviszla3!V134,IF(haviszla3!$E$5="cs",haviszla3!W134,IF(haviszla3!$E$5="p",haviszla3!X134,IF(haviszla3!$E$5="szo",haviszla3!Y134,0)))))),0)</f>
        <v>0</v>
      </c>
      <c r="HM134" s="43">
        <f>IF($HM$1=1,IF(haviszla3!$E$5="h",haviszla3!Z134,IF(haviszla3!$E$5="k",haviszla3!AA134,IF(haviszla3!$E$5="sz",haviszla3!AB134,IF(haviszla3!$E$5="cs",haviszla3!AC134,IF(haviszla3!$E$5="p",haviszla3!AD134,IF(haviszla3!$E$5="szo",haviszla3!AE134,0)))))),0)</f>
        <v>0</v>
      </c>
      <c r="HN134" s="43">
        <f>IF($HN$1=1,IF(haviszla3!$E$5="h",haviszla3!AF134,IF(haviszla3!$E$5="k",haviszla3!AG134,IF(haviszla3!$E$5="sz",haviszla3!AH134,IF(haviszla3!$E$5="cs",haviszla3!AI134,IF(haviszla3!$E$5="p",haviszla3!AJ134,IF(haviszla3!$E$5="szo",haviszla3!AK134,0)))))),0)</f>
        <v>0</v>
      </c>
      <c r="HO134" s="43">
        <f>IF($HO$1=1,IF(haviszla3!$E$5="h",haviszla3!AL134,IF(haviszla3!$E$5="k",haviszla3!AM134,IF(haviszla3!$E$5="sz",haviszla3!AN134,IF(haviszla3!$E$5="cs",haviszla3!AO134,IF(haviszla3!$E$5="p",haviszla3!AP134,IF(haviszla3!$E$5="szo",haviszla3!AQ134,0)))))),0)</f>
        <v>0</v>
      </c>
      <c r="HP134" s="43">
        <f>IF($HP$1=1,IF(haviszla3!$E$5="h",haviszla3!AR134,IF(haviszla3!$E$5="k",haviszla3!AS134,IF(haviszla3!$E$5="sz",haviszla3!AT134,IF(haviszla3!$E$5="cs",haviszla3!AU134,IF(haviszla3!$E$5="p",haviszla3!AV134,IF(haviszla3!$E$5="szo",haviszla3!AW134,0)))))),0)</f>
        <v>0</v>
      </c>
      <c r="HQ134" s="43">
        <f>IF($HQ$1=1,IF(haviszla3!$E$5="h",haviszla3!AX134,IF(haviszla3!$E$5="k",haviszla3!AY134,IF(haviszla3!$E$5="sz",haviszla3!AZ134,IF(haviszla3!$E$5="cs",haviszla3!BA134,IF(haviszla3!$E$5="p",haviszla3!BB134,IF(haviszla3!$E$5="szo",haviszla3!BC134,0)))))),0)</f>
        <v>0</v>
      </c>
      <c r="HR134" s="43">
        <f>IF($HR$1=1,IF(haviszla3!$E$5="h",haviszla3!BD134,IF(haviszla3!$E$5="k",haviszla3!BE134,IF(haviszla3!$E$5="sz",haviszla3!BF134,IF(haviszla3!$E$5="cs",haviszla3!BG134,IF(haviszla3!$E$5="p",haviszla3!BH134,IF(haviszla3!$E$5="szo",haviszla3!BI134,0)))))),0)</f>
        <v>0</v>
      </c>
      <c r="HS134" s="43">
        <f>IF($HS$1=1,IF(haviszla3!$E$5="h",haviszla3!BJ134,IF(haviszla3!$E$5="k",haviszla3!BK134,IF(haviszla3!$E$5="sz",haviszla3!BL134,IF(haviszla3!$E$5="cs",haviszla3!BM134,IF(haviszla3!$E$5="p",haviszla3!BN134,IF(haviszla3!$E$5="szo",haviszla3!BO134,0)))))),0)</f>
        <v>0</v>
      </c>
      <c r="HT134" s="43">
        <f>IF($HT$1=1,IF(haviszla3!$E$5="h",haviszla3!BP134,IF(haviszla3!$E$5="k",haviszla3!BQ134,IF(haviszla3!$E$5="sz",haviszla3!BR134,IF(haviszla3!$E$5="cs",haviszla3!BS134,IF(haviszla3!$E$5="p",haviszla3!BT134,IF(haviszla3!$E$5="szo",haviszla3!BU134,0)))))),0)</f>
        <v>0</v>
      </c>
      <c r="HU134" s="43">
        <f>IF($HU$1=1,IF(haviszla3!$E$5="h",haviszla3!BV134,IF(haviszla3!$E$5="k",haviszla3!BW134,IF(haviszla3!$E$5="sz",haviszla3!BX134,IF(haviszla3!$E$5="cs",haviszla3!BY134,IF(haviszla3!$E$5="p",haviszla3!BZ134,IF(haviszla3!$E$5="szo",haviszla3!CA134,0)))))),0)</f>
        <v>0</v>
      </c>
      <c r="HV134" s="43">
        <f>IF($HV$1=1,IF(haviszla3!$E$5="h",haviszla3!CB134,IF(haviszla3!$E$5="k",haviszla3!CC134,IF(haviszla3!$E$5="sz",haviszla3!CD134,IF(haviszla3!$E$5="cs",haviszla3!CE134,IF(haviszla3!$E$5="p",haviszla3!CF134,IF(haviszla3!$E$5="szo",haviszla3!CG134,0)))))),0)</f>
        <v>0</v>
      </c>
      <c r="HW134" s="43">
        <f>IF($HW$1=1,IF(haviszla3!$E$5="h",haviszla3!CH134,IF(haviszla3!$E$5="k",haviszla3!CI134,IF(haviszla3!$E$5="sz",haviszla3!CJ134,IF(haviszla3!$E$5="cs",haviszla3!CK134,IF(haviszla3!$E$5="p",haviszla3!CL134,IF(haviszla3!$E$5="szo",haviszla3!CM134,0)))))),0)</f>
        <v>0</v>
      </c>
      <c r="HX134" s="43">
        <f>IF($HX$1=1,IF(haviszla3!$E$5="h",haviszla3!CN134,IF(haviszla3!$E$5="k",haviszla3!CO134,IF(haviszla3!$E$5="sz",haviszla3!CP134,IF(haviszla3!$E$5="cs",haviszla3!CQ134,IF(haviszla3!$E$5="p",haviszla3!CR134,IF(haviszla3!$E$5="szo",haviszla3!CS134,0)))))),0)</f>
        <v>0</v>
      </c>
      <c r="HY134" s="43">
        <f>IF($HY$1=1,IF(haviszla3!$E$5="h",haviszla3!CT134,IF(haviszla3!$E$5="k",haviszla3!CU134,IF(haviszla3!$E$5="sz",haviszla3!CV134,IF(haviszla3!$E$5="cs",haviszla3!CW134,IF(haviszla3!$E$5="p",haviszla3!CX134,IF(haviszla3!$E$5="szo",haviszla3!CY134,0)))))),0)</f>
        <v>0</v>
      </c>
      <c r="HZ134" s="43">
        <f>IF($HZ$1=1,IF(haviszla3!$E$5="h",haviszla3!CZ134,IF(haviszla3!$E$5="k",haviszla3!DA134,IF(haviszla3!$E$5="sz",haviszla3!DB134,IF(haviszla3!$E$5="cs",haviszla3!DC134,IF(haviszla3!$E$5="p",haviszla3!DD134,IF(haviszla3!$E$5="szo",haviszla3!DE134,0)))))),0)</f>
        <v>0</v>
      </c>
      <c r="IA134" s="43">
        <f>IF($IA$1=1,IF(haviszla3!$E$5="h",haviszla3!DF134,IF(haviszla3!$E$5="k",haviszla3!DG134,IF(haviszla3!$E$5="sz",haviszla3!DH134,IF(haviszla3!$E$5="cs",haviszla3!DI134,IF(haviszla3!$E$5="p",haviszla3!DJ134,IF(haviszla3!$E$5="szo",haviszla3!DK134,0)))))),0)</f>
        <v>0</v>
      </c>
      <c r="IB134" s="43">
        <f>IF($IB$1=1,IF(haviszla3!$E$5="h",haviszla3!DL134,IF(haviszla3!$E$5="k",haviszla3!DM134,IF(haviszla3!$E$5="sz",haviszla3!DN134,IF(haviszla3!$E$5="cs",haviszla3!DO134,IF(haviszla3!$E$5="p",haviszla3!DP134,IF(haviszla3!$E$5="szo",haviszla3!DQ134,0)))))),0)</f>
        <v>0</v>
      </c>
      <c r="IC134" s="43">
        <f>IF($IC$1=1,IF(haviszla3!$E$5="h",haviszla3!DR134,IF(haviszla3!$E$5="k",haviszla3!DS134,IF(haviszla3!$E$5="sz",haviszla3!DT134,IF(haviszla3!$E$5="cs",haviszla3!DU134,IF(haviszla3!$E$5="p",haviszla3!DV134,IF(haviszla3!$E$5="szo",haviszla3!DW134,0)))))),0)</f>
        <v>0</v>
      </c>
      <c r="ID134" s="43">
        <f>IF($ID$1=1,IF(haviszla3!$E$5="h",haviszla3!DX134,IF(haviszla3!$E$5="k",haviszla3!DY134,IF(haviszla3!$E$5="sz",haviszla3!DZ134,IF(haviszla3!$E$5="cs",haviszla3!EA134,IF(haviszla3!$E$5="p",haviszla3!EB134,IF(haviszla3!$E$5="szo",haviszla3!EC134,0)))))),0)</f>
        <v>0</v>
      </c>
      <c r="IE134" s="43">
        <f>IF($IE$1=1,IF(haviszla3!$E$5="h",haviszla3!ED134,IF(haviszla3!$E$5="k",haviszla3!EE134,IF(haviszla3!$E$5="sz",haviszla3!EF134,IF(haviszla3!$E$5="cs",haviszla3!EG134,IF(haviszla3!$E$5="p",haviszla3!EH134,IF(haviszla3!$E$5="szo",haviszla3!EI134,0)))))),0)</f>
        <v>0</v>
      </c>
    </row>
    <row r="135" spans="1:239" ht="15" customHeight="1">
      <c r="A135" s="18" t="s">
        <v>205</v>
      </c>
      <c r="B135" s="89" t="s">
        <v>515</v>
      </c>
      <c r="C135" s="43">
        <v>2330</v>
      </c>
      <c r="D135" s="89" t="s">
        <v>151</v>
      </c>
      <c r="E135" s="13">
        <f t="shared" si="104"/>
        <v>0</v>
      </c>
      <c r="F135" s="67"/>
      <c r="G135" s="68"/>
      <c r="H135" s="89"/>
      <c r="I135" s="51"/>
      <c r="J135" s="89">
        <v>0</v>
      </c>
      <c r="K135" s="52">
        <v>0</v>
      </c>
      <c r="L135" s="52">
        <v>0</v>
      </c>
      <c r="M135" s="52">
        <v>0</v>
      </c>
      <c r="N135" s="55"/>
      <c r="O135" s="54"/>
      <c r="P135" s="54">
        <v>0</v>
      </c>
      <c r="Q135" s="51">
        <v>0</v>
      </c>
      <c r="R135" s="54">
        <v>0</v>
      </c>
      <c r="S135" s="54">
        <v>0</v>
      </c>
      <c r="T135" s="55"/>
      <c r="U135" s="54"/>
      <c r="V135" s="54">
        <v>0</v>
      </c>
      <c r="W135" s="54">
        <v>0</v>
      </c>
      <c r="X135" s="54">
        <v>0</v>
      </c>
      <c r="Y135" s="54">
        <v>0</v>
      </c>
      <c r="Z135" s="55"/>
      <c r="AA135" s="54"/>
      <c r="AB135" s="54">
        <v>0</v>
      </c>
      <c r="AC135" s="54">
        <v>0</v>
      </c>
      <c r="AD135" s="54">
        <v>0</v>
      </c>
      <c r="AE135" s="54">
        <v>0</v>
      </c>
      <c r="AF135" s="55"/>
      <c r="AG135" s="54"/>
      <c r="AH135" s="54">
        <v>0</v>
      </c>
      <c r="AI135" s="54">
        <v>0</v>
      </c>
      <c r="AJ135" s="58">
        <v>0</v>
      </c>
      <c r="AK135" s="54">
        <v>0</v>
      </c>
      <c r="AL135" s="55"/>
      <c r="AM135" s="54"/>
      <c r="AN135" s="54">
        <v>0</v>
      </c>
      <c r="AO135" s="54">
        <v>0</v>
      </c>
      <c r="AP135" s="54">
        <v>0</v>
      </c>
      <c r="AQ135" s="54">
        <v>0</v>
      </c>
      <c r="AR135" s="55"/>
      <c r="AS135" s="54"/>
      <c r="AT135" s="54">
        <v>0</v>
      </c>
      <c r="AU135" s="54">
        <v>0</v>
      </c>
      <c r="AV135" s="54">
        <v>0</v>
      </c>
      <c r="AW135" s="54">
        <v>0</v>
      </c>
      <c r="AX135" s="55"/>
      <c r="AY135" s="54"/>
      <c r="AZ135" s="54">
        <v>0</v>
      </c>
      <c r="BA135" s="54">
        <v>0</v>
      </c>
      <c r="BB135" s="54">
        <v>0</v>
      </c>
      <c r="BC135" s="58">
        <v>0</v>
      </c>
      <c r="BD135" s="55"/>
      <c r="BE135" s="54"/>
      <c r="BF135" s="54">
        <v>0</v>
      </c>
      <c r="BG135" s="54">
        <v>0</v>
      </c>
      <c r="BH135" s="52">
        <v>0</v>
      </c>
      <c r="BI135" s="54">
        <v>0</v>
      </c>
      <c r="BJ135" s="55"/>
      <c r="BK135" s="54"/>
      <c r="BL135" s="54">
        <v>0</v>
      </c>
      <c r="BM135" s="54">
        <v>0</v>
      </c>
      <c r="BN135" s="54">
        <v>0</v>
      </c>
      <c r="BO135" s="54">
        <v>0</v>
      </c>
      <c r="BP135" s="55"/>
      <c r="BQ135" s="54"/>
      <c r="BR135" s="54">
        <v>0</v>
      </c>
      <c r="BS135" s="54">
        <v>0</v>
      </c>
      <c r="BT135" s="54">
        <v>0</v>
      </c>
      <c r="BU135" s="54">
        <v>0</v>
      </c>
      <c r="BV135" s="55"/>
      <c r="BW135" s="54"/>
      <c r="BX135" s="54">
        <v>0</v>
      </c>
      <c r="BY135" s="54">
        <v>0</v>
      </c>
      <c r="BZ135" s="54">
        <v>0</v>
      </c>
      <c r="CA135" s="54">
        <v>0</v>
      </c>
      <c r="CB135" s="55"/>
      <c r="CC135" s="54"/>
      <c r="CD135" s="54">
        <v>0</v>
      </c>
      <c r="CE135" s="54">
        <v>0</v>
      </c>
      <c r="CF135" s="54">
        <v>0</v>
      </c>
      <c r="CG135" s="54">
        <v>0</v>
      </c>
      <c r="CH135" s="55"/>
      <c r="CI135" s="54"/>
      <c r="CJ135" s="54">
        <v>0</v>
      </c>
      <c r="CK135" s="54">
        <v>0</v>
      </c>
      <c r="CL135" s="54">
        <v>0</v>
      </c>
      <c r="CM135" s="54">
        <v>0</v>
      </c>
      <c r="CN135" s="55"/>
      <c r="CO135" s="54"/>
      <c r="CP135" s="54">
        <v>0</v>
      </c>
      <c r="CQ135" s="54">
        <v>0</v>
      </c>
      <c r="CR135" s="54">
        <v>0</v>
      </c>
      <c r="CS135" s="54">
        <v>0</v>
      </c>
      <c r="CT135" s="55"/>
      <c r="CU135" s="54"/>
      <c r="CV135" s="54">
        <v>0</v>
      </c>
      <c r="CW135" s="54">
        <v>0</v>
      </c>
      <c r="CX135" s="54">
        <v>0</v>
      </c>
      <c r="CY135" s="54">
        <v>0</v>
      </c>
      <c r="CZ135" s="55"/>
      <c r="DA135" s="54"/>
      <c r="DB135" s="54">
        <v>0</v>
      </c>
      <c r="DC135" s="54">
        <v>0</v>
      </c>
      <c r="DD135" s="58">
        <v>0</v>
      </c>
      <c r="DE135" s="54">
        <v>0</v>
      </c>
      <c r="DF135" s="55"/>
      <c r="DG135" s="54"/>
      <c r="DH135" s="54">
        <v>0</v>
      </c>
      <c r="DI135" s="54">
        <v>0</v>
      </c>
      <c r="DJ135" s="54">
        <v>0</v>
      </c>
      <c r="DK135" s="54">
        <v>0</v>
      </c>
      <c r="DL135" s="55"/>
      <c r="DM135" s="58"/>
      <c r="DN135" s="54">
        <v>0</v>
      </c>
      <c r="DO135" s="54">
        <v>0</v>
      </c>
      <c r="DP135" s="54">
        <v>0</v>
      </c>
      <c r="DQ135" s="54">
        <v>0</v>
      </c>
      <c r="DR135" s="55"/>
      <c r="DS135" s="54"/>
      <c r="DT135" s="54">
        <v>0</v>
      </c>
      <c r="DU135" s="54">
        <v>0</v>
      </c>
      <c r="DV135" s="54">
        <v>0</v>
      </c>
      <c r="DW135" s="54">
        <v>0</v>
      </c>
      <c r="DX135" s="55"/>
      <c r="DY135" s="54"/>
      <c r="DZ135" s="54">
        <v>0</v>
      </c>
      <c r="EA135" s="54">
        <v>0</v>
      </c>
      <c r="EB135" s="54">
        <v>0</v>
      </c>
      <c r="EC135" s="54">
        <v>0</v>
      </c>
      <c r="ED135" s="64">
        <v>0</v>
      </c>
      <c r="EE135" s="54"/>
      <c r="EF135" s="54">
        <v>0</v>
      </c>
      <c r="EG135" s="54">
        <v>0</v>
      </c>
      <c r="EH135" s="58">
        <v>0</v>
      </c>
      <c r="EI135" s="54">
        <v>0</v>
      </c>
      <c r="EJ135" s="55">
        <v>0</v>
      </c>
      <c r="EK135" s="54">
        <v>0</v>
      </c>
      <c r="EL135" s="54">
        <v>0</v>
      </c>
      <c r="EM135" s="54">
        <v>0</v>
      </c>
      <c r="EN135" s="54">
        <v>0</v>
      </c>
      <c r="EO135" s="59">
        <v>0</v>
      </c>
      <c r="EP135" s="55"/>
      <c r="EQ135" s="54">
        <v>0</v>
      </c>
      <c r="ER135" s="54"/>
      <c r="ES135" s="54"/>
      <c r="ET135" s="54"/>
      <c r="EU135" s="59">
        <v>0</v>
      </c>
      <c r="EV135" s="55"/>
      <c r="EW135" s="54">
        <v>0</v>
      </c>
      <c r="EX135" s="54"/>
      <c r="EY135" s="54"/>
      <c r="EZ135" s="54"/>
      <c r="FA135" s="59">
        <v>0</v>
      </c>
      <c r="FB135" s="43">
        <f t="shared" si="105"/>
        <v>0</v>
      </c>
      <c r="FC135" s="21">
        <f t="shared" si="106"/>
        <v>0</v>
      </c>
      <c r="FD135" s="43">
        <f t="shared" si="107"/>
        <v>0</v>
      </c>
      <c r="FE135" s="21">
        <f t="shared" si="108"/>
        <v>0</v>
      </c>
      <c r="FF135" s="43">
        <f t="shared" si="109"/>
        <v>0</v>
      </c>
      <c r="FG135" s="21">
        <f t="shared" si="110"/>
        <v>0</v>
      </c>
      <c r="FH135" s="43">
        <f t="shared" si="111"/>
        <v>0</v>
      </c>
      <c r="FI135" s="21">
        <f t="shared" si="112"/>
        <v>0</v>
      </c>
      <c r="FJ135" s="43">
        <f t="shared" si="113"/>
        <v>0</v>
      </c>
      <c r="FK135" s="21">
        <f t="shared" si="114"/>
        <v>0</v>
      </c>
      <c r="FL135" s="43">
        <f t="shared" si="115"/>
        <v>0</v>
      </c>
      <c r="FM135" s="21">
        <f t="shared" si="116"/>
        <v>0</v>
      </c>
      <c r="FN135" s="43">
        <f t="shared" si="117"/>
        <v>0</v>
      </c>
      <c r="FO135" s="21">
        <f t="shared" si="118"/>
        <v>0</v>
      </c>
      <c r="FP135" s="43">
        <f t="shared" si="119"/>
        <v>0</v>
      </c>
      <c r="FQ135" s="21">
        <f t="shared" si="120"/>
        <v>0</v>
      </c>
      <c r="FR135" s="43">
        <f t="shared" si="121"/>
        <v>0</v>
      </c>
      <c r="FS135" s="21">
        <f t="shared" si="122"/>
        <v>0</v>
      </c>
      <c r="FT135" s="43">
        <f t="shared" si="123"/>
        <v>0</v>
      </c>
      <c r="FU135" s="21">
        <f t="shared" si="124"/>
        <v>0</v>
      </c>
      <c r="FV135" s="43">
        <f t="shared" si="125"/>
        <v>0</v>
      </c>
      <c r="FW135" s="21">
        <f t="shared" si="126"/>
        <v>0</v>
      </c>
      <c r="FX135" s="43">
        <f t="shared" si="127"/>
        <v>0</v>
      </c>
      <c r="FY135" s="21">
        <f t="shared" si="128"/>
        <v>0</v>
      </c>
      <c r="FZ135" s="43">
        <f t="shared" si="129"/>
        <v>0</v>
      </c>
      <c r="GA135" s="21">
        <f t="shared" si="130"/>
        <v>0</v>
      </c>
      <c r="GB135" s="43">
        <f t="shared" si="131"/>
        <v>0</v>
      </c>
      <c r="GC135" s="21">
        <f t="shared" si="132"/>
        <v>0</v>
      </c>
      <c r="GD135" s="43">
        <f t="shared" si="133"/>
        <v>0</v>
      </c>
      <c r="GE135" s="21">
        <f t="shared" si="134"/>
        <v>0</v>
      </c>
      <c r="GF135" s="43">
        <f t="shared" si="135"/>
        <v>0</v>
      </c>
      <c r="GG135" s="21">
        <f t="shared" si="136"/>
        <v>0</v>
      </c>
      <c r="GH135" s="43">
        <f t="shared" si="137"/>
        <v>0</v>
      </c>
      <c r="GI135" s="21">
        <f t="shared" si="138"/>
        <v>0</v>
      </c>
      <c r="GJ135" s="43">
        <f t="shared" si="139"/>
        <v>0</v>
      </c>
      <c r="GK135" s="21">
        <f t="shared" si="140"/>
        <v>0</v>
      </c>
      <c r="GL135" s="43">
        <f t="shared" si="141"/>
        <v>0</v>
      </c>
      <c r="GM135" s="21">
        <f t="shared" si="142"/>
        <v>0</v>
      </c>
      <c r="GN135" s="43">
        <f t="shared" si="143"/>
        <v>0</v>
      </c>
      <c r="GO135" s="21">
        <f t="shared" si="144"/>
        <v>0</v>
      </c>
      <c r="GP135" s="43">
        <f t="shared" si="145"/>
        <v>0</v>
      </c>
      <c r="GQ135" s="21">
        <f t="shared" si="146"/>
        <v>0</v>
      </c>
      <c r="GR135" s="43">
        <f t="shared" si="147"/>
        <v>0</v>
      </c>
      <c r="GS135" s="21">
        <f t="shared" si="148"/>
        <v>0</v>
      </c>
      <c r="GT135" s="43">
        <f t="shared" si="149"/>
        <v>0</v>
      </c>
      <c r="GU135" s="21">
        <f t="shared" si="150"/>
        <v>0</v>
      </c>
      <c r="GV135" s="43">
        <f t="shared" si="151"/>
        <v>0</v>
      </c>
      <c r="GW135" s="43">
        <f t="shared" si="152"/>
        <v>0</v>
      </c>
      <c r="GY135" s="43">
        <f t="shared" ref="GY135:GY198" si="153">E135</f>
        <v>0</v>
      </c>
      <c r="HF135" s="89" t="str">
        <f t="shared" ref="HF135:HH197" si="154">B135</f>
        <v>Sample130</v>
      </c>
      <c r="HG135" s="43">
        <f t="shared" si="154"/>
        <v>2330</v>
      </c>
      <c r="HH135" s="89" t="str">
        <f t="shared" si="154"/>
        <v>Ft/db</v>
      </c>
      <c r="HI135" s="13">
        <f t="shared" ref="HI135:HI198" si="155">SUM(HJ135:IE135)</f>
        <v>0</v>
      </c>
      <c r="HJ135" s="43">
        <f>IF($HJ$1=1,IF(haviszla3!$E$5="h",haviszla3!H135,IF(haviszla3!$E$5="k",haviszla3!I135,IF(haviszla3!$E$5="sz",haviszla3!J135,IF(haviszla3!$E$5="cs",haviszla3!K135,IF(haviszla3!$E$5="p",haviszla3!L135,IF(haviszla3!$E$5="szo",haviszla3!M135,0)))))),0)</f>
        <v>0</v>
      </c>
      <c r="HK135" s="43">
        <f>IF($HK$1=1,IF(haviszla3!$E$5="h",haviszla3!N135,IF(haviszla3!$E$5="k",haviszla3!O135,IF(haviszla3!$E$5="sz",haviszla3!P135,IF(haviszla3!$E$5="cs",haviszla3!Q135,IF(haviszla3!$E$5="p",haviszla3!R135,IF(haviszla3!$E$5="szo",haviszla3!S135,0)))))),0)</f>
        <v>0</v>
      </c>
      <c r="HL135" s="43">
        <f>IF($HL$1=1,IF(haviszla3!$E$5="h",haviszla3!T135,IF(haviszla3!$E$5="k",haviszla3!U135,IF(haviszla3!$E$5="sz",haviszla3!V135,IF(haviszla3!$E$5="cs",haviszla3!W135,IF(haviszla3!$E$5="p",haviszla3!X135,IF(haviszla3!$E$5="szo",haviszla3!Y135,0)))))),0)</f>
        <v>0</v>
      </c>
      <c r="HM135" s="43">
        <f>IF($HM$1=1,IF(haviszla3!$E$5="h",haviszla3!Z135,IF(haviszla3!$E$5="k",haviszla3!AA135,IF(haviszla3!$E$5="sz",haviszla3!AB135,IF(haviszla3!$E$5="cs",haviszla3!AC135,IF(haviszla3!$E$5="p",haviszla3!AD135,IF(haviszla3!$E$5="szo",haviszla3!AE135,0)))))),0)</f>
        <v>0</v>
      </c>
      <c r="HN135" s="43">
        <f>IF($HN$1=1,IF(haviszla3!$E$5="h",haviszla3!AF135,IF(haviszla3!$E$5="k",haviszla3!AG135,IF(haviszla3!$E$5="sz",haviszla3!AH135,IF(haviszla3!$E$5="cs",haviszla3!AI135,IF(haviszla3!$E$5="p",haviszla3!AJ135,IF(haviszla3!$E$5="szo",haviszla3!AK135,0)))))),0)</f>
        <v>0</v>
      </c>
      <c r="HO135" s="43">
        <f>IF($HO$1=1,IF(haviszla3!$E$5="h",haviszla3!AL135,IF(haviszla3!$E$5="k",haviszla3!AM135,IF(haviszla3!$E$5="sz",haviszla3!AN135,IF(haviszla3!$E$5="cs",haviszla3!AO135,IF(haviszla3!$E$5="p",haviszla3!AP135,IF(haviszla3!$E$5="szo",haviszla3!AQ135,0)))))),0)</f>
        <v>0</v>
      </c>
      <c r="HP135" s="43">
        <f>IF($HP$1=1,IF(haviszla3!$E$5="h",haviszla3!AR135,IF(haviszla3!$E$5="k",haviszla3!AS135,IF(haviszla3!$E$5="sz",haviszla3!AT135,IF(haviszla3!$E$5="cs",haviszla3!AU135,IF(haviszla3!$E$5="p",haviszla3!AV135,IF(haviszla3!$E$5="szo",haviszla3!AW135,0)))))),0)</f>
        <v>0</v>
      </c>
      <c r="HQ135" s="43">
        <f>IF($HQ$1=1,IF(haviszla3!$E$5="h",haviszla3!AX135,IF(haviszla3!$E$5="k",haviszla3!AY135,IF(haviszla3!$E$5="sz",haviszla3!AZ135,IF(haviszla3!$E$5="cs",haviszla3!BA135,IF(haviszla3!$E$5="p",haviszla3!BB135,IF(haviszla3!$E$5="szo",haviszla3!BC135,0)))))),0)</f>
        <v>0</v>
      </c>
      <c r="HR135" s="43">
        <f>IF($HR$1=1,IF(haviszla3!$E$5="h",haviszla3!BD135,IF(haviszla3!$E$5="k",haviszla3!BE135,IF(haviszla3!$E$5="sz",haviszla3!BF135,IF(haviszla3!$E$5="cs",haviszla3!BG135,IF(haviszla3!$E$5="p",haviszla3!BH135,IF(haviszla3!$E$5="szo",haviszla3!BI135,0)))))),0)</f>
        <v>0</v>
      </c>
      <c r="HS135" s="43">
        <f>IF($HS$1=1,IF(haviszla3!$E$5="h",haviszla3!BJ135,IF(haviszla3!$E$5="k",haviszla3!BK135,IF(haviszla3!$E$5="sz",haviszla3!BL135,IF(haviszla3!$E$5="cs",haviszla3!BM135,IF(haviszla3!$E$5="p",haviszla3!BN135,IF(haviszla3!$E$5="szo",haviszla3!BO135,0)))))),0)</f>
        <v>0</v>
      </c>
      <c r="HT135" s="43">
        <f>IF($HT$1=1,IF(haviszla3!$E$5="h",haviszla3!BP135,IF(haviszla3!$E$5="k",haviszla3!BQ135,IF(haviszla3!$E$5="sz",haviszla3!BR135,IF(haviszla3!$E$5="cs",haviszla3!BS135,IF(haviszla3!$E$5="p",haviszla3!BT135,IF(haviszla3!$E$5="szo",haviszla3!BU135,0)))))),0)</f>
        <v>0</v>
      </c>
      <c r="HU135" s="43">
        <f>IF($HU$1=1,IF(haviszla3!$E$5="h",haviszla3!BV135,IF(haviszla3!$E$5="k",haviszla3!BW135,IF(haviszla3!$E$5="sz",haviszla3!BX135,IF(haviszla3!$E$5="cs",haviszla3!BY135,IF(haviszla3!$E$5="p",haviszla3!BZ135,IF(haviszla3!$E$5="szo",haviszla3!CA135,0)))))),0)</f>
        <v>0</v>
      </c>
      <c r="HV135" s="43">
        <f>IF($HV$1=1,IF(haviszla3!$E$5="h",haviszla3!CB135,IF(haviszla3!$E$5="k",haviszla3!CC135,IF(haviszla3!$E$5="sz",haviszla3!CD135,IF(haviszla3!$E$5="cs",haviszla3!CE135,IF(haviszla3!$E$5="p",haviszla3!CF135,IF(haviszla3!$E$5="szo",haviszla3!CG135,0)))))),0)</f>
        <v>0</v>
      </c>
      <c r="HW135" s="43">
        <f>IF($HW$1=1,IF(haviszla3!$E$5="h",haviszla3!CH135,IF(haviszla3!$E$5="k",haviszla3!CI135,IF(haviszla3!$E$5="sz",haviszla3!CJ135,IF(haviszla3!$E$5="cs",haviszla3!CK135,IF(haviszla3!$E$5="p",haviszla3!CL135,IF(haviszla3!$E$5="szo",haviszla3!CM135,0)))))),0)</f>
        <v>0</v>
      </c>
      <c r="HX135" s="43">
        <f>IF($HX$1=1,IF(haviszla3!$E$5="h",haviszla3!CN135,IF(haviszla3!$E$5="k",haviszla3!CO135,IF(haviszla3!$E$5="sz",haviszla3!CP135,IF(haviszla3!$E$5="cs",haviszla3!CQ135,IF(haviszla3!$E$5="p",haviszla3!CR135,IF(haviszla3!$E$5="szo",haviszla3!CS135,0)))))),0)</f>
        <v>0</v>
      </c>
      <c r="HY135" s="43">
        <f>IF($HY$1=1,IF(haviszla3!$E$5="h",haviszla3!CT135,IF(haviszla3!$E$5="k",haviszla3!CU135,IF(haviszla3!$E$5="sz",haviszla3!CV135,IF(haviszla3!$E$5="cs",haviszla3!CW135,IF(haviszla3!$E$5="p",haviszla3!CX135,IF(haviszla3!$E$5="szo",haviszla3!CY135,0)))))),0)</f>
        <v>0</v>
      </c>
      <c r="HZ135" s="43">
        <f>IF($HZ$1=1,IF(haviszla3!$E$5="h",haviszla3!CZ135,IF(haviszla3!$E$5="k",haviszla3!DA135,IF(haviszla3!$E$5="sz",haviszla3!DB135,IF(haviszla3!$E$5="cs",haviszla3!DC135,IF(haviszla3!$E$5="p",haviszla3!DD135,IF(haviszla3!$E$5="szo",haviszla3!DE135,0)))))),0)</f>
        <v>0</v>
      </c>
      <c r="IA135" s="43">
        <f>IF($IA$1=1,IF(haviszla3!$E$5="h",haviszla3!DF135,IF(haviszla3!$E$5="k",haviszla3!DG135,IF(haviszla3!$E$5="sz",haviszla3!DH135,IF(haviszla3!$E$5="cs",haviszla3!DI135,IF(haviszla3!$E$5="p",haviszla3!DJ135,IF(haviszla3!$E$5="szo",haviszla3!DK135,0)))))),0)</f>
        <v>0</v>
      </c>
      <c r="IB135" s="43">
        <f>IF($IB$1=1,IF(haviszla3!$E$5="h",haviszla3!DL135,IF(haviszla3!$E$5="k",haviszla3!DM135,IF(haviszla3!$E$5="sz",haviszla3!DN135,IF(haviszla3!$E$5="cs",haviszla3!DO135,IF(haviszla3!$E$5="p",haviszla3!DP135,IF(haviszla3!$E$5="szo",haviszla3!DQ135,0)))))),0)</f>
        <v>0</v>
      </c>
      <c r="IC135" s="43">
        <f>IF($IC$1=1,IF(haviszla3!$E$5="h",haviszla3!DR135,IF(haviszla3!$E$5="k",haviszla3!DS135,IF(haviszla3!$E$5="sz",haviszla3!DT135,IF(haviszla3!$E$5="cs",haviszla3!DU135,IF(haviszla3!$E$5="p",haviszla3!DV135,IF(haviszla3!$E$5="szo",haviszla3!DW135,0)))))),0)</f>
        <v>0</v>
      </c>
      <c r="ID135" s="43">
        <f>IF($ID$1=1,IF(haviszla3!$E$5="h",haviszla3!DX135,IF(haviszla3!$E$5="k",haviszla3!DY135,IF(haviszla3!$E$5="sz",haviszla3!DZ135,IF(haviszla3!$E$5="cs",haviszla3!EA135,IF(haviszla3!$E$5="p",haviszla3!EB135,IF(haviszla3!$E$5="szo",haviszla3!EC135,0)))))),0)</f>
        <v>0</v>
      </c>
      <c r="IE135" s="43">
        <f>IF($IE$1=1,IF(haviszla3!$E$5="h",haviszla3!ED135,IF(haviszla3!$E$5="k",haviszla3!EE135,IF(haviszla3!$E$5="sz",haviszla3!EF135,IF(haviszla3!$E$5="cs",haviszla3!EG135,IF(haviszla3!$E$5="p",haviszla3!EH135,IF(haviszla3!$E$5="szo",haviszla3!EI135,0)))))),0)</f>
        <v>0</v>
      </c>
    </row>
    <row r="136" spans="1:239" ht="15.75" customHeight="1">
      <c r="A136" s="18" t="s">
        <v>206</v>
      </c>
      <c r="B136" s="89" t="s">
        <v>516</v>
      </c>
      <c r="C136" s="43">
        <v>1990</v>
      </c>
      <c r="D136" s="89" t="s">
        <v>151</v>
      </c>
      <c r="E136" s="13">
        <f t="shared" si="104"/>
        <v>0</v>
      </c>
      <c r="F136" s="67"/>
      <c r="G136" s="68"/>
      <c r="H136" s="89"/>
      <c r="I136" s="51"/>
      <c r="J136" s="89">
        <v>0</v>
      </c>
      <c r="K136" s="52">
        <v>0</v>
      </c>
      <c r="L136" s="52">
        <v>0</v>
      </c>
      <c r="M136" s="52">
        <v>0</v>
      </c>
      <c r="N136" s="55"/>
      <c r="O136" s="54"/>
      <c r="P136" s="54">
        <v>0</v>
      </c>
      <c r="Q136" s="54">
        <v>0</v>
      </c>
      <c r="R136" s="54">
        <v>0</v>
      </c>
      <c r="S136" s="52">
        <v>0</v>
      </c>
      <c r="T136" s="55"/>
      <c r="U136" s="54"/>
      <c r="V136" s="54">
        <v>0</v>
      </c>
      <c r="W136" s="54">
        <v>0</v>
      </c>
      <c r="X136" s="54">
        <v>0</v>
      </c>
      <c r="Y136" s="54">
        <v>0</v>
      </c>
      <c r="Z136" s="55"/>
      <c r="AA136" s="54"/>
      <c r="AB136" s="54">
        <v>0</v>
      </c>
      <c r="AC136" s="54">
        <v>0</v>
      </c>
      <c r="AD136" s="54">
        <v>0</v>
      </c>
      <c r="AE136" s="54">
        <v>0</v>
      </c>
      <c r="AF136" s="55"/>
      <c r="AG136" s="54"/>
      <c r="AH136" s="54">
        <v>0</v>
      </c>
      <c r="AI136" s="54">
        <v>0</v>
      </c>
      <c r="AJ136" s="58">
        <v>0</v>
      </c>
      <c r="AK136" s="54">
        <v>0</v>
      </c>
      <c r="AL136" s="55"/>
      <c r="AM136" s="54"/>
      <c r="AN136" s="54">
        <v>0</v>
      </c>
      <c r="AO136" s="54">
        <v>0</v>
      </c>
      <c r="AP136" s="54">
        <v>0</v>
      </c>
      <c r="AQ136" s="54">
        <v>0</v>
      </c>
      <c r="AR136" s="55"/>
      <c r="AS136" s="54"/>
      <c r="AT136" s="54">
        <v>0</v>
      </c>
      <c r="AU136" s="54">
        <v>0</v>
      </c>
      <c r="AV136" s="54">
        <v>0</v>
      </c>
      <c r="AW136" s="54">
        <v>0</v>
      </c>
      <c r="AX136" s="55"/>
      <c r="AY136" s="54"/>
      <c r="AZ136" s="54">
        <v>0</v>
      </c>
      <c r="BA136" s="54">
        <v>0</v>
      </c>
      <c r="BB136" s="54">
        <v>0</v>
      </c>
      <c r="BC136" s="58">
        <v>0</v>
      </c>
      <c r="BD136" s="55"/>
      <c r="BE136" s="54"/>
      <c r="BF136" s="54">
        <v>0</v>
      </c>
      <c r="BG136" s="54">
        <v>0</v>
      </c>
      <c r="BH136" s="54">
        <v>0</v>
      </c>
      <c r="BI136" s="54">
        <v>0</v>
      </c>
      <c r="BJ136" s="55"/>
      <c r="BK136" s="54"/>
      <c r="BL136" s="54">
        <v>0</v>
      </c>
      <c r="BM136" s="54">
        <v>0</v>
      </c>
      <c r="BN136" s="54">
        <v>0</v>
      </c>
      <c r="BO136" s="54">
        <v>0</v>
      </c>
      <c r="BP136" s="55"/>
      <c r="BQ136" s="54"/>
      <c r="BR136" s="54">
        <v>0</v>
      </c>
      <c r="BS136" s="54">
        <v>0</v>
      </c>
      <c r="BT136" s="54">
        <v>0</v>
      </c>
      <c r="BU136" s="54">
        <v>0</v>
      </c>
      <c r="BV136" s="55"/>
      <c r="BW136" s="54"/>
      <c r="BX136" s="54">
        <v>0</v>
      </c>
      <c r="BY136" s="54">
        <v>0</v>
      </c>
      <c r="BZ136" s="54">
        <v>0</v>
      </c>
      <c r="CA136" s="54">
        <v>0</v>
      </c>
      <c r="CB136" s="55"/>
      <c r="CC136" s="54"/>
      <c r="CD136" s="54">
        <v>0</v>
      </c>
      <c r="CE136" s="54">
        <v>0</v>
      </c>
      <c r="CF136" s="54">
        <v>0</v>
      </c>
      <c r="CG136" s="54">
        <v>0</v>
      </c>
      <c r="CH136" s="55"/>
      <c r="CI136" s="54"/>
      <c r="CJ136" s="54">
        <v>0</v>
      </c>
      <c r="CK136" s="54">
        <v>0</v>
      </c>
      <c r="CL136" s="54">
        <v>0</v>
      </c>
      <c r="CM136" s="54">
        <v>0</v>
      </c>
      <c r="CN136" s="55"/>
      <c r="CO136" s="54"/>
      <c r="CP136" s="54">
        <v>0</v>
      </c>
      <c r="CQ136" s="54">
        <v>0</v>
      </c>
      <c r="CR136" s="54">
        <v>0</v>
      </c>
      <c r="CS136" s="54">
        <v>0</v>
      </c>
      <c r="CT136" s="55"/>
      <c r="CU136" s="54"/>
      <c r="CV136" s="54">
        <v>0</v>
      </c>
      <c r="CW136" s="54">
        <v>0</v>
      </c>
      <c r="CX136" s="54">
        <v>0</v>
      </c>
      <c r="CY136" s="54">
        <v>0</v>
      </c>
      <c r="CZ136" s="55"/>
      <c r="DA136" s="54"/>
      <c r="DB136" s="54">
        <v>0</v>
      </c>
      <c r="DC136" s="54">
        <v>0</v>
      </c>
      <c r="DD136" s="58">
        <v>0</v>
      </c>
      <c r="DE136" s="54">
        <v>0</v>
      </c>
      <c r="DF136" s="55"/>
      <c r="DG136" s="54"/>
      <c r="DH136" s="54">
        <v>0</v>
      </c>
      <c r="DI136" s="54">
        <v>0</v>
      </c>
      <c r="DJ136" s="54">
        <v>0</v>
      </c>
      <c r="DK136" s="54">
        <v>0</v>
      </c>
      <c r="DL136" s="55"/>
      <c r="DM136" s="58"/>
      <c r="DN136" s="54">
        <v>0</v>
      </c>
      <c r="DO136" s="54">
        <v>0</v>
      </c>
      <c r="DP136" s="54">
        <v>0</v>
      </c>
      <c r="DQ136" s="54">
        <v>0</v>
      </c>
      <c r="DR136" s="55"/>
      <c r="DS136" s="54"/>
      <c r="DT136" s="54">
        <v>0</v>
      </c>
      <c r="DU136" s="54">
        <v>0</v>
      </c>
      <c r="DV136" s="54">
        <v>0</v>
      </c>
      <c r="DW136" s="54">
        <v>0</v>
      </c>
      <c r="DX136" s="55"/>
      <c r="DY136" s="54"/>
      <c r="DZ136" s="54">
        <v>0</v>
      </c>
      <c r="EA136" s="54">
        <v>0</v>
      </c>
      <c r="EB136" s="54">
        <v>0</v>
      </c>
      <c r="EC136" s="54">
        <v>0</v>
      </c>
      <c r="ED136" s="64">
        <v>0</v>
      </c>
      <c r="EE136" s="54"/>
      <c r="EF136" s="54">
        <v>0</v>
      </c>
      <c r="EG136" s="54">
        <v>0</v>
      </c>
      <c r="EH136" s="58">
        <v>0</v>
      </c>
      <c r="EI136" s="54">
        <v>0</v>
      </c>
      <c r="EJ136" s="55">
        <v>0</v>
      </c>
      <c r="EK136" s="54">
        <v>0</v>
      </c>
      <c r="EL136" s="54">
        <v>0</v>
      </c>
      <c r="EM136" s="54">
        <v>0</v>
      </c>
      <c r="EN136" s="54">
        <v>0</v>
      </c>
      <c r="EO136" s="59">
        <v>0</v>
      </c>
      <c r="EP136" s="55"/>
      <c r="EQ136" s="54">
        <v>0</v>
      </c>
      <c r="ER136" s="54"/>
      <c r="ES136" s="54"/>
      <c r="ET136" s="54"/>
      <c r="EU136" s="59">
        <v>0</v>
      </c>
      <c r="EV136" s="55"/>
      <c r="EW136" s="54">
        <v>0</v>
      </c>
      <c r="EX136" s="54"/>
      <c r="EY136" s="54"/>
      <c r="EZ136" s="54"/>
      <c r="FA136" s="59">
        <v>0</v>
      </c>
      <c r="FB136" s="43">
        <f t="shared" si="105"/>
        <v>0</v>
      </c>
      <c r="FC136" s="21">
        <f t="shared" si="106"/>
        <v>0</v>
      </c>
      <c r="FD136" s="43">
        <f t="shared" si="107"/>
        <v>0</v>
      </c>
      <c r="FE136" s="21">
        <f t="shared" si="108"/>
        <v>0</v>
      </c>
      <c r="FF136" s="43">
        <f t="shared" si="109"/>
        <v>0</v>
      </c>
      <c r="FG136" s="21">
        <f t="shared" si="110"/>
        <v>0</v>
      </c>
      <c r="FH136" s="43">
        <f t="shared" si="111"/>
        <v>0</v>
      </c>
      <c r="FI136" s="21">
        <f t="shared" si="112"/>
        <v>0</v>
      </c>
      <c r="FJ136" s="43">
        <f t="shared" si="113"/>
        <v>0</v>
      </c>
      <c r="FK136" s="21">
        <f t="shared" si="114"/>
        <v>0</v>
      </c>
      <c r="FL136" s="43">
        <f t="shared" si="115"/>
        <v>0</v>
      </c>
      <c r="FM136" s="21">
        <f t="shared" si="116"/>
        <v>0</v>
      </c>
      <c r="FN136" s="43">
        <f t="shared" si="117"/>
        <v>0</v>
      </c>
      <c r="FO136" s="21">
        <f t="shared" si="118"/>
        <v>0</v>
      </c>
      <c r="FP136" s="43">
        <f t="shared" si="119"/>
        <v>0</v>
      </c>
      <c r="FQ136" s="21">
        <f t="shared" si="120"/>
        <v>0</v>
      </c>
      <c r="FR136" s="43">
        <f t="shared" si="121"/>
        <v>0</v>
      </c>
      <c r="FS136" s="21">
        <f t="shared" si="122"/>
        <v>0</v>
      </c>
      <c r="FT136" s="43">
        <f t="shared" si="123"/>
        <v>0</v>
      </c>
      <c r="FU136" s="21">
        <f t="shared" si="124"/>
        <v>0</v>
      </c>
      <c r="FV136" s="43">
        <f t="shared" si="125"/>
        <v>0</v>
      </c>
      <c r="FW136" s="21">
        <f t="shared" si="126"/>
        <v>0</v>
      </c>
      <c r="FX136" s="43">
        <f t="shared" si="127"/>
        <v>0</v>
      </c>
      <c r="FY136" s="21">
        <f t="shared" si="128"/>
        <v>0</v>
      </c>
      <c r="FZ136" s="43">
        <f t="shared" si="129"/>
        <v>0</v>
      </c>
      <c r="GA136" s="21">
        <f t="shared" si="130"/>
        <v>0</v>
      </c>
      <c r="GB136" s="43">
        <f t="shared" si="131"/>
        <v>0</v>
      </c>
      <c r="GC136" s="21">
        <f t="shared" si="132"/>
        <v>0</v>
      </c>
      <c r="GD136" s="43">
        <f t="shared" si="133"/>
        <v>0</v>
      </c>
      <c r="GE136" s="21">
        <f t="shared" si="134"/>
        <v>0</v>
      </c>
      <c r="GF136" s="43">
        <f t="shared" si="135"/>
        <v>0</v>
      </c>
      <c r="GG136" s="21">
        <f t="shared" si="136"/>
        <v>0</v>
      </c>
      <c r="GH136" s="43">
        <f t="shared" si="137"/>
        <v>0</v>
      </c>
      <c r="GI136" s="21">
        <f t="shared" si="138"/>
        <v>0</v>
      </c>
      <c r="GJ136" s="43">
        <f t="shared" si="139"/>
        <v>0</v>
      </c>
      <c r="GK136" s="21">
        <f t="shared" si="140"/>
        <v>0</v>
      </c>
      <c r="GL136" s="43">
        <f t="shared" si="141"/>
        <v>0</v>
      </c>
      <c r="GM136" s="21">
        <f t="shared" si="142"/>
        <v>0</v>
      </c>
      <c r="GN136" s="43">
        <f t="shared" si="143"/>
        <v>0</v>
      </c>
      <c r="GO136" s="21">
        <f t="shared" si="144"/>
        <v>0</v>
      </c>
      <c r="GP136" s="43">
        <f t="shared" si="145"/>
        <v>0</v>
      </c>
      <c r="GQ136" s="21">
        <f t="shared" si="146"/>
        <v>0</v>
      </c>
      <c r="GR136" s="43">
        <f t="shared" si="147"/>
        <v>0</v>
      </c>
      <c r="GS136" s="21">
        <f t="shared" si="148"/>
        <v>0</v>
      </c>
      <c r="GT136" s="43">
        <f t="shared" si="149"/>
        <v>0</v>
      </c>
      <c r="GU136" s="21">
        <f t="shared" si="150"/>
        <v>0</v>
      </c>
      <c r="GV136" s="43">
        <f t="shared" si="151"/>
        <v>0</v>
      </c>
      <c r="GW136" s="43">
        <f t="shared" si="152"/>
        <v>0</v>
      </c>
      <c r="GY136" s="43">
        <f t="shared" si="153"/>
        <v>0</v>
      </c>
      <c r="HF136" s="89" t="str">
        <f t="shared" si="154"/>
        <v>Sample131</v>
      </c>
      <c r="HG136" s="43">
        <f t="shared" si="154"/>
        <v>1990</v>
      </c>
      <c r="HH136" s="89" t="str">
        <f t="shared" si="154"/>
        <v>Ft/db</v>
      </c>
      <c r="HI136" s="13">
        <f t="shared" si="155"/>
        <v>0</v>
      </c>
      <c r="HJ136" s="43">
        <f>IF($HJ$1=1,IF(haviszla3!$E$5="h",haviszla3!H136,IF(haviszla3!$E$5="k",haviszla3!I136,IF(haviszla3!$E$5="sz",haviszla3!J136,IF(haviszla3!$E$5="cs",haviszla3!K136,IF(haviszla3!$E$5="p",haviszla3!L136,IF(haviszla3!$E$5="szo",haviszla3!M136,0)))))),0)</f>
        <v>0</v>
      </c>
      <c r="HK136" s="43">
        <f>IF($HK$1=1,IF(haviszla3!$E$5="h",haviszla3!N136,IF(haviszla3!$E$5="k",haviszla3!O136,IF(haviszla3!$E$5="sz",haviszla3!P136,IF(haviszla3!$E$5="cs",haviszla3!Q136,IF(haviszla3!$E$5="p",haviszla3!R136,IF(haviszla3!$E$5="szo",haviszla3!S136,0)))))),0)</f>
        <v>0</v>
      </c>
      <c r="HL136" s="43">
        <f>IF($HL$1=1,IF(haviszla3!$E$5="h",haviszla3!T136,IF(haviszla3!$E$5="k",haviszla3!U136,IF(haviszla3!$E$5="sz",haviszla3!V136,IF(haviszla3!$E$5="cs",haviszla3!W136,IF(haviszla3!$E$5="p",haviszla3!X136,IF(haviszla3!$E$5="szo",haviszla3!Y136,0)))))),0)</f>
        <v>0</v>
      </c>
      <c r="HM136" s="43">
        <f>IF($HM$1=1,IF(haviszla3!$E$5="h",haviszla3!Z136,IF(haviszla3!$E$5="k",haviszla3!AA136,IF(haviszla3!$E$5="sz",haviszla3!AB136,IF(haviszla3!$E$5="cs",haviszla3!AC136,IF(haviszla3!$E$5="p",haviszla3!AD136,IF(haviszla3!$E$5="szo",haviszla3!AE136,0)))))),0)</f>
        <v>0</v>
      </c>
      <c r="HN136" s="43">
        <f>IF($HN$1=1,IF(haviszla3!$E$5="h",haviszla3!AF136,IF(haviszla3!$E$5="k",haviszla3!AG136,IF(haviszla3!$E$5="sz",haviszla3!AH136,IF(haviszla3!$E$5="cs",haviszla3!AI136,IF(haviszla3!$E$5="p",haviszla3!AJ136,IF(haviszla3!$E$5="szo",haviszla3!AK136,0)))))),0)</f>
        <v>0</v>
      </c>
      <c r="HO136" s="43">
        <f>IF($HO$1=1,IF(haviszla3!$E$5="h",haviszla3!AL136,IF(haviszla3!$E$5="k",haviszla3!AM136,IF(haviszla3!$E$5="sz",haviszla3!AN136,IF(haviszla3!$E$5="cs",haviszla3!AO136,IF(haviszla3!$E$5="p",haviszla3!AP136,IF(haviszla3!$E$5="szo",haviszla3!AQ136,0)))))),0)</f>
        <v>0</v>
      </c>
      <c r="HP136" s="43">
        <f>IF($HP$1=1,IF(haviszla3!$E$5="h",haviszla3!AR136,IF(haviszla3!$E$5="k",haviszla3!AS136,IF(haviszla3!$E$5="sz",haviszla3!AT136,IF(haviszla3!$E$5="cs",haviszla3!AU136,IF(haviszla3!$E$5="p",haviszla3!AV136,IF(haviszla3!$E$5="szo",haviszla3!AW136,0)))))),0)</f>
        <v>0</v>
      </c>
      <c r="HQ136" s="43">
        <f>IF($HQ$1=1,IF(haviszla3!$E$5="h",haviszla3!AX136,IF(haviszla3!$E$5="k",haviszla3!AY136,IF(haviszla3!$E$5="sz",haviszla3!AZ136,IF(haviszla3!$E$5="cs",haviszla3!BA136,IF(haviszla3!$E$5="p",haviszla3!BB136,IF(haviszla3!$E$5="szo",haviszla3!BC136,0)))))),0)</f>
        <v>0</v>
      </c>
      <c r="HR136" s="43">
        <f>IF($HR$1=1,IF(haviszla3!$E$5="h",haviszla3!BD136,IF(haviszla3!$E$5="k",haviszla3!BE136,IF(haviszla3!$E$5="sz",haviszla3!BF136,IF(haviszla3!$E$5="cs",haviszla3!BG136,IF(haviszla3!$E$5="p",haviszla3!BH136,IF(haviszla3!$E$5="szo",haviszla3!BI136,0)))))),0)</f>
        <v>0</v>
      </c>
      <c r="HS136" s="43">
        <f>IF($HS$1=1,IF(haviszla3!$E$5="h",haviszla3!BJ136,IF(haviszla3!$E$5="k",haviszla3!BK136,IF(haviszla3!$E$5="sz",haviszla3!BL136,IF(haviszla3!$E$5="cs",haviszla3!BM136,IF(haviszla3!$E$5="p",haviszla3!BN136,IF(haviszla3!$E$5="szo",haviszla3!BO136,0)))))),0)</f>
        <v>0</v>
      </c>
      <c r="HT136" s="43">
        <f>IF($HT$1=1,IF(haviszla3!$E$5="h",haviszla3!BP136,IF(haviszla3!$E$5="k",haviszla3!BQ136,IF(haviszla3!$E$5="sz",haviszla3!BR136,IF(haviszla3!$E$5="cs",haviszla3!BS136,IF(haviszla3!$E$5="p",haviszla3!BT136,IF(haviszla3!$E$5="szo",haviszla3!BU136,0)))))),0)</f>
        <v>0</v>
      </c>
      <c r="HU136" s="43">
        <f>IF($HU$1=1,IF(haviszla3!$E$5="h",haviszla3!BV136,IF(haviszla3!$E$5="k",haviszla3!BW136,IF(haviszla3!$E$5="sz",haviszla3!BX136,IF(haviszla3!$E$5="cs",haviszla3!BY136,IF(haviszla3!$E$5="p",haviszla3!BZ136,IF(haviszla3!$E$5="szo",haviszla3!CA136,0)))))),0)</f>
        <v>0</v>
      </c>
      <c r="HV136" s="43">
        <f>IF($HV$1=1,IF(haviszla3!$E$5="h",haviszla3!CB136,IF(haviszla3!$E$5="k",haviszla3!CC136,IF(haviszla3!$E$5="sz",haviszla3!CD136,IF(haviszla3!$E$5="cs",haviszla3!CE136,IF(haviszla3!$E$5="p",haviszla3!CF136,IF(haviszla3!$E$5="szo",haviszla3!CG136,0)))))),0)</f>
        <v>0</v>
      </c>
      <c r="HW136" s="43">
        <f>IF($HW$1=1,IF(haviszla3!$E$5="h",haviszla3!CH136,IF(haviszla3!$E$5="k",haviszla3!CI136,IF(haviszla3!$E$5="sz",haviszla3!CJ136,IF(haviszla3!$E$5="cs",haviszla3!CK136,IF(haviszla3!$E$5="p",haviszla3!CL136,IF(haviszla3!$E$5="szo",haviszla3!CM136,0)))))),0)</f>
        <v>0</v>
      </c>
      <c r="HX136" s="43">
        <f>IF($HX$1=1,IF(haviszla3!$E$5="h",haviszla3!CN136,IF(haviszla3!$E$5="k",haviszla3!CO136,IF(haviszla3!$E$5="sz",haviszla3!CP136,IF(haviszla3!$E$5="cs",haviszla3!CQ136,IF(haviszla3!$E$5="p",haviszla3!CR136,IF(haviszla3!$E$5="szo",haviszla3!CS136,0)))))),0)</f>
        <v>0</v>
      </c>
      <c r="HY136" s="43">
        <f>IF($HY$1=1,IF(haviszla3!$E$5="h",haviszla3!CT136,IF(haviszla3!$E$5="k",haviszla3!CU136,IF(haviszla3!$E$5="sz",haviszla3!CV136,IF(haviszla3!$E$5="cs",haviszla3!CW136,IF(haviszla3!$E$5="p",haviszla3!CX136,IF(haviszla3!$E$5="szo",haviszla3!CY136,0)))))),0)</f>
        <v>0</v>
      </c>
      <c r="HZ136" s="43">
        <f>IF($HZ$1=1,IF(haviszla3!$E$5="h",haviszla3!CZ136,IF(haviszla3!$E$5="k",haviszla3!DA136,IF(haviszla3!$E$5="sz",haviszla3!DB136,IF(haviszla3!$E$5="cs",haviszla3!DC136,IF(haviszla3!$E$5="p",haviszla3!DD136,IF(haviszla3!$E$5="szo",haviszla3!DE136,0)))))),0)</f>
        <v>0</v>
      </c>
      <c r="IA136" s="43">
        <f>IF($IA$1=1,IF(haviszla3!$E$5="h",haviszla3!DF136,IF(haviszla3!$E$5="k",haviszla3!DG136,IF(haviszla3!$E$5="sz",haviszla3!DH136,IF(haviszla3!$E$5="cs",haviszla3!DI136,IF(haviszla3!$E$5="p",haviszla3!DJ136,IF(haviszla3!$E$5="szo",haviszla3!DK136,0)))))),0)</f>
        <v>0</v>
      </c>
      <c r="IB136" s="43">
        <f>IF($IB$1=1,IF(haviszla3!$E$5="h",haviszla3!DL136,IF(haviszla3!$E$5="k",haviszla3!DM136,IF(haviszla3!$E$5="sz",haviszla3!DN136,IF(haviszla3!$E$5="cs",haviszla3!DO136,IF(haviszla3!$E$5="p",haviszla3!DP136,IF(haviszla3!$E$5="szo",haviszla3!DQ136,0)))))),0)</f>
        <v>0</v>
      </c>
      <c r="IC136" s="43">
        <f>IF($IC$1=1,IF(haviszla3!$E$5="h",haviszla3!DR136,IF(haviszla3!$E$5="k",haviszla3!DS136,IF(haviszla3!$E$5="sz",haviszla3!DT136,IF(haviszla3!$E$5="cs",haviszla3!DU136,IF(haviszla3!$E$5="p",haviszla3!DV136,IF(haviszla3!$E$5="szo",haviszla3!DW136,0)))))),0)</f>
        <v>0</v>
      </c>
      <c r="ID136" s="43">
        <f>IF($ID$1=1,IF(haviszla3!$E$5="h",haviszla3!DX136,IF(haviszla3!$E$5="k",haviszla3!DY136,IF(haviszla3!$E$5="sz",haviszla3!DZ136,IF(haviszla3!$E$5="cs",haviszla3!EA136,IF(haviszla3!$E$5="p",haviszla3!EB136,IF(haviszla3!$E$5="szo",haviszla3!EC136,0)))))),0)</f>
        <v>0</v>
      </c>
      <c r="IE136" s="43">
        <f>IF($IE$1=1,IF(haviszla3!$E$5="h",haviszla3!ED136,IF(haviszla3!$E$5="k",haviszla3!EE136,IF(haviszla3!$E$5="sz",haviszla3!EF136,IF(haviszla3!$E$5="cs",haviszla3!EG136,IF(haviszla3!$E$5="p",haviszla3!EH136,IF(haviszla3!$E$5="szo",haviszla3!EI136,0)))))),0)</f>
        <v>0</v>
      </c>
    </row>
    <row r="137" spans="1:239" ht="15" customHeight="1">
      <c r="A137" s="18" t="s">
        <v>207</v>
      </c>
      <c r="B137" s="89"/>
      <c r="D137" s="89"/>
      <c r="E137" s="13">
        <f t="shared" si="104"/>
        <v>0</v>
      </c>
      <c r="F137" s="67"/>
      <c r="G137" s="68"/>
      <c r="H137" s="89">
        <v>0</v>
      </c>
      <c r="I137" s="51">
        <v>0</v>
      </c>
      <c r="J137" s="89">
        <v>0</v>
      </c>
      <c r="K137" s="52">
        <v>0</v>
      </c>
      <c r="L137" s="52">
        <v>0</v>
      </c>
      <c r="M137" s="52">
        <v>0</v>
      </c>
      <c r="N137" s="55">
        <v>0</v>
      </c>
      <c r="O137" s="54"/>
      <c r="P137" s="54">
        <v>0</v>
      </c>
      <c r="Q137" s="54">
        <v>0</v>
      </c>
      <c r="R137" s="54">
        <v>0</v>
      </c>
      <c r="S137" s="54">
        <v>0</v>
      </c>
      <c r="T137" s="55">
        <v>0</v>
      </c>
      <c r="U137" s="54"/>
      <c r="V137" s="54">
        <v>0</v>
      </c>
      <c r="W137" s="54">
        <v>0</v>
      </c>
      <c r="X137" s="54">
        <v>0</v>
      </c>
      <c r="Y137" s="54">
        <v>0</v>
      </c>
      <c r="Z137" s="55">
        <v>0</v>
      </c>
      <c r="AA137" s="54"/>
      <c r="AB137" s="54">
        <v>0</v>
      </c>
      <c r="AC137" s="54">
        <v>0</v>
      </c>
      <c r="AD137" s="54">
        <v>0</v>
      </c>
      <c r="AE137" s="54">
        <v>0</v>
      </c>
      <c r="AF137" s="55">
        <v>0</v>
      </c>
      <c r="AG137" s="54"/>
      <c r="AH137" s="54">
        <v>0</v>
      </c>
      <c r="AI137" s="54">
        <v>0</v>
      </c>
      <c r="AJ137" s="58">
        <v>0</v>
      </c>
      <c r="AK137" s="54">
        <v>0</v>
      </c>
      <c r="AL137" s="55">
        <v>0</v>
      </c>
      <c r="AM137" s="54"/>
      <c r="AN137" s="54">
        <v>0</v>
      </c>
      <c r="AO137" s="54">
        <v>0</v>
      </c>
      <c r="AP137" s="54">
        <v>0</v>
      </c>
      <c r="AQ137" s="54">
        <v>0</v>
      </c>
      <c r="AR137" s="55">
        <v>0</v>
      </c>
      <c r="AS137" s="54"/>
      <c r="AT137" s="54">
        <v>0</v>
      </c>
      <c r="AU137" s="54">
        <v>0</v>
      </c>
      <c r="AV137" s="54">
        <v>0</v>
      </c>
      <c r="AW137" s="54">
        <v>0</v>
      </c>
      <c r="AX137" s="55">
        <v>0</v>
      </c>
      <c r="AY137" s="54"/>
      <c r="AZ137" s="54">
        <v>0</v>
      </c>
      <c r="BA137" s="54">
        <v>0</v>
      </c>
      <c r="BB137" s="54">
        <v>0</v>
      </c>
      <c r="BC137" s="58">
        <v>0</v>
      </c>
      <c r="BD137" s="55">
        <v>0</v>
      </c>
      <c r="BE137" s="54"/>
      <c r="BF137" s="54">
        <v>0</v>
      </c>
      <c r="BG137" s="54">
        <v>0</v>
      </c>
      <c r="BH137" s="54">
        <v>0</v>
      </c>
      <c r="BI137" s="54">
        <v>0</v>
      </c>
      <c r="BJ137" s="55">
        <v>0</v>
      </c>
      <c r="BK137" s="54"/>
      <c r="BL137" s="54">
        <v>0</v>
      </c>
      <c r="BM137" s="54">
        <v>0</v>
      </c>
      <c r="BN137" s="54">
        <v>0</v>
      </c>
      <c r="BO137" s="54">
        <v>0</v>
      </c>
      <c r="BP137" s="55">
        <v>0</v>
      </c>
      <c r="BQ137" s="54"/>
      <c r="BR137" s="54">
        <v>0</v>
      </c>
      <c r="BS137" s="54">
        <v>0</v>
      </c>
      <c r="BT137" s="54">
        <v>0</v>
      </c>
      <c r="BU137" s="54">
        <v>0</v>
      </c>
      <c r="BV137" s="55">
        <v>0</v>
      </c>
      <c r="BW137" s="54"/>
      <c r="BX137" s="54">
        <v>0</v>
      </c>
      <c r="BY137" s="54">
        <v>0</v>
      </c>
      <c r="BZ137" s="54">
        <v>0</v>
      </c>
      <c r="CA137" s="54">
        <v>0</v>
      </c>
      <c r="CB137" s="55">
        <v>0</v>
      </c>
      <c r="CC137" s="54"/>
      <c r="CD137" s="54">
        <v>0</v>
      </c>
      <c r="CE137" s="54">
        <v>0</v>
      </c>
      <c r="CF137" s="54">
        <v>0</v>
      </c>
      <c r="CG137" s="54">
        <v>0</v>
      </c>
      <c r="CH137" s="55">
        <v>0</v>
      </c>
      <c r="CI137" s="54"/>
      <c r="CJ137" s="54">
        <v>0</v>
      </c>
      <c r="CK137" s="54">
        <v>0</v>
      </c>
      <c r="CL137" s="54">
        <v>0</v>
      </c>
      <c r="CM137" s="54">
        <v>0</v>
      </c>
      <c r="CN137" s="55">
        <v>0</v>
      </c>
      <c r="CO137" s="54">
        <v>0</v>
      </c>
      <c r="CP137" s="54">
        <v>0</v>
      </c>
      <c r="CQ137" s="54">
        <v>0</v>
      </c>
      <c r="CR137" s="54">
        <v>0</v>
      </c>
      <c r="CS137" s="54">
        <v>0</v>
      </c>
      <c r="CT137" s="55">
        <v>0</v>
      </c>
      <c r="CU137" s="54">
        <v>0</v>
      </c>
      <c r="CV137" s="54">
        <v>0</v>
      </c>
      <c r="CW137" s="54">
        <v>0</v>
      </c>
      <c r="CX137" s="54">
        <v>0</v>
      </c>
      <c r="CY137" s="54">
        <v>0</v>
      </c>
      <c r="CZ137" s="55">
        <v>0</v>
      </c>
      <c r="DA137" s="54">
        <v>0</v>
      </c>
      <c r="DB137" s="54">
        <v>0</v>
      </c>
      <c r="DC137" s="54">
        <v>0</v>
      </c>
      <c r="DD137" s="58">
        <v>0</v>
      </c>
      <c r="DE137" s="54">
        <v>0</v>
      </c>
      <c r="DF137" s="55">
        <v>0</v>
      </c>
      <c r="DG137" s="54">
        <v>0</v>
      </c>
      <c r="DH137" s="54">
        <v>0</v>
      </c>
      <c r="DI137" s="54">
        <v>0</v>
      </c>
      <c r="DJ137" s="54">
        <v>0</v>
      </c>
      <c r="DK137" s="54">
        <v>0</v>
      </c>
      <c r="DL137" s="55">
        <v>0</v>
      </c>
      <c r="DM137" s="58">
        <v>0</v>
      </c>
      <c r="DN137" s="54">
        <v>0</v>
      </c>
      <c r="DO137" s="54">
        <v>0</v>
      </c>
      <c r="DP137" s="54">
        <v>0</v>
      </c>
      <c r="DQ137" s="54">
        <v>0</v>
      </c>
      <c r="DR137" s="55">
        <v>0</v>
      </c>
      <c r="DS137" s="54">
        <v>0</v>
      </c>
      <c r="DT137" s="54">
        <v>0</v>
      </c>
      <c r="DU137" s="54">
        <v>0</v>
      </c>
      <c r="DV137" s="54">
        <v>0</v>
      </c>
      <c r="DW137" s="54">
        <v>0</v>
      </c>
      <c r="DX137" s="55">
        <v>0</v>
      </c>
      <c r="DY137" s="54">
        <v>0</v>
      </c>
      <c r="DZ137" s="54">
        <v>0</v>
      </c>
      <c r="EA137" s="54">
        <v>0</v>
      </c>
      <c r="EB137" s="54">
        <v>0</v>
      </c>
      <c r="EC137" s="54">
        <v>0</v>
      </c>
      <c r="ED137" s="64">
        <v>0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5"/>
      <c r="EK137" s="54">
        <v>0</v>
      </c>
      <c r="EL137" s="54"/>
      <c r="EM137" s="54"/>
      <c r="EN137" s="54"/>
      <c r="EO137" s="59">
        <v>0</v>
      </c>
      <c r="EP137" s="55"/>
      <c r="EQ137" s="54">
        <v>0</v>
      </c>
      <c r="ER137" s="54"/>
      <c r="ES137" s="54"/>
      <c r="ET137" s="54"/>
      <c r="EU137" s="59">
        <v>0</v>
      </c>
      <c r="EV137" s="55"/>
      <c r="EW137" s="54">
        <v>0</v>
      </c>
      <c r="EX137" s="54"/>
      <c r="EY137" s="54"/>
      <c r="EZ137" s="54"/>
      <c r="FA137" s="59">
        <v>0</v>
      </c>
      <c r="FB137" s="43">
        <f t="shared" si="105"/>
        <v>0</v>
      </c>
      <c r="FC137" s="21">
        <f t="shared" si="106"/>
        <v>0</v>
      </c>
      <c r="FD137" s="43">
        <f t="shared" si="107"/>
        <v>0</v>
      </c>
      <c r="FE137" s="21">
        <f t="shared" si="108"/>
        <v>0</v>
      </c>
      <c r="FF137" s="43">
        <f t="shared" si="109"/>
        <v>0</v>
      </c>
      <c r="FG137" s="21">
        <f t="shared" si="110"/>
        <v>0</v>
      </c>
      <c r="FH137" s="43">
        <f t="shared" si="111"/>
        <v>0</v>
      </c>
      <c r="FI137" s="21">
        <f t="shared" si="112"/>
        <v>0</v>
      </c>
      <c r="FJ137" s="43">
        <f t="shared" si="113"/>
        <v>0</v>
      </c>
      <c r="FK137" s="21">
        <f t="shared" si="114"/>
        <v>0</v>
      </c>
      <c r="FL137" s="43">
        <f t="shared" si="115"/>
        <v>0</v>
      </c>
      <c r="FM137" s="21">
        <f t="shared" si="116"/>
        <v>0</v>
      </c>
      <c r="FN137" s="43">
        <f t="shared" si="117"/>
        <v>0</v>
      </c>
      <c r="FO137" s="21">
        <f t="shared" si="118"/>
        <v>0</v>
      </c>
      <c r="FP137" s="43">
        <f t="shared" si="119"/>
        <v>0</v>
      </c>
      <c r="FQ137" s="21">
        <f t="shared" si="120"/>
        <v>0</v>
      </c>
      <c r="FR137" s="43">
        <f t="shared" si="121"/>
        <v>0</v>
      </c>
      <c r="FS137" s="21">
        <f t="shared" si="122"/>
        <v>0</v>
      </c>
      <c r="FT137" s="43">
        <f t="shared" si="123"/>
        <v>0</v>
      </c>
      <c r="FU137" s="21">
        <f t="shared" si="124"/>
        <v>0</v>
      </c>
      <c r="FV137" s="43">
        <f t="shared" si="125"/>
        <v>0</v>
      </c>
      <c r="FW137" s="21">
        <f t="shared" si="126"/>
        <v>0</v>
      </c>
      <c r="FX137" s="43">
        <f t="shared" si="127"/>
        <v>0</v>
      </c>
      <c r="FY137" s="21">
        <f t="shared" si="128"/>
        <v>0</v>
      </c>
      <c r="FZ137" s="43">
        <f t="shared" si="129"/>
        <v>0</v>
      </c>
      <c r="GA137" s="21">
        <f t="shared" si="130"/>
        <v>0</v>
      </c>
      <c r="GB137" s="43">
        <f t="shared" si="131"/>
        <v>0</v>
      </c>
      <c r="GC137" s="21">
        <f t="shared" si="132"/>
        <v>0</v>
      </c>
      <c r="GD137" s="43">
        <f t="shared" si="133"/>
        <v>0</v>
      </c>
      <c r="GE137" s="21">
        <f t="shared" si="134"/>
        <v>0</v>
      </c>
      <c r="GF137" s="43">
        <f t="shared" si="135"/>
        <v>0</v>
      </c>
      <c r="GG137" s="21">
        <f t="shared" si="136"/>
        <v>0</v>
      </c>
      <c r="GH137" s="43">
        <f t="shared" si="137"/>
        <v>0</v>
      </c>
      <c r="GI137" s="21">
        <f t="shared" si="138"/>
        <v>0</v>
      </c>
      <c r="GJ137" s="43">
        <f t="shared" si="139"/>
        <v>0</v>
      </c>
      <c r="GK137" s="21">
        <f t="shared" si="140"/>
        <v>0</v>
      </c>
      <c r="GL137" s="43">
        <f t="shared" si="141"/>
        <v>0</v>
      </c>
      <c r="GM137" s="21">
        <f t="shared" si="142"/>
        <v>0</v>
      </c>
      <c r="GN137" s="43">
        <f t="shared" si="143"/>
        <v>0</v>
      </c>
      <c r="GO137" s="21">
        <f t="shared" si="144"/>
        <v>0</v>
      </c>
      <c r="GP137" s="43">
        <f t="shared" si="145"/>
        <v>0</v>
      </c>
      <c r="GQ137" s="21">
        <f t="shared" si="146"/>
        <v>0</v>
      </c>
      <c r="GR137" s="43">
        <f t="shared" si="147"/>
        <v>0</v>
      </c>
      <c r="GS137" s="21">
        <f t="shared" si="148"/>
        <v>0</v>
      </c>
      <c r="GT137" s="43">
        <f t="shared" si="149"/>
        <v>0</v>
      </c>
      <c r="GU137" s="21">
        <f t="shared" si="150"/>
        <v>0</v>
      </c>
      <c r="GV137" s="43">
        <f t="shared" si="151"/>
        <v>0</v>
      </c>
      <c r="GW137" s="43">
        <f t="shared" si="152"/>
        <v>0</v>
      </c>
      <c r="GY137" s="43">
        <f t="shared" si="153"/>
        <v>0</v>
      </c>
      <c r="HF137" s="89">
        <f t="shared" si="154"/>
        <v>0</v>
      </c>
      <c r="HG137" s="43">
        <f t="shared" si="154"/>
        <v>0</v>
      </c>
      <c r="HH137" s="89">
        <f t="shared" si="154"/>
        <v>0</v>
      </c>
      <c r="HI137" s="13">
        <f t="shared" si="155"/>
        <v>0</v>
      </c>
      <c r="HJ137" s="43">
        <f>IF($HJ$1=1,IF(haviszla3!$E$5="h",haviszla3!H137,IF(haviszla3!$E$5="k",haviszla3!I137,IF(haviszla3!$E$5="sz",haviszla3!J137,IF(haviszla3!$E$5="cs",haviszla3!K137,IF(haviszla3!$E$5="p",haviszla3!L137,IF(haviszla3!$E$5="szo",haviszla3!M137,0)))))),0)</f>
        <v>0</v>
      </c>
      <c r="HK137" s="43">
        <f>IF($HK$1=1,IF(haviszla3!$E$5="h",haviszla3!N137,IF(haviszla3!$E$5="k",haviszla3!O137,IF(haviszla3!$E$5="sz",haviszla3!P137,IF(haviszla3!$E$5="cs",haviszla3!Q137,IF(haviszla3!$E$5="p",haviszla3!R137,IF(haviszla3!$E$5="szo",haviszla3!S137,0)))))),0)</f>
        <v>0</v>
      </c>
      <c r="HL137" s="43">
        <f>IF($HL$1=1,IF(haviszla3!$E$5="h",haviszla3!T137,IF(haviszla3!$E$5="k",haviszla3!U137,IF(haviszla3!$E$5="sz",haviszla3!V137,IF(haviszla3!$E$5="cs",haviszla3!W137,IF(haviszla3!$E$5="p",haviszla3!X137,IF(haviszla3!$E$5="szo",haviszla3!Y137,0)))))),0)</f>
        <v>0</v>
      </c>
      <c r="HM137" s="43">
        <f>IF($HM$1=1,IF(haviszla3!$E$5="h",haviszla3!Z137,IF(haviszla3!$E$5="k",haviszla3!AA137,IF(haviszla3!$E$5="sz",haviszla3!AB137,IF(haviszla3!$E$5="cs",haviszla3!AC137,IF(haviszla3!$E$5="p",haviszla3!AD137,IF(haviszla3!$E$5="szo",haviszla3!AE137,0)))))),0)</f>
        <v>0</v>
      </c>
      <c r="HN137" s="43">
        <f>IF($HN$1=1,IF(haviszla3!$E$5="h",haviszla3!AF137,IF(haviszla3!$E$5="k",haviszla3!AG137,IF(haviszla3!$E$5="sz",haviszla3!AH137,IF(haviszla3!$E$5="cs",haviszla3!AI137,IF(haviszla3!$E$5="p",haviszla3!AJ137,IF(haviszla3!$E$5="szo",haviszla3!AK137,0)))))),0)</f>
        <v>0</v>
      </c>
      <c r="HO137" s="43">
        <f>IF($HO$1=1,IF(haviszla3!$E$5="h",haviszla3!AL137,IF(haviszla3!$E$5="k",haviszla3!AM137,IF(haviszla3!$E$5="sz",haviszla3!AN137,IF(haviszla3!$E$5="cs",haviszla3!AO137,IF(haviszla3!$E$5="p",haviszla3!AP137,IF(haviszla3!$E$5="szo",haviszla3!AQ137,0)))))),0)</f>
        <v>0</v>
      </c>
      <c r="HP137" s="43">
        <f>IF($HP$1=1,IF(haviszla3!$E$5="h",haviszla3!AR137,IF(haviszla3!$E$5="k",haviszla3!AS137,IF(haviszla3!$E$5="sz",haviszla3!AT137,IF(haviszla3!$E$5="cs",haviszla3!AU137,IF(haviszla3!$E$5="p",haviszla3!AV137,IF(haviszla3!$E$5="szo",haviszla3!AW137,0)))))),0)</f>
        <v>0</v>
      </c>
      <c r="HQ137" s="43">
        <f>IF($HQ$1=1,IF(haviszla3!$E$5="h",haviszla3!AX137,IF(haviszla3!$E$5="k",haviszla3!AY137,IF(haviszla3!$E$5="sz",haviszla3!AZ137,IF(haviszla3!$E$5="cs",haviszla3!BA137,IF(haviszla3!$E$5="p",haviszla3!BB137,IF(haviszla3!$E$5="szo",haviszla3!BC137,0)))))),0)</f>
        <v>0</v>
      </c>
      <c r="HR137" s="43">
        <f>IF($HR$1=1,IF(haviszla3!$E$5="h",haviszla3!BD137,IF(haviszla3!$E$5="k",haviszla3!BE137,IF(haviszla3!$E$5="sz",haviszla3!BF137,IF(haviszla3!$E$5="cs",haviszla3!BG137,IF(haviszla3!$E$5="p",haviszla3!BH137,IF(haviszla3!$E$5="szo",haviszla3!BI137,0)))))),0)</f>
        <v>0</v>
      </c>
      <c r="HS137" s="43">
        <f>IF($HS$1=1,IF(haviszla3!$E$5="h",haviszla3!BJ137,IF(haviszla3!$E$5="k",haviszla3!BK137,IF(haviszla3!$E$5="sz",haviszla3!BL137,IF(haviszla3!$E$5="cs",haviszla3!BM137,IF(haviszla3!$E$5="p",haviszla3!BN137,IF(haviszla3!$E$5="szo",haviszla3!BO137,0)))))),0)</f>
        <v>0</v>
      </c>
      <c r="HT137" s="43">
        <f>IF($HT$1=1,IF(haviszla3!$E$5="h",haviszla3!BP137,IF(haviszla3!$E$5="k",haviszla3!BQ137,IF(haviszla3!$E$5="sz",haviszla3!BR137,IF(haviszla3!$E$5="cs",haviszla3!BS137,IF(haviszla3!$E$5="p",haviszla3!BT137,IF(haviszla3!$E$5="szo",haviszla3!BU137,0)))))),0)</f>
        <v>0</v>
      </c>
      <c r="HU137" s="43">
        <f>IF($HU$1=1,IF(haviszla3!$E$5="h",haviszla3!BV137,IF(haviszla3!$E$5="k",haviszla3!BW137,IF(haviszla3!$E$5="sz",haviszla3!BX137,IF(haviszla3!$E$5="cs",haviszla3!BY137,IF(haviszla3!$E$5="p",haviszla3!BZ137,IF(haviszla3!$E$5="szo",haviszla3!CA137,0)))))),0)</f>
        <v>0</v>
      </c>
      <c r="HV137" s="43">
        <f>IF($HV$1=1,IF(haviszla3!$E$5="h",haviszla3!CB137,IF(haviszla3!$E$5="k",haviszla3!CC137,IF(haviszla3!$E$5="sz",haviszla3!CD137,IF(haviszla3!$E$5="cs",haviszla3!CE137,IF(haviszla3!$E$5="p",haviszla3!CF137,IF(haviszla3!$E$5="szo",haviszla3!CG137,0)))))),0)</f>
        <v>0</v>
      </c>
      <c r="HW137" s="43">
        <f>IF($HW$1=1,IF(haviszla3!$E$5="h",haviszla3!CH137,IF(haviszla3!$E$5="k",haviszla3!CI137,IF(haviszla3!$E$5="sz",haviszla3!CJ137,IF(haviszla3!$E$5="cs",haviszla3!CK137,IF(haviszla3!$E$5="p",haviszla3!CL137,IF(haviszla3!$E$5="szo",haviszla3!CM137,0)))))),0)</f>
        <v>0</v>
      </c>
      <c r="HX137" s="43">
        <f>IF($HX$1=1,IF(haviszla3!$E$5="h",haviszla3!CN137,IF(haviszla3!$E$5="k",haviszla3!CO137,IF(haviszla3!$E$5="sz",haviszla3!CP137,IF(haviszla3!$E$5="cs",haviszla3!CQ137,IF(haviszla3!$E$5="p",haviszla3!CR137,IF(haviszla3!$E$5="szo",haviszla3!CS137,0)))))),0)</f>
        <v>0</v>
      </c>
      <c r="HY137" s="43">
        <f>IF($HY$1=1,IF(haviszla3!$E$5="h",haviszla3!CT137,IF(haviszla3!$E$5="k",haviszla3!CU137,IF(haviszla3!$E$5="sz",haviszla3!CV137,IF(haviszla3!$E$5="cs",haviszla3!CW137,IF(haviszla3!$E$5="p",haviszla3!CX137,IF(haviszla3!$E$5="szo",haviszla3!CY137,0)))))),0)</f>
        <v>0</v>
      </c>
      <c r="HZ137" s="43">
        <f>IF($HZ$1=1,IF(haviszla3!$E$5="h",haviszla3!CZ137,IF(haviszla3!$E$5="k",haviszla3!DA137,IF(haviszla3!$E$5="sz",haviszla3!DB137,IF(haviszla3!$E$5="cs",haviszla3!DC137,IF(haviszla3!$E$5="p",haviszla3!DD137,IF(haviszla3!$E$5="szo",haviszla3!DE137,0)))))),0)</f>
        <v>0</v>
      </c>
      <c r="IA137" s="43">
        <f>IF($IA$1=1,IF(haviszla3!$E$5="h",haviszla3!DF137,IF(haviszla3!$E$5="k",haviszla3!DG137,IF(haviszla3!$E$5="sz",haviszla3!DH137,IF(haviszla3!$E$5="cs",haviszla3!DI137,IF(haviszla3!$E$5="p",haviszla3!DJ137,IF(haviszla3!$E$5="szo",haviszla3!DK137,0)))))),0)</f>
        <v>0</v>
      </c>
      <c r="IB137" s="43">
        <f>IF($IB$1=1,IF(haviszla3!$E$5="h",haviszla3!DL137,IF(haviszla3!$E$5="k",haviszla3!DM137,IF(haviszla3!$E$5="sz",haviszla3!DN137,IF(haviszla3!$E$5="cs",haviszla3!DO137,IF(haviszla3!$E$5="p",haviszla3!DP137,IF(haviszla3!$E$5="szo",haviszla3!DQ137,0)))))),0)</f>
        <v>0</v>
      </c>
      <c r="IC137" s="43">
        <f>IF($IC$1=1,IF(haviszla3!$E$5="h",haviszla3!DR137,IF(haviszla3!$E$5="k",haviszla3!DS137,IF(haviszla3!$E$5="sz",haviszla3!DT137,IF(haviszla3!$E$5="cs",haviszla3!DU137,IF(haviszla3!$E$5="p",haviszla3!DV137,IF(haviszla3!$E$5="szo",haviszla3!DW137,0)))))),0)</f>
        <v>0</v>
      </c>
      <c r="ID137" s="43">
        <f>IF($ID$1=1,IF(haviszla3!$E$5="h",haviszla3!DX137,IF(haviszla3!$E$5="k",haviszla3!DY137,IF(haviszla3!$E$5="sz",haviszla3!DZ137,IF(haviszla3!$E$5="cs",haviszla3!EA137,IF(haviszla3!$E$5="p",haviszla3!EB137,IF(haviszla3!$E$5="szo",haviszla3!EC137,0)))))),0)</f>
        <v>0</v>
      </c>
      <c r="IE137" s="43">
        <f>IF($IE$1=1,IF(haviszla3!$E$5="h",haviszla3!ED137,IF(haviszla3!$E$5="k",haviszla3!EE137,IF(haviszla3!$E$5="sz",haviszla3!EF137,IF(haviszla3!$E$5="cs",haviszla3!EG137,IF(haviszla3!$E$5="p",haviszla3!EH137,IF(haviszla3!$E$5="szo",haviszla3!EI137,0)))))),0)</f>
        <v>0</v>
      </c>
    </row>
    <row r="138" spans="1:239" ht="15" customHeight="1">
      <c r="A138" s="18" t="s">
        <v>208</v>
      </c>
      <c r="B138" s="89"/>
      <c r="D138" s="89"/>
      <c r="E138" s="13">
        <f t="shared" si="104"/>
        <v>0</v>
      </c>
      <c r="F138" s="67"/>
      <c r="G138" s="68"/>
      <c r="H138" s="89">
        <v>0</v>
      </c>
      <c r="I138" s="51">
        <v>0</v>
      </c>
      <c r="J138" s="89">
        <v>0</v>
      </c>
      <c r="K138" s="52">
        <v>0</v>
      </c>
      <c r="L138" s="52">
        <v>0</v>
      </c>
      <c r="M138" s="52">
        <v>0</v>
      </c>
      <c r="N138" s="55">
        <v>0</v>
      </c>
      <c r="O138" s="54"/>
      <c r="P138" s="54">
        <v>0</v>
      </c>
      <c r="Q138" s="54">
        <v>0</v>
      </c>
      <c r="R138" s="54">
        <v>0</v>
      </c>
      <c r="S138" s="54">
        <v>0</v>
      </c>
      <c r="T138" s="55">
        <v>0</v>
      </c>
      <c r="U138" s="54"/>
      <c r="V138" s="54">
        <v>0</v>
      </c>
      <c r="W138" s="54">
        <v>0</v>
      </c>
      <c r="X138" s="54">
        <v>0</v>
      </c>
      <c r="Y138" s="54">
        <v>0</v>
      </c>
      <c r="Z138" s="55">
        <v>0</v>
      </c>
      <c r="AA138" s="54"/>
      <c r="AB138" s="54">
        <v>0</v>
      </c>
      <c r="AC138" s="54">
        <v>0</v>
      </c>
      <c r="AD138" s="54">
        <v>0</v>
      </c>
      <c r="AE138" s="54">
        <v>0</v>
      </c>
      <c r="AF138" s="55">
        <v>0</v>
      </c>
      <c r="AG138" s="54"/>
      <c r="AH138" s="54">
        <v>0</v>
      </c>
      <c r="AI138" s="54">
        <v>0</v>
      </c>
      <c r="AJ138" s="58">
        <v>0</v>
      </c>
      <c r="AK138" s="54">
        <v>0</v>
      </c>
      <c r="AL138" s="55">
        <v>0</v>
      </c>
      <c r="AM138" s="54"/>
      <c r="AN138" s="54">
        <v>0</v>
      </c>
      <c r="AO138" s="54">
        <v>0</v>
      </c>
      <c r="AP138" s="54">
        <v>0</v>
      </c>
      <c r="AQ138" s="54">
        <v>0</v>
      </c>
      <c r="AR138" s="55">
        <v>0</v>
      </c>
      <c r="AS138" s="54"/>
      <c r="AT138" s="54">
        <v>0</v>
      </c>
      <c r="AU138" s="54">
        <v>0</v>
      </c>
      <c r="AV138" s="54">
        <v>0</v>
      </c>
      <c r="AW138" s="54">
        <v>0</v>
      </c>
      <c r="AX138" s="55">
        <v>0</v>
      </c>
      <c r="AY138" s="54"/>
      <c r="AZ138" s="54">
        <v>0</v>
      </c>
      <c r="BA138" s="54">
        <v>0</v>
      </c>
      <c r="BB138" s="54">
        <v>0</v>
      </c>
      <c r="BC138" s="58">
        <v>0</v>
      </c>
      <c r="BD138" s="55">
        <v>0</v>
      </c>
      <c r="BE138" s="54"/>
      <c r="BF138" s="54">
        <v>0</v>
      </c>
      <c r="BG138" s="54">
        <v>0</v>
      </c>
      <c r="BH138" s="54">
        <v>0</v>
      </c>
      <c r="BI138" s="54">
        <v>0</v>
      </c>
      <c r="BJ138" s="55">
        <v>0</v>
      </c>
      <c r="BK138" s="54"/>
      <c r="BL138" s="54">
        <v>0</v>
      </c>
      <c r="BM138" s="54">
        <v>0</v>
      </c>
      <c r="BN138" s="52">
        <v>0</v>
      </c>
      <c r="BO138" s="54">
        <v>0</v>
      </c>
      <c r="BP138" s="55">
        <v>0</v>
      </c>
      <c r="BQ138" s="54"/>
      <c r="BR138" s="54">
        <v>0</v>
      </c>
      <c r="BS138" s="54">
        <v>0</v>
      </c>
      <c r="BT138" s="54">
        <v>0</v>
      </c>
      <c r="BU138" s="54">
        <v>0</v>
      </c>
      <c r="BV138" s="55">
        <v>0</v>
      </c>
      <c r="BW138" s="54"/>
      <c r="BX138" s="54">
        <v>0</v>
      </c>
      <c r="BY138" s="54">
        <v>0</v>
      </c>
      <c r="BZ138" s="54">
        <v>0</v>
      </c>
      <c r="CA138" s="54">
        <v>0</v>
      </c>
      <c r="CB138" s="55">
        <v>0</v>
      </c>
      <c r="CC138" s="54"/>
      <c r="CD138" s="54">
        <v>0</v>
      </c>
      <c r="CE138" s="54">
        <v>0</v>
      </c>
      <c r="CF138" s="54">
        <v>0</v>
      </c>
      <c r="CG138" s="54">
        <v>0</v>
      </c>
      <c r="CH138" s="55">
        <v>0</v>
      </c>
      <c r="CI138" s="54"/>
      <c r="CJ138" s="54">
        <v>0</v>
      </c>
      <c r="CK138" s="54">
        <v>0</v>
      </c>
      <c r="CL138" s="54">
        <v>0</v>
      </c>
      <c r="CM138" s="54">
        <v>0</v>
      </c>
      <c r="CN138" s="55">
        <v>0</v>
      </c>
      <c r="CO138" s="54">
        <v>0</v>
      </c>
      <c r="CP138" s="54">
        <v>0</v>
      </c>
      <c r="CQ138" s="54">
        <v>0</v>
      </c>
      <c r="CR138" s="54">
        <v>0</v>
      </c>
      <c r="CS138" s="54">
        <v>0</v>
      </c>
      <c r="CT138" s="55">
        <v>0</v>
      </c>
      <c r="CU138" s="54">
        <v>0</v>
      </c>
      <c r="CV138" s="54">
        <v>0</v>
      </c>
      <c r="CW138" s="54">
        <v>0</v>
      </c>
      <c r="CX138" s="52">
        <v>0</v>
      </c>
      <c r="CY138" s="52">
        <v>0</v>
      </c>
      <c r="CZ138" s="55">
        <v>0</v>
      </c>
      <c r="DA138" s="54">
        <v>0</v>
      </c>
      <c r="DB138" s="54">
        <v>0</v>
      </c>
      <c r="DC138" s="54">
        <v>0</v>
      </c>
      <c r="DD138" s="58">
        <v>0</v>
      </c>
      <c r="DE138" s="54">
        <v>0</v>
      </c>
      <c r="DF138" s="55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5">
        <v>0</v>
      </c>
      <c r="DM138" s="58">
        <v>0</v>
      </c>
      <c r="DN138" s="54">
        <v>0</v>
      </c>
      <c r="DO138" s="54">
        <v>0</v>
      </c>
      <c r="DP138" s="54">
        <v>0</v>
      </c>
      <c r="DQ138" s="54">
        <v>0</v>
      </c>
      <c r="DR138" s="55">
        <v>0</v>
      </c>
      <c r="DS138" s="54">
        <v>0</v>
      </c>
      <c r="DT138" s="54">
        <v>0</v>
      </c>
      <c r="DU138" s="54">
        <v>0</v>
      </c>
      <c r="DV138" s="54">
        <v>0</v>
      </c>
      <c r="DW138" s="54">
        <v>0</v>
      </c>
      <c r="DX138" s="55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5">
        <v>0</v>
      </c>
      <c r="EE138" s="54">
        <v>0</v>
      </c>
      <c r="EF138" s="54">
        <v>0</v>
      </c>
      <c r="EG138" s="54">
        <v>0</v>
      </c>
      <c r="EH138" s="54">
        <v>0</v>
      </c>
      <c r="EI138" s="54">
        <v>0</v>
      </c>
      <c r="EJ138" s="55"/>
      <c r="EK138" s="54">
        <v>0</v>
      </c>
      <c r="EL138" s="54"/>
      <c r="EM138" s="54"/>
      <c r="EN138" s="54"/>
      <c r="EO138" s="59">
        <v>0</v>
      </c>
      <c r="EP138" s="55"/>
      <c r="EQ138" s="54">
        <v>0</v>
      </c>
      <c r="ER138" s="54"/>
      <c r="ES138" s="54"/>
      <c r="ET138" s="54"/>
      <c r="EU138" s="59">
        <v>0</v>
      </c>
      <c r="EV138" s="55"/>
      <c r="EW138" s="54">
        <v>0</v>
      </c>
      <c r="EX138" s="54"/>
      <c r="EY138" s="54"/>
      <c r="EZ138" s="54"/>
      <c r="FA138" s="59">
        <v>0</v>
      </c>
      <c r="FB138" s="43">
        <f t="shared" si="105"/>
        <v>0</v>
      </c>
      <c r="FC138" s="21">
        <f t="shared" si="106"/>
        <v>0</v>
      </c>
      <c r="FD138" s="43">
        <f t="shared" si="107"/>
        <v>0</v>
      </c>
      <c r="FE138" s="21">
        <f t="shared" si="108"/>
        <v>0</v>
      </c>
      <c r="FF138" s="43">
        <f t="shared" si="109"/>
        <v>0</v>
      </c>
      <c r="FG138" s="21">
        <f t="shared" si="110"/>
        <v>0</v>
      </c>
      <c r="FH138" s="43">
        <f t="shared" si="111"/>
        <v>0</v>
      </c>
      <c r="FI138" s="21">
        <f t="shared" si="112"/>
        <v>0</v>
      </c>
      <c r="FJ138" s="43">
        <f t="shared" si="113"/>
        <v>0</v>
      </c>
      <c r="FK138" s="21">
        <f t="shared" si="114"/>
        <v>0</v>
      </c>
      <c r="FL138" s="43">
        <f t="shared" si="115"/>
        <v>0</v>
      </c>
      <c r="FM138" s="21">
        <f t="shared" si="116"/>
        <v>0</v>
      </c>
      <c r="FN138" s="43">
        <f t="shared" si="117"/>
        <v>0</v>
      </c>
      <c r="FO138" s="21">
        <f t="shared" si="118"/>
        <v>0</v>
      </c>
      <c r="FP138" s="43">
        <f t="shared" si="119"/>
        <v>0</v>
      </c>
      <c r="FQ138" s="21">
        <f t="shared" si="120"/>
        <v>0</v>
      </c>
      <c r="FR138" s="43">
        <f t="shared" si="121"/>
        <v>0</v>
      </c>
      <c r="FS138" s="21">
        <f t="shared" si="122"/>
        <v>0</v>
      </c>
      <c r="FT138" s="43">
        <f t="shared" si="123"/>
        <v>0</v>
      </c>
      <c r="FU138" s="21">
        <f t="shared" si="124"/>
        <v>0</v>
      </c>
      <c r="FV138" s="43">
        <f t="shared" si="125"/>
        <v>0</v>
      </c>
      <c r="FW138" s="21">
        <f t="shared" si="126"/>
        <v>0</v>
      </c>
      <c r="FX138" s="43">
        <f t="shared" si="127"/>
        <v>0</v>
      </c>
      <c r="FY138" s="21">
        <f t="shared" si="128"/>
        <v>0</v>
      </c>
      <c r="FZ138" s="43">
        <f t="shared" si="129"/>
        <v>0</v>
      </c>
      <c r="GA138" s="21">
        <f t="shared" si="130"/>
        <v>0</v>
      </c>
      <c r="GB138" s="43">
        <f t="shared" si="131"/>
        <v>0</v>
      </c>
      <c r="GC138" s="21">
        <f t="shared" si="132"/>
        <v>0</v>
      </c>
      <c r="GD138" s="43">
        <f t="shared" si="133"/>
        <v>0</v>
      </c>
      <c r="GE138" s="21">
        <f t="shared" si="134"/>
        <v>0</v>
      </c>
      <c r="GF138" s="43">
        <f t="shared" si="135"/>
        <v>0</v>
      </c>
      <c r="GG138" s="21">
        <f t="shared" si="136"/>
        <v>0</v>
      </c>
      <c r="GH138" s="43">
        <f t="shared" si="137"/>
        <v>0</v>
      </c>
      <c r="GI138" s="21">
        <f t="shared" si="138"/>
        <v>0</v>
      </c>
      <c r="GJ138" s="43">
        <f t="shared" si="139"/>
        <v>0</v>
      </c>
      <c r="GK138" s="21">
        <f t="shared" si="140"/>
        <v>0</v>
      </c>
      <c r="GL138" s="43">
        <f t="shared" si="141"/>
        <v>0</v>
      </c>
      <c r="GM138" s="21">
        <f t="shared" si="142"/>
        <v>0</v>
      </c>
      <c r="GN138" s="43">
        <f t="shared" si="143"/>
        <v>0</v>
      </c>
      <c r="GO138" s="21">
        <f t="shared" si="144"/>
        <v>0</v>
      </c>
      <c r="GP138" s="43">
        <f t="shared" si="145"/>
        <v>0</v>
      </c>
      <c r="GQ138" s="21">
        <f t="shared" si="146"/>
        <v>0</v>
      </c>
      <c r="GR138" s="43">
        <f t="shared" si="147"/>
        <v>0</v>
      </c>
      <c r="GS138" s="21">
        <f t="shared" si="148"/>
        <v>0</v>
      </c>
      <c r="GT138" s="43">
        <f t="shared" si="149"/>
        <v>0</v>
      </c>
      <c r="GU138" s="21">
        <f t="shared" si="150"/>
        <v>0</v>
      </c>
      <c r="GV138" s="43">
        <f t="shared" si="151"/>
        <v>0</v>
      </c>
      <c r="GW138" s="43">
        <f t="shared" si="152"/>
        <v>0</v>
      </c>
      <c r="GY138" s="43">
        <f t="shared" si="153"/>
        <v>0</v>
      </c>
      <c r="HF138" s="89">
        <f t="shared" si="154"/>
        <v>0</v>
      </c>
      <c r="HG138" s="43">
        <f t="shared" si="154"/>
        <v>0</v>
      </c>
      <c r="HH138" s="89">
        <f t="shared" si="154"/>
        <v>0</v>
      </c>
      <c r="HI138" s="13">
        <f t="shared" si="155"/>
        <v>0</v>
      </c>
      <c r="HJ138" s="43">
        <f>IF($HJ$1=1,IF(haviszla3!$E$5="h",haviszla3!H138,IF(haviszla3!$E$5="k",haviszla3!I138,IF(haviszla3!$E$5="sz",haviszla3!J138,IF(haviszla3!$E$5="cs",haviszla3!K138,IF(haviszla3!$E$5="p",haviszla3!L138,IF(haviszla3!$E$5="szo",haviszla3!M138,0)))))),0)</f>
        <v>0</v>
      </c>
      <c r="HK138" s="43">
        <f>IF($HK$1=1,IF(haviszla3!$E$5="h",haviszla3!N138,IF(haviszla3!$E$5="k",haviszla3!O138,IF(haviszla3!$E$5="sz",haviszla3!P138,IF(haviszla3!$E$5="cs",haviszla3!Q138,IF(haviszla3!$E$5="p",haviszla3!R138,IF(haviszla3!$E$5="szo",haviszla3!S138,0)))))),0)</f>
        <v>0</v>
      </c>
      <c r="HL138" s="43">
        <f>IF($HL$1=1,IF(haviszla3!$E$5="h",haviszla3!T138,IF(haviszla3!$E$5="k",haviszla3!U138,IF(haviszla3!$E$5="sz",haviszla3!V138,IF(haviszla3!$E$5="cs",haviszla3!W138,IF(haviszla3!$E$5="p",haviszla3!X138,IF(haviszla3!$E$5="szo",haviszla3!Y138,0)))))),0)</f>
        <v>0</v>
      </c>
      <c r="HM138" s="43">
        <f>IF($HM$1=1,IF(haviszla3!$E$5="h",haviszla3!Z138,IF(haviszla3!$E$5="k",haviszla3!AA138,IF(haviszla3!$E$5="sz",haviszla3!AB138,IF(haviszla3!$E$5="cs",haviszla3!AC138,IF(haviszla3!$E$5="p",haviszla3!AD138,IF(haviszla3!$E$5="szo",haviszla3!AE138,0)))))),0)</f>
        <v>0</v>
      </c>
      <c r="HN138" s="43">
        <f>IF($HN$1=1,IF(haviszla3!$E$5="h",haviszla3!AF138,IF(haviszla3!$E$5="k",haviszla3!AG138,IF(haviszla3!$E$5="sz",haviszla3!AH138,IF(haviszla3!$E$5="cs",haviszla3!AI138,IF(haviszla3!$E$5="p",haviszla3!AJ138,IF(haviszla3!$E$5="szo",haviszla3!AK138,0)))))),0)</f>
        <v>0</v>
      </c>
      <c r="HO138" s="43">
        <f>IF($HO$1=1,IF(haviszla3!$E$5="h",haviszla3!AL138,IF(haviszla3!$E$5="k",haviszla3!AM138,IF(haviszla3!$E$5="sz",haviszla3!AN138,IF(haviszla3!$E$5="cs",haviszla3!AO138,IF(haviszla3!$E$5="p",haviszla3!AP138,IF(haviszla3!$E$5="szo",haviszla3!AQ138,0)))))),0)</f>
        <v>0</v>
      </c>
      <c r="HP138" s="43">
        <f>IF($HP$1=1,IF(haviszla3!$E$5="h",haviszla3!AR138,IF(haviszla3!$E$5="k",haviszla3!AS138,IF(haviszla3!$E$5="sz",haviszla3!AT138,IF(haviszla3!$E$5="cs",haviszla3!AU138,IF(haviszla3!$E$5="p",haviszla3!AV138,IF(haviszla3!$E$5="szo",haviszla3!AW138,0)))))),0)</f>
        <v>0</v>
      </c>
      <c r="HQ138" s="43">
        <f>IF($HQ$1=1,IF(haviszla3!$E$5="h",haviszla3!AX138,IF(haviszla3!$E$5="k",haviszla3!AY138,IF(haviszla3!$E$5="sz",haviszla3!AZ138,IF(haviszla3!$E$5="cs",haviszla3!BA138,IF(haviszla3!$E$5="p",haviszla3!BB138,IF(haviszla3!$E$5="szo",haviszla3!BC138,0)))))),0)</f>
        <v>0</v>
      </c>
      <c r="HR138" s="43">
        <f>IF($HR$1=1,IF(haviszla3!$E$5="h",haviszla3!BD138,IF(haviszla3!$E$5="k",haviszla3!BE138,IF(haviszla3!$E$5="sz",haviszla3!BF138,IF(haviszla3!$E$5="cs",haviszla3!BG138,IF(haviszla3!$E$5="p",haviszla3!BH138,IF(haviszla3!$E$5="szo",haviszla3!BI138,0)))))),0)</f>
        <v>0</v>
      </c>
      <c r="HS138" s="43">
        <f>IF($HS$1=1,IF(haviszla3!$E$5="h",haviszla3!BJ138,IF(haviszla3!$E$5="k",haviszla3!BK138,IF(haviszla3!$E$5="sz",haviszla3!BL138,IF(haviszla3!$E$5="cs",haviszla3!BM138,IF(haviszla3!$E$5="p",haviszla3!BN138,IF(haviszla3!$E$5="szo",haviszla3!BO138,0)))))),0)</f>
        <v>0</v>
      </c>
      <c r="HT138" s="43">
        <f>IF($HT$1=1,IF(haviszla3!$E$5="h",haviszla3!BP138,IF(haviszla3!$E$5="k",haviszla3!BQ138,IF(haviszla3!$E$5="sz",haviszla3!BR138,IF(haviszla3!$E$5="cs",haviszla3!BS138,IF(haviszla3!$E$5="p",haviszla3!BT138,IF(haviszla3!$E$5="szo",haviszla3!BU138,0)))))),0)</f>
        <v>0</v>
      </c>
      <c r="HU138" s="43">
        <f>IF($HU$1=1,IF(haviszla3!$E$5="h",haviszla3!BV138,IF(haviszla3!$E$5="k",haviszla3!BW138,IF(haviszla3!$E$5="sz",haviszla3!BX138,IF(haviszla3!$E$5="cs",haviszla3!BY138,IF(haviszla3!$E$5="p",haviszla3!BZ138,IF(haviszla3!$E$5="szo",haviszla3!CA138,0)))))),0)</f>
        <v>0</v>
      </c>
      <c r="HV138" s="43">
        <f>IF($HV$1=1,IF(haviszla3!$E$5="h",haviszla3!CB138,IF(haviszla3!$E$5="k",haviszla3!CC138,IF(haviszla3!$E$5="sz",haviszla3!CD138,IF(haviszla3!$E$5="cs",haviszla3!CE138,IF(haviszla3!$E$5="p",haviszla3!CF138,IF(haviszla3!$E$5="szo",haviszla3!CG138,0)))))),0)</f>
        <v>0</v>
      </c>
      <c r="HW138" s="43">
        <f>IF($HW$1=1,IF(haviszla3!$E$5="h",haviszla3!CH138,IF(haviszla3!$E$5="k",haviszla3!CI138,IF(haviszla3!$E$5="sz",haviszla3!CJ138,IF(haviszla3!$E$5="cs",haviszla3!CK138,IF(haviszla3!$E$5="p",haviszla3!CL138,IF(haviszla3!$E$5="szo",haviszla3!CM138,0)))))),0)</f>
        <v>0</v>
      </c>
      <c r="HX138" s="43">
        <f>IF($HX$1=1,IF(haviszla3!$E$5="h",haviszla3!CN138,IF(haviszla3!$E$5="k",haviszla3!CO138,IF(haviszla3!$E$5="sz",haviszla3!CP138,IF(haviszla3!$E$5="cs",haviszla3!CQ138,IF(haviszla3!$E$5="p",haviszla3!CR138,IF(haviszla3!$E$5="szo",haviszla3!CS138,0)))))),0)</f>
        <v>0</v>
      </c>
      <c r="HY138" s="43">
        <f>IF($HY$1=1,IF(haviszla3!$E$5="h",haviszla3!CT138,IF(haviszla3!$E$5="k",haviszla3!CU138,IF(haviszla3!$E$5="sz",haviszla3!CV138,IF(haviszla3!$E$5="cs",haviszla3!CW138,IF(haviszla3!$E$5="p",haviszla3!CX138,IF(haviszla3!$E$5="szo",haviszla3!CY138,0)))))),0)</f>
        <v>0</v>
      </c>
      <c r="HZ138" s="43">
        <f>IF($HZ$1=1,IF(haviszla3!$E$5="h",haviszla3!CZ138,IF(haviszla3!$E$5="k",haviszla3!DA138,IF(haviszla3!$E$5="sz",haviszla3!DB138,IF(haviszla3!$E$5="cs",haviszla3!DC138,IF(haviszla3!$E$5="p",haviszla3!DD138,IF(haviszla3!$E$5="szo",haviszla3!DE138,0)))))),0)</f>
        <v>0</v>
      </c>
      <c r="IA138" s="43">
        <f>IF($IA$1=1,IF(haviszla3!$E$5="h",haviszla3!DF138,IF(haviszla3!$E$5="k",haviszla3!DG138,IF(haviszla3!$E$5="sz",haviszla3!DH138,IF(haviszla3!$E$5="cs",haviszla3!DI138,IF(haviszla3!$E$5="p",haviszla3!DJ138,IF(haviszla3!$E$5="szo",haviszla3!DK138,0)))))),0)</f>
        <v>0</v>
      </c>
      <c r="IB138" s="43">
        <f>IF($IB$1=1,IF(haviszla3!$E$5="h",haviszla3!DL138,IF(haviszla3!$E$5="k",haviszla3!DM138,IF(haviszla3!$E$5="sz",haviszla3!DN138,IF(haviszla3!$E$5="cs",haviszla3!DO138,IF(haviszla3!$E$5="p",haviszla3!DP138,IF(haviszla3!$E$5="szo",haviszla3!DQ138,0)))))),0)</f>
        <v>0</v>
      </c>
      <c r="IC138" s="43">
        <f>IF($IC$1=1,IF(haviszla3!$E$5="h",haviszla3!DR138,IF(haviszla3!$E$5="k",haviszla3!DS138,IF(haviszla3!$E$5="sz",haviszla3!DT138,IF(haviszla3!$E$5="cs",haviszla3!DU138,IF(haviszla3!$E$5="p",haviszla3!DV138,IF(haviszla3!$E$5="szo",haviszla3!DW138,0)))))),0)</f>
        <v>0</v>
      </c>
      <c r="ID138" s="43">
        <f>IF($ID$1=1,IF(haviszla3!$E$5="h",haviszla3!DX138,IF(haviszla3!$E$5="k",haviszla3!DY138,IF(haviszla3!$E$5="sz",haviszla3!DZ138,IF(haviszla3!$E$5="cs",haviszla3!EA138,IF(haviszla3!$E$5="p",haviszla3!EB138,IF(haviszla3!$E$5="szo",haviszla3!EC138,0)))))),0)</f>
        <v>0</v>
      </c>
      <c r="IE138" s="43">
        <f>IF($IE$1=1,IF(haviszla3!$E$5="h",haviszla3!ED138,IF(haviszla3!$E$5="k",haviszla3!EE138,IF(haviszla3!$E$5="sz",haviszla3!EF138,IF(haviszla3!$E$5="cs",haviszla3!EG138,IF(haviszla3!$E$5="p",haviszla3!EH138,IF(haviszla3!$E$5="szo",haviszla3!EI138,0)))))),0)</f>
        <v>0</v>
      </c>
    </row>
    <row r="139" spans="1:239" ht="15" customHeight="1">
      <c r="A139" s="18" t="s">
        <v>209</v>
      </c>
      <c r="B139" s="89"/>
      <c r="D139" s="89"/>
      <c r="E139" s="13">
        <f t="shared" si="104"/>
        <v>0</v>
      </c>
      <c r="F139" s="67"/>
      <c r="G139" s="68"/>
      <c r="H139" s="89">
        <v>0</v>
      </c>
      <c r="I139" s="51">
        <v>0</v>
      </c>
      <c r="J139" s="89">
        <v>0</v>
      </c>
      <c r="K139" s="52">
        <v>0</v>
      </c>
      <c r="L139" s="52">
        <v>0</v>
      </c>
      <c r="M139" s="52">
        <v>0</v>
      </c>
      <c r="N139" s="55">
        <v>0</v>
      </c>
      <c r="O139" s="54">
        <v>0</v>
      </c>
      <c r="P139" s="54">
        <v>0</v>
      </c>
      <c r="Q139" s="54">
        <v>0</v>
      </c>
      <c r="R139" s="54">
        <v>0</v>
      </c>
      <c r="S139" s="54">
        <v>0</v>
      </c>
      <c r="T139" s="55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5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5">
        <v>0</v>
      </c>
      <c r="AG139" s="54">
        <v>0</v>
      </c>
      <c r="AH139" s="54">
        <v>0</v>
      </c>
      <c r="AI139" s="54">
        <v>0</v>
      </c>
      <c r="AJ139" s="58">
        <v>0</v>
      </c>
      <c r="AK139" s="54">
        <v>0</v>
      </c>
      <c r="AL139" s="55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5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5">
        <v>0</v>
      </c>
      <c r="AY139" s="54">
        <v>0</v>
      </c>
      <c r="AZ139" s="54">
        <v>0</v>
      </c>
      <c r="BA139" s="54">
        <v>0</v>
      </c>
      <c r="BB139" s="54">
        <v>0</v>
      </c>
      <c r="BC139" s="58">
        <v>0</v>
      </c>
      <c r="BD139" s="55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5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5">
        <v>0</v>
      </c>
      <c r="BQ139" s="54">
        <v>0</v>
      </c>
      <c r="BR139" s="54">
        <v>0</v>
      </c>
      <c r="BS139" s="54">
        <v>0</v>
      </c>
      <c r="BT139" s="54">
        <v>0</v>
      </c>
      <c r="BU139" s="54">
        <v>0</v>
      </c>
      <c r="BV139" s="55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5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5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5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5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5">
        <v>0</v>
      </c>
      <c r="DA139" s="54">
        <v>0</v>
      </c>
      <c r="DB139" s="54">
        <v>0</v>
      </c>
      <c r="DC139" s="54">
        <v>0</v>
      </c>
      <c r="DD139" s="58">
        <v>0</v>
      </c>
      <c r="DE139" s="54">
        <v>0</v>
      </c>
      <c r="DF139" s="55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5">
        <v>0</v>
      </c>
      <c r="DM139" s="58">
        <v>0</v>
      </c>
      <c r="DN139" s="54">
        <v>0</v>
      </c>
      <c r="DO139" s="54">
        <v>0</v>
      </c>
      <c r="DP139" s="54">
        <v>0</v>
      </c>
      <c r="DQ139" s="54">
        <v>0</v>
      </c>
      <c r="DR139" s="55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5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5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5"/>
      <c r="EK139" s="54">
        <v>0</v>
      </c>
      <c r="EL139" s="54"/>
      <c r="EM139" s="54"/>
      <c r="EN139" s="54"/>
      <c r="EO139" s="59">
        <v>0</v>
      </c>
      <c r="EP139" s="55"/>
      <c r="EQ139" s="54">
        <v>0</v>
      </c>
      <c r="ER139" s="54"/>
      <c r="ES139" s="54"/>
      <c r="ET139" s="54"/>
      <c r="EU139" s="59">
        <v>0</v>
      </c>
      <c r="EV139" s="55"/>
      <c r="EW139" s="54">
        <v>0</v>
      </c>
      <c r="EX139" s="54"/>
      <c r="EY139" s="54"/>
      <c r="EZ139" s="54"/>
      <c r="FA139" s="59">
        <v>0</v>
      </c>
      <c r="FB139" s="43">
        <f t="shared" si="105"/>
        <v>0</v>
      </c>
      <c r="FC139" s="21">
        <f t="shared" si="106"/>
        <v>0</v>
      </c>
      <c r="FD139" s="43">
        <f t="shared" si="107"/>
        <v>0</v>
      </c>
      <c r="FE139" s="21">
        <f t="shared" si="108"/>
        <v>0</v>
      </c>
      <c r="FF139" s="43">
        <f t="shared" si="109"/>
        <v>0</v>
      </c>
      <c r="FG139" s="21">
        <f t="shared" si="110"/>
        <v>0</v>
      </c>
      <c r="FH139" s="43">
        <f t="shared" si="111"/>
        <v>0</v>
      </c>
      <c r="FI139" s="21">
        <f t="shared" si="112"/>
        <v>0</v>
      </c>
      <c r="FJ139" s="43">
        <f t="shared" si="113"/>
        <v>0</v>
      </c>
      <c r="FK139" s="21">
        <f t="shared" si="114"/>
        <v>0</v>
      </c>
      <c r="FL139" s="43">
        <f t="shared" si="115"/>
        <v>0</v>
      </c>
      <c r="FM139" s="21">
        <f t="shared" si="116"/>
        <v>0</v>
      </c>
      <c r="FN139" s="43">
        <f t="shared" si="117"/>
        <v>0</v>
      </c>
      <c r="FO139" s="21">
        <f t="shared" si="118"/>
        <v>0</v>
      </c>
      <c r="FP139" s="43">
        <f t="shared" si="119"/>
        <v>0</v>
      </c>
      <c r="FQ139" s="21">
        <f t="shared" si="120"/>
        <v>0</v>
      </c>
      <c r="FR139" s="43">
        <f t="shared" si="121"/>
        <v>0</v>
      </c>
      <c r="FS139" s="21">
        <f t="shared" si="122"/>
        <v>0</v>
      </c>
      <c r="FT139" s="43">
        <f t="shared" si="123"/>
        <v>0</v>
      </c>
      <c r="FU139" s="21">
        <f t="shared" si="124"/>
        <v>0</v>
      </c>
      <c r="FV139" s="43">
        <f t="shared" si="125"/>
        <v>0</v>
      </c>
      <c r="FW139" s="21">
        <f t="shared" si="126"/>
        <v>0</v>
      </c>
      <c r="FX139" s="43">
        <f t="shared" si="127"/>
        <v>0</v>
      </c>
      <c r="FY139" s="21">
        <f t="shared" si="128"/>
        <v>0</v>
      </c>
      <c r="FZ139" s="43">
        <f t="shared" si="129"/>
        <v>0</v>
      </c>
      <c r="GA139" s="21">
        <f t="shared" si="130"/>
        <v>0</v>
      </c>
      <c r="GB139" s="43">
        <f t="shared" si="131"/>
        <v>0</v>
      </c>
      <c r="GC139" s="21">
        <f t="shared" si="132"/>
        <v>0</v>
      </c>
      <c r="GD139" s="43">
        <f t="shared" si="133"/>
        <v>0</v>
      </c>
      <c r="GE139" s="21">
        <f t="shared" si="134"/>
        <v>0</v>
      </c>
      <c r="GF139" s="43">
        <f t="shared" si="135"/>
        <v>0</v>
      </c>
      <c r="GG139" s="21">
        <f t="shared" si="136"/>
        <v>0</v>
      </c>
      <c r="GH139" s="43">
        <f t="shared" si="137"/>
        <v>0</v>
      </c>
      <c r="GI139" s="21">
        <f t="shared" si="138"/>
        <v>0</v>
      </c>
      <c r="GJ139" s="43">
        <f t="shared" si="139"/>
        <v>0</v>
      </c>
      <c r="GK139" s="21">
        <f t="shared" si="140"/>
        <v>0</v>
      </c>
      <c r="GL139" s="43">
        <f t="shared" si="141"/>
        <v>0</v>
      </c>
      <c r="GM139" s="21">
        <f t="shared" si="142"/>
        <v>0</v>
      </c>
      <c r="GN139" s="43">
        <f t="shared" si="143"/>
        <v>0</v>
      </c>
      <c r="GO139" s="21">
        <f t="shared" si="144"/>
        <v>0</v>
      </c>
      <c r="GP139" s="43">
        <f t="shared" si="145"/>
        <v>0</v>
      </c>
      <c r="GQ139" s="21">
        <f t="shared" si="146"/>
        <v>0</v>
      </c>
      <c r="GR139" s="43">
        <f t="shared" si="147"/>
        <v>0</v>
      </c>
      <c r="GS139" s="21">
        <f t="shared" si="148"/>
        <v>0</v>
      </c>
      <c r="GT139" s="43">
        <f t="shared" si="149"/>
        <v>0</v>
      </c>
      <c r="GU139" s="21">
        <f t="shared" si="150"/>
        <v>0</v>
      </c>
      <c r="GV139" s="43">
        <f t="shared" si="151"/>
        <v>0</v>
      </c>
      <c r="GW139" s="43">
        <f t="shared" si="152"/>
        <v>0</v>
      </c>
      <c r="GY139" s="43">
        <f t="shared" si="153"/>
        <v>0</v>
      </c>
      <c r="HF139" s="89">
        <f t="shared" si="154"/>
        <v>0</v>
      </c>
      <c r="HG139" s="43">
        <f t="shared" si="154"/>
        <v>0</v>
      </c>
      <c r="HH139" s="89">
        <f t="shared" si="154"/>
        <v>0</v>
      </c>
      <c r="HI139" s="13">
        <f t="shared" si="155"/>
        <v>0</v>
      </c>
      <c r="HJ139" s="43">
        <f>IF($HJ$1=1,IF(haviszla3!$E$5="h",haviszla3!H139,IF(haviszla3!$E$5="k",haviszla3!I139,IF(haviszla3!$E$5="sz",haviszla3!J139,IF(haviszla3!$E$5="cs",haviszla3!K139,IF(haviszla3!$E$5="p",haviszla3!L139,IF(haviszla3!$E$5="szo",haviszla3!M139,0)))))),0)</f>
        <v>0</v>
      </c>
      <c r="HK139" s="43">
        <f>IF($HK$1=1,IF(haviszla3!$E$5="h",haviszla3!N139,IF(haviszla3!$E$5="k",haviszla3!O139,IF(haviszla3!$E$5="sz",haviszla3!P139,IF(haviszla3!$E$5="cs",haviszla3!Q139,IF(haviszla3!$E$5="p",haviszla3!R139,IF(haviszla3!$E$5="szo",haviszla3!S139,0)))))),0)</f>
        <v>0</v>
      </c>
      <c r="HL139" s="43">
        <f>IF($HL$1=1,IF(haviszla3!$E$5="h",haviszla3!T139,IF(haviszla3!$E$5="k",haviszla3!U139,IF(haviszla3!$E$5="sz",haviszla3!V139,IF(haviszla3!$E$5="cs",haviszla3!W139,IF(haviszla3!$E$5="p",haviszla3!X139,IF(haviszla3!$E$5="szo",haviszla3!Y139,0)))))),0)</f>
        <v>0</v>
      </c>
      <c r="HM139" s="43">
        <f>IF($HM$1=1,IF(haviszla3!$E$5="h",haviszla3!Z139,IF(haviszla3!$E$5="k",haviszla3!AA139,IF(haviszla3!$E$5="sz",haviszla3!AB139,IF(haviszla3!$E$5="cs",haviszla3!AC139,IF(haviszla3!$E$5="p",haviszla3!AD139,IF(haviszla3!$E$5="szo",haviszla3!AE139,0)))))),0)</f>
        <v>0</v>
      </c>
      <c r="HN139" s="43">
        <f>IF($HN$1=1,IF(haviszla3!$E$5="h",haviszla3!AF139,IF(haviszla3!$E$5="k",haviszla3!AG139,IF(haviszla3!$E$5="sz",haviszla3!AH139,IF(haviszla3!$E$5="cs",haviszla3!AI139,IF(haviszla3!$E$5="p",haviszla3!AJ139,IF(haviszla3!$E$5="szo",haviszla3!AK139,0)))))),0)</f>
        <v>0</v>
      </c>
      <c r="HO139" s="43">
        <f>IF($HO$1=1,IF(haviszla3!$E$5="h",haviszla3!AL139,IF(haviszla3!$E$5="k",haviszla3!AM139,IF(haviszla3!$E$5="sz",haviszla3!AN139,IF(haviszla3!$E$5="cs",haviszla3!AO139,IF(haviszla3!$E$5="p",haviszla3!AP139,IF(haviszla3!$E$5="szo",haviszla3!AQ139,0)))))),0)</f>
        <v>0</v>
      </c>
      <c r="HP139" s="43">
        <f>IF($HP$1=1,IF(haviszla3!$E$5="h",haviszla3!AR139,IF(haviszla3!$E$5="k",haviszla3!AS139,IF(haviszla3!$E$5="sz",haviszla3!AT139,IF(haviszla3!$E$5="cs",haviszla3!AU139,IF(haviszla3!$E$5="p",haviszla3!AV139,IF(haviszla3!$E$5="szo",haviszla3!AW139,0)))))),0)</f>
        <v>0</v>
      </c>
      <c r="HQ139" s="43">
        <f>IF($HQ$1=1,IF(haviszla3!$E$5="h",haviszla3!AX139,IF(haviszla3!$E$5="k",haviszla3!AY139,IF(haviszla3!$E$5="sz",haviszla3!AZ139,IF(haviszla3!$E$5="cs",haviszla3!BA139,IF(haviszla3!$E$5="p",haviszla3!BB139,IF(haviszla3!$E$5="szo",haviszla3!BC139,0)))))),0)</f>
        <v>0</v>
      </c>
      <c r="HR139" s="43">
        <f>IF($HR$1=1,IF(haviszla3!$E$5="h",haviszla3!BD139,IF(haviszla3!$E$5="k",haviszla3!BE139,IF(haviszla3!$E$5="sz",haviszla3!BF139,IF(haviszla3!$E$5="cs",haviszla3!BG139,IF(haviszla3!$E$5="p",haviszla3!BH139,IF(haviszla3!$E$5="szo",haviszla3!BI139,0)))))),0)</f>
        <v>0</v>
      </c>
      <c r="HS139" s="43">
        <f>IF($HS$1=1,IF(haviszla3!$E$5="h",haviszla3!BJ139,IF(haviszla3!$E$5="k",haviszla3!BK139,IF(haviszla3!$E$5="sz",haviszla3!BL139,IF(haviszla3!$E$5="cs",haviszla3!BM139,IF(haviszla3!$E$5="p",haviszla3!BN139,IF(haviszla3!$E$5="szo",haviszla3!BO139,0)))))),0)</f>
        <v>0</v>
      </c>
      <c r="HT139" s="43">
        <f>IF($HT$1=1,IF(haviszla3!$E$5="h",haviszla3!BP139,IF(haviszla3!$E$5="k",haviszla3!BQ139,IF(haviszla3!$E$5="sz",haviszla3!BR139,IF(haviszla3!$E$5="cs",haviszla3!BS139,IF(haviszla3!$E$5="p",haviszla3!BT139,IF(haviszla3!$E$5="szo",haviszla3!BU139,0)))))),0)</f>
        <v>0</v>
      </c>
      <c r="HU139" s="43">
        <f>IF($HU$1=1,IF(haviszla3!$E$5="h",haviszla3!BV139,IF(haviszla3!$E$5="k",haviszla3!BW139,IF(haviszla3!$E$5="sz",haviszla3!BX139,IF(haviszla3!$E$5="cs",haviszla3!BY139,IF(haviszla3!$E$5="p",haviszla3!BZ139,IF(haviszla3!$E$5="szo",haviszla3!CA139,0)))))),0)</f>
        <v>0</v>
      </c>
      <c r="HV139" s="43">
        <f>IF($HV$1=1,IF(haviszla3!$E$5="h",haviszla3!CB139,IF(haviszla3!$E$5="k",haviszla3!CC139,IF(haviszla3!$E$5="sz",haviszla3!CD139,IF(haviszla3!$E$5="cs",haviszla3!CE139,IF(haviszla3!$E$5="p",haviszla3!CF139,IF(haviszla3!$E$5="szo",haviszla3!CG139,0)))))),0)</f>
        <v>0</v>
      </c>
      <c r="HW139" s="43">
        <f>IF($HW$1=1,IF(haviszla3!$E$5="h",haviszla3!CH139,IF(haviszla3!$E$5="k",haviszla3!CI139,IF(haviszla3!$E$5="sz",haviszla3!CJ139,IF(haviszla3!$E$5="cs",haviszla3!CK139,IF(haviszla3!$E$5="p",haviszla3!CL139,IF(haviszla3!$E$5="szo",haviszla3!CM139,0)))))),0)</f>
        <v>0</v>
      </c>
      <c r="HX139" s="43">
        <f>IF($HX$1=1,IF(haviszla3!$E$5="h",haviszla3!CN139,IF(haviszla3!$E$5="k",haviszla3!CO139,IF(haviszla3!$E$5="sz",haviszla3!CP139,IF(haviszla3!$E$5="cs",haviszla3!CQ139,IF(haviszla3!$E$5="p",haviszla3!CR139,IF(haviszla3!$E$5="szo",haviszla3!CS139,0)))))),0)</f>
        <v>0</v>
      </c>
      <c r="HY139" s="43">
        <f>IF($HY$1=1,IF(haviszla3!$E$5="h",haviszla3!CT139,IF(haviszla3!$E$5="k",haviszla3!CU139,IF(haviszla3!$E$5="sz",haviszla3!CV139,IF(haviszla3!$E$5="cs",haviszla3!CW139,IF(haviszla3!$E$5="p",haviszla3!CX139,IF(haviszla3!$E$5="szo",haviszla3!CY139,0)))))),0)</f>
        <v>0</v>
      </c>
      <c r="HZ139" s="43">
        <f>IF($HZ$1=1,IF(haviszla3!$E$5="h",haviszla3!CZ139,IF(haviszla3!$E$5="k",haviszla3!DA139,IF(haviszla3!$E$5="sz",haviszla3!DB139,IF(haviszla3!$E$5="cs",haviszla3!DC139,IF(haviszla3!$E$5="p",haviszla3!DD139,IF(haviszla3!$E$5="szo",haviszla3!DE139,0)))))),0)</f>
        <v>0</v>
      </c>
      <c r="IA139" s="43">
        <f>IF($IA$1=1,IF(haviszla3!$E$5="h",haviszla3!DF139,IF(haviszla3!$E$5="k",haviszla3!DG139,IF(haviszla3!$E$5="sz",haviszla3!DH139,IF(haviszla3!$E$5="cs",haviszla3!DI139,IF(haviszla3!$E$5="p",haviszla3!DJ139,IF(haviszla3!$E$5="szo",haviszla3!DK139,0)))))),0)</f>
        <v>0</v>
      </c>
      <c r="IB139" s="43">
        <f>IF($IB$1=1,IF(haviszla3!$E$5="h",haviszla3!DL139,IF(haviszla3!$E$5="k",haviszla3!DM139,IF(haviszla3!$E$5="sz",haviszla3!DN139,IF(haviszla3!$E$5="cs",haviszla3!DO139,IF(haviszla3!$E$5="p",haviszla3!DP139,IF(haviszla3!$E$5="szo",haviszla3!DQ139,0)))))),0)</f>
        <v>0</v>
      </c>
      <c r="IC139" s="43">
        <f>IF($IC$1=1,IF(haviszla3!$E$5="h",haviszla3!DR139,IF(haviszla3!$E$5="k",haviszla3!DS139,IF(haviszla3!$E$5="sz",haviszla3!DT139,IF(haviszla3!$E$5="cs",haviszla3!DU139,IF(haviszla3!$E$5="p",haviszla3!DV139,IF(haviszla3!$E$5="szo",haviszla3!DW139,0)))))),0)</f>
        <v>0</v>
      </c>
      <c r="ID139" s="43">
        <f>IF($ID$1=1,IF(haviszla3!$E$5="h",haviszla3!DX139,IF(haviszla3!$E$5="k",haviszla3!DY139,IF(haviszla3!$E$5="sz",haviszla3!DZ139,IF(haviszla3!$E$5="cs",haviszla3!EA139,IF(haviszla3!$E$5="p",haviszla3!EB139,IF(haviszla3!$E$5="szo",haviszla3!EC139,0)))))),0)</f>
        <v>0</v>
      </c>
      <c r="IE139" s="43">
        <f>IF($IE$1=1,IF(haviszla3!$E$5="h",haviszla3!ED139,IF(haviszla3!$E$5="k",haviszla3!EE139,IF(haviszla3!$E$5="sz",haviszla3!EF139,IF(haviszla3!$E$5="cs",haviszla3!EG139,IF(haviszla3!$E$5="p",haviszla3!EH139,IF(haviszla3!$E$5="szo",haviszla3!EI139,0)))))),0)</f>
        <v>0</v>
      </c>
    </row>
    <row r="140" spans="1:239" ht="15" customHeight="1">
      <c r="A140" s="18" t="s">
        <v>210</v>
      </c>
      <c r="B140" s="89"/>
      <c r="E140" s="13">
        <f t="shared" si="104"/>
        <v>0</v>
      </c>
      <c r="F140" s="67"/>
      <c r="G140" s="68"/>
      <c r="H140" s="89">
        <v>0</v>
      </c>
      <c r="I140" s="51">
        <v>0</v>
      </c>
      <c r="J140" s="89">
        <v>0</v>
      </c>
      <c r="K140" s="52">
        <v>0</v>
      </c>
      <c r="L140" s="52">
        <v>0</v>
      </c>
      <c r="M140" s="52">
        <v>0</v>
      </c>
      <c r="N140" s="55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5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5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5">
        <v>0</v>
      </c>
      <c r="AG140" s="54">
        <v>0</v>
      </c>
      <c r="AH140" s="54">
        <v>0</v>
      </c>
      <c r="AI140" s="54">
        <v>0</v>
      </c>
      <c r="AJ140" s="58">
        <v>0</v>
      </c>
      <c r="AK140" s="54">
        <v>0</v>
      </c>
      <c r="AL140" s="55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5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5">
        <v>0</v>
      </c>
      <c r="AY140" s="54">
        <v>0</v>
      </c>
      <c r="AZ140" s="54">
        <v>0</v>
      </c>
      <c r="BA140" s="54">
        <v>0</v>
      </c>
      <c r="BB140" s="54">
        <v>0</v>
      </c>
      <c r="BC140" s="58">
        <v>0</v>
      </c>
      <c r="BD140" s="55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5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5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5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5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5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5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5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5">
        <v>0</v>
      </c>
      <c r="DA140" s="54">
        <v>0</v>
      </c>
      <c r="DB140" s="54">
        <v>0</v>
      </c>
      <c r="DC140" s="54">
        <v>0</v>
      </c>
      <c r="DD140" s="58">
        <v>0</v>
      </c>
      <c r="DE140" s="54">
        <v>0</v>
      </c>
      <c r="DF140" s="55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5">
        <v>0</v>
      </c>
      <c r="DM140" s="58">
        <v>0</v>
      </c>
      <c r="DN140" s="54">
        <v>0</v>
      </c>
      <c r="DO140" s="54">
        <v>0</v>
      </c>
      <c r="DP140" s="54">
        <v>0</v>
      </c>
      <c r="DQ140" s="54">
        <v>0</v>
      </c>
      <c r="DR140" s="55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5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5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5"/>
      <c r="EK140" s="54">
        <v>0</v>
      </c>
      <c r="EL140" s="54"/>
      <c r="EM140" s="54"/>
      <c r="EN140" s="54"/>
      <c r="EO140" s="59">
        <v>0</v>
      </c>
      <c r="EP140" s="55"/>
      <c r="EQ140" s="54">
        <v>0</v>
      </c>
      <c r="ER140" s="54"/>
      <c r="ES140" s="54"/>
      <c r="ET140" s="54"/>
      <c r="EU140" s="59">
        <v>0</v>
      </c>
      <c r="EV140" s="55"/>
      <c r="EW140" s="54">
        <v>0</v>
      </c>
      <c r="EX140" s="54"/>
      <c r="EY140" s="54"/>
      <c r="EZ140" s="54"/>
      <c r="FA140" s="59">
        <v>0</v>
      </c>
      <c r="FB140" s="43">
        <f t="shared" si="105"/>
        <v>0</v>
      </c>
      <c r="FC140" s="21">
        <f t="shared" si="106"/>
        <v>0</v>
      </c>
      <c r="FD140" s="43">
        <f t="shared" si="107"/>
        <v>0</v>
      </c>
      <c r="FE140" s="21">
        <f t="shared" si="108"/>
        <v>0</v>
      </c>
      <c r="FF140" s="43">
        <f t="shared" si="109"/>
        <v>0</v>
      </c>
      <c r="FG140" s="21">
        <f t="shared" si="110"/>
        <v>0</v>
      </c>
      <c r="FH140" s="43">
        <f t="shared" si="111"/>
        <v>0</v>
      </c>
      <c r="FI140" s="21">
        <f t="shared" si="112"/>
        <v>0</v>
      </c>
      <c r="FJ140" s="43">
        <f t="shared" si="113"/>
        <v>0</v>
      </c>
      <c r="FK140" s="21">
        <f t="shared" si="114"/>
        <v>0</v>
      </c>
      <c r="FL140" s="43">
        <f t="shared" si="115"/>
        <v>0</v>
      </c>
      <c r="FM140" s="21">
        <f t="shared" si="116"/>
        <v>0</v>
      </c>
      <c r="FN140" s="43">
        <f t="shared" si="117"/>
        <v>0</v>
      </c>
      <c r="FO140" s="21">
        <f t="shared" si="118"/>
        <v>0</v>
      </c>
      <c r="FP140" s="43">
        <f t="shared" si="119"/>
        <v>0</v>
      </c>
      <c r="FQ140" s="21">
        <f t="shared" si="120"/>
        <v>0</v>
      </c>
      <c r="FR140" s="43">
        <f t="shared" si="121"/>
        <v>0</v>
      </c>
      <c r="FS140" s="21">
        <f t="shared" si="122"/>
        <v>0</v>
      </c>
      <c r="FT140" s="43">
        <f t="shared" si="123"/>
        <v>0</v>
      </c>
      <c r="FU140" s="21">
        <f t="shared" si="124"/>
        <v>0</v>
      </c>
      <c r="FV140" s="43">
        <f t="shared" si="125"/>
        <v>0</v>
      </c>
      <c r="FW140" s="21">
        <f t="shared" si="126"/>
        <v>0</v>
      </c>
      <c r="FX140" s="43">
        <f t="shared" si="127"/>
        <v>0</v>
      </c>
      <c r="FY140" s="21">
        <f t="shared" si="128"/>
        <v>0</v>
      </c>
      <c r="FZ140" s="43">
        <f t="shared" si="129"/>
        <v>0</v>
      </c>
      <c r="GA140" s="21">
        <f t="shared" si="130"/>
        <v>0</v>
      </c>
      <c r="GB140" s="43">
        <f t="shared" si="131"/>
        <v>0</v>
      </c>
      <c r="GC140" s="21">
        <f t="shared" si="132"/>
        <v>0</v>
      </c>
      <c r="GD140" s="43">
        <f t="shared" si="133"/>
        <v>0</v>
      </c>
      <c r="GE140" s="21">
        <f t="shared" si="134"/>
        <v>0</v>
      </c>
      <c r="GF140" s="43">
        <f t="shared" si="135"/>
        <v>0</v>
      </c>
      <c r="GG140" s="21">
        <f t="shared" si="136"/>
        <v>0</v>
      </c>
      <c r="GH140" s="43">
        <f t="shared" si="137"/>
        <v>0</v>
      </c>
      <c r="GI140" s="21">
        <f t="shared" si="138"/>
        <v>0</v>
      </c>
      <c r="GJ140" s="43">
        <f t="shared" si="139"/>
        <v>0</v>
      </c>
      <c r="GK140" s="21">
        <f t="shared" si="140"/>
        <v>0</v>
      </c>
      <c r="GL140" s="43">
        <f t="shared" si="141"/>
        <v>0</v>
      </c>
      <c r="GM140" s="21">
        <f t="shared" si="142"/>
        <v>0</v>
      </c>
      <c r="GN140" s="43">
        <f t="shared" si="143"/>
        <v>0</v>
      </c>
      <c r="GO140" s="21">
        <f t="shared" si="144"/>
        <v>0</v>
      </c>
      <c r="GP140" s="43">
        <f t="shared" si="145"/>
        <v>0</v>
      </c>
      <c r="GQ140" s="21">
        <f t="shared" si="146"/>
        <v>0</v>
      </c>
      <c r="GR140" s="43">
        <f t="shared" si="147"/>
        <v>0</v>
      </c>
      <c r="GS140" s="21">
        <f t="shared" si="148"/>
        <v>0</v>
      </c>
      <c r="GT140" s="43">
        <f t="shared" si="149"/>
        <v>0</v>
      </c>
      <c r="GU140" s="21">
        <f t="shared" si="150"/>
        <v>0</v>
      </c>
      <c r="GV140" s="43">
        <f t="shared" si="151"/>
        <v>0</v>
      </c>
      <c r="GW140" s="43">
        <f t="shared" si="152"/>
        <v>0</v>
      </c>
      <c r="GY140" s="43">
        <f t="shared" si="153"/>
        <v>0</v>
      </c>
      <c r="HF140" s="89">
        <f t="shared" si="154"/>
        <v>0</v>
      </c>
      <c r="HG140" s="43">
        <f t="shared" si="154"/>
        <v>0</v>
      </c>
      <c r="HH140" s="89">
        <f t="shared" si="154"/>
        <v>0</v>
      </c>
      <c r="HI140" s="13">
        <f t="shared" si="155"/>
        <v>0</v>
      </c>
      <c r="HJ140" s="43">
        <f>IF($HJ$1=1,IF(haviszla3!$E$5="h",haviszla3!H140,IF(haviszla3!$E$5="k",haviszla3!I140,IF(haviszla3!$E$5="sz",haviszla3!J140,IF(haviszla3!$E$5="cs",haviszla3!K140,IF(haviszla3!$E$5="p",haviszla3!L140,IF(haviszla3!$E$5="szo",haviszla3!M140,0)))))),0)</f>
        <v>0</v>
      </c>
      <c r="HK140" s="43">
        <f>IF($HK$1=1,IF(haviszla3!$E$5="h",haviszla3!N140,IF(haviszla3!$E$5="k",haviszla3!O140,IF(haviszla3!$E$5="sz",haviszla3!P140,IF(haviszla3!$E$5="cs",haviszla3!Q140,IF(haviszla3!$E$5="p",haviszla3!R140,IF(haviszla3!$E$5="szo",haviszla3!S140,0)))))),0)</f>
        <v>0</v>
      </c>
      <c r="HL140" s="43">
        <f>IF($HL$1=1,IF(haviszla3!$E$5="h",haviszla3!T140,IF(haviszla3!$E$5="k",haviszla3!U140,IF(haviszla3!$E$5="sz",haviszla3!V140,IF(haviszla3!$E$5="cs",haviszla3!W140,IF(haviszla3!$E$5="p",haviszla3!X140,IF(haviszla3!$E$5="szo",haviszla3!Y140,0)))))),0)</f>
        <v>0</v>
      </c>
      <c r="HM140" s="43">
        <f>IF($HM$1=1,IF(haviszla3!$E$5="h",haviszla3!Z140,IF(haviszla3!$E$5="k",haviszla3!AA140,IF(haviszla3!$E$5="sz",haviszla3!AB140,IF(haviszla3!$E$5="cs",haviszla3!AC140,IF(haviszla3!$E$5="p",haviszla3!AD140,IF(haviszla3!$E$5="szo",haviszla3!AE140,0)))))),0)</f>
        <v>0</v>
      </c>
      <c r="HN140" s="43">
        <f>IF($HN$1=1,IF(haviszla3!$E$5="h",haviszla3!AF140,IF(haviszla3!$E$5="k",haviszla3!AG140,IF(haviszla3!$E$5="sz",haviszla3!AH140,IF(haviszla3!$E$5="cs",haviszla3!AI140,IF(haviszla3!$E$5="p",haviszla3!AJ140,IF(haviszla3!$E$5="szo",haviszla3!AK140,0)))))),0)</f>
        <v>0</v>
      </c>
      <c r="HO140" s="43">
        <f>IF($HO$1=1,IF(haviszla3!$E$5="h",haviszla3!AL140,IF(haviszla3!$E$5="k",haviszla3!AM140,IF(haviszla3!$E$5="sz",haviszla3!AN140,IF(haviszla3!$E$5="cs",haviszla3!AO140,IF(haviszla3!$E$5="p",haviszla3!AP140,IF(haviszla3!$E$5="szo",haviszla3!AQ140,0)))))),0)</f>
        <v>0</v>
      </c>
      <c r="HP140" s="43">
        <f>IF($HP$1=1,IF(haviszla3!$E$5="h",haviszla3!AR140,IF(haviszla3!$E$5="k",haviszla3!AS140,IF(haviszla3!$E$5="sz",haviszla3!AT140,IF(haviszla3!$E$5="cs",haviszla3!AU140,IF(haviszla3!$E$5="p",haviszla3!AV140,IF(haviszla3!$E$5="szo",haviszla3!AW140,0)))))),0)</f>
        <v>0</v>
      </c>
      <c r="HQ140" s="43">
        <f>IF($HQ$1=1,IF(haviszla3!$E$5="h",haviszla3!AX140,IF(haviszla3!$E$5="k",haviszla3!AY140,IF(haviszla3!$E$5="sz",haviszla3!AZ140,IF(haviszla3!$E$5="cs",haviszla3!BA140,IF(haviszla3!$E$5="p",haviszla3!BB140,IF(haviszla3!$E$5="szo",haviszla3!BC140,0)))))),0)</f>
        <v>0</v>
      </c>
      <c r="HR140" s="43">
        <f>IF($HR$1=1,IF(haviszla3!$E$5="h",haviszla3!BD140,IF(haviszla3!$E$5="k",haviszla3!BE140,IF(haviszla3!$E$5="sz",haviszla3!BF140,IF(haviszla3!$E$5="cs",haviszla3!BG140,IF(haviszla3!$E$5="p",haviszla3!BH140,IF(haviszla3!$E$5="szo",haviszla3!BI140,0)))))),0)</f>
        <v>0</v>
      </c>
      <c r="HS140" s="43">
        <f>IF($HS$1=1,IF(haviszla3!$E$5="h",haviszla3!BJ140,IF(haviszla3!$E$5="k",haviszla3!BK140,IF(haviszla3!$E$5="sz",haviszla3!BL140,IF(haviszla3!$E$5="cs",haviszla3!BM140,IF(haviszla3!$E$5="p",haviszla3!BN140,IF(haviszla3!$E$5="szo",haviszla3!BO140,0)))))),0)</f>
        <v>0</v>
      </c>
      <c r="HT140" s="43">
        <f>IF($HT$1=1,IF(haviszla3!$E$5="h",haviszla3!BP140,IF(haviszla3!$E$5="k",haviszla3!BQ140,IF(haviszla3!$E$5="sz",haviszla3!BR140,IF(haviszla3!$E$5="cs",haviszla3!BS140,IF(haviszla3!$E$5="p",haviszla3!BT140,IF(haviszla3!$E$5="szo",haviszla3!BU140,0)))))),0)</f>
        <v>0</v>
      </c>
      <c r="HU140" s="43">
        <f>IF($HU$1=1,IF(haviszla3!$E$5="h",haviszla3!BV140,IF(haviszla3!$E$5="k",haviszla3!BW140,IF(haviszla3!$E$5="sz",haviszla3!BX140,IF(haviszla3!$E$5="cs",haviszla3!BY140,IF(haviszla3!$E$5="p",haviszla3!BZ140,IF(haviszla3!$E$5="szo",haviszla3!CA140,0)))))),0)</f>
        <v>0</v>
      </c>
      <c r="HV140" s="43">
        <f>IF($HV$1=1,IF(haviszla3!$E$5="h",haviszla3!CB140,IF(haviszla3!$E$5="k",haviszla3!CC140,IF(haviszla3!$E$5="sz",haviszla3!CD140,IF(haviszla3!$E$5="cs",haviszla3!CE140,IF(haviszla3!$E$5="p",haviszla3!CF140,IF(haviszla3!$E$5="szo",haviszla3!CG140,0)))))),0)</f>
        <v>0</v>
      </c>
      <c r="HW140" s="43">
        <f>IF($HW$1=1,IF(haviszla3!$E$5="h",haviszla3!CH140,IF(haviszla3!$E$5="k",haviszla3!CI140,IF(haviszla3!$E$5="sz",haviszla3!CJ140,IF(haviszla3!$E$5="cs",haviszla3!CK140,IF(haviszla3!$E$5="p",haviszla3!CL140,IF(haviszla3!$E$5="szo",haviszla3!CM140,0)))))),0)</f>
        <v>0</v>
      </c>
      <c r="HX140" s="43">
        <f>IF($HX$1=1,IF(haviszla3!$E$5="h",haviszla3!CN140,IF(haviszla3!$E$5="k",haviszla3!CO140,IF(haviszla3!$E$5="sz",haviszla3!CP140,IF(haviszla3!$E$5="cs",haviszla3!CQ140,IF(haviszla3!$E$5="p",haviszla3!CR140,IF(haviszla3!$E$5="szo",haviszla3!CS140,0)))))),0)</f>
        <v>0</v>
      </c>
      <c r="HY140" s="43">
        <f>IF($HY$1=1,IF(haviszla3!$E$5="h",haviszla3!CT140,IF(haviszla3!$E$5="k",haviszla3!CU140,IF(haviszla3!$E$5="sz",haviszla3!CV140,IF(haviszla3!$E$5="cs",haviszla3!CW140,IF(haviszla3!$E$5="p",haviszla3!CX140,IF(haviszla3!$E$5="szo",haviszla3!CY140,0)))))),0)</f>
        <v>0</v>
      </c>
      <c r="HZ140" s="43">
        <f>IF($HZ$1=1,IF(haviszla3!$E$5="h",haviszla3!CZ140,IF(haviszla3!$E$5="k",haviszla3!DA140,IF(haviszla3!$E$5="sz",haviszla3!DB140,IF(haviszla3!$E$5="cs",haviszla3!DC140,IF(haviszla3!$E$5="p",haviszla3!DD140,IF(haviszla3!$E$5="szo",haviszla3!DE140,0)))))),0)</f>
        <v>0</v>
      </c>
      <c r="IA140" s="43">
        <f>IF($IA$1=1,IF(haviszla3!$E$5="h",haviszla3!DF140,IF(haviszla3!$E$5="k",haviszla3!DG140,IF(haviszla3!$E$5="sz",haviszla3!DH140,IF(haviszla3!$E$5="cs",haviszla3!DI140,IF(haviszla3!$E$5="p",haviszla3!DJ140,IF(haviszla3!$E$5="szo",haviszla3!DK140,0)))))),0)</f>
        <v>0</v>
      </c>
      <c r="IB140" s="43">
        <f>IF($IB$1=1,IF(haviszla3!$E$5="h",haviszla3!DL140,IF(haviszla3!$E$5="k",haviszla3!DM140,IF(haviszla3!$E$5="sz",haviszla3!DN140,IF(haviszla3!$E$5="cs",haviszla3!DO140,IF(haviszla3!$E$5="p",haviszla3!DP140,IF(haviszla3!$E$5="szo",haviszla3!DQ140,0)))))),0)</f>
        <v>0</v>
      </c>
      <c r="IC140" s="43">
        <f>IF($IC$1=1,IF(haviszla3!$E$5="h",haviszla3!DR140,IF(haviszla3!$E$5="k",haviszla3!DS140,IF(haviszla3!$E$5="sz",haviszla3!DT140,IF(haviszla3!$E$5="cs",haviszla3!DU140,IF(haviszla3!$E$5="p",haviszla3!DV140,IF(haviszla3!$E$5="szo",haviszla3!DW140,0)))))),0)</f>
        <v>0</v>
      </c>
      <c r="ID140" s="43">
        <f>IF($ID$1=1,IF(haviszla3!$E$5="h",haviszla3!DX140,IF(haviszla3!$E$5="k",haviszla3!DY140,IF(haviszla3!$E$5="sz",haviszla3!DZ140,IF(haviszla3!$E$5="cs",haviszla3!EA140,IF(haviszla3!$E$5="p",haviszla3!EB140,IF(haviszla3!$E$5="szo",haviszla3!EC140,0)))))),0)</f>
        <v>0</v>
      </c>
      <c r="IE140" s="43">
        <f>IF($IE$1=1,IF(haviszla3!$E$5="h",haviszla3!ED140,IF(haviszla3!$E$5="k",haviszla3!EE140,IF(haviszla3!$E$5="sz",haviszla3!EF140,IF(haviszla3!$E$5="cs",haviszla3!EG140,IF(haviszla3!$E$5="p",haviszla3!EH140,IF(haviszla3!$E$5="szo",haviszla3!EI140,0)))))),0)</f>
        <v>0</v>
      </c>
    </row>
    <row r="141" spans="1:239" ht="15" customHeight="1">
      <c r="A141" s="18" t="s">
        <v>211</v>
      </c>
      <c r="B141" s="89"/>
      <c r="E141" s="13">
        <f t="shared" si="104"/>
        <v>0</v>
      </c>
      <c r="F141" s="67"/>
      <c r="G141" s="68"/>
      <c r="H141" s="89">
        <v>0</v>
      </c>
      <c r="I141" s="51">
        <v>0</v>
      </c>
      <c r="J141" s="89">
        <v>0</v>
      </c>
      <c r="K141" s="52">
        <v>0</v>
      </c>
      <c r="L141" s="52">
        <v>0</v>
      </c>
      <c r="M141" s="52">
        <v>0</v>
      </c>
      <c r="N141" s="55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5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5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5">
        <v>0</v>
      </c>
      <c r="AG141" s="54">
        <v>0</v>
      </c>
      <c r="AH141" s="54">
        <v>0</v>
      </c>
      <c r="AI141" s="54">
        <v>0</v>
      </c>
      <c r="AJ141" s="58">
        <v>0</v>
      </c>
      <c r="AK141" s="54">
        <v>0</v>
      </c>
      <c r="AL141" s="55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5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5">
        <v>0</v>
      </c>
      <c r="AY141" s="54">
        <v>0</v>
      </c>
      <c r="AZ141" s="54">
        <v>0</v>
      </c>
      <c r="BA141" s="54">
        <v>0</v>
      </c>
      <c r="BB141" s="54">
        <v>0</v>
      </c>
      <c r="BC141" s="58">
        <v>0</v>
      </c>
      <c r="BD141" s="55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5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5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5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5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5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5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0</v>
      </c>
      <c r="CT141" s="55">
        <v>0</v>
      </c>
      <c r="CU141" s="54">
        <v>0</v>
      </c>
      <c r="CV141" s="54">
        <v>0</v>
      </c>
      <c r="CW141" s="54">
        <v>0</v>
      </c>
      <c r="CX141" s="54">
        <v>0</v>
      </c>
      <c r="CY141" s="54">
        <v>0</v>
      </c>
      <c r="CZ141" s="55">
        <v>0</v>
      </c>
      <c r="DA141" s="54">
        <v>0</v>
      </c>
      <c r="DB141" s="54">
        <v>0</v>
      </c>
      <c r="DC141" s="54">
        <v>0</v>
      </c>
      <c r="DD141" s="58">
        <v>0</v>
      </c>
      <c r="DE141" s="54">
        <v>0</v>
      </c>
      <c r="DF141" s="55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5">
        <v>0</v>
      </c>
      <c r="DM141" s="58">
        <v>0</v>
      </c>
      <c r="DN141" s="54">
        <v>0</v>
      </c>
      <c r="DO141" s="54">
        <v>0</v>
      </c>
      <c r="DP141" s="54">
        <v>0</v>
      </c>
      <c r="DQ141" s="54">
        <v>0</v>
      </c>
      <c r="DR141" s="55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5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5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5"/>
      <c r="EK141" s="54">
        <v>0</v>
      </c>
      <c r="EL141" s="54"/>
      <c r="EM141" s="54"/>
      <c r="EN141" s="54"/>
      <c r="EO141" s="59">
        <v>0</v>
      </c>
      <c r="EP141" s="55"/>
      <c r="EQ141" s="54">
        <v>0</v>
      </c>
      <c r="ER141" s="54"/>
      <c r="ES141" s="54"/>
      <c r="ET141" s="54"/>
      <c r="EU141" s="59">
        <v>0</v>
      </c>
      <c r="EV141" s="55"/>
      <c r="EW141" s="54">
        <v>0</v>
      </c>
      <c r="EX141" s="54"/>
      <c r="EY141" s="54"/>
      <c r="EZ141" s="54"/>
      <c r="FA141" s="59">
        <v>0</v>
      </c>
      <c r="FB141" s="43">
        <f t="shared" si="105"/>
        <v>0</v>
      </c>
      <c r="FC141" s="21">
        <f t="shared" si="106"/>
        <v>0</v>
      </c>
      <c r="FD141" s="43">
        <f t="shared" si="107"/>
        <v>0</v>
      </c>
      <c r="FE141" s="21">
        <f t="shared" si="108"/>
        <v>0</v>
      </c>
      <c r="FF141" s="43">
        <f t="shared" si="109"/>
        <v>0</v>
      </c>
      <c r="FG141" s="21">
        <f t="shared" si="110"/>
        <v>0</v>
      </c>
      <c r="FH141" s="43">
        <f t="shared" si="111"/>
        <v>0</v>
      </c>
      <c r="FI141" s="21">
        <f t="shared" si="112"/>
        <v>0</v>
      </c>
      <c r="FJ141" s="43">
        <f t="shared" si="113"/>
        <v>0</v>
      </c>
      <c r="FK141" s="21">
        <f t="shared" si="114"/>
        <v>0</v>
      </c>
      <c r="FL141" s="43">
        <f t="shared" si="115"/>
        <v>0</v>
      </c>
      <c r="FM141" s="21">
        <f t="shared" si="116"/>
        <v>0</v>
      </c>
      <c r="FN141" s="43">
        <f t="shared" si="117"/>
        <v>0</v>
      </c>
      <c r="FO141" s="21">
        <f t="shared" si="118"/>
        <v>0</v>
      </c>
      <c r="FP141" s="43">
        <f t="shared" si="119"/>
        <v>0</v>
      </c>
      <c r="FQ141" s="21">
        <f t="shared" si="120"/>
        <v>0</v>
      </c>
      <c r="FR141" s="43">
        <f t="shared" si="121"/>
        <v>0</v>
      </c>
      <c r="FS141" s="21">
        <f t="shared" si="122"/>
        <v>0</v>
      </c>
      <c r="FT141" s="43">
        <f t="shared" si="123"/>
        <v>0</v>
      </c>
      <c r="FU141" s="21">
        <f t="shared" si="124"/>
        <v>0</v>
      </c>
      <c r="FV141" s="43">
        <f t="shared" si="125"/>
        <v>0</v>
      </c>
      <c r="FW141" s="21">
        <f t="shared" si="126"/>
        <v>0</v>
      </c>
      <c r="FX141" s="43">
        <f t="shared" si="127"/>
        <v>0</v>
      </c>
      <c r="FY141" s="21">
        <f t="shared" si="128"/>
        <v>0</v>
      </c>
      <c r="FZ141" s="43">
        <f t="shared" si="129"/>
        <v>0</v>
      </c>
      <c r="GA141" s="21">
        <f t="shared" si="130"/>
        <v>0</v>
      </c>
      <c r="GB141" s="43">
        <f t="shared" si="131"/>
        <v>0</v>
      </c>
      <c r="GC141" s="21">
        <f t="shared" si="132"/>
        <v>0</v>
      </c>
      <c r="GD141" s="43">
        <f t="shared" si="133"/>
        <v>0</v>
      </c>
      <c r="GE141" s="21">
        <f t="shared" si="134"/>
        <v>0</v>
      </c>
      <c r="GF141" s="43">
        <f t="shared" si="135"/>
        <v>0</v>
      </c>
      <c r="GG141" s="21">
        <f t="shared" si="136"/>
        <v>0</v>
      </c>
      <c r="GH141" s="43">
        <f t="shared" si="137"/>
        <v>0</v>
      </c>
      <c r="GI141" s="21">
        <f t="shared" si="138"/>
        <v>0</v>
      </c>
      <c r="GJ141" s="43">
        <f t="shared" si="139"/>
        <v>0</v>
      </c>
      <c r="GK141" s="21">
        <f t="shared" si="140"/>
        <v>0</v>
      </c>
      <c r="GL141" s="43">
        <f t="shared" si="141"/>
        <v>0</v>
      </c>
      <c r="GM141" s="21">
        <f t="shared" si="142"/>
        <v>0</v>
      </c>
      <c r="GN141" s="43">
        <f t="shared" si="143"/>
        <v>0</v>
      </c>
      <c r="GO141" s="21">
        <f t="shared" si="144"/>
        <v>0</v>
      </c>
      <c r="GP141" s="43">
        <f t="shared" si="145"/>
        <v>0</v>
      </c>
      <c r="GQ141" s="21">
        <f t="shared" si="146"/>
        <v>0</v>
      </c>
      <c r="GR141" s="43">
        <f t="shared" si="147"/>
        <v>0</v>
      </c>
      <c r="GS141" s="21">
        <f t="shared" si="148"/>
        <v>0</v>
      </c>
      <c r="GT141" s="43">
        <f t="shared" si="149"/>
        <v>0</v>
      </c>
      <c r="GU141" s="21">
        <f t="shared" si="150"/>
        <v>0</v>
      </c>
      <c r="GV141" s="43">
        <f t="shared" si="151"/>
        <v>0</v>
      </c>
      <c r="GW141" s="43">
        <f t="shared" si="152"/>
        <v>0</v>
      </c>
      <c r="GY141" s="43">
        <f t="shared" si="153"/>
        <v>0</v>
      </c>
      <c r="HF141" s="89">
        <f t="shared" si="154"/>
        <v>0</v>
      </c>
      <c r="HG141" s="43">
        <f t="shared" si="154"/>
        <v>0</v>
      </c>
      <c r="HH141" s="89">
        <f t="shared" si="154"/>
        <v>0</v>
      </c>
      <c r="HI141" s="13">
        <f t="shared" si="155"/>
        <v>0</v>
      </c>
      <c r="HJ141" s="43">
        <f>IF($HJ$1=1,IF(haviszla3!$E$5="h",haviszla3!H141,IF(haviszla3!$E$5="k",haviszla3!I141,IF(haviszla3!$E$5="sz",haviszla3!J141,IF(haviszla3!$E$5="cs",haviszla3!K141,IF(haviszla3!$E$5="p",haviszla3!L141,IF(haviszla3!$E$5="szo",haviszla3!M141,0)))))),0)</f>
        <v>0</v>
      </c>
      <c r="HK141" s="43">
        <f>IF($HK$1=1,IF(haviszla3!$E$5="h",haviszla3!N141,IF(haviszla3!$E$5="k",haviszla3!O141,IF(haviszla3!$E$5="sz",haviszla3!P141,IF(haviszla3!$E$5="cs",haviszla3!Q141,IF(haviszla3!$E$5="p",haviszla3!R141,IF(haviszla3!$E$5="szo",haviszla3!S141,0)))))),0)</f>
        <v>0</v>
      </c>
      <c r="HL141" s="43">
        <f>IF($HL$1=1,IF(haviszla3!$E$5="h",haviszla3!T141,IF(haviszla3!$E$5="k",haviszla3!U141,IF(haviszla3!$E$5="sz",haviszla3!V141,IF(haviszla3!$E$5="cs",haviszla3!W141,IF(haviszla3!$E$5="p",haviszla3!X141,IF(haviszla3!$E$5="szo",haviszla3!Y141,0)))))),0)</f>
        <v>0</v>
      </c>
      <c r="HM141" s="43">
        <f>IF($HM$1=1,IF(haviszla3!$E$5="h",haviszla3!Z141,IF(haviszla3!$E$5="k",haviszla3!AA141,IF(haviszla3!$E$5="sz",haviszla3!AB141,IF(haviszla3!$E$5="cs",haviszla3!AC141,IF(haviszla3!$E$5="p",haviszla3!AD141,IF(haviszla3!$E$5="szo",haviszla3!AE141,0)))))),0)</f>
        <v>0</v>
      </c>
      <c r="HN141" s="43">
        <f>IF($HN$1=1,IF(haviszla3!$E$5="h",haviszla3!AF141,IF(haviszla3!$E$5="k",haviszla3!AG141,IF(haviszla3!$E$5="sz",haviszla3!AH141,IF(haviszla3!$E$5="cs",haviszla3!AI141,IF(haviszla3!$E$5="p",haviszla3!AJ141,IF(haviszla3!$E$5="szo",haviszla3!AK141,0)))))),0)</f>
        <v>0</v>
      </c>
      <c r="HO141" s="43">
        <f>IF($HO$1=1,IF(haviszla3!$E$5="h",haviszla3!AL141,IF(haviszla3!$E$5="k",haviszla3!AM141,IF(haviszla3!$E$5="sz",haviszla3!AN141,IF(haviszla3!$E$5="cs",haviszla3!AO141,IF(haviszla3!$E$5="p",haviszla3!AP141,IF(haviszla3!$E$5="szo",haviszla3!AQ141,0)))))),0)</f>
        <v>0</v>
      </c>
      <c r="HP141" s="43">
        <f>IF($HP$1=1,IF(haviszla3!$E$5="h",haviszla3!AR141,IF(haviszla3!$E$5="k",haviszla3!AS141,IF(haviszla3!$E$5="sz",haviszla3!AT141,IF(haviszla3!$E$5="cs",haviszla3!AU141,IF(haviszla3!$E$5="p",haviszla3!AV141,IF(haviszla3!$E$5="szo",haviszla3!AW141,0)))))),0)</f>
        <v>0</v>
      </c>
      <c r="HQ141" s="43">
        <f>IF($HQ$1=1,IF(haviszla3!$E$5="h",haviszla3!AX141,IF(haviszla3!$E$5="k",haviszla3!AY141,IF(haviszla3!$E$5="sz",haviszla3!AZ141,IF(haviszla3!$E$5="cs",haviszla3!BA141,IF(haviszla3!$E$5="p",haviszla3!BB141,IF(haviszla3!$E$5="szo",haviszla3!BC141,0)))))),0)</f>
        <v>0</v>
      </c>
      <c r="HR141" s="43">
        <f>IF($HR$1=1,IF(haviszla3!$E$5="h",haviszla3!BD141,IF(haviszla3!$E$5="k",haviszla3!BE141,IF(haviszla3!$E$5="sz",haviszla3!BF141,IF(haviszla3!$E$5="cs",haviszla3!BG141,IF(haviszla3!$E$5="p",haviszla3!BH141,IF(haviszla3!$E$5="szo",haviszla3!BI141,0)))))),0)</f>
        <v>0</v>
      </c>
      <c r="HT141" s="43">
        <f>IF($HT$1=1,IF(haviszla3!$E$5="h",haviszla3!BP141,IF(haviszla3!$E$5="k",haviszla3!BQ141,IF(haviszla3!$E$5="sz",haviszla3!BR141,IF(haviszla3!$E$5="cs",haviszla3!BS141,IF(haviszla3!$E$5="p",haviszla3!BT141,IF(haviszla3!$E$5="szo",haviszla3!BU141,0)))))),0)</f>
        <v>0</v>
      </c>
      <c r="HU141" s="43">
        <f>IF($HU$1=1,IF(haviszla3!$E$5="h",haviszla3!BV141,IF(haviszla3!$E$5="k",haviszla3!BW141,IF(haviszla3!$E$5="sz",haviszla3!BX141,IF(haviszla3!$E$5="cs",haviszla3!BY141,IF(haviszla3!$E$5="p",haviszla3!BZ141,IF(haviszla3!$E$5="szo",haviszla3!CA141,0)))))),0)</f>
        <v>0</v>
      </c>
      <c r="HV141" s="43">
        <f>IF($HV$1=1,IF(haviszla3!$E$5="h",haviszla3!CB141,IF(haviszla3!$E$5="k",haviszla3!CC141,IF(haviszla3!$E$5="sz",haviszla3!CD141,IF(haviszla3!$E$5="cs",haviszla3!CE141,IF(haviszla3!$E$5="p",haviszla3!CF141,IF(haviszla3!$E$5="szo",haviszla3!CG141,0)))))),0)</f>
        <v>0</v>
      </c>
      <c r="HW141" s="43">
        <f>IF($HW$1=1,IF(haviszla3!$E$5="h",haviszla3!CH141,IF(haviszla3!$E$5="k",haviszla3!CI141,IF(haviszla3!$E$5="sz",haviszla3!CJ141,IF(haviszla3!$E$5="cs",haviszla3!CK141,IF(haviszla3!$E$5="p",haviszla3!CL141,IF(haviszla3!$E$5="szo",haviszla3!CM141,0)))))),0)</f>
        <v>0</v>
      </c>
      <c r="HX141" s="43">
        <f>IF($HX$1=1,IF(haviszla3!$E$5="h",haviszla3!CN141,IF(haviszla3!$E$5="k",haviszla3!CO141,IF(haviszla3!$E$5="sz",haviszla3!CP141,IF(haviszla3!$E$5="cs",haviszla3!CQ141,IF(haviszla3!$E$5="p",haviszla3!CR141,IF(haviszla3!$E$5="szo",haviszla3!CS141,0)))))),0)</f>
        <v>0</v>
      </c>
      <c r="HY141" s="43">
        <f>IF($HY$1=1,IF(haviszla3!$E$5="h",haviszla3!CT141,IF(haviszla3!$E$5="k",haviszla3!CU141,IF(haviszla3!$E$5="sz",haviszla3!CV141,IF(haviszla3!$E$5="cs",haviszla3!CW141,IF(haviszla3!$E$5="p",haviszla3!CX141,IF(haviszla3!$E$5="szo",haviszla3!CY141,0)))))),0)</f>
        <v>0</v>
      </c>
      <c r="HZ141" s="43">
        <f>IF($HZ$1=1,IF(haviszla3!$E$5="h",haviszla3!CZ141,IF(haviszla3!$E$5="k",haviszla3!DA141,IF(haviszla3!$E$5="sz",haviszla3!DB141,IF(haviszla3!$E$5="cs",haviszla3!DC141,IF(haviszla3!$E$5="p",haviszla3!DD141,IF(haviszla3!$E$5="szo",haviszla3!DE141,0)))))),0)</f>
        <v>0</v>
      </c>
      <c r="IA141" s="43">
        <f>IF($IA$1=1,IF(haviszla3!$E$5="h",haviszla3!DF141,IF(haviszla3!$E$5="k",haviszla3!DG141,IF(haviszla3!$E$5="sz",haviszla3!DH141,IF(haviszla3!$E$5="cs",haviszla3!DI141,IF(haviszla3!$E$5="p",haviszla3!DJ141,IF(haviszla3!$E$5="szo",haviszla3!DK141,0)))))),0)</f>
        <v>0</v>
      </c>
      <c r="IB141" s="43">
        <f>IF($IB$1=1,IF(haviszla3!$E$5="h",haviszla3!DL141,IF(haviszla3!$E$5="k",haviszla3!DM141,IF(haviszla3!$E$5="sz",haviszla3!DN141,IF(haviszla3!$E$5="cs",haviszla3!DO141,IF(haviszla3!$E$5="p",haviszla3!DP141,IF(haviszla3!$E$5="szo",haviszla3!DQ141,0)))))),0)</f>
        <v>0</v>
      </c>
      <c r="IC141" s="43">
        <f>IF($IC$1=1,IF(haviszla3!$E$5="h",haviszla3!DR141,IF(haviszla3!$E$5="k",haviszla3!DS141,IF(haviszla3!$E$5="sz",haviszla3!DT141,IF(haviszla3!$E$5="cs",haviszla3!DU141,IF(haviszla3!$E$5="p",haviszla3!DV141,IF(haviszla3!$E$5="szo",haviszla3!DW141,0)))))),0)</f>
        <v>0</v>
      </c>
      <c r="ID141" s="43">
        <f>IF($ID$1=1,IF(haviszla3!$E$5="h",haviszla3!DX141,IF(haviszla3!$E$5="k",haviszla3!DY141,IF(haviszla3!$E$5="sz",haviszla3!DZ141,IF(haviszla3!$E$5="cs",haviszla3!EA141,IF(haviszla3!$E$5="p",haviszla3!EB141,IF(haviszla3!$E$5="szo",haviszla3!EC141,0)))))),0)</f>
        <v>0</v>
      </c>
      <c r="IE141" s="43">
        <f>IF($IE$1=1,IF(haviszla3!$E$5="h",haviszla3!ED141,IF(haviszla3!$E$5="k",haviszla3!EE141,IF(haviszla3!$E$5="sz",haviszla3!EF141,IF(haviszla3!$E$5="cs",haviszla3!EG141,IF(haviszla3!$E$5="p",haviszla3!EH141,IF(haviszla3!$E$5="szo",haviszla3!EI141,0)))))),0)</f>
        <v>0</v>
      </c>
    </row>
    <row r="142" spans="1:239" ht="15" customHeight="1">
      <c r="A142" s="4" t="s">
        <v>212</v>
      </c>
      <c r="B142" s="89"/>
      <c r="E142" s="13">
        <f t="shared" si="104"/>
        <v>0</v>
      </c>
      <c r="F142" s="48"/>
      <c r="G142" s="48"/>
      <c r="H142" s="89">
        <v>0</v>
      </c>
      <c r="I142" s="51">
        <v>0</v>
      </c>
      <c r="J142" s="89">
        <v>0</v>
      </c>
      <c r="K142" s="51">
        <v>0</v>
      </c>
      <c r="L142" s="51">
        <v>0</v>
      </c>
      <c r="M142" s="52">
        <v>0</v>
      </c>
      <c r="N142" s="64">
        <v>0</v>
      </c>
      <c r="O142" s="51">
        <v>0</v>
      </c>
      <c r="P142" s="51">
        <v>0</v>
      </c>
      <c r="Q142" s="51">
        <v>0</v>
      </c>
      <c r="R142" s="51">
        <v>0</v>
      </c>
      <c r="S142" s="54">
        <v>0</v>
      </c>
      <c r="T142" s="55">
        <v>0</v>
      </c>
      <c r="U142" s="51">
        <v>0</v>
      </c>
      <c r="V142" s="51">
        <v>0</v>
      </c>
      <c r="W142" s="51">
        <v>0</v>
      </c>
      <c r="X142" s="51">
        <v>0</v>
      </c>
      <c r="Y142" s="51">
        <v>0</v>
      </c>
      <c r="Z142" s="64">
        <v>0</v>
      </c>
      <c r="AA142" s="51">
        <v>0</v>
      </c>
      <c r="AB142" s="51">
        <v>0</v>
      </c>
      <c r="AC142" s="51">
        <v>0</v>
      </c>
      <c r="AD142" s="51">
        <v>0</v>
      </c>
      <c r="AE142" s="54">
        <v>0</v>
      </c>
      <c r="AF142" s="64">
        <v>0</v>
      </c>
      <c r="AG142" s="51">
        <v>0</v>
      </c>
      <c r="AH142" s="54">
        <v>0</v>
      </c>
      <c r="AI142" s="51">
        <v>0</v>
      </c>
      <c r="AJ142" s="56">
        <v>0</v>
      </c>
      <c r="AK142" s="51">
        <v>0</v>
      </c>
      <c r="AL142" s="55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64">
        <v>0</v>
      </c>
      <c r="AS142" s="51">
        <v>0</v>
      </c>
      <c r="AT142" s="54">
        <v>0</v>
      </c>
      <c r="AU142" s="51">
        <v>0</v>
      </c>
      <c r="AV142" s="51">
        <v>0</v>
      </c>
      <c r="AW142" s="54">
        <v>0</v>
      </c>
      <c r="AX142" s="57">
        <v>0</v>
      </c>
      <c r="AY142" s="51">
        <v>0</v>
      </c>
      <c r="AZ142" s="51">
        <v>0</v>
      </c>
      <c r="BA142" s="51">
        <v>0</v>
      </c>
      <c r="BB142" s="56">
        <v>0</v>
      </c>
      <c r="BC142" s="58">
        <v>0</v>
      </c>
      <c r="BD142" s="55">
        <v>0</v>
      </c>
      <c r="BE142" s="51">
        <v>0</v>
      </c>
      <c r="BF142" s="54">
        <v>0</v>
      </c>
      <c r="BG142" s="54">
        <v>0</v>
      </c>
      <c r="BH142" s="54">
        <v>0</v>
      </c>
      <c r="BI142" s="54">
        <v>0</v>
      </c>
      <c r="BJ142" s="55">
        <v>0</v>
      </c>
      <c r="BK142" s="54">
        <v>0</v>
      </c>
      <c r="BL142" s="54">
        <v>0</v>
      </c>
      <c r="BM142" s="51">
        <v>0</v>
      </c>
      <c r="BN142" s="51">
        <v>0</v>
      </c>
      <c r="BO142" s="54">
        <v>0</v>
      </c>
      <c r="BP142" s="55">
        <v>0</v>
      </c>
      <c r="BQ142" s="54">
        <v>0</v>
      </c>
      <c r="BR142" s="54">
        <v>0</v>
      </c>
      <c r="BS142" s="51">
        <v>0</v>
      </c>
      <c r="BT142" s="54">
        <v>0</v>
      </c>
      <c r="BU142" s="54">
        <v>0</v>
      </c>
      <c r="BV142" s="55">
        <v>0</v>
      </c>
      <c r="BW142" s="54">
        <v>0</v>
      </c>
      <c r="BX142" s="54">
        <v>0</v>
      </c>
      <c r="BY142" s="51">
        <v>0</v>
      </c>
      <c r="BZ142" s="54">
        <v>0</v>
      </c>
      <c r="CA142" s="54">
        <v>0</v>
      </c>
      <c r="CB142" s="55">
        <v>0</v>
      </c>
      <c r="CC142" s="51">
        <v>0</v>
      </c>
      <c r="CD142" s="54">
        <v>0</v>
      </c>
      <c r="CE142" s="51">
        <v>0</v>
      </c>
      <c r="CF142" s="51">
        <v>0</v>
      </c>
      <c r="CG142" s="54">
        <v>0</v>
      </c>
      <c r="CH142" s="55">
        <v>0</v>
      </c>
      <c r="CI142" s="54">
        <v>0</v>
      </c>
      <c r="CJ142" s="54">
        <v>0</v>
      </c>
      <c r="CK142" s="51">
        <v>0</v>
      </c>
      <c r="CL142" s="54">
        <v>0</v>
      </c>
      <c r="CM142" s="54">
        <v>0</v>
      </c>
      <c r="CN142" s="55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5">
        <v>0</v>
      </c>
      <c r="CU142" s="51">
        <v>0</v>
      </c>
      <c r="CV142" s="51">
        <v>0</v>
      </c>
      <c r="CW142" s="51">
        <v>0</v>
      </c>
      <c r="CX142" s="51">
        <v>0</v>
      </c>
      <c r="CY142" s="52">
        <v>0</v>
      </c>
      <c r="CZ142" s="64">
        <v>0</v>
      </c>
      <c r="DA142" s="54">
        <v>0</v>
      </c>
      <c r="DB142" s="54">
        <v>0</v>
      </c>
      <c r="DC142" s="54">
        <v>0</v>
      </c>
      <c r="DD142" s="58">
        <v>0</v>
      </c>
      <c r="DE142" s="54">
        <v>0</v>
      </c>
      <c r="DF142" s="55">
        <v>0</v>
      </c>
      <c r="DG142" s="51">
        <v>0</v>
      </c>
      <c r="DH142" s="54">
        <v>0</v>
      </c>
      <c r="DI142" s="51">
        <v>0</v>
      </c>
      <c r="DJ142" s="51">
        <v>0</v>
      </c>
      <c r="DK142" s="54">
        <v>0</v>
      </c>
      <c r="DL142" s="64">
        <v>0</v>
      </c>
      <c r="DM142" s="56">
        <v>0</v>
      </c>
      <c r="DN142" s="51">
        <v>0</v>
      </c>
      <c r="DO142" s="51">
        <v>0</v>
      </c>
      <c r="DP142" s="51">
        <v>0</v>
      </c>
      <c r="DQ142" s="54">
        <v>0</v>
      </c>
      <c r="DR142" s="64">
        <v>0</v>
      </c>
      <c r="DS142" s="51">
        <v>0</v>
      </c>
      <c r="DT142" s="51">
        <v>0</v>
      </c>
      <c r="DU142" s="51">
        <v>0</v>
      </c>
      <c r="DV142" s="51">
        <v>0</v>
      </c>
      <c r="DW142" s="54">
        <v>0</v>
      </c>
      <c r="DX142" s="55">
        <v>0</v>
      </c>
      <c r="DY142" s="54">
        <v>0</v>
      </c>
      <c r="DZ142" s="54">
        <v>0</v>
      </c>
      <c r="EA142" s="54">
        <v>0</v>
      </c>
      <c r="EB142" s="51">
        <v>0</v>
      </c>
      <c r="EC142" s="54">
        <v>0</v>
      </c>
      <c r="ED142" s="64">
        <v>0</v>
      </c>
      <c r="EE142" s="54">
        <v>0</v>
      </c>
      <c r="EF142" s="51">
        <v>0</v>
      </c>
      <c r="EG142" s="54">
        <v>0</v>
      </c>
      <c r="EH142" s="58">
        <v>0</v>
      </c>
      <c r="EI142" s="54">
        <v>0</v>
      </c>
      <c r="EJ142" s="55"/>
      <c r="EK142" s="54">
        <v>0</v>
      </c>
      <c r="EL142" s="54"/>
      <c r="EM142" s="54"/>
      <c r="EN142" s="54"/>
      <c r="EO142" s="59">
        <v>0</v>
      </c>
      <c r="EP142" s="55"/>
      <c r="EQ142" s="54">
        <v>0</v>
      </c>
      <c r="ER142" s="54"/>
      <c r="ES142" s="54"/>
      <c r="ET142" s="54"/>
      <c r="EU142" s="59">
        <v>0</v>
      </c>
      <c r="EV142" s="55"/>
      <c r="EW142" s="54">
        <v>0</v>
      </c>
      <c r="EX142" s="54"/>
      <c r="EY142" s="54"/>
      <c r="EZ142" s="52"/>
      <c r="FA142" s="59">
        <v>0</v>
      </c>
      <c r="FB142" s="43">
        <f t="shared" si="105"/>
        <v>0</v>
      </c>
      <c r="FC142" s="21">
        <f t="shared" si="106"/>
        <v>0</v>
      </c>
      <c r="FD142" s="43">
        <f t="shared" si="107"/>
        <v>0</v>
      </c>
      <c r="FE142" s="21">
        <f t="shared" si="108"/>
        <v>0</v>
      </c>
      <c r="FF142" s="43">
        <f t="shared" si="109"/>
        <v>0</v>
      </c>
      <c r="FG142" s="21">
        <f t="shared" si="110"/>
        <v>0</v>
      </c>
      <c r="FH142" s="43">
        <f t="shared" si="111"/>
        <v>0</v>
      </c>
      <c r="FI142" s="21">
        <f t="shared" si="112"/>
        <v>0</v>
      </c>
      <c r="FJ142" s="43">
        <f t="shared" si="113"/>
        <v>0</v>
      </c>
      <c r="FK142" s="21">
        <f t="shared" si="114"/>
        <v>0</v>
      </c>
      <c r="FL142" s="43">
        <f t="shared" si="115"/>
        <v>0</v>
      </c>
      <c r="FM142" s="21">
        <f t="shared" si="116"/>
        <v>0</v>
      </c>
      <c r="FN142" s="43">
        <f t="shared" si="117"/>
        <v>0</v>
      </c>
      <c r="FO142" s="21">
        <f t="shared" si="118"/>
        <v>0</v>
      </c>
      <c r="FP142" s="43">
        <f t="shared" si="119"/>
        <v>0</v>
      </c>
      <c r="FQ142" s="21">
        <f t="shared" si="120"/>
        <v>0</v>
      </c>
      <c r="FR142" s="43">
        <f t="shared" si="121"/>
        <v>0</v>
      </c>
      <c r="FS142" s="21">
        <f t="shared" si="122"/>
        <v>0</v>
      </c>
      <c r="FT142" s="43">
        <f t="shared" si="123"/>
        <v>0</v>
      </c>
      <c r="FU142" s="21">
        <f t="shared" si="124"/>
        <v>0</v>
      </c>
      <c r="FV142" s="43">
        <f t="shared" si="125"/>
        <v>0</v>
      </c>
      <c r="FW142" s="21">
        <f t="shared" si="126"/>
        <v>0</v>
      </c>
      <c r="FX142" s="43">
        <f t="shared" si="127"/>
        <v>0</v>
      </c>
      <c r="FY142" s="21">
        <f t="shared" si="128"/>
        <v>0</v>
      </c>
      <c r="FZ142" s="43">
        <f t="shared" si="129"/>
        <v>0</v>
      </c>
      <c r="GA142" s="21">
        <f t="shared" si="130"/>
        <v>0</v>
      </c>
      <c r="GB142" s="43">
        <f t="shared" si="131"/>
        <v>0</v>
      </c>
      <c r="GC142" s="21">
        <f t="shared" si="132"/>
        <v>0</v>
      </c>
      <c r="GD142" s="43">
        <f t="shared" si="133"/>
        <v>0</v>
      </c>
      <c r="GE142" s="21">
        <f t="shared" si="134"/>
        <v>0</v>
      </c>
      <c r="GF142" s="43">
        <f t="shared" si="135"/>
        <v>0</v>
      </c>
      <c r="GG142" s="21">
        <f t="shared" si="136"/>
        <v>0</v>
      </c>
      <c r="GH142" s="43">
        <f t="shared" si="137"/>
        <v>0</v>
      </c>
      <c r="GI142" s="21">
        <f t="shared" si="138"/>
        <v>0</v>
      </c>
      <c r="GJ142" s="43">
        <f t="shared" si="139"/>
        <v>0</v>
      </c>
      <c r="GK142" s="21">
        <f t="shared" si="140"/>
        <v>0</v>
      </c>
      <c r="GL142" s="43">
        <f t="shared" si="141"/>
        <v>0</v>
      </c>
      <c r="GM142" s="21">
        <f t="shared" si="142"/>
        <v>0</v>
      </c>
      <c r="GN142" s="43">
        <f t="shared" si="143"/>
        <v>0</v>
      </c>
      <c r="GO142" s="21">
        <f t="shared" si="144"/>
        <v>0</v>
      </c>
      <c r="GP142" s="43">
        <f t="shared" si="145"/>
        <v>0</v>
      </c>
      <c r="GQ142" s="21">
        <f t="shared" si="146"/>
        <v>0</v>
      </c>
      <c r="GR142" s="43">
        <f t="shared" si="147"/>
        <v>0</v>
      </c>
      <c r="GS142" s="21">
        <f t="shared" si="148"/>
        <v>0</v>
      </c>
      <c r="GT142" s="43">
        <f t="shared" si="149"/>
        <v>0</v>
      </c>
      <c r="GU142" s="21">
        <f t="shared" si="150"/>
        <v>0</v>
      </c>
      <c r="GV142" s="43">
        <f t="shared" si="151"/>
        <v>0</v>
      </c>
      <c r="GW142" s="43">
        <f t="shared" si="152"/>
        <v>0</v>
      </c>
      <c r="GY142" s="43">
        <f t="shared" si="153"/>
        <v>0</v>
      </c>
      <c r="HF142" s="89">
        <f t="shared" si="154"/>
        <v>0</v>
      </c>
      <c r="HG142" s="43">
        <f t="shared" si="154"/>
        <v>0</v>
      </c>
      <c r="HH142" s="89">
        <f t="shared" si="154"/>
        <v>0</v>
      </c>
      <c r="HI142" s="13">
        <f t="shared" si="155"/>
        <v>0</v>
      </c>
      <c r="HJ142" s="43">
        <f>IF($HJ$1=1,IF(haviszla3!$E$5="h",haviszla3!H142,IF(haviszla3!$E$5="k",haviszla3!I142,IF(haviszla3!$E$5="sz",haviszla3!J142,IF(haviszla3!$E$5="cs",haviszla3!K142,IF(haviszla3!$E$5="p",haviszla3!L142,IF(haviszla3!$E$5="szo",haviszla3!M142,0)))))),0)</f>
        <v>0</v>
      </c>
      <c r="HK142" s="43">
        <f>IF($HK$1=1,IF(haviszla3!$E$5="h",haviszla3!N142,IF(haviszla3!$E$5="k",haviszla3!O142,IF(haviszla3!$E$5="sz",haviszla3!P142,IF(haviszla3!$E$5="cs",haviszla3!Q142,IF(haviszla3!$E$5="p",haviszla3!R142,IF(haviszla3!$E$5="szo",haviszla3!S142,0)))))),0)</f>
        <v>0</v>
      </c>
      <c r="HL142" s="43">
        <f>IF($HL$1=1,IF(haviszla3!$E$5="h",haviszla3!T142,IF(haviszla3!$E$5="k",haviszla3!U142,IF(haviszla3!$E$5="sz",haviszla3!V142,IF(haviszla3!$E$5="cs",haviszla3!W142,IF(haviszla3!$E$5="p",haviszla3!X142,IF(haviszla3!$E$5="szo",haviszla3!Y142,0)))))),0)</f>
        <v>0</v>
      </c>
      <c r="HM142" s="43">
        <f>IF($HM$1=1,IF(haviszla3!$E$5="h",haviszla3!Z142,IF(haviszla3!$E$5="k",haviszla3!AA142,IF(haviszla3!$E$5="sz",haviszla3!AB142,IF(haviszla3!$E$5="cs",haviszla3!AC142,IF(haviszla3!$E$5="p",haviszla3!AD142,IF(haviszla3!$E$5="szo",haviszla3!AE142,0)))))),0)</f>
        <v>0</v>
      </c>
      <c r="HN142" s="43">
        <f>IF($HN$1=1,IF(haviszla3!$E$5="h",haviszla3!AF142,IF(haviszla3!$E$5="k",haviszla3!AG142,IF(haviszla3!$E$5="sz",haviszla3!AH142,IF(haviszla3!$E$5="cs",haviszla3!AI142,IF(haviszla3!$E$5="p",haviszla3!AJ142,IF(haviszla3!$E$5="szo",haviszla3!AK142,0)))))),0)</f>
        <v>0</v>
      </c>
      <c r="HO142" s="43">
        <f>IF($HO$1=1,IF(haviszla3!$E$5="h",haviszla3!AL142,IF(haviszla3!$E$5="k",haviszla3!AM142,IF(haviszla3!$E$5="sz",haviszla3!AN142,IF(haviszla3!$E$5="cs",haviszla3!AO142,IF(haviszla3!$E$5="p",haviszla3!AP142,IF(haviszla3!$E$5="szo",haviszla3!AQ142,0)))))),0)</f>
        <v>0</v>
      </c>
      <c r="HP142" s="43">
        <f>IF($HP$1=1,IF(haviszla3!$E$5="h",haviszla3!AR142,IF(haviszla3!$E$5="k",haviszla3!AS142,IF(haviszla3!$E$5="sz",haviszla3!AT142,IF(haviszla3!$E$5="cs",haviszla3!AU142,IF(haviszla3!$E$5="p",haviszla3!AV142,IF(haviszla3!$E$5="szo",haviszla3!AW142,0)))))),0)</f>
        <v>0</v>
      </c>
      <c r="HQ142" s="43">
        <f>IF($HQ$1=1,IF(haviszla3!$E$5="h",haviszla3!AX142,IF(haviszla3!$E$5="k",haviszla3!AY142,IF(haviszla3!$E$5="sz",haviszla3!AZ142,IF(haviszla3!$E$5="cs",haviszla3!BA142,IF(haviszla3!$E$5="p",haviszla3!BB142,IF(haviszla3!$E$5="szo",haviszla3!BC142,0)))))),0)</f>
        <v>0</v>
      </c>
      <c r="HR142" s="43">
        <f>IF($HR$1=1,IF(haviszla3!$E$5="h",haviszla3!BD142,IF(haviszla3!$E$5="k",haviszla3!BE142,IF(haviszla3!$E$5="sz",haviszla3!BF142,IF(haviszla3!$E$5="cs",haviszla3!BG142,IF(haviszla3!$E$5="p",haviszla3!BH142,IF(haviszla3!$E$5="szo",haviszla3!BI142,0)))))),0)</f>
        <v>0</v>
      </c>
      <c r="HS142" s="43">
        <f>IF($HS$1=1,IF(haviszla3!$E$5="h",haviszla3!BJ142,IF(haviszla3!$E$5="k",haviszla3!BK142,IF(haviszla3!$E$5="sz",haviszla3!BL142,IF(haviszla3!$E$5="cs",haviszla3!BM142,IF(haviszla3!$E$5="p",haviszla3!BN142,IF(haviszla3!$E$5="szo",haviszla3!BO142,0)))))),0)</f>
        <v>0</v>
      </c>
      <c r="HT142" s="43">
        <f>IF($HT$1=1,IF(haviszla3!$E$5="h",haviszla3!BP142,IF(haviszla3!$E$5="k",haviszla3!BQ142,IF(haviszla3!$E$5="sz",haviszla3!BR142,IF(haviszla3!$E$5="cs",haviszla3!BS142,IF(haviszla3!$E$5="p",haviszla3!BT142,IF(haviszla3!$E$5="szo",haviszla3!BU142,0)))))),0)</f>
        <v>0</v>
      </c>
      <c r="HU142" s="43">
        <f>IF($HU$1=1,IF(haviszla3!$E$5="h",haviszla3!BV142,IF(haviszla3!$E$5="k",haviszla3!BW142,IF(haviszla3!$E$5="sz",haviszla3!BX142,IF(haviszla3!$E$5="cs",haviszla3!BY142,IF(haviszla3!$E$5="p",haviszla3!BZ142,IF(haviszla3!$E$5="szo",haviszla3!CA142,0)))))),0)</f>
        <v>0</v>
      </c>
      <c r="HV142" s="43">
        <f>IF($HV$1=1,IF(haviszla3!$E$5="h",haviszla3!CB142,IF(haviszla3!$E$5="k",haviszla3!CC142,IF(haviszla3!$E$5="sz",haviszla3!CD142,IF(haviszla3!$E$5="cs",haviszla3!CE142,IF(haviszla3!$E$5="p",haviszla3!CF142,IF(haviszla3!$E$5="szo",haviszla3!CG142,0)))))),0)</f>
        <v>0</v>
      </c>
      <c r="HW142" s="43">
        <f>IF($HW$1=1,IF(haviszla3!$E$5="h",haviszla3!CH142,IF(haviszla3!$E$5="k",haviszla3!CI142,IF(haviszla3!$E$5="sz",haviszla3!CJ142,IF(haviszla3!$E$5="cs",haviszla3!CK142,IF(haviszla3!$E$5="p",haviszla3!CL142,IF(haviszla3!$E$5="szo",haviszla3!CM142,0)))))),0)</f>
        <v>0</v>
      </c>
      <c r="HX142" s="43">
        <f>IF($HX$1=1,IF(haviszla3!$E$5="h",haviszla3!CN142,IF(haviszla3!$E$5="k",haviszla3!CO142,IF(haviszla3!$E$5="sz",haviszla3!CP142,IF(haviszla3!$E$5="cs",haviszla3!CQ142,IF(haviszla3!$E$5="p",haviszla3!CR142,IF(haviszla3!$E$5="szo",haviszla3!CS142,0)))))),0)</f>
        <v>0</v>
      </c>
      <c r="HY142" s="43">
        <f>IF($HY$1=1,IF(haviszla3!$E$5="h",haviszla3!CT142,IF(haviszla3!$E$5="k",haviszla3!CU142,IF(haviszla3!$E$5="sz",haviszla3!CV142,IF(haviszla3!$E$5="cs",haviszla3!CW142,IF(haviszla3!$E$5="p",haviszla3!CX142,IF(haviszla3!$E$5="szo",haviszla3!CY142,0)))))),0)</f>
        <v>0</v>
      </c>
      <c r="HZ142" s="43">
        <f>IF($HZ$1=1,IF(haviszla3!$E$5="h",haviszla3!CZ142,IF(haviszla3!$E$5="k",haviszla3!DA142,IF(haviszla3!$E$5="sz",haviszla3!DB142,IF(haviszla3!$E$5="cs",haviszla3!DC142,IF(haviszla3!$E$5="p",haviszla3!DD142,IF(haviszla3!$E$5="szo",haviszla3!DE142,0)))))),0)</f>
        <v>0</v>
      </c>
      <c r="IA142" s="43">
        <f>IF($IA$1=1,IF(haviszla3!$E$5="h",haviszla3!DF142,IF(haviszla3!$E$5="k",haviszla3!DG142,IF(haviszla3!$E$5="sz",haviszla3!DH142,IF(haviszla3!$E$5="cs",haviszla3!DI142,IF(haviszla3!$E$5="p",haviszla3!DJ142,IF(haviszla3!$E$5="szo",haviszla3!DK142,0)))))),0)</f>
        <v>0</v>
      </c>
      <c r="IB142" s="43">
        <f>IF($IB$1=1,IF(haviszla3!$E$5="h",haviszla3!DL142,IF(haviszla3!$E$5="k",haviszla3!DM142,IF(haviszla3!$E$5="sz",haviszla3!DN142,IF(haviszla3!$E$5="cs",haviszla3!DO142,IF(haviszla3!$E$5="p",haviszla3!DP142,IF(haviszla3!$E$5="szo",haviszla3!DQ142,0)))))),0)</f>
        <v>0</v>
      </c>
      <c r="IC142" s="43">
        <f>IF($IC$1=1,IF(haviszla3!$E$5="h",haviszla3!DR142,IF(haviszla3!$E$5="k",haviszla3!DS142,IF(haviszla3!$E$5="sz",haviszla3!DT142,IF(haviszla3!$E$5="cs",haviszla3!DU142,IF(haviszla3!$E$5="p",haviszla3!DV142,IF(haviszla3!$E$5="szo",haviszla3!DW142,0)))))),0)</f>
        <v>0</v>
      </c>
      <c r="ID142" s="43">
        <f>IF($ID$1=1,IF(haviszla3!$E$5="h",haviszla3!DX142,IF(haviszla3!$E$5="k",haviszla3!DY142,IF(haviszla3!$E$5="sz",haviszla3!DZ142,IF(haviszla3!$E$5="cs",haviszla3!EA142,IF(haviszla3!$E$5="p",haviszla3!EB142,IF(haviszla3!$E$5="szo",haviszla3!EC142,0)))))),0)</f>
        <v>0</v>
      </c>
      <c r="IE142" s="43">
        <f>IF($IE$1=1,IF(haviszla3!$E$5="h",haviszla3!ED142,IF(haviszla3!$E$5="k",haviszla3!EE142,IF(haviszla3!$E$5="sz",haviszla3!EF142,IF(haviszla3!$E$5="cs",haviszla3!EG142,IF(haviszla3!$E$5="p",haviszla3!EH142,IF(haviszla3!$E$5="szo",haviszla3!EI142,0)))))),0)</f>
        <v>0</v>
      </c>
    </row>
    <row r="143" spans="1:239" ht="15" customHeight="1">
      <c r="A143" s="18" t="s">
        <v>213</v>
      </c>
      <c r="B143" s="89"/>
      <c r="E143" s="13">
        <f t="shared" si="104"/>
        <v>0</v>
      </c>
      <c r="F143" s="48"/>
      <c r="G143" s="48"/>
      <c r="H143" s="89">
        <v>0</v>
      </c>
      <c r="I143" s="51">
        <v>0</v>
      </c>
      <c r="J143" s="89">
        <v>0</v>
      </c>
      <c r="K143" s="51">
        <v>0</v>
      </c>
      <c r="L143" s="51">
        <v>0</v>
      </c>
      <c r="M143" s="52">
        <v>0</v>
      </c>
      <c r="N143" s="64">
        <v>0</v>
      </c>
      <c r="O143" s="51">
        <v>0</v>
      </c>
      <c r="P143" s="51">
        <v>0</v>
      </c>
      <c r="Q143" s="51">
        <v>0</v>
      </c>
      <c r="R143" s="51">
        <v>0</v>
      </c>
      <c r="S143" s="54">
        <v>0</v>
      </c>
      <c r="T143" s="55">
        <v>0</v>
      </c>
      <c r="U143" s="51">
        <v>0</v>
      </c>
      <c r="V143" s="51">
        <v>0</v>
      </c>
      <c r="W143" s="51">
        <v>0</v>
      </c>
      <c r="X143" s="51">
        <v>0</v>
      </c>
      <c r="Y143" s="51">
        <v>0</v>
      </c>
      <c r="Z143" s="64">
        <v>0</v>
      </c>
      <c r="AA143" s="51">
        <v>0</v>
      </c>
      <c r="AB143" s="51">
        <v>0</v>
      </c>
      <c r="AC143" s="51">
        <v>0</v>
      </c>
      <c r="AD143" s="51">
        <v>0</v>
      </c>
      <c r="AE143" s="54">
        <v>0</v>
      </c>
      <c r="AF143" s="64">
        <v>0</v>
      </c>
      <c r="AG143" s="51">
        <v>0</v>
      </c>
      <c r="AH143" s="54">
        <v>0</v>
      </c>
      <c r="AI143" s="51">
        <v>0</v>
      </c>
      <c r="AJ143" s="56">
        <v>0</v>
      </c>
      <c r="AK143" s="51">
        <v>0</v>
      </c>
      <c r="AL143" s="55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64">
        <v>0</v>
      </c>
      <c r="AS143" s="51">
        <v>0</v>
      </c>
      <c r="AT143" s="54">
        <v>0</v>
      </c>
      <c r="AU143" s="51">
        <v>0</v>
      </c>
      <c r="AV143" s="51">
        <v>0</v>
      </c>
      <c r="AW143" s="54">
        <v>0</v>
      </c>
      <c r="AX143" s="57">
        <v>0</v>
      </c>
      <c r="AY143" s="51">
        <v>0</v>
      </c>
      <c r="AZ143" s="51">
        <v>0</v>
      </c>
      <c r="BA143" s="51">
        <v>0</v>
      </c>
      <c r="BB143" s="56">
        <v>0</v>
      </c>
      <c r="BC143" s="58">
        <v>0</v>
      </c>
      <c r="BD143" s="55">
        <v>0</v>
      </c>
      <c r="BE143" s="51">
        <v>0</v>
      </c>
      <c r="BF143" s="54">
        <v>0</v>
      </c>
      <c r="BG143" s="54">
        <v>0</v>
      </c>
      <c r="BH143" s="54">
        <v>0</v>
      </c>
      <c r="BI143" s="54">
        <v>0</v>
      </c>
      <c r="BJ143" s="55">
        <v>0</v>
      </c>
      <c r="BK143" s="54">
        <v>0</v>
      </c>
      <c r="BL143" s="54">
        <v>0</v>
      </c>
      <c r="BM143" s="51">
        <v>0</v>
      </c>
      <c r="BN143" s="51">
        <v>0</v>
      </c>
      <c r="BO143" s="54">
        <v>0</v>
      </c>
      <c r="BP143" s="55">
        <v>0</v>
      </c>
      <c r="BQ143" s="54">
        <v>0</v>
      </c>
      <c r="BR143" s="54">
        <v>0</v>
      </c>
      <c r="BS143" s="51">
        <v>0</v>
      </c>
      <c r="BT143" s="54">
        <v>0</v>
      </c>
      <c r="BU143" s="54">
        <v>0</v>
      </c>
      <c r="BV143" s="55">
        <v>0</v>
      </c>
      <c r="BW143" s="54">
        <v>0</v>
      </c>
      <c r="BX143" s="54">
        <v>0</v>
      </c>
      <c r="BY143" s="51">
        <v>0</v>
      </c>
      <c r="BZ143" s="54">
        <v>0</v>
      </c>
      <c r="CA143" s="54">
        <v>0</v>
      </c>
      <c r="CB143" s="55">
        <v>0</v>
      </c>
      <c r="CC143" s="51">
        <v>0</v>
      </c>
      <c r="CD143" s="54">
        <v>0</v>
      </c>
      <c r="CE143" s="51">
        <v>0</v>
      </c>
      <c r="CF143" s="51">
        <v>0</v>
      </c>
      <c r="CG143" s="54">
        <v>0</v>
      </c>
      <c r="CH143" s="55">
        <v>0</v>
      </c>
      <c r="CI143" s="54">
        <v>0</v>
      </c>
      <c r="CJ143" s="54">
        <v>0</v>
      </c>
      <c r="CK143" s="51">
        <v>0</v>
      </c>
      <c r="CL143" s="54">
        <v>0</v>
      </c>
      <c r="CM143" s="54">
        <v>0</v>
      </c>
      <c r="CN143" s="55">
        <v>0</v>
      </c>
      <c r="CO143" s="54">
        <v>0</v>
      </c>
      <c r="CP143" s="54">
        <v>0</v>
      </c>
      <c r="CQ143" s="54">
        <v>0</v>
      </c>
      <c r="CR143" s="54">
        <v>0</v>
      </c>
      <c r="CS143" s="54">
        <v>0</v>
      </c>
      <c r="CT143" s="55">
        <v>0</v>
      </c>
      <c r="CU143" s="51">
        <v>0</v>
      </c>
      <c r="CV143" s="54">
        <v>0</v>
      </c>
      <c r="CW143" s="51">
        <v>0</v>
      </c>
      <c r="CX143" s="51">
        <v>0</v>
      </c>
      <c r="CY143" s="54">
        <v>0</v>
      </c>
      <c r="CZ143" s="64">
        <v>0</v>
      </c>
      <c r="DA143" s="54">
        <v>0</v>
      </c>
      <c r="DB143" s="54">
        <v>0</v>
      </c>
      <c r="DC143" s="54">
        <v>0</v>
      </c>
      <c r="DD143" s="58">
        <v>0</v>
      </c>
      <c r="DE143" s="54">
        <v>0</v>
      </c>
      <c r="DF143" s="55">
        <v>0</v>
      </c>
      <c r="DG143" s="51">
        <v>0</v>
      </c>
      <c r="DH143" s="54">
        <v>0</v>
      </c>
      <c r="DI143" s="51">
        <v>0</v>
      </c>
      <c r="DJ143" s="51">
        <v>0</v>
      </c>
      <c r="DK143" s="54">
        <v>0</v>
      </c>
      <c r="DL143" s="64">
        <v>0</v>
      </c>
      <c r="DM143" s="56">
        <v>0</v>
      </c>
      <c r="DN143" s="51">
        <v>0</v>
      </c>
      <c r="DO143" s="51">
        <v>0</v>
      </c>
      <c r="DP143" s="51">
        <v>0</v>
      </c>
      <c r="DQ143" s="54">
        <v>0</v>
      </c>
      <c r="DR143" s="64">
        <v>0</v>
      </c>
      <c r="DS143" s="51">
        <v>0</v>
      </c>
      <c r="DT143" s="51">
        <v>0</v>
      </c>
      <c r="DU143" s="51">
        <v>0</v>
      </c>
      <c r="DV143" s="51">
        <v>0</v>
      </c>
      <c r="DW143" s="54">
        <v>0</v>
      </c>
      <c r="DX143" s="57">
        <v>0</v>
      </c>
      <c r="DY143" s="54">
        <v>0</v>
      </c>
      <c r="DZ143" s="54">
        <v>0</v>
      </c>
      <c r="EA143" s="54">
        <v>0</v>
      </c>
      <c r="EB143" s="51">
        <v>0</v>
      </c>
      <c r="EC143" s="54">
        <v>0</v>
      </c>
      <c r="ED143" s="64">
        <v>0</v>
      </c>
      <c r="EE143" s="54">
        <v>0</v>
      </c>
      <c r="EF143" s="51">
        <v>0</v>
      </c>
      <c r="EG143" s="54">
        <v>0</v>
      </c>
      <c r="EH143" s="58">
        <v>0</v>
      </c>
      <c r="EI143" s="54">
        <v>0</v>
      </c>
      <c r="EJ143" s="55"/>
      <c r="EK143" s="54">
        <v>0</v>
      </c>
      <c r="EL143" s="54"/>
      <c r="EM143" s="54"/>
      <c r="EN143" s="54"/>
      <c r="EO143" s="59">
        <v>0</v>
      </c>
      <c r="EP143" s="55"/>
      <c r="EQ143" s="54">
        <v>0</v>
      </c>
      <c r="ER143" s="54"/>
      <c r="ES143" s="54"/>
      <c r="ET143" s="54"/>
      <c r="EU143" s="59">
        <v>0</v>
      </c>
      <c r="EV143" s="55"/>
      <c r="EW143" s="54">
        <v>0</v>
      </c>
      <c r="EX143" s="54"/>
      <c r="EY143" s="54"/>
      <c r="EZ143" s="52"/>
      <c r="FA143" s="59">
        <v>0</v>
      </c>
      <c r="FB143" s="43">
        <f t="shared" si="105"/>
        <v>0</v>
      </c>
      <c r="FC143" s="21">
        <f t="shared" si="106"/>
        <v>0</v>
      </c>
      <c r="FD143" s="43">
        <f t="shared" si="107"/>
        <v>0</v>
      </c>
      <c r="FE143" s="21">
        <f t="shared" si="108"/>
        <v>0</v>
      </c>
      <c r="FF143" s="43">
        <f t="shared" si="109"/>
        <v>0</v>
      </c>
      <c r="FG143" s="21">
        <f t="shared" si="110"/>
        <v>0</v>
      </c>
      <c r="FH143" s="43">
        <f t="shared" si="111"/>
        <v>0</v>
      </c>
      <c r="FI143" s="21">
        <f t="shared" si="112"/>
        <v>0</v>
      </c>
      <c r="FJ143" s="43">
        <f t="shared" si="113"/>
        <v>0</v>
      </c>
      <c r="FK143" s="21">
        <f t="shared" si="114"/>
        <v>0</v>
      </c>
      <c r="FL143" s="43">
        <f t="shared" si="115"/>
        <v>0</v>
      </c>
      <c r="FM143" s="21">
        <f t="shared" si="116"/>
        <v>0</v>
      </c>
      <c r="FN143" s="43">
        <f t="shared" si="117"/>
        <v>0</v>
      </c>
      <c r="FO143" s="21">
        <f t="shared" si="118"/>
        <v>0</v>
      </c>
      <c r="FP143" s="43">
        <f t="shared" si="119"/>
        <v>0</v>
      </c>
      <c r="FQ143" s="21">
        <f t="shared" si="120"/>
        <v>0</v>
      </c>
      <c r="FR143" s="43">
        <f t="shared" si="121"/>
        <v>0</v>
      </c>
      <c r="FS143" s="21">
        <f t="shared" si="122"/>
        <v>0</v>
      </c>
      <c r="FT143" s="43">
        <f t="shared" si="123"/>
        <v>0</v>
      </c>
      <c r="FU143" s="21">
        <f t="shared" si="124"/>
        <v>0</v>
      </c>
      <c r="FV143" s="43">
        <f t="shared" si="125"/>
        <v>0</v>
      </c>
      <c r="FW143" s="21">
        <f t="shared" si="126"/>
        <v>0</v>
      </c>
      <c r="FX143" s="43">
        <f t="shared" si="127"/>
        <v>0</v>
      </c>
      <c r="FY143" s="21">
        <f t="shared" si="128"/>
        <v>0</v>
      </c>
      <c r="FZ143" s="43">
        <f t="shared" si="129"/>
        <v>0</v>
      </c>
      <c r="GA143" s="21">
        <f t="shared" si="130"/>
        <v>0</v>
      </c>
      <c r="GB143" s="43">
        <f t="shared" si="131"/>
        <v>0</v>
      </c>
      <c r="GC143" s="21">
        <f t="shared" si="132"/>
        <v>0</v>
      </c>
      <c r="GD143" s="43">
        <f t="shared" si="133"/>
        <v>0</v>
      </c>
      <c r="GE143" s="21">
        <f t="shared" si="134"/>
        <v>0</v>
      </c>
      <c r="GF143" s="43">
        <f t="shared" si="135"/>
        <v>0</v>
      </c>
      <c r="GG143" s="21">
        <f t="shared" si="136"/>
        <v>0</v>
      </c>
      <c r="GH143" s="43">
        <f t="shared" si="137"/>
        <v>0</v>
      </c>
      <c r="GI143" s="21">
        <f t="shared" si="138"/>
        <v>0</v>
      </c>
      <c r="GJ143" s="43">
        <f t="shared" si="139"/>
        <v>0</v>
      </c>
      <c r="GK143" s="21">
        <f t="shared" si="140"/>
        <v>0</v>
      </c>
      <c r="GL143" s="43">
        <f t="shared" si="141"/>
        <v>0</v>
      </c>
      <c r="GM143" s="21">
        <f t="shared" si="142"/>
        <v>0</v>
      </c>
      <c r="GN143" s="43">
        <f t="shared" si="143"/>
        <v>0</v>
      </c>
      <c r="GO143" s="21">
        <f t="shared" si="144"/>
        <v>0</v>
      </c>
      <c r="GP143" s="43">
        <f t="shared" si="145"/>
        <v>0</v>
      </c>
      <c r="GQ143" s="21">
        <f t="shared" si="146"/>
        <v>0</v>
      </c>
      <c r="GR143" s="43">
        <f t="shared" si="147"/>
        <v>0</v>
      </c>
      <c r="GS143" s="21">
        <f t="shared" si="148"/>
        <v>0</v>
      </c>
      <c r="GT143" s="43">
        <f t="shared" si="149"/>
        <v>0</v>
      </c>
      <c r="GU143" s="21">
        <f t="shared" si="150"/>
        <v>0</v>
      </c>
      <c r="GV143" s="43">
        <f t="shared" si="151"/>
        <v>0</v>
      </c>
      <c r="GW143" s="43">
        <f t="shared" si="152"/>
        <v>0</v>
      </c>
      <c r="GY143" s="43">
        <f t="shared" si="153"/>
        <v>0</v>
      </c>
      <c r="HF143" s="89">
        <f t="shared" si="154"/>
        <v>0</v>
      </c>
      <c r="HG143" s="43">
        <f t="shared" si="154"/>
        <v>0</v>
      </c>
      <c r="HH143" s="89">
        <f t="shared" si="154"/>
        <v>0</v>
      </c>
      <c r="HI143" s="13">
        <f t="shared" si="155"/>
        <v>0</v>
      </c>
      <c r="HJ143" s="43">
        <f>IF($HJ$1=1,IF(haviszla3!$E$5="h",haviszla3!H143,IF(haviszla3!$E$5="k",haviszla3!I143,IF(haviszla3!$E$5="sz",haviszla3!J143,IF(haviszla3!$E$5="cs",haviszla3!K143,IF(haviszla3!$E$5="p",haviszla3!L143,IF(haviszla3!$E$5="szo",haviszla3!M143,0)))))),0)</f>
        <v>0</v>
      </c>
      <c r="HK143" s="43">
        <f>IF($HK$1=1,IF(haviszla3!$E$5="h",haviszla3!N143,IF(haviszla3!$E$5="k",haviszla3!O143,IF(haviszla3!$E$5="sz",haviszla3!P143,IF(haviszla3!$E$5="cs",haviszla3!Q143,IF(haviszla3!$E$5="p",haviszla3!R143,IF(haviszla3!$E$5="szo",haviszla3!S143,0)))))),0)</f>
        <v>0</v>
      </c>
      <c r="HL143" s="43">
        <f>IF($HL$1=1,IF(haviszla3!$E$5="h",haviszla3!T143,IF(haviszla3!$E$5="k",haviszla3!U143,IF(haviszla3!$E$5="sz",haviszla3!V143,IF(haviszla3!$E$5="cs",haviszla3!W143,IF(haviszla3!$E$5="p",haviszla3!X143,IF(haviszla3!$E$5="szo",haviszla3!Y143,0)))))),0)</f>
        <v>0</v>
      </c>
      <c r="HM143" s="43">
        <f>IF($HM$1=1,IF(haviszla3!$E$5="h",haviszla3!Z143,IF(haviszla3!$E$5="k",haviszla3!AA143,IF(haviszla3!$E$5="sz",haviszla3!AB143,IF(haviszla3!$E$5="cs",haviszla3!AC143,IF(haviszla3!$E$5="p",haviszla3!AD143,IF(haviszla3!$E$5="szo",haviszla3!AE143,0)))))),0)</f>
        <v>0</v>
      </c>
      <c r="HN143" s="43">
        <f>IF($HN$1=1,IF(haviszla3!$E$5="h",haviszla3!AF143,IF(haviszla3!$E$5="k",haviszla3!AG143,IF(haviszla3!$E$5="sz",haviszla3!AH143,IF(haviszla3!$E$5="cs",haviszla3!AI143,IF(haviszla3!$E$5="p",haviszla3!AJ143,IF(haviszla3!$E$5="szo",haviszla3!AK143,0)))))),0)</f>
        <v>0</v>
      </c>
      <c r="HO143" s="43">
        <f>IF($HO$1=1,IF(haviszla3!$E$5="h",haviszla3!AL143,IF(haviszla3!$E$5="k",haviszla3!AM143,IF(haviszla3!$E$5="sz",haviszla3!AN143,IF(haviszla3!$E$5="cs",haviszla3!AO143,IF(haviszla3!$E$5="p",haviszla3!AP143,IF(haviszla3!$E$5="szo",haviszla3!AQ143,0)))))),0)</f>
        <v>0</v>
      </c>
      <c r="HP143" s="43">
        <f>IF($HP$1=1,IF(haviszla3!$E$5="h",haviszla3!AR143,IF(haviszla3!$E$5="k",haviszla3!AS143,IF(haviszla3!$E$5="sz",haviszla3!AT143,IF(haviszla3!$E$5="cs",haviszla3!AU143,IF(haviszla3!$E$5="p",haviszla3!AV143,IF(haviszla3!$E$5="szo",haviszla3!AW143,0)))))),0)</f>
        <v>0</v>
      </c>
      <c r="HQ143" s="43">
        <f>IF($HQ$1=1,IF(haviszla3!$E$5="h",haviszla3!AX143,IF(haviszla3!$E$5="k",haviszla3!AY143,IF(haviszla3!$E$5="sz",haviszla3!AZ143,IF(haviszla3!$E$5="cs",haviszla3!BA143,IF(haviszla3!$E$5="p",haviszla3!BB143,IF(haviszla3!$E$5="szo",haviszla3!BC143,0)))))),0)</f>
        <v>0</v>
      </c>
      <c r="HR143" s="43">
        <f>IF($HR$1=1,IF(haviszla3!$E$5="h",haviszla3!BD143,IF(haviszla3!$E$5="k",haviszla3!BE143,IF(haviszla3!$E$5="sz",haviszla3!BF143,IF(haviszla3!$E$5="cs",haviszla3!BG143,IF(haviszla3!$E$5="p",haviszla3!BH143,IF(haviszla3!$E$5="szo",haviszla3!BI143,0)))))),0)</f>
        <v>0</v>
      </c>
      <c r="HS143" s="43">
        <f>IF($HS$1=1,IF(haviszla3!$E$5="h",haviszla3!BJ143,IF(haviszla3!$E$5="k",haviszla3!BK143,IF(haviszla3!$E$5="sz",haviszla3!BL143,IF(haviszla3!$E$5="cs",haviszla3!BM143,IF(haviszla3!$E$5="p",haviszla3!BN143,IF(haviszla3!$E$5="szo",haviszla3!BO143,0)))))),0)</f>
        <v>0</v>
      </c>
      <c r="HT143" s="43">
        <f>IF($HT$1=1,IF(haviszla3!$E$5="h",haviszla3!BP143,IF(haviszla3!$E$5="k",haviszla3!BQ143,IF(haviszla3!$E$5="sz",haviszla3!BR143,IF(haviszla3!$E$5="cs",haviszla3!BS143,IF(haviszla3!$E$5="p",haviszla3!BT143,IF(haviszla3!$E$5="szo",haviszla3!BU143,0)))))),0)</f>
        <v>0</v>
      </c>
      <c r="HU143" s="43">
        <f>IF($HU$1=1,IF(haviszla3!$E$5="h",haviszla3!BV143,IF(haviszla3!$E$5="k",haviszla3!BW143,IF(haviszla3!$E$5="sz",haviszla3!BX143,IF(haviszla3!$E$5="cs",haviszla3!BY143,IF(haviszla3!$E$5="p",haviszla3!BZ143,IF(haviszla3!$E$5="szo",haviszla3!CA143,0)))))),0)</f>
        <v>0</v>
      </c>
      <c r="HV143" s="43">
        <f>IF($HV$1=1,IF(haviszla3!$E$5="h",haviszla3!CB143,IF(haviszla3!$E$5="k",haviszla3!CC143,IF(haviszla3!$E$5="sz",haviszla3!CD143,IF(haviszla3!$E$5="cs",haviszla3!CE143,IF(haviszla3!$E$5="p",haviszla3!CF143,IF(haviszla3!$E$5="szo",haviszla3!CG143,0)))))),0)</f>
        <v>0</v>
      </c>
      <c r="HW143" s="43">
        <f>IF($HW$1=1,IF(haviszla3!$E$5="h",haviszla3!CH143,IF(haviszla3!$E$5="k",haviszla3!CI143,IF(haviszla3!$E$5="sz",haviszla3!CJ143,IF(haviszla3!$E$5="cs",haviszla3!CK143,IF(haviszla3!$E$5="p",haviszla3!CL143,IF(haviszla3!$E$5="szo",haviszla3!CM143,0)))))),0)</f>
        <v>0</v>
      </c>
      <c r="HX143" s="43">
        <f>IF($HX$1=1,IF(haviszla3!$E$5="h",haviszla3!CN143,IF(haviszla3!$E$5="k",haviszla3!CO143,IF(haviszla3!$E$5="sz",haviszla3!CP143,IF(haviszla3!$E$5="cs",haviszla3!CQ143,IF(haviszla3!$E$5="p",haviszla3!CR143,IF(haviszla3!$E$5="szo",haviszla3!CS143,0)))))),0)</f>
        <v>0</v>
      </c>
      <c r="HY143" s="43">
        <f>IF($HY$1=1,IF(haviszla3!$E$5="h",haviszla3!CT143,IF(haviszla3!$E$5="k",haviszla3!CU143,IF(haviszla3!$E$5="sz",haviszla3!CV143,IF(haviszla3!$E$5="cs",haviszla3!CW143,IF(haviszla3!$E$5="p",haviszla3!CX143,IF(haviszla3!$E$5="szo",haviszla3!CY143,0)))))),0)</f>
        <v>0</v>
      </c>
      <c r="HZ143" s="43">
        <f>IF($HZ$1=1,IF(haviszla3!$E$5="h",haviszla3!CZ143,IF(haviszla3!$E$5="k",haviszla3!DA143,IF(haviszla3!$E$5="sz",haviszla3!DB143,IF(haviszla3!$E$5="cs",haviszla3!DC143,IF(haviszla3!$E$5="p",haviszla3!DD143,IF(haviszla3!$E$5="szo",haviszla3!DE143,0)))))),0)</f>
        <v>0</v>
      </c>
      <c r="IA143" s="43">
        <f>IF($IA$1=1,IF(haviszla3!$E$5="h",haviszla3!DF143,IF(haviszla3!$E$5="k",haviszla3!DG143,IF(haviszla3!$E$5="sz",haviszla3!DH143,IF(haviszla3!$E$5="cs",haviszla3!DI143,IF(haviszla3!$E$5="p",haviszla3!DJ143,IF(haviszla3!$E$5="szo",haviszla3!DK143,0)))))),0)</f>
        <v>0</v>
      </c>
      <c r="IB143" s="43">
        <f>IF($IB$1=1,IF(haviszla3!$E$5="h",haviszla3!DL143,IF(haviszla3!$E$5="k",haviszla3!DM143,IF(haviszla3!$E$5="sz",haviszla3!DN143,IF(haviszla3!$E$5="cs",haviszla3!DO143,IF(haviszla3!$E$5="p",haviszla3!DP143,IF(haviszla3!$E$5="szo",haviszla3!DQ143,0)))))),0)</f>
        <v>0</v>
      </c>
      <c r="IC143" s="43">
        <f>IF($IC$1=1,IF(haviszla3!$E$5="h",haviszla3!DR143,IF(haviszla3!$E$5="k",haviszla3!DS143,IF(haviszla3!$E$5="sz",haviszla3!DT143,IF(haviszla3!$E$5="cs",haviszla3!DU143,IF(haviszla3!$E$5="p",haviszla3!DV143,IF(haviszla3!$E$5="szo",haviszla3!DW143,0)))))),0)</f>
        <v>0</v>
      </c>
      <c r="ID143" s="43">
        <f>IF($ID$1=1,IF(haviszla3!$E$5="h",haviszla3!DX143,IF(haviszla3!$E$5="k",haviszla3!DY143,IF(haviszla3!$E$5="sz",haviszla3!DZ143,IF(haviszla3!$E$5="cs",haviszla3!EA143,IF(haviszla3!$E$5="p",haviszla3!EB143,IF(haviszla3!$E$5="szo",haviszla3!EC143,0)))))),0)</f>
        <v>0</v>
      </c>
      <c r="IE143" s="43">
        <f>IF($IE$1=1,IF(haviszla3!$E$5="h",haviszla3!ED143,IF(haviszla3!$E$5="k",haviszla3!EE143,IF(haviszla3!$E$5="sz",haviszla3!EF143,IF(haviszla3!$E$5="cs",haviszla3!EG143,IF(haviszla3!$E$5="p",haviszla3!EH143,IF(haviszla3!$E$5="szo",haviszla3!EI143,0)))))),0)</f>
        <v>0</v>
      </c>
    </row>
    <row r="144" spans="1:239" ht="15" customHeight="1">
      <c r="A144" s="18" t="s">
        <v>214</v>
      </c>
      <c r="B144" s="89"/>
      <c r="E144" s="13">
        <f t="shared" si="104"/>
        <v>0</v>
      </c>
      <c r="F144" s="48"/>
      <c r="G144" s="48"/>
      <c r="H144" s="89">
        <v>0</v>
      </c>
      <c r="I144" s="51">
        <v>0</v>
      </c>
      <c r="J144" s="89">
        <v>0</v>
      </c>
      <c r="K144" s="51">
        <v>0</v>
      </c>
      <c r="L144" s="51">
        <v>0</v>
      </c>
      <c r="M144" s="52">
        <v>0</v>
      </c>
      <c r="N144" s="64">
        <v>0</v>
      </c>
      <c r="O144" s="51">
        <v>0</v>
      </c>
      <c r="P144" s="51">
        <v>0</v>
      </c>
      <c r="Q144" s="51">
        <v>0</v>
      </c>
      <c r="R144" s="51">
        <v>0</v>
      </c>
      <c r="S144" s="54">
        <v>0</v>
      </c>
      <c r="T144" s="55">
        <v>0</v>
      </c>
      <c r="U144" s="51">
        <v>0</v>
      </c>
      <c r="V144" s="51">
        <v>0</v>
      </c>
      <c r="W144" s="51">
        <v>0</v>
      </c>
      <c r="X144" s="51">
        <v>0</v>
      </c>
      <c r="Y144" s="51">
        <v>0</v>
      </c>
      <c r="Z144" s="64">
        <v>0</v>
      </c>
      <c r="AA144" s="51">
        <v>0</v>
      </c>
      <c r="AB144" s="51">
        <v>0</v>
      </c>
      <c r="AC144" s="51">
        <v>0</v>
      </c>
      <c r="AD144" s="51">
        <v>0</v>
      </c>
      <c r="AE144" s="54">
        <v>0</v>
      </c>
      <c r="AF144" s="64">
        <v>0</v>
      </c>
      <c r="AG144" s="51">
        <v>0</v>
      </c>
      <c r="AH144" s="54">
        <v>0</v>
      </c>
      <c r="AI144" s="51">
        <v>0</v>
      </c>
      <c r="AJ144" s="56">
        <v>0</v>
      </c>
      <c r="AK144" s="51">
        <v>0</v>
      </c>
      <c r="AL144" s="55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64">
        <v>0</v>
      </c>
      <c r="AS144" s="51">
        <v>0</v>
      </c>
      <c r="AT144" s="54">
        <v>0</v>
      </c>
      <c r="AU144" s="51">
        <v>0</v>
      </c>
      <c r="AV144" s="51">
        <v>0</v>
      </c>
      <c r="AW144" s="54">
        <v>0</v>
      </c>
      <c r="AX144" s="57">
        <v>0</v>
      </c>
      <c r="AY144" s="51">
        <v>0</v>
      </c>
      <c r="AZ144" s="51">
        <v>0</v>
      </c>
      <c r="BA144" s="51">
        <v>0</v>
      </c>
      <c r="BB144" s="56">
        <v>0</v>
      </c>
      <c r="BC144" s="58">
        <v>0</v>
      </c>
      <c r="BD144" s="55">
        <v>0</v>
      </c>
      <c r="BE144" s="51">
        <v>0</v>
      </c>
      <c r="BF144" s="54">
        <v>0</v>
      </c>
      <c r="BG144" s="54">
        <v>0</v>
      </c>
      <c r="BH144" s="54">
        <v>0</v>
      </c>
      <c r="BI144" s="54">
        <v>0</v>
      </c>
      <c r="BJ144" s="55">
        <v>0</v>
      </c>
      <c r="BK144" s="54">
        <v>0</v>
      </c>
      <c r="BL144" s="54">
        <v>0</v>
      </c>
      <c r="BM144" s="51">
        <v>0</v>
      </c>
      <c r="BN144" s="51">
        <v>0</v>
      </c>
      <c r="BO144" s="54">
        <v>0</v>
      </c>
      <c r="BP144" s="55">
        <v>0</v>
      </c>
      <c r="BQ144" s="54">
        <v>0</v>
      </c>
      <c r="BR144" s="54">
        <v>0</v>
      </c>
      <c r="BS144" s="51">
        <v>0</v>
      </c>
      <c r="BT144" s="54">
        <v>0</v>
      </c>
      <c r="BU144" s="54">
        <v>0</v>
      </c>
      <c r="BV144" s="55">
        <v>0</v>
      </c>
      <c r="BW144" s="54">
        <v>0</v>
      </c>
      <c r="BX144" s="54">
        <v>0</v>
      </c>
      <c r="BY144" s="51">
        <v>0</v>
      </c>
      <c r="BZ144" s="54">
        <v>0</v>
      </c>
      <c r="CA144" s="54">
        <v>0</v>
      </c>
      <c r="CB144" s="55">
        <v>0</v>
      </c>
      <c r="CC144" s="51">
        <v>0</v>
      </c>
      <c r="CD144" s="52">
        <v>0</v>
      </c>
      <c r="CE144" s="51">
        <v>0</v>
      </c>
      <c r="CF144" s="51">
        <v>0</v>
      </c>
      <c r="CG144" s="54">
        <v>0</v>
      </c>
      <c r="CH144" s="55">
        <v>0</v>
      </c>
      <c r="CI144" s="54">
        <v>0</v>
      </c>
      <c r="CJ144" s="54">
        <v>0</v>
      </c>
      <c r="CK144" s="51">
        <v>0</v>
      </c>
      <c r="CL144" s="54">
        <v>0</v>
      </c>
      <c r="CM144" s="54">
        <v>0</v>
      </c>
      <c r="CN144" s="55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5">
        <v>0</v>
      </c>
      <c r="CU144" s="51">
        <v>0</v>
      </c>
      <c r="CV144" s="54">
        <v>0</v>
      </c>
      <c r="CW144" s="54">
        <v>0</v>
      </c>
      <c r="CX144" s="51">
        <v>0</v>
      </c>
      <c r="CY144" s="54">
        <v>0</v>
      </c>
      <c r="CZ144" s="64">
        <v>0</v>
      </c>
      <c r="DA144" s="54">
        <v>0</v>
      </c>
      <c r="DB144" s="54">
        <v>0</v>
      </c>
      <c r="DC144" s="54">
        <v>0</v>
      </c>
      <c r="DD144" s="58">
        <v>0</v>
      </c>
      <c r="DE144" s="54">
        <v>0</v>
      </c>
      <c r="DF144" s="55">
        <v>0</v>
      </c>
      <c r="DG144" s="51">
        <v>0</v>
      </c>
      <c r="DH144" s="54">
        <v>0</v>
      </c>
      <c r="DI144" s="51">
        <v>0</v>
      </c>
      <c r="DJ144" s="51">
        <v>0</v>
      </c>
      <c r="DK144" s="54">
        <v>0</v>
      </c>
      <c r="DL144" s="64">
        <v>0</v>
      </c>
      <c r="DM144" s="56">
        <v>0</v>
      </c>
      <c r="DN144" s="51">
        <v>0</v>
      </c>
      <c r="DO144" s="51">
        <v>0</v>
      </c>
      <c r="DP144" s="51">
        <v>0</v>
      </c>
      <c r="DQ144" s="54">
        <v>0</v>
      </c>
      <c r="DR144" s="64">
        <v>0</v>
      </c>
      <c r="DS144" s="51">
        <v>0</v>
      </c>
      <c r="DT144" s="51">
        <v>0</v>
      </c>
      <c r="DU144" s="51">
        <v>0</v>
      </c>
      <c r="DV144" s="51">
        <v>0</v>
      </c>
      <c r="DW144" s="54">
        <v>0</v>
      </c>
      <c r="DX144" s="57">
        <v>0</v>
      </c>
      <c r="DY144" s="54">
        <v>0</v>
      </c>
      <c r="DZ144" s="54">
        <v>0</v>
      </c>
      <c r="EA144" s="54">
        <v>0</v>
      </c>
      <c r="EB144" s="51">
        <v>0</v>
      </c>
      <c r="EC144" s="54">
        <v>0</v>
      </c>
      <c r="ED144" s="64">
        <v>0</v>
      </c>
      <c r="EE144" s="54">
        <v>0</v>
      </c>
      <c r="EF144" s="51">
        <v>0</v>
      </c>
      <c r="EG144" s="54">
        <v>0</v>
      </c>
      <c r="EH144" s="58">
        <v>0</v>
      </c>
      <c r="EI144" s="54">
        <v>0</v>
      </c>
      <c r="EJ144" s="55"/>
      <c r="EK144" s="54">
        <v>0</v>
      </c>
      <c r="EL144" s="54"/>
      <c r="EM144" s="54"/>
      <c r="EN144" s="54"/>
      <c r="EO144" s="59">
        <v>0</v>
      </c>
      <c r="EP144" s="55"/>
      <c r="EQ144" s="54">
        <v>0</v>
      </c>
      <c r="ER144" s="54"/>
      <c r="ES144" s="54"/>
      <c r="ET144" s="54"/>
      <c r="EU144" s="59">
        <v>0</v>
      </c>
      <c r="EV144" s="55"/>
      <c r="EW144" s="54">
        <v>0</v>
      </c>
      <c r="EX144" s="54"/>
      <c r="EY144" s="54"/>
      <c r="EZ144" s="54"/>
      <c r="FA144" s="59">
        <v>0</v>
      </c>
      <c r="FB144" s="43">
        <f t="shared" si="105"/>
        <v>0</v>
      </c>
      <c r="FC144" s="21">
        <f t="shared" si="106"/>
        <v>0</v>
      </c>
      <c r="FD144" s="43">
        <f t="shared" si="107"/>
        <v>0</v>
      </c>
      <c r="FE144" s="21">
        <f t="shared" si="108"/>
        <v>0</v>
      </c>
      <c r="FF144" s="43">
        <f t="shared" si="109"/>
        <v>0</v>
      </c>
      <c r="FG144" s="21">
        <f t="shared" si="110"/>
        <v>0</v>
      </c>
      <c r="FH144" s="43">
        <f t="shared" si="111"/>
        <v>0</v>
      </c>
      <c r="FI144" s="21">
        <f t="shared" si="112"/>
        <v>0</v>
      </c>
      <c r="FJ144" s="43">
        <f t="shared" si="113"/>
        <v>0</v>
      </c>
      <c r="FK144" s="21">
        <f t="shared" si="114"/>
        <v>0</v>
      </c>
      <c r="FL144" s="43">
        <f t="shared" si="115"/>
        <v>0</v>
      </c>
      <c r="FM144" s="21">
        <f t="shared" si="116"/>
        <v>0</v>
      </c>
      <c r="FN144" s="43">
        <f t="shared" si="117"/>
        <v>0</v>
      </c>
      <c r="FO144" s="21">
        <f t="shared" si="118"/>
        <v>0</v>
      </c>
      <c r="FP144" s="43">
        <f t="shared" si="119"/>
        <v>0</v>
      </c>
      <c r="FQ144" s="21">
        <f t="shared" si="120"/>
        <v>0</v>
      </c>
      <c r="FR144" s="43">
        <f t="shared" si="121"/>
        <v>0</v>
      </c>
      <c r="FS144" s="21">
        <f t="shared" si="122"/>
        <v>0</v>
      </c>
      <c r="FT144" s="43">
        <f t="shared" si="123"/>
        <v>0</v>
      </c>
      <c r="FU144" s="21">
        <f t="shared" si="124"/>
        <v>0</v>
      </c>
      <c r="FV144" s="43">
        <f t="shared" si="125"/>
        <v>0</v>
      </c>
      <c r="FW144" s="21">
        <f t="shared" si="126"/>
        <v>0</v>
      </c>
      <c r="FX144" s="43">
        <f t="shared" si="127"/>
        <v>0</v>
      </c>
      <c r="FY144" s="21">
        <f t="shared" si="128"/>
        <v>0</v>
      </c>
      <c r="FZ144" s="43">
        <f t="shared" si="129"/>
        <v>0</v>
      </c>
      <c r="GA144" s="21">
        <f t="shared" si="130"/>
        <v>0</v>
      </c>
      <c r="GB144" s="43">
        <f t="shared" si="131"/>
        <v>0</v>
      </c>
      <c r="GC144" s="21">
        <f t="shared" si="132"/>
        <v>0</v>
      </c>
      <c r="GD144" s="43">
        <f t="shared" si="133"/>
        <v>0</v>
      </c>
      <c r="GE144" s="21">
        <f t="shared" si="134"/>
        <v>0</v>
      </c>
      <c r="GF144" s="43">
        <f t="shared" si="135"/>
        <v>0</v>
      </c>
      <c r="GG144" s="21">
        <f t="shared" si="136"/>
        <v>0</v>
      </c>
      <c r="GH144" s="43">
        <f t="shared" si="137"/>
        <v>0</v>
      </c>
      <c r="GI144" s="21">
        <f t="shared" si="138"/>
        <v>0</v>
      </c>
      <c r="GJ144" s="43">
        <f t="shared" si="139"/>
        <v>0</v>
      </c>
      <c r="GK144" s="21">
        <f t="shared" si="140"/>
        <v>0</v>
      </c>
      <c r="GL144" s="43">
        <f t="shared" si="141"/>
        <v>0</v>
      </c>
      <c r="GM144" s="21">
        <f t="shared" si="142"/>
        <v>0</v>
      </c>
      <c r="GN144" s="43">
        <f t="shared" si="143"/>
        <v>0</v>
      </c>
      <c r="GO144" s="21">
        <f t="shared" si="144"/>
        <v>0</v>
      </c>
      <c r="GP144" s="43">
        <f t="shared" si="145"/>
        <v>0</v>
      </c>
      <c r="GQ144" s="21">
        <f t="shared" si="146"/>
        <v>0</v>
      </c>
      <c r="GR144" s="43">
        <f t="shared" si="147"/>
        <v>0</v>
      </c>
      <c r="GS144" s="21">
        <f t="shared" si="148"/>
        <v>0</v>
      </c>
      <c r="GT144" s="43">
        <f t="shared" si="149"/>
        <v>0</v>
      </c>
      <c r="GU144" s="21">
        <f t="shared" si="150"/>
        <v>0</v>
      </c>
      <c r="GV144" s="43">
        <f t="shared" si="151"/>
        <v>0</v>
      </c>
      <c r="GW144" s="43">
        <f t="shared" si="152"/>
        <v>0</v>
      </c>
      <c r="GY144" s="43">
        <f t="shared" si="153"/>
        <v>0</v>
      </c>
      <c r="HF144" s="89">
        <f t="shared" si="154"/>
        <v>0</v>
      </c>
      <c r="HG144" s="43">
        <f t="shared" si="154"/>
        <v>0</v>
      </c>
      <c r="HH144" s="89">
        <f t="shared" si="154"/>
        <v>0</v>
      </c>
      <c r="HI144" s="13">
        <f t="shared" si="155"/>
        <v>0</v>
      </c>
      <c r="HJ144" s="43">
        <f>IF($HJ$1=1,IF(haviszla3!$E$5="h",haviszla3!H144,IF(haviszla3!$E$5="k",haviszla3!I144,IF(haviszla3!$E$5="sz",haviszla3!J144,IF(haviszla3!$E$5="cs",haviszla3!K144,IF(haviszla3!$E$5="p",haviszla3!L144,IF(haviszla3!$E$5="szo",haviszla3!M144,0)))))),0)</f>
        <v>0</v>
      </c>
      <c r="HK144" s="43">
        <f>IF($HK$1=1,IF(haviszla3!$E$5="h",haviszla3!N144,IF(haviszla3!$E$5="k",haviszla3!O144,IF(haviszla3!$E$5="sz",haviszla3!P144,IF(haviszla3!$E$5="cs",haviszla3!Q144,IF(haviszla3!$E$5="p",haviszla3!R144,IF(haviszla3!$E$5="szo",haviszla3!S144,0)))))),0)</f>
        <v>0</v>
      </c>
      <c r="HL144" s="43">
        <f>IF($HL$1=1,IF(haviszla3!$E$5="h",haviszla3!T144,IF(haviszla3!$E$5="k",haviszla3!U144,IF(haviszla3!$E$5="sz",haviszla3!V144,IF(haviszla3!$E$5="cs",haviszla3!W144,IF(haviszla3!$E$5="p",haviszla3!X144,IF(haviszla3!$E$5="szo",haviszla3!Y144,0)))))),0)</f>
        <v>0</v>
      </c>
      <c r="HM144" s="43">
        <f>IF($HM$1=1,IF(haviszla3!$E$5="h",haviszla3!Z144,IF(haviszla3!$E$5="k",haviszla3!AA144,IF(haviszla3!$E$5="sz",haviszla3!AB144,IF(haviszla3!$E$5="cs",haviszla3!AC144,IF(haviszla3!$E$5="p",haviszla3!AD144,IF(haviszla3!$E$5="szo",haviszla3!AE144,0)))))),0)</f>
        <v>0</v>
      </c>
      <c r="HN144" s="43">
        <f>IF($HN$1=1,IF(haviszla3!$E$5="h",haviszla3!AF144,IF(haviszla3!$E$5="k",haviszla3!AG144,IF(haviszla3!$E$5="sz",haviszla3!AH144,IF(haviszla3!$E$5="cs",haviszla3!AI144,IF(haviszla3!$E$5="p",haviszla3!AJ144,IF(haviszla3!$E$5="szo",haviszla3!AK144,0)))))),0)</f>
        <v>0</v>
      </c>
      <c r="HO144" s="43">
        <f>IF($HO$1=1,IF(haviszla3!$E$5="h",haviszla3!AL144,IF(haviszla3!$E$5="k",haviszla3!AM144,IF(haviszla3!$E$5="sz",haviszla3!AN144,IF(haviszla3!$E$5="cs",haviszla3!AO144,IF(haviszla3!$E$5="p",haviszla3!AP144,IF(haviszla3!$E$5="szo",haviszla3!AQ144,0)))))),0)</f>
        <v>0</v>
      </c>
      <c r="HP144" s="43">
        <f>IF($HP$1=1,IF(haviszla3!$E$5="h",haviszla3!AR144,IF(haviszla3!$E$5="k",haviszla3!AS144,IF(haviszla3!$E$5="sz",haviszla3!AT144,IF(haviszla3!$E$5="cs",haviszla3!AU144,IF(haviszla3!$E$5="p",haviszla3!AV144,IF(haviszla3!$E$5="szo",haviszla3!AW144,0)))))),0)</f>
        <v>0</v>
      </c>
      <c r="HQ144" s="43">
        <f>IF($HQ$1=1,IF(haviszla3!$E$5="h",haviszla3!AX144,IF(haviszla3!$E$5="k",haviszla3!AY144,IF(haviszla3!$E$5="sz",haviszla3!AZ144,IF(haviszla3!$E$5="cs",haviszla3!BA144,IF(haviszla3!$E$5="p",haviszla3!BB144,IF(haviszla3!$E$5="szo",haviszla3!BC144,0)))))),0)</f>
        <v>0</v>
      </c>
      <c r="HR144" s="43">
        <f>IF($HR$1=1,IF(haviszla3!$E$5="h",haviszla3!BD144,IF(haviszla3!$E$5="k",haviszla3!BE144,IF(haviszla3!$E$5="sz",haviszla3!BF144,IF(haviszla3!$E$5="cs",haviszla3!BG144,IF(haviszla3!$E$5="p",haviszla3!BH144,IF(haviszla3!$E$5="szo",haviszla3!BI144,0)))))),0)</f>
        <v>0</v>
      </c>
      <c r="HS144" s="43">
        <f>IF($HS$1=1,IF(haviszla3!$E$5="h",haviszla3!BJ144,IF(haviszla3!$E$5="k",haviszla3!BK144,IF(haviszla3!$E$5="sz",haviszla3!BL144,IF(haviszla3!$E$5="cs",haviszla3!BM144,IF(haviszla3!$E$5="p",haviszla3!BN144,IF(haviszla3!$E$5="szo",haviszla3!BO144,0)))))),0)</f>
        <v>0</v>
      </c>
      <c r="HT144" s="43">
        <f>IF($HT$1=1,IF(haviszla3!$E$5="h",haviszla3!BP144,IF(haviszla3!$E$5="k",haviszla3!BQ144,IF(haviszla3!$E$5="sz",haviszla3!BR144,IF(haviszla3!$E$5="cs",haviszla3!BS144,IF(haviszla3!$E$5="p",haviszla3!BT144,IF(haviszla3!$E$5="szo",haviszla3!BU144,0)))))),0)</f>
        <v>0</v>
      </c>
      <c r="HU144" s="43">
        <f>IF($HU$1=1,IF(haviszla3!$E$5="h",haviszla3!BV144,IF(haviszla3!$E$5="k",haviszla3!BW144,IF(haviszla3!$E$5="sz",haviszla3!BX144,IF(haviszla3!$E$5="cs",haviszla3!BY144,IF(haviszla3!$E$5="p",haviszla3!BZ144,IF(haviszla3!$E$5="szo",haviszla3!CA144,0)))))),0)</f>
        <v>0</v>
      </c>
      <c r="HV144" s="43">
        <f>IF($HV$1=1,IF(haviszla3!$E$5="h",haviszla3!CB144,IF(haviszla3!$E$5="k",haviszla3!CC144,IF(haviszla3!$E$5="sz",haviszla3!CD144,IF(haviszla3!$E$5="cs",haviszla3!CE144,IF(haviszla3!$E$5="p",haviszla3!CF144,IF(haviszla3!$E$5="szo",haviszla3!CG144,0)))))),0)</f>
        <v>0</v>
      </c>
      <c r="HW144" s="43">
        <f>IF($HW$1=1,IF(haviszla3!$E$5="h",haviszla3!CH144,IF(haviszla3!$E$5="k",haviszla3!CI144,IF(haviszla3!$E$5="sz",haviszla3!CJ144,IF(haviszla3!$E$5="cs",haviszla3!CK144,IF(haviszla3!$E$5="p",haviszla3!CL144,IF(haviszla3!$E$5="szo",haviszla3!CM144,0)))))),0)</f>
        <v>0</v>
      </c>
      <c r="HX144" s="43">
        <f>IF($HX$1=1,IF(haviszla3!$E$5="h",haviszla3!CN144,IF(haviszla3!$E$5="k",haviszla3!CO144,IF(haviszla3!$E$5="sz",haviszla3!CP144,IF(haviszla3!$E$5="cs",haviszla3!CQ144,IF(haviszla3!$E$5="p",haviszla3!CR144,IF(haviszla3!$E$5="szo",haviszla3!CS144,0)))))),0)</f>
        <v>0</v>
      </c>
      <c r="HY144" s="43">
        <f>IF($HY$1=1,IF(haviszla3!$E$5="h",haviszla3!CT144,IF(haviszla3!$E$5="k",haviszla3!CU144,IF(haviszla3!$E$5="sz",haviszla3!CV144,IF(haviszla3!$E$5="cs",haviszla3!CW144,IF(haviszla3!$E$5="p",haviszla3!CX144,IF(haviszla3!$E$5="szo",haviszla3!CY144,0)))))),0)</f>
        <v>0</v>
      </c>
      <c r="HZ144" s="43">
        <f>IF($HZ$1=1,IF(haviszla3!$E$5="h",haviszla3!CZ144,IF(haviszla3!$E$5="k",haviszla3!DA144,IF(haviszla3!$E$5="sz",haviszla3!DB144,IF(haviszla3!$E$5="cs",haviszla3!DC144,IF(haviszla3!$E$5="p",haviszla3!DD144,IF(haviszla3!$E$5="szo",haviszla3!DE144,0)))))),0)</f>
        <v>0</v>
      </c>
      <c r="IA144" s="43">
        <f>IF($IA$1=1,IF(haviszla3!$E$5="h",haviszla3!DF144,IF(haviszla3!$E$5="k",haviszla3!DG144,IF(haviszla3!$E$5="sz",haviszla3!DH144,IF(haviszla3!$E$5="cs",haviszla3!DI144,IF(haviszla3!$E$5="p",haviszla3!DJ144,IF(haviszla3!$E$5="szo",haviszla3!DK144,0)))))),0)</f>
        <v>0</v>
      </c>
      <c r="IB144" s="43">
        <f>IF($IB$1=1,IF(haviszla3!$E$5="h",haviszla3!DL144,IF(haviszla3!$E$5="k",haviszla3!DM144,IF(haviszla3!$E$5="sz",haviszla3!DN144,IF(haviszla3!$E$5="cs",haviszla3!DO144,IF(haviszla3!$E$5="p",haviszla3!DP144,IF(haviszla3!$E$5="szo",haviszla3!DQ144,0)))))),0)</f>
        <v>0</v>
      </c>
      <c r="IC144" s="43">
        <f>IF($IC$1=1,IF(haviszla3!$E$5="h",haviszla3!DR144,IF(haviszla3!$E$5="k",haviszla3!DS144,IF(haviszla3!$E$5="sz",haviszla3!DT144,IF(haviszla3!$E$5="cs",haviszla3!DU144,IF(haviszla3!$E$5="p",haviszla3!DV144,IF(haviszla3!$E$5="szo",haviszla3!DW144,0)))))),0)</f>
        <v>0</v>
      </c>
      <c r="ID144" s="43">
        <f>IF($ID$1=1,IF(haviszla3!$E$5="h",haviszla3!DX144,IF(haviszla3!$E$5="k",haviszla3!DY144,IF(haviszla3!$E$5="sz",haviszla3!DZ144,IF(haviszla3!$E$5="cs",haviszla3!EA144,IF(haviszla3!$E$5="p",haviszla3!EB144,IF(haviszla3!$E$5="szo",haviszla3!EC144,0)))))),0)</f>
        <v>0</v>
      </c>
      <c r="IE144" s="43">
        <f>IF($IE$1=1,IF(haviszla3!$E$5="h",haviszla3!ED144,IF(haviszla3!$E$5="k",haviszla3!EE144,IF(haviszla3!$E$5="sz",haviszla3!EF144,IF(haviszla3!$E$5="cs",haviszla3!EG144,IF(haviszla3!$E$5="p",haviszla3!EH144,IF(haviszla3!$E$5="szo",haviszla3!EI144,0)))))),0)</f>
        <v>0</v>
      </c>
    </row>
    <row r="145" spans="1:239" ht="15" customHeight="1">
      <c r="A145" s="18" t="s">
        <v>215</v>
      </c>
      <c r="B145" s="89"/>
      <c r="E145" s="13">
        <f t="shared" si="104"/>
        <v>0</v>
      </c>
      <c r="F145" s="48"/>
      <c r="G145" s="48"/>
      <c r="H145" s="89">
        <v>0</v>
      </c>
      <c r="I145" s="51">
        <v>0</v>
      </c>
      <c r="J145" s="89">
        <v>0</v>
      </c>
      <c r="K145" s="51">
        <v>0</v>
      </c>
      <c r="L145" s="51">
        <v>0</v>
      </c>
      <c r="M145" s="52">
        <v>0</v>
      </c>
      <c r="N145" s="64">
        <v>0</v>
      </c>
      <c r="O145" s="51">
        <v>0</v>
      </c>
      <c r="P145" s="51">
        <v>0</v>
      </c>
      <c r="Q145" s="51">
        <v>0</v>
      </c>
      <c r="R145" s="51">
        <v>0</v>
      </c>
      <c r="S145" s="54">
        <v>0</v>
      </c>
      <c r="T145" s="55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64">
        <v>0</v>
      </c>
      <c r="AA145" s="51">
        <v>0</v>
      </c>
      <c r="AB145" s="51">
        <v>0</v>
      </c>
      <c r="AC145" s="51">
        <v>0</v>
      </c>
      <c r="AD145" s="51">
        <v>0</v>
      </c>
      <c r="AE145" s="54">
        <v>0</v>
      </c>
      <c r="AF145" s="64">
        <v>0</v>
      </c>
      <c r="AG145" s="51">
        <v>0</v>
      </c>
      <c r="AH145" s="54">
        <v>0</v>
      </c>
      <c r="AI145" s="51">
        <v>0</v>
      </c>
      <c r="AJ145" s="56">
        <v>0</v>
      </c>
      <c r="AK145" s="51">
        <v>0</v>
      </c>
      <c r="AL145" s="55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64">
        <v>0</v>
      </c>
      <c r="AS145" s="51">
        <v>0</v>
      </c>
      <c r="AT145" s="54">
        <v>0</v>
      </c>
      <c r="AU145" s="51">
        <v>0</v>
      </c>
      <c r="AV145" s="51">
        <v>0</v>
      </c>
      <c r="AW145" s="54">
        <v>0</v>
      </c>
      <c r="AX145" s="57">
        <v>0</v>
      </c>
      <c r="AY145" s="51">
        <v>0</v>
      </c>
      <c r="AZ145" s="51">
        <v>0</v>
      </c>
      <c r="BA145" s="51">
        <v>0</v>
      </c>
      <c r="BB145" s="56">
        <v>0</v>
      </c>
      <c r="BC145" s="58">
        <v>0</v>
      </c>
      <c r="BD145" s="55">
        <v>0</v>
      </c>
      <c r="BE145" s="51">
        <v>0</v>
      </c>
      <c r="BF145" s="54">
        <v>0</v>
      </c>
      <c r="BG145" s="54">
        <v>0</v>
      </c>
      <c r="BH145" s="54">
        <v>0</v>
      </c>
      <c r="BI145" s="54">
        <v>0</v>
      </c>
      <c r="BJ145" s="55">
        <v>0</v>
      </c>
      <c r="BK145" s="54">
        <v>0</v>
      </c>
      <c r="BL145" s="54">
        <v>0</v>
      </c>
      <c r="BM145" s="51">
        <v>0</v>
      </c>
      <c r="BN145" s="51">
        <v>0</v>
      </c>
      <c r="BO145" s="54">
        <v>0</v>
      </c>
      <c r="BP145" s="55">
        <v>0</v>
      </c>
      <c r="BQ145" s="54">
        <v>0</v>
      </c>
      <c r="BR145" s="54">
        <v>0</v>
      </c>
      <c r="BS145" s="51">
        <v>0</v>
      </c>
      <c r="BT145" s="54">
        <v>0</v>
      </c>
      <c r="BU145" s="54">
        <v>0</v>
      </c>
      <c r="BV145" s="55">
        <v>0</v>
      </c>
      <c r="BW145" s="54">
        <v>0</v>
      </c>
      <c r="BX145" s="54">
        <v>0</v>
      </c>
      <c r="BY145" s="51">
        <v>0</v>
      </c>
      <c r="BZ145" s="54">
        <v>0</v>
      </c>
      <c r="CA145" s="54">
        <v>0</v>
      </c>
      <c r="CB145" s="55">
        <v>0</v>
      </c>
      <c r="CC145" s="51">
        <v>0</v>
      </c>
      <c r="CD145" s="54">
        <v>0</v>
      </c>
      <c r="CE145" s="51">
        <v>0</v>
      </c>
      <c r="CF145" s="51">
        <v>0</v>
      </c>
      <c r="CG145" s="54">
        <v>0</v>
      </c>
      <c r="CH145" s="55">
        <v>0</v>
      </c>
      <c r="CI145" s="54">
        <v>0</v>
      </c>
      <c r="CJ145" s="54">
        <v>0</v>
      </c>
      <c r="CK145" s="51">
        <v>0</v>
      </c>
      <c r="CL145" s="54">
        <v>0</v>
      </c>
      <c r="CM145" s="54">
        <v>0</v>
      </c>
      <c r="CN145" s="55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0</v>
      </c>
      <c r="CT145" s="55">
        <v>0</v>
      </c>
      <c r="CU145" s="51">
        <v>0</v>
      </c>
      <c r="CV145" s="54">
        <v>0</v>
      </c>
      <c r="CW145" s="54">
        <v>0</v>
      </c>
      <c r="CX145" s="51">
        <v>0</v>
      </c>
      <c r="CY145" s="54">
        <v>0</v>
      </c>
      <c r="CZ145" s="64">
        <v>0</v>
      </c>
      <c r="DA145" s="54">
        <v>0</v>
      </c>
      <c r="DB145" s="54">
        <v>0</v>
      </c>
      <c r="DC145" s="54">
        <v>0</v>
      </c>
      <c r="DD145" s="58">
        <v>0</v>
      </c>
      <c r="DE145" s="54">
        <v>0</v>
      </c>
      <c r="DF145" s="55">
        <v>0</v>
      </c>
      <c r="DG145" s="51">
        <v>0</v>
      </c>
      <c r="DH145" s="54">
        <v>0</v>
      </c>
      <c r="DI145" s="51">
        <v>0</v>
      </c>
      <c r="DJ145" s="51">
        <v>0</v>
      </c>
      <c r="DK145" s="54">
        <v>0</v>
      </c>
      <c r="DL145" s="64">
        <v>0</v>
      </c>
      <c r="DM145" s="56">
        <v>0</v>
      </c>
      <c r="DN145" s="51">
        <v>0</v>
      </c>
      <c r="DO145" s="51">
        <v>0</v>
      </c>
      <c r="DP145" s="51">
        <v>0</v>
      </c>
      <c r="DQ145" s="54">
        <v>0</v>
      </c>
      <c r="DR145" s="64">
        <v>0</v>
      </c>
      <c r="DS145" s="51">
        <v>0</v>
      </c>
      <c r="DT145" s="51">
        <v>0</v>
      </c>
      <c r="DU145" s="51">
        <v>0</v>
      </c>
      <c r="DV145" s="51">
        <v>0</v>
      </c>
      <c r="DW145" s="54">
        <v>0</v>
      </c>
      <c r="DX145" s="57">
        <v>0</v>
      </c>
      <c r="DY145" s="54">
        <v>0</v>
      </c>
      <c r="DZ145" s="54">
        <v>0</v>
      </c>
      <c r="EA145" s="54">
        <v>0</v>
      </c>
      <c r="EB145" s="51">
        <v>0</v>
      </c>
      <c r="EC145" s="54">
        <v>0</v>
      </c>
      <c r="ED145" s="64">
        <v>0</v>
      </c>
      <c r="EE145" s="54">
        <v>0</v>
      </c>
      <c r="EF145" s="51">
        <v>0</v>
      </c>
      <c r="EG145" s="54">
        <v>0</v>
      </c>
      <c r="EH145" s="58">
        <v>0</v>
      </c>
      <c r="EI145" s="54">
        <v>0</v>
      </c>
      <c r="EJ145" s="55"/>
      <c r="EK145" s="54">
        <v>0</v>
      </c>
      <c r="EL145" s="54"/>
      <c r="EM145" s="54"/>
      <c r="EN145" s="54"/>
      <c r="EO145" s="59">
        <v>0</v>
      </c>
      <c r="EP145" s="55"/>
      <c r="EQ145" s="54">
        <v>0</v>
      </c>
      <c r="ER145" s="54"/>
      <c r="ES145" s="54"/>
      <c r="ET145" s="54"/>
      <c r="EU145" s="59">
        <v>0</v>
      </c>
      <c r="EV145" s="55"/>
      <c r="EW145" s="54">
        <v>0</v>
      </c>
      <c r="EX145" s="54"/>
      <c r="EY145" s="54"/>
      <c r="EZ145" s="54"/>
      <c r="FA145" s="59">
        <v>0</v>
      </c>
      <c r="FB145" s="43">
        <f t="shared" si="105"/>
        <v>0</v>
      </c>
      <c r="FC145" s="21">
        <f t="shared" si="106"/>
        <v>0</v>
      </c>
      <c r="FD145" s="43">
        <f t="shared" si="107"/>
        <v>0</v>
      </c>
      <c r="FE145" s="21">
        <f t="shared" si="108"/>
        <v>0</v>
      </c>
      <c r="FF145" s="43">
        <f t="shared" si="109"/>
        <v>0</v>
      </c>
      <c r="FG145" s="21">
        <f t="shared" si="110"/>
        <v>0</v>
      </c>
      <c r="FH145" s="43">
        <f t="shared" si="111"/>
        <v>0</v>
      </c>
      <c r="FI145" s="21">
        <f t="shared" si="112"/>
        <v>0</v>
      </c>
      <c r="FJ145" s="43">
        <f t="shared" si="113"/>
        <v>0</v>
      </c>
      <c r="FK145" s="21">
        <f t="shared" si="114"/>
        <v>0</v>
      </c>
      <c r="FL145" s="43">
        <f t="shared" si="115"/>
        <v>0</v>
      </c>
      <c r="FM145" s="21">
        <f t="shared" si="116"/>
        <v>0</v>
      </c>
      <c r="FN145" s="43">
        <f t="shared" si="117"/>
        <v>0</v>
      </c>
      <c r="FO145" s="21">
        <f t="shared" si="118"/>
        <v>0</v>
      </c>
      <c r="FP145" s="43">
        <f t="shared" si="119"/>
        <v>0</v>
      </c>
      <c r="FQ145" s="21">
        <f t="shared" si="120"/>
        <v>0</v>
      </c>
      <c r="FR145" s="43">
        <f t="shared" si="121"/>
        <v>0</v>
      </c>
      <c r="FS145" s="21">
        <f t="shared" si="122"/>
        <v>0</v>
      </c>
      <c r="FT145" s="43">
        <f t="shared" si="123"/>
        <v>0</v>
      </c>
      <c r="FU145" s="21">
        <f t="shared" si="124"/>
        <v>0</v>
      </c>
      <c r="FV145" s="43">
        <f t="shared" si="125"/>
        <v>0</v>
      </c>
      <c r="FW145" s="21">
        <f t="shared" si="126"/>
        <v>0</v>
      </c>
      <c r="FX145" s="43">
        <f t="shared" si="127"/>
        <v>0</v>
      </c>
      <c r="FY145" s="21">
        <f t="shared" si="128"/>
        <v>0</v>
      </c>
      <c r="FZ145" s="43">
        <f t="shared" si="129"/>
        <v>0</v>
      </c>
      <c r="GA145" s="21">
        <f t="shared" si="130"/>
        <v>0</v>
      </c>
      <c r="GB145" s="43">
        <f t="shared" si="131"/>
        <v>0</v>
      </c>
      <c r="GC145" s="21">
        <f t="shared" si="132"/>
        <v>0</v>
      </c>
      <c r="GD145" s="43">
        <f t="shared" si="133"/>
        <v>0</v>
      </c>
      <c r="GE145" s="21">
        <f t="shared" si="134"/>
        <v>0</v>
      </c>
      <c r="GF145" s="43">
        <f t="shared" si="135"/>
        <v>0</v>
      </c>
      <c r="GG145" s="21">
        <f t="shared" si="136"/>
        <v>0</v>
      </c>
      <c r="GH145" s="43">
        <f t="shared" si="137"/>
        <v>0</v>
      </c>
      <c r="GI145" s="21">
        <f t="shared" si="138"/>
        <v>0</v>
      </c>
      <c r="GJ145" s="43">
        <f t="shared" si="139"/>
        <v>0</v>
      </c>
      <c r="GK145" s="21">
        <f t="shared" si="140"/>
        <v>0</v>
      </c>
      <c r="GL145" s="43">
        <f t="shared" si="141"/>
        <v>0</v>
      </c>
      <c r="GM145" s="21">
        <f t="shared" si="142"/>
        <v>0</v>
      </c>
      <c r="GN145" s="43">
        <f t="shared" si="143"/>
        <v>0</v>
      </c>
      <c r="GO145" s="21">
        <f t="shared" si="144"/>
        <v>0</v>
      </c>
      <c r="GP145" s="43">
        <f t="shared" si="145"/>
        <v>0</v>
      </c>
      <c r="GQ145" s="21">
        <f t="shared" si="146"/>
        <v>0</v>
      </c>
      <c r="GR145" s="43">
        <f t="shared" si="147"/>
        <v>0</v>
      </c>
      <c r="GS145" s="21">
        <f t="shared" si="148"/>
        <v>0</v>
      </c>
      <c r="GT145" s="43">
        <f t="shared" si="149"/>
        <v>0</v>
      </c>
      <c r="GU145" s="21">
        <f t="shared" si="150"/>
        <v>0</v>
      </c>
      <c r="GV145" s="43">
        <f t="shared" si="151"/>
        <v>0</v>
      </c>
      <c r="GW145" s="43">
        <f t="shared" si="152"/>
        <v>0</v>
      </c>
      <c r="GY145" s="43">
        <f t="shared" si="153"/>
        <v>0</v>
      </c>
      <c r="HF145" s="89">
        <f t="shared" si="154"/>
        <v>0</v>
      </c>
      <c r="HG145" s="43">
        <f t="shared" si="154"/>
        <v>0</v>
      </c>
      <c r="HH145" s="89">
        <f t="shared" si="154"/>
        <v>0</v>
      </c>
      <c r="HI145" s="13">
        <f t="shared" si="155"/>
        <v>0</v>
      </c>
      <c r="HJ145" s="43">
        <f>IF($HJ$1=1,IF(haviszla3!$E$5="h",haviszla3!H145,IF(haviszla3!$E$5="k",haviszla3!I145,IF(haviszla3!$E$5="sz",haviszla3!J145,IF(haviszla3!$E$5="cs",haviszla3!K145,IF(haviszla3!$E$5="p",haviszla3!L145,IF(haviszla3!$E$5="szo",haviszla3!M145,0)))))),0)</f>
        <v>0</v>
      </c>
      <c r="HK145" s="43">
        <f>IF($HK$1=1,IF(haviszla3!$E$5="h",haviszla3!N145,IF(haviszla3!$E$5="k",haviszla3!O145,IF(haviszla3!$E$5="sz",haviszla3!P145,IF(haviszla3!$E$5="cs",haviszla3!Q145,IF(haviszla3!$E$5="p",haviszla3!R145,IF(haviszla3!$E$5="szo",haviszla3!S145,0)))))),0)</f>
        <v>0</v>
      </c>
      <c r="HL145" s="43">
        <f>IF($HL$1=1,IF(haviszla3!$E$5="h",haviszla3!T145,IF(haviszla3!$E$5="k",haviszla3!U145,IF(haviszla3!$E$5="sz",haviszla3!V145,IF(haviszla3!$E$5="cs",haviszla3!W145,IF(haviszla3!$E$5="p",haviszla3!X145,IF(haviszla3!$E$5="szo",haviszla3!Y145,0)))))),0)</f>
        <v>0</v>
      </c>
      <c r="HM145" s="43">
        <f>IF($HM$1=1,IF(haviszla3!$E$5="h",haviszla3!Z145,IF(haviszla3!$E$5="k",haviszla3!AA145,IF(haviszla3!$E$5="sz",haviszla3!AB145,IF(haviszla3!$E$5="cs",haviszla3!AC145,IF(haviszla3!$E$5="p",haviszla3!AD145,IF(haviszla3!$E$5="szo",haviszla3!AE145,0)))))),0)</f>
        <v>0</v>
      </c>
      <c r="HN145" s="43">
        <f>IF($HN$1=1,IF(haviszla3!$E$5="h",haviszla3!AF145,IF(haviszla3!$E$5="k",haviszla3!AG145,IF(haviszla3!$E$5="sz",haviszla3!AH145,IF(haviszla3!$E$5="cs",haviszla3!AI145,IF(haviszla3!$E$5="p",haviszla3!AJ145,IF(haviszla3!$E$5="szo",haviszla3!AK145,0)))))),0)</f>
        <v>0</v>
      </c>
      <c r="HO145" s="43">
        <f>IF($HO$1=1,IF(haviszla3!$E$5="h",haviszla3!AL145,IF(haviszla3!$E$5="k",haviszla3!AM145,IF(haviszla3!$E$5="sz",haviszla3!AN145,IF(haviszla3!$E$5="cs",haviszla3!AO145,IF(haviszla3!$E$5="p",haviszla3!AP145,IF(haviszla3!$E$5="szo",haviszla3!AQ145,0)))))),0)</f>
        <v>0</v>
      </c>
      <c r="HP145" s="43">
        <f>IF($HP$1=1,IF(haviszla3!$E$5="h",haviszla3!AR145,IF(haviszla3!$E$5="k",haviszla3!AS145,IF(haviszla3!$E$5="sz",haviszla3!AT145,IF(haviszla3!$E$5="cs",haviszla3!AU145,IF(haviszla3!$E$5="p",haviszla3!AV145,IF(haviszla3!$E$5="szo",haviszla3!AW145,0)))))),0)</f>
        <v>0</v>
      </c>
      <c r="HQ145" s="43">
        <f>IF($HQ$1=1,IF(haviszla3!$E$5="h",haviszla3!AX145,IF(haviszla3!$E$5="k",haviszla3!AY145,IF(haviszla3!$E$5="sz",haviszla3!AZ145,IF(haviszla3!$E$5="cs",haviszla3!BA145,IF(haviszla3!$E$5="p",haviszla3!BB145,IF(haviszla3!$E$5="szo",haviszla3!BC145,0)))))),0)</f>
        <v>0</v>
      </c>
      <c r="HR145" s="43">
        <f>IF($HR$1=1,IF(haviszla3!$E$5="h",haviszla3!BD145,IF(haviszla3!$E$5="k",haviszla3!BE145,IF(haviszla3!$E$5="sz",haviszla3!BF145,IF(haviszla3!$E$5="cs",haviszla3!BG145,IF(haviszla3!$E$5="p",haviszla3!BH145,IF(haviszla3!$E$5="szo",haviszla3!BI145,0)))))),0)</f>
        <v>0</v>
      </c>
      <c r="HS145" s="43">
        <f>IF($HS$1=1,IF(haviszla3!$E$5="h",haviszla3!BJ145,IF(haviszla3!$E$5="k",haviszla3!BK145,IF(haviszla3!$E$5="sz",haviszla3!BL145,IF(haviszla3!$E$5="cs",haviszla3!BM145,IF(haviszla3!$E$5="p",haviszla3!BN145,IF(haviszla3!$E$5="szo",haviszla3!BO145,0)))))),0)</f>
        <v>0</v>
      </c>
      <c r="HT145" s="43">
        <f>IF($HT$1=1,IF(haviszla3!$E$5="h",haviszla3!BP145,IF(haviszla3!$E$5="k",haviszla3!BQ145,IF(haviszla3!$E$5="sz",haviszla3!BR145,IF(haviszla3!$E$5="cs",haviszla3!BS145,IF(haviszla3!$E$5="p",haviszla3!BT145,IF(haviszla3!$E$5="szo",haviszla3!BU145,0)))))),0)</f>
        <v>0</v>
      </c>
      <c r="HU145" s="43">
        <f>IF($HU$1=1,IF(haviszla3!$E$5="h",haviszla3!BV145,IF(haviszla3!$E$5="k",haviszla3!BW145,IF(haviszla3!$E$5="sz",haviszla3!BX145,IF(haviszla3!$E$5="cs",haviszla3!BY145,IF(haviszla3!$E$5="p",haviszla3!BZ145,IF(haviszla3!$E$5="szo",haviszla3!CA145,0)))))),0)</f>
        <v>0</v>
      </c>
      <c r="HV145" s="43">
        <f>IF($HV$1=1,IF(haviszla3!$E$5="h",haviszla3!CB145,IF(haviszla3!$E$5="k",haviszla3!CC145,IF(haviszla3!$E$5="sz",haviszla3!CD145,IF(haviszla3!$E$5="cs",haviszla3!CE145,IF(haviszla3!$E$5="p",haviszla3!CF145,IF(haviszla3!$E$5="szo",haviszla3!CG145,0)))))),0)</f>
        <v>0</v>
      </c>
      <c r="HW145" s="43">
        <f>IF($HW$1=1,IF(haviszla3!$E$5="h",haviszla3!CH145,IF(haviszla3!$E$5="k",haviszla3!CI145,IF(haviszla3!$E$5="sz",haviszla3!CJ145,IF(haviszla3!$E$5="cs",haviszla3!CK145,IF(haviszla3!$E$5="p",haviszla3!CL145,IF(haviszla3!$E$5="szo",haviszla3!CM145,0)))))),0)</f>
        <v>0</v>
      </c>
      <c r="HX145" s="43">
        <f>IF($HX$1=1,IF(haviszla3!$E$5="h",haviszla3!CN145,IF(haviszla3!$E$5="k",haviszla3!CO145,IF(haviszla3!$E$5="sz",haviszla3!CP145,IF(haviszla3!$E$5="cs",haviszla3!CQ145,IF(haviszla3!$E$5="p",haviszla3!CR145,IF(haviszla3!$E$5="szo",haviszla3!CS145,0)))))),0)</f>
        <v>0</v>
      </c>
      <c r="HY145" s="43">
        <f>IF($HY$1=1,IF(haviszla3!$E$5="h",haviszla3!CT145,IF(haviszla3!$E$5="k",haviszla3!CU145,IF(haviszla3!$E$5="sz",haviszla3!CV145,IF(haviszla3!$E$5="cs",haviszla3!CW145,IF(haviszla3!$E$5="p",haviszla3!CX145,IF(haviszla3!$E$5="szo",haviszla3!CY145,0)))))),0)</f>
        <v>0</v>
      </c>
      <c r="HZ145" s="43">
        <f>IF($HZ$1=1,IF(haviszla3!$E$5="h",haviszla3!CZ145,IF(haviszla3!$E$5="k",haviszla3!DA145,IF(haviszla3!$E$5="sz",haviszla3!DB145,IF(haviszla3!$E$5="cs",haviszla3!DC145,IF(haviszla3!$E$5="p",haviszla3!DD145,IF(haviszla3!$E$5="szo",haviszla3!DE145,0)))))),0)</f>
        <v>0</v>
      </c>
      <c r="IA145" s="43">
        <f>IF($IA$1=1,IF(haviszla3!$E$5="h",haviszla3!DF145,IF(haviszla3!$E$5="k",haviszla3!DG145,IF(haviszla3!$E$5="sz",haviszla3!DH145,IF(haviszla3!$E$5="cs",haviszla3!DI145,IF(haviszla3!$E$5="p",haviszla3!DJ145,IF(haviszla3!$E$5="szo",haviszla3!DK145,0)))))),0)</f>
        <v>0</v>
      </c>
      <c r="IB145" s="43">
        <f>IF($IB$1=1,IF(haviszla3!$E$5="h",haviszla3!DL145,IF(haviszla3!$E$5="k",haviszla3!DM145,IF(haviszla3!$E$5="sz",haviszla3!DN145,IF(haviszla3!$E$5="cs",haviszla3!DO145,IF(haviszla3!$E$5="p",haviszla3!DP145,IF(haviszla3!$E$5="szo",haviszla3!DQ145,0)))))),0)</f>
        <v>0</v>
      </c>
      <c r="IC145" s="43">
        <f>IF($IC$1=1,IF(haviszla3!$E$5="h",haviszla3!DR145,IF(haviszla3!$E$5="k",haviszla3!DS145,IF(haviszla3!$E$5="sz",haviszla3!DT145,IF(haviszla3!$E$5="cs",haviszla3!DU145,IF(haviszla3!$E$5="p",haviszla3!DV145,IF(haviszla3!$E$5="szo",haviszla3!DW145,0)))))),0)</f>
        <v>0</v>
      </c>
      <c r="ID145" s="43">
        <f>IF($ID$1=1,IF(haviszla3!$E$5="h",haviszla3!DX145,IF(haviszla3!$E$5="k",haviszla3!DY145,IF(haviszla3!$E$5="sz",haviszla3!DZ145,IF(haviszla3!$E$5="cs",haviszla3!EA145,IF(haviszla3!$E$5="p",haviszla3!EB145,IF(haviszla3!$E$5="szo",haviszla3!EC145,0)))))),0)</f>
        <v>0</v>
      </c>
      <c r="IE145" s="43">
        <f>IF($IE$1=1,IF(haviszla3!$E$5="h",haviszla3!ED145,IF(haviszla3!$E$5="k",haviszla3!EE145,IF(haviszla3!$E$5="sz",haviszla3!EF145,IF(haviszla3!$E$5="cs",haviszla3!EG145,IF(haviszla3!$E$5="p",haviszla3!EH145,IF(haviszla3!$E$5="szo",haviszla3!EI145,0)))))),0)</f>
        <v>0</v>
      </c>
    </row>
    <row r="146" spans="1:239" ht="15" customHeight="1">
      <c r="A146" s="18" t="s">
        <v>216</v>
      </c>
      <c r="B146" s="89"/>
      <c r="E146" s="13">
        <f t="shared" si="104"/>
        <v>0</v>
      </c>
      <c r="F146" s="48"/>
      <c r="G146" s="48"/>
      <c r="H146" s="89">
        <v>0</v>
      </c>
      <c r="I146" s="51">
        <v>0</v>
      </c>
      <c r="J146" s="89">
        <v>0</v>
      </c>
      <c r="K146" s="51">
        <v>0</v>
      </c>
      <c r="L146" s="51">
        <v>0</v>
      </c>
      <c r="M146" s="52">
        <v>0</v>
      </c>
      <c r="N146" s="64">
        <v>0</v>
      </c>
      <c r="O146" s="51">
        <v>0</v>
      </c>
      <c r="P146" s="51">
        <v>0</v>
      </c>
      <c r="Q146" s="51">
        <v>0</v>
      </c>
      <c r="R146" s="51">
        <v>0</v>
      </c>
      <c r="S146" s="54">
        <v>0</v>
      </c>
      <c r="T146" s="55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64">
        <v>0</v>
      </c>
      <c r="AA146" s="51">
        <v>0</v>
      </c>
      <c r="AB146" s="51">
        <v>0</v>
      </c>
      <c r="AC146" s="51">
        <v>0</v>
      </c>
      <c r="AD146" s="51">
        <v>0</v>
      </c>
      <c r="AE146" s="54">
        <v>0</v>
      </c>
      <c r="AF146" s="64">
        <v>0</v>
      </c>
      <c r="AG146" s="51">
        <v>0</v>
      </c>
      <c r="AH146" s="54">
        <v>0</v>
      </c>
      <c r="AI146" s="51">
        <v>0</v>
      </c>
      <c r="AJ146" s="56">
        <v>0</v>
      </c>
      <c r="AK146" s="51">
        <v>0</v>
      </c>
      <c r="AL146" s="55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64">
        <v>0</v>
      </c>
      <c r="AS146" s="51">
        <v>0</v>
      </c>
      <c r="AT146" s="54">
        <v>0</v>
      </c>
      <c r="AU146" s="51">
        <v>0</v>
      </c>
      <c r="AV146" s="51">
        <v>0</v>
      </c>
      <c r="AW146" s="54">
        <v>0</v>
      </c>
      <c r="AX146" s="57">
        <v>0</v>
      </c>
      <c r="AY146" s="51">
        <v>0</v>
      </c>
      <c r="AZ146" s="51">
        <v>0</v>
      </c>
      <c r="BA146" s="51">
        <v>0</v>
      </c>
      <c r="BB146" s="56">
        <v>0</v>
      </c>
      <c r="BC146" s="58">
        <v>0</v>
      </c>
      <c r="BD146" s="55">
        <v>0</v>
      </c>
      <c r="BE146" s="51">
        <v>0</v>
      </c>
      <c r="BF146" s="54">
        <v>0</v>
      </c>
      <c r="BG146" s="54">
        <v>0</v>
      </c>
      <c r="BH146" s="54">
        <v>0</v>
      </c>
      <c r="BI146" s="54">
        <v>0</v>
      </c>
      <c r="BJ146" s="55">
        <v>0</v>
      </c>
      <c r="BK146" s="54">
        <v>0</v>
      </c>
      <c r="BL146" s="54">
        <v>0</v>
      </c>
      <c r="BM146" s="51">
        <v>0</v>
      </c>
      <c r="BN146" s="51">
        <v>0</v>
      </c>
      <c r="BO146" s="54">
        <v>0</v>
      </c>
      <c r="BP146" s="55">
        <v>0</v>
      </c>
      <c r="BQ146" s="54">
        <v>0</v>
      </c>
      <c r="BR146" s="54">
        <v>0</v>
      </c>
      <c r="BS146" s="51">
        <v>0</v>
      </c>
      <c r="BT146" s="54">
        <v>0</v>
      </c>
      <c r="BU146" s="54">
        <v>0</v>
      </c>
      <c r="BV146" s="55">
        <v>0</v>
      </c>
      <c r="BW146" s="54">
        <v>0</v>
      </c>
      <c r="BX146" s="54">
        <v>0</v>
      </c>
      <c r="BY146" s="51">
        <v>0</v>
      </c>
      <c r="BZ146" s="54">
        <v>0</v>
      </c>
      <c r="CA146" s="54">
        <v>0</v>
      </c>
      <c r="CB146" s="55">
        <v>0</v>
      </c>
      <c r="CC146" s="51">
        <v>0</v>
      </c>
      <c r="CD146" s="54">
        <v>0</v>
      </c>
      <c r="CE146" s="51">
        <v>0</v>
      </c>
      <c r="CF146" s="51">
        <v>0</v>
      </c>
      <c r="CG146" s="54">
        <v>0</v>
      </c>
      <c r="CH146" s="55">
        <v>0</v>
      </c>
      <c r="CI146" s="54">
        <v>0</v>
      </c>
      <c r="CJ146" s="54">
        <v>0</v>
      </c>
      <c r="CK146" s="51">
        <v>0</v>
      </c>
      <c r="CL146" s="54">
        <v>0</v>
      </c>
      <c r="CM146" s="54">
        <v>0</v>
      </c>
      <c r="CN146" s="55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5">
        <v>0</v>
      </c>
      <c r="CU146" s="51">
        <v>0</v>
      </c>
      <c r="CV146" s="54">
        <v>0</v>
      </c>
      <c r="CW146" s="54">
        <v>0</v>
      </c>
      <c r="CX146" s="51">
        <v>0</v>
      </c>
      <c r="CY146" s="54">
        <v>0</v>
      </c>
      <c r="CZ146" s="64">
        <v>0</v>
      </c>
      <c r="DA146" s="54">
        <v>0</v>
      </c>
      <c r="DB146" s="54">
        <v>0</v>
      </c>
      <c r="DC146" s="54">
        <v>0</v>
      </c>
      <c r="DD146" s="58">
        <v>0</v>
      </c>
      <c r="DE146" s="54">
        <v>0</v>
      </c>
      <c r="DF146" s="55">
        <v>0</v>
      </c>
      <c r="DG146" s="51">
        <v>0</v>
      </c>
      <c r="DH146" s="54">
        <v>0</v>
      </c>
      <c r="DI146" s="51">
        <v>0</v>
      </c>
      <c r="DJ146" s="51">
        <v>0</v>
      </c>
      <c r="DK146" s="54">
        <v>0</v>
      </c>
      <c r="DL146" s="64">
        <v>0</v>
      </c>
      <c r="DM146" s="56">
        <v>0</v>
      </c>
      <c r="DN146" s="51">
        <v>0</v>
      </c>
      <c r="DO146" s="51">
        <v>0</v>
      </c>
      <c r="DP146" s="51">
        <v>0</v>
      </c>
      <c r="DQ146" s="54">
        <v>0</v>
      </c>
      <c r="DR146" s="64">
        <v>0</v>
      </c>
      <c r="DS146" s="51">
        <v>0</v>
      </c>
      <c r="DT146" s="51">
        <v>0</v>
      </c>
      <c r="DU146" s="51">
        <v>0</v>
      </c>
      <c r="DV146" s="51">
        <v>0</v>
      </c>
      <c r="DW146" s="54">
        <v>0</v>
      </c>
      <c r="DX146" s="57">
        <v>0</v>
      </c>
      <c r="DY146" s="54">
        <v>0</v>
      </c>
      <c r="DZ146" s="54">
        <v>0</v>
      </c>
      <c r="EA146" s="54">
        <v>0</v>
      </c>
      <c r="EB146" s="51">
        <v>0</v>
      </c>
      <c r="EC146" s="54">
        <v>0</v>
      </c>
      <c r="ED146" s="64">
        <v>0</v>
      </c>
      <c r="EE146" s="54">
        <v>0</v>
      </c>
      <c r="EF146" s="51">
        <v>0</v>
      </c>
      <c r="EG146" s="54">
        <v>0</v>
      </c>
      <c r="EH146" s="58">
        <v>0</v>
      </c>
      <c r="EI146" s="54">
        <v>0</v>
      </c>
      <c r="EJ146" s="55"/>
      <c r="EK146" s="54">
        <v>0</v>
      </c>
      <c r="EL146" s="54"/>
      <c r="EM146" s="54"/>
      <c r="EN146" s="54"/>
      <c r="EO146" s="59">
        <v>0</v>
      </c>
      <c r="EP146" s="55"/>
      <c r="EQ146" s="54">
        <v>0</v>
      </c>
      <c r="ER146" s="54"/>
      <c r="ES146" s="54"/>
      <c r="ET146" s="54"/>
      <c r="EU146" s="59">
        <v>0</v>
      </c>
      <c r="EV146" s="55"/>
      <c r="EW146" s="54">
        <v>0</v>
      </c>
      <c r="EX146" s="54"/>
      <c r="EY146" s="54"/>
      <c r="EZ146" s="54"/>
      <c r="FA146" s="59">
        <v>0</v>
      </c>
      <c r="FB146" s="43">
        <f t="shared" si="105"/>
        <v>0</v>
      </c>
      <c r="FC146" s="21">
        <f t="shared" si="106"/>
        <v>0</v>
      </c>
      <c r="FD146" s="43">
        <f t="shared" si="107"/>
        <v>0</v>
      </c>
      <c r="FE146" s="21">
        <f t="shared" si="108"/>
        <v>0</v>
      </c>
      <c r="FF146" s="43">
        <f t="shared" si="109"/>
        <v>0</v>
      </c>
      <c r="FG146" s="21">
        <f t="shared" si="110"/>
        <v>0</v>
      </c>
      <c r="FH146" s="43">
        <f t="shared" si="111"/>
        <v>0</v>
      </c>
      <c r="FI146" s="21">
        <f t="shared" si="112"/>
        <v>0</v>
      </c>
      <c r="FJ146" s="43">
        <f t="shared" si="113"/>
        <v>0</v>
      </c>
      <c r="FK146" s="21">
        <f t="shared" si="114"/>
        <v>0</v>
      </c>
      <c r="FL146" s="43">
        <f t="shared" si="115"/>
        <v>0</v>
      </c>
      <c r="FM146" s="21">
        <f t="shared" si="116"/>
        <v>0</v>
      </c>
      <c r="FN146" s="43">
        <f t="shared" si="117"/>
        <v>0</v>
      </c>
      <c r="FO146" s="21">
        <f t="shared" si="118"/>
        <v>0</v>
      </c>
      <c r="FP146" s="43">
        <f t="shared" si="119"/>
        <v>0</v>
      </c>
      <c r="FQ146" s="21">
        <f t="shared" si="120"/>
        <v>0</v>
      </c>
      <c r="FR146" s="43">
        <f t="shared" si="121"/>
        <v>0</v>
      </c>
      <c r="FS146" s="21">
        <f t="shared" si="122"/>
        <v>0</v>
      </c>
      <c r="FT146" s="43">
        <f t="shared" si="123"/>
        <v>0</v>
      </c>
      <c r="FU146" s="21">
        <f t="shared" si="124"/>
        <v>0</v>
      </c>
      <c r="FV146" s="43">
        <f t="shared" si="125"/>
        <v>0</v>
      </c>
      <c r="FW146" s="21">
        <f t="shared" si="126"/>
        <v>0</v>
      </c>
      <c r="FX146" s="43">
        <f t="shared" si="127"/>
        <v>0</v>
      </c>
      <c r="FY146" s="21">
        <f t="shared" si="128"/>
        <v>0</v>
      </c>
      <c r="FZ146" s="43">
        <f t="shared" si="129"/>
        <v>0</v>
      </c>
      <c r="GA146" s="21">
        <f t="shared" si="130"/>
        <v>0</v>
      </c>
      <c r="GB146" s="43">
        <f t="shared" si="131"/>
        <v>0</v>
      </c>
      <c r="GC146" s="21">
        <f t="shared" si="132"/>
        <v>0</v>
      </c>
      <c r="GD146" s="43">
        <f t="shared" si="133"/>
        <v>0</v>
      </c>
      <c r="GE146" s="21">
        <f t="shared" si="134"/>
        <v>0</v>
      </c>
      <c r="GF146" s="43">
        <f t="shared" si="135"/>
        <v>0</v>
      </c>
      <c r="GG146" s="21">
        <f t="shared" si="136"/>
        <v>0</v>
      </c>
      <c r="GH146" s="43">
        <f t="shared" si="137"/>
        <v>0</v>
      </c>
      <c r="GI146" s="21">
        <f t="shared" si="138"/>
        <v>0</v>
      </c>
      <c r="GJ146" s="43">
        <f t="shared" si="139"/>
        <v>0</v>
      </c>
      <c r="GK146" s="21">
        <f t="shared" si="140"/>
        <v>0</v>
      </c>
      <c r="GL146" s="43">
        <f t="shared" si="141"/>
        <v>0</v>
      </c>
      <c r="GM146" s="21">
        <f t="shared" si="142"/>
        <v>0</v>
      </c>
      <c r="GN146" s="43">
        <f t="shared" si="143"/>
        <v>0</v>
      </c>
      <c r="GO146" s="21">
        <f t="shared" si="144"/>
        <v>0</v>
      </c>
      <c r="GP146" s="43">
        <f t="shared" si="145"/>
        <v>0</v>
      </c>
      <c r="GQ146" s="21">
        <f t="shared" si="146"/>
        <v>0</v>
      </c>
      <c r="GR146" s="43">
        <f t="shared" si="147"/>
        <v>0</v>
      </c>
      <c r="GS146" s="21">
        <f t="shared" si="148"/>
        <v>0</v>
      </c>
      <c r="GT146" s="43">
        <f t="shared" si="149"/>
        <v>0</v>
      </c>
      <c r="GU146" s="21">
        <f t="shared" si="150"/>
        <v>0</v>
      </c>
      <c r="GV146" s="43">
        <f t="shared" si="151"/>
        <v>0</v>
      </c>
      <c r="GW146" s="43">
        <f t="shared" si="152"/>
        <v>0</v>
      </c>
      <c r="GY146" s="43">
        <f t="shared" si="153"/>
        <v>0</v>
      </c>
      <c r="HF146" s="89">
        <f t="shared" si="154"/>
        <v>0</v>
      </c>
      <c r="HG146" s="43">
        <f t="shared" si="154"/>
        <v>0</v>
      </c>
      <c r="HH146" s="89">
        <f t="shared" si="154"/>
        <v>0</v>
      </c>
      <c r="HI146" s="13">
        <f t="shared" si="155"/>
        <v>0</v>
      </c>
      <c r="HJ146" s="43">
        <f>IF($HJ$1=1,IF(haviszla3!$E$5="h",haviszla3!H146,IF(haviszla3!$E$5="k",haviszla3!I146,IF(haviszla3!$E$5="sz",haviszla3!J146,IF(haviszla3!$E$5="cs",haviszla3!K146,IF(haviszla3!$E$5="p",haviszla3!L146,IF(haviszla3!$E$5="szo",haviszla3!M146,0)))))),0)</f>
        <v>0</v>
      </c>
      <c r="HK146" s="43">
        <f>IF($HK$1=1,IF(haviszla3!$E$5="h",haviszla3!N146,IF(haviszla3!$E$5="k",haviszla3!O146,IF(haviszla3!$E$5="sz",haviszla3!P146,IF(haviszla3!$E$5="cs",haviszla3!Q146,IF(haviszla3!$E$5="p",haviszla3!R146,IF(haviszla3!$E$5="szo",haviszla3!S146,0)))))),0)</f>
        <v>0</v>
      </c>
      <c r="HL146" s="43">
        <f>IF($HL$1=1,IF(haviszla3!$E$5="h",haviszla3!T146,IF(haviszla3!$E$5="k",haviszla3!U146,IF(haviszla3!$E$5="sz",haviszla3!V146,IF(haviszla3!$E$5="cs",haviszla3!W146,IF(haviszla3!$E$5="p",haviszla3!X146,IF(haviszla3!$E$5="szo",haviszla3!Y146,0)))))),0)</f>
        <v>0</v>
      </c>
      <c r="HM146" s="43">
        <f>IF($HM$1=1,IF(haviszla3!$E$5="h",haviszla3!Z146,IF(haviszla3!$E$5="k",haviszla3!AA146,IF(haviszla3!$E$5="sz",haviszla3!AB146,IF(haviszla3!$E$5="cs",haviszla3!AC146,IF(haviszla3!$E$5="p",haviszla3!AD146,IF(haviszla3!$E$5="szo",haviszla3!AE146,0)))))),0)</f>
        <v>0</v>
      </c>
      <c r="HN146" s="43">
        <f>IF($HN$1=1,IF(haviszla3!$E$5="h",haviszla3!AF146,IF(haviszla3!$E$5="k",haviszla3!AG146,IF(haviszla3!$E$5="sz",haviszla3!AH146,IF(haviszla3!$E$5="cs",haviszla3!AI146,IF(haviszla3!$E$5="p",haviszla3!AJ146,IF(haviszla3!$E$5="szo",haviszla3!AK146,0)))))),0)</f>
        <v>0</v>
      </c>
      <c r="HO146" s="43">
        <f>IF($HO$1=1,IF(haviszla3!$E$5="h",haviszla3!AL146,IF(haviszla3!$E$5="k",haviszla3!AM146,IF(haviszla3!$E$5="sz",haviszla3!AN146,IF(haviszla3!$E$5="cs",haviszla3!AO146,IF(haviszla3!$E$5="p",haviszla3!AP146,IF(haviszla3!$E$5="szo",haviszla3!AQ146,0)))))),0)</f>
        <v>0</v>
      </c>
      <c r="HP146" s="43">
        <f>IF($HP$1=1,IF(haviszla3!$E$5="h",haviszla3!AR146,IF(haviszla3!$E$5="k",haviszla3!AS146,IF(haviszla3!$E$5="sz",haviszla3!AT146,IF(haviszla3!$E$5="cs",haviszla3!AU146,IF(haviszla3!$E$5="p",haviszla3!AV146,IF(haviszla3!$E$5="szo",haviszla3!AW146,0)))))),0)</f>
        <v>0</v>
      </c>
      <c r="HQ146" s="43">
        <f>IF($HQ$1=1,IF(haviszla3!$E$5="h",haviszla3!AX146,IF(haviszla3!$E$5="k",haviszla3!AY146,IF(haviszla3!$E$5="sz",haviszla3!AZ146,IF(haviszla3!$E$5="cs",haviszla3!BA146,IF(haviszla3!$E$5="p",haviszla3!BB146,IF(haviszla3!$E$5="szo",haviszla3!BC146,0)))))),0)</f>
        <v>0</v>
      </c>
      <c r="HR146" s="43">
        <f>IF($HR$1=1,IF(haviszla3!$E$5="h",haviszla3!BD146,IF(haviszla3!$E$5="k",haviszla3!BE146,IF(haviszla3!$E$5="sz",haviszla3!BF146,IF(haviszla3!$E$5="cs",haviszla3!BG146,IF(haviszla3!$E$5="p",haviszla3!BH146,IF(haviszla3!$E$5="szo",haviszla3!BI146,0)))))),0)</f>
        <v>0</v>
      </c>
      <c r="HS146" s="43">
        <f>IF($HS$1=1,IF(haviszla3!$E$5="h",haviszla3!BJ146,IF(haviszla3!$E$5="k",haviszla3!BK146,IF(haviszla3!$E$5="sz",haviszla3!BL146,IF(haviszla3!$E$5="cs",haviszla3!BM146,IF(haviszla3!$E$5="p",haviszla3!BN146,IF(haviszla3!$E$5="szo",haviszla3!BO146,0)))))),0)</f>
        <v>0</v>
      </c>
      <c r="HT146" s="43">
        <f>IF($HT$1=1,IF(haviszla3!$E$5="h",haviszla3!BP146,IF(haviszla3!$E$5="k",haviszla3!BQ146,IF(haviszla3!$E$5="sz",haviszla3!BR146,IF(haviszla3!$E$5="cs",haviszla3!BS146,IF(haviszla3!$E$5="p",haviszla3!BT146,IF(haviszla3!$E$5="szo",haviszla3!BU146,0)))))),0)</f>
        <v>0</v>
      </c>
      <c r="HU146" s="43">
        <f>IF($HU$1=1,IF(haviszla3!$E$5="h",haviszla3!BV146,IF(haviszla3!$E$5="k",haviszla3!BW146,IF(haviszla3!$E$5="sz",haviszla3!BX146,IF(haviszla3!$E$5="cs",haviszla3!BY146,IF(haviszla3!$E$5="p",haviszla3!BZ146,IF(haviszla3!$E$5="szo",haviszla3!CA146,0)))))),0)</f>
        <v>0</v>
      </c>
      <c r="HV146" s="43">
        <f>IF($HV$1=1,IF(haviszla3!$E$5="h",haviszla3!CB146,IF(haviszla3!$E$5="k",haviszla3!CC146,IF(haviszla3!$E$5="sz",haviszla3!CD146,IF(haviszla3!$E$5="cs",haviszla3!CE146,IF(haviszla3!$E$5="p",haviszla3!CF146,IF(haviszla3!$E$5="szo",haviszla3!CG146,0)))))),0)</f>
        <v>0</v>
      </c>
      <c r="HW146" s="43">
        <f>IF($HW$1=1,IF(haviszla3!$E$5="h",haviszla3!CH146,IF(haviszla3!$E$5="k",haviszla3!CI146,IF(haviszla3!$E$5="sz",haviszla3!CJ146,IF(haviszla3!$E$5="cs",haviszla3!CK146,IF(haviszla3!$E$5="p",haviszla3!CL146,IF(haviszla3!$E$5="szo",haviszla3!CM146,0)))))),0)</f>
        <v>0</v>
      </c>
      <c r="HX146" s="43">
        <f>IF($HX$1=1,IF(haviszla3!$E$5="h",haviszla3!CN146,IF(haviszla3!$E$5="k",haviszla3!CO146,IF(haviszla3!$E$5="sz",haviszla3!CP146,IF(haviszla3!$E$5="cs",haviszla3!CQ146,IF(haviszla3!$E$5="p",haviszla3!CR146,IF(haviszla3!$E$5="szo",haviszla3!CS146,0)))))),0)</f>
        <v>0</v>
      </c>
      <c r="HY146" s="43">
        <f>IF($HY$1=1,IF(haviszla3!$E$5="h",haviszla3!CT146,IF(haviszla3!$E$5="k",haviszla3!CU146,IF(haviszla3!$E$5="sz",haviszla3!CV146,IF(haviszla3!$E$5="cs",haviszla3!CW146,IF(haviszla3!$E$5="p",haviszla3!CX146,IF(haviszla3!$E$5="szo",haviszla3!CY146,0)))))),0)</f>
        <v>0</v>
      </c>
      <c r="HZ146" s="43">
        <f>IF($HZ$1=1,IF(haviszla3!$E$5="h",haviszla3!CZ146,IF(haviszla3!$E$5="k",haviszla3!DA146,IF(haviszla3!$E$5="sz",haviszla3!DB146,IF(haviszla3!$E$5="cs",haviszla3!DC146,IF(haviszla3!$E$5="p",haviszla3!DD146,IF(haviszla3!$E$5="szo",haviszla3!DE146,0)))))),0)</f>
        <v>0</v>
      </c>
      <c r="IA146" s="43">
        <f>IF($IA$1=1,IF(haviszla3!$E$5="h",haviszla3!DF146,IF(haviszla3!$E$5="k",haviszla3!DG146,IF(haviszla3!$E$5="sz",haviszla3!DH146,IF(haviszla3!$E$5="cs",haviszla3!DI146,IF(haviszla3!$E$5="p",haviszla3!DJ146,IF(haviszla3!$E$5="szo",haviszla3!DK146,0)))))),0)</f>
        <v>0</v>
      </c>
      <c r="IB146" s="43">
        <f>IF($IB$1=1,IF(haviszla3!$E$5="h",haviszla3!DL146,IF(haviszla3!$E$5="k",haviszla3!DM146,IF(haviszla3!$E$5="sz",haviszla3!DN146,IF(haviszla3!$E$5="cs",haviszla3!DO146,IF(haviszla3!$E$5="p",haviszla3!DP146,IF(haviszla3!$E$5="szo",haviszla3!DQ146,0)))))),0)</f>
        <v>0</v>
      </c>
      <c r="IC146" s="43">
        <f>IF($IC$1=1,IF(haviszla3!$E$5="h",haviszla3!DR146,IF(haviszla3!$E$5="k",haviszla3!DS146,IF(haviszla3!$E$5="sz",haviszla3!DT146,IF(haviszla3!$E$5="cs",haviszla3!DU146,IF(haviszla3!$E$5="p",haviszla3!DV146,IF(haviszla3!$E$5="szo",haviszla3!DW146,0)))))),0)</f>
        <v>0</v>
      </c>
      <c r="ID146" s="43">
        <f>IF($ID$1=1,IF(haviszla3!$E$5="h",haviszla3!DX146,IF(haviszla3!$E$5="k",haviszla3!DY146,IF(haviszla3!$E$5="sz",haviszla3!DZ146,IF(haviszla3!$E$5="cs",haviszla3!EA146,IF(haviszla3!$E$5="p",haviszla3!EB146,IF(haviszla3!$E$5="szo",haviszla3!EC146,0)))))),0)</f>
        <v>0</v>
      </c>
      <c r="IE146" s="43">
        <f>IF($IE$1=1,IF(haviszla3!$E$5="h",haviszla3!ED146,IF(haviszla3!$E$5="k",haviszla3!EE146,IF(haviszla3!$E$5="sz",haviszla3!EF146,IF(haviszla3!$E$5="cs",haviszla3!EG146,IF(haviszla3!$E$5="p",haviszla3!EH146,IF(haviszla3!$E$5="szo",haviszla3!EI146,0)))))),0)</f>
        <v>0</v>
      </c>
    </row>
    <row r="147" spans="1:239" ht="15" customHeight="1">
      <c r="A147" s="18" t="s">
        <v>217</v>
      </c>
      <c r="B147" s="89"/>
      <c r="E147" s="13">
        <f t="shared" si="104"/>
        <v>0</v>
      </c>
      <c r="F147" s="48"/>
      <c r="G147" s="48"/>
      <c r="H147" s="89">
        <v>0</v>
      </c>
      <c r="I147" s="51">
        <v>0</v>
      </c>
      <c r="J147" s="89">
        <v>0</v>
      </c>
      <c r="K147" s="51">
        <v>0</v>
      </c>
      <c r="L147" s="51">
        <v>0</v>
      </c>
      <c r="M147" s="52">
        <v>0</v>
      </c>
      <c r="N147" s="64">
        <v>0</v>
      </c>
      <c r="O147" s="51">
        <v>0</v>
      </c>
      <c r="P147" s="51">
        <v>0</v>
      </c>
      <c r="Q147" s="51">
        <v>0</v>
      </c>
      <c r="R147" s="51">
        <v>0</v>
      </c>
      <c r="S147" s="54">
        <v>0</v>
      </c>
      <c r="T147" s="55">
        <v>0</v>
      </c>
      <c r="U147" s="51">
        <v>0</v>
      </c>
      <c r="V147" s="51">
        <v>0</v>
      </c>
      <c r="W147" s="51">
        <v>0</v>
      </c>
      <c r="X147" s="51">
        <v>0</v>
      </c>
      <c r="Y147" s="51">
        <v>0</v>
      </c>
      <c r="Z147" s="64">
        <v>0</v>
      </c>
      <c r="AA147" s="51">
        <v>0</v>
      </c>
      <c r="AB147" s="51">
        <v>0</v>
      </c>
      <c r="AC147" s="51">
        <v>0</v>
      </c>
      <c r="AD147" s="51">
        <v>0</v>
      </c>
      <c r="AE147" s="54">
        <v>0</v>
      </c>
      <c r="AF147" s="64">
        <v>0</v>
      </c>
      <c r="AG147" s="51">
        <v>0</v>
      </c>
      <c r="AH147" s="54">
        <v>0</v>
      </c>
      <c r="AI147" s="51">
        <v>0</v>
      </c>
      <c r="AJ147" s="56">
        <v>0</v>
      </c>
      <c r="AK147" s="51">
        <v>0</v>
      </c>
      <c r="AL147" s="55">
        <v>0</v>
      </c>
      <c r="AM147" s="52">
        <v>0</v>
      </c>
      <c r="AN147" s="52">
        <v>0</v>
      </c>
      <c r="AO147" s="54">
        <v>0</v>
      </c>
      <c r="AP147" s="54">
        <v>0</v>
      </c>
      <c r="AQ147" s="54">
        <v>0</v>
      </c>
      <c r="AR147" s="64">
        <v>0</v>
      </c>
      <c r="AS147" s="51">
        <v>0</v>
      </c>
      <c r="AT147" s="54">
        <v>0</v>
      </c>
      <c r="AU147" s="51">
        <v>0</v>
      </c>
      <c r="AV147" s="51">
        <v>0</v>
      </c>
      <c r="AW147" s="54">
        <v>0</v>
      </c>
      <c r="AX147" s="57">
        <v>0</v>
      </c>
      <c r="AY147" s="51">
        <v>0</v>
      </c>
      <c r="AZ147" s="51">
        <v>0</v>
      </c>
      <c r="BA147" s="51">
        <v>0</v>
      </c>
      <c r="BB147" s="56">
        <v>0</v>
      </c>
      <c r="BC147" s="58">
        <v>0</v>
      </c>
      <c r="BD147" s="55">
        <v>0</v>
      </c>
      <c r="BE147" s="51">
        <v>0</v>
      </c>
      <c r="BF147" s="54">
        <v>0</v>
      </c>
      <c r="BG147" s="54">
        <v>0</v>
      </c>
      <c r="BH147" s="54">
        <v>0</v>
      </c>
      <c r="BI147" s="54">
        <v>0</v>
      </c>
      <c r="BJ147" s="55">
        <v>0</v>
      </c>
      <c r="BK147" s="54">
        <v>0</v>
      </c>
      <c r="BL147" s="54">
        <v>0</v>
      </c>
      <c r="BM147" s="51">
        <v>0</v>
      </c>
      <c r="BN147" s="51">
        <v>0</v>
      </c>
      <c r="BO147" s="54">
        <v>0</v>
      </c>
      <c r="BP147" s="55">
        <v>0</v>
      </c>
      <c r="BQ147" s="54">
        <v>0</v>
      </c>
      <c r="BR147" s="54">
        <v>0</v>
      </c>
      <c r="BS147" s="51">
        <v>0</v>
      </c>
      <c r="BT147" s="54">
        <v>0</v>
      </c>
      <c r="BU147" s="54">
        <v>0</v>
      </c>
      <c r="BV147" s="55">
        <v>0</v>
      </c>
      <c r="BW147" s="54">
        <v>0</v>
      </c>
      <c r="BX147" s="54">
        <v>0</v>
      </c>
      <c r="BY147" s="51">
        <v>0</v>
      </c>
      <c r="BZ147" s="54">
        <v>0</v>
      </c>
      <c r="CA147" s="54">
        <v>0</v>
      </c>
      <c r="CB147" s="55">
        <v>0</v>
      </c>
      <c r="CC147" s="51">
        <v>0</v>
      </c>
      <c r="CD147" s="52">
        <v>0</v>
      </c>
      <c r="CE147" s="51">
        <v>0</v>
      </c>
      <c r="CF147" s="51">
        <v>0</v>
      </c>
      <c r="CG147" s="54">
        <v>0</v>
      </c>
      <c r="CH147" s="55">
        <v>0</v>
      </c>
      <c r="CI147" s="54">
        <v>0</v>
      </c>
      <c r="CJ147" s="54">
        <v>0</v>
      </c>
      <c r="CK147" s="51">
        <v>0</v>
      </c>
      <c r="CL147" s="54">
        <v>0</v>
      </c>
      <c r="CM147" s="54">
        <v>0</v>
      </c>
      <c r="CN147" s="55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0</v>
      </c>
      <c r="CT147" s="55">
        <v>0</v>
      </c>
      <c r="CU147" s="51">
        <v>0</v>
      </c>
      <c r="CV147" s="54">
        <v>0</v>
      </c>
      <c r="CW147" s="54">
        <v>0</v>
      </c>
      <c r="CX147" s="51">
        <v>0</v>
      </c>
      <c r="CY147" s="54">
        <v>0</v>
      </c>
      <c r="CZ147" s="64">
        <v>0</v>
      </c>
      <c r="DA147" s="54">
        <v>0</v>
      </c>
      <c r="DB147" s="54">
        <v>0</v>
      </c>
      <c r="DC147" s="54">
        <v>0</v>
      </c>
      <c r="DD147" s="58">
        <v>0</v>
      </c>
      <c r="DE147" s="54">
        <v>0</v>
      </c>
      <c r="DF147" s="55">
        <v>0</v>
      </c>
      <c r="DG147" s="51">
        <v>0</v>
      </c>
      <c r="DH147" s="54">
        <v>0</v>
      </c>
      <c r="DI147" s="51">
        <v>0</v>
      </c>
      <c r="DJ147" s="51">
        <v>0</v>
      </c>
      <c r="DK147" s="54">
        <v>0</v>
      </c>
      <c r="DL147" s="64">
        <v>0</v>
      </c>
      <c r="DM147" s="56">
        <v>0</v>
      </c>
      <c r="DN147" s="51">
        <v>0</v>
      </c>
      <c r="DO147" s="51">
        <v>0</v>
      </c>
      <c r="DP147" s="51">
        <v>0</v>
      </c>
      <c r="DQ147" s="54">
        <v>0</v>
      </c>
      <c r="DR147" s="64">
        <v>0</v>
      </c>
      <c r="DS147" s="51">
        <v>0</v>
      </c>
      <c r="DT147" s="51">
        <v>0</v>
      </c>
      <c r="DU147" s="51">
        <v>0</v>
      </c>
      <c r="DV147" s="51">
        <v>0</v>
      </c>
      <c r="DW147" s="54">
        <v>0</v>
      </c>
      <c r="DX147" s="57">
        <v>0</v>
      </c>
      <c r="DY147" s="54">
        <v>0</v>
      </c>
      <c r="DZ147" s="54">
        <v>0</v>
      </c>
      <c r="EA147" s="54">
        <v>0</v>
      </c>
      <c r="EB147" s="51">
        <v>0</v>
      </c>
      <c r="EC147" s="54">
        <v>0</v>
      </c>
      <c r="ED147" s="64">
        <v>0</v>
      </c>
      <c r="EE147" s="54">
        <v>0</v>
      </c>
      <c r="EF147" s="51">
        <v>0</v>
      </c>
      <c r="EG147" s="54">
        <v>0</v>
      </c>
      <c r="EH147" s="58">
        <v>0</v>
      </c>
      <c r="EI147" s="54">
        <v>0</v>
      </c>
      <c r="EJ147" s="55"/>
      <c r="EK147" s="54">
        <v>0</v>
      </c>
      <c r="EL147" s="54"/>
      <c r="EM147" s="54"/>
      <c r="EN147" s="52"/>
      <c r="EO147" s="59">
        <v>0</v>
      </c>
      <c r="EP147" s="55"/>
      <c r="EQ147" s="54">
        <v>0</v>
      </c>
      <c r="ER147" s="54"/>
      <c r="ES147" s="54"/>
      <c r="ET147" s="52"/>
      <c r="EU147" s="59">
        <v>0</v>
      </c>
      <c r="EV147" s="55"/>
      <c r="EW147" s="54">
        <v>0</v>
      </c>
      <c r="EX147" s="54"/>
      <c r="EY147" s="54"/>
      <c r="EZ147" s="54"/>
      <c r="FA147" s="59">
        <v>0</v>
      </c>
      <c r="FB147" s="43">
        <f t="shared" si="105"/>
        <v>0</v>
      </c>
      <c r="FC147" s="21">
        <f t="shared" si="106"/>
        <v>0</v>
      </c>
      <c r="FD147" s="43">
        <f t="shared" si="107"/>
        <v>0</v>
      </c>
      <c r="FE147" s="21">
        <f t="shared" si="108"/>
        <v>0</v>
      </c>
      <c r="FF147" s="43">
        <f t="shared" si="109"/>
        <v>0</v>
      </c>
      <c r="FG147" s="21">
        <f t="shared" si="110"/>
        <v>0</v>
      </c>
      <c r="FH147" s="43">
        <f t="shared" si="111"/>
        <v>0</v>
      </c>
      <c r="FI147" s="21">
        <f t="shared" si="112"/>
        <v>0</v>
      </c>
      <c r="FJ147" s="43">
        <f t="shared" si="113"/>
        <v>0</v>
      </c>
      <c r="FK147" s="21">
        <f t="shared" si="114"/>
        <v>0</v>
      </c>
      <c r="FL147" s="43">
        <f t="shared" si="115"/>
        <v>0</v>
      </c>
      <c r="FM147" s="21">
        <f t="shared" si="116"/>
        <v>0</v>
      </c>
      <c r="FN147" s="43">
        <f t="shared" si="117"/>
        <v>0</v>
      </c>
      <c r="FO147" s="21">
        <f t="shared" si="118"/>
        <v>0</v>
      </c>
      <c r="FP147" s="43">
        <f t="shared" si="119"/>
        <v>0</v>
      </c>
      <c r="FQ147" s="21">
        <f t="shared" si="120"/>
        <v>0</v>
      </c>
      <c r="FR147" s="43">
        <f t="shared" si="121"/>
        <v>0</v>
      </c>
      <c r="FS147" s="21">
        <f t="shared" si="122"/>
        <v>0</v>
      </c>
      <c r="FT147" s="43">
        <f t="shared" si="123"/>
        <v>0</v>
      </c>
      <c r="FU147" s="21">
        <f t="shared" si="124"/>
        <v>0</v>
      </c>
      <c r="FV147" s="43">
        <f t="shared" si="125"/>
        <v>0</v>
      </c>
      <c r="FW147" s="21">
        <f t="shared" si="126"/>
        <v>0</v>
      </c>
      <c r="FX147" s="43">
        <f t="shared" si="127"/>
        <v>0</v>
      </c>
      <c r="FY147" s="21">
        <f t="shared" si="128"/>
        <v>0</v>
      </c>
      <c r="FZ147" s="43">
        <f t="shared" si="129"/>
        <v>0</v>
      </c>
      <c r="GA147" s="21">
        <f t="shared" si="130"/>
        <v>0</v>
      </c>
      <c r="GB147" s="43">
        <f t="shared" si="131"/>
        <v>0</v>
      </c>
      <c r="GC147" s="21">
        <f t="shared" si="132"/>
        <v>0</v>
      </c>
      <c r="GD147" s="43">
        <f t="shared" si="133"/>
        <v>0</v>
      </c>
      <c r="GE147" s="21">
        <f t="shared" si="134"/>
        <v>0</v>
      </c>
      <c r="GF147" s="43">
        <f t="shared" si="135"/>
        <v>0</v>
      </c>
      <c r="GG147" s="21">
        <f t="shared" si="136"/>
        <v>0</v>
      </c>
      <c r="GH147" s="43">
        <f t="shared" si="137"/>
        <v>0</v>
      </c>
      <c r="GI147" s="21">
        <f t="shared" si="138"/>
        <v>0</v>
      </c>
      <c r="GJ147" s="43">
        <f t="shared" si="139"/>
        <v>0</v>
      </c>
      <c r="GK147" s="21">
        <f t="shared" si="140"/>
        <v>0</v>
      </c>
      <c r="GL147" s="43">
        <f t="shared" si="141"/>
        <v>0</v>
      </c>
      <c r="GM147" s="21">
        <f t="shared" si="142"/>
        <v>0</v>
      </c>
      <c r="GN147" s="43">
        <f t="shared" si="143"/>
        <v>0</v>
      </c>
      <c r="GO147" s="21">
        <f t="shared" si="144"/>
        <v>0</v>
      </c>
      <c r="GP147" s="43">
        <f t="shared" si="145"/>
        <v>0</v>
      </c>
      <c r="GQ147" s="21">
        <f t="shared" si="146"/>
        <v>0</v>
      </c>
      <c r="GR147" s="43">
        <f t="shared" si="147"/>
        <v>0</v>
      </c>
      <c r="GS147" s="21">
        <f t="shared" si="148"/>
        <v>0</v>
      </c>
      <c r="GT147" s="43">
        <f t="shared" si="149"/>
        <v>0</v>
      </c>
      <c r="GU147" s="21">
        <f t="shared" si="150"/>
        <v>0</v>
      </c>
      <c r="GV147" s="43">
        <f t="shared" si="151"/>
        <v>0</v>
      </c>
      <c r="GW147" s="43">
        <f t="shared" si="152"/>
        <v>0</v>
      </c>
      <c r="GY147" s="43">
        <f t="shared" si="153"/>
        <v>0</v>
      </c>
      <c r="HF147" s="89">
        <f t="shared" si="154"/>
        <v>0</v>
      </c>
      <c r="HG147" s="43">
        <f t="shared" si="154"/>
        <v>0</v>
      </c>
      <c r="HH147" s="89">
        <f t="shared" si="154"/>
        <v>0</v>
      </c>
      <c r="HI147" s="13">
        <f t="shared" si="155"/>
        <v>0</v>
      </c>
      <c r="HJ147" s="43">
        <f>IF($HJ$1=1,IF(haviszla3!$E$5="h",haviszla3!H147,IF(haviszla3!$E$5="k",haviszla3!I147,IF(haviszla3!$E$5="sz",haviszla3!J147,IF(haviszla3!$E$5="cs",haviszla3!K147,IF(haviszla3!$E$5="p",haviszla3!L147,IF(haviszla3!$E$5="szo",haviszla3!M147,0)))))),0)</f>
        <v>0</v>
      </c>
      <c r="HK147" s="43">
        <f>IF($HK$1=1,IF(haviszla3!$E$5="h",haviszla3!N147,IF(haviszla3!$E$5="k",haviszla3!O147,IF(haviszla3!$E$5="sz",haviszla3!P147,IF(haviszla3!$E$5="cs",haviszla3!Q147,IF(haviszla3!$E$5="p",haviszla3!R147,IF(haviszla3!$E$5="szo",haviszla3!S147,0)))))),0)</f>
        <v>0</v>
      </c>
      <c r="HL147" s="43">
        <f>IF($HL$1=1,IF(haviszla3!$E$5="h",haviszla3!T147,IF(haviszla3!$E$5="k",haviszla3!U147,IF(haviszla3!$E$5="sz",haviszla3!V147,IF(haviszla3!$E$5="cs",haviszla3!W147,IF(haviszla3!$E$5="p",haviszla3!X147,IF(haviszla3!$E$5="szo",haviszla3!Y147,0)))))),0)</f>
        <v>0</v>
      </c>
      <c r="HM147" s="43">
        <f>IF($HM$1=1,IF(haviszla3!$E$5="h",haviszla3!Z147,IF(haviszla3!$E$5="k",haviszla3!AA147,IF(haviszla3!$E$5="sz",haviszla3!AB147,IF(haviszla3!$E$5="cs",haviszla3!AC147,IF(haviszla3!$E$5="p",haviszla3!AD147,IF(haviszla3!$E$5="szo",haviszla3!AE147,0)))))),0)</f>
        <v>0</v>
      </c>
      <c r="HN147" s="43">
        <f>IF($HN$1=1,IF(haviszla3!$E$5="h",haviszla3!AF147,IF(haviszla3!$E$5="k",haviszla3!AG147,IF(haviszla3!$E$5="sz",haviszla3!AH147,IF(haviszla3!$E$5="cs",haviszla3!AI147,IF(haviszla3!$E$5="p",haviszla3!AJ147,IF(haviszla3!$E$5="szo",haviszla3!AK147,0)))))),0)</f>
        <v>0</v>
      </c>
      <c r="HO147" s="43">
        <f>IF($HO$1=1,IF(haviszla3!$E$5="h",haviszla3!AL147,IF(haviszla3!$E$5="k",haviszla3!AM147,IF(haviszla3!$E$5="sz",haviszla3!AN147,IF(haviszla3!$E$5="cs",haviszla3!AO147,IF(haviszla3!$E$5="p",haviszla3!AP147,IF(haviszla3!$E$5="szo",haviszla3!AQ147,0)))))),0)</f>
        <v>0</v>
      </c>
      <c r="HP147" s="43">
        <f>IF($HP$1=1,IF(haviszla3!$E$5="h",haviszla3!AR147,IF(haviszla3!$E$5="k",haviszla3!AS147,IF(haviszla3!$E$5="sz",haviszla3!AT147,IF(haviszla3!$E$5="cs",haviszla3!AU147,IF(haviszla3!$E$5="p",haviszla3!AV147,IF(haviszla3!$E$5="szo",haviszla3!AW147,0)))))),0)</f>
        <v>0</v>
      </c>
      <c r="HQ147" s="43">
        <f>IF($HQ$1=1,IF(haviszla3!$E$5="h",haviszla3!AX147,IF(haviszla3!$E$5="k",haviszla3!AY147,IF(haviszla3!$E$5="sz",haviszla3!AZ147,IF(haviszla3!$E$5="cs",haviszla3!BA147,IF(haviszla3!$E$5="p",haviszla3!BB147,IF(haviszla3!$E$5="szo",haviszla3!BC147,0)))))),0)</f>
        <v>0</v>
      </c>
      <c r="HR147" s="43">
        <f>IF($HR$1=1,IF(haviszla3!$E$5="h",haviszla3!BD147,IF(haviszla3!$E$5="k",haviszla3!BE147,IF(haviszla3!$E$5="sz",haviszla3!BF147,IF(haviszla3!$E$5="cs",haviszla3!BG147,IF(haviszla3!$E$5="p",haviszla3!BH147,IF(haviszla3!$E$5="szo",haviszla3!BI147,0)))))),0)</f>
        <v>0</v>
      </c>
      <c r="HS147" s="43">
        <f>IF($HS$1=1,IF(haviszla3!$E$5="h",haviszla3!BJ147,IF(haviszla3!$E$5="k",haviszla3!BK147,IF(haviszla3!$E$5="sz",haviszla3!BL147,IF(haviszla3!$E$5="cs",haviszla3!BM147,IF(haviszla3!$E$5="p",haviszla3!BN147,IF(haviszla3!$E$5="szo",haviszla3!BO147,0)))))),0)</f>
        <v>0</v>
      </c>
      <c r="HT147" s="43">
        <f>IF($HT$1=1,IF(haviszla3!$E$5="h",haviszla3!BP147,IF(haviszla3!$E$5="k",haviszla3!BQ147,IF(haviszla3!$E$5="sz",haviszla3!BR147,IF(haviszla3!$E$5="cs",haviszla3!BS147,IF(haviszla3!$E$5="p",haviszla3!BT147,IF(haviszla3!$E$5="szo",haviszla3!BU147,0)))))),0)</f>
        <v>0</v>
      </c>
      <c r="HU147" s="43">
        <f>IF($HU$1=1,IF(haviszla3!$E$5="h",haviszla3!BV147,IF(haviszla3!$E$5="k",haviszla3!BW147,IF(haviszla3!$E$5="sz",haviszla3!BX147,IF(haviszla3!$E$5="cs",haviszla3!BY147,IF(haviszla3!$E$5="p",haviszla3!BZ147,IF(haviszla3!$E$5="szo",haviszla3!CA147,0)))))),0)</f>
        <v>0</v>
      </c>
      <c r="HV147" s="43">
        <f>IF($HV$1=1,IF(haviszla3!$E$5="h",haviszla3!CB147,IF(haviszla3!$E$5="k",haviszla3!CC147,IF(haviszla3!$E$5="sz",haviszla3!CD147,IF(haviszla3!$E$5="cs",haviszla3!CE147,IF(haviszla3!$E$5="p",haviszla3!CF147,IF(haviszla3!$E$5="szo",haviszla3!CG147,0)))))),0)</f>
        <v>0</v>
      </c>
      <c r="HW147" s="43">
        <f>IF($HW$1=1,IF(haviszla3!$E$5="h",haviszla3!CH147,IF(haviszla3!$E$5="k",haviszla3!CI147,IF(haviszla3!$E$5="sz",haviszla3!CJ147,IF(haviszla3!$E$5="cs",haviszla3!CK147,IF(haviszla3!$E$5="p",haviszla3!CL147,IF(haviszla3!$E$5="szo",haviszla3!CM147,0)))))),0)</f>
        <v>0</v>
      </c>
      <c r="HX147" s="43">
        <f>IF($HX$1=1,IF(haviszla3!$E$5="h",haviszla3!CN147,IF(haviszla3!$E$5="k",haviszla3!CO147,IF(haviszla3!$E$5="sz",haviszla3!CP147,IF(haviszla3!$E$5="cs",haviszla3!CQ147,IF(haviszla3!$E$5="p",haviszla3!CR147,IF(haviszla3!$E$5="szo",haviszla3!CS147,0)))))),0)</f>
        <v>0</v>
      </c>
      <c r="HY147" s="43">
        <f>IF($HY$1=1,IF(haviszla3!$E$5="h",haviszla3!CT147,IF(haviszla3!$E$5="k",haviszla3!CU147,IF(haviszla3!$E$5="sz",haviszla3!CV147,IF(haviszla3!$E$5="cs",haviszla3!CW147,IF(haviszla3!$E$5="p",haviszla3!CX147,IF(haviszla3!$E$5="szo",haviszla3!CY147,0)))))),0)</f>
        <v>0</v>
      </c>
      <c r="HZ147" s="43">
        <f>IF($HZ$1=1,IF(haviszla3!$E$5="h",haviszla3!CZ147,IF(haviszla3!$E$5="k",haviszla3!DA147,IF(haviszla3!$E$5="sz",haviszla3!DB147,IF(haviszla3!$E$5="cs",haviszla3!DC147,IF(haviszla3!$E$5="p",haviszla3!DD147,IF(haviszla3!$E$5="szo",haviszla3!DE147,0)))))),0)</f>
        <v>0</v>
      </c>
      <c r="IA147" s="43">
        <f>IF($IA$1=1,IF(haviszla3!$E$5="h",haviszla3!DF147,IF(haviszla3!$E$5="k",haviszla3!DG147,IF(haviszla3!$E$5="sz",haviszla3!DH147,IF(haviszla3!$E$5="cs",haviszla3!DI147,IF(haviszla3!$E$5="p",haviszla3!DJ147,IF(haviszla3!$E$5="szo",haviszla3!DK147,0)))))),0)</f>
        <v>0</v>
      </c>
      <c r="IB147" s="43">
        <f>IF($IB$1=1,IF(haviszla3!$E$5="h",haviszla3!DL147,IF(haviszla3!$E$5="k",haviszla3!DM147,IF(haviszla3!$E$5="sz",haviszla3!DN147,IF(haviszla3!$E$5="cs",haviszla3!DO147,IF(haviszla3!$E$5="p",haviszla3!DP147,IF(haviszla3!$E$5="szo",haviszla3!DQ147,0)))))),0)</f>
        <v>0</v>
      </c>
      <c r="IC147" s="43">
        <f>IF($IC$1=1,IF(haviszla3!$E$5="h",haviszla3!DR147,IF(haviszla3!$E$5="k",haviszla3!DS147,IF(haviszla3!$E$5="sz",haviszla3!DT147,IF(haviszla3!$E$5="cs",haviszla3!DU147,IF(haviszla3!$E$5="p",haviszla3!DV147,IF(haviszla3!$E$5="szo",haviszla3!DW147,0)))))),0)</f>
        <v>0</v>
      </c>
      <c r="ID147" s="43">
        <f>IF($ID$1=1,IF(haviszla3!$E$5="h",haviszla3!DX147,IF(haviszla3!$E$5="k",haviszla3!DY147,IF(haviszla3!$E$5="sz",haviszla3!DZ147,IF(haviszla3!$E$5="cs",haviszla3!EA147,IF(haviszla3!$E$5="p",haviszla3!EB147,IF(haviszla3!$E$5="szo",haviszla3!EC147,0)))))),0)</f>
        <v>0</v>
      </c>
      <c r="IE147" s="43">
        <f>IF($IE$1=1,IF(haviszla3!$E$5="h",haviszla3!ED147,IF(haviszla3!$E$5="k",haviszla3!EE147,IF(haviszla3!$E$5="sz",haviszla3!EF147,IF(haviszla3!$E$5="cs",haviszla3!EG147,IF(haviszla3!$E$5="p",haviszla3!EH147,IF(haviszla3!$E$5="szo",haviszla3!EI147,0)))))),0)</f>
        <v>0</v>
      </c>
    </row>
    <row r="148" spans="1:239" ht="15" customHeight="1">
      <c r="A148" s="18" t="s">
        <v>218</v>
      </c>
      <c r="B148" s="9"/>
      <c r="D148" s="89"/>
      <c r="E148" s="13">
        <f t="shared" si="104"/>
        <v>0</v>
      </c>
      <c r="F148" s="48"/>
      <c r="G148" s="48"/>
      <c r="H148" s="89">
        <v>0</v>
      </c>
      <c r="I148" s="51">
        <v>0</v>
      </c>
      <c r="J148" s="89">
        <v>0</v>
      </c>
      <c r="K148" s="51">
        <v>0</v>
      </c>
      <c r="L148" s="51">
        <v>0</v>
      </c>
      <c r="M148" s="52">
        <v>0</v>
      </c>
      <c r="N148" s="64">
        <v>0</v>
      </c>
      <c r="O148" s="51">
        <v>0</v>
      </c>
      <c r="P148" s="51">
        <v>0</v>
      </c>
      <c r="Q148" s="51">
        <v>0</v>
      </c>
      <c r="R148" s="51">
        <v>0</v>
      </c>
      <c r="S148" s="54">
        <v>0</v>
      </c>
      <c r="T148" s="55">
        <v>0</v>
      </c>
      <c r="U148" s="51">
        <v>0</v>
      </c>
      <c r="V148" s="51">
        <v>0</v>
      </c>
      <c r="W148" s="51">
        <v>0</v>
      </c>
      <c r="X148" s="51">
        <v>0</v>
      </c>
      <c r="Y148" s="51">
        <v>0</v>
      </c>
      <c r="Z148" s="64">
        <v>0</v>
      </c>
      <c r="AA148" s="51">
        <v>0</v>
      </c>
      <c r="AB148" s="51">
        <v>0</v>
      </c>
      <c r="AC148" s="51">
        <v>0</v>
      </c>
      <c r="AD148" s="51">
        <v>0</v>
      </c>
      <c r="AE148" s="54">
        <v>0</v>
      </c>
      <c r="AF148" s="64">
        <v>0</v>
      </c>
      <c r="AG148" s="51">
        <v>0</v>
      </c>
      <c r="AH148" s="54">
        <v>0</v>
      </c>
      <c r="AI148" s="51">
        <v>0</v>
      </c>
      <c r="AJ148" s="56">
        <v>0</v>
      </c>
      <c r="AK148" s="51">
        <v>0</v>
      </c>
      <c r="AL148" s="55">
        <v>0</v>
      </c>
      <c r="AM148" s="54">
        <v>0</v>
      </c>
      <c r="AN148" s="52">
        <v>0</v>
      </c>
      <c r="AO148" s="54">
        <v>0</v>
      </c>
      <c r="AP148" s="54">
        <v>0</v>
      </c>
      <c r="AQ148" s="54">
        <v>0</v>
      </c>
      <c r="AR148" s="64">
        <v>0</v>
      </c>
      <c r="AS148" s="51">
        <v>0</v>
      </c>
      <c r="AT148" s="54">
        <v>0</v>
      </c>
      <c r="AU148" s="51">
        <v>0</v>
      </c>
      <c r="AV148" s="51">
        <v>0</v>
      </c>
      <c r="AW148" s="54">
        <v>0</v>
      </c>
      <c r="AX148" s="57">
        <v>0</v>
      </c>
      <c r="AY148" s="51">
        <v>0</v>
      </c>
      <c r="AZ148" s="51">
        <v>0</v>
      </c>
      <c r="BA148" s="51">
        <v>0</v>
      </c>
      <c r="BB148" s="56">
        <v>0</v>
      </c>
      <c r="BC148" s="58">
        <v>0</v>
      </c>
      <c r="BD148" s="55">
        <v>0</v>
      </c>
      <c r="BE148" s="51">
        <v>0</v>
      </c>
      <c r="BF148" s="54">
        <v>0</v>
      </c>
      <c r="BG148" s="54">
        <v>0</v>
      </c>
      <c r="BH148" s="54">
        <v>0</v>
      </c>
      <c r="BI148" s="54">
        <v>0</v>
      </c>
      <c r="BJ148" s="55">
        <v>0</v>
      </c>
      <c r="BK148" s="54">
        <v>0</v>
      </c>
      <c r="BL148" s="54">
        <v>0</v>
      </c>
      <c r="BM148" s="51">
        <v>0</v>
      </c>
      <c r="BN148" s="51">
        <v>0</v>
      </c>
      <c r="BO148" s="54">
        <v>0</v>
      </c>
      <c r="BP148" s="55">
        <v>0</v>
      </c>
      <c r="BQ148" s="54">
        <v>0</v>
      </c>
      <c r="BR148" s="54">
        <v>0</v>
      </c>
      <c r="BS148" s="51">
        <v>0</v>
      </c>
      <c r="BT148" s="54">
        <v>0</v>
      </c>
      <c r="BU148" s="54">
        <v>0</v>
      </c>
      <c r="BV148" s="55">
        <v>0</v>
      </c>
      <c r="BW148" s="54">
        <v>0</v>
      </c>
      <c r="BX148" s="54">
        <v>0</v>
      </c>
      <c r="BY148" s="51">
        <v>0</v>
      </c>
      <c r="BZ148" s="54">
        <v>0</v>
      </c>
      <c r="CA148" s="54">
        <v>0</v>
      </c>
      <c r="CB148" s="55">
        <v>0</v>
      </c>
      <c r="CC148" s="51">
        <v>0</v>
      </c>
      <c r="CD148" s="54">
        <v>0</v>
      </c>
      <c r="CE148" s="51">
        <v>0</v>
      </c>
      <c r="CF148" s="51">
        <v>0</v>
      </c>
      <c r="CG148" s="54">
        <v>0</v>
      </c>
      <c r="CH148" s="55">
        <v>0</v>
      </c>
      <c r="CI148" s="54">
        <v>0</v>
      </c>
      <c r="CJ148" s="54">
        <v>0</v>
      </c>
      <c r="CK148" s="51">
        <v>0</v>
      </c>
      <c r="CL148" s="54">
        <v>0</v>
      </c>
      <c r="CM148" s="54">
        <v>0</v>
      </c>
      <c r="CN148" s="55">
        <v>0</v>
      </c>
      <c r="CO148" s="54">
        <v>0</v>
      </c>
      <c r="CP148" s="54">
        <v>0</v>
      </c>
      <c r="CQ148" s="54">
        <v>0</v>
      </c>
      <c r="CR148" s="54">
        <v>0</v>
      </c>
      <c r="CS148" s="54">
        <v>0</v>
      </c>
      <c r="CT148" s="55">
        <v>0</v>
      </c>
      <c r="CU148" s="51">
        <v>0</v>
      </c>
      <c r="CV148" s="54">
        <v>0</v>
      </c>
      <c r="CW148" s="54">
        <v>0</v>
      </c>
      <c r="CX148" s="51">
        <v>0</v>
      </c>
      <c r="CY148" s="54">
        <v>0</v>
      </c>
      <c r="CZ148" s="64">
        <v>0</v>
      </c>
      <c r="DA148" s="54">
        <v>0</v>
      </c>
      <c r="DB148" s="54">
        <v>0</v>
      </c>
      <c r="DC148" s="54">
        <v>0</v>
      </c>
      <c r="DD148" s="58">
        <v>0</v>
      </c>
      <c r="DE148" s="54">
        <v>0</v>
      </c>
      <c r="DF148" s="55">
        <v>0</v>
      </c>
      <c r="DG148" s="51">
        <v>0</v>
      </c>
      <c r="DH148" s="54">
        <v>0</v>
      </c>
      <c r="DI148" s="51">
        <v>0</v>
      </c>
      <c r="DJ148" s="51">
        <v>0</v>
      </c>
      <c r="DK148" s="54">
        <v>0</v>
      </c>
      <c r="DL148" s="64">
        <v>0</v>
      </c>
      <c r="DM148" s="56">
        <v>0</v>
      </c>
      <c r="DN148" s="51">
        <v>0</v>
      </c>
      <c r="DO148" s="51">
        <v>0</v>
      </c>
      <c r="DP148" s="51">
        <v>0</v>
      </c>
      <c r="DQ148" s="54">
        <v>0</v>
      </c>
      <c r="DR148" s="64">
        <v>0</v>
      </c>
      <c r="DS148" s="51">
        <v>0</v>
      </c>
      <c r="DT148" s="51">
        <v>0</v>
      </c>
      <c r="DU148" s="51">
        <v>0</v>
      </c>
      <c r="DV148" s="51">
        <v>0</v>
      </c>
      <c r="DW148" s="54">
        <v>0</v>
      </c>
      <c r="DX148" s="55">
        <v>0</v>
      </c>
      <c r="DY148" s="54">
        <v>0</v>
      </c>
      <c r="DZ148" s="54">
        <v>0</v>
      </c>
      <c r="EA148" s="54">
        <v>0</v>
      </c>
      <c r="EB148" s="51">
        <v>0</v>
      </c>
      <c r="EC148" s="54">
        <v>0</v>
      </c>
      <c r="ED148" s="64">
        <v>0</v>
      </c>
      <c r="EE148" s="54">
        <v>0</v>
      </c>
      <c r="EF148" s="51">
        <v>0</v>
      </c>
      <c r="EG148" s="54">
        <v>0</v>
      </c>
      <c r="EH148" s="58">
        <v>0</v>
      </c>
      <c r="EI148" s="54">
        <v>0</v>
      </c>
      <c r="EJ148" s="55"/>
      <c r="EK148" s="54">
        <v>0</v>
      </c>
      <c r="EL148" s="54"/>
      <c r="EM148" s="54"/>
      <c r="EN148" s="52"/>
      <c r="EO148" s="59">
        <v>0</v>
      </c>
      <c r="EP148" s="55"/>
      <c r="EQ148" s="54">
        <v>0</v>
      </c>
      <c r="ER148" s="54"/>
      <c r="ES148" s="54"/>
      <c r="ET148" s="52"/>
      <c r="EU148" s="59">
        <v>0</v>
      </c>
      <c r="EV148" s="55"/>
      <c r="EW148" s="54">
        <v>0</v>
      </c>
      <c r="EX148" s="54"/>
      <c r="EY148" s="54"/>
      <c r="EZ148" s="54"/>
      <c r="FA148" s="59">
        <v>0</v>
      </c>
      <c r="FB148" s="43">
        <f t="shared" si="105"/>
        <v>0</v>
      </c>
      <c r="FC148" s="21">
        <f t="shared" si="106"/>
        <v>0</v>
      </c>
      <c r="FD148" s="43">
        <f t="shared" si="107"/>
        <v>0</v>
      </c>
      <c r="FE148" s="21">
        <f t="shared" si="108"/>
        <v>0</v>
      </c>
      <c r="FF148" s="43">
        <f t="shared" si="109"/>
        <v>0</v>
      </c>
      <c r="FG148" s="21">
        <f t="shared" si="110"/>
        <v>0</v>
      </c>
      <c r="FH148" s="43">
        <f t="shared" si="111"/>
        <v>0</v>
      </c>
      <c r="FI148" s="21">
        <f t="shared" si="112"/>
        <v>0</v>
      </c>
      <c r="FJ148" s="43">
        <f t="shared" si="113"/>
        <v>0</v>
      </c>
      <c r="FK148" s="21">
        <f t="shared" si="114"/>
        <v>0</v>
      </c>
      <c r="FL148" s="43">
        <f t="shared" si="115"/>
        <v>0</v>
      </c>
      <c r="FM148" s="21">
        <f t="shared" si="116"/>
        <v>0</v>
      </c>
      <c r="FN148" s="43">
        <f t="shared" si="117"/>
        <v>0</v>
      </c>
      <c r="FO148" s="21">
        <f t="shared" si="118"/>
        <v>0</v>
      </c>
      <c r="FP148" s="43">
        <f t="shared" si="119"/>
        <v>0</v>
      </c>
      <c r="FQ148" s="21">
        <f t="shared" si="120"/>
        <v>0</v>
      </c>
      <c r="FR148" s="43">
        <f t="shared" si="121"/>
        <v>0</v>
      </c>
      <c r="FS148" s="21">
        <f t="shared" si="122"/>
        <v>0</v>
      </c>
      <c r="FT148" s="43">
        <f t="shared" si="123"/>
        <v>0</v>
      </c>
      <c r="FU148" s="21">
        <f t="shared" si="124"/>
        <v>0</v>
      </c>
      <c r="FV148" s="43">
        <f t="shared" si="125"/>
        <v>0</v>
      </c>
      <c r="FW148" s="21">
        <f t="shared" si="126"/>
        <v>0</v>
      </c>
      <c r="FX148" s="43">
        <f t="shared" si="127"/>
        <v>0</v>
      </c>
      <c r="FY148" s="21">
        <f t="shared" si="128"/>
        <v>0</v>
      </c>
      <c r="FZ148" s="43">
        <f t="shared" si="129"/>
        <v>0</v>
      </c>
      <c r="GA148" s="21">
        <f t="shared" si="130"/>
        <v>0</v>
      </c>
      <c r="GB148" s="43">
        <f t="shared" si="131"/>
        <v>0</v>
      </c>
      <c r="GC148" s="21">
        <f t="shared" si="132"/>
        <v>0</v>
      </c>
      <c r="GD148" s="43">
        <f t="shared" si="133"/>
        <v>0</v>
      </c>
      <c r="GE148" s="21">
        <f t="shared" si="134"/>
        <v>0</v>
      </c>
      <c r="GF148" s="43">
        <f t="shared" si="135"/>
        <v>0</v>
      </c>
      <c r="GG148" s="21">
        <f t="shared" si="136"/>
        <v>0</v>
      </c>
      <c r="GH148" s="43">
        <f t="shared" si="137"/>
        <v>0</v>
      </c>
      <c r="GI148" s="21">
        <f t="shared" si="138"/>
        <v>0</v>
      </c>
      <c r="GJ148" s="43">
        <f t="shared" si="139"/>
        <v>0</v>
      </c>
      <c r="GK148" s="21">
        <f t="shared" si="140"/>
        <v>0</v>
      </c>
      <c r="GL148" s="43">
        <f t="shared" si="141"/>
        <v>0</v>
      </c>
      <c r="GM148" s="21">
        <f t="shared" si="142"/>
        <v>0</v>
      </c>
      <c r="GN148" s="43">
        <f t="shared" si="143"/>
        <v>0</v>
      </c>
      <c r="GO148" s="21">
        <f t="shared" si="144"/>
        <v>0</v>
      </c>
      <c r="GP148" s="43">
        <f t="shared" si="145"/>
        <v>0</v>
      </c>
      <c r="GQ148" s="21">
        <f t="shared" si="146"/>
        <v>0</v>
      </c>
      <c r="GR148" s="43">
        <f t="shared" si="147"/>
        <v>0</v>
      </c>
      <c r="GS148" s="21">
        <f t="shared" si="148"/>
        <v>0</v>
      </c>
      <c r="GT148" s="43">
        <f t="shared" si="149"/>
        <v>0</v>
      </c>
      <c r="GU148" s="21">
        <f t="shared" si="150"/>
        <v>0</v>
      </c>
      <c r="GV148" s="43">
        <f t="shared" si="151"/>
        <v>0</v>
      </c>
      <c r="GW148" s="43">
        <f t="shared" si="152"/>
        <v>0</v>
      </c>
      <c r="GY148" s="43">
        <f t="shared" si="153"/>
        <v>0</v>
      </c>
      <c r="HF148" s="89">
        <f t="shared" si="154"/>
        <v>0</v>
      </c>
      <c r="HG148" s="43">
        <f t="shared" si="154"/>
        <v>0</v>
      </c>
      <c r="HH148" s="89">
        <f t="shared" si="154"/>
        <v>0</v>
      </c>
      <c r="HI148" s="13">
        <f t="shared" si="155"/>
        <v>0</v>
      </c>
      <c r="HJ148" s="43">
        <f>IF($HJ$1=1,IF(haviszla3!$E$5="h",haviszla3!H148,IF(haviszla3!$E$5="k",haviszla3!I148,IF(haviszla3!$E$5="sz",haviszla3!J148,IF(haviszla3!$E$5="cs",haviszla3!K148,IF(haviszla3!$E$5="p",haviszla3!L148,IF(haviszla3!$E$5="szo",haviszla3!M148,0)))))),0)</f>
        <v>0</v>
      </c>
      <c r="HK148" s="43">
        <f>IF($HK$1=1,IF(haviszla3!$E$5="h",haviszla3!N148,IF(haviszla3!$E$5="k",haviszla3!O148,IF(haviszla3!$E$5="sz",haviszla3!P148,IF(haviszla3!$E$5="cs",haviszla3!Q148,IF(haviszla3!$E$5="p",haviszla3!R148,IF(haviszla3!$E$5="szo",haviszla3!S148,0)))))),0)</f>
        <v>0</v>
      </c>
      <c r="HL148" s="43">
        <f>IF($HL$1=1,IF(haviszla3!$E$5="h",haviszla3!T148,IF(haviszla3!$E$5="k",haviszla3!U148,IF(haviszla3!$E$5="sz",haviszla3!V148,IF(haviszla3!$E$5="cs",haviszla3!W148,IF(haviszla3!$E$5="p",haviszla3!X148,IF(haviszla3!$E$5="szo",haviszla3!Y148,0)))))),0)</f>
        <v>0</v>
      </c>
      <c r="HM148" s="43">
        <f>IF($HM$1=1,IF(haviszla3!$E$5="h",haviszla3!Z148,IF(haviszla3!$E$5="k",haviszla3!AA148,IF(haviszla3!$E$5="sz",haviszla3!AB148,IF(haviszla3!$E$5="cs",haviszla3!AC148,IF(haviszla3!$E$5="p",haviszla3!AD148,IF(haviszla3!$E$5="szo",haviszla3!AE148,0)))))),0)</f>
        <v>0</v>
      </c>
      <c r="HN148" s="43">
        <f>IF($HN$1=1,IF(haviszla3!$E$5="h",haviszla3!AF148,IF(haviszla3!$E$5="k",haviszla3!AG148,IF(haviszla3!$E$5="sz",haviszla3!AH148,IF(haviszla3!$E$5="cs",haviszla3!AI148,IF(haviszla3!$E$5="p",haviszla3!AJ148,IF(haviszla3!$E$5="szo",haviszla3!AK148,0)))))),0)</f>
        <v>0</v>
      </c>
      <c r="HO148" s="43">
        <f>IF($HO$1=1,IF(haviszla3!$E$5="h",haviszla3!AL148,IF(haviszla3!$E$5="k",haviszla3!AM148,IF(haviszla3!$E$5="sz",haviszla3!AN148,IF(haviszla3!$E$5="cs",haviszla3!AO148,IF(haviszla3!$E$5="p",haviszla3!AP148,IF(haviszla3!$E$5="szo",haviszla3!AQ148,0)))))),0)</f>
        <v>0</v>
      </c>
      <c r="HP148" s="43">
        <f>IF($HP$1=1,IF(haviszla3!$E$5="h",haviszla3!AR148,IF(haviszla3!$E$5="k",haviszla3!AS148,IF(haviszla3!$E$5="sz",haviszla3!AT148,IF(haviszla3!$E$5="cs",haviszla3!AU148,IF(haviszla3!$E$5="p",haviszla3!AV148,IF(haviszla3!$E$5="szo",haviszla3!AW148,0)))))),0)</f>
        <v>0</v>
      </c>
      <c r="HQ148" s="43">
        <f>IF($HQ$1=1,IF(haviszla3!$E$5="h",haviszla3!AX148,IF(haviszla3!$E$5="k",haviszla3!AY148,IF(haviszla3!$E$5="sz",haviszla3!AZ148,IF(haviszla3!$E$5="cs",haviszla3!BA148,IF(haviszla3!$E$5="p",haviszla3!BB148,IF(haviszla3!$E$5="szo",haviszla3!BC148,0)))))),0)</f>
        <v>0</v>
      </c>
      <c r="HR148" s="43">
        <f>IF($HR$1=1,IF(haviszla3!$E$5="h",haviszla3!BD148,IF(haviszla3!$E$5="k",haviszla3!BE148,IF(haviszla3!$E$5="sz",haviszla3!BF148,IF(haviszla3!$E$5="cs",haviszla3!BG148,IF(haviszla3!$E$5="p",haviszla3!BH148,IF(haviszla3!$E$5="szo",haviszla3!BI148,0)))))),0)</f>
        <v>0</v>
      </c>
      <c r="HS148" s="43">
        <f>IF($HS$1=1,IF(haviszla3!$E$5="h",haviszla3!BJ148,IF(haviszla3!$E$5="k",haviszla3!BK148,IF(haviszla3!$E$5="sz",haviszla3!BL148,IF(haviszla3!$E$5="cs",haviszla3!BM148,IF(haviszla3!$E$5="p",haviszla3!BN148,IF(haviszla3!$E$5="szo",haviszla3!BO148,0)))))),0)</f>
        <v>0</v>
      </c>
      <c r="HT148" s="43">
        <f>IF($HT$1=1,IF(haviszla3!$E$5="h",haviszla3!BP148,IF(haviszla3!$E$5="k",haviszla3!BQ148,IF(haviszla3!$E$5="sz",haviszla3!BR148,IF(haviszla3!$E$5="cs",haviszla3!BS148,IF(haviszla3!$E$5="p",haviszla3!BT148,IF(haviszla3!$E$5="szo",haviszla3!BU148,0)))))),0)</f>
        <v>0</v>
      </c>
      <c r="HU148" s="43">
        <f>IF($HU$1=1,IF(haviszla3!$E$5="h",haviszla3!BV148,IF(haviszla3!$E$5="k",haviszla3!BW148,IF(haviszla3!$E$5="sz",haviszla3!BX148,IF(haviszla3!$E$5="cs",haviszla3!BY148,IF(haviszla3!$E$5="p",haviszla3!BZ148,IF(haviszla3!$E$5="szo",haviszla3!CA148,0)))))),0)</f>
        <v>0</v>
      </c>
      <c r="HV148" s="43">
        <f>IF($HV$1=1,IF(haviszla3!$E$5="h",haviszla3!CB148,IF(haviszla3!$E$5="k",haviszla3!CC148,IF(haviszla3!$E$5="sz",haviszla3!CD148,IF(haviszla3!$E$5="cs",haviszla3!CE148,IF(haviszla3!$E$5="p",haviszla3!CF148,IF(haviszla3!$E$5="szo",haviszla3!CG148,0)))))),0)</f>
        <v>0</v>
      </c>
      <c r="HW148" s="43">
        <f>IF($HW$1=1,IF(haviszla3!$E$5="h",haviszla3!CH148,IF(haviszla3!$E$5="k",haviszla3!CI148,IF(haviszla3!$E$5="sz",haviszla3!CJ148,IF(haviszla3!$E$5="cs",haviszla3!CK148,IF(haviszla3!$E$5="p",haviszla3!CL148,IF(haviszla3!$E$5="szo",haviszla3!CM148,0)))))),0)</f>
        <v>0</v>
      </c>
      <c r="HX148" s="43">
        <f>IF($HX$1=1,IF(haviszla3!$E$5="h",haviszla3!CN148,IF(haviszla3!$E$5="k",haviszla3!CO148,IF(haviszla3!$E$5="sz",haviszla3!CP148,IF(haviszla3!$E$5="cs",haviszla3!CQ148,IF(haviszla3!$E$5="p",haviszla3!CR148,IF(haviszla3!$E$5="szo",haviszla3!CS148,0)))))),0)</f>
        <v>0</v>
      </c>
      <c r="HY148" s="43">
        <f>IF($HY$1=1,IF(haviszla3!$E$5="h",haviszla3!CT148,IF(haviszla3!$E$5="k",haviszla3!CU148,IF(haviszla3!$E$5="sz",haviszla3!CV148,IF(haviszla3!$E$5="cs",haviszla3!CW148,IF(haviszla3!$E$5="p",haviszla3!CX148,IF(haviszla3!$E$5="szo",haviszla3!CY148,0)))))),0)</f>
        <v>0</v>
      </c>
      <c r="HZ148" s="43">
        <f>IF($HZ$1=1,IF(haviszla3!$E$5="h",haviszla3!CZ148,IF(haviszla3!$E$5="k",haviszla3!DA148,IF(haviszla3!$E$5="sz",haviszla3!DB148,IF(haviszla3!$E$5="cs",haviszla3!DC148,IF(haviszla3!$E$5="p",haviszla3!DD148,IF(haviszla3!$E$5="szo",haviszla3!DE148,0)))))),0)</f>
        <v>0</v>
      </c>
      <c r="IA148" s="43">
        <f>IF($IA$1=1,IF(haviszla3!$E$5="h",haviszla3!DF148,IF(haviszla3!$E$5="k",haviszla3!DG148,IF(haviszla3!$E$5="sz",haviszla3!DH148,IF(haviszla3!$E$5="cs",haviszla3!DI148,IF(haviszla3!$E$5="p",haviszla3!DJ148,IF(haviszla3!$E$5="szo",haviszla3!DK148,0)))))),0)</f>
        <v>0</v>
      </c>
      <c r="IB148" s="43">
        <f>IF($IB$1=1,IF(haviszla3!$E$5="h",haviszla3!DL148,IF(haviszla3!$E$5="k",haviszla3!DM148,IF(haviszla3!$E$5="sz",haviszla3!DN148,IF(haviszla3!$E$5="cs",haviszla3!DO148,IF(haviszla3!$E$5="p",haviszla3!DP148,IF(haviszla3!$E$5="szo",haviszla3!DQ148,0)))))),0)</f>
        <v>0</v>
      </c>
      <c r="IC148" s="43">
        <f>IF($IC$1=1,IF(haviszla3!$E$5="h",haviszla3!DR148,IF(haviszla3!$E$5="k",haviszla3!DS148,IF(haviszla3!$E$5="sz",haviszla3!DT148,IF(haviszla3!$E$5="cs",haviszla3!DU148,IF(haviszla3!$E$5="p",haviszla3!DV148,IF(haviszla3!$E$5="szo",haviszla3!DW148,0)))))),0)</f>
        <v>0</v>
      </c>
      <c r="ID148" s="43">
        <f>IF($ID$1=1,IF(haviszla3!$E$5="h",haviszla3!DX148,IF(haviszla3!$E$5="k",haviszla3!DY148,IF(haviszla3!$E$5="sz",haviszla3!DZ148,IF(haviszla3!$E$5="cs",haviszla3!EA148,IF(haviszla3!$E$5="p",haviszla3!EB148,IF(haviszla3!$E$5="szo",haviszla3!EC148,0)))))),0)</f>
        <v>0</v>
      </c>
      <c r="IE148" s="43">
        <f>IF($IE$1=1,IF(haviszla3!$E$5="h",haviszla3!ED148,IF(haviszla3!$E$5="k",haviszla3!EE148,IF(haviszla3!$E$5="sz",haviszla3!EF148,IF(haviszla3!$E$5="cs",haviszla3!EG148,IF(haviszla3!$E$5="p",haviszla3!EH148,IF(haviszla3!$E$5="szo",haviszla3!EI148,0)))))),0)</f>
        <v>0</v>
      </c>
    </row>
    <row r="149" spans="1:239" ht="15" customHeight="1">
      <c r="A149" s="18" t="s">
        <v>219</v>
      </c>
      <c r="E149" s="13">
        <f t="shared" si="104"/>
        <v>0</v>
      </c>
      <c r="F149" s="48"/>
      <c r="G149" s="48"/>
      <c r="H149" s="89">
        <v>0</v>
      </c>
      <c r="I149" s="51">
        <v>0</v>
      </c>
      <c r="J149" s="89">
        <v>0</v>
      </c>
      <c r="K149" s="51">
        <v>0</v>
      </c>
      <c r="L149" s="51">
        <v>0</v>
      </c>
      <c r="M149" s="52">
        <v>0</v>
      </c>
      <c r="N149" s="64">
        <v>0</v>
      </c>
      <c r="O149" s="51">
        <v>0</v>
      </c>
      <c r="P149" s="51">
        <v>0</v>
      </c>
      <c r="Q149" s="51">
        <v>0</v>
      </c>
      <c r="R149" s="51">
        <v>0</v>
      </c>
      <c r="S149" s="54">
        <v>0</v>
      </c>
      <c r="T149" s="55">
        <v>0</v>
      </c>
      <c r="U149" s="51">
        <v>0</v>
      </c>
      <c r="V149" s="51">
        <v>0</v>
      </c>
      <c r="W149" s="51">
        <v>0</v>
      </c>
      <c r="X149" s="51">
        <v>0</v>
      </c>
      <c r="Y149" s="51">
        <v>0</v>
      </c>
      <c r="Z149" s="64">
        <v>0</v>
      </c>
      <c r="AA149" s="51">
        <v>0</v>
      </c>
      <c r="AB149" s="51">
        <v>0</v>
      </c>
      <c r="AC149" s="51">
        <v>0</v>
      </c>
      <c r="AD149" s="51">
        <v>0</v>
      </c>
      <c r="AE149" s="54">
        <v>0</v>
      </c>
      <c r="AF149" s="64">
        <v>0</v>
      </c>
      <c r="AG149" s="51">
        <v>0</v>
      </c>
      <c r="AH149" s="54">
        <v>0</v>
      </c>
      <c r="AI149" s="51">
        <v>0</v>
      </c>
      <c r="AJ149" s="56">
        <v>0</v>
      </c>
      <c r="AK149" s="51">
        <v>0</v>
      </c>
      <c r="AL149" s="55">
        <v>0</v>
      </c>
      <c r="AM149" s="54">
        <v>0</v>
      </c>
      <c r="AN149" s="52">
        <v>0</v>
      </c>
      <c r="AO149" s="54">
        <v>0</v>
      </c>
      <c r="AP149" s="54">
        <v>0</v>
      </c>
      <c r="AQ149" s="54">
        <v>0</v>
      </c>
      <c r="AR149" s="64">
        <v>0</v>
      </c>
      <c r="AS149" s="51">
        <v>0</v>
      </c>
      <c r="AT149" s="54">
        <v>0</v>
      </c>
      <c r="AU149" s="51">
        <v>0</v>
      </c>
      <c r="AV149" s="51">
        <v>0</v>
      </c>
      <c r="AW149" s="54">
        <v>0</v>
      </c>
      <c r="AX149" s="57">
        <v>0</v>
      </c>
      <c r="AY149" s="51">
        <v>0</v>
      </c>
      <c r="AZ149" s="51">
        <v>0</v>
      </c>
      <c r="BA149" s="51">
        <v>0</v>
      </c>
      <c r="BB149" s="56">
        <v>0</v>
      </c>
      <c r="BC149" s="58">
        <v>0</v>
      </c>
      <c r="BD149" s="55">
        <v>0</v>
      </c>
      <c r="BE149" s="51">
        <v>0</v>
      </c>
      <c r="BF149" s="54">
        <v>0</v>
      </c>
      <c r="BG149" s="54">
        <v>0</v>
      </c>
      <c r="BH149" s="54">
        <v>0</v>
      </c>
      <c r="BI149" s="54">
        <v>0</v>
      </c>
      <c r="BJ149" s="55">
        <v>0</v>
      </c>
      <c r="BK149" s="54">
        <v>0</v>
      </c>
      <c r="BL149" s="54">
        <v>0</v>
      </c>
      <c r="BM149" s="51">
        <v>0</v>
      </c>
      <c r="BN149" s="51">
        <v>0</v>
      </c>
      <c r="BO149" s="54">
        <v>0</v>
      </c>
      <c r="BP149" s="55">
        <v>0</v>
      </c>
      <c r="BQ149" s="54">
        <v>0</v>
      </c>
      <c r="BR149" s="54">
        <v>0</v>
      </c>
      <c r="BS149" s="51">
        <v>0</v>
      </c>
      <c r="BT149" s="54">
        <v>0</v>
      </c>
      <c r="BU149" s="54">
        <v>0</v>
      </c>
      <c r="BV149" s="55">
        <v>0</v>
      </c>
      <c r="BW149" s="54">
        <v>0</v>
      </c>
      <c r="BX149" s="54">
        <v>0</v>
      </c>
      <c r="BY149" s="51">
        <v>0</v>
      </c>
      <c r="BZ149" s="54">
        <v>0</v>
      </c>
      <c r="CA149" s="54">
        <v>0</v>
      </c>
      <c r="CB149" s="55">
        <v>0</v>
      </c>
      <c r="CC149" s="51">
        <v>0</v>
      </c>
      <c r="CD149" s="54">
        <v>0</v>
      </c>
      <c r="CE149" s="51">
        <v>0</v>
      </c>
      <c r="CF149" s="51">
        <v>0</v>
      </c>
      <c r="CG149" s="54">
        <v>0</v>
      </c>
      <c r="CH149" s="55">
        <v>0</v>
      </c>
      <c r="CI149" s="54">
        <v>0</v>
      </c>
      <c r="CJ149" s="54">
        <v>0</v>
      </c>
      <c r="CK149" s="51">
        <v>0</v>
      </c>
      <c r="CL149" s="54">
        <v>0</v>
      </c>
      <c r="CM149" s="54">
        <v>0</v>
      </c>
      <c r="CN149" s="55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0</v>
      </c>
      <c r="CT149" s="55">
        <v>0</v>
      </c>
      <c r="CU149" s="51">
        <v>0</v>
      </c>
      <c r="CV149" s="54">
        <v>0</v>
      </c>
      <c r="CW149" s="54">
        <v>0</v>
      </c>
      <c r="CX149" s="51">
        <v>0</v>
      </c>
      <c r="CY149" s="54">
        <v>0</v>
      </c>
      <c r="CZ149" s="64">
        <v>0</v>
      </c>
      <c r="DA149" s="54">
        <v>0</v>
      </c>
      <c r="DB149" s="54">
        <v>0</v>
      </c>
      <c r="DC149" s="54">
        <v>0</v>
      </c>
      <c r="DD149" s="58">
        <v>0</v>
      </c>
      <c r="DE149" s="54">
        <v>0</v>
      </c>
      <c r="DF149" s="55">
        <v>0</v>
      </c>
      <c r="DG149" s="51">
        <v>0</v>
      </c>
      <c r="DH149" s="54">
        <v>0</v>
      </c>
      <c r="DI149" s="51">
        <v>0</v>
      </c>
      <c r="DJ149" s="51">
        <v>0</v>
      </c>
      <c r="DK149" s="54">
        <v>0</v>
      </c>
      <c r="DL149" s="64">
        <v>0</v>
      </c>
      <c r="DM149" s="56">
        <v>0</v>
      </c>
      <c r="DN149" s="51">
        <v>0</v>
      </c>
      <c r="DO149" s="51">
        <v>0</v>
      </c>
      <c r="DP149" s="51">
        <v>0</v>
      </c>
      <c r="DQ149" s="54">
        <v>0</v>
      </c>
      <c r="DR149" s="64">
        <v>0</v>
      </c>
      <c r="DS149" s="51">
        <v>0</v>
      </c>
      <c r="DT149" s="51">
        <v>0</v>
      </c>
      <c r="DU149" s="51">
        <v>0</v>
      </c>
      <c r="DV149" s="51">
        <v>0</v>
      </c>
      <c r="DW149" s="54">
        <v>0</v>
      </c>
      <c r="DX149" s="55">
        <v>0</v>
      </c>
      <c r="DY149" s="54">
        <v>0</v>
      </c>
      <c r="DZ149" s="54">
        <v>0</v>
      </c>
      <c r="EA149" s="54">
        <v>0</v>
      </c>
      <c r="EB149" s="51">
        <v>0</v>
      </c>
      <c r="EC149" s="54">
        <v>0</v>
      </c>
      <c r="ED149" s="64">
        <v>0</v>
      </c>
      <c r="EE149" s="54">
        <v>0</v>
      </c>
      <c r="EF149" s="51">
        <v>0</v>
      </c>
      <c r="EG149" s="54">
        <v>0</v>
      </c>
      <c r="EH149" s="58">
        <v>0</v>
      </c>
      <c r="EI149" s="54">
        <v>0</v>
      </c>
      <c r="EJ149" s="55"/>
      <c r="EK149" s="54">
        <v>0</v>
      </c>
      <c r="EL149" s="54"/>
      <c r="EM149" s="54"/>
      <c r="EN149" s="54"/>
      <c r="EO149" s="59">
        <v>0</v>
      </c>
      <c r="EP149" s="55"/>
      <c r="EQ149" s="54">
        <v>0</v>
      </c>
      <c r="ER149" s="54"/>
      <c r="ES149" s="54"/>
      <c r="ET149" s="54"/>
      <c r="EU149" s="59">
        <v>0</v>
      </c>
      <c r="EV149" s="55"/>
      <c r="EW149" s="54">
        <v>0</v>
      </c>
      <c r="EX149" s="54"/>
      <c r="EY149" s="54"/>
      <c r="EZ149" s="54"/>
      <c r="FA149" s="59">
        <v>0</v>
      </c>
      <c r="FB149" s="43">
        <f t="shared" si="105"/>
        <v>0</v>
      </c>
      <c r="FC149" s="21">
        <f t="shared" si="106"/>
        <v>0</v>
      </c>
      <c r="FD149" s="43">
        <f t="shared" si="107"/>
        <v>0</v>
      </c>
      <c r="FE149" s="21">
        <f t="shared" si="108"/>
        <v>0</v>
      </c>
      <c r="FF149" s="43">
        <f t="shared" si="109"/>
        <v>0</v>
      </c>
      <c r="FG149" s="21">
        <f t="shared" si="110"/>
        <v>0</v>
      </c>
      <c r="FH149" s="43">
        <f t="shared" si="111"/>
        <v>0</v>
      </c>
      <c r="FI149" s="21">
        <f t="shared" si="112"/>
        <v>0</v>
      </c>
      <c r="FJ149" s="43">
        <f t="shared" si="113"/>
        <v>0</v>
      </c>
      <c r="FK149" s="21">
        <f t="shared" si="114"/>
        <v>0</v>
      </c>
      <c r="FL149" s="43">
        <f t="shared" si="115"/>
        <v>0</v>
      </c>
      <c r="FM149" s="21">
        <f t="shared" si="116"/>
        <v>0</v>
      </c>
      <c r="FN149" s="43">
        <f t="shared" si="117"/>
        <v>0</v>
      </c>
      <c r="FO149" s="21">
        <f t="shared" si="118"/>
        <v>0</v>
      </c>
      <c r="FP149" s="43">
        <f t="shared" si="119"/>
        <v>0</v>
      </c>
      <c r="FQ149" s="21">
        <f t="shared" si="120"/>
        <v>0</v>
      </c>
      <c r="FR149" s="43">
        <f t="shared" si="121"/>
        <v>0</v>
      </c>
      <c r="FS149" s="21">
        <f t="shared" si="122"/>
        <v>0</v>
      </c>
      <c r="FT149" s="43">
        <f t="shared" si="123"/>
        <v>0</v>
      </c>
      <c r="FU149" s="21">
        <f t="shared" si="124"/>
        <v>0</v>
      </c>
      <c r="FV149" s="43">
        <f t="shared" si="125"/>
        <v>0</v>
      </c>
      <c r="FW149" s="21">
        <f t="shared" si="126"/>
        <v>0</v>
      </c>
      <c r="FX149" s="43">
        <f t="shared" si="127"/>
        <v>0</v>
      </c>
      <c r="FY149" s="21">
        <f t="shared" si="128"/>
        <v>0</v>
      </c>
      <c r="FZ149" s="43">
        <f t="shared" si="129"/>
        <v>0</v>
      </c>
      <c r="GA149" s="21">
        <f t="shared" si="130"/>
        <v>0</v>
      </c>
      <c r="GB149" s="43">
        <f t="shared" si="131"/>
        <v>0</v>
      </c>
      <c r="GC149" s="21">
        <f t="shared" si="132"/>
        <v>0</v>
      </c>
      <c r="GD149" s="43">
        <f t="shared" si="133"/>
        <v>0</v>
      </c>
      <c r="GE149" s="21">
        <f t="shared" si="134"/>
        <v>0</v>
      </c>
      <c r="GF149" s="43">
        <f t="shared" si="135"/>
        <v>0</v>
      </c>
      <c r="GG149" s="21">
        <f t="shared" si="136"/>
        <v>0</v>
      </c>
      <c r="GH149" s="43">
        <f t="shared" si="137"/>
        <v>0</v>
      </c>
      <c r="GI149" s="21">
        <f t="shared" si="138"/>
        <v>0</v>
      </c>
      <c r="GJ149" s="43">
        <f t="shared" si="139"/>
        <v>0</v>
      </c>
      <c r="GK149" s="21">
        <f t="shared" si="140"/>
        <v>0</v>
      </c>
      <c r="GL149" s="43">
        <f t="shared" si="141"/>
        <v>0</v>
      </c>
      <c r="GM149" s="21">
        <f t="shared" si="142"/>
        <v>0</v>
      </c>
      <c r="GN149" s="43">
        <f t="shared" si="143"/>
        <v>0</v>
      </c>
      <c r="GO149" s="21">
        <f t="shared" si="144"/>
        <v>0</v>
      </c>
      <c r="GP149" s="43">
        <f t="shared" si="145"/>
        <v>0</v>
      </c>
      <c r="GQ149" s="21">
        <f t="shared" si="146"/>
        <v>0</v>
      </c>
      <c r="GR149" s="43">
        <f t="shared" si="147"/>
        <v>0</v>
      </c>
      <c r="GS149" s="21">
        <f t="shared" si="148"/>
        <v>0</v>
      </c>
      <c r="GT149" s="43">
        <f t="shared" si="149"/>
        <v>0</v>
      </c>
      <c r="GU149" s="21">
        <f t="shared" si="150"/>
        <v>0</v>
      </c>
      <c r="GV149" s="43">
        <f t="shared" si="151"/>
        <v>0</v>
      </c>
      <c r="GW149" s="43">
        <f t="shared" si="152"/>
        <v>0</v>
      </c>
      <c r="GY149" s="43">
        <f t="shared" si="153"/>
        <v>0</v>
      </c>
      <c r="HF149" s="89">
        <f t="shared" si="154"/>
        <v>0</v>
      </c>
      <c r="HG149" s="43">
        <f t="shared" si="154"/>
        <v>0</v>
      </c>
      <c r="HH149" s="89">
        <f t="shared" si="154"/>
        <v>0</v>
      </c>
      <c r="HI149" s="13">
        <f t="shared" si="155"/>
        <v>0</v>
      </c>
      <c r="HJ149" s="43">
        <f>IF($HJ$1=1,IF(haviszla3!$E$5="h",haviszla3!H149,IF(haviszla3!$E$5="k",haviszla3!I149,IF(haviszla3!$E$5="sz",haviszla3!J149,IF(haviszla3!$E$5="cs",haviszla3!K149,IF(haviszla3!$E$5="p",haviszla3!L149,IF(haviszla3!$E$5="szo",haviszla3!M149,0)))))),0)</f>
        <v>0</v>
      </c>
      <c r="HK149" s="43">
        <f>IF($HK$1=1,IF(haviszla3!$E$5="h",haviszla3!N149,IF(haviszla3!$E$5="k",haviszla3!O149,IF(haviszla3!$E$5="sz",haviszla3!P149,IF(haviszla3!$E$5="cs",haviszla3!Q149,IF(haviszla3!$E$5="p",haviszla3!R149,IF(haviszla3!$E$5="szo",haviszla3!S149,0)))))),0)</f>
        <v>0</v>
      </c>
      <c r="HL149" s="43">
        <f>IF($HL$1=1,IF(haviszla3!$E$5="h",haviszla3!T149,IF(haviszla3!$E$5="k",haviszla3!U149,IF(haviszla3!$E$5="sz",haviszla3!V149,IF(haviszla3!$E$5="cs",haviszla3!W149,IF(haviszla3!$E$5="p",haviszla3!X149,IF(haviszla3!$E$5="szo",haviszla3!Y149,0)))))),0)</f>
        <v>0</v>
      </c>
      <c r="HM149" s="43">
        <f>IF($HM$1=1,IF(haviszla3!$E$5="h",haviszla3!Z149,IF(haviszla3!$E$5="k",haviszla3!AA149,IF(haviszla3!$E$5="sz",haviszla3!AB149,IF(haviszla3!$E$5="cs",haviszla3!AC149,IF(haviszla3!$E$5="p",haviszla3!AD149,IF(haviszla3!$E$5="szo",haviszla3!AE149,0)))))),0)</f>
        <v>0</v>
      </c>
      <c r="HN149" s="43">
        <f>IF($HN$1=1,IF(haviszla3!$E$5="h",haviszla3!AF149,IF(haviszla3!$E$5="k",haviszla3!AG149,IF(haviszla3!$E$5="sz",haviszla3!AH149,IF(haviszla3!$E$5="cs",haviszla3!AI149,IF(haviszla3!$E$5="p",haviszla3!AJ149,IF(haviszla3!$E$5="szo",haviszla3!AK149,0)))))),0)</f>
        <v>0</v>
      </c>
      <c r="HO149" s="43">
        <f>IF($HO$1=1,IF(haviszla3!$E$5="h",haviszla3!AL149,IF(haviszla3!$E$5="k",haviszla3!AM149,IF(haviszla3!$E$5="sz",haviszla3!AN149,IF(haviszla3!$E$5="cs",haviszla3!AO149,IF(haviszla3!$E$5="p",haviszla3!AP149,IF(haviszla3!$E$5="szo",haviszla3!AQ149,0)))))),0)</f>
        <v>0</v>
      </c>
      <c r="HP149" s="43">
        <f>IF($HP$1=1,IF(haviszla3!$E$5="h",haviszla3!AR149,IF(haviszla3!$E$5="k",haviszla3!AS149,IF(haviszla3!$E$5="sz",haviszla3!AT149,IF(haviszla3!$E$5="cs",haviszla3!AU149,IF(haviszla3!$E$5="p",haviszla3!AV149,IF(haviszla3!$E$5="szo",haviszla3!AW149,0)))))),0)</f>
        <v>0</v>
      </c>
      <c r="HQ149" s="43">
        <f>IF($HQ$1=1,IF(haviszla3!$E$5="h",haviszla3!AX149,IF(haviszla3!$E$5="k",haviszla3!AY149,IF(haviszla3!$E$5="sz",haviszla3!AZ149,IF(haviszla3!$E$5="cs",haviszla3!BA149,IF(haviszla3!$E$5="p",haviszla3!BB149,IF(haviszla3!$E$5="szo",haviszla3!BC149,0)))))),0)</f>
        <v>0</v>
      </c>
      <c r="HR149" s="43">
        <f>IF($HR$1=1,IF(haviszla3!$E$5="h",haviszla3!BD149,IF(haviszla3!$E$5="k",haviszla3!BE149,IF(haviszla3!$E$5="sz",haviszla3!BF149,IF(haviszla3!$E$5="cs",haviszla3!BG149,IF(haviszla3!$E$5="p",haviszla3!BH149,IF(haviszla3!$E$5="szo",haviszla3!BI149,0)))))),0)</f>
        <v>0</v>
      </c>
      <c r="HS149" s="43">
        <f>IF($HS$1=1,IF(haviszla3!$E$5="h",haviszla3!BJ149,IF(haviszla3!$E$5="k",haviszla3!BK149,IF(haviszla3!$E$5="sz",haviszla3!BL149,IF(haviszla3!$E$5="cs",haviszla3!BM149,IF(haviszla3!$E$5="p",haviszla3!BN149,IF(haviszla3!$E$5="szo",haviszla3!BO149,0)))))),0)</f>
        <v>0</v>
      </c>
      <c r="HT149" s="43">
        <f>IF($HT$1=1,IF(haviszla3!$E$5="h",haviszla3!BP149,IF(haviszla3!$E$5="k",haviszla3!BQ149,IF(haviszla3!$E$5="sz",haviszla3!BR149,IF(haviszla3!$E$5="cs",haviszla3!BS149,IF(haviszla3!$E$5="p",haviszla3!BT149,IF(haviszla3!$E$5="szo",haviszla3!BU149,0)))))),0)</f>
        <v>0</v>
      </c>
      <c r="HU149" s="43">
        <f>IF($HU$1=1,IF(haviszla3!$E$5="h",haviszla3!BV149,IF(haviszla3!$E$5="k",haviszla3!BW149,IF(haviszla3!$E$5="sz",haviszla3!BX149,IF(haviszla3!$E$5="cs",haviszla3!BY149,IF(haviszla3!$E$5="p",haviszla3!BZ149,IF(haviszla3!$E$5="szo",haviszla3!CA149,0)))))),0)</f>
        <v>0</v>
      </c>
      <c r="HV149" s="43">
        <f>IF($HV$1=1,IF(haviszla3!$E$5="h",haviszla3!CB149,IF(haviszla3!$E$5="k",haviszla3!CC149,IF(haviszla3!$E$5="sz",haviszla3!CD149,IF(haviszla3!$E$5="cs",haviszla3!CE149,IF(haviszla3!$E$5="p",haviszla3!CF149,IF(haviszla3!$E$5="szo",haviszla3!CG149,0)))))),0)</f>
        <v>0</v>
      </c>
      <c r="HW149" s="43">
        <f>IF($HW$1=1,IF(haviszla3!$E$5="h",haviszla3!CH149,IF(haviszla3!$E$5="k",haviszla3!CI149,IF(haviszla3!$E$5="sz",haviszla3!CJ149,IF(haviszla3!$E$5="cs",haviszla3!CK149,IF(haviszla3!$E$5="p",haviszla3!CL149,IF(haviszla3!$E$5="szo",haviszla3!CM149,0)))))),0)</f>
        <v>0</v>
      </c>
      <c r="HX149" s="43">
        <f>IF($HX$1=1,IF(haviszla3!$E$5="h",haviszla3!CN149,IF(haviszla3!$E$5="k",haviszla3!CO149,IF(haviszla3!$E$5="sz",haviszla3!CP149,IF(haviszla3!$E$5="cs",haviszla3!CQ149,IF(haviszla3!$E$5="p",haviszla3!CR149,IF(haviszla3!$E$5="szo",haviszla3!CS149,0)))))),0)</f>
        <v>0</v>
      </c>
      <c r="HY149" s="43">
        <f>IF($HY$1=1,IF(haviszla3!$E$5="h",haviszla3!CT149,IF(haviszla3!$E$5="k",haviszla3!CU149,IF(haviszla3!$E$5="sz",haviszla3!CV149,IF(haviszla3!$E$5="cs",haviszla3!CW149,IF(haviszla3!$E$5="p",haviszla3!CX149,IF(haviszla3!$E$5="szo",haviszla3!CY149,0)))))),0)</f>
        <v>0</v>
      </c>
      <c r="HZ149" s="43">
        <f>IF($HZ$1=1,IF(haviszla3!$E$5="h",haviszla3!CZ149,IF(haviszla3!$E$5="k",haviszla3!DA149,IF(haviszla3!$E$5="sz",haviszla3!DB149,IF(haviszla3!$E$5="cs",haviszla3!DC149,IF(haviszla3!$E$5="p",haviszla3!DD149,IF(haviszla3!$E$5="szo",haviszla3!DE149,0)))))),0)</f>
        <v>0</v>
      </c>
      <c r="IA149" s="43">
        <f>IF($IA$1=1,IF(haviszla3!$E$5="h",haviszla3!DF149,IF(haviszla3!$E$5="k",haviszla3!DG149,IF(haviszla3!$E$5="sz",haviszla3!DH149,IF(haviszla3!$E$5="cs",haviszla3!DI149,IF(haviszla3!$E$5="p",haviszla3!DJ149,IF(haviszla3!$E$5="szo",haviszla3!DK149,0)))))),0)</f>
        <v>0</v>
      </c>
      <c r="IB149" s="43">
        <f>IF($IB$1=1,IF(haviszla3!$E$5="h",haviszla3!DL149,IF(haviszla3!$E$5="k",haviszla3!DM149,IF(haviszla3!$E$5="sz",haviszla3!DN149,IF(haviszla3!$E$5="cs",haviszla3!DO149,IF(haviszla3!$E$5="p",haviszla3!DP149,IF(haviszla3!$E$5="szo",haviszla3!DQ149,0)))))),0)</f>
        <v>0</v>
      </c>
      <c r="IC149" s="43">
        <f>IF($IC$1=1,IF(haviszla3!$E$5="h",haviszla3!DR149,IF(haviszla3!$E$5="k",haviszla3!DS149,IF(haviszla3!$E$5="sz",haviszla3!DT149,IF(haviszla3!$E$5="cs",haviszla3!DU149,IF(haviszla3!$E$5="p",haviszla3!DV149,IF(haviszla3!$E$5="szo",haviszla3!DW149,0)))))),0)</f>
        <v>0</v>
      </c>
      <c r="ID149" s="43">
        <f>IF($ID$1=1,IF(haviszla3!$E$5="h",haviszla3!DX149,IF(haviszla3!$E$5="k",haviszla3!DY149,IF(haviszla3!$E$5="sz",haviszla3!DZ149,IF(haviszla3!$E$5="cs",haviszla3!EA149,IF(haviszla3!$E$5="p",haviszla3!EB149,IF(haviszla3!$E$5="szo",haviszla3!EC149,0)))))),0)</f>
        <v>0</v>
      </c>
      <c r="IE149" s="43">
        <f>IF($IE$1=1,IF(haviszla3!$E$5="h",haviszla3!ED149,IF(haviszla3!$E$5="k",haviszla3!EE149,IF(haviszla3!$E$5="sz",haviszla3!EF149,IF(haviszla3!$E$5="cs",haviszla3!EG149,IF(haviszla3!$E$5="p",haviszla3!EH149,IF(haviszla3!$E$5="szo",haviszla3!EI149,0)))))),0)</f>
        <v>0</v>
      </c>
    </row>
    <row r="150" spans="1:239" ht="15" customHeight="1">
      <c r="A150" s="18" t="s">
        <v>220</v>
      </c>
      <c r="E150" s="13">
        <f t="shared" si="104"/>
        <v>0</v>
      </c>
      <c r="F150" s="48"/>
      <c r="G150" s="48"/>
      <c r="H150" s="89">
        <v>0</v>
      </c>
      <c r="I150" s="51">
        <v>0</v>
      </c>
      <c r="J150" s="89">
        <v>0</v>
      </c>
      <c r="K150" s="51">
        <v>0</v>
      </c>
      <c r="L150" s="51">
        <v>0</v>
      </c>
      <c r="M150" s="52">
        <v>0</v>
      </c>
      <c r="N150" s="64">
        <v>0</v>
      </c>
      <c r="O150" s="51">
        <v>0</v>
      </c>
      <c r="P150" s="51">
        <v>0</v>
      </c>
      <c r="Q150" s="51">
        <v>0</v>
      </c>
      <c r="R150" s="51">
        <v>0</v>
      </c>
      <c r="S150" s="54">
        <v>0</v>
      </c>
      <c r="T150" s="55">
        <v>0</v>
      </c>
      <c r="U150" s="51">
        <v>0</v>
      </c>
      <c r="V150" s="51">
        <v>0</v>
      </c>
      <c r="W150" s="51">
        <v>0</v>
      </c>
      <c r="X150" s="51">
        <v>0</v>
      </c>
      <c r="Y150" s="51">
        <v>0</v>
      </c>
      <c r="Z150" s="64">
        <v>0</v>
      </c>
      <c r="AA150" s="51">
        <v>0</v>
      </c>
      <c r="AB150" s="51">
        <v>0</v>
      </c>
      <c r="AC150" s="51">
        <v>0</v>
      </c>
      <c r="AD150" s="51">
        <v>0</v>
      </c>
      <c r="AE150" s="54">
        <v>0</v>
      </c>
      <c r="AF150" s="64">
        <v>0</v>
      </c>
      <c r="AG150" s="51">
        <v>0</v>
      </c>
      <c r="AH150" s="54">
        <v>0</v>
      </c>
      <c r="AI150" s="51">
        <v>0</v>
      </c>
      <c r="AJ150" s="56">
        <v>0</v>
      </c>
      <c r="AK150" s="51">
        <v>0</v>
      </c>
      <c r="AL150" s="55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64">
        <v>0</v>
      </c>
      <c r="AS150" s="51">
        <v>0</v>
      </c>
      <c r="AT150" s="54">
        <v>0</v>
      </c>
      <c r="AU150" s="51">
        <v>0</v>
      </c>
      <c r="AV150" s="51">
        <v>0</v>
      </c>
      <c r="AW150" s="54">
        <v>0</v>
      </c>
      <c r="AX150" s="57">
        <v>0</v>
      </c>
      <c r="AY150" s="51">
        <v>0</v>
      </c>
      <c r="AZ150" s="51">
        <v>0</v>
      </c>
      <c r="BA150" s="51">
        <v>0</v>
      </c>
      <c r="BB150" s="56">
        <v>0</v>
      </c>
      <c r="BC150" s="58">
        <v>0</v>
      </c>
      <c r="BD150" s="55">
        <v>0</v>
      </c>
      <c r="BE150" s="51">
        <v>0</v>
      </c>
      <c r="BF150" s="54">
        <v>0</v>
      </c>
      <c r="BG150" s="54">
        <v>0</v>
      </c>
      <c r="BH150" s="54">
        <v>0</v>
      </c>
      <c r="BI150" s="54">
        <v>0</v>
      </c>
      <c r="BJ150" s="55">
        <v>0</v>
      </c>
      <c r="BK150" s="54">
        <v>0</v>
      </c>
      <c r="BL150" s="54">
        <v>0</v>
      </c>
      <c r="BM150" s="51">
        <v>0</v>
      </c>
      <c r="BN150" s="51">
        <v>0</v>
      </c>
      <c r="BO150" s="54">
        <v>0</v>
      </c>
      <c r="BP150" s="55">
        <v>0</v>
      </c>
      <c r="BQ150" s="54">
        <v>0</v>
      </c>
      <c r="BR150" s="54">
        <v>0</v>
      </c>
      <c r="BS150" s="51">
        <v>0</v>
      </c>
      <c r="BT150" s="54">
        <v>0</v>
      </c>
      <c r="BU150" s="54">
        <v>0</v>
      </c>
      <c r="BV150" s="55">
        <v>0</v>
      </c>
      <c r="BW150" s="54">
        <v>0</v>
      </c>
      <c r="BX150" s="54">
        <v>0</v>
      </c>
      <c r="BY150" s="51">
        <v>0</v>
      </c>
      <c r="BZ150" s="54">
        <v>0</v>
      </c>
      <c r="CA150" s="54">
        <v>0</v>
      </c>
      <c r="CB150" s="55">
        <v>0</v>
      </c>
      <c r="CC150" s="51">
        <v>0</v>
      </c>
      <c r="CD150" s="54">
        <v>0</v>
      </c>
      <c r="CE150" s="51">
        <v>0</v>
      </c>
      <c r="CF150" s="51">
        <v>0</v>
      </c>
      <c r="CG150" s="54">
        <v>0</v>
      </c>
      <c r="CH150" s="55">
        <v>0</v>
      </c>
      <c r="CI150" s="54">
        <v>0</v>
      </c>
      <c r="CJ150" s="54">
        <v>0</v>
      </c>
      <c r="CK150" s="51">
        <v>0</v>
      </c>
      <c r="CL150" s="54">
        <v>0</v>
      </c>
      <c r="CM150" s="54">
        <v>0</v>
      </c>
      <c r="CN150" s="55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5">
        <v>0</v>
      </c>
      <c r="CU150" s="51">
        <v>0</v>
      </c>
      <c r="CV150" s="54">
        <v>0</v>
      </c>
      <c r="CW150" s="54">
        <v>0</v>
      </c>
      <c r="CX150" s="51">
        <v>0</v>
      </c>
      <c r="CY150" s="54">
        <v>0</v>
      </c>
      <c r="CZ150" s="55">
        <v>0</v>
      </c>
      <c r="DA150" s="54">
        <v>0</v>
      </c>
      <c r="DB150" s="54">
        <v>0</v>
      </c>
      <c r="DC150" s="54">
        <v>0</v>
      </c>
      <c r="DD150" s="58">
        <v>0</v>
      </c>
      <c r="DE150" s="54">
        <v>0</v>
      </c>
      <c r="DF150" s="55">
        <v>0</v>
      </c>
      <c r="DG150" s="51">
        <v>0</v>
      </c>
      <c r="DH150" s="54">
        <v>0</v>
      </c>
      <c r="DI150" s="51">
        <v>0</v>
      </c>
      <c r="DJ150" s="51">
        <v>0</v>
      </c>
      <c r="DK150" s="54">
        <v>0</v>
      </c>
      <c r="DL150" s="64">
        <v>0</v>
      </c>
      <c r="DM150" s="56">
        <v>0</v>
      </c>
      <c r="DN150" s="51">
        <v>0</v>
      </c>
      <c r="DO150" s="51">
        <v>0</v>
      </c>
      <c r="DP150" s="51">
        <v>0</v>
      </c>
      <c r="DQ150" s="54">
        <v>0</v>
      </c>
      <c r="DR150" s="64">
        <v>0</v>
      </c>
      <c r="DS150" s="51">
        <v>0</v>
      </c>
      <c r="DT150" s="51">
        <v>0</v>
      </c>
      <c r="DU150" s="51">
        <v>0</v>
      </c>
      <c r="DV150" s="51">
        <v>0</v>
      </c>
      <c r="DW150" s="54">
        <v>0</v>
      </c>
      <c r="DX150" s="55">
        <v>0</v>
      </c>
      <c r="DY150" s="54">
        <v>0</v>
      </c>
      <c r="DZ150" s="54">
        <v>0</v>
      </c>
      <c r="EA150" s="54">
        <v>0</v>
      </c>
      <c r="EB150" s="51">
        <v>0</v>
      </c>
      <c r="EC150" s="54">
        <v>0</v>
      </c>
      <c r="ED150" s="64">
        <v>0</v>
      </c>
      <c r="EE150" s="54">
        <v>0</v>
      </c>
      <c r="EF150" s="51">
        <v>0</v>
      </c>
      <c r="EG150" s="54">
        <v>0</v>
      </c>
      <c r="EH150" s="58">
        <v>0</v>
      </c>
      <c r="EI150" s="54">
        <v>0</v>
      </c>
      <c r="EJ150" s="55"/>
      <c r="EK150" s="54">
        <v>0</v>
      </c>
      <c r="EL150" s="54"/>
      <c r="EM150" s="54"/>
      <c r="EN150" s="54"/>
      <c r="EO150" s="59">
        <v>0</v>
      </c>
      <c r="EP150" s="55"/>
      <c r="EQ150" s="54">
        <v>0</v>
      </c>
      <c r="ER150" s="54"/>
      <c r="ES150" s="54"/>
      <c r="ET150" s="54"/>
      <c r="EU150" s="59">
        <v>0</v>
      </c>
      <c r="EV150" s="55"/>
      <c r="EW150" s="54">
        <v>0</v>
      </c>
      <c r="EX150" s="54"/>
      <c r="EY150" s="54"/>
      <c r="EZ150" s="54"/>
      <c r="FA150" s="59">
        <v>0</v>
      </c>
      <c r="FB150" s="43">
        <f t="shared" si="105"/>
        <v>0</v>
      </c>
      <c r="FC150" s="21">
        <f t="shared" si="106"/>
        <v>0</v>
      </c>
      <c r="FD150" s="43">
        <f t="shared" si="107"/>
        <v>0</v>
      </c>
      <c r="FE150" s="21">
        <f t="shared" si="108"/>
        <v>0</v>
      </c>
      <c r="FF150" s="43">
        <f t="shared" si="109"/>
        <v>0</v>
      </c>
      <c r="FG150" s="21">
        <f t="shared" si="110"/>
        <v>0</v>
      </c>
      <c r="FH150" s="43">
        <f t="shared" si="111"/>
        <v>0</v>
      </c>
      <c r="FI150" s="21">
        <f t="shared" si="112"/>
        <v>0</v>
      </c>
      <c r="FJ150" s="43">
        <f t="shared" si="113"/>
        <v>0</v>
      </c>
      <c r="FK150" s="21">
        <f t="shared" si="114"/>
        <v>0</v>
      </c>
      <c r="FL150" s="43">
        <f t="shared" si="115"/>
        <v>0</v>
      </c>
      <c r="FM150" s="21">
        <f t="shared" si="116"/>
        <v>0</v>
      </c>
      <c r="FN150" s="43">
        <f t="shared" si="117"/>
        <v>0</v>
      </c>
      <c r="FO150" s="21">
        <f t="shared" si="118"/>
        <v>0</v>
      </c>
      <c r="FP150" s="43">
        <f t="shared" si="119"/>
        <v>0</v>
      </c>
      <c r="FQ150" s="21">
        <f t="shared" si="120"/>
        <v>0</v>
      </c>
      <c r="FR150" s="43">
        <f t="shared" si="121"/>
        <v>0</v>
      </c>
      <c r="FS150" s="21">
        <f t="shared" si="122"/>
        <v>0</v>
      </c>
      <c r="FT150" s="43">
        <f t="shared" si="123"/>
        <v>0</v>
      </c>
      <c r="FU150" s="21">
        <f t="shared" si="124"/>
        <v>0</v>
      </c>
      <c r="FV150" s="43">
        <f t="shared" si="125"/>
        <v>0</v>
      </c>
      <c r="FW150" s="21">
        <f t="shared" si="126"/>
        <v>0</v>
      </c>
      <c r="FX150" s="43">
        <f t="shared" si="127"/>
        <v>0</v>
      </c>
      <c r="FY150" s="21">
        <f t="shared" si="128"/>
        <v>0</v>
      </c>
      <c r="FZ150" s="43">
        <f t="shared" si="129"/>
        <v>0</v>
      </c>
      <c r="GA150" s="21">
        <f t="shared" si="130"/>
        <v>0</v>
      </c>
      <c r="GB150" s="43">
        <f t="shared" si="131"/>
        <v>0</v>
      </c>
      <c r="GC150" s="21">
        <f t="shared" si="132"/>
        <v>0</v>
      </c>
      <c r="GD150" s="43">
        <f t="shared" si="133"/>
        <v>0</v>
      </c>
      <c r="GE150" s="21">
        <f t="shared" si="134"/>
        <v>0</v>
      </c>
      <c r="GF150" s="43">
        <f t="shared" si="135"/>
        <v>0</v>
      </c>
      <c r="GG150" s="21">
        <f t="shared" si="136"/>
        <v>0</v>
      </c>
      <c r="GH150" s="43">
        <f t="shared" si="137"/>
        <v>0</v>
      </c>
      <c r="GI150" s="21">
        <f t="shared" si="138"/>
        <v>0</v>
      </c>
      <c r="GJ150" s="43">
        <f t="shared" si="139"/>
        <v>0</v>
      </c>
      <c r="GK150" s="21">
        <f t="shared" si="140"/>
        <v>0</v>
      </c>
      <c r="GL150" s="43">
        <f t="shared" si="141"/>
        <v>0</v>
      </c>
      <c r="GM150" s="21">
        <f t="shared" si="142"/>
        <v>0</v>
      </c>
      <c r="GN150" s="43">
        <f t="shared" si="143"/>
        <v>0</v>
      </c>
      <c r="GO150" s="21">
        <f t="shared" si="144"/>
        <v>0</v>
      </c>
      <c r="GP150" s="43">
        <f t="shared" si="145"/>
        <v>0</v>
      </c>
      <c r="GQ150" s="21">
        <f t="shared" si="146"/>
        <v>0</v>
      </c>
      <c r="GR150" s="43">
        <f t="shared" si="147"/>
        <v>0</v>
      </c>
      <c r="GS150" s="21">
        <f t="shared" si="148"/>
        <v>0</v>
      </c>
      <c r="GT150" s="43">
        <f t="shared" si="149"/>
        <v>0</v>
      </c>
      <c r="GU150" s="21">
        <f t="shared" si="150"/>
        <v>0</v>
      </c>
      <c r="GV150" s="43">
        <f t="shared" si="151"/>
        <v>0</v>
      </c>
      <c r="GW150" s="43">
        <f t="shared" si="152"/>
        <v>0</v>
      </c>
      <c r="GY150" s="43">
        <f t="shared" si="153"/>
        <v>0</v>
      </c>
      <c r="HF150" s="89">
        <f t="shared" si="154"/>
        <v>0</v>
      </c>
      <c r="HG150" s="43">
        <f t="shared" si="154"/>
        <v>0</v>
      </c>
      <c r="HH150" s="89">
        <f t="shared" si="154"/>
        <v>0</v>
      </c>
      <c r="HI150" s="13">
        <f t="shared" si="155"/>
        <v>0</v>
      </c>
      <c r="HJ150" s="43">
        <f>IF($HJ$1=1,IF(haviszla3!$E$5="h",haviszla3!H150,IF(haviszla3!$E$5="k",haviszla3!I150,IF(haviszla3!$E$5="sz",haviszla3!J150,IF(haviszla3!$E$5="cs",haviszla3!K150,IF(haviszla3!$E$5="p",haviszla3!L150,IF(haviszla3!$E$5="szo",haviszla3!M150,0)))))),0)</f>
        <v>0</v>
      </c>
      <c r="HK150" s="43">
        <f>IF($HK$1=1,IF(haviszla3!$E$5="h",haviszla3!N150,IF(haviszla3!$E$5="k",haviszla3!O150,IF(haviszla3!$E$5="sz",haviszla3!P150,IF(haviszla3!$E$5="cs",haviszla3!Q150,IF(haviszla3!$E$5="p",haviszla3!R150,IF(haviszla3!$E$5="szo",haviszla3!S150,0)))))),0)</f>
        <v>0</v>
      </c>
      <c r="HL150" s="43">
        <f>IF($HL$1=1,IF(haviszla3!$E$5="h",haviszla3!T150,IF(haviszla3!$E$5="k",haviszla3!U150,IF(haviszla3!$E$5="sz",haviszla3!V150,IF(haviszla3!$E$5="cs",haviszla3!W150,IF(haviszla3!$E$5="p",haviszla3!X150,IF(haviszla3!$E$5="szo",haviszla3!Y150,0)))))),0)</f>
        <v>0</v>
      </c>
      <c r="HM150" s="43">
        <f>IF($HM$1=1,IF(haviszla3!$E$5="h",haviszla3!Z150,IF(haviszla3!$E$5="k",haviszla3!AA150,IF(haviszla3!$E$5="sz",haviszla3!AB150,IF(haviszla3!$E$5="cs",haviszla3!AC150,IF(haviszla3!$E$5="p",haviszla3!AD150,IF(haviszla3!$E$5="szo",haviszla3!AE150,0)))))),0)</f>
        <v>0</v>
      </c>
      <c r="HN150" s="43">
        <f>IF($HN$1=1,IF(haviszla3!$E$5="h",haviszla3!AF150,IF(haviszla3!$E$5="k",haviszla3!AG150,IF(haviszla3!$E$5="sz",haviszla3!AH150,IF(haviszla3!$E$5="cs",haviszla3!AI150,IF(haviszla3!$E$5="p",haviszla3!AJ150,IF(haviszla3!$E$5="szo",haviszla3!AK150,0)))))),0)</f>
        <v>0</v>
      </c>
      <c r="HO150" s="43">
        <f>IF($HO$1=1,IF(haviszla3!$E$5="h",haviszla3!AL150,IF(haviszla3!$E$5="k",haviszla3!AM150,IF(haviszla3!$E$5="sz",haviszla3!AN150,IF(haviszla3!$E$5="cs",haviszla3!AO150,IF(haviszla3!$E$5="p",haviszla3!AP150,IF(haviszla3!$E$5="szo",haviszla3!AQ150,0)))))),0)</f>
        <v>0</v>
      </c>
      <c r="HP150" s="43">
        <f>IF($HP$1=1,IF(haviszla3!$E$5="h",haviszla3!AR150,IF(haviszla3!$E$5="k",haviszla3!AS150,IF(haviszla3!$E$5="sz",haviszla3!AT150,IF(haviszla3!$E$5="cs",haviszla3!AU150,IF(haviszla3!$E$5="p",haviszla3!AV150,IF(haviszla3!$E$5="szo",haviszla3!AW150,0)))))),0)</f>
        <v>0</v>
      </c>
      <c r="HQ150" s="43">
        <f>IF($HQ$1=1,IF(haviszla3!$E$5="h",haviszla3!AX150,IF(haviszla3!$E$5="k",haviszla3!AY150,IF(haviszla3!$E$5="sz",haviszla3!AZ150,IF(haviszla3!$E$5="cs",haviszla3!BA150,IF(haviszla3!$E$5="p",haviszla3!BB150,IF(haviszla3!$E$5="szo",haviszla3!BC150,0)))))),0)</f>
        <v>0</v>
      </c>
      <c r="HR150" s="43">
        <f>IF($HR$1=1,IF(haviszla3!$E$5="h",haviszla3!BD150,IF(haviszla3!$E$5="k",haviszla3!BE150,IF(haviszla3!$E$5="sz",haviszla3!BF150,IF(haviszla3!$E$5="cs",haviszla3!BG150,IF(haviszla3!$E$5="p",haviszla3!BH150,IF(haviszla3!$E$5="szo",haviszla3!BI150,0)))))),0)</f>
        <v>0</v>
      </c>
      <c r="HS150" s="43">
        <f>IF($HS$1=1,IF(haviszla3!$E$5="h",haviszla3!BJ150,IF(haviszla3!$E$5="k",haviszla3!BK150,IF(haviszla3!$E$5="sz",haviszla3!BL150,IF(haviszla3!$E$5="cs",haviszla3!BM150,IF(haviszla3!$E$5="p",haviszla3!BN150,IF(haviszla3!$E$5="szo",haviszla3!BO150,0)))))),0)</f>
        <v>0</v>
      </c>
      <c r="HT150" s="43">
        <f>IF($HT$1=1,IF(haviszla3!$E$5="h",haviszla3!BP150,IF(haviszla3!$E$5="k",haviszla3!BQ150,IF(haviszla3!$E$5="sz",haviszla3!BR150,IF(haviszla3!$E$5="cs",haviszla3!BS150,IF(haviszla3!$E$5="p",haviszla3!BT150,IF(haviszla3!$E$5="szo",haviszla3!BU150,0)))))),0)</f>
        <v>0</v>
      </c>
      <c r="HU150" s="43">
        <f>IF($HU$1=1,IF(haviszla3!$E$5="h",haviszla3!BV150,IF(haviszla3!$E$5="k",haviszla3!BW150,IF(haviszla3!$E$5="sz",haviszla3!BX150,IF(haviszla3!$E$5="cs",haviszla3!BY150,IF(haviszla3!$E$5="p",haviszla3!BZ150,IF(haviszla3!$E$5="szo",haviszla3!CA150,0)))))),0)</f>
        <v>0</v>
      </c>
      <c r="HV150" s="43">
        <f>IF($HV$1=1,IF(haviszla3!$E$5="h",haviszla3!CB150,IF(haviszla3!$E$5="k",haviszla3!CC150,IF(haviszla3!$E$5="sz",haviszla3!CD150,IF(haviszla3!$E$5="cs",haviszla3!CE150,IF(haviszla3!$E$5="p",haviszla3!CF150,IF(haviszla3!$E$5="szo",haviszla3!CG150,0)))))),0)</f>
        <v>0</v>
      </c>
      <c r="HW150" s="43">
        <f>IF($HW$1=1,IF(haviszla3!$E$5="h",haviszla3!CH150,IF(haviszla3!$E$5="k",haviszla3!CI150,IF(haviszla3!$E$5="sz",haviszla3!CJ150,IF(haviszla3!$E$5="cs",haviszla3!CK150,IF(haviszla3!$E$5="p",haviszla3!CL150,IF(haviszla3!$E$5="szo",haviszla3!CM150,0)))))),0)</f>
        <v>0</v>
      </c>
      <c r="HX150" s="43">
        <f>IF($HX$1=1,IF(haviszla3!$E$5="h",haviszla3!CN150,IF(haviszla3!$E$5="k",haviszla3!CO150,IF(haviszla3!$E$5="sz",haviszla3!CP150,IF(haviszla3!$E$5="cs",haviszla3!CQ150,IF(haviszla3!$E$5="p",haviszla3!CR150,IF(haviszla3!$E$5="szo",haviszla3!CS150,0)))))),0)</f>
        <v>0</v>
      </c>
      <c r="HY150" s="43">
        <f>IF($HY$1=1,IF(haviszla3!$E$5="h",haviszla3!CT150,IF(haviszla3!$E$5="k",haviszla3!CU150,IF(haviszla3!$E$5="sz",haviszla3!CV150,IF(haviszla3!$E$5="cs",haviszla3!CW150,IF(haviszla3!$E$5="p",haviszla3!CX150,IF(haviszla3!$E$5="szo",haviszla3!CY150,0)))))),0)</f>
        <v>0</v>
      </c>
      <c r="HZ150" s="43">
        <f>IF($HZ$1=1,IF(haviszla3!$E$5="h",haviszla3!CZ150,IF(haviszla3!$E$5="k",haviszla3!DA150,IF(haviszla3!$E$5="sz",haviszla3!DB150,IF(haviszla3!$E$5="cs",haviszla3!DC150,IF(haviszla3!$E$5="p",haviszla3!DD150,IF(haviszla3!$E$5="szo",haviszla3!DE150,0)))))),0)</f>
        <v>0</v>
      </c>
      <c r="IA150" s="43">
        <f>IF($IA$1=1,IF(haviszla3!$E$5="h",haviszla3!DF150,IF(haviszla3!$E$5="k",haviszla3!DG150,IF(haviszla3!$E$5="sz",haviszla3!DH150,IF(haviszla3!$E$5="cs",haviszla3!DI150,IF(haviszla3!$E$5="p",haviszla3!DJ150,IF(haviszla3!$E$5="szo",haviszla3!DK150,0)))))),0)</f>
        <v>0</v>
      </c>
      <c r="IB150" s="43">
        <f>IF($IB$1=1,IF(haviszla3!$E$5="h",haviszla3!DL150,IF(haviszla3!$E$5="k",haviszla3!DM150,IF(haviszla3!$E$5="sz",haviszla3!DN150,IF(haviszla3!$E$5="cs",haviszla3!DO150,IF(haviszla3!$E$5="p",haviszla3!DP150,IF(haviszla3!$E$5="szo",haviszla3!DQ150,0)))))),0)</f>
        <v>0</v>
      </c>
      <c r="IC150" s="43">
        <f>IF($IC$1=1,IF(haviszla3!$E$5="h",haviszla3!DR150,IF(haviszla3!$E$5="k",haviszla3!DS150,IF(haviszla3!$E$5="sz",haviszla3!DT150,IF(haviszla3!$E$5="cs",haviszla3!DU150,IF(haviszla3!$E$5="p",haviszla3!DV150,IF(haviszla3!$E$5="szo",haviszla3!DW150,0)))))),0)</f>
        <v>0</v>
      </c>
      <c r="ID150" s="43">
        <f>IF($ID$1=1,IF(haviszla3!$E$5="h",haviszla3!DX150,IF(haviszla3!$E$5="k",haviszla3!DY150,IF(haviszla3!$E$5="sz",haviszla3!DZ150,IF(haviszla3!$E$5="cs",haviszla3!EA150,IF(haviszla3!$E$5="p",haviszla3!EB150,IF(haviszla3!$E$5="szo",haviszla3!EC150,0)))))),0)</f>
        <v>0</v>
      </c>
      <c r="IE150" s="43">
        <f>IF($IE$1=1,IF(haviszla3!$E$5="h",haviszla3!ED150,IF(haviszla3!$E$5="k",haviszla3!EE150,IF(haviszla3!$E$5="sz",haviszla3!EF150,IF(haviszla3!$E$5="cs",haviszla3!EG150,IF(haviszla3!$E$5="p",haviszla3!EH150,IF(haviszla3!$E$5="szo",haviszla3!EI150,0)))))),0)</f>
        <v>0</v>
      </c>
    </row>
    <row r="151" spans="1:239" ht="15" customHeight="1">
      <c r="A151" s="18" t="s">
        <v>221</v>
      </c>
      <c r="E151" s="13">
        <f t="shared" si="104"/>
        <v>0</v>
      </c>
      <c r="F151" s="48"/>
      <c r="G151" s="48"/>
      <c r="H151" s="89">
        <v>0</v>
      </c>
      <c r="I151" s="51">
        <v>0</v>
      </c>
      <c r="J151" s="89">
        <v>0</v>
      </c>
      <c r="K151" s="51">
        <v>0</v>
      </c>
      <c r="L151" s="51">
        <v>0</v>
      </c>
      <c r="M151" s="52">
        <v>0</v>
      </c>
      <c r="N151" s="64">
        <v>0</v>
      </c>
      <c r="O151" s="51">
        <v>0</v>
      </c>
      <c r="P151" s="51">
        <v>0</v>
      </c>
      <c r="Q151" s="51">
        <v>0</v>
      </c>
      <c r="R151" s="51">
        <v>0</v>
      </c>
      <c r="S151" s="54">
        <v>0</v>
      </c>
      <c r="T151" s="55">
        <v>0</v>
      </c>
      <c r="U151" s="51">
        <v>0</v>
      </c>
      <c r="V151" s="51">
        <v>0</v>
      </c>
      <c r="W151" s="51">
        <v>0</v>
      </c>
      <c r="X151" s="51">
        <v>0</v>
      </c>
      <c r="Y151" s="51">
        <v>0</v>
      </c>
      <c r="Z151" s="64">
        <v>0</v>
      </c>
      <c r="AA151" s="51">
        <v>0</v>
      </c>
      <c r="AB151" s="51">
        <v>0</v>
      </c>
      <c r="AC151" s="51">
        <v>0</v>
      </c>
      <c r="AD151" s="51">
        <v>0</v>
      </c>
      <c r="AE151" s="54">
        <v>0</v>
      </c>
      <c r="AF151" s="64">
        <v>0</v>
      </c>
      <c r="AG151" s="51">
        <v>0</v>
      </c>
      <c r="AH151" s="54">
        <v>0</v>
      </c>
      <c r="AI151" s="51">
        <v>0</v>
      </c>
      <c r="AJ151" s="56">
        <v>0</v>
      </c>
      <c r="AK151" s="51">
        <v>0</v>
      </c>
      <c r="AL151" s="55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64">
        <v>0</v>
      </c>
      <c r="AS151" s="51">
        <v>0</v>
      </c>
      <c r="AT151" s="54">
        <v>0</v>
      </c>
      <c r="AU151" s="51">
        <v>0</v>
      </c>
      <c r="AV151" s="51">
        <v>0</v>
      </c>
      <c r="AW151" s="54">
        <v>0</v>
      </c>
      <c r="AX151" s="57">
        <v>0</v>
      </c>
      <c r="AY151" s="51">
        <v>0</v>
      </c>
      <c r="AZ151" s="51">
        <v>0</v>
      </c>
      <c r="BA151" s="51">
        <v>0</v>
      </c>
      <c r="BB151" s="56">
        <v>0</v>
      </c>
      <c r="BC151" s="58">
        <v>0</v>
      </c>
      <c r="BD151" s="55">
        <v>0</v>
      </c>
      <c r="BE151" s="51">
        <v>0</v>
      </c>
      <c r="BF151" s="54">
        <v>0</v>
      </c>
      <c r="BG151" s="54">
        <v>0</v>
      </c>
      <c r="BH151" s="54">
        <v>0</v>
      </c>
      <c r="BI151" s="54">
        <v>0</v>
      </c>
      <c r="BJ151" s="55">
        <v>0</v>
      </c>
      <c r="BK151" s="54">
        <v>0</v>
      </c>
      <c r="BL151" s="54">
        <v>0</v>
      </c>
      <c r="BM151" s="51">
        <v>0</v>
      </c>
      <c r="BN151" s="51">
        <v>0</v>
      </c>
      <c r="BO151" s="54">
        <v>0</v>
      </c>
      <c r="BP151" s="55">
        <v>0</v>
      </c>
      <c r="BQ151" s="54">
        <v>0</v>
      </c>
      <c r="BR151" s="54">
        <v>0</v>
      </c>
      <c r="BS151" s="51">
        <v>0</v>
      </c>
      <c r="BT151" s="54">
        <v>0</v>
      </c>
      <c r="BU151" s="54">
        <v>0</v>
      </c>
      <c r="BV151" s="55">
        <v>0</v>
      </c>
      <c r="BW151" s="54">
        <v>0</v>
      </c>
      <c r="BX151" s="54">
        <v>0</v>
      </c>
      <c r="BY151" s="51">
        <v>0</v>
      </c>
      <c r="BZ151" s="54">
        <v>0</v>
      </c>
      <c r="CA151" s="54">
        <v>0</v>
      </c>
      <c r="CB151" s="55">
        <v>0</v>
      </c>
      <c r="CC151" s="51">
        <v>0</v>
      </c>
      <c r="CD151" s="54">
        <v>0</v>
      </c>
      <c r="CE151" s="51">
        <v>0</v>
      </c>
      <c r="CF151" s="51">
        <v>0</v>
      </c>
      <c r="CG151" s="54">
        <v>0</v>
      </c>
      <c r="CH151" s="55">
        <v>0</v>
      </c>
      <c r="CI151" s="54">
        <v>0</v>
      </c>
      <c r="CJ151" s="54">
        <v>0</v>
      </c>
      <c r="CK151" s="51">
        <v>0</v>
      </c>
      <c r="CL151" s="54">
        <v>0</v>
      </c>
      <c r="CM151" s="54">
        <v>0</v>
      </c>
      <c r="CN151" s="55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0</v>
      </c>
      <c r="CT151" s="55">
        <v>0</v>
      </c>
      <c r="CU151" s="51">
        <v>0</v>
      </c>
      <c r="CV151" s="54">
        <v>0</v>
      </c>
      <c r="CW151" s="54">
        <v>0</v>
      </c>
      <c r="CX151" s="51">
        <v>0</v>
      </c>
      <c r="CY151" s="54">
        <v>0</v>
      </c>
      <c r="CZ151" s="55">
        <v>0</v>
      </c>
      <c r="DA151" s="54">
        <v>0</v>
      </c>
      <c r="DB151" s="54">
        <v>0</v>
      </c>
      <c r="DC151" s="54">
        <v>0</v>
      </c>
      <c r="DD151" s="58">
        <v>0</v>
      </c>
      <c r="DE151" s="54">
        <v>0</v>
      </c>
      <c r="DF151" s="55">
        <v>0</v>
      </c>
      <c r="DG151" s="51">
        <v>0</v>
      </c>
      <c r="DH151" s="54">
        <v>0</v>
      </c>
      <c r="DI151" s="51">
        <v>0</v>
      </c>
      <c r="DJ151" s="51">
        <v>0</v>
      </c>
      <c r="DK151" s="54">
        <v>0</v>
      </c>
      <c r="DL151" s="64">
        <v>0</v>
      </c>
      <c r="DM151" s="56">
        <v>0</v>
      </c>
      <c r="DN151" s="51">
        <v>0</v>
      </c>
      <c r="DO151" s="51">
        <v>0</v>
      </c>
      <c r="DP151" s="51">
        <v>0</v>
      </c>
      <c r="DQ151" s="54">
        <v>0</v>
      </c>
      <c r="DR151" s="64">
        <v>0</v>
      </c>
      <c r="DS151" s="51">
        <v>0</v>
      </c>
      <c r="DT151" s="51">
        <v>0</v>
      </c>
      <c r="DU151" s="51">
        <v>0</v>
      </c>
      <c r="DV151" s="51">
        <v>0</v>
      </c>
      <c r="DW151" s="54">
        <v>0</v>
      </c>
      <c r="DX151" s="55">
        <v>0</v>
      </c>
      <c r="DY151" s="54">
        <v>0</v>
      </c>
      <c r="DZ151" s="54">
        <v>0</v>
      </c>
      <c r="EA151" s="54">
        <v>0</v>
      </c>
      <c r="EB151" s="51">
        <v>0</v>
      </c>
      <c r="EC151" s="54">
        <v>0</v>
      </c>
      <c r="ED151" s="64">
        <v>0</v>
      </c>
      <c r="EE151" s="54">
        <v>0</v>
      </c>
      <c r="EF151" s="51">
        <v>0</v>
      </c>
      <c r="EG151" s="54">
        <v>0</v>
      </c>
      <c r="EH151" s="58">
        <v>0</v>
      </c>
      <c r="EI151" s="54">
        <v>0</v>
      </c>
      <c r="EJ151" s="55"/>
      <c r="EK151" s="54">
        <v>0</v>
      </c>
      <c r="EL151" s="54"/>
      <c r="EM151" s="54"/>
      <c r="EN151" s="54"/>
      <c r="EO151" s="59">
        <v>0</v>
      </c>
      <c r="EP151" s="55"/>
      <c r="EQ151" s="54">
        <v>0</v>
      </c>
      <c r="ER151" s="54"/>
      <c r="ES151" s="54"/>
      <c r="ET151" s="54"/>
      <c r="EU151" s="59">
        <v>0</v>
      </c>
      <c r="EV151" s="55"/>
      <c r="EW151" s="54">
        <v>0</v>
      </c>
      <c r="EX151" s="54"/>
      <c r="EY151" s="54"/>
      <c r="EZ151" s="54"/>
      <c r="FA151" s="59">
        <v>0</v>
      </c>
      <c r="FB151" s="43">
        <f t="shared" si="105"/>
        <v>0</v>
      </c>
      <c r="FC151" s="21">
        <f t="shared" si="106"/>
        <v>0</v>
      </c>
      <c r="FD151" s="43">
        <f t="shared" si="107"/>
        <v>0</v>
      </c>
      <c r="FE151" s="21">
        <f t="shared" si="108"/>
        <v>0</v>
      </c>
      <c r="FF151" s="43">
        <f t="shared" si="109"/>
        <v>0</v>
      </c>
      <c r="FG151" s="21">
        <f t="shared" si="110"/>
        <v>0</v>
      </c>
      <c r="FH151" s="43">
        <f t="shared" si="111"/>
        <v>0</v>
      </c>
      <c r="FI151" s="21">
        <f t="shared" si="112"/>
        <v>0</v>
      </c>
      <c r="FJ151" s="43">
        <f t="shared" si="113"/>
        <v>0</v>
      </c>
      <c r="FK151" s="21">
        <f t="shared" si="114"/>
        <v>0</v>
      </c>
      <c r="FL151" s="43">
        <f t="shared" si="115"/>
        <v>0</v>
      </c>
      <c r="FM151" s="21">
        <f t="shared" si="116"/>
        <v>0</v>
      </c>
      <c r="FN151" s="43">
        <f t="shared" si="117"/>
        <v>0</v>
      </c>
      <c r="FO151" s="21">
        <f t="shared" si="118"/>
        <v>0</v>
      </c>
      <c r="FP151" s="43">
        <f t="shared" si="119"/>
        <v>0</v>
      </c>
      <c r="FQ151" s="21">
        <f t="shared" si="120"/>
        <v>0</v>
      </c>
      <c r="FR151" s="43">
        <f t="shared" si="121"/>
        <v>0</v>
      </c>
      <c r="FS151" s="21">
        <f t="shared" si="122"/>
        <v>0</v>
      </c>
      <c r="FT151" s="43">
        <f t="shared" si="123"/>
        <v>0</v>
      </c>
      <c r="FU151" s="21">
        <f t="shared" si="124"/>
        <v>0</v>
      </c>
      <c r="FV151" s="43">
        <f t="shared" si="125"/>
        <v>0</v>
      </c>
      <c r="FW151" s="21">
        <f t="shared" si="126"/>
        <v>0</v>
      </c>
      <c r="FX151" s="43">
        <f t="shared" si="127"/>
        <v>0</v>
      </c>
      <c r="FY151" s="21">
        <f t="shared" si="128"/>
        <v>0</v>
      </c>
      <c r="FZ151" s="43">
        <f t="shared" si="129"/>
        <v>0</v>
      </c>
      <c r="GA151" s="21">
        <f t="shared" si="130"/>
        <v>0</v>
      </c>
      <c r="GB151" s="43">
        <f t="shared" si="131"/>
        <v>0</v>
      </c>
      <c r="GC151" s="21">
        <f t="shared" si="132"/>
        <v>0</v>
      </c>
      <c r="GD151" s="43">
        <f t="shared" si="133"/>
        <v>0</v>
      </c>
      <c r="GE151" s="21">
        <f t="shared" si="134"/>
        <v>0</v>
      </c>
      <c r="GF151" s="43">
        <f t="shared" si="135"/>
        <v>0</v>
      </c>
      <c r="GG151" s="21">
        <f t="shared" si="136"/>
        <v>0</v>
      </c>
      <c r="GH151" s="43">
        <f t="shared" si="137"/>
        <v>0</v>
      </c>
      <c r="GI151" s="21">
        <f t="shared" si="138"/>
        <v>0</v>
      </c>
      <c r="GJ151" s="43">
        <f t="shared" si="139"/>
        <v>0</v>
      </c>
      <c r="GK151" s="21">
        <f t="shared" si="140"/>
        <v>0</v>
      </c>
      <c r="GL151" s="43">
        <f t="shared" si="141"/>
        <v>0</v>
      </c>
      <c r="GM151" s="21">
        <f t="shared" si="142"/>
        <v>0</v>
      </c>
      <c r="GN151" s="43">
        <f t="shared" si="143"/>
        <v>0</v>
      </c>
      <c r="GO151" s="21">
        <f t="shared" si="144"/>
        <v>0</v>
      </c>
      <c r="GP151" s="43">
        <f t="shared" si="145"/>
        <v>0</v>
      </c>
      <c r="GQ151" s="21">
        <f t="shared" si="146"/>
        <v>0</v>
      </c>
      <c r="GR151" s="43">
        <f t="shared" si="147"/>
        <v>0</v>
      </c>
      <c r="GS151" s="21">
        <f t="shared" si="148"/>
        <v>0</v>
      </c>
      <c r="GT151" s="43">
        <f t="shared" si="149"/>
        <v>0</v>
      </c>
      <c r="GU151" s="21">
        <f t="shared" si="150"/>
        <v>0</v>
      </c>
      <c r="GV151" s="43">
        <f t="shared" si="151"/>
        <v>0</v>
      </c>
      <c r="GW151" s="43">
        <f t="shared" si="152"/>
        <v>0</v>
      </c>
      <c r="GY151" s="43">
        <f t="shared" si="153"/>
        <v>0</v>
      </c>
      <c r="HF151" s="89">
        <f t="shared" si="154"/>
        <v>0</v>
      </c>
      <c r="HG151" s="43">
        <f t="shared" si="154"/>
        <v>0</v>
      </c>
      <c r="HH151" s="89">
        <f t="shared" si="154"/>
        <v>0</v>
      </c>
      <c r="HI151" s="13">
        <f t="shared" si="155"/>
        <v>0</v>
      </c>
      <c r="HJ151" s="43">
        <f>IF($HJ$1=1,IF(haviszla3!$E$5="h",haviszla3!H151,IF(haviszla3!$E$5="k",haviszla3!I151,IF(haviszla3!$E$5="sz",haviszla3!J151,IF(haviszla3!$E$5="cs",haviszla3!K151,IF(haviszla3!$E$5="p",haviszla3!L151,IF(haviszla3!$E$5="szo",haviszla3!M151,0)))))),0)</f>
        <v>0</v>
      </c>
      <c r="HK151" s="43">
        <f>IF($HK$1=1,IF(haviszla3!$E$5="h",haviszla3!N151,IF(haviszla3!$E$5="k",haviszla3!O151,IF(haviszla3!$E$5="sz",haviszla3!P151,IF(haviszla3!$E$5="cs",haviszla3!Q151,IF(haviszla3!$E$5="p",haviszla3!R151,IF(haviszla3!$E$5="szo",haviszla3!S151,0)))))),0)</f>
        <v>0</v>
      </c>
      <c r="HL151" s="43">
        <f>IF($HL$1=1,IF(haviszla3!$E$5="h",haviszla3!T151,IF(haviszla3!$E$5="k",haviszla3!U151,IF(haviszla3!$E$5="sz",haviszla3!V151,IF(haviszla3!$E$5="cs",haviszla3!W151,IF(haviszla3!$E$5="p",haviszla3!X151,IF(haviszla3!$E$5="szo",haviszla3!Y151,0)))))),0)</f>
        <v>0</v>
      </c>
      <c r="HM151" s="43">
        <f>IF($HM$1=1,IF(haviszla3!$E$5="h",haviszla3!Z151,IF(haviszla3!$E$5="k",haviszla3!AA151,IF(haviszla3!$E$5="sz",haviszla3!AB151,IF(haviszla3!$E$5="cs",haviszla3!AC151,IF(haviszla3!$E$5="p",haviszla3!AD151,IF(haviszla3!$E$5="szo",haviszla3!AE151,0)))))),0)</f>
        <v>0</v>
      </c>
      <c r="HN151" s="43">
        <f>IF($HN$1=1,IF(haviszla3!$E$5="h",haviszla3!AF151,IF(haviszla3!$E$5="k",haviszla3!AG151,IF(haviszla3!$E$5="sz",haviszla3!AH151,IF(haviszla3!$E$5="cs",haviszla3!AI151,IF(haviszla3!$E$5="p",haviszla3!AJ151,IF(haviszla3!$E$5="szo",haviszla3!AK151,0)))))),0)</f>
        <v>0</v>
      </c>
      <c r="HO151" s="43">
        <f>IF($HO$1=1,IF(haviszla3!$E$5="h",haviszla3!AL151,IF(haviszla3!$E$5="k",haviszla3!AM151,IF(haviszla3!$E$5="sz",haviszla3!AN151,IF(haviszla3!$E$5="cs",haviszla3!AO151,IF(haviszla3!$E$5="p",haviszla3!AP151,IF(haviszla3!$E$5="szo",haviszla3!AQ151,0)))))),0)</f>
        <v>0</v>
      </c>
      <c r="HP151" s="43">
        <f>IF($HP$1=1,IF(haviszla3!$E$5="h",haviszla3!AR151,IF(haviszla3!$E$5="k",haviszla3!AS151,IF(haviszla3!$E$5="sz",haviszla3!AT151,IF(haviszla3!$E$5="cs",haviszla3!AU151,IF(haviszla3!$E$5="p",haviszla3!AV151,IF(haviszla3!$E$5="szo",haviszla3!AW151,0)))))),0)</f>
        <v>0</v>
      </c>
      <c r="HQ151" s="43">
        <f>IF($HQ$1=1,IF(haviszla3!$E$5="h",haviszla3!AX151,IF(haviszla3!$E$5="k",haviszla3!AY151,IF(haviszla3!$E$5="sz",haviszla3!AZ151,IF(haviszla3!$E$5="cs",haviszla3!BA151,IF(haviszla3!$E$5="p",haviszla3!BB151,IF(haviszla3!$E$5="szo",haviszla3!BC151,0)))))),0)</f>
        <v>0</v>
      </c>
      <c r="HR151" s="43">
        <f>IF($HR$1=1,IF(haviszla3!$E$5="h",haviszla3!BD151,IF(haviszla3!$E$5="k",haviszla3!BE151,IF(haviszla3!$E$5="sz",haviszla3!BF151,IF(haviszla3!$E$5="cs",haviszla3!BG151,IF(haviszla3!$E$5="p",haviszla3!BH151,IF(haviszla3!$E$5="szo",haviszla3!BI151,0)))))),0)</f>
        <v>0</v>
      </c>
      <c r="HS151" s="43">
        <f>IF($HS$1=1,IF(haviszla3!$E$5="h",haviszla3!BJ151,IF(haviszla3!$E$5="k",haviszla3!BK151,IF(haviszla3!$E$5="sz",haviszla3!BL151,IF(haviszla3!$E$5="cs",haviszla3!BM151,IF(haviszla3!$E$5="p",haviszla3!BN151,IF(haviszla3!$E$5="szo",haviszla3!BO151,0)))))),0)</f>
        <v>0</v>
      </c>
      <c r="HT151" s="43">
        <f>IF($HT$1=1,IF(haviszla3!$E$5="h",haviszla3!BP151,IF(haviszla3!$E$5="k",haviszla3!BQ151,IF(haviszla3!$E$5="sz",haviszla3!BR151,IF(haviszla3!$E$5="cs",haviszla3!BS151,IF(haviszla3!$E$5="p",haviszla3!BT151,IF(haviszla3!$E$5="szo",haviszla3!BU151,0)))))),0)</f>
        <v>0</v>
      </c>
      <c r="HU151" s="43">
        <f>IF($HU$1=1,IF(haviszla3!$E$5="h",haviszla3!BV151,IF(haviszla3!$E$5="k",haviszla3!BW151,IF(haviszla3!$E$5="sz",haviszla3!BX151,IF(haviszla3!$E$5="cs",haviszla3!BY151,IF(haviszla3!$E$5="p",haviszla3!BZ151,IF(haviszla3!$E$5="szo",haviszla3!CA151,0)))))),0)</f>
        <v>0</v>
      </c>
      <c r="HV151" s="43">
        <f>IF($HV$1=1,IF(haviszla3!$E$5="h",haviszla3!CB151,IF(haviszla3!$E$5="k",haviszla3!CC151,IF(haviszla3!$E$5="sz",haviszla3!CD151,IF(haviszla3!$E$5="cs",haviszla3!CE151,IF(haviszla3!$E$5="p",haviszla3!CF151,IF(haviszla3!$E$5="szo",haviszla3!CG151,0)))))),0)</f>
        <v>0</v>
      </c>
      <c r="HW151" s="43">
        <f>IF($HW$1=1,IF(haviszla3!$E$5="h",haviszla3!CH151,IF(haviszla3!$E$5="k",haviszla3!CI151,IF(haviszla3!$E$5="sz",haviszla3!CJ151,IF(haviszla3!$E$5="cs",haviszla3!CK151,IF(haviszla3!$E$5="p",haviszla3!CL151,IF(haviszla3!$E$5="szo",haviszla3!CM151,0)))))),0)</f>
        <v>0</v>
      </c>
      <c r="HX151" s="43">
        <f>IF($HX$1=1,IF(haviszla3!$E$5="h",haviszla3!CN151,IF(haviszla3!$E$5="k",haviszla3!CO151,IF(haviszla3!$E$5="sz",haviszla3!CP151,IF(haviszla3!$E$5="cs",haviszla3!CQ151,IF(haviszla3!$E$5="p",haviszla3!CR151,IF(haviszla3!$E$5="szo",haviszla3!CS151,0)))))),0)</f>
        <v>0</v>
      </c>
      <c r="HY151" s="43">
        <f>IF($HY$1=1,IF(haviszla3!$E$5="h",haviszla3!CT151,IF(haviszla3!$E$5="k",haviszla3!CU151,IF(haviszla3!$E$5="sz",haviszla3!CV151,IF(haviszla3!$E$5="cs",haviszla3!CW151,IF(haviszla3!$E$5="p",haviszla3!CX151,IF(haviszla3!$E$5="szo",haviszla3!CY151,0)))))),0)</f>
        <v>0</v>
      </c>
      <c r="HZ151" s="43">
        <f>IF($HZ$1=1,IF(haviszla3!$E$5="h",haviszla3!CZ151,IF(haviszla3!$E$5="k",haviszla3!DA151,IF(haviszla3!$E$5="sz",haviszla3!DB151,IF(haviszla3!$E$5="cs",haviszla3!DC151,IF(haviszla3!$E$5="p",haviszla3!DD151,IF(haviszla3!$E$5="szo",haviszla3!DE151,0)))))),0)</f>
        <v>0</v>
      </c>
      <c r="IA151" s="43">
        <f>IF($IA$1=1,IF(haviszla3!$E$5="h",haviszla3!DF151,IF(haviszla3!$E$5="k",haviszla3!DG151,IF(haviszla3!$E$5="sz",haviszla3!DH151,IF(haviszla3!$E$5="cs",haviszla3!DI151,IF(haviszla3!$E$5="p",haviszla3!DJ151,IF(haviszla3!$E$5="szo",haviszla3!DK151,0)))))),0)</f>
        <v>0</v>
      </c>
      <c r="IB151" s="43">
        <f>IF($IB$1=1,IF(haviszla3!$E$5="h",haviszla3!DL151,IF(haviszla3!$E$5="k",haviszla3!DM151,IF(haviszla3!$E$5="sz",haviszla3!DN151,IF(haviszla3!$E$5="cs",haviszla3!DO151,IF(haviszla3!$E$5="p",haviszla3!DP151,IF(haviszla3!$E$5="szo",haviszla3!DQ151,0)))))),0)</f>
        <v>0</v>
      </c>
      <c r="IC151" s="43">
        <f>IF($IC$1=1,IF(haviszla3!$E$5="h",haviszla3!DR151,IF(haviszla3!$E$5="k",haviszla3!DS151,IF(haviszla3!$E$5="sz",haviszla3!DT151,IF(haviszla3!$E$5="cs",haviszla3!DU151,IF(haviszla3!$E$5="p",haviszla3!DV151,IF(haviszla3!$E$5="szo",haviszla3!DW151,0)))))),0)</f>
        <v>0</v>
      </c>
      <c r="ID151" s="43">
        <f>IF($ID$1=1,IF(haviszla3!$E$5="h",haviszla3!DX151,IF(haviszla3!$E$5="k",haviszla3!DY151,IF(haviszla3!$E$5="sz",haviszla3!DZ151,IF(haviszla3!$E$5="cs",haviszla3!EA151,IF(haviszla3!$E$5="p",haviszla3!EB151,IF(haviszla3!$E$5="szo",haviszla3!EC151,0)))))),0)</f>
        <v>0</v>
      </c>
      <c r="IE151" s="43">
        <f>IF($IE$1=1,IF(haviszla3!$E$5="h",haviszla3!ED151,IF(haviszla3!$E$5="k",haviszla3!EE151,IF(haviszla3!$E$5="sz",haviszla3!EF151,IF(haviszla3!$E$5="cs",haviszla3!EG151,IF(haviszla3!$E$5="p",haviszla3!EH151,IF(haviszla3!$E$5="szo",haviszla3!EI151,0)))))),0)</f>
        <v>0</v>
      </c>
    </row>
    <row r="152" spans="1:239" ht="15" customHeight="1">
      <c r="A152" s="18" t="s">
        <v>222</v>
      </c>
      <c r="B152" s="89"/>
      <c r="E152" s="13">
        <f t="shared" si="104"/>
        <v>0</v>
      </c>
      <c r="F152" s="48"/>
      <c r="G152" s="48"/>
      <c r="H152" s="89">
        <v>0</v>
      </c>
      <c r="I152" s="51">
        <v>0</v>
      </c>
      <c r="J152" s="89">
        <v>0</v>
      </c>
      <c r="K152" s="51">
        <v>0</v>
      </c>
      <c r="L152" s="51">
        <v>0</v>
      </c>
      <c r="M152" s="52">
        <v>0</v>
      </c>
      <c r="N152" s="64">
        <v>0</v>
      </c>
      <c r="O152" s="51">
        <v>0</v>
      </c>
      <c r="P152" s="51">
        <v>0</v>
      </c>
      <c r="Q152" s="51">
        <v>0</v>
      </c>
      <c r="R152" s="51">
        <v>0</v>
      </c>
      <c r="S152" s="54">
        <v>0</v>
      </c>
      <c r="T152" s="55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64">
        <v>0</v>
      </c>
      <c r="AA152" s="51">
        <v>0</v>
      </c>
      <c r="AB152" s="51">
        <v>0</v>
      </c>
      <c r="AC152" s="51">
        <v>0</v>
      </c>
      <c r="AD152" s="51">
        <v>0</v>
      </c>
      <c r="AE152" s="54">
        <v>0</v>
      </c>
      <c r="AF152" s="64">
        <v>0</v>
      </c>
      <c r="AG152" s="51">
        <v>0</v>
      </c>
      <c r="AH152" s="54">
        <v>0</v>
      </c>
      <c r="AI152" s="54">
        <v>0</v>
      </c>
      <c r="AJ152" s="56">
        <v>0</v>
      </c>
      <c r="AK152" s="51">
        <v>0</v>
      </c>
      <c r="AL152" s="55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64">
        <v>0</v>
      </c>
      <c r="AS152" s="51">
        <v>0</v>
      </c>
      <c r="AT152" s="54">
        <v>0</v>
      </c>
      <c r="AU152" s="51">
        <v>0</v>
      </c>
      <c r="AV152" s="51">
        <v>0</v>
      </c>
      <c r="AW152" s="54">
        <v>0</v>
      </c>
      <c r="AX152" s="57">
        <v>0</v>
      </c>
      <c r="AY152" s="51">
        <v>0</v>
      </c>
      <c r="AZ152" s="51">
        <v>0</v>
      </c>
      <c r="BA152" s="51">
        <v>0</v>
      </c>
      <c r="BB152" s="56">
        <v>0</v>
      </c>
      <c r="BC152" s="58">
        <v>0</v>
      </c>
      <c r="BD152" s="55">
        <v>0</v>
      </c>
      <c r="BE152" s="51">
        <v>0</v>
      </c>
      <c r="BF152" s="54">
        <v>0</v>
      </c>
      <c r="BG152" s="54">
        <v>0</v>
      </c>
      <c r="BH152" s="54">
        <v>0</v>
      </c>
      <c r="BI152" s="54">
        <v>0</v>
      </c>
      <c r="BJ152" s="55">
        <v>0</v>
      </c>
      <c r="BK152" s="54">
        <v>0</v>
      </c>
      <c r="BL152" s="54">
        <v>0</v>
      </c>
      <c r="BM152" s="51">
        <v>0</v>
      </c>
      <c r="BN152" s="51">
        <v>0</v>
      </c>
      <c r="BO152" s="54">
        <v>0</v>
      </c>
      <c r="BP152" s="55">
        <v>0</v>
      </c>
      <c r="BQ152" s="54">
        <v>0</v>
      </c>
      <c r="BR152" s="54">
        <v>0</v>
      </c>
      <c r="BS152" s="51">
        <v>0</v>
      </c>
      <c r="BT152" s="54">
        <v>0</v>
      </c>
      <c r="BU152" s="54">
        <v>0</v>
      </c>
      <c r="BV152" s="55">
        <v>0</v>
      </c>
      <c r="BW152" s="54">
        <v>0</v>
      </c>
      <c r="BX152" s="54">
        <v>0</v>
      </c>
      <c r="BY152" s="51">
        <v>0</v>
      </c>
      <c r="BZ152" s="54">
        <v>0</v>
      </c>
      <c r="CA152" s="54">
        <v>0</v>
      </c>
      <c r="CB152" s="55">
        <v>0</v>
      </c>
      <c r="CC152" s="51">
        <v>0</v>
      </c>
      <c r="CD152" s="54">
        <v>0</v>
      </c>
      <c r="CE152" s="51">
        <v>0</v>
      </c>
      <c r="CF152" s="51">
        <v>0</v>
      </c>
      <c r="CG152" s="54">
        <v>0</v>
      </c>
      <c r="CH152" s="55">
        <v>0</v>
      </c>
      <c r="CI152" s="54">
        <v>0</v>
      </c>
      <c r="CJ152" s="54">
        <v>0</v>
      </c>
      <c r="CK152" s="51">
        <v>0</v>
      </c>
      <c r="CL152" s="54">
        <v>0</v>
      </c>
      <c r="CM152" s="54">
        <v>0</v>
      </c>
      <c r="CN152" s="55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5">
        <v>0</v>
      </c>
      <c r="CU152" s="51">
        <v>0</v>
      </c>
      <c r="CV152" s="54">
        <v>0</v>
      </c>
      <c r="CW152" s="54">
        <v>0</v>
      </c>
      <c r="CX152" s="51">
        <v>0</v>
      </c>
      <c r="CY152" s="54">
        <v>0</v>
      </c>
      <c r="CZ152" s="55">
        <v>0</v>
      </c>
      <c r="DA152" s="54">
        <v>0</v>
      </c>
      <c r="DB152" s="54">
        <v>0</v>
      </c>
      <c r="DC152" s="54">
        <v>0</v>
      </c>
      <c r="DD152" s="58">
        <v>0</v>
      </c>
      <c r="DE152" s="54">
        <v>0</v>
      </c>
      <c r="DF152" s="55">
        <v>0</v>
      </c>
      <c r="DG152" s="51">
        <v>0</v>
      </c>
      <c r="DH152" s="54">
        <v>0</v>
      </c>
      <c r="DI152" s="51">
        <v>0</v>
      </c>
      <c r="DJ152" s="51">
        <v>0</v>
      </c>
      <c r="DK152" s="54">
        <v>0</v>
      </c>
      <c r="DL152" s="64">
        <v>0</v>
      </c>
      <c r="DM152" s="56">
        <v>0</v>
      </c>
      <c r="DN152" s="54">
        <v>0</v>
      </c>
      <c r="DO152" s="51">
        <v>0</v>
      </c>
      <c r="DP152" s="51">
        <v>0</v>
      </c>
      <c r="DQ152" s="54">
        <v>0</v>
      </c>
      <c r="DR152" s="64">
        <v>0</v>
      </c>
      <c r="DS152" s="51">
        <v>0</v>
      </c>
      <c r="DT152" s="51">
        <v>0</v>
      </c>
      <c r="DU152" s="51">
        <v>0</v>
      </c>
      <c r="DV152" s="51">
        <v>0</v>
      </c>
      <c r="DW152" s="54">
        <v>0</v>
      </c>
      <c r="DX152" s="55">
        <v>0</v>
      </c>
      <c r="DY152" s="54">
        <v>0</v>
      </c>
      <c r="DZ152" s="54">
        <v>0</v>
      </c>
      <c r="EA152" s="54">
        <v>0</v>
      </c>
      <c r="EB152" s="51">
        <v>0</v>
      </c>
      <c r="EC152" s="54">
        <v>0</v>
      </c>
      <c r="ED152" s="64">
        <v>0</v>
      </c>
      <c r="EE152" s="54">
        <v>0</v>
      </c>
      <c r="EF152" s="51">
        <v>0</v>
      </c>
      <c r="EG152" s="54">
        <v>0</v>
      </c>
      <c r="EH152" s="58">
        <v>0</v>
      </c>
      <c r="EI152" s="54">
        <v>0</v>
      </c>
      <c r="EJ152" s="55"/>
      <c r="EK152" s="54">
        <v>0</v>
      </c>
      <c r="EL152" s="54"/>
      <c r="EM152" s="54"/>
      <c r="EN152" s="54"/>
      <c r="EO152" s="59">
        <v>0</v>
      </c>
      <c r="EP152" s="55"/>
      <c r="EQ152" s="54">
        <v>0</v>
      </c>
      <c r="ER152" s="54"/>
      <c r="ES152" s="54"/>
      <c r="ET152" s="54"/>
      <c r="EU152" s="59">
        <v>0</v>
      </c>
      <c r="EV152" s="55"/>
      <c r="EW152" s="54">
        <v>0</v>
      </c>
      <c r="EX152" s="54"/>
      <c r="EY152" s="54"/>
      <c r="EZ152" s="54"/>
      <c r="FA152" s="59">
        <v>0</v>
      </c>
      <c r="FB152" s="43">
        <f t="shared" si="105"/>
        <v>0</v>
      </c>
      <c r="FC152" s="21">
        <f t="shared" si="106"/>
        <v>0</v>
      </c>
      <c r="FD152" s="43">
        <f t="shared" si="107"/>
        <v>0</v>
      </c>
      <c r="FE152" s="21">
        <f t="shared" si="108"/>
        <v>0</v>
      </c>
      <c r="FF152" s="43">
        <f t="shared" si="109"/>
        <v>0</v>
      </c>
      <c r="FG152" s="21">
        <f t="shared" si="110"/>
        <v>0</v>
      </c>
      <c r="FH152" s="43">
        <f t="shared" si="111"/>
        <v>0</v>
      </c>
      <c r="FI152" s="21">
        <f t="shared" si="112"/>
        <v>0</v>
      </c>
      <c r="FJ152" s="43">
        <f t="shared" si="113"/>
        <v>0</v>
      </c>
      <c r="FK152" s="21">
        <f t="shared" si="114"/>
        <v>0</v>
      </c>
      <c r="FL152" s="43">
        <f t="shared" si="115"/>
        <v>0</v>
      </c>
      <c r="FM152" s="21">
        <f t="shared" si="116"/>
        <v>0</v>
      </c>
      <c r="FN152" s="43">
        <f t="shared" si="117"/>
        <v>0</v>
      </c>
      <c r="FO152" s="21">
        <f t="shared" si="118"/>
        <v>0</v>
      </c>
      <c r="FP152" s="43">
        <f t="shared" si="119"/>
        <v>0</v>
      </c>
      <c r="FQ152" s="21">
        <f t="shared" si="120"/>
        <v>0</v>
      </c>
      <c r="FR152" s="43">
        <f t="shared" si="121"/>
        <v>0</v>
      </c>
      <c r="FS152" s="21">
        <f t="shared" si="122"/>
        <v>0</v>
      </c>
      <c r="FT152" s="43">
        <f t="shared" si="123"/>
        <v>0</v>
      </c>
      <c r="FU152" s="21">
        <f t="shared" si="124"/>
        <v>0</v>
      </c>
      <c r="FV152" s="43">
        <f t="shared" si="125"/>
        <v>0</v>
      </c>
      <c r="FW152" s="21">
        <f t="shared" si="126"/>
        <v>0</v>
      </c>
      <c r="FX152" s="43">
        <f t="shared" si="127"/>
        <v>0</v>
      </c>
      <c r="FY152" s="21">
        <f t="shared" si="128"/>
        <v>0</v>
      </c>
      <c r="FZ152" s="43">
        <f t="shared" si="129"/>
        <v>0</v>
      </c>
      <c r="GA152" s="21">
        <f t="shared" si="130"/>
        <v>0</v>
      </c>
      <c r="GB152" s="43">
        <f t="shared" si="131"/>
        <v>0</v>
      </c>
      <c r="GC152" s="21">
        <f t="shared" si="132"/>
        <v>0</v>
      </c>
      <c r="GD152" s="43">
        <f t="shared" si="133"/>
        <v>0</v>
      </c>
      <c r="GE152" s="21">
        <f t="shared" si="134"/>
        <v>0</v>
      </c>
      <c r="GF152" s="43">
        <f t="shared" si="135"/>
        <v>0</v>
      </c>
      <c r="GG152" s="21">
        <f t="shared" si="136"/>
        <v>0</v>
      </c>
      <c r="GH152" s="43">
        <f t="shared" si="137"/>
        <v>0</v>
      </c>
      <c r="GI152" s="21">
        <f t="shared" si="138"/>
        <v>0</v>
      </c>
      <c r="GJ152" s="43">
        <f t="shared" si="139"/>
        <v>0</v>
      </c>
      <c r="GK152" s="21">
        <f t="shared" si="140"/>
        <v>0</v>
      </c>
      <c r="GL152" s="43">
        <f t="shared" si="141"/>
        <v>0</v>
      </c>
      <c r="GM152" s="21">
        <f t="shared" si="142"/>
        <v>0</v>
      </c>
      <c r="GN152" s="43">
        <f t="shared" si="143"/>
        <v>0</v>
      </c>
      <c r="GO152" s="21">
        <f t="shared" si="144"/>
        <v>0</v>
      </c>
      <c r="GP152" s="43">
        <f t="shared" si="145"/>
        <v>0</v>
      </c>
      <c r="GQ152" s="21">
        <f t="shared" si="146"/>
        <v>0</v>
      </c>
      <c r="GR152" s="43">
        <f t="shared" si="147"/>
        <v>0</v>
      </c>
      <c r="GS152" s="21">
        <f t="shared" si="148"/>
        <v>0</v>
      </c>
      <c r="GT152" s="43">
        <f t="shared" si="149"/>
        <v>0</v>
      </c>
      <c r="GU152" s="21">
        <f t="shared" si="150"/>
        <v>0</v>
      </c>
      <c r="GV152" s="43">
        <f t="shared" si="151"/>
        <v>0</v>
      </c>
      <c r="GW152" s="43">
        <f t="shared" si="152"/>
        <v>0</v>
      </c>
      <c r="GY152" s="43">
        <f t="shared" si="153"/>
        <v>0</v>
      </c>
      <c r="HF152" s="89">
        <f t="shared" si="154"/>
        <v>0</v>
      </c>
      <c r="HG152" s="43">
        <f t="shared" si="154"/>
        <v>0</v>
      </c>
      <c r="HH152" s="89">
        <f t="shared" si="154"/>
        <v>0</v>
      </c>
      <c r="HI152" s="13">
        <f t="shared" si="155"/>
        <v>0</v>
      </c>
      <c r="HJ152" s="43">
        <f>IF($HJ$1=1,IF(haviszla3!$E$5="h",haviszla3!H152,IF(haviszla3!$E$5="k",haviszla3!I152,IF(haviszla3!$E$5="sz",haviszla3!J152,IF(haviszla3!$E$5="cs",haviszla3!K152,IF(haviszla3!$E$5="p",haviszla3!L152,IF(haviszla3!$E$5="szo",haviszla3!M152,0)))))),0)</f>
        <v>0</v>
      </c>
      <c r="HK152" s="43">
        <f>IF($HK$1=1,IF(haviszla3!$E$5="h",haviszla3!N152,IF(haviszla3!$E$5="k",haviszla3!O152,IF(haviszla3!$E$5="sz",haviszla3!P152,IF(haviszla3!$E$5="cs",haviszla3!Q152,IF(haviszla3!$E$5="p",haviszla3!R152,IF(haviszla3!$E$5="szo",haviszla3!S152,0)))))),0)</f>
        <v>0</v>
      </c>
      <c r="HL152" s="43">
        <f>IF($HL$1=1,IF(haviszla3!$E$5="h",haviszla3!T152,IF(haviszla3!$E$5="k",haviszla3!U152,IF(haviszla3!$E$5="sz",haviszla3!V152,IF(haviszla3!$E$5="cs",haviszla3!W152,IF(haviszla3!$E$5="p",haviszla3!X152,IF(haviszla3!$E$5="szo",haviszla3!Y152,0)))))),0)</f>
        <v>0</v>
      </c>
      <c r="HM152" s="43">
        <f>IF($HM$1=1,IF(haviszla3!$E$5="h",haviszla3!Z152,IF(haviszla3!$E$5="k",haviszla3!AA152,IF(haviszla3!$E$5="sz",haviszla3!AB152,IF(haviszla3!$E$5="cs",haviszla3!AC152,IF(haviszla3!$E$5="p",haviszla3!AD152,IF(haviszla3!$E$5="szo",haviszla3!AE152,0)))))),0)</f>
        <v>0</v>
      </c>
      <c r="HN152" s="43">
        <f>IF($HN$1=1,IF(haviszla3!$E$5="h",haviszla3!AF152,IF(haviszla3!$E$5="k",haviszla3!AG152,IF(haviszla3!$E$5="sz",haviszla3!AH152,IF(haviszla3!$E$5="cs",haviszla3!AI152,IF(haviszla3!$E$5="p",haviszla3!AJ152,IF(haviszla3!$E$5="szo",haviszla3!AK152,0)))))),0)</f>
        <v>0</v>
      </c>
      <c r="HO152" s="43">
        <f>IF($HO$1=1,IF(haviszla3!$E$5="h",haviszla3!AL152,IF(haviszla3!$E$5="k",haviszla3!AM152,IF(haviszla3!$E$5="sz",haviszla3!AN152,IF(haviszla3!$E$5="cs",haviszla3!AO152,IF(haviszla3!$E$5="p",haviszla3!AP152,IF(haviszla3!$E$5="szo",haviszla3!AQ152,0)))))),0)</f>
        <v>0</v>
      </c>
      <c r="HP152" s="43">
        <f>IF($HP$1=1,IF(haviszla3!$E$5="h",haviszla3!AR152,IF(haviszla3!$E$5="k",haviszla3!AS152,IF(haviszla3!$E$5="sz",haviszla3!AT152,IF(haviszla3!$E$5="cs",haviszla3!AU152,IF(haviszla3!$E$5="p",haviszla3!AV152,IF(haviszla3!$E$5="szo",haviszla3!AW152,0)))))),0)</f>
        <v>0</v>
      </c>
      <c r="HQ152" s="43">
        <f>IF($HQ$1=1,IF(haviszla3!$E$5="h",haviszla3!AX152,IF(haviszla3!$E$5="k",haviszla3!AY152,IF(haviszla3!$E$5="sz",haviszla3!AZ152,IF(haviszla3!$E$5="cs",haviszla3!BA152,IF(haviszla3!$E$5="p",haviszla3!BB152,IF(haviszla3!$E$5="szo",haviszla3!BC152,0)))))),0)</f>
        <v>0</v>
      </c>
      <c r="HR152" s="43">
        <f>IF($HR$1=1,IF(haviszla3!$E$5="h",haviszla3!BD152,IF(haviszla3!$E$5="k",haviszla3!BE152,IF(haviszla3!$E$5="sz",haviszla3!BF152,IF(haviszla3!$E$5="cs",haviszla3!BG152,IF(haviszla3!$E$5="p",haviszla3!BH152,IF(haviszla3!$E$5="szo",haviszla3!BI152,0)))))),0)</f>
        <v>0</v>
      </c>
      <c r="HS152" s="43">
        <f>IF($HS$1=1,IF(haviszla3!$E$5="h",haviszla3!BJ152,IF(haviszla3!$E$5="k",haviszla3!BK152,IF(haviszla3!$E$5="sz",haviszla3!BL152,IF(haviszla3!$E$5="cs",haviszla3!BM152,IF(haviszla3!$E$5="p",haviszla3!BN152,IF(haviszla3!$E$5="szo",haviszla3!BO152,0)))))),0)</f>
        <v>0</v>
      </c>
      <c r="HT152" s="43">
        <f>IF($HT$1=1,IF(haviszla3!$E$5="h",haviszla3!BP152,IF(haviszla3!$E$5="k",haviszla3!BQ152,IF(haviszla3!$E$5="sz",haviszla3!BR152,IF(haviszla3!$E$5="cs",haviszla3!BS152,IF(haviszla3!$E$5="p",haviszla3!BT152,IF(haviszla3!$E$5="szo",haviszla3!BU152,0)))))),0)</f>
        <v>0</v>
      </c>
      <c r="HU152" s="43">
        <f>IF($HU$1=1,IF(haviszla3!$E$5="h",haviszla3!BV152,IF(haviszla3!$E$5="k",haviszla3!BW152,IF(haviszla3!$E$5="sz",haviszla3!BX152,IF(haviszla3!$E$5="cs",haviszla3!BY152,IF(haviszla3!$E$5="p",haviszla3!BZ152,IF(haviszla3!$E$5="szo",haviszla3!CA152,0)))))),0)</f>
        <v>0</v>
      </c>
      <c r="HV152" s="43">
        <f>IF($HV$1=1,IF(haviszla3!$E$5="h",haviszla3!CB152,IF(haviszla3!$E$5="k",haviszla3!CC152,IF(haviszla3!$E$5="sz",haviszla3!CD152,IF(haviszla3!$E$5="cs",haviszla3!CE152,IF(haviszla3!$E$5="p",haviszla3!CF152,IF(haviszla3!$E$5="szo",haviszla3!CG152,0)))))),0)</f>
        <v>0</v>
      </c>
      <c r="HW152" s="43">
        <f>IF($HW$1=1,IF(haviszla3!$E$5="h",haviszla3!CH152,IF(haviszla3!$E$5="k",haviszla3!CI152,IF(haviszla3!$E$5="sz",haviszla3!CJ152,IF(haviszla3!$E$5="cs",haviszla3!CK152,IF(haviszla3!$E$5="p",haviszla3!CL152,IF(haviszla3!$E$5="szo",haviszla3!CM152,0)))))),0)</f>
        <v>0</v>
      </c>
      <c r="HX152" s="43">
        <f>IF($HX$1=1,IF(haviszla3!$E$5="h",haviszla3!CN152,IF(haviszla3!$E$5="k",haviszla3!CO152,IF(haviszla3!$E$5="sz",haviszla3!CP152,IF(haviszla3!$E$5="cs",haviszla3!CQ152,IF(haviszla3!$E$5="p",haviszla3!CR152,IF(haviszla3!$E$5="szo",haviszla3!CS152,0)))))),0)</f>
        <v>0</v>
      </c>
      <c r="HY152" s="43">
        <f>IF($HY$1=1,IF(haviszla3!$E$5="h",haviszla3!CT152,IF(haviszla3!$E$5="k",haviszla3!CU152,IF(haviszla3!$E$5="sz",haviszla3!CV152,IF(haviszla3!$E$5="cs",haviszla3!CW152,IF(haviszla3!$E$5="p",haviszla3!CX152,IF(haviszla3!$E$5="szo",haviszla3!CY152,0)))))),0)</f>
        <v>0</v>
      </c>
      <c r="HZ152" s="43">
        <f>IF($HZ$1=1,IF(haviszla3!$E$5="h",haviszla3!CZ152,IF(haviszla3!$E$5="k",haviszla3!DA152,IF(haviszla3!$E$5="sz",haviszla3!DB152,IF(haviszla3!$E$5="cs",haviszla3!DC152,IF(haviszla3!$E$5="p",haviszla3!DD152,IF(haviszla3!$E$5="szo",haviszla3!DE152,0)))))),0)</f>
        <v>0</v>
      </c>
      <c r="IA152" s="43">
        <f>IF($IA$1=1,IF(haviszla3!$E$5="h",haviszla3!DF152,IF(haviszla3!$E$5="k",haviszla3!DG152,IF(haviszla3!$E$5="sz",haviszla3!DH152,IF(haviszla3!$E$5="cs",haviszla3!DI152,IF(haviszla3!$E$5="p",haviszla3!DJ152,IF(haviszla3!$E$5="szo",haviszla3!DK152,0)))))),0)</f>
        <v>0</v>
      </c>
      <c r="IB152" s="43">
        <f>IF($IB$1=1,IF(haviszla3!$E$5="h",haviszla3!DL152,IF(haviszla3!$E$5="k",haviszla3!DM152,IF(haviszla3!$E$5="sz",haviszla3!DN152,IF(haviszla3!$E$5="cs",haviszla3!DO152,IF(haviszla3!$E$5="p",haviszla3!DP152,IF(haviszla3!$E$5="szo",haviszla3!DQ152,0)))))),0)</f>
        <v>0</v>
      </c>
      <c r="IC152" s="43">
        <f>IF($IC$1=1,IF(haviszla3!$E$5="h",haviszla3!DR152,IF(haviszla3!$E$5="k",haviszla3!DS152,IF(haviszla3!$E$5="sz",haviszla3!DT152,IF(haviszla3!$E$5="cs",haviszla3!DU152,IF(haviszla3!$E$5="p",haviszla3!DV152,IF(haviszla3!$E$5="szo",haviszla3!DW152,0)))))),0)</f>
        <v>0</v>
      </c>
      <c r="ID152" s="43">
        <f>IF($ID$1=1,IF(haviszla3!$E$5="h",haviszla3!DX152,IF(haviszla3!$E$5="k",haviszla3!DY152,IF(haviszla3!$E$5="sz",haviszla3!DZ152,IF(haviszla3!$E$5="cs",haviszla3!EA152,IF(haviszla3!$E$5="p",haviszla3!EB152,IF(haviszla3!$E$5="szo",haviszla3!EC152,0)))))),0)</f>
        <v>0</v>
      </c>
      <c r="IE152" s="43">
        <f>IF($IE$1=1,IF(haviszla3!$E$5="h",haviszla3!ED152,IF(haviszla3!$E$5="k",haviszla3!EE152,IF(haviszla3!$E$5="sz",haviszla3!EF152,IF(haviszla3!$E$5="cs",haviszla3!EG152,IF(haviszla3!$E$5="p",haviszla3!EH152,IF(haviszla3!$E$5="szo",haviszla3!EI152,0)))))),0)</f>
        <v>0</v>
      </c>
    </row>
    <row r="153" spans="1:239" ht="15" customHeight="1">
      <c r="A153" s="18" t="s">
        <v>223</v>
      </c>
      <c r="B153" s="89"/>
      <c r="D153" s="89"/>
      <c r="E153" s="13">
        <f t="shared" si="104"/>
        <v>0</v>
      </c>
      <c r="F153" s="48"/>
      <c r="G153" s="48"/>
      <c r="H153" s="89">
        <v>0</v>
      </c>
      <c r="I153" s="51">
        <v>0</v>
      </c>
      <c r="J153" s="89">
        <v>0</v>
      </c>
      <c r="K153" s="51">
        <v>0</v>
      </c>
      <c r="L153" s="51">
        <v>0</v>
      </c>
      <c r="M153" s="52">
        <v>0</v>
      </c>
      <c r="N153" s="64">
        <v>0</v>
      </c>
      <c r="O153" s="51">
        <v>0</v>
      </c>
      <c r="P153" s="51">
        <v>0</v>
      </c>
      <c r="Q153" s="51">
        <v>0</v>
      </c>
      <c r="R153" s="51">
        <v>0</v>
      </c>
      <c r="S153" s="54">
        <v>0</v>
      </c>
      <c r="T153" s="55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64">
        <v>0</v>
      </c>
      <c r="AA153" s="51">
        <v>0</v>
      </c>
      <c r="AB153" s="51">
        <v>0</v>
      </c>
      <c r="AC153" s="51">
        <v>0</v>
      </c>
      <c r="AD153" s="51">
        <v>0</v>
      </c>
      <c r="AE153" s="54">
        <v>0</v>
      </c>
      <c r="AF153" s="64">
        <v>0</v>
      </c>
      <c r="AG153" s="51">
        <v>0</v>
      </c>
      <c r="AH153" s="54">
        <v>0</v>
      </c>
      <c r="AI153" s="54">
        <v>0</v>
      </c>
      <c r="AJ153" s="56">
        <v>0</v>
      </c>
      <c r="AK153" s="51">
        <v>0</v>
      </c>
      <c r="AL153" s="55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64">
        <v>0</v>
      </c>
      <c r="AS153" s="51">
        <v>0</v>
      </c>
      <c r="AT153" s="54">
        <v>0</v>
      </c>
      <c r="AU153" s="51">
        <v>0</v>
      </c>
      <c r="AV153" s="51">
        <v>0</v>
      </c>
      <c r="AW153" s="54">
        <v>0</v>
      </c>
      <c r="AX153" s="57">
        <v>0</v>
      </c>
      <c r="AY153" s="51">
        <v>0</v>
      </c>
      <c r="AZ153" s="51">
        <v>0</v>
      </c>
      <c r="BA153" s="51">
        <v>0</v>
      </c>
      <c r="BB153" s="56">
        <v>0</v>
      </c>
      <c r="BC153" s="58">
        <v>0</v>
      </c>
      <c r="BD153" s="55">
        <v>0</v>
      </c>
      <c r="BE153" s="51">
        <v>0</v>
      </c>
      <c r="BF153" s="54">
        <v>0</v>
      </c>
      <c r="BG153" s="54">
        <v>0</v>
      </c>
      <c r="BH153" s="54">
        <v>0</v>
      </c>
      <c r="BI153" s="54">
        <v>0</v>
      </c>
      <c r="BJ153" s="55">
        <v>0</v>
      </c>
      <c r="BK153" s="54">
        <v>0</v>
      </c>
      <c r="BL153" s="54">
        <v>0</v>
      </c>
      <c r="BM153" s="51">
        <v>0</v>
      </c>
      <c r="BN153" s="51">
        <v>0</v>
      </c>
      <c r="BO153" s="54">
        <v>0</v>
      </c>
      <c r="BP153" s="55">
        <v>0</v>
      </c>
      <c r="BQ153" s="54">
        <v>0</v>
      </c>
      <c r="BR153" s="54">
        <v>0</v>
      </c>
      <c r="BS153" s="51">
        <v>0</v>
      </c>
      <c r="BT153" s="54">
        <v>0</v>
      </c>
      <c r="BU153" s="54">
        <v>0</v>
      </c>
      <c r="BV153" s="55">
        <v>0</v>
      </c>
      <c r="BW153" s="54">
        <v>0</v>
      </c>
      <c r="BX153" s="54">
        <v>0</v>
      </c>
      <c r="BY153" s="51">
        <v>0</v>
      </c>
      <c r="BZ153" s="54">
        <v>0</v>
      </c>
      <c r="CA153" s="54">
        <v>0</v>
      </c>
      <c r="CB153" s="55">
        <v>0</v>
      </c>
      <c r="CC153" s="51">
        <v>0</v>
      </c>
      <c r="CD153" s="54">
        <v>0</v>
      </c>
      <c r="CE153" s="51">
        <v>0</v>
      </c>
      <c r="CF153" s="51">
        <v>0</v>
      </c>
      <c r="CG153" s="54">
        <v>0</v>
      </c>
      <c r="CH153" s="55">
        <v>0</v>
      </c>
      <c r="CI153" s="54">
        <v>0</v>
      </c>
      <c r="CJ153" s="54">
        <v>0</v>
      </c>
      <c r="CK153" s="51">
        <v>0</v>
      </c>
      <c r="CL153" s="54">
        <v>0</v>
      </c>
      <c r="CM153" s="54">
        <v>0</v>
      </c>
      <c r="CN153" s="55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5">
        <v>0</v>
      </c>
      <c r="CU153" s="51">
        <v>0</v>
      </c>
      <c r="CV153" s="54">
        <v>0</v>
      </c>
      <c r="CW153" s="54">
        <v>0</v>
      </c>
      <c r="CX153" s="51">
        <v>0</v>
      </c>
      <c r="CY153" s="54">
        <v>0</v>
      </c>
      <c r="CZ153" s="55">
        <v>0</v>
      </c>
      <c r="DA153" s="54">
        <v>0</v>
      </c>
      <c r="DB153" s="54">
        <v>0</v>
      </c>
      <c r="DC153" s="54">
        <v>0</v>
      </c>
      <c r="DD153" s="58">
        <v>0</v>
      </c>
      <c r="DE153" s="54">
        <v>0</v>
      </c>
      <c r="DF153" s="55">
        <v>0</v>
      </c>
      <c r="DG153" s="51">
        <v>0</v>
      </c>
      <c r="DH153" s="54">
        <v>0</v>
      </c>
      <c r="DI153" s="51">
        <v>0</v>
      </c>
      <c r="DJ153" s="51">
        <v>0</v>
      </c>
      <c r="DK153" s="54">
        <v>0</v>
      </c>
      <c r="DL153" s="64">
        <v>0</v>
      </c>
      <c r="DM153" s="56">
        <v>0</v>
      </c>
      <c r="DN153" s="54">
        <v>0</v>
      </c>
      <c r="DO153" s="51">
        <v>0</v>
      </c>
      <c r="DP153" s="51">
        <v>0</v>
      </c>
      <c r="DQ153" s="54">
        <v>0</v>
      </c>
      <c r="DR153" s="64">
        <v>0</v>
      </c>
      <c r="DS153" s="51">
        <v>0</v>
      </c>
      <c r="DT153" s="51">
        <v>0</v>
      </c>
      <c r="DU153" s="51">
        <v>0</v>
      </c>
      <c r="DV153" s="51">
        <v>0</v>
      </c>
      <c r="DW153" s="54">
        <v>0</v>
      </c>
      <c r="DX153" s="55">
        <v>0</v>
      </c>
      <c r="DY153" s="54">
        <v>0</v>
      </c>
      <c r="DZ153" s="54">
        <v>0</v>
      </c>
      <c r="EA153" s="54">
        <v>0</v>
      </c>
      <c r="EB153" s="51">
        <v>0</v>
      </c>
      <c r="EC153" s="54">
        <v>0</v>
      </c>
      <c r="ED153" s="64">
        <v>0</v>
      </c>
      <c r="EE153" s="54">
        <v>0</v>
      </c>
      <c r="EF153" s="51">
        <v>0</v>
      </c>
      <c r="EG153" s="54">
        <v>0</v>
      </c>
      <c r="EH153" s="58">
        <v>0</v>
      </c>
      <c r="EI153" s="54">
        <v>0</v>
      </c>
      <c r="EJ153" s="55"/>
      <c r="EK153" s="54">
        <v>0</v>
      </c>
      <c r="EL153" s="54"/>
      <c r="EM153" s="54"/>
      <c r="EN153" s="54"/>
      <c r="EO153" s="59">
        <v>0</v>
      </c>
      <c r="EP153" s="55"/>
      <c r="EQ153" s="54">
        <v>0</v>
      </c>
      <c r="ER153" s="54"/>
      <c r="ES153" s="54"/>
      <c r="ET153" s="54"/>
      <c r="EU153" s="59">
        <v>0</v>
      </c>
      <c r="EV153" s="55"/>
      <c r="EW153" s="54">
        <v>0</v>
      </c>
      <c r="EX153" s="54"/>
      <c r="EY153" s="54"/>
      <c r="EZ153" s="54"/>
      <c r="FA153" s="59">
        <v>0</v>
      </c>
      <c r="FB153" s="43">
        <f t="shared" si="105"/>
        <v>0</v>
      </c>
      <c r="FC153" s="21">
        <f t="shared" si="106"/>
        <v>0</v>
      </c>
      <c r="FD153" s="43">
        <f t="shared" si="107"/>
        <v>0</v>
      </c>
      <c r="FE153" s="21">
        <f t="shared" si="108"/>
        <v>0</v>
      </c>
      <c r="FF153" s="43">
        <f t="shared" si="109"/>
        <v>0</v>
      </c>
      <c r="FG153" s="21">
        <f t="shared" si="110"/>
        <v>0</v>
      </c>
      <c r="FH153" s="43">
        <f t="shared" si="111"/>
        <v>0</v>
      </c>
      <c r="FI153" s="21">
        <f t="shared" si="112"/>
        <v>0</v>
      </c>
      <c r="FJ153" s="43">
        <f t="shared" si="113"/>
        <v>0</v>
      </c>
      <c r="FK153" s="21">
        <f t="shared" si="114"/>
        <v>0</v>
      </c>
      <c r="FL153" s="43">
        <f t="shared" si="115"/>
        <v>0</v>
      </c>
      <c r="FM153" s="21">
        <f t="shared" si="116"/>
        <v>0</v>
      </c>
      <c r="FN153" s="43">
        <f t="shared" si="117"/>
        <v>0</v>
      </c>
      <c r="FO153" s="21">
        <f t="shared" si="118"/>
        <v>0</v>
      </c>
      <c r="FP153" s="43">
        <f t="shared" si="119"/>
        <v>0</v>
      </c>
      <c r="FQ153" s="21">
        <f t="shared" si="120"/>
        <v>0</v>
      </c>
      <c r="FR153" s="43">
        <f t="shared" si="121"/>
        <v>0</v>
      </c>
      <c r="FS153" s="21">
        <f t="shared" si="122"/>
        <v>0</v>
      </c>
      <c r="FT153" s="43">
        <f t="shared" si="123"/>
        <v>0</v>
      </c>
      <c r="FU153" s="21">
        <f t="shared" si="124"/>
        <v>0</v>
      </c>
      <c r="FV153" s="43">
        <f t="shared" si="125"/>
        <v>0</v>
      </c>
      <c r="FW153" s="21">
        <f t="shared" si="126"/>
        <v>0</v>
      </c>
      <c r="FX153" s="43">
        <f t="shared" si="127"/>
        <v>0</v>
      </c>
      <c r="FY153" s="21">
        <f t="shared" si="128"/>
        <v>0</v>
      </c>
      <c r="FZ153" s="43">
        <f t="shared" si="129"/>
        <v>0</v>
      </c>
      <c r="GA153" s="21">
        <f t="shared" si="130"/>
        <v>0</v>
      </c>
      <c r="GB153" s="43">
        <f t="shared" si="131"/>
        <v>0</v>
      </c>
      <c r="GC153" s="21">
        <f t="shared" si="132"/>
        <v>0</v>
      </c>
      <c r="GD153" s="43">
        <f t="shared" si="133"/>
        <v>0</v>
      </c>
      <c r="GE153" s="21">
        <f t="shared" si="134"/>
        <v>0</v>
      </c>
      <c r="GF153" s="43">
        <f t="shared" si="135"/>
        <v>0</v>
      </c>
      <c r="GG153" s="21">
        <f t="shared" si="136"/>
        <v>0</v>
      </c>
      <c r="GH153" s="43">
        <f t="shared" si="137"/>
        <v>0</v>
      </c>
      <c r="GI153" s="21">
        <f t="shared" si="138"/>
        <v>0</v>
      </c>
      <c r="GJ153" s="43">
        <f t="shared" si="139"/>
        <v>0</v>
      </c>
      <c r="GK153" s="21">
        <f t="shared" si="140"/>
        <v>0</v>
      </c>
      <c r="GL153" s="43">
        <f t="shared" si="141"/>
        <v>0</v>
      </c>
      <c r="GM153" s="21">
        <f t="shared" si="142"/>
        <v>0</v>
      </c>
      <c r="GN153" s="43">
        <f t="shared" si="143"/>
        <v>0</v>
      </c>
      <c r="GO153" s="21">
        <f t="shared" si="144"/>
        <v>0</v>
      </c>
      <c r="GP153" s="43">
        <f t="shared" si="145"/>
        <v>0</v>
      </c>
      <c r="GQ153" s="21">
        <f t="shared" si="146"/>
        <v>0</v>
      </c>
      <c r="GR153" s="43">
        <f t="shared" si="147"/>
        <v>0</v>
      </c>
      <c r="GS153" s="21">
        <f t="shared" si="148"/>
        <v>0</v>
      </c>
      <c r="GT153" s="43">
        <f t="shared" si="149"/>
        <v>0</v>
      </c>
      <c r="GU153" s="21">
        <f t="shared" si="150"/>
        <v>0</v>
      </c>
      <c r="GV153" s="43">
        <f t="shared" si="151"/>
        <v>0</v>
      </c>
      <c r="GW153" s="43">
        <f t="shared" si="152"/>
        <v>0</v>
      </c>
      <c r="GY153" s="43">
        <f t="shared" si="153"/>
        <v>0</v>
      </c>
      <c r="HF153" s="89">
        <f t="shared" si="154"/>
        <v>0</v>
      </c>
      <c r="HG153" s="43">
        <f t="shared" si="154"/>
        <v>0</v>
      </c>
      <c r="HH153" s="89">
        <f t="shared" si="154"/>
        <v>0</v>
      </c>
      <c r="HI153" s="13">
        <f t="shared" si="155"/>
        <v>0</v>
      </c>
      <c r="HJ153" s="43">
        <f>IF($HJ$1=1,IF(haviszla3!$E$5="h",haviszla3!H153,IF(haviszla3!$E$5="k",haviszla3!I153,IF(haviszla3!$E$5="sz",haviszla3!J153,IF(haviszla3!$E$5="cs",haviszla3!K153,IF(haviszla3!$E$5="p",haviszla3!L153,IF(haviszla3!$E$5="szo",haviszla3!M153,0)))))),0)</f>
        <v>0</v>
      </c>
      <c r="HK153" s="43">
        <f>IF($HK$1=1,IF(haviszla3!$E$5="h",haviszla3!N153,IF(haviszla3!$E$5="k",haviszla3!O153,IF(haviszla3!$E$5="sz",haviszla3!P153,IF(haviszla3!$E$5="cs",haviszla3!Q153,IF(haviszla3!$E$5="p",haviszla3!R153,IF(haviszla3!$E$5="szo",haviszla3!S153,0)))))),0)</f>
        <v>0</v>
      </c>
      <c r="HL153" s="43">
        <f>IF($HL$1=1,IF(haviszla3!$E$5="h",haviszla3!T153,IF(haviszla3!$E$5="k",haviszla3!U153,IF(haviszla3!$E$5="sz",haviszla3!V153,IF(haviszla3!$E$5="cs",haviszla3!W153,IF(haviszla3!$E$5="p",haviszla3!X153,IF(haviszla3!$E$5="szo",haviszla3!Y153,0)))))),0)</f>
        <v>0</v>
      </c>
      <c r="HM153" s="43">
        <f>IF($HM$1=1,IF(haviszla3!$E$5="h",haviszla3!Z153,IF(haviszla3!$E$5="k",haviszla3!AA153,IF(haviszla3!$E$5="sz",haviszla3!AB153,IF(haviszla3!$E$5="cs",haviszla3!AC153,IF(haviszla3!$E$5="p",haviszla3!AD153,IF(haviszla3!$E$5="szo",haviszla3!AE153,0)))))),0)</f>
        <v>0</v>
      </c>
      <c r="HN153" s="43">
        <f>IF($HN$1=1,IF(haviszla3!$E$5="h",haviszla3!AF153,IF(haviszla3!$E$5="k",haviszla3!AG153,IF(haviszla3!$E$5="sz",haviszla3!AH153,IF(haviszla3!$E$5="cs",haviszla3!AI153,IF(haviszla3!$E$5="p",haviszla3!AJ153,IF(haviszla3!$E$5="szo",haviszla3!AK153,0)))))),0)</f>
        <v>0</v>
      </c>
      <c r="HO153" s="43">
        <f>IF($HO$1=1,IF(haviszla3!$E$5="h",haviszla3!AL153,IF(haviszla3!$E$5="k",haviszla3!AM153,IF(haviszla3!$E$5="sz",haviszla3!AN153,IF(haviszla3!$E$5="cs",haviszla3!AO153,IF(haviszla3!$E$5="p",haviszla3!AP153,IF(haviszla3!$E$5="szo",haviszla3!AQ153,0)))))),0)</f>
        <v>0</v>
      </c>
      <c r="HP153" s="43">
        <f>IF($HP$1=1,IF(haviszla3!$E$5="h",haviszla3!AR153,IF(haviszla3!$E$5="k",haviszla3!AS153,IF(haviszla3!$E$5="sz",haviszla3!AT153,IF(haviszla3!$E$5="cs",haviszla3!AU153,IF(haviszla3!$E$5="p",haviszla3!AV153,IF(haviszla3!$E$5="szo",haviszla3!AW153,0)))))),0)</f>
        <v>0</v>
      </c>
      <c r="HQ153" s="43">
        <f>IF($HQ$1=1,IF(haviszla3!$E$5="h",haviszla3!AX153,IF(haviszla3!$E$5="k",haviszla3!AY153,IF(haviszla3!$E$5="sz",haviszla3!AZ153,IF(haviszla3!$E$5="cs",haviszla3!BA153,IF(haviszla3!$E$5="p",haviszla3!BB153,IF(haviszla3!$E$5="szo",haviszla3!BC153,0)))))),0)</f>
        <v>0</v>
      </c>
      <c r="HR153" s="43">
        <f>IF($HR$1=1,IF(haviszla3!$E$5="h",haviszla3!BD153,IF(haviszla3!$E$5="k",haviszla3!BE153,IF(haviszla3!$E$5="sz",haviszla3!BF153,IF(haviszla3!$E$5="cs",haviszla3!BG153,IF(haviszla3!$E$5="p",haviszla3!BH153,IF(haviszla3!$E$5="szo",haviszla3!BI153,0)))))),0)</f>
        <v>0</v>
      </c>
      <c r="HS153" s="43">
        <f>IF($HS$1=1,IF(haviszla3!$E$5="h",haviszla3!BJ153,IF(haviszla3!$E$5="k",haviszla3!BK153,IF(haviszla3!$E$5="sz",haviszla3!BL153,IF(haviszla3!$E$5="cs",haviszla3!BM153,IF(haviszla3!$E$5="p",haviszla3!BN153,IF(haviszla3!$E$5="szo",haviszla3!BO153,0)))))),0)</f>
        <v>0</v>
      </c>
      <c r="HT153" s="43">
        <f>IF($HT$1=1,IF(haviszla3!$E$5="h",haviszla3!BP153,IF(haviszla3!$E$5="k",haviszla3!BQ153,IF(haviszla3!$E$5="sz",haviszla3!BR153,IF(haviszla3!$E$5="cs",haviszla3!BS153,IF(haviszla3!$E$5="p",haviszla3!BT153,IF(haviszla3!$E$5="szo",haviszla3!BU153,0)))))),0)</f>
        <v>0</v>
      </c>
      <c r="HU153" s="43">
        <f>IF($HU$1=1,IF(haviszla3!$E$5="h",haviszla3!BV153,IF(haviszla3!$E$5="k",haviszla3!BW153,IF(haviszla3!$E$5="sz",haviszla3!BX153,IF(haviszla3!$E$5="cs",haviszla3!BY153,IF(haviszla3!$E$5="p",haviszla3!BZ153,IF(haviszla3!$E$5="szo",haviszla3!CA153,0)))))),0)</f>
        <v>0</v>
      </c>
      <c r="HV153" s="43">
        <f>IF($HV$1=1,IF(haviszla3!$E$5="h",haviszla3!CB153,IF(haviszla3!$E$5="k",haviszla3!CC153,IF(haviszla3!$E$5="sz",haviszla3!CD153,IF(haviszla3!$E$5="cs",haviszla3!CE153,IF(haviszla3!$E$5="p",haviszla3!CF153,IF(haviszla3!$E$5="szo",haviszla3!CG153,0)))))),0)</f>
        <v>0</v>
      </c>
      <c r="HW153" s="43">
        <f>IF($HW$1=1,IF(haviszla3!$E$5="h",haviszla3!CH153,IF(haviszla3!$E$5="k",haviszla3!CI153,IF(haviszla3!$E$5="sz",haviszla3!CJ153,IF(haviszla3!$E$5="cs",haviszla3!CK153,IF(haviszla3!$E$5="p",haviszla3!CL153,IF(haviszla3!$E$5="szo",haviszla3!CM153,0)))))),0)</f>
        <v>0</v>
      </c>
      <c r="HX153" s="43">
        <f>IF($HX$1=1,IF(haviszla3!$E$5="h",haviszla3!CN153,IF(haviszla3!$E$5="k",haviszla3!CO153,IF(haviszla3!$E$5="sz",haviszla3!CP153,IF(haviszla3!$E$5="cs",haviszla3!CQ153,IF(haviszla3!$E$5="p",haviszla3!CR153,IF(haviszla3!$E$5="szo",haviszla3!CS153,0)))))),0)</f>
        <v>0</v>
      </c>
      <c r="HY153" s="43">
        <f>IF($HY$1=1,IF(haviszla3!$E$5="h",haviszla3!CT153,IF(haviszla3!$E$5="k",haviszla3!CU153,IF(haviszla3!$E$5="sz",haviszla3!CV153,IF(haviszla3!$E$5="cs",haviszla3!CW153,IF(haviszla3!$E$5="p",haviszla3!CX153,IF(haviszla3!$E$5="szo",haviszla3!CY153,0)))))),0)</f>
        <v>0</v>
      </c>
      <c r="HZ153" s="43">
        <f>IF($HZ$1=1,IF(haviszla3!$E$5="h",haviszla3!CZ153,IF(haviszla3!$E$5="k",haviszla3!DA153,IF(haviszla3!$E$5="sz",haviszla3!DB153,IF(haviszla3!$E$5="cs",haviszla3!DC153,IF(haviszla3!$E$5="p",haviszla3!DD153,IF(haviszla3!$E$5="szo",haviszla3!DE153,0)))))),0)</f>
        <v>0</v>
      </c>
      <c r="IA153" s="43">
        <f>IF($IA$1=1,IF(haviszla3!$E$5="h",haviszla3!DF153,IF(haviszla3!$E$5="k",haviszla3!DG153,IF(haviszla3!$E$5="sz",haviszla3!DH153,IF(haviszla3!$E$5="cs",haviszla3!DI153,IF(haviszla3!$E$5="p",haviszla3!DJ153,IF(haviszla3!$E$5="szo",haviszla3!DK153,0)))))),0)</f>
        <v>0</v>
      </c>
      <c r="IB153" s="43">
        <f>IF($IB$1=1,IF(haviszla3!$E$5="h",haviszla3!DL153,IF(haviszla3!$E$5="k",haviszla3!DM153,IF(haviszla3!$E$5="sz",haviszla3!DN153,IF(haviszla3!$E$5="cs",haviszla3!DO153,IF(haviszla3!$E$5="p",haviszla3!DP153,IF(haviszla3!$E$5="szo",haviszla3!DQ153,0)))))),0)</f>
        <v>0</v>
      </c>
      <c r="IC153" s="43">
        <f>IF($IC$1=1,IF(haviszla3!$E$5="h",haviszla3!DR153,IF(haviszla3!$E$5="k",haviszla3!DS153,IF(haviszla3!$E$5="sz",haviszla3!DT153,IF(haviszla3!$E$5="cs",haviszla3!DU153,IF(haviszla3!$E$5="p",haviszla3!DV153,IF(haviszla3!$E$5="szo",haviszla3!DW153,0)))))),0)</f>
        <v>0</v>
      </c>
      <c r="ID153" s="43">
        <f>IF($ID$1=1,IF(haviszla3!$E$5="h",haviszla3!DX153,IF(haviszla3!$E$5="k",haviszla3!DY153,IF(haviszla3!$E$5="sz",haviszla3!DZ153,IF(haviszla3!$E$5="cs",haviszla3!EA153,IF(haviszla3!$E$5="p",haviszla3!EB153,IF(haviszla3!$E$5="szo",haviszla3!EC153,0)))))),0)</f>
        <v>0</v>
      </c>
      <c r="IE153" s="43">
        <f>IF($IE$1=1,IF(haviszla3!$E$5="h",haviszla3!ED153,IF(haviszla3!$E$5="k",haviszla3!EE153,IF(haviszla3!$E$5="sz",haviszla3!EF153,IF(haviszla3!$E$5="cs",haviszla3!EG153,IF(haviszla3!$E$5="p",haviszla3!EH153,IF(haviszla3!$E$5="szo",haviszla3!EI153,0)))))),0)</f>
        <v>0</v>
      </c>
    </row>
    <row r="154" spans="1:239" ht="15" customHeight="1">
      <c r="A154" s="18" t="s">
        <v>224</v>
      </c>
      <c r="B154" s="89"/>
      <c r="E154" s="13">
        <f t="shared" si="104"/>
        <v>0</v>
      </c>
      <c r="F154" s="48"/>
      <c r="G154" s="62"/>
      <c r="H154" s="89">
        <v>0</v>
      </c>
      <c r="I154" s="51">
        <v>0</v>
      </c>
      <c r="J154" s="89">
        <v>0</v>
      </c>
      <c r="K154" s="51">
        <v>0</v>
      </c>
      <c r="L154" s="51">
        <v>0</v>
      </c>
      <c r="M154" s="52">
        <v>0</v>
      </c>
      <c r="N154" s="64">
        <v>0</v>
      </c>
      <c r="O154" s="51">
        <v>0</v>
      </c>
      <c r="P154" s="51">
        <v>0</v>
      </c>
      <c r="Q154" s="51">
        <v>0</v>
      </c>
      <c r="R154" s="51">
        <v>0</v>
      </c>
      <c r="S154" s="54">
        <v>0</v>
      </c>
      <c r="T154" s="55">
        <v>0</v>
      </c>
      <c r="U154" s="51">
        <v>0</v>
      </c>
      <c r="V154" s="51">
        <v>0</v>
      </c>
      <c r="W154" s="51">
        <v>0</v>
      </c>
      <c r="X154" s="51">
        <v>0</v>
      </c>
      <c r="Y154" s="51">
        <v>0</v>
      </c>
      <c r="Z154" s="64">
        <v>0</v>
      </c>
      <c r="AA154" s="51">
        <v>0</v>
      </c>
      <c r="AB154" s="51">
        <v>0</v>
      </c>
      <c r="AC154" s="51">
        <v>0</v>
      </c>
      <c r="AD154" s="51">
        <v>0</v>
      </c>
      <c r="AE154" s="54">
        <v>0</v>
      </c>
      <c r="AF154" s="64">
        <v>0</v>
      </c>
      <c r="AG154" s="51">
        <v>0</v>
      </c>
      <c r="AH154" s="54">
        <v>0</v>
      </c>
      <c r="AI154" s="54">
        <v>0</v>
      </c>
      <c r="AJ154" s="56">
        <v>0</v>
      </c>
      <c r="AK154" s="51">
        <v>0</v>
      </c>
      <c r="AL154" s="55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64">
        <v>0</v>
      </c>
      <c r="AS154" s="51">
        <v>0</v>
      </c>
      <c r="AT154" s="54">
        <v>0</v>
      </c>
      <c r="AU154" s="51">
        <v>0</v>
      </c>
      <c r="AV154" s="51">
        <v>0</v>
      </c>
      <c r="AW154" s="54">
        <v>0</v>
      </c>
      <c r="AX154" s="57">
        <v>0</v>
      </c>
      <c r="AY154" s="51">
        <v>0</v>
      </c>
      <c r="AZ154" s="51">
        <v>0</v>
      </c>
      <c r="BA154" s="51">
        <v>0</v>
      </c>
      <c r="BB154" s="56">
        <v>0</v>
      </c>
      <c r="BC154" s="58">
        <v>0</v>
      </c>
      <c r="BD154" s="55">
        <v>0</v>
      </c>
      <c r="BE154" s="51">
        <v>0</v>
      </c>
      <c r="BF154" s="54">
        <v>0</v>
      </c>
      <c r="BG154" s="54">
        <v>0</v>
      </c>
      <c r="BH154" s="54">
        <v>0</v>
      </c>
      <c r="BI154" s="54">
        <v>0</v>
      </c>
      <c r="BJ154" s="55">
        <v>0</v>
      </c>
      <c r="BK154" s="54">
        <v>0</v>
      </c>
      <c r="BL154" s="54">
        <v>0</v>
      </c>
      <c r="BM154" s="51">
        <v>0</v>
      </c>
      <c r="BN154" s="51">
        <v>0</v>
      </c>
      <c r="BO154" s="54">
        <v>0</v>
      </c>
      <c r="BP154" s="55">
        <v>0</v>
      </c>
      <c r="BQ154" s="54">
        <v>0</v>
      </c>
      <c r="BR154" s="54">
        <v>0</v>
      </c>
      <c r="BS154" s="51">
        <v>0</v>
      </c>
      <c r="BT154" s="54">
        <v>0</v>
      </c>
      <c r="BU154" s="54">
        <v>0</v>
      </c>
      <c r="BV154" s="55">
        <v>0</v>
      </c>
      <c r="BW154" s="54">
        <v>0</v>
      </c>
      <c r="BX154" s="54">
        <v>0</v>
      </c>
      <c r="BY154" s="51">
        <v>0</v>
      </c>
      <c r="BZ154" s="54">
        <v>0</v>
      </c>
      <c r="CA154" s="54">
        <v>0</v>
      </c>
      <c r="CB154" s="55">
        <v>0</v>
      </c>
      <c r="CC154" s="51">
        <v>0</v>
      </c>
      <c r="CD154" s="54">
        <v>0</v>
      </c>
      <c r="CE154" s="51">
        <v>0</v>
      </c>
      <c r="CF154" s="51">
        <v>0</v>
      </c>
      <c r="CG154" s="54">
        <v>0</v>
      </c>
      <c r="CH154" s="55">
        <v>0</v>
      </c>
      <c r="CI154" s="54">
        <v>0</v>
      </c>
      <c r="CJ154" s="54">
        <v>0</v>
      </c>
      <c r="CK154" s="51">
        <v>0</v>
      </c>
      <c r="CL154" s="54">
        <v>0</v>
      </c>
      <c r="CM154" s="54">
        <v>0</v>
      </c>
      <c r="CN154" s="55">
        <v>0</v>
      </c>
      <c r="CO154" s="54">
        <v>0</v>
      </c>
      <c r="CP154" s="54">
        <v>0</v>
      </c>
      <c r="CQ154" s="54">
        <v>0</v>
      </c>
      <c r="CR154" s="54">
        <v>0</v>
      </c>
      <c r="CS154" s="54">
        <v>0</v>
      </c>
      <c r="CT154" s="55">
        <v>0</v>
      </c>
      <c r="CU154" s="51">
        <v>0</v>
      </c>
      <c r="CV154" s="54">
        <v>0</v>
      </c>
      <c r="CW154" s="54">
        <v>0</v>
      </c>
      <c r="CX154" s="51">
        <v>0</v>
      </c>
      <c r="CY154" s="54">
        <v>0</v>
      </c>
      <c r="CZ154" s="55">
        <v>0</v>
      </c>
      <c r="DA154" s="54">
        <v>0</v>
      </c>
      <c r="DB154" s="54">
        <v>0</v>
      </c>
      <c r="DC154" s="54">
        <v>0</v>
      </c>
      <c r="DD154" s="58">
        <v>0</v>
      </c>
      <c r="DE154" s="54">
        <v>0</v>
      </c>
      <c r="DF154" s="55">
        <v>0</v>
      </c>
      <c r="DG154" s="51">
        <v>0</v>
      </c>
      <c r="DH154" s="54">
        <v>0</v>
      </c>
      <c r="DI154" s="51">
        <v>0</v>
      </c>
      <c r="DJ154" s="51">
        <v>0</v>
      </c>
      <c r="DK154" s="54">
        <v>0</v>
      </c>
      <c r="DL154" s="64">
        <v>0</v>
      </c>
      <c r="DM154" s="56">
        <v>0</v>
      </c>
      <c r="DN154" s="54">
        <v>0</v>
      </c>
      <c r="DO154" s="51">
        <v>0</v>
      </c>
      <c r="DP154" s="51">
        <v>0</v>
      </c>
      <c r="DQ154" s="54">
        <v>0</v>
      </c>
      <c r="DR154" s="64">
        <v>0</v>
      </c>
      <c r="DS154" s="51">
        <v>0</v>
      </c>
      <c r="DT154" s="51">
        <v>0</v>
      </c>
      <c r="DU154" s="51">
        <v>0</v>
      </c>
      <c r="DV154" s="51">
        <v>0</v>
      </c>
      <c r="DW154" s="54">
        <v>0</v>
      </c>
      <c r="DX154" s="55">
        <v>0</v>
      </c>
      <c r="DY154" s="54">
        <v>0</v>
      </c>
      <c r="DZ154" s="54">
        <v>0</v>
      </c>
      <c r="EA154" s="54">
        <v>0</v>
      </c>
      <c r="EB154" s="51">
        <v>0</v>
      </c>
      <c r="EC154" s="54">
        <v>0</v>
      </c>
      <c r="ED154" s="64">
        <v>0</v>
      </c>
      <c r="EE154" s="54">
        <v>0</v>
      </c>
      <c r="EF154" s="51">
        <v>0</v>
      </c>
      <c r="EG154" s="54">
        <v>0</v>
      </c>
      <c r="EH154" s="58">
        <v>0</v>
      </c>
      <c r="EI154" s="54">
        <v>0</v>
      </c>
      <c r="EJ154" s="55"/>
      <c r="EK154" s="54">
        <v>0</v>
      </c>
      <c r="EL154" s="54"/>
      <c r="EM154" s="54"/>
      <c r="EN154" s="54"/>
      <c r="EO154" s="59">
        <v>0</v>
      </c>
      <c r="EP154" s="55"/>
      <c r="EQ154" s="54">
        <v>0</v>
      </c>
      <c r="ER154" s="54"/>
      <c r="ES154" s="54"/>
      <c r="ET154" s="54"/>
      <c r="EU154" s="59">
        <v>0</v>
      </c>
      <c r="EV154" s="55"/>
      <c r="EW154" s="54">
        <v>0</v>
      </c>
      <c r="EX154" s="54"/>
      <c r="EY154" s="54"/>
      <c r="EZ154" s="54"/>
      <c r="FA154" s="59">
        <v>0</v>
      </c>
      <c r="FB154" s="43">
        <f t="shared" si="105"/>
        <v>0</v>
      </c>
      <c r="FC154" s="21">
        <f t="shared" si="106"/>
        <v>0</v>
      </c>
      <c r="FD154" s="43">
        <f t="shared" si="107"/>
        <v>0</v>
      </c>
      <c r="FE154" s="21">
        <f t="shared" si="108"/>
        <v>0</v>
      </c>
      <c r="FF154" s="43">
        <f t="shared" si="109"/>
        <v>0</v>
      </c>
      <c r="FG154" s="21">
        <f t="shared" si="110"/>
        <v>0</v>
      </c>
      <c r="FH154" s="43">
        <f t="shared" si="111"/>
        <v>0</v>
      </c>
      <c r="FI154" s="21">
        <f t="shared" si="112"/>
        <v>0</v>
      </c>
      <c r="FJ154" s="43">
        <f t="shared" si="113"/>
        <v>0</v>
      </c>
      <c r="FK154" s="21">
        <f t="shared" si="114"/>
        <v>0</v>
      </c>
      <c r="FL154" s="43">
        <f t="shared" si="115"/>
        <v>0</v>
      </c>
      <c r="FM154" s="21">
        <f t="shared" si="116"/>
        <v>0</v>
      </c>
      <c r="FN154" s="43">
        <f t="shared" si="117"/>
        <v>0</v>
      </c>
      <c r="FO154" s="21">
        <f t="shared" si="118"/>
        <v>0</v>
      </c>
      <c r="FP154" s="43">
        <f t="shared" si="119"/>
        <v>0</v>
      </c>
      <c r="FQ154" s="21">
        <f t="shared" si="120"/>
        <v>0</v>
      </c>
      <c r="FR154" s="43">
        <f t="shared" si="121"/>
        <v>0</v>
      </c>
      <c r="FS154" s="21">
        <f t="shared" si="122"/>
        <v>0</v>
      </c>
      <c r="FT154" s="43">
        <f t="shared" si="123"/>
        <v>0</v>
      </c>
      <c r="FU154" s="21">
        <f t="shared" si="124"/>
        <v>0</v>
      </c>
      <c r="FV154" s="43">
        <f t="shared" si="125"/>
        <v>0</v>
      </c>
      <c r="FW154" s="21">
        <f t="shared" si="126"/>
        <v>0</v>
      </c>
      <c r="FX154" s="43">
        <f t="shared" si="127"/>
        <v>0</v>
      </c>
      <c r="FY154" s="21">
        <f t="shared" si="128"/>
        <v>0</v>
      </c>
      <c r="FZ154" s="43">
        <f t="shared" si="129"/>
        <v>0</v>
      </c>
      <c r="GA154" s="21">
        <f t="shared" si="130"/>
        <v>0</v>
      </c>
      <c r="GB154" s="43">
        <f t="shared" si="131"/>
        <v>0</v>
      </c>
      <c r="GC154" s="21">
        <f t="shared" si="132"/>
        <v>0</v>
      </c>
      <c r="GD154" s="43">
        <f t="shared" si="133"/>
        <v>0</v>
      </c>
      <c r="GE154" s="21">
        <f t="shared" si="134"/>
        <v>0</v>
      </c>
      <c r="GF154" s="43">
        <f t="shared" si="135"/>
        <v>0</v>
      </c>
      <c r="GG154" s="21">
        <f t="shared" si="136"/>
        <v>0</v>
      </c>
      <c r="GH154" s="43">
        <f t="shared" si="137"/>
        <v>0</v>
      </c>
      <c r="GI154" s="21">
        <f t="shared" si="138"/>
        <v>0</v>
      </c>
      <c r="GJ154" s="43">
        <f t="shared" si="139"/>
        <v>0</v>
      </c>
      <c r="GK154" s="21">
        <f t="shared" si="140"/>
        <v>0</v>
      </c>
      <c r="GL154" s="43">
        <f t="shared" si="141"/>
        <v>0</v>
      </c>
      <c r="GM154" s="21">
        <f t="shared" si="142"/>
        <v>0</v>
      </c>
      <c r="GN154" s="43">
        <f t="shared" si="143"/>
        <v>0</v>
      </c>
      <c r="GO154" s="21">
        <f t="shared" si="144"/>
        <v>0</v>
      </c>
      <c r="GP154" s="43">
        <f t="shared" si="145"/>
        <v>0</v>
      </c>
      <c r="GQ154" s="21">
        <f t="shared" si="146"/>
        <v>0</v>
      </c>
      <c r="GR154" s="43">
        <f t="shared" si="147"/>
        <v>0</v>
      </c>
      <c r="GS154" s="21">
        <f t="shared" si="148"/>
        <v>0</v>
      </c>
      <c r="GT154" s="43">
        <f t="shared" si="149"/>
        <v>0</v>
      </c>
      <c r="GU154" s="21">
        <f t="shared" si="150"/>
        <v>0</v>
      </c>
      <c r="GV154" s="43">
        <f t="shared" si="151"/>
        <v>0</v>
      </c>
      <c r="GW154" s="43">
        <f t="shared" si="152"/>
        <v>0</v>
      </c>
      <c r="GY154" s="43">
        <f t="shared" si="153"/>
        <v>0</v>
      </c>
      <c r="HF154" s="89">
        <f t="shared" si="154"/>
        <v>0</v>
      </c>
      <c r="HG154" s="43">
        <f t="shared" si="154"/>
        <v>0</v>
      </c>
      <c r="HH154" s="89">
        <f t="shared" si="154"/>
        <v>0</v>
      </c>
      <c r="HI154" s="13">
        <f t="shared" si="155"/>
        <v>0</v>
      </c>
      <c r="HJ154" s="43">
        <f>IF($HJ$1=1,IF(haviszla3!$E$5="h",haviszla3!H154,IF(haviszla3!$E$5="k",haviszla3!I154,IF(haviszla3!$E$5="sz",haviszla3!J154,IF(haviszla3!$E$5="cs",haviszla3!K154,IF(haviszla3!$E$5="p",haviszla3!L154,IF(haviszla3!$E$5="szo",haviszla3!M154,0)))))),0)</f>
        <v>0</v>
      </c>
      <c r="HK154" s="43">
        <f>IF($HK$1=1,IF(haviszla3!$E$5="h",haviszla3!N154,IF(haviszla3!$E$5="k",haviszla3!O154,IF(haviszla3!$E$5="sz",haviszla3!P154,IF(haviszla3!$E$5="cs",haviszla3!Q154,IF(haviszla3!$E$5="p",haviszla3!R154,IF(haviszla3!$E$5="szo",haviszla3!S154,0)))))),0)</f>
        <v>0</v>
      </c>
      <c r="HL154" s="43">
        <f>IF($HL$1=1,IF(haviszla3!$E$5="h",haviszla3!T154,IF(haviszla3!$E$5="k",haviszla3!U154,IF(haviszla3!$E$5="sz",haviszla3!V154,IF(haviszla3!$E$5="cs",haviszla3!W154,IF(haviszla3!$E$5="p",haviszla3!X154,IF(haviszla3!$E$5="szo",haviszla3!Y154,0)))))),0)</f>
        <v>0</v>
      </c>
      <c r="HM154" s="43">
        <f>IF($HM$1=1,IF(haviszla3!$E$5="h",haviszla3!Z154,IF(haviszla3!$E$5="k",haviszla3!AA154,IF(haviszla3!$E$5="sz",haviszla3!AB154,IF(haviszla3!$E$5="cs",haviszla3!AC154,IF(haviszla3!$E$5="p",haviszla3!AD154,IF(haviszla3!$E$5="szo",haviszla3!AE154,0)))))),0)</f>
        <v>0</v>
      </c>
      <c r="HN154" s="43">
        <f>IF($HN$1=1,IF(haviszla3!$E$5="h",haviszla3!AF154,IF(haviszla3!$E$5="k",haviszla3!AG154,IF(haviszla3!$E$5="sz",haviszla3!AH154,IF(haviszla3!$E$5="cs",haviszla3!AI154,IF(haviszla3!$E$5="p",haviszla3!AJ154,IF(haviszla3!$E$5="szo",haviszla3!AK154,0)))))),0)</f>
        <v>0</v>
      </c>
      <c r="HO154" s="43">
        <f>IF($HO$1=1,IF(haviszla3!$E$5="h",haviszla3!AL154,IF(haviszla3!$E$5="k",haviszla3!AM154,IF(haviszla3!$E$5="sz",haviszla3!AN154,IF(haviszla3!$E$5="cs",haviszla3!AO154,IF(haviszla3!$E$5="p",haviszla3!AP154,IF(haviszla3!$E$5="szo",haviszla3!AQ154,0)))))),0)</f>
        <v>0</v>
      </c>
      <c r="HP154" s="43">
        <f>IF($HP$1=1,IF(haviszla3!$E$5="h",haviszla3!AR154,IF(haviszla3!$E$5="k",haviszla3!AS154,IF(haviszla3!$E$5="sz",haviszla3!AT154,IF(haviszla3!$E$5="cs",haviszla3!AU154,IF(haviszla3!$E$5="p",haviszla3!AV154,IF(haviszla3!$E$5="szo",haviszla3!AW154,0)))))),0)</f>
        <v>0</v>
      </c>
      <c r="HQ154" s="43">
        <f>IF($HQ$1=1,IF(haviszla3!$E$5="h",haviszla3!AX154,IF(haviszla3!$E$5="k",haviszla3!AY154,IF(haviszla3!$E$5="sz",haviszla3!AZ154,IF(haviszla3!$E$5="cs",haviszla3!BA154,IF(haviszla3!$E$5="p",haviszla3!BB154,IF(haviszla3!$E$5="szo",haviszla3!BC154,0)))))),0)</f>
        <v>0</v>
      </c>
      <c r="HR154" s="43">
        <f>IF($HR$1=1,IF(haviszla3!$E$5="h",haviszla3!BD154,IF(haviszla3!$E$5="k",haviszla3!BE154,IF(haviszla3!$E$5="sz",haviszla3!BF154,IF(haviszla3!$E$5="cs",haviszla3!BG154,IF(haviszla3!$E$5="p",haviszla3!BH154,IF(haviszla3!$E$5="szo",haviszla3!BI154,0)))))),0)</f>
        <v>0</v>
      </c>
      <c r="HS154" s="43">
        <f>IF($HS$1=1,IF(haviszla3!$E$5="h",haviszla3!BJ154,IF(haviszla3!$E$5="k",haviszla3!BK154,IF(haviszla3!$E$5="sz",haviszla3!BL154,IF(haviszla3!$E$5="cs",haviszla3!BM154,IF(haviszla3!$E$5="p",haviszla3!BN154,IF(haviszla3!$E$5="szo",haviszla3!BO154,0)))))),0)</f>
        <v>0</v>
      </c>
      <c r="HT154" s="43">
        <f>IF($HT$1=1,IF(haviszla3!$E$5="h",haviszla3!BP154,IF(haviszla3!$E$5="k",haviszla3!BQ154,IF(haviszla3!$E$5="sz",haviszla3!BR154,IF(haviszla3!$E$5="cs",haviszla3!BS154,IF(haviszla3!$E$5="p",haviszla3!BT154,IF(haviszla3!$E$5="szo",haviszla3!BU154,0)))))),0)</f>
        <v>0</v>
      </c>
      <c r="HU154" s="43">
        <f>IF($HU$1=1,IF(haviszla3!$E$5="h",haviszla3!BV154,IF(haviszla3!$E$5="k",haviszla3!BW154,IF(haviszla3!$E$5="sz",haviszla3!BX154,IF(haviszla3!$E$5="cs",haviszla3!BY154,IF(haviszla3!$E$5="p",haviszla3!BZ154,IF(haviszla3!$E$5="szo",haviszla3!CA154,0)))))),0)</f>
        <v>0</v>
      </c>
      <c r="HV154" s="43">
        <f>IF($HV$1=1,IF(haviszla3!$E$5="h",haviszla3!CB154,IF(haviszla3!$E$5="k",haviszla3!CC154,IF(haviszla3!$E$5="sz",haviszla3!CD154,IF(haviszla3!$E$5="cs",haviszla3!CE154,IF(haviszla3!$E$5="p",haviszla3!CF154,IF(haviszla3!$E$5="szo",haviszla3!CG154,0)))))),0)</f>
        <v>0</v>
      </c>
      <c r="HW154" s="43">
        <f>IF($HW$1=1,IF(haviszla3!$E$5="h",haviszla3!CH154,IF(haviszla3!$E$5="k",haviszla3!CI154,IF(haviszla3!$E$5="sz",haviszla3!CJ154,IF(haviszla3!$E$5="cs",haviszla3!CK154,IF(haviszla3!$E$5="p",haviszla3!CL154,IF(haviszla3!$E$5="szo",haviszla3!CM154,0)))))),0)</f>
        <v>0</v>
      </c>
      <c r="HX154" s="43">
        <f>IF($HX$1=1,IF(haviszla3!$E$5="h",haviszla3!CN154,IF(haviszla3!$E$5="k",haviszla3!CO154,IF(haviszla3!$E$5="sz",haviszla3!CP154,IF(haviszla3!$E$5="cs",haviszla3!CQ154,IF(haviszla3!$E$5="p",haviszla3!CR154,IF(haviszla3!$E$5="szo",haviszla3!CS154,0)))))),0)</f>
        <v>0</v>
      </c>
      <c r="HY154" s="43">
        <f>IF($HY$1=1,IF(haviszla3!$E$5="h",haviszla3!CT154,IF(haviszla3!$E$5="k",haviszla3!CU154,IF(haviszla3!$E$5="sz",haviszla3!CV154,IF(haviszla3!$E$5="cs",haviszla3!CW154,IF(haviszla3!$E$5="p",haviszla3!CX154,IF(haviszla3!$E$5="szo",haviszla3!CY154,0)))))),0)</f>
        <v>0</v>
      </c>
      <c r="HZ154" s="43">
        <f>IF($HZ$1=1,IF(haviszla3!$E$5="h",haviszla3!CZ154,IF(haviszla3!$E$5="k",haviszla3!DA154,IF(haviszla3!$E$5="sz",haviszla3!DB154,IF(haviszla3!$E$5="cs",haviszla3!DC154,IF(haviszla3!$E$5="p",haviszla3!DD154,IF(haviszla3!$E$5="szo",haviszla3!DE154,0)))))),0)</f>
        <v>0</v>
      </c>
      <c r="IA154" s="43">
        <f>IF($IA$1=1,IF(haviszla3!$E$5="h",haviszla3!DF154,IF(haviszla3!$E$5="k",haviszla3!DG154,IF(haviszla3!$E$5="sz",haviszla3!DH154,IF(haviszla3!$E$5="cs",haviszla3!DI154,IF(haviszla3!$E$5="p",haviszla3!DJ154,IF(haviszla3!$E$5="szo",haviszla3!DK154,0)))))),0)</f>
        <v>0</v>
      </c>
      <c r="IB154" s="43">
        <f>IF($IB$1=1,IF(haviszla3!$E$5="h",haviszla3!DL154,IF(haviszla3!$E$5="k",haviszla3!DM154,IF(haviszla3!$E$5="sz",haviszla3!DN154,IF(haviszla3!$E$5="cs",haviszla3!DO154,IF(haviszla3!$E$5="p",haviszla3!DP154,IF(haviszla3!$E$5="szo",haviszla3!DQ154,0)))))),0)</f>
        <v>0</v>
      </c>
      <c r="IC154" s="43">
        <f>IF($IC$1=1,IF(haviszla3!$E$5="h",haviszla3!DR154,IF(haviszla3!$E$5="k",haviszla3!DS154,IF(haviszla3!$E$5="sz",haviszla3!DT154,IF(haviszla3!$E$5="cs",haviszla3!DU154,IF(haviszla3!$E$5="p",haviszla3!DV154,IF(haviszla3!$E$5="szo",haviszla3!DW154,0)))))),0)</f>
        <v>0</v>
      </c>
      <c r="ID154" s="43">
        <f>IF($ID$1=1,IF(haviszla3!$E$5="h",haviszla3!DX154,IF(haviszla3!$E$5="k",haviszla3!DY154,IF(haviszla3!$E$5="sz",haviszla3!DZ154,IF(haviszla3!$E$5="cs",haviszla3!EA154,IF(haviszla3!$E$5="p",haviszla3!EB154,IF(haviszla3!$E$5="szo",haviszla3!EC154,0)))))),0)</f>
        <v>0</v>
      </c>
      <c r="IE154" s="43">
        <f>IF($IE$1=1,IF(haviszla3!$E$5="h",haviszla3!ED154,IF(haviszla3!$E$5="k",haviszla3!EE154,IF(haviszla3!$E$5="sz",haviszla3!EF154,IF(haviszla3!$E$5="cs",haviszla3!EG154,IF(haviszla3!$E$5="p",haviszla3!EH154,IF(haviszla3!$E$5="szo",haviszla3!EI154,0)))))),0)</f>
        <v>0</v>
      </c>
    </row>
    <row r="155" spans="1:239" ht="15" customHeight="1">
      <c r="A155" s="18" t="s">
        <v>225</v>
      </c>
      <c r="B155" s="89"/>
      <c r="E155" s="13">
        <f t="shared" si="104"/>
        <v>0</v>
      </c>
      <c r="F155" s="48"/>
      <c r="G155" s="49"/>
      <c r="H155" s="89">
        <v>0</v>
      </c>
      <c r="I155" s="51">
        <v>0</v>
      </c>
      <c r="J155" s="89">
        <v>0</v>
      </c>
      <c r="K155" s="52">
        <v>0</v>
      </c>
      <c r="L155" s="52">
        <v>0</v>
      </c>
      <c r="M155" s="52">
        <v>0</v>
      </c>
      <c r="N155" s="55">
        <v>0</v>
      </c>
      <c r="O155" s="54">
        <v>0</v>
      </c>
      <c r="P155" s="54">
        <v>0</v>
      </c>
      <c r="Q155" s="51">
        <v>0</v>
      </c>
      <c r="R155" s="54">
        <v>0</v>
      </c>
      <c r="S155" s="54">
        <v>0</v>
      </c>
      <c r="T155" s="55">
        <v>0</v>
      </c>
      <c r="U155" s="51">
        <v>0</v>
      </c>
      <c r="V155" s="54">
        <v>0</v>
      </c>
      <c r="W155" s="54">
        <v>0</v>
      </c>
      <c r="X155" s="54">
        <v>0</v>
      </c>
      <c r="Y155" s="54">
        <v>0</v>
      </c>
      <c r="Z155" s="55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5">
        <v>0</v>
      </c>
      <c r="AG155" s="54">
        <v>0</v>
      </c>
      <c r="AH155" s="54">
        <v>0</v>
      </c>
      <c r="AI155" s="54">
        <v>0</v>
      </c>
      <c r="AJ155" s="58">
        <v>0</v>
      </c>
      <c r="AK155" s="54">
        <v>0</v>
      </c>
      <c r="AL155" s="55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5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55">
        <v>0</v>
      </c>
      <c r="AY155" s="54">
        <v>0</v>
      </c>
      <c r="AZ155" s="54">
        <v>0</v>
      </c>
      <c r="BA155" s="54">
        <v>0</v>
      </c>
      <c r="BB155" s="58">
        <v>0</v>
      </c>
      <c r="BC155" s="58">
        <v>0</v>
      </c>
      <c r="BD155" s="55">
        <v>0</v>
      </c>
      <c r="BE155" s="54">
        <v>0</v>
      </c>
      <c r="BF155" s="54">
        <v>0</v>
      </c>
      <c r="BG155" s="54">
        <v>0</v>
      </c>
      <c r="BH155" s="65">
        <v>0</v>
      </c>
      <c r="BI155" s="54">
        <v>0</v>
      </c>
      <c r="BJ155" s="55">
        <v>0</v>
      </c>
      <c r="BK155" s="54">
        <v>0</v>
      </c>
      <c r="BL155" s="54">
        <v>0</v>
      </c>
      <c r="BM155" s="54">
        <v>0</v>
      </c>
      <c r="BN155" s="51">
        <v>0</v>
      </c>
      <c r="BO155" s="54">
        <v>0</v>
      </c>
      <c r="BP155" s="55">
        <v>0</v>
      </c>
      <c r="BQ155" s="54">
        <v>0</v>
      </c>
      <c r="BR155" s="54">
        <v>0</v>
      </c>
      <c r="BS155" s="54">
        <v>0</v>
      </c>
      <c r="BT155" s="54">
        <v>0</v>
      </c>
      <c r="BU155" s="54">
        <v>0</v>
      </c>
      <c r="BV155" s="55">
        <v>0</v>
      </c>
      <c r="BW155" s="54">
        <v>0</v>
      </c>
      <c r="BX155" s="54">
        <v>0</v>
      </c>
      <c r="BY155" s="54">
        <v>0</v>
      </c>
      <c r="BZ155" s="54">
        <v>0</v>
      </c>
      <c r="CA155" s="54">
        <v>0</v>
      </c>
      <c r="CB155" s="55">
        <v>0</v>
      </c>
      <c r="CC155" s="54">
        <v>0</v>
      </c>
      <c r="CD155" s="54">
        <v>0</v>
      </c>
      <c r="CE155" s="54">
        <v>0</v>
      </c>
      <c r="CF155" s="54">
        <v>0</v>
      </c>
      <c r="CG155" s="54">
        <v>0</v>
      </c>
      <c r="CH155" s="55">
        <v>0</v>
      </c>
      <c r="CI155" s="54">
        <v>0</v>
      </c>
      <c r="CJ155" s="54">
        <v>0</v>
      </c>
      <c r="CK155" s="54">
        <v>0</v>
      </c>
      <c r="CL155" s="54">
        <v>0</v>
      </c>
      <c r="CM155" s="54">
        <v>0</v>
      </c>
      <c r="CN155" s="55">
        <v>0</v>
      </c>
      <c r="CO155" s="54">
        <v>0</v>
      </c>
      <c r="CP155" s="54">
        <v>0</v>
      </c>
      <c r="CQ155" s="54">
        <v>0</v>
      </c>
      <c r="CR155" s="54">
        <v>0</v>
      </c>
      <c r="CS155" s="54">
        <v>0</v>
      </c>
      <c r="CT155" s="55">
        <v>0</v>
      </c>
      <c r="CU155" s="54">
        <v>0</v>
      </c>
      <c r="CV155" s="54">
        <v>0</v>
      </c>
      <c r="CW155" s="54">
        <v>0</v>
      </c>
      <c r="CX155" s="54">
        <v>0</v>
      </c>
      <c r="CY155" s="54">
        <v>0</v>
      </c>
      <c r="CZ155" s="55">
        <v>0</v>
      </c>
      <c r="DA155" s="54">
        <v>0</v>
      </c>
      <c r="DB155" s="54">
        <v>0</v>
      </c>
      <c r="DC155" s="54">
        <v>0</v>
      </c>
      <c r="DD155" s="58">
        <v>0</v>
      </c>
      <c r="DE155" s="54">
        <v>0</v>
      </c>
      <c r="DF155" s="55">
        <v>0</v>
      </c>
      <c r="DG155" s="54">
        <v>0</v>
      </c>
      <c r="DH155" s="54">
        <v>0</v>
      </c>
      <c r="DI155" s="54">
        <v>0</v>
      </c>
      <c r="DJ155" s="54">
        <v>0</v>
      </c>
      <c r="DK155" s="54">
        <v>0</v>
      </c>
      <c r="DL155" s="55">
        <v>0</v>
      </c>
      <c r="DM155" s="58">
        <v>0</v>
      </c>
      <c r="DN155" s="54">
        <v>0</v>
      </c>
      <c r="DO155" s="54">
        <v>0</v>
      </c>
      <c r="DP155" s="54">
        <v>0</v>
      </c>
      <c r="DQ155" s="54">
        <v>0</v>
      </c>
      <c r="DR155" s="55">
        <v>0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5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64">
        <v>0</v>
      </c>
      <c r="EE155" s="54">
        <v>0</v>
      </c>
      <c r="EF155" s="54">
        <v>0</v>
      </c>
      <c r="EG155" s="54">
        <v>0</v>
      </c>
      <c r="EH155" s="58">
        <v>0</v>
      </c>
      <c r="EI155" s="54">
        <v>0</v>
      </c>
      <c r="EJ155" s="55"/>
      <c r="EK155" s="54">
        <v>0</v>
      </c>
      <c r="EL155" s="54"/>
      <c r="EM155" s="54"/>
      <c r="EN155" s="54"/>
      <c r="EO155" s="59">
        <v>0</v>
      </c>
      <c r="EP155" s="55"/>
      <c r="EQ155" s="54">
        <v>0</v>
      </c>
      <c r="ER155" s="54"/>
      <c r="ES155" s="54"/>
      <c r="ET155" s="54"/>
      <c r="EU155" s="59">
        <v>0</v>
      </c>
      <c r="EV155" s="55"/>
      <c r="EW155" s="54">
        <v>0</v>
      </c>
      <c r="EX155" s="54"/>
      <c r="EY155" s="54"/>
      <c r="EZ155" s="54"/>
      <c r="FA155" s="59">
        <v>0</v>
      </c>
      <c r="FB155" s="43">
        <f t="shared" si="105"/>
        <v>0</v>
      </c>
      <c r="FC155" s="21">
        <f t="shared" si="106"/>
        <v>0</v>
      </c>
      <c r="FD155" s="43">
        <f t="shared" si="107"/>
        <v>0</v>
      </c>
      <c r="FE155" s="21">
        <f t="shared" si="108"/>
        <v>0</v>
      </c>
      <c r="FF155" s="43">
        <f t="shared" si="109"/>
        <v>0</v>
      </c>
      <c r="FG155" s="21">
        <f t="shared" si="110"/>
        <v>0</v>
      </c>
      <c r="FH155" s="43">
        <f t="shared" si="111"/>
        <v>0</v>
      </c>
      <c r="FI155" s="21">
        <f t="shared" si="112"/>
        <v>0</v>
      </c>
      <c r="FJ155" s="43">
        <f t="shared" si="113"/>
        <v>0</v>
      </c>
      <c r="FK155" s="21">
        <f t="shared" si="114"/>
        <v>0</v>
      </c>
      <c r="FL155" s="43">
        <f t="shared" si="115"/>
        <v>0</v>
      </c>
      <c r="FM155" s="21">
        <f t="shared" si="116"/>
        <v>0</v>
      </c>
      <c r="FN155" s="43">
        <f t="shared" si="117"/>
        <v>0</v>
      </c>
      <c r="FO155" s="21">
        <f t="shared" si="118"/>
        <v>0</v>
      </c>
      <c r="FP155" s="43">
        <f t="shared" si="119"/>
        <v>0</v>
      </c>
      <c r="FQ155" s="21">
        <f t="shared" si="120"/>
        <v>0</v>
      </c>
      <c r="FR155" s="43">
        <f t="shared" si="121"/>
        <v>0</v>
      </c>
      <c r="FS155" s="21">
        <f t="shared" si="122"/>
        <v>0</v>
      </c>
      <c r="FT155" s="43">
        <f t="shared" si="123"/>
        <v>0</v>
      </c>
      <c r="FU155" s="21">
        <f t="shared" si="124"/>
        <v>0</v>
      </c>
      <c r="FV155" s="43">
        <f t="shared" si="125"/>
        <v>0</v>
      </c>
      <c r="FW155" s="21">
        <f t="shared" si="126"/>
        <v>0</v>
      </c>
      <c r="FX155" s="43">
        <f t="shared" si="127"/>
        <v>0</v>
      </c>
      <c r="FY155" s="21">
        <f t="shared" si="128"/>
        <v>0</v>
      </c>
      <c r="FZ155" s="43">
        <f t="shared" si="129"/>
        <v>0</v>
      </c>
      <c r="GA155" s="21">
        <f t="shared" si="130"/>
        <v>0</v>
      </c>
      <c r="GB155" s="43">
        <f t="shared" si="131"/>
        <v>0</v>
      </c>
      <c r="GC155" s="21">
        <f t="shared" si="132"/>
        <v>0</v>
      </c>
      <c r="GD155" s="43">
        <f t="shared" si="133"/>
        <v>0</v>
      </c>
      <c r="GE155" s="21">
        <f t="shared" si="134"/>
        <v>0</v>
      </c>
      <c r="GF155" s="43">
        <f t="shared" si="135"/>
        <v>0</v>
      </c>
      <c r="GG155" s="21">
        <f t="shared" si="136"/>
        <v>0</v>
      </c>
      <c r="GH155" s="43">
        <f t="shared" si="137"/>
        <v>0</v>
      </c>
      <c r="GI155" s="21">
        <f t="shared" si="138"/>
        <v>0</v>
      </c>
      <c r="GJ155" s="43">
        <f t="shared" si="139"/>
        <v>0</v>
      </c>
      <c r="GK155" s="21">
        <f t="shared" si="140"/>
        <v>0</v>
      </c>
      <c r="GL155" s="43">
        <f t="shared" si="141"/>
        <v>0</v>
      </c>
      <c r="GM155" s="21">
        <f t="shared" si="142"/>
        <v>0</v>
      </c>
      <c r="GN155" s="43">
        <f t="shared" si="143"/>
        <v>0</v>
      </c>
      <c r="GO155" s="21">
        <f t="shared" si="144"/>
        <v>0</v>
      </c>
      <c r="GP155" s="43">
        <f t="shared" si="145"/>
        <v>0</v>
      </c>
      <c r="GQ155" s="21">
        <f t="shared" si="146"/>
        <v>0</v>
      </c>
      <c r="GR155" s="43">
        <f t="shared" si="147"/>
        <v>0</v>
      </c>
      <c r="GS155" s="21">
        <f t="shared" si="148"/>
        <v>0</v>
      </c>
      <c r="GT155" s="43">
        <f t="shared" si="149"/>
        <v>0</v>
      </c>
      <c r="GU155" s="21">
        <f t="shared" si="150"/>
        <v>0</v>
      </c>
      <c r="GV155" s="43">
        <f t="shared" si="151"/>
        <v>0</v>
      </c>
      <c r="GW155" s="43">
        <f t="shared" si="152"/>
        <v>0</v>
      </c>
      <c r="GY155" s="43">
        <f t="shared" si="153"/>
        <v>0</v>
      </c>
      <c r="HF155" s="89">
        <f t="shared" si="154"/>
        <v>0</v>
      </c>
      <c r="HG155" s="43">
        <f t="shared" si="154"/>
        <v>0</v>
      </c>
      <c r="HH155" s="89">
        <f t="shared" si="154"/>
        <v>0</v>
      </c>
      <c r="HI155" s="13">
        <f t="shared" si="155"/>
        <v>0</v>
      </c>
      <c r="HJ155" s="43">
        <f>IF($HJ$1=1,IF(haviszla3!$E$5="h",haviszla3!H155,IF(haviszla3!$E$5="k",haviszla3!I155,IF(haviszla3!$E$5="sz",haviszla3!J155,IF(haviszla3!$E$5="cs",haviszla3!K155,IF(haviszla3!$E$5="p",haviszla3!L155,IF(haviszla3!$E$5="szo",haviszla3!M155,0)))))),0)</f>
        <v>0</v>
      </c>
      <c r="HK155" s="43">
        <f>IF($HK$1=1,IF(haviszla3!$E$5="h",haviszla3!N155,IF(haviszla3!$E$5="k",haviszla3!O155,IF(haviszla3!$E$5="sz",haviszla3!P155,IF(haviszla3!$E$5="cs",haviszla3!Q155,IF(haviszla3!$E$5="p",haviszla3!R155,IF(haviszla3!$E$5="szo",haviszla3!S155,0)))))),0)</f>
        <v>0</v>
      </c>
      <c r="HL155" s="43">
        <f>IF($HL$1=1,IF(haviszla3!$E$5="h",haviszla3!T155,IF(haviszla3!$E$5="k",haviszla3!U155,IF(haviszla3!$E$5="sz",haviszla3!V155,IF(haviszla3!$E$5="cs",haviszla3!W155,IF(haviszla3!$E$5="p",haviszla3!X155,IF(haviszla3!$E$5="szo",haviszla3!Y155,0)))))),0)</f>
        <v>0</v>
      </c>
      <c r="HM155" s="43">
        <f>IF($HM$1=1,IF(haviszla3!$E$5="h",haviszla3!Z155,IF(haviszla3!$E$5="k",haviszla3!AA155,IF(haviszla3!$E$5="sz",haviszla3!AB155,IF(haviszla3!$E$5="cs",haviszla3!AC155,IF(haviszla3!$E$5="p",haviszla3!AD155,IF(haviszla3!$E$5="szo",haviszla3!AE155,0)))))),0)</f>
        <v>0</v>
      </c>
      <c r="HN155" s="43">
        <f>IF($HN$1=1,IF(haviszla3!$E$5="h",haviszla3!AF155,IF(haviszla3!$E$5="k",haviszla3!AG155,IF(haviszla3!$E$5="sz",haviszla3!AH155,IF(haviszla3!$E$5="cs",haviszla3!AI155,IF(haviszla3!$E$5="p",haviszla3!AJ155,IF(haviszla3!$E$5="szo",haviszla3!AK155,0)))))),0)</f>
        <v>0</v>
      </c>
      <c r="HO155" s="43">
        <f>IF($HO$1=1,IF(haviszla3!$E$5="h",haviszla3!AL155,IF(haviszla3!$E$5="k",haviszla3!AM155,IF(haviszla3!$E$5="sz",haviszla3!AN155,IF(haviszla3!$E$5="cs",haviszla3!AO155,IF(haviszla3!$E$5="p",haviszla3!AP155,IF(haviszla3!$E$5="szo",haviszla3!AQ155,0)))))),0)</f>
        <v>0</v>
      </c>
      <c r="HP155" s="43">
        <f>IF($HP$1=1,IF(haviszla3!$E$5="h",haviszla3!AR155,IF(haviszla3!$E$5="k",haviszla3!AS155,IF(haviszla3!$E$5="sz",haviszla3!AT155,IF(haviszla3!$E$5="cs",haviszla3!AU155,IF(haviszla3!$E$5="p",haviszla3!AV155,IF(haviszla3!$E$5="szo",haviszla3!AW155,0)))))),0)</f>
        <v>0</v>
      </c>
      <c r="HQ155" s="43">
        <f>IF($HQ$1=1,IF(haviszla3!$E$5="h",haviszla3!AX155,IF(haviszla3!$E$5="k",haviszla3!AY155,IF(haviszla3!$E$5="sz",haviszla3!AZ155,IF(haviszla3!$E$5="cs",haviszla3!BA155,IF(haviszla3!$E$5="p",haviszla3!BB155,IF(haviszla3!$E$5="szo",haviszla3!BC155,0)))))),0)</f>
        <v>0</v>
      </c>
      <c r="HR155" s="43">
        <f>IF($HR$1=1,IF(haviszla3!$E$5="h",haviszla3!BD155,IF(haviszla3!$E$5="k",haviszla3!BE155,IF(haviszla3!$E$5="sz",haviszla3!BF155,IF(haviszla3!$E$5="cs",haviszla3!BG155,IF(haviszla3!$E$5="p",haviszla3!BH155,IF(haviszla3!$E$5="szo",haviszla3!BI155,0)))))),0)</f>
        <v>0</v>
      </c>
      <c r="HS155" s="43">
        <f>IF($HS$1=1,IF(haviszla3!$E$5="h",haviszla3!BJ155,IF(haviszla3!$E$5="k",haviszla3!BK155,IF(haviszla3!$E$5="sz",haviszla3!BL155,IF(haviszla3!$E$5="cs",haviszla3!BM155,IF(haviszla3!$E$5="p",haviszla3!BN155,IF(haviszla3!$E$5="szo",haviszla3!BO155,0)))))),0)</f>
        <v>0</v>
      </c>
      <c r="HT155" s="43">
        <f>IF($HT$1=1,IF(haviszla3!$E$5="h",haviszla3!BP155,IF(haviszla3!$E$5="k",haviszla3!BQ155,IF(haviszla3!$E$5="sz",haviszla3!BR155,IF(haviszla3!$E$5="cs",haviszla3!BS155,IF(haviszla3!$E$5="p",haviszla3!BT155,IF(haviszla3!$E$5="szo",haviszla3!BU155,0)))))),0)</f>
        <v>0</v>
      </c>
      <c r="HU155" s="43">
        <f>IF($HU$1=1,IF(haviszla3!$E$5="h",haviszla3!BV155,IF(haviszla3!$E$5="k",haviszla3!BW155,IF(haviszla3!$E$5="sz",haviszla3!BX155,IF(haviszla3!$E$5="cs",haviszla3!BY155,IF(haviszla3!$E$5="p",haviszla3!BZ155,IF(haviszla3!$E$5="szo",haviszla3!CA155,0)))))),0)</f>
        <v>0</v>
      </c>
      <c r="HV155" s="43">
        <f>IF($HV$1=1,IF(haviszla3!$E$5="h",haviszla3!CB155,IF(haviszla3!$E$5="k",haviszla3!CC155,IF(haviszla3!$E$5="sz",haviszla3!CD155,IF(haviszla3!$E$5="cs",haviszla3!CE155,IF(haviszla3!$E$5="p",haviszla3!CF155,IF(haviszla3!$E$5="szo",haviszla3!CG155,0)))))),0)</f>
        <v>0</v>
      </c>
      <c r="HW155" s="43">
        <f>IF($HW$1=1,IF(haviszla3!$E$5="h",haviszla3!CH155,IF(haviszla3!$E$5="k",haviszla3!CI155,IF(haviszla3!$E$5="sz",haviszla3!CJ155,IF(haviszla3!$E$5="cs",haviszla3!CK155,IF(haviszla3!$E$5="p",haviszla3!CL155,IF(haviszla3!$E$5="szo",haviszla3!CM155,0)))))),0)</f>
        <v>0</v>
      </c>
      <c r="HX155" s="43">
        <f>IF($HX$1=1,IF(haviszla3!$E$5="h",haviszla3!CN155,IF(haviszla3!$E$5="k",haviszla3!CO155,IF(haviszla3!$E$5="sz",haviszla3!CP155,IF(haviszla3!$E$5="cs",haviszla3!CQ155,IF(haviszla3!$E$5="p",haviszla3!CR155,IF(haviszla3!$E$5="szo",haviszla3!CS155,0)))))),0)</f>
        <v>0</v>
      </c>
      <c r="HY155" s="43">
        <f>IF($HY$1=1,IF(haviszla3!$E$5="h",haviszla3!CT155,IF(haviszla3!$E$5="k",haviszla3!CU155,IF(haviszla3!$E$5="sz",haviszla3!CV155,IF(haviszla3!$E$5="cs",haviszla3!CW155,IF(haviszla3!$E$5="p",haviszla3!CX155,IF(haviszla3!$E$5="szo",haviszla3!CY155,0)))))),0)</f>
        <v>0</v>
      </c>
      <c r="HZ155" s="43">
        <f>IF($HZ$1=1,IF(haviszla3!$E$5="h",haviszla3!CZ155,IF(haviszla3!$E$5="k",haviszla3!DA155,IF(haviszla3!$E$5="sz",haviszla3!DB155,IF(haviszla3!$E$5="cs",haviszla3!DC155,IF(haviszla3!$E$5="p",haviszla3!DD155,IF(haviszla3!$E$5="szo",haviszla3!DE155,0)))))),0)</f>
        <v>0</v>
      </c>
      <c r="IA155" s="43">
        <f>IF($IA$1=1,IF(haviszla3!$E$5="h",haviszla3!DF155,IF(haviszla3!$E$5="k",haviszla3!DG155,IF(haviszla3!$E$5="sz",haviszla3!DH155,IF(haviszla3!$E$5="cs",haviszla3!DI155,IF(haviszla3!$E$5="p",haviszla3!DJ155,IF(haviszla3!$E$5="szo",haviszla3!DK155,0)))))),0)</f>
        <v>0</v>
      </c>
      <c r="IB155" s="43">
        <f>IF($IB$1=1,IF(haviszla3!$E$5="h",haviszla3!DL155,IF(haviszla3!$E$5="k",haviszla3!DM155,IF(haviszla3!$E$5="sz",haviszla3!DN155,IF(haviszla3!$E$5="cs",haviszla3!DO155,IF(haviszla3!$E$5="p",haviszla3!DP155,IF(haviszla3!$E$5="szo",haviszla3!DQ155,0)))))),0)</f>
        <v>0</v>
      </c>
      <c r="IC155" s="43">
        <f>IF($IC$1=1,IF(haviszla3!$E$5="h",haviszla3!DR155,IF(haviszla3!$E$5="k",haviszla3!DS155,IF(haviszla3!$E$5="sz",haviszla3!DT155,IF(haviszla3!$E$5="cs",haviszla3!DU155,IF(haviszla3!$E$5="p",haviszla3!DV155,IF(haviszla3!$E$5="szo",haviszla3!DW155,0)))))),0)</f>
        <v>0</v>
      </c>
      <c r="ID155" s="43">
        <f>IF($ID$1=1,IF(haviszla3!$E$5="h",haviszla3!DX155,IF(haviszla3!$E$5="k",haviszla3!DY155,IF(haviszla3!$E$5="sz",haviszla3!DZ155,IF(haviszla3!$E$5="cs",haviszla3!EA155,IF(haviszla3!$E$5="p",haviszla3!EB155,IF(haviszla3!$E$5="szo",haviszla3!EC155,0)))))),0)</f>
        <v>0</v>
      </c>
      <c r="IE155" s="43">
        <f>IF($IE$1=1,IF(haviszla3!$E$5="h",haviszla3!ED155,IF(haviszla3!$E$5="k",haviszla3!EE155,IF(haviszla3!$E$5="sz",haviszla3!EF155,IF(haviszla3!$E$5="cs",haviszla3!EG155,IF(haviszla3!$E$5="p",haviszla3!EH155,IF(haviszla3!$E$5="szo",haviszla3!EI155,0)))))),0)</f>
        <v>0</v>
      </c>
    </row>
    <row r="156" spans="1:239" ht="15" customHeight="1">
      <c r="A156" s="18" t="s">
        <v>226</v>
      </c>
      <c r="B156" s="89"/>
      <c r="E156" s="13">
        <f t="shared" si="104"/>
        <v>0</v>
      </c>
      <c r="F156" s="48"/>
      <c r="G156" s="49"/>
      <c r="H156" s="89">
        <v>0</v>
      </c>
      <c r="I156" s="51">
        <v>0</v>
      </c>
      <c r="J156" s="89">
        <v>0</v>
      </c>
      <c r="K156" s="51">
        <v>0</v>
      </c>
      <c r="L156" s="51">
        <v>0</v>
      </c>
      <c r="M156" s="52">
        <v>0</v>
      </c>
      <c r="N156" s="64">
        <v>0</v>
      </c>
      <c r="O156" s="51">
        <v>0</v>
      </c>
      <c r="P156" s="51">
        <v>0</v>
      </c>
      <c r="Q156" s="51">
        <v>0</v>
      </c>
      <c r="R156" s="51">
        <v>0</v>
      </c>
      <c r="S156" s="54">
        <v>0</v>
      </c>
      <c r="T156" s="55">
        <v>0</v>
      </c>
      <c r="U156" s="51">
        <v>0</v>
      </c>
      <c r="V156" s="51">
        <v>0</v>
      </c>
      <c r="W156" s="51">
        <v>0</v>
      </c>
      <c r="X156" s="51">
        <v>0</v>
      </c>
      <c r="Y156" s="51">
        <v>0</v>
      </c>
      <c r="Z156" s="64">
        <v>0</v>
      </c>
      <c r="AA156" s="51">
        <v>0</v>
      </c>
      <c r="AB156" s="51">
        <v>0</v>
      </c>
      <c r="AC156" s="51">
        <v>0</v>
      </c>
      <c r="AD156" s="51">
        <v>0</v>
      </c>
      <c r="AE156" s="54">
        <v>0</v>
      </c>
      <c r="AF156" s="64">
        <v>0</v>
      </c>
      <c r="AG156" s="51">
        <v>0</v>
      </c>
      <c r="AH156" s="54">
        <v>0</v>
      </c>
      <c r="AI156" s="54">
        <v>0</v>
      </c>
      <c r="AJ156" s="56">
        <v>0</v>
      </c>
      <c r="AK156" s="51">
        <v>0</v>
      </c>
      <c r="AL156" s="55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64">
        <v>0</v>
      </c>
      <c r="AS156" s="51">
        <v>0</v>
      </c>
      <c r="AT156" s="54">
        <v>0</v>
      </c>
      <c r="AU156" s="51">
        <v>0</v>
      </c>
      <c r="AV156" s="51">
        <v>0</v>
      </c>
      <c r="AW156" s="54">
        <v>0</v>
      </c>
      <c r="AX156" s="55">
        <v>0</v>
      </c>
      <c r="AY156" s="51">
        <v>0</v>
      </c>
      <c r="AZ156" s="51">
        <v>0</v>
      </c>
      <c r="BA156" s="51">
        <v>0</v>
      </c>
      <c r="BB156" s="56">
        <v>0</v>
      </c>
      <c r="BC156" s="58">
        <v>0</v>
      </c>
      <c r="BD156" s="55">
        <v>0</v>
      </c>
      <c r="BE156" s="51">
        <v>0</v>
      </c>
      <c r="BF156" s="54">
        <v>0</v>
      </c>
      <c r="BG156" s="54">
        <v>0</v>
      </c>
      <c r="BH156" s="54">
        <v>0</v>
      </c>
      <c r="BI156" s="54">
        <v>0</v>
      </c>
      <c r="BJ156" s="55">
        <v>0</v>
      </c>
      <c r="BK156" s="54">
        <v>0</v>
      </c>
      <c r="BL156" s="54">
        <v>0</v>
      </c>
      <c r="BM156" s="51">
        <v>0</v>
      </c>
      <c r="BN156" s="51">
        <v>0</v>
      </c>
      <c r="BO156" s="54">
        <v>0</v>
      </c>
      <c r="BP156" s="55">
        <v>0</v>
      </c>
      <c r="BQ156" s="54">
        <v>0</v>
      </c>
      <c r="BR156" s="54">
        <v>0</v>
      </c>
      <c r="BS156" s="51">
        <v>0</v>
      </c>
      <c r="BT156" s="54">
        <v>0</v>
      </c>
      <c r="BU156" s="54">
        <v>0</v>
      </c>
      <c r="BV156" s="55">
        <v>0</v>
      </c>
      <c r="BW156" s="54">
        <v>0</v>
      </c>
      <c r="BX156" s="54">
        <v>0</v>
      </c>
      <c r="BY156" s="51">
        <v>0</v>
      </c>
      <c r="BZ156" s="54">
        <v>0</v>
      </c>
      <c r="CA156" s="54">
        <v>0</v>
      </c>
      <c r="CB156" s="55">
        <v>0</v>
      </c>
      <c r="CC156" s="51">
        <v>0</v>
      </c>
      <c r="CD156" s="54">
        <v>0</v>
      </c>
      <c r="CE156" s="51">
        <v>0</v>
      </c>
      <c r="CF156" s="51">
        <v>0</v>
      </c>
      <c r="CG156" s="54">
        <v>0</v>
      </c>
      <c r="CH156" s="55">
        <v>0</v>
      </c>
      <c r="CI156" s="54">
        <v>0</v>
      </c>
      <c r="CJ156" s="54">
        <v>0</v>
      </c>
      <c r="CK156" s="51">
        <v>0</v>
      </c>
      <c r="CL156" s="54">
        <v>0</v>
      </c>
      <c r="CM156" s="54">
        <v>0</v>
      </c>
      <c r="CN156" s="55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5">
        <v>0</v>
      </c>
      <c r="CU156" s="51">
        <v>0</v>
      </c>
      <c r="CV156" s="54">
        <v>0</v>
      </c>
      <c r="CW156" s="54">
        <v>0</v>
      </c>
      <c r="CX156" s="51">
        <v>0</v>
      </c>
      <c r="CY156" s="54">
        <v>0</v>
      </c>
      <c r="CZ156" s="55">
        <v>0</v>
      </c>
      <c r="DA156" s="54">
        <v>0</v>
      </c>
      <c r="DB156" s="54">
        <v>0</v>
      </c>
      <c r="DC156" s="54">
        <v>0</v>
      </c>
      <c r="DD156" s="58">
        <v>0</v>
      </c>
      <c r="DE156" s="54">
        <v>0</v>
      </c>
      <c r="DF156" s="55">
        <v>0</v>
      </c>
      <c r="DG156" s="51">
        <v>0</v>
      </c>
      <c r="DH156" s="54">
        <v>0</v>
      </c>
      <c r="DI156" s="51">
        <v>0</v>
      </c>
      <c r="DJ156" s="51">
        <v>0</v>
      </c>
      <c r="DK156" s="54">
        <v>0</v>
      </c>
      <c r="DL156" s="64">
        <v>0</v>
      </c>
      <c r="DM156" s="56">
        <v>0</v>
      </c>
      <c r="DN156" s="54">
        <v>0</v>
      </c>
      <c r="DO156" s="51">
        <v>0</v>
      </c>
      <c r="DP156" s="51">
        <v>0</v>
      </c>
      <c r="DQ156" s="54">
        <v>0</v>
      </c>
      <c r="DR156" s="64">
        <v>0</v>
      </c>
      <c r="DS156" s="51">
        <v>0</v>
      </c>
      <c r="DT156" s="51">
        <v>0</v>
      </c>
      <c r="DU156" s="51">
        <v>0</v>
      </c>
      <c r="DV156" s="51">
        <v>0</v>
      </c>
      <c r="DW156" s="54">
        <v>0</v>
      </c>
      <c r="DX156" s="55">
        <v>0</v>
      </c>
      <c r="DY156" s="54">
        <v>0</v>
      </c>
      <c r="DZ156" s="54">
        <v>0</v>
      </c>
      <c r="EA156" s="54">
        <v>0</v>
      </c>
      <c r="EB156" s="51">
        <v>0</v>
      </c>
      <c r="EC156" s="54">
        <v>0</v>
      </c>
      <c r="ED156" s="64">
        <v>0</v>
      </c>
      <c r="EE156" s="54">
        <v>0</v>
      </c>
      <c r="EF156" s="51">
        <v>0</v>
      </c>
      <c r="EG156" s="54">
        <v>0</v>
      </c>
      <c r="EH156" s="58">
        <v>0</v>
      </c>
      <c r="EI156" s="54">
        <v>0</v>
      </c>
      <c r="EJ156" s="55"/>
      <c r="EK156" s="54">
        <v>0</v>
      </c>
      <c r="EL156" s="54"/>
      <c r="EM156" s="54"/>
      <c r="EN156" s="54"/>
      <c r="EO156" s="59">
        <v>0</v>
      </c>
      <c r="EP156" s="55"/>
      <c r="EQ156" s="54">
        <v>0</v>
      </c>
      <c r="ER156" s="54"/>
      <c r="ES156" s="54"/>
      <c r="ET156" s="54"/>
      <c r="EU156" s="59">
        <v>0</v>
      </c>
      <c r="EV156" s="55"/>
      <c r="EW156" s="54">
        <v>0</v>
      </c>
      <c r="EX156" s="54"/>
      <c r="EY156" s="54"/>
      <c r="EZ156" s="54"/>
      <c r="FA156" s="59">
        <v>0</v>
      </c>
      <c r="FB156" s="43">
        <f t="shared" si="105"/>
        <v>0</v>
      </c>
      <c r="FC156" s="21">
        <f t="shared" si="106"/>
        <v>0</v>
      </c>
      <c r="FD156" s="43">
        <f t="shared" si="107"/>
        <v>0</v>
      </c>
      <c r="FE156" s="21">
        <f t="shared" si="108"/>
        <v>0</v>
      </c>
      <c r="FF156" s="43">
        <f t="shared" si="109"/>
        <v>0</v>
      </c>
      <c r="FG156" s="21">
        <f t="shared" si="110"/>
        <v>0</v>
      </c>
      <c r="FH156" s="43">
        <f t="shared" si="111"/>
        <v>0</v>
      </c>
      <c r="FI156" s="21">
        <f t="shared" si="112"/>
        <v>0</v>
      </c>
      <c r="FJ156" s="43">
        <f t="shared" si="113"/>
        <v>0</v>
      </c>
      <c r="FK156" s="21">
        <f t="shared" si="114"/>
        <v>0</v>
      </c>
      <c r="FL156" s="43">
        <f t="shared" si="115"/>
        <v>0</v>
      </c>
      <c r="FM156" s="21">
        <f t="shared" si="116"/>
        <v>0</v>
      </c>
      <c r="FN156" s="43">
        <f t="shared" si="117"/>
        <v>0</v>
      </c>
      <c r="FO156" s="21">
        <f t="shared" si="118"/>
        <v>0</v>
      </c>
      <c r="FP156" s="43">
        <f t="shared" si="119"/>
        <v>0</v>
      </c>
      <c r="FQ156" s="21">
        <f t="shared" si="120"/>
        <v>0</v>
      </c>
      <c r="FR156" s="43">
        <f t="shared" si="121"/>
        <v>0</v>
      </c>
      <c r="FS156" s="21">
        <f t="shared" si="122"/>
        <v>0</v>
      </c>
      <c r="FT156" s="43">
        <f t="shared" si="123"/>
        <v>0</v>
      </c>
      <c r="FU156" s="21">
        <f t="shared" si="124"/>
        <v>0</v>
      </c>
      <c r="FV156" s="43">
        <f t="shared" si="125"/>
        <v>0</v>
      </c>
      <c r="FW156" s="21">
        <f t="shared" si="126"/>
        <v>0</v>
      </c>
      <c r="FX156" s="43">
        <f t="shared" si="127"/>
        <v>0</v>
      </c>
      <c r="FY156" s="21">
        <f t="shared" si="128"/>
        <v>0</v>
      </c>
      <c r="FZ156" s="43">
        <f t="shared" si="129"/>
        <v>0</v>
      </c>
      <c r="GA156" s="21">
        <f t="shared" si="130"/>
        <v>0</v>
      </c>
      <c r="GB156" s="43">
        <f t="shared" si="131"/>
        <v>0</v>
      </c>
      <c r="GC156" s="21">
        <f t="shared" si="132"/>
        <v>0</v>
      </c>
      <c r="GD156" s="43">
        <f t="shared" si="133"/>
        <v>0</v>
      </c>
      <c r="GE156" s="21">
        <f t="shared" si="134"/>
        <v>0</v>
      </c>
      <c r="GF156" s="43">
        <f t="shared" si="135"/>
        <v>0</v>
      </c>
      <c r="GG156" s="21">
        <f t="shared" si="136"/>
        <v>0</v>
      </c>
      <c r="GH156" s="43">
        <f t="shared" si="137"/>
        <v>0</v>
      </c>
      <c r="GI156" s="21">
        <f t="shared" si="138"/>
        <v>0</v>
      </c>
      <c r="GJ156" s="43">
        <f t="shared" si="139"/>
        <v>0</v>
      </c>
      <c r="GK156" s="21">
        <f t="shared" si="140"/>
        <v>0</v>
      </c>
      <c r="GL156" s="43">
        <f t="shared" si="141"/>
        <v>0</v>
      </c>
      <c r="GM156" s="21">
        <f t="shared" si="142"/>
        <v>0</v>
      </c>
      <c r="GN156" s="43">
        <f t="shared" si="143"/>
        <v>0</v>
      </c>
      <c r="GO156" s="21">
        <f t="shared" si="144"/>
        <v>0</v>
      </c>
      <c r="GP156" s="43">
        <f t="shared" si="145"/>
        <v>0</v>
      </c>
      <c r="GQ156" s="21">
        <f t="shared" si="146"/>
        <v>0</v>
      </c>
      <c r="GR156" s="43">
        <f t="shared" si="147"/>
        <v>0</v>
      </c>
      <c r="GS156" s="21">
        <f t="shared" si="148"/>
        <v>0</v>
      </c>
      <c r="GT156" s="43">
        <f t="shared" si="149"/>
        <v>0</v>
      </c>
      <c r="GU156" s="21">
        <f t="shared" si="150"/>
        <v>0</v>
      </c>
      <c r="GV156" s="43">
        <f t="shared" si="151"/>
        <v>0</v>
      </c>
      <c r="GW156" s="43">
        <f t="shared" si="152"/>
        <v>0</v>
      </c>
      <c r="GY156" s="43">
        <f t="shared" si="153"/>
        <v>0</v>
      </c>
      <c r="HF156" s="89">
        <f t="shared" si="154"/>
        <v>0</v>
      </c>
      <c r="HG156" s="43">
        <f t="shared" si="154"/>
        <v>0</v>
      </c>
      <c r="HH156" s="89">
        <f t="shared" si="154"/>
        <v>0</v>
      </c>
      <c r="HI156" s="13">
        <f t="shared" si="155"/>
        <v>0</v>
      </c>
      <c r="HJ156" s="43">
        <f>IF($HJ$1=1,IF(haviszla3!$E$5="h",haviszla3!H156,IF(haviszla3!$E$5="k",haviszla3!I156,IF(haviszla3!$E$5="sz",haviszla3!J156,IF(haviszla3!$E$5="cs",haviszla3!K156,IF(haviszla3!$E$5="p",haviszla3!L156,IF(haviszla3!$E$5="szo",haviszla3!M156,0)))))),0)</f>
        <v>0</v>
      </c>
      <c r="HK156" s="43">
        <f>IF($HK$1=1,IF(haviszla3!$E$5="h",haviszla3!N156,IF(haviszla3!$E$5="k",haviszla3!O156,IF(haviszla3!$E$5="sz",haviszla3!P156,IF(haviszla3!$E$5="cs",haviszla3!Q156,IF(haviszla3!$E$5="p",haviszla3!R156,IF(haviszla3!$E$5="szo",haviszla3!S156,0)))))),0)</f>
        <v>0</v>
      </c>
      <c r="HL156" s="43">
        <f>IF($HL$1=1,IF(haviszla3!$E$5="h",haviszla3!T156,IF(haviszla3!$E$5="k",haviszla3!U156,IF(haviszla3!$E$5="sz",haviszla3!V156,IF(haviszla3!$E$5="cs",haviszla3!W156,IF(haviszla3!$E$5="p",haviszla3!X156,IF(haviszla3!$E$5="szo",haviszla3!Y156,0)))))),0)</f>
        <v>0</v>
      </c>
      <c r="HM156" s="43">
        <f>IF($HM$1=1,IF(haviszla3!$E$5="h",haviszla3!Z156,IF(haviszla3!$E$5="k",haviszla3!AA156,IF(haviszla3!$E$5="sz",haviszla3!AB156,IF(haviszla3!$E$5="cs",haviszla3!AC156,IF(haviszla3!$E$5="p",haviszla3!AD156,IF(haviszla3!$E$5="szo",haviszla3!AE156,0)))))),0)</f>
        <v>0</v>
      </c>
      <c r="HN156" s="43">
        <f>IF($HN$1=1,IF(haviszla3!$E$5="h",haviszla3!AF156,IF(haviszla3!$E$5="k",haviszla3!AG156,IF(haviszla3!$E$5="sz",haviszla3!AH156,IF(haviszla3!$E$5="cs",haviszla3!AI156,IF(haviszla3!$E$5="p",haviszla3!AJ156,IF(haviszla3!$E$5="szo",haviszla3!AK156,0)))))),0)</f>
        <v>0</v>
      </c>
      <c r="HO156" s="43">
        <f>IF($HO$1=1,IF(haviszla3!$E$5="h",haviszla3!AL156,IF(haviszla3!$E$5="k",haviszla3!AM156,IF(haviszla3!$E$5="sz",haviszla3!AN156,IF(haviszla3!$E$5="cs",haviszla3!AO156,IF(haviszla3!$E$5="p",haviszla3!AP156,IF(haviszla3!$E$5="szo",haviszla3!AQ156,0)))))),0)</f>
        <v>0</v>
      </c>
      <c r="HP156" s="43">
        <f>IF($HP$1=1,IF(haviszla3!$E$5="h",haviszla3!AR156,IF(haviszla3!$E$5="k",haviszla3!AS156,IF(haviszla3!$E$5="sz",haviszla3!AT156,IF(haviszla3!$E$5="cs",haviszla3!AU156,IF(haviszla3!$E$5="p",haviszla3!AV156,IF(haviszla3!$E$5="szo",haviszla3!AW156,0)))))),0)</f>
        <v>0</v>
      </c>
      <c r="HQ156" s="43">
        <f>IF($HQ$1=1,IF(haviszla3!$E$5="h",haviszla3!AX156,IF(haviszla3!$E$5="k",haviszla3!AY156,IF(haviszla3!$E$5="sz",haviszla3!AZ156,IF(haviszla3!$E$5="cs",haviszla3!BA156,IF(haviszla3!$E$5="p",haviszla3!BB156,IF(haviszla3!$E$5="szo",haviszla3!BC156,0)))))),0)</f>
        <v>0</v>
      </c>
      <c r="HR156" s="43">
        <f>IF($HR$1=1,IF(haviszla3!$E$5="h",haviszla3!BD156,IF(haviszla3!$E$5="k",haviszla3!BE156,IF(haviszla3!$E$5="sz",haviszla3!BF156,IF(haviszla3!$E$5="cs",haviszla3!BG156,IF(haviszla3!$E$5="p",haviszla3!BH156,IF(haviszla3!$E$5="szo",haviszla3!BI156,0)))))),0)</f>
        <v>0</v>
      </c>
      <c r="HS156" s="43">
        <f>IF($HS$1=1,IF(haviszla3!$E$5="h",haviszla3!BJ156,IF(haviszla3!$E$5="k",haviszla3!BK156,IF(haviszla3!$E$5="sz",haviszla3!BL156,IF(haviszla3!$E$5="cs",haviszla3!BM156,IF(haviszla3!$E$5="p",haviszla3!BN156,IF(haviszla3!$E$5="szo",haviszla3!BO156,0)))))),0)</f>
        <v>0</v>
      </c>
      <c r="HT156" s="43">
        <f>IF($HT$1=1,IF(haviszla3!$E$5="h",haviszla3!BP156,IF(haviszla3!$E$5="k",haviszla3!BQ156,IF(haviszla3!$E$5="sz",haviszla3!BR156,IF(haviszla3!$E$5="cs",haviszla3!BS156,IF(haviszla3!$E$5="p",haviszla3!BT156,IF(haviszla3!$E$5="szo",haviszla3!BU156,0)))))),0)</f>
        <v>0</v>
      </c>
      <c r="HU156" s="43">
        <f>IF($HU$1=1,IF(haviszla3!$E$5="h",haviszla3!BV156,IF(haviszla3!$E$5="k",haviszla3!BW156,IF(haviszla3!$E$5="sz",haviszla3!BX156,IF(haviszla3!$E$5="cs",haviszla3!BY156,IF(haviszla3!$E$5="p",haviszla3!BZ156,IF(haviszla3!$E$5="szo",haviszla3!CA156,0)))))),0)</f>
        <v>0</v>
      </c>
      <c r="HV156" s="43">
        <f>IF($HV$1=1,IF(haviszla3!$E$5="h",haviszla3!CB156,IF(haviszla3!$E$5="k",haviszla3!CC156,IF(haviszla3!$E$5="sz",haviszla3!CD156,IF(haviszla3!$E$5="cs",haviszla3!CE156,IF(haviszla3!$E$5="p",haviszla3!CF156,IF(haviszla3!$E$5="szo",haviszla3!CG156,0)))))),0)</f>
        <v>0</v>
      </c>
      <c r="HW156" s="43">
        <f>IF($HW$1=1,IF(haviszla3!$E$5="h",haviszla3!CH156,IF(haviszla3!$E$5="k",haviszla3!CI156,IF(haviszla3!$E$5="sz",haviszla3!CJ156,IF(haviszla3!$E$5="cs",haviszla3!CK156,IF(haviszla3!$E$5="p",haviszla3!CL156,IF(haviszla3!$E$5="szo",haviszla3!CM156,0)))))),0)</f>
        <v>0</v>
      </c>
      <c r="HX156" s="43">
        <f>IF($HX$1=1,IF(haviszla3!$E$5="h",haviszla3!CN156,IF(haviszla3!$E$5="k",haviszla3!CO156,IF(haviszla3!$E$5="sz",haviszla3!CP156,IF(haviszla3!$E$5="cs",haviszla3!CQ156,IF(haviszla3!$E$5="p",haviszla3!CR156,IF(haviszla3!$E$5="szo",haviszla3!CS156,0)))))),0)</f>
        <v>0</v>
      </c>
      <c r="HY156" s="43">
        <f>IF($HY$1=1,IF(haviszla3!$E$5="h",haviszla3!CT156,IF(haviszla3!$E$5="k",haviszla3!CU156,IF(haviszla3!$E$5="sz",haviszla3!CV156,IF(haviszla3!$E$5="cs",haviszla3!CW156,IF(haviszla3!$E$5="p",haviszla3!CX156,IF(haviszla3!$E$5="szo",haviszla3!CY156,0)))))),0)</f>
        <v>0</v>
      </c>
      <c r="HZ156" s="43">
        <f>IF($HZ$1=1,IF(haviszla3!$E$5="h",haviszla3!CZ156,IF(haviszla3!$E$5="k",haviszla3!DA156,IF(haviszla3!$E$5="sz",haviszla3!DB156,IF(haviszla3!$E$5="cs",haviszla3!DC156,IF(haviszla3!$E$5="p",haviszla3!DD156,IF(haviszla3!$E$5="szo",haviszla3!DE156,0)))))),0)</f>
        <v>0</v>
      </c>
      <c r="IA156" s="43">
        <f>IF($IA$1=1,IF(haviszla3!$E$5="h",haviszla3!DF156,IF(haviszla3!$E$5="k",haviszla3!DG156,IF(haviszla3!$E$5="sz",haviszla3!DH156,IF(haviszla3!$E$5="cs",haviszla3!DI156,IF(haviszla3!$E$5="p",haviszla3!DJ156,IF(haviszla3!$E$5="szo",haviszla3!DK156,0)))))),0)</f>
        <v>0</v>
      </c>
      <c r="IB156" s="43">
        <f>IF($IB$1=1,IF(haviszla3!$E$5="h",haviszla3!DL156,IF(haviszla3!$E$5="k",haviszla3!DM156,IF(haviszla3!$E$5="sz",haviszla3!DN156,IF(haviszla3!$E$5="cs",haviszla3!DO156,IF(haviszla3!$E$5="p",haviszla3!DP156,IF(haviszla3!$E$5="szo",haviszla3!DQ156,0)))))),0)</f>
        <v>0</v>
      </c>
      <c r="IC156" s="43">
        <f>IF($IC$1=1,IF(haviszla3!$E$5="h",haviszla3!DR156,IF(haviszla3!$E$5="k",haviszla3!DS156,IF(haviszla3!$E$5="sz",haviszla3!DT156,IF(haviszla3!$E$5="cs",haviszla3!DU156,IF(haviszla3!$E$5="p",haviszla3!DV156,IF(haviszla3!$E$5="szo",haviszla3!DW156,0)))))),0)</f>
        <v>0</v>
      </c>
      <c r="ID156" s="43">
        <f>IF($ID$1=1,IF(haviszla3!$E$5="h",haviszla3!DX156,IF(haviszla3!$E$5="k",haviszla3!DY156,IF(haviszla3!$E$5="sz",haviszla3!DZ156,IF(haviszla3!$E$5="cs",haviszla3!EA156,IF(haviszla3!$E$5="p",haviszla3!EB156,IF(haviszla3!$E$5="szo",haviszla3!EC156,0)))))),0)</f>
        <v>0</v>
      </c>
      <c r="IE156" s="43">
        <f>IF($IE$1=1,IF(haviszla3!$E$5="h",haviszla3!ED156,IF(haviszla3!$E$5="k",haviszla3!EE156,IF(haviszla3!$E$5="sz",haviszla3!EF156,IF(haviszla3!$E$5="cs",haviszla3!EG156,IF(haviszla3!$E$5="p",haviszla3!EH156,IF(haviszla3!$E$5="szo",haviszla3!EI156,0)))))),0)</f>
        <v>0</v>
      </c>
    </row>
    <row r="157" spans="1:239" ht="15" customHeight="1">
      <c r="A157" s="18" t="s">
        <v>227</v>
      </c>
      <c r="B157" s="89"/>
      <c r="E157" s="13">
        <f t="shared" si="104"/>
        <v>0</v>
      </c>
      <c r="F157" s="48"/>
      <c r="G157" s="49"/>
      <c r="H157" s="89">
        <v>0</v>
      </c>
      <c r="I157" s="51">
        <v>0</v>
      </c>
      <c r="J157" s="89">
        <v>0</v>
      </c>
      <c r="K157" s="51">
        <v>0</v>
      </c>
      <c r="L157" s="51">
        <v>0</v>
      </c>
      <c r="M157" s="52">
        <v>0</v>
      </c>
      <c r="N157" s="64">
        <v>0</v>
      </c>
      <c r="O157" s="51">
        <v>0</v>
      </c>
      <c r="P157" s="51">
        <v>0</v>
      </c>
      <c r="Q157" s="51">
        <v>0</v>
      </c>
      <c r="R157" s="51">
        <v>0</v>
      </c>
      <c r="S157" s="54">
        <v>0</v>
      </c>
      <c r="T157" s="55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64">
        <v>0</v>
      </c>
      <c r="AA157" s="51">
        <v>0</v>
      </c>
      <c r="AB157" s="51">
        <v>0</v>
      </c>
      <c r="AC157" s="51">
        <v>0</v>
      </c>
      <c r="AD157" s="51">
        <v>0</v>
      </c>
      <c r="AE157" s="54">
        <v>0</v>
      </c>
      <c r="AF157" s="64">
        <v>0</v>
      </c>
      <c r="AG157" s="51">
        <v>0</v>
      </c>
      <c r="AH157" s="54">
        <v>0</v>
      </c>
      <c r="AI157" s="54">
        <v>0</v>
      </c>
      <c r="AJ157" s="56">
        <v>0</v>
      </c>
      <c r="AK157" s="51">
        <v>0</v>
      </c>
      <c r="AL157" s="55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64">
        <v>0</v>
      </c>
      <c r="AS157" s="51">
        <v>0</v>
      </c>
      <c r="AT157" s="54">
        <v>0</v>
      </c>
      <c r="AU157" s="51">
        <v>0</v>
      </c>
      <c r="AV157" s="51">
        <v>0</v>
      </c>
      <c r="AW157" s="54">
        <v>0</v>
      </c>
      <c r="AX157" s="55">
        <v>0</v>
      </c>
      <c r="AY157" s="51">
        <v>0</v>
      </c>
      <c r="AZ157" s="51">
        <v>0</v>
      </c>
      <c r="BA157" s="51">
        <v>0</v>
      </c>
      <c r="BB157" s="56">
        <v>0</v>
      </c>
      <c r="BC157" s="58">
        <v>0</v>
      </c>
      <c r="BD157" s="55">
        <v>0</v>
      </c>
      <c r="BE157" s="51">
        <v>0</v>
      </c>
      <c r="BF157" s="54">
        <v>0</v>
      </c>
      <c r="BG157" s="54">
        <v>0</v>
      </c>
      <c r="BH157" s="54">
        <v>0</v>
      </c>
      <c r="BI157" s="54">
        <v>0</v>
      </c>
      <c r="BJ157" s="55">
        <v>0</v>
      </c>
      <c r="BK157" s="54">
        <v>0</v>
      </c>
      <c r="BL157" s="54">
        <v>0</v>
      </c>
      <c r="BM157" s="51">
        <v>0</v>
      </c>
      <c r="BN157" s="51">
        <v>0</v>
      </c>
      <c r="BO157" s="54">
        <v>0</v>
      </c>
      <c r="BP157" s="55">
        <v>0</v>
      </c>
      <c r="BQ157" s="54">
        <v>0</v>
      </c>
      <c r="BR157" s="54">
        <v>0</v>
      </c>
      <c r="BS157" s="51">
        <v>0</v>
      </c>
      <c r="BT157" s="54">
        <v>0</v>
      </c>
      <c r="BU157" s="54">
        <v>0</v>
      </c>
      <c r="BV157" s="55">
        <v>0</v>
      </c>
      <c r="BW157" s="54">
        <v>0</v>
      </c>
      <c r="BX157" s="54">
        <v>0</v>
      </c>
      <c r="BY157" s="51">
        <v>0</v>
      </c>
      <c r="BZ157" s="54">
        <v>0</v>
      </c>
      <c r="CA157" s="54">
        <v>0</v>
      </c>
      <c r="CB157" s="55">
        <v>0</v>
      </c>
      <c r="CC157" s="51">
        <v>0</v>
      </c>
      <c r="CD157" s="54">
        <v>0</v>
      </c>
      <c r="CE157" s="51">
        <v>0</v>
      </c>
      <c r="CF157" s="51">
        <v>0</v>
      </c>
      <c r="CG157" s="54">
        <v>0</v>
      </c>
      <c r="CH157" s="55">
        <v>0</v>
      </c>
      <c r="CI157" s="54">
        <v>0</v>
      </c>
      <c r="CJ157" s="54">
        <v>0</v>
      </c>
      <c r="CK157" s="51">
        <v>0</v>
      </c>
      <c r="CL157" s="54">
        <v>0</v>
      </c>
      <c r="CM157" s="54">
        <v>0</v>
      </c>
      <c r="CN157" s="55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5">
        <v>0</v>
      </c>
      <c r="CU157" s="51">
        <v>0</v>
      </c>
      <c r="CV157" s="54">
        <v>0</v>
      </c>
      <c r="CW157" s="54">
        <v>0</v>
      </c>
      <c r="CX157" s="51">
        <v>0</v>
      </c>
      <c r="CY157" s="54">
        <v>0</v>
      </c>
      <c r="CZ157" s="55">
        <v>0</v>
      </c>
      <c r="DA157" s="54">
        <v>0</v>
      </c>
      <c r="DB157" s="54">
        <v>0</v>
      </c>
      <c r="DC157" s="54">
        <v>0</v>
      </c>
      <c r="DD157" s="58">
        <v>0</v>
      </c>
      <c r="DE157" s="54">
        <v>0</v>
      </c>
      <c r="DF157" s="55">
        <v>0</v>
      </c>
      <c r="DG157" s="51">
        <v>0</v>
      </c>
      <c r="DH157" s="54">
        <v>0</v>
      </c>
      <c r="DI157" s="51">
        <v>0</v>
      </c>
      <c r="DJ157" s="51">
        <v>0</v>
      </c>
      <c r="DK157" s="54">
        <v>0</v>
      </c>
      <c r="DL157" s="64">
        <v>0</v>
      </c>
      <c r="DM157" s="56">
        <v>0</v>
      </c>
      <c r="DN157" s="54">
        <v>0</v>
      </c>
      <c r="DO157" s="51">
        <v>0</v>
      </c>
      <c r="DP157" s="51">
        <v>0</v>
      </c>
      <c r="DQ157" s="54">
        <v>0</v>
      </c>
      <c r="DR157" s="64">
        <v>0</v>
      </c>
      <c r="DS157" s="51">
        <v>0</v>
      </c>
      <c r="DT157" s="54">
        <v>0</v>
      </c>
      <c r="DU157" s="51">
        <v>0</v>
      </c>
      <c r="DV157" s="51">
        <v>0</v>
      </c>
      <c r="DW157" s="54">
        <v>0</v>
      </c>
      <c r="DX157" s="55">
        <v>0</v>
      </c>
      <c r="DY157" s="54">
        <v>0</v>
      </c>
      <c r="DZ157" s="54">
        <v>0</v>
      </c>
      <c r="EA157" s="54">
        <v>0</v>
      </c>
      <c r="EB157" s="51">
        <v>0</v>
      </c>
      <c r="EC157" s="54">
        <v>0</v>
      </c>
      <c r="ED157" s="64">
        <v>0</v>
      </c>
      <c r="EE157" s="54">
        <v>0</v>
      </c>
      <c r="EF157" s="54">
        <v>0</v>
      </c>
      <c r="EG157" s="54">
        <v>0</v>
      </c>
      <c r="EH157" s="58">
        <v>0</v>
      </c>
      <c r="EI157" s="54">
        <v>0</v>
      </c>
      <c r="EJ157" s="55"/>
      <c r="EK157" s="54">
        <v>0</v>
      </c>
      <c r="EL157" s="54"/>
      <c r="EM157" s="54"/>
      <c r="EN157" s="54"/>
      <c r="EO157" s="59">
        <v>0</v>
      </c>
      <c r="EP157" s="55"/>
      <c r="EQ157" s="54">
        <v>0</v>
      </c>
      <c r="ER157" s="54"/>
      <c r="ES157" s="54"/>
      <c r="ET157" s="54"/>
      <c r="EU157" s="59">
        <v>0</v>
      </c>
      <c r="EV157" s="55"/>
      <c r="EW157" s="54">
        <v>0</v>
      </c>
      <c r="EX157" s="54"/>
      <c r="EY157" s="54"/>
      <c r="EZ157" s="54"/>
      <c r="FA157" s="59">
        <v>0</v>
      </c>
      <c r="FB157" s="43">
        <f t="shared" si="105"/>
        <v>0</v>
      </c>
      <c r="FC157" s="21">
        <f t="shared" si="106"/>
        <v>0</v>
      </c>
      <c r="FD157" s="43">
        <f t="shared" si="107"/>
        <v>0</v>
      </c>
      <c r="FE157" s="21">
        <f t="shared" si="108"/>
        <v>0</v>
      </c>
      <c r="FF157" s="43">
        <f t="shared" si="109"/>
        <v>0</v>
      </c>
      <c r="FG157" s="21">
        <f t="shared" si="110"/>
        <v>0</v>
      </c>
      <c r="FH157" s="43">
        <f t="shared" si="111"/>
        <v>0</v>
      </c>
      <c r="FI157" s="21">
        <f t="shared" si="112"/>
        <v>0</v>
      </c>
      <c r="FJ157" s="43">
        <f t="shared" si="113"/>
        <v>0</v>
      </c>
      <c r="FK157" s="21">
        <f t="shared" si="114"/>
        <v>0</v>
      </c>
      <c r="FL157" s="43">
        <f t="shared" si="115"/>
        <v>0</v>
      </c>
      <c r="FM157" s="21">
        <f t="shared" si="116"/>
        <v>0</v>
      </c>
      <c r="FN157" s="43">
        <f t="shared" si="117"/>
        <v>0</v>
      </c>
      <c r="FO157" s="21">
        <f t="shared" si="118"/>
        <v>0</v>
      </c>
      <c r="FP157" s="43">
        <f t="shared" si="119"/>
        <v>0</v>
      </c>
      <c r="FQ157" s="21">
        <f t="shared" si="120"/>
        <v>0</v>
      </c>
      <c r="FR157" s="43">
        <f t="shared" si="121"/>
        <v>0</v>
      </c>
      <c r="FS157" s="21">
        <f t="shared" si="122"/>
        <v>0</v>
      </c>
      <c r="FT157" s="43">
        <f t="shared" si="123"/>
        <v>0</v>
      </c>
      <c r="FU157" s="21">
        <f t="shared" si="124"/>
        <v>0</v>
      </c>
      <c r="FV157" s="43">
        <f t="shared" si="125"/>
        <v>0</v>
      </c>
      <c r="FW157" s="21">
        <f t="shared" si="126"/>
        <v>0</v>
      </c>
      <c r="FX157" s="43">
        <f t="shared" si="127"/>
        <v>0</v>
      </c>
      <c r="FY157" s="21">
        <f t="shared" si="128"/>
        <v>0</v>
      </c>
      <c r="FZ157" s="43">
        <f t="shared" si="129"/>
        <v>0</v>
      </c>
      <c r="GA157" s="21">
        <f t="shared" si="130"/>
        <v>0</v>
      </c>
      <c r="GB157" s="43">
        <f t="shared" si="131"/>
        <v>0</v>
      </c>
      <c r="GC157" s="21">
        <f t="shared" si="132"/>
        <v>0</v>
      </c>
      <c r="GD157" s="43">
        <f t="shared" si="133"/>
        <v>0</v>
      </c>
      <c r="GE157" s="21">
        <f t="shared" si="134"/>
        <v>0</v>
      </c>
      <c r="GF157" s="43">
        <f t="shared" si="135"/>
        <v>0</v>
      </c>
      <c r="GG157" s="21">
        <f t="shared" si="136"/>
        <v>0</v>
      </c>
      <c r="GH157" s="43">
        <f t="shared" si="137"/>
        <v>0</v>
      </c>
      <c r="GI157" s="21">
        <f t="shared" si="138"/>
        <v>0</v>
      </c>
      <c r="GJ157" s="43">
        <f t="shared" si="139"/>
        <v>0</v>
      </c>
      <c r="GK157" s="21">
        <f t="shared" si="140"/>
        <v>0</v>
      </c>
      <c r="GL157" s="43">
        <f t="shared" si="141"/>
        <v>0</v>
      </c>
      <c r="GM157" s="21">
        <f t="shared" si="142"/>
        <v>0</v>
      </c>
      <c r="GN157" s="43">
        <f t="shared" si="143"/>
        <v>0</v>
      </c>
      <c r="GO157" s="21">
        <f t="shared" si="144"/>
        <v>0</v>
      </c>
      <c r="GP157" s="43">
        <f t="shared" si="145"/>
        <v>0</v>
      </c>
      <c r="GQ157" s="21">
        <f t="shared" si="146"/>
        <v>0</v>
      </c>
      <c r="GR157" s="43">
        <f t="shared" si="147"/>
        <v>0</v>
      </c>
      <c r="GS157" s="21">
        <f t="shared" si="148"/>
        <v>0</v>
      </c>
      <c r="GT157" s="43">
        <f t="shared" si="149"/>
        <v>0</v>
      </c>
      <c r="GU157" s="21">
        <f t="shared" si="150"/>
        <v>0</v>
      </c>
      <c r="GV157" s="43">
        <f t="shared" si="151"/>
        <v>0</v>
      </c>
      <c r="GW157" s="43">
        <f t="shared" si="152"/>
        <v>0</v>
      </c>
      <c r="GY157" s="43">
        <f t="shared" si="153"/>
        <v>0</v>
      </c>
      <c r="HF157" s="89">
        <f t="shared" si="154"/>
        <v>0</v>
      </c>
      <c r="HG157" s="43">
        <f t="shared" si="154"/>
        <v>0</v>
      </c>
      <c r="HH157" s="89">
        <f t="shared" si="154"/>
        <v>0</v>
      </c>
      <c r="HI157" s="13">
        <f t="shared" si="155"/>
        <v>0</v>
      </c>
      <c r="HJ157" s="43">
        <f>IF($HJ$1=1,IF(haviszla3!$E$5="h",haviszla3!H157,IF(haviszla3!$E$5="k",haviszla3!I157,IF(haviszla3!$E$5="sz",haviszla3!J157,IF(haviszla3!$E$5="cs",haviszla3!K157,IF(haviszla3!$E$5="p",haviszla3!L157,IF(haviszla3!$E$5="szo",haviszla3!M157,0)))))),0)</f>
        <v>0</v>
      </c>
      <c r="HK157" s="43">
        <f>IF($HK$1=1,IF(haviszla3!$E$5="h",haviszla3!N157,IF(haviszla3!$E$5="k",haviszla3!O157,IF(haviszla3!$E$5="sz",haviszla3!P157,IF(haviszla3!$E$5="cs",haviszla3!Q157,IF(haviszla3!$E$5="p",haviszla3!R157,IF(haviszla3!$E$5="szo",haviszla3!S157,0)))))),0)</f>
        <v>0</v>
      </c>
      <c r="HL157" s="43">
        <f>IF($HL$1=1,IF(haviszla3!$E$5="h",haviszla3!T157,IF(haviszla3!$E$5="k",haviszla3!U157,IF(haviszla3!$E$5="sz",haviszla3!V157,IF(haviszla3!$E$5="cs",haviszla3!W157,IF(haviszla3!$E$5="p",haviszla3!X157,IF(haviszla3!$E$5="szo",haviszla3!Y157,0)))))),0)</f>
        <v>0</v>
      </c>
      <c r="HM157" s="43">
        <f>IF($HM$1=1,IF(haviszla3!$E$5="h",haviszla3!Z157,IF(haviszla3!$E$5="k",haviszla3!AA157,IF(haviszla3!$E$5="sz",haviszla3!AB157,IF(haviszla3!$E$5="cs",haviszla3!AC157,IF(haviszla3!$E$5="p",haviszla3!AD157,IF(haviszla3!$E$5="szo",haviszla3!AE157,0)))))),0)</f>
        <v>0</v>
      </c>
      <c r="HN157" s="43">
        <f>IF($HN$1=1,IF(haviszla3!$E$5="h",haviszla3!AF157,IF(haviszla3!$E$5="k",haviszla3!AG157,IF(haviszla3!$E$5="sz",haviszla3!AH157,IF(haviszla3!$E$5="cs",haviszla3!AI157,IF(haviszla3!$E$5="p",haviszla3!AJ157,IF(haviszla3!$E$5="szo",haviszla3!AK157,0)))))),0)</f>
        <v>0</v>
      </c>
      <c r="HO157" s="43">
        <f>IF($HO$1=1,IF(haviszla3!$E$5="h",haviszla3!AL157,IF(haviszla3!$E$5="k",haviszla3!AM157,IF(haviszla3!$E$5="sz",haviszla3!AN157,IF(haviszla3!$E$5="cs",haviszla3!AO157,IF(haviszla3!$E$5="p",haviszla3!AP157,IF(haviszla3!$E$5="szo",haviszla3!AQ157,0)))))),0)</f>
        <v>0</v>
      </c>
      <c r="HP157" s="43">
        <f>IF($HP$1=1,IF(haviszla3!$E$5="h",haviszla3!AR157,IF(haviszla3!$E$5="k",haviszla3!AS157,IF(haviszla3!$E$5="sz",haviszla3!AT157,IF(haviszla3!$E$5="cs",haviszla3!AU157,IF(haviszla3!$E$5="p",haviszla3!AV157,IF(haviszla3!$E$5="szo",haviszla3!AW157,0)))))),0)</f>
        <v>0</v>
      </c>
      <c r="HQ157" s="43">
        <f>IF($HQ$1=1,IF(haviszla3!$E$5="h",haviszla3!AX157,IF(haviszla3!$E$5="k",haviszla3!AY157,IF(haviszla3!$E$5="sz",haviszla3!AZ157,IF(haviszla3!$E$5="cs",haviszla3!BA157,IF(haviszla3!$E$5="p",haviszla3!BB157,IF(haviszla3!$E$5="szo",haviszla3!BC157,0)))))),0)</f>
        <v>0</v>
      </c>
      <c r="HR157" s="43">
        <f>IF($HR$1=1,IF(haviszla3!$E$5="h",haviszla3!BD157,IF(haviszla3!$E$5="k",haviszla3!BE157,IF(haviszla3!$E$5="sz",haviszla3!BF157,IF(haviszla3!$E$5="cs",haviszla3!BG157,IF(haviszla3!$E$5="p",haviszla3!BH157,IF(haviszla3!$E$5="szo",haviszla3!BI157,0)))))),0)</f>
        <v>0</v>
      </c>
      <c r="HS157" s="43">
        <f>IF($HS$1=1,IF(haviszla3!$E$5="h",haviszla3!BJ157,IF(haviszla3!$E$5="k",haviszla3!BK157,IF(haviszla3!$E$5="sz",haviszla3!BL157,IF(haviszla3!$E$5="cs",haviszla3!BM157,IF(haviszla3!$E$5="p",haviszla3!BN157,IF(haviszla3!$E$5="szo",haviszla3!BO157,0)))))),0)</f>
        <v>0</v>
      </c>
      <c r="HT157" s="43">
        <f>IF($HT$1=1,IF(haviszla3!$E$5="h",haviszla3!BP157,IF(haviszla3!$E$5="k",haviszla3!BQ157,IF(haviszla3!$E$5="sz",haviszla3!BR157,IF(haviszla3!$E$5="cs",haviszla3!BS157,IF(haviszla3!$E$5="p",haviszla3!BT157,IF(haviszla3!$E$5="szo",haviszla3!BU157,0)))))),0)</f>
        <v>0</v>
      </c>
      <c r="HU157" s="43">
        <f>IF($HU$1=1,IF(haviszla3!$E$5="h",haviszla3!BV157,IF(haviszla3!$E$5="k",haviszla3!BW157,IF(haviszla3!$E$5="sz",haviszla3!BX157,IF(haviszla3!$E$5="cs",haviszla3!BY157,IF(haviszla3!$E$5="p",haviszla3!BZ157,IF(haviszla3!$E$5="szo",haviszla3!CA157,0)))))),0)</f>
        <v>0</v>
      </c>
      <c r="HV157" s="43">
        <f>IF($HV$1=1,IF(haviszla3!$E$5="h",haviszla3!CB157,IF(haviszla3!$E$5="k",haviszla3!CC157,IF(haviszla3!$E$5="sz",haviszla3!CD157,IF(haviszla3!$E$5="cs",haviszla3!CE157,IF(haviszla3!$E$5="p",haviszla3!CF157,IF(haviszla3!$E$5="szo",haviszla3!CG157,0)))))),0)</f>
        <v>0</v>
      </c>
      <c r="HW157" s="43">
        <f>IF($HW$1=1,IF(haviszla3!$E$5="h",haviszla3!CH157,IF(haviszla3!$E$5="k",haviszla3!CI157,IF(haviszla3!$E$5="sz",haviszla3!CJ157,IF(haviszla3!$E$5="cs",haviszla3!CK157,IF(haviszla3!$E$5="p",haviszla3!CL157,IF(haviszla3!$E$5="szo",haviszla3!CM157,0)))))),0)</f>
        <v>0</v>
      </c>
      <c r="HX157" s="43">
        <f>IF($HX$1=1,IF(haviszla3!$E$5="h",haviszla3!CN157,IF(haviszla3!$E$5="k",haviszla3!CO157,IF(haviszla3!$E$5="sz",haviszla3!CP157,IF(haviszla3!$E$5="cs",haviszla3!CQ157,IF(haviszla3!$E$5="p",haviszla3!CR157,IF(haviszla3!$E$5="szo",haviszla3!CS157,0)))))),0)</f>
        <v>0</v>
      </c>
      <c r="HY157" s="43">
        <f>IF($HY$1=1,IF(haviszla3!$E$5="h",haviszla3!CT157,IF(haviszla3!$E$5="k",haviszla3!CU157,IF(haviszla3!$E$5="sz",haviszla3!CV157,IF(haviszla3!$E$5="cs",haviszla3!CW157,IF(haviszla3!$E$5="p",haviszla3!CX157,IF(haviszla3!$E$5="szo",haviszla3!CY157,0)))))),0)</f>
        <v>0</v>
      </c>
      <c r="HZ157" s="43">
        <f>IF($HZ$1=1,IF(haviszla3!$E$5="h",haviszla3!CZ157,IF(haviszla3!$E$5="k",haviszla3!DA157,IF(haviszla3!$E$5="sz",haviszla3!DB157,IF(haviszla3!$E$5="cs",haviszla3!DC157,IF(haviszla3!$E$5="p",haviszla3!DD157,IF(haviszla3!$E$5="szo",haviszla3!DE157,0)))))),0)</f>
        <v>0</v>
      </c>
      <c r="IA157" s="43">
        <f>IF($IA$1=1,IF(haviszla3!$E$5="h",haviszla3!DF157,IF(haviszla3!$E$5="k",haviszla3!DG157,IF(haviszla3!$E$5="sz",haviszla3!DH157,IF(haviszla3!$E$5="cs",haviszla3!DI157,IF(haviszla3!$E$5="p",haviszla3!DJ157,IF(haviszla3!$E$5="szo",haviszla3!DK157,0)))))),0)</f>
        <v>0</v>
      </c>
      <c r="IB157" s="43">
        <f>IF($IB$1=1,IF(haviszla3!$E$5="h",haviszla3!DL157,IF(haviszla3!$E$5="k",haviszla3!DM157,IF(haviszla3!$E$5="sz",haviszla3!DN157,IF(haviszla3!$E$5="cs",haviszla3!DO157,IF(haviszla3!$E$5="p",haviszla3!DP157,IF(haviszla3!$E$5="szo",haviszla3!DQ157,0)))))),0)</f>
        <v>0</v>
      </c>
      <c r="IC157" s="43">
        <f>IF($IC$1=1,IF(haviszla3!$E$5="h",haviszla3!DR157,IF(haviszla3!$E$5="k",haviszla3!DS157,IF(haviszla3!$E$5="sz",haviszla3!DT157,IF(haviszla3!$E$5="cs",haviszla3!DU157,IF(haviszla3!$E$5="p",haviszla3!DV157,IF(haviszla3!$E$5="szo",haviszla3!DW157,0)))))),0)</f>
        <v>0</v>
      </c>
      <c r="ID157" s="43">
        <f>IF($ID$1=1,IF(haviszla3!$E$5="h",haviszla3!DX157,IF(haviszla3!$E$5="k",haviszla3!DY157,IF(haviszla3!$E$5="sz",haviszla3!DZ157,IF(haviszla3!$E$5="cs",haviszla3!EA157,IF(haviszla3!$E$5="p",haviszla3!EB157,IF(haviszla3!$E$5="szo",haviszla3!EC157,0)))))),0)</f>
        <v>0</v>
      </c>
      <c r="IE157" s="43">
        <f>IF($IE$1=1,IF(haviszla3!$E$5="h",haviszla3!ED157,IF(haviszla3!$E$5="k",haviszla3!EE157,IF(haviszla3!$E$5="sz",haviszla3!EF157,IF(haviszla3!$E$5="cs",haviszla3!EG157,IF(haviszla3!$E$5="p",haviszla3!EH157,IF(haviszla3!$E$5="szo",haviszla3!EI157,0)))))),0)</f>
        <v>0</v>
      </c>
    </row>
    <row r="158" spans="1:239" ht="15" customHeight="1">
      <c r="A158" s="18" t="s">
        <v>228</v>
      </c>
      <c r="E158" s="13">
        <f t="shared" si="104"/>
        <v>0</v>
      </c>
      <c r="F158" s="48"/>
      <c r="G158" s="49"/>
      <c r="H158" s="89">
        <v>0</v>
      </c>
      <c r="I158" s="51">
        <v>0</v>
      </c>
      <c r="J158" s="89">
        <v>0</v>
      </c>
      <c r="K158" s="51">
        <v>0</v>
      </c>
      <c r="L158" s="51">
        <v>0</v>
      </c>
      <c r="M158" s="52">
        <v>0</v>
      </c>
      <c r="N158" s="64">
        <v>0</v>
      </c>
      <c r="O158" s="51">
        <v>0</v>
      </c>
      <c r="P158" s="54">
        <v>0</v>
      </c>
      <c r="Q158" s="51">
        <v>0</v>
      </c>
      <c r="R158" s="51">
        <v>0</v>
      </c>
      <c r="S158" s="54">
        <v>0</v>
      </c>
      <c r="T158" s="55">
        <v>0</v>
      </c>
      <c r="U158" s="51">
        <v>0</v>
      </c>
      <c r="V158" s="54">
        <v>0</v>
      </c>
      <c r="W158" s="51">
        <v>0</v>
      </c>
      <c r="X158" s="51">
        <v>0</v>
      </c>
      <c r="Y158" s="54">
        <v>0</v>
      </c>
      <c r="Z158" s="64">
        <v>0</v>
      </c>
      <c r="AA158" s="51">
        <v>0</v>
      </c>
      <c r="AB158" s="54">
        <v>0</v>
      </c>
      <c r="AC158" s="51">
        <v>0</v>
      </c>
      <c r="AD158" s="51">
        <v>0</v>
      </c>
      <c r="AE158" s="54">
        <v>0</v>
      </c>
      <c r="AF158" s="64">
        <v>0</v>
      </c>
      <c r="AG158" s="51">
        <v>0</v>
      </c>
      <c r="AH158" s="54">
        <v>0</v>
      </c>
      <c r="AI158" s="54">
        <v>0</v>
      </c>
      <c r="AJ158" s="56">
        <v>0</v>
      </c>
      <c r="AK158" s="54">
        <v>0</v>
      </c>
      <c r="AL158" s="55">
        <v>0</v>
      </c>
      <c r="AM158" s="54">
        <v>0</v>
      </c>
      <c r="AN158" s="54">
        <v>0</v>
      </c>
      <c r="AO158" s="65">
        <v>0</v>
      </c>
      <c r="AP158" s="54">
        <v>0</v>
      </c>
      <c r="AQ158" s="54">
        <v>0</v>
      </c>
      <c r="AR158" s="64">
        <v>0</v>
      </c>
      <c r="AS158" s="51">
        <v>0</v>
      </c>
      <c r="AT158" s="54">
        <v>0</v>
      </c>
      <c r="AU158" s="51">
        <v>0</v>
      </c>
      <c r="AV158" s="51">
        <v>0</v>
      </c>
      <c r="AW158" s="54">
        <v>0</v>
      </c>
      <c r="AX158" s="55">
        <v>0</v>
      </c>
      <c r="AY158" s="51">
        <v>0</v>
      </c>
      <c r="AZ158" s="54">
        <v>0</v>
      </c>
      <c r="BA158" s="51">
        <v>0</v>
      </c>
      <c r="BB158" s="56">
        <v>0</v>
      </c>
      <c r="BC158" s="58">
        <v>0</v>
      </c>
      <c r="BD158" s="55">
        <v>0</v>
      </c>
      <c r="BE158" s="51">
        <v>0</v>
      </c>
      <c r="BF158" s="54">
        <v>0</v>
      </c>
      <c r="BG158" s="54">
        <v>0</v>
      </c>
      <c r="BH158" s="54">
        <v>0</v>
      </c>
      <c r="BI158" s="54">
        <v>0</v>
      </c>
      <c r="BJ158" s="55">
        <v>0</v>
      </c>
      <c r="BK158" s="54">
        <v>0</v>
      </c>
      <c r="BL158" s="54">
        <v>0</v>
      </c>
      <c r="BM158" s="51">
        <v>0</v>
      </c>
      <c r="BN158" s="51">
        <v>0</v>
      </c>
      <c r="BO158" s="54">
        <v>0</v>
      </c>
      <c r="BP158" s="55">
        <v>0</v>
      </c>
      <c r="BQ158" s="54">
        <v>0</v>
      </c>
      <c r="BR158" s="54">
        <v>0</v>
      </c>
      <c r="BS158" s="51">
        <v>0</v>
      </c>
      <c r="BT158" s="54">
        <v>0</v>
      </c>
      <c r="BU158" s="54">
        <v>0</v>
      </c>
      <c r="BV158" s="55">
        <v>0</v>
      </c>
      <c r="BW158" s="54">
        <v>0</v>
      </c>
      <c r="BX158" s="54">
        <v>0</v>
      </c>
      <c r="BY158" s="51">
        <v>0</v>
      </c>
      <c r="BZ158" s="54">
        <v>0</v>
      </c>
      <c r="CA158" s="54">
        <v>0</v>
      </c>
      <c r="CB158" s="55">
        <v>0</v>
      </c>
      <c r="CC158" s="51">
        <v>0</v>
      </c>
      <c r="CD158" s="54">
        <v>0</v>
      </c>
      <c r="CE158" s="51">
        <v>0</v>
      </c>
      <c r="CF158" s="51">
        <v>0</v>
      </c>
      <c r="CG158" s="54">
        <v>0</v>
      </c>
      <c r="CH158" s="55">
        <v>0</v>
      </c>
      <c r="CI158" s="54">
        <v>0</v>
      </c>
      <c r="CJ158" s="54">
        <v>0</v>
      </c>
      <c r="CK158" s="51">
        <v>0</v>
      </c>
      <c r="CL158" s="54">
        <v>0</v>
      </c>
      <c r="CM158" s="54">
        <v>0</v>
      </c>
      <c r="CN158" s="55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5">
        <v>0</v>
      </c>
      <c r="CU158" s="54">
        <v>0</v>
      </c>
      <c r="CV158" s="54">
        <v>0</v>
      </c>
      <c r="CW158" s="54">
        <v>0</v>
      </c>
      <c r="CX158" s="51">
        <v>0</v>
      </c>
      <c r="CY158" s="54">
        <v>0</v>
      </c>
      <c r="CZ158" s="55">
        <v>0</v>
      </c>
      <c r="DA158" s="54">
        <v>0</v>
      </c>
      <c r="DB158" s="54">
        <v>0</v>
      </c>
      <c r="DC158" s="54">
        <v>0</v>
      </c>
      <c r="DD158" s="58">
        <v>0</v>
      </c>
      <c r="DE158" s="54">
        <v>0</v>
      </c>
      <c r="DF158" s="55">
        <v>0</v>
      </c>
      <c r="DG158" s="51">
        <v>0</v>
      </c>
      <c r="DH158" s="54">
        <v>0</v>
      </c>
      <c r="DI158" s="51">
        <v>0</v>
      </c>
      <c r="DJ158" s="51">
        <v>0</v>
      </c>
      <c r="DK158" s="54">
        <v>0</v>
      </c>
      <c r="DL158" s="64">
        <v>0</v>
      </c>
      <c r="DM158" s="56">
        <v>0</v>
      </c>
      <c r="DN158" s="54">
        <v>0</v>
      </c>
      <c r="DO158" s="51">
        <v>0</v>
      </c>
      <c r="DP158" s="51">
        <v>0</v>
      </c>
      <c r="DQ158" s="54">
        <v>0</v>
      </c>
      <c r="DR158" s="64">
        <v>0</v>
      </c>
      <c r="DS158" s="51">
        <v>0</v>
      </c>
      <c r="DT158" s="54">
        <v>0</v>
      </c>
      <c r="DU158" s="51">
        <v>0</v>
      </c>
      <c r="DV158" s="51">
        <v>0</v>
      </c>
      <c r="DW158" s="54">
        <v>0</v>
      </c>
      <c r="DX158" s="55">
        <v>0</v>
      </c>
      <c r="DY158" s="54">
        <v>0</v>
      </c>
      <c r="DZ158" s="54">
        <v>0</v>
      </c>
      <c r="EA158" s="54">
        <v>0</v>
      </c>
      <c r="EB158" s="51">
        <v>0</v>
      </c>
      <c r="EC158" s="54">
        <v>0</v>
      </c>
      <c r="ED158" s="64">
        <v>0</v>
      </c>
      <c r="EE158" s="54">
        <v>0</v>
      </c>
      <c r="EF158" s="54">
        <v>0</v>
      </c>
      <c r="EG158" s="54">
        <v>0</v>
      </c>
      <c r="EH158" s="58">
        <v>0</v>
      </c>
      <c r="EI158" s="54">
        <v>0</v>
      </c>
      <c r="EJ158" s="55"/>
      <c r="EK158" s="54">
        <v>0</v>
      </c>
      <c r="EL158" s="54"/>
      <c r="EM158" s="54"/>
      <c r="EN158" s="54"/>
      <c r="EO158" s="59">
        <v>0</v>
      </c>
      <c r="EP158" s="55"/>
      <c r="EQ158" s="54">
        <v>0</v>
      </c>
      <c r="ER158" s="54"/>
      <c r="ES158" s="54"/>
      <c r="ET158" s="54"/>
      <c r="EU158" s="59">
        <v>0</v>
      </c>
      <c r="EV158" s="55"/>
      <c r="EW158" s="54">
        <v>0</v>
      </c>
      <c r="EX158" s="54"/>
      <c r="EY158" s="54"/>
      <c r="EZ158" s="54"/>
      <c r="FA158" s="59">
        <v>0</v>
      </c>
      <c r="FB158" s="43">
        <f t="shared" si="105"/>
        <v>0</v>
      </c>
      <c r="FC158" s="21">
        <f t="shared" si="106"/>
        <v>0</v>
      </c>
      <c r="FD158" s="43">
        <f t="shared" si="107"/>
        <v>0</v>
      </c>
      <c r="FE158" s="21">
        <f t="shared" si="108"/>
        <v>0</v>
      </c>
      <c r="FF158" s="43">
        <f t="shared" si="109"/>
        <v>0</v>
      </c>
      <c r="FG158" s="21">
        <f t="shared" si="110"/>
        <v>0</v>
      </c>
      <c r="FH158" s="43">
        <f t="shared" si="111"/>
        <v>0</v>
      </c>
      <c r="FI158" s="21">
        <f t="shared" si="112"/>
        <v>0</v>
      </c>
      <c r="FJ158" s="43">
        <f t="shared" si="113"/>
        <v>0</v>
      </c>
      <c r="FK158" s="21">
        <f t="shared" si="114"/>
        <v>0</v>
      </c>
      <c r="FL158" s="43">
        <f t="shared" si="115"/>
        <v>0</v>
      </c>
      <c r="FM158" s="21">
        <f t="shared" si="116"/>
        <v>0</v>
      </c>
      <c r="FN158" s="43">
        <f t="shared" si="117"/>
        <v>0</v>
      </c>
      <c r="FO158" s="21">
        <f t="shared" si="118"/>
        <v>0</v>
      </c>
      <c r="FP158" s="43">
        <f t="shared" si="119"/>
        <v>0</v>
      </c>
      <c r="FQ158" s="21">
        <f t="shared" si="120"/>
        <v>0</v>
      </c>
      <c r="FR158" s="43">
        <f t="shared" si="121"/>
        <v>0</v>
      </c>
      <c r="FS158" s="21">
        <f t="shared" si="122"/>
        <v>0</v>
      </c>
      <c r="FT158" s="43">
        <f t="shared" si="123"/>
        <v>0</v>
      </c>
      <c r="FU158" s="21">
        <f t="shared" si="124"/>
        <v>0</v>
      </c>
      <c r="FV158" s="43">
        <f t="shared" si="125"/>
        <v>0</v>
      </c>
      <c r="FW158" s="21">
        <f t="shared" si="126"/>
        <v>0</v>
      </c>
      <c r="FX158" s="43">
        <f t="shared" si="127"/>
        <v>0</v>
      </c>
      <c r="FY158" s="21">
        <f t="shared" si="128"/>
        <v>0</v>
      </c>
      <c r="FZ158" s="43">
        <f t="shared" si="129"/>
        <v>0</v>
      </c>
      <c r="GA158" s="21">
        <f t="shared" si="130"/>
        <v>0</v>
      </c>
      <c r="GB158" s="43">
        <f t="shared" si="131"/>
        <v>0</v>
      </c>
      <c r="GC158" s="21">
        <f t="shared" si="132"/>
        <v>0</v>
      </c>
      <c r="GD158" s="43">
        <f t="shared" si="133"/>
        <v>0</v>
      </c>
      <c r="GE158" s="21">
        <f t="shared" si="134"/>
        <v>0</v>
      </c>
      <c r="GF158" s="43">
        <f t="shared" si="135"/>
        <v>0</v>
      </c>
      <c r="GG158" s="21">
        <f t="shared" si="136"/>
        <v>0</v>
      </c>
      <c r="GH158" s="43">
        <f t="shared" si="137"/>
        <v>0</v>
      </c>
      <c r="GI158" s="21">
        <f t="shared" si="138"/>
        <v>0</v>
      </c>
      <c r="GJ158" s="43">
        <f t="shared" si="139"/>
        <v>0</v>
      </c>
      <c r="GK158" s="21">
        <f t="shared" si="140"/>
        <v>0</v>
      </c>
      <c r="GL158" s="43">
        <f t="shared" si="141"/>
        <v>0</v>
      </c>
      <c r="GM158" s="21">
        <f t="shared" si="142"/>
        <v>0</v>
      </c>
      <c r="GN158" s="43">
        <f t="shared" si="143"/>
        <v>0</v>
      </c>
      <c r="GO158" s="21">
        <f t="shared" si="144"/>
        <v>0</v>
      </c>
      <c r="GP158" s="43">
        <f t="shared" si="145"/>
        <v>0</v>
      </c>
      <c r="GQ158" s="21">
        <f t="shared" si="146"/>
        <v>0</v>
      </c>
      <c r="GR158" s="43">
        <f t="shared" si="147"/>
        <v>0</v>
      </c>
      <c r="GS158" s="21">
        <f t="shared" si="148"/>
        <v>0</v>
      </c>
      <c r="GT158" s="43">
        <f t="shared" si="149"/>
        <v>0</v>
      </c>
      <c r="GU158" s="21">
        <f t="shared" si="150"/>
        <v>0</v>
      </c>
      <c r="GV158" s="43">
        <f t="shared" si="151"/>
        <v>0</v>
      </c>
      <c r="GW158" s="43">
        <f t="shared" si="152"/>
        <v>0</v>
      </c>
      <c r="GY158" s="43">
        <f t="shared" si="153"/>
        <v>0</v>
      </c>
      <c r="HF158" s="89">
        <f t="shared" si="154"/>
        <v>0</v>
      </c>
      <c r="HG158" s="43">
        <f t="shared" si="154"/>
        <v>0</v>
      </c>
      <c r="HH158" s="89">
        <f t="shared" si="154"/>
        <v>0</v>
      </c>
      <c r="HI158" s="13">
        <f t="shared" si="155"/>
        <v>0</v>
      </c>
      <c r="HJ158" s="43">
        <f>IF($HJ$1=1,IF(haviszla3!$E$5="h",haviszla3!H158,IF(haviszla3!$E$5="k",haviszla3!I158,IF(haviszla3!$E$5="sz",haviszla3!J158,IF(haviszla3!$E$5="cs",haviszla3!K158,IF(haviszla3!$E$5="p",haviszla3!L158,IF(haviszla3!$E$5="szo",haviszla3!M158,0)))))),0)</f>
        <v>0</v>
      </c>
      <c r="HK158" s="43">
        <f>IF($HK$1=1,IF(haviszla3!$E$5="h",haviszla3!N158,IF(haviszla3!$E$5="k",haviszla3!O158,IF(haviszla3!$E$5="sz",haviszla3!P158,IF(haviszla3!$E$5="cs",haviszla3!Q158,IF(haviszla3!$E$5="p",haviszla3!R158,IF(haviszla3!$E$5="szo",haviszla3!S158,0)))))),0)</f>
        <v>0</v>
      </c>
      <c r="HL158" s="43">
        <f>IF($HL$1=1,IF(haviszla3!$E$5="h",haviszla3!T158,IF(haviszla3!$E$5="k",haviszla3!U158,IF(haviszla3!$E$5="sz",haviszla3!V158,IF(haviszla3!$E$5="cs",haviszla3!W158,IF(haviszla3!$E$5="p",haviszla3!X158,IF(haviszla3!$E$5="szo",haviszla3!Y158,0)))))),0)</f>
        <v>0</v>
      </c>
      <c r="HM158" s="43">
        <f>IF($HM$1=1,IF(haviszla3!$E$5="h",haviszla3!Z158,IF(haviszla3!$E$5="k",haviszla3!AA158,IF(haviszla3!$E$5="sz",haviszla3!AB158,IF(haviszla3!$E$5="cs",haviszla3!AC158,IF(haviszla3!$E$5="p",haviszla3!AD158,IF(haviszla3!$E$5="szo",haviszla3!AE158,0)))))),0)</f>
        <v>0</v>
      </c>
      <c r="HN158" s="43">
        <f>IF($HN$1=1,IF(haviszla3!$E$5="h",haviszla3!AF158,IF(haviszla3!$E$5="k",haviszla3!AG158,IF(haviszla3!$E$5="sz",haviszla3!AH158,IF(haviszla3!$E$5="cs",haviszla3!AI158,IF(haviszla3!$E$5="p",haviszla3!AJ158,IF(haviszla3!$E$5="szo",haviszla3!AK158,0)))))),0)</f>
        <v>0</v>
      </c>
      <c r="HO158" s="43">
        <f>IF($HO$1=1,IF(haviszla3!$E$5="h",haviszla3!AL158,IF(haviszla3!$E$5="k",haviszla3!AM158,IF(haviszla3!$E$5="sz",haviszla3!AN158,IF(haviszla3!$E$5="cs",haviszla3!AO158,IF(haviszla3!$E$5="p",haviszla3!AP158,IF(haviszla3!$E$5="szo",haviszla3!AQ158,0)))))),0)</f>
        <v>0</v>
      </c>
      <c r="HP158" s="43">
        <f>IF($HP$1=1,IF(haviszla3!$E$5="h",haviszla3!AR158,IF(haviszla3!$E$5="k",haviszla3!AS158,IF(haviszla3!$E$5="sz",haviszla3!AT158,IF(haviszla3!$E$5="cs",haviszla3!AU158,IF(haviszla3!$E$5="p",haviszla3!AV158,IF(haviszla3!$E$5="szo",haviszla3!AW158,0)))))),0)</f>
        <v>0</v>
      </c>
      <c r="HQ158" s="43">
        <f>IF($HQ$1=1,IF(haviszla3!$E$5="h",haviszla3!AX158,IF(haviszla3!$E$5="k",haviszla3!AY158,IF(haviszla3!$E$5="sz",haviszla3!AZ158,IF(haviszla3!$E$5="cs",haviszla3!BA158,IF(haviszla3!$E$5="p",haviszla3!BB158,IF(haviszla3!$E$5="szo",haviszla3!BC158,0)))))),0)</f>
        <v>0</v>
      </c>
      <c r="HR158" s="43">
        <f>IF($HR$1=1,IF(haviszla3!$E$5="h",haviszla3!BD158,IF(haviszla3!$E$5="k",haviszla3!BE158,IF(haviszla3!$E$5="sz",haviszla3!BF158,IF(haviszla3!$E$5="cs",haviszla3!BG158,IF(haviszla3!$E$5="p",haviszla3!BH158,IF(haviszla3!$E$5="szo",haviszla3!BI158,0)))))),0)</f>
        <v>0</v>
      </c>
      <c r="HS158" s="43">
        <f>IF($HS$1=1,IF(haviszla3!$E$5="h",haviszla3!BJ158,IF(haviszla3!$E$5="k",haviszla3!BK158,IF(haviszla3!$E$5="sz",haviszla3!BL158,IF(haviszla3!$E$5="cs",haviszla3!BM158,IF(haviszla3!$E$5="p",haviszla3!BN158,IF(haviszla3!$E$5="szo",haviszla3!BO158,0)))))),0)</f>
        <v>0</v>
      </c>
      <c r="HT158" s="43">
        <f>IF($HT$1=1,IF(haviszla3!$E$5="h",haviszla3!BP158,IF(haviszla3!$E$5="k",haviszla3!BQ158,IF(haviszla3!$E$5="sz",haviszla3!BR158,IF(haviszla3!$E$5="cs",haviszla3!BS158,IF(haviszla3!$E$5="p",haviszla3!BT158,IF(haviszla3!$E$5="szo",haviszla3!BU158,0)))))),0)</f>
        <v>0</v>
      </c>
      <c r="HU158" s="43">
        <f>IF($HU$1=1,IF(haviszla3!$E$5="h",haviszla3!BV158,IF(haviszla3!$E$5="k",haviszla3!BW158,IF(haviszla3!$E$5="sz",haviszla3!BX158,IF(haviszla3!$E$5="cs",haviszla3!BY158,IF(haviszla3!$E$5="p",haviszla3!BZ158,IF(haviszla3!$E$5="szo",haviszla3!CA158,0)))))),0)</f>
        <v>0</v>
      </c>
      <c r="HV158" s="43">
        <f>IF($HV$1=1,IF(haviszla3!$E$5="h",haviszla3!CB158,IF(haviszla3!$E$5="k",haviszla3!CC158,IF(haviszla3!$E$5="sz",haviszla3!CD158,IF(haviszla3!$E$5="cs",haviszla3!CE158,IF(haviszla3!$E$5="p",haviszla3!CF158,IF(haviszla3!$E$5="szo",haviszla3!CG158,0)))))),0)</f>
        <v>0</v>
      </c>
      <c r="HW158" s="43">
        <f>IF($HW$1=1,IF(haviszla3!$E$5="h",haviszla3!CH158,IF(haviszla3!$E$5="k",haviszla3!CI158,IF(haviszla3!$E$5="sz",haviszla3!CJ158,IF(haviszla3!$E$5="cs",haviszla3!CK158,IF(haviszla3!$E$5="p",haviszla3!CL158,IF(haviszla3!$E$5="szo",haviszla3!CM158,0)))))),0)</f>
        <v>0</v>
      </c>
      <c r="HX158" s="43">
        <f>IF($HX$1=1,IF(haviszla3!$E$5="h",haviszla3!CN158,IF(haviszla3!$E$5="k",haviszla3!CO158,IF(haviszla3!$E$5="sz",haviszla3!CP158,IF(haviszla3!$E$5="cs",haviszla3!CQ158,IF(haviszla3!$E$5="p",haviszla3!CR158,IF(haviszla3!$E$5="szo",haviszla3!CS158,0)))))),0)</f>
        <v>0</v>
      </c>
      <c r="HY158" s="43">
        <f>IF($HY$1=1,IF(haviszla3!$E$5="h",haviszla3!CT158,IF(haviszla3!$E$5="k",haviszla3!CU158,IF(haviszla3!$E$5="sz",haviszla3!CV158,IF(haviszla3!$E$5="cs",haviszla3!CW158,IF(haviszla3!$E$5="p",haviszla3!CX158,IF(haviszla3!$E$5="szo",haviszla3!CY158,0)))))),0)</f>
        <v>0</v>
      </c>
      <c r="HZ158" s="43">
        <f>IF($HZ$1=1,IF(haviszla3!$E$5="h",haviszla3!CZ158,IF(haviszla3!$E$5="k",haviszla3!DA158,IF(haviszla3!$E$5="sz",haviszla3!DB158,IF(haviszla3!$E$5="cs",haviszla3!DC158,IF(haviszla3!$E$5="p",haviszla3!DD158,IF(haviszla3!$E$5="szo",haviszla3!DE158,0)))))),0)</f>
        <v>0</v>
      </c>
      <c r="IA158" s="43">
        <f>IF($IA$1=1,IF(haviszla3!$E$5="h",haviszla3!DF158,IF(haviszla3!$E$5="k",haviszla3!DG158,IF(haviszla3!$E$5="sz",haviszla3!DH158,IF(haviszla3!$E$5="cs",haviszla3!DI158,IF(haviszla3!$E$5="p",haviszla3!DJ158,IF(haviszla3!$E$5="szo",haviszla3!DK158,0)))))),0)</f>
        <v>0</v>
      </c>
      <c r="IB158" s="43">
        <f>IF($IB$1=1,IF(haviszla3!$E$5="h",haviszla3!DL158,IF(haviszla3!$E$5="k",haviszla3!DM158,IF(haviszla3!$E$5="sz",haviszla3!DN158,IF(haviszla3!$E$5="cs",haviszla3!DO158,IF(haviszla3!$E$5="p",haviszla3!DP158,IF(haviszla3!$E$5="szo",haviszla3!DQ158,0)))))),0)</f>
        <v>0</v>
      </c>
      <c r="IC158" s="43">
        <f>IF($IC$1=1,IF(haviszla3!$E$5="h",haviszla3!DR158,IF(haviszla3!$E$5="k",haviszla3!DS158,IF(haviszla3!$E$5="sz",haviszla3!DT158,IF(haviszla3!$E$5="cs",haviszla3!DU158,IF(haviszla3!$E$5="p",haviszla3!DV158,IF(haviszla3!$E$5="szo",haviszla3!DW158,0)))))),0)</f>
        <v>0</v>
      </c>
      <c r="ID158" s="43">
        <f>IF($ID$1=1,IF(haviszla3!$E$5="h",haviszla3!DX158,IF(haviszla3!$E$5="k",haviszla3!DY158,IF(haviszla3!$E$5="sz",haviszla3!DZ158,IF(haviszla3!$E$5="cs",haviszla3!EA158,IF(haviszla3!$E$5="p",haviszla3!EB158,IF(haviszla3!$E$5="szo",haviszla3!EC158,0)))))),0)</f>
        <v>0</v>
      </c>
      <c r="IE158" s="43">
        <f>IF($IE$1=1,IF(haviszla3!$E$5="h",haviszla3!ED158,IF(haviszla3!$E$5="k",haviszla3!EE158,IF(haviszla3!$E$5="sz",haviszla3!EF158,IF(haviszla3!$E$5="cs",haviszla3!EG158,IF(haviszla3!$E$5="p",haviszla3!EH158,IF(haviszla3!$E$5="szo",haviszla3!EI158,0)))))),0)</f>
        <v>0</v>
      </c>
    </row>
    <row r="159" spans="1:239" ht="15" customHeight="1">
      <c r="A159" s="18" t="s">
        <v>229</v>
      </c>
      <c r="B159" s="89"/>
      <c r="E159" s="13">
        <f t="shared" si="104"/>
        <v>0</v>
      </c>
      <c r="F159" s="48"/>
      <c r="G159" s="49"/>
      <c r="H159" s="89">
        <v>0</v>
      </c>
      <c r="I159" s="51">
        <v>0</v>
      </c>
      <c r="J159" s="89">
        <v>0</v>
      </c>
      <c r="K159" s="51">
        <v>0</v>
      </c>
      <c r="L159" s="51">
        <v>0</v>
      </c>
      <c r="M159" s="52">
        <v>0</v>
      </c>
      <c r="N159" s="64">
        <v>0</v>
      </c>
      <c r="O159" s="51">
        <v>0</v>
      </c>
      <c r="P159" s="54">
        <v>0</v>
      </c>
      <c r="Q159" s="51">
        <v>0</v>
      </c>
      <c r="R159" s="51">
        <v>0</v>
      </c>
      <c r="S159" s="54">
        <v>0</v>
      </c>
      <c r="T159" s="55">
        <v>0</v>
      </c>
      <c r="U159" s="51">
        <v>0</v>
      </c>
      <c r="V159" s="54">
        <v>0</v>
      </c>
      <c r="W159" s="51">
        <v>0</v>
      </c>
      <c r="X159" s="51">
        <v>0</v>
      </c>
      <c r="Y159" s="54">
        <v>0</v>
      </c>
      <c r="Z159" s="64">
        <v>0</v>
      </c>
      <c r="AA159" s="51">
        <v>0</v>
      </c>
      <c r="AB159" s="54">
        <v>0</v>
      </c>
      <c r="AC159" s="51">
        <v>0</v>
      </c>
      <c r="AD159" s="51">
        <v>0</v>
      </c>
      <c r="AE159" s="54">
        <v>0</v>
      </c>
      <c r="AF159" s="64">
        <v>0</v>
      </c>
      <c r="AG159" s="51">
        <v>0</v>
      </c>
      <c r="AH159" s="54">
        <v>0</v>
      </c>
      <c r="AI159" s="54">
        <v>0</v>
      </c>
      <c r="AJ159" s="56">
        <v>0</v>
      </c>
      <c r="AK159" s="54">
        <v>0</v>
      </c>
      <c r="AL159" s="55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64">
        <v>0</v>
      </c>
      <c r="AS159" s="51">
        <v>0</v>
      </c>
      <c r="AT159" s="54">
        <v>0</v>
      </c>
      <c r="AU159" s="54">
        <v>0</v>
      </c>
      <c r="AV159" s="51">
        <v>0</v>
      </c>
      <c r="AW159" s="54">
        <v>0</v>
      </c>
      <c r="AX159" s="55">
        <v>0</v>
      </c>
      <c r="AY159" s="51">
        <v>0</v>
      </c>
      <c r="AZ159" s="54">
        <v>0</v>
      </c>
      <c r="BA159" s="51">
        <v>0</v>
      </c>
      <c r="BB159" s="56">
        <v>0</v>
      </c>
      <c r="BC159" s="58">
        <v>0</v>
      </c>
      <c r="BD159" s="55">
        <v>0</v>
      </c>
      <c r="BE159" s="51">
        <v>0</v>
      </c>
      <c r="BF159" s="54">
        <v>0</v>
      </c>
      <c r="BG159" s="54">
        <v>0</v>
      </c>
      <c r="BH159" s="54">
        <v>0</v>
      </c>
      <c r="BI159" s="54">
        <v>0</v>
      </c>
      <c r="BJ159" s="55">
        <v>0</v>
      </c>
      <c r="BK159" s="54">
        <v>0</v>
      </c>
      <c r="BL159" s="54">
        <v>0</v>
      </c>
      <c r="BM159" s="51">
        <v>0</v>
      </c>
      <c r="BN159" s="51">
        <v>0</v>
      </c>
      <c r="BO159" s="54">
        <v>0</v>
      </c>
      <c r="BP159" s="55">
        <v>0</v>
      </c>
      <c r="BQ159" s="54">
        <v>0</v>
      </c>
      <c r="BR159" s="54">
        <v>0</v>
      </c>
      <c r="BS159" s="51">
        <v>0</v>
      </c>
      <c r="BT159" s="54">
        <v>0</v>
      </c>
      <c r="BU159" s="54">
        <v>0</v>
      </c>
      <c r="BV159" s="55">
        <v>0</v>
      </c>
      <c r="BW159" s="54">
        <v>0</v>
      </c>
      <c r="BX159" s="54">
        <v>0</v>
      </c>
      <c r="BY159" s="51">
        <v>0</v>
      </c>
      <c r="BZ159" s="54">
        <v>0</v>
      </c>
      <c r="CA159" s="54">
        <v>0</v>
      </c>
      <c r="CB159" s="55">
        <v>0</v>
      </c>
      <c r="CC159" s="51">
        <v>0</v>
      </c>
      <c r="CD159" s="54">
        <v>0</v>
      </c>
      <c r="CE159" s="51">
        <v>0</v>
      </c>
      <c r="CF159" s="51">
        <v>0</v>
      </c>
      <c r="CG159" s="54">
        <v>0</v>
      </c>
      <c r="CH159" s="55">
        <v>0</v>
      </c>
      <c r="CI159" s="54">
        <v>0</v>
      </c>
      <c r="CJ159" s="54">
        <v>0</v>
      </c>
      <c r="CK159" s="51">
        <v>0</v>
      </c>
      <c r="CL159" s="54">
        <v>0</v>
      </c>
      <c r="CM159" s="54">
        <v>0</v>
      </c>
      <c r="CN159" s="55">
        <v>0</v>
      </c>
      <c r="CO159" s="54">
        <v>0</v>
      </c>
      <c r="CP159" s="54">
        <v>0</v>
      </c>
      <c r="CQ159" s="54">
        <v>0</v>
      </c>
      <c r="CR159" s="54">
        <v>0</v>
      </c>
      <c r="CS159" s="54">
        <v>0</v>
      </c>
      <c r="CT159" s="55">
        <v>0</v>
      </c>
      <c r="CU159" s="54">
        <v>0</v>
      </c>
      <c r="CV159" s="54">
        <v>0</v>
      </c>
      <c r="CW159" s="54">
        <v>0</v>
      </c>
      <c r="CX159" s="51">
        <v>0</v>
      </c>
      <c r="CY159" s="54">
        <v>0</v>
      </c>
      <c r="CZ159" s="55">
        <v>0</v>
      </c>
      <c r="DA159" s="54">
        <v>0</v>
      </c>
      <c r="DB159" s="54">
        <v>0</v>
      </c>
      <c r="DC159" s="54">
        <v>0</v>
      </c>
      <c r="DD159" s="58">
        <v>0</v>
      </c>
      <c r="DE159" s="54">
        <v>0</v>
      </c>
      <c r="DF159" s="55">
        <v>0</v>
      </c>
      <c r="DG159" s="51">
        <v>0</v>
      </c>
      <c r="DH159" s="54">
        <v>0</v>
      </c>
      <c r="DI159" s="51">
        <v>0</v>
      </c>
      <c r="DJ159" s="51">
        <v>0</v>
      </c>
      <c r="DK159" s="54">
        <v>0</v>
      </c>
      <c r="DL159" s="64">
        <v>0</v>
      </c>
      <c r="DM159" s="56">
        <v>0</v>
      </c>
      <c r="DN159" s="54">
        <v>0</v>
      </c>
      <c r="DO159" s="51">
        <v>0</v>
      </c>
      <c r="DP159" s="51">
        <v>0</v>
      </c>
      <c r="DQ159" s="54">
        <v>0</v>
      </c>
      <c r="DR159" s="55">
        <v>0</v>
      </c>
      <c r="DS159" s="51">
        <v>0</v>
      </c>
      <c r="DT159" s="54">
        <v>0</v>
      </c>
      <c r="DU159" s="51">
        <v>0</v>
      </c>
      <c r="DV159" s="51">
        <v>0</v>
      </c>
      <c r="DW159" s="54">
        <v>0</v>
      </c>
      <c r="DX159" s="55">
        <v>0</v>
      </c>
      <c r="DY159" s="54">
        <v>0</v>
      </c>
      <c r="DZ159" s="54">
        <v>0</v>
      </c>
      <c r="EA159" s="54">
        <v>0</v>
      </c>
      <c r="EB159" s="51">
        <v>0</v>
      </c>
      <c r="EC159" s="54">
        <v>0</v>
      </c>
      <c r="ED159" s="64">
        <v>0</v>
      </c>
      <c r="EE159" s="54">
        <v>0</v>
      </c>
      <c r="EF159" s="54">
        <v>0</v>
      </c>
      <c r="EG159" s="54">
        <v>0</v>
      </c>
      <c r="EH159" s="58">
        <v>0</v>
      </c>
      <c r="EI159" s="54">
        <v>0</v>
      </c>
      <c r="EJ159" s="55"/>
      <c r="EK159" s="54">
        <v>0</v>
      </c>
      <c r="EL159" s="54"/>
      <c r="EM159" s="54"/>
      <c r="EN159" s="54"/>
      <c r="EO159" s="59">
        <v>0</v>
      </c>
      <c r="EP159" s="55"/>
      <c r="EQ159" s="54">
        <v>0</v>
      </c>
      <c r="ER159" s="54"/>
      <c r="ES159" s="54"/>
      <c r="ET159" s="54"/>
      <c r="EU159" s="59">
        <v>0</v>
      </c>
      <c r="EV159" s="55"/>
      <c r="EW159" s="54">
        <v>0</v>
      </c>
      <c r="EX159" s="54"/>
      <c r="EY159" s="54"/>
      <c r="EZ159" s="54"/>
      <c r="FA159" s="59">
        <v>0</v>
      </c>
      <c r="FB159" s="43">
        <f t="shared" si="105"/>
        <v>0</v>
      </c>
      <c r="FC159" s="21">
        <f t="shared" si="106"/>
        <v>0</v>
      </c>
      <c r="FD159" s="43">
        <f t="shared" si="107"/>
        <v>0</v>
      </c>
      <c r="FE159" s="21">
        <f t="shared" si="108"/>
        <v>0</v>
      </c>
      <c r="FF159" s="43">
        <f t="shared" si="109"/>
        <v>0</v>
      </c>
      <c r="FG159" s="21">
        <f t="shared" si="110"/>
        <v>0</v>
      </c>
      <c r="FH159" s="43">
        <f t="shared" si="111"/>
        <v>0</v>
      </c>
      <c r="FI159" s="21">
        <f t="shared" si="112"/>
        <v>0</v>
      </c>
      <c r="FJ159" s="43">
        <f t="shared" si="113"/>
        <v>0</v>
      </c>
      <c r="FK159" s="21">
        <f t="shared" si="114"/>
        <v>0</v>
      </c>
      <c r="FL159" s="43">
        <f t="shared" si="115"/>
        <v>0</v>
      </c>
      <c r="FM159" s="21">
        <f t="shared" si="116"/>
        <v>0</v>
      </c>
      <c r="FN159" s="43">
        <f t="shared" si="117"/>
        <v>0</v>
      </c>
      <c r="FO159" s="21">
        <f t="shared" si="118"/>
        <v>0</v>
      </c>
      <c r="FP159" s="43">
        <f t="shared" si="119"/>
        <v>0</v>
      </c>
      <c r="FQ159" s="21">
        <f t="shared" si="120"/>
        <v>0</v>
      </c>
      <c r="FR159" s="43">
        <f t="shared" si="121"/>
        <v>0</v>
      </c>
      <c r="FS159" s="21">
        <f t="shared" si="122"/>
        <v>0</v>
      </c>
      <c r="FT159" s="43">
        <f t="shared" si="123"/>
        <v>0</v>
      </c>
      <c r="FU159" s="21">
        <f t="shared" si="124"/>
        <v>0</v>
      </c>
      <c r="FV159" s="43">
        <f t="shared" si="125"/>
        <v>0</v>
      </c>
      <c r="FW159" s="21">
        <f t="shared" si="126"/>
        <v>0</v>
      </c>
      <c r="FX159" s="43">
        <f t="shared" si="127"/>
        <v>0</v>
      </c>
      <c r="FY159" s="21">
        <f t="shared" si="128"/>
        <v>0</v>
      </c>
      <c r="FZ159" s="43">
        <f t="shared" si="129"/>
        <v>0</v>
      </c>
      <c r="GA159" s="21">
        <f t="shared" si="130"/>
        <v>0</v>
      </c>
      <c r="GB159" s="43">
        <f t="shared" si="131"/>
        <v>0</v>
      </c>
      <c r="GC159" s="21">
        <f t="shared" si="132"/>
        <v>0</v>
      </c>
      <c r="GD159" s="43">
        <f t="shared" si="133"/>
        <v>0</v>
      </c>
      <c r="GE159" s="21">
        <f t="shared" si="134"/>
        <v>0</v>
      </c>
      <c r="GF159" s="43">
        <f t="shared" si="135"/>
        <v>0</v>
      </c>
      <c r="GG159" s="21">
        <f t="shared" si="136"/>
        <v>0</v>
      </c>
      <c r="GH159" s="43">
        <f t="shared" si="137"/>
        <v>0</v>
      </c>
      <c r="GI159" s="21">
        <f t="shared" si="138"/>
        <v>0</v>
      </c>
      <c r="GJ159" s="43">
        <f t="shared" si="139"/>
        <v>0</v>
      </c>
      <c r="GK159" s="21">
        <f t="shared" si="140"/>
        <v>0</v>
      </c>
      <c r="GL159" s="43">
        <f t="shared" si="141"/>
        <v>0</v>
      </c>
      <c r="GM159" s="21">
        <f t="shared" si="142"/>
        <v>0</v>
      </c>
      <c r="GN159" s="43">
        <f t="shared" si="143"/>
        <v>0</v>
      </c>
      <c r="GO159" s="21">
        <f t="shared" si="144"/>
        <v>0</v>
      </c>
      <c r="GP159" s="43">
        <f t="shared" si="145"/>
        <v>0</v>
      </c>
      <c r="GQ159" s="21">
        <f t="shared" si="146"/>
        <v>0</v>
      </c>
      <c r="GR159" s="43">
        <f t="shared" si="147"/>
        <v>0</v>
      </c>
      <c r="GS159" s="21">
        <f t="shared" si="148"/>
        <v>0</v>
      </c>
      <c r="GT159" s="43">
        <f t="shared" si="149"/>
        <v>0</v>
      </c>
      <c r="GU159" s="21">
        <f t="shared" si="150"/>
        <v>0</v>
      </c>
      <c r="GV159" s="43">
        <f t="shared" si="151"/>
        <v>0</v>
      </c>
      <c r="GW159" s="43">
        <f t="shared" si="152"/>
        <v>0</v>
      </c>
      <c r="GY159" s="43">
        <f t="shared" si="153"/>
        <v>0</v>
      </c>
      <c r="HF159" s="89">
        <f t="shared" si="154"/>
        <v>0</v>
      </c>
      <c r="HG159" s="43">
        <f t="shared" si="154"/>
        <v>0</v>
      </c>
      <c r="HH159" s="89">
        <f t="shared" si="154"/>
        <v>0</v>
      </c>
      <c r="HI159" s="13">
        <f t="shared" si="155"/>
        <v>0</v>
      </c>
      <c r="HJ159" s="43">
        <f>IF($HJ$1=1,IF(haviszla3!$E$5="h",haviszla3!H159,IF(haviszla3!$E$5="k",haviszla3!I159,IF(haviszla3!$E$5="sz",haviszla3!J159,IF(haviszla3!$E$5="cs",haviszla3!K159,IF(haviszla3!$E$5="p",haviszla3!L159,IF(haviszla3!$E$5="szo",haviszla3!M159,0)))))),0)</f>
        <v>0</v>
      </c>
      <c r="HK159" s="43">
        <f>IF($HK$1=1,IF(haviszla3!$E$5="h",haviszla3!N159,IF(haviszla3!$E$5="k",haviszla3!O159,IF(haviszla3!$E$5="sz",haviszla3!P159,IF(haviszla3!$E$5="cs",haviszla3!Q159,IF(haviszla3!$E$5="p",haviszla3!R159,IF(haviszla3!$E$5="szo",haviszla3!S159,0)))))),0)</f>
        <v>0</v>
      </c>
      <c r="HL159" s="43">
        <f>IF($HL$1=1,IF(haviszla3!$E$5="h",haviszla3!T159,IF(haviszla3!$E$5="k",haviszla3!U159,IF(haviszla3!$E$5="sz",haviszla3!V159,IF(haviszla3!$E$5="cs",haviszla3!W159,IF(haviszla3!$E$5="p",haviszla3!X159,IF(haviszla3!$E$5="szo",haviszla3!Y159,0)))))),0)</f>
        <v>0</v>
      </c>
      <c r="HM159" s="43">
        <f>IF($HM$1=1,IF(haviszla3!$E$5="h",haviszla3!Z159,IF(haviszla3!$E$5="k",haviszla3!AA159,IF(haviszla3!$E$5="sz",haviszla3!AB159,IF(haviszla3!$E$5="cs",haviszla3!AC159,IF(haviszla3!$E$5="p",haviszla3!AD159,IF(haviszla3!$E$5="szo",haviszla3!AE159,0)))))),0)</f>
        <v>0</v>
      </c>
      <c r="HN159" s="43">
        <f>IF($HN$1=1,IF(haviszla3!$E$5="h",haviszla3!AF159,IF(haviszla3!$E$5="k",haviszla3!AG159,IF(haviszla3!$E$5="sz",haviszla3!AH159,IF(haviszla3!$E$5="cs",haviszla3!AI159,IF(haviszla3!$E$5="p",haviszla3!AJ159,IF(haviszla3!$E$5="szo",haviszla3!AK159,0)))))),0)</f>
        <v>0</v>
      </c>
      <c r="HO159" s="43">
        <f>IF($HO$1=1,IF(haviszla3!$E$5="h",haviszla3!AL159,IF(haviszla3!$E$5="k",haviszla3!AM159,IF(haviszla3!$E$5="sz",haviszla3!AN159,IF(haviszla3!$E$5="cs",haviszla3!AO159,IF(haviszla3!$E$5="p",haviszla3!AP159,IF(haviszla3!$E$5="szo",haviszla3!AQ159,0)))))),0)</f>
        <v>0</v>
      </c>
      <c r="HP159" s="43">
        <f>IF($HP$1=1,IF(haviszla3!$E$5="h",haviszla3!AR159,IF(haviszla3!$E$5="k",haviszla3!AS159,IF(haviszla3!$E$5="sz",haviszla3!AT159,IF(haviszla3!$E$5="cs",haviszla3!AU159,IF(haviszla3!$E$5="p",haviszla3!AV159,IF(haviszla3!$E$5="szo",haviszla3!AW159,0)))))),0)</f>
        <v>0</v>
      </c>
      <c r="HQ159" s="43">
        <f>IF($HQ$1=1,IF(haviszla3!$E$5="h",haviszla3!AX159,IF(haviszla3!$E$5="k",haviszla3!AY159,IF(haviszla3!$E$5="sz",haviszla3!AZ159,IF(haviszla3!$E$5="cs",haviszla3!BA159,IF(haviszla3!$E$5="p",haviszla3!BB159,IF(haviszla3!$E$5="szo",haviszla3!BC159,0)))))),0)</f>
        <v>0</v>
      </c>
      <c r="HR159" s="43">
        <f>IF($HR$1=1,IF(haviszla3!$E$5="h",haviszla3!BD159,IF(haviszla3!$E$5="k",haviszla3!BE159,IF(haviszla3!$E$5="sz",haviszla3!BF159,IF(haviszla3!$E$5="cs",haviszla3!BG159,IF(haviszla3!$E$5="p",haviszla3!BH159,IF(haviszla3!$E$5="szo",haviszla3!BI159,0)))))),0)</f>
        <v>0</v>
      </c>
      <c r="HS159" s="43">
        <f>IF($HS$1=1,IF(haviszla3!$E$5="h",haviszla3!BJ159,IF(haviszla3!$E$5="k",haviszla3!BK159,IF(haviszla3!$E$5="sz",haviszla3!BL159,IF(haviszla3!$E$5="cs",haviszla3!BM159,IF(haviszla3!$E$5="p",haviszla3!BN159,IF(haviszla3!$E$5="szo",haviszla3!BO159,0)))))),0)</f>
        <v>0</v>
      </c>
      <c r="HT159" s="43">
        <f>IF($HT$1=1,IF(haviszla3!$E$5="h",haviszla3!BP159,IF(haviszla3!$E$5="k",haviszla3!BQ159,IF(haviszla3!$E$5="sz",haviszla3!BR159,IF(haviszla3!$E$5="cs",haviszla3!BS159,IF(haviszla3!$E$5="p",haviszla3!BT159,IF(haviszla3!$E$5="szo",haviszla3!BU159,0)))))),0)</f>
        <v>0</v>
      </c>
      <c r="HU159" s="43">
        <f>IF($HU$1=1,IF(haviszla3!$E$5="h",haviszla3!BV159,IF(haviszla3!$E$5="k",haviszla3!BW159,IF(haviszla3!$E$5="sz",haviszla3!BX159,IF(haviszla3!$E$5="cs",haviszla3!BY159,IF(haviszla3!$E$5="p",haviszla3!BZ159,IF(haviszla3!$E$5="szo",haviszla3!CA159,0)))))),0)</f>
        <v>0</v>
      </c>
      <c r="HV159" s="43">
        <f>IF($HV$1=1,IF(haviszla3!$E$5="h",haviszla3!CB159,IF(haviszla3!$E$5="k",haviszla3!CC159,IF(haviszla3!$E$5="sz",haviszla3!CD159,IF(haviszla3!$E$5="cs",haviszla3!CE159,IF(haviszla3!$E$5="p",haviszla3!CF159,IF(haviszla3!$E$5="szo",haviszla3!CG159,0)))))),0)</f>
        <v>0</v>
      </c>
      <c r="HW159" s="43">
        <f>IF($HW$1=1,IF(haviszla3!$E$5="h",haviszla3!CH159,IF(haviszla3!$E$5="k",haviszla3!CI159,IF(haviszla3!$E$5="sz",haviszla3!CJ159,IF(haviszla3!$E$5="cs",haviszla3!CK159,IF(haviszla3!$E$5="p",haviszla3!CL159,IF(haviszla3!$E$5="szo",haviszla3!CM159,0)))))),0)</f>
        <v>0</v>
      </c>
      <c r="HX159" s="43">
        <f>IF($HX$1=1,IF(haviszla3!$E$5="h",haviszla3!CN159,IF(haviszla3!$E$5="k",haviszla3!CO159,IF(haviszla3!$E$5="sz",haviszla3!CP159,IF(haviszla3!$E$5="cs",haviszla3!CQ159,IF(haviszla3!$E$5="p",haviszla3!CR159,IF(haviszla3!$E$5="szo",haviszla3!CS159,0)))))),0)</f>
        <v>0</v>
      </c>
      <c r="HY159" s="43">
        <f>IF($HY$1=1,IF(haviszla3!$E$5="h",haviszla3!CT159,IF(haviszla3!$E$5="k",haviszla3!CU159,IF(haviszla3!$E$5="sz",haviszla3!CV159,IF(haviszla3!$E$5="cs",haviszla3!CW159,IF(haviszla3!$E$5="p",haviszla3!CX159,IF(haviszla3!$E$5="szo",haviszla3!CY159,0)))))),0)</f>
        <v>0</v>
      </c>
      <c r="HZ159" s="43">
        <f>IF($HZ$1=1,IF(haviszla3!$E$5="h",haviszla3!CZ159,IF(haviszla3!$E$5="k",haviszla3!DA159,IF(haviszla3!$E$5="sz",haviszla3!DB159,IF(haviszla3!$E$5="cs",haviszla3!DC159,IF(haviszla3!$E$5="p",haviszla3!DD159,IF(haviszla3!$E$5="szo",haviszla3!DE159,0)))))),0)</f>
        <v>0</v>
      </c>
      <c r="IA159" s="43">
        <f>IF($IA$1=1,IF(haviszla3!$E$5="h",haviszla3!DF159,IF(haviszla3!$E$5="k",haviszla3!DG159,IF(haviszla3!$E$5="sz",haviszla3!DH159,IF(haviszla3!$E$5="cs",haviszla3!DI159,IF(haviszla3!$E$5="p",haviszla3!DJ159,IF(haviszla3!$E$5="szo",haviszla3!DK159,0)))))),0)</f>
        <v>0</v>
      </c>
      <c r="IB159" s="43">
        <f>IF($IB$1=1,IF(haviszla3!$E$5="h",haviszla3!DL159,IF(haviszla3!$E$5="k",haviszla3!DM159,IF(haviszla3!$E$5="sz",haviszla3!DN159,IF(haviszla3!$E$5="cs",haviszla3!DO159,IF(haviszla3!$E$5="p",haviszla3!DP159,IF(haviszla3!$E$5="szo",haviszla3!DQ159,0)))))),0)</f>
        <v>0</v>
      </c>
      <c r="IC159" s="43">
        <f>IF($IC$1=1,IF(haviszla3!$E$5="h",haviszla3!DR159,IF(haviszla3!$E$5="k",haviszla3!DS159,IF(haviszla3!$E$5="sz",haviszla3!DT159,IF(haviszla3!$E$5="cs",haviszla3!DU159,IF(haviszla3!$E$5="p",haviszla3!DV159,IF(haviszla3!$E$5="szo",haviszla3!DW159,0)))))),0)</f>
        <v>0</v>
      </c>
      <c r="ID159" s="43">
        <f>IF($ID$1=1,IF(haviszla3!$E$5="h",haviszla3!DX159,IF(haviszla3!$E$5="k",haviszla3!DY159,IF(haviszla3!$E$5="sz",haviszla3!DZ159,IF(haviszla3!$E$5="cs",haviszla3!EA159,IF(haviszla3!$E$5="p",haviszla3!EB159,IF(haviszla3!$E$5="szo",haviszla3!EC159,0)))))),0)</f>
        <v>0</v>
      </c>
      <c r="IE159" s="43">
        <f>IF($IE$1=1,IF(haviszla3!$E$5="h",haviszla3!ED159,IF(haviszla3!$E$5="k",haviszla3!EE159,IF(haviszla3!$E$5="sz",haviszla3!EF159,IF(haviszla3!$E$5="cs",haviszla3!EG159,IF(haviszla3!$E$5="p",haviszla3!EH159,IF(haviszla3!$E$5="szo",haviszla3!EI159,0)))))),0)</f>
        <v>0</v>
      </c>
    </row>
    <row r="160" spans="1:239" ht="15" customHeight="1">
      <c r="A160" s="18" t="s">
        <v>230</v>
      </c>
      <c r="B160" s="89"/>
      <c r="E160" s="13">
        <f t="shared" si="104"/>
        <v>0</v>
      </c>
      <c r="F160" s="48"/>
      <c r="G160" s="49"/>
      <c r="H160" s="89">
        <v>0</v>
      </c>
      <c r="I160" s="51">
        <v>0</v>
      </c>
      <c r="J160" s="89">
        <v>0</v>
      </c>
      <c r="K160" s="51">
        <v>0</v>
      </c>
      <c r="L160" s="51">
        <v>0</v>
      </c>
      <c r="M160" s="52">
        <v>0</v>
      </c>
      <c r="N160" s="64">
        <v>0</v>
      </c>
      <c r="O160" s="51">
        <v>0</v>
      </c>
      <c r="P160" s="54">
        <v>0</v>
      </c>
      <c r="Q160" s="51">
        <v>0</v>
      </c>
      <c r="R160" s="51">
        <v>0</v>
      </c>
      <c r="S160" s="54">
        <v>0</v>
      </c>
      <c r="T160" s="55">
        <v>0</v>
      </c>
      <c r="U160" s="51">
        <v>0</v>
      </c>
      <c r="V160" s="54">
        <v>0</v>
      </c>
      <c r="W160" s="51">
        <v>0</v>
      </c>
      <c r="X160" s="51">
        <v>0</v>
      </c>
      <c r="Y160" s="54">
        <v>0</v>
      </c>
      <c r="Z160" s="64">
        <v>0</v>
      </c>
      <c r="AA160" s="51">
        <v>0</v>
      </c>
      <c r="AB160" s="54">
        <v>0</v>
      </c>
      <c r="AC160" s="51">
        <v>0</v>
      </c>
      <c r="AD160" s="51">
        <v>0</v>
      </c>
      <c r="AE160" s="54">
        <v>0</v>
      </c>
      <c r="AF160" s="64">
        <v>0</v>
      </c>
      <c r="AG160" s="51">
        <v>0</v>
      </c>
      <c r="AH160" s="54">
        <v>0</v>
      </c>
      <c r="AI160" s="54">
        <v>0</v>
      </c>
      <c r="AJ160" s="56">
        <v>0</v>
      </c>
      <c r="AK160" s="54">
        <v>0</v>
      </c>
      <c r="AL160" s="55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64">
        <v>0</v>
      </c>
      <c r="AS160" s="51">
        <v>0</v>
      </c>
      <c r="AT160" s="54">
        <v>0</v>
      </c>
      <c r="AU160" s="54">
        <v>0</v>
      </c>
      <c r="AV160" s="51">
        <v>0</v>
      </c>
      <c r="AW160" s="54">
        <v>0</v>
      </c>
      <c r="AX160" s="55">
        <v>0</v>
      </c>
      <c r="AY160" s="51">
        <v>0</v>
      </c>
      <c r="AZ160" s="54">
        <v>0</v>
      </c>
      <c r="BA160" s="51">
        <v>0</v>
      </c>
      <c r="BB160" s="56">
        <v>0</v>
      </c>
      <c r="BC160" s="58">
        <v>0</v>
      </c>
      <c r="BD160" s="55">
        <v>0</v>
      </c>
      <c r="BE160" s="51">
        <v>0</v>
      </c>
      <c r="BF160" s="54">
        <v>0</v>
      </c>
      <c r="BG160" s="54">
        <v>0</v>
      </c>
      <c r="BH160" s="54">
        <v>0</v>
      </c>
      <c r="BI160" s="54">
        <v>0</v>
      </c>
      <c r="BJ160" s="55">
        <v>0</v>
      </c>
      <c r="BK160" s="54">
        <v>0</v>
      </c>
      <c r="BL160" s="54">
        <v>0</v>
      </c>
      <c r="BM160" s="51">
        <v>0</v>
      </c>
      <c r="BN160" s="51">
        <v>0</v>
      </c>
      <c r="BO160" s="54">
        <v>0</v>
      </c>
      <c r="BP160" s="55">
        <v>0</v>
      </c>
      <c r="BQ160" s="54">
        <v>0</v>
      </c>
      <c r="BR160" s="54">
        <v>0</v>
      </c>
      <c r="BS160" s="51">
        <v>0</v>
      </c>
      <c r="BT160" s="54">
        <v>0</v>
      </c>
      <c r="BU160" s="54">
        <v>0</v>
      </c>
      <c r="BV160" s="55">
        <v>0</v>
      </c>
      <c r="BW160" s="54">
        <v>0</v>
      </c>
      <c r="BX160" s="54">
        <v>0</v>
      </c>
      <c r="BY160" s="51">
        <v>0</v>
      </c>
      <c r="BZ160" s="54">
        <v>0</v>
      </c>
      <c r="CA160" s="54">
        <v>0</v>
      </c>
      <c r="CB160" s="55">
        <v>0</v>
      </c>
      <c r="CC160" s="51">
        <v>0</v>
      </c>
      <c r="CD160" s="54">
        <v>0</v>
      </c>
      <c r="CE160" s="51">
        <v>0</v>
      </c>
      <c r="CF160" s="51">
        <v>0</v>
      </c>
      <c r="CG160" s="54">
        <v>0</v>
      </c>
      <c r="CH160" s="55">
        <v>0</v>
      </c>
      <c r="CI160" s="54">
        <v>0</v>
      </c>
      <c r="CJ160" s="54">
        <v>0</v>
      </c>
      <c r="CK160" s="51">
        <v>0</v>
      </c>
      <c r="CL160" s="54">
        <v>0</v>
      </c>
      <c r="CM160" s="54">
        <v>0</v>
      </c>
      <c r="CN160" s="55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5">
        <v>0</v>
      </c>
      <c r="CU160" s="54">
        <v>0</v>
      </c>
      <c r="CV160" s="54">
        <v>0</v>
      </c>
      <c r="CW160" s="54">
        <v>0</v>
      </c>
      <c r="CX160" s="51">
        <v>0</v>
      </c>
      <c r="CY160" s="54">
        <v>0</v>
      </c>
      <c r="CZ160" s="55">
        <v>0</v>
      </c>
      <c r="DA160" s="54">
        <v>0</v>
      </c>
      <c r="DB160" s="54">
        <v>0</v>
      </c>
      <c r="DC160" s="54">
        <v>0</v>
      </c>
      <c r="DD160" s="58">
        <v>0</v>
      </c>
      <c r="DE160" s="54">
        <v>0</v>
      </c>
      <c r="DF160" s="55">
        <v>0</v>
      </c>
      <c r="DG160" s="51">
        <v>0</v>
      </c>
      <c r="DH160" s="54">
        <v>0</v>
      </c>
      <c r="DI160" s="51">
        <v>0</v>
      </c>
      <c r="DJ160" s="51">
        <v>0</v>
      </c>
      <c r="DK160" s="54">
        <v>0</v>
      </c>
      <c r="DL160" s="64">
        <v>0</v>
      </c>
      <c r="DM160" s="56">
        <v>0</v>
      </c>
      <c r="DN160" s="54">
        <v>0</v>
      </c>
      <c r="DO160" s="51">
        <v>0</v>
      </c>
      <c r="DP160" s="51">
        <v>0</v>
      </c>
      <c r="DQ160" s="54">
        <v>0</v>
      </c>
      <c r="DR160" s="55">
        <v>0</v>
      </c>
      <c r="DS160" s="51">
        <v>0</v>
      </c>
      <c r="DT160" s="54">
        <v>0</v>
      </c>
      <c r="DU160" s="51">
        <v>0</v>
      </c>
      <c r="DV160" s="51">
        <v>0</v>
      </c>
      <c r="DW160" s="54">
        <v>0</v>
      </c>
      <c r="DX160" s="55">
        <v>0</v>
      </c>
      <c r="DY160" s="54">
        <v>0</v>
      </c>
      <c r="DZ160" s="54">
        <v>0</v>
      </c>
      <c r="EA160" s="54">
        <v>0</v>
      </c>
      <c r="EB160" s="51">
        <v>0</v>
      </c>
      <c r="EC160" s="54">
        <v>0</v>
      </c>
      <c r="ED160" s="64">
        <v>0</v>
      </c>
      <c r="EE160" s="54">
        <v>0</v>
      </c>
      <c r="EF160" s="54">
        <v>0</v>
      </c>
      <c r="EG160" s="54">
        <v>0</v>
      </c>
      <c r="EH160" s="58">
        <v>0</v>
      </c>
      <c r="EI160" s="54">
        <v>0</v>
      </c>
      <c r="EJ160" s="55"/>
      <c r="EK160" s="54">
        <v>0</v>
      </c>
      <c r="EL160" s="54"/>
      <c r="EM160" s="54"/>
      <c r="EN160" s="54"/>
      <c r="EO160" s="59">
        <v>0</v>
      </c>
      <c r="EP160" s="55"/>
      <c r="EQ160" s="54">
        <v>0</v>
      </c>
      <c r="ER160" s="54"/>
      <c r="ES160" s="54"/>
      <c r="ET160" s="54"/>
      <c r="EU160" s="59">
        <v>0</v>
      </c>
      <c r="EV160" s="55"/>
      <c r="EW160" s="54">
        <v>0</v>
      </c>
      <c r="EX160" s="54"/>
      <c r="EY160" s="54"/>
      <c r="EZ160" s="54"/>
      <c r="FA160" s="59">
        <v>0</v>
      </c>
      <c r="FB160" s="43">
        <f t="shared" si="105"/>
        <v>0</v>
      </c>
      <c r="FC160" s="21">
        <f t="shared" si="106"/>
        <v>0</v>
      </c>
      <c r="FD160" s="43">
        <f t="shared" si="107"/>
        <v>0</v>
      </c>
      <c r="FE160" s="21">
        <f t="shared" si="108"/>
        <v>0</v>
      </c>
      <c r="FF160" s="43">
        <f t="shared" si="109"/>
        <v>0</v>
      </c>
      <c r="FG160" s="21">
        <f t="shared" si="110"/>
        <v>0</v>
      </c>
      <c r="FH160" s="43">
        <f t="shared" si="111"/>
        <v>0</v>
      </c>
      <c r="FI160" s="21">
        <f t="shared" si="112"/>
        <v>0</v>
      </c>
      <c r="FJ160" s="43">
        <f t="shared" si="113"/>
        <v>0</v>
      </c>
      <c r="FK160" s="21">
        <f t="shared" si="114"/>
        <v>0</v>
      </c>
      <c r="FL160" s="43">
        <f t="shared" si="115"/>
        <v>0</v>
      </c>
      <c r="FM160" s="21">
        <f t="shared" si="116"/>
        <v>0</v>
      </c>
      <c r="FN160" s="43">
        <f t="shared" si="117"/>
        <v>0</v>
      </c>
      <c r="FO160" s="21">
        <f t="shared" si="118"/>
        <v>0</v>
      </c>
      <c r="FP160" s="43">
        <f t="shared" si="119"/>
        <v>0</v>
      </c>
      <c r="FQ160" s="21">
        <f t="shared" si="120"/>
        <v>0</v>
      </c>
      <c r="FR160" s="43">
        <f t="shared" si="121"/>
        <v>0</v>
      </c>
      <c r="FS160" s="21">
        <f t="shared" si="122"/>
        <v>0</v>
      </c>
      <c r="FT160" s="43">
        <f t="shared" si="123"/>
        <v>0</v>
      </c>
      <c r="FU160" s="21">
        <f t="shared" si="124"/>
        <v>0</v>
      </c>
      <c r="FV160" s="43">
        <f t="shared" si="125"/>
        <v>0</v>
      </c>
      <c r="FW160" s="21">
        <f t="shared" si="126"/>
        <v>0</v>
      </c>
      <c r="FX160" s="43">
        <f t="shared" si="127"/>
        <v>0</v>
      </c>
      <c r="FY160" s="21">
        <f t="shared" si="128"/>
        <v>0</v>
      </c>
      <c r="FZ160" s="43">
        <f t="shared" si="129"/>
        <v>0</v>
      </c>
      <c r="GA160" s="21">
        <f t="shared" si="130"/>
        <v>0</v>
      </c>
      <c r="GB160" s="43">
        <f t="shared" si="131"/>
        <v>0</v>
      </c>
      <c r="GC160" s="21">
        <f t="shared" si="132"/>
        <v>0</v>
      </c>
      <c r="GD160" s="43">
        <f t="shared" si="133"/>
        <v>0</v>
      </c>
      <c r="GE160" s="21">
        <f t="shared" si="134"/>
        <v>0</v>
      </c>
      <c r="GF160" s="43">
        <f t="shared" si="135"/>
        <v>0</v>
      </c>
      <c r="GG160" s="21">
        <f t="shared" si="136"/>
        <v>0</v>
      </c>
      <c r="GH160" s="43">
        <f t="shared" si="137"/>
        <v>0</v>
      </c>
      <c r="GI160" s="21">
        <f t="shared" si="138"/>
        <v>0</v>
      </c>
      <c r="GJ160" s="43">
        <f t="shared" si="139"/>
        <v>0</v>
      </c>
      <c r="GK160" s="21">
        <f t="shared" si="140"/>
        <v>0</v>
      </c>
      <c r="GL160" s="43">
        <f t="shared" si="141"/>
        <v>0</v>
      </c>
      <c r="GM160" s="21">
        <f t="shared" si="142"/>
        <v>0</v>
      </c>
      <c r="GN160" s="43">
        <f t="shared" si="143"/>
        <v>0</v>
      </c>
      <c r="GO160" s="21">
        <f t="shared" si="144"/>
        <v>0</v>
      </c>
      <c r="GP160" s="43">
        <f t="shared" si="145"/>
        <v>0</v>
      </c>
      <c r="GQ160" s="21">
        <f t="shared" si="146"/>
        <v>0</v>
      </c>
      <c r="GR160" s="43">
        <f t="shared" si="147"/>
        <v>0</v>
      </c>
      <c r="GS160" s="21">
        <f t="shared" si="148"/>
        <v>0</v>
      </c>
      <c r="GT160" s="43">
        <f t="shared" si="149"/>
        <v>0</v>
      </c>
      <c r="GU160" s="21">
        <f t="shared" si="150"/>
        <v>0</v>
      </c>
      <c r="GV160" s="43">
        <f t="shared" si="151"/>
        <v>0</v>
      </c>
      <c r="GW160" s="43">
        <f t="shared" si="152"/>
        <v>0</v>
      </c>
      <c r="GY160" s="43">
        <f t="shared" si="153"/>
        <v>0</v>
      </c>
      <c r="HF160" s="89">
        <f t="shared" si="154"/>
        <v>0</v>
      </c>
      <c r="HG160" s="43">
        <f t="shared" si="154"/>
        <v>0</v>
      </c>
      <c r="HH160" s="89">
        <f t="shared" si="154"/>
        <v>0</v>
      </c>
      <c r="HI160" s="13">
        <f t="shared" si="155"/>
        <v>0</v>
      </c>
      <c r="HJ160" s="43">
        <f>IF($HJ$1=1,IF(haviszla3!$E$5="h",haviszla3!H160,IF(haviszla3!$E$5="k",haviszla3!I160,IF(haviszla3!$E$5="sz",haviszla3!J160,IF(haviszla3!$E$5="cs",haviszla3!K160,IF(haviszla3!$E$5="p",haviszla3!L160,IF(haviszla3!$E$5="szo",haviszla3!M160,0)))))),0)</f>
        <v>0</v>
      </c>
      <c r="HK160" s="43">
        <f>IF($HK$1=1,IF(haviszla3!$E$5="h",haviszla3!N160,IF(haviszla3!$E$5="k",haviszla3!O160,IF(haviszla3!$E$5="sz",haviszla3!P160,IF(haviszla3!$E$5="cs",haviszla3!Q160,IF(haviszla3!$E$5="p",haviszla3!R160,IF(haviszla3!$E$5="szo",haviszla3!S160,0)))))),0)</f>
        <v>0</v>
      </c>
      <c r="HL160" s="43">
        <f>IF($HL$1=1,IF(haviszla3!$E$5="h",haviszla3!T160,IF(haviszla3!$E$5="k",haviszla3!U160,IF(haviszla3!$E$5="sz",haviszla3!V160,IF(haviszla3!$E$5="cs",haviszla3!W160,IF(haviszla3!$E$5="p",haviszla3!X160,IF(haviszla3!$E$5="szo",haviszla3!Y160,0)))))),0)</f>
        <v>0</v>
      </c>
      <c r="HM160" s="43">
        <f>IF($HM$1=1,IF(haviszla3!$E$5="h",haviszla3!Z160,IF(haviszla3!$E$5="k",haviszla3!AA160,IF(haviszla3!$E$5="sz",haviszla3!AB160,IF(haviszla3!$E$5="cs",haviszla3!AC160,IF(haviszla3!$E$5="p",haviszla3!AD160,IF(haviszla3!$E$5="szo",haviszla3!AE160,0)))))),0)</f>
        <v>0</v>
      </c>
      <c r="HN160" s="43">
        <f>IF($HN$1=1,IF(haviszla3!$E$5="h",haviszla3!AF160,IF(haviszla3!$E$5="k",haviszla3!AG160,IF(haviszla3!$E$5="sz",haviszla3!AH160,IF(haviszla3!$E$5="cs",haviszla3!AI160,IF(haviszla3!$E$5="p",haviszla3!AJ160,IF(haviszla3!$E$5="szo",haviszla3!AK160,0)))))),0)</f>
        <v>0</v>
      </c>
      <c r="HO160" s="43">
        <f>IF($HO$1=1,IF(haviszla3!$E$5="h",haviszla3!AL160,IF(haviszla3!$E$5="k",haviszla3!AM160,IF(haviszla3!$E$5="sz",haviszla3!AN160,IF(haviszla3!$E$5="cs",haviszla3!AO160,IF(haviszla3!$E$5="p",haviszla3!AP160,IF(haviszla3!$E$5="szo",haviszla3!AQ160,0)))))),0)</f>
        <v>0</v>
      </c>
      <c r="HP160" s="43">
        <f>IF($HP$1=1,IF(haviszla3!$E$5="h",haviszla3!AR160,IF(haviszla3!$E$5="k",haviszla3!AS160,IF(haviszla3!$E$5="sz",haviszla3!AT160,IF(haviszla3!$E$5="cs",haviszla3!AU160,IF(haviszla3!$E$5="p",haviszla3!AV160,IF(haviszla3!$E$5="szo",haviszla3!AW160,0)))))),0)</f>
        <v>0</v>
      </c>
      <c r="HQ160" s="43">
        <f>IF($HQ$1=1,IF(haviszla3!$E$5="h",haviszla3!AX160,IF(haviszla3!$E$5="k",haviszla3!AY160,IF(haviszla3!$E$5="sz",haviszla3!AZ160,IF(haviszla3!$E$5="cs",haviszla3!BA160,IF(haviszla3!$E$5="p",haviszla3!BB160,IF(haviszla3!$E$5="szo",haviszla3!BC160,0)))))),0)</f>
        <v>0</v>
      </c>
      <c r="HR160" s="43">
        <f>IF($HR$1=1,IF(haviszla3!$E$5="h",haviszla3!BD160,IF(haviszla3!$E$5="k",haviszla3!BE160,IF(haviszla3!$E$5="sz",haviszla3!BF160,IF(haviszla3!$E$5="cs",haviszla3!BG160,IF(haviszla3!$E$5="p",haviszla3!BH160,IF(haviszla3!$E$5="szo",haviszla3!BI160,0)))))),0)</f>
        <v>0</v>
      </c>
      <c r="HS160" s="43">
        <f>IF($HS$1=1,IF(haviszla3!$E$5="h",haviszla3!BJ160,IF(haviszla3!$E$5="k",haviszla3!BK160,IF(haviszla3!$E$5="sz",haviszla3!BL160,IF(haviszla3!$E$5="cs",haviszla3!BM160,IF(haviszla3!$E$5="p",haviszla3!BN160,IF(haviszla3!$E$5="szo",haviszla3!BO160,0)))))),0)</f>
        <v>0</v>
      </c>
      <c r="HT160" s="43">
        <f>IF($HT$1=1,IF(haviszla3!$E$5="h",haviszla3!BP160,IF(haviszla3!$E$5="k",haviszla3!BQ160,IF(haviszla3!$E$5="sz",haviszla3!BR160,IF(haviszla3!$E$5="cs",haviszla3!BS160,IF(haviszla3!$E$5="p",haviszla3!BT160,IF(haviszla3!$E$5="szo",haviszla3!BU160,0)))))),0)</f>
        <v>0</v>
      </c>
      <c r="HU160" s="43">
        <f>IF($HU$1=1,IF(haviszla3!$E$5="h",haviszla3!BV160,IF(haviszla3!$E$5="k",haviszla3!BW160,IF(haviszla3!$E$5="sz",haviszla3!BX160,IF(haviszla3!$E$5="cs",haviszla3!BY160,IF(haviszla3!$E$5="p",haviszla3!BZ160,IF(haviszla3!$E$5="szo",haviszla3!CA160,0)))))),0)</f>
        <v>0</v>
      </c>
      <c r="HV160" s="43">
        <f>IF($HV$1=1,IF(haviszla3!$E$5="h",haviszla3!CB160,IF(haviszla3!$E$5="k",haviszla3!CC160,IF(haviszla3!$E$5="sz",haviszla3!CD160,IF(haviszla3!$E$5="cs",haviszla3!CE160,IF(haviszla3!$E$5="p",haviszla3!CF160,IF(haviszla3!$E$5="szo",haviszla3!CG160,0)))))),0)</f>
        <v>0</v>
      </c>
      <c r="HW160" s="43">
        <f>IF($HW$1=1,IF(haviszla3!$E$5="h",haviszla3!CH160,IF(haviszla3!$E$5="k",haviszla3!CI160,IF(haviszla3!$E$5="sz",haviszla3!CJ160,IF(haviszla3!$E$5="cs",haviszla3!CK160,IF(haviszla3!$E$5="p",haviszla3!CL160,IF(haviszla3!$E$5="szo",haviszla3!CM160,0)))))),0)</f>
        <v>0</v>
      </c>
      <c r="HX160" s="43">
        <f>IF($HX$1=1,IF(haviszla3!$E$5="h",haviszla3!CN160,IF(haviszla3!$E$5="k",haviszla3!CO160,IF(haviszla3!$E$5="sz",haviszla3!CP160,IF(haviszla3!$E$5="cs",haviszla3!CQ160,IF(haviszla3!$E$5="p",haviszla3!CR160,IF(haviszla3!$E$5="szo",haviszla3!CS160,0)))))),0)</f>
        <v>0</v>
      </c>
      <c r="HY160" s="43">
        <f>IF($HY$1=1,IF(haviszla3!$E$5="h",haviszla3!CT160,IF(haviszla3!$E$5="k",haviszla3!CU160,IF(haviszla3!$E$5="sz",haviszla3!CV160,IF(haviszla3!$E$5="cs",haviszla3!CW160,IF(haviszla3!$E$5="p",haviszla3!CX160,IF(haviszla3!$E$5="szo",haviszla3!CY160,0)))))),0)</f>
        <v>0</v>
      </c>
      <c r="HZ160" s="43">
        <f>IF($HZ$1=1,IF(haviszla3!$E$5="h",haviszla3!CZ160,IF(haviszla3!$E$5="k",haviszla3!DA160,IF(haviszla3!$E$5="sz",haviszla3!DB160,IF(haviszla3!$E$5="cs",haviszla3!DC160,IF(haviszla3!$E$5="p",haviszla3!DD160,IF(haviszla3!$E$5="szo",haviszla3!DE160,0)))))),0)</f>
        <v>0</v>
      </c>
      <c r="IA160" s="43">
        <f>IF($IA$1=1,IF(haviszla3!$E$5="h",haviszla3!DF160,IF(haviszla3!$E$5="k",haviszla3!DG160,IF(haviszla3!$E$5="sz",haviszla3!DH160,IF(haviszla3!$E$5="cs",haviszla3!DI160,IF(haviszla3!$E$5="p",haviszla3!DJ160,IF(haviszla3!$E$5="szo",haviszla3!DK160,0)))))),0)</f>
        <v>0</v>
      </c>
      <c r="IB160" s="43">
        <f>IF($IB$1=1,IF(haviszla3!$E$5="h",haviszla3!DL160,IF(haviszla3!$E$5="k",haviszla3!DM160,IF(haviszla3!$E$5="sz",haviszla3!DN160,IF(haviszla3!$E$5="cs",haviszla3!DO160,IF(haviszla3!$E$5="p",haviszla3!DP160,IF(haviszla3!$E$5="szo",haviszla3!DQ160,0)))))),0)</f>
        <v>0</v>
      </c>
      <c r="IC160" s="43">
        <f>IF($IC$1=1,IF(haviszla3!$E$5="h",haviszla3!DR160,IF(haviszla3!$E$5="k",haviszla3!DS160,IF(haviszla3!$E$5="sz",haviszla3!DT160,IF(haviszla3!$E$5="cs",haviszla3!DU160,IF(haviszla3!$E$5="p",haviszla3!DV160,IF(haviszla3!$E$5="szo",haviszla3!DW160,0)))))),0)</f>
        <v>0</v>
      </c>
      <c r="ID160" s="43">
        <f>IF($ID$1=1,IF(haviszla3!$E$5="h",haviszla3!DX160,IF(haviszla3!$E$5="k",haviszla3!DY160,IF(haviszla3!$E$5="sz",haviszla3!DZ160,IF(haviszla3!$E$5="cs",haviszla3!EA160,IF(haviszla3!$E$5="p",haviszla3!EB160,IF(haviszla3!$E$5="szo",haviszla3!EC160,0)))))),0)</f>
        <v>0</v>
      </c>
      <c r="IE160" s="43">
        <f>IF($IE$1=1,IF(haviszla3!$E$5="h",haviszla3!ED160,IF(haviszla3!$E$5="k",haviszla3!EE160,IF(haviszla3!$E$5="sz",haviszla3!EF160,IF(haviszla3!$E$5="cs",haviszla3!EG160,IF(haviszla3!$E$5="p",haviszla3!EH160,IF(haviszla3!$E$5="szo",haviszla3!EI160,0)))))),0)</f>
        <v>0</v>
      </c>
    </row>
    <row r="161" spans="1:239" ht="15" customHeight="1">
      <c r="A161" s="4" t="s">
        <v>231</v>
      </c>
      <c r="B161" s="89"/>
      <c r="E161" s="13">
        <f t="shared" si="104"/>
        <v>0</v>
      </c>
      <c r="F161" s="48"/>
      <c r="G161" s="49"/>
      <c r="H161" s="89">
        <v>0</v>
      </c>
      <c r="I161" s="51">
        <v>0</v>
      </c>
      <c r="J161" s="89">
        <v>0</v>
      </c>
      <c r="K161" s="51">
        <v>0</v>
      </c>
      <c r="L161" s="51">
        <v>0</v>
      </c>
      <c r="M161" s="52">
        <v>0</v>
      </c>
      <c r="N161" s="64">
        <v>0</v>
      </c>
      <c r="O161" s="51">
        <v>0</v>
      </c>
      <c r="P161" s="51">
        <v>0</v>
      </c>
      <c r="Q161" s="51">
        <v>0</v>
      </c>
      <c r="R161" s="51">
        <v>0</v>
      </c>
      <c r="S161" s="54">
        <v>0</v>
      </c>
      <c r="T161" s="55">
        <v>0</v>
      </c>
      <c r="U161" s="51">
        <v>0</v>
      </c>
      <c r="V161" s="51">
        <v>0</v>
      </c>
      <c r="W161" s="51">
        <v>0</v>
      </c>
      <c r="X161" s="51">
        <v>0</v>
      </c>
      <c r="Y161" s="51">
        <v>0</v>
      </c>
      <c r="Z161" s="64">
        <v>0</v>
      </c>
      <c r="AA161" s="51">
        <v>0</v>
      </c>
      <c r="AB161" s="51">
        <v>0</v>
      </c>
      <c r="AC161" s="51">
        <v>0</v>
      </c>
      <c r="AD161" s="51">
        <v>0</v>
      </c>
      <c r="AE161" s="54">
        <v>0</v>
      </c>
      <c r="AF161" s="64">
        <v>0</v>
      </c>
      <c r="AG161" s="51">
        <v>0</v>
      </c>
      <c r="AH161" s="54">
        <v>0</v>
      </c>
      <c r="AI161" s="54">
        <v>0</v>
      </c>
      <c r="AJ161" s="56">
        <v>0</v>
      </c>
      <c r="AK161" s="51">
        <v>0</v>
      </c>
      <c r="AL161" s="55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64">
        <v>0</v>
      </c>
      <c r="AS161" s="51">
        <v>0</v>
      </c>
      <c r="AT161" s="54">
        <v>0</v>
      </c>
      <c r="AU161" s="54">
        <v>0</v>
      </c>
      <c r="AV161" s="51">
        <v>0</v>
      </c>
      <c r="AW161" s="54">
        <v>0</v>
      </c>
      <c r="AX161" s="55">
        <v>0</v>
      </c>
      <c r="AY161" s="51">
        <v>0</v>
      </c>
      <c r="AZ161" s="51">
        <v>0</v>
      </c>
      <c r="BA161" s="51">
        <v>0</v>
      </c>
      <c r="BB161" s="56">
        <v>0</v>
      </c>
      <c r="BC161" s="58">
        <v>0</v>
      </c>
      <c r="BD161" s="55">
        <v>0</v>
      </c>
      <c r="BE161" s="51">
        <v>0</v>
      </c>
      <c r="BF161" s="54">
        <v>0</v>
      </c>
      <c r="BG161" s="54">
        <v>0</v>
      </c>
      <c r="BH161" s="54">
        <v>0</v>
      </c>
      <c r="BI161" s="54">
        <v>0</v>
      </c>
      <c r="BJ161" s="55">
        <v>0</v>
      </c>
      <c r="BK161" s="54">
        <v>0</v>
      </c>
      <c r="BL161" s="54">
        <v>0</v>
      </c>
      <c r="BM161" s="51">
        <v>0</v>
      </c>
      <c r="BN161" s="51">
        <v>0</v>
      </c>
      <c r="BO161" s="54">
        <v>0</v>
      </c>
      <c r="BP161" s="55">
        <v>0</v>
      </c>
      <c r="BQ161" s="54">
        <v>0</v>
      </c>
      <c r="BR161" s="54">
        <v>0</v>
      </c>
      <c r="BS161" s="51">
        <v>0</v>
      </c>
      <c r="BT161" s="54">
        <v>0</v>
      </c>
      <c r="BU161" s="54">
        <v>0</v>
      </c>
      <c r="BV161" s="55">
        <v>0</v>
      </c>
      <c r="BW161" s="54">
        <v>0</v>
      </c>
      <c r="BX161" s="54">
        <v>0</v>
      </c>
      <c r="BY161" s="51">
        <v>0</v>
      </c>
      <c r="BZ161" s="54">
        <v>0</v>
      </c>
      <c r="CA161" s="54">
        <v>0</v>
      </c>
      <c r="CB161" s="55">
        <v>0</v>
      </c>
      <c r="CC161" s="51">
        <v>0</v>
      </c>
      <c r="CD161" s="54">
        <v>0</v>
      </c>
      <c r="CE161" s="51">
        <v>0</v>
      </c>
      <c r="CF161" s="51">
        <v>0</v>
      </c>
      <c r="CG161" s="54">
        <v>0</v>
      </c>
      <c r="CH161" s="55">
        <v>0</v>
      </c>
      <c r="CI161" s="54">
        <v>0</v>
      </c>
      <c r="CJ161" s="54">
        <v>0</v>
      </c>
      <c r="CK161" s="51">
        <v>0</v>
      </c>
      <c r="CL161" s="54">
        <v>0</v>
      </c>
      <c r="CM161" s="54">
        <v>0</v>
      </c>
      <c r="CN161" s="55">
        <v>0</v>
      </c>
      <c r="CO161" s="54">
        <v>0</v>
      </c>
      <c r="CP161" s="54">
        <v>0</v>
      </c>
      <c r="CQ161" s="54">
        <v>0</v>
      </c>
      <c r="CR161" s="54">
        <v>0</v>
      </c>
      <c r="CS161" s="54">
        <v>0</v>
      </c>
      <c r="CT161" s="55">
        <v>0</v>
      </c>
      <c r="CU161" s="54">
        <v>0</v>
      </c>
      <c r="CV161" s="54">
        <v>0</v>
      </c>
      <c r="CW161" s="54">
        <v>0</v>
      </c>
      <c r="CX161" s="51">
        <v>0</v>
      </c>
      <c r="CY161" s="54">
        <v>0</v>
      </c>
      <c r="CZ161" s="55">
        <v>0</v>
      </c>
      <c r="DA161" s="54">
        <v>0</v>
      </c>
      <c r="DB161" s="54">
        <v>0</v>
      </c>
      <c r="DC161" s="54">
        <v>0</v>
      </c>
      <c r="DD161" s="58">
        <v>0</v>
      </c>
      <c r="DE161" s="54">
        <v>0</v>
      </c>
      <c r="DF161" s="55">
        <v>0</v>
      </c>
      <c r="DG161" s="51">
        <v>0</v>
      </c>
      <c r="DH161" s="54">
        <v>0</v>
      </c>
      <c r="DI161" s="51">
        <v>0</v>
      </c>
      <c r="DJ161" s="51">
        <v>0</v>
      </c>
      <c r="DK161" s="54">
        <v>0</v>
      </c>
      <c r="DL161" s="64">
        <v>0</v>
      </c>
      <c r="DM161" s="56">
        <v>0</v>
      </c>
      <c r="DN161" s="54">
        <v>0</v>
      </c>
      <c r="DO161" s="51">
        <v>0</v>
      </c>
      <c r="DP161" s="51">
        <v>0</v>
      </c>
      <c r="DQ161" s="54">
        <v>0</v>
      </c>
      <c r="DR161" s="55">
        <v>0</v>
      </c>
      <c r="DS161" s="51">
        <v>0</v>
      </c>
      <c r="DT161" s="54">
        <v>0</v>
      </c>
      <c r="DU161" s="51">
        <v>0</v>
      </c>
      <c r="DV161" s="51">
        <v>0</v>
      </c>
      <c r="DW161" s="54">
        <v>0</v>
      </c>
      <c r="DX161" s="55">
        <v>0</v>
      </c>
      <c r="DY161" s="54">
        <v>0</v>
      </c>
      <c r="DZ161" s="54">
        <v>0</v>
      </c>
      <c r="EA161" s="54">
        <v>0</v>
      </c>
      <c r="EB161" s="51">
        <v>0</v>
      </c>
      <c r="EC161" s="54">
        <v>0</v>
      </c>
      <c r="ED161" s="64">
        <v>0</v>
      </c>
      <c r="EE161" s="54">
        <v>0</v>
      </c>
      <c r="EF161" s="54">
        <v>0</v>
      </c>
      <c r="EG161" s="54">
        <v>0</v>
      </c>
      <c r="EH161" s="58">
        <v>0</v>
      </c>
      <c r="EI161" s="54">
        <v>0</v>
      </c>
      <c r="EJ161" s="55"/>
      <c r="EK161" s="54">
        <v>0</v>
      </c>
      <c r="EL161" s="54"/>
      <c r="EM161" s="54"/>
      <c r="EN161" s="54"/>
      <c r="EO161" s="59">
        <v>0</v>
      </c>
      <c r="EP161" s="55"/>
      <c r="EQ161" s="54">
        <v>0</v>
      </c>
      <c r="ER161" s="54"/>
      <c r="ES161" s="54"/>
      <c r="ET161" s="54"/>
      <c r="EU161" s="59">
        <v>0</v>
      </c>
      <c r="EV161" s="55"/>
      <c r="EW161" s="54">
        <v>0</v>
      </c>
      <c r="EX161" s="54"/>
      <c r="EY161" s="54"/>
      <c r="EZ161" s="54"/>
      <c r="FA161" s="59">
        <v>0</v>
      </c>
      <c r="FB161" s="43">
        <f t="shared" si="105"/>
        <v>0</v>
      </c>
      <c r="FC161" s="21">
        <f t="shared" si="106"/>
        <v>0</v>
      </c>
      <c r="FD161" s="43">
        <f t="shared" si="107"/>
        <v>0</v>
      </c>
      <c r="FE161" s="21">
        <f t="shared" si="108"/>
        <v>0</v>
      </c>
      <c r="FF161" s="43">
        <f t="shared" si="109"/>
        <v>0</v>
      </c>
      <c r="FG161" s="21">
        <f t="shared" si="110"/>
        <v>0</v>
      </c>
      <c r="FH161" s="43">
        <f t="shared" si="111"/>
        <v>0</v>
      </c>
      <c r="FI161" s="21">
        <f t="shared" si="112"/>
        <v>0</v>
      </c>
      <c r="FJ161" s="43">
        <f t="shared" si="113"/>
        <v>0</v>
      </c>
      <c r="FK161" s="21">
        <f t="shared" si="114"/>
        <v>0</v>
      </c>
      <c r="FL161" s="43">
        <f t="shared" si="115"/>
        <v>0</v>
      </c>
      <c r="FM161" s="21">
        <f t="shared" si="116"/>
        <v>0</v>
      </c>
      <c r="FN161" s="43">
        <f t="shared" si="117"/>
        <v>0</v>
      </c>
      <c r="FO161" s="21">
        <f t="shared" si="118"/>
        <v>0</v>
      </c>
      <c r="FP161" s="43">
        <f t="shared" si="119"/>
        <v>0</v>
      </c>
      <c r="FQ161" s="21">
        <f t="shared" si="120"/>
        <v>0</v>
      </c>
      <c r="FR161" s="43">
        <f t="shared" si="121"/>
        <v>0</v>
      </c>
      <c r="FS161" s="21">
        <f t="shared" si="122"/>
        <v>0</v>
      </c>
      <c r="FT161" s="43">
        <f t="shared" si="123"/>
        <v>0</v>
      </c>
      <c r="FU161" s="21">
        <f t="shared" si="124"/>
        <v>0</v>
      </c>
      <c r="FV161" s="43">
        <f t="shared" si="125"/>
        <v>0</v>
      </c>
      <c r="FW161" s="21">
        <f t="shared" si="126"/>
        <v>0</v>
      </c>
      <c r="FX161" s="43">
        <f t="shared" si="127"/>
        <v>0</v>
      </c>
      <c r="FY161" s="21">
        <f t="shared" si="128"/>
        <v>0</v>
      </c>
      <c r="FZ161" s="43">
        <f t="shared" si="129"/>
        <v>0</v>
      </c>
      <c r="GA161" s="21">
        <f t="shared" si="130"/>
        <v>0</v>
      </c>
      <c r="GB161" s="43">
        <f t="shared" si="131"/>
        <v>0</v>
      </c>
      <c r="GC161" s="21">
        <f t="shared" si="132"/>
        <v>0</v>
      </c>
      <c r="GD161" s="43">
        <f t="shared" si="133"/>
        <v>0</v>
      </c>
      <c r="GE161" s="21">
        <f t="shared" si="134"/>
        <v>0</v>
      </c>
      <c r="GF161" s="43">
        <f t="shared" si="135"/>
        <v>0</v>
      </c>
      <c r="GG161" s="21">
        <f t="shared" si="136"/>
        <v>0</v>
      </c>
      <c r="GH161" s="43">
        <f t="shared" si="137"/>
        <v>0</v>
      </c>
      <c r="GI161" s="21">
        <f t="shared" si="138"/>
        <v>0</v>
      </c>
      <c r="GJ161" s="43">
        <f t="shared" si="139"/>
        <v>0</v>
      </c>
      <c r="GK161" s="21">
        <f t="shared" si="140"/>
        <v>0</v>
      </c>
      <c r="GL161" s="43">
        <f t="shared" si="141"/>
        <v>0</v>
      </c>
      <c r="GM161" s="21">
        <f t="shared" si="142"/>
        <v>0</v>
      </c>
      <c r="GN161" s="43">
        <f t="shared" si="143"/>
        <v>0</v>
      </c>
      <c r="GO161" s="21">
        <f t="shared" si="144"/>
        <v>0</v>
      </c>
      <c r="GP161" s="43">
        <f t="shared" si="145"/>
        <v>0</v>
      </c>
      <c r="GQ161" s="21">
        <f t="shared" si="146"/>
        <v>0</v>
      </c>
      <c r="GR161" s="43">
        <f t="shared" si="147"/>
        <v>0</v>
      </c>
      <c r="GS161" s="21">
        <f t="shared" si="148"/>
        <v>0</v>
      </c>
      <c r="GT161" s="43">
        <f t="shared" si="149"/>
        <v>0</v>
      </c>
      <c r="GU161" s="21">
        <f t="shared" si="150"/>
        <v>0</v>
      </c>
      <c r="GV161" s="43">
        <f t="shared" si="151"/>
        <v>0</v>
      </c>
      <c r="GW161" s="43">
        <f t="shared" si="152"/>
        <v>0</v>
      </c>
      <c r="GY161" s="43">
        <f t="shared" si="153"/>
        <v>0</v>
      </c>
      <c r="HF161" s="89">
        <f t="shared" si="154"/>
        <v>0</v>
      </c>
      <c r="HG161" s="43">
        <f t="shared" si="154"/>
        <v>0</v>
      </c>
      <c r="HH161" s="89">
        <f t="shared" si="154"/>
        <v>0</v>
      </c>
      <c r="HI161" s="13">
        <f t="shared" si="155"/>
        <v>0</v>
      </c>
      <c r="HJ161" s="43">
        <f>IF($HJ$1=1,IF(haviszla3!$E$5="h",haviszla3!H161,IF(haviszla3!$E$5="k",haviszla3!I161,IF(haviszla3!$E$5="sz",haviszla3!J161,IF(haviszla3!$E$5="cs",haviszla3!K161,IF(haviszla3!$E$5="p",haviszla3!L161,IF(haviszla3!$E$5="szo",haviszla3!M161,0)))))),0)</f>
        <v>0</v>
      </c>
      <c r="HK161" s="43">
        <f>IF($HK$1=1,IF(haviszla3!$E$5="h",haviszla3!N161,IF(haviszla3!$E$5="k",haviszla3!O161,IF(haviszla3!$E$5="sz",haviszla3!P161,IF(haviszla3!$E$5="cs",haviszla3!Q161,IF(haviszla3!$E$5="p",haviszla3!R161,IF(haviszla3!$E$5="szo",haviszla3!S161,0)))))),0)</f>
        <v>0</v>
      </c>
      <c r="HL161" s="43">
        <f>IF($HL$1=1,IF(haviszla3!$E$5="h",haviszla3!T161,IF(haviszla3!$E$5="k",haviszla3!U161,IF(haviszla3!$E$5="sz",haviszla3!V161,IF(haviszla3!$E$5="cs",haviszla3!W161,IF(haviszla3!$E$5="p",haviszla3!X161,IF(haviszla3!$E$5="szo",haviszla3!Y161,0)))))),0)</f>
        <v>0</v>
      </c>
      <c r="HM161" s="43">
        <f>IF($HM$1=1,IF(haviszla3!$E$5="h",haviszla3!Z161,IF(haviszla3!$E$5="k",haviszla3!AA161,IF(haviszla3!$E$5="sz",haviszla3!AB161,IF(haviszla3!$E$5="cs",haviszla3!AC161,IF(haviszla3!$E$5="p",haviszla3!AD161,IF(haviszla3!$E$5="szo",haviszla3!AE161,0)))))),0)</f>
        <v>0</v>
      </c>
      <c r="HN161" s="43">
        <f>IF($HN$1=1,IF(haviszla3!$E$5="h",haviszla3!AF161,IF(haviszla3!$E$5="k",haviszla3!AG161,IF(haviszla3!$E$5="sz",haviszla3!AH161,IF(haviszla3!$E$5="cs",haviszla3!AI161,IF(haviszla3!$E$5="p",haviszla3!AJ161,IF(haviszla3!$E$5="szo",haviszla3!AK161,0)))))),0)</f>
        <v>0</v>
      </c>
      <c r="HO161" s="43">
        <f>IF($HO$1=1,IF(haviszla3!$E$5="h",haviszla3!AL161,IF(haviszla3!$E$5="k",haviszla3!AM161,IF(haviszla3!$E$5="sz",haviszla3!AN161,IF(haviszla3!$E$5="cs",haviszla3!AO161,IF(haviszla3!$E$5="p",haviszla3!AP161,IF(haviszla3!$E$5="szo",haviszla3!AQ161,0)))))),0)</f>
        <v>0</v>
      </c>
      <c r="HP161" s="43">
        <f>IF($HP$1=1,IF(haviszla3!$E$5="h",haviszla3!AR161,IF(haviszla3!$E$5="k",haviszla3!AS161,IF(haviszla3!$E$5="sz",haviszla3!AT161,IF(haviszla3!$E$5="cs",haviszla3!AU161,IF(haviszla3!$E$5="p",haviszla3!AV161,IF(haviszla3!$E$5="szo",haviszla3!AW161,0)))))),0)</f>
        <v>0</v>
      </c>
      <c r="HQ161" s="43">
        <f>IF($HQ$1=1,IF(haviszla3!$E$5="h",haviszla3!AX161,IF(haviszla3!$E$5="k",haviszla3!AY161,IF(haviszla3!$E$5="sz",haviszla3!AZ161,IF(haviszla3!$E$5="cs",haviszla3!BA161,IF(haviszla3!$E$5="p",haviszla3!BB161,IF(haviszla3!$E$5="szo",haviszla3!BC161,0)))))),0)</f>
        <v>0</v>
      </c>
      <c r="HR161" s="43">
        <f>IF($HR$1=1,IF(haviszla3!$E$5="h",haviszla3!BD161,IF(haviszla3!$E$5="k",haviszla3!BE161,IF(haviszla3!$E$5="sz",haviszla3!BF161,IF(haviszla3!$E$5="cs",haviszla3!BG161,IF(haviszla3!$E$5="p",haviszla3!BH161,IF(haviszla3!$E$5="szo",haviszla3!BI161,0)))))),0)</f>
        <v>0</v>
      </c>
      <c r="HS161" s="43">
        <f>IF($HS$1=1,IF(haviszla3!$E$5="h",haviszla3!BJ161,IF(haviszla3!$E$5="k",haviszla3!BK161,IF(haviszla3!$E$5="sz",haviszla3!BL161,IF(haviszla3!$E$5="cs",haviszla3!BM161,IF(haviszla3!$E$5="p",haviszla3!BN161,IF(haviszla3!$E$5="szo",haviszla3!BO161,0)))))),0)</f>
        <v>0</v>
      </c>
      <c r="HT161" s="43">
        <f>IF($HT$1=1,IF(haviszla3!$E$5="h",haviszla3!BP161,IF(haviszla3!$E$5="k",haviszla3!BQ161,IF(haviszla3!$E$5="sz",haviszla3!BR161,IF(haviszla3!$E$5="cs",haviszla3!BS161,IF(haviszla3!$E$5="p",haviszla3!BT161,IF(haviszla3!$E$5="szo",haviszla3!BU161,0)))))),0)</f>
        <v>0</v>
      </c>
      <c r="HU161" s="43">
        <f>IF($HU$1=1,IF(haviszla3!$E$5="h",haviszla3!BV161,IF(haviszla3!$E$5="k",haviszla3!BW161,IF(haviszla3!$E$5="sz",haviszla3!BX161,IF(haviszla3!$E$5="cs",haviszla3!BY161,IF(haviszla3!$E$5="p",haviszla3!BZ161,IF(haviszla3!$E$5="szo",haviszla3!CA161,0)))))),0)</f>
        <v>0</v>
      </c>
      <c r="HV161" s="43">
        <f>IF($HV$1=1,IF(haviszla3!$E$5="h",haviszla3!CB161,IF(haviszla3!$E$5="k",haviszla3!CC161,IF(haviszla3!$E$5="sz",haviszla3!CD161,IF(haviszla3!$E$5="cs",haviszla3!CE161,IF(haviszla3!$E$5="p",haviszla3!CF161,IF(haviszla3!$E$5="szo",haviszla3!CG161,0)))))),0)</f>
        <v>0</v>
      </c>
      <c r="HW161" s="43">
        <f>IF($HW$1=1,IF(haviszla3!$E$5="h",haviszla3!CH161,IF(haviszla3!$E$5="k",haviszla3!CI161,IF(haviszla3!$E$5="sz",haviszla3!CJ161,IF(haviszla3!$E$5="cs",haviszla3!CK161,IF(haviszla3!$E$5="p",haviszla3!CL161,IF(haviszla3!$E$5="szo",haviszla3!CM161,0)))))),0)</f>
        <v>0</v>
      </c>
      <c r="HX161" s="43">
        <f>IF($HX$1=1,IF(haviszla3!$E$5="h",haviszla3!CN161,IF(haviszla3!$E$5="k",haviszla3!CO161,IF(haviszla3!$E$5="sz",haviszla3!CP161,IF(haviszla3!$E$5="cs",haviszla3!CQ161,IF(haviszla3!$E$5="p",haviszla3!CR161,IF(haviszla3!$E$5="szo",haviszla3!CS161,0)))))),0)</f>
        <v>0</v>
      </c>
      <c r="HY161" s="43">
        <f>IF($HY$1=1,IF(haviszla3!$E$5="h",haviszla3!CT161,IF(haviszla3!$E$5="k",haviszla3!CU161,IF(haviszla3!$E$5="sz",haviszla3!CV161,IF(haviszla3!$E$5="cs",haviszla3!CW161,IF(haviszla3!$E$5="p",haviszla3!CX161,IF(haviszla3!$E$5="szo",haviszla3!CY161,0)))))),0)</f>
        <v>0</v>
      </c>
      <c r="HZ161" s="43">
        <f>IF($HZ$1=1,IF(haviszla3!$E$5="h",haviszla3!CZ161,IF(haviszla3!$E$5="k",haviszla3!DA161,IF(haviszla3!$E$5="sz",haviszla3!DB161,IF(haviszla3!$E$5="cs",haviszla3!DC161,IF(haviszla3!$E$5="p",haviszla3!DD161,IF(haviszla3!$E$5="szo",haviszla3!DE161,0)))))),0)</f>
        <v>0</v>
      </c>
      <c r="IA161" s="43">
        <f>IF($IA$1=1,IF(haviszla3!$E$5="h",haviszla3!DF161,IF(haviszla3!$E$5="k",haviszla3!DG161,IF(haviszla3!$E$5="sz",haviszla3!DH161,IF(haviszla3!$E$5="cs",haviszla3!DI161,IF(haviszla3!$E$5="p",haviszla3!DJ161,IF(haviszla3!$E$5="szo",haviszla3!DK161,0)))))),0)</f>
        <v>0</v>
      </c>
      <c r="IB161" s="43">
        <f>IF($IB$1=1,IF(haviszla3!$E$5="h",haviszla3!DL161,IF(haviszla3!$E$5="k",haviszla3!DM161,IF(haviszla3!$E$5="sz",haviszla3!DN161,IF(haviszla3!$E$5="cs",haviszla3!DO161,IF(haviszla3!$E$5="p",haviszla3!DP161,IF(haviszla3!$E$5="szo",haviszla3!DQ161,0)))))),0)</f>
        <v>0</v>
      </c>
      <c r="IC161" s="43">
        <f>IF($IC$1=1,IF(haviszla3!$E$5="h",haviszla3!DR161,IF(haviszla3!$E$5="k",haviszla3!DS161,IF(haviszla3!$E$5="sz",haviszla3!DT161,IF(haviszla3!$E$5="cs",haviszla3!DU161,IF(haviszla3!$E$5="p",haviszla3!DV161,IF(haviszla3!$E$5="szo",haviszla3!DW161,0)))))),0)</f>
        <v>0</v>
      </c>
      <c r="ID161" s="43">
        <f>IF($ID$1=1,IF(haviszla3!$E$5="h",haviszla3!DX161,IF(haviszla3!$E$5="k",haviszla3!DY161,IF(haviszla3!$E$5="sz",haviszla3!DZ161,IF(haviszla3!$E$5="cs",haviszla3!EA161,IF(haviszla3!$E$5="p",haviszla3!EB161,IF(haviszla3!$E$5="szo",haviszla3!EC161,0)))))),0)</f>
        <v>0</v>
      </c>
      <c r="IE161" s="43">
        <f>IF($IE$1=1,IF(haviszla3!$E$5="h",haviszla3!ED161,IF(haviszla3!$E$5="k",haviszla3!EE161,IF(haviszla3!$E$5="sz",haviszla3!EF161,IF(haviszla3!$E$5="cs",haviszla3!EG161,IF(haviszla3!$E$5="p",haviszla3!EH161,IF(haviszla3!$E$5="szo",haviszla3!EI161,0)))))),0)</f>
        <v>0</v>
      </c>
    </row>
    <row r="162" spans="1:239" ht="15" customHeight="1">
      <c r="A162" s="18" t="s">
        <v>232</v>
      </c>
      <c r="B162" s="89"/>
      <c r="E162" s="13">
        <f t="shared" si="104"/>
        <v>0</v>
      </c>
      <c r="F162" s="48"/>
      <c r="G162" s="49"/>
      <c r="H162" s="89">
        <v>0</v>
      </c>
      <c r="I162" s="51">
        <v>0</v>
      </c>
      <c r="J162" s="89">
        <v>0</v>
      </c>
      <c r="K162" s="51">
        <v>0</v>
      </c>
      <c r="L162" s="51">
        <v>0</v>
      </c>
      <c r="M162" s="52">
        <v>0</v>
      </c>
      <c r="N162" s="55">
        <v>0</v>
      </c>
      <c r="O162" s="51">
        <v>0</v>
      </c>
      <c r="P162" s="54">
        <v>0</v>
      </c>
      <c r="Q162" s="51">
        <v>0</v>
      </c>
      <c r="R162" s="51">
        <v>0</v>
      </c>
      <c r="S162" s="54">
        <v>0</v>
      </c>
      <c r="T162" s="55">
        <v>0</v>
      </c>
      <c r="U162" s="51">
        <v>0</v>
      </c>
      <c r="V162" s="54">
        <v>0</v>
      </c>
      <c r="W162" s="51">
        <v>0</v>
      </c>
      <c r="X162" s="51">
        <v>0</v>
      </c>
      <c r="Y162" s="54">
        <v>0</v>
      </c>
      <c r="Z162" s="55">
        <v>0</v>
      </c>
      <c r="AA162" s="51">
        <v>0</v>
      </c>
      <c r="AB162" s="54">
        <v>0</v>
      </c>
      <c r="AC162" s="51">
        <v>0</v>
      </c>
      <c r="AD162" s="51">
        <v>0</v>
      </c>
      <c r="AE162" s="54">
        <v>0</v>
      </c>
      <c r="AF162" s="55">
        <v>0</v>
      </c>
      <c r="AG162" s="51">
        <v>0</v>
      </c>
      <c r="AH162" s="54">
        <v>0</v>
      </c>
      <c r="AI162" s="54">
        <v>0</v>
      </c>
      <c r="AJ162" s="56">
        <v>0</v>
      </c>
      <c r="AK162" s="54">
        <v>0</v>
      </c>
      <c r="AL162" s="55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5">
        <v>0</v>
      </c>
      <c r="AS162" s="54">
        <v>0</v>
      </c>
      <c r="AT162" s="54">
        <v>0</v>
      </c>
      <c r="AU162" s="54">
        <v>0</v>
      </c>
      <c r="AV162" s="51">
        <v>0</v>
      </c>
      <c r="AW162" s="54">
        <v>0</v>
      </c>
      <c r="AX162" s="55">
        <v>0</v>
      </c>
      <c r="AY162" s="51">
        <v>0</v>
      </c>
      <c r="AZ162" s="54">
        <v>0</v>
      </c>
      <c r="BA162" s="51">
        <v>0</v>
      </c>
      <c r="BB162" s="56">
        <v>0</v>
      </c>
      <c r="BC162" s="58">
        <v>0</v>
      </c>
      <c r="BD162" s="55">
        <v>0</v>
      </c>
      <c r="BE162" s="51">
        <v>0</v>
      </c>
      <c r="BF162" s="54">
        <v>0</v>
      </c>
      <c r="BG162" s="54">
        <v>0</v>
      </c>
      <c r="BH162" s="54">
        <v>0</v>
      </c>
      <c r="BI162" s="54">
        <v>0</v>
      </c>
      <c r="BJ162" s="55">
        <v>0</v>
      </c>
      <c r="BK162" s="54">
        <v>0</v>
      </c>
      <c r="BL162" s="54">
        <v>0</v>
      </c>
      <c r="BM162" s="51">
        <v>0</v>
      </c>
      <c r="BN162" s="51">
        <v>0</v>
      </c>
      <c r="BO162" s="54">
        <v>0</v>
      </c>
      <c r="BP162" s="55">
        <v>0</v>
      </c>
      <c r="BQ162" s="54">
        <v>0</v>
      </c>
      <c r="BR162" s="54">
        <v>0</v>
      </c>
      <c r="BS162" s="51">
        <v>0</v>
      </c>
      <c r="BT162" s="54">
        <v>0</v>
      </c>
      <c r="BU162" s="54">
        <v>0</v>
      </c>
      <c r="BV162" s="55">
        <v>0</v>
      </c>
      <c r="BW162" s="54">
        <v>0</v>
      </c>
      <c r="BX162" s="54">
        <v>0</v>
      </c>
      <c r="BY162" s="51">
        <v>0</v>
      </c>
      <c r="BZ162" s="54">
        <v>0</v>
      </c>
      <c r="CA162" s="54">
        <v>0</v>
      </c>
      <c r="CB162" s="55">
        <v>0</v>
      </c>
      <c r="CC162" s="51">
        <v>0</v>
      </c>
      <c r="CD162" s="54">
        <v>0</v>
      </c>
      <c r="CE162" s="51">
        <v>0</v>
      </c>
      <c r="CF162" s="51">
        <v>0</v>
      </c>
      <c r="CG162" s="54">
        <v>0</v>
      </c>
      <c r="CH162" s="55">
        <v>0</v>
      </c>
      <c r="CI162" s="54">
        <v>0</v>
      </c>
      <c r="CJ162" s="54">
        <v>0</v>
      </c>
      <c r="CK162" s="51">
        <v>0</v>
      </c>
      <c r="CL162" s="54">
        <v>0</v>
      </c>
      <c r="CM162" s="54">
        <v>0</v>
      </c>
      <c r="CN162" s="55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5">
        <v>0</v>
      </c>
      <c r="CU162" s="54">
        <v>0</v>
      </c>
      <c r="CV162" s="54">
        <v>0</v>
      </c>
      <c r="CW162" s="54">
        <v>0</v>
      </c>
      <c r="CX162" s="51">
        <v>0</v>
      </c>
      <c r="CY162" s="54">
        <v>0</v>
      </c>
      <c r="CZ162" s="55">
        <v>0</v>
      </c>
      <c r="DA162" s="54">
        <v>0</v>
      </c>
      <c r="DB162" s="54">
        <v>0</v>
      </c>
      <c r="DC162" s="54">
        <v>0</v>
      </c>
      <c r="DD162" s="58">
        <v>0</v>
      </c>
      <c r="DE162" s="54">
        <v>0</v>
      </c>
      <c r="DF162" s="55">
        <v>0</v>
      </c>
      <c r="DG162" s="51">
        <v>0</v>
      </c>
      <c r="DH162" s="54">
        <v>0</v>
      </c>
      <c r="DI162" s="51">
        <v>0</v>
      </c>
      <c r="DJ162" s="51">
        <v>0</v>
      </c>
      <c r="DK162" s="54">
        <v>0</v>
      </c>
      <c r="DL162" s="64">
        <v>0</v>
      </c>
      <c r="DM162" s="56">
        <v>0</v>
      </c>
      <c r="DN162" s="54">
        <v>0</v>
      </c>
      <c r="DO162" s="51">
        <v>0</v>
      </c>
      <c r="DP162" s="51">
        <v>0</v>
      </c>
      <c r="DQ162" s="54">
        <v>0</v>
      </c>
      <c r="DR162" s="55">
        <v>0</v>
      </c>
      <c r="DS162" s="51">
        <v>0</v>
      </c>
      <c r="DT162" s="54">
        <v>0</v>
      </c>
      <c r="DU162" s="51">
        <v>0</v>
      </c>
      <c r="DV162" s="51">
        <v>0</v>
      </c>
      <c r="DW162" s="54">
        <v>0</v>
      </c>
      <c r="DX162" s="55">
        <v>0</v>
      </c>
      <c r="DY162" s="54">
        <v>0</v>
      </c>
      <c r="DZ162" s="54">
        <v>0</v>
      </c>
      <c r="EA162" s="54">
        <v>0</v>
      </c>
      <c r="EB162" s="51">
        <v>0</v>
      </c>
      <c r="EC162" s="54">
        <v>0</v>
      </c>
      <c r="ED162" s="64">
        <v>0</v>
      </c>
      <c r="EE162" s="54">
        <v>0</v>
      </c>
      <c r="EF162" s="54">
        <v>0</v>
      </c>
      <c r="EG162" s="54">
        <v>0</v>
      </c>
      <c r="EH162" s="58">
        <v>0</v>
      </c>
      <c r="EI162" s="54">
        <v>0</v>
      </c>
      <c r="EJ162" s="55"/>
      <c r="EK162" s="54">
        <v>0</v>
      </c>
      <c r="EL162" s="54"/>
      <c r="EM162" s="54"/>
      <c r="EN162" s="54"/>
      <c r="EO162" s="59">
        <v>0</v>
      </c>
      <c r="EP162" s="55"/>
      <c r="EQ162" s="54">
        <v>0</v>
      </c>
      <c r="ER162" s="54"/>
      <c r="ES162" s="54"/>
      <c r="ET162" s="54"/>
      <c r="EU162" s="59">
        <v>0</v>
      </c>
      <c r="EV162" s="55"/>
      <c r="EW162" s="54">
        <v>0</v>
      </c>
      <c r="EX162" s="54"/>
      <c r="EY162" s="54"/>
      <c r="EZ162" s="54"/>
      <c r="FA162" s="59">
        <v>0</v>
      </c>
      <c r="FB162" s="43">
        <f t="shared" si="105"/>
        <v>0</v>
      </c>
      <c r="FC162" s="21">
        <f t="shared" si="106"/>
        <v>0</v>
      </c>
      <c r="FD162" s="43">
        <f t="shared" si="107"/>
        <v>0</v>
      </c>
      <c r="FE162" s="21">
        <f t="shared" si="108"/>
        <v>0</v>
      </c>
      <c r="FF162" s="43">
        <f t="shared" si="109"/>
        <v>0</v>
      </c>
      <c r="FG162" s="21">
        <f t="shared" si="110"/>
        <v>0</v>
      </c>
      <c r="FH162" s="43">
        <f t="shared" si="111"/>
        <v>0</v>
      </c>
      <c r="FI162" s="21">
        <f t="shared" si="112"/>
        <v>0</v>
      </c>
      <c r="FJ162" s="43">
        <f t="shared" si="113"/>
        <v>0</v>
      </c>
      <c r="FK162" s="21">
        <f t="shared" si="114"/>
        <v>0</v>
      </c>
      <c r="FL162" s="43">
        <f t="shared" si="115"/>
        <v>0</v>
      </c>
      <c r="FM162" s="21">
        <f t="shared" si="116"/>
        <v>0</v>
      </c>
      <c r="FN162" s="43">
        <f t="shared" si="117"/>
        <v>0</v>
      </c>
      <c r="FO162" s="21">
        <f t="shared" si="118"/>
        <v>0</v>
      </c>
      <c r="FP162" s="43">
        <f t="shared" si="119"/>
        <v>0</v>
      </c>
      <c r="FQ162" s="21">
        <f t="shared" si="120"/>
        <v>0</v>
      </c>
      <c r="FR162" s="43">
        <f t="shared" si="121"/>
        <v>0</v>
      </c>
      <c r="FS162" s="21">
        <f t="shared" si="122"/>
        <v>0</v>
      </c>
      <c r="FT162" s="43">
        <f t="shared" si="123"/>
        <v>0</v>
      </c>
      <c r="FU162" s="21">
        <f t="shared" si="124"/>
        <v>0</v>
      </c>
      <c r="FV162" s="43">
        <f t="shared" si="125"/>
        <v>0</v>
      </c>
      <c r="FW162" s="21">
        <f t="shared" si="126"/>
        <v>0</v>
      </c>
      <c r="FX162" s="43">
        <f t="shared" si="127"/>
        <v>0</v>
      </c>
      <c r="FY162" s="21">
        <f t="shared" si="128"/>
        <v>0</v>
      </c>
      <c r="FZ162" s="43">
        <f t="shared" si="129"/>
        <v>0</v>
      </c>
      <c r="GA162" s="21">
        <f t="shared" si="130"/>
        <v>0</v>
      </c>
      <c r="GB162" s="43">
        <f t="shared" si="131"/>
        <v>0</v>
      </c>
      <c r="GC162" s="21">
        <f t="shared" si="132"/>
        <v>0</v>
      </c>
      <c r="GD162" s="43">
        <f t="shared" si="133"/>
        <v>0</v>
      </c>
      <c r="GE162" s="21">
        <f t="shared" si="134"/>
        <v>0</v>
      </c>
      <c r="GF162" s="43">
        <f t="shared" si="135"/>
        <v>0</v>
      </c>
      <c r="GG162" s="21">
        <f t="shared" si="136"/>
        <v>0</v>
      </c>
      <c r="GH162" s="43">
        <f t="shared" si="137"/>
        <v>0</v>
      </c>
      <c r="GI162" s="21">
        <f t="shared" si="138"/>
        <v>0</v>
      </c>
      <c r="GJ162" s="43">
        <f t="shared" si="139"/>
        <v>0</v>
      </c>
      <c r="GK162" s="21">
        <f t="shared" si="140"/>
        <v>0</v>
      </c>
      <c r="GL162" s="43">
        <f t="shared" si="141"/>
        <v>0</v>
      </c>
      <c r="GM162" s="21">
        <f t="shared" si="142"/>
        <v>0</v>
      </c>
      <c r="GN162" s="43">
        <f t="shared" si="143"/>
        <v>0</v>
      </c>
      <c r="GO162" s="21">
        <f t="shared" si="144"/>
        <v>0</v>
      </c>
      <c r="GP162" s="43">
        <f t="shared" si="145"/>
        <v>0</v>
      </c>
      <c r="GQ162" s="21">
        <f t="shared" si="146"/>
        <v>0</v>
      </c>
      <c r="GR162" s="43">
        <f t="shared" si="147"/>
        <v>0</v>
      </c>
      <c r="GS162" s="21">
        <f t="shared" si="148"/>
        <v>0</v>
      </c>
      <c r="GT162" s="43">
        <f t="shared" si="149"/>
        <v>0</v>
      </c>
      <c r="GU162" s="21">
        <f t="shared" si="150"/>
        <v>0</v>
      </c>
      <c r="GV162" s="43">
        <f t="shared" si="151"/>
        <v>0</v>
      </c>
      <c r="GW162" s="43">
        <f t="shared" si="152"/>
        <v>0</v>
      </c>
      <c r="GY162" s="43">
        <f t="shared" si="153"/>
        <v>0</v>
      </c>
      <c r="HF162" s="89">
        <f t="shared" si="154"/>
        <v>0</v>
      </c>
      <c r="HG162" s="43">
        <f t="shared" si="154"/>
        <v>0</v>
      </c>
      <c r="HH162" s="89">
        <f t="shared" si="154"/>
        <v>0</v>
      </c>
      <c r="HI162" s="13">
        <f t="shared" si="155"/>
        <v>0</v>
      </c>
      <c r="HJ162" s="43">
        <f>IF($HJ$1=1,IF(haviszla3!$E$5="h",haviszla3!H162,IF(haviszla3!$E$5="k",haviszla3!I162,IF(haviszla3!$E$5="sz",haviszla3!J162,IF(haviszla3!$E$5="cs",haviszla3!K162,IF(haviszla3!$E$5="p",haviszla3!L162,IF(haviszla3!$E$5="szo",haviszla3!M162,0)))))),0)</f>
        <v>0</v>
      </c>
      <c r="HK162" s="43">
        <f>IF($HK$1=1,IF(haviszla3!$E$5="h",haviszla3!N162,IF(haviszla3!$E$5="k",haviszla3!O162,IF(haviszla3!$E$5="sz",haviszla3!P162,IF(haviszla3!$E$5="cs",haviszla3!Q162,IF(haviszla3!$E$5="p",haviszla3!R162,IF(haviszla3!$E$5="szo",haviszla3!S162,0)))))),0)</f>
        <v>0</v>
      </c>
      <c r="HL162" s="43">
        <f>IF($HL$1=1,IF(haviszla3!$E$5="h",haviszla3!T162,IF(haviszla3!$E$5="k",haviszla3!U162,IF(haviszla3!$E$5="sz",haviszla3!V162,IF(haviszla3!$E$5="cs",haviszla3!W162,IF(haviszla3!$E$5="p",haviszla3!X162,IF(haviszla3!$E$5="szo",haviszla3!Y162,0)))))),0)</f>
        <v>0</v>
      </c>
      <c r="HM162" s="43">
        <f>IF($HM$1=1,IF(haviszla3!$E$5="h",haviszla3!Z162,IF(haviszla3!$E$5="k",haviszla3!AA162,IF(haviszla3!$E$5="sz",haviszla3!AB162,IF(haviszla3!$E$5="cs",haviszla3!AC162,IF(haviszla3!$E$5="p",haviszla3!AD162,IF(haviszla3!$E$5="szo",haviszla3!AE162,0)))))),0)</f>
        <v>0</v>
      </c>
      <c r="HN162" s="43">
        <f>IF($HN$1=1,IF(haviszla3!$E$5="h",haviszla3!AF162,IF(haviszla3!$E$5="k",haviszla3!AG162,IF(haviszla3!$E$5="sz",haviszla3!AH162,IF(haviszla3!$E$5="cs",haviszla3!AI162,IF(haviszla3!$E$5="p",haviszla3!AJ162,IF(haviszla3!$E$5="szo",haviszla3!AK162,0)))))),0)</f>
        <v>0</v>
      </c>
      <c r="HO162" s="43">
        <f>IF($HO$1=1,IF(haviszla3!$E$5="h",haviszla3!AL162,IF(haviszla3!$E$5="k",haviszla3!AM162,IF(haviszla3!$E$5="sz",haviszla3!AN162,IF(haviszla3!$E$5="cs",haviszla3!AO162,IF(haviszla3!$E$5="p",haviszla3!AP162,IF(haviszla3!$E$5="szo",haviszla3!AQ162,0)))))),0)</f>
        <v>0</v>
      </c>
      <c r="HP162" s="43">
        <f>IF($HP$1=1,IF(haviszla3!$E$5="h",haviszla3!AR162,IF(haviszla3!$E$5="k",haviszla3!AS162,IF(haviszla3!$E$5="sz",haviszla3!AT162,IF(haviszla3!$E$5="cs",haviszla3!AU162,IF(haviszla3!$E$5="p",haviszla3!AV162,IF(haviszla3!$E$5="szo",haviszla3!AW162,0)))))),0)</f>
        <v>0</v>
      </c>
      <c r="HQ162" s="43">
        <f>IF($HQ$1=1,IF(haviszla3!$E$5="h",haviszla3!AX162,IF(haviszla3!$E$5="k",haviszla3!AY162,IF(haviszla3!$E$5="sz",haviszla3!AZ162,IF(haviszla3!$E$5="cs",haviszla3!BA162,IF(haviszla3!$E$5="p",haviszla3!BB162,IF(haviszla3!$E$5="szo",haviszla3!BC162,0)))))),0)</f>
        <v>0</v>
      </c>
      <c r="HR162" s="43">
        <f>IF($HR$1=1,IF(haviszla3!$E$5="h",haviszla3!BD162,IF(haviszla3!$E$5="k",haviszla3!BE162,IF(haviszla3!$E$5="sz",haviszla3!BF162,IF(haviszla3!$E$5="cs",haviszla3!BG162,IF(haviszla3!$E$5="p",haviszla3!BH162,IF(haviszla3!$E$5="szo",haviszla3!BI162,0)))))),0)</f>
        <v>0</v>
      </c>
      <c r="HS162" s="43">
        <f>IF($HS$1=1,IF(haviszla3!$E$5="h",haviszla3!BJ162,IF(haviszla3!$E$5="k",haviszla3!BK162,IF(haviszla3!$E$5="sz",haviszla3!BL162,IF(haviszla3!$E$5="cs",haviszla3!BM162,IF(haviszla3!$E$5="p",haviszla3!BN162,IF(haviszla3!$E$5="szo",haviszla3!BO162,0)))))),0)</f>
        <v>0</v>
      </c>
      <c r="HT162" s="43">
        <f>IF($HT$1=1,IF(haviszla3!$E$5="h",haviszla3!BP162,IF(haviszla3!$E$5="k",haviszla3!BQ162,IF(haviszla3!$E$5="sz",haviszla3!BR162,IF(haviszla3!$E$5="cs",haviszla3!BS162,IF(haviszla3!$E$5="p",haviszla3!BT162,IF(haviszla3!$E$5="szo",haviszla3!BU162,0)))))),0)</f>
        <v>0</v>
      </c>
      <c r="HU162" s="43">
        <f>IF($HU$1=1,IF(haviszla3!$E$5="h",haviszla3!BV162,IF(haviszla3!$E$5="k",haviszla3!BW162,IF(haviszla3!$E$5="sz",haviszla3!BX162,IF(haviszla3!$E$5="cs",haviszla3!BY162,IF(haviszla3!$E$5="p",haviszla3!BZ162,IF(haviszla3!$E$5="szo",haviszla3!CA162,0)))))),0)</f>
        <v>0</v>
      </c>
      <c r="HV162" s="43">
        <f>IF($HV$1=1,IF(haviszla3!$E$5="h",haviszla3!CB162,IF(haviszla3!$E$5="k",haviszla3!CC162,IF(haviszla3!$E$5="sz",haviszla3!CD162,IF(haviszla3!$E$5="cs",haviszla3!CE162,IF(haviszla3!$E$5="p",haviszla3!CF162,IF(haviszla3!$E$5="szo",haviszla3!CG162,0)))))),0)</f>
        <v>0</v>
      </c>
      <c r="HW162" s="43">
        <f>IF($HW$1=1,IF(haviszla3!$E$5="h",haviszla3!CH162,IF(haviszla3!$E$5="k",haviszla3!CI162,IF(haviszla3!$E$5="sz",haviszla3!CJ162,IF(haviszla3!$E$5="cs",haviszla3!CK162,IF(haviszla3!$E$5="p",haviszla3!CL162,IF(haviszla3!$E$5="szo",haviszla3!CM162,0)))))),0)</f>
        <v>0</v>
      </c>
      <c r="HX162" s="43">
        <f>IF($HX$1=1,IF(haviszla3!$E$5="h",haviszla3!CN162,IF(haviszla3!$E$5="k",haviszla3!CO162,IF(haviszla3!$E$5="sz",haviszla3!CP162,IF(haviszla3!$E$5="cs",haviszla3!CQ162,IF(haviszla3!$E$5="p",haviszla3!CR162,IF(haviszla3!$E$5="szo",haviszla3!CS162,0)))))),0)</f>
        <v>0</v>
      </c>
      <c r="HY162" s="43">
        <f>IF($HY$1=1,IF(haviszla3!$E$5="h",haviszla3!CT162,IF(haviszla3!$E$5="k",haviszla3!CU162,IF(haviszla3!$E$5="sz",haviszla3!CV162,IF(haviszla3!$E$5="cs",haviszla3!CW162,IF(haviszla3!$E$5="p",haviszla3!CX162,IF(haviszla3!$E$5="szo",haviszla3!CY162,0)))))),0)</f>
        <v>0</v>
      </c>
      <c r="HZ162" s="43">
        <f>IF($HZ$1=1,IF(haviszla3!$E$5="h",haviszla3!CZ162,IF(haviszla3!$E$5="k",haviszla3!DA162,IF(haviszla3!$E$5="sz",haviszla3!DB162,IF(haviszla3!$E$5="cs",haviszla3!DC162,IF(haviszla3!$E$5="p",haviszla3!DD162,IF(haviszla3!$E$5="szo",haviszla3!DE162,0)))))),0)</f>
        <v>0</v>
      </c>
      <c r="IA162" s="43">
        <f>IF($IA$1=1,IF(haviszla3!$E$5="h",haviszla3!DF162,IF(haviszla3!$E$5="k",haviszla3!DG162,IF(haviszla3!$E$5="sz",haviszla3!DH162,IF(haviszla3!$E$5="cs",haviszla3!DI162,IF(haviszla3!$E$5="p",haviszla3!DJ162,IF(haviszla3!$E$5="szo",haviszla3!DK162,0)))))),0)</f>
        <v>0</v>
      </c>
      <c r="IB162" s="43">
        <f>IF($IB$1=1,IF(haviszla3!$E$5="h",haviszla3!DL162,IF(haviszla3!$E$5="k",haviszla3!DM162,IF(haviszla3!$E$5="sz",haviszla3!DN162,IF(haviszla3!$E$5="cs",haviszla3!DO162,IF(haviszla3!$E$5="p",haviszla3!DP162,IF(haviszla3!$E$5="szo",haviszla3!DQ162,0)))))),0)</f>
        <v>0</v>
      </c>
      <c r="IC162" s="43">
        <f>IF($IC$1=1,IF(haviszla3!$E$5="h",haviszla3!DR162,IF(haviszla3!$E$5="k",haviszla3!DS162,IF(haviszla3!$E$5="sz",haviszla3!DT162,IF(haviszla3!$E$5="cs",haviszla3!DU162,IF(haviszla3!$E$5="p",haviszla3!DV162,IF(haviszla3!$E$5="szo",haviszla3!DW162,0)))))),0)</f>
        <v>0</v>
      </c>
      <c r="ID162" s="43">
        <f>IF($ID$1=1,IF(haviszla3!$E$5="h",haviszla3!DX162,IF(haviszla3!$E$5="k",haviszla3!DY162,IF(haviszla3!$E$5="sz",haviszla3!DZ162,IF(haviszla3!$E$5="cs",haviszla3!EA162,IF(haviszla3!$E$5="p",haviszla3!EB162,IF(haviszla3!$E$5="szo",haviszla3!EC162,0)))))),0)</f>
        <v>0</v>
      </c>
      <c r="IE162" s="43">
        <f>IF($IE$1=1,IF(haviszla3!$E$5="h",haviszla3!ED162,IF(haviszla3!$E$5="k",haviszla3!EE162,IF(haviszla3!$E$5="sz",haviszla3!EF162,IF(haviszla3!$E$5="cs",haviszla3!EG162,IF(haviszla3!$E$5="p",haviszla3!EH162,IF(haviszla3!$E$5="szo",haviszla3!EI162,0)))))),0)</f>
        <v>0</v>
      </c>
    </row>
    <row r="163" spans="1:239" ht="15" customHeight="1">
      <c r="A163" s="18" t="s">
        <v>233</v>
      </c>
      <c r="B163" s="89"/>
      <c r="E163" s="13">
        <f t="shared" si="104"/>
        <v>0</v>
      </c>
      <c r="F163" s="48"/>
      <c r="G163" s="49"/>
      <c r="H163" s="89">
        <v>0</v>
      </c>
      <c r="I163" s="51">
        <v>0</v>
      </c>
      <c r="J163" s="89">
        <v>0</v>
      </c>
      <c r="K163" s="51">
        <v>0</v>
      </c>
      <c r="L163" s="51">
        <v>0</v>
      </c>
      <c r="M163" s="52">
        <v>0</v>
      </c>
      <c r="N163" s="55">
        <v>0</v>
      </c>
      <c r="O163" s="51">
        <v>0</v>
      </c>
      <c r="P163" s="54">
        <v>0</v>
      </c>
      <c r="Q163" s="51">
        <v>0</v>
      </c>
      <c r="R163" s="51">
        <v>0</v>
      </c>
      <c r="S163" s="54">
        <v>0</v>
      </c>
      <c r="T163" s="55">
        <v>0</v>
      </c>
      <c r="U163" s="51">
        <v>0</v>
      </c>
      <c r="V163" s="54">
        <v>0</v>
      </c>
      <c r="W163" s="54">
        <v>0</v>
      </c>
      <c r="X163" s="54">
        <v>0</v>
      </c>
      <c r="Y163" s="54">
        <v>0</v>
      </c>
      <c r="Z163" s="55">
        <v>0</v>
      </c>
      <c r="AA163" s="51">
        <v>0</v>
      </c>
      <c r="AB163" s="54">
        <v>0</v>
      </c>
      <c r="AC163" s="51">
        <v>0</v>
      </c>
      <c r="AD163" s="54">
        <v>0</v>
      </c>
      <c r="AE163" s="54">
        <v>0</v>
      </c>
      <c r="AF163" s="55">
        <v>0</v>
      </c>
      <c r="AG163" s="51">
        <v>0</v>
      </c>
      <c r="AH163" s="54">
        <v>0</v>
      </c>
      <c r="AI163" s="54">
        <v>0</v>
      </c>
      <c r="AJ163" s="56">
        <v>0</v>
      </c>
      <c r="AK163" s="54">
        <v>0</v>
      </c>
      <c r="AL163" s="55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5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5">
        <v>0</v>
      </c>
      <c r="AY163" s="51">
        <v>0</v>
      </c>
      <c r="AZ163" s="54">
        <v>0</v>
      </c>
      <c r="BA163" s="51">
        <v>0</v>
      </c>
      <c r="BB163" s="56">
        <v>0</v>
      </c>
      <c r="BC163" s="58">
        <v>0</v>
      </c>
      <c r="BD163" s="55">
        <v>0</v>
      </c>
      <c r="BE163" s="51">
        <v>0</v>
      </c>
      <c r="BF163" s="54">
        <v>0</v>
      </c>
      <c r="BG163" s="54">
        <v>0</v>
      </c>
      <c r="BH163" s="54">
        <v>0</v>
      </c>
      <c r="BI163" s="54">
        <v>0</v>
      </c>
      <c r="BJ163" s="55">
        <v>0</v>
      </c>
      <c r="BK163" s="54">
        <v>0</v>
      </c>
      <c r="BL163" s="54">
        <v>0</v>
      </c>
      <c r="BM163" s="51">
        <v>0</v>
      </c>
      <c r="BN163" s="51">
        <v>0</v>
      </c>
      <c r="BO163" s="54">
        <v>0</v>
      </c>
      <c r="BP163" s="55">
        <v>0</v>
      </c>
      <c r="BQ163" s="54">
        <v>0</v>
      </c>
      <c r="BR163" s="54">
        <v>0</v>
      </c>
      <c r="BS163" s="51">
        <v>0</v>
      </c>
      <c r="BT163" s="54">
        <v>0</v>
      </c>
      <c r="BU163" s="54">
        <v>0</v>
      </c>
      <c r="BV163" s="55">
        <v>0</v>
      </c>
      <c r="BW163" s="54">
        <v>0</v>
      </c>
      <c r="BX163" s="54">
        <v>0</v>
      </c>
      <c r="BY163" s="51">
        <v>0</v>
      </c>
      <c r="BZ163" s="54">
        <v>0</v>
      </c>
      <c r="CA163" s="54">
        <v>0</v>
      </c>
      <c r="CB163" s="55">
        <v>0</v>
      </c>
      <c r="CC163" s="51">
        <v>0</v>
      </c>
      <c r="CD163" s="54">
        <v>0</v>
      </c>
      <c r="CE163" s="51">
        <v>0</v>
      </c>
      <c r="CF163" s="54">
        <v>0</v>
      </c>
      <c r="CG163" s="54">
        <v>0</v>
      </c>
      <c r="CH163" s="55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5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5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5">
        <v>0</v>
      </c>
      <c r="DA163" s="54">
        <v>0</v>
      </c>
      <c r="DB163" s="54">
        <v>0</v>
      </c>
      <c r="DC163" s="54">
        <v>0</v>
      </c>
      <c r="DD163" s="58">
        <v>0</v>
      </c>
      <c r="DE163" s="54">
        <v>0</v>
      </c>
      <c r="DF163" s="55">
        <v>0</v>
      </c>
      <c r="DG163" s="51">
        <v>0</v>
      </c>
      <c r="DH163" s="54">
        <v>0</v>
      </c>
      <c r="DI163" s="54">
        <v>0</v>
      </c>
      <c r="DJ163" s="54">
        <v>0</v>
      </c>
      <c r="DK163" s="54">
        <v>0</v>
      </c>
      <c r="DL163" s="64">
        <v>0</v>
      </c>
      <c r="DM163" s="56">
        <v>0</v>
      </c>
      <c r="DN163" s="54">
        <v>0</v>
      </c>
      <c r="DO163" s="51">
        <v>0</v>
      </c>
      <c r="DP163" s="54">
        <v>0</v>
      </c>
      <c r="DQ163" s="54">
        <v>0</v>
      </c>
      <c r="DR163" s="55">
        <v>0</v>
      </c>
      <c r="DS163" s="51">
        <v>0</v>
      </c>
      <c r="DT163" s="54">
        <v>0</v>
      </c>
      <c r="DU163" s="51">
        <v>0</v>
      </c>
      <c r="DV163" s="51">
        <v>0</v>
      </c>
      <c r="DW163" s="54">
        <v>0</v>
      </c>
      <c r="DX163" s="55">
        <v>0</v>
      </c>
      <c r="DY163" s="54">
        <v>0</v>
      </c>
      <c r="DZ163" s="54">
        <v>0</v>
      </c>
      <c r="EA163" s="54">
        <v>0</v>
      </c>
      <c r="EB163" s="51">
        <v>0</v>
      </c>
      <c r="EC163" s="54">
        <v>0</v>
      </c>
      <c r="ED163" s="64">
        <v>0</v>
      </c>
      <c r="EE163" s="54">
        <v>0</v>
      </c>
      <c r="EF163" s="54">
        <v>0</v>
      </c>
      <c r="EG163" s="54">
        <v>0</v>
      </c>
      <c r="EH163" s="58">
        <v>0</v>
      </c>
      <c r="EI163" s="54">
        <v>0</v>
      </c>
      <c r="EJ163" s="55"/>
      <c r="EK163" s="54">
        <v>0</v>
      </c>
      <c r="EL163" s="54"/>
      <c r="EM163" s="54"/>
      <c r="EN163" s="54"/>
      <c r="EO163" s="59">
        <v>0</v>
      </c>
      <c r="EP163" s="55"/>
      <c r="EQ163" s="54">
        <v>0</v>
      </c>
      <c r="ER163" s="54"/>
      <c r="ES163" s="54"/>
      <c r="ET163" s="54"/>
      <c r="EU163" s="59">
        <v>0</v>
      </c>
      <c r="EV163" s="55"/>
      <c r="EW163" s="54">
        <v>0</v>
      </c>
      <c r="EX163" s="54"/>
      <c r="EY163" s="54"/>
      <c r="EZ163" s="54"/>
      <c r="FA163" s="59">
        <v>0</v>
      </c>
      <c r="FB163" s="43">
        <f t="shared" si="105"/>
        <v>0</v>
      </c>
      <c r="FC163" s="21">
        <f t="shared" si="106"/>
        <v>0</v>
      </c>
      <c r="FD163" s="43">
        <f t="shared" si="107"/>
        <v>0</v>
      </c>
      <c r="FE163" s="21">
        <f t="shared" si="108"/>
        <v>0</v>
      </c>
      <c r="FF163" s="43">
        <f t="shared" si="109"/>
        <v>0</v>
      </c>
      <c r="FG163" s="21">
        <f t="shared" si="110"/>
        <v>0</v>
      </c>
      <c r="FH163" s="43">
        <f t="shared" si="111"/>
        <v>0</v>
      </c>
      <c r="FI163" s="21">
        <f t="shared" si="112"/>
        <v>0</v>
      </c>
      <c r="FJ163" s="43">
        <f t="shared" si="113"/>
        <v>0</v>
      </c>
      <c r="FK163" s="21">
        <f t="shared" si="114"/>
        <v>0</v>
      </c>
      <c r="FL163" s="43">
        <f t="shared" si="115"/>
        <v>0</v>
      </c>
      <c r="FM163" s="21">
        <f t="shared" si="116"/>
        <v>0</v>
      </c>
      <c r="FN163" s="43">
        <f t="shared" si="117"/>
        <v>0</v>
      </c>
      <c r="FO163" s="21">
        <f t="shared" si="118"/>
        <v>0</v>
      </c>
      <c r="FP163" s="43">
        <f t="shared" si="119"/>
        <v>0</v>
      </c>
      <c r="FQ163" s="21">
        <f t="shared" si="120"/>
        <v>0</v>
      </c>
      <c r="FR163" s="43">
        <f t="shared" si="121"/>
        <v>0</v>
      </c>
      <c r="FS163" s="21">
        <f t="shared" si="122"/>
        <v>0</v>
      </c>
      <c r="FT163" s="43">
        <f t="shared" si="123"/>
        <v>0</v>
      </c>
      <c r="FU163" s="21">
        <f t="shared" si="124"/>
        <v>0</v>
      </c>
      <c r="FV163" s="43">
        <f t="shared" si="125"/>
        <v>0</v>
      </c>
      <c r="FW163" s="21">
        <f t="shared" si="126"/>
        <v>0</v>
      </c>
      <c r="FX163" s="43">
        <f t="shared" si="127"/>
        <v>0</v>
      </c>
      <c r="FY163" s="21">
        <f t="shared" si="128"/>
        <v>0</v>
      </c>
      <c r="FZ163" s="43">
        <f t="shared" si="129"/>
        <v>0</v>
      </c>
      <c r="GA163" s="21">
        <f t="shared" si="130"/>
        <v>0</v>
      </c>
      <c r="GB163" s="43">
        <f t="shared" si="131"/>
        <v>0</v>
      </c>
      <c r="GC163" s="21">
        <f t="shared" si="132"/>
        <v>0</v>
      </c>
      <c r="GD163" s="43">
        <f t="shared" si="133"/>
        <v>0</v>
      </c>
      <c r="GE163" s="21">
        <f t="shared" si="134"/>
        <v>0</v>
      </c>
      <c r="GF163" s="43">
        <f t="shared" si="135"/>
        <v>0</v>
      </c>
      <c r="GG163" s="21">
        <f t="shared" si="136"/>
        <v>0</v>
      </c>
      <c r="GH163" s="43">
        <f t="shared" si="137"/>
        <v>0</v>
      </c>
      <c r="GI163" s="21">
        <f t="shared" si="138"/>
        <v>0</v>
      </c>
      <c r="GJ163" s="43">
        <f t="shared" si="139"/>
        <v>0</v>
      </c>
      <c r="GK163" s="21">
        <f t="shared" si="140"/>
        <v>0</v>
      </c>
      <c r="GL163" s="43">
        <f t="shared" si="141"/>
        <v>0</v>
      </c>
      <c r="GM163" s="21">
        <f t="shared" si="142"/>
        <v>0</v>
      </c>
      <c r="GN163" s="43">
        <f t="shared" si="143"/>
        <v>0</v>
      </c>
      <c r="GO163" s="21">
        <f t="shared" si="144"/>
        <v>0</v>
      </c>
      <c r="GP163" s="43">
        <f t="shared" si="145"/>
        <v>0</v>
      </c>
      <c r="GQ163" s="21">
        <f t="shared" si="146"/>
        <v>0</v>
      </c>
      <c r="GR163" s="43">
        <f t="shared" si="147"/>
        <v>0</v>
      </c>
      <c r="GS163" s="21">
        <f t="shared" si="148"/>
        <v>0</v>
      </c>
      <c r="GT163" s="43">
        <f t="shared" si="149"/>
        <v>0</v>
      </c>
      <c r="GU163" s="21">
        <f t="shared" si="150"/>
        <v>0</v>
      </c>
      <c r="GV163" s="43">
        <f t="shared" si="151"/>
        <v>0</v>
      </c>
      <c r="GW163" s="43">
        <f t="shared" si="152"/>
        <v>0</v>
      </c>
      <c r="GY163" s="43">
        <f t="shared" si="153"/>
        <v>0</v>
      </c>
      <c r="HF163" s="89">
        <f t="shared" si="154"/>
        <v>0</v>
      </c>
      <c r="HG163" s="43">
        <f t="shared" si="154"/>
        <v>0</v>
      </c>
      <c r="HH163" s="89">
        <f t="shared" si="154"/>
        <v>0</v>
      </c>
      <c r="HI163" s="13">
        <f t="shared" si="155"/>
        <v>0</v>
      </c>
      <c r="HJ163" s="43">
        <f>IF($HJ$1=1,IF(haviszla3!$E$5="h",haviszla3!H163,IF(haviszla3!$E$5="k",haviszla3!I163,IF(haviszla3!$E$5="sz",haviszla3!J163,IF(haviszla3!$E$5="cs",haviszla3!K163,IF(haviszla3!$E$5="p",haviszla3!L163,IF(haviszla3!$E$5="szo",haviszla3!M163,0)))))),0)</f>
        <v>0</v>
      </c>
      <c r="HK163" s="43">
        <f>IF($HK$1=1,IF(haviszla3!$E$5="h",haviszla3!N163,IF(haviszla3!$E$5="k",haviszla3!O163,IF(haviszla3!$E$5="sz",haviszla3!P163,IF(haviszla3!$E$5="cs",haviszla3!Q163,IF(haviszla3!$E$5="p",haviszla3!R163,IF(haviszla3!$E$5="szo",haviszla3!S163,0)))))),0)</f>
        <v>0</v>
      </c>
      <c r="HL163" s="43">
        <f>IF($HL$1=1,IF(haviszla3!$E$5="h",haviszla3!T163,IF(haviszla3!$E$5="k",haviszla3!U163,IF(haviszla3!$E$5="sz",haviszla3!V163,IF(haviszla3!$E$5="cs",haviszla3!W163,IF(haviszla3!$E$5="p",haviszla3!X163,IF(haviszla3!$E$5="szo",haviszla3!Y163,0)))))),0)</f>
        <v>0</v>
      </c>
      <c r="HM163" s="43">
        <f>IF($HM$1=1,IF(haviszla3!$E$5="h",haviszla3!Z163,IF(haviszla3!$E$5="k",haviszla3!AA163,IF(haviszla3!$E$5="sz",haviszla3!AB163,IF(haviszla3!$E$5="cs",haviszla3!AC163,IF(haviszla3!$E$5="p",haviszla3!AD163,IF(haviszla3!$E$5="szo",haviszla3!AE163,0)))))),0)</f>
        <v>0</v>
      </c>
      <c r="HN163" s="43">
        <f>IF($HN$1=1,IF(haviszla3!$E$5="h",haviszla3!AF163,IF(haviszla3!$E$5="k",haviszla3!AG163,IF(haviszla3!$E$5="sz",haviszla3!AH163,IF(haviszla3!$E$5="cs",haviszla3!AI163,IF(haviszla3!$E$5="p",haviszla3!AJ163,IF(haviszla3!$E$5="szo",haviszla3!AK163,0)))))),0)</f>
        <v>0</v>
      </c>
      <c r="HO163" s="43">
        <f>IF($HO$1=1,IF(haviszla3!$E$5="h",haviszla3!AL163,IF(haviszla3!$E$5="k",haviszla3!AM163,IF(haviszla3!$E$5="sz",haviszla3!AN163,IF(haviszla3!$E$5="cs",haviszla3!AO163,IF(haviszla3!$E$5="p",haviszla3!AP163,IF(haviszla3!$E$5="szo",haviszla3!AQ163,0)))))),0)</f>
        <v>0</v>
      </c>
      <c r="HP163" s="43">
        <f>IF($HP$1=1,IF(haviszla3!$E$5="h",haviszla3!AR163,IF(haviszla3!$E$5="k",haviszla3!AS163,IF(haviszla3!$E$5="sz",haviszla3!AT163,IF(haviszla3!$E$5="cs",haviszla3!AU163,IF(haviszla3!$E$5="p",haviszla3!AV163,IF(haviszla3!$E$5="szo",haviszla3!AW163,0)))))),0)</f>
        <v>0</v>
      </c>
      <c r="HQ163" s="43">
        <f>IF($HQ$1=1,IF(haviszla3!$E$5="h",haviszla3!AX163,IF(haviszla3!$E$5="k",haviszla3!AY163,IF(haviszla3!$E$5="sz",haviszla3!AZ163,IF(haviszla3!$E$5="cs",haviszla3!BA163,IF(haviszla3!$E$5="p",haviszla3!BB163,IF(haviszla3!$E$5="szo",haviszla3!BC163,0)))))),0)</f>
        <v>0</v>
      </c>
      <c r="HR163" s="43">
        <f>IF($HR$1=1,IF(haviszla3!$E$5="h",haviszla3!BD163,IF(haviszla3!$E$5="k",haviszla3!BE163,IF(haviszla3!$E$5="sz",haviszla3!BF163,IF(haviszla3!$E$5="cs",haviszla3!BG163,IF(haviszla3!$E$5="p",haviszla3!BH163,IF(haviszla3!$E$5="szo",haviszla3!BI163,0)))))),0)</f>
        <v>0</v>
      </c>
      <c r="HS163" s="43">
        <f>IF($HS$1=1,IF(haviszla3!$E$5="h",haviszla3!BJ163,IF(haviszla3!$E$5="k",haviszla3!BK163,IF(haviszla3!$E$5="sz",haviszla3!BL163,IF(haviszla3!$E$5="cs",haviszla3!BM163,IF(haviszla3!$E$5="p",haviszla3!BN163,IF(haviszla3!$E$5="szo",haviszla3!BO163,0)))))),0)</f>
        <v>0</v>
      </c>
      <c r="HT163" s="43">
        <f>IF($HT$1=1,IF(haviszla3!$E$5="h",haviszla3!BP163,IF(haviszla3!$E$5="k",haviszla3!BQ163,IF(haviszla3!$E$5="sz",haviszla3!BR163,IF(haviszla3!$E$5="cs",haviszla3!BS163,IF(haviszla3!$E$5="p",haviszla3!BT163,IF(haviszla3!$E$5="szo",haviszla3!BU163,0)))))),0)</f>
        <v>0</v>
      </c>
      <c r="HU163" s="43">
        <f>IF($HU$1=1,IF(haviszla3!$E$5="h",haviszla3!BV163,IF(haviszla3!$E$5="k",haviszla3!BW163,IF(haviszla3!$E$5="sz",haviszla3!BX163,IF(haviszla3!$E$5="cs",haviszla3!BY163,IF(haviszla3!$E$5="p",haviszla3!BZ163,IF(haviszla3!$E$5="szo",haviszla3!CA163,0)))))),0)</f>
        <v>0</v>
      </c>
      <c r="HV163" s="43">
        <f>IF($HV$1=1,IF(haviszla3!$E$5="h",haviszla3!CB163,IF(haviszla3!$E$5="k",haviszla3!CC163,IF(haviszla3!$E$5="sz",haviszla3!CD163,IF(haviszla3!$E$5="cs",haviszla3!CE163,IF(haviszla3!$E$5="p",haviszla3!CF163,IF(haviszla3!$E$5="szo",haviszla3!CG163,0)))))),0)</f>
        <v>0</v>
      </c>
      <c r="HW163" s="43">
        <f>IF($HW$1=1,IF(haviszla3!$E$5="h",haviszla3!CH163,IF(haviszla3!$E$5="k",haviszla3!CI163,IF(haviszla3!$E$5="sz",haviszla3!CJ163,IF(haviszla3!$E$5="cs",haviszla3!CK163,IF(haviszla3!$E$5="p",haviszla3!CL163,IF(haviszla3!$E$5="szo",haviszla3!CM163,0)))))),0)</f>
        <v>0</v>
      </c>
      <c r="HX163" s="43">
        <f>IF($HX$1=1,IF(haviszla3!$E$5="h",haviszla3!CN163,IF(haviszla3!$E$5="k",haviszla3!CO163,IF(haviszla3!$E$5="sz",haviszla3!CP163,IF(haviszla3!$E$5="cs",haviszla3!CQ163,IF(haviszla3!$E$5="p",haviszla3!CR163,IF(haviszla3!$E$5="szo",haviszla3!CS163,0)))))),0)</f>
        <v>0</v>
      </c>
      <c r="HY163" s="43">
        <f>IF($HY$1=1,IF(haviszla3!$E$5="h",haviszla3!CT163,IF(haviszla3!$E$5="k",haviszla3!CU163,IF(haviszla3!$E$5="sz",haviszla3!CV163,IF(haviszla3!$E$5="cs",haviszla3!CW163,IF(haviszla3!$E$5="p",haviszla3!CX163,IF(haviszla3!$E$5="szo",haviszla3!CY163,0)))))),0)</f>
        <v>0</v>
      </c>
      <c r="HZ163" s="43">
        <f>IF($HZ$1=1,IF(haviszla3!$E$5="h",haviszla3!CZ163,IF(haviszla3!$E$5="k",haviszla3!DA163,IF(haviszla3!$E$5="sz",haviszla3!DB163,IF(haviszla3!$E$5="cs",haviszla3!DC163,IF(haviszla3!$E$5="p",haviszla3!DD163,IF(haviszla3!$E$5="szo",haviszla3!DE163,0)))))),0)</f>
        <v>0</v>
      </c>
      <c r="IA163" s="43">
        <f>IF($IA$1=1,IF(haviszla3!$E$5="h",haviszla3!DF163,IF(haviszla3!$E$5="k",haviszla3!DG163,IF(haviszla3!$E$5="sz",haviszla3!DH163,IF(haviszla3!$E$5="cs",haviszla3!DI163,IF(haviszla3!$E$5="p",haviszla3!DJ163,IF(haviszla3!$E$5="szo",haviszla3!DK163,0)))))),0)</f>
        <v>0</v>
      </c>
      <c r="IB163" s="43">
        <f>IF($IB$1=1,IF(haviszla3!$E$5="h",haviszla3!DL163,IF(haviszla3!$E$5="k",haviszla3!DM163,IF(haviszla3!$E$5="sz",haviszla3!DN163,IF(haviszla3!$E$5="cs",haviszla3!DO163,IF(haviszla3!$E$5="p",haviszla3!DP163,IF(haviszla3!$E$5="szo",haviszla3!DQ163,0)))))),0)</f>
        <v>0</v>
      </c>
      <c r="IC163" s="43">
        <f>IF($IC$1=1,IF(haviszla3!$E$5="h",haviszla3!DR163,IF(haviszla3!$E$5="k",haviszla3!DS163,IF(haviszla3!$E$5="sz",haviszla3!DT163,IF(haviszla3!$E$5="cs",haviszla3!DU163,IF(haviszla3!$E$5="p",haviszla3!DV163,IF(haviszla3!$E$5="szo",haviszla3!DW163,0)))))),0)</f>
        <v>0</v>
      </c>
      <c r="ID163" s="43">
        <f>IF($ID$1=1,IF(haviszla3!$E$5="h",haviszla3!DX163,IF(haviszla3!$E$5="k",haviszla3!DY163,IF(haviszla3!$E$5="sz",haviszla3!DZ163,IF(haviszla3!$E$5="cs",haviszla3!EA163,IF(haviszla3!$E$5="p",haviszla3!EB163,IF(haviszla3!$E$5="szo",haviszla3!EC163,0)))))),0)</f>
        <v>0</v>
      </c>
      <c r="IE163" s="43">
        <f>IF($IE$1=1,IF(haviszla3!$E$5="h",haviszla3!ED163,IF(haviszla3!$E$5="k",haviszla3!EE163,IF(haviszla3!$E$5="sz",haviszla3!EF163,IF(haviszla3!$E$5="cs",haviszla3!EG163,IF(haviszla3!$E$5="p",haviszla3!EH163,IF(haviszla3!$E$5="szo",haviszla3!EI163,0)))))),0)</f>
        <v>0</v>
      </c>
    </row>
    <row r="164" spans="1:239" ht="15" customHeight="1">
      <c r="A164" s="18" t="s">
        <v>234</v>
      </c>
      <c r="E164" s="13">
        <f t="shared" si="104"/>
        <v>0</v>
      </c>
      <c r="F164" s="48"/>
      <c r="G164" s="49"/>
      <c r="H164" s="89">
        <v>0</v>
      </c>
      <c r="I164" s="51">
        <v>0</v>
      </c>
      <c r="J164" s="89">
        <v>0</v>
      </c>
      <c r="K164" s="51">
        <v>0</v>
      </c>
      <c r="L164" s="51">
        <v>0</v>
      </c>
      <c r="M164" s="52">
        <v>0</v>
      </c>
      <c r="N164" s="64">
        <v>0</v>
      </c>
      <c r="O164" s="51">
        <v>0</v>
      </c>
      <c r="P164" s="51">
        <v>0</v>
      </c>
      <c r="Q164" s="51">
        <v>0</v>
      </c>
      <c r="R164" s="51">
        <v>0</v>
      </c>
      <c r="S164" s="54">
        <v>0</v>
      </c>
      <c r="T164" s="55">
        <v>0</v>
      </c>
      <c r="U164" s="51">
        <v>0</v>
      </c>
      <c r="V164" s="51">
        <v>0</v>
      </c>
      <c r="W164" s="51">
        <v>0</v>
      </c>
      <c r="X164" s="51">
        <v>0</v>
      </c>
      <c r="Y164" s="51">
        <v>0</v>
      </c>
      <c r="Z164" s="64">
        <v>0</v>
      </c>
      <c r="AA164" s="51">
        <v>0</v>
      </c>
      <c r="AB164" s="51">
        <v>0</v>
      </c>
      <c r="AC164" s="51">
        <v>0</v>
      </c>
      <c r="AD164" s="51">
        <v>0</v>
      </c>
      <c r="AE164" s="54">
        <v>0</v>
      </c>
      <c r="AF164" s="64">
        <v>0</v>
      </c>
      <c r="AG164" s="51">
        <v>0</v>
      </c>
      <c r="AH164" s="54">
        <v>0</v>
      </c>
      <c r="AI164" s="54">
        <v>0</v>
      </c>
      <c r="AJ164" s="56">
        <v>0</v>
      </c>
      <c r="AK164" s="51">
        <v>0</v>
      </c>
      <c r="AL164" s="55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64">
        <v>0</v>
      </c>
      <c r="AS164" s="51">
        <v>0</v>
      </c>
      <c r="AT164" s="54">
        <v>0</v>
      </c>
      <c r="AU164" s="54">
        <v>0</v>
      </c>
      <c r="AV164" s="51">
        <v>0</v>
      </c>
      <c r="AW164" s="54">
        <v>0</v>
      </c>
      <c r="AX164" s="55">
        <v>0</v>
      </c>
      <c r="AY164" s="51">
        <v>0</v>
      </c>
      <c r="AZ164" s="54">
        <v>0</v>
      </c>
      <c r="BA164" s="51">
        <v>0</v>
      </c>
      <c r="BB164" s="56">
        <v>0</v>
      </c>
      <c r="BC164" s="58">
        <v>0</v>
      </c>
      <c r="BD164" s="55">
        <v>0</v>
      </c>
      <c r="BE164" s="51">
        <v>0</v>
      </c>
      <c r="BF164" s="54">
        <v>0</v>
      </c>
      <c r="BG164" s="54">
        <v>0</v>
      </c>
      <c r="BH164" s="54">
        <v>0</v>
      </c>
      <c r="BI164" s="54">
        <v>0</v>
      </c>
      <c r="BJ164" s="55">
        <v>0</v>
      </c>
      <c r="BK164" s="54">
        <v>0</v>
      </c>
      <c r="BL164" s="54">
        <v>0</v>
      </c>
      <c r="BM164" s="51">
        <v>0</v>
      </c>
      <c r="BN164" s="51">
        <v>0</v>
      </c>
      <c r="BO164" s="54">
        <v>0</v>
      </c>
      <c r="BP164" s="55">
        <v>0</v>
      </c>
      <c r="BQ164" s="54">
        <v>0</v>
      </c>
      <c r="BR164" s="54">
        <v>0</v>
      </c>
      <c r="BS164" s="51">
        <v>0</v>
      </c>
      <c r="BT164" s="54">
        <v>0</v>
      </c>
      <c r="BU164" s="54">
        <v>0</v>
      </c>
      <c r="BV164" s="55">
        <v>0</v>
      </c>
      <c r="BW164" s="54">
        <v>0</v>
      </c>
      <c r="BX164" s="54">
        <v>0</v>
      </c>
      <c r="BY164" s="51">
        <v>0</v>
      </c>
      <c r="BZ164" s="54">
        <v>0</v>
      </c>
      <c r="CA164" s="54">
        <v>0</v>
      </c>
      <c r="CB164" s="55">
        <v>0</v>
      </c>
      <c r="CC164" s="51">
        <v>0</v>
      </c>
      <c r="CD164" s="54">
        <v>0</v>
      </c>
      <c r="CE164" s="51">
        <v>0</v>
      </c>
      <c r="CF164" s="51">
        <v>0</v>
      </c>
      <c r="CG164" s="54">
        <v>0</v>
      </c>
      <c r="CH164" s="55">
        <v>0</v>
      </c>
      <c r="CI164" s="54">
        <v>0</v>
      </c>
      <c r="CJ164" s="54">
        <v>0</v>
      </c>
      <c r="CK164" s="51">
        <v>0</v>
      </c>
      <c r="CL164" s="54">
        <v>0</v>
      </c>
      <c r="CM164" s="54">
        <v>0</v>
      </c>
      <c r="CN164" s="55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5">
        <v>0</v>
      </c>
      <c r="CU164" s="54">
        <v>0</v>
      </c>
      <c r="CV164" s="54">
        <v>0</v>
      </c>
      <c r="CW164" s="54">
        <v>0</v>
      </c>
      <c r="CX164" s="51">
        <v>0</v>
      </c>
      <c r="CY164" s="54">
        <v>0</v>
      </c>
      <c r="CZ164" s="55">
        <v>0</v>
      </c>
      <c r="DA164" s="54">
        <v>0</v>
      </c>
      <c r="DB164" s="54">
        <v>0</v>
      </c>
      <c r="DC164" s="54">
        <v>0</v>
      </c>
      <c r="DD164" s="58">
        <v>0</v>
      </c>
      <c r="DE164" s="54">
        <v>0</v>
      </c>
      <c r="DF164" s="55">
        <v>0</v>
      </c>
      <c r="DG164" s="51">
        <v>0</v>
      </c>
      <c r="DH164" s="54">
        <v>0</v>
      </c>
      <c r="DI164" s="54">
        <v>0</v>
      </c>
      <c r="DJ164" s="51">
        <v>0</v>
      </c>
      <c r="DK164" s="54">
        <v>0</v>
      </c>
      <c r="DL164" s="64">
        <v>0</v>
      </c>
      <c r="DM164" s="56">
        <v>0</v>
      </c>
      <c r="DN164" s="54">
        <v>0</v>
      </c>
      <c r="DO164" s="51">
        <v>0</v>
      </c>
      <c r="DP164" s="51">
        <v>0</v>
      </c>
      <c r="DQ164" s="54">
        <v>0</v>
      </c>
      <c r="DR164" s="55">
        <v>0</v>
      </c>
      <c r="DS164" s="51">
        <v>0</v>
      </c>
      <c r="DT164" s="54">
        <v>0</v>
      </c>
      <c r="DU164" s="51">
        <v>0</v>
      </c>
      <c r="DV164" s="51">
        <v>0</v>
      </c>
      <c r="DW164" s="54">
        <v>0</v>
      </c>
      <c r="DX164" s="55">
        <v>0</v>
      </c>
      <c r="DY164" s="54">
        <v>0</v>
      </c>
      <c r="DZ164" s="54">
        <v>0</v>
      </c>
      <c r="EA164" s="54">
        <v>0</v>
      </c>
      <c r="EB164" s="51">
        <v>0</v>
      </c>
      <c r="EC164" s="54">
        <v>0</v>
      </c>
      <c r="ED164" s="64">
        <v>0</v>
      </c>
      <c r="EE164" s="54">
        <v>0</v>
      </c>
      <c r="EF164" s="54">
        <v>0</v>
      </c>
      <c r="EG164" s="54">
        <v>0</v>
      </c>
      <c r="EH164" s="58">
        <v>0</v>
      </c>
      <c r="EI164" s="54">
        <v>0</v>
      </c>
      <c r="EJ164" s="55"/>
      <c r="EK164" s="54">
        <v>0</v>
      </c>
      <c r="EL164" s="54"/>
      <c r="EM164" s="54"/>
      <c r="EN164" s="54"/>
      <c r="EO164" s="59">
        <v>0</v>
      </c>
      <c r="EP164" s="55"/>
      <c r="EQ164" s="54">
        <v>0</v>
      </c>
      <c r="ER164" s="54"/>
      <c r="ES164" s="54"/>
      <c r="ET164" s="54"/>
      <c r="EU164" s="59">
        <v>0</v>
      </c>
      <c r="EV164" s="55"/>
      <c r="EW164" s="54">
        <v>0</v>
      </c>
      <c r="EX164" s="54"/>
      <c r="EY164" s="54"/>
      <c r="EZ164" s="54"/>
      <c r="FA164" s="59">
        <v>0</v>
      </c>
      <c r="FB164" s="43">
        <f t="shared" si="105"/>
        <v>0</v>
      </c>
      <c r="FC164" s="21">
        <f t="shared" si="106"/>
        <v>0</v>
      </c>
      <c r="FD164" s="43">
        <f t="shared" si="107"/>
        <v>0</v>
      </c>
      <c r="FE164" s="21">
        <f t="shared" si="108"/>
        <v>0</v>
      </c>
      <c r="FF164" s="43">
        <f t="shared" si="109"/>
        <v>0</v>
      </c>
      <c r="FG164" s="21">
        <f t="shared" si="110"/>
        <v>0</v>
      </c>
      <c r="FH164" s="43">
        <f t="shared" si="111"/>
        <v>0</v>
      </c>
      <c r="FI164" s="21">
        <f t="shared" si="112"/>
        <v>0</v>
      </c>
      <c r="FJ164" s="43">
        <f t="shared" si="113"/>
        <v>0</v>
      </c>
      <c r="FK164" s="21">
        <f t="shared" si="114"/>
        <v>0</v>
      </c>
      <c r="FL164" s="43">
        <f t="shared" si="115"/>
        <v>0</v>
      </c>
      <c r="FM164" s="21">
        <f t="shared" si="116"/>
        <v>0</v>
      </c>
      <c r="FN164" s="43">
        <f t="shared" si="117"/>
        <v>0</v>
      </c>
      <c r="FO164" s="21">
        <f t="shared" si="118"/>
        <v>0</v>
      </c>
      <c r="FP164" s="43">
        <f t="shared" si="119"/>
        <v>0</v>
      </c>
      <c r="FQ164" s="21">
        <f t="shared" si="120"/>
        <v>0</v>
      </c>
      <c r="FR164" s="43">
        <f t="shared" si="121"/>
        <v>0</v>
      </c>
      <c r="FS164" s="21">
        <f t="shared" si="122"/>
        <v>0</v>
      </c>
      <c r="FT164" s="43">
        <f t="shared" si="123"/>
        <v>0</v>
      </c>
      <c r="FU164" s="21">
        <f t="shared" si="124"/>
        <v>0</v>
      </c>
      <c r="FV164" s="43">
        <f t="shared" si="125"/>
        <v>0</v>
      </c>
      <c r="FW164" s="21">
        <f t="shared" si="126"/>
        <v>0</v>
      </c>
      <c r="FX164" s="43">
        <f t="shared" si="127"/>
        <v>0</v>
      </c>
      <c r="FY164" s="21">
        <f t="shared" si="128"/>
        <v>0</v>
      </c>
      <c r="FZ164" s="43">
        <f t="shared" si="129"/>
        <v>0</v>
      </c>
      <c r="GA164" s="21">
        <f t="shared" si="130"/>
        <v>0</v>
      </c>
      <c r="GB164" s="43">
        <f t="shared" si="131"/>
        <v>0</v>
      </c>
      <c r="GC164" s="21">
        <f t="shared" si="132"/>
        <v>0</v>
      </c>
      <c r="GD164" s="43">
        <f t="shared" si="133"/>
        <v>0</v>
      </c>
      <c r="GE164" s="21">
        <f t="shared" si="134"/>
        <v>0</v>
      </c>
      <c r="GF164" s="43">
        <f t="shared" si="135"/>
        <v>0</v>
      </c>
      <c r="GG164" s="21">
        <f t="shared" si="136"/>
        <v>0</v>
      </c>
      <c r="GH164" s="43">
        <f t="shared" si="137"/>
        <v>0</v>
      </c>
      <c r="GI164" s="21">
        <f t="shared" si="138"/>
        <v>0</v>
      </c>
      <c r="GJ164" s="43">
        <f t="shared" si="139"/>
        <v>0</v>
      </c>
      <c r="GK164" s="21">
        <f t="shared" si="140"/>
        <v>0</v>
      </c>
      <c r="GL164" s="43">
        <f t="shared" si="141"/>
        <v>0</v>
      </c>
      <c r="GM164" s="21">
        <f t="shared" si="142"/>
        <v>0</v>
      </c>
      <c r="GN164" s="43">
        <f t="shared" si="143"/>
        <v>0</v>
      </c>
      <c r="GO164" s="21">
        <f t="shared" si="144"/>
        <v>0</v>
      </c>
      <c r="GP164" s="43">
        <f t="shared" si="145"/>
        <v>0</v>
      </c>
      <c r="GQ164" s="21">
        <f t="shared" si="146"/>
        <v>0</v>
      </c>
      <c r="GR164" s="43">
        <f t="shared" si="147"/>
        <v>0</v>
      </c>
      <c r="GS164" s="21">
        <f t="shared" si="148"/>
        <v>0</v>
      </c>
      <c r="GT164" s="43">
        <f t="shared" si="149"/>
        <v>0</v>
      </c>
      <c r="GU164" s="21">
        <f t="shared" si="150"/>
        <v>0</v>
      </c>
      <c r="GV164" s="43">
        <f t="shared" si="151"/>
        <v>0</v>
      </c>
      <c r="GW164" s="43">
        <f t="shared" si="152"/>
        <v>0</v>
      </c>
      <c r="GY164" s="43">
        <f t="shared" si="153"/>
        <v>0</v>
      </c>
      <c r="HF164" s="89">
        <f t="shared" si="154"/>
        <v>0</v>
      </c>
      <c r="HG164" s="43">
        <f t="shared" si="154"/>
        <v>0</v>
      </c>
      <c r="HH164" s="89">
        <f t="shared" si="154"/>
        <v>0</v>
      </c>
      <c r="HI164" s="13">
        <f t="shared" si="155"/>
        <v>0</v>
      </c>
      <c r="HJ164" s="43">
        <f>IF($HJ$1=1,IF(haviszla3!$E$5="h",haviszla3!H164,IF(haviszla3!$E$5="k",haviszla3!I164,IF(haviszla3!$E$5="sz",haviszla3!J164,IF(haviszla3!$E$5="cs",haviszla3!K164,IF(haviszla3!$E$5="p",haviszla3!L164,IF(haviszla3!$E$5="szo",haviszla3!M164,0)))))),0)</f>
        <v>0</v>
      </c>
      <c r="HK164" s="43">
        <f>IF($HK$1=1,IF(haviszla3!$E$5="h",haviszla3!N164,IF(haviszla3!$E$5="k",haviszla3!O164,IF(haviszla3!$E$5="sz",haviszla3!P164,IF(haviszla3!$E$5="cs",haviszla3!Q164,IF(haviszla3!$E$5="p",haviszla3!R164,IF(haviszla3!$E$5="szo",haviszla3!S164,0)))))),0)</f>
        <v>0</v>
      </c>
      <c r="HL164" s="43">
        <f>IF($HL$1=1,IF(haviszla3!$E$5="h",haviszla3!T164,IF(haviszla3!$E$5="k",haviszla3!U164,IF(haviszla3!$E$5="sz",haviszla3!V164,IF(haviszla3!$E$5="cs",haviszla3!W164,IF(haviszla3!$E$5="p",haviszla3!X164,IF(haviszla3!$E$5="szo",haviszla3!Y164,0)))))),0)</f>
        <v>0</v>
      </c>
      <c r="HM164" s="43">
        <f>IF($HM$1=1,IF(haviszla3!$E$5="h",haviszla3!Z164,IF(haviszla3!$E$5="k",haviszla3!AA164,IF(haviszla3!$E$5="sz",haviszla3!AB164,IF(haviszla3!$E$5="cs",haviszla3!AC164,IF(haviszla3!$E$5="p",haviszla3!AD164,IF(haviszla3!$E$5="szo",haviszla3!AE164,0)))))),0)</f>
        <v>0</v>
      </c>
      <c r="HN164" s="43">
        <f>IF($HN$1=1,IF(haviszla3!$E$5="h",haviszla3!AF164,IF(haviszla3!$E$5="k",haviszla3!AG164,IF(haviszla3!$E$5="sz",haviszla3!AH164,IF(haviszla3!$E$5="cs",haviszla3!AI164,IF(haviszla3!$E$5="p",haviszla3!AJ164,IF(haviszla3!$E$5="szo",haviszla3!AK164,0)))))),0)</f>
        <v>0</v>
      </c>
      <c r="HO164" s="43">
        <f>IF($HO$1=1,IF(haviszla3!$E$5="h",haviszla3!AL164,IF(haviszla3!$E$5="k",haviszla3!AM164,IF(haviszla3!$E$5="sz",haviszla3!AN164,IF(haviszla3!$E$5="cs",haviszla3!AO164,IF(haviszla3!$E$5="p",haviszla3!AP164,IF(haviszla3!$E$5="szo",haviszla3!AQ164,0)))))),0)</f>
        <v>0</v>
      </c>
      <c r="HP164" s="43">
        <f>IF($HP$1=1,IF(haviszla3!$E$5="h",haviszla3!AR164,IF(haviszla3!$E$5="k",haviszla3!AS164,IF(haviszla3!$E$5="sz",haviszla3!AT164,IF(haviszla3!$E$5="cs",haviszla3!AU164,IF(haviszla3!$E$5="p",haviszla3!AV164,IF(haviszla3!$E$5="szo",haviszla3!AW164,0)))))),0)</f>
        <v>0</v>
      </c>
      <c r="HQ164" s="43">
        <f>IF($HQ$1=1,IF(haviszla3!$E$5="h",haviszla3!AX164,IF(haviszla3!$E$5="k",haviszla3!AY164,IF(haviszla3!$E$5="sz",haviszla3!AZ164,IF(haviszla3!$E$5="cs",haviszla3!BA164,IF(haviszla3!$E$5="p",haviszla3!BB164,IF(haviszla3!$E$5="szo",haviszla3!BC164,0)))))),0)</f>
        <v>0</v>
      </c>
      <c r="HR164" s="43">
        <f>IF($HR$1=1,IF(haviszla3!$E$5="h",haviszla3!BD164,IF(haviszla3!$E$5="k",haviszla3!BE164,IF(haviszla3!$E$5="sz",haviszla3!BF164,IF(haviszla3!$E$5="cs",haviszla3!BG164,IF(haviszla3!$E$5="p",haviszla3!BH164,IF(haviszla3!$E$5="szo",haviszla3!BI164,0)))))),0)</f>
        <v>0</v>
      </c>
      <c r="HS164" s="43">
        <f>IF($HS$1=1,IF(haviszla3!$E$5="h",haviszla3!BJ164,IF(haviszla3!$E$5="k",haviszla3!BK164,IF(haviszla3!$E$5="sz",haviszla3!BL164,IF(haviszla3!$E$5="cs",haviszla3!BM164,IF(haviszla3!$E$5="p",haviszla3!BN164,IF(haviszla3!$E$5="szo",haviszla3!BO164,0)))))),0)</f>
        <v>0</v>
      </c>
      <c r="HT164" s="43">
        <f>IF($HT$1=1,IF(haviszla3!$E$5="h",haviszla3!BP164,IF(haviszla3!$E$5="k",haviszla3!BQ164,IF(haviszla3!$E$5="sz",haviszla3!BR164,IF(haviszla3!$E$5="cs",haviszla3!BS164,IF(haviszla3!$E$5="p",haviszla3!BT164,IF(haviszla3!$E$5="szo",haviszla3!BU164,0)))))),0)</f>
        <v>0</v>
      </c>
      <c r="HU164" s="43">
        <f>IF($HU$1=1,IF(haviszla3!$E$5="h",haviszla3!BV164,IF(haviszla3!$E$5="k",haviszla3!BW164,IF(haviszla3!$E$5="sz",haviszla3!BX164,IF(haviszla3!$E$5="cs",haviszla3!BY164,IF(haviszla3!$E$5="p",haviszla3!BZ164,IF(haviszla3!$E$5="szo",haviszla3!CA164,0)))))),0)</f>
        <v>0</v>
      </c>
      <c r="HV164" s="43">
        <f>IF($HV$1=1,IF(haviszla3!$E$5="h",haviszla3!CB164,IF(haviszla3!$E$5="k",haviszla3!CC164,IF(haviszla3!$E$5="sz",haviszla3!CD164,IF(haviszla3!$E$5="cs",haviszla3!CE164,IF(haviszla3!$E$5="p",haviszla3!CF164,IF(haviszla3!$E$5="szo",haviszla3!CG164,0)))))),0)</f>
        <v>0</v>
      </c>
      <c r="HW164" s="43">
        <f>IF($HW$1=1,IF(haviszla3!$E$5="h",haviszla3!CH164,IF(haviszla3!$E$5="k",haviszla3!CI164,IF(haviszla3!$E$5="sz",haviszla3!CJ164,IF(haviszla3!$E$5="cs",haviszla3!CK164,IF(haviszla3!$E$5="p",haviszla3!CL164,IF(haviszla3!$E$5="szo",haviszla3!CM164,0)))))),0)</f>
        <v>0</v>
      </c>
      <c r="HX164" s="43">
        <f>IF($HX$1=1,IF(haviszla3!$E$5="h",haviszla3!CN164,IF(haviszla3!$E$5="k",haviszla3!CO164,IF(haviszla3!$E$5="sz",haviszla3!CP164,IF(haviszla3!$E$5="cs",haviszla3!CQ164,IF(haviszla3!$E$5="p",haviszla3!CR164,IF(haviszla3!$E$5="szo",haviszla3!CS164,0)))))),0)</f>
        <v>0</v>
      </c>
      <c r="HY164" s="43">
        <f>IF($HY$1=1,IF(haviszla3!$E$5="h",haviszla3!CT164,IF(haviszla3!$E$5="k",haviszla3!CU164,IF(haviszla3!$E$5="sz",haviszla3!CV164,IF(haviszla3!$E$5="cs",haviszla3!CW164,IF(haviszla3!$E$5="p",haviszla3!CX164,IF(haviszla3!$E$5="szo",haviszla3!CY164,0)))))),0)</f>
        <v>0</v>
      </c>
      <c r="HZ164" s="43">
        <f>IF($HZ$1=1,IF(haviszla3!$E$5="h",haviszla3!CZ164,IF(haviszla3!$E$5="k",haviszla3!DA164,IF(haviszla3!$E$5="sz",haviszla3!DB164,IF(haviszla3!$E$5="cs",haviszla3!DC164,IF(haviszla3!$E$5="p",haviszla3!DD164,IF(haviszla3!$E$5="szo",haviszla3!DE164,0)))))),0)</f>
        <v>0</v>
      </c>
      <c r="IA164" s="43">
        <f>IF($IA$1=1,IF(haviszla3!$E$5="h",haviszla3!DF164,IF(haviszla3!$E$5="k",haviszla3!DG164,IF(haviszla3!$E$5="sz",haviszla3!DH164,IF(haviszla3!$E$5="cs",haviszla3!DI164,IF(haviszla3!$E$5="p",haviszla3!DJ164,IF(haviszla3!$E$5="szo",haviszla3!DK164,0)))))),0)</f>
        <v>0</v>
      </c>
      <c r="IB164" s="43">
        <f>IF($IB$1=1,IF(haviszla3!$E$5="h",haviszla3!DL164,IF(haviszla3!$E$5="k",haviszla3!DM164,IF(haviszla3!$E$5="sz",haviszla3!DN164,IF(haviszla3!$E$5="cs",haviszla3!DO164,IF(haviszla3!$E$5="p",haviszla3!DP164,IF(haviszla3!$E$5="szo",haviszla3!DQ164,0)))))),0)</f>
        <v>0</v>
      </c>
      <c r="IC164" s="43">
        <f>IF($IC$1=1,IF(haviszla3!$E$5="h",haviszla3!DR164,IF(haviszla3!$E$5="k",haviszla3!DS164,IF(haviszla3!$E$5="sz",haviszla3!DT164,IF(haviszla3!$E$5="cs",haviszla3!DU164,IF(haviszla3!$E$5="p",haviszla3!DV164,IF(haviszla3!$E$5="szo",haviszla3!DW164,0)))))),0)</f>
        <v>0</v>
      </c>
      <c r="ID164" s="43">
        <f>IF($ID$1=1,IF(haviszla3!$E$5="h",haviszla3!DX164,IF(haviszla3!$E$5="k",haviszla3!DY164,IF(haviszla3!$E$5="sz",haviszla3!DZ164,IF(haviszla3!$E$5="cs",haviszla3!EA164,IF(haviszla3!$E$5="p",haviszla3!EB164,IF(haviszla3!$E$5="szo",haviszla3!EC164,0)))))),0)</f>
        <v>0</v>
      </c>
      <c r="IE164" s="43">
        <f>IF($IE$1=1,IF(haviszla3!$E$5="h",haviszla3!ED164,IF(haviszla3!$E$5="k",haviszla3!EE164,IF(haviszla3!$E$5="sz",haviszla3!EF164,IF(haviszla3!$E$5="cs",haviszla3!EG164,IF(haviszla3!$E$5="p",haviszla3!EH164,IF(haviszla3!$E$5="szo",haviszla3!EI164,0)))))),0)</f>
        <v>0</v>
      </c>
    </row>
    <row r="165" spans="1:239" ht="15" customHeight="1">
      <c r="A165" s="18" t="s">
        <v>235</v>
      </c>
      <c r="E165" s="13">
        <f t="shared" si="104"/>
        <v>0</v>
      </c>
      <c r="F165" s="48"/>
      <c r="G165" s="49"/>
      <c r="H165" s="89">
        <v>0</v>
      </c>
      <c r="I165" s="51">
        <v>0</v>
      </c>
      <c r="J165" s="89">
        <v>0</v>
      </c>
      <c r="K165" s="51">
        <v>0</v>
      </c>
      <c r="L165" s="51">
        <v>0</v>
      </c>
      <c r="M165" s="52">
        <v>0</v>
      </c>
      <c r="N165" s="55">
        <v>0</v>
      </c>
      <c r="O165" s="51">
        <v>0</v>
      </c>
      <c r="P165" s="51">
        <v>0</v>
      </c>
      <c r="Q165" s="51">
        <v>0</v>
      </c>
      <c r="R165" s="51">
        <v>0</v>
      </c>
      <c r="S165" s="54">
        <v>0</v>
      </c>
      <c r="T165" s="55">
        <v>0</v>
      </c>
      <c r="U165" s="51">
        <v>0</v>
      </c>
      <c r="V165" s="51">
        <v>0</v>
      </c>
      <c r="W165" s="51">
        <v>0</v>
      </c>
      <c r="X165" s="51">
        <v>0</v>
      </c>
      <c r="Y165" s="51">
        <v>0</v>
      </c>
      <c r="Z165" s="64">
        <v>0</v>
      </c>
      <c r="AA165" s="51">
        <v>0</v>
      </c>
      <c r="AB165" s="51">
        <v>0</v>
      </c>
      <c r="AC165" s="51">
        <v>0</v>
      </c>
      <c r="AD165" s="51">
        <v>0</v>
      </c>
      <c r="AE165" s="54">
        <v>0</v>
      </c>
      <c r="AF165" s="64">
        <v>0</v>
      </c>
      <c r="AG165" s="51">
        <v>0</v>
      </c>
      <c r="AH165" s="54">
        <v>0</v>
      </c>
      <c r="AI165" s="54">
        <v>0</v>
      </c>
      <c r="AJ165" s="56">
        <v>0</v>
      </c>
      <c r="AK165" s="51">
        <v>0</v>
      </c>
      <c r="AL165" s="55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64">
        <v>0</v>
      </c>
      <c r="AS165" s="51">
        <v>0</v>
      </c>
      <c r="AT165" s="54">
        <v>0</v>
      </c>
      <c r="AU165" s="54">
        <v>0</v>
      </c>
      <c r="AV165" s="51">
        <v>0</v>
      </c>
      <c r="AW165" s="54">
        <v>0</v>
      </c>
      <c r="AX165" s="55">
        <v>0</v>
      </c>
      <c r="AY165" s="51">
        <v>0</v>
      </c>
      <c r="AZ165" s="54">
        <v>0</v>
      </c>
      <c r="BA165" s="51">
        <v>0</v>
      </c>
      <c r="BB165" s="56">
        <v>0</v>
      </c>
      <c r="BC165" s="58">
        <v>0</v>
      </c>
      <c r="BD165" s="55">
        <v>0</v>
      </c>
      <c r="BE165" s="51">
        <v>0</v>
      </c>
      <c r="BF165" s="54">
        <v>0</v>
      </c>
      <c r="BG165" s="54">
        <v>0</v>
      </c>
      <c r="BH165" s="54">
        <v>0</v>
      </c>
      <c r="BI165" s="54">
        <v>0</v>
      </c>
      <c r="BJ165" s="55">
        <v>0</v>
      </c>
      <c r="BK165" s="54">
        <v>0</v>
      </c>
      <c r="BL165" s="54">
        <v>0</v>
      </c>
      <c r="BM165" s="51">
        <v>0</v>
      </c>
      <c r="BN165" s="51">
        <v>0</v>
      </c>
      <c r="BO165" s="54">
        <v>0</v>
      </c>
      <c r="BP165" s="55">
        <v>0</v>
      </c>
      <c r="BQ165" s="54">
        <v>0</v>
      </c>
      <c r="BR165" s="54">
        <v>0</v>
      </c>
      <c r="BS165" s="51">
        <v>0</v>
      </c>
      <c r="BT165" s="54">
        <v>0</v>
      </c>
      <c r="BU165" s="54">
        <v>0</v>
      </c>
      <c r="BV165" s="55">
        <v>0</v>
      </c>
      <c r="BW165" s="54">
        <v>0</v>
      </c>
      <c r="BX165" s="54">
        <v>0</v>
      </c>
      <c r="BY165" s="51">
        <v>0</v>
      </c>
      <c r="BZ165" s="54">
        <v>0</v>
      </c>
      <c r="CA165" s="54">
        <v>0</v>
      </c>
      <c r="CB165" s="55">
        <v>0</v>
      </c>
      <c r="CC165" s="51">
        <v>0</v>
      </c>
      <c r="CD165" s="54">
        <v>0</v>
      </c>
      <c r="CE165" s="51">
        <v>0</v>
      </c>
      <c r="CF165" s="51">
        <v>0</v>
      </c>
      <c r="CG165" s="54">
        <v>0</v>
      </c>
      <c r="CH165" s="55">
        <v>0</v>
      </c>
      <c r="CI165" s="54">
        <v>0</v>
      </c>
      <c r="CJ165" s="54">
        <v>0</v>
      </c>
      <c r="CK165" s="51">
        <v>0</v>
      </c>
      <c r="CL165" s="54">
        <v>0</v>
      </c>
      <c r="CM165" s="54">
        <v>0</v>
      </c>
      <c r="CN165" s="55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5">
        <v>0</v>
      </c>
      <c r="CU165" s="52">
        <v>0</v>
      </c>
      <c r="CV165" s="54">
        <v>0</v>
      </c>
      <c r="CW165" s="54">
        <v>0</v>
      </c>
      <c r="CX165" s="51">
        <v>0</v>
      </c>
      <c r="CY165" s="52">
        <v>0</v>
      </c>
      <c r="CZ165" s="55">
        <v>0</v>
      </c>
      <c r="DA165" s="54">
        <v>0</v>
      </c>
      <c r="DB165" s="54">
        <v>0</v>
      </c>
      <c r="DC165" s="54">
        <v>0</v>
      </c>
      <c r="DD165" s="58">
        <v>0</v>
      </c>
      <c r="DE165" s="54">
        <v>0</v>
      </c>
      <c r="DF165" s="55">
        <v>0</v>
      </c>
      <c r="DG165" s="51">
        <v>0</v>
      </c>
      <c r="DH165" s="54">
        <v>0</v>
      </c>
      <c r="DI165" s="54">
        <v>0</v>
      </c>
      <c r="DJ165" s="51">
        <v>0</v>
      </c>
      <c r="DK165" s="54">
        <v>0</v>
      </c>
      <c r="DL165" s="64">
        <v>0</v>
      </c>
      <c r="DM165" s="56">
        <v>0</v>
      </c>
      <c r="DN165" s="54">
        <v>0</v>
      </c>
      <c r="DO165" s="51">
        <v>0</v>
      </c>
      <c r="DP165" s="54">
        <v>0</v>
      </c>
      <c r="DQ165" s="54">
        <v>0</v>
      </c>
      <c r="DR165" s="55">
        <v>0</v>
      </c>
      <c r="DS165" s="51">
        <v>0</v>
      </c>
      <c r="DT165" s="54">
        <v>0</v>
      </c>
      <c r="DU165" s="51">
        <v>0</v>
      </c>
      <c r="DV165" s="51">
        <v>0</v>
      </c>
      <c r="DW165" s="54">
        <v>0</v>
      </c>
      <c r="DX165" s="55">
        <v>0</v>
      </c>
      <c r="DY165" s="54">
        <v>0</v>
      </c>
      <c r="DZ165" s="54">
        <v>0</v>
      </c>
      <c r="EA165" s="54">
        <v>0</v>
      </c>
      <c r="EB165" s="51">
        <v>0</v>
      </c>
      <c r="EC165" s="54">
        <v>0</v>
      </c>
      <c r="ED165" s="64">
        <v>0</v>
      </c>
      <c r="EE165" s="54">
        <v>0</v>
      </c>
      <c r="EF165" s="54">
        <v>0</v>
      </c>
      <c r="EG165" s="54">
        <v>0</v>
      </c>
      <c r="EH165" s="58">
        <v>0</v>
      </c>
      <c r="EI165" s="54">
        <v>0</v>
      </c>
      <c r="EJ165" s="55"/>
      <c r="EK165" s="54">
        <v>0</v>
      </c>
      <c r="EL165" s="54"/>
      <c r="EM165" s="54"/>
      <c r="EN165" s="54"/>
      <c r="EO165" s="59">
        <v>0</v>
      </c>
      <c r="EP165" s="55"/>
      <c r="EQ165" s="54">
        <v>0</v>
      </c>
      <c r="ER165" s="54"/>
      <c r="ES165" s="54"/>
      <c r="ET165" s="54"/>
      <c r="EU165" s="59">
        <v>0</v>
      </c>
      <c r="EV165" s="55"/>
      <c r="EW165" s="54">
        <v>0</v>
      </c>
      <c r="EX165" s="54"/>
      <c r="EY165" s="54"/>
      <c r="EZ165" s="54"/>
      <c r="FA165" s="59">
        <v>0</v>
      </c>
      <c r="FB165" s="43">
        <f t="shared" si="105"/>
        <v>0</v>
      </c>
      <c r="FC165" s="21">
        <f t="shared" si="106"/>
        <v>0</v>
      </c>
      <c r="FD165" s="43">
        <f t="shared" si="107"/>
        <v>0</v>
      </c>
      <c r="FE165" s="21">
        <f t="shared" si="108"/>
        <v>0</v>
      </c>
      <c r="FF165" s="43">
        <f t="shared" si="109"/>
        <v>0</v>
      </c>
      <c r="FG165" s="21">
        <f t="shared" si="110"/>
        <v>0</v>
      </c>
      <c r="FH165" s="43">
        <f t="shared" si="111"/>
        <v>0</v>
      </c>
      <c r="FI165" s="21">
        <f t="shared" si="112"/>
        <v>0</v>
      </c>
      <c r="FJ165" s="43">
        <f t="shared" si="113"/>
        <v>0</v>
      </c>
      <c r="FK165" s="21">
        <f t="shared" si="114"/>
        <v>0</v>
      </c>
      <c r="FL165" s="43">
        <f t="shared" si="115"/>
        <v>0</v>
      </c>
      <c r="FM165" s="21">
        <f t="shared" si="116"/>
        <v>0</v>
      </c>
      <c r="FN165" s="43">
        <f t="shared" si="117"/>
        <v>0</v>
      </c>
      <c r="FO165" s="21">
        <f t="shared" si="118"/>
        <v>0</v>
      </c>
      <c r="FP165" s="43">
        <f t="shared" si="119"/>
        <v>0</v>
      </c>
      <c r="FQ165" s="21">
        <f t="shared" si="120"/>
        <v>0</v>
      </c>
      <c r="FR165" s="43">
        <f t="shared" si="121"/>
        <v>0</v>
      </c>
      <c r="FS165" s="21">
        <f t="shared" si="122"/>
        <v>0</v>
      </c>
      <c r="FT165" s="43">
        <f t="shared" si="123"/>
        <v>0</v>
      </c>
      <c r="FU165" s="21">
        <f t="shared" si="124"/>
        <v>0</v>
      </c>
      <c r="FV165" s="43">
        <f t="shared" si="125"/>
        <v>0</v>
      </c>
      <c r="FW165" s="21">
        <f t="shared" si="126"/>
        <v>0</v>
      </c>
      <c r="FX165" s="43">
        <f t="shared" si="127"/>
        <v>0</v>
      </c>
      <c r="FY165" s="21">
        <f t="shared" si="128"/>
        <v>0</v>
      </c>
      <c r="FZ165" s="43">
        <f t="shared" si="129"/>
        <v>0</v>
      </c>
      <c r="GA165" s="21">
        <f t="shared" si="130"/>
        <v>0</v>
      </c>
      <c r="GB165" s="43">
        <f t="shared" si="131"/>
        <v>0</v>
      </c>
      <c r="GC165" s="21">
        <f t="shared" si="132"/>
        <v>0</v>
      </c>
      <c r="GD165" s="43">
        <f t="shared" si="133"/>
        <v>0</v>
      </c>
      <c r="GE165" s="21">
        <f t="shared" si="134"/>
        <v>0</v>
      </c>
      <c r="GF165" s="43">
        <f t="shared" si="135"/>
        <v>0</v>
      </c>
      <c r="GG165" s="21">
        <f t="shared" si="136"/>
        <v>0</v>
      </c>
      <c r="GH165" s="43">
        <f t="shared" si="137"/>
        <v>0</v>
      </c>
      <c r="GI165" s="21">
        <f t="shared" si="138"/>
        <v>0</v>
      </c>
      <c r="GJ165" s="43">
        <f t="shared" si="139"/>
        <v>0</v>
      </c>
      <c r="GK165" s="21">
        <f t="shared" si="140"/>
        <v>0</v>
      </c>
      <c r="GL165" s="43">
        <f t="shared" si="141"/>
        <v>0</v>
      </c>
      <c r="GM165" s="21">
        <f t="shared" si="142"/>
        <v>0</v>
      </c>
      <c r="GN165" s="43">
        <f t="shared" si="143"/>
        <v>0</v>
      </c>
      <c r="GO165" s="21">
        <f t="shared" si="144"/>
        <v>0</v>
      </c>
      <c r="GP165" s="43">
        <f t="shared" si="145"/>
        <v>0</v>
      </c>
      <c r="GQ165" s="21">
        <f t="shared" si="146"/>
        <v>0</v>
      </c>
      <c r="GR165" s="43">
        <f t="shared" si="147"/>
        <v>0</v>
      </c>
      <c r="GS165" s="21">
        <f t="shared" si="148"/>
        <v>0</v>
      </c>
      <c r="GT165" s="43">
        <f t="shared" si="149"/>
        <v>0</v>
      </c>
      <c r="GU165" s="21">
        <f t="shared" si="150"/>
        <v>0</v>
      </c>
      <c r="GV165" s="43">
        <f t="shared" si="151"/>
        <v>0</v>
      </c>
      <c r="GW165" s="43">
        <f t="shared" si="152"/>
        <v>0</v>
      </c>
      <c r="GY165" s="43">
        <f t="shared" si="153"/>
        <v>0</v>
      </c>
      <c r="HF165" s="89">
        <f t="shared" si="154"/>
        <v>0</v>
      </c>
      <c r="HG165" s="43">
        <f t="shared" si="154"/>
        <v>0</v>
      </c>
      <c r="HH165" s="89">
        <f t="shared" si="154"/>
        <v>0</v>
      </c>
      <c r="HI165" s="13">
        <f t="shared" si="155"/>
        <v>0</v>
      </c>
      <c r="HJ165" s="43">
        <f>IF($HJ$1=1,IF(haviszla3!$E$5="h",haviszla3!H165,IF(haviszla3!$E$5="k",haviszla3!I165,IF(haviszla3!$E$5="sz",haviszla3!J165,IF(haviszla3!$E$5="cs",haviszla3!K165,IF(haviszla3!$E$5="p",haviszla3!L165,IF(haviszla3!$E$5="szo",haviszla3!M165,0)))))),0)</f>
        <v>0</v>
      </c>
      <c r="HK165" s="43">
        <f>IF($HK$1=1,IF(haviszla3!$E$5="h",haviszla3!N165,IF(haviszla3!$E$5="k",haviszla3!O165,IF(haviszla3!$E$5="sz",haviszla3!P165,IF(haviszla3!$E$5="cs",haviszla3!Q165,IF(haviszla3!$E$5="p",haviszla3!R165,IF(haviszla3!$E$5="szo",haviszla3!S165,0)))))),0)</f>
        <v>0</v>
      </c>
      <c r="HL165" s="43">
        <f>IF($HL$1=1,IF(haviszla3!$E$5="h",haviszla3!T165,IF(haviszla3!$E$5="k",haviszla3!U165,IF(haviszla3!$E$5="sz",haviszla3!V165,IF(haviszla3!$E$5="cs",haviszla3!W165,IF(haviszla3!$E$5="p",haviszla3!X165,IF(haviszla3!$E$5="szo",haviszla3!Y165,0)))))),0)</f>
        <v>0</v>
      </c>
      <c r="HM165" s="43">
        <f>IF($HM$1=1,IF(haviszla3!$E$5="h",haviszla3!Z165,IF(haviszla3!$E$5="k",haviszla3!AA165,IF(haviszla3!$E$5="sz",haviszla3!AB165,IF(haviszla3!$E$5="cs",haviszla3!AC165,IF(haviszla3!$E$5="p",haviszla3!AD165,IF(haviszla3!$E$5="szo",haviszla3!AE165,0)))))),0)</f>
        <v>0</v>
      </c>
      <c r="HN165" s="43">
        <f>IF($HN$1=1,IF(haviszla3!$E$5="h",haviszla3!AF165,IF(haviszla3!$E$5="k",haviszla3!AG165,IF(haviszla3!$E$5="sz",haviszla3!AH165,IF(haviszla3!$E$5="cs",haviszla3!AI165,IF(haviszla3!$E$5="p",haviszla3!AJ165,IF(haviszla3!$E$5="szo",haviszla3!AK165,0)))))),0)</f>
        <v>0</v>
      </c>
      <c r="HO165" s="43">
        <f>IF($HO$1=1,IF(haviszla3!$E$5="h",haviszla3!AL165,IF(haviszla3!$E$5="k",haviszla3!AM165,IF(haviszla3!$E$5="sz",haviszla3!AN165,IF(haviszla3!$E$5="cs",haviszla3!AO165,IF(haviszla3!$E$5="p",haviszla3!AP165,IF(haviszla3!$E$5="szo",haviszla3!AQ165,0)))))),0)</f>
        <v>0</v>
      </c>
      <c r="HP165" s="43">
        <f>IF($HP$1=1,IF(haviszla3!$E$5="h",haviszla3!AR165,IF(haviszla3!$E$5="k",haviszla3!AS165,IF(haviszla3!$E$5="sz",haviszla3!AT165,IF(haviszla3!$E$5="cs",haviszla3!AU165,IF(haviszla3!$E$5="p",haviszla3!AV165,IF(haviszla3!$E$5="szo",haviszla3!AW165,0)))))),0)</f>
        <v>0</v>
      </c>
      <c r="HQ165" s="43">
        <f>IF($HQ$1=1,IF(haviszla3!$E$5="h",haviszla3!AX165,IF(haviszla3!$E$5="k",haviszla3!AY165,IF(haviszla3!$E$5="sz",haviszla3!AZ165,IF(haviszla3!$E$5="cs",haviszla3!BA165,IF(haviszla3!$E$5="p",haviszla3!BB165,IF(haviszla3!$E$5="szo",haviszla3!BC165,0)))))),0)</f>
        <v>0</v>
      </c>
      <c r="HR165" s="43">
        <f>IF($HR$1=1,IF(haviszla3!$E$5="h",haviszla3!BD165,IF(haviszla3!$E$5="k",haviszla3!BE165,IF(haviszla3!$E$5="sz",haviszla3!BF165,IF(haviszla3!$E$5="cs",haviszla3!BG165,IF(haviszla3!$E$5="p",haviszla3!BH165,IF(haviszla3!$E$5="szo",haviszla3!BI165,0)))))),0)</f>
        <v>0</v>
      </c>
      <c r="HS165" s="43">
        <f>IF($HS$1=1,IF(haviszla3!$E$5="h",haviszla3!BJ165,IF(haviszla3!$E$5="k",haviszla3!BK165,IF(haviszla3!$E$5="sz",haviszla3!BL165,IF(haviszla3!$E$5="cs",haviszla3!BM165,IF(haviszla3!$E$5="p",haviszla3!BN165,IF(haviszla3!$E$5="szo",haviszla3!BO165,0)))))),0)</f>
        <v>0</v>
      </c>
      <c r="HT165" s="43">
        <f>IF($HT$1=1,IF(haviszla3!$E$5="h",haviszla3!BP165,IF(haviszla3!$E$5="k",haviszla3!BQ165,IF(haviszla3!$E$5="sz",haviszla3!BR165,IF(haviszla3!$E$5="cs",haviszla3!BS165,IF(haviszla3!$E$5="p",haviszla3!BT165,IF(haviszla3!$E$5="szo",haviszla3!BU165,0)))))),0)</f>
        <v>0</v>
      </c>
      <c r="HU165" s="43">
        <f>IF($HU$1=1,IF(haviszla3!$E$5="h",haviszla3!BV165,IF(haviszla3!$E$5="k",haviszla3!BW165,IF(haviszla3!$E$5="sz",haviszla3!BX165,IF(haviszla3!$E$5="cs",haviszla3!BY165,IF(haviszla3!$E$5="p",haviszla3!BZ165,IF(haviszla3!$E$5="szo",haviszla3!CA165,0)))))),0)</f>
        <v>0</v>
      </c>
      <c r="HV165" s="43">
        <f>IF($HV$1=1,IF(haviszla3!$E$5="h",haviszla3!CB165,IF(haviszla3!$E$5="k",haviszla3!CC165,IF(haviszla3!$E$5="sz",haviszla3!CD165,IF(haviszla3!$E$5="cs",haviszla3!CE165,IF(haviszla3!$E$5="p",haviszla3!CF165,IF(haviszla3!$E$5="szo",haviszla3!CG165,0)))))),0)</f>
        <v>0</v>
      </c>
      <c r="HW165" s="43">
        <f>IF($HW$1=1,IF(haviszla3!$E$5="h",haviszla3!CH165,IF(haviszla3!$E$5="k",haviszla3!CI165,IF(haviszla3!$E$5="sz",haviszla3!CJ165,IF(haviszla3!$E$5="cs",haviszla3!CK165,IF(haviszla3!$E$5="p",haviszla3!CL165,IF(haviszla3!$E$5="szo",haviszla3!CM165,0)))))),0)</f>
        <v>0</v>
      </c>
      <c r="HX165" s="43">
        <f>IF($HX$1=1,IF(haviszla3!$E$5="h",haviszla3!CN165,IF(haviszla3!$E$5="k",haviszla3!CO165,IF(haviszla3!$E$5="sz",haviszla3!CP165,IF(haviszla3!$E$5="cs",haviszla3!CQ165,IF(haviszla3!$E$5="p",haviszla3!CR165,IF(haviszla3!$E$5="szo",haviszla3!CS165,0)))))),0)</f>
        <v>0</v>
      </c>
      <c r="HY165" s="43">
        <f>IF($HY$1=1,IF(haviszla3!$E$5="h",haviszla3!CT165,IF(haviszla3!$E$5="k",haviszla3!CU165,IF(haviszla3!$E$5="sz",haviszla3!CV165,IF(haviszla3!$E$5="cs",haviszla3!CW165,IF(haviszla3!$E$5="p",haviszla3!CX165,IF(haviszla3!$E$5="szo",haviszla3!CY165,0)))))),0)</f>
        <v>0</v>
      </c>
      <c r="HZ165" s="43">
        <f>IF($HZ$1=1,IF(haviszla3!$E$5="h",haviszla3!CZ165,IF(haviszla3!$E$5="k",haviszla3!DA165,IF(haviszla3!$E$5="sz",haviszla3!DB165,IF(haviszla3!$E$5="cs",haviszla3!DC165,IF(haviszla3!$E$5="p",haviszla3!DD165,IF(haviszla3!$E$5="szo",haviszla3!DE165,0)))))),0)</f>
        <v>0</v>
      </c>
      <c r="IA165" s="43">
        <f>IF($IA$1=1,IF(haviszla3!$E$5="h",haviszla3!DF165,IF(haviszla3!$E$5="k",haviszla3!DG165,IF(haviszla3!$E$5="sz",haviszla3!DH165,IF(haviszla3!$E$5="cs",haviszla3!DI165,IF(haviszla3!$E$5="p",haviszla3!DJ165,IF(haviszla3!$E$5="szo",haviszla3!DK165,0)))))),0)</f>
        <v>0</v>
      </c>
      <c r="IB165" s="43">
        <f>IF($IB$1=1,IF(haviszla3!$E$5="h",haviszla3!DL165,IF(haviszla3!$E$5="k",haviszla3!DM165,IF(haviszla3!$E$5="sz",haviszla3!DN165,IF(haviszla3!$E$5="cs",haviszla3!DO165,IF(haviszla3!$E$5="p",haviszla3!DP165,IF(haviszla3!$E$5="szo",haviszla3!DQ165,0)))))),0)</f>
        <v>0</v>
      </c>
      <c r="IC165" s="43">
        <f>IF($IC$1=1,IF(haviszla3!$E$5="h",haviszla3!DR165,IF(haviszla3!$E$5="k",haviszla3!DS165,IF(haviszla3!$E$5="sz",haviszla3!DT165,IF(haviszla3!$E$5="cs",haviszla3!DU165,IF(haviszla3!$E$5="p",haviszla3!DV165,IF(haviszla3!$E$5="szo",haviszla3!DW165,0)))))),0)</f>
        <v>0</v>
      </c>
      <c r="ID165" s="43">
        <f>IF($ID$1=1,IF(haviszla3!$E$5="h",haviszla3!DX165,IF(haviszla3!$E$5="k",haviszla3!DY165,IF(haviszla3!$E$5="sz",haviszla3!DZ165,IF(haviszla3!$E$5="cs",haviszla3!EA165,IF(haviszla3!$E$5="p",haviszla3!EB165,IF(haviszla3!$E$5="szo",haviszla3!EC165,0)))))),0)</f>
        <v>0</v>
      </c>
      <c r="IE165" s="43">
        <f>IF($IE$1=1,IF(haviszla3!$E$5="h",haviszla3!ED165,IF(haviszla3!$E$5="k",haviszla3!EE165,IF(haviszla3!$E$5="sz",haviszla3!EF165,IF(haviszla3!$E$5="cs",haviszla3!EG165,IF(haviszla3!$E$5="p",haviszla3!EH165,IF(haviszla3!$E$5="szo",haviszla3!EI165,0)))))),0)</f>
        <v>0</v>
      </c>
    </row>
    <row r="166" spans="1:239" ht="15" customHeight="1">
      <c r="A166" s="18" t="s">
        <v>236</v>
      </c>
      <c r="E166" s="13">
        <f t="shared" si="104"/>
        <v>0</v>
      </c>
      <c r="F166" s="48"/>
      <c r="G166" s="49"/>
      <c r="H166" s="89">
        <v>0</v>
      </c>
      <c r="I166" s="51">
        <v>0</v>
      </c>
      <c r="J166" s="89">
        <v>0</v>
      </c>
      <c r="K166" s="51">
        <v>0</v>
      </c>
      <c r="L166" s="51">
        <v>0</v>
      </c>
      <c r="M166" s="52">
        <v>0</v>
      </c>
      <c r="N166" s="55">
        <v>0</v>
      </c>
      <c r="O166" s="51">
        <v>0</v>
      </c>
      <c r="P166" s="54">
        <v>0</v>
      </c>
      <c r="Q166" s="51">
        <v>0</v>
      </c>
      <c r="R166" s="51">
        <v>0</v>
      </c>
      <c r="S166" s="54">
        <v>0</v>
      </c>
      <c r="T166" s="55">
        <v>0</v>
      </c>
      <c r="U166" s="51">
        <v>0</v>
      </c>
      <c r="V166" s="54">
        <v>0</v>
      </c>
      <c r="W166" s="51">
        <v>0</v>
      </c>
      <c r="X166" s="51">
        <v>0</v>
      </c>
      <c r="Y166" s="54">
        <v>0</v>
      </c>
      <c r="Z166" s="55">
        <v>0</v>
      </c>
      <c r="AA166" s="51">
        <v>0</v>
      </c>
      <c r="AB166" s="54">
        <v>0</v>
      </c>
      <c r="AC166" s="51">
        <v>0</v>
      </c>
      <c r="AD166" s="51">
        <v>0</v>
      </c>
      <c r="AE166" s="54">
        <v>0</v>
      </c>
      <c r="AF166" s="55">
        <v>0</v>
      </c>
      <c r="AG166" s="51">
        <v>0</v>
      </c>
      <c r="AH166" s="54">
        <v>0</v>
      </c>
      <c r="AI166" s="65">
        <v>0</v>
      </c>
      <c r="AJ166" s="56">
        <v>0</v>
      </c>
      <c r="AK166" s="54">
        <v>0</v>
      </c>
      <c r="AL166" s="55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5">
        <v>0</v>
      </c>
      <c r="AS166" s="54">
        <v>0</v>
      </c>
      <c r="AT166" s="54">
        <v>0</v>
      </c>
      <c r="AU166" s="54">
        <v>0</v>
      </c>
      <c r="AV166" s="51">
        <v>0</v>
      </c>
      <c r="AW166" s="54">
        <v>0</v>
      </c>
      <c r="AX166" s="55">
        <v>0</v>
      </c>
      <c r="AY166" s="51">
        <v>0</v>
      </c>
      <c r="AZ166" s="54">
        <v>0</v>
      </c>
      <c r="BA166" s="51">
        <v>0</v>
      </c>
      <c r="BB166" s="56">
        <v>0</v>
      </c>
      <c r="BC166" s="58">
        <v>0</v>
      </c>
      <c r="BD166" s="55">
        <v>0</v>
      </c>
      <c r="BE166" s="51">
        <v>0</v>
      </c>
      <c r="BF166" s="54">
        <v>0</v>
      </c>
      <c r="BG166" s="54">
        <v>0</v>
      </c>
      <c r="BH166" s="54">
        <v>0</v>
      </c>
      <c r="BI166" s="54">
        <v>0</v>
      </c>
      <c r="BJ166" s="55">
        <v>0</v>
      </c>
      <c r="BK166" s="54">
        <v>0</v>
      </c>
      <c r="BL166" s="54">
        <v>0</v>
      </c>
      <c r="BM166" s="51">
        <v>0</v>
      </c>
      <c r="BN166" s="51">
        <v>0</v>
      </c>
      <c r="BO166" s="54">
        <v>0</v>
      </c>
      <c r="BP166" s="55">
        <v>0</v>
      </c>
      <c r="BQ166" s="54">
        <v>0</v>
      </c>
      <c r="BR166" s="54">
        <v>0</v>
      </c>
      <c r="BS166" s="51">
        <v>0</v>
      </c>
      <c r="BT166" s="54">
        <v>0</v>
      </c>
      <c r="BU166" s="54">
        <v>0</v>
      </c>
      <c r="BV166" s="55">
        <v>0</v>
      </c>
      <c r="BW166" s="54">
        <v>0</v>
      </c>
      <c r="BX166" s="54">
        <v>0</v>
      </c>
      <c r="BY166" s="51">
        <v>0</v>
      </c>
      <c r="BZ166" s="54">
        <v>0</v>
      </c>
      <c r="CA166" s="54">
        <v>0</v>
      </c>
      <c r="CB166" s="55">
        <v>0</v>
      </c>
      <c r="CC166" s="51">
        <v>0</v>
      </c>
      <c r="CD166" s="54">
        <v>0</v>
      </c>
      <c r="CE166" s="51">
        <v>0</v>
      </c>
      <c r="CF166" s="51">
        <v>0</v>
      </c>
      <c r="CG166" s="54">
        <v>0</v>
      </c>
      <c r="CH166" s="55">
        <v>0</v>
      </c>
      <c r="CI166" s="54">
        <v>0</v>
      </c>
      <c r="CJ166" s="54">
        <v>0</v>
      </c>
      <c r="CK166" s="51">
        <v>0</v>
      </c>
      <c r="CL166" s="54">
        <v>0</v>
      </c>
      <c r="CM166" s="54">
        <v>0</v>
      </c>
      <c r="CN166" s="55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5">
        <v>0</v>
      </c>
      <c r="CU166" s="54">
        <v>0</v>
      </c>
      <c r="CV166" s="54">
        <v>0</v>
      </c>
      <c r="CW166" s="54">
        <v>0</v>
      </c>
      <c r="CX166" s="51">
        <v>0</v>
      </c>
      <c r="CY166" s="54">
        <v>0</v>
      </c>
      <c r="CZ166" s="55">
        <v>0</v>
      </c>
      <c r="DA166" s="54">
        <v>0</v>
      </c>
      <c r="DB166" s="54">
        <v>0</v>
      </c>
      <c r="DC166" s="54">
        <v>0</v>
      </c>
      <c r="DD166" s="58">
        <v>0</v>
      </c>
      <c r="DE166" s="54">
        <v>0</v>
      </c>
      <c r="DF166" s="55">
        <v>0</v>
      </c>
      <c r="DG166" s="51">
        <v>0</v>
      </c>
      <c r="DH166" s="54">
        <v>0</v>
      </c>
      <c r="DI166" s="54">
        <v>0</v>
      </c>
      <c r="DJ166" s="54">
        <v>0</v>
      </c>
      <c r="DK166" s="54">
        <v>0</v>
      </c>
      <c r="DL166" s="64">
        <v>0</v>
      </c>
      <c r="DM166" s="56">
        <v>0</v>
      </c>
      <c r="DN166" s="54">
        <v>0</v>
      </c>
      <c r="DO166" s="51">
        <v>0</v>
      </c>
      <c r="DP166" s="54">
        <v>0</v>
      </c>
      <c r="DQ166" s="54">
        <v>0</v>
      </c>
      <c r="DR166" s="55">
        <v>0</v>
      </c>
      <c r="DS166" s="51">
        <v>0</v>
      </c>
      <c r="DT166" s="54">
        <v>0</v>
      </c>
      <c r="DU166" s="51">
        <v>0</v>
      </c>
      <c r="DV166" s="51">
        <v>0</v>
      </c>
      <c r="DW166" s="54">
        <v>0</v>
      </c>
      <c r="DX166" s="55">
        <v>0</v>
      </c>
      <c r="DY166" s="54">
        <v>0</v>
      </c>
      <c r="DZ166" s="54">
        <v>0</v>
      </c>
      <c r="EA166" s="54">
        <v>0</v>
      </c>
      <c r="EB166" s="51">
        <v>0</v>
      </c>
      <c r="EC166" s="54">
        <v>0</v>
      </c>
      <c r="ED166" s="64">
        <v>0</v>
      </c>
      <c r="EE166" s="54">
        <v>0</v>
      </c>
      <c r="EF166" s="54">
        <v>0</v>
      </c>
      <c r="EG166" s="54">
        <v>0</v>
      </c>
      <c r="EH166" s="58">
        <v>0</v>
      </c>
      <c r="EI166" s="54">
        <v>0</v>
      </c>
      <c r="EJ166" s="55"/>
      <c r="EK166" s="54">
        <v>0</v>
      </c>
      <c r="EL166" s="54"/>
      <c r="EM166" s="54"/>
      <c r="EN166" s="54"/>
      <c r="EO166" s="59">
        <v>0</v>
      </c>
      <c r="EP166" s="55"/>
      <c r="EQ166" s="54">
        <v>0</v>
      </c>
      <c r="ER166" s="54"/>
      <c r="ES166" s="54"/>
      <c r="ET166" s="54"/>
      <c r="EU166" s="59">
        <v>0</v>
      </c>
      <c r="EV166" s="55"/>
      <c r="EW166" s="54">
        <v>0</v>
      </c>
      <c r="EX166" s="54"/>
      <c r="EY166" s="54"/>
      <c r="EZ166" s="54"/>
      <c r="FA166" s="59">
        <v>0</v>
      </c>
      <c r="FB166" s="43">
        <f t="shared" si="105"/>
        <v>0</v>
      </c>
      <c r="FC166" s="21">
        <f t="shared" si="106"/>
        <v>0</v>
      </c>
      <c r="FD166" s="43">
        <f t="shared" si="107"/>
        <v>0</v>
      </c>
      <c r="FE166" s="21">
        <f t="shared" si="108"/>
        <v>0</v>
      </c>
      <c r="FF166" s="43">
        <f t="shared" si="109"/>
        <v>0</v>
      </c>
      <c r="FG166" s="21">
        <f t="shared" si="110"/>
        <v>0</v>
      </c>
      <c r="FH166" s="43">
        <f t="shared" si="111"/>
        <v>0</v>
      </c>
      <c r="FI166" s="21">
        <f t="shared" si="112"/>
        <v>0</v>
      </c>
      <c r="FJ166" s="43">
        <f t="shared" si="113"/>
        <v>0</v>
      </c>
      <c r="FK166" s="21">
        <f t="shared" si="114"/>
        <v>0</v>
      </c>
      <c r="FL166" s="43">
        <f t="shared" si="115"/>
        <v>0</v>
      </c>
      <c r="FM166" s="21">
        <f t="shared" si="116"/>
        <v>0</v>
      </c>
      <c r="FN166" s="43">
        <f t="shared" si="117"/>
        <v>0</v>
      </c>
      <c r="FO166" s="21">
        <f t="shared" si="118"/>
        <v>0</v>
      </c>
      <c r="FP166" s="43">
        <f t="shared" si="119"/>
        <v>0</v>
      </c>
      <c r="FQ166" s="21">
        <f t="shared" si="120"/>
        <v>0</v>
      </c>
      <c r="FR166" s="43">
        <f t="shared" si="121"/>
        <v>0</v>
      </c>
      <c r="FS166" s="21">
        <f t="shared" si="122"/>
        <v>0</v>
      </c>
      <c r="FT166" s="43">
        <f t="shared" si="123"/>
        <v>0</v>
      </c>
      <c r="FU166" s="21">
        <f t="shared" si="124"/>
        <v>0</v>
      </c>
      <c r="FV166" s="43">
        <f t="shared" si="125"/>
        <v>0</v>
      </c>
      <c r="FW166" s="21">
        <f t="shared" si="126"/>
        <v>0</v>
      </c>
      <c r="FX166" s="43">
        <f t="shared" si="127"/>
        <v>0</v>
      </c>
      <c r="FY166" s="21">
        <f t="shared" si="128"/>
        <v>0</v>
      </c>
      <c r="FZ166" s="43">
        <f t="shared" si="129"/>
        <v>0</v>
      </c>
      <c r="GA166" s="21">
        <f t="shared" si="130"/>
        <v>0</v>
      </c>
      <c r="GB166" s="43">
        <f t="shared" si="131"/>
        <v>0</v>
      </c>
      <c r="GC166" s="21">
        <f t="shared" si="132"/>
        <v>0</v>
      </c>
      <c r="GD166" s="43">
        <f t="shared" si="133"/>
        <v>0</v>
      </c>
      <c r="GE166" s="21">
        <f t="shared" si="134"/>
        <v>0</v>
      </c>
      <c r="GF166" s="43">
        <f t="shared" si="135"/>
        <v>0</v>
      </c>
      <c r="GG166" s="21">
        <f t="shared" si="136"/>
        <v>0</v>
      </c>
      <c r="GH166" s="43">
        <f t="shared" si="137"/>
        <v>0</v>
      </c>
      <c r="GI166" s="21">
        <f t="shared" si="138"/>
        <v>0</v>
      </c>
      <c r="GJ166" s="43">
        <f t="shared" si="139"/>
        <v>0</v>
      </c>
      <c r="GK166" s="21">
        <f t="shared" si="140"/>
        <v>0</v>
      </c>
      <c r="GL166" s="43">
        <f t="shared" si="141"/>
        <v>0</v>
      </c>
      <c r="GM166" s="21">
        <f t="shared" si="142"/>
        <v>0</v>
      </c>
      <c r="GN166" s="43">
        <f t="shared" si="143"/>
        <v>0</v>
      </c>
      <c r="GO166" s="21">
        <f t="shared" si="144"/>
        <v>0</v>
      </c>
      <c r="GP166" s="43">
        <f t="shared" si="145"/>
        <v>0</v>
      </c>
      <c r="GQ166" s="21">
        <f t="shared" si="146"/>
        <v>0</v>
      </c>
      <c r="GR166" s="43">
        <f t="shared" si="147"/>
        <v>0</v>
      </c>
      <c r="GS166" s="21">
        <f t="shared" si="148"/>
        <v>0</v>
      </c>
      <c r="GT166" s="43">
        <f t="shared" si="149"/>
        <v>0</v>
      </c>
      <c r="GU166" s="21">
        <f t="shared" si="150"/>
        <v>0</v>
      </c>
      <c r="GV166" s="43">
        <f t="shared" si="151"/>
        <v>0</v>
      </c>
      <c r="GW166" s="43">
        <f t="shared" si="152"/>
        <v>0</v>
      </c>
      <c r="GY166" s="43">
        <f t="shared" si="153"/>
        <v>0</v>
      </c>
      <c r="HF166" s="89">
        <f t="shared" si="154"/>
        <v>0</v>
      </c>
      <c r="HG166" s="43">
        <f t="shared" si="154"/>
        <v>0</v>
      </c>
      <c r="HH166" s="89">
        <f t="shared" si="154"/>
        <v>0</v>
      </c>
      <c r="HI166" s="13">
        <f t="shared" si="155"/>
        <v>0</v>
      </c>
      <c r="HJ166" s="43">
        <f>IF($HJ$1=1,IF(haviszla3!$E$5="h",haviszla3!H166,IF(haviszla3!$E$5="k",haviszla3!I166,IF(haviszla3!$E$5="sz",haviszla3!J166,IF(haviszla3!$E$5="cs",haviszla3!K166,IF(haviszla3!$E$5="p",haviszla3!L166,IF(haviszla3!$E$5="szo",haviszla3!M166,0)))))),0)</f>
        <v>0</v>
      </c>
      <c r="HK166" s="43">
        <f>IF($HK$1=1,IF(haviszla3!$E$5="h",haviszla3!N166,IF(haviszla3!$E$5="k",haviszla3!O166,IF(haviszla3!$E$5="sz",haviszla3!P166,IF(haviszla3!$E$5="cs",haviszla3!Q166,IF(haviszla3!$E$5="p",haviszla3!R166,IF(haviszla3!$E$5="szo",haviszla3!S166,0)))))),0)</f>
        <v>0</v>
      </c>
      <c r="HL166" s="43">
        <f>IF($HL$1=1,IF(haviszla3!$E$5="h",haviszla3!T166,IF(haviszla3!$E$5="k",haviszla3!U166,IF(haviszla3!$E$5="sz",haviszla3!V166,IF(haviszla3!$E$5="cs",haviszla3!W166,IF(haviszla3!$E$5="p",haviszla3!X166,IF(haviszla3!$E$5="szo",haviszla3!Y166,0)))))),0)</f>
        <v>0</v>
      </c>
      <c r="HM166" s="43">
        <f>IF($HM$1=1,IF(haviszla3!$E$5="h",haviszla3!Z166,IF(haviszla3!$E$5="k",haviszla3!AA166,IF(haviszla3!$E$5="sz",haviszla3!AB166,IF(haviszla3!$E$5="cs",haviszla3!AC166,IF(haviszla3!$E$5="p",haviszla3!AD166,IF(haviszla3!$E$5="szo",haviszla3!AE166,0)))))),0)</f>
        <v>0</v>
      </c>
      <c r="HN166" s="43">
        <f>IF($HN$1=1,IF(haviszla3!$E$5="h",haviszla3!AF166,IF(haviszla3!$E$5="k",haviszla3!AG166,IF(haviszla3!$E$5="sz",haviszla3!AH166,IF(haviszla3!$E$5="cs",haviszla3!AI166,IF(haviszla3!$E$5="p",haviszla3!AJ166,IF(haviszla3!$E$5="szo",haviszla3!AK166,0)))))),0)</f>
        <v>0</v>
      </c>
      <c r="HO166" s="43">
        <f>IF($HO$1=1,IF(haviszla3!$E$5="h",haviszla3!AL166,IF(haviszla3!$E$5="k",haviszla3!AM166,IF(haviszla3!$E$5="sz",haviszla3!AN166,IF(haviszla3!$E$5="cs",haviszla3!AO166,IF(haviszla3!$E$5="p",haviszla3!AP166,IF(haviszla3!$E$5="szo",haviszla3!AQ166,0)))))),0)</f>
        <v>0</v>
      </c>
      <c r="HP166" s="43">
        <f>IF($HP$1=1,IF(haviszla3!$E$5="h",haviszla3!AR166,IF(haviszla3!$E$5="k",haviszla3!AS166,IF(haviszla3!$E$5="sz",haviszla3!AT166,IF(haviszla3!$E$5="cs",haviszla3!AU166,IF(haviszla3!$E$5="p",haviszla3!AV166,IF(haviszla3!$E$5="szo",haviszla3!AW166,0)))))),0)</f>
        <v>0</v>
      </c>
      <c r="HQ166" s="43">
        <f>IF($HQ$1=1,IF(haviszla3!$E$5="h",haviszla3!AX166,IF(haviszla3!$E$5="k",haviszla3!AY166,IF(haviszla3!$E$5="sz",haviszla3!AZ166,IF(haviszla3!$E$5="cs",haviszla3!BA166,IF(haviszla3!$E$5="p",haviszla3!BB166,IF(haviszla3!$E$5="szo",haviszla3!BC166,0)))))),0)</f>
        <v>0</v>
      </c>
      <c r="HR166" s="43">
        <f>IF($HR$1=1,IF(haviszla3!$E$5="h",haviszla3!BD166,IF(haviszla3!$E$5="k",haviszla3!BE166,IF(haviszla3!$E$5="sz",haviszla3!BF166,IF(haviszla3!$E$5="cs",haviszla3!BG166,IF(haviszla3!$E$5="p",haviszla3!BH166,IF(haviszla3!$E$5="szo",haviszla3!BI166,0)))))),0)</f>
        <v>0</v>
      </c>
      <c r="HS166" s="43">
        <f>IF($HS$1=1,IF(haviszla3!$E$5="h",haviszla3!BJ166,IF(haviszla3!$E$5="k",haviszla3!BK166,IF(haviszla3!$E$5="sz",haviszla3!BL166,IF(haviszla3!$E$5="cs",haviszla3!BM166,IF(haviszla3!$E$5="p",haviszla3!BN166,IF(haviszla3!$E$5="szo",haviszla3!BO166,0)))))),0)</f>
        <v>0</v>
      </c>
      <c r="HT166" s="43">
        <f>IF($HT$1=1,IF(haviszla3!$E$5="h",haviszla3!BP166,IF(haviszla3!$E$5="k",haviszla3!BQ166,IF(haviszla3!$E$5="sz",haviszla3!BR166,IF(haviszla3!$E$5="cs",haviszla3!BS166,IF(haviszla3!$E$5="p",haviszla3!BT166,IF(haviszla3!$E$5="szo",haviszla3!BU166,0)))))),0)</f>
        <v>0</v>
      </c>
      <c r="HU166" s="43">
        <f>IF($HU$1=1,IF(haviszla3!$E$5="h",haviszla3!BV166,IF(haviszla3!$E$5="k",haviszla3!BW166,IF(haviszla3!$E$5="sz",haviszla3!BX166,IF(haviszla3!$E$5="cs",haviszla3!BY166,IF(haviszla3!$E$5="p",haviszla3!BZ166,IF(haviszla3!$E$5="szo",haviszla3!CA166,0)))))),0)</f>
        <v>0</v>
      </c>
      <c r="HV166" s="43">
        <f>IF($HV$1=1,IF(haviszla3!$E$5="h",haviszla3!CB166,IF(haviszla3!$E$5="k",haviszla3!CC166,IF(haviszla3!$E$5="sz",haviszla3!CD166,IF(haviszla3!$E$5="cs",haviszla3!CE166,IF(haviszla3!$E$5="p",haviszla3!CF166,IF(haviszla3!$E$5="szo",haviszla3!CG166,0)))))),0)</f>
        <v>0</v>
      </c>
      <c r="HW166" s="43">
        <f>IF($HW$1=1,IF(haviszla3!$E$5="h",haviszla3!CH166,IF(haviszla3!$E$5="k",haviszla3!CI166,IF(haviszla3!$E$5="sz",haviszla3!CJ166,IF(haviszla3!$E$5="cs",haviszla3!CK166,IF(haviszla3!$E$5="p",haviszla3!CL166,IF(haviszla3!$E$5="szo",haviszla3!CM166,0)))))),0)</f>
        <v>0</v>
      </c>
      <c r="HX166" s="43">
        <f>IF($HX$1=1,IF(haviszla3!$E$5="h",haviszla3!CN166,IF(haviszla3!$E$5="k",haviszla3!CO166,IF(haviszla3!$E$5="sz",haviszla3!CP166,IF(haviszla3!$E$5="cs",haviszla3!CQ166,IF(haviszla3!$E$5="p",haviszla3!CR166,IF(haviszla3!$E$5="szo",haviszla3!CS166,0)))))),0)</f>
        <v>0</v>
      </c>
      <c r="HY166" s="43">
        <f>IF($HY$1=1,IF(haviszla3!$E$5="h",haviszla3!CT166,IF(haviszla3!$E$5="k",haviszla3!CU166,IF(haviszla3!$E$5="sz",haviszla3!CV166,IF(haviszla3!$E$5="cs",haviszla3!CW166,IF(haviszla3!$E$5="p",haviszla3!CX166,IF(haviszla3!$E$5="szo",haviszla3!CY166,0)))))),0)</f>
        <v>0</v>
      </c>
      <c r="HZ166" s="43">
        <f>IF($HZ$1=1,IF(haviszla3!$E$5="h",haviszla3!CZ166,IF(haviszla3!$E$5="k",haviszla3!DA166,IF(haviszla3!$E$5="sz",haviszla3!DB166,IF(haviszla3!$E$5="cs",haviszla3!DC166,IF(haviszla3!$E$5="p",haviszla3!DD166,IF(haviszla3!$E$5="szo",haviszla3!DE166,0)))))),0)</f>
        <v>0</v>
      </c>
      <c r="IA166" s="43">
        <f>IF($IA$1=1,IF(haviszla3!$E$5="h",haviszla3!DF166,IF(haviszla3!$E$5="k",haviszla3!DG166,IF(haviszla3!$E$5="sz",haviszla3!DH166,IF(haviszla3!$E$5="cs",haviszla3!DI166,IF(haviszla3!$E$5="p",haviszla3!DJ166,IF(haviszla3!$E$5="szo",haviszla3!DK166,0)))))),0)</f>
        <v>0</v>
      </c>
      <c r="IB166" s="43">
        <f>IF($IB$1=1,IF(haviszla3!$E$5="h",haviszla3!DL166,IF(haviszla3!$E$5="k",haviszla3!DM166,IF(haviszla3!$E$5="sz",haviszla3!DN166,IF(haviszla3!$E$5="cs",haviszla3!DO166,IF(haviszla3!$E$5="p",haviszla3!DP166,IF(haviszla3!$E$5="szo",haviszla3!DQ166,0)))))),0)</f>
        <v>0</v>
      </c>
      <c r="IC166" s="43">
        <f>IF($IC$1=1,IF(haviszla3!$E$5="h",haviszla3!DR166,IF(haviszla3!$E$5="k",haviszla3!DS166,IF(haviszla3!$E$5="sz",haviszla3!DT166,IF(haviszla3!$E$5="cs",haviszla3!DU166,IF(haviszla3!$E$5="p",haviszla3!DV166,IF(haviszla3!$E$5="szo",haviszla3!DW166,0)))))),0)</f>
        <v>0</v>
      </c>
      <c r="ID166" s="43">
        <f>IF($ID$1=1,IF(haviszla3!$E$5="h",haviszla3!DX166,IF(haviszla3!$E$5="k",haviszla3!DY166,IF(haviszla3!$E$5="sz",haviszla3!DZ166,IF(haviszla3!$E$5="cs",haviszla3!EA166,IF(haviszla3!$E$5="p",haviszla3!EB166,IF(haviszla3!$E$5="szo",haviszla3!EC166,0)))))),0)</f>
        <v>0</v>
      </c>
      <c r="IE166" s="43">
        <f>IF($IE$1=1,IF(haviszla3!$E$5="h",haviszla3!ED166,IF(haviszla3!$E$5="k",haviszla3!EE166,IF(haviszla3!$E$5="sz",haviszla3!EF166,IF(haviszla3!$E$5="cs",haviszla3!EG166,IF(haviszla3!$E$5="p",haviszla3!EH166,IF(haviszla3!$E$5="szo",haviszla3!EI166,0)))))),0)</f>
        <v>0</v>
      </c>
    </row>
    <row r="167" spans="1:239" ht="15" customHeight="1">
      <c r="A167" s="18" t="s">
        <v>237</v>
      </c>
      <c r="E167" s="13">
        <f t="shared" si="104"/>
        <v>0</v>
      </c>
      <c r="F167" s="48"/>
      <c r="G167" s="49"/>
      <c r="H167" s="89">
        <v>0</v>
      </c>
      <c r="I167" s="51">
        <v>0</v>
      </c>
      <c r="J167" s="89">
        <v>0</v>
      </c>
      <c r="K167" s="51">
        <v>0</v>
      </c>
      <c r="L167" s="51">
        <v>0</v>
      </c>
      <c r="M167" s="52">
        <v>0</v>
      </c>
      <c r="N167" s="55">
        <v>0</v>
      </c>
      <c r="O167" s="51">
        <v>0</v>
      </c>
      <c r="P167" s="54">
        <v>0</v>
      </c>
      <c r="Q167" s="51">
        <v>0</v>
      </c>
      <c r="R167" s="51">
        <v>0</v>
      </c>
      <c r="S167" s="54">
        <v>0</v>
      </c>
      <c r="T167" s="55">
        <v>0</v>
      </c>
      <c r="U167" s="51">
        <v>0</v>
      </c>
      <c r="V167" s="54">
        <v>0</v>
      </c>
      <c r="W167" s="51">
        <v>0</v>
      </c>
      <c r="X167" s="51">
        <v>0</v>
      </c>
      <c r="Y167" s="54">
        <v>0</v>
      </c>
      <c r="Z167" s="55">
        <v>0</v>
      </c>
      <c r="AA167" s="51">
        <v>0</v>
      </c>
      <c r="AB167" s="54">
        <v>0</v>
      </c>
      <c r="AC167" s="51">
        <v>0</v>
      </c>
      <c r="AD167" s="51">
        <v>0</v>
      </c>
      <c r="AE167" s="54">
        <v>0</v>
      </c>
      <c r="AF167" s="55">
        <v>0</v>
      </c>
      <c r="AG167" s="51">
        <v>0</v>
      </c>
      <c r="AH167" s="54">
        <v>0</v>
      </c>
      <c r="AI167" s="54">
        <v>0</v>
      </c>
      <c r="AJ167" s="56">
        <v>0</v>
      </c>
      <c r="AK167" s="54">
        <v>0</v>
      </c>
      <c r="AL167" s="55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5">
        <v>0</v>
      </c>
      <c r="AS167" s="54">
        <v>0</v>
      </c>
      <c r="AT167" s="54">
        <v>0</v>
      </c>
      <c r="AU167" s="54">
        <v>0</v>
      </c>
      <c r="AV167" s="51">
        <v>0</v>
      </c>
      <c r="AW167" s="54">
        <v>0</v>
      </c>
      <c r="AX167" s="55">
        <v>0</v>
      </c>
      <c r="AY167" s="51">
        <v>0</v>
      </c>
      <c r="AZ167" s="54">
        <v>0</v>
      </c>
      <c r="BA167" s="51">
        <v>0</v>
      </c>
      <c r="BB167" s="56">
        <v>0</v>
      </c>
      <c r="BC167" s="58">
        <v>0</v>
      </c>
      <c r="BD167" s="55">
        <v>0</v>
      </c>
      <c r="BE167" s="51">
        <v>0</v>
      </c>
      <c r="BF167" s="54">
        <v>0</v>
      </c>
      <c r="BG167" s="54">
        <v>0</v>
      </c>
      <c r="BH167" s="54">
        <v>0</v>
      </c>
      <c r="BI167" s="54">
        <v>0</v>
      </c>
      <c r="BJ167" s="55">
        <v>0</v>
      </c>
      <c r="BK167" s="54">
        <v>0</v>
      </c>
      <c r="BL167" s="54">
        <v>0</v>
      </c>
      <c r="BM167" s="51">
        <v>0</v>
      </c>
      <c r="BN167" s="51">
        <v>0</v>
      </c>
      <c r="BO167" s="54">
        <v>0</v>
      </c>
      <c r="BP167" s="55">
        <v>0</v>
      </c>
      <c r="BQ167" s="54">
        <v>0</v>
      </c>
      <c r="BR167" s="54">
        <v>0</v>
      </c>
      <c r="BS167" s="51">
        <v>0</v>
      </c>
      <c r="BT167" s="54">
        <v>0</v>
      </c>
      <c r="BU167" s="54">
        <v>0</v>
      </c>
      <c r="BV167" s="55">
        <v>0</v>
      </c>
      <c r="BW167" s="54">
        <v>0</v>
      </c>
      <c r="BX167" s="54">
        <v>0</v>
      </c>
      <c r="BY167" s="51">
        <v>0</v>
      </c>
      <c r="BZ167" s="54">
        <v>0</v>
      </c>
      <c r="CA167" s="54">
        <v>0</v>
      </c>
      <c r="CB167" s="55">
        <v>0</v>
      </c>
      <c r="CC167" s="51">
        <v>0</v>
      </c>
      <c r="CD167" s="54">
        <v>0</v>
      </c>
      <c r="CE167" s="51">
        <v>0</v>
      </c>
      <c r="CF167" s="51">
        <v>0</v>
      </c>
      <c r="CG167" s="54">
        <v>0</v>
      </c>
      <c r="CH167" s="55">
        <v>0</v>
      </c>
      <c r="CI167" s="54">
        <v>0</v>
      </c>
      <c r="CJ167" s="54">
        <v>0</v>
      </c>
      <c r="CK167" s="51">
        <v>0</v>
      </c>
      <c r="CL167" s="54">
        <v>0</v>
      </c>
      <c r="CM167" s="54">
        <v>0</v>
      </c>
      <c r="CN167" s="55">
        <v>0</v>
      </c>
      <c r="CO167" s="54">
        <v>0</v>
      </c>
      <c r="CP167" s="54">
        <v>0</v>
      </c>
      <c r="CQ167" s="54">
        <v>0</v>
      </c>
      <c r="CR167" s="54">
        <v>0</v>
      </c>
      <c r="CS167" s="54">
        <v>0</v>
      </c>
      <c r="CT167" s="55">
        <v>0</v>
      </c>
      <c r="CU167" s="54">
        <v>0</v>
      </c>
      <c r="CV167" s="54">
        <v>0</v>
      </c>
      <c r="CW167" s="54">
        <v>0</v>
      </c>
      <c r="CX167" s="51">
        <v>0</v>
      </c>
      <c r="CY167" s="54">
        <v>0</v>
      </c>
      <c r="CZ167" s="55">
        <v>0</v>
      </c>
      <c r="DA167" s="54">
        <v>0</v>
      </c>
      <c r="DB167" s="54">
        <v>0</v>
      </c>
      <c r="DC167" s="54">
        <v>0</v>
      </c>
      <c r="DD167" s="58">
        <v>0</v>
      </c>
      <c r="DE167" s="54">
        <v>0</v>
      </c>
      <c r="DF167" s="55">
        <v>0</v>
      </c>
      <c r="DG167" s="51">
        <v>0</v>
      </c>
      <c r="DH167" s="54">
        <v>0</v>
      </c>
      <c r="DI167" s="54">
        <v>0</v>
      </c>
      <c r="DJ167" s="54">
        <v>0</v>
      </c>
      <c r="DK167" s="54">
        <v>0</v>
      </c>
      <c r="DL167" s="64">
        <v>0</v>
      </c>
      <c r="DM167" s="56">
        <v>0</v>
      </c>
      <c r="DN167" s="54">
        <v>0</v>
      </c>
      <c r="DO167" s="51">
        <v>0</v>
      </c>
      <c r="DP167" s="54">
        <v>0</v>
      </c>
      <c r="DQ167" s="54">
        <v>0</v>
      </c>
      <c r="DR167" s="55">
        <v>0</v>
      </c>
      <c r="DS167" s="51">
        <v>0</v>
      </c>
      <c r="DT167" s="54">
        <v>0</v>
      </c>
      <c r="DU167" s="51">
        <v>0</v>
      </c>
      <c r="DV167" s="51">
        <v>0</v>
      </c>
      <c r="DW167" s="54">
        <v>0</v>
      </c>
      <c r="DX167" s="55">
        <v>0</v>
      </c>
      <c r="DY167" s="54">
        <v>0</v>
      </c>
      <c r="DZ167" s="54">
        <v>0</v>
      </c>
      <c r="EA167" s="54">
        <v>0</v>
      </c>
      <c r="EB167" s="51">
        <v>0</v>
      </c>
      <c r="EC167" s="54">
        <v>0</v>
      </c>
      <c r="ED167" s="64">
        <v>0</v>
      </c>
      <c r="EE167" s="54">
        <v>0</v>
      </c>
      <c r="EF167" s="54">
        <v>0</v>
      </c>
      <c r="EG167" s="54">
        <v>0</v>
      </c>
      <c r="EH167" s="58">
        <v>0</v>
      </c>
      <c r="EI167" s="54">
        <v>0</v>
      </c>
      <c r="EJ167" s="55"/>
      <c r="EK167" s="54">
        <v>0</v>
      </c>
      <c r="EL167" s="54"/>
      <c r="EM167" s="54"/>
      <c r="EN167" s="54"/>
      <c r="EO167" s="59">
        <v>0</v>
      </c>
      <c r="EP167" s="55"/>
      <c r="EQ167" s="54">
        <v>0</v>
      </c>
      <c r="ER167" s="54"/>
      <c r="ES167" s="54"/>
      <c r="ET167" s="54"/>
      <c r="EU167" s="59">
        <v>0</v>
      </c>
      <c r="EV167" s="55"/>
      <c r="EW167" s="54">
        <v>0</v>
      </c>
      <c r="EX167" s="54"/>
      <c r="EY167" s="54"/>
      <c r="EZ167" s="54"/>
      <c r="FA167" s="59">
        <v>0</v>
      </c>
      <c r="FB167" s="43">
        <f t="shared" si="105"/>
        <v>0</v>
      </c>
      <c r="FC167" s="21">
        <f t="shared" si="106"/>
        <v>0</v>
      </c>
      <c r="FD167" s="43">
        <f t="shared" si="107"/>
        <v>0</v>
      </c>
      <c r="FE167" s="21">
        <f t="shared" si="108"/>
        <v>0</v>
      </c>
      <c r="FF167" s="43">
        <f t="shared" si="109"/>
        <v>0</v>
      </c>
      <c r="FG167" s="21">
        <f t="shared" si="110"/>
        <v>0</v>
      </c>
      <c r="FH167" s="43">
        <f t="shared" si="111"/>
        <v>0</v>
      </c>
      <c r="FI167" s="21">
        <f t="shared" si="112"/>
        <v>0</v>
      </c>
      <c r="FJ167" s="43">
        <f t="shared" si="113"/>
        <v>0</v>
      </c>
      <c r="FK167" s="21">
        <f t="shared" si="114"/>
        <v>0</v>
      </c>
      <c r="FL167" s="43">
        <f t="shared" si="115"/>
        <v>0</v>
      </c>
      <c r="FM167" s="21">
        <f t="shared" si="116"/>
        <v>0</v>
      </c>
      <c r="FN167" s="43">
        <f t="shared" si="117"/>
        <v>0</v>
      </c>
      <c r="FO167" s="21">
        <f t="shared" si="118"/>
        <v>0</v>
      </c>
      <c r="FP167" s="43">
        <f t="shared" si="119"/>
        <v>0</v>
      </c>
      <c r="FQ167" s="21">
        <f t="shared" si="120"/>
        <v>0</v>
      </c>
      <c r="FR167" s="43">
        <f t="shared" si="121"/>
        <v>0</v>
      </c>
      <c r="FS167" s="21">
        <f t="shared" si="122"/>
        <v>0</v>
      </c>
      <c r="FT167" s="43">
        <f t="shared" si="123"/>
        <v>0</v>
      </c>
      <c r="FU167" s="21">
        <f t="shared" si="124"/>
        <v>0</v>
      </c>
      <c r="FV167" s="43">
        <f t="shared" si="125"/>
        <v>0</v>
      </c>
      <c r="FW167" s="21">
        <f t="shared" si="126"/>
        <v>0</v>
      </c>
      <c r="FX167" s="43">
        <f t="shared" si="127"/>
        <v>0</v>
      </c>
      <c r="FY167" s="21">
        <f t="shared" si="128"/>
        <v>0</v>
      </c>
      <c r="FZ167" s="43">
        <f t="shared" si="129"/>
        <v>0</v>
      </c>
      <c r="GA167" s="21">
        <f t="shared" si="130"/>
        <v>0</v>
      </c>
      <c r="GB167" s="43">
        <f t="shared" si="131"/>
        <v>0</v>
      </c>
      <c r="GC167" s="21">
        <f t="shared" si="132"/>
        <v>0</v>
      </c>
      <c r="GD167" s="43">
        <f t="shared" si="133"/>
        <v>0</v>
      </c>
      <c r="GE167" s="21">
        <f t="shared" si="134"/>
        <v>0</v>
      </c>
      <c r="GF167" s="43">
        <f t="shared" si="135"/>
        <v>0</v>
      </c>
      <c r="GG167" s="21">
        <f t="shared" si="136"/>
        <v>0</v>
      </c>
      <c r="GH167" s="43">
        <f t="shared" si="137"/>
        <v>0</v>
      </c>
      <c r="GI167" s="21">
        <f t="shared" si="138"/>
        <v>0</v>
      </c>
      <c r="GJ167" s="43">
        <f t="shared" si="139"/>
        <v>0</v>
      </c>
      <c r="GK167" s="21">
        <f t="shared" si="140"/>
        <v>0</v>
      </c>
      <c r="GL167" s="43">
        <f t="shared" si="141"/>
        <v>0</v>
      </c>
      <c r="GM167" s="21">
        <f t="shared" si="142"/>
        <v>0</v>
      </c>
      <c r="GN167" s="43">
        <f t="shared" si="143"/>
        <v>0</v>
      </c>
      <c r="GO167" s="21">
        <f t="shared" si="144"/>
        <v>0</v>
      </c>
      <c r="GP167" s="43">
        <f t="shared" si="145"/>
        <v>0</v>
      </c>
      <c r="GQ167" s="21">
        <f t="shared" si="146"/>
        <v>0</v>
      </c>
      <c r="GR167" s="43">
        <f t="shared" si="147"/>
        <v>0</v>
      </c>
      <c r="GS167" s="21">
        <f t="shared" si="148"/>
        <v>0</v>
      </c>
      <c r="GT167" s="43">
        <f t="shared" si="149"/>
        <v>0</v>
      </c>
      <c r="GU167" s="21">
        <f t="shared" si="150"/>
        <v>0</v>
      </c>
      <c r="GV167" s="43">
        <f t="shared" si="151"/>
        <v>0</v>
      </c>
      <c r="GW167" s="43">
        <f t="shared" si="152"/>
        <v>0</v>
      </c>
      <c r="GY167" s="43">
        <f>E167</f>
        <v>0</v>
      </c>
      <c r="HF167" s="89">
        <f t="shared" si="154"/>
        <v>0</v>
      </c>
      <c r="HG167" s="43">
        <f t="shared" si="154"/>
        <v>0</v>
      </c>
      <c r="HH167" s="89">
        <f t="shared" si="154"/>
        <v>0</v>
      </c>
      <c r="HI167" s="13">
        <f t="shared" si="155"/>
        <v>0</v>
      </c>
      <c r="HJ167" s="43">
        <f>IF($HJ$1=1,IF(haviszla3!$E$5="h",haviszla3!H167,IF(haviszla3!$E$5="k",haviszla3!I167,IF(haviszla3!$E$5="sz",haviszla3!J167,IF(haviszla3!$E$5="cs",haviszla3!K167,IF(haviszla3!$E$5="p",haviszla3!L167,IF(haviszla3!$E$5="szo",haviszla3!M167,0)))))),0)</f>
        <v>0</v>
      </c>
      <c r="HK167" s="43">
        <f>IF($HK$1=1,IF(haviszla3!$E$5="h",haviszla3!N167,IF(haviszla3!$E$5="k",haviszla3!O167,IF(haviszla3!$E$5="sz",haviszla3!P167,IF(haviszla3!$E$5="cs",haviszla3!Q167,IF(haviszla3!$E$5="p",haviszla3!R167,IF(haviszla3!$E$5="szo",haviszla3!S167,0)))))),0)</f>
        <v>0</v>
      </c>
      <c r="HL167" s="43">
        <f>IF($HL$1=1,IF(haviszla3!$E$5="h",haviszla3!T167,IF(haviszla3!$E$5="k",haviszla3!U167,IF(haviszla3!$E$5="sz",haviszla3!V167,IF(haviszla3!$E$5="cs",haviszla3!W167,IF(haviszla3!$E$5="p",haviszla3!X167,IF(haviszla3!$E$5="szo",haviszla3!Y167,0)))))),0)</f>
        <v>0</v>
      </c>
      <c r="HM167" s="43">
        <f>IF($HM$1=1,IF(haviszla3!$E$5="h",haviszla3!Z167,IF(haviszla3!$E$5="k",haviszla3!AA167,IF(haviszla3!$E$5="sz",haviszla3!AB167,IF(haviszla3!$E$5="cs",haviszla3!AC167,IF(haviszla3!$E$5="p",haviszla3!AD167,IF(haviszla3!$E$5="szo",haviszla3!AE167,0)))))),0)</f>
        <v>0</v>
      </c>
      <c r="HN167" s="43">
        <f>IF($HN$1=1,IF(haviszla3!$E$5="h",haviszla3!AF167,IF(haviszla3!$E$5="k",haviszla3!AG167,IF(haviszla3!$E$5="sz",haviszla3!AH167,IF(haviszla3!$E$5="cs",haviszla3!AI167,IF(haviszla3!$E$5="p",haviszla3!AJ167,IF(haviszla3!$E$5="szo",haviszla3!AK167,0)))))),0)</f>
        <v>0</v>
      </c>
      <c r="HO167" s="43">
        <f>IF($HO$1=1,IF(haviszla3!$E$5="h",haviszla3!AL167,IF(haviszla3!$E$5="k",haviszla3!AM167,IF(haviszla3!$E$5="sz",haviszla3!AN167,IF(haviszla3!$E$5="cs",haviszla3!AO167,IF(haviszla3!$E$5="p",haviszla3!AP167,IF(haviszla3!$E$5="szo",haviszla3!AQ167,0)))))),0)</f>
        <v>0</v>
      </c>
      <c r="HP167" s="43">
        <f>IF($HP$1=1,IF(haviszla3!$E$5="h",haviszla3!AR167,IF(haviszla3!$E$5="k",haviszla3!AS167,IF(haviszla3!$E$5="sz",haviszla3!AT167,IF(haviszla3!$E$5="cs",haviszla3!AU167,IF(haviszla3!$E$5="p",haviszla3!AV167,IF(haviszla3!$E$5="szo",haviszla3!AW167,0)))))),0)</f>
        <v>0</v>
      </c>
      <c r="HQ167" s="43">
        <f>IF($HQ$1=1,IF(haviszla3!$E$5="h",haviszla3!AX167,IF(haviszla3!$E$5="k",haviszla3!AY167,IF(haviszla3!$E$5="sz",haviszla3!AZ167,IF(haviszla3!$E$5="cs",haviszla3!BA167,IF(haviszla3!$E$5="p",haviszla3!BB167,IF(haviszla3!$E$5="szo",haviszla3!BC167,0)))))),0)</f>
        <v>0</v>
      </c>
      <c r="HR167" s="43">
        <f>IF($HR$1=1,IF(haviszla3!$E$5="h",haviszla3!BD167,IF(haviszla3!$E$5="k",haviszla3!BE167,IF(haviszla3!$E$5="sz",haviszla3!BF167,IF(haviszla3!$E$5="cs",haviszla3!BG167,IF(haviszla3!$E$5="p",haviszla3!BH167,IF(haviszla3!$E$5="szo",haviszla3!BI167,0)))))),0)</f>
        <v>0</v>
      </c>
      <c r="HS167" s="43">
        <f>IF($HS$1=1,IF(haviszla3!$E$5="h",haviszla3!BJ167,IF(haviszla3!$E$5="k",haviszla3!BK167,IF(haviszla3!$E$5="sz",haviszla3!BL167,IF(haviszla3!$E$5="cs",haviszla3!BM167,IF(haviszla3!$E$5="p",haviszla3!BN167,IF(haviszla3!$E$5="szo",haviszla3!BO167,0)))))),0)</f>
        <v>0</v>
      </c>
      <c r="HT167" s="43">
        <f>IF($HT$1=1,IF(haviszla3!$E$5="h",haviszla3!BP167,IF(haviszla3!$E$5="k",haviszla3!BQ167,IF(haviszla3!$E$5="sz",haviszla3!BR167,IF(haviszla3!$E$5="cs",haviszla3!BS167,IF(haviszla3!$E$5="p",haviszla3!BT167,IF(haviszla3!$E$5="szo",haviszla3!BU167,0)))))),0)</f>
        <v>0</v>
      </c>
      <c r="HU167" s="43">
        <f>IF($HU$1=1,IF(haviszla3!$E$5="h",haviszla3!BV167,IF(haviszla3!$E$5="k",haviszla3!BW167,IF(haviszla3!$E$5="sz",haviszla3!BX167,IF(haviszla3!$E$5="cs",haviszla3!BY167,IF(haviszla3!$E$5="p",haviszla3!BZ167,IF(haviszla3!$E$5="szo",haviszla3!CA167,0)))))),0)</f>
        <v>0</v>
      </c>
      <c r="HV167" s="43">
        <f>IF($HV$1=1,IF(haviszla3!$E$5="h",haviszla3!CB167,IF(haviszla3!$E$5="k",haviszla3!CC167,IF(haviszla3!$E$5="sz",haviszla3!CD167,IF(haviszla3!$E$5="cs",haviszla3!CE167,IF(haviszla3!$E$5="p",haviszla3!CF167,IF(haviszla3!$E$5="szo",haviszla3!CG167,0)))))),0)</f>
        <v>0</v>
      </c>
      <c r="HW167" s="43">
        <f>IF($HW$1=1,IF(haviszla3!$E$5="h",haviszla3!CH167,IF(haviszla3!$E$5="k",haviszla3!CI167,IF(haviszla3!$E$5="sz",haviszla3!CJ167,IF(haviszla3!$E$5="cs",haviszla3!CK167,IF(haviszla3!$E$5="p",haviszla3!CL167,IF(haviszla3!$E$5="szo",haviszla3!CM167,0)))))),0)</f>
        <v>0</v>
      </c>
      <c r="HX167" s="43">
        <f>IF($HX$1=1,IF(haviszla3!$E$5="h",haviszla3!CN167,IF(haviszla3!$E$5="k",haviszla3!CO167,IF(haviszla3!$E$5="sz",haviszla3!CP167,IF(haviszla3!$E$5="cs",haviszla3!CQ167,IF(haviszla3!$E$5="p",haviszla3!CR167,IF(haviszla3!$E$5="szo",haviszla3!CS167,0)))))),0)</f>
        <v>0</v>
      </c>
      <c r="HY167" s="43">
        <f>IF($HY$1=1,IF(haviszla3!$E$5="h",haviszla3!CT167,IF(haviszla3!$E$5="k",haviszla3!CU167,IF(haviszla3!$E$5="sz",haviszla3!CV167,IF(haviszla3!$E$5="cs",haviszla3!CW167,IF(haviszla3!$E$5="p",haviszla3!CX167,IF(haviszla3!$E$5="szo",haviszla3!CY167,0)))))),0)</f>
        <v>0</v>
      </c>
      <c r="HZ167" s="43">
        <f>IF($HZ$1=1,IF(haviszla3!$E$5="h",haviszla3!CZ167,IF(haviszla3!$E$5="k",haviszla3!DA167,IF(haviszla3!$E$5="sz",haviszla3!DB167,IF(haviszla3!$E$5="cs",haviszla3!DC167,IF(haviszla3!$E$5="p",haviszla3!DD167,IF(haviszla3!$E$5="szo",haviszla3!DE167,0)))))),0)</f>
        <v>0</v>
      </c>
      <c r="IA167" s="43">
        <f>IF($IA$1=1,IF(haviszla3!$E$5="h",haviszla3!DF167,IF(haviszla3!$E$5="k",haviszla3!DG167,IF(haviszla3!$E$5="sz",haviszla3!DH167,IF(haviszla3!$E$5="cs",haviszla3!DI167,IF(haviszla3!$E$5="p",haviszla3!DJ167,IF(haviszla3!$E$5="szo",haviszla3!DK167,0)))))),0)</f>
        <v>0</v>
      </c>
      <c r="IB167" s="43">
        <f>IF($IB$1=1,IF(haviszla3!$E$5="h",haviszla3!DL167,IF(haviszla3!$E$5="k",haviszla3!DM167,IF(haviszla3!$E$5="sz",haviszla3!DN167,IF(haviszla3!$E$5="cs",haviszla3!DO167,IF(haviszla3!$E$5="p",haviszla3!DP167,IF(haviszla3!$E$5="szo",haviszla3!DQ167,0)))))),0)</f>
        <v>0</v>
      </c>
      <c r="IC167" s="43">
        <f>IF($IC$1=1,IF(haviszla3!$E$5="h",haviszla3!DR167,IF(haviszla3!$E$5="k",haviszla3!DS167,IF(haviszla3!$E$5="sz",haviszla3!DT167,IF(haviszla3!$E$5="cs",haviszla3!DU167,IF(haviszla3!$E$5="p",haviszla3!DV167,IF(haviszla3!$E$5="szo",haviszla3!DW167,0)))))),0)</f>
        <v>0</v>
      </c>
      <c r="ID167" s="43">
        <f>IF($ID$1=1,IF(haviszla3!$E$5="h",haviszla3!DX167,IF(haviszla3!$E$5="k",haviszla3!DY167,IF(haviszla3!$E$5="sz",haviszla3!DZ167,IF(haviszla3!$E$5="cs",haviszla3!EA167,IF(haviszla3!$E$5="p",haviszla3!EB167,IF(haviszla3!$E$5="szo",haviszla3!EC167,0)))))),0)</f>
        <v>0</v>
      </c>
      <c r="IE167" s="43">
        <f>IF($IE$1=1,IF(haviszla3!$E$5="h",haviszla3!ED167,IF(haviszla3!$E$5="k",haviszla3!EE167,IF(haviszla3!$E$5="sz",haviszla3!EF167,IF(haviszla3!$E$5="cs",haviszla3!EG167,IF(haviszla3!$E$5="p",haviszla3!EH167,IF(haviszla3!$E$5="szo",haviszla3!EI167,0)))))),0)</f>
        <v>0</v>
      </c>
    </row>
    <row r="168" spans="1:239" ht="15" customHeight="1">
      <c r="A168" s="18" t="s">
        <v>238</v>
      </c>
      <c r="E168" s="13">
        <f t="shared" si="104"/>
        <v>0</v>
      </c>
      <c r="F168" s="48"/>
      <c r="G168" s="49"/>
      <c r="H168" s="89">
        <v>0</v>
      </c>
      <c r="I168" s="51">
        <v>0</v>
      </c>
      <c r="J168" s="89">
        <v>0</v>
      </c>
      <c r="K168" s="51">
        <v>0</v>
      </c>
      <c r="L168" s="51">
        <v>0</v>
      </c>
      <c r="M168" s="52">
        <v>0</v>
      </c>
      <c r="N168" s="55">
        <v>0</v>
      </c>
      <c r="O168" s="51">
        <v>0</v>
      </c>
      <c r="P168" s="54">
        <v>0</v>
      </c>
      <c r="Q168" s="51">
        <v>0</v>
      </c>
      <c r="R168" s="51">
        <v>0</v>
      </c>
      <c r="S168" s="54">
        <v>0</v>
      </c>
      <c r="T168" s="55">
        <v>0</v>
      </c>
      <c r="U168" s="51">
        <v>0</v>
      </c>
      <c r="V168" s="54">
        <v>0</v>
      </c>
      <c r="W168" s="51">
        <v>0</v>
      </c>
      <c r="X168" s="51">
        <v>0</v>
      </c>
      <c r="Y168" s="54">
        <v>0</v>
      </c>
      <c r="Z168" s="55">
        <v>0</v>
      </c>
      <c r="AA168" s="51">
        <v>0</v>
      </c>
      <c r="AB168" s="54">
        <v>0</v>
      </c>
      <c r="AC168" s="54">
        <v>0</v>
      </c>
      <c r="AD168" s="51">
        <v>0</v>
      </c>
      <c r="AE168" s="54">
        <v>0</v>
      </c>
      <c r="AF168" s="55">
        <v>0</v>
      </c>
      <c r="AG168" s="51">
        <v>0</v>
      </c>
      <c r="AH168" s="54">
        <v>0</v>
      </c>
      <c r="AI168" s="65">
        <v>0</v>
      </c>
      <c r="AJ168" s="56">
        <v>0</v>
      </c>
      <c r="AK168" s="54">
        <v>0</v>
      </c>
      <c r="AL168" s="55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5">
        <v>0</v>
      </c>
      <c r="AS168" s="54">
        <v>0</v>
      </c>
      <c r="AT168" s="54">
        <v>0</v>
      </c>
      <c r="AU168" s="54">
        <v>0</v>
      </c>
      <c r="AV168" s="51">
        <v>0</v>
      </c>
      <c r="AW168" s="54">
        <v>0</v>
      </c>
      <c r="AX168" s="55">
        <v>0</v>
      </c>
      <c r="AY168" s="51">
        <v>0</v>
      </c>
      <c r="AZ168" s="54">
        <v>0</v>
      </c>
      <c r="BA168" s="51">
        <v>0</v>
      </c>
      <c r="BB168" s="56">
        <v>0</v>
      </c>
      <c r="BC168" s="58">
        <v>0</v>
      </c>
      <c r="BD168" s="55">
        <v>0</v>
      </c>
      <c r="BE168" s="51">
        <v>0</v>
      </c>
      <c r="BF168" s="54">
        <v>0</v>
      </c>
      <c r="BG168" s="54">
        <v>0</v>
      </c>
      <c r="BH168" s="54">
        <v>0</v>
      </c>
      <c r="BI168" s="54">
        <v>0</v>
      </c>
      <c r="BJ168" s="55">
        <v>0</v>
      </c>
      <c r="BK168" s="54">
        <v>0</v>
      </c>
      <c r="BL168" s="54">
        <v>0</v>
      </c>
      <c r="BM168" s="51">
        <v>0</v>
      </c>
      <c r="BN168" s="51">
        <v>0</v>
      </c>
      <c r="BO168" s="54">
        <v>0</v>
      </c>
      <c r="BP168" s="55">
        <v>0</v>
      </c>
      <c r="BQ168" s="54">
        <v>0</v>
      </c>
      <c r="BR168" s="54">
        <v>0</v>
      </c>
      <c r="BS168" s="51">
        <v>0</v>
      </c>
      <c r="BT168" s="54">
        <v>0</v>
      </c>
      <c r="BU168" s="54">
        <v>0</v>
      </c>
      <c r="BV168" s="55">
        <v>0</v>
      </c>
      <c r="BW168" s="54">
        <v>0</v>
      </c>
      <c r="BX168" s="54">
        <v>0</v>
      </c>
      <c r="BY168" s="51">
        <v>0</v>
      </c>
      <c r="BZ168" s="54">
        <v>0</v>
      </c>
      <c r="CA168" s="54">
        <v>0</v>
      </c>
      <c r="CB168" s="55">
        <v>0</v>
      </c>
      <c r="CC168" s="51">
        <v>0</v>
      </c>
      <c r="CD168" s="54">
        <v>0</v>
      </c>
      <c r="CE168" s="51">
        <v>0</v>
      </c>
      <c r="CF168" s="51">
        <v>0</v>
      </c>
      <c r="CG168" s="54">
        <v>0</v>
      </c>
      <c r="CH168" s="55">
        <v>0</v>
      </c>
      <c r="CI168" s="54">
        <v>0</v>
      </c>
      <c r="CJ168" s="54">
        <v>0</v>
      </c>
      <c r="CK168" s="51">
        <v>0</v>
      </c>
      <c r="CL168" s="54">
        <v>0</v>
      </c>
      <c r="CM168" s="54">
        <v>0</v>
      </c>
      <c r="CN168" s="55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5">
        <v>0</v>
      </c>
      <c r="CU168" s="54">
        <v>0</v>
      </c>
      <c r="CV168" s="54">
        <v>0</v>
      </c>
      <c r="CW168" s="54">
        <v>0</v>
      </c>
      <c r="CX168" s="51">
        <v>0</v>
      </c>
      <c r="CY168" s="54">
        <v>0</v>
      </c>
      <c r="CZ168" s="55">
        <v>0</v>
      </c>
      <c r="DA168" s="54">
        <v>0</v>
      </c>
      <c r="DB168" s="54">
        <v>0</v>
      </c>
      <c r="DC168" s="54">
        <v>0</v>
      </c>
      <c r="DD168" s="58">
        <v>0</v>
      </c>
      <c r="DE168" s="54">
        <v>0</v>
      </c>
      <c r="DF168" s="55">
        <v>0</v>
      </c>
      <c r="DG168" s="51">
        <v>0</v>
      </c>
      <c r="DH168" s="54">
        <v>0</v>
      </c>
      <c r="DI168" s="54">
        <v>0</v>
      </c>
      <c r="DJ168" s="54">
        <v>0</v>
      </c>
      <c r="DK168" s="54">
        <v>0</v>
      </c>
      <c r="DL168" s="64">
        <v>0</v>
      </c>
      <c r="DM168" s="56">
        <v>0</v>
      </c>
      <c r="DN168" s="54">
        <v>0</v>
      </c>
      <c r="DO168" s="51">
        <v>0</v>
      </c>
      <c r="DP168" s="54">
        <v>0</v>
      </c>
      <c r="DQ168" s="54">
        <v>0</v>
      </c>
      <c r="DR168" s="55">
        <v>0</v>
      </c>
      <c r="DS168" s="51">
        <v>0</v>
      </c>
      <c r="DT168" s="54">
        <v>0</v>
      </c>
      <c r="DU168" s="51">
        <v>0</v>
      </c>
      <c r="DV168" s="51">
        <v>0</v>
      </c>
      <c r="DW168" s="54">
        <v>0</v>
      </c>
      <c r="DX168" s="55">
        <v>0</v>
      </c>
      <c r="DY168" s="54">
        <v>0</v>
      </c>
      <c r="DZ168" s="54">
        <v>0</v>
      </c>
      <c r="EA168" s="54">
        <v>0</v>
      </c>
      <c r="EB168" s="51">
        <v>0</v>
      </c>
      <c r="EC168" s="54">
        <v>0</v>
      </c>
      <c r="ED168" s="64">
        <v>0</v>
      </c>
      <c r="EE168" s="54">
        <v>0</v>
      </c>
      <c r="EF168" s="54">
        <v>0</v>
      </c>
      <c r="EG168" s="54">
        <v>0</v>
      </c>
      <c r="EH168" s="58">
        <v>0</v>
      </c>
      <c r="EI168" s="54">
        <v>0</v>
      </c>
      <c r="EJ168" s="55"/>
      <c r="EK168" s="54">
        <v>0</v>
      </c>
      <c r="EL168" s="54"/>
      <c r="EM168" s="54"/>
      <c r="EN168" s="54"/>
      <c r="EO168" s="59">
        <v>0</v>
      </c>
      <c r="EP168" s="55"/>
      <c r="EQ168" s="54">
        <v>0</v>
      </c>
      <c r="ER168" s="54"/>
      <c r="ES168" s="54"/>
      <c r="ET168" s="54"/>
      <c r="EU168" s="59">
        <v>0</v>
      </c>
      <c r="EV168" s="55"/>
      <c r="EW168" s="54">
        <v>0</v>
      </c>
      <c r="EX168" s="54"/>
      <c r="EY168" s="54"/>
      <c r="EZ168" s="54"/>
      <c r="FA168" s="59">
        <v>0</v>
      </c>
      <c r="FB168" s="43">
        <f t="shared" si="105"/>
        <v>0</v>
      </c>
      <c r="FC168" s="21">
        <f t="shared" si="106"/>
        <v>0</v>
      </c>
      <c r="FD168" s="43">
        <f t="shared" si="107"/>
        <v>0</v>
      </c>
      <c r="FE168" s="21">
        <f t="shared" si="108"/>
        <v>0</v>
      </c>
      <c r="FF168" s="43">
        <f t="shared" si="109"/>
        <v>0</v>
      </c>
      <c r="FG168" s="21">
        <f t="shared" si="110"/>
        <v>0</v>
      </c>
      <c r="FH168" s="43">
        <f t="shared" si="111"/>
        <v>0</v>
      </c>
      <c r="FI168" s="21">
        <f t="shared" si="112"/>
        <v>0</v>
      </c>
      <c r="FJ168" s="43">
        <f t="shared" si="113"/>
        <v>0</v>
      </c>
      <c r="FK168" s="21">
        <f t="shared" si="114"/>
        <v>0</v>
      </c>
      <c r="FL168" s="43">
        <f t="shared" si="115"/>
        <v>0</v>
      </c>
      <c r="FM168" s="21">
        <f t="shared" si="116"/>
        <v>0</v>
      </c>
      <c r="FN168" s="43">
        <f t="shared" si="117"/>
        <v>0</v>
      </c>
      <c r="FO168" s="21">
        <f t="shared" si="118"/>
        <v>0</v>
      </c>
      <c r="FP168" s="43">
        <f t="shared" si="119"/>
        <v>0</v>
      </c>
      <c r="FQ168" s="21">
        <f t="shared" si="120"/>
        <v>0</v>
      </c>
      <c r="FR168" s="43">
        <f t="shared" si="121"/>
        <v>0</v>
      </c>
      <c r="FS168" s="21">
        <f t="shared" si="122"/>
        <v>0</v>
      </c>
      <c r="FT168" s="43">
        <f t="shared" si="123"/>
        <v>0</v>
      </c>
      <c r="FU168" s="21">
        <f t="shared" si="124"/>
        <v>0</v>
      </c>
      <c r="FV168" s="43">
        <f t="shared" si="125"/>
        <v>0</v>
      </c>
      <c r="FW168" s="21">
        <f t="shared" si="126"/>
        <v>0</v>
      </c>
      <c r="FX168" s="43">
        <f t="shared" si="127"/>
        <v>0</v>
      </c>
      <c r="FY168" s="21">
        <f t="shared" si="128"/>
        <v>0</v>
      </c>
      <c r="FZ168" s="43">
        <f t="shared" si="129"/>
        <v>0</v>
      </c>
      <c r="GA168" s="21">
        <f t="shared" si="130"/>
        <v>0</v>
      </c>
      <c r="GB168" s="43">
        <f t="shared" si="131"/>
        <v>0</v>
      </c>
      <c r="GC168" s="21">
        <f t="shared" si="132"/>
        <v>0</v>
      </c>
      <c r="GD168" s="43">
        <f t="shared" si="133"/>
        <v>0</v>
      </c>
      <c r="GE168" s="21">
        <f t="shared" si="134"/>
        <v>0</v>
      </c>
      <c r="GF168" s="43">
        <f t="shared" si="135"/>
        <v>0</v>
      </c>
      <c r="GG168" s="21">
        <f t="shared" si="136"/>
        <v>0</v>
      </c>
      <c r="GH168" s="43">
        <f t="shared" si="137"/>
        <v>0</v>
      </c>
      <c r="GI168" s="21">
        <f t="shared" si="138"/>
        <v>0</v>
      </c>
      <c r="GJ168" s="43">
        <f t="shared" si="139"/>
        <v>0</v>
      </c>
      <c r="GK168" s="21">
        <f t="shared" si="140"/>
        <v>0</v>
      </c>
      <c r="GL168" s="43">
        <f t="shared" si="141"/>
        <v>0</v>
      </c>
      <c r="GM168" s="21">
        <f t="shared" si="142"/>
        <v>0</v>
      </c>
      <c r="GN168" s="43">
        <f t="shared" si="143"/>
        <v>0</v>
      </c>
      <c r="GO168" s="21">
        <f t="shared" si="144"/>
        <v>0</v>
      </c>
      <c r="GP168" s="43">
        <f t="shared" si="145"/>
        <v>0</v>
      </c>
      <c r="GQ168" s="21">
        <f t="shared" si="146"/>
        <v>0</v>
      </c>
      <c r="GR168" s="43">
        <f t="shared" si="147"/>
        <v>0</v>
      </c>
      <c r="GS168" s="21">
        <f t="shared" si="148"/>
        <v>0</v>
      </c>
      <c r="GT168" s="43">
        <f t="shared" si="149"/>
        <v>0</v>
      </c>
      <c r="GU168" s="21">
        <f t="shared" si="150"/>
        <v>0</v>
      </c>
      <c r="GV168" s="43">
        <f t="shared" si="151"/>
        <v>0</v>
      </c>
      <c r="GW168" s="43">
        <f t="shared" si="152"/>
        <v>0</v>
      </c>
      <c r="GY168" s="43">
        <f>E168</f>
        <v>0</v>
      </c>
      <c r="HF168" s="89">
        <f t="shared" si="154"/>
        <v>0</v>
      </c>
      <c r="HG168" s="43">
        <f t="shared" si="154"/>
        <v>0</v>
      </c>
      <c r="HH168" s="89">
        <f t="shared" si="154"/>
        <v>0</v>
      </c>
      <c r="HI168" s="13">
        <f t="shared" si="155"/>
        <v>0</v>
      </c>
      <c r="HJ168" s="43">
        <f>IF($HJ$1=1,IF(haviszla3!$E$5="h",haviszla3!H168,IF(haviszla3!$E$5="k",haviszla3!I168,IF(haviszla3!$E$5="sz",haviszla3!J168,IF(haviszla3!$E$5="cs",haviszla3!K168,IF(haviszla3!$E$5="p",haviszla3!L168,IF(haviszla3!$E$5="szo",haviszla3!M168,0)))))),0)</f>
        <v>0</v>
      </c>
      <c r="HK168" s="43">
        <f>IF($HK$1=1,IF(haviszla3!$E$5="h",haviszla3!N168,IF(haviszla3!$E$5="k",haviszla3!O168,IF(haviszla3!$E$5="sz",haviszla3!P168,IF(haviszla3!$E$5="cs",haviszla3!Q168,IF(haviszla3!$E$5="p",haviszla3!R168,IF(haviszla3!$E$5="szo",haviszla3!S168,0)))))),0)</f>
        <v>0</v>
      </c>
      <c r="HL168" s="43">
        <f>IF($HL$1=1,IF(haviszla3!$E$5="h",haviszla3!T168,IF(haviszla3!$E$5="k",haviszla3!U168,IF(haviszla3!$E$5="sz",haviszla3!V168,IF(haviszla3!$E$5="cs",haviszla3!W168,IF(haviszla3!$E$5="p",haviszla3!X168,IF(haviszla3!$E$5="szo",haviszla3!Y168,0)))))),0)</f>
        <v>0</v>
      </c>
      <c r="HM168" s="43">
        <f>IF($HM$1=1,IF(haviszla3!$E$5="h",haviszla3!Z168,IF(haviszla3!$E$5="k",haviszla3!AA168,IF(haviszla3!$E$5="sz",haviszla3!AB168,IF(haviszla3!$E$5="cs",haviszla3!AC168,IF(haviszla3!$E$5="p",haviszla3!AD168,IF(haviszla3!$E$5="szo",haviszla3!AE168,0)))))),0)</f>
        <v>0</v>
      </c>
      <c r="HN168" s="43">
        <f>IF($HN$1=1,IF(haviszla3!$E$5="h",haviszla3!AF168,IF(haviszla3!$E$5="k",haviszla3!AG168,IF(haviszla3!$E$5="sz",haviszla3!AH168,IF(haviszla3!$E$5="cs",haviszla3!AI168,IF(haviszla3!$E$5="p",haviszla3!AJ168,IF(haviszla3!$E$5="szo",haviszla3!AK168,0)))))),0)</f>
        <v>0</v>
      </c>
      <c r="HO168" s="43">
        <f>IF($HO$1=1,IF(haviszla3!$E$5="h",haviszla3!AL168,IF(haviszla3!$E$5="k",haviszla3!AM168,IF(haviszla3!$E$5="sz",haviszla3!AN168,IF(haviszla3!$E$5="cs",haviszla3!AO168,IF(haviszla3!$E$5="p",haviszla3!AP168,IF(haviszla3!$E$5="szo",haviszla3!AQ168,0)))))),0)</f>
        <v>0</v>
      </c>
      <c r="HP168" s="43">
        <f>IF($HP$1=1,IF(haviszla3!$E$5="h",haviszla3!AR168,IF(haviszla3!$E$5="k",haviszla3!AS168,IF(haviszla3!$E$5="sz",haviszla3!AT168,IF(haviszla3!$E$5="cs",haviszla3!AU168,IF(haviszla3!$E$5="p",haviszla3!AV168,IF(haviszla3!$E$5="szo",haviszla3!AW168,0)))))),0)</f>
        <v>0</v>
      </c>
      <c r="HQ168" s="43">
        <f>IF($HQ$1=1,IF(haviszla3!$E$5="h",haviszla3!AX168,IF(haviszla3!$E$5="k",haviszla3!AY168,IF(haviszla3!$E$5="sz",haviszla3!AZ168,IF(haviszla3!$E$5="cs",haviszla3!BA168,IF(haviszla3!$E$5="p",haviszla3!BB168,IF(haviszla3!$E$5="szo",haviszla3!BC168,0)))))),0)</f>
        <v>0</v>
      </c>
      <c r="HR168" s="43">
        <f>IF($HR$1=1,IF(haviszla3!$E$5="h",haviszla3!BD168,IF(haviszla3!$E$5="k",haviszla3!BE168,IF(haviszla3!$E$5="sz",haviszla3!BF168,IF(haviszla3!$E$5="cs",haviszla3!BG168,IF(haviszla3!$E$5="p",haviszla3!BH168,IF(haviszla3!$E$5="szo",haviszla3!BI168,0)))))),0)</f>
        <v>0</v>
      </c>
      <c r="HS168" s="43">
        <f>IF($HS$1=1,IF(haviszla3!$E$5="h",haviszla3!BJ168,IF(haviszla3!$E$5="k",haviszla3!BK168,IF(haviszla3!$E$5="sz",haviszla3!BL168,IF(haviszla3!$E$5="cs",haviszla3!BM168,IF(haviszla3!$E$5="p",haviszla3!BN168,IF(haviszla3!$E$5="szo",haviszla3!BO168,0)))))),0)</f>
        <v>0</v>
      </c>
      <c r="HT168" s="43">
        <f>IF($HT$1=1,IF(haviszla3!$E$5="h",haviszla3!BP168,IF(haviszla3!$E$5="k",haviszla3!BQ168,IF(haviszla3!$E$5="sz",haviszla3!BR168,IF(haviszla3!$E$5="cs",haviszla3!BS168,IF(haviszla3!$E$5="p",haviszla3!BT168,IF(haviszla3!$E$5="szo",haviszla3!BU168,0)))))),0)</f>
        <v>0</v>
      </c>
      <c r="HU168" s="43">
        <f>IF($HU$1=1,IF(haviszla3!$E$5="h",haviszla3!BV168,IF(haviszla3!$E$5="k",haviszla3!BW168,IF(haviszla3!$E$5="sz",haviszla3!BX168,IF(haviszla3!$E$5="cs",haviszla3!BY168,IF(haviszla3!$E$5="p",haviszla3!BZ168,IF(haviszla3!$E$5="szo",haviszla3!CA168,0)))))),0)</f>
        <v>0</v>
      </c>
      <c r="HV168" s="43">
        <f>IF($HV$1=1,IF(haviszla3!$E$5="h",haviszla3!CB168,IF(haviszla3!$E$5="k",haviszla3!CC168,IF(haviszla3!$E$5="sz",haviszla3!CD168,IF(haviszla3!$E$5="cs",haviszla3!CE168,IF(haviszla3!$E$5="p",haviszla3!CF168,IF(haviszla3!$E$5="szo",haviszla3!CG168,0)))))),0)</f>
        <v>0</v>
      </c>
      <c r="HW168" s="43">
        <f>IF($HW$1=1,IF(haviszla3!$E$5="h",haviszla3!CH168,IF(haviszla3!$E$5="k",haviszla3!CI168,IF(haviszla3!$E$5="sz",haviszla3!CJ168,IF(haviszla3!$E$5="cs",haviszla3!CK168,IF(haviszla3!$E$5="p",haviszla3!CL168,IF(haviszla3!$E$5="szo",haviszla3!CM168,0)))))),0)</f>
        <v>0</v>
      </c>
      <c r="HX168" s="43">
        <f>IF($HX$1=1,IF(haviszla3!$E$5="h",haviszla3!CN168,IF(haviszla3!$E$5="k",haviszla3!CO168,IF(haviszla3!$E$5="sz",haviszla3!CP168,IF(haviszla3!$E$5="cs",haviszla3!CQ168,IF(haviszla3!$E$5="p",haviszla3!CR168,IF(haviszla3!$E$5="szo",haviszla3!CS168,0)))))),0)</f>
        <v>0</v>
      </c>
      <c r="HY168" s="43">
        <f>IF($HY$1=1,IF(haviszla3!$E$5="h",haviszla3!CT168,IF(haviszla3!$E$5="k",haviszla3!CU168,IF(haviszla3!$E$5="sz",haviszla3!CV168,IF(haviszla3!$E$5="cs",haviszla3!CW168,IF(haviszla3!$E$5="p",haviszla3!CX168,IF(haviszla3!$E$5="szo",haviszla3!CY168,0)))))),0)</f>
        <v>0</v>
      </c>
      <c r="HZ168" s="43">
        <f>IF($HZ$1=1,IF(haviszla3!$E$5="h",haviszla3!CZ168,IF(haviszla3!$E$5="k",haviszla3!DA168,IF(haviszla3!$E$5="sz",haviszla3!DB168,IF(haviszla3!$E$5="cs",haviszla3!DC168,IF(haviszla3!$E$5="p",haviszla3!DD168,IF(haviszla3!$E$5="szo",haviszla3!DE168,0)))))),0)</f>
        <v>0</v>
      </c>
      <c r="IA168" s="43">
        <f>IF($IA$1=1,IF(haviszla3!$E$5="h",haviszla3!DF168,IF(haviszla3!$E$5="k",haviszla3!DG168,IF(haviszla3!$E$5="sz",haviszla3!DH168,IF(haviszla3!$E$5="cs",haviszla3!DI168,IF(haviszla3!$E$5="p",haviszla3!DJ168,IF(haviszla3!$E$5="szo",haviszla3!DK168,0)))))),0)</f>
        <v>0</v>
      </c>
      <c r="IB168" s="43">
        <f>IF($IB$1=1,IF(haviszla3!$E$5="h",haviszla3!DL168,IF(haviszla3!$E$5="k",haviszla3!DM168,IF(haviszla3!$E$5="sz",haviszla3!DN168,IF(haviszla3!$E$5="cs",haviszla3!DO168,IF(haviszla3!$E$5="p",haviszla3!DP168,IF(haviszla3!$E$5="szo",haviszla3!DQ168,0)))))),0)</f>
        <v>0</v>
      </c>
      <c r="IC168" s="43">
        <f>IF($IC$1=1,IF(haviszla3!$E$5="h",haviszla3!DR168,IF(haviszla3!$E$5="k",haviszla3!DS168,IF(haviszla3!$E$5="sz",haviszla3!DT168,IF(haviszla3!$E$5="cs",haviszla3!DU168,IF(haviszla3!$E$5="p",haviszla3!DV168,IF(haviszla3!$E$5="szo",haviszla3!DW168,0)))))),0)</f>
        <v>0</v>
      </c>
      <c r="ID168" s="43">
        <f>IF($ID$1=1,IF(haviszla3!$E$5="h",haviszla3!DX168,IF(haviszla3!$E$5="k",haviszla3!DY168,IF(haviszla3!$E$5="sz",haviszla3!DZ168,IF(haviszla3!$E$5="cs",haviszla3!EA168,IF(haviszla3!$E$5="p",haviszla3!EB168,IF(haviszla3!$E$5="szo",haviszla3!EC168,0)))))),0)</f>
        <v>0</v>
      </c>
      <c r="IE168" s="43">
        <f>IF($IE$1=1,IF(haviszla3!$E$5="h",haviszla3!ED168,IF(haviszla3!$E$5="k",haviszla3!EE168,IF(haviszla3!$E$5="sz",haviszla3!EF168,IF(haviszla3!$E$5="cs",haviszla3!EG168,IF(haviszla3!$E$5="p",haviszla3!EH168,IF(haviszla3!$E$5="szo",haviszla3!EI168,0)))))),0)</f>
        <v>0</v>
      </c>
    </row>
    <row r="169" spans="1:239" ht="15" customHeight="1">
      <c r="A169" s="18" t="s">
        <v>239</v>
      </c>
      <c r="D169" s="89"/>
      <c r="E169" s="13">
        <f t="shared" si="104"/>
        <v>0</v>
      </c>
      <c r="F169" s="48"/>
      <c r="G169" s="49"/>
      <c r="H169" s="89">
        <v>0</v>
      </c>
      <c r="I169" s="51">
        <v>0</v>
      </c>
      <c r="J169" s="89">
        <v>0</v>
      </c>
      <c r="K169" s="51">
        <v>0</v>
      </c>
      <c r="L169" s="51">
        <v>0</v>
      </c>
      <c r="M169" s="52">
        <v>0</v>
      </c>
      <c r="N169" s="55">
        <v>0</v>
      </c>
      <c r="O169" s="51">
        <v>0</v>
      </c>
      <c r="P169" s="51">
        <v>0</v>
      </c>
      <c r="Q169" s="51">
        <v>0</v>
      </c>
      <c r="R169" s="51">
        <v>0</v>
      </c>
      <c r="S169" s="54">
        <v>0</v>
      </c>
      <c r="T169" s="55">
        <v>0</v>
      </c>
      <c r="U169" s="51">
        <v>0</v>
      </c>
      <c r="V169" s="54">
        <v>0</v>
      </c>
      <c r="W169" s="51">
        <v>0</v>
      </c>
      <c r="X169" s="51">
        <v>0</v>
      </c>
      <c r="Y169" s="51">
        <v>0</v>
      </c>
      <c r="Z169" s="64">
        <v>0</v>
      </c>
      <c r="AA169" s="51">
        <v>0</v>
      </c>
      <c r="AB169" s="51">
        <v>0</v>
      </c>
      <c r="AC169" s="54">
        <v>0</v>
      </c>
      <c r="AD169" s="51">
        <v>0</v>
      </c>
      <c r="AE169" s="54">
        <v>0</v>
      </c>
      <c r="AF169" s="64">
        <v>0</v>
      </c>
      <c r="AG169" s="51">
        <v>0</v>
      </c>
      <c r="AH169" s="54">
        <v>0</v>
      </c>
      <c r="AI169" s="54">
        <v>0</v>
      </c>
      <c r="AJ169" s="56">
        <v>0</v>
      </c>
      <c r="AK169" s="51">
        <v>0</v>
      </c>
      <c r="AL169" s="55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64">
        <v>0</v>
      </c>
      <c r="AS169" s="51">
        <v>0</v>
      </c>
      <c r="AT169" s="54">
        <v>0</v>
      </c>
      <c r="AU169" s="54">
        <v>0</v>
      </c>
      <c r="AV169" s="51">
        <v>0</v>
      </c>
      <c r="AW169" s="54">
        <v>0</v>
      </c>
      <c r="AX169" s="55">
        <v>0</v>
      </c>
      <c r="AY169" s="51">
        <v>0</v>
      </c>
      <c r="AZ169" s="54">
        <v>0</v>
      </c>
      <c r="BA169" s="51">
        <v>0</v>
      </c>
      <c r="BB169" s="56">
        <v>0</v>
      </c>
      <c r="BC169" s="58">
        <v>0</v>
      </c>
      <c r="BD169" s="55">
        <v>0</v>
      </c>
      <c r="BE169" s="51">
        <v>0</v>
      </c>
      <c r="BF169" s="54">
        <v>0</v>
      </c>
      <c r="BG169" s="54">
        <v>0</v>
      </c>
      <c r="BH169" s="54">
        <v>0</v>
      </c>
      <c r="BI169" s="54">
        <v>0</v>
      </c>
      <c r="BJ169" s="55">
        <v>0</v>
      </c>
      <c r="BK169" s="54">
        <v>0</v>
      </c>
      <c r="BL169" s="54">
        <v>0</v>
      </c>
      <c r="BM169" s="51">
        <v>0</v>
      </c>
      <c r="BN169" s="51">
        <v>0</v>
      </c>
      <c r="BO169" s="54">
        <v>0</v>
      </c>
      <c r="BP169" s="55">
        <v>0</v>
      </c>
      <c r="BQ169" s="54">
        <v>0</v>
      </c>
      <c r="BR169" s="54">
        <v>0</v>
      </c>
      <c r="BS169" s="51">
        <v>0</v>
      </c>
      <c r="BT169" s="54">
        <v>0</v>
      </c>
      <c r="BU169" s="54">
        <v>0</v>
      </c>
      <c r="BV169" s="55">
        <v>0</v>
      </c>
      <c r="BW169" s="54">
        <v>0</v>
      </c>
      <c r="BX169" s="54">
        <v>0</v>
      </c>
      <c r="BY169" s="51">
        <v>0</v>
      </c>
      <c r="BZ169" s="54">
        <v>0</v>
      </c>
      <c r="CA169" s="54">
        <v>0</v>
      </c>
      <c r="CB169" s="55">
        <v>0</v>
      </c>
      <c r="CC169" s="51">
        <v>0</v>
      </c>
      <c r="CD169" s="54">
        <v>0</v>
      </c>
      <c r="CE169" s="51">
        <v>0</v>
      </c>
      <c r="CF169" s="51">
        <v>0</v>
      </c>
      <c r="CG169" s="54">
        <v>0</v>
      </c>
      <c r="CH169" s="55">
        <v>0</v>
      </c>
      <c r="CI169" s="54">
        <v>0</v>
      </c>
      <c r="CJ169" s="54">
        <v>0</v>
      </c>
      <c r="CK169" s="51">
        <v>0</v>
      </c>
      <c r="CL169" s="54">
        <v>0</v>
      </c>
      <c r="CM169" s="54">
        <v>0</v>
      </c>
      <c r="CN169" s="55">
        <v>0</v>
      </c>
      <c r="CO169" s="54">
        <v>0</v>
      </c>
      <c r="CP169" s="54">
        <v>0</v>
      </c>
      <c r="CQ169" s="54">
        <v>0</v>
      </c>
      <c r="CR169" s="54">
        <v>0</v>
      </c>
      <c r="CS169" s="54">
        <v>0</v>
      </c>
      <c r="CT169" s="55">
        <v>0</v>
      </c>
      <c r="CU169" s="54">
        <v>0</v>
      </c>
      <c r="CV169" s="54">
        <v>0</v>
      </c>
      <c r="CW169" s="54">
        <v>0</v>
      </c>
      <c r="CX169" s="51">
        <v>0</v>
      </c>
      <c r="CY169" s="54">
        <v>0</v>
      </c>
      <c r="CZ169" s="55">
        <v>0</v>
      </c>
      <c r="DA169" s="54">
        <v>0</v>
      </c>
      <c r="DB169" s="54">
        <v>0</v>
      </c>
      <c r="DC169" s="54">
        <v>0</v>
      </c>
      <c r="DD169" s="58">
        <v>0</v>
      </c>
      <c r="DE169" s="54">
        <v>0</v>
      </c>
      <c r="DF169" s="55">
        <v>0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5">
        <v>0</v>
      </c>
      <c r="DM169" s="56">
        <v>0</v>
      </c>
      <c r="DN169" s="54">
        <v>0</v>
      </c>
      <c r="DO169" s="51">
        <v>0</v>
      </c>
      <c r="DP169" s="54">
        <v>0</v>
      </c>
      <c r="DQ169" s="54">
        <v>0</v>
      </c>
      <c r="DR169" s="55">
        <v>0</v>
      </c>
      <c r="DS169" s="51">
        <v>0</v>
      </c>
      <c r="DT169" s="54">
        <v>0</v>
      </c>
      <c r="DU169" s="51">
        <v>0</v>
      </c>
      <c r="DV169" s="54">
        <v>0</v>
      </c>
      <c r="DW169" s="54">
        <v>0</v>
      </c>
      <c r="DX169" s="55">
        <v>0</v>
      </c>
      <c r="DY169" s="54">
        <v>0</v>
      </c>
      <c r="DZ169" s="54">
        <v>0</v>
      </c>
      <c r="EA169" s="54">
        <v>0</v>
      </c>
      <c r="EB169" s="51">
        <v>0</v>
      </c>
      <c r="EC169" s="54">
        <v>0</v>
      </c>
      <c r="ED169" s="64">
        <v>0</v>
      </c>
      <c r="EE169" s="54">
        <v>0</v>
      </c>
      <c r="EF169" s="54">
        <v>0</v>
      </c>
      <c r="EG169" s="54">
        <v>0</v>
      </c>
      <c r="EH169" s="58">
        <v>0</v>
      </c>
      <c r="EI169" s="54">
        <v>0</v>
      </c>
      <c r="EJ169" s="55"/>
      <c r="EK169" s="54">
        <v>0</v>
      </c>
      <c r="EL169" s="54"/>
      <c r="EM169" s="54"/>
      <c r="EN169" s="54"/>
      <c r="EO169" s="59">
        <v>0</v>
      </c>
      <c r="EP169" s="55"/>
      <c r="EQ169" s="54">
        <v>0</v>
      </c>
      <c r="ER169" s="54"/>
      <c r="ES169" s="54"/>
      <c r="ET169" s="54"/>
      <c r="EU169" s="59">
        <v>0</v>
      </c>
      <c r="EV169" s="55"/>
      <c r="EW169" s="54">
        <v>0</v>
      </c>
      <c r="EX169" s="54"/>
      <c r="EY169" s="54"/>
      <c r="EZ169" s="54"/>
      <c r="FA169" s="59">
        <v>0</v>
      </c>
      <c r="FB169" s="43">
        <f t="shared" si="105"/>
        <v>0</v>
      </c>
      <c r="FC169" s="21">
        <f t="shared" si="106"/>
        <v>0</v>
      </c>
      <c r="FD169" s="43">
        <f t="shared" si="107"/>
        <v>0</v>
      </c>
      <c r="FE169" s="21">
        <f t="shared" si="108"/>
        <v>0</v>
      </c>
      <c r="FF169" s="43">
        <f t="shared" si="109"/>
        <v>0</v>
      </c>
      <c r="FG169" s="21">
        <f t="shared" si="110"/>
        <v>0</v>
      </c>
      <c r="FH169" s="43">
        <f t="shared" si="111"/>
        <v>0</v>
      </c>
      <c r="FI169" s="21">
        <f t="shared" si="112"/>
        <v>0</v>
      </c>
      <c r="FJ169" s="43">
        <f t="shared" si="113"/>
        <v>0</v>
      </c>
      <c r="FK169" s="21">
        <f t="shared" si="114"/>
        <v>0</v>
      </c>
      <c r="FL169" s="43">
        <f t="shared" si="115"/>
        <v>0</v>
      </c>
      <c r="FM169" s="21">
        <f t="shared" si="116"/>
        <v>0</v>
      </c>
      <c r="FN169" s="43">
        <f t="shared" si="117"/>
        <v>0</v>
      </c>
      <c r="FO169" s="21">
        <f t="shared" si="118"/>
        <v>0</v>
      </c>
      <c r="FP169" s="43">
        <f t="shared" si="119"/>
        <v>0</v>
      </c>
      <c r="FQ169" s="21">
        <f t="shared" si="120"/>
        <v>0</v>
      </c>
      <c r="FR169" s="43">
        <f t="shared" si="121"/>
        <v>0</v>
      </c>
      <c r="FS169" s="21">
        <f t="shared" si="122"/>
        <v>0</v>
      </c>
      <c r="FT169" s="43">
        <f t="shared" si="123"/>
        <v>0</v>
      </c>
      <c r="FU169" s="21">
        <f t="shared" si="124"/>
        <v>0</v>
      </c>
      <c r="FV169" s="43">
        <f t="shared" si="125"/>
        <v>0</v>
      </c>
      <c r="FW169" s="21">
        <f t="shared" si="126"/>
        <v>0</v>
      </c>
      <c r="FX169" s="43">
        <f t="shared" si="127"/>
        <v>0</v>
      </c>
      <c r="FY169" s="21">
        <f t="shared" si="128"/>
        <v>0</v>
      </c>
      <c r="FZ169" s="43">
        <f t="shared" si="129"/>
        <v>0</v>
      </c>
      <c r="GA169" s="21">
        <f t="shared" si="130"/>
        <v>0</v>
      </c>
      <c r="GB169" s="43">
        <f t="shared" si="131"/>
        <v>0</v>
      </c>
      <c r="GC169" s="21">
        <f t="shared" si="132"/>
        <v>0</v>
      </c>
      <c r="GD169" s="43">
        <f t="shared" si="133"/>
        <v>0</v>
      </c>
      <c r="GE169" s="21">
        <f t="shared" si="134"/>
        <v>0</v>
      </c>
      <c r="GF169" s="43">
        <f t="shared" si="135"/>
        <v>0</v>
      </c>
      <c r="GG169" s="21">
        <f t="shared" si="136"/>
        <v>0</v>
      </c>
      <c r="GH169" s="43">
        <f t="shared" si="137"/>
        <v>0</v>
      </c>
      <c r="GI169" s="21">
        <f t="shared" si="138"/>
        <v>0</v>
      </c>
      <c r="GJ169" s="43">
        <f t="shared" si="139"/>
        <v>0</v>
      </c>
      <c r="GK169" s="21">
        <f t="shared" si="140"/>
        <v>0</v>
      </c>
      <c r="GL169" s="43">
        <f t="shared" si="141"/>
        <v>0</v>
      </c>
      <c r="GM169" s="21">
        <f t="shared" si="142"/>
        <v>0</v>
      </c>
      <c r="GN169" s="43">
        <f t="shared" si="143"/>
        <v>0</v>
      </c>
      <c r="GO169" s="21">
        <f t="shared" si="144"/>
        <v>0</v>
      </c>
      <c r="GP169" s="43">
        <f t="shared" si="145"/>
        <v>0</v>
      </c>
      <c r="GQ169" s="21">
        <f t="shared" si="146"/>
        <v>0</v>
      </c>
      <c r="GR169" s="43">
        <f t="shared" si="147"/>
        <v>0</v>
      </c>
      <c r="GS169" s="21">
        <f t="shared" si="148"/>
        <v>0</v>
      </c>
      <c r="GT169" s="43">
        <f t="shared" si="149"/>
        <v>0</v>
      </c>
      <c r="GU169" s="21">
        <f t="shared" si="150"/>
        <v>0</v>
      </c>
      <c r="GV169" s="43">
        <f t="shared" si="151"/>
        <v>0</v>
      </c>
      <c r="GW169" s="43">
        <f t="shared" si="152"/>
        <v>0</v>
      </c>
      <c r="GY169" s="43">
        <f t="shared" si="153"/>
        <v>0</v>
      </c>
      <c r="HF169" s="89">
        <f t="shared" si="154"/>
        <v>0</v>
      </c>
      <c r="HG169" s="43">
        <f t="shared" si="154"/>
        <v>0</v>
      </c>
      <c r="HH169" s="89">
        <f t="shared" si="154"/>
        <v>0</v>
      </c>
      <c r="HI169" s="13">
        <f t="shared" si="155"/>
        <v>0</v>
      </c>
      <c r="HJ169" s="43">
        <f>IF($HJ$1=1,IF(haviszla3!$E$5="h",haviszla3!H169,IF(haviszla3!$E$5="k",haviszla3!I169,IF(haviszla3!$E$5="sz",haviszla3!J169,IF(haviszla3!$E$5="cs",haviszla3!K169,IF(haviszla3!$E$5="p",haviszla3!L169,IF(haviszla3!$E$5="szo",haviszla3!M169,0)))))),0)</f>
        <v>0</v>
      </c>
      <c r="HK169" s="43">
        <f>IF($HK$1=1,IF(haviszla3!$E$5="h",haviszla3!N169,IF(haviszla3!$E$5="k",haviszla3!O169,IF(haviszla3!$E$5="sz",haviszla3!P169,IF(haviszla3!$E$5="cs",haviszla3!Q169,IF(haviszla3!$E$5="p",haviszla3!R169,IF(haviszla3!$E$5="szo",haviszla3!S169,0)))))),0)</f>
        <v>0</v>
      </c>
      <c r="HL169" s="43">
        <f>IF($HL$1=1,IF(haviszla3!$E$5="h",haviszla3!T169,IF(haviszla3!$E$5="k",haviszla3!U169,IF(haviszla3!$E$5="sz",haviszla3!V169,IF(haviszla3!$E$5="cs",haviszla3!W169,IF(haviszla3!$E$5="p",haviszla3!X169,IF(haviszla3!$E$5="szo",haviszla3!Y169,0)))))),0)</f>
        <v>0</v>
      </c>
      <c r="HM169" s="43">
        <f>IF($HM$1=1,IF(haviszla3!$E$5="h",haviszla3!Z169,IF(haviszla3!$E$5="k",haviszla3!AA169,IF(haviszla3!$E$5="sz",haviszla3!AB169,IF(haviszla3!$E$5="cs",haviszla3!AC169,IF(haviszla3!$E$5="p",haviszla3!AD169,IF(haviszla3!$E$5="szo",haviszla3!AE169,0)))))),0)</f>
        <v>0</v>
      </c>
      <c r="HN169" s="43">
        <f>IF($HN$1=1,IF(haviszla3!$E$5="h",haviszla3!AF169,IF(haviszla3!$E$5="k",haviszla3!AG169,IF(haviszla3!$E$5="sz",haviszla3!AH169,IF(haviszla3!$E$5="cs",haviszla3!AI169,IF(haviszla3!$E$5="p",haviszla3!AJ169,IF(haviszla3!$E$5="szo",haviszla3!AK169,0)))))),0)</f>
        <v>0</v>
      </c>
      <c r="HO169" s="43">
        <f>IF($HO$1=1,IF(haviszla3!$E$5="h",haviszla3!AL169,IF(haviszla3!$E$5="k",haviszla3!AM169,IF(haviszla3!$E$5="sz",haviszla3!AN169,IF(haviszla3!$E$5="cs",haviszla3!AO169,IF(haviszla3!$E$5="p",haviszla3!AP169,IF(haviszla3!$E$5="szo",haviszla3!AQ169,0)))))),0)</f>
        <v>0</v>
      </c>
      <c r="HP169" s="43">
        <f>IF($HP$1=1,IF(haviszla3!$E$5="h",haviszla3!AR169,IF(haviszla3!$E$5="k",haviszla3!AS169,IF(haviszla3!$E$5="sz",haviszla3!AT169,IF(haviszla3!$E$5="cs",haviszla3!AU169,IF(haviszla3!$E$5="p",haviszla3!AV169,IF(haviszla3!$E$5="szo",haviszla3!AW169,0)))))),0)</f>
        <v>0</v>
      </c>
      <c r="HQ169" s="43">
        <f>IF($HQ$1=1,IF(haviszla3!$E$5="h",haviszla3!AX169,IF(haviszla3!$E$5="k",haviszla3!AY169,IF(haviszla3!$E$5="sz",haviszla3!AZ169,IF(haviszla3!$E$5="cs",haviszla3!BA169,IF(haviszla3!$E$5="p",haviszla3!BB169,IF(haviszla3!$E$5="szo",haviszla3!BC169,0)))))),0)</f>
        <v>0</v>
      </c>
      <c r="HR169" s="43">
        <f>IF($HR$1=1,IF(haviszla3!$E$5="h",haviszla3!BD169,IF(haviszla3!$E$5="k",haviszla3!BE169,IF(haviszla3!$E$5="sz",haviszla3!BF169,IF(haviszla3!$E$5="cs",haviszla3!BG169,IF(haviszla3!$E$5="p",haviszla3!BH169,IF(haviszla3!$E$5="szo",haviszla3!BI169,0)))))),0)</f>
        <v>0</v>
      </c>
      <c r="HS169" s="43">
        <f>IF($HS$1=1,IF(haviszla3!$E$5="h",haviszla3!BJ169,IF(haviszla3!$E$5="k",haviszla3!BK169,IF(haviszla3!$E$5="sz",haviszla3!BL169,IF(haviszla3!$E$5="cs",haviszla3!BM169,IF(haviszla3!$E$5="p",haviszla3!BN169,IF(haviszla3!$E$5="szo",haviszla3!BO169,0)))))),0)</f>
        <v>0</v>
      </c>
      <c r="HT169" s="43">
        <f>IF($HT$1=1,IF(haviszla3!$E$5="h",haviszla3!BP169,IF(haviszla3!$E$5="k",haviszla3!BQ169,IF(haviszla3!$E$5="sz",haviszla3!BR169,IF(haviszla3!$E$5="cs",haviszla3!BS169,IF(haviszla3!$E$5="p",haviszla3!BT169,IF(haviszla3!$E$5="szo",haviszla3!BU169,0)))))),0)</f>
        <v>0</v>
      </c>
      <c r="HU169" s="43">
        <f>IF($HU$1=1,IF(haviszla3!$E$5="h",haviszla3!BV169,IF(haviszla3!$E$5="k",haviszla3!BW169,IF(haviszla3!$E$5="sz",haviszla3!BX169,IF(haviszla3!$E$5="cs",haviszla3!BY169,IF(haviszla3!$E$5="p",haviszla3!BZ169,IF(haviszla3!$E$5="szo",haviszla3!CA169,0)))))),0)</f>
        <v>0</v>
      </c>
      <c r="HV169" s="43">
        <f>IF($HV$1=1,IF(haviszla3!$E$5="h",haviszla3!CB169,IF(haviszla3!$E$5="k",haviszla3!CC169,IF(haviszla3!$E$5="sz",haviszla3!CD169,IF(haviszla3!$E$5="cs",haviszla3!CE169,IF(haviszla3!$E$5="p",haviszla3!CF169,IF(haviszla3!$E$5="szo",haviszla3!CG169,0)))))),0)</f>
        <v>0</v>
      </c>
      <c r="HW169" s="43">
        <f>IF($HW$1=1,IF(haviszla3!$E$5="h",haviszla3!CH169,IF(haviszla3!$E$5="k",haviszla3!CI169,IF(haviszla3!$E$5="sz",haviszla3!CJ169,IF(haviszla3!$E$5="cs",haviszla3!CK169,IF(haviszla3!$E$5="p",haviszla3!CL169,IF(haviszla3!$E$5="szo",haviszla3!CM169,0)))))),0)</f>
        <v>0</v>
      </c>
      <c r="HX169" s="43">
        <f>IF($HX$1=1,IF(haviszla3!$E$5="h",haviszla3!CN169,IF(haviszla3!$E$5="k",haviszla3!CO169,IF(haviszla3!$E$5="sz",haviszla3!CP169,IF(haviszla3!$E$5="cs",haviszla3!CQ169,IF(haviszla3!$E$5="p",haviszla3!CR169,IF(haviszla3!$E$5="szo",haviszla3!CS169,0)))))),0)</f>
        <v>0</v>
      </c>
      <c r="HY169" s="43">
        <f>IF($HY$1=1,IF(haviszla3!$E$5="h",haviszla3!CT169,IF(haviszla3!$E$5="k",haviszla3!CU169,IF(haviszla3!$E$5="sz",haviszla3!CV169,IF(haviszla3!$E$5="cs",haviszla3!CW169,IF(haviszla3!$E$5="p",haviszla3!CX169,IF(haviszla3!$E$5="szo",haviszla3!CY169,0)))))),0)</f>
        <v>0</v>
      </c>
      <c r="HZ169" s="43">
        <f>IF($HZ$1=1,IF(haviszla3!$E$5="h",haviszla3!CZ169,IF(haviszla3!$E$5="k",haviszla3!DA169,IF(haviszla3!$E$5="sz",haviszla3!DB169,IF(haviszla3!$E$5="cs",haviszla3!DC169,IF(haviszla3!$E$5="p",haviszla3!DD169,IF(haviszla3!$E$5="szo",haviszla3!DE169,0)))))),0)</f>
        <v>0</v>
      </c>
      <c r="IA169" s="43">
        <f>IF($IA$1=1,IF(haviszla3!$E$5="h",haviszla3!DF169,IF(haviszla3!$E$5="k",haviszla3!DG169,IF(haviszla3!$E$5="sz",haviszla3!DH169,IF(haviszla3!$E$5="cs",haviszla3!DI169,IF(haviszla3!$E$5="p",haviszla3!DJ169,IF(haviszla3!$E$5="szo",haviszla3!DK169,0)))))),0)</f>
        <v>0</v>
      </c>
      <c r="IB169" s="43">
        <f>IF($IB$1=1,IF(haviszla3!$E$5="h",haviszla3!DL169,IF(haviszla3!$E$5="k",haviszla3!DM169,IF(haviszla3!$E$5="sz",haviszla3!DN169,IF(haviszla3!$E$5="cs",haviszla3!DO169,IF(haviszla3!$E$5="p",haviszla3!DP169,IF(haviszla3!$E$5="szo",haviszla3!DQ169,0)))))),0)</f>
        <v>0</v>
      </c>
      <c r="IC169" s="43">
        <f>IF($IC$1=1,IF(haviszla3!$E$5="h",haviszla3!DR169,IF(haviszla3!$E$5="k",haviszla3!DS169,IF(haviszla3!$E$5="sz",haviszla3!DT169,IF(haviszla3!$E$5="cs",haviszla3!DU169,IF(haviszla3!$E$5="p",haviszla3!DV169,IF(haviszla3!$E$5="szo",haviszla3!DW169,0)))))),0)</f>
        <v>0</v>
      </c>
      <c r="ID169" s="43">
        <f>IF($ID$1=1,IF(haviszla3!$E$5="h",haviszla3!DX169,IF(haviszla3!$E$5="k",haviszla3!DY169,IF(haviszla3!$E$5="sz",haviszla3!DZ169,IF(haviszla3!$E$5="cs",haviszla3!EA169,IF(haviszla3!$E$5="p",haviszla3!EB169,IF(haviszla3!$E$5="szo",haviszla3!EC169,0)))))),0)</f>
        <v>0</v>
      </c>
      <c r="IE169" s="43">
        <f>IF($IE$1=1,IF(haviszla3!$E$5="h",haviszla3!ED169,IF(haviszla3!$E$5="k",haviszla3!EE169,IF(haviszla3!$E$5="sz",haviszla3!EF169,IF(haviszla3!$E$5="cs",haviszla3!EG169,IF(haviszla3!$E$5="p",haviszla3!EH169,IF(haviszla3!$E$5="szo",haviszla3!EI169,0)))))),0)</f>
        <v>0</v>
      </c>
    </row>
    <row r="170" spans="1:239" ht="15" customHeight="1">
      <c r="A170" s="18" t="s">
        <v>240</v>
      </c>
      <c r="E170" s="13">
        <f t="shared" si="104"/>
        <v>0</v>
      </c>
      <c r="F170" s="48"/>
      <c r="G170" s="49"/>
      <c r="H170" s="89">
        <v>0</v>
      </c>
      <c r="I170" s="51">
        <v>0</v>
      </c>
      <c r="J170" s="89">
        <v>0</v>
      </c>
      <c r="K170" s="51">
        <v>0</v>
      </c>
      <c r="L170" s="51">
        <v>0</v>
      </c>
      <c r="M170" s="52">
        <v>0</v>
      </c>
      <c r="N170" s="55">
        <v>0</v>
      </c>
      <c r="O170" s="51">
        <v>0</v>
      </c>
      <c r="P170" s="54">
        <v>0</v>
      </c>
      <c r="Q170" s="51">
        <v>0</v>
      </c>
      <c r="R170" s="51">
        <v>0</v>
      </c>
      <c r="S170" s="54">
        <v>0</v>
      </c>
      <c r="T170" s="55">
        <v>0</v>
      </c>
      <c r="U170" s="51">
        <v>0</v>
      </c>
      <c r="V170" s="54">
        <v>0</v>
      </c>
      <c r="W170" s="51">
        <v>0</v>
      </c>
      <c r="X170" s="51">
        <v>0</v>
      </c>
      <c r="Y170" s="54">
        <v>0</v>
      </c>
      <c r="Z170" s="64">
        <v>0</v>
      </c>
      <c r="AA170" s="51">
        <v>0</v>
      </c>
      <c r="AB170" s="54">
        <v>0</v>
      </c>
      <c r="AC170" s="54">
        <v>0</v>
      </c>
      <c r="AD170" s="51">
        <v>0</v>
      </c>
      <c r="AE170" s="54">
        <v>0</v>
      </c>
      <c r="AF170" s="64">
        <v>0</v>
      </c>
      <c r="AG170" s="51">
        <v>0</v>
      </c>
      <c r="AH170" s="54">
        <v>0</v>
      </c>
      <c r="AI170" s="54">
        <v>0</v>
      </c>
      <c r="AJ170" s="56">
        <v>0</v>
      </c>
      <c r="AK170" s="54">
        <v>0</v>
      </c>
      <c r="AL170" s="55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64">
        <v>0</v>
      </c>
      <c r="AS170" s="51">
        <v>0</v>
      </c>
      <c r="AT170" s="54">
        <v>0</v>
      </c>
      <c r="AU170" s="54">
        <v>0</v>
      </c>
      <c r="AV170" s="51">
        <v>0</v>
      </c>
      <c r="AW170" s="54">
        <v>0</v>
      </c>
      <c r="AX170" s="55">
        <v>0</v>
      </c>
      <c r="AY170" s="51">
        <v>0</v>
      </c>
      <c r="AZ170" s="54">
        <v>0</v>
      </c>
      <c r="BA170" s="51">
        <v>0</v>
      </c>
      <c r="BB170" s="56">
        <v>0</v>
      </c>
      <c r="BC170" s="58">
        <v>0</v>
      </c>
      <c r="BD170" s="55">
        <v>0</v>
      </c>
      <c r="BE170" s="51">
        <v>0</v>
      </c>
      <c r="BF170" s="54">
        <v>0</v>
      </c>
      <c r="BG170" s="54">
        <v>0</v>
      </c>
      <c r="BH170" s="54">
        <v>0</v>
      </c>
      <c r="BI170" s="54">
        <v>0</v>
      </c>
      <c r="BJ170" s="55">
        <v>0</v>
      </c>
      <c r="BK170" s="54">
        <v>0</v>
      </c>
      <c r="BL170" s="54">
        <v>0</v>
      </c>
      <c r="BM170" s="51">
        <v>0</v>
      </c>
      <c r="BN170" s="51">
        <v>0</v>
      </c>
      <c r="BO170" s="54">
        <v>0</v>
      </c>
      <c r="BP170" s="55">
        <v>0</v>
      </c>
      <c r="BQ170" s="54">
        <v>0</v>
      </c>
      <c r="BR170" s="54">
        <v>0</v>
      </c>
      <c r="BS170" s="51">
        <v>0</v>
      </c>
      <c r="BT170" s="54">
        <v>0</v>
      </c>
      <c r="BU170" s="54">
        <v>0</v>
      </c>
      <c r="BV170" s="55">
        <v>0</v>
      </c>
      <c r="BW170" s="54">
        <v>0</v>
      </c>
      <c r="BX170" s="54">
        <v>0</v>
      </c>
      <c r="BY170" s="51">
        <v>0</v>
      </c>
      <c r="BZ170" s="54">
        <v>0</v>
      </c>
      <c r="CA170" s="54">
        <v>0</v>
      </c>
      <c r="CB170" s="55">
        <v>0</v>
      </c>
      <c r="CC170" s="51">
        <v>0</v>
      </c>
      <c r="CD170" s="54">
        <v>0</v>
      </c>
      <c r="CE170" s="51">
        <v>0</v>
      </c>
      <c r="CF170" s="51">
        <v>0</v>
      </c>
      <c r="CG170" s="54">
        <v>0</v>
      </c>
      <c r="CH170" s="55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5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0</v>
      </c>
      <c r="CT170" s="55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5">
        <v>0</v>
      </c>
      <c r="DA170" s="54">
        <v>0</v>
      </c>
      <c r="DB170" s="54">
        <v>0</v>
      </c>
      <c r="DC170" s="54">
        <v>0</v>
      </c>
      <c r="DD170" s="58">
        <v>0</v>
      </c>
      <c r="DE170" s="54">
        <v>0</v>
      </c>
      <c r="DF170" s="55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5">
        <v>0</v>
      </c>
      <c r="DM170" s="58">
        <v>0</v>
      </c>
      <c r="DN170" s="54">
        <v>0</v>
      </c>
      <c r="DO170" s="51">
        <v>0</v>
      </c>
      <c r="DP170" s="54">
        <v>0</v>
      </c>
      <c r="DQ170" s="54">
        <v>0</v>
      </c>
      <c r="DR170" s="55">
        <v>0</v>
      </c>
      <c r="DS170" s="54">
        <v>0</v>
      </c>
      <c r="DT170" s="54">
        <v>0</v>
      </c>
      <c r="DU170" s="51">
        <v>0</v>
      </c>
      <c r="DV170" s="54">
        <v>0</v>
      </c>
      <c r="DW170" s="54">
        <v>0</v>
      </c>
      <c r="DX170" s="55">
        <v>0</v>
      </c>
      <c r="DY170" s="54">
        <v>0</v>
      </c>
      <c r="DZ170" s="54">
        <v>0</v>
      </c>
      <c r="EA170" s="54">
        <v>0</v>
      </c>
      <c r="EB170" s="51">
        <v>0</v>
      </c>
      <c r="EC170" s="54">
        <v>0</v>
      </c>
      <c r="ED170" s="64">
        <v>0</v>
      </c>
      <c r="EE170" s="54">
        <v>0</v>
      </c>
      <c r="EF170" s="54">
        <v>0</v>
      </c>
      <c r="EG170" s="54">
        <v>0</v>
      </c>
      <c r="EH170" s="58">
        <v>0</v>
      </c>
      <c r="EI170" s="54">
        <v>0</v>
      </c>
      <c r="EJ170" s="55"/>
      <c r="EK170" s="54">
        <v>0</v>
      </c>
      <c r="EL170" s="54"/>
      <c r="EM170" s="54"/>
      <c r="EN170" s="54"/>
      <c r="EO170" s="59">
        <v>0</v>
      </c>
      <c r="EP170" s="55"/>
      <c r="EQ170" s="54">
        <v>0</v>
      </c>
      <c r="ER170" s="54"/>
      <c r="ES170" s="54"/>
      <c r="ET170" s="54"/>
      <c r="EU170" s="59">
        <v>0</v>
      </c>
      <c r="EV170" s="55"/>
      <c r="EW170" s="54">
        <v>0</v>
      </c>
      <c r="EX170" s="54"/>
      <c r="EY170" s="54"/>
      <c r="EZ170" s="54"/>
      <c r="FA170" s="59">
        <v>0</v>
      </c>
      <c r="FB170" s="43">
        <f t="shared" si="105"/>
        <v>0</v>
      </c>
      <c r="FC170" s="21">
        <f t="shared" si="106"/>
        <v>0</v>
      </c>
      <c r="FD170" s="43">
        <f t="shared" si="107"/>
        <v>0</v>
      </c>
      <c r="FE170" s="21">
        <f t="shared" si="108"/>
        <v>0</v>
      </c>
      <c r="FF170" s="43">
        <f t="shared" si="109"/>
        <v>0</v>
      </c>
      <c r="FG170" s="21">
        <f t="shared" si="110"/>
        <v>0</v>
      </c>
      <c r="FH170" s="43">
        <f t="shared" si="111"/>
        <v>0</v>
      </c>
      <c r="FI170" s="21">
        <f t="shared" si="112"/>
        <v>0</v>
      </c>
      <c r="FJ170" s="43">
        <f t="shared" si="113"/>
        <v>0</v>
      </c>
      <c r="FK170" s="21">
        <f t="shared" si="114"/>
        <v>0</v>
      </c>
      <c r="FL170" s="43">
        <f t="shared" si="115"/>
        <v>0</v>
      </c>
      <c r="FM170" s="21">
        <f t="shared" si="116"/>
        <v>0</v>
      </c>
      <c r="FN170" s="43">
        <f t="shared" si="117"/>
        <v>0</v>
      </c>
      <c r="FO170" s="21">
        <f t="shared" si="118"/>
        <v>0</v>
      </c>
      <c r="FP170" s="43">
        <f t="shared" si="119"/>
        <v>0</v>
      </c>
      <c r="FQ170" s="21">
        <f t="shared" si="120"/>
        <v>0</v>
      </c>
      <c r="FR170" s="43">
        <f t="shared" si="121"/>
        <v>0</v>
      </c>
      <c r="FS170" s="21">
        <f t="shared" si="122"/>
        <v>0</v>
      </c>
      <c r="FT170" s="43">
        <f t="shared" si="123"/>
        <v>0</v>
      </c>
      <c r="FU170" s="21">
        <f t="shared" si="124"/>
        <v>0</v>
      </c>
      <c r="FV170" s="43">
        <f t="shared" si="125"/>
        <v>0</v>
      </c>
      <c r="FW170" s="21">
        <f t="shared" si="126"/>
        <v>0</v>
      </c>
      <c r="FX170" s="43">
        <f t="shared" si="127"/>
        <v>0</v>
      </c>
      <c r="FY170" s="21">
        <f t="shared" si="128"/>
        <v>0</v>
      </c>
      <c r="FZ170" s="43">
        <f t="shared" si="129"/>
        <v>0</v>
      </c>
      <c r="GA170" s="21">
        <f t="shared" si="130"/>
        <v>0</v>
      </c>
      <c r="GB170" s="43">
        <f t="shared" si="131"/>
        <v>0</v>
      </c>
      <c r="GC170" s="21">
        <f t="shared" si="132"/>
        <v>0</v>
      </c>
      <c r="GD170" s="43">
        <f t="shared" si="133"/>
        <v>0</v>
      </c>
      <c r="GE170" s="21">
        <f t="shared" si="134"/>
        <v>0</v>
      </c>
      <c r="GF170" s="43">
        <f t="shared" si="135"/>
        <v>0</v>
      </c>
      <c r="GG170" s="21">
        <f t="shared" si="136"/>
        <v>0</v>
      </c>
      <c r="GH170" s="43">
        <f t="shared" si="137"/>
        <v>0</v>
      </c>
      <c r="GI170" s="21">
        <f t="shared" si="138"/>
        <v>0</v>
      </c>
      <c r="GJ170" s="43">
        <f t="shared" si="139"/>
        <v>0</v>
      </c>
      <c r="GK170" s="21">
        <f t="shared" si="140"/>
        <v>0</v>
      </c>
      <c r="GL170" s="43">
        <f t="shared" si="141"/>
        <v>0</v>
      </c>
      <c r="GM170" s="21">
        <f t="shared" si="142"/>
        <v>0</v>
      </c>
      <c r="GN170" s="43">
        <f t="shared" si="143"/>
        <v>0</v>
      </c>
      <c r="GO170" s="21">
        <f t="shared" si="144"/>
        <v>0</v>
      </c>
      <c r="GP170" s="43">
        <f t="shared" si="145"/>
        <v>0</v>
      </c>
      <c r="GQ170" s="21">
        <f t="shared" si="146"/>
        <v>0</v>
      </c>
      <c r="GR170" s="43">
        <f t="shared" si="147"/>
        <v>0</v>
      </c>
      <c r="GS170" s="21">
        <f t="shared" si="148"/>
        <v>0</v>
      </c>
      <c r="GT170" s="43">
        <f t="shared" si="149"/>
        <v>0</v>
      </c>
      <c r="GU170" s="21">
        <f t="shared" si="150"/>
        <v>0</v>
      </c>
      <c r="GV170" s="43">
        <f t="shared" si="151"/>
        <v>0</v>
      </c>
      <c r="GW170" s="43">
        <f t="shared" si="152"/>
        <v>0</v>
      </c>
      <c r="GY170" s="43">
        <f t="shared" si="153"/>
        <v>0</v>
      </c>
      <c r="HF170" s="89">
        <f t="shared" si="154"/>
        <v>0</v>
      </c>
      <c r="HG170" s="43">
        <f t="shared" si="154"/>
        <v>0</v>
      </c>
      <c r="HH170" s="89">
        <f t="shared" si="154"/>
        <v>0</v>
      </c>
      <c r="HI170" s="13">
        <f t="shared" si="155"/>
        <v>0</v>
      </c>
      <c r="HJ170" s="43">
        <f>IF($HJ$1=1,IF(haviszla3!$E$5="h",haviszla3!H170,IF(haviszla3!$E$5="k",haviszla3!I170,IF(haviszla3!$E$5="sz",haviszla3!J170,IF(haviszla3!$E$5="cs",haviszla3!K170,IF(haviszla3!$E$5="p",haviszla3!L170,IF(haviszla3!$E$5="szo",haviszla3!M170,0)))))),0)</f>
        <v>0</v>
      </c>
      <c r="HK170" s="43">
        <f>IF($HK$1=1,IF(haviszla3!$E$5="h",haviszla3!N170,IF(haviszla3!$E$5="k",haviszla3!O170,IF(haviszla3!$E$5="sz",haviszla3!P170,IF(haviszla3!$E$5="cs",haviszla3!Q170,IF(haviszla3!$E$5="p",haviszla3!R170,IF(haviszla3!$E$5="szo",haviszla3!S170,0)))))),0)</f>
        <v>0</v>
      </c>
      <c r="HL170" s="43">
        <f>IF($HL$1=1,IF(haviszla3!$E$5="h",haviszla3!T170,IF(haviszla3!$E$5="k",haviszla3!U170,IF(haviszla3!$E$5="sz",haviszla3!V170,IF(haviszla3!$E$5="cs",haviszla3!W170,IF(haviszla3!$E$5="p",haviszla3!X170,IF(haviszla3!$E$5="szo",haviszla3!Y170,0)))))),0)</f>
        <v>0</v>
      </c>
      <c r="HM170" s="43">
        <f>IF($HM$1=1,IF(haviszla3!$E$5="h",haviszla3!Z170,IF(haviszla3!$E$5="k",haviszla3!AA170,IF(haviszla3!$E$5="sz",haviszla3!AB170,IF(haviszla3!$E$5="cs",haviszla3!AC170,IF(haviszla3!$E$5="p",haviszla3!AD170,IF(haviszla3!$E$5="szo",haviszla3!AE170,0)))))),0)</f>
        <v>0</v>
      </c>
      <c r="HN170" s="43">
        <f>IF($HN$1=1,IF(haviszla3!$E$5="h",haviszla3!AF170,IF(haviszla3!$E$5="k",haviszla3!AG170,IF(haviszla3!$E$5="sz",haviszla3!AH170,IF(haviszla3!$E$5="cs",haviszla3!AI170,IF(haviszla3!$E$5="p",haviszla3!AJ170,IF(haviszla3!$E$5="szo",haviszla3!AK170,0)))))),0)</f>
        <v>0</v>
      </c>
      <c r="HO170" s="43">
        <f>IF($HO$1=1,IF(haviszla3!$E$5="h",haviszla3!AL170,IF(haviszla3!$E$5="k",haviszla3!AM170,IF(haviszla3!$E$5="sz",haviszla3!AN170,IF(haviszla3!$E$5="cs",haviszla3!AO170,IF(haviszla3!$E$5="p",haviszla3!AP170,IF(haviszla3!$E$5="szo",haviszla3!AQ170,0)))))),0)</f>
        <v>0</v>
      </c>
      <c r="HP170" s="43">
        <f>IF($HP$1=1,IF(haviszla3!$E$5="h",haviszla3!AR170,IF(haviszla3!$E$5="k",haviszla3!AS170,IF(haviszla3!$E$5="sz",haviszla3!AT170,IF(haviszla3!$E$5="cs",haviszla3!AU170,IF(haviszla3!$E$5="p",haviszla3!AV170,IF(haviszla3!$E$5="szo",haviszla3!AW170,0)))))),0)</f>
        <v>0</v>
      </c>
      <c r="HQ170" s="43">
        <f>IF($HQ$1=1,IF(haviszla3!$E$5="h",haviszla3!AX170,IF(haviszla3!$E$5="k",haviszla3!AY170,IF(haviszla3!$E$5="sz",haviszla3!AZ170,IF(haviszla3!$E$5="cs",haviszla3!BA170,IF(haviszla3!$E$5="p",haviszla3!BB170,IF(haviszla3!$E$5="szo",haviszla3!BC170,0)))))),0)</f>
        <v>0</v>
      </c>
      <c r="HR170" s="43">
        <f>IF($HR$1=1,IF(haviszla3!$E$5="h",haviszla3!BD170,IF(haviszla3!$E$5="k",haviszla3!BE170,IF(haviszla3!$E$5="sz",haviszla3!BF170,IF(haviszla3!$E$5="cs",haviszla3!BG170,IF(haviszla3!$E$5="p",haviszla3!BH170,IF(haviszla3!$E$5="szo",haviszla3!BI170,0)))))),0)</f>
        <v>0</v>
      </c>
      <c r="HS170" s="43">
        <f>IF($HS$1=1,IF(haviszla3!$E$5="h",haviszla3!BJ170,IF(haviszla3!$E$5="k",haviszla3!BK170,IF(haviszla3!$E$5="sz",haviszla3!BL170,IF(haviszla3!$E$5="cs",haviszla3!BM170,IF(haviszla3!$E$5="p",haviszla3!BN170,IF(haviszla3!$E$5="szo",haviszla3!BO170,0)))))),0)</f>
        <v>0</v>
      </c>
      <c r="HT170" s="43">
        <f>IF($HT$1=1,IF(haviszla3!$E$5="h",haviszla3!BP170,IF(haviszla3!$E$5="k",haviszla3!BQ170,IF(haviszla3!$E$5="sz",haviszla3!BR170,IF(haviszla3!$E$5="cs",haviszla3!BS170,IF(haviszla3!$E$5="p",haviszla3!BT170,IF(haviszla3!$E$5="szo",haviszla3!BU170,0)))))),0)</f>
        <v>0</v>
      </c>
      <c r="HU170" s="43">
        <f>IF($HU$1=1,IF(haviszla3!$E$5="h",haviszla3!BV170,IF(haviszla3!$E$5="k",haviszla3!BW170,IF(haviszla3!$E$5="sz",haviszla3!BX170,IF(haviszla3!$E$5="cs",haviszla3!BY170,IF(haviszla3!$E$5="p",haviszla3!BZ170,IF(haviszla3!$E$5="szo",haviszla3!CA170,0)))))),0)</f>
        <v>0</v>
      </c>
      <c r="HV170" s="43">
        <f>IF($HV$1=1,IF(haviszla3!$E$5="h",haviszla3!CB170,IF(haviszla3!$E$5="k",haviszla3!CC170,IF(haviszla3!$E$5="sz",haviszla3!CD170,IF(haviszla3!$E$5="cs",haviszla3!CE170,IF(haviszla3!$E$5="p",haviszla3!CF170,IF(haviszla3!$E$5="szo",haviszla3!CG170,0)))))),0)</f>
        <v>0</v>
      </c>
      <c r="HW170" s="43">
        <f>IF($HW$1=1,IF(haviszla3!$E$5="h",haviszla3!CH170,IF(haviszla3!$E$5="k",haviszla3!CI170,IF(haviszla3!$E$5="sz",haviszla3!CJ170,IF(haviszla3!$E$5="cs",haviszla3!CK170,IF(haviszla3!$E$5="p",haviszla3!CL170,IF(haviszla3!$E$5="szo",haviszla3!CM170,0)))))),0)</f>
        <v>0</v>
      </c>
      <c r="HX170" s="43">
        <f>IF($HX$1=1,IF(haviszla3!$E$5="h",haviszla3!CN170,IF(haviszla3!$E$5="k",haviszla3!CO170,IF(haviszla3!$E$5="sz",haviszla3!CP170,IF(haviszla3!$E$5="cs",haviszla3!CQ170,IF(haviszla3!$E$5="p",haviszla3!CR170,IF(haviszla3!$E$5="szo",haviszla3!CS170,0)))))),0)</f>
        <v>0</v>
      </c>
      <c r="HY170" s="43">
        <f>IF($HY$1=1,IF(haviszla3!$E$5="h",haviszla3!CT170,IF(haviszla3!$E$5="k",haviszla3!CU170,IF(haviszla3!$E$5="sz",haviszla3!CV170,IF(haviszla3!$E$5="cs",haviszla3!CW170,IF(haviszla3!$E$5="p",haviszla3!CX170,IF(haviszla3!$E$5="szo",haviszla3!CY170,0)))))),0)</f>
        <v>0</v>
      </c>
      <c r="HZ170" s="43">
        <f>IF($HZ$1=1,IF(haviszla3!$E$5="h",haviszla3!CZ170,IF(haviszla3!$E$5="k",haviszla3!DA170,IF(haviszla3!$E$5="sz",haviszla3!DB170,IF(haviszla3!$E$5="cs",haviszla3!DC170,IF(haviszla3!$E$5="p",haviszla3!DD170,IF(haviszla3!$E$5="szo",haviszla3!DE170,0)))))),0)</f>
        <v>0</v>
      </c>
      <c r="IA170" s="43">
        <f>IF($IA$1=1,IF(haviszla3!$E$5="h",haviszla3!DF170,IF(haviszla3!$E$5="k",haviszla3!DG170,IF(haviszla3!$E$5="sz",haviszla3!DH170,IF(haviszla3!$E$5="cs",haviszla3!DI170,IF(haviszla3!$E$5="p",haviszla3!DJ170,IF(haviszla3!$E$5="szo",haviszla3!DK170,0)))))),0)</f>
        <v>0</v>
      </c>
      <c r="IB170" s="43">
        <f>IF($IB$1=1,IF(haviszla3!$E$5="h",haviszla3!DL170,IF(haviszla3!$E$5="k",haviszla3!DM170,IF(haviszla3!$E$5="sz",haviszla3!DN170,IF(haviszla3!$E$5="cs",haviszla3!DO170,IF(haviszla3!$E$5="p",haviszla3!DP170,IF(haviszla3!$E$5="szo",haviszla3!DQ170,0)))))),0)</f>
        <v>0</v>
      </c>
      <c r="IC170" s="43">
        <f>IF($IC$1=1,IF(haviszla3!$E$5="h",haviszla3!DR170,IF(haviszla3!$E$5="k",haviszla3!DS170,IF(haviszla3!$E$5="sz",haviszla3!DT170,IF(haviszla3!$E$5="cs",haviszla3!DU170,IF(haviszla3!$E$5="p",haviszla3!DV170,IF(haviszla3!$E$5="szo",haviszla3!DW170,0)))))),0)</f>
        <v>0</v>
      </c>
      <c r="ID170" s="43">
        <f>IF($ID$1=1,IF(haviszla3!$E$5="h",haviszla3!DX170,IF(haviszla3!$E$5="k",haviszla3!DY170,IF(haviszla3!$E$5="sz",haviszla3!DZ170,IF(haviszla3!$E$5="cs",haviszla3!EA170,IF(haviszla3!$E$5="p",haviszla3!EB170,IF(haviszla3!$E$5="szo",haviszla3!EC170,0)))))),0)</f>
        <v>0</v>
      </c>
      <c r="IE170" s="43">
        <f>IF($IE$1=1,IF(haviszla3!$E$5="h",haviszla3!ED170,IF(haviszla3!$E$5="k",haviszla3!EE170,IF(haviszla3!$E$5="sz",haviszla3!EF170,IF(haviszla3!$E$5="cs",haviszla3!EG170,IF(haviszla3!$E$5="p",haviszla3!EH170,IF(haviszla3!$E$5="szo",haviszla3!EI170,0)))))),0)</f>
        <v>0</v>
      </c>
    </row>
    <row r="171" spans="1:239" ht="15" customHeight="1">
      <c r="A171" s="18" t="s">
        <v>241</v>
      </c>
      <c r="E171" s="13">
        <f t="shared" si="104"/>
        <v>0</v>
      </c>
      <c r="F171" s="48"/>
      <c r="G171" s="49"/>
      <c r="H171" s="89">
        <v>0</v>
      </c>
      <c r="I171" s="51">
        <v>0</v>
      </c>
      <c r="J171" s="89">
        <v>0</v>
      </c>
      <c r="K171" s="51">
        <v>0</v>
      </c>
      <c r="L171" s="51">
        <v>0</v>
      </c>
      <c r="M171" s="52">
        <v>0</v>
      </c>
      <c r="N171" s="55">
        <v>0</v>
      </c>
      <c r="O171" s="51">
        <v>0</v>
      </c>
      <c r="P171" s="54">
        <v>0</v>
      </c>
      <c r="Q171" s="51">
        <v>0</v>
      </c>
      <c r="R171" s="51">
        <v>0</v>
      </c>
      <c r="S171" s="54">
        <v>0</v>
      </c>
      <c r="T171" s="55">
        <v>0</v>
      </c>
      <c r="U171" s="51">
        <v>0</v>
      </c>
      <c r="V171" s="54">
        <v>0</v>
      </c>
      <c r="W171" s="54">
        <v>0</v>
      </c>
      <c r="X171" s="51">
        <v>0</v>
      </c>
      <c r="Y171" s="54">
        <v>0</v>
      </c>
      <c r="Z171" s="64">
        <v>0</v>
      </c>
      <c r="AA171" s="51">
        <v>0</v>
      </c>
      <c r="AB171" s="54">
        <v>0</v>
      </c>
      <c r="AC171" s="54">
        <v>0</v>
      </c>
      <c r="AD171" s="51">
        <v>0</v>
      </c>
      <c r="AE171" s="54">
        <v>0</v>
      </c>
      <c r="AF171" s="64">
        <v>0</v>
      </c>
      <c r="AG171" s="51">
        <v>0</v>
      </c>
      <c r="AH171" s="54">
        <v>0</v>
      </c>
      <c r="AI171" s="54">
        <v>0</v>
      </c>
      <c r="AJ171" s="58">
        <v>0</v>
      </c>
      <c r="AK171" s="54">
        <v>0</v>
      </c>
      <c r="AL171" s="55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64">
        <v>0</v>
      </c>
      <c r="AS171" s="51">
        <v>0</v>
      </c>
      <c r="AT171" s="54">
        <v>0</v>
      </c>
      <c r="AU171" s="54">
        <v>0</v>
      </c>
      <c r="AV171" s="51">
        <v>0</v>
      </c>
      <c r="AW171" s="54">
        <v>0</v>
      </c>
      <c r="AX171" s="55">
        <v>0</v>
      </c>
      <c r="AY171" s="51">
        <v>0</v>
      </c>
      <c r="AZ171" s="54">
        <v>0</v>
      </c>
      <c r="BA171" s="51">
        <v>0</v>
      </c>
      <c r="BB171" s="56">
        <v>0</v>
      </c>
      <c r="BC171" s="58">
        <v>0</v>
      </c>
      <c r="BD171" s="55">
        <v>0</v>
      </c>
      <c r="BE171" s="51">
        <v>0</v>
      </c>
      <c r="BF171" s="54">
        <v>0</v>
      </c>
      <c r="BG171" s="54">
        <v>0</v>
      </c>
      <c r="BH171" s="54">
        <v>0</v>
      </c>
      <c r="BI171" s="54">
        <v>0</v>
      </c>
      <c r="BJ171" s="55">
        <v>0</v>
      </c>
      <c r="BK171" s="54">
        <v>0</v>
      </c>
      <c r="BL171" s="54">
        <v>0</v>
      </c>
      <c r="BM171" s="51">
        <v>0</v>
      </c>
      <c r="BN171" s="51">
        <v>0</v>
      </c>
      <c r="BO171" s="54">
        <v>0</v>
      </c>
      <c r="BP171" s="55">
        <v>0</v>
      </c>
      <c r="BQ171" s="54">
        <v>0</v>
      </c>
      <c r="BR171" s="54">
        <v>0</v>
      </c>
      <c r="BS171" s="51">
        <v>0</v>
      </c>
      <c r="BT171" s="54">
        <v>0</v>
      </c>
      <c r="BU171" s="54">
        <v>0</v>
      </c>
      <c r="BV171" s="55">
        <v>0</v>
      </c>
      <c r="BW171" s="54">
        <v>0</v>
      </c>
      <c r="BX171" s="54">
        <v>0</v>
      </c>
      <c r="BY171" s="51">
        <v>0</v>
      </c>
      <c r="BZ171" s="54">
        <v>0</v>
      </c>
      <c r="CA171" s="54">
        <v>0</v>
      </c>
      <c r="CB171" s="55">
        <v>0</v>
      </c>
      <c r="CC171" s="51">
        <v>0</v>
      </c>
      <c r="CD171" s="54">
        <v>0</v>
      </c>
      <c r="CE171" s="51">
        <v>0</v>
      </c>
      <c r="CF171" s="51">
        <v>0</v>
      </c>
      <c r="CG171" s="54">
        <v>0</v>
      </c>
      <c r="CH171" s="55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5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5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5">
        <v>0</v>
      </c>
      <c r="DA171" s="54">
        <v>0</v>
      </c>
      <c r="DB171" s="54">
        <v>0</v>
      </c>
      <c r="DC171" s="54">
        <v>0</v>
      </c>
      <c r="DD171" s="58">
        <v>0</v>
      </c>
      <c r="DE171" s="54">
        <v>0</v>
      </c>
      <c r="DF171" s="55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5">
        <v>0</v>
      </c>
      <c r="DM171" s="58">
        <v>0</v>
      </c>
      <c r="DN171" s="54">
        <v>0</v>
      </c>
      <c r="DO171" s="51">
        <v>0</v>
      </c>
      <c r="DP171" s="54">
        <v>0</v>
      </c>
      <c r="DQ171" s="54">
        <v>0</v>
      </c>
      <c r="DR171" s="55">
        <v>0</v>
      </c>
      <c r="DS171" s="54">
        <v>0</v>
      </c>
      <c r="DT171" s="54">
        <v>0</v>
      </c>
      <c r="DU171" s="51">
        <v>0</v>
      </c>
      <c r="DV171" s="54">
        <v>0</v>
      </c>
      <c r="DW171" s="54">
        <v>0</v>
      </c>
      <c r="DX171" s="55">
        <v>0</v>
      </c>
      <c r="DY171" s="54">
        <v>0</v>
      </c>
      <c r="DZ171" s="54">
        <v>0</v>
      </c>
      <c r="EA171" s="54">
        <v>0</v>
      </c>
      <c r="EB171" s="51">
        <v>0</v>
      </c>
      <c r="EC171" s="54">
        <v>0</v>
      </c>
      <c r="ED171" s="64">
        <v>0</v>
      </c>
      <c r="EE171" s="54">
        <v>0</v>
      </c>
      <c r="EF171" s="54">
        <v>0</v>
      </c>
      <c r="EG171" s="54">
        <v>0</v>
      </c>
      <c r="EH171" s="58">
        <v>0</v>
      </c>
      <c r="EI171" s="54">
        <v>0</v>
      </c>
      <c r="EJ171" s="55"/>
      <c r="EK171" s="54">
        <v>0</v>
      </c>
      <c r="EL171" s="54"/>
      <c r="EM171" s="54"/>
      <c r="EN171" s="54"/>
      <c r="EO171" s="59">
        <v>0</v>
      </c>
      <c r="EP171" s="55"/>
      <c r="EQ171" s="54">
        <v>0</v>
      </c>
      <c r="ER171" s="54"/>
      <c r="ES171" s="54"/>
      <c r="ET171" s="54"/>
      <c r="EU171" s="59">
        <v>0</v>
      </c>
      <c r="EV171" s="55"/>
      <c r="EW171" s="54">
        <v>0</v>
      </c>
      <c r="EX171" s="54"/>
      <c r="EY171" s="54"/>
      <c r="EZ171" s="54"/>
      <c r="FA171" s="59">
        <v>0</v>
      </c>
      <c r="FB171" s="43">
        <f t="shared" si="105"/>
        <v>0</v>
      </c>
      <c r="FC171" s="21">
        <f t="shared" si="106"/>
        <v>0</v>
      </c>
      <c r="FD171" s="43">
        <f t="shared" si="107"/>
        <v>0</v>
      </c>
      <c r="FE171" s="21">
        <f t="shared" si="108"/>
        <v>0</v>
      </c>
      <c r="FF171" s="43">
        <f t="shared" si="109"/>
        <v>0</v>
      </c>
      <c r="FG171" s="21">
        <f t="shared" si="110"/>
        <v>0</v>
      </c>
      <c r="FH171" s="43">
        <f t="shared" si="111"/>
        <v>0</v>
      </c>
      <c r="FI171" s="21">
        <f t="shared" si="112"/>
        <v>0</v>
      </c>
      <c r="FJ171" s="43">
        <f t="shared" si="113"/>
        <v>0</v>
      </c>
      <c r="FK171" s="21">
        <f t="shared" si="114"/>
        <v>0</v>
      </c>
      <c r="FL171" s="43">
        <f t="shared" si="115"/>
        <v>0</v>
      </c>
      <c r="FM171" s="21">
        <f t="shared" si="116"/>
        <v>0</v>
      </c>
      <c r="FN171" s="43">
        <f t="shared" si="117"/>
        <v>0</v>
      </c>
      <c r="FO171" s="21">
        <f t="shared" si="118"/>
        <v>0</v>
      </c>
      <c r="FP171" s="43">
        <f t="shared" si="119"/>
        <v>0</v>
      </c>
      <c r="FQ171" s="21">
        <f t="shared" si="120"/>
        <v>0</v>
      </c>
      <c r="FR171" s="43">
        <f t="shared" si="121"/>
        <v>0</v>
      </c>
      <c r="FS171" s="21">
        <f t="shared" si="122"/>
        <v>0</v>
      </c>
      <c r="FT171" s="43">
        <f t="shared" si="123"/>
        <v>0</v>
      </c>
      <c r="FU171" s="21">
        <f t="shared" si="124"/>
        <v>0</v>
      </c>
      <c r="FV171" s="43">
        <f t="shared" si="125"/>
        <v>0</v>
      </c>
      <c r="FW171" s="21">
        <f t="shared" si="126"/>
        <v>0</v>
      </c>
      <c r="FX171" s="43">
        <f t="shared" si="127"/>
        <v>0</v>
      </c>
      <c r="FY171" s="21">
        <f t="shared" si="128"/>
        <v>0</v>
      </c>
      <c r="FZ171" s="43">
        <f t="shared" si="129"/>
        <v>0</v>
      </c>
      <c r="GA171" s="21">
        <f t="shared" si="130"/>
        <v>0</v>
      </c>
      <c r="GB171" s="43">
        <f t="shared" si="131"/>
        <v>0</v>
      </c>
      <c r="GC171" s="21">
        <f t="shared" si="132"/>
        <v>0</v>
      </c>
      <c r="GD171" s="43">
        <f t="shared" si="133"/>
        <v>0</v>
      </c>
      <c r="GE171" s="21">
        <f t="shared" si="134"/>
        <v>0</v>
      </c>
      <c r="GF171" s="43">
        <f t="shared" si="135"/>
        <v>0</v>
      </c>
      <c r="GG171" s="21">
        <f t="shared" si="136"/>
        <v>0</v>
      </c>
      <c r="GH171" s="43">
        <f t="shared" si="137"/>
        <v>0</v>
      </c>
      <c r="GI171" s="21">
        <f t="shared" si="138"/>
        <v>0</v>
      </c>
      <c r="GJ171" s="43">
        <f t="shared" si="139"/>
        <v>0</v>
      </c>
      <c r="GK171" s="21">
        <f t="shared" si="140"/>
        <v>0</v>
      </c>
      <c r="GL171" s="43">
        <f t="shared" si="141"/>
        <v>0</v>
      </c>
      <c r="GM171" s="21">
        <f t="shared" si="142"/>
        <v>0</v>
      </c>
      <c r="GN171" s="43">
        <f t="shared" si="143"/>
        <v>0</v>
      </c>
      <c r="GO171" s="21">
        <f t="shared" si="144"/>
        <v>0</v>
      </c>
      <c r="GP171" s="43">
        <f t="shared" si="145"/>
        <v>0</v>
      </c>
      <c r="GQ171" s="21">
        <f t="shared" si="146"/>
        <v>0</v>
      </c>
      <c r="GR171" s="43">
        <f t="shared" si="147"/>
        <v>0</v>
      </c>
      <c r="GS171" s="21">
        <f t="shared" si="148"/>
        <v>0</v>
      </c>
      <c r="GT171" s="43">
        <f t="shared" si="149"/>
        <v>0</v>
      </c>
      <c r="GU171" s="21">
        <f t="shared" si="150"/>
        <v>0</v>
      </c>
      <c r="GV171" s="43">
        <f t="shared" si="151"/>
        <v>0</v>
      </c>
      <c r="GW171" s="43">
        <f t="shared" si="152"/>
        <v>0</v>
      </c>
      <c r="GY171" s="43">
        <f t="shared" si="153"/>
        <v>0</v>
      </c>
      <c r="HF171" s="89">
        <f t="shared" si="154"/>
        <v>0</v>
      </c>
      <c r="HG171" s="43">
        <f t="shared" si="154"/>
        <v>0</v>
      </c>
      <c r="HH171" s="89">
        <f t="shared" si="154"/>
        <v>0</v>
      </c>
      <c r="HI171" s="13">
        <f t="shared" si="155"/>
        <v>0</v>
      </c>
      <c r="HJ171" s="43">
        <f>IF($HJ$1=1,IF(haviszla3!$E$5="h",haviszla3!H171,IF(haviszla3!$E$5="k",haviszla3!I171,IF(haviszla3!$E$5="sz",haviszla3!J171,IF(haviszla3!$E$5="cs",haviszla3!K171,IF(haviszla3!$E$5="p",haviszla3!L171,IF(haviszla3!$E$5="szo",haviszla3!M171,0)))))),0)</f>
        <v>0</v>
      </c>
      <c r="HK171" s="43">
        <f>IF($HK$1=1,IF(haviszla3!$E$5="h",haviszla3!N171,IF(haviszla3!$E$5="k",haviszla3!O171,IF(haviszla3!$E$5="sz",haviszla3!P171,IF(haviszla3!$E$5="cs",haviszla3!Q171,IF(haviszla3!$E$5="p",haviszla3!R171,IF(haviszla3!$E$5="szo",haviszla3!S171,0)))))),0)</f>
        <v>0</v>
      </c>
      <c r="HL171" s="43">
        <f>IF($HL$1=1,IF(haviszla3!$E$5="h",haviszla3!T171,IF(haviszla3!$E$5="k",haviszla3!U171,IF(haviszla3!$E$5="sz",haviszla3!V171,IF(haviszla3!$E$5="cs",haviszla3!W171,IF(haviszla3!$E$5="p",haviszla3!X171,IF(haviszla3!$E$5="szo",haviszla3!Y171,0)))))),0)</f>
        <v>0</v>
      </c>
      <c r="HM171" s="43">
        <f>IF($HM$1=1,IF(haviszla3!$E$5="h",haviszla3!Z171,IF(haviszla3!$E$5="k",haviszla3!AA171,IF(haviszla3!$E$5="sz",haviszla3!AB171,IF(haviszla3!$E$5="cs",haviszla3!AC171,IF(haviszla3!$E$5="p",haviszla3!AD171,IF(haviszla3!$E$5="szo",haviszla3!AE171,0)))))),0)</f>
        <v>0</v>
      </c>
      <c r="HN171" s="43">
        <f>IF($HN$1=1,IF(haviszla3!$E$5="h",haviszla3!AF171,IF(haviszla3!$E$5="k",haviszla3!AG171,IF(haviszla3!$E$5="sz",haviszla3!AH171,IF(haviszla3!$E$5="cs",haviszla3!AI171,IF(haviszla3!$E$5="p",haviszla3!AJ171,IF(haviszla3!$E$5="szo",haviszla3!AK171,0)))))),0)</f>
        <v>0</v>
      </c>
      <c r="HO171" s="43">
        <f>IF($HO$1=1,IF(haviszla3!$E$5="h",haviszla3!AL171,IF(haviszla3!$E$5="k",haviszla3!AM171,IF(haviszla3!$E$5="sz",haviszla3!AN171,IF(haviszla3!$E$5="cs",haviszla3!AO171,IF(haviszla3!$E$5="p",haviszla3!AP171,IF(haviszla3!$E$5="szo",haviszla3!AQ171,0)))))),0)</f>
        <v>0</v>
      </c>
      <c r="HP171" s="43">
        <f>IF($HP$1=1,IF(haviszla3!$E$5="h",haviszla3!AR171,IF(haviszla3!$E$5="k",haviszla3!AS171,IF(haviszla3!$E$5="sz",haviszla3!AT171,IF(haviszla3!$E$5="cs",haviszla3!AU171,IF(haviszla3!$E$5="p",haviszla3!AV171,IF(haviszla3!$E$5="szo",haviszla3!AW171,0)))))),0)</f>
        <v>0</v>
      </c>
      <c r="HQ171" s="43">
        <f>IF($HQ$1=1,IF(haviszla3!$E$5="h",haviszla3!AX171,IF(haviszla3!$E$5="k",haviszla3!AY171,IF(haviszla3!$E$5="sz",haviszla3!AZ171,IF(haviszla3!$E$5="cs",haviszla3!BA171,IF(haviszla3!$E$5="p",haviszla3!BB171,IF(haviszla3!$E$5="szo",haviszla3!BC171,0)))))),0)</f>
        <v>0</v>
      </c>
      <c r="HR171" s="43">
        <f>IF($HR$1=1,IF(haviszla3!$E$5="h",haviszla3!BD171,IF(haviszla3!$E$5="k",haviszla3!BE171,IF(haviszla3!$E$5="sz",haviszla3!BF171,IF(haviszla3!$E$5="cs",haviszla3!BG171,IF(haviszla3!$E$5="p",haviszla3!BH171,IF(haviszla3!$E$5="szo",haviszla3!BI171,0)))))),0)</f>
        <v>0</v>
      </c>
      <c r="HS171" s="43">
        <f>IF($HS$1=1,IF(haviszla3!$E$5="h",haviszla3!BJ171,IF(haviszla3!$E$5="k",haviszla3!BK171,IF(haviszla3!$E$5="sz",haviszla3!BL171,IF(haviszla3!$E$5="cs",haviszla3!BM171,IF(haviszla3!$E$5="p",haviszla3!BN171,IF(haviszla3!$E$5="szo",haviszla3!BO171,0)))))),0)</f>
        <v>0</v>
      </c>
      <c r="HT171" s="43">
        <f>IF($HT$1=1,IF(haviszla3!$E$5="h",haviszla3!BP171,IF(haviszla3!$E$5="k",haviszla3!BQ171,IF(haviszla3!$E$5="sz",haviszla3!BR171,IF(haviszla3!$E$5="cs",haviszla3!BS171,IF(haviszla3!$E$5="p",haviszla3!BT171,IF(haviszla3!$E$5="szo",haviszla3!BU171,0)))))),0)</f>
        <v>0</v>
      </c>
      <c r="HU171" s="43">
        <f>IF($HU$1=1,IF(haviszla3!$E$5="h",haviszla3!BV171,IF(haviszla3!$E$5="k",haviszla3!BW171,IF(haviszla3!$E$5="sz",haviszla3!BX171,IF(haviszla3!$E$5="cs",haviszla3!BY171,IF(haviszla3!$E$5="p",haviszla3!BZ171,IF(haviszla3!$E$5="szo",haviszla3!CA171,0)))))),0)</f>
        <v>0</v>
      </c>
      <c r="HV171" s="43">
        <f>IF($HV$1=1,IF(haviszla3!$E$5="h",haviszla3!CB171,IF(haviszla3!$E$5="k",haviszla3!CC171,IF(haviszla3!$E$5="sz",haviszla3!CD171,IF(haviszla3!$E$5="cs",haviszla3!CE171,IF(haviszla3!$E$5="p",haviszla3!CF171,IF(haviszla3!$E$5="szo",haviszla3!CG171,0)))))),0)</f>
        <v>0</v>
      </c>
      <c r="HW171" s="43">
        <f>IF($HW$1=1,IF(haviszla3!$E$5="h",haviszla3!CH171,IF(haviszla3!$E$5="k",haviszla3!CI171,IF(haviszla3!$E$5="sz",haviszla3!CJ171,IF(haviszla3!$E$5="cs",haviszla3!CK171,IF(haviszla3!$E$5="p",haviszla3!CL171,IF(haviszla3!$E$5="szo",haviszla3!CM171,0)))))),0)</f>
        <v>0</v>
      </c>
      <c r="HX171" s="43">
        <f>IF($HX$1=1,IF(haviszla3!$E$5="h",haviszla3!CN171,IF(haviszla3!$E$5="k",haviszla3!CO171,IF(haviszla3!$E$5="sz",haviszla3!CP171,IF(haviszla3!$E$5="cs",haviszla3!CQ171,IF(haviszla3!$E$5="p",haviszla3!CR171,IF(haviszla3!$E$5="szo",haviszla3!CS171,0)))))),0)</f>
        <v>0</v>
      </c>
      <c r="HY171" s="43">
        <f>IF($HY$1=1,IF(haviszla3!$E$5="h",haviszla3!CT171,IF(haviszla3!$E$5="k",haviszla3!CU171,IF(haviszla3!$E$5="sz",haviszla3!CV171,IF(haviszla3!$E$5="cs",haviszla3!CW171,IF(haviszla3!$E$5="p",haviszla3!CX171,IF(haviszla3!$E$5="szo",haviszla3!CY171,0)))))),0)</f>
        <v>0</v>
      </c>
      <c r="HZ171" s="43">
        <f>IF($HZ$1=1,IF(haviszla3!$E$5="h",haviszla3!CZ171,IF(haviszla3!$E$5="k",haviszla3!DA171,IF(haviszla3!$E$5="sz",haviszla3!DB171,IF(haviszla3!$E$5="cs",haviszla3!DC171,IF(haviszla3!$E$5="p",haviszla3!DD171,IF(haviszla3!$E$5="szo",haviszla3!DE171,0)))))),0)</f>
        <v>0</v>
      </c>
      <c r="IA171" s="43">
        <f>IF($IA$1=1,IF(haviszla3!$E$5="h",haviszla3!DF171,IF(haviszla3!$E$5="k",haviszla3!DG171,IF(haviszla3!$E$5="sz",haviszla3!DH171,IF(haviszla3!$E$5="cs",haviszla3!DI171,IF(haviszla3!$E$5="p",haviszla3!DJ171,IF(haviszla3!$E$5="szo",haviszla3!DK171,0)))))),0)</f>
        <v>0</v>
      </c>
      <c r="IB171" s="43">
        <f>IF($IB$1=1,IF(haviszla3!$E$5="h",haviszla3!DL171,IF(haviszla3!$E$5="k",haviszla3!DM171,IF(haviszla3!$E$5="sz",haviszla3!DN171,IF(haviszla3!$E$5="cs",haviszla3!DO171,IF(haviszla3!$E$5="p",haviszla3!DP171,IF(haviszla3!$E$5="szo",haviszla3!DQ171,0)))))),0)</f>
        <v>0</v>
      </c>
      <c r="IC171" s="43">
        <f>IF($IC$1=1,IF(haviszla3!$E$5="h",haviszla3!DR171,IF(haviszla3!$E$5="k",haviszla3!DS171,IF(haviszla3!$E$5="sz",haviszla3!DT171,IF(haviszla3!$E$5="cs",haviszla3!DU171,IF(haviszla3!$E$5="p",haviszla3!DV171,IF(haviszla3!$E$5="szo",haviszla3!DW171,0)))))),0)</f>
        <v>0</v>
      </c>
      <c r="ID171" s="43">
        <f>IF($ID$1=1,IF(haviszla3!$E$5="h",haviszla3!DX171,IF(haviszla3!$E$5="k",haviszla3!DY171,IF(haviszla3!$E$5="sz",haviszla3!DZ171,IF(haviszla3!$E$5="cs",haviszla3!EA171,IF(haviszla3!$E$5="p",haviszla3!EB171,IF(haviszla3!$E$5="szo",haviszla3!EC171,0)))))),0)</f>
        <v>0</v>
      </c>
      <c r="IE171" s="43">
        <f>IF($IE$1=1,IF(haviszla3!$E$5="h",haviszla3!ED171,IF(haviszla3!$E$5="k",haviszla3!EE171,IF(haviszla3!$E$5="sz",haviszla3!EF171,IF(haviszla3!$E$5="cs",haviszla3!EG171,IF(haviszla3!$E$5="p",haviszla3!EH171,IF(haviszla3!$E$5="szo",haviszla3!EI171,0)))))),0)</f>
        <v>0</v>
      </c>
    </row>
    <row r="172" spans="1:239" ht="15" customHeight="1">
      <c r="A172" s="18" t="s">
        <v>242</v>
      </c>
      <c r="B172" s="89"/>
      <c r="D172" s="89"/>
      <c r="E172" s="13">
        <f t="shared" si="104"/>
        <v>0</v>
      </c>
      <c r="F172" s="48"/>
      <c r="G172" s="49"/>
      <c r="H172" s="89">
        <v>0</v>
      </c>
      <c r="I172" s="51">
        <v>0</v>
      </c>
      <c r="J172" s="89">
        <v>0</v>
      </c>
      <c r="K172" s="51">
        <v>0</v>
      </c>
      <c r="L172" s="51">
        <v>0</v>
      </c>
      <c r="M172" s="52">
        <v>0</v>
      </c>
      <c r="N172" s="55">
        <v>0</v>
      </c>
      <c r="O172" s="51">
        <v>0</v>
      </c>
      <c r="P172" s="54">
        <v>0</v>
      </c>
      <c r="Q172" s="51">
        <v>0</v>
      </c>
      <c r="R172" s="54">
        <v>0</v>
      </c>
      <c r="S172" s="54">
        <v>0</v>
      </c>
      <c r="T172" s="55">
        <v>0</v>
      </c>
      <c r="U172" s="51">
        <v>0</v>
      </c>
      <c r="V172" s="54">
        <v>0</v>
      </c>
      <c r="W172" s="54">
        <v>0</v>
      </c>
      <c r="X172" s="54">
        <v>0</v>
      </c>
      <c r="Y172" s="54">
        <v>0</v>
      </c>
      <c r="Z172" s="55">
        <v>0</v>
      </c>
      <c r="AA172" s="51">
        <v>0</v>
      </c>
      <c r="AB172" s="54">
        <v>0</v>
      </c>
      <c r="AC172" s="54">
        <v>0</v>
      </c>
      <c r="AD172" s="54">
        <v>0</v>
      </c>
      <c r="AE172" s="54">
        <v>0</v>
      </c>
      <c r="AF172" s="55">
        <v>0</v>
      </c>
      <c r="AG172" s="51">
        <v>0</v>
      </c>
      <c r="AH172" s="54">
        <v>0</v>
      </c>
      <c r="AI172" s="54">
        <v>0</v>
      </c>
      <c r="AJ172" s="58">
        <v>0</v>
      </c>
      <c r="AK172" s="54">
        <v>0</v>
      </c>
      <c r="AL172" s="55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5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55">
        <v>0</v>
      </c>
      <c r="AY172" s="51">
        <v>0</v>
      </c>
      <c r="AZ172" s="54">
        <v>0</v>
      </c>
      <c r="BA172" s="51">
        <v>0</v>
      </c>
      <c r="BB172" s="56">
        <v>0</v>
      </c>
      <c r="BC172" s="58">
        <v>0</v>
      </c>
      <c r="BD172" s="55">
        <v>0</v>
      </c>
      <c r="BE172" s="51">
        <v>0</v>
      </c>
      <c r="BF172" s="54">
        <v>0</v>
      </c>
      <c r="BG172" s="54">
        <v>0</v>
      </c>
      <c r="BH172" s="54">
        <v>0</v>
      </c>
      <c r="BI172" s="54">
        <v>0</v>
      </c>
      <c r="BJ172" s="55">
        <v>0</v>
      </c>
      <c r="BK172" s="54">
        <v>0</v>
      </c>
      <c r="BL172" s="54">
        <v>0</v>
      </c>
      <c r="BM172" s="51">
        <v>0</v>
      </c>
      <c r="BN172" s="51">
        <v>0</v>
      </c>
      <c r="BO172" s="54">
        <v>0</v>
      </c>
      <c r="BP172" s="55">
        <v>0</v>
      </c>
      <c r="BQ172" s="54">
        <v>0</v>
      </c>
      <c r="BR172" s="54">
        <v>0</v>
      </c>
      <c r="BS172" s="51">
        <v>0</v>
      </c>
      <c r="BT172" s="54">
        <v>0</v>
      </c>
      <c r="BU172" s="54">
        <v>0</v>
      </c>
      <c r="BV172" s="55">
        <v>0</v>
      </c>
      <c r="BW172" s="54">
        <v>0</v>
      </c>
      <c r="BX172" s="54">
        <v>0</v>
      </c>
      <c r="BY172" s="51">
        <v>0</v>
      </c>
      <c r="BZ172" s="54">
        <v>0</v>
      </c>
      <c r="CA172" s="54">
        <v>0</v>
      </c>
      <c r="CB172" s="55">
        <v>0</v>
      </c>
      <c r="CC172" s="51">
        <v>0</v>
      </c>
      <c r="CD172" s="54">
        <v>0</v>
      </c>
      <c r="CE172" s="51">
        <v>0</v>
      </c>
      <c r="CF172" s="54">
        <v>0</v>
      </c>
      <c r="CG172" s="54">
        <v>0</v>
      </c>
      <c r="CH172" s="55">
        <v>0</v>
      </c>
      <c r="CI172" s="54">
        <v>0</v>
      </c>
      <c r="CJ172" s="54">
        <v>0</v>
      </c>
      <c r="CK172" s="54">
        <v>0</v>
      </c>
      <c r="CL172" s="54">
        <v>0</v>
      </c>
      <c r="CM172" s="54">
        <v>0</v>
      </c>
      <c r="CN172" s="55">
        <v>0</v>
      </c>
      <c r="CO172" s="54">
        <v>0</v>
      </c>
      <c r="CP172" s="54">
        <v>0</v>
      </c>
      <c r="CQ172" s="54">
        <v>0</v>
      </c>
      <c r="CR172" s="54">
        <v>0</v>
      </c>
      <c r="CS172" s="54">
        <v>0</v>
      </c>
      <c r="CT172" s="55">
        <v>0</v>
      </c>
      <c r="CU172" s="54">
        <v>0</v>
      </c>
      <c r="CV172" s="54">
        <v>0</v>
      </c>
      <c r="CW172" s="54">
        <v>0</v>
      </c>
      <c r="CX172" s="54">
        <v>0</v>
      </c>
      <c r="CY172" s="54">
        <v>0</v>
      </c>
      <c r="CZ172" s="55">
        <v>0</v>
      </c>
      <c r="DA172" s="54">
        <v>0</v>
      </c>
      <c r="DB172" s="54">
        <v>0</v>
      </c>
      <c r="DC172" s="54">
        <v>0</v>
      </c>
      <c r="DD172" s="58">
        <v>0</v>
      </c>
      <c r="DE172" s="54">
        <v>0</v>
      </c>
      <c r="DF172" s="55">
        <v>0</v>
      </c>
      <c r="DG172" s="54">
        <v>0</v>
      </c>
      <c r="DH172" s="54">
        <v>0</v>
      </c>
      <c r="DI172" s="54">
        <v>0</v>
      </c>
      <c r="DJ172" s="54">
        <v>0</v>
      </c>
      <c r="DK172" s="54">
        <v>0</v>
      </c>
      <c r="DL172" s="55">
        <v>0</v>
      </c>
      <c r="DM172" s="58">
        <v>0</v>
      </c>
      <c r="DN172" s="54">
        <v>0</v>
      </c>
      <c r="DO172" s="54">
        <v>0</v>
      </c>
      <c r="DP172" s="54">
        <v>0</v>
      </c>
      <c r="DQ172" s="54">
        <v>0</v>
      </c>
      <c r="DR172" s="55">
        <v>0</v>
      </c>
      <c r="DS172" s="54">
        <v>0</v>
      </c>
      <c r="DT172" s="54">
        <v>0</v>
      </c>
      <c r="DU172" s="51">
        <v>0</v>
      </c>
      <c r="DV172" s="54">
        <v>0</v>
      </c>
      <c r="DW172" s="54">
        <v>0</v>
      </c>
      <c r="DX172" s="55">
        <v>0</v>
      </c>
      <c r="DY172" s="54">
        <v>0</v>
      </c>
      <c r="DZ172" s="54">
        <v>0</v>
      </c>
      <c r="EA172" s="54">
        <v>0</v>
      </c>
      <c r="EB172" s="51">
        <v>0</v>
      </c>
      <c r="EC172" s="54">
        <v>0</v>
      </c>
      <c r="ED172" s="64">
        <v>0</v>
      </c>
      <c r="EE172" s="54">
        <v>0</v>
      </c>
      <c r="EF172" s="54">
        <v>0</v>
      </c>
      <c r="EG172" s="54">
        <v>0</v>
      </c>
      <c r="EH172" s="58">
        <v>0</v>
      </c>
      <c r="EI172" s="54">
        <v>0</v>
      </c>
      <c r="EJ172" s="55"/>
      <c r="EK172" s="54">
        <v>0</v>
      </c>
      <c r="EL172" s="54"/>
      <c r="EM172" s="54"/>
      <c r="EN172" s="54"/>
      <c r="EO172" s="59">
        <v>0</v>
      </c>
      <c r="EP172" s="55"/>
      <c r="EQ172" s="54">
        <v>0</v>
      </c>
      <c r="ER172" s="54"/>
      <c r="ES172" s="54"/>
      <c r="ET172" s="54"/>
      <c r="EU172" s="59">
        <v>0</v>
      </c>
      <c r="EV172" s="55"/>
      <c r="EW172" s="54">
        <v>0</v>
      </c>
      <c r="EX172" s="54"/>
      <c r="EY172" s="54"/>
      <c r="EZ172" s="54"/>
      <c r="FA172" s="59">
        <v>0</v>
      </c>
      <c r="FB172" s="43">
        <f t="shared" si="105"/>
        <v>0</v>
      </c>
      <c r="FC172" s="21">
        <f t="shared" si="106"/>
        <v>0</v>
      </c>
      <c r="FD172" s="43">
        <f t="shared" si="107"/>
        <v>0</v>
      </c>
      <c r="FE172" s="21">
        <f t="shared" si="108"/>
        <v>0</v>
      </c>
      <c r="FF172" s="43">
        <f t="shared" si="109"/>
        <v>0</v>
      </c>
      <c r="FG172" s="21">
        <f t="shared" si="110"/>
        <v>0</v>
      </c>
      <c r="FH172" s="43">
        <f t="shared" si="111"/>
        <v>0</v>
      </c>
      <c r="FI172" s="21">
        <f t="shared" si="112"/>
        <v>0</v>
      </c>
      <c r="FJ172" s="43">
        <f t="shared" si="113"/>
        <v>0</v>
      </c>
      <c r="FK172" s="21">
        <f t="shared" si="114"/>
        <v>0</v>
      </c>
      <c r="FL172" s="43">
        <f t="shared" si="115"/>
        <v>0</v>
      </c>
      <c r="FM172" s="21">
        <f t="shared" si="116"/>
        <v>0</v>
      </c>
      <c r="FN172" s="43">
        <f t="shared" si="117"/>
        <v>0</v>
      </c>
      <c r="FO172" s="21">
        <f t="shared" si="118"/>
        <v>0</v>
      </c>
      <c r="FP172" s="43">
        <f t="shared" si="119"/>
        <v>0</v>
      </c>
      <c r="FQ172" s="21">
        <f t="shared" si="120"/>
        <v>0</v>
      </c>
      <c r="FR172" s="43">
        <f t="shared" si="121"/>
        <v>0</v>
      </c>
      <c r="FS172" s="21">
        <f t="shared" si="122"/>
        <v>0</v>
      </c>
      <c r="FT172" s="43">
        <f t="shared" si="123"/>
        <v>0</v>
      </c>
      <c r="FU172" s="21">
        <f t="shared" si="124"/>
        <v>0</v>
      </c>
      <c r="FV172" s="43">
        <f t="shared" si="125"/>
        <v>0</v>
      </c>
      <c r="FW172" s="21">
        <f t="shared" si="126"/>
        <v>0</v>
      </c>
      <c r="FX172" s="43">
        <f t="shared" si="127"/>
        <v>0</v>
      </c>
      <c r="FY172" s="21">
        <f t="shared" si="128"/>
        <v>0</v>
      </c>
      <c r="FZ172" s="43">
        <f t="shared" si="129"/>
        <v>0</v>
      </c>
      <c r="GA172" s="21">
        <f t="shared" si="130"/>
        <v>0</v>
      </c>
      <c r="GB172" s="43">
        <f t="shared" si="131"/>
        <v>0</v>
      </c>
      <c r="GC172" s="21">
        <f t="shared" si="132"/>
        <v>0</v>
      </c>
      <c r="GD172" s="43">
        <f t="shared" si="133"/>
        <v>0</v>
      </c>
      <c r="GE172" s="21">
        <f t="shared" si="134"/>
        <v>0</v>
      </c>
      <c r="GF172" s="43">
        <f t="shared" si="135"/>
        <v>0</v>
      </c>
      <c r="GG172" s="21">
        <f t="shared" si="136"/>
        <v>0</v>
      </c>
      <c r="GH172" s="43">
        <f t="shared" si="137"/>
        <v>0</v>
      </c>
      <c r="GI172" s="21">
        <f t="shared" si="138"/>
        <v>0</v>
      </c>
      <c r="GJ172" s="43">
        <f t="shared" si="139"/>
        <v>0</v>
      </c>
      <c r="GK172" s="21">
        <f t="shared" si="140"/>
        <v>0</v>
      </c>
      <c r="GL172" s="43">
        <f t="shared" si="141"/>
        <v>0</v>
      </c>
      <c r="GM172" s="21">
        <f t="shared" si="142"/>
        <v>0</v>
      </c>
      <c r="GN172" s="43">
        <f t="shared" si="143"/>
        <v>0</v>
      </c>
      <c r="GO172" s="21">
        <f t="shared" si="144"/>
        <v>0</v>
      </c>
      <c r="GP172" s="43">
        <f t="shared" si="145"/>
        <v>0</v>
      </c>
      <c r="GQ172" s="21">
        <f t="shared" si="146"/>
        <v>0</v>
      </c>
      <c r="GR172" s="43">
        <f t="shared" si="147"/>
        <v>0</v>
      </c>
      <c r="GS172" s="21">
        <f t="shared" si="148"/>
        <v>0</v>
      </c>
      <c r="GT172" s="43">
        <f t="shared" si="149"/>
        <v>0</v>
      </c>
      <c r="GU172" s="21">
        <f t="shared" si="150"/>
        <v>0</v>
      </c>
      <c r="GV172" s="43">
        <f t="shared" si="151"/>
        <v>0</v>
      </c>
      <c r="GW172" s="43">
        <f t="shared" si="152"/>
        <v>0</v>
      </c>
      <c r="GY172" s="43">
        <f t="shared" si="153"/>
        <v>0</v>
      </c>
      <c r="HF172" s="89">
        <f t="shared" si="154"/>
        <v>0</v>
      </c>
      <c r="HG172" s="43">
        <f t="shared" si="154"/>
        <v>0</v>
      </c>
      <c r="HH172" s="89">
        <f t="shared" si="154"/>
        <v>0</v>
      </c>
      <c r="HI172" s="13">
        <f t="shared" si="155"/>
        <v>0</v>
      </c>
      <c r="HJ172" s="43">
        <f>IF($HJ$1=1,IF(haviszla3!$E$5="h",haviszla3!H172,IF(haviszla3!$E$5="k",haviszla3!I172,IF(haviszla3!$E$5="sz",haviszla3!J172,IF(haviszla3!$E$5="cs",haviszla3!K172,IF(haviszla3!$E$5="p",haviszla3!L172,IF(haviszla3!$E$5="szo",haviszla3!M172,0)))))),0)</f>
        <v>0</v>
      </c>
      <c r="HK172" s="43">
        <f>IF($HK$1=1,IF(haviszla3!$E$5="h",haviszla3!N172,IF(haviszla3!$E$5="k",haviszla3!O172,IF(haviszla3!$E$5="sz",haviszla3!P172,IF(haviszla3!$E$5="cs",haviszla3!Q172,IF(haviszla3!$E$5="p",haviszla3!R172,IF(haviszla3!$E$5="szo",haviszla3!S172,0)))))),0)</f>
        <v>0</v>
      </c>
      <c r="HL172" s="43">
        <f>IF($HL$1=1,IF(haviszla3!$E$5="h",haviszla3!T172,IF(haviszla3!$E$5="k",haviszla3!U172,IF(haviszla3!$E$5="sz",haviszla3!V172,IF(haviszla3!$E$5="cs",haviszla3!W172,IF(haviszla3!$E$5="p",haviszla3!X172,IF(haviszla3!$E$5="szo",haviszla3!Y172,0)))))),0)</f>
        <v>0</v>
      </c>
      <c r="HM172" s="43">
        <f>IF($HM$1=1,IF(haviszla3!$E$5="h",haviszla3!Z172,IF(haviszla3!$E$5="k",haviszla3!AA172,IF(haviszla3!$E$5="sz",haviszla3!AB172,IF(haviszla3!$E$5="cs",haviszla3!AC172,IF(haviszla3!$E$5="p",haviszla3!AD172,IF(haviszla3!$E$5="szo",haviszla3!AE172,0)))))),0)</f>
        <v>0</v>
      </c>
      <c r="HN172" s="43">
        <f>IF($HN$1=1,IF(haviszla3!$E$5="h",haviszla3!AF172,IF(haviszla3!$E$5="k",haviszla3!AG172,IF(haviszla3!$E$5="sz",haviszla3!AH172,IF(haviszla3!$E$5="cs",haviszla3!AI172,IF(haviszla3!$E$5="p",haviszla3!AJ172,IF(haviszla3!$E$5="szo",haviszla3!AK172,0)))))),0)</f>
        <v>0</v>
      </c>
      <c r="HO172" s="43">
        <f>IF($HO$1=1,IF(haviszla3!$E$5="h",haviszla3!AL172,IF(haviszla3!$E$5="k",haviszla3!AM172,IF(haviszla3!$E$5="sz",haviszla3!AN172,IF(haviszla3!$E$5="cs",haviszla3!AO172,IF(haviszla3!$E$5="p",haviszla3!AP172,IF(haviszla3!$E$5="szo",haviszla3!AQ172,0)))))),0)</f>
        <v>0</v>
      </c>
      <c r="HP172" s="43">
        <f>IF($HP$1=1,IF(haviszla3!$E$5="h",haviszla3!AR172,IF(haviszla3!$E$5="k",haviszla3!AS172,IF(haviszla3!$E$5="sz",haviszla3!AT172,IF(haviszla3!$E$5="cs",haviszla3!AU172,IF(haviszla3!$E$5="p",haviszla3!AV172,IF(haviszla3!$E$5="szo",haviszla3!AW172,0)))))),0)</f>
        <v>0</v>
      </c>
      <c r="HQ172" s="43">
        <f>IF($HQ$1=1,IF(haviszla3!$E$5="h",haviszla3!AX172,IF(haviszla3!$E$5="k",haviszla3!AY172,IF(haviszla3!$E$5="sz",haviszla3!AZ172,IF(haviszla3!$E$5="cs",haviszla3!BA172,IF(haviszla3!$E$5="p",haviszla3!BB172,IF(haviszla3!$E$5="szo",haviszla3!BC172,0)))))),0)</f>
        <v>0</v>
      </c>
      <c r="HR172" s="43">
        <f>IF($HR$1=1,IF(haviszla3!$E$5="h",haviszla3!BD172,IF(haviszla3!$E$5="k",haviszla3!BE172,IF(haviszla3!$E$5="sz",haviszla3!BF172,IF(haviszla3!$E$5="cs",haviszla3!BG172,IF(haviszla3!$E$5="p",haviszla3!BH172,IF(haviszla3!$E$5="szo",haviszla3!BI172,0)))))),0)</f>
        <v>0</v>
      </c>
      <c r="HS172" s="43">
        <f>IF($HS$1=1,IF(haviszla3!$E$5="h",haviszla3!BJ172,IF(haviszla3!$E$5="k",haviszla3!BK172,IF(haviszla3!$E$5="sz",haviszla3!BL172,IF(haviszla3!$E$5="cs",haviszla3!BM172,IF(haviszla3!$E$5="p",haviszla3!BN172,IF(haviszla3!$E$5="szo",haviszla3!BO172,0)))))),0)</f>
        <v>0</v>
      </c>
      <c r="HT172" s="43">
        <f>IF($HT$1=1,IF(haviszla3!$E$5="h",haviszla3!BP172,IF(haviszla3!$E$5="k",haviszla3!BQ172,IF(haviszla3!$E$5="sz",haviszla3!BR172,IF(haviszla3!$E$5="cs",haviszla3!BS172,IF(haviszla3!$E$5="p",haviszla3!BT172,IF(haviszla3!$E$5="szo",haviszla3!BU172,0)))))),0)</f>
        <v>0</v>
      </c>
      <c r="HU172" s="43">
        <f>IF($HU$1=1,IF(haviszla3!$E$5="h",haviszla3!BV172,IF(haviszla3!$E$5="k",haviszla3!BW172,IF(haviszla3!$E$5="sz",haviszla3!BX172,IF(haviszla3!$E$5="cs",haviszla3!BY172,IF(haviszla3!$E$5="p",haviszla3!BZ172,IF(haviszla3!$E$5="szo",haviszla3!CA172,0)))))),0)</f>
        <v>0</v>
      </c>
      <c r="HV172" s="43">
        <f>IF($HV$1=1,IF(haviszla3!$E$5="h",haviszla3!CB172,IF(haviszla3!$E$5="k",haviszla3!CC172,IF(haviszla3!$E$5="sz",haviszla3!CD172,IF(haviszla3!$E$5="cs",haviszla3!CE172,IF(haviszla3!$E$5="p",haviszla3!CF172,IF(haviszla3!$E$5="szo",haviszla3!CG172,0)))))),0)</f>
        <v>0</v>
      </c>
      <c r="HW172" s="43">
        <f>IF($HW$1=1,IF(haviszla3!$E$5="h",haviszla3!CH172,IF(haviszla3!$E$5="k",haviszla3!CI172,IF(haviszla3!$E$5="sz",haviszla3!CJ172,IF(haviszla3!$E$5="cs",haviszla3!CK172,IF(haviszla3!$E$5="p",haviszla3!CL172,IF(haviszla3!$E$5="szo",haviszla3!CM172,0)))))),0)</f>
        <v>0</v>
      </c>
      <c r="HX172" s="43">
        <f>IF($HX$1=1,IF(haviszla3!$E$5="h",haviszla3!CN172,IF(haviszla3!$E$5="k",haviszla3!CO172,IF(haviszla3!$E$5="sz",haviszla3!CP172,IF(haviszla3!$E$5="cs",haviszla3!CQ172,IF(haviszla3!$E$5="p",haviszla3!CR172,IF(haviszla3!$E$5="szo",haviszla3!CS172,0)))))),0)</f>
        <v>0</v>
      </c>
      <c r="HY172" s="43">
        <f>IF($HY$1=1,IF(haviszla3!$E$5="h",haviszla3!CT172,IF(haviszla3!$E$5="k",haviszla3!CU172,IF(haviszla3!$E$5="sz",haviszla3!CV172,IF(haviszla3!$E$5="cs",haviszla3!CW172,IF(haviszla3!$E$5="p",haviszla3!CX172,IF(haviszla3!$E$5="szo",haviszla3!CY172,0)))))),0)</f>
        <v>0</v>
      </c>
      <c r="HZ172" s="43">
        <f>IF($HZ$1=1,IF(haviszla3!$E$5="h",haviszla3!CZ172,IF(haviszla3!$E$5="k",haviszla3!DA172,IF(haviszla3!$E$5="sz",haviszla3!DB172,IF(haviszla3!$E$5="cs",haviszla3!DC172,IF(haviszla3!$E$5="p",haviszla3!DD172,IF(haviszla3!$E$5="szo",haviszla3!DE172,0)))))),0)</f>
        <v>0</v>
      </c>
      <c r="IA172" s="43">
        <f>IF($IA$1=1,IF(haviszla3!$E$5="h",haviszla3!DF172,IF(haviszla3!$E$5="k",haviszla3!DG172,IF(haviszla3!$E$5="sz",haviszla3!DH172,IF(haviszla3!$E$5="cs",haviszla3!DI172,IF(haviszla3!$E$5="p",haviszla3!DJ172,IF(haviszla3!$E$5="szo",haviszla3!DK172,0)))))),0)</f>
        <v>0</v>
      </c>
      <c r="IB172" s="43">
        <f>IF($IB$1=1,IF(haviszla3!$E$5="h",haviszla3!DL172,IF(haviszla3!$E$5="k",haviszla3!DM172,IF(haviszla3!$E$5="sz",haviszla3!DN172,IF(haviszla3!$E$5="cs",haviszla3!DO172,IF(haviszla3!$E$5="p",haviszla3!DP172,IF(haviszla3!$E$5="szo",haviszla3!DQ172,0)))))),0)</f>
        <v>0</v>
      </c>
      <c r="IC172" s="43">
        <f>IF($IC$1=1,IF(haviszla3!$E$5="h",haviszla3!DR172,IF(haviszla3!$E$5="k",haviszla3!DS172,IF(haviszla3!$E$5="sz",haviszla3!DT172,IF(haviszla3!$E$5="cs",haviszla3!DU172,IF(haviszla3!$E$5="p",haviszla3!DV172,IF(haviszla3!$E$5="szo",haviszla3!DW172,0)))))),0)</f>
        <v>0</v>
      </c>
      <c r="ID172" s="43">
        <f>IF($ID$1=1,IF(haviszla3!$E$5="h",haviszla3!DX172,IF(haviszla3!$E$5="k",haviszla3!DY172,IF(haviszla3!$E$5="sz",haviszla3!DZ172,IF(haviszla3!$E$5="cs",haviszla3!EA172,IF(haviszla3!$E$5="p",haviszla3!EB172,IF(haviszla3!$E$5="szo",haviszla3!EC172,0)))))),0)</f>
        <v>0</v>
      </c>
      <c r="IE172" s="43">
        <f>IF($IE$1=1,IF(haviszla3!$E$5="h",haviszla3!ED172,IF(haviszla3!$E$5="k",haviszla3!EE172,IF(haviszla3!$E$5="sz",haviszla3!EF172,IF(haviszla3!$E$5="cs",haviszla3!EG172,IF(haviszla3!$E$5="p",haviszla3!EH172,IF(haviszla3!$E$5="szo",haviszla3!EI172,0)))))),0)</f>
        <v>0</v>
      </c>
    </row>
    <row r="173" spans="1:239" ht="12.75" customHeight="1">
      <c r="A173" s="18" t="s">
        <v>243</v>
      </c>
      <c r="B173" s="89"/>
      <c r="D173" s="89"/>
      <c r="E173" s="13">
        <f t="shared" si="104"/>
        <v>0</v>
      </c>
      <c r="F173" s="48"/>
      <c r="G173" s="49"/>
      <c r="H173" s="89">
        <v>0</v>
      </c>
      <c r="I173" s="51">
        <v>0</v>
      </c>
      <c r="J173" s="89">
        <v>0</v>
      </c>
      <c r="K173" s="51">
        <v>0</v>
      </c>
      <c r="L173" s="51">
        <v>0</v>
      </c>
      <c r="M173" s="52">
        <v>0</v>
      </c>
      <c r="N173" s="55">
        <v>0</v>
      </c>
      <c r="O173" s="51">
        <v>0</v>
      </c>
      <c r="P173" s="51">
        <v>0</v>
      </c>
      <c r="Q173" s="51">
        <v>0</v>
      </c>
      <c r="R173" s="51">
        <v>0</v>
      </c>
      <c r="S173" s="54">
        <v>0</v>
      </c>
      <c r="T173" s="55">
        <v>0</v>
      </c>
      <c r="U173" s="51">
        <v>0</v>
      </c>
      <c r="V173" s="54">
        <v>0</v>
      </c>
      <c r="W173" s="54">
        <v>0</v>
      </c>
      <c r="X173" s="54">
        <v>0</v>
      </c>
      <c r="Y173" s="51">
        <v>0</v>
      </c>
      <c r="Z173" s="64">
        <v>0</v>
      </c>
      <c r="AA173" s="51">
        <v>0</v>
      </c>
      <c r="AB173" s="51">
        <v>0</v>
      </c>
      <c r="AC173" s="54">
        <v>0</v>
      </c>
      <c r="AD173" s="51">
        <v>0</v>
      </c>
      <c r="AE173" s="54">
        <v>0</v>
      </c>
      <c r="AF173" s="64">
        <v>0</v>
      </c>
      <c r="AG173" s="51">
        <v>0</v>
      </c>
      <c r="AH173" s="54">
        <v>0</v>
      </c>
      <c r="AI173" s="54">
        <v>0</v>
      </c>
      <c r="AJ173" s="58">
        <v>0</v>
      </c>
      <c r="AK173" s="51">
        <v>0</v>
      </c>
      <c r="AL173" s="55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64">
        <v>0</v>
      </c>
      <c r="AS173" s="51">
        <v>0</v>
      </c>
      <c r="AT173" s="54">
        <v>0</v>
      </c>
      <c r="AU173" s="54">
        <v>0</v>
      </c>
      <c r="AV173" s="54">
        <v>0</v>
      </c>
      <c r="AW173" s="54">
        <v>0</v>
      </c>
      <c r="AX173" s="55">
        <v>0</v>
      </c>
      <c r="AY173" s="51">
        <v>0</v>
      </c>
      <c r="AZ173" s="54">
        <v>0</v>
      </c>
      <c r="BA173" s="51">
        <v>0</v>
      </c>
      <c r="BB173" s="56">
        <v>0</v>
      </c>
      <c r="BC173" s="58">
        <v>0</v>
      </c>
      <c r="BD173" s="55">
        <v>0</v>
      </c>
      <c r="BE173" s="51">
        <v>0</v>
      </c>
      <c r="BF173" s="54">
        <v>0</v>
      </c>
      <c r="BG173" s="54">
        <v>0</v>
      </c>
      <c r="BH173" s="54">
        <v>0</v>
      </c>
      <c r="BI173" s="54">
        <v>0</v>
      </c>
      <c r="BJ173" s="55">
        <v>0</v>
      </c>
      <c r="BK173" s="54">
        <v>0</v>
      </c>
      <c r="BL173" s="54">
        <v>0</v>
      </c>
      <c r="BM173" s="51">
        <v>0</v>
      </c>
      <c r="BN173" s="51">
        <v>0</v>
      </c>
      <c r="BO173" s="54">
        <v>0</v>
      </c>
      <c r="BP173" s="55">
        <v>0</v>
      </c>
      <c r="BQ173" s="54">
        <v>0</v>
      </c>
      <c r="BR173" s="54">
        <v>0</v>
      </c>
      <c r="BS173" s="51">
        <v>0</v>
      </c>
      <c r="BT173" s="54">
        <v>0</v>
      </c>
      <c r="BU173" s="54">
        <v>0</v>
      </c>
      <c r="BV173" s="55">
        <v>0</v>
      </c>
      <c r="BW173" s="54">
        <v>0</v>
      </c>
      <c r="BX173" s="54">
        <v>0</v>
      </c>
      <c r="BY173" s="51">
        <v>0</v>
      </c>
      <c r="BZ173" s="54">
        <v>0</v>
      </c>
      <c r="CA173" s="54">
        <v>0</v>
      </c>
      <c r="CB173" s="55">
        <v>0</v>
      </c>
      <c r="CC173" s="51">
        <v>0</v>
      </c>
      <c r="CD173" s="54">
        <v>0</v>
      </c>
      <c r="CE173" s="51">
        <v>0</v>
      </c>
      <c r="CF173" s="51">
        <v>0</v>
      </c>
      <c r="CG173" s="54">
        <v>0</v>
      </c>
      <c r="CH173" s="55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5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5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5">
        <v>0</v>
      </c>
      <c r="DA173" s="54">
        <v>0</v>
      </c>
      <c r="DB173" s="54">
        <v>0</v>
      </c>
      <c r="DC173" s="54">
        <v>0</v>
      </c>
      <c r="DD173" s="58">
        <v>0</v>
      </c>
      <c r="DE173" s="54">
        <v>0</v>
      </c>
      <c r="DF173" s="55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5">
        <v>0</v>
      </c>
      <c r="DM173" s="58">
        <v>0</v>
      </c>
      <c r="DN173" s="54">
        <v>0</v>
      </c>
      <c r="DO173" s="54">
        <v>0</v>
      </c>
      <c r="DP173" s="54">
        <v>0</v>
      </c>
      <c r="DQ173" s="54">
        <v>0</v>
      </c>
      <c r="DR173" s="55">
        <v>0</v>
      </c>
      <c r="DS173" s="54">
        <v>0</v>
      </c>
      <c r="DT173" s="54">
        <v>0</v>
      </c>
      <c r="DU173" s="51">
        <v>0</v>
      </c>
      <c r="DV173" s="54">
        <v>0</v>
      </c>
      <c r="DW173" s="54">
        <v>0</v>
      </c>
      <c r="DX173" s="55">
        <v>0</v>
      </c>
      <c r="DY173" s="54">
        <v>0</v>
      </c>
      <c r="DZ173" s="54">
        <v>0</v>
      </c>
      <c r="EA173" s="54">
        <v>0</v>
      </c>
      <c r="EB173" s="51">
        <v>0</v>
      </c>
      <c r="EC173" s="54">
        <v>0</v>
      </c>
      <c r="ED173" s="64">
        <v>0</v>
      </c>
      <c r="EE173" s="54">
        <v>0</v>
      </c>
      <c r="EF173" s="54">
        <v>0</v>
      </c>
      <c r="EG173" s="54">
        <v>0</v>
      </c>
      <c r="EH173" s="58">
        <v>0</v>
      </c>
      <c r="EI173" s="54">
        <v>0</v>
      </c>
      <c r="EJ173" s="55"/>
      <c r="EK173" s="54">
        <v>0</v>
      </c>
      <c r="EL173" s="54"/>
      <c r="EM173" s="54"/>
      <c r="EN173" s="54"/>
      <c r="EO173" s="59">
        <v>0</v>
      </c>
      <c r="EP173" s="55"/>
      <c r="EQ173" s="54">
        <v>0</v>
      </c>
      <c r="ER173" s="54"/>
      <c r="ES173" s="54"/>
      <c r="ET173" s="54"/>
      <c r="EU173" s="59">
        <v>0</v>
      </c>
      <c r="EV173" s="55"/>
      <c r="EW173" s="54">
        <v>0</v>
      </c>
      <c r="EX173" s="54"/>
      <c r="EY173" s="54"/>
      <c r="EZ173" s="54"/>
      <c r="FA173" s="59">
        <v>0</v>
      </c>
      <c r="FB173" s="43">
        <f t="shared" si="105"/>
        <v>0</v>
      </c>
      <c r="FC173" s="21">
        <f t="shared" si="106"/>
        <v>0</v>
      </c>
      <c r="FD173" s="43">
        <f t="shared" si="107"/>
        <v>0</v>
      </c>
      <c r="FE173" s="21">
        <f t="shared" si="108"/>
        <v>0</v>
      </c>
      <c r="FF173" s="43">
        <f t="shared" si="109"/>
        <v>0</v>
      </c>
      <c r="FG173" s="21">
        <f t="shared" si="110"/>
        <v>0</v>
      </c>
      <c r="FH173" s="43">
        <f t="shared" si="111"/>
        <v>0</v>
      </c>
      <c r="FI173" s="21">
        <f t="shared" si="112"/>
        <v>0</v>
      </c>
      <c r="FJ173" s="43">
        <f t="shared" si="113"/>
        <v>0</v>
      </c>
      <c r="FK173" s="21">
        <f t="shared" si="114"/>
        <v>0</v>
      </c>
      <c r="FL173" s="43">
        <f t="shared" si="115"/>
        <v>0</v>
      </c>
      <c r="FM173" s="21">
        <f t="shared" si="116"/>
        <v>0</v>
      </c>
      <c r="FN173" s="43">
        <f t="shared" si="117"/>
        <v>0</v>
      </c>
      <c r="FO173" s="21">
        <f t="shared" si="118"/>
        <v>0</v>
      </c>
      <c r="FP173" s="43">
        <f t="shared" si="119"/>
        <v>0</v>
      </c>
      <c r="FQ173" s="21">
        <f t="shared" si="120"/>
        <v>0</v>
      </c>
      <c r="FR173" s="43">
        <f t="shared" si="121"/>
        <v>0</v>
      </c>
      <c r="FS173" s="21">
        <f t="shared" si="122"/>
        <v>0</v>
      </c>
      <c r="FT173" s="43">
        <f t="shared" si="123"/>
        <v>0</v>
      </c>
      <c r="FU173" s="21">
        <f t="shared" si="124"/>
        <v>0</v>
      </c>
      <c r="FV173" s="43">
        <f t="shared" si="125"/>
        <v>0</v>
      </c>
      <c r="FW173" s="21">
        <f t="shared" si="126"/>
        <v>0</v>
      </c>
      <c r="FX173" s="43">
        <f t="shared" si="127"/>
        <v>0</v>
      </c>
      <c r="FY173" s="21">
        <f t="shared" si="128"/>
        <v>0</v>
      </c>
      <c r="FZ173" s="43">
        <f t="shared" si="129"/>
        <v>0</v>
      </c>
      <c r="GA173" s="21">
        <f t="shared" si="130"/>
        <v>0</v>
      </c>
      <c r="GB173" s="43">
        <f t="shared" si="131"/>
        <v>0</v>
      </c>
      <c r="GC173" s="21">
        <f t="shared" si="132"/>
        <v>0</v>
      </c>
      <c r="GD173" s="43">
        <f t="shared" si="133"/>
        <v>0</v>
      </c>
      <c r="GE173" s="21">
        <f t="shared" si="134"/>
        <v>0</v>
      </c>
      <c r="GF173" s="43">
        <f t="shared" si="135"/>
        <v>0</v>
      </c>
      <c r="GG173" s="21">
        <f t="shared" si="136"/>
        <v>0</v>
      </c>
      <c r="GH173" s="43">
        <f t="shared" si="137"/>
        <v>0</v>
      </c>
      <c r="GI173" s="21">
        <f t="shared" si="138"/>
        <v>0</v>
      </c>
      <c r="GJ173" s="43">
        <f t="shared" si="139"/>
        <v>0</v>
      </c>
      <c r="GK173" s="21">
        <f t="shared" si="140"/>
        <v>0</v>
      </c>
      <c r="GL173" s="43">
        <f t="shared" si="141"/>
        <v>0</v>
      </c>
      <c r="GM173" s="21">
        <f t="shared" si="142"/>
        <v>0</v>
      </c>
      <c r="GN173" s="43">
        <f t="shared" si="143"/>
        <v>0</v>
      </c>
      <c r="GO173" s="21">
        <f t="shared" si="144"/>
        <v>0</v>
      </c>
      <c r="GP173" s="43">
        <f t="shared" si="145"/>
        <v>0</v>
      </c>
      <c r="GQ173" s="21">
        <f t="shared" si="146"/>
        <v>0</v>
      </c>
      <c r="GR173" s="43">
        <f t="shared" si="147"/>
        <v>0</v>
      </c>
      <c r="GS173" s="21">
        <f t="shared" si="148"/>
        <v>0</v>
      </c>
      <c r="GT173" s="43">
        <f t="shared" si="149"/>
        <v>0</v>
      </c>
      <c r="GU173" s="21">
        <f t="shared" si="150"/>
        <v>0</v>
      </c>
      <c r="GV173" s="43">
        <f t="shared" si="151"/>
        <v>0</v>
      </c>
      <c r="GW173" s="43">
        <f t="shared" si="152"/>
        <v>0</v>
      </c>
      <c r="GY173" s="43">
        <f t="shared" si="153"/>
        <v>0</v>
      </c>
      <c r="HF173" s="89">
        <f t="shared" si="154"/>
        <v>0</v>
      </c>
      <c r="HG173" s="43">
        <f t="shared" si="154"/>
        <v>0</v>
      </c>
      <c r="HH173" s="89">
        <f t="shared" si="154"/>
        <v>0</v>
      </c>
      <c r="HI173" s="13">
        <f t="shared" si="155"/>
        <v>0</v>
      </c>
      <c r="HJ173" s="43">
        <f>IF($HJ$1=1,IF(haviszla3!$E$5="h",haviszla3!H173,IF(haviszla3!$E$5="k",haviszla3!I173,IF(haviszla3!$E$5="sz",haviszla3!J173,IF(haviszla3!$E$5="cs",haviszla3!K173,IF(haviszla3!$E$5="p",haviszla3!L173,IF(haviszla3!$E$5="szo",haviszla3!M173,0)))))),0)</f>
        <v>0</v>
      </c>
      <c r="HK173" s="43">
        <f>IF($HK$1=1,IF(haviszla3!$E$5="h",haviszla3!N173,IF(haviszla3!$E$5="k",haviszla3!O173,IF(haviszla3!$E$5="sz",haviszla3!P173,IF(haviszla3!$E$5="cs",haviszla3!Q173,IF(haviszla3!$E$5="p",haviszla3!R173,IF(haviszla3!$E$5="szo",haviszla3!S173,0)))))),0)</f>
        <v>0</v>
      </c>
      <c r="HL173" s="43">
        <f>IF($HL$1=1,IF(haviszla3!$E$5="h",haviszla3!T173,IF(haviszla3!$E$5="k",haviszla3!U173,IF(haviszla3!$E$5="sz",haviszla3!V173,IF(haviszla3!$E$5="cs",haviszla3!W173,IF(haviszla3!$E$5="p",haviszla3!X173,IF(haviszla3!$E$5="szo",haviszla3!Y173,0)))))),0)</f>
        <v>0</v>
      </c>
      <c r="HM173" s="43">
        <f>IF($HM$1=1,IF(haviszla3!$E$5="h",haviszla3!Z173,IF(haviszla3!$E$5="k",haviszla3!AA173,IF(haviszla3!$E$5="sz",haviszla3!AB173,IF(haviszla3!$E$5="cs",haviszla3!AC173,IF(haviszla3!$E$5="p",haviszla3!AD173,IF(haviszla3!$E$5="szo",haviszla3!AE173,0)))))),0)</f>
        <v>0</v>
      </c>
      <c r="HN173" s="43">
        <f>IF($HN$1=1,IF(haviszla3!$E$5="h",haviszla3!AF173,IF(haviszla3!$E$5="k",haviszla3!AG173,IF(haviszla3!$E$5="sz",haviszla3!AH173,IF(haviszla3!$E$5="cs",haviszla3!AI173,IF(haviszla3!$E$5="p",haviszla3!AJ173,IF(haviszla3!$E$5="szo",haviszla3!AK173,0)))))),0)</f>
        <v>0</v>
      </c>
      <c r="HO173" s="43">
        <f>IF($HO$1=1,IF(haviszla3!$E$5="h",haviszla3!AL173,IF(haviszla3!$E$5="k",haviszla3!AM173,IF(haviszla3!$E$5="sz",haviszla3!AN173,IF(haviszla3!$E$5="cs",haviszla3!AO173,IF(haviszla3!$E$5="p",haviszla3!AP173,IF(haviszla3!$E$5="szo",haviszla3!AQ173,0)))))),0)</f>
        <v>0</v>
      </c>
      <c r="HP173" s="43">
        <f>IF($HP$1=1,IF(haviszla3!$E$5="h",haviszla3!AR173,IF(haviszla3!$E$5="k",haviszla3!AS173,IF(haviszla3!$E$5="sz",haviszla3!AT173,IF(haviszla3!$E$5="cs",haviszla3!AU173,IF(haviszla3!$E$5="p",haviszla3!AV173,IF(haviszla3!$E$5="szo",haviszla3!AW173,0)))))),0)</f>
        <v>0</v>
      </c>
      <c r="HQ173" s="43">
        <f>IF($HQ$1=1,IF(haviszla3!$E$5="h",haviszla3!AX173,IF(haviszla3!$E$5="k",haviszla3!AY173,IF(haviszla3!$E$5="sz",haviszla3!AZ173,IF(haviszla3!$E$5="cs",haviszla3!BA173,IF(haviszla3!$E$5="p",haviszla3!BB173,IF(haviszla3!$E$5="szo",haviszla3!BC173,0)))))),0)</f>
        <v>0</v>
      </c>
      <c r="HR173" s="43">
        <f>IF($HR$1=1,IF(haviszla3!$E$5="h",haviszla3!BD173,IF(haviszla3!$E$5="k",haviszla3!BE173,IF(haviszla3!$E$5="sz",haviszla3!BF173,IF(haviszla3!$E$5="cs",haviszla3!BG173,IF(haviszla3!$E$5="p",haviszla3!BH173,IF(haviszla3!$E$5="szo",haviszla3!BI173,0)))))),0)</f>
        <v>0</v>
      </c>
      <c r="HS173" s="43">
        <f>IF($HS$1=1,IF(haviszla3!$E$5="h",haviszla3!BJ173,IF(haviszla3!$E$5="k",haviszla3!BK173,IF(haviszla3!$E$5="sz",haviszla3!BL173,IF(haviszla3!$E$5="cs",haviszla3!BM173,IF(haviszla3!$E$5="p",haviszla3!BN173,IF(haviszla3!$E$5="szo",haviszla3!BO173,0)))))),0)</f>
        <v>0</v>
      </c>
      <c r="HT173" s="43">
        <f>IF($HT$1=1,IF(haviszla3!$E$5="h",haviszla3!BP173,IF(haviszla3!$E$5="k",haviszla3!BQ173,IF(haviszla3!$E$5="sz",haviszla3!BR173,IF(haviszla3!$E$5="cs",haviszla3!BS173,IF(haviszla3!$E$5="p",haviszla3!BT173,IF(haviszla3!$E$5="szo",haviszla3!BU173,0)))))),0)</f>
        <v>0</v>
      </c>
      <c r="HU173" s="43">
        <f>IF($HU$1=1,IF(haviszla3!$E$5="h",haviszla3!BV173,IF(haviszla3!$E$5="k",haviszla3!BW173,IF(haviszla3!$E$5="sz",haviszla3!BX173,IF(haviszla3!$E$5="cs",haviszla3!BY173,IF(haviszla3!$E$5="p",haviszla3!BZ173,IF(haviszla3!$E$5="szo",haviszla3!CA173,0)))))),0)</f>
        <v>0</v>
      </c>
      <c r="HV173" s="43">
        <f>IF($HV$1=1,IF(haviszla3!$E$5="h",haviszla3!CB173,IF(haviszla3!$E$5="k",haviszla3!CC173,IF(haviszla3!$E$5="sz",haviszla3!CD173,IF(haviszla3!$E$5="cs",haviszla3!CE173,IF(haviszla3!$E$5="p",haviszla3!CF173,IF(haviszla3!$E$5="szo",haviszla3!CG173,0)))))),0)</f>
        <v>0</v>
      </c>
      <c r="HW173" s="43">
        <f>IF($HW$1=1,IF(haviszla3!$E$5="h",haviszla3!CH173,IF(haviszla3!$E$5="k",haviszla3!CI173,IF(haviszla3!$E$5="sz",haviszla3!CJ173,IF(haviszla3!$E$5="cs",haviszla3!CK173,IF(haviszla3!$E$5="p",haviszla3!CL173,IF(haviszla3!$E$5="szo",haviszla3!CM173,0)))))),0)</f>
        <v>0</v>
      </c>
      <c r="HX173" s="43">
        <f>IF($HX$1=1,IF(haviszla3!$E$5="h",haviszla3!CN173,IF(haviszla3!$E$5="k",haviszla3!CO173,IF(haviszla3!$E$5="sz",haviszla3!CP173,IF(haviszla3!$E$5="cs",haviszla3!CQ173,IF(haviszla3!$E$5="p",haviszla3!CR173,IF(haviszla3!$E$5="szo",haviszla3!CS173,0)))))),0)</f>
        <v>0</v>
      </c>
      <c r="HY173" s="43">
        <f>IF($HY$1=1,IF(haviszla3!$E$5="h",haviszla3!CT173,IF(haviszla3!$E$5="k",haviszla3!CU173,IF(haviszla3!$E$5="sz",haviszla3!CV173,IF(haviszla3!$E$5="cs",haviszla3!CW173,IF(haviszla3!$E$5="p",haviszla3!CX173,IF(haviszla3!$E$5="szo",haviszla3!CY173,0)))))),0)</f>
        <v>0</v>
      </c>
      <c r="HZ173" s="43">
        <f>IF($HZ$1=1,IF(haviszla3!$E$5="h",haviszla3!CZ173,IF(haviszla3!$E$5="k",haviszla3!DA173,IF(haviszla3!$E$5="sz",haviszla3!DB173,IF(haviszla3!$E$5="cs",haviszla3!DC173,IF(haviszla3!$E$5="p",haviszla3!DD173,IF(haviszla3!$E$5="szo",haviszla3!DE173,0)))))),0)</f>
        <v>0</v>
      </c>
      <c r="IA173" s="43">
        <f>IF($IA$1=1,IF(haviszla3!$E$5="h",haviszla3!DF173,IF(haviszla3!$E$5="k",haviszla3!DG173,IF(haviszla3!$E$5="sz",haviszla3!DH173,IF(haviszla3!$E$5="cs",haviszla3!DI173,IF(haviszla3!$E$5="p",haviszla3!DJ173,IF(haviszla3!$E$5="szo",haviszla3!DK173,0)))))),0)</f>
        <v>0</v>
      </c>
      <c r="IB173" s="43">
        <f>IF($IB$1=1,IF(haviszla3!$E$5="h",haviszla3!DL173,IF(haviszla3!$E$5="k",haviszla3!DM173,IF(haviszla3!$E$5="sz",haviszla3!DN173,IF(haviszla3!$E$5="cs",haviszla3!DO173,IF(haviszla3!$E$5="p",haviszla3!DP173,IF(haviszla3!$E$5="szo",haviszla3!DQ173,0)))))),0)</f>
        <v>0</v>
      </c>
      <c r="IC173" s="43">
        <f>IF($IC$1=1,IF(haviszla3!$E$5="h",haviszla3!DR173,IF(haviszla3!$E$5="k",haviszla3!DS173,IF(haviszla3!$E$5="sz",haviszla3!DT173,IF(haviszla3!$E$5="cs",haviszla3!DU173,IF(haviszla3!$E$5="p",haviszla3!DV173,IF(haviszla3!$E$5="szo",haviszla3!DW173,0)))))),0)</f>
        <v>0</v>
      </c>
      <c r="ID173" s="43">
        <f>IF($ID$1=1,IF(haviszla3!$E$5="h",haviszla3!DX173,IF(haviszla3!$E$5="k",haviszla3!DY173,IF(haviszla3!$E$5="sz",haviszla3!DZ173,IF(haviszla3!$E$5="cs",haviszla3!EA173,IF(haviszla3!$E$5="p",haviszla3!EB173,IF(haviszla3!$E$5="szo",haviszla3!EC173,0)))))),0)</f>
        <v>0</v>
      </c>
      <c r="IE173" s="43">
        <f>IF($IE$1=1,IF(haviszla3!$E$5="h",haviszla3!ED173,IF(haviszla3!$E$5="k",haviszla3!EE173,IF(haviszla3!$E$5="sz",haviszla3!EF173,IF(haviszla3!$E$5="cs",haviszla3!EG173,IF(haviszla3!$E$5="p",haviszla3!EH173,IF(haviszla3!$E$5="szo",haviszla3!EI173,0)))))),0)</f>
        <v>0</v>
      </c>
    </row>
    <row r="174" spans="1:239" ht="15" customHeight="1">
      <c r="A174" s="18" t="s">
        <v>244</v>
      </c>
      <c r="B174" s="89"/>
      <c r="D174" s="89"/>
      <c r="E174" s="13">
        <f t="shared" si="104"/>
        <v>0</v>
      </c>
      <c r="F174" s="48"/>
      <c r="G174" s="49"/>
      <c r="H174" s="89">
        <v>0</v>
      </c>
      <c r="I174" s="51">
        <v>0</v>
      </c>
      <c r="J174" s="89">
        <v>0</v>
      </c>
      <c r="K174" s="52">
        <v>0</v>
      </c>
      <c r="L174" s="51">
        <v>0</v>
      </c>
      <c r="M174" s="52">
        <v>0</v>
      </c>
      <c r="N174" s="55">
        <v>0</v>
      </c>
      <c r="O174" s="51">
        <v>0</v>
      </c>
      <c r="P174" s="51">
        <v>0</v>
      </c>
      <c r="Q174" s="51">
        <v>0</v>
      </c>
      <c r="R174" s="51">
        <v>0</v>
      </c>
      <c r="S174" s="54">
        <v>0</v>
      </c>
      <c r="T174" s="55">
        <v>0</v>
      </c>
      <c r="U174" s="51">
        <v>0</v>
      </c>
      <c r="V174" s="54">
        <v>0</v>
      </c>
      <c r="W174" s="54">
        <v>0</v>
      </c>
      <c r="X174" s="54">
        <v>0</v>
      </c>
      <c r="Y174" s="54">
        <v>0</v>
      </c>
      <c r="Z174" s="64">
        <v>0</v>
      </c>
      <c r="AA174" s="51">
        <v>0</v>
      </c>
      <c r="AB174" s="51">
        <v>0</v>
      </c>
      <c r="AC174" s="54">
        <v>0</v>
      </c>
      <c r="AD174" s="51">
        <v>0</v>
      </c>
      <c r="AE174" s="54">
        <v>0</v>
      </c>
      <c r="AF174" s="64">
        <v>0</v>
      </c>
      <c r="AG174" s="51">
        <v>0</v>
      </c>
      <c r="AH174" s="54">
        <v>0</v>
      </c>
      <c r="AI174" s="54">
        <v>0</v>
      </c>
      <c r="AJ174" s="58">
        <v>0</v>
      </c>
      <c r="AK174" s="54">
        <v>0</v>
      </c>
      <c r="AL174" s="66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64">
        <v>0</v>
      </c>
      <c r="AS174" s="51">
        <v>0</v>
      </c>
      <c r="AT174" s="54">
        <v>0</v>
      </c>
      <c r="AU174" s="54">
        <v>0</v>
      </c>
      <c r="AV174" s="54">
        <v>0</v>
      </c>
      <c r="AW174" s="54">
        <v>0</v>
      </c>
      <c r="AX174" s="55">
        <v>0</v>
      </c>
      <c r="AY174" s="51">
        <v>0</v>
      </c>
      <c r="AZ174" s="54">
        <v>0</v>
      </c>
      <c r="BA174" s="51">
        <v>0</v>
      </c>
      <c r="BB174" s="56">
        <v>0</v>
      </c>
      <c r="BC174" s="58">
        <v>0</v>
      </c>
      <c r="BD174" s="55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5">
        <v>0</v>
      </c>
      <c r="BK174" s="54">
        <v>0</v>
      </c>
      <c r="BL174" s="54">
        <v>0</v>
      </c>
      <c r="BM174" s="51">
        <v>0</v>
      </c>
      <c r="BN174" s="51">
        <v>0</v>
      </c>
      <c r="BO174" s="54">
        <v>0</v>
      </c>
      <c r="BP174" s="55">
        <v>0</v>
      </c>
      <c r="BQ174" s="54">
        <v>0</v>
      </c>
      <c r="BR174" s="54">
        <v>0</v>
      </c>
      <c r="BS174" s="51">
        <v>0</v>
      </c>
      <c r="BT174" s="54">
        <v>0</v>
      </c>
      <c r="BU174" s="54">
        <v>0</v>
      </c>
      <c r="BV174" s="55">
        <v>0</v>
      </c>
      <c r="BW174" s="54">
        <v>0</v>
      </c>
      <c r="BX174" s="54">
        <v>0</v>
      </c>
      <c r="BY174" s="51">
        <v>0</v>
      </c>
      <c r="BZ174" s="54">
        <v>0</v>
      </c>
      <c r="CA174" s="54">
        <v>0</v>
      </c>
      <c r="CB174" s="55">
        <v>0</v>
      </c>
      <c r="CC174" s="51">
        <v>0</v>
      </c>
      <c r="CD174" s="54">
        <v>0</v>
      </c>
      <c r="CE174" s="51">
        <v>0</v>
      </c>
      <c r="CF174" s="51">
        <v>0</v>
      </c>
      <c r="CG174" s="54">
        <v>0</v>
      </c>
      <c r="CH174" s="55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5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5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5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5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5">
        <v>0</v>
      </c>
      <c r="DM174" s="58">
        <v>0</v>
      </c>
      <c r="DN174" s="54">
        <v>0</v>
      </c>
      <c r="DO174" s="54">
        <v>0</v>
      </c>
      <c r="DP174" s="54">
        <v>0</v>
      </c>
      <c r="DQ174" s="54">
        <v>0</v>
      </c>
      <c r="DR174" s="55">
        <v>0</v>
      </c>
      <c r="DS174" s="54">
        <v>0</v>
      </c>
      <c r="DT174" s="54">
        <v>0</v>
      </c>
      <c r="DU174" s="51">
        <v>0</v>
      </c>
      <c r="DV174" s="54">
        <v>0</v>
      </c>
      <c r="DW174" s="54">
        <v>0</v>
      </c>
      <c r="DX174" s="55">
        <v>0</v>
      </c>
      <c r="DY174" s="54">
        <v>0</v>
      </c>
      <c r="DZ174" s="54">
        <v>0</v>
      </c>
      <c r="EA174" s="54">
        <v>0</v>
      </c>
      <c r="EB174" s="51">
        <v>0</v>
      </c>
      <c r="EC174" s="54">
        <v>0</v>
      </c>
      <c r="ED174" s="64">
        <v>0</v>
      </c>
      <c r="EE174" s="54">
        <v>0</v>
      </c>
      <c r="EF174" s="54">
        <v>0</v>
      </c>
      <c r="EG174" s="54">
        <v>0</v>
      </c>
      <c r="EH174" s="58">
        <v>0</v>
      </c>
      <c r="EI174" s="54">
        <v>0</v>
      </c>
      <c r="EJ174" s="55"/>
      <c r="EK174" s="54">
        <v>0</v>
      </c>
      <c r="EL174" s="54"/>
      <c r="EM174" s="54"/>
      <c r="EN174" s="54"/>
      <c r="EO174" s="59">
        <v>0</v>
      </c>
      <c r="EP174" s="55"/>
      <c r="EQ174" s="54">
        <v>0</v>
      </c>
      <c r="ER174" s="54"/>
      <c r="ES174" s="54"/>
      <c r="ET174" s="54"/>
      <c r="EU174" s="59">
        <v>0</v>
      </c>
      <c r="EV174" s="55"/>
      <c r="EW174" s="54">
        <v>0</v>
      </c>
      <c r="EX174" s="54"/>
      <c r="EY174" s="54"/>
      <c r="EZ174" s="54"/>
      <c r="FA174" s="59">
        <v>0</v>
      </c>
      <c r="FB174" s="43">
        <f t="shared" si="105"/>
        <v>0</v>
      </c>
      <c r="FC174" s="21">
        <f t="shared" si="106"/>
        <v>0</v>
      </c>
      <c r="FD174" s="43">
        <f t="shared" si="107"/>
        <v>0</v>
      </c>
      <c r="FE174" s="21">
        <f t="shared" si="108"/>
        <v>0</v>
      </c>
      <c r="FF174" s="43">
        <f t="shared" si="109"/>
        <v>0</v>
      </c>
      <c r="FG174" s="21">
        <f t="shared" si="110"/>
        <v>0</v>
      </c>
      <c r="FH174" s="43">
        <f t="shared" si="111"/>
        <v>0</v>
      </c>
      <c r="FI174" s="21">
        <f t="shared" si="112"/>
        <v>0</v>
      </c>
      <c r="FJ174" s="43">
        <f t="shared" si="113"/>
        <v>0</v>
      </c>
      <c r="FK174" s="21">
        <f t="shared" si="114"/>
        <v>0</v>
      </c>
      <c r="FL174" s="43">
        <f t="shared" si="115"/>
        <v>0</v>
      </c>
      <c r="FM174" s="21">
        <f t="shared" si="116"/>
        <v>0</v>
      </c>
      <c r="FN174" s="43">
        <f t="shared" si="117"/>
        <v>0</v>
      </c>
      <c r="FO174" s="21">
        <f t="shared" si="118"/>
        <v>0</v>
      </c>
      <c r="FP174" s="43">
        <f t="shared" si="119"/>
        <v>0</v>
      </c>
      <c r="FQ174" s="21">
        <f t="shared" si="120"/>
        <v>0</v>
      </c>
      <c r="FR174" s="43">
        <f t="shared" si="121"/>
        <v>0</v>
      </c>
      <c r="FS174" s="21">
        <f t="shared" si="122"/>
        <v>0</v>
      </c>
      <c r="FT174" s="43">
        <f t="shared" si="123"/>
        <v>0</v>
      </c>
      <c r="FU174" s="21">
        <f t="shared" si="124"/>
        <v>0</v>
      </c>
      <c r="FV174" s="43">
        <f t="shared" si="125"/>
        <v>0</v>
      </c>
      <c r="FW174" s="21">
        <f t="shared" si="126"/>
        <v>0</v>
      </c>
      <c r="FX174" s="43">
        <f t="shared" si="127"/>
        <v>0</v>
      </c>
      <c r="FY174" s="21">
        <f t="shared" si="128"/>
        <v>0</v>
      </c>
      <c r="FZ174" s="43">
        <f t="shared" si="129"/>
        <v>0</v>
      </c>
      <c r="GA174" s="21">
        <f t="shared" si="130"/>
        <v>0</v>
      </c>
      <c r="GB174" s="43">
        <f t="shared" si="131"/>
        <v>0</v>
      </c>
      <c r="GC174" s="21">
        <f t="shared" si="132"/>
        <v>0</v>
      </c>
      <c r="GD174" s="43">
        <f t="shared" si="133"/>
        <v>0</v>
      </c>
      <c r="GE174" s="21">
        <f t="shared" si="134"/>
        <v>0</v>
      </c>
      <c r="GF174" s="43">
        <f t="shared" si="135"/>
        <v>0</v>
      </c>
      <c r="GG174" s="21">
        <f t="shared" si="136"/>
        <v>0</v>
      </c>
      <c r="GH174" s="43">
        <f t="shared" si="137"/>
        <v>0</v>
      </c>
      <c r="GI174" s="21">
        <f t="shared" si="138"/>
        <v>0</v>
      </c>
      <c r="GJ174" s="43">
        <f t="shared" si="139"/>
        <v>0</v>
      </c>
      <c r="GK174" s="21">
        <f t="shared" si="140"/>
        <v>0</v>
      </c>
      <c r="GL174" s="43">
        <f t="shared" si="141"/>
        <v>0</v>
      </c>
      <c r="GM174" s="21">
        <f t="shared" si="142"/>
        <v>0</v>
      </c>
      <c r="GN174" s="43">
        <f t="shared" si="143"/>
        <v>0</v>
      </c>
      <c r="GO174" s="21">
        <f t="shared" si="144"/>
        <v>0</v>
      </c>
      <c r="GP174" s="43">
        <f t="shared" si="145"/>
        <v>0</v>
      </c>
      <c r="GQ174" s="21">
        <f t="shared" si="146"/>
        <v>0</v>
      </c>
      <c r="GR174" s="43">
        <f t="shared" si="147"/>
        <v>0</v>
      </c>
      <c r="GS174" s="21">
        <f t="shared" si="148"/>
        <v>0</v>
      </c>
      <c r="GT174" s="43">
        <f t="shared" si="149"/>
        <v>0</v>
      </c>
      <c r="GU174" s="21">
        <f t="shared" si="150"/>
        <v>0</v>
      </c>
      <c r="GV174" s="43">
        <f t="shared" si="151"/>
        <v>0</v>
      </c>
      <c r="GW174" s="43">
        <f t="shared" si="152"/>
        <v>0</v>
      </c>
      <c r="GY174" s="43">
        <f t="shared" si="153"/>
        <v>0</v>
      </c>
      <c r="HF174" s="89">
        <f t="shared" si="154"/>
        <v>0</v>
      </c>
      <c r="HG174" s="43">
        <f t="shared" si="154"/>
        <v>0</v>
      </c>
      <c r="HH174" s="89">
        <f t="shared" si="154"/>
        <v>0</v>
      </c>
      <c r="HI174" s="13">
        <f t="shared" si="155"/>
        <v>0</v>
      </c>
      <c r="HJ174" s="43">
        <f>IF($HJ$1=1,IF(haviszla3!$E$5="h",haviszla3!H174,IF(haviszla3!$E$5="k",haviszla3!I174,IF(haviszla3!$E$5="sz",haviszla3!J174,IF(haviszla3!$E$5="cs",haviszla3!K174,IF(haviszla3!$E$5="p",haviszla3!L174,IF(haviszla3!$E$5="szo",haviszla3!M174,0)))))),0)</f>
        <v>0</v>
      </c>
      <c r="HK174" s="43">
        <f>IF($HK$1=1,IF(haviszla3!$E$5="h",haviszla3!N174,IF(haviszla3!$E$5="k",haviszla3!O174,IF(haviszla3!$E$5="sz",haviszla3!P174,IF(haviszla3!$E$5="cs",haviszla3!Q174,IF(haviszla3!$E$5="p",haviszla3!R174,IF(haviszla3!$E$5="szo",haviszla3!S174,0)))))),0)</f>
        <v>0</v>
      </c>
      <c r="HL174" s="43">
        <f>IF($HL$1=1,IF(haviszla3!$E$5="h",haviszla3!T174,IF(haviszla3!$E$5="k",haviszla3!U174,IF(haviszla3!$E$5="sz",haviszla3!V174,IF(haviszla3!$E$5="cs",haviszla3!W174,IF(haviszla3!$E$5="p",haviszla3!X174,IF(haviszla3!$E$5="szo",haviszla3!Y174,0)))))),0)</f>
        <v>0</v>
      </c>
      <c r="HM174" s="43">
        <f>IF($HM$1=1,IF(haviszla3!$E$5="h",haviszla3!Z174,IF(haviszla3!$E$5="k",haviszla3!AA174,IF(haviszla3!$E$5="sz",haviszla3!AB174,IF(haviszla3!$E$5="cs",haviszla3!AC174,IF(haviszla3!$E$5="p",haviszla3!AD174,IF(haviszla3!$E$5="szo",haviszla3!AE174,0)))))),0)</f>
        <v>0</v>
      </c>
      <c r="HN174" s="43">
        <f>IF($HN$1=1,IF(haviszla3!$E$5="h",haviszla3!AF174,IF(haviszla3!$E$5="k",haviszla3!AG174,IF(haviszla3!$E$5="sz",haviszla3!AH174,IF(haviszla3!$E$5="cs",haviszla3!AI174,IF(haviszla3!$E$5="p",haviszla3!AJ174,IF(haviszla3!$E$5="szo",haviszla3!AK174,0)))))),0)</f>
        <v>0</v>
      </c>
      <c r="HO174" s="43">
        <f>IF($HO$1=1,IF(haviszla3!$E$5="h",haviszla3!AL174,IF(haviszla3!$E$5="k",haviszla3!AM174,IF(haviszla3!$E$5="sz",haviszla3!AN174,IF(haviszla3!$E$5="cs",haviszla3!AO174,IF(haviszla3!$E$5="p",haviszla3!AP174,IF(haviszla3!$E$5="szo",haviszla3!AQ174,0)))))),0)</f>
        <v>0</v>
      </c>
      <c r="HP174" s="43">
        <f>IF($HP$1=1,IF(haviszla3!$E$5="h",haviszla3!AR174,IF(haviszla3!$E$5="k",haviszla3!AS174,IF(haviszla3!$E$5="sz",haviszla3!AT174,IF(haviszla3!$E$5="cs",haviszla3!AU174,IF(haviszla3!$E$5="p",haviszla3!AV174,IF(haviszla3!$E$5="szo",haviszla3!AW174,0)))))),0)</f>
        <v>0</v>
      </c>
      <c r="HQ174" s="43">
        <f>IF($HQ$1=1,IF(haviszla3!$E$5="h",haviszla3!AX174,IF(haviszla3!$E$5="k",haviszla3!AY174,IF(haviszla3!$E$5="sz",haviszla3!AZ174,IF(haviszla3!$E$5="cs",haviszla3!BA174,IF(haviszla3!$E$5="p",haviszla3!BB174,IF(haviszla3!$E$5="szo",haviszla3!BC174,0)))))),0)</f>
        <v>0</v>
      </c>
      <c r="HR174" s="43">
        <f>IF($HR$1=1,IF(haviszla3!$E$5="h",haviszla3!BD174,IF(haviszla3!$E$5="k",haviszla3!BE174,IF(haviszla3!$E$5="sz",haviszla3!BF174,IF(haviszla3!$E$5="cs",haviszla3!BG174,IF(haviszla3!$E$5="p",haviszla3!BH174,IF(haviszla3!$E$5="szo",haviszla3!BI174,0)))))),0)</f>
        <v>0</v>
      </c>
      <c r="HS174" s="43">
        <f>IF($HS$1=1,IF(haviszla3!$E$5="h",haviszla3!BJ174,IF(haviszla3!$E$5="k",haviszla3!BK174,IF(haviszla3!$E$5="sz",haviszla3!BL174,IF(haviszla3!$E$5="cs",haviszla3!BM174,IF(haviszla3!$E$5="p",haviszla3!BN174,IF(haviszla3!$E$5="szo",haviszla3!BO174,0)))))),0)</f>
        <v>0</v>
      </c>
      <c r="HT174" s="43">
        <f>IF($HT$1=1,IF(haviszla3!$E$5="h",haviszla3!BP174,IF(haviszla3!$E$5="k",haviszla3!BQ174,IF(haviszla3!$E$5="sz",haviszla3!BR174,IF(haviszla3!$E$5="cs",haviszla3!BS174,IF(haviszla3!$E$5="p",haviszla3!BT174,IF(haviszla3!$E$5="szo",haviszla3!BU174,0)))))),0)</f>
        <v>0</v>
      </c>
      <c r="HU174" s="43">
        <f>IF($HU$1=1,IF(haviszla3!$E$5="h",haviszla3!BV174,IF(haviszla3!$E$5="k",haviszla3!BW174,IF(haviszla3!$E$5="sz",haviszla3!BX174,IF(haviszla3!$E$5="cs",haviszla3!BY174,IF(haviszla3!$E$5="p",haviszla3!BZ174,IF(haviszla3!$E$5="szo",haviszla3!CA174,0)))))),0)</f>
        <v>0</v>
      </c>
      <c r="HV174" s="43">
        <f>IF($HV$1=1,IF(haviszla3!$E$5="h",haviszla3!CB174,IF(haviszla3!$E$5="k",haviszla3!CC174,IF(haviszla3!$E$5="sz",haviszla3!CD174,IF(haviszla3!$E$5="cs",haviszla3!CE174,IF(haviszla3!$E$5="p",haviszla3!CF174,IF(haviszla3!$E$5="szo",haviszla3!CG174,0)))))),0)</f>
        <v>0</v>
      </c>
      <c r="HW174" s="43">
        <f>IF($HW$1=1,IF(haviszla3!$E$5="h",haviszla3!CH174,IF(haviszla3!$E$5="k",haviszla3!CI174,IF(haviszla3!$E$5="sz",haviszla3!CJ174,IF(haviszla3!$E$5="cs",haviszla3!CK174,IF(haviszla3!$E$5="p",haviszla3!CL174,IF(haviszla3!$E$5="szo",haviszla3!CM174,0)))))),0)</f>
        <v>0</v>
      </c>
      <c r="HX174" s="43">
        <f>IF($HX$1=1,IF(haviszla3!$E$5="h",haviszla3!CN174,IF(haviszla3!$E$5="k",haviszla3!CO174,IF(haviszla3!$E$5="sz",haviszla3!CP174,IF(haviszla3!$E$5="cs",haviszla3!CQ174,IF(haviszla3!$E$5="p",haviszla3!CR174,IF(haviszla3!$E$5="szo",haviszla3!CS174,0)))))),0)</f>
        <v>0</v>
      </c>
      <c r="HY174" s="43">
        <f>IF($HY$1=1,IF(haviszla3!$E$5="h",haviszla3!CT174,IF(haviszla3!$E$5="k",haviszla3!CU174,IF(haviszla3!$E$5="sz",haviszla3!CV174,IF(haviszla3!$E$5="cs",haviszla3!CW174,IF(haviszla3!$E$5="p",haviszla3!CX174,IF(haviszla3!$E$5="szo",haviszla3!CY174,0)))))),0)</f>
        <v>0</v>
      </c>
      <c r="HZ174" s="43">
        <f>IF($HZ$1=1,IF(haviszla3!$E$5="h",haviszla3!CZ174,IF(haviszla3!$E$5="k",haviszla3!DA174,IF(haviszla3!$E$5="sz",haviszla3!DB174,IF(haviszla3!$E$5="cs",haviszla3!DC174,IF(haviszla3!$E$5="p",haviszla3!DD174,IF(haviszla3!$E$5="szo",haviszla3!DE174,0)))))),0)</f>
        <v>0</v>
      </c>
      <c r="IA174" s="43">
        <f>IF($IA$1=1,IF(haviszla3!$E$5="h",haviszla3!DF174,IF(haviszla3!$E$5="k",haviszla3!DG174,IF(haviszla3!$E$5="sz",haviszla3!DH174,IF(haviszla3!$E$5="cs",haviszla3!DI174,IF(haviszla3!$E$5="p",haviszla3!DJ174,IF(haviszla3!$E$5="szo",haviszla3!DK174,0)))))),0)</f>
        <v>0</v>
      </c>
      <c r="IB174" s="43">
        <f>IF($IB$1=1,IF(haviszla3!$E$5="h",haviszla3!DL174,IF(haviszla3!$E$5="k",haviszla3!DM174,IF(haviszla3!$E$5="sz",haviszla3!DN174,IF(haviszla3!$E$5="cs",haviszla3!DO174,IF(haviszla3!$E$5="p",haviszla3!DP174,IF(haviszla3!$E$5="szo",haviszla3!DQ174,0)))))),0)</f>
        <v>0</v>
      </c>
      <c r="IC174" s="43">
        <f>IF($IC$1=1,IF(haviszla3!$E$5="h",haviszla3!DR174,IF(haviszla3!$E$5="k",haviszla3!DS174,IF(haviszla3!$E$5="sz",haviszla3!DT174,IF(haviszla3!$E$5="cs",haviszla3!DU174,IF(haviszla3!$E$5="p",haviszla3!DV174,IF(haviszla3!$E$5="szo",haviszla3!DW174,0)))))),0)</f>
        <v>0</v>
      </c>
      <c r="ID174" s="43">
        <f>IF($ID$1=1,IF(haviszla3!$E$5="h",haviszla3!DX174,IF(haviszla3!$E$5="k",haviszla3!DY174,IF(haviszla3!$E$5="sz",haviszla3!DZ174,IF(haviszla3!$E$5="cs",haviszla3!EA174,IF(haviszla3!$E$5="p",haviszla3!EB174,IF(haviszla3!$E$5="szo",haviszla3!EC174,0)))))),0)</f>
        <v>0</v>
      </c>
      <c r="IE174" s="43">
        <f>IF($IE$1=1,IF(haviszla3!$E$5="h",haviszla3!ED174,IF(haviszla3!$E$5="k",haviszla3!EE174,IF(haviszla3!$E$5="sz",haviszla3!EF174,IF(haviszla3!$E$5="cs",haviszla3!EG174,IF(haviszla3!$E$5="p",haviszla3!EH174,IF(haviszla3!$E$5="szo",haviszla3!EI174,0)))))),0)</f>
        <v>0</v>
      </c>
    </row>
    <row r="175" spans="1:239" ht="15" customHeight="1">
      <c r="A175" s="18" t="s">
        <v>245</v>
      </c>
      <c r="B175" s="89"/>
      <c r="D175" s="89"/>
      <c r="E175" s="13">
        <f t="shared" si="104"/>
        <v>0</v>
      </c>
      <c r="F175" s="67"/>
      <c r="G175" s="68"/>
      <c r="H175" s="52">
        <v>0</v>
      </c>
      <c r="I175" s="51">
        <v>0</v>
      </c>
      <c r="J175" s="89">
        <v>0</v>
      </c>
      <c r="K175" s="52">
        <v>0</v>
      </c>
      <c r="L175" s="51">
        <v>0</v>
      </c>
      <c r="M175" s="52">
        <v>0</v>
      </c>
      <c r="N175" s="55">
        <v>0</v>
      </c>
      <c r="O175" s="51">
        <v>0</v>
      </c>
      <c r="P175" s="54">
        <v>0</v>
      </c>
      <c r="Q175" s="51">
        <v>0</v>
      </c>
      <c r="R175" s="54">
        <v>0</v>
      </c>
      <c r="S175" s="54">
        <v>0</v>
      </c>
      <c r="T175" s="55">
        <v>0</v>
      </c>
      <c r="U175" s="51">
        <v>0</v>
      </c>
      <c r="V175" s="54">
        <v>0</v>
      </c>
      <c r="W175" s="54">
        <v>0</v>
      </c>
      <c r="X175" s="54">
        <v>0</v>
      </c>
      <c r="Y175" s="54">
        <v>0</v>
      </c>
      <c r="Z175" s="55">
        <v>0</v>
      </c>
      <c r="AA175" s="51">
        <v>0</v>
      </c>
      <c r="AB175" s="54">
        <v>0</v>
      </c>
      <c r="AC175" s="54">
        <v>0</v>
      </c>
      <c r="AD175" s="54">
        <v>0</v>
      </c>
      <c r="AE175" s="54">
        <v>0</v>
      </c>
      <c r="AF175" s="55">
        <v>0</v>
      </c>
      <c r="AG175" s="51">
        <v>0</v>
      </c>
      <c r="AH175" s="54">
        <v>0</v>
      </c>
      <c r="AI175" s="54">
        <v>0</v>
      </c>
      <c r="AJ175" s="58">
        <v>0</v>
      </c>
      <c r="AK175" s="54">
        <v>0</v>
      </c>
      <c r="AL175" s="55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5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55">
        <v>0</v>
      </c>
      <c r="AY175" s="54">
        <v>0</v>
      </c>
      <c r="AZ175" s="54">
        <v>0</v>
      </c>
      <c r="BA175" s="51">
        <v>0</v>
      </c>
      <c r="BB175" s="56">
        <v>0</v>
      </c>
      <c r="BC175" s="58">
        <v>0</v>
      </c>
      <c r="BD175" s="55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5">
        <v>0</v>
      </c>
      <c r="BK175" s="54">
        <v>0</v>
      </c>
      <c r="BL175" s="54">
        <v>0</v>
      </c>
      <c r="BM175" s="54">
        <v>0</v>
      </c>
      <c r="BN175" s="51">
        <v>0</v>
      </c>
      <c r="BO175" s="54">
        <v>0</v>
      </c>
      <c r="BP175" s="55">
        <v>0</v>
      </c>
      <c r="BQ175" s="54">
        <v>0</v>
      </c>
      <c r="BR175" s="54">
        <v>0</v>
      </c>
      <c r="BS175" s="51">
        <v>0</v>
      </c>
      <c r="BT175" s="54">
        <v>0</v>
      </c>
      <c r="BU175" s="54">
        <v>0</v>
      </c>
      <c r="BV175" s="55">
        <v>0</v>
      </c>
      <c r="BW175" s="54">
        <v>0</v>
      </c>
      <c r="BX175" s="54">
        <v>0</v>
      </c>
      <c r="BY175" s="54">
        <v>0</v>
      </c>
      <c r="BZ175" s="54">
        <v>0</v>
      </c>
      <c r="CA175" s="54">
        <v>0</v>
      </c>
      <c r="CB175" s="55">
        <v>0</v>
      </c>
      <c r="CC175" s="54">
        <v>0</v>
      </c>
      <c r="CD175" s="54">
        <v>0</v>
      </c>
      <c r="CE175" s="51">
        <v>0</v>
      </c>
      <c r="CF175" s="54">
        <v>0</v>
      </c>
      <c r="CG175" s="54">
        <v>0</v>
      </c>
      <c r="CH175" s="55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5">
        <v>0</v>
      </c>
      <c r="CO175" s="54">
        <v>0</v>
      </c>
      <c r="CP175" s="54">
        <v>0</v>
      </c>
      <c r="CQ175" s="54">
        <v>0</v>
      </c>
      <c r="CR175" s="54">
        <v>0</v>
      </c>
      <c r="CS175" s="54">
        <v>0</v>
      </c>
      <c r="CT175" s="55">
        <v>0</v>
      </c>
      <c r="CU175" s="54">
        <v>0</v>
      </c>
      <c r="CV175" s="54">
        <v>0</v>
      </c>
      <c r="CW175" s="54">
        <v>0</v>
      </c>
      <c r="CX175" s="54">
        <v>0</v>
      </c>
      <c r="CY175" s="54">
        <v>0</v>
      </c>
      <c r="CZ175" s="55">
        <v>0</v>
      </c>
      <c r="DA175" s="54">
        <v>0</v>
      </c>
      <c r="DB175" s="54">
        <v>0</v>
      </c>
      <c r="DC175" s="54">
        <v>0</v>
      </c>
      <c r="DD175" s="54">
        <v>0</v>
      </c>
      <c r="DE175" s="54">
        <v>0</v>
      </c>
      <c r="DF175" s="55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5">
        <v>0</v>
      </c>
      <c r="DM175" s="54">
        <v>0</v>
      </c>
      <c r="DN175" s="54">
        <v>0</v>
      </c>
      <c r="DO175" s="54">
        <v>0</v>
      </c>
      <c r="DP175" s="54">
        <v>0</v>
      </c>
      <c r="DQ175" s="54">
        <v>0</v>
      </c>
      <c r="DR175" s="55">
        <v>0</v>
      </c>
      <c r="DS175" s="54">
        <v>0</v>
      </c>
      <c r="DT175" s="54">
        <v>0</v>
      </c>
      <c r="DU175" s="51">
        <v>0</v>
      </c>
      <c r="DV175" s="54">
        <v>0</v>
      </c>
      <c r="DW175" s="54">
        <v>0</v>
      </c>
      <c r="DX175" s="55">
        <v>0</v>
      </c>
      <c r="DY175" s="54">
        <v>0</v>
      </c>
      <c r="DZ175" s="54">
        <v>0</v>
      </c>
      <c r="EA175" s="54">
        <v>0</v>
      </c>
      <c r="EB175" s="51">
        <v>0</v>
      </c>
      <c r="EC175" s="54">
        <v>0</v>
      </c>
      <c r="ED175" s="64">
        <v>0</v>
      </c>
      <c r="EE175" s="54">
        <v>0</v>
      </c>
      <c r="EF175" s="54">
        <v>0</v>
      </c>
      <c r="EG175" s="54">
        <v>0</v>
      </c>
      <c r="EH175" s="58">
        <v>0</v>
      </c>
      <c r="EI175" s="54">
        <v>0</v>
      </c>
      <c r="EJ175" s="55"/>
      <c r="EK175" s="54">
        <v>0</v>
      </c>
      <c r="EL175" s="54"/>
      <c r="EM175" s="54"/>
      <c r="EN175" s="54"/>
      <c r="EO175" s="59">
        <v>0</v>
      </c>
      <c r="EP175" s="55"/>
      <c r="EQ175" s="54">
        <v>0</v>
      </c>
      <c r="ER175" s="54"/>
      <c r="ES175" s="54"/>
      <c r="ET175" s="54"/>
      <c r="EU175" s="59">
        <v>0</v>
      </c>
      <c r="EV175" s="55"/>
      <c r="EW175" s="54">
        <v>0</v>
      </c>
      <c r="EX175" s="54"/>
      <c r="EY175" s="54"/>
      <c r="EZ175" s="54"/>
      <c r="FA175" s="59">
        <v>0</v>
      </c>
      <c r="FB175" s="43">
        <f t="shared" si="105"/>
        <v>0</v>
      </c>
      <c r="FC175" s="21">
        <f t="shared" si="106"/>
        <v>0</v>
      </c>
      <c r="FD175" s="43">
        <f t="shared" si="107"/>
        <v>0</v>
      </c>
      <c r="FE175" s="21">
        <f t="shared" si="108"/>
        <v>0</v>
      </c>
      <c r="FF175" s="43">
        <f t="shared" si="109"/>
        <v>0</v>
      </c>
      <c r="FG175" s="21">
        <f t="shared" si="110"/>
        <v>0</v>
      </c>
      <c r="FH175" s="43">
        <f t="shared" si="111"/>
        <v>0</v>
      </c>
      <c r="FI175" s="21">
        <f t="shared" si="112"/>
        <v>0</v>
      </c>
      <c r="FJ175" s="43">
        <f t="shared" si="113"/>
        <v>0</v>
      </c>
      <c r="FK175" s="21">
        <f t="shared" si="114"/>
        <v>0</v>
      </c>
      <c r="FL175" s="43">
        <f t="shared" si="115"/>
        <v>0</v>
      </c>
      <c r="FM175" s="21">
        <f t="shared" si="116"/>
        <v>0</v>
      </c>
      <c r="FN175" s="43">
        <f t="shared" si="117"/>
        <v>0</v>
      </c>
      <c r="FO175" s="21">
        <f t="shared" si="118"/>
        <v>0</v>
      </c>
      <c r="FP175" s="43">
        <f t="shared" si="119"/>
        <v>0</v>
      </c>
      <c r="FQ175" s="21">
        <f t="shared" si="120"/>
        <v>0</v>
      </c>
      <c r="FR175" s="43">
        <f t="shared" si="121"/>
        <v>0</v>
      </c>
      <c r="FS175" s="21">
        <f t="shared" si="122"/>
        <v>0</v>
      </c>
      <c r="FT175" s="43">
        <f t="shared" si="123"/>
        <v>0</v>
      </c>
      <c r="FU175" s="21">
        <f t="shared" si="124"/>
        <v>0</v>
      </c>
      <c r="FV175" s="43">
        <f t="shared" si="125"/>
        <v>0</v>
      </c>
      <c r="FW175" s="21">
        <f t="shared" si="126"/>
        <v>0</v>
      </c>
      <c r="FX175" s="43">
        <f t="shared" si="127"/>
        <v>0</v>
      </c>
      <c r="FY175" s="21">
        <f t="shared" si="128"/>
        <v>0</v>
      </c>
      <c r="FZ175" s="43">
        <f t="shared" si="129"/>
        <v>0</v>
      </c>
      <c r="GA175" s="21">
        <f t="shared" si="130"/>
        <v>0</v>
      </c>
      <c r="GB175" s="43">
        <f t="shared" si="131"/>
        <v>0</v>
      </c>
      <c r="GC175" s="21">
        <f t="shared" si="132"/>
        <v>0</v>
      </c>
      <c r="GD175" s="43">
        <f t="shared" si="133"/>
        <v>0</v>
      </c>
      <c r="GE175" s="21">
        <f t="shared" si="134"/>
        <v>0</v>
      </c>
      <c r="GF175" s="43">
        <f t="shared" si="135"/>
        <v>0</v>
      </c>
      <c r="GG175" s="21">
        <f t="shared" si="136"/>
        <v>0</v>
      </c>
      <c r="GH175" s="43">
        <f t="shared" si="137"/>
        <v>0</v>
      </c>
      <c r="GI175" s="21">
        <f t="shared" si="138"/>
        <v>0</v>
      </c>
      <c r="GJ175" s="43">
        <f t="shared" si="139"/>
        <v>0</v>
      </c>
      <c r="GK175" s="21">
        <f t="shared" si="140"/>
        <v>0</v>
      </c>
      <c r="GL175" s="43">
        <f t="shared" si="141"/>
        <v>0</v>
      </c>
      <c r="GM175" s="21">
        <f t="shared" si="142"/>
        <v>0</v>
      </c>
      <c r="GN175" s="43">
        <f t="shared" si="143"/>
        <v>0</v>
      </c>
      <c r="GO175" s="21">
        <f t="shared" si="144"/>
        <v>0</v>
      </c>
      <c r="GP175" s="43">
        <f t="shared" si="145"/>
        <v>0</v>
      </c>
      <c r="GQ175" s="21">
        <f t="shared" si="146"/>
        <v>0</v>
      </c>
      <c r="GR175" s="43">
        <f t="shared" si="147"/>
        <v>0</v>
      </c>
      <c r="GS175" s="21">
        <f t="shared" si="148"/>
        <v>0</v>
      </c>
      <c r="GT175" s="43">
        <f t="shared" si="149"/>
        <v>0</v>
      </c>
      <c r="GU175" s="21">
        <f t="shared" si="150"/>
        <v>0</v>
      </c>
      <c r="GV175" s="43">
        <f t="shared" si="151"/>
        <v>0</v>
      </c>
      <c r="GW175" s="43">
        <f t="shared" si="152"/>
        <v>0</v>
      </c>
      <c r="GY175" s="43">
        <f t="shared" si="153"/>
        <v>0</v>
      </c>
      <c r="HF175" s="89">
        <f t="shared" si="154"/>
        <v>0</v>
      </c>
      <c r="HG175" s="43">
        <f t="shared" si="154"/>
        <v>0</v>
      </c>
      <c r="HH175" s="89">
        <f t="shared" si="154"/>
        <v>0</v>
      </c>
      <c r="HI175" s="13">
        <f t="shared" si="155"/>
        <v>0</v>
      </c>
      <c r="HJ175" s="43">
        <f>IF($HJ$1=1,IF(haviszla3!$E$5="h",haviszla3!H175,IF(haviszla3!$E$5="k",haviszla3!I175,IF(haviszla3!$E$5="sz",haviszla3!J175,IF(haviszla3!$E$5="cs",haviszla3!K175,IF(haviszla3!$E$5="p",haviszla3!L175,IF(haviszla3!$E$5="szo",haviszla3!M175,0)))))),0)</f>
        <v>0</v>
      </c>
      <c r="HK175" s="43">
        <f>IF($HK$1=1,IF(haviszla3!$E$5="h",haviszla3!N175,IF(haviszla3!$E$5="k",haviszla3!O175,IF(haviszla3!$E$5="sz",haviszla3!P175,IF(haviszla3!$E$5="cs",haviszla3!Q175,IF(haviszla3!$E$5="p",haviszla3!R175,IF(haviszla3!$E$5="szo",haviszla3!S175,0)))))),0)</f>
        <v>0</v>
      </c>
      <c r="HL175" s="43">
        <f>IF($HL$1=1,IF(haviszla3!$E$5="h",haviszla3!T175,IF(haviszla3!$E$5="k",haviszla3!U175,IF(haviszla3!$E$5="sz",haviszla3!V175,IF(haviszla3!$E$5="cs",haviszla3!W175,IF(haviszla3!$E$5="p",haviszla3!X175,IF(haviszla3!$E$5="szo",haviszla3!Y175,0)))))),0)</f>
        <v>0</v>
      </c>
      <c r="HM175" s="43">
        <f>IF($HM$1=1,IF(haviszla3!$E$5="h",haviszla3!Z175,IF(haviszla3!$E$5="k",haviszla3!AA175,IF(haviszla3!$E$5="sz",haviszla3!AB175,IF(haviszla3!$E$5="cs",haviszla3!AC175,IF(haviszla3!$E$5="p",haviszla3!AD175,IF(haviszla3!$E$5="szo",haviszla3!AE175,0)))))),0)</f>
        <v>0</v>
      </c>
      <c r="HN175" s="43">
        <f>IF($HN$1=1,IF(haviszla3!$E$5="h",haviszla3!AF175,IF(haviszla3!$E$5="k",haviszla3!AG175,IF(haviszla3!$E$5="sz",haviszla3!AH175,IF(haviszla3!$E$5="cs",haviszla3!AI175,IF(haviszla3!$E$5="p",haviszla3!AJ175,IF(haviszla3!$E$5="szo",haviszla3!AK175,0)))))),0)</f>
        <v>0</v>
      </c>
      <c r="HO175" s="43">
        <f>IF($HO$1=1,IF(haviszla3!$E$5="h",haviszla3!AL175,IF(haviszla3!$E$5="k",haviszla3!AM175,IF(haviszla3!$E$5="sz",haviszla3!AN175,IF(haviszla3!$E$5="cs",haviszla3!AO175,IF(haviszla3!$E$5="p",haviszla3!AP175,IF(haviszla3!$E$5="szo",haviszla3!AQ175,0)))))),0)</f>
        <v>0</v>
      </c>
      <c r="HP175" s="43">
        <f>IF($HP$1=1,IF(haviszla3!$E$5="h",haviszla3!AR175,IF(haviszla3!$E$5="k",haviszla3!AS175,IF(haviszla3!$E$5="sz",haviszla3!AT175,IF(haviszla3!$E$5="cs",haviszla3!AU175,IF(haviszla3!$E$5="p",haviszla3!AV175,IF(haviszla3!$E$5="szo",haviszla3!AW175,0)))))),0)</f>
        <v>0</v>
      </c>
      <c r="HQ175" s="43">
        <f>IF($HQ$1=1,IF(haviszla3!$E$5="h",haviszla3!AX175,IF(haviszla3!$E$5="k",haviszla3!AY175,IF(haviszla3!$E$5="sz",haviszla3!AZ175,IF(haviszla3!$E$5="cs",haviszla3!BA175,IF(haviszla3!$E$5="p",haviszla3!BB175,IF(haviszla3!$E$5="szo",haviszla3!BC175,0)))))),0)</f>
        <v>0</v>
      </c>
      <c r="HR175" s="43">
        <f>IF($HR$1=1,IF(haviszla3!$E$5="h",haviszla3!BD175,IF(haviszla3!$E$5="k",haviszla3!BE175,IF(haviszla3!$E$5="sz",haviszla3!BF175,IF(haviszla3!$E$5="cs",haviszla3!BG175,IF(haviszla3!$E$5="p",haviszla3!BH175,IF(haviszla3!$E$5="szo",haviszla3!BI175,0)))))),0)</f>
        <v>0</v>
      </c>
      <c r="HS175" s="43">
        <f>IF($HS$1=1,IF(haviszla3!$E$5="h",haviszla3!BJ175,IF(haviszla3!$E$5="k",haviszla3!BK175,IF(haviszla3!$E$5="sz",haviszla3!BL175,IF(haviszla3!$E$5="cs",haviszla3!BM175,IF(haviszla3!$E$5="p",haviszla3!BN175,IF(haviszla3!$E$5="szo",haviszla3!BO175,0)))))),0)</f>
        <v>0</v>
      </c>
      <c r="HT175" s="43">
        <f>IF($HT$1=1,IF(haviszla3!$E$5="h",haviszla3!BP175,IF(haviszla3!$E$5="k",haviszla3!BQ175,IF(haviszla3!$E$5="sz",haviszla3!BR175,IF(haviszla3!$E$5="cs",haviszla3!BS175,IF(haviszla3!$E$5="p",haviszla3!BT175,IF(haviszla3!$E$5="szo",haviszla3!BU175,0)))))),0)</f>
        <v>0</v>
      </c>
      <c r="HU175" s="43">
        <f>IF($HU$1=1,IF(haviszla3!$E$5="h",haviszla3!BV175,IF(haviszla3!$E$5="k",haviszla3!BW175,IF(haviszla3!$E$5="sz",haviszla3!BX175,IF(haviszla3!$E$5="cs",haviszla3!BY175,IF(haviszla3!$E$5="p",haviszla3!BZ175,IF(haviszla3!$E$5="szo",haviszla3!CA175,0)))))),0)</f>
        <v>0</v>
      </c>
      <c r="HV175" s="43">
        <f>IF($HV$1=1,IF(haviszla3!$E$5="h",haviszla3!CB175,IF(haviszla3!$E$5="k",haviszla3!CC175,IF(haviszla3!$E$5="sz",haviszla3!CD175,IF(haviszla3!$E$5="cs",haviszla3!CE175,IF(haviszla3!$E$5="p",haviszla3!CF175,IF(haviszla3!$E$5="szo",haviszla3!CG175,0)))))),0)</f>
        <v>0</v>
      </c>
      <c r="HW175" s="43">
        <f>IF($HW$1=1,IF(haviszla3!$E$5="h",haviszla3!CH175,IF(haviszla3!$E$5="k",haviszla3!CI175,IF(haviszla3!$E$5="sz",haviszla3!CJ175,IF(haviszla3!$E$5="cs",haviszla3!CK175,IF(haviszla3!$E$5="p",haviszla3!CL175,IF(haviszla3!$E$5="szo",haviszla3!CM175,0)))))),0)</f>
        <v>0</v>
      </c>
      <c r="HX175" s="43">
        <f>IF($HX$1=1,IF(haviszla3!$E$5="h",haviszla3!CN175,IF(haviszla3!$E$5="k",haviszla3!CO175,IF(haviszla3!$E$5="sz",haviszla3!CP175,IF(haviszla3!$E$5="cs",haviszla3!CQ175,IF(haviszla3!$E$5="p",haviszla3!CR175,IF(haviszla3!$E$5="szo",haviszla3!CS175,0)))))),0)</f>
        <v>0</v>
      </c>
      <c r="HY175" s="43">
        <f>IF($HY$1=1,IF(haviszla3!$E$5="h",haviszla3!CT175,IF(haviszla3!$E$5="k",haviszla3!CU175,IF(haviszla3!$E$5="sz",haviszla3!CV175,IF(haviszla3!$E$5="cs",haviszla3!CW175,IF(haviszla3!$E$5="p",haviszla3!CX175,IF(haviszla3!$E$5="szo",haviszla3!CY175,0)))))),0)</f>
        <v>0</v>
      </c>
      <c r="HZ175" s="43">
        <f>IF($HZ$1=1,IF(haviszla3!$E$5="h",haviszla3!CZ175,IF(haviszla3!$E$5="k",haviszla3!DA175,IF(haviszla3!$E$5="sz",haviszla3!DB175,IF(haviszla3!$E$5="cs",haviszla3!DC175,IF(haviszla3!$E$5="p",haviszla3!DD175,IF(haviszla3!$E$5="szo",haviszla3!DE175,0)))))),0)</f>
        <v>0</v>
      </c>
      <c r="IA175" s="43">
        <f>IF($IA$1=1,IF(haviszla3!$E$5="h",haviszla3!DF175,IF(haviszla3!$E$5="k",haviszla3!DG175,IF(haviszla3!$E$5="sz",haviszla3!DH175,IF(haviszla3!$E$5="cs",haviszla3!DI175,IF(haviszla3!$E$5="p",haviszla3!DJ175,IF(haviszla3!$E$5="szo",haviszla3!DK175,0)))))),0)</f>
        <v>0</v>
      </c>
      <c r="IB175" s="43">
        <f>IF($IB$1=1,IF(haviszla3!$E$5="h",haviszla3!DL175,IF(haviszla3!$E$5="k",haviszla3!DM175,IF(haviszla3!$E$5="sz",haviszla3!DN175,IF(haviszla3!$E$5="cs",haviszla3!DO175,IF(haviszla3!$E$5="p",haviszla3!DP175,IF(haviszla3!$E$5="szo",haviszla3!DQ175,0)))))),0)</f>
        <v>0</v>
      </c>
      <c r="IC175" s="43">
        <f>IF($IC$1=1,IF(haviszla3!$E$5="h",haviszla3!DR175,IF(haviszla3!$E$5="k",haviszla3!DS175,IF(haviszla3!$E$5="sz",haviszla3!DT175,IF(haviszla3!$E$5="cs",haviszla3!DU175,IF(haviszla3!$E$5="p",haviszla3!DV175,IF(haviszla3!$E$5="szo",haviszla3!DW175,0)))))),0)</f>
        <v>0</v>
      </c>
      <c r="ID175" s="43">
        <f>IF($ID$1=1,IF(haviszla3!$E$5="h",haviszla3!DX175,IF(haviszla3!$E$5="k",haviszla3!DY175,IF(haviszla3!$E$5="sz",haviszla3!DZ175,IF(haviszla3!$E$5="cs",haviszla3!EA175,IF(haviszla3!$E$5="p",haviszla3!EB175,IF(haviszla3!$E$5="szo",haviszla3!EC175,0)))))),0)</f>
        <v>0</v>
      </c>
      <c r="IE175" s="43">
        <f>IF($IE$1=1,IF(haviszla3!$E$5="h",haviszla3!ED175,IF(haviszla3!$E$5="k",haviszla3!EE175,IF(haviszla3!$E$5="sz",haviszla3!EF175,IF(haviszla3!$E$5="cs",haviszla3!EG175,IF(haviszla3!$E$5="p",haviszla3!EH175,IF(haviszla3!$E$5="szo",haviszla3!EI175,0)))))),0)</f>
        <v>0</v>
      </c>
    </row>
    <row r="176" spans="1:239" ht="15" customHeight="1">
      <c r="A176" s="18" t="s">
        <v>246</v>
      </c>
      <c r="B176" s="89"/>
      <c r="E176" s="13">
        <f t="shared" si="104"/>
        <v>0</v>
      </c>
      <c r="F176" s="48"/>
      <c r="G176" s="48"/>
      <c r="H176" s="60">
        <v>0</v>
      </c>
      <c r="I176" s="51">
        <v>0</v>
      </c>
      <c r="J176" s="89">
        <v>0</v>
      </c>
      <c r="K176" s="51">
        <v>0</v>
      </c>
      <c r="L176" s="51">
        <v>0</v>
      </c>
      <c r="M176" s="52">
        <v>0</v>
      </c>
      <c r="N176" s="64">
        <v>0</v>
      </c>
      <c r="O176" s="51">
        <v>0</v>
      </c>
      <c r="P176" s="51">
        <v>0</v>
      </c>
      <c r="Q176" s="51">
        <v>0</v>
      </c>
      <c r="R176" s="51">
        <v>0</v>
      </c>
      <c r="S176" s="54">
        <v>0</v>
      </c>
      <c r="T176" s="55">
        <v>0</v>
      </c>
      <c r="U176" s="51">
        <v>0</v>
      </c>
      <c r="V176" s="51">
        <v>0</v>
      </c>
      <c r="W176" s="51">
        <v>0</v>
      </c>
      <c r="X176" s="51">
        <v>0</v>
      </c>
      <c r="Y176" s="54">
        <v>0</v>
      </c>
      <c r="Z176" s="64">
        <v>0</v>
      </c>
      <c r="AA176" s="51">
        <v>0</v>
      </c>
      <c r="AB176" s="51">
        <v>0</v>
      </c>
      <c r="AC176" s="51">
        <v>0</v>
      </c>
      <c r="AD176" s="51">
        <v>0</v>
      </c>
      <c r="AE176" s="54">
        <v>0</v>
      </c>
      <c r="AF176" s="64">
        <v>0</v>
      </c>
      <c r="AG176" s="51">
        <v>0</v>
      </c>
      <c r="AH176" s="54">
        <v>0</v>
      </c>
      <c r="AI176" s="51">
        <v>0</v>
      </c>
      <c r="AJ176" s="56">
        <v>0</v>
      </c>
      <c r="AK176" s="51">
        <v>0</v>
      </c>
      <c r="AL176" s="55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64">
        <v>0</v>
      </c>
      <c r="AS176" s="51">
        <v>0</v>
      </c>
      <c r="AT176" s="51">
        <v>0</v>
      </c>
      <c r="AU176" s="51">
        <v>0</v>
      </c>
      <c r="AV176" s="51">
        <v>0</v>
      </c>
      <c r="AW176" s="54">
        <v>0</v>
      </c>
      <c r="AX176" s="57">
        <v>0</v>
      </c>
      <c r="AY176" s="51">
        <v>0</v>
      </c>
      <c r="AZ176" s="51">
        <v>0</v>
      </c>
      <c r="BA176" s="51">
        <v>0</v>
      </c>
      <c r="BB176" s="56">
        <v>0</v>
      </c>
      <c r="BC176" s="58">
        <v>0</v>
      </c>
      <c r="BD176" s="55">
        <v>0</v>
      </c>
      <c r="BE176" s="51">
        <v>0</v>
      </c>
      <c r="BF176" s="54">
        <v>0</v>
      </c>
      <c r="BG176" s="54">
        <v>0</v>
      </c>
      <c r="BH176" s="54">
        <v>0</v>
      </c>
      <c r="BI176" s="54">
        <v>0</v>
      </c>
      <c r="BJ176" s="55">
        <v>0</v>
      </c>
      <c r="BK176" s="54">
        <v>0</v>
      </c>
      <c r="BL176" s="54">
        <v>0</v>
      </c>
      <c r="BM176" s="51">
        <v>0</v>
      </c>
      <c r="BN176" s="51">
        <v>0</v>
      </c>
      <c r="BO176" s="54">
        <v>0</v>
      </c>
      <c r="BP176" s="55">
        <v>0</v>
      </c>
      <c r="BQ176" s="54">
        <v>0</v>
      </c>
      <c r="BR176" s="54">
        <v>0</v>
      </c>
      <c r="BS176" s="51">
        <v>0</v>
      </c>
      <c r="BT176" s="54">
        <v>0</v>
      </c>
      <c r="BU176" s="54">
        <v>0</v>
      </c>
      <c r="BV176" s="55">
        <v>0</v>
      </c>
      <c r="BW176" s="54">
        <v>0</v>
      </c>
      <c r="BX176" s="54">
        <v>0</v>
      </c>
      <c r="BY176" s="51">
        <v>0</v>
      </c>
      <c r="BZ176" s="51">
        <v>0</v>
      </c>
      <c r="CA176" s="54">
        <v>0</v>
      </c>
      <c r="CB176" s="55">
        <v>0</v>
      </c>
      <c r="CC176" s="51">
        <v>0</v>
      </c>
      <c r="CD176" s="54">
        <v>0</v>
      </c>
      <c r="CE176" s="51">
        <v>0</v>
      </c>
      <c r="CF176" s="51">
        <v>0</v>
      </c>
      <c r="CG176" s="54">
        <v>0</v>
      </c>
      <c r="CH176" s="55">
        <v>0</v>
      </c>
      <c r="CI176" s="54">
        <v>0</v>
      </c>
      <c r="CJ176" s="54">
        <v>0</v>
      </c>
      <c r="CK176" s="51">
        <v>0</v>
      </c>
      <c r="CL176" s="54">
        <v>0</v>
      </c>
      <c r="CM176" s="54">
        <v>0</v>
      </c>
      <c r="CN176" s="55">
        <v>0</v>
      </c>
      <c r="CO176" s="54">
        <v>0</v>
      </c>
      <c r="CP176" s="54">
        <v>0</v>
      </c>
      <c r="CQ176" s="54">
        <v>0</v>
      </c>
      <c r="CR176" s="54">
        <v>0</v>
      </c>
      <c r="CS176" s="54">
        <v>0</v>
      </c>
      <c r="CT176" s="64">
        <v>0</v>
      </c>
      <c r="CU176" s="51">
        <v>0</v>
      </c>
      <c r="CV176" s="51">
        <v>0</v>
      </c>
      <c r="CW176" s="51">
        <v>0</v>
      </c>
      <c r="CX176" s="51">
        <v>0</v>
      </c>
      <c r="CY176" s="51">
        <v>0</v>
      </c>
      <c r="CZ176" s="6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5">
        <v>0</v>
      </c>
      <c r="DG176" s="51">
        <v>0</v>
      </c>
      <c r="DH176" s="54">
        <v>0</v>
      </c>
      <c r="DI176" s="51">
        <v>0</v>
      </c>
      <c r="DJ176" s="51">
        <v>0</v>
      </c>
      <c r="DK176" s="54">
        <v>0</v>
      </c>
      <c r="DL176" s="64">
        <v>0</v>
      </c>
      <c r="DM176" s="51">
        <v>0</v>
      </c>
      <c r="DN176" s="51">
        <v>0</v>
      </c>
      <c r="DO176" s="51">
        <v>0</v>
      </c>
      <c r="DP176" s="51">
        <v>0</v>
      </c>
      <c r="DQ176" s="54">
        <v>0</v>
      </c>
      <c r="DR176" s="64">
        <v>0</v>
      </c>
      <c r="DS176" s="51">
        <v>0</v>
      </c>
      <c r="DT176" s="51">
        <v>0</v>
      </c>
      <c r="DU176" s="51">
        <v>0</v>
      </c>
      <c r="DV176" s="51">
        <v>0</v>
      </c>
      <c r="DW176" s="54">
        <v>0</v>
      </c>
      <c r="DX176" s="55">
        <v>0</v>
      </c>
      <c r="DY176" s="54">
        <v>0</v>
      </c>
      <c r="DZ176" s="54">
        <v>0</v>
      </c>
      <c r="EA176" s="54">
        <v>0</v>
      </c>
      <c r="EB176" s="51">
        <v>0</v>
      </c>
      <c r="EC176" s="54">
        <v>0</v>
      </c>
      <c r="ED176" s="64">
        <v>0</v>
      </c>
      <c r="EE176" s="54">
        <v>0</v>
      </c>
      <c r="EF176" s="51">
        <v>0</v>
      </c>
      <c r="EG176" s="54">
        <v>0</v>
      </c>
      <c r="EH176" s="58">
        <v>0</v>
      </c>
      <c r="EI176" s="54">
        <v>0</v>
      </c>
      <c r="EJ176" s="55"/>
      <c r="EK176" s="54">
        <v>0</v>
      </c>
      <c r="EL176" s="54"/>
      <c r="EM176" s="54"/>
      <c r="EN176" s="54"/>
      <c r="EO176" s="59">
        <v>0</v>
      </c>
      <c r="EP176" s="55"/>
      <c r="EQ176" s="54">
        <v>0</v>
      </c>
      <c r="ER176" s="54"/>
      <c r="ES176" s="54"/>
      <c r="ET176" s="54"/>
      <c r="EU176" s="59">
        <v>0</v>
      </c>
      <c r="EV176" s="55"/>
      <c r="EW176" s="54">
        <v>0</v>
      </c>
      <c r="EX176" s="54"/>
      <c r="EY176" s="54"/>
      <c r="EZ176" s="54"/>
      <c r="FA176" s="59">
        <v>0</v>
      </c>
      <c r="FB176" s="43">
        <f t="shared" si="105"/>
        <v>0</v>
      </c>
      <c r="FC176" s="21">
        <f t="shared" si="106"/>
        <v>0</v>
      </c>
      <c r="FD176" s="43">
        <f t="shared" si="107"/>
        <v>0</v>
      </c>
      <c r="FE176" s="21">
        <f t="shared" si="108"/>
        <v>0</v>
      </c>
      <c r="FF176" s="43">
        <f t="shared" si="109"/>
        <v>0</v>
      </c>
      <c r="FG176" s="21">
        <f t="shared" si="110"/>
        <v>0</v>
      </c>
      <c r="FH176" s="43">
        <f t="shared" si="111"/>
        <v>0</v>
      </c>
      <c r="FI176" s="21">
        <f t="shared" si="112"/>
        <v>0</v>
      </c>
      <c r="FJ176" s="43">
        <f t="shared" si="113"/>
        <v>0</v>
      </c>
      <c r="FK176" s="21">
        <f t="shared" si="114"/>
        <v>0</v>
      </c>
      <c r="FL176" s="43">
        <f t="shared" si="115"/>
        <v>0</v>
      </c>
      <c r="FM176" s="21">
        <f t="shared" si="116"/>
        <v>0</v>
      </c>
      <c r="FN176" s="43">
        <f t="shared" si="117"/>
        <v>0</v>
      </c>
      <c r="FO176" s="21">
        <f t="shared" si="118"/>
        <v>0</v>
      </c>
      <c r="FP176" s="43">
        <f t="shared" si="119"/>
        <v>0</v>
      </c>
      <c r="FQ176" s="21">
        <f t="shared" si="120"/>
        <v>0</v>
      </c>
      <c r="FR176" s="43">
        <f t="shared" si="121"/>
        <v>0</v>
      </c>
      <c r="FS176" s="21">
        <f t="shared" si="122"/>
        <v>0</v>
      </c>
      <c r="FT176" s="43">
        <f t="shared" si="123"/>
        <v>0</v>
      </c>
      <c r="FU176" s="21">
        <f t="shared" si="124"/>
        <v>0</v>
      </c>
      <c r="FV176" s="43">
        <f t="shared" si="125"/>
        <v>0</v>
      </c>
      <c r="FW176" s="21">
        <f t="shared" si="126"/>
        <v>0</v>
      </c>
      <c r="FX176" s="43">
        <f t="shared" si="127"/>
        <v>0</v>
      </c>
      <c r="FY176" s="21">
        <f t="shared" si="128"/>
        <v>0</v>
      </c>
      <c r="FZ176" s="43">
        <f t="shared" si="129"/>
        <v>0</v>
      </c>
      <c r="GA176" s="21">
        <f t="shared" si="130"/>
        <v>0</v>
      </c>
      <c r="GB176" s="43">
        <f t="shared" si="131"/>
        <v>0</v>
      </c>
      <c r="GC176" s="21">
        <f t="shared" si="132"/>
        <v>0</v>
      </c>
      <c r="GD176" s="43">
        <f t="shared" si="133"/>
        <v>0</v>
      </c>
      <c r="GE176" s="21">
        <f t="shared" si="134"/>
        <v>0</v>
      </c>
      <c r="GF176" s="43">
        <f t="shared" si="135"/>
        <v>0</v>
      </c>
      <c r="GG176" s="21">
        <f t="shared" si="136"/>
        <v>0</v>
      </c>
      <c r="GH176" s="43">
        <f t="shared" si="137"/>
        <v>0</v>
      </c>
      <c r="GI176" s="21">
        <f t="shared" si="138"/>
        <v>0</v>
      </c>
      <c r="GJ176" s="43">
        <f t="shared" si="139"/>
        <v>0</v>
      </c>
      <c r="GK176" s="21">
        <f t="shared" si="140"/>
        <v>0</v>
      </c>
      <c r="GL176" s="43">
        <f t="shared" si="141"/>
        <v>0</v>
      </c>
      <c r="GM176" s="21">
        <f t="shared" si="142"/>
        <v>0</v>
      </c>
      <c r="GN176" s="43">
        <f t="shared" si="143"/>
        <v>0</v>
      </c>
      <c r="GO176" s="21">
        <f t="shared" si="144"/>
        <v>0</v>
      </c>
      <c r="GP176" s="43">
        <f t="shared" si="145"/>
        <v>0</v>
      </c>
      <c r="GQ176" s="21">
        <f t="shared" si="146"/>
        <v>0</v>
      </c>
      <c r="GR176" s="43">
        <f t="shared" si="147"/>
        <v>0</v>
      </c>
      <c r="GS176" s="21">
        <f t="shared" si="148"/>
        <v>0</v>
      </c>
      <c r="GT176" s="43">
        <f t="shared" si="149"/>
        <v>0</v>
      </c>
      <c r="GU176" s="21">
        <f t="shared" si="150"/>
        <v>0</v>
      </c>
      <c r="GV176" s="43">
        <f t="shared" si="151"/>
        <v>0</v>
      </c>
      <c r="GW176" s="43">
        <f t="shared" si="152"/>
        <v>0</v>
      </c>
      <c r="GY176" s="43">
        <f t="shared" si="153"/>
        <v>0</v>
      </c>
      <c r="HF176" s="89">
        <f t="shared" si="154"/>
        <v>0</v>
      </c>
      <c r="HG176" s="43">
        <f t="shared" si="154"/>
        <v>0</v>
      </c>
      <c r="HH176" s="89">
        <f t="shared" si="154"/>
        <v>0</v>
      </c>
      <c r="HI176" s="13">
        <f t="shared" si="155"/>
        <v>0</v>
      </c>
      <c r="HJ176" s="43">
        <f>IF($HJ$1=1,IF(haviszla3!$E$5="h",haviszla3!H176,IF(haviszla3!$E$5="k",haviszla3!I176,IF(haviszla3!$E$5="sz",haviszla3!J176,IF(haviszla3!$E$5="cs",haviszla3!K176,IF(haviszla3!$E$5="p",haviszla3!L176,IF(haviszla3!$E$5="szo",haviszla3!M176,0)))))),0)</f>
        <v>0</v>
      </c>
      <c r="HK176" s="43">
        <f>IF($HK$1=1,IF(haviszla3!$E$5="h",haviszla3!N176,IF(haviszla3!$E$5="k",haviszla3!O176,IF(haviszla3!$E$5="sz",haviszla3!P176,IF(haviszla3!$E$5="cs",haviszla3!Q176,IF(haviszla3!$E$5="p",haviszla3!R176,IF(haviszla3!$E$5="szo",haviszla3!S176,0)))))),0)</f>
        <v>0</v>
      </c>
      <c r="HL176" s="43">
        <f>IF($HL$1=1,IF(haviszla3!$E$5="h",haviszla3!T176,IF(haviszla3!$E$5="k",haviszla3!U176,IF(haviszla3!$E$5="sz",haviszla3!V176,IF(haviszla3!$E$5="cs",haviszla3!W176,IF(haviszla3!$E$5="p",haviszla3!X176,IF(haviszla3!$E$5="szo",haviszla3!Y176,0)))))),0)</f>
        <v>0</v>
      </c>
      <c r="HM176" s="43">
        <f>IF($HM$1=1,IF(haviszla3!$E$5="h",haviszla3!Z176,IF(haviszla3!$E$5="k",haviszla3!AA176,IF(haviszla3!$E$5="sz",haviszla3!AB176,IF(haviszla3!$E$5="cs",haviszla3!AC176,IF(haviszla3!$E$5="p",haviszla3!AD176,IF(haviszla3!$E$5="szo",haviszla3!AE176,0)))))),0)</f>
        <v>0</v>
      </c>
      <c r="HN176" s="43">
        <f>IF($HN$1=1,IF(haviszla3!$E$5="h",haviszla3!AF176,IF(haviszla3!$E$5="k",haviszla3!AG176,IF(haviszla3!$E$5="sz",haviszla3!AH176,IF(haviszla3!$E$5="cs",haviszla3!AI176,IF(haviszla3!$E$5="p",haviszla3!AJ176,IF(haviszla3!$E$5="szo",haviszla3!AK176,0)))))),0)</f>
        <v>0</v>
      </c>
      <c r="HO176" s="43">
        <f>IF($HO$1=1,IF(haviszla3!$E$5="h",haviszla3!AL176,IF(haviszla3!$E$5="k",haviszla3!AM176,IF(haviszla3!$E$5="sz",haviszla3!AN176,IF(haviszla3!$E$5="cs",haviszla3!AO176,IF(haviszla3!$E$5="p",haviszla3!AP176,IF(haviszla3!$E$5="szo",haviszla3!AQ176,0)))))),0)</f>
        <v>0</v>
      </c>
      <c r="HP176" s="43">
        <f>IF($HP$1=1,IF(haviszla3!$E$5="h",haviszla3!AR176,IF(haviszla3!$E$5="k",haviszla3!AS176,IF(haviszla3!$E$5="sz",haviszla3!AT176,IF(haviszla3!$E$5="cs",haviszla3!AU176,IF(haviszla3!$E$5="p",haviszla3!AV176,IF(haviszla3!$E$5="szo",haviszla3!AW176,0)))))),0)</f>
        <v>0</v>
      </c>
      <c r="HQ176" s="43">
        <f>IF($HQ$1=1,IF(haviszla3!$E$5="h",haviszla3!AX176,IF(haviszla3!$E$5="k",haviszla3!AY176,IF(haviszla3!$E$5="sz",haviszla3!AZ176,IF(haviszla3!$E$5="cs",haviszla3!BA176,IF(haviszla3!$E$5="p",haviszla3!BB176,IF(haviszla3!$E$5="szo",haviszla3!BC176,0)))))),0)</f>
        <v>0</v>
      </c>
      <c r="HR176" s="43">
        <f>IF($HR$1=1,IF(haviszla3!$E$5="h",haviszla3!BD176,IF(haviszla3!$E$5="k",haviszla3!BE176,IF(haviszla3!$E$5="sz",haviszla3!BF176,IF(haviszla3!$E$5="cs",haviszla3!BG176,IF(haviszla3!$E$5="p",haviszla3!BH176,IF(haviszla3!$E$5="szo",haviszla3!BI176,0)))))),0)</f>
        <v>0</v>
      </c>
      <c r="HS176" s="43">
        <f>IF($HS$1=1,IF(haviszla3!$E$5="h",haviszla3!BJ176,IF(haviszla3!$E$5="k",haviszla3!BK176,IF(haviszla3!$E$5="sz",haviszla3!BL176,IF(haviszla3!$E$5="cs",haviszla3!BM176,IF(haviszla3!$E$5="p",haviszla3!BN176,IF(haviszla3!$E$5="szo",haviszla3!BO176,0)))))),0)</f>
        <v>0</v>
      </c>
      <c r="HT176" s="43">
        <f>IF($HT$1=1,IF(haviszla3!$E$5="h",haviszla3!BP176,IF(haviszla3!$E$5="k",haviszla3!BQ176,IF(haviszla3!$E$5="sz",haviszla3!BR176,IF(haviszla3!$E$5="cs",haviszla3!BS176,IF(haviszla3!$E$5="p",haviszla3!BT176,IF(haviszla3!$E$5="szo",haviszla3!BU176,0)))))),0)</f>
        <v>0</v>
      </c>
      <c r="HU176" s="43">
        <f>IF($HU$1=1,IF(haviszla3!$E$5="h",haviszla3!BV176,IF(haviszla3!$E$5="k",haviszla3!BW176,IF(haviszla3!$E$5="sz",haviszla3!BX176,IF(haviszla3!$E$5="cs",haviszla3!BY176,IF(haviszla3!$E$5="p",haviszla3!BZ176,IF(haviszla3!$E$5="szo",haviszla3!CA176,0)))))),0)</f>
        <v>0</v>
      </c>
      <c r="HV176" s="43">
        <f>IF($HV$1=1,IF(haviszla3!$E$5="h",haviszla3!CB176,IF(haviszla3!$E$5="k",haviszla3!CC176,IF(haviszla3!$E$5="sz",haviszla3!CD176,IF(haviszla3!$E$5="cs",haviszla3!CE176,IF(haviszla3!$E$5="p",haviszla3!CF176,IF(haviszla3!$E$5="szo",haviszla3!CG176,0)))))),0)</f>
        <v>0</v>
      </c>
      <c r="HW176" s="43">
        <f>IF($HW$1=1,IF(haviszla3!$E$5="h",haviszla3!CH176,IF(haviszla3!$E$5="k",haviszla3!CI176,IF(haviszla3!$E$5="sz",haviszla3!CJ176,IF(haviszla3!$E$5="cs",haviszla3!CK176,IF(haviszla3!$E$5="p",haviszla3!CL176,IF(haviszla3!$E$5="szo",haviszla3!CM176,0)))))),0)</f>
        <v>0</v>
      </c>
      <c r="HX176" s="43">
        <f>IF($HX$1=1,IF(haviszla3!$E$5="h",haviszla3!CN176,IF(haviszla3!$E$5="k",haviszla3!CO176,IF(haviszla3!$E$5="sz",haviszla3!CP176,IF(haviszla3!$E$5="cs",haviszla3!CQ176,IF(haviszla3!$E$5="p",haviszla3!CR176,IF(haviszla3!$E$5="szo",haviszla3!CS176,0)))))),0)</f>
        <v>0</v>
      </c>
      <c r="HY176" s="43">
        <f>IF($HY$1=1,IF(haviszla3!$E$5="h",haviszla3!CT176,IF(haviszla3!$E$5="k",haviszla3!CU176,IF(haviszla3!$E$5="sz",haviszla3!CV176,IF(haviszla3!$E$5="cs",haviszla3!CW176,IF(haviszla3!$E$5="p",haviszla3!CX176,IF(haviszla3!$E$5="szo",haviszla3!CY176,0)))))),0)</f>
        <v>0</v>
      </c>
      <c r="HZ176" s="43">
        <f>IF($HZ$1=1,IF(haviszla3!$E$5="h",haviszla3!CZ176,IF(haviszla3!$E$5="k",haviszla3!DA176,IF(haviszla3!$E$5="sz",haviszla3!DB176,IF(haviszla3!$E$5="cs",haviszla3!DC176,IF(haviszla3!$E$5="p",haviszla3!DD176,IF(haviszla3!$E$5="szo",haviszla3!DE176,0)))))),0)</f>
        <v>0</v>
      </c>
      <c r="IA176" s="43">
        <f>IF($IA$1=1,IF(haviszla3!$E$5="h",haviszla3!DF176,IF(haviszla3!$E$5="k",haviszla3!DG176,IF(haviszla3!$E$5="sz",haviszla3!DH176,IF(haviszla3!$E$5="cs",haviszla3!DI176,IF(haviszla3!$E$5="p",haviszla3!DJ176,IF(haviszla3!$E$5="szo",haviszla3!DK176,0)))))),0)</f>
        <v>0</v>
      </c>
      <c r="IB176" s="43">
        <f>IF($IB$1=1,IF(haviszla3!$E$5="h",haviszla3!DL176,IF(haviszla3!$E$5="k",haviszla3!DM176,IF(haviszla3!$E$5="sz",haviszla3!DN176,IF(haviszla3!$E$5="cs",haviszla3!DO176,IF(haviszla3!$E$5="p",haviszla3!DP176,IF(haviszla3!$E$5="szo",haviszla3!DQ176,0)))))),0)</f>
        <v>0</v>
      </c>
      <c r="IC176" s="43">
        <f>IF($IC$1=1,IF(haviszla3!$E$5="h",haviszla3!DR176,IF(haviszla3!$E$5="k",haviszla3!DS176,IF(haviszla3!$E$5="sz",haviszla3!DT176,IF(haviszla3!$E$5="cs",haviszla3!DU176,IF(haviszla3!$E$5="p",haviszla3!DV176,IF(haviszla3!$E$5="szo",haviszla3!DW176,0)))))),0)</f>
        <v>0</v>
      </c>
      <c r="ID176" s="43">
        <f>IF($ID$1=1,IF(haviszla3!$E$5="h",haviszla3!DX176,IF(haviszla3!$E$5="k",haviszla3!DY176,IF(haviszla3!$E$5="sz",haviszla3!DZ176,IF(haviszla3!$E$5="cs",haviszla3!EA176,IF(haviszla3!$E$5="p",haviszla3!EB176,IF(haviszla3!$E$5="szo",haviszla3!EC176,0)))))),0)</f>
        <v>0</v>
      </c>
      <c r="IE176" s="43">
        <f>IF($IE$1=1,IF(haviszla3!$E$5="h",haviszla3!ED176,IF(haviszla3!$E$5="k",haviszla3!EE176,IF(haviszla3!$E$5="sz",haviszla3!EF176,IF(haviszla3!$E$5="cs",haviszla3!EG176,IF(haviszla3!$E$5="p",haviszla3!EH176,IF(haviszla3!$E$5="szo",haviszla3!EI176,0)))))),0)</f>
        <v>0</v>
      </c>
    </row>
    <row r="177" spans="1:239" ht="15" customHeight="1">
      <c r="A177" s="18" t="s">
        <v>247</v>
      </c>
      <c r="B177" s="89"/>
      <c r="D177" s="89"/>
      <c r="E177" s="13">
        <f t="shared" si="104"/>
        <v>0</v>
      </c>
      <c r="F177" s="48"/>
      <c r="G177" s="48"/>
      <c r="H177" s="60">
        <v>0</v>
      </c>
      <c r="I177" s="51">
        <v>0</v>
      </c>
      <c r="J177" s="51">
        <v>0</v>
      </c>
      <c r="K177" s="51">
        <v>0</v>
      </c>
      <c r="L177" s="51">
        <v>0</v>
      </c>
      <c r="M177" s="52">
        <v>0</v>
      </c>
      <c r="N177" s="64">
        <v>0</v>
      </c>
      <c r="O177" s="51">
        <v>0</v>
      </c>
      <c r="P177" s="51">
        <v>0</v>
      </c>
      <c r="Q177" s="51">
        <v>0</v>
      </c>
      <c r="R177" s="51">
        <v>0</v>
      </c>
      <c r="S177" s="54">
        <v>0</v>
      </c>
      <c r="T177" s="55">
        <v>0</v>
      </c>
      <c r="U177" s="51">
        <v>0</v>
      </c>
      <c r="V177" s="51">
        <v>0</v>
      </c>
      <c r="W177" s="51">
        <v>0</v>
      </c>
      <c r="X177" s="51">
        <v>0</v>
      </c>
      <c r="Y177" s="54">
        <v>0</v>
      </c>
      <c r="Z177" s="64">
        <v>0</v>
      </c>
      <c r="AA177" s="51">
        <v>0</v>
      </c>
      <c r="AB177" s="51">
        <v>0</v>
      </c>
      <c r="AC177" s="51">
        <v>0</v>
      </c>
      <c r="AD177" s="51">
        <v>0</v>
      </c>
      <c r="AE177" s="54">
        <v>0</v>
      </c>
      <c r="AF177" s="64">
        <v>0</v>
      </c>
      <c r="AG177" s="51">
        <v>0</v>
      </c>
      <c r="AH177" s="54">
        <v>0</v>
      </c>
      <c r="AI177" s="51">
        <v>0</v>
      </c>
      <c r="AJ177" s="56">
        <v>0</v>
      </c>
      <c r="AK177" s="51">
        <v>0</v>
      </c>
      <c r="AL177" s="55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64">
        <v>0</v>
      </c>
      <c r="AS177" s="51">
        <v>0</v>
      </c>
      <c r="AT177" s="51">
        <v>0</v>
      </c>
      <c r="AU177" s="51">
        <v>0</v>
      </c>
      <c r="AV177" s="51">
        <v>0</v>
      </c>
      <c r="AW177" s="54">
        <v>0</v>
      </c>
      <c r="AX177" s="57">
        <v>0</v>
      </c>
      <c r="AY177" s="51">
        <v>0</v>
      </c>
      <c r="AZ177" s="51">
        <v>0</v>
      </c>
      <c r="BA177" s="51">
        <v>0</v>
      </c>
      <c r="BB177" s="56">
        <v>0</v>
      </c>
      <c r="BC177" s="58">
        <v>0</v>
      </c>
      <c r="BD177" s="55">
        <v>0</v>
      </c>
      <c r="BE177" s="51">
        <v>0</v>
      </c>
      <c r="BF177" s="54">
        <v>0</v>
      </c>
      <c r="BG177" s="54">
        <v>0</v>
      </c>
      <c r="BH177" s="54">
        <v>0</v>
      </c>
      <c r="BI177" s="54">
        <v>0</v>
      </c>
      <c r="BJ177" s="55">
        <v>0</v>
      </c>
      <c r="BK177" s="54">
        <v>0</v>
      </c>
      <c r="BL177" s="54">
        <v>0</v>
      </c>
      <c r="BM177" s="51">
        <v>0</v>
      </c>
      <c r="BN177" s="51">
        <v>0</v>
      </c>
      <c r="BO177" s="54">
        <v>0</v>
      </c>
      <c r="BP177" s="55">
        <v>0</v>
      </c>
      <c r="BQ177" s="54">
        <v>0</v>
      </c>
      <c r="BR177" s="54">
        <v>0</v>
      </c>
      <c r="BS177" s="51">
        <v>0</v>
      </c>
      <c r="BT177" s="54">
        <v>0</v>
      </c>
      <c r="BU177" s="54">
        <v>0</v>
      </c>
      <c r="BV177" s="55">
        <v>0</v>
      </c>
      <c r="BW177" s="54">
        <v>0</v>
      </c>
      <c r="BX177" s="54">
        <v>0</v>
      </c>
      <c r="BY177" s="51">
        <v>0</v>
      </c>
      <c r="BZ177" s="51">
        <v>0</v>
      </c>
      <c r="CA177" s="54">
        <v>0</v>
      </c>
      <c r="CB177" s="55">
        <v>0</v>
      </c>
      <c r="CC177" s="51">
        <v>0</v>
      </c>
      <c r="CD177" s="54">
        <v>0</v>
      </c>
      <c r="CE177" s="51">
        <v>0</v>
      </c>
      <c r="CF177" s="51">
        <v>0</v>
      </c>
      <c r="CG177" s="54">
        <v>0</v>
      </c>
      <c r="CH177" s="55">
        <v>0</v>
      </c>
      <c r="CI177" s="54">
        <v>0</v>
      </c>
      <c r="CJ177" s="54">
        <v>0</v>
      </c>
      <c r="CK177" s="51">
        <v>0</v>
      </c>
      <c r="CL177" s="54">
        <v>0</v>
      </c>
      <c r="CM177" s="54">
        <v>0</v>
      </c>
      <c r="CN177" s="55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64">
        <v>0</v>
      </c>
      <c r="CU177" s="51">
        <v>0</v>
      </c>
      <c r="CV177" s="51">
        <v>0</v>
      </c>
      <c r="CW177" s="51">
        <v>0</v>
      </c>
      <c r="CX177" s="51">
        <v>0</v>
      </c>
      <c r="CY177" s="51">
        <v>0</v>
      </c>
      <c r="CZ177" s="6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5">
        <v>0</v>
      </c>
      <c r="DG177" s="51">
        <v>0</v>
      </c>
      <c r="DH177" s="54">
        <v>0</v>
      </c>
      <c r="DI177" s="51">
        <v>0</v>
      </c>
      <c r="DJ177" s="51">
        <v>0</v>
      </c>
      <c r="DK177" s="54">
        <v>0</v>
      </c>
      <c r="DL177" s="64">
        <v>0</v>
      </c>
      <c r="DM177" s="51">
        <v>0</v>
      </c>
      <c r="DN177" s="51">
        <v>0</v>
      </c>
      <c r="DO177" s="51">
        <v>0</v>
      </c>
      <c r="DP177" s="51">
        <v>0</v>
      </c>
      <c r="DQ177" s="54">
        <v>0</v>
      </c>
      <c r="DR177" s="64">
        <v>0</v>
      </c>
      <c r="DS177" s="51">
        <v>0</v>
      </c>
      <c r="DT177" s="51">
        <v>0</v>
      </c>
      <c r="DU177" s="51">
        <v>0</v>
      </c>
      <c r="DV177" s="51">
        <v>0</v>
      </c>
      <c r="DW177" s="54">
        <v>0</v>
      </c>
      <c r="DX177" s="55">
        <v>0</v>
      </c>
      <c r="DY177" s="54">
        <v>0</v>
      </c>
      <c r="DZ177" s="54">
        <v>0</v>
      </c>
      <c r="EA177" s="54">
        <v>0</v>
      </c>
      <c r="EB177" s="51">
        <v>0</v>
      </c>
      <c r="EC177" s="54">
        <v>0</v>
      </c>
      <c r="ED177" s="64">
        <v>0</v>
      </c>
      <c r="EE177" s="54">
        <v>0</v>
      </c>
      <c r="EF177" s="51">
        <v>0</v>
      </c>
      <c r="EG177" s="54">
        <v>0</v>
      </c>
      <c r="EH177" s="58">
        <v>0</v>
      </c>
      <c r="EI177" s="54">
        <v>0</v>
      </c>
      <c r="EJ177" s="55"/>
      <c r="EK177" s="54">
        <v>0</v>
      </c>
      <c r="EL177" s="54"/>
      <c r="EM177" s="54"/>
      <c r="EN177" s="54"/>
      <c r="EO177" s="59">
        <v>0</v>
      </c>
      <c r="EP177" s="55"/>
      <c r="EQ177" s="54">
        <v>0</v>
      </c>
      <c r="ER177" s="54"/>
      <c r="ES177" s="54"/>
      <c r="ET177" s="54"/>
      <c r="EU177" s="59">
        <v>0</v>
      </c>
      <c r="EV177" s="55"/>
      <c r="EW177" s="54">
        <v>0</v>
      </c>
      <c r="EX177" s="54"/>
      <c r="EY177" s="54"/>
      <c r="EZ177" s="54"/>
      <c r="FA177" s="59">
        <v>0</v>
      </c>
      <c r="FB177" s="43">
        <f t="shared" si="105"/>
        <v>0</v>
      </c>
      <c r="FC177" s="21">
        <f t="shared" si="106"/>
        <v>0</v>
      </c>
      <c r="FD177" s="43">
        <f t="shared" si="107"/>
        <v>0</v>
      </c>
      <c r="FE177" s="21">
        <f t="shared" si="108"/>
        <v>0</v>
      </c>
      <c r="FF177" s="43">
        <f t="shared" si="109"/>
        <v>0</v>
      </c>
      <c r="FG177" s="21">
        <f t="shared" si="110"/>
        <v>0</v>
      </c>
      <c r="FH177" s="43">
        <f t="shared" si="111"/>
        <v>0</v>
      </c>
      <c r="FI177" s="21">
        <f t="shared" si="112"/>
        <v>0</v>
      </c>
      <c r="FJ177" s="43">
        <f t="shared" si="113"/>
        <v>0</v>
      </c>
      <c r="FK177" s="21">
        <f t="shared" si="114"/>
        <v>0</v>
      </c>
      <c r="FL177" s="43">
        <f t="shared" si="115"/>
        <v>0</v>
      </c>
      <c r="FM177" s="21">
        <f t="shared" si="116"/>
        <v>0</v>
      </c>
      <c r="FN177" s="43">
        <f t="shared" si="117"/>
        <v>0</v>
      </c>
      <c r="FO177" s="21">
        <f t="shared" si="118"/>
        <v>0</v>
      </c>
      <c r="FP177" s="43">
        <f t="shared" si="119"/>
        <v>0</v>
      </c>
      <c r="FQ177" s="21">
        <f t="shared" si="120"/>
        <v>0</v>
      </c>
      <c r="FR177" s="43">
        <f t="shared" si="121"/>
        <v>0</v>
      </c>
      <c r="FS177" s="21">
        <f t="shared" si="122"/>
        <v>0</v>
      </c>
      <c r="FT177" s="43">
        <f t="shared" si="123"/>
        <v>0</v>
      </c>
      <c r="FU177" s="21">
        <f t="shared" si="124"/>
        <v>0</v>
      </c>
      <c r="FV177" s="43">
        <f t="shared" si="125"/>
        <v>0</v>
      </c>
      <c r="FW177" s="21">
        <f t="shared" si="126"/>
        <v>0</v>
      </c>
      <c r="FX177" s="43">
        <f t="shared" si="127"/>
        <v>0</v>
      </c>
      <c r="FY177" s="21">
        <f t="shared" si="128"/>
        <v>0</v>
      </c>
      <c r="FZ177" s="43">
        <f t="shared" si="129"/>
        <v>0</v>
      </c>
      <c r="GA177" s="21">
        <f t="shared" si="130"/>
        <v>0</v>
      </c>
      <c r="GB177" s="43">
        <f t="shared" si="131"/>
        <v>0</v>
      </c>
      <c r="GC177" s="21">
        <f t="shared" si="132"/>
        <v>0</v>
      </c>
      <c r="GD177" s="43">
        <f t="shared" si="133"/>
        <v>0</v>
      </c>
      <c r="GE177" s="21">
        <f t="shared" si="134"/>
        <v>0</v>
      </c>
      <c r="GF177" s="43">
        <f t="shared" si="135"/>
        <v>0</v>
      </c>
      <c r="GG177" s="21">
        <f t="shared" si="136"/>
        <v>0</v>
      </c>
      <c r="GH177" s="43">
        <f t="shared" si="137"/>
        <v>0</v>
      </c>
      <c r="GI177" s="21">
        <f t="shared" si="138"/>
        <v>0</v>
      </c>
      <c r="GJ177" s="43">
        <f t="shared" si="139"/>
        <v>0</v>
      </c>
      <c r="GK177" s="21">
        <f t="shared" si="140"/>
        <v>0</v>
      </c>
      <c r="GL177" s="43">
        <f t="shared" si="141"/>
        <v>0</v>
      </c>
      <c r="GM177" s="21">
        <f t="shared" si="142"/>
        <v>0</v>
      </c>
      <c r="GN177" s="43">
        <f t="shared" si="143"/>
        <v>0</v>
      </c>
      <c r="GO177" s="21">
        <f t="shared" si="144"/>
        <v>0</v>
      </c>
      <c r="GP177" s="43">
        <f t="shared" si="145"/>
        <v>0</v>
      </c>
      <c r="GQ177" s="21">
        <f t="shared" si="146"/>
        <v>0</v>
      </c>
      <c r="GR177" s="43">
        <f t="shared" si="147"/>
        <v>0</v>
      </c>
      <c r="GS177" s="21">
        <f t="shared" si="148"/>
        <v>0</v>
      </c>
      <c r="GT177" s="43">
        <f t="shared" si="149"/>
        <v>0</v>
      </c>
      <c r="GU177" s="21">
        <f t="shared" si="150"/>
        <v>0</v>
      </c>
      <c r="GV177" s="43">
        <f t="shared" si="151"/>
        <v>0</v>
      </c>
      <c r="GW177" s="43">
        <f t="shared" si="152"/>
        <v>0</v>
      </c>
      <c r="GY177" s="43">
        <f t="shared" si="153"/>
        <v>0</v>
      </c>
      <c r="HF177" s="89">
        <f t="shared" si="154"/>
        <v>0</v>
      </c>
      <c r="HG177" s="43">
        <f t="shared" si="154"/>
        <v>0</v>
      </c>
      <c r="HH177" s="89">
        <f t="shared" si="154"/>
        <v>0</v>
      </c>
      <c r="HI177" s="13">
        <f t="shared" si="155"/>
        <v>0</v>
      </c>
      <c r="HJ177" s="43">
        <f>IF($HJ$1=1,IF(haviszla3!$E$5="h",haviszla3!H177,IF(haviszla3!$E$5="k",haviszla3!I177,IF(haviszla3!$E$5="sz",haviszla3!J177,IF(haviszla3!$E$5="cs",haviszla3!K177,IF(haviszla3!$E$5="p",haviszla3!L177,IF(haviszla3!$E$5="szo",haviszla3!M177,0)))))),0)</f>
        <v>0</v>
      </c>
      <c r="HK177" s="43">
        <f>IF($HK$1=1,IF(haviszla3!$E$5="h",haviszla3!N177,IF(haviszla3!$E$5="k",haviszla3!O177,IF(haviszla3!$E$5="sz",haviszla3!P177,IF(haviszla3!$E$5="cs",haviszla3!Q177,IF(haviszla3!$E$5="p",haviszla3!R177,IF(haviszla3!$E$5="szo",haviszla3!S177,0)))))),0)</f>
        <v>0</v>
      </c>
      <c r="HL177" s="43">
        <f>IF($HL$1=1,IF(haviszla3!$E$5="h",haviszla3!T177,IF(haviszla3!$E$5="k",haviszla3!U177,IF(haviszla3!$E$5="sz",haviszla3!V177,IF(haviszla3!$E$5="cs",haviszla3!W177,IF(haviszla3!$E$5="p",haviszla3!X177,IF(haviszla3!$E$5="szo",haviszla3!Y177,0)))))),0)</f>
        <v>0</v>
      </c>
      <c r="HM177" s="43">
        <f>IF($HM$1=1,IF(haviszla3!$E$5="h",haviszla3!Z177,IF(haviszla3!$E$5="k",haviszla3!AA177,IF(haviszla3!$E$5="sz",haviszla3!AB177,IF(haviszla3!$E$5="cs",haviszla3!AC177,IF(haviszla3!$E$5="p",haviszla3!AD177,IF(haviszla3!$E$5="szo",haviszla3!AE177,0)))))),0)</f>
        <v>0</v>
      </c>
      <c r="HN177" s="43">
        <f>IF($HN$1=1,IF(haviszla3!$E$5="h",haviszla3!AF177,IF(haviszla3!$E$5="k",haviszla3!AG177,IF(haviszla3!$E$5="sz",haviszla3!AH177,IF(haviszla3!$E$5="cs",haviszla3!AI177,IF(haviszla3!$E$5="p",haviszla3!AJ177,IF(haviszla3!$E$5="szo",haviszla3!AK177,0)))))),0)</f>
        <v>0</v>
      </c>
      <c r="HO177" s="43">
        <f>IF($HO$1=1,IF(haviszla3!$E$5="h",haviszla3!AL177,IF(haviszla3!$E$5="k",haviszla3!AM177,IF(haviszla3!$E$5="sz",haviszla3!AN177,IF(haviszla3!$E$5="cs",haviszla3!AO177,IF(haviszla3!$E$5="p",haviszla3!AP177,IF(haviszla3!$E$5="szo",haviszla3!AQ177,0)))))),0)</f>
        <v>0</v>
      </c>
      <c r="HP177" s="43">
        <f>IF($HP$1=1,IF(haviszla3!$E$5="h",haviszla3!AR177,IF(haviszla3!$E$5="k",haviszla3!AS177,IF(haviszla3!$E$5="sz",haviszla3!AT177,IF(haviszla3!$E$5="cs",haviszla3!AU177,IF(haviszla3!$E$5="p",haviszla3!AV177,IF(haviszla3!$E$5="szo",haviszla3!AW177,0)))))),0)</f>
        <v>0</v>
      </c>
      <c r="HQ177" s="43">
        <f>IF($HQ$1=1,IF(haviszla3!$E$5="h",haviszla3!AX177,IF(haviszla3!$E$5="k",haviszla3!AY177,IF(haviszla3!$E$5="sz",haviszla3!AZ177,IF(haviszla3!$E$5="cs",haviszla3!BA177,IF(haviszla3!$E$5="p",haviszla3!BB177,IF(haviszla3!$E$5="szo",haviszla3!BC177,0)))))),0)</f>
        <v>0</v>
      </c>
      <c r="HR177" s="43">
        <f>IF($HR$1=1,IF(haviszla3!$E$5="h",haviszla3!BD177,IF(haviszla3!$E$5="k",haviszla3!BE177,IF(haviszla3!$E$5="sz",haviszla3!BF177,IF(haviszla3!$E$5="cs",haviszla3!BG177,IF(haviszla3!$E$5="p",haviszla3!BH177,IF(haviszla3!$E$5="szo",haviszla3!BI177,0)))))),0)</f>
        <v>0</v>
      </c>
      <c r="HS177" s="43">
        <f>IF($HS$1=1,IF(haviszla3!$E$5="h",haviszla3!BJ177,IF(haviszla3!$E$5="k",haviszla3!BK177,IF(haviszla3!$E$5="sz",haviszla3!BL177,IF(haviszla3!$E$5="cs",haviszla3!BM177,IF(haviszla3!$E$5="p",haviszla3!BN177,IF(haviszla3!$E$5="szo",haviszla3!BO177,0)))))),0)</f>
        <v>0</v>
      </c>
      <c r="HT177" s="43">
        <f>IF($HT$1=1,IF(haviszla3!$E$5="h",haviszla3!BP177,IF(haviszla3!$E$5="k",haviszla3!BQ177,IF(haviszla3!$E$5="sz",haviszla3!BR177,IF(haviszla3!$E$5="cs",haviszla3!BS177,IF(haviszla3!$E$5="p",haviszla3!BT177,IF(haviszla3!$E$5="szo",haviszla3!BU177,0)))))),0)</f>
        <v>0</v>
      </c>
      <c r="HU177" s="43">
        <f>IF($HU$1=1,IF(haviszla3!$E$5="h",haviszla3!BV177,IF(haviszla3!$E$5="k",haviszla3!BW177,IF(haviszla3!$E$5="sz",haviszla3!BX177,IF(haviszla3!$E$5="cs",haviszla3!BY177,IF(haviszla3!$E$5="p",haviszla3!BZ177,IF(haviszla3!$E$5="szo",haviszla3!CA177,0)))))),0)</f>
        <v>0</v>
      </c>
      <c r="HV177" s="43">
        <f>IF($HV$1=1,IF(haviszla3!$E$5="h",haviszla3!CB177,IF(haviszla3!$E$5="k",haviszla3!CC177,IF(haviszla3!$E$5="sz",haviszla3!CD177,IF(haviszla3!$E$5="cs",haviszla3!CE177,IF(haviszla3!$E$5="p",haviszla3!CF177,IF(haviszla3!$E$5="szo",haviszla3!CG177,0)))))),0)</f>
        <v>0</v>
      </c>
      <c r="HW177" s="43">
        <f>IF($HW$1=1,IF(haviszla3!$E$5="h",haviszla3!CH177,IF(haviszla3!$E$5="k",haviszla3!CI177,IF(haviszla3!$E$5="sz",haviszla3!CJ177,IF(haviszla3!$E$5="cs",haviszla3!CK177,IF(haviszla3!$E$5="p",haviszla3!CL177,IF(haviszla3!$E$5="szo",haviszla3!CM177,0)))))),0)</f>
        <v>0</v>
      </c>
      <c r="HX177" s="43">
        <f>IF($HX$1=1,IF(haviszla3!$E$5="h",haviszla3!CN177,IF(haviszla3!$E$5="k",haviszla3!CO177,IF(haviszla3!$E$5="sz",haviszla3!CP177,IF(haviszla3!$E$5="cs",haviszla3!CQ177,IF(haviszla3!$E$5="p",haviszla3!CR177,IF(haviszla3!$E$5="szo",haviszla3!CS177,0)))))),0)</f>
        <v>0</v>
      </c>
      <c r="HY177" s="43">
        <f>IF($HY$1=1,IF(haviszla3!$E$5="h",haviszla3!CT177,IF(haviszla3!$E$5="k",haviszla3!CU177,IF(haviszla3!$E$5="sz",haviszla3!CV177,IF(haviszla3!$E$5="cs",haviszla3!CW177,IF(haviszla3!$E$5="p",haviszla3!CX177,IF(haviszla3!$E$5="szo",haviszla3!CY177,0)))))),0)</f>
        <v>0</v>
      </c>
      <c r="HZ177" s="43">
        <f>IF($HZ$1=1,IF(haviszla3!$E$5="h",haviszla3!CZ177,IF(haviszla3!$E$5="k",haviszla3!DA177,IF(haviszla3!$E$5="sz",haviszla3!DB177,IF(haviszla3!$E$5="cs",haviszla3!DC177,IF(haviszla3!$E$5="p",haviszla3!DD177,IF(haviszla3!$E$5="szo",haviszla3!DE177,0)))))),0)</f>
        <v>0</v>
      </c>
      <c r="IA177" s="43">
        <f>IF($IA$1=1,IF(haviszla3!$E$5="h",haviszla3!DF177,IF(haviszla3!$E$5="k",haviszla3!DG177,IF(haviszla3!$E$5="sz",haviszla3!DH177,IF(haviszla3!$E$5="cs",haviszla3!DI177,IF(haviszla3!$E$5="p",haviszla3!DJ177,IF(haviszla3!$E$5="szo",haviszla3!DK177,0)))))),0)</f>
        <v>0</v>
      </c>
      <c r="IB177" s="43">
        <f>IF($IB$1=1,IF(haviszla3!$E$5="h",haviszla3!DL177,IF(haviszla3!$E$5="k",haviszla3!DM177,IF(haviszla3!$E$5="sz",haviszla3!DN177,IF(haviszla3!$E$5="cs",haviszla3!DO177,IF(haviszla3!$E$5="p",haviszla3!DP177,IF(haviszla3!$E$5="szo",haviszla3!DQ177,0)))))),0)</f>
        <v>0</v>
      </c>
      <c r="IC177" s="43">
        <f>IF($IC$1=1,IF(haviszla3!$E$5="h",haviszla3!DR177,IF(haviszla3!$E$5="k",haviszla3!DS177,IF(haviszla3!$E$5="sz",haviszla3!DT177,IF(haviszla3!$E$5="cs",haviszla3!DU177,IF(haviszla3!$E$5="p",haviszla3!DV177,IF(haviszla3!$E$5="szo",haviszla3!DW177,0)))))),0)</f>
        <v>0</v>
      </c>
      <c r="ID177" s="43">
        <f>IF($ID$1=1,IF(haviszla3!$E$5="h",haviszla3!DX177,IF(haviszla3!$E$5="k",haviszla3!DY177,IF(haviszla3!$E$5="sz",haviszla3!DZ177,IF(haviszla3!$E$5="cs",haviszla3!EA177,IF(haviszla3!$E$5="p",haviszla3!EB177,IF(haviszla3!$E$5="szo",haviszla3!EC177,0)))))),0)</f>
        <v>0</v>
      </c>
      <c r="IE177" s="43">
        <f>IF($IE$1=1,IF(haviszla3!$E$5="h",haviszla3!ED177,IF(haviszla3!$E$5="k",haviszla3!EE177,IF(haviszla3!$E$5="sz",haviszla3!EF177,IF(haviszla3!$E$5="cs",haviszla3!EG177,IF(haviszla3!$E$5="p",haviszla3!EH177,IF(haviszla3!$E$5="szo",haviszla3!EI177,0)))))),0)</f>
        <v>0</v>
      </c>
    </row>
    <row r="178" spans="1:239" ht="15" customHeight="1">
      <c r="A178" s="18" t="s">
        <v>248</v>
      </c>
      <c r="B178" s="89"/>
      <c r="D178" s="89"/>
      <c r="E178" s="13">
        <f t="shared" si="104"/>
        <v>0</v>
      </c>
      <c r="F178" s="48"/>
      <c r="G178" s="48"/>
      <c r="H178" s="60">
        <v>0</v>
      </c>
      <c r="I178" s="51">
        <v>0</v>
      </c>
      <c r="J178" s="51">
        <v>0</v>
      </c>
      <c r="K178" s="51">
        <v>0</v>
      </c>
      <c r="L178" s="51">
        <v>0</v>
      </c>
      <c r="M178" s="52">
        <v>0</v>
      </c>
      <c r="N178" s="64">
        <v>0</v>
      </c>
      <c r="O178" s="51">
        <v>0</v>
      </c>
      <c r="P178" s="51">
        <v>0</v>
      </c>
      <c r="Q178" s="51">
        <v>0</v>
      </c>
      <c r="R178" s="51">
        <v>0</v>
      </c>
      <c r="S178" s="54">
        <v>0</v>
      </c>
      <c r="T178" s="55">
        <v>0</v>
      </c>
      <c r="U178" s="51">
        <v>0</v>
      </c>
      <c r="V178" s="51">
        <v>0</v>
      </c>
      <c r="W178" s="51">
        <v>0</v>
      </c>
      <c r="X178" s="51">
        <v>0</v>
      </c>
      <c r="Y178" s="54">
        <v>0</v>
      </c>
      <c r="Z178" s="64">
        <v>0</v>
      </c>
      <c r="AA178" s="51">
        <v>0</v>
      </c>
      <c r="AB178" s="51">
        <v>0</v>
      </c>
      <c r="AC178" s="51">
        <v>0</v>
      </c>
      <c r="AD178" s="51">
        <v>0</v>
      </c>
      <c r="AE178" s="54">
        <v>0</v>
      </c>
      <c r="AF178" s="64">
        <v>0</v>
      </c>
      <c r="AG178" s="51">
        <v>0</v>
      </c>
      <c r="AH178" s="54">
        <v>0</v>
      </c>
      <c r="AI178" s="51">
        <v>0</v>
      </c>
      <c r="AJ178" s="56">
        <v>0</v>
      </c>
      <c r="AK178" s="51">
        <v>0</v>
      </c>
      <c r="AL178" s="55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64">
        <v>0</v>
      </c>
      <c r="AS178" s="51">
        <v>0</v>
      </c>
      <c r="AT178" s="51">
        <v>0</v>
      </c>
      <c r="AU178" s="51">
        <v>0</v>
      </c>
      <c r="AV178" s="51">
        <v>0</v>
      </c>
      <c r="AW178" s="54">
        <v>0</v>
      </c>
      <c r="AX178" s="57">
        <v>0</v>
      </c>
      <c r="AY178" s="51">
        <v>0</v>
      </c>
      <c r="AZ178" s="51">
        <v>0</v>
      </c>
      <c r="BA178" s="51">
        <v>0</v>
      </c>
      <c r="BB178" s="56">
        <v>0</v>
      </c>
      <c r="BC178" s="58">
        <v>0</v>
      </c>
      <c r="BD178" s="55">
        <v>0</v>
      </c>
      <c r="BE178" s="51">
        <v>0</v>
      </c>
      <c r="BF178" s="54">
        <v>0</v>
      </c>
      <c r="BG178" s="54">
        <v>0</v>
      </c>
      <c r="BH178" s="54">
        <v>0</v>
      </c>
      <c r="BI178" s="54">
        <v>0</v>
      </c>
      <c r="BJ178" s="55">
        <v>0</v>
      </c>
      <c r="BK178" s="54">
        <v>0</v>
      </c>
      <c r="BL178" s="54">
        <v>0</v>
      </c>
      <c r="BM178" s="51">
        <v>0</v>
      </c>
      <c r="BN178" s="51">
        <v>0</v>
      </c>
      <c r="BO178" s="54">
        <v>0</v>
      </c>
      <c r="BP178" s="55">
        <v>0</v>
      </c>
      <c r="BQ178" s="54">
        <v>0</v>
      </c>
      <c r="BR178" s="54">
        <v>0</v>
      </c>
      <c r="BS178" s="51">
        <v>0</v>
      </c>
      <c r="BT178" s="54">
        <v>0</v>
      </c>
      <c r="BU178" s="54">
        <v>0</v>
      </c>
      <c r="BV178" s="55">
        <v>0</v>
      </c>
      <c r="BW178" s="54">
        <v>0</v>
      </c>
      <c r="BX178" s="54">
        <v>0</v>
      </c>
      <c r="BY178" s="51">
        <v>0</v>
      </c>
      <c r="BZ178" s="51">
        <v>0</v>
      </c>
      <c r="CA178" s="54">
        <v>0</v>
      </c>
      <c r="CB178" s="55">
        <v>0</v>
      </c>
      <c r="CC178" s="51">
        <v>0</v>
      </c>
      <c r="CD178" s="54">
        <v>0</v>
      </c>
      <c r="CE178" s="51">
        <v>0</v>
      </c>
      <c r="CF178" s="51">
        <v>0</v>
      </c>
      <c r="CG178" s="54">
        <v>0</v>
      </c>
      <c r="CH178" s="55">
        <v>0</v>
      </c>
      <c r="CI178" s="54">
        <v>0</v>
      </c>
      <c r="CJ178" s="54">
        <v>0</v>
      </c>
      <c r="CK178" s="51">
        <v>0</v>
      </c>
      <c r="CL178" s="54">
        <v>0</v>
      </c>
      <c r="CM178" s="54">
        <v>0</v>
      </c>
      <c r="CN178" s="55">
        <v>0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64">
        <v>0</v>
      </c>
      <c r="CU178" s="51">
        <v>0</v>
      </c>
      <c r="CV178" s="51">
        <v>0</v>
      </c>
      <c r="CW178" s="51">
        <v>0</v>
      </c>
      <c r="CX178" s="51">
        <v>0</v>
      </c>
      <c r="CY178" s="51">
        <v>0</v>
      </c>
      <c r="CZ178" s="6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5">
        <v>0</v>
      </c>
      <c r="DG178" s="51">
        <v>0</v>
      </c>
      <c r="DH178" s="54">
        <v>0</v>
      </c>
      <c r="DI178" s="51">
        <v>0</v>
      </c>
      <c r="DJ178" s="51">
        <v>0</v>
      </c>
      <c r="DK178" s="54">
        <v>0</v>
      </c>
      <c r="DL178" s="64">
        <v>0</v>
      </c>
      <c r="DM178" s="51">
        <v>0</v>
      </c>
      <c r="DN178" s="51">
        <v>0</v>
      </c>
      <c r="DO178" s="51">
        <v>0</v>
      </c>
      <c r="DP178" s="51">
        <v>0</v>
      </c>
      <c r="DQ178" s="54">
        <v>0</v>
      </c>
      <c r="DR178" s="64">
        <v>0</v>
      </c>
      <c r="DS178" s="51">
        <v>0</v>
      </c>
      <c r="DT178" s="51">
        <v>0</v>
      </c>
      <c r="DU178" s="51">
        <v>0</v>
      </c>
      <c r="DV178" s="51">
        <v>0</v>
      </c>
      <c r="DW178" s="54">
        <v>0</v>
      </c>
      <c r="DX178" s="55">
        <v>0</v>
      </c>
      <c r="DY178" s="54">
        <v>0</v>
      </c>
      <c r="DZ178" s="54">
        <v>0</v>
      </c>
      <c r="EA178" s="54">
        <v>0</v>
      </c>
      <c r="EB178" s="51">
        <v>0</v>
      </c>
      <c r="EC178" s="54">
        <v>0</v>
      </c>
      <c r="ED178" s="64">
        <v>0</v>
      </c>
      <c r="EE178" s="54">
        <v>0</v>
      </c>
      <c r="EF178" s="51">
        <v>0</v>
      </c>
      <c r="EG178" s="54">
        <v>0</v>
      </c>
      <c r="EH178" s="58">
        <v>0</v>
      </c>
      <c r="EI178" s="54">
        <v>0</v>
      </c>
      <c r="EJ178" s="55"/>
      <c r="EK178" s="54">
        <v>0</v>
      </c>
      <c r="EL178" s="54"/>
      <c r="EM178" s="54"/>
      <c r="EN178" s="54"/>
      <c r="EO178" s="59">
        <v>0</v>
      </c>
      <c r="EP178" s="55"/>
      <c r="EQ178" s="54">
        <v>0</v>
      </c>
      <c r="ER178" s="54"/>
      <c r="ES178" s="54"/>
      <c r="ET178" s="54"/>
      <c r="EU178" s="59">
        <v>0</v>
      </c>
      <c r="EV178" s="55"/>
      <c r="EW178" s="54">
        <v>0</v>
      </c>
      <c r="EX178" s="54"/>
      <c r="EY178" s="54"/>
      <c r="EZ178" s="54"/>
      <c r="FA178" s="59">
        <v>0</v>
      </c>
      <c r="FB178" s="43">
        <f t="shared" si="105"/>
        <v>0</v>
      </c>
      <c r="FC178" s="21">
        <f t="shared" si="106"/>
        <v>0</v>
      </c>
      <c r="FD178" s="43">
        <f t="shared" si="107"/>
        <v>0</v>
      </c>
      <c r="FE178" s="21">
        <f t="shared" si="108"/>
        <v>0</v>
      </c>
      <c r="FF178" s="43">
        <f t="shared" si="109"/>
        <v>0</v>
      </c>
      <c r="FG178" s="21">
        <f t="shared" si="110"/>
        <v>0</v>
      </c>
      <c r="FH178" s="43">
        <f t="shared" si="111"/>
        <v>0</v>
      </c>
      <c r="FI178" s="21">
        <f t="shared" si="112"/>
        <v>0</v>
      </c>
      <c r="FJ178" s="43">
        <f t="shared" si="113"/>
        <v>0</v>
      </c>
      <c r="FK178" s="21">
        <f t="shared" si="114"/>
        <v>0</v>
      </c>
      <c r="FL178" s="43">
        <f t="shared" si="115"/>
        <v>0</v>
      </c>
      <c r="FM178" s="21">
        <f t="shared" si="116"/>
        <v>0</v>
      </c>
      <c r="FN178" s="43">
        <f t="shared" si="117"/>
        <v>0</v>
      </c>
      <c r="FO178" s="21">
        <f t="shared" si="118"/>
        <v>0</v>
      </c>
      <c r="FP178" s="43">
        <f t="shared" si="119"/>
        <v>0</v>
      </c>
      <c r="FQ178" s="21">
        <f t="shared" si="120"/>
        <v>0</v>
      </c>
      <c r="FR178" s="43">
        <f t="shared" si="121"/>
        <v>0</v>
      </c>
      <c r="FS178" s="21">
        <f t="shared" si="122"/>
        <v>0</v>
      </c>
      <c r="FT178" s="43">
        <f t="shared" si="123"/>
        <v>0</v>
      </c>
      <c r="FU178" s="21">
        <f t="shared" si="124"/>
        <v>0</v>
      </c>
      <c r="FV178" s="43">
        <f t="shared" si="125"/>
        <v>0</v>
      </c>
      <c r="FW178" s="21">
        <f t="shared" si="126"/>
        <v>0</v>
      </c>
      <c r="FX178" s="43">
        <f t="shared" si="127"/>
        <v>0</v>
      </c>
      <c r="FY178" s="21">
        <f t="shared" si="128"/>
        <v>0</v>
      </c>
      <c r="FZ178" s="43">
        <f t="shared" si="129"/>
        <v>0</v>
      </c>
      <c r="GA178" s="21">
        <f t="shared" si="130"/>
        <v>0</v>
      </c>
      <c r="GB178" s="43">
        <f t="shared" si="131"/>
        <v>0</v>
      </c>
      <c r="GC178" s="21">
        <f t="shared" si="132"/>
        <v>0</v>
      </c>
      <c r="GD178" s="43">
        <f t="shared" si="133"/>
        <v>0</v>
      </c>
      <c r="GE178" s="21">
        <f t="shared" si="134"/>
        <v>0</v>
      </c>
      <c r="GF178" s="43">
        <f t="shared" si="135"/>
        <v>0</v>
      </c>
      <c r="GG178" s="21">
        <f t="shared" si="136"/>
        <v>0</v>
      </c>
      <c r="GH178" s="43">
        <f t="shared" si="137"/>
        <v>0</v>
      </c>
      <c r="GI178" s="21">
        <f t="shared" si="138"/>
        <v>0</v>
      </c>
      <c r="GJ178" s="43">
        <f t="shared" si="139"/>
        <v>0</v>
      </c>
      <c r="GK178" s="21">
        <f t="shared" si="140"/>
        <v>0</v>
      </c>
      <c r="GL178" s="43">
        <f t="shared" si="141"/>
        <v>0</v>
      </c>
      <c r="GM178" s="21">
        <f t="shared" si="142"/>
        <v>0</v>
      </c>
      <c r="GN178" s="43">
        <f t="shared" si="143"/>
        <v>0</v>
      </c>
      <c r="GO178" s="21">
        <f t="shared" si="144"/>
        <v>0</v>
      </c>
      <c r="GP178" s="43">
        <f t="shared" si="145"/>
        <v>0</v>
      </c>
      <c r="GQ178" s="21">
        <f t="shared" si="146"/>
        <v>0</v>
      </c>
      <c r="GR178" s="43">
        <f t="shared" si="147"/>
        <v>0</v>
      </c>
      <c r="GS178" s="21">
        <f t="shared" si="148"/>
        <v>0</v>
      </c>
      <c r="GT178" s="43">
        <f t="shared" si="149"/>
        <v>0</v>
      </c>
      <c r="GU178" s="21">
        <f t="shared" si="150"/>
        <v>0</v>
      </c>
      <c r="GV178" s="43">
        <f t="shared" si="151"/>
        <v>0</v>
      </c>
      <c r="GW178" s="43">
        <f t="shared" si="152"/>
        <v>0</v>
      </c>
      <c r="GY178" s="43">
        <f t="shared" si="153"/>
        <v>0</v>
      </c>
      <c r="HF178" s="89">
        <f t="shared" si="154"/>
        <v>0</v>
      </c>
      <c r="HG178" s="43">
        <f t="shared" si="154"/>
        <v>0</v>
      </c>
      <c r="HH178" s="89">
        <f t="shared" si="154"/>
        <v>0</v>
      </c>
      <c r="HI178" s="13">
        <f t="shared" si="155"/>
        <v>0</v>
      </c>
      <c r="HJ178" s="43">
        <f>IF($HJ$1=1,IF(haviszla3!$E$5="h",haviszla3!H178,IF(haviszla3!$E$5="k",haviszla3!I178,IF(haviszla3!$E$5="sz",haviszla3!J178,IF(haviszla3!$E$5="cs",haviszla3!K178,IF(haviszla3!$E$5="p",haviszla3!L178,IF(haviszla3!$E$5="szo",haviszla3!M178,0)))))),0)</f>
        <v>0</v>
      </c>
      <c r="HK178" s="43">
        <f>IF($HK$1=1,IF(haviszla3!$E$5="h",haviszla3!N178,IF(haviszla3!$E$5="k",haviszla3!O178,IF(haviszla3!$E$5="sz",haviszla3!P178,IF(haviszla3!$E$5="cs",haviszla3!Q178,IF(haviszla3!$E$5="p",haviszla3!R178,IF(haviszla3!$E$5="szo",haviszla3!S178,0)))))),0)</f>
        <v>0</v>
      </c>
      <c r="HL178" s="43">
        <f>IF($HL$1=1,IF(haviszla3!$E$5="h",haviszla3!T178,IF(haviszla3!$E$5="k",haviszla3!U178,IF(haviszla3!$E$5="sz",haviszla3!V178,IF(haviszla3!$E$5="cs",haviszla3!W178,IF(haviszla3!$E$5="p",haviszla3!X178,IF(haviszla3!$E$5="szo",haviszla3!Y178,0)))))),0)</f>
        <v>0</v>
      </c>
      <c r="HM178" s="43">
        <f>IF($HM$1=1,IF(haviszla3!$E$5="h",haviszla3!Z178,IF(haviszla3!$E$5="k",haviszla3!AA178,IF(haviszla3!$E$5="sz",haviszla3!AB178,IF(haviszla3!$E$5="cs",haviszla3!AC178,IF(haviszla3!$E$5="p",haviszla3!AD178,IF(haviszla3!$E$5="szo",haviszla3!AE178,0)))))),0)</f>
        <v>0</v>
      </c>
      <c r="HN178" s="43">
        <f>IF($HN$1=1,IF(haviszla3!$E$5="h",haviszla3!AF178,IF(haviszla3!$E$5="k",haviszla3!AG178,IF(haviszla3!$E$5="sz",haviszla3!AH178,IF(haviszla3!$E$5="cs",haviszla3!AI178,IF(haviszla3!$E$5="p",haviszla3!AJ178,IF(haviszla3!$E$5="szo",haviszla3!AK178,0)))))),0)</f>
        <v>0</v>
      </c>
      <c r="HO178" s="43">
        <f>IF($HO$1=1,IF(haviszla3!$E$5="h",haviszla3!AL178,IF(haviszla3!$E$5="k",haviszla3!AM178,IF(haviszla3!$E$5="sz",haviszla3!AN178,IF(haviszla3!$E$5="cs",haviszla3!AO178,IF(haviszla3!$E$5="p",haviszla3!AP178,IF(haviszla3!$E$5="szo",haviszla3!AQ178,0)))))),0)</f>
        <v>0</v>
      </c>
      <c r="HP178" s="43">
        <f>IF($HP$1=1,IF(haviszla3!$E$5="h",haviszla3!AR178,IF(haviszla3!$E$5="k",haviszla3!AS178,IF(haviszla3!$E$5="sz",haviszla3!AT178,IF(haviszla3!$E$5="cs",haviszla3!AU178,IF(haviszla3!$E$5="p",haviszla3!AV178,IF(haviszla3!$E$5="szo",haviszla3!AW178,0)))))),0)</f>
        <v>0</v>
      </c>
      <c r="HQ178" s="43">
        <f>IF($HQ$1=1,IF(haviszla3!$E$5="h",haviszla3!AX178,IF(haviszla3!$E$5="k",haviszla3!AY178,IF(haviszla3!$E$5="sz",haviszla3!AZ178,IF(haviszla3!$E$5="cs",haviszla3!BA178,IF(haviszla3!$E$5="p",haviszla3!BB178,IF(haviszla3!$E$5="szo",haviszla3!BC178,0)))))),0)</f>
        <v>0</v>
      </c>
      <c r="HR178" s="43">
        <f>IF($HR$1=1,IF(haviszla3!$E$5="h",haviszla3!BD178,IF(haviszla3!$E$5="k",haviszla3!BE178,IF(haviszla3!$E$5="sz",haviszla3!BF178,IF(haviszla3!$E$5="cs",haviszla3!BG178,IF(haviszla3!$E$5="p",haviszla3!BH178,IF(haviszla3!$E$5="szo",haviszla3!BI178,0)))))),0)</f>
        <v>0</v>
      </c>
      <c r="HS178" s="43">
        <f>IF($HS$1=1,IF(haviszla3!$E$5="h",haviszla3!BJ178,IF(haviszla3!$E$5="k",haviszla3!BK178,IF(haviszla3!$E$5="sz",haviszla3!BL178,IF(haviszla3!$E$5="cs",haviszla3!BM178,IF(haviszla3!$E$5="p",haviszla3!BN178,IF(haviszla3!$E$5="szo",haviszla3!BO178,0)))))),0)</f>
        <v>0</v>
      </c>
      <c r="HT178" s="43">
        <f>IF($HT$1=1,IF(haviszla3!$E$5="h",haviszla3!BP178,IF(haviszla3!$E$5="k",haviszla3!BQ178,IF(haviszla3!$E$5="sz",haviszla3!BR178,IF(haviszla3!$E$5="cs",haviszla3!BS178,IF(haviszla3!$E$5="p",haviszla3!BT178,IF(haviszla3!$E$5="szo",haviszla3!BU178,0)))))),0)</f>
        <v>0</v>
      </c>
      <c r="HU178" s="43">
        <f>IF($HU$1=1,IF(haviszla3!$E$5="h",haviszla3!BV178,IF(haviszla3!$E$5="k",haviszla3!BW178,IF(haviszla3!$E$5="sz",haviszla3!BX178,IF(haviszla3!$E$5="cs",haviszla3!BY178,IF(haviszla3!$E$5="p",haviszla3!BZ178,IF(haviszla3!$E$5="szo",haviszla3!CA178,0)))))),0)</f>
        <v>0</v>
      </c>
      <c r="HV178" s="43">
        <f>IF($HV$1=1,IF(haviszla3!$E$5="h",haviszla3!CB178,IF(haviszla3!$E$5="k",haviszla3!CC178,IF(haviszla3!$E$5="sz",haviszla3!CD178,IF(haviszla3!$E$5="cs",haviszla3!CE178,IF(haviszla3!$E$5="p",haviszla3!CF178,IF(haviszla3!$E$5="szo",haviszla3!CG178,0)))))),0)</f>
        <v>0</v>
      </c>
      <c r="HW178" s="43">
        <f>IF($HW$1=1,IF(haviszla3!$E$5="h",haviszla3!CH178,IF(haviszla3!$E$5="k",haviszla3!CI178,IF(haviszla3!$E$5="sz",haviszla3!CJ178,IF(haviszla3!$E$5="cs",haviszla3!CK178,IF(haviszla3!$E$5="p",haviszla3!CL178,IF(haviszla3!$E$5="szo",haviszla3!CM178,0)))))),0)</f>
        <v>0</v>
      </c>
      <c r="HX178" s="43">
        <f>IF($HX$1=1,IF(haviszla3!$E$5="h",haviszla3!CN178,IF(haviszla3!$E$5="k",haviszla3!CO178,IF(haviszla3!$E$5="sz",haviszla3!CP178,IF(haviszla3!$E$5="cs",haviszla3!CQ178,IF(haviszla3!$E$5="p",haviszla3!CR178,IF(haviszla3!$E$5="szo",haviszla3!CS178,0)))))),0)</f>
        <v>0</v>
      </c>
      <c r="HY178" s="43">
        <f>IF($HY$1=1,IF(haviszla3!$E$5="h",haviszla3!CT178,IF(haviszla3!$E$5="k",haviszla3!CU178,IF(haviszla3!$E$5="sz",haviszla3!CV178,IF(haviszla3!$E$5="cs",haviszla3!CW178,IF(haviszla3!$E$5="p",haviszla3!CX178,IF(haviszla3!$E$5="szo",haviszla3!CY178,0)))))),0)</f>
        <v>0</v>
      </c>
      <c r="HZ178" s="43">
        <f>IF($HZ$1=1,IF(haviszla3!$E$5="h",haviszla3!CZ178,IF(haviszla3!$E$5="k",haviszla3!DA178,IF(haviszla3!$E$5="sz",haviszla3!DB178,IF(haviszla3!$E$5="cs",haviszla3!DC178,IF(haviszla3!$E$5="p",haviszla3!DD178,IF(haviszla3!$E$5="szo",haviszla3!DE178,0)))))),0)</f>
        <v>0</v>
      </c>
      <c r="IA178" s="43">
        <f>IF($IA$1=1,IF(haviszla3!$E$5="h",haviszla3!DF178,IF(haviszla3!$E$5="k",haviszla3!DG178,IF(haviszla3!$E$5="sz",haviszla3!DH178,IF(haviszla3!$E$5="cs",haviszla3!DI178,IF(haviszla3!$E$5="p",haviszla3!DJ178,IF(haviszla3!$E$5="szo",haviszla3!DK178,0)))))),0)</f>
        <v>0</v>
      </c>
      <c r="IB178" s="43">
        <f>IF($IB$1=1,IF(haviszla3!$E$5="h",haviszla3!DL178,IF(haviszla3!$E$5="k",haviszla3!DM178,IF(haviszla3!$E$5="sz",haviszla3!DN178,IF(haviszla3!$E$5="cs",haviszla3!DO178,IF(haviszla3!$E$5="p",haviszla3!DP178,IF(haviszla3!$E$5="szo",haviszla3!DQ178,0)))))),0)</f>
        <v>0</v>
      </c>
      <c r="IC178" s="43">
        <f>IF($IC$1=1,IF(haviszla3!$E$5="h",haviszla3!DR178,IF(haviszla3!$E$5="k",haviszla3!DS178,IF(haviszla3!$E$5="sz",haviszla3!DT178,IF(haviszla3!$E$5="cs",haviszla3!DU178,IF(haviszla3!$E$5="p",haviszla3!DV178,IF(haviszla3!$E$5="szo",haviszla3!DW178,0)))))),0)</f>
        <v>0</v>
      </c>
      <c r="ID178" s="43">
        <f>IF($ID$1=1,IF(haviszla3!$E$5="h",haviszla3!DX178,IF(haviszla3!$E$5="k",haviszla3!DY178,IF(haviszla3!$E$5="sz",haviszla3!DZ178,IF(haviszla3!$E$5="cs",haviszla3!EA178,IF(haviszla3!$E$5="p",haviszla3!EB178,IF(haviszla3!$E$5="szo",haviszla3!EC178,0)))))),0)</f>
        <v>0</v>
      </c>
      <c r="IE178" s="43">
        <f>IF($IE$1=1,IF(haviszla3!$E$5="h",haviszla3!ED178,IF(haviszla3!$E$5="k",haviszla3!EE178,IF(haviszla3!$E$5="sz",haviszla3!EF178,IF(haviszla3!$E$5="cs",haviszla3!EG178,IF(haviszla3!$E$5="p",haviszla3!EH178,IF(haviszla3!$E$5="szo",haviszla3!EI178,0)))))),0)</f>
        <v>0</v>
      </c>
    </row>
    <row r="179" spans="1:239" ht="15" customHeight="1">
      <c r="A179" s="18" t="s">
        <v>249</v>
      </c>
      <c r="B179" s="89"/>
      <c r="C179" s="41"/>
      <c r="E179" s="13">
        <f t="shared" si="104"/>
        <v>0</v>
      </c>
      <c r="F179" s="48"/>
      <c r="G179" s="48"/>
      <c r="H179" s="60">
        <v>0</v>
      </c>
      <c r="I179" s="51">
        <v>0</v>
      </c>
      <c r="J179" s="51">
        <v>0</v>
      </c>
      <c r="K179" s="51">
        <v>0</v>
      </c>
      <c r="L179" s="51">
        <v>0</v>
      </c>
      <c r="M179" s="52">
        <v>0</v>
      </c>
      <c r="N179" s="64">
        <v>0</v>
      </c>
      <c r="O179" s="51">
        <v>0</v>
      </c>
      <c r="P179" s="51">
        <v>0</v>
      </c>
      <c r="Q179" s="51">
        <v>0</v>
      </c>
      <c r="R179" s="51">
        <v>0</v>
      </c>
      <c r="S179" s="54">
        <v>0</v>
      </c>
      <c r="T179" s="55">
        <v>0</v>
      </c>
      <c r="U179" s="51">
        <v>0</v>
      </c>
      <c r="V179" s="51">
        <v>0</v>
      </c>
      <c r="W179" s="51">
        <v>0</v>
      </c>
      <c r="X179" s="51">
        <v>0</v>
      </c>
      <c r="Y179" s="54">
        <v>0</v>
      </c>
      <c r="Z179" s="64">
        <v>0</v>
      </c>
      <c r="AA179" s="51">
        <v>0</v>
      </c>
      <c r="AB179" s="51">
        <v>0</v>
      </c>
      <c r="AC179" s="51">
        <v>0</v>
      </c>
      <c r="AD179" s="51">
        <v>0</v>
      </c>
      <c r="AE179" s="54">
        <v>0</v>
      </c>
      <c r="AF179" s="64">
        <v>0</v>
      </c>
      <c r="AG179" s="51">
        <v>0</v>
      </c>
      <c r="AH179" s="54">
        <v>0</v>
      </c>
      <c r="AI179" s="51">
        <v>0</v>
      </c>
      <c r="AJ179" s="56">
        <v>0</v>
      </c>
      <c r="AK179" s="51">
        <v>0</v>
      </c>
      <c r="AL179" s="55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64">
        <v>0</v>
      </c>
      <c r="AS179" s="51">
        <v>0</v>
      </c>
      <c r="AT179" s="54">
        <v>0</v>
      </c>
      <c r="AU179" s="51">
        <v>0</v>
      </c>
      <c r="AV179" s="51">
        <v>0</v>
      </c>
      <c r="AW179" s="54">
        <v>0</v>
      </c>
      <c r="AX179" s="57">
        <v>0</v>
      </c>
      <c r="AY179" s="51">
        <v>0</v>
      </c>
      <c r="AZ179" s="51">
        <v>0</v>
      </c>
      <c r="BA179" s="51">
        <v>0</v>
      </c>
      <c r="BB179" s="56">
        <v>0</v>
      </c>
      <c r="BC179" s="58">
        <v>0</v>
      </c>
      <c r="BD179" s="57">
        <v>0</v>
      </c>
      <c r="BE179" s="56">
        <v>0</v>
      </c>
      <c r="BF179" s="58">
        <v>0</v>
      </c>
      <c r="BG179" s="58">
        <v>0</v>
      </c>
      <c r="BH179" s="58">
        <v>0</v>
      </c>
      <c r="BI179" s="58">
        <v>0</v>
      </c>
      <c r="BJ179" s="55">
        <v>0</v>
      </c>
      <c r="BK179" s="54">
        <v>0</v>
      </c>
      <c r="BL179" s="54">
        <v>0</v>
      </c>
      <c r="BM179" s="51">
        <v>0</v>
      </c>
      <c r="BN179" s="51">
        <v>0</v>
      </c>
      <c r="BO179" s="54">
        <v>0</v>
      </c>
      <c r="BP179" s="55">
        <v>0</v>
      </c>
      <c r="BQ179" s="54">
        <v>0</v>
      </c>
      <c r="BR179" s="54">
        <v>0</v>
      </c>
      <c r="BS179" s="51">
        <v>0</v>
      </c>
      <c r="BT179" s="54">
        <v>0</v>
      </c>
      <c r="BU179" s="54">
        <v>0</v>
      </c>
      <c r="BV179" s="55">
        <v>0</v>
      </c>
      <c r="BW179" s="54">
        <v>0</v>
      </c>
      <c r="BX179" s="54">
        <v>0</v>
      </c>
      <c r="BY179" s="51">
        <v>0</v>
      </c>
      <c r="BZ179" s="54">
        <v>0</v>
      </c>
      <c r="CA179" s="54">
        <v>0</v>
      </c>
      <c r="CB179" s="55">
        <v>0</v>
      </c>
      <c r="CC179" s="51">
        <v>0</v>
      </c>
      <c r="CD179" s="54">
        <v>0</v>
      </c>
      <c r="CE179" s="51">
        <v>0</v>
      </c>
      <c r="CF179" s="51">
        <v>0</v>
      </c>
      <c r="CG179" s="54">
        <v>0</v>
      </c>
      <c r="CH179" s="55">
        <v>0</v>
      </c>
      <c r="CI179" s="54">
        <v>0</v>
      </c>
      <c r="CJ179" s="54">
        <v>0</v>
      </c>
      <c r="CK179" s="51">
        <v>0</v>
      </c>
      <c r="CL179" s="54">
        <v>0</v>
      </c>
      <c r="CM179" s="54">
        <v>0</v>
      </c>
      <c r="CN179" s="55">
        <v>0</v>
      </c>
      <c r="CO179" s="54">
        <v>0</v>
      </c>
      <c r="CP179" s="54">
        <v>0</v>
      </c>
      <c r="CQ179" s="54">
        <v>0</v>
      </c>
      <c r="CR179" s="54">
        <v>0</v>
      </c>
      <c r="CS179" s="54">
        <v>0</v>
      </c>
      <c r="CT179" s="64">
        <v>0</v>
      </c>
      <c r="CU179" s="51">
        <v>0</v>
      </c>
      <c r="CV179" s="51">
        <v>0</v>
      </c>
      <c r="CW179" s="51">
        <v>0</v>
      </c>
      <c r="CX179" s="51">
        <v>0</v>
      </c>
      <c r="CY179" s="51">
        <v>0</v>
      </c>
      <c r="CZ179" s="64">
        <v>0</v>
      </c>
      <c r="DA179" s="54">
        <v>0</v>
      </c>
      <c r="DB179" s="54">
        <v>0</v>
      </c>
      <c r="DC179" s="54">
        <v>0</v>
      </c>
      <c r="DD179" s="54">
        <v>0</v>
      </c>
      <c r="DE179" s="54">
        <v>0</v>
      </c>
      <c r="DF179" s="55">
        <v>0</v>
      </c>
      <c r="DG179" s="51">
        <v>0</v>
      </c>
      <c r="DH179" s="54">
        <v>0</v>
      </c>
      <c r="DI179" s="51">
        <v>0</v>
      </c>
      <c r="DJ179" s="51">
        <v>0</v>
      </c>
      <c r="DK179" s="54">
        <v>0</v>
      </c>
      <c r="DL179" s="64">
        <v>0</v>
      </c>
      <c r="DM179" s="51">
        <v>0</v>
      </c>
      <c r="DN179" s="51">
        <v>0</v>
      </c>
      <c r="DO179" s="51">
        <v>0</v>
      </c>
      <c r="DP179" s="51">
        <v>0</v>
      </c>
      <c r="DQ179" s="54">
        <v>0</v>
      </c>
      <c r="DR179" s="64">
        <v>0</v>
      </c>
      <c r="DS179" s="51">
        <v>0</v>
      </c>
      <c r="DT179" s="51">
        <v>0</v>
      </c>
      <c r="DU179" s="51">
        <v>0</v>
      </c>
      <c r="DV179" s="51">
        <v>0</v>
      </c>
      <c r="DW179" s="54">
        <v>0</v>
      </c>
      <c r="DX179" s="55">
        <v>0</v>
      </c>
      <c r="DY179" s="54">
        <v>0</v>
      </c>
      <c r="DZ179" s="54">
        <v>0</v>
      </c>
      <c r="EA179" s="54">
        <v>0</v>
      </c>
      <c r="EB179" s="51">
        <v>0</v>
      </c>
      <c r="EC179" s="54">
        <v>0</v>
      </c>
      <c r="ED179" s="64">
        <v>0</v>
      </c>
      <c r="EE179" s="54">
        <v>0</v>
      </c>
      <c r="EF179" s="51">
        <v>0</v>
      </c>
      <c r="EG179" s="54">
        <v>0</v>
      </c>
      <c r="EH179" s="58">
        <v>0</v>
      </c>
      <c r="EI179" s="54">
        <v>0</v>
      </c>
      <c r="EJ179" s="55"/>
      <c r="EK179" s="54">
        <v>0</v>
      </c>
      <c r="EL179" s="54"/>
      <c r="EM179" s="54"/>
      <c r="EN179" s="54"/>
      <c r="EO179" s="59">
        <v>0</v>
      </c>
      <c r="EP179" s="55"/>
      <c r="EQ179" s="54">
        <v>0</v>
      </c>
      <c r="ER179" s="54"/>
      <c r="ES179" s="54"/>
      <c r="ET179" s="54"/>
      <c r="EU179" s="59">
        <v>0</v>
      </c>
      <c r="EV179" s="55"/>
      <c r="EW179" s="54">
        <v>0</v>
      </c>
      <c r="EX179" s="54"/>
      <c r="EY179" s="54"/>
      <c r="EZ179" s="54"/>
      <c r="FA179" s="59">
        <v>0</v>
      </c>
      <c r="FB179" s="43">
        <f t="shared" si="105"/>
        <v>0</v>
      </c>
      <c r="FC179" s="21">
        <f t="shared" si="106"/>
        <v>0</v>
      </c>
      <c r="FD179" s="43">
        <f t="shared" si="107"/>
        <v>0</v>
      </c>
      <c r="FE179" s="21">
        <f t="shared" si="108"/>
        <v>0</v>
      </c>
      <c r="FF179" s="43">
        <f t="shared" si="109"/>
        <v>0</v>
      </c>
      <c r="FG179" s="21">
        <f t="shared" si="110"/>
        <v>0</v>
      </c>
      <c r="FH179" s="43">
        <f t="shared" si="111"/>
        <v>0</v>
      </c>
      <c r="FI179" s="21">
        <f t="shared" si="112"/>
        <v>0</v>
      </c>
      <c r="FJ179" s="43">
        <f t="shared" si="113"/>
        <v>0</v>
      </c>
      <c r="FK179" s="21">
        <f t="shared" si="114"/>
        <v>0</v>
      </c>
      <c r="FL179" s="43">
        <f t="shared" si="115"/>
        <v>0</v>
      </c>
      <c r="FM179" s="21">
        <f t="shared" si="116"/>
        <v>0</v>
      </c>
      <c r="FN179" s="43">
        <f t="shared" si="117"/>
        <v>0</v>
      </c>
      <c r="FO179" s="21">
        <f t="shared" si="118"/>
        <v>0</v>
      </c>
      <c r="FP179" s="43">
        <f t="shared" si="119"/>
        <v>0</v>
      </c>
      <c r="FQ179" s="21">
        <f t="shared" si="120"/>
        <v>0</v>
      </c>
      <c r="FR179" s="43">
        <f t="shared" si="121"/>
        <v>0</v>
      </c>
      <c r="FS179" s="21">
        <f t="shared" si="122"/>
        <v>0</v>
      </c>
      <c r="FT179" s="43">
        <f t="shared" si="123"/>
        <v>0</v>
      </c>
      <c r="FU179" s="21">
        <f t="shared" si="124"/>
        <v>0</v>
      </c>
      <c r="FV179" s="43">
        <f t="shared" si="125"/>
        <v>0</v>
      </c>
      <c r="FW179" s="21">
        <f t="shared" si="126"/>
        <v>0</v>
      </c>
      <c r="FX179" s="43">
        <f t="shared" si="127"/>
        <v>0</v>
      </c>
      <c r="FY179" s="21">
        <f t="shared" si="128"/>
        <v>0</v>
      </c>
      <c r="FZ179" s="43">
        <f t="shared" si="129"/>
        <v>0</v>
      </c>
      <c r="GA179" s="21">
        <f t="shared" si="130"/>
        <v>0</v>
      </c>
      <c r="GB179" s="43">
        <f t="shared" si="131"/>
        <v>0</v>
      </c>
      <c r="GC179" s="21">
        <f t="shared" si="132"/>
        <v>0</v>
      </c>
      <c r="GD179" s="43">
        <f t="shared" si="133"/>
        <v>0</v>
      </c>
      <c r="GE179" s="21">
        <f t="shared" si="134"/>
        <v>0</v>
      </c>
      <c r="GF179" s="43">
        <f t="shared" si="135"/>
        <v>0</v>
      </c>
      <c r="GG179" s="21">
        <f t="shared" si="136"/>
        <v>0</v>
      </c>
      <c r="GH179" s="43">
        <f t="shared" si="137"/>
        <v>0</v>
      </c>
      <c r="GI179" s="21">
        <f t="shared" si="138"/>
        <v>0</v>
      </c>
      <c r="GJ179" s="43">
        <f t="shared" si="139"/>
        <v>0</v>
      </c>
      <c r="GK179" s="21">
        <f t="shared" si="140"/>
        <v>0</v>
      </c>
      <c r="GL179" s="43">
        <f t="shared" si="141"/>
        <v>0</v>
      </c>
      <c r="GM179" s="21">
        <f t="shared" si="142"/>
        <v>0</v>
      </c>
      <c r="GN179" s="43">
        <f t="shared" si="143"/>
        <v>0</v>
      </c>
      <c r="GO179" s="21">
        <f t="shared" si="144"/>
        <v>0</v>
      </c>
      <c r="GP179" s="43">
        <f t="shared" si="145"/>
        <v>0</v>
      </c>
      <c r="GQ179" s="21">
        <f t="shared" si="146"/>
        <v>0</v>
      </c>
      <c r="GR179" s="43">
        <f t="shared" si="147"/>
        <v>0</v>
      </c>
      <c r="GS179" s="21">
        <f t="shared" si="148"/>
        <v>0</v>
      </c>
      <c r="GT179" s="43">
        <f t="shared" si="149"/>
        <v>0</v>
      </c>
      <c r="GU179" s="21">
        <f t="shared" si="150"/>
        <v>0</v>
      </c>
      <c r="GV179" s="43">
        <f t="shared" si="151"/>
        <v>0</v>
      </c>
      <c r="GW179" s="43">
        <f t="shared" si="152"/>
        <v>0</v>
      </c>
      <c r="GY179" s="43">
        <f t="shared" si="153"/>
        <v>0</v>
      </c>
      <c r="HF179" s="89">
        <f t="shared" si="154"/>
        <v>0</v>
      </c>
      <c r="HG179" s="43">
        <f t="shared" si="154"/>
        <v>0</v>
      </c>
      <c r="HH179" s="89">
        <f t="shared" si="154"/>
        <v>0</v>
      </c>
      <c r="HI179" s="13">
        <f t="shared" si="155"/>
        <v>0</v>
      </c>
      <c r="HJ179" s="43">
        <f>IF($HJ$1=1,IF(haviszla3!$E$5="h",haviszla3!H179,IF(haviszla3!$E$5="k",haviszla3!I179,IF(haviszla3!$E$5="sz",haviszla3!J179,IF(haviszla3!$E$5="cs",haviszla3!K179,IF(haviszla3!$E$5="p",haviszla3!L179,IF(haviszla3!$E$5="szo",haviszla3!M179,0)))))),0)</f>
        <v>0</v>
      </c>
      <c r="HK179" s="43">
        <f>IF($HK$1=1,IF(haviszla3!$E$5="h",haviszla3!N179,IF(haviszla3!$E$5="k",haviszla3!O179,IF(haviszla3!$E$5="sz",haviszla3!P179,IF(haviszla3!$E$5="cs",haviszla3!Q179,IF(haviszla3!$E$5="p",haviszla3!R179,IF(haviszla3!$E$5="szo",haviszla3!S179,0)))))),0)</f>
        <v>0</v>
      </c>
      <c r="HL179" s="43">
        <f>IF($HL$1=1,IF(haviszla3!$E$5="h",haviszla3!T179,IF(haviszla3!$E$5="k",haviszla3!U179,IF(haviszla3!$E$5="sz",haviszla3!V179,IF(haviszla3!$E$5="cs",haviszla3!W179,IF(haviszla3!$E$5="p",haviszla3!X179,IF(haviszla3!$E$5="szo",haviszla3!Y179,0)))))),0)</f>
        <v>0</v>
      </c>
      <c r="HM179" s="43">
        <f>IF($HM$1=1,IF(haviszla3!$E$5="h",haviszla3!Z179,IF(haviszla3!$E$5="k",haviszla3!AA179,IF(haviszla3!$E$5="sz",haviszla3!AB179,IF(haviszla3!$E$5="cs",haviszla3!AC179,IF(haviszla3!$E$5="p",haviszla3!AD179,IF(haviszla3!$E$5="szo",haviszla3!AE179,0)))))),0)</f>
        <v>0</v>
      </c>
      <c r="HN179" s="43">
        <f>IF($HN$1=1,IF(haviszla3!$E$5="h",haviszla3!AF179,IF(haviszla3!$E$5="k",haviszla3!AG179,IF(haviszla3!$E$5="sz",haviszla3!AH179,IF(haviszla3!$E$5="cs",haviszla3!AI179,IF(haviszla3!$E$5="p",haviszla3!AJ179,IF(haviszla3!$E$5="szo",haviszla3!AK179,0)))))),0)</f>
        <v>0</v>
      </c>
      <c r="HO179" s="43">
        <f>IF($HO$1=1,IF(haviszla3!$E$5="h",haviszla3!AL179,IF(haviszla3!$E$5="k",haviszla3!AM179,IF(haviszla3!$E$5="sz",haviszla3!AN179,IF(haviszla3!$E$5="cs",haviszla3!AO179,IF(haviszla3!$E$5="p",haviszla3!AP179,IF(haviszla3!$E$5="szo",haviszla3!AQ179,0)))))),0)</f>
        <v>0</v>
      </c>
      <c r="HP179" s="43">
        <f>IF($HP$1=1,IF(haviszla3!$E$5="h",haviszla3!AR179,IF(haviszla3!$E$5="k",haviszla3!AS179,IF(haviszla3!$E$5="sz",haviszla3!AT179,IF(haviszla3!$E$5="cs",haviszla3!AU179,IF(haviszla3!$E$5="p",haviszla3!AV179,IF(haviszla3!$E$5="szo",haviszla3!AW179,0)))))),0)</f>
        <v>0</v>
      </c>
      <c r="HQ179" s="43">
        <f>IF($HQ$1=1,IF(haviszla3!$E$5="h",haviszla3!AX179,IF(haviszla3!$E$5="k",haviszla3!AY179,IF(haviszla3!$E$5="sz",haviszla3!AZ179,IF(haviszla3!$E$5="cs",haviszla3!BA179,IF(haviszla3!$E$5="p",haviszla3!BB179,IF(haviszla3!$E$5="szo",haviszla3!BC179,0)))))),0)</f>
        <v>0</v>
      </c>
      <c r="HR179" s="43">
        <f>IF($HR$1=1,IF(haviszla3!$E$5="h",haviszla3!BD179,IF(haviszla3!$E$5="k",haviszla3!BE179,IF(haviszla3!$E$5="sz",haviszla3!BF179,IF(haviszla3!$E$5="cs",haviszla3!BG179,IF(haviszla3!$E$5="p",haviszla3!BH179,IF(haviszla3!$E$5="szo",haviszla3!BI179,0)))))),0)</f>
        <v>0</v>
      </c>
      <c r="HS179" s="43">
        <f>IF($HS$1=1,IF(haviszla3!$E$5="h",haviszla3!BJ179,IF(haviszla3!$E$5="k",haviszla3!BK179,IF(haviszla3!$E$5="sz",haviszla3!BL179,IF(haviszla3!$E$5="cs",haviszla3!BM179,IF(haviszla3!$E$5="p",haviszla3!BN179,IF(haviszla3!$E$5="szo",haviszla3!BO179,0)))))),0)</f>
        <v>0</v>
      </c>
      <c r="HT179" s="43">
        <f>IF($HT$1=1,IF(haviszla3!$E$5="h",haviszla3!BP179,IF(haviszla3!$E$5="k",haviszla3!BQ179,IF(haviszla3!$E$5="sz",haviszla3!BR179,IF(haviszla3!$E$5="cs",haviszla3!BS179,IF(haviszla3!$E$5="p",haviszla3!BT179,IF(haviszla3!$E$5="szo",haviszla3!BU179,0)))))),0)</f>
        <v>0</v>
      </c>
      <c r="HU179" s="43">
        <f>IF($HU$1=1,IF(haviszla3!$E$5="h",haviszla3!BV179,IF(haviszla3!$E$5="k",haviszla3!BW179,IF(haviszla3!$E$5="sz",haviszla3!BX179,IF(haviszla3!$E$5="cs",haviszla3!BY179,IF(haviszla3!$E$5="p",haviszla3!BZ179,IF(haviszla3!$E$5="szo",haviszla3!CA179,0)))))),0)</f>
        <v>0</v>
      </c>
      <c r="HV179" s="43">
        <f>IF($HV$1=1,IF(haviszla3!$E$5="h",haviszla3!CB179,IF(haviszla3!$E$5="k",haviszla3!CC179,IF(haviszla3!$E$5="sz",haviszla3!CD179,IF(haviszla3!$E$5="cs",haviszla3!CE179,IF(haviszla3!$E$5="p",haviszla3!CF179,IF(haviszla3!$E$5="szo",haviszla3!CG179,0)))))),0)</f>
        <v>0</v>
      </c>
      <c r="HW179" s="43">
        <f>IF($HW$1=1,IF(haviszla3!$E$5="h",haviszla3!CH179,IF(haviszla3!$E$5="k",haviszla3!CI179,IF(haviszla3!$E$5="sz",haviszla3!CJ179,IF(haviszla3!$E$5="cs",haviszla3!CK179,IF(haviszla3!$E$5="p",haviszla3!CL179,IF(haviszla3!$E$5="szo",haviszla3!CM179,0)))))),0)</f>
        <v>0</v>
      </c>
      <c r="HX179" s="43">
        <f>IF($HX$1=1,IF(haviszla3!$E$5="h",haviszla3!CN179,IF(haviszla3!$E$5="k",haviszla3!CO179,IF(haviszla3!$E$5="sz",haviszla3!CP179,IF(haviszla3!$E$5="cs",haviszla3!CQ179,IF(haviszla3!$E$5="p",haviszla3!CR179,IF(haviszla3!$E$5="szo",haviszla3!CS179,0)))))),0)</f>
        <v>0</v>
      </c>
      <c r="HY179" s="43">
        <f>IF($HY$1=1,IF(haviszla3!$E$5="h",haviszla3!CT179,IF(haviszla3!$E$5="k",haviszla3!CU179,IF(haviszla3!$E$5="sz",haviszla3!CV179,IF(haviszla3!$E$5="cs",haviszla3!CW179,IF(haviszla3!$E$5="p",haviszla3!CX179,IF(haviszla3!$E$5="szo",haviszla3!CY179,0)))))),0)</f>
        <v>0</v>
      </c>
      <c r="HZ179" s="43">
        <f>IF($HZ$1=1,IF(haviszla3!$E$5="h",haviszla3!CZ179,IF(haviszla3!$E$5="k",haviszla3!DA179,IF(haviszla3!$E$5="sz",haviszla3!DB179,IF(haviszla3!$E$5="cs",haviszla3!DC179,IF(haviszla3!$E$5="p",haviszla3!DD179,IF(haviszla3!$E$5="szo",haviszla3!DE179,0)))))),0)</f>
        <v>0</v>
      </c>
      <c r="IA179" s="43">
        <f>IF($IA$1=1,IF(haviszla3!$E$5="h",haviszla3!DF179,IF(haviszla3!$E$5="k",haviszla3!DG179,IF(haviszla3!$E$5="sz",haviszla3!DH179,IF(haviszla3!$E$5="cs",haviszla3!DI179,IF(haviszla3!$E$5="p",haviszla3!DJ179,IF(haviszla3!$E$5="szo",haviszla3!DK179,0)))))),0)</f>
        <v>0</v>
      </c>
      <c r="IB179" s="43">
        <f>IF($IB$1=1,IF(haviszla3!$E$5="h",haviszla3!DL179,IF(haviszla3!$E$5="k",haviszla3!DM179,IF(haviszla3!$E$5="sz",haviszla3!DN179,IF(haviszla3!$E$5="cs",haviszla3!DO179,IF(haviszla3!$E$5="p",haviszla3!DP179,IF(haviszla3!$E$5="szo",haviszla3!DQ179,0)))))),0)</f>
        <v>0</v>
      </c>
      <c r="IC179" s="43">
        <f>IF($IC$1=1,IF(haviszla3!$E$5="h",haviszla3!DR179,IF(haviszla3!$E$5="k",haviszla3!DS179,IF(haviszla3!$E$5="sz",haviszla3!DT179,IF(haviszla3!$E$5="cs",haviszla3!DU179,IF(haviszla3!$E$5="p",haviszla3!DV179,IF(haviszla3!$E$5="szo",haviszla3!DW179,0)))))),0)</f>
        <v>0</v>
      </c>
      <c r="ID179" s="43">
        <f>IF($ID$1=1,IF(haviszla3!$E$5="h",haviszla3!DX179,IF(haviszla3!$E$5="k",haviszla3!DY179,IF(haviszla3!$E$5="sz",haviszla3!DZ179,IF(haviszla3!$E$5="cs",haviszla3!EA179,IF(haviszla3!$E$5="p",haviszla3!EB179,IF(haviszla3!$E$5="szo",haviszla3!EC179,0)))))),0)</f>
        <v>0</v>
      </c>
      <c r="IE179" s="43">
        <f>IF($IE$1=1,IF(haviszla3!$E$5="h",haviszla3!ED179,IF(haviszla3!$E$5="k",haviszla3!EE179,IF(haviszla3!$E$5="sz",haviszla3!EF179,IF(haviszla3!$E$5="cs",haviszla3!EG179,IF(haviszla3!$E$5="p",haviszla3!EH179,IF(haviszla3!$E$5="szo",haviszla3!EI179,0)))))),0)</f>
        <v>0</v>
      </c>
    </row>
    <row r="180" spans="1:239" ht="15" customHeight="1">
      <c r="A180" s="18" t="s">
        <v>250</v>
      </c>
      <c r="E180" s="13">
        <f t="shared" si="104"/>
        <v>0</v>
      </c>
      <c r="F180" s="67"/>
      <c r="G180" s="67"/>
      <c r="H180" s="60">
        <v>0</v>
      </c>
      <c r="I180" s="51">
        <v>0</v>
      </c>
      <c r="J180" s="51">
        <v>0</v>
      </c>
      <c r="K180" s="51">
        <v>0</v>
      </c>
      <c r="L180" s="51">
        <v>0</v>
      </c>
      <c r="M180" s="52">
        <v>0</v>
      </c>
      <c r="N180" s="64">
        <v>0</v>
      </c>
      <c r="O180" s="51">
        <v>0</v>
      </c>
      <c r="P180" s="51">
        <v>0</v>
      </c>
      <c r="Q180" s="51">
        <v>0</v>
      </c>
      <c r="R180" s="51">
        <v>0</v>
      </c>
      <c r="S180" s="54">
        <v>0</v>
      </c>
      <c r="T180" s="55">
        <v>0</v>
      </c>
      <c r="U180" s="51">
        <v>0</v>
      </c>
      <c r="V180" s="51">
        <v>0</v>
      </c>
      <c r="W180" s="51">
        <v>0</v>
      </c>
      <c r="X180" s="51">
        <v>0</v>
      </c>
      <c r="Y180" s="54">
        <v>0</v>
      </c>
      <c r="Z180" s="64">
        <v>0</v>
      </c>
      <c r="AA180" s="51">
        <v>0</v>
      </c>
      <c r="AB180" s="51">
        <v>0</v>
      </c>
      <c r="AC180" s="51">
        <v>0</v>
      </c>
      <c r="AD180" s="51">
        <v>0</v>
      </c>
      <c r="AE180" s="54">
        <v>0</v>
      </c>
      <c r="AF180" s="64">
        <v>0</v>
      </c>
      <c r="AG180" s="51">
        <v>0</v>
      </c>
      <c r="AH180" s="54">
        <v>0</v>
      </c>
      <c r="AI180" s="51">
        <v>0</v>
      </c>
      <c r="AJ180" s="56">
        <v>0</v>
      </c>
      <c r="AK180" s="51">
        <v>0</v>
      </c>
      <c r="AL180" s="55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64">
        <v>0</v>
      </c>
      <c r="AS180" s="51">
        <v>0</v>
      </c>
      <c r="AT180" s="51">
        <v>0</v>
      </c>
      <c r="AU180" s="51">
        <v>0</v>
      </c>
      <c r="AV180" s="51">
        <v>0</v>
      </c>
      <c r="AW180" s="54">
        <v>0</v>
      </c>
      <c r="AX180" s="55">
        <v>0</v>
      </c>
      <c r="AY180" s="51">
        <v>0</v>
      </c>
      <c r="AZ180" s="51">
        <v>0</v>
      </c>
      <c r="BA180" s="51">
        <v>0</v>
      </c>
      <c r="BB180" s="56">
        <v>0</v>
      </c>
      <c r="BC180" s="58">
        <v>0</v>
      </c>
      <c r="BD180" s="57">
        <v>0</v>
      </c>
      <c r="BE180" s="56">
        <v>0</v>
      </c>
      <c r="BF180" s="58">
        <v>0</v>
      </c>
      <c r="BG180" s="58">
        <v>0</v>
      </c>
      <c r="BH180" s="58">
        <v>0</v>
      </c>
      <c r="BI180" s="58">
        <v>0</v>
      </c>
      <c r="BJ180" s="55">
        <v>0</v>
      </c>
      <c r="BK180" s="54">
        <v>0</v>
      </c>
      <c r="BL180" s="54">
        <v>0</v>
      </c>
      <c r="BM180" s="51">
        <v>0</v>
      </c>
      <c r="BN180" s="51">
        <v>0</v>
      </c>
      <c r="BO180" s="54">
        <v>0</v>
      </c>
      <c r="BP180" s="55">
        <v>0</v>
      </c>
      <c r="BQ180" s="54">
        <v>0</v>
      </c>
      <c r="BR180" s="54">
        <v>0</v>
      </c>
      <c r="BS180" s="51">
        <v>0</v>
      </c>
      <c r="BT180" s="54">
        <v>0</v>
      </c>
      <c r="BU180" s="54">
        <v>0</v>
      </c>
      <c r="BV180" s="55">
        <v>0</v>
      </c>
      <c r="BW180" s="54">
        <v>0</v>
      </c>
      <c r="BX180" s="54">
        <v>0</v>
      </c>
      <c r="BY180" s="51">
        <v>0</v>
      </c>
      <c r="BZ180" s="51">
        <v>0</v>
      </c>
      <c r="CA180" s="54">
        <v>0</v>
      </c>
      <c r="CB180" s="55">
        <v>0</v>
      </c>
      <c r="CC180" s="51">
        <v>0</v>
      </c>
      <c r="CD180" s="54">
        <v>0</v>
      </c>
      <c r="CE180" s="51">
        <v>0</v>
      </c>
      <c r="CF180" s="51">
        <v>0</v>
      </c>
      <c r="CG180" s="54">
        <v>0</v>
      </c>
      <c r="CH180" s="55">
        <v>0</v>
      </c>
      <c r="CI180" s="54">
        <v>0</v>
      </c>
      <c r="CJ180" s="54">
        <v>0</v>
      </c>
      <c r="CK180" s="51">
        <v>0</v>
      </c>
      <c r="CL180" s="54">
        <v>0</v>
      </c>
      <c r="CM180" s="54">
        <v>0</v>
      </c>
      <c r="CN180" s="55">
        <v>0</v>
      </c>
      <c r="CO180" s="54">
        <v>0</v>
      </c>
      <c r="CP180" s="54">
        <v>0</v>
      </c>
      <c r="CQ180" s="54">
        <v>0</v>
      </c>
      <c r="CR180" s="54">
        <v>0</v>
      </c>
      <c r="CS180" s="54">
        <v>0</v>
      </c>
      <c r="CT180" s="64">
        <v>0</v>
      </c>
      <c r="CU180" s="51">
        <v>0</v>
      </c>
      <c r="CV180" s="51">
        <v>0</v>
      </c>
      <c r="CW180" s="51">
        <v>0</v>
      </c>
      <c r="CX180" s="51">
        <v>0</v>
      </c>
      <c r="CY180" s="51">
        <v>0</v>
      </c>
      <c r="CZ180" s="6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5">
        <v>0</v>
      </c>
      <c r="DG180" s="51">
        <v>0</v>
      </c>
      <c r="DH180" s="54">
        <v>0</v>
      </c>
      <c r="DI180" s="51">
        <v>0</v>
      </c>
      <c r="DJ180" s="51">
        <v>0</v>
      </c>
      <c r="DK180" s="54">
        <v>0</v>
      </c>
      <c r="DL180" s="64">
        <v>0</v>
      </c>
      <c r="DM180" s="51">
        <v>0</v>
      </c>
      <c r="DN180" s="51">
        <v>0</v>
      </c>
      <c r="DO180" s="51">
        <v>0</v>
      </c>
      <c r="DP180" s="51">
        <v>0</v>
      </c>
      <c r="DQ180" s="54">
        <v>0</v>
      </c>
      <c r="DR180" s="64">
        <v>0</v>
      </c>
      <c r="DS180" s="51">
        <v>0</v>
      </c>
      <c r="DT180" s="51">
        <v>0</v>
      </c>
      <c r="DU180" s="51">
        <v>0</v>
      </c>
      <c r="DV180" s="51">
        <v>0</v>
      </c>
      <c r="DW180" s="54">
        <v>0</v>
      </c>
      <c r="DX180" s="55">
        <v>0</v>
      </c>
      <c r="DY180" s="54">
        <v>0</v>
      </c>
      <c r="DZ180" s="54">
        <v>0</v>
      </c>
      <c r="EA180" s="54">
        <v>0</v>
      </c>
      <c r="EB180" s="51">
        <v>0</v>
      </c>
      <c r="EC180" s="54">
        <v>0</v>
      </c>
      <c r="ED180" s="64">
        <v>0</v>
      </c>
      <c r="EE180" s="54">
        <v>0</v>
      </c>
      <c r="EF180" s="51">
        <v>0</v>
      </c>
      <c r="EG180" s="54">
        <v>0</v>
      </c>
      <c r="EH180" s="58">
        <v>0</v>
      </c>
      <c r="EI180" s="54">
        <v>0</v>
      </c>
      <c r="EJ180" s="55"/>
      <c r="EK180" s="54">
        <v>0</v>
      </c>
      <c r="EL180" s="54"/>
      <c r="EM180" s="54"/>
      <c r="EN180" s="54"/>
      <c r="EO180" s="59">
        <v>0</v>
      </c>
      <c r="EP180" s="55"/>
      <c r="EQ180" s="54">
        <v>0</v>
      </c>
      <c r="ER180" s="54"/>
      <c r="ES180" s="54"/>
      <c r="ET180" s="54"/>
      <c r="EU180" s="59">
        <v>0</v>
      </c>
      <c r="EV180" s="55"/>
      <c r="EW180" s="54">
        <v>0</v>
      </c>
      <c r="EX180" s="54"/>
      <c r="EY180" s="54"/>
      <c r="EZ180" s="54"/>
      <c r="FA180" s="59">
        <v>0</v>
      </c>
      <c r="FB180" s="43">
        <f t="shared" si="105"/>
        <v>0</v>
      </c>
      <c r="FC180" s="21">
        <f t="shared" si="106"/>
        <v>0</v>
      </c>
      <c r="FD180" s="43">
        <f t="shared" si="107"/>
        <v>0</v>
      </c>
      <c r="FE180" s="21">
        <f t="shared" si="108"/>
        <v>0</v>
      </c>
      <c r="FF180" s="43">
        <f t="shared" si="109"/>
        <v>0</v>
      </c>
      <c r="FG180" s="21">
        <f t="shared" si="110"/>
        <v>0</v>
      </c>
      <c r="FH180" s="43">
        <f t="shared" si="111"/>
        <v>0</v>
      </c>
      <c r="FI180" s="21">
        <f t="shared" si="112"/>
        <v>0</v>
      </c>
      <c r="FJ180" s="43">
        <f t="shared" si="113"/>
        <v>0</v>
      </c>
      <c r="FK180" s="21">
        <f t="shared" si="114"/>
        <v>0</v>
      </c>
      <c r="FL180" s="43">
        <f t="shared" si="115"/>
        <v>0</v>
      </c>
      <c r="FM180" s="21">
        <f t="shared" si="116"/>
        <v>0</v>
      </c>
      <c r="FN180" s="43">
        <f t="shared" si="117"/>
        <v>0</v>
      </c>
      <c r="FO180" s="21">
        <f t="shared" si="118"/>
        <v>0</v>
      </c>
      <c r="FP180" s="43">
        <f t="shared" si="119"/>
        <v>0</v>
      </c>
      <c r="FQ180" s="21">
        <f t="shared" si="120"/>
        <v>0</v>
      </c>
      <c r="FR180" s="43">
        <f t="shared" si="121"/>
        <v>0</v>
      </c>
      <c r="FS180" s="21">
        <f t="shared" si="122"/>
        <v>0</v>
      </c>
      <c r="FT180" s="43">
        <f t="shared" si="123"/>
        <v>0</v>
      </c>
      <c r="FU180" s="21">
        <f t="shared" si="124"/>
        <v>0</v>
      </c>
      <c r="FV180" s="43">
        <f t="shared" si="125"/>
        <v>0</v>
      </c>
      <c r="FW180" s="21">
        <f t="shared" si="126"/>
        <v>0</v>
      </c>
      <c r="FX180" s="43">
        <f t="shared" si="127"/>
        <v>0</v>
      </c>
      <c r="FY180" s="21">
        <f t="shared" si="128"/>
        <v>0</v>
      </c>
      <c r="FZ180" s="43">
        <f t="shared" si="129"/>
        <v>0</v>
      </c>
      <c r="GA180" s="21">
        <f t="shared" si="130"/>
        <v>0</v>
      </c>
      <c r="GB180" s="43">
        <f t="shared" si="131"/>
        <v>0</v>
      </c>
      <c r="GC180" s="21">
        <f t="shared" si="132"/>
        <v>0</v>
      </c>
      <c r="GD180" s="43">
        <f t="shared" si="133"/>
        <v>0</v>
      </c>
      <c r="GE180" s="21">
        <f t="shared" si="134"/>
        <v>0</v>
      </c>
      <c r="GF180" s="43">
        <f t="shared" si="135"/>
        <v>0</v>
      </c>
      <c r="GG180" s="21">
        <f t="shared" si="136"/>
        <v>0</v>
      </c>
      <c r="GH180" s="43">
        <f t="shared" si="137"/>
        <v>0</v>
      </c>
      <c r="GI180" s="21">
        <f t="shared" si="138"/>
        <v>0</v>
      </c>
      <c r="GJ180" s="43">
        <f t="shared" si="139"/>
        <v>0</v>
      </c>
      <c r="GK180" s="21">
        <f t="shared" si="140"/>
        <v>0</v>
      </c>
      <c r="GL180" s="43">
        <f t="shared" si="141"/>
        <v>0</v>
      </c>
      <c r="GM180" s="21">
        <f t="shared" si="142"/>
        <v>0</v>
      </c>
      <c r="GN180" s="43">
        <f t="shared" si="143"/>
        <v>0</v>
      </c>
      <c r="GO180" s="21">
        <f t="shared" si="144"/>
        <v>0</v>
      </c>
      <c r="GP180" s="43">
        <f t="shared" si="145"/>
        <v>0</v>
      </c>
      <c r="GQ180" s="21">
        <f t="shared" si="146"/>
        <v>0</v>
      </c>
      <c r="GR180" s="43">
        <f t="shared" si="147"/>
        <v>0</v>
      </c>
      <c r="GS180" s="21">
        <f t="shared" si="148"/>
        <v>0</v>
      </c>
      <c r="GT180" s="43">
        <f t="shared" si="149"/>
        <v>0</v>
      </c>
      <c r="GU180" s="21">
        <f t="shared" si="150"/>
        <v>0</v>
      </c>
      <c r="GV180" s="43">
        <f t="shared" si="151"/>
        <v>0</v>
      </c>
      <c r="GW180" s="43">
        <f t="shared" si="152"/>
        <v>0</v>
      </c>
      <c r="GY180" s="43">
        <f t="shared" si="153"/>
        <v>0</v>
      </c>
      <c r="HF180" s="89">
        <f t="shared" si="154"/>
        <v>0</v>
      </c>
      <c r="HG180" s="43">
        <f t="shared" si="154"/>
        <v>0</v>
      </c>
      <c r="HH180" s="89">
        <f t="shared" si="154"/>
        <v>0</v>
      </c>
      <c r="HI180" s="13">
        <f t="shared" si="155"/>
        <v>0</v>
      </c>
      <c r="HJ180" s="43">
        <f>IF($HJ$1=1,IF(haviszla3!$E$5="h",haviszla3!H180,IF(haviszla3!$E$5="k",haviszla3!I180,IF(haviszla3!$E$5="sz",haviszla3!J180,IF(haviszla3!$E$5="cs",haviszla3!K180,IF(haviszla3!$E$5="p",haviszla3!L180,IF(haviszla3!$E$5="szo",haviszla3!M180,0)))))),0)</f>
        <v>0</v>
      </c>
      <c r="HK180" s="43">
        <f>IF($HK$1=1,IF(haviszla3!$E$5="h",haviszla3!N180,IF(haviszla3!$E$5="k",haviszla3!O180,IF(haviszla3!$E$5="sz",haviszla3!P180,IF(haviszla3!$E$5="cs",haviszla3!Q180,IF(haviszla3!$E$5="p",haviszla3!R180,IF(haviszla3!$E$5="szo",haviszla3!S180,0)))))),0)</f>
        <v>0</v>
      </c>
      <c r="HL180" s="43">
        <f>IF($HL$1=1,IF(haviszla3!$E$5="h",haviszla3!T180,IF(haviszla3!$E$5="k",haviszla3!U180,IF(haviszla3!$E$5="sz",haviszla3!V180,IF(haviszla3!$E$5="cs",haviszla3!W180,IF(haviszla3!$E$5="p",haviszla3!X180,IF(haviszla3!$E$5="szo",haviszla3!Y180,0)))))),0)</f>
        <v>0</v>
      </c>
      <c r="HM180" s="43">
        <f>IF($HM$1=1,IF(haviszla3!$E$5="h",haviszla3!Z180,IF(haviszla3!$E$5="k",haviszla3!AA180,IF(haviszla3!$E$5="sz",haviszla3!AB180,IF(haviszla3!$E$5="cs",haviszla3!AC180,IF(haviszla3!$E$5="p",haviszla3!AD180,IF(haviszla3!$E$5="szo",haviszla3!AE180,0)))))),0)</f>
        <v>0</v>
      </c>
      <c r="HN180" s="43">
        <f>IF($HN$1=1,IF(haviszla3!$E$5="h",haviszla3!AF180,IF(haviszla3!$E$5="k",haviszla3!AG180,IF(haviszla3!$E$5="sz",haviszla3!AH180,IF(haviszla3!$E$5="cs",haviszla3!AI180,IF(haviszla3!$E$5="p",haviszla3!AJ180,IF(haviszla3!$E$5="szo",haviszla3!AK180,0)))))),0)</f>
        <v>0</v>
      </c>
      <c r="HO180" s="43">
        <f>IF($HO$1=1,IF(haviszla3!$E$5="h",haviszla3!AL180,IF(haviszla3!$E$5="k",haviszla3!AM180,IF(haviszla3!$E$5="sz",haviszla3!AN180,IF(haviszla3!$E$5="cs",haviszla3!AO180,IF(haviszla3!$E$5="p",haviszla3!AP180,IF(haviszla3!$E$5="szo",haviszla3!AQ180,0)))))),0)</f>
        <v>0</v>
      </c>
      <c r="HP180" s="43">
        <f>IF($HP$1=1,IF(haviszla3!$E$5="h",haviszla3!AR180,IF(haviszla3!$E$5="k",haviszla3!AS180,IF(haviszla3!$E$5="sz",haviszla3!AT180,IF(haviszla3!$E$5="cs",haviszla3!AU180,IF(haviszla3!$E$5="p",haviszla3!AV180,IF(haviszla3!$E$5="szo",haviszla3!AW180,0)))))),0)</f>
        <v>0</v>
      </c>
      <c r="HQ180" s="43">
        <f>IF($HQ$1=1,IF(haviszla3!$E$5="h",haviszla3!AX180,IF(haviszla3!$E$5="k",haviszla3!AY180,IF(haviszla3!$E$5="sz",haviszla3!AZ180,IF(haviszla3!$E$5="cs",haviszla3!BA180,IF(haviszla3!$E$5="p",haviszla3!BB180,IF(haviszla3!$E$5="szo",haviszla3!BC180,0)))))),0)</f>
        <v>0</v>
      </c>
      <c r="HR180" s="43">
        <f>IF($HR$1=1,IF(haviszla3!$E$5="h",haviszla3!BD180,IF(haviszla3!$E$5="k",haviszla3!BE180,IF(haviszla3!$E$5="sz",haviszla3!BF180,IF(haviszla3!$E$5="cs",haviszla3!BG180,IF(haviszla3!$E$5="p",haviszla3!BH180,IF(haviszla3!$E$5="szo",haviszla3!BI180,0)))))),0)</f>
        <v>0</v>
      </c>
      <c r="HS180" s="43">
        <f>IF($HS$1=1,IF(haviszla3!$E$5="h",haviszla3!BJ180,IF(haviszla3!$E$5="k",haviszla3!BK180,IF(haviszla3!$E$5="sz",haviszla3!BL180,IF(haviszla3!$E$5="cs",haviszla3!BM180,IF(haviszla3!$E$5="p",haviszla3!BN180,IF(haviszla3!$E$5="szo",haviszla3!BO180,0)))))),0)</f>
        <v>0</v>
      </c>
      <c r="HT180" s="43">
        <f>IF($HT$1=1,IF(haviszla3!$E$5="h",haviszla3!BP180,IF(haviszla3!$E$5="k",haviszla3!BQ180,IF(haviszla3!$E$5="sz",haviszla3!BR180,IF(haviszla3!$E$5="cs",haviszla3!BS180,IF(haviszla3!$E$5="p",haviszla3!BT180,IF(haviszla3!$E$5="szo",haviszla3!BU180,0)))))),0)</f>
        <v>0</v>
      </c>
      <c r="HU180" s="43">
        <f>IF($HU$1=1,IF(haviszla3!$E$5="h",haviszla3!BV180,IF(haviszla3!$E$5="k",haviszla3!BW180,IF(haviszla3!$E$5="sz",haviszla3!BX180,IF(haviszla3!$E$5="cs",haviszla3!BY180,IF(haviszla3!$E$5="p",haviszla3!BZ180,IF(haviszla3!$E$5="szo",haviszla3!CA180,0)))))),0)</f>
        <v>0</v>
      </c>
      <c r="HV180" s="43">
        <f>IF($HV$1=1,IF(haviszla3!$E$5="h",haviszla3!CB180,IF(haviszla3!$E$5="k",haviszla3!CC180,IF(haviszla3!$E$5="sz",haviszla3!CD180,IF(haviszla3!$E$5="cs",haviszla3!CE180,IF(haviszla3!$E$5="p",haviszla3!CF180,IF(haviszla3!$E$5="szo",haviszla3!CG180,0)))))),0)</f>
        <v>0</v>
      </c>
      <c r="HW180" s="43">
        <f>IF($HW$1=1,IF(haviszla3!$E$5="h",haviszla3!CH180,IF(haviszla3!$E$5="k",haviszla3!CI180,IF(haviszla3!$E$5="sz",haviszla3!CJ180,IF(haviszla3!$E$5="cs",haviszla3!CK180,IF(haviszla3!$E$5="p",haviszla3!CL180,IF(haviszla3!$E$5="szo",haviszla3!CM180,0)))))),0)</f>
        <v>0</v>
      </c>
      <c r="HX180" s="43">
        <f>IF($HX$1=1,IF(haviszla3!$E$5="h",haviszla3!CN180,IF(haviszla3!$E$5="k",haviszla3!CO180,IF(haviszla3!$E$5="sz",haviszla3!CP180,IF(haviszla3!$E$5="cs",haviszla3!CQ180,IF(haviszla3!$E$5="p",haviszla3!CR180,IF(haviszla3!$E$5="szo",haviszla3!CS180,0)))))),0)</f>
        <v>0</v>
      </c>
      <c r="HY180" s="43">
        <f>IF($HY$1=1,IF(haviszla3!$E$5="h",haviszla3!CT180,IF(haviszla3!$E$5="k",haviszla3!CU180,IF(haviszla3!$E$5="sz",haviszla3!CV180,IF(haviszla3!$E$5="cs",haviszla3!CW180,IF(haviszla3!$E$5="p",haviszla3!CX180,IF(haviszla3!$E$5="szo",haviszla3!CY180,0)))))),0)</f>
        <v>0</v>
      </c>
      <c r="HZ180" s="43">
        <f>IF($HZ$1=1,IF(haviszla3!$E$5="h",haviszla3!CZ180,IF(haviszla3!$E$5="k",haviszla3!DA180,IF(haviszla3!$E$5="sz",haviszla3!DB180,IF(haviszla3!$E$5="cs",haviszla3!DC180,IF(haviszla3!$E$5="p",haviszla3!DD180,IF(haviszla3!$E$5="szo",haviszla3!DE180,0)))))),0)</f>
        <v>0</v>
      </c>
      <c r="IA180" s="43">
        <f>IF($IA$1=1,IF(haviszla3!$E$5="h",haviszla3!DF180,IF(haviszla3!$E$5="k",haviszla3!DG180,IF(haviszla3!$E$5="sz",haviszla3!DH180,IF(haviszla3!$E$5="cs",haviszla3!DI180,IF(haviszla3!$E$5="p",haviszla3!DJ180,IF(haviszla3!$E$5="szo",haviszla3!DK180,0)))))),0)</f>
        <v>0</v>
      </c>
      <c r="IB180" s="43">
        <f>IF($IB$1=1,IF(haviszla3!$E$5="h",haviszla3!DL180,IF(haviszla3!$E$5="k",haviszla3!DM180,IF(haviszla3!$E$5="sz",haviszla3!DN180,IF(haviszla3!$E$5="cs",haviszla3!DO180,IF(haviszla3!$E$5="p",haviszla3!DP180,IF(haviszla3!$E$5="szo",haviszla3!DQ180,0)))))),0)</f>
        <v>0</v>
      </c>
      <c r="IC180" s="43">
        <f>IF($IC$1=1,IF(haviszla3!$E$5="h",haviszla3!DR180,IF(haviszla3!$E$5="k",haviszla3!DS180,IF(haviszla3!$E$5="sz",haviszla3!DT180,IF(haviszla3!$E$5="cs",haviszla3!DU180,IF(haviszla3!$E$5="p",haviszla3!DV180,IF(haviszla3!$E$5="szo",haviszla3!DW180,0)))))),0)</f>
        <v>0</v>
      </c>
      <c r="ID180" s="43">
        <f>IF($ID$1=1,IF(haviszla3!$E$5="h",haviszla3!DX180,IF(haviszla3!$E$5="k",haviszla3!DY180,IF(haviszla3!$E$5="sz",haviszla3!DZ180,IF(haviszla3!$E$5="cs",haviszla3!EA180,IF(haviszla3!$E$5="p",haviszla3!EB180,IF(haviszla3!$E$5="szo",haviszla3!EC180,0)))))),0)</f>
        <v>0</v>
      </c>
      <c r="IE180" s="43">
        <f>IF($IE$1=1,IF(haviszla3!$E$5="h",haviszla3!ED180,IF(haviszla3!$E$5="k",haviszla3!EE180,IF(haviszla3!$E$5="sz",haviszla3!EF180,IF(haviszla3!$E$5="cs",haviszla3!EG180,IF(haviszla3!$E$5="p",haviszla3!EH180,IF(haviszla3!$E$5="szo",haviszla3!EI180,0)))))),0)</f>
        <v>0</v>
      </c>
    </row>
    <row r="181" spans="1:239" ht="15" customHeight="1">
      <c r="A181" s="18" t="s">
        <v>251</v>
      </c>
      <c r="B181" s="89"/>
      <c r="E181" s="13">
        <f t="shared" si="104"/>
        <v>0</v>
      </c>
      <c r="F181" s="67"/>
      <c r="G181" s="69"/>
      <c r="H181" s="52">
        <v>0</v>
      </c>
      <c r="I181" s="51">
        <v>0</v>
      </c>
      <c r="J181" s="52">
        <v>0</v>
      </c>
      <c r="K181" s="52">
        <v>0</v>
      </c>
      <c r="L181" s="52">
        <v>0</v>
      </c>
      <c r="M181" s="52">
        <v>0</v>
      </c>
      <c r="N181" s="55">
        <v>0</v>
      </c>
      <c r="O181" s="54">
        <v>0</v>
      </c>
      <c r="P181" s="54">
        <v>0</v>
      </c>
      <c r="Q181" s="54">
        <v>0</v>
      </c>
      <c r="R181" s="54">
        <v>0</v>
      </c>
      <c r="S181" s="54">
        <v>0</v>
      </c>
      <c r="T181" s="55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0</v>
      </c>
      <c r="Z181" s="55">
        <v>0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5">
        <v>0</v>
      </c>
      <c r="AG181" s="54">
        <v>0</v>
      </c>
      <c r="AH181" s="54">
        <v>0</v>
      </c>
      <c r="AI181" s="65">
        <v>0</v>
      </c>
      <c r="AJ181" s="58">
        <v>0</v>
      </c>
      <c r="AK181" s="65">
        <v>0</v>
      </c>
      <c r="AL181" s="55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5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55">
        <v>0</v>
      </c>
      <c r="AY181" s="54">
        <v>0</v>
      </c>
      <c r="AZ181" s="54">
        <v>0</v>
      </c>
      <c r="BA181" s="54">
        <v>0</v>
      </c>
      <c r="BB181" s="54">
        <v>0</v>
      </c>
      <c r="BC181" s="58">
        <v>0</v>
      </c>
      <c r="BD181" s="57">
        <v>0</v>
      </c>
      <c r="BE181" s="58">
        <v>0</v>
      </c>
      <c r="BF181" s="58">
        <v>0</v>
      </c>
      <c r="BG181" s="58">
        <v>0</v>
      </c>
      <c r="BH181" s="58">
        <v>0</v>
      </c>
      <c r="BI181" s="58">
        <v>0</v>
      </c>
      <c r="BJ181" s="55">
        <v>0</v>
      </c>
      <c r="BK181" s="54">
        <v>0</v>
      </c>
      <c r="BL181" s="54">
        <v>0</v>
      </c>
      <c r="BM181" s="54">
        <v>0</v>
      </c>
      <c r="BN181" s="54">
        <v>0</v>
      </c>
      <c r="BO181" s="54">
        <v>0</v>
      </c>
      <c r="BP181" s="55">
        <v>0</v>
      </c>
      <c r="BQ181" s="54">
        <v>0</v>
      </c>
      <c r="BR181" s="54">
        <v>0</v>
      </c>
      <c r="BS181" s="54">
        <v>0</v>
      </c>
      <c r="BT181" s="54">
        <v>0</v>
      </c>
      <c r="BU181" s="54">
        <v>0</v>
      </c>
      <c r="BV181" s="55">
        <v>0</v>
      </c>
      <c r="BW181" s="54">
        <v>0</v>
      </c>
      <c r="BX181" s="54">
        <v>0</v>
      </c>
      <c r="BY181" s="54">
        <v>0</v>
      </c>
      <c r="BZ181" s="54">
        <v>0</v>
      </c>
      <c r="CA181" s="54">
        <v>0</v>
      </c>
      <c r="CB181" s="55">
        <v>0</v>
      </c>
      <c r="CC181" s="54">
        <v>0</v>
      </c>
      <c r="CD181" s="54">
        <v>0</v>
      </c>
      <c r="CE181" s="54">
        <v>0</v>
      </c>
      <c r="CF181" s="54">
        <v>0</v>
      </c>
      <c r="CG181" s="54">
        <v>0</v>
      </c>
      <c r="CH181" s="55">
        <v>0</v>
      </c>
      <c r="CI181" s="54">
        <v>0</v>
      </c>
      <c r="CJ181" s="54">
        <v>0</v>
      </c>
      <c r="CK181" s="54">
        <v>0</v>
      </c>
      <c r="CL181" s="54">
        <v>0</v>
      </c>
      <c r="CM181" s="54">
        <v>0</v>
      </c>
      <c r="CN181" s="55">
        <v>0</v>
      </c>
      <c r="CO181" s="54">
        <v>0</v>
      </c>
      <c r="CP181" s="54">
        <v>0</v>
      </c>
      <c r="CQ181" s="54">
        <v>0</v>
      </c>
      <c r="CR181" s="54">
        <v>0</v>
      </c>
      <c r="CS181" s="54">
        <v>0</v>
      </c>
      <c r="CT181" s="55">
        <v>0</v>
      </c>
      <c r="CU181" s="54">
        <v>0</v>
      </c>
      <c r="CV181" s="54">
        <v>0</v>
      </c>
      <c r="CW181" s="54">
        <v>0</v>
      </c>
      <c r="CX181" s="54">
        <v>0</v>
      </c>
      <c r="CY181" s="54">
        <v>0</v>
      </c>
      <c r="CZ181" s="55">
        <v>0</v>
      </c>
      <c r="DA181" s="54">
        <v>0</v>
      </c>
      <c r="DB181" s="54">
        <v>0</v>
      </c>
      <c r="DC181" s="54">
        <v>0</v>
      </c>
      <c r="DD181" s="54">
        <v>0</v>
      </c>
      <c r="DE181" s="54">
        <v>0</v>
      </c>
      <c r="DF181" s="55">
        <v>0</v>
      </c>
      <c r="DG181" s="54">
        <v>0</v>
      </c>
      <c r="DH181" s="54">
        <v>0</v>
      </c>
      <c r="DI181" s="54">
        <v>0</v>
      </c>
      <c r="DJ181" s="54">
        <v>0</v>
      </c>
      <c r="DK181" s="54">
        <v>0</v>
      </c>
      <c r="DL181" s="55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5">
        <v>0</v>
      </c>
      <c r="DS181" s="54">
        <v>0</v>
      </c>
      <c r="DT181" s="54">
        <v>0</v>
      </c>
      <c r="DU181" s="54">
        <v>0</v>
      </c>
      <c r="DV181" s="54">
        <v>0</v>
      </c>
      <c r="DW181" s="54">
        <v>0</v>
      </c>
      <c r="DX181" s="55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5">
        <v>0</v>
      </c>
      <c r="EE181" s="54">
        <v>0</v>
      </c>
      <c r="EF181" s="54">
        <v>0</v>
      </c>
      <c r="EG181" s="54">
        <v>0</v>
      </c>
      <c r="EH181" s="54">
        <v>0</v>
      </c>
      <c r="EI181" s="54">
        <v>0</v>
      </c>
      <c r="EJ181" s="55"/>
      <c r="EK181" s="54">
        <v>0</v>
      </c>
      <c r="EL181" s="54"/>
      <c r="EM181" s="54"/>
      <c r="EN181" s="54"/>
      <c r="EO181" s="59">
        <v>0</v>
      </c>
      <c r="EP181" s="55"/>
      <c r="EQ181" s="54">
        <v>0</v>
      </c>
      <c r="ER181" s="54"/>
      <c r="ES181" s="54"/>
      <c r="ET181" s="54"/>
      <c r="EU181" s="59">
        <v>0</v>
      </c>
      <c r="EV181" s="55"/>
      <c r="EW181" s="54">
        <v>0</v>
      </c>
      <c r="EX181" s="54"/>
      <c r="EY181" s="54"/>
      <c r="EZ181" s="54"/>
      <c r="FA181" s="59">
        <v>0</v>
      </c>
      <c r="FB181" s="43">
        <f t="shared" si="105"/>
        <v>0</v>
      </c>
      <c r="FC181" s="21">
        <f t="shared" si="106"/>
        <v>0</v>
      </c>
      <c r="FD181" s="43">
        <f t="shared" si="107"/>
        <v>0</v>
      </c>
      <c r="FE181" s="21">
        <f t="shared" si="108"/>
        <v>0</v>
      </c>
      <c r="FF181" s="43">
        <f t="shared" si="109"/>
        <v>0</v>
      </c>
      <c r="FG181" s="21">
        <f t="shared" si="110"/>
        <v>0</v>
      </c>
      <c r="FH181" s="43">
        <f t="shared" si="111"/>
        <v>0</v>
      </c>
      <c r="FI181" s="21">
        <f t="shared" si="112"/>
        <v>0</v>
      </c>
      <c r="FJ181" s="43">
        <f t="shared" si="113"/>
        <v>0</v>
      </c>
      <c r="FK181" s="21">
        <f t="shared" si="114"/>
        <v>0</v>
      </c>
      <c r="FL181" s="43">
        <f t="shared" si="115"/>
        <v>0</v>
      </c>
      <c r="FM181" s="21">
        <f t="shared" si="116"/>
        <v>0</v>
      </c>
      <c r="FN181" s="43">
        <f t="shared" si="117"/>
        <v>0</v>
      </c>
      <c r="FO181" s="21">
        <f t="shared" si="118"/>
        <v>0</v>
      </c>
      <c r="FP181" s="43">
        <f t="shared" si="119"/>
        <v>0</v>
      </c>
      <c r="FQ181" s="21">
        <f t="shared" si="120"/>
        <v>0</v>
      </c>
      <c r="FR181" s="43">
        <f t="shared" si="121"/>
        <v>0</v>
      </c>
      <c r="FS181" s="21">
        <f t="shared" si="122"/>
        <v>0</v>
      </c>
      <c r="FT181" s="43">
        <f t="shared" si="123"/>
        <v>0</v>
      </c>
      <c r="FU181" s="21">
        <f t="shared" si="124"/>
        <v>0</v>
      </c>
      <c r="FV181" s="43">
        <f t="shared" si="125"/>
        <v>0</v>
      </c>
      <c r="FW181" s="21">
        <f t="shared" si="126"/>
        <v>0</v>
      </c>
      <c r="FX181" s="43">
        <f t="shared" si="127"/>
        <v>0</v>
      </c>
      <c r="FY181" s="21">
        <f t="shared" si="128"/>
        <v>0</v>
      </c>
      <c r="FZ181" s="43">
        <f t="shared" si="129"/>
        <v>0</v>
      </c>
      <c r="GA181" s="21">
        <f t="shared" si="130"/>
        <v>0</v>
      </c>
      <c r="GB181" s="43">
        <f t="shared" si="131"/>
        <v>0</v>
      </c>
      <c r="GC181" s="21">
        <f t="shared" si="132"/>
        <v>0</v>
      </c>
      <c r="GD181" s="43">
        <f t="shared" si="133"/>
        <v>0</v>
      </c>
      <c r="GE181" s="21">
        <f t="shared" si="134"/>
        <v>0</v>
      </c>
      <c r="GF181" s="43">
        <f t="shared" si="135"/>
        <v>0</v>
      </c>
      <c r="GG181" s="21">
        <f t="shared" si="136"/>
        <v>0</v>
      </c>
      <c r="GH181" s="43">
        <f t="shared" si="137"/>
        <v>0</v>
      </c>
      <c r="GI181" s="21">
        <f t="shared" si="138"/>
        <v>0</v>
      </c>
      <c r="GJ181" s="43">
        <f t="shared" si="139"/>
        <v>0</v>
      </c>
      <c r="GK181" s="21">
        <f t="shared" si="140"/>
        <v>0</v>
      </c>
      <c r="GL181" s="43">
        <f t="shared" si="141"/>
        <v>0</v>
      </c>
      <c r="GM181" s="21">
        <f t="shared" si="142"/>
        <v>0</v>
      </c>
      <c r="GN181" s="43">
        <f t="shared" si="143"/>
        <v>0</v>
      </c>
      <c r="GO181" s="21">
        <f t="shared" si="144"/>
        <v>0</v>
      </c>
      <c r="GP181" s="43">
        <f t="shared" si="145"/>
        <v>0</v>
      </c>
      <c r="GQ181" s="21">
        <f t="shared" si="146"/>
        <v>0</v>
      </c>
      <c r="GR181" s="43">
        <f t="shared" si="147"/>
        <v>0</v>
      </c>
      <c r="GS181" s="21">
        <f t="shared" si="148"/>
        <v>0</v>
      </c>
      <c r="GT181" s="43">
        <f t="shared" si="149"/>
        <v>0</v>
      </c>
      <c r="GU181" s="21">
        <f t="shared" si="150"/>
        <v>0</v>
      </c>
      <c r="GV181" s="43">
        <f t="shared" si="151"/>
        <v>0</v>
      </c>
      <c r="GW181" s="43">
        <f t="shared" si="152"/>
        <v>0</v>
      </c>
      <c r="GY181" s="43">
        <f t="shared" si="153"/>
        <v>0</v>
      </c>
      <c r="HF181" s="89">
        <f t="shared" si="154"/>
        <v>0</v>
      </c>
      <c r="HG181" s="43">
        <f t="shared" si="154"/>
        <v>0</v>
      </c>
      <c r="HH181" s="89">
        <f t="shared" si="154"/>
        <v>0</v>
      </c>
      <c r="HI181" s="13">
        <f t="shared" si="155"/>
        <v>0</v>
      </c>
      <c r="HJ181" s="43">
        <f>IF($HJ$1=1,IF(haviszla3!$E$5="h",haviszla3!H181,IF(haviszla3!$E$5="k",haviszla3!I181,IF(haviszla3!$E$5="sz",haviszla3!J181,IF(haviszla3!$E$5="cs",haviszla3!K181,IF(haviszla3!$E$5="p",haviszla3!L181,IF(haviszla3!$E$5="szo",haviszla3!M181,0)))))),0)</f>
        <v>0</v>
      </c>
      <c r="HK181" s="43">
        <f>IF($HK$1=1,IF(haviszla3!$E$5="h",haviszla3!N181,IF(haviszla3!$E$5="k",haviszla3!O181,IF(haviszla3!$E$5="sz",haviszla3!P181,IF(haviszla3!$E$5="cs",haviszla3!Q181,IF(haviszla3!$E$5="p",haviszla3!R181,IF(haviszla3!$E$5="szo",haviszla3!S181,0)))))),0)</f>
        <v>0</v>
      </c>
      <c r="HL181" s="43">
        <f>IF($HL$1=1,IF(haviszla3!$E$5="h",haviszla3!T181,IF(haviszla3!$E$5="k",haviszla3!U181,IF(haviszla3!$E$5="sz",haviszla3!V181,IF(haviszla3!$E$5="cs",haviszla3!W181,IF(haviszla3!$E$5="p",haviszla3!X181,IF(haviszla3!$E$5="szo",haviszla3!Y181,0)))))),0)</f>
        <v>0</v>
      </c>
      <c r="HM181" s="43">
        <f>IF($HM$1=1,IF(haviszla3!$E$5="h",haviszla3!Z181,IF(haviszla3!$E$5="k",haviszla3!AA181,IF(haviszla3!$E$5="sz",haviszla3!AB181,IF(haviszla3!$E$5="cs",haviszla3!AC181,IF(haviszla3!$E$5="p",haviszla3!AD181,IF(haviszla3!$E$5="szo",haviszla3!AE181,0)))))),0)</f>
        <v>0</v>
      </c>
      <c r="HN181" s="43">
        <f>IF($HN$1=1,IF(haviszla3!$E$5="h",haviszla3!AF181,IF(haviszla3!$E$5="k",haviszla3!AG181,IF(haviszla3!$E$5="sz",haviszla3!AH181,IF(haviszla3!$E$5="cs",haviszla3!AI181,IF(haviszla3!$E$5="p",haviszla3!AJ181,IF(haviszla3!$E$5="szo",haviszla3!AK181,0)))))),0)</f>
        <v>0</v>
      </c>
      <c r="HO181" s="43">
        <f>IF($HO$1=1,IF(haviszla3!$E$5="h",haviszla3!AL181,IF(haviszla3!$E$5="k",haviszla3!AM181,IF(haviszla3!$E$5="sz",haviszla3!AN181,IF(haviszla3!$E$5="cs",haviszla3!AO181,IF(haviszla3!$E$5="p",haviszla3!AP181,IF(haviszla3!$E$5="szo",haviszla3!AQ181,0)))))),0)</f>
        <v>0</v>
      </c>
      <c r="HP181" s="43">
        <f>IF($HP$1=1,IF(haviszla3!$E$5="h",haviszla3!AR181,IF(haviszla3!$E$5="k",haviszla3!AS181,IF(haviszla3!$E$5="sz",haviszla3!AT181,IF(haviszla3!$E$5="cs",haviszla3!AU181,IF(haviszla3!$E$5="p",haviszla3!AV181,IF(haviszla3!$E$5="szo",haviszla3!AW181,0)))))),0)</f>
        <v>0</v>
      </c>
      <c r="HQ181" s="43">
        <f>IF($HQ$1=1,IF(haviszla3!$E$5="h",haviszla3!AX181,IF(haviszla3!$E$5="k",haviszla3!AY181,IF(haviszla3!$E$5="sz",haviszla3!AZ181,IF(haviszla3!$E$5="cs",haviszla3!BA181,IF(haviszla3!$E$5="p",haviszla3!BB181,IF(haviszla3!$E$5="szo",haviszla3!BC181,0)))))),0)</f>
        <v>0</v>
      </c>
      <c r="HR181" s="43">
        <f>IF($HR$1=1,IF(haviszla3!$E$5="h",haviszla3!BD181,IF(haviszla3!$E$5="k",haviszla3!BE181,IF(haviszla3!$E$5="sz",haviszla3!BF181,IF(haviszla3!$E$5="cs",haviszla3!BG181,IF(haviszla3!$E$5="p",haviszla3!BH181,IF(haviszla3!$E$5="szo",haviszla3!BI181,0)))))),0)</f>
        <v>0</v>
      </c>
      <c r="HS181" s="43">
        <f>IF($HS$1=1,IF(haviszla3!$E$5="h",haviszla3!BJ181,IF(haviszla3!$E$5="k",haviszla3!BK181,IF(haviszla3!$E$5="sz",haviszla3!BL181,IF(haviszla3!$E$5="cs",haviszla3!BM181,IF(haviszla3!$E$5="p",haviszla3!BN181,IF(haviszla3!$E$5="szo",haviszla3!BO181,0)))))),0)</f>
        <v>0</v>
      </c>
      <c r="HT181" s="43">
        <f>IF($HT$1=1,IF(haviszla3!$E$5="h",haviszla3!BP181,IF(haviszla3!$E$5="k",haviszla3!BQ181,IF(haviszla3!$E$5="sz",haviszla3!BR181,IF(haviszla3!$E$5="cs",haviszla3!BS181,IF(haviszla3!$E$5="p",haviszla3!BT181,IF(haviszla3!$E$5="szo",haviszla3!BU181,0)))))),0)</f>
        <v>0</v>
      </c>
      <c r="HU181" s="43">
        <f>IF($HU$1=1,IF(haviszla3!$E$5="h",haviszla3!BV181,IF(haviszla3!$E$5="k",haviszla3!BW181,IF(haviszla3!$E$5="sz",haviszla3!BX181,IF(haviszla3!$E$5="cs",haviszla3!BY181,IF(haviszla3!$E$5="p",haviszla3!BZ181,IF(haviszla3!$E$5="szo",haviszla3!CA181,0)))))),0)</f>
        <v>0</v>
      </c>
      <c r="HV181" s="43">
        <f>IF($HV$1=1,IF(haviszla3!$E$5="h",haviszla3!CB181,IF(haviszla3!$E$5="k",haviszla3!CC181,IF(haviszla3!$E$5="sz",haviszla3!CD181,IF(haviszla3!$E$5="cs",haviszla3!CE181,IF(haviszla3!$E$5="p",haviszla3!CF181,IF(haviszla3!$E$5="szo",haviszla3!CG181,0)))))),0)</f>
        <v>0</v>
      </c>
      <c r="HW181" s="43">
        <f>IF($HW$1=1,IF(haviszla3!$E$5="h",haviszla3!CH181,IF(haviszla3!$E$5="k",haviszla3!CI181,IF(haviszla3!$E$5="sz",haviszla3!CJ181,IF(haviszla3!$E$5="cs",haviszla3!CK181,IF(haviszla3!$E$5="p",haviszla3!CL181,IF(haviszla3!$E$5="szo",haviszla3!CM181,0)))))),0)</f>
        <v>0</v>
      </c>
      <c r="HX181" s="43">
        <f>IF($HX$1=1,IF(haviszla3!$E$5="h",haviszla3!CN181,IF(haviszla3!$E$5="k",haviszla3!CO181,IF(haviszla3!$E$5="sz",haviszla3!CP181,IF(haviszla3!$E$5="cs",haviszla3!CQ181,IF(haviszla3!$E$5="p",haviszla3!CR181,IF(haviszla3!$E$5="szo",haviszla3!CS181,0)))))),0)</f>
        <v>0</v>
      </c>
      <c r="HY181" s="43">
        <f>IF($HY$1=1,IF(haviszla3!$E$5="h",haviszla3!CT181,IF(haviszla3!$E$5="k",haviszla3!CU181,IF(haviszla3!$E$5="sz",haviszla3!CV181,IF(haviszla3!$E$5="cs",haviszla3!CW181,IF(haviszla3!$E$5="p",haviszla3!CX181,IF(haviszla3!$E$5="szo",haviszla3!CY181,0)))))),0)</f>
        <v>0</v>
      </c>
      <c r="HZ181" s="43">
        <f>IF($HZ$1=1,IF(haviszla3!$E$5="h",haviszla3!CZ181,IF(haviszla3!$E$5="k",haviszla3!DA181,IF(haviszla3!$E$5="sz",haviszla3!DB181,IF(haviszla3!$E$5="cs",haviszla3!DC181,IF(haviszla3!$E$5="p",haviszla3!DD181,IF(haviszla3!$E$5="szo",haviszla3!DE181,0)))))),0)</f>
        <v>0</v>
      </c>
      <c r="IA181" s="43">
        <f>IF($IA$1=1,IF(haviszla3!$E$5="h",haviszla3!DF181,IF(haviszla3!$E$5="k",haviszla3!DG181,IF(haviszla3!$E$5="sz",haviszla3!DH181,IF(haviszla3!$E$5="cs",haviszla3!DI181,IF(haviszla3!$E$5="p",haviszla3!DJ181,IF(haviszla3!$E$5="szo",haviszla3!DK181,0)))))),0)</f>
        <v>0</v>
      </c>
      <c r="IB181" s="43">
        <f>IF($IB$1=1,IF(haviszla3!$E$5="h",haviszla3!DL181,IF(haviszla3!$E$5="k",haviszla3!DM181,IF(haviszla3!$E$5="sz",haviszla3!DN181,IF(haviszla3!$E$5="cs",haviszla3!DO181,IF(haviszla3!$E$5="p",haviszla3!DP181,IF(haviszla3!$E$5="szo",haviszla3!DQ181,0)))))),0)</f>
        <v>0</v>
      </c>
      <c r="IC181" s="43">
        <f>IF($IC$1=1,IF(haviszla3!$E$5="h",haviszla3!DR181,IF(haviszla3!$E$5="k",haviszla3!DS181,IF(haviszla3!$E$5="sz",haviszla3!DT181,IF(haviszla3!$E$5="cs",haviszla3!DU181,IF(haviszla3!$E$5="p",haviszla3!DV181,IF(haviszla3!$E$5="szo",haviszla3!DW181,0)))))),0)</f>
        <v>0</v>
      </c>
      <c r="ID181" s="43">
        <f>IF($ID$1=1,IF(haviszla3!$E$5="h",haviszla3!DX181,IF(haviszla3!$E$5="k",haviszla3!DY181,IF(haviszla3!$E$5="sz",haviszla3!DZ181,IF(haviszla3!$E$5="cs",haviszla3!EA181,IF(haviszla3!$E$5="p",haviszla3!EB181,IF(haviszla3!$E$5="szo",haviszla3!EC181,0)))))),0)</f>
        <v>0</v>
      </c>
      <c r="IE181" s="43">
        <f>IF($IE$1=1,IF(haviszla3!$E$5="h",haviszla3!ED181,IF(haviszla3!$E$5="k",haviszla3!EE181,IF(haviszla3!$E$5="sz",haviszla3!EF181,IF(haviszla3!$E$5="cs",haviszla3!EG181,IF(haviszla3!$E$5="p",haviszla3!EH181,IF(haviszla3!$E$5="szo",haviszla3!EI181,0)))))),0)</f>
        <v>0</v>
      </c>
    </row>
    <row r="182" spans="1:239" ht="15" customHeight="1">
      <c r="A182" s="18" t="s">
        <v>252</v>
      </c>
      <c r="B182" s="89"/>
      <c r="E182" s="13">
        <f t="shared" si="104"/>
        <v>0</v>
      </c>
      <c r="F182" s="67"/>
      <c r="G182" s="69"/>
      <c r="H182" s="52">
        <v>0</v>
      </c>
      <c r="I182" s="51">
        <v>0</v>
      </c>
      <c r="J182" s="52">
        <v>0</v>
      </c>
      <c r="K182" s="52">
        <v>0</v>
      </c>
      <c r="L182" s="52">
        <v>0</v>
      </c>
      <c r="M182" s="52">
        <v>0</v>
      </c>
      <c r="N182" s="55">
        <v>0</v>
      </c>
      <c r="O182" s="54">
        <v>0</v>
      </c>
      <c r="P182" s="54">
        <v>0</v>
      </c>
      <c r="Q182" s="54">
        <v>0</v>
      </c>
      <c r="R182" s="54">
        <v>0</v>
      </c>
      <c r="S182" s="54">
        <v>0</v>
      </c>
      <c r="T182" s="55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5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5">
        <v>0</v>
      </c>
      <c r="AG182" s="54">
        <v>0</v>
      </c>
      <c r="AH182" s="54">
        <v>0</v>
      </c>
      <c r="AI182" s="65">
        <v>0</v>
      </c>
      <c r="AJ182" s="58">
        <v>0</v>
      </c>
      <c r="AK182" s="65">
        <v>0</v>
      </c>
      <c r="AL182" s="55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5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5">
        <v>0</v>
      </c>
      <c r="AY182" s="54">
        <v>0</v>
      </c>
      <c r="AZ182" s="54">
        <v>0</v>
      </c>
      <c r="BA182" s="54">
        <v>0</v>
      </c>
      <c r="BB182" s="54">
        <v>0</v>
      </c>
      <c r="BC182" s="58">
        <v>0</v>
      </c>
      <c r="BD182" s="57">
        <v>0</v>
      </c>
      <c r="BE182" s="58">
        <v>0</v>
      </c>
      <c r="BF182" s="58">
        <v>0</v>
      </c>
      <c r="BG182" s="58">
        <v>0</v>
      </c>
      <c r="BH182" s="58">
        <v>0</v>
      </c>
      <c r="BI182" s="58">
        <v>0</v>
      </c>
      <c r="BJ182" s="55">
        <v>0</v>
      </c>
      <c r="BK182" s="54">
        <v>0</v>
      </c>
      <c r="BL182" s="54">
        <v>0</v>
      </c>
      <c r="BM182" s="54">
        <v>0</v>
      </c>
      <c r="BN182" s="54">
        <v>0</v>
      </c>
      <c r="BO182" s="54">
        <v>0</v>
      </c>
      <c r="BP182" s="55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5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5">
        <v>0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5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5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5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5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5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5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5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5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5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5"/>
      <c r="EK182" s="54">
        <v>0</v>
      </c>
      <c r="EL182" s="54"/>
      <c r="EM182" s="54"/>
      <c r="EN182" s="54"/>
      <c r="EO182" s="59">
        <v>0</v>
      </c>
      <c r="EP182" s="55"/>
      <c r="EQ182" s="54">
        <v>0</v>
      </c>
      <c r="ER182" s="54"/>
      <c r="ES182" s="54"/>
      <c r="ET182" s="54"/>
      <c r="EU182" s="59">
        <v>0</v>
      </c>
      <c r="EV182" s="55"/>
      <c r="EW182" s="54">
        <v>0</v>
      </c>
      <c r="EX182" s="54"/>
      <c r="EY182" s="54"/>
      <c r="EZ182" s="54"/>
      <c r="FA182" s="59">
        <v>0</v>
      </c>
      <c r="FB182" s="43">
        <f t="shared" si="105"/>
        <v>0</v>
      </c>
      <c r="FC182" s="21">
        <f t="shared" si="106"/>
        <v>0</v>
      </c>
      <c r="FD182" s="43">
        <f t="shared" si="107"/>
        <v>0</v>
      </c>
      <c r="FE182" s="21">
        <f t="shared" si="108"/>
        <v>0</v>
      </c>
      <c r="FF182" s="43">
        <f t="shared" si="109"/>
        <v>0</v>
      </c>
      <c r="FG182" s="21">
        <f t="shared" si="110"/>
        <v>0</v>
      </c>
      <c r="FH182" s="43">
        <f t="shared" si="111"/>
        <v>0</v>
      </c>
      <c r="FI182" s="21">
        <f t="shared" si="112"/>
        <v>0</v>
      </c>
      <c r="FJ182" s="43">
        <f t="shared" si="113"/>
        <v>0</v>
      </c>
      <c r="FK182" s="21">
        <f t="shared" si="114"/>
        <v>0</v>
      </c>
      <c r="FL182" s="43">
        <f t="shared" si="115"/>
        <v>0</v>
      </c>
      <c r="FM182" s="21">
        <f t="shared" si="116"/>
        <v>0</v>
      </c>
      <c r="FN182" s="43">
        <f t="shared" si="117"/>
        <v>0</v>
      </c>
      <c r="FO182" s="21">
        <f t="shared" si="118"/>
        <v>0</v>
      </c>
      <c r="FP182" s="43">
        <f t="shared" si="119"/>
        <v>0</v>
      </c>
      <c r="FQ182" s="21">
        <f t="shared" si="120"/>
        <v>0</v>
      </c>
      <c r="FR182" s="43">
        <f t="shared" si="121"/>
        <v>0</v>
      </c>
      <c r="FS182" s="21">
        <f t="shared" si="122"/>
        <v>0</v>
      </c>
      <c r="FT182" s="43">
        <f t="shared" si="123"/>
        <v>0</v>
      </c>
      <c r="FU182" s="21">
        <f t="shared" si="124"/>
        <v>0</v>
      </c>
      <c r="FV182" s="43">
        <f t="shared" si="125"/>
        <v>0</v>
      </c>
      <c r="FW182" s="21">
        <f t="shared" si="126"/>
        <v>0</v>
      </c>
      <c r="FX182" s="43">
        <f t="shared" si="127"/>
        <v>0</v>
      </c>
      <c r="FY182" s="21">
        <f t="shared" si="128"/>
        <v>0</v>
      </c>
      <c r="FZ182" s="43">
        <f t="shared" si="129"/>
        <v>0</v>
      </c>
      <c r="GA182" s="21">
        <f t="shared" si="130"/>
        <v>0</v>
      </c>
      <c r="GB182" s="43">
        <f t="shared" si="131"/>
        <v>0</v>
      </c>
      <c r="GC182" s="21">
        <f t="shared" si="132"/>
        <v>0</v>
      </c>
      <c r="GD182" s="43">
        <f t="shared" si="133"/>
        <v>0</v>
      </c>
      <c r="GE182" s="21">
        <f t="shared" si="134"/>
        <v>0</v>
      </c>
      <c r="GF182" s="43">
        <f t="shared" si="135"/>
        <v>0</v>
      </c>
      <c r="GG182" s="21">
        <f t="shared" si="136"/>
        <v>0</v>
      </c>
      <c r="GH182" s="43">
        <f t="shared" si="137"/>
        <v>0</v>
      </c>
      <c r="GI182" s="21">
        <f t="shared" si="138"/>
        <v>0</v>
      </c>
      <c r="GJ182" s="43">
        <f t="shared" si="139"/>
        <v>0</v>
      </c>
      <c r="GK182" s="21">
        <f t="shared" si="140"/>
        <v>0</v>
      </c>
      <c r="GL182" s="43">
        <f t="shared" si="141"/>
        <v>0</v>
      </c>
      <c r="GM182" s="21">
        <f t="shared" si="142"/>
        <v>0</v>
      </c>
      <c r="GN182" s="43">
        <f t="shared" si="143"/>
        <v>0</v>
      </c>
      <c r="GO182" s="21">
        <f t="shared" si="144"/>
        <v>0</v>
      </c>
      <c r="GP182" s="43">
        <f t="shared" si="145"/>
        <v>0</v>
      </c>
      <c r="GQ182" s="21">
        <f t="shared" si="146"/>
        <v>0</v>
      </c>
      <c r="GR182" s="43">
        <f t="shared" si="147"/>
        <v>0</v>
      </c>
      <c r="GS182" s="21">
        <f t="shared" si="148"/>
        <v>0</v>
      </c>
      <c r="GT182" s="43">
        <f t="shared" si="149"/>
        <v>0</v>
      </c>
      <c r="GU182" s="21">
        <f t="shared" si="150"/>
        <v>0</v>
      </c>
      <c r="GV182" s="43">
        <f t="shared" si="151"/>
        <v>0</v>
      </c>
      <c r="GW182" s="43">
        <f t="shared" si="152"/>
        <v>0</v>
      </c>
      <c r="GY182" s="43">
        <f t="shared" si="153"/>
        <v>0</v>
      </c>
      <c r="HF182" s="89">
        <f t="shared" si="154"/>
        <v>0</v>
      </c>
      <c r="HG182" s="43">
        <f t="shared" si="154"/>
        <v>0</v>
      </c>
      <c r="HH182" s="89">
        <f t="shared" si="154"/>
        <v>0</v>
      </c>
      <c r="HI182" s="13">
        <f t="shared" si="155"/>
        <v>0</v>
      </c>
      <c r="HJ182" s="43">
        <f>IF($HJ$1=1,IF(haviszla3!$E$5="h",haviszla3!H182,IF(haviszla3!$E$5="k",haviszla3!I182,IF(haviszla3!$E$5="sz",haviszla3!J182,IF(haviszla3!$E$5="cs",haviszla3!K182,IF(haviszla3!$E$5="p",haviszla3!L182,IF(haviszla3!$E$5="szo",haviszla3!M182,0)))))),0)</f>
        <v>0</v>
      </c>
      <c r="HK182" s="43">
        <f>IF($HK$1=1,IF(haviszla3!$E$5="h",haviszla3!N182,IF(haviszla3!$E$5="k",haviszla3!O182,IF(haviszla3!$E$5="sz",haviszla3!P182,IF(haviszla3!$E$5="cs",haviszla3!Q182,IF(haviszla3!$E$5="p",haviszla3!R182,IF(haviszla3!$E$5="szo",haviszla3!S182,0)))))),0)</f>
        <v>0</v>
      </c>
      <c r="HL182" s="43">
        <f>IF($HL$1=1,IF(haviszla3!$E$5="h",haviszla3!T182,IF(haviszla3!$E$5="k",haviszla3!U182,IF(haviszla3!$E$5="sz",haviszla3!V182,IF(haviszla3!$E$5="cs",haviszla3!W182,IF(haviszla3!$E$5="p",haviszla3!X182,IF(haviszla3!$E$5="szo",haviszla3!Y182,0)))))),0)</f>
        <v>0</v>
      </c>
      <c r="HM182" s="43">
        <f>IF($HM$1=1,IF(haviszla3!$E$5="h",haviszla3!Z182,IF(haviszla3!$E$5="k",haviszla3!AA182,IF(haviszla3!$E$5="sz",haviszla3!AB182,IF(haviszla3!$E$5="cs",haviszla3!AC182,IF(haviszla3!$E$5="p",haviszla3!AD182,IF(haviszla3!$E$5="szo",haviszla3!AE182,0)))))),0)</f>
        <v>0</v>
      </c>
      <c r="HN182" s="43">
        <f>IF($HN$1=1,IF(haviszla3!$E$5="h",haviszla3!AF182,IF(haviszla3!$E$5="k",haviszla3!AG182,IF(haviszla3!$E$5="sz",haviszla3!AH182,IF(haviszla3!$E$5="cs",haviszla3!AI182,IF(haviszla3!$E$5="p",haviszla3!AJ182,IF(haviszla3!$E$5="szo",haviszla3!AK182,0)))))),0)</f>
        <v>0</v>
      </c>
      <c r="HO182" s="43">
        <f>IF($HO$1=1,IF(haviszla3!$E$5="h",haviszla3!AL182,IF(haviszla3!$E$5="k",haviszla3!AM182,IF(haviszla3!$E$5="sz",haviszla3!AN182,IF(haviszla3!$E$5="cs",haviszla3!AO182,IF(haviszla3!$E$5="p",haviszla3!AP182,IF(haviszla3!$E$5="szo",haviszla3!AQ182,0)))))),0)</f>
        <v>0</v>
      </c>
      <c r="HP182" s="43">
        <f>IF($HP$1=1,IF(haviszla3!$E$5="h",haviszla3!AR182,IF(haviszla3!$E$5="k",haviszla3!AS182,IF(haviszla3!$E$5="sz",haviszla3!AT182,IF(haviszla3!$E$5="cs",haviszla3!AU182,IF(haviszla3!$E$5="p",haviszla3!AV182,IF(haviszla3!$E$5="szo",haviszla3!AW182,0)))))),0)</f>
        <v>0</v>
      </c>
      <c r="HQ182" s="43">
        <f>IF($HQ$1=1,IF(haviszla3!$E$5="h",haviszla3!AX182,IF(haviszla3!$E$5="k",haviszla3!AY182,IF(haviszla3!$E$5="sz",haviszla3!AZ182,IF(haviszla3!$E$5="cs",haviszla3!BA182,IF(haviszla3!$E$5="p",haviszla3!BB182,IF(haviszla3!$E$5="szo",haviszla3!BC182,0)))))),0)</f>
        <v>0</v>
      </c>
      <c r="HR182" s="43">
        <f>IF($HR$1=1,IF(haviszla3!$E$5="h",haviszla3!BD182,IF(haviszla3!$E$5="k",haviszla3!BE182,IF(haviszla3!$E$5="sz",haviszla3!BF182,IF(haviszla3!$E$5="cs",haviszla3!BG182,IF(haviszla3!$E$5="p",haviszla3!BH182,IF(haviszla3!$E$5="szo",haviszla3!BI182,0)))))),0)</f>
        <v>0</v>
      </c>
      <c r="HS182" s="43">
        <f>IF($HS$1=1,IF(haviszla3!$E$5="h",haviszla3!BJ182,IF(haviszla3!$E$5="k",haviszla3!BK182,IF(haviszla3!$E$5="sz",haviszla3!BL182,IF(haviszla3!$E$5="cs",haviszla3!BM182,IF(haviszla3!$E$5="p",haviszla3!BN182,IF(haviszla3!$E$5="szo",haviszla3!BO182,0)))))),0)</f>
        <v>0</v>
      </c>
      <c r="HT182" s="43">
        <f>IF($HT$1=1,IF(haviszla3!$E$5="h",haviszla3!BP182,IF(haviszla3!$E$5="k",haviszla3!BQ182,IF(haviszla3!$E$5="sz",haviszla3!BR182,IF(haviszla3!$E$5="cs",haviszla3!BS182,IF(haviszla3!$E$5="p",haviszla3!BT182,IF(haviszla3!$E$5="szo",haviszla3!BU182,0)))))),0)</f>
        <v>0</v>
      </c>
      <c r="HU182" s="43">
        <f>IF($HU$1=1,IF(haviszla3!$E$5="h",haviszla3!BV182,IF(haviszla3!$E$5="k",haviszla3!BW182,IF(haviszla3!$E$5="sz",haviszla3!BX182,IF(haviszla3!$E$5="cs",haviszla3!BY182,IF(haviszla3!$E$5="p",haviszla3!BZ182,IF(haviszla3!$E$5="szo",haviszla3!CA182,0)))))),0)</f>
        <v>0</v>
      </c>
      <c r="HV182" s="43">
        <f>IF($HV$1=1,IF(haviszla3!$E$5="h",haviszla3!CB182,IF(haviszla3!$E$5="k",haviszla3!CC182,IF(haviszla3!$E$5="sz",haviszla3!CD182,IF(haviszla3!$E$5="cs",haviszla3!CE182,IF(haviszla3!$E$5="p",haviszla3!CF182,IF(haviszla3!$E$5="szo",haviszla3!CG182,0)))))),0)</f>
        <v>0</v>
      </c>
      <c r="HW182" s="43">
        <f>IF($HW$1=1,IF(haviszla3!$E$5="h",haviszla3!CH182,IF(haviszla3!$E$5="k",haviszla3!CI182,IF(haviszla3!$E$5="sz",haviszla3!CJ182,IF(haviszla3!$E$5="cs",haviszla3!CK182,IF(haviszla3!$E$5="p",haviszla3!CL182,IF(haviszla3!$E$5="szo",haviszla3!CM182,0)))))),0)</f>
        <v>0</v>
      </c>
      <c r="HX182" s="43">
        <f>IF($HX$1=1,IF(haviszla3!$E$5="h",haviszla3!CN182,IF(haviszla3!$E$5="k",haviszla3!CO182,IF(haviszla3!$E$5="sz",haviszla3!CP182,IF(haviszla3!$E$5="cs",haviszla3!CQ182,IF(haviszla3!$E$5="p",haviszla3!CR182,IF(haviszla3!$E$5="szo",haviszla3!CS182,0)))))),0)</f>
        <v>0</v>
      </c>
      <c r="HY182" s="43">
        <f>IF($HY$1=1,IF(haviszla3!$E$5="h",haviszla3!CT182,IF(haviszla3!$E$5="k",haviszla3!CU182,IF(haviszla3!$E$5="sz",haviszla3!CV182,IF(haviszla3!$E$5="cs",haviszla3!CW182,IF(haviszla3!$E$5="p",haviszla3!CX182,IF(haviszla3!$E$5="szo",haviszla3!CY182,0)))))),0)</f>
        <v>0</v>
      </c>
      <c r="HZ182" s="43">
        <f>IF($HZ$1=1,IF(haviszla3!$E$5="h",haviszla3!CZ182,IF(haviszla3!$E$5="k",haviszla3!DA182,IF(haviszla3!$E$5="sz",haviszla3!DB182,IF(haviszla3!$E$5="cs",haviszla3!DC182,IF(haviszla3!$E$5="p",haviszla3!DD182,IF(haviszla3!$E$5="szo",haviszla3!DE182,0)))))),0)</f>
        <v>0</v>
      </c>
      <c r="IA182" s="43">
        <f>IF($IA$1=1,IF(haviszla3!$E$5="h",haviszla3!DF182,IF(haviszla3!$E$5="k",haviszla3!DG182,IF(haviszla3!$E$5="sz",haviszla3!DH182,IF(haviszla3!$E$5="cs",haviszla3!DI182,IF(haviszla3!$E$5="p",haviszla3!DJ182,IF(haviszla3!$E$5="szo",haviszla3!DK182,0)))))),0)</f>
        <v>0</v>
      </c>
      <c r="IB182" s="43">
        <f>IF($IB$1=1,IF(haviszla3!$E$5="h",haviszla3!DL182,IF(haviszla3!$E$5="k",haviszla3!DM182,IF(haviszla3!$E$5="sz",haviszla3!DN182,IF(haviszla3!$E$5="cs",haviszla3!DO182,IF(haviszla3!$E$5="p",haviszla3!DP182,IF(haviszla3!$E$5="szo",haviszla3!DQ182,0)))))),0)</f>
        <v>0</v>
      </c>
      <c r="IC182" s="43">
        <f>IF($IC$1=1,IF(haviszla3!$E$5="h",haviszla3!DR182,IF(haviszla3!$E$5="k",haviszla3!DS182,IF(haviszla3!$E$5="sz",haviszla3!DT182,IF(haviszla3!$E$5="cs",haviszla3!DU182,IF(haviszla3!$E$5="p",haviszla3!DV182,IF(haviszla3!$E$5="szo",haviszla3!DW182,0)))))),0)</f>
        <v>0</v>
      </c>
      <c r="ID182" s="43">
        <f>IF($ID$1=1,IF(haviszla3!$E$5="h",haviszla3!DX182,IF(haviszla3!$E$5="k",haviszla3!DY182,IF(haviszla3!$E$5="sz",haviszla3!DZ182,IF(haviszla3!$E$5="cs",haviszla3!EA182,IF(haviszla3!$E$5="p",haviszla3!EB182,IF(haviszla3!$E$5="szo",haviszla3!EC182,0)))))),0)</f>
        <v>0</v>
      </c>
      <c r="IE182" s="43">
        <f>IF($IE$1=1,IF(haviszla3!$E$5="h",haviszla3!ED182,IF(haviszla3!$E$5="k",haviszla3!EE182,IF(haviszla3!$E$5="sz",haviszla3!EF182,IF(haviszla3!$E$5="cs",haviszla3!EG182,IF(haviszla3!$E$5="p",haviszla3!EH182,IF(haviszla3!$E$5="szo",haviszla3!EI182,0)))))),0)</f>
        <v>0</v>
      </c>
    </row>
    <row r="183" spans="1:239" ht="15" customHeight="1">
      <c r="A183" s="18" t="s">
        <v>253</v>
      </c>
      <c r="B183" s="89"/>
      <c r="C183" s="89"/>
      <c r="D183" s="89"/>
      <c r="E183" s="13">
        <f t="shared" si="104"/>
        <v>0</v>
      </c>
      <c r="F183" s="67"/>
      <c r="G183" s="69"/>
      <c r="H183" s="52">
        <v>0</v>
      </c>
      <c r="I183" s="51">
        <v>0</v>
      </c>
      <c r="J183" s="52">
        <v>0</v>
      </c>
      <c r="K183" s="52">
        <v>0</v>
      </c>
      <c r="L183" s="52">
        <v>0</v>
      </c>
      <c r="M183" s="52">
        <v>0</v>
      </c>
      <c r="N183" s="55">
        <v>0</v>
      </c>
      <c r="O183" s="54">
        <v>0</v>
      </c>
      <c r="P183" s="54">
        <v>0</v>
      </c>
      <c r="Q183" s="54">
        <v>0</v>
      </c>
      <c r="R183" s="54">
        <v>0</v>
      </c>
      <c r="S183" s="54">
        <v>0</v>
      </c>
      <c r="T183" s="55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5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5">
        <v>0</v>
      </c>
      <c r="AG183" s="54">
        <v>0</v>
      </c>
      <c r="AH183" s="54">
        <v>0</v>
      </c>
      <c r="AI183" s="65">
        <v>0</v>
      </c>
      <c r="AJ183" s="54">
        <v>0</v>
      </c>
      <c r="AK183" s="65">
        <v>0</v>
      </c>
      <c r="AL183" s="55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5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5">
        <v>0</v>
      </c>
      <c r="AY183" s="54">
        <v>0</v>
      </c>
      <c r="AZ183" s="54">
        <v>0</v>
      </c>
      <c r="BA183" s="54">
        <v>0</v>
      </c>
      <c r="BB183" s="54">
        <v>0</v>
      </c>
      <c r="BC183" s="58">
        <v>0</v>
      </c>
      <c r="BD183" s="57">
        <v>0</v>
      </c>
      <c r="BE183" s="58">
        <v>0</v>
      </c>
      <c r="BF183" s="58">
        <v>0</v>
      </c>
      <c r="BG183" s="58">
        <v>0</v>
      </c>
      <c r="BH183" s="58">
        <v>0</v>
      </c>
      <c r="BI183" s="58">
        <v>0</v>
      </c>
      <c r="BJ183" s="55">
        <v>0</v>
      </c>
      <c r="BK183" s="54">
        <v>0</v>
      </c>
      <c r="BL183" s="54">
        <v>0</v>
      </c>
      <c r="BM183" s="54">
        <v>0</v>
      </c>
      <c r="BN183" s="54">
        <v>0</v>
      </c>
      <c r="BO183" s="54">
        <v>0</v>
      </c>
      <c r="BP183" s="55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5">
        <v>0</v>
      </c>
      <c r="BW183" s="54">
        <v>0</v>
      </c>
      <c r="BX183" s="54">
        <v>0</v>
      </c>
      <c r="BY183" s="54">
        <v>0</v>
      </c>
      <c r="BZ183" s="54">
        <v>0</v>
      </c>
      <c r="CA183" s="54">
        <v>0</v>
      </c>
      <c r="CB183" s="55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5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5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0</v>
      </c>
      <c r="CT183" s="55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5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5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5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5">
        <v>0</v>
      </c>
      <c r="DS183" s="54">
        <v>0</v>
      </c>
      <c r="DT183" s="54">
        <v>0</v>
      </c>
      <c r="DU183" s="54">
        <v>0</v>
      </c>
      <c r="DV183" s="54">
        <v>0</v>
      </c>
      <c r="DW183" s="54">
        <v>0</v>
      </c>
      <c r="DX183" s="55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5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5"/>
      <c r="EK183" s="54">
        <v>0</v>
      </c>
      <c r="EL183" s="54"/>
      <c r="EM183" s="54"/>
      <c r="EN183" s="54"/>
      <c r="EO183" s="59">
        <v>0</v>
      </c>
      <c r="EP183" s="55"/>
      <c r="EQ183" s="54">
        <v>0</v>
      </c>
      <c r="ER183" s="54"/>
      <c r="ES183" s="54"/>
      <c r="ET183" s="54"/>
      <c r="EU183" s="59">
        <v>0</v>
      </c>
      <c r="EV183" s="55"/>
      <c r="EW183" s="54">
        <v>0</v>
      </c>
      <c r="EX183" s="54"/>
      <c r="EY183" s="54"/>
      <c r="EZ183" s="54"/>
      <c r="FA183" s="59">
        <v>0</v>
      </c>
      <c r="FB183" s="43">
        <f t="shared" si="105"/>
        <v>0</v>
      </c>
      <c r="FC183" s="21">
        <f t="shared" si="106"/>
        <v>0</v>
      </c>
      <c r="FD183" s="43">
        <f t="shared" si="107"/>
        <v>0</v>
      </c>
      <c r="FE183" s="21">
        <f t="shared" si="108"/>
        <v>0</v>
      </c>
      <c r="FF183" s="43">
        <f t="shared" si="109"/>
        <v>0</v>
      </c>
      <c r="FG183" s="21">
        <f t="shared" si="110"/>
        <v>0</v>
      </c>
      <c r="FH183" s="43">
        <f t="shared" si="111"/>
        <v>0</v>
      </c>
      <c r="FI183" s="21">
        <f t="shared" si="112"/>
        <v>0</v>
      </c>
      <c r="FJ183" s="43">
        <f t="shared" si="113"/>
        <v>0</v>
      </c>
      <c r="FK183" s="21">
        <f t="shared" si="114"/>
        <v>0</v>
      </c>
      <c r="FL183" s="43">
        <f t="shared" si="115"/>
        <v>0</v>
      </c>
      <c r="FM183" s="21">
        <f t="shared" si="116"/>
        <v>0</v>
      </c>
      <c r="FN183" s="43">
        <f t="shared" si="117"/>
        <v>0</v>
      </c>
      <c r="FO183" s="21">
        <f t="shared" si="118"/>
        <v>0</v>
      </c>
      <c r="FP183" s="43">
        <f t="shared" si="119"/>
        <v>0</v>
      </c>
      <c r="FQ183" s="21">
        <f t="shared" si="120"/>
        <v>0</v>
      </c>
      <c r="FR183" s="43">
        <f t="shared" si="121"/>
        <v>0</v>
      </c>
      <c r="FS183" s="21">
        <f t="shared" si="122"/>
        <v>0</v>
      </c>
      <c r="FT183" s="43">
        <f t="shared" si="123"/>
        <v>0</v>
      </c>
      <c r="FU183" s="21">
        <f t="shared" si="124"/>
        <v>0</v>
      </c>
      <c r="FV183" s="43">
        <f t="shared" si="125"/>
        <v>0</v>
      </c>
      <c r="FW183" s="21">
        <f t="shared" si="126"/>
        <v>0</v>
      </c>
      <c r="FX183" s="43">
        <f t="shared" si="127"/>
        <v>0</v>
      </c>
      <c r="FY183" s="21">
        <f t="shared" si="128"/>
        <v>0</v>
      </c>
      <c r="FZ183" s="43">
        <f t="shared" si="129"/>
        <v>0</v>
      </c>
      <c r="GA183" s="21">
        <f t="shared" si="130"/>
        <v>0</v>
      </c>
      <c r="GB183" s="43">
        <f t="shared" si="131"/>
        <v>0</v>
      </c>
      <c r="GC183" s="21">
        <f t="shared" si="132"/>
        <v>0</v>
      </c>
      <c r="GD183" s="43">
        <f t="shared" si="133"/>
        <v>0</v>
      </c>
      <c r="GE183" s="21">
        <f t="shared" si="134"/>
        <v>0</v>
      </c>
      <c r="GF183" s="43">
        <f t="shared" si="135"/>
        <v>0</v>
      </c>
      <c r="GG183" s="21">
        <f t="shared" si="136"/>
        <v>0</v>
      </c>
      <c r="GH183" s="43">
        <f t="shared" si="137"/>
        <v>0</v>
      </c>
      <c r="GI183" s="21">
        <f t="shared" si="138"/>
        <v>0</v>
      </c>
      <c r="GJ183" s="43">
        <f t="shared" si="139"/>
        <v>0</v>
      </c>
      <c r="GK183" s="21">
        <f t="shared" si="140"/>
        <v>0</v>
      </c>
      <c r="GL183" s="43">
        <f t="shared" si="141"/>
        <v>0</v>
      </c>
      <c r="GM183" s="21">
        <f t="shared" si="142"/>
        <v>0</v>
      </c>
      <c r="GN183" s="43">
        <f t="shared" si="143"/>
        <v>0</v>
      </c>
      <c r="GO183" s="21">
        <f t="shared" si="144"/>
        <v>0</v>
      </c>
      <c r="GP183" s="43">
        <f t="shared" si="145"/>
        <v>0</v>
      </c>
      <c r="GQ183" s="21">
        <f t="shared" si="146"/>
        <v>0</v>
      </c>
      <c r="GR183" s="43">
        <f t="shared" si="147"/>
        <v>0</v>
      </c>
      <c r="GS183" s="21">
        <f t="shared" si="148"/>
        <v>0</v>
      </c>
      <c r="GT183" s="43">
        <f t="shared" si="149"/>
        <v>0</v>
      </c>
      <c r="GU183" s="21">
        <f t="shared" si="150"/>
        <v>0</v>
      </c>
      <c r="GV183" s="43">
        <f t="shared" si="151"/>
        <v>0</v>
      </c>
      <c r="GW183" s="43">
        <f t="shared" si="152"/>
        <v>0</v>
      </c>
      <c r="GY183" s="43">
        <f t="shared" si="153"/>
        <v>0</v>
      </c>
      <c r="HF183" s="89">
        <f t="shared" si="154"/>
        <v>0</v>
      </c>
      <c r="HG183" s="43">
        <f t="shared" si="154"/>
        <v>0</v>
      </c>
      <c r="HH183" s="89">
        <f t="shared" si="154"/>
        <v>0</v>
      </c>
      <c r="HI183" s="13">
        <f t="shared" si="155"/>
        <v>0</v>
      </c>
      <c r="HJ183" s="43">
        <f>IF($HJ$1=1,IF(haviszla3!$E$5="h",haviszla3!H183,IF(haviszla3!$E$5="k",haviszla3!I183,IF(haviszla3!$E$5="sz",haviszla3!J183,IF(haviszla3!$E$5="cs",haviszla3!K183,IF(haviszla3!$E$5="p",haviszla3!L183,IF(haviszla3!$E$5="szo",haviszla3!M183,0)))))),0)</f>
        <v>0</v>
      </c>
      <c r="HK183" s="43">
        <f>IF($HK$1=1,IF(haviszla3!$E$5="h",haviszla3!N183,IF(haviszla3!$E$5="k",haviszla3!O183,IF(haviszla3!$E$5="sz",haviszla3!P183,IF(haviszla3!$E$5="cs",haviszla3!Q183,IF(haviszla3!$E$5="p",haviszla3!R183,IF(haviszla3!$E$5="szo",haviszla3!S183,0)))))),0)</f>
        <v>0</v>
      </c>
      <c r="HL183" s="43">
        <f>IF($HL$1=1,IF(haviszla3!$E$5="h",haviszla3!T183,IF(haviszla3!$E$5="k",haviszla3!U183,IF(haviszla3!$E$5="sz",haviszla3!V183,IF(haviszla3!$E$5="cs",haviszla3!W183,IF(haviszla3!$E$5="p",haviszla3!X183,IF(haviszla3!$E$5="szo",haviszla3!Y183,0)))))),0)</f>
        <v>0</v>
      </c>
      <c r="HM183" s="43">
        <f>IF($HM$1=1,IF(haviszla3!$E$5="h",haviszla3!Z183,IF(haviszla3!$E$5="k",haviszla3!AA183,IF(haviszla3!$E$5="sz",haviszla3!AB183,IF(haviszla3!$E$5="cs",haviszla3!AC183,IF(haviszla3!$E$5="p",haviszla3!AD183,IF(haviszla3!$E$5="szo",haviszla3!AE183,0)))))),0)</f>
        <v>0</v>
      </c>
      <c r="HN183" s="43">
        <f>IF($HN$1=1,IF(haviszla3!$E$5="h",haviszla3!AF183,IF(haviszla3!$E$5="k",haviszla3!AG183,IF(haviszla3!$E$5="sz",haviszla3!AH183,IF(haviszla3!$E$5="cs",haviszla3!AI183,IF(haviszla3!$E$5="p",haviszla3!AJ183,IF(haviszla3!$E$5="szo",haviszla3!AK183,0)))))),0)</f>
        <v>0</v>
      </c>
      <c r="HO183" s="43">
        <f>IF($HO$1=1,IF(haviszla3!$E$5="h",haviszla3!AL183,IF(haviszla3!$E$5="k",haviszla3!AM183,IF(haviszla3!$E$5="sz",haviszla3!AN183,IF(haviszla3!$E$5="cs",haviszla3!AO183,IF(haviszla3!$E$5="p",haviszla3!AP183,IF(haviszla3!$E$5="szo",haviszla3!AQ183,0)))))),0)</f>
        <v>0</v>
      </c>
      <c r="HP183" s="43">
        <f>IF($HP$1=1,IF(haviszla3!$E$5="h",haviszla3!AR183,IF(haviszla3!$E$5="k",haviszla3!AS183,IF(haviszla3!$E$5="sz",haviszla3!AT183,IF(haviszla3!$E$5="cs",haviszla3!AU183,IF(haviszla3!$E$5="p",haviszla3!AV183,IF(haviszla3!$E$5="szo",haviszla3!AW183,0)))))),0)</f>
        <v>0</v>
      </c>
      <c r="HQ183" s="43">
        <f>IF($HQ$1=1,IF(haviszla3!$E$5="h",haviszla3!AX183,IF(haviszla3!$E$5="k",haviszla3!AY183,IF(haviszla3!$E$5="sz",haviszla3!AZ183,IF(haviszla3!$E$5="cs",haviszla3!BA183,IF(haviszla3!$E$5="p",haviszla3!BB183,IF(haviszla3!$E$5="szo",haviszla3!BC183,0)))))),0)</f>
        <v>0</v>
      </c>
      <c r="HR183" s="43">
        <f>IF($HR$1=1,IF(haviszla3!$E$5="h",haviszla3!BD183,IF(haviszla3!$E$5="k",haviszla3!BE183,IF(haviszla3!$E$5="sz",haviszla3!BF183,IF(haviszla3!$E$5="cs",haviszla3!BG183,IF(haviszla3!$E$5="p",haviszla3!BH183,IF(haviszla3!$E$5="szo",haviszla3!BI183,0)))))),0)</f>
        <v>0</v>
      </c>
      <c r="HS183" s="43">
        <f>IF($HS$1=1,IF(haviszla3!$E$5="h",haviszla3!BJ183,IF(haviszla3!$E$5="k",haviszla3!BK183,IF(haviszla3!$E$5="sz",haviszla3!BL183,IF(haviszla3!$E$5="cs",haviszla3!BM183,IF(haviszla3!$E$5="p",haviszla3!BN183,IF(haviszla3!$E$5="szo",haviszla3!BO183,0)))))),0)</f>
        <v>0</v>
      </c>
      <c r="HT183" s="43">
        <f>IF($HT$1=1,IF(haviszla3!$E$5="h",haviszla3!BP183,IF(haviszla3!$E$5="k",haviszla3!BQ183,IF(haviszla3!$E$5="sz",haviszla3!BR183,IF(haviszla3!$E$5="cs",haviszla3!BS183,IF(haviszla3!$E$5="p",haviszla3!BT183,IF(haviszla3!$E$5="szo",haviszla3!BU183,0)))))),0)</f>
        <v>0</v>
      </c>
      <c r="HU183" s="43">
        <f>IF($HU$1=1,IF(haviszla3!$E$5="h",haviszla3!BV183,IF(haviszla3!$E$5="k",haviszla3!BW183,IF(haviszla3!$E$5="sz",haviszla3!BX183,IF(haviszla3!$E$5="cs",haviszla3!BY183,IF(haviszla3!$E$5="p",haviszla3!BZ183,IF(haviszla3!$E$5="szo",haviszla3!CA183,0)))))),0)</f>
        <v>0</v>
      </c>
      <c r="HV183" s="43">
        <f>IF($HV$1=1,IF(haviszla3!$E$5="h",haviszla3!CB183,IF(haviszla3!$E$5="k",haviszla3!CC183,IF(haviszla3!$E$5="sz",haviszla3!CD183,IF(haviszla3!$E$5="cs",haviszla3!CE183,IF(haviszla3!$E$5="p",haviszla3!CF183,IF(haviszla3!$E$5="szo",haviszla3!CG183,0)))))),0)</f>
        <v>0</v>
      </c>
      <c r="HW183" s="43">
        <f>IF($HW$1=1,IF(haviszla3!$E$5="h",haviszla3!CH183,IF(haviszla3!$E$5="k",haviszla3!CI183,IF(haviszla3!$E$5="sz",haviszla3!CJ183,IF(haviszla3!$E$5="cs",haviszla3!CK183,IF(haviszla3!$E$5="p",haviszla3!CL183,IF(haviszla3!$E$5="szo",haviszla3!CM183,0)))))),0)</f>
        <v>0</v>
      </c>
      <c r="HX183" s="43">
        <f>IF($HX$1=1,IF(haviszla3!$E$5="h",haviszla3!CN183,IF(haviszla3!$E$5="k",haviszla3!CO183,IF(haviszla3!$E$5="sz",haviszla3!CP183,IF(haviszla3!$E$5="cs",haviszla3!CQ183,IF(haviszla3!$E$5="p",haviszla3!CR183,IF(haviszla3!$E$5="szo",haviszla3!CS183,0)))))),0)</f>
        <v>0</v>
      </c>
      <c r="HY183" s="43">
        <f>IF($HY$1=1,IF(haviszla3!$E$5="h",haviszla3!CT183,IF(haviszla3!$E$5="k",haviszla3!CU183,IF(haviszla3!$E$5="sz",haviszla3!CV183,IF(haviszla3!$E$5="cs",haviszla3!CW183,IF(haviszla3!$E$5="p",haviszla3!CX183,IF(haviszla3!$E$5="szo",haviszla3!CY183,0)))))),0)</f>
        <v>0</v>
      </c>
      <c r="HZ183" s="43">
        <f>IF($HZ$1=1,IF(haviszla3!$E$5="h",haviszla3!CZ183,IF(haviszla3!$E$5="k",haviszla3!DA183,IF(haviszla3!$E$5="sz",haviszla3!DB183,IF(haviszla3!$E$5="cs",haviszla3!DC183,IF(haviszla3!$E$5="p",haviszla3!DD183,IF(haviszla3!$E$5="szo",haviszla3!DE183,0)))))),0)</f>
        <v>0</v>
      </c>
      <c r="IA183" s="43">
        <f>IF($IA$1=1,IF(haviszla3!$E$5="h",haviszla3!DF183,IF(haviszla3!$E$5="k",haviszla3!DG183,IF(haviszla3!$E$5="sz",haviszla3!DH183,IF(haviszla3!$E$5="cs",haviszla3!DI183,IF(haviszla3!$E$5="p",haviszla3!DJ183,IF(haviszla3!$E$5="szo",haviszla3!DK183,0)))))),0)</f>
        <v>0</v>
      </c>
      <c r="IB183" s="43">
        <f>IF($IB$1=1,IF(haviszla3!$E$5="h",haviszla3!DL183,IF(haviszla3!$E$5="k",haviszla3!DM183,IF(haviszla3!$E$5="sz",haviszla3!DN183,IF(haviszla3!$E$5="cs",haviszla3!DO183,IF(haviszla3!$E$5="p",haviszla3!DP183,IF(haviszla3!$E$5="szo",haviszla3!DQ183,0)))))),0)</f>
        <v>0</v>
      </c>
      <c r="IC183" s="43">
        <f>IF($IC$1=1,IF(haviszla3!$E$5="h",haviszla3!DR183,IF(haviszla3!$E$5="k",haviszla3!DS183,IF(haviszla3!$E$5="sz",haviszla3!DT183,IF(haviszla3!$E$5="cs",haviszla3!DU183,IF(haviszla3!$E$5="p",haviszla3!DV183,IF(haviszla3!$E$5="szo",haviszla3!DW183,0)))))),0)</f>
        <v>0</v>
      </c>
      <c r="ID183" s="43">
        <f>IF($ID$1=1,IF(haviszla3!$E$5="h",haviszla3!DX183,IF(haviszla3!$E$5="k",haviszla3!DY183,IF(haviszla3!$E$5="sz",haviszla3!DZ183,IF(haviszla3!$E$5="cs",haviszla3!EA183,IF(haviszla3!$E$5="p",haviszla3!EB183,IF(haviszla3!$E$5="szo",haviszla3!EC183,0)))))),0)</f>
        <v>0</v>
      </c>
      <c r="IE183" s="43">
        <f>IF($IE$1=1,IF(haviszla3!$E$5="h",haviszla3!ED183,IF(haviszla3!$E$5="k",haviszla3!EE183,IF(haviszla3!$E$5="sz",haviszla3!EF183,IF(haviszla3!$E$5="cs",haviszla3!EG183,IF(haviszla3!$E$5="p",haviszla3!EH183,IF(haviszla3!$E$5="szo",haviszla3!EI183,0)))))),0)</f>
        <v>0</v>
      </c>
    </row>
    <row r="184" spans="1:239" ht="15" customHeight="1">
      <c r="A184" s="18" t="s">
        <v>254</v>
      </c>
      <c r="B184" s="89"/>
      <c r="D184" s="89"/>
      <c r="E184" s="13">
        <f t="shared" si="104"/>
        <v>0</v>
      </c>
      <c r="F184" s="67"/>
      <c r="G184" s="69"/>
      <c r="H184" s="52">
        <v>0</v>
      </c>
      <c r="I184" s="51">
        <v>0</v>
      </c>
      <c r="J184" s="52">
        <v>0</v>
      </c>
      <c r="K184" s="52">
        <v>0</v>
      </c>
      <c r="L184" s="52">
        <v>0</v>
      </c>
      <c r="M184" s="52">
        <v>0</v>
      </c>
      <c r="N184" s="55">
        <v>0</v>
      </c>
      <c r="O184" s="54">
        <v>0</v>
      </c>
      <c r="P184" s="54">
        <v>0</v>
      </c>
      <c r="Q184" s="54">
        <v>0</v>
      </c>
      <c r="R184" s="54">
        <v>0</v>
      </c>
      <c r="S184" s="54">
        <v>0</v>
      </c>
      <c r="T184" s="55">
        <v>0</v>
      </c>
      <c r="U184" s="54">
        <v>0</v>
      </c>
      <c r="V184" s="54">
        <v>0</v>
      </c>
      <c r="W184" s="54">
        <v>0</v>
      </c>
      <c r="X184" s="54">
        <v>0</v>
      </c>
      <c r="Y184" s="54">
        <v>0</v>
      </c>
      <c r="Z184" s="55">
        <v>0</v>
      </c>
      <c r="AA184" s="54">
        <v>0</v>
      </c>
      <c r="AB184" s="54">
        <v>0</v>
      </c>
      <c r="AC184" s="54">
        <v>0</v>
      </c>
      <c r="AD184" s="54">
        <v>0</v>
      </c>
      <c r="AE184" s="54">
        <v>0</v>
      </c>
      <c r="AF184" s="55">
        <v>0</v>
      </c>
      <c r="AG184" s="54">
        <v>0</v>
      </c>
      <c r="AH184" s="54">
        <v>0</v>
      </c>
      <c r="AI184" s="54">
        <v>0</v>
      </c>
      <c r="AJ184" s="54">
        <v>0</v>
      </c>
      <c r="AK184" s="54">
        <v>0</v>
      </c>
      <c r="AL184" s="55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5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5">
        <v>0</v>
      </c>
      <c r="AY184" s="54">
        <v>0</v>
      </c>
      <c r="AZ184" s="54">
        <v>0</v>
      </c>
      <c r="BA184" s="54">
        <v>0</v>
      </c>
      <c r="BB184" s="54">
        <v>0</v>
      </c>
      <c r="BC184" s="58">
        <v>0</v>
      </c>
      <c r="BD184" s="57">
        <v>0</v>
      </c>
      <c r="BE184" s="58">
        <v>0</v>
      </c>
      <c r="BF184" s="58">
        <v>0</v>
      </c>
      <c r="BG184" s="58">
        <v>0</v>
      </c>
      <c r="BH184" s="58">
        <v>0</v>
      </c>
      <c r="BI184" s="58">
        <v>0</v>
      </c>
      <c r="BJ184" s="55">
        <v>0</v>
      </c>
      <c r="BK184" s="54">
        <v>0</v>
      </c>
      <c r="BL184" s="54">
        <v>0</v>
      </c>
      <c r="BM184" s="54">
        <v>0</v>
      </c>
      <c r="BN184" s="54">
        <v>0</v>
      </c>
      <c r="BO184" s="54">
        <v>0</v>
      </c>
      <c r="BP184" s="55">
        <v>0</v>
      </c>
      <c r="BQ184" s="54">
        <v>0</v>
      </c>
      <c r="BR184" s="54">
        <v>0</v>
      </c>
      <c r="BS184" s="54">
        <v>0</v>
      </c>
      <c r="BT184" s="54">
        <v>0</v>
      </c>
      <c r="BU184" s="54">
        <v>0</v>
      </c>
      <c r="BV184" s="55">
        <v>0</v>
      </c>
      <c r="BW184" s="54">
        <v>0</v>
      </c>
      <c r="BX184" s="54">
        <v>0</v>
      </c>
      <c r="BY184" s="54">
        <v>0</v>
      </c>
      <c r="BZ184" s="54">
        <v>0</v>
      </c>
      <c r="CA184" s="54">
        <v>0</v>
      </c>
      <c r="CB184" s="55">
        <v>0</v>
      </c>
      <c r="CC184" s="54">
        <v>0</v>
      </c>
      <c r="CD184" s="54">
        <v>0</v>
      </c>
      <c r="CE184" s="54">
        <v>0</v>
      </c>
      <c r="CF184" s="54">
        <v>0</v>
      </c>
      <c r="CG184" s="54">
        <v>0</v>
      </c>
      <c r="CH184" s="55">
        <v>0</v>
      </c>
      <c r="CI184" s="54">
        <v>0</v>
      </c>
      <c r="CJ184" s="54">
        <v>0</v>
      </c>
      <c r="CK184" s="54">
        <v>0</v>
      </c>
      <c r="CL184" s="54">
        <v>0</v>
      </c>
      <c r="CM184" s="54">
        <v>0</v>
      </c>
      <c r="CN184" s="55">
        <v>0</v>
      </c>
      <c r="CO184" s="54">
        <v>0</v>
      </c>
      <c r="CP184" s="54">
        <v>0</v>
      </c>
      <c r="CQ184" s="54">
        <v>0</v>
      </c>
      <c r="CR184" s="54">
        <v>0</v>
      </c>
      <c r="CS184" s="54">
        <v>0</v>
      </c>
      <c r="CT184" s="55">
        <v>0</v>
      </c>
      <c r="CU184" s="54">
        <v>0</v>
      </c>
      <c r="CV184" s="54">
        <v>0</v>
      </c>
      <c r="CW184" s="54">
        <v>0</v>
      </c>
      <c r="CX184" s="54">
        <v>0</v>
      </c>
      <c r="CY184" s="54">
        <v>0</v>
      </c>
      <c r="CZ184" s="55">
        <v>0</v>
      </c>
      <c r="DA184" s="54">
        <v>0</v>
      </c>
      <c r="DB184" s="54">
        <v>0</v>
      </c>
      <c r="DC184" s="54">
        <v>0</v>
      </c>
      <c r="DD184" s="54">
        <v>0</v>
      </c>
      <c r="DE184" s="54">
        <v>0</v>
      </c>
      <c r="DF184" s="55">
        <v>0</v>
      </c>
      <c r="DG184" s="54">
        <v>0</v>
      </c>
      <c r="DH184" s="54">
        <v>0</v>
      </c>
      <c r="DI184" s="54">
        <v>0</v>
      </c>
      <c r="DJ184" s="54">
        <v>0</v>
      </c>
      <c r="DK184" s="54">
        <v>0</v>
      </c>
      <c r="DL184" s="55">
        <v>0</v>
      </c>
      <c r="DM184" s="54">
        <v>0</v>
      </c>
      <c r="DN184" s="54">
        <v>0</v>
      </c>
      <c r="DO184" s="54">
        <v>0</v>
      </c>
      <c r="DP184" s="54">
        <v>0</v>
      </c>
      <c r="DQ184" s="54">
        <v>0</v>
      </c>
      <c r="DR184" s="55">
        <v>0</v>
      </c>
      <c r="DS184" s="54">
        <v>0</v>
      </c>
      <c r="DT184" s="54">
        <v>0</v>
      </c>
      <c r="DU184" s="54">
        <v>0</v>
      </c>
      <c r="DV184" s="54">
        <v>0</v>
      </c>
      <c r="DW184" s="54">
        <v>0</v>
      </c>
      <c r="DX184" s="55">
        <v>0</v>
      </c>
      <c r="DY184" s="54">
        <v>0</v>
      </c>
      <c r="DZ184" s="54">
        <v>0</v>
      </c>
      <c r="EA184" s="54">
        <v>0</v>
      </c>
      <c r="EB184" s="54">
        <v>0</v>
      </c>
      <c r="EC184" s="54">
        <v>0</v>
      </c>
      <c r="ED184" s="55">
        <v>0</v>
      </c>
      <c r="EE184" s="54">
        <v>0</v>
      </c>
      <c r="EF184" s="54">
        <v>0</v>
      </c>
      <c r="EG184" s="54">
        <v>0</v>
      </c>
      <c r="EH184" s="54">
        <v>0</v>
      </c>
      <c r="EI184" s="54">
        <v>0</v>
      </c>
      <c r="EJ184" s="55"/>
      <c r="EK184" s="54">
        <v>0</v>
      </c>
      <c r="EL184" s="54"/>
      <c r="EM184" s="54"/>
      <c r="EN184" s="54"/>
      <c r="EO184" s="59">
        <v>0</v>
      </c>
      <c r="EP184" s="55"/>
      <c r="EQ184" s="54">
        <v>0</v>
      </c>
      <c r="ER184" s="54"/>
      <c r="ES184" s="54"/>
      <c r="ET184" s="54"/>
      <c r="EU184" s="59">
        <v>0</v>
      </c>
      <c r="EV184" s="55"/>
      <c r="EW184" s="54">
        <v>0</v>
      </c>
      <c r="EX184" s="54"/>
      <c r="EY184" s="54"/>
      <c r="EZ184" s="54"/>
      <c r="FA184" s="59">
        <v>0</v>
      </c>
      <c r="FB184" s="43">
        <f t="shared" si="105"/>
        <v>0</v>
      </c>
      <c r="FC184" s="21">
        <f t="shared" si="106"/>
        <v>0</v>
      </c>
      <c r="FD184" s="43">
        <f t="shared" si="107"/>
        <v>0</v>
      </c>
      <c r="FE184" s="21">
        <f t="shared" si="108"/>
        <v>0</v>
      </c>
      <c r="FF184" s="43">
        <f t="shared" si="109"/>
        <v>0</v>
      </c>
      <c r="FG184" s="21">
        <f t="shared" si="110"/>
        <v>0</v>
      </c>
      <c r="FH184" s="43">
        <f t="shared" si="111"/>
        <v>0</v>
      </c>
      <c r="FI184" s="21">
        <f t="shared" si="112"/>
        <v>0</v>
      </c>
      <c r="FJ184" s="43">
        <f t="shared" si="113"/>
        <v>0</v>
      </c>
      <c r="FK184" s="21">
        <f t="shared" si="114"/>
        <v>0</v>
      </c>
      <c r="FL184" s="43">
        <f t="shared" si="115"/>
        <v>0</v>
      </c>
      <c r="FM184" s="21">
        <f t="shared" si="116"/>
        <v>0</v>
      </c>
      <c r="FN184" s="43">
        <f t="shared" si="117"/>
        <v>0</v>
      </c>
      <c r="FO184" s="21">
        <f t="shared" si="118"/>
        <v>0</v>
      </c>
      <c r="FP184" s="43">
        <f t="shared" si="119"/>
        <v>0</v>
      </c>
      <c r="FQ184" s="21">
        <f t="shared" si="120"/>
        <v>0</v>
      </c>
      <c r="FR184" s="43">
        <f t="shared" si="121"/>
        <v>0</v>
      </c>
      <c r="FS184" s="21">
        <f t="shared" si="122"/>
        <v>0</v>
      </c>
      <c r="FT184" s="43">
        <f t="shared" si="123"/>
        <v>0</v>
      </c>
      <c r="FU184" s="21">
        <f t="shared" si="124"/>
        <v>0</v>
      </c>
      <c r="FV184" s="43">
        <f t="shared" si="125"/>
        <v>0</v>
      </c>
      <c r="FW184" s="21">
        <f t="shared" si="126"/>
        <v>0</v>
      </c>
      <c r="FX184" s="43">
        <f t="shared" si="127"/>
        <v>0</v>
      </c>
      <c r="FY184" s="21">
        <f t="shared" si="128"/>
        <v>0</v>
      </c>
      <c r="FZ184" s="43">
        <f t="shared" si="129"/>
        <v>0</v>
      </c>
      <c r="GA184" s="21">
        <f t="shared" si="130"/>
        <v>0</v>
      </c>
      <c r="GB184" s="43">
        <f t="shared" si="131"/>
        <v>0</v>
      </c>
      <c r="GC184" s="21">
        <f t="shared" si="132"/>
        <v>0</v>
      </c>
      <c r="GD184" s="43">
        <f t="shared" si="133"/>
        <v>0</v>
      </c>
      <c r="GE184" s="21">
        <f t="shared" si="134"/>
        <v>0</v>
      </c>
      <c r="GF184" s="43">
        <f t="shared" si="135"/>
        <v>0</v>
      </c>
      <c r="GG184" s="21">
        <f t="shared" si="136"/>
        <v>0</v>
      </c>
      <c r="GH184" s="43">
        <f t="shared" si="137"/>
        <v>0</v>
      </c>
      <c r="GI184" s="21">
        <f t="shared" si="138"/>
        <v>0</v>
      </c>
      <c r="GJ184" s="43">
        <f t="shared" si="139"/>
        <v>0</v>
      </c>
      <c r="GK184" s="21">
        <f t="shared" si="140"/>
        <v>0</v>
      </c>
      <c r="GL184" s="43">
        <f t="shared" si="141"/>
        <v>0</v>
      </c>
      <c r="GM184" s="21">
        <f t="shared" si="142"/>
        <v>0</v>
      </c>
      <c r="GN184" s="43">
        <f t="shared" si="143"/>
        <v>0</v>
      </c>
      <c r="GO184" s="21">
        <f t="shared" si="144"/>
        <v>0</v>
      </c>
      <c r="GP184" s="43">
        <f t="shared" si="145"/>
        <v>0</v>
      </c>
      <c r="GQ184" s="21">
        <f t="shared" si="146"/>
        <v>0</v>
      </c>
      <c r="GR184" s="43">
        <f t="shared" si="147"/>
        <v>0</v>
      </c>
      <c r="GS184" s="21">
        <f t="shared" si="148"/>
        <v>0</v>
      </c>
      <c r="GT184" s="43">
        <f t="shared" si="149"/>
        <v>0</v>
      </c>
      <c r="GU184" s="21">
        <f t="shared" si="150"/>
        <v>0</v>
      </c>
      <c r="GV184" s="43">
        <f t="shared" si="151"/>
        <v>0</v>
      </c>
      <c r="GW184" s="43">
        <f t="shared" si="152"/>
        <v>0</v>
      </c>
      <c r="GY184" s="43">
        <f t="shared" si="153"/>
        <v>0</v>
      </c>
      <c r="HF184" s="89">
        <f t="shared" si="154"/>
        <v>0</v>
      </c>
      <c r="HG184" s="43">
        <f t="shared" si="154"/>
        <v>0</v>
      </c>
      <c r="HH184" s="89">
        <f t="shared" si="154"/>
        <v>0</v>
      </c>
      <c r="HI184" s="13">
        <f t="shared" si="155"/>
        <v>0</v>
      </c>
      <c r="HJ184" s="43">
        <f>IF($HJ$1=1,IF(haviszla3!$E$5="h",haviszla3!H184,IF(haviszla3!$E$5="k",haviszla3!I184,IF(haviszla3!$E$5="sz",haviszla3!J184,IF(haviszla3!$E$5="cs",haviszla3!K184,IF(haviszla3!$E$5="p",haviszla3!L184,IF(haviszla3!$E$5="szo",haviszla3!M184,0)))))),0)</f>
        <v>0</v>
      </c>
      <c r="HK184" s="43">
        <f>IF($HK$1=1,IF(haviszla3!$E$5="h",haviszla3!N184,IF(haviszla3!$E$5="k",haviszla3!O184,IF(haviszla3!$E$5="sz",haviszla3!P184,IF(haviszla3!$E$5="cs",haviszla3!Q184,IF(haviszla3!$E$5="p",haviszla3!R184,IF(haviszla3!$E$5="szo",haviszla3!S184,0)))))),0)</f>
        <v>0</v>
      </c>
      <c r="HL184" s="43">
        <f>IF($HL$1=1,IF(haviszla3!$E$5="h",haviszla3!T184,IF(haviszla3!$E$5="k",haviszla3!U184,IF(haviszla3!$E$5="sz",haviszla3!V184,IF(haviszla3!$E$5="cs",haviszla3!W184,IF(haviszla3!$E$5="p",haviszla3!X184,IF(haviszla3!$E$5="szo",haviszla3!Y184,0)))))),0)</f>
        <v>0</v>
      </c>
      <c r="HM184" s="43">
        <f>IF($HM$1=1,IF(haviszla3!$E$5="h",haviszla3!Z184,IF(haviszla3!$E$5="k",haviszla3!AA184,IF(haviszla3!$E$5="sz",haviszla3!AB184,IF(haviszla3!$E$5="cs",haviszla3!AC184,IF(haviszla3!$E$5="p",haviszla3!AD184,IF(haviszla3!$E$5="szo",haviszla3!AE184,0)))))),0)</f>
        <v>0</v>
      </c>
      <c r="HN184" s="43">
        <f>IF($HN$1=1,IF(haviszla3!$E$5="h",haviszla3!AF184,IF(haviszla3!$E$5="k",haviszla3!AG184,IF(haviszla3!$E$5="sz",haviszla3!AH184,IF(haviszla3!$E$5="cs",haviszla3!AI184,IF(haviszla3!$E$5="p",haviszla3!AJ184,IF(haviszla3!$E$5="szo",haviszla3!AK184,0)))))),0)</f>
        <v>0</v>
      </c>
      <c r="HO184" s="43">
        <f>IF($HO$1=1,IF(haviszla3!$E$5="h",haviszla3!AL184,IF(haviszla3!$E$5="k",haviszla3!AM184,IF(haviszla3!$E$5="sz",haviszla3!AN184,IF(haviszla3!$E$5="cs",haviszla3!AO184,IF(haviszla3!$E$5="p",haviszla3!AP184,IF(haviszla3!$E$5="szo",haviszla3!AQ184,0)))))),0)</f>
        <v>0</v>
      </c>
      <c r="HP184" s="43">
        <f>IF($HP$1=1,IF(haviszla3!$E$5="h",haviszla3!AR184,IF(haviszla3!$E$5="k",haviszla3!AS184,IF(haviszla3!$E$5="sz",haviszla3!AT184,IF(haviszla3!$E$5="cs",haviszla3!AU184,IF(haviszla3!$E$5="p",haviszla3!AV184,IF(haviszla3!$E$5="szo",haviszla3!AW184,0)))))),0)</f>
        <v>0</v>
      </c>
      <c r="HQ184" s="43">
        <f>IF($HQ$1=1,IF(haviszla3!$E$5="h",haviszla3!AX184,IF(haviszla3!$E$5="k",haviszla3!AY184,IF(haviszla3!$E$5="sz",haviszla3!AZ184,IF(haviszla3!$E$5="cs",haviszla3!BA184,IF(haviszla3!$E$5="p",haviszla3!BB184,IF(haviszla3!$E$5="szo",haviszla3!BC184,0)))))),0)</f>
        <v>0</v>
      </c>
      <c r="HR184" s="43">
        <f>IF($HR$1=1,IF(haviszla3!$E$5="h",haviszla3!BD184,IF(haviszla3!$E$5="k",haviszla3!BE184,IF(haviszla3!$E$5="sz",haviszla3!BF184,IF(haviszla3!$E$5="cs",haviszla3!BG184,IF(haviszla3!$E$5="p",haviszla3!BH184,IF(haviszla3!$E$5="szo",haviszla3!BI184,0)))))),0)</f>
        <v>0</v>
      </c>
      <c r="HS184" s="43">
        <f>IF($HS$1=1,IF(haviszla3!$E$5="h",haviszla3!BJ184,IF(haviszla3!$E$5="k",haviszla3!BK184,IF(haviszla3!$E$5="sz",haviszla3!BL184,IF(haviszla3!$E$5="cs",haviszla3!BM184,IF(haviszla3!$E$5="p",haviszla3!BN184,IF(haviszla3!$E$5="szo",haviszla3!BO184,0)))))),0)</f>
        <v>0</v>
      </c>
      <c r="HT184" s="43">
        <f>IF($HT$1=1,IF(haviszla3!$E$5="h",haviszla3!BP184,IF(haviszla3!$E$5="k",haviszla3!BQ184,IF(haviszla3!$E$5="sz",haviszla3!BR184,IF(haviszla3!$E$5="cs",haviszla3!BS184,IF(haviszla3!$E$5="p",haviszla3!BT184,IF(haviszla3!$E$5="szo",haviszla3!BU184,0)))))),0)</f>
        <v>0</v>
      </c>
      <c r="HU184" s="43">
        <f>IF($HU$1=1,IF(haviszla3!$E$5="h",haviszla3!BV184,IF(haviszla3!$E$5="k",haviszla3!BW184,IF(haviszla3!$E$5="sz",haviszla3!BX184,IF(haviszla3!$E$5="cs",haviszla3!BY184,IF(haviszla3!$E$5="p",haviszla3!BZ184,IF(haviszla3!$E$5="szo",haviszla3!CA184,0)))))),0)</f>
        <v>0</v>
      </c>
      <c r="HV184" s="43">
        <f>IF($HV$1=1,IF(haviszla3!$E$5="h",haviszla3!CB184,IF(haviszla3!$E$5="k",haviszla3!CC184,IF(haviszla3!$E$5="sz",haviszla3!CD184,IF(haviszla3!$E$5="cs",haviszla3!CE184,IF(haviszla3!$E$5="p",haviszla3!CF184,IF(haviszla3!$E$5="szo",haviszla3!CG184,0)))))),0)</f>
        <v>0</v>
      </c>
      <c r="HW184" s="43">
        <f>IF($HW$1=1,IF(haviszla3!$E$5="h",haviszla3!CH184,IF(haviszla3!$E$5="k",haviszla3!CI184,IF(haviszla3!$E$5="sz",haviszla3!CJ184,IF(haviszla3!$E$5="cs",haviszla3!CK184,IF(haviszla3!$E$5="p",haviszla3!CL184,IF(haviszla3!$E$5="szo",haviszla3!CM184,0)))))),0)</f>
        <v>0</v>
      </c>
      <c r="HX184" s="43">
        <f>IF($HX$1=1,IF(haviszla3!$E$5="h",haviszla3!CN184,IF(haviszla3!$E$5="k",haviszla3!CO184,IF(haviszla3!$E$5="sz",haviszla3!CP184,IF(haviszla3!$E$5="cs",haviszla3!CQ184,IF(haviszla3!$E$5="p",haviszla3!CR184,IF(haviszla3!$E$5="szo",haviszla3!CS184,0)))))),0)</f>
        <v>0</v>
      </c>
      <c r="HY184" s="43">
        <f>IF($HY$1=1,IF(haviszla3!$E$5="h",haviszla3!CT184,IF(haviszla3!$E$5="k",haviszla3!CU184,IF(haviszla3!$E$5="sz",haviszla3!CV184,IF(haviszla3!$E$5="cs",haviszla3!CW184,IF(haviszla3!$E$5="p",haviszla3!CX184,IF(haviszla3!$E$5="szo",haviszla3!CY184,0)))))),0)</f>
        <v>0</v>
      </c>
      <c r="HZ184" s="43">
        <f>IF($HZ$1=1,IF(haviszla3!$E$5="h",haviszla3!CZ184,IF(haviszla3!$E$5="k",haviszla3!DA184,IF(haviszla3!$E$5="sz",haviszla3!DB184,IF(haviszla3!$E$5="cs",haviszla3!DC184,IF(haviszla3!$E$5="p",haviszla3!DD184,IF(haviszla3!$E$5="szo",haviszla3!DE184,0)))))),0)</f>
        <v>0</v>
      </c>
      <c r="IA184" s="43">
        <f>IF($IA$1=1,IF(haviszla3!$E$5="h",haviszla3!DF184,IF(haviszla3!$E$5="k",haviszla3!DG184,IF(haviszla3!$E$5="sz",haviszla3!DH184,IF(haviszla3!$E$5="cs",haviszla3!DI184,IF(haviszla3!$E$5="p",haviszla3!DJ184,IF(haviszla3!$E$5="szo",haviszla3!DK184,0)))))),0)</f>
        <v>0</v>
      </c>
      <c r="IB184" s="43">
        <f>IF($IB$1=1,IF(haviszla3!$E$5="h",haviszla3!DL184,IF(haviszla3!$E$5="k",haviszla3!DM184,IF(haviszla3!$E$5="sz",haviszla3!DN184,IF(haviszla3!$E$5="cs",haviszla3!DO184,IF(haviszla3!$E$5="p",haviszla3!DP184,IF(haviszla3!$E$5="szo",haviszla3!DQ184,0)))))),0)</f>
        <v>0</v>
      </c>
      <c r="IC184" s="43">
        <f>IF($IC$1=1,IF(haviszla3!$E$5="h",haviszla3!DR184,IF(haviszla3!$E$5="k",haviszla3!DS184,IF(haviszla3!$E$5="sz",haviszla3!DT184,IF(haviszla3!$E$5="cs",haviszla3!DU184,IF(haviszla3!$E$5="p",haviszla3!DV184,IF(haviszla3!$E$5="szo",haviszla3!DW184,0)))))),0)</f>
        <v>0</v>
      </c>
      <c r="ID184" s="43">
        <f>IF($ID$1=1,IF(haviszla3!$E$5="h",haviszla3!DX184,IF(haviszla3!$E$5="k",haviszla3!DY184,IF(haviszla3!$E$5="sz",haviszla3!DZ184,IF(haviszla3!$E$5="cs",haviszla3!EA184,IF(haviszla3!$E$5="p",haviszla3!EB184,IF(haviszla3!$E$5="szo",haviszla3!EC184,0)))))),0)</f>
        <v>0</v>
      </c>
      <c r="IE184" s="43">
        <f>IF($IE$1=1,IF(haviszla3!$E$5="h",haviszla3!ED184,IF(haviszla3!$E$5="k",haviszla3!EE184,IF(haviszla3!$E$5="sz",haviszla3!EF184,IF(haviszla3!$E$5="cs",haviszla3!EG184,IF(haviszla3!$E$5="p",haviszla3!EH184,IF(haviszla3!$E$5="szo",haviszla3!EI184,0)))))),0)</f>
        <v>0</v>
      </c>
    </row>
    <row r="185" spans="1:239" ht="15" customHeight="1">
      <c r="A185" s="18" t="s">
        <v>255</v>
      </c>
      <c r="B185" s="89"/>
      <c r="D185" s="89"/>
      <c r="E185" s="13">
        <f t="shared" si="104"/>
        <v>0</v>
      </c>
      <c r="F185" s="67"/>
      <c r="G185" s="69"/>
      <c r="H185" s="52">
        <v>0</v>
      </c>
      <c r="I185" s="51">
        <v>0</v>
      </c>
      <c r="J185" s="52">
        <v>0</v>
      </c>
      <c r="K185" s="52">
        <v>0</v>
      </c>
      <c r="L185" s="52">
        <v>0</v>
      </c>
      <c r="M185" s="52">
        <v>0</v>
      </c>
      <c r="N185" s="55">
        <v>0</v>
      </c>
      <c r="O185" s="54">
        <v>0</v>
      </c>
      <c r="P185" s="54">
        <v>0</v>
      </c>
      <c r="Q185" s="54">
        <v>0</v>
      </c>
      <c r="R185" s="54">
        <v>0</v>
      </c>
      <c r="S185" s="54">
        <v>0</v>
      </c>
      <c r="T185" s="55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0</v>
      </c>
      <c r="Z185" s="55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5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5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5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5">
        <v>0</v>
      </c>
      <c r="AY185" s="54">
        <v>0</v>
      </c>
      <c r="AZ185" s="54">
        <v>0</v>
      </c>
      <c r="BA185" s="54">
        <v>0</v>
      </c>
      <c r="BB185" s="54">
        <v>0</v>
      </c>
      <c r="BC185" s="58">
        <v>0</v>
      </c>
      <c r="BD185" s="57">
        <v>0</v>
      </c>
      <c r="BE185" s="58">
        <v>0</v>
      </c>
      <c r="BF185" s="58">
        <v>0</v>
      </c>
      <c r="BG185" s="58">
        <v>0</v>
      </c>
      <c r="BH185" s="58">
        <v>0</v>
      </c>
      <c r="BI185" s="58">
        <v>0</v>
      </c>
      <c r="BJ185" s="55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5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5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5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5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5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5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5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5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5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5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5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5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5"/>
      <c r="EK185" s="54">
        <v>0</v>
      </c>
      <c r="EL185" s="54"/>
      <c r="EM185" s="54"/>
      <c r="EN185" s="54"/>
      <c r="EO185" s="59">
        <v>0</v>
      </c>
      <c r="EP185" s="55"/>
      <c r="EQ185" s="54">
        <v>0</v>
      </c>
      <c r="ER185" s="54"/>
      <c r="ES185" s="54"/>
      <c r="ET185" s="54"/>
      <c r="EU185" s="59">
        <v>0</v>
      </c>
      <c r="EV185" s="55"/>
      <c r="EW185" s="54">
        <v>0</v>
      </c>
      <c r="EX185" s="54"/>
      <c r="EY185" s="54"/>
      <c r="EZ185" s="54"/>
      <c r="FA185" s="59">
        <v>0</v>
      </c>
      <c r="FB185" s="43">
        <f t="shared" si="105"/>
        <v>0</v>
      </c>
      <c r="FC185" s="21">
        <f t="shared" si="106"/>
        <v>0</v>
      </c>
      <c r="FD185" s="43">
        <f t="shared" si="107"/>
        <v>0</v>
      </c>
      <c r="FE185" s="21">
        <f t="shared" si="108"/>
        <v>0</v>
      </c>
      <c r="FF185" s="43">
        <f t="shared" si="109"/>
        <v>0</v>
      </c>
      <c r="FG185" s="21">
        <f t="shared" si="110"/>
        <v>0</v>
      </c>
      <c r="FH185" s="43">
        <f t="shared" si="111"/>
        <v>0</v>
      </c>
      <c r="FI185" s="21">
        <f t="shared" si="112"/>
        <v>0</v>
      </c>
      <c r="FJ185" s="43">
        <f t="shared" si="113"/>
        <v>0</v>
      </c>
      <c r="FK185" s="21">
        <f t="shared" si="114"/>
        <v>0</v>
      </c>
      <c r="FL185" s="43">
        <f t="shared" si="115"/>
        <v>0</v>
      </c>
      <c r="FM185" s="21">
        <f t="shared" si="116"/>
        <v>0</v>
      </c>
      <c r="FN185" s="43">
        <f t="shared" si="117"/>
        <v>0</v>
      </c>
      <c r="FO185" s="21">
        <f t="shared" si="118"/>
        <v>0</v>
      </c>
      <c r="FP185" s="43">
        <f t="shared" si="119"/>
        <v>0</v>
      </c>
      <c r="FQ185" s="21">
        <f t="shared" si="120"/>
        <v>0</v>
      </c>
      <c r="FR185" s="43">
        <f t="shared" si="121"/>
        <v>0</v>
      </c>
      <c r="FS185" s="21">
        <f t="shared" si="122"/>
        <v>0</v>
      </c>
      <c r="FT185" s="43">
        <f t="shared" si="123"/>
        <v>0</v>
      </c>
      <c r="FU185" s="21">
        <f t="shared" si="124"/>
        <v>0</v>
      </c>
      <c r="FV185" s="43">
        <f t="shared" si="125"/>
        <v>0</v>
      </c>
      <c r="FW185" s="21">
        <f t="shared" si="126"/>
        <v>0</v>
      </c>
      <c r="FX185" s="43">
        <f t="shared" si="127"/>
        <v>0</v>
      </c>
      <c r="FY185" s="21">
        <f t="shared" si="128"/>
        <v>0</v>
      </c>
      <c r="FZ185" s="43">
        <f t="shared" si="129"/>
        <v>0</v>
      </c>
      <c r="GA185" s="21">
        <f t="shared" si="130"/>
        <v>0</v>
      </c>
      <c r="GB185" s="43">
        <f t="shared" si="131"/>
        <v>0</v>
      </c>
      <c r="GC185" s="21">
        <f t="shared" si="132"/>
        <v>0</v>
      </c>
      <c r="GD185" s="43">
        <f t="shared" si="133"/>
        <v>0</v>
      </c>
      <c r="GE185" s="21">
        <f t="shared" si="134"/>
        <v>0</v>
      </c>
      <c r="GF185" s="43">
        <f t="shared" si="135"/>
        <v>0</v>
      </c>
      <c r="GG185" s="21">
        <f t="shared" si="136"/>
        <v>0</v>
      </c>
      <c r="GH185" s="43">
        <f t="shared" si="137"/>
        <v>0</v>
      </c>
      <c r="GI185" s="21">
        <f t="shared" si="138"/>
        <v>0</v>
      </c>
      <c r="GJ185" s="43">
        <f t="shared" si="139"/>
        <v>0</v>
      </c>
      <c r="GK185" s="21">
        <f t="shared" si="140"/>
        <v>0</v>
      </c>
      <c r="GL185" s="43">
        <f t="shared" si="141"/>
        <v>0</v>
      </c>
      <c r="GM185" s="21">
        <f t="shared" si="142"/>
        <v>0</v>
      </c>
      <c r="GN185" s="43">
        <f t="shared" si="143"/>
        <v>0</v>
      </c>
      <c r="GO185" s="21">
        <f t="shared" si="144"/>
        <v>0</v>
      </c>
      <c r="GP185" s="43">
        <f t="shared" si="145"/>
        <v>0</v>
      </c>
      <c r="GQ185" s="21">
        <f t="shared" si="146"/>
        <v>0</v>
      </c>
      <c r="GR185" s="43">
        <f t="shared" si="147"/>
        <v>0</v>
      </c>
      <c r="GS185" s="21">
        <f t="shared" si="148"/>
        <v>0</v>
      </c>
      <c r="GT185" s="43">
        <f t="shared" si="149"/>
        <v>0</v>
      </c>
      <c r="GU185" s="21">
        <f t="shared" si="150"/>
        <v>0</v>
      </c>
      <c r="GV185" s="43">
        <f t="shared" si="151"/>
        <v>0</v>
      </c>
      <c r="GW185" s="43">
        <f t="shared" si="152"/>
        <v>0</v>
      </c>
      <c r="GY185" s="43">
        <f t="shared" si="153"/>
        <v>0</v>
      </c>
      <c r="HF185" s="89">
        <f t="shared" si="154"/>
        <v>0</v>
      </c>
      <c r="HG185" s="43">
        <f t="shared" si="154"/>
        <v>0</v>
      </c>
      <c r="HH185" s="89">
        <f t="shared" si="154"/>
        <v>0</v>
      </c>
      <c r="HI185" s="13">
        <f t="shared" si="155"/>
        <v>0</v>
      </c>
      <c r="HJ185" s="43">
        <f>IF($HJ$1=1,IF(haviszla3!$E$5="h",haviszla3!H185,IF(haviszla3!$E$5="k",haviszla3!I185,IF(haviszla3!$E$5="sz",haviszla3!J185,IF(haviszla3!$E$5="cs",haviszla3!K185,IF(haviszla3!$E$5="p",haviszla3!L185,IF(haviszla3!$E$5="szo",haviszla3!M185,0)))))),0)</f>
        <v>0</v>
      </c>
      <c r="HK185" s="43">
        <f>IF($HK$1=1,IF(haviszla3!$E$5="h",haviszla3!N185,IF(haviszla3!$E$5="k",haviszla3!O185,IF(haviszla3!$E$5="sz",haviszla3!P185,IF(haviszla3!$E$5="cs",haviszla3!Q185,IF(haviszla3!$E$5="p",haviszla3!R185,IF(haviszla3!$E$5="szo",haviszla3!S185,0)))))),0)</f>
        <v>0</v>
      </c>
      <c r="HL185" s="43">
        <f>IF($HL$1=1,IF(haviszla3!$E$5="h",haviszla3!T185,IF(haviszla3!$E$5="k",haviszla3!U185,IF(haviszla3!$E$5="sz",haviszla3!V185,IF(haviszla3!$E$5="cs",haviszla3!W185,IF(haviszla3!$E$5="p",haviszla3!X185,IF(haviszla3!$E$5="szo",haviszla3!Y185,0)))))),0)</f>
        <v>0</v>
      </c>
      <c r="HM185" s="43">
        <f>IF($HM$1=1,IF(haviszla3!$E$5="h",haviszla3!Z185,IF(haviszla3!$E$5="k",haviszla3!AA185,IF(haviszla3!$E$5="sz",haviszla3!AB185,IF(haviszla3!$E$5="cs",haviszla3!AC185,IF(haviszla3!$E$5="p",haviszla3!AD185,IF(haviszla3!$E$5="szo",haviszla3!AE185,0)))))),0)</f>
        <v>0</v>
      </c>
      <c r="HN185" s="43">
        <f>IF($HN$1=1,IF(haviszla3!$E$5="h",haviszla3!AF185,IF(haviszla3!$E$5="k",haviszla3!AG185,IF(haviszla3!$E$5="sz",haviszla3!AH185,IF(haviszla3!$E$5="cs",haviszla3!AI185,IF(haviszla3!$E$5="p",haviszla3!AJ185,IF(haviszla3!$E$5="szo",haviszla3!AK185,0)))))),0)</f>
        <v>0</v>
      </c>
      <c r="HO185" s="43">
        <f>IF($HO$1=1,IF(haviszla3!$E$5="h",haviszla3!AL185,IF(haviszla3!$E$5="k",haviszla3!AM185,IF(haviszla3!$E$5="sz",haviszla3!AN185,IF(haviszla3!$E$5="cs",haviszla3!AO185,IF(haviszla3!$E$5="p",haviszla3!AP185,IF(haviszla3!$E$5="szo",haviszla3!AQ185,0)))))),0)</f>
        <v>0</v>
      </c>
      <c r="HP185" s="43">
        <f>IF($HP$1=1,IF(haviszla3!$E$5="h",haviszla3!AR185,IF(haviszla3!$E$5="k",haviszla3!AS185,IF(haviszla3!$E$5="sz",haviszla3!AT185,IF(haviszla3!$E$5="cs",haviszla3!AU185,IF(haviszla3!$E$5="p",haviszla3!AV185,IF(haviszla3!$E$5="szo",haviszla3!AW185,0)))))),0)</f>
        <v>0</v>
      </c>
      <c r="HQ185" s="43">
        <f>IF($HQ$1=1,IF(haviszla3!$E$5="h",haviszla3!AX185,IF(haviszla3!$E$5="k",haviszla3!AY185,IF(haviszla3!$E$5="sz",haviszla3!AZ185,IF(haviszla3!$E$5="cs",haviszla3!BA185,IF(haviszla3!$E$5="p",haviszla3!BB185,IF(haviszla3!$E$5="szo",haviszla3!BC185,0)))))),0)</f>
        <v>0</v>
      </c>
      <c r="HR185" s="43">
        <f>IF($HR$1=1,IF(haviszla3!$E$5="h",haviszla3!BD185,IF(haviszla3!$E$5="k",haviszla3!BE185,IF(haviszla3!$E$5="sz",haviszla3!BF185,IF(haviszla3!$E$5="cs",haviszla3!BG185,IF(haviszla3!$E$5="p",haviszla3!BH185,IF(haviszla3!$E$5="szo",haviszla3!BI185,0)))))),0)</f>
        <v>0</v>
      </c>
      <c r="HS185" s="43">
        <f>IF($HS$1=1,IF(haviszla3!$E$5="h",haviszla3!BJ185,IF(haviszla3!$E$5="k",haviszla3!BK185,IF(haviszla3!$E$5="sz",haviszla3!BL185,IF(haviszla3!$E$5="cs",haviszla3!BM185,IF(haviszla3!$E$5="p",haviszla3!BN185,IF(haviszla3!$E$5="szo",haviszla3!BO185,0)))))),0)</f>
        <v>0</v>
      </c>
      <c r="HT185" s="43">
        <f>IF($HT$1=1,IF(haviszla3!$E$5="h",haviszla3!BP185,IF(haviszla3!$E$5="k",haviszla3!BQ185,IF(haviszla3!$E$5="sz",haviszla3!BR185,IF(haviszla3!$E$5="cs",haviszla3!BS185,IF(haviszla3!$E$5="p",haviszla3!BT185,IF(haviszla3!$E$5="szo",haviszla3!BU185,0)))))),0)</f>
        <v>0</v>
      </c>
      <c r="HU185" s="43">
        <f>IF($HU$1=1,IF(haviszla3!$E$5="h",haviszla3!BV185,IF(haviszla3!$E$5="k",haviszla3!BW185,IF(haviszla3!$E$5="sz",haviszla3!BX185,IF(haviszla3!$E$5="cs",haviszla3!BY185,IF(haviszla3!$E$5="p",haviszla3!BZ185,IF(haviszla3!$E$5="szo",haviszla3!CA185,0)))))),0)</f>
        <v>0</v>
      </c>
      <c r="HV185" s="43">
        <f>IF($HV$1=1,IF(haviszla3!$E$5="h",haviszla3!CB185,IF(haviszla3!$E$5="k",haviszla3!CC185,IF(haviszla3!$E$5="sz",haviszla3!CD185,IF(haviszla3!$E$5="cs",haviszla3!CE185,IF(haviszla3!$E$5="p",haviszla3!CF185,IF(haviszla3!$E$5="szo",haviszla3!CG185,0)))))),0)</f>
        <v>0</v>
      </c>
      <c r="HW185" s="43">
        <f>IF($HW$1=1,IF(haviszla3!$E$5="h",haviszla3!CH185,IF(haviszla3!$E$5="k",haviszla3!CI185,IF(haviszla3!$E$5="sz",haviszla3!CJ185,IF(haviszla3!$E$5="cs",haviszla3!CK185,IF(haviszla3!$E$5="p",haviszla3!CL185,IF(haviszla3!$E$5="szo",haviszla3!CM185,0)))))),0)</f>
        <v>0</v>
      </c>
      <c r="HX185" s="43">
        <f>IF($HX$1=1,IF(haviszla3!$E$5="h",haviszla3!CN185,IF(haviszla3!$E$5="k",haviszla3!CO185,IF(haviszla3!$E$5="sz",haviszla3!CP185,IF(haviszla3!$E$5="cs",haviszla3!CQ185,IF(haviszla3!$E$5="p",haviszla3!CR185,IF(haviszla3!$E$5="szo",haviszla3!CS185,0)))))),0)</f>
        <v>0</v>
      </c>
      <c r="HY185" s="43">
        <f>IF($HY$1=1,IF(haviszla3!$E$5="h",haviszla3!CT185,IF(haviszla3!$E$5="k",haviszla3!CU185,IF(haviszla3!$E$5="sz",haviszla3!CV185,IF(haviszla3!$E$5="cs",haviszla3!CW185,IF(haviszla3!$E$5="p",haviszla3!CX185,IF(haviszla3!$E$5="szo",haviszla3!CY185,0)))))),0)</f>
        <v>0</v>
      </c>
      <c r="HZ185" s="43">
        <f>IF($HZ$1=1,IF(haviszla3!$E$5="h",haviszla3!CZ185,IF(haviszla3!$E$5="k",haviszla3!DA185,IF(haviszla3!$E$5="sz",haviszla3!DB185,IF(haviszla3!$E$5="cs",haviszla3!DC185,IF(haviszla3!$E$5="p",haviszla3!DD185,IF(haviszla3!$E$5="szo",haviszla3!DE185,0)))))),0)</f>
        <v>0</v>
      </c>
      <c r="IA185" s="43">
        <f>IF($IA$1=1,IF(haviszla3!$E$5="h",haviszla3!DF185,IF(haviszla3!$E$5="k",haviszla3!DG185,IF(haviszla3!$E$5="sz",haviszla3!DH185,IF(haviszla3!$E$5="cs",haviszla3!DI185,IF(haviszla3!$E$5="p",haviszla3!DJ185,IF(haviszla3!$E$5="szo",haviszla3!DK185,0)))))),0)</f>
        <v>0</v>
      </c>
      <c r="IB185" s="43">
        <f>IF($IB$1=1,IF(haviszla3!$E$5="h",haviszla3!DL185,IF(haviszla3!$E$5="k",haviszla3!DM185,IF(haviszla3!$E$5="sz",haviszla3!DN185,IF(haviszla3!$E$5="cs",haviszla3!DO185,IF(haviszla3!$E$5="p",haviszla3!DP185,IF(haviszla3!$E$5="szo",haviszla3!DQ185,0)))))),0)</f>
        <v>0</v>
      </c>
      <c r="IC185" s="43">
        <f>IF($IC$1=1,IF(haviszla3!$E$5="h",haviszla3!DR185,IF(haviszla3!$E$5="k",haviszla3!DS185,IF(haviszla3!$E$5="sz",haviszla3!DT185,IF(haviszla3!$E$5="cs",haviszla3!DU185,IF(haviszla3!$E$5="p",haviszla3!DV185,IF(haviszla3!$E$5="szo",haviszla3!DW185,0)))))),0)</f>
        <v>0</v>
      </c>
      <c r="ID185" s="43">
        <f>IF($ID$1=1,IF(haviszla3!$E$5="h",haviszla3!DX185,IF(haviszla3!$E$5="k",haviszla3!DY185,IF(haviszla3!$E$5="sz",haviszla3!DZ185,IF(haviszla3!$E$5="cs",haviszla3!EA185,IF(haviszla3!$E$5="p",haviszla3!EB185,IF(haviszla3!$E$5="szo",haviszla3!EC185,0)))))),0)</f>
        <v>0</v>
      </c>
      <c r="IE185" s="43">
        <f>IF($IE$1=1,IF(haviszla3!$E$5="h",haviszla3!ED185,IF(haviszla3!$E$5="k",haviszla3!EE185,IF(haviszla3!$E$5="sz",haviszla3!EF185,IF(haviszla3!$E$5="cs",haviszla3!EG185,IF(haviszla3!$E$5="p",haviszla3!EH185,IF(haviszla3!$E$5="szo",haviszla3!EI185,0)))))),0)</f>
        <v>0</v>
      </c>
    </row>
    <row r="186" spans="1:239" ht="15" customHeight="1">
      <c r="A186" s="18" t="s">
        <v>256</v>
      </c>
      <c r="B186" s="89"/>
      <c r="D186" s="89"/>
      <c r="E186" s="13">
        <f t="shared" si="104"/>
        <v>0</v>
      </c>
      <c r="F186" s="67"/>
      <c r="G186" s="68"/>
      <c r="H186" s="52">
        <v>0</v>
      </c>
      <c r="I186" s="51">
        <v>0</v>
      </c>
      <c r="J186" s="52">
        <v>0</v>
      </c>
      <c r="K186" s="52">
        <v>0</v>
      </c>
      <c r="L186" s="52">
        <v>0</v>
      </c>
      <c r="M186" s="52">
        <v>0</v>
      </c>
      <c r="N186" s="55">
        <v>0</v>
      </c>
      <c r="O186" s="54">
        <v>0</v>
      </c>
      <c r="P186" s="54">
        <v>0</v>
      </c>
      <c r="Q186" s="54">
        <v>0</v>
      </c>
      <c r="R186" s="54">
        <v>0</v>
      </c>
      <c r="S186" s="54">
        <v>0</v>
      </c>
      <c r="T186" s="55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5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5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5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5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55">
        <v>0</v>
      </c>
      <c r="AY186" s="54">
        <v>0</v>
      </c>
      <c r="AZ186" s="54">
        <v>0</v>
      </c>
      <c r="BA186" s="54">
        <v>0</v>
      </c>
      <c r="BB186" s="54">
        <v>0</v>
      </c>
      <c r="BC186" s="58">
        <v>0</v>
      </c>
      <c r="BD186" s="57">
        <v>0</v>
      </c>
      <c r="BE186" s="58">
        <v>0</v>
      </c>
      <c r="BF186" s="58">
        <v>0</v>
      </c>
      <c r="BG186" s="58">
        <v>0</v>
      </c>
      <c r="BH186" s="58">
        <v>0</v>
      </c>
      <c r="BI186" s="58">
        <v>0</v>
      </c>
      <c r="BJ186" s="55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5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5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5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5">
        <v>0</v>
      </c>
      <c r="CI186" s="54">
        <v>0</v>
      </c>
      <c r="CJ186" s="54">
        <v>0</v>
      </c>
      <c r="CK186" s="54">
        <v>0</v>
      </c>
      <c r="CL186" s="54">
        <v>0</v>
      </c>
      <c r="CM186" s="54">
        <v>0</v>
      </c>
      <c r="CN186" s="55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5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5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5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5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5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5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5">
        <v>0</v>
      </c>
      <c r="EE186" s="54">
        <v>0</v>
      </c>
      <c r="EF186" s="54">
        <v>0</v>
      </c>
      <c r="EG186" s="54">
        <v>0</v>
      </c>
      <c r="EH186" s="54">
        <v>0</v>
      </c>
      <c r="EI186" s="54">
        <v>0</v>
      </c>
      <c r="EJ186" s="55"/>
      <c r="EK186" s="54">
        <v>0</v>
      </c>
      <c r="EL186" s="54"/>
      <c r="EM186" s="54"/>
      <c r="EN186" s="54"/>
      <c r="EO186" s="59">
        <v>0</v>
      </c>
      <c r="EP186" s="55"/>
      <c r="EQ186" s="54">
        <v>0</v>
      </c>
      <c r="ER186" s="54"/>
      <c r="ES186" s="54"/>
      <c r="ET186" s="54"/>
      <c r="EU186" s="59">
        <v>0</v>
      </c>
      <c r="EV186" s="55"/>
      <c r="EW186" s="54">
        <v>0</v>
      </c>
      <c r="EX186" s="54"/>
      <c r="EY186" s="54"/>
      <c r="EZ186" s="54"/>
      <c r="FA186" s="59">
        <v>0</v>
      </c>
      <c r="FB186" s="43">
        <f t="shared" si="105"/>
        <v>0</v>
      </c>
      <c r="FC186" s="21">
        <f t="shared" si="106"/>
        <v>0</v>
      </c>
      <c r="FD186" s="43">
        <f t="shared" si="107"/>
        <v>0</v>
      </c>
      <c r="FE186" s="21">
        <f t="shared" si="108"/>
        <v>0</v>
      </c>
      <c r="FF186" s="43">
        <f t="shared" si="109"/>
        <v>0</v>
      </c>
      <c r="FG186" s="21">
        <f t="shared" si="110"/>
        <v>0</v>
      </c>
      <c r="FH186" s="43">
        <f t="shared" si="111"/>
        <v>0</v>
      </c>
      <c r="FI186" s="21">
        <f t="shared" si="112"/>
        <v>0</v>
      </c>
      <c r="FJ186" s="43">
        <f t="shared" si="113"/>
        <v>0</v>
      </c>
      <c r="FK186" s="21">
        <f t="shared" si="114"/>
        <v>0</v>
      </c>
      <c r="FL186" s="43">
        <f t="shared" si="115"/>
        <v>0</v>
      </c>
      <c r="FM186" s="21">
        <f t="shared" si="116"/>
        <v>0</v>
      </c>
      <c r="FN186" s="43">
        <f t="shared" si="117"/>
        <v>0</v>
      </c>
      <c r="FO186" s="21">
        <f t="shared" si="118"/>
        <v>0</v>
      </c>
      <c r="FP186" s="43">
        <f t="shared" si="119"/>
        <v>0</v>
      </c>
      <c r="FQ186" s="21">
        <f t="shared" si="120"/>
        <v>0</v>
      </c>
      <c r="FR186" s="43">
        <f t="shared" si="121"/>
        <v>0</v>
      </c>
      <c r="FS186" s="21">
        <f t="shared" si="122"/>
        <v>0</v>
      </c>
      <c r="FT186" s="43">
        <f t="shared" si="123"/>
        <v>0</v>
      </c>
      <c r="FU186" s="21">
        <f t="shared" si="124"/>
        <v>0</v>
      </c>
      <c r="FV186" s="43">
        <f t="shared" si="125"/>
        <v>0</v>
      </c>
      <c r="FW186" s="21">
        <f t="shared" si="126"/>
        <v>0</v>
      </c>
      <c r="FX186" s="43">
        <f t="shared" si="127"/>
        <v>0</v>
      </c>
      <c r="FY186" s="21">
        <f t="shared" si="128"/>
        <v>0</v>
      </c>
      <c r="FZ186" s="43">
        <f t="shared" si="129"/>
        <v>0</v>
      </c>
      <c r="GA186" s="21">
        <f t="shared" si="130"/>
        <v>0</v>
      </c>
      <c r="GB186" s="43">
        <f t="shared" si="131"/>
        <v>0</v>
      </c>
      <c r="GC186" s="21">
        <f t="shared" si="132"/>
        <v>0</v>
      </c>
      <c r="GD186" s="43">
        <f t="shared" si="133"/>
        <v>0</v>
      </c>
      <c r="GE186" s="21">
        <f t="shared" si="134"/>
        <v>0</v>
      </c>
      <c r="GF186" s="43">
        <f t="shared" si="135"/>
        <v>0</v>
      </c>
      <c r="GG186" s="21">
        <f t="shared" si="136"/>
        <v>0</v>
      </c>
      <c r="GH186" s="43">
        <f t="shared" si="137"/>
        <v>0</v>
      </c>
      <c r="GI186" s="21">
        <f t="shared" si="138"/>
        <v>0</v>
      </c>
      <c r="GJ186" s="43">
        <f t="shared" si="139"/>
        <v>0</v>
      </c>
      <c r="GK186" s="21">
        <f t="shared" si="140"/>
        <v>0</v>
      </c>
      <c r="GL186" s="43">
        <f t="shared" si="141"/>
        <v>0</v>
      </c>
      <c r="GM186" s="21">
        <f t="shared" si="142"/>
        <v>0</v>
      </c>
      <c r="GN186" s="43">
        <f t="shared" si="143"/>
        <v>0</v>
      </c>
      <c r="GO186" s="21">
        <f t="shared" si="144"/>
        <v>0</v>
      </c>
      <c r="GP186" s="43">
        <f t="shared" si="145"/>
        <v>0</v>
      </c>
      <c r="GQ186" s="21">
        <f t="shared" si="146"/>
        <v>0</v>
      </c>
      <c r="GR186" s="43">
        <f t="shared" si="147"/>
        <v>0</v>
      </c>
      <c r="GS186" s="21">
        <f t="shared" si="148"/>
        <v>0</v>
      </c>
      <c r="GT186" s="43">
        <f t="shared" si="149"/>
        <v>0</v>
      </c>
      <c r="GU186" s="21">
        <f t="shared" si="150"/>
        <v>0</v>
      </c>
      <c r="GV186" s="43">
        <f t="shared" si="151"/>
        <v>0</v>
      </c>
      <c r="GW186" s="43">
        <f t="shared" si="152"/>
        <v>0</v>
      </c>
      <c r="GY186" s="43">
        <f t="shared" si="153"/>
        <v>0</v>
      </c>
      <c r="HF186" s="89">
        <f t="shared" si="154"/>
        <v>0</v>
      </c>
      <c r="HG186" s="43">
        <f t="shared" si="154"/>
        <v>0</v>
      </c>
      <c r="HH186" s="89">
        <f t="shared" si="154"/>
        <v>0</v>
      </c>
      <c r="HI186" s="13">
        <f t="shared" si="155"/>
        <v>0</v>
      </c>
      <c r="HJ186" s="43">
        <f>IF($HJ$1=1,IF(haviszla3!$E$5="h",haviszla3!H186,IF(haviszla3!$E$5="k",haviszla3!I186,IF(haviszla3!$E$5="sz",haviszla3!J186,IF(haviszla3!$E$5="cs",haviszla3!K186,IF(haviszla3!$E$5="p",haviszla3!L186,IF(haviszla3!$E$5="szo",haviszla3!M186,0)))))),0)</f>
        <v>0</v>
      </c>
      <c r="HK186" s="43">
        <f>IF($HK$1=1,IF(haviszla3!$E$5="h",haviszla3!N186,IF(haviszla3!$E$5="k",haviszla3!O186,IF(haviszla3!$E$5="sz",haviszla3!P186,IF(haviszla3!$E$5="cs",haviszla3!Q186,IF(haviszla3!$E$5="p",haviszla3!R186,IF(haviszla3!$E$5="szo",haviszla3!S186,0)))))),0)</f>
        <v>0</v>
      </c>
      <c r="HL186" s="43">
        <f>IF($HL$1=1,IF(haviszla3!$E$5="h",haviszla3!T186,IF(haviszla3!$E$5="k",haviszla3!U186,IF(haviszla3!$E$5="sz",haviszla3!V186,IF(haviszla3!$E$5="cs",haviszla3!W186,IF(haviszla3!$E$5="p",haviszla3!X186,IF(haviszla3!$E$5="szo",haviszla3!Y186,0)))))),0)</f>
        <v>0</v>
      </c>
      <c r="HM186" s="43">
        <f>IF($HM$1=1,IF(haviszla3!$E$5="h",haviszla3!Z186,IF(haviszla3!$E$5="k",haviszla3!AA186,IF(haviszla3!$E$5="sz",haviszla3!AB186,IF(haviszla3!$E$5="cs",haviszla3!AC186,IF(haviszla3!$E$5="p",haviszla3!AD186,IF(haviszla3!$E$5="szo",haviszla3!AE186,0)))))),0)</f>
        <v>0</v>
      </c>
      <c r="HN186" s="43">
        <f>IF($HN$1=1,IF(haviszla3!$E$5="h",haviszla3!AF186,IF(haviszla3!$E$5="k",haviszla3!AG186,IF(haviszla3!$E$5="sz",haviszla3!AH186,IF(haviszla3!$E$5="cs",haviszla3!AI186,IF(haviszla3!$E$5="p",haviszla3!AJ186,IF(haviszla3!$E$5="szo",haviszla3!AK186,0)))))),0)</f>
        <v>0</v>
      </c>
      <c r="HO186" s="43">
        <f>IF($HO$1=1,IF(haviszla3!$E$5="h",haviszla3!AL186,IF(haviszla3!$E$5="k",haviszla3!AM186,IF(haviszla3!$E$5="sz",haviszla3!AN186,IF(haviszla3!$E$5="cs",haviszla3!AO186,IF(haviszla3!$E$5="p",haviszla3!AP186,IF(haviszla3!$E$5="szo",haviszla3!AQ186,0)))))),0)</f>
        <v>0</v>
      </c>
      <c r="HP186" s="43">
        <f>IF($HP$1=1,IF(haviszla3!$E$5="h",haviszla3!AR186,IF(haviszla3!$E$5="k",haviszla3!AS186,IF(haviszla3!$E$5="sz",haviszla3!AT186,IF(haviszla3!$E$5="cs",haviszla3!AU186,IF(haviszla3!$E$5="p",haviszla3!AV186,IF(haviszla3!$E$5="szo",haviszla3!AW186,0)))))),0)</f>
        <v>0</v>
      </c>
      <c r="HQ186" s="43">
        <f>IF($HQ$1=1,IF(haviszla3!$E$5="h",haviszla3!AX186,IF(haviszla3!$E$5="k",haviszla3!AY186,IF(haviszla3!$E$5="sz",haviszla3!AZ186,IF(haviszla3!$E$5="cs",haviszla3!BA186,IF(haviszla3!$E$5="p",haviszla3!BB186,IF(haviszla3!$E$5="szo",haviszla3!BC186,0)))))),0)</f>
        <v>0</v>
      </c>
      <c r="HR186" s="43">
        <f>IF($HR$1=1,IF(haviszla3!$E$5="h",haviszla3!BD186,IF(haviszla3!$E$5="k",haviszla3!BE186,IF(haviszla3!$E$5="sz",haviszla3!BF186,IF(haviszla3!$E$5="cs",haviszla3!BG186,IF(haviszla3!$E$5="p",haviszla3!BH186,IF(haviszla3!$E$5="szo",haviszla3!BI186,0)))))),0)</f>
        <v>0</v>
      </c>
      <c r="HS186" s="43">
        <f>IF($HS$1=1,IF(haviszla3!$E$5="h",haviszla3!BJ186,IF(haviszla3!$E$5="k",haviszla3!BK186,IF(haviszla3!$E$5="sz",haviszla3!BL186,IF(haviszla3!$E$5="cs",haviszla3!BM186,IF(haviszla3!$E$5="p",haviszla3!BN186,IF(haviszla3!$E$5="szo",haviszla3!BO186,0)))))),0)</f>
        <v>0</v>
      </c>
      <c r="HT186" s="43">
        <f>IF($HT$1=1,IF(haviszla3!$E$5="h",haviszla3!BP186,IF(haviszla3!$E$5="k",haviszla3!BQ186,IF(haviszla3!$E$5="sz",haviszla3!BR186,IF(haviszla3!$E$5="cs",haviszla3!BS186,IF(haviszla3!$E$5="p",haviszla3!BT186,IF(haviszla3!$E$5="szo",haviszla3!BU186,0)))))),0)</f>
        <v>0</v>
      </c>
      <c r="HU186" s="43">
        <f>IF($HU$1=1,IF(haviszla3!$E$5="h",haviszla3!BV186,IF(haviszla3!$E$5="k",haviszla3!BW186,IF(haviszla3!$E$5="sz",haviszla3!BX186,IF(haviszla3!$E$5="cs",haviszla3!BY186,IF(haviszla3!$E$5="p",haviszla3!BZ186,IF(haviszla3!$E$5="szo",haviszla3!CA186,0)))))),0)</f>
        <v>0</v>
      </c>
      <c r="HV186" s="43">
        <f>IF($HV$1=1,IF(haviszla3!$E$5="h",haviszla3!CB186,IF(haviszla3!$E$5="k",haviszla3!CC186,IF(haviszla3!$E$5="sz",haviszla3!CD186,IF(haviszla3!$E$5="cs",haviszla3!CE186,IF(haviszla3!$E$5="p",haviszla3!CF186,IF(haviszla3!$E$5="szo",haviszla3!CG186,0)))))),0)</f>
        <v>0</v>
      </c>
      <c r="HW186" s="43">
        <f>IF($HW$1=1,IF(haviszla3!$E$5="h",haviszla3!CH186,IF(haviszla3!$E$5="k",haviszla3!CI186,IF(haviszla3!$E$5="sz",haviszla3!CJ186,IF(haviszla3!$E$5="cs",haviszla3!CK186,IF(haviszla3!$E$5="p",haviszla3!CL186,IF(haviszla3!$E$5="szo",haviszla3!CM186,0)))))),0)</f>
        <v>0</v>
      </c>
      <c r="HX186" s="43">
        <f>IF($HX$1=1,IF(haviszla3!$E$5="h",haviszla3!CN186,IF(haviszla3!$E$5="k",haviszla3!CO186,IF(haviszla3!$E$5="sz",haviszla3!CP186,IF(haviszla3!$E$5="cs",haviszla3!CQ186,IF(haviszla3!$E$5="p",haviszla3!CR186,IF(haviszla3!$E$5="szo",haviszla3!CS186,0)))))),0)</f>
        <v>0</v>
      </c>
      <c r="HY186" s="43">
        <f>IF($HY$1=1,IF(haviszla3!$E$5="h",haviszla3!CT186,IF(haviszla3!$E$5="k",haviszla3!CU186,IF(haviszla3!$E$5="sz",haviszla3!CV186,IF(haviszla3!$E$5="cs",haviszla3!CW186,IF(haviszla3!$E$5="p",haviszla3!CX186,IF(haviszla3!$E$5="szo",haviszla3!CY186,0)))))),0)</f>
        <v>0</v>
      </c>
      <c r="HZ186" s="43">
        <f>IF($HZ$1=1,IF(haviszla3!$E$5="h",haviszla3!CZ186,IF(haviszla3!$E$5="k",haviszla3!DA186,IF(haviszla3!$E$5="sz",haviszla3!DB186,IF(haviszla3!$E$5="cs",haviszla3!DC186,IF(haviszla3!$E$5="p",haviszla3!DD186,IF(haviszla3!$E$5="szo",haviszla3!DE186,0)))))),0)</f>
        <v>0</v>
      </c>
      <c r="IA186" s="43">
        <f>IF($IA$1=1,IF(haviszla3!$E$5="h",haviszla3!DF186,IF(haviszla3!$E$5="k",haviszla3!DG186,IF(haviszla3!$E$5="sz",haviszla3!DH186,IF(haviszla3!$E$5="cs",haviszla3!DI186,IF(haviszla3!$E$5="p",haviszla3!DJ186,IF(haviszla3!$E$5="szo",haviszla3!DK186,0)))))),0)</f>
        <v>0</v>
      </c>
      <c r="IB186" s="43">
        <f>IF($IB$1=1,IF(haviszla3!$E$5="h",haviszla3!DL186,IF(haviszla3!$E$5="k",haviszla3!DM186,IF(haviszla3!$E$5="sz",haviszla3!DN186,IF(haviszla3!$E$5="cs",haviszla3!DO186,IF(haviszla3!$E$5="p",haviszla3!DP186,IF(haviszla3!$E$5="szo",haviszla3!DQ186,0)))))),0)</f>
        <v>0</v>
      </c>
      <c r="IC186" s="43">
        <f>IF($IC$1=1,IF(haviszla3!$E$5="h",haviszla3!DR186,IF(haviszla3!$E$5="k",haviszla3!DS186,IF(haviszla3!$E$5="sz",haviszla3!DT186,IF(haviszla3!$E$5="cs",haviszla3!DU186,IF(haviszla3!$E$5="p",haviszla3!DV186,IF(haviszla3!$E$5="szo",haviszla3!DW186,0)))))),0)</f>
        <v>0</v>
      </c>
      <c r="ID186" s="43">
        <f>IF($ID$1=1,IF(haviszla3!$E$5="h",haviszla3!DX186,IF(haviszla3!$E$5="k",haviszla3!DY186,IF(haviszla3!$E$5="sz",haviszla3!DZ186,IF(haviszla3!$E$5="cs",haviszla3!EA186,IF(haviszla3!$E$5="p",haviszla3!EB186,IF(haviszla3!$E$5="szo",haviszla3!EC186,0)))))),0)</f>
        <v>0</v>
      </c>
      <c r="IE186" s="43">
        <f>IF($IE$1=1,IF(haviszla3!$E$5="h",haviszla3!ED186,IF(haviszla3!$E$5="k",haviszla3!EE186,IF(haviszla3!$E$5="sz",haviszla3!EF186,IF(haviszla3!$E$5="cs",haviszla3!EG186,IF(haviszla3!$E$5="p",haviszla3!EH186,IF(haviszla3!$E$5="szo",haviszla3!EI186,0)))))),0)</f>
        <v>0</v>
      </c>
    </row>
    <row r="187" spans="1:239" ht="15" customHeight="1">
      <c r="A187" s="18" t="s">
        <v>257</v>
      </c>
      <c r="B187" s="89"/>
      <c r="D187" s="89"/>
      <c r="E187" s="13">
        <f t="shared" si="104"/>
        <v>0</v>
      </c>
      <c r="F187" s="67"/>
      <c r="G187" s="69"/>
      <c r="H187" s="52">
        <v>0</v>
      </c>
      <c r="I187" s="51">
        <v>0</v>
      </c>
      <c r="J187" s="52">
        <v>0</v>
      </c>
      <c r="K187" s="52">
        <v>0</v>
      </c>
      <c r="L187" s="52">
        <v>0</v>
      </c>
      <c r="M187" s="52">
        <v>0</v>
      </c>
      <c r="N187" s="55">
        <v>0</v>
      </c>
      <c r="O187" s="54">
        <v>0</v>
      </c>
      <c r="P187" s="54">
        <v>0</v>
      </c>
      <c r="Q187" s="54">
        <v>0</v>
      </c>
      <c r="R187" s="54">
        <v>0</v>
      </c>
      <c r="S187" s="54">
        <v>0</v>
      </c>
      <c r="T187" s="55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5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5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5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5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5">
        <v>0</v>
      </c>
      <c r="AY187" s="54">
        <v>0</v>
      </c>
      <c r="AZ187" s="54">
        <v>0</v>
      </c>
      <c r="BA187" s="54">
        <v>0</v>
      </c>
      <c r="BB187" s="54">
        <v>0</v>
      </c>
      <c r="BC187" s="58">
        <v>0</v>
      </c>
      <c r="BD187" s="57">
        <v>0</v>
      </c>
      <c r="BE187" s="58">
        <v>0</v>
      </c>
      <c r="BF187" s="58">
        <v>0</v>
      </c>
      <c r="BG187" s="58">
        <v>0</v>
      </c>
      <c r="BH187" s="58">
        <v>0</v>
      </c>
      <c r="BI187" s="58">
        <v>0</v>
      </c>
      <c r="BJ187" s="55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5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5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5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5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5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5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5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5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5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5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5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5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5"/>
      <c r="EK187" s="54">
        <v>0</v>
      </c>
      <c r="EL187" s="54"/>
      <c r="EM187" s="54"/>
      <c r="EN187" s="54"/>
      <c r="EO187" s="59">
        <v>0</v>
      </c>
      <c r="EP187" s="55"/>
      <c r="EQ187" s="54">
        <v>0</v>
      </c>
      <c r="ER187" s="54"/>
      <c r="ES187" s="54"/>
      <c r="ET187" s="54"/>
      <c r="EU187" s="59">
        <v>0</v>
      </c>
      <c r="EV187" s="55"/>
      <c r="EW187" s="54">
        <v>0</v>
      </c>
      <c r="EX187" s="54"/>
      <c r="EY187" s="54"/>
      <c r="EZ187" s="54"/>
      <c r="FA187" s="59">
        <v>0</v>
      </c>
      <c r="FB187" s="43">
        <f t="shared" si="105"/>
        <v>0</v>
      </c>
      <c r="FC187" s="21">
        <f t="shared" si="106"/>
        <v>0</v>
      </c>
      <c r="FD187" s="43">
        <f t="shared" si="107"/>
        <v>0</v>
      </c>
      <c r="FE187" s="21">
        <f t="shared" si="108"/>
        <v>0</v>
      </c>
      <c r="FF187" s="43">
        <f t="shared" si="109"/>
        <v>0</v>
      </c>
      <c r="FG187" s="21">
        <f t="shared" si="110"/>
        <v>0</v>
      </c>
      <c r="FH187" s="43">
        <f t="shared" si="111"/>
        <v>0</v>
      </c>
      <c r="FI187" s="21">
        <f t="shared" si="112"/>
        <v>0</v>
      </c>
      <c r="FJ187" s="43">
        <f t="shared" si="113"/>
        <v>0</v>
      </c>
      <c r="FK187" s="21">
        <f t="shared" si="114"/>
        <v>0</v>
      </c>
      <c r="FL187" s="43">
        <f t="shared" si="115"/>
        <v>0</v>
      </c>
      <c r="FM187" s="21">
        <f t="shared" si="116"/>
        <v>0</v>
      </c>
      <c r="FN187" s="43">
        <f t="shared" si="117"/>
        <v>0</v>
      </c>
      <c r="FO187" s="21">
        <f t="shared" si="118"/>
        <v>0</v>
      </c>
      <c r="FP187" s="43">
        <f t="shared" si="119"/>
        <v>0</v>
      </c>
      <c r="FQ187" s="21">
        <f t="shared" si="120"/>
        <v>0</v>
      </c>
      <c r="FR187" s="43">
        <f t="shared" si="121"/>
        <v>0</v>
      </c>
      <c r="FS187" s="21">
        <f t="shared" si="122"/>
        <v>0</v>
      </c>
      <c r="FT187" s="43">
        <f t="shared" si="123"/>
        <v>0</v>
      </c>
      <c r="FU187" s="21">
        <f t="shared" si="124"/>
        <v>0</v>
      </c>
      <c r="FV187" s="43">
        <f t="shared" si="125"/>
        <v>0</v>
      </c>
      <c r="FW187" s="21">
        <f t="shared" si="126"/>
        <v>0</v>
      </c>
      <c r="FX187" s="43">
        <f t="shared" si="127"/>
        <v>0</v>
      </c>
      <c r="FY187" s="21">
        <f t="shared" si="128"/>
        <v>0</v>
      </c>
      <c r="FZ187" s="43">
        <f t="shared" si="129"/>
        <v>0</v>
      </c>
      <c r="GA187" s="21">
        <f t="shared" si="130"/>
        <v>0</v>
      </c>
      <c r="GB187" s="43">
        <f t="shared" si="131"/>
        <v>0</v>
      </c>
      <c r="GC187" s="21">
        <f t="shared" si="132"/>
        <v>0</v>
      </c>
      <c r="GD187" s="43">
        <f t="shared" si="133"/>
        <v>0</v>
      </c>
      <c r="GE187" s="21">
        <f t="shared" si="134"/>
        <v>0</v>
      </c>
      <c r="GF187" s="43">
        <f t="shared" si="135"/>
        <v>0</v>
      </c>
      <c r="GG187" s="21">
        <f t="shared" si="136"/>
        <v>0</v>
      </c>
      <c r="GH187" s="43">
        <f t="shared" si="137"/>
        <v>0</v>
      </c>
      <c r="GI187" s="21">
        <f t="shared" si="138"/>
        <v>0</v>
      </c>
      <c r="GJ187" s="43">
        <f t="shared" si="139"/>
        <v>0</v>
      </c>
      <c r="GK187" s="21">
        <f t="shared" si="140"/>
        <v>0</v>
      </c>
      <c r="GL187" s="43">
        <f t="shared" si="141"/>
        <v>0</v>
      </c>
      <c r="GM187" s="21">
        <f t="shared" si="142"/>
        <v>0</v>
      </c>
      <c r="GN187" s="43">
        <f t="shared" si="143"/>
        <v>0</v>
      </c>
      <c r="GO187" s="21">
        <f t="shared" si="144"/>
        <v>0</v>
      </c>
      <c r="GP187" s="43">
        <f t="shared" si="145"/>
        <v>0</v>
      </c>
      <c r="GQ187" s="21">
        <f t="shared" si="146"/>
        <v>0</v>
      </c>
      <c r="GR187" s="43">
        <f t="shared" si="147"/>
        <v>0</v>
      </c>
      <c r="GS187" s="21">
        <f t="shared" si="148"/>
        <v>0</v>
      </c>
      <c r="GT187" s="43">
        <f t="shared" si="149"/>
        <v>0</v>
      </c>
      <c r="GU187" s="21">
        <f t="shared" si="150"/>
        <v>0</v>
      </c>
      <c r="GV187" s="43">
        <f t="shared" si="151"/>
        <v>0</v>
      </c>
      <c r="GW187" s="43">
        <f t="shared" si="152"/>
        <v>0</v>
      </c>
      <c r="GY187" s="43">
        <f t="shared" si="153"/>
        <v>0</v>
      </c>
      <c r="HF187" s="89">
        <f t="shared" si="154"/>
        <v>0</v>
      </c>
      <c r="HG187" s="43">
        <f t="shared" si="154"/>
        <v>0</v>
      </c>
      <c r="HH187" s="89">
        <f t="shared" si="154"/>
        <v>0</v>
      </c>
      <c r="HI187" s="13">
        <f t="shared" si="155"/>
        <v>0</v>
      </c>
      <c r="HJ187" s="43">
        <f>IF($HJ$1=1,IF(haviszla3!$E$5="h",haviszla3!H187,IF(haviszla3!$E$5="k",haviszla3!I187,IF(haviszla3!$E$5="sz",haviszla3!J187,IF(haviszla3!$E$5="cs",haviszla3!K187,IF(haviszla3!$E$5="p",haviszla3!L187,IF(haviszla3!$E$5="szo",haviszla3!M187,0)))))),0)</f>
        <v>0</v>
      </c>
      <c r="HK187" s="43">
        <f>IF($HK$1=1,IF(haviszla3!$E$5="h",haviszla3!N187,IF(haviszla3!$E$5="k",haviszla3!O187,IF(haviszla3!$E$5="sz",haviszla3!P187,IF(haviszla3!$E$5="cs",haviszla3!Q187,IF(haviszla3!$E$5="p",haviszla3!R187,IF(haviszla3!$E$5="szo",haviszla3!S187,0)))))),0)</f>
        <v>0</v>
      </c>
      <c r="HL187" s="43">
        <f>IF($HL$1=1,IF(haviszla3!$E$5="h",haviszla3!T187,IF(haviszla3!$E$5="k",haviszla3!U187,IF(haviszla3!$E$5="sz",haviszla3!V187,IF(haviszla3!$E$5="cs",haviszla3!W187,IF(haviszla3!$E$5="p",haviszla3!X187,IF(haviszla3!$E$5="szo",haviszla3!Y187,0)))))),0)</f>
        <v>0</v>
      </c>
      <c r="HM187" s="43">
        <f>IF($HM$1=1,IF(haviszla3!$E$5="h",haviszla3!Z187,IF(haviszla3!$E$5="k",haviszla3!AA187,IF(haviszla3!$E$5="sz",haviszla3!AB187,IF(haviszla3!$E$5="cs",haviszla3!AC187,IF(haviszla3!$E$5="p",haviszla3!AD187,IF(haviszla3!$E$5="szo",haviszla3!AE187,0)))))),0)</f>
        <v>0</v>
      </c>
      <c r="HN187" s="43">
        <f>IF($HN$1=1,IF(haviszla3!$E$5="h",haviszla3!AF187,IF(haviszla3!$E$5="k",haviszla3!AG187,IF(haviszla3!$E$5="sz",haviszla3!AH187,IF(haviszla3!$E$5="cs",haviszla3!AI187,IF(haviszla3!$E$5="p",haviszla3!AJ187,IF(haviszla3!$E$5="szo",haviszla3!AK187,0)))))),0)</f>
        <v>0</v>
      </c>
      <c r="HO187" s="43">
        <f>IF($HO$1=1,IF(haviszla3!$E$5="h",haviszla3!AL187,IF(haviszla3!$E$5="k",haviszla3!AM187,IF(haviszla3!$E$5="sz",haviszla3!AN187,IF(haviszla3!$E$5="cs",haviszla3!AO187,IF(haviszla3!$E$5="p",haviszla3!AP187,IF(haviszla3!$E$5="szo",haviszla3!AQ187,0)))))),0)</f>
        <v>0</v>
      </c>
      <c r="HP187" s="43">
        <f>IF($HP$1=1,IF(haviszla3!$E$5="h",haviszla3!AR187,IF(haviszla3!$E$5="k",haviszla3!AS187,IF(haviszla3!$E$5="sz",haviszla3!AT187,IF(haviszla3!$E$5="cs",haviszla3!AU187,IF(haviszla3!$E$5="p",haviszla3!AV187,IF(haviszla3!$E$5="szo",haviszla3!AW187,0)))))),0)</f>
        <v>0</v>
      </c>
      <c r="HQ187" s="43">
        <f>IF($HQ$1=1,IF(haviszla3!$E$5="h",haviszla3!AX187,IF(haviszla3!$E$5="k",haviszla3!AY187,IF(haviszla3!$E$5="sz",haviszla3!AZ187,IF(haviszla3!$E$5="cs",haviszla3!BA187,IF(haviszla3!$E$5="p",haviszla3!BB187,IF(haviszla3!$E$5="szo",haviszla3!BC187,0)))))),0)</f>
        <v>0</v>
      </c>
      <c r="HR187" s="43">
        <f>IF($HR$1=1,IF(haviszla3!$E$5="h",haviszla3!BD187,IF(haviszla3!$E$5="k",haviszla3!BE187,IF(haviszla3!$E$5="sz",haviszla3!BF187,IF(haviszla3!$E$5="cs",haviszla3!BG187,IF(haviszla3!$E$5="p",haviszla3!BH187,IF(haviszla3!$E$5="szo",haviszla3!BI187,0)))))),0)</f>
        <v>0</v>
      </c>
      <c r="HS187" s="43">
        <f>IF($HS$1=1,IF(haviszla3!$E$5="h",haviszla3!BJ187,IF(haviszla3!$E$5="k",haviszla3!BK187,IF(haviszla3!$E$5="sz",haviszla3!BL187,IF(haviszla3!$E$5="cs",haviszla3!BM187,IF(haviszla3!$E$5="p",haviszla3!BN187,IF(haviszla3!$E$5="szo",haviszla3!BO187,0)))))),0)</f>
        <v>0</v>
      </c>
      <c r="HT187" s="43">
        <f>IF($HT$1=1,IF(haviszla3!$E$5="h",haviszla3!BP187,IF(haviszla3!$E$5="k",haviszla3!BQ187,IF(haviszla3!$E$5="sz",haviszla3!BR187,IF(haviszla3!$E$5="cs",haviszla3!BS187,IF(haviszla3!$E$5="p",haviszla3!BT187,IF(haviszla3!$E$5="szo",haviszla3!BU187,0)))))),0)</f>
        <v>0</v>
      </c>
      <c r="HU187" s="43">
        <f>IF($HU$1=1,IF(haviszla3!$E$5="h",haviszla3!BV187,IF(haviszla3!$E$5="k",haviszla3!BW187,IF(haviszla3!$E$5="sz",haviszla3!BX187,IF(haviszla3!$E$5="cs",haviszla3!BY187,IF(haviszla3!$E$5="p",haviszla3!BZ187,IF(haviszla3!$E$5="szo",haviszla3!CA187,0)))))),0)</f>
        <v>0</v>
      </c>
      <c r="HV187" s="43">
        <f>IF($HV$1=1,IF(haviszla3!$E$5="h",haviszla3!CB187,IF(haviszla3!$E$5="k",haviszla3!CC187,IF(haviszla3!$E$5="sz",haviszla3!CD187,IF(haviszla3!$E$5="cs",haviszla3!CE187,IF(haviszla3!$E$5="p",haviszla3!CF187,IF(haviszla3!$E$5="szo",haviszla3!CG187,0)))))),0)</f>
        <v>0</v>
      </c>
      <c r="HW187" s="43">
        <f>IF($HW$1=1,IF(haviszla3!$E$5="h",haviszla3!CH187,IF(haviszla3!$E$5="k",haviszla3!CI187,IF(haviszla3!$E$5="sz",haviszla3!CJ187,IF(haviszla3!$E$5="cs",haviszla3!CK187,IF(haviszla3!$E$5="p",haviszla3!CL187,IF(haviszla3!$E$5="szo",haviszla3!CM187,0)))))),0)</f>
        <v>0</v>
      </c>
      <c r="HX187" s="43">
        <f>IF($HX$1=1,IF(haviszla3!$E$5="h",haviszla3!CN187,IF(haviszla3!$E$5="k",haviszla3!CO187,IF(haviszla3!$E$5="sz",haviszla3!CP187,IF(haviszla3!$E$5="cs",haviszla3!CQ187,IF(haviszla3!$E$5="p",haviszla3!CR187,IF(haviszla3!$E$5="szo",haviszla3!CS187,0)))))),0)</f>
        <v>0</v>
      </c>
      <c r="HY187" s="43">
        <f>IF($HY$1=1,IF(haviszla3!$E$5="h",haviszla3!CT187,IF(haviszla3!$E$5="k",haviszla3!CU187,IF(haviszla3!$E$5="sz",haviszla3!CV187,IF(haviszla3!$E$5="cs",haviszla3!CW187,IF(haviszla3!$E$5="p",haviszla3!CX187,IF(haviszla3!$E$5="szo",haviszla3!CY187,0)))))),0)</f>
        <v>0</v>
      </c>
      <c r="HZ187" s="43">
        <f>IF($HZ$1=1,IF(haviszla3!$E$5="h",haviszla3!CZ187,IF(haviszla3!$E$5="k",haviszla3!DA187,IF(haviszla3!$E$5="sz",haviszla3!DB187,IF(haviszla3!$E$5="cs",haviszla3!DC187,IF(haviszla3!$E$5="p",haviszla3!DD187,IF(haviszla3!$E$5="szo",haviszla3!DE187,0)))))),0)</f>
        <v>0</v>
      </c>
      <c r="IA187" s="43">
        <f>IF($IA$1=1,IF(haviszla3!$E$5="h",haviszla3!DF187,IF(haviszla3!$E$5="k",haviszla3!DG187,IF(haviszla3!$E$5="sz",haviszla3!DH187,IF(haviszla3!$E$5="cs",haviszla3!DI187,IF(haviszla3!$E$5="p",haviszla3!DJ187,IF(haviszla3!$E$5="szo",haviszla3!DK187,0)))))),0)</f>
        <v>0</v>
      </c>
      <c r="IB187" s="43">
        <f>IF($IB$1=1,IF(haviszla3!$E$5="h",haviszla3!DL187,IF(haviszla3!$E$5="k",haviszla3!DM187,IF(haviszla3!$E$5="sz",haviszla3!DN187,IF(haviszla3!$E$5="cs",haviszla3!DO187,IF(haviszla3!$E$5="p",haviszla3!DP187,IF(haviszla3!$E$5="szo",haviszla3!DQ187,0)))))),0)</f>
        <v>0</v>
      </c>
      <c r="IC187" s="43">
        <f>IF($IC$1=1,IF(haviszla3!$E$5="h",haviszla3!DR187,IF(haviszla3!$E$5="k",haviszla3!DS187,IF(haviszla3!$E$5="sz",haviszla3!DT187,IF(haviszla3!$E$5="cs",haviszla3!DU187,IF(haviszla3!$E$5="p",haviszla3!DV187,IF(haviszla3!$E$5="szo",haviszla3!DW187,0)))))),0)</f>
        <v>0</v>
      </c>
      <c r="ID187" s="43">
        <f>IF($ID$1=1,IF(haviszla3!$E$5="h",haviszla3!DX187,IF(haviszla3!$E$5="k",haviszla3!DY187,IF(haviszla3!$E$5="sz",haviszla3!DZ187,IF(haviszla3!$E$5="cs",haviszla3!EA187,IF(haviszla3!$E$5="p",haviszla3!EB187,IF(haviszla3!$E$5="szo",haviszla3!EC187,0)))))),0)</f>
        <v>0</v>
      </c>
      <c r="IE187" s="43">
        <f>IF($IE$1=1,IF(haviszla3!$E$5="h",haviszla3!ED187,IF(haviszla3!$E$5="k",haviszla3!EE187,IF(haviszla3!$E$5="sz",haviszla3!EF187,IF(haviszla3!$E$5="cs",haviszla3!EG187,IF(haviszla3!$E$5="p",haviszla3!EH187,IF(haviszla3!$E$5="szo",haviszla3!EI187,0)))))),0)</f>
        <v>0</v>
      </c>
    </row>
    <row r="188" spans="1:239" ht="15" customHeight="1">
      <c r="A188" s="18" t="s">
        <v>258</v>
      </c>
      <c r="B188" s="89"/>
      <c r="D188" s="89"/>
      <c r="E188" s="13">
        <f t="shared" si="104"/>
        <v>0</v>
      </c>
      <c r="F188" s="83"/>
      <c r="G188" s="68"/>
      <c r="H188" s="52">
        <v>0</v>
      </c>
      <c r="I188" s="51">
        <v>0</v>
      </c>
      <c r="J188" s="52">
        <v>0</v>
      </c>
      <c r="K188" s="52">
        <v>0</v>
      </c>
      <c r="L188" s="52">
        <v>0</v>
      </c>
      <c r="M188" s="52">
        <v>0</v>
      </c>
      <c r="N188" s="55">
        <v>0</v>
      </c>
      <c r="O188" s="54">
        <v>0</v>
      </c>
      <c r="P188" s="54">
        <v>0</v>
      </c>
      <c r="Q188" s="54">
        <v>0</v>
      </c>
      <c r="R188" s="54">
        <v>0</v>
      </c>
      <c r="S188" s="54">
        <v>0</v>
      </c>
      <c r="T188" s="55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5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5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5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5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5">
        <v>0</v>
      </c>
      <c r="AY188" s="54">
        <v>0</v>
      </c>
      <c r="AZ188" s="54">
        <v>0</v>
      </c>
      <c r="BA188" s="54">
        <v>0</v>
      </c>
      <c r="BB188" s="54">
        <v>0</v>
      </c>
      <c r="BC188" s="58">
        <v>0</v>
      </c>
      <c r="BD188" s="57">
        <v>0</v>
      </c>
      <c r="BE188" s="58">
        <v>0</v>
      </c>
      <c r="BF188" s="58">
        <v>0</v>
      </c>
      <c r="BG188" s="58">
        <v>0</v>
      </c>
      <c r="BH188" s="58">
        <v>0</v>
      </c>
      <c r="BI188" s="54">
        <v>0</v>
      </c>
      <c r="BJ188" s="55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5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5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5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5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5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5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5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5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5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5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5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5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5"/>
      <c r="EK188" s="54">
        <v>0</v>
      </c>
      <c r="EL188" s="54"/>
      <c r="EM188" s="54"/>
      <c r="EN188" s="54"/>
      <c r="EO188" s="59">
        <v>0</v>
      </c>
      <c r="EP188" s="55"/>
      <c r="EQ188" s="54">
        <v>0</v>
      </c>
      <c r="ER188" s="54"/>
      <c r="ES188" s="54"/>
      <c r="ET188" s="54"/>
      <c r="EU188" s="59">
        <v>0</v>
      </c>
      <c r="EV188" s="55"/>
      <c r="EW188" s="54">
        <v>0</v>
      </c>
      <c r="EX188" s="54"/>
      <c r="EY188" s="54"/>
      <c r="EZ188" s="54"/>
      <c r="FA188" s="59">
        <v>0</v>
      </c>
      <c r="FB188" s="43">
        <f t="shared" si="105"/>
        <v>0</v>
      </c>
      <c r="FC188" s="21">
        <f t="shared" si="106"/>
        <v>0</v>
      </c>
      <c r="FD188" s="43">
        <f t="shared" si="107"/>
        <v>0</v>
      </c>
      <c r="FE188" s="21">
        <f t="shared" si="108"/>
        <v>0</v>
      </c>
      <c r="FF188" s="43">
        <f t="shared" si="109"/>
        <v>0</v>
      </c>
      <c r="FG188" s="21">
        <f t="shared" si="110"/>
        <v>0</v>
      </c>
      <c r="FH188" s="43">
        <f t="shared" si="111"/>
        <v>0</v>
      </c>
      <c r="FI188" s="21">
        <f t="shared" si="112"/>
        <v>0</v>
      </c>
      <c r="FJ188" s="43">
        <f t="shared" si="113"/>
        <v>0</v>
      </c>
      <c r="FK188" s="21">
        <f t="shared" si="114"/>
        <v>0</v>
      </c>
      <c r="FL188" s="43">
        <f t="shared" si="115"/>
        <v>0</v>
      </c>
      <c r="FM188" s="21">
        <f t="shared" si="116"/>
        <v>0</v>
      </c>
      <c r="FN188" s="43">
        <f t="shared" si="117"/>
        <v>0</v>
      </c>
      <c r="FO188" s="21">
        <f t="shared" si="118"/>
        <v>0</v>
      </c>
      <c r="FP188" s="43">
        <f t="shared" si="119"/>
        <v>0</v>
      </c>
      <c r="FQ188" s="21">
        <f t="shared" si="120"/>
        <v>0</v>
      </c>
      <c r="FR188" s="43">
        <f t="shared" si="121"/>
        <v>0</v>
      </c>
      <c r="FS188" s="21">
        <f t="shared" si="122"/>
        <v>0</v>
      </c>
      <c r="FT188" s="43">
        <f t="shared" si="123"/>
        <v>0</v>
      </c>
      <c r="FU188" s="21">
        <f t="shared" si="124"/>
        <v>0</v>
      </c>
      <c r="FV188" s="43">
        <f t="shared" si="125"/>
        <v>0</v>
      </c>
      <c r="FW188" s="21">
        <f t="shared" si="126"/>
        <v>0</v>
      </c>
      <c r="FX188" s="43">
        <f t="shared" si="127"/>
        <v>0</v>
      </c>
      <c r="FY188" s="21">
        <f t="shared" si="128"/>
        <v>0</v>
      </c>
      <c r="FZ188" s="43">
        <f t="shared" si="129"/>
        <v>0</v>
      </c>
      <c r="GA188" s="21">
        <f t="shared" si="130"/>
        <v>0</v>
      </c>
      <c r="GB188" s="43">
        <f t="shared" si="131"/>
        <v>0</v>
      </c>
      <c r="GC188" s="21">
        <f t="shared" si="132"/>
        <v>0</v>
      </c>
      <c r="GD188" s="43">
        <f t="shared" si="133"/>
        <v>0</v>
      </c>
      <c r="GE188" s="21">
        <f t="shared" si="134"/>
        <v>0</v>
      </c>
      <c r="GF188" s="43">
        <f t="shared" si="135"/>
        <v>0</v>
      </c>
      <c r="GG188" s="21">
        <f t="shared" si="136"/>
        <v>0</v>
      </c>
      <c r="GH188" s="43">
        <f t="shared" si="137"/>
        <v>0</v>
      </c>
      <c r="GI188" s="21">
        <f t="shared" si="138"/>
        <v>0</v>
      </c>
      <c r="GJ188" s="43">
        <f t="shared" si="139"/>
        <v>0</v>
      </c>
      <c r="GK188" s="21">
        <f t="shared" si="140"/>
        <v>0</v>
      </c>
      <c r="GL188" s="43">
        <f t="shared" si="141"/>
        <v>0</v>
      </c>
      <c r="GM188" s="21">
        <f t="shared" si="142"/>
        <v>0</v>
      </c>
      <c r="GN188" s="43">
        <f t="shared" si="143"/>
        <v>0</v>
      </c>
      <c r="GO188" s="21">
        <f t="shared" si="144"/>
        <v>0</v>
      </c>
      <c r="GP188" s="43">
        <f t="shared" si="145"/>
        <v>0</v>
      </c>
      <c r="GQ188" s="21">
        <f t="shared" si="146"/>
        <v>0</v>
      </c>
      <c r="GR188" s="43">
        <f t="shared" si="147"/>
        <v>0</v>
      </c>
      <c r="GS188" s="21">
        <f t="shared" si="148"/>
        <v>0</v>
      </c>
      <c r="GT188" s="43">
        <f t="shared" si="149"/>
        <v>0</v>
      </c>
      <c r="GU188" s="21">
        <f t="shared" si="150"/>
        <v>0</v>
      </c>
      <c r="GV188" s="43">
        <f t="shared" si="151"/>
        <v>0</v>
      </c>
      <c r="GW188" s="43">
        <f t="shared" si="152"/>
        <v>0</v>
      </c>
      <c r="GY188" s="43">
        <f t="shared" si="153"/>
        <v>0</v>
      </c>
      <c r="HF188" s="89">
        <f t="shared" si="154"/>
        <v>0</v>
      </c>
      <c r="HG188" s="43">
        <f t="shared" si="154"/>
        <v>0</v>
      </c>
      <c r="HH188" s="89">
        <f t="shared" si="154"/>
        <v>0</v>
      </c>
      <c r="HI188" s="13">
        <f t="shared" si="155"/>
        <v>0</v>
      </c>
      <c r="HJ188" s="43">
        <f>IF($HJ$1=1,IF(haviszla3!$E$5="h",haviszla3!H188,IF(haviszla3!$E$5="k",haviszla3!I188,IF(haviszla3!$E$5="sz",haviszla3!J188,IF(haviszla3!$E$5="cs",haviszla3!K188,IF(haviszla3!$E$5="p",haviszla3!L188,IF(haviszla3!$E$5="szo",haviszla3!M188,0)))))),0)</f>
        <v>0</v>
      </c>
      <c r="HK188" s="43">
        <f>IF($HK$1=1,IF(haviszla3!$E$5="h",haviszla3!N188,IF(haviszla3!$E$5="k",haviszla3!O188,IF(haviszla3!$E$5="sz",haviszla3!P188,IF(haviszla3!$E$5="cs",haviszla3!Q188,IF(haviszla3!$E$5="p",haviszla3!R188,IF(haviszla3!$E$5="szo",haviszla3!S188,0)))))),0)</f>
        <v>0</v>
      </c>
      <c r="HL188" s="43">
        <f>IF($HL$1=1,IF(haviszla3!$E$5="h",haviszla3!T188,IF(haviszla3!$E$5="k",haviszla3!U188,IF(haviszla3!$E$5="sz",haviszla3!V188,IF(haviszla3!$E$5="cs",haviszla3!W188,IF(haviszla3!$E$5="p",haviszla3!X188,IF(haviszla3!$E$5="szo",haviszla3!Y188,0)))))),0)</f>
        <v>0</v>
      </c>
      <c r="HM188" s="43">
        <f>IF($HM$1=1,IF(haviszla3!$E$5="h",haviszla3!Z188,IF(haviszla3!$E$5="k",haviszla3!AA188,IF(haviszla3!$E$5="sz",haviszla3!AB188,IF(haviszla3!$E$5="cs",haviszla3!AC188,IF(haviszla3!$E$5="p",haviszla3!AD188,IF(haviszla3!$E$5="szo",haviszla3!AE188,0)))))),0)</f>
        <v>0</v>
      </c>
      <c r="HN188" s="43">
        <f>IF($HN$1=1,IF(haviszla3!$E$5="h",haviszla3!AF188,IF(haviszla3!$E$5="k",haviszla3!AG188,IF(haviszla3!$E$5="sz",haviszla3!AH188,IF(haviszla3!$E$5="cs",haviszla3!AI188,IF(haviszla3!$E$5="p",haviszla3!AJ188,IF(haviszla3!$E$5="szo",haviszla3!AK188,0)))))),0)</f>
        <v>0</v>
      </c>
      <c r="HO188" s="43">
        <f>IF($HO$1=1,IF(haviszla3!$E$5="h",haviszla3!AL188,IF(haviszla3!$E$5="k",haviszla3!AM188,IF(haviszla3!$E$5="sz",haviszla3!AN188,IF(haviszla3!$E$5="cs",haviszla3!AO188,IF(haviszla3!$E$5="p",haviszla3!AP188,IF(haviszla3!$E$5="szo",haviszla3!AQ188,0)))))),0)</f>
        <v>0</v>
      </c>
      <c r="HP188" s="43">
        <f>IF($HP$1=1,IF(haviszla3!$E$5="h",haviszla3!AR188,IF(haviszla3!$E$5="k",haviszla3!AS188,IF(haviszla3!$E$5="sz",haviszla3!AT188,IF(haviszla3!$E$5="cs",haviszla3!AU188,IF(haviszla3!$E$5="p",haviszla3!AV188,IF(haviszla3!$E$5="szo",haviszla3!AW188,0)))))),0)</f>
        <v>0</v>
      </c>
      <c r="HQ188" s="43">
        <f>IF($HQ$1=1,IF(haviszla3!$E$5="h",haviszla3!AX188,IF(haviszla3!$E$5="k",haviszla3!AY188,IF(haviszla3!$E$5="sz",haviszla3!AZ188,IF(haviszla3!$E$5="cs",haviszla3!BA188,IF(haviszla3!$E$5="p",haviszla3!BB188,IF(haviszla3!$E$5="szo",haviszla3!BC188,0)))))),0)</f>
        <v>0</v>
      </c>
      <c r="HR188" s="43">
        <f>IF($HR$1=1,IF(haviszla3!$E$5="h",haviszla3!BD188,IF(haviszla3!$E$5="k",haviszla3!BE188,IF(haviszla3!$E$5="sz",haviszla3!BF188,IF(haviszla3!$E$5="cs",haviszla3!BG188,IF(haviszla3!$E$5="p",haviszla3!BH188,IF(haviszla3!$E$5="szo",haviszla3!BI188,0)))))),0)</f>
        <v>0</v>
      </c>
      <c r="HS188" s="43">
        <f>IF($HS$1=1,IF(haviszla3!$E$5="h",haviszla3!BJ188,IF(haviszla3!$E$5="k",haviszla3!BK188,IF(haviszla3!$E$5="sz",haviszla3!BL188,IF(haviszla3!$E$5="cs",haviszla3!BM188,IF(haviszla3!$E$5="p",haviszla3!BN188,IF(haviszla3!$E$5="szo",haviszla3!BO188,0)))))),0)</f>
        <v>0</v>
      </c>
      <c r="HT188" s="43">
        <f>IF($HT$1=1,IF(haviszla3!$E$5="h",haviszla3!BP188,IF(haviszla3!$E$5="k",haviszla3!BQ188,IF(haviszla3!$E$5="sz",haviszla3!BR188,IF(haviszla3!$E$5="cs",haviszla3!BS188,IF(haviszla3!$E$5="p",haviszla3!BT188,IF(haviszla3!$E$5="szo",haviszla3!BU188,0)))))),0)</f>
        <v>0</v>
      </c>
      <c r="HU188" s="43">
        <f>IF($HU$1=1,IF(haviszla3!$E$5="h",haviszla3!BV188,IF(haviszla3!$E$5="k",haviszla3!BW188,IF(haviszla3!$E$5="sz",haviszla3!BX188,IF(haviszla3!$E$5="cs",haviszla3!BY188,IF(haviszla3!$E$5="p",haviszla3!BZ188,IF(haviszla3!$E$5="szo",haviszla3!CA188,0)))))),0)</f>
        <v>0</v>
      </c>
      <c r="HV188" s="43">
        <f>IF($HV$1=1,IF(haviszla3!$E$5="h",haviszla3!CB188,IF(haviszla3!$E$5="k",haviszla3!CC188,IF(haviszla3!$E$5="sz",haviszla3!CD188,IF(haviszla3!$E$5="cs",haviszla3!CE188,IF(haviszla3!$E$5="p",haviszla3!CF188,IF(haviszla3!$E$5="szo",haviszla3!CG188,0)))))),0)</f>
        <v>0</v>
      </c>
      <c r="HW188" s="43">
        <f>IF($HW$1=1,IF(haviszla3!$E$5="h",haviszla3!CH188,IF(haviszla3!$E$5="k",haviszla3!CI188,IF(haviszla3!$E$5="sz",haviszla3!CJ188,IF(haviszla3!$E$5="cs",haviszla3!CK188,IF(haviszla3!$E$5="p",haviszla3!CL188,IF(haviszla3!$E$5="szo",haviszla3!CM188,0)))))),0)</f>
        <v>0</v>
      </c>
      <c r="HX188" s="43">
        <f>IF($HX$1=1,IF(haviszla3!$E$5="h",haviszla3!CN188,IF(haviszla3!$E$5="k",haviszla3!CO188,IF(haviszla3!$E$5="sz",haviszla3!CP188,IF(haviszla3!$E$5="cs",haviszla3!CQ188,IF(haviszla3!$E$5="p",haviszla3!CR188,IF(haviszla3!$E$5="szo",haviszla3!CS188,0)))))),0)</f>
        <v>0</v>
      </c>
      <c r="HY188" s="43">
        <f>IF($HY$1=1,IF(haviszla3!$E$5="h",haviszla3!CT188,IF(haviszla3!$E$5="k",haviszla3!CU188,IF(haviszla3!$E$5="sz",haviszla3!CV188,IF(haviszla3!$E$5="cs",haviszla3!CW188,IF(haviszla3!$E$5="p",haviszla3!CX188,IF(haviszla3!$E$5="szo",haviszla3!CY188,0)))))),0)</f>
        <v>0</v>
      </c>
      <c r="HZ188" s="43">
        <f>IF($HZ$1=1,IF(haviszla3!$E$5="h",haviszla3!CZ188,IF(haviszla3!$E$5="k",haviszla3!DA188,IF(haviszla3!$E$5="sz",haviszla3!DB188,IF(haviszla3!$E$5="cs",haviszla3!DC188,IF(haviszla3!$E$5="p",haviszla3!DD188,IF(haviszla3!$E$5="szo",haviszla3!DE188,0)))))),0)</f>
        <v>0</v>
      </c>
      <c r="IA188" s="43">
        <f>IF($IA$1=1,IF(haviszla3!$E$5="h",haviszla3!DF188,IF(haviszla3!$E$5="k",haviszla3!DG188,IF(haviszla3!$E$5="sz",haviszla3!DH188,IF(haviszla3!$E$5="cs",haviszla3!DI188,IF(haviszla3!$E$5="p",haviszla3!DJ188,IF(haviszla3!$E$5="szo",haviszla3!DK188,0)))))),0)</f>
        <v>0</v>
      </c>
      <c r="IB188" s="43">
        <f>IF($IB$1=1,IF(haviszla3!$E$5="h",haviszla3!DL188,IF(haviszla3!$E$5="k",haviszla3!DM188,IF(haviszla3!$E$5="sz",haviszla3!DN188,IF(haviszla3!$E$5="cs",haviszla3!DO188,IF(haviszla3!$E$5="p",haviszla3!DP188,IF(haviszla3!$E$5="szo",haviszla3!DQ188,0)))))),0)</f>
        <v>0</v>
      </c>
      <c r="IC188" s="43">
        <f>IF($IC$1=1,IF(haviszla3!$E$5="h",haviszla3!DR188,IF(haviszla3!$E$5="k",haviszla3!DS188,IF(haviszla3!$E$5="sz",haviszla3!DT188,IF(haviszla3!$E$5="cs",haviszla3!DU188,IF(haviszla3!$E$5="p",haviszla3!DV188,IF(haviszla3!$E$5="szo",haviszla3!DW188,0)))))),0)</f>
        <v>0</v>
      </c>
      <c r="ID188" s="43">
        <f>IF($ID$1=1,IF(haviszla3!$E$5="h",haviszla3!DX188,IF(haviszla3!$E$5="k",haviszla3!DY188,IF(haviszla3!$E$5="sz",haviszla3!DZ188,IF(haviszla3!$E$5="cs",haviszla3!EA188,IF(haviszla3!$E$5="p",haviszla3!EB188,IF(haviszla3!$E$5="szo",haviszla3!EC188,0)))))),0)</f>
        <v>0</v>
      </c>
      <c r="IE188" s="43">
        <f>IF($IE$1=1,IF(haviszla3!$E$5="h",haviszla3!ED188,IF(haviszla3!$E$5="k",haviszla3!EE188,IF(haviszla3!$E$5="sz",haviszla3!EF188,IF(haviszla3!$E$5="cs",haviszla3!EG188,IF(haviszla3!$E$5="p",haviszla3!EH188,IF(haviszla3!$E$5="szo",haviszla3!EI188,0)))))),0)</f>
        <v>0</v>
      </c>
    </row>
    <row r="189" spans="1:239" ht="15" customHeight="1">
      <c r="A189" s="18" t="s">
        <v>259</v>
      </c>
      <c r="B189" s="89"/>
      <c r="D189" s="89"/>
      <c r="E189" s="13">
        <f t="shared" si="104"/>
        <v>0</v>
      </c>
      <c r="F189" s="67"/>
      <c r="G189" s="69"/>
      <c r="H189" s="52">
        <v>0</v>
      </c>
      <c r="I189" s="51">
        <v>0</v>
      </c>
      <c r="J189" s="52">
        <v>0</v>
      </c>
      <c r="K189" s="52">
        <v>0</v>
      </c>
      <c r="L189" s="52">
        <v>0</v>
      </c>
      <c r="M189" s="52">
        <v>0</v>
      </c>
      <c r="N189" s="55">
        <v>0</v>
      </c>
      <c r="O189" s="54">
        <v>0</v>
      </c>
      <c r="P189" s="54">
        <v>0</v>
      </c>
      <c r="Q189" s="54">
        <v>0</v>
      </c>
      <c r="R189" s="54">
        <v>0</v>
      </c>
      <c r="S189" s="54">
        <v>0</v>
      </c>
      <c r="T189" s="55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5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5">
        <v>0</v>
      </c>
      <c r="AG189" s="54">
        <v>0</v>
      </c>
      <c r="AH189" s="54">
        <v>0</v>
      </c>
      <c r="AI189" s="65">
        <v>0</v>
      </c>
      <c r="AJ189" s="54">
        <v>0</v>
      </c>
      <c r="AK189" s="54">
        <v>0</v>
      </c>
      <c r="AL189" s="55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5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5">
        <v>0</v>
      </c>
      <c r="AY189" s="54">
        <v>0</v>
      </c>
      <c r="AZ189" s="54">
        <v>0</v>
      </c>
      <c r="BA189" s="54">
        <v>0</v>
      </c>
      <c r="BB189" s="54">
        <v>0</v>
      </c>
      <c r="BC189" s="58">
        <v>0</v>
      </c>
      <c r="BD189" s="55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5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5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5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5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5">
        <v>0</v>
      </c>
      <c r="CI189" s="54">
        <v>0</v>
      </c>
      <c r="CJ189" s="54">
        <v>0</v>
      </c>
      <c r="CK189" s="54">
        <v>0</v>
      </c>
      <c r="CL189" s="54">
        <v>0</v>
      </c>
      <c r="CM189" s="54">
        <v>0</v>
      </c>
      <c r="CN189" s="55">
        <v>0</v>
      </c>
      <c r="CO189" s="54">
        <v>0</v>
      </c>
      <c r="CP189" s="54">
        <v>0</v>
      </c>
      <c r="CQ189" s="54">
        <v>0</v>
      </c>
      <c r="CR189" s="54">
        <v>0</v>
      </c>
      <c r="CS189" s="54">
        <v>0</v>
      </c>
      <c r="CT189" s="55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5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5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5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5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5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5">
        <v>0</v>
      </c>
      <c r="EE189" s="54">
        <v>0</v>
      </c>
      <c r="EF189" s="54">
        <v>0</v>
      </c>
      <c r="EG189" s="54">
        <v>0</v>
      </c>
      <c r="EH189" s="54">
        <v>0</v>
      </c>
      <c r="EI189" s="54">
        <v>0</v>
      </c>
      <c r="EJ189" s="55"/>
      <c r="EK189" s="54">
        <v>0</v>
      </c>
      <c r="EL189" s="54"/>
      <c r="EM189" s="54"/>
      <c r="EN189" s="54"/>
      <c r="EO189" s="59">
        <v>0</v>
      </c>
      <c r="EP189" s="55"/>
      <c r="EQ189" s="54">
        <v>0</v>
      </c>
      <c r="ER189" s="54"/>
      <c r="ES189" s="54"/>
      <c r="ET189" s="54"/>
      <c r="EU189" s="59">
        <v>0</v>
      </c>
      <c r="EV189" s="55"/>
      <c r="EW189" s="54">
        <v>0</v>
      </c>
      <c r="EX189" s="54"/>
      <c r="EY189" s="54"/>
      <c r="EZ189" s="54"/>
      <c r="FA189" s="59">
        <v>0</v>
      </c>
      <c r="FB189" s="43">
        <f t="shared" si="105"/>
        <v>0</v>
      </c>
      <c r="FC189" s="21">
        <f t="shared" si="106"/>
        <v>0</v>
      </c>
      <c r="FD189" s="43">
        <f t="shared" si="107"/>
        <v>0</v>
      </c>
      <c r="FE189" s="21">
        <f t="shared" si="108"/>
        <v>0</v>
      </c>
      <c r="FF189" s="43">
        <f t="shared" si="109"/>
        <v>0</v>
      </c>
      <c r="FG189" s="21">
        <f t="shared" si="110"/>
        <v>0</v>
      </c>
      <c r="FH189" s="43">
        <f t="shared" si="111"/>
        <v>0</v>
      </c>
      <c r="FI189" s="21">
        <f t="shared" si="112"/>
        <v>0</v>
      </c>
      <c r="FJ189" s="43">
        <f t="shared" si="113"/>
        <v>0</v>
      </c>
      <c r="FK189" s="21">
        <f t="shared" si="114"/>
        <v>0</v>
      </c>
      <c r="FL189" s="43">
        <f t="shared" si="115"/>
        <v>0</v>
      </c>
      <c r="FM189" s="21">
        <f t="shared" si="116"/>
        <v>0</v>
      </c>
      <c r="FN189" s="43">
        <f t="shared" si="117"/>
        <v>0</v>
      </c>
      <c r="FO189" s="21">
        <f t="shared" si="118"/>
        <v>0</v>
      </c>
      <c r="FP189" s="43">
        <f t="shared" si="119"/>
        <v>0</v>
      </c>
      <c r="FQ189" s="21">
        <f t="shared" si="120"/>
        <v>0</v>
      </c>
      <c r="FR189" s="43">
        <f t="shared" si="121"/>
        <v>0</v>
      </c>
      <c r="FS189" s="21">
        <f t="shared" si="122"/>
        <v>0</v>
      </c>
      <c r="FT189" s="43">
        <f t="shared" si="123"/>
        <v>0</v>
      </c>
      <c r="FU189" s="21">
        <f t="shared" si="124"/>
        <v>0</v>
      </c>
      <c r="FV189" s="43">
        <f t="shared" si="125"/>
        <v>0</v>
      </c>
      <c r="FW189" s="21">
        <f t="shared" si="126"/>
        <v>0</v>
      </c>
      <c r="FX189" s="43">
        <f t="shared" si="127"/>
        <v>0</v>
      </c>
      <c r="FY189" s="21">
        <f t="shared" si="128"/>
        <v>0</v>
      </c>
      <c r="FZ189" s="43">
        <f t="shared" si="129"/>
        <v>0</v>
      </c>
      <c r="GA189" s="21">
        <f t="shared" si="130"/>
        <v>0</v>
      </c>
      <c r="GB189" s="43">
        <f t="shared" si="131"/>
        <v>0</v>
      </c>
      <c r="GC189" s="21">
        <f t="shared" si="132"/>
        <v>0</v>
      </c>
      <c r="GD189" s="43">
        <f t="shared" si="133"/>
        <v>0</v>
      </c>
      <c r="GE189" s="21">
        <f t="shared" si="134"/>
        <v>0</v>
      </c>
      <c r="GF189" s="43">
        <f t="shared" si="135"/>
        <v>0</v>
      </c>
      <c r="GG189" s="21">
        <f t="shared" si="136"/>
        <v>0</v>
      </c>
      <c r="GH189" s="43">
        <f t="shared" si="137"/>
        <v>0</v>
      </c>
      <c r="GI189" s="21">
        <f t="shared" si="138"/>
        <v>0</v>
      </c>
      <c r="GJ189" s="43">
        <f t="shared" si="139"/>
        <v>0</v>
      </c>
      <c r="GK189" s="21">
        <f t="shared" si="140"/>
        <v>0</v>
      </c>
      <c r="GL189" s="43">
        <f t="shared" si="141"/>
        <v>0</v>
      </c>
      <c r="GM189" s="21">
        <f t="shared" si="142"/>
        <v>0</v>
      </c>
      <c r="GN189" s="43">
        <f t="shared" si="143"/>
        <v>0</v>
      </c>
      <c r="GO189" s="21">
        <f t="shared" si="144"/>
        <v>0</v>
      </c>
      <c r="GP189" s="43">
        <f t="shared" si="145"/>
        <v>0</v>
      </c>
      <c r="GQ189" s="21">
        <f t="shared" si="146"/>
        <v>0</v>
      </c>
      <c r="GR189" s="43">
        <f t="shared" si="147"/>
        <v>0</v>
      </c>
      <c r="GS189" s="21">
        <f t="shared" si="148"/>
        <v>0</v>
      </c>
      <c r="GT189" s="43">
        <f t="shared" si="149"/>
        <v>0</v>
      </c>
      <c r="GU189" s="21">
        <f t="shared" si="150"/>
        <v>0</v>
      </c>
      <c r="GV189" s="43">
        <f t="shared" si="151"/>
        <v>0</v>
      </c>
      <c r="GW189" s="43">
        <f t="shared" si="152"/>
        <v>0</v>
      </c>
      <c r="GY189" s="43">
        <f t="shared" si="153"/>
        <v>0</v>
      </c>
      <c r="HF189" s="89">
        <f t="shared" si="154"/>
        <v>0</v>
      </c>
      <c r="HG189" s="43">
        <f t="shared" si="154"/>
        <v>0</v>
      </c>
      <c r="HH189" s="89">
        <f t="shared" si="154"/>
        <v>0</v>
      </c>
      <c r="HI189" s="13">
        <f t="shared" si="155"/>
        <v>0</v>
      </c>
      <c r="HJ189" s="43">
        <f>IF($HJ$1=1,IF(haviszla3!$E$5="h",haviszla3!H189,IF(haviszla3!$E$5="k",haviszla3!I189,IF(haviszla3!$E$5="sz",haviszla3!J189,IF(haviszla3!$E$5="cs",haviszla3!K189,IF(haviszla3!$E$5="p",haviszla3!L189,IF(haviszla3!$E$5="szo",haviszla3!M189,0)))))),0)</f>
        <v>0</v>
      </c>
      <c r="HK189" s="43">
        <f>IF($HK$1=1,IF(haviszla3!$E$5="h",haviszla3!N189,IF(haviszla3!$E$5="k",haviszla3!O189,IF(haviszla3!$E$5="sz",haviszla3!P189,IF(haviszla3!$E$5="cs",haviszla3!Q189,IF(haviszla3!$E$5="p",haviszla3!R189,IF(haviszla3!$E$5="szo",haviszla3!S189,0)))))),0)</f>
        <v>0</v>
      </c>
      <c r="HL189" s="43">
        <f>IF($HL$1=1,IF(haviszla3!$E$5="h",haviszla3!T189,IF(haviszla3!$E$5="k",haviszla3!U189,IF(haviszla3!$E$5="sz",haviszla3!V189,IF(haviszla3!$E$5="cs",haviszla3!W189,IF(haviszla3!$E$5="p",haviszla3!X189,IF(haviszla3!$E$5="szo",haviszla3!Y189,0)))))),0)</f>
        <v>0</v>
      </c>
      <c r="HM189" s="43">
        <f>IF($HM$1=1,IF(haviszla3!$E$5="h",haviszla3!Z189,IF(haviszla3!$E$5="k",haviszla3!AA189,IF(haviszla3!$E$5="sz",haviszla3!AB189,IF(haviszla3!$E$5="cs",haviszla3!AC189,IF(haviszla3!$E$5="p",haviszla3!AD189,IF(haviszla3!$E$5="szo",haviszla3!AE189,0)))))),0)</f>
        <v>0</v>
      </c>
      <c r="HN189" s="43">
        <f>IF($HN$1=1,IF(haviszla3!$E$5="h",haviszla3!AF189,IF(haviszla3!$E$5="k",haviszla3!AG189,IF(haviszla3!$E$5="sz",haviszla3!AH189,IF(haviszla3!$E$5="cs",haviszla3!AI189,IF(haviszla3!$E$5="p",haviszla3!AJ189,IF(haviszla3!$E$5="szo",haviszla3!AK189,0)))))),0)</f>
        <v>0</v>
      </c>
      <c r="HO189" s="43">
        <f>IF($HO$1=1,IF(haviszla3!$E$5="h",haviszla3!AL189,IF(haviszla3!$E$5="k",haviszla3!AM189,IF(haviszla3!$E$5="sz",haviszla3!AN189,IF(haviszla3!$E$5="cs",haviszla3!AO189,IF(haviszla3!$E$5="p",haviszla3!AP189,IF(haviszla3!$E$5="szo",haviszla3!AQ189,0)))))),0)</f>
        <v>0</v>
      </c>
      <c r="HP189" s="43">
        <f>IF($HP$1=1,IF(haviszla3!$E$5="h",haviszla3!AR189,IF(haviszla3!$E$5="k",haviszla3!AS189,IF(haviszla3!$E$5="sz",haviszla3!AT189,IF(haviszla3!$E$5="cs",haviszla3!AU189,IF(haviszla3!$E$5="p",haviszla3!AV189,IF(haviszla3!$E$5="szo",haviszla3!AW189,0)))))),0)</f>
        <v>0</v>
      </c>
      <c r="HQ189" s="43">
        <f>IF($HQ$1=1,IF(haviszla3!$E$5="h",haviszla3!AX189,IF(haviszla3!$E$5="k",haviszla3!AY189,IF(haviszla3!$E$5="sz",haviszla3!AZ189,IF(haviszla3!$E$5="cs",haviszla3!BA189,IF(haviszla3!$E$5="p",haviszla3!BB189,IF(haviszla3!$E$5="szo",haviszla3!BC189,0)))))),0)</f>
        <v>0</v>
      </c>
      <c r="HR189" s="43">
        <f>IF($HR$1=1,IF(haviszla3!$E$5="h",haviszla3!BD189,IF(haviszla3!$E$5="k",haviszla3!BE189,IF(haviszla3!$E$5="sz",haviszla3!BF189,IF(haviszla3!$E$5="cs",haviszla3!BG189,IF(haviszla3!$E$5="p",haviszla3!BH189,IF(haviszla3!$E$5="szo",haviszla3!BI189,0)))))),0)</f>
        <v>0</v>
      </c>
      <c r="HS189" s="43">
        <f>IF($HS$1=1,IF(haviszla3!$E$5="h",haviszla3!BJ189,IF(haviszla3!$E$5="k",haviszla3!BK189,IF(haviszla3!$E$5="sz",haviszla3!BL189,IF(haviszla3!$E$5="cs",haviszla3!BM189,IF(haviszla3!$E$5="p",haviszla3!BN189,IF(haviszla3!$E$5="szo",haviszla3!BO189,0)))))),0)</f>
        <v>0</v>
      </c>
      <c r="HT189" s="43">
        <f>IF($HT$1=1,IF(haviszla3!$E$5="h",haviszla3!BP189,IF(haviszla3!$E$5="k",haviszla3!BQ189,IF(haviszla3!$E$5="sz",haviszla3!BR189,IF(haviszla3!$E$5="cs",haviszla3!BS189,IF(haviszla3!$E$5="p",haviszla3!BT189,IF(haviszla3!$E$5="szo",haviszla3!BU189,0)))))),0)</f>
        <v>0</v>
      </c>
      <c r="HU189" s="43">
        <f>IF($HU$1=1,IF(haviszla3!$E$5="h",haviszla3!BV189,IF(haviszla3!$E$5="k",haviszla3!BW189,IF(haviszla3!$E$5="sz",haviszla3!BX189,IF(haviszla3!$E$5="cs",haviszla3!BY189,IF(haviszla3!$E$5="p",haviszla3!BZ189,IF(haviszla3!$E$5="szo",haviszla3!CA189,0)))))),0)</f>
        <v>0</v>
      </c>
      <c r="HV189" s="43">
        <f>IF($HV$1=1,IF(haviszla3!$E$5="h",haviszla3!CB189,IF(haviszla3!$E$5="k",haviszla3!CC189,IF(haviszla3!$E$5="sz",haviszla3!CD189,IF(haviszla3!$E$5="cs",haviszla3!CE189,IF(haviszla3!$E$5="p",haviszla3!CF189,IF(haviszla3!$E$5="szo",haviszla3!CG189,0)))))),0)</f>
        <v>0</v>
      </c>
      <c r="HW189" s="43">
        <f>IF($HW$1=1,IF(haviszla3!$E$5="h",haviszla3!CH189,IF(haviszla3!$E$5="k",haviszla3!CI189,IF(haviszla3!$E$5="sz",haviszla3!CJ189,IF(haviszla3!$E$5="cs",haviszla3!CK189,IF(haviszla3!$E$5="p",haviszla3!CL189,IF(haviszla3!$E$5="szo",haviszla3!CM189,0)))))),0)</f>
        <v>0</v>
      </c>
      <c r="HX189" s="43">
        <f>IF($HX$1=1,IF(haviszla3!$E$5="h",haviszla3!CN189,IF(haviszla3!$E$5="k",haviszla3!CO189,IF(haviszla3!$E$5="sz",haviszla3!CP189,IF(haviszla3!$E$5="cs",haviszla3!CQ189,IF(haviszla3!$E$5="p",haviszla3!CR189,IF(haviszla3!$E$5="szo",haviszla3!CS189,0)))))),0)</f>
        <v>0</v>
      </c>
      <c r="HY189" s="43">
        <f>IF($HY$1=1,IF(haviszla3!$E$5="h",haviszla3!CT189,IF(haviszla3!$E$5="k",haviszla3!CU189,IF(haviszla3!$E$5="sz",haviszla3!CV189,IF(haviszla3!$E$5="cs",haviszla3!CW189,IF(haviszla3!$E$5="p",haviszla3!CX189,IF(haviszla3!$E$5="szo",haviszla3!CY189,0)))))),0)</f>
        <v>0</v>
      </c>
      <c r="HZ189" s="43">
        <f>IF($HZ$1=1,IF(haviszla3!$E$5="h",haviszla3!CZ189,IF(haviszla3!$E$5="k",haviszla3!DA189,IF(haviszla3!$E$5="sz",haviszla3!DB189,IF(haviszla3!$E$5="cs",haviszla3!DC189,IF(haviszla3!$E$5="p",haviszla3!DD189,IF(haviszla3!$E$5="szo",haviszla3!DE189,0)))))),0)</f>
        <v>0</v>
      </c>
      <c r="IA189" s="43">
        <f>IF($IA$1=1,IF(haviszla3!$E$5="h",haviszla3!DF189,IF(haviszla3!$E$5="k",haviszla3!DG189,IF(haviszla3!$E$5="sz",haviszla3!DH189,IF(haviszla3!$E$5="cs",haviszla3!DI189,IF(haviszla3!$E$5="p",haviszla3!DJ189,IF(haviszla3!$E$5="szo",haviszla3!DK189,0)))))),0)</f>
        <v>0</v>
      </c>
      <c r="IB189" s="43">
        <f>IF($IB$1=1,IF(haviszla3!$E$5="h",haviszla3!DL189,IF(haviszla3!$E$5="k",haviszla3!DM189,IF(haviszla3!$E$5="sz",haviszla3!DN189,IF(haviszla3!$E$5="cs",haviszla3!DO189,IF(haviszla3!$E$5="p",haviszla3!DP189,IF(haviszla3!$E$5="szo",haviszla3!DQ189,0)))))),0)</f>
        <v>0</v>
      </c>
      <c r="IC189" s="43">
        <f>IF($IC$1=1,IF(haviszla3!$E$5="h",haviszla3!DR189,IF(haviszla3!$E$5="k",haviszla3!DS189,IF(haviszla3!$E$5="sz",haviszla3!DT189,IF(haviszla3!$E$5="cs",haviszla3!DU189,IF(haviszla3!$E$5="p",haviszla3!DV189,IF(haviszla3!$E$5="szo",haviszla3!DW189,0)))))),0)</f>
        <v>0</v>
      </c>
      <c r="ID189" s="43">
        <f>IF($ID$1=1,IF(haviszla3!$E$5="h",haviszla3!DX189,IF(haviszla3!$E$5="k",haviszla3!DY189,IF(haviszla3!$E$5="sz",haviszla3!DZ189,IF(haviszla3!$E$5="cs",haviszla3!EA189,IF(haviszla3!$E$5="p",haviszla3!EB189,IF(haviszla3!$E$5="szo",haviszla3!EC189,0)))))),0)</f>
        <v>0</v>
      </c>
      <c r="IE189" s="43">
        <f>IF($IE$1=1,IF(haviszla3!$E$5="h",haviszla3!ED189,IF(haviszla3!$E$5="k",haviszla3!EE189,IF(haviszla3!$E$5="sz",haviszla3!EF189,IF(haviszla3!$E$5="cs",haviszla3!EG189,IF(haviszla3!$E$5="p",haviszla3!EH189,IF(haviszla3!$E$5="szo",haviszla3!EI189,0)))))),0)</f>
        <v>0</v>
      </c>
    </row>
    <row r="190" spans="1:239" ht="15" customHeight="1">
      <c r="A190" s="18" t="s">
        <v>260</v>
      </c>
      <c r="B190" s="89"/>
      <c r="D190" s="89"/>
      <c r="E190" s="13">
        <f t="shared" si="104"/>
        <v>0</v>
      </c>
      <c r="F190" s="67"/>
      <c r="G190" s="69"/>
      <c r="H190" s="52">
        <v>0</v>
      </c>
      <c r="I190" s="51">
        <v>0</v>
      </c>
      <c r="J190" s="52">
        <v>0</v>
      </c>
      <c r="K190" s="52">
        <v>0</v>
      </c>
      <c r="L190" s="52">
        <v>0</v>
      </c>
      <c r="M190" s="52">
        <v>0</v>
      </c>
      <c r="N190" s="55">
        <v>0</v>
      </c>
      <c r="O190" s="54">
        <v>0</v>
      </c>
      <c r="P190" s="54">
        <v>0</v>
      </c>
      <c r="Q190" s="54">
        <v>0</v>
      </c>
      <c r="R190" s="54">
        <v>0</v>
      </c>
      <c r="S190" s="54">
        <v>0</v>
      </c>
      <c r="T190" s="55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5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5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5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5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5">
        <v>0</v>
      </c>
      <c r="AY190" s="54">
        <v>0</v>
      </c>
      <c r="AZ190" s="54">
        <v>0</v>
      </c>
      <c r="BA190" s="54">
        <v>0</v>
      </c>
      <c r="BB190" s="54">
        <v>0</v>
      </c>
      <c r="BC190" s="58">
        <v>0</v>
      </c>
      <c r="BD190" s="55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5">
        <v>0</v>
      </c>
      <c r="BK190" s="54">
        <v>0</v>
      </c>
      <c r="BL190" s="54">
        <v>0</v>
      </c>
      <c r="BM190" s="54">
        <v>0</v>
      </c>
      <c r="BN190" s="54">
        <v>0</v>
      </c>
      <c r="BO190" s="54">
        <v>0</v>
      </c>
      <c r="BP190" s="55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5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5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5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5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5">
        <v>0</v>
      </c>
      <c r="CU190" s="54">
        <v>0</v>
      </c>
      <c r="CV190" s="54">
        <v>0</v>
      </c>
      <c r="CW190" s="54">
        <v>0</v>
      </c>
      <c r="CX190" s="54">
        <v>0</v>
      </c>
      <c r="CY190" s="54">
        <v>0</v>
      </c>
      <c r="CZ190" s="55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5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5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5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5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5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5"/>
      <c r="EK190" s="54">
        <v>0</v>
      </c>
      <c r="EL190" s="54"/>
      <c r="EM190" s="54"/>
      <c r="EN190" s="54"/>
      <c r="EO190" s="59">
        <v>0</v>
      </c>
      <c r="EP190" s="55"/>
      <c r="EQ190" s="54">
        <v>0</v>
      </c>
      <c r="ER190" s="54"/>
      <c r="ES190" s="54"/>
      <c r="ET190" s="54"/>
      <c r="EU190" s="59">
        <v>0</v>
      </c>
      <c r="EV190" s="55"/>
      <c r="EW190" s="54">
        <v>0</v>
      </c>
      <c r="EX190" s="54"/>
      <c r="EY190" s="54"/>
      <c r="EZ190" s="54"/>
      <c r="FA190" s="59">
        <v>0</v>
      </c>
      <c r="FB190" s="43">
        <f t="shared" si="105"/>
        <v>0</v>
      </c>
      <c r="FC190" s="21">
        <f t="shared" si="106"/>
        <v>0</v>
      </c>
      <c r="FD190" s="43">
        <f t="shared" si="107"/>
        <v>0</v>
      </c>
      <c r="FE190" s="21">
        <f t="shared" si="108"/>
        <v>0</v>
      </c>
      <c r="FF190" s="43">
        <f t="shared" si="109"/>
        <v>0</v>
      </c>
      <c r="FG190" s="21">
        <f t="shared" si="110"/>
        <v>0</v>
      </c>
      <c r="FH190" s="43">
        <f t="shared" si="111"/>
        <v>0</v>
      </c>
      <c r="FI190" s="21">
        <f t="shared" si="112"/>
        <v>0</v>
      </c>
      <c r="FJ190" s="43">
        <f t="shared" si="113"/>
        <v>0</v>
      </c>
      <c r="FK190" s="21">
        <f t="shared" si="114"/>
        <v>0</v>
      </c>
      <c r="FL190" s="43">
        <f t="shared" si="115"/>
        <v>0</v>
      </c>
      <c r="FM190" s="21">
        <f t="shared" si="116"/>
        <v>0</v>
      </c>
      <c r="FN190" s="43">
        <f t="shared" si="117"/>
        <v>0</v>
      </c>
      <c r="FO190" s="21">
        <f t="shared" si="118"/>
        <v>0</v>
      </c>
      <c r="FP190" s="43">
        <f t="shared" si="119"/>
        <v>0</v>
      </c>
      <c r="FQ190" s="21">
        <f t="shared" si="120"/>
        <v>0</v>
      </c>
      <c r="FR190" s="43">
        <f t="shared" si="121"/>
        <v>0</v>
      </c>
      <c r="FS190" s="21">
        <f t="shared" si="122"/>
        <v>0</v>
      </c>
      <c r="FT190" s="43">
        <f t="shared" si="123"/>
        <v>0</v>
      </c>
      <c r="FU190" s="21">
        <f t="shared" si="124"/>
        <v>0</v>
      </c>
      <c r="FV190" s="43">
        <f t="shared" si="125"/>
        <v>0</v>
      </c>
      <c r="FW190" s="21">
        <f t="shared" si="126"/>
        <v>0</v>
      </c>
      <c r="FX190" s="43">
        <f t="shared" si="127"/>
        <v>0</v>
      </c>
      <c r="FY190" s="21">
        <f t="shared" si="128"/>
        <v>0</v>
      </c>
      <c r="FZ190" s="43">
        <f t="shared" si="129"/>
        <v>0</v>
      </c>
      <c r="GA190" s="21">
        <f t="shared" si="130"/>
        <v>0</v>
      </c>
      <c r="GB190" s="43">
        <f t="shared" si="131"/>
        <v>0</v>
      </c>
      <c r="GC190" s="21">
        <f t="shared" si="132"/>
        <v>0</v>
      </c>
      <c r="GD190" s="43">
        <f t="shared" si="133"/>
        <v>0</v>
      </c>
      <c r="GE190" s="21">
        <f t="shared" si="134"/>
        <v>0</v>
      </c>
      <c r="GF190" s="43">
        <f t="shared" si="135"/>
        <v>0</v>
      </c>
      <c r="GG190" s="21">
        <f t="shared" si="136"/>
        <v>0</v>
      </c>
      <c r="GH190" s="43">
        <f t="shared" si="137"/>
        <v>0</v>
      </c>
      <c r="GI190" s="21">
        <f t="shared" si="138"/>
        <v>0</v>
      </c>
      <c r="GJ190" s="43">
        <f t="shared" si="139"/>
        <v>0</v>
      </c>
      <c r="GK190" s="21">
        <f t="shared" si="140"/>
        <v>0</v>
      </c>
      <c r="GL190" s="43">
        <f t="shared" si="141"/>
        <v>0</v>
      </c>
      <c r="GM190" s="21">
        <f t="shared" si="142"/>
        <v>0</v>
      </c>
      <c r="GN190" s="43">
        <f t="shared" si="143"/>
        <v>0</v>
      </c>
      <c r="GO190" s="21">
        <f t="shared" si="144"/>
        <v>0</v>
      </c>
      <c r="GP190" s="43">
        <f t="shared" si="145"/>
        <v>0</v>
      </c>
      <c r="GQ190" s="21">
        <f t="shared" si="146"/>
        <v>0</v>
      </c>
      <c r="GR190" s="43">
        <f t="shared" si="147"/>
        <v>0</v>
      </c>
      <c r="GS190" s="21">
        <f t="shared" si="148"/>
        <v>0</v>
      </c>
      <c r="GT190" s="43">
        <f t="shared" si="149"/>
        <v>0</v>
      </c>
      <c r="GU190" s="21">
        <f t="shared" si="150"/>
        <v>0</v>
      </c>
      <c r="GV190" s="43">
        <f t="shared" si="151"/>
        <v>0</v>
      </c>
      <c r="GW190" s="43">
        <f t="shared" si="152"/>
        <v>0</v>
      </c>
      <c r="GY190" s="43">
        <f t="shared" si="153"/>
        <v>0</v>
      </c>
      <c r="HF190" s="89">
        <f t="shared" si="154"/>
        <v>0</v>
      </c>
      <c r="HG190" s="43">
        <f t="shared" si="154"/>
        <v>0</v>
      </c>
      <c r="HH190" s="89">
        <f t="shared" si="154"/>
        <v>0</v>
      </c>
      <c r="HI190" s="13">
        <f t="shared" si="155"/>
        <v>0</v>
      </c>
      <c r="HJ190" s="43">
        <f>IF($HJ$1=1,IF(haviszla3!$E$5="h",haviszla3!H190,IF(haviszla3!$E$5="k",haviszla3!I190,IF(haviszla3!$E$5="sz",haviszla3!J190,IF(haviszla3!$E$5="cs",haviszla3!K190,IF(haviszla3!$E$5="p",haviszla3!L190,IF(haviszla3!$E$5="szo",haviszla3!M190,0)))))),0)</f>
        <v>0</v>
      </c>
      <c r="HK190" s="43">
        <f>IF($HK$1=1,IF(haviszla3!$E$5="h",haviszla3!N190,IF(haviszla3!$E$5="k",haviszla3!O190,IF(haviszla3!$E$5="sz",haviszla3!P190,IF(haviszla3!$E$5="cs",haviszla3!Q190,IF(haviszla3!$E$5="p",haviszla3!R190,IF(haviszla3!$E$5="szo",haviszla3!S190,0)))))),0)</f>
        <v>0</v>
      </c>
      <c r="HL190" s="43">
        <f>IF($HL$1=1,IF(haviszla3!$E$5="h",haviszla3!T190,IF(haviszla3!$E$5="k",haviszla3!U190,IF(haviszla3!$E$5="sz",haviszla3!V190,IF(haviszla3!$E$5="cs",haviszla3!W190,IF(haviszla3!$E$5="p",haviszla3!X190,IF(haviszla3!$E$5="szo",haviszla3!Y190,0)))))),0)</f>
        <v>0</v>
      </c>
      <c r="HM190" s="43">
        <f>IF($HM$1=1,IF(haviszla3!$E$5="h",haviszla3!Z190,IF(haviszla3!$E$5="k",haviszla3!AA190,IF(haviszla3!$E$5="sz",haviszla3!AB190,IF(haviszla3!$E$5="cs",haviszla3!AC190,IF(haviszla3!$E$5="p",haviszla3!AD190,IF(haviszla3!$E$5="szo",haviszla3!AE190,0)))))),0)</f>
        <v>0</v>
      </c>
      <c r="HN190" s="43">
        <f>IF($HN$1=1,IF(haviszla3!$E$5="h",haviszla3!AF190,IF(haviszla3!$E$5="k",haviszla3!AG190,IF(haviszla3!$E$5="sz",haviszla3!AH190,IF(haviszla3!$E$5="cs",haviszla3!AI190,IF(haviszla3!$E$5="p",haviszla3!AJ190,IF(haviszla3!$E$5="szo",haviszla3!AK190,0)))))),0)</f>
        <v>0</v>
      </c>
      <c r="HO190" s="43">
        <f>IF($HO$1=1,IF(haviszla3!$E$5="h",haviszla3!AL190,IF(haviszla3!$E$5="k",haviszla3!AM190,IF(haviszla3!$E$5="sz",haviszla3!AN190,IF(haviszla3!$E$5="cs",haviszla3!AO190,IF(haviszla3!$E$5="p",haviszla3!AP190,IF(haviszla3!$E$5="szo",haviszla3!AQ190,0)))))),0)</f>
        <v>0</v>
      </c>
      <c r="HP190" s="43">
        <f>IF($HP$1=1,IF(haviszla3!$E$5="h",haviszla3!AR190,IF(haviszla3!$E$5="k",haviszla3!AS190,IF(haviszla3!$E$5="sz",haviszla3!AT190,IF(haviszla3!$E$5="cs",haviszla3!AU190,IF(haviszla3!$E$5="p",haviszla3!AV190,IF(haviszla3!$E$5="szo",haviszla3!AW190,0)))))),0)</f>
        <v>0</v>
      </c>
      <c r="HQ190" s="43">
        <f>IF($HQ$1=1,IF(haviszla3!$E$5="h",haviszla3!AX190,IF(haviszla3!$E$5="k",haviszla3!AY190,IF(haviszla3!$E$5="sz",haviszla3!AZ190,IF(haviszla3!$E$5="cs",haviszla3!BA190,IF(haviszla3!$E$5="p",haviszla3!BB190,IF(haviszla3!$E$5="szo",haviszla3!BC190,0)))))),0)</f>
        <v>0</v>
      </c>
      <c r="HR190" s="43">
        <f>IF($HR$1=1,IF(haviszla3!$E$5="h",haviszla3!BD190,IF(haviszla3!$E$5="k",haviszla3!BE190,IF(haviszla3!$E$5="sz",haviszla3!BF190,IF(haviszla3!$E$5="cs",haviszla3!BG190,IF(haviszla3!$E$5="p",haviszla3!BH190,IF(haviszla3!$E$5="szo",haviszla3!BI190,0)))))),0)</f>
        <v>0</v>
      </c>
      <c r="HS190" s="43">
        <f>IF($HS$1=1,IF(haviszla3!$E$5="h",haviszla3!BJ190,IF(haviszla3!$E$5="k",haviszla3!BK190,IF(haviszla3!$E$5="sz",haviszla3!BL190,IF(haviszla3!$E$5="cs",haviszla3!BM190,IF(haviszla3!$E$5="p",haviszla3!BN190,IF(haviszla3!$E$5="szo",haviszla3!BO190,0)))))),0)</f>
        <v>0</v>
      </c>
      <c r="HT190" s="43">
        <f>IF($HT$1=1,IF(haviszla3!$E$5="h",haviszla3!BP190,IF(haviszla3!$E$5="k",haviszla3!BQ190,IF(haviszla3!$E$5="sz",haviszla3!BR190,IF(haviszla3!$E$5="cs",haviszla3!BS190,IF(haviszla3!$E$5="p",haviszla3!BT190,IF(haviszla3!$E$5="szo",haviszla3!BU190,0)))))),0)</f>
        <v>0</v>
      </c>
      <c r="HU190" s="43">
        <f>IF($HU$1=1,IF(haviszla3!$E$5="h",haviszla3!BV190,IF(haviszla3!$E$5="k",haviszla3!BW190,IF(haviszla3!$E$5="sz",haviszla3!BX190,IF(haviszla3!$E$5="cs",haviszla3!BY190,IF(haviszla3!$E$5="p",haviszla3!BZ190,IF(haviszla3!$E$5="szo",haviszla3!CA190,0)))))),0)</f>
        <v>0</v>
      </c>
      <c r="HV190" s="43">
        <f>IF($HV$1=1,IF(haviszla3!$E$5="h",haviszla3!CB190,IF(haviszla3!$E$5="k",haviszla3!CC190,IF(haviszla3!$E$5="sz",haviszla3!CD190,IF(haviszla3!$E$5="cs",haviszla3!CE190,IF(haviszla3!$E$5="p",haviszla3!CF190,IF(haviszla3!$E$5="szo",haviszla3!CG190,0)))))),0)</f>
        <v>0</v>
      </c>
      <c r="HW190" s="43">
        <f>IF($HW$1=1,IF(haviszla3!$E$5="h",haviszla3!CH190,IF(haviszla3!$E$5="k",haviszla3!CI190,IF(haviszla3!$E$5="sz",haviszla3!CJ190,IF(haviszla3!$E$5="cs",haviszla3!CK190,IF(haviszla3!$E$5="p",haviszla3!CL190,IF(haviszla3!$E$5="szo",haviszla3!CM190,0)))))),0)</f>
        <v>0</v>
      </c>
      <c r="HX190" s="43">
        <f>IF($HX$1=1,IF(haviszla3!$E$5="h",haviszla3!CN190,IF(haviszla3!$E$5="k",haviszla3!CO190,IF(haviszla3!$E$5="sz",haviszla3!CP190,IF(haviszla3!$E$5="cs",haviszla3!CQ190,IF(haviszla3!$E$5="p",haviszla3!CR190,IF(haviszla3!$E$5="szo",haviszla3!CS190,0)))))),0)</f>
        <v>0</v>
      </c>
      <c r="HY190" s="43">
        <f>IF($HY$1=1,IF(haviszla3!$E$5="h",haviszla3!CT190,IF(haviszla3!$E$5="k",haviszla3!CU190,IF(haviszla3!$E$5="sz",haviszla3!CV190,IF(haviszla3!$E$5="cs",haviszla3!CW190,IF(haviszla3!$E$5="p",haviszla3!CX190,IF(haviszla3!$E$5="szo",haviszla3!CY190,0)))))),0)</f>
        <v>0</v>
      </c>
      <c r="HZ190" s="43">
        <f>IF($HZ$1=1,IF(haviszla3!$E$5="h",haviszla3!CZ190,IF(haviszla3!$E$5="k",haviszla3!DA190,IF(haviszla3!$E$5="sz",haviszla3!DB190,IF(haviszla3!$E$5="cs",haviszla3!DC190,IF(haviszla3!$E$5="p",haviszla3!DD190,IF(haviszla3!$E$5="szo",haviszla3!DE190,0)))))),0)</f>
        <v>0</v>
      </c>
      <c r="IA190" s="43">
        <f>IF($IA$1=1,IF(haviszla3!$E$5="h",haviszla3!DF190,IF(haviszla3!$E$5="k",haviszla3!DG190,IF(haviszla3!$E$5="sz",haviszla3!DH190,IF(haviszla3!$E$5="cs",haviszla3!DI190,IF(haviszla3!$E$5="p",haviszla3!DJ190,IF(haviszla3!$E$5="szo",haviszla3!DK190,0)))))),0)</f>
        <v>0</v>
      </c>
      <c r="IB190" s="43">
        <f>IF($IB$1=1,IF(haviszla3!$E$5="h",haviszla3!DL190,IF(haviszla3!$E$5="k",haviszla3!DM190,IF(haviszla3!$E$5="sz",haviszla3!DN190,IF(haviszla3!$E$5="cs",haviszla3!DO190,IF(haviszla3!$E$5="p",haviszla3!DP190,IF(haviszla3!$E$5="szo",haviszla3!DQ190,0)))))),0)</f>
        <v>0</v>
      </c>
      <c r="IC190" s="43">
        <f>IF($IC$1=1,IF(haviszla3!$E$5="h",haviszla3!DR190,IF(haviszla3!$E$5="k",haviszla3!DS190,IF(haviszla3!$E$5="sz",haviszla3!DT190,IF(haviszla3!$E$5="cs",haviszla3!DU190,IF(haviszla3!$E$5="p",haviszla3!DV190,IF(haviszla3!$E$5="szo",haviszla3!DW190,0)))))),0)</f>
        <v>0</v>
      </c>
      <c r="ID190" s="43">
        <f>IF($ID$1=1,IF(haviszla3!$E$5="h",haviszla3!DX190,IF(haviszla3!$E$5="k",haviszla3!DY190,IF(haviszla3!$E$5="sz",haviszla3!DZ190,IF(haviszla3!$E$5="cs",haviszla3!EA190,IF(haviszla3!$E$5="p",haviszla3!EB190,IF(haviszla3!$E$5="szo",haviszla3!EC190,0)))))),0)</f>
        <v>0</v>
      </c>
      <c r="IE190" s="43">
        <f>IF($IE$1=1,IF(haviszla3!$E$5="h",haviszla3!ED190,IF(haviszla3!$E$5="k",haviszla3!EE190,IF(haviszla3!$E$5="sz",haviszla3!EF190,IF(haviszla3!$E$5="cs",haviszla3!EG190,IF(haviszla3!$E$5="p",haviszla3!EH190,IF(haviszla3!$E$5="szo",haviszla3!EI190,0)))))),0)</f>
        <v>0</v>
      </c>
    </row>
    <row r="191" spans="1:239" ht="15" customHeight="1">
      <c r="A191" s="18" t="s">
        <v>261</v>
      </c>
      <c r="B191" s="89"/>
      <c r="D191" s="89"/>
      <c r="E191" s="13">
        <f t="shared" si="104"/>
        <v>0</v>
      </c>
      <c r="F191" s="67"/>
      <c r="G191" s="69"/>
      <c r="H191" s="52">
        <v>0</v>
      </c>
      <c r="I191" s="51">
        <v>0</v>
      </c>
      <c r="J191" s="52">
        <v>0</v>
      </c>
      <c r="K191" s="52">
        <v>0</v>
      </c>
      <c r="L191" s="52">
        <v>0</v>
      </c>
      <c r="M191" s="52">
        <v>0</v>
      </c>
      <c r="N191" s="55">
        <v>0</v>
      </c>
      <c r="O191" s="54">
        <v>0</v>
      </c>
      <c r="P191" s="54">
        <v>0</v>
      </c>
      <c r="Q191" s="54">
        <v>0</v>
      </c>
      <c r="R191" s="54">
        <v>0</v>
      </c>
      <c r="S191" s="54">
        <v>0</v>
      </c>
      <c r="T191" s="55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5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5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5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5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5">
        <v>0</v>
      </c>
      <c r="AY191" s="54">
        <v>0</v>
      </c>
      <c r="AZ191" s="54">
        <v>0</v>
      </c>
      <c r="BA191" s="54">
        <v>0</v>
      </c>
      <c r="BB191" s="54">
        <v>0</v>
      </c>
      <c r="BC191" s="58">
        <v>0</v>
      </c>
      <c r="BD191" s="55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5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5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5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5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5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5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5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5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5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5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5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5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5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5"/>
      <c r="EK191" s="54">
        <v>0</v>
      </c>
      <c r="EL191" s="54"/>
      <c r="EM191" s="54"/>
      <c r="EN191" s="54"/>
      <c r="EO191" s="59">
        <v>0</v>
      </c>
      <c r="EP191" s="55"/>
      <c r="EQ191" s="54">
        <v>0</v>
      </c>
      <c r="ER191" s="54"/>
      <c r="ES191" s="54"/>
      <c r="ET191" s="54"/>
      <c r="EU191" s="59">
        <v>0</v>
      </c>
      <c r="EV191" s="55"/>
      <c r="EW191" s="54">
        <v>0</v>
      </c>
      <c r="EX191" s="54"/>
      <c r="EY191" s="54"/>
      <c r="EZ191" s="54"/>
      <c r="FA191" s="59">
        <v>0</v>
      </c>
      <c r="FB191" s="43">
        <f t="shared" si="105"/>
        <v>0</v>
      </c>
      <c r="FC191" s="21">
        <f t="shared" si="106"/>
        <v>0</v>
      </c>
      <c r="FD191" s="43">
        <f t="shared" si="107"/>
        <v>0</v>
      </c>
      <c r="FE191" s="21">
        <f t="shared" si="108"/>
        <v>0</v>
      </c>
      <c r="FF191" s="43">
        <f t="shared" si="109"/>
        <v>0</v>
      </c>
      <c r="FG191" s="21">
        <f t="shared" si="110"/>
        <v>0</v>
      </c>
      <c r="FH191" s="43">
        <f t="shared" si="111"/>
        <v>0</v>
      </c>
      <c r="FI191" s="21">
        <f t="shared" si="112"/>
        <v>0</v>
      </c>
      <c r="FJ191" s="43">
        <f t="shared" si="113"/>
        <v>0</v>
      </c>
      <c r="FK191" s="21">
        <f t="shared" si="114"/>
        <v>0</v>
      </c>
      <c r="FL191" s="43">
        <f t="shared" si="115"/>
        <v>0</v>
      </c>
      <c r="FM191" s="21">
        <f t="shared" si="116"/>
        <v>0</v>
      </c>
      <c r="FN191" s="43">
        <f t="shared" si="117"/>
        <v>0</v>
      </c>
      <c r="FO191" s="21">
        <f t="shared" si="118"/>
        <v>0</v>
      </c>
      <c r="FP191" s="43">
        <f t="shared" si="119"/>
        <v>0</v>
      </c>
      <c r="FQ191" s="21">
        <f t="shared" si="120"/>
        <v>0</v>
      </c>
      <c r="FR191" s="43">
        <f t="shared" si="121"/>
        <v>0</v>
      </c>
      <c r="FS191" s="21">
        <f t="shared" si="122"/>
        <v>0</v>
      </c>
      <c r="FT191" s="43">
        <f t="shared" si="123"/>
        <v>0</v>
      </c>
      <c r="FU191" s="21">
        <f t="shared" si="124"/>
        <v>0</v>
      </c>
      <c r="FV191" s="43">
        <f t="shared" si="125"/>
        <v>0</v>
      </c>
      <c r="FW191" s="21">
        <f t="shared" si="126"/>
        <v>0</v>
      </c>
      <c r="FX191" s="43">
        <f t="shared" si="127"/>
        <v>0</v>
      </c>
      <c r="FY191" s="21">
        <f t="shared" si="128"/>
        <v>0</v>
      </c>
      <c r="FZ191" s="43">
        <f t="shared" si="129"/>
        <v>0</v>
      </c>
      <c r="GA191" s="21">
        <f t="shared" si="130"/>
        <v>0</v>
      </c>
      <c r="GB191" s="43">
        <f t="shared" si="131"/>
        <v>0</v>
      </c>
      <c r="GC191" s="21">
        <f t="shared" si="132"/>
        <v>0</v>
      </c>
      <c r="GD191" s="43">
        <f t="shared" si="133"/>
        <v>0</v>
      </c>
      <c r="GE191" s="21">
        <f t="shared" si="134"/>
        <v>0</v>
      </c>
      <c r="GF191" s="43">
        <f t="shared" si="135"/>
        <v>0</v>
      </c>
      <c r="GG191" s="21">
        <f t="shared" si="136"/>
        <v>0</v>
      </c>
      <c r="GH191" s="43">
        <f t="shared" si="137"/>
        <v>0</v>
      </c>
      <c r="GI191" s="21">
        <f t="shared" si="138"/>
        <v>0</v>
      </c>
      <c r="GJ191" s="43">
        <f t="shared" si="139"/>
        <v>0</v>
      </c>
      <c r="GK191" s="21">
        <f t="shared" si="140"/>
        <v>0</v>
      </c>
      <c r="GL191" s="43">
        <f t="shared" si="141"/>
        <v>0</v>
      </c>
      <c r="GM191" s="21">
        <f t="shared" si="142"/>
        <v>0</v>
      </c>
      <c r="GN191" s="43">
        <f t="shared" si="143"/>
        <v>0</v>
      </c>
      <c r="GO191" s="21">
        <f t="shared" si="144"/>
        <v>0</v>
      </c>
      <c r="GP191" s="43">
        <f t="shared" si="145"/>
        <v>0</v>
      </c>
      <c r="GQ191" s="21">
        <f t="shared" si="146"/>
        <v>0</v>
      </c>
      <c r="GR191" s="43">
        <f t="shared" si="147"/>
        <v>0</v>
      </c>
      <c r="GS191" s="21">
        <f t="shared" si="148"/>
        <v>0</v>
      </c>
      <c r="GT191" s="43">
        <f t="shared" si="149"/>
        <v>0</v>
      </c>
      <c r="GU191" s="21">
        <f t="shared" si="150"/>
        <v>0</v>
      </c>
      <c r="GV191" s="43">
        <f t="shared" si="151"/>
        <v>0</v>
      </c>
      <c r="GW191" s="43">
        <f t="shared" si="152"/>
        <v>0</v>
      </c>
      <c r="GY191" s="43">
        <f t="shared" si="153"/>
        <v>0</v>
      </c>
      <c r="HF191" s="89">
        <f t="shared" si="154"/>
        <v>0</v>
      </c>
      <c r="HG191" s="43">
        <f t="shared" si="154"/>
        <v>0</v>
      </c>
      <c r="HH191" s="89">
        <f t="shared" si="154"/>
        <v>0</v>
      </c>
      <c r="HI191" s="13">
        <f t="shared" si="155"/>
        <v>0</v>
      </c>
      <c r="HJ191" s="43">
        <f>IF($HJ$1=1,IF(haviszla3!$E$5="h",haviszla3!H191,IF(haviszla3!$E$5="k",haviszla3!I191,IF(haviszla3!$E$5="sz",haviszla3!J191,IF(haviszla3!$E$5="cs",haviszla3!K191,IF(haviszla3!$E$5="p",haviszla3!L191,IF(haviszla3!$E$5="szo",haviszla3!M191,0)))))),0)</f>
        <v>0</v>
      </c>
      <c r="HK191" s="43">
        <f>IF($HK$1=1,IF(haviszla3!$E$5="h",haviszla3!N191,IF(haviszla3!$E$5="k",haviszla3!O191,IF(haviszla3!$E$5="sz",haviszla3!P191,IF(haviszla3!$E$5="cs",haviszla3!Q191,IF(haviszla3!$E$5="p",haviszla3!R191,IF(haviszla3!$E$5="szo",haviszla3!S191,0)))))),0)</f>
        <v>0</v>
      </c>
      <c r="HL191" s="43">
        <f>IF($HL$1=1,IF(haviszla3!$E$5="h",haviszla3!T191,IF(haviszla3!$E$5="k",haviszla3!U191,IF(haviszla3!$E$5="sz",haviszla3!V191,IF(haviszla3!$E$5="cs",haviszla3!W191,IF(haviszla3!$E$5="p",haviszla3!X191,IF(haviszla3!$E$5="szo",haviszla3!Y191,0)))))),0)</f>
        <v>0</v>
      </c>
      <c r="HM191" s="43">
        <f>IF($HM$1=1,IF(haviszla3!$E$5="h",haviszla3!Z191,IF(haviszla3!$E$5="k",haviszla3!AA191,IF(haviszla3!$E$5="sz",haviszla3!AB191,IF(haviszla3!$E$5="cs",haviszla3!AC191,IF(haviszla3!$E$5="p",haviszla3!AD191,IF(haviszla3!$E$5="szo",haviszla3!AE191,0)))))),0)</f>
        <v>0</v>
      </c>
      <c r="HN191" s="43">
        <f>IF($HN$1=1,IF(haviszla3!$E$5="h",haviszla3!AF191,IF(haviszla3!$E$5="k",haviszla3!AG191,IF(haviszla3!$E$5="sz",haviszla3!AH191,IF(haviszla3!$E$5="cs",haviszla3!AI191,IF(haviszla3!$E$5="p",haviszla3!AJ191,IF(haviszla3!$E$5="szo",haviszla3!AK191,0)))))),0)</f>
        <v>0</v>
      </c>
      <c r="HO191" s="43">
        <f>IF($HO$1=1,IF(haviszla3!$E$5="h",haviszla3!AL191,IF(haviszla3!$E$5="k",haviszla3!AM191,IF(haviszla3!$E$5="sz",haviszla3!AN191,IF(haviszla3!$E$5="cs",haviszla3!AO191,IF(haviszla3!$E$5="p",haviszla3!AP191,IF(haviszla3!$E$5="szo",haviszla3!AQ191,0)))))),0)</f>
        <v>0</v>
      </c>
      <c r="HP191" s="43">
        <f>IF($HP$1=1,IF(haviszla3!$E$5="h",haviszla3!AR191,IF(haviszla3!$E$5="k",haviszla3!AS191,IF(haviszla3!$E$5="sz",haviszla3!AT191,IF(haviszla3!$E$5="cs",haviszla3!AU191,IF(haviszla3!$E$5="p",haviszla3!AV191,IF(haviszla3!$E$5="szo",haviszla3!AW191,0)))))),0)</f>
        <v>0</v>
      </c>
      <c r="HQ191" s="43">
        <f>IF($HQ$1=1,IF(haviszla3!$E$5="h",haviszla3!AX191,IF(haviszla3!$E$5="k",haviszla3!AY191,IF(haviszla3!$E$5="sz",haviszla3!AZ191,IF(haviszla3!$E$5="cs",haviszla3!BA191,IF(haviszla3!$E$5="p",haviszla3!BB191,IF(haviszla3!$E$5="szo",haviszla3!BC191,0)))))),0)</f>
        <v>0</v>
      </c>
      <c r="HR191" s="43">
        <f>IF($HR$1=1,IF(haviszla3!$E$5="h",haviszla3!BD191,IF(haviszla3!$E$5="k",haviszla3!BE191,IF(haviszla3!$E$5="sz",haviszla3!BF191,IF(haviszla3!$E$5="cs",haviszla3!BG191,IF(haviszla3!$E$5="p",haviszla3!BH191,IF(haviszla3!$E$5="szo",haviszla3!BI191,0)))))),0)</f>
        <v>0</v>
      </c>
      <c r="HS191" s="43">
        <f>IF($HS$1=1,IF(haviszla3!$E$5="h",haviszla3!BJ191,IF(haviszla3!$E$5="k",haviszla3!BK191,IF(haviszla3!$E$5="sz",haviszla3!BL191,IF(haviszla3!$E$5="cs",haviszla3!BM191,IF(haviszla3!$E$5="p",haviszla3!BN191,IF(haviszla3!$E$5="szo",haviszla3!BO191,0)))))),0)</f>
        <v>0</v>
      </c>
      <c r="HT191" s="43">
        <f>IF($HT$1=1,IF(haviszla3!$E$5="h",haviszla3!BP191,IF(haviszla3!$E$5="k",haviszla3!BQ191,IF(haviszla3!$E$5="sz",haviszla3!BR191,IF(haviszla3!$E$5="cs",haviszla3!BS191,IF(haviszla3!$E$5="p",haviszla3!BT191,IF(haviszla3!$E$5="szo",haviszla3!BU191,0)))))),0)</f>
        <v>0</v>
      </c>
      <c r="HU191" s="43">
        <f>IF($HU$1=1,IF(haviszla3!$E$5="h",haviszla3!BV191,IF(haviszla3!$E$5="k",haviszla3!BW191,IF(haviszla3!$E$5="sz",haviszla3!BX191,IF(haviszla3!$E$5="cs",haviszla3!BY191,IF(haviszla3!$E$5="p",haviszla3!BZ191,IF(haviszla3!$E$5="szo",haviszla3!CA191,0)))))),0)</f>
        <v>0</v>
      </c>
      <c r="HV191" s="43">
        <f>IF($HV$1=1,IF(haviszla3!$E$5="h",haviszla3!CB191,IF(haviszla3!$E$5="k",haviszla3!CC191,IF(haviszla3!$E$5="sz",haviszla3!CD191,IF(haviszla3!$E$5="cs",haviszla3!CE191,IF(haviszla3!$E$5="p",haviszla3!CF191,IF(haviszla3!$E$5="szo",haviszla3!CG191,0)))))),0)</f>
        <v>0</v>
      </c>
      <c r="HW191" s="43">
        <f>IF($HW$1=1,IF(haviszla3!$E$5="h",haviszla3!CH191,IF(haviszla3!$E$5="k",haviszla3!CI191,IF(haviszla3!$E$5="sz",haviszla3!CJ191,IF(haviszla3!$E$5="cs",haviszla3!CK191,IF(haviszla3!$E$5="p",haviszla3!CL191,IF(haviszla3!$E$5="szo",haviszla3!CM191,0)))))),0)</f>
        <v>0</v>
      </c>
      <c r="HX191" s="43">
        <f>IF($HX$1=1,IF(haviszla3!$E$5="h",haviszla3!CN191,IF(haviszla3!$E$5="k",haviszla3!CO191,IF(haviszla3!$E$5="sz",haviszla3!CP191,IF(haviszla3!$E$5="cs",haviszla3!CQ191,IF(haviszla3!$E$5="p",haviszla3!CR191,IF(haviszla3!$E$5="szo",haviszla3!CS191,0)))))),0)</f>
        <v>0</v>
      </c>
      <c r="HY191" s="43">
        <f>IF($HY$1=1,IF(haviszla3!$E$5="h",haviszla3!CT191,IF(haviszla3!$E$5="k",haviszla3!CU191,IF(haviszla3!$E$5="sz",haviszla3!CV191,IF(haviszla3!$E$5="cs",haviszla3!CW191,IF(haviszla3!$E$5="p",haviszla3!CX191,IF(haviszla3!$E$5="szo",haviszla3!CY191,0)))))),0)</f>
        <v>0</v>
      </c>
      <c r="HZ191" s="43">
        <f>IF($HZ$1=1,IF(haviszla3!$E$5="h",haviszla3!CZ191,IF(haviszla3!$E$5="k",haviszla3!DA191,IF(haviszla3!$E$5="sz",haviszla3!DB191,IF(haviszla3!$E$5="cs",haviszla3!DC191,IF(haviszla3!$E$5="p",haviszla3!DD191,IF(haviszla3!$E$5="szo",haviszla3!DE191,0)))))),0)</f>
        <v>0</v>
      </c>
      <c r="IA191" s="43">
        <f>IF($IA$1=1,IF(haviszla3!$E$5="h",haviszla3!DF191,IF(haviszla3!$E$5="k",haviszla3!DG191,IF(haviszla3!$E$5="sz",haviszla3!DH191,IF(haviszla3!$E$5="cs",haviszla3!DI191,IF(haviszla3!$E$5="p",haviszla3!DJ191,IF(haviszla3!$E$5="szo",haviszla3!DK191,0)))))),0)</f>
        <v>0</v>
      </c>
      <c r="IB191" s="43">
        <f>IF($IB$1=1,IF(haviszla3!$E$5="h",haviszla3!DL191,IF(haviszla3!$E$5="k",haviszla3!DM191,IF(haviszla3!$E$5="sz",haviszla3!DN191,IF(haviszla3!$E$5="cs",haviszla3!DO191,IF(haviszla3!$E$5="p",haviszla3!DP191,IF(haviszla3!$E$5="szo",haviszla3!DQ191,0)))))),0)</f>
        <v>0</v>
      </c>
      <c r="IC191" s="43">
        <f>IF($IC$1=1,IF(haviszla3!$E$5="h",haviszla3!DR191,IF(haviszla3!$E$5="k",haviszla3!DS191,IF(haviszla3!$E$5="sz",haviszla3!DT191,IF(haviszla3!$E$5="cs",haviszla3!DU191,IF(haviszla3!$E$5="p",haviszla3!DV191,IF(haviszla3!$E$5="szo",haviszla3!DW191,0)))))),0)</f>
        <v>0</v>
      </c>
      <c r="ID191" s="43">
        <f>IF($ID$1=1,IF(haviszla3!$E$5="h",haviszla3!DX191,IF(haviszla3!$E$5="k",haviszla3!DY191,IF(haviszla3!$E$5="sz",haviszla3!DZ191,IF(haviszla3!$E$5="cs",haviszla3!EA191,IF(haviszla3!$E$5="p",haviszla3!EB191,IF(haviszla3!$E$5="szo",haviszla3!EC191,0)))))),0)</f>
        <v>0</v>
      </c>
      <c r="IE191" s="43">
        <f>IF($IE$1=1,IF(haviszla3!$E$5="h",haviszla3!ED191,IF(haviszla3!$E$5="k",haviszla3!EE191,IF(haviszla3!$E$5="sz",haviszla3!EF191,IF(haviszla3!$E$5="cs",haviszla3!EG191,IF(haviszla3!$E$5="p",haviszla3!EH191,IF(haviszla3!$E$5="szo",haviszla3!EI191,0)))))),0)</f>
        <v>0</v>
      </c>
    </row>
    <row r="192" spans="1:239" ht="15" customHeight="1">
      <c r="A192" s="18" t="s">
        <v>262</v>
      </c>
      <c r="B192" s="89"/>
      <c r="D192" s="89"/>
      <c r="E192" s="13">
        <f t="shared" si="104"/>
        <v>0</v>
      </c>
      <c r="F192" s="67"/>
      <c r="G192" s="69"/>
      <c r="H192" s="52">
        <v>0</v>
      </c>
      <c r="I192" s="51">
        <v>0</v>
      </c>
      <c r="J192" s="52">
        <v>0</v>
      </c>
      <c r="K192" s="52">
        <v>0</v>
      </c>
      <c r="L192" s="52">
        <v>0</v>
      </c>
      <c r="M192" s="52">
        <v>0</v>
      </c>
      <c r="N192" s="55">
        <v>0</v>
      </c>
      <c r="O192" s="54">
        <v>0</v>
      </c>
      <c r="P192" s="54">
        <v>0</v>
      </c>
      <c r="Q192" s="54">
        <v>0</v>
      </c>
      <c r="R192" s="54">
        <v>0</v>
      </c>
      <c r="S192" s="54">
        <v>0</v>
      </c>
      <c r="T192" s="55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0</v>
      </c>
      <c r="Z192" s="55">
        <v>0</v>
      </c>
      <c r="AA192" s="54">
        <v>0</v>
      </c>
      <c r="AB192" s="54">
        <v>0</v>
      </c>
      <c r="AC192" s="54">
        <v>0</v>
      </c>
      <c r="AD192" s="54">
        <v>0</v>
      </c>
      <c r="AE192" s="54">
        <v>0</v>
      </c>
      <c r="AF192" s="55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5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5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55">
        <v>0</v>
      </c>
      <c r="AY192" s="54">
        <v>0</v>
      </c>
      <c r="AZ192" s="54">
        <v>0</v>
      </c>
      <c r="BA192" s="54">
        <v>0</v>
      </c>
      <c r="BB192" s="54">
        <v>0</v>
      </c>
      <c r="BC192" s="58">
        <v>0</v>
      </c>
      <c r="BD192" s="55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5">
        <v>0</v>
      </c>
      <c r="BK192" s="54">
        <v>0</v>
      </c>
      <c r="BL192" s="54">
        <v>0</v>
      </c>
      <c r="BM192" s="54">
        <v>0</v>
      </c>
      <c r="BN192" s="54">
        <v>0</v>
      </c>
      <c r="BO192" s="54">
        <v>0</v>
      </c>
      <c r="BP192" s="55">
        <v>0</v>
      </c>
      <c r="BQ192" s="54">
        <v>0</v>
      </c>
      <c r="BR192" s="54">
        <v>0</v>
      </c>
      <c r="BS192" s="54">
        <v>0</v>
      </c>
      <c r="BT192" s="54">
        <v>0</v>
      </c>
      <c r="BU192" s="54">
        <v>0</v>
      </c>
      <c r="BV192" s="55">
        <v>0</v>
      </c>
      <c r="BW192" s="54">
        <v>0</v>
      </c>
      <c r="BX192" s="54">
        <v>0</v>
      </c>
      <c r="BY192" s="54">
        <v>0</v>
      </c>
      <c r="BZ192" s="54">
        <v>0</v>
      </c>
      <c r="CA192" s="54">
        <v>0</v>
      </c>
      <c r="CB192" s="55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5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5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5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5">
        <v>0</v>
      </c>
      <c r="DA192" s="54">
        <v>0</v>
      </c>
      <c r="DB192" s="54">
        <v>0</v>
      </c>
      <c r="DC192" s="54">
        <v>0</v>
      </c>
      <c r="DD192" s="54">
        <v>0</v>
      </c>
      <c r="DE192" s="54">
        <v>0</v>
      </c>
      <c r="DF192" s="55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5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5">
        <v>0</v>
      </c>
      <c r="DS192" s="54">
        <v>0</v>
      </c>
      <c r="DT192" s="54">
        <v>0</v>
      </c>
      <c r="DU192" s="54">
        <v>0</v>
      </c>
      <c r="DV192" s="54">
        <v>0</v>
      </c>
      <c r="DW192" s="54">
        <v>0</v>
      </c>
      <c r="DX192" s="55">
        <v>0</v>
      </c>
      <c r="DY192" s="54">
        <v>0</v>
      </c>
      <c r="DZ192" s="54">
        <v>0</v>
      </c>
      <c r="EA192" s="54">
        <v>0</v>
      </c>
      <c r="EB192" s="54">
        <v>0</v>
      </c>
      <c r="EC192" s="54">
        <v>0</v>
      </c>
      <c r="ED192" s="55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5"/>
      <c r="EK192" s="54">
        <v>0</v>
      </c>
      <c r="EL192" s="54"/>
      <c r="EM192" s="54"/>
      <c r="EN192" s="54"/>
      <c r="EO192" s="59">
        <v>0</v>
      </c>
      <c r="EP192" s="55"/>
      <c r="EQ192" s="54">
        <v>0</v>
      </c>
      <c r="ER192" s="54"/>
      <c r="ES192" s="54"/>
      <c r="ET192" s="54"/>
      <c r="EU192" s="59">
        <v>0</v>
      </c>
      <c r="EV192" s="55"/>
      <c r="EW192" s="54">
        <v>0</v>
      </c>
      <c r="EX192" s="54"/>
      <c r="EY192" s="54"/>
      <c r="EZ192" s="54"/>
      <c r="FA192" s="59">
        <v>0</v>
      </c>
      <c r="FB192" s="43">
        <f t="shared" si="105"/>
        <v>0</v>
      </c>
      <c r="FC192" s="21">
        <f t="shared" si="106"/>
        <v>0</v>
      </c>
      <c r="FD192" s="43">
        <f t="shared" si="107"/>
        <v>0</v>
      </c>
      <c r="FE192" s="21">
        <f t="shared" si="108"/>
        <v>0</v>
      </c>
      <c r="FF192" s="43">
        <f t="shared" si="109"/>
        <v>0</v>
      </c>
      <c r="FG192" s="21">
        <f t="shared" si="110"/>
        <v>0</v>
      </c>
      <c r="FH192" s="43">
        <f t="shared" si="111"/>
        <v>0</v>
      </c>
      <c r="FI192" s="21">
        <f t="shared" si="112"/>
        <v>0</v>
      </c>
      <c r="FJ192" s="43">
        <f t="shared" si="113"/>
        <v>0</v>
      </c>
      <c r="FK192" s="21">
        <f t="shared" si="114"/>
        <v>0</v>
      </c>
      <c r="FL192" s="43">
        <f t="shared" si="115"/>
        <v>0</v>
      </c>
      <c r="FM192" s="21">
        <f t="shared" si="116"/>
        <v>0</v>
      </c>
      <c r="FN192" s="43">
        <f t="shared" si="117"/>
        <v>0</v>
      </c>
      <c r="FO192" s="21">
        <f t="shared" si="118"/>
        <v>0</v>
      </c>
      <c r="FP192" s="43">
        <f t="shared" si="119"/>
        <v>0</v>
      </c>
      <c r="FQ192" s="21">
        <f t="shared" si="120"/>
        <v>0</v>
      </c>
      <c r="FR192" s="43">
        <f t="shared" si="121"/>
        <v>0</v>
      </c>
      <c r="FS192" s="21">
        <f t="shared" si="122"/>
        <v>0</v>
      </c>
      <c r="FT192" s="43">
        <f t="shared" si="123"/>
        <v>0</v>
      </c>
      <c r="FU192" s="21">
        <f t="shared" si="124"/>
        <v>0</v>
      </c>
      <c r="FV192" s="43">
        <f t="shared" si="125"/>
        <v>0</v>
      </c>
      <c r="FW192" s="21">
        <f t="shared" si="126"/>
        <v>0</v>
      </c>
      <c r="FX192" s="43">
        <f t="shared" si="127"/>
        <v>0</v>
      </c>
      <c r="FY192" s="21">
        <f t="shared" si="128"/>
        <v>0</v>
      </c>
      <c r="FZ192" s="43">
        <f t="shared" si="129"/>
        <v>0</v>
      </c>
      <c r="GA192" s="21">
        <f t="shared" si="130"/>
        <v>0</v>
      </c>
      <c r="GB192" s="43">
        <f t="shared" si="131"/>
        <v>0</v>
      </c>
      <c r="GC192" s="21">
        <f t="shared" si="132"/>
        <v>0</v>
      </c>
      <c r="GD192" s="43">
        <f t="shared" si="133"/>
        <v>0</v>
      </c>
      <c r="GE192" s="21">
        <f t="shared" si="134"/>
        <v>0</v>
      </c>
      <c r="GF192" s="43">
        <f t="shared" si="135"/>
        <v>0</v>
      </c>
      <c r="GG192" s="21">
        <f t="shared" si="136"/>
        <v>0</v>
      </c>
      <c r="GH192" s="43">
        <f t="shared" si="137"/>
        <v>0</v>
      </c>
      <c r="GI192" s="21">
        <f t="shared" si="138"/>
        <v>0</v>
      </c>
      <c r="GJ192" s="43">
        <f t="shared" si="139"/>
        <v>0</v>
      </c>
      <c r="GK192" s="21">
        <f t="shared" si="140"/>
        <v>0</v>
      </c>
      <c r="GL192" s="43">
        <f t="shared" si="141"/>
        <v>0</v>
      </c>
      <c r="GM192" s="21">
        <f t="shared" si="142"/>
        <v>0</v>
      </c>
      <c r="GN192" s="43">
        <f t="shared" si="143"/>
        <v>0</v>
      </c>
      <c r="GO192" s="21">
        <f t="shared" si="144"/>
        <v>0</v>
      </c>
      <c r="GP192" s="43">
        <f t="shared" si="145"/>
        <v>0</v>
      </c>
      <c r="GQ192" s="21">
        <f t="shared" si="146"/>
        <v>0</v>
      </c>
      <c r="GR192" s="43">
        <f t="shared" si="147"/>
        <v>0</v>
      </c>
      <c r="GS192" s="21">
        <f t="shared" si="148"/>
        <v>0</v>
      </c>
      <c r="GT192" s="43">
        <f t="shared" si="149"/>
        <v>0</v>
      </c>
      <c r="GU192" s="21">
        <f t="shared" si="150"/>
        <v>0</v>
      </c>
      <c r="GV192" s="43">
        <f t="shared" si="151"/>
        <v>0</v>
      </c>
      <c r="GW192" s="43">
        <f t="shared" si="152"/>
        <v>0</v>
      </c>
      <c r="GY192" s="43">
        <f t="shared" si="153"/>
        <v>0</v>
      </c>
      <c r="HF192" s="89">
        <f t="shared" si="154"/>
        <v>0</v>
      </c>
      <c r="HG192" s="43">
        <f t="shared" si="154"/>
        <v>0</v>
      </c>
      <c r="HH192" s="89">
        <f t="shared" si="154"/>
        <v>0</v>
      </c>
      <c r="HI192" s="13">
        <f t="shared" si="155"/>
        <v>0</v>
      </c>
      <c r="HJ192" s="43">
        <f>IF($HJ$1=1,IF(haviszla3!$E$5="h",haviszla3!H192,IF(haviszla3!$E$5="k",haviszla3!I192,IF(haviszla3!$E$5="sz",haviszla3!J192,IF(haviszla3!$E$5="cs",haviszla3!K192,IF(haviszla3!$E$5="p",haviszla3!L192,IF(haviszla3!$E$5="szo",haviszla3!M192,0)))))),0)</f>
        <v>0</v>
      </c>
      <c r="HK192" s="43">
        <f>IF($HK$1=1,IF(haviszla3!$E$5="h",haviszla3!N192,IF(haviszla3!$E$5="k",haviszla3!O192,IF(haviszla3!$E$5="sz",haviszla3!P192,IF(haviszla3!$E$5="cs",haviszla3!Q192,IF(haviszla3!$E$5="p",haviszla3!R192,IF(haviszla3!$E$5="szo",haviszla3!S192,0)))))),0)</f>
        <v>0</v>
      </c>
      <c r="HL192" s="43">
        <f>IF($HL$1=1,IF(haviszla3!$E$5="h",haviszla3!T192,IF(haviszla3!$E$5="k",haviszla3!U192,IF(haviszla3!$E$5="sz",haviszla3!V192,IF(haviszla3!$E$5="cs",haviszla3!W192,IF(haviszla3!$E$5="p",haviszla3!X192,IF(haviszla3!$E$5="szo",haviszla3!Y192,0)))))),0)</f>
        <v>0</v>
      </c>
      <c r="HM192" s="43">
        <f>IF($HM$1=1,IF(haviszla3!$E$5="h",haviszla3!Z192,IF(haviszla3!$E$5="k",haviszla3!AA192,IF(haviszla3!$E$5="sz",haviszla3!AB192,IF(haviszla3!$E$5="cs",haviszla3!AC192,IF(haviszla3!$E$5="p",haviszla3!AD192,IF(haviszla3!$E$5="szo",haviszla3!AE192,0)))))),0)</f>
        <v>0</v>
      </c>
      <c r="HN192" s="43">
        <f>IF($HN$1=1,IF(haviszla3!$E$5="h",haviszla3!AF192,IF(haviszla3!$E$5="k",haviszla3!AG192,IF(haviszla3!$E$5="sz",haviszla3!AH192,IF(haviszla3!$E$5="cs",haviszla3!AI192,IF(haviszla3!$E$5="p",haviszla3!AJ192,IF(haviszla3!$E$5="szo",haviszla3!AK192,0)))))),0)</f>
        <v>0</v>
      </c>
      <c r="HO192" s="43">
        <f>IF($HO$1=1,IF(haviszla3!$E$5="h",haviszla3!AL192,IF(haviszla3!$E$5="k",haviszla3!AM192,IF(haviszla3!$E$5="sz",haviszla3!AN192,IF(haviszla3!$E$5="cs",haviszla3!AO192,IF(haviszla3!$E$5="p",haviszla3!AP192,IF(haviszla3!$E$5="szo",haviszla3!AQ192,0)))))),0)</f>
        <v>0</v>
      </c>
      <c r="HP192" s="43">
        <f>IF($HP$1=1,IF(haviszla3!$E$5="h",haviszla3!AR192,IF(haviszla3!$E$5="k",haviszla3!AS192,IF(haviszla3!$E$5="sz",haviszla3!AT192,IF(haviszla3!$E$5="cs",haviszla3!AU192,IF(haviszla3!$E$5="p",haviszla3!AV192,IF(haviszla3!$E$5="szo",haviszla3!AW192,0)))))),0)</f>
        <v>0</v>
      </c>
      <c r="HQ192" s="43">
        <f>IF($HQ$1=1,IF(haviszla3!$E$5="h",haviszla3!AX192,IF(haviszla3!$E$5="k",haviszla3!AY192,IF(haviszla3!$E$5="sz",haviszla3!AZ192,IF(haviszla3!$E$5="cs",haviszla3!BA192,IF(haviszla3!$E$5="p",haviszla3!BB192,IF(haviszla3!$E$5="szo",haviszla3!BC192,0)))))),0)</f>
        <v>0</v>
      </c>
      <c r="HR192" s="43">
        <f>IF($HR$1=1,IF(haviszla3!$E$5="h",haviszla3!BD192,IF(haviszla3!$E$5="k",haviszla3!BE192,IF(haviszla3!$E$5="sz",haviszla3!BF192,IF(haviszla3!$E$5="cs",haviszla3!BG192,IF(haviszla3!$E$5="p",haviszla3!BH192,IF(haviszla3!$E$5="szo",haviszla3!BI192,0)))))),0)</f>
        <v>0</v>
      </c>
      <c r="HS192" s="43">
        <f>IF($HS$1=1,IF(haviszla3!$E$5="h",haviszla3!BJ192,IF(haviszla3!$E$5="k",haviszla3!BK192,IF(haviszla3!$E$5="sz",haviszla3!BL192,IF(haviszla3!$E$5="cs",haviszla3!BM192,IF(haviszla3!$E$5="p",haviszla3!BN192,IF(haviszla3!$E$5="szo",haviszla3!BO192,0)))))),0)</f>
        <v>0</v>
      </c>
      <c r="HT192" s="43">
        <f>IF($HT$1=1,IF(haviszla3!$E$5="h",haviszla3!BP192,IF(haviszla3!$E$5="k",haviszla3!BQ192,IF(haviszla3!$E$5="sz",haviszla3!BR192,IF(haviszla3!$E$5="cs",haviszla3!BS192,IF(haviszla3!$E$5="p",haviszla3!BT192,IF(haviszla3!$E$5="szo",haviszla3!BU192,0)))))),0)</f>
        <v>0</v>
      </c>
      <c r="HU192" s="43">
        <f>IF($HU$1=1,IF(haviszla3!$E$5="h",haviszla3!BV192,IF(haviszla3!$E$5="k",haviszla3!BW192,IF(haviszla3!$E$5="sz",haviszla3!BX192,IF(haviszla3!$E$5="cs",haviszla3!BY192,IF(haviszla3!$E$5="p",haviszla3!BZ192,IF(haviszla3!$E$5="szo",haviszla3!CA192,0)))))),0)</f>
        <v>0</v>
      </c>
      <c r="HV192" s="43">
        <f>IF($HV$1=1,IF(haviszla3!$E$5="h",haviszla3!CB192,IF(haviszla3!$E$5="k",haviszla3!CC192,IF(haviszla3!$E$5="sz",haviszla3!CD192,IF(haviszla3!$E$5="cs",haviszla3!CE192,IF(haviszla3!$E$5="p",haviszla3!CF192,IF(haviszla3!$E$5="szo",haviszla3!CG192,0)))))),0)</f>
        <v>0</v>
      </c>
      <c r="HW192" s="43">
        <f>IF($HW$1=1,IF(haviszla3!$E$5="h",haviszla3!CH192,IF(haviszla3!$E$5="k",haviszla3!CI192,IF(haviszla3!$E$5="sz",haviszla3!CJ192,IF(haviszla3!$E$5="cs",haviszla3!CK192,IF(haviszla3!$E$5="p",haviszla3!CL192,IF(haviszla3!$E$5="szo",haviszla3!CM192,0)))))),0)</f>
        <v>0</v>
      </c>
      <c r="HX192" s="43">
        <f>IF($HX$1=1,IF(haviszla3!$E$5="h",haviszla3!CN192,IF(haviszla3!$E$5="k",haviszla3!CO192,IF(haviszla3!$E$5="sz",haviszla3!CP192,IF(haviszla3!$E$5="cs",haviszla3!CQ192,IF(haviszla3!$E$5="p",haviszla3!CR192,IF(haviszla3!$E$5="szo",haviszla3!CS192,0)))))),0)</f>
        <v>0</v>
      </c>
      <c r="HY192" s="43">
        <f>IF($HY$1=1,IF(haviszla3!$E$5="h",haviszla3!CT192,IF(haviszla3!$E$5="k",haviszla3!CU192,IF(haviszla3!$E$5="sz",haviszla3!CV192,IF(haviszla3!$E$5="cs",haviszla3!CW192,IF(haviszla3!$E$5="p",haviszla3!CX192,IF(haviszla3!$E$5="szo",haviszla3!CY192,0)))))),0)</f>
        <v>0</v>
      </c>
      <c r="HZ192" s="43">
        <f>IF($HZ$1=1,IF(haviszla3!$E$5="h",haviszla3!CZ192,IF(haviszla3!$E$5="k",haviszla3!DA192,IF(haviszla3!$E$5="sz",haviszla3!DB192,IF(haviszla3!$E$5="cs",haviszla3!DC192,IF(haviszla3!$E$5="p",haviszla3!DD192,IF(haviszla3!$E$5="szo",haviszla3!DE192,0)))))),0)</f>
        <v>0</v>
      </c>
      <c r="IA192" s="43">
        <f>IF($IA$1=1,IF(haviszla3!$E$5="h",haviszla3!DF192,IF(haviszla3!$E$5="k",haviszla3!DG192,IF(haviszla3!$E$5="sz",haviszla3!DH192,IF(haviszla3!$E$5="cs",haviszla3!DI192,IF(haviszla3!$E$5="p",haviszla3!DJ192,IF(haviszla3!$E$5="szo",haviszla3!DK192,0)))))),0)</f>
        <v>0</v>
      </c>
      <c r="IB192" s="43">
        <f>IF($IB$1=1,IF(haviszla3!$E$5="h",haviszla3!DL192,IF(haviszla3!$E$5="k",haviszla3!DM192,IF(haviszla3!$E$5="sz",haviszla3!DN192,IF(haviszla3!$E$5="cs",haviszla3!DO192,IF(haviszla3!$E$5="p",haviszla3!DP192,IF(haviszla3!$E$5="szo",haviszla3!DQ192,0)))))),0)</f>
        <v>0</v>
      </c>
      <c r="IC192" s="43">
        <f>IF($IC$1=1,IF(haviszla3!$E$5="h",haviszla3!DR192,IF(haviszla3!$E$5="k",haviszla3!DS192,IF(haviszla3!$E$5="sz",haviszla3!DT192,IF(haviszla3!$E$5="cs",haviszla3!DU192,IF(haviszla3!$E$5="p",haviszla3!DV192,IF(haviszla3!$E$5="szo",haviszla3!DW192,0)))))),0)</f>
        <v>0</v>
      </c>
      <c r="ID192" s="43">
        <f>IF($ID$1=1,IF(haviszla3!$E$5="h",haviszla3!DX192,IF(haviszla3!$E$5="k",haviszla3!DY192,IF(haviszla3!$E$5="sz",haviszla3!DZ192,IF(haviszla3!$E$5="cs",haviszla3!EA192,IF(haviszla3!$E$5="p",haviszla3!EB192,IF(haviszla3!$E$5="szo",haviszla3!EC192,0)))))),0)</f>
        <v>0</v>
      </c>
      <c r="IE192" s="43">
        <f>IF($IE$1=1,IF(haviszla3!$E$5="h",haviszla3!ED192,IF(haviszla3!$E$5="k",haviszla3!EE192,IF(haviszla3!$E$5="sz",haviszla3!EF192,IF(haviszla3!$E$5="cs",haviszla3!EG192,IF(haviszla3!$E$5="p",haviszla3!EH192,IF(haviszla3!$E$5="szo",haviszla3!EI192,0)))))),0)</f>
        <v>0</v>
      </c>
    </row>
    <row r="193" spans="1:239" ht="15" customHeight="1">
      <c r="A193" s="18" t="s">
        <v>263</v>
      </c>
      <c r="B193" s="89"/>
      <c r="D193" s="89"/>
      <c r="E193" s="13">
        <f t="shared" si="104"/>
        <v>0</v>
      </c>
      <c r="F193" s="67"/>
      <c r="G193" s="69"/>
      <c r="H193" s="52">
        <v>0</v>
      </c>
      <c r="I193" s="51">
        <v>0</v>
      </c>
      <c r="J193" s="52">
        <v>0</v>
      </c>
      <c r="K193" s="52">
        <v>0</v>
      </c>
      <c r="L193" s="52">
        <v>0</v>
      </c>
      <c r="M193" s="52">
        <v>0</v>
      </c>
      <c r="N193" s="55">
        <v>0</v>
      </c>
      <c r="O193" s="54">
        <v>0</v>
      </c>
      <c r="P193" s="54">
        <v>0</v>
      </c>
      <c r="Q193" s="54">
        <v>0</v>
      </c>
      <c r="R193" s="54">
        <v>0</v>
      </c>
      <c r="S193" s="54">
        <v>0</v>
      </c>
      <c r="T193" s="55">
        <v>0</v>
      </c>
      <c r="U193" s="54">
        <v>0</v>
      </c>
      <c r="V193" s="54">
        <v>0</v>
      </c>
      <c r="W193" s="54">
        <v>0</v>
      </c>
      <c r="X193" s="54">
        <v>0</v>
      </c>
      <c r="Y193" s="54">
        <v>0</v>
      </c>
      <c r="Z193" s="55">
        <v>0</v>
      </c>
      <c r="AA193" s="54">
        <v>0</v>
      </c>
      <c r="AB193" s="54">
        <v>0</v>
      </c>
      <c r="AC193" s="54">
        <v>0</v>
      </c>
      <c r="AD193" s="54">
        <v>0</v>
      </c>
      <c r="AE193" s="54">
        <v>0</v>
      </c>
      <c r="AF193" s="55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5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5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55">
        <v>0</v>
      </c>
      <c r="AY193" s="54">
        <v>0</v>
      </c>
      <c r="AZ193" s="54">
        <v>0</v>
      </c>
      <c r="BA193" s="54">
        <v>0</v>
      </c>
      <c r="BB193" s="54">
        <v>0</v>
      </c>
      <c r="BC193" s="58">
        <v>0</v>
      </c>
      <c r="BD193" s="55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5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0</v>
      </c>
      <c r="BP193" s="55">
        <v>0</v>
      </c>
      <c r="BQ193" s="54">
        <v>0</v>
      </c>
      <c r="BR193" s="54">
        <v>0</v>
      </c>
      <c r="BS193" s="54">
        <v>0</v>
      </c>
      <c r="BT193" s="54">
        <v>0</v>
      </c>
      <c r="BU193" s="54">
        <v>0</v>
      </c>
      <c r="BV193" s="55">
        <v>0</v>
      </c>
      <c r="BW193" s="54">
        <v>0</v>
      </c>
      <c r="BX193" s="54">
        <v>0</v>
      </c>
      <c r="BY193" s="54">
        <v>0</v>
      </c>
      <c r="BZ193" s="54">
        <v>0</v>
      </c>
      <c r="CA193" s="54">
        <v>0</v>
      </c>
      <c r="CB193" s="55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5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5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5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5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5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5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5">
        <v>0</v>
      </c>
      <c r="DS193" s="54">
        <v>0</v>
      </c>
      <c r="DT193" s="54">
        <v>0</v>
      </c>
      <c r="DU193" s="54">
        <v>0</v>
      </c>
      <c r="DV193" s="54">
        <v>0</v>
      </c>
      <c r="DW193" s="54">
        <v>0</v>
      </c>
      <c r="DX193" s="55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5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5"/>
      <c r="EK193" s="54">
        <v>0</v>
      </c>
      <c r="EL193" s="54"/>
      <c r="EM193" s="54"/>
      <c r="EN193" s="54"/>
      <c r="EO193" s="59">
        <v>0</v>
      </c>
      <c r="EP193" s="55"/>
      <c r="EQ193" s="54">
        <v>0</v>
      </c>
      <c r="ER193" s="54"/>
      <c r="ES193" s="54"/>
      <c r="ET193" s="54"/>
      <c r="EU193" s="59">
        <v>0</v>
      </c>
      <c r="EV193" s="55"/>
      <c r="EW193" s="54">
        <v>0</v>
      </c>
      <c r="EX193" s="54"/>
      <c r="EY193" s="54"/>
      <c r="EZ193" s="54"/>
      <c r="FA193" s="59">
        <v>0</v>
      </c>
      <c r="FB193" s="43">
        <f t="shared" si="105"/>
        <v>0</v>
      </c>
      <c r="FC193" s="21">
        <f t="shared" si="106"/>
        <v>0</v>
      </c>
      <c r="FD193" s="43">
        <f t="shared" si="107"/>
        <v>0</v>
      </c>
      <c r="FE193" s="21">
        <f t="shared" si="108"/>
        <v>0</v>
      </c>
      <c r="FF193" s="43">
        <f t="shared" si="109"/>
        <v>0</v>
      </c>
      <c r="FG193" s="21">
        <f t="shared" si="110"/>
        <v>0</v>
      </c>
      <c r="FH193" s="43">
        <f t="shared" si="111"/>
        <v>0</v>
      </c>
      <c r="FI193" s="21">
        <f t="shared" si="112"/>
        <v>0</v>
      </c>
      <c r="FJ193" s="43">
        <f t="shared" si="113"/>
        <v>0</v>
      </c>
      <c r="FK193" s="21">
        <f t="shared" si="114"/>
        <v>0</v>
      </c>
      <c r="FL193" s="43">
        <f t="shared" si="115"/>
        <v>0</v>
      </c>
      <c r="FM193" s="21">
        <f t="shared" si="116"/>
        <v>0</v>
      </c>
      <c r="FN193" s="43">
        <f t="shared" si="117"/>
        <v>0</v>
      </c>
      <c r="FO193" s="21">
        <f t="shared" si="118"/>
        <v>0</v>
      </c>
      <c r="FP193" s="43">
        <f t="shared" si="119"/>
        <v>0</v>
      </c>
      <c r="FQ193" s="21">
        <f t="shared" si="120"/>
        <v>0</v>
      </c>
      <c r="FR193" s="43">
        <f t="shared" si="121"/>
        <v>0</v>
      </c>
      <c r="FS193" s="21">
        <f t="shared" si="122"/>
        <v>0</v>
      </c>
      <c r="FT193" s="43">
        <f t="shared" si="123"/>
        <v>0</v>
      </c>
      <c r="FU193" s="21">
        <f t="shared" si="124"/>
        <v>0</v>
      </c>
      <c r="FV193" s="43">
        <f t="shared" si="125"/>
        <v>0</v>
      </c>
      <c r="FW193" s="21">
        <f t="shared" si="126"/>
        <v>0</v>
      </c>
      <c r="FX193" s="43">
        <f t="shared" si="127"/>
        <v>0</v>
      </c>
      <c r="FY193" s="21">
        <f t="shared" si="128"/>
        <v>0</v>
      </c>
      <c r="FZ193" s="43">
        <f t="shared" si="129"/>
        <v>0</v>
      </c>
      <c r="GA193" s="21">
        <f t="shared" si="130"/>
        <v>0</v>
      </c>
      <c r="GB193" s="43">
        <f t="shared" si="131"/>
        <v>0</v>
      </c>
      <c r="GC193" s="21">
        <f t="shared" si="132"/>
        <v>0</v>
      </c>
      <c r="GD193" s="43">
        <f t="shared" si="133"/>
        <v>0</v>
      </c>
      <c r="GE193" s="21">
        <f t="shared" si="134"/>
        <v>0</v>
      </c>
      <c r="GF193" s="43">
        <f t="shared" si="135"/>
        <v>0</v>
      </c>
      <c r="GG193" s="21">
        <f t="shared" si="136"/>
        <v>0</v>
      </c>
      <c r="GH193" s="43">
        <f t="shared" si="137"/>
        <v>0</v>
      </c>
      <c r="GI193" s="21">
        <f t="shared" si="138"/>
        <v>0</v>
      </c>
      <c r="GJ193" s="43">
        <f t="shared" si="139"/>
        <v>0</v>
      </c>
      <c r="GK193" s="21">
        <f t="shared" si="140"/>
        <v>0</v>
      </c>
      <c r="GL193" s="43">
        <f t="shared" si="141"/>
        <v>0</v>
      </c>
      <c r="GM193" s="21">
        <f t="shared" si="142"/>
        <v>0</v>
      </c>
      <c r="GN193" s="43">
        <f t="shared" si="143"/>
        <v>0</v>
      </c>
      <c r="GO193" s="21">
        <f t="shared" si="144"/>
        <v>0</v>
      </c>
      <c r="GP193" s="43">
        <f t="shared" si="145"/>
        <v>0</v>
      </c>
      <c r="GQ193" s="21">
        <f t="shared" si="146"/>
        <v>0</v>
      </c>
      <c r="GR193" s="43">
        <f t="shared" si="147"/>
        <v>0</v>
      </c>
      <c r="GS193" s="21">
        <f t="shared" si="148"/>
        <v>0</v>
      </c>
      <c r="GT193" s="43">
        <f t="shared" si="149"/>
        <v>0</v>
      </c>
      <c r="GU193" s="21">
        <f t="shared" si="150"/>
        <v>0</v>
      </c>
      <c r="GV193" s="43">
        <f t="shared" si="151"/>
        <v>0</v>
      </c>
      <c r="GW193" s="43">
        <f t="shared" si="152"/>
        <v>0</v>
      </c>
      <c r="GY193" s="43">
        <f t="shared" si="153"/>
        <v>0</v>
      </c>
      <c r="HF193" s="89">
        <f t="shared" si="154"/>
        <v>0</v>
      </c>
      <c r="HG193" s="43">
        <f t="shared" si="154"/>
        <v>0</v>
      </c>
      <c r="HH193" s="89">
        <f t="shared" si="154"/>
        <v>0</v>
      </c>
      <c r="HI193" s="13">
        <f t="shared" si="155"/>
        <v>0</v>
      </c>
      <c r="HJ193" s="43">
        <f>IF($HJ$1=1,IF(haviszla3!$E$5="h",haviszla3!H193,IF(haviszla3!$E$5="k",haviszla3!I193,IF(haviszla3!$E$5="sz",haviszla3!J193,IF(haviszla3!$E$5="cs",haviszla3!K193,IF(haviszla3!$E$5="p",haviszla3!L193,IF(haviszla3!$E$5="szo",haviszla3!M193,0)))))),0)</f>
        <v>0</v>
      </c>
      <c r="HK193" s="43">
        <f>IF($HK$1=1,IF(haviszla3!$E$5="h",haviszla3!N193,IF(haviszla3!$E$5="k",haviszla3!O193,IF(haviszla3!$E$5="sz",haviszla3!P193,IF(haviszla3!$E$5="cs",haviszla3!Q193,IF(haviszla3!$E$5="p",haviszla3!R193,IF(haviszla3!$E$5="szo",haviszla3!S193,0)))))),0)</f>
        <v>0</v>
      </c>
      <c r="HL193" s="43">
        <f>IF($HL$1=1,IF(haviszla3!$E$5="h",haviszla3!T193,IF(haviszla3!$E$5="k",haviszla3!U193,IF(haviszla3!$E$5="sz",haviszla3!V193,IF(haviszla3!$E$5="cs",haviszla3!W193,IF(haviszla3!$E$5="p",haviszla3!X193,IF(haviszla3!$E$5="szo",haviszla3!Y193,0)))))),0)</f>
        <v>0</v>
      </c>
      <c r="HM193" s="43">
        <f>IF($HM$1=1,IF(haviszla3!$E$5="h",haviszla3!Z193,IF(haviszla3!$E$5="k",haviszla3!AA193,IF(haviszla3!$E$5="sz",haviszla3!AB193,IF(haviszla3!$E$5="cs",haviszla3!AC193,IF(haviszla3!$E$5="p",haviszla3!AD193,IF(haviszla3!$E$5="szo",haviszla3!AE193,0)))))),0)</f>
        <v>0</v>
      </c>
      <c r="HN193" s="43">
        <f>IF($HN$1=1,IF(haviszla3!$E$5="h",haviszla3!AF193,IF(haviszla3!$E$5="k",haviszla3!AG193,IF(haviszla3!$E$5="sz",haviszla3!AH193,IF(haviszla3!$E$5="cs",haviszla3!AI193,IF(haviszla3!$E$5="p",haviszla3!AJ193,IF(haviszla3!$E$5="szo",haviszla3!AK193,0)))))),0)</f>
        <v>0</v>
      </c>
      <c r="HO193" s="43">
        <f>IF($HO$1=1,IF(haviszla3!$E$5="h",haviszla3!AL193,IF(haviszla3!$E$5="k",haviszla3!AM193,IF(haviszla3!$E$5="sz",haviszla3!AN193,IF(haviszla3!$E$5="cs",haviszla3!AO193,IF(haviszla3!$E$5="p",haviszla3!AP193,IF(haviszla3!$E$5="szo",haviszla3!AQ193,0)))))),0)</f>
        <v>0</v>
      </c>
      <c r="HP193" s="43">
        <f>IF($HP$1=1,IF(haviszla3!$E$5="h",haviszla3!AR193,IF(haviszla3!$E$5="k",haviszla3!AS193,IF(haviszla3!$E$5="sz",haviszla3!AT193,IF(haviszla3!$E$5="cs",haviszla3!AU193,IF(haviszla3!$E$5="p",haviszla3!AV193,IF(haviszla3!$E$5="szo",haviszla3!AW193,0)))))),0)</f>
        <v>0</v>
      </c>
      <c r="HQ193" s="43">
        <f>IF($HQ$1=1,IF(haviszla3!$E$5="h",haviszla3!AX193,IF(haviszla3!$E$5="k",haviszla3!AY193,IF(haviszla3!$E$5="sz",haviszla3!AZ193,IF(haviszla3!$E$5="cs",haviszla3!BA193,IF(haviszla3!$E$5="p",haviszla3!BB193,IF(haviszla3!$E$5="szo",haviszla3!BC193,0)))))),0)</f>
        <v>0</v>
      </c>
      <c r="HR193" s="43">
        <f>IF($HR$1=1,IF(haviszla3!$E$5="h",haviszla3!BD193,IF(haviszla3!$E$5="k",haviszla3!BE193,IF(haviszla3!$E$5="sz",haviszla3!BF193,IF(haviszla3!$E$5="cs",haviszla3!BG193,IF(haviszla3!$E$5="p",haviszla3!BH193,IF(haviszla3!$E$5="szo",haviszla3!BI193,0)))))),0)</f>
        <v>0</v>
      </c>
      <c r="HS193" s="43">
        <f>IF($HS$1=1,IF(haviszla3!$E$5="h",haviszla3!BJ193,IF(haviszla3!$E$5="k",haviszla3!BK193,IF(haviszla3!$E$5="sz",haviszla3!BL193,IF(haviszla3!$E$5="cs",haviszla3!BM193,IF(haviszla3!$E$5="p",haviszla3!BN193,IF(haviszla3!$E$5="szo",haviszla3!BO193,0)))))),0)</f>
        <v>0</v>
      </c>
      <c r="HT193" s="43">
        <f>IF($HT$1=1,IF(haviszla3!$E$5="h",haviszla3!BP193,IF(haviszla3!$E$5="k",haviszla3!BQ193,IF(haviszla3!$E$5="sz",haviszla3!BR193,IF(haviszla3!$E$5="cs",haviszla3!BS193,IF(haviszla3!$E$5="p",haviszla3!BT193,IF(haviszla3!$E$5="szo",haviszla3!BU193,0)))))),0)</f>
        <v>0</v>
      </c>
      <c r="HU193" s="43">
        <f>IF($HU$1=1,IF(haviszla3!$E$5="h",haviszla3!BV193,IF(haviszla3!$E$5="k",haviszla3!BW193,IF(haviszla3!$E$5="sz",haviszla3!BX193,IF(haviszla3!$E$5="cs",haviszla3!BY193,IF(haviszla3!$E$5="p",haviszla3!BZ193,IF(haviszla3!$E$5="szo",haviszla3!CA193,0)))))),0)</f>
        <v>0</v>
      </c>
      <c r="HV193" s="43">
        <f>IF($HV$1=1,IF(haviszla3!$E$5="h",haviszla3!CB193,IF(haviszla3!$E$5="k",haviszla3!CC193,IF(haviszla3!$E$5="sz",haviszla3!CD193,IF(haviszla3!$E$5="cs",haviszla3!CE193,IF(haviszla3!$E$5="p",haviszla3!CF193,IF(haviszla3!$E$5="szo",haviszla3!CG193,0)))))),0)</f>
        <v>0</v>
      </c>
      <c r="HW193" s="43">
        <f>IF($HW$1=1,IF(haviszla3!$E$5="h",haviszla3!CH193,IF(haviszla3!$E$5="k",haviszla3!CI193,IF(haviszla3!$E$5="sz",haviszla3!CJ193,IF(haviszla3!$E$5="cs",haviszla3!CK193,IF(haviszla3!$E$5="p",haviszla3!CL193,IF(haviszla3!$E$5="szo",haviszla3!CM193,0)))))),0)</f>
        <v>0</v>
      </c>
      <c r="HX193" s="43">
        <f>IF($HX$1=1,IF(haviszla3!$E$5="h",haviszla3!CN193,IF(haviszla3!$E$5="k",haviszla3!CO193,IF(haviszla3!$E$5="sz",haviszla3!CP193,IF(haviszla3!$E$5="cs",haviszla3!CQ193,IF(haviszla3!$E$5="p",haviszla3!CR193,IF(haviszla3!$E$5="szo",haviszla3!CS193,0)))))),0)</f>
        <v>0</v>
      </c>
      <c r="HY193" s="43">
        <f>IF($HY$1=1,IF(haviszla3!$E$5="h",haviszla3!CT193,IF(haviszla3!$E$5="k",haviszla3!CU193,IF(haviszla3!$E$5="sz",haviszla3!CV193,IF(haviszla3!$E$5="cs",haviszla3!CW193,IF(haviszla3!$E$5="p",haviszla3!CX193,IF(haviszla3!$E$5="szo",haviszla3!CY193,0)))))),0)</f>
        <v>0</v>
      </c>
      <c r="HZ193" s="43">
        <f>IF($HZ$1=1,IF(haviszla3!$E$5="h",haviszla3!CZ193,IF(haviszla3!$E$5="k",haviszla3!DA193,IF(haviszla3!$E$5="sz",haviszla3!DB193,IF(haviszla3!$E$5="cs",haviszla3!DC193,IF(haviszla3!$E$5="p",haviszla3!DD193,IF(haviszla3!$E$5="szo",haviszla3!DE193,0)))))),0)</f>
        <v>0</v>
      </c>
      <c r="IA193" s="43">
        <f>IF($IA$1=1,IF(haviszla3!$E$5="h",haviszla3!DF193,IF(haviszla3!$E$5="k",haviszla3!DG193,IF(haviszla3!$E$5="sz",haviszla3!DH193,IF(haviszla3!$E$5="cs",haviszla3!DI193,IF(haviszla3!$E$5="p",haviszla3!DJ193,IF(haviszla3!$E$5="szo",haviszla3!DK193,0)))))),0)</f>
        <v>0</v>
      </c>
      <c r="IB193" s="43">
        <f>IF($IB$1=1,IF(haviszla3!$E$5="h",haviszla3!DL193,IF(haviszla3!$E$5="k",haviszla3!DM193,IF(haviszla3!$E$5="sz",haviszla3!DN193,IF(haviszla3!$E$5="cs",haviszla3!DO193,IF(haviszla3!$E$5="p",haviszla3!DP193,IF(haviszla3!$E$5="szo",haviszla3!DQ193,0)))))),0)</f>
        <v>0</v>
      </c>
      <c r="IC193" s="43">
        <f>IF($IC$1=1,IF(haviszla3!$E$5="h",haviszla3!DR193,IF(haviszla3!$E$5="k",haviszla3!DS193,IF(haviszla3!$E$5="sz",haviszla3!DT193,IF(haviszla3!$E$5="cs",haviszla3!DU193,IF(haviszla3!$E$5="p",haviszla3!DV193,IF(haviszla3!$E$5="szo",haviszla3!DW193,0)))))),0)</f>
        <v>0</v>
      </c>
      <c r="ID193" s="43">
        <f>IF($ID$1=1,IF(haviszla3!$E$5="h",haviszla3!DX193,IF(haviszla3!$E$5="k",haviszla3!DY193,IF(haviszla3!$E$5="sz",haviszla3!DZ193,IF(haviszla3!$E$5="cs",haviszla3!EA193,IF(haviszla3!$E$5="p",haviszla3!EB193,IF(haviszla3!$E$5="szo",haviszla3!EC193,0)))))),0)</f>
        <v>0</v>
      </c>
      <c r="IE193" s="43">
        <f>IF($IE$1=1,IF(haviszla3!$E$5="h",haviszla3!ED193,IF(haviszla3!$E$5="k",haviszla3!EE193,IF(haviszla3!$E$5="sz",haviszla3!EF193,IF(haviszla3!$E$5="cs",haviszla3!EG193,IF(haviszla3!$E$5="p",haviszla3!EH193,IF(haviszla3!$E$5="szo",haviszla3!EI193,0)))))),0)</f>
        <v>0</v>
      </c>
    </row>
    <row r="194" spans="1:239" ht="15" customHeight="1">
      <c r="A194" s="18" t="s">
        <v>264</v>
      </c>
      <c r="B194" s="89"/>
      <c r="D194" s="89"/>
      <c r="E194" s="13">
        <f t="shared" si="104"/>
        <v>0</v>
      </c>
      <c r="F194" s="67"/>
      <c r="G194" s="69"/>
      <c r="H194" s="52">
        <v>0</v>
      </c>
      <c r="I194" s="51">
        <v>0</v>
      </c>
      <c r="J194" s="52">
        <v>0</v>
      </c>
      <c r="K194" s="52">
        <v>0</v>
      </c>
      <c r="L194" s="52">
        <v>0</v>
      </c>
      <c r="M194" s="52">
        <v>0</v>
      </c>
      <c r="N194" s="55">
        <v>0</v>
      </c>
      <c r="O194" s="54">
        <v>0</v>
      </c>
      <c r="P194" s="54">
        <v>0</v>
      </c>
      <c r="Q194" s="54">
        <v>0</v>
      </c>
      <c r="R194" s="54">
        <v>0</v>
      </c>
      <c r="S194" s="54">
        <v>0</v>
      </c>
      <c r="T194" s="55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5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5">
        <v>0</v>
      </c>
      <c r="AG194" s="54">
        <v>0</v>
      </c>
      <c r="AH194" s="54">
        <v>0</v>
      </c>
      <c r="AI194" s="65">
        <v>0</v>
      </c>
      <c r="AJ194" s="54">
        <v>0</v>
      </c>
      <c r="AK194" s="54">
        <v>0</v>
      </c>
      <c r="AL194" s="55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5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5">
        <v>0</v>
      </c>
      <c r="AY194" s="54">
        <v>0</v>
      </c>
      <c r="AZ194" s="54">
        <v>0</v>
      </c>
      <c r="BA194" s="54">
        <v>0</v>
      </c>
      <c r="BB194" s="54">
        <v>0</v>
      </c>
      <c r="BC194" s="58">
        <v>0</v>
      </c>
      <c r="BD194" s="55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5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5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5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5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5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5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5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5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5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5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5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5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5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5"/>
      <c r="EK194" s="54">
        <v>0</v>
      </c>
      <c r="EL194" s="54"/>
      <c r="EM194" s="54"/>
      <c r="EN194" s="54"/>
      <c r="EO194" s="59">
        <v>0</v>
      </c>
      <c r="EP194" s="55"/>
      <c r="EQ194" s="54">
        <v>0</v>
      </c>
      <c r="ER194" s="54"/>
      <c r="ES194" s="54"/>
      <c r="ET194" s="54"/>
      <c r="EU194" s="59">
        <v>0</v>
      </c>
      <c r="EV194" s="55"/>
      <c r="EW194" s="54">
        <v>0</v>
      </c>
      <c r="EX194" s="54"/>
      <c r="EY194" s="54"/>
      <c r="EZ194" s="54"/>
      <c r="FA194" s="59">
        <v>0</v>
      </c>
      <c r="FB194" s="43">
        <f t="shared" si="105"/>
        <v>0</v>
      </c>
      <c r="FC194" s="21">
        <f t="shared" si="106"/>
        <v>0</v>
      </c>
      <c r="FD194" s="43">
        <f t="shared" si="107"/>
        <v>0</v>
      </c>
      <c r="FE194" s="21">
        <f t="shared" si="108"/>
        <v>0</v>
      </c>
      <c r="FF194" s="43">
        <f t="shared" si="109"/>
        <v>0</v>
      </c>
      <c r="FG194" s="21">
        <f t="shared" si="110"/>
        <v>0</v>
      </c>
      <c r="FH194" s="43">
        <f t="shared" si="111"/>
        <v>0</v>
      </c>
      <c r="FI194" s="21">
        <f t="shared" si="112"/>
        <v>0</v>
      </c>
      <c r="FJ194" s="43">
        <f t="shared" si="113"/>
        <v>0</v>
      </c>
      <c r="FK194" s="21">
        <f t="shared" si="114"/>
        <v>0</v>
      </c>
      <c r="FL194" s="43">
        <f t="shared" si="115"/>
        <v>0</v>
      </c>
      <c r="FM194" s="21">
        <f t="shared" si="116"/>
        <v>0</v>
      </c>
      <c r="FN194" s="43">
        <f t="shared" si="117"/>
        <v>0</v>
      </c>
      <c r="FO194" s="21">
        <f t="shared" si="118"/>
        <v>0</v>
      </c>
      <c r="FP194" s="43">
        <f t="shared" si="119"/>
        <v>0</v>
      </c>
      <c r="FQ194" s="21">
        <f t="shared" si="120"/>
        <v>0</v>
      </c>
      <c r="FR194" s="43">
        <f t="shared" si="121"/>
        <v>0</v>
      </c>
      <c r="FS194" s="21">
        <f t="shared" si="122"/>
        <v>0</v>
      </c>
      <c r="FT194" s="43">
        <f t="shared" si="123"/>
        <v>0</v>
      </c>
      <c r="FU194" s="21">
        <f t="shared" si="124"/>
        <v>0</v>
      </c>
      <c r="FV194" s="43">
        <f t="shared" si="125"/>
        <v>0</v>
      </c>
      <c r="FW194" s="21">
        <f t="shared" si="126"/>
        <v>0</v>
      </c>
      <c r="FX194" s="43">
        <f t="shared" si="127"/>
        <v>0</v>
      </c>
      <c r="FY194" s="21">
        <f t="shared" si="128"/>
        <v>0</v>
      </c>
      <c r="FZ194" s="43">
        <f t="shared" si="129"/>
        <v>0</v>
      </c>
      <c r="GA194" s="21">
        <f t="shared" si="130"/>
        <v>0</v>
      </c>
      <c r="GB194" s="43">
        <f t="shared" si="131"/>
        <v>0</v>
      </c>
      <c r="GC194" s="21">
        <f t="shared" si="132"/>
        <v>0</v>
      </c>
      <c r="GD194" s="43">
        <f t="shared" si="133"/>
        <v>0</v>
      </c>
      <c r="GE194" s="21">
        <f t="shared" si="134"/>
        <v>0</v>
      </c>
      <c r="GF194" s="43">
        <f t="shared" si="135"/>
        <v>0</v>
      </c>
      <c r="GG194" s="21">
        <f t="shared" si="136"/>
        <v>0</v>
      </c>
      <c r="GH194" s="43">
        <f t="shared" si="137"/>
        <v>0</v>
      </c>
      <c r="GI194" s="21">
        <f t="shared" si="138"/>
        <v>0</v>
      </c>
      <c r="GJ194" s="43">
        <f t="shared" si="139"/>
        <v>0</v>
      </c>
      <c r="GK194" s="21">
        <f t="shared" si="140"/>
        <v>0</v>
      </c>
      <c r="GL194" s="43">
        <f t="shared" si="141"/>
        <v>0</v>
      </c>
      <c r="GM194" s="21">
        <f t="shared" si="142"/>
        <v>0</v>
      </c>
      <c r="GN194" s="43">
        <f t="shared" si="143"/>
        <v>0</v>
      </c>
      <c r="GO194" s="21">
        <f t="shared" si="144"/>
        <v>0</v>
      </c>
      <c r="GP194" s="43">
        <f t="shared" si="145"/>
        <v>0</v>
      </c>
      <c r="GQ194" s="21">
        <f t="shared" si="146"/>
        <v>0</v>
      </c>
      <c r="GR194" s="43">
        <f t="shared" si="147"/>
        <v>0</v>
      </c>
      <c r="GS194" s="21">
        <f t="shared" si="148"/>
        <v>0</v>
      </c>
      <c r="GT194" s="43">
        <f t="shared" si="149"/>
        <v>0</v>
      </c>
      <c r="GU194" s="21">
        <f t="shared" si="150"/>
        <v>0</v>
      </c>
      <c r="GV194" s="43">
        <f t="shared" si="151"/>
        <v>0</v>
      </c>
      <c r="GW194" s="43">
        <f t="shared" si="152"/>
        <v>0</v>
      </c>
      <c r="GY194" s="43">
        <f t="shared" si="153"/>
        <v>0</v>
      </c>
      <c r="HF194" s="89">
        <f t="shared" si="154"/>
        <v>0</v>
      </c>
      <c r="HG194" s="43">
        <f t="shared" si="154"/>
        <v>0</v>
      </c>
      <c r="HH194" s="89">
        <f t="shared" si="154"/>
        <v>0</v>
      </c>
      <c r="HI194" s="13">
        <f t="shared" si="155"/>
        <v>0</v>
      </c>
      <c r="HJ194" s="43">
        <f>IF($HJ$1=1,IF(haviszla3!$E$5="h",haviszla3!H194,IF(haviszla3!$E$5="k",haviszla3!I194,IF(haviszla3!$E$5="sz",haviszla3!J194,IF(haviszla3!$E$5="cs",haviszla3!K194,IF(haviszla3!$E$5="p",haviszla3!L194,IF(haviszla3!$E$5="szo",haviszla3!M194,0)))))),0)</f>
        <v>0</v>
      </c>
      <c r="HK194" s="43">
        <f>IF($HK$1=1,IF(haviszla3!$E$5="h",haviszla3!N194,IF(haviszla3!$E$5="k",haviszla3!O194,IF(haviszla3!$E$5="sz",haviszla3!P194,IF(haviszla3!$E$5="cs",haviszla3!Q194,IF(haviszla3!$E$5="p",haviszla3!R194,IF(haviszla3!$E$5="szo",haviszla3!S194,0)))))),0)</f>
        <v>0</v>
      </c>
      <c r="HL194" s="43">
        <f>IF($HL$1=1,IF(haviszla3!$E$5="h",haviszla3!T194,IF(haviszla3!$E$5="k",haviszla3!U194,IF(haviszla3!$E$5="sz",haviszla3!V194,IF(haviszla3!$E$5="cs",haviszla3!W194,IF(haviszla3!$E$5="p",haviszla3!X194,IF(haviszla3!$E$5="szo",haviszla3!Y194,0)))))),0)</f>
        <v>0</v>
      </c>
      <c r="HM194" s="43">
        <f>IF($HM$1=1,IF(haviszla3!$E$5="h",haviszla3!Z194,IF(haviszla3!$E$5="k",haviszla3!AA194,IF(haviszla3!$E$5="sz",haviszla3!AB194,IF(haviszla3!$E$5="cs",haviszla3!AC194,IF(haviszla3!$E$5="p",haviszla3!AD194,IF(haviszla3!$E$5="szo",haviszla3!AE194,0)))))),0)</f>
        <v>0</v>
      </c>
      <c r="HN194" s="43">
        <f>IF($HN$1=1,IF(haviszla3!$E$5="h",haviszla3!AF194,IF(haviszla3!$E$5="k",haviszla3!AG194,IF(haviszla3!$E$5="sz",haviszla3!AH194,IF(haviszla3!$E$5="cs",haviszla3!AI194,IF(haviszla3!$E$5="p",haviszla3!AJ194,IF(haviszla3!$E$5="szo",haviszla3!AK194,0)))))),0)</f>
        <v>0</v>
      </c>
      <c r="HO194" s="43">
        <f>IF($HO$1=1,IF(haviszla3!$E$5="h",haviszla3!AL194,IF(haviszla3!$E$5="k",haviszla3!AM194,IF(haviszla3!$E$5="sz",haviszla3!AN194,IF(haviszla3!$E$5="cs",haviszla3!AO194,IF(haviszla3!$E$5="p",haviszla3!AP194,IF(haviszla3!$E$5="szo",haviszla3!AQ194,0)))))),0)</f>
        <v>0</v>
      </c>
      <c r="HP194" s="43">
        <f>IF($HP$1=1,IF(haviszla3!$E$5="h",haviszla3!AR194,IF(haviszla3!$E$5="k",haviszla3!AS194,IF(haviszla3!$E$5="sz",haviszla3!AT194,IF(haviszla3!$E$5="cs",haviszla3!AU194,IF(haviszla3!$E$5="p",haviszla3!AV194,IF(haviszla3!$E$5="szo",haviszla3!AW194,0)))))),0)</f>
        <v>0</v>
      </c>
      <c r="HQ194" s="43">
        <f>IF($HQ$1=1,IF(haviszla3!$E$5="h",haviszla3!AX194,IF(haviszla3!$E$5="k",haviszla3!AY194,IF(haviszla3!$E$5="sz",haviszla3!AZ194,IF(haviszla3!$E$5="cs",haviszla3!BA194,IF(haviszla3!$E$5="p",haviszla3!BB194,IF(haviszla3!$E$5="szo",haviszla3!BC194,0)))))),0)</f>
        <v>0</v>
      </c>
      <c r="HR194" s="43">
        <f>IF($HR$1=1,IF(haviszla3!$E$5="h",haviszla3!BD194,IF(haviszla3!$E$5="k",haviszla3!BE194,IF(haviszla3!$E$5="sz",haviszla3!BF194,IF(haviszla3!$E$5="cs",haviszla3!BG194,IF(haviszla3!$E$5="p",haviszla3!BH194,IF(haviszla3!$E$5="szo",haviszla3!BI194,0)))))),0)</f>
        <v>0</v>
      </c>
      <c r="HS194" s="43">
        <f>IF($HS$1=1,IF(haviszla3!$E$5="h",haviszla3!BJ194,IF(haviszla3!$E$5="k",haviszla3!BK194,IF(haviszla3!$E$5="sz",haviszla3!BL194,IF(haviszla3!$E$5="cs",haviszla3!BM194,IF(haviszla3!$E$5="p",haviszla3!BN194,IF(haviszla3!$E$5="szo",haviszla3!BO194,0)))))),0)</f>
        <v>0</v>
      </c>
      <c r="HT194" s="43">
        <f>IF($HT$1=1,IF(haviszla3!$E$5="h",haviszla3!BP194,IF(haviszla3!$E$5="k",haviszla3!BQ194,IF(haviszla3!$E$5="sz",haviszla3!BR194,IF(haviszla3!$E$5="cs",haviszla3!BS194,IF(haviszla3!$E$5="p",haviszla3!BT194,IF(haviszla3!$E$5="szo",haviszla3!BU194,0)))))),0)</f>
        <v>0</v>
      </c>
      <c r="HU194" s="43">
        <f>IF($HU$1=1,IF(haviszla3!$E$5="h",haviszla3!BV194,IF(haviszla3!$E$5="k",haviszla3!BW194,IF(haviszla3!$E$5="sz",haviszla3!BX194,IF(haviszla3!$E$5="cs",haviszla3!BY194,IF(haviszla3!$E$5="p",haviszla3!BZ194,IF(haviszla3!$E$5="szo",haviszla3!CA194,0)))))),0)</f>
        <v>0</v>
      </c>
      <c r="HV194" s="43">
        <f>IF($HV$1=1,IF(haviszla3!$E$5="h",haviszla3!CB194,IF(haviszla3!$E$5="k",haviszla3!CC194,IF(haviszla3!$E$5="sz",haviszla3!CD194,IF(haviszla3!$E$5="cs",haviszla3!CE194,IF(haviszla3!$E$5="p",haviszla3!CF194,IF(haviszla3!$E$5="szo",haviszla3!CG194,0)))))),0)</f>
        <v>0</v>
      </c>
      <c r="HW194" s="43">
        <f>IF($HW$1=1,IF(haviszla3!$E$5="h",haviszla3!CH194,IF(haviszla3!$E$5="k",haviszla3!CI194,IF(haviszla3!$E$5="sz",haviszla3!CJ194,IF(haviszla3!$E$5="cs",haviszla3!CK194,IF(haviszla3!$E$5="p",haviszla3!CL194,IF(haviszla3!$E$5="szo",haviszla3!CM194,0)))))),0)</f>
        <v>0</v>
      </c>
      <c r="HX194" s="43">
        <f>IF($HX$1=1,IF(haviszla3!$E$5="h",haviszla3!CN194,IF(haviszla3!$E$5="k",haviszla3!CO194,IF(haviszla3!$E$5="sz",haviszla3!CP194,IF(haviszla3!$E$5="cs",haviszla3!CQ194,IF(haviszla3!$E$5="p",haviszla3!CR194,IF(haviszla3!$E$5="szo",haviszla3!CS194,0)))))),0)</f>
        <v>0</v>
      </c>
      <c r="HY194" s="43">
        <f>IF($HY$1=1,IF(haviszla3!$E$5="h",haviszla3!CT194,IF(haviszla3!$E$5="k",haviszla3!CU194,IF(haviszla3!$E$5="sz",haviszla3!CV194,IF(haviszla3!$E$5="cs",haviszla3!CW194,IF(haviszla3!$E$5="p",haviszla3!CX194,IF(haviszla3!$E$5="szo",haviszla3!CY194,0)))))),0)</f>
        <v>0</v>
      </c>
      <c r="HZ194" s="43">
        <f>IF($HZ$1=1,IF(haviszla3!$E$5="h",haviszla3!CZ194,IF(haviszla3!$E$5="k",haviszla3!DA194,IF(haviszla3!$E$5="sz",haviszla3!DB194,IF(haviszla3!$E$5="cs",haviszla3!DC194,IF(haviszla3!$E$5="p",haviszla3!DD194,IF(haviszla3!$E$5="szo",haviszla3!DE194,0)))))),0)</f>
        <v>0</v>
      </c>
      <c r="IA194" s="43">
        <f>IF($IA$1=1,IF(haviszla3!$E$5="h",haviszla3!DF194,IF(haviszla3!$E$5="k",haviszla3!DG194,IF(haviszla3!$E$5="sz",haviszla3!DH194,IF(haviszla3!$E$5="cs",haviszla3!DI194,IF(haviszla3!$E$5="p",haviszla3!DJ194,IF(haviszla3!$E$5="szo",haviszla3!DK194,0)))))),0)</f>
        <v>0</v>
      </c>
      <c r="IB194" s="43">
        <f>IF($IB$1=1,IF(haviszla3!$E$5="h",haviszla3!DL194,IF(haviszla3!$E$5="k",haviszla3!DM194,IF(haviszla3!$E$5="sz",haviszla3!DN194,IF(haviszla3!$E$5="cs",haviszla3!DO194,IF(haviszla3!$E$5="p",haviszla3!DP194,IF(haviszla3!$E$5="szo",haviszla3!DQ194,0)))))),0)</f>
        <v>0</v>
      </c>
      <c r="IC194" s="43">
        <f>IF($IC$1=1,IF(haviszla3!$E$5="h",haviszla3!DR194,IF(haviszla3!$E$5="k",haviszla3!DS194,IF(haviszla3!$E$5="sz",haviszla3!DT194,IF(haviszla3!$E$5="cs",haviszla3!DU194,IF(haviszla3!$E$5="p",haviszla3!DV194,IF(haviszla3!$E$5="szo",haviszla3!DW194,0)))))),0)</f>
        <v>0</v>
      </c>
      <c r="ID194" s="43">
        <f>IF($ID$1=1,IF(haviszla3!$E$5="h",haviszla3!DX194,IF(haviszla3!$E$5="k",haviszla3!DY194,IF(haviszla3!$E$5="sz",haviszla3!DZ194,IF(haviszla3!$E$5="cs",haviszla3!EA194,IF(haviszla3!$E$5="p",haviszla3!EB194,IF(haviszla3!$E$5="szo",haviszla3!EC194,0)))))),0)</f>
        <v>0</v>
      </c>
      <c r="IE194" s="43">
        <f>IF($IE$1=1,IF(haviszla3!$E$5="h",haviszla3!ED194,IF(haviszla3!$E$5="k",haviszla3!EE194,IF(haviszla3!$E$5="sz",haviszla3!EF194,IF(haviszla3!$E$5="cs",haviszla3!EG194,IF(haviszla3!$E$5="p",haviszla3!EH194,IF(haviszla3!$E$5="szo",haviszla3!EI194,0)))))),0)</f>
        <v>0</v>
      </c>
    </row>
    <row r="195" spans="1:239" ht="15" customHeight="1">
      <c r="A195" s="18" t="s">
        <v>265</v>
      </c>
      <c r="B195" s="89"/>
      <c r="D195" s="89"/>
      <c r="E195" s="13">
        <f t="shared" si="104"/>
        <v>0</v>
      </c>
      <c r="F195" s="67"/>
      <c r="G195" s="69"/>
      <c r="H195" s="52">
        <v>0</v>
      </c>
      <c r="I195" s="51">
        <v>0</v>
      </c>
      <c r="J195" s="52">
        <v>0</v>
      </c>
      <c r="K195" s="52">
        <v>0</v>
      </c>
      <c r="L195" s="52">
        <v>0</v>
      </c>
      <c r="M195" s="52">
        <v>0</v>
      </c>
      <c r="N195" s="55">
        <v>0</v>
      </c>
      <c r="O195" s="54">
        <v>0</v>
      </c>
      <c r="P195" s="54">
        <v>0</v>
      </c>
      <c r="Q195" s="54">
        <v>0</v>
      </c>
      <c r="R195" s="54">
        <v>0</v>
      </c>
      <c r="S195" s="54">
        <v>0</v>
      </c>
      <c r="T195" s="55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5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5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5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5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5">
        <v>0</v>
      </c>
      <c r="AY195" s="54">
        <v>0</v>
      </c>
      <c r="AZ195" s="54">
        <v>0</v>
      </c>
      <c r="BA195" s="54">
        <v>0</v>
      </c>
      <c r="BB195" s="54">
        <v>0</v>
      </c>
      <c r="BC195" s="58">
        <v>0</v>
      </c>
      <c r="BD195" s="55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5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5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5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5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5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5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5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5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5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5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5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5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5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5"/>
      <c r="EK195" s="54">
        <v>0</v>
      </c>
      <c r="EL195" s="54"/>
      <c r="EM195" s="54"/>
      <c r="EN195" s="54"/>
      <c r="EO195" s="59">
        <v>0</v>
      </c>
      <c r="EP195" s="55"/>
      <c r="EQ195" s="54">
        <v>0</v>
      </c>
      <c r="ER195" s="54"/>
      <c r="ES195" s="54"/>
      <c r="ET195" s="54"/>
      <c r="EU195" s="59">
        <v>0</v>
      </c>
      <c r="EV195" s="55"/>
      <c r="EW195" s="54">
        <v>0</v>
      </c>
      <c r="EX195" s="54"/>
      <c r="EY195" s="54"/>
      <c r="EZ195" s="54"/>
      <c r="FA195" s="59">
        <v>0</v>
      </c>
      <c r="FB195" s="43">
        <f t="shared" si="105"/>
        <v>0</v>
      </c>
      <c r="FC195" s="21">
        <f t="shared" si="106"/>
        <v>0</v>
      </c>
      <c r="FD195" s="43">
        <f t="shared" si="107"/>
        <v>0</v>
      </c>
      <c r="FE195" s="21">
        <f t="shared" si="108"/>
        <v>0</v>
      </c>
      <c r="FF195" s="43">
        <f t="shared" si="109"/>
        <v>0</v>
      </c>
      <c r="FG195" s="21">
        <f t="shared" si="110"/>
        <v>0</v>
      </c>
      <c r="FH195" s="43">
        <f t="shared" si="111"/>
        <v>0</v>
      </c>
      <c r="FI195" s="21">
        <f t="shared" si="112"/>
        <v>0</v>
      </c>
      <c r="FJ195" s="43">
        <f t="shared" si="113"/>
        <v>0</v>
      </c>
      <c r="FK195" s="21">
        <f t="shared" si="114"/>
        <v>0</v>
      </c>
      <c r="FL195" s="43">
        <f t="shared" si="115"/>
        <v>0</v>
      </c>
      <c r="FM195" s="21">
        <f t="shared" si="116"/>
        <v>0</v>
      </c>
      <c r="FN195" s="43">
        <f t="shared" si="117"/>
        <v>0</v>
      </c>
      <c r="FO195" s="21">
        <f t="shared" si="118"/>
        <v>0</v>
      </c>
      <c r="FP195" s="43">
        <f t="shared" si="119"/>
        <v>0</v>
      </c>
      <c r="FQ195" s="21">
        <f t="shared" si="120"/>
        <v>0</v>
      </c>
      <c r="FR195" s="43">
        <f t="shared" si="121"/>
        <v>0</v>
      </c>
      <c r="FS195" s="21">
        <f t="shared" si="122"/>
        <v>0</v>
      </c>
      <c r="FT195" s="43">
        <f t="shared" si="123"/>
        <v>0</v>
      </c>
      <c r="FU195" s="21">
        <f t="shared" si="124"/>
        <v>0</v>
      </c>
      <c r="FV195" s="43">
        <f t="shared" si="125"/>
        <v>0</v>
      </c>
      <c r="FW195" s="21">
        <f t="shared" si="126"/>
        <v>0</v>
      </c>
      <c r="FX195" s="43">
        <f t="shared" si="127"/>
        <v>0</v>
      </c>
      <c r="FY195" s="21">
        <f t="shared" si="128"/>
        <v>0</v>
      </c>
      <c r="FZ195" s="43">
        <f t="shared" si="129"/>
        <v>0</v>
      </c>
      <c r="GA195" s="21">
        <f t="shared" si="130"/>
        <v>0</v>
      </c>
      <c r="GB195" s="43">
        <f t="shared" si="131"/>
        <v>0</v>
      </c>
      <c r="GC195" s="21">
        <f t="shared" si="132"/>
        <v>0</v>
      </c>
      <c r="GD195" s="43">
        <f t="shared" si="133"/>
        <v>0</v>
      </c>
      <c r="GE195" s="21">
        <f t="shared" si="134"/>
        <v>0</v>
      </c>
      <c r="GF195" s="43">
        <f t="shared" si="135"/>
        <v>0</v>
      </c>
      <c r="GG195" s="21">
        <f t="shared" si="136"/>
        <v>0</v>
      </c>
      <c r="GH195" s="43">
        <f t="shared" si="137"/>
        <v>0</v>
      </c>
      <c r="GI195" s="21">
        <f t="shared" si="138"/>
        <v>0</v>
      </c>
      <c r="GJ195" s="43">
        <f t="shared" si="139"/>
        <v>0</v>
      </c>
      <c r="GK195" s="21">
        <f t="shared" si="140"/>
        <v>0</v>
      </c>
      <c r="GL195" s="43">
        <f t="shared" si="141"/>
        <v>0</v>
      </c>
      <c r="GM195" s="21">
        <f t="shared" si="142"/>
        <v>0</v>
      </c>
      <c r="GN195" s="43">
        <f t="shared" si="143"/>
        <v>0</v>
      </c>
      <c r="GO195" s="21">
        <f t="shared" si="144"/>
        <v>0</v>
      </c>
      <c r="GP195" s="43">
        <f t="shared" si="145"/>
        <v>0</v>
      </c>
      <c r="GQ195" s="21">
        <f t="shared" si="146"/>
        <v>0</v>
      </c>
      <c r="GR195" s="43">
        <f t="shared" si="147"/>
        <v>0</v>
      </c>
      <c r="GS195" s="21">
        <f t="shared" si="148"/>
        <v>0</v>
      </c>
      <c r="GT195" s="43">
        <f t="shared" si="149"/>
        <v>0</v>
      </c>
      <c r="GU195" s="21">
        <f t="shared" si="150"/>
        <v>0</v>
      </c>
      <c r="GV195" s="43">
        <f t="shared" si="151"/>
        <v>0</v>
      </c>
      <c r="GW195" s="43">
        <f t="shared" si="152"/>
        <v>0</v>
      </c>
      <c r="GY195" s="43">
        <f t="shared" si="153"/>
        <v>0</v>
      </c>
      <c r="HF195" s="89">
        <f t="shared" si="154"/>
        <v>0</v>
      </c>
      <c r="HG195" s="43">
        <f t="shared" si="154"/>
        <v>0</v>
      </c>
      <c r="HH195" s="89">
        <f t="shared" si="154"/>
        <v>0</v>
      </c>
      <c r="HI195" s="13">
        <f t="shared" si="155"/>
        <v>0</v>
      </c>
      <c r="HJ195" s="43">
        <f>IF($HJ$1=1,IF(haviszla3!$E$5="h",haviszla3!H195,IF(haviszla3!$E$5="k",haviszla3!I195,IF(haviszla3!$E$5="sz",haviszla3!J195,IF(haviszla3!$E$5="cs",haviszla3!K195,IF(haviszla3!$E$5="p",haviszla3!L195,IF(haviszla3!$E$5="szo",haviszla3!M195,0)))))),0)</f>
        <v>0</v>
      </c>
      <c r="HK195" s="43">
        <f>IF($HK$1=1,IF(haviszla3!$E$5="h",haviszla3!N195,IF(haviszla3!$E$5="k",haviszla3!O195,IF(haviszla3!$E$5="sz",haviszla3!P195,IF(haviszla3!$E$5="cs",haviszla3!Q195,IF(haviszla3!$E$5="p",haviszla3!R195,IF(haviszla3!$E$5="szo",haviszla3!S195,0)))))),0)</f>
        <v>0</v>
      </c>
      <c r="HL195" s="43">
        <f>IF($HL$1=1,IF(haviszla3!$E$5="h",haviszla3!T195,IF(haviszla3!$E$5="k",haviszla3!U195,IF(haviszla3!$E$5="sz",haviszla3!V195,IF(haviszla3!$E$5="cs",haviszla3!W195,IF(haviszla3!$E$5="p",haviszla3!X195,IF(haviszla3!$E$5="szo",haviszla3!Y195,0)))))),0)</f>
        <v>0</v>
      </c>
      <c r="HM195" s="43">
        <f>IF($HM$1=1,IF(haviszla3!$E$5="h",haviszla3!Z195,IF(haviszla3!$E$5="k",haviszla3!AA195,IF(haviszla3!$E$5="sz",haviszla3!AB195,IF(haviszla3!$E$5="cs",haviszla3!AC195,IF(haviszla3!$E$5="p",haviszla3!AD195,IF(haviszla3!$E$5="szo",haviszla3!AE195,0)))))),0)</f>
        <v>0</v>
      </c>
      <c r="HN195" s="43">
        <f>IF($HN$1=1,IF(haviszla3!$E$5="h",haviszla3!AF195,IF(haviszla3!$E$5="k",haviszla3!AG195,IF(haviszla3!$E$5="sz",haviszla3!AH195,IF(haviszla3!$E$5="cs",haviszla3!AI195,IF(haviszla3!$E$5="p",haviszla3!AJ195,IF(haviszla3!$E$5="szo",haviszla3!AK195,0)))))),0)</f>
        <v>0</v>
      </c>
      <c r="HO195" s="43">
        <f>IF($HO$1=1,IF(haviszla3!$E$5="h",haviszla3!AL195,IF(haviszla3!$E$5="k",haviszla3!AM195,IF(haviszla3!$E$5="sz",haviszla3!AN195,IF(haviszla3!$E$5="cs",haviszla3!AO195,IF(haviszla3!$E$5="p",haviszla3!AP195,IF(haviszla3!$E$5="szo",haviszla3!AQ195,0)))))),0)</f>
        <v>0</v>
      </c>
      <c r="HP195" s="43">
        <f>IF($HP$1=1,IF(haviszla3!$E$5="h",haviszla3!AR195,IF(haviszla3!$E$5="k",haviszla3!AS195,IF(haviszla3!$E$5="sz",haviszla3!AT195,IF(haviszla3!$E$5="cs",haviszla3!AU195,IF(haviszla3!$E$5="p",haviszla3!AV195,IF(haviszla3!$E$5="szo",haviszla3!AW195,0)))))),0)</f>
        <v>0</v>
      </c>
      <c r="HQ195" s="43">
        <f>IF($HQ$1=1,IF(haviszla3!$E$5="h",haviszla3!AX195,IF(haviszla3!$E$5="k",haviszla3!AY195,IF(haviszla3!$E$5="sz",haviszla3!AZ195,IF(haviszla3!$E$5="cs",haviszla3!BA195,IF(haviszla3!$E$5="p",haviszla3!BB195,IF(haviszla3!$E$5="szo",haviszla3!BC195,0)))))),0)</f>
        <v>0</v>
      </c>
      <c r="HR195" s="43">
        <f>IF($HR$1=1,IF(haviszla3!$E$5="h",haviszla3!BD195,IF(haviszla3!$E$5="k",haviszla3!BE195,IF(haviszla3!$E$5="sz",haviszla3!BF195,IF(haviszla3!$E$5="cs",haviszla3!BG195,IF(haviszla3!$E$5="p",haviszla3!BH195,IF(haviszla3!$E$5="szo",haviszla3!BI195,0)))))),0)</f>
        <v>0</v>
      </c>
      <c r="HS195" s="43">
        <f>IF($HS$1=1,IF(haviszla3!$E$5="h",haviszla3!BJ195,IF(haviszla3!$E$5="k",haviszla3!BK195,IF(haviszla3!$E$5="sz",haviszla3!BL195,IF(haviszla3!$E$5="cs",haviszla3!BM195,IF(haviszla3!$E$5="p",haviszla3!BN195,IF(haviszla3!$E$5="szo",haviszla3!BO195,0)))))),0)</f>
        <v>0</v>
      </c>
      <c r="HT195" s="43">
        <f>IF($HT$1=1,IF(haviszla3!$E$5="h",haviszla3!BP195,IF(haviszla3!$E$5="k",haviszla3!BQ195,IF(haviszla3!$E$5="sz",haviszla3!BR195,IF(haviszla3!$E$5="cs",haviszla3!BS195,IF(haviszla3!$E$5="p",haviszla3!BT195,IF(haviszla3!$E$5="szo",haviszla3!BU195,0)))))),0)</f>
        <v>0</v>
      </c>
      <c r="HU195" s="43">
        <f>IF($HU$1=1,IF(haviszla3!$E$5="h",haviszla3!BV195,IF(haviszla3!$E$5="k",haviszla3!BW195,IF(haviszla3!$E$5="sz",haviszla3!BX195,IF(haviszla3!$E$5="cs",haviszla3!BY195,IF(haviszla3!$E$5="p",haviszla3!BZ195,IF(haviszla3!$E$5="szo",haviszla3!CA195,0)))))),0)</f>
        <v>0</v>
      </c>
      <c r="HV195" s="43">
        <f>IF($HV$1=1,IF(haviszla3!$E$5="h",haviszla3!CB195,IF(haviszla3!$E$5="k",haviszla3!CC195,IF(haviszla3!$E$5="sz",haviszla3!CD195,IF(haviszla3!$E$5="cs",haviszla3!CE195,IF(haviszla3!$E$5="p",haviszla3!CF195,IF(haviszla3!$E$5="szo",haviszla3!CG195,0)))))),0)</f>
        <v>0</v>
      </c>
      <c r="HW195" s="43">
        <f>IF($HW$1=1,IF(haviszla3!$E$5="h",haviszla3!CH195,IF(haviszla3!$E$5="k",haviszla3!CI195,IF(haviszla3!$E$5="sz",haviszla3!CJ195,IF(haviszla3!$E$5="cs",haviszla3!CK195,IF(haviszla3!$E$5="p",haviszla3!CL195,IF(haviszla3!$E$5="szo",haviszla3!CM195,0)))))),0)</f>
        <v>0</v>
      </c>
      <c r="HX195" s="43">
        <f>IF($HX$1=1,IF(haviszla3!$E$5="h",haviszla3!CN195,IF(haviszla3!$E$5="k",haviszla3!CO195,IF(haviszla3!$E$5="sz",haviszla3!CP195,IF(haviszla3!$E$5="cs",haviszla3!CQ195,IF(haviszla3!$E$5="p",haviszla3!CR195,IF(haviszla3!$E$5="szo",haviszla3!CS195,0)))))),0)</f>
        <v>0</v>
      </c>
      <c r="HY195" s="43">
        <f>IF($HY$1=1,IF(haviszla3!$E$5="h",haviszla3!CT195,IF(haviszla3!$E$5="k",haviszla3!CU195,IF(haviszla3!$E$5="sz",haviszla3!CV195,IF(haviszla3!$E$5="cs",haviszla3!CW195,IF(haviszla3!$E$5="p",haviszla3!CX195,IF(haviszla3!$E$5="szo",haviszla3!CY195,0)))))),0)</f>
        <v>0</v>
      </c>
      <c r="HZ195" s="43">
        <f>IF($HZ$1=1,IF(haviszla3!$E$5="h",haviszla3!CZ195,IF(haviszla3!$E$5="k",haviszla3!DA195,IF(haviszla3!$E$5="sz",haviszla3!DB195,IF(haviszla3!$E$5="cs",haviszla3!DC195,IF(haviszla3!$E$5="p",haviszla3!DD195,IF(haviszla3!$E$5="szo",haviszla3!DE195,0)))))),0)</f>
        <v>0</v>
      </c>
      <c r="IA195" s="43">
        <f>IF($IA$1=1,IF(haviszla3!$E$5="h",haviszla3!DF195,IF(haviszla3!$E$5="k",haviszla3!DG195,IF(haviszla3!$E$5="sz",haviszla3!DH195,IF(haviszla3!$E$5="cs",haviszla3!DI195,IF(haviszla3!$E$5="p",haviszla3!DJ195,IF(haviszla3!$E$5="szo",haviszla3!DK195,0)))))),0)</f>
        <v>0</v>
      </c>
      <c r="IB195" s="43">
        <f>IF($IB$1=1,IF(haviszla3!$E$5="h",haviszla3!DL195,IF(haviszla3!$E$5="k",haviszla3!DM195,IF(haviszla3!$E$5="sz",haviszla3!DN195,IF(haviszla3!$E$5="cs",haviszla3!DO195,IF(haviszla3!$E$5="p",haviszla3!DP195,IF(haviszla3!$E$5="szo",haviszla3!DQ195,0)))))),0)</f>
        <v>0</v>
      </c>
      <c r="IC195" s="43">
        <f>IF($IC$1=1,IF(haviszla3!$E$5="h",haviszla3!DR195,IF(haviszla3!$E$5="k",haviszla3!DS195,IF(haviszla3!$E$5="sz",haviszla3!DT195,IF(haviszla3!$E$5="cs",haviszla3!DU195,IF(haviszla3!$E$5="p",haviszla3!DV195,IF(haviszla3!$E$5="szo",haviszla3!DW195,0)))))),0)</f>
        <v>0</v>
      </c>
      <c r="ID195" s="43">
        <f>IF($ID$1=1,IF(haviszla3!$E$5="h",haviszla3!DX195,IF(haviszla3!$E$5="k",haviszla3!DY195,IF(haviszla3!$E$5="sz",haviszla3!DZ195,IF(haviszla3!$E$5="cs",haviszla3!EA195,IF(haviszla3!$E$5="p",haviszla3!EB195,IF(haviszla3!$E$5="szo",haviszla3!EC195,0)))))),0)</f>
        <v>0</v>
      </c>
      <c r="IE195" s="43">
        <f>IF($IE$1=1,IF(haviszla3!$E$5="h",haviszla3!ED195,IF(haviszla3!$E$5="k",haviszla3!EE195,IF(haviszla3!$E$5="sz",haviszla3!EF195,IF(haviszla3!$E$5="cs",haviszla3!EG195,IF(haviszla3!$E$5="p",haviszla3!EH195,IF(haviszla3!$E$5="szo",haviszla3!EI195,0)))))),0)</f>
        <v>0</v>
      </c>
    </row>
    <row r="196" spans="1:239" ht="15" customHeight="1">
      <c r="A196" s="18" t="s">
        <v>266</v>
      </c>
      <c r="B196" s="89"/>
      <c r="C196" s="89"/>
      <c r="D196" s="89"/>
      <c r="E196" s="13">
        <f t="shared" si="104"/>
        <v>0</v>
      </c>
      <c r="F196" s="67"/>
      <c r="G196" s="69"/>
      <c r="H196" s="52">
        <v>0</v>
      </c>
      <c r="I196" s="51">
        <v>0</v>
      </c>
      <c r="J196" s="52">
        <v>0</v>
      </c>
      <c r="K196" s="52">
        <v>0</v>
      </c>
      <c r="L196" s="52">
        <v>0</v>
      </c>
      <c r="M196" s="52">
        <v>0</v>
      </c>
      <c r="N196" s="55">
        <v>0</v>
      </c>
      <c r="O196" s="54">
        <v>0</v>
      </c>
      <c r="P196" s="54">
        <v>0</v>
      </c>
      <c r="Q196" s="54">
        <v>0</v>
      </c>
      <c r="R196" s="54">
        <v>0</v>
      </c>
      <c r="S196" s="54">
        <v>0</v>
      </c>
      <c r="T196" s="55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5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5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5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5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5">
        <v>0</v>
      </c>
      <c r="AY196" s="54">
        <v>0</v>
      </c>
      <c r="AZ196" s="54">
        <v>0</v>
      </c>
      <c r="BA196" s="54">
        <v>0</v>
      </c>
      <c r="BB196" s="54">
        <v>0</v>
      </c>
      <c r="BC196" s="58">
        <v>0</v>
      </c>
      <c r="BD196" s="55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5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5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5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5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5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5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5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5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5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5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5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5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5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5"/>
      <c r="EK196" s="54">
        <v>0</v>
      </c>
      <c r="EL196" s="54"/>
      <c r="EM196" s="54"/>
      <c r="EN196" s="54"/>
      <c r="EO196" s="59">
        <v>0</v>
      </c>
      <c r="EP196" s="55"/>
      <c r="EQ196" s="54">
        <v>0</v>
      </c>
      <c r="ER196" s="54"/>
      <c r="ES196" s="54"/>
      <c r="ET196" s="54"/>
      <c r="EU196" s="59">
        <v>0</v>
      </c>
      <c r="EV196" s="55"/>
      <c r="EW196" s="54">
        <v>0</v>
      </c>
      <c r="EX196" s="54"/>
      <c r="EY196" s="54"/>
      <c r="EZ196" s="54"/>
      <c r="FA196" s="59">
        <v>0</v>
      </c>
      <c r="FB196" s="43">
        <f t="shared" si="105"/>
        <v>0</v>
      </c>
      <c r="FC196" s="21">
        <f t="shared" si="106"/>
        <v>0</v>
      </c>
      <c r="FD196" s="43">
        <f t="shared" si="107"/>
        <v>0</v>
      </c>
      <c r="FE196" s="21">
        <f t="shared" si="108"/>
        <v>0</v>
      </c>
      <c r="FF196" s="43">
        <f t="shared" si="109"/>
        <v>0</v>
      </c>
      <c r="FG196" s="21">
        <f t="shared" si="110"/>
        <v>0</v>
      </c>
      <c r="FH196" s="43">
        <f t="shared" si="111"/>
        <v>0</v>
      </c>
      <c r="FI196" s="21">
        <f t="shared" si="112"/>
        <v>0</v>
      </c>
      <c r="FJ196" s="43">
        <f t="shared" si="113"/>
        <v>0</v>
      </c>
      <c r="FK196" s="21">
        <f t="shared" si="114"/>
        <v>0</v>
      </c>
      <c r="FL196" s="43">
        <f t="shared" si="115"/>
        <v>0</v>
      </c>
      <c r="FM196" s="21">
        <f t="shared" si="116"/>
        <v>0</v>
      </c>
      <c r="FN196" s="43">
        <f t="shared" si="117"/>
        <v>0</v>
      </c>
      <c r="FO196" s="21">
        <f t="shared" si="118"/>
        <v>0</v>
      </c>
      <c r="FP196" s="43">
        <f t="shared" si="119"/>
        <v>0</v>
      </c>
      <c r="FQ196" s="21">
        <f t="shared" si="120"/>
        <v>0</v>
      </c>
      <c r="FR196" s="43">
        <f t="shared" si="121"/>
        <v>0</v>
      </c>
      <c r="FS196" s="21">
        <f t="shared" si="122"/>
        <v>0</v>
      </c>
      <c r="FT196" s="43">
        <f t="shared" si="123"/>
        <v>0</v>
      </c>
      <c r="FU196" s="21">
        <f t="shared" si="124"/>
        <v>0</v>
      </c>
      <c r="FV196" s="43">
        <f t="shared" si="125"/>
        <v>0</v>
      </c>
      <c r="FW196" s="21">
        <f t="shared" si="126"/>
        <v>0</v>
      </c>
      <c r="FX196" s="43">
        <f t="shared" si="127"/>
        <v>0</v>
      </c>
      <c r="FY196" s="21">
        <f t="shared" si="128"/>
        <v>0</v>
      </c>
      <c r="FZ196" s="43">
        <f t="shared" si="129"/>
        <v>0</v>
      </c>
      <c r="GA196" s="21">
        <f t="shared" si="130"/>
        <v>0</v>
      </c>
      <c r="GB196" s="43">
        <f t="shared" si="131"/>
        <v>0</v>
      </c>
      <c r="GC196" s="21">
        <f t="shared" si="132"/>
        <v>0</v>
      </c>
      <c r="GD196" s="43">
        <f t="shared" si="133"/>
        <v>0</v>
      </c>
      <c r="GE196" s="21">
        <f t="shared" si="134"/>
        <v>0</v>
      </c>
      <c r="GF196" s="43">
        <f t="shared" si="135"/>
        <v>0</v>
      </c>
      <c r="GG196" s="21">
        <f t="shared" si="136"/>
        <v>0</v>
      </c>
      <c r="GH196" s="43">
        <f t="shared" si="137"/>
        <v>0</v>
      </c>
      <c r="GI196" s="21">
        <f t="shared" si="138"/>
        <v>0</v>
      </c>
      <c r="GJ196" s="43">
        <f t="shared" si="139"/>
        <v>0</v>
      </c>
      <c r="GK196" s="21">
        <f t="shared" si="140"/>
        <v>0</v>
      </c>
      <c r="GL196" s="43">
        <f t="shared" si="141"/>
        <v>0</v>
      </c>
      <c r="GM196" s="21">
        <f t="shared" si="142"/>
        <v>0</v>
      </c>
      <c r="GN196" s="43">
        <f t="shared" si="143"/>
        <v>0</v>
      </c>
      <c r="GO196" s="21">
        <f t="shared" si="144"/>
        <v>0</v>
      </c>
      <c r="GP196" s="43">
        <f t="shared" si="145"/>
        <v>0</v>
      </c>
      <c r="GQ196" s="21">
        <f t="shared" si="146"/>
        <v>0</v>
      </c>
      <c r="GR196" s="43">
        <f t="shared" si="147"/>
        <v>0</v>
      </c>
      <c r="GS196" s="21">
        <f t="shared" si="148"/>
        <v>0</v>
      </c>
      <c r="GT196" s="43">
        <f t="shared" si="149"/>
        <v>0</v>
      </c>
      <c r="GU196" s="21">
        <f t="shared" si="150"/>
        <v>0</v>
      </c>
      <c r="GV196" s="43">
        <f t="shared" si="151"/>
        <v>0</v>
      </c>
      <c r="GW196" s="43">
        <f t="shared" si="152"/>
        <v>0</v>
      </c>
      <c r="GY196" s="43">
        <f t="shared" si="153"/>
        <v>0</v>
      </c>
      <c r="HF196" s="89">
        <f t="shared" si="154"/>
        <v>0</v>
      </c>
      <c r="HG196" s="43">
        <f t="shared" si="154"/>
        <v>0</v>
      </c>
      <c r="HH196" s="89">
        <f t="shared" si="154"/>
        <v>0</v>
      </c>
      <c r="HI196" s="13">
        <f t="shared" si="155"/>
        <v>0</v>
      </c>
      <c r="HJ196" s="43">
        <f>IF($HJ$1=1,IF(haviszla3!$E$5="h",haviszla3!H196,IF(haviszla3!$E$5="k",haviszla3!I196,IF(haviszla3!$E$5="sz",haviszla3!J196,IF(haviszla3!$E$5="cs",haviszla3!K196,IF(haviszla3!$E$5="p",haviszla3!L196,IF(haviszla3!$E$5="szo",haviszla3!M196,0)))))),0)</f>
        <v>0</v>
      </c>
      <c r="HK196" s="43">
        <f>IF($HK$1=1,IF(haviszla3!$E$5="h",haviszla3!N196,IF(haviszla3!$E$5="k",haviszla3!O196,IF(haviszla3!$E$5="sz",haviszla3!P196,IF(haviszla3!$E$5="cs",haviszla3!Q196,IF(haviszla3!$E$5="p",haviszla3!R196,IF(haviszla3!$E$5="szo",haviszla3!S196,0)))))),0)</f>
        <v>0</v>
      </c>
      <c r="HL196" s="43">
        <f>IF($HL$1=1,IF(haviszla3!$E$5="h",haviszla3!T196,IF(haviszla3!$E$5="k",haviszla3!U196,IF(haviszla3!$E$5="sz",haviszla3!V196,IF(haviszla3!$E$5="cs",haviszla3!W196,IF(haviszla3!$E$5="p",haviszla3!X196,IF(haviszla3!$E$5="szo",haviszla3!Y196,0)))))),0)</f>
        <v>0</v>
      </c>
      <c r="HM196" s="43">
        <f>IF($HM$1=1,IF(haviszla3!$E$5="h",haviszla3!Z196,IF(haviszla3!$E$5="k",haviszla3!AA196,IF(haviszla3!$E$5="sz",haviszla3!AB196,IF(haviszla3!$E$5="cs",haviszla3!AC196,IF(haviszla3!$E$5="p",haviszla3!AD196,IF(haviszla3!$E$5="szo",haviszla3!AE196,0)))))),0)</f>
        <v>0</v>
      </c>
      <c r="HN196" s="43">
        <f>IF($HN$1=1,IF(haviszla3!$E$5="h",haviszla3!AF196,IF(haviszla3!$E$5="k",haviszla3!AG196,IF(haviszla3!$E$5="sz",haviszla3!AH196,IF(haviszla3!$E$5="cs",haviszla3!AI196,IF(haviszla3!$E$5="p",haviszla3!AJ196,IF(haviszla3!$E$5="szo",haviszla3!AK196,0)))))),0)</f>
        <v>0</v>
      </c>
      <c r="HO196" s="43">
        <f>IF($HO$1=1,IF(haviszla3!$E$5="h",haviszla3!AL196,IF(haviszla3!$E$5="k",haviszla3!AM196,IF(haviszla3!$E$5="sz",haviszla3!AN196,IF(haviszla3!$E$5="cs",haviszla3!AO196,IF(haviszla3!$E$5="p",haviszla3!AP196,IF(haviszla3!$E$5="szo",haviszla3!AQ196,0)))))),0)</f>
        <v>0</v>
      </c>
      <c r="HP196" s="43">
        <f>IF($HP$1=1,IF(haviszla3!$E$5="h",haviszla3!AR196,IF(haviszla3!$E$5="k",haviszla3!AS196,IF(haviszla3!$E$5="sz",haviszla3!AT196,IF(haviszla3!$E$5="cs",haviszla3!AU196,IF(haviszla3!$E$5="p",haviszla3!AV196,IF(haviszla3!$E$5="szo",haviszla3!AW196,0)))))),0)</f>
        <v>0</v>
      </c>
      <c r="HQ196" s="43">
        <f>IF($HQ$1=1,IF(haviszla3!$E$5="h",haviszla3!AX196,IF(haviszla3!$E$5="k",haviszla3!AY196,IF(haviszla3!$E$5="sz",haviszla3!AZ196,IF(haviszla3!$E$5="cs",haviszla3!BA196,IF(haviszla3!$E$5="p",haviszla3!BB196,IF(haviszla3!$E$5="szo",haviszla3!BC196,0)))))),0)</f>
        <v>0</v>
      </c>
      <c r="HR196" s="43">
        <f>IF($HR$1=1,IF(haviszla3!$E$5="h",haviszla3!BD196,IF(haviszla3!$E$5="k",haviszla3!BE196,IF(haviszla3!$E$5="sz",haviszla3!BF196,IF(haviszla3!$E$5="cs",haviszla3!BG196,IF(haviszla3!$E$5="p",haviszla3!BH196,IF(haviszla3!$E$5="szo",haviszla3!BI196,0)))))),0)</f>
        <v>0</v>
      </c>
      <c r="HS196" s="43">
        <f>IF($HS$1=1,IF(haviszla3!$E$5="h",haviszla3!BJ196,IF(haviszla3!$E$5="k",haviszla3!BK196,IF(haviszla3!$E$5="sz",haviszla3!BL196,IF(haviszla3!$E$5="cs",haviszla3!BM196,IF(haviszla3!$E$5="p",haviszla3!BN196,IF(haviszla3!$E$5="szo",haviszla3!BO196,0)))))),0)</f>
        <v>0</v>
      </c>
      <c r="HT196" s="43">
        <f>IF($HT$1=1,IF(haviszla3!$E$5="h",haviszla3!BP196,IF(haviszla3!$E$5="k",haviszla3!BQ196,IF(haviszla3!$E$5="sz",haviszla3!BR196,IF(haviszla3!$E$5="cs",haviszla3!BS196,IF(haviszla3!$E$5="p",haviszla3!BT196,IF(haviszla3!$E$5="szo",haviszla3!BU196,0)))))),0)</f>
        <v>0</v>
      </c>
      <c r="HU196" s="43">
        <f>IF($HU$1=1,IF(haviszla3!$E$5="h",haviszla3!BV196,IF(haviszla3!$E$5="k",haviszla3!BW196,IF(haviszla3!$E$5="sz",haviszla3!BX196,IF(haviszla3!$E$5="cs",haviszla3!BY196,IF(haviszla3!$E$5="p",haviszla3!BZ196,IF(haviszla3!$E$5="szo",haviszla3!CA196,0)))))),0)</f>
        <v>0</v>
      </c>
      <c r="HV196" s="43">
        <f>IF($HV$1=1,IF(haviszla3!$E$5="h",haviszla3!CB196,IF(haviszla3!$E$5="k",haviszla3!CC196,IF(haviszla3!$E$5="sz",haviszla3!CD196,IF(haviszla3!$E$5="cs",haviszla3!CE196,IF(haviszla3!$E$5="p",haviszla3!CF196,IF(haviszla3!$E$5="szo",haviszla3!CG196,0)))))),0)</f>
        <v>0</v>
      </c>
      <c r="HW196" s="43">
        <f>IF($HW$1=1,IF(haviszla3!$E$5="h",haviszla3!CH196,IF(haviszla3!$E$5="k",haviszla3!CI196,IF(haviszla3!$E$5="sz",haviszla3!CJ196,IF(haviszla3!$E$5="cs",haviszla3!CK196,IF(haviszla3!$E$5="p",haviszla3!CL196,IF(haviszla3!$E$5="szo",haviszla3!CM196,0)))))),0)</f>
        <v>0</v>
      </c>
      <c r="HX196" s="43">
        <f>IF($HX$1=1,IF(haviszla3!$E$5="h",haviszla3!CN196,IF(haviszla3!$E$5="k",haviszla3!CO196,IF(haviszla3!$E$5="sz",haviszla3!CP196,IF(haviszla3!$E$5="cs",haviszla3!CQ196,IF(haviszla3!$E$5="p",haviszla3!CR196,IF(haviszla3!$E$5="szo",haviszla3!CS196,0)))))),0)</f>
        <v>0</v>
      </c>
      <c r="HY196" s="43">
        <f>IF($HY$1=1,IF(haviszla3!$E$5="h",haviszla3!CT196,IF(haviszla3!$E$5="k",haviszla3!CU196,IF(haviszla3!$E$5="sz",haviszla3!CV196,IF(haviszla3!$E$5="cs",haviszla3!CW196,IF(haviszla3!$E$5="p",haviszla3!CX196,IF(haviszla3!$E$5="szo",haviszla3!CY196,0)))))),0)</f>
        <v>0</v>
      </c>
      <c r="HZ196" s="43">
        <f>IF($HZ$1=1,IF(haviszla3!$E$5="h",haviszla3!CZ196,IF(haviszla3!$E$5="k",haviszla3!DA196,IF(haviszla3!$E$5="sz",haviszla3!DB196,IF(haviszla3!$E$5="cs",haviszla3!DC196,IF(haviszla3!$E$5="p",haviszla3!DD196,IF(haviszla3!$E$5="szo",haviszla3!DE196,0)))))),0)</f>
        <v>0</v>
      </c>
      <c r="IA196" s="43">
        <f>IF($IA$1=1,IF(haviszla3!$E$5="h",haviszla3!DF196,IF(haviszla3!$E$5="k",haviszla3!DG196,IF(haviszla3!$E$5="sz",haviszla3!DH196,IF(haviszla3!$E$5="cs",haviszla3!DI196,IF(haviszla3!$E$5="p",haviszla3!DJ196,IF(haviszla3!$E$5="szo",haviszla3!DK196,0)))))),0)</f>
        <v>0</v>
      </c>
      <c r="IB196" s="43">
        <f>IF($IB$1=1,IF(haviszla3!$E$5="h",haviszla3!DL196,IF(haviszla3!$E$5="k",haviszla3!DM196,IF(haviszla3!$E$5="sz",haviszla3!DN196,IF(haviszla3!$E$5="cs",haviszla3!DO196,IF(haviszla3!$E$5="p",haviszla3!DP196,IF(haviszla3!$E$5="szo",haviszla3!DQ196,0)))))),0)</f>
        <v>0</v>
      </c>
      <c r="IC196" s="43">
        <f>IF($IC$1=1,IF(haviszla3!$E$5="h",haviszla3!DR196,IF(haviszla3!$E$5="k",haviszla3!DS196,IF(haviszla3!$E$5="sz",haviszla3!DT196,IF(haviszla3!$E$5="cs",haviszla3!DU196,IF(haviszla3!$E$5="p",haviszla3!DV196,IF(haviszla3!$E$5="szo",haviszla3!DW196,0)))))),0)</f>
        <v>0</v>
      </c>
      <c r="ID196" s="43">
        <f>IF($ID$1=1,IF(haviszla3!$E$5="h",haviszla3!DX196,IF(haviszla3!$E$5="k",haviszla3!DY196,IF(haviszla3!$E$5="sz",haviszla3!DZ196,IF(haviszla3!$E$5="cs",haviszla3!EA196,IF(haviszla3!$E$5="p",haviszla3!EB196,IF(haviszla3!$E$5="szo",haviszla3!EC196,0)))))),0)</f>
        <v>0</v>
      </c>
      <c r="IE196" s="43">
        <f>IF($IE$1=1,IF(haviszla3!$E$5="h",haviszla3!ED196,IF(haviszla3!$E$5="k",haviszla3!EE196,IF(haviszla3!$E$5="sz",haviszla3!EF196,IF(haviszla3!$E$5="cs",haviszla3!EG196,IF(haviszla3!$E$5="p",haviszla3!EH196,IF(haviszla3!$E$5="szo",haviszla3!EI196,0)))))),0)</f>
        <v>0</v>
      </c>
    </row>
    <row r="197" spans="1:239" ht="15" customHeight="1">
      <c r="A197" s="18" t="s">
        <v>267</v>
      </c>
      <c r="B197" s="89"/>
      <c r="C197" s="41"/>
      <c r="D197" s="89"/>
      <c r="E197" s="13">
        <f t="shared" si="104"/>
        <v>0</v>
      </c>
      <c r="F197" s="67"/>
      <c r="G197" s="69"/>
      <c r="H197" s="52">
        <v>0</v>
      </c>
      <c r="I197" s="51">
        <v>0</v>
      </c>
      <c r="J197" s="52">
        <v>0</v>
      </c>
      <c r="K197" s="52">
        <v>0</v>
      </c>
      <c r="L197" s="52">
        <v>0</v>
      </c>
      <c r="M197" s="52">
        <v>0</v>
      </c>
      <c r="N197" s="55">
        <v>0</v>
      </c>
      <c r="O197" s="54">
        <v>0</v>
      </c>
      <c r="P197" s="54">
        <v>0</v>
      </c>
      <c r="Q197" s="54">
        <v>0</v>
      </c>
      <c r="R197" s="54">
        <v>0</v>
      </c>
      <c r="S197" s="54">
        <v>0</v>
      </c>
      <c r="T197" s="55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5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5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5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5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5">
        <v>0</v>
      </c>
      <c r="AY197" s="54">
        <v>0</v>
      </c>
      <c r="AZ197" s="54">
        <v>0</v>
      </c>
      <c r="BA197" s="54">
        <v>0</v>
      </c>
      <c r="BB197" s="54">
        <v>0</v>
      </c>
      <c r="BC197" s="58">
        <v>0</v>
      </c>
      <c r="BD197" s="55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5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5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5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5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5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5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5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5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5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5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5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5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5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5"/>
      <c r="EK197" s="54">
        <v>0</v>
      </c>
      <c r="EL197" s="54"/>
      <c r="EM197" s="54"/>
      <c r="EN197" s="54"/>
      <c r="EO197" s="59">
        <v>0</v>
      </c>
      <c r="EP197" s="55"/>
      <c r="EQ197" s="54">
        <v>0</v>
      </c>
      <c r="ER197" s="54"/>
      <c r="ES197" s="54"/>
      <c r="ET197" s="54"/>
      <c r="EU197" s="59">
        <v>0</v>
      </c>
      <c r="EV197" s="55"/>
      <c r="EW197" s="54">
        <v>0</v>
      </c>
      <c r="EX197" s="54"/>
      <c r="EY197" s="54"/>
      <c r="EZ197" s="54"/>
      <c r="FA197" s="59">
        <v>0</v>
      </c>
      <c r="FB197" s="43">
        <f t="shared" si="105"/>
        <v>0</v>
      </c>
      <c r="FC197" s="21">
        <f t="shared" si="106"/>
        <v>0</v>
      </c>
      <c r="FD197" s="43">
        <f t="shared" si="107"/>
        <v>0</v>
      </c>
      <c r="FE197" s="21">
        <f t="shared" si="108"/>
        <v>0</v>
      </c>
      <c r="FF197" s="43">
        <f t="shared" si="109"/>
        <v>0</v>
      </c>
      <c r="FG197" s="21">
        <f t="shared" si="110"/>
        <v>0</v>
      </c>
      <c r="FH197" s="43">
        <f t="shared" si="111"/>
        <v>0</v>
      </c>
      <c r="FI197" s="21">
        <f t="shared" si="112"/>
        <v>0</v>
      </c>
      <c r="FJ197" s="43">
        <f t="shared" si="113"/>
        <v>0</v>
      </c>
      <c r="FK197" s="21">
        <f t="shared" si="114"/>
        <v>0</v>
      </c>
      <c r="FL197" s="43">
        <f t="shared" si="115"/>
        <v>0</v>
      </c>
      <c r="FM197" s="21">
        <f t="shared" si="116"/>
        <v>0</v>
      </c>
      <c r="FN197" s="43">
        <f t="shared" si="117"/>
        <v>0</v>
      </c>
      <c r="FO197" s="21">
        <f t="shared" si="118"/>
        <v>0</v>
      </c>
      <c r="FP197" s="43">
        <f t="shared" si="119"/>
        <v>0</v>
      </c>
      <c r="FQ197" s="21">
        <f t="shared" si="120"/>
        <v>0</v>
      </c>
      <c r="FR197" s="43">
        <f t="shared" si="121"/>
        <v>0</v>
      </c>
      <c r="FS197" s="21">
        <f t="shared" si="122"/>
        <v>0</v>
      </c>
      <c r="FT197" s="43">
        <f t="shared" si="123"/>
        <v>0</v>
      </c>
      <c r="FU197" s="21">
        <f t="shared" si="124"/>
        <v>0</v>
      </c>
      <c r="FV197" s="43">
        <f t="shared" si="125"/>
        <v>0</v>
      </c>
      <c r="FW197" s="21">
        <f t="shared" si="126"/>
        <v>0</v>
      </c>
      <c r="FX197" s="43">
        <f t="shared" si="127"/>
        <v>0</v>
      </c>
      <c r="FY197" s="21">
        <f t="shared" si="128"/>
        <v>0</v>
      </c>
      <c r="FZ197" s="43">
        <f t="shared" si="129"/>
        <v>0</v>
      </c>
      <c r="GA197" s="21">
        <f t="shared" si="130"/>
        <v>0</v>
      </c>
      <c r="GB197" s="43">
        <f t="shared" si="131"/>
        <v>0</v>
      </c>
      <c r="GC197" s="21">
        <f t="shared" si="132"/>
        <v>0</v>
      </c>
      <c r="GD197" s="43">
        <f t="shared" si="133"/>
        <v>0</v>
      </c>
      <c r="GE197" s="21">
        <f t="shared" si="134"/>
        <v>0</v>
      </c>
      <c r="GF197" s="43">
        <f t="shared" si="135"/>
        <v>0</v>
      </c>
      <c r="GG197" s="21">
        <f t="shared" si="136"/>
        <v>0</v>
      </c>
      <c r="GH197" s="43">
        <f t="shared" si="137"/>
        <v>0</v>
      </c>
      <c r="GI197" s="21">
        <f t="shared" si="138"/>
        <v>0</v>
      </c>
      <c r="GJ197" s="43">
        <f t="shared" si="139"/>
        <v>0</v>
      </c>
      <c r="GK197" s="21">
        <f t="shared" si="140"/>
        <v>0</v>
      </c>
      <c r="GL197" s="43">
        <f t="shared" si="141"/>
        <v>0</v>
      </c>
      <c r="GM197" s="21">
        <f t="shared" si="142"/>
        <v>0</v>
      </c>
      <c r="GN197" s="43">
        <f t="shared" si="143"/>
        <v>0</v>
      </c>
      <c r="GO197" s="21">
        <f t="shared" si="144"/>
        <v>0</v>
      </c>
      <c r="GP197" s="43">
        <f t="shared" si="145"/>
        <v>0</v>
      </c>
      <c r="GQ197" s="21">
        <f t="shared" si="146"/>
        <v>0</v>
      </c>
      <c r="GR197" s="43">
        <f t="shared" si="147"/>
        <v>0</v>
      </c>
      <c r="GS197" s="21">
        <f t="shared" si="148"/>
        <v>0</v>
      </c>
      <c r="GT197" s="43">
        <f t="shared" si="149"/>
        <v>0</v>
      </c>
      <c r="GU197" s="21">
        <f t="shared" si="150"/>
        <v>0</v>
      </c>
      <c r="GV197" s="43">
        <f t="shared" si="151"/>
        <v>0</v>
      </c>
      <c r="GW197" s="43">
        <f t="shared" si="152"/>
        <v>0</v>
      </c>
      <c r="GY197" s="43">
        <f t="shared" si="153"/>
        <v>0</v>
      </c>
      <c r="HF197" s="89">
        <f t="shared" si="154"/>
        <v>0</v>
      </c>
      <c r="HG197" s="43">
        <f t="shared" si="154"/>
        <v>0</v>
      </c>
      <c r="HH197" s="89">
        <f t="shared" si="154"/>
        <v>0</v>
      </c>
      <c r="HI197" s="13">
        <f t="shared" si="155"/>
        <v>0</v>
      </c>
      <c r="HJ197" s="43">
        <f>IF($HJ$1=1,IF(haviszla3!$E$5="h",haviszla3!H197,IF(haviszla3!$E$5="k",haviszla3!I197,IF(haviszla3!$E$5="sz",haviszla3!J197,IF(haviszla3!$E$5="cs",haviszla3!K197,IF(haviszla3!$E$5="p",haviszla3!L197,IF(haviszla3!$E$5="szo",haviszla3!M197,0)))))),0)</f>
        <v>0</v>
      </c>
      <c r="HK197" s="43">
        <f>IF($HK$1=1,IF(haviszla3!$E$5="h",haviszla3!N197,IF(haviszla3!$E$5="k",haviszla3!O197,IF(haviszla3!$E$5="sz",haviszla3!P197,IF(haviszla3!$E$5="cs",haviszla3!Q197,IF(haviszla3!$E$5="p",haviszla3!R197,IF(haviszla3!$E$5="szo",haviszla3!S197,0)))))),0)</f>
        <v>0</v>
      </c>
      <c r="HL197" s="43">
        <f>IF($HL$1=1,IF(haviszla3!$E$5="h",haviszla3!T197,IF(haviszla3!$E$5="k",haviszla3!U197,IF(haviszla3!$E$5="sz",haviszla3!V197,IF(haviszla3!$E$5="cs",haviszla3!W197,IF(haviszla3!$E$5="p",haviszla3!X197,IF(haviszla3!$E$5="szo",haviszla3!Y197,0)))))),0)</f>
        <v>0</v>
      </c>
      <c r="HM197" s="43">
        <f>IF($HM$1=1,IF(haviszla3!$E$5="h",haviszla3!Z197,IF(haviszla3!$E$5="k",haviszla3!AA197,IF(haviszla3!$E$5="sz",haviszla3!AB197,IF(haviszla3!$E$5="cs",haviszla3!AC197,IF(haviszla3!$E$5="p",haviszla3!AD197,IF(haviszla3!$E$5="szo",haviszla3!AE197,0)))))),0)</f>
        <v>0</v>
      </c>
      <c r="HN197" s="43">
        <f>IF($HN$1=1,IF(haviszla3!$E$5="h",haviszla3!AF197,IF(haviszla3!$E$5="k",haviszla3!AG197,IF(haviszla3!$E$5="sz",haviszla3!AH197,IF(haviszla3!$E$5="cs",haviszla3!AI197,IF(haviszla3!$E$5="p",haviszla3!AJ197,IF(haviszla3!$E$5="szo",haviszla3!AK197,0)))))),0)</f>
        <v>0</v>
      </c>
      <c r="HO197" s="43">
        <f>IF($HO$1=1,IF(haviszla3!$E$5="h",haviszla3!AL197,IF(haviszla3!$E$5="k",haviszla3!AM197,IF(haviszla3!$E$5="sz",haviszla3!AN197,IF(haviszla3!$E$5="cs",haviszla3!AO197,IF(haviszla3!$E$5="p",haviszla3!AP197,IF(haviszla3!$E$5="szo",haviszla3!AQ197,0)))))),0)</f>
        <v>0</v>
      </c>
      <c r="HP197" s="43">
        <f>IF($HP$1=1,IF(haviszla3!$E$5="h",haviszla3!AR197,IF(haviszla3!$E$5="k",haviszla3!AS197,IF(haviszla3!$E$5="sz",haviszla3!AT197,IF(haviszla3!$E$5="cs",haviszla3!AU197,IF(haviszla3!$E$5="p",haviszla3!AV197,IF(haviszla3!$E$5="szo",haviszla3!AW197,0)))))),0)</f>
        <v>0</v>
      </c>
      <c r="HQ197" s="43">
        <f>IF($HQ$1=1,IF(haviszla3!$E$5="h",haviszla3!AX197,IF(haviszla3!$E$5="k",haviszla3!AY197,IF(haviszla3!$E$5="sz",haviszla3!AZ197,IF(haviszla3!$E$5="cs",haviszla3!BA197,IF(haviszla3!$E$5="p",haviszla3!BB197,IF(haviszla3!$E$5="szo",haviszla3!BC197,0)))))),0)</f>
        <v>0</v>
      </c>
      <c r="HR197" s="43">
        <f>IF($HR$1=1,IF(haviszla3!$E$5="h",haviszla3!BD197,IF(haviszla3!$E$5="k",haviszla3!BE197,IF(haviszla3!$E$5="sz",haviszla3!BF197,IF(haviszla3!$E$5="cs",haviszla3!BG197,IF(haviszla3!$E$5="p",haviszla3!BH197,IF(haviszla3!$E$5="szo",haviszla3!BI197,0)))))),0)</f>
        <v>0</v>
      </c>
      <c r="HS197" s="43">
        <f>IF($HS$1=1,IF(haviszla3!$E$5="h",haviszla3!BJ197,IF(haviszla3!$E$5="k",haviszla3!BK197,IF(haviszla3!$E$5="sz",haviszla3!BL197,IF(haviszla3!$E$5="cs",haviszla3!BM197,IF(haviszla3!$E$5="p",haviszla3!BN197,IF(haviszla3!$E$5="szo",haviszla3!BO197,0)))))),0)</f>
        <v>0</v>
      </c>
      <c r="HT197" s="43">
        <f>IF($HT$1=1,IF(haviszla3!$E$5="h",haviszla3!BP197,IF(haviszla3!$E$5="k",haviszla3!BQ197,IF(haviszla3!$E$5="sz",haviszla3!BR197,IF(haviszla3!$E$5="cs",haviszla3!BS197,IF(haviszla3!$E$5="p",haviszla3!BT197,IF(haviszla3!$E$5="szo",haviszla3!BU197,0)))))),0)</f>
        <v>0</v>
      </c>
      <c r="HU197" s="43">
        <f>IF($HU$1=1,IF(haviszla3!$E$5="h",haviszla3!BV197,IF(haviszla3!$E$5="k",haviszla3!BW197,IF(haviszla3!$E$5="sz",haviszla3!BX197,IF(haviszla3!$E$5="cs",haviszla3!BY197,IF(haviszla3!$E$5="p",haviszla3!BZ197,IF(haviszla3!$E$5="szo",haviszla3!CA197,0)))))),0)</f>
        <v>0</v>
      </c>
      <c r="HV197" s="43">
        <f>IF($HV$1=1,IF(haviszla3!$E$5="h",haviszla3!CB197,IF(haviszla3!$E$5="k",haviszla3!CC197,IF(haviszla3!$E$5="sz",haviszla3!CD197,IF(haviszla3!$E$5="cs",haviszla3!CE197,IF(haviszla3!$E$5="p",haviszla3!CF197,IF(haviszla3!$E$5="szo",haviszla3!CG197,0)))))),0)</f>
        <v>0</v>
      </c>
      <c r="HW197" s="43">
        <f>IF($HW$1=1,IF(haviszla3!$E$5="h",haviszla3!CH197,IF(haviszla3!$E$5="k",haviszla3!CI197,IF(haviszla3!$E$5="sz",haviszla3!CJ197,IF(haviszla3!$E$5="cs",haviszla3!CK197,IF(haviszla3!$E$5="p",haviszla3!CL197,IF(haviszla3!$E$5="szo",haviszla3!CM197,0)))))),0)</f>
        <v>0</v>
      </c>
      <c r="HX197" s="43">
        <f>IF($HX$1=1,IF(haviszla3!$E$5="h",haviszla3!CN197,IF(haviszla3!$E$5="k",haviszla3!CO197,IF(haviszla3!$E$5="sz",haviszla3!CP197,IF(haviszla3!$E$5="cs",haviszla3!CQ197,IF(haviszla3!$E$5="p",haviszla3!CR197,IF(haviszla3!$E$5="szo",haviszla3!CS197,0)))))),0)</f>
        <v>0</v>
      </c>
      <c r="HY197" s="43">
        <f>IF($HY$1=1,IF(haviszla3!$E$5="h",haviszla3!CT197,IF(haviszla3!$E$5="k",haviszla3!CU197,IF(haviszla3!$E$5="sz",haviszla3!CV197,IF(haviszla3!$E$5="cs",haviszla3!CW197,IF(haviszla3!$E$5="p",haviszla3!CX197,IF(haviszla3!$E$5="szo",haviszla3!CY197,0)))))),0)</f>
        <v>0</v>
      </c>
      <c r="HZ197" s="43">
        <f>IF($HZ$1=1,IF(haviszla3!$E$5="h",haviszla3!CZ197,IF(haviszla3!$E$5="k",haviszla3!DA197,IF(haviszla3!$E$5="sz",haviszla3!DB197,IF(haviszla3!$E$5="cs",haviszla3!DC197,IF(haviszla3!$E$5="p",haviszla3!DD197,IF(haviszla3!$E$5="szo",haviszla3!DE197,0)))))),0)</f>
        <v>0</v>
      </c>
      <c r="IA197" s="43">
        <f>IF($IA$1=1,IF(haviszla3!$E$5="h",haviszla3!DF197,IF(haviszla3!$E$5="k",haviszla3!DG197,IF(haviszla3!$E$5="sz",haviszla3!DH197,IF(haviszla3!$E$5="cs",haviszla3!DI197,IF(haviszla3!$E$5="p",haviszla3!DJ197,IF(haviszla3!$E$5="szo",haviszla3!DK197,0)))))),0)</f>
        <v>0</v>
      </c>
      <c r="IB197" s="43">
        <f>IF($IB$1=1,IF(haviszla3!$E$5="h",haviszla3!DL197,IF(haviszla3!$E$5="k",haviszla3!DM197,IF(haviszla3!$E$5="sz",haviszla3!DN197,IF(haviszla3!$E$5="cs",haviszla3!DO197,IF(haviszla3!$E$5="p",haviszla3!DP197,IF(haviszla3!$E$5="szo",haviszla3!DQ197,0)))))),0)</f>
        <v>0</v>
      </c>
      <c r="IC197" s="43">
        <f>IF($IC$1=1,IF(haviszla3!$E$5="h",haviszla3!DR197,IF(haviszla3!$E$5="k",haviszla3!DS197,IF(haviszla3!$E$5="sz",haviszla3!DT197,IF(haviszla3!$E$5="cs",haviszla3!DU197,IF(haviszla3!$E$5="p",haviszla3!DV197,IF(haviszla3!$E$5="szo",haviszla3!DW197,0)))))),0)</f>
        <v>0</v>
      </c>
      <c r="ID197" s="43">
        <f>IF($ID$1=1,IF(haviszla3!$E$5="h",haviszla3!DX197,IF(haviszla3!$E$5="k",haviszla3!DY197,IF(haviszla3!$E$5="sz",haviszla3!DZ197,IF(haviszla3!$E$5="cs",haviszla3!EA197,IF(haviszla3!$E$5="p",haviszla3!EB197,IF(haviszla3!$E$5="szo",haviszla3!EC197,0)))))),0)</f>
        <v>0</v>
      </c>
      <c r="IE197" s="43">
        <f>IF($IE$1=1,IF(haviszla3!$E$5="h",haviszla3!ED197,IF(haviszla3!$E$5="k",haviszla3!EE197,IF(haviszla3!$E$5="sz",haviszla3!EF197,IF(haviszla3!$E$5="cs",haviszla3!EG197,IF(haviszla3!$E$5="p",haviszla3!EH197,IF(haviszla3!$E$5="szo",haviszla3!EI197,0)))))),0)</f>
        <v>0</v>
      </c>
    </row>
    <row r="198" spans="1:239" ht="15" customHeight="1">
      <c r="A198" s="18" t="s">
        <v>268</v>
      </c>
      <c r="B198" s="89"/>
      <c r="C198" s="41"/>
      <c r="D198" s="89"/>
      <c r="E198" s="13">
        <f t="shared" ref="E198:E222" si="156">IF($E$5="H",H198+N198+T198+Z198+AF198+AL198+AR198+AX198+BD198+BJ198+BP198+BV198+CB198+CH198+CN198+CT198+CZ198+DF198+DL198+DR198+DX198+ED198+EJ198+EP198,IF($E$5="K",I198+O198+U198+AA198+AG198+AM198+AS198+AY198+BE198+BK198+BQ198+BW198+CC198+CI198+CO198+CU198+DA198+DG198+DM198+DS198+DY198+EE198+EK198+EQ198,IF($E$5="SZ",J198+P198+V198+AB198+AH198+AN198+AT198+AZ198+BF198+BL198+BR198+BX198+CD198+CJ198+CP198+CV198+DB198+DH198+DN198+DT198+DZ198+EF198+EL198+ER198,IF($E$5="CS",K198+Q198+W198+AC198+AI198+AO198+AU198+BA198+BG198+BM198+BS198+BY198+CE198+CK198+CQ198+CW198+DC198+DI198+DO198+DU198+EA198+EG198+EM198+ES198,IF($E$5="P",L198+R198+X198+AD198+AJ198+AP198+AV198+BB198+BH198+BN198+BT198+BZ198+CF198+CL198+CR198+CX198+DD198+DJ198+DP198+DV198+EB198+EH198+EN198+ET198,IF($E$5="SZO",M198+S198+Y198+AE198+AK198+AQ198+AW198+BC198+BI198+BO198+BU198+CA198+CG198+CM198+CS198+CY198+DE198+DK198+DQ198+DW198+EC198+EI198+EO198+EU198,0))))))</f>
        <v>0</v>
      </c>
      <c r="F198" s="67"/>
      <c r="G198" s="69"/>
      <c r="H198" s="52">
        <v>0</v>
      </c>
      <c r="I198" s="51">
        <v>0</v>
      </c>
      <c r="J198" s="52">
        <v>0</v>
      </c>
      <c r="K198" s="52">
        <v>0</v>
      </c>
      <c r="L198" s="52">
        <v>0</v>
      </c>
      <c r="M198" s="52">
        <v>0</v>
      </c>
      <c r="N198" s="55">
        <v>0</v>
      </c>
      <c r="O198" s="54">
        <v>0</v>
      </c>
      <c r="P198" s="54">
        <v>0</v>
      </c>
      <c r="Q198" s="54">
        <v>0</v>
      </c>
      <c r="R198" s="54">
        <v>0</v>
      </c>
      <c r="S198" s="54">
        <v>0</v>
      </c>
      <c r="T198" s="55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5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5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5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5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5">
        <v>0</v>
      </c>
      <c r="AY198" s="54">
        <v>0</v>
      </c>
      <c r="AZ198" s="54">
        <v>0</v>
      </c>
      <c r="BA198" s="54">
        <v>0</v>
      </c>
      <c r="BB198" s="54">
        <v>0</v>
      </c>
      <c r="BC198" s="58">
        <v>0</v>
      </c>
      <c r="BD198" s="55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5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5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5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5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5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5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5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5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5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5">
        <v>0</v>
      </c>
      <c r="DM198" s="54">
        <v>0</v>
      </c>
      <c r="DN198" s="54">
        <v>0</v>
      </c>
      <c r="DO198" s="54">
        <v>0</v>
      </c>
      <c r="DP198" s="54">
        <v>0</v>
      </c>
      <c r="DQ198" s="54">
        <v>0</v>
      </c>
      <c r="DR198" s="55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5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5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5"/>
      <c r="EK198" s="54">
        <v>0</v>
      </c>
      <c r="EL198" s="54"/>
      <c r="EM198" s="54"/>
      <c r="EN198" s="54"/>
      <c r="EO198" s="59">
        <v>0</v>
      </c>
      <c r="EP198" s="55"/>
      <c r="EQ198" s="54">
        <v>0</v>
      </c>
      <c r="ER198" s="54"/>
      <c r="ES198" s="54"/>
      <c r="ET198" s="54"/>
      <c r="EU198" s="59">
        <v>0</v>
      </c>
      <c r="EV198" s="55"/>
      <c r="EW198" s="54">
        <v>0</v>
      </c>
      <c r="EX198" s="54"/>
      <c r="EY198" s="54"/>
      <c r="EZ198" s="54"/>
      <c r="FA198" s="59">
        <v>0</v>
      </c>
      <c r="FB198" s="43">
        <f t="shared" ref="FB198:FB222" si="157">(((IF(SUM(H198:M198)&gt;0,SUM(H198:M198),0))+0)+0)+0</f>
        <v>0</v>
      </c>
      <c r="FC198" s="21">
        <f t="shared" ref="FC198:FC222" si="158">(((IF(FB198&gt;0,FB198*C198,0))+0)+0)+0</f>
        <v>0</v>
      </c>
      <c r="FD198" s="43">
        <f t="shared" ref="FD198:FD222" si="159">(((IF(SUM(N198:S198)&gt;0,SUM(N198:S198),0))+0)+0)+0</f>
        <v>0</v>
      </c>
      <c r="FE198" s="21">
        <f t="shared" ref="FE198:FE222" si="160">(((IF(FD198&gt;0,FD198*C198,0))+0)+0)+0</f>
        <v>0</v>
      </c>
      <c r="FF198" s="43">
        <f t="shared" ref="FF198:FF222" si="161">(((IF(SUM(T198:Y198)&gt;0,SUM(T198:Y198),0))+0)+0)+0</f>
        <v>0</v>
      </c>
      <c r="FG198" s="21">
        <f t="shared" ref="FG198:FG222" si="162">(((IF(FF198&gt;0,FF198*C198,0))+0)+0)+0</f>
        <v>0</v>
      </c>
      <c r="FH198" s="43">
        <f t="shared" ref="FH198:FH222" si="163">(((IF(SUM(Z198:AE198)&gt;0,SUM(Z198:AE198),0))+0)+0)+0</f>
        <v>0</v>
      </c>
      <c r="FI198" s="21">
        <f t="shared" ref="FI198:FI222" si="164">(((IF(FH198&gt;0,FH198*C198,0))+0)+0)+0</f>
        <v>0</v>
      </c>
      <c r="FJ198" s="43">
        <f t="shared" ref="FJ198:FJ222" si="165">(((IF(SUM(AF198:AK198)&gt;0,SUM(AF198:AK198),0))+0)+0)+0</f>
        <v>0</v>
      </c>
      <c r="FK198" s="21">
        <f t="shared" ref="FK198:FK222" si="166">(((IF(FJ198&gt;0,FJ198*C198,0))+0)+0)+0</f>
        <v>0</v>
      </c>
      <c r="FL198" s="43">
        <f t="shared" ref="FL198:FL222" si="167">(((IF(SUM(AL198:AQ198)&gt;0,SUM(AL198:AQ198),0))+0)+0)+0</f>
        <v>0</v>
      </c>
      <c r="FM198" s="21">
        <f t="shared" ref="FM198:FM222" si="168">(((IF(FL198&gt;0,FL198*C198,0))+0)+0)+0</f>
        <v>0</v>
      </c>
      <c r="FN198" s="43">
        <f t="shared" ref="FN198:FN222" si="169">(((IF(SUM(AR198:AW198)&gt;0,SUM(AR198:AW198),0))+0)+0)+0</f>
        <v>0</v>
      </c>
      <c r="FO198" s="21">
        <f t="shared" ref="FO198:FO222" si="170">(((IF(FN198&gt;0,FN198*C198,0))+0)+0)+0</f>
        <v>0</v>
      </c>
      <c r="FP198" s="43">
        <f t="shared" ref="FP198:FP222" si="171">(((IF(SUM(AX198:BC198)&gt;0,SUM(AX198:BC198),0))+0)+0)+0</f>
        <v>0</v>
      </c>
      <c r="FQ198" s="21">
        <f t="shared" ref="FQ198:FQ222" si="172">(((IF(FP198&gt;0,FP198*C198,0))+0)+0)+0</f>
        <v>0</v>
      </c>
      <c r="FR198" s="43">
        <f t="shared" ref="FR198:FR222" si="173">(((IF(SUM(BD198:BI198)&gt;0,SUM(BD198:BI198),0))+0)+0)+0</f>
        <v>0</v>
      </c>
      <c r="FS198" s="21">
        <f t="shared" ref="FS198:FS222" si="174">((IF(FR198&gt;0,FR198*C198,0))+0)+0</f>
        <v>0</v>
      </c>
      <c r="FT198" s="43">
        <f t="shared" ref="FT198:FT222" si="175">((IF(SUM(BJ198:BO198)&gt;0,SUM(BJ198:BO198),0))+0)+0</f>
        <v>0</v>
      </c>
      <c r="FU198" s="21">
        <f t="shared" ref="FU198:FU222" si="176">((IF(FT198&gt;0,FT198*C198,0))+0)+0</f>
        <v>0</v>
      </c>
      <c r="FV198" s="43">
        <f t="shared" ref="FV198:FV222" si="177">((IF(SUM(BP198:BU198)&gt;0,SUM(BP198:BU198),0))+0)+0</f>
        <v>0</v>
      </c>
      <c r="FW198" s="21">
        <f t="shared" ref="FW198:FW222" si="178">((IF(FV198&gt;0,FV198*C198,0))+0)+0</f>
        <v>0</v>
      </c>
      <c r="FX198" s="43">
        <f t="shared" ref="FX198:FX222" si="179">((IF(SUM(BV198:CA198)&gt;0,SUM(BV198:CA198),0))+0)+0</f>
        <v>0</v>
      </c>
      <c r="FY198" s="21">
        <f t="shared" ref="FY198:FY222" si="180">((IF(FX198&gt;0,FX198*C198,0))+0)+0</f>
        <v>0</v>
      </c>
      <c r="FZ198" s="43">
        <f t="shared" ref="FZ198:FZ222" si="181">((IF(SUM(CB198:CG198)&gt;0,SUM(CB198:CG198),0))+0)+0</f>
        <v>0</v>
      </c>
      <c r="GA198" s="21">
        <f t="shared" ref="GA198:GA222" si="182">((IF(FZ198&gt;0,FZ198*C198,0))+0)+0</f>
        <v>0</v>
      </c>
      <c r="GB198" s="43">
        <f t="shared" ref="GB198:GB222" si="183">((IF(SUM(CH198:CM198)&gt;0,SUM(CH198:CM198),0))+0)+0</f>
        <v>0</v>
      </c>
      <c r="GC198" s="21">
        <f t="shared" ref="GC198:GC222" si="184">((IF(GB198&gt;0,GB198*C198,0))+0)+0</f>
        <v>0</v>
      </c>
      <c r="GD198" s="43">
        <f t="shared" ref="GD198:GD222" si="185">((IF(SUM(CN198:CS198)&gt;0,SUM(CN198:CS198),0))+0)+0</f>
        <v>0</v>
      </c>
      <c r="GE198" s="21">
        <f t="shared" ref="GE198:GE222" si="186">((IF(GD198&gt;0,GD198*C198,0))+0)+0</f>
        <v>0</v>
      </c>
      <c r="GF198" s="43">
        <f t="shared" ref="GF198:GF222" si="187">((IF(SUM(CT198:CY198)&gt;0,SUM(CT198:CY198),0))+0)+0</f>
        <v>0</v>
      </c>
      <c r="GG198" s="21">
        <f t="shared" ref="GG198:GG222" si="188">((IF(GF198&gt;0,GF198*C198,0))+0)+0</f>
        <v>0</v>
      </c>
      <c r="GH198" s="43">
        <f t="shared" ref="GH198:GH222" si="189">((IF(SUM(CZ198:DE198)&gt;0,SUM(CZ198:DE198),0))+0)+0</f>
        <v>0</v>
      </c>
      <c r="GI198" s="21">
        <f t="shared" ref="GI198:GI222" si="190">((IF(GH198&gt;0,GH198*C198,0))+0)+0</f>
        <v>0</v>
      </c>
      <c r="GJ198" s="43">
        <f t="shared" ref="GJ198:GJ222" si="191">((IF(SUM(DF198:DK198)&gt;0,SUM(DF198:DK198),0))+0)+0</f>
        <v>0</v>
      </c>
      <c r="GK198" s="21">
        <f t="shared" ref="GK198:GK222" si="192">((IF(GJ198&gt;0,GJ198*C198,0))+0)+0</f>
        <v>0</v>
      </c>
      <c r="GL198" s="43">
        <f t="shared" ref="GL198:GL222" si="193">((IF(SUM(DL198:DQ198)&gt;0,SUM(DL198:DQ198),0))+0)+0</f>
        <v>0</v>
      </c>
      <c r="GM198" s="21">
        <f t="shared" ref="GM198:GM222" si="194">((IF(GL198&gt;0,GL198*C198,0))+0)+0</f>
        <v>0</v>
      </c>
      <c r="GN198" s="43">
        <f t="shared" ref="GN198:GN222" si="195">((IF(SUM(DR198:DW198)&gt;0,SUM(DR198:DW198),0))+0)+0</f>
        <v>0</v>
      </c>
      <c r="GO198" s="21">
        <f t="shared" ref="GO198:GO222" si="196">((IF(GN198&gt;0,GN198*C198,0))+0)+0</f>
        <v>0</v>
      </c>
      <c r="GP198" s="43">
        <f t="shared" ref="GP198:GP222" si="197">((IF(SUM(DX198:EC198)&gt;0,SUM(DX198:EC198),0))+0)+0</f>
        <v>0</v>
      </c>
      <c r="GQ198" s="21">
        <f t="shared" ref="GQ198:GQ222" si="198">((IF(GP198&gt;0,GP198*C198,0))+0)+0</f>
        <v>0</v>
      </c>
      <c r="GR198" s="43">
        <f t="shared" ref="GR198:GR222" si="199">((IF(SUM(ED198:EI198)&gt;0,SUM(ED198:EI198),0))+0)+0</f>
        <v>0</v>
      </c>
      <c r="GS198" s="21">
        <f t="shared" ref="GS198:GS222" si="200">((IF(GR198&gt;0,GR198*C198,0))+0)+0</f>
        <v>0</v>
      </c>
      <c r="GT198" s="43">
        <f t="shared" ref="GT198:GT222" si="201">((IF(SUM(EJ198:EO198)&gt;0,SUM(EJ198:EO198),0))+0)+0</f>
        <v>0</v>
      </c>
      <c r="GU198" s="21">
        <f t="shared" ref="GU198:GU222" si="202">((IF(GT198&gt;0,GT198*C198,0))+0)+0</f>
        <v>0</v>
      </c>
      <c r="GV198" s="43">
        <f t="shared" ref="GV198:GV222" si="203">((FB198+FD198+FF198+FH198+FJ198+FL198+FN198+FP198+FR198+FT198+FV198+FX198+FZ198+GB198+GD198+GF198+GH198+GJ198+GL198+GN198+GP198+GR198+GT198)+0)+0</f>
        <v>0</v>
      </c>
      <c r="GW198" s="43">
        <f t="shared" ref="GW198:GW222" si="204">((GV198*C198)+0)+0</f>
        <v>0</v>
      </c>
      <c r="GY198" s="43">
        <f t="shared" si="153"/>
        <v>0</v>
      </c>
      <c r="HF198" s="89">
        <f t="shared" ref="HF198:HH222" si="205">B198</f>
        <v>0</v>
      </c>
      <c r="HG198" s="43">
        <f t="shared" si="205"/>
        <v>0</v>
      </c>
      <c r="HH198" s="89">
        <f t="shared" si="205"/>
        <v>0</v>
      </c>
      <c r="HI198" s="13">
        <f t="shared" si="155"/>
        <v>0</v>
      </c>
      <c r="HJ198" s="43">
        <f>IF($HJ$1=1,IF(haviszla3!$E$5="h",haviszla3!H198,IF(haviszla3!$E$5="k",haviszla3!I198,IF(haviszla3!$E$5="sz",haviszla3!J198,IF(haviszla3!$E$5="cs",haviszla3!K198,IF(haviszla3!$E$5="p",haviszla3!L198,IF(haviszla3!$E$5="szo",haviszla3!M198,0)))))),0)</f>
        <v>0</v>
      </c>
      <c r="HK198" s="43">
        <f>IF($HK$1=1,IF(haviszla3!$E$5="h",haviszla3!N198,IF(haviszla3!$E$5="k",haviszla3!O198,IF(haviszla3!$E$5="sz",haviszla3!P198,IF(haviszla3!$E$5="cs",haviszla3!Q198,IF(haviszla3!$E$5="p",haviszla3!R198,IF(haviszla3!$E$5="szo",haviszla3!S198,0)))))),0)</f>
        <v>0</v>
      </c>
      <c r="HL198" s="43">
        <f>IF($HL$1=1,IF(haviszla3!$E$5="h",haviszla3!T198,IF(haviszla3!$E$5="k",haviszla3!U198,IF(haviszla3!$E$5="sz",haviszla3!V198,IF(haviszla3!$E$5="cs",haviszla3!W198,IF(haviszla3!$E$5="p",haviszla3!X198,IF(haviszla3!$E$5="szo",haviszla3!Y198,0)))))),0)</f>
        <v>0</v>
      </c>
      <c r="HM198" s="43">
        <f>IF($HM$1=1,IF(haviszla3!$E$5="h",haviszla3!Z198,IF(haviszla3!$E$5="k",haviszla3!AA198,IF(haviszla3!$E$5="sz",haviszla3!AB198,IF(haviszla3!$E$5="cs",haviszla3!AC198,IF(haviszla3!$E$5="p",haviszla3!AD198,IF(haviszla3!$E$5="szo",haviszla3!AE198,0)))))),0)</f>
        <v>0</v>
      </c>
      <c r="HN198" s="43">
        <f>IF($HN$1=1,IF(haviszla3!$E$5="h",haviszla3!AF198,IF(haviszla3!$E$5="k",haviszla3!AG198,IF(haviszla3!$E$5="sz",haviszla3!AH198,IF(haviszla3!$E$5="cs",haviszla3!AI198,IF(haviszla3!$E$5="p",haviszla3!AJ198,IF(haviszla3!$E$5="szo",haviszla3!AK198,0)))))),0)</f>
        <v>0</v>
      </c>
      <c r="HO198" s="43">
        <f>IF($HO$1=1,IF(haviszla3!$E$5="h",haviszla3!AL198,IF(haviszla3!$E$5="k",haviszla3!AM198,IF(haviszla3!$E$5="sz",haviszla3!AN198,IF(haviszla3!$E$5="cs",haviszla3!AO198,IF(haviszla3!$E$5="p",haviszla3!AP198,IF(haviszla3!$E$5="szo",haviszla3!AQ198,0)))))),0)</f>
        <v>0</v>
      </c>
      <c r="HP198" s="43">
        <f>IF($HP$1=1,IF(haviszla3!$E$5="h",haviszla3!AR198,IF(haviszla3!$E$5="k",haviszla3!AS198,IF(haviszla3!$E$5="sz",haviszla3!AT198,IF(haviszla3!$E$5="cs",haviszla3!AU198,IF(haviszla3!$E$5="p",haviszla3!AV198,IF(haviszla3!$E$5="szo",haviszla3!AW198,0)))))),0)</f>
        <v>0</v>
      </c>
      <c r="HQ198" s="43">
        <f>IF($HQ$1=1,IF(haviszla3!$E$5="h",haviszla3!AX198,IF(haviszla3!$E$5="k",haviszla3!AY198,IF(haviszla3!$E$5="sz",haviszla3!AZ198,IF(haviszla3!$E$5="cs",haviszla3!BA198,IF(haviszla3!$E$5="p",haviszla3!BB198,IF(haviszla3!$E$5="szo",haviszla3!BC198,0)))))),0)</f>
        <v>0</v>
      </c>
      <c r="HR198" s="43">
        <f>IF($HR$1=1,IF(haviszla3!$E$5="h",haviszla3!BD198,IF(haviszla3!$E$5="k",haviszla3!BE198,IF(haviszla3!$E$5="sz",haviszla3!BF198,IF(haviszla3!$E$5="cs",haviszla3!BG198,IF(haviszla3!$E$5="p",haviszla3!BH198,IF(haviszla3!$E$5="szo",haviszla3!BI198,0)))))),0)</f>
        <v>0</v>
      </c>
      <c r="HS198" s="43">
        <f>IF($HS$1=1,IF(haviszla3!$E$5="h",haviszla3!BJ198,IF(haviszla3!$E$5="k",haviszla3!BK198,IF(haviszla3!$E$5="sz",haviszla3!BL198,IF(haviszla3!$E$5="cs",haviszla3!BM198,IF(haviszla3!$E$5="p",haviszla3!BN198,IF(haviszla3!$E$5="szo",haviszla3!BO198,0)))))),0)</f>
        <v>0</v>
      </c>
      <c r="HT198" s="43">
        <f>IF($HT$1=1,IF(haviszla3!$E$5="h",haviszla3!BP198,IF(haviszla3!$E$5="k",haviszla3!BQ198,IF(haviszla3!$E$5="sz",haviszla3!BR198,IF(haviszla3!$E$5="cs",haviszla3!BS198,IF(haviszla3!$E$5="p",haviszla3!BT198,IF(haviszla3!$E$5="szo",haviszla3!BU198,0)))))),0)</f>
        <v>0</v>
      </c>
      <c r="HU198" s="43">
        <f>IF($HU$1=1,IF(haviszla3!$E$5="h",haviszla3!BV198,IF(haviszla3!$E$5="k",haviszla3!BW198,IF(haviszla3!$E$5="sz",haviszla3!BX198,IF(haviszla3!$E$5="cs",haviszla3!BY198,IF(haviszla3!$E$5="p",haviszla3!BZ198,IF(haviszla3!$E$5="szo",haviszla3!CA198,0)))))),0)</f>
        <v>0</v>
      </c>
      <c r="HV198" s="43">
        <f>IF($HV$1=1,IF(haviszla3!$E$5="h",haviszla3!CB198,IF(haviszla3!$E$5="k",haviszla3!CC198,IF(haviszla3!$E$5="sz",haviszla3!CD198,IF(haviszla3!$E$5="cs",haviszla3!CE198,IF(haviszla3!$E$5="p",haviszla3!CF198,IF(haviszla3!$E$5="szo",haviszla3!CG198,0)))))),0)</f>
        <v>0</v>
      </c>
      <c r="HW198" s="43">
        <f>IF($HW$1=1,IF(haviszla3!$E$5="h",haviszla3!CH198,IF(haviszla3!$E$5="k",haviszla3!CI198,IF(haviszla3!$E$5="sz",haviszla3!CJ198,IF(haviszla3!$E$5="cs",haviszla3!CK198,IF(haviszla3!$E$5="p",haviszla3!CL198,IF(haviszla3!$E$5="szo",haviszla3!CM198,0)))))),0)</f>
        <v>0</v>
      </c>
      <c r="HX198" s="43">
        <f>IF($HX$1=1,IF(haviszla3!$E$5="h",haviszla3!CN198,IF(haviszla3!$E$5="k",haviszla3!CO198,IF(haviszla3!$E$5="sz",haviszla3!CP198,IF(haviszla3!$E$5="cs",haviszla3!CQ198,IF(haviszla3!$E$5="p",haviszla3!CR198,IF(haviszla3!$E$5="szo",haviszla3!CS198,0)))))),0)</f>
        <v>0</v>
      </c>
      <c r="HY198" s="43">
        <f>IF($HY$1=1,IF(haviszla3!$E$5="h",haviszla3!CT198,IF(haviszla3!$E$5="k",haviszla3!CU198,IF(haviszla3!$E$5="sz",haviszla3!CV198,IF(haviszla3!$E$5="cs",haviszla3!CW198,IF(haviszla3!$E$5="p",haviszla3!CX198,IF(haviszla3!$E$5="szo",haviszla3!CY198,0)))))),0)</f>
        <v>0</v>
      </c>
      <c r="HZ198" s="43">
        <f>IF($HZ$1=1,IF(haviszla3!$E$5="h",haviszla3!CZ198,IF(haviszla3!$E$5="k",haviszla3!DA198,IF(haviszla3!$E$5="sz",haviszla3!DB198,IF(haviszla3!$E$5="cs",haviszla3!DC198,IF(haviszla3!$E$5="p",haviszla3!DD198,IF(haviszla3!$E$5="szo",haviszla3!DE198,0)))))),0)</f>
        <v>0</v>
      </c>
      <c r="IA198" s="43">
        <f>IF($IA$1=1,IF(haviszla3!$E$5="h",haviszla3!DF198,IF(haviszla3!$E$5="k",haviszla3!DG198,IF(haviszla3!$E$5="sz",haviszla3!DH198,IF(haviszla3!$E$5="cs",haviszla3!DI198,IF(haviszla3!$E$5="p",haviszla3!DJ198,IF(haviszla3!$E$5="szo",haviszla3!DK198,0)))))),0)</f>
        <v>0</v>
      </c>
      <c r="IB198" s="43">
        <f>IF($IB$1=1,IF(haviszla3!$E$5="h",haviszla3!DL198,IF(haviszla3!$E$5="k",haviszla3!DM198,IF(haviszla3!$E$5="sz",haviszla3!DN198,IF(haviszla3!$E$5="cs",haviszla3!DO198,IF(haviszla3!$E$5="p",haviszla3!DP198,IF(haviszla3!$E$5="szo",haviszla3!DQ198,0)))))),0)</f>
        <v>0</v>
      </c>
      <c r="IC198" s="43">
        <f>IF($IC$1=1,IF(haviszla3!$E$5="h",haviszla3!DR198,IF(haviszla3!$E$5="k",haviszla3!DS198,IF(haviszla3!$E$5="sz",haviszla3!DT198,IF(haviszla3!$E$5="cs",haviszla3!DU198,IF(haviszla3!$E$5="p",haviszla3!DV198,IF(haviszla3!$E$5="szo",haviszla3!DW198,0)))))),0)</f>
        <v>0</v>
      </c>
      <c r="ID198" s="43">
        <f>IF($ID$1=1,IF(haviszla3!$E$5="h",haviszla3!DX198,IF(haviszla3!$E$5="k",haviszla3!DY198,IF(haviszla3!$E$5="sz",haviszla3!DZ198,IF(haviszla3!$E$5="cs",haviszla3!EA198,IF(haviszla3!$E$5="p",haviszla3!EB198,IF(haviszla3!$E$5="szo",haviszla3!EC198,0)))))),0)</f>
        <v>0</v>
      </c>
      <c r="IE198" s="43">
        <f>IF($IE$1=1,IF(haviszla3!$E$5="h",haviszla3!ED198,IF(haviszla3!$E$5="k",haviszla3!EE198,IF(haviszla3!$E$5="sz",haviszla3!EF198,IF(haviszla3!$E$5="cs",haviszla3!EG198,IF(haviszla3!$E$5="p",haviszla3!EH198,IF(haviszla3!$E$5="szo",haviszla3!EI198,0)))))),0)</f>
        <v>0</v>
      </c>
    </row>
    <row r="199" spans="1:239" ht="15" customHeight="1">
      <c r="A199" s="18" t="s">
        <v>269</v>
      </c>
      <c r="B199" s="89"/>
      <c r="C199" s="41"/>
      <c r="D199" s="89"/>
      <c r="E199" s="13">
        <f t="shared" si="156"/>
        <v>0</v>
      </c>
      <c r="F199" s="67"/>
      <c r="G199" s="69"/>
      <c r="H199" s="52">
        <v>0</v>
      </c>
      <c r="I199" s="51">
        <v>0</v>
      </c>
      <c r="J199" s="52">
        <v>0</v>
      </c>
      <c r="K199" s="52">
        <v>0</v>
      </c>
      <c r="L199" s="52">
        <v>0</v>
      </c>
      <c r="M199" s="52">
        <v>0</v>
      </c>
      <c r="N199" s="55">
        <v>0</v>
      </c>
      <c r="O199" s="54">
        <v>0</v>
      </c>
      <c r="P199" s="54">
        <v>0</v>
      </c>
      <c r="Q199" s="54">
        <v>0</v>
      </c>
      <c r="R199" s="54">
        <v>0</v>
      </c>
      <c r="S199" s="54">
        <v>0</v>
      </c>
      <c r="T199" s="55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5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5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5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5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5">
        <v>0</v>
      </c>
      <c r="AY199" s="54">
        <v>0</v>
      </c>
      <c r="AZ199" s="54">
        <v>0</v>
      </c>
      <c r="BA199" s="54">
        <v>0</v>
      </c>
      <c r="BB199" s="54">
        <v>0</v>
      </c>
      <c r="BC199" s="58">
        <v>0</v>
      </c>
      <c r="BD199" s="55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5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5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5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5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5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5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5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5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5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5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5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5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5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5"/>
      <c r="EK199" s="54">
        <v>0</v>
      </c>
      <c r="EL199" s="54"/>
      <c r="EM199" s="54"/>
      <c r="EN199" s="54"/>
      <c r="EO199" s="59">
        <v>0</v>
      </c>
      <c r="EP199" s="55"/>
      <c r="EQ199" s="54">
        <v>0</v>
      </c>
      <c r="ER199" s="54"/>
      <c r="ES199" s="54"/>
      <c r="ET199" s="54"/>
      <c r="EU199" s="59">
        <v>0</v>
      </c>
      <c r="EV199" s="55"/>
      <c r="EW199" s="54">
        <v>0</v>
      </c>
      <c r="EX199" s="54"/>
      <c r="EY199" s="54"/>
      <c r="EZ199" s="54"/>
      <c r="FA199" s="59">
        <v>0</v>
      </c>
      <c r="FB199" s="43">
        <f t="shared" si="157"/>
        <v>0</v>
      </c>
      <c r="FC199" s="21">
        <f t="shared" si="158"/>
        <v>0</v>
      </c>
      <c r="FD199" s="43">
        <f t="shared" si="159"/>
        <v>0</v>
      </c>
      <c r="FE199" s="21">
        <f t="shared" si="160"/>
        <v>0</v>
      </c>
      <c r="FF199" s="43">
        <f t="shared" si="161"/>
        <v>0</v>
      </c>
      <c r="FG199" s="21">
        <f t="shared" si="162"/>
        <v>0</v>
      </c>
      <c r="FH199" s="43">
        <f t="shared" si="163"/>
        <v>0</v>
      </c>
      <c r="FI199" s="21">
        <f t="shared" si="164"/>
        <v>0</v>
      </c>
      <c r="FJ199" s="43">
        <f t="shared" si="165"/>
        <v>0</v>
      </c>
      <c r="FK199" s="21">
        <f t="shared" si="166"/>
        <v>0</v>
      </c>
      <c r="FL199" s="43">
        <f t="shared" si="167"/>
        <v>0</v>
      </c>
      <c r="FM199" s="21">
        <f t="shared" si="168"/>
        <v>0</v>
      </c>
      <c r="FN199" s="43">
        <f t="shared" si="169"/>
        <v>0</v>
      </c>
      <c r="FO199" s="21">
        <f t="shared" si="170"/>
        <v>0</v>
      </c>
      <c r="FP199" s="43">
        <f t="shared" si="171"/>
        <v>0</v>
      </c>
      <c r="FQ199" s="21">
        <f t="shared" si="172"/>
        <v>0</v>
      </c>
      <c r="FR199" s="43">
        <f t="shared" si="173"/>
        <v>0</v>
      </c>
      <c r="FS199" s="21">
        <f t="shared" si="174"/>
        <v>0</v>
      </c>
      <c r="FT199" s="43">
        <f t="shared" si="175"/>
        <v>0</v>
      </c>
      <c r="FU199" s="21">
        <f t="shared" si="176"/>
        <v>0</v>
      </c>
      <c r="FV199" s="43">
        <f t="shared" si="177"/>
        <v>0</v>
      </c>
      <c r="FW199" s="21">
        <f t="shared" si="178"/>
        <v>0</v>
      </c>
      <c r="FX199" s="43">
        <f t="shared" si="179"/>
        <v>0</v>
      </c>
      <c r="FY199" s="21">
        <f t="shared" si="180"/>
        <v>0</v>
      </c>
      <c r="FZ199" s="43">
        <f t="shared" si="181"/>
        <v>0</v>
      </c>
      <c r="GA199" s="21">
        <f t="shared" si="182"/>
        <v>0</v>
      </c>
      <c r="GB199" s="43">
        <f t="shared" si="183"/>
        <v>0</v>
      </c>
      <c r="GC199" s="21">
        <f t="shared" si="184"/>
        <v>0</v>
      </c>
      <c r="GD199" s="43">
        <f t="shared" si="185"/>
        <v>0</v>
      </c>
      <c r="GE199" s="21">
        <f t="shared" si="186"/>
        <v>0</v>
      </c>
      <c r="GF199" s="43">
        <f t="shared" si="187"/>
        <v>0</v>
      </c>
      <c r="GG199" s="21">
        <f t="shared" si="188"/>
        <v>0</v>
      </c>
      <c r="GH199" s="43">
        <f t="shared" si="189"/>
        <v>0</v>
      </c>
      <c r="GI199" s="21">
        <f t="shared" si="190"/>
        <v>0</v>
      </c>
      <c r="GJ199" s="43">
        <f t="shared" si="191"/>
        <v>0</v>
      </c>
      <c r="GK199" s="21">
        <f t="shared" si="192"/>
        <v>0</v>
      </c>
      <c r="GL199" s="43">
        <f t="shared" si="193"/>
        <v>0</v>
      </c>
      <c r="GM199" s="21">
        <f t="shared" si="194"/>
        <v>0</v>
      </c>
      <c r="GN199" s="43">
        <f t="shared" si="195"/>
        <v>0</v>
      </c>
      <c r="GO199" s="21">
        <f t="shared" si="196"/>
        <v>0</v>
      </c>
      <c r="GP199" s="43">
        <f t="shared" si="197"/>
        <v>0</v>
      </c>
      <c r="GQ199" s="21">
        <f t="shared" si="198"/>
        <v>0</v>
      </c>
      <c r="GR199" s="43">
        <f t="shared" si="199"/>
        <v>0</v>
      </c>
      <c r="GS199" s="21">
        <f t="shared" si="200"/>
        <v>0</v>
      </c>
      <c r="GT199" s="43">
        <f t="shared" si="201"/>
        <v>0</v>
      </c>
      <c r="GU199" s="21">
        <f t="shared" si="202"/>
        <v>0</v>
      </c>
      <c r="GV199" s="43">
        <f t="shared" si="203"/>
        <v>0</v>
      </c>
      <c r="GW199" s="43">
        <f t="shared" si="204"/>
        <v>0</v>
      </c>
      <c r="GY199" s="43">
        <f t="shared" ref="GY199:GY222" si="206">E199</f>
        <v>0</v>
      </c>
      <c r="HF199" s="89">
        <f t="shared" si="205"/>
        <v>0</v>
      </c>
      <c r="HG199" s="43">
        <f t="shared" si="205"/>
        <v>0</v>
      </c>
      <c r="HH199" s="89">
        <f t="shared" si="205"/>
        <v>0</v>
      </c>
      <c r="HI199" s="13">
        <f t="shared" ref="HI199:HI222" si="207">SUM(HJ199:IE199)</f>
        <v>0</v>
      </c>
      <c r="HJ199" s="43">
        <f>IF($HJ$1=1,IF(haviszla3!$E$5="h",haviszla3!H199,IF(haviszla3!$E$5="k",haviszla3!I199,IF(haviszla3!$E$5="sz",haviszla3!J199,IF(haviszla3!$E$5="cs",haviszla3!K199,IF(haviszla3!$E$5="p",haviszla3!L199,IF(haviszla3!$E$5="szo",haviszla3!M199,0)))))),0)</f>
        <v>0</v>
      </c>
      <c r="HK199" s="43">
        <f>IF($HK$1=1,IF(haviszla3!$E$5="h",haviszla3!N199,IF(haviszla3!$E$5="k",haviszla3!O199,IF(haviszla3!$E$5="sz",haviszla3!P199,IF(haviszla3!$E$5="cs",haviszla3!Q199,IF(haviszla3!$E$5="p",haviszla3!R199,IF(haviszla3!$E$5="szo",haviszla3!S199,0)))))),0)</f>
        <v>0</v>
      </c>
      <c r="HL199" s="43">
        <f>IF($HL$1=1,IF(haviszla3!$E$5="h",haviszla3!T199,IF(haviszla3!$E$5="k",haviszla3!U199,IF(haviszla3!$E$5="sz",haviszla3!V199,IF(haviszla3!$E$5="cs",haviszla3!W199,IF(haviszla3!$E$5="p",haviszla3!X199,IF(haviszla3!$E$5="szo",haviszla3!Y199,0)))))),0)</f>
        <v>0</v>
      </c>
      <c r="HM199" s="43">
        <f>IF($HM$1=1,IF(haviszla3!$E$5="h",haviszla3!Z199,IF(haviszla3!$E$5="k",haviszla3!AA199,IF(haviszla3!$E$5="sz",haviszla3!AB199,IF(haviszla3!$E$5="cs",haviszla3!AC199,IF(haviszla3!$E$5="p",haviszla3!AD199,IF(haviszla3!$E$5="szo",haviszla3!AE199,0)))))),0)</f>
        <v>0</v>
      </c>
      <c r="HN199" s="43">
        <f>IF($HN$1=1,IF(haviszla3!$E$5="h",haviszla3!AF199,IF(haviszla3!$E$5="k",haviszla3!AG199,IF(haviszla3!$E$5="sz",haviszla3!AH199,IF(haviszla3!$E$5="cs",haviszla3!AI199,IF(haviszla3!$E$5="p",haviszla3!AJ199,IF(haviszla3!$E$5="szo",haviszla3!AK199,0)))))),0)</f>
        <v>0</v>
      </c>
      <c r="HO199" s="43">
        <f>IF($HO$1=1,IF(haviszla3!$E$5="h",haviszla3!AL199,IF(haviszla3!$E$5="k",haviszla3!AM199,IF(haviszla3!$E$5="sz",haviszla3!AN199,IF(haviszla3!$E$5="cs",haviszla3!AO199,IF(haviszla3!$E$5="p",haviszla3!AP199,IF(haviszla3!$E$5="szo",haviszla3!AQ199,0)))))),0)</f>
        <v>0</v>
      </c>
      <c r="HP199" s="43">
        <f>IF($HP$1=1,IF(haviszla3!$E$5="h",haviszla3!AR199,IF(haviszla3!$E$5="k",haviszla3!AS199,IF(haviszla3!$E$5="sz",haviszla3!AT199,IF(haviszla3!$E$5="cs",haviszla3!AU199,IF(haviszla3!$E$5="p",haviszla3!AV199,IF(haviszla3!$E$5="szo",haviszla3!AW199,0)))))),0)</f>
        <v>0</v>
      </c>
      <c r="HQ199" s="43">
        <f>IF($HQ$1=1,IF(haviszla3!$E$5="h",haviszla3!AX199,IF(haviszla3!$E$5="k",haviszla3!AY199,IF(haviszla3!$E$5="sz",haviszla3!AZ199,IF(haviszla3!$E$5="cs",haviszla3!BA199,IF(haviszla3!$E$5="p",haviszla3!BB199,IF(haviszla3!$E$5="szo",haviszla3!BC199,0)))))),0)</f>
        <v>0</v>
      </c>
      <c r="HR199" s="43">
        <f>IF($HR$1=1,IF(haviszla3!$E$5="h",haviszla3!BD199,IF(haviszla3!$E$5="k",haviszla3!BE199,IF(haviszla3!$E$5="sz",haviszla3!BF199,IF(haviszla3!$E$5="cs",haviszla3!BG199,IF(haviszla3!$E$5="p",haviszla3!BH199,IF(haviszla3!$E$5="szo",haviszla3!BI199,0)))))),0)</f>
        <v>0</v>
      </c>
      <c r="HS199" s="43">
        <f>IF($HS$1=1,IF(haviszla3!$E$5="h",haviszla3!BJ199,IF(haviszla3!$E$5="k",haviszla3!BK199,IF(haviszla3!$E$5="sz",haviszla3!BL199,IF(haviszla3!$E$5="cs",haviszla3!BM199,IF(haviszla3!$E$5="p",haviszla3!BN199,IF(haviszla3!$E$5="szo",haviszla3!BO199,0)))))),0)</f>
        <v>0</v>
      </c>
      <c r="HT199" s="43">
        <f>IF($HT$1=1,IF(haviszla3!$E$5="h",haviszla3!BP199,IF(haviszla3!$E$5="k",haviszla3!BQ199,IF(haviszla3!$E$5="sz",haviszla3!BR199,IF(haviszla3!$E$5="cs",haviszla3!BS199,IF(haviszla3!$E$5="p",haviszla3!BT199,IF(haviszla3!$E$5="szo",haviszla3!BU199,0)))))),0)</f>
        <v>0</v>
      </c>
      <c r="HU199" s="43">
        <f>IF($HU$1=1,IF(haviszla3!$E$5="h",haviszla3!BV199,IF(haviszla3!$E$5="k",haviszla3!BW199,IF(haviszla3!$E$5="sz",haviszla3!BX199,IF(haviszla3!$E$5="cs",haviszla3!BY199,IF(haviszla3!$E$5="p",haviszla3!BZ199,IF(haviszla3!$E$5="szo",haviszla3!CA199,0)))))),0)</f>
        <v>0</v>
      </c>
      <c r="HV199" s="43">
        <f>IF($HV$1=1,IF(haviszla3!$E$5="h",haviszla3!CB199,IF(haviszla3!$E$5="k",haviszla3!CC199,IF(haviszla3!$E$5="sz",haviszla3!CD199,IF(haviszla3!$E$5="cs",haviszla3!CE199,IF(haviszla3!$E$5="p",haviszla3!CF199,IF(haviszla3!$E$5="szo",haviszla3!CG199,0)))))),0)</f>
        <v>0</v>
      </c>
      <c r="HW199" s="43">
        <f>IF($HW$1=1,IF(haviszla3!$E$5="h",haviszla3!CH199,IF(haviszla3!$E$5="k",haviszla3!CI199,IF(haviszla3!$E$5="sz",haviszla3!CJ199,IF(haviszla3!$E$5="cs",haviszla3!CK199,IF(haviszla3!$E$5="p",haviszla3!CL199,IF(haviszla3!$E$5="szo",haviszla3!CM199,0)))))),0)</f>
        <v>0</v>
      </c>
      <c r="HX199" s="43">
        <f>IF($HX$1=1,IF(haviszla3!$E$5="h",haviszla3!CN199,IF(haviszla3!$E$5="k",haviszla3!CO199,IF(haviszla3!$E$5="sz",haviszla3!CP199,IF(haviszla3!$E$5="cs",haviszla3!CQ199,IF(haviszla3!$E$5="p",haviszla3!CR199,IF(haviszla3!$E$5="szo",haviszla3!CS199,0)))))),0)</f>
        <v>0</v>
      </c>
      <c r="HY199" s="43">
        <f>IF($HY$1=1,IF(haviszla3!$E$5="h",haviszla3!CT199,IF(haviszla3!$E$5="k",haviszla3!CU199,IF(haviszla3!$E$5="sz",haviszla3!CV199,IF(haviszla3!$E$5="cs",haviszla3!CW199,IF(haviszla3!$E$5="p",haviszla3!CX199,IF(haviszla3!$E$5="szo",haviszla3!CY199,0)))))),0)</f>
        <v>0</v>
      </c>
      <c r="HZ199" s="43">
        <f>IF($HZ$1=1,IF(haviszla3!$E$5="h",haviszla3!CZ199,IF(haviszla3!$E$5="k",haviszla3!DA199,IF(haviszla3!$E$5="sz",haviszla3!DB199,IF(haviszla3!$E$5="cs",haviszla3!DC199,IF(haviszla3!$E$5="p",haviszla3!DD199,IF(haviszla3!$E$5="szo",haviszla3!DE199,0)))))),0)</f>
        <v>0</v>
      </c>
      <c r="IA199" s="43">
        <f>IF($IA$1=1,IF(haviszla3!$E$5="h",haviszla3!DF199,IF(haviszla3!$E$5="k",haviszla3!DG199,IF(haviszla3!$E$5="sz",haviszla3!DH199,IF(haviszla3!$E$5="cs",haviszla3!DI199,IF(haviszla3!$E$5="p",haviszla3!DJ199,IF(haviszla3!$E$5="szo",haviszla3!DK199,0)))))),0)</f>
        <v>0</v>
      </c>
      <c r="IB199" s="43">
        <f>IF($IB$1=1,IF(haviszla3!$E$5="h",haviszla3!DL199,IF(haviszla3!$E$5="k",haviszla3!DM199,IF(haviszla3!$E$5="sz",haviszla3!DN199,IF(haviszla3!$E$5="cs",haviszla3!DO199,IF(haviszla3!$E$5="p",haviszla3!DP199,IF(haviszla3!$E$5="szo",haviszla3!DQ199,0)))))),0)</f>
        <v>0</v>
      </c>
      <c r="IC199" s="43">
        <f>IF($IC$1=1,IF(haviszla3!$E$5="h",haviszla3!DR199,IF(haviszla3!$E$5="k",haviszla3!DS199,IF(haviszla3!$E$5="sz",haviszla3!DT199,IF(haviszla3!$E$5="cs",haviszla3!DU199,IF(haviszla3!$E$5="p",haviszla3!DV199,IF(haviszla3!$E$5="szo",haviszla3!DW199,0)))))),0)</f>
        <v>0</v>
      </c>
      <c r="ID199" s="43">
        <f>IF($ID$1=1,IF(haviszla3!$E$5="h",haviszla3!DX199,IF(haviszla3!$E$5="k",haviszla3!DY199,IF(haviszla3!$E$5="sz",haviszla3!DZ199,IF(haviszla3!$E$5="cs",haviszla3!EA199,IF(haviszla3!$E$5="p",haviszla3!EB199,IF(haviszla3!$E$5="szo",haviszla3!EC199,0)))))),0)</f>
        <v>0</v>
      </c>
      <c r="IE199" s="43">
        <f>IF($IE$1=1,IF(haviszla3!$E$5="h",haviszla3!ED199,IF(haviszla3!$E$5="k",haviszla3!EE199,IF(haviszla3!$E$5="sz",haviszla3!EF199,IF(haviszla3!$E$5="cs",haviszla3!EG199,IF(haviszla3!$E$5="p",haviszla3!EH199,IF(haviszla3!$E$5="szo",haviszla3!EI199,0)))))),0)</f>
        <v>0</v>
      </c>
    </row>
    <row r="200" spans="1:239" ht="15" customHeight="1">
      <c r="A200" s="18" t="s">
        <v>270</v>
      </c>
      <c r="B200" s="89"/>
      <c r="E200" s="13">
        <f t="shared" si="156"/>
        <v>0</v>
      </c>
      <c r="F200" s="67"/>
      <c r="G200" s="69"/>
      <c r="H200" s="52">
        <v>0</v>
      </c>
      <c r="I200" s="51">
        <v>0</v>
      </c>
      <c r="J200" s="52">
        <v>0</v>
      </c>
      <c r="K200" s="52">
        <v>0</v>
      </c>
      <c r="L200" s="52">
        <v>0</v>
      </c>
      <c r="M200" s="52">
        <v>0</v>
      </c>
      <c r="N200" s="55">
        <v>0</v>
      </c>
      <c r="O200" s="54">
        <v>0</v>
      </c>
      <c r="P200" s="54">
        <v>0</v>
      </c>
      <c r="Q200" s="54">
        <v>0</v>
      </c>
      <c r="R200" s="54">
        <v>0</v>
      </c>
      <c r="S200" s="54">
        <v>0</v>
      </c>
      <c r="T200" s="55">
        <v>0</v>
      </c>
      <c r="U200" s="54">
        <v>0</v>
      </c>
      <c r="V200" s="54">
        <v>0</v>
      </c>
      <c r="W200" s="54">
        <v>0</v>
      </c>
      <c r="X200" s="54">
        <v>0</v>
      </c>
      <c r="Y200" s="54">
        <v>0</v>
      </c>
      <c r="Z200" s="55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5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5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5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5">
        <v>0</v>
      </c>
      <c r="AY200" s="54">
        <v>0</v>
      </c>
      <c r="AZ200" s="54">
        <v>0</v>
      </c>
      <c r="BA200" s="54">
        <v>0</v>
      </c>
      <c r="BB200" s="54">
        <v>0</v>
      </c>
      <c r="BC200" s="58">
        <v>0</v>
      </c>
      <c r="BD200" s="55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5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5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5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5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5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5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5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5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5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5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5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5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5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5"/>
      <c r="EK200" s="54">
        <v>0</v>
      </c>
      <c r="EL200" s="54"/>
      <c r="EM200" s="54"/>
      <c r="EN200" s="54"/>
      <c r="EO200" s="59">
        <v>0</v>
      </c>
      <c r="EP200" s="55"/>
      <c r="EQ200" s="54">
        <v>0</v>
      </c>
      <c r="ER200" s="54"/>
      <c r="ES200" s="54"/>
      <c r="ET200" s="54"/>
      <c r="EU200" s="59">
        <v>0</v>
      </c>
      <c r="EV200" s="55"/>
      <c r="EW200" s="54">
        <v>0</v>
      </c>
      <c r="EX200" s="54"/>
      <c r="EY200" s="54"/>
      <c r="EZ200" s="54"/>
      <c r="FA200" s="59">
        <v>0</v>
      </c>
      <c r="FB200" s="43">
        <f t="shared" si="157"/>
        <v>0</v>
      </c>
      <c r="FC200" s="21">
        <f t="shared" si="158"/>
        <v>0</v>
      </c>
      <c r="FD200" s="43">
        <f t="shared" si="159"/>
        <v>0</v>
      </c>
      <c r="FE200" s="21">
        <f t="shared" si="160"/>
        <v>0</v>
      </c>
      <c r="FF200" s="43">
        <f t="shared" si="161"/>
        <v>0</v>
      </c>
      <c r="FG200" s="21">
        <f t="shared" si="162"/>
        <v>0</v>
      </c>
      <c r="FH200" s="43">
        <f t="shared" si="163"/>
        <v>0</v>
      </c>
      <c r="FI200" s="21">
        <f t="shared" si="164"/>
        <v>0</v>
      </c>
      <c r="FJ200" s="43">
        <f t="shared" si="165"/>
        <v>0</v>
      </c>
      <c r="FK200" s="21">
        <f t="shared" si="166"/>
        <v>0</v>
      </c>
      <c r="FL200" s="43">
        <f t="shared" si="167"/>
        <v>0</v>
      </c>
      <c r="FM200" s="21">
        <f t="shared" si="168"/>
        <v>0</v>
      </c>
      <c r="FN200" s="43">
        <f t="shared" si="169"/>
        <v>0</v>
      </c>
      <c r="FO200" s="21">
        <f t="shared" si="170"/>
        <v>0</v>
      </c>
      <c r="FP200" s="43">
        <f t="shared" si="171"/>
        <v>0</v>
      </c>
      <c r="FQ200" s="21">
        <f t="shared" si="172"/>
        <v>0</v>
      </c>
      <c r="FR200" s="43">
        <f t="shared" si="173"/>
        <v>0</v>
      </c>
      <c r="FS200" s="21">
        <f t="shared" si="174"/>
        <v>0</v>
      </c>
      <c r="FT200" s="43">
        <f t="shared" si="175"/>
        <v>0</v>
      </c>
      <c r="FU200" s="21">
        <f t="shared" si="176"/>
        <v>0</v>
      </c>
      <c r="FV200" s="43">
        <f t="shared" si="177"/>
        <v>0</v>
      </c>
      <c r="FW200" s="21">
        <f t="shared" si="178"/>
        <v>0</v>
      </c>
      <c r="FX200" s="43">
        <f t="shared" si="179"/>
        <v>0</v>
      </c>
      <c r="FY200" s="21">
        <f t="shared" si="180"/>
        <v>0</v>
      </c>
      <c r="FZ200" s="43">
        <f t="shared" si="181"/>
        <v>0</v>
      </c>
      <c r="GA200" s="21">
        <f t="shared" si="182"/>
        <v>0</v>
      </c>
      <c r="GB200" s="43">
        <f t="shared" si="183"/>
        <v>0</v>
      </c>
      <c r="GC200" s="21">
        <f t="shared" si="184"/>
        <v>0</v>
      </c>
      <c r="GD200" s="43">
        <f t="shared" si="185"/>
        <v>0</v>
      </c>
      <c r="GE200" s="21">
        <f t="shared" si="186"/>
        <v>0</v>
      </c>
      <c r="GF200" s="43">
        <f t="shared" si="187"/>
        <v>0</v>
      </c>
      <c r="GG200" s="21">
        <f t="shared" si="188"/>
        <v>0</v>
      </c>
      <c r="GH200" s="43">
        <f t="shared" si="189"/>
        <v>0</v>
      </c>
      <c r="GI200" s="21">
        <f t="shared" si="190"/>
        <v>0</v>
      </c>
      <c r="GJ200" s="43">
        <f t="shared" si="191"/>
        <v>0</v>
      </c>
      <c r="GK200" s="21">
        <f t="shared" si="192"/>
        <v>0</v>
      </c>
      <c r="GL200" s="43">
        <f t="shared" si="193"/>
        <v>0</v>
      </c>
      <c r="GM200" s="21">
        <f t="shared" si="194"/>
        <v>0</v>
      </c>
      <c r="GN200" s="43">
        <f t="shared" si="195"/>
        <v>0</v>
      </c>
      <c r="GO200" s="21">
        <f t="shared" si="196"/>
        <v>0</v>
      </c>
      <c r="GP200" s="43">
        <f t="shared" si="197"/>
        <v>0</v>
      </c>
      <c r="GQ200" s="21">
        <f t="shared" si="198"/>
        <v>0</v>
      </c>
      <c r="GR200" s="43">
        <f t="shared" si="199"/>
        <v>0</v>
      </c>
      <c r="GS200" s="21">
        <f t="shared" si="200"/>
        <v>0</v>
      </c>
      <c r="GT200" s="43">
        <f t="shared" si="201"/>
        <v>0</v>
      </c>
      <c r="GU200" s="21">
        <f t="shared" si="202"/>
        <v>0</v>
      </c>
      <c r="GV200" s="43">
        <f t="shared" si="203"/>
        <v>0</v>
      </c>
      <c r="GW200" s="43">
        <f t="shared" si="204"/>
        <v>0</v>
      </c>
      <c r="GY200" s="43">
        <f t="shared" si="206"/>
        <v>0</v>
      </c>
      <c r="HF200" s="89">
        <f t="shared" si="205"/>
        <v>0</v>
      </c>
      <c r="HG200" s="43">
        <f t="shared" si="205"/>
        <v>0</v>
      </c>
      <c r="HH200" s="89">
        <f t="shared" si="205"/>
        <v>0</v>
      </c>
      <c r="HI200" s="13">
        <f t="shared" si="207"/>
        <v>0</v>
      </c>
      <c r="HJ200" s="43">
        <f>IF($HJ$1=1,IF(haviszla3!$E$5="h",haviszla3!H200,IF(haviszla3!$E$5="k",haviszla3!I200,IF(haviszla3!$E$5="sz",haviszla3!J200,IF(haviszla3!$E$5="cs",haviszla3!K200,IF(haviszla3!$E$5="p",haviszla3!L200,IF(haviszla3!$E$5="szo",haviszla3!M200,0)))))),0)</f>
        <v>0</v>
      </c>
      <c r="HK200" s="43">
        <f>IF($HK$1=1,IF(haviszla3!$E$5="h",haviszla3!N200,IF(haviszla3!$E$5="k",haviszla3!O200,IF(haviszla3!$E$5="sz",haviszla3!P200,IF(haviszla3!$E$5="cs",haviszla3!Q200,IF(haviszla3!$E$5="p",haviszla3!R200,IF(haviszla3!$E$5="szo",haviszla3!S200,0)))))),0)</f>
        <v>0</v>
      </c>
      <c r="HL200" s="43">
        <f>IF($HL$1=1,IF(haviszla3!$E$5="h",haviszla3!T200,IF(haviszla3!$E$5="k",haviszla3!U200,IF(haviszla3!$E$5="sz",haviszla3!V200,IF(haviszla3!$E$5="cs",haviszla3!W200,IF(haviszla3!$E$5="p",haviszla3!X200,IF(haviszla3!$E$5="szo",haviszla3!Y200,0)))))),0)</f>
        <v>0</v>
      </c>
      <c r="HM200" s="43">
        <f>IF($HM$1=1,IF(haviszla3!$E$5="h",haviszla3!Z200,IF(haviszla3!$E$5="k",haviszla3!AA200,IF(haviszla3!$E$5="sz",haviszla3!AB200,IF(haviszla3!$E$5="cs",haviszla3!AC200,IF(haviszla3!$E$5="p",haviszla3!AD200,IF(haviszla3!$E$5="szo",haviszla3!AE200,0)))))),0)</f>
        <v>0</v>
      </c>
      <c r="HN200" s="43">
        <f>IF($HN$1=1,IF(haviszla3!$E$5="h",haviszla3!AF200,IF(haviszla3!$E$5="k",haviszla3!AG200,IF(haviszla3!$E$5="sz",haviszla3!AH200,IF(haviszla3!$E$5="cs",haviszla3!AI200,IF(haviszla3!$E$5="p",haviszla3!AJ200,IF(haviszla3!$E$5="szo",haviszla3!AK200,0)))))),0)</f>
        <v>0</v>
      </c>
      <c r="HO200" s="43">
        <f>IF($HO$1=1,IF(haviszla3!$E$5="h",haviszla3!AL200,IF(haviszla3!$E$5="k",haviszla3!AM200,IF(haviszla3!$E$5="sz",haviszla3!AN200,IF(haviszla3!$E$5="cs",haviszla3!AO200,IF(haviszla3!$E$5="p",haviszla3!AP200,IF(haviszla3!$E$5="szo",haviszla3!AQ200,0)))))),0)</f>
        <v>0</v>
      </c>
      <c r="HP200" s="43">
        <f>IF($HP$1=1,IF(haviszla3!$E$5="h",haviszla3!AR200,IF(haviszla3!$E$5="k",haviszla3!AS200,IF(haviszla3!$E$5="sz",haviszla3!AT200,IF(haviszla3!$E$5="cs",haviszla3!AU200,IF(haviszla3!$E$5="p",haviszla3!AV200,IF(haviszla3!$E$5="szo",haviszla3!AW200,0)))))),0)</f>
        <v>0</v>
      </c>
      <c r="HQ200" s="43">
        <f>IF($HQ$1=1,IF(haviszla3!$E$5="h",haviszla3!AX200,IF(haviszla3!$E$5="k",haviszla3!AY200,IF(haviszla3!$E$5="sz",haviszla3!AZ200,IF(haviszla3!$E$5="cs",haviszla3!BA200,IF(haviszla3!$E$5="p",haviszla3!BB200,IF(haviszla3!$E$5="szo",haviszla3!BC200,0)))))),0)</f>
        <v>0</v>
      </c>
      <c r="HR200" s="43">
        <f>IF($HR$1=1,IF(haviszla3!$E$5="h",haviszla3!BD200,IF(haviszla3!$E$5="k",haviszla3!BE200,IF(haviszla3!$E$5="sz",haviszla3!BF200,IF(haviszla3!$E$5="cs",haviszla3!BG200,IF(haviszla3!$E$5="p",haviszla3!BH200,IF(haviszla3!$E$5="szo",haviszla3!BI200,0)))))),0)</f>
        <v>0</v>
      </c>
      <c r="HS200" s="43">
        <f>IF($HS$1=1,IF(haviszla3!$E$5="h",haviszla3!BJ200,IF(haviszla3!$E$5="k",haviszla3!BK200,IF(haviszla3!$E$5="sz",haviszla3!BL200,IF(haviszla3!$E$5="cs",haviszla3!BM200,IF(haviszla3!$E$5="p",haviszla3!BN200,IF(haviszla3!$E$5="szo",haviszla3!BO200,0)))))),0)</f>
        <v>0</v>
      </c>
      <c r="HT200" s="43">
        <f>IF($HT$1=1,IF(haviszla3!$E$5="h",haviszla3!BP200,IF(haviszla3!$E$5="k",haviszla3!BQ200,IF(haviszla3!$E$5="sz",haviszla3!BR200,IF(haviszla3!$E$5="cs",haviszla3!BS200,IF(haviszla3!$E$5="p",haviszla3!BT200,IF(haviszla3!$E$5="szo",haviszla3!BU200,0)))))),0)</f>
        <v>0</v>
      </c>
      <c r="HU200" s="43">
        <f>IF($HU$1=1,IF(haviszla3!$E$5="h",haviszla3!BV200,IF(haviszla3!$E$5="k",haviszla3!BW200,IF(haviszla3!$E$5="sz",haviszla3!BX200,IF(haviszla3!$E$5="cs",haviszla3!BY200,IF(haviszla3!$E$5="p",haviszla3!BZ200,IF(haviszla3!$E$5="szo",haviszla3!CA200,0)))))),0)</f>
        <v>0</v>
      </c>
      <c r="HV200" s="43">
        <f>IF($HV$1=1,IF(haviszla3!$E$5="h",haviszla3!CB200,IF(haviszla3!$E$5="k",haviszla3!CC200,IF(haviszla3!$E$5="sz",haviszla3!CD200,IF(haviszla3!$E$5="cs",haviszla3!CE200,IF(haviszla3!$E$5="p",haviszla3!CF200,IF(haviszla3!$E$5="szo",haviszla3!CG200,0)))))),0)</f>
        <v>0</v>
      </c>
      <c r="HW200" s="43">
        <f>IF($HW$1=1,IF(haviszla3!$E$5="h",haviszla3!CH200,IF(haviszla3!$E$5="k",haviszla3!CI200,IF(haviszla3!$E$5="sz",haviszla3!CJ200,IF(haviszla3!$E$5="cs",haviszla3!CK200,IF(haviszla3!$E$5="p",haviszla3!CL200,IF(haviszla3!$E$5="szo",haviszla3!CM200,0)))))),0)</f>
        <v>0</v>
      </c>
      <c r="HX200" s="43">
        <f>IF($HX$1=1,IF(haviszla3!$E$5="h",haviszla3!CN200,IF(haviszla3!$E$5="k",haviszla3!CO200,IF(haviszla3!$E$5="sz",haviszla3!CP200,IF(haviszla3!$E$5="cs",haviszla3!CQ200,IF(haviszla3!$E$5="p",haviszla3!CR200,IF(haviszla3!$E$5="szo",haviszla3!CS200,0)))))),0)</f>
        <v>0</v>
      </c>
      <c r="HY200" s="43">
        <f>IF($HY$1=1,IF(haviszla3!$E$5="h",haviszla3!CT200,IF(haviszla3!$E$5="k",haviszla3!CU200,IF(haviszla3!$E$5="sz",haviszla3!CV200,IF(haviszla3!$E$5="cs",haviszla3!CW200,IF(haviszla3!$E$5="p",haviszla3!CX200,IF(haviszla3!$E$5="szo",haviszla3!CY200,0)))))),0)</f>
        <v>0</v>
      </c>
      <c r="HZ200" s="43">
        <f>IF($HZ$1=1,IF(haviszla3!$E$5="h",haviszla3!CZ200,IF(haviszla3!$E$5="k",haviszla3!DA200,IF(haviszla3!$E$5="sz",haviszla3!DB200,IF(haviszla3!$E$5="cs",haviszla3!DC200,IF(haviszla3!$E$5="p",haviszla3!DD200,IF(haviszla3!$E$5="szo",haviszla3!DE200,0)))))),0)</f>
        <v>0</v>
      </c>
      <c r="IA200" s="43">
        <f>IF($IA$1=1,IF(haviszla3!$E$5="h",haviszla3!DF200,IF(haviszla3!$E$5="k",haviszla3!DG200,IF(haviszla3!$E$5="sz",haviszla3!DH200,IF(haviszla3!$E$5="cs",haviszla3!DI200,IF(haviszla3!$E$5="p",haviszla3!DJ200,IF(haviszla3!$E$5="szo",haviszla3!DK200,0)))))),0)</f>
        <v>0</v>
      </c>
      <c r="IB200" s="43">
        <f>IF($IB$1=1,IF(haviszla3!$E$5="h",haviszla3!DL200,IF(haviszla3!$E$5="k",haviszla3!DM200,IF(haviszla3!$E$5="sz",haviszla3!DN200,IF(haviszla3!$E$5="cs",haviszla3!DO200,IF(haviszla3!$E$5="p",haviszla3!DP200,IF(haviszla3!$E$5="szo",haviszla3!DQ200,0)))))),0)</f>
        <v>0</v>
      </c>
      <c r="IC200" s="43">
        <f>IF($IC$1=1,IF(haviszla3!$E$5="h",haviszla3!DR200,IF(haviszla3!$E$5="k",haviszla3!DS200,IF(haviszla3!$E$5="sz",haviszla3!DT200,IF(haviszla3!$E$5="cs",haviszla3!DU200,IF(haviszla3!$E$5="p",haviszla3!DV200,IF(haviszla3!$E$5="szo",haviszla3!DW200,0)))))),0)</f>
        <v>0</v>
      </c>
      <c r="ID200" s="43">
        <f>IF($ID$1=1,IF(haviszla3!$E$5="h",haviszla3!DX200,IF(haviszla3!$E$5="k",haviszla3!DY200,IF(haviszla3!$E$5="sz",haviszla3!DZ200,IF(haviszla3!$E$5="cs",haviszla3!EA200,IF(haviszla3!$E$5="p",haviszla3!EB200,IF(haviszla3!$E$5="szo",haviszla3!EC200,0)))))),0)</f>
        <v>0</v>
      </c>
      <c r="IE200" s="43">
        <f>IF($IE$1=1,IF(haviszla3!$E$5="h",haviszla3!ED200,IF(haviszla3!$E$5="k",haviszla3!EE200,IF(haviszla3!$E$5="sz",haviszla3!EF200,IF(haviszla3!$E$5="cs",haviszla3!EG200,IF(haviszla3!$E$5="p",haviszla3!EH200,IF(haviszla3!$E$5="szo",haviszla3!EI200,0)))))),0)</f>
        <v>0</v>
      </c>
    </row>
    <row r="201" spans="1:239" ht="15" customHeight="1">
      <c r="A201" s="18" t="s">
        <v>271</v>
      </c>
      <c r="B201" s="89"/>
      <c r="D201" s="89"/>
      <c r="E201" s="13">
        <f t="shared" si="156"/>
        <v>0</v>
      </c>
      <c r="F201" s="67"/>
      <c r="G201" s="69"/>
      <c r="H201" s="52">
        <v>0</v>
      </c>
      <c r="I201" s="51">
        <v>0</v>
      </c>
      <c r="J201" s="52">
        <v>0</v>
      </c>
      <c r="K201" s="52">
        <v>0</v>
      </c>
      <c r="L201" s="52">
        <v>0</v>
      </c>
      <c r="M201" s="52">
        <v>0</v>
      </c>
      <c r="N201" s="55">
        <v>0</v>
      </c>
      <c r="O201" s="54">
        <v>0</v>
      </c>
      <c r="P201" s="54">
        <v>0</v>
      </c>
      <c r="Q201" s="54">
        <v>0</v>
      </c>
      <c r="R201" s="54">
        <v>0</v>
      </c>
      <c r="S201" s="54">
        <v>0</v>
      </c>
      <c r="T201" s="55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0</v>
      </c>
      <c r="Z201" s="55">
        <v>0</v>
      </c>
      <c r="AA201" s="54">
        <v>0</v>
      </c>
      <c r="AB201" s="54">
        <v>0</v>
      </c>
      <c r="AC201" s="54">
        <v>0</v>
      </c>
      <c r="AD201" s="54">
        <v>0</v>
      </c>
      <c r="AE201" s="54">
        <v>0</v>
      </c>
      <c r="AF201" s="55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5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5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55">
        <v>0</v>
      </c>
      <c r="AY201" s="54">
        <v>0</v>
      </c>
      <c r="AZ201" s="54">
        <v>0</v>
      </c>
      <c r="BA201" s="54">
        <v>0</v>
      </c>
      <c r="BB201" s="54">
        <v>0</v>
      </c>
      <c r="BC201" s="58">
        <v>0</v>
      </c>
      <c r="BD201" s="55">
        <v>0</v>
      </c>
      <c r="BE201" s="54">
        <v>0</v>
      </c>
      <c r="BF201" s="54">
        <v>0</v>
      </c>
      <c r="BG201" s="54">
        <v>0</v>
      </c>
      <c r="BH201" s="54">
        <v>0</v>
      </c>
      <c r="BI201" s="54">
        <v>0</v>
      </c>
      <c r="BJ201" s="55">
        <v>0</v>
      </c>
      <c r="BK201" s="54">
        <v>0</v>
      </c>
      <c r="BL201" s="54">
        <v>0</v>
      </c>
      <c r="BM201" s="54">
        <v>0</v>
      </c>
      <c r="BN201" s="54">
        <v>0</v>
      </c>
      <c r="BO201" s="54">
        <v>0</v>
      </c>
      <c r="BP201" s="55">
        <v>0</v>
      </c>
      <c r="BQ201" s="54">
        <v>0</v>
      </c>
      <c r="BR201" s="54">
        <v>0</v>
      </c>
      <c r="BS201" s="54">
        <v>0</v>
      </c>
      <c r="BT201" s="54">
        <v>0</v>
      </c>
      <c r="BU201" s="54">
        <v>0</v>
      </c>
      <c r="BV201" s="55">
        <v>0</v>
      </c>
      <c r="BW201" s="54">
        <v>0</v>
      </c>
      <c r="BX201" s="54">
        <v>0</v>
      </c>
      <c r="BY201" s="54">
        <v>0</v>
      </c>
      <c r="BZ201" s="54">
        <v>0</v>
      </c>
      <c r="CA201" s="54">
        <v>0</v>
      </c>
      <c r="CB201" s="55">
        <v>0</v>
      </c>
      <c r="CC201" s="54">
        <v>0</v>
      </c>
      <c r="CD201" s="54">
        <v>0</v>
      </c>
      <c r="CE201" s="54">
        <v>0</v>
      </c>
      <c r="CF201" s="54">
        <v>0</v>
      </c>
      <c r="CG201" s="54">
        <v>0</v>
      </c>
      <c r="CH201" s="55">
        <v>0</v>
      </c>
      <c r="CI201" s="54">
        <v>0</v>
      </c>
      <c r="CJ201" s="54">
        <v>0</v>
      </c>
      <c r="CK201" s="54">
        <v>0</v>
      </c>
      <c r="CL201" s="54">
        <v>0</v>
      </c>
      <c r="CM201" s="54">
        <v>0</v>
      </c>
      <c r="CN201" s="55">
        <v>0</v>
      </c>
      <c r="CO201" s="54">
        <v>0</v>
      </c>
      <c r="CP201" s="54">
        <v>0</v>
      </c>
      <c r="CQ201" s="54">
        <v>0</v>
      </c>
      <c r="CR201" s="54">
        <v>0</v>
      </c>
      <c r="CS201" s="54">
        <v>0</v>
      </c>
      <c r="CT201" s="55">
        <v>0</v>
      </c>
      <c r="CU201" s="54">
        <v>0</v>
      </c>
      <c r="CV201" s="54">
        <v>0</v>
      </c>
      <c r="CW201" s="54">
        <v>0</v>
      </c>
      <c r="CX201" s="54">
        <v>0</v>
      </c>
      <c r="CY201" s="54">
        <v>0</v>
      </c>
      <c r="CZ201" s="55">
        <v>0</v>
      </c>
      <c r="DA201" s="54">
        <v>0</v>
      </c>
      <c r="DB201" s="54">
        <v>0</v>
      </c>
      <c r="DC201" s="54">
        <v>0</v>
      </c>
      <c r="DD201" s="54">
        <v>0</v>
      </c>
      <c r="DE201" s="54">
        <v>0</v>
      </c>
      <c r="DF201" s="55">
        <v>0</v>
      </c>
      <c r="DG201" s="54">
        <v>0</v>
      </c>
      <c r="DH201" s="54">
        <v>0</v>
      </c>
      <c r="DI201" s="54">
        <v>0</v>
      </c>
      <c r="DJ201" s="54">
        <v>0</v>
      </c>
      <c r="DK201" s="54">
        <v>0</v>
      </c>
      <c r="DL201" s="55">
        <v>0</v>
      </c>
      <c r="DM201" s="54">
        <v>0</v>
      </c>
      <c r="DN201" s="54">
        <v>0</v>
      </c>
      <c r="DO201" s="54">
        <v>0</v>
      </c>
      <c r="DP201" s="54">
        <v>0</v>
      </c>
      <c r="DQ201" s="54">
        <v>0</v>
      </c>
      <c r="DR201" s="55">
        <v>0</v>
      </c>
      <c r="DS201" s="54">
        <v>0</v>
      </c>
      <c r="DT201" s="54">
        <v>0</v>
      </c>
      <c r="DU201" s="54">
        <v>0</v>
      </c>
      <c r="DV201" s="54">
        <v>0</v>
      </c>
      <c r="DW201" s="54">
        <v>0</v>
      </c>
      <c r="DX201" s="55">
        <v>0</v>
      </c>
      <c r="DY201" s="54">
        <v>0</v>
      </c>
      <c r="DZ201" s="54">
        <v>0</v>
      </c>
      <c r="EA201" s="54">
        <v>0</v>
      </c>
      <c r="EB201" s="54">
        <v>0</v>
      </c>
      <c r="EC201" s="54">
        <v>0</v>
      </c>
      <c r="ED201" s="55">
        <v>0</v>
      </c>
      <c r="EE201" s="54">
        <v>0</v>
      </c>
      <c r="EF201" s="54">
        <v>0</v>
      </c>
      <c r="EG201" s="54">
        <v>0</v>
      </c>
      <c r="EH201" s="54">
        <v>0</v>
      </c>
      <c r="EI201" s="54">
        <v>0</v>
      </c>
      <c r="EJ201" s="55"/>
      <c r="EK201" s="54">
        <v>0</v>
      </c>
      <c r="EL201" s="54"/>
      <c r="EM201" s="54"/>
      <c r="EN201" s="54"/>
      <c r="EO201" s="59">
        <v>0</v>
      </c>
      <c r="EP201" s="55"/>
      <c r="EQ201" s="54">
        <v>0</v>
      </c>
      <c r="ER201" s="54"/>
      <c r="ES201" s="54"/>
      <c r="ET201" s="54"/>
      <c r="EU201" s="59">
        <v>0</v>
      </c>
      <c r="EV201" s="55"/>
      <c r="EW201" s="54">
        <v>0</v>
      </c>
      <c r="EX201" s="54"/>
      <c r="EY201" s="54"/>
      <c r="EZ201" s="54"/>
      <c r="FA201" s="59">
        <v>0</v>
      </c>
      <c r="FB201" s="43">
        <f t="shared" si="157"/>
        <v>0</v>
      </c>
      <c r="FC201" s="21">
        <f t="shared" si="158"/>
        <v>0</v>
      </c>
      <c r="FD201" s="43">
        <f t="shared" si="159"/>
        <v>0</v>
      </c>
      <c r="FE201" s="21">
        <f t="shared" si="160"/>
        <v>0</v>
      </c>
      <c r="FF201" s="43">
        <f t="shared" si="161"/>
        <v>0</v>
      </c>
      <c r="FG201" s="21">
        <f t="shared" si="162"/>
        <v>0</v>
      </c>
      <c r="FH201" s="43">
        <f t="shared" si="163"/>
        <v>0</v>
      </c>
      <c r="FI201" s="21">
        <f t="shared" si="164"/>
        <v>0</v>
      </c>
      <c r="FJ201" s="43">
        <f t="shared" si="165"/>
        <v>0</v>
      </c>
      <c r="FK201" s="21">
        <f t="shared" si="166"/>
        <v>0</v>
      </c>
      <c r="FL201" s="43">
        <f t="shared" si="167"/>
        <v>0</v>
      </c>
      <c r="FM201" s="21">
        <f t="shared" si="168"/>
        <v>0</v>
      </c>
      <c r="FN201" s="43">
        <f t="shared" si="169"/>
        <v>0</v>
      </c>
      <c r="FO201" s="21">
        <f t="shared" si="170"/>
        <v>0</v>
      </c>
      <c r="FP201" s="43">
        <f t="shared" si="171"/>
        <v>0</v>
      </c>
      <c r="FQ201" s="21">
        <f t="shared" si="172"/>
        <v>0</v>
      </c>
      <c r="FR201" s="43">
        <f t="shared" si="173"/>
        <v>0</v>
      </c>
      <c r="FS201" s="21">
        <f t="shared" si="174"/>
        <v>0</v>
      </c>
      <c r="FT201" s="43">
        <f t="shared" si="175"/>
        <v>0</v>
      </c>
      <c r="FU201" s="21">
        <f t="shared" si="176"/>
        <v>0</v>
      </c>
      <c r="FV201" s="43">
        <f t="shared" si="177"/>
        <v>0</v>
      </c>
      <c r="FW201" s="21">
        <f t="shared" si="178"/>
        <v>0</v>
      </c>
      <c r="FX201" s="43">
        <f t="shared" si="179"/>
        <v>0</v>
      </c>
      <c r="FY201" s="21">
        <f t="shared" si="180"/>
        <v>0</v>
      </c>
      <c r="FZ201" s="43">
        <f t="shared" si="181"/>
        <v>0</v>
      </c>
      <c r="GA201" s="21">
        <f t="shared" si="182"/>
        <v>0</v>
      </c>
      <c r="GB201" s="43">
        <f t="shared" si="183"/>
        <v>0</v>
      </c>
      <c r="GC201" s="21">
        <f t="shared" si="184"/>
        <v>0</v>
      </c>
      <c r="GD201" s="43">
        <f t="shared" si="185"/>
        <v>0</v>
      </c>
      <c r="GE201" s="21">
        <f t="shared" si="186"/>
        <v>0</v>
      </c>
      <c r="GF201" s="43">
        <f t="shared" si="187"/>
        <v>0</v>
      </c>
      <c r="GG201" s="21">
        <f t="shared" si="188"/>
        <v>0</v>
      </c>
      <c r="GH201" s="43">
        <f t="shared" si="189"/>
        <v>0</v>
      </c>
      <c r="GI201" s="21">
        <f t="shared" si="190"/>
        <v>0</v>
      </c>
      <c r="GJ201" s="43">
        <f t="shared" si="191"/>
        <v>0</v>
      </c>
      <c r="GK201" s="21">
        <f t="shared" si="192"/>
        <v>0</v>
      </c>
      <c r="GL201" s="43">
        <f t="shared" si="193"/>
        <v>0</v>
      </c>
      <c r="GM201" s="21">
        <f t="shared" si="194"/>
        <v>0</v>
      </c>
      <c r="GN201" s="43">
        <f t="shared" si="195"/>
        <v>0</v>
      </c>
      <c r="GO201" s="21">
        <f t="shared" si="196"/>
        <v>0</v>
      </c>
      <c r="GP201" s="43">
        <f t="shared" si="197"/>
        <v>0</v>
      </c>
      <c r="GQ201" s="21">
        <f t="shared" si="198"/>
        <v>0</v>
      </c>
      <c r="GR201" s="43">
        <f t="shared" si="199"/>
        <v>0</v>
      </c>
      <c r="GS201" s="21">
        <f t="shared" si="200"/>
        <v>0</v>
      </c>
      <c r="GT201" s="43">
        <f t="shared" si="201"/>
        <v>0</v>
      </c>
      <c r="GU201" s="21">
        <f t="shared" si="202"/>
        <v>0</v>
      </c>
      <c r="GV201" s="43">
        <f t="shared" si="203"/>
        <v>0</v>
      </c>
      <c r="GW201" s="43">
        <f t="shared" si="204"/>
        <v>0</v>
      </c>
      <c r="GY201" s="43">
        <f t="shared" si="206"/>
        <v>0</v>
      </c>
      <c r="HF201" s="89">
        <f t="shared" si="205"/>
        <v>0</v>
      </c>
      <c r="HG201" s="43">
        <f t="shared" si="205"/>
        <v>0</v>
      </c>
      <c r="HH201" s="89">
        <f t="shared" si="205"/>
        <v>0</v>
      </c>
      <c r="HI201" s="13">
        <f t="shared" si="207"/>
        <v>0</v>
      </c>
      <c r="HJ201" s="43">
        <f>IF($HJ$1=1,IF(haviszla3!$E$5="h",haviszla3!H201,IF(haviszla3!$E$5="k",haviszla3!I201,IF(haviszla3!$E$5="sz",haviszla3!J201,IF(haviszla3!$E$5="cs",haviszla3!K201,IF(haviszla3!$E$5="p",haviszla3!L201,IF(haviszla3!$E$5="szo",haviszla3!M201,0)))))),0)</f>
        <v>0</v>
      </c>
      <c r="HK201" s="43">
        <f>IF($HK$1=1,IF(haviszla3!$E$5="h",haviszla3!N201,IF(haviszla3!$E$5="k",haviszla3!O201,IF(haviszla3!$E$5="sz",haviszla3!P201,IF(haviszla3!$E$5="cs",haviszla3!Q201,IF(haviszla3!$E$5="p",haviszla3!R201,IF(haviszla3!$E$5="szo",haviszla3!S201,0)))))),0)</f>
        <v>0</v>
      </c>
      <c r="HL201" s="43">
        <f>IF($HL$1=1,IF(haviszla3!$E$5="h",haviszla3!T201,IF(haviszla3!$E$5="k",haviszla3!U201,IF(haviszla3!$E$5="sz",haviszla3!V201,IF(haviszla3!$E$5="cs",haviszla3!W201,IF(haviszla3!$E$5="p",haviszla3!X201,IF(haviszla3!$E$5="szo",haviszla3!Y201,0)))))),0)</f>
        <v>0</v>
      </c>
      <c r="HM201" s="43">
        <f>IF($HM$1=1,IF(haviszla3!$E$5="h",haviszla3!Z201,IF(haviszla3!$E$5="k",haviszla3!AA201,IF(haviszla3!$E$5="sz",haviszla3!AB201,IF(haviszla3!$E$5="cs",haviszla3!AC201,IF(haviszla3!$E$5="p",haviszla3!AD201,IF(haviszla3!$E$5="szo",haviszla3!AE201,0)))))),0)</f>
        <v>0</v>
      </c>
      <c r="HN201" s="43">
        <f>IF($HN$1=1,IF(haviszla3!$E$5="h",haviszla3!AF201,IF(haviszla3!$E$5="k",haviszla3!AG201,IF(haviszla3!$E$5="sz",haviszla3!AH201,IF(haviszla3!$E$5="cs",haviszla3!AI201,IF(haviszla3!$E$5="p",haviszla3!AJ201,IF(haviszla3!$E$5="szo",haviszla3!AK201,0)))))),0)</f>
        <v>0</v>
      </c>
      <c r="HO201" s="43">
        <f>IF($HO$1=1,IF(haviszla3!$E$5="h",haviszla3!AL201,IF(haviszla3!$E$5="k",haviszla3!AM201,IF(haviszla3!$E$5="sz",haviszla3!AN201,IF(haviszla3!$E$5="cs",haviszla3!AO201,IF(haviszla3!$E$5="p",haviszla3!AP201,IF(haviszla3!$E$5="szo",haviszla3!AQ201,0)))))),0)</f>
        <v>0</v>
      </c>
      <c r="HP201" s="43">
        <f>IF($HP$1=1,IF(haviszla3!$E$5="h",haviszla3!AR201,IF(haviszla3!$E$5="k",haviszla3!AS201,IF(haviszla3!$E$5="sz",haviszla3!AT201,IF(haviszla3!$E$5="cs",haviszla3!AU201,IF(haviszla3!$E$5="p",haviszla3!AV201,IF(haviszla3!$E$5="szo",haviszla3!AW201,0)))))),0)</f>
        <v>0</v>
      </c>
      <c r="HQ201" s="43">
        <f>IF($HQ$1=1,IF(haviszla3!$E$5="h",haviszla3!AX201,IF(haviszla3!$E$5="k",haviszla3!AY201,IF(haviszla3!$E$5="sz",haviszla3!AZ201,IF(haviszla3!$E$5="cs",haviszla3!BA201,IF(haviszla3!$E$5="p",haviszla3!BB201,IF(haviszla3!$E$5="szo",haviszla3!BC201,0)))))),0)</f>
        <v>0</v>
      </c>
      <c r="HR201" s="43">
        <f>IF($HR$1=1,IF(haviszla3!$E$5="h",haviszla3!BD201,IF(haviszla3!$E$5="k",haviszla3!BE201,IF(haviszla3!$E$5="sz",haviszla3!BF201,IF(haviszla3!$E$5="cs",haviszla3!BG201,IF(haviszla3!$E$5="p",haviszla3!BH201,IF(haviszla3!$E$5="szo",haviszla3!BI201,0)))))),0)</f>
        <v>0</v>
      </c>
      <c r="HS201" s="43">
        <f>IF($HS$1=1,IF(haviszla3!$E$5="h",haviszla3!BJ201,IF(haviszla3!$E$5="k",haviszla3!BK201,IF(haviszla3!$E$5="sz",haviszla3!BL201,IF(haviszla3!$E$5="cs",haviszla3!BM201,IF(haviszla3!$E$5="p",haviszla3!BN201,IF(haviszla3!$E$5="szo",haviszla3!BO201,0)))))),0)</f>
        <v>0</v>
      </c>
      <c r="HT201" s="43">
        <f>IF($HT$1=1,IF(haviszla3!$E$5="h",haviszla3!BP201,IF(haviszla3!$E$5="k",haviszla3!BQ201,IF(haviszla3!$E$5="sz",haviszla3!BR201,IF(haviszla3!$E$5="cs",haviszla3!BS201,IF(haviszla3!$E$5="p",haviszla3!BT201,IF(haviszla3!$E$5="szo",haviszla3!BU201,0)))))),0)</f>
        <v>0</v>
      </c>
      <c r="HU201" s="43">
        <f>IF($HU$1=1,IF(haviszla3!$E$5="h",haviszla3!BV201,IF(haviszla3!$E$5="k",haviszla3!BW201,IF(haviszla3!$E$5="sz",haviszla3!BX201,IF(haviszla3!$E$5="cs",haviszla3!BY201,IF(haviszla3!$E$5="p",haviszla3!BZ201,IF(haviszla3!$E$5="szo",haviszla3!CA201,0)))))),0)</f>
        <v>0</v>
      </c>
      <c r="HV201" s="43">
        <f>IF($HV$1=1,IF(haviszla3!$E$5="h",haviszla3!CB201,IF(haviszla3!$E$5="k",haviszla3!CC201,IF(haviszla3!$E$5="sz",haviszla3!CD201,IF(haviszla3!$E$5="cs",haviszla3!CE201,IF(haviszla3!$E$5="p",haviszla3!CF201,IF(haviszla3!$E$5="szo",haviszla3!CG201,0)))))),0)</f>
        <v>0</v>
      </c>
      <c r="HW201" s="43">
        <f>IF($HW$1=1,IF(haviszla3!$E$5="h",haviszla3!CH201,IF(haviszla3!$E$5="k",haviszla3!CI201,IF(haviszla3!$E$5="sz",haviszla3!CJ201,IF(haviszla3!$E$5="cs",haviszla3!CK201,IF(haviszla3!$E$5="p",haviszla3!CL201,IF(haviszla3!$E$5="szo",haviszla3!CM201,0)))))),0)</f>
        <v>0</v>
      </c>
      <c r="HX201" s="43">
        <f>IF($HX$1=1,IF(haviszla3!$E$5="h",haviszla3!CN201,IF(haviszla3!$E$5="k",haviszla3!CO201,IF(haviszla3!$E$5="sz",haviszla3!CP201,IF(haviszla3!$E$5="cs",haviszla3!CQ201,IF(haviszla3!$E$5="p",haviszla3!CR201,IF(haviszla3!$E$5="szo",haviszla3!CS201,0)))))),0)</f>
        <v>0</v>
      </c>
      <c r="HY201" s="43">
        <f>IF($HY$1=1,IF(haviszla3!$E$5="h",haviszla3!CT201,IF(haviszla3!$E$5="k",haviszla3!CU201,IF(haviszla3!$E$5="sz",haviszla3!CV201,IF(haviszla3!$E$5="cs",haviszla3!CW201,IF(haviszla3!$E$5="p",haviszla3!CX201,IF(haviszla3!$E$5="szo",haviszla3!CY201,0)))))),0)</f>
        <v>0</v>
      </c>
      <c r="HZ201" s="43">
        <f>IF($HZ$1=1,IF(haviszla3!$E$5="h",haviszla3!CZ201,IF(haviszla3!$E$5="k",haviszla3!DA201,IF(haviszla3!$E$5="sz",haviszla3!DB201,IF(haviszla3!$E$5="cs",haviszla3!DC201,IF(haviszla3!$E$5="p",haviszla3!DD201,IF(haviszla3!$E$5="szo",haviszla3!DE201,0)))))),0)</f>
        <v>0</v>
      </c>
      <c r="IA201" s="43">
        <f>IF($IA$1=1,IF(haviszla3!$E$5="h",haviszla3!DF201,IF(haviszla3!$E$5="k",haviszla3!DG201,IF(haviszla3!$E$5="sz",haviszla3!DH201,IF(haviszla3!$E$5="cs",haviszla3!DI201,IF(haviszla3!$E$5="p",haviszla3!DJ201,IF(haviszla3!$E$5="szo",haviszla3!DK201,0)))))),0)</f>
        <v>0</v>
      </c>
      <c r="IB201" s="43">
        <f>IF($IB$1=1,IF(haviszla3!$E$5="h",haviszla3!DL201,IF(haviszla3!$E$5="k",haviszla3!DM201,IF(haviszla3!$E$5="sz",haviszla3!DN201,IF(haviszla3!$E$5="cs",haviszla3!DO201,IF(haviszla3!$E$5="p",haviszla3!DP201,IF(haviszla3!$E$5="szo",haviszla3!DQ201,0)))))),0)</f>
        <v>0</v>
      </c>
      <c r="IC201" s="43">
        <f>IF($IC$1=1,IF(haviszla3!$E$5="h",haviszla3!DR201,IF(haviszla3!$E$5="k",haviszla3!DS201,IF(haviszla3!$E$5="sz",haviszla3!DT201,IF(haviszla3!$E$5="cs",haviszla3!DU201,IF(haviszla3!$E$5="p",haviszla3!DV201,IF(haviszla3!$E$5="szo",haviszla3!DW201,0)))))),0)</f>
        <v>0</v>
      </c>
      <c r="ID201" s="43">
        <f>IF($ID$1=1,IF(haviszla3!$E$5="h",haviszla3!DX201,IF(haviszla3!$E$5="k",haviszla3!DY201,IF(haviszla3!$E$5="sz",haviszla3!DZ201,IF(haviszla3!$E$5="cs",haviszla3!EA201,IF(haviszla3!$E$5="p",haviszla3!EB201,IF(haviszla3!$E$5="szo",haviszla3!EC201,0)))))),0)</f>
        <v>0</v>
      </c>
      <c r="IE201" s="43">
        <f>IF($IE$1=1,IF(haviszla3!$E$5="h",haviszla3!ED201,IF(haviszla3!$E$5="k",haviszla3!EE201,IF(haviszla3!$E$5="sz",haviszla3!EF201,IF(haviszla3!$E$5="cs",haviszla3!EG201,IF(haviszla3!$E$5="p",haviszla3!EH201,IF(haviszla3!$E$5="szo",haviszla3!EI201,0)))))),0)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<f t="shared" si="156"/>
        <v>0</v>
      </c>
      <c r="F202" s="67"/>
      <c r="G202" s="69"/>
      <c r="H202" s="52">
        <v>0</v>
      </c>
      <c r="I202" s="51">
        <v>0</v>
      </c>
      <c r="J202" s="52">
        <v>0</v>
      </c>
      <c r="K202" s="52">
        <v>0</v>
      </c>
      <c r="L202" s="52">
        <v>0</v>
      </c>
      <c r="M202" s="52">
        <v>0</v>
      </c>
      <c r="N202" s="55">
        <v>0</v>
      </c>
      <c r="O202" s="54">
        <v>0</v>
      </c>
      <c r="P202" s="54">
        <v>0</v>
      </c>
      <c r="Q202" s="54">
        <v>0</v>
      </c>
      <c r="R202" s="54">
        <v>0</v>
      </c>
      <c r="S202" s="54">
        <v>0</v>
      </c>
      <c r="T202" s="55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0</v>
      </c>
      <c r="Z202" s="55">
        <v>0</v>
      </c>
      <c r="AA202" s="54">
        <v>0</v>
      </c>
      <c r="AB202" s="54">
        <v>0</v>
      </c>
      <c r="AC202" s="54">
        <v>0</v>
      </c>
      <c r="AD202" s="54">
        <v>0</v>
      </c>
      <c r="AE202" s="54">
        <v>0</v>
      </c>
      <c r="AF202" s="55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5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5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55">
        <v>0</v>
      </c>
      <c r="AY202" s="54">
        <v>0</v>
      </c>
      <c r="AZ202" s="54">
        <v>0</v>
      </c>
      <c r="BA202" s="54">
        <v>0</v>
      </c>
      <c r="BB202" s="54">
        <v>0</v>
      </c>
      <c r="BC202" s="58">
        <v>0</v>
      </c>
      <c r="BD202" s="55">
        <v>0</v>
      </c>
      <c r="BE202" s="54">
        <v>0</v>
      </c>
      <c r="BF202" s="54">
        <v>0</v>
      </c>
      <c r="BG202" s="54">
        <v>0</v>
      </c>
      <c r="BH202" s="54">
        <v>0</v>
      </c>
      <c r="BI202" s="54">
        <v>0</v>
      </c>
      <c r="BJ202" s="55">
        <v>0</v>
      </c>
      <c r="BK202" s="54">
        <v>0</v>
      </c>
      <c r="BL202" s="54">
        <v>0</v>
      </c>
      <c r="BM202" s="54">
        <v>0</v>
      </c>
      <c r="BN202" s="54">
        <v>0</v>
      </c>
      <c r="BO202" s="54">
        <v>0</v>
      </c>
      <c r="BP202" s="55">
        <v>0</v>
      </c>
      <c r="BQ202" s="54">
        <v>0</v>
      </c>
      <c r="BR202" s="54">
        <v>0</v>
      </c>
      <c r="BS202" s="54">
        <v>0</v>
      </c>
      <c r="BT202" s="54">
        <v>0</v>
      </c>
      <c r="BU202" s="54">
        <v>0</v>
      </c>
      <c r="BV202" s="55">
        <v>0</v>
      </c>
      <c r="BW202" s="54">
        <v>0</v>
      </c>
      <c r="BX202" s="54">
        <v>0</v>
      </c>
      <c r="BY202" s="54">
        <v>0</v>
      </c>
      <c r="BZ202" s="54">
        <v>0</v>
      </c>
      <c r="CA202" s="54">
        <v>0</v>
      </c>
      <c r="CB202" s="55">
        <v>0</v>
      </c>
      <c r="CC202" s="54">
        <v>0</v>
      </c>
      <c r="CD202" s="54">
        <v>0</v>
      </c>
      <c r="CE202" s="54">
        <v>0</v>
      </c>
      <c r="CF202" s="54">
        <v>0</v>
      </c>
      <c r="CG202" s="54">
        <v>0</v>
      </c>
      <c r="CH202" s="55">
        <v>0</v>
      </c>
      <c r="CI202" s="54">
        <v>0</v>
      </c>
      <c r="CJ202" s="54">
        <v>0</v>
      </c>
      <c r="CK202" s="54">
        <v>0</v>
      </c>
      <c r="CL202" s="54">
        <v>0</v>
      </c>
      <c r="CM202" s="54">
        <v>0</v>
      </c>
      <c r="CN202" s="55">
        <v>0</v>
      </c>
      <c r="CO202" s="54">
        <v>0</v>
      </c>
      <c r="CP202" s="54">
        <v>0</v>
      </c>
      <c r="CQ202" s="54">
        <v>0</v>
      </c>
      <c r="CR202" s="54">
        <v>0</v>
      </c>
      <c r="CS202" s="54">
        <v>0</v>
      </c>
      <c r="CT202" s="55">
        <v>0</v>
      </c>
      <c r="CU202" s="54">
        <v>0</v>
      </c>
      <c r="CV202" s="54">
        <v>0</v>
      </c>
      <c r="CW202" s="54">
        <v>0</v>
      </c>
      <c r="CX202" s="54">
        <v>0</v>
      </c>
      <c r="CY202" s="54">
        <v>0</v>
      </c>
      <c r="CZ202" s="55">
        <v>0</v>
      </c>
      <c r="DA202" s="54">
        <v>0</v>
      </c>
      <c r="DB202" s="54">
        <v>0</v>
      </c>
      <c r="DC202" s="54">
        <v>0</v>
      </c>
      <c r="DD202" s="54">
        <v>0</v>
      </c>
      <c r="DE202" s="54">
        <v>0</v>
      </c>
      <c r="DF202" s="55">
        <v>0</v>
      </c>
      <c r="DG202" s="54">
        <v>0</v>
      </c>
      <c r="DH202" s="54">
        <v>0</v>
      </c>
      <c r="DI202" s="54">
        <v>0</v>
      </c>
      <c r="DJ202" s="54">
        <v>0</v>
      </c>
      <c r="DK202" s="54">
        <v>0</v>
      </c>
      <c r="DL202" s="55">
        <v>0</v>
      </c>
      <c r="DM202" s="54">
        <v>0</v>
      </c>
      <c r="DN202" s="54">
        <v>0</v>
      </c>
      <c r="DO202" s="54">
        <v>0</v>
      </c>
      <c r="DP202" s="54">
        <v>0</v>
      </c>
      <c r="DQ202" s="54">
        <v>0</v>
      </c>
      <c r="DR202" s="55">
        <v>0</v>
      </c>
      <c r="DS202" s="54">
        <v>0</v>
      </c>
      <c r="DT202" s="54">
        <v>0</v>
      </c>
      <c r="DU202" s="54">
        <v>0</v>
      </c>
      <c r="DV202" s="54">
        <v>0</v>
      </c>
      <c r="DW202" s="54">
        <v>0</v>
      </c>
      <c r="DX202" s="55">
        <v>0</v>
      </c>
      <c r="DY202" s="54">
        <v>0</v>
      </c>
      <c r="DZ202" s="54">
        <v>0</v>
      </c>
      <c r="EA202" s="54">
        <v>0</v>
      </c>
      <c r="EB202" s="54">
        <v>0</v>
      </c>
      <c r="EC202" s="54">
        <v>0</v>
      </c>
      <c r="ED202" s="55">
        <v>0</v>
      </c>
      <c r="EE202" s="54">
        <v>0</v>
      </c>
      <c r="EF202" s="54">
        <v>0</v>
      </c>
      <c r="EG202" s="54">
        <v>0</v>
      </c>
      <c r="EH202" s="54">
        <v>0</v>
      </c>
      <c r="EI202" s="54">
        <v>0</v>
      </c>
      <c r="EJ202" s="55"/>
      <c r="EK202" s="54">
        <v>0</v>
      </c>
      <c r="EL202" s="54"/>
      <c r="EM202" s="54"/>
      <c r="EN202" s="54"/>
      <c r="EO202" s="59">
        <v>0</v>
      </c>
      <c r="EP202" s="55"/>
      <c r="EQ202" s="54">
        <v>0</v>
      </c>
      <c r="ER202" s="54"/>
      <c r="ES202" s="54"/>
      <c r="ET202" s="54"/>
      <c r="EU202" s="59">
        <v>0</v>
      </c>
      <c r="EV202" s="55"/>
      <c r="EW202" s="54">
        <v>0</v>
      </c>
      <c r="EX202" s="54"/>
      <c r="EY202" s="54"/>
      <c r="EZ202" s="54"/>
      <c r="FA202" s="59">
        <v>0</v>
      </c>
      <c r="FB202" s="43">
        <f t="shared" si="157"/>
        <v>0</v>
      </c>
      <c r="FC202" s="21">
        <f t="shared" si="158"/>
        <v>0</v>
      </c>
      <c r="FD202" s="43">
        <f t="shared" si="159"/>
        <v>0</v>
      </c>
      <c r="FE202" s="21">
        <f t="shared" si="160"/>
        <v>0</v>
      </c>
      <c r="FF202" s="43">
        <f t="shared" si="161"/>
        <v>0</v>
      </c>
      <c r="FG202" s="21">
        <f t="shared" si="162"/>
        <v>0</v>
      </c>
      <c r="FH202" s="43">
        <f t="shared" si="163"/>
        <v>0</v>
      </c>
      <c r="FI202" s="21">
        <f t="shared" si="164"/>
        <v>0</v>
      </c>
      <c r="FJ202" s="43">
        <f t="shared" si="165"/>
        <v>0</v>
      </c>
      <c r="FK202" s="21">
        <f t="shared" si="166"/>
        <v>0</v>
      </c>
      <c r="FL202" s="43">
        <f t="shared" si="167"/>
        <v>0</v>
      </c>
      <c r="FM202" s="21">
        <f t="shared" si="168"/>
        <v>0</v>
      </c>
      <c r="FN202" s="43">
        <f t="shared" si="169"/>
        <v>0</v>
      </c>
      <c r="FO202" s="21">
        <f t="shared" si="170"/>
        <v>0</v>
      </c>
      <c r="FP202" s="43">
        <f t="shared" si="171"/>
        <v>0</v>
      </c>
      <c r="FQ202" s="21">
        <f t="shared" si="172"/>
        <v>0</v>
      </c>
      <c r="FR202" s="43">
        <f t="shared" si="173"/>
        <v>0</v>
      </c>
      <c r="FS202" s="21">
        <f t="shared" si="174"/>
        <v>0</v>
      </c>
      <c r="FT202" s="43">
        <f t="shared" si="175"/>
        <v>0</v>
      </c>
      <c r="FU202" s="21">
        <f t="shared" si="176"/>
        <v>0</v>
      </c>
      <c r="FV202" s="43">
        <f t="shared" si="177"/>
        <v>0</v>
      </c>
      <c r="FW202" s="21">
        <f t="shared" si="178"/>
        <v>0</v>
      </c>
      <c r="FX202" s="43">
        <f t="shared" si="179"/>
        <v>0</v>
      </c>
      <c r="FY202" s="21">
        <f t="shared" si="180"/>
        <v>0</v>
      </c>
      <c r="FZ202" s="43">
        <f t="shared" si="181"/>
        <v>0</v>
      </c>
      <c r="GA202" s="21">
        <f t="shared" si="182"/>
        <v>0</v>
      </c>
      <c r="GB202" s="43">
        <f t="shared" si="183"/>
        <v>0</v>
      </c>
      <c r="GC202" s="21">
        <f t="shared" si="184"/>
        <v>0</v>
      </c>
      <c r="GD202" s="43">
        <f t="shared" si="185"/>
        <v>0</v>
      </c>
      <c r="GE202" s="21">
        <f t="shared" si="186"/>
        <v>0</v>
      </c>
      <c r="GF202" s="43">
        <f t="shared" si="187"/>
        <v>0</v>
      </c>
      <c r="GG202" s="21">
        <f t="shared" si="188"/>
        <v>0</v>
      </c>
      <c r="GH202" s="43">
        <f t="shared" si="189"/>
        <v>0</v>
      </c>
      <c r="GI202" s="21">
        <f t="shared" si="190"/>
        <v>0</v>
      </c>
      <c r="GJ202" s="43">
        <f t="shared" si="191"/>
        <v>0</v>
      </c>
      <c r="GK202" s="21">
        <f t="shared" si="192"/>
        <v>0</v>
      </c>
      <c r="GL202" s="43">
        <f t="shared" si="193"/>
        <v>0</v>
      </c>
      <c r="GM202" s="21">
        <f t="shared" si="194"/>
        <v>0</v>
      </c>
      <c r="GN202" s="43">
        <f t="shared" si="195"/>
        <v>0</v>
      </c>
      <c r="GO202" s="21">
        <f t="shared" si="196"/>
        <v>0</v>
      </c>
      <c r="GP202" s="43">
        <f t="shared" si="197"/>
        <v>0</v>
      </c>
      <c r="GQ202" s="21">
        <f t="shared" si="198"/>
        <v>0</v>
      </c>
      <c r="GR202" s="43">
        <f t="shared" si="199"/>
        <v>0</v>
      </c>
      <c r="GS202" s="21">
        <f t="shared" si="200"/>
        <v>0</v>
      </c>
      <c r="GT202" s="43">
        <f t="shared" si="201"/>
        <v>0</v>
      </c>
      <c r="GU202" s="21">
        <f t="shared" si="202"/>
        <v>0</v>
      </c>
      <c r="GV202" s="43">
        <f t="shared" si="203"/>
        <v>0</v>
      </c>
      <c r="GW202" s="43">
        <f t="shared" si="204"/>
        <v>0</v>
      </c>
      <c r="GY202" s="43">
        <f t="shared" si="206"/>
        <v>0</v>
      </c>
      <c r="HF202" s="89">
        <f t="shared" si="205"/>
        <v>0</v>
      </c>
      <c r="HG202" s="43">
        <f t="shared" si="205"/>
        <v>0</v>
      </c>
      <c r="HH202" s="89">
        <f t="shared" si="205"/>
        <v>0</v>
      </c>
      <c r="HI202" s="13">
        <f t="shared" si="207"/>
        <v>0</v>
      </c>
      <c r="HJ202" s="43">
        <f>IF($HJ$1=1,IF(haviszla3!$E$5="h",haviszla3!H202,IF(haviszla3!$E$5="k",haviszla3!I202,IF(haviszla3!$E$5="sz",haviszla3!J202,IF(haviszla3!$E$5="cs",haviszla3!K202,IF(haviszla3!$E$5="p",haviszla3!L202,IF(haviszla3!$E$5="szo",haviszla3!M202,0)))))),0)</f>
        <v>0</v>
      </c>
      <c r="HK202" s="43">
        <f>IF($HK$1=1,IF(haviszla3!$E$5="h",haviszla3!N202,IF(haviszla3!$E$5="k",haviszla3!O202,IF(haviszla3!$E$5="sz",haviszla3!P202,IF(haviszla3!$E$5="cs",haviszla3!Q202,IF(haviszla3!$E$5="p",haviszla3!R202,IF(haviszla3!$E$5="szo",haviszla3!S202,0)))))),0)</f>
        <v>0</v>
      </c>
      <c r="HL202" s="43">
        <f>IF($HL$1=1,IF(haviszla3!$E$5="h",haviszla3!T202,IF(haviszla3!$E$5="k",haviszla3!U202,IF(haviszla3!$E$5="sz",haviszla3!V202,IF(haviszla3!$E$5="cs",haviszla3!W202,IF(haviszla3!$E$5="p",haviszla3!X202,IF(haviszla3!$E$5="szo",haviszla3!Y202,0)))))),0)</f>
        <v>0</v>
      </c>
      <c r="HM202" s="43">
        <f>IF($HM$1=1,IF(haviszla3!$E$5="h",haviszla3!Z202,IF(haviszla3!$E$5="k",haviszla3!AA202,IF(haviszla3!$E$5="sz",haviszla3!AB202,IF(haviszla3!$E$5="cs",haviszla3!AC202,IF(haviszla3!$E$5="p",haviszla3!AD202,IF(haviszla3!$E$5="szo",haviszla3!AE202,0)))))),0)</f>
        <v>0</v>
      </c>
      <c r="HN202" s="43">
        <f>IF($HN$1=1,IF(haviszla3!$E$5="h",haviszla3!AF202,IF(haviszla3!$E$5="k",haviszla3!AG202,IF(haviszla3!$E$5="sz",haviszla3!AH202,IF(haviszla3!$E$5="cs",haviszla3!AI202,IF(haviszla3!$E$5="p",haviszla3!AJ202,IF(haviszla3!$E$5="szo",haviszla3!AK202,0)))))),0)</f>
        <v>0</v>
      </c>
      <c r="HO202" s="43">
        <f>IF($HO$1=1,IF(haviszla3!$E$5="h",haviszla3!AL202,IF(haviszla3!$E$5="k",haviszla3!AM202,IF(haviszla3!$E$5="sz",haviszla3!AN202,IF(haviszla3!$E$5="cs",haviszla3!AO202,IF(haviszla3!$E$5="p",haviszla3!AP202,IF(haviszla3!$E$5="szo",haviszla3!AQ202,0)))))),0)</f>
        <v>0</v>
      </c>
      <c r="HP202" s="43">
        <f>IF($HP$1=1,IF(haviszla3!$E$5="h",haviszla3!AR202,IF(haviszla3!$E$5="k",haviszla3!AS202,IF(haviszla3!$E$5="sz",haviszla3!AT202,IF(haviszla3!$E$5="cs",haviszla3!AU202,IF(haviszla3!$E$5="p",haviszla3!AV202,IF(haviszla3!$E$5="szo",haviszla3!AW202,0)))))),0)</f>
        <v>0</v>
      </c>
      <c r="HQ202" s="43">
        <f>IF($HQ$1=1,IF(haviszla3!$E$5="h",haviszla3!AX202,IF(haviszla3!$E$5="k",haviszla3!AY202,IF(haviszla3!$E$5="sz",haviszla3!AZ202,IF(haviszla3!$E$5="cs",haviszla3!BA202,IF(haviszla3!$E$5="p",haviszla3!BB202,IF(haviszla3!$E$5="szo",haviszla3!BC202,0)))))),0)</f>
        <v>0</v>
      </c>
      <c r="HR202" s="43">
        <f>IF($HR$1=1,IF(haviszla3!$E$5="h",haviszla3!BD202,IF(haviszla3!$E$5="k",haviszla3!BE202,IF(haviszla3!$E$5="sz",haviszla3!BF202,IF(haviszla3!$E$5="cs",haviszla3!BG202,IF(haviszla3!$E$5="p",haviszla3!BH202,IF(haviszla3!$E$5="szo",haviszla3!BI202,0)))))),0)</f>
        <v>0</v>
      </c>
      <c r="HS202" s="43">
        <f>IF($HS$1=1,IF(haviszla3!$E$5="h",haviszla3!BJ202,IF(haviszla3!$E$5="k",haviszla3!BK202,IF(haviszla3!$E$5="sz",haviszla3!BL202,IF(haviszla3!$E$5="cs",haviszla3!BM202,IF(haviszla3!$E$5="p",haviszla3!BN202,IF(haviszla3!$E$5="szo",haviszla3!BO202,0)))))),0)</f>
        <v>0</v>
      </c>
      <c r="HT202" s="43">
        <f>IF($HT$1=1,IF(haviszla3!$E$5="h",haviszla3!BP202,IF(haviszla3!$E$5="k",haviszla3!BQ202,IF(haviszla3!$E$5="sz",haviszla3!BR202,IF(haviszla3!$E$5="cs",haviszla3!BS202,IF(haviszla3!$E$5="p",haviszla3!BT202,IF(haviszla3!$E$5="szo",haviszla3!BU202,0)))))),0)</f>
        <v>0</v>
      </c>
      <c r="HU202" s="43">
        <f>IF($HU$1=1,IF(haviszla3!$E$5="h",haviszla3!BV202,IF(haviszla3!$E$5="k",haviszla3!BW202,IF(haviszla3!$E$5="sz",haviszla3!BX202,IF(haviszla3!$E$5="cs",haviszla3!BY202,IF(haviszla3!$E$5="p",haviszla3!BZ202,IF(haviszla3!$E$5="szo",haviszla3!CA202,0)))))),0)</f>
        <v>0</v>
      </c>
      <c r="HV202" s="43">
        <f>IF($HV$1=1,IF(haviszla3!$E$5="h",haviszla3!CB202,IF(haviszla3!$E$5="k",haviszla3!CC202,IF(haviszla3!$E$5="sz",haviszla3!CD202,IF(haviszla3!$E$5="cs",haviszla3!CE202,IF(haviszla3!$E$5="p",haviszla3!CF202,IF(haviszla3!$E$5="szo",haviszla3!CG202,0)))))),0)</f>
        <v>0</v>
      </c>
      <c r="HW202" s="43">
        <f>IF($HW$1=1,IF(haviszla3!$E$5="h",haviszla3!CH202,IF(haviszla3!$E$5="k",haviszla3!CI202,IF(haviszla3!$E$5="sz",haviszla3!CJ202,IF(haviszla3!$E$5="cs",haviszla3!CK202,IF(haviszla3!$E$5="p",haviszla3!CL202,IF(haviszla3!$E$5="szo",haviszla3!CM202,0)))))),0)</f>
        <v>0</v>
      </c>
      <c r="HX202" s="43">
        <f>IF($HX$1=1,IF(haviszla3!$E$5="h",haviszla3!CN202,IF(haviszla3!$E$5="k",haviszla3!CO202,IF(haviszla3!$E$5="sz",haviszla3!CP202,IF(haviszla3!$E$5="cs",haviszla3!CQ202,IF(haviszla3!$E$5="p",haviszla3!CR202,IF(haviszla3!$E$5="szo",haviszla3!CS202,0)))))),0)</f>
        <v>0</v>
      </c>
      <c r="HY202" s="43">
        <f>IF($HY$1=1,IF(haviszla3!$E$5="h",haviszla3!CT202,IF(haviszla3!$E$5="k",haviszla3!CU202,IF(haviszla3!$E$5="sz",haviszla3!CV202,IF(haviszla3!$E$5="cs",haviszla3!CW202,IF(haviszla3!$E$5="p",haviszla3!CX202,IF(haviszla3!$E$5="szo",haviszla3!CY202,0)))))),0)</f>
        <v>0</v>
      </c>
      <c r="HZ202" s="43">
        <f>IF($HZ$1=1,IF(haviszla3!$E$5="h",haviszla3!CZ202,IF(haviszla3!$E$5="k",haviszla3!DA202,IF(haviszla3!$E$5="sz",haviszla3!DB202,IF(haviszla3!$E$5="cs",haviszla3!DC202,IF(haviszla3!$E$5="p",haviszla3!DD202,IF(haviszla3!$E$5="szo",haviszla3!DE202,0)))))),0)</f>
        <v>0</v>
      </c>
      <c r="IA202" s="43">
        <f>IF($IA$1=1,IF(haviszla3!$E$5="h",haviszla3!DF202,IF(haviszla3!$E$5="k",haviszla3!DG202,IF(haviszla3!$E$5="sz",haviszla3!DH202,IF(haviszla3!$E$5="cs",haviszla3!DI202,IF(haviszla3!$E$5="p",haviszla3!DJ202,IF(haviszla3!$E$5="szo",haviszla3!DK202,0)))))),0)</f>
        <v>0</v>
      </c>
      <c r="IB202" s="43">
        <f>IF($IB$1=1,IF(haviszla3!$E$5="h",haviszla3!DL202,IF(haviszla3!$E$5="k",haviszla3!DM202,IF(haviszla3!$E$5="sz",haviszla3!DN202,IF(haviszla3!$E$5="cs",haviszla3!DO202,IF(haviszla3!$E$5="p",haviszla3!DP202,IF(haviszla3!$E$5="szo",haviszla3!DQ202,0)))))),0)</f>
        <v>0</v>
      </c>
      <c r="IC202" s="43">
        <f>IF($IC$1=1,IF(haviszla3!$E$5="h",haviszla3!DR202,IF(haviszla3!$E$5="k",haviszla3!DS202,IF(haviszla3!$E$5="sz",haviszla3!DT202,IF(haviszla3!$E$5="cs",haviszla3!DU202,IF(haviszla3!$E$5="p",haviszla3!DV202,IF(haviszla3!$E$5="szo",haviszla3!DW202,0)))))),0)</f>
        <v>0</v>
      </c>
      <c r="ID202" s="43">
        <f>IF($ID$1=1,IF(haviszla3!$E$5="h",haviszla3!DX202,IF(haviszla3!$E$5="k",haviszla3!DY202,IF(haviszla3!$E$5="sz",haviszla3!DZ202,IF(haviszla3!$E$5="cs",haviszla3!EA202,IF(haviszla3!$E$5="p",haviszla3!EB202,IF(haviszla3!$E$5="szo",haviszla3!EC202,0)))))),0)</f>
        <v>0</v>
      </c>
      <c r="IE202" s="43">
        <f>IF($IE$1=1,IF(haviszla3!$E$5="h",haviszla3!ED202,IF(haviszla3!$E$5="k",haviszla3!EE202,IF(haviszla3!$E$5="sz",haviszla3!EF202,IF(haviszla3!$E$5="cs",haviszla3!EG202,IF(haviszla3!$E$5="p",haviszla3!EH202,IF(haviszla3!$E$5="szo",haviszla3!EI202,0)))))),0)</f>
        <v>0</v>
      </c>
    </row>
    <row r="203" spans="1:239" ht="15" customHeight="1">
      <c r="A203" s="18" t="s">
        <v>273</v>
      </c>
      <c r="B203" s="89"/>
      <c r="D203" s="89"/>
      <c r="E203" s="13">
        <f t="shared" si="156"/>
        <v>0</v>
      </c>
      <c r="F203" s="67"/>
      <c r="G203" s="69"/>
      <c r="H203" s="52">
        <v>0</v>
      </c>
      <c r="I203" s="51">
        <v>0</v>
      </c>
      <c r="J203" s="52">
        <v>0</v>
      </c>
      <c r="K203" s="52">
        <v>0</v>
      </c>
      <c r="L203" s="52">
        <v>0</v>
      </c>
      <c r="M203" s="52">
        <v>0</v>
      </c>
      <c r="N203" s="55">
        <v>0</v>
      </c>
      <c r="O203" s="54">
        <v>0</v>
      </c>
      <c r="P203" s="54">
        <v>0</v>
      </c>
      <c r="Q203" s="54">
        <v>0</v>
      </c>
      <c r="R203" s="54">
        <v>0</v>
      </c>
      <c r="S203" s="54">
        <v>0</v>
      </c>
      <c r="T203" s="55">
        <v>0</v>
      </c>
      <c r="U203" s="54">
        <v>0</v>
      </c>
      <c r="V203" s="54">
        <v>0</v>
      </c>
      <c r="W203" s="54">
        <v>0</v>
      </c>
      <c r="X203" s="54">
        <v>0</v>
      </c>
      <c r="Y203" s="54">
        <v>0</v>
      </c>
      <c r="Z203" s="55">
        <v>0</v>
      </c>
      <c r="AA203" s="54">
        <v>0</v>
      </c>
      <c r="AB203" s="54">
        <v>0</v>
      </c>
      <c r="AC203" s="54">
        <v>0</v>
      </c>
      <c r="AD203" s="54">
        <v>0</v>
      </c>
      <c r="AE203" s="54">
        <v>0</v>
      </c>
      <c r="AF203" s="55">
        <v>0</v>
      </c>
      <c r="AG203" s="54">
        <v>0</v>
      </c>
      <c r="AH203" s="54">
        <v>0</v>
      </c>
      <c r="AI203" s="54">
        <v>0</v>
      </c>
      <c r="AJ203" s="54">
        <v>0</v>
      </c>
      <c r="AK203" s="54">
        <v>0</v>
      </c>
      <c r="AL203" s="55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5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55">
        <v>0</v>
      </c>
      <c r="AY203" s="54">
        <v>0</v>
      </c>
      <c r="AZ203" s="54">
        <v>0</v>
      </c>
      <c r="BA203" s="54">
        <v>0</v>
      </c>
      <c r="BB203" s="54">
        <v>0</v>
      </c>
      <c r="BC203" s="58">
        <v>0</v>
      </c>
      <c r="BD203" s="55">
        <v>0</v>
      </c>
      <c r="BE203" s="54">
        <v>0</v>
      </c>
      <c r="BF203" s="54">
        <v>0</v>
      </c>
      <c r="BG203" s="54">
        <v>0</v>
      </c>
      <c r="BH203" s="54">
        <v>0</v>
      </c>
      <c r="BI203" s="54">
        <v>0</v>
      </c>
      <c r="BJ203" s="55">
        <v>0</v>
      </c>
      <c r="BK203" s="54">
        <v>0</v>
      </c>
      <c r="BL203" s="54">
        <v>0</v>
      </c>
      <c r="BM203" s="54">
        <v>0</v>
      </c>
      <c r="BN203" s="54">
        <v>0</v>
      </c>
      <c r="BO203" s="54">
        <v>0</v>
      </c>
      <c r="BP203" s="55">
        <v>0</v>
      </c>
      <c r="BQ203" s="54">
        <v>0</v>
      </c>
      <c r="BR203" s="54">
        <v>0</v>
      </c>
      <c r="BS203" s="54">
        <v>0</v>
      </c>
      <c r="BT203" s="54">
        <v>0</v>
      </c>
      <c r="BU203" s="54">
        <v>0</v>
      </c>
      <c r="BV203" s="55">
        <v>0</v>
      </c>
      <c r="BW203" s="54">
        <v>0</v>
      </c>
      <c r="BX203" s="54">
        <v>0</v>
      </c>
      <c r="BY203" s="54">
        <v>0</v>
      </c>
      <c r="BZ203" s="54">
        <v>0</v>
      </c>
      <c r="CA203" s="54">
        <v>0</v>
      </c>
      <c r="CB203" s="55">
        <v>0</v>
      </c>
      <c r="CC203" s="54">
        <v>0</v>
      </c>
      <c r="CD203" s="54">
        <v>0</v>
      </c>
      <c r="CE203" s="54">
        <v>0</v>
      </c>
      <c r="CF203" s="54">
        <v>0</v>
      </c>
      <c r="CG203" s="54">
        <v>0</v>
      </c>
      <c r="CH203" s="55">
        <v>0</v>
      </c>
      <c r="CI203" s="54">
        <v>0</v>
      </c>
      <c r="CJ203" s="54">
        <v>0</v>
      </c>
      <c r="CK203" s="54">
        <v>0</v>
      </c>
      <c r="CL203" s="54">
        <v>0</v>
      </c>
      <c r="CM203" s="54">
        <v>0</v>
      </c>
      <c r="CN203" s="55">
        <v>0</v>
      </c>
      <c r="CO203" s="54">
        <v>0</v>
      </c>
      <c r="CP203" s="54">
        <v>0</v>
      </c>
      <c r="CQ203" s="54">
        <v>0</v>
      </c>
      <c r="CR203" s="54">
        <v>0</v>
      </c>
      <c r="CS203" s="54">
        <v>0</v>
      </c>
      <c r="CT203" s="55">
        <v>0</v>
      </c>
      <c r="CU203" s="54">
        <v>0</v>
      </c>
      <c r="CV203" s="54">
        <v>0</v>
      </c>
      <c r="CW203" s="54">
        <v>0</v>
      </c>
      <c r="CX203" s="54">
        <v>0</v>
      </c>
      <c r="CY203" s="54">
        <v>0</v>
      </c>
      <c r="CZ203" s="55">
        <v>0</v>
      </c>
      <c r="DA203" s="54">
        <v>0</v>
      </c>
      <c r="DB203" s="54">
        <v>0</v>
      </c>
      <c r="DC203" s="54">
        <v>0</v>
      </c>
      <c r="DD203" s="54">
        <v>0</v>
      </c>
      <c r="DE203" s="54">
        <v>0</v>
      </c>
      <c r="DF203" s="55">
        <v>0</v>
      </c>
      <c r="DG203" s="54">
        <v>0</v>
      </c>
      <c r="DH203" s="54">
        <v>0</v>
      </c>
      <c r="DI203" s="54">
        <v>0</v>
      </c>
      <c r="DJ203" s="54">
        <v>0</v>
      </c>
      <c r="DK203" s="54">
        <v>0</v>
      </c>
      <c r="DL203" s="55">
        <v>0</v>
      </c>
      <c r="DM203" s="54">
        <v>0</v>
      </c>
      <c r="DN203" s="54">
        <v>0</v>
      </c>
      <c r="DO203" s="54">
        <v>0</v>
      </c>
      <c r="DP203" s="54">
        <v>0</v>
      </c>
      <c r="DQ203" s="54">
        <v>0</v>
      </c>
      <c r="DR203" s="55">
        <v>0</v>
      </c>
      <c r="DS203" s="54">
        <v>0</v>
      </c>
      <c r="DT203" s="54">
        <v>0</v>
      </c>
      <c r="DU203" s="54">
        <v>0</v>
      </c>
      <c r="DV203" s="54">
        <v>0</v>
      </c>
      <c r="DW203" s="54">
        <v>0</v>
      </c>
      <c r="DX203" s="55">
        <v>0</v>
      </c>
      <c r="DY203" s="54">
        <v>0</v>
      </c>
      <c r="DZ203" s="54">
        <v>0</v>
      </c>
      <c r="EA203" s="54">
        <v>0</v>
      </c>
      <c r="EB203" s="54">
        <v>0</v>
      </c>
      <c r="EC203" s="54">
        <v>0</v>
      </c>
      <c r="ED203" s="55">
        <v>0</v>
      </c>
      <c r="EE203" s="54">
        <v>0</v>
      </c>
      <c r="EF203" s="54">
        <v>0</v>
      </c>
      <c r="EG203" s="54">
        <v>0</v>
      </c>
      <c r="EH203" s="54">
        <v>0</v>
      </c>
      <c r="EI203" s="54">
        <v>0</v>
      </c>
      <c r="EJ203" s="55"/>
      <c r="EK203" s="54">
        <v>0</v>
      </c>
      <c r="EL203" s="54"/>
      <c r="EM203" s="54"/>
      <c r="EN203" s="54"/>
      <c r="EO203" s="59">
        <v>0</v>
      </c>
      <c r="EP203" s="55"/>
      <c r="EQ203" s="54">
        <v>0</v>
      </c>
      <c r="ER203" s="54"/>
      <c r="ES203" s="54"/>
      <c r="ET203" s="54"/>
      <c r="EU203" s="59">
        <v>0</v>
      </c>
      <c r="EV203" s="55"/>
      <c r="EW203" s="54">
        <v>0</v>
      </c>
      <c r="EX203" s="54"/>
      <c r="EY203" s="54"/>
      <c r="EZ203" s="54"/>
      <c r="FA203" s="59">
        <v>0</v>
      </c>
      <c r="FB203" s="43">
        <f t="shared" si="157"/>
        <v>0</v>
      </c>
      <c r="FC203" s="21">
        <f t="shared" si="158"/>
        <v>0</v>
      </c>
      <c r="FD203" s="43">
        <f t="shared" si="159"/>
        <v>0</v>
      </c>
      <c r="FE203" s="21">
        <f t="shared" si="160"/>
        <v>0</v>
      </c>
      <c r="FF203" s="43">
        <f t="shared" si="161"/>
        <v>0</v>
      </c>
      <c r="FG203" s="21">
        <f t="shared" si="162"/>
        <v>0</v>
      </c>
      <c r="FH203" s="43">
        <f t="shared" si="163"/>
        <v>0</v>
      </c>
      <c r="FI203" s="21">
        <f t="shared" si="164"/>
        <v>0</v>
      </c>
      <c r="FJ203" s="43">
        <f t="shared" si="165"/>
        <v>0</v>
      </c>
      <c r="FK203" s="21">
        <f t="shared" si="166"/>
        <v>0</v>
      </c>
      <c r="FL203" s="43">
        <f t="shared" si="167"/>
        <v>0</v>
      </c>
      <c r="FM203" s="21">
        <f t="shared" si="168"/>
        <v>0</v>
      </c>
      <c r="FN203" s="43">
        <f t="shared" si="169"/>
        <v>0</v>
      </c>
      <c r="FO203" s="21">
        <f t="shared" si="170"/>
        <v>0</v>
      </c>
      <c r="FP203" s="43">
        <f t="shared" si="171"/>
        <v>0</v>
      </c>
      <c r="FQ203" s="21">
        <f t="shared" si="172"/>
        <v>0</v>
      </c>
      <c r="FR203" s="43">
        <f t="shared" si="173"/>
        <v>0</v>
      </c>
      <c r="FS203" s="21">
        <f t="shared" si="174"/>
        <v>0</v>
      </c>
      <c r="FT203" s="43">
        <f t="shared" si="175"/>
        <v>0</v>
      </c>
      <c r="FU203" s="21">
        <f t="shared" si="176"/>
        <v>0</v>
      </c>
      <c r="FV203" s="43">
        <f t="shared" si="177"/>
        <v>0</v>
      </c>
      <c r="FW203" s="21">
        <f t="shared" si="178"/>
        <v>0</v>
      </c>
      <c r="FX203" s="43">
        <f t="shared" si="179"/>
        <v>0</v>
      </c>
      <c r="FY203" s="21">
        <f t="shared" si="180"/>
        <v>0</v>
      </c>
      <c r="FZ203" s="43">
        <f t="shared" si="181"/>
        <v>0</v>
      </c>
      <c r="GA203" s="21">
        <f t="shared" si="182"/>
        <v>0</v>
      </c>
      <c r="GB203" s="43">
        <f t="shared" si="183"/>
        <v>0</v>
      </c>
      <c r="GC203" s="21">
        <f t="shared" si="184"/>
        <v>0</v>
      </c>
      <c r="GD203" s="43">
        <f t="shared" si="185"/>
        <v>0</v>
      </c>
      <c r="GE203" s="21">
        <f t="shared" si="186"/>
        <v>0</v>
      </c>
      <c r="GF203" s="43">
        <f t="shared" si="187"/>
        <v>0</v>
      </c>
      <c r="GG203" s="21">
        <f t="shared" si="188"/>
        <v>0</v>
      </c>
      <c r="GH203" s="43">
        <f t="shared" si="189"/>
        <v>0</v>
      </c>
      <c r="GI203" s="21">
        <f t="shared" si="190"/>
        <v>0</v>
      </c>
      <c r="GJ203" s="43">
        <f t="shared" si="191"/>
        <v>0</v>
      </c>
      <c r="GK203" s="21">
        <f t="shared" si="192"/>
        <v>0</v>
      </c>
      <c r="GL203" s="43">
        <f t="shared" si="193"/>
        <v>0</v>
      </c>
      <c r="GM203" s="21">
        <f t="shared" si="194"/>
        <v>0</v>
      </c>
      <c r="GN203" s="43">
        <f t="shared" si="195"/>
        <v>0</v>
      </c>
      <c r="GO203" s="21">
        <f t="shared" si="196"/>
        <v>0</v>
      </c>
      <c r="GP203" s="43">
        <f t="shared" si="197"/>
        <v>0</v>
      </c>
      <c r="GQ203" s="21">
        <f t="shared" si="198"/>
        <v>0</v>
      </c>
      <c r="GR203" s="43">
        <f t="shared" si="199"/>
        <v>0</v>
      </c>
      <c r="GS203" s="21">
        <f t="shared" si="200"/>
        <v>0</v>
      </c>
      <c r="GT203" s="43">
        <f t="shared" si="201"/>
        <v>0</v>
      </c>
      <c r="GU203" s="21">
        <f t="shared" si="202"/>
        <v>0</v>
      </c>
      <c r="GV203" s="43">
        <f t="shared" si="203"/>
        <v>0</v>
      </c>
      <c r="GW203" s="43">
        <f t="shared" si="204"/>
        <v>0</v>
      </c>
      <c r="GY203" s="43">
        <f t="shared" si="206"/>
        <v>0</v>
      </c>
      <c r="HF203" s="89">
        <f t="shared" si="205"/>
        <v>0</v>
      </c>
      <c r="HG203" s="43">
        <f t="shared" si="205"/>
        <v>0</v>
      </c>
      <c r="HH203" s="89">
        <f t="shared" si="205"/>
        <v>0</v>
      </c>
      <c r="HI203" s="13">
        <f t="shared" si="207"/>
        <v>0</v>
      </c>
      <c r="HJ203" s="43">
        <f>IF($HJ$1=1,IF(haviszla3!$E$5="h",haviszla3!H203,IF(haviszla3!$E$5="k",haviszla3!I203,IF(haviszla3!$E$5="sz",haviszla3!J203,IF(haviszla3!$E$5="cs",haviszla3!K203,IF(haviszla3!$E$5="p",haviszla3!L203,IF(haviszla3!$E$5="szo",haviszla3!M203,0)))))),0)</f>
        <v>0</v>
      </c>
      <c r="HK203" s="43">
        <f>IF($HK$1=1,IF(haviszla3!$E$5="h",haviszla3!N203,IF(haviszla3!$E$5="k",haviszla3!O203,IF(haviszla3!$E$5="sz",haviszla3!P203,IF(haviszla3!$E$5="cs",haviszla3!Q203,IF(haviszla3!$E$5="p",haviszla3!R203,IF(haviszla3!$E$5="szo",haviszla3!S203,0)))))),0)</f>
        <v>0</v>
      </c>
      <c r="HL203" s="43">
        <f>IF($HL$1=1,IF(haviszla3!$E$5="h",haviszla3!T203,IF(haviszla3!$E$5="k",haviszla3!U203,IF(haviszla3!$E$5="sz",haviszla3!V203,IF(haviszla3!$E$5="cs",haviszla3!W203,IF(haviszla3!$E$5="p",haviszla3!X203,IF(haviszla3!$E$5="szo",haviszla3!Y203,0)))))),0)</f>
        <v>0</v>
      </c>
      <c r="HM203" s="43">
        <f>IF($HM$1=1,IF(haviszla3!$E$5="h",haviszla3!Z203,IF(haviszla3!$E$5="k",haviszla3!AA203,IF(haviszla3!$E$5="sz",haviszla3!AB203,IF(haviszla3!$E$5="cs",haviszla3!AC203,IF(haviszla3!$E$5="p",haviszla3!AD203,IF(haviszla3!$E$5="szo",haviszla3!AE203,0)))))),0)</f>
        <v>0</v>
      </c>
      <c r="HN203" s="43">
        <f>IF($HN$1=1,IF(haviszla3!$E$5="h",haviszla3!AF203,IF(haviszla3!$E$5="k",haviszla3!AG203,IF(haviszla3!$E$5="sz",haviszla3!AH203,IF(haviszla3!$E$5="cs",haviszla3!AI203,IF(haviszla3!$E$5="p",haviszla3!AJ203,IF(haviszla3!$E$5="szo",haviszla3!AK203,0)))))),0)</f>
        <v>0</v>
      </c>
      <c r="HO203" s="43">
        <f>IF($HO$1=1,IF(haviszla3!$E$5="h",haviszla3!AL203,IF(haviszla3!$E$5="k",haviszla3!AM203,IF(haviszla3!$E$5="sz",haviszla3!AN203,IF(haviszla3!$E$5="cs",haviszla3!AO203,IF(haviszla3!$E$5="p",haviszla3!AP203,IF(haviszla3!$E$5="szo",haviszla3!AQ203,0)))))),0)</f>
        <v>0</v>
      </c>
      <c r="HP203" s="43">
        <f>IF($HP$1=1,IF(haviszla3!$E$5="h",haviszla3!AR203,IF(haviszla3!$E$5="k",haviszla3!AS203,IF(haviszla3!$E$5="sz",haviszla3!AT203,IF(haviszla3!$E$5="cs",haviszla3!AU203,IF(haviszla3!$E$5="p",haviszla3!AV203,IF(haviszla3!$E$5="szo",haviszla3!AW203,0)))))),0)</f>
        <v>0</v>
      </c>
      <c r="HQ203" s="43">
        <f>IF($HQ$1=1,IF(haviszla3!$E$5="h",haviszla3!AX203,IF(haviszla3!$E$5="k",haviszla3!AY203,IF(haviszla3!$E$5="sz",haviszla3!AZ203,IF(haviszla3!$E$5="cs",haviszla3!BA203,IF(haviszla3!$E$5="p",haviszla3!BB203,IF(haviszla3!$E$5="szo",haviszla3!BC203,0)))))),0)</f>
        <v>0</v>
      </c>
      <c r="HR203" s="43">
        <f>IF($HR$1=1,IF(haviszla3!$E$5="h",haviszla3!BD203,IF(haviszla3!$E$5="k",haviszla3!BE203,IF(haviszla3!$E$5="sz",haviszla3!BF203,IF(haviszla3!$E$5="cs",haviszla3!BG203,IF(haviszla3!$E$5="p",haviszla3!BH203,IF(haviszla3!$E$5="szo",haviszla3!BI203,0)))))),0)</f>
        <v>0</v>
      </c>
      <c r="HS203" s="43">
        <f>IF($HS$1=1,IF(haviszla3!$E$5="h",haviszla3!BJ203,IF(haviszla3!$E$5="k",haviszla3!BK203,IF(haviszla3!$E$5="sz",haviszla3!BL203,IF(haviszla3!$E$5="cs",haviszla3!BM203,IF(haviszla3!$E$5="p",haviszla3!BN203,IF(haviszla3!$E$5="szo",haviszla3!BO203,0)))))),0)</f>
        <v>0</v>
      </c>
      <c r="HT203" s="43">
        <f>IF($HT$1=1,IF(haviszla3!$E$5="h",haviszla3!BP203,IF(haviszla3!$E$5="k",haviszla3!BQ203,IF(haviszla3!$E$5="sz",haviszla3!BR203,IF(haviszla3!$E$5="cs",haviszla3!BS203,IF(haviszla3!$E$5="p",haviszla3!BT203,IF(haviszla3!$E$5="szo",haviszla3!BU203,0)))))),0)</f>
        <v>0</v>
      </c>
      <c r="HU203" s="43">
        <f>IF($HU$1=1,IF(haviszla3!$E$5="h",haviszla3!BV203,IF(haviszla3!$E$5="k",haviszla3!BW203,IF(haviszla3!$E$5="sz",haviszla3!BX203,IF(haviszla3!$E$5="cs",haviszla3!BY203,IF(haviszla3!$E$5="p",haviszla3!BZ203,IF(haviszla3!$E$5="szo",haviszla3!CA203,0)))))),0)</f>
        <v>0</v>
      </c>
      <c r="HV203" s="43">
        <f>IF($HV$1=1,IF(haviszla3!$E$5="h",haviszla3!CB203,IF(haviszla3!$E$5="k",haviszla3!CC203,IF(haviszla3!$E$5="sz",haviszla3!CD203,IF(haviszla3!$E$5="cs",haviszla3!CE203,IF(haviszla3!$E$5="p",haviszla3!CF203,IF(haviszla3!$E$5="szo",haviszla3!CG203,0)))))),0)</f>
        <v>0</v>
      </c>
      <c r="HW203" s="43">
        <f>IF($HW$1=1,IF(haviszla3!$E$5="h",haviszla3!CH203,IF(haviszla3!$E$5="k",haviszla3!CI203,IF(haviszla3!$E$5="sz",haviszla3!CJ203,IF(haviszla3!$E$5="cs",haviszla3!CK203,IF(haviszla3!$E$5="p",haviszla3!CL203,IF(haviszla3!$E$5="szo",haviszla3!CM203,0)))))),0)</f>
        <v>0</v>
      </c>
      <c r="HX203" s="43">
        <f>IF($HX$1=1,IF(haviszla3!$E$5="h",haviszla3!CN203,IF(haviszla3!$E$5="k",haviszla3!CO203,IF(haviszla3!$E$5="sz",haviszla3!CP203,IF(haviszla3!$E$5="cs",haviszla3!CQ203,IF(haviszla3!$E$5="p",haviszla3!CR203,IF(haviszla3!$E$5="szo",haviszla3!CS203,0)))))),0)</f>
        <v>0</v>
      </c>
      <c r="HY203" s="43">
        <f>IF($HY$1=1,IF(haviszla3!$E$5="h",haviszla3!CT203,IF(haviszla3!$E$5="k",haviszla3!CU203,IF(haviszla3!$E$5="sz",haviszla3!CV203,IF(haviszla3!$E$5="cs",haviszla3!CW203,IF(haviszla3!$E$5="p",haviszla3!CX203,IF(haviszla3!$E$5="szo",haviszla3!CY203,0)))))),0)</f>
        <v>0</v>
      </c>
      <c r="HZ203" s="43">
        <f>IF($HZ$1=1,IF(haviszla3!$E$5="h",haviszla3!CZ203,IF(haviszla3!$E$5="k",haviszla3!DA203,IF(haviszla3!$E$5="sz",haviszla3!DB203,IF(haviszla3!$E$5="cs",haviszla3!DC203,IF(haviszla3!$E$5="p",haviszla3!DD203,IF(haviszla3!$E$5="szo",haviszla3!DE203,0)))))),0)</f>
        <v>0</v>
      </c>
      <c r="IA203" s="43">
        <f>IF($IA$1=1,IF(haviszla3!$E$5="h",haviszla3!DF203,IF(haviszla3!$E$5="k",haviszla3!DG203,IF(haviszla3!$E$5="sz",haviszla3!DH203,IF(haviszla3!$E$5="cs",haviszla3!DI203,IF(haviszla3!$E$5="p",haviszla3!DJ203,IF(haviszla3!$E$5="szo",haviszla3!DK203,0)))))),0)</f>
        <v>0</v>
      </c>
      <c r="IB203" s="43">
        <f>IF($IB$1=1,IF(haviszla3!$E$5="h",haviszla3!DL203,IF(haviszla3!$E$5="k",haviszla3!DM203,IF(haviszla3!$E$5="sz",haviszla3!DN203,IF(haviszla3!$E$5="cs",haviszla3!DO203,IF(haviszla3!$E$5="p",haviszla3!DP203,IF(haviszla3!$E$5="szo",haviszla3!DQ203,0)))))),0)</f>
        <v>0</v>
      </c>
      <c r="IC203" s="43">
        <f>IF($IC$1=1,IF(haviszla3!$E$5="h",haviszla3!DR203,IF(haviszla3!$E$5="k",haviszla3!DS203,IF(haviszla3!$E$5="sz",haviszla3!DT203,IF(haviszla3!$E$5="cs",haviszla3!DU203,IF(haviszla3!$E$5="p",haviszla3!DV203,IF(haviszla3!$E$5="szo",haviszla3!DW203,0)))))),0)</f>
        <v>0</v>
      </c>
      <c r="ID203" s="43">
        <f>IF($ID$1=1,IF(haviszla3!$E$5="h",haviszla3!DX203,IF(haviszla3!$E$5="k",haviszla3!DY203,IF(haviszla3!$E$5="sz",haviszla3!DZ203,IF(haviszla3!$E$5="cs",haviszla3!EA203,IF(haviszla3!$E$5="p",haviszla3!EB203,IF(haviszla3!$E$5="szo",haviszla3!EC203,0)))))),0)</f>
        <v>0</v>
      </c>
      <c r="IE203" s="43">
        <f>IF($IE$1=1,IF(haviszla3!$E$5="h",haviszla3!ED203,IF(haviszla3!$E$5="k",haviszla3!EE203,IF(haviszla3!$E$5="sz",haviszla3!EF203,IF(haviszla3!$E$5="cs",haviszla3!EG203,IF(haviszla3!$E$5="p",haviszla3!EH203,IF(haviszla3!$E$5="szo",haviszla3!EI203,0)))))),0)</f>
        <v>0</v>
      </c>
    </row>
    <row r="204" spans="1:239" ht="15" customHeight="1">
      <c r="A204" s="18" t="s">
        <v>274</v>
      </c>
      <c r="B204" s="89"/>
      <c r="D204" s="89"/>
      <c r="E204" s="13">
        <f t="shared" si="156"/>
        <v>0</v>
      </c>
      <c r="F204" s="67"/>
      <c r="G204" s="69"/>
      <c r="H204" s="52">
        <v>0</v>
      </c>
      <c r="I204" s="51">
        <v>0</v>
      </c>
      <c r="J204" s="52">
        <v>0</v>
      </c>
      <c r="K204" s="52">
        <v>0</v>
      </c>
      <c r="L204" s="52">
        <v>0</v>
      </c>
      <c r="M204" s="52">
        <v>0</v>
      </c>
      <c r="N204" s="55">
        <v>0</v>
      </c>
      <c r="O204" s="54">
        <v>0</v>
      </c>
      <c r="P204" s="54">
        <v>0</v>
      </c>
      <c r="Q204" s="54">
        <v>0</v>
      </c>
      <c r="R204" s="54">
        <v>0</v>
      </c>
      <c r="S204" s="54">
        <v>0</v>
      </c>
      <c r="T204" s="55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0</v>
      </c>
      <c r="Z204" s="55">
        <v>0</v>
      </c>
      <c r="AA204" s="54">
        <v>0</v>
      </c>
      <c r="AB204" s="54">
        <v>0</v>
      </c>
      <c r="AC204" s="54">
        <v>0</v>
      </c>
      <c r="AD204" s="54">
        <v>0</v>
      </c>
      <c r="AE204" s="54">
        <v>0</v>
      </c>
      <c r="AF204" s="55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5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5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55">
        <v>0</v>
      </c>
      <c r="AY204" s="54">
        <v>0</v>
      </c>
      <c r="AZ204" s="54">
        <v>0</v>
      </c>
      <c r="BA204" s="54">
        <v>0</v>
      </c>
      <c r="BB204" s="54">
        <v>0</v>
      </c>
      <c r="BC204" s="58">
        <v>0</v>
      </c>
      <c r="BD204" s="55">
        <v>0</v>
      </c>
      <c r="BE204" s="54">
        <v>0</v>
      </c>
      <c r="BF204" s="54">
        <v>0</v>
      </c>
      <c r="BG204" s="54">
        <v>0</v>
      </c>
      <c r="BH204" s="54">
        <v>0</v>
      </c>
      <c r="BI204" s="54">
        <v>0</v>
      </c>
      <c r="BJ204" s="55">
        <v>0</v>
      </c>
      <c r="BK204" s="54">
        <v>0</v>
      </c>
      <c r="BL204" s="54">
        <v>0</v>
      </c>
      <c r="BM204" s="54">
        <v>0</v>
      </c>
      <c r="BN204" s="54">
        <v>0</v>
      </c>
      <c r="BO204" s="54">
        <v>0</v>
      </c>
      <c r="BP204" s="55">
        <v>0</v>
      </c>
      <c r="BQ204" s="54">
        <v>0</v>
      </c>
      <c r="BR204" s="54">
        <v>0</v>
      </c>
      <c r="BS204" s="54">
        <v>0</v>
      </c>
      <c r="BT204" s="54">
        <v>0</v>
      </c>
      <c r="BU204" s="54">
        <v>0</v>
      </c>
      <c r="BV204" s="55">
        <v>0</v>
      </c>
      <c r="BW204" s="54">
        <v>0</v>
      </c>
      <c r="BX204" s="54">
        <v>0</v>
      </c>
      <c r="BY204" s="54">
        <v>0</v>
      </c>
      <c r="BZ204" s="54">
        <v>0</v>
      </c>
      <c r="CA204" s="54">
        <v>0</v>
      </c>
      <c r="CB204" s="55">
        <v>0</v>
      </c>
      <c r="CC204" s="54">
        <v>0</v>
      </c>
      <c r="CD204" s="54">
        <v>0</v>
      </c>
      <c r="CE204" s="54">
        <v>0</v>
      </c>
      <c r="CF204" s="54">
        <v>0</v>
      </c>
      <c r="CG204" s="54">
        <v>0</v>
      </c>
      <c r="CH204" s="55">
        <v>0</v>
      </c>
      <c r="CI204" s="54">
        <v>0</v>
      </c>
      <c r="CJ204" s="54">
        <v>0</v>
      </c>
      <c r="CK204" s="54">
        <v>0</v>
      </c>
      <c r="CL204" s="54">
        <v>0</v>
      </c>
      <c r="CM204" s="54">
        <v>0</v>
      </c>
      <c r="CN204" s="55">
        <v>0</v>
      </c>
      <c r="CO204" s="54">
        <v>0</v>
      </c>
      <c r="CP204" s="54">
        <v>0</v>
      </c>
      <c r="CQ204" s="54">
        <v>0</v>
      </c>
      <c r="CR204" s="54">
        <v>0</v>
      </c>
      <c r="CS204" s="54">
        <v>0</v>
      </c>
      <c r="CT204" s="55">
        <v>0</v>
      </c>
      <c r="CU204" s="54">
        <v>0</v>
      </c>
      <c r="CV204" s="54">
        <v>0</v>
      </c>
      <c r="CW204" s="54">
        <v>0</v>
      </c>
      <c r="CX204" s="54">
        <v>0</v>
      </c>
      <c r="CY204" s="54">
        <v>0</v>
      </c>
      <c r="CZ204" s="55">
        <v>0</v>
      </c>
      <c r="DA204" s="54">
        <v>0</v>
      </c>
      <c r="DB204" s="54">
        <v>0</v>
      </c>
      <c r="DC204" s="54">
        <v>0</v>
      </c>
      <c r="DD204" s="54">
        <v>0</v>
      </c>
      <c r="DE204" s="54">
        <v>0</v>
      </c>
      <c r="DF204" s="55">
        <v>0</v>
      </c>
      <c r="DG204" s="54">
        <v>0</v>
      </c>
      <c r="DH204" s="54">
        <v>0</v>
      </c>
      <c r="DI204" s="54">
        <v>0</v>
      </c>
      <c r="DJ204" s="54">
        <v>0</v>
      </c>
      <c r="DK204" s="54">
        <v>0</v>
      </c>
      <c r="DL204" s="55">
        <v>0</v>
      </c>
      <c r="DM204" s="54">
        <v>0</v>
      </c>
      <c r="DN204" s="54">
        <v>0</v>
      </c>
      <c r="DO204" s="54">
        <v>0</v>
      </c>
      <c r="DP204" s="54">
        <v>0</v>
      </c>
      <c r="DQ204" s="54">
        <v>0</v>
      </c>
      <c r="DR204" s="55">
        <v>0</v>
      </c>
      <c r="DS204" s="54">
        <v>0</v>
      </c>
      <c r="DT204" s="54">
        <v>0</v>
      </c>
      <c r="DU204" s="54">
        <v>0</v>
      </c>
      <c r="DV204" s="54">
        <v>0</v>
      </c>
      <c r="DW204" s="54">
        <v>0</v>
      </c>
      <c r="DX204" s="55">
        <v>0</v>
      </c>
      <c r="DY204" s="54">
        <v>0</v>
      </c>
      <c r="DZ204" s="54">
        <v>0</v>
      </c>
      <c r="EA204" s="54">
        <v>0</v>
      </c>
      <c r="EB204" s="54">
        <v>0</v>
      </c>
      <c r="EC204" s="54">
        <v>0</v>
      </c>
      <c r="ED204" s="55">
        <v>0</v>
      </c>
      <c r="EE204" s="54">
        <v>0</v>
      </c>
      <c r="EF204" s="54">
        <v>0</v>
      </c>
      <c r="EG204" s="54">
        <v>0</v>
      </c>
      <c r="EH204" s="54">
        <v>0</v>
      </c>
      <c r="EI204" s="54">
        <v>0</v>
      </c>
      <c r="EJ204" s="55"/>
      <c r="EK204" s="54">
        <v>0</v>
      </c>
      <c r="EL204" s="54"/>
      <c r="EM204" s="54"/>
      <c r="EN204" s="54"/>
      <c r="EO204" s="59">
        <v>0</v>
      </c>
      <c r="EP204" s="55"/>
      <c r="EQ204" s="54">
        <v>0</v>
      </c>
      <c r="ER204" s="54"/>
      <c r="ES204" s="54"/>
      <c r="ET204" s="54"/>
      <c r="EU204" s="59">
        <v>0</v>
      </c>
      <c r="EV204" s="55"/>
      <c r="EW204" s="54">
        <v>0</v>
      </c>
      <c r="EX204" s="54"/>
      <c r="EY204" s="54"/>
      <c r="EZ204" s="54"/>
      <c r="FA204" s="59">
        <v>0</v>
      </c>
      <c r="FB204" s="43">
        <f t="shared" si="157"/>
        <v>0</v>
      </c>
      <c r="FC204" s="21">
        <f t="shared" si="158"/>
        <v>0</v>
      </c>
      <c r="FD204" s="43">
        <f t="shared" si="159"/>
        <v>0</v>
      </c>
      <c r="FE204" s="21">
        <f t="shared" si="160"/>
        <v>0</v>
      </c>
      <c r="FF204" s="43">
        <f t="shared" si="161"/>
        <v>0</v>
      </c>
      <c r="FG204" s="21">
        <f t="shared" si="162"/>
        <v>0</v>
      </c>
      <c r="FH204" s="43">
        <f t="shared" si="163"/>
        <v>0</v>
      </c>
      <c r="FI204" s="21">
        <f t="shared" si="164"/>
        <v>0</v>
      </c>
      <c r="FJ204" s="43">
        <f t="shared" si="165"/>
        <v>0</v>
      </c>
      <c r="FK204" s="21">
        <f t="shared" si="166"/>
        <v>0</v>
      </c>
      <c r="FL204" s="43">
        <f t="shared" si="167"/>
        <v>0</v>
      </c>
      <c r="FM204" s="21">
        <f t="shared" si="168"/>
        <v>0</v>
      </c>
      <c r="FN204" s="43">
        <f t="shared" si="169"/>
        <v>0</v>
      </c>
      <c r="FO204" s="21">
        <f t="shared" si="170"/>
        <v>0</v>
      </c>
      <c r="FP204" s="43">
        <f t="shared" si="171"/>
        <v>0</v>
      </c>
      <c r="FQ204" s="21">
        <f t="shared" si="172"/>
        <v>0</v>
      </c>
      <c r="FR204" s="43">
        <f t="shared" si="173"/>
        <v>0</v>
      </c>
      <c r="FS204" s="21">
        <f t="shared" si="174"/>
        <v>0</v>
      </c>
      <c r="FT204" s="43">
        <f t="shared" si="175"/>
        <v>0</v>
      </c>
      <c r="FU204" s="21">
        <f t="shared" si="176"/>
        <v>0</v>
      </c>
      <c r="FV204" s="43">
        <f t="shared" si="177"/>
        <v>0</v>
      </c>
      <c r="FW204" s="21">
        <f t="shared" si="178"/>
        <v>0</v>
      </c>
      <c r="FX204" s="43">
        <f t="shared" si="179"/>
        <v>0</v>
      </c>
      <c r="FY204" s="21">
        <f t="shared" si="180"/>
        <v>0</v>
      </c>
      <c r="FZ204" s="43">
        <f t="shared" si="181"/>
        <v>0</v>
      </c>
      <c r="GA204" s="21">
        <f t="shared" si="182"/>
        <v>0</v>
      </c>
      <c r="GB204" s="43">
        <f t="shared" si="183"/>
        <v>0</v>
      </c>
      <c r="GC204" s="21">
        <f t="shared" si="184"/>
        <v>0</v>
      </c>
      <c r="GD204" s="43">
        <f t="shared" si="185"/>
        <v>0</v>
      </c>
      <c r="GE204" s="21">
        <f t="shared" si="186"/>
        <v>0</v>
      </c>
      <c r="GF204" s="43">
        <f t="shared" si="187"/>
        <v>0</v>
      </c>
      <c r="GG204" s="21">
        <f t="shared" si="188"/>
        <v>0</v>
      </c>
      <c r="GH204" s="43">
        <f t="shared" si="189"/>
        <v>0</v>
      </c>
      <c r="GI204" s="21">
        <f t="shared" si="190"/>
        <v>0</v>
      </c>
      <c r="GJ204" s="43">
        <f t="shared" si="191"/>
        <v>0</v>
      </c>
      <c r="GK204" s="21">
        <f t="shared" si="192"/>
        <v>0</v>
      </c>
      <c r="GL204" s="43">
        <f t="shared" si="193"/>
        <v>0</v>
      </c>
      <c r="GM204" s="21">
        <f t="shared" si="194"/>
        <v>0</v>
      </c>
      <c r="GN204" s="43">
        <f t="shared" si="195"/>
        <v>0</v>
      </c>
      <c r="GO204" s="21">
        <f t="shared" si="196"/>
        <v>0</v>
      </c>
      <c r="GP204" s="43">
        <f t="shared" si="197"/>
        <v>0</v>
      </c>
      <c r="GQ204" s="21">
        <f t="shared" si="198"/>
        <v>0</v>
      </c>
      <c r="GR204" s="43">
        <f t="shared" si="199"/>
        <v>0</v>
      </c>
      <c r="GS204" s="21">
        <f t="shared" si="200"/>
        <v>0</v>
      </c>
      <c r="GT204" s="43">
        <f t="shared" si="201"/>
        <v>0</v>
      </c>
      <c r="GU204" s="21">
        <f t="shared" si="202"/>
        <v>0</v>
      </c>
      <c r="GV204" s="43">
        <f t="shared" si="203"/>
        <v>0</v>
      </c>
      <c r="GW204" s="43">
        <f t="shared" si="204"/>
        <v>0</v>
      </c>
      <c r="GY204" s="43">
        <f t="shared" si="206"/>
        <v>0</v>
      </c>
      <c r="HF204" s="89">
        <f t="shared" si="205"/>
        <v>0</v>
      </c>
      <c r="HG204" s="43">
        <f t="shared" si="205"/>
        <v>0</v>
      </c>
      <c r="HH204" s="89">
        <f t="shared" si="205"/>
        <v>0</v>
      </c>
      <c r="HI204" s="13">
        <f t="shared" si="207"/>
        <v>0</v>
      </c>
      <c r="HJ204" s="43">
        <f>IF($HJ$1=1,IF(haviszla3!$E$5="h",haviszla3!H204,IF(haviszla3!$E$5="k",haviszla3!I204,IF(haviszla3!$E$5="sz",haviszla3!J204,IF(haviszla3!$E$5="cs",haviszla3!K204,IF(haviszla3!$E$5="p",haviszla3!L204,IF(haviszla3!$E$5="szo",haviszla3!M204,0)))))),0)</f>
        <v>0</v>
      </c>
      <c r="HK204" s="43">
        <f>IF($HK$1=1,IF(haviszla3!$E$5="h",haviszla3!N204,IF(haviszla3!$E$5="k",haviszla3!O204,IF(haviszla3!$E$5="sz",haviszla3!P204,IF(haviszla3!$E$5="cs",haviszla3!Q204,IF(haviszla3!$E$5="p",haviszla3!R204,IF(haviszla3!$E$5="szo",haviszla3!S204,0)))))),0)</f>
        <v>0</v>
      </c>
      <c r="HL204" s="43">
        <f>IF($HL$1=1,IF(haviszla3!$E$5="h",haviszla3!T204,IF(haviszla3!$E$5="k",haviszla3!U204,IF(haviszla3!$E$5="sz",haviszla3!V204,IF(haviszla3!$E$5="cs",haviszla3!W204,IF(haviszla3!$E$5="p",haviszla3!X204,IF(haviszla3!$E$5="szo",haviszla3!Y204,0)))))),0)</f>
        <v>0</v>
      </c>
      <c r="HM204" s="43">
        <f>IF($HM$1=1,IF(haviszla3!$E$5="h",haviszla3!Z204,IF(haviszla3!$E$5="k",haviszla3!AA204,IF(haviszla3!$E$5="sz",haviszla3!AB204,IF(haviszla3!$E$5="cs",haviszla3!AC204,IF(haviszla3!$E$5="p",haviszla3!AD204,IF(haviszla3!$E$5="szo",haviszla3!AE204,0)))))),0)</f>
        <v>0</v>
      </c>
      <c r="HN204" s="43">
        <f>IF($HN$1=1,IF(haviszla3!$E$5="h",haviszla3!AF204,IF(haviszla3!$E$5="k",haviszla3!AG204,IF(haviszla3!$E$5="sz",haviszla3!AH204,IF(haviszla3!$E$5="cs",haviszla3!AI204,IF(haviszla3!$E$5="p",haviszla3!AJ204,IF(haviszla3!$E$5="szo",haviszla3!AK204,0)))))),0)</f>
        <v>0</v>
      </c>
      <c r="HO204" s="43">
        <f>IF($HO$1=1,IF(haviszla3!$E$5="h",haviszla3!AL204,IF(haviszla3!$E$5="k",haviszla3!AM204,IF(haviszla3!$E$5="sz",haviszla3!AN204,IF(haviszla3!$E$5="cs",haviszla3!AO204,IF(haviszla3!$E$5="p",haviszla3!AP204,IF(haviszla3!$E$5="szo",haviszla3!AQ204,0)))))),0)</f>
        <v>0</v>
      </c>
      <c r="HP204" s="43">
        <f>IF($HP$1=1,IF(haviszla3!$E$5="h",haviszla3!AR204,IF(haviszla3!$E$5="k",haviszla3!AS204,IF(haviszla3!$E$5="sz",haviszla3!AT204,IF(haviszla3!$E$5="cs",haviszla3!AU204,IF(haviszla3!$E$5="p",haviszla3!AV204,IF(haviszla3!$E$5="szo",haviszla3!AW204,0)))))),0)</f>
        <v>0</v>
      </c>
      <c r="HQ204" s="43">
        <f>IF($HQ$1=1,IF(haviszla3!$E$5="h",haviszla3!AX204,IF(haviszla3!$E$5="k",haviszla3!AY204,IF(haviszla3!$E$5="sz",haviszla3!AZ204,IF(haviszla3!$E$5="cs",haviszla3!BA204,IF(haviszla3!$E$5="p",haviszla3!BB204,IF(haviszla3!$E$5="szo",haviszla3!BC204,0)))))),0)</f>
        <v>0</v>
      </c>
      <c r="HR204" s="43">
        <f>IF($HR$1=1,IF(haviszla3!$E$5="h",haviszla3!BD204,IF(haviszla3!$E$5="k",haviszla3!BE204,IF(haviszla3!$E$5="sz",haviszla3!BF204,IF(haviszla3!$E$5="cs",haviszla3!BG204,IF(haviszla3!$E$5="p",haviszla3!BH204,IF(haviszla3!$E$5="szo",haviszla3!BI204,0)))))),0)</f>
        <v>0</v>
      </c>
      <c r="HS204" s="43">
        <f>IF($HS$1=1,IF(haviszla3!$E$5="h",haviszla3!BJ204,IF(haviszla3!$E$5="k",haviszla3!BK204,IF(haviszla3!$E$5="sz",haviszla3!BL204,IF(haviszla3!$E$5="cs",haviszla3!BM204,IF(haviszla3!$E$5="p",haviszla3!BN204,IF(haviszla3!$E$5="szo",haviszla3!BO204,0)))))),0)</f>
        <v>0</v>
      </c>
      <c r="HT204" s="43">
        <f>IF($HT$1=1,IF(haviszla3!$E$5="h",haviszla3!BP204,IF(haviszla3!$E$5="k",haviszla3!BQ204,IF(haviszla3!$E$5="sz",haviszla3!BR204,IF(haviszla3!$E$5="cs",haviszla3!BS204,IF(haviszla3!$E$5="p",haviszla3!BT204,IF(haviszla3!$E$5="szo",haviszla3!BU204,0)))))),0)</f>
        <v>0</v>
      </c>
      <c r="HU204" s="43">
        <f>IF($HU$1=1,IF(haviszla3!$E$5="h",haviszla3!BV204,IF(haviszla3!$E$5="k",haviszla3!BW204,IF(haviszla3!$E$5="sz",haviszla3!BX204,IF(haviszla3!$E$5="cs",haviszla3!BY204,IF(haviszla3!$E$5="p",haviszla3!BZ204,IF(haviszla3!$E$5="szo",haviszla3!CA204,0)))))),0)</f>
        <v>0</v>
      </c>
      <c r="HV204" s="43">
        <f>IF($HV$1=1,IF(haviszla3!$E$5="h",haviszla3!CB204,IF(haviszla3!$E$5="k",haviszla3!CC204,IF(haviszla3!$E$5="sz",haviszla3!CD204,IF(haviszla3!$E$5="cs",haviszla3!CE204,IF(haviszla3!$E$5="p",haviszla3!CF204,IF(haviszla3!$E$5="szo",haviszla3!CG204,0)))))),0)</f>
        <v>0</v>
      </c>
      <c r="HW204" s="43">
        <f>IF($HW$1=1,IF(haviszla3!$E$5="h",haviszla3!CH204,IF(haviszla3!$E$5="k",haviszla3!CI204,IF(haviszla3!$E$5="sz",haviszla3!CJ204,IF(haviszla3!$E$5="cs",haviszla3!CK204,IF(haviszla3!$E$5="p",haviszla3!CL204,IF(haviszla3!$E$5="szo",haviszla3!CM204,0)))))),0)</f>
        <v>0</v>
      </c>
      <c r="HX204" s="43">
        <f>IF($HX$1=1,IF(haviszla3!$E$5="h",haviszla3!CN204,IF(haviszla3!$E$5="k",haviszla3!CO204,IF(haviszla3!$E$5="sz",haviszla3!CP204,IF(haviszla3!$E$5="cs",haviszla3!CQ204,IF(haviszla3!$E$5="p",haviszla3!CR204,IF(haviszla3!$E$5="szo",haviszla3!CS204,0)))))),0)</f>
        <v>0</v>
      </c>
      <c r="HY204" s="43">
        <f>IF($HY$1=1,IF(haviszla3!$E$5="h",haviszla3!CT204,IF(haviszla3!$E$5="k",haviszla3!CU204,IF(haviszla3!$E$5="sz",haviszla3!CV204,IF(haviszla3!$E$5="cs",haviszla3!CW204,IF(haviszla3!$E$5="p",haviszla3!CX204,IF(haviszla3!$E$5="szo",haviszla3!CY204,0)))))),0)</f>
        <v>0</v>
      </c>
      <c r="HZ204" s="43">
        <f>IF($HZ$1=1,IF(haviszla3!$E$5="h",haviszla3!CZ204,IF(haviszla3!$E$5="k",haviszla3!DA204,IF(haviszla3!$E$5="sz",haviszla3!DB204,IF(haviszla3!$E$5="cs",haviszla3!DC204,IF(haviszla3!$E$5="p",haviszla3!DD204,IF(haviszla3!$E$5="szo",haviszla3!DE204,0)))))),0)</f>
        <v>0</v>
      </c>
      <c r="IA204" s="43">
        <f>IF($IA$1=1,IF(haviszla3!$E$5="h",haviszla3!DF204,IF(haviszla3!$E$5="k",haviszla3!DG204,IF(haviszla3!$E$5="sz",haviszla3!DH204,IF(haviszla3!$E$5="cs",haviszla3!DI204,IF(haviszla3!$E$5="p",haviszla3!DJ204,IF(haviszla3!$E$5="szo",haviszla3!DK204,0)))))),0)</f>
        <v>0</v>
      </c>
      <c r="IB204" s="43">
        <f>IF($IB$1=1,IF(haviszla3!$E$5="h",haviszla3!DL204,IF(haviszla3!$E$5="k",haviszla3!DM204,IF(haviszla3!$E$5="sz",haviszla3!DN204,IF(haviszla3!$E$5="cs",haviszla3!DO204,IF(haviszla3!$E$5="p",haviszla3!DP204,IF(haviszla3!$E$5="szo",haviszla3!DQ204,0)))))),0)</f>
        <v>0</v>
      </c>
      <c r="IC204" s="43">
        <f>IF($IC$1=1,IF(haviszla3!$E$5="h",haviszla3!DR204,IF(haviszla3!$E$5="k",haviszla3!DS204,IF(haviszla3!$E$5="sz",haviszla3!DT204,IF(haviszla3!$E$5="cs",haviszla3!DU204,IF(haviszla3!$E$5="p",haviszla3!DV204,IF(haviszla3!$E$5="szo",haviszla3!DW204,0)))))),0)</f>
        <v>0</v>
      </c>
      <c r="ID204" s="43">
        <f>IF($ID$1=1,IF(haviszla3!$E$5="h",haviszla3!DX204,IF(haviszla3!$E$5="k",haviszla3!DY204,IF(haviszla3!$E$5="sz",haviszla3!DZ204,IF(haviszla3!$E$5="cs",haviszla3!EA204,IF(haviszla3!$E$5="p",haviszla3!EB204,IF(haviszla3!$E$5="szo",haviszla3!EC204,0)))))),0)</f>
        <v>0</v>
      </c>
      <c r="IE204" s="43">
        <f>IF($IE$1=1,IF(haviszla3!$E$5="h",haviszla3!ED204,IF(haviszla3!$E$5="k",haviszla3!EE204,IF(haviszla3!$E$5="sz",haviszla3!EF204,IF(haviszla3!$E$5="cs",haviszla3!EG204,IF(haviszla3!$E$5="p",haviszla3!EH204,IF(haviszla3!$E$5="szo",haviszla3!EI204,0)))))),0)</f>
        <v>0</v>
      </c>
    </row>
    <row r="205" spans="1:239" ht="15" customHeight="1">
      <c r="A205" s="18" t="s">
        <v>275</v>
      </c>
      <c r="B205" s="89"/>
      <c r="D205" s="89"/>
      <c r="E205" s="13">
        <f t="shared" si="156"/>
        <v>0</v>
      </c>
      <c r="F205" s="67"/>
      <c r="G205" s="69"/>
      <c r="H205" s="52">
        <v>0</v>
      </c>
      <c r="I205" s="51">
        <v>0</v>
      </c>
      <c r="J205" s="52">
        <v>0</v>
      </c>
      <c r="K205" s="52">
        <v>0</v>
      </c>
      <c r="L205" s="52">
        <v>0</v>
      </c>
      <c r="M205" s="52">
        <v>0</v>
      </c>
      <c r="N205" s="55">
        <v>0</v>
      </c>
      <c r="O205" s="54">
        <v>0</v>
      </c>
      <c r="P205" s="54">
        <v>0</v>
      </c>
      <c r="Q205" s="54">
        <v>0</v>
      </c>
      <c r="R205" s="54">
        <v>0</v>
      </c>
      <c r="S205" s="54">
        <v>0</v>
      </c>
      <c r="T205" s="55">
        <v>0</v>
      </c>
      <c r="U205" s="54">
        <v>0</v>
      </c>
      <c r="V205" s="54">
        <v>0</v>
      </c>
      <c r="W205" s="54">
        <v>0</v>
      </c>
      <c r="X205" s="54">
        <v>0</v>
      </c>
      <c r="Y205" s="54">
        <v>0</v>
      </c>
      <c r="Z205" s="55">
        <v>0</v>
      </c>
      <c r="AA205" s="54">
        <v>0</v>
      </c>
      <c r="AB205" s="54">
        <v>0</v>
      </c>
      <c r="AC205" s="54">
        <v>0</v>
      </c>
      <c r="AD205" s="54">
        <v>0</v>
      </c>
      <c r="AE205" s="54">
        <v>0</v>
      </c>
      <c r="AF205" s="55">
        <v>0</v>
      </c>
      <c r="AG205" s="54">
        <v>0</v>
      </c>
      <c r="AH205" s="54">
        <v>0</v>
      </c>
      <c r="AI205" s="54">
        <v>0</v>
      </c>
      <c r="AJ205" s="54">
        <v>0</v>
      </c>
      <c r="AK205" s="54">
        <v>0</v>
      </c>
      <c r="AL205" s="55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5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55">
        <v>0</v>
      </c>
      <c r="AY205" s="54">
        <v>0</v>
      </c>
      <c r="AZ205" s="54">
        <v>0</v>
      </c>
      <c r="BA205" s="54">
        <v>0</v>
      </c>
      <c r="BB205" s="54">
        <v>0</v>
      </c>
      <c r="BC205" s="58">
        <v>0</v>
      </c>
      <c r="BD205" s="55">
        <v>0</v>
      </c>
      <c r="BE205" s="54">
        <v>0</v>
      </c>
      <c r="BF205" s="54">
        <v>0</v>
      </c>
      <c r="BG205" s="54">
        <v>0</v>
      </c>
      <c r="BH205" s="54">
        <v>0</v>
      </c>
      <c r="BI205" s="54">
        <v>0</v>
      </c>
      <c r="BJ205" s="55">
        <v>0</v>
      </c>
      <c r="BK205" s="54">
        <v>0</v>
      </c>
      <c r="BL205" s="54">
        <v>0</v>
      </c>
      <c r="BM205" s="54">
        <v>0</v>
      </c>
      <c r="BN205" s="54">
        <v>0</v>
      </c>
      <c r="BO205" s="54">
        <v>0</v>
      </c>
      <c r="BP205" s="55">
        <v>0</v>
      </c>
      <c r="BQ205" s="54">
        <v>0</v>
      </c>
      <c r="BR205" s="54">
        <v>0</v>
      </c>
      <c r="BS205" s="54">
        <v>0</v>
      </c>
      <c r="BT205" s="54">
        <v>0</v>
      </c>
      <c r="BU205" s="54">
        <v>0</v>
      </c>
      <c r="BV205" s="55">
        <v>0</v>
      </c>
      <c r="BW205" s="54">
        <v>0</v>
      </c>
      <c r="BX205" s="54">
        <v>0</v>
      </c>
      <c r="BY205" s="54">
        <v>0</v>
      </c>
      <c r="BZ205" s="54">
        <v>0</v>
      </c>
      <c r="CA205" s="54">
        <v>0</v>
      </c>
      <c r="CB205" s="55">
        <v>0</v>
      </c>
      <c r="CC205" s="54">
        <v>0</v>
      </c>
      <c r="CD205" s="54">
        <v>0</v>
      </c>
      <c r="CE205" s="54">
        <v>0</v>
      </c>
      <c r="CF205" s="54">
        <v>0</v>
      </c>
      <c r="CG205" s="54">
        <v>0</v>
      </c>
      <c r="CH205" s="55">
        <v>0</v>
      </c>
      <c r="CI205" s="54">
        <v>0</v>
      </c>
      <c r="CJ205" s="54">
        <v>0</v>
      </c>
      <c r="CK205" s="54">
        <v>0</v>
      </c>
      <c r="CL205" s="54">
        <v>0</v>
      </c>
      <c r="CM205" s="54">
        <v>0</v>
      </c>
      <c r="CN205" s="55">
        <v>0</v>
      </c>
      <c r="CO205" s="54">
        <v>0</v>
      </c>
      <c r="CP205" s="54">
        <v>0</v>
      </c>
      <c r="CQ205" s="54">
        <v>0</v>
      </c>
      <c r="CR205" s="54">
        <v>0</v>
      </c>
      <c r="CS205" s="54">
        <v>0</v>
      </c>
      <c r="CT205" s="55">
        <v>0</v>
      </c>
      <c r="CU205" s="54">
        <v>0</v>
      </c>
      <c r="CV205" s="54">
        <v>0</v>
      </c>
      <c r="CW205" s="54">
        <v>0</v>
      </c>
      <c r="CX205" s="54">
        <v>0</v>
      </c>
      <c r="CY205" s="54">
        <v>0</v>
      </c>
      <c r="CZ205" s="55">
        <v>0</v>
      </c>
      <c r="DA205" s="54">
        <v>0</v>
      </c>
      <c r="DB205" s="54">
        <v>0</v>
      </c>
      <c r="DC205" s="54">
        <v>0</v>
      </c>
      <c r="DD205" s="54">
        <v>0</v>
      </c>
      <c r="DE205" s="54">
        <v>0</v>
      </c>
      <c r="DF205" s="55">
        <v>0</v>
      </c>
      <c r="DG205" s="54">
        <v>0</v>
      </c>
      <c r="DH205" s="54">
        <v>0</v>
      </c>
      <c r="DI205" s="54">
        <v>0</v>
      </c>
      <c r="DJ205" s="54">
        <v>0</v>
      </c>
      <c r="DK205" s="54">
        <v>0</v>
      </c>
      <c r="DL205" s="55">
        <v>0</v>
      </c>
      <c r="DM205" s="54">
        <v>0</v>
      </c>
      <c r="DN205" s="54">
        <v>0</v>
      </c>
      <c r="DO205" s="54">
        <v>0</v>
      </c>
      <c r="DP205" s="54">
        <v>0</v>
      </c>
      <c r="DQ205" s="54">
        <v>0</v>
      </c>
      <c r="DR205" s="55">
        <v>0</v>
      </c>
      <c r="DS205" s="54">
        <v>0</v>
      </c>
      <c r="DT205" s="54">
        <v>0</v>
      </c>
      <c r="DU205" s="54">
        <v>0</v>
      </c>
      <c r="DV205" s="54">
        <v>0</v>
      </c>
      <c r="DW205" s="54">
        <v>0</v>
      </c>
      <c r="DX205" s="55">
        <v>0</v>
      </c>
      <c r="DY205" s="54">
        <v>0</v>
      </c>
      <c r="DZ205" s="54">
        <v>0</v>
      </c>
      <c r="EA205" s="54">
        <v>0</v>
      </c>
      <c r="EB205" s="54">
        <v>0</v>
      </c>
      <c r="EC205" s="54">
        <v>0</v>
      </c>
      <c r="ED205" s="55">
        <v>0</v>
      </c>
      <c r="EE205" s="54">
        <v>0</v>
      </c>
      <c r="EF205" s="54">
        <v>0</v>
      </c>
      <c r="EG205" s="54">
        <v>0</v>
      </c>
      <c r="EH205" s="54">
        <v>0</v>
      </c>
      <c r="EI205" s="54">
        <v>0</v>
      </c>
      <c r="EJ205" s="55"/>
      <c r="EK205" s="54">
        <v>0</v>
      </c>
      <c r="EL205" s="54"/>
      <c r="EM205" s="54"/>
      <c r="EN205" s="54"/>
      <c r="EO205" s="59">
        <v>0</v>
      </c>
      <c r="EP205" s="55"/>
      <c r="EQ205" s="54">
        <v>0</v>
      </c>
      <c r="ER205" s="54"/>
      <c r="ES205" s="54"/>
      <c r="ET205" s="54"/>
      <c r="EU205" s="59">
        <v>0</v>
      </c>
      <c r="EV205" s="55"/>
      <c r="EW205" s="54">
        <v>0</v>
      </c>
      <c r="EX205" s="54"/>
      <c r="EY205" s="54"/>
      <c r="EZ205" s="54"/>
      <c r="FA205" s="59">
        <v>0</v>
      </c>
      <c r="FB205" s="43">
        <f t="shared" si="157"/>
        <v>0</v>
      </c>
      <c r="FC205" s="21">
        <f t="shared" si="158"/>
        <v>0</v>
      </c>
      <c r="FD205" s="43">
        <f t="shared" si="159"/>
        <v>0</v>
      </c>
      <c r="FE205" s="21">
        <f t="shared" si="160"/>
        <v>0</v>
      </c>
      <c r="FF205" s="43">
        <f t="shared" si="161"/>
        <v>0</v>
      </c>
      <c r="FG205" s="21">
        <f t="shared" si="162"/>
        <v>0</v>
      </c>
      <c r="FH205" s="43">
        <f t="shared" si="163"/>
        <v>0</v>
      </c>
      <c r="FI205" s="21">
        <f t="shared" si="164"/>
        <v>0</v>
      </c>
      <c r="FJ205" s="43">
        <f t="shared" si="165"/>
        <v>0</v>
      </c>
      <c r="FK205" s="21">
        <f t="shared" si="166"/>
        <v>0</v>
      </c>
      <c r="FL205" s="43">
        <f t="shared" si="167"/>
        <v>0</v>
      </c>
      <c r="FM205" s="21">
        <f t="shared" si="168"/>
        <v>0</v>
      </c>
      <c r="FN205" s="43">
        <f t="shared" si="169"/>
        <v>0</v>
      </c>
      <c r="FO205" s="21">
        <f t="shared" si="170"/>
        <v>0</v>
      </c>
      <c r="FP205" s="43">
        <f t="shared" si="171"/>
        <v>0</v>
      </c>
      <c r="FQ205" s="21">
        <f t="shared" si="172"/>
        <v>0</v>
      </c>
      <c r="FR205" s="43">
        <f t="shared" si="173"/>
        <v>0</v>
      </c>
      <c r="FS205" s="21">
        <f t="shared" si="174"/>
        <v>0</v>
      </c>
      <c r="FT205" s="43">
        <f t="shared" si="175"/>
        <v>0</v>
      </c>
      <c r="FU205" s="21">
        <f t="shared" si="176"/>
        <v>0</v>
      </c>
      <c r="FV205" s="43">
        <f t="shared" si="177"/>
        <v>0</v>
      </c>
      <c r="FW205" s="21">
        <f t="shared" si="178"/>
        <v>0</v>
      </c>
      <c r="FX205" s="43">
        <f t="shared" si="179"/>
        <v>0</v>
      </c>
      <c r="FY205" s="21">
        <f t="shared" si="180"/>
        <v>0</v>
      </c>
      <c r="FZ205" s="43">
        <f t="shared" si="181"/>
        <v>0</v>
      </c>
      <c r="GA205" s="21">
        <f t="shared" si="182"/>
        <v>0</v>
      </c>
      <c r="GB205" s="43">
        <f t="shared" si="183"/>
        <v>0</v>
      </c>
      <c r="GC205" s="21">
        <f t="shared" si="184"/>
        <v>0</v>
      </c>
      <c r="GD205" s="43">
        <f t="shared" si="185"/>
        <v>0</v>
      </c>
      <c r="GE205" s="21">
        <f t="shared" si="186"/>
        <v>0</v>
      </c>
      <c r="GF205" s="43">
        <f t="shared" si="187"/>
        <v>0</v>
      </c>
      <c r="GG205" s="21">
        <f t="shared" si="188"/>
        <v>0</v>
      </c>
      <c r="GH205" s="43">
        <f t="shared" si="189"/>
        <v>0</v>
      </c>
      <c r="GI205" s="21">
        <f t="shared" si="190"/>
        <v>0</v>
      </c>
      <c r="GJ205" s="43">
        <f t="shared" si="191"/>
        <v>0</v>
      </c>
      <c r="GK205" s="21">
        <f t="shared" si="192"/>
        <v>0</v>
      </c>
      <c r="GL205" s="43">
        <f t="shared" si="193"/>
        <v>0</v>
      </c>
      <c r="GM205" s="21">
        <f t="shared" si="194"/>
        <v>0</v>
      </c>
      <c r="GN205" s="43">
        <f t="shared" si="195"/>
        <v>0</v>
      </c>
      <c r="GO205" s="21">
        <f t="shared" si="196"/>
        <v>0</v>
      </c>
      <c r="GP205" s="43">
        <f t="shared" si="197"/>
        <v>0</v>
      </c>
      <c r="GQ205" s="21">
        <f t="shared" si="198"/>
        <v>0</v>
      </c>
      <c r="GR205" s="43">
        <f t="shared" si="199"/>
        <v>0</v>
      </c>
      <c r="GS205" s="21">
        <f t="shared" si="200"/>
        <v>0</v>
      </c>
      <c r="GT205" s="43">
        <f t="shared" si="201"/>
        <v>0</v>
      </c>
      <c r="GU205" s="21">
        <f t="shared" si="202"/>
        <v>0</v>
      </c>
      <c r="GV205" s="43">
        <f t="shared" si="203"/>
        <v>0</v>
      </c>
      <c r="GW205" s="43">
        <f t="shared" si="204"/>
        <v>0</v>
      </c>
      <c r="GY205" s="43">
        <f t="shared" si="206"/>
        <v>0</v>
      </c>
      <c r="HF205" s="89">
        <f t="shared" si="205"/>
        <v>0</v>
      </c>
      <c r="HG205" s="43">
        <f t="shared" si="205"/>
        <v>0</v>
      </c>
      <c r="HH205" s="89">
        <f t="shared" si="205"/>
        <v>0</v>
      </c>
      <c r="HI205" s="13">
        <f t="shared" si="207"/>
        <v>0</v>
      </c>
      <c r="HJ205" s="43">
        <f>IF($HJ$1=1,IF(haviszla3!$E$5="h",haviszla3!H205,IF(haviszla3!$E$5="k",haviszla3!I205,IF(haviszla3!$E$5="sz",haviszla3!J205,IF(haviszla3!$E$5="cs",haviszla3!K205,IF(haviszla3!$E$5="p",haviszla3!L205,IF(haviszla3!$E$5="szo",haviszla3!M205,0)))))),0)</f>
        <v>0</v>
      </c>
      <c r="HK205" s="43">
        <f>IF($HK$1=1,IF(haviszla3!$E$5="h",haviszla3!N205,IF(haviszla3!$E$5="k",haviszla3!O205,IF(haviszla3!$E$5="sz",haviszla3!P205,IF(haviszla3!$E$5="cs",haviszla3!Q205,IF(haviszla3!$E$5="p",haviszla3!R205,IF(haviszla3!$E$5="szo",haviszla3!S205,0)))))),0)</f>
        <v>0</v>
      </c>
      <c r="HL205" s="43">
        <f>IF($HL$1=1,IF(haviszla3!$E$5="h",haviszla3!T205,IF(haviszla3!$E$5="k",haviszla3!U205,IF(haviszla3!$E$5="sz",haviszla3!V205,IF(haviszla3!$E$5="cs",haviszla3!W205,IF(haviszla3!$E$5="p",haviszla3!X205,IF(haviszla3!$E$5="szo",haviszla3!Y205,0)))))),0)</f>
        <v>0</v>
      </c>
      <c r="HM205" s="43">
        <f>IF($HM$1=1,IF(haviszla3!$E$5="h",haviszla3!Z205,IF(haviszla3!$E$5="k",haviszla3!AA205,IF(haviszla3!$E$5="sz",haviszla3!AB205,IF(haviszla3!$E$5="cs",haviszla3!AC205,IF(haviszla3!$E$5="p",haviszla3!AD205,IF(haviszla3!$E$5="szo",haviszla3!AE205,0)))))),0)</f>
        <v>0</v>
      </c>
      <c r="HN205" s="43">
        <f>IF($HN$1=1,IF(haviszla3!$E$5="h",haviszla3!AF205,IF(haviszla3!$E$5="k",haviszla3!AG205,IF(haviszla3!$E$5="sz",haviszla3!AH205,IF(haviszla3!$E$5="cs",haviszla3!AI205,IF(haviszla3!$E$5="p",haviszla3!AJ205,IF(haviszla3!$E$5="szo",haviszla3!AK205,0)))))),0)</f>
        <v>0</v>
      </c>
      <c r="HO205" s="43">
        <f>IF($HO$1=1,IF(haviszla3!$E$5="h",haviszla3!AL205,IF(haviszla3!$E$5="k",haviszla3!AM205,IF(haviszla3!$E$5="sz",haviszla3!AN205,IF(haviszla3!$E$5="cs",haviszla3!AO205,IF(haviszla3!$E$5="p",haviszla3!AP205,IF(haviszla3!$E$5="szo",haviszla3!AQ205,0)))))),0)</f>
        <v>0</v>
      </c>
      <c r="HP205" s="43">
        <f>IF($HP$1=1,IF(haviszla3!$E$5="h",haviszla3!AR205,IF(haviszla3!$E$5="k",haviszla3!AS205,IF(haviszla3!$E$5="sz",haviszla3!AT205,IF(haviszla3!$E$5="cs",haviszla3!AU205,IF(haviszla3!$E$5="p",haviszla3!AV205,IF(haviszla3!$E$5="szo",haviszla3!AW205,0)))))),0)</f>
        <v>0</v>
      </c>
      <c r="HQ205" s="43">
        <f>IF($HQ$1=1,IF(haviszla3!$E$5="h",haviszla3!AX205,IF(haviszla3!$E$5="k",haviszla3!AY205,IF(haviszla3!$E$5="sz",haviszla3!AZ205,IF(haviszla3!$E$5="cs",haviszla3!BA205,IF(haviszla3!$E$5="p",haviszla3!BB205,IF(haviszla3!$E$5="szo",haviszla3!BC205,0)))))),0)</f>
        <v>0</v>
      </c>
      <c r="HR205" s="43">
        <f>IF($HR$1=1,IF(haviszla3!$E$5="h",haviszla3!BD205,IF(haviszla3!$E$5="k",haviszla3!BE205,IF(haviszla3!$E$5="sz",haviszla3!BF205,IF(haviszla3!$E$5="cs",haviszla3!BG205,IF(haviszla3!$E$5="p",haviszla3!BH205,IF(haviszla3!$E$5="szo",haviszla3!BI205,0)))))),0)</f>
        <v>0</v>
      </c>
      <c r="HS205" s="43">
        <f>IF($HS$1=1,IF(haviszla3!$E$5="h",haviszla3!BJ205,IF(haviszla3!$E$5="k",haviszla3!BK205,IF(haviszla3!$E$5="sz",haviszla3!BL205,IF(haviszla3!$E$5="cs",haviszla3!BM205,IF(haviszla3!$E$5="p",haviszla3!BN205,IF(haviszla3!$E$5="szo",haviszla3!BO205,0)))))),0)</f>
        <v>0</v>
      </c>
      <c r="HT205" s="43">
        <f>IF($HT$1=1,IF(haviszla3!$E$5="h",haviszla3!BP205,IF(haviszla3!$E$5="k",haviszla3!BQ205,IF(haviszla3!$E$5="sz",haviszla3!BR205,IF(haviszla3!$E$5="cs",haviszla3!BS205,IF(haviszla3!$E$5="p",haviszla3!BT205,IF(haviszla3!$E$5="szo",haviszla3!BU205,0)))))),0)</f>
        <v>0</v>
      </c>
      <c r="HU205" s="43">
        <f>IF($HU$1=1,IF(haviszla3!$E$5="h",haviszla3!BV205,IF(haviszla3!$E$5="k",haviszla3!BW205,IF(haviszla3!$E$5="sz",haviszla3!BX205,IF(haviszla3!$E$5="cs",haviszla3!BY205,IF(haviszla3!$E$5="p",haviszla3!BZ205,IF(haviszla3!$E$5="szo",haviszla3!CA205,0)))))),0)</f>
        <v>0</v>
      </c>
      <c r="HV205" s="43">
        <f>IF($HV$1=1,IF(haviszla3!$E$5="h",haviszla3!CB205,IF(haviszla3!$E$5="k",haviszla3!CC205,IF(haviszla3!$E$5="sz",haviszla3!CD205,IF(haviszla3!$E$5="cs",haviszla3!CE205,IF(haviszla3!$E$5="p",haviszla3!CF205,IF(haviszla3!$E$5="szo",haviszla3!CG205,0)))))),0)</f>
        <v>0</v>
      </c>
      <c r="HW205" s="43">
        <f>IF($HW$1=1,IF(haviszla3!$E$5="h",haviszla3!CH205,IF(haviszla3!$E$5="k",haviszla3!CI205,IF(haviszla3!$E$5="sz",haviszla3!CJ205,IF(haviszla3!$E$5="cs",haviszla3!CK205,IF(haviszla3!$E$5="p",haviszla3!CL205,IF(haviszla3!$E$5="szo",haviszla3!CM205,0)))))),0)</f>
        <v>0</v>
      </c>
      <c r="HX205" s="43">
        <f>IF($HX$1=1,IF(haviszla3!$E$5="h",haviszla3!CN205,IF(haviszla3!$E$5="k",haviszla3!CO205,IF(haviszla3!$E$5="sz",haviszla3!CP205,IF(haviszla3!$E$5="cs",haviszla3!CQ205,IF(haviszla3!$E$5="p",haviszla3!CR205,IF(haviszla3!$E$5="szo",haviszla3!CS205,0)))))),0)</f>
        <v>0</v>
      </c>
      <c r="HY205" s="43">
        <f>IF($HY$1=1,IF(haviszla3!$E$5="h",haviszla3!CT205,IF(haviszla3!$E$5="k",haviszla3!CU205,IF(haviszla3!$E$5="sz",haviszla3!CV205,IF(haviszla3!$E$5="cs",haviszla3!CW205,IF(haviszla3!$E$5="p",haviszla3!CX205,IF(haviszla3!$E$5="szo",haviszla3!CY205,0)))))),0)</f>
        <v>0</v>
      </c>
      <c r="HZ205" s="43">
        <f>IF($HZ$1=1,IF(haviszla3!$E$5="h",haviszla3!CZ205,IF(haviszla3!$E$5="k",haviszla3!DA205,IF(haviszla3!$E$5="sz",haviszla3!DB205,IF(haviszla3!$E$5="cs",haviszla3!DC205,IF(haviszla3!$E$5="p",haviszla3!DD205,IF(haviszla3!$E$5="szo",haviszla3!DE205,0)))))),0)</f>
        <v>0</v>
      </c>
      <c r="IA205" s="43">
        <f>IF($IA$1=1,IF(haviszla3!$E$5="h",haviszla3!DF205,IF(haviszla3!$E$5="k",haviszla3!DG205,IF(haviszla3!$E$5="sz",haviszla3!DH205,IF(haviszla3!$E$5="cs",haviszla3!DI205,IF(haviszla3!$E$5="p",haviszla3!DJ205,IF(haviszla3!$E$5="szo",haviszla3!DK205,0)))))),0)</f>
        <v>0</v>
      </c>
      <c r="IB205" s="43">
        <f>IF($IB$1=1,IF(haviszla3!$E$5="h",haviszla3!DL205,IF(haviszla3!$E$5="k",haviszla3!DM205,IF(haviszla3!$E$5="sz",haviszla3!DN205,IF(haviszla3!$E$5="cs",haviszla3!DO205,IF(haviszla3!$E$5="p",haviszla3!DP205,IF(haviszla3!$E$5="szo",haviszla3!DQ205,0)))))),0)</f>
        <v>0</v>
      </c>
      <c r="IC205" s="43">
        <f>IF($IC$1=1,IF(haviszla3!$E$5="h",haviszla3!DR205,IF(haviszla3!$E$5="k",haviszla3!DS205,IF(haviszla3!$E$5="sz",haviszla3!DT205,IF(haviszla3!$E$5="cs",haviszla3!DU205,IF(haviszla3!$E$5="p",haviszla3!DV205,IF(haviszla3!$E$5="szo",haviszla3!DW205,0)))))),0)</f>
        <v>0</v>
      </c>
      <c r="ID205" s="43">
        <f>IF($ID$1=1,IF(haviszla3!$E$5="h",haviszla3!DX205,IF(haviszla3!$E$5="k",haviszla3!DY205,IF(haviszla3!$E$5="sz",haviszla3!DZ205,IF(haviszla3!$E$5="cs",haviszla3!EA205,IF(haviszla3!$E$5="p",haviszla3!EB205,IF(haviszla3!$E$5="szo",haviszla3!EC205,0)))))),0)</f>
        <v>0</v>
      </c>
      <c r="IE205" s="43">
        <f>IF($IE$1=1,IF(haviszla3!$E$5="h",haviszla3!ED205,IF(haviszla3!$E$5="k",haviszla3!EE205,IF(haviszla3!$E$5="sz",haviszla3!EF205,IF(haviszla3!$E$5="cs",haviszla3!EG205,IF(haviszla3!$E$5="p",haviszla3!EH205,IF(haviszla3!$E$5="szo",haviszla3!EI205,0)))))),0)</f>
        <v>0</v>
      </c>
    </row>
    <row r="206" spans="1:239" ht="15" customHeight="1">
      <c r="A206" s="18" t="s">
        <v>276</v>
      </c>
      <c r="B206" s="89"/>
      <c r="D206" s="89"/>
      <c r="E206" s="13">
        <f t="shared" si="156"/>
        <v>0</v>
      </c>
      <c r="F206" s="67"/>
      <c r="G206" s="69"/>
      <c r="H206" s="52">
        <v>0</v>
      </c>
      <c r="I206" s="51">
        <v>0</v>
      </c>
      <c r="J206" s="52">
        <v>0</v>
      </c>
      <c r="K206" s="52">
        <v>0</v>
      </c>
      <c r="L206" s="52">
        <v>0</v>
      </c>
      <c r="M206" s="52">
        <v>0</v>
      </c>
      <c r="N206" s="55">
        <v>0</v>
      </c>
      <c r="O206" s="54">
        <v>0</v>
      </c>
      <c r="P206" s="54">
        <v>0</v>
      </c>
      <c r="Q206" s="54">
        <v>0</v>
      </c>
      <c r="R206" s="54">
        <v>0</v>
      </c>
      <c r="S206" s="54">
        <v>0</v>
      </c>
      <c r="T206" s="55">
        <v>0</v>
      </c>
      <c r="U206" s="54">
        <v>0</v>
      </c>
      <c r="V206" s="54">
        <v>0</v>
      </c>
      <c r="W206" s="54">
        <v>0</v>
      </c>
      <c r="X206" s="54">
        <v>0</v>
      </c>
      <c r="Y206" s="54">
        <v>0</v>
      </c>
      <c r="Z206" s="55">
        <v>0</v>
      </c>
      <c r="AA206" s="54">
        <v>0</v>
      </c>
      <c r="AB206" s="54">
        <v>0</v>
      </c>
      <c r="AC206" s="54">
        <v>0</v>
      </c>
      <c r="AD206" s="54">
        <v>0</v>
      </c>
      <c r="AE206" s="54">
        <v>0</v>
      </c>
      <c r="AF206" s="55">
        <v>0</v>
      </c>
      <c r="AG206" s="54">
        <v>0</v>
      </c>
      <c r="AH206" s="54">
        <v>0</v>
      </c>
      <c r="AI206" s="54">
        <v>0</v>
      </c>
      <c r="AJ206" s="54">
        <v>0</v>
      </c>
      <c r="AK206" s="54">
        <v>0</v>
      </c>
      <c r="AL206" s="55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5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55">
        <v>0</v>
      </c>
      <c r="AY206" s="54">
        <v>0</v>
      </c>
      <c r="AZ206" s="54">
        <v>0</v>
      </c>
      <c r="BA206" s="54">
        <v>0</v>
      </c>
      <c r="BB206" s="54">
        <v>0</v>
      </c>
      <c r="BC206" s="58">
        <v>0</v>
      </c>
      <c r="BD206" s="55">
        <v>0</v>
      </c>
      <c r="BE206" s="54">
        <v>0</v>
      </c>
      <c r="BF206" s="54">
        <v>0</v>
      </c>
      <c r="BG206" s="54">
        <v>0</v>
      </c>
      <c r="BH206" s="54">
        <v>0</v>
      </c>
      <c r="BI206" s="54">
        <v>0</v>
      </c>
      <c r="BJ206" s="55">
        <v>0</v>
      </c>
      <c r="BK206" s="54">
        <v>0</v>
      </c>
      <c r="BL206" s="54">
        <v>0</v>
      </c>
      <c r="BM206" s="54">
        <v>0</v>
      </c>
      <c r="BN206" s="54">
        <v>0</v>
      </c>
      <c r="BO206" s="54">
        <v>0</v>
      </c>
      <c r="BP206" s="55">
        <v>0</v>
      </c>
      <c r="BQ206" s="54">
        <v>0</v>
      </c>
      <c r="BR206" s="54">
        <v>0</v>
      </c>
      <c r="BS206" s="54">
        <v>0</v>
      </c>
      <c r="BT206" s="54">
        <v>0</v>
      </c>
      <c r="BU206" s="54">
        <v>0</v>
      </c>
      <c r="BV206" s="55">
        <v>0</v>
      </c>
      <c r="BW206" s="54">
        <v>0</v>
      </c>
      <c r="BX206" s="54">
        <v>0</v>
      </c>
      <c r="BY206" s="54">
        <v>0</v>
      </c>
      <c r="BZ206" s="54">
        <v>0</v>
      </c>
      <c r="CA206" s="54">
        <v>0</v>
      </c>
      <c r="CB206" s="55">
        <v>0</v>
      </c>
      <c r="CC206" s="54">
        <v>0</v>
      </c>
      <c r="CD206" s="54">
        <v>0</v>
      </c>
      <c r="CE206" s="54">
        <v>0</v>
      </c>
      <c r="CF206" s="54">
        <v>0</v>
      </c>
      <c r="CG206" s="54">
        <v>0</v>
      </c>
      <c r="CH206" s="55">
        <v>0</v>
      </c>
      <c r="CI206" s="54">
        <v>0</v>
      </c>
      <c r="CJ206" s="54">
        <v>0</v>
      </c>
      <c r="CK206" s="54">
        <v>0</v>
      </c>
      <c r="CL206" s="54">
        <v>0</v>
      </c>
      <c r="CM206" s="54">
        <v>0</v>
      </c>
      <c r="CN206" s="55">
        <v>0</v>
      </c>
      <c r="CO206" s="54">
        <v>0</v>
      </c>
      <c r="CP206" s="54">
        <v>0</v>
      </c>
      <c r="CQ206" s="54">
        <v>0</v>
      </c>
      <c r="CR206" s="54">
        <v>0</v>
      </c>
      <c r="CS206" s="54">
        <v>0</v>
      </c>
      <c r="CT206" s="55">
        <v>0</v>
      </c>
      <c r="CU206" s="54">
        <v>0</v>
      </c>
      <c r="CV206" s="54">
        <v>0</v>
      </c>
      <c r="CW206" s="54">
        <v>0</v>
      </c>
      <c r="CX206" s="54">
        <v>0</v>
      </c>
      <c r="CY206" s="54">
        <v>0</v>
      </c>
      <c r="CZ206" s="55">
        <v>0</v>
      </c>
      <c r="DA206" s="54">
        <v>0</v>
      </c>
      <c r="DB206" s="54">
        <v>0</v>
      </c>
      <c r="DC206" s="54">
        <v>0</v>
      </c>
      <c r="DD206" s="54">
        <v>0</v>
      </c>
      <c r="DE206" s="54">
        <v>0</v>
      </c>
      <c r="DF206" s="55">
        <v>0</v>
      </c>
      <c r="DG206" s="54">
        <v>0</v>
      </c>
      <c r="DH206" s="54">
        <v>0</v>
      </c>
      <c r="DI206" s="54">
        <v>0</v>
      </c>
      <c r="DJ206" s="54">
        <v>0</v>
      </c>
      <c r="DK206" s="54">
        <v>0</v>
      </c>
      <c r="DL206" s="55">
        <v>0</v>
      </c>
      <c r="DM206" s="54">
        <v>0</v>
      </c>
      <c r="DN206" s="54">
        <v>0</v>
      </c>
      <c r="DO206" s="54">
        <v>0</v>
      </c>
      <c r="DP206" s="54">
        <v>0</v>
      </c>
      <c r="DQ206" s="54">
        <v>0</v>
      </c>
      <c r="DR206" s="55">
        <v>0</v>
      </c>
      <c r="DS206" s="54">
        <v>0</v>
      </c>
      <c r="DT206" s="54">
        <v>0</v>
      </c>
      <c r="DU206" s="54">
        <v>0</v>
      </c>
      <c r="DV206" s="54">
        <v>0</v>
      </c>
      <c r="DW206" s="54">
        <v>0</v>
      </c>
      <c r="DX206" s="55">
        <v>0</v>
      </c>
      <c r="DY206" s="54">
        <v>0</v>
      </c>
      <c r="DZ206" s="54">
        <v>0</v>
      </c>
      <c r="EA206" s="54">
        <v>0</v>
      </c>
      <c r="EB206" s="54">
        <v>0</v>
      </c>
      <c r="EC206" s="54">
        <v>0</v>
      </c>
      <c r="ED206" s="55">
        <v>0</v>
      </c>
      <c r="EE206" s="54">
        <v>0</v>
      </c>
      <c r="EF206" s="54">
        <v>0</v>
      </c>
      <c r="EG206" s="54">
        <v>0</v>
      </c>
      <c r="EH206" s="54">
        <v>0</v>
      </c>
      <c r="EI206" s="54">
        <v>0</v>
      </c>
      <c r="EJ206" s="55"/>
      <c r="EK206" s="54">
        <v>0</v>
      </c>
      <c r="EL206" s="54"/>
      <c r="EM206" s="54"/>
      <c r="EN206" s="54"/>
      <c r="EO206" s="59">
        <v>0</v>
      </c>
      <c r="EP206" s="55"/>
      <c r="EQ206" s="54">
        <v>0</v>
      </c>
      <c r="ER206" s="54"/>
      <c r="ES206" s="54"/>
      <c r="ET206" s="54"/>
      <c r="EU206" s="59">
        <v>0</v>
      </c>
      <c r="EV206" s="55"/>
      <c r="EW206" s="54">
        <v>0</v>
      </c>
      <c r="EX206" s="54"/>
      <c r="EY206" s="54"/>
      <c r="EZ206" s="54"/>
      <c r="FA206" s="59">
        <v>0</v>
      </c>
      <c r="FB206" s="43">
        <f t="shared" si="157"/>
        <v>0</v>
      </c>
      <c r="FC206" s="21">
        <f t="shared" si="158"/>
        <v>0</v>
      </c>
      <c r="FD206" s="43">
        <f t="shared" si="159"/>
        <v>0</v>
      </c>
      <c r="FE206" s="21">
        <f t="shared" si="160"/>
        <v>0</v>
      </c>
      <c r="FF206" s="43">
        <f t="shared" si="161"/>
        <v>0</v>
      </c>
      <c r="FG206" s="21">
        <f t="shared" si="162"/>
        <v>0</v>
      </c>
      <c r="FH206" s="43">
        <f t="shared" si="163"/>
        <v>0</v>
      </c>
      <c r="FI206" s="21">
        <f t="shared" si="164"/>
        <v>0</v>
      </c>
      <c r="FJ206" s="43">
        <f t="shared" si="165"/>
        <v>0</v>
      </c>
      <c r="FK206" s="21">
        <f t="shared" si="166"/>
        <v>0</v>
      </c>
      <c r="FL206" s="43">
        <f t="shared" si="167"/>
        <v>0</v>
      </c>
      <c r="FM206" s="21">
        <f t="shared" si="168"/>
        <v>0</v>
      </c>
      <c r="FN206" s="43">
        <f t="shared" si="169"/>
        <v>0</v>
      </c>
      <c r="FO206" s="21">
        <f t="shared" si="170"/>
        <v>0</v>
      </c>
      <c r="FP206" s="43">
        <f t="shared" si="171"/>
        <v>0</v>
      </c>
      <c r="FQ206" s="21">
        <f t="shared" si="172"/>
        <v>0</v>
      </c>
      <c r="FR206" s="43">
        <f t="shared" si="173"/>
        <v>0</v>
      </c>
      <c r="FS206" s="21">
        <f t="shared" si="174"/>
        <v>0</v>
      </c>
      <c r="FT206" s="43">
        <f t="shared" si="175"/>
        <v>0</v>
      </c>
      <c r="FU206" s="21">
        <f t="shared" si="176"/>
        <v>0</v>
      </c>
      <c r="FV206" s="43">
        <f t="shared" si="177"/>
        <v>0</v>
      </c>
      <c r="FW206" s="21">
        <f t="shared" si="178"/>
        <v>0</v>
      </c>
      <c r="FX206" s="43">
        <f t="shared" si="179"/>
        <v>0</v>
      </c>
      <c r="FY206" s="21">
        <f t="shared" si="180"/>
        <v>0</v>
      </c>
      <c r="FZ206" s="43">
        <f t="shared" si="181"/>
        <v>0</v>
      </c>
      <c r="GA206" s="21">
        <f t="shared" si="182"/>
        <v>0</v>
      </c>
      <c r="GB206" s="43">
        <f t="shared" si="183"/>
        <v>0</v>
      </c>
      <c r="GC206" s="21">
        <f t="shared" si="184"/>
        <v>0</v>
      </c>
      <c r="GD206" s="43">
        <f t="shared" si="185"/>
        <v>0</v>
      </c>
      <c r="GE206" s="21">
        <f t="shared" si="186"/>
        <v>0</v>
      </c>
      <c r="GF206" s="43">
        <f t="shared" si="187"/>
        <v>0</v>
      </c>
      <c r="GG206" s="21">
        <f t="shared" si="188"/>
        <v>0</v>
      </c>
      <c r="GH206" s="43">
        <f t="shared" si="189"/>
        <v>0</v>
      </c>
      <c r="GI206" s="21">
        <f t="shared" si="190"/>
        <v>0</v>
      </c>
      <c r="GJ206" s="43">
        <f t="shared" si="191"/>
        <v>0</v>
      </c>
      <c r="GK206" s="21">
        <f t="shared" si="192"/>
        <v>0</v>
      </c>
      <c r="GL206" s="43">
        <f t="shared" si="193"/>
        <v>0</v>
      </c>
      <c r="GM206" s="21">
        <f t="shared" si="194"/>
        <v>0</v>
      </c>
      <c r="GN206" s="43">
        <f t="shared" si="195"/>
        <v>0</v>
      </c>
      <c r="GO206" s="21">
        <f t="shared" si="196"/>
        <v>0</v>
      </c>
      <c r="GP206" s="43">
        <f t="shared" si="197"/>
        <v>0</v>
      </c>
      <c r="GQ206" s="21">
        <f t="shared" si="198"/>
        <v>0</v>
      </c>
      <c r="GR206" s="43">
        <f t="shared" si="199"/>
        <v>0</v>
      </c>
      <c r="GS206" s="21">
        <f t="shared" si="200"/>
        <v>0</v>
      </c>
      <c r="GT206" s="43">
        <f t="shared" si="201"/>
        <v>0</v>
      </c>
      <c r="GU206" s="21">
        <f t="shared" si="202"/>
        <v>0</v>
      </c>
      <c r="GV206" s="43">
        <f t="shared" si="203"/>
        <v>0</v>
      </c>
      <c r="GW206" s="43">
        <f t="shared" si="204"/>
        <v>0</v>
      </c>
      <c r="GY206" s="43">
        <f t="shared" si="206"/>
        <v>0</v>
      </c>
      <c r="HF206" s="89">
        <f t="shared" si="205"/>
        <v>0</v>
      </c>
      <c r="HG206" s="43">
        <f t="shared" si="205"/>
        <v>0</v>
      </c>
      <c r="HH206" s="89">
        <f t="shared" si="205"/>
        <v>0</v>
      </c>
      <c r="HI206" s="13">
        <f t="shared" si="207"/>
        <v>0</v>
      </c>
      <c r="HJ206" s="43">
        <f>IF($HJ$1=1,IF(haviszla3!$E$5="h",haviszla3!H206,IF(haviszla3!$E$5="k",haviszla3!I206,IF(haviszla3!$E$5="sz",haviszla3!J206,IF(haviszla3!$E$5="cs",haviszla3!K206,IF(haviszla3!$E$5="p",haviszla3!L206,IF(haviszla3!$E$5="szo",haviszla3!M206,0)))))),0)</f>
        <v>0</v>
      </c>
      <c r="HK206" s="43">
        <f>IF($HK$1=1,IF(haviszla3!$E$5="h",haviszla3!N206,IF(haviszla3!$E$5="k",haviszla3!O206,IF(haviszla3!$E$5="sz",haviszla3!P206,IF(haviszla3!$E$5="cs",haviszla3!Q206,IF(haviszla3!$E$5="p",haviszla3!R206,IF(haviszla3!$E$5="szo",haviszla3!S206,0)))))),0)</f>
        <v>0</v>
      </c>
      <c r="HL206" s="43">
        <f>IF($HL$1=1,IF(haviszla3!$E$5="h",haviszla3!T206,IF(haviszla3!$E$5="k",haviszla3!U206,IF(haviszla3!$E$5="sz",haviszla3!V206,IF(haviszla3!$E$5="cs",haviszla3!W206,IF(haviszla3!$E$5="p",haviszla3!X206,IF(haviszla3!$E$5="szo",haviszla3!Y206,0)))))),0)</f>
        <v>0</v>
      </c>
      <c r="HM206" s="43">
        <f>IF($HM$1=1,IF(haviszla3!$E$5="h",haviszla3!Z206,IF(haviszla3!$E$5="k",haviszla3!AA206,IF(haviszla3!$E$5="sz",haviszla3!AB206,IF(haviszla3!$E$5="cs",haviszla3!AC206,IF(haviszla3!$E$5="p",haviszla3!AD206,IF(haviszla3!$E$5="szo",haviszla3!AE206,0)))))),0)</f>
        <v>0</v>
      </c>
      <c r="HN206" s="43">
        <f>IF($HN$1=1,IF(haviszla3!$E$5="h",haviszla3!AF206,IF(haviszla3!$E$5="k",haviszla3!AG206,IF(haviszla3!$E$5="sz",haviszla3!AH206,IF(haviszla3!$E$5="cs",haviszla3!AI206,IF(haviszla3!$E$5="p",haviszla3!AJ206,IF(haviszla3!$E$5="szo",haviszla3!AK206,0)))))),0)</f>
        <v>0</v>
      </c>
      <c r="HO206" s="43">
        <f>IF($HO$1=1,IF(haviszla3!$E$5="h",haviszla3!AL206,IF(haviszla3!$E$5="k",haviszla3!AM206,IF(haviszla3!$E$5="sz",haviszla3!AN206,IF(haviszla3!$E$5="cs",haviszla3!AO206,IF(haviszla3!$E$5="p",haviszla3!AP206,IF(haviszla3!$E$5="szo",haviszla3!AQ206,0)))))),0)</f>
        <v>0</v>
      </c>
      <c r="HP206" s="43">
        <f>IF($HP$1=1,IF(haviszla3!$E$5="h",haviszla3!AR206,IF(haviszla3!$E$5="k",haviszla3!AS206,IF(haviszla3!$E$5="sz",haviszla3!AT206,IF(haviszla3!$E$5="cs",haviszla3!AU206,IF(haviszla3!$E$5="p",haviszla3!AV206,IF(haviszla3!$E$5="szo",haviszla3!AW206,0)))))),0)</f>
        <v>0</v>
      </c>
      <c r="HQ206" s="43">
        <f>IF($HQ$1=1,IF(haviszla3!$E$5="h",haviszla3!AX206,IF(haviszla3!$E$5="k",haviszla3!AY206,IF(haviszla3!$E$5="sz",haviszla3!AZ206,IF(haviszla3!$E$5="cs",haviszla3!BA206,IF(haviszla3!$E$5="p",haviszla3!BB206,IF(haviszla3!$E$5="szo",haviszla3!BC206,0)))))),0)</f>
        <v>0</v>
      </c>
      <c r="HR206" s="43">
        <f>IF($HR$1=1,IF(haviszla3!$E$5="h",haviszla3!BD206,IF(haviszla3!$E$5="k",haviszla3!BE206,IF(haviszla3!$E$5="sz",haviszla3!BF206,IF(haviszla3!$E$5="cs",haviszla3!BG206,IF(haviszla3!$E$5="p",haviszla3!BH206,IF(haviszla3!$E$5="szo",haviszla3!BI206,0)))))),0)</f>
        <v>0</v>
      </c>
      <c r="HS206" s="43">
        <f>IF($HS$1=1,IF(haviszla3!$E$5="h",haviszla3!BJ206,IF(haviszla3!$E$5="k",haviszla3!BK206,IF(haviszla3!$E$5="sz",haviszla3!BL206,IF(haviszla3!$E$5="cs",haviszla3!BM206,IF(haviszla3!$E$5="p",haviszla3!BN206,IF(haviszla3!$E$5="szo",haviszla3!BO206,0)))))),0)</f>
        <v>0</v>
      </c>
      <c r="HT206" s="43">
        <f>IF($HT$1=1,IF(haviszla3!$E$5="h",haviszla3!BP206,IF(haviszla3!$E$5="k",haviszla3!BQ206,IF(haviszla3!$E$5="sz",haviszla3!BR206,IF(haviszla3!$E$5="cs",haviszla3!BS206,IF(haviszla3!$E$5="p",haviszla3!BT206,IF(haviszla3!$E$5="szo",haviszla3!BU206,0)))))),0)</f>
        <v>0</v>
      </c>
      <c r="HU206" s="43">
        <f>IF($HU$1=1,IF(haviszla3!$E$5="h",haviszla3!BV206,IF(haviszla3!$E$5="k",haviszla3!BW206,IF(haviszla3!$E$5="sz",haviszla3!BX206,IF(haviszla3!$E$5="cs",haviszla3!BY206,IF(haviszla3!$E$5="p",haviszla3!BZ206,IF(haviszla3!$E$5="szo",haviszla3!CA206,0)))))),0)</f>
        <v>0</v>
      </c>
      <c r="HV206" s="43">
        <f>IF($HV$1=1,IF(haviszla3!$E$5="h",haviszla3!CB206,IF(haviszla3!$E$5="k",haviszla3!CC206,IF(haviszla3!$E$5="sz",haviszla3!CD206,IF(haviszla3!$E$5="cs",haviszla3!CE206,IF(haviszla3!$E$5="p",haviszla3!CF206,IF(haviszla3!$E$5="szo",haviszla3!CG206,0)))))),0)</f>
        <v>0</v>
      </c>
      <c r="HW206" s="43">
        <f>IF($HW$1=1,IF(haviszla3!$E$5="h",haviszla3!CH206,IF(haviszla3!$E$5="k",haviszla3!CI206,IF(haviszla3!$E$5="sz",haviszla3!CJ206,IF(haviszla3!$E$5="cs",haviszla3!CK206,IF(haviszla3!$E$5="p",haviszla3!CL206,IF(haviszla3!$E$5="szo",haviszla3!CM206,0)))))),0)</f>
        <v>0</v>
      </c>
      <c r="HX206" s="43">
        <f>IF($HX$1=1,IF(haviszla3!$E$5="h",haviszla3!CN206,IF(haviszla3!$E$5="k",haviszla3!CO206,IF(haviszla3!$E$5="sz",haviszla3!CP206,IF(haviszla3!$E$5="cs",haviszla3!CQ206,IF(haviszla3!$E$5="p",haviszla3!CR206,IF(haviszla3!$E$5="szo",haviszla3!CS206,0)))))),0)</f>
        <v>0</v>
      </c>
      <c r="HY206" s="43">
        <f>IF($HY$1=1,IF(haviszla3!$E$5="h",haviszla3!CT206,IF(haviszla3!$E$5="k",haviszla3!CU206,IF(haviszla3!$E$5="sz",haviszla3!CV206,IF(haviszla3!$E$5="cs",haviszla3!CW206,IF(haviszla3!$E$5="p",haviszla3!CX206,IF(haviszla3!$E$5="szo",haviszla3!CY206,0)))))),0)</f>
        <v>0</v>
      </c>
      <c r="HZ206" s="43">
        <f>IF($HZ$1=1,IF(haviszla3!$E$5="h",haviszla3!CZ206,IF(haviszla3!$E$5="k",haviszla3!DA206,IF(haviszla3!$E$5="sz",haviszla3!DB206,IF(haviszla3!$E$5="cs",haviszla3!DC206,IF(haviszla3!$E$5="p",haviszla3!DD206,IF(haviszla3!$E$5="szo",haviszla3!DE206,0)))))),0)</f>
        <v>0</v>
      </c>
      <c r="IA206" s="43">
        <f>IF($IA$1=1,IF(haviszla3!$E$5="h",haviszla3!DF206,IF(haviszla3!$E$5="k",haviszla3!DG206,IF(haviszla3!$E$5="sz",haviszla3!DH206,IF(haviszla3!$E$5="cs",haviszla3!DI206,IF(haviszla3!$E$5="p",haviszla3!DJ206,IF(haviszla3!$E$5="szo",haviszla3!DK206,0)))))),0)</f>
        <v>0</v>
      </c>
      <c r="IB206" s="43">
        <f>IF($IB$1=1,IF(haviszla3!$E$5="h",haviszla3!DL206,IF(haviszla3!$E$5="k",haviszla3!DM206,IF(haviszla3!$E$5="sz",haviszla3!DN206,IF(haviszla3!$E$5="cs",haviszla3!DO206,IF(haviszla3!$E$5="p",haviszla3!DP206,IF(haviszla3!$E$5="szo",haviszla3!DQ206,0)))))),0)</f>
        <v>0</v>
      </c>
      <c r="IC206" s="43">
        <f>IF($IC$1=1,IF(haviszla3!$E$5="h",haviszla3!DR206,IF(haviszla3!$E$5="k",haviszla3!DS206,IF(haviszla3!$E$5="sz",haviszla3!DT206,IF(haviszla3!$E$5="cs",haviszla3!DU206,IF(haviszla3!$E$5="p",haviszla3!DV206,IF(haviszla3!$E$5="szo",haviszla3!DW206,0)))))),0)</f>
        <v>0</v>
      </c>
      <c r="ID206" s="43">
        <f>IF($ID$1=1,IF(haviszla3!$E$5="h",haviszla3!DX206,IF(haviszla3!$E$5="k",haviszla3!DY206,IF(haviszla3!$E$5="sz",haviszla3!DZ206,IF(haviszla3!$E$5="cs",haviszla3!EA206,IF(haviszla3!$E$5="p",haviszla3!EB206,IF(haviszla3!$E$5="szo",haviszla3!EC206,0)))))),0)</f>
        <v>0</v>
      </c>
      <c r="IE206" s="43">
        <f>IF($IE$1=1,IF(haviszla3!$E$5="h",haviszla3!ED206,IF(haviszla3!$E$5="k",haviszla3!EE206,IF(haviszla3!$E$5="sz",haviszla3!EF206,IF(haviszla3!$E$5="cs",haviszla3!EG206,IF(haviszla3!$E$5="p",haviszla3!EH206,IF(haviszla3!$E$5="szo",haviszla3!EI206,0)))))),0)</f>
        <v>0</v>
      </c>
    </row>
    <row r="207" spans="1:239" ht="15" customHeight="1">
      <c r="A207" s="18" t="s">
        <v>277</v>
      </c>
      <c r="B207" s="89"/>
      <c r="D207" s="89"/>
      <c r="E207" s="13">
        <f t="shared" si="156"/>
        <v>0</v>
      </c>
      <c r="F207" s="67"/>
      <c r="G207" s="69"/>
      <c r="H207" s="52">
        <v>0</v>
      </c>
      <c r="I207" s="51">
        <v>0</v>
      </c>
      <c r="J207" s="52">
        <v>0</v>
      </c>
      <c r="K207" s="52">
        <v>0</v>
      </c>
      <c r="L207" s="52">
        <v>0</v>
      </c>
      <c r="M207" s="52">
        <v>0</v>
      </c>
      <c r="N207" s="55">
        <v>0</v>
      </c>
      <c r="O207" s="54">
        <v>0</v>
      </c>
      <c r="P207" s="54">
        <v>0</v>
      </c>
      <c r="Q207" s="54">
        <v>0</v>
      </c>
      <c r="R207" s="54">
        <v>0</v>
      </c>
      <c r="S207" s="54">
        <v>0</v>
      </c>
      <c r="T207" s="55">
        <v>0</v>
      </c>
      <c r="U207" s="54">
        <v>0</v>
      </c>
      <c r="V207" s="54">
        <v>0</v>
      </c>
      <c r="W207" s="54">
        <v>0</v>
      </c>
      <c r="X207" s="54">
        <v>0</v>
      </c>
      <c r="Y207" s="54">
        <v>0</v>
      </c>
      <c r="Z207" s="55">
        <v>0</v>
      </c>
      <c r="AA207" s="54">
        <v>0</v>
      </c>
      <c r="AB207" s="54">
        <v>0</v>
      </c>
      <c r="AC207" s="54">
        <v>0</v>
      </c>
      <c r="AD207" s="54">
        <v>0</v>
      </c>
      <c r="AE207" s="54">
        <v>0</v>
      </c>
      <c r="AF207" s="55">
        <v>0</v>
      </c>
      <c r="AG207" s="54">
        <v>0</v>
      </c>
      <c r="AH207" s="54">
        <v>0</v>
      </c>
      <c r="AI207" s="54">
        <v>0</v>
      </c>
      <c r="AJ207" s="54">
        <v>0</v>
      </c>
      <c r="AK207" s="54">
        <v>0</v>
      </c>
      <c r="AL207" s="55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5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55">
        <v>0</v>
      </c>
      <c r="AY207" s="54">
        <v>0</v>
      </c>
      <c r="AZ207" s="54">
        <v>0</v>
      </c>
      <c r="BA207" s="54">
        <v>0</v>
      </c>
      <c r="BB207" s="54">
        <v>0</v>
      </c>
      <c r="BC207" s="58">
        <v>0</v>
      </c>
      <c r="BD207" s="55">
        <v>0</v>
      </c>
      <c r="BE207" s="54">
        <v>0</v>
      </c>
      <c r="BF207" s="54">
        <v>0</v>
      </c>
      <c r="BG207" s="54">
        <v>0</v>
      </c>
      <c r="BH207" s="54">
        <v>0</v>
      </c>
      <c r="BI207" s="54">
        <v>0</v>
      </c>
      <c r="BJ207" s="55">
        <v>0</v>
      </c>
      <c r="BK207" s="54">
        <v>0</v>
      </c>
      <c r="BL207" s="54">
        <v>0</v>
      </c>
      <c r="BM207" s="54">
        <v>0</v>
      </c>
      <c r="BN207" s="54">
        <v>0</v>
      </c>
      <c r="BO207" s="54">
        <v>0</v>
      </c>
      <c r="BP207" s="55">
        <v>0</v>
      </c>
      <c r="BQ207" s="54">
        <v>0</v>
      </c>
      <c r="BR207" s="54">
        <v>0</v>
      </c>
      <c r="BS207" s="54">
        <v>0</v>
      </c>
      <c r="BT207" s="54">
        <v>0</v>
      </c>
      <c r="BU207" s="54">
        <v>0</v>
      </c>
      <c r="BV207" s="55">
        <v>0</v>
      </c>
      <c r="BW207" s="54">
        <v>0</v>
      </c>
      <c r="BX207" s="54">
        <v>0</v>
      </c>
      <c r="BY207" s="54">
        <v>0</v>
      </c>
      <c r="BZ207" s="54">
        <v>0</v>
      </c>
      <c r="CA207" s="54">
        <v>0</v>
      </c>
      <c r="CB207" s="55">
        <v>0</v>
      </c>
      <c r="CC207" s="54">
        <v>0</v>
      </c>
      <c r="CD207" s="54">
        <v>0</v>
      </c>
      <c r="CE207" s="54">
        <v>0</v>
      </c>
      <c r="CF207" s="54">
        <v>0</v>
      </c>
      <c r="CG207" s="54">
        <v>0</v>
      </c>
      <c r="CH207" s="55">
        <v>0</v>
      </c>
      <c r="CI207" s="54">
        <v>0</v>
      </c>
      <c r="CJ207" s="54">
        <v>0</v>
      </c>
      <c r="CK207" s="54">
        <v>0</v>
      </c>
      <c r="CL207" s="54">
        <v>0</v>
      </c>
      <c r="CM207" s="54">
        <v>0</v>
      </c>
      <c r="CN207" s="55">
        <v>0</v>
      </c>
      <c r="CO207" s="54">
        <v>0</v>
      </c>
      <c r="CP207" s="54">
        <v>0</v>
      </c>
      <c r="CQ207" s="54">
        <v>0</v>
      </c>
      <c r="CR207" s="54">
        <v>0</v>
      </c>
      <c r="CS207" s="54">
        <v>0</v>
      </c>
      <c r="CT207" s="55">
        <v>0</v>
      </c>
      <c r="CU207" s="54">
        <v>0</v>
      </c>
      <c r="CV207" s="54">
        <v>0</v>
      </c>
      <c r="CW207" s="54">
        <v>0</v>
      </c>
      <c r="CX207" s="54">
        <v>0</v>
      </c>
      <c r="CY207" s="54">
        <v>0</v>
      </c>
      <c r="CZ207" s="55">
        <v>0</v>
      </c>
      <c r="DA207" s="54">
        <v>0</v>
      </c>
      <c r="DB207" s="54">
        <v>0</v>
      </c>
      <c r="DC207" s="54">
        <v>0</v>
      </c>
      <c r="DD207" s="54">
        <v>0</v>
      </c>
      <c r="DE207" s="54">
        <v>0</v>
      </c>
      <c r="DF207" s="55">
        <v>0</v>
      </c>
      <c r="DG207" s="54">
        <v>0</v>
      </c>
      <c r="DH207" s="54">
        <v>0</v>
      </c>
      <c r="DI207" s="54">
        <v>0</v>
      </c>
      <c r="DJ207" s="54">
        <v>0</v>
      </c>
      <c r="DK207" s="54">
        <v>0</v>
      </c>
      <c r="DL207" s="55">
        <v>0</v>
      </c>
      <c r="DM207" s="54">
        <v>0</v>
      </c>
      <c r="DN207" s="54">
        <v>0</v>
      </c>
      <c r="DO207" s="54">
        <v>0</v>
      </c>
      <c r="DP207" s="54">
        <v>0</v>
      </c>
      <c r="DQ207" s="54">
        <v>0</v>
      </c>
      <c r="DR207" s="55">
        <v>0</v>
      </c>
      <c r="DS207" s="54">
        <v>0</v>
      </c>
      <c r="DT207" s="54">
        <v>0</v>
      </c>
      <c r="DU207" s="54">
        <v>0</v>
      </c>
      <c r="DV207" s="54">
        <v>0</v>
      </c>
      <c r="DW207" s="54">
        <v>0</v>
      </c>
      <c r="DX207" s="55">
        <v>0</v>
      </c>
      <c r="DY207" s="54">
        <v>0</v>
      </c>
      <c r="DZ207" s="54">
        <v>0</v>
      </c>
      <c r="EA207" s="54">
        <v>0</v>
      </c>
      <c r="EB207" s="54">
        <v>0</v>
      </c>
      <c r="EC207" s="54">
        <v>0</v>
      </c>
      <c r="ED207" s="55">
        <v>0</v>
      </c>
      <c r="EE207" s="54">
        <v>0</v>
      </c>
      <c r="EF207" s="54">
        <v>0</v>
      </c>
      <c r="EG207" s="54">
        <v>0</v>
      </c>
      <c r="EH207" s="54">
        <v>0</v>
      </c>
      <c r="EI207" s="54">
        <v>0</v>
      </c>
      <c r="EJ207" s="55"/>
      <c r="EK207" s="54">
        <v>0</v>
      </c>
      <c r="EL207" s="54"/>
      <c r="EM207" s="54"/>
      <c r="EN207" s="54"/>
      <c r="EO207" s="59">
        <v>0</v>
      </c>
      <c r="EP207" s="55"/>
      <c r="EQ207" s="54">
        <v>0</v>
      </c>
      <c r="ER207" s="54"/>
      <c r="ES207" s="54"/>
      <c r="ET207" s="54"/>
      <c r="EU207" s="59">
        <v>0</v>
      </c>
      <c r="EV207" s="55"/>
      <c r="EW207" s="54">
        <v>0</v>
      </c>
      <c r="EX207" s="54"/>
      <c r="EY207" s="54"/>
      <c r="EZ207" s="54"/>
      <c r="FA207" s="59">
        <v>0</v>
      </c>
      <c r="FB207" s="43">
        <f t="shared" si="157"/>
        <v>0</v>
      </c>
      <c r="FC207" s="21">
        <f t="shared" si="158"/>
        <v>0</v>
      </c>
      <c r="FD207" s="43">
        <f t="shared" si="159"/>
        <v>0</v>
      </c>
      <c r="FE207" s="21">
        <f t="shared" si="160"/>
        <v>0</v>
      </c>
      <c r="FF207" s="43">
        <f t="shared" si="161"/>
        <v>0</v>
      </c>
      <c r="FG207" s="21">
        <f t="shared" si="162"/>
        <v>0</v>
      </c>
      <c r="FH207" s="43">
        <f t="shared" si="163"/>
        <v>0</v>
      </c>
      <c r="FI207" s="21">
        <f t="shared" si="164"/>
        <v>0</v>
      </c>
      <c r="FJ207" s="43">
        <f t="shared" si="165"/>
        <v>0</v>
      </c>
      <c r="FK207" s="21">
        <f t="shared" si="166"/>
        <v>0</v>
      </c>
      <c r="FL207" s="43">
        <f t="shared" si="167"/>
        <v>0</v>
      </c>
      <c r="FM207" s="21">
        <f t="shared" si="168"/>
        <v>0</v>
      </c>
      <c r="FN207" s="43">
        <f t="shared" si="169"/>
        <v>0</v>
      </c>
      <c r="FO207" s="21">
        <f t="shared" si="170"/>
        <v>0</v>
      </c>
      <c r="FP207" s="43">
        <f t="shared" si="171"/>
        <v>0</v>
      </c>
      <c r="FQ207" s="21">
        <f t="shared" si="172"/>
        <v>0</v>
      </c>
      <c r="FR207" s="43">
        <f t="shared" si="173"/>
        <v>0</v>
      </c>
      <c r="FS207" s="21">
        <f t="shared" si="174"/>
        <v>0</v>
      </c>
      <c r="FT207" s="43">
        <f t="shared" si="175"/>
        <v>0</v>
      </c>
      <c r="FU207" s="21">
        <f t="shared" si="176"/>
        <v>0</v>
      </c>
      <c r="FV207" s="43">
        <f t="shared" si="177"/>
        <v>0</v>
      </c>
      <c r="FW207" s="21">
        <f t="shared" si="178"/>
        <v>0</v>
      </c>
      <c r="FX207" s="43">
        <f t="shared" si="179"/>
        <v>0</v>
      </c>
      <c r="FY207" s="21">
        <f t="shared" si="180"/>
        <v>0</v>
      </c>
      <c r="FZ207" s="43">
        <f t="shared" si="181"/>
        <v>0</v>
      </c>
      <c r="GA207" s="21">
        <f t="shared" si="182"/>
        <v>0</v>
      </c>
      <c r="GB207" s="43">
        <f t="shared" si="183"/>
        <v>0</v>
      </c>
      <c r="GC207" s="21">
        <f t="shared" si="184"/>
        <v>0</v>
      </c>
      <c r="GD207" s="43">
        <f t="shared" si="185"/>
        <v>0</v>
      </c>
      <c r="GE207" s="21">
        <f t="shared" si="186"/>
        <v>0</v>
      </c>
      <c r="GF207" s="43">
        <f t="shared" si="187"/>
        <v>0</v>
      </c>
      <c r="GG207" s="21">
        <f t="shared" si="188"/>
        <v>0</v>
      </c>
      <c r="GH207" s="43">
        <f t="shared" si="189"/>
        <v>0</v>
      </c>
      <c r="GI207" s="21">
        <f t="shared" si="190"/>
        <v>0</v>
      </c>
      <c r="GJ207" s="43">
        <f t="shared" si="191"/>
        <v>0</v>
      </c>
      <c r="GK207" s="21">
        <f t="shared" si="192"/>
        <v>0</v>
      </c>
      <c r="GL207" s="43">
        <f t="shared" si="193"/>
        <v>0</v>
      </c>
      <c r="GM207" s="21">
        <f t="shared" si="194"/>
        <v>0</v>
      </c>
      <c r="GN207" s="43">
        <f t="shared" si="195"/>
        <v>0</v>
      </c>
      <c r="GO207" s="21">
        <f t="shared" si="196"/>
        <v>0</v>
      </c>
      <c r="GP207" s="43">
        <f t="shared" si="197"/>
        <v>0</v>
      </c>
      <c r="GQ207" s="21">
        <f t="shared" si="198"/>
        <v>0</v>
      </c>
      <c r="GR207" s="43">
        <f t="shared" si="199"/>
        <v>0</v>
      </c>
      <c r="GS207" s="21">
        <f t="shared" si="200"/>
        <v>0</v>
      </c>
      <c r="GT207" s="43">
        <f t="shared" si="201"/>
        <v>0</v>
      </c>
      <c r="GU207" s="21">
        <f t="shared" si="202"/>
        <v>0</v>
      </c>
      <c r="GV207" s="43">
        <f t="shared" si="203"/>
        <v>0</v>
      </c>
      <c r="GW207" s="43">
        <f t="shared" si="204"/>
        <v>0</v>
      </c>
      <c r="GY207" s="43">
        <f t="shared" si="206"/>
        <v>0</v>
      </c>
      <c r="HF207" s="89">
        <f t="shared" si="205"/>
        <v>0</v>
      </c>
      <c r="HG207" s="43">
        <f t="shared" si="205"/>
        <v>0</v>
      </c>
      <c r="HH207" s="89">
        <f t="shared" si="205"/>
        <v>0</v>
      </c>
      <c r="HI207" s="13">
        <f t="shared" si="207"/>
        <v>0</v>
      </c>
      <c r="HJ207" s="43">
        <f>IF($HJ$1=1,IF(haviszla3!$E$5="h",haviszla3!H207,IF(haviszla3!$E$5="k",haviszla3!I207,IF(haviszla3!$E$5="sz",haviszla3!J207,IF(haviszla3!$E$5="cs",haviszla3!K207,IF(haviszla3!$E$5="p",haviszla3!L207,IF(haviszla3!$E$5="szo",haviszla3!M207,0)))))),0)</f>
        <v>0</v>
      </c>
      <c r="HK207" s="43">
        <f>IF($HK$1=1,IF(haviszla3!$E$5="h",haviszla3!N207,IF(haviszla3!$E$5="k",haviszla3!O207,IF(haviszla3!$E$5="sz",haviszla3!P207,IF(haviszla3!$E$5="cs",haviszla3!Q207,IF(haviszla3!$E$5="p",haviszla3!R207,IF(haviszla3!$E$5="szo",haviszla3!S207,0)))))),0)</f>
        <v>0</v>
      </c>
      <c r="HL207" s="43">
        <f>IF($HL$1=1,IF(haviszla3!$E$5="h",haviszla3!T207,IF(haviszla3!$E$5="k",haviszla3!U207,IF(haviszla3!$E$5="sz",haviszla3!V207,IF(haviszla3!$E$5="cs",haviszla3!W207,IF(haviszla3!$E$5="p",haviszla3!X207,IF(haviszla3!$E$5="szo",haviszla3!Y207,0)))))),0)</f>
        <v>0</v>
      </c>
      <c r="HM207" s="43">
        <f>IF($HM$1=1,IF(haviszla3!$E$5="h",haviszla3!Z207,IF(haviszla3!$E$5="k",haviszla3!AA207,IF(haviszla3!$E$5="sz",haviszla3!AB207,IF(haviszla3!$E$5="cs",haviszla3!AC207,IF(haviszla3!$E$5="p",haviszla3!AD207,IF(haviszla3!$E$5="szo",haviszla3!AE207,0)))))),0)</f>
        <v>0</v>
      </c>
      <c r="HN207" s="43">
        <f>IF($HN$1=1,IF(haviszla3!$E$5="h",haviszla3!AF207,IF(haviszla3!$E$5="k",haviszla3!AG207,IF(haviszla3!$E$5="sz",haviszla3!AH207,IF(haviszla3!$E$5="cs",haviszla3!AI207,IF(haviszla3!$E$5="p",haviszla3!AJ207,IF(haviszla3!$E$5="szo",haviszla3!AK207,0)))))),0)</f>
        <v>0</v>
      </c>
      <c r="HO207" s="43">
        <f>IF($HO$1=1,IF(haviszla3!$E$5="h",haviszla3!AL207,IF(haviszla3!$E$5="k",haviszla3!AM207,IF(haviszla3!$E$5="sz",haviszla3!AN207,IF(haviszla3!$E$5="cs",haviszla3!AO207,IF(haviszla3!$E$5="p",haviszla3!AP207,IF(haviszla3!$E$5="szo",haviszla3!AQ207,0)))))),0)</f>
        <v>0</v>
      </c>
      <c r="HP207" s="43">
        <f>IF($HP$1=1,IF(haviszla3!$E$5="h",haviszla3!AR207,IF(haviszla3!$E$5="k",haviszla3!AS207,IF(haviszla3!$E$5="sz",haviszla3!AT207,IF(haviszla3!$E$5="cs",haviszla3!AU207,IF(haviszla3!$E$5="p",haviszla3!AV207,IF(haviszla3!$E$5="szo",haviszla3!AW207,0)))))),0)</f>
        <v>0</v>
      </c>
      <c r="HQ207" s="43">
        <f>IF($HQ$1=1,IF(haviszla3!$E$5="h",haviszla3!AX207,IF(haviszla3!$E$5="k",haviszla3!AY207,IF(haviszla3!$E$5="sz",haviszla3!AZ207,IF(haviszla3!$E$5="cs",haviszla3!BA207,IF(haviszla3!$E$5="p",haviszla3!BB207,IF(haviszla3!$E$5="szo",haviszla3!BC207,0)))))),0)</f>
        <v>0</v>
      </c>
      <c r="HR207" s="43">
        <f>IF($HR$1=1,IF(haviszla3!$E$5="h",haviszla3!BD207,IF(haviszla3!$E$5="k",haviszla3!BE207,IF(haviszla3!$E$5="sz",haviszla3!BF207,IF(haviszla3!$E$5="cs",haviszla3!BG207,IF(haviszla3!$E$5="p",haviszla3!BH207,IF(haviszla3!$E$5="szo",haviszla3!BI207,0)))))),0)</f>
        <v>0</v>
      </c>
      <c r="HS207" s="43">
        <f>IF($HS$1=1,IF(haviszla3!$E$5="h",haviszla3!BJ207,IF(haviszla3!$E$5="k",haviszla3!BK207,IF(haviszla3!$E$5="sz",haviszla3!BL207,IF(haviszla3!$E$5="cs",haviszla3!BM207,IF(haviszla3!$E$5="p",haviszla3!BN207,IF(haviszla3!$E$5="szo",haviszla3!BO207,0)))))),0)</f>
        <v>0</v>
      </c>
      <c r="HT207" s="43">
        <f>IF($HT$1=1,IF(haviszla3!$E$5="h",haviszla3!BP207,IF(haviszla3!$E$5="k",haviszla3!BQ207,IF(haviszla3!$E$5="sz",haviszla3!BR207,IF(haviszla3!$E$5="cs",haviszla3!BS207,IF(haviszla3!$E$5="p",haviszla3!BT207,IF(haviszla3!$E$5="szo",haviszla3!BU207,0)))))),0)</f>
        <v>0</v>
      </c>
      <c r="HU207" s="43">
        <f>IF($HU$1=1,IF(haviszla3!$E$5="h",haviszla3!BV207,IF(haviszla3!$E$5="k",haviszla3!BW207,IF(haviszla3!$E$5="sz",haviszla3!BX207,IF(haviszla3!$E$5="cs",haviszla3!BY207,IF(haviszla3!$E$5="p",haviszla3!BZ207,IF(haviszla3!$E$5="szo",haviszla3!CA207,0)))))),0)</f>
        <v>0</v>
      </c>
      <c r="HV207" s="43">
        <f>IF($HV$1=1,IF(haviszla3!$E$5="h",haviszla3!CB207,IF(haviszla3!$E$5="k",haviszla3!CC207,IF(haviszla3!$E$5="sz",haviszla3!CD207,IF(haviszla3!$E$5="cs",haviszla3!CE207,IF(haviszla3!$E$5="p",haviszla3!CF207,IF(haviszla3!$E$5="szo",haviszla3!CG207,0)))))),0)</f>
        <v>0</v>
      </c>
      <c r="HW207" s="43">
        <f>IF($HW$1=1,IF(haviszla3!$E$5="h",haviszla3!CH207,IF(haviszla3!$E$5="k",haviszla3!CI207,IF(haviszla3!$E$5="sz",haviszla3!CJ207,IF(haviszla3!$E$5="cs",haviszla3!CK207,IF(haviszla3!$E$5="p",haviszla3!CL207,IF(haviszla3!$E$5="szo",haviszla3!CM207,0)))))),0)</f>
        <v>0</v>
      </c>
      <c r="HX207" s="43">
        <f>IF($HX$1=1,IF(haviszla3!$E$5="h",haviszla3!CN207,IF(haviszla3!$E$5="k",haviszla3!CO207,IF(haviszla3!$E$5="sz",haviszla3!CP207,IF(haviszla3!$E$5="cs",haviszla3!CQ207,IF(haviszla3!$E$5="p",haviszla3!CR207,IF(haviszla3!$E$5="szo",haviszla3!CS207,0)))))),0)</f>
        <v>0</v>
      </c>
      <c r="HY207" s="43">
        <f>IF($HY$1=1,IF(haviszla3!$E$5="h",haviszla3!CT207,IF(haviszla3!$E$5="k",haviszla3!CU207,IF(haviszla3!$E$5="sz",haviszla3!CV207,IF(haviszla3!$E$5="cs",haviszla3!CW207,IF(haviszla3!$E$5="p",haviszla3!CX207,IF(haviszla3!$E$5="szo",haviszla3!CY207,0)))))),0)</f>
        <v>0</v>
      </c>
      <c r="HZ207" s="43">
        <f>IF($HZ$1=1,IF(haviszla3!$E$5="h",haviszla3!CZ207,IF(haviszla3!$E$5="k",haviszla3!DA207,IF(haviszla3!$E$5="sz",haviszla3!DB207,IF(haviszla3!$E$5="cs",haviszla3!DC207,IF(haviszla3!$E$5="p",haviszla3!DD207,IF(haviszla3!$E$5="szo",haviszla3!DE207,0)))))),0)</f>
        <v>0</v>
      </c>
      <c r="IA207" s="43">
        <f>IF($IA$1=1,IF(haviszla3!$E$5="h",haviszla3!DF207,IF(haviszla3!$E$5="k",haviszla3!DG207,IF(haviszla3!$E$5="sz",haviszla3!DH207,IF(haviszla3!$E$5="cs",haviszla3!DI207,IF(haviszla3!$E$5="p",haviszla3!DJ207,IF(haviszla3!$E$5="szo",haviszla3!DK207,0)))))),0)</f>
        <v>0</v>
      </c>
      <c r="IB207" s="43">
        <f>IF($IB$1=1,IF(haviszla3!$E$5="h",haviszla3!DL207,IF(haviszla3!$E$5="k",haviszla3!DM207,IF(haviszla3!$E$5="sz",haviszla3!DN207,IF(haviszla3!$E$5="cs",haviszla3!DO207,IF(haviszla3!$E$5="p",haviszla3!DP207,IF(haviszla3!$E$5="szo",haviszla3!DQ207,0)))))),0)</f>
        <v>0</v>
      </c>
      <c r="IC207" s="43">
        <f>IF($IC$1=1,IF(haviszla3!$E$5="h",haviszla3!DR207,IF(haviszla3!$E$5="k",haviszla3!DS207,IF(haviszla3!$E$5="sz",haviszla3!DT207,IF(haviszla3!$E$5="cs",haviszla3!DU207,IF(haviszla3!$E$5="p",haviszla3!DV207,IF(haviszla3!$E$5="szo",haviszla3!DW207,0)))))),0)</f>
        <v>0</v>
      </c>
      <c r="ID207" s="43">
        <f>IF($ID$1=1,IF(haviszla3!$E$5="h",haviszla3!DX207,IF(haviszla3!$E$5="k",haviszla3!DY207,IF(haviszla3!$E$5="sz",haviszla3!DZ207,IF(haviszla3!$E$5="cs",haviszla3!EA207,IF(haviszla3!$E$5="p",haviszla3!EB207,IF(haviszla3!$E$5="szo",haviszla3!EC207,0)))))),0)</f>
        <v>0</v>
      </c>
      <c r="IE207" s="43">
        <f>IF($IE$1=1,IF(haviszla3!$E$5="h",haviszla3!ED207,IF(haviszla3!$E$5="k",haviszla3!EE207,IF(haviszla3!$E$5="sz",haviszla3!EF207,IF(haviszla3!$E$5="cs",haviszla3!EG207,IF(haviszla3!$E$5="p",haviszla3!EH207,IF(haviszla3!$E$5="szo",haviszla3!EI207,0)))))),0)</f>
        <v>0</v>
      </c>
    </row>
    <row r="208" spans="1:239" ht="15" customHeight="1">
      <c r="A208" s="18" t="s">
        <v>278</v>
      </c>
      <c r="B208" s="89"/>
      <c r="C208" s="41"/>
      <c r="D208" s="89"/>
      <c r="E208" s="13">
        <f t="shared" si="156"/>
        <v>0</v>
      </c>
      <c r="F208" s="67"/>
      <c r="G208" s="69"/>
      <c r="H208" s="52">
        <v>0</v>
      </c>
      <c r="I208" s="51">
        <v>0</v>
      </c>
      <c r="J208" s="52">
        <v>0</v>
      </c>
      <c r="K208" s="52">
        <v>0</v>
      </c>
      <c r="L208" s="52">
        <v>0</v>
      </c>
      <c r="M208" s="52">
        <v>0</v>
      </c>
      <c r="N208" s="55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5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5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5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5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5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5">
        <v>0</v>
      </c>
      <c r="AY208" s="54">
        <v>0</v>
      </c>
      <c r="AZ208" s="54">
        <v>0</v>
      </c>
      <c r="BA208" s="54">
        <v>0</v>
      </c>
      <c r="BB208" s="54">
        <v>0</v>
      </c>
      <c r="BC208" s="58">
        <v>0</v>
      </c>
      <c r="BD208" s="55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5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5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5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5">
        <v>0</v>
      </c>
      <c r="CC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5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5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5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5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5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5">
        <v>0</v>
      </c>
      <c r="DM208" s="54">
        <v>0</v>
      </c>
      <c r="DN208" s="54">
        <v>0</v>
      </c>
      <c r="DO208" s="54">
        <v>0</v>
      </c>
      <c r="DP208" s="54">
        <v>0</v>
      </c>
      <c r="DQ208" s="54">
        <v>0</v>
      </c>
      <c r="DR208" s="55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5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5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5"/>
      <c r="EK208" s="54">
        <v>0</v>
      </c>
      <c r="EL208" s="54"/>
      <c r="EM208" s="54"/>
      <c r="EN208" s="54"/>
      <c r="EO208" s="59">
        <v>0</v>
      </c>
      <c r="EP208" s="55"/>
      <c r="EQ208" s="54">
        <v>0</v>
      </c>
      <c r="ER208" s="54"/>
      <c r="ES208" s="54"/>
      <c r="ET208" s="54"/>
      <c r="EU208" s="59">
        <v>0</v>
      </c>
      <c r="EV208" s="55"/>
      <c r="EW208" s="54">
        <v>0</v>
      </c>
      <c r="EX208" s="54"/>
      <c r="EY208" s="54"/>
      <c r="EZ208" s="54"/>
      <c r="FA208" s="59">
        <v>0</v>
      </c>
      <c r="FB208" s="43">
        <f t="shared" si="157"/>
        <v>0</v>
      </c>
      <c r="FC208" s="21">
        <f t="shared" si="158"/>
        <v>0</v>
      </c>
      <c r="FD208" s="43">
        <f t="shared" si="159"/>
        <v>0</v>
      </c>
      <c r="FE208" s="21">
        <f t="shared" si="160"/>
        <v>0</v>
      </c>
      <c r="FF208" s="43">
        <f t="shared" si="161"/>
        <v>0</v>
      </c>
      <c r="FG208" s="21">
        <f t="shared" si="162"/>
        <v>0</v>
      </c>
      <c r="FH208" s="43">
        <f t="shared" si="163"/>
        <v>0</v>
      </c>
      <c r="FI208" s="21">
        <f t="shared" si="164"/>
        <v>0</v>
      </c>
      <c r="FJ208" s="43">
        <f t="shared" si="165"/>
        <v>0</v>
      </c>
      <c r="FK208" s="21">
        <f t="shared" si="166"/>
        <v>0</v>
      </c>
      <c r="FL208" s="43">
        <f t="shared" si="167"/>
        <v>0</v>
      </c>
      <c r="FM208" s="21">
        <f t="shared" si="168"/>
        <v>0</v>
      </c>
      <c r="FN208" s="43">
        <f t="shared" si="169"/>
        <v>0</v>
      </c>
      <c r="FO208" s="21">
        <f t="shared" si="170"/>
        <v>0</v>
      </c>
      <c r="FP208" s="43">
        <f t="shared" si="171"/>
        <v>0</v>
      </c>
      <c r="FQ208" s="21">
        <f t="shared" si="172"/>
        <v>0</v>
      </c>
      <c r="FR208" s="43">
        <f t="shared" si="173"/>
        <v>0</v>
      </c>
      <c r="FS208" s="21">
        <f t="shared" si="174"/>
        <v>0</v>
      </c>
      <c r="FT208" s="43">
        <f t="shared" si="175"/>
        <v>0</v>
      </c>
      <c r="FU208" s="21">
        <f t="shared" si="176"/>
        <v>0</v>
      </c>
      <c r="FV208" s="43">
        <f t="shared" si="177"/>
        <v>0</v>
      </c>
      <c r="FW208" s="21">
        <f t="shared" si="178"/>
        <v>0</v>
      </c>
      <c r="FX208" s="43">
        <f t="shared" si="179"/>
        <v>0</v>
      </c>
      <c r="FY208" s="21">
        <f t="shared" si="180"/>
        <v>0</v>
      </c>
      <c r="FZ208" s="43">
        <f t="shared" si="181"/>
        <v>0</v>
      </c>
      <c r="GA208" s="21">
        <f t="shared" si="182"/>
        <v>0</v>
      </c>
      <c r="GB208" s="43">
        <f t="shared" si="183"/>
        <v>0</v>
      </c>
      <c r="GC208" s="21">
        <f t="shared" si="184"/>
        <v>0</v>
      </c>
      <c r="GD208" s="43">
        <f t="shared" si="185"/>
        <v>0</v>
      </c>
      <c r="GE208" s="21">
        <f t="shared" si="186"/>
        <v>0</v>
      </c>
      <c r="GF208" s="43">
        <f t="shared" si="187"/>
        <v>0</v>
      </c>
      <c r="GG208" s="21">
        <f t="shared" si="188"/>
        <v>0</v>
      </c>
      <c r="GH208" s="43">
        <f t="shared" si="189"/>
        <v>0</v>
      </c>
      <c r="GI208" s="21">
        <f t="shared" si="190"/>
        <v>0</v>
      </c>
      <c r="GJ208" s="43">
        <f t="shared" si="191"/>
        <v>0</v>
      </c>
      <c r="GK208" s="21">
        <f t="shared" si="192"/>
        <v>0</v>
      </c>
      <c r="GL208" s="43">
        <f t="shared" si="193"/>
        <v>0</v>
      </c>
      <c r="GM208" s="21">
        <f t="shared" si="194"/>
        <v>0</v>
      </c>
      <c r="GN208" s="43">
        <f t="shared" si="195"/>
        <v>0</v>
      </c>
      <c r="GO208" s="21">
        <f t="shared" si="196"/>
        <v>0</v>
      </c>
      <c r="GP208" s="43">
        <f t="shared" si="197"/>
        <v>0</v>
      </c>
      <c r="GQ208" s="21">
        <f t="shared" si="198"/>
        <v>0</v>
      </c>
      <c r="GR208" s="43">
        <f t="shared" si="199"/>
        <v>0</v>
      </c>
      <c r="GS208" s="21">
        <f t="shared" si="200"/>
        <v>0</v>
      </c>
      <c r="GT208" s="43">
        <f t="shared" si="201"/>
        <v>0</v>
      </c>
      <c r="GU208" s="21">
        <f t="shared" si="202"/>
        <v>0</v>
      </c>
      <c r="GV208" s="43">
        <f t="shared" si="203"/>
        <v>0</v>
      </c>
      <c r="GW208" s="43">
        <f t="shared" si="204"/>
        <v>0</v>
      </c>
      <c r="GY208" s="43">
        <f t="shared" si="206"/>
        <v>0</v>
      </c>
      <c r="HF208" s="89">
        <f t="shared" si="205"/>
        <v>0</v>
      </c>
      <c r="HG208" s="43">
        <f t="shared" si="205"/>
        <v>0</v>
      </c>
      <c r="HH208" s="89">
        <f t="shared" si="205"/>
        <v>0</v>
      </c>
      <c r="HI208" s="13">
        <f t="shared" si="207"/>
        <v>0</v>
      </c>
      <c r="HJ208" s="43">
        <f>IF($HJ$1=1,IF(haviszla3!$E$5="h",haviszla3!H208,IF(haviszla3!$E$5="k",haviszla3!I208,IF(haviszla3!$E$5="sz",haviszla3!J208,IF(haviszla3!$E$5="cs",haviszla3!K208,IF(haviszla3!$E$5="p",haviszla3!L208,IF(haviszla3!$E$5="szo",haviszla3!M208,0)))))),0)</f>
        <v>0</v>
      </c>
      <c r="HK208" s="43">
        <f>IF($HK$1=1,IF(haviszla3!$E$5="h",haviszla3!N208,IF(haviszla3!$E$5="k",haviszla3!O208,IF(haviszla3!$E$5="sz",haviszla3!P208,IF(haviszla3!$E$5="cs",haviszla3!Q208,IF(haviszla3!$E$5="p",haviszla3!R208,IF(haviszla3!$E$5="szo",haviszla3!S208,0)))))),0)</f>
        <v>0</v>
      </c>
      <c r="HL208" s="43">
        <f>IF($HL$1=1,IF(haviszla3!$E$5="h",haviszla3!T208,IF(haviszla3!$E$5="k",haviszla3!U208,IF(haviszla3!$E$5="sz",haviszla3!V208,IF(haviszla3!$E$5="cs",haviszla3!W208,IF(haviszla3!$E$5="p",haviszla3!X208,IF(haviszla3!$E$5="szo",haviszla3!Y208,0)))))),0)</f>
        <v>0</v>
      </c>
      <c r="HM208" s="43">
        <f>IF($HM$1=1,IF(haviszla3!$E$5="h",haviszla3!Z208,IF(haviszla3!$E$5="k",haviszla3!AA208,IF(haviszla3!$E$5="sz",haviszla3!AB208,IF(haviszla3!$E$5="cs",haviszla3!AC208,IF(haviszla3!$E$5="p",haviszla3!AD208,IF(haviszla3!$E$5="szo",haviszla3!AE208,0)))))),0)</f>
        <v>0</v>
      </c>
      <c r="HN208" s="43">
        <f>IF($HN$1=1,IF(haviszla3!$E$5="h",haviszla3!AF208,IF(haviszla3!$E$5="k",haviszla3!AG208,IF(haviszla3!$E$5="sz",haviszla3!AH208,IF(haviszla3!$E$5="cs",haviszla3!AI208,IF(haviszla3!$E$5="p",haviszla3!AJ208,IF(haviszla3!$E$5="szo",haviszla3!AK208,0)))))),0)</f>
        <v>0</v>
      </c>
      <c r="HO208" s="43">
        <f>IF($HO$1=1,IF(haviszla3!$E$5="h",haviszla3!AL208,IF(haviszla3!$E$5="k",haviszla3!AM208,IF(haviszla3!$E$5="sz",haviszla3!AN208,IF(haviszla3!$E$5="cs",haviszla3!AO208,IF(haviszla3!$E$5="p",haviszla3!AP208,IF(haviszla3!$E$5="szo",haviszla3!AQ208,0)))))),0)</f>
        <v>0</v>
      </c>
      <c r="HP208" s="43">
        <f>IF($HP$1=1,IF(haviszla3!$E$5="h",haviszla3!AR208,IF(haviszla3!$E$5="k",haviszla3!AS208,IF(haviszla3!$E$5="sz",haviszla3!AT208,IF(haviszla3!$E$5="cs",haviszla3!AU208,IF(haviszla3!$E$5="p",haviszla3!AV208,IF(haviszla3!$E$5="szo",haviszla3!AW208,0)))))),0)</f>
        <v>0</v>
      </c>
      <c r="HQ208" s="43">
        <f>IF($HQ$1=1,IF(haviszla3!$E$5="h",haviszla3!AX208,IF(haviszla3!$E$5="k",haviszla3!AY208,IF(haviszla3!$E$5="sz",haviszla3!AZ208,IF(haviszla3!$E$5="cs",haviszla3!BA208,IF(haviszla3!$E$5="p",haviszla3!BB208,IF(haviszla3!$E$5="szo",haviszla3!BC208,0)))))),0)</f>
        <v>0</v>
      </c>
      <c r="HR208" s="43">
        <f>IF($HR$1=1,IF(haviszla3!$E$5="h",haviszla3!BD208,IF(haviszla3!$E$5="k",haviszla3!BE208,IF(haviszla3!$E$5="sz",haviszla3!BF208,IF(haviszla3!$E$5="cs",haviszla3!BG208,IF(haviszla3!$E$5="p",haviszla3!BH208,IF(haviszla3!$E$5="szo",haviszla3!BI208,0)))))),0)</f>
        <v>0</v>
      </c>
      <c r="HS208" s="43">
        <f>IF($HS$1=1,IF(haviszla3!$E$5="h",haviszla3!BJ208,IF(haviszla3!$E$5="k",haviszla3!BK208,IF(haviszla3!$E$5="sz",haviszla3!BL208,IF(haviszla3!$E$5="cs",haviszla3!BM208,IF(haviszla3!$E$5="p",haviszla3!BN208,IF(haviszla3!$E$5="szo",haviszla3!BO208,0)))))),0)</f>
        <v>0</v>
      </c>
      <c r="HT208" s="43">
        <f>IF($HT$1=1,IF(haviszla3!$E$5="h",haviszla3!BP208,IF(haviszla3!$E$5="k",haviszla3!BQ208,IF(haviszla3!$E$5="sz",haviszla3!BR208,IF(haviszla3!$E$5="cs",haviszla3!BS208,IF(haviszla3!$E$5="p",haviszla3!BT208,IF(haviszla3!$E$5="szo",haviszla3!BU208,0)))))),0)</f>
        <v>0</v>
      </c>
      <c r="HU208" s="43">
        <f>IF($HU$1=1,IF(haviszla3!$E$5="h",haviszla3!BV208,IF(haviszla3!$E$5="k",haviszla3!BW208,IF(haviszla3!$E$5="sz",haviszla3!BX208,IF(haviszla3!$E$5="cs",haviszla3!BY208,IF(haviszla3!$E$5="p",haviszla3!BZ208,IF(haviszla3!$E$5="szo",haviszla3!CA208,0)))))),0)</f>
        <v>0</v>
      </c>
      <c r="HV208" s="43">
        <f>IF($HV$1=1,IF(haviszla3!$E$5="h",haviszla3!CB208,IF(haviszla3!$E$5="k",haviszla3!CC208,IF(haviszla3!$E$5="sz",haviszla3!CD208,IF(haviszla3!$E$5="cs",haviszla3!CE208,IF(haviszla3!$E$5="p",haviszla3!CF208,IF(haviszla3!$E$5="szo",haviszla3!CG208,0)))))),0)</f>
        <v>0</v>
      </c>
      <c r="HW208" s="43">
        <f>IF($HW$1=1,IF(haviszla3!$E$5="h",haviszla3!CH208,IF(haviszla3!$E$5="k",haviszla3!CI208,IF(haviszla3!$E$5="sz",haviszla3!CJ208,IF(haviszla3!$E$5="cs",haviszla3!CK208,IF(haviszla3!$E$5="p",haviszla3!CL208,IF(haviszla3!$E$5="szo",haviszla3!CM208,0)))))),0)</f>
        <v>0</v>
      </c>
      <c r="HX208" s="43">
        <f>IF($HX$1=1,IF(haviszla3!$E$5="h",haviszla3!CN208,IF(haviszla3!$E$5="k",haviszla3!CO208,IF(haviszla3!$E$5="sz",haviszla3!CP208,IF(haviszla3!$E$5="cs",haviszla3!CQ208,IF(haviszla3!$E$5="p",haviszla3!CR208,IF(haviszla3!$E$5="szo",haviszla3!CS208,0)))))),0)</f>
        <v>0</v>
      </c>
      <c r="HY208" s="43">
        <f>IF($HY$1=1,IF(haviszla3!$E$5="h",haviszla3!CT208,IF(haviszla3!$E$5="k",haviszla3!CU208,IF(haviszla3!$E$5="sz",haviszla3!CV208,IF(haviszla3!$E$5="cs",haviszla3!CW208,IF(haviszla3!$E$5="p",haviszla3!CX208,IF(haviszla3!$E$5="szo",haviszla3!CY208,0)))))),0)</f>
        <v>0</v>
      </c>
      <c r="HZ208" s="43">
        <f>IF($HZ$1=1,IF(haviszla3!$E$5="h",haviszla3!CZ208,IF(haviszla3!$E$5="k",haviszla3!DA208,IF(haviszla3!$E$5="sz",haviszla3!DB208,IF(haviszla3!$E$5="cs",haviszla3!DC208,IF(haviszla3!$E$5="p",haviszla3!DD208,IF(haviszla3!$E$5="szo",haviszla3!DE208,0)))))),0)</f>
        <v>0</v>
      </c>
      <c r="IA208" s="43">
        <f>IF($IA$1=1,IF(haviszla3!$E$5="h",haviszla3!DF208,IF(haviszla3!$E$5="k",haviszla3!DG208,IF(haviszla3!$E$5="sz",haviszla3!DH208,IF(haviszla3!$E$5="cs",haviszla3!DI208,IF(haviszla3!$E$5="p",haviszla3!DJ208,IF(haviszla3!$E$5="szo",haviszla3!DK208,0)))))),0)</f>
        <v>0</v>
      </c>
      <c r="IB208" s="43">
        <f>IF($IB$1=1,IF(haviszla3!$E$5="h",haviszla3!DL208,IF(haviszla3!$E$5="k",haviszla3!DM208,IF(haviszla3!$E$5="sz",haviszla3!DN208,IF(haviszla3!$E$5="cs",haviszla3!DO208,IF(haviszla3!$E$5="p",haviszla3!DP208,IF(haviszla3!$E$5="szo",haviszla3!DQ208,0)))))),0)</f>
        <v>0</v>
      </c>
      <c r="IC208" s="43">
        <f>IF($IC$1=1,IF(haviszla3!$E$5="h",haviszla3!DR208,IF(haviszla3!$E$5="k",haviszla3!DS208,IF(haviszla3!$E$5="sz",haviszla3!DT208,IF(haviszla3!$E$5="cs",haviszla3!DU208,IF(haviszla3!$E$5="p",haviszla3!DV208,IF(haviszla3!$E$5="szo",haviszla3!DW208,0)))))),0)</f>
        <v>0</v>
      </c>
      <c r="ID208" s="43">
        <f>IF($ID$1=1,IF(haviszla3!$E$5="h",haviszla3!DX208,IF(haviszla3!$E$5="k",haviszla3!DY208,IF(haviszla3!$E$5="sz",haviszla3!DZ208,IF(haviszla3!$E$5="cs",haviszla3!EA208,IF(haviszla3!$E$5="p",haviszla3!EB208,IF(haviszla3!$E$5="szo",haviszla3!EC208,0)))))),0)</f>
        <v>0</v>
      </c>
      <c r="IE208" s="43">
        <f>IF($IE$1=1,IF(haviszla3!$E$5="h",haviszla3!ED208,IF(haviszla3!$E$5="k",haviszla3!EE208,IF(haviszla3!$E$5="sz",haviszla3!EF208,IF(haviszla3!$E$5="cs",haviszla3!EG208,IF(haviszla3!$E$5="p",haviszla3!EH208,IF(haviszla3!$E$5="szo",haviszla3!EI208,0)))))),0)</f>
        <v>0</v>
      </c>
    </row>
    <row r="209" spans="1:239" ht="15" customHeight="1">
      <c r="A209" s="18" t="s">
        <v>279</v>
      </c>
      <c r="B209" s="89"/>
      <c r="C209" s="41"/>
      <c r="D209" s="89"/>
      <c r="E209" s="13">
        <f t="shared" si="156"/>
        <v>0</v>
      </c>
      <c r="F209" s="67"/>
      <c r="G209" s="69"/>
      <c r="H209" s="52">
        <v>0</v>
      </c>
      <c r="I209" s="51">
        <v>0</v>
      </c>
      <c r="J209" s="52">
        <v>0</v>
      </c>
      <c r="K209" s="52">
        <v>0</v>
      </c>
      <c r="L209" s="52">
        <v>0</v>
      </c>
      <c r="M209" s="52">
        <v>0</v>
      </c>
      <c r="N209" s="55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5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5">
        <v>0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5">
        <v>0</v>
      </c>
      <c r="AG209" s="54">
        <v>0</v>
      </c>
      <c r="AH209" s="54">
        <v>0</v>
      </c>
      <c r="AI209" s="54">
        <v>0</v>
      </c>
      <c r="AJ209" s="54">
        <v>0</v>
      </c>
      <c r="AK209" s="52">
        <v>0</v>
      </c>
      <c r="AL209" s="55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5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55">
        <v>0</v>
      </c>
      <c r="AY209" s="54">
        <v>0</v>
      </c>
      <c r="AZ209" s="54">
        <v>0</v>
      </c>
      <c r="BA209" s="54">
        <v>0</v>
      </c>
      <c r="BB209" s="54">
        <v>0</v>
      </c>
      <c r="BC209" s="54">
        <v>0</v>
      </c>
      <c r="BD209" s="55">
        <v>0</v>
      </c>
      <c r="BE209" s="54">
        <v>0</v>
      </c>
      <c r="BF209" s="54">
        <v>0</v>
      </c>
      <c r="BG209" s="54">
        <v>0</v>
      </c>
      <c r="BH209" s="54">
        <v>0</v>
      </c>
      <c r="BI209" s="54">
        <v>0</v>
      </c>
      <c r="BJ209" s="55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5">
        <v>0</v>
      </c>
      <c r="BQ209" s="54">
        <v>0</v>
      </c>
      <c r="BR209" s="54">
        <v>0</v>
      </c>
      <c r="BS209" s="54">
        <v>0</v>
      </c>
      <c r="BT209" s="54">
        <v>0</v>
      </c>
      <c r="BU209" s="54">
        <v>0</v>
      </c>
      <c r="BV209" s="55">
        <v>0</v>
      </c>
      <c r="BW209" s="54">
        <v>0</v>
      </c>
      <c r="BX209" s="54">
        <v>0</v>
      </c>
      <c r="BY209" s="54">
        <v>0</v>
      </c>
      <c r="BZ209" s="54">
        <v>0</v>
      </c>
      <c r="CA209" s="54">
        <v>0</v>
      </c>
      <c r="CB209" s="55">
        <v>0</v>
      </c>
      <c r="CC209" s="54">
        <v>0</v>
      </c>
      <c r="CD209" s="54">
        <v>0</v>
      </c>
      <c r="CE209" s="54">
        <v>0</v>
      </c>
      <c r="CF209" s="54">
        <v>0</v>
      </c>
      <c r="CG209" s="54">
        <v>0</v>
      </c>
      <c r="CH209" s="55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5">
        <v>0</v>
      </c>
      <c r="CO209" s="54">
        <v>0</v>
      </c>
      <c r="CP209" s="54">
        <v>0</v>
      </c>
      <c r="CQ209" s="54">
        <v>0</v>
      </c>
      <c r="CR209" s="54">
        <v>0</v>
      </c>
      <c r="CS209" s="54">
        <v>0</v>
      </c>
      <c r="CT209" s="55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5">
        <v>0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5">
        <v>0</v>
      </c>
      <c r="DG209" s="54">
        <v>0</v>
      </c>
      <c r="DH209" s="54">
        <v>0</v>
      </c>
      <c r="DI209" s="54">
        <v>0</v>
      </c>
      <c r="DJ209" s="54">
        <v>0</v>
      </c>
      <c r="DK209" s="54">
        <v>0</v>
      </c>
      <c r="DL209" s="55">
        <v>0</v>
      </c>
      <c r="DM209" s="54">
        <v>0</v>
      </c>
      <c r="DN209" s="54">
        <v>0</v>
      </c>
      <c r="DO209" s="54">
        <v>0</v>
      </c>
      <c r="DP209" s="54">
        <v>0</v>
      </c>
      <c r="DQ209" s="54">
        <v>0</v>
      </c>
      <c r="DR209" s="55">
        <v>0</v>
      </c>
      <c r="DS209" s="54">
        <v>0</v>
      </c>
      <c r="DT209" s="54">
        <v>0</v>
      </c>
      <c r="DU209" s="54">
        <v>0</v>
      </c>
      <c r="DV209" s="54">
        <v>0</v>
      </c>
      <c r="DW209" s="54">
        <v>0</v>
      </c>
      <c r="DX209" s="55">
        <v>0</v>
      </c>
      <c r="DY209" s="54">
        <v>0</v>
      </c>
      <c r="DZ209" s="54">
        <v>0</v>
      </c>
      <c r="EA209" s="54">
        <v>0</v>
      </c>
      <c r="EB209" s="52">
        <v>0</v>
      </c>
      <c r="EC209" s="52">
        <v>0</v>
      </c>
      <c r="ED209" s="55">
        <v>0</v>
      </c>
      <c r="EE209" s="54">
        <v>0</v>
      </c>
      <c r="EF209" s="54">
        <v>0</v>
      </c>
      <c r="EG209" s="54">
        <v>0</v>
      </c>
      <c r="EH209" s="54">
        <v>0</v>
      </c>
      <c r="EI209" s="54">
        <v>0</v>
      </c>
      <c r="EJ209" s="55"/>
      <c r="EK209" s="54">
        <v>0</v>
      </c>
      <c r="EL209" s="54"/>
      <c r="EM209" s="54"/>
      <c r="EN209" s="54"/>
      <c r="EO209" s="59">
        <v>0</v>
      </c>
      <c r="EP209" s="55"/>
      <c r="EQ209" s="54">
        <v>0</v>
      </c>
      <c r="ER209" s="54"/>
      <c r="ES209" s="54"/>
      <c r="ET209" s="54"/>
      <c r="EU209" s="59">
        <v>0</v>
      </c>
      <c r="EV209" s="55"/>
      <c r="EW209" s="54">
        <v>0</v>
      </c>
      <c r="EX209" s="54"/>
      <c r="EY209" s="54"/>
      <c r="EZ209" s="54"/>
      <c r="FA209" s="59">
        <v>0</v>
      </c>
      <c r="FB209" s="43">
        <f t="shared" si="157"/>
        <v>0</v>
      </c>
      <c r="FC209" s="21">
        <f t="shared" si="158"/>
        <v>0</v>
      </c>
      <c r="FD209" s="43">
        <f t="shared" si="159"/>
        <v>0</v>
      </c>
      <c r="FE209" s="21">
        <f t="shared" si="160"/>
        <v>0</v>
      </c>
      <c r="FF209" s="43">
        <f t="shared" si="161"/>
        <v>0</v>
      </c>
      <c r="FG209" s="21">
        <f t="shared" si="162"/>
        <v>0</v>
      </c>
      <c r="FH209" s="43">
        <f t="shared" si="163"/>
        <v>0</v>
      </c>
      <c r="FI209" s="21">
        <f t="shared" si="164"/>
        <v>0</v>
      </c>
      <c r="FJ209" s="43">
        <f t="shared" si="165"/>
        <v>0</v>
      </c>
      <c r="FK209" s="21">
        <f t="shared" si="166"/>
        <v>0</v>
      </c>
      <c r="FL209" s="43">
        <f t="shared" si="167"/>
        <v>0</v>
      </c>
      <c r="FM209" s="21">
        <f t="shared" si="168"/>
        <v>0</v>
      </c>
      <c r="FN209" s="43">
        <f t="shared" si="169"/>
        <v>0</v>
      </c>
      <c r="FO209" s="21">
        <f t="shared" si="170"/>
        <v>0</v>
      </c>
      <c r="FP209" s="43">
        <f t="shared" si="171"/>
        <v>0</v>
      </c>
      <c r="FQ209" s="21">
        <f t="shared" si="172"/>
        <v>0</v>
      </c>
      <c r="FR209" s="43">
        <f t="shared" si="173"/>
        <v>0</v>
      </c>
      <c r="FS209" s="21">
        <f t="shared" si="174"/>
        <v>0</v>
      </c>
      <c r="FT209" s="43">
        <f t="shared" si="175"/>
        <v>0</v>
      </c>
      <c r="FU209" s="21">
        <f t="shared" si="176"/>
        <v>0</v>
      </c>
      <c r="FV209" s="43">
        <f t="shared" si="177"/>
        <v>0</v>
      </c>
      <c r="FW209" s="21">
        <f t="shared" si="178"/>
        <v>0</v>
      </c>
      <c r="FX209" s="43">
        <f t="shared" si="179"/>
        <v>0</v>
      </c>
      <c r="FY209" s="21">
        <f t="shared" si="180"/>
        <v>0</v>
      </c>
      <c r="FZ209" s="43">
        <f t="shared" si="181"/>
        <v>0</v>
      </c>
      <c r="GA209" s="21">
        <f t="shared" si="182"/>
        <v>0</v>
      </c>
      <c r="GB209" s="43">
        <f t="shared" si="183"/>
        <v>0</v>
      </c>
      <c r="GC209" s="21">
        <f t="shared" si="184"/>
        <v>0</v>
      </c>
      <c r="GD209" s="43">
        <f t="shared" si="185"/>
        <v>0</v>
      </c>
      <c r="GE209" s="21">
        <f t="shared" si="186"/>
        <v>0</v>
      </c>
      <c r="GF209" s="43">
        <f t="shared" si="187"/>
        <v>0</v>
      </c>
      <c r="GG209" s="21">
        <f t="shared" si="188"/>
        <v>0</v>
      </c>
      <c r="GH209" s="43">
        <f t="shared" si="189"/>
        <v>0</v>
      </c>
      <c r="GI209" s="21">
        <f t="shared" si="190"/>
        <v>0</v>
      </c>
      <c r="GJ209" s="43">
        <f t="shared" si="191"/>
        <v>0</v>
      </c>
      <c r="GK209" s="21">
        <f t="shared" si="192"/>
        <v>0</v>
      </c>
      <c r="GL209" s="43">
        <f t="shared" si="193"/>
        <v>0</v>
      </c>
      <c r="GM209" s="21">
        <f t="shared" si="194"/>
        <v>0</v>
      </c>
      <c r="GN209" s="43">
        <f t="shared" si="195"/>
        <v>0</v>
      </c>
      <c r="GO209" s="21">
        <f t="shared" si="196"/>
        <v>0</v>
      </c>
      <c r="GP209" s="43">
        <f t="shared" si="197"/>
        <v>0</v>
      </c>
      <c r="GQ209" s="21">
        <f t="shared" si="198"/>
        <v>0</v>
      </c>
      <c r="GR209" s="43">
        <f t="shared" si="199"/>
        <v>0</v>
      </c>
      <c r="GS209" s="21">
        <f t="shared" si="200"/>
        <v>0</v>
      </c>
      <c r="GT209" s="43">
        <f t="shared" si="201"/>
        <v>0</v>
      </c>
      <c r="GU209" s="21">
        <f t="shared" si="202"/>
        <v>0</v>
      </c>
      <c r="GV209" s="43">
        <f t="shared" si="203"/>
        <v>0</v>
      </c>
      <c r="GW209" s="43">
        <f t="shared" si="204"/>
        <v>0</v>
      </c>
      <c r="GY209" s="43">
        <f t="shared" si="206"/>
        <v>0</v>
      </c>
      <c r="HF209" s="89">
        <f t="shared" si="205"/>
        <v>0</v>
      </c>
      <c r="HG209" s="43">
        <f t="shared" si="205"/>
        <v>0</v>
      </c>
      <c r="HH209" s="89">
        <f t="shared" si="205"/>
        <v>0</v>
      </c>
      <c r="HI209" s="13">
        <f t="shared" si="207"/>
        <v>0</v>
      </c>
      <c r="HJ209" s="43">
        <f>IF($HJ$1=1,IF(haviszla3!$E$5="h",haviszla3!H209,IF(haviszla3!$E$5="k",haviszla3!I209,IF(haviszla3!$E$5="sz",haviszla3!J209,IF(haviszla3!$E$5="cs",haviszla3!K209,IF(haviszla3!$E$5="p",haviszla3!L209,IF(haviszla3!$E$5="szo",haviszla3!M209,0)))))),0)</f>
        <v>0</v>
      </c>
      <c r="HK209" s="43">
        <f>IF($HK$1=1,IF(haviszla3!$E$5="h",haviszla3!N209,IF(haviszla3!$E$5="k",haviszla3!O209,IF(haviszla3!$E$5="sz",haviszla3!P209,IF(haviszla3!$E$5="cs",haviszla3!Q209,IF(haviszla3!$E$5="p",haviszla3!R209,IF(haviszla3!$E$5="szo",haviszla3!S209,0)))))),0)</f>
        <v>0</v>
      </c>
      <c r="HL209" s="43">
        <f>IF($HL$1=1,IF(haviszla3!$E$5="h",haviszla3!T209,IF(haviszla3!$E$5="k",haviszla3!U209,IF(haviszla3!$E$5="sz",haviszla3!V209,IF(haviszla3!$E$5="cs",haviszla3!W209,IF(haviszla3!$E$5="p",haviszla3!X209,IF(haviszla3!$E$5="szo",haviszla3!Y209,0)))))),0)</f>
        <v>0</v>
      </c>
      <c r="HM209" s="43">
        <f>IF($HM$1=1,IF(haviszla3!$E$5="h",haviszla3!Z209,IF(haviszla3!$E$5="k",haviszla3!AA209,IF(haviszla3!$E$5="sz",haviszla3!AB209,IF(haviszla3!$E$5="cs",haviszla3!AC209,IF(haviszla3!$E$5="p",haviszla3!AD209,IF(haviszla3!$E$5="szo",haviszla3!AE209,0)))))),0)</f>
        <v>0</v>
      </c>
      <c r="HN209" s="43">
        <f>IF($HN$1=1,IF(haviszla3!$E$5="h",haviszla3!AF209,IF(haviszla3!$E$5="k",haviszla3!AG209,IF(haviszla3!$E$5="sz",haviszla3!AH209,IF(haviszla3!$E$5="cs",haviszla3!AI209,IF(haviszla3!$E$5="p",haviszla3!AJ209,IF(haviszla3!$E$5="szo",haviszla3!AK209,0)))))),0)</f>
        <v>0</v>
      </c>
      <c r="HO209" s="43">
        <f>IF($HO$1=1,IF(haviszla3!$E$5="h",haviszla3!AL209,IF(haviszla3!$E$5="k",haviszla3!AM209,IF(haviszla3!$E$5="sz",haviszla3!AN209,IF(haviszla3!$E$5="cs",haviszla3!AO209,IF(haviszla3!$E$5="p",haviszla3!AP209,IF(haviszla3!$E$5="szo",haviszla3!AQ209,0)))))),0)</f>
        <v>0</v>
      </c>
      <c r="HP209" s="43">
        <f>IF($HP$1=1,IF(haviszla3!$E$5="h",haviszla3!AR209,IF(haviszla3!$E$5="k",haviszla3!AS209,IF(haviszla3!$E$5="sz",haviszla3!AT209,IF(haviszla3!$E$5="cs",haviszla3!AU209,IF(haviszla3!$E$5="p",haviszla3!AV209,IF(haviszla3!$E$5="szo",haviszla3!AW209,0)))))),0)</f>
        <v>0</v>
      </c>
      <c r="HQ209" s="43">
        <f>IF($HQ$1=1,IF(haviszla3!$E$5="h",haviszla3!AX209,IF(haviszla3!$E$5="k",haviszla3!AY209,IF(haviszla3!$E$5="sz",haviszla3!AZ209,IF(haviszla3!$E$5="cs",haviszla3!BA209,IF(haviszla3!$E$5="p",haviszla3!BB209,IF(haviszla3!$E$5="szo",haviszla3!BC209,0)))))),0)</f>
        <v>0</v>
      </c>
      <c r="HR209" s="43">
        <f>IF($HR$1=1,IF(haviszla3!$E$5="h",haviszla3!BD209,IF(haviszla3!$E$5="k",haviszla3!BE209,IF(haviszla3!$E$5="sz",haviszla3!BF209,IF(haviszla3!$E$5="cs",haviszla3!BG209,IF(haviszla3!$E$5="p",haviszla3!BH209,IF(haviszla3!$E$5="szo",haviszla3!BI209,0)))))),0)</f>
        <v>0</v>
      </c>
      <c r="HS209" s="43">
        <f>IF($HS$1=1,IF(haviszla3!$E$5="h",haviszla3!BJ209,IF(haviszla3!$E$5="k",haviszla3!BK209,IF(haviszla3!$E$5="sz",haviszla3!BL209,IF(haviszla3!$E$5="cs",haviszla3!BM209,IF(haviszla3!$E$5="p",haviszla3!BN209,IF(haviszla3!$E$5="szo",haviszla3!BO209,0)))))),0)</f>
        <v>0</v>
      </c>
      <c r="HT209" s="43">
        <f>IF($HT$1=1,IF(haviszla3!$E$5="h",haviszla3!BP209,IF(haviszla3!$E$5="k",haviszla3!BQ209,IF(haviszla3!$E$5="sz",haviszla3!BR209,IF(haviszla3!$E$5="cs",haviszla3!BS209,IF(haviszla3!$E$5="p",haviszla3!BT209,IF(haviszla3!$E$5="szo",haviszla3!BU209,0)))))),0)</f>
        <v>0</v>
      </c>
      <c r="HU209" s="43">
        <f>IF($HU$1=1,IF(haviszla3!$E$5="h",haviszla3!BV209,IF(haviszla3!$E$5="k",haviszla3!BW209,IF(haviszla3!$E$5="sz",haviszla3!BX209,IF(haviszla3!$E$5="cs",haviszla3!BY209,IF(haviszla3!$E$5="p",haviszla3!BZ209,IF(haviszla3!$E$5="szo",haviszla3!CA209,0)))))),0)</f>
        <v>0</v>
      </c>
      <c r="HV209" s="43">
        <f>IF($HV$1=1,IF(haviszla3!$E$5="h",haviszla3!CB209,IF(haviszla3!$E$5="k",haviszla3!CC209,IF(haviszla3!$E$5="sz",haviszla3!CD209,IF(haviszla3!$E$5="cs",haviszla3!CE209,IF(haviszla3!$E$5="p",haviszla3!CF209,IF(haviszla3!$E$5="szo",haviszla3!CG209,0)))))),0)</f>
        <v>0</v>
      </c>
      <c r="HW209" s="43">
        <f>IF($HW$1=1,IF(haviszla3!$E$5="h",haviszla3!CH209,IF(haviszla3!$E$5="k",haviszla3!CI209,IF(haviszla3!$E$5="sz",haviszla3!CJ209,IF(haviszla3!$E$5="cs",haviszla3!CK209,IF(haviszla3!$E$5="p",haviszla3!CL209,IF(haviszla3!$E$5="szo",haviszla3!CM209,0)))))),0)</f>
        <v>0</v>
      </c>
      <c r="HX209" s="43">
        <f>IF($HX$1=1,IF(haviszla3!$E$5="h",haviszla3!CN209,IF(haviszla3!$E$5="k",haviszla3!CO209,IF(haviszla3!$E$5="sz",haviszla3!CP209,IF(haviszla3!$E$5="cs",haviszla3!CQ209,IF(haviszla3!$E$5="p",haviszla3!CR209,IF(haviszla3!$E$5="szo",haviszla3!CS209,0)))))),0)</f>
        <v>0</v>
      </c>
      <c r="HY209" s="43">
        <f>IF($HY$1=1,IF(haviszla3!$E$5="h",haviszla3!CT209,IF(haviszla3!$E$5="k",haviszla3!CU209,IF(haviszla3!$E$5="sz",haviszla3!CV209,IF(haviszla3!$E$5="cs",haviszla3!CW209,IF(haviszla3!$E$5="p",haviszla3!CX209,IF(haviszla3!$E$5="szo",haviszla3!CY209,0)))))),0)</f>
        <v>0</v>
      </c>
      <c r="HZ209" s="43">
        <f>IF($HZ$1=1,IF(haviszla3!$E$5="h",haviszla3!CZ209,IF(haviszla3!$E$5="k",haviszla3!DA209,IF(haviszla3!$E$5="sz",haviszla3!DB209,IF(haviszla3!$E$5="cs",haviszla3!DC209,IF(haviszla3!$E$5="p",haviszla3!DD209,IF(haviszla3!$E$5="szo",haviszla3!DE209,0)))))),0)</f>
        <v>0</v>
      </c>
      <c r="IA209" s="43">
        <f>IF($IA$1=1,IF(haviszla3!$E$5="h",haviszla3!DF209,IF(haviszla3!$E$5="k",haviszla3!DG209,IF(haviszla3!$E$5="sz",haviszla3!DH209,IF(haviszla3!$E$5="cs",haviszla3!DI209,IF(haviszla3!$E$5="p",haviszla3!DJ209,IF(haviszla3!$E$5="szo",haviszla3!DK209,0)))))),0)</f>
        <v>0</v>
      </c>
      <c r="IB209" s="43">
        <f>IF($IB$1=1,IF(haviszla3!$E$5="h",haviszla3!DL209,IF(haviszla3!$E$5="k",haviszla3!DM209,IF(haviszla3!$E$5="sz",haviszla3!DN209,IF(haviszla3!$E$5="cs",haviszla3!DO209,IF(haviszla3!$E$5="p",haviszla3!DP209,IF(haviszla3!$E$5="szo",haviszla3!DQ209,0)))))),0)</f>
        <v>0</v>
      </c>
      <c r="IC209" s="43">
        <f>IF($IC$1=1,IF(haviszla3!$E$5="h",haviszla3!DR209,IF(haviszla3!$E$5="k",haviszla3!DS209,IF(haviszla3!$E$5="sz",haviszla3!DT209,IF(haviszla3!$E$5="cs",haviszla3!DU209,IF(haviszla3!$E$5="p",haviszla3!DV209,IF(haviszla3!$E$5="szo",haviszla3!DW209,0)))))),0)</f>
        <v>0</v>
      </c>
      <c r="ID209" s="43">
        <f>IF($ID$1=1,IF(haviszla3!$E$5="h",haviszla3!DX209,IF(haviszla3!$E$5="k",haviszla3!DY209,IF(haviszla3!$E$5="sz",haviszla3!DZ209,IF(haviszla3!$E$5="cs",haviszla3!EA209,IF(haviszla3!$E$5="p",haviszla3!EB209,IF(haviszla3!$E$5="szo",haviszla3!EC209,0)))))),0)</f>
        <v>0</v>
      </c>
      <c r="IE209" s="43">
        <f>IF($IE$1=1,IF(haviszla3!$E$5="h",haviszla3!ED209,IF(haviszla3!$E$5="k",haviszla3!EE209,IF(haviszla3!$E$5="sz",haviszla3!EF209,IF(haviszla3!$E$5="cs",haviszla3!EG209,IF(haviszla3!$E$5="p",haviszla3!EH209,IF(haviszla3!$E$5="szo",haviszla3!EI209,0)))))),0)</f>
        <v>0</v>
      </c>
    </row>
    <row r="210" spans="1:239" ht="15" customHeight="1">
      <c r="A210" s="18" t="s">
        <v>280</v>
      </c>
      <c r="B210" s="89"/>
      <c r="C210" s="41"/>
      <c r="D210" s="89"/>
      <c r="E210" s="13">
        <f t="shared" si="156"/>
        <v>0</v>
      </c>
      <c r="F210" s="67"/>
      <c r="G210" s="69"/>
      <c r="H210" s="52">
        <v>0</v>
      </c>
      <c r="I210" s="51">
        <v>0</v>
      </c>
      <c r="J210" s="52">
        <v>0</v>
      </c>
      <c r="K210" s="52">
        <v>0</v>
      </c>
      <c r="L210" s="52">
        <v>0</v>
      </c>
      <c r="M210" s="52">
        <v>0</v>
      </c>
      <c r="N210" s="55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5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5">
        <v>0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5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5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5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55">
        <v>0</v>
      </c>
      <c r="AY210" s="54">
        <v>0</v>
      </c>
      <c r="AZ210" s="54">
        <v>0</v>
      </c>
      <c r="BA210" s="54">
        <v>0</v>
      </c>
      <c r="BB210" s="54">
        <v>0</v>
      </c>
      <c r="BC210" s="54">
        <v>0</v>
      </c>
      <c r="BD210" s="55">
        <v>0</v>
      </c>
      <c r="BE210" s="54">
        <v>0</v>
      </c>
      <c r="BF210" s="54">
        <v>0</v>
      </c>
      <c r="BG210" s="54">
        <v>0</v>
      </c>
      <c r="BH210" s="54">
        <v>0</v>
      </c>
      <c r="BI210" s="54">
        <v>0</v>
      </c>
      <c r="BJ210" s="55">
        <v>0</v>
      </c>
      <c r="BK210" s="54">
        <v>0</v>
      </c>
      <c r="BL210" s="54">
        <v>0</v>
      </c>
      <c r="BM210" s="54">
        <v>0</v>
      </c>
      <c r="BN210" s="54">
        <v>0</v>
      </c>
      <c r="BO210" s="54">
        <v>0</v>
      </c>
      <c r="BP210" s="55">
        <v>0</v>
      </c>
      <c r="BQ210" s="54">
        <v>0</v>
      </c>
      <c r="BR210" s="54">
        <v>0</v>
      </c>
      <c r="BS210" s="54">
        <v>0</v>
      </c>
      <c r="BT210" s="54">
        <v>0</v>
      </c>
      <c r="BU210" s="54">
        <v>0</v>
      </c>
      <c r="BV210" s="55">
        <v>0</v>
      </c>
      <c r="BW210" s="54">
        <v>0</v>
      </c>
      <c r="BX210" s="54">
        <v>0</v>
      </c>
      <c r="BY210" s="54">
        <v>0</v>
      </c>
      <c r="BZ210" s="54">
        <v>0</v>
      </c>
      <c r="CA210" s="54">
        <v>0</v>
      </c>
      <c r="CB210" s="55">
        <v>0</v>
      </c>
      <c r="CC210" s="54">
        <v>0</v>
      </c>
      <c r="CD210" s="54">
        <v>0</v>
      </c>
      <c r="CE210" s="54">
        <v>0</v>
      </c>
      <c r="CF210" s="54">
        <v>0</v>
      </c>
      <c r="CG210" s="54">
        <v>0</v>
      </c>
      <c r="CH210" s="55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5">
        <v>0</v>
      </c>
      <c r="CO210" s="54">
        <v>0</v>
      </c>
      <c r="CP210" s="54">
        <v>0</v>
      </c>
      <c r="CQ210" s="54">
        <v>0</v>
      </c>
      <c r="CR210" s="54">
        <v>0</v>
      </c>
      <c r="CS210" s="54">
        <v>0</v>
      </c>
      <c r="CT210" s="55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5">
        <v>0</v>
      </c>
      <c r="DA210" s="54">
        <v>0</v>
      </c>
      <c r="DB210" s="54">
        <v>0</v>
      </c>
      <c r="DC210" s="54">
        <v>0</v>
      </c>
      <c r="DD210" s="54">
        <v>0</v>
      </c>
      <c r="DE210" s="54">
        <v>0</v>
      </c>
      <c r="DF210" s="55">
        <v>0</v>
      </c>
      <c r="DG210" s="54">
        <v>0</v>
      </c>
      <c r="DH210" s="54">
        <v>0</v>
      </c>
      <c r="DI210" s="54">
        <v>0</v>
      </c>
      <c r="DJ210" s="54">
        <v>0</v>
      </c>
      <c r="DK210" s="54">
        <v>0</v>
      </c>
      <c r="DL210" s="55">
        <v>0</v>
      </c>
      <c r="DM210" s="54">
        <v>0</v>
      </c>
      <c r="DN210" s="54">
        <v>0</v>
      </c>
      <c r="DO210" s="54">
        <v>0</v>
      </c>
      <c r="DP210" s="54">
        <v>0</v>
      </c>
      <c r="DQ210" s="54">
        <v>0</v>
      </c>
      <c r="DR210" s="55">
        <v>0</v>
      </c>
      <c r="DS210" s="54">
        <v>0</v>
      </c>
      <c r="DT210" s="54">
        <v>0</v>
      </c>
      <c r="DU210" s="54">
        <v>0</v>
      </c>
      <c r="DV210" s="54">
        <v>0</v>
      </c>
      <c r="DW210" s="54">
        <v>0</v>
      </c>
      <c r="DX210" s="55">
        <v>0</v>
      </c>
      <c r="DY210" s="54">
        <v>0</v>
      </c>
      <c r="DZ210" s="54">
        <v>0</v>
      </c>
      <c r="EA210" s="54">
        <v>0</v>
      </c>
      <c r="EB210" s="54">
        <v>0</v>
      </c>
      <c r="EC210" s="54">
        <v>0</v>
      </c>
      <c r="ED210" s="55">
        <v>0</v>
      </c>
      <c r="EE210" s="54">
        <v>0</v>
      </c>
      <c r="EF210" s="54">
        <v>0</v>
      </c>
      <c r="EG210" s="54">
        <v>0</v>
      </c>
      <c r="EH210" s="54">
        <v>0</v>
      </c>
      <c r="EI210" s="54">
        <v>0</v>
      </c>
      <c r="EJ210" s="55"/>
      <c r="EK210" s="54">
        <v>0</v>
      </c>
      <c r="EL210" s="54"/>
      <c r="EM210" s="54"/>
      <c r="EN210" s="54"/>
      <c r="EO210" s="59">
        <v>0</v>
      </c>
      <c r="EP210" s="55"/>
      <c r="EQ210" s="54">
        <v>0</v>
      </c>
      <c r="ER210" s="54"/>
      <c r="ES210" s="54"/>
      <c r="ET210" s="54"/>
      <c r="EU210" s="59">
        <v>0</v>
      </c>
      <c r="EV210" s="55"/>
      <c r="EW210" s="54">
        <v>0</v>
      </c>
      <c r="EX210" s="54"/>
      <c r="EY210" s="54"/>
      <c r="EZ210" s="54"/>
      <c r="FA210" s="59">
        <v>0</v>
      </c>
      <c r="FB210" s="43">
        <f t="shared" si="157"/>
        <v>0</v>
      </c>
      <c r="FC210" s="21">
        <f t="shared" si="158"/>
        <v>0</v>
      </c>
      <c r="FD210" s="43">
        <f t="shared" si="159"/>
        <v>0</v>
      </c>
      <c r="FE210" s="21">
        <f t="shared" si="160"/>
        <v>0</v>
      </c>
      <c r="FF210" s="43">
        <f t="shared" si="161"/>
        <v>0</v>
      </c>
      <c r="FG210" s="21">
        <f t="shared" si="162"/>
        <v>0</v>
      </c>
      <c r="FH210" s="43">
        <f t="shared" si="163"/>
        <v>0</v>
      </c>
      <c r="FI210" s="21">
        <f t="shared" si="164"/>
        <v>0</v>
      </c>
      <c r="FJ210" s="43">
        <f t="shared" si="165"/>
        <v>0</v>
      </c>
      <c r="FK210" s="21">
        <f t="shared" si="166"/>
        <v>0</v>
      </c>
      <c r="FL210" s="43">
        <f t="shared" si="167"/>
        <v>0</v>
      </c>
      <c r="FM210" s="21">
        <f t="shared" si="168"/>
        <v>0</v>
      </c>
      <c r="FN210" s="43">
        <f t="shared" si="169"/>
        <v>0</v>
      </c>
      <c r="FO210" s="21">
        <f t="shared" si="170"/>
        <v>0</v>
      </c>
      <c r="FP210" s="43">
        <f t="shared" si="171"/>
        <v>0</v>
      </c>
      <c r="FQ210" s="21">
        <f t="shared" si="172"/>
        <v>0</v>
      </c>
      <c r="FR210" s="43">
        <f t="shared" si="173"/>
        <v>0</v>
      </c>
      <c r="FS210" s="21">
        <f t="shared" si="174"/>
        <v>0</v>
      </c>
      <c r="FT210" s="43">
        <f t="shared" si="175"/>
        <v>0</v>
      </c>
      <c r="FU210" s="21">
        <f t="shared" si="176"/>
        <v>0</v>
      </c>
      <c r="FV210" s="43">
        <f t="shared" si="177"/>
        <v>0</v>
      </c>
      <c r="FW210" s="21">
        <f t="shared" si="178"/>
        <v>0</v>
      </c>
      <c r="FX210" s="43">
        <f t="shared" si="179"/>
        <v>0</v>
      </c>
      <c r="FY210" s="21">
        <f t="shared" si="180"/>
        <v>0</v>
      </c>
      <c r="FZ210" s="43">
        <f t="shared" si="181"/>
        <v>0</v>
      </c>
      <c r="GA210" s="21">
        <f t="shared" si="182"/>
        <v>0</v>
      </c>
      <c r="GB210" s="43">
        <f t="shared" si="183"/>
        <v>0</v>
      </c>
      <c r="GC210" s="21">
        <f t="shared" si="184"/>
        <v>0</v>
      </c>
      <c r="GD210" s="43">
        <f t="shared" si="185"/>
        <v>0</v>
      </c>
      <c r="GE210" s="21">
        <f t="shared" si="186"/>
        <v>0</v>
      </c>
      <c r="GF210" s="43">
        <f t="shared" si="187"/>
        <v>0</v>
      </c>
      <c r="GG210" s="21">
        <f t="shared" si="188"/>
        <v>0</v>
      </c>
      <c r="GH210" s="43">
        <f t="shared" si="189"/>
        <v>0</v>
      </c>
      <c r="GI210" s="21">
        <f t="shared" si="190"/>
        <v>0</v>
      </c>
      <c r="GJ210" s="43">
        <f t="shared" si="191"/>
        <v>0</v>
      </c>
      <c r="GK210" s="21">
        <f t="shared" si="192"/>
        <v>0</v>
      </c>
      <c r="GL210" s="43">
        <f t="shared" si="193"/>
        <v>0</v>
      </c>
      <c r="GM210" s="21">
        <f t="shared" si="194"/>
        <v>0</v>
      </c>
      <c r="GN210" s="43">
        <f t="shared" si="195"/>
        <v>0</v>
      </c>
      <c r="GO210" s="21">
        <f t="shared" si="196"/>
        <v>0</v>
      </c>
      <c r="GP210" s="43">
        <f t="shared" si="197"/>
        <v>0</v>
      </c>
      <c r="GQ210" s="21">
        <f t="shared" si="198"/>
        <v>0</v>
      </c>
      <c r="GR210" s="43">
        <f t="shared" si="199"/>
        <v>0</v>
      </c>
      <c r="GS210" s="21">
        <f t="shared" si="200"/>
        <v>0</v>
      </c>
      <c r="GT210" s="43">
        <f t="shared" si="201"/>
        <v>0</v>
      </c>
      <c r="GU210" s="21">
        <f t="shared" si="202"/>
        <v>0</v>
      </c>
      <c r="GV210" s="43">
        <f t="shared" si="203"/>
        <v>0</v>
      </c>
      <c r="GW210" s="43">
        <f t="shared" si="204"/>
        <v>0</v>
      </c>
      <c r="GY210" s="43">
        <f t="shared" si="206"/>
        <v>0</v>
      </c>
      <c r="HF210" s="89">
        <f t="shared" si="205"/>
        <v>0</v>
      </c>
      <c r="HG210" s="43">
        <f t="shared" si="205"/>
        <v>0</v>
      </c>
      <c r="HH210" s="89">
        <f t="shared" si="205"/>
        <v>0</v>
      </c>
      <c r="HI210" s="13">
        <f t="shared" si="207"/>
        <v>0</v>
      </c>
      <c r="HJ210" s="43">
        <f>IF($HJ$1=1,IF(haviszla3!$E$5="h",haviszla3!H210,IF(haviszla3!$E$5="k",haviszla3!I210,IF(haviszla3!$E$5="sz",haviszla3!J210,IF(haviszla3!$E$5="cs",haviszla3!K210,IF(haviszla3!$E$5="p",haviszla3!L210,IF(haviszla3!$E$5="szo",haviszla3!M210,0)))))),0)</f>
        <v>0</v>
      </c>
      <c r="HK210" s="43">
        <f>IF($HK$1=1,IF(haviszla3!$E$5="h",haviszla3!N210,IF(haviszla3!$E$5="k",haviszla3!O210,IF(haviszla3!$E$5="sz",haviszla3!P210,IF(haviszla3!$E$5="cs",haviszla3!Q210,IF(haviszla3!$E$5="p",haviszla3!R210,IF(haviszla3!$E$5="szo",haviszla3!S210,0)))))),0)</f>
        <v>0</v>
      </c>
      <c r="HL210" s="43">
        <f>IF($HL$1=1,IF(haviszla3!$E$5="h",haviszla3!T210,IF(haviszla3!$E$5="k",haviszla3!U210,IF(haviszla3!$E$5="sz",haviszla3!V210,IF(haviszla3!$E$5="cs",haviszla3!W210,IF(haviszla3!$E$5="p",haviszla3!X210,IF(haviszla3!$E$5="szo",haviszla3!Y210,0)))))),0)</f>
        <v>0</v>
      </c>
      <c r="HM210" s="43">
        <f>IF($HM$1=1,IF(haviszla3!$E$5="h",haviszla3!Z210,IF(haviszla3!$E$5="k",haviszla3!AA210,IF(haviszla3!$E$5="sz",haviszla3!AB210,IF(haviszla3!$E$5="cs",haviszla3!AC210,IF(haviszla3!$E$5="p",haviszla3!AD210,IF(haviszla3!$E$5="szo",haviszla3!AE210,0)))))),0)</f>
        <v>0</v>
      </c>
      <c r="HN210" s="43">
        <f>IF($HN$1=1,IF(haviszla3!$E$5="h",haviszla3!AF210,IF(haviszla3!$E$5="k",haviszla3!AG210,IF(haviszla3!$E$5="sz",haviszla3!AH210,IF(haviszla3!$E$5="cs",haviszla3!AI210,IF(haviszla3!$E$5="p",haviszla3!AJ210,IF(haviszla3!$E$5="szo",haviszla3!AK210,0)))))),0)</f>
        <v>0</v>
      </c>
      <c r="HO210" s="43">
        <f>IF($HO$1=1,IF(haviszla3!$E$5="h",haviszla3!AL210,IF(haviszla3!$E$5="k",haviszla3!AM210,IF(haviszla3!$E$5="sz",haviszla3!AN210,IF(haviszla3!$E$5="cs",haviszla3!AO210,IF(haviszla3!$E$5="p",haviszla3!AP210,IF(haviszla3!$E$5="szo",haviszla3!AQ210,0)))))),0)</f>
        <v>0</v>
      </c>
      <c r="HP210" s="43">
        <f>IF($HP$1=1,IF(haviszla3!$E$5="h",haviszla3!AR210,IF(haviszla3!$E$5="k",haviszla3!AS210,IF(haviszla3!$E$5="sz",haviszla3!AT210,IF(haviszla3!$E$5="cs",haviszla3!AU210,IF(haviszla3!$E$5="p",haviszla3!AV210,IF(haviszla3!$E$5="szo",haviszla3!AW210,0)))))),0)</f>
        <v>0</v>
      </c>
      <c r="HQ210" s="43">
        <f>IF($HQ$1=1,IF(haviszla3!$E$5="h",haviszla3!AX210,IF(haviszla3!$E$5="k",haviszla3!AY210,IF(haviszla3!$E$5="sz",haviszla3!AZ210,IF(haviszla3!$E$5="cs",haviszla3!BA210,IF(haviszla3!$E$5="p",haviszla3!BB210,IF(haviszla3!$E$5="szo",haviszla3!BC210,0)))))),0)</f>
        <v>0</v>
      </c>
      <c r="HR210" s="43">
        <f>IF($HR$1=1,IF(haviszla3!$E$5="h",haviszla3!BD210,IF(haviszla3!$E$5="k",haviszla3!BE210,IF(haviszla3!$E$5="sz",haviszla3!BF210,IF(haviszla3!$E$5="cs",haviszla3!BG210,IF(haviszla3!$E$5="p",haviszla3!BH210,IF(haviszla3!$E$5="szo",haviszla3!BI210,0)))))),0)</f>
        <v>0</v>
      </c>
      <c r="HS210" s="43">
        <f>IF($HS$1=1,IF(haviszla3!$E$5="h",haviszla3!BJ210,IF(haviszla3!$E$5="k",haviszla3!BK210,IF(haviszla3!$E$5="sz",haviszla3!BL210,IF(haviszla3!$E$5="cs",haviszla3!BM210,IF(haviszla3!$E$5="p",haviszla3!BN210,IF(haviszla3!$E$5="szo",haviszla3!BO210,0)))))),0)</f>
        <v>0</v>
      </c>
      <c r="HT210" s="43">
        <f>IF($HT$1=1,IF(haviszla3!$E$5="h",haviszla3!BP210,IF(haviszla3!$E$5="k",haviszla3!BQ210,IF(haviszla3!$E$5="sz",haviszla3!BR210,IF(haviszla3!$E$5="cs",haviszla3!BS210,IF(haviszla3!$E$5="p",haviszla3!BT210,IF(haviszla3!$E$5="szo",haviszla3!BU210,0)))))),0)</f>
        <v>0</v>
      </c>
      <c r="HU210" s="43">
        <f>IF($HU$1=1,IF(haviszla3!$E$5="h",haviszla3!BV210,IF(haviszla3!$E$5="k",haviszla3!BW210,IF(haviszla3!$E$5="sz",haviszla3!BX210,IF(haviszla3!$E$5="cs",haviszla3!BY210,IF(haviszla3!$E$5="p",haviszla3!BZ210,IF(haviszla3!$E$5="szo",haviszla3!CA210,0)))))),0)</f>
        <v>0</v>
      </c>
      <c r="HV210" s="43">
        <f>IF($HV$1=1,IF(haviszla3!$E$5="h",haviszla3!CB210,IF(haviszla3!$E$5="k",haviszla3!CC210,IF(haviszla3!$E$5="sz",haviszla3!CD210,IF(haviszla3!$E$5="cs",haviszla3!CE210,IF(haviszla3!$E$5="p",haviszla3!CF210,IF(haviszla3!$E$5="szo",haviszla3!CG210,0)))))),0)</f>
        <v>0</v>
      </c>
      <c r="HW210" s="43">
        <f>IF($HW$1=1,IF(haviszla3!$E$5="h",haviszla3!CH210,IF(haviszla3!$E$5="k",haviszla3!CI210,IF(haviszla3!$E$5="sz",haviszla3!CJ210,IF(haviszla3!$E$5="cs",haviszla3!CK210,IF(haviszla3!$E$5="p",haviszla3!CL210,IF(haviszla3!$E$5="szo",haviszla3!CM210,0)))))),0)</f>
        <v>0</v>
      </c>
      <c r="HX210" s="43">
        <f>IF($HX$1=1,IF(haviszla3!$E$5="h",haviszla3!CN210,IF(haviszla3!$E$5="k",haviszla3!CO210,IF(haviszla3!$E$5="sz",haviszla3!CP210,IF(haviszla3!$E$5="cs",haviszla3!CQ210,IF(haviszla3!$E$5="p",haviszla3!CR210,IF(haviszla3!$E$5="szo",haviszla3!CS210,0)))))),0)</f>
        <v>0</v>
      </c>
      <c r="HY210" s="43">
        <f>IF($HY$1=1,IF(haviszla3!$E$5="h",haviszla3!CT210,IF(haviszla3!$E$5="k",haviszla3!CU210,IF(haviszla3!$E$5="sz",haviszla3!CV210,IF(haviszla3!$E$5="cs",haviszla3!CW210,IF(haviszla3!$E$5="p",haviszla3!CX210,IF(haviszla3!$E$5="szo",haviszla3!CY210,0)))))),0)</f>
        <v>0</v>
      </c>
      <c r="HZ210" s="43">
        <f>IF($HZ$1=1,IF(haviszla3!$E$5="h",haviszla3!CZ210,IF(haviszla3!$E$5="k",haviszla3!DA210,IF(haviszla3!$E$5="sz",haviszla3!DB210,IF(haviszla3!$E$5="cs",haviszla3!DC210,IF(haviszla3!$E$5="p",haviszla3!DD210,IF(haviszla3!$E$5="szo",haviszla3!DE210,0)))))),0)</f>
        <v>0</v>
      </c>
      <c r="IA210" s="43">
        <f>IF($IA$1=1,IF(haviszla3!$E$5="h",haviszla3!DF210,IF(haviszla3!$E$5="k",haviszla3!DG210,IF(haviszla3!$E$5="sz",haviszla3!DH210,IF(haviszla3!$E$5="cs",haviszla3!DI210,IF(haviszla3!$E$5="p",haviszla3!DJ210,IF(haviszla3!$E$5="szo",haviszla3!DK210,0)))))),0)</f>
        <v>0</v>
      </c>
      <c r="IB210" s="43">
        <f>IF($IB$1=1,IF(haviszla3!$E$5="h",haviszla3!DL210,IF(haviszla3!$E$5="k",haviszla3!DM210,IF(haviszla3!$E$5="sz",haviszla3!DN210,IF(haviszla3!$E$5="cs",haviszla3!DO210,IF(haviszla3!$E$5="p",haviszla3!DP210,IF(haviszla3!$E$5="szo",haviszla3!DQ210,0)))))),0)</f>
        <v>0</v>
      </c>
      <c r="IC210" s="43">
        <f>IF($IC$1=1,IF(haviszla3!$E$5="h",haviszla3!DR210,IF(haviszla3!$E$5="k",haviszla3!DS210,IF(haviszla3!$E$5="sz",haviszla3!DT210,IF(haviszla3!$E$5="cs",haviszla3!DU210,IF(haviszla3!$E$5="p",haviszla3!DV210,IF(haviszla3!$E$5="szo",haviszla3!DW210,0)))))),0)</f>
        <v>0</v>
      </c>
      <c r="ID210" s="43">
        <f>IF($ID$1=1,IF(haviszla3!$E$5="h",haviszla3!DX210,IF(haviszla3!$E$5="k",haviszla3!DY210,IF(haviszla3!$E$5="sz",haviszla3!DZ210,IF(haviszla3!$E$5="cs",haviszla3!EA210,IF(haviszla3!$E$5="p",haviszla3!EB210,IF(haviszla3!$E$5="szo",haviszla3!EC210,0)))))),0)</f>
        <v>0</v>
      </c>
      <c r="IE210" s="43">
        <f>IF($IE$1=1,IF(haviszla3!$E$5="h",haviszla3!ED210,IF(haviszla3!$E$5="k",haviszla3!EE210,IF(haviszla3!$E$5="sz",haviszla3!EF210,IF(haviszla3!$E$5="cs",haviszla3!EG210,IF(haviszla3!$E$5="p",haviszla3!EH210,IF(haviszla3!$E$5="szo",haviszla3!EI210,0)))))),0)</f>
        <v>0</v>
      </c>
    </row>
    <row r="211" spans="1:239" ht="15" customHeight="1">
      <c r="A211" s="18" t="s">
        <v>281</v>
      </c>
      <c r="B211" s="89"/>
      <c r="C211" s="41"/>
      <c r="D211" s="89"/>
      <c r="E211" s="13">
        <f t="shared" si="156"/>
        <v>0</v>
      </c>
      <c r="F211" s="67"/>
      <c r="G211" s="69"/>
      <c r="H211" s="52">
        <v>0</v>
      </c>
      <c r="I211" s="51">
        <v>0</v>
      </c>
      <c r="J211" s="52">
        <v>0</v>
      </c>
      <c r="K211" s="52">
        <v>0</v>
      </c>
      <c r="L211" s="52">
        <v>0</v>
      </c>
      <c r="M211" s="52">
        <v>0</v>
      </c>
      <c r="N211" s="55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5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5">
        <v>0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5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5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5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55">
        <v>0</v>
      </c>
      <c r="AY211" s="54">
        <v>0</v>
      </c>
      <c r="AZ211" s="54">
        <v>0</v>
      </c>
      <c r="BA211" s="54">
        <v>0</v>
      </c>
      <c r="BB211" s="54">
        <v>0</v>
      </c>
      <c r="BC211" s="54">
        <v>0</v>
      </c>
      <c r="BD211" s="55">
        <v>0</v>
      </c>
      <c r="BE211" s="54">
        <v>0</v>
      </c>
      <c r="BF211" s="54">
        <v>0</v>
      </c>
      <c r="BG211" s="54">
        <v>0</v>
      </c>
      <c r="BH211" s="54">
        <v>0</v>
      </c>
      <c r="BI211" s="54">
        <v>0</v>
      </c>
      <c r="BJ211" s="55">
        <v>0</v>
      </c>
      <c r="BK211" s="54">
        <v>0</v>
      </c>
      <c r="BL211" s="54">
        <v>0</v>
      </c>
      <c r="BM211" s="54">
        <v>0</v>
      </c>
      <c r="BN211" s="54">
        <v>0</v>
      </c>
      <c r="BO211" s="54">
        <v>0</v>
      </c>
      <c r="BP211" s="55">
        <v>0</v>
      </c>
      <c r="BQ211" s="54">
        <v>0</v>
      </c>
      <c r="BR211" s="54">
        <v>0</v>
      </c>
      <c r="BS211" s="54">
        <v>0</v>
      </c>
      <c r="BT211" s="54">
        <v>0</v>
      </c>
      <c r="BU211" s="54">
        <v>0</v>
      </c>
      <c r="BV211" s="55">
        <v>0</v>
      </c>
      <c r="BW211" s="54">
        <v>0</v>
      </c>
      <c r="BX211" s="54">
        <v>0</v>
      </c>
      <c r="BY211" s="54">
        <v>0</v>
      </c>
      <c r="BZ211" s="54">
        <v>0</v>
      </c>
      <c r="CA211" s="54">
        <v>0</v>
      </c>
      <c r="CB211" s="55">
        <v>0</v>
      </c>
      <c r="CC211" s="54">
        <v>0</v>
      </c>
      <c r="CD211" s="54">
        <v>0</v>
      </c>
      <c r="CE211" s="54">
        <v>0</v>
      </c>
      <c r="CF211" s="54">
        <v>0</v>
      </c>
      <c r="CG211" s="54">
        <v>0</v>
      </c>
      <c r="CH211" s="55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5">
        <v>0</v>
      </c>
      <c r="CO211" s="54">
        <v>0</v>
      </c>
      <c r="CP211" s="54">
        <v>0</v>
      </c>
      <c r="CQ211" s="54">
        <v>0</v>
      </c>
      <c r="CR211" s="54">
        <v>0</v>
      </c>
      <c r="CS211" s="54">
        <v>0</v>
      </c>
      <c r="CT211" s="55">
        <v>0</v>
      </c>
      <c r="CU211" s="54">
        <v>0</v>
      </c>
      <c r="CV211" s="54">
        <v>0</v>
      </c>
      <c r="CW211" s="54">
        <v>0</v>
      </c>
      <c r="CX211" s="54">
        <v>0</v>
      </c>
      <c r="CY211" s="54">
        <v>0</v>
      </c>
      <c r="CZ211" s="55">
        <v>0</v>
      </c>
      <c r="DA211" s="54">
        <v>0</v>
      </c>
      <c r="DB211" s="54">
        <v>0</v>
      </c>
      <c r="DC211" s="54">
        <v>0</v>
      </c>
      <c r="DD211" s="54">
        <v>0</v>
      </c>
      <c r="DE211" s="54">
        <v>0</v>
      </c>
      <c r="DF211" s="55">
        <v>0</v>
      </c>
      <c r="DG211" s="54">
        <v>0</v>
      </c>
      <c r="DH211" s="54">
        <v>0</v>
      </c>
      <c r="DI211" s="54">
        <v>0</v>
      </c>
      <c r="DJ211" s="54">
        <v>0</v>
      </c>
      <c r="DK211" s="54">
        <v>0</v>
      </c>
      <c r="DL211" s="55">
        <v>0</v>
      </c>
      <c r="DM211" s="54">
        <v>0</v>
      </c>
      <c r="DN211" s="54">
        <v>0</v>
      </c>
      <c r="DO211" s="54">
        <v>0</v>
      </c>
      <c r="DP211" s="54">
        <v>0</v>
      </c>
      <c r="DQ211" s="54">
        <v>0</v>
      </c>
      <c r="DR211" s="55">
        <v>0</v>
      </c>
      <c r="DS211" s="54">
        <v>0</v>
      </c>
      <c r="DT211" s="54">
        <v>0</v>
      </c>
      <c r="DU211" s="54">
        <v>0</v>
      </c>
      <c r="DV211" s="54">
        <v>0</v>
      </c>
      <c r="DW211" s="54">
        <v>0</v>
      </c>
      <c r="DX211" s="55">
        <v>0</v>
      </c>
      <c r="DY211" s="54">
        <v>0</v>
      </c>
      <c r="DZ211" s="54">
        <v>0</v>
      </c>
      <c r="EA211" s="54">
        <v>0</v>
      </c>
      <c r="EB211" s="54">
        <v>0</v>
      </c>
      <c r="EC211" s="54">
        <v>0</v>
      </c>
      <c r="ED211" s="55">
        <v>0</v>
      </c>
      <c r="EE211" s="54">
        <v>0</v>
      </c>
      <c r="EF211" s="54">
        <v>0</v>
      </c>
      <c r="EG211" s="54">
        <v>0</v>
      </c>
      <c r="EH211" s="54">
        <v>0</v>
      </c>
      <c r="EI211" s="54">
        <v>0</v>
      </c>
      <c r="EJ211" s="55"/>
      <c r="EK211" s="54">
        <v>0</v>
      </c>
      <c r="EL211" s="54"/>
      <c r="EM211" s="54"/>
      <c r="EN211" s="54"/>
      <c r="EO211" s="59">
        <v>0</v>
      </c>
      <c r="EP211" s="55"/>
      <c r="EQ211" s="54">
        <v>0</v>
      </c>
      <c r="ER211" s="54"/>
      <c r="ES211" s="54"/>
      <c r="ET211" s="54"/>
      <c r="EU211" s="59">
        <v>0</v>
      </c>
      <c r="EV211" s="55"/>
      <c r="EW211" s="54">
        <v>0</v>
      </c>
      <c r="EX211" s="54"/>
      <c r="EY211" s="54"/>
      <c r="EZ211" s="54"/>
      <c r="FA211" s="59">
        <v>0</v>
      </c>
      <c r="FB211" s="43">
        <f t="shared" si="157"/>
        <v>0</v>
      </c>
      <c r="FC211" s="21">
        <f t="shared" si="158"/>
        <v>0</v>
      </c>
      <c r="FD211" s="43">
        <f t="shared" si="159"/>
        <v>0</v>
      </c>
      <c r="FE211" s="21">
        <f t="shared" si="160"/>
        <v>0</v>
      </c>
      <c r="FF211" s="43">
        <f t="shared" si="161"/>
        <v>0</v>
      </c>
      <c r="FG211" s="21">
        <f t="shared" si="162"/>
        <v>0</v>
      </c>
      <c r="FH211" s="43">
        <f t="shared" si="163"/>
        <v>0</v>
      </c>
      <c r="FI211" s="21">
        <f t="shared" si="164"/>
        <v>0</v>
      </c>
      <c r="FJ211" s="43">
        <f t="shared" si="165"/>
        <v>0</v>
      </c>
      <c r="FK211" s="21">
        <f t="shared" si="166"/>
        <v>0</v>
      </c>
      <c r="FL211" s="43">
        <f t="shared" si="167"/>
        <v>0</v>
      </c>
      <c r="FM211" s="21">
        <f t="shared" si="168"/>
        <v>0</v>
      </c>
      <c r="FN211" s="43">
        <f t="shared" si="169"/>
        <v>0</v>
      </c>
      <c r="FO211" s="21">
        <f t="shared" si="170"/>
        <v>0</v>
      </c>
      <c r="FP211" s="43">
        <f t="shared" si="171"/>
        <v>0</v>
      </c>
      <c r="FQ211" s="21">
        <f t="shared" si="172"/>
        <v>0</v>
      </c>
      <c r="FR211" s="43">
        <f t="shared" si="173"/>
        <v>0</v>
      </c>
      <c r="FS211" s="21">
        <f t="shared" si="174"/>
        <v>0</v>
      </c>
      <c r="FT211" s="43">
        <f t="shared" si="175"/>
        <v>0</v>
      </c>
      <c r="FU211" s="21">
        <f t="shared" si="176"/>
        <v>0</v>
      </c>
      <c r="FV211" s="43">
        <f t="shared" si="177"/>
        <v>0</v>
      </c>
      <c r="FW211" s="21">
        <f t="shared" si="178"/>
        <v>0</v>
      </c>
      <c r="FX211" s="43">
        <f t="shared" si="179"/>
        <v>0</v>
      </c>
      <c r="FY211" s="21">
        <f t="shared" si="180"/>
        <v>0</v>
      </c>
      <c r="FZ211" s="43">
        <f t="shared" si="181"/>
        <v>0</v>
      </c>
      <c r="GA211" s="21">
        <f t="shared" si="182"/>
        <v>0</v>
      </c>
      <c r="GB211" s="43">
        <f t="shared" si="183"/>
        <v>0</v>
      </c>
      <c r="GC211" s="21">
        <f t="shared" si="184"/>
        <v>0</v>
      </c>
      <c r="GD211" s="43">
        <f t="shared" si="185"/>
        <v>0</v>
      </c>
      <c r="GE211" s="21">
        <f t="shared" si="186"/>
        <v>0</v>
      </c>
      <c r="GF211" s="43">
        <f t="shared" si="187"/>
        <v>0</v>
      </c>
      <c r="GG211" s="21">
        <f t="shared" si="188"/>
        <v>0</v>
      </c>
      <c r="GH211" s="43">
        <f t="shared" si="189"/>
        <v>0</v>
      </c>
      <c r="GI211" s="21">
        <f t="shared" si="190"/>
        <v>0</v>
      </c>
      <c r="GJ211" s="43">
        <f t="shared" si="191"/>
        <v>0</v>
      </c>
      <c r="GK211" s="21">
        <f t="shared" si="192"/>
        <v>0</v>
      </c>
      <c r="GL211" s="43">
        <f t="shared" si="193"/>
        <v>0</v>
      </c>
      <c r="GM211" s="21">
        <f t="shared" si="194"/>
        <v>0</v>
      </c>
      <c r="GN211" s="43">
        <f t="shared" si="195"/>
        <v>0</v>
      </c>
      <c r="GO211" s="21">
        <f t="shared" si="196"/>
        <v>0</v>
      </c>
      <c r="GP211" s="43">
        <f t="shared" si="197"/>
        <v>0</v>
      </c>
      <c r="GQ211" s="21">
        <f t="shared" si="198"/>
        <v>0</v>
      </c>
      <c r="GR211" s="43">
        <f t="shared" si="199"/>
        <v>0</v>
      </c>
      <c r="GS211" s="21">
        <f t="shared" si="200"/>
        <v>0</v>
      </c>
      <c r="GT211" s="43">
        <f t="shared" si="201"/>
        <v>0</v>
      </c>
      <c r="GU211" s="21">
        <f t="shared" si="202"/>
        <v>0</v>
      </c>
      <c r="GV211" s="43">
        <f t="shared" si="203"/>
        <v>0</v>
      </c>
      <c r="GW211" s="43">
        <f t="shared" si="204"/>
        <v>0</v>
      </c>
      <c r="GY211" s="43">
        <f t="shared" si="206"/>
        <v>0</v>
      </c>
      <c r="HF211" s="89">
        <f t="shared" si="205"/>
        <v>0</v>
      </c>
      <c r="HG211" s="43">
        <f t="shared" si="205"/>
        <v>0</v>
      </c>
      <c r="HH211" s="89">
        <f t="shared" si="205"/>
        <v>0</v>
      </c>
      <c r="HI211" s="13">
        <f t="shared" si="207"/>
        <v>0</v>
      </c>
      <c r="HJ211" s="43">
        <f>IF($HJ$1=1,IF(haviszla3!$E$5="h",haviszla3!H211,IF(haviszla3!$E$5="k",haviszla3!I211,IF(haviszla3!$E$5="sz",haviszla3!J211,IF(haviszla3!$E$5="cs",haviszla3!K211,IF(haviszla3!$E$5="p",haviszla3!L211,IF(haviszla3!$E$5="szo",haviszla3!M211,0)))))),0)</f>
        <v>0</v>
      </c>
      <c r="HK211" s="43">
        <f>IF($HK$1=1,IF(haviszla3!$E$5="h",haviszla3!N211,IF(haviszla3!$E$5="k",haviszla3!O211,IF(haviszla3!$E$5="sz",haviszla3!P211,IF(haviszla3!$E$5="cs",haviszla3!Q211,IF(haviszla3!$E$5="p",haviszla3!R211,IF(haviszla3!$E$5="szo",haviszla3!S211,0)))))),0)</f>
        <v>0</v>
      </c>
      <c r="HL211" s="43">
        <f>IF($HL$1=1,IF(haviszla3!$E$5="h",haviszla3!T211,IF(haviszla3!$E$5="k",haviszla3!U211,IF(haviszla3!$E$5="sz",haviszla3!V211,IF(haviszla3!$E$5="cs",haviszla3!W211,IF(haviszla3!$E$5="p",haviszla3!X211,IF(haviszla3!$E$5="szo",haviszla3!Y211,0)))))),0)</f>
        <v>0</v>
      </c>
      <c r="HM211" s="43">
        <f>IF($HM$1=1,IF(haviszla3!$E$5="h",haviszla3!Z211,IF(haviszla3!$E$5="k",haviszla3!AA211,IF(haviszla3!$E$5="sz",haviszla3!AB211,IF(haviszla3!$E$5="cs",haviszla3!AC211,IF(haviszla3!$E$5="p",haviszla3!AD211,IF(haviszla3!$E$5="szo",haviszla3!AE211,0)))))),0)</f>
        <v>0</v>
      </c>
      <c r="HN211" s="43">
        <f>IF($HN$1=1,IF(haviszla3!$E$5="h",haviszla3!AF211,IF(haviszla3!$E$5="k",haviszla3!AG211,IF(haviszla3!$E$5="sz",haviszla3!AH211,IF(haviszla3!$E$5="cs",haviszla3!AI211,IF(haviszla3!$E$5="p",haviszla3!AJ211,IF(haviszla3!$E$5="szo",haviszla3!AK211,0)))))),0)</f>
        <v>0</v>
      </c>
      <c r="HO211" s="43">
        <f>IF($HO$1=1,IF(haviszla3!$E$5="h",haviszla3!AL211,IF(haviszla3!$E$5="k",haviszla3!AM211,IF(haviszla3!$E$5="sz",haviszla3!AN211,IF(haviszla3!$E$5="cs",haviszla3!AO211,IF(haviszla3!$E$5="p",haviszla3!AP211,IF(haviszla3!$E$5="szo",haviszla3!AQ211,0)))))),0)</f>
        <v>0</v>
      </c>
      <c r="HP211" s="43">
        <f>IF($HP$1=1,IF(haviszla3!$E$5="h",haviszla3!AR211,IF(haviszla3!$E$5="k",haviszla3!AS211,IF(haviszla3!$E$5="sz",haviszla3!AT211,IF(haviszla3!$E$5="cs",haviszla3!AU211,IF(haviszla3!$E$5="p",haviszla3!AV211,IF(haviszla3!$E$5="szo",haviszla3!AW211,0)))))),0)</f>
        <v>0</v>
      </c>
      <c r="HQ211" s="43">
        <f>IF($HQ$1=1,IF(haviszla3!$E$5="h",haviszla3!AX211,IF(haviszla3!$E$5="k",haviszla3!AY211,IF(haviszla3!$E$5="sz",haviszla3!AZ211,IF(haviszla3!$E$5="cs",haviszla3!BA211,IF(haviszla3!$E$5="p",haviszla3!BB211,IF(haviszla3!$E$5="szo",haviszla3!BC211,0)))))),0)</f>
        <v>0</v>
      </c>
      <c r="HR211" s="43">
        <f>IF($HR$1=1,IF(haviszla3!$E$5="h",haviszla3!BD211,IF(haviszla3!$E$5="k",haviszla3!BE211,IF(haviszla3!$E$5="sz",haviszla3!BF211,IF(haviszla3!$E$5="cs",haviszla3!BG211,IF(haviszla3!$E$5="p",haviszla3!BH211,IF(haviszla3!$E$5="szo",haviszla3!BI211,0)))))),0)</f>
        <v>0</v>
      </c>
      <c r="HS211" s="43">
        <f>IF($HS$1=1,IF(haviszla3!$E$5="h",haviszla3!BJ211,IF(haviszla3!$E$5="k",haviszla3!BK211,IF(haviszla3!$E$5="sz",haviszla3!BL211,IF(haviszla3!$E$5="cs",haviszla3!BM211,IF(haviszla3!$E$5="p",haviszla3!BN211,IF(haviszla3!$E$5="szo",haviszla3!BO211,0)))))),0)</f>
        <v>0</v>
      </c>
      <c r="HT211" s="43">
        <f>IF($HT$1=1,IF(haviszla3!$E$5="h",haviszla3!BP211,IF(haviszla3!$E$5="k",haviszla3!BQ211,IF(haviszla3!$E$5="sz",haviszla3!BR211,IF(haviszla3!$E$5="cs",haviszla3!BS211,IF(haviszla3!$E$5="p",haviszla3!BT211,IF(haviszla3!$E$5="szo",haviszla3!BU211,0)))))),0)</f>
        <v>0</v>
      </c>
      <c r="HU211" s="43">
        <f>IF($HU$1=1,IF(haviszla3!$E$5="h",haviszla3!BV211,IF(haviszla3!$E$5="k",haviszla3!BW211,IF(haviszla3!$E$5="sz",haviszla3!BX211,IF(haviszla3!$E$5="cs",haviszla3!BY211,IF(haviszla3!$E$5="p",haviszla3!BZ211,IF(haviszla3!$E$5="szo",haviszla3!CA211,0)))))),0)</f>
        <v>0</v>
      </c>
      <c r="HV211" s="43">
        <f>IF($HV$1=1,IF(haviszla3!$E$5="h",haviszla3!CB211,IF(haviszla3!$E$5="k",haviszla3!CC211,IF(haviszla3!$E$5="sz",haviszla3!CD211,IF(haviszla3!$E$5="cs",haviszla3!CE211,IF(haviszla3!$E$5="p",haviszla3!CF211,IF(haviszla3!$E$5="szo",haviszla3!CG211,0)))))),0)</f>
        <v>0</v>
      </c>
      <c r="HW211" s="43">
        <f>IF($HW$1=1,IF(haviszla3!$E$5="h",haviszla3!CH211,IF(haviszla3!$E$5="k",haviszla3!CI211,IF(haviszla3!$E$5="sz",haviszla3!CJ211,IF(haviszla3!$E$5="cs",haviszla3!CK211,IF(haviszla3!$E$5="p",haviszla3!CL211,IF(haviszla3!$E$5="szo",haviszla3!CM211,0)))))),0)</f>
        <v>0</v>
      </c>
      <c r="HX211" s="43">
        <f>IF($HX$1=1,IF(haviszla3!$E$5="h",haviszla3!CN211,IF(haviszla3!$E$5="k",haviszla3!CO211,IF(haviszla3!$E$5="sz",haviszla3!CP211,IF(haviszla3!$E$5="cs",haviszla3!CQ211,IF(haviszla3!$E$5="p",haviszla3!CR211,IF(haviszla3!$E$5="szo",haviszla3!CS211,0)))))),0)</f>
        <v>0</v>
      </c>
      <c r="HY211" s="43">
        <f>IF($HY$1=1,IF(haviszla3!$E$5="h",haviszla3!CT211,IF(haviszla3!$E$5="k",haviszla3!CU211,IF(haviszla3!$E$5="sz",haviszla3!CV211,IF(haviszla3!$E$5="cs",haviszla3!CW211,IF(haviszla3!$E$5="p",haviszla3!CX211,IF(haviszla3!$E$5="szo",haviszla3!CY211,0)))))),0)</f>
        <v>0</v>
      </c>
      <c r="HZ211" s="43">
        <f>IF($HZ$1=1,IF(haviszla3!$E$5="h",haviszla3!CZ211,IF(haviszla3!$E$5="k",haviszla3!DA211,IF(haviszla3!$E$5="sz",haviszla3!DB211,IF(haviszla3!$E$5="cs",haviszla3!DC211,IF(haviszla3!$E$5="p",haviszla3!DD211,IF(haviszla3!$E$5="szo",haviszla3!DE211,0)))))),0)</f>
        <v>0</v>
      </c>
      <c r="IA211" s="43">
        <f>IF($IA$1=1,IF(haviszla3!$E$5="h",haviszla3!DF211,IF(haviszla3!$E$5="k",haviszla3!DG211,IF(haviszla3!$E$5="sz",haviszla3!DH211,IF(haviszla3!$E$5="cs",haviszla3!DI211,IF(haviszla3!$E$5="p",haviszla3!DJ211,IF(haviszla3!$E$5="szo",haviszla3!DK211,0)))))),0)</f>
        <v>0</v>
      </c>
      <c r="IB211" s="43">
        <f>IF($IB$1=1,IF(haviszla3!$E$5="h",haviszla3!DL211,IF(haviszla3!$E$5="k",haviszla3!DM211,IF(haviszla3!$E$5="sz",haviszla3!DN211,IF(haviszla3!$E$5="cs",haviszla3!DO211,IF(haviszla3!$E$5="p",haviszla3!DP211,IF(haviszla3!$E$5="szo",haviszla3!DQ211,0)))))),0)</f>
        <v>0</v>
      </c>
      <c r="IC211" s="43">
        <f>IF($IC$1=1,IF(haviszla3!$E$5="h",haviszla3!DR211,IF(haviszla3!$E$5="k",haviszla3!DS211,IF(haviszla3!$E$5="sz",haviszla3!DT211,IF(haviszla3!$E$5="cs",haviszla3!DU211,IF(haviszla3!$E$5="p",haviszla3!DV211,IF(haviszla3!$E$5="szo",haviszla3!DW211,0)))))),0)</f>
        <v>0</v>
      </c>
      <c r="ID211" s="43">
        <f>IF($ID$1=1,IF(haviszla3!$E$5="h",haviszla3!DX211,IF(haviszla3!$E$5="k",haviszla3!DY211,IF(haviszla3!$E$5="sz",haviszla3!DZ211,IF(haviszla3!$E$5="cs",haviszla3!EA211,IF(haviszla3!$E$5="p",haviszla3!EB211,IF(haviszla3!$E$5="szo",haviszla3!EC211,0)))))),0)</f>
        <v>0</v>
      </c>
      <c r="IE211" s="43">
        <f>IF($IE$1=1,IF(haviszla3!$E$5="h",haviszla3!ED211,IF(haviszla3!$E$5="k",haviszla3!EE211,IF(haviszla3!$E$5="sz",haviszla3!EF211,IF(haviszla3!$E$5="cs",haviszla3!EG211,IF(haviszla3!$E$5="p",haviszla3!EH211,IF(haviszla3!$E$5="szo",haviszla3!EI211,0)))))),0)</f>
        <v>0</v>
      </c>
    </row>
    <row r="212" spans="1:239" ht="15" customHeight="1">
      <c r="A212" s="18" t="s">
        <v>282</v>
      </c>
      <c r="B212" s="89"/>
      <c r="C212" s="41"/>
      <c r="D212" s="89"/>
      <c r="E212" s="13">
        <f t="shared" si="156"/>
        <v>0</v>
      </c>
      <c r="F212" s="67"/>
      <c r="G212" s="69"/>
      <c r="H212" s="52">
        <v>0</v>
      </c>
      <c r="I212" s="51">
        <v>0</v>
      </c>
      <c r="J212" s="52">
        <v>0</v>
      </c>
      <c r="K212" s="52">
        <v>0</v>
      </c>
      <c r="L212" s="52">
        <v>0</v>
      </c>
      <c r="M212" s="52">
        <v>0</v>
      </c>
      <c r="N212" s="55">
        <v>0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5">
        <v>0</v>
      </c>
      <c r="U212" s="54">
        <v>0</v>
      </c>
      <c r="V212" s="54">
        <v>0</v>
      </c>
      <c r="W212" s="54">
        <v>0</v>
      </c>
      <c r="X212" s="54">
        <v>0</v>
      </c>
      <c r="Y212" s="54">
        <v>0</v>
      </c>
      <c r="Z212" s="55">
        <v>0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5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5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5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55">
        <v>0</v>
      </c>
      <c r="AY212" s="54">
        <v>0</v>
      </c>
      <c r="AZ212" s="54">
        <v>0</v>
      </c>
      <c r="BA212" s="54">
        <v>0</v>
      </c>
      <c r="BB212" s="54">
        <v>0</v>
      </c>
      <c r="BC212" s="54">
        <v>0</v>
      </c>
      <c r="BD212" s="55">
        <v>0</v>
      </c>
      <c r="BE212" s="54">
        <v>0</v>
      </c>
      <c r="BF212" s="54">
        <v>0</v>
      </c>
      <c r="BG212" s="54">
        <v>0</v>
      </c>
      <c r="BH212" s="54">
        <v>0</v>
      </c>
      <c r="BI212" s="54">
        <v>0</v>
      </c>
      <c r="BJ212" s="55">
        <v>0</v>
      </c>
      <c r="BK212" s="54">
        <v>0</v>
      </c>
      <c r="BL212" s="54">
        <v>0</v>
      </c>
      <c r="BM212" s="54">
        <v>0</v>
      </c>
      <c r="BN212" s="54">
        <v>0</v>
      </c>
      <c r="BO212" s="54">
        <v>0</v>
      </c>
      <c r="BP212" s="55">
        <v>0</v>
      </c>
      <c r="BQ212" s="54">
        <v>0</v>
      </c>
      <c r="BR212" s="54">
        <v>0</v>
      </c>
      <c r="BS212" s="54">
        <v>0</v>
      </c>
      <c r="BT212" s="54">
        <v>0</v>
      </c>
      <c r="BU212" s="54">
        <v>0</v>
      </c>
      <c r="BV212" s="55">
        <v>0</v>
      </c>
      <c r="BW212" s="54">
        <v>0</v>
      </c>
      <c r="BX212" s="54">
        <v>0</v>
      </c>
      <c r="BY212" s="54">
        <v>0</v>
      </c>
      <c r="BZ212" s="54">
        <v>0</v>
      </c>
      <c r="CA212" s="54">
        <v>0</v>
      </c>
      <c r="CB212" s="55">
        <v>0</v>
      </c>
      <c r="CC212" s="54">
        <v>0</v>
      </c>
      <c r="CD212" s="54">
        <v>0</v>
      </c>
      <c r="CE212" s="54">
        <v>0</v>
      </c>
      <c r="CF212" s="54">
        <v>0</v>
      </c>
      <c r="CG212" s="54">
        <v>0</v>
      </c>
      <c r="CH212" s="55">
        <v>0</v>
      </c>
      <c r="CI212" s="54">
        <v>0</v>
      </c>
      <c r="CJ212" s="54">
        <v>0</v>
      </c>
      <c r="CK212" s="54">
        <v>0</v>
      </c>
      <c r="CL212" s="54">
        <v>0</v>
      </c>
      <c r="CM212" s="54">
        <v>0</v>
      </c>
      <c r="CN212" s="55">
        <v>0</v>
      </c>
      <c r="CO212" s="54">
        <v>0</v>
      </c>
      <c r="CP212" s="54">
        <v>0</v>
      </c>
      <c r="CQ212" s="54">
        <v>0</v>
      </c>
      <c r="CR212" s="54">
        <v>0</v>
      </c>
      <c r="CS212" s="54">
        <v>0</v>
      </c>
      <c r="CT212" s="55">
        <v>0</v>
      </c>
      <c r="CU212" s="54">
        <v>0</v>
      </c>
      <c r="CV212" s="54">
        <v>0</v>
      </c>
      <c r="CW212" s="54">
        <v>0</v>
      </c>
      <c r="CX212" s="54">
        <v>0</v>
      </c>
      <c r="CY212" s="54">
        <v>0</v>
      </c>
      <c r="CZ212" s="55">
        <v>0</v>
      </c>
      <c r="DA212" s="54">
        <v>0</v>
      </c>
      <c r="DB212" s="54">
        <v>0</v>
      </c>
      <c r="DC212" s="54">
        <v>0</v>
      </c>
      <c r="DD212" s="54">
        <v>0</v>
      </c>
      <c r="DE212" s="54">
        <v>0</v>
      </c>
      <c r="DF212" s="55">
        <v>0</v>
      </c>
      <c r="DG212" s="54">
        <v>0</v>
      </c>
      <c r="DH212" s="54">
        <v>0</v>
      </c>
      <c r="DI212" s="54">
        <v>0</v>
      </c>
      <c r="DJ212" s="54">
        <v>0</v>
      </c>
      <c r="DK212" s="54">
        <v>0</v>
      </c>
      <c r="DL212" s="55">
        <v>0</v>
      </c>
      <c r="DM212" s="54">
        <v>0</v>
      </c>
      <c r="DN212" s="54">
        <v>0</v>
      </c>
      <c r="DO212" s="54">
        <v>0</v>
      </c>
      <c r="DP212" s="54">
        <v>0</v>
      </c>
      <c r="DQ212" s="54">
        <v>0</v>
      </c>
      <c r="DR212" s="55">
        <v>0</v>
      </c>
      <c r="DS212" s="54">
        <v>0</v>
      </c>
      <c r="DT212" s="54">
        <v>0</v>
      </c>
      <c r="DU212" s="54">
        <v>0</v>
      </c>
      <c r="DV212" s="54">
        <v>0</v>
      </c>
      <c r="DW212" s="54">
        <v>0</v>
      </c>
      <c r="DX212" s="55">
        <v>0</v>
      </c>
      <c r="DY212" s="54">
        <v>0</v>
      </c>
      <c r="DZ212" s="54">
        <v>0</v>
      </c>
      <c r="EA212" s="54">
        <v>0</v>
      </c>
      <c r="EB212" s="54">
        <v>0</v>
      </c>
      <c r="EC212" s="54">
        <v>0</v>
      </c>
      <c r="ED212" s="55">
        <v>0</v>
      </c>
      <c r="EE212" s="54">
        <v>0</v>
      </c>
      <c r="EF212" s="54">
        <v>0</v>
      </c>
      <c r="EG212" s="54">
        <v>0</v>
      </c>
      <c r="EH212" s="54">
        <v>0</v>
      </c>
      <c r="EI212" s="54">
        <v>0</v>
      </c>
      <c r="EJ212" s="55"/>
      <c r="EK212" s="54">
        <v>0</v>
      </c>
      <c r="EL212" s="54"/>
      <c r="EM212" s="54"/>
      <c r="EN212" s="54"/>
      <c r="EO212" s="59">
        <v>0</v>
      </c>
      <c r="EP212" s="55"/>
      <c r="EQ212" s="54">
        <v>0</v>
      </c>
      <c r="ER212" s="54"/>
      <c r="ES212" s="54"/>
      <c r="ET212" s="54"/>
      <c r="EU212" s="59">
        <v>0</v>
      </c>
      <c r="EV212" s="55"/>
      <c r="EW212" s="54">
        <v>0</v>
      </c>
      <c r="EX212" s="54"/>
      <c r="EY212" s="54"/>
      <c r="EZ212" s="54"/>
      <c r="FA212" s="59">
        <v>0</v>
      </c>
      <c r="FB212" s="43">
        <f t="shared" si="157"/>
        <v>0</v>
      </c>
      <c r="FC212" s="21">
        <f t="shared" si="158"/>
        <v>0</v>
      </c>
      <c r="FD212" s="43">
        <f t="shared" si="159"/>
        <v>0</v>
      </c>
      <c r="FE212" s="21">
        <f t="shared" si="160"/>
        <v>0</v>
      </c>
      <c r="FF212" s="43">
        <f t="shared" si="161"/>
        <v>0</v>
      </c>
      <c r="FG212" s="21">
        <f t="shared" si="162"/>
        <v>0</v>
      </c>
      <c r="FH212" s="43">
        <f t="shared" si="163"/>
        <v>0</v>
      </c>
      <c r="FI212" s="21">
        <f t="shared" si="164"/>
        <v>0</v>
      </c>
      <c r="FJ212" s="43">
        <f t="shared" si="165"/>
        <v>0</v>
      </c>
      <c r="FK212" s="21">
        <f t="shared" si="166"/>
        <v>0</v>
      </c>
      <c r="FL212" s="43">
        <f t="shared" si="167"/>
        <v>0</v>
      </c>
      <c r="FM212" s="21">
        <f t="shared" si="168"/>
        <v>0</v>
      </c>
      <c r="FN212" s="43">
        <f t="shared" si="169"/>
        <v>0</v>
      </c>
      <c r="FO212" s="21">
        <f t="shared" si="170"/>
        <v>0</v>
      </c>
      <c r="FP212" s="43">
        <f t="shared" si="171"/>
        <v>0</v>
      </c>
      <c r="FQ212" s="21">
        <f t="shared" si="172"/>
        <v>0</v>
      </c>
      <c r="FR212" s="43">
        <f t="shared" si="173"/>
        <v>0</v>
      </c>
      <c r="FS212" s="21">
        <f t="shared" si="174"/>
        <v>0</v>
      </c>
      <c r="FT212" s="43">
        <f t="shared" si="175"/>
        <v>0</v>
      </c>
      <c r="FU212" s="21">
        <f t="shared" si="176"/>
        <v>0</v>
      </c>
      <c r="FV212" s="43">
        <f t="shared" si="177"/>
        <v>0</v>
      </c>
      <c r="FW212" s="21">
        <f t="shared" si="178"/>
        <v>0</v>
      </c>
      <c r="FX212" s="43">
        <f t="shared" si="179"/>
        <v>0</v>
      </c>
      <c r="FY212" s="21">
        <f t="shared" si="180"/>
        <v>0</v>
      </c>
      <c r="FZ212" s="43">
        <f t="shared" si="181"/>
        <v>0</v>
      </c>
      <c r="GA212" s="21">
        <f t="shared" si="182"/>
        <v>0</v>
      </c>
      <c r="GB212" s="43">
        <f t="shared" si="183"/>
        <v>0</v>
      </c>
      <c r="GC212" s="21">
        <f t="shared" si="184"/>
        <v>0</v>
      </c>
      <c r="GD212" s="43">
        <f t="shared" si="185"/>
        <v>0</v>
      </c>
      <c r="GE212" s="21">
        <f t="shared" si="186"/>
        <v>0</v>
      </c>
      <c r="GF212" s="43">
        <f t="shared" si="187"/>
        <v>0</v>
      </c>
      <c r="GG212" s="21">
        <f t="shared" si="188"/>
        <v>0</v>
      </c>
      <c r="GH212" s="43">
        <f t="shared" si="189"/>
        <v>0</v>
      </c>
      <c r="GI212" s="21">
        <f t="shared" si="190"/>
        <v>0</v>
      </c>
      <c r="GJ212" s="43">
        <f t="shared" si="191"/>
        <v>0</v>
      </c>
      <c r="GK212" s="21">
        <f t="shared" si="192"/>
        <v>0</v>
      </c>
      <c r="GL212" s="43">
        <f t="shared" si="193"/>
        <v>0</v>
      </c>
      <c r="GM212" s="21">
        <f t="shared" si="194"/>
        <v>0</v>
      </c>
      <c r="GN212" s="43">
        <f t="shared" si="195"/>
        <v>0</v>
      </c>
      <c r="GO212" s="21">
        <f t="shared" si="196"/>
        <v>0</v>
      </c>
      <c r="GP212" s="43">
        <f t="shared" si="197"/>
        <v>0</v>
      </c>
      <c r="GQ212" s="21">
        <f t="shared" si="198"/>
        <v>0</v>
      </c>
      <c r="GR212" s="43">
        <f t="shared" si="199"/>
        <v>0</v>
      </c>
      <c r="GS212" s="21">
        <f t="shared" si="200"/>
        <v>0</v>
      </c>
      <c r="GT212" s="43">
        <f t="shared" si="201"/>
        <v>0</v>
      </c>
      <c r="GU212" s="21">
        <f t="shared" si="202"/>
        <v>0</v>
      </c>
      <c r="GV212" s="43">
        <f t="shared" si="203"/>
        <v>0</v>
      </c>
      <c r="GW212" s="43">
        <f t="shared" si="204"/>
        <v>0</v>
      </c>
      <c r="GY212" s="43">
        <f t="shared" si="206"/>
        <v>0</v>
      </c>
      <c r="HF212" s="89">
        <f t="shared" si="205"/>
        <v>0</v>
      </c>
      <c r="HG212" s="43">
        <f t="shared" si="205"/>
        <v>0</v>
      </c>
      <c r="HH212" s="89">
        <f t="shared" si="205"/>
        <v>0</v>
      </c>
      <c r="HI212" s="13">
        <f t="shared" si="207"/>
        <v>0</v>
      </c>
      <c r="HJ212" s="43">
        <f>IF($HJ$1=1,IF(haviszla3!$E$5="h",haviszla3!H212,IF(haviszla3!$E$5="k",haviszla3!I212,IF(haviszla3!$E$5="sz",haviszla3!J212,IF(haviszla3!$E$5="cs",haviszla3!K212,IF(haviszla3!$E$5="p",haviszla3!L212,IF(haviszla3!$E$5="szo",haviszla3!M212,0)))))),0)</f>
        <v>0</v>
      </c>
      <c r="HK212" s="43">
        <f>IF($HK$1=1,IF(haviszla3!$E$5="h",haviszla3!N212,IF(haviszla3!$E$5="k",haviszla3!O212,IF(haviszla3!$E$5="sz",haviszla3!P212,IF(haviszla3!$E$5="cs",haviszla3!Q212,IF(haviszla3!$E$5="p",haviszla3!R212,IF(haviszla3!$E$5="szo",haviszla3!S212,0)))))),0)</f>
        <v>0</v>
      </c>
      <c r="HL212" s="43">
        <f>IF($HL$1=1,IF(haviszla3!$E$5="h",haviszla3!T212,IF(haviszla3!$E$5="k",haviszla3!U212,IF(haviszla3!$E$5="sz",haviszla3!V212,IF(haviszla3!$E$5="cs",haviszla3!W212,IF(haviszla3!$E$5="p",haviszla3!X212,IF(haviszla3!$E$5="szo",haviszla3!Y212,0)))))),0)</f>
        <v>0</v>
      </c>
      <c r="HM212" s="43">
        <f>IF($HM$1=1,IF(haviszla3!$E$5="h",haviszla3!Z212,IF(haviszla3!$E$5="k",haviszla3!AA212,IF(haviszla3!$E$5="sz",haviszla3!AB212,IF(haviszla3!$E$5="cs",haviszla3!AC212,IF(haviszla3!$E$5="p",haviszla3!AD212,IF(haviszla3!$E$5="szo",haviszla3!AE212,0)))))),0)</f>
        <v>0</v>
      </c>
      <c r="HN212" s="43">
        <f>IF($HN$1=1,IF(haviszla3!$E$5="h",haviszla3!AF212,IF(haviszla3!$E$5="k",haviszla3!AG212,IF(haviszla3!$E$5="sz",haviszla3!AH212,IF(haviszla3!$E$5="cs",haviszla3!AI212,IF(haviszla3!$E$5="p",haviszla3!AJ212,IF(haviszla3!$E$5="szo",haviszla3!AK212,0)))))),0)</f>
        <v>0</v>
      </c>
      <c r="HO212" s="43">
        <f>IF($HO$1=1,IF(haviszla3!$E$5="h",haviszla3!AL212,IF(haviszla3!$E$5="k",haviszla3!AM212,IF(haviszla3!$E$5="sz",haviszla3!AN212,IF(haviszla3!$E$5="cs",haviszla3!AO212,IF(haviszla3!$E$5="p",haviszla3!AP212,IF(haviszla3!$E$5="szo",haviszla3!AQ212,0)))))),0)</f>
        <v>0</v>
      </c>
      <c r="HP212" s="43">
        <f>IF($HP$1=1,IF(haviszla3!$E$5="h",haviszla3!AR212,IF(haviszla3!$E$5="k",haviszla3!AS212,IF(haviszla3!$E$5="sz",haviszla3!AT212,IF(haviszla3!$E$5="cs",haviszla3!AU212,IF(haviszla3!$E$5="p",haviszla3!AV212,IF(haviszla3!$E$5="szo",haviszla3!AW212,0)))))),0)</f>
        <v>0</v>
      </c>
      <c r="HQ212" s="43">
        <f>IF($HQ$1=1,IF(haviszla3!$E$5="h",haviszla3!AX212,IF(haviszla3!$E$5="k",haviszla3!AY212,IF(haviszla3!$E$5="sz",haviszla3!AZ212,IF(haviszla3!$E$5="cs",haviszla3!BA212,IF(haviszla3!$E$5="p",haviszla3!BB212,IF(haviszla3!$E$5="szo",haviszla3!BC212,0)))))),0)</f>
        <v>0</v>
      </c>
      <c r="HR212" s="43">
        <f>IF($HR$1=1,IF(haviszla3!$E$5="h",haviszla3!BD212,IF(haviszla3!$E$5="k",haviszla3!BE212,IF(haviszla3!$E$5="sz",haviszla3!BF212,IF(haviszla3!$E$5="cs",haviszla3!BG212,IF(haviszla3!$E$5="p",haviszla3!BH212,IF(haviszla3!$E$5="szo",haviszla3!BI212,0)))))),0)</f>
        <v>0</v>
      </c>
      <c r="HS212" s="43">
        <f>IF($HS$1=1,IF(haviszla3!$E$5="h",haviszla3!BJ212,IF(haviszla3!$E$5="k",haviszla3!BK212,IF(haviszla3!$E$5="sz",haviszla3!BL212,IF(haviszla3!$E$5="cs",haviszla3!BM212,IF(haviszla3!$E$5="p",haviszla3!BN212,IF(haviszla3!$E$5="szo",haviszla3!BO212,0)))))),0)</f>
        <v>0</v>
      </c>
      <c r="HT212" s="43">
        <f>IF($HT$1=1,IF(haviszla3!$E$5="h",haviszla3!BP212,IF(haviszla3!$E$5="k",haviszla3!BQ212,IF(haviszla3!$E$5="sz",haviszla3!BR212,IF(haviszla3!$E$5="cs",haviszla3!BS212,IF(haviszla3!$E$5="p",haviszla3!BT212,IF(haviszla3!$E$5="szo",haviszla3!BU212,0)))))),0)</f>
        <v>0</v>
      </c>
      <c r="HU212" s="43">
        <f>IF($HU$1=1,IF(haviszla3!$E$5="h",haviszla3!BV212,IF(haviszla3!$E$5="k",haviszla3!BW212,IF(haviszla3!$E$5="sz",haviszla3!BX212,IF(haviszla3!$E$5="cs",haviszla3!BY212,IF(haviszla3!$E$5="p",haviszla3!BZ212,IF(haviszla3!$E$5="szo",haviszla3!CA212,0)))))),0)</f>
        <v>0</v>
      </c>
      <c r="HV212" s="43">
        <f>IF($HV$1=1,IF(haviszla3!$E$5="h",haviszla3!CB212,IF(haviszla3!$E$5="k",haviszla3!CC212,IF(haviszla3!$E$5="sz",haviszla3!CD212,IF(haviszla3!$E$5="cs",haviszla3!CE212,IF(haviszla3!$E$5="p",haviszla3!CF212,IF(haviszla3!$E$5="szo",haviszla3!CG212,0)))))),0)</f>
        <v>0</v>
      </c>
      <c r="HW212" s="43">
        <f>IF($HW$1=1,IF(haviszla3!$E$5="h",haviszla3!CH212,IF(haviszla3!$E$5="k",haviszla3!CI212,IF(haviszla3!$E$5="sz",haviszla3!CJ212,IF(haviszla3!$E$5="cs",haviszla3!CK212,IF(haviszla3!$E$5="p",haviszla3!CL212,IF(haviszla3!$E$5="szo",haviszla3!CM212,0)))))),0)</f>
        <v>0</v>
      </c>
      <c r="HX212" s="43">
        <f>IF($HX$1=1,IF(haviszla3!$E$5="h",haviszla3!CN212,IF(haviszla3!$E$5="k",haviszla3!CO212,IF(haviszla3!$E$5="sz",haviszla3!CP212,IF(haviszla3!$E$5="cs",haviszla3!CQ212,IF(haviszla3!$E$5="p",haviszla3!CR212,IF(haviszla3!$E$5="szo",haviszla3!CS212,0)))))),0)</f>
        <v>0</v>
      </c>
      <c r="HY212" s="43">
        <f>IF($HY$1=1,IF(haviszla3!$E$5="h",haviszla3!CT212,IF(haviszla3!$E$5="k",haviszla3!CU212,IF(haviszla3!$E$5="sz",haviszla3!CV212,IF(haviszla3!$E$5="cs",haviszla3!CW212,IF(haviszla3!$E$5="p",haviszla3!CX212,IF(haviszla3!$E$5="szo",haviszla3!CY212,0)))))),0)</f>
        <v>0</v>
      </c>
      <c r="HZ212" s="43">
        <f>IF($HZ$1=1,IF(haviszla3!$E$5="h",haviszla3!CZ212,IF(haviszla3!$E$5="k",haviszla3!DA212,IF(haviszla3!$E$5="sz",haviszla3!DB212,IF(haviszla3!$E$5="cs",haviszla3!DC212,IF(haviszla3!$E$5="p",haviszla3!DD212,IF(haviszla3!$E$5="szo",haviszla3!DE212,0)))))),0)</f>
        <v>0</v>
      </c>
      <c r="IA212" s="43">
        <f>IF($IA$1=1,IF(haviszla3!$E$5="h",haviszla3!DF212,IF(haviszla3!$E$5="k",haviszla3!DG212,IF(haviszla3!$E$5="sz",haviszla3!DH212,IF(haviszla3!$E$5="cs",haviszla3!DI212,IF(haviszla3!$E$5="p",haviszla3!DJ212,IF(haviszla3!$E$5="szo",haviszla3!DK212,0)))))),0)</f>
        <v>0</v>
      </c>
      <c r="IB212" s="43">
        <f>IF($IB$1=1,IF(haviszla3!$E$5="h",haviszla3!DL212,IF(haviszla3!$E$5="k",haviszla3!DM212,IF(haviszla3!$E$5="sz",haviszla3!DN212,IF(haviszla3!$E$5="cs",haviszla3!DO212,IF(haviszla3!$E$5="p",haviszla3!DP212,IF(haviszla3!$E$5="szo",haviszla3!DQ212,0)))))),0)</f>
        <v>0</v>
      </c>
      <c r="IC212" s="43">
        <f>IF($IC$1=1,IF(haviszla3!$E$5="h",haviszla3!DR212,IF(haviszla3!$E$5="k",haviszla3!DS212,IF(haviszla3!$E$5="sz",haviszla3!DT212,IF(haviszla3!$E$5="cs",haviszla3!DU212,IF(haviszla3!$E$5="p",haviszla3!DV212,IF(haviszla3!$E$5="szo",haviszla3!DW212,0)))))),0)</f>
        <v>0</v>
      </c>
      <c r="ID212" s="43">
        <f>IF($ID$1=1,IF(haviszla3!$E$5="h",haviszla3!DX212,IF(haviszla3!$E$5="k",haviszla3!DY212,IF(haviszla3!$E$5="sz",haviszla3!DZ212,IF(haviszla3!$E$5="cs",haviszla3!EA212,IF(haviszla3!$E$5="p",haviszla3!EB212,IF(haviszla3!$E$5="szo",haviszla3!EC212,0)))))),0)</f>
        <v>0</v>
      </c>
      <c r="IE212" s="43">
        <f>IF($IE$1=1,IF(haviszla3!$E$5="h",haviszla3!ED212,IF(haviszla3!$E$5="k",haviszla3!EE212,IF(haviszla3!$E$5="sz",haviszla3!EF212,IF(haviszla3!$E$5="cs",haviszla3!EG212,IF(haviszla3!$E$5="p",haviszla3!EH212,IF(haviszla3!$E$5="szo",haviszla3!EI212,0)))))),0)</f>
        <v>0</v>
      </c>
    </row>
    <row r="213" spans="1:239" ht="15" customHeight="1">
      <c r="A213" s="18" t="s">
        <v>283</v>
      </c>
      <c r="B213" s="89"/>
      <c r="C213" s="41"/>
      <c r="D213" s="89"/>
      <c r="E213" s="13">
        <f t="shared" si="156"/>
        <v>0</v>
      </c>
      <c r="F213" s="67"/>
      <c r="G213" s="69"/>
      <c r="H213" s="52">
        <v>0</v>
      </c>
      <c r="I213" s="51">
        <v>0</v>
      </c>
      <c r="J213" s="52">
        <v>0</v>
      </c>
      <c r="K213" s="52">
        <v>0</v>
      </c>
      <c r="L213" s="52">
        <v>0</v>
      </c>
      <c r="M213" s="52">
        <v>0</v>
      </c>
      <c r="N213" s="55">
        <v>0</v>
      </c>
      <c r="O213" s="54">
        <v>0</v>
      </c>
      <c r="P213" s="54">
        <v>0</v>
      </c>
      <c r="Q213" s="54">
        <v>0</v>
      </c>
      <c r="R213" s="54">
        <v>0</v>
      </c>
      <c r="S213" s="54">
        <v>0</v>
      </c>
      <c r="T213" s="55">
        <v>0</v>
      </c>
      <c r="U213" s="54">
        <v>0</v>
      </c>
      <c r="V213" s="54">
        <v>0</v>
      </c>
      <c r="W213" s="54">
        <v>0</v>
      </c>
      <c r="X213" s="54">
        <v>0</v>
      </c>
      <c r="Y213" s="54">
        <v>0</v>
      </c>
      <c r="Z213" s="55">
        <v>0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5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5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5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55">
        <v>0</v>
      </c>
      <c r="AY213" s="54">
        <v>0</v>
      </c>
      <c r="AZ213" s="54">
        <v>0</v>
      </c>
      <c r="BA213" s="54">
        <v>0</v>
      </c>
      <c r="BB213" s="54">
        <v>0</v>
      </c>
      <c r="BC213" s="54">
        <v>0</v>
      </c>
      <c r="BD213" s="55">
        <v>0</v>
      </c>
      <c r="BE213" s="54">
        <v>0</v>
      </c>
      <c r="BF213" s="54">
        <v>0</v>
      </c>
      <c r="BG213" s="54">
        <v>0</v>
      </c>
      <c r="BH213" s="54">
        <v>0</v>
      </c>
      <c r="BI213" s="54">
        <v>0</v>
      </c>
      <c r="BJ213" s="55">
        <v>0</v>
      </c>
      <c r="BK213" s="54">
        <v>0</v>
      </c>
      <c r="BL213" s="54">
        <v>0</v>
      </c>
      <c r="BM213" s="54">
        <v>0</v>
      </c>
      <c r="BN213" s="54">
        <v>0</v>
      </c>
      <c r="BO213" s="54">
        <v>0</v>
      </c>
      <c r="BP213" s="55">
        <v>0</v>
      </c>
      <c r="BQ213" s="54">
        <v>0</v>
      </c>
      <c r="BR213" s="54">
        <v>0</v>
      </c>
      <c r="BS213" s="54">
        <v>0</v>
      </c>
      <c r="BT213" s="54">
        <v>0</v>
      </c>
      <c r="BU213" s="54">
        <v>0</v>
      </c>
      <c r="BV213" s="55">
        <v>0</v>
      </c>
      <c r="BW213" s="54">
        <v>0</v>
      </c>
      <c r="BX213" s="54">
        <v>0</v>
      </c>
      <c r="BY213" s="54">
        <v>0</v>
      </c>
      <c r="BZ213" s="54">
        <v>0</v>
      </c>
      <c r="CA213" s="54">
        <v>0</v>
      </c>
      <c r="CB213" s="55">
        <v>0</v>
      </c>
      <c r="CC213" s="54">
        <v>0</v>
      </c>
      <c r="CD213" s="54">
        <v>0</v>
      </c>
      <c r="CE213" s="54">
        <v>0</v>
      </c>
      <c r="CF213" s="54">
        <v>0</v>
      </c>
      <c r="CG213" s="54">
        <v>0</v>
      </c>
      <c r="CH213" s="55">
        <v>0</v>
      </c>
      <c r="CI213" s="54">
        <v>0</v>
      </c>
      <c r="CJ213" s="54">
        <v>0</v>
      </c>
      <c r="CK213" s="54">
        <v>0</v>
      </c>
      <c r="CL213" s="54">
        <v>0</v>
      </c>
      <c r="CM213" s="54">
        <v>0</v>
      </c>
      <c r="CN213" s="55">
        <v>0</v>
      </c>
      <c r="CO213" s="54">
        <v>0</v>
      </c>
      <c r="CP213" s="54">
        <v>0</v>
      </c>
      <c r="CQ213" s="54">
        <v>0</v>
      </c>
      <c r="CR213" s="54">
        <v>0</v>
      </c>
      <c r="CS213" s="54">
        <v>0</v>
      </c>
      <c r="CT213" s="55">
        <v>0</v>
      </c>
      <c r="CU213" s="54">
        <v>0</v>
      </c>
      <c r="CV213" s="54">
        <v>0</v>
      </c>
      <c r="CW213" s="54">
        <v>0</v>
      </c>
      <c r="CX213" s="54">
        <v>0</v>
      </c>
      <c r="CY213" s="54">
        <v>0</v>
      </c>
      <c r="CZ213" s="55">
        <v>0</v>
      </c>
      <c r="DA213" s="54">
        <v>0</v>
      </c>
      <c r="DB213" s="54">
        <v>0</v>
      </c>
      <c r="DC213" s="54">
        <v>0</v>
      </c>
      <c r="DD213" s="54">
        <v>0</v>
      </c>
      <c r="DE213" s="54">
        <v>0</v>
      </c>
      <c r="DF213" s="55">
        <v>0</v>
      </c>
      <c r="DG213" s="54">
        <v>0</v>
      </c>
      <c r="DH213" s="54">
        <v>0</v>
      </c>
      <c r="DI213" s="54">
        <v>0</v>
      </c>
      <c r="DJ213" s="54">
        <v>0</v>
      </c>
      <c r="DK213" s="54">
        <v>0</v>
      </c>
      <c r="DL213" s="55">
        <v>0</v>
      </c>
      <c r="DM213" s="54">
        <v>0</v>
      </c>
      <c r="DN213" s="54">
        <v>0</v>
      </c>
      <c r="DO213" s="54">
        <v>0</v>
      </c>
      <c r="DP213" s="54">
        <v>0</v>
      </c>
      <c r="DQ213" s="54">
        <v>0</v>
      </c>
      <c r="DR213" s="55">
        <v>0</v>
      </c>
      <c r="DS213" s="54">
        <v>0</v>
      </c>
      <c r="DT213" s="54">
        <v>0</v>
      </c>
      <c r="DU213" s="54">
        <v>0</v>
      </c>
      <c r="DV213" s="54">
        <v>0</v>
      </c>
      <c r="DW213" s="54">
        <v>0</v>
      </c>
      <c r="DX213" s="55">
        <v>0</v>
      </c>
      <c r="DY213" s="54">
        <v>0</v>
      </c>
      <c r="DZ213" s="54">
        <v>0</v>
      </c>
      <c r="EA213" s="54">
        <v>0</v>
      </c>
      <c r="EB213" s="54">
        <v>0</v>
      </c>
      <c r="EC213" s="54">
        <v>0</v>
      </c>
      <c r="ED213" s="55">
        <v>0</v>
      </c>
      <c r="EE213" s="54">
        <v>0</v>
      </c>
      <c r="EF213" s="54">
        <v>0</v>
      </c>
      <c r="EG213" s="54">
        <v>0</v>
      </c>
      <c r="EH213" s="54">
        <v>0</v>
      </c>
      <c r="EI213" s="54">
        <v>0</v>
      </c>
      <c r="EJ213" s="55"/>
      <c r="EK213" s="54">
        <v>0</v>
      </c>
      <c r="EL213" s="54"/>
      <c r="EM213" s="54"/>
      <c r="EN213" s="54"/>
      <c r="EO213" s="59">
        <v>0</v>
      </c>
      <c r="EP213" s="55"/>
      <c r="EQ213" s="54">
        <v>0</v>
      </c>
      <c r="ER213" s="54"/>
      <c r="ES213" s="54"/>
      <c r="ET213" s="54"/>
      <c r="EU213" s="59">
        <v>0</v>
      </c>
      <c r="EV213" s="55"/>
      <c r="EW213" s="54">
        <v>0</v>
      </c>
      <c r="EX213" s="54"/>
      <c r="EY213" s="54"/>
      <c r="EZ213" s="54"/>
      <c r="FA213" s="59">
        <v>0</v>
      </c>
      <c r="FB213" s="43">
        <f t="shared" si="157"/>
        <v>0</v>
      </c>
      <c r="FC213" s="21">
        <f t="shared" si="158"/>
        <v>0</v>
      </c>
      <c r="FD213" s="43">
        <f t="shared" si="159"/>
        <v>0</v>
      </c>
      <c r="FE213" s="21">
        <f t="shared" si="160"/>
        <v>0</v>
      </c>
      <c r="FF213" s="43">
        <f t="shared" si="161"/>
        <v>0</v>
      </c>
      <c r="FG213" s="21">
        <f t="shared" si="162"/>
        <v>0</v>
      </c>
      <c r="FH213" s="43">
        <f t="shared" si="163"/>
        <v>0</v>
      </c>
      <c r="FI213" s="21">
        <f t="shared" si="164"/>
        <v>0</v>
      </c>
      <c r="FJ213" s="43">
        <f t="shared" si="165"/>
        <v>0</v>
      </c>
      <c r="FK213" s="21">
        <f t="shared" si="166"/>
        <v>0</v>
      </c>
      <c r="FL213" s="43">
        <f t="shared" si="167"/>
        <v>0</v>
      </c>
      <c r="FM213" s="21">
        <f t="shared" si="168"/>
        <v>0</v>
      </c>
      <c r="FN213" s="43">
        <f t="shared" si="169"/>
        <v>0</v>
      </c>
      <c r="FO213" s="21">
        <f t="shared" si="170"/>
        <v>0</v>
      </c>
      <c r="FP213" s="43">
        <f t="shared" si="171"/>
        <v>0</v>
      </c>
      <c r="FQ213" s="21">
        <f t="shared" si="172"/>
        <v>0</v>
      </c>
      <c r="FR213" s="43">
        <f t="shared" si="173"/>
        <v>0</v>
      </c>
      <c r="FS213" s="21">
        <f t="shared" si="174"/>
        <v>0</v>
      </c>
      <c r="FT213" s="43">
        <f t="shared" si="175"/>
        <v>0</v>
      </c>
      <c r="FU213" s="21">
        <f t="shared" si="176"/>
        <v>0</v>
      </c>
      <c r="FV213" s="43">
        <f t="shared" si="177"/>
        <v>0</v>
      </c>
      <c r="FW213" s="21">
        <f t="shared" si="178"/>
        <v>0</v>
      </c>
      <c r="FX213" s="43">
        <f t="shared" si="179"/>
        <v>0</v>
      </c>
      <c r="FY213" s="21">
        <f t="shared" si="180"/>
        <v>0</v>
      </c>
      <c r="FZ213" s="43">
        <f t="shared" si="181"/>
        <v>0</v>
      </c>
      <c r="GA213" s="21">
        <f t="shared" si="182"/>
        <v>0</v>
      </c>
      <c r="GB213" s="43">
        <f t="shared" si="183"/>
        <v>0</v>
      </c>
      <c r="GC213" s="21">
        <f t="shared" si="184"/>
        <v>0</v>
      </c>
      <c r="GD213" s="43">
        <f t="shared" si="185"/>
        <v>0</v>
      </c>
      <c r="GE213" s="21">
        <f t="shared" si="186"/>
        <v>0</v>
      </c>
      <c r="GF213" s="43">
        <f t="shared" si="187"/>
        <v>0</v>
      </c>
      <c r="GG213" s="21">
        <f t="shared" si="188"/>
        <v>0</v>
      </c>
      <c r="GH213" s="43">
        <f t="shared" si="189"/>
        <v>0</v>
      </c>
      <c r="GI213" s="21">
        <f t="shared" si="190"/>
        <v>0</v>
      </c>
      <c r="GJ213" s="43">
        <f t="shared" si="191"/>
        <v>0</v>
      </c>
      <c r="GK213" s="21">
        <f t="shared" si="192"/>
        <v>0</v>
      </c>
      <c r="GL213" s="43">
        <f t="shared" si="193"/>
        <v>0</v>
      </c>
      <c r="GM213" s="21">
        <f t="shared" si="194"/>
        <v>0</v>
      </c>
      <c r="GN213" s="43">
        <f t="shared" si="195"/>
        <v>0</v>
      </c>
      <c r="GO213" s="21">
        <f t="shared" si="196"/>
        <v>0</v>
      </c>
      <c r="GP213" s="43">
        <f t="shared" si="197"/>
        <v>0</v>
      </c>
      <c r="GQ213" s="21">
        <f t="shared" si="198"/>
        <v>0</v>
      </c>
      <c r="GR213" s="43">
        <f t="shared" si="199"/>
        <v>0</v>
      </c>
      <c r="GS213" s="21">
        <f t="shared" si="200"/>
        <v>0</v>
      </c>
      <c r="GT213" s="43">
        <f t="shared" si="201"/>
        <v>0</v>
      </c>
      <c r="GU213" s="21">
        <f t="shared" si="202"/>
        <v>0</v>
      </c>
      <c r="GV213" s="43">
        <f t="shared" si="203"/>
        <v>0</v>
      </c>
      <c r="GW213" s="43">
        <f t="shared" si="204"/>
        <v>0</v>
      </c>
      <c r="GY213" s="43">
        <f t="shared" si="206"/>
        <v>0</v>
      </c>
      <c r="HF213" s="89">
        <f t="shared" si="205"/>
        <v>0</v>
      </c>
      <c r="HG213" s="43">
        <f t="shared" si="205"/>
        <v>0</v>
      </c>
      <c r="HH213" s="89">
        <f t="shared" si="205"/>
        <v>0</v>
      </c>
      <c r="HI213" s="13">
        <f t="shared" si="207"/>
        <v>0</v>
      </c>
      <c r="HJ213" s="43">
        <f>IF($HJ$1=1,IF(haviszla3!$E$5="h",haviszla3!H213,IF(haviszla3!$E$5="k",haviszla3!I213,IF(haviszla3!$E$5="sz",haviszla3!J213,IF(haviszla3!$E$5="cs",haviszla3!K213,IF(haviszla3!$E$5="p",haviszla3!L213,IF(haviszla3!$E$5="szo",haviszla3!M213,0)))))),0)</f>
        <v>0</v>
      </c>
      <c r="HK213" s="43">
        <f>IF($HK$1=1,IF(haviszla3!$E$5="h",haviszla3!N213,IF(haviszla3!$E$5="k",haviszla3!O213,IF(haviszla3!$E$5="sz",haviszla3!P213,IF(haviszla3!$E$5="cs",haviszla3!Q213,IF(haviszla3!$E$5="p",haviszla3!R213,IF(haviszla3!$E$5="szo",haviszla3!S213,0)))))),0)</f>
        <v>0</v>
      </c>
      <c r="HL213" s="43">
        <f>IF($HL$1=1,IF(haviszla3!$E$5="h",haviszla3!T213,IF(haviszla3!$E$5="k",haviszla3!U213,IF(haviszla3!$E$5="sz",haviszla3!V213,IF(haviszla3!$E$5="cs",haviszla3!W213,IF(haviszla3!$E$5="p",haviszla3!X213,IF(haviszla3!$E$5="szo",haviszla3!Y213,0)))))),0)</f>
        <v>0</v>
      </c>
      <c r="HM213" s="43">
        <f>IF($HM$1=1,IF(haviszla3!$E$5="h",haviszla3!Z213,IF(haviszla3!$E$5="k",haviszla3!AA213,IF(haviszla3!$E$5="sz",haviszla3!AB213,IF(haviszla3!$E$5="cs",haviszla3!AC213,IF(haviszla3!$E$5="p",haviszla3!AD213,IF(haviszla3!$E$5="szo",haviszla3!AE213,0)))))),0)</f>
        <v>0</v>
      </c>
      <c r="HN213" s="43">
        <f>IF($HN$1=1,IF(haviszla3!$E$5="h",haviszla3!AF213,IF(haviszla3!$E$5="k",haviszla3!AG213,IF(haviszla3!$E$5="sz",haviszla3!AH213,IF(haviszla3!$E$5="cs",haviszla3!AI213,IF(haviszla3!$E$5="p",haviszla3!AJ213,IF(haviszla3!$E$5="szo",haviszla3!AK213,0)))))),0)</f>
        <v>0</v>
      </c>
      <c r="HO213" s="43">
        <f>IF($HO$1=1,IF(haviszla3!$E$5="h",haviszla3!AL213,IF(haviszla3!$E$5="k",haviszla3!AM213,IF(haviszla3!$E$5="sz",haviszla3!AN213,IF(haviszla3!$E$5="cs",haviszla3!AO213,IF(haviszla3!$E$5="p",haviszla3!AP213,IF(haviszla3!$E$5="szo",haviszla3!AQ213,0)))))),0)</f>
        <v>0</v>
      </c>
      <c r="HP213" s="43">
        <f>IF($HP$1=1,IF(haviszla3!$E$5="h",haviszla3!AR213,IF(haviszla3!$E$5="k",haviszla3!AS213,IF(haviszla3!$E$5="sz",haviszla3!AT213,IF(haviszla3!$E$5="cs",haviszla3!AU213,IF(haviszla3!$E$5="p",haviszla3!AV213,IF(haviszla3!$E$5="szo",haviszla3!AW213,0)))))),0)</f>
        <v>0</v>
      </c>
      <c r="HQ213" s="43">
        <f>IF($HQ$1=1,IF(haviszla3!$E$5="h",haviszla3!AX213,IF(haviszla3!$E$5="k",haviszla3!AY213,IF(haviszla3!$E$5="sz",haviszla3!AZ213,IF(haviszla3!$E$5="cs",haviszla3!BA213,IF(haviszla3!$E$5="p",haviszla3!BB213,IF(haviszla3!$E$5="szo",haviszla3!BC213,0)))))),0)</f>
        <v>0</v>
      </c>
      <c r="HR213" s="43">
        <f>IF($HR$1=1,IF(haviszla3!$E$5="h",haviszla3!BD213,IF(haviszla3!$E$5="k",haviszla3!BE213,IF(haviszla3!$E$5="sz",haviszla3!BF213,IF(haviszla3!$E$5="cs",haviszla3!BG213,IF(haviszla3!$E$5="p",haviszla3!BH213,IF(haviszla3!$E$5="szo",haviszla3!BI213,0)))))),0)</f>
        <v>0</v>
      </c>
      <c r="HS213" s="43">
        <f>IF($HS$1=1,IF(haviszla3!$E$5="h",haviszla3!BJ213,IF(haviszla3!$E$5="k",haviszla3!BK213,IF(haviszla3!$E$5="sz",haviszla3!BL213,IF(haviszla3!$E$5="cs",haviszla3!BM213,IF(haviszla3!$E$5="p",haviszla3!BN213,IF(haviszla3!$E$5="szo",haviszla3!BO213,0)))))),0)</f>
        <v>0</v>
      </c>
      <c r="HT213" s="43">
        <f>IF($HT$1=1,IF(haviszla3!$E$5="h",haviszla3!BP213,IF(haviszla3!$E$5="k",haviszla3!BQ213,IF(haviszla3!$E$5="sz",haviszla3!BR213,IF(haviszla3!$E$5="cs",haviszla3!BS213,IF(haviszla3!$E$5="p",haviszla3!BT213,IF(haviszla3!$E$5="szo",haviszla3!BU213,0)))))),0)</f>
        <v>0</v>
      </c>
      <c r="HU213" s="43">
        <f>IF($HU$1=1,IF(haviszla3!$E$5="h",haviszla3!BV213,IF(haviszla3!$E$5="k",haviszla3!BW213,IF(haviszla3!$E$5="sz",haviszla3!BX213,IF(haviszla3!$E$5="cs",haviszla3!BY213,IF(haviszla3!$E$5="p",haviszla3!BZ213,IF(haviszla3!$E$5="szo",haviszla3!CA213,0)))))),0)</f>
        <v>0</v>
      </c>
      <c r="HV213" s="43">
        <f>IF($HV$1=1,IF(haviszla3!$E$5="h",haviszla3!CB213,IF(haviszla3!$E$5="k",haviszla3!CC213,IF(haviszla3!$E$5="sz",haviszla3!CD213,IF(haviszla3!$E$5="cs",haviszla3!CE213,IF(haviszla3!$E$5="p",haviszla3!CF213,IF(haviszla3!$E$5="szo",haviszla3!CG213,0)))))),0)</f>
        <v>0</v>
      </c>
      <c r="HW213" s="43">
        <f>IF($HW$1=1,IF(haviszla3!$E$5="h",haviszla3!CH213,IF(haviszla3!$E$5="k",haviszla3!CI213,IF(haviszla3!$E$5="sz",haviszla3!CJ213,IF(haviszla3!$E$5="cs",haviszla3!CK213,IF(haviszla3!$E$5="p",haviszla3!CL213,IF(haviszla3!$E$5="szo",haviszla3!CM213,0)))))),0)</f>
        <v>0</v>
      </c>
      <c r="HX213" s="43">
        <f>IF($HX$1=1,IF(haviszla3!$E$5="h",haviszla3!CN213,IF(haviszla3!$E$5="k",haviszla3!CO213,IF(haviszla3!$E$5="sz",haviszla3!CP213,IF(haviszla3!$E$5="cs",haviszla3!CQ213,IF(haviszla3!$E$5="p",haviszla3!CR213,IF(haviszla3!$E$5="szo",haviszla3!CS213,0)))))),0)</f>
        <v>0</v>
      </c>
      <c r="HY213" s="43">
        <f>IF($HY$1=1,IF(haviszla3!$E$5="h",haviszla3!CT213,IF(haviszla3!$E$5="k",haviszla3!CU213,IF(haviszla3!$E$5="sz",haviszla3!CV213,IF(haviszla3!$E$5="cs",haviszla3!CW213,IF(haviszla3!$E$5="p",haviszla3!CX213,IF(haviszla3!$E$5="szo",haviszla3!CY213,0)))))),0)</f>
        <v>0</v>
      </c>
      <c r="HZ213" s="43">
        <f>IF($HZ$1=1,IF(haviszla3!$E$5="h",haviszla3!CZ213,IF(haviszla3!$E$5="k",haviszla3!DA213,IF(haviszla3!$E$5="sz",haviszla3!DB213,IF(haviszla3!$E$5="cs",haviszla3!DC213,IF(haviszla3!$E$5="p",haviszla3!DD213,IF(haviszla3!$E$5="szo",haviszla3!DE213,0)))))),0)</f>
        <v>0</v>
      </c>
      <c r="IA213" s="43">
        <f>IF($IA$1=1,IF(haviszla3!$E$5="h",haviszla3!DF213,IF(haviszla3!$E$5="k",haviszla3!DG213,IF(haviszla3!$E$5="sz",haviszla3!DH213,IF(haviszla3!$E$5="cs",haviszla3!DI213,IF(haviszla3!$E$5="p",haviszla3!DJ213,IF(haviszla3!$E$5="szo",haviszla3!DK213,0)))))),0)</f>
        <v>0</v>
      </c>
      <c r="IB213" s="43">
        <f>IF($IB$1=1,IF(haviszla3!$E$5="h",haviszla3!DL213,IF(haviszla3!$E$5="k",haviszla3!DM213,IF(haviszla3!$E$5="sz",haviszla3!DN213,IF(haviszla3!$E$5="cs",haviszla3!DO213,IF(haviszla3!$E$5="p",haviszla3!DP213,IF(haviszla3!$E$5="szo",haviszla3!DQ213,0)))))),0)</f>
        <v>0</v>
      </c>
      <c r="IC213" s="43">
        <f>IF($IC$1=1,IF(haviszla3!$E$5="h",haviszla3!DR213,IF(haviszla3!$E$5="k",haviszla3!DS213,IF(haviszla3!$E$5="sz",haviszla3!DT213,IF(haviszla3!$E$5="cs",haviszla3!DU213,IF(haviszla3!$E$5="p",haviszla3!DV213,IF(haviszla3!$E$5="szo",haviszla3!DW213,0)))))),0)</f>
        <v>0</v>
      </c>
      <c r="ID213" s="43">
        <f>IF($ID$1=1,IF(haviszla3!$E$5="h",haviszla3!DX213,IF(haviszla3!$E$5="k",haviszla3!DY213,IF(haviszla3!$E$5="sz",haviszla3!DZ213,IF(haviszla3!$E$5="cs",haviszla3!EA213,IF(haviszla3!$E$5="p",haviszla3!EB213,IF(haviszla3!$E$5="szo",haviszla3!EC213,0)))))),0)</f>
        <v>0</v>
      </c>
      <c r="IE213" s="43">
        <f>IF($IE$1=1,IF(haviszla3!$E$5="h",haviszla3!ED213,IF(haviszla3!$E$5="k",haviszla3!EE213,IF(haviszla3!$E$5="sz",haviszla3!EF213,IF(haviszla3!$E$5="cs",haviszla3!EG213,IF(haviszla3!$E$5="p",haviszla3!EH213,IF(haviszla3!$E$5="szo",haviszla3!EI213,0)))))),0)</f>
        <v>0</v>
      </c>
    </row>
    <row r="214" spans="1:239" ht="15" customHeight="1">
      <c r="A214" s="18" t="s">
        <v>284</v>
      </c>
      <c r="B214" s="89"/>
      <c r="C214" s="41"/>
      <c r="D214" s="89"/>
      <c r="E214" s="13">
        <f t="shared" si="156"/>
        <v>0</v>
      </c>
      <c r="F214" s="67"/>
      <c r="G214" s="69"/>
      <c r="H214" s="52">
        <v>0</v>
      </c>
      <c r="I214" s="51">
        <v>0</v>
      </c>
      <c r="J214" s="52">
        <v>0</v>
      </c>
      <c r="K214" s="52">
        <v>0</v>
      </c>
      <c r="L214" s="52">
        <v>0</v>
      </c>
      <c r="M214" s="52">
        <v>0</v>
      </c>
      <c r="N214" s="55">
        <v>0</v>
      </c>
      <c r="O214" s="54">
        <v>0</v>
      </c>
      <c r="P214" s="54">
        <v>0</v>
      </c>
      <c r="Q214" s="54">
        <v>0</v>
      </c>
      <c r="R214" s="54">
        <v>0</v>
      </c>
      <c r="S214" s="54">
        <v>0</v>
      </c>
      <c r="T214" s="55">
        <v>0</v>
      </c>
      <c r="U214" s="54">
        <v>0</v>
      </c>
      <c r="V214" s="54">
        <v>0</v>
      </c>
      <c r="W214" s="54">
        <v>0</v>
      </c>
      <c r="X214" s="54">
        <v>0</v>
      </c>
      <c r="Y214" s="54">
        <v>0</v>
      </c>
      <c r="Z214" s="55">
        <v>0</v>
      </c>
      <c r="AA214" s="54">
        <v>0</v>
      </c>
      <c r="AB214" s="54">
        <v>0</v>
      </c>
      <c r="AC214" s="54">
        <v>0</v>
      </c>
      <c r="AD214" s="54">
        <v>0</v>
      </c>
      <c r="AE214" s="54">
        <v>0</v>
      </c>
      <c r="AF214" s="55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5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5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55">
        <v>0</v>
      </c>
      <c r="AY214" s="54">
        <v>0</v>
      </c>
      <c r="AZ214" s="54">
        <v>0</v>
      </c>
      <c r="BA214" s="54">
        <v>0</v>
      </c>
      <c r="BB214" s="54">
        <v>0</v>
      </c>
      <c r="BC214" s="54">
        <v>0</v>
      </c>
      <c r="BD214" s="55">
        <v>0</v>
      </c>
      <c r="BE214" s="54">
        <v>0</v>
      </c>
      <c r="BF214" s="54">
        <v>0</v>
      </c>
      <c r="BG214" s="54">
        <v>0</v>
      </c>
      <c r="BH214" s="54">
        <v>0</v>
      </c>
      <c r="BI214" s="54">
        <v>0</v>
      </c>
      <c r="BJ214" s="55">
        <v>0</v>
      </c>
      <c r="BK214" s="54">
        <v>0</v>
      </c>
      <c r="BL214" s="54">
        <v>0</v>
      </c>
      <c r="BM214" s="54">
        <v>0</v>
      </c>
      <c r="BN214" s="54">
        <v>0</v>
      </c>
      <c r="BO214" s="54">
        <v>0</v>
      </c>
      <c r="BP214" s="55">
        <v>0</v>
      </c>
      <c r="BQ214" s="54">
        <v>0</v>
      </c>
      <c r="BR214" s="54">
        <v>0</v>
      </c>
      <c r="BS214" s="54">
        <v>0</v>
      </c>
      <c r="BT214" s="54">
        <v>0</v>
      </c>
      <c r="BU214" s="54">
        <v>0</v>
      </c>
      <c r="BV214" s="55">
        <v>0</v>
      </c>
      <c r="BW214" s="54">
        <v>0</v>
      </c>
      <c r="BX214" s="54">
        <v>0</v>
      </c>
      <c r="BY214" s="54">
        <v>0</v>
      </c>
      <c r="BZ214" s="54">
        <v>0</v>
      </c>
      <c r="CA214" s="54">
        <v>0</v>
      </c>
      <c r="CB214" s="55">
        <v>0</v>
      </c>
      <c r="CC214" s="54">
        <v>0</v>
      </c>
      <c r="CD214" s="54">
        <v>0</v>
      </c>
      <c r="CE214" s="54">
        <v>0</v>
      </c>
      <c r="CF214" s="54">
        <v>0</v>
      </c>
      <c r="CG214" s="54">
        <v>0</v>
      </c>
      <c r="CH214" s="55">
        <v>0</v>
      </c>
      <c r="CI214" s="54">
        <v>0</v>
      </c>
      <c r="CJ214" s="54">
        <v>0</v>
      </c>
      <c r="CK214" s="54">
        <v>0</v>
      </c>
      <c r="CL214" s="54">
        <v>0</v>
      </c>
      <c r="CM214" s="54">
        <v>0</v>
      </c>
      <c r="CN214" s="55">
        <v>0</v>
      </c>
      <c r="CO214" s="54">
        <v>0</v>
      </c>
      <c r="CP214" s="54">
        <v>0</v>
      </c>
      <c r="CQ214" s="54">
        <v>0</v>
      </c>
      <c r="CR214" s="54">
        <v>0</v>
      </c>
      <c r="CS214" s="54">
        <v>0</v>
      </c>
      <c r="CT214" s="55">
        <v>0</v>
      </c>
      <c r="CU214" s="54">
        <v>0</v>
      </c>
      <c r="CV214" s="54">
        <v>0</v>
      </c>
      <c r="CW214" s="54">
        <v>0</v>
      </c>
      <c r="CX214" s="54">
        <v>0</v>
      </c>
      <c r="CY214" s="54">
        <v>0</v>
      </c>
      <c r="CZ214" s="55">
        <v>0</v>
      </c>
      <c r="DA214" s="54">
        <v>0</v>
      </c>
      <c r="DB214" s="54">
        <v>0</v>
      </c>
      <c r="DC214" s="54">
        <v>0</v>
      </c>
      <c r="DD214" s="54">
        <v>0</v>
      </c>
      <c r="DE214" s="54">
        <v>0</v>
      </c>
      <c r="DF214" s="55">
        <v>0</v>
      </c>
      <c r="DG214" s="54">
        <v>0</v>
      </c>
      <c r="DH214" s="54">
        <v>0</v>
      </c>
      <c r="DI214" s="54">
        <v>0</v>
      </c>
      <c r="DJ214" s="54">
        <v>0</v>
      </c>
      <c r="DK214" s="54">
        <v>0</v>
      </c>
      <c r="DL214" s="55">
        <v>0</v>
      </c>
      <c r="DM214" s="54">
        <v>0</v>
      </c>
      <c r="DN214" s="54">
        <v>0</v>
      </c>
      <c r="DO214" s="54">
        <v>0</v>
      </c>
      <c r="DP214" s="54">
        <v>0</v>
      </c>
      <c r="DQ214" s="54">
        <v>0</v>
      </c>
      <c r="DR214" s="55">
        <v>0</v>
      </c>
      <c r="DS214" s="54">
        <v>0</v>
      </c>
      <c r="DT214" s="54">
        <v>0</v>
      </c>
      <c r="DU214" s="54">
        <v>0</v>
      </c>
      <c r="DV214" s="54">
        <v>0</v>
      </c>
      <c r="DW214" s="54">
        <v>0</v>
      </c>
      <c r="DX214" s="55">
        <v>0</v>
      </c>
      <c r="DY214" s="54">
        <v>0</v>
      </c>
      <c r="DZ214" s="54">
        <v>0</v>
      </c>
      <c r="EA214" s="54">
        <v>0</v>
      </c>
      <c r="EB214" s="54">
        <v>0</v>
      </c>
      <c r="EC214" s="54">
        <v>0</v>
      </c>
      <c r="ED214" s="55">
        <v>0</v>
      </c>
      <c r="EE214" s="54">
        <v>0</v>
      </c>
      <c r="EF214" s="54">
        <v>0</v>
      </c>
      <c r="EG214" s="54">
        <v>0</v>
      </c>
      <c r="EH214" s="54">
        <v>0</v>
      </c>
      <c r="EI214" s="54">
        <v>0</v>
      </c>
      <c r="EJ214" s="55"/>
      <c r="EK214" s="54">
        <v>0</v>
      </c>
      <c r="EL214" s="54"/>
      <c r="EM214" s="54"/>
      <c r="EN214" s="54"/>
      <c r="EO214" s="59">
        <v>0</v>
      </c>
      <c r="EP214" s="55"/>
      <c r="EQ214" s="54">
        <v>0</v>
      </c>
      <c r="ER214" s="54"/>
      <c r="ES214" s="54"/>
      <c r="ET214" s="54"/>
      <c r="EU214" s="59">
        <v>0</v>
      </c>
      <c r="EV214" s="55"/>
      <c r="EW214" s="54">
        <v>0</v>
      </c>
      <c r="EX214" s="54"/>
      <c r="EY214" s="54"/>
      <c r="EZ214" s="54"/>
      <c r="FA214" s="59">
        <v>0</v>
      </c>
      <c r="FB214" s="43">
        <f t="shared" si="157"/>
        <v>0</v>
      </c>
      <c r="FC214" s="21">
        <f t="shared" si="158"/>
        <v>0</v>
      </c>
      <c r="FD214" s="43">
        <f t="shared" si="159"/>
        <v>0</v>
      </c>
      <c r="FE214" s="21">
        <f t="shared" si="160"/>
        <v>0</v>
      </c>
      <c r="FF214" s="43">
        <f t="shared" si="161"/>
        <v>0</v>
      </c>
      <c r="FG214" s="21">
        <f t="shared" si="162"/>
        <v>0</v>
      </c>
      <c r="FH214" s="43">
        <f t="shared" si="163"/>
        <v>0</v>
      </c>
      <c r="FI214" s="21">
        <f t="shared" si="164"/>
        <v>0</v>
      </c>
      <c r="FJ214" s="43">
        <f t="shared" si="165"/>
        <v>0</v>
      </c>
      <c r="FK214" s="21">
        <f t="shared" si="166"/>
        <v>0</v>
      </c>
      <c r="FL214" s="43">
        <f t="shared" si="167"/>
        <v>0</v>
      </c>
      <c r="FM214" s="21">
        <f t="shared" si="168"/>
        <v>0</v>
      </c>
      <c r="FN214" s="43">
        <f t="shared" si="169"/>
        <v>0</v>
      </c>
      <c r="FO214" s="21">
        <f t="shared" si="170"/>
        <v>0</v>
      </c>
      <c r="FP214" s="43">
        <f t="shared" si="171"/>
        <v>0</v>
      </c>
      <c r="FQ214" s="21">
        <f t="shared" si="172"/>
        <v>0</v>
      </c>
      <c r="FR214" s="43">
        <f t="shared" si="173"/>
        <v>0</v>
      </c>
      <c r="FS214" s="21">
        <f t="shared" si="174"/>
        <v>0</v>
      </c>
      <c r="FT214" s="43">
        <f t="shared" si="175"/>
        <v>0</v>
      </c>
      <c r="FU214" s="21">
        <f t="shared" si="176"/>
        <v>0</v>
      </c>
      <c r="FV214" s="43">
        <f t="shared" si="177"/>
        <v>0</v>
      </c>
      <c r="FW214" s="21">
        <f t="shared" si="178"/>
        <v>0</v>
      </c>
      <c r="FX214" s="43">
        <f t="shared" si="179"/>
        <v>0</v>
      </c>
      <c r="FY214" s="21">
        <f t="shared" si="180"/>
        <v>0</v>
      </c>
      <c r="FZ214" s="43">
        <f t="shared" si="181"/>
        <v>0</v>
      </c>
      <c r="GA214" s="21">
        <f t="shared" si="182"/>
        <v>0</v>
      </c>
      <c r="GB214" s="43">
        <f t="shared" si="183"/>
        <v>0</v>
      </c>
      <c r="GC214" s="21">
        <f t="shared" si="184"/>
        <v>0</v>
      </c>
      <c r="GD214" s="43">
        <f t="shared" si="185"/>
        <v>0</v>
      </c>
      <c r="GE214" s="21">
        <f t="shared" si="186"/>
        <v>0</v>
      </c>
      <c r="GF214" s="43">
        <f t="shared" si="187"/>
        <v>0</v>
      </c>
      <c r="GG214" s="21">
        <f t="shared" si="188"/>
        <v>0</v>
      </c>
      <c r="GH214" s="43">
        <f t="shared" si="189"/>
        <v>0</v>
      </c>
      <c r="GI214" s="21">
        <f t="shared" si="190"/>
        <v>0</v>
      </c>
      <c r="GJ214" s="43">
        <f t="shared" si="191"/>
        <v>0</v>
      </c>
      <c r="GK214" s="21">
        <f t="shared" si="192"/>
        <v>0</v>
      </c>
      <c r="GL214" s="43">
        <f t="shared" si="193"/>
        <v>0</v>
      </c>
      <c r="GM214" s="21">
        <f t="shared" si="194"/>
        <v>0</v>
      </c>
      <c r="GN214" s="43">
        <f t="shared" si="195"/>
        <v>0</v>
      </c>
      <c r="GO214" s="21">
        <f t="shared" si="196"/>
        <v>0</v>
      </c>
      <c r="GP214" s="43">
        <f t="shared" si="197"/>
        <v>0</v>
      </c>
      <c r="GQ214" s="21">
        <f t="shared" si="198"/>
        <v>0</v>
      </c>
      <c r="GR214" s="43">
        <f t="shared" si="199"/>
        <v>0</v>
      </c>
      <c r="GS214" s="21">
        <f t="shared" si="200"/>
        <v>0</v>
      </c>
      <c r="GT214" s="43">
        <f t="shared" si="201"/>
        <v>0</v>
      </c>
      <c r="GU214" s="21">
        <f t="shared" si="202"/>
        <v>0</v>
      </c>
      <c r="GV214" s="43">
        <f t="shared" si="203"/>
        <v>0</v>
      </c>
      <c r="GW214" s="43">
        <f t="shared" si="204"/>
        <v>0</v>
      </c>
      <c r="GY214" s="43">
        <f t="shared" si="206"/>
        <v>0</v>
      </c>
      <c r="HF214" s="89">
        <f t="shared" si="205"/>
        <v>0</v>
      </c>
      <c r="HG214" s="43">
        <f t="shared" si="205"/>
        <v>0</v>
      </c>
      <c r="HH214" s="89">
        <f t="shared" si="205"/>
        <v>0</v>
      </c>
      <c r="HI214" s="13">
        <f t="shared" si="207"/>
        <v>0</v>
      </c>
      <c r="HJ214" s="43">
        <f>IF($HJ$1=1,IF(haviszla3!$E$5="h",haviszla3!H214,IF(haviszla3!$E$5="k",haviszla3!I214,IF(haviszla3!$E$5="sz",haviszla3!J214,IF(haviszla3!$E$5="cs",haviszla3!K214,IF(haviszla3!$E$5="p",haviszla3!L214,IF(haviszla3!$E$5="szo",haviszla3!M214,0)))))),0)</f>
        <v>0</v>
      </c>
      <c r="HK214" s="43">
        <f>IF($HK$1=1,IF(haviszla3!$E$5="h",haviszla3!N214,IF(haviszla3!$E$5="k",haviszla3!O214,IF(haviszla3!$E$5="sz",haviszla3!P214,IF(haviszla3!$E$5="cs",haviszla3!Q214,IF(haviszla3!$E$5="p",haviszla3!R214,IF(haviszla3!$E$5="szo",haviszla3!S214,0)))))),0)</f>
        <v>0</v>
      </c>
      <c r="HL214" s="43">
        <f>IF($HL$1=1,IF(haviszla3!$E$5="h",haviszla3!T214,IF(haviszla3!$E$5="k",haviszla3!U214,IF(haviszla3!$E$5="sz",haviszla3!V214,IF(haviszla3!$E$5="cs",haviszla3!W214,IF(haviszla3!$E$5="p",haviszla3!X214,IF(haviszla3!$E$5="szo",haviszla3!Y214,0)))))),0)</f>
        <v>0</v>
      </c>
      <c r="HM214" s="43">
        <f>IF($HM$1=1,IF(haviszla3!$E$5="h",haviszla3!Z214,IF(haviszla3!$E$5="k",haviszla3!AA214,IF(haviszla3!$E$5="sz",haviszla3!AB214,IF(haviszla3!$E$5="cs",haviszla3!AC214,IF(haviszla3!$E$5="p",haviszla3!AD214,IF(haviszla3!$E$5="szo",haviszla3!AE214,0)))))),0)</f>
        <v>0</v>
      </c>
      <c r="HN214" s="43">
        <f>IF($HN$1=1,IF(haviszla3!$E$5="h",haviszla3!AF214,IF(haviszla3!$E$5="k",haviszla3!AG214,IF(haviszla3!$E$5="sz",haviszla3!AH214,IF(haviszla3!$E$5="cs",haviszla3!AI214,IF(haviszla3!$E$5="p",haviszla3!AJ214,IF(haviszla3!$E$5="szo",haviszla3!AK214,0)))))),0)</f>
        <v>0</v>
      </c>
      <c r="HO214" s="43">
        <f>IF($HO$1=1,IF(haviszla3!$E$5="h",haviszla3!AL214,IF(haviszla3!$E$5="k",haviszla3!AM214,IF(haviszla3!$E$5="sz",haviszla3!AN214,IF(haviszla3!$E$5="cs",haviszla3!AO214,IF(haviszla3!$E$5="p",haviszla3!AP214,IF(haviszla3!$E$5="szo",haviszla3!AQ214,0)))))),0)</f>
        <v>0</v>
      </c>
      <c r="HP214" s="43">
        <f>IF($HP$1=1,IF(haviszla3!$E$5="h",haviszla3!AR214,IF(haviszla3!$E$5="k",haviszla3!AS214,IF(haviszla3!$E$5="sz",haviszla3!AT214,IF(haviszla3!$E$5="cs",haviszla3!AU214,IF(haviszla3!$E$5="p",haviszla3!AV214,IF(haviszla3!$E$5="szo",haviszla3!AW214,0)))))),0)</f>
        <v>0</v>
      </c>
      <c r="HQ214" s="43">
        <f>IF($HQ$1=1,IF(haviszla3!$E$5="h",haviszla3!AX214,IF(haviszla3!$E$5="k",haviszla3!AY214,IF(haviszla3!$E$5="sz",haviszla3!AZ214,IF(haviszla3!$E$5="cs",haviszla3!BA214,IF(haviszla3!$E$5="p",haviszla3!BB214,IF(haviszla3!$E$5="szo",haviszla3!BC214,0)))))),0)</f>
        <v>0</v>
      </c>
      <c r="HR214" s="43">
        <f>IF($HR$1=1,IF(haviszla3!$E$5="h",haviszla3!BD214,IF(haviszla3!$E$5="k",haviszla3!BE214,IF(haviszla3!$E$5="sz",haviszla3!BF214,IF(haviszla3!$E$5="cs",haviszla3!BG214,IF(haviszla3!$E$5="p",haviszla3!BH214,IF(haviszla3!$E$5="szo",haviszla3!BI214,0)))))),0)</f>
        <v>0</v>
      </c>
      <c r="HS214" s="43">
        <f>IF($HS$1=1,IF(haviszla3!$E$5="h",haviszla3!BJ214,IF(haviszla3!$E$5="k",haviszla3!BK214,IF(haviszla3!$E$5="sz",haviszla3!BL214,IF(haviszla3!$E$5="cs",haviszla3!BM214,IF(haviszla3!$E$5="p",haviszla3!BN214,IF(haviszla3!$E$5="szo",haviszla3!BO214,0)))))),0)</f>
        <v>0</v>
      </c>
      <c r="HT214" s="43">
        <f>IF($HT$1=1,IF(haviszla3!$E$5="h",haviszla3!BP214,IF(haviszla3!$E$5="k",haviszla3!BQ214,IF(haviszla3!$E$5="sz",haviszla3!BR214,IF(haviszla3!$E$5="cs",haviszla3!BS214,IF(haviszla3!$E$5="p",haviszla3!BT214,IF(haviszla3!$E$5="szo",haviszla3!BU214,0)))))),0)</f>
        <v>0</v>
      </c>
      <c r="HU214" s="43">
        <f>IF($HU$1=1,IF(haviszla3!$E$5="h",haviszla3!BV214,IF(haviszla3!$E$5="k",haviszla3!BW214,IF(haviszla3!$E$5="sz",haviszla3!BX214,IF(haviszla3!$E$5="cs",haviszla3!BY214,IF(haviszla3!$E$5="p",haviszla3!BZ214,IF(haviszla3!$E$5="szo",haviszla3!CA214,0)))))),0)</f>
        <v>0</v>
      </c>
      <c r="HV214" s="43">
        <f>IF($HV$1=1,IF(haviszla3!$E$5="h",haviszla3!CB214,IF(haviszla3!$E$5="k",haviszla3!CC214,IF(haviszla3!$E$5="sz",haviszla3!CD214,IF(haviszla3!$E$5="cs",haviszla3!CE214,IF(haviszla3!$E$5="p",haviszla3!CF214,IF(haviszla3!$E$5="szo",haviszla3!CG214,0)))))),0)</f>
        <v>0</v>
      </c>
      <c r="HW214" s="43">
        <f>IF($HW$1=1,IF(haviszla3!$E$5="h",haviszla3!CH214,IF(haviszla3!$E$5="k",haviszla3!CI214,IF(haviszla3!$E$5="sz",haviszla3!CJ214,IF(haviszla3!$E$5="cs",haviszla3!CK214,IF(haviszla3!$E$5="p",haviszla3!CL214,IF(haviszla3!$E$5="szo",haviszla3!CM214,0)))))),0)</f>
        <v>0</v>
      </c>
      <c r="HX214" s="43">
        <f>IF($HX$1=1,IF(haviszla3!$E$5="h",haviszla3!CN214,IF(haviszla3!$E$5="k",haviszla3!CO214,IF(haviszla3!$E$5="sz",haviszla3!CP214,IF(haviszla3!$E$5="cs",haviszla3!CQ214,IF(haviszla3!$E$5="p",haviszla3!CR214,IF(haviszla3!$E$5="szo",haviszla3!CS214,0)))))),0)</f>
        <v>0</v>
      </c>
      <c r="HY214" s="43">
        <f>IF($HY$1=1,IF(haviszla3!$E$5="h",haviszla3!CT214,IF(haviszla3!$E$5="k",haviszla3!CU214,IF(haviszla3!$E$5="sz",haviszla3!CV214,IF(haviszla3!$E$5="cs",haviszla3!CW214,IF(haviszla3!$E$5="p",haviszla3!CX214,IF(haviszla3!$E$5="szo",haviszla3!CY214,0)))))),0)</f>
        <v>0</v>
      </c>
      <c r="HZ214" s="43">
        <f>IF($HZ$1=1,IF(haviszla3!$E$5="h",haviszla3!CZ214,IF(haviszla3!$E$5="k",haviszla3!DA214,IF(haviszla3!$E$5="sz",haviszla3!DB214,IF(haviszla3!$E$5="cs",haviszla3!DC214,IF(haviszla3!$E$5="p",haviszla3!DD214,IF(haviszla3!$E$5="szo",haviszla3!DE214,0)))))),0)</f>
        <v>0</v>
      </c>
      <c r="IA214" s="43">
        <f>IF($IA$1=1,IF(haviszla3!$E$5="h",haviszla3!DF214,IF(haviszla3!$E$5="k",haviszla3!DG214,IF(haviszla3!$E$5="sz",haviszla3!DH214,IF(haviszla3!$E$5="cs",haviszla3!DI214,IF(haviszla3!$E$5="p",haviszla3!DJ214,IF(haviszla3!$E$5="szo",haviszla3!DK214,0)))))),0)</f>
        <v>0</v>
      </c>
      <c r="IB214" s="43">
        <f>IF($IB$1=1,IF(haviszla3!$E$5="h",haviszla3!DL214,IF(haviszla3!$E$5="k",haviszla3!DM214,IF(haviszla3!$E$5="sz",haviszla3!DN214,IF(haviszla3!$E$5="cs",haviszla3!DO214,IF(haviszla3!$E$5="p",haviszla3!DP214,IF(haviszla3!$E$5="szo",haviszla3!DQ214,0)))))),0)</f>
        <v>0</v>
      </c>
      <c r="IC214" s="43">
        <f>IF($IC$1=1,IF(haviszla3!$E$5="h",haviszla3!DR214,IF(haviszla3!$E$5="k",haviszla3!DS214,IF(haviszla3!$E$5="sz",haviszla3!DT214,IF(haviszla3!$E$5="cs",haviszla3!DU214,IF(haviszla3!$E$5="p",haviszla3!DV214,IF(haviszla3!$E$5="szo",haviszla3!DW214,0)))))),0)</f>
        <v>0</v>
      </c>
      <c r="ID214" s="43">
        <f>IF($ID$1=1,IF(haviszla3!$E$5="h",haviszla3!DX214,IF(haviszla3!$E$5="k",haviszla3!DY214,IF(haviszla3!$E$5="sz",haviszla3!DZ214,IF(haviszla3!$E$5="cs",haviszla3!EA214,IF(haviszla3!$E$5="p",haviszla3!EB214,IF(haviszla3!$E$5="szo",haviszla3!EC214,0)))))),0)</f>
        <v>0</v>
      </c>
      <c r="IE214" s="43">
        <f>IF($IE$1=1,IF(haviszla3!$E$5="h",haviszla3!ED214,IF(haviszla3!$E$5="k",haviszla3!EE214,IF(haviszla3!$E$5="sz",haviszla3!EF214,IF(haviszla3!$E$5="cs",haviszla3!EG214,IF(haviszla3!$E$5="p",haviszla3!EH214,IF(haviszla3!$E$5="szo",haviszla3!EI214,0)))))),0)</f>
        <v>0</v>
      </c>
    </row>
    <row r="215" spans="1:239" ht="15" customHeight="1">
      <c r="A215" s="18" t="s">
        <v>285</v>
      </c>
      <c r="B215" s="89"/>
      <c r="C215" s="41"/>
      <c r="D215" s="89"/>
      <c r="E215" s="13">
        <f t="shared" si="156"/>
        <v>0</v>
      </c>
      <c r="F215" s="67"/>
      <c r="G215" s="69"/>
      <c r="H215" s="52">
        <v>0</v>
      </c>
      <c r="I215" s="51">
        <v>0</v>
      </c>
      <c r="J215" s="52">
        <v>0</v>
      </c>
      <c r="K215" s="52">
        <v>0</v>
      </c>
      <c r="L215" s="52">
        <v>0</v>
      </c>
      <c r="M215" s="52">
        <v>0</v>
      </c>
      <c r="N215" s="55">
        <v>0</v>
      </c>
      <c r="O215" s="54">
        <v>0</v>
      </c>
      <c r="P215" s="54">
        <v>0</v>
      </c>
      <c r="Q215" s="54">
        <v>0</v>
      </c>
      <c r="R215" s="54">
        <v>0</v>
      </c>
      <c r="S215" s="54">
        <v>0</v>
      </c>
      <c r="T215" s="55">
        <v>0</v>
      </c>
      <c r="U215" s="54">
        <v>0</v>
      </c>
      <c r="V215" s="54">
        <v>0</v>
      </c>
      <c r="W215" s="54">
        <v>0</v>
      </c>
      <c r="X215" s="54">
        <v>0</v>
      </c>
      <c r="Y215" s="54">
        <v>0</v>
      </c>
      <c r="Z215" s="55">
        <v>0</v>
      </c>
      <c r="AA215" s="54">
        <v>0</v>
      </c>
      <c r="AB215" s="54">
        <v>0</v>
      </c>
      <c r="AC215" s="54">
        <v>0</v>
      </c>
      <c r="AD215" s="54">
        <v>0</v>
      </c>
      <c r="AE215" s="54">
        <v>0</v>
      </c>
      <c r="AF215" s="55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5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5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55">
        <v>0</v>
      </c>
      <c r="AY215" s="54">
        <v>0</v>
      </c>
      <c r="AZ215" s="54">
        <v>0</v>
      </c>
      <c r="BA215" s="54">
        <v>0</v>
      </c>
      <c r="BB215" s="54">
        <v>0</v>
      </c>
      <c r="BC215" s="54">
        <v>0</v>
      </c>
      <c r="BD215" s="55">
        <v>0</v>
      </c>
      <c r="BE215" s="54">
        <v>0</v>
      </c>
      <c r="BF215" s="54">
        <v>0</v>
      </c>
      <c r="BG215" s="54">
        <v>0</v>
      </c>
      <c r="BH215" s="54">
        <v>0</v>
      </c>
      <c r="BI215" s="54">
        <v>0</v>
      </c>
      <c r="BJ215" s="55">
        <v>0</v>
      </c>
      <c r="BK215" s="54">
        <v>0</v>
      </c>
      <c r="BL215" s="54">
        <v>0</v>
      </c>
      <c r="BM215" s="54">
        <v>0</v>
      </c>
      <c r="BN215" s="54">
        <v>0</v>
      </c>
      <c r="BO215" s="54">
        <v>0</v>
      </c>
      <c r="BP215" s="55">
        <v>0</v>
      </c>
      <c r="BQ215" s="54">
        <v>0</v>
      </c>
      <c r="BR215" s="54">
        <v>0</v>
      </c>
      <c r="BS215" s="54">
        <v>0</v>
      </c>
      <c r="BT215" s="54">
        <v>0</v>
      </c>
      <c r="BU215" s="54">
        <v>0</v>
      </c>
      <c r="BV215" s="55">
        <v>0</v>
      </c>
      <c r="BW215" s="54">
        <v>0</v>
      </c>
      <c r="BX215" s="54">
        <v>0</v>
      </c>
      <c r="BY215" s="54">
        <v>0</v>
      </c>
      <c r="BZ215" s="54">
        <v>0</v>
      </c>
      <c r="CA215" s="54">
        <v>0</v>
      </c>
      <c r="CB215" s="55">
        <v>0</v>
      </c>
      <c r="CC215" s="54">
        <v>0</v>
      </c>
      <c r="CD215" s="54">
        <v>0</v>
      </c>
      <c r="CE215" s="54">
        <v>0</v>
      </c>
      <c r="CF215" s="54">
        <v>0</v>
      </c>
      <c r="CG215" s="54">
        <v>0</v>
      </c>
      <c r="CH215" s="55">
        <v>0</v>
      </c>
      <c r="CI215" s="54">
        <v>0</v>
      </c>
      <c r="CJ215" s="54">
        <v>0</v>
      </c>
      <c r="CK215" s="54">
        <v>0</v>
      </c>
      <c r="CL215" s="54">
        <v>0</v>
      </c>
      <c r="CM215" s="54">
        <v>0</v>
      </c>
      <c r="CN215" s="55">
        <v>0</v>
      </c>
      <c r="CO215" s="54">
        <v>0</v>
      </c>
      <c r="CP215" s="54">
        <v>0</v>
      </c>
      <c r="CQ215" s="54">
        <v>0</v>
      </c>
      <c r="CR215" s="54">
        <v>0</v>
      </c>
      <c r="CS215" s="54">
        <v>0</v>
      </c>
      <c r="CT215" s="55">
        <v>0</v>
      </c>
      <c r="CU215" s="54">
        <v>0</v>
      </c>
      <c r="CV215" s="54">
        <v>0</v>
      </c>
      <c r="CW215" s="54">
        <v>0</v>
      </c>
      <c r="CX215" s="54">
        <v>0</v>
      </c>
      <c r="CY215" s="54">
        <v>0</v>
      </c>
      <c r="CZ215" s="55">
        <v>0</v>
      </c>
      <c r="DA215" s="54">
        <v>0</v>
      </c>
      <c r="DB215" s="54">
        <v>0</v>
      </c>
      <c r="DC215" s="54">
        <v>0</v>
      </c>
      <c r="DD215" s="54">
        <v>0</v>
      </c>
      <c r="DE215" s="54">
        <v>0</v>
      </c>
      <c r="DF215" s="55">
        <v>0</v>
      </c>
      <c r="DG215" s="54">
        <v>0</v>
      </c>
      <c r="DH215" s="54">
        <v>0</v>
      </c>
      <c r="DI215" s="54">
        <v>0</v>
      </c>
      <c r="DJ215" s="54">
        <v>0</v>
      </c>
      <c r="DK215" s="54">
        <v>0</v>
      </c>
      <c r="DL215" s="55">
        <v>0</v>
      </c>
      <c r="DM215" s="54">
        <v>0</v>
      </c>
      <c r="DN215" s="54">
        <v>0</v>
      </c>
      <c r="DO215" s="54">
        <v>0</v>
      </c>
      <c r="DP215" s="54">
        <v>0</v>
      </c>
      <c r="DQ215" s="54">
        <v>0</v>
      </c>
      <c r="DR215" s="55">
        <v>0</v>
      </c>
      <c r="DS215" s="54">
        <v>0</v>
      </c>
      <c r="DT215" s="54">
        <v>0</v>
      </c>
      <c r="DU215" s="54">
        <v>0</v>
      </c>
      <c r="DV215" s="54">
        <v>0</v>
      </c>
      <c r="DW215" s="54">
        <v>0</v>
      </c>
      <c r="DX215" s="55">
        <v>0</v>
      </c>
      <c r="DY215" s="54">
        <v>0</v>
      </c>
      <c r="DZ215" s="54">
        <v>0</v>
      </c>
      <c r="EA215" s="54">
        <v>0</v>
      </c>
      <c r="EB215" s="54">
        <v>0</v>
      </c>
      <c r="EC215" s="54">
        <v>0</v>
      </c>
      <c r="ED215" s="55">
        <v>0</v>
      </c>
      <c r="EE215" s="54">
        <v>0</v>
      </c>
      <c r="EF215" s="54">
        <v>0</v>
      </c>
      <c r="EG215" s="54">
        <v>0</v>
      </c>
      <c r="EH215" s="54">
        <v>0</v>
      </c>
      <c r="EI215" s="54">
        <v>0</v>
      </c>
      <c r="EJ215" s="55"/>
      <c r="EK215" s="54">
        <v>0</v>
      </c>
      <c r="EL215" s="54"/>
      <c r="EM215" s="54"/>
      <c r="EN215" s="54"/>
      <c r="EO215" s="59">
        <v>0</v>
      </c>
      <c r="EP215" s="55"/>
      <c r="EQ215" s="54">
        <v>0</v>
      </c>
      <c r="ER215" s="54"/>
      <c r="ES215" s="54"/>
      <c r="ET215" s="54"/>
      <c r="EU215" s="59">
        <v>0</v>
      </c>
      <c r="EV215" s="55"/>
      <c r="EW215" s="54">
        <v>0</v>
      </c>
      <c r="EX215" s="54"/>
      <c r="EY215" s="54"/>
      <c r="EZ215" s="54"/>
      <c r="FA215" s="59">
        <v>0</v>
      </c>
      <c r="FB215" s="43">
        <f t="shared" si="157"/>
        <v>0</v>
      </c>
      <c r="FC215" s="21">
        <f t="shared" si="158"/>
        <v>0</v>
      </c>
      <c r="FD215" s="43">
        <f t="shared" si="159"/>
        <v>0</v>
      </c>
      <c r="FE215" s="21">
        <f t="shared" si="160"/>
        <v>0</v>
      </c>
      <c r="FF215" s="43">
        <f t="shared" si="161"/>
        <v>0</v>
      </c>
      <c r="FG215" s="21">
        <f t="shared" si="162"/>
        <v>0</v>
      </c>
      <c r="FH215" s="43">
        <f t="shared" si="163"/>
        <v>0</v>
      </c>
      <c r="FI215" s="21">
        <f t="shared" si="164"/>
        <v>0</v>
      </c>
      <c r="FJ215" s="43">
        <f t="shared" si="165"/>
        <v>0</v>
      </c>
      <c r="FK215" s="21">
        <f t="shared" si="166"/>
        <v>0</v>
      </c>
      <c r="FL215" s="43">
        <f t="shared" si="167"/>
        <v>0</v>
      </c>
      <c r="FM215" s="21">
        <f t="shared" si="168"/>
        <v>0</v>
      </c>
      <c r="FN215" s="43">
        <f t="shared" si="169"/>
        <v>0</v>
      </c>
      <c r="FO215" s="21">
        <f t="shared" si="170"/>
        <v>0</v>
      </c>
      <c r="FP215" s="43">
        <f t="shared" si="171"/>
        <v>0</v>
      </c>
      <c r="FQ215" s="21">
        <f t="shared" si="172"/>
        <v>0</v>
      </c>
      <c r="FR215" s="43">
        <f t="shared" si="173"/>
        <v>0</v>
      </c>
      <c r="FS215" s="21">
        <f t="shared" si="174"/>
        <v>0</v>
      </c>
      <c r="FT215" s="43">
        <f t="shared" si="175"/>
        <v>0</v>
      </c>
      <c r="FU215" s="21">
        <f t="shared" si="176"/>
        <v>0</v>
      </c>
      <c r="FV215" s="43">
        <f t="shared" si="177"/>
        <v>0</v>
      </c>
      <c r="FW215" s="21">
        <f t="shared" si="178"/>
        <v>0</v>
      </c>
      <c r="FX215" s="43">
        <f t="shared" si="179"/>
        <v>0</v>
      </c>
      <c r="FY215" s="21">
        <f t="shared" si="180"/>
        <v>0</v>
      </c>
      <c r="FZ215" s="43">
        <f t="shared" si="181"/>
        <v>0</v>
      </c>
      <c r="GA215" s="21">
        <f t="shared" si="182"/>
        <v>0</v>
      </c>
      <c r="GB215" s="43">
        <f t="shared" si="183"/>
        <v>0</v>
      </c>
      <c r="GC215" s="21">
        <f t="shared" si="184"/>
        <v>0</v>
      </c>
      <c r="GD215" s="43">
        <f t="shared" si="185"/>
        <v>0</v>
      </c>
      <c r="GE215" s="21">
        <f t="shared" si="186"/>
        <v>0</v>
      </c>
      <c r="GF215" s="43">
        <f t="shared" si="187"/>
        <v>0</v>
      </c>
      <c r="GG215" s="21">
        <f t="shared" si="188"/>
        <v>0</v>
      </c>
      <c r="GH215" s="43">
        <f t="shared" si="189"/>
        <v>0</v>
      </c>
      <c r="GI215" s="21">
        <f t="shared" si="190"/>
        <v>0</v>
      </c>
      <c r="GJ215" s="43">
        <f t="shared" si="191"/>
        <v>0</v>
      </c>
      <c r="GK215" s="21">
        <f t="shared" si="192"/>
        <v>0</v>
      </c>
      <c r="GL215" s="43">
        <f t="shared" si="193"/>
        <v>0</v>
      </c>
      <c r="GM215" s="21">
        <f t="shared" si="194"/>
        <v>0</v>
      </c>
      <c r="GN215" s="43">
        <f t="shared" si="195"/>
        <v>0</v>
      </c>
      <c r="GO215" s="21">
        <f t="shared" si="196"/>
        <v>0</v>
      </c>
      <c r="GP215" s="43">
        <f t="shared" si="197"/>
        <v>0</v>
      </c>
      <c r="GQ215" s="21">
        <f t="shared" si="198"/>
        <v>0</v>
      </c>
      <c r="GR215" s="43">
        <f t="shared" si="199"/>
        <v>0</v>
      </c>
      <c r="GS215" s="21">
        <f t="shared" si="200"/>
        <v>0</v>
      </c>
      <c r="GT215" s="43">
        <f t="shared" si="201"/>
        <v>0</v>
      </c>
      <c r="GU215" s="21">
        <f t="shared" si="202"/>
        <v>0</v>
      </c>
      <c r="GV215" s="43">
        <f t="shared" si="203"/>
        <v>0</v>
      </c>
      <c r="GW215" s="43">
        <f t="shared" si="204"/>
        <v>0</v>
      </c>
      <c r="GY215" s="43">
        <f t="shared" si="206"/>
        <v>0</v>
      </c>
      <c r="HF215" s="89">
        <f t="shared" si="205"/>
        <v>0</v>
      </c>
      <c r="HG215" s="43">
        <f t="shared" si="205"/>
        <v>0</v>
      </c>
      <c r="HH215" s="89">
        <f t="shared" si="205"/>
        <v>0</v>
      </c>
      <c r="HI215" s="13">
        <f t="shared" si="207"/>
        <v>0</v>
      </c>
      <c r="HJ215" s="43">
        <f>IF($HJ$1=1,IF(haviszla3!$E$5="h",haviszla3!H215,IF(haviszla3!$E$5="k",haviszla3!I215,IF(haviszla3!$E$5="sz",haviszla3!J215,IF(haviszla3!$E$5="cs",haviszla3!K215,IF(haviszla3!$E$5="p",haviszla3!L215,IF(haviszla3!$E$5="szo",haviszla3!M215,0)))))),0)</f>
        <v>0</v>
      </c>
      <c r="HK215" s="43">
        <f>IF($HK$1=1,IF(haviszla3!$E$5="h",haviszla3!N215,IF(haviszla3!$E$5="k",haviszla3!O215,IF(haviszla3!$E$5="sz",haviszla3!P215,IF(haviszla3!$E$5="cs",haviszla3!Q215,IF(haviszla3!$E$5="p",haviszla3!R215,IF(haviszla3!$E$5="szo",haviszla3!S215,0)))))),0)</f>
        <v>0</v>
      </c>
      <c r="HL215" s="43">
        <f>IF($HL$1=1,IF(haviszla3!$E$5="h",haviszla3!T215,IF(haviszla3!$E$5="k",haviszla3!U215,IF(haviszla3!$E$5="sz",haviszla3!V215,IF(haviszla3!$E$5="cs",haviszla3!W215,IF(haviszla3!$E$5="p",haviszla3!X215,IF(haviszla3!$E$5="szo",haviszla3!Y215,0)))))),0)</f>
        <v>0</v>
      </c>
      <c r="HM215" s="43">
        <f>IF($HM$1=1,IF(haviszla3!$E$5="h",haviszla3!Z215,IF(haviszla3!$E$5="k",haviszla3!AA215,IF(haviszla3!$E$5="sz",haviszla3!AB215,IF(haviszla3!$E$5="cs",haviszla3!AC215,IF(haviszla3!$E$5="p",haviszla3!AD215,IF(haviszla3!$E$5="szo",haviszla3!AE215,0)))))),0)</f>
        <v>0</v>
      </c>
      <c r="HN215" s="43">
        <f>IF($HN$1=1,IF(haviszla3!$E$5="h",haviszla3!AF215,IF(haviszla3!$E$5="k",haviszla3!AG215,IF(haviszla3!$E$5="sz",haviszla3!AH215,IF(haviszla3!$E$5="cs",haviszla3!AI215,IF(haviszla3!$E$5="p",haviszla3!AJ215,IF(haviszla3!$E$5="szo",haviszla3!AK215,0)))))),0)</f>
        <v>0</v>
      </c>
      <c r="HO215" s="43">
        <f>IF($HO$1=1,IF(haviszla3!$E$5="h",haviszla3!AL215,IF(haviszla3!$E$5="k",haviszla3!AM215,IF(haviszla3!$E$5="sz",haviszla3!AN215,IF(haviszla3!$E$5="cs",haviszla3!AO215,IF(haviszla3!$E$5="p",haviszla3!AP215,IF(haviszla3!$E$5="szo",haviszla3!AQ215,0)))))),0)</f>
        <v>0</v>
      </c>
      <c r="HP215" s="43">
        <f>IF($HP$1=1,IF(haviszla3!$E$5="h",haviszla3!AR215,IF(haviszla3!$E$5="k",haviszla3!AS215,IF(haviszla3!$E$5="sz",haviszla3!AT215,IF(haviszla3!$E$5="cs",haviszla3!AU215,IF(haviszla3!$E$5="p",haviszla3!AV215,IF(haviszla3!$E$5="szo",haviszla3!AW215,0)))))),0)</f>
        <v>0</v>
      </c>
      <c r="HQ215" s="43">
        <f>IF($HQ$1=1,IF(haviszla3!$E$5="h",haviszla3!AX215,IF(haviszla3!$E$5="k",haviszla3!AY215,IF(haviszla3!$E$5="sz",haviszla3!AZ215,IF(haviszla3!$E$5="cs",haviszla3!BA215,IF(haviszla3!$E$5="p",haviszla3!BB215,IF(haviszla3!$E$5="szo",haviszla3!BC215,0)))))),0)</f>
        <v>0</v>
      </c>
      <c r="HR215" s="43">
        <f>IF($HR$1=1,IF(haviszla3!$E$5="h",haviszla3!BD215,IF(haviszla3!$E$5="k",haviszla3!BE215,IF(haviszla3!$E$5="sz",haviszla3!BF215,IF(haviszla3!$E$5="cs",haviszla3!BG215,IF(haviszla3!$E$5="p",haviszla3!BH215,IF(haviszla3!$E$5="szo",haviszla3!BI215,0)))))),0)</f>
        <v>0</v>
      </c>
      <c r="HS215" s="43">
        <f>IF($HS$1=1,IF(haviszla3!$E$5="h",haviszla3!BJ215,IF(haviszla3!$E$5="k",haviszla3!BK215,IF(haviszla3!$E$5="sz",haviszla3!BL215,IF(haviszla3!$E$5="cs",haviszla3!BM215,IF(haviszla3!$E$5="p",haviszla3!BN215,IF(haviszla3!$E$5="szo",haviszla3!BO215,0)))))),0)</f>
        <v>0</v>
      </c>
      <c r="HT215" s="43">
        <f>IF($HT$1=1,IF(haviszla3!$E$5="h",haviszla3!BP215,IF(haviszla3!$E$5="k",haviszla3!BQ215,IF(haviszla3!$E$5="sz",haviszla3!BR215,IF(haviszla3!$E$5="cs",haviszla3!BS215,IF(haviszla3!$E$5="p",haviszla3!BT215,IF(haviszla3!$E$5="szo",haviszla3!BU215,0)))))),0)</f>
        <v>0</v>
      </c>
      <c r="HU215" s="43">
        <f>IF($HU$1=1,IF(haviszla3!$E$5="h",haviszla3!BV215,IF(haviszla3!$E$5="k",haviszla3!BW215,IF(haviszla3!$E$5="sz",haviszla3!BX215,IF(haviszla3!$E$5="cs",haviszla3!BY215,IF(haviszla3!$E$5="p",haviszla3!BZ215,IF(haviszla3!$E$5="szo",haviszla3!CA215,0)))))),0)</f>
        <v>0</v>
      </c>
      <c r="HV215" s="43">
        <f>IF($HV$1=1,IF(haviszla3!$E$5="h",haviszla3!CB215,IF(haviszla3!$E$5="k",haviszla3!CC215,IF(haviszla3!$E$5="sz",haviszla3!CD215,IF(haviszla3!$E$5="cs",haviszla3!CE215,IF(haviszla3!$E$5="p",haviszla3!CF215,IF(haviszla3!$E$5="szo",haviszla3!CG215,0)))))),0)</f>
        <v>0</v>
      </c>
      <c r="HW215" s="43">
        <f>IF($HW$1=1,IF(haviszla3!$E$5="h",haviszla3!CH215,IF(haviszla3!$E$5="k",haviszla3!CI215,IF(haviszla3!$E$5="sz",haviszla3!CJ215,IF(haviszla3!$E$5="cs",haviszla3!CK215,IF(haviszla3!$E$5="p",haviszla3!CL215,IF(haviszla3!$E$5="szo",haviszla3!CM215,0)))))),0)</f>
        <v>0</v>
      </c>
      <c r="HX215" s="43">
        <f>IF($HX$1=1,IF(haviszla3!$E$5="h",haviszla3!CN215,IF(haviszla3!$E$5="k",haviszla3!CO215,IF(haviszla3!$E$5="sz",haviszla3!CP215,IF(haviszla3!$E$5="cs",haviszla3!CQ215,IF(haviszla3!$E$5="p",haviszla3!CR215,IF(haviszla3!$E$5="szo",haviszla3!CS215,0)))))),0)</f>
        <v>0</v>
      </c>
      <c r="HY215" s="43">
        <f>IF($HY$1=1,IF(haviszla3!$E$5="h",haviszla3!CT215,IF(haviszla3!$E$5="k",haviszla3!CU215,IF(haviszla3!$E$5="sz",haviszla3!CV215,IF(haviszla3!$E$5="cs",haviszla3!CW215,IF(haviszla3!$E$5="p",haviszla3!CX215,IF(haviszla3!$E$5="szo",haviszla3!CY215,0)))))),0)</f>
        <v>0</v>
      </c>
      <c r="HZ215" s="43">
        <f>IF($HZ$1=1,IF(haviszla3!$E$5="h",haviszla3!CZ215,IF(haviszla3!$E$5="k",haviszla3!DA215,IF(haviszla3!$E$5="sz",haviszla3!DB215,IF(haviszla3!$E$5="cs",haviszla3!DC215,IF(haviszla3!$E$5="p",haviszla3!DD215,IF(haviszla3!$E$5="szo",haviszla3!DE215,0)))))),0)</f>
        <v>0</v>
      </c>
      <c r="IA215" s="43">
        <f>IF($IA$1=1,IF(haviszla3!$E$5="h",haviszla3!DF215,IF(haviszla3!$E$5="k",haviszla3!DG215,IF(haviszla3!$E$5="sz",haviszla3!DH215,IF(haviszla3!$E$5="cs",haviszla3!DI215,IF(haviszla3!$E$5="p",haviszla3!DJ215,IF(haviszla3!$E$5="szo",haviszla3!DK215,0)))))),0)</f>
        <v>0</v>
      </c>
      <c r="IB215" s="43">
        <f>IF($IB$1=1,IF(haviszla3!$E$5="h",haviszla3!DL215,IF(haviszla3!$E$5="k",haviszla3!DM215,IF(haviszla3!$E$5="sz",haviszla3!DN215,IF(haviszla3!$E$5="cs",haviszla3!DO215,IF(haviszla3!$E$5="p",haviszla3!DP215,IF(haviszla3!$E$5="szo",haviszla3!DQ215,0)))))),0)</f>
        <v>0</v>
      </c>
      <c r="IC215" s="43">
        <f>IF($IC$1=1,IF(haviszla3!$E$5="h",haviszla3!DR215,IF(haviszla3!$E$5="k",haviszla3!DS215,IF(haviszla3!$E$5="sz",haviszla3!DT215,IF(haviszla3!$E$5="cs",haviszla3!DU215,IF(haviszla3!$E$5="p",haviszla3!DV215,IF(haviszla3!$E$5="szo",haviszla3!DW215,0)))))),0)</f>
        <v>0</v>
      </c>
      <c r="ID215" s="43">
        <f>IF($ID$1=1,IF(haviszla3!$E$5="h",haviszla3!DX215,IF(haviszla3!$E$5="k",haviszla3!DY215,IF(haviszla3!$E$5="sz",haviszla3!DZ215,IF(haviszla3!$E$5="cs",haviszla3!EA215,IF(haviszla3!$E$5="p",haviszla3!EB215,IF(haviszla3!$E$5="szo",haviszla3!EC215,0)))))),0)</f>
        <v>0</v>
      </c>
      <c r="IE215" s="43">
        <f>IF($IE$1=1,IF(haviszla3!$E$5="h",haviszla3!ED215,IF(haviszla3!$E$5="k",haviszla3!EE215,IF(haviszla3!$E$5="sz",haviszla3!EF215,IF(haviszla3!$E$5="cs",haviszla3!EG215,IF(haviszla3!$E$5="p",haviszla3!EH215,IF(haviszla3!$E$5="szo",haviszla3!EI215,0)))))),0)</f>
        <v>0</v>
      </c>
    </row>
    <row r="216" spans="1:239" ht="15" customHeight="1">
      <c r="A216" s="18" t="s">
        <v>286</v>
      </c>
      <c r="C216" s="41"/>
      <c r="D216" s="89"/>
      <c r="E216" s="13">
        <f t="shared" si="156"/>
        <v>0</v>
      </c>
      <c r="F216" s="67"/>
      <c r="G216" s="69"/>
      <c r="H216" s="52">
        <v>0</v>
      </c>
      <c r="I216" s="51">
        <v>0</v>
      </c>
      <c r="J216" s="52">
        <v>0</v>
      </c>
      <c r="K216" s="52">
        <v>0</v>
      </c>
      <c r="L216" s="52">
        <v>0</v>
      </c>
      <c r="M216" s="52">
        <v>0</v>
      </c>
      <c r="N216" s="55">
        <v>0</v>
      </c>
      <c r="O216" s="54">
        <v>0</v>
      </c>
      <c r="P216" s="54">
        <v>0</v>
      </c>
      <c r="Q216" s="54">
        <v>0</v>
      </c>
      <c r="R216" s="54">
        <v>0</v>
      </c>
      <c r="S216" s="54">
        <v>0</v>
      </c>
      <c r="T216" s="55">
        <v>0</v>
      </c>
      <c r="U216" s="54">
        <v>0</v>
      </c>
      <c r="V216" s="54">
        <v>0</v>
      </c>
      <c r="W216" s="54">
        <v>0</v>
      </c>
      <c r="X216" s="54">
        <v>0</v>
      </c>
      <c r="Y216" s="54">
        <v>0</v>
      </c>
      <c r="Z216" s="55">
        <v>0</v>
      </c>
      <c r="AA216" s="54">
        <v>0</v>
      </c>
      <c r="AB216" s="54">
        <v>0</v>
      </c>
      <c r="AC216" s="54">
        <v>0</v>
      </c>
      <c r="AD216" s="54">
        <v>0</v>
      </c>
      <c r="AE216" s="54">
        <v>0</v>
      </c>
      <c r="AF216" s="55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5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5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55">
        <v>0</v>
      </c>
      <c r="AY216" s="54">
        <v>0</v>
      </c>
      <c r="AZ216" s="54">
        <v>0</v>
      </c>
      <c r="BA216" s="54">
        <v>0</v>
      </c>
      <c r="BB216" s="54">
        <v>0</v>
      </c>
      <c r="BC216" s="54">
        <v>0</v>
      </c>
      <c r="BD216" s="55">
        <v>0</v>
      </c>
      <c r="BE216" s="54">
        <v>0</v>
      </c>
      <c r="BF216" s="54">
        <v>0</v>
      </c>
      <c r="BG216" s="54">
        <v>0</v>
      </c>
      <c r="BH216" s="54">
        <v>0</v>
      </c>
      <c r="BI216" s="54">
        <v>0</v>
      </c>
      <c r="BJ216" s="55">
        <v>0</v>
      </c>
      <c r="BK216" s="54">
        <v>0</v>
      </c>
      <c r="BL216" s="54">
        <v>0</v>
      </c>
      <c r="BM216" s="54">
        <v>0</v>
      </c>
      <c r="BN216" s="54">
        <v>0</v>
      </c>
      <c r="BO216" s="54">
        <v>0</v>
      </c>
      <c r="BP216" s="55">
        <v>0</v>
      </c>
      <c r="BQ216" s="54">
        <v>0</v>
      </c>
      <c r="BR216" s="54">
        <v>0</v>
      </c>
      <c r="BS216" s="54">
        <v>0</v>
      </c>
      <c r="BT216" s="54">
        <v>0</v>
      </c>
      <c r="BU216" s="54">
        <v>0</v>
      </c>
      <c r="BV216" s="55">
        <v>0</v>
      </c>
      <c r="BW216" s="54">
        <v>0</v>
      </c>
      <c r="BX216" s="54">
        <v>0</v>
      </c>
      <c r="BY216" s="54">
        <v>0</v>
      </c>
      <c r="BZ216" s="54">
        <v>0</v>
      </c>
      <c r="CA216" s="54">
        <v>0</v>
      </c>
      <c r="CB216" s="55">
        <v>0</v>
      </c>
      <c r="CC216" s="54">
        <v>0</v>
      </c>
      <c r="CD216" s="54">
        <v>0</v>
      </c>
      <c r="CE216" s="54">
        <v>0</v>
      </c>
      <c r="CF216" s="54">
        <v>0</v>
      </c>
      <c r="CG216" s="54">
        <v>0</v>
      </c>
      <c r="CH216" s="55">
        <v>0</v>
      </c>
      <c r="CI216" s="54">
        <v>0</v>
      </c>
      <c r="CJ216" s="54">
        <v>0</v>
      </c>
      <c r="CK216" s="54">
        <v>0</v>
      </c>
      <c r="CL216" s="54">
        <v>0</v>
      </c>
      <c r="CM216" s="54">
        <v>0</v>
      </c>
      <c r="CN216" s="55">
        <v>0</v>
      </c>
      <c r="CO216" s="54">
        <v>0</v>
      </c>
      <c r="CP216" s="54">
        <v>0</v>
      </c>
      <c r="CQ216" s="54">
        <v>0</v>
      </c>
      <c r="CR216" s="54">
        <v>0</v>
      </c>
      <c r="CS216" s="54">
        <v>0</v>
      </c>
      <c r="CT216" s="55">
        <v>0</v>
      </c>
      <c r="CU216" s="54">
        <v>0</v>
      </c>
      <c r="CV216" s="54">
        <v>0</v>
      </c>
      <c r="CW216" s="54">
        <v>0</v>
      </c>
      <c r="CX216" s="54">
        <v>0</v>
      </c>
      <c r="CY216" s="54">
        <v>0</v>
      </c>
      <c r="CZ216" s="55">
        <v>0</v>
      </c>
      <c r="DA216" s="54">
        <v>0</v>
      </c>
      <c r="DB216" s="54">
        <v>0</v>
      </c>
      <c r="DC216" s="54">
        <v>0</v>
      </c>
      <c r="DD216" s="54">
        <v>0</v>
      </c>
      <c r="DE216" s="54">
        <v>0</v>
      </c>
      <c r="DF216" s="55">
        <v>0</v>
      </c>
      <c r="DG216" s="54">
        <v>0</v>
      </c>
      <c r="DH216" s="54">
        <v>0</v>
      </c>
      <c r="DI216" s="54">
        <v>0</v>
      </c>
      <c r="DJ216" s="54">
        <v>0</v>
      </c>
      <c r="DK216" s="54">
        <v>0</v>
      </c>
      <c r="DL216" s="55">
        <v>0</v>
      </c>
      <c r="DM216" s="54">
        <v>0</v>
      </c>
      <c r="DN216" s="54">
        <v>0</v>
      </c>
      <c r="DO216" s="54">
        <v>0</v>
      </c>
      <c r="DP216" s="54">
        <v>0</v>
      </c>
      <c r="DQ216" s="54">
        <v>0</v>
      </c>
      <c r="DR216" s="55">
        <v>0</v>
      </c>
      <c r="DS216" s="54">
        <v>0</v>
      </c>
      <c r="DT216" s="54">
        <v>0</v>
      </c>
      <c r="DU216" s="54">
        <v>0</v>
      </c>
      <c r="DV216" s="54">
        <v>0</v>
      </c>
      <c r="DW216" s="54">
        <v>0</v>
      </c>
      <c r="DX216" s="55">
        <v>0</v>
      </c>
      <c r="DY216" s="54">
        <v>0</v>
      </c>
      <c r="DZ216" s="54">
        <v>0</v>
      </c>
      <c r="EA216" s="54">
        <v>0</v>
      </c>
      <c r="EB216" s="54">
        <v>0</v>
      </c>
      <c r="EC216" s="54">
        <v>0</v>
      </c>
      <c r="ED216" s="55">
        <v>0</v>
      </c>
      <c r="EE216" s="54">
        <v>0</v>
      </c>
      <c r="EF216" s="54">
        <v>0</v>
      </c>
      <c r="EG216" s="54">
        <v>0</v>
      </c>
      <c r="EH216" s="54">
        <v>0</v>
      </c>
      <c r="EI216" s="54">
        <v>0</v>
      </c>
      <c r="EJ216" s="55"/>
      <c r="EK216" s="54">
        <v>0</v>
      </c>
      <c r="EL216" s="54"/>
      <c r="EM216" s="54"/>
      <c r="EN216" s="54"/>
      <c r="EO216" s="59">
        <v>0</v>
      </c>
      <c r="EP216" s="55"/>
      <c r="EQ216" s="54">
        <v>0</v>
      </c>
      <c r="ER216" s="54"/>
      <c r="ES216" s="54"/>
      <c r="ET216" s="54"/>
      <c r="EU216" s="59">
        <v>0</v>
      </c>
      <c r="EV216" s="55"/>
      <c r="EW216" s="54">
        <v>0</v>
      </c>
      <c r="EX216" s="54"/>
      <c r="EY216" s="54"/>
      <c r="EZ216" s="54"/>
      <c r="FA216" s="59">
        <v>0</v>
      </c>
      <c r="FB216" s="43">
        <f t="shared" si="157"/>
        <v>0</v>
      </c>
      <c r="FC216" s="21">
        <f t="shared" si="158"/>
        <v>0</v>
      </c>
      <c r="FD216" s="43">
        <f t="shared" si="159"/>
        <v>0</v>
      </c>
      <c r="FE216" s="21">
        <f t="shared" si="160"/>
        <v>0</v>
      </c>
      <c r="FF216" s="43">
        <f t="shared" si="161"/>
        <v>0</v>
      </c>
      <c r="FG216" s="21">
        <f t="shared" si="162"/>
        <v>0</v>
      </c>
      <c r="FH216" s="43">
        <f t="shared" si="163"/>
        <v>0</v>
      </c>
      <c r="FI216" s="21">
        <f t="shared" si="164"/>
        <v>0</v>
      </c>
      <c r="FJ216" s="43">
        <f t="shared" si="165"/>
        <v>0</v>
      </c>
      <c r="FK216" s="21">
        <f t="shared" si="166"/>
        <v>0</v>
      </c>
      <c r="FL216" s="43">
        <f t="shared" si="167"/>
        <v>0</v>
      </c>
      <c r="FM216" s="21">
        <f t="shared" si="168"/>
        <v>0</v>
      </c>
      <c r="FN216" s="43">
        <f t="shared" si="169"/>
        <v>0</v>
      </c>
      <c r="FO216" s="21">
        <f t="shared" si="170"/>
        <v>0</v>
      </c>
      <c r="FP216" s="43">
        <f t="shared" si="171"/>
        <v>0</v>
      </c>
      <c r="FQ216" s="21">
        <f t="shared" si="172"/>
        <v>0</v>
      </c>
      <c r="FR216" s="43">
        <f t="shared" si="173"/>
        <v>0</v>
      </c>
      <c r="FS216" s="21">
        <f t="shared" si="174"/>
        <v>0</v>
      </c>
      <c r="FT216" s="43">
        <f t="shared" si="175"/>
        <v>0</v>
      </c>
      <c r="FU216" s="21">
        <f t="shared" si="176"/>
        <v>0</v>
      </c>
      <c r="FV216" s="43">
        <f t="shared" si="177"/>
        <v>0</v>
      </c>
      <c r="FW216" s="21">
        <f t="shared" si="178"/>
        <v>0</v>
      </c>
      <c r="FX216" s="43">
        <f t="shared" si="179"/>
        <v>0</v>
      </c>
      <c r="FY216" s="21">
        <f t="shared" si="180"/>
        <v>0</v>
      </c>
      <c r="FZ216" s="43">
        <f t="shared" si="181"/>
        <v>0</v>
      </c>
      <c r="GA216" s="21">
        <f t="shared" si="182"/>
        <v>0</v>
      </c>
      <c r="GB216" s="43">
        <f t="shared" si="183"/>
        <v>0</v>
      </c>
      <c r="GC216" s="21">
        <f t="shared" si="184"/>
        <v>0</v>
      </c>
      <c r="GD216" s="43">
        <f t="shared" si="185"/>
        <v>0</v>
      </c>
      <c r="GE216" s="21">
        <f t="shared" si="186"/>
        <v>0</v>
      </c>
      <c r="GF216" s="43">
        <f t="shared" si="187"/>
        <v>0</v>
      </c>
      <c r="GG216" s="21">
        <f t="shared" si="188"/>
        <v>0</v>
      </c>
      <c r="GH216" s="43">
        <f t="shared" si="189"/>
        <v>0</v>
      </c>
      <c r="GI216" s="21">
        <f t="shared" si="190"/>
        <v>0</v>
      </c>
      <c r="GJ216" s="43">
        <f t="shared" si="191"/>
        <v>0</v>
      </c>
      <c r="GK216" s="21">
        <f t="shared" si="192"/>
        <v>0</v>
      </c>
      <c r="GL216" s="43">
        <f t="shared" si="193"/>
        <v>0</v>
      </c>
      <c r="GM216" s="21">
        <f t="shared" si="194"/>
        <v>0</v>
      </c>
      <c r="GN216" s="43">
        <f t="shared" si="195"/>
        <v>0</v>
      </c>
      <c r="GO216" s="21">
        <f t="shared" si="196"/>
        <v>0</v>
      </c>
      <c r="GP216" s="43">
        <f t="shared" si="197"/>
        <v>0</v>
      </c>
      <c r="GQ216" s="21">
        <f t="shared" si="198"/>
        <v>0</v>
      </c>
      <c r="GR216" s="43">
        <f t="shared" si="199"/>
        <v>0</v>
      </c>
      <c r="GS216" s="21">
        <f t="shared" si="200"/>
        <v>0</v>
      </c>
      <c r="GT216" s="43">
        <f t="shared" si="201"/>
        <v>0</v>
      </c>
      <c r="GU216" s="21">
        <f t="shared" si="202"/>
        <v>0</v>
      </c>
      <c r="GV216" s="43">
        <f t="shared" si="203"/>
        <v>0</v>
      </c>
      <c r="GW216" s="43">
        <f t="shared" si="204"/>
        <v>0</v>
      </c>
      <c r="GY216" s="43">
        <f t="shared" si="206"/>
        <v>0</v>
      </c>
      <c r="HF216" s="89">
        <f t="shared" si="205"/>
        <v>0</v>
      </c>
      <c r="HG216" s="43">
        <f t="shared" si="205"/>
        <v>0</v>
      </c>
      <c r="HH216" s="89">
        <f t="shared" si="205"/>
        <v>0</v>
      </c>
      <c r="HI216" s="13">
        <f t="shared" si="207"/>
        <v>0</v>
      </c>
      <c r="HJ216" s="43">
        <f>IF($HJ$1=1,IF(haviszla3!$E$5="h",haviszla3!H216,IF(haviszla3!$E$5="k",haviszla3!I216,IF(haviszla3!$E$5="sz",haviszla3!J216,IF(haviszla3!$E$5="cs",haviszla3!K216,IF(haviszla3!$E$5="p",haviszla3!L216,IF(haviszla3!$E$5="szo",haviszla3!M216,0)))))),0)</f>
        <v>0</v>
      </c>
      <c r="HK216" s="43">
        <f>IF($HK$1=1,IF(haviszla3!$E$5="h",haviszla3!N216,IF(haviszla3!$E$5="k",haviszla3!O216,IF(haviszla3!$E$5="sz",haviszla3!P216,IF(haviszla3!$E$5="cs",haviszla3!Q216,IF(haviszla3!$E$5="p",haviszla3!R216,IF(haviszla3!$E$5="szo",haviszla3!S216,0)))))),0)</f>
        <v>0</v>
      </c>
      <c r="HL216" s="43">
        <f>IF($HL$1=1,IF(haviszla3!$E$5="h",haviszla3!T216,IF(haviszla3!$E$5="k",haviszla3!U216,IF(haviszla3!$E$5="sz",haviszla3!V216,IF(haviszla3!$E$5="cs",haviszla3!W216,IF(haviszla3!$E$5="p",haviszla3!X216,IF(haviszla3!$E$5="szo",haviszla3!Y216,0)))))),0)</f>
        <v>0</v>
      </c>
      <c r="HM216" s="43">
        <f>IF($HM$1=1,IF(haviszla3!$E$5="h",haviszla3!Z216,IF(haviszla3!$E$5="k",haviszla3!AA216,IF(haviszla3!$E$5="sz",haviszla3!AB216,IF(haviszla3!$E$5="cs",haviszla3!AC216,IF(haviszla3!$E$5="p",haviszla3!AD216,IF(haviszla3!$E$5="szo",haviszla3!AE216,0)))))),0)</f>
        <v>0</v>
      </c>
      <c r="HN216" s="43">
        <f>IF($HN$1=1,IF(haviszla3!$E$5="h",haviszla3!AF216,IF(haviszla3!$E$5="k",haviszla3!AG216,IF(haviszla3!$E$5="sz",haviszla3!AH216,IF(haviszla3!$E$5="cs",haviszla3!AI216,IF(haviszla3!$E$5="p",haviszla3!AJ216,IF(haviszla3!$E$5="szo",haviszla3!AK216,0)))))),0)</f>
        <v>0</v>
      </c>
      <c r="HO216" s="43">
        <f>IF($HO$1=1,IF(haviszla3!$E$5="h",haviszla3!AL216,IF(haviszla3!$E$5="k",haviszla3!AM216,IF(haviszla3!$E$5="sz",haviszla3!AN216,IF(haviszla3!$E$5="cs",haviszla3!AO216,IF(haviszla3!$E$5="p",haviszla3!AP216,IF(haviszla3!$E$5="szo",haviszla3!AQ216,0)))))),0)</f>
        <v>0</v>
      </c>
      <c r="HP216" s="43">
        <f>IF($HP$1=1,IF(haviszla3!$E$5="h",haviszla3!AR216,IF(haviszla3!$E$5="k",haviszla3!AS216,IF(haviszla3!$E$5="sz",haviszla3!AT216,IF(haviszla3!$E$5="cs",haviszla3!AU216,IF(haviszla3!$E$5="p",haviszla3!AV216,IF(haviszla3!$E$5="szo",haviszla3!AW216,0)))))),0)</f>
        <v>0</v>
      </c>
      <c r="HQ216" s="43">
        <f>IF($HQ$1=1,IF(haviszla3!$E$5="h",haviszla3!AX216,IF(haviszla3!$E$5="k",haviszla3!AY216,IF(haviszla3!$E$5="sz",haviszla3!AZ216,IF(haviszla3!$E$5="cs",haviszla3!BA216,IF(haviszla3!$E$5="p",haviszla3!BB216,IF(haviszla3!$E$5="szo",haviszla3!BC216,0)))))),0)</f>
        <v>0</v>
      </c>
      <c r="HR216" s="43">
        <f>IF($HR$1=1,IF(haviszla3!$E$5="h",haviszla3!BD216,IF(haviszla3!$E$5="k",haviszla3!BE216,IF(haviszla3!$E$5="sz",haviszla3!BF216,IF(haviszla3!$E$5="cs",haviszla3!BG216,IF(haviszla3!$E$5="p",haviszla3!BH216,IF(haviszla3!$E$5="szo",haviszla3!BI216,0)))))),0)</f>
        <v>0</v>
      </c>
      <c r="HS216" s="43">
        <f>IF($HS$1=1,IF(haviszla3!$E$5="h",haviszla3!BJ216,IF(haviszla3!$E$5="k",haviszla3!BK216,IF(haviszla3!$E$5="sz",haviszla3!BL216,IF(haviszla3!$E$5="cs",haviszla3!BM216,IF(haviszla3!$E$5="p",haviszla3!BN216,IF(haviszla3!$E$5="szo",haviszla3!BO216,0)))))),0)</f>
        <v>0</v>
      </c>
      <c r="HT216" s="43">
        <f>IF($HT$1=1,IF(haviszla3!$E$5="h",haviszla3!BP216,IF(haviszla3!$E$5="k",haviszla3!BQ216,IF(haviszla3!$E$5="sz",haviszla3!BR216,IF(haviszla3!$E$5="cs",haviszla3!BS216,IF(haviszla3!$E$5="p",haviszla3!BT216,IF(haviszla3!$E$5="szo",haviszla3!BU216,0)))))),0)</f>
        <v>0</v>
      </c>
      <c r="HU216" s="43">
        <f>IF($HU$1=1,IF(haviszla3!$E$5="h",haviszla3!BV216,IF(haviszla3!$E$5="k",haviszla3!BW216,IF(haviszla3!$E$5="sz",haviszla3!BX216,IF(haviszla3!$E$5="cs",haviszla3!BY216,IF(haviszla3!$E$5="p",haviszla3!BZ216,IF(haviszla3!$E$5="szo",haviszla3!CA216,0)))))),0)</f>
        <v>0</v>
      </c>
      <c r="HV216" s="43">
        <f>IF($HV$1=1,IF(haviszla3!$E$5="h",haviszla3!CB216,IF(haviszla3!$E$5="k",haviszla3!CC216,IF(haviszla3!$E$5="sz",haviszla3!CD216,IF(haviszla3!$E$5="cs",haviszla3!CE216,IF(haviszla3!$E$5="p",haviszla3!CF216,IF(haviszla3!$E$5="szo",haviszla3!CG216,0)))))),0)</f>
        <v>0</v>
      </c>
      <c r="HW216" s="43">
        <f>IF($HW$1=1,IF(haviszla3!$E$5="h",haviszla3!CH216,IF(haviszla3!$E$5="k",haviszla3!CI216,IF(haviszla3!$E$5="sz",haviszla3!CJ216,IF(haviszla3!$E$5="cs",haviszla3!CK216,IF(haviszla3!$E$5="p",haviszla3!CL216,IF(haviszla3!$E$5="szo",haviszla3!CM216,0)))))),0)</f>
        <v>0</v>
      </c>
      <c r="HX216" s="43">
        <f>IF($HX$1=1,IF(haviszla3!$E$5="h",haviszla3!CN216,IF(haviszla3!$E$5="k",haviszla3!CO216,IF(haviszla3!$E$5="sz",haviszla3!CP216,IF(haviszla3!$E$5="cs",haviszla3!CQ216,IF(haviszla3!$E$5="p",haviszla3!CR216,IF(haviszla3!$E$5="szo",haviszla3!CS216,0)))))),0)</f>
        <v>0</v>
      </c>
      <c r="HY216" s="43">
        <f>IF($HY$1=1,IF(haviszla3!$E$5="h",haviszla3!CT216,IF(haviszla3!$E$5="k",haviszla3!CU216,IF(haviszla3!$E$5="sz",haviszla3!CV216,IF(haviszla3!$E$5="cs",haviszla3!CW216,IF(haviszla3!$E$5="p",haviszla3!CX216,IF(haviszla3!$E$5="szo",haviszla3!CY216,0)))))),0)</f>
        <v>0</v>
      </c>
      <c r="HZ216" s="43">
        <f>IF($HZ$1=1,IF(haviszla3!$E$5="h",haviszla3!CZ216,IF(haviszla3!$E$5="k",haviszla3!DA216,IF(haviszla3!$E$5="sz",haviszla3!DB216,IF(haviszla3!$E$5="cs",haviszla3!DC216,IF(haviszla3!$E$5="p",haviszla3!DD216,IF(haviszla3!$E$5="szo",haviszla3!DE216,0)))))),0)</f>
        <v>0</v>
      </c>
      <c r="IA216" s="43">
        <f>IF($IA$1=1,IF(haviszla3!$E$5="h",haviszla3!DF216,IF(haviszla3!$E$5="k",haviszla3!DG216,IF(haviszla3!$E$5="sz",haviszla3!DH216,IF(haviszla3!$E$5="cs",haviszla3!DI216,IF(haviszla3!$E$5="p",haviszla3!DJ216,IF(haviszla3!$E$5="szo",haviszla3!DK216,0)))))),0)</f>
        <v>0</v>
      </c>
      <c r="IB216" s="43">
        <f>IF($IB$1=1,IF(haviszla3!$E$5="h",haviszla3!DL216,IF(haviszla3!$E$5="k",haviszla3!DM216,IF(haviszla3!$E$5="sz",haviszla3!DN216,IF(haviszla3!$E$5="cs",haviszla3!DO216,IF(haviszla3!$E$5="p",haviszla3!DP216,IF(haviszla3!$E$5="szo",haviszla3!DQ216,0)))))),0)</f>
        <v>0</v>
      </c>
      <c r="IC216" s="43">
        <f>IF($IC$1=1,IF(haviszla3!$E$5="h",haviszla3!DR216,IF(haviszla3!$E$5="k",haviszla3!DS216,IF(haviszla3!$E$5="sz",haviszla3!DT216,IF(haviszla3!$E$5="cs",haviszla3!DU216,IF(haviszla3!$E$5="p",haviszla3!DV216,IF(haviszla3!$E$5="szo",haviszla3!DW216,0)))))),0)</f>
        <v>0</v>
      </c>
      <c r="ID216" s="43">
        <f>IF($ID$1=1,IF(haviszla3!$E$5="h",haviszla3!DX216,IF(haviszla3!$E$5="k",haviszla3!DY216,IF(haviszla3!$E$5="sz",haviszla3!DZ216,IF(haviszla3!$E$5="cs",haviszla3!EA216,IF(haviszla3!$E$5="p",haviszla3!EB216,IF(haviszla3!$E$5="szo",haviszla3!EC216,0)))))),0)</f>
        <v>0</v>
      </c>
      <c r="IE216" s="43">
        <f>IF($IE$1=1,IF(haviszla3!$E$5="h",haviszla3!ED216,IF(haviszla3!$E$5="k",haviszla3!EE216,IF(haviszla3!$E$5="sz",haviszla3!EF216,IF(haviszla3!$E$5="cs",haviszla3!EG216,IF(haviszla3!$E$5="p",haviszla3!EH216,IF(haviszla3!$E$5="szo",haviszla3!EI216,0)))))),0)</f>
        <v>0</v>
      </c>
    </row>
    <row r="217" spans="1:239" ht="15" customHeight="1">
      <c r="A217" s="18" t="s">
        <v>287</v>
      </c>
      <c r="B217" s="89"/>
      <c r="D217" s="89"/>
      <c r="E217" s="13">
        <f t="shared" si="156"/>
        <v>0</v>
      </c>
      <c r="F217" s="67"/>
      <c r="G217" s="69"/>
      <c r="H217" s="52">
        <v>0</v>
      </c>
      <c r="I217" s="51">
        <v>0</v>
      </c>
      <c r="J217" s="52">
        <v>0</v>
      </c>
      <c r="K217" s="52">
        <v>0</v>
      </c>
      <c r="L217" s="52">
        <v>0</v>
      </c>
      <c r="M217" s="52">
        <v>0</v>
      </c>
      <c r="N217" s="55">
        <v>0</v>
      </c>
      <c r="O217" s="54">
        <v>0</v>
      </c>
      <c r="P217" s="54">
        <v>0</v>
      </c>
      <c r="Q217" s="54">
        <v>0</v>
      </c>
      <c r="R217" s="54">
        <v>0</v>
      </c>
      <c r="S217" s="54">
        <v>0</v>
      </c>
      <c r="T217" s="55">
        <v>0</v>
      </c>
      <c r="U217" s="54">
        <v>0</v>
      </c>
      <c r="V217" s="54">
        <v>0</v>
      </c>
      <c r="W217" s="54">
        <v>0</v>
      </c>
      <c r="X217" s="54">
        <v>0</v>
      </c>
      <c r="Y217" s="54">
        <v>0</v>
      </c>
      <c r="Z217" s="55">
        <v>0</v>
      </c>
      <c r="AA217" s="54">
        <v>0</v>
      </c>
      <c r="AB217" s="54">
        <v>0</v>
      </c>
      <c r="AC217" s="54">
        <v>0</v>
      </c>
      <c r="AD217" s="54">
        <v>0</v>
      </c>
      <c r="AE217" s="54">
        <v>0</v>
      </c>
      <c r="AF217" s="55">
        <v>0</v>
      </c>
      <c r="AG217" s="54">
        <v>0</v>
      </c>
      <c r="AH217" s="54">
        <v>0</v>
      </c>
      <c r="AI217" s="54">
        <v>0</v>
      </c>
      <c r="AJ217" s="54">
        <v>0</v>
      </c>
      <c r="AK217" s="54">
        <v>0</v>
      </c>
      <c r="AL217" s="55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5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55">
        <v>0</v>
      </c>
      <c r="AY217" s="54">
        <v>0</v>
      </c>
      <c r="AZ217" s="54">
        <v>0</v>
      </c>
      <c r="BA217" s="54">
        <v>0</v>
      </c>
      <c r="BB217" s="54">
        <v>0</v>
      </c>
      <c r="BC217" s="54">
        <v>0</v>
      </c>
      <c r="BD217" s="55">
        <v>0</v>
      </c>
      <c r="BE217" s="54">
        <v>0</v>
      </c>
      <c r="BF217" s="54">
        <v>0</v>
      </c>
      <c r="BG217" s="54">
        <v>0</v>
      </c>
      <c r="BH217" s="54">
        <v>0</v>
      </c>
      <c r="BI217" s="54">
        <v>0</v>
      </c>
      <c r="BJ217" s="55">
        <v>0</v>
      </c>
      <c r="BK217" s="54">
        <v>0</v>
      </c>
      <c r="BL217" s="54">
        <v>0</v>
      </c>
      <c r="BM217" s="54">
        <v>0</v>
      </c>
      <c r="BN217" s="54">
        <v>0</v>
      </c>
      <c r="BO217" s="54">
        <v>0</v>
      </c>
      <c r="BP217" s="55">
        <v>0</v>
      </c>
      <c r="BQ217" s="54">
        <v>0</v>
      </c>
      <c r="BR217" s="54">
        <v>0</v>
      </c>
      <c r="BS217" s="54">
        <v>0</v>
      </c>
      <c r="BT217" s="54">
        <v>0</v>
      </c>
      <c r="BU217" s="54">
        <v>0</v>
      </c>
      <c r="BV217" s="55">
        <v>0</v>
      </c>
      <c r="BW217" s="54">
        <v>0</v>
      </c>
      <c r="BX217" s="54">
        <v>0</v>
      </c>
      <c r="BY217" s="54">
        <v>0</v>
      </c>
      <c r="BZ217" s="54">
        <v>0</v>
      </c>
      <c r="CA217" s="54">
        <v>0</v>
      </c>
      <c r="CB217" s="55">
        <v>0</v>
      </c>
      <c r="CC217" s="54">
        <v>0</v>
      </c>
      <c r="CD217" s="54">
        <v>0</v>
      </c>
      <c r="CE217" s="54">
        <v>0</v>
      </c>
      <c r="CF217" s="54">
        <v>0</v>
      </c>
      <c r="CG217" s="54">
        <v>0</v>
      </c>
      <c r="CH217" s="55">
        <v>0</v>
      </c>
      <c r="CI217" s="54">
        <v>0</v>
      </c>
      <c r="CJ217" s="54">
        <v>0</v>
      </c>
      <c r="CK217" s="54">
        <v>0</v>
      </c>
      <c r="CL217" s="54">
        <v>0</v>
      </c>
      <c r="CM217" s="54">
        <v>0</v>
      </c>
      <c r="CN217" s="55">
        <v>0</v>
      </c>
      <c r="CO217" s="54">
        <v>0</v>
      </c>
      <c r="CP217" s="54">
        <v>0</v>
      </c>
      <c r="CQ217" s="54">
        <v>0</v>
      </c>
      <c r="CR217" s="54">
        <v>0</v>
      </c>
      <c r="CS217" s="54">
        <v>0</v>
      </c>
      <c r="CT217" s="55">
        <v>0</v>
      </c>
      <c r="CU217" s="54">
        <v>0</v>
      </c>
      <c r="CV217" s="54">
        <v>0</v>
      </c>
      <c r="CW217" s="54">
        <v>0</v>
      </c>
      <c r="CX217" s="54">
        <v>0</v>
      </c>
      <c r="CY217" s="54">
        <v>0</v>
      </c>
      <c r="CZ217" s="55">
        <v>0</v>
      </c>
      <c r="DA217" s="54">
        <v>0</v>
      </c>
      <c r="DB217" s="54">
        <v>0</v>
      </c>
      <c r="DC217" s="54">
        <v>0</v>
      </c>
      <c r="DD217" s="54">
        <v>0</v>
      </c>
      <c r="DE217" s="54">
        <v>0</v>
      </c>
      <c r="DF217" s="55">
        <v>0</v>
      </c>
      <c r="DG217" s="54">
        <v>0</v>
      </c>
      <c r="DH217" s="54">
        <v>0</v>
      </c>
      <c r="DI217" s="54">
        <v>0</v>
      </c>
      <c r="DJ217" s="54">
        <v>0</v>
      </c>
      <c r="DK217" s="54">
        <v>0</v>
      </c>
      <c r="DL217" s="55">
        <v>0</v>
      </c>
      <c r="DM217" s="54">
        <v>0</v>
      </c>
      <c r="DN217" s="54">
        <v>0</v>
      </c>
      <c r="DO217" s="54">
        <v>0</v>
      </c>
      <c r="DP217" s="54">
        <v>0</v>
      </c>
      <c r="DQ217" s="54">
        <v>0</v>
      </c>
      <c r="DR217" s="55">
        <v>0</v>
      </c>
      <c r="DS217" s="54">
        <v>0</v>
      </c>
      <c r="DT217" s="54">
        <v>0</v>
      </c>
      <c r="DU217" s="54">
        <v>0</v>
      </c>
      <c r="DV217" s="54">
        <v>0</v>
      </c>
      <c r="DW217" s="54">
        <v>0</v>
      </c>
      <c r="DX217" s="55">
        <v>0</v>
      </c>
      <c r="DY217" s="54">
        <v>0</v>
      </c>
      <c r="DZ217" s="54">
        <v>0</v>
      </c>
      <c r="EA217" s="54">
        <v>0</v>
      </c>
      <c r="EB217" s="54">
        <v>0</v>
      </c>
      <c r="EC217" s="54">
        <v>0</v>
      </c>
      <c r="ED217" s="55">
        <v>0</v>
      </c>
      <c r="EE217" s="54">
        <v>0</v>
      </c>
      <c r="EF217" s="54">
        <v>0</v>
      </c>
      <c r="EG217" s="54">
        <v>0</v>
      </c>
      <c r="EH217" s="54">
        <v>0</v>
      </c>
      <c r="EI217" s="54">
        <v>0</v>
      </c>
      <c r="EJ217" s="55"/>
      <c r="EK217" s="54">
        <v>0</v>
      </c>
      <c r="EL217" s="54"/>
      <c r="EM217" s="54"/>
      <c r="EN217" s="54"/>
      <c r="EO217" s="59">
        <v>0</v>
      </c>
      <c r="EP217" s="55"/>
      <c r="EQ217" s="54">
        <v>0</v>
      </c>
      <c r="ER217" s="54"/>
      <c r="ES217" s="54"/>
      <c r="ET217" s="54"/>
      <c r="EU217" s="59">
        <v>0</v>
      </c>
      <c r="EV217" s="55"/>
      <c r="EW217" s="54">
        <v>0</v>
      </c>
      <c r="EX217" s="54"/>
      <c r="EY217" s="54"/>
      <c r="EZ217" s="54"/>
      <c r="FA217" s="59">
        <v>0</v>
      </c>
      <c r="FB217" s="43">
        <f t="shared" si="157"/>
        <v>0</v>
      </c>
      <c r="FC217" s="21">
        <f t="shared" si="158"/>
        <v>0</v>
      </c>
      <c r="FD217" s="43">
        <f t="shared" si="159"/>
        <v>0</v>
      </c>
      <c r="FE217" s="21">
        <f t="shared" si="160"/>
        <v>0</v>
      </c>
      <c r="FF217" s="43">
        <f t="shared" si="161"/>
        <v>0</v>
      </c>
      <c r="FG217" s="21">
        <f t="shared" si="162"/>
        <v>0</v>
      </c>
      <c r="FH217" s="43">
        <f t="shared" si="163"/>
        <v>0</v>
      </c>
      <c r="FI217" s="21">
        <f t="shared" si="164"/>
        <v>0</v>
      </c>
      <c r="FJ217" s="43">
        <f t="shared" si="165"/>
        <v>0</v>
      </c>
      <c r="FK217" s="21">
        <f t="shared" si="166"/>
        <v>0</v>
      </c>
      <c r="FL217" s="43">
        <f t="shared" si="167"/>
        <v>0</v>
      </c>
      <c r="FM217" s="21">
        <f t="shared" si="168"/>
        <v>0</v>
      </c>
      <c r="FN217" s="43">
        <f t="shared" si="169"/>
        <v>0</v>
      </c>
      <c r="FO217" s="21">
        <f t="shared" si="170"/>
        <v>0</v>
      </c>
      <c r="FP217" s="43">
        <f t="shared" si="171"/>
        <v>0</v>
      </c>
      <c r="FQ217" s="21">
        <f t="shared" si="172"/>
        <v>0</v>
      </c>
      <c r="FR217" s="43">
        <f t="shared" si="173"/>
        <v>0</v>
      </c>
      <c r="FS217" s="21">
        <f t="shared" si="174"/>
        <v>0</v>
      </c>
      <c r="FT217" s="43">
        <f t="shared" si="175"/>
        <v>0</v>
      </c>
      <c r="FU217" s="21">
        <f t="shared" si="176"/>
        <v>0</v>
      </c>
      <c r="FV217" s="43">
        <f t="shared" si="177"/>
        <v>0</v>
      </c>
      <c r="FW217" s="21">
        <f t="shared" si="178"/>
        <v>0</v>
      </c>
      <c r="FX217" s="43">
        <f t="shared" si="179"/>
        <v>0</v>
      </c>
      <c r="FY217" s="21">
        <f t="shared" si="180"/>
        <v>0</v>
      </c>
      <c r="FZ217" s="43">
        <f t="shared" si="181"/>
        <v>0</v>
      </c>
      <c r="GA217" s="21">
        <f t="shared" si="182"/>
        <v>0</v>
      </c>
      <c r="GB217" s="43">
        <f t="shared" si="183"/>
        <v>0</v>
      </c>
      <c r="GC217" s="21">
        <f t="shared" si="184"/>
        <v>0</v>
      </c>
      <c r="GD217" s="43">
        <f t="shared" si="185"/>
        <v>0</v>
      </c>
      <c r="GE217" s="21">
        <f t="shared" si="186"/>
        <v>0</v>
      </c>
      <c r="GF217" s="43">
        <f t="shared" si="187"/>
        <v>0</v>
      </c>
      <c r="GG217" s="21">
        <f t="shared" si="188"/>
        <v>0</v>
      </c>
      <c r="GH217" s="43">
        <f t="shared" si="189"/>
        <v>0</v>
      </c>
      <c r="GI217" s="21">
        <f t="shared" si="190"/>
        <v>0</v>
      </c>
      <c r="GJ217" s="43">
        <f t="shared" si="191"/>
        <v>0</v>
      </c>
      <c r="GK217" s="21">
        <f t="shared" si="192"/>
        <v>0</v>
      </c>
      <c r="GL217" s="43">
        <f t="shared" si="193"/>
        <v>0</v>
      </c>
      <c r="GM217" s="21">
        <f t="shared" si="194"/>
        <v>0</v>
      </c>
      <c r="GN217" s="43">
        <f t="shared" si="195"/>
        <v>0</v>
      </c>
      <c r="GO217" s="21">
        <f t="shared" si="196"/>
        <v>0</v>
      </c>
      <c r="GP217" s="43">
        <f t="shared" si="197"/>
        <v>0</v>
      </c>
      <c r="GQ217" s="21">
        <f t="shared" si="198"/>
        <v>0</v>
      </c>
      <c r="GR217" s="43">
        <f t="shared" si="199"/>
        <v>0</v>
      </c>
      <c r="GS217" s="21">
        <f t="shared" si="200"/>
        <v>0</v>
      </c>
      <c r="GT217" s="43">
        <f t="shared" si="201"/>
        <v>0</v>
      </c>
      <c r="GU217" s="21">
        <f t="shared" si="202"/>
        <v>0</v>
      </c>
      <c r="GV217" s="43">
        <f t="shared" si="203"/>
        <v>0</v>
      </c>
      <c r="GW217" s="43">
        <f t="shared" si="204"/>
        <v>0</v>
      </c>
      <c r="GY217" s="43">
        <f t="shared" si="206"/>
        <v>0</v>
      </c>
      <c r="HF217" s="89">
        <f t="shared" si="205"/>
        <v>0</v>
      </c>
      <c r="HG217" s="43">
        <f t="shared" si="205"/>
        <v>0</v>
      </c>
      <c r="HH217" s="89">
        <f t="shared" si="205"/>
        <v>0</v>
      </c>
      <c r="HI217" s="13">
        <f t="shared" si="207"/>
        <v>0</v>
      </c>
      <c r="HJ217" s="43">
        <f>IF($HJ$1=1,IF(haviszla3!$E$5="h",haviszla3!H217,IF(haviszla3!$E$5="k",haviszla3!I217,IF(haviszla3!$E$5="sz",haviszla3!J217,IF(haviszla3!$E$5="cs",haviszla3!K217,IF(haviszla3!$E$5="p",haviszla3!L217,IF(haviszla3!$E$5="szo",haviszla3!M217,0)))))),0)</f>
        <v>0</v>
      </c>
      <c r="HK217" s="43">
        <f>IF($HK$1=1,IF(haviszla3!$E$5="h",haviszla3!N217,IF(haviszla3!$E$5="k",haviszla3!O217,IF(haviszla3!$E$5="sz",haviszla3!P217,IF(haviszla3!$E$5="cs",haviszla3!Q217,IF(haviszla3!$E$5="p",haviszla3!R217,IF(haviszla3!$E$5="szo",haviszla3!S217,0)))))),0)</f>
        <v>0</v>
      </c>
      <c r="HL217" s="43">
        <f>IF($HL$1=1,IF(haviszla3!$E$5="h",haviszla3!T217,IF(haviszla3!$E$5="k",haviszla3!U217,IF(haviszla3!$E$5="sz",haviszla3!V217,IF(haviszla3!$E$5="cs",haviszla3!W217,IF(haviszla3!$E$5="p",haviszla3!X217,IF(haviszla3!$E$5="szo",haviszla3!Y217,0)))))),0)</f>
        <v>0</v>
      </c>
      <c r="HM217" s="43">
        <f>IF($HM$1=1,IF(haviszla3!$E$5="h",haviszla3!Z217,IF(haviszla3!$E$5="k",haviszla3!AA217,IF(haviszla3!$E$5="sz",haviszla3!AB217,IF(haviszla3!$E$5="cs",haviszla3!AC217,IF(haviszla3!$E$5="p",haviszla3!AD217,IF(haviszla3!$E$5="szo",haviszla3!AE217,0)))))),0)</f>
        <v>0</v>
      </c>
      <c r="HN217" s="43">
        <f>IF($HN$1=1,IF(haviszla3!$E$5="h",haviszla3!AF217,IF(haviszla3!$E$5="k",haviszla3!AG217,IF(haviszla3!$E$5="sz",haviszla3!AH217,IF(haviszla3!$E$5="cs",haviszla3!AI217,IF(haviszla3!$E$5="p",haviszla3!AJ217,IF(haviszla3!$E$5="szo",haviszla3!AK217,0)))))),0)</f>
        <v>0</v>
      </c>
      <c r="HO217" s="43">
        <f>IF($HO$1=1,IF(haviszla3!$E$5="h",haviszla3!AL217,IF(haviszla3!$E$5="k",haviszla3!AM217,IF(haviszla3!$E$5="sz",haviszla3!AN217,IF(haviszla3!$E$5="cs",haviszla3!AO217,IF(haviszla3!$E$5="p",haviszla3!AP217,IF(haviszla3!$E$5="szo",haviszla3!AQ217,0)))))),0)</f>
        <v>0</v>
      </c>
      <c r="HP217" s="43">
        <f>IF($HP$1=1,IF(haviszla3!$E$5="h",haviszla3!AR217,IF(haviszla3!$E$5="k",haviszla3!AS217,IF(haviszla3!$E$5="sz",haviszla3!AT217,IF(haviszla3!$E$5="cs",haviszla3!AU217,IF(haviszla3!$E$5="p",haviszla3!AV217,IF(haviszla3!$E$5="szo",haviszla3!AW217,0)))))),0)</f>
        <v>0</v>
      </c>
      <c r="HQ217" s="43">
        <f>IF($HQ$1=1,IF(haviszla3!$E$5="h",haviszla3!AX217,IF(haviszla3!$E$5="k",haviszla3!AY217,IF(haviszla3!$E$5="sz",haviszla3!AZ217,IF(haviszla3!$E$5="cs",haviszla3!BA217,IF(haviszla3!$E$5="p",haviszla3!BB217,IF(haviszla3!$E$5="szo",haviszla3!BC217,0)))))),0)</f>
        <v>0</v>
      </c>
      <c r="HR217" s="43">
        <f>IF($HR$1=1,IF(haviszla3!$E$5="h",haviszla3!BD217,IF(haviszla3!$E$5="k",haviszla3!BE217,IF(haviszla3!$E$5="sz",haviszla3!BF217,IF(haviszla3!$E$5="cs",haviszla3!BG217,IF(haviszla3!$E$5="p",haviszla3!BH217,IF(haviszla3!$E$5="szo",haviszla3!BI217,0)))))),0)</f>
        <v>0</v>
      </c>
      <c r="HS217" s="43">
        <f>IF($HS$1=1,IF(haviszla3!$E$5="h",haviszla3!BJ217,IF(haviszla3!$E$5="k",haviszla3!BK217,IF(haviszla3!$E$5="sz",haviszla3!BL217,IF(haviszla3!$E$5="cs",haviszla3!BM217,IF(haviszla3!$E$5="p",haviszla3!BN217,IF(haviszla3!$E$5="szo",haviszla3!BO217,0)))))),0)</f>
        <v>0</v>
      </c>
      <c r="HT217" s="43">
        <f>IF($HT$1=1,IF(haviszla3!$E$5="h",haviszla3!BP217,IF(haviszla3!$E$5="k",haviszla3!BQ217,IF(haviszla3!$E$5="sz",haviszla3!BR217,IF(haviszla3!$E$5="cs",haviszla3!BS217,IF(haviszla3!$E$5="p",haviszla3!BT217,IF(haviszla3!$E$5="szo",haviszla3!BU217,0)))))),0)</f>
        <v>0</v>
      </c>
      <c r="HU217" s="43">
        <f>IF($HU$1=1,IF(haviszla3!$E$5="h",haviszla3!BV217,IF(haviszla3!$E$5="k",haviszla3!BW217,IF(haviszla3!$E$5="sz",haviszla3!BX217,IF(haviszla3!$E$5="cs",haviszla3!BY217,IF(haviszla3!$E$5="p",haviszla3!BZ217,IF(haviszla3!$E$5="szo",haviszla3!CA217,0)))))),0)</f>
        <v>0</v>
      </c>
      <c r="HV217" s="43">
        <f>IF($HV$1=1,IF(haviszla3!$E$5="h",haviszla3!CB217,IF(haviszla3!$E$5="k",haviszla3!CC217,IF(haviszla3!$E$5="sz",haviszla3!CD217,IF(haviszla3!$E$5="cs",haviszla3!CE217,IF(haviszla3!$E$5="p",haviszla3!CF217,IF(haviszla3!$E$5="szo",haviszla3!CG217,0)))))),0)</f>
        <v>0</v>
      </c>
      <c r="HW217" s="43">
        <f>IF($HW$1=1,IF(haviszla3!$E$5="h",haviszla3!CH217,IF(haviszla3!$E$5="k",haviszla3!CI217,IF(haviszla3!$E$5="sz",haviszla3!CJ217,IF(haviszla3!$E$5="cs",haviszla3!CK217,IF(haviszla3!$E$5="p",haviszla3!CL217,IF(haviszla3!$E$5="szo",haviszla3!CM217,0)))))),0)</f>
        <v>0</v>
      </c>
      <c r="HX217" s="43">
        <f>IF($HX$1=1,IF(haviszla3!$E$5="h",haviszla3!CN217,IF(haviszla3!$E$5="k",haviszla3!CO217,IF(haviszla3!$E$5="sz",haviszla3!CP217,IF(haviszla3!$E$5="cs",haviszla3!CQ217,IF(haviszla3!$E$5="p",haviszla3!CR217,IF(haviszla3!$E$5="szo",haviszla3!CS217,0)))))),0)</f>
        <v>0</v>
      </c>
      <c r="HY217" s="43">
        <f>IF($HY$1=1,IF(haviszla3!$E$5="h",haviszla3!CT217,IF(haviszla3!$E$5="k",haviszla3!CU217,IF(haviszla3!$E$5="sz",haviszla3!CV217,IF(haviszla3!$E$5="cs",haviszla3!CW217,IF(haviszla3!$E$5="p",haviszla3!CX217,IF(haviszla3!$E$5="szo",haviszla3!CY217,0)))))),0)</f>
        <v>0</v>
      </c>
      <c r="HZ217" s="43">
        <f>IF($HZ$1=1,IF(haviszla3!$E$5="h",haviszla3!CZ217,IF(haviszla3!$E$5="k",haviszla3!DA217,IF(haviszla3!$E$5="sz",haviszla3!DB217,IF(haviszla3!$E$5="cs",haviszla3!DC217,IF(haviszla3!$E$5="p",haviszla3!DD217,IF(haviszla3!$E$5="szo",haviszla3!DE217,0)))))),0)</f>
        <v>0</v>
      </c>
      <c r="IA217" s="43">
        <f>IF($IA$1=1,IF(haviszla3!$E$5="h",haviszla3!DF217,IF(haviszla3!$E$5="k",haviszla3!DG217,IF(haviszla3!$E$5="sz",haviszla3!DH217,IF(haviszla3!$E$5="cs",haviszla3!DI217,IF(haviszla3!$E$5="p",haviszla3!DJ217,IF(haviszla3!$E$5="szo",haviszla3!DK217,0)))))),0)</f>
        <v>0</v>
      </c>
      <c r="IB217" s="43">
        <f>IF($IB$1=1,IF(haviszla3!$E$5="h",haviszla3!DL217,IF(haviszla3!$E$5="k",haviszla3!DM217,IF(haviszla3!$E$5="sz",haviszla3!DN217,IF(haviszla3!$E$5="cs",haviszla3!DO217,IF(haviszla3!$E$5="p",haviszla3!DP217,IF(haviszla3!$E$5="szo",haviszla3!DQ217,0)))))),0)</f>
        <v>0</v>
      </c>
      <c r="IC217" s="43">
        <f>IF($IC$1=1,IF(haviszla3!$E$5="h",haviszla3!DR217,IF(haviszla3!$E$5="k",haviszla3!DS217,IF(haviszla3!$E$5="sz",haviszla3!DT217,IF(haviszla3!$E$5="cs",haviszla3!DU217,IF(haviszla3!$E$5="p",haviszla3!DV217,IF(haviszla3!$E$5="szo",haviszla3!DW217,0)))))),0)</f>
        <v>0</v>
      </c>
      <c r="ID217" s="43">
        <f>IF($ID$1=1,IF(haviszla3!$E$5="h",haviszla3!DX217,IF(haviszla3!$E$5="k",haviszla3!DY217,IF(haviszla3!$E$5="sz",haviszla3!DZ217,IF(haviszla3!$E$5="cs",haviszla3!EA217,IF(haviszla3!$E$5="p",haviszla3!EB217,IF(haviszla3!$E$5="szo",haviszla3!EC217,0)))))),0)</f>
        <v>0</v>
      </c>
      <c r="IE217" s="43">
        <f>IF($IE$1=1,IF(haviszla3!$E$5="h",haviszla3!ED217,IF(haviszla3!$E$5="k",haviszla3!EE217,IF(haviszla3!$E$5="sz",haviszla3!EF217,IF(haviszla3!$E$5="cs",haviszla3!EG217,IF(haviszla3!$E$5="p",haviszla3!EH217,IF(haviszla3!$E$5="szo",haviszla3!EI217,0)))))),0)</f>
        <v>0</v>
      </c>
    </row>
    <row r="218" spans="1:239" ht="15" customHeight="1">
      <c r="A218" s="18" t="s">
        <v>288</v>
      </c>
      <c r="B218" s="89"/>
      <c r="D218" s="89"/>
      <c r="E218" s="13">
        <f t="shared" si="156"/>
        <v>0</v>
      </c>
      <c r="F218" s="67"/>
      <c r="G218" s="69"/>
      <c r="H218" s="52">
        <v>0</v>
      </c>
      <c r="I218" s="51">
        <v>0</v>
      </c>
      <c r="J218" s="52">
        <v>0</v>
      </c>
      <c r="K218" s="52">
        <v>0</v>
      </c>
      <c r="L218" s="52">
        <v>0</v>
      </c>
      <c r="M218" s="52">
        <v>0</v>
      </c>
      <c r="N218" s="55">
        <v>0</v>
      </c>
      <c r="O218" s="54">
        <v>0</v>
      </c>
      <c r="P218" s="54">
        <v>0</v>
      </c>
      <c r="Q218" s="54">
        <v>0</v>
      </c>
      <c r="R218" s="54">
        <v>0</v>
      </c>
      <c r="S218" s="54">
        <v>0</v>
      </c>
      <c r="T218" s="55">
        <v>0</v>
      </c>
      <c r="U218" s="54">
        <v>0</v>
      </c>
      <c r="V218" s="54">
        <v>0</v>
      </c>
      <c r="W218" s="54">
        <v>0</v>
      </c>
      <c r="X218" s="54">
        <v>0</v>
      </c>
      <c r="Y218" s="54">
        <v>0</v>
      </c>
      <c r="Z218" s="55">
        <v>0</v>
      </c>
      <c r="AA218" s="54">
        <v>0</v>
      </c>
      <c r="AB218" s="54">
        <v>0</v>
      </c>
      <c r="AC218" s="54">
        <v>0</v>
      </c>
      <c r="AD218" s="54">
        <v>0</v>
      </c>
      <c r="AE218" s="54">
        <v>0</v>
      </c>
      <c r="AF218" s="55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5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5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55">
        <v>0</v>
      </c>
      <c r="AY218" s="54">
        <v>0</v>
      </c>
      <c r="AZ218" s="54">
        <v>0</v>
      </c>
      <c r="BA218" s="54">
        <v>0</v>
      </c>
      <c r="BB218" s="54">
        <v>0</v>
      </c>
      <c r="BC218" s="54">
        <v>0</v>
      </c>
      <c r="BD218" s="55">
        <v>0</v>
      </c>
      <c r="BE218" s="54">
        <v>0</v>
      </c>
      <c r="BF218" s="54">
        <v>0</v>
      </c>
      <c r="BG218" s="54">
        <v>0</v>
      </c>
      <c r="BH218" s="54">
        <v>0</v>
      </c>
      <c r="BI218" s="54">
        <v>0</v>
      </c>
      <c r="BJ218" s="55">
        <v>0</v>
      </c>
      <c r="BK218" s="54">
        <v>0</v>
      </c>
      <c r="BL218" s="54">
        <v>0</v>
      </c>
      <c r="BM218" s="54">
        <v>0</v>
      </c>
      <c r="BN218" s="54">
        <v>0</v>
      </c>
      <c r="BO218" s="54">
        <v>0</v>
      </c>
      <c r="BP218" s="55">
        <v>0</v>
      </c>
      <c r="BQ218" s="54">
        <v>0</v>
      </c>
      <c r="BR218" s="54">
        <v>0</v>
      </c>
      <c r="BS218" s="54">
        <v>0</v>
      </c>
      <c r="BT218" s="54">
        <v>0</v>
      </c>
      <c r="BU218" s="54">
        <v>0</v>
      </c>
      <c r="BV218" s="55">
        <v>0</v>
      </c>
      <c r="BW218" s="54">
        <v>0</v>
      </c>
      <c r="BX218" s="54">
        <v>0</v>
      </c>
      <c r="BY218" s="54">
        <v>0</v>
      </c>
      <c r="BZ218" s="54">
        <v>0</v>
      </c>
      <c r="CA218" s="54">
        <v>0</v>
      </c>
      <c r="CB218" s="55">
        <v>0</v>
      </c>
      <c r="CC218" s="54">
        <v>0</v>
      </c>
      <c r="CD218" s="54">
        <v>0</v>
      </c>
      <c r="CE218" s="54">
        <v>0</v>
      </c>
      <c r="CF218" s="54">
        <v>0</v>
      </c>
      <c r="CG218" s="54">
        <v>0</v>
      </c>
      <c r="CH218" s="55">
        <v>0</v>
      </c>
      <c r="CI218" s="54">
        <v>0</v>
      </c>
      <c r="CJ218" s="54">
        <v>0</v>
      </c>
      <c r="CK218" s="54">
        <v>0</v>
      </c>
      <c r="CL218" s="54">
        <v>0</v>
      </c>
      <c r="CM218" s="54">
        <v>0</v>
      </c>
      <c r="CN218" s="55">
        <v>0</v>
      </c>
      <c r="CO218" s="54">
        <v>0</v>
      </c>
      <c r="CP218" s="54">
        <v>0</v>
      </c>
      <c r="CQ218" s="54">
        <v>0</v>
      </c>
      <c r="CR218" s="54">
        <v>0</v>
      </c>
      <c r="CS218" s="54">
        <v>0</v>
      </c>
      <c r="CT218" s="55">
        <v>0</v>
      </c>
      <c r="CU218" s="54">
        <v>0</v>
      </c>
      <c r="CV218" s="54">
        <v>0</v>
      </c>
      <c r="CW218" s="54">
        <v>0</v>
      </c>
      <c r="CX218" s="54">
        <v>0</v>
      </c>
      <c r="CY218" s="54">
        <v>0</v>
      </c>
      <c r="CZ218" s="55">
        <v>0</v>
      </c>
      <c r="DA218" s="54">
        <v>0</v>
      </c>
      <c r="DB218" s="54">
        <v>0</v>
      </c>
      <c r="DC218" s="54">
        <v>0</v>
      </c>
      <c r="DD218" s="54">
        <v>0</v>
      </c>
      <c r="DE218" s="54">
        <v>0</v>
      </c>
      <c r="DF218" s="55">
        <v>0</v>
      </c>
      <c r="DG218" s="54">
        <v>0</v>
      </c>
      <c r="DH218" s="54">
        <v>0</v>
      </c>
      <c r="DI218" s="54">
        <v>0</v>
      </c>
      <c r="DJ218" s="54">
        <v>0</v>
      </c>
      <c r="DK218" s="54">
        <v>0</v>
      </c>
      <c r="DL218" s="55">
        <v>0</v>
      </c>
      <c r="DM218" s="54">
        <v>0</v>
      </c>
      <c r="DN218" s="54">
        <v>0</v>
      </c>
      <c r="DO218" s="54">
        <v>0</v>
      </c>
      <c r="DP218" s="54">
        <v>0</v>
      </c>
      <c r="DQ218" s="54">
        <v>0</v>
      </c>
      <c r="DR218" s="55">
        <v>0</v>
      </c>
      <c r="DS218" s="54">
        <v>0</v>
      </c>
      <c r="DT218" s="54">
        <v>0</v>
      </c>
      <c r="DU218" s="54">
        <v>0</v>
      </c>
      <c r="DV218" s="54">
        <v>0</v>
      </c>
      <c r="DW218" s="54">
        <v>0</v>
      </c>
      <c r="DX218" s="55">
        <v>0</v>
      </c>
      <c r="DY218" s="54">
        <v>0</v>
      </c>
      <c r="DZ218" s="54">
        <v>0</v>
      </c>
      <c r="EA218" s="54">
        <v>0</v>
      </c>
      <c r="EB218" s="54">
        <v>0</v>
      </c>
      <c r="EC218" s="54">
        <v>0</v>
      </c>
      <c r="ED218" s="55">
        <v>0</v>
      </c>
      <c r="EE218" s="54">
        <v>0</v>
      </c>
      <c r="EF218" s="54">
        <v>0</v>
      </c>
      <c r="EG218" s="54">
        <v>0</v>
      </c>
      <c r="EH218" s="54">
        <v>0</v>
      </c>
      <c r="EI218" s="54">
        <v>0</v>
      </c>
      <c r="EJ218" s="55"/>
      <c r="EK218" s="54">
        <v>0</v>
      </c>
      <c r="EL218" s="54"/>
      <c r="EM218" s="54"/>
      <c r="EN218" s="54"/>
      <c r="EO218" s="59">
        <v>0</v>
      </c>
      <c r="EP218" s="55"/>
      <c r="EQ218" s="54">
        <v>0</v>
      </c>
      <c r="ER218" s="54"/>
      <c r="ES218" s="54"/>
      <c r="ET218" s="54"/>
      <c r="EU218" s="59">
        <v>0</v>
      </c>
      <c r="EV218" s="55"/>
      <c r="EW218" s="54">
        <v>0</v>
      </c>
      <c r="EX218" s="54"/>
      <c r="EY218" s="54"/>
      <c r="EZ218" s="54"/>
      <c r="FA218" s="59">
        <v>0</v>
      </c>
      <c r="FB218" s="43">
        <f t="shared" si="157"/>
        <v>0</v>
      </c>
      <c r="FC218" s="21">
        <f t="shared" si="158"/>
        <v>0</v>
      </c>
      <c r="FD218" s="43">
        <f t="shared" si="159"/>
        <v>0</v>
      </c>
      <c r="FE218" s="21">
        <f t="shared" si="160"/>
        <v>0</v>
      </c>
      <c r="FF218" s="43">
        <f t="shared" si="161"/>
        <v>0</v>
      </c>
      <c r="FG218" s="21">
        <f t="shared" si="162"/>
        <v>0</v>
      </c>
      <c r="FH218" s="43">
        <f t="shared" si="163"/>
        <v>0</v>
      </c>
      <c r="FI218" s="21">
        <f t="shared" si="164"/>
        <v>0</v>
      </c>
      <c r="FJ218" s="43">
        <f t="shared" si="165"/>
        <v>0</v>
      </c>
      <c r="FK218" s="21">
        <f t="shared" si="166"/>
        <v>0</v>
      </c>
      <c r="FL218" s="43">
        <f t="shared" si="167"/>
        <v>0</v>
      </c>
      <c r="FM218" s="21">
        <f t="shared" si="168"/>
        <v>0</v>
      </c>
      <c r="FN218" s="43">
        <f t="shared" si="169"/>
        <v>0</v>
      </c>
      <c r="FO218" s="21">
        <f t="shared" si="170"/>
        <v>0</v>
      </c>
      <c r="FP218" s="43">
        <f t="shared" si="171"/>
        <v>0</v>
      </c>
      <c r="FQ218" s="21">
        <f t="shared" si="172"/>
        <v>0</v>
      </c>
      <c r="FR218" s="43">
        <f t="shared" si="173"/>
        <v>0</v>
      </c>
      <c r="FS218" s="21">
        <f t="shared" si="174"/>
        <v>0</v>
      </c>
      <c r="FT218" s="43">
        <f t="shared" si="175"/>
        <v>0</v>
      </c>
      <c r="FU218" s="21">
        <f t="shared" si="176"/>
        <v>0</v>
      </c>
      <c r="FV218" s="43">
        <f t="shared" si="177"/>
        <v>0</v>
      </c>
      <c r="FW218" s="21">
        <f t="shared" si="178"/>
        <v>0</v>
      </c>
      <c r="FX218" s="43">
        <f t="shared" si="179"/>
        <v>0</v>
      </c>
      <c r="FY218" s="21">
        <f t="shared" si="180"/>
        <v>0</v>
      </c>
      <c r="FZ218" s="43">
        <f t="shared" si="181"/>
        <v>0</v>
      </c>
      <c r="GA218" s="21">
        <f t="shared" si="182"/>
        <v>0</v>
      </c>
      <c r="GB218" s="43">
        <f t="shared" si="183"/>
        <v>0</v>
      </c>
      <c r="GC218" s="21">
        <f t="shared" si="184"/>
        <v>0</v>
      </c>
      <c r="GD218" s="43">
        <f t="shared" si="185"/>
        <v>0</v>
      </c>
      <c r="GE218" s="21">
        <f t="shared" si="186"/>
        <v>0</v>
      </c>
      <c r="GF218" s="43">
        <f t="shared" si="187"/>
        <v>0</v>
      </c>
      <c r="GG218" s="21">
        <f t="shared" si="188"/>
        <v>0</v>
      </c>
      <c r="GH218" s="43">
        <f t="shared" si="189"/>
        <v>0</v>
      </c>
      <c r="GI218" s="21">
        <f t="shared" si="190"/>
        <v>0</v>
      </c>
      <c r="GJ218" s="43">
        <f t="shared" si="191"/>
        <v>0</v>
      </c>
      <c r="GK218" s="21">
        <f t="shared" si="192"/>
        <v>0</v>
      </c>
      <c r="GL218" s="43">
        <f t="shared" si="193"/>
        <v>0</v>
      </c>
      <c r="GM218" s="21">
        <f t="shared" si="194"/>
        <v>0</v>
      </c>
      <c r="GN218" s="43">
        <f t="shared" si="195"/>
        <v>0</v>
      </c>
      <c r="GO218" s="21">
        <f t="shared" si="196"/>
        <v>0</v>
      </c>
      <c r="GP218" s="43">
        <f t="shared" si="197"/>
        <v>0</v>
      </c>
      <c r="GQ218" s="21">
        <f t="shared" si="198"/>
        <v>0</v>
      </c>
      <c r="GR218" s="43">
        <f t="shared" si="199"/>
        <v>0</v>
      </c>
      <c r="GS218" s="21">
        <f t="shared" si="200"/>
        <v>0</v>
      </c>
      <c r="GT218" s="43">
        <f t="shared" si="201"/>
        <v>0</v>
      </c>
      <c r="GU218" s="21">
        <f t="shared" si="202"/>
        <v>0</v>
      </c>
      <c r="GV218" s="43">
        <f t="shared" si="203"/>
        <v>0</v>
      </c>
      <c r="GW218" s="43">
        <f t="shared" si="204"/>
        <v>0</v>
      </c>
      <c r="GY218" s="43">
        <f t="shared" si="206"/>
        <v>0</v>
      </c>
      <c r="HF218" s="89">
        <f t="shared" si="205"/>
        <v>0</v>
      </c>
      <c r="HG218" s="43">
        <f t="shared" si="205"/>
        <v>0</v>
      </c>
      <c r="HH218" s="89">
        <f t="shared" si="205"/>
        <v>0</v>
      </c>
      <c r="HI218" s="13">
        <f t="shared" si="207"/>
        <v>0</v>
      </c>
      <c r="HJ218" s="43">
        <f>IF($HJ$1=1,IF(haviszla3!$E$5="h",haviszla3!H218,IF(haviszla3!$E$5="k",haviszla3!I218,IF(haviszla3!$E$5="sz",haviszla3!J218,IF(haviszla3!$E$5="cs",haviszla3!K218,IF(haviszla3!$E$5="p",haviszla3!L218,IF(haviszla3!$E$5="szo",haviszla3!M218,0)))))),0)</f>
        <v>0</v>
      </c>
      <c r="HK218" s="43">
        <f>IF($HK$1=1,IF(haviszla3!$E$5="h",haviszla3!N218,IF(haviszla3!$E$5="k",haviszla3!O218,IF(haviszla3!$E$5="sz",haviszla3!P218,IF(haviszla3!$E$5="cs",haviszla3!Q218,IF(haviszla3!$E$5="p",haviszla3!R218,IF(haviszla3!$E$5="szo",haviszla3!S218,0)))))),0)</f>
        <v>0</v>
      </c>
      <c r="HL218" s="43">
        <f>IF($HL$1=1,IF(haviszla3!$E$5="h",haviszla3!T218,IF(haviszla3!$E$5="k",haviszla3!U218,IF(haviszla3!$E$5="sz",haviszla3!V218,IF(haviszla3!$E$5="cs",haviszla3!W218,IF(haviszla3!$E$5="p",haviszla3!X218,IF(haviszla3!$E$5="szo",haviszla3!Y218,0)))))),0)</f>
        <v>0</v>
      </c>
      <c r="HM218" s="43">
        <f>IF($HM$1=1,IF(haviszla3!$E$5="h",haviszla3!Z218,IF(haviszla3!$E$5="k",haviszla3!AA218,IF(haviszla3!$E$5="sz",haviszla3!AB218,IF(haviszla3!$E$5="cs",haviszla3!AC218,IF(haviszla3!$E$5="p",haviszla3!AD218,IF(haviszla3!$E$5="szo",haviszla3!AE218,0)))))),0)</f>
        <v>0</v>
      </c>
      <c r="HN218" s="43">
        <f>IF($HN$1=1,IF(haviszla3!$E$5="h",haviszla3!AF218,IF(haviszla3!$E$5="k",haviszla3!AG218,IF(haviszla3!$E$5="sz",haviszla3!AH218,IF(haviszla3!$E$5="cs",haviszla3!AI218,IF(haviszla3!$E$5="p",haviszla3!AJ218,IF(haviszla3!$E$5="szo",haviszla3!AK218,0)))))),0)</f>
        <v>0</v>
      </c>
      <c r="HO218" s="43">
        <f>IF($HO$1=1,IF(haviszla3!$E$5="h",haviszla3!AL218,IF(haviszla3!$E$5="k",haviszla3!AM218,IF(haviszla3!$E$5="sz",haviszla3!AN218,IF(haviszla3!$E$5="cs",haviszla3!AO218,IF(haviszla3!$E$5="p",haviszla3!AP218,IF(haviszla3!$E$5="szo",haviszla3!AQ218,0)))))),0)</f>
        <v>0</v>
      </c>
      <c r="HP218" s="43">
        <f>IF($HP$1=1,IF(haviszla3!$E$5="h",haviszla3!AR218,IF(haviszla3!$E$5="k",haviszla3!AS218,IF(haviszla3!$E$5="sz",haviszla3!AT218,IF(haviszla3!$E$5="cs",haviszla3!AU218,IF(haviszla3!$E$5="p",haviszla3!AV218,IF(haviszla3!$E$5="szo",haviszla3!AW218,0)))))),0)</f>
        <v>0</v>
      </c>
      <c r="HQ218" s="43">
        <f>IF($HQ$1=1,IF(haviszla3!$E$5="h",haviszla3!AX218,IF(haviszla3!$E$5="k",haviszla3!AY218,IF(haviszla3!$E$5="sz",haviszla3!AZ218,IF(haviszla3!$E$5="cs",haviszla3!BA218,IF(haviszla3!$E$5="p",haviszla3!BB218,IF(haviszla3!$E$5="szo",haviszla3!BC218,0)))))),0)</f>
        <v>0</v>
      </c>
      <c r="HR218" s="43">
        <f>IF($HR$1=1,IF(haviszla3!$E$5="h",haviszla3!BD218,IF(haviszla3!$E$5="k",haviszla3!BE218,IF(haviszla3!$E$5="sz",haviszla3!BF218,IF(haviszla3!$E$5="cs",haviszla3!BG218,IF(haviszla3!$E$5="p",haviszla3!BH218,IF(haviszla3!$E$5="szo",haviszla3!BI218,0)))))),0)</f>
        <v>0</v>
      </c>
      <c r="HS218" s="43">
        <f>IF($HS$1=1,IF(haviszla3!$E$5="h",haviszla3!BJ218,IF(haviszla3!$E$5="k",haviszla3!BK218,IF(haviszla3!$E$5="sz",haviszla3!BL218,IF(haviszla3!$E$5="cs",haviszla3!BM218,IF(haviszla3!$E$5="p",haviszla3!BN218,IF(haviszla3!$E$5="szo",haviszla3!BO218,0)))))),0)</f>
        <v>0</v>
      </c>
      <c r="HT218" s="43">
        <f>IF($HT$1=1,IF(haviszla3!$E$5="h",haviszla3!BP218,IF(haviszla3!$E$5="k",haviszla3!BQ218,IF(haviszla3!$E$5="sz",haviszla3!BR218,IF(haviszla3!$E$5="cs",haviszla3!BS218,IF(haviszla3!$E$5="p",haviszla3!BT218,IF(haviszla3!$E$5="szo",haviszla3!BU218,0)))))),0)</f>
        <v>0</v>
      </c>
      <c r="HU218" s="43">
        <f>IF($HU$1=1,IF(haviszla3!$E$5="h",haviszla3!BV218,IF(haviszla3!$E$5="k",haviszla3!BW218,IF(haviszla3!$E$5="sz",haviszla3!BX218,IF(haviszla3!$E$5="cs",haviszla3!BY218,IF(haviszla3!$E$5="p",haviszla3!BZ218,IF(haviszla3!$E$5="szo",haviszla3!CA218,0)))))),0)</f>
        <v>0</v>
      </c>
      <c r="HV218" s="43">
        <f>IF($HV$1=1,IF(haviszla3!$E$5="h",haviszla3!CB218,IF(haviszla3!$E$5="k",haviszla3!CC218,IF(haviszla3!$E$5="sz",haviszla3!CD218,IF(haviszla3!$E$5="cs",haviszla3!CE218,IF(haviszla3!$E$5="p",haviszla3!CF218,IF(haviszla3!$E$5="szo",haviszla3!CG218,0)))))),0)</f>
        <v>0</v>
      </c>
      <c r="HW218" s="43">
        <f>IF($HW$1=1,IF(haviszla3!$E$5="h",haviszla3!CH218,IF(haviszla3!$E$5="k",haviszla3!CI218,IF(haviszla3!$E$5="sz",haviszla3!CJ218,IF(haviszla3!$E$5="cs",haviszla3!CK218,IF(haviszla3!$E$5="p",haviszla3!CL218,IF(haviszla3!$E$5="szo",haviszla3!CM218,0)))))),0)</f>
        <v>0</v>
      </c>
      <c r="HX218" s="43">
        <f>IF($HX$1=1,IF(haviszla3!$E$5="h",haviszla3!CN218,IF(haviszla3!$E$5="k",haviszla3!CO218,IF(haviszla3!$E$5="sz",haviszla3!CP218,IF(haviszla3!$E$5="cs",haviszla3!CQ218,IF(haviszla3!$E$5="p",haviszla3!CR218,IF(haviszla3!$E$5="szo",haviszla3!CS218,0)))))),0)</f>
        <v>0</v>
      </c>
      <c r="HY218" s="43">
        <f>IF($HY$1=1,IF(haviszla3!$E$5="h",haviszla3!CT218,IF(haviszla3!$E$5="k",haviszla3!CU218,IF(haviszla3!$E$5="sz",haviszla3!CV218,IF(haviszla3!$E$5="cs",haviszla3!CW218,IF(haviszla3!$E$5="p",haviszla3!CX218,IF(haviszla3!$E$5="szo",haviszla3!CY218,0)))))),0)</f>
        <v>0</v>
      </c>
      <c r="HZ218" s="43">
        <f>IF($HZ$1=1,IF(haviszla3!$E$5="h",haviszla3!CZ218,IF(haviszla3!$E$5="k",haviszla3!DA218,IF(haviszla3!$E$5="sz",haviszla3!DB218,IF(haviszla3!$E$5="cs",haviszla3!DC218,IF(haviszla3!$E$5="p",haviszla3!DD218,IF(haviszla3!$E$5="szo",haviszla3!DE218,0)))))),0)</f>
        <v>0</v>
      </c>
      <c r="IA218" s="43">
        <f>IF($IA$1=1,IF(haviszla3!$E$5="h",haviszla3!DF218,IF(haviszla3!$E$5="k",haviszla3!DG218,IF(haviszla3!$E$5="sz",haviszla3!DH218,IF(haviszla3!$E$5="cs",haviszla3!DI218,IF(haviszla3!$E$5="p",haviszla3!DJ218,IF(haviszla3!$E$5="szo",haviszla3!DK218,0)))))),0)</f>
        <v>0</v>
      </c>
      <c r="IB218" s="43">
        <f>IF($IB$1=1,IF(haviszla3!$E$5="h",haviszla3!DL218,IF(haviszla3!$E$5="k",haviszla3!DM218,IF(haviszla3!$E$5="sz",haviszla3!DN218,IF(haviszla3!$E$5="cs",haviszla3!DO218,IF(haviszla3!$E$5="p",haviszla3!DP218,IF(haviszla3!$E$5="szo",haviszla3!DQ218,0)))))),0)</f>
        <v>0</v>
      </c>
      <c r="IC218" s="43">
        <f>IF($IC$1=1,IF(haviszla3!$E$5="h",haviszla3!DR218,IF(haviszla3!$E$5="k",haviszla3!DS218,IF(haviszla3!$E$5="sz",haviszla3!DT218,IF(haviszla3!$E$5="cs",haviszla3!DU218,IF(haviszla3!$E$5="p",haviszla3!DV218,IF(haviszla3!$E$5="szo",haviszla3!DW218,0)))))),0)</f>
        <v>0</v>
      </c>
      <c r="ID218" s="43">
        <f>IF($ID$1=1,IF(haviszla3!$E$5="h",haviszla3!DX218,IF(haviszla3!$E$5="k",haviszla3!DY218,IF(haviszla3!$E$5="sz",haviszla3!DZ218,IF(haviszla3!$E$5="cs",haviszla3!EA218,IF(haviszla3!$E$5="p",haviszla3!EB218,IF(haviszla3!$E$5="szo",haviszla3!EC218,0)))))),0)</f>
        <v>0</v>
      </c>
      <c r="IE218" s="43">
        <f>IF($IE$1=1,IF(haviszla3!$E$5="h",haviszla3!ED218,IF(haviszla3!$E$5="k",haviszla3!EE218,IF(haviszla3!$E$5="sz",haviszla3!EF218,IF(haviszla3!$E$5="cs",haviszla3!EG218,IF(haviszla3!$E$5="p",haviszla3!EH218,IF(haviszla3!$E$5="szo",haviszla3!EI218,0)))))),0)</f>
        <v>0</v>
      </c>
    </row>
    <row r="219" spans="1:239" ht="15" customHeight="1">
      <c r="A219" s="18" t="s">
        <v>289</v>
      </c>
      <c r="B219" s="89"/>
      <c r="D219" s="89"/>
      <c r="E219" s="13">
        <f t="shared" si="156"/>
        <v>0</v>
      </c>
      <c r="F219" s="67"/>
      <c r="G219" s="69"/>
      <c r="H219" s="52">
        <v>0</v>
      </c>
      <c r="I219" s="51">
        <v>0</v>
      </c>
      <c r="J219" s="52">
        <v>0</v>
      </c>
      <c r="K219" s="52">
        <v>0</v>
      </c>
      <c r="L219" s="52">
        <v>0</v>
      </c>
      <c r="M219" s="52">
        <v>0</v>
      </c>
      <c r="N219" s="55">
        <v>0</v>
      </c>
      <c r="O219" s="54">
        <v>0</v>
      </c>
      <c r="P219" s="54">
        <v>0</v>
      </c>
      <c r="Q219" s="54">
        <v>0</v>
      </c>
      <c r="R219" s="54">
        <v>0</v>
      </c>
      <c r="S219" s="54">
        <v>0</v>
      </c>
      <c r="T219" s="55">
        <v>0</v>
      </c>
      <c r="U219" s="54">
        <v>0</v>
      </c>
      <c r="V219" s="54">
        <v>0</v>
      </c>
      <c r="W219" s="54">
        <v>0</v>
      </c>
      <c r="X219" s="54">
        <v>0</v>
      </c>
      <c r="Y219" s="54">
        <v>0</v>
      </c>
      <c r="Z219" s="55">
        <v>0</v>
      </c>
      <c r="AA219" s="54">
        <v>0</v>
      </c>
      <c r="AB219" s="54">
        <v>0</v>
      </c>
      <c r="AC219" s="54">
        <v>0</v>
      </c>
      <c r="AD219" s="54">
        <v>0</v>
      </c>
      <c r="AE219" s="54">
        <v>0</v>
      </c>
      <c r="AF219" s="55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5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5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55">
        <v>0</v>
      </c>
      <c r="AY219" s="54">
        <v>0</v>
      </c>
      <c r="AZ219" s="54">
        <v>0</v>
      </c>
      <c r="BA219" s="54">
        <v>0</v>
      </c>
      <c r="BB219" s="54">
        <v>0</v>
      </c>
      <c r="BC219" s="54">
        <v>0</v>
      </c>
      <c r="BD219" s="55">
        <v>0</v>
      </c>
      <c r="BE219" s="54">
        <v>0</v>
      </c>
      <c r="BF219" s="54">
        <v>0</v>
      </c>
      <c r="BG219" s="54">
        <v>0</v>
      </c>
      <c r="BH219" s="54">
        <v>0</v>
      </c>
      <c r="BI219" s="54">
        <v>0</v>
      </c>
      <c r="BJ219" s="55">
        <v>0</v>
      </c>
      <c r="BK219" s="54">
        <v>0</v>
      </c>
      <c r="BL219" s="54">
        <v>0</v>
      </c>
      <c r="BM219" s="54">
        <v>0</v>
      </c>
      <c r="BN219" s="54">
        <v>0</v>
      </c>
      <c r="BO219" s="54">
        <v>0</v>
      </c>
      <c r="BP219" s="55">
        <v>0</v>
      </c>
      <c r="BQ219" s="54">
        <v>0</v>
      </c>
      <c r="BR219" s="54">
        <v>0</v>
      </c>
      <c r="BS219" s="54">
        <v>0</v>
      </c>
      <c r="BT219" s="54">
        <v>0</v>
      </c>
      <c r="BU219" s="54">
        <v>0</v>
      </c>
      <c r="BV219" s="55">
        <v>0</v>
      </c>
      <c r="BW219" s="54">
        <v>0</v>
      </c>
      <c r="BX219" s="54">
        <v>0</v>
      </c>
      <c r="BY219" s="54">
        <v>0</v>
      </c>
      <c r="BZ219" s="54">
        <v>0</v>
      </c>
      <c r="CA219" s="54">
        <v>0</v>
      </c>
      <c r="CB219" s="55">
        <v>0</v>
      </c>
      <c r="CC219" s="54">
        <v>0</v>
      </c>
      <c r="CD219" s="54">
        <v>0</v>
      </c>
      <c r="CE219" s="54">
        <v>0</v>
      </c>
      <c r="CF219" s="54">
        <v>0</v>
      </c>
      <c r="CG219" s="54">
        <v>0</v>
      </c>
      <c r="CH219" s="55">
        <v>0</v>
      </c>
      <c r="CI219" s="54">
        <v>0</v>
      </c>
      <c r="CJ219" s="54">
        <v>0</v>
      </c>
      <c r="CK219" s="54">
        <v>0</v>
      </c>
      <c r="CL219" s="54">
        <v>0</v>
      </c>
      <c r="CM219" s="54">
        <v>0</v>
      </c>
      <c r="CN219" s="55">
        <v>0</v>
      </c>
      <c r="CO219" s="54">
        <v>0</v>
      </c>
      <c r="CP219" s="54">
        <v>0</v>
      </c>
      <c r="CQ219" s="54">
        <v>0</v>
      </c>
      <c r="CR219" s="54">
        <v>0</v>
      </c>
      <c r="CS219" s="54">
        <v>0</v>
      </c>
      <c r="CT219" s="55">
        <v>0</v>
      </c>
      <c r="CU219" s="54">
        <v>0</v>
      </c>
      <c r="CV219" s="54">
        <v>0</v>
      </c>
      <c r="CW219" s="54">
        <v>0</v>
      </c>
      <c r="CX219" s="54">
        <v>0</v>
      </c>
      <c r="CY219" s="54">
        <v>0</v>
      </c>
      <c r="CZ219" s="55">
        <v>0</v>
      </c>
      <c r="DA219" s="54">
        <v>0</v>
      </c>
      <c r="DB219" s="54">
        <v>0</v>
      </c>
      <c r="DC219" s="54">
        <v>0</v>
      </c>
      <c r="DD219" s="54">
        <v>0</v>
      </c>
      <c r="DE219" s="54">
        <v>0</v>
      </c>
      <c r="DF219" s="55">
        <v>0</v>
      </c>
      <c r="DG219" s="54">
        <v>0</v>
      </c>
      <c r="DH219" s="54">
        <v>0</v>
      </c>
      <c r="DI219" s="54">
        <v>0</v>
      </c>
      <c r="DJ219" s="54">
        <v>0</v>
      </c>
      <c r="DK219" s="54">
        <v>0</v>
      </c>
      <c r="DL219" s="55">
        <v>0</v>
      </c>
      <c r="DM219" s="54">
        <v>0</v>
      </c>
      <c r="DN219" s="54">
        <v>0</v>
      </c>
      <c r="DO219" s="54">
        <v>0</v>
      </c>
      <c r="DP219" s="54">
        <v>0</v>
      </c>
      <c r="DQ219" s="54">
        <v>0</v>
      </c>
      <c r="DR219" s="55">
        <v>0</v>
      </c>
      <c r="DS219" s="54">
        <v>0</v>
      </c>
      <c r="DT219" s="54">
        <v>0</v>
      </c>
      <c r="DU219" s="54">
        <v>0</v>
      </c>
      <c r="DV219" s="54">
        <v>0</v>
      </c>
      <c r="DW219" s="54">
        <v>0</v>
      </c>
      <c r="DX219" s="55">
        <v>0</v>
      </c>
      <c r="DY219" s="54">
        <v>0</v>
      </c>
      <c r="DZ219" s="54">
        <v>0</v>
      </c>
      <c r="EA219" s="54">
        <v>0</v>
      </c>
      <c r="EB219" s="54">
        <v>0</v>
      </c>
      <c r="EC219" s="54">
        <v>0</v>
      </c>
      <c r="ED219" s="55">
        <v>0</v>
      </c>
      <c r="EE219" s="54">
        <v>0</v>
      </c>
      <c r="EF219" s="54">
        <v>0</v>
      </c>
      <c r="EG219" s="54">
        <v>0</v>
      </c>
      <c r="EH219" s="54">
        <v>0</v>
      </c>
      <c r="EI219" s="54">
        <v>0</v>
      </c>
      <c r="EJ219" s="55"/>
      <c r="EK219" s="54">
        <v>0</v>
      </c>
      <c r="EL219" s="54"/>
      <c r="EM219" s="54"/>
      <c r="EN219" s="54"/>
      <c r="EO219" s="59">
        <v>0</v>
      </c>
      <c r="EP219" s="55"/>
      <c r="EQ219" s="54">
        <v>0</v>
      </c>
      <c r="ER219" s="54"/>
      <c r="ES219" s="54"/>
      <c r="ET219" s="54"/>
      <c r="EU219" s="59">
        <v>0</v>
      </c>
      <c r="EV219" s="55"/>
      <c r="EW219" s="54">
        <v>0</v>
      </c>
      <c r="EX219" s="54"/>
      <c r="EY219" s="54"/>
      <c r="EZ219" s="54"/>
      <c r="FA219" s="59">
        <v>0</v>
      </c>
      <c r="FB219" s="43">
        <f t="shared" si="157"/>
        <v>0</v>
      </c>
      <c r="FC219" s="21">
        <f t="shared" si="158"/>
        <v>0</v>
      </c>
      <c r="FD219" s="43">
        <f t="shared" si="159"/>
        <v>0</v>
      </c>
      <c r="FE219" s="21">
        <f t="shared" si="160"/>
        <v>0</v>
      </c>
      <c r="FF219" s="43">
        <f t="shared" si="161"/>
        <v>0</v>
      </c>
      <c r="FG219" s="21">
        <f t="shared" si="162"/>
        <v>0</v>
      </c>
      <c r="FH219" s="43">
        <f t="shared" si="163"/>
        <v>0</v>
      </c>
      <c r="FI219" s="21">
        <f t="shared" si="164"/>
        <v>0</v>
      </c>
      <c r="FJ219" s="43">
        <f t="shared" si="165"/>
        <v>0</v>
      </c>
      <c r="FK219" s="21">
        <f t="shared" si="166"/>
        <v>0</v>
      </c>
      <c r="FL219" s="43">
        <f t="shared" si="167"/>
        <v>0</v>
      </c>
      <c r="FM219" s="21">
        <f t="shared" si="168"/>
        <v>0</v>
      </c>
      <c r="FN219" s="43">
        <f t="shared" si="169"/>
        <v>0</v>
      </c>
      <c r="FO219" s="21">
        <f t="shared" si="170"/>
        <v>0</v>
      </c>
      <c r="FP219" s="43">
        <f t="shared" si="171"/>
        <v>0</v>
      </c>
      <c r="FQ219" s="21">
        <f t="shared" si="172"/>
        <v>0</v>
      </c>
      <c r="FR219" s="43">
        <f t="shared" si="173"/>
        <v>0</v>
      </c>
      <c r="FS219" s="21">
        <f t="shared" si="174"/>
        <v>0</v>
      </c>
      <c r="FT219" s="43">
        <f t="shared" si="175"/>
        <v>0</v>
      </c>
      <c r="FU219" s="21">
        <f t="shared" si="176"/>
        <v>0</v>
      </c>
      <c r="FV219" s="43">
        <f t="shared" si="177"/>
        <v>0</v>
      </c>
      <c r="FW219" s="21">
        <f t="shared" si="178"/>
        <v>0</v>
      </c>
      <c r="FX219" s="43">
        <f t="shared" si="179"/>
        <v>0</v>
      </c>
      <c r="FY219" s="21">
        <f t="shared" si="180"/>
        <v>0</v>
      </c>
      <c r="FZ219" s="43">
        <f t="shared" si="181"/>
        <v>0</v>
      </c>
      <c r="GA219" s="21">
        <f t="shared" si="182"/>
        <v>0</v>
      </c>
      <c r="GB219" s="43">
        <f t="shared" si="183"/>
        <v>0</v>
      </c>
      <c r="GC219" s="21">
        <f t="shared" si="184"/>
        <v>0</v>
      </c>
      <c r="GD219" s="43">
        <f t="shared" si="185"/>
        <v>0</v>
      </c>
      <c r="GE219" s="21">
        <f t="shared" si="186"/>
        <v>0</v>
      </c>
      <c r="GF219" s="43">
        <f t="shared" si="187"/>
        <v>0</v>
      </c>
      <c r="GG219" s="21">
        <f t="shared" si="188"/>
        <v>0</v>
      </c>
      <c r="GH219" s="43">
        <f t="shared" si="189"/>
        <v>0</v>
      </c>
      <c r="GI219" s="21">
        <f t="shared" si="190"/>
        <v>0</v>
      </c>
      <c r="GJ219" s="43">
        <f t="shared" si="191"/>
        <v>0</v>
      </c>
      <c r="GK219" s="21">
        <f t="shared" si="192"/>
        <v>0</v>
      </c>
      <c r="GL219" s="43">
        <f t="shared" si="193"/>
        <v>0</v>
      </c>
      <c r="GM219" s="21">
        <f t="shared" si="194"/>
        <v>0</v>
      </c>
      <c r="GN219" s="43">
        <f t="shared" si="195"/>
        <v>0</v>
      </c>
      <c r="GO219" s="21">
        <f t="shared" si="196"/>
        <v>0</v>
      </c>
      <c r="GP219" s="43">
        <f t="shared" si="197"/>
        <v>0</v>
      </c>
      <c r="GQ219" s="21">
        <f t="shared" si="198"/>
        <v>0</v>
      </c>
      <c r="GR219" s="43">
        <f t="shared" si="199"/>
        <v>0</v>
      </c>
      <c r="GS219" s="21">
        <f t="shared" si="200"/>
        <v>0</v>
      </c>
      <c r="GT219" s="43">
        <f t="shared" si="201"/>
        <v>0</v>
      </c>
      <c r="GU219" s="21">
        <f t="shared" si="202"/>
        <v>0</v>
      </c>
      <c r="GV219" s="43">
        <f t="shared" si="203"/>
        <v>0</v>
      </c>
      <c r="GW219" s="43">
        <f t="shared" si="204"/>
        <v>0</v>
      </c>
      <c r="GY219" s="43">
        <f t="shared" si="206"/>
        <v>0</v>
      </c>
      <c r="HF219" s="89">
        <f t="shared" si="205"/>
        <v>0</v>
      </c>
      <c r="HG219" s="43">
        <f t="shared" si="205"/>
        <v>0</v>
      </c>
      <c r="HH219" s="89">
        <f t="shared" si="205"/>
        <v>0</v>
      </c>
      <c r="HI219" s="13">
        <f t="shared" si="207"/>
        <v>0</v>
      </c>
      <c r="HJ219" s="43">
        <f>IF($HJ$1=1,IF(haviszla3!$E$5="h",haviszla3!H219,IF(haviszla3!$E$5="k",haviszla3!I219,IF(haviszla3!$E$5="sz",haviszla3!J219,IF(haviszla3!$E$5="cs",haviszla3!K219,IF(haviszla3!$E$5="p",haviszla3!L219,IF(haviszla3!$E$5="szo",haviszla3!M219,0)))))),0)</f>
        <v>0</v>
      </c>
      <c r="HK219" s="43">
        <f>IF($HK$1=1,IF(haviszla3!$E$5="h",haviszla3!N219,IF(haviszla3!$E$5="k",haviszla3!O219,IF(haviszla3!$E$5="sz",haviszla3!P219,IF(haviszla3!$E$5="cs",haviszla3!Q219,IF(haviszla3!$E$5="p",haviszla3!R219,IF(haviszla3!$E$5="szo",haviszla3!S219,0)))))),0)</f>
        <v>0</v>
      </c>
      <c r="HL219" s="43">
        <f>IF($HL$1=1,IF(haviszla3!$E$5="h",haviszla3!T219,IF(haviszla3!$E$5="k",haviszla3!U219,IF(haviszla3!$E$5="sz",haviszla3!V219,IF(haviszla3!$E$5="cs",haviszla3!W219,IF(haviszla3!$E$5="p",haviszla3!X219,IF(haviszla3!$E$5="szo",haviszla3!Y219,0)))))),0)</f>
        <v>0</v>
      </c>
      <c r="HM219" s="43">
        <f>IF($HM$1=1,IF(haviszla3!$E$5="h",haviszla3!Z219,IF(haviszla3!$E$5="k",haviszla3!AA219,IF(haviszla3!$E$5="sz",haviszla3!AB219,IF(haviszla3!$E$5="cs",haviszla3!AC219,IF(haviszla3!$E$5="p",haviszla3!AD219,IF(haviszla3!$E$5="szo",haviszla3!AE219,0)))))),0)</f>
        <v>0</v>
      </c>
      <c r="HN219" s="43">
        <f>IF($HN$1=1,IF(haviszla3!$E$5="h",haviszla3!AF219,IF(haviszla3!$E$5="k",haviszla3!AG219,IF(haviszla3!$E$5="sz",haviszla3!AH219,IF(haviszla3!$E$5="cs",haviszla3!AI219,IF(haviszla3!$E$5="p",haviszla3!AJ219,IF(haviszla3!$E$5="szo",haviszla3!AK219,0)))))),0)</f>
        <v>0</v>
      </c>
      <c r="HO219" s="43">
        <f>IF($HO$1=1,IF(haviszla3!$E$5="h",haviszla3!AL219,IF(haviszla3!$E$5="k",haviszla3!AM219,IF(haviszla3!$E$5="sz",haviszla3!AN219,IF(haviszla3!$E$5="cs",haviszla3!AO219,IF(haviszla3!$E$5="p",haviszla3!AP219,IF(haviszla3!$E$5="szo",haviszla3!AQ219,0)))))),0)</f>
        <v>0</v>
      </c>
      <c r="HP219" s="43">
        <f>IF($HP$1=1,IF(haviszla3!$E$5="h",haviszla3!AR219,IF(haviszla3!$E$5="k",haviszla3!AS219,IF(haviszla3!$E$5="sz",haviszla3!AT219,IF(haviszla3!$E$5="cs",haviszla3!AU219,IF(haviszla3!$E$5="p",haviszla3!AV219,IF(haviszla3!$E$5="szo",haviszla3!AW219,0)))))),0)</f>
        <v>0</v>
      </c>
      <c r="HQ219" s="43">
        <f>IF($HQ$1=1,IF(haviszla3!$E$5="h",haviszla3!AX219,IF(haviszla3!$E$5="k",haviszla3!AY219,IF(haviszla3!$E$5="sz",haviszla3!AZ219,IF(haviszla3!$E$5="cs",haviszla3!BA219,IF(haviszla3!$E$5="p",haviszla3!BB219,IF(haviszla3!$E$5="szo",haviszla3!BC219,0)))))),0)</f>
        <v>0</v>
      </c>
      <c r="HR219" s="43">
        <f>IF($HR$1=1,IF(haviszla3!$E$5="h",haviszla3!BD219,IF(haviszla3!$E$5="k",haviszla3!BE219,IF(haviszla3!$E$5="sz",haviszla3!BF219,IF(haviszla3!$E$5="cs",haviszla3!BG219,IF(haviszla3!$E$5="p",haviszla3!BH219,IF(haviszla3!$E$5="szo",haviszla3!BI219,0)))))),0)</f>
        <v>0</v>
      </c>
      <c r="HS219" s="43">
        <f>IF($HS$1=1,IF(haviszla3!$E$5="h",haviszla3!BJ219,IF(haviszla3!$E$5="k",haviszla3!BK219,IF(haviszla3!$E$5="sz",haviszla3!BL219,IF(haviszla3!$E$5="cs",haviszla3!BM219,IF(haviszla3!$E$5="p",haviszla3!BN219,IF(haviszla3!$E$5="szo",haviszla3!BO219,0)))))),0)</f>
        <v>0</v>
      </c>
      <c r="HT219" s="43">
        <f>IF($HT$1=1,IF(haviszla3!$E$5="h",haviszla3!BP219,IF(haviszla3!$E$5="k",haviszla3!BQ219,IF(haviszla3!$E$5="sz",haviszla3!BR219,IF(haviszla3!$E$5="cs",haviszla3!BS219,IF(haviszla3!$E$5="p",haviszla3!BT219,IF(haviszla3!$E$5="szo",haviszla3!BU219,0)))))),0)</f>
        <v>0</v>
      </c>
      <c r="HU219" s="43">
        <f>IF($HU$1=1,IF(haviszla3!$E$5="h",haviszla3!BV219,IF(haviszla3!$E$5="k",haviszla3!BW219,IF(haviszla3!$E$5="sz",haviszla3!BX219,IF(haviszla3!$E$5="cs",haviszla3!BY219,IF(haviszla3!$E$5="p",haviszla3!BZ219,IF(haviszla3!$E$5="szo",haviszla3!CA219,0)))))),0)</f>
        <v>0</v>
      </c>
      <c r="HV219" s="43">
        <f>IF($HV$1=1,IF(haviszla3!$E$5="h",haviszla3!CB219,IF(haviszla3!$E$5="k",haviszla3!CC219,IF(haviszla3!$E$5="sz",haviszla3!CD219,IF(haviszla3!$E$5="cs",haviszla3!CE219,IF(haviszla3!$E$5="p",haviszla3!CF219,IF(haviszla3!$E$5="szo",haviszla3!CG219,0)))))),0)</f>
        <v>0</v>
      </c>
      <c r="HW219" s="43">
        <f>IF($HW$1=1,IF(haviszla3!$E$5="h",haviszla3!CH219,IF(haviszla3!$E$5="k",haviszla3!CI219,IF(haviszla3!$E$5="sz",haviszla3!CJ219,IF(haviszla3!$E$5="cs",haviszla3!CK219,IF(haviszla3!$E$5="p",haviszla3!CL219,IF(haviszla3!$E$5="szo",haviszla3!CM219,0)))))),0)</f>
        <v>0</v>
      </c>
      <c r="HX219" s="43">
        <f>IF($HX$1=1,IF(haviszla3!$E$5="h",haviszla3!CN219,IF(haviszla3!$E$5="k",haviszla3!CO219,IF(haviszla3!$E$5="sz",haviszla3!CP219,IF(haviszla3!$E$5="cs",haviszla3!CQ219,IF(haviszla3!$E$5="p",haviszla3!CR219,IF(haviszla3!$E$5="szo",haviszla3!CS219,0)))))),0)</f>
        <v>0</v>
      </c>
      <c r="HY219" s="43">
        <f>IF($HY$1=1,IF(haviszla3!$E$5="h",haviszla3!CT219,IF(haviszla3!$E$5="k",haviszla3!CU219,IF(haviszla3!$E$5="sz",haviszla3!CV219,IF(haviszla3!$E$5="cs",haviszla3!CW219,IF(haviszla3!$E$5="p",haviszla3!CX219,IF(haviszla3!$E$5="szo",haviszla3!CY219,0)))))),0)</f>
        <v>0</v>
      </c>
      <c r="HZ219" s="43">
        <f>IF($HZ$1=1,IF(haviszla3!$E$5="h",haviszla3!CZ219,IF(haviszla3!$E$5="k",haviszla3!DA219,IF(haviszla3!$E$5="sz",haviszla3!DB219,IF(haviszla3!$E$5="cs",haviszla3!DC219,IF(haviszla3!$E$5="p",haviszla3!DD219,IF(haviszla3!$E$5="szo",haviszla3!DE219,0)))))),0)</f>
        <v>0</v>
      </c>
      <c r="IA219" s="43">
        <f>IF($IA$1=1,IF(haviszla3!$E$5="h",haviszla3!DF219,IF(haviszla3!$E$5="k",haviszla3!DG219,IF(haviszla3!$E$5="sz",haviszla3!DH219,IF(haviszla3!$E$5="cs",haviszla3!DI219,IF(haviszla3!$E$5="p",haviszla3!DJ219,IF(haviszla3!$E$5="szo",haviszla3!DK219,0)))))),0)</f>
        <v>0</v>
      </c>
      <c r="IB219" s="43">
        <f>IF($IB$1=1,IF(haviszla3!$E$5="h",haviszla3!DL219,IF(haviszla3!$E$5="k",haviszla3!DM219,IF(haviszla3!$E$5="sz",haviszla3!DN219,IF(haviszla3!$E$5="cs",haviszla3!DO219,IF(haviszla3!$E$5="p",haviszla3!DP219,IF(haviszla3!$E$5="szo",haviszla3!DQ219,0)))))),0)</f>
        <v>0</v>
      </c>
      <c r="IC219" s="43">
        <f>IF($IC$1=1,IF(haviszla3!$E$5="h",haviszla3!DR219,IF(haviszla3!$E$5="k",haviszla3!DS219,IF(haviszla3!$E$5="sz",haviszla3!DT219,IF(haviszla3!$E$5="cs",haviszla3!DU219,IF(haviszla3!$E$5="p",haviszla3!DV219,IF(haviszla3!$E$5="szo",haviszla3!DW219,0)))))),0)</f>
        <v>0</v>
      </c>
      <c r="ID219" s="43">
        <f>IF($ID$1=1,IF(haviszla3!$E$5="h",haviszla3!DX219,IF(haviszla3!$E$5="k",haviszla3!DY219,IF(haviszla3!$E$5="sz",haviszla3!DZ219,IF(haviszla3!$E$5="cs",haviszla3!EA219,IF(haviszla3!$E$5="p",haviszla3!EB219,IF(haviszla3!$E$5="szo",haviszla3!EC219,0)))))),0)</f>
        <v>0</v>
      </c>
      <c r="IE219" s="43">
        <f>IF($IE$1=1,IF(haviszla3!$E$5="h",haviszla3!ED219,IF(haviszla3!$E$5="k",haviszla3!EE219,IF(haviszla3!$E$5="sz",haviszla3!EF219,IF(haviszla3!$E$5="cs",haviszla3!EG219,IF(haviszla3!$E$5="p",haviszla3!EH219,IF(haviszla3!$E$5="szo",haviszla3!EI219,0)))))),0)</f>
        <v>0</v>
      </c>
    </row>
    <row r="220" spans="1:239" ht="15" customHeight="1">
      <c r="A220" s="18" t="s">
        <v>290</v>
      </c>
      <c r="B220" s="89"/>
      <c r="C220" s="41"/>
      <c r="D220" s="89"/>
      <c r="E220" s="13">
        <f t="shared" si="156"/>
        <v>0</v>
      </c>
      <c r="F220" s="67"/>
      <c r="G220" s="69"/>
      <c r="H220" s="52">
        <v>0</v>
      </c>
      <c r="I220" s="51">
        <v>0</v>
      </c>
      <c r="J220" s="52">
        <v>0</v>
      </c>
      <c r="K220" s="52">
        <v>0</v>
      </c>
      <c r="L220" s="52">
        <v>0</v>
      </c>
      <c r="M220" s="52">
        <v>0</v>
      </c>
      <c r="N220" s="55">
        <v>0</v>
      </c>
      <c r="O220" s="54">
        <v>0</v>
      </c>
      <c r="P220" s="54">
        <v>0</v>
      </c>
      <c r="Q220" s="54">
        <v>0</v>
      </c>
      <c r="R220" s="54">
        <v>0</v>
      </c>
      <c r="S220" s="54">
        <v>0</v>
      </c>
      <c r="T220" s="55">
        <v>0</v>
      </c>
      <c r="U220" s="54">
        <v>0</v>
      </c>
      <c r="V220" s="54">
        <v>0</v>
      </c>
      <c r="W220" s="54">
        <v>0</v>
      </c>
      <c r="X220" s="54">
        <v>0</v>
      </c>
      <c r="Y220" s="54">
        <v>0</v>
      </c>
      <c r="Z220" s="55">
        <v>0</v>
      </c>
      <c r="AA220" s="54">
        <v>0</v>
      </c>
      <c r="AB220" s="54">
        <v>0</v>
      </c>
      <c r="AC220" s="54">
        <v>0</v>
      </c>
      <c r="AD220" s="54">
        <v>0</v>
      </c>
      <c r="AE220" s="54">
        <v>0</v>
      </c>
      <c r="AF220" s="55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5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5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55">
        <v>0</v>
      </c>
      <c r="AY220" s="54">
        <v>0</v>
      </c>
      <c r="AZ220" s="54">
        <v>0</v>
      </c>
      <c r="BA220" s="54">
        <v>0</v>
      </c>
      <c r="BB220" s="54">
        <v>0</v>
      </c>
      <c r="BC220" s="54">
        <v>0</v>
      </c>
      <c r="BD220" s="55">
        <v>0</v>
      </c>
      <c r="BE220" s="54">
        <v>0</v>
      </c>
      <c r="BF220" s="54">
        <v>0</v>
      </c>
      <c r="BG220" s="54">
        <v>0</v>
      </c>
      <c r="BH220" s="54">
        <v>0</v>
      </c>
      <c r="BI220" s="54">
        <v>0</v>
      </c>
      <c r="BJ220" s="55">
        <v>0</v>
      </c>
      <c r="BK220" s="54">
        <v>0</v>
      </c>
      <c r="BL220" s="54">
        <v>0</v>
      </c>
      <c r="BM220" s="54">
        <v>0</v>
      </c>
      <c r="BN220" s="54">
        <v>0</v>
      </c>
      <c r="BO220" s="54">
        <v>0</v>
      </c>
      <c r="BP220" s="55">
        <v>0</v>
      </c>
      <c r="BQ220" s="54">
        <v>0</v>
      </c>
      <c r="BR220" s="54">
        <v>0</v>
      </c>
      <c r="BS220" s="54">
        <v>0</v>
      </c>
      <c r="BT220" s="54">
        <v>0</v>
      </c>
      <c r="BU220" s="54">
        <v>0</v>
      </c>
      <c r="BV220" s="55">
        <v>0</v>
      </c>
      <c r="BW220" s="54">
        <v>0</v>
      </c>
      <c r="BX220" s="54">
        <v>0</v>
      </c>
      <c r="BY220" s="54">
        <v>0</v>
      </c>
      <c r="BZ220" s="54">
        <v>0</v>
      </c>
      <c r="CA220" s="54">
        <v>0</v>
      </c>
      <c r="CB220" s="55">
        <v>0</v>
      </c>
      <c r="CC220" s="54">
        <v>0</v>
      </c>
      <c r="CD220" s="54">
        <v>0</v>
      </c>
      <c r="CE220" s="54">
        <v>0</v>
      </c>
      <c r="CF220" s="54">
        <v>0</v>
      </c>
      <c r="CG220" s="54">
        <v>0</v>
      </c>
      <c r="CH220" s="55">
        <v>0</v>
      </c>
      <c r="CI220" s="54">
        <v>0</v>
      </c>
      <c r="CJ220" s="54">
        <v>0</v>
      </c>
      <c r="CK220" s="54">
        <v>0</v>
      </c>
      <c r="CL220" s="54">
        <v>0</v>
      </c>
      <c r="CM220" s="54">
        <v>0</v>
      </c>
      <c r="CN220" s="55">
        <v>0</v>
      </c>
      <c r="CO220" s="54">
        <v>0</v>
      </c>
      <c r="CP220" s="54">
        <v>0</v>
      </c>
      <c r="CQ220" s="54">
        <v>0</v>
      </c>
      <c r="CR220" s="54">
        <v>0</v>
      </c>
      <c r="CS220" s="54">
        <v>0</v>
      </c>
      <c r="CT220" s="55">
        <v>0</v>
      </c>
      <c r="CU220" s="54">
        <v>0</v>
      </c>
      <c r="CV220" s="54">
        <v>0</v>
      </c>
      <c r="CW220" s="54">
        <v>0</v>
      </c>
      <c r="CX220" s="54">
        <v>0</v>
      </c>
      <c r="CY220" s="54">
        <v>0</v>
      </c>
      <c r="CZ220" s="55">
        <v>0</v>
      </c>
      <c r="DA220" s="54">
        <v>0</v>
      </c>
      <c r="DB220" s="54">
        <v>0</v>
      </c>
      <c r="DC220" s="54">
        <v>0</v>
      </c>
      <c r="DD220" s="54">
        <v>0</v>
      </c>
      <c r="DE220" s="54">
        <v>0</v>
      </c>
      <c r="DF220" s="55">
        <v>0</v>
      </c>
      <c r="DG220" s="54">
        <v>0</v>
      </c>
      <c r="DH220" s="54">
        <v>0</v>
      </c>
      <c r="DI220" s="54">
        <v>0</v>
      </c>
      <c r="DJ220" s="54">
        <v>0</v>
      </c>
      <c r="DK220" s="54">
        <v>0</v>
      </c>
      <c r="DL220" s="55">
        <v>0</v>
      </c>
      <c r="DM220" s="54">
        <v>0</v>
      </c>
      <c r="DN220" s="54">
        <v>0</v>
      </c>
      <c r="DO220" s="54">
        <v>0</v>
      </c>
      <c r="DP220" s="54">
        <v>0</v>
      </c>
      <c r="DQ220" s="54">
        <v>0</v>
      </c>
      <c r="DR220" s="55">
        <v>0</v>
      </c>
      <c r="DS220" s="54">
        <v>0</v>
      </c>
      <c r="DT220" s="54">
        <v>0</v>
      </c>
      <c r="DU220" s="54">
        <v>0</v>
      </c>
      <c r="DV220" s="54">
        <v>0</v>
      </c>
      <c r="DW220" s="54">
        <v>0</v>
      </c>
      <c r="DX220" s="55">
        <v>0</v>
      </c>
      <c r="DY220" s="54">
        <v>0</v>
      </c>
      <c r="DZ220" s="54">
        <v>0</v>
      </c>
      <c r="EA220" s="54">
        <v>0</v>
      </c>
      <c r="EB220" s="54">
        <v>0</v>
      </c>
      <c r="EC220" s="54">
        <v>0</v>
      </c>
      <c r="ED220" s="55">
        <v>0</v>
      </c>
      <c r="EE220" s="54">
        <v>0</v>
      </c>
      <c r="EF220" s="54">
        <v>0</v>
      </c>
      <c r="EG220" s="54">
        <v>0</v>
      </c>
      <c r="EH220" s="54">
        <v>0</v>
      </c>
      <c r="EI220" s="54">
        <v>0</v>
      </c>
      <c r="EJ220" s="55"/>
      <c r="EK220" s="54">
        <v>0</v>
      </c>
      <c r="EL220" s="54"/>
      <c r="EM220" s="54"/>
      <c r="EN220" s="54"/>
      <c r="EO220" s="59">
        <v>0</v>
      </c>
      <c r="EP220" s="55"/>
      <c r="EQ220" s="54">
        <v>0</v>
      </c>
      <c r="ER220" s="54"/>
      <c r="ES220" s="54"/>
      <c r="ET220" s="54"/>
      <c r="EU220" s="59">
        <v>0</v>
      </c>
      <c r="EV220" s="55"/>
      <c r="EW220" s="54">
        <v>0</v>
      </c>
      <c r="EX220" s="54"/>
      <c r="EY220" s="54"/>
      <c r="EZ220" s="54"/>
      <c r="FA220" s="59">
        <v>0</v>
      </c>
      <c r="FB220" s="43">
        <f t="shared" si="157"/>
        <v>0</v>
      </c>
      <c r="FC220" s="21">
        <f t="shared" si="158"/>
        <v>0</v>
      </c>
      <c r="FD220" s="43">
        <f t="shared" si="159"/>
        <v>0</v>
      </c>
      <c r="FE220" s="21">
        <f t="shared" si="160"/>
        <v>0</v>
      </c>
      <c r="FF220" s="43">
        <f t="shared" si="161"/>
        <v>0</v>
      </c>
      <c r="FG220" s="21">
        <f t="shared" si="162"/>
        <v>0</v>
      </c>
      <c r="FH220" s="43">
        <f t="shared" si="163"/>
        <v>0</v>
      </c>
      <c r="FI220" s="21">
        <f t="shared" si="164"/>
        <v>0</v>
      </c>
      <c r="FJ220" s="43">
        <f t="shared" si="165"/>
        <v>0</v>
      </c>
      <c r="FK220" s="21">
        <f t="shared" si="166"/>
        <v>0</v>
      </c>
      <c r="FL220" s="43">
        <f t="shared" si="167"/>
        <v>0</v>
      </c>
      <c r="FM220" s="21">
        <f t="shared" si="168"/>
        <v>0</v>
      </c>
      <c r="FN220" s="43">
        <f t="shared" si="169"/>
        <v>0</v>
      </c>
      <c r="FO220" s="21">
        <f t="shared" si="170"/>
        <v>0</v>
      </c>
      <c r="FP220" s="43">
        <f t="shared" si="171"/>
        <v>0</v>
      </c>
      <c r="FQ220" s="21">
        <f t="shared" si="172"/>
        <v>0</v>
      </c>
      <c r="FR220" s="43">
        <f t="shared" si="173"/>
        <v>0</v>
      </c>
      <c r="FS220" s="21">
        <f t="shared" si="174"/>
        <v>0</v>
      </c>
      <c r="FT220" s="43">
        <f t="shared" si="175"/>
        <v>0</v>
      </c>
      <c r="FU220" s="21">
        <f t="shared" si="176"/>
        <v>0</v>
      </c>
      <c r="FV220" s="43">
        <f t="shared" si="177"/>
        <v>0</v>
      </c>
      <c r="FW220" s="21">
        <f t="shared" si="178"/>
        <v>0</v>
      </c>
      <c r="FX220" s="43">
        <f t="shared" si="179"/>
        <v>0</v>
      </c>
      <c r="FY220" s="21">
        <f t="shared" si="180"/>
        <v>0</v>
      </c>
      <c r="FZ220" s="43">
        <f t="shared" si="181"/>
        <v>0</v>
      </c>
      <c r="GA220" s="21">
        <f t="shared" si="182"/>
        <v>0</v>
      </c>
      <c r="GB220" s="43">
        <f t="shared" si="183"/>
        <v>0</v>
      </c>
      <c r="GC220" s="21">
        <f t="shared" si="184"/>
        <v>0</v>
      </c>
      <c r="GD220" s="43">
        <f t="shared" si="185"/>
        <v>0</v>
      </c>
      <c r="GE220" s="21">
        <f t="shared" si="186"/>
        <v>0</v>
      </c>
      <c r="GF220" s="43">
        <f t="shared" si="187"/>
        <v>0</v>
      </c>
      <c r="GG220" s="21">
        <f t="shared" si="188"/>
        <v>0</v>
      </c>
      <c r="GH220" s="43">
        <f t="shared" si="189"/>
        <v>0</v>
      </c>
      <c r="GI220" s="21">
        <f t="shared" si="190"/>
        <v>0</v>
      </c>
      <c r="GJ220" s="43">
        <f t="shared" si="191"/>
        <v>0</v>
      </c>
      <c r="GK220" s="21">
        <f t="shared" si="192"/>
        <v>0</v>
      </c>
      <c r="GL220" s="43">
        <f t="shared" si="193"/>
        <v>0</v>
      </c>
      <c r="GM220" s="21">
        <f t="shared" si="194"/>
        <v>0</v>
      </c>
      <c r="GN220" s="43">
        <f t="shared" si="195"/>
        <v>0</v>
      </c>
      <c r="GO220" s="21">
        <f t="shared" si="196"/>
        <v>0</v>
      </c>
      <c r="GP220" s="43">
        <f t="shared" si="197"/>
        <v>0</v>
      </c>
      <c r="GQ220" s="21">
        <f t="shared" si="198"/>
        <v>0</v>
      </c>
      <c r="GR220" s="43">
        <f t="shared" si="199"/>
        <v>0</v>
      </c>
      <c r="GS220" s="21">
        <f t="shared" si="200"/>
        <v>0</v>
      </c>
      <c r="GT220" s="43">
        <f t="shared" si="201"/>
        <v>0</v>
      </c>
      <c r="GU220" s="21">
        <f t="shared" si="202"/>
        <v>0</v>
      </c>
      <c r="GV220" s="43">
        <f t="shared" si="203"/>
        <v>0</v>
      </c>
      <c r="GW220" s="43">
        <f t="shared" si="204"/>
        <v>0</v>
      </c>
      <c r="GY220" s="43">
        <f t="shared" si="206"/>
        <v>0</v>
      </c>
      <c r="HF220" s="89">
        <f t="shared" si="205"/>
        <v>0</v>
      </c>
      <c r="HG220" s="43">
        <f t="shared" si="205"/>
        <v>0</v>
      </c>
      <c r="HH220" s="89">
        <f t="shared" si="205"/>
        <v>0</v>
      </c>
      <c r="HI220" s="13">
        <f t="shared" si="207"/>
        <v>0</v>
      </c>
      <c r="HJ220" s="43">
        <f>IF($HJ$1=1,IF(haviszla3!$E$5="h",haviszla3!H220,IF(haviszla3!$E$5="k",haviszla3!I220,IF(haviszla3!$E$5="sz",haviszla3!J220,IF(haviszla3!$E$5="cs",haviszla3!K220,IF(haviszla3!$E$5="p",haviszla3!L220,IF(haviszla3!$E$5="szo",haviszla3!M220,0)))))),0)</f>
        <v>0</v>
      </c>
      <c r="HK220" s="43">
        <f>IF($HK$1=1,IF(haviszla3!$E$5="h",haviszla3!N220,IF(haviszla3!$E$5="k",haviszla3!O220,IF(haviszla3!$E$5="sz",haviszla3!P220,IF(haviszla3!$E$5="cs",haviszla3!Q220,IF(haviszla3!$E$5="p",haviszla3!R220,IF(haviszla3!$E$5="szo",haviszla3!S220,0)))))),0)</f>
        <v>0</v>
      </c>
      <c r="HL220" s="43">
        <f>IF($HL$1=1,IF(haviszla3!$E$5="h",haviszla3!T220,IF(haviszla3!$E$5="k",haviszla3!U220,IF(haviszla3!$E$5="sz",haviszla3!V220,IF(haviszla3!$E$5="cs",haviszla3!W220,IF(haviszla3!$E$5="p",haviszla3!X220,IF(haviszla3!$E$5="szo",haviszla3!Y220,0)))))),0)</f>
        <v>0</v>
      </c>
      <c r="HM220" s="43">
        <f>IF($HM$1=1,IF(haviszla3!$E$5="h",haviszla3!Z220,IF(haviszla3!$E$5="k",haviszla3!AA220,IF(haviszla3!$E$5="sz",haviszla3!AB220,IF(haviszla3!$E$5="cs",haviszla3!AC220,IF(haviszla3!$E$5="p",haviszla3!AD220,IF(haviszla3!$E$5="szo",haviszla3!AE220,0)))))),0)</f>
        <v>0</v>
      </c>
      <c r="HN220" s="43">
        <f>IF($HN$1=1,IF(haviszla3!$E$5="h",haviszla3!AF220,IF(haviszla3!$E$5="k",haviszla3!AG220,IF(haviszla3!$E$5="sz",haviszla3!AH220,IF(haviszla3!$E$5="cs",haviszla3!AI220,IF(haviszla3!$E$5="p",haviszla3!AJ220,IF(haviszla3!$E$5="szo",haviszla3!AK220,0)))))),0)</f>
        <v>0</v>
      </c>
      <c r="HO220" s="43">
        <f>IF($HO$1=1,IF(haviszla3!$E$5="h",haviszla3!AL220,IF(haviszla3!$E$5="k",haviszla3!AM220,IF(haviszla3!$E$5="sz",haviszla3!AN220,IF(haviszla3!$E$5="cs",haviszla3!AO220,IF(haviszla3!$E$5="p",haviszla3!AP220,IF(haviszla3!$E$5="szo",haviszla3!AQ220,0)))))),0)</f>
        <v>0</v>
      </c>
      <c r="HP220" s="43">
        <f>IF($HP$1=1,IF(haviszla3!$E$5="h",haviszla3!AR220,IF(haviszla3!$E$5="k",haviszla3!AS220,IF(haviszla3!$E$5="sz",haviszla3!AT220,IF(haviszla3!$E$5="cs",haviszla3!AU220,IF(haviszla3!$E$5="p",haviszla3!AV220,IF(haviszla3!$E$5="szo",haviszla3!AW220,0)))))),0)</f>
        <v>0</v>
      </c>
      <c r="HQ220" s="43">
        <f>IF($HQ$1=1,IF(haviszla3!$E$5="h",haviszla3!AX220,IF(haviszla3!$E$5="k",haviszla3!AY220,IF(haviszla3!$E$5="sz",haviszla3!AZ220,IF(haviszla3!$E$5="cs",haviszla3!BA220,IF(haviszla3!$E$5="p",haviszla3!BB220,IF(haviszla3!$E$5="szo",haviszla3!BC220,0)))))),0)</f>
        <v>0</v>
      </c>
      <c r="HR220" s="43">
        <f>IF($HR$1=1,IF(haviszla3!$E$5="h",haviszla3!BD220,IF(haviszla3!$E$5="k",haviszla3!BE220,IF(haviszla3!$E$5="sz",haviszla3!BF220,IF(haviszla3!$E$5="cs",haviszla3!BG220,IF(haviszla3!$E$5="p",haviszla3!BH220,IF(haviszla3!$E$5="szo",haviszla3!BI220,0)))))),0)</f>
        <v>0</v>
      </c>
      <c r="HS220" s="43">
        <f>IF($HS$1=1,IF(haviszla3!$E$5="h",haviszla3!BJ220,IF(haviszla3!$E$5="k",haviszla3!BK220,IF(haviszla3!$E$5="sz",haviszla3!BL220,IF(haviszla3!$E$5="cs",haviszla3!BM220,IF(haviszla3!$E$5="p",haviszla3!BN220,IF(haviszla3!$E$5="szo",haviszla3!BO220,0)))))),0)</f>
        <v>0</v>
      </c>
      <c r="HT220" s="43">
        <f>IF($HT$1=1,IF(haviszla3!$E$5="h",haviszla3!BP220,IF(haviszla3!$E$5="k",haviszla3!BQ220,IF(haviszla3!$E$5="sz",haviszla3!BR220,IF(haviszla3!$E$5="cs",haviszla3!BS220,IF(haviszla3!$E$5="p",haviszla3!BT220,IF(haviszla3!$E$5="szo",haviszla3!BU220,0)))))),0)</f>
        <v>0</v>
      </c>
      <c r="HU220" s="43">
        <f>IF($HU$1=1,IF(haviszla3!$E$5="h",haviszla3!BV220,IF(haviszla3!$E$5="k",haviszla3!BW220,IF(haviszla3!$E$5="sz",haviszla3!BX220,IF(haviszla3!$E$5="cs",haviszla3!BY220,IF(haviszla3!$E$5="p",haviszla3!BZ220,IF(haviszla3!$E$5="szo",haviszla3!CA220,0)))))),0)</f>
        <v>0</v>
      </c>
      <c r="HV220" s="43">
        <f>IF($HV$1=1,IF(haviszla3!$E$5="h",haviszla3!CB220,IF(haviszla3!$E$5="k",haviszla3!CC220,IF(haviszla3!$E$5="sz",haviszla3!CD220,IF(haviszla3!$E$5="cs",haviszla3!CE220,IF(haviszla3!$E$5="p",haviszla3!CF220,IF(haviszla3!$E$5="szo",haviszla3!CG220,0)))))),0)</f>
        <v>0</v>
      </c>
      <c r="HW220" s="43">
        <f>IF($HW$1=1,IF(haviszla3!$E$5="h",haviszla3!CH220,IF(haviszla3!$E$5="k",haviszla3!CI220,IF(haviszla3!$E$5="sz",haviszla3!CJ220,IF(haviszla3!$E$5="cs",haviszla3!CK220,IF(haviszla3!$E$5="p",haviszla3!CL220,IF(haviszla3!$E$5="szo",haviszla3!CM220,0)))))),0)</f>
        <v>0</v>
      </c>
      <c r="HX220" s="43">
        <f>IF($HX$1=1,IF(haviszla3!$E$5="h",haviszla3!CN220,IF(haviszla3!$E$5="k",haviszla3!CO220,IF(haviszla3!$E$5="sz",haviszla3!CP220,IF(haviszla3!$E$5="cs",haviszla3!CQ220,IF(haviszla3!$E$5="p",haviszla3!CR220,IF(haviszla3!$E$5="szo",haviszla3!CS220,0)))))),0)</f>
        <v>0</v>
      </c>
      <c r="HY220" s="43">
        <f>IF($HY$1=1,IF(haviszla3!$E$5="h",haviszla3!CT220,IF(haviszla3!$E$5="k",haviszla3!CU220,IF(haviszla3!$E$5="sz",haviszla3!CV220,IF(haviszla3!$E$5="cs",haviszla3!CW220,IF(haviszla3!$E$5="p",haviszla3!CX220,IF(haviszla3!$E$5="szo",haviszla3!CY220,0)))))),0)</f>
        <v>0</v>
      </c>
      <c r="HZ220" s="43">
        <f>IF($HZ$1=1,IF(haviszla3!$E$5="h",haviszla3!CZ220,IF(haviszla3!$E$5="k",haviszla3!DA220,IF(haviszla3!$E$5="sz",haviszla3!DB220,IF(haviszla3!$E$5="cs",haviszla3!DC220,IF(haviszla3!$E$5="p",haviszla3!DD220,IF(haviszla3!$E$5="szo",haviszla3!DE220,0)))))),0)</f>
        <v>0</v>
      </c>
      <c r="IA220" s="43">
        <f>IF($IA$1=1,IF(haviszla3!$E$5="h",haviszla3!DF220,IF(haviszla3!$E$5="k",haviszla3!DG220,IF(haviszla3!$E$5="sz",haviszla3!DH220,IF(haviszla3!$E$5="cs",haviszla3!DI220,IF(haviszla3!$E$5="p",haviszla3!DJ220,IF(haviszla3!$E$5="szo",haviszla3!DK220,0)))))),0)</f>
        <v>0</v>
      </c>
      <c r="IB220" s="43">
        <f>IF($IB$1=1,IF(haviszla3!$E$5="h",haviszla3!DL220,IF(haviszla3!$E$5="k",haviszla3!DM220,IF(haviszla3!$E$5="sz",haviszla3!DN220,IF(haviszla3!$E$5="cs",haviszla3!DO220,IF(haviszla3!$E$5="p",haviszla3!DP220,IF(haviszla3!$E$5="szo",haviszla3!DQ220,0)))))),0)</f>
        <v>0</v>
      </c>
      <c r="IC220" s="43">
        <f>IF($IC$1=1,IF(haviszla3!$E$5="h",haviszla3!DR220,IF(haviszla3!$E$5="k",haviszla3!DS220,IF(haviszla3!$E$5="sz",haviszla3!DT220,IF(haviszla3!$E$5="cs",haviszla3!DU220,IF(haviszla3!$E$5="p",haviszla3!DV220,IF(haviszla3!$E$5="szo",haviszla3!DW220,0)))))),0)</f>
        <v>0</v>
      </c>
      <c r="ID220" s="43">
        <f>IF($ID$1=1,IF(haviszla3!$E$5="h",haviszla3!DX220,IF(haviszla3!$E$5="k",haviszla3!DY220,IF(haviszla3!$E$5="sz",haviszla3!DZ220,IF(haviszla3!$E$5="cs",haviszla3!EA220,IF(haviszla3!$E$5="p",haviszla3!EB220,IF(haviszla3!$E$5="szo",haviszla3!EC220,0)))))),0)</f>
        <v>0</v>
      </c>
      <c r="IE220" s="43">
        <f>IF($IE$1=1,IF(haviszla3!$E$5="h",haviszla3!ED220,IF(haviszla3!$E$5="k",haviszla3!EE220,IF(haviszla3!$E$5="sz",haviszla3!EF220,IF(haviszla3!$E$5="cs",haviszla3!EG220,IF(haviszla3!$E$5="p",haviszla3!EH220,IF(haviszla3!$E$5="szo",haviszla3!EI220,0)))))),0)</f>
        <v>0</v>
      </c>
    </row>
    <row r="221" spans="1:239" ht="15" customHeight="1">
      <c r="A221" s="18" t="s">
        <v>291</v>
      </c>
      <c r="B221" s="89"/>
      <c r="C221" s="41"/>
      <c r="D221" s="89"/>
      <c r="E221" s="13">
        <f t="shared" si="156"/>
        <v>0</v>
      </c>
      <c r="F221" s="67"/>
      <c r="G221" s="69"/>
      <c r="H221" s="52">
        <v>0</v>
      </c>
      <c r="I221" s="51">
        <v>0</v>
      </c>
      <c r="J221" s="52">
        <v>0</v>
      </c>
      <c r="K221" s="52">
        <v>0</v>
      </c>
      <c r="L221" s="52">
        <v>0</v>
      </c>
      <c r="M221" s="52">
        <v>0</v>
      </c>
      <c r="N221" s="55">
        <v>0</v>
      </c>
      <c r="O221" s="54">
        <v>0</v>
      </c>
      <c r="P221" s="54">
        <v>0</v>
      </c>
      <c r="Q221" s="54">
        <v>0</v>
      </c>
      <c r="R221" s="54">
        <v>0</v>
      </c>
      <c r="S221" s="54">
        <v>0</v>
      </c>
      <c r="T221" s="55">
        <v>0</v>
      </c>
      <c r="U221" s="54">
        <v>0</v>
      </c>
      <c r="V221" s="54">
        <v>0</v>
      </c>
      <c r="W221" s="54">
        <v>0</v>
      </c>
      <c r="X221" s="54">
        <v>0</v>
      </c>
      <c r="Y221" s="54">
        <v>0</v>
      </c>
      <c r="Z221" s="55">
        <v>0</v>
      </c>
      <c r="AA221" s="54">
        <v>0</v>
      </c>
      <c r="AB221" s="54">
        <v>0</v>
      </c>
      <c r="AC221" s="54">
        <v>0</v>
      </c>
      <c r="AD221" s="54">
        <v>0</v>
      </c>
      <c r="AE221" s="54">
        <v>0</v>
      </c>
      <c r="AF221" s="55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5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5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55">
        <v>0</v>
      </c>
      <c r="AY221" s="54">
        <v>0</v>
      </c>
      <c r="AZ221" s="54">
        <v>0</v>
      </c>
      <c r="BA221" s="54">
        <v>0</v>
      </c>
      <c r="BB221" s="54">
        <v>0</v>
      </c>
      <c r="BC221" s="54">
        <v>0</v>
      </c>
      <c r="BD221" s="55">
        <v>0</v>
      </c>
      <c r="BE221" s="54">
        <v>0</v>
      </c>
      <c r="BF221" s="54">
        <v>0</v>
      </c>
      <c r="BG221" s="54">
        <v>0</v>
      </c>
      <c r="BH221" s="54">
        <v>0</v>
      </c>
      <c r="BI221" s="54">
        <v>0</v>
      </c>
      <c r="BJ221" s="55">
        <v>0</v>
      </c>
      <c r="BK221" s="54">
        <v>0</v>
      </c>
      <c r="BL221" s="54">
        <v>0</v>
      </c>
      <c r="BM221" s="54">
        <v>0</v>
      </c>
      <c r="BN221" s="54">
        <v>0</v>
      </c>
      <c r="BO221" s="54">
        <v>0</v>
      </c>
      <c r="BP221" s="55">
        <v>0</v>
      </c>
      <c r="BQ221" s="54">
        <v>0</v>
      </c>
      <c r="BR221" s="54">
        <v>0</v>
      </c>
      <c r="BS221" s="54">
        <v>0</v>
      </c>
      <c r="BT221" s="54">
        <v>0</v>
      </c>
      <c r="BU221" s="54">
        <v>0</v>
      </c>
      <c r="BV221" s="55">
        <v>0</v>
      </c>
      <c r="BW221" s="54">
        <v>0</v>
      </c>
      <c r="BX221" s="54">
        <v>0</v>
      </c>
      <c r="BY221" s="54">
        <v>0</v>
      </c>
      <c r="BZ221" s="54">
        <v>0</v>
      </c>
      <c r="CA221" s="54">
        <v>0</v>
      </c>
      <c r="CB221" s="55">
        <v>0</v>
      </c>
      <c r="CC221" s="54">
        <v>0</v>
      </c>
      <c r="CD221" s="54">
        <v>0</v>
      </c>
      <c r="CE221" s="54">
        <v>0</v>
      </c>
      <c r="CF221" s="54">
        <v>0</v>
      </c>
      <c r="CG221" s="54">
        <v>0</v>
      </c>
      <c r="CH221" s="55">
        <v>0</v>
      </c>
      <c r="CI221" s="54">
        <v>0</v>
      </c>
      <c r="CJ221" s="54">
        <v>0</v>
      </c>
      <c r="CK221" s="54">
        <v>0</v>
      </c>
      <c r="CL221" s="54">
        <v>0</v>
      </c>
      <c r="CM221" s="54">
        <v>0</v>
      </c>
      <c r="CN221" s="55">
        <v>0</v>
      </c>
      <c r="CO221" s="54">
        <v>0</v>
      </c>
      <c r="CP221" s="54">
        <v>0</v>
      </c>
      <c r="CQ221" s="54">
        <v>0</v>
      </c>
      <c r="CR221" s="54">
        <v>0</v>
      </c>
      <c r="CS221" s="54">
        <v>0</v>
      </c>
      <c r="CT221" s="55">
        <v>0</v>
      </c>
      <c r="CU221" s="54">
        <v>0</v>
      </c>
      <c r="CV221" s="54">
        <v>0</v>
      </c>
      <c r="CW221" s="54">
        <v>0</v>
      </c>
      <c r="CX221" s="54">
        <v>0</v>
      </c>
      <c r="CY221" s="54">
        <v>0</v>
      </c>
      <c r="CZ221" s="55">
        <v>0</v>
      </c>
      <c r="DA221" s="54">
        <v>0</v>
      </c>
      <c r="DB221" s="54">
        <v>0</v>
      </c>
      <c r="DC221" s="54">
        <v>0</v>
      </c>
      <c r="DD221" s="54">
        <v>0</v>
      </c>
      <c r="DE221" s="54">
        <v>0</v>
      </c>
      <c r="DF221" s="55">
        <v>0</v>
      </c>
      <c r="DG221" s="54">
        <v>0</v>
      </c>
      <c r="DH221" s="54">
        <v>0</v>
      </c>
      <c r="DI221" s="54">
        <v>0</v>
      </c>
      <c r="DJ221" s="54">
        <v>0</v>
      </c>
      <c r="DK221" s="54">
        <v>0</v>
      </c>
      <c r="DL221" s="55">
        <v>0</v>
      </c>
      <c r="DM221" s="54">
        <v>0</v>
      </c>
      <c r="DN221" s="54">
        <v>0</v>
      </c>
      <c r="DO221" s="54">
        <v>0</v>
      </c>
      <c r="DP221" s="54">
        <v>0</v>
      </c>
      <c r="DQ221" s="54">
        <v>0</v>
      </c>
      <c r="DR221" s="55">
        <v>0</v>
      </c>
      <c r="DS221" s="54">
        <v>0</v>
      </c>
      <c r="DT221" s="54">
        <v>0</v>
      </c>
      <c r="DU221" s="54">
        <v>0</v>
      </c>
      <c r="DV221" s="54">
        <v>0</v>
      </c>
      <c r="DW221" s="54">
        <v>0</v>
      </c>
      <c r="DX221" s="55">
        <v>0</v>
      </c>
      <c r="DY221" s="54">
        <v>0</v>
      </c>
      <c r="DZ221" s="54">
        <v>0</v>
      </c>
      <c r="EA221" s="54">
        <v>0</v>
      </c>
      <c r="EB221" s="54">
        <v>0</v>
      </c>
      <c r="EC221" s="54">
        <v>0</v>
      </c>
      <c r="ED221" s="55">
        <v>0</v>
      </c>
      <c r="EE221" s="54">
        <v>0</v>
      </c>
      <c r="EF221" s="54">
        <v>0</v>
      </c>
      <c r="EG221" s="54">
        <v>0</v>
      </c>
      <c r="EH221" s="54">
        <v>0</v>
      </c>
      <c r="EI221" s="54">
        <v>0</v>
      </c>
      <c r="EJ221" s="55"/>
      <c r="EK221" s="54">
        <v>0</v>
      </c>
      <c r="EL221" s="54"/>
      <c r="EM221" s="54"/>
      <c r="EN221" s="54"/>
      <c r="EO221" s="59">
        <v>0</v>
      </c>
      <c r="EP221" s="55"/>
      <c r="EQ221" s="54">
        <v>0</v>
      </c>
      <c r="ER221" s="54"/>
      <c r="ES221" s="54"/>
      <c r="ET221" s="54"/>
      <c r="EU221" s="59">
        <v>0</v>
      </c>
      <c r="EV221" s="55"/>
      <c r="EW221" s="54">
        <v>0</v>
      </c>
      <c r="EX221" s="54"/>
      <c r="EY221" s="54"/>
      <c r="EZ221" s="54"/>
      <c r="FA221" s="59">
        <v>0</v>
      </c>
      <c r="FB221" s="43">
        <f t="shared" si="157"/>
        <v>0</v>
      </c>
      <c r="FC221" s="21">
        <f t="shared" si="158"/>
        <v>0</v>
      </c>
      <c r="FD221" s="43">
        <f t="shared" si="159"/>
        <v>0</v>
      </c>
      <c r="FE221" s="21">
        <f t="shared" si="160"/>
        <v>0</v>
      </c>
      <c r="FF221" s="43">
        <f t="shared" si="161"/>
        <v>0</v>
      </c>
      <c r="FG221" s="21">
        <f t="shared" si="162"/>
        <v>0</v>
      </c>
      <c r="FH221" s="43">
        <f t="shared" si="163"/>
        <v>0</v>
      </c>
      <c r="FI221" s="21">
        <f t="shared" si="164"/>
        <v>0</v>
      </c>
      <c r="FJ221" s="43">
        <f t="shared" si="165"/>
        <v>0</v>
      </c>
      <c r="FK221" s="21">
        <f t="shared" si="166"/>
        <v>0</v>
      </c>
      <c r="FL221" s="43">
        <f t="shared" si="167"/>
        <v>0</v>
      </c>
      <c r="FM221" s="21">
        <f t="shared" si="168"/>
        <v>0</v>
      </c>
      <c r="FN221" s="43">
        <f t="shared" si="169"/>
        <v>0</v>
      </c>
      <c r="FO221" s="21">
        <f t="shared" si="170"/>
        <v>0</v>
      </c>
      <c r="FP221" s="43">
        <f t="shared" si="171"/>
        <v>0</v>
      </c>
      <c r="FQ221" s="21">
        <f t="shared" si="172"/>
        <v>0</v>
      </c>
      <c r="FR221" s="43">
        <f t="shared" si="173"/>
        <v>0</v>
      </c>
      <c r="FS221" s="21">
        <f t="shared" si="174"/>
        <v>0</v>
      </c>
      <c r="FT221" s="43">
        <f t="shared" si="175"/>
        <v>0</v>
      </c>
      <c r="FU221" s="21">
        <f t="shared" si="176"/>
        <v>0</v>
      </c>
      <c r="FV221" s="43">
        <f t="shared" si="177"/>
        <v>0</v>
      </c>
      <c r="FW221" s="21">
        <f t="shared" si="178"/>
        <v>0</v>
      </c>
      <c r="FX221" s="43">
        <f t="shared" si="179"/>
        <v>0</v>
      </c>
      <c r="FY221" s="21">
        <f t="shared" si="180"/>
        <v>0</v>
      </c>
      <c r="FZ221" s="43">
        <f t="shared" si="181"/>
        <v>0</v>
      </c>
      <c r="GA221" s="21">
        <f t="shared" si="182"/>
        <v>0</v>
      </c>
      <c r="GB221" s="43">
        <f t="shared" si="183"/>
        <v>0</v>
      </c>
      <c r="GC221" s="21">
        <f t="shared" si="184"/>
        <v>0</v>
      </c>
      <c r="GD221" s="43">
        <f t="shared" si="185"/>
        <v>0</v>
      </c>
      <c r="GE221" s="21">
        <f t="shared" si="186"/>
        <v>0</v>
      </c>
      <c r="GF221" s="43">
        <f t="shared" si="187"/>
        <v>0</v>
      </c>
      <c r="GG221" s="21">
        <f t="shared" si="188"/>
        <v>0</v>
      </c>
      <c r="GH221" s="43">
        <f t="shared" si="189"/>
        <v>0</v>
      </c>
      <c r="GI221" s="21">
        <f t="shared" si="190"/>
        <v>0</v>
      </c>
      <c r="GJ221" s="43">
        <f t="shared" si="191"/>
        <v>0</v>
      </c>
      <c r="GK221" s="21">
        <f t="shared" si="192"/>
        <v>0</v>
      </c>
      <c r="GL221" s="43">
        <f t="shared" si="193"/>
        <v>0</v>
      </c>
      <c r="GM221" s="21">
        <f t="shared" si="194"/>
        <v>0</v>
      </c>
      <c r="GN221" s="43">
        <f t="shared" si="195"/>
        <v>0</v>
      </c>
      <c r="GO221" s="21">
        <f t="shared" si="196"/>
        <v>0</v>
      </c>
      <c r="GP221" s="43">
        <f t="shared" si="197"/>
        <v>0</v>
      </c>
      <c r="GQ221" s="21">
        <f t="shared" si="198"/>
        <v>0</v>
      </c>
      <c r="GR221" s="43">
        <f t="shared" si="199"/>
        <v>0</v>
      </c>
      <c r="GS221" s="21">
        <f t="shared" si="200"/>
        <v>0</v>
      </c>
      <c r="GT221" s="43">
        <f t="shared" si="201"/>
        <v>0</v>
      </c>
      <c r="GU221" s="21">
        <f t="shared" si="202"/>
        <v>0</v>
      </c>
      <c r="GV221" s="43">
        <f t="shared" si="203"/>
        <v>0</v>
      </c>
      <c r="GW221" s="43">
        <f t="shared" si="204"/>
        <v>0</v>
      </c>
      <c r="GY221" s="43">
        <f t="shared" si="206"/>
        <v>0</v>
      </c>
      <c r="HF221" s="89">
        <f t="shared" si="205"/>
        <v>0</v>
      </c>
      <c r="HG221" s="43">
        <f t="shared" si="205"/>
        <v>0</v>
      </c>
      <c r="HH221" s="89">
        <f t="shared" si="205"/>
        <v>0</v>
      </c>
      <c r="HI221" s="13">
        <f t="shared" si="207"/>
        <v>0</v>
      </c>
      <c r="HJ221" s="43">
        <f>IF($HJ$1=1,IF(haviszla3!$E$5="h",haviszla3!H221,IF(haviszla3!$E$5="k",haviszla3!I221,IF(haviszla3!$E$5="sz",haviszla3!J221,IF(haviszla3!$E$5="cs",haviszla3!K221,IF(haviszla3!$E$5="p",haviszla3!L221,IF(haviszla3!$E$5="szo",haviszla3!M221,0)))))),0)</f>
        <v>0</v>
      </c>
      <c r="HK221" s="43">
        <f>IF($HK$1=1,IF(haviszla3!$E$5="h",haviszla3!N221,IF(haviszla3!$E$5="k",haviszla3!O221,IF(haviszla3!$E$5="sz",haviszla3!P221,IF(haviszla3!$E$5="cs",haviszla3!Q221,IF(haviszla3!$E$5="p",haviszla3!R221,IF(haviszla3!$E$5="szo",haviszla3!S221,0)))))),0)</f>
        <v>0</v>
      </c>
      <c r="HL221" s="43">
        <f>IF($HL$1=1,IF(haviszla3!$E$5="h",haviszla3!T221,IF(haviszla3!$E$5="k",haviszla3!U221,IF(haviszla3!$E$5="sz",haviszla3!V221,IF(haviszla3!$E$5="cs",haviszla3!W221,IF(haviszla3!$E$5="p",haviszla3!X221,IF(haviszla3!$E$5="szo",haviszla3!Y221,0)))))),0)</f>
        <v>0</v>
      </c>
      <c r="HM221" s="43">
        <f>IF($HM$1=1,IF(haviszla3!$E$5="h",haviszla3!Z221,IF(haviszla3!$E$5="k",haviszla3!AA221,IF(haviszla3!$E$5="sz",haviszla3!AB221,IF(haviszla3!$E$5="cs",haviszla3!AC221,IF(haviszla3!$E$5="p",haviszla3!AD221,IF(haviszla3!$E$5="szo",haviszla3!AE221,0)))))),0)</f>
        <v>0</v>
      </c>
      <c r="HN221" s="43">
        <f>IF($HN$1=1,IF(haviszla3!$E$5="h",haviszla3!AF221,IF(haviszla3!$E$5="k",haviszla3!AG221,IF(haviszla3!$E$5="sz",haviszla3!AH221,IF(haviszla3!$E$5="cs",haviszla3!AI221,IF(haviszla3!$E$5="p",haviszla3!AJ221,IF(haviszla3!$E$5="szo",haviszla3!AK221,0)))))),0)</f>
        <v>0</v>
      </c>
      <c r="HO221" s="43">
        <f>IF($HO$1=1,IF(haviszla3!$E$5="h",haviszla3!AL221,IF(haviszla3!$E$5="k",haviszla3!AM221,IF(haviszla3!$E$5="sz",haviszla3!AN221,IF(haviszla3!$E$5="cs",haviszla3!AO221,IF(haviszla3!$E$5="p",haviszla3!AP221,IF(haviszla3!$E$5="szo",haviszla3!AQ221,0)))))),0)</f>
        <v>0</v>
      </c>
      <c r="HP221" s="43">
        <f>IF($HP$1=1,IF(haviszla3!$E$5="h",haviszla3!AR221,IF(haviszla3!$E$5="k",haviszla3!AS221,IF(haviszla3!$E$5="sz",haviszla3!AT221,IF(haviszla3!$E$5="cs",haviszla3!AU221,IF(haviszla3!$E$5="p",haviszla3!AV221,IF(haviszla3!$E$5="szo",haviszla3!AW221,0)))))),0)</f>
        <v>0</v>
      </c>
      <c r="HQ221" s="43">
        <f>IF($HQ$1=1,IF(haviszla3!$E$5="h",haviszla3!AX221,IF(haviszla3!$E$5="k",haviszla3!AY221,IF(haviszla3!$E$5="sz",haviszla3!AZ221,IF(haviszla3!$E$5="cs",haviszla3!BA221,IF(haviszla3!$E$5="p",haviszla3!BB221,IF(haviszla3!$E$5="szo",haviszla3!BC221,0)))))),0)</f>
        <v>0</v>
      </c>
      <c r="HR221" s="43">
        <f>IF($HR$1=1,IF(haviszla3!$E$5="h",haviszla3!BD221,IF(haviszla3!$E$5="k",haviszla3!BE221,IF(haviszla3!$E$5="sz",haviszla3!BF221,IF(haviszla3!$E$5="cs",haviszla3!BG221,IF(haviszla3!$E$5="p",haviszla3!BH221,IF(haviszla3!$E$5="szo",haviszla3!BI221,0)))))),0)</f>
        <v>0</v>
      </c>
      <c r="HS221" s="43">
        <f>IF($HS$1=1,IF(haviszla3!$E$5="h",haviszla3!BJ221,IF(haviszla3!$E$5="k",haviszla3!BK221,IF(haviszla3!$E$5="sz",haviszla3!BL221,IF(haviszla3!$E$5="cs",haviszla3!BM221,IF(haviszla3!$E$5="p",haviszla3!BN221,IF(haviszla3!$E$5="szo",haviszla3!BO221,0)))))),0)</f>
        <v>0</v>
      </c>
      <c r="HT221" s="43">
        <f>IF($HT$1=1,IF(haviszla3!$E$5="h",haviszla3!BP221,IF(haviszla3!$E$5="k",haviszla3!BQ221,IF(haviszla3!$E$5="sz",haviszla3!BR221,IF(haviszla3!$E$5="cs",haviszla3!BS221,IF(haviszla3!$E$5="p",haviszla3!BT221,IF(haviszla3!$E$5="szo",haviszla3!BU221,0)))))),0)</f>
        <v>0</v>
      </c>
      <c r="HU221" s="43">
        <f>IF($HU$1=1,IF(haviszla3!$E$5="h",haviszla3!BV221,IF(haviszla3!$E$5="k",haviszla3!BW221,IF(haviszla3!$E$5="sz",haviszla3!BX221,IF(haviszla3!$E$5="cs",haviszla3!BY221,IF(haviszla3!$E$5="p",haviszla3!BZ221,IF(haviszla3!$E$5="szo",haviszla3!CA221,0)))))),0)</f>
        <v>0</v>
      </c>
      <c r="HV221" s="43">
        <f>IF($HV$1=1,IF(haviszla3!$E$5="h",haviszla3!CB221,IF(haviszla3!$E$5="k",haviszla3!CC221,IF(haviszla3!$E$5="sz",haviszla3!CD221,IF(haviszla3!$E$5="cs",haviszla3!CE221,IF(haviszla3!$E$5="p",haviszla3!CF221,IF(haviszla3!$E$5="szo",haviszla3!CG221,0)))))),0)</f>
        <v>0</v>
      </c>
      <c r="HW221" s="43">
        <f>IF($HW$1=1,IF(haviszla3!$E$5="h",haviszla3!CH221,IF(haviszla3!$E$5="k",haviszla3!CI221,IF(haviszla3!$E$5="sz",haviszla3!CJ221,IF(haviszla3!$E$5="cs",haviszla3!CK221,IF(haviszla3!$E$5="p",haviszla3!CL221,IF(haviszla3!$E$5="szo",haviszla3!CM221,0)))))),0)</f>
        <v>0</v>
      </c>
      <c r="HX221" s="43">
        <f>IF($HX$1=1,IF(haviszla3!$E$5="h",haviszla3!CN221,IF(haviszla3!$E$5="k",haviszla3!CO221,IF(haviszla3!$E$5="sz",haviszla3!CP221,IF(haviszla3!$E$5="cs",haviszla3!CQ221,IF(haviszla3!$E$5="p",haviszla3!CR221,IF(haviszla3!$E$5="szo",haviszla3!CS221,0)))))),0)</f>
        <v>0</v>
      </c>
      <c r="HY221" s="43">
        <f>IF($HY$1=1,IF(haviszla3!$E$5="h",haviszla3!CT221,IF(haviszla3!$E$5="k",haviszla3!CU221,IF(haviszla3!$E$5="sz",haviszla3!CV221,IF(haviszla3!$E$5="cs",haviszla3!CW221,IF(haviszla3!$E$5="p",haviszla3!CX221,IF(haviszla3!$E$5="szo",haviszla3!CY221,0)))))),0)</f>
        <v>0</v>
      </c>
      <c r="HZ221" s="43">
        <f>IF($HZ$1=1,IF(haviszla3!$E$5="h",haviszla3!CZ221,IF(haviszla3!$E$5="k",haviszla3!DA221,IF(haviszla3!$E$5="sz",haviszla3!DB221,IF(haviszla3!$E$5="cs",haviszla3!DC221,IF(haviszla3!$E$5="p",haviszla3!DD221,IF(haviszla3!$E$5="szo",haviszla3!DE221,0)))))),0)</f>
        <v>0</v>
      </c>
      <c r="IA221" s="43">
        <f>IF($IA$1=1,IF(haviszla3!$E$5="h",haviszla3!DF221,IF(haviszla3!$E$5="k",haviszla3!DG221,IF(haviszla3!$E$5="sz",haviszla3!DH221,IF(haviszla3!$E$5="cs",haviszla3!DI221,IF(haviszla3!$E$5="p",haviszla3!DJ221,IF(haviszla3!$E$5="szo",haviszla3!DK221,0)))))),0)</f>
        <v>0</v>
      </c>
      <c r="IB221" s="43">
        <f>IF($IB$1=1,IF(haviszla3!$E$5="h",haviszla3!DL221,IF(haviszla3!$E$5="k",haviszla3!DM221,IF(haviszla3!$E$5="sz",haviszla3!DN221,IF(haviszla3!$E$5="cs",haviszla3!DO221,IF(haviszla3!$E$5="p",haviszla3!DP221,IF(haviszla3!$E$5="szo",haviszla3!DQ221,0)))))),0)</f>
        <v>0</v>
      </c>
      <c r="IC221" s="43">
        <f>IF($IC$1=1,IF(haviszla3!$E$5="h",haviszla3!DR221,IF(haviszla3!$E$5="k",haviszla3!DS221,IF(haviszla3!$E$5="sz",haviszla3!DT221,IF(haviszla3!$E$5="cs",haviszla3!DU221,IF(haviszla3!$E$5="p",haviszla3!DV221,IF(haviszla3!$E$5="szo",haviszla3!DW221,0)))))),0)</f>
        <v>0</v>
      </c>
      <c r="ID221" s="43">
        <f>IF($ID$1=1,IF(haviszla3!$E$5="h",haviszla3!DX221,IF(haviszla3!$E$5="k",haviszla3!DY221,IF(haviszla3!$E$5="sz",haviszla3!DZ221,IF(haviszla3!$E$5="cs",haviszla3!EA221,IF(haviszla3!$E$5="p",haviszla3!EB221,IF(haviszla3!$E$5="szo",haviszla3!EC221,0)))))),0)</f>
        <v>0</v>
      </c>
      <c r="IE221" s="43">
        <f>IF($IE$1=1,IF(haviszla3!$E$5="h",haviszla3!ED221,IF(haviszla3!$E$5="k",haviszla3!EE221,IF(haviszla3!$E$5="sz",haviszla3!EF221,IF(haviszla3!$E$5="cs",haviszla3!EG221,IF(haviszla3!$E$5="p",haviszla3!EH221,IF(haviszla3!$E$5="szo",haviszla3!EI221,0)))))),0)</f>
        <v>0</v>
      </c>
    </row>
    <row r="222" spans="1:239" ht="15" customHeight="1">
      <c r="A222" s="18" t="s">
        <v>292</v>
      </c>
      <c r="B222" s="89"/>
      <c r="C222" s="41"/>
      <c r="D222" s="89"/>
      <c r="E222" s="13">
        <f t="shared" si="156"/>
        <v>0</v>
      </c>
      <c r="F222" s="67"/>
      <c r="G222" s="69"/>
      <c r="H222" s="52">
        <v>0</v>
      </c>
      <c r="I222" s="51">
        <v>0</v>
      </c>
      <c r="J222" s="52">
        <v>0</v>
      </c>
      <c r="K222" s="52">
        <v>0</v>
      </c>
      <c r="L222" s="52">
        <v>0</v>
      </c>
      <c r="M222" s="52">
        <v>0</v>
      </c>
      <c r="N222" s="55">
        <v>0</v>
      </c>
      <c r="O222" s="54">
        <v>0</v>
      </c>
      <c r="P222" s="54">
        <v>0</v>
      </c>
      <c r="Q222" s="54">
        <v>0</v>
      </c>
      <c r="R222" s="54">
        <v>0</v>
      </c>
      <c r="S222" s="54">
        <v>0</v>
      </c>
      <c r="T222" s="55">
        <v>0</v>
      </c>
      <c r="U222" s="54">
        <v>0</v>
      </c>
      <c r="V222" s="54">
        <v>0</v>
      </c>
      <c r="W222" s="54">
        <v>0</v>
      </c>
      <c r="X222" s="54">
        <v>0</v>
      </c>
      <c r="Y222" s="54">
        <v>0</v>
      </c>
      <c r="Z222" s="55">
        <v>0</v>
      </c>
      <c r="AA222" s="54">
        <v>0</v>
      </c>
      <c r="AB222" s="54">
        <v>0</v>
      </c>
      <c r="AC222" s="54">
        <v>0</v>
      </c>
      <c r="AD222" s="54">
        <v>0</v>
      </c>
      <c r="AE222" s="54">
        <v>0</v>
      </c>
      <c r="AF222" s="55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5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5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55">
        <v>0</v>
      </c>
      <c r="AY222" s="54">
        <v>0</v>
      </c>
      <c r="AZ222" s="54">
        <v>0</v>
      </c>
      <c r="BA222" s="54">
        <v>0</v>
      </c>
      <c r="BB222" s="54">
        <v>0</v>
      </c>
      <c r="BC222" s="54">
        <v>0</v>
      </c>
      <c r="BD222" s="55">
        <v>0</v>
      </c>
      <c r="BE222" s="54">
        <v>0</v>
      </c>
      <c r="BF222" s="54">
        <v>0</v>
      </c>
      <c r="BG222" s="54">
        <v>0</v>
      </c>
      <c r="BH222" s="54">
        <v>0</v>
      </c>
      <c r="BI222" s="54">
        <v>0</v>
      </c>
      <c r="BJ222" s="55">
        <v>0</v>
      </c>
      <c r="BK222" s="54">
        <v>0</v>
      </c>
      <c r="BL222" s="54">
        <v>0</v>
      </c>
      <c r="BM222" s="54">
        <v>0</v>
      </c>
      <c r="BN222" s="54">
        <v>0</v>
      </c>
      <c r="BO222" s="54">
        <v>0</v>
      </c>
      <c r="BP222" s="55">
        <v>0</v>
      </c>
      <c r="BQ222" s="54">
        <v>0</v>
      </c>
      <c r="BR222" s="54">
        <v>0</v>
      </c>
      <c r="BS222" s="54">
        <v>0</v>
      </c>
      <c r="BT222" s="54">
        <v>0</v>
      </c>
      <c r="BU222" s="54">
        <v>0</v>
      </c>
      <c r="BV222" s="55">
        <v>0</v>
      </c>
      <c r="BW222" s="54">
        <v>0</v>
      </c>
      <c r="BX222" s="54">
        <v>0</v>
      </c>
      <c r="BY222" s="54">
        <v>0</v>
      </c>
      <c r="BZ222" s="54">
        <v>0</v>
      </c>
      <c r="CA222" s="54">
        <v>0</v>
      </c>
      <c r="CB222" s="55">
        <v>0</v>
      </c>
      <c r="CC222" s="54">
        <v>0</v>
      </c>
      <c r="CD222" s="54">
        <v>0</v>
      </c>
      <c r="CE222" s="54">
        <v>0</v>
      </c>
      <c r="CF222" s="54">
        <v>0</v>
      </c>
      <c r="CG222" s="54">
        <v>0</v>
      </c>
      <c r="CH222" s="55">
        <v>0</v>
      </c>
      <c r="CI222" s="54">
        <v>0</v>
      </c>
      <c r="CJ222" s="54">
        <v>0</v>
      </c>
      <c r="CK222" s="54">
        <v>0</v>
      </c>
      <c r="CL222" s="54">
        <v>0</v>
      </c>
      <c r="CM222" s="54">
        <v>0</v>
      </c>
      <c r="CN222" s="55">
        <v>0</v>
      </c>
      <c r="CO222" s="54">
        <v>0</v>
      </c>
      <c r="CP222" s="54">
        <v>0</v>
      </c>
      <c r="CQ222" s="54">
        <v>0</v>
      </c>
      <c r="CR222" s="54">
        <v>0</v>
      </c>
      <c r="CS222" s="54">
        <v>0</v>
      </c>
      <c r="CT222" s="55">
        <v>0</v>
      </c>
      <c r="CU222" s="54">
        <v>0</v>
      </c>
      <c r="CV222" s="54">
        <v>0</v>
      </c>
      <c r="CW222" s="54">
        <v>0</v>
      </c>
      <c r="CX222" s="54">
        <v>0</v>
      </c>
      <c r="CY222" s="54">
        <v>0</v>
      </c>
      <c r="CZ222" s="55">
        <v>0</v>
      </c>
      <c r="DA222" s="54">
        <v>0</v>
      </c>
      <c r="DB222" s="54">
        <v>0</v>
      </c>
      <c r="DC222" s="54">
        <v>0</v>
      </c>
      <c r="DD222" s="54">
        <v>0</v>
      </c>
      <c r="DE222" s="54">
        <v>0</v>
      </c>
      <c r="DF222" s="55">
        <v>0</v>
      </c>
      <c r="DG222" s="54">
        <v>0</v>
      </c>
      <c r="DH222" s="54">
        <v>0</v>
      </c>
      <c r="DI222" s="54">
        <v>0</v>
      </c>
      <c r="DJ222" s="54">
        <v>0</v>
      </c>
      <c r="DK222" s="54">
        <v>0</v>
      </c>
      <c r="DL222" s="55">
        <v>0</v>
      </c>
      <c r="DM222" s="54">
        <v>0</v>
      </c>
      <c r="DN222" s="54">
        <v>0</v>
      </c>
      <c r="DO222" s="54">
        <v>0</v>
      </c>
      <c r="DP222" s="54">
        <v>0</v>
      </c>
      <c r="DQ222" s="54">
        <v>0</v>
      </c>
      <c r="DR222" s="55">
        <v>0</v>
      </c>
      <c r="DS222" s="54">
        <v>0</v>
      </c>
      <c r="DT222" s="54">
        <v>0</v>
      </c>
      <c r="DU222" s="54">
        <v>0</v>
      </c>
      <c r="DV222" s="54">
        <v>0</v>
      </c>
      <c r="DW222" s="54">
        <v>0</v>
      </c>
      <c r="DX222" s="55">
        <v>0</v>
      </c>
      <c r="DY222" s="54">
        <v>0</v>
      </c>
      <c r="DZ222" s="54">
        <v>0</v>
      </c>
      <c r="EA222" s="54">
        <v>0</v>
      </c>
      <c r="EB222" s="54">
        <v>0</v>
      </c>
      <c r="EC222" s="54">
        <v>0</v>
      </c>
      <c r="ED222" s="55">
        <v>0</v>
      </c>
      <c r="EE222" s="54">
        <v>0</v>
      </c>
      <c r="EF222" s="54">
        <v>0</v>
      </c>
      <c r="EG222" s="54">
        <v>0</v>
      </c>
      <c r="EH222" s="54">
        <v>0</v>
      </c>
      <c r="EI222" s="54">
        <v>0</v>
      </c>
      <c r="EJ222" s="55"/>
      <c r="EK222" s="54">
        <v>0</v>
      </c>
      <c r="EL222" s="54"/>
      <c r="EM222" s="54"/>
      <c r="EN222" s="54"/>
      <c r="EO222" s="59">
        <v>0</v>
      </c>
      <c r="EP222" s="55"/>
      <c r="EQ222" s="54">
        <v>0</v>
      </c>
      <c r="ER222" s="54"/>
      <c r="ES222" s="54"/>
      <c r="ET222" s="54"/>
      <c r="EU222" s="59">
        <v>0</v>
      </c>
      <c r="EV222" s="55"/>
      <c r="EW222" s="54">
        <v>0</v>
      </c>
      <c r="EX222" s="54"/>
      <c r="EY222" s="54"/>
      <c r="EZ222" s="54"/>
      <c r="FA222" s="59">
        <v>0</v>
      </c>
      <c r="FB222" s="43">
        <f t="shared" si="157"/>
        <v>0</v>
      </c>
      <c r="FC222" s="21">
        <f t="shared" si="158"/>
        <v>0</v>
      </c>
      <c r="FD222" s="43">
        <f t="shared" si="159"/>
        <v>0</v>
      </c>
      <c r="FE222" s="21">
        <f t="shared" si="160"/>
        <v>0</v>
      </c>
      <c r="FF222" s="43">
        <f t="shared" si="161"/>
        <v>0</v>
      </c>
      <c r="FG222" s="21">
        <f t="shared" si="162"/>
        <v>0</v>
      </c>
      <c r="FH222" s="43">
        <f t="shared" si="163"/>
        <v>0</v>
      </c>
      <c r="FI222" s="21">
        <f t="shared" si="164"/>
        <v>0</v>
      </c>
      <c r="FJ222" s="43">
        <f t="shared" si="165"/>
        <v>0</v>
      </c>
      <c r="FK222" s="21">
        <f t="shared" si="166"/>
        <v>0</v>
      </c>
      <c r="FL222" s="43">
        <f t="shared" si="167"/>
        <v>0</v>
      </c>
      <c r="FM222" s="21">
        <f t="shared" si="168"/>
        <v>0</v>
      </c>
      <c r="FN222" s="43">
        <f t="shared" si="169"/>
        <v>0</v>
      </c>
      <c r="FO222" s="21">
        <f t="shared" si="170"/>
        <v>0</v>
      </c>
      <c r="FP222" s="43">
        <f t="shared" si="171"/>
        <v>0</v>
      </c>
      <c r="FQ222" s="21">
        <f t="shared" si="172"/>
        <v>0</v>
      </c>
      <c r="FR222" s="43">
        <f t="shared" si="173"/>
        <v>0</v>
      </c>
      <c r="FS222" s="21">
        <f t="shared" si="174"/>
        <v>0</v>
      </c>
      <c r="FT222" s="43">
        <f t="shared" si="175"/>
        <v>0</v>
      </c>
      <c r="FU222" s="21">
        <f t="shared" si="176"/>
        <v>0</v>
      </c>
      <c r="FV222" s="43">
        <f t="shared" si="177"/>
        <v>0</v>
      </c>
      <c r="FW222" s="21">
        <f t="shared" si="178"/>
        <v>0</v>
      </c>
      <c r="FX222" s="43">
        <f t="shared" si="179"/>
        <v>0</v>
      </c>
      <c r="FY222" s="21">
        <f t="shared" si="180"/>
        <v>0</v>
      </c>
      <c r="FZ222" s="43">
        <f t="shared" si="181"/>
        <v>0</v>
      </c>
      <c r="GA222" s="21">
        <f t="shared" si="182"/>
        <v>0</v>
      </c>
      <c r="GB222" s="43">
        <f t="shared" si="183"/>
        <v>0</v>
      </c>
      <c r="GC222" s="21">
        <f t="shared" si="184"/>
        <v>0</v>
      </c>
      <c r="GD222" s="43">
        <f t="shared" si="185"/>
        <v>0</v>
      </c>
      <c r="GE222" s="21">
        <f t="shared" si="186"/>
        <v>0</v>
      </c>
      <c r="GF222" s="43">
        <f t="shared" si="187"/>
        <v>0</v>
      </c>
      <c r="GG222" s="21">
        <f t="shared" si="188"/>
        <v>0</v>
      </c>
      <c r="GH222" s="43">
        <f t="shared" si="189"/>
        <v>0</v>
      </c>
      <c r="GI222" s="21">
        <f t="shared" si="190"/>
        <v>0</v>
      </c>
      <c r="GJ222" s="43">
        <f t="shared" si="191"/>
        <v>0</v>
      </c>
      <c r="GK222" s="21">
        <f t="shared" si="192"/>
        <v>0</v>
      </c>
      <c r="GL222" s="43">
        <f t="shared" si="193"/>
        <v>0</v>
      </c>
      <c r="GM222" s="21">
        <f t="shared" si="194"/>
        <v>0</v>
      </c>
      <c r="GN222" s="43">
        <f t="shared" si="195"/>
        <v>0</v>
      </c>
      <c r="GO222" s="21">
        <f t="shared" si="196"/>
        <v>0</v>
      </c>
      <c r="GP222" s="43">
        <f t="shared" si="197"/>
        <v>0</v>
      </c>
      <c r="GQ222" s="21">
        <f t="shared" si="198"/>
        <v>0</v>
      </c>
      <c r="GR222" s="43">
        <f t="shared" si="199"/>
        <v>0</v>
      </c>
      <c r="GS222" s="21">
        <f t="shared" si="200"/>
        <v>0</v>
      </c>
      <c r="GT222" s="43">
        <f t="shared" si="201"/>
        <v>0</v>
      </c>
      <c r="GU222" s="21">
        <f t="shared" si="202"/>
        <v>0</v>
      </c>
      <c r="GV222" s="43">
        <f t="shared" si="203"/>
        <v>0</v>
      </c>
      <c r="GW222" s="43">
        <f t="shared" si="204"/>
        <v>0</v>
      </c>
      <c r="GY222" s="43">
        <f t="shared" si="206"/>
        <v>0</v>
      </c>
      <c r="HF222" s="89">
        <f t="shared" si="205"/>
        <v>0</v>
      </c>
      <c r="HG222" s="43">
        <f t="shared" si="205"/>
        <v>0</v>
      </c>
      <c r="HH222" s="89">
        <f t="shared" si="205"/>
        <v>0</v>
      </c>
      <c r="HI222" s="13">
        <f t="shared" si="207"/>
        <v>0</v>
      </c>
      <c r="HJ222" s="43">
        <f>IF($HJ$1=1,IF(haviszla3!$E$5="h",haviszla3!H222,IF(haviszla3!$E$5="k",haviszla3!I222,IF(haviszla3!$E$5="sz",haviszla3!J222,IF(haviszla3!$E$5="cs",haviszla3!K222,IF(haviszla3!$E$5="p",haviszla3!L222,IF(haviszla3!$E$5="szo",haviszla3!M222,0)))))),0)</f>
        <v>0</v>
      </c>
      <c r="HK222" s="43">
        <f>IF($HK$1=1,IF(haviszla3!$E$5="h",haviszla3!N222,IF(haviszla3!$E$5="k",haviszla3!O222,IF(haviszla3!$E$5="sz",haviszla3!P222,IF(haviszla3!$E$5="cs",haviszla3!Q222,IF(haviszla3!$E$5="p",haviszla3!R222,IF(haviszla3!$E$5="szo",haviszla3!S222,0)))))),0)</f>
        <v>0</v>
      </c>
      <c r="HL222" s="43">
        <f>IF($HL$1=1,IF(haviszla3!$E$5="h",haviszla3!T222,IF(haviszla3!$E$5="k",haviszla3!U222,IF(haviszla3!$E$5="sz",haviszla3!V222,IF(haviszla3!$E$5="cs",haviszla3!W222,IF(haviszla3!$E$5="p",haviszla3!X222,IF(haviszla3!$E$5="szo",haviszla3!Y222,0)))))),0)</f>
        <v>0</v>
      </c>
      <c r="HM222" s="43">
        <f>IF($HM$1=1,IF(haviszla3!$E$5="h",haviszla3!Z222,IF(haviszla3!$E$5="k",haviszla3!AA222,IF(haviszla3!$E$5="sz",haviszla3!AB222,IF(haviszla3!$E$5="cs",haviszla3!AC222,IF(haviszla3!$E$5="p",haviszla3!AD222,IF(haviszla3!$E$5="szo",haviszla3!AE222,0)))))),0)</f>
        <v>0</v>
      </c>
      <c r="HN222" s="43">
        <f>IF($HN$1=1,IF(haviszla3!$E$5="h",haviszla3!AF222,IF(haviszla3!$E$5="k",haviszla3!AG222,IF(haviszla3!$E$5="sz",haviszla3!AH222,IF(haviszla3!$E$5="cs",haviszla3!AI222,IF(haviszla3!$E$5="p",haviszla3!AJ222,IF(haviszla3!$E$5="szo",haviszla3!AK222,0)))))),0)</f>
        <v>0</v>
      </c>
      <c r="HO222" s="43">
        <f>IF($HO$1=1,IF(haviszla3!$E$5="h",haviszla3!AL222,IF(haviszla3!$E$5="k",haviszla3!AM222,IF(haviszla3!$E$5="sz",haviszla3!AN222,IF(haviszla3!$E$5="cs",haviszla3!AO222,IF(haviszla3!$E$5="p",haviszla3!AP222,IF(haviszla3!$E$5="szo",haviszla3!AQ222,0)))))),0)</f>
        <v>0</v>
      </c>
      <c r="HP222" s="43">
        <f>IF($HP$1=1,IF(haviszla3!$E$5="h",haviszla3!AR222,IF(haviszla3!$E$5="k",haviszla3!AS222,IF(haviszla3!$E$5="sz",haviszla3!AT222,IF(haviszla3!$E$5="cs",haviszla3!AU222,IF(haviszla3!$E$5="p",haviszla3!AV222,IF(haviszla3!$E$5="szo",haviszla3!AW222,0)))))),0)</f>
        <v>0</v>
      </c>
      <c r="HQ222" s="43">
        <f>IF($HQ$1=1,IF(haviszla3!$E$5="h",haviszla3!AX222,IF(haviszla3!$E$5="k",haviszla3!AY222,IF(haviszla3!$E$5="sz",haviszla3!AZ222,IF(haviszla3!$E$5="cs",haviszla3!BA222,IF(haviszla3!$E$5="p",haviszla3!BB222,IF(haviszla3!$E$5="szo",haviszla3!BC222,0)))))),0)</f>
        <v>0</v>
      </c>
      <c r="HR222" s="43">
        <f>IF($HR$1=1,IF(haviszla3!$E$5="h",haviszla3!BD222,IF(haviszla3!$E$5="k",haviszla3!BE222,IF(haviszla3!$E$5="sz",haviszla3!BF222,IF(haviszla3!$E$5="cs",haviszla3!BG222,IF(haviszla3!$E$5="p",haviszla3!BH222,IF(haviszla3!$E$5="szo",haviszla3!BI222,0)))))),0)</f>
        <v>0</v>
      </c>
      <c r="HS222" s="43">
        <f>IF($HS$1=1,IF(haviszla3!$E$5="h",haviszla3!BJ222,IF(haviszla3!$E$5="k",haviszla3!BK222,IF(haviszla3!$E$5="sz",haviszla3!BL222,IF(haviszla3!$E$5="cs",haviszla3!BM222,IF(haviszla3!$E$5="p",haviszla3!BN222,IF(haviszla3!$E$5="szo",haviszla3!BO222,0)))))),0)</f>
        <v>0</v>
      </c>
      <c r="HT222" s="43">
        <f>IF($HT$1=1,IF(haviszla3!$E$5="h",haviszla3!BP222,IF(haviszla3!$E$5="k",haviszla3!BQ222,IF(haviszla3!$E$5="sz",haviszla3!BR222,IF(haviszla3!$E$5="cs",haviszla3!BS222,IF(haviszla3!$E$5="p",haviszla3!BT222,IF(haviszla3!$E$5="szo",haviszla3!BU222,0)))))),0)</f>
        <v>0</v>
      </c>
      <c r="HU222" s="43">
        <f>IF($HU$1=1,IF(haviszla3!$E$5="h",haviszla3!BV222,IF(haviszla3!$E$5="k",haviszla3!BW222,IF(haviszla3!$E$5="sz",haviszla3!BX222,IF(haviszla3!$E$5="cs",haviszla3!BY222,IF(haviszla3!$E$5="p",haviszla3!BZ222,IF(haviszla3!$E$5="szo",haviszla3!CA222,0)))))),0)</f>
        <v>0</v>
      </c>
      <c r="HV222" s="43">
        <f>IF($HV$1=1,IF(haviszla3!$E$5="h",haviszla3!CB222,IF(haviszla3!$E$5="k",haviszla3!CC222,IF(haviszla3!$E$5="sz",haviszla3!CD222,IF(haviszla3!$E$5="cs",haviszla3!CE222,IF(haviszla3!$E$5="p",haviszla3!CF222,IF(haviszla3!$E$5="szo",haviszla3!CG222,0)))))),0)</f>
        <v>0</v>
      </c>
      <c r="HW222" s="43">
        <f>IF($HW$1=1,IF(haviszla3!$E$5="h",haviszla3!CH222,IF(haviszla3!$E$5="k",haviszla3!CI222,IF(haviszla3!$E$5="sz",haviszla3!CJ222,IF(haviszla3!$E$5="cs",haviszla3!CK222,IF(haviszla3!$E$5="p",haviszla3!CL222,IF(haviszla3!$E$5="szo",haviszla3!CM222,0)))))),0)</f>
        <v>0</v>
      </c>
      <c r="HX222" s="43">
        <f>IF($HX$1=1,IF(haviszla3!$E$5="h",haviszla3!CN222,IF(haviszla3!$E$5="k",haviszla3!CO222,IF(haviszla3!$E$5="sz",haviszla3!CP222,IF(haviszla3!$E$5="cs",haviszla3!CQ222,IF(haviszla3!$E$5="p",haviszla3!CR222,IF(haviszla3!$E$5="szo",haviszla3!CS222,0)))))),0)</f>
        <v>0</v>
      </c>
      <c r="HY222" s="43">
        <f>IF($HY$1=1,IF(haviszla3!$E$5="h",haviszla3!CT222,IF(haviszla3!$E$5="k",haviszla3!CU222,IF(haviszla3!$E$5="sz",haviszla3!CV222,IF(haviszla3!$E$5="cs",haviszla3!CW222,IF(haviszla3!$E$5="p",haviszla3!CX222,IF(haviszla3!$E$5="szo",haviszla3!CY222,0)))))),0)</f>
        <v>0</v>
      </c>
      <c r="HZ222" s="43">
        <f>IF($HZ$1=1,IF(haviszla3!$E$5="h",haviszla3!CZ222,IF(haviszla3!$E$5="k",haviszla3!DA222,IF(haviszla3!$E$5="sz",haviszla3!DB222,IF(haviszla3!$E$5="cs",haviszla3!DC222,IF(haviszla3!$E$5="p",haviszla3!DD222,IF(haviszla3!$E$5="szo",haviszla3!DE222,0)))))),0)</f>
        <v>0</v>
      </c>
      <c r="IA222" s="43">
        <f>IF($IA$1=1,IF(haviszla3!$E$5="h",haviszla3!DF222,IF(haviszla3!$E$5="k",haviszla3!DG222,IF(haviszla3!$E$5="sz",haviszla3!DH222,IF(haviszla3!$E$5="cs",haviszla3!DI222,IF(haviszla3!$E$5="p",haviszla3!DJ222,IF(haviszla3!$E$5="szo",haviszla3!DK222,0)))))),0)</f>
        <v>0</v>
      </c>
      <c r="IB222" s="43">
        <f>IF($IB$1=1,IF(haviszla3!$E$5="h",haviszla3!DL222,IF(haviszla3!$E$5="k",haviszla3!DM222,IF(haviszla3!$E$5="sz",haviszla3!DN222,IF(haviszla3!$E$5="cs",haviszla3!DO222,IF(haviszla3!$E$5="p",haviszla3!DP222,IF(haviszla3!$E$5="szo",haviszla3!DQ222,0)))))),0)</f>
        <v>0</v>
      </c>
      <c r="IC222" s="43">
        <f>IF($IC$1=1,IF(haviszla3!$E$5="h",haviszla3!DR222,IF(haviszla3!$E$5="k",haviszla3!DS222,IF(haviszla3!$E$5="sz",haviszla3!DT222,IF(haviszla3!$E$5="cs",haviszla3!DU222,IF(haviszla3!$E$5="p",haviszla3!DV222,IF(haviszla3!$E$5="szo",haviszla3!DW222,0)))))),0)</f>
        <v>0</v>
      </c>
      <c r="ID222" s="43">
        <f>IF($ID$1=1,IF(haviszla3!$E$5="h",haviszla3!DX222,IF(haviszla3!$E$5="k",haviszla3!DY222,IF(haviszla3!$E$5="sz",haviszla3!DZ222,IF(haviszla3!$E$5="cs",haviszla3!EA222,IF(haviszla3!$E$5="p",haviszla3!EB222,IF(haviszla3!$E$5="szo",haviszla3!EC222,0)))))),0)</f>
        <v>0</v>
      </c>
      <c r="IE222" s="43">
        <f>IF($IE$1=1,IF(haviszla3!$E$5="h",haviszla3!ED222,IF(haviszla3!$E$5="k",haviszla3!EE222,IF(haviszla3!$E$5="sz",haviszla3!EF222,IF(haviszla3!$E$5="cs",haviszla3!EG222,IF(haviszla3!$E$5="p",haviszla3!EH222,IF(haviszla3!$E$5="szo",haviszla3!EI222,0)))))),0)</f>
        <v>0</v>
      </c>
    </row>
    <row r="223" spans="1:239" s="24" customFormat="1">
      <c r="A223" s="23"/>
      <c r="E223" s="13">
        <f>SUM(E6:E222)</f>
        <v>243</v>
      </c>
      <c r="F223" s="124"/>
      <c r="G223" s="124"/>
      <c r="H223" s="71">
        <v>0</v>
      </c>
      <c r="I223" s="71">
        <v>0</v>
      </c>
      <c r="J223" s="71">
        <v>0</v>
      </c>
      <c r="K223" s="71">
        <v>0</v>
      </c>
      <c r="L223" s="71">
        <v>0</v>
      </c>
      <c r="M223" s="71">
        <v>0</v>
      </c>
      <c r="N223" s="72">
        <v>0</v>
      </c>
      <c r="O223" s="71">
        <v>0</v>
      </c>
      <c r="P223" s="71">
        <v>0</v>
      </c>
      <c r="Q223" s="71">
        <v>0</v>
      </c>
      <c r="R223" s="73">
        <v>0</v>
      </c>
      <c r="S223" s="74">
        <v>0</v>
      </c>
      <c r="T223" s="72">
        <v>0</v>
      </c>
      <c r="U223" s="71">
        <v>0</v>
      </c>
      <c r="V223" s="71">
        <v>0</v>
      </c>
      <c r="W223" s="71">
        <v>0</v>
      </c>
      <c r="X223" s="73">
        <v>0</v>
      </c>
      <c r="Y223" s="74">
        <v>0</v>
      </c>
      <c r="Z223" s="72">
        <v>0</v>
      </c>
      <c r="AA223" s="71">
        <v>0</v>
      </c>
      <c r="AB223" s="71">
        <v>0</v>
      </c>
      <c r="AC223" s="71">
        <v>0</v>
      </c>
      <c r="AD223" s="73">
        <v>0</v>
      </c>
      <c r="AE223" s="74">
        <v>0</v>
      </c>
      <c r="AF223" s="72">
        <v>0</v>
      </c>
      <c r="AG223" s="71">
        <v>0</v>
      </c>
      <c r="AH223" s="71">
        <v>0</v>
      </c>
      <c r="AI223" s="75">
        <v>0</v>
      </c>
      <c r="AJ223" s="73">
        <v>0</v>
      </c>
      <c r="AK223" s="74">
        <v>0</v>
      </c>
      <c r="AL223" s="72">
        <v>0</v>
      </c>
      <c r="AM223" s="71">
        <v>0</v>
      </c>
      <c r="AN223" s="71">
        <v>0</v>
      </c>
      <c r="AO223" s="71">
        <v>0</v>
      </c>
      <c r="AP223" s="73">
        <v>0</v>
      </c>
      <c r="AQ223" s="74">
        <v>0</v>
      </c>
      <c r="AR223" s="72">
        <v>0</v>
      </c>
      <c r="AS223" s="71">
        <v>0</v>
      </c>
      <c r="AT223" s="71">
        <v>0</v>
      </c>
      <c r="AU223" s="71">
        <v>0</v>
      </c>
      <c r="AV223" s="73">
        <v>0</v>
      </c>
      <c r="AW223" s="74">
        <v>0</v>
      </c>
      <c r="AX223" s="72">
        <v>0</v>
      </c>
      <c r="AY223" s="71">
        <v>0</v>
      </c>
      <c r="AZ223" s="71">
        <v>0</v>
      </c>
      <c r="BA223" s="71">
        <v>0</v>
      </c>
      <c r="BB223" s="73">
        <v>0</v>
      </c>
      <c r="BC223" s="74">
        <v>0</v>
      </c>
      <c r="BD223" s="72">
        <v>0</v>
      </c>
      <c r="BE223" s="71">
        <v>0</v>
      </c>
      <c r="BF223" s="71">
        <v>0</v>
      </c>
      <c r="BG223" s="71">
        <v>0</v>
      </c>
      <c r="BH223" s="73">
        <v>0</v>
      </c>
      <c r="BI223" s="74">
        <v>0</v>
      </c>
      <c r="BJ223" s="72">
        <v>0</v>
      </c>
      <c r="BK223" s="71">
        <v>0</v>
      </c>
      <c r="BL223" s="71">
        <v>0</v>
      </c>
      <c r="BM223" s="71">
        <v>0</v>
      </c>
      <c r="BN223" s="73">
        <v>0</v>
      </c>
      <c r="BO223" s="74">
        <v>0</v>
      </c>
      <c r="BP223" s="72">
        <v>0</v>
      </c>
      <c r="BQ223" s="71">
        <v>0</v>
      </c>
      <c r="BR223" s="71">
        <v>0</v>
      </c>
      <c r="BS223" s="71">
        <v>0</v>
      </c>
      <c r="BT223" s="73">
        <v>0</v>
      </c>
      <c r="BU223" s="74">
        <v>0</v>
      </c>
      <c r="BV223" s="72">
        <v>0</v>
      </c>
      <c r="BW223" s="71">
        <v>0</v>
      </c>
      <c r="BX223" s="71">
        <v>0</v>
      </c>
      <c r="BY223" s="71">
        <v>0</v>
      </c>
      <c r="BZ223" s="73">
        <v>0</v>
      </c>
      <c r="CA223" s="74">
        <v>0</v>
      </c>
      <c r="CB223" s="72">
        <v>0</v>
      </c>
      <c r="CC223" s="71">
        <v>0</v>
      </c>
      <c r="CD223" s="71">
        <v>0</v>
      </c>
      <c r="CE223" s="71">
        <v>0</v>
      </c>
      <c r="CF223" s="73">
        <v>0</v>
      </c>
      <c r="CG223" s="74">
        <v>0</v>
      </c>
      <c r="CH223" s="72">
        <v>0</v>
      </c>
      <c r="CI223" s="71">
        <v>0</v>
      </c>
      <c r="CJ223" s="71">
        <v>0</v>
      </c>
      <c r="CK223" s="71">
        <v>0</v>
      </c>
      <c r="CL223" s="73">
        <v>0</v>
      </c>
      <c r="CM223" s="74">
        <v>0</v>
      </c>
      <c r="CN223" s="72">
        <v>0</v>
      </c>
      <c r="CO223" s="71">
        <v>0</v>
      </c>
      <c r="CP223" s="71">
        <v>0</v>
      </c>
      <c r="CQ223" s="71">
        <v>0</v>
      </c>
      <c r="CR223" s="73">
        <v>0</v>
      </c>
      <c r="CS223" s="74">
        <v>0</v>
      </c>
      <c r="CT223" s="72">
        <v>0</v>
      </c>
      <c r="CU223" s="71">
        <v>0</v>
      </c>
      <c r="CV223" s="71">
        <v>0</v>
      </c>
      <c r="CW223" s="71">
        <v>0</v>
      </c>
      <c r="CX223" s="73">
        <v>0</v>
      </c>
      <c r="CY223" s="74">
        <v>0</v>
      </c>
      <c r="CZ223" s="72">
        <v>0</v>
      </c>
      <c r="DA223" s="71">
        <v>0</v>
      </c>
      <c r="DB223" s="71">
        <v>0</v>
      </c>
      <c r="DC223" s="71">
        <v>0</v>
      </c>
      <c r="DD223" s="73">
        <v>0</v>
      </c>
      <c r="DE223" s="74">
        <v>0</v>
      </c>
      <c r="DF223" s="72">
        <v>0</v>
      </c>
      <c r="DG223" s="71">
        <v>0</v>
      </c>
      <c r="DH223" s="71">
        <v>0</v>
      </c>
      <c r="DI223" s="71">
        <v>0</v>
      </c>
      <c r="DJ223" s="73">
        <v>0</v>
      </c>
      <c r="DK223" s="74">
        <v>0</v>
      </c>
      <c r="DL223" s="72">
        <v>0</v>
      </c>
      <c r="DM223" s="71">
        <v>0</v>
      </c>
      <c r="DN223" s="71">
        <v>0</v>
      </c>
      <c r="DO223" s="71">
        <v>0</v>
      </c>
      <c r="DP223" s="73">
        <v>0</v>
      </c>
      <c r="DQ223" s="74">
        <v>0</v>
      </c>
      <c r="DR223" s="72">
        <v>0</v>
      </c>
      <c r="DS223" s="71">
        <v>0</v>
      </c>
      <c r="DT223" s="71">
        <v>0</v>
      </c>
      <c r="DU223" s="71">
        <v>0</v>
      </c>
      <c r="DV223" s="73">
        <v>0</v>
      </c>
      <c r="DW223" s="74">
        <v>0</v>
      </c>
      <c r="DX223" s="72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2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2"/>
      <c r="EK223" s="74">
        <v>0</v>
      </c>
      <c r="EL223" s="74"/>
      <c r="EM223" s="74"/>
      <c r="EN223" s="74"/>
      <c r="EO223" s="74">
        <v>0</v>
      </c>
      <c r="EP223" s="72"/>
      <c r="EQ223" s="74">
        <v>0</v>
      </c>
      <c r="ER223" s="74"/>
      <c r="ES223" s="74"/>
      <c r="ET223" s="74"/>
      <c r="EU223" s="74">
        <v>0</v>
      </c>
      <c r="EV223" s="71"/>
      <c r="EW223" s="76">
        <v>0</v>
      </c>
      <c r="EX223" s="71"/>
      <c r="EY223" s="76"/>
      <c r="EZ223" s="76"/>
      <c r="FA223" s="76">
        <v>0</v>
      </c>
      <c r="FC223" s="25">
        <f>(((IF(SUM(FC6:FC222)&gt;0,SUM(FC6:FC222),0))+0)+0)+0</f>
        <v>11565</v>
      </c>
      <c r="FD223" s="25"/>
      <c r="FE223" s="25">
        <f>(((IF(SUM(FE6:FE222)&gt;0,SUM(FE6:FE222),0))+0)+0)+0</f>
        <v>98015</v>
      </c>
      <c r="FF223" s="25"/>
      <c r="FG223" s="25">
        <f>(((IF(SUM(FG6:FG222)&gt;0,SUM(FG6:FG222),0))+0)+0)+0</f>
        <v>0</v>
      </c>
      <c r="FH223" s="25"/>
      <c r="FI223" s="25">
        <f>(((IF(SUM(FI6:FI222)&gt;0,SUM(FI6:FI222),0))+0)+0)+0</f>
        <v>0</v>
      </c>
      <c r="FJ223" s="25"/>
      <c r="FK223" s="25">
        <f>(((IF(SUM(FK6:FK222)&gt;0,SUM(FK6:FK222),0))+0)+0)+0</f>
        <v>21765</v>
      </c>
      <c r="FL223" s="25"/>
      <c r="FM223" s="25">
        <f>(((IF(SUM(FM6:FM222)&gt;0,SUM(FM6:FM222),0))+0)+0)+0</f>
        <v>3700</v>
      </c>
      <c r="FN223" s="25"/>
      <c r="FO223" s="25">
        <f>(((IF(SUM(FO6:FO222)&gt;0,SUM(FO6:FO222),0))+0)+0)+0</f>
        <v>6060</v>
      </c>
      <c r="FP223" s="25"/>
      <c r="FQ223" s="25">
        <f>(((IF(SUM(FQ6:FQ222)&gt;0,SUM(FQ6:FQ222),0))+0)+0)+0</f>
        <v>28740</v>
      </c>
      <c r="FR223" s="25"/>
      <c r="FS223" s="25">
        <f>((IF(SUM(FS6:FS222)&gt;0,SUM(FS6:FS222),0))+0)+0</f>
        <v>2450</v>
      </c>
      <c r="FT223" s="25"/>
      <c r="FU223" s="25">
        <f>((IF(SUM(FU6:FU222)&gt;0,SUM(FU6:FU222),0))+0)+0</f>
        <v>30655</v>
      </c>
      <c r="FV223" s="25"/>
      <c r="FW223" s="25">
        <f>((IF(SUM(FW6:FW222)&gt;0,SUM(FW6:FW222),0))+0)+0</f>
        <v>6340</v>
      </c>
      <c r="FX223" s="25"/>
      <c r="FY223" s="25">
        <f>((IF(SUM(FY6:FY222)&gt;0,SUM(FY6:FY222),0))+0)+0</f>
        <v>33595</v>
      </c>
      <c r="FZ223" s="25"/>
      <c r="GA223" s="25">
        <f>((IF(SUM(GA6:GA222)&gt;0,SUM(GA6:GA222),0))+0)+0</f>
        <v>3210</v>
      </c>
      <c r="GB223" s="25"/>
      <c r="GC223" s="25">
        <f>((IF(SUM(GC6:GC222)&gt;0,SUM(GC6:GC222),0))+0)+0</f>
        <v>0</v>
      </c>
      <c r="GD223" s="25"/>
      <c r="GE223" s="25">
        <f>((IF(SUM(GE6:GE222)&gt;0,SUM(GE6:GE222),0))+0)+0</f>
        <v>0</v>
      </c>
      <c r="GF223" s="25"/>
      <c r="GG223" s="25">
        <f>((IF(SUM(GG6:GG222)&gt;0,SUM(GG6:GG222),0))+0)+0</f>
        <v>1000</v>
      </c>
      <c r="GH223" s="25"/>
      <c r="GI223" s="25">
        <f>((IF(SUM(GI6:GI222)&gt;0,SUM(GI6:GI222),0))+0)+0</f>
        <v>7795</v>
      </c>
      <c r="GJ223" s="25"/>
      <c r="GK223" s="25">
        <f>((IF(SUM(GK6:GK222)&gt;0,SUM(GK6:GK222),0))+0)+0</f>
        <v>4725</v>
      </c>
      <c r="GL223" s="25"/>
      <c r="GM223" s="25">
        <f>((IF(SUM(GM6:GM222)&gt;0,SUM(GM6:GM222),0))+0)+0</f>
        <v>0</v>
      </c>
      <c r="GN223" s="25"/>
      <c r="GO223" s="25">
        <f>((IF(SUM(GO6:GO222)&gt;0,SUM(GO6:GO222),0))+0)+0</f>
        <v>4170</v>
      </c>
      <c r="GP223" s="25"/>
      <c r="GQ223" s="25">
        <f>((IF(SUM(GQ6:GQ222)&gt;0,SUM(GQ6:GQ222),0))+0)+0</f>
        <v>0</v>
      </c>
      <c r="GR223" s="25"/>
      <c r="GS223" s="25">
        <f>((IF(SUM(GS6:GS222)&gt;0,SUM(GS6:GS222),0))+0)+0</f>
        <v>0</v>
      </c>
      <c r="GT223" s="25"/>
      <c r="GU223" s="25">
        <f>((IF(SUM(GU6:GU222)&gt;0,SUM(GU6:GU222),0))+0)+0</f>
        <v>0</v>
      </c>
      <c r="GV223" s="26">
        <f>((SUM(FC223:GU223))+0)+0</f>
        <v>263785</v>
      </c>
      <c r="GW223" s="24">
        <f>((GV223*0.2)+0)+0</f>
        <v>52757</v>
      </c>
      <c r="GX223" s="24">
        <f>((GV223-GW223)+0)+0</f>
        <v>211028</v>
      </c>
    </row>
    <row r="224" spans="1:239">
      <c r="C224" s="43">
        <f>SUM(E26:E29)</f>
        <v>3</v>
      </c>
      <c r="E224" s="30"/>
      <c r="H224" s="77">
        <v>0</v>
      </c>
      <c r="I224" s="51">
        <v>0</v>
      </c>
      <c r="J224" s="77">
        <v>0</v>
      </c>
      <c r="K224" s="77">
        <v>0</v>
      </c>
      <c r="L224" s="77">
        <v>0</v>
      </c>
      <c r="M224" s="77">
        <v>0</v>
      </c>
      <c r="N224" s="57">
        <v>0</v>
      </c>
      <c r="O224" s="78">
        <v>0</v>
      </c>
      <c r="P224" s="78">
        <v>0</v>
      </c>
      <c r="Q224" s="78">
        <v>0</v>
      </c>
      <c r="R224" s="79">
        <v>0</v>
      </c>
      <c r="S224" s="58">
        <v>0</v>
      </c>
      <c r="T224" s="57">
        <v>0</v>
      </c>
      <c r="U224" s="78">
        <v>0</v>
      </c>
      <c r="V224" s="78">
        <v>0</v>
      </c>
      <c r="W224" s="78">
        <v>0</v>
      </c>
      <c r="X224" s="79">
        <v>0</v>
      </c>
      <c r="Y224" s="58">
        <v>0</v>
      </c>
      <c r="Z224" s="57">
        <v>0</v>
      </c>
      <c r="AA224" s="78">
        <v>0</v>
      </c>
      <c r="AB224" s="78">
        <v>0</v>
      </c>
      <c r="AC224" s="78">
        <v>0</v>
      </c>
      <c r="AD224" s="79">
        <v>0</v>
      </c>
      <c r="AE224" s="58">
        <v>0</v>
      </c>
      <c r="AF224" s="57">
        <v>0</v>
      </c>
      <c r="AG224" s="78">
        <v>0</v>
      </c>
      <c r="AH224" s="78">
        <v>0</v>
      </c>
      <c r="AI224" s="80">
        <v>0</v>
      </c>
      <c r="AJ224" s="79">
        <v>0</v>
      </c>
      <c r="AK224" s="58">
        <v>0</v>
      </c>
      <c r="AL224" s="57">
        <v>0</v>
      </c>
      <c r="AM224" s="78">
        <v>0</v>
      </c>
      <c r="AN224" s="78">
        <v>0</v>
      </c>
      <c r="AO224" s="78">
        <v>0</v>
      </c>
      <c r="AP224" s="79">
        <v>0</v>
      </c>
      <c r="AQ224" s="58">
        <v>0</v>
      </c>
      <c r="AR224" s="57">
        <v>0</v>
      </c>
      <c r="AS224" s="78">
        <v>0</v>
      </c>
      <c r="AT224" s="78">
        <v>0</v>
      </c>
      <c r="AU224" s="78">
        <v>0</v>
      </c>
      <c r="AV224" s="79">
        <v>0</v>
      </c>
      <c r="AW224" s="58">
        <v>0</v>
      </c>
      <c r="AX224" s="57">
        <v>0</v>
      </c>
      <c r="AY224" s="78">
        <v>0</v>
      </c>
      <c r="AZ224" s="78">
        <v>0</v>
      </c>
      <c r="BA224" s="78">
        <v>0</v>
      </c>
      <c r="BB224" s="79">
        <v>0</v>
      </c>
      <c r="BC224" s="58">
        <v>0</v>
      </c>
      <c r="BD224" s="57">
        <v>0</v>
      </c>
      <c r="BE224" s="78">
        <v>0</v>
      </c>
      <c r="BF224" s="78">
        <v>0</v>
      </c>
      <c r="BG224" s="78">
        <v>0</v>
      </c>
      <c r="BH224" s="79">
        <v>0</v>
      </c>
      <c r="BI224" s="58">
        <v>0</v>
      </c>
      <c r="BJ224" s="57">
        <v>0</v>
      </c>
      <c r="BK224" s="78">
        <v>0</v>
      </c>
      <c r="BL224" s="78">
        <v>0</v>
      </c>
      <c r="BM224" s="78">
        <v>0</v>
      </c>
      <c r="BN224" s="79">
        <v>0</v>
      </c>
      <c r="BO224" s="58">
        <v>0</v>
      </c>
      <c r="BP224" s="57">
        <v>0</v>
      </c>
      <c r="BQ224" s="78">
        <v>0</v>
      </c>
      <c r="BR224" s="78">
        <v>0</v>
      </c>
      <c r="BS224" s="78">
        <v>0</v>
      </c>
      <c r="BT224" s="79">
        <v>0</v>
      </c>
      <c r="BU224" s="58">
        <v>0</v>
      </c>
      <c r="BV224" s="57">
        <v>0</v>
      </c>
      <c r="BW224" s="78">
        <v>0</v>
      </c>
      <c r="BX224" s="78">
        <v>0</v>
      </c>
      <c r="BY224" s="78">
        <v>0</v>
      </c>
      <c r="BZ224" s="79">
        <v>0</v>
      </c>
      <c r="CA224" s="58">
        <v>0</v>
      </c>
      <c r="CB224" s="57">
        <v>0</v>
      </c>
      <c r="CC224" s="78">
        <v>0</v>
      </c>
      <c r="CD224" s="78">
        <v>0</v>
      </c>
      <c r="CE224" s="78">
        <v>0</v>
      </c>
      <c r="CF224" s="79">
        <v>0</v>
      </c>
      <c r="CG224" s="58">
        <v>0</v>
      </c>
      <c r="CH224" s="57">
        <v>0</v>
      </c>
      <c r="CI224" s="78">
        <v>0</v>
      </c>
      <c r="CJ224" s="78">
        <v>0</v>
      </c>
      <c r="CK224" s="78">
        <v>0</v>
      </c>
      <c r="CL224" s="79">
        <v>0</v>
      </c>
      <c r="CM224" s="58">
        <v>0</v>
      </c>
      <c r="CN224" s="57">
        <v>0</v>
      </c>
      <c r="CO224" s="78">
        <v>0</v>
      </c>
      <c r="CP224" s="78">
        <v>0</v>
      </c>
      <c r="CQ224" s="78">
        <v>0</v>
      </c>
      <c r="CR224" s="79">
        <v>0</v>
      </c>
      <c r="CS224" s="58">
        <v>0</v>
      </c>
      <c r="CT224" s="57">
        <v>0</v>
      </c>
      <c r="CU224" s="78">
        <v>0</v>
      </c>
      <c r="CV224" s="78">
        <v>0</v>
      </c>
      <c r="CW224" s="78">
        <v>0</v>
      </c>
      <c r="CX224" s="79">
        <v>0</v>
      </c>
      <c r="CY224" s="58">
        <v>0</v>
      </c>
      <c r="CZ224" s="57">
        <v>0</v>
      </c>
      <c r="DA224" s="58">
        <v>0</v>
      </c>
      <c r="DB224" s="58">
        <v>0</v>
      </c>
      <c r="DC224" s="58">
        <v>0</v>
      </c>
      <c r="DD224" s="58">
        <v>0</v>
      </c>
      <c r="DE224" s="58">
        <v>0</v>
      </c>
      <c r="DF224" s="57">
        <v>0</v>
      </c>
      <c r="DG224" s="58">
        <v>0</v>
      </c>
      <c r="DH224" s="58">
        <v>0</v>
      </c>
      <c r="DI224" s="58">
        <v>0</v>
      </c>
      <c r="DJ224" s="58">
        <v>0</v>
      </c>
      <c r="DK224" s="58">
        <v>0</v>
      </c>
      <c r="DL224" s="57">
        <v>0</v>
      </c>
      <c r="DM224" s="58">
        <v>0</v>
      </c>
      <c r="DN224" s="58">
        <v>0</v>
      </c>
      <c r="DO224" s="58">
        <v>0</v>
      </c>
      <c r="DP224" s="58">
        <v>0</v>
      </c>
      <c r="DQ224" s="58">
        <v>0</v>
      </c>
      <c r="DR224" s="57">
        <v>0</v>
      </c>
      <c r="DS224" s="58">
        <v>0</v>
      </c>
      <c r="DT224" s="58">
        <v>0</v>
      </c>
      <c r="DU224" s="58">
        <v>0</v>
      </c>
      <c r="DV224" s="58">
        <v>0</v>
      </c>
      <c r="DW224" s="58">
        <v>0</v>
      </c>
      <c r="DX224" s="57">
        <v>0</v>
      </c>
      <c r="DY224" s="58">
        <v>0</v>
      </c>
      <c r="DZ224" s="58">
        <v>0</v>
      </c>
      <c r="EA224" s="58">
        <v>0</v>
      </c>
      <c r="EB224" s="58">
        <v>0</v>
      </c>
      <c r="EC224" s="58">
        <v>0</v>
      </c>
      <c r="ED224" s="57">
        <v>0</v>
      </c>
      <c r="EE224" s="58">
        <v>0</v>
      </c>
      <c r="EF224" s="58">
        <v>0</v>
      </c>
      <c r="EG224" s="58">
        <v>0</v>
      </c>
      <c r="EH224" s="58">
        <v>0</v>
      </c>
      <c r="EI224" s="58">
        <v>0</v>
      </c>
      <c r="EJ224" s="57"/>
      <c r="EK224" s="58">
        <v>0</v>
      </c>
      <c r="EL224" s="58"/>
      <c r="EM224" s="58"/>
      <c r="EN224" s="58"/>
      <c r="EO224" s="58">
        <v>0</v>
      </c>
      <c r="EP224" s="58"/>
      <c r="EQ224" s="58">
        <v>0</v>
      </c>
      <c r="ER224" s="58"/>
      <c r="ES224" s="58"/>
      <c r="ET224" s="58"/>
      <c r="EU224" s="58">
        <v>0</v>
      </c>
      <c r="EV224" s="58"/>
      <c r="EW224" s="58">
        <v>0</v>
      </c>
      <c r="EX224" s="78"/>
      <c r="EY224" s="81"/>
      <c r="EZ224" s="78"/>
      <c r="FA224" s="81">
        <v>0</v>
      </c>
      <c r="FC224" s="21">
        <v>0</v>
      </c>
      <c r="FG224" s="21">
        <v>0</v>
      </c>
      <c r="FI224" s="21">
        <v>0</v>
      </c>
      <c r="FM224" s="21">
        <v>0</v>
      </c>
      <c r="FO224" s="21">
        <v>0</v>
      </c>
      <c r="FU224" s="21">
        <v>0</v>
      </c>
      <c r="GA224" s="21">
        <v>0</v>
      </c>
      <c r="GG224" s="43">
        <v>0</v>
      </c>
      <c r="GM224" s="43">
        <v>0</v>
      </c>
      <c r="GS224" s="43">
        <v>0</v>
      </c>
    </row>
    <row r="225" spans="1:201">
      <c r="E225" s="30"/>
      <c r="H225" s="77">
        <v>0</v>
      </c>
      <c r="I225" s="51">
        <v>0</v>
      </c>
      <c r="J225" s="77">
        <v>0</v>
      </c>
      <c r="K225" s="77">
        <v>0</v>
      </c>
      <c r="L225" s="77">
        <v>0</v>
      </c>
      <c r="M225" s="77">
        <v>0</v>
      </c>
      <c r="N225" s="57">
        <v>0</v>
      </c>
      <c r="O225" s="78">
        <v>0</v>
      </c>
      <c r="P225" s="78">
        <v>0</v>
      </c>
      <c r="Q225" s="78">
        <v>0</v>
      </c>
      <c r="R225" s="79">
        <v>0</v>
      </c>
      <c r="S225" s="58">
        <v>0</v>
      </c>
      <c r="T225" s="57">
        <v>0</v>
      </c>
      <c r="U225" s="78">
        <v>0</v>
      </c>
      <c r="V225" s="78">
        <v>0</v>
      </c>
      <c r="W225" s="78">
        <v>0</v>
      </c>
      <c r="X225" s="79">
        <v>0</v>
      </c>
      <c r="Y225" s="58">
        <v>0</v>
      </c>
      <c r="Z225" s="57">
        <v>0</v>
      </c>
      <c r="AA225" s="78">
        <v>0</v>
      </c>
      <c r="AB225" s="78">
        <v>0</v>
      </c>
      <c r="AC225" s="82">
        <v>0</v>
      </c>
      <c r="AD225" s="79">
        <v>0</v>
      </c>
      <c r="AE225" s="58">
        <v>0</v>
      </c>
      <c r="AF225" s="57">
        <v>0</v>
      </c>
      <c r="AG225" s="78">
        <v>0</v>
      </c>
      <c r="AH225" s="78">
        <v>0</v>
      </c>
      <c r="AI225" s="82">
        <v>0</v>
      </c>
      <c r="AJ225" s="79">
        <v>0</v>
      </c>
      <c r="AK225" s="58">
        <v>0</v>
      </c>
      <c r="AL225" s="57">
        <v>0</v>
      </c>
      <c r="AM225" s="78">
        <v>0</v>
      </c>
      <c r="AN225" s="78">
        <v>0</v>
      </c>
      <c r="AO225" s="78">
        <v>0</v>
      </c>
      <c r="AP225" s="79">
        <v>0</v>
      </c>
      <c r="AQ225" s="58">
        <v>0</v>
      </c>
      <c r="AR225" s="57">
        <v>0</v>
      </c>
      <c r="AS225" s="78">
        <v>0</v>
      </c>
      <c r="AT225" s="78">
        <v>0</v>
      </c>
      <c r="AU225" s="78">
        <v>0</v>
      </c>
      <c r="AV225" s="79">
        <v>0</v>
      </c>
      <c r="AW225" s="58">
        <v>0</v>
      </c>
      <c r="AX225" s="57">
        <v>0</v>
      </c>
      <c r="AY225" s="78">
        <v>0</v>
      </c>
      <c r="AZ225" s="78">
        <v>0</v>
      </c>
      <c r="BA225" s="78">
        <v>0</v>
      </c>
      <c r="BB225" s="79">
        <v>0</v>
      </c>
      <c r="BC225" s="58">
        <v>0</v>
      </c>
      <c r="BD225" s="57">
        <v>0</v>
      </c>
      <c r="BE225" s="78">
        <v>0</v>
      </c>
      <c r="BF225" s="78">
        <v>0</v>
      </c>
      <c r="BG225" s="78">
        <v>0</v>
      </c>
      <c r="BH225" s="79">
        <v>0</v>
      </c>
      <c r="BI225" s="58">
        <v>0</v>
      </c>
      <c r="BJ225" s="57">
        <v>0</v>
      </c>
      <c r="BK225" s="78">
        <v>0</v>
      </c>
      <c r="BL225" s="78">
        <v>0</v>
      </c>
      <c r="BM225" s="78">
        <v>0</v>
      </c>
      <c r="BN225" s="79">
        <v>0</v>
      </c>
      <c r="BO225" s="58">
        <v>0</v>
      </c>
      <c r="BP225" s="57">
        <v>0</v>
      </c>
      <c r="BQ225" s="78">
        <v>0</v>
      </c>
      <c r="BR225" s="78">
        <v>0</v>
      </c>
      <c r="BS225" s="78">
        <v>0</v>
      </c>
      <c r="BT225" s="79">
        <v>0</v>
      </c>
      <c r="BU225" s="58">
        <v>0</v>
      </c>
      <c r="BV225" s="57">
        <v>0</v>
      </c>
      <c r="BW225" s="78">
        <v>0</v>
      </c>
      <c r="BX225" s="78">
        <v>0</v>
      </c>
      <c r="BY225" s="78">
        <v>0</v>
      </c>
      <c r="BZ225" s="79">
        <v>0</v>
      </c>
      <c r="CA225" s="58">
        <v>0</v>
      </c>
      <c r="CB225" s="57">
        <v>0</v>
      </c>
      <c r="CC225" s="78">
        <v>0</v>
      </c>
      <c r="CD225" s="78">
        <v>0</v>
      </c>
      <c r="CE225" s="78">
        <v>0</v>
      </c>
      <c r="CF225" s="79">
        <v>0</v>
      </c>
      <c r="CG225" s="58">
        <v>0</v>
      </c>
      <c r="CH225" s="57">
        <v>0</v>
      </c>
      <c r="CI225" s="78">
        <v>0</v>
      </c>
      <c r="CJ225" s="78">
        <v>0</v>
      </c>
      <c r="CK225" s="78">
        <v>0</v>
      </c>
      <c r="CL225" s="79">
        <v>0</v>
      </c>
      <c r="CM225" s="58">
        <v>0</v>
      </c>
      <c r="CN225" s="57">
        <v>0</v>
      </c>
      <c r="CO225" s="78">
        <v>0</v>
      </c>
      <c r="CP225" s="78">
        <v>0</v>
      </c>
      <c r="CQ225" s="78">
        <v>0</v>
      </c>
      <c r="CR225" s="79">
        <v>0</v>
      </c>
      <c r="CS225" s="58">
        <v>0</v>
      </c>
      <c r="CT225" s="57">
        <v>0</v>
      </c>
      <c r="CU225" s="78">
        <v>0</v>
      </c>
      <c r="CV225" s="78">
        <v>0</v>
      </c>
      <c r="CW225" s="82">
        <v>0</v>
      </c>
      <c r="CX225" s="79">
        <v>0</v>
      </c>
      <c r="CY225" s="58">
        <v>0</v>
      </c>
      <c r="CZ225" s="57">
        <v>0</v>
      </c>
      <c r="DA225" s="58">
        <v>0</v>
      </c>
      <c r="DB225" s="58">
        <v>0</v>
      </c>
      <c r="DC225" s="58">
        <v>0</v>
      </c>
      <c r="DD225" s="58">
        <v>0</v>
      </c>
      <c r="DE225" s="58">
        <v>0</v>
      </c>
      <c r="DF225" s="57">
        <v>0</v>
      </c>
      <c r="DG225" s="58">
        <v>0</v>
      </c>
      <c r="DH225" s="58">
        <v>0</v>
      </c>
      <c r="DI225" s="58">
        <v>0</v>
      </c>
      <c r="DJ225" s="58">
        <v>0</v>
      </c>
      <c r="DK225" s="58">
        <v>0</v>
      </c>
      <c r="DL225" s="57">
        <v>0</v>
      </c>
      <c r="DM225" s="58">
        <v>0</v>
      </c>
      <c r="DN225" s="58">
        <v>0</v>
      </c>
      <c r="DO225" s="58">
        <v>0</v>
      </c>
      <c r="DP225" s="58">
        <v>0</v>
      </c>
      <c r="DQ225" s="58">
        <v>0</v>
      </c>
      <c r="DR225" s="57">
        <v>0</v>
      </c>
      <c r="DS225" s="58">
        <v>0</v>
      </c>
      <c r="DT225" s="58">
        <v>0</v>
      </c>
      <c r="DU225" s="58">
        <v>0</v>
      </c>
      <c r="DV225" s="58">
        <v>0</v>
      </c>
      <c r="DW225" s="58">
        <v>0</v>
      </c>
      <c r="DX225" s="57">
        <v>0</v>
      </c>
      <c r="DY225" s="58">
        <v>0</v>
      </c>
      <c r="DZ225" s="58">
        <v>0</v>
      </c>
      <c r="EA225" s="58">
        <v>0</v>
      </c>
      <c r="EB225" s="58">
        <v>0</v>
      </c>
      <c r="EC225" s="58">
        <v>0</v>
      </c>
      <c r="ED225" s="57">
        <v>0</v>
      </c>
      <c r="EE225" s="58">
        <v>0</v>
      </c>
      <c r="EF225" s="58">
        <v>0</v>
      </c>
      <c r="EG225" s="58">
        <v>0</v>
      </c>
      <c r="EH225" s="58">
        <v>0</v>
      </c>
      <c r="EI225" s="58">
        <v>0</v>
      </c>
      <c r="EJ225" s="57"/>
      <c r="EK225" s="58">
        <v>0</v>
      </c>
      <c r="EL225" s="58"/>
      <c r="EM225" s="58"/>
      <c r="EN225" s="58"/>
      <c r="EO225" s="58">
        <v>0</v>
      </c>
      <c r="EP225" s="58"/>
      <c r="EQ225" s="58">
        <v>0</v>
      </c>
      <c r="ER225" s="58"/>
      <c r="ES225" s="58"/>
      <c r="ET225" s="58"/>
      <c r="EU225" s="58">
        <v>0</v>
      </c>
      <c r="EV225" s="58"/>
      <c r="EW225" s="58">
        <v>0</v>
      </c>
      <c r="EX225" s="78"/>
      <c r="EY225" s="81"/>
      <c r="EZ225" s="78"/>
      <c r="FA225" s="81">
        <v>0</v>
      </c>
      <c r="FC225" s="21">
        <v>0</v>
      </c>
      <c r="FG225" s="21">
        <v>0</v>
      </c>
      <c r="FI225" s="21">
        <v>0</v>
      </c>
      <c r="FM225" s="21">
        <v>0</v>
      </c>
      <c r="FO225" s="21">
        <v>0</v>
      </c>
      <c r="FU225" s="21">
        <v>0</v>
      </c>
      <c r="GA225" s="21">
        <v>0</v>
      </c>
      <c r="GG225" s="43">
        <v>0</v>
      </c>
      <c r="GM225" s="43">
        <v>0</v>
      </c>
      <c r="GS225" s="43">
        <v>0</v>
      </c>
    </row>
    <row r="226" spans="1:201">
      <c r="B226" s="43" t="s">
        <v>125</v>
      </c>
      <c r="C226" s="43" t="s">
        <v>124</v>
      </c>
      <c r="D226" s="43" t="s">
        <v>123</v>
      </c>
      <c r="E226" s="30"/>
      <c r="H226" s="77">
        <v>0</v>
      </c>
      <c r="I226" s="51">
        <v>0</v>
      </c>
      <c r="J226" s="77">
        <v>0</v>
      </c>
      <c r="K226" s="77">
        <v>0</v>
      </c>
      <c r="L226" s="77">
        <v>0</v>
      </c>
      <c r="M226" s="77">
        <v>0</v>
      </c>
      <c r="N226" s="57">
        <v>0</v>
      </c>
      <c r="O226" s="78">
        <v>0</v>
      </c>
      <c r="P226" s="78">
        <v>0</v>
      </c>
      <c r="Q226" s="78">
        <v>0</v>
      </c>
      <c r="R226" s="79">
        <v>0</v>
      </c>
      <c r="S226" s="58">
        <v>0</v>
      </c>
      <c r="T226" s="57">
        <v>0</v>
      </c>
      <c r="U226" s="78">
        <v>0</v>
      </c>
      <c r="V226" s="78">
        <v>0</v>
      </c>
      <c r="W226" s="78">
        <v>0</v>
      </c>
      <c r="X226" s="79">
        <v>0</v>
      </c>
      <c r="Y226" s="58">
        <v>0</v>
      </c>
      <c r="Z226" s="57">
        <v>0</v>
      </c>
      <c r="AA226" s="78">
        <v>0</v>
      </c>
      <c r="AB226" s="78">
        <v>0</v>
      </c>
      <c r="AC226" s="82">
        <v>0</v>
      </c>
      <c r="AD226" s="79">
        <v>0</v>
      </c>
      <c r="AE226" s="58">
        <v>0</v>
      </c>
      <c r="AF226" s="57">
        <v>0</v>
      </c>
      <c r="AG226" s="78">
        <v>0</v>
      </c>
      <c r="AH226" s="78">
        <v>0</v>
      </c>
      <c r="AI226" s="82">
        <v>0</v>
      </c>
      <c r="AJ226" s="79">
        <v>0</v>
      </c>
      <c r="AK226" s="58">
        <v>0</v>
      </c>
      <c r="AL226" s="57">
        <v>0</v>
      </c>
      <c r="AM226" s="78">
        <v>0</v>
      </c>
      <c r="AN226" s="78">
        <v>0</v>
      </c>
      <c r="AO226" s="78">
        <v>0</v>
      </c>
      <c r="AP226" s="79">
        <v>0</v>
      </c>
      <c r="AQ226" s="58">
        <v>0</v>
      </c>
      <c r="AR226" s="57">
        <v>0</v>
      </c>
      <c r="AS226" s="78">
        <v>0</v>
      </c>
      <c r="AT226" s="78">
        <v>0</v>
      </c>
      <c r="AU226" s="78">
        <v>0</v>
      </c>
      <c r="AV226" s="79">
        <v>0</v>
      </c>
      <c r="AW226" s="58">
        <v>0</v>
      </c>
      <c r="AX226" s="57">
        <v>0</v>
      </c>
      <c r="AY226" s="78">
        <v>0</v>
      </c>
      <c r="AZ226" s="78">
        <v>0</v>
      </c>
      <c r="BA226" s="78">
        <v>0</v>
      </c>
      <c r="BB226" s="79">
        <v>0</v>
      </c>
      <c r="BC226" s="58">
        <v>0</v>
      </c>
      <c r="BD226" s="57">
        <v>0</v>
      </c>
      <c r="BE226" s="78">
        <v>0</v>
      </c>
      <c r="BF226" s="78">
        <v>0</v>
      </c>
      <c r="BG226" s="78">
        <v>0</v>
      </c>
      <c r="BH226" s="79">
        <v>0</v>
      </c>
      <c r="BI226" s="58">
        <v>0</v>
      </c>
      <c r="BJ226" s="57">
        <v>0</v>
      </c>
      <c r="BK226" s="78">
        <v>0</v>
      </c>
      <c r="BL226" s="78">
        <v>0</v>
      </c>
      <c r="BM226" s="82">
        <v>0</v>
      </c>
      <c r="BN226" s="79">
        <v>0</v>
      </c>
      <c r="BO226" s="58">
        <v>0</v>
      </c>
      <c r="BP226" s="57">
        <v>0</v>
      </c>
      <c r="BQ226" s="78">
        <v>0</v>
      </c>
      <c r="BR226" s="78">
        <v>0</v>
      </c>
      <c r="BS226" s="78">
        <v>0</v>
      </c>
      <c r="BT226" s="79">
        <v>0</v>
      </c>
      <c r="BU226" s="58">
        <v>0</v>
      </c>
      <c r="BV226" s="57">
        <v>0</v>
      </c>
      <c r="BW226" s="78">
        <v>0</v>
      </c>
      <c r="BX226" s="78">
        <v>0</v>
      </c>
      <c r="BY226" s="78">
        <v>0</v>
      </c>
      <c r="BZ226" s="79">
        <v>0</v>
      </c>
      <c r="CA226" s="58">
        <v>0</v>
      </c>
      <c r="CB226" s="57">
        <v>0</v>
      </c>
      <c r="CC226" s="78">
        <v>0</v>
      </c>
      <c r="CD226" s="78">
        <v>0</v>
      </c>
      <c r="CE226" s="78">
        <v>0</v>
      </c>
      <c r="CF226" s="79">
        <v>0</v>
      </c>
      <c r="CG226" s="58">
        <v>0</v>
      </c>
      <c r="CH226" s="57">
        <v>0</v>
      </c>
      <c r="CI226" s="78">
        <v>0</v>
      </c>
      <c r="CJ226" s="78">
        <v>0</v>
      </c>
      <c r="CK226" s="78">
        <v>0</v>
      </c>
      <c r="CL226" s="79">
        <v>0</v>
      </c>
      <c r="CM226" s="58">
        <v>0</v>
      </c>
      <c r="CN226" s="57">
        <v>0</v>
      </c>
      <c r="CO226" s="78">
        <v>0</v>
      </c>
      <c r="CP226" s="78">
        <v>0</v>
      </c>
      <c r="CQ226" s="78">
        <v>0</v>
      </c>
      <c r="CR226" s="79">
        <v>0</v>
      </c>
      <c r="CS226" s="58">
        <v>0</v>
      </c>
      <c r="CT226" s="57">
        <v>0</v>
      </c>
      <c r="CU226" s="78">
        <v>0</v>
      </c>
      <c r="CV226" s="78">
        <v>0</v>
      </c>
      <c r="CW226" s="82">
        <v>0</v>
      </c>
      <c r="CX226" s="79">
        <v>0</v>
      </c>
      <c r="CY226" s="58">
        <v>0</v>
      </c>
      <c r="CZ226" s="57">
        <v>0</v>
      </c>
      <c r="DA226" s="58">
        <v>0</v>
      </c>
      <c r="DB226" s="58">
        <v>0</v>
      </c>
      <c r="DC226" s="58">
        <v>0</v>
      </c>
      <c r="DD226" s="58">
        <v>0</v>
      </c>
      <c r="DE226" s="58">
        <v>0</v>
      </c>
      <c r="DF226" s="57">
        <v>0</v>
      </c>
      <c r="DG226" s="58">
        <v>0</v>
      </c>
      <c r="DH226" s="58">
        <v>0</v>
      </c>
      <c r="DI226" s="58">
        <v>0</v>
      </c>
      <c r="DJ226" s="58">
        <v>0</v>
      </c>
      <c r="DK226" s="58">
        <v>0</v>
      </c>
      <c r="DL226" s="57">
        <v>0</v>
      </c>
      <c r="DM226" s="58">
        <v>0</v>
      </c>
      <c r="DN226" s="58">
        <v>0</v>
      </c>
      <c r="DO226" s="58">
        <v>0</v>
      </c>
      <c r="DP226" s="58">
        <v>0</v>
      </c>
      <c r="DQ226" s="58">
        <v>0</v>
      </c>
      <c r="DR226" s="57">
        <v>0</v>
      </c>
      <c r="DS226" s="58">
        <v>0</v>
      </c>
      <c r="DT226" s="58">
        <v>0</v>
      </c>
      <c r="DU226" s="58">
        <v>0</v>
      </c>
      <c r="DV226" s="58">
        <v>0</v>
      </c>
      <c r="DW226" s="58">
        <v>0</v>
      </c>
      <c r="DX226" s="57">
        <v>0</v>
      </c>
      <c r="DY226" s="58">
        <v>0</v>
      </c>
      <c r="DZ226" s="58">
        <v>0</v>
      </c>
      <c r="EA226" s="58">
        <v>0</v>
      </c>
      <c r="EB226" s="58">
        <v>0</v>
      </c>
      <c r="EC226" s="58">
        <v>0</v>
      </c>
      <c r="ED226" s="57">
        <v>0</v>
      </c>
      <c r="EE226" s="58">
        <v>0</v>
      </c>
      <c r="EF226" s="58">
        <v>0</v>
      </c>
      <c r="EG226" s="58">
        <v>0</v>
      </c>
      <c r="EH226" s="58">
        <v>0</v>
      </c>
      <c r="EI226" s="58">
        <v>0</v>
      </c>
      <c r="EJ226" s="57"/>
      <c r="EK226" s="58">
        <v>0</v>
      </c>
      <c r="EL226" s="58"/>
      <c r="EM226" s="58"/>
      <c r="EN226" s="58"/>
      <c r="EO226" s="58">
        <v>0</v>
      </c>
      <c r="EP226" s="58"/>
      <c r="EQ226" s="58">
        <v>0</v>
      </c>
      <c r="ER226" s="58"/>
      <c r="ES226" s="58"/>
      <c r="ET226" s="58"/>
      <c r="EU226" s="58">
        <v>0</v>
      </c>
      <c r="EV226" s="58"/>
      <c r="EW226" s="58">
        <v>0</v>
      </c>
      <c r="EX226" s="78"/>
      <c r="EY226" s="81"/>
      <c r="EZ226" s="78"/>
      <c r="FA226" s="81">
        <v>0</v>
      </c>
      <c r="FC226" s="21">
        <v>0</v>
      </c>
      <c r="FG226" s="21">
        <v>0</v>
      </c>
      <c r="FI226" s="21">
        <v>0</v>
      </c>
      <c r="FM226" s="21">
        <v>0</v>
      </c>
      <c r="FO226" s="21">
        <v>0</v>
      </c>
      <c r="FU226" s="21">
        <v>0</v>
      </c>
      <c r="GA226" s="21">
        <v>0</v>
      </c>
      <c r="GG226" s="43">
        <v>0</v>
      </c>
      <c r="GM226" s="43">
        <v>0</v>
      </c>
      <c r="GS226" s="43">
        <v>0</v>
      </c>
    </row>
    <row r="227" spans="1:201">
      <c r="A227" s="18" t="s">
        <v>158</v>
      </c>
      <c r="B227" s="43" t="s">
        <v>157</v>
      </c>
      <c r="C227" s="89" t="s">
        <v>320</v>
      </c>
      <c r="D227" s="89" t="s">
        <v>321</v>
      </c>
      <c r="E227" s="90" t="s">
        <v>322</v>
      </c>
      <c r="H227" s="77">
        <v>0</v>
      </c>
      <c r="I227" s="51">
        <v>0</v>
      </c>
      <c r="J227" s="56">
        <v>0</v>
      </c>
      <c r="K227" s="77">
        <v>0</v>
      </c>
      <c r="L227" s="77">
        <v>0</v>
      </c>
      <c r="M227" s="77">
        <v>0</v>
      </c>
      <c r="N227" s="57">
        <v>0</v>
      </c>
      <c r="O227" s="83">
        <v>0</v>
      </c>
      <c r="P227" s="57">
        <v>0</v>
      </c>
      <c r="Q227" s="78">
        <v>0</v>
      </c>
      <c r="R227" s="79">
        <v>0</v>
      </c>
      <c r="S227" s="58">
        <v>0</v>
      </c>
      <c r="T227" s="57">
        <v>0</v>
      </c>
      <c r="U227" s="83">
        <v>0</v>
      </c>
      <c r="V227" s="79">
        <v>0</v>
      </c>
      <c r="W227" s="78">
        <v>0</v>
      </c>
      <c r="X227" s="79">
        <v>0</v>
      </c>
      <c r="Y227" s="58">
        <v>0</v>
      </c>
      <c r="Z227" s="57">
        <v>0</v>
      </c>
      <c r="AA227" s="83">
        <v>0</v>
      </c>
      <c r="AB227" s="78">
        <v>0</v>
      </c>
      <c r="AC227" s="82">
        <v>0</v>
      </c>
      <c r="AD227" s="79">
        <v>0</v>
      </c>
      <c r="AE227" s="58">
        <v>0</v>
      </c>
      <c r="AF227" s="57">
        <v>0</v>
      </c>
      <c r="AG227" s="83">
        <v>0</v>
      </c>
      <c r="AH227" s="78">
        <v>0</v>
      </c>
      <c r="AI227" s="82">
        <v>0</v>
      </c>
      <c r="AJ227" s="79">
        <v>0</v>
      </c>
      <c r="AK227" s="58">
        <v>0</v>
      </c>
      <c r="AL227" s="57">
        <v>0</v>
      </c>
      <c r="AM227" s="83">
        <v>0</v>
      </c>
      <c r="AN227" s="78">
        <v>0</v>
      </c>
      <c r="AO227" s="78">
        <v>0</v>
      </c>
      <c r="AP227" s="79">
        <v>0</v>
      </c>
      <c r="AQ227" s="58">
        <v>0</v>
      </c>
      <c r="AR227" s="57">
        <v>0</v>
      </c>
      <c r="AS227" s="78">
        <v>0</v>
      </c>
      <c r="AT227" s="78">
        <v>0</v>
      </c>
      <c r="AU227" s="78">
        <v>0</v>
      </c>
      <c r="AV227" s="79">
        <v>0</v>
      </c>
      <c r="AW227" s="58">
        <v>0</v>
      </c>
      <c r="AX227" s="57">
        <v>0</v>
      </c>
      <c r="AY227" s="83">
        <v>0</v>
      </c>
      <c r="AZ227" s="78">
        <v>0</v>
      </c>
      <c r="BA227" s="78">
        <v>0</v>
      </c>
      <c r="BB227" s="79">
        <v>0</v>
      </c>
      <c r="BC227" s="58">
        <v>0</v>
      </c>
      <c r="BD227" s="57">
        <v>0</v>
      </c>
      <c r="BE227" s="78">
        <v>0</v>
      </c>
      <c r="BF227" s="78">
        <v>0</v>
      </c>
      <c r="BG227" s="78">
        <v>0</v>
      </c>
      <c r="BH227" s="79">
        <v>0</v>
      </c>
      <c r="BI227" s="58">
        <v>0</v>
      </c>
      <c r="BJ227" s="57">
        <v>0</v>
      </c>
      <c r="BK227" s="83">
        <v>0</v>
      </c>
      <c r="BL227" s="78">
        <v>0</v>
      </c>
      <c r="BM227" s="82">
        <v>0</v>
      </c>
      <c r="BN227" s="79">
        <v>0</v>
      </c>
      <c r="BO227" s="58">
        <v>0</v>
      </c>
      <c r="BP227" s="57">
        <v>0</v>
      </c>
      <c r="BQ227" s="82">
        <v>0</v>
      </c>
      <c r="BR227" s="78">
        <v>0</v>
      </c>
      <c r="BS227" s="78">
        <v>0</v>
      </c>
      <c r="BT227" s="79">
        <v>0</v>
      </c>
      <c r="BU227" s="58">
        <v>0</v>
      </c>
      <c r="BV227" s="57">
        <v>0</v>
      </c>
      <c r="BW227" s="83">
        <v>0</v>
      </c>
      <c r="BX227" s="78">
        <v>0</v>
      </c>
      <c r="BY227" s="78">
        <v>0</v>
      </c>
      <c r="BZ227" s="79">
        <v>0</v>
      </c>
      <c r="CA227" s="58">
        <v>0</v>
      </c>
      <c r="CB227" s="57">
        <v>0</v>
      </c>
      <c r="CC227" s="82">
        <v>0</v>
      </c>
      <c r="CD227" s="78">
        <v>0</v>
      </c>
      <c r="CE227" s="78">
        <v>0</v>
      </c>
      <c r="CF227" s="79">
        <v>0</v>
      </c>
      <c r="CG227" s="58">
        <v>0</v>
      </c>
      <c r="CH227" s="57">
        <v>0</v>
      </c>
      <c r="CI227" s="78">
        <v>0</v>
      </c>
      <c r="CJ227" s="78">
        <v>0</v>
      </c>
      <c r="CK227" s="78">
        <v>0</v>
      </c>
      <c r="CL227" s="79">
        <v>0</v>
      </c>
      <c r="CM227" s="58">
        <v>0</v>
      </c>
      <c r="CN227" s="57">
        <v>0</v>
      </c>
      <c r="CO227" s="78">
        <v>0</v>
      </c>
      <c r="CP227" s="78">
        <v>0</v>
      </c>
      <c r="CQ227" s="78">
        <v>0</v>
      </c>
      <c r="CR227" s="79">
        <v>0</v>
      </c>
      <c r="CS227" s="58">
        <v>0</v>
      </c>
      <c r="CT227" s="57">
        <v>0</v>
      </c>
      <c r="CU227" s="83">
        <v>0</v>
      </c>
      <c r="CV227" s="79">
        <v>0</v>
      </c>
      <c r="CW227" s="82">
        <v>0</v>
      </c>
      <c r="CX227" s="79">
        <v>0</v>
      </c>
      <c r="CY227" s="58">
        <v>0</v>
      </c>
      <c r="CZ227" s="57">
        <v>0</v>
      </c>
      <c r="DA227" s="83">
        <v>0</v>
      </c>
      <c r="DB227" s="79">
        <v>0</v>
      </c>
      <c r="DC227" s="58">
        <v>0</v>
      </c>
      <c r="DD227" s="58">
        <v>0</v>
      </c>
      <c r="DE227" s="58">
        <v>0</v>
      </c>
      <c r="DF227" s="57">
        <v>0</v>
      </c>
      <c r="DG227" s="83">
        <v>0</v>
      </c>
      <c r="DH227" s="78">
        <v>0</v>
      </c>
      <c r="DI227" s="58">
        <v>0</v>
      </c>
      <c r="DJ227" s="58">
        <v>0</v>
      </c>
      <c r="DK227" s="58">
        <v>0</v>
      </c>
      <c r="DL227" s="57">
        <v>0</v>
      </c>
      <c r="DM227" s="83">
        <v>0</v>
      </c>
      <c r="DN227" s="78">
        <v>0</v>
      </c>
      <c r="DO227" s="58">
        <v>0</v>
      </c>
      <c r="DP227" s="58">
        <v>0</v>
      </c>
      <c r="DQ227" s="58">
        <v>0</v>
      </c>
      <c r="DR227" s="57">
        <v>0</v>
      </c>
      <c r="DS227" s="83">
        <v>0</v>
      </c>
      <c r="DT227" s="78">
        <v>0</v>
      </c>
      <c r="DU227" s="58">
        <v>0</v>
      </c>
      <c r="DV227" s="58">
        <v>0</v>
      </c>
      <c r="DW227" s="58">
        <v>0</v>
      </c>
      <c r="DX227" s="57">
        <v>0</v>
      </c>
      <c r="DY227" s="58">
        <v>0</v>
      </c>
      <c r="DZ227" s="58">
        <v>0</v>
      </c>
      <c r="EA227" s="58">
        <v>0</v>
      </c>
      <c r="EB227" s="58">
        <v>0</v>
      </c>
      <c r="EC227" s="58">
        <v>0</v>
      </c>
      <c r="ED227" s="57">
        <v>0</v>
      </c>
      <c r="EE227" s="83">
        <v>0</v>
      </c>
      <c r="EF227" s="79">
        <v>0</v>
      </c>
      <c r="EG227" s="58">
        <v>0</v>
      </c>
      <c r="EH227" s="58">
        <v>0</v>
      </c>
      <c r="EI227" s="58">
        <v>0</v>
      </c>
      <c r="EJ227" s="57"/>
      <c r="EK227" s="58">
        <v>0</v>
      </c>
      <c r="EL227" s="58"/>
      <c r="EM227" s="58"/>
      <c r="EN227" s="58"/>
      <c r="EO227" s="58">
        <v>0</v>
      </c>
      <c r="EP227" s="58"/>
      <c r="EQ227" s="58">
        <v>0</v>
      </c>
      <c r="ER227" s="58"/>
      <c r="ES227" s="58"/>
      <c r="ET227" s="58"/>
      <c r="EU227" s="58">
        <v>0</v>
      </c>
      <c r="EV227" s="58"/>
      <c r="EW227" s="58">
        <v>0</v>
      </c>
      <c r="EX227" s="78"/>
      <c r="EY227" s="81"/>
      <c r="EZ227" s="78"/>
      <c r="FA227" s="81">
        <v>0</v>
      </c>
      <c r="FC227" s="21">
        <v>0</v>
      </c>
      <c r="FG227" s="21">
        <v>0</v>
      </c>
      <c r="FI227" s="21">
        <v>0</v>
      </c>
      <c r="FM227" s="21">
        <v>0</v>
      </c>
      <c r="FO227" s="21">
        <v>0</v>
      </c>
      <c r="FU227" s="21">
        <v>0</v>
      </c>
      <c r="GA227" s="21">
        <v>0</v>
      </c>
      <c r="GG227" s="43">
        <v>0</v>
      </c>
      <c r="GM227" s="43">
        <v>0</v>
      </c>
      <c r="GS227" s="43">
        <v>0</v>
      </c>
    </row>
    <row r="228" spans="1:201">
      <c r="A228" s="18" t="s">
        <v>126</v>
      </c>
      <c r="B228" s="43" t="s">
        <v>153</v>
      </c>
      <c r="C228" s="89" t="s">
        <v>323</v>
      </c>
      <c r="D228" s="89" t="s">
        <v>343</v>
      </c>
      <c r="E228" s="90" t="s">
        <v>363</v>
      </c>
      <c r="H228" s="77">
        <v>0</v>
      </c>
      <c r="I228" s="51">
        <v>0</v>
      </c>
      <c r="J228" s="56">
        <v>0</v>
      </c>
      <c r="K228" s="77">
        <v>0</v>
      </c>
      <c r="L228" s="77">
        <v>0</v>
      </c>
      <c r="M228" s="77">
        <v>0</v>
      </c>
      <c r="N228" s="57">
        <v>0</v>
      </c>
      <c r="O228" s="83">
        <v>0</v>
      </c>
      <c r="P228" s="57">
        <v>0</v>
      </c>
      <c r="Q228" s="78">
        <v>0</v>
      </c>
      <c r="R228" s="79">
        <v>0</v>
      </c>
      <c r="S228" s="58">
        <v>0</v>
      </c>
      <c r="T228" s="57">
        <v>0</v>
      </c>
      <c r="U228" s="83">
        <v>0</v>
      </c>
      <c r="V228" s="79">
        <v>0</v>
      </c>
      <c r="W228" s="78">
        <v>0</v>
      </c>
      <c r="X228" s="79">
        <v>0</v>
      </c>
      <c r="Y228" s="58">
        <v>0</v>
      </c>
      <c r="Z228" s="57">
        <v>0</v>
      </c>
      <c r="AA228" s="83">
        <v>0</v>
      </c>
      <c r="AB228" s="78">
        <v>0</v>
      </c>
      <c r="AC228" s="82">
        <v>0</v>
      </c>
      <c r="AD228" s="79">
        <v>0</v>
      </c>
      <c r="AE228" s="58">
        <v>0</v>
      </c>
      <c r="AF228" s="57">
        <v>0</v>
      </c>
      <c r="AG228" s="83">
        <v>0</v>
      </c>
      <c r="AH228" s="78">
        <v>0</v>
      </c>
      <c r="AI228" s="82">
        <v>0</v>
      </c>
      <c r="AJ228" s="79">
        <v>0</v>
      </c>
      <c r="AK228" s="58">
        <v>0</v>
      </c>
      <c r="AL228" s="57">
        <v>0</v>
      </c>
      <c r="AM228" s="83">
        <v>0</v>
      </c>
      <c r="AN228" s="78">
        <v>0</v>
      </c>
      <c r="AO228" s="78">
        <v>0</v>
      </c>
      <c r="AP228" s="79">
        <v>0</v>
      </c>
      <c r="AQ228" s="58">
        <v>0</v>
      </c>
      <c r="AR228" s="57">
        <v>0</v>
      </c>
      <c r="AS228" s="78">
        <v>0</v>
      </c>
      <c r="AT228" s="78">
        <v>0</v>
      </c>
      <c r="AU228" s="78">
        <v>0</v>
      </c>
      <c r="AV228" s="79">
        <v>0</v>
      </c>
      <c r="AW228" s="58">
        <v>0</v>
      </c>
      <c r="AX228" s="57">
        <v>0</v>
      </c>
      <c r="AY228" s="83">
        <v>0</v>
      </c>
      <c r="AZ228" s="78">
        <v>0</v>
      </c>
      <c r="BA228" s="78">
        <v>0</v>
      </c>
      <c r="BB228" s="79">
        <v>0</v>
      </c>
      <c r="BC228" s="58">
        <v>0</v>
      </c>
      <c r="BD228" s="57">
        <v>0</v>
      </c>
      <c r="BE228" s="78">
        <v>0</v>
      </c>
      <c r="BF228" s="78">
        <v>0</v>
      </c>
      <c r="BG228" s="78">
        <v>0</v>
      </c>
      <c r="BH228" s="79">
        <v>0</v>
      </c>
      <c r="BI228" s="58">
        <v>0</v>
      </c>
      <c r="BJ228" s="57">
        <v>0</v>
      </c>
      <c r="BK228" s="83">
        <v>0</v>
      </c>
      <c r="BL228" s="78">
        <v>0</v>
      </c>
      <c r="BM228" s="82">
        <v>0</v>
      </c>
      <c r="BN228" s="79">
        <v>0</v>
      </c>
      <c r="BO228" s="58">
        <v>0</v>
      </c>
      <c r="BP228" s="57">
        <v>0</v>
      </c>
      <c r="BQ228" s="82">
        <v>0</v>
      </c>
      <c r="BR228" s="78">
        <v>0</v>
      </c>
      <c r="BS228" s="78">
        <v>0</v>
      </c>
      <c r="BT228" s="79">
        <v>0</v>
      </c>
      <c r="BU228" s="58">
        <v>0</v>
      </c>
      <c r="BV228" s="57">
        <v>0</v>
      </c>
      <c r="BW228" s="83">
        <v>0</v>
      </c>
      <c r="BX228" s="78">
        <v>0</v>
      </c>
      <c r="BY228" s="78">
        <v>0</v>
      </c>
      <c r="BZ228" s="79">
        <v>0</v>
      </c>
      <c r="CA228" s="58">
        <v>0</v>
      </c>
      <c r="CB228" s="57">
        <v>0</v>
      </c>
      <c r="CC228" s="82">
        <v>0</v>
      </c>
      <c r="CD228" s="78">
        <v>0</v>
      </c>
      <c r="CE228" s="78">
        <v>0</v>
      </c>
      <c r="CF228" s="79">
        <v>0</v>
      </c>
      <c r="CG228" s="58">
        <v>0</v>
      </c>
      <c r="CH228" s="57">
        <v>0</v>
      </c>
      <c r="CI228" s="78">
        <v>0</v>
      </c>
      <c r="CJ228" s="78">
        <v>0</v>
      </c>
      <c r="CK228" s="78">
        <v>0</v>
      </c>
      <c r="CL228" s="79">
        <v>0</v>
      </c>
      <c r="CM228" s="58">
        <v>0</v>
      </c>
      <c r="CN228" s="57">
        <v>0</v>
      </c>
      <c r="CO228" s="78">
        <v>0</v>
      </c>
      <c r="CP228" s="78">
        <v>0</v>
      </c>
      <c r="CQ228" s="78">
        <v>0</v>
      </c>
      <c r="CR228" s="84">
        <v>0</v>
      </c>
      <c r="CS228" s="60">
        <v>0</v>
      </c>
      <c r="CT228" s="57">
        <v>0</v>
      </c>
      <c r="CU228" s="83">
        <v>0</v>
      </c>
      <c r="CV228" s="79">
        <v>0</v>
      </c>
      <c r="CW228" s="82">
        <v>0</v>
      </c>
      <c r="CX228" s="79">
        <v>0</v>
      </c>
      <c r="CY228" s="58">
        <v>0</v>
      </c>
      <c r="CZ228" s="57">
        <v>0</v>
      </c>
      <c r="DA228" s="83">
        <v>0</v>
      </c>
      <c r="DB228" s="79">
        <v>0</v>
      </c>
      <c r="DC228" s="58">
        <v>0</v>
      </c>
      <c r="DD228" s="58">
        <v>0</v>
      </c>
      <c r="DE228" s="58">
        <v>0</v>
      </c>
      <c r="DF228" s="57">
        <v>0</v>
      </c>
      <c r="DG228" s="83">
        <v>0</v>
      </c>
      <c r="DH228" s="78">
        <v>0</v>
      </c>
      <c r="DI228" s="58">
        <v>0</v>
      </c>
      <c r="DJ228" s="58">
        <v>0</v>
      </c>
      <c r="DK228" s="58">
        <v>0</v>
      </c>
      <c r="DL228" s="57">
        <v>0</v>
      </c>
      <c r="DM228" s="83">
        <v>0</v>
      </c>
      <c r="DN228" s="78">
        <v>0</v>
      </c>
      <c r="DO228" s="58">
        <v>0</v>
      </c>
      <c r="DP228" s="58">
        <v>0</v>
      </c>
      <c r="DQ228" s="58">
        <v>0</v>
      </c>
      <c r="DR228" s="57">
        <v>0</v>
      </c>
      <c r="DS228" s="83">
        <v>0</v>
      </c>
      <c r="DT228" s="78">
        <v>0</v>
      </c>
      <c r="DU228" s="58">
        <v>0</v>
      </c>
      <c r="DV228" s="58">
        <v>0</v>
      </c>
      <c r="DW228" s="58">
        <v>0</v>
      </c>
      <c r="DX228" s="57">
        <v>0</v>
      </c>
      <c r="DY228" s="58">
        <v>0</v>
      </c>
      <c r="DZ228" s="58">
        <v>0</v>
      </c>
      <c r="EA228" s="58">
        <v>0</v>
      </c>
      <c r="EB228" s="58">
        <v>0</v>
      </c>
      <c r="EC228" s="58">
        <v>0</v>
      </c>
      <c r="ED228" s="57">
        <v>0</v>
      </c>
      <c r="EE228" s="83">
        <v>0</v>
      </c>
      <c r="EF228" s="79">
        <v>0</v>
      </c>
      <c r="EG228" s="58">
        <v>0</v>
      </c>
      <c r="EH228" s="58">
        <v>0</v>
      </c>
      <c r="EI228" s="58">
        <v>0</v>
      </c>
      <c r="EJ228" s="57"/>
      <c r="EK228" s="58">
        <v>0</v>
      </c>
      <c r="EL228" s="58"/>
      <c r="EM228" s="58"/>
      <c r="EN228" s="58"/>
      <c r="EO228" s="58">
        <v>0</v>
      </c>
      <c r="EP228" s="58"/>
      <c r="EQ228" s="58">
        <v>0</v>
      </c>
      <c r="ER228" s="58"/>
      <c r="ES228" s="58"/>
      <c r="ET228" s="58"/>
      <c r="EU228" s="58">
        <v>0</v>
      </c>
      <c r="EV228" s="58"/>
      <c r="EW228" s="58">
        <v>0</v>
      </c>
      <c r="EX228" s="78"/>
      <c r="EY228" s="81"/>
      <c r="EZ228" s="78"/>
      <c r="FA228" s="81">
        <v>0</v>
      </c>
      <c r="FC228" s="21">
        <v>0</v>
      </c>
      <c r="FG228" s="21">
        <v>0</v>
      </c>
      <c r="FI228" s="21">
        <v>0</v>
      </c>
      <c r="FM228" s="21">
        <v>0</v>
      </c>
      <c r="FO228" s="21">
        <v>0</v>
      </c>
      <c r="FU228" s="21">
        <v>0</v>
      </c>
      <c r="GA228" s="21">
        <v>0</v>
      </c>
      <c r="GG228" s="43">
        <v>0</v>
      </c>
      <c r="GM228" s="43">
        <v>0</v>
      </c>
      <c r="GS228" s="43">
        <v>0</v>
      </c>
    </row>
    <row r="229" spans="1:201">
      <c r="A229" s="18" t="s">
        <v>127</v>
      </c>
      <c r="B229" s="43" t="s">
        <v>8</v>
      </c>
      <c r="C229" s="89" t="s">
        <v>324</v>
      </c>
      <c r="D229" s="89" t="s">
        <v>344</v>
      </c>
      <c r="E229" s="90" t="s">
        <v>364</v>
      </c>
      <c r="H229" s="77">
        <v>0</v>
      </c>
      <c r="I229" s="51">
        <v>0</v>
      </c>
      <c r="J229" s="56">
        <v>0</v>
      </c>
      <c r="K229" s="77">
        <v>0</v>
      </c>
      <c r="L229" s="77">
        <v>0</v>
      </c>
      <c r="M229" s="77">
        <v>0</v>
      </c>
      <c r="N229" s="57">
        <v>0</v>
      </c>
      <c r="O229" s="83">
        <v>0</v>
      </c>
      <c r="P229" s="57">
        <v>0</v>
      </c>
      <c r="Q229" s="78">
        <v>0</v>
      </c>
      <c r="R229" s="79">
        <v>0</v>
      </c>
      <c r="S229" s="58">
        <v>0</v>
      </c>
      <c r="T229" s="57">
        <v>0</v>
      </c>
      <c r="U229" s="83">
        <v>0</v>
      </c>
      <c r="V229" s="79">
        <v>0</v>
      </c>
      <c r="W229" s="78">
        <v>0</v>
      </c>
      <c r="X229" s="79">
        <v>0</v>
      </c>
      <c r="Y229" s="58">
        <v>0</v>
      </c>
      <c r="Z229" s="57">
        <v>0</v>
      </c>
      <c r="AA229" s="83">
        <v>0</v>
      </c>
      <c r="AB229" s="78">
        <v>0</v>
      </c>
      <c r="AC229" s="82">
        <v>0</v>
      </c>
      <c r="AD229" s="79">
        <v>0</v>
      </c>
      <c r="AE229" s="58">
        <v>0</v>
      </c>
      <c r="AF229" s="57">
        <v>0</v>
      </c>
      <c r="AG229" s="83">
        <v>0</v>
      </c>
      <c r="AH229" s="78">
        <v>0</v>
      </c>
      <c r="AI229" s="82">
        <v>0</v>
      </c>
      <c r="AJ229" s="79">
        <v>0</v>
      </c>
      <c r="AK229" s="58">
        <v>0</v>
      </c>
      <c r="AL229" s="57">
        <v>0</v>
      </c>
      <c r="AM229" s="83">
        <v>0</v>
      </c>
      <c r="AN229" s="78">
        <v>0</v>
      </c>
      <c r="AO229" s="78">
        <v>0</v>
      </c>
      <c r="AP229" s="79">
        <v>0</v>
      </c>
      <c r="AQ229" s="58">
        <v>0</v>
      </c>
      <c r="AR229" s="57">
        <v>0</v>
      </c>
      <c r="AS229" s="78">
        <v>0</v>
      </c>
      <c r="AT229" s="78">
        <v>0</v>
      </c>
      <c r="AU229" s="78">
        <v>0</v>
      </c>
      <c r="AV229" s="79">
        <v>0</v>
      </c>
      <c r="AW229" s="58">
        <v>0</v>
      </c>
      <c r="AX229" s="57">
        <v>0</v>
      </c>
      <c r="AY229" s="83">
        <v>0</v>
      </c>
      <c r="AZ229" s="78">
        <v>0</v>
      </c>
      <c r="BA229" s="78">
        <v>0</v>
      </c>
      <c r="BB229" s="79">
        <v>0</v>
      </c>
      <c r="BC229" s="58">
        <v>0</v>
      </c>
      <c r="BD229" s="57">
        <v>0</v>
      </c>
      <c r="BE229" s="78">
        <v>0</v>
      </c>
      <c r="BF229" s="78">
        <v>0</v>
      </c>
      <c r="BG229" s="78">
        <v>0</v>
      </c>
      <c r="BH229" s="79">
        <v>0</v>
      </c>
      <c r="BI229" s="58">
        <v>0</v>
      </c>
      <c r="BJ229" s="57">
        <v>0</v>
      </c>
      <c r="BK229" s="83">
        <v>0</v>
      </c>
      <c r="BL229" s="78">
        <v>0</v>
      </c>
      <c r="BM229" s="82">
        <v>0</v>
      </c>
      <c r="BN229" s="79">
        <v>0</v>
      </c>
      <c r="BO229" s="58">
        <v>0</v>
      </c>
      <c r="BP229" s="57">
        <v>0</v>
      </c>
      <c r="BQ229" s="78">
        <v>0</v>
      </c>
      <c r="BR229" s="78">
        <v>0</v>
      </c>
      <c r="BS229" s="78">
        <v>0</v>
      </c>
      <c r="BT229" s="79">
        <v>0</v>
      </c>
      <c r="BU229" s="58">
        <v>0</v>
      </c>
      <c r="BV229" s="57">
        <v>0</v>
      </c>
      <c r="BW229" s="83">
        <v>0</v>
      </c>
      <c r="BX229" s="78">
        <v>0</v>
      </c>
      <c r="BY229" s="78">
        <v>0</v>
      </c>
      <c r="BZ229" s="79">
        <v>0</v>
      </c>
      <c r="CA229" s="58">
        <v>0</v>
      </c>
      <c r="CB229" s="57">
        <v>0</v>
      </c>
      <c r="CC229" s="82">
        <v>0</v>
      </c>
      <c r="CD229" s="78">
        <v>0</v>
      </c>
      <c r="CE229" s="78">
        <v>0</v>
      </c>
      <c r="CF229" s="79">
        <v>0</v>
      </c>
      <c r="CG229" s="58">
        <v>0</v>
      </c>
      <c r="CH229" s="57">
        <v>0</v>
      </c>
      <c r="CI229" s="78">
        <v>0</v>
      </c>
      <c r="CJ229" s="78">
        <v>0</v>
      </c>
      <c r="CK229" s="78">
        <v>0</v>
      </c>
      <c r="CL229" s="79">
        <v>0</v>
      </c>
      <c r="CM229" s="58">
        <v>0</v>
      </c>
      <c r="CN229" s="57">
        <v>0</v>
      </c>
      <c r="CO229" s="78">
        <v>0</v>
      </c>
      <c r="CP229" s="78">
        <v>0</v>
      </c>
      <c r="CQ229" s="78">
        <v>0</v>
      </c>
      <c r="CR229" s="79">
        <v>0</v>
      </c>
      <c r="CS229" s="58">
        <v>0</v>
      </c>
      <c r="CT229" s="57">
        <v>0</v>
      </c>
      <c r="CU229" s="83">
        <v>0</v>
      </c>
      <c r="CV229" s="79">
        <v>0</v>
      </c>
      <c r="CW229" s="82">
        <v>0</v>
      </c>
      <c r="CX229" s="79">
        <v>0</v>
      </c>
      <c r="CY229" s="58">
        <v>0</v>
      </c>
      <c r="CZ229" s="57">
        <v>0</v>
      </c>
      <c r="DA229" s="83">
        <v>0</v>
      </c>
      <c r="DB229" s="79">
        <v>0</v>
      </c>
      <c r="DC229" s="58">
        <v>0</v>
      </c>
      <c r="DD229" s="58">
        <v>0</v>
      </c>
      <c r="DE229" s="58">
        <v>0</v>
      </c>
      <c r="DF229" s="57">
        <v>0</v>
      </c>
      <c r="DG229" s="83">
        <v>0</v>
      </c>
      <c r="DH229" s="78">
        <v>0</v>
      </c>
      <c r="DI229" s="58">
        <v>0</v>
      </c>
      <c r="DJ229" s="58">
        <v>0</v>
      </c>
      <c r="DK229" s="58">
        <v>0</v>
      </c>
      <c r="DL229" s="57">
        <v>0</v>
      </c>
      <c r="DM229" s="83">
        <v>0</v>
      </c>
      <c r="DN229" s="78">
        <v>0</v>
      </c>
      <c r="DO229" s="58">
        <v>0</v>
      </c>
      <c r="DP229" s="58">
        <v>0</v>
      </c>
      <c r="DQ229" s="58">
        <v>0</v>
      </c>
      <c r="DR229" s="57">
        <v>0</v>
      </c>
      <c r="DS229" s="83">
        <v>0</v>
      </c>
      <c r="DT229" s="78">
        <v>0</v>
      </c>
      <c r="DU229" s="58">
        <v>0</v>
      </c>
      <c r="DV229" s="58">
        <v>0</v>
      </c>
      <c r="DW229" s="58">
        <v>0</v>
      </c>
      <c r="DX229" s="57">
        <v>0</v>
      </c>
      <c r="DY229" s="58">
        <v>0</v>
      </c>
      <c r="DZ229" s="58">
        <v>0</v>
      </c>
      <c r="EA229" s="58">
        <v>0</v>
      </c>
      <c r="EB229" s="58">
        <v>0</v>
      </c>
      <c r="EC229" s="58">
        <v>0</v>
      </c>
      <c r="ED229" s="57">
        <v>0</v>
      </c>
      <c r="EE229" s="83">
        <v>0</v>
      </c>
      <c r="EF229" s="79">
        <v>0</v>
      </c>
      <c r="EG229" s="58">
        <v>0</v>
      </c>
      <c r="EH229" s="58">
        <v>0</v>
      </c>
      <c r="EI229" s="58">
        <v>0</v>
      </c>
      <c r="EJ229" s="57"/>
      <c r="EK229" s="58">
        <v>0</v>
      </c>
      <c r="EL229" s="58"/>
      <c r="EM229" s="58"/>
      <c r="EN229" s="58"/>
      <c r="EO229" s="58">
        <v>0</v>
      </c>
      <c r="EP229" s="58"/>
      <c r="EQ229" s="58">
        <v>0</v>
      </c>
      <c r="ER229" s="58"/>
      <c r="ES229" s="58"/>
      <c r="ET229" s="58"/>
      <c r="EU229" s="58">
        <v>0</v>
      </c>
      <c r="EV229" s="58"/>
      <c r="EW229" s="58">
        <v>0</v>
      </c>
      <c r="EX229" s="78"/>
      <c r="EY229" s="81"/>
      <c r="EZ229" s="78"/>
      <c r="FA229" s="81">
        <v>0</v>
      </c>
      <c r="FC229" s="21">
        <v>0</v>
      </c>
      <c r="FG229" s="21">
        <v>0</v>
      </c>
      <c r="FI229" s="21">
        <v>0</v>
      </c>
      <c r="FM229" s="21">
        <v>0</v>
      </c>
      <c r="FO229" s="21">
        <v>0</v>
      </c>
      <c r="FU229" s="21">
        <v>0</v>
      </c>
      <c r="GA229" s="21">
        <v>0</v>
      </c>
      <c r="GG229" s="43">
        <v>0</v>
      </c>
      <c r="GM229" s="43">
        <v>0</v>
      </c>
      <c r="GS229" s="43">
        <v>0</v>
      </c>
    </row>
    <row r="230" spans="1:201">
      <c r="A230" s="18" t="s">
        <v>128</v>
      </c>
      <c r="B230" s="43" t="s">
        <v>9</v>
      </c>
      <c r="C230" s="89" t="s">
        <v>325</v>
      </c>
      <c r="D230" s="89" t="s">
        <v>345</v>
      </c>
      <c r="E230" s="90" t="s">
        <v>365</v>
      </c>
      <c r="H230" s="77">
        <v>0</v>
      </c>
      <c r="I230" s="51">
        <v>0</v>
      </c>
      <c r="J230" s="56">
        <v>0</v>
      </c>
      <c r="K230" s="77">
        <v>0</v>
      </c>
      <c r="L230" s="77">
        <v>0</v>
      </c>
      <c r="M230" s="77">
        <v>0</v>
      </c>
      <c r="N230" s="57">
        <v>0</v>
      </c>
      <c r="O230" s="83">
        <v>0</v>
      </c>
      <c r="P230" s="57">
        <v>0</v>
      </c>
      <c r="Q230" s="78">
        <v>0</v>
      </c>
      <c r="R230" s="79">
        <v>0</v>
      </c>
      <c r="S230" s="58">
        <v>0</v>
      </c>
      <c r="T230" s="57">
        <v>0</v>
      </c>
      <c r="U230" s="83">
        <v>0</v>
      </c>
      <c r="V230" s="79">
        <v>0</v>
      </c>
      <c r="W230" s="78">
        <v>0</v>
      </c>
      <c r="X230" s="79">
        <v>0</v>
      </c>
      <c r="Y230" s="58">
        <v>0</v>
      </c>
      <c r="Z230" s="57">
        <v>0</v>
      </c>
      <c r="AA230" s="83">
        <v>0</v>
      </c>
      <c r="AB230" s="78">
        <v>0</v>
      </c>
      <c r="AC230" s="82">
        <v>0</v>
      </c>
      <c r="AD230" s="79">
        <v>0</v>
      </c>
      <c r="AE230" s="58">
        <v>0</v>
      </c>
      <c r="AF230" s="57">
        <v>0</v>
      </c>
      <c r="AG230" s="83">
        <v>0</v>
      </c>
      <c r="AH230" s="78">
        <v>0</v>
      </c>
      <c r="AI230" s="82">
        <v>0</v>
      </c>
      <c r="AJ230" s="79">
        <v>0</v>
      </c>
      <c r="AK230" s="58">
        <v>0</v>
      </c>
      <c r="AL230" s="57">
        <v>0</v>
      </c>
      <c r="AM230" s="83">
        <v>0</v>
      </c>
      <c r="AN230" s="78">
        <v>0</v>
      </c>
      <c r="AO230" s="78">
        <v>0</v>
      </c>
      <c r="AP230" s="79">
        <v>0</v>
      </c>
      <c r="AQ230" s="58">
        <v>0</v>
      </c>
      <c r="AR230" s="57">
        <v>0</v>
      </c>
      <c r="AS230" s="78">
        <v>0</v>
      </c>
      <c r="AT230" s="78">
        <v>0</v>
      </c>
      <c r="AU230" s="78">
        <v>0</v>
      </c>
      <c r="AV230" s="79">
        <v>0</v>
      </c>
      <c r="AW230" s="58">
        <v>0</v>
      </c>
      <c r="AX230" s="57">
        <v>0</v>
      </c>
      <c r="AY230" s="83">
        <v>0</v>
      </c>
      <c r="AZ230" s="78">
        <v>0</v>
      </c>
      <c r="BA230" s="78">
        <v>0</v>
      </c>
      <c r="BB230" s="79">
        <v>0</v>
      </c>
      <c r="BC230" s="58">
        <v>0</v>
      </c>
      <c r="BD230" s="57">
        <v>0</v>
      </c>
      <c r="BE230" s="78">
        <v>0</v>
      </c>
      <c r="BF230" s="78">
        <v>0</v>
      </c>
      <c r="BG230" s="78">
        <v>0</v>
      </c>
      <c r="BH230" s="79">
        <v>0</v>
      </c>
      <c r="BI230" s="58">
        <v>0</v>
      </c>
      <c r="BJ230" s="57">
        <v>0</v>
      </c>
      <c r="BK230" s="83">
        <v>0</v>
      </c>
      <c r="BL230" s="78">
        <v>0</v>
      </c>
      <c r="BM230" s="82">
        <v>0</v>
      </c>
      <c r="BN230" s="79">
        <v>0</v>
      </c>
      <c r="BO230" s="58">
        <v>0</v>
      </c>
      <c r="BP230" s="57">
        <v>0</v>
      </c>
      <c r="BQ230" s="78">
        <v>0</v>
      </c>
      <c r="BR230" s="78">
        <v>0</v>
      </c>
      <c r="BS230" s="78">
        <v>0</v>
      </c>
      <c r="BT230" s="79">
        <v>0</v>
      </c>
      <c r="BU230" s="58">
        <v>0</v>
      </c>
      <c r="BV230" s="57">
        <v>0</v>
      </c>
      <c r="BW230" s="83">
        <v>0</v>
      </c>
      <c r="BX230" s="78">
        <v>0</v>
      </c>
      <c r="BY230" s="78">
        <v>0</v>
      </c>
      <c r="BZ230" s="79">
        <v>0</v>
      </c>
      <c r="CA230" s="58">
        <v>0</v>
      </c>
      <c r="CB230" s="57">
        <v>0</v>
      </c>
      <c r="CC230" s="82">
        <v>0</v>
      </c>
      <c r="CD230" s="78">
        <v>0</v>
      </c>
      <c r="CE230" s="78">
        <v>0</v>
      </c>
      <c r="CF230" s="79">
        <v>0</v>
      </c>
      <c r="CG230" s="58">
        <v>0</v>
      </c>
      <c r="CH230" s="57">
        <v>0</v>
      </c>
      <c r="CI230" s="78">
        <v>0</v>
      </c>
      <c r="CJ230" s="78">
        <v>0</v>
      </c>
      <c r="CK230" s="78">
        <v>0</v>
      </c>
      <c r="CL230" s="79">
        <v>0</v>
      </c>
      <c r="CM230" s="58">
        <v>0</v>
      </c>
      <c r="CN230" s="57">
        <v>0</v>
      </c>
      <c r="CO230" s="78">
        <v>0</v>
      </c>
      <c r="CP230" s="78">
        <v>0</v>
      </c>
      <c r="CQ230" s="78">
        <v>0</v>
      </c>
      <c r="CR230" s="79">
        <v>0</v>
      </c>
      <c r="CS230" s="58">
        <v>0</v>
      </c>
      <c r="CT230" s="57">
        <v>0</v>
      </c>
      <c r="CU230" s="83">
        <v>0</v>
      </c>
      <c r="CV230" s="79">
        <v>0</v>
      </c>
      <c r="CW230" s="78">
        <v>0</v>
      </c>
      <c r="CX230" s="79">
        <v>0</v>
      </c>
      <c r="CY230" s="58">
        <v>0</v>
      </c>
      <c r="CZ230" s="57">
        <v>0</v>
      </c>
      <c r="DA230" s="83">
        <v>0</v>
      </c>
      <c r="DB230" s="79">
        <v>0</v>
      </c>
      <c r="DC230" s="58">
        <v>0</v>
      </c>
      <c r="DD230" s="58">
        <v>0</v>
      </c>
      <c r="DE230" s="58">
        <v>0</v>
      </c>
      <c r="DF230" s="57">
        <v>0</v>
      </c>
      <c r="DG230" s="83">
        <v>0</v>
      </c>
      <c r="DH230" s="78">
        <v>0</v>
      </c>
      <c r="DI230" s="58">
        <v>0</v>
      </c>
      <c r="DJ230" s="58">
        <v>0</v>
      </c>
      <c r="DK230" s="58">
        <v>0</v>
      </c>
      <c r="DL230" s="57">
        <v>0</v>
      </c>
      <c r="DM230" s="83">
        <v>0</v>
      </c>
      <c r="DN230" s="78">
        <v>0</v>
      </c>
      <c r="DO230" s="58">
        <v>0</v>
      </c>
      <c r="DP230" s="58">
        <v>0</v>
      </c>
      <c r="DQ230" s="58">
        <v>0</v>
      </c>
      <c r="DR230" s="57">
        <v>0</v>
      </c>
      <c r="DS230" s="83">
        <v>0</v>
      </c>
      <c r="DT230" s="78">
        <v>0</v>
      </c>
      <c r="DU230" s="58">
        <v>0</v>
      </c>
      <c r="DV230" s="58">
        <v>0</v>
      </c>
      <c r="DW230" s="58">
        <v>0</v>
      </c>
      <c r="DX230" s="57">
        <v>0</v>
      </c>
      <c r="DY230" s="58">
        <v>0</v>
      </c>
      <c r="DZ230" s="58">
        <v>0</v>
      </c>
      <c r="EA230" s="58">
        <v>0</v>
      </c>
      <c r="EB230" s="58">
        <v>0</v>
      </c>
      <c r="EC230" s="58">
        <v>0</v>
      </c>
      <c r="ED230" s="57">
        <v>0</v>
      </c>
      <c r="EE230" s="83">
        <v>0</v>
      </c>
      <c r="EF230" s="79">
        <v>0</v>
      </c>
      <c r="EG230" s="58">
        <v>0</v>
      </c>
      <c r="EH230" s="58">
        <v>0</v>
      </c>
      <c r="EI230" s="58">
        <v>0</v>
      </c>
      <c r="EJ230" s="57"/>
      <c r="EK230" s="58">
        <v>0</v>
      </c>
      <c r="EL230" s="58"/>
      <c r="EM230" s="58"/>
      <c r="EN230" s="58"/>
      <c r="EO230" s="58">
        <v>0</v>
      </c>
      <c r="EP230" s="58"/>
      <c r="EQ230" s="58">
        <v>0</v>
      </c>
      <c r="ER230" s="58"/>
      <c r="ES230" s="58"/>
      <c r="ET230" s="58"/>
      <c r="EU230" s="58">
        <v>0</v>
      </c>
      <c r="EV230" s="58"/>
      <c r="EW230" s="58">
        <v>0</v>
      </c>
      <c r="EX230" s="78"/>
      <c r="EY230" s="81"/>
      <c r="EZ230" s="78"/>
      <c r="FA230" s="81">
        <v>0</v>
      </c>
      <c r="FC230" s="21">
        <v>0</v>
      </c>
      <c r="FG230" s="21">
        <v>0</v>
      </c>
      <c r="FI230" s="21">
        <v>0</v>
      </c>
      <c r="FM230" s="21">
        <v>0</v>
      </c>
      <c r="FO230" s="21">
        <v>0</v>
      </c>
      <c r="FU230" s="21">
        <v>0</v>
      </c>
      <c r="GA230" s="21">
        <v>0</v>
      </c>
      <c r="GG230" s="43">
        <v>0</v>
      </c>
      <c r="GM230" s="43">
        <v>0</v>
      </c>
      <c r="GS230" s="43">
        <v>0</v>
      </c>
    </row>
    <row r="231" spans="1:201">
      <c r="A231" s="18" t="s">
        <v>129</v>
      </c>
      <c r="B231" s="43" t="s">
        <v>10</v>
      </c>
      <c r="C231" s="89" t="s">
        <v>326</v>
      </c>
      <c r="D231" s="89" t="s">
        <v>346</v>
      </c>
      <c r="E231" s="90" t="s">
        <v>366</v>
      </c>
      <c r="H231" s="77">
        <v>0</v>
      </c>
      <c r="I231" s="51">
        <v>0</v>
      </c>
      <c r="J231" s="56">
        <v>0</v>
      </c>
      <c r="K231" s="77">
        <v>0</v>
      </c>
      <c r="L231" s="77">
        <v>0</v>
      </c>
      <c r="M231" s="77">
        <v>0</v>
      </c>
      <c r="N231" s="57">
        <v>0</v>
      </c>
      <c r="O231" s="83">
        <v>0</v>
      </c>
      <c r="P231" s="57">
        <v>0</v>
      </c>
      <c r="Q231" s="78">
        <v>0</v>
      </c>
      <c r="R231" s="79">
        <v>0</v>
      </c>
      <c r="S231" s="58">
        <v>0</v>
      </c>
      <c r="T231" s="57">
        <v>0</v>
      </c>
      <c r="U231" s="83">
        <v>0</v>
      </c>
      <c r="V231" s="79">
        <v>0</v>
      </c>
      <c r="W231" s="78">
        <v>0</v>
      </c>
      <c r="X231" s="79">
        <v>0</v>
      </c>
      <c r="Y231" s="58">
        <v>0</v>
      </c>
      <c r="Z231" s="57">
        <v>0</v>
      </c>
      <c r="AA231" s="83">
        <v>0</v>
      </c>
      <c r="AB231" s="78">
        <v>0</v>
      </c>
      <c r="AC231" s="82">
        <v>0</v>
      </c>
      <c r="AD231" s="79">
        <v>0</v>
      </c>
      <c r="AE231" s="58">
        <v>0</v>
      </c>
      <c r="AF231" s="57">
        <v>0</v>
      </c>
      <c r="AG231" s="83">
        <v>0</v>
      </c>
      <c r="AH231" s="78">
        <v>0</v>
      </c>
      <c r="AI231" s="78">
        <v>0</v>
      </c>
      <c r="AJ231" s="79">
        <v>0</v>
      </c>
      <c r="AK231" s="58">
        <v>0</v>
      </c>
      <c r="AL231" s="57">
        <v>0</v>
      </c>
      <c r="AM231" s="83">
        <v>0</v>
      </c>
      <c r="AN231" s="78">
        <v>0</v>
      </c>
      <c r="AO231" s="78">
        <v>0</v>
      </c>
      <c r="AP231" s="79">
        <v>0</v>
      </c>
      <c r="AQ231" s="58">
        <v>0</v>
      </c>
      <c r="AR231" s="57">
        <v>0</v>
      </c>
      <c r="AS231" s="78">
        <v>0</v>
      </c>
      <c r="AT231" s="78">
        <v>0</v>
      </c>
      <c r="AU231" s="78">
        <v>0</v>
      </c>
      <c r="AV231" s="79">
        <v>0</v>
      </c>
      <c r="AW231" s="58">
        <v>0</v>
      </c>
      <c r="AX231" s="57">
        <v>0</v>
      </c>
      <c r="AY231" s="83">
        <v>0</v>
      </c>
      <c r="AZ231" s="78">
        <v>0</v>
      </c>
      <c r="BA231" s="78">
        <v>0</v>
      </c>
      <c r="BB231" s="79">
        <v>0</v>
      </c>
      <c r="BC231" s="58">
        <v>0</v>
      </c>
      <c r="BD231" s="57">
        <v>0</v>
      </c>
      <c r="BE231" s="78">
        <v>0</v>
      </c>
      <c r="BF231" s="78">
        <v>0</v>
      </c>
      <c r="BG231" s="78">
        <v>0</v>
      </c>
      <c r="BH231" s="79">
        <v>0</v>
      </c>
      <c r="BI231" s="58">
        <v>0</v>
      </c>
      <c r="BJ231" s="57">
        <v>0</v>
      </c>
      <c r="BK231" s="83">
        <v>0</v>
      </c>
      <c r="BL231" s="78">
        <v>0</v>
      </c>
      <c r="BM231" s="82">
        <v>0</v>
      </c>
      <c r="BN231" s="79">
        <v>0</v>
      </c>
      <c r="BO231" s="58">
        <v>0</v>
      </c>
      <c r="BP231" s="57">
        <v>0</v>
      </c>
      <c r="BQ231" s="78">
        <v>0</v>
      </c>
      <c r="BR231" s="78">
        <v>0</v>
      </c>
      <c r="BS231" s="78">
        <v>0</v>
      </c>
      <c r="BT231" s="79">
        <v>0</v>
      </c>
      <c r="BU231" s="58">
        <v>0</v>
      </c>
      <c r="BV231" s="57">
        <v>0</v>
      </c>
      <c r="BW231" s="82">
        <v>0</v>
      </c>
      <c r="BX231" s="78">
        <v>0</v>
      </c>
      <c r="BY231" s="78">
        <v>0</v>
      </c>
      <c r="BZ231" s="79">
        <v>0</v>
      </c>
      <c r="CA231" s="58">
        <v>0</v>
      </c>
      <c r="CB231" s="57">
        <v>0</v>
      </c>
      <c r="CC231" s="82">
        <v>0</v>
      </c>
      <c r="CD231" s="78">
        <v>0</v>
      </c>
      <c r="CE231" s="78">
        <v>0</v>
      </c>
      <c r="CF231" s="79">
        <v>0</v>
      </c>
      <c r="CG231" s="58">
        <v>0</v>
      </c>
      <c r="CH231" s="57">
        <v>0</v>
      </c>
      <c r="CI231" s="78">
        <v>0</v>
      </c>
      <c r="CJ231" s="78">
        <v>0</v>
      </c>
      <c r="CK231" s="78">
        <v>0</v>
      </c>
      <c r="CL231" s="79">
        <v>0</v>
      </c>
      <c r="CM231" s="58">
        <v>0</v>
      </c>
      <c r="CN231" s="57">
        <v>0</v>
      </c>
      <c r="CO231" s="78">
        <v>0</v>
      </c>
      <c r="CP231" s="78">
        <v>0</v>
      </c>
      <c r="CQ231" s="78">
        <v>0</v>
      </c>
      <c r="CR231" s="79">
        <v>0</v>
      </c>
      <c r="CS231" s="58">
        <v>0</v>
      </c>
      <c r="CT231" s="57">
        <v>0</v>
      </c>
      <c r="CU231" s="83">
        <v>0</v>
      </c>
      <c r="CV231" s="79">
        <v>0</v>
      </c>
      <c r="CW231" s="78">
        <v>0</v>
      </c>
      <c r="CX231" s="79">
        <v>0</v>
      </c>
      <c r="CY231" s="58">
        <v>0</v>
      </c>
      <c r="CZ231" s="57">
        <v>0</v>
      </c>
      <c r="DA231" s="83">
        <v>0</v>
      </c>
      <c r="DB231" s="79">
        <v>0</v>
      </c>
      <c r="DC231" s="58">
        <v>0</v>
      </c>
      <c r="DD231" s="58">
        <v>0</v>
      </c>
      <c r="DE231" s="58">
        <v>0</v>
      </c>
      <c r="DF231" s="57">
        <v>0</v>
      </c>
      <c r="DG231" s="83">
        <v>0</v>
      </c>
      <c r="DH231" s="78">
        <v>0</v>
      </c>
      <c r="DI231" s="58">
        <v>0</v>
      </c>
      <c r="DJ231" s="58">
        <v>0</v>
      </c>
      <c r="DK231" s="58">
        <v>0</v>
      </c>
      <c r="DL231" s="57">
        <v>0</v>
      </c>
      <c r="DM231" s="83">
        <v>0</v>
      </c>
      <c r="DN231" s="78">
        <v>0</v>
      </c>
      <c r="DO231" s="58">
        <v>0</v>
      </c>
      <c r="DP231" s="58">
        <v>0</v>
      </c>
      <c r="DQ231" s="58">
        <v>0</v>
      </c>
      <c r="DR231" s="57">
        <v>0</v>
      </c>
      <c r="DS231" s="83">
        <v>0</v>
      </c>
      <c r="DT231" s="78">
        <v>0</v>
      </c>
      <c r="DU231" s="58">
        <v>0</v>
      </c>
      <c r="DV231" s="58">
        <v>0</v>
      </c>
      <c r="DW231" s="58">
        <v>0</v>
      </c>
      <c r="DX231" s="57">
        <v>0</v>
      </c>
      <c r="DY231" s="58">
        <v>0</v>
      </c>
      <c r="DZ231" s="58">
        <v>0</v>
      </c>
      <c r="EA231" s="58">
        <v>0</v>
      </c>
      <c r="EB231" s="58">
        <v>0</v>
      </c>
      <c r="EC231" s="58">
        <v>0</v>
      </c>
      <c r="ED231" s="57">
        <v>0</v>
      </c>
      <c r="EE231" s="83">
        <v>0</v>
      </c>
      <c r="EF231" s="79">
        <v>0</v>
      </c>
      <c r="EG231" s="58">
        <v>0</v>
      </c>
      <c r="EH231" s="58">
        <v>0</v>
      </c>
      <c r="EI231" s="58">
        <v>0</v>
      </c>
      <c r="EJ231" s="57"/>
      <c r="EK231" s="58">
        <v>0</v>
      </c>
      <c r="EL231" s="58"/>
      <c r="EM231" s="58"/>
      <c r="EN231" s="58"/>
      <c r="EO231" s="58">
        <v>0</v>
      </c>
      <c r="EP231" s="58"/>
      <c r="EQ231" s="58">
        <v>0</v>
      </c>
      <c r="ER231" s="58"/>
      <c r="ES231" s="58"/>
      <c r="ET231" s="58"/>
      <c r="EU231" s="58">
        <v>0</v>
      </c>
      <c r="EV231" s="58"/>
      <c r="EW231" s="58">
        <v>0</v>
      </c>
      <c r="EX231" s="78"/>
      <c r="EY231" s="81"/>
      <c r="EZ231" s="78"/>
      <c r="FA231" s="81">
        <v>0</v>
      </c>
      <c r="FC231" s="21">
        <v>0</v>
      </c>
      <c r="FG231" s="21">
        <v>0</v>
      </c>
      <c r="FI231" s="21">
        <v>0</v>
      </c>
      <c r="FM231" s="21">
        <v>0</v>
      </c>
      <c r="FO231" s="21">
        <v>0</v>
      </c>
      <c r="FU231" s="21">
        <v>0</v>
      </c>
      <c r="GA231" s="21">
        <v>0</v>
      </c>
      <c r="GG231" s="43">
        <v>0</v>
      </c>
      <c r="GM231" s="43">
        <v>0</v>
      </c>
      <c r="GS231" s="43">
        <v>0</v>
      </c>
    </row>
    <row r="232" spans="1:201">
      <c r="A232" s="18" t="s">
        <v>130</v>
      </c>
      <c r="B232" s="43" t="s">
        <v>11</v>
      </c>
      <c r="C232" s="89" t="s">
        <v>327</v>
      </c>
      <c r="D232" s="89" t="s">
        <v>347</v>
      </c>
      <c r="E232" s="90" t="s">
        <v>367</v>
      </c>
      <c r="H232" s="77">
        <v>0</v>
      </c>
      <c r="I232" s="51">
        <v>0</v>
      </c>
      <c r="J232" s="56">
        <v>0</v>
      </c>
      <c r="K232" s="77">
        <v>0</v>
      </c>
      <c r="L232" s="77">
        <v>0</v>
      </c>
      <c r="M232" s="77">
        <v>0</v>
      </c>
      <c r="N232" s="57">
        <v>0</v>
      </c>
      <c r="O232" s="83">
        <v>0</v>
      </c>
      <c r="P232" s="57">
        <v>0</v>
      </c>
      <c r="Q232" s="78">
        <v>0</v>
      </c>
      <c r="R232" s="79">
        <v>0</v>
      </c>
      <c r="S232" s="58">
        <v>0</v>
      </c>
      <c r="T232" s="57">
        <v>0</v>
      </c>
      <c r="U232" s="83">
        <v>0</v>
      </c>
      <c r="V232" s="79">
        <v>0</v>
      </c>
      <c r="W232" s="78">
        <v>0</v>
      </c>
      <c r="X232" s="79">
        <v>0</v>
      </c>
      <c r="Y232" s="58">
        <v>0</v>
      </c>
      <c r="Z232" s="57">
        <v>0</v>
      </c>
      <c r="AA232" s="83">
        <v>0</v>
      </c>
      <c r="AB232" s="78">
        <v>0</v>
      </c>
      <c r="AC232" s="82">
        <v>0</v>
      </c>
      <c r="AD232" s="79">
        <v>0</v>
      </c>
      <c r="AE232" s="58">
        <v>0</v>
      </c>
      <c r="AF232" s="57">
        <v>0</v>
      </c>
      <c r="AG232" s="82">
        <v>0</v>
      </c>
      <c r="AH232" s="78">
        <v>0</v>
      </c>
      <c r="AI232" s="78">
        <v>0</v>
      </c>
      <c r="AJ232" s="79">
        <v>0</v>
      </c>
      <c r="AK232" s="58">
        <v>0</v>
      </c>
      <c r="AL232" s="57">
        <v>0</v>
      </c>
      <c r="AM232" s="83">
        <v>0</v>
      </c>
      <c r="AN232" s="50">
        <v>0</v>
      </c>
      <c r="AO232" s="78">
        <v>0</v>
      </c>
      <c r="AP232" s="79">
        <v>0</v>
      </c>
      <c r="AQ232" s="58">
        <v>0</v>
      </c>
      <c r="AR232" s="57">
        <v>0</v>
      </c>
      <c r="AS232" s="78">
        <v>0</v>
      </c>
      <c r="AT232" s="78">
        <v>0</v>
      </c>
      <c r="AU232" s="78">
        <v>0</v>
      </c>
      <c r="AV232" s="79">
        <v>0</v>
      </c>
      <c r="AW232" s="58">
        <v>0</v>
      </c>
      <c r="AX232" s="57">
        <v>0</v>
      </c>
      <c r="AY232" s="83">
        <v>0</v>
      </c>
      <c r="AZ232" s="78">
        <v>0</v>
      </c>
      <c r="BA232" s="78">
        <v>0</v>
      </c>
      <c r="BB232" s="79">
        <v>0</v>
      </c>
      <c r="BC232" s="58">
        <v>0</v>
      </c>
      <c r="BD232" s="57">
        <v>0</v>
      </c>
      <c r="BE232" s="78">
        <v>0</v>
      </c>
      <c r="BF232" s="78">
        <v>0</v>
      </c>
      <c r="BG232" s="78">
        <v>0</v>
      </c>
      <c r="BH232" s="79">
        <v>0</v>
      </c>
      <c r="BI232" s="58">
        <v>0</v>
      </c>
      <c r="BJ232" s="57">
        <v>0</v>
      </c>
      <c r="BK232" s="83">
        <v>0</v>
      </c>
      <c r="BL232" s="78">
        <v>0</v>
      </c>
      <c r="BM232" s="82">
        <v>0</v>
      </c>
      <c r="BN232" s="79">
        <v>0</v>
      </c>
      <c r="BO232" s="58">
        <v>0</v>
      </c>
      <c r="BP232" s="57">
        <v>0</v>
      </c>
      <c r="BQ232" s="78">
        <v>0</v>
      </c>
      <c r="BR232" s="78">
        <v>0</v>
      </c>
      <c r="BS232" s="78">
        <v>0</v>
      </c>
      <c r="BT232" s="79">
        <v>0</v>
      </c>
      <c r="BU232" s="58">
        <v>0</v>
      </c>
      <c r="BV232" s="57">
        <v>0</v>
      </c>
      <c r="BW232" s="78">
        <v>0</v>
      </c>
      <c r="BX232" s="78">
        <v>0</v>
      </c>
      <c r="BY232" s="78">
        <v>0</v>
      </c>
      <c r="BZ232" s="79">
        <v>0</v>
      </c>
      <c r="CA232" s="58">
        <v>0</v>
      </c>
      <c r="CB232" s="57">
        <v>0</v>
      </c>
      <c r="CC232" s="82">
        <v>0</v>
      </c>
      <c r="CD232" s="78">
        <v>0</v>
      </c>
      <c r="CE232" s="78">
        <v>0</v>
      </c>
      <c r="CF232" s="79">
        <v>0</v>
      </c>
      <c r="CG232" s="58">
        <v>0</v>
      </c>
      <c r="CH232" s="57">
        <v>0</v>
      </c>
      <c r="CI232" s="78">
        <v>0</v>
      </c>
      <c r="CJ232" s="78">
        <v>0</v>
      </c>
      <c r="CK232" s="78">
        <v>0</v>
      </c>
      <c r="CL232" s="79">
        <v>0</v>
      </c>
      <c r="CM232" s="58">
        <v>0</v>
      </c>
      <c r="CN232" s="57">
        <v>0</v>
      </c>
      <c r="CO232" s="78">
        <v>0</v>
      </c>
      <c r="CP232" s="78">
        <v>0</v>
      </c>
      <c r="CQ232" s="78">
        <v>0</v>
      </c>
      <c r="CR232" s="79">
        <v>0</v>
      </c>
      <c r="CS232" s="58">
        <v>0</v>
      </c>
      <c r="CT232" s="57">
        <v>0</v>
      </c>
      <c r="CU232" s="83">
        <v>0</v>
      </c>
      <c r="CV232" s="79">
        <v>0</v>
      </c>
      <c r="CW232" s="78">
        <v>0</v>
      </c>
      <c r="CX232" s="79">
        <v>0</v>
      </c>
      <c r="CY232" s="58">
        <v>0</v>
      </c>
      <c r="CZ232" s="57">
        <v>0</v>
      </c>
      <c r="DA232" s="83">
        <v>0</v>
      </c>
      <c r="DB232" s="79">
        <v>0</v>
      </c>
      <c r="DC232" s="58">
        <v>0</v>
      </c>
      <c r="DD232" s="58">
        <v>0</v>
      </c>
      <c r="DE232" s="58">
        <v>0</v>
      </c>
      <c r="DF232" s="57">
        <v>0</v>
      </c>
      <c r="DG232" s="83">
        <v>0</v>
      </c>
      <c r="DH232" s="78">
        <v>0</v>
      </c>
      <c r="DI232" s="58">
        <v>0</v>
      </c>
      <c r="DJ232" s="58">
        <v>0</v>
      </c>
      <c r="DK232" s="58">
        <v>0</v>
      </c>
      <c r="DL232" s="57">
        <v>0</v>
      </c>
      <c r="DM232" s="83">
        <v>0</v>
      </c>
      <c r="DN232" s="78">
        <v>0</v>
      </c>
      <c r="DO232" s="58">
        <v>0</v>
      </c>
      <c r="DP232" s="58">
        <v>0</v>
      </c>
      <c r="DQ232" s="58">
        <v>0</v>
      </c>
      <c r="DR232" s="57">
        <v>0</v>
      </c>
      <c r="DS232" s="83">
        <v>0</v>
      </c>
      <c r="DT232" s="78">
        <v>0</v>
      </c>
      <c r="DU232" s="58">
        <v>0</v>
      </c>
      <c r="DV232" s="58">
        <v>0</v>
      </c>
      <c r="DW232" s="58">
        <v>0</v>
      </c>
      <c r="DX232" s="57">
        <v>0</v>
      </c>
      <c r="DY232" s="58">
        <v>0</v>
      </c>
      <c r="DZ232" s="58">
        <v>0</v>
      </c>
      <c r="EA232" s="58">
        <v>0</v>
      </c>
      <c r="EB232" s="58">
        <v>0</v>
      </c>
      <c r="EC232" s="58">
        <v>0</v>
      </c>
      <c r="ED232" s="57">
        <v>0</v>
      </c>
      <c r="EE232" s="83">
        <v>0</v>
      </c>
      <c r="EF232" s="79">
        <v>0</v>
      </c>
      <c r="EG232" s="58">
        <v>0</v>
      </c>
      <c r="EH232" s="58">
        <v>0</v>
      </c>
      <c r="EI232" s="58">
        <v>0</v>
      </c>
      <c r="EJ232" s="57"/>
      <c r="EK232" s="58">
        <v>0</v>
      </c>
      <c r="EL232" s="58"/>
      <c r="EM232" s="58"/>
      <c r="EN232" s="58"/>
      <c r="EO232" s="58">
        <v>0</v>
      </c>
      <c r="EP232" s="58"/>
      <c r="EQ232" s="58">
        <v>0</v>
      </c>
      <c r="ER232" s="58"/>
      <c r="ES232" s="58"/>
      <c r="ET232" s="58"/>
      <c r="EU232" s="58">
        <v>0</v>
      </c>
      <c r="EV232" s="58"/>
      <c r="EW232" s="58">
        <v>0</v>
      </c>
      <c r="EX232" s="78"/>
      <c r="EY232" s="81"/>
      <c r="EZ232" s="78"/>
      <c r="FA232" s="81">
        <v>0</v>
      </c>
      <c r="FC232" s="21">
        <v>0</v>
      </c>
      <c r="FG232" s="21">
        <v>0</v>
      </c>
      <c r="FI232" s="21">
        <v>0</v>
      </c>
      <c r="FM232" s="21">
        <v>0</v>
      </c>
      <c r="FO232" s="21">
        <v>0</v>
      </c>
      <c r="FU232" s="21">
        <v>0</v>
      </c>
      <c r="GA232" s="21">
        <v>0</v>
      </c>
      <c r="GG232" s="43">
        <v>0</v>
      </c>
      <c r="GM232" s="43">
        <v>0</v>
      </c>
      <c r="GS232" s="43">
        <v>0</v>
      </c>
    </row>
    <row r="233" spans="1:201" ht="15.75">
      <c r="A233" s="18" t="s">
        <v>131</v>
      </c>
      <c r="B233" s="43" t="s">
        <v>12</v>
      </c>
      <c r="C233" s="89" t="s">
        <v>328</v>
      </c>
      <c r="D233" s="89" t="s">
        <v>348</v>
      </c>
      <c r="E233" s="90" t="s">
        <v>368</v>
      </c>
      <c r="H233" s="77">
        <v>0</v>
      </c>
      <c r="I233" s="51">
        <v>0</v>
      </c>
      <c r="J233" s="56">
        <v>0</v>
      </c>
      <c r="K233" s="77">
        <v>0</v>
      </c>
      <c r="L233" s="77">
        <v>0</v>
      </c>
      <c r="M233" s="77">
        <v>0</v>
      </c>
      <c r="N233" s="57">
        <v>0</v>
      </c>
      <c r="O233" s="83">
        <v>0</v>
      </c>
      <c r="P233" s="57">
        <v>0</v>
      </c>
      <c r="Q233" s="78">
        <v>0</v>
      </c>
      <c r="R233" s="85">
        <v>0</v>
      </c>
      <c r="S233" s="86">
        <v>0</v>
      </c>
      <c r="T233" s="87">
        <v>0</v>
      </c>
      <c r="U233" s="83">
        <v>0</v>
      </c>
      <c r="V233" s="79">
        <v>0</v>
      </c>
      <c r="W233" s="78">
        <v>0</v>
      </c>
      <c r="X233" s="78">
        <v>0</v>
      </c>
      <c r="Y233" s="78">
        <v>0</v>
      </c>
      <c r="Z233" s="57">
        <v>0</v>
      </c>
      <c r="AA233" s="83">
        <v>0</v>
      </c>
      <c r="AB233" s="78">
        <v>0</v>
      </c>
      <c r="AC233" s="78">
        <v>0</v>
      </c>
      <c r="AD233" s="78">
        <v>0</v>
      </c>
      <c r="AE233" s="78">
        <v>0</v>
      </c>
      <c r="AF233" s="57">
        <v>0</v>
      </c>
      <c r="AG233" s="82">
        <v>0</v>
      </c>
      <c r="AH233" s="78">
        <v>0</v>
      </c>
      <c r="AI233" s="78">
        <v>0</v>
      </c>
      <c r="AJ233" s="78">
        <v>0</v>
      </c>
      <c r="AK233" s="78">
        <v>0</v>
      </c>
      <c r="AL233" s="57">
        <v>0</v>
      </c>
      <c r="AM233" s="83">
        <v>0</v>
      </c>
      <c r="AN233" s="78">
        <v>0</v>
      </c>
      <c r="AO233" s="78">
        <v>0</v>
      </c>
      <c r="AP233" s="78">
        <v>0</v>
      </c>
      <c r="AQ233" s="78">
        <v>0</v>
      </c>
      <c r="AR233" s="57">
        <v>0</v>
      </c>
      <c r="AS233" s="78">
        <v>0</v>
      </c>
      <c r="AT233" s="78">
        <v>0</v>
      </c>
      <c r="AU233" s="78">
        <v>0</v>
      </c>
      <c r="AV233" s="78">
        <v>0</v>
      </c>
      <c r="AW233" s="78">
        <v>0</v>
      </c>
      <c r="AX233" s="57">
        <v>0</v>
      </c>
      <c r="AY233" s="83">
        <v>0</v>
      </c>
      <c r="AZ233" s="78">
        <v>0</v>
      </c>
      <c r="BA233" s="78">
        <v>0</v>
      </c>
      <c r="BB233" s="78">
        <v>0</v>
      </c>
      <c r="BC233" s="78">
        <v>0</v>
      </c>
      <c r="BD233" s="57">
        <v>0</v>
      </c>
      <c r="BE233" s="78">
        <v>0</v>
      </c>
      <c r="BF233" s="78">
        <v>0</v>
      </c>
      <c r="BG233" s="78">
        <v>0</v>
      </c>
      <c r="BH233" s="78">
        <v>0</v>
      </c>
      <c r="BI233" s="78">
        <v>0</v>
      </c>
      <c r="BJ233" s="57">
        <v>0</v>
      </c>
      <c r="BK233" s="83">
        <v>0</v>
      </c>
      <c r="BL233" s="79">
        <v>0</v>
      </c>
      <c r="BM233" s="82">
        <v>0</v>
      </c>
      <c r="BN233" s="79">
        <v>0</v>
      </c>
      <c r="BO233" s="58">
        <v>0</v>
      </c>
      <c r="BP233" s="57">
        <v>0</v>
      </c>
      <c r="BQ233" s="78">
        <v>0</v>
      </c>
      <c r="BR233" s="78">
        <v>0</v>
      </c>
      <c r="BS233" s="78">
        <v>0</v>
      </c>
      <c r="BT233" s="78">
        <v>0</v>
      </c>
      <c r="BU233" s="78">
        <v>0</v>
      </c>
      <c r="BV233" s="57">
        <v>0</v>
      </c>
      <c r="BW233" s="78">
        <v>0</v>
      </c>
      <c r="BX233" s="78">
        <v>0</v>
      </c>
      <c r="BY233" s="78">
        <v>0</v>
      </c>
      <c r="BZ233" s="78">
        <v>0</v>
      </c>
      <c r="CA233" s="78">
        <v>0</v>
      </c>
      <c r="CB233" s="57">
        <v>0</v>
      </c>
      <c r="CC233" s="82">
        <v>0</v>
      </c>
      <c r="CD233" s="78">
        <v>0</v>
      </c>
      <c r="CE233" s="78">
        <v>0</v>
      </c>
      <c r="CF233" s="78">
        <v>0</v>
      </c>
      <c r="CG233" s="78">
        <v>0</v>
      </c>
      <c r="CH233" s="57">
        <v>0</v>
      </c>
      <c r="CI233" s="78">
        <v>0</v>
      </c>
      <c r="CJ233" s="78">
        <v>0</v>
      </c>
      <c r="CK233" s="78">
        <v>0</v>
      </c>
      <c r="CL233" s="78">
        <v>0</v>
      </c>
      <c r="CM233" s="78">
        <v>0</v>
      </c>
      <c r="CN233" s="57">
        <v>0</v>
      </c>
      <c r="CO233" s="78">
        <v>0</v>
      </c>
      <c r="CP233" s="78">
        <v>0</v>
      </c>
      <c r="CQ233" s="78">
        <v>0</v>
      </c>
      <c r="CR233" s="78">
        <v>0</v>
      </c>
      <c r="CS233" s="78">
        <v>0</v>
      </c>
      <c r="CT233" s="57">
        <v>0</v>
      </c>
      <c r="CU233" s="83">
        <v>0</v>
      </c>
      <c r="CV233" s="79">
        <v>0</v>
      </c>
      <c r="CW233" s="78">
        <v>0</v>
      </c>
      <c r="CX233" s="78">
        <v>0</v>
      </c>
      <c r="CY233" s="78">
        <v>0</v>
      </c>
      <c r="CZ233" s="57">
        <v>0</v>
      </c>
      <c r="DA233" s="83">
        <v>0</v>
      </c>
      <c r="DB233" s="79">
        <v>0</v>
      </c>
      <c r="DC233" s="78">
        <v>0</v>
      </c>
      <c r="DD233" s="78">
        <v>0</v>
      </c>
      <c r="DE233" s="78">
        <v>0</v>
      </c>
      <c r="DF233" s="57">
        <v>0</v>
      </c>
      <c r="DG233" s="83">
        <v>0</v>
      </c>
      <c r="DH233" s="78">
        <v>0</v>
      </c>
      <c r="DI233" s="78">
        <v>0</v>
      </c>
      <c r="DJ233" s="78">
        <v>0</v>
      </c>
      <c r="DK233" s="78">
        <v>0</v>
      </c>
      <c r="DL233" s="57">
        <v>0</v>
      </c>
      <c r="DM233" s="83">
        <v>0</v>
      </c>
      <c r="DN233" s="78">
        <v>0</v>
      </c>
      <c r="DO233" s="78">
        <v>0</v>
      </c>
      <c r="DP233" s="78">
        <v>0</v>
      </c>
      <c r="DQ233" s="78">
        <v>0</v>
      </c>
      <c r="DR233" s="57">
        <v>0</v>
      </c>
      <c r="DS233" s="83">
        <v>0</v>
      </c>
      <c r="DT233" s="78">
        <v>0</v>
      </c>
      <c r="DU233" s="78">
        <v>0</v>
      </c>
      <c r="DV233" s="78">
        <v>0</v>
      </c>
      <c r="DW233" s="78">
        <v>0</v>
      </c>
      <c r="DX233" s="57">
        <v>0</v>
      </c>
      <c r="DY233" s="78">
        <v>0</v>
      </c>
      <c r="DZ233" s="78">
        <v>0</v>
      </c>
      <c r="EA233" s="78">
        <v>0</v>
      </c>
      <c r="EB233" s="78">
        <v>0</v>
      </c>
      <c r="EC233" s="78">
        <v>0</v>
      </c>
      <c r="ED233" s="57">
        <v>0</v>
      </c>
      <c r="EE233" s="83">
        <v>0</v>
      </c>
      <c r="EF233" s="79">
        <v>0</v>
      </c>
      <c r="EG233" s="78">
        <v>0</v>
      </c>
      <c r="EH233" s="78">
        <v>0</v>
      </c>
      <c r="EI233" s="78">
        <v>0</v>
      </c>
      <c r="EJ233" s="57"/>
      <c r="EK233" s="78">
        <v>0</v>
      </c>
      <c r="EL233" s="78"/>
      <c r="EM233" s="78"/>
      <c r="EN233" s="78"/>
      <c r="EO233" s="78">
        <v>0</v>
      </c>
      <c r="EP233" s="78"/>
      <c r="EQ233" s="78">
        <v>0</v>
      </c>
      <c r="ER233" s="78"/>
      <c r="ES233" s="78"/>
      <c r="ET233" s="78"/>
      <c r="EU233" s="78">
        <v>0</v>
      </c>
      <c r="EV233" s="78"/>
      <c r="EW233" s="78">
        <v>0</v>
      </c>
      <c r="EX233" s="78"/>
      <c r="EY233" s="78"/>
      <c r="EZ233" s="78"/>
      <c r="FA233" s="78">
        <v>0</v>
      </c>
      <c r="FC233" s="43">
        <v>0</v>
      </c>
      <c r="FE233" s="43"/>
      <c r="FG233" s="43">
        <v>0</v>
      </c>
      <c r="FI233" s="43">
        <v>0</v>
      </c>
      <c r="FK233" s="43"/>
      <c r="FM233" s="43">
        <v>0</v>
      </c>
      <c r="FO233" s="43">
        <v>0</v>
      </c>
      <c r="FQ233" s="43"/>
      <c r="FS233" s="43"/>
      <c r="FU233" s="43">
        <v>0</v>
      </c>
      <c r="FW233" s="43"/>
      <c r="FY233" s="43"/>
      <c r="GA233" s="43">
        <v>0</v>
      </c>
      <c r="GG233" s="43">
        <v>0</v>
      </c>
      <c r="GM233" s="43">
        <v>0</v>
      </c>
      <c r="GS233" s="43">
        <v>0</v>
      </c>
    </row>
    <row r="234" spans="1:201">
      <c r="A234" s="18" t="s">
        <v>132</v>
      </c>
      <c r="B234" s="43" t="s">
        <v>13</v>
      </c>
      <c r="C234" s="89" t="s">
        <v>329</v>
      </c>
      <c r="D234" s="89" t="s">
        <v>349</v>
      </c>
      <c r="E234" s="90" t="s">
        <v>369</v>
      </c>
      <c r="H234" s="77">
        <v>0</v>
      </c>
      <c r="I234" s="51">
        <v>0</v>
      </c>
      <c r="J234" s="56">
        <v>0</v>
      </c>
      <c r="K234" s="77">
        <v>0</v>
      </c>
      <c r="L234" s="77">
        <v>0</v>
      </c>
      <c r="M234" s="77">
        <v>0</v>
      </c>
      <c r="N234" s="57">
        <v>0</v>
      </c>
      <c r="O234" s="83">
        <v>0</v>
      </c>
      <c r="P234" s="57">
        <v>0</v>
      </c>
      <c r="Q234" s="78">
        <v>0</v>
      </c>
      <c r="R234" s="79">
        <v>0</v>
      </c>
      <c r="S234" s="58">
        <v>0</v>
      </c>
      <c r="T234" s="57">
        <v>0</v>
      </c>
      <c r="U234" s="83">
        <v>0</v>
      </c>
      <c r="V234" s="79">
        <v>0</v>
      </c>
      <c r="W234" s="78">
        <v>0</v>
      </c>
      <c r="X234" s="78">
        <v>0</v>
      </c>
      <c r="Y234" s="78">
        <v>0</v>
      </c>
      <c r="Z234" s="57">
        <v>0</v>
      </c>
      <c r="AA234" s="83">
        <v>0</v>
      </c>
      <c r="AB234" s="78">
        <v>0</v>
      </c>
      <c r="AC234" s="78">
        <v>0</v>
      </c>
      <c r="AD234" s="78">
        <v>0</v>
      </c>
      <c r="AE234" s="78">
        <v>0</v>
      </c>
      <c r="AF234" s="57">
        <v>0</v>
      </c>
      <c r="AG234" s="82">
        <v>0</v>
      </c>
      <c r="AH234" s="78">
        <v>0</v>
      </c>
      <c r="AI234" s="78">
        <v>0</v>
      </c>
      <c r="AJ234" s="78">
        <v>0</v>
      </c>
      <c r="AK234" s="78">
        <v>0</v>
      </c>
      <c r="AL234" s="57">
        <v>0</v>
      </c>
      <c r="AM234" s="82">
        <v>0</v>
      </c>
      <c r="AN234" s="78">
        <v>0</v>
      </c>
      <c r="AO234" s="78">
        <v>0</v>
      </c>
      <c r="AP234" s="78">
        <v>0</v>
      </c>
      <c r="AQ234" s="78">
        <v>0</v>
      </c>
      <c r="AR234" s="57">
        <v>0</v>
      </c>
      <c r="AS234" s="78">
        <v>0</v>
      </c>
      <c r="AT234" s="78">
        <v>0</v>
      </c>
      <c r="AU234" s="78">
        <v>0</v>
      </c>
      <c r="AV234" s="78">
        <v>0</v>
      </c>
      <c r="AW234" s="78">
        <v>0</v>
      </c>
      <c r="AX234" s="57">
        <v>0</v>
      </c>
      <c r="AY234" s="83">
        <v>0</v>
      </c>
      <c r="AZ234" s="78">
        <v>0</v>
      </c>
      <c r="BA234" s="78">
        <v>0</v>
      </c>
      <c r="BB234" s="78">
        <v>0</v>
      </c>
      <c r="BC234" s="78">
        <v>0</v>
      </c>
      <c r="BD234" s="57">
        <v>0</v>
      </c>
      <c r="BE234" s="78">
        <v>0</v>
      </c>
      <c r="BF234" s="78">
        <v>0</v>
      </c>
      <c r="BG234" s="78">
        <v>0</v>
      </c>
      <c r="BH234" s="78">
        <v>0</v>
      </c>
      <c r="BI234" s="78">
        <v>0</v>
      </c>
      <c r="BJ234" s="57">
        <v>0</v>
      </c>
      <c r="BK234" s="83">
        <v>0</v>
      </c>
      <c r="BL234" s="79">
        <v>0</v>
      </c>
      <c r="BM234" s="82">
        <v>0</v>
      </c>
      <c r="BN234" s="79">
        <v>0</v>
      </c>
      <c r="BO234" s="58">
        <v>0</v>
      </c>
      <c r="BP234" s="57">
        <v>0</v>
      </c>
      <c r="BQ234" s="78">
        <v>0</v>
      </c>
      <c r="BR234" s="78">
        <v>0</v>
      </c>
      <c r="BS234" s="78">
        <v>0</v>
      </c>
      <c r="BT234" s="78">
        <v>0</v>
      </c>
      <c r="BU234" s="78">
        <v>0</v>
      </c>
      <c r="BV234" s="57">
        <v>0</v>
      </c>
      <c r="BW234" s="78">
        <v>0</v>
      </c>
      <c r="BX234" s="78">
        <v>0</v>
      </c>
      <c r="BY234" s="78">
        <v>0</v>
      </c>
      <c r="BZ234" s="78">
        <v>0</v>
      </c>
      <c r="CA234" s="78">
        <v>0</v>
      </c>
      <c r="CB234" s="57">
        <v>0</v>
      </c>
      <c r="CC234" s="82">
        <v>0</v>
      </c>
      <c r="CD234" s="78">
        <v>0</v>
      </c>
      <c r="CE234" s="78">
        <v>0</v>
      </c>
      <c r="CF234" s="78">
        <v>0</v>
      </c>
      <c r="CG234" s="78">
        <v>0</v>
      </c>
      <c r="CH234" s="57">
        <v>0</v>
      </c>
      <c r="CI234" s="78">
        <v>0</v>
      </c>
      <c r="CJ234" s="78">
        <v>0</v>
      </c>
      <c r="CK234" s="78">
        <v>0</v>
      </c>
      <c r="CL234" s="78">
        <v>0</v>
      </c>
      <c r="CM234" s="78">
        <v>0</v>
      </c>
      <c r="CN234" s="57">
        <v>0</v>
      </c>
      <c r="CO234" s="78">
        <v>0</v>
      </c>
      <c r="CP234" s="78">
        <v>0</v>
      </c>
      <c r="CQ234" s="78">
        <v>0</v>
      </c>
      <c r="CR234" s="78">
        <v>0</v>
      </c>
      <c r="CS234" s="78">
        <v>0</v>
      </c>
      <c r="CT234" s="57">
        <v>0</v>
      </c>
      <c r="CU234" s="83">
        <v>0</v>
      </c>
      <c r="CV234" s="79">
        <v>0</v>
      </c>
      <c r="CW234" s="78">
        <v>0</v>
      </c>
      <c r="CX234" s="78">
        <v>0</v>
      </c>
      <c r="CY234" s="78">
        <v>0</v>
      </c>
      <c r="CZ234" s="57">
        <v>0</v>
      </c>
      <c r="DA234" s="83">
        <v>0</v>
      </c>
      <c r="DB234" s="79">
        <v>0</v>
      </c>
      <c r="DC234" s="78">
        <v>0</v>
      </c>
      <c r="DD234" s="78">
        <v>0</v>
      </c>
      <c r="DE234" s="78">
        <v>0</v>
      </c>
      <c r="DF234" s="57">
        <v>0</v>
      </c>
      <c r="DG234" s="83">
        <v>0</v>
      </c>
      <c r="DH234" s="78">
        <v>0</v>
      </c>
      <c r="DI234" s="78">
        <v>0</v>
      </c>
      <c r="DJ234" s="78">
        <v>0</v>
      </c>
      <c r="DK234" s="78">
        <v>0</v>
      </c>
      <c r="DL234" s="57">
        <v>0</v>
      </c>
      <c r="DM234" s="83">
        <v>0</v>
      </c>
      <c r="DN234" s="78">
        <v>0</v>
      </c>
      <c r="DO234" s="78">
        <v>0</v>
      </c>
      <c r="DP234" s="78">
        <v>0</v>
      </c>
      <c r="DQ234" s="78">
        <v>0</v>
      </c>
      <c r="DR234" s="57">
        <v>0</v>
      </c>
      <c r="DS234" s="83">
        <v>0</v>
      </c>
      <c r="DT234" s="78">
        <v>0</v>
      </c>
      <c r="DU234" s="78">
        <v>0</v>
      </c>
      <c r="DV234" s="78">
        <v>0</v>
      </c>
      <c r="DW234" s="78">
        <v>0</v>
      </c>
      <c r="DX234" s="57">
        <v>0</v>
      </c>
      <c r="DY234" s="78">
        <v>0</v>
      </c>
      <c r="DZ234" s="78">
        <v>0</v>
      </c>
      <c r="EA234" s="78">
        <v>0</v>
      </c>
      <c r="EB234" s="78">
        <v>0</v>
      </c>
      <c r="EC234" s="78">
        <v>0</v>
      </c>
      <c r="ED234" s="57">
        <v>0</v>
      </c>
      <c r="EE234" s="83">
        <v>0</v>
      </c>
      <c r="EF234" s="79">
        <v>0</v>
      </c>
      <c r="EG234" s="78">
        <v>0</v>
      </c>
      <c r="EH234" s="78">
        <v>0</v>
      </c>
      <c r="EI234" s="78">
        <v>0</v>
      </c>
      <c r="EJ234" s="57"/>
      <c r="EK234" s="78">
        <v>0</v>
      </c>
      <c r="EL234" s="78"/>
      <c r="EM234" s="78"/>
      <c r="EN234" s="78"/>
      <c r="EO234" s="78">
        <v>0</v>
      </c>
      <c r="EP234" s="78"/>
      <c r="EQ234" s="78">
        <v>0</v>
      </c>
      <c r="ER234" s="78"/>
      <c r="ES234" s="78"/>
      <c r="ET234" s="78"/>
      <c r="EU234" s="78">
        <v>0</v>
      </c>
      <c r="EV234" s="78"/>
      <c r="EW234" s="78">
        <v>0</v>
      </c>
      <c r="EX234" s="78"/>
      <c r="EY234" s="81"/>
      <c r="EZ234" s="78"/>
      <c r="FA234" s="78">
        <v>0</v>
      </c>
      <c r="FC234" s="43">
        <v>0</v>
      </c>
      <c r="FE234" s="43"/>
      <c r="FG234" s="43">
        <v>0</v>
      </c>
      <c r="FI234" s="43">
        <v>0</v>
      </c>
      <c r="FK234" s="43"/>
      <c r="FM234" s="43">
        <v>0</v>
      </c>
      <c r="FO234" s="43">
        <v>0</v>
      </c>
      <c r="FQ234" s="43"/>
      <c r="FS234" s="43"/>
      <c r="FU234" s="43">
        <v>0</v>
      </c>
      <c r="FW234" s="43"/>
      <c r="FY234" s="43"/>
      <c r="GA234" s="43">
        <v>0</v>
      </c>
      <c r="GG234" s="43">
        <v>0</v>
      </c>
      <c r="GM234" s="43">
        <v>0</v>
      </c>
      <c r="GS234" s="43">
        <v>0</v>
      </c>
    </row>
    <row r="235" spans="1:201">
      <c r="A235" s="18" t="s">
        <v>133</v>
      </c>
      <c r="B235" s="43" t="s">
        <v>14</v>
      </c>
      <c r="C235" s="89" t="s">
        <v>330</v>
      </c>
      <c r="D235" s="89" t="s">
        <v>350</v>
      </c>
      <c r="E235" s="90" t="s">
        <v>370</v>
      </c>
      <c r="H235" s="77">
        <v>0</v>
      </c>
      <c r="I235" s="51">
        <v>0</v>
      </c>
      <c r="J235" s="56">
        <v>0</v>
      </c>
      <c r="K235" s="77">
        <v>0</v>
      </c>
      <c r="L235" s="77">
        <v>0</v>
      </c>
      <c r="M235" s="77">
        <v>0</v>
      </c>
      <c r="N235" s="57">
        <v>0</v>
      </c>
      <c r="O235" s="82">
        <v>0</v>
      </c>
      <c r="P235" s="78">
        <v>0</v>
      </c>
      <c r="Q235" s="78">
        <v>0</v>
      </c>
      <c r="R235" s="79">
        <v>0</v>
      </c>
      <c r="S235" s="58">
        <v>0</v>
      </c>
      <c r="T235" s="57">
        <v>0</v>
      </c>
      <c r="U235" s="83">
        <v>0</v>
      </c>
      <c r="V235" s="79">
        <v>0</v>
      </c>
      <c r="W235" s="78">
        <v>0</v>
      </c>
      <c r="X235" s="78">
        <v>0</v>
      </c>
      <c r="Y235" s="78">
        <v>0</v>
      </c>
      <c r="Z235" s="57">
        <v>0</v>
      </c>
      <c r="AA235" s="83">
        <v>0</v>
      </c>
      <c r="AB235" s="78">
        <v>0</v>
      </c>
      <c r="AC235" s="78">
        <v>0</v>
      </c>
      <c r="AD235" s="78">
        <v>0</v>
      </c>
      <c r="AE235" s="78">
        <v>0</v>
      </c>
      <c r="AF235" s="57">
        <v>0</v>
      </c>
      <c r="AG235" s="82">
        <v>0</v>
      </c>
      <c r="AH235" s="78">
        <v>0</v>
      </c>
      <c r="AI235" s="78">
        <v>0</v>
      </c>
      <c r="AJ235" s="78">
        <v>0</v>
      </c>
      <c r="AK235" s="78">
        <v>0</v>
      </c>
      <c r="AL235" s="57">
        <v>0</v>
      </c>
      <c r="AM235" s="82">
        <v>0</v>
      </c>
      <c r="AN235" s="78">
        <v>0</v>
      </c>
      <c r="AO235" s="78">
        <v>0</v>
      </c>
      <c r="AP235" s="78">
        <v>0</v>
      </c>
      <c r="AQ235" s="78">
        <v>0</v>
      </c>
      <c r="AR235" s="57">
        <v>0</v>
      </c>
      <c r="AS235" s="78">
        <v>0</v>
      </c>
      <c r="AT235" s="78">
        <v>0</v>
      </c>
      <c r="AU235" s="78">
        <v>0</v>
      </c>
      <c r="AV235" s="78">
        <v>0</v>
      </c>
      <c r="AW235" s="78">
        <v>0</v>
      </c>
      <c r="AX235" s="57">
        <v>0</v>
      </c>
      <c r="AY235" s="83">
        <v>0</v>
      </c>
      <c r="AZ235" s="78">
        <v>0</v>
      </c>
      <c r="BA235" s="78">
        <v>0</v>
      </c>
      <c r="BB235" s="78">
        <v>0</v>
      </c>
      <c r="BC235" s="78">
        <v>0</v>
      </c>
      <c r="BD235" s="57">
        <v>0</v>
      </c>
      <c r="BE235" s="78">
        <v>0</v>
      </c>
      <c r="BF235" s="78">
        <v>0</v>
      </c>
      <c r="BG235" s="78">
        <v>0</v>
      </c>
      <c r="BH235" s="78">
        <v>0</v>
      </c>
      <c r="BI235" s="78">
        <v>0</v>
      </c>
      <c r="BJ235" s="57">
        <v>0</v>
      </c>
      <c r="BK235" s="83">
        <v>0</v>
      </c>
      <c r="BL235" s="79">
        <v>0</v>
      </c>
      <c r="BM235" s="82">
        <v>0</v>
      </c>
      <c r="BN235" s="79">
        <v>0</v>
      </c>
      <c r="BO235" s="58">
        <v>0</v>
      </c>
      <c r="BP235" s="57">
        <v>0</v>
      </c>
      <c r="BQ235" s="78">
        <v>0</v>
      </c>
      <c r="BR235" s="78">
        <v>0</v>
      </c>
      <c r="BS235" s="78">
        <v>0</v>
      </c>
      <c r="BT235" s="78">
        <v>0</v>
      </c>
      <c r="BU235" s="78">
        <v>0</v>
      </c>
      <c r="BV235" s="57">
        <v>0</v>
      </c>
      <c r="BW235" s="78">
        <v>0</v>
      </c>
      <c r="BX235" s="78">
        <v>0</v>
      </c>
      <c r="BY235" s="78">
        <v>0</v>
      </c>
      <c r="BZ235" s="78">
        <v>0</v>
      </c>
      <c r="CA235" s="78">
        <v>0</v>
      </c>
      <c r="CB235" s="57">
        <v>0</v>
      </c>
      <c r="CC235" s="82">
        <v>0</v>
      </c>
      <c r="CD235" s="78">
        <v>0</v>
      </c>
      <c r="CE235" s="78">
        <v>0</v>
      </c>
      <c r="CF235" s="78">
        <v>0</v>
      </c>
      <c r="CG235" s="78">
        <v>0</v>
      </c>
      <c r="CH235" s="57">
        <v>0</v>
      </c>
      <c r="CI235" s="78">
        <v>0</v>
      </c>
      <c r="CJ235" s="78">
        <v>0</v>
      </c>
      <c r="CK235" s="78">
        <v>0</v>
      </c>
      <c r="CL235" s="78">
        <v>0</v>
      </c>
      <c r="CM235" s="78">
        <v>0</v>
      </c>
      <c r="CN235" s="57">
        <v>0</v>
      </c>
      <c r="CO235" s="78">
        <v>0</v>
      </c>
      <c r="CP235" s="78">
        <v>0</v>
      </c>
      <c r="CQ235" s="78">
        <v>0</v>
      </c>
      <c r="CR235" s="78">
        <v>0</v>
      </c>
      <c r="CS235" s="78">
        <v>0</v>
      </c>
      <c r="CT235" s="57">
        <v>0</v>
      </c>
      <c r="CU235" s="83">
        <v>0</v>
      </c>
      <c r="CV235" s="79">
        <v>0</v>
      </c>
      <c r="CW235" s="78">
        <v>0</v>
      </c>
      <c r="CX235" s="78">
        <v>0</v>
      </c>
      <c r="CY235" s="78">
        <v>0</v>
      </c>
      <c r="CZ235" s="57">
        <v>0</v>
      </c>
      <c r="DA235" s="83">
        <v>0</v>
      </c>
      <c r="DB235" s="79">
        <v>0</v>
      </c>
      <c r="DC235" s="78">
        <v>0</v>
      </c>
      <c r="DD235" s="78">
        <v>0</v>
      </c>
      <c r="DE235" s="78">
        <v>0</v>
      </c>
      <c r="DF235" s="57">
        <v>0</v>
      </c>
      <c r="DG235" s="83">
        <v>0</v>
      </c>
      <c r="DH235" s="78">
        <v>0</v>
      </c>
      <c r="DI235" s="78">
        <v>0</v>
      </c>
      <c r="DJ235" s="78">
        <v>0</v>
      </c>
      <c r="DK235" s="78">
        <v>0</v>
      </c>
      <c r="DL235" s="57">
        <v>0</v>
      </c>
      <c r="DM235" s="83">
        <v>0</v>
      </c>
      <c r="DN235" s="78">
        <v>0</v>
      </c>
      <c r="DO235" s="78">
        <v>0</v>
      </c>
      <c r="DP235" s="78">
        <v>0</v>
      </c>
      <c r="DQ235" s="78">
        <v>0</v>
      </c>
      <c r="DR235" s="57">
        <v>0</v>
      </c>
      <c r="DS235" s="83">
        <v>0</v>
      </c>
      <c r="DT235" s="78">
        <v>0</v>
      </c>
      <c r="DU235" s="78">
        <v>0</v>
      </c>
      <c r="DV235" s="78">
        <v>0</v>
      </c>
      <c r="DW235" s="78">
        <v>0</v>
      </c>
      <c r="DX235" s="57">
        <v>0</v>
      </c>
      <c r="DY235" s="78">
        <v>0</v>
      </c>
      <c r="DZ235" s="78">
        <v>0</v>
      </c>
      <c r="EA235" s="78">
        <v>0</v>
      </c>
      <c r="EB235" s="78">
        <v>0</v>
      </c>
      <c r="EC235" s="78">
        <v>0</v>
      </c>
      <c r="ED235" s="57">
        <v>0</v>
      </c>
      <c r="EE235" s="83">
        <v>0</v>
      </c>
      <c r="EF235" s="79">
        <v>0</v>
      </c>
      <c r="EG235" s="78">
        <v>0</v>
      </c>
      <c r="EH235" s="78">
        <v>0</v>
      </c>
      <c r="EI235" s="78">
        <v>0</v>
      </c>
      <c r="EJ235" s="57"/>
      <c r="EK235" s="78">
        <v>0</v>
      </c>
      <c r="EL235" s="78"/>
      <c r="EM235" s="78"/>
      <c r="EN235" s="78"/>
      <c r="EO235" s="78">
        <v>0</v>
      </c>
      <c r="EP235" s="78"/>
      <c r="EQ235" s="78">
        <v>0</v>
      </c>
      <c r="ER235" s="78"/>
      <c r="ES235" s="78"/>
      <c r="ET235" s="78"/>
      <c r="EU235" s="78">
        <v>0</v>
      </c>
      <c r="EV235" s="78"/>
      <c r="EW235" s="78">
        <v>0</v>
      </c>
      <c r="EX235" s="78"/>
      <c r="EY235" s="78"/>
      <c r="EZ235" s="78"/>
      <c r="FA235" s="78">
        <v>0</v>
      </c>
      <c r="FC235" s="43">
        <v>0</v>
      </c>
      <c r="FE235" s="43"/>
      <c r="FG235" s="43">
        <v>0</v>
      </c>
      <c r="FI235" s="43">
        <v>0</v>
      </c>
      <c r="FK235" s="43"/>
      <c r="FM235" s="43">
        <v>0</v>
      </c>
      <c r="FO235" s="43">
        <v>0</v>
      </c>
      <c r="FQ235" s="43"/>
      <c r="FS235" s="43"/>
      <c r="FU235" s="43">
        <v>0</v>
      </c>
      <c r="FW235" s="43"/>
      <c r="FY235" s="43"/>
      <c r="GA235" s="43">
        <v>0</v>
      </c>
      <c r="GG235" s="43">
        <v>0</v>
      </c>
      <c r="GM235" s="43">
        <v>0</v>
      </c>
      <c r="GS235" s="43">
        <v>0</v>
      </c>
    </row>
    <row r="236" spans="1:201">
      <c r="A236" s="18" t="s">
        <v>134</v>
      </c>
      <c r="B236" s="43" t="s">
        <v>15</v>
      </c>
      <c r="C236" s="89" t="s">
        <v>331</v>
      </c>
      <c r="D236" s="89" t="s">
        <v>351</v>
      </c>
      <c r="E236" s="90" t="s">
        <v>371</v>
      </c>
      <c r="H236" s="77">
        <v>0</v>
      </c>
      <c r="I236" s="51">
        <v>0</v>
      </c>
      <c r="J236" s="56">
        <v>0</v>
      </c>
      <c r="K236" s="77">
        <v>0</v>
      </c>
      <c r="L236" s="77">
        <v>0</v>
      </c>
      <c r="M236" s="77">
        <v>0</v>
      </c>
      <c r="N236" s="57">
        <v>0</v>
      </c>
      <c r="O236" s="82">
        <v>0</v>
      </c>
      <c r="P236" s="78">
        <v>0</v>
      </c>
      <c r="Q236" s="78">
        <v>0</v>
      </c>
      <c r="R236" s="79">
        <v>0</v>
      </c>
      <c r="S236" s="58">
        <v>0</v>
      </c>
      <c r="T236" s="57">
        <v>0</v>
      </c>
      <c r="U236" s="83">
        <v>0</v>
      </c>
      <c r="V236" s="79">
        <v>0</v>
      </c>
      <c r="W236" s="78">
        <v>0</v>
      </c>
      <c r="X236" s="78">
        <v>0</v>
      </c>
      <c r="Y236" s="78">
        <v>0</v>
      </c>
      <c r="Z236" s="57">
        <v>0</v>
      </c>
      <c r="AA236" s="83">
        <v>0</v>
      </c>
      <c r="AB236" s="78">
        <v>0</v>
      </c>
      <c r="AC236" s="78">
        <v>0</v>
      </c>
      <c r="AD236" s="78">
        <v>0</v>
      </c>
      <c r="AE236" s="78">
        <v>0</v>
      </c>
      <c r="AF236" s="57">
        <v>0</v>
      </c>
      <c r="AG236" s="82">
        <v>0</v>
      </c>
      <c r="AH236" s="78">
        <v>0</v>
      </c>
      <c r="AI236" s="78">
        <v>0</v>
      </c>
      <c r="AJ236" s="78">
        <v>0</v>
      </c>
      <c r="AK236" s="78">
        <v>0</v>
      </c>
      <c r="AL236" s="57">
        <v>0</v>
      </c>
      <c r="AM236" s="82">
        <v>0</v>
      </c>
      <c r="AN236" s="50">
        <v>0</v>
      </c>
      <c r="AO236" s="78">
        <v>0</v>
      </c>
      <c r="AP236" s="78">
        <v>0</v>
      </c>
      <c r="AQ236" s="78">
        <v>0</v>
      </c>
      <c r="AR236" s="57">
        <v>0</v>
      </c>
      <c r="AS236" s="78">
        <v>0</v>
      </c>
      <c r="AT236" s="78">
        <v>0</v>
      </c>
      <c r="AU236" s="78">
        <v>0</v>
      </c>
      <c r="AV236" s="78">
        <v>0</v>
      </c>
      <c r="AW236" s="78">
        <v>0</v>
      </c>
      <c r="AX236" s="57">
        <v>0</v>
      </c>
      <c r="AY236" s="83">
        <v>0</v>
      </c>
      <c r="AZ236" s="78">
        <v>0</v>
      </c>
      <c r="BA236" s="78">
        <v>0</v>
      </c>
      <c r="BB236" s="78">
        <v>0</v>
      </c>
      <c r="BC236" s="78">
        <v>0</v>
      </c>
      <c r="BD236" s="57">
        <v>0</v>
      </c>
      <c r="BE236" s="78">
        <v>0</v>
      </c>
      <c r="BF236" s="78">
        <v>0</v>
      </c>
      <c r="BG236" s="78">
        <v>0</v>
      </c>
      <c r="BH236" s="78">
        <v>0</v>
      </c>
      <c r="BI236" s="78">
        <v>0</v>
      </c>
      <c r="BJ236" s="57">
        <v>0</v>
      </c>
      <c r="BK236" s="83">
        <v>0</v>
      </c>
      <c r="BL236" s="79">
        <v>0</v>
      </c>
      <c r="BM236" s="82">
        <v>0</v>
      </c>
      <c r="BN236" s="79">
        <v>0</v>
      </c>
      <c r="BO236" s="58">
        <v>0</v>
      </c>
      <c r="BP236" s="57">
        <v>0</v>
      </c>
      <c r="BQ236" s="78">
        <v>0</v>
      </c>
      <c r="BR236" s="78">
        <v>0</v>
      </c>
      <c r="BS236" s="78">
        <v>0</v>
      </c>
      <c r="BT236" s="78">
        <v>0</v>
      </c>
      <c r="BU236" s="78">
        <v>0</v>
      </c>
      <c r="BV236" s="57">
        <v>0</v>
      </c>
      <c r="BW236" s="78">
        <v>0</v>
      </c>
      <c r="BX236" s="78">
        <v>0</v>
      </c>
      <c r="BY236" s="78">
        <v>0</v>
      </c>
      <c r="BZ236" s="78">
        <v>0</v>
      </c>
      <c r="CA236" s="78">
        <v>0</v>
      </c>
      <c r="CB236" s="57">
        <v>0</v>
      </c>
      <c r="CC236" s="82">
        <v>0</v>
      </c>
      <c r="CD236" s="78">
        <v>0</v>
      </c>
      <c r="CE236" s="78">
        <v>0</v>
      </c>
      <c r="CF236" s="78">
        <v>0</v>
      </c>
      <c r="CG236" s="78">
        <v>0</v>
      </c>
      <c r="CH236" s="57">
        <v>0</v>
      </c>
      <c r="CI236" s="78">
        <v>0</v>
      </c>
      <c r="CJ236" s="78">
        <v>0</v>
      </c>
      <c r="CK236" s="78">
        <v>0</v>
      </c>
      <c r="CL236" s="78">
        <v>0</v>
      </c>
      <c r="CM236" s="78">
        <v>0</v>
      </c>
      <c r="CN236" s="57">
        <v>0</v>
      </c>
      <c r="CO236" s="78">
        <v>0</v>
      </c>
      <c r="CP236" s="78">
        <v>0</v>
      </c>
      <c r="CQ236" s="78">
        <v>0</v>
      </c>
      <c r="CR236" s="78">
        <v>0</v>
      </c>
      <c r="CS236" s="78">
        <v>0</v>
      </c>
      <c r="CT236" s="57">
        <v>0</v>
      </c>
      <c r="CU236" s="83">
        <v>0</v>
      </c>
      <c r="CV236" s="79">
        <v>0</v>
      </c>
      <c r="CW236" s="78">
        <v>0</v>
      </c>
      <c r="CX236" s="78">
        <v>0</v>
      </c>
      <c r="CY236" s="78">
        <v>0</v>
      </c>
      <c r="CZ236" s="57">
        <v>0</v>
      </c>
      <c r="DA236" s="83">
        <v>0</v>
      </c>
      <c r="DB236" s="79">
        <v>0</v>
      </c>
      <c r="DC236" s="78">
        <v>0</v>
      </c>
      <c r="DD236" s="78">
        <v>0</v>
      </c>
      <c r="DE236" s="78">
        <v>0</v>
      </c>
      <c r="DF236" s="57">
        <v>0</v>
      </c>
      <c r="DG236" s="78">
        <v>0</v>
      </c>
      <c r="DH236" s="78">
        <v>0</v>
      </c>
      <c r="DI236" s="78">
        <v>0</v>
      </c>
      <c r="DJ236" s="78">
        <v>0</v>
      </c>
      <c r="DK236" s="78">
        <v>0</v>
      </c>
      <c r="DL236" s="57">
        <v>0</v>
      </c>
      <c r="DM236" s="83">
        <v>0</v>
      </c>
      <c r="DN236" s="78">
        <v>0</v>
      </c>
      <c r="DO236" s="78">
        <v>0</v>
      </c>
      <c r="DP236" s="78">
        <v>0</v>
      </c>
      <c r="DQ236" s="78">
        <v>0</v>
      </c>
      <c r="DR236" s="57">
        <v>0</v>
      </c>
      <c r="DS236" s="83">
        <v>0</v>
      </c>
      <c r="DT236" s="79">
        <v>0</v>
      </c>
      <c r="DU236" s="78">
        <v>0</v>
      </c>
      <c r="DV236" s="78">
        <v>0</v>
      </c>
      <c r="DW236" s="78">
        <v>0</v>
      </c>
      <c r="DX236" s="57">
        <v>0</v>
      </c>
      <c r="DY236" s="78">
        <v>0</v>
      </c>
      <c r="DZ236" s="78">
        <v>0</v>
      </c>
      <c r="EA236" s="78">
        <v>0</v>
      </c>
      <c r="EB236" s="78">
        <v>0</v>
      </c>
      <c r="EC236" s="78">
        <v>0</v>
      </c>
      <c r="ED236" s="57">
        <v>0</v>
      </c>
      <c r="EE236" s="83">
        <v>0</v>
      </c>
      <c r="EF236" s="79">
        <v>0</v>
      </c>
      <c r="EG236" s="78">
        <v>0</v>
      </c>
      <c r="EH236" s="78">
        <v>0</v>
      </c>
      <c r="EI236" s="78">
        <v>0</v>
      </c>
      <c r="EJ236" s="57"/>
      <c r="EK236" s="78">
        <v>0</v>
      </c>
      <c r="EL236" s="78"/>
      <c r="EM236" s="78"/>
      <c r="EN236" s="78"/>
      <c r="EO236" s="78">
        <v>0</v>
      </c>
      <c r="EP236" s="78"/>
      <c r="EQ236" s="78">
        <v>0</v>
      </c>
      <c r="ER236" s="78"/>
      <c r="ES236" s="78"/>
      <c r="ET236" s="78"/>
      <c r="EU236" s="78">
        <v>0</v>
      </c>
      <c r="EV236" s="78"/>
      <c r="EW236" s="78">
        <v>0</v>
      </c>
      <c r="EX236" s="78"/>
      <c r="EY236" s="78"/>
      <c r="EZ236" s="78"/>
      <c r="FA236" s="78">
        <v>0</v>
      </c>
      <c r="FC236" s="43">
        <v>0</v>
      </c>
      <c r="FE236" s="43"/>
      <c r="FG236" s="43">
        <v>0</v>
      </c>
      <c r="FI236" s="43">
        <v>0</v>
      </c>
      <c r="FK236" s="43"/>
      <c r="FM236" s="43">
        <v>0</v>
      </c>
      <c r="FO236" s="43">
        <v>0</v>
      </c>
      <c r="FQ236" s="43"/>
      <c r="FS236" s="43"/>
      <c r="FU236" s="43">
        <v>0</v>
      </c>
      <c r="FW236" s="43"/>
      <c r="FY236" s="43"/>
      <c r="GA236" s="43">
        <v>0</v>
      </c>
      <c r="GG236" s="43">
        <v>0</v>
      </c>
      <c r="GM236" s="43">
        <v>0</v>
      </c>
      <c r="GS236" s="43">
        <v>0</v>
      </c>
    </row>
    <row r="237" spans="1:201">
      <c r="A237" s="18" t="s">
        <v>135</v>
      </c>
      <c r="B237" s="43" t="s">
        <v>16</v>
      </c>
      <c r="C237" s="89" t="s">
        <v>332</v>
      </c>
      <c r="D237" s="89" t="s">
        <v>352</v>
      </c>
      <c r="E237" s="90" t="s">
        <v>372</v>
      </c>
      <c r="H237" s="77">
        <v>0</v>
      </c>
      <c r="I237" s="51">
        <v>0</v>
      </c>
      <c r="J237" s="56">
        <v>0</v>
      </c>
      <c r="K237" s="77">
        <v>0</v>
      </c>
      <c r="L237" s="77">
        <v>0</v>
      </c>
      <c r="M237" s="77">
        <v>0</v>
      </c>
      <c r="N237" s="57">
        <v>0</v>
      </c>
      <c r="O237" s="82">
        <v>0</v>
      </c>
      <c r="P237" s="78">
        <v>0</v>
      </c>
      <c r="Q237" s="78">
        <v>0</v>
      </c>
      <c r="R237" s="79">
        <v>0</v>
      </c>
      <c r="S237" s="58">
        <v>0</v>
      </c>
      <c r="T237" s="57">
        <v>0</v>
      </c>
      <c r="U237" s="83">
        <v>0</v>
      </c>
      <c r="V237" s="79">
        <v>0</v>
      </c>
      <c r="W237" s="78">
        <v>0</v>
      </c>
      <c r="X237" s="78">
        <v>0</v>
      </c>
      <c r="Y237" s="78">
        <v>0</v>
      </c>
      <c r="Z237" s="57">
        <v>0</v>
      </c>
      <c r="AA237" s="83">
        <v>0</v>
      </c>
      <c r="AB237" s="78">
        <v>0</v>
      </c>
      <c r="AC237" s="78">
        <v>0</v>
      </c>
      <c r="AD237" s="78">
        <v>0</v>
      </c>
      <c r="AE237" s="78">
        <v>0</v>
      </c>
      <c r="AF237" s="57">
        <v>0</v>
      </c>
      <c r="AG237" s="82">
        <v>0</v>
      </c>
      <c r="AH237" s="78">
        <v>0</v>
      </c>
      <c r="AI237" s="78">
        <v>0</v>
      </c>
      <c r="AJ237" s="78">
        <v>0</v>
      </c>
      <c r="AK237" s="78">
        <v>0</v>
      </c>
      <c r="AL237" s="57">
        <v>0</v>
      </c>
      <c r="AM237" s="78">
        <v>0</v>
      </c>
      <c r="AN237" s="78">
        <v>0</v>
      </c>
      <c r="AO237" s="78">
        <v>0</v>
      </c>
      <c r="AP237" s="78">
        <v>0</v>
      </c>
      <c r="AQ237" s="78">
        <v>0</v>
      </c>
      <c r="AR237" s="57">
        <v>0</v>
      </c>
      <c r="AS237" s="78">
        <v>0</v>
      </c>
      <c r="AT237" s="78">
        <v>0</v>
      </c>
      <c r="AU237" s="78">
        <v>0</v>
      </c>
      <c r="AV237" s="78">
        <v>0</v>
      </c>
      <c r="AW237" s="78">
        <v>0</v>
      </c>
      <c r="AX237" s="57">
        <v>0</v>
      </c>
      <c r="AY237" s="83">
        <v>0</v>
      </c>
      <c r="AZ237" s="78">
        <v>0</v>
      </c>
      <c r="BA237" s="78">
        <v>0</v>
      </c>
      <c r="BB237" s="78">
        <v>0</v>
      </c>
      <c r="BC237" s="78">
        <v>0</v>
      </c>
      <c r="BD237" s="57">
        <v>0</v>
      </c>
      <c r="BE237" s="78">
        <v>0</v>
      </c>
      <c r="BF237" s="78">
        <v>0</v>
      </c>
      <c r="BG237" s="78">
        <v>0</v>
      </c>
      <c r="BH237" s="78">
        <v>0</v>
      </c>
      <c r="BI237" s="78">
        <v>0</v>
      </c>
      <c r="BJ237" s="57">
        <v>0</v>
      </c>
      <c r="BK237" s="83">
        <v>0</v>
      </c>
      <c r="BL237" s="79">
        <v>0</v>
      </c>
      <c r="BM237" s="78">
        <v>0</v>
      </c>
      <c r="BN237" s="78">
        <v>0</v>
      </c>
      <c r="BO237" s="78">
        <v>0</v>
      </c>
      <c r="BP237" s="57">
        <v>0</v>
      </c>
      <c r="BQ237" s="78">
        <v>0</v>
      </c>
      <c r="BR237" s="78">
        <v>0</v>
      </c>
      <c r="BS237" s="78">
        <v>0</v>
      </c>
      <c r="BT237" s="78">
        <v>0</v>
      </c>
      <c r="BU237" s="78">
        <v>0</v>
      </c>
      <c r="BV237" s="57">
        <v>0</v>
      </c>
      <c r="BW237" s="78">
        <v>0</v>
      </c>
      <c r="BX237" s="78">
        <v>0</v>
      </c>
      <c r="BY237" s="78">
        <v>0</v>
      </c>
      <c r="BZ237" s="78">
        <v>0</v>
      </c>
      <c r="CA237" s="78">
        <v>0</v>
      </c>
      <c r="CB237" s="57">
        <v>0</v>
      </c>
      <c r="CC237" s="82">
        <v>0</v>
      </c>
      <c r="CD237" s="78">
        <v>0</v>
      </c>
      <c r="CE237" s="78">
        <v>0</v>
      </c>
      <c r="CF237" s="78">
        <v>0</v>
      </c>
      <c r="CG237" s="78">
        <v>0</v>
      </c>
      <c r="CH237" s="57">
        <v>0</v>
      </c>
      <c r="CI237" s="78">
        <v>0</v>
      </c>
      <c r="CJ237" s="78">
        <v>0</v>
      </c>
      <c r="CK237" s="78">
        <v>0</v>
      </c>
      <c r="CL237" s="78">
        <v>0</v>
      </c>
      <c r="CM237" s="78">
        <v>0</v>
      </c>
      <c r="CN237" s="57">
        <v>0</v>
      </c>
      <c r="CO237" s="78">
        <v>0</v>
      </c>
      <c r="CP237" s="78">
        <v>0</v>
      </c>
      <c r="CQ237" s="78">
        <v>0</v>
      </c>
      <c r="CR237" s="78">
        <v>0</v>
      </c>
      <c r="CS237" s="78">
        <v>0</v>
      </c>
      <c r="CT237" s="57">
        <v>0</v>
      </c>
      <c r="CU237" s="83">
        <v>0</v>
      </c>
      <c r="CV237" s="79">
        <v>0</v>
      </c>
      <c r="CW237" s="78">
        <v>0</v>
      </c>
      <c r="CX237" s="78">
        <v>0</v>
      </c>
      <c r="CY237" s="78">
        <v>0</v>
      </c>
      <c r="CZ237" s="57">
        <v>0</v>
      </c>
      <c r="DA237" s="83">
        <v>0</v>
      </c>
      <c r="DB237" s="79">
        <v>0</v>
      </c>
      <c r="DC237" s="78">
        <v>0</v>
      </c>
      <c r="DD237" s="78">
        <v>0</v>
      </c>
      <c r="DE237" s="78">
        <v>0</v>
      </c>
      <c r="DF237" s="57">
        <v>0</v>
      </c>
      <c r="DG237" s="78">
        <v>0</v>
      </c>
      <c r="DH237" s="78">
        <v>0</v>
      </c>
      <c r="DI237" s="78">
        <v>0</v>
      </c>
      <c r="DJ237" s="78">
        <v>0</v>
      </c>
      <c r="DK237" s="78">
        <v>0</v>
      </c>
      <c r="DL237" s="57">
        <v>0</v>
      </c>
      <c r="DM237" s="83">
        <v>0</v>
      </c>
      <c r="DN237" s="78">
        <v>0</v>
      </c>
      <c r="DO237" s="78">
        <v>0</v>
      </c>
      <c r="DP237" s="78">
        <v>0</v>
      </c>
      <c r="DQ237" s="78">
        <v>0</v>
      </c>
      <c r="DR237" s="57">
        <v>0</v>
      </c>
      <c r="DS237" s="83">
        <v>0</v>
      </c>
      <c r="DT237" s="79">
        <v>0</v>
      </c>
      <c r="DU237" s="78">
        <v>0</v>
      </c>
      <c r="DV237" s="78">
        <v>0</v>
      </c>
      <c r="DW237" s="78">
        <v>0</v>
      </c>
      <c r="DX237" s="57">
        <v>0</v>
      </c>
      <c r="DY237" s="78">
        <v>0</v>
      </c>
      <c r="DZ237" s="78">
        <v>0</v>
      </c>
      <c r="EA237" s="78">
        <v>0</v>
      </c>
      <c r="EB237" s="78">
        <v>0</v>
      </c>
      <c r="EC237" s="78">
        <v>0</v>
      </c>
      <c r="ED237" s="57">
        <v>0</v>
      </c>
      <c r="EE237" s="83">
        <v>0</v>
      </c>
      <c r="EF237" s="79">
        <v>0</v>
      </c>
      <c r="EG237" s="78">
        <v>0</v>
      </c>
      <c r="EH237" s="78">
        <v>0</v>
      </c>
      <c r="EI237" s="78">
        <v>0</v>
      </c>
      <c r="EJ237" s="57"/>
      <c r="EK237" s="78">
        <v>0</v>
      </c>
      <c r="EL237" s="78"/>
      <c r="EM237" s="78"/>
      <c r="EN237" s="78"/>
      <c r="EO237" s="78">
        <v>0</v>
      </c>
      <c r="EP237" s="78"/>
      <c r="EQ237" s="78">
        <v>0</v>
      </c>
      <c r="ER237" s="78"/>
      <c r="ES237" s="78"/>
      <c r="ET237" s="78"/>
      <c r="EU237" s="78">
        <v>0</v>
      </c>
      <c r="EV237" s="78"/>
      <c r="EW237" s="78">
        <v>0</v>
      </c>
      <c r="EX237" s="78"/>
      <c r="EY237" s="78"/>
      <c r="EZ237" s="78"/>
      <c r="FA237" s="78">
        <v>0</v>
      </c>
      <c r="FC237" s="43">
        <v>0</v>
      </c>
      <c r="FE237" s="43"/>
      <c r="FG237" s="43">
        <v>0</v>
      </c>
      <c r="FI237" s="43">
        <v>0</v>
      </c>
      <c r="FK237" s="43"/>
      <c r="FM237" s="43">
        <v>0</v>
      </c>
      <c r="FO237" s="43">
        <v>0</v>
      </c>
      <c r="FQ237" s="43"/>
      <c r="FS237" s="43"/>
      <c r="FU237" s="43">
        <v>0</v>
      </c>
      <c r="FW237" s="43"/>
      <c r="FY237" s="43"/>
      <c r="GA237" s="43">
        <v>0</v>
      </c>
      <c r="GG237" s="43">
        <v>0</v>
      </c>
      <c r="GM237" s="43">
        <v>0</v>
      </c>
      <c r="GS237" s="43">
        <v>0</v>
      </c>
    </row>
    <row r="238" spans="1:201">
      <c r="A238" s="18" t="s">
        <v>136</v>
      </c>
      <c r="B238" s="43" t="s">
        <v>17</v>
      </c>
      <c r="C238" s="89" t="s">
        <v>333</v>
      </c>
      <c r="D238" s="89" t="s">
        <v>353</v>
      </c>
      <c r="E238" s="90" t="s">
        <v>373</v>
      </c>
      <c r="H238" s="77">
        <v>0</v>
      </c>
      <c r="I238" s="51">
        <v>0</v>
      </c>
      <c r="J238" s="56">
        <v>0</v>
      </c>
      <c r="K238" s="77">
        <v>0</v>
      </c>
      <c r="L238" s="77">
        <v>0</v>
      </c>
      <c r="M238" s="77">
        <v>0</v>
      </c>
      <c r="N238" s="57">
        <v>0</v>
      </c>
      <c r="O238" s="82">
        <v>0</v>
      </c>
      <c r="P238" s="78">
        <v>0</v>
      </c>
      <c r="Q238" s="78">
        <v>0</v>
      </c>
      <c r="R238" s="79">
        <v>0</v>
      </c>
      <c r="S238" s="58">
        <v>0</v>
      </c>
      <c r="T238" s="57">
        <v>0</v>
      </c>
      <c r="U238" s="83">
        <v>0</v>
      </c>
      <c r="V238" s="79">
        <v>0</v>
      </c>
      <c r="W238" s="78">
        <v>0</v>
      </c>
      <c r="X238" s="78">
        <v>0</v>
      </c>
      <c r="Y238" s="78">
        <v>0</v>
      </c>
      <c r="Z238" s="57">
        <v>0</v>
      </c>
      <c r="AA238" s="83">
        <v>0</v>
      </c>
      <c r="AB238" s="78">
        <v>0</v>
      </c>
      <c r="AC238" s="78">
        <v>0</v>
      </c>
      <c r="AD238" s="78">
        <v>0</v>
      </c>
      <c r="AE238" s="78">
        <v>0</v>
      </c>
      <c r="AF238" s="57">
        <v>0</v>
      </c>
      <c r="AG238" s="82">
        <v>0</v>
      </c>
      <c r="AH238" s="78">
        <v>0</v>
      </c>
      <c r="AI238" s="78">
        <v>0</v>
      </c>
      <c r="AJ238" s="78">
        <v>0</v>
      </c>
      <c r="AK238" s="78">
        <v>0</v>
      </c>
      <c r="AL238" s="57">
        <v>0</v>
      </c>
      <c r="AM238" s="78">
        <v>0</v>
      </c>
      <c r="AN238" s="78">
        <v>0</v>
      </c>
      <c r="AO238" s="78">
        <v>0</v>
      </c>
      <c r="AP238" s="78">
        <v>0</v>
      </c>
      <c r="AQ238" s="78">
        <v>0</v>
      </c>
      <c r="AR238" s="57">
        <v>0</v>
      </c>
      <c r="AS238" s="78">
        <v>0</v>
      </c>
      <c r="AT238" s="78">
        <v>0</v>
      </c>
      <c r="AU238" s="78">
        <v>0</v>
      </c>
      <c r="AV238" s="78">
        <v>0</v>
      </c>
      <c r="AW238" s="78">
        <v>0</v>
      </c>
      <c r="AX238" s="57">
        <v>0</v>
      </c>
      <c r="AY238" s="83">
        <v>0</v>
      </c>
      <c r="AZ238" s="78">
        <v>0</v>
      </c>
      <c r="BA238" s="78">
        <v>0</v>
      </c>
      <c r="BB238" s="78">
        <v>0</v>
      </c>
      <c r="BC238" s="78">
        <v>0</v>
      </c>
      <c r="BD238" s="57">
        <v>0</v>
      </c>
      <c r="BE238" s="78">
        <v>0</v>
      </c>
      <c r="BF238" s="78">
        <v>0</v>
      </c>
      <c r="BG238" s="78">
        <v>0</v>
      </c>
      <c r="BH238" s="78">
        <v>0</v>
      </c>
      <c r="BI238" s="78">
        <v>0</v>
      </c>
      <c r="BJ238" s="57">
        <v>0</v>
      </c>
      <c r="BK238" s="83">
        <v>0</v>
      </c>
      <c r="BL238" s="79">
        <v>0</v>
      </c>
      <c r="BM238" s="78">
        <v>0</v>
      </c>
      <c r="BN238" s="78">
        <v>0</v>
      </c>
      <c r="BO238" s="78">
        <v>0</v>
      </c>
      <c r="BP238" s="57">
        <v>0</v>
      </c>
      <c r="BQ238" s="78">
        <v>0</v>
      </c>
      <c r="BR238" s="78">
        <v>0</v>
      </c>
      <c r="BS238" s="78">
        <v>0</v>
      </c>
      <c r="BT238" s="78">
        <v>0</v>
      </c>
      <c r="BU238" s="78">
        <v>0</v>
      </c>
      <c r="BV238" s="57">
        <v>0</v>
      </c>
      <c r="BW238" s="78">
        <v>0</v>
      </c>
      <c r="BX238" s="78">
        <v>0</v>
      </c>
      <c r="BY238" s="78">
        <v>0</v>
      </c>
      <c r="BZ238" s="78">
        <v>0</v>
      </c>
      <c r="CA238" s="78">
        <v>0</v>
      </c>
      <c r="CB238" s="57">
        <v>0</v>
      </c>
      <c r="CC238" s="82">
        <v>0</v>
      </c>
      <c r="CD238" s="78">
        <v>0</v>
      </c>
      <c r="CE238" s="78">
        <v>0</v>
      </c>
      <c r="CF238" s="78">
        <v>0</v>
      </c>
      <c r="CG238" s="78">
        <v>0</v>
      </c>
      <c r="CH238" s="57">
        <v>0</v>
      </c>
      <c r="CI238" s="78">
        <v>0</v>
      </c>
      <c r="CJ238" s="78">
        <v>0</v>
      </c>
      <c r="CK238" s="78">
        <v>0</v>
      </c>
      <c r="CL238" s="78">
        <v>0</v>
      </c>
      <c r="CM238" s="78">
        <v>0</v>
      </c>
      <c r="CN238" s="57">
        <v>0</v>
      </c>
      <c r="CO238" s="78">
        <v>0</v>
      </c>
      <c r="CP238" s="78">
        <v>0</v>
      </c>
      <c r="CQ238" s="78">
        <v>0</v>
      </c>
      <c r="CR238" s="78">
        <v>0</v>
      </c>
      <c r="CS238" s="78">
        <v>0</v>
      </c>
      <c r="CT238" s="57">
        <v>0</v>
      </c>
      <c r="CU238" s="83">
        <v>0</v>
      </c>
      <c r="CV238" s="79">
        <v>0</v>
      </c>
      <c r="CW238" s="78">
        <v>0</v>
      </c>
      <c r="CX238" s="78">
        <v>0</v>
      </c>
      <c r="CY238" s="78">
        <v>0</v>
      </c>
      <c r="CZ238" s="57">
        <v>0</v>
      </c>
      <c r="DA238" s="83">
        <v>0</v>
      </c>
      <c r="DB238" s="79">
        <v>0</v>
      </c>
      <c r="DC238" s="78">
        <v>0</v>
      </c>
      <c r="DD238" s="78">
        <v>0</v>
      </c>
      <c r="DE238" s="78">
        <v>0</v>
      </c>
      <c r="DF238" s="57">
        <v>0</v>
      </c>
      <c r="DG238" s="78">
        <v>0</v>
      </c>
      <c r="DH238" s="78">
        <v>0</v>
      </c>
      <c r="DI238" s="78">
        <v>0</v>
      </c>
      <c r="DJ238" s="78">
        <v>0</v>
      </c>
      <c r="DK238" s="78">
        <v>0</v>
      </c>
      <c r="DL238" s="57">
        <v>0</v>
      </c>
      <c r="DM238" s="83">
        <v>0</v>
      </c>
      <c r="DN238" s="79">
        <v>0</v>
      </c>
      <c r="DO238" s="78">
        <v>0</v>
      </c>
      <c r="DP238" s="78">
        <v>0</v>
      </c>
      <c r="DQ238" s="78">
        <v>0</v>
      </c>
      <c r="DR238" s="57">
        <v>0</v>
      </c>
      <c r="DS238" s="83">
        <v>0</v>
      </c>
      <c r="DT238" s="79">
        <v>0</v>
      </c>
      <c r="DU238" s="78">
        <v>0</v>
      </c>
      <c r="DV238" s="78">
        <v>0</v>
      </c>
      <c r="DW238" s="78">
        <v>0</v>
      </c>
      <c r="DX238" s="57">
        <v>0</v>
      </c>
      <c r="DY238" s="78">
        <v>0</v>
      </c>
      <c r="DZ238" s="78">
        <v>0</v>
      </c>
      <c r="EA238" s="78">
        <v>0</v>
      </c>
      <c r="EB238" s="78">
        <v>0</v>
      </c>
      <c r="EC238" s="78">
        <v>0</v>
      </c>
      <c r="ED238" s="57">
        <v>0</v>
      </c>
      <c r="EE238" s="83">
        <v>0</v>
      </c>
      <c r="EF238" s="79">
        <v>0</v>
      </c>
      <c r="EG238" s="78">
        <v>0</v>
      </c>
      <c r="EH238" s="78">
        <v>0</v>
      </c>
      <c r="EI238" s="78">
        <v>0</v>
      </c>
      <c r="EJ238" s="57"/>
      <c r="EK238" s="78">
        <v>0</v>
      </c>
      <c r="EL238" s="78"/>
      <c r="EM238" s="78"/>
      <c r="EN238" s="78"/>
      <c r="EO238" s="78">
        <v>0</v>
      </c>
      <c r="EP238" s="78"/>
      <c r="EQ238" s="78">
        <v>0</v>
      </c>
      <c r="ER238" s="78"/>
      <c r="ES238" s="78"/>
      <c r="ET238" s="78"/>
      <c r="EU238" s="78">
        <v>0</v>
      </c>
      <c r="EV238" s="78"/>
      <c r="EW238" s="78">
        <v>0</v>
      </c>
      <c r="EX238" s="78"/>
      <c r="EY238" s="78"/>
      <c r="EZ238" s="78"/>
      <c r="FA238" s="78">
        <v>0</v>
      </c>
      <c r="FC238" s="43">
        <v>0</v>
      </c>
      <c r="FE238" s="43"/>
      <c r="FG238" s="43">
        <v>0</v>
      </c>
      <c r="FI238" s="43">
        <v>0</v>
      </c>
      <c r="FK238" s="43"/>
      <c r="FM238" s="43">
        <v>0</v>
      </c>
      <c r="FO238" s="43">
        <v>0</v>
      </c>
      <c r="FQ238" s="43"/>
      <c r="FS238" s="43"/>
      <c r="FU238" s="43">
        <v>0</v>
      </c>
      <c r="FW238" s="43"/>
      <c r="FY238" s="43"/>
      <c r="GA238" s="43">
        <v>0</v>
      </c>
      <c r="GG238" s="43">
        <v>0</v>
      </c>
      <c r="GM238" s="43">
        <v>0</v>
      </c>
      <c r="GS238" s="43">
        <v>0</v>
      </c>
    </row>
    <row r="239" spans="1:201">
      <c r="A239" s="18" t="s">
        <v>137</v>
      </c>
      <c r="B239" s="43" t="s">
        <v>18</v>
      </c>
      <c r="C239" s="89" t="s">
        <v>334</v>
      </c>
      <c r="D239" s="89" t="s">
        <v>354</v>
      </c>
      <c r="E239" s="90" t="s">
        <v>374</v>
      </c>
      <c r="G239" s="28"/>
      <c r="H239" s="77">
        <v>0</v>
      </c>
      <c r="I239" s="51">
        <v>0</v>
      </c>
      <c r="J239" s="56">
        <v>0</v>
      </c>
      <c r="K239" s="77">
        <v>0</v>
      </c>
      <c r="L239" s="77">
        <v>0</v>
      </c>
      <c r="M239" s="77">
        <v>0</v>
      </c>
      <c r="N239" s="57">
        <v>0</v>
      </c>
      <c r="O239" s="82">
        <v>0</v>
      </c>
      <c r="P239" s="78">
        <v>0</v>
      </c>
      <c r="Q239" s="78">
        <v>0</v>
      </c>
      <c r="R239" s="79">
        <v>0</v>
      </c>
      <c r="S239" s="58">
        <v>0</v>
      </c>
      <c r="T239" s="57">
        <v>0</v>
      </c>
      <c r="U239" s="83">
        <v>0</v>
      </c>
      <c r="V239" s="79">
        <v>0</v>
      </c>
      <c r="W239" s="78">
        <v>0</v>
      </c>
      <c r="X239" s="78">
        <v>0</v>
      </c>
      <c r="Y239" s="78">
        <v>0</v>
      </c>
      <c r="Z239" s="57">
        <v>0</v>
      </c>
      <c r="AA239" s="83">
        <v>0</v>
      </c>
      <c r="AB239" s="78">
        <v>0</v>
      </c>
      <c r="AC239" s="78">
        <v>0</v>
      </c>
      <c r="AD239" s="78">
        <v>0</v>
      </c>
      <c r="AE239" s="78">
        <v>0</v>
      </c>
      <c r="AF239" s="57">
        <v>0</v>
      </c>
      <c r="AG239" s="82">
        <v>0</v>
      </c>
      <c r="AH239" s="78">
        <v>0</v>
      </c>
      <c r="AI239" s="78">
        <v>0</v>
      </c>
      <c r="AJ239" s="78">
        <v>0</v>
      </c>
      <c r="AK239" s="78">
        <v>0</v>
      </c>
      <c r="AL239" s="57">
        <v>0</v>
      </c>
      <c r="AM239" s="78">
        <v>0</v>
      </c>
      <c r="AN239" s="78">
        <v>0</v>
      </c>
      <c r="AO239" s="78">
        <v>0</v>
      </c>
      <c r="AP239" s="78">
        <v>0</v>
      </c>
      <c r="AQ239" s="78">
        <v>0</v>
      </c>
      <c r="AR239" s="57">
        <v>0</v>
      </c>
      <c r="AS239" s="78">
        <v>0</v>
      </c>
      <c r="AT239" s="78">
        <v>0</v>
      </c>
      <c r="AU239" s="78">
        <v>0</v>
      </c>
      <c r="AV239" s="78">
        <v>0</v>
      </c>
      <c r="AW239" s="78">
        <v>0</v>
      </c>
      <c r="AX239" s="57">
        <v>0</v>
      </c>
      <c r="AY239" s="83">
        <v>0</v>
      </c>
      <c r="AZ239" s="78">
        <v>0</v>
      </c>
      <c r="BA239" s="78">
        <v>0</v>
      </c>
      <c r="BB239" s="78">
        <v>0</v>
      </c>
      <c r="BC239" s="78">
        <v>0</v>
      </c>
      <c r="BD239" s="57">
        <v>0</v>
      </c>
      <c r="BE239" s="78">
        <v>0</v>
      </c>
      <c r="BF239" s="78">
        <v>0</v>
      </c>
      <c r="BG239" s="78">
        <v>0</v>
      </c>
      <c r="BH239" s="78">
        <v>0</v>
      </c>
      <c r="BI239" s="78">
        <v>0</v>
      </c>
      <c r="BJ239" s="57">
        <v>0</v>
      </c>
      <c r="BK239" s="83">
        <v>0</v>
      </c>
      <c r="BL239" s="79">
        <v>0</v>
      </c>
      <c r="BM239" s="78">
        <v>0</v>
      </c>
      <c r="BN239" s="78">
        <v>0</v>
      </c>
      <c r="BO239" s="78">
        <v>0</v>
      </c>
      <c r="BP239" s="57">
        <v>0</v>
      </c>
      <c r="BQ239" s="78">
        <v>0</v>
      </c>
      <c r="BR239" s="78">
        <v>0</v>
      </c>
      <c r="BS239" s="78">
        <v>0</v>
      </c>
      <c r="BT239" s="78">
        <v>0</v>
      </c>
      <c r="BU239" s="78">
        <v>0</v>
      </c>
      <c r="BV239" s="57">
        <v>0</v>
      </c>
      <c r="BW239" s="78">
        <v>0</v>
      </c>
      <c r="BX239" s="78">
        <v>0</v>
      </c>
      <c r="BY239" s="78">
        <v>0</v>
      </c>
      <c r="BZ239" s="78">
        <v>0</v>
      </c>
      <c r="CA239" s="78">
        <v>0</v>
      </c>
      <c r="CB239" s="57">
        <v>0</v>
      </c>
      <c r="CC239" s="78">
        <v>0</v>
      </c>
      <c r="CD239" s="78">
        <v>0</v>
      </c>
      <c r="CE239" s="78">
        <v>0</v>
      </c>
      <c r="CF239" s="78">
        <v>0</v>
      </c>
      <c r="CG239" s="78">
        <v>0</v>
      </c>
      <c r="CH239" s="57">
        <v>0</v>
      </c>
      <c r="CI239" s="78">
        <v>0</v>
      </c>
      <c r="CJ239" s="78">
        <v>0</v>
      </c>
      <c r="CK239" s="78">
        <v>0</v>
      </c>
      <c r="CL239" s="78">
        <v>0</v>
      </c>
      <c r="CM239" s="78">
        <v>0</v>
      </c>
      <c r="CN239" s="57">
        <v>0</v>
      </c>
      <c r="CO239" s="78">
        <v>0</v>
      </c>
      <c r="CP239" s="78">
        <v>0</v>
      </c>
      <c r="CQ239" s="78">
        <v>0</v>
      </c>
      <c r="CR239" s="78">
        <v>0</v>
      </c>
      <c r="CS239" s="78">
        <v>0</v>
      </c>
      <c r="CT239" s="57">
        <v>0</v>
      </c>
      <c r="CU239" s="83">
        <v>0</v>
      </c>
      <c r="CV239" s="79">
        <v>0</v>
      </c>
      <c r="CW239" s="78">
        <v>0</v>
      </c>
      <c r="CX239" s="78">
        <v>0</v>
      </c>
      <c r="CY239" s="78">
        <v>0</v>
      </c>
      <c r="CZ239" s="57">
        <v>0</v>
      </c>
      <c r="DA239" s="83">
        <v>0</v>
      </c>
      <c r="DB239" s="79">
        <v>0</v>
      </c>
      <c r="DC239" s="78">
        <v>0</v>
      </c>
      <c r="DD239" s="78">
        <v>0</v>
      </c>
      <c r="DE239" s="78">
        <v>0</v>
      </c>
      <c r="DF239" s="57">
        <v>0</v>
      </c>
      <c r="DG239" s="78">
        <v>0</v>
      </c>
      <c r="DH239" s="78">
        <v>0</v>
      </c>
      <c r="DI239" s="78">
        <v>0</v>
      </c>
      <c r="DJ239" s="78">
        <v>0</v>
      </c>
      <c r="DK239" s="78">
        <v>0</v>
      </c>
      <c r="DL239" s="57">
        <v>0</v>
      </c>
      <c r="DM239" s="83">
        <v>0</v>
      </c>
      <c r="DN239" s="79">
        <v>0</v>
      </c>
      <c r="DO239" s="78">
        <v>0</v>
      </c>
      <c r="DP239" s="78">
        <v>0</v>
      </c>
      <c r="DQ239" s="78">
        <v>0</v>
      </c>
      <c r="DR239" s="57">
        <v>0</v>
      </c>
      <c r="DS239" s="83">
        <v>0</v>
      </c>
      <c r="DT239" s="79">
        <v>0</v>
      </c>
      <c r="DU239" s="78">
        <v>0</v>
      </c>
      <c r="DV239" s="78">
        <v>0</v>
      </c>
      <c r="DW239" s="78">
        <v>0</v>
      </c>
      <c r="DX239" s="57">
        <v>0</v>
      </c>
      <c r="DY239" s="78">
        <v>0</v>
      </c>
      <c r="DZ239" s="78">
        <v>0</v>
      </c>
      <c r="EA239" s="78">
        <v>0</v>
      </c>
      <c r="EB239" s="78">
        <v>0</v>
      </c>
      <c r="EC239" s="78">
        <v>0</v>
      </c>
      <c r="ED239" s="57">
        <v>0</v>
      </c>
      <c r="EE239" s="83">
        <v>0</v>
      </c>
      <c r="EF239" s="79">
        <v>0</v>
      </c>
      <c r="EG239" s="78">
        <v>0</v>
      </c>
      <c r="EH239" s="78">
        <v>0</v>
      </c>
      <c r="EI239" s="78">
        <v>0</v>
      </c>
      <c r="EJ239" s="57"/>
      <c r="EK239" s="78">
        <v>0</v>
      </c>
      <c r="EL239" s="78"/>
      <c r="EM239" s="78"/>
      <c r="EN239" s="78"/>
      <c r="EO239" s="78">
        <v>0</v>
      </c>
      <c r="EP239" s="78"/>
      <c r="EQ239" s="78">
        <v>0</v>
      </c>
      <c r="ER239" s="78"/>
      <c r="ES239" s="78"/>
      <c r="ET239" s="78"/>
      <c r="EU239" s="78">
        <v>0</v>
      </c>
      <c r="EV239" s="78"/>
      <c r="EW239" s="78">
        <v>0</v>
      </c>
      <c r="EX239" s="78"/>
      <c r="EY239" s="78"/>
      <c r="EZ239" s="78"/>
      <c r="FA239" s="78">
        <v>0</v>
      </c>
      <c r="FC239" s="43">
        <v>0</v>
      </c>
      <c r="FE239" s="43"/>
      <c r="FG239" s="43">
        <v>0</v>
      </c>
      <c r="FI239" s="43">
        <v>0</v>
      </c>
      <c r="FK239" s="43"/>
      <c r="FM239" s="43">
        <v>0</v>
      </c>
      <c r="FO239" s="43">
        <v>0</v>
      </c>
      <c r="FQ239" s="43"/>
      <c r="FS239" s="43"/>
      <c r="FU239" s="43">
        <v>0</v>
      </c>
      <c r="FW239" s="43"/>
      <c r="FY239" s="43"/>
      <c r="GA239" s="43">
        <v>0</v>
      </c>
      <c r="GG239" s="43">
        <v>0</v>
      </c>
      <c r="GM239" s="43">
        <v>0</v>
      </c>
      <c r="GS239" s="43">
        <v>0</v>
      </c>
    </row>
    <row r="240" spans="1:201">
      <c r="A240" s="18" t="s">
        <v>138</v>
      </c>
      <c r="B240" s="43" t="s">
        <v>154</v>
      </c>
      <c r="C240" s="89" t="s">
        <v>335</v>
      </c>
      <c r="D240" s="89" t="s">
        <v>355</v>
      </c>
      <c r="E240" s="90" t="s">
        <v>375</v>
      </c>
      <c r="H240" s="77">
        <v>0</v>
      </c>
      <c r="I240" s="51">
        <v>0</v>
      </c>
      <c r="J240" s="56">
        <v>0</v>
      </c>
      <c r="K240" s="77">
        <v>0</v>
      </c>
      <c r="L240" s="77">
        <v>0</v>
      </c>
      <c r="M240" s="77">
        <v>0</v>
      </c>
      <c r="N240" s="57">
        <v>0</v>
      </c>
      <c r="O240" s="82">
        <v>0</v>
      </c>
      <c r="P240" s="78">
        <v>0</v>
      </c>
      <c r="Q240" s="78">
        <v>0</v>
      </c>
      <c r="R240" s="79">
        <v>0</v>
      </c>
      <c r="S240" s="58">
        <v>0</v>
      </c>
      <c r="T240" s="57">
        <v>0</v>
      </c>
      <c r="U240" s="83">
        <v>0</v>
      </c>
      <c r="V240" s="79">
        <v>0</v>
      </c>
      <c r="W240" s="78">
        <v>0</v>
      </c>
      <c r="X240" s="78">
        <v>0</v>
      </c>
      <c r="Y240" s="78">
        <v>0</v>
      </c>
      <c r="Z240" s="57">
        <v>0</v>
      </c>
      <c r="AA240" s="83">
        <v>0</v>
      </c>
      <c r="AB240" s="78">
        <v>0</v>
      </c>
      <c r="AC240" s="78">
        <v>0</v>
      </c>
      <c r="AD240" s="78">
        <v>0</v>
      </c>
      <c r="AE240" s="78">
        <v>0</v>
      </c>
      <c r="AF240" s="57">
        <v>0</v>
      </c>
      <c r="AG240" s="82">
        <v>0</v>
      </c>
      <c r="AH240" s="78">
        <v>0</v>
      </c>
      <c r="AI240" s="78">
        <v>0</v>
      </c>
      <c r="AJ240" s="78">
        <v>0</v>
      </c>
      <c r="AK240" s="78">
        <v>0</v>
      </c>
      <c r="AL240" s="57">
        <v>0</v>
      </c>
      <c r="AM240" s="78">
        <v>0</v>
      </c>
      <c r="AN240" s="78">
        <v>0</v>
      </c>
      <c r="AO240" s="78">
        <v>0</v>
      </c>
      <c r="AP240" s="78">
        <v>0</v>
      </c>
      <c r="AQ240" s="78">
        <v>0</v>
      </c>
      <c r="AR240" s="57">
        <v>0</v>
      </c>
      <c r="AS240" s="78">
        <v>0</v>
      </c>
      <c r="AT240" s="78">
        <v>0</v>
      </c>
      <c r="AU240" s="78">
        <v>0</v>
      </c>
      <c r="AV240" s="78">
        <v>0</v>
      </c>
      <c r="AW240" s="78">
        <v>0</v>
      </c>
      <c r="AX240" s="57">
        <v>0</v>
      </c>
      <c r="AY240" s="83">
        <v>0</v>
      </c>
      <c r="AZ240" s="78">
        <v>0</v>
      </c>
      <c r="BA240" s="78">
        <v>0</v>
      </c>
      <c r="BB240" s="78">
        <v>0</v>
      </c>
      <c r="BC240" s="78">
        <v>0</v>
      </c>
      <c r="BD240" s="57">
        <v>0</v>
      </c>
      <c r="BE240" s="78">
        <v>0</v>
      </c>
      <c r="BF240" s="78">
        <v>0</v>
      </c>
      <c r="BG240" s="78">
        <v>0</v>
      </c>
      <c r="BH240" s="78">
        <v>0</v>
      </c>
      <c r="BI240" s="78">
        <v>0</v>
      </c>
      <c r="BJ240" s="57">
        <v>0</v>
      </c>
      <c r="BK240" s="83">
        <v>0</v>
      </c>
      <c r="BL240" s="79">
        <v>0</v>
      </c>
      <c r="BM240" s="78">
        <v>0</v>
      </c>
      <c r="BN240" s="78">
        <v>0</v>
      </c>
      <c r="BO240" s="78">
        <v>0</v>
      </c>
      <c r="BP240" s="57">
        <v>0</v>
      </c>
      <c r="BQ240" s="78">
        <v>0</v>
      </c>
      <c r="BR240" s="78">
        <v>0</v>
      </c>
      <c r="BS240" s="78">
        <v>0</v>
      </c>
      <c r="BT240" s="78">
        <v>0</v>
      </c>
      <c r="BU240" s="78">
        <v>0</v>
      </c>
      <c r="BV240" s="57">
        <v>0</v>
      </c>
      <c r="BW240" s="78">
        <v>0</v>
      </c>
      <c r="BX240" s="78">
        <v>0</v>
      </c>
      <c r="BY240" s="78">
        <v>0</v>
      </c>
      <c r="BZ240" s="78">
        <v>0</v>
      </c>
      <c r="CA240" s="78">
        <v>0</v>
      </c>
      <c r="CB240" s="57">
        <v>0</v>
      </c>
      <c r="CC240" s="78">
        <v>0</v>
      </c>
      <c r="CD240" s="78">
        <v>0</v>
      </c>
      <c r="CE240" s="78">
        <v>0</v>
      </c>
      <c r="CF240" s="78">
        <v>0</v>
      </c>
      <c r="CG240" s="78">
        <v>0</v>
      </c>
      <c r="CH240" s="57">
        <v>0</v>
      </c>
      <c r="CI240" s="78">
        <v>0</v>
      </c>
      <c r="CJ240" s="78">
        <v>0</v>
      </c>
      <c r="CK240" s="78">
        <v>0</v>
      </c>
      <c r="CL240" s="78">
        <v>0</v>
      </c>
      <c r="CM240" s="78">
        <v>0</v>
      </c>
      <c r="CN240" s="57">
        <v>0</v>
      </c>
      <c r="CO240" s="78">
        <v>0</v>
      </c>
      <c r="CP240" s="78">
        <v>0</v>
      </c>
      <c r="CQ240" s="78">
        <v>0</v>
      </c>
      <c r="CR240" s="78">
        <v>0</v>
      </c>
      <c r="CS240" s="78">
        <v>0</v>
      </c>
      <c r="CT240" s="57">
        <v>0</v>
      </c>
      <c r="CU240" s="83">
        <v>0</v>
      </c>
      <c r="CV240" s="79">
        <v>0</v>
      </c>
      <c r="CW240" s="78">
        <v>0</v>
      </c>
      <c r="CX240" s="78">
        <v>0</v>
      </c>
      <c r="CY240" s="78">
        <v>0</v>
      </c>
      <c r="CZ240" s="57">
        <v>0</v>
      </c>
      <c r="DA240" s="83">
        <v>0</v>
      </c>
      <c r="DB240" s="79">
        <v>0</v>
      </c>
      <c r="DC240" s="78">
        <v>0</v>
      </c>
      <c r="DD240" s="78">
        <v>0</v>
      </c>
      <c r="DE240" s="78">
        <v>0</v>
      </c>
      <c r="DF240" s="57">
        <v>0</v>
      </c>
      <c r="DG240" s="78">
        <v>0</v>
      </c>
      <c r="DH240" s="78">
        <v>0</v>
      </c>
      <c r="DI240" s="78">
        <v>0</v>
      </c>
      <c r="DJ240" s="78">
        <v>0</v>
      </c>
      <c r="DK240" s="78">
        <v>0</v>
      </c>
      <c r="DL240" s="57">
        <v>0</v>
      </c>
      <c r="DM240" s="83">
        <v>0</v>
      </c>
      <c r="DN240" s="79">
        <v>0</v>
      </c>
      <c r="DO240" s="78">
        <v>0</v>
      </c>
      <c r="DP240" s="78">
        <v>0</v>
      </c>
      <c r="DQ240" s="78">
        <v>0</v>
      </c>
      <c r="DR240" s="57">
        <v>0</v>
      </c>
      <c r="DS240" s="83">
        <v>0</v>
      </c>
      <c r="DT240" s="79">
        <v>0</v>
      </c>
      <c r="DU240" s="78">
        <v>0</v>
      </c>
      <c r="DV240" s="78">
        <v>0</v>
      </c>
      <c r="DW240" s="78">
        <v>0</v>
      </c>
      <c r="DX240" s="57">
        <v>0</v>
      </c>
      <c r="DY240" s="78">
        <v>0</v>
      </c>
      <c r="DZ240" s="78">
        <v>0</v>
      </c>
      <c r="EA240" s="78">
        <v>0</v>
      </c>
      <c r="EB240" s="78">
        <v>0</v>
      </c>
      <c r="EC240" s="78">
        <v>0</v>
      </c>
      <c r="ED240" s="57">
        <v>0</v>
      </c>
      <c r="EE240" s="83">
        <v>0</v>
      </c>
      <c r="EF240" s="79">
        <v>0</v>
      </c>
      <c r="EG240" s="78">
        <v>0</v>
      </c>
      <c r="EH240" s="78">
        <v>0</v>
      </c>
      <c r="EI240" s="78">
        <v>0</v>
      </c>
      <c r="EJ240" s="57"/>
      <c r="EK240" s="78">
        <v>0</v>
      </c>
      <c r="EL240" s="78"/>
      <c r="EM240" s="78"/>
      <c r="EN240" s="78"/>
      <c r="EO240" s="78">
        <v>0</v>
      </c>
      <c r="EP240" s="78"/>
      <c r="EQ240" s="78">
        <v>0</v>
      </c>
      <c r="ER240" s="78"/>
      <c r="ES240" s="78"/>
      <c r="ET240" s="78"/>
      <c r="EU240" s="78">
        <v>0</v>
      </c>
      <c r="EV240" s="78"/>
      <c r="EW240" s="78">
        <v>0</v>
      </c>
      <c r="EX240" s="78"/>
      <c r="EY240" s="78"/>
      <c r="EZ240" s="78"/>
      <c r="FA240" s="78">
        <v>0</v>
      </c>
      <c r="FC240" s="43">
        <v>0</v>
      </c>
      <c r="FE240" s="43"/>
      <c r="FG240" s="43">
        <v>0</v>
      </c>
      <c r="FI240" s="43">
        <v>0</v>
      </c>
      <c r="FK240" s="43"/>
      <c r="FM240" s="43">
        <v>0</v>
      </c>
      <c r="FO240" s="43">
        <v>0</v>
      </c>
      <c r="FQ240" s="43"/>
      <c r="FS240" s="43"/>
      <c r="FU240" s="43">
        <v>0</v>
      </c>
      <c r="FW240" s="43"/>
      <c r="FY240" s="43"/>
      <c r="GA240" s="43">
        <v>0</v>
      </c>
      <c r="GG240" s="43">
        <v>0</v>
      </c>
      <c r="GM240" s="43">
        <v>0</v>
      </c>
      <c r="GS240" s="43">
        <v>0</v>
      </c>
    </row>
    <row r="241" spans="1:201">
      <c r="A241" s="18" t="s">
        <v>139</v>
      </c>
      <c r="B241" s="43" t="s">
        <v>155</v>
      </c>
      <c r="C241" s="89" t="s">
        <v>336</v>
      </c>
      <c r="D241" s="89" t="s">
        <v>356</v>
      </c>
      <c r="E241" s="90" t="s">
        <v>376</v>
      </c>
      <c r="H241" s="77">
        <v>0</v>
      </c>
      <c r="I241" s="51">
        <v>0</v>
      </c>
      <c r="J241" s="77">
        <v>0</v>
      </c>
      <c r="K241" s="77">
        <v>0</v>
      </c>
      <c r="L241" s="77">
        <v>0</v>
      </c>
      <c r="M241" s="77">
        <v>0</v>
      </c>
      <c r="N241" s="57">
        <v>0</v>
      </c>
      <c r="O241" s="82">
        <v>0</v>
      </c>
      <c r="P241" s="78">
        <v>0</v>
      </c>
      <c r="Q241" s="78">
        <v>0</v>
      </c>
      <c r="R241" s="79">
        <v>0</v>
      </c>
      <c r="S241" s="58">
        <v>0</v>
      </c>
      <c r="T241" s="57">
        <v>0</v>
      </c>
      <c r="U241" s="83">
        <v>0</v>
      </c>
      <c r="V241" s="79">
        <v>0</v>
      </c>
      <c r="W241" s="78">
        <v>0</v>
      </c>
      <c r="X241" s="78">
        <v>0</v>
      </c>
      <c r="Y241" s="78">
        <v>0</v>
      </c>
      <c r="Z241" s="57">
        <v>0</v>
      </c>
      <c r="AA241" s="83">
        <v>0</v>
      </c>
      <c r="AB241" s="79">
        <v>0</v>
      </c>
      <c r="AC241" s="78">
        <v>0</v>
      </c>
      <c r="AD241" s="78">
        <v>0</v>
      </c>
      <c r="AE241" s="78">
        <v>0</v>
      </c>
      <c r="AF241" s="57">
        <v>0</v>
      </c>
      <c r="AG241" s="82">
        <v>0</v>
      </c>
      <c r="AH241" s="78">
        <v>0</v>
      </c>
      <c r="AI241" s="78">
        <v>0</v>
      </c>
      <c r="AJ241" s="78">
        <v>0</v>
      </c>
      <c r="AK241" s="78">
        <v>0</v>
      </c>
      <c r="AL241" s="57">
        <v>0</v>
      </c>
      <c r="AM241" s="78">
        <v>0</v>
      </c>
      <c r="AN241" s="78">
        <v>0</v>
      </c>
      <c r="AO241" s="78">
        <v>0</v>
      </c>
      <c r="AP241" s="78">
        <v>0</v>
      </c>
      <c r="AQ241" s="78">
        <v>0</v>
      </c>
      <c r="AR241" s="57">
        <v>0</v>
      </c>
      <c r="AS241" s="78">
        <v>0</v>
      </c>
      <c r="AT241" s="78">
        <v>0</v>
      </c>
      <c r="AU241" s="78">
        <v>0</v>
      </c>
      <c r="AV241" s="78">
        <v>0</v>
      </c>
      <c r="AW241" s="78">
        <v>0</v>
      </c>
      <c r="AX241" s="57">
        <v>0</v>
      </c>
      <c r="AY241" s="83">
        <v>0</v>
      </c>
      <c r="AZ241" s="78">
        <v>0</v>
      </c>
      <c r="BA241" s="78">
        <v>0</v>
      </c>
      <c r="BB241" s="78">
        <v>0</v>
      </c>
      <c r="BC241" s="78">
        <v>0</v>
      </c>
      <c r="BD241" s="57">
        <v>0</v>
      </c>
      <c r="BE241" s="78">
        <v>0</v>
      </c>
      <c r="BF241" s="78">
        <v>0</v>
      </c>
      <c r="BG241" s="78">
        <v>0</v>
      </c>
      <c r="BH241" s="78">
        <v>0</v>
      </c>
      <c r="BI241" s="78">
        <v>0</v>
      </c>
      <c r="BJ241" s="57">
        <v>0</v>
      </c>
      <c r="BK241" s="83">
        <v>0</v>
      </c>
      <c r="BL241" s="79">
        <v>0</v>
      </c>
      <c r="BM241" s="78">
        <v>0</v>
      </c>
      <c r="BN241" s="78">
        <v>0</v>
      </c>
      <c r="BO241" s="78">
        <v>0</v>
      </c>
      <c r="BP241" s="57">
        <v>0</v>
      </c>
      <c r="BQ241" s="78">
        <v>0</v>
      </c>
      <c r="BR241" s="78">
        <v>0</v>
      </c>
      <c r="BS241" s="78">
        <v>0</v>
      </c>
      <c r="BT241" s="78">
        <v>0</v>
      </c>
      <c r="BU241" s="78">
        <v>0</v>
      </c>
      <c r="BV241" s="57">
        <v>0</v>
      </c>
      <c r="BW241" s="78">
        <v>0</v>
      </c>
      <c r="BX241" s="78">
        <v>0</v>
      </c>
      <c r="BY241" s="78">
        <v>0</v>
      </c>
      <c r="BZ241" s="78">
        <v>0</v>
      </c>
      <c r="CA241" s="78">
        <v>0</v>
      </c>
      <c r="CB241" s="57">
        <v>0</v>
      </c>
      <c r="CC241" s="78">
        <v>0</v>
      </c>
      <c r="CD241" s="78">
        <v>0</v>
      </c>
      <c r="CE241" s="78">
        <v>0</v>
      </c>
      <c r="CF241" s="78">
        <v>0</v>
      </c>
      <c r="CG241" s="78">
        <v>0</v>
      </c>
      <c r="CH241" s="57">
        <v>0</v>
      </c>
      <c r="CI241" s="78">
        <v>0</v>
      </c>
      <c r="CJ241" s="78">
        <v>0</v>
      </c>
      <c r="CK241" s="78">
        <v>0</v>
      </c>
      <c r="CL241" s="78">
        <v>0</v>
      </c>
      <c r="CM241" s="78">
        <v>0</v>
      </c>
      <c r="CN241" s="57">
        <v>0</v>
      </c>
      <c r="CO241" s="78">
        <v>0</v>
      </c>
      <c r="CP241" s="78">
        <v>0</v>
      </c>
      <c r="CQ241" s="78">
        <v>0</v>
      </c>
      <c r="CR241" s="78">
        <v>0</v>
      </c>
      <c r="CS241" s="78">
        <v>0</v>
      </c>
      <c r="CT241" s="57">
        <v>0</v>
      </c>
      <c r="CU241" s="83">
        <v>0</v>
      </c>
      <c r="CV241" s="79">
        <v>0</v>
      </c>
      <c r="CW241" s="78">
        <v>0</v>
      </c>
      <c r="CX241" s="78">
        <v>0</v>
      </c>
      <c r="CY241" s="78">
        <v>0</v>
      </c>
      <c r="CZ241" s="57">
        <v>0</v>
      </c>
      <c r="DA241" s="83">
        <v>0</v>
      </c>
      <c r="DB241" s="79">
        <v>0</v>
      </c>
      <c r="DC241" s="78">
        <v>0</v>
      </c>
      <c r="DD241" s="78">
        <v>0</v>
      </c>
      <c r="DE241" s="78">
        <v>0</v>
      </c>
      <c r="DF241" s="57">
        <v>0</v>
      </c>
      <c r="DG241" s="78">
        <v>0</v>
      </c>
      <c r="DH241" s="78">
        <v>0</v>
      </c>
      <c r="DI241" s="78">
        <v>0</v>
      </c>
      <c r="DJ241" s="78">
        <v>0</v>
      </c>
      <c r="DK241" s="78">
        <v>0</v>
      </c>
      <c r="DL241" s="57">
        <v>0</v>
      </c>
      <c r="DM241" s="83">
        <v>0</v>
      </c>
      <c r="DN241" s="79">
        <v>0</v>
      </c>
      <c r="DO241" s="78">
        <v>0</v>
      </c>
      <c r="DP241" s="78">
        <v>0</v>
      </c>
      <c r="DQ241" s="78">
        <v>0</v>
      </c>
      <c r="DR241" s="57">
        <v>0</v>
      </c>
      <c r="DS241" s="83">
        <v>0</v>
      </c>
      <c r="DT241" s="79">
        <v>0</v>
      </c>
      <c r="DU241" s="78">
        <v>0</v>
      </c>
      <c r="DV241" s="78">
        <v>0</v>
      </c>
      <c r="DW241" s="78">
        <v>0</v>
      </c>
      <c r="DX241" s="57">
        <v>0</v>
      </c>
      <c r="DY241" s="78">
        <v>0</v>
      </c>
      <c r="DZ241" s="78">
        <v>0</v>
      </c>
      <c r="EA241" s="78">
        <v>0</v>
      </c>
      <c r="EB241" s="78">
        <v>0</v>
      </c>
      <c r="EC241" s="78">
        <v>0</v>
      </c>
      <c r="ED241" s="57">
        <v>0</v>
      </c>
      <c r="EE241" s="83">
        <v>0</v>
      </c>
      <c r="EF241" s="79">
        <v>0</v>
      </c>
      <c r="EG241" s="78">
        <v>0</v>
      </c>
      <c r="EH241" s="78">
        <v>0</v>
      </c>
      <c r="EI241" s="78">
        <v>0</v>
      </c>
      <c r="EJ241" s="57"/>
      <c r="EK241" s="78">
        <v>0</v>
      </c>
      <c r="EL241" s="78"/>
      <c r="EM241" s="78"/>
      <c r="EN241" s="78"/>
      <c r="EO241" s="78">
        <v>0</v>
      </c>
      <c r="EP241" s="78"/>
      <c r="EQ241" s="78">
        <v>0</v>
      </c>
      <c r="ER241" s="78"/>
      <c r="ES241" s="78"/>
      <c r="ET241" s="78"/>
      <c r="EU241" s="78">
        <v>0</v>
      </c>
      <c r="EV241" s="78"/>
      <c r="EW241" s="78">
        <v>0</v>
      </c>
      <c r="EX241" s="78"/>
      <c r="EY241" s="78"/>
      <c r="EZ241" s="78"/>
      <c r="FA241" s="78">
        <v>0</v>
      </c>
      <c r="FC241" s="43">
        <v>0</v>
      </c>
      <c r="FE241" s="43"/>
      <c r="FG241" s="43">
        <v>0</v>
      </c>
      <c r="FI241" s="43">
        <v>0</v>
      </c>
      <c r="FK241" s="43"/>
      <c r="FM241" s="43">
        <v>0</v>
      </c>
      <c r="FO241" s="43">
        <v>0</v>
      </c>
      <c r="FQ241" s="43"/>
      <c r="FS241" s="43"/>
      <c r="FU241" s="43">
        <v>0</v>
      </c>
      <c r="FW241" s="43"/>
      <c r="FY241" s="43"/>
      <c r="GA241" s="43">
        <v>0</v>
      </c>
      <c r="GG241" s="43">
        <v>0</v>
      </c>
      <c r="GM241" s="43">
        <v>0</v>
      </c>
      <c r="GS241" s="43">
        <v>0</v>
      </c>
    </row>
    <row r="242" spans="1:201">
      <c r="A242" s="18" t="s">
        <v>140</v>
      </c>
      <c r="B242" s="43" t="s">
        <v>19</v>
      </c>
      <c r="C242" s="89" t="s">
        <v>337</v>
      </c>
      <c r="D242" s="89" t="s">
        <v>357</v>
      </c>
      <c r="E242" s="90" t="s">
        <v>377</v>
      </c>
      <c r="G242" s="28"/>
      <c r="H242" s="77">
        <v>0</v>
      </c>
      <c r="I242" s="51">
        <v>0</v>
      </c>
      <c r="J242" s="77">
        <v>0</v>
      </c>
      <c r="K242" s="77">
        <v>0</v>
      </c>
      <c r="L242" s="77">
        <v>0</v>
      </c>
      <c r="M242" s="77">
        <v>0</v>
      </c>
      <c r="N242" s="57">
        <v>0</v>
      </c>
      <c r="O242" s="82">
        <v>0</v>
      </c>
      <c r="P242" s="78">
        <v>0</v>
      </c>
      <c r="Q242" s="78">
        <v>0</v>
      </c>
      <c r="R242" s="79">
        <v>0</v>
      </c>
      <c r="S242" s="58">
        <v>0</v>
      </c>
      <c r="T242" s="57">
        <v>0</v>
      </c>
      <c r="U242" s="83">
        <v>0</v>
      </c>
      <c r="V242" s="79">
        <v>0</v>
      </c>
      <c r="W242" s="78">
        <v>0</v>
      </c>
      <c r="X242" s="78">
        <v>0</v>
      </c>
      <c r="Y242" s="78">
        <v>0</v>
      </c>
      <c r="Z242" s="57">
        <v>0</v>
      </c>
      <c r="AA242" s="83">
        <v>0</v>
      </c>
      <c r="AB242" s="79">
        <v>0</v>
      </c>
      <c r="AC242" s="78">
        <v>0</v>
      </c>
      <c r="AD242" s="78">
        <v>0</v>
      </c>
      <c r="AE242" s="78">
        <v>0</v>
      </c>
      <c r="AF242" s="57">
        <v>0</v>
      </c>
      <c r="AG242" s="82">
        <v>0</v>
      </c>
      <c r="AH242" s="78">
        <v>0</v>
      </c>
      <c r="AI242" s="78">
        <v>0</v>
      </c>
      <c r="AJ242" s="78">
        <v>0</v>
      </c>
      <c r="AK242" s="78">
        <v>0</v>
      </c>
      <c r="AL242" s="57">
        <v>0</v>
      </c>
      <c r="AM242" s="78">
        <v>0</v>
      </c>
      <c r="AN242" s="78">
        <v>0</v>
      </c>
      <c r="AO242" s="78">
        <v>0</v>
      </c>
      <c r="AP242" s="78">
        <v>0</v>
      </c>
      <c r="AQ242" s="78">
        <v>0</v>
      </c>
      <c r="AR242" s="57">
        <v>0</v>
      </c>
      <c r="AS242" s="78">
        <v>0</v>
      </c>
      <c r="AT242" s="78">
        <v>0</v>
      </c>
      <c r="AU242" s="78">
        <v>0</v>
      </c>
      <c r="AV242" s="78">
        <v>0</v>
      </c>
      <c r="AW242" s="78">
        <v>0</v>
      </c>
      <c r="AX242" s="57">
        <v>0</v>
      </c>
      <c r="AY242" s="83">
        <v>0</v>
      </c>
      <c r="AZ242" s="78">
        <v>0</v>
      </c>
      <c r="BA242" s="78">
        <v>0</v>
      </c>
      <c r="BB242" s="78">
        <v>0</v>
      </c>
      <c r="BC242" s="78">
        <v>0</v>
      </c>
      <c r="BD242" s="57">
        <v>0</v>
      </c>
      <c r="BE242" s="78">
        <v>0</v>
      </c>
      <c r="BF242" s="78">
        <v>0</v>
      </c>
      <c r="BG242" s="78">
        <v>0</v>
      </c>
      <c r="BH242" s="78">
        <v>0</v>
      </c>
      <c r="BI242" s="78">
        <v>0</v>
      </c>
      <c r="BJ242" s="57">
        <v>0</v>
      </c>
      <c r="BK242" s="83">
        <v>0</v>
      </c>
      <c r="BL242" s="79">
        <v>0</v>
      </c>
      <c r="BM242" s="78">
        <v>0</v>
      </c>
      <c r="BN242" s="78">
        <v>0</v>
      </c>
      <c r="BO242" s="78">
        <v>0</v>
      </c>
      <c r="BP242" s="57">
        <v>0</v>
      </c>
      <c r="BQ242" s="78">
        <v>0</v>
      </c>
      <c r="BR242" s="78">
        <v>0</v>
      </c>
      <c r="BS242" s="78">
        <v>0</v>
      </c>
      <c r="BT242" s="78">
        <v>0</v>
      </c>
      <c r="BU242" s="78">
        <v>0</v>
      </c>
      <c r="BV242" s="57">
        <v>0</v>
      </c>
      <c r="BW242" s="78">
        <v>0</v>
      </c>
      <c r="BX242" s="78">
        <v>0</v>
      </c>
      <c r="BY242" s="78">
        <v>0</v>
      </c>
      <c r="BZ242" s="78">
        <v>0</v>
      </c>
      <c r="CA242" s="78">
        <v>0</v>
      </c>
      <c r="CB242" s="57">
        <v>0</v>
      </c>
      <c r="CC242" s="78">
        <v>0</v>
      </c>
      <c r="CD242" s="78">
        <v>0</v>
      </c>
      <c r="CE242" s="78">
        <v>0</v>
      </c>
      <c r="CF242" s="78">
        <v>0</v>
      </c>
      <c r="CG242" s="78">
        <v>0</v>
      </c>
      <c r="CH242" s="57">
        <v>0</v>
      </c>
      <c r="CI242" s="78">
        <v>0</v>
      </c>
      <c r="CJ242" s="78">
        <v>0</v>
      </c>
      <c r="CK242" s="78">
        <v>0</v>
      </c>
      <c r="CL242" s="78">
        <v>0</v>
      </c>
      <c r="CM242" s="78">
        <v>0</v>
      </c>
      <c r="CN242" s="57">
        <v>0</v>
      </c>
      <c r="CO242" s="78">
        <v>0</v>
      </c>
      <c r="CP242" s="78">
        <v>0</v>
      </c>
      <c r="CQ242" s="78">
        <v>0</v>
      </c>
      <c r="CR242" s="78">
        <v>0</v>
      </c>
      <c r="CS242" s="78">
        <v>0</v>
      </c>
      <c r="CT242" s="57">
        <v>0</v>
      </c>
      <c r="CU242" s="83">
        <v>0</v>
      </c>
      <c r="CV242" s="79">
        <v>0</v>
      </c>
      <c r="CW242" s="78">
        <v>0</v>
      </c>
      <c r="CX242" s="78">
        <v>0</v>
      </c>
      <c r="CY242" s="78">
        <v>0</v>
      </c>
      <c r="CZ242" s="57">
        <v>0</v>
      </c>
      <c r="DA242" s="83">
        <v>0</v>
      </c>
      <c r="DB242" s="79">
        <v>0</v>
      </c>
      <c r="DC242" s="78">
        <v>0</v>
      </c>
      <c r="DD242" s="78">
        <v>0</v>
      </c>
      <c r="DE242" s="78">
        <v>0</v>
      </c>
      <c r="DF242" s="57">
        <v>0</v>
      </c>
      <c r="DG242" s="78">
        <v>0</v>
      </c>
      <c r="DH242" s="78">
        <v>0</v>
      </c>
      <c r="DI242" s="78">
        <v>0</v>
      </c>
      <c r="DJ242" s="78">
        <v>0</v>
      </c>
      <c r="DK242" s="78">
        <v>0</v>
      </c>
      <c r="DL242" s="57">
        <v>0</v>
      </c>
      <c r="DM242" s="83">
        <v>0</v>
      </c>
      <c r="DN242" s="79">
        <v>0</v>
      </c>
      <c r="DO242" s="78">
        <v>0</v>
      </c>
      <c r="DP242" s="78">
        <v>0</v>
      </c>
      <c r="DQ242" s="78">
        <v>0</v>
      </c>
      <c r="DR242" s="57">
        <v>0</v>
      </c>
      <c r="DS242" s="83">
        <v>0</v>
      </c>
      <c r="DT242" s="79">
        <v>0</v>
      </c>
      <c r="DU242" s="78">
        <v>0</v>
      </c>
      <c r="DV242" s="78">
        <v>0</v>
      </c>
      <c r="DW242" s="78">
        <v>0</v>
      </c>
      <c r="DX242" s="57">
        <v>0</v>
      </c>
      <c r="DY242" s="78">
        <v>0</v>
      </c>
      <c r="DZ242" s="78">
        <v>0</v>
      </c>
      <c r="EA242" s="78">
        <v>0</v>
      </c>
      <c r="EB242" s="78">
        <v>0</v>
      </c>
      <c r="EC242" s="78">
        <v>0</v>
      </c>
      <c r="ED242" s="57">
        <v>0</v>
      </c>
      <c r="EE242" s="83">
        <v>0</v>
      </c>
      <c r="EF242" s="79">
        <v>0</v>
      </c>
      <c r="EG242" s="78">
        <v>0</v>
      </c>
      <c r="EH242" s="78">
        <v>0</v>
      </c>
      <c r="EI242" s="78">
        <v>0</v>
      </c>
      <c r="EJ242" s="57"/>
      <c r="EK242" s="78">
        <v>0</v>
      </c>
      <c r="EL242" s="78"/>
      <c r="EM242" s="78"/>
      <c r="EN242" s="78"/>
      <c r="EO242" s="78">
        <v>0</v>
      </c>
      <c r="EP242" s="78"/>
      <c r="EQ242" s="78">
        <v>0</v>
      </c>
      <c r="ER242" s="78"/>
      <c r="ES242" s="78"/>
      <c r="ET242" s="78"/>
      <c r="EU242" s="78">
        <v>0</v>
      </c>
      <c r="EV242" s="78"/>
      <c r="EW242" s="78">
        <v>0</v>
      </c>
      <c r="EX242" s="78"/>
      <c r="EY242" s="78"/>
      <c r="EZ242" s="78"/>
      <c r="FA242" s="78">
        <v>0</v>
      </c>
      <c r="FC242" s="43">
        <v>0</v>
      </c>
      <c r="FE242" s="43"/>
      <c r="FG242" s="43">
        <v>0</v>
      </c>
      <c r="FI242" s="43">
        <v>0</v>
      </c>
      <c r="FK242" s="43"/>
      <c r="FM242" s="43">
        <v>0</v>
      </c>
      <c r="FO242" s="43">
        <v>0</v>
      </c>
      <c r="FQ242" s="43"/>
      <c r="FS242" s="43"/>
      <c r="FU242" s="43">
        <v>0</v>
      </c>
      <c r="FW242" s="43"/>
      <c r="FY242" s="43"/>
      <c r="GA242" s="43">
        <v>0</v>
      </c>
      <c r="GG242" s="43">
        <v>0</v>
      </c>
      <c r="GM242" s="43">
        <v>0</v>
      </c>
      <c r="GS242" s="43">
        <v>0</v>
      </c>
    </row>
    <row r="243" spans="1:201">
      <c r="A243" s="18" t="s">
        <v>141</v>
      </c>
      <c r="B243" s="43" t="s">
        <v>146</v>
      </c>
      <c r="C243" s="89" t="s">
        <v>338</v>
      </c>
      <c r="D243" s="89" t="s">
        <v>358</v>
      </c>
      <c r="E243" s="90" t="s">
        <v>378</v>
      </c>
      <c r="H243" s="77">
        <v>0</v>
      </c>
      <c r="I243" s="51">
        <v>0</v>
      </c>
      <c r="J243" s="77">
        <v>0</v>
      </c>
      <c r="K243" s="77">
        <v>0</v>
      </c>
      <c r="L243" s="77">
        <v>0</v>
      </c>
      <c r="M243" s="77">
        <v>0</v>
      </c>
      <c r="N243" s="57">
        <v>0</v>
      </c>
      <c r="O243" s="82">
        <v>0</v>
      </c>
      <c r="P243" s="78">
        <v>0</v>
      </c>
      <c r="Q243" s="78">
        <v>0</v>
      </c>
      <c r="R243" s="79">
        <v>0</v>
      </c>
      <c r="S243" s="58">
        <v>0</v>
      </c>
      <c r="T243" s="57">
        <v>0</v>
      </c>
      <c r="U243" s="83">
        <v>0</v>
      </c>
      <c r="V243" s="79">
        <v>0</v>
      </c>
      <c r="W243" s="78">
        <v>0</v>
      </c>
      <c r="X243" s="78">
        <v>0</v>
      </c>
      <c r="Y243" s="78">
        <v>0</v>
      </c>
      <c r="Z243" s="57">
        <v>0</v>
      </c>
      <c r="AA243" s="83">
        <v>0</v>
      </c>
      <c r="AB243" s="79">
        <v>0</v>
      </c>
      <c r="AC243" s="78">
        <v>0</v>
      </c>
      <c r="AD243" s="78">
        <v>0</v>
      </c>
      <c r="AE243" s="78">
        <v>0</v>
      </c>
      <c r="AF243" s="57">
        <v>0</v>
      </c>
      <c r="AG243" s="78">
        <v>0</v>
      </c>
      <c r="AH243" s="78">
        <v>0</v>
      </c>
      <c r="AI243" s="78">
        <v>0</v>
      </c>
      <c r="AJ243" s="78">
        <v>0</v>
      </c>
      <c r="AK243" s="78">
        <v>0</v>
      </c>
      <c r="AL243" s="57">
        <v>0</v>
      </c>
      <c r="AM243" s="78">
        <v>0</v>
      </c>
      <c r="AN243" s="78">
        <v>0</v>
      </c>
      <c r="AO243" s="78">
        <v>0</v>
      </c>
      <c r="AP243" s="78">
        <v>0</v>
      </c>
      <c r="AQ243" s="78">
        <v>0</v>
      </c>
      <c r="AR243" s="57">
        <v>0</v>
      </c>
      <c r="AS243" s="78">
        <v>0</v>
      </c>
      <c r="AT243" s="78">
        <v>0</v>
      </c>
      <c r="AU243" s="78">
        <v>0</v>
      </c>
      <c r="AV243" s="78">
        <v>0</v>
      </c>
      <c r="AW243" s="78">
        <v>0</v>
      </c>
      <c r="AX243" s="57">
        <v>0</v>
      </c>
      <c r="AY243" s="83">
        <v>0</v>
      </c>
      <c r="AZ243" s="78">
        <v>0</v>
      </c>
      <c r="BA243" s="78">
        <v>0</v>
      </c>
      <c r="BB243" s="78">
        <v>0</v>
      </c>
      <c r="BC243" s="78">
        <v>0</v>
      </c>
      <c r="BD243" s="57">
        <v>0</v>
      </c>
      <c r="BE243" s="78">
        <v>0</v>
      </c>
      <c r="BF243" s="78">
        <v>0</v>
      </c>
      <c r="BG243" s="78">
        <v>0</v>
      </c>
      <c r="BH243" s="78">
        <v>0</v>
      </c>
      <c r="BI243" s="78">
        <v>0</v>
      </c>
      <c r="BJ243" s="57">
        <v>0</v>
      </c>
      <c r="BK243" s="83">
        <v>0</v>
      </c>
      <c r="BL243" s="79">
        <v>0</v>
      </c>
      <c r="BM243" s="78">
        <v>0</v>
      </c>
      <c r="BN243" s="78">
        <v>0</v>
      </c>
      <c r="BO243" s="78">
        <v>0</v>
      </c>
      <c r="BP243" s="57">
        <v>0</v>
      </c>
      <c r="BQ243" s="78">
        <v>0</v>
      </c>
      <c r="BR243" s="78">
        <v>0</v>
      </c>
      <c r="BS243" s="78">
        <v>0</v>
      </c>
      <c r="BT243" s="78">
        <v>0</v>
      </c>
      <c r="BU243" s="78">
        <v>0</v>
      </c>
      <c r="BV243" s="57">
        <v>0</v>
      </c>
      <c r="BW243" s="78">
        <v>0</v>
      </c>
      <c r="BX243" s="78">
        <v>0</v>
      </c>
      <c r="BY243" s="78">
        <v>0</v>
      </c>
      <c r="BZ243" s="78">
        <v>0</v>
      </c>
      <c r="CA243" s="78">
        <v>0</v>
      </c>
      <c r="CB243" s="57">
        <v>0</v>
      </c>
      <c r="CC243" s="78">
        <v>0</v>
      </c>
      <c r="CD243" s="78">
        <v>0</v>
      </c>
      <c r="CE243" s="78">
        <v>0</v>
      </c>
      <c r="CF243" s="78">
        <v>0</v>
      </c>
      <c r="CG243" s="78">
        <v>0</v>
      </c>
      <c r="CH243" s="57">
        <v>0</v>
      </c>
      <c r="CI243" s="78">
        <v>0</v>
      </c>
      <c r="CJ243" s="78">
        <v>0</v>
      </c>
      <c r="CK243" s="78">
        <v>0</v>
      </c>
      <c r="CL243" s="78">
        <v>0</v>
      </c>
      <c r="CM243" s="78">
        <v>0</v>
      </c>
      <c r="CN243" s="57">
        <v>0</v>
      </c>
      <c r="CO243" s="78">
        <v>0</v>
      </c>
      <c r="CP243" s="78">
        <v>0</v>
      </c>
      <c r="CQ243" s="78">
        <v>0</v>
      </c>
      <c r="CR243" s="78">
        <v>0</v>
      </c>
      <c r="CS243" s="78">
        <v>0</v>
      </c>
      <c r="CT243" s="57">
        <v>0</v>
      </c>
      <c r="CU243" s="83">
        <v>0</v>
      </c>
      <c r="CV243" s="79">
        <v>0</v>
      </c>
      <c r="CW243" s="78">
        <v>0</v>
      </c>
      <c r="CX243" s="78">
        <v>0</v>
      </c>
      <c r="CY243" s="78">
        <v>0</v>
      </c>
      <c r="CZ243" s="57">
        <v>0</v>
      </c>
      <c r="DA243" s="83">
        <v>0</v>
      </c>
      <c r="DB243" s="79">
        <v>0</v>
      </c>
      <c r="DC243" s="78">
        <v>0</v>
      </c>
      <c r="DD243" s="78">
        <v>0</v>
      </c>
      <c r="DE243" s="78">
        <v>0</v>
      </c>
      <c r="DF243" s="57">
        <v>0</v>
      </c>
      <c r="DG243" s="78">
        <v>0</v>
      </c>
      <c r="DH243" s="78">
        <v>0</v>
      </c>
      <c r="DI243" s="78">
        <v>0</v>
      </c>
      <c r="DJ243" s="78">
        <v>0</v>
      </c>
      <c r="DK243" s="78">
        <v>0</v>
      </c>
      <c r="DL243" s="57">
        <v>0</v>
      </c>
      <c r="DM243" s="83">
        <v>0</v>
      </c>
      <c r="DN243" s="79">
        <v>0</v>
      </c>
      <c r="DO243" s="78">
        <v>0</v>
      </c>
      <c r="DP243" s="78">
        <v>0</v>
      </c>
      <c r="DQ243" s="78">
        <v>0</v>
      </c>
      <c r="DR243" s="57">
        <v>0</v>
      </c>
      <c r="DS243" s="83">
        <v>0</v>
      </c>
      <c r="DT243" s="79">
        <v>0</v>
      </c>
      <c r="DU243" s="78">
        <v>0</v>
      </c>
      <c r="DV243" s="78">
        <v>0</v>
      </c>
      <c r="DW243" s="78">
        <v>0</v>
      </c>
      <c r="DX243" s="57">
        <v>0</v>
      </c>
      <c r="DY243" s="78">
        <v>0</v>
      </c>
      <c r="DZ243" s="78">
        <v>0</v>
      </c>
      <c r="EA243" s="78">
        <v>0</v>
      </c>
      <c r="EB243" s="78">
        <v>0</v>
      </c>
      <c r="EC243" s="78">
        <v>0</v>
      </c>
      <c r="ED243" s="57">
        <v>0</v>
      </c>
      <c r="EE243" s="83">
        <v>0</v>
      </c>
      <c r="EF243" s="79">
        <v>0</v>
      </c>
      <c r="EG243" s="78">
        <v>0</v>
      </c>
      <c r="EH243" s="78">
        <v>0</v>
      </c>
      <c r="EI243" s="78">
        <v>0</v>
      </c>
      <c r="EJ243" s="57"/>
      <c r="EK243" s="78">
        <v>0</v>
      </c>
      <c r="EL243" s="78"/>
      <c r="EM243" s="78"/>
      <c r="EN243" s="78"/>
      <c r="EO243" s="78">
        <v>0</v>
      </c>
      <c r="EP243" s="78"/>
      <c r="EQ243" s="78">
        <v>0</v>
      </c>
      <c r="ER243" s="78"/>
      <c r="ES243" s="78"/>
      <c r="ET243" s="78"/>
      <c r="EU243" s="78">
        <v>0</v>
      </c>
      <c r="EV243" s="78"/>
      <c r="EW243" s="78">
        <v>0</v>
      </c>
      <c r="EX243" s="78"/>
      <c r="EY243" s="78"/>
      <c r="EZ243" s="78"/>
      <c r="FA243" s="78">
        <v>0</v>
      </c>
      <c r="FC243" s="43">
        <v>0</v>
      </c>
      <c r="FE243" s="43"/>
      <c r="FG243" s="43">
        <v>0</v>
      </c>
      <c r="FI243" s="43">
        <v>0</v>
      </c>
      <c r="FK243" s="43"/>
      <c r="FM243" s="43">
        <v>0</v>
      </c>
      <c r="FO243" s="43">
        <v>0</v>
      </c>
      <c r="FQ243" s="43"/>
      <c r="FS243" s="43"/>
      <c r="FU243" s="43">
        <v>0</v>
      </c>
      <c r="FW243" s="43"/>
      <c r="FY243" s="43"/>
      <c r="GA243" s="43">
        <v>0</v>
      </c>
      <c r="GG243" s="43">
        <v>0</v>
      </c>
      <c r="GM243" s="43">
        <v>0</v>
      </c>
      <c r="GS243" s="43">
        <v>0</v>
      </c>
    </row>
    <row r="244" spans="1:201">
      <c r="A244" s="18" t="s">
        <v>142</v>
      </c>
      <c r="B244" s="43" t="s">
        <v>147</v>
      </c>
      <c r="C244" s="89" t="s">
        <v>339</v>
      </c>
      <c r="D244" s="89" t="s">
        <v>359</v>
      </c>
      <c r="E244" s="90" t="s">
        <v>379</v>
      </c>
      <c r="H244" s="77">
        <v>0</v>
      </c>
      <c r="I244" s="51">
        <v>0</v>
      </c>
      <c r="J244" s="77">
        <v>0</v>
      </c>
      <c r="K244" s="77">
        <v>0</v>
      </c>
      <c r="L244" s="77">
        <v>0</v>
      </c>
      <c r="M244" s="77">
        <v>0</v>
      </c>
      <c r="N244" s="57">
        <v>0</v>
      </c>
      <c r="O244" s="82">
        <v>0</v>
      </c>
      <c r="P244" s="78">
        <v>0</v>
      </c>
      <c r="Q244" s="78">
        <v>0</v>
      </c>
      <c r="R244" s="79">
        <v>0</v>
      </c>
      <c r="S244" s="58">
        <v>0</v>
      </c>
      <c r="T244" s="57">
        <v>0</v>
      </c>
      <c r="U244" s="82">
        <v>0</v>
      </c>
      <c r="V244" s="79">
        <v>0</v>
      </c>
      <c r="W244" s="78">
        <v>0</v>
      </c>
      <c r="X244" s="78">
        <v>0</v>
      </c>
      <c r="Y244" s="78">
        <v>0</v>
      </c>
      <c r="Z244" s="57">
        <v>0</v>
      </c>
      <c r="AA244" s="83">
        <v>0</v>
      </c>
      <c r="AB244" s="79">
        <v>0</v>
      </c>
      <c r="AC244" s="78">
        <v>0</v>
      </c>
      <c r="AD244" s="78">
        <v>0</v>
      </c>
      <c r="AE244" s="78">
        <v>0</v>
      </c>
      <c r="AF244" s="57">
        <v>0</v>
      </c>
      <c r="AG244" s="78">
        <v>0</v>
      </c>
      <c r="AH244" s="78">
        <v>0</v>
      </c>
      <c r="AI244" s="78">
        <v>0</v>
      </c>
      <c r="AJ244" s="78">
        <v>0</v>
      </c>
      <c r="AK244" s="78">
        <v>0</v>
      </c>
      <c r="AL244" s="57">
        <v>0</v>
      </c>
      <c r="AM244" s="78">
        <v>0</v>
      </c>
      <c r="AN244" s="78">
        <v>0</v>
      </c>
      <c r="AO244" s="78">
        <v>0</v>
      </c>
      <c r="AP244" s="78">
        <v>0</v>
      </c>
      <c r="AQ244" s="78">
        <v>0</v>
      </c>
      <c r="AR244" s="57">
        <v>0</v>
      </c>
      <c r="AS244" s="78">
        <v>0</v>
      </c>
      <c r="AT244" s="78">
        <v>0</v>
      </c>
      <c r="AU244" s="78">
        <v>0</v>
      </c>
      <c r="AV244" s="78">
        <v>0</v>
      </c>
      <c r="AW244" s="78">
        <v>0</v>
      </c>
      <c r="AX244" s="57">
        <v>0</v>
      </c>
      <c r="AY244" s="83">
        <v>0</v>
      </c>
      <c r="AZ244" s="78">
        <v>0</v>
      </c>
      <c r="BA244" s="78">
        <v>0</v>
      </c>
      <c r="BB244" s="78">
        <v>0</v>
      </c>
      <c r="BC244" s="78">
        <v>0</v>
      </c>
      <c r="BD244" s="57">
        <v>0</v>
      </c>
      <c r="BE244" s="78">
        <v>0</v>
      </c>
      <c r="BF244" s="78">
        <v>0</v>
      </c>
      <c r="BG244" s="78">
        <v>0</v>
      </c>
      <c r="BH244" s="78">
        <v>0</v>
      </c>
      <c r="BI244" s="78">
        <v>0</v>
      </c>
      <c r="BJ244" s="57">
        <v>0</v>
      </c>
      <c r="BK244" s="83">
        <v>0</v>
      </c>
      <c r="BL244" s="79">
        <v>0</v>
      </c>
      <c r="BM244" s="78">
        <v>0</v>
      </c>
      <c r="BN244" s="78">
        <v>0</v>
      </c>
      <c r="BO244" s="78">
        <v>0</v>
      </c>
      <c r="BP244" s="57">
        <v>0</v>
      </c>
      <c r="BQ244" s="78">
        <v>0</v>
      </c>
      <c r="BR244" s="78">
        <v>0</v>
      </c>
      <c r="BS244" s="78">
        <v>0</v>
      </c>
      <c r="BT244" s="78">
        <v>0</v>
      </c>
      <c r="BU244" s="78">
        <v>0</v>
      </c>
      <c r="BV244" s="57">
        <v>0</v>
      </c>
      <c r="BW244" s="78">
        <v>0</v>
      </c>
      <c r="BX244" s="78">
        <v>0</v>
      </c>
      <c r="BY244" s="78">
        <v>0</v>
      </c>
      <c r="BZ244" s="78">
        <v>0</v>
      </c>
      <c r="CA244" s="78">
        <v>0</v>
      </c>
      <c r="CB244" s="57">
        <v>0</v>
      </c>
      <c r="CC244" s="78">
        <v>0</v>
      </c>
      <c r="CD244" s="78">
        <v>0</v>
      </c>
      <c r="CE244" s="78">
        <v>0</v>
      </c>
      <c r="CF244" s="78">
        <v>0</v>
      </c>
      <c r="CG244" s="78">
        <v>0</v>
      </c>
      <c r="CH244" s="57">
        <v>0</v>
      </c>
      <c r="CI244" s="78">
        <v>0</v>
      </c>
      <c r="CJ244" s="78">
        <v>0</v>
      </c>
      <c r="CK244" s="78">
        <v>0</v>
      </c>
      <c r="CL244" s="78">
        <v>0</v>
      </c>
      <c r="CM244" s="78">
        <v>0</v>
      </c>
      <c r="CN244" s="57">
        <v>0</v>
      </c>
      <c r="CO244" s="78">
        <v>0</v>
      </c>
      <c r="CP244" s="78">
        <v>0</v>
      </c>
      <c r="CQ244" s="78">
        <v>0</v>
      </c>
      <c r="CR244" s="78">
        <v>0</v>
      </c>
      <c r="CS244" s="78">
        <v>0</v>
      </c>
      <c r="CT244" s="57">
        <v>0</v>
      </c>
      <c r="CU244" s="83">
        <v>0</v>
      </c>
      <c r="CV244" s="79">
        <v>0</v>
      </c>
      <c r="CW244" s="78">
        <v>0</v>
      </c>
      <c r="CX244" s="78">
        <v>0</v>
      </c>
      <c r="CY244" s="78">
        <v>0</v>
      </c>
      <c r="CZ244" s="57">
        <v>0</v>
      </c>
      <c r="DA244" s="83">
        <v>0</v>
      </c>
      <c r="DB244" s="79">
        <v>0</v>
      </c>
      <c r="DC244" s="78">
        <v>0</v>
      </c>
      <c r="DD244" s="78">
        <v>0</v>
      </c>
      <c r="DE244" s="78">
        <v>0</v>
      </c>
      <c r="DF244" s="57">
        <v>0</v>
      </c>
      <c r="DG244" s="78">
        <v>0</v>
      </c>
      <c r="DH244" s="78">
        <v>0</v>
      </c>
      <c r="DI244" s="78">
        <v>0</v>
      </c>
      <c r="DJ244" s="78">
        <v>0</v>
      </c>
      <c r="DK244" s="78">
        <v>0</v>
      </c>
      <c r="DL244" s="57">
        <v>0</v>
      </c>
      <c r="DM244" s="83">
        <v>0</v>
      </c>
      <c r="DN244" s="79">
        <v>0</v>
      </c>
      <c r="DO244" s="78">
        <v>0</v>
      </c>
      <c r="DP244" s="78">
        <v>0</v>
      </c>
      <c r="DQ244" s="78">
        <v>0</v>
      </c>
      <c r="DR244" s="57">
        <v>0</v>
      </c>
      <c r="DS244" s="83">
        <v>0</v>
      </c>
      <c r="DT244" s="79">
        <v>0</v>
      </c>
      <c r="DU244" s="78">
        <v>0</v>
      </c>
      <c r="DV244" s="78">
        <v>0</v>
      </c>
      <c r="DW244" s="78">
        <v>0</v>
      </c>
      <c r="DX244" s="57">
        <v>0</v>
      </c>
      <c r="DY244" s="78">
        <v>0</v>
      </c>
      <c r="DZ244" s="78">
        <v>0</v>
      </c>
      <c r="EA244" s="78">
        <v>0</v>
      </c>
      <c r="EB244" s="78">
        <v>0</v>
      </c>
      <c r="EC244" s="78">
        <v>0</v>
      </c>
      <c r="ED244" s="57">
        <v>0</v>
      </c>
      <c r="EE244" s="83">
        <v>0</v>
      </c>
      <c r="EF244" s="79">
        <v>0</v>
      </c>
      <c r="EG244" s="78">
        <v>0</v>
      </c>
      <c r="EH244" s="78">
        <v>0</v>
      </c>
      <c r="EI244" s="78">
        <v>0</v>
      </c>
      <c r="EJ244" s="57"/>
      <c r="EK244" s="78">
        <v>0</v>
      </c>
      <c r="EL244" s="78"/>
      <c r="EM244" s="78"/>
      <c r="EN244" s="78"/>
      <c r="EO244" s="78">
        <v>0</v>
      </c>
      <c r="EP244" s="78"/>
      <c r="EQ244" s="78">
        <v>0</v>
      </c>
      <c r="ER244" s="78"/>
      <c r="ES244" s="78"/>
      <c r="ET244" s="78"/>
      <c r="EU244" s="78">
        <v>0</v>
      </c>
      <c r="EV244" s="78"/>
      <c r="EW244" s="78">
        <v>0</v>
      </c>
      <c r="EX244" s="78"/>
      <c r="EY244" s="78"/>
      <c r="EZ244" s="78"/>
      <c r="FA244" s="78">
        <v>0</v>
      </c>
      <c r="FC244" s="43">
        <v>0</v>
      </c>
      <c r="FE244" s="43"/>
      <c r="FG244" s="43">
        <v>0</v>
      </c>
      <c r="FI244" s="43">
        <v>0</v>
      </c>
      <c r="FK244" s="43"/>
      <c r="FM244" s="43">
        <v>0</v>
      </c>
      <c r="FO244" s="43">
        <v>0</v>
      </c>
      <c r="FQ244" s="43"/>
      <c r="FS244" s="43"/>
      <c r="FU244" s="43">
        <v>0</v>
      </c>
      <c r="FW244" s="43"/>
      <c r="FY244" s="43"/>
      <c r="GA244" s="43">
        <v>0</v>
      </c>
      <c r="GG244" s="43">
        <v>0</v>
      </c>
      <c r="GM244" s="43">
        <v>0</v>
      </c>
      <c r="GS244" s="43">
        <v>0</v>
      </c>
    </row>
    <row r="245" spans="1:201">
      <c r="A245" s="18" t="s">
        <v>143</v>
      </c>
      <c r="B245" s="43" t="s">
        <v>148</v>
      </c>
      <c r="C245" s="89" t="s">
        <v>340</v>
      </c>
      <c r="D245" s="89" t="s">
        <v>360</v>
      </c>
      <c r="E245" s="90" t="s">
        <v>380</v>
      </c>
      <c r="H245" s="77">
        <v>0</v>
      </c>
      <c r="I245" s="51">
        <v>0</v>
      </c>
      <c r="J245" s="77">
        <v>0</v>
      </c>
      <c r="K245" s="77">
        <v>0</v>
      </c>
      <c r="L245" s="77">
        <v>0</v>
      </c>
      <c r="M245" s="77">
        <v>0</v>
      </c>
      <c r="N245" s="57">
        <v>0</v>
      </c>
      <c r="O245" s="82">
        <v>0</v>
      </c>
      <c r="P245" s="78">
        <v>0</v>
      </c>
      <c r="Q245" s="78">
        <v>0</v>
      </c>
      <c r="R245" s="79">
        <v>0</v>
      </c>
      <c r="S245" s="58">
        <v>0</v>
      </c>
      <c r="T245" s="57">
        <v>0</v>
      </c>
      <c r="U245" s="82">
        <v>0</v>
      </c>
      <c r="V245" s="79">
        <v>0</v>
      </c>
      <c r="W245" s="78">
        <v>0</v>
      </c>
      <c r="X245" s="78">
        <v>0</v>
      </c>
      <c r="Y245" s="78">
        <v>0</v>
      </c>
      <c r="Z245" s="57">
        <v>0</v>
      </c>
      <c r="AA245" s="83">
        <v>0</v>
      </c>
      <c r="AB245" s="79">
        <v>0</v>
      </c>
      <c r="AC245" s="78">
        <v>0</v>
      </c>
      <c r="AD245" s="78">
        <v>0</v>
      </c>
      <c r="AE245" s="78">
        <v>0</v>
      </c>
      <c r="AF245" s="57">
        <v>0</v>
      </c>
      <c r="AG245" s="78">
        <v>0</v>
      </c>
      <c r="AH245" s="78">
        <v>0</v>
      </c>
      <c r="AI245" s="78">
        <v>0</v>
      </c>
      <c r="AJ245" s="78">
        <v>0</v>
      </c>
      <c r="AK245" s="78">
        <v>0</v>
      </c>
      <c r="AL245" s="57">
        <v>0</v>
      </c>
      <c r="AM245" s="78">
        <v>0</v>
      </c>
      <c r="AN245" s="78">
        <v>0</v>
      </c>
      <c r="AO245" s="78">
        <v>0</v>
      </c>
      <c r="AP245" s="78">
        <v>0</v>
      </c>
      <c r="AQ245" s="78">
        <v>0</v>
      </c>
      <c r="AR245" s="57">
        <v>0</v>
      </c>
      <c r="AS245" s="78">
        <v>0</v>
      </c>
      <c r="AT245" s="78">
        <v>0</v>
      </c>
      <c r="AU245" s="78">
        <v>0</v>
      </c>
      <c r="AV245" s="78">
        <v>0</v>
      </c>
      <c r="AW245" s="78">
        <v>0</v>
      </c>
      <c r="AX245" s="57">
        <v>0</v>
      </c>
      <c r="AY245" s="83">
        <v>0</v>
      </c>
      <c r="AZ245" s="78">
        <v>0</v>
      </c>
      <c r="BA245" s="78">
        <v>0</v>
      </c>
      <c r="BB245" s="78">
        <v>0</v>
      </c>
      <c r="BC245" s="78">
        <v>0</v>
      </c>
      <c r="BD245" s="57">
        <v>0</v>
      </c>
      <c r="BE245" s="78">
        <v>0</v>
      </c>
      <c r="BF245" s="78">
        <v>0</v>
      </c>
      <c r="BG245" s="78">
        <v>0</v>
      </c>
      <c r="BH245" s="78">
        <v>0</v>
      </c>
      <c r="BI245" s="78">
        <v>0</v>
      </c>
      <c r="BJ245" s="57">
        <v>0</v>
      </c>
      <c r="BK245" s="83">
        <v>0</v>
      </c>
      <c r="BL245" s="79">
        <v>0</v>
      </c>
      <c r="BM245" s="78">
        <v>0</v>
      </c>
      <c r="BN245" s="78">
        <v>0</v>
      </c>
      <c r="BO245" s="78">
        <v>0</v>
      </c>
      <c r="BP245" s="57">
        <v>0</v>
      </c>
      <c r="BQ245" s="78">
        <v>0</v>
      </c>
      <c r="BR245" s="78">
        <v>0</v>
      </c>
      <c r="BS245" s="78">
        <v>0</v>
      </c>
      <c r="BT245" s="78">
        <v>0</v>
      </c>
      <c r="BU245" s="78">
        <v>0</v>
      </c>
      <c r="BV245" s="57">
        <v>0</v>
      </c>
      <c r="BW245" s="78">
        <v>0</v>
      </c>
      <c r="BX245" s="78">
        <v>0</v>
      </c>
      <c r="BY245" s="78">
        <v>0</v>
      </c>
      <c r="BZ245" s="78">
        <v>0</v>
      </c>
      <c r="CA245" s="78">
        <v>0</v>
      </c>
      <c r="CB245" s="57">
        <v>0</v>
      </c>
      <c r="CC245" s="78">
        <v>0</v>
      </c>
      <c r="CD245" s="78">
        <v>0</v>
      </c>
      <c r="CE245" s="78">
        <v>0</v>
      </c>
      <c r="CF245" s="78">
        <v>0</v>
      </c>
      <c r="CG245" s="78">
        <v>0</v>
      </c>
      <c r="CH245" s="57">
        <v>0</v>
      </c>
      <c r="CI245" s="78">
        <v>0</v>
      </c>
      <c r="CJ245" s="78">
        <v>0</v>
      </c>
      <c r="CK245" s="78">
        <v>0</v>
      </c>
      <c r="CL245" s="78">
        <v>0</v>
      </c>
      <c r="CM245" s="78">
        <v>0</v>
      </c>
      <c r="CN245" s="57">
        <v>0</v>
      </c>
      <c r="CO245" s="78">
        <v>0</v>
      </c>
      <c r="CP245" s="78">
        <v>0</v>
      </c>
      <c r="CQ245" s="78">
        <v>0</v>
      </c>
      <c r="CR245" s="78">
        <v>0</v>
      </c>
      <c r="CS245" s="78">
        <v>0</v>
      </c>
      <c r="CT245" s="57">
        <v>0</v>
      </c>
      <c r="CU245" s="83">
        <v>0</v>
      </c>
      <c r="CV245" s="79">
        <v>0</v>
      </c>
      <c r="CW245" s="78">
        <v>0</v>
      </c>
      <c r="CX245" s="78">
        <v>0</v>
      </c>
      <c r="CY245" s="78">
        <v>0</v>
      </c>
      <c r="CZ245" s="57">
        <v>0</v>
      </c>
      <c r="DA245" s="83">
        <v>0</v>
      </c>
      <c r="DB245" s="79">
        <v>0</v>
      </c>
      <c r="DC245" s="78">
        <v>0</v>
      </c>
      <c r="DD245" s="78">
        <v>0</v>
      </c>
      <c r="DE245" s="78">
        <v>0</v>
      </c>
      <c r="DF245" s="57">
        <v>0</v>
      </c>
      <c r="DG245" s="78">
        <v>0</v>
      </c>
      <c r="DH245" s="78">
        <v>0</v>
      </c>
      <c r="DI245" s="78">
        <v>0</v>
      </c>
      <c r="DJ245" s="78">
        <v>0</v>
      </c>
      <c r="DK245" s="78">
        <v>0</v>
      </c>
      <c r="DL245" s="57">
        <v>0</v>
      </c>
      <c r="DM245" s="83">
        <v>0</v>
      </c>
      <c r="DN245" s="79">
        <v>0</v>
      </c>
      <c r="DO245" s="78">
        <v>0</v>
      </c>
      <c r="DP245" s="78">
        <v>0</v>
      </c>
      <c r="DQ245" s="78">
        <v>0</v>
      </c>
      <c r="DR245" s="57">
        <v>0</v>
      </c>
      <c r="DS245" s="83">
        <v>0</v>
      </c>
      <c r="DT245" s="79">
        <v>0</v>
      </c>
      <c r="DU245" s="78">
        <v>0</v>
      </c>
      <c r="DV245" s="78">
        <v>0</v>
      </c>
      <c r="DW245" s="78">
        <v>0</v>
      </c>
      <c r="DX245" s="57">
        <v>0</v>
      </c>
      <c r="DY245" s="78">
        <v>0</v>
      </c>
      <c r="DZ245" s="78">
        <v>0</v>
      </c>
      <c r="EA245" s="78">
        <v>0</v>
      </c>
      <c r="EB245" s="78">
        <v>0</v>
      </c>
      <c r="EC245" s="78">
        <v>0</v>
      </c>
      <c r="ED245" s="57">
        <v>0</v>
      </c>
      <c r="EE245" s="83">
        <v>0</v>
      </c>
      <c r="EF245" s="79">
        <v>0</v>
      </c>
      <c r="EG245" s="78">
        <v>0</v>
      </c>
      <c r="EH245" s="78">
        <v>0</v>
      </c>
      <c r="EI245" s="78">
        <v>0</v>
      </c>
      <c r="EJ245" s="57"/>
      <c r="EK245" s="78">
        <v>0</v>
      </c>
      <c r="EL245" s="78"/>
      <c r="EM245" s="78"/>
      <c r="EN245" s="78"/>
      <c r="EO245" s="78">
        <v>0</v>
      </c>
      <c r="EP245" s="78"/>
      <c r="EQ245" s="78">
        <v>0</v>
      </c>
      <c r="ER245" s="78"/>
      <c r="ES245" s="78"/>
      <c r="ET245" s="78"/>
      <c r="EU245" s="78">
        <v>0</v>
      </c>
      <c r="EV245" s="78"/>
      <c r="EW245" s="78">
        <v>0</v>
      </c>
      <c r="EX245" s="78"/>
      <c r="EY245" s="78"/>
      <c r="EZ245" s="78"/>
      <c r="FA245" s="78">
        <v>0</v>
      </c>
      <c r="FC245" s="43">
        <v>0</v>
      </c>
      <c r="FE245" s="43"/>
      <c r="FG245" s="43">
        <v>0</v>
      </c>
      <c r="FI245" s="43">
        <v>0</v>
      </c>
      <c r="FK245" s="43"/>
      <c r="FM245" s="43">
        <v>0</v>
      </c>
      <c r="FO245" s="43">
        <v>0</v>
      </c>
      <c r="FQ245" s="43"/>
      <c r="FS245" s="43"/>
      <c r="FU245" s="43">
        <v>0</v>
      </c>
      <c r="FW245" s="43"/>
      <c r="FY245" s="43"/>
      <c r="GA245" s="43">
        <v>0</v>
      </c>
      <c r="GG245" s="43">
        <v>0</v>
      </c>
      <c r="GM245" s="43">
        <v>0</v>
      </c>
      <c r="GS245" s="43">
        <v>0</v>
      </c>
    </row>
    <row r="246" spans="1:201">
      <c r="A246" s="18" t="s">
        <v>144</v>
      </c>
      <c r="B246" s="43" t="s">
        <v>149</v>
      </c>
      <c r="C246" s="89" t="s">
        <v>341</v>
      </c>
      <c r="D246" s="89" t="s">
        <v>361</v>
      </c>
      <c r="E246" s="90" t="s">
        <v>381</v>
      </c>
      <c r="H246" s="77">
        <v>0</v>
      </c>
      <c r="I246" s="51">
        <v>0</v>
      </c>
      <c r="J246" s="77">
        <v>0</v>
      </c>
      <c r="K246" s="77">
        <v>0</v>
      </c>
      <c r="L246" s="77">
        <v>0</v>
      </c>
      <c r="M246" s="77">
        <v>0</v>
      </c>
      <c r="N246" s="57">
        <v>0</v>
      </c>
      <c r="O246" s="82">
        <v>0</v>
      </c>
      <c r="P246" s="78">
        <v>0</v>
      </c>
      <c r="Q246" s="78">
        <v>0</v>
      </c>
      <c r="R246" s="79">
        <v>0</v>
      </c>
      <c r="S246" s="58">
        <v>0</v>
      </c>
      <c r="T246" s="57">
        <v>0</v>
      </c>
      <c r="U246" s="82">
        <v>0</v>
      </c>
      <c r="V246" s="79">
        <v>0</v>
      </c>
      <c r="W246" s="78">
        <v>0</v>
      </c>
      <c r="X246" s="78">
        <v>0</v>
      </c>
      <c r="Y246" s="78">
        <v>0</v>
      </c>
      <c r="Z246" s="57">
        <v>0</v>
      </c>
      <c r="AA246" s="83">
        <v>0</v>
      </c>
      <c r="AB246" s="79">
        <v>0</v>
      </c>
      <c r="AC246" s="78">
        <v>0</v>
      </c>
      <c r="AD246" s="78">
        <v>0</v>
      </c>
      <c r="AE246" s="78">
        <v>0</v>
      </c>
      <c r="AF246" s="57">
        <v>0</v>
      </c>
      <c r="AG246" s="78">
        <v>0</v>
      </c>
      <c r="AH246" s="78">
        <v>0</v>
      </c>
      <c r="AI246" s="78">
        <v>0</v>
      </c>
      <c r="AJ246" s="78">
        <v>0</v>
      </c>
      <c r="AK246" s="78">
        <v>0</v>
      </c>
      <c r="AL246" s="57">
        <v>0</v>
      </c>
      <c r="AM246" s="78">
        <v>0</v>
      </c>
      <c r="AN246" s="78">
        <v>0</v>
      </c>
      <c r="AO246" s="78">
        <v>0</v>
      </c>
      <c r="AP246" s="78">
        <v>0</v>
      </c>
      <c r="AQ246" s="78">
        <v>0</v>
      </c>
      <c r="AR246" s="57">
        <v>0</v>
      </c>
      <c r="AS246" s="78">
        <v>0</v>
      </c>
      <c r="AT246" s="78">
        <v>0</v>
      </c>
      <c r="AU246" s="78">
        <v>0</v>
      </c>
      <c r="AV246" s="78">
        <v>0</v>
      </c>
      <c r="AW246" s="78">
        <v>0</v>
      </c>
      <c r="AX246" s="57">
        <v>0</v>
      </c>
      <c r="AY246" s="83">
        <v>0</v>
      </c>
      <c r="AZ246" s="78">
        <v>0</v>
      </c>
      <c r="BA246" s="78">
        <v>0</v>
      </c>
      <c r="BB246" s="78">
        <v>0</v>
      </c>
      <c r="BC246" s="78">
        <v>0</v>
      </c>
      <c r="BD246" s="57">
        <v>0</v>
      </c>
      <c r="BE246" s="78">
        <v>0</v>
      </c>
      <c r="BF246" s="78">
        <v>0</v>
      </c>
      <c r="BG246" s="78">
        <v>0</v>
      </c>
      <c r="BH246" s="78">
        <v>0</v>
      </c>
      <c r="BI246" s="78">
        <v>0</v>
      </c>
      <c r="BJ246" s="57">
        <v>0</v>
      </c>
      <c r="BK246" s="83">
        <v>0</v>
      </c>
      <c r="BL246" s="79">
        <v>0</v>
      </c>
      <c r="BM246" s="78">
        <v>0</v>
      </c>
      <c r="BN246" s="78">
        <v>0</v>
      </c>
      <c r="BO246" s="78">
        <v>0</v>
      </c>
      <c r="BP246" s="57">
        <v>0</v>
      </c>
      <c r="BQ246" s="78">
        <v>0</v>
      </c>
      <c r="BR246" s="78">
        <v>0</v>
      </c>
      <c r="BS246" s="78">
        <v>0</v>
      </c>
      <c r="BT246" s="78">
        <v>0</v>
      </c>
      <c r="BU246" s="78">
        <v>0</v>
      </c>
      <c r="BV246" s="57">
        <v>0</v>
      </c>
      <c r="BW246" s="78">
        <v>0</v>
      </c>
      <c r="BX246" s="78">
        <v>0</v>
      </c>
      <c r="BY246" s="78">
        <v>0</v>
      </c>
      <c r="BZ246" s="78">
        <v>0</v>
      </c>
      <c r="CA246" s="78">
        <v>0</v>
      </c>
      <c r="CB246" s="57">
        <v>0</v>
      </c>
      <c r="CC246" s="78">
        <v>0</v>
      </c>
      <c r="CD246" s="78">
        <v>0</v>
      </c>
      <c r="CE246" s="78">
        <v>0</v>
      </c>
      <c r="CF246" s="78">
        <v>0</v>
      </c>
      <c r="CG246" s="78">
        <v>0</v>
      </c>
      <c r="CH246" s="57">
        <v>0</v>
      </c>
      <c r="CI246" s="78">
        <v>0</v>
      </c>
      <c r="CJ246" s="78">
        <v>0</v>
      </c>
      <c r="CK246" s="78">
        <v>0</v>
      </c>
      <c r="CL246" s="78">
        <v>0</v>
      </c>
      <c r="CM246" s="78">
        <v>0</v>
      </c>
      <c r="CN246" s="57">
        <v>0</v>
      </c>
      <c r="CO246" s="78">
        <v>0</v>
      </c>
      <c r="CP246" s="78">
        <v>0</v>
      </c>
      <c r="CQ246" s="78">
        <v>0</v>
      </c>
      <c r="CR246" s="78">
        <v>0</v>
      </c>
      <c r="CS246" s="78">
        <v>0</v>
      </c>
      <c r="CT246" s="57">
        <v>0</v>
      </c>
      <c r="CU246" s="83">
        <v>0</v>
      </c>
      <c r="CV246" s="79">
        <v>0</v>
      </c>
      <c r="CW246" s="78">
        <v>0</v>
      </c>
      <c r="CX246" s="78">
        <v>0</v>
      </c>
      <c r="CY246" s="78">
        <v>0</v>
      </c>
      <c r="CZ246" s="57">
        <v>0</v>
      </c>
      <c r="DA246" s="83">
        <v>0</v>
      </c>
      <c r="DB246" s="79">
        <v>0</v>
      </c>
      <c r="DC246" s="78">
        <v>0</v>
      </c>
      <c r="DD246" s="78">
        <v>0</v>
      </c>
      <c r="DE246" s="78">
        <v>0</v>
      </c>
      <c r="DF246" s="57">
        <v>0</v>
      </c>
      <c r="DG246" s="78">
        <v>0</v>
      </c>
      <c r="DH246" s="78">
        <v>0</v>
      </c>
      <c r="DI246" s="78">
        <v>0</v>
      </c>
      <c r="DJ246" s="78">
        <v>0</v>
      </c>
      <c r="DK246" s="78">
        <v>0</v>
      </c>
      <c r="DL246" s="57">
        <v>0</v>
      </c>
      <c r="DM246" s="83">
        <v>0</v>
      </c>
      <c r="DN246" s="79">
        <v>0</v>
      </c>
      <c r="DO246" s="78">
        <v>0</v>
      </c>
      <c r="DP246" s="78">
        <v>0</v>
      </c>
      <c r="DQ246" s="78">
        <v>0</v>
      </c>
      <c r="DR246" s="57">
        <v>0</v>
      </c>
      <c r="DS246" s="83">
        <v>0</v>
      </c>
      <c r="DT246" s="79">
        <v>0</v>
      </c>
      <c r="DU246" s="78">
        <v>0</v>
      </c>
      <c r="DV246" s="78">
        <v>0</v>
      </c>
      <c r="DW246" s="78">
        <v>0</v>
      </c>
      <c r="DX246" s="57">
        <v>0</v>
      </c>
      <c r="DY246" s="78">
        <v>0</v>
      </c>
      <c r="DZ246" s="78">
        <v>0</v>
      </c>
      <c r="EA246" s="78">
        <v>0</v>
      </c>
      <c r="EB246" s="78">
        <v>0</v>
      </c>
      <c r="EC246" s="78">
        <v>0</v>
      </c>
      <c r="ED246" s="57">
        <v>0</v>
      </c>
      <c r="EE246" s="83">
        <v>0</v>
      </c>
      <c r="EF246" s="79">
        <v>0</v>
      </c>
      <c r="EG246" s="78">
        <v>0</v>
      </c>
      <c r="EH246" s="78">
        <v>0</v>
      </c>
      <c r="EI246" s="78">
        <v>0</v>
      </c>
      <c r="EJ246" s="57"/>
      <c r="EK246" s="78">
        <v>0</v>
      </c>
      <c r="EL246" s="78"/>
      <c r="EM246" s="78"/>
      <c r="EN246" s="78"/>
      <c r="EO246" s="78">
        <v>0</v>
      </c>
      <c r="EP246" s="78"/>
      <c r="EQ246" s="78">
        <v>0</v>
      </c>
      <c r="ER246" s="78"/>
      <c r="ES246" s="78"/>
      <c r="ET246" s="78"/>
      <c r="EU246" s="78">
        <v>0</v>
      </c>
      <c r="EV246" s="78"/>
      <c r="EW246" s="78">
        <v>0</v>
      </c>
      <c r="EX246" s="78"/>
      <c r="EY246" s="78"/>
      <c r="EZ246" s="78"/>
      <c r="FA246" s="78">
        <v>0</v>
      </c>
      <c r="FC246" s="43">
        <v>0</v>
      </c>
      <c r="FE246" s="43"/>
      <c r="FG246" s="43">
        <v>0</v>
      </c>
      <c r="FI246" s="43">
        <v>0</v>
      </c>
      <c r="FK246" s="43"/>
      <c r="FM246" s="43">
        <v>0</v>
      </c>
      <c r="FO246" s="43">
        <v>0</v>
      </c>
      <c r="FQ246" s="43"/>
      <c r="FS246" s="43"/>
      <c r="FU246" s="43">
        <v>0</v>
      </c>
      <c r="FW246" s="43"/>
      <c r="FY246" s="43"/>
      <c r="GA246" s="43">
        <v>0</v>
      </c>
      <c r="GG246" s="43">
        <v>0</v>
      </c>
      <c r="GM246" s="43">
        <v>0</v>
      </c>
      <c r="GS246" s="43">
        <v>0</v>
      </c>
    </row>
    <row r="247" spans="1:201">
      <c r="A247" s="18" t="s">
        <v>145</v>
      </c>
      <c r="B247" s="43" t="s">
        <v>150</v>
      </c>
      <c r="C247" s="89" t="s">
        <v>342</v>
      </c>
      <c r="D247" s="89" t="s">
        <v>362</v>
      </c>
      <c r="E247" s="90" t="s">
        <v>382</v>
      </c>
      <c r="H247" s="77">
        <v>0</v>
      </c>
      <c r="I247" s="51">
        <v>0</v>
      </c>
      <c r="J247" s="77">
        <v>0</v>
      </c>
      <c r="K247" s="77">
        <v>0</v>
      </c>
      <c r="L247" s="77">
        <v>0</v>
      </c>
      <c r="M247" s="77">
        <v>0</v>
      </c>
      <c r="N247" s="57">
        <v>0</v>
      </c>
      <c r="O247" s="82">
        <v>0</v>
      </c>
      <c r="P247" s="78">
        <v>0</v>
      </c>
      <c r="Q247" s="78">
        <v>0</v>
      </c>
      <c r="R247" s="79">
        <v>0</v>
      </c>
      <c r="S247" s="58">
        <v>0</v>
      </c>
      <c r="T247" s="57">
        <v>0</v>
      </c>
      <c r="U247" s="82">
        <v>0</v>
      </c>
      <c r="V247" s="79">
        <v>0</v>
      </c>
      <c r="W247" s="78">
        <v>0</v>
      </c>
      <c r="X247" s="78">
        <v>0</v>
      </c>
      <c r="Y247" s="78">
        <v>0</v>
      </c>
      <c r="Z247" s="57">
        <v>0</v>
      </c>
      <c r="AA247" s="83">
        <v>0</v>
      </c>
      <c r="AB247" s="79">
        <v>0</v>
      </c>
      <c r="AC247" s="78">
        <v>0</v>
      </c>
      <c r="AD247" s="78">
        <v>0</v>
      </c>
      <c r="AE247" s="78">
        <v>0</v>
      </c>
      <c r="AF247" s="57">
        <v>0</v>
      </c>
      <c r="AG247" s="78">
        <v>0</v>
      </c>
      <c r="AH247" s="78">
        <v>0</v>
      </c>
      <c r="AI247" s="78">
        <v>0</v>
      </c>
      <c r="AJ247" s="78">
        <v>0</v>
      </c>
      <c r="AK247" s="78">
        <v>0</v>
      </c>
      <c r="AL247" s="57">
        <v>0</v>
      </c>
      <c r="AM247" s="78">
        <v>0</v>
      </c>
      <c r="AN247" s="78">
        <v>0</v>
      </c>
      <c r="AO247" s="78">
        <v>0</v>
      </c>
      <c r="AP247" s="78">
        <v>0</v>
      </c>
      <c r="AQ247" s="78">
        <v>0</v>
      </c>
      <c r="AR247" s="57">
        <v>0</v>
      </c>
      <c r="AS247" s="78">
        <v>0</v>
      </c>
      <c r="AT247" s="78">
        <v>0</v>
      </c>
      <c r="AU247" s="78">
        <v>0</v>
      </c>
      <c r="AV247" s="78">
        <v>0</v>
      </c>
      <c r="AW247" s="78">
        <v>0</v>
      </c>
      <c r="AX247" s="57">
        <v>0</v>
      </c>
      <c r="AY247" s="83">
        <v>0</v>
      </c>
      <c r="AZ247" s="78">
        <v>0</v>
      </c>
      <c r="BA247" s="78">
        <v>0</v>
      </c>
      <c r="BB247" s="78">
        <v>0</v>
      </c>
      <c r="BC247" s="78">
        <v>0</v>
      </c>
      <c r="BD247" s="57">
        <v>0</v>
      </c>
      <c r="BE247" s="78">
        <v>0</v>
      </c>
      <c r="BF247" s="78">
        <v>0</v>
      </c>
      <c r="BG247" s="78">
        <v>0</v>
      </c>
      <c r="BH247" s="78">
        <v>0</v>
      </c>
      <c r="BI247" s="78">
        <v>0</v>
      </c>
      <c r="BJ247" s="57">
        <v>0</v>
      </c>
      <c r="BK247" s="83">
        <v>0</v>
      </c>
      <c r="BL247" s="79">
        <v>0</v>
      </c>
      <c r="BM247" s="78">
        <v>0</v>
      </c>
      <c r="BN247" s="78">
        <v>0</v>
      </c>
      <c r="BO247" s="78">
        <v>0</v>
      </c>
      <c r="BP247" s="57">
        <v>0</v>
      </c>
      <c r="BQ247" s="78">
        <v>0</v>
      </c>
      <c r="BR247" s="78">
        <v>0</v>
      </c>
      <c r="BS247" s="78">
        <v>0</v>
      </c>
      <c r="BT247" s="78">
        <v>0</v>
      </c>
      <c r="BU247" s="78">
        <v>0</v>
      </c>
      <c r="BV247" s="57">
        <v>0</v>
      </c>
      <c r="BW247" s="78">
        <v>0</v>
      </c>
      <c r="BX247" s="78">
        <v>0</v>
      </c>
      <c r="BY247" s="78">
        <v>0</v>
      </c>
      <c r="BZ247" s="78">
        <v>0</v>
      </c>
      <c r="CA247" s="78">
        <v>0</v>
      </c>
      <c r="CB247" s="57">
        <v>0</v>
      </c>
      <c r="CC247" s="78">
        <v>0</v>
      </c>
      <c r="CD247" s="78">
        <v>0</v>
      </c>
      <c r="CE247" s="78">
        <v>0</v>
      </c>
      <c r="CF247" s="78">
        <v>0</v>
      </c>
      <c r="CG247" s="78">
        <v>0</v>
      </c>
      <c r="CH247" s="57">
        <v>0</v>
      </c>
      <c r="CI247" s="78">
        <v>0</v>
      </c>
      <c r="CJ247" s="78">
        <v>0</v>
      </c>
      <c r="CK247" s="78">
        <v>0</v>
      </c>
      <c r="CL247" s="78">
        <v>0</v>
      </c>
      <c r="CM247" s="78">
        <v>0</v>
      </c>
      <c r="CN247" s="57">
        <v>0</v>
      </c>
      <c r="CO247" s="78">
        <v>0</v>
      </c>
      <c r="CP247" s="78">
        <v>0</v>
      </c>
      <c r="CQ247" s="78">
        <v>0</v>
      </c>
      <c r="CR247" s="78">
        <v>0</v>
      </c>
      <c r="CS247" s="78">
        <v>0</v>
      </c>
      <c r="CT247" s="57">
        <v>0</v>
      </c>
      <c r="CU247" s="83">
        <v>0</v>
      </c>
      <c r="CV247" s="79">
        <v>0</v>
      </c>
      <c r="CW247" s="78">
        <v>0</v>
      </c>
      <c r="CX247" s="78">
        <v>0</v>
      </c>
      <c r="CY247" s="78">
        <v>0</v>
      </c>
      <c r="CZ247" s="57">
        <v>0</v>
      </c>
      <c r="DA247" s="83">
        <v>0</v>
      </c>
      <c r="DB247" s="79">
        <v>0</v>
      </c>
      <c r="DC247" s="78">
        <v>0</v>
      </c>
      <c r="DD247" s="78">
        <v>0</v>
      </c>
      <c r="DE247" s="78">
        <v>0</v>
      </c>
      <c r="DF247" s="57">
        <v>0</v>
      </c>
      <c r="DG247" s="78">
        <v>0</v>
      </c>
      <c r="DH247" s="78">
        <v>0</v>
      </c>
      <c r="DI247" s="78">
        <v>0</v>
      </c>
      <c r="DJ247" s="78">
        <v>0</v>
      </c>
      <c r="DK247" s="78">
        <v>0</v>
      </c>
      <c r="DL247" s="57">
        <v>0</v>
      </c>
      <c r="DM247" s="83">
        <v>0</v>
      </c>
      <c r="DN247" s="79">
        <v>0</v>
      </c>
      <c r="DO247" s="78">
        <v>0</v>
      </c>
      <c r="DP247" s="78">
        <v>0</v>
      </c>
      <c r="DQ247" s="78">
        <v>0</v>
      </c>
      <c r="DR247" s="57">
        <v>0</v>
      </c>
      <c r="DS247" s="83">
        <v>0</v>
      </c>
      <c r="DT247" s="79">
        <v>0</v>
      </c>
      <c r="DU247" s="78">
        <v>0</v>
      </c>
      <c r="DV247" s="78">
        <v>0</v>
      </c>
      <c r="DW247" s="78">
        <v>0</v>
      </c>
      <c r="DX247" s="57">
        <v>0</v>
      </c>
      <c r="DY247" s="78">
        <v>0</v>
      </c>
      <c r="DZ247" s="78">
        <v>0</v>
      </c>
      <c r="EA247" s="78">
        <v>0</v>
      </c>
      <c r="EB247" s="78">
        <v>0</v>
      </c>
      <c r="EC247" s="78">
        <v>0</v>
      </c>
      <c r="ED247" s="57">
        <v>0</v>
      </c>
      <c r="EE247" s="83">
        <v>0</v>
      </c>
      <c r="EF247" s="79">
        <v>0</v>
      </c>
      <c r="EG247" s="78">
        <v>0</v>
      </c>
      <c r="EH247" s="78">
        <v>0</v>
      </c>
      <c r="EI247" s="78">
        <v>0</v>
      </c>
      <c r="EJ247" s="57"/>
      <c r="EK247" s="78">
        <v>0</v>
      </c>
      <c r="EL247" s="78"/>
      <c r="EM247" s="78"/>
      <c r="EN247" s="78"/>
      <c r="EO247" s="78">
        <v>0</v>
      </c>
      <c r="EP247" s="78"/>
      <c r="EQ247" s="78">
        <v>0</v>
      </c>
      <c r="ER247" s="78"/>
      <c r="ES247" s="78"/>
      <c r="ET247" s="78"/>
      <c r="EU247" s="78">
        <v>0</v>
      </c>
      <c r="EV247" s="78"/>
      <c r="EW247" s="78">
        <v>0</v>
      </c>
      <c r="EX247" s="78"/>
      <c r="EY247" s="78"/>
      <c r="EZ247" s="78"/>
      <c r="FA247" s="78">
        <v>0</v>
      </c>
      <c r="FC247" s="43">
        <v>0</v>
      </c>
      <c r="FE247" s="43"/>
      <c r="FG247" s="43">
        <v>0</v>
      </c>
      <c r="FI247" s="43">
        <v>0</v>
      </c>
      <c r="FK247" s="43"/>
      <c r="FM247" s="43">
        <v>0</v>
      </c>
      <c r="FO247" s="43">
        <v>0</v>
      </c>
      <c r="FQ247" s="43"/>
      <c r="FS247" s="43"/>
      <c r="FU247" s="43">
        <v>0</v>
      </c>
      <c r="FW247" s="43"/>
      <c r="FY247" s="43"/>
      <c r="GA247" s="43">
        <v>0</v>
      </c>
      <c r="GG247" s="43">
        <v>0</v>
      </c>
      <c r="GM247" s="43">
        <v>0</v>
      </c>
      <c r="GS247" s="43">
        <v>0</v>
      </c>
    </row>
    <row r="248" spans="1:201">
      <c r="A248" s="18" t="s">
        <v>159</v>
      </c>
      <c r="B248" s="43" t="s">
        <v>156</v>
      </c>
      <c r="C248" s="89" t="s">
        <v>383</v>
      </c>
      <c r="D248" s="89" t="s">
        <v>384</v>
      </c>
      <c r="E248" s="90" t="s">
        <v>385</v>
      </c>
      <c r="H248" s="77">
        <v>0</v>
      </c>
      <c r="I248" s="51">
        <v>0</v>
      </c>
      <c r="J248" s="77">
        <v>0</v>
      </c>
      <c r="K248" s="77">
        <v>0</v>
      </c>
      <c r="L248" s="77">
        <v>0</v>
      </c>
      <c r="M248" s="77">
        <v>0</v>
      </c>
      <c r="N248" s="57">
        <v>0</v>
      </c>
      <c r="O248" s="82">
        <v>0</v>
      </c>
      <c r="P248" s="78">
        <v>0</v>
      </c>
      <c r="Q248" s="78">
        <v>0</v>
      </c>
      <c r="R248" s="79">
        <v>0</v>
      </c>
      <c r="S248" s="58">
        <v>0</v>
      </c>
      <c r="T248" s="57">
        <v>0</v>
      </c>
      <c r="U248" s="82">
        <v>0</v>
      </c>
      <c r="V248" s="79">
        <v>0</v>
      </c>
      <c r="W248" s="78">
        <v>0</v>
      </c>
      <c r="X248" s="79">
        <v>0</v>
      </c>
      <c r="Y248" s="58">
        <v>0</v>
      </c>
      <c r="Z248" s="57">
        <v>0</v>
      </c>
      <c r="AA248" s="83">
        <v>0</v>
      </c>
      <c r="AB248" s="79">
        <v>0</v>
      </c>
      <c r="AC248" s="78">
        <v>0</v>
      </c>
      <c r="AD248" s="79">
        <v>0</v>
      </c>
      <c r="AE248" s="58">
        <v>0</v>
      </c>
      <c r="AF248" s="57">
        <v>0</v>
      </c>
      <c r="AG248" s="78">
        <v>0</v>
      </c>
      <c r="AH248" s="82">
        <v>0</v>
      </c>
      <c r="AI248" s="78">
        <v>0</v>
      </c>
      <c r="AJ248" s="79">
        <v>0</v>
      </c>
      <c r="AK248" s="58">
        <v>0</v>
      </c>
      <c r="AL248" s="57">
        <v>0</v>
      </c>
      <c r="AM248" s="78">
        <v>0</v>
      </c>
      <c r="AN248" s="78">
        <v>0</v>
      </c>
      <c r="AO248" s="78">
        <v>0</v>
      </c>
      <c r="AP248" s="79">
        <v>0</v>
      </c>
      <c r="AQ248" s="58">
        <v>0</v>
      </c>
      <c r="AR248" s="57">
        <v>0</v>
      </c>
      <c r="AS248" s="78">
        <v>0</v>
      </c>
      <c r="AT248" s="78">
        <v>0</v>
      </c>
      <c r="AU248" s="78">
        <v>0</v>
      </c>
      <c r="AV248" s="79">
        <v>0</v>
      </c>
      <c r="AW248" s="58">
        <v>0</v>
      </c>
      <c r="AX248" s="57">
        <v>0</v>
      </c>
      <c r="AY248" s="83">
        <v>0</v>
      </c>
      <c r="AZ248" s="78">
        <v>0</v>
      </c>
      <c r="BA248" s="82">
        <v>0</v>
      </c>
      <c r="BB248" s="79">
        <v>0</v>
      </c>
      <c r="BC248" s="58">
        <v>0</v>
      </c>
      <c r="BD248" s="57">
        <v>0</v>
      </c>
      <c r="BE248" s="78">
        <v>0</v>
      </c>
      <c r="BF248" s="78">
        <v>0</v>
      </c>
      <c r="BG248" s="78">
        <v>0</v>
      </c>
      <c r="BH248" s="79">
        <v>0</v>
      </c>
      <c r="BI248" s="58">
        <v>0</v>
      </c>
      <c r="BJ248" s="57">
        <v>0</v>
      </c>
      <c r="BK248" s="83">
        <v>0</v>
      </c>
      <c r="BL248" s="79">
        <v>0</v>
      </c>
      <c r="BM248" s="78">
        <v>0</v>
      </c>
      <c r="BN248" s="79">
        <v>0</v>
      </c>
      <c r="BO248" s="58">
        <v>0</v>
      </c>
      <c r="BP248" s="57">
        <v>0</v>
      </c>
      <c r="BQ248" s="78">
        <v>0</v>
      </c>
      <c r="BR248" s="78">
        <v>0</v>
      </c>
      <c r="BS248" s="78">
        <v>0</v>
      </c>
      <c r="BT248" s="79">
        <v>0</v>
      </c>
      <c r="BU248" s="58">
        <v>0</v>
      </c>
      <c r="BV248" s="57">
        <v>0</v>
      </c>
      <c r="BW248" s="78">
        <v>0</v>
      </c>
      <c r="BX248" s="78">
        <v>0</v>
      </c>
      <c r="BY248" s="78">
        <v>0</v>
      </c>
      <c r="BZ248" s="79">
        <v>0</v>
      </c>
      <c r="CA248" s="58">
        <v>0</v>
      </c>
      <c r="CB248" s="57">
        <v>0</v>
      </c>
      <c r="CC248" s="78">
        <v>0</v>
      </c>
      <c r="CD248" s="78">
        <v>0</v>
      </c>
      <c r="CE248" s="78">
        <v>0</v>
      </c>
      <c r="CF248" s="79">
        <v>0</v>
      </c>
      <c r="CG248" s="58">
        <v>0</v>
      </c>
      <c r="CH248" s="57">
        <v>0</v>
      </c>
      <c r="CI248" s="78">
        <v>0</v>
      </c>
      <c r="CJ248" s="78">
        <v>0</v>
      </c>
      <c r="CK248" s="78">
        <v>0</v>
      </c>
      <c r="CL248" s="79">
        <v>0</v>
      </c>
      <c r="CM248" s="58">
        <v>0</v>
      </c>
      <c r="CN248" s="57">
        <v>0</v>
      </c>
      <c r="CO248" s="78">
        <v>0</v>
      </c>
      <c r="CP248" s="78">
        <v>0</v>
      </c>
      <c r="CQ248" s="78">
        <v>0</v>
      </c>
      <c r="CR248" s="79">
        <v>0</v>
      </c>
      <c r="CS248" s="58">
        <v>0</v>
      </c>
      <c r="CT248" s="57">
        <v>0</v>
      </c>
      <c r="CU248" s="83">
        <v>0</v>
      </c>
      <c r="CV248" s="79">
        <v>0</v>
      </c>
      <c r="CW248" s="78">
        <v>0</v>
      </c>
      <c r="CX248" s="79">
        <v>0</v>
      </c>
      <c r="CY248" s="58">
        <v>0</v>
      </c>
      <c r="CZ248" s="57">
        <v>0</v>
      </c>
      <c r="DA248" s="83">
        <v>0</v>
      </c>
      <c r="DB248" s="79">
        <v>0</v>
      </c>
      <c r="DC248" s="82">
        <v>0</v>
      </c>
      <c r="DD248" s="78">
        <v>0</v>
      </c>
      <c r="DE248" s="78">
        <v>0</v>
      </c>
      <c r="DF248" s="57">
        <v>0</v>
      </c>
      <c r="DG248" s="58">
        <v>0</v>
      </c>
      <c r="DH248" s="58">
        <v>0</v>
      </c>
      <c r="DI248" s="82">
        <v>0</v>
      </c>
      <c r="DJ248" s="78">
        <v>0</v>
      </c>
      <c r="DK248" s="78">
        <v>0</v>
      </c>
      <c r="DL248" s="57">
        <v>0</v>
      </c>
      <c r="DM248" s="83">
        <v>0</v>
      </c>
      <c r="DN248" s="79">
        <v>0</v>
      </c>
      <c r="DO248" s="82">
        <v>0</v>
      </c>
      <c r="DP248" s="78">
        <v>0</v>
      </c>
      <c r="DQ248" s="78">
        <v>0</v>
      </c>
      <c r="DR248" s="57">
        <v>0</v>
      </c>
      <c r="DS248" s="83">
        <v>0</v>
      </c>
      <c r="DT248" s="79">
        <v>0</v>
      </c>
      <c r="DU248" s="82">
        <v>0</v>
      </c>
      <c r="DV248" s="78">
        <v>0</v>
      </c>
      <c r="DW248" s="78">
        <v>0</v>
      </c>
      <c r="DX248" s="57">
        <v>0</v>
      </c>
      <c r="DY248" s="78">
        <v>0</v>
      </c>
      <c r="DZ248" s="78">
        <v>0</v>
      </c>
      <c r="EA248" s="78">
        <v>0</v>
      </c>
      <c r="EB248" s="78">
        <v>0</v>
      </c>
      <c r="EC248" s="78">
        <v>0</v>
      </c>
      <c r="ED248" s="57">
        <v>0</v>
      </c>
      <c r="EE248" s="83">
        <v>0</v>
      </c>
      <c r="EF248" s="79">
        <v>0</v>
      </c>
      <c r="EG248" s="78">
        <v>0</v>
      </c>
      <c r="EH248" s="78">
        <v>0</v>
      </c>
      <c r="EI248" s="78">
        <v>0</v>
      </c>
      <c r="EJ248" s="57"/>
      <c r="EK248" s="78">
        <v>0</v>
      </c>
      <c r="EL248" s="78"/>
      <c r="EM248" s="78"/>
      <c r="EN248" s="78"/>
      <c r="EO248" s="78">
        <v>0</v>
      </c>
      <c r="EP248" s="78"/>
      <c r="EQ248" s="78">
        <v>0</v>
      </c>
      <c r="ER248" s="78"/>
      <c r="ES248" s="78"/>
      <c r="ET248" s="78"/>
      <c r="EU248" s="78">
        <v>0</v>
      </c>
      <c r="EV248" s="78"/>
      <c r="EW248" s="78">
        <v>0</v>
      </c>
      <c r="EX248" s="78"/>
      <c r="EY248" s="81"/>
      <c r="EZ248" s="78"/>
      <c r="FA248" s="81">
        <v>0</v>
      </c>
      <c r="FC248" s="21">
        <v>0</v>
      </c>
      <c r="FG248" s="21">
        <v>0</v>
      </c>
      <c r="FI248" s="21">
        <v>0</v>
      </c>
      <c r="FM248" s="21">
        <v>0</v>
      </c>
      <c r="FO248" s="21">
        <v>0</v>
      </c>
      <c r="FU248" s="21">
        <v>0</v>
      </c>
      <c r="GA248" s="21">
        <v>0</v>
      </c>
      <c r="GG248" s="43">
        <v>0</v>
      </c>
      <c r="GM248" s="43">
        <v>0</v>
      </c>
      <c r="GS248" s="43">
        <v>0</v>
      </c>
    </row>
    <row r="249" spans="1:201">
      <c r="A249" s="18" t="s">
        <v>160</v>
      </c>
      <c r="B249" s="43" t="s">
        <v>161</v>
      </c>
      <c r="E249" s="43"/>
      <c r="H249" s="77">
        <v>0</v>
      </c>
      <c r="I249" s="51">
        <v>0</v>
      </c>
      <c r="J249" s="77">
        <v>0</v>
      </c>
      <c r="K249" s="77">
        <v>0</v>
      </c>
      <c r="L249" s="77">
        <v>0</v>
      </c>
      <c r="M249" s="77">
        <v>0</v>
      </c>
      <c r="N249" s="57">
        <v>0</v>
      </c>
      <c r="O249" s="82">
        <v>0</v>
      </c>
      <c r="P249" s="78">
        <v>0</v>
      </c>
      <c r="Q249" s="78">
        <v>0</v>
      </c>
      <c r="R249" s="79">
        <v>0</v>
      </c>
      <c r="S249" s="58">
        <v>0</v>
      </c>
      <c r="T249" s="57">
        <v>0</v>
      </c>
      <c r="U249" s="82">
        <v>0</v>
      </c>
      <c r="V249" s="79">
        <v>0</v>
      </c>
      <c r="W249" s="78">
        <v>0</v>
      </c>
      <c r="X249" s="79">
        <v>0</v>
      </c>
      <c r="Y249" s="58">
        <v>0</v>
      </c>
      <c r="Z249" s="57">
        <v>0</v>
      </c>
      <c r="AA249" s="83">
        <v>0</v>
      </c>
      <c r="AB249" s="79">
        <v>0</v>
      </c>
      <c r="AC249" s="78">
        <v>0</v>
      </c>
      <c r="AD249" s="79">
        <v>0</v>
      </c>
      <c r="AE249" s="58">
        <v>0</v>
      </c>
      <c r="AF249" s="57">
        <v>0</v>
      </c>
      <c r="AG249" s="82">
        <v>0</v>
      </c>
      <c r="AH249" s="78">
        <v>0</v>
      </c>
      <c r="AI249" s="78">
        <v>0</v>
      </c>
      <c r="AJ249" s="79">
        <v>0</v>
      </c>
      <c r="AK249" s="58">
        <v>0</v>
      </c>
      <c r="AL249" s="57">
        <v>0</v>
      </c>
      <c r="AM249" s="78">
        <v>0</v>
      </c>
      <c r="AN249" s="78">
        <v>0</v>
      </c>
      <c r="AO249" s="78">
        <v>0</v>
      </c>
      <c r="AP249" s="79">
        <v>0</v>
      </c>
      <c r="AQ249" s="58">
        <v>0</v>
      </c>
      <c r="AR249" s="57">
        <v>0</v>
      </c>
      <c r="AS249" s="78">
        <v>0</v>
      </c>
      <c r="AT249" s="78">
        <v>0</v>
      </c>
      <c r="AU249" s="78">
        <v>0</v>
      </c>
      <c r="AV249" s="79">
        <v>0</v>
      </c>
      <c r="AW249" s="58">
        <v>0</v>
      </c>
      <c r="AX249" s="57">
        <v>0</v>
      </c>
      <c r="AY249" s="83">
        <v>0</v>
      </c>
      <c r="AZ249" s="79">
        <v>0</v>
      </c>
      <c r="BA249" s="82">
        <v>0</v>
      </c>
      <c r="BB249" s="79">
        <v>0</v>
      </c>
      <c r="BC249" s="58">
        <v>0</v>
      </c>
      <c r="BD249" s="57">
        <v>0</v>
      </c>
      <c r="BE249" s="78">
        <v>0</v>
      </c>
      <c r="BF249" s="78">
        <v>0</v>
      </c>
      <c r="BG249" s="78">
        <v>0</v>
      </c>
      <c r="BH249" s="79">
        <v>0</v>
      </c>
      <c r="BI249" s="58">
        <v>0</v>
      </c>
      <c r="BJ249" s="57">
        <v>0</v>
      </c>
      <c r="BK249" s="83">
        <v>0</v>
      </c>
      <c r="BL249" s="79">
        <v>0</v>
      </c>
      <c r="BM249" s="78">
        <v>0</v>
      </c>
      <c r="BN249" s="79">
        <v>0</v>
      </c>
      <c r="BO249" s="58">
        <v>0</v>
      </c>
      <c r="BP249" s="57">
        <v>0</v>
      </c>
      <c r="BQ249" s="78">
        <v>0</v>
      </c>
      <c r="BR249" s="78">
        <v>0</v>
      </c>
      <c r="BS249" s="78">
        <v>0</v>
      </c>
      <c r="BT249" s="79">
        <v>0</v>
      </c>
      <c r="BU249" s="58">
        <v>0</v>
      </c>
      <c r="BV249" s="57">
        <v>0</v>
      </c>
      <c r="BW249" s="82">
        <v>0</v>
      </c>
      <c r="BX249" s="78">
        <v>0</v>
      </c>
      <c r="BY249" s="78">
        <v>0</v>
      </c>
      <c r="BZ249" s="79">
        <v>0</v>
      </c>
      <c r="CA249" s="58">
        <v>0</v>
      </c>
      <c r="CB249" s="57">
        <v>0</v>
      </c>
      <c r="CC249" s="78">
        <v>0</v>
      </c>
      <c r="CD249" s="78">
        <v>0</v>
      </c>
      <c r="CE249" s="78">
        <v>0</v>
      </c>
      <c r="CF249" s="79">
        <v>0</v>
      </c>
      <c r="CG249" s="58">
        <v>0</v>
      </c>
      <c r="CH249" s="57">
        <v>0</v>
      </c>
      <c r="CI249" s="78">
        <v>0</v>
      </c>
      <c r="CJ249" s="78">
        <v>0</v>
      </c>
      <c r="CK249" s="78">
        <v>0</v>
      </c>
      <c r="CL249" s="79">
        <v>0</v>
      </c>
      <c r="CM249" s="58">
        <v>0</v>
      </c>
      <c r="CN249" s="57">
        <v>0</v>
      </c>
      <c r="CO249" s="78">
        <v>0</v>
      </c>
      <c r="CP249" s="78">
        <v>0</v>
      </c>
      <c r="CQ249" s="78">
        <v>0</v>
      </c>
      <c r="CR249" s="79">
        <v>0</v>
      </c>
      <c r="CS249" s="58">
        <v>0</v>
      </c>
      <c r="CT249" s="57">
        <v>0</v>
      </c>
      <c r="CU249" s="83">
        <v>0</v>
      </c>
      <c r="CV249" s="79">
        <v>0</v>
      </c>
      <c r="CW249" s="78">
        <v>0</v>
      </c>
      <c r="CX249" s="79">
        <v>0</v>
      </c>
      <c r="CY249" s="58">
        <v>0</v>
      </c>
      <c r="CZ249" s="57">
        <v>0</v>
      </c>
      <c r="DA249" s="83">
        <v>0</v>
      </c>
      <c r="DB249" s="79">
        <v>0</v>
      </c>
      <c r="DC249" s="82">
        <v>0</v>
      </c>
      <c r="DD249" s="78">
        <v>0</v>
      </c>
      <c r="DE249" s="78">
        <v>0</v>
      </c>
      <c r="DF249" s="57">
        <v>0</v>
      </c>
      <c r="DG249" s="82">
        <v>0</v>
      </c>
      <c r="DH249" s="78">
        <v>0</v>
      </c>
      <c r="DI249" s="82">
        <v>0</v>
      </c>
      <c r="DJ249" s="78">
        <v>0</v>
      </c>
      <c r="DK249" s="78">
        <v>0</v>
      </c>
      <c r="DL249" s="57">
        <v>0</v>
      </c>
      <c r="DM249" s="83">
        <v>0</v>
      </c>
      <c r="DN249" s="79">
        <v>0</v>
      </c>
      <c r="DO249" s="82">
        <v>0</v>
      </c>
      <c r="DP249" s="78">
        <v>0</v>
      </c>
      <c r="DQ249" s="78">
        <v>0</v>
      </c>
      <c r="DR249" s="57">
        <v>0</v>
      </c>
      <c r="DS249" s="83">
        <v>0</v>
      </c>
      <c r="DT249" s="79">
        <v>0</v>
      </c>
      <c r="DU249" s="82">
        <v>0</v>
      </c>
      <c r="DV249" s="78">
        <v>0</v>
      </c>
      <c r="DW249" s="78">
        <v>0</v>
      </c>
      <c r="DX249" s="57">
        <v>0</v>
      </c>
      <c r="DY249" s="78">
        <v>0</v>
      </c>
      <c r="DZ249" s="78">
        <v>0</v>
      </c>
      <c r="EA249" s="78">
        <v>0</v>
      </c>
      <c r="EB249" s="78">
        <v>0</v>
      </c>
      <c r="EC249" s="78">
        <v>0</v>
      </c>
      <c r="ED249" s="57">
        <v>0</v>
      </c>
      <c r="EE249" s="83">
        <v>0</v>
      </c>
      <c r="EF249" s="79">
        <v>0</v>
      </c>
      <c r="EG249" s="78">
        <v>0</v>
      </c>
      <c r="EH249" s="78">
        <v>0</v>
      </c>
      <c r="EI249" s="78">
        <v>0</v>
      </c>
      <c r="EJ249" s="57"/>
      <c r="EK249" s="78">
        <v>0</v>
      </c>
      <c r="EL249" s="78"/>
      <c r="EM249" s="78"/>
      <c r="EN249" s="78"/>
      <c r="EO249" s="78">
        <v>0</v>
      </c>
      <c r="EP249" s="78"/>
      <c r="EQ249" s="78">
        <v>0</v>
      </c>
      <c r="ER249" s="78"/>
      <c r="ES249" s="78"/>
      <c r="ET249" s="78"/>
      <c r="EU249" s="78">
        <v>0</v>
      </c>
      <c r="EV249" s="78"/>
      <c r="EW249" s="78">
        <v>0</v>
      </c>
      <c r="EX249" s="78"/>
      <c r="EY249" s="81"/>
      <c r="EZ249" s="78"/>
      <c r="FA249" s="81">
        <v>0</v>
      </c>
      <c r="FC249" s="21">
        <v>0</v>
      </c>
      <c r="FG249" s="21">
        <v>0</v>
      </c>
      <c r="FI249" s="21">
        <v>0</v>
      </c>
      <c r="FM249" s="21">
        <v>0</v>
      </c>
      <c r="FO249" s="21">
        <v>0</v>
      </c>
      <c r="FU249" s="21">
        <v>0</v>
      </c>
      <c r="GA249" s="21">
        <v>0</v>
      </c>
      <c r="GG249" s="43">
        <v>0</v>
      </c>
      <c r="GM249" s="43">
        <v>0</v>
      </c>
      <c r="GS249" s="43">
        <v>0</v>
      </c>
    </row>
    <row r="250" spans="1:201">
      <c r="A250" s="18" t="s">
        <v>162</v>
      </c>
      <c r="B250" s="43" t="s">
        <v>163</v>
      </c>
      <c r="E250" s="43"/>
      <c r="H250" s="77">
        <v>0</v>
      </c>
      <c r="I250" s="51">
        <v>0</v>
      </c>
      <c r="J250" s="77">
        <v>0</v>
      </c>
      <c r="K250" s="77">
        <v>0</v>
      </c>
      <c r="L250" s="77">
        <v>0</v>
      </c>
      <c r="M250" s="77">
        <v>0</v>
      </c>
      <c r="N250" s="57">
        <v>0</v>
      </c>
      <c r="O250" s="82">
        <v>0</v>
      </c>
      <c r="P250" s="78">
        <v>0</v>
      </c>
      <c r="Q250" s="78">
        <v>0</v>
      </c>
      <c r="R250" s="79">
        <v>0</v>
      </c>
      <c r="S250" s="58">
        <v>0</v>
      </c>
      <c r="T250" s="57">
        <v>0</v>
      </c>
      <c r="U250" s="82">
        <v>0</v>
      </c>
      <c r="V250" s="79">
        <v>0</v>
      </c>
      <c r="W250" s="78">
        <v>0</v>
      </c>
      <c r="X250" s="79">
        <v>0</v>
      </c>
      <c r="Y250" s="58">
        <v>0</v>
      </c>
      <c r="Z250" s="57">
        <v>0</v>
      </c>
      <c r="AA250" s="83">
        <v>0</v>
      </c>
      <c r="AB250" s="79">
        <v>0</v>
      </c>
      <c r="AC250" s="78">
        <v>0</v>
      </c>
      <c r="AD250" s="79">
        <v>0</v>
      </c>
      <c r="AE250" s="58">
        <v>0</v>
      </c>
      <c r="AF250" s="57">
        <v>0</v>
      </c>
      <c r="AG250" s="82">
        <v>0</v>
      </c>
      <c r="AH250" s="78">
        <v>0</v>
      </c>
      <c r="AI250" s="78">
        <v>0</v>
      </c>
      <c r="AJ250" s="79">
        <v>0</v>
      </c>
      <c r="AK250" s="58">
        <v>0</v>
      </c>
      <c r="AL250" s="57">
        <v>0</v>
      </c>
      <c r="AM250" s="78">
        <v>0</v>
      </c>
      <c r="AN250" s="78">
        <v>0</v>
      </c>
      <c r="AO250" s="78">
        <v>0</v>
      </c>
      <c r="AP250" s="79">
        <v>0</v>
      </c>
      <c r="AQ250" s="58">
        <v>0</v>
      </c>
      <c r="AR250" s="57">
        <v>0</v>
      </c>
      <c r="AS250" s="78">
        <v>0</v>
      </c>
      <c r="AT250" s="78">
        <v>0</v>
      </c>
      <c r="AU250" s="78">
        <v>0</v>
      </c>
      <c r="AV250" s="79">
        <v>0</v>
      </c>
      <c r="AW250" s="58">
        <v>0</v>
      </c>
      <c r="AX250" s="57">
        <v>0</v>
      </c>
      <c r="AY250" s="83">
        <v>0</v>
      </c>
      <c r="AZ250" s="79">
        <v>0</v>
      </c>
      <c r="BA250" s="82">
        <v>0</v>
      </c>
      <c r="BB250" s="79">
        <v>0</v>
      </c>
      <c r="BC250" s="58">
        <v>0</v>
      </c>
      <c r="BD250" s="57">
        <v>0</v>
      </c>
      <c r="BE250" s="78">
        <v>0</v>
      </c>
      <c r="BF250" s="78">
        <v>0</v>
      </c>
      <c r="BG250" s="78">
        <v>0</v>
      </c>
      <c r="BH250" s="79">
        <v>0</v>
      </c>
      <c r="BI250" s="58">
        <v>0</v>
      </c>
      <c r="BJ250" s="57">
        <v>0</v>
      </c>
      <c r="BK250" s="83">
        <v>0</v>
      </c>
      <c r="BL250" s="79">
        <v>0</v>
      </c>
      <c r="BM250" s="78">
        <v>0</v>
      </c>
      <c r="BN250" s="79">
        <v>0</v>
      </c>
      <c r="BO250" s="58">
        <v>0</v>
      </c>
      <c r="BP250" s="57">
        <v>0</v>
      </c>
      <c r="BQ250" s="78">
        <v>0</v>
      </c>
      <c r="BR250" s="78">
        <v>0</v>
      </c>
      <c r="BS250" s="78">
        <v>0</v>
      </c>
      <c r="BT250" s="79">
        <v>0</v>
      </c>
      <c r="BU250" s="58">
        <v>0</v>
      </c>
      <c r="BV250" s="57">
        <v>0</v>
      </c>
      <c r="BW250" s="82">
        <v>0</v>
      </c>
      <c r="BX250" s="78">
        <v>0</v>
      </c>
      <c r="BY250" s="78">
        <v>0</v>
      </c>
      <c r="BZ250" s="79">
        <v>0</v>
      </c>
      <c r="CA250" s="58">
        <v>0</v>
      </c>
      <c r="CB250" s="57">
        <v>0</v>
      </c>
      <c r="CC250" s="78">
        <v>0</v>
      </c>
      <c r="CD250" s="78">
        <v>0</v>
      </c>
      <c r="CE250" s="78">
        <v>0</v>
      </c>
      <c r="CF250" s="79">
        <v>0</v>
      </c>
      <c r="CG250" s="58">
        <v>0</v>
      </c>
      <c r="CH250" s="57">
        <v>0</v>
      </c>
      <c r="CI250" s="78">
        <v>0</v>
      </c>
      <c r="CJ250" s="78">
        <v>0</v>
      </c>
      <c r="CK250" s="78">
        <v>0</v>
      </c>
      <c r="CL250" s="79">
        <v>0</v>
      </c>
      <c r="CM250" s="58">
        <v>0</v>
      </c>
      <c r="CN250" s="57">
        <v>0</v>
      </c>
      <c r="CO250" s="78">
        <v>0</v>
      </c>
      <c r="CP250" s="78">
        <v>0</v>
      </c>
      <c r="CQ250" s="78">
        <v>0</v>
      </c>
      <c r="CR250" s="79">
        <v>0</v>
      </c>
      <c r="CS250" s="58">
        <v>0</v>
      </c>
      <c r="CT250" s="57">
        <v>0</v>
      </c>
      <c r="CU250" s="83">
        <v>0</v>
      </c>
      <c r="CV250" s="79">
        <v>0</v>
      </c>
      <c r="CW250" s="78">
        <v>0</v>
      </c>
      <c r="CX250" s="79">
        <v>0</v>
      </c>
      <c r="CY250" s="58">
        <v>0</v>
      </c>
      <c r="CZ250" s="57">
        <v>0</v>
      </c>
      <c r="DA250" s="83">
        <v>0</v>
      </c>
      <c r="DB250" s="79">
        <v>0</v>
      </c>
      <c r="DC250" s="82">
        <v>0</v>
      </c>
      <c r="DD250" s="78">
        <v>0</v>
      </c>
      <c r="DE250" s="78">
        <v>0</v>
      </c>
      <c r="DF250" s="57">
        <v>0</v>
      </c>
      <c r="DG250" s="82">
        <v>0</v>
      </c>
      <c r="DH250" s="78">
        <v>0</v>
      </c>
      <c r="DI250" s="82">
        <v>0</v>
      </c>
      <c r="DJ250" s="78">
        <v>0</v>
      </c>
      <c r="DK250" s="78">
        <v>0</v>
      </c>
      <c r="DL250" s="57">
        <v>0</v>
      </c>
      <c r="DM250" s="83">
        <v>0</v>
      </c>
      <c r="DN250" s="79">
        <v>0</v>
      </c>
      <c r="DO250" s="82">
        <v>0</v>
      </c>
      <c r="DP250" s="78">
        <v>0</v>
      </c>
      <c r="DQ250" s="78">
        <v>0</v>
      </c>
      <c r="DR250" s="57">
        <v>0</v>
      </c>
      <c r="DS250" s="83">
        <v>0</v>
      </c>
      <c r="DT250" s="79">
        <v>0</v>
      </c>
      <c r="DU250" s="82">
        <v>0</v>
      </c>
      <c r="DV250" s="78">
        <v>0</v>
      </c>
      <c r="DW250" s="78">
        <v>0</v>
      </c>
      <c r="DX250" s="57">
        <v>0</v>
      </c>
      <c r="DY250" s="78">
        <v>0</v>
      </c>
      <c r="DZ250" s="78">
        <v>0</v>
      </c>
      <c r="EA250" s="78">
        <v>0</v>
      </c>
      <c r="EB250" s="78">
        <v>0</v>
      </c>
      <c r="EC250" s="78">
        <v>0</v>
      </c>
      <c r="ED250" s="57">
        <v>0</v>
      </c>
      <c r="EE250" s="83">
        <v>0</v>
      </c>
      <c r="EF250" s="79">
        <v>0</v>
      </c>
      <c r="EG250" s="78">
        <v>0</v>
      </c>
      <c r="EH250" s="78">
        <v>0</v>
      </c>
      <c r="EI250" s="78">
        <v>0</v>
      </c>
      <c r="EJ250" s="57"/>
      <c r="EK250" s="78">
        <v>0</v>
      </c>
      <c r="EL250" s="78"/>
      <c r="EM250" s="78"/>
      <c r="EN250" s="78"/>
      <c r="EO250" s="78">
        <v>0</v>
      </c>
      <c r="EP250" s="78"/>
      <c r="EQ250" s="78">
        <v>0</v>
      </c>
      <c r="ER250" s="78"/>
      <c r="ES250" s="78"/>
      <c r="ET250" s="78"/>
      <c r="EU250" s="78">
        <v>0</v>
      </c>
      <c r="EV250" s="78"/>
      <c r="EW250" s="78">
        <v>0</v>
      </c>
      <c r="EX250" s="78"/>
      <c r="EY250" s="81"/>
      <c r="EZ250" s="78"/>
      <c r="FA250" s="81">
        <v>0</v>
      </c>
      <c r="FC250" s="21">
        <v>0</v>
      </c>
      <c r="FG250" s="21">
        <v>0</v>
      </c>
      <c r="FI250" s="21">
        <v>0</v>
      </c>
      <c r="FM250" s="21">
        <v>0</v>
      </c>
      <c r="FO250" s="21">
        <v>0</v>
      </c>
      <c r="FU250" s="21">
        <v>0</v>
      </c>
      <c r="GA250" s="21">
        <v>0</v>
      </c>
      <c r="GG250" s="43">
        <v>0</v>
      </c>
      <c r="GM250" s="43">
        <v>0</v>
      </c>
      <c r="GS250" s="43">
        <v>0</v>
      </c>
    </row>
    <row r="251" spans="1:201">
      <c r="A251" s="18" t="s">
        <v>164</v>
      </c>
      <c r="B251" s="43" t="s">
        <v>165</v>
      </c>
      <c r="E251" s="43"/>
      <c r="H251" s="77">
        <v>0</v>
      </c>
      <c r="I251" s="51">
        <v>0</v>
      </c>
      <c r="J251" s="77">
        <v>0</v>
      </c>
      <c r="K251" s="77">
        <v>0</v>
      </c>
      <c r="L251" s="77">
        <v>0</v>
      </c>
      <c r="M251" s="77">
        <v>0</v>
      </c>
      <c r="N251" s="57">
        <v>0</v>
      </c>
      <c r="O251" s="82">
        <v>0</v>
      </c>
      <c r="P251" s="78">
        <v>0</v>
      </c>
      <c r="Q251" s="78">
        <v>0</v>
      </c>
      <c r="R251" s="79">
        <v>0</v>
      </c>
      <c r="S251" s="58">
        <v>0</v>
      </c>
      <c r="T251" s="57">
        <v>0</v>
      </c>
      <c r="U251" s="82">
        <v>0</v>
      </c>
      <c r="V251" s="79">
        <v>0</v>
      </c>
      <c r="W251" s="78">
        <v>0</v>
      </c>
      <c r="X251" s="79">
        <v>0</v>
      </c>
      <c r="Y251" s="58">
        <v>0</v>
      </c>
      <c r="Z251" s="57">
        <v>0</v>
      </c>
      <c r="AA251" s="83">
        <v>0</v>
      </c>
      <c r="AB251" s="79">
        <v>0</v>
      </c>
      <c r="AC251" s="78">
        <v>0</v>
      </c>
      <c r="AD251" s="79">
        <v>0</v>
      </c>
      <c r="AE251" s="58">
        <v>0</v>
      </c>
      <c r="AF251" s="57">
        <v>0</v>
      </c>
      <c r="AG251" s="82">
        <v>0</v>
      </c>
      <c r="AH251" s="78">
        <v>0</v>
      </c>
      <c r="AI251" s="78">
        <v>0</v>
      </c>
      <c r="AJ251" s="79">
        <v>0</v>
      </c>
      <c r="AK251" s="58">
        <v>0</v>
      </c>
      <c r="AL251" s="57">
        <v>0</v>
      </c>
      <c r="AM251" s="78">
        <v>0</v>
      </c>
      <c r="AN251" s="78">
        <v>0</v>
      </c>
      <c r="AO251" s="78">
        <v>0</v>
      </c>
      <c r="AP251" s="79">
        <v>0</v>
      </c>
      <c r="AQ251" s="58">
        <v>0</v>
      </c>
      <c r="AR251" s="57">
        <v>0</v>
      </c>
      <c r="AS251" s="78">
        <v>0</v>
      </c>
      <c r="AT251" s="78">
        <v>0</v>
      </c>
      <c r="AU251" s="78">
        <v>0</v>
      </c>
      <c r="AV251" s="79">
        <v>0</v>
      </c>
      <c r="AW251" s="58">
        <v>0</v>
      </c>
      <c r="AX251" s="57">
        <v>0</v>
      </c>
      <c r="AY251" s="83">
        <v>0</v>
      </c>
      <c r="AZ251" s="79">
        <v>0</v>
      </c>
      <c r="BA251" s="82">
        <v>0</v>
      </c>
      <c r="BB251" s="79">
        <v>0</v>
      </c>
      <c r="BC251" s="58">
        <v>0</v>
      </c>
      <c r="BD251" s="57">
        <v>0</v>
      </c>
      <c r="BE251" s="78">
        <v>0</v>
      </c>
      <c r="BF251" s="78">
        <v>0</v>
      </c>
      <c r="BG251" s="78">
        <v>0</v>
      </c>
      <c r="BH251" s="79">
        <v>0</v>
      </c>
      <c r="BI251" s="58">
        <v>0</v>
      </c>
      <c r="BJ251" s="57">
        <v>0</v>
      </c>
      <c r="BK251" s="83">
        <v>0</v>
      </c>
      <c r="BL251" s="79">
        <v>0</v>
      </c>
      <c r="BM251" s="78">
        <v>0</v>
      </c>
      <c r="BN251" s="79">
        <v>0</v>
      </c>
      <c r="BO251" s="58">
        <v>0</v>
      </c>
      <c r="BP251" s="57">
        <v>0</v>
      </c>
      <c r="BQ251" s="78">
        <v>0</v>
      </c>
      <c r="BR251" s="78">
        <v>0</v>
      </c>
      <c r="BS251" s="78">
        <v>0</v>
      </c>
      <c r="BT251" s="79">
        <v>0</v>
      </c>
      <c r="BU251" s="58">
        <v>0</v>
      </c>
      <c r="BV251" s="57">
        <v>0</v>
      </c>
      <c r="BW251" s="78">
        <v>0</v>
      </c>
      <c r="BX251" s="78">
        <v>0</v>
      </c>
      <c r="BY251" s="78">
        <v>0</v>
      </c>
      <c r="BZ251" s="79">
        <v>0</v>
      </c>
      <c r="CA251" s="58">
        <v>0</v>
      </c>
      <c r="CB251" s="57">
        <v>0</v>
      </c>
      <c r="CC251" s="78">
        <v>0</v>
      </c>
      <c r="CD251" s="78">
        <v>0</v>
      </c>
      <c r="CE251" s="78">
        <v>0</v>
      </c>
      <c r="CF251" s="79">
        <v>0</v>
      </c>
      <c r="CG251" s="58">
        <v>0</v>
      </c>
      <c r="CH251" s="57">
        <v>0</v>
      </c>
      <c r="CI251" s="78">
        <v>0</v>
      </c>
      <c r="CJ251" s="78">
        <v>0</v>
      </c>
      <c r="CK251" s="78">
        <v>0</v>
      </c>
      <c r="CL251" s="79">
        <v>0</v>
      </c>
      <c r="CM251" s="58">
        <v>0</v>
      </c>
      <c r="CN251" s="57">
        <v>0</v>
      </c>
      <c r="CO251" s="78">
        <v>0</v>
      </c>
      <c r="CP251" s="78">
        <v>0</v>
      </c>
      <c r="CQ251" s="78">
        <v>0</v>
      </c>
      <c r="CR251" s="79">
        <v>0</v>
      </c>
      <c r="CS251" s="58">
        <v>0</v>
      </c>
      <c r="CT251" s="57">
        <v>0</v>
      </c>
      <c r="CU251" s="83">
        <v>0</v>
      </c>
      <c r="CV251" s="79">
        <v>0</v>
      </c>
      <c r="CW251" s="78">
        <v>0</v>
      </c>
      <c r="CX251" s="79">
        <v>0</v>
      </c>
      <c r="CY251" s="58">
        <v>0</v>
      </c>
      <c r="CZ251" s="57">
        <v>0</v>
      </c>
      <c r="DA251" s="83">
        <v>0</v>
      </c>
      <c r="DB251" s="79">
        <v>0</v>
      </c>
      <c r="DC251" s="82">
        <v>0</v>
      </c>
      <c r="DD251" s="78">
        <v>0</v>
      </c>
      <c r="DE251" s="78">
        <v>0</v>
      </c>
      <c r="DF251" s="57">
        <v>0</v>
      </c>
      <c r="DG251" s="82">
        <v>0</v>
      </c>
      <c r="DH251" s="78">
        <v>0</v>
      </c>
      <c r="DI251" s="82">
        <v>0</v>
      </c>
      <c r="DJ251" s="78">
        <v>0</v>
      </c>
      <c r="DK251" s="78">
        <v>0</v>
      </c>
      <c r="DL251" s="57">
        <v>0</v>
      </c>
      <c r="DM251" s="83">
        <v>0</v>
      </c>
      <c r="DN251" s="79">
        <v>0</v>
      </c>
      <c r="DO251" s="82">
        <v>0</v>
      </c>
      <c r="DP251" s="78">
        <v>0</v>
      </c>
      <c r="DQ251" s="78">
        <v>0</v>
      </c>
      <c r="DR251" s="57">
        <v>0</v>
      </c>
      <c r="DS251" s="83">
        <v>0</v>
      </c>
      <c r="DT251" s="79">
        <v>0</v>
      </c>
      <c r="DU251" s="82">
        <v>0</v>
      </c>
      <c r="DV251" s="78">
        <v>0</v>
      </c>
      <c r="DW251" s="78">
        <v>0</v>
      </c>
      <c r="DX251" s="57">
        <v>0</v>
      </c>
      <c r="DY251" s="78">
        <v>0</v>
      </c>
      <c r="DZ251" s="78">
        <v>0</v>
      </c>
      <c r="EA251" s="78">
        <v>0</v>
      </c>
      <c r="EB251" s="78">
        <v>0</v>
      </c>
      <c r="EC251" s="78">
        <v>0</v>
      </c>
      <c r="ED251" s="57">
        <v>0</v>
      </c>
      <c r="EE251" s="83">
        <v>0</v>
      </c>
      <c r="EF251" s="79">
        <v>0</v>
      </c>
      <c r="EG251" s="78">
        <v>0</v>
      </c>
      <c r="EH251" s="78">
        <v>0</v>
      </c>
      <c r="EI251" s="78">
        <v>0</v>
      </c>
      <c r="EJ251" s="57"/>
      <c r="EK251" s="78">
        <v>0</v>
      </c>
      <c r="EL251" s="78"/>
      <c r="EM251" s="78"/>
      <c r="EN251" s="78"/>
      <c r="EO251" s="78">
        <v>0</v>
      </c>
      <c r="EP251" s="78"/>
      <c r="EQ251" s="78">
        <v>0</v>
      </c>
      <c r="ER251" s="78"/>
      <c r="ES251" s="78"/>
      <c r="ET251" s="78"/>
      <c r="EU251" s="78">
        <v>0</v>
      </c>
      <c r="EV251" s="78"/>
      <c r="EW251" s="78">
        <v>0</v>
      </c>
      <c r="EX251" s="78"/>
      <c r="EY251" s="81"/>
      <c r="EZ251" s="78"/>
      <c r="FA251" s="81">
        <v>0</v>
      </c>
      <c r="FC251" s="21">
        <v>0</v>
      </c>
      <c r="FG251" s="21">
        <v>0</v>
      </c>
      <c r="FI251" s="21">
        <v>0</v>
      </c>
      <c r="FM251" s="21">
        <v>0</v>
      </c>
      <c r="FO251" s="21">
        <v>0</v>
      </c>
      <c r="FU251" s="21">
        <v>0</v>
      </c>
      <c r="GA251" s="21">
        <v>0</v>
      </c>
      <c r="GG251" s="43">
        <v>0</v>
      </c>
      <c r="GM251" s="43">
        <v>0</v>
      </c>
      <c r="GS251" s="43">
        <v>0</v>
      </c>
    </row>
    <row r="252" spans="1:201">
      <c r="A252" s="18" t="s">
        <v>166</v>
      </c>
      <c r="B252" s="43" t="s">
        <v>167</v>
      </c>
      <c r="E252" s="43"/>
      <c r="H252" s="77">
        <v>0</v>
      </c>
      <c r="I252" s="51">
        <v>0</v>
      </c>
      <c r="J252" s="77">
        <v>0</v>
      </c>
      <c r="K252" s="77">
        <v>0</v>
      </c>
      <c r="L252" s="77">
        <v>0</v>
      </c>
      <c r="M252" s="77">
        <v>0</v>
      </c>
      <c r="N252" s="57">
        <v>0</v>
      </c>
      <c r="O252" s="82">
        <v>0</v>
      </c>
      <c r="P252" s="78">
        <v>0</v>
      </c>
      <c r="Q252" s="78">
        <v>0</v>
      </c>
      <c r="R252" s="79">
        <v>0</v>
      </c>
      <c r="S252" s="58">
        <v>0</v>
      </c>
      <c r="T252" s="57">
        <v>0</v>
      </c>
      <c r="U252" s="82">
        <v>0</v>
      </c>
      <c r="V252" s="79">
        <v>0</v>
      </c>
      <c r="W252" s="78">
        <v>0</v>
      </c>
      <c r="X252" s="79">
        <v>0</v>
      </c>
      <c r="Y252" s="58">
        <v>0</v>
      </c>
      <c r="Z252" s="57">
        <v>0</v>
      </c>
      <c r="AA252" s="83">
        <v>0</v>
      </c>
      <c r="AB252" s="79">
        <v>0</v>
      </c>
      <c r="AC252" s="78">
        <v>0</v>
      </c>
      <c r="AD252" s="79">
        <v>0</v>
      </c>
      <c r="AE252" s="58">
        <v>0</v>
      </c>
      <c r="AF252" s="57">
        <v>0</v>
      </c>
      <c r="AG252" s="82">
        <v>0</v>
      </c>
      <c r="AH252" s="78">
        <v>0</v>
      </c>
      <c r="AI252" s="78">
        <v>0</v>
      </c>
      <c r="AJ252" s="79">
        <v>0</v>
      </c>
      <c r="AK252" s="58">
        <v>0</v>
      </c>
      <c r="AL252" s="57">
        <v>0</v>
      </c>
      <c r="AM252" s="78">
        <v>0</v>
      </c>
      <c r="AN252" s="78">
        <v>0</v>
      </c>
      <c r="AO252" s="78">
        <v>0</v>
      </c>
      <c r="AP252" s="79">
        <v>0</v>
      </c>
      <c r="AQ252" s="58">
        <v>0</v>
      </c>
      <c r="AR252" s="57">
        <v>0</v>
      </c>
      <c r="AS252" s="78">
        <v>0</v>
      </c>
      <c r="AT252" s="78">
        <v>0</v>
      </c>
      <c r="AU252" s="78">
        <v>0</v>
      </c>
      <c r="AV252" s="79">
        <v>0</v>
      </c>
      <c r="AW252" s="58">
        <v>0</v>
      </c>
      <c r="AX252" s="57">
        <v>0</v>
      </c>
      <c r="AY252" s="83">
        <v>0</v>
      </c>
      <c r="AZ252" s="79">
        <v>0</v>
      </c>
      <c r="BA252" s="82">
        <v>0</v>
      </c>
      <c r="BB252" s="79">
        <v>0</v>
      </c>
      <c r="BC252" s="58">
        <v>0</v>
      </c>
      <c r="BD252" s="57">
        <v>0</v>
      </c>
      <c r="BE252" s="78">
        <v>0</v>
      </c>
      <c r="BF252" s="78">
        <v>0</v>
      </c>
      <c r="BG252" s="78">
        <v>0</v>
      </c>
      <c r="BH252" s="79">
        <v>0</v>
      </c>
      <c r="BI252" s="58">
        <v>0</v>
      </c>
      <c r="BJ252" s="57">
        <v>0</v>
      </c>
      <c r="BK252" s="83">
        <v>0</v>
      </c>
      <c r="BL252" s="79">
        <v>0</v>
      </c>
      <c r="BM252" s="78">
        <v>0</v>
      </c>
      <c r="BN252" s="79">
        <v>0</v>
      </c>
      <c r="BO252" s="58">
        <v>0</v>
      </c>
      <c r="BP252" s="57">
        <v>0</v>
      </c>
      <c r="BQ252" s="78">
        <v>0</v>
      </c>
      <c r="BR252" s="78">
        <v>0</v>
      </c>
      <c r="BS252" s="78">
        <v>0</v>
      </c>
      <c r="BT252" s="79">
        <v>0</v>
      </c>
      <c r="BU252" s="58">
        <v>0</v>
      </c>
      <c r="BV252" s="57">
        <v>0</v>
      </c>
      <c r="BW252" s="78">
        <v>0</v>
      </c>
      <c r="BX252" s="78">
        <v>0</v>
      </c>
      <c r="BY252" s="78">
        <v>0</v>
      </c>
      <c r="BZ252" s="79">
        <v>0</v>
      </c>
      <c r="CA252" s="58">
        <v>0</v>
      </c>
      <c r="CB252" s="57">
        <v>0</v>
      </c>
      <c r="CC252" s="78">
        <v>0</v>
      </c>
      <c r="CD252" s="78">
        <v>0</v>
      </c>
      <c r="CE252" s="78">
        <v>0</v>
      </c>
      <c r="CF252" s="79">
        <v>0</v>
      </c>
      <c r="CG252" s="58">
        <v>0</v>
      </c>
      <c r="CH252" s="57">
        <v>0</v>
      </c>
      <c r="CI252" s="78">
        <v>0</v>
      </c>
      <c r="CJ252" s="78">
        <v>0</v>
      </c>
      <c r="CK252" s="78">
        <v>0</v>
      </c>
      <c r="CL252" s="79">
        <v>0</v>
      </c>
      <c r="CM252" s="58">
        <v>0</v>
      </c>
      <c r="CN252" s="57">
        <v>0</v>
      </c>
      <c r="CO252" s="78">
        <v>0</v>
      </c>
      <c r="CP252" s="78">
        <v>0</v>
      </c>
      <c r="CQ252" s="78">
        <v>0</v>
      </c>
      <c r="CR252" s="79">
        <v>0</v>
      </c>
      <c r="CS252" s="58">
        <v>0</v>
      </c>
      <c r="CT252" s="57">
        <v>0</v>
      </c>
      <c r="CU252" s="83">
        <v>0</v>
      </c>
      <c r="CV252" s="79">
        <v>0</v>
      </c>
      <c r="CW252" s="78">
        <v>0</v>
      </c>
      <c r="CX252" s="79">
        <v>0</v>
      </c>
      <c r="CY252" s="58">
        <v>0</v>
      </c>
      <c r="CZ252" s="57">
        <v>0</v>
      </c>
      <c r="DA252" s="83">
        <v>0</v>
      </c>
      <c r="DB252" s="79">
        <v>0</v>
      </c>
      <c r="DC252" s="82">
        <v>0</v>
      </c>
      <c r="DD252" s="78">
        <v>0</v>
      </c>
      <c r="DE252" s="78">
        <v>0</v>
      </c>
      <c r="DF252" s="57">
        <v>0</v>
      </c>
      <c r="DG252" s="82">
        <v>0</v>
      </c>
      <c r="DH252" s="78">
        <v>0</v>
      </c>
      <c r="DI252" s="82">
        <v>0</v>
      </c>
      <c r="DJ252" s="78">
        <v>0</v>
      </c>
      <c r="DK252" s="78">
        <v>0</v>
      </c>
      <c r="DL252" s="57">
        <v>0</v>
      </c>
      <c r="DM252" s="83">
        <v>0</v>
      </c>
      <c r="DN252" s="79">
        <v>0</v>
      </c>
      <c r="DO252" s="82">
        <v>0</v>
      </c>
      <c r="DP252" s="78">
        <v>0</v>
      </c>
      <c r="DQ252" s="78">
        <v>0</v>
      </c>
      <c r="DR252" s="57">
        <v>0</v>
      </c>
      <c r="DS252" s="83">
        <v>0</v>
      </c>
      <c r="DT252" s="79">
        <v>0</v>
      </c>
      <c r="DU252" s="82">
        <v>0</v>
      </c>
      <c r="DV252" s="78">
        <v>0</v>
      </c>
      <c r="DW252" s="78">
        <v>0</v>
      </c>
      <c r="DX252" s="57">
        <v>0</v>
      </c>
      <c r="DY252" s="78">
        <v>0</v>
      </c>
      <c r="DZ252" s="78">
        <v>0</v>
      </c>
      <c r="EA252" s="78">
        <v>0</v>
      </c>
      <c r="EB252" s="78">
        <v>0</v>
      </c>
      <c r="EC252" s="78">
        <v>0</v>
      </c>
      <c r="ED252" s="57">
        <v>0</v>
      </c>
      <c r="EE252" s="83">
        <v>0</v>
      </c>
      <c r="EF252" s="79">
        <v>0</v>
      </c>
      <c r="EG252" s="78">
        <v>0</v>
      </c>
      <c r="EH252" s="78">
        <v>0</v>
      </c>
      <c r="EI252" s="78">
        <v>0</v>
      </c>
      <c r="EJ252" s="57"/>
      <c r="EK252" s="78">
        <v>0</v>
      </c>
      <c r="EL252" s="78"/>
      <c r="EM252" s="78"/>
      <c r="EN252" s="78"/>
      <c r="EO252" s="78">
        <v>0</v>
      </c>
      <c r="EP252" s="78"/>
      <c r="EQ252" s="78">
        <v>0</v>
      </c>
      <c r="ER252" s="78"/>
      <c r="ES252" s="78"/>
      <c r="ET252" s="78"/>
      <c r="EU252" s="78">
        <v>0</v>
      </c>
      <c r="EV252" s="78"/>
      <c r="EW252" s="78">
        <v>0</v>
      </c>
      <c r="EX252" s="78"/>
      <c r="EY252" s="81"/>
      <c r="EZ252" s="78"/>
      <c r="FA252" s="81">
        <v>0</v>
      </c>
      <c r="FC252" s="21">
        <v>0</v>
      </c>
      <c r="FG252" s="21">
        <v>0</v>
      </c>
      <c r="FI252" s="21">
        <v>0</v>
      </c>
      <c r="FM252" s="21">
        <v>0</v>
      </c>
      <c r="FO252" s="21">
        <v>0</v>
      </c>
      <c r="FU252" s="21">
        <v>0</v>
      </c>
      <c r="GA252" s="21">
        <v>0</v>
      </c>
      <c r="GG252" s="43">
        <v>0</v>
      </c>
      <c r="GM252" s="43">
        <v>0</v>
      </c>
      <c r="GS252" s="43">
        <v>0</v>
      </c>
    </row>
    <row r="253" spans="1:201">
      <c r="A253" s="18" t="s">
        <v>168</v>
      </c>
      <c r="B253" s="43" t="s">
        <v>169</v>
      </c>
      <c r="E253" s="43"/>
      <c r="H253" s="77">
        <v>0</v>
      </c>
      <c r="I253" s="51">
        <v>0</v>
      </c>
      <c r="J253" s="77">
        <v>0</v>
      </c>
      <c r="K253" s="77">
        <v>0</v>
      </c>
      <c r="L253" s="77">
        <v>0</v>
      </c>
      <c r="M253" s="77">
        <v>0</v>
      </c>
      <c r="N253" s="57">
        <v>0</v>
      </c>
      <c r="O253" s="82">
        <v>0</v>
      </c>
      <c r="P253" s="78">
        <v>0</v>
      </c>
      <c r="Q253" s="78">
        <v>0</v>
      </c>
      <c r="R253" s="79">
        <v>0</v>
      </c>
      <c r="S253" s="58">
        <v>0</v>
      </c>
      <c r="T253" s="57">
        <v>0</v>
      </c>
      <c r="U253" s="82">
        <v>0</v>
      </c>
      <c r="V253" s="79">
        <v>0</v>
      </c>
      <c r="W253" s="78">
        <v>0</v>
      </c>
      <c r="X253" s="79">
        <v>0</v>
      </c>
      <c r="Y253" s="58">
        <v>0</v>
      </c>
      <c r="Z253" s="57">
        <v>0</v>
      </c>
      <c r="AA253" s="83">
        <v>0</v>
      </c>
      <c r="AB253" s="79">
        <v>0</v>
      </c>
      <c r="AC253" s="78">
        <v>0</v>
      </c>
      <c r="AD253" s="79">
        <v>0</v>
      </c>
      <c r="AE253" s="58">
        <v>0</v>
      </c>
      <c r="AF253" s="57">
        <v>0</v>
      </c>
      <c r="AG253" s="82">
        <v>0</v>
      </c>
      <c r="AH253" s="78">
        <v>0</v>
      </c>
      <c r="AI253" s="78">
        <v>0</v>
      </c>
      <c r="AJ253" s="79">
        <v>0</v>
      </c>
      <c r="AK253" s="58">
        <v>0</v>
      </c>
      <c r="AL253" s="57">
        <v>0</v>
      </c>
      <c r="AM253" s="78">
        <v>0</v>
      </c>
      <c r="AN253" s="78">
        <v>0</v>
      </c>
      <c r="AO253" s="78">
        <v>0</v>
      </c>
      <c r="AP253" s="79">
        <v>0</v>
      </c>
      <c r="AQ253" s="58">
        <v>0</v>
      </c>
      <c r="AR253" s="57">
        <v>0</v>
      </c>
      <c r="AS253" s="78">
        <v>0</v>
      </c>
      <c r="AT253" s="78">
        <v>0</v>
      </c>
      <c r="AU253" s="78">
        <v>0</v>
      </c>
      <c r="AV253" s="79">
        <v>0</v>
      </c>
      <c r="AW253" s="58">
        <v>0</v>
      </c>
      <c r="AX253" s="57">
        <v>0</v>
      </c>
      <c r="AY253" s="83">
        <v>0</v>
      </c>
      <c r="AZ253" s="79">
        <v>0</v>
      </c>
      <c r="BA253" s="82">
        <v>0</v>
      </c>
      <c r="BB253" s="79">
        <v>0</v>
      </c>
      <c r="BC253" s="58">
        <v>0</v>
      </c>
      <c r="BD253" s="57">
        <v>0</v>
      </c>
      <c r="BE253" s="78">
        <v>0</v>
      </c>
      <c r="BF253" s="78">
        <v>0</v>
      </c>
      <c r="BG253" s="78">
        <v>0</v>
      </c>
      <c r="BH253" s="79">
        <v>0</v>
      </c>
      <c r="BI253" s="58">
        <v>0</v>
      </c>
      <c r="BJ253" s="57">
        <v>0</v>
      </c>
      <c r="BK253" s="83">
        <v>0</v>
      </c>
      <c r="BL253" s="79">
        <v>0</v>
      </c>
      <c r="BM253" s="78">
        <v>0</v>
      </c>
      <c r="BN253" s="79">
        <v>0</v>
      </c>
      <c r="BO253" s="58">
        <v>0</v>
      </c>
      <c r="BP253" s="57">
        <v>0</v>
      </c>
      <c r="BQ253" s="78">
        <v>0</v>
      </c>
      <c r="BR253" s="78">
        <v>0</v>
      </c>
      <c r="BS253" s="78">
        <v>0</v>
      </c>
      <c r="BT253" s="79">
        <v>0</v>
      </c>
      <c r="BU253" s="58">
        <v>0</v>
      </c>
      <c r="BV253" s="57">
        <v>0</v>
      </c>
      <c r="BW253" s="78">
        <v>0</v>
      </c>
      <c r="BX253" s="78">
        <v>0</v>
      </c>
      <c r="BY253" s="78">
        <v>0</v>
      </c>
      <c r="BZ253" s="79">
        <v>0</v>
      </c>
      <c r="CA253" s="58">
        <v>0</v>
      </c>
      <c r="CB253" s="57">
        <v>0</v>
      </c>
      <c r="CC253" s="78">
        <v>0</v>
      </c>
      <c r="CD253" s="78">
        <v>0</v>
      </c>
      <c r="CE253" s="78">
        <v>0</v>
      </c>
      <c r="CF253" s="79">
        <v>0</v>
      </c>
      <c r="CG253" s="58">
        <v>0</v>
      </c>
      <c r="CH253" s="57">
        <v>0</v>
      </c>
      <c r="CI253" s="78">
        <v>0</v>
      </c>
      <c r="CJ253" s="78">
        <v>0</v>
      </c>
      <c r="CK253" s="78">
        <v>0</v>
      </c>
      <c r="CL253" s="79">
        <v>0</v>
      </c>
      <c r="CM253" s="58">
        <v>0</v>
      </c>
      <c r="CN253" s="57">
        <v>0</v>
      </c>
      <c r="CO253" s="78">
        <v>0</v>
      </c>
      <c r="CP253" s="78">
        <v>0</v>
      </c>
      <c r="CQ253" s="78">
        <v>0</v>
      </c>
      <c r="CR253" s="79">
        <v>0</v>
      </c>
      <c r="CS253" s="58">
        <v>0</v>
      </c>
      <c r="CT253" s="57">
        <v>0</v>
      </c>
      <c r="CU253" s="83">
        <v>0</v>
      </c>
      <c r="CV253" s="79">
        <v>0</v>
      </c>
      <c r="CW253" s="78">
        <v>0</v>
      </c>
      <c r="CX253" s="79">
        <v>0</v>
      </c>
      <c r="CY253" s="58">
        <v>0</v>
      </c>
      <c r="CZ253" s="57">
        <v>0</v>
      </c>
      <c r="DA253" s="83">
        <v>0</v>
      </c>
      <c r="DB253" s="79">
        <v>0</v>
      </c>
      <c r="DC253" s="78">
        <v>0</v>
      </c>
      <c r="DD253" s="78">
        <v>0</v>
      </c>
      <c r="DE253" s="78">
        <v>0</v>
      </c>
      <c r="DF253" s="57">
        <v>0</v>
      </c>
      <c r="DG253" s="82">
        <v>0</v>
      </c>
      <c r="DH253" s="78">
        <v>0</v>
      </c>
      <c r="DI253" s="78">
        <v>0</v>
      </c>
      <c r="DJ253" s="78">
        <v>0</v>
      </c>
      <c r="DK253" s="78">
        <v>0</v>
      </c>
      <c r="DL253" s="57">
        <v>0</v>
      </c>
      <c r="DM253" s="83">
        <v>0</v>
      </c>
      <c r="DN253" s="79">
        <v>0</v>
      </c>
      <c r="DO253" s="78">
        <v>0</v>
      </c>
      <c r="DP253" s="78">
        <v>0</v>
      </c>
      <c r="DQ253" s="78">
        <v>0</v>
      </c>
      <c r="DR253" s="57">
        <v>0</v>
      </c>
      <c r="DS253" s="83">
        <v>0</v>
      </c>
      <c r="DT253" s="79">
        <v>0</v>
      </c>
      <c r="DU253" s="78">
        <v>0</v>
      </c>
      <c r="DV253" s="78">
        <v>0</v>
      </c>
      <c r="DW253" s="78">
        <v>0</v>
      </c>
      <c r="DX253" s="57">
        <v>0</v>
      </c>
      <c r="DY253" s="78">
        <v>0</v>
      </c>
      <c r="DZ253" s="78">
        <v>0</v>
      </c>
      <c r="EA253" s="78">
        <v>0</v>
      </c>
      <c r="EB253" s="78">
        <v>0</v>
      </c>
      <c r="EC253" s="78">
        <v>0</v>
      </c>
      <c r="ED253" s="57">
        <v>0</v>
      </c>
      <c r="EE253" s="83">
        <v>0</v>
      </c>
      <c r="EF253" s="79">
        <v>0</v>
      </c>
      <c r="EG253" s="78">
        <v>0</v>
      </c>
      <c r="EH253" s="78">
        <v>0</v>
      </c>
      <c r="EI253" s="78">
        <v>0</v>
      </c>
      <c r="EJ253" s="57"/>
      <c r="EK253" s="78">
        <v>0</v>
      </c>
      <c r="EL253" s="78"/>
      <c r="EM253" s="78"/>
      <c r="EN253" s="78"/>
      <c r="EO253" s="78">
        <v>0</v>
      </c>
      <c r="EP253" s="78"/>
      <c r="EQ253" s="78">
        <v>0</v>
      </c>
      <c r="ER253" s="78"/>
      <c r="ES253" s="78"/>
      <c r="ET253" s="78"/>
      <c r="EU253" s="78">
        <v>0</v>
      </c>
      <c r="EV253" s="78"/>
      <c r="EW253" s="78">
        <v>0</v>
      </c>
      <c r="EX253" s="78"/>
      <c r="EY253" s="81"/>
      <c r="EZ253" s="78"/>
      <c r="FA253" s="81">
        <v>0</v>
      </c>
      <c r="FC253" s="21">
        <v>0</v>
      </c>
      <c r="FG253" s="21">
        <v>0</v>
      </c>
      <c r="FI253" s="21">
        <v>0</v>
      </c>
      <c r="FM253" s="21">
        <v>0</v>
      </c>
      <c r="FO253" s="21">
        <v>0</v>
      </c>
      <c r="FU253" s="21">
        <v>0</v>
      </c>
      <c r="GA253" s="21">
        <v>0</v>
      </c>
      <c r="GG253" s="43">
        <v>0</v>
      </c>
      <c r="GM253" s="43">
        <v>0</v>
      </c>
      <c r="GS253" s="43">
        <v>0</v>
      </c>
    </row>
    <row r="254" spans="1:201">
      <c r="A254" s="18" t="s">
        <v>170</v>
      </c>
      <c r="B254" s="43" t="s">
        <v>171</v>
      </c>
      <c r="E254" s="43"/>
      <c r="H254" s="77">
        <v>0</v>
      </c>
      <c r="I254" s="51">
        <v>0</v>
      </c>
      <c r="J254" s="77">
        <v>0</v>
      </c>
      <c r="K254" s="77">
        <v>0</v>
      </c>
      <c r="L254" s="77">
        <v>0</v>
      </c>
      <c r="M254" s="77">
        <v>0</v>
      </c>
      <c r="N254" s="57">
        <v>0</v>
      </c>
      <c r="O254" s="82">
        <v>0</v>
      </c>
      <c r="P254" s="78">
        <v>0</v>
      </c>
      <c r="Q254" s="78">
        <v>0</v>
      </c>
      <c r="R254" s="79">
        <v>0</v>
      </c>
      <c r="S254" s="58">
        <v>0</v>
      </c>
      <c r="T254" s="57">
        <v>0</v>
      </c>
      <c r="U254" s="82">
        <v>0</v>
      </c>
      <c r="V254" s="79">
        <v>0</v>
      </c>
      <c r="W254" s="78">
        <v>0</v>
      </c>
      <c r="X254" s="79">
        <v>0</v>
      </c>
      <c r="Y254" s="58">
        <v>0</v>
      </c>
      <c r="Z254" s="57">
        <v>0</v>
      </c>
      <c r="AA254" s="83">
        <v>0</v>
      </c>
      <c r="AB254" s="79">
        <v>0</v>
      </c>
      <c r="AC254" s="78">
        <v>0</v>
      </c>
      <c r="AD254" s="79">
        <v>0</v>
      </c>
      <c r="AE254" s="58">
        <v>0</v>
      </c>
      <c r="AF254" s="57">
        <v>0</v>
      </c>
      <c r="AG254" s="82">
        <v>0</v>
      </c>
      <c r="AH254" s="78">
        <v>0</v>
      </c>
      <c r="AI254" s="78">
        <v>0</v>
      </c>
      <c r="AJ254" s="79">
        <v>0</v>
      </c>
      <c r="AK254" s="58">
        <v>0</v>
      </c>
      <c r="AL254" s="57">
        <v>0</v>
      </c>
      <c r="AM254" s="78">
        <v>0</v>
      </c>
      <c r="AN254" s="82">
        <v>0</v>
      </c>
      <c r="AO254" s="78">
        <v>0</v>
      </c>
      <c r="AP254" s="79">
        <v>0</v>
      </c>
      <c r="AQ254" s="58">
        <v>0</v>
      </c>
      <c r="AR254" s="57">
        <v>0</v>
      </c>
      <c r="AS254" s="78">
        <v>0</v>
      </c>
      <c r="AT254" s="78">
        <v>0</v>
      </c>
      <c r="AU254" s="78">
        <v>0</v>
      </c>
      <c r="AV254" s="79">
        <v>0</v>
      </c>
      <c r="AW254" s="58">
        <v>0</v>
      </c>
      <c r="AX254" s="57">
        <v>0</v>
      </c>
      <c r="AY254" s="83">
        <v>0</v>
      </c>
      <c r="AZ254" s="79">
        <v>0</v>
      </c>
      <c r="BA254" s="78">
        <v>0</v>
      </c>
      <c r="BB254" s="79">
        <v>0</v>
      </c>
      <c r="BC254" s="58">
        <v>0</v>
      </c>
      <c r="BD254" s="57">
        <v>0</v>
      </c>
      <c r="BE254" s="78">
        <v>0</v>
      </c>
      <c r="BF254" s="78">
        <v>0</v>
      </c>
      <c r="BG254" s="78">
        <v>0</v>
      </c>
      <c r="BH254" s="79">
        <v>0</v>
      </c>
      <c r="BI254" s="58">
        <v>0</v>
      </c>
      <c r="BJ254" s="57">
        <v>0</v>
      </c>
      <c r="BK254" s="83">
        <v>0</v>
      </c>
      <c r="BL254" s="79">
        <v>0</v>
      </c>
      <c r="BM254" s="78">
        <v>0</v>
      </c>
      <c r="BN254" s="79">
        <v>0</v>
      </c>
      <c r="BO254" s="58">
        <v>0</v>
      </c>
      <c r="BP254" s="57">
        <v>0</v>
      </c>
      <c r="BQ254" s="78">
        <v>0</v>
      </c>
      <c r="BR254" s="78">
        <v>0</v>
      </c>
      <c r="BS254" s="78">
        <v>0</v>
      </c>
      <c r="BT254" s="79">
        <v>0</v>
      </c>
      <c r="BU254" s="58">
        <v>0</v>
      </c>
      <c r="BV254" s="57">
        <v>0</v>
      </c>
      <c r="BW254" s="78">
        <v>0</v>
      </c>
      <c r="BX254" s="78">
        <v>0</v>
      </c>
      <c r="BY254" s="78">
        <v>0</v>
      </c>
      <c r="BZ254" s="79">
        <v>0</v>
      </c>
      <c r="CA254" s="58">
        <v>0</v>
      </c>
      <c r="CB254" s="57">
        <v>0</v>
      </c>
      <c r="CC254" s="78">
        <v>0</v>
      </c>
      <c r="CD254" s="78">
        <v>0</v>
      </c>
      <c r="CE254" s="78">
        <v>0</v>
      </c>
      <c r="CF254" s="79">
        <v>0</v>
      </c>
      <c r="CG254" s="58">
        <v>0</v>
      </c>
      <c r="CH254" s="57">
        <v>0</v>
      </c>
      <c r="CI254" s="78">
        <v>0</v>
      </c>
      <c r="CJ254" s="78">
        <v>0</v>
      </c>
      <c r="CK254" s="78">
        <v>0</v>
      </c>
      <c r="CL254" s="79">
        <v>0</v>
      </c>
      <c r="CM254" s="58">
        <v>0</v>
      </c>
      <c r="CN254" s="57">
        <v>0</v>
      </c>
      <c r="CO254" s="78">
        <v>0</v>
      </c>
      <c r="CP254" s="78">
        <v>0</v>
      </c>
      <c r="CQ254" s="78">
        <v>0</v>
      </c>
      <c r="CR254" s="79">
        <v>0</v>
      </c>
      <c r="CS254" s="58">
        <v>0</v>
      </c>
      <c r="CT254" s="57">
        <v>0</v>
      </c>
      <c r="CU254" s="83">
        <v>0</v>
      </c>
      <c r="CV254" s="79">
        <v>0</v>
      </c>
      <c r="CW254" s="78">
        <v>0</v>
      </c>
      <c r="CX254" s="79">
        <v>0</v>
      </c>
      <c r="CY254" s="58">
        <v>0</v>
      </c>
      <c r="CZ254" s="57">
        <v>0</v>
      </c>
      <c r="DA254" s="83">
        <v>0</v>
      </c>
      <c r="DB254" s="79">
        <v>0</v>
      </c>
      <c r="DC254" s="78">
        <v>0</v>
      </c>
      <c r="DD254" s="78">
        <v>0</v>
      </c>
      <c r="DE254" s="78">
        <v>0</v>
      </c>
      <c r="DF254" s="57">
        <v>0</v>
      </c>
      <c r="DG254" s="82">
        <v>0</v>
      </c>
      <c r="DH254" s="78">
        <v>0</v>
      </c>
      <c r="DI254" s="78">
        <v>0</v>
      </c>
      <c r="DJ254" s="78">
        <v>0</v>
      </c>
      <c r="DK254" s="78">
        <v>0</v>
      </c>
      <c r="DL254" s="57">
        <v>0</v>
      </c>
      <c r="DM254" s="83">
        <v>0</v>
      </c>
      <c r="DN254" s="79">
        <v>0</v>
      </c>
      <c r="DO254" s="78">
        <v>0</v>
      </c>
      <c r="DP254" s="58">
        <v>0</v>
      </c>
      <c r="DQ254" s="58">
        <v>0</v>
      </c>
      <c r="DR254" s="57">
        <v>0</v>
      </c>
      <c r="DS254" s="83">
        <v>0</v>
      </c>
      <c r="DT254" s="79">
        <v>0</v>
      </c>
      <c r="DU254" s="78">
        <v>0</v>
      </c>
      <c r="DV254" s="78">
        <v>0</v>
      </c>
      <c r="DW254" s="78">
        <v>0</v>
      </c>
      <c r="DX254" s="57">
        <v>0</v>
      </c>
      <c r="DY254" s="78">
        <v>0</v>
      </c>
      <c r="DZ254" s="78">
        <v>0</v>
      </c>
      <c r="EA254" s="78">
        <v>0</v>
      </c>
      <c r="EB254" s="78">
        <v>0</v>
      </c>
      <c r="EC254" s="78">
        <v>0</v>
      </c>
      <c r="ED254" s="57">
        <v>0</v>
      </c>
      <c r="EE254" s="83">
        <v>0</v>
      </c>
      <c r="EF254" s="79">
        <v>0</v>
      </c>
      <c r="EG254" s="78">
        <v>0</v>
      </c>
      <c r="EH254" s="78">
        <v>0</v>
      </c>
      <c r="EI254" s="78">
        <v>0</v>
      </c>
      <c r="EJ254" s="57"/>
      <c r="EK254" s="78">
        <v>0</v>
      </c>
      <c r="EL254" s="78"/>
      <c r="EM254" s="78"/>
      <c r="EN254" s="78"/>
      <c r="EO254" s="78">
        <v>0</v>
      </c>
      <c r="EP254" s="78"/>
      <c r="EQ254" s="78">
        <v>0</v>
      </c>
      <c r="ER254" s="78"/>
      <c r="ES254" s="78"/>
      <c r="ET254" s="78"/>
      <c r="EU254" s="78">
        <v>0</v>
      </c>
      <c r="EV254" s="78"/>
      <c r="EW254" s="78">
        <v>0</v>
      </c>
      <c r="EX254" s="78"/>
      <c r="EY254" s="81"/>
      <c r="EZ254" s="78"/>
      <c r="FA254" s="81">
        <v>0</v>
      </c>
      <c r="FC254" s="21">
        <v>0</v>
      </c>
      <c r="FG254" s="21">
        <v>0</v>
      </c>
      <c r="FI254" s="21">
        <v>0</v>
      </c>
      <c r="FM254" s="21">
        <v>0</v>
      </c>
      <c r="FO254" s="21">
        <v>0</v>
      </c>
      <c r="FU254" s="21">
        <v>0</v>
      </c>
      <c r="GA254" s="21">
        <v>0</v>
      </c>
      <c r="GG254" s="43">
        <v>0</v>
      </c>
      <c r="GM254" s="43">
        <v>0</v>
      </c>
      <c r="GS254" s="43">
        <v>0</v>
      </c>
    </row>
    <row r="255" spans="1:201">
      <c r="A255" s="18" t="s">
        <v>172</v>
      </c>
      <c r="B255" s="43" t="s">
        <v>173</v>
      </c>
      <c r="E255" s="43"/>
      <c r="H255" s="77">
        <v>0</v>
      </c>
      <c r="I255" s="51">
        <v>0</v>
      </c>
      <c r="J255" s="77">
        <v>0</v>
      </c>
      <c r="K255" s="77">
        <v>0</v>
      </c>
      <c r="L255" s="77">
        <v>0</v>
      </c>
      <c r="M255" s="77">
        <v>0</v>
      </c>
      <c r="N255" s="57">
        <v>0</v>
      </c>
      <c r="O255" s="82">
        <v>0</v>
      </c>
      <c r="P255" s="78">
        <v>0</v>
      </c>
      <c r="Q255" s="78">
        <v>0</v>
      </c>
      <c r="R255" s="79">
        <v>0</v>
      </c>
      <c r="S255" s="58">
        <v>0</v>
      </c>
      <c r="T255" s="57">
        <v>0</v>
      </c>
      <c r="U255" s="82">
        <v>0</v>
      </c>
      <c r="V255" s="79">
        <v>0</v>
      </c>
      <c r="W255" s="78">
        <v>0</v>
      </c>
      <c r="X255" s="79">
        <v>0</v>
      </c>
      <c r="Y255" s="58">
        <v>0</v>
      </c>
      <c r="Z255" s="57">
        <v>0</v>
      </c>
      <c r="AA255" s="83">
        <v>0</v>
      </c>
      <c r="AB255" s="79">
        <v>0</v>
      </c>
      <c r="AC255" s="78">
        <v>0</v>
      </c>
      <c r="AD255" s="79">
        <v>0</v>
      </c>
      <c r="AE255" s="58">
        <v>0</v>
      </c>
      <c r="AF255" s="57">
        <v>0</v>
      </c>
      <c r="AG255" s="82">
        <v>0</v>
      </c>
      <c r="AH255" s="78">
        <v>0</v>
      </c>
      <c r="AI255" s="78">
        <v>0</v>
      </c>
      <c r="AJ255" s="79">
        <v>0</v>
      </c>
      <c r="AK255" s="58">
        <v>0</v>
      </c>
      <c r="AL255" s="57">
        <v>0</v>
      </c>
      <c r="AM255" s="78">
        <v>0</v>
      </c>
      <c r="AN255" s="82">
        <v>0</v>
      </c>
      <c r="AO255" s="78">
        <v>0</v>
      </c>
      <c r="AP255" s="79">
        <v>0</v>
      </c>
      <c r="AQ255" s="58">
        <v>0</v>
      </c>
      <c r="AR255" s="57">
        <v>0</v>
      </c>
      <c r="AS255" s="78">
        <v>0</v>
      </c>
      <c r="AT255" s="78">
        <v>0</v>
      </c>
      <c r="AU255" s="78">
        <v>0</v>
      </c>
      <c r="AV255" s="79">
        <v>0</v>
      </c>
      <c r="AW255" s="58">
        <v>0</v>
      </c>
      <c r="AX255" s="57">
        <v>0</v>
      </c>
      <c r="AY255" s="83">
        <v>0</v>
      </c>
      <c r="AZ255" s="79">
        <v>0</v>
      </c>
      <c r="BA255" s="78">
        <v>0</v>
      </c>
      <c r="BB255" s="79">
        <v>0</v>
      </c>
      <c r="BC255" s="58">
        <v>0</v>
      </c>
      <c r="BD255" s="57">
        <v>0</v>
      </c>
      <c r="BE255" s="78">
        <v>0</v>
      </c>
      <c r="BF255" s="78">
        <v>0</v>
      </c>
      <c r="BG255" s="78">
        <v>0</v>
      </c>
      <c r="BH255" s="79">
        <v>0</v>
      </c>
      <c r="BI255" s="58">
        <v>0</v>
      </c>
      <c r="BJ255" s="57">
        <v>0</v>
      </c>
      <c r="BK255" s="83">
        <v>0</v>
      </c>
      <c r="BL255" s="79">
        <v>0</v>
      </c>
      <c r="BM255" s="78">
        <v>0</v>
      </c>
      <c r="BN255" s="79">
        <v>0</v>
      </c>
      <c r="BO255" s="58">
        <v>0</v>
      </c>
      <c r="BP255" s="57">
        <v>0</v>
      </c>
      <c r="BQ255" s="78">
        <v>0</v>
      </c>
      <c r="BR255" s="78">
        <v>0</v>
      </c>
      <c r="BS255" s="78">
        <v>0</v>
      </c>
      <c r="BT255" s="79">
        <v>0</v>
      </c>
      <c r="BU255" s="58">
        <v>0</v>
      </c>
      <c r="BV255" s="57">
        <v>0</v>
      </c>
      <c r="BW255" s="78">
        <v>0</v>
      </c>
      <c r="BX255" s="78">
        <v>0</v>
      </c>
      <c r="BY255" s="78">
        <v>0</v>
      </c>
      <c r="BZ255" s="79">
        <v>0</v>
      </c>
      <c r="CA255" s="58">
        <v>0</v>
      </c>
      <c r="CB255" s="57">
        <v>0</v>
      </c>
      <c r="CC255" s="78">
        <v>0</v>
      </c>
      <c r="CD255" s="78">
        <v>0</v>
      </c>
      <c r="CE255" s="78">
        <v>0</v>
      </c>
      <c r="CF255" s="79">
        <v>0</v>
      </c>
      <c r="CG255" s="58">
        <v>0</v>
      </c>
      <c r="CH255" s="57">
        <v>0</v>
      </c>
      <c r="CI255" s="78">
        <v>0</v>
      </c>
      <c r="CJ255" s="78">
        <v>0</v>
      </c>
      <c r="CK255" s="78">
        <v>0</v>
      </c>
      <c r="CL255" s="79">
        <v>0</v>
      </c>
      <c r="CM255" s="58">
        <v>0</v>
      </c>
      <c r="CN255" s="57">
        <v>0</v>
      </c>
      <c r="CO255" s="78">
        <v>0</v>
      </c>
      <c r="CP255" s="78">
        <v>0</v>
      </c>
      <c r="CQ255" s="78">
        <v>0</v>
      </c>
      <c r="CR255" s="79">
        <v>0</v>
      </c>
      <c r="CS255" s="58">
        <v>0</v>
      </c>
      <c r="CT255" s="57">
        <v>0</v>
      </c>
      <c r="CU255" s="83">
        <v>0</v>
      </c>
      <c r="CV255" s="79">
        <v>0</v>
      </c>
      <c r="CW255" s="78">
        <v>0</v>
      </c>
      <c r="CX255" s="79">
        <v>0</v>
      </c>
      <c r="CY255" s="58">
        <v>0</v>
      </c>
      <c r="CZ255" s="57">
        <v>0</v>
      </c>
      <c r="DA255" s="83">
        <v>0</v>
      </c>
      <c r="DB255" s="79">
        <v>0</v>
      </c>
      <c r="DC255" s="78">
        <v>0</v>
      </c>
      <c r="DD255" s="78">
        <v>0</v>
      </c>
      <c r="DE255" s="78">
        <v>0</v>
      </c>
      <c r="DF255" s="57">
        <v>0</v>
      </c>
      <c r="DG255" s="82">
        <v>0</v>
      </c>
      <c r="DH255" s="78">
        <v>0</v>
      </c>
      <c r="DI255" s="78">
        <v>0</v>
      </c>
      <c r="DJ255" s="78">
        <v>0</v>
      </c>
      <c r="DK255" s="78">
        <v>0</v>
      </c>
      <c r="DL255" s="57">
        <v>0</v>
      </c>
      <c r="DM255" s="83">
        <v>0</v>
      </c>
      <c r="DN255" s="79">
        <v>0</v>
      </c>
      <c r="DO255" s="78">
        <v>0</v>
      </c>
      <c r="DP255" s="58">
        <v>0</v>
      </c>
      <c r="DQ255" s="58">
        <v>0</v>
      </c>
      <c r="DR255" s="57">
        <v>0</v>
      </c>
      <c r="DS255" s="83">
        <v>0</v>
      </c>
      <c r="DT255" s="79">
        <v>0</v>
      </c>
      <c r="DU255" s="78">
        <v>0</v>
      </c>
      <c r="DV255" s="78">
        <v>0</v>
      </c>
      <c r="DW255" s="78">
        <v>0</v>
      </c>
      <c r="DX255" s="57">
        <v>0</v>
      </c>
      <c r="DY255" s="78">
        <v>0</v>
      </c>
      <c r="DZ255" s="78">
        <v>0</v>
      </c>
      <c r="EA255" s="78">
        <v>0</v>
      </c>
      <c r="EB255" s="78">
        <v>0</v>
      </c>
      <c r="EC255" s="78">
        <v>0</v>
      </c>
      <c r="ED255" s="57">
        <v>0</v>
      </c>
      <c r="EE255" s="83">
        <v>0</v>
      </c>
      <c r="EF255" s="79">
        <v>0</v>
      </c>
      <c r="EG255" s="78">
        <v>0</v>
      </c>
      <c r="EH255" s="78">
        <v>0</v>
      </c>
      <c r="EI255" s="78">
        <v>0</v>
      </c>
      <c r="EJ255" s="57"/>
      <c r="EK255" s="78">
        <v>0</v>
      </c>
      <c r="EL255" s="78"/>
      <c r="EM255" s="78"/>
      <c r="EN255" s="78"/>
      <c r="EO255" s="78">
        <v>0</v>
      </c>
      <c r="EP255" s="78"/>
      <c r="EQ255" s="78">
        <v>0</v>
      </c>
      <c r="ER255" s="78"/>
      <c r="ES255" s="78"/>
      <c r="ET255" s="78"/>
      <c r="EU255" s="78">
        <v>0</v>
      </c>
      <c r="EV255" s="78"/>
      <c r="EW255" s="78">
        <v>0</v>
      </c>
      <c r="EX255" s="78"/>
      <c r="EY255" s="81"/>
      <c r="EZ255" s="78"/>
      <c r="FA255" s="81">
        <v>0</v>
      </c>
      <c r="FC255" s="21">
        <v>0</v>
      </c>
      <c r="FG255" s="21">
        <v>0</v>
      </c>
      <c r="FI255" s="21">
        <v>0</v>
      </c>
      <c r="FM255" s="21">
        <v>0</v>
      </c>
      <c r="FO255" s="21">
        <v>0</v>
      </c>
      <c r="FU255" s="21">
        <v>0</v>
      </c>
      <c r="GA255" s="21">
        <v>0</v>
      </c>
      <c r="GG255" s="43">
        <v>0</v>
      </c>
      <c r="GM255" s="43">
        <v>0</v>
      </c>
      <c r="GS255" s="43">
        <v>0</v>
      </c>
    </row>
    <row r="256" spans="1:201">
      <c r="A256" s="18" t="s">
        <v>174</v>
      </c>
      <c r="B256" s="43" t="s">
        <v>175</v>
      </c>
      <c r="E256" s="43"/>
      <c r="H256" s="77">
        <v>0</v>
      </c>
      <c r="I256" s="51">
        <v>0</v>
      </c>
      <c r="J256" s="77">
        <v>0</v>
      </c>
      <c r="K256" s="77">
        <v>0</v>
      </c>
      <c r="L256" s="77">
        <v>0</v>
      </c>
      <c r="M256" s="77">
        <v>0</v>
      </c>
      <c r="N256" s="57">
        <v>0</v>
      </c>
      <c r="O256" s="82">
        <v>0</v>
      </c>
      <c r="P256" s="78">
        <v>0</v>
      </c>
      <c r="Q256" s="78">
        <v>0</v>
      </c>
      <c r="R256" s="79">
        <v>0</v>
      </c>
      <c r="S256" s="58">
        <v>0</v>
      </c>
      <c r="T256" s="57">
        <v>0</v>
      </c>
      <c r="U256" s="82">
        <v>0</v>
      </c>
      <c r="V256" s="79">
        <v>0</v>
      </c>
      <c r="W256" s="78">
        <v>0</v>
      </c>
      <c r="X256" s="79">
        <v>0</v>
      </c>
      <c r="Y256" s="58">
        <v>0</v>
      </c>
      <c r="Z256" s="57">
        <v>0</v>
      </c>
      <c r="AA256" s="83">
        <v>0</v>
      </c>
      <c r="AB256" s="79">
        <v>0</v>
      </c>
      <c r="AC256" s="78">
        <v>0</v>
      </c>
      <c r="AD256" s="79">
        <v>0</v>
      </c>
      <c r="AE256" s="58">
        <v>0</v>
      </c>
      <c r="AF256" s="57">
        <v>0</v>
      </c>
      <c r="AG256" s="82">
        <v>0</v>
      </c>
      <c r="AH256" s="78">
        <v>0</v>
      </c>
      <c r="AI256" s="78">
        <v>0</v>
      </c>
      <c r="AJ256" s="79">
        <v>0</v>
      </c>
      <c r="AK256" s="58">
        <v>0</v>
      </c>
      <c r="AL256" s="57">
        <v>0</v>
      </c>
      <c r="AM256" s="78">
        <v>0</v>
      </c>
      <c r="AN256" s="82">
        <v>0</v>
      </c>
      <c r="AO256" s="78">
        <v>0</v>
      </c>
      <c r="AP256" s="79">
        <v>0</v>
      </c>
      <c r="AQ256" s="58">
        <v>0</v>
      </c>
      <c r="AR256" s="57">
        <v>0</v>
      </c>
      <c r="AS256" s="78">
        <v>0</v>
      </c>
      <c r="AT256" s="78">
        <v>0</v>
      </c>
      <c r="AU256" s="78">
        <v>0</v>
      </c>
      <c r="AV256" s="79">
        <v>0</v>
      </c>
      <c r="AW256" s="58">
        <v>0</v>
      </c>
      <c r="AX256" s="57">
        <v>0</v>
      </c>
      <c r="AY256" s="83">
        <v>0</v>
      </c>
      <c r="AZ256" s="79">
        <v>0</v>
      </c>
      <c r="BA256" s="78">
        <v>0</v>
      </c>
      <c r="BB256" s="79">
        <v>0</v>
      </c>
      <c r="BC256" s="58">
        <v>0</v>
      </c>
      <c r="BD256" s="57">
        <v>0</v>
      </c>
      <c r="BE256" s="78">
        <v>0</v>
      </c>
      <c r="BF256" s="78">
        <v>0</v>
      </c>
      <c r="BG256" s="78">
        <v>0</v>
      </c>
      <c r="BH256" s="79">
        <v>0</v>
      </c>
      <c r="BI256" s="58">
        <v>0</v>
      </c>
      <c r="BJ256" s="57">
        <v>0</v>
      </c>
      <c r="BK256" s="83">
        <v>0</v>
      </c>
      <c r="BL256" s="79">
        <v>0</v>
      </c>
      <c r="BM256" s="78">
        <v>0</v>
      </c>
      <c r="BN256" s="79">
        <v>0</v>
      </c>
      <c r="BO256" s="58">
        <v>0</v>
      </c>
      <c r="BP256" s="57">
        <v>0</v>
      </c>
      <c r="BQ256" s="78">
        <v>0</v>
      </c>
      <c r="BR256" s="78">
        <v>0</v>
      </c>
      <c r="BS256" s="78">
        <v>0</v>
      </c>
      <c r="BT256" s="79">
        <v>0</v>
      </c>
      <c r="BU256" s="58">
        <v>0</v>
      </c>
      <c r="BV256" s="57">
        <v>0</v>
      </c>
      <c r="BW256" s="78">
        <v>0</v>
      </c>
      <c r="BX256" s="78">
        <v>0</v>
      </c>
      <c r="BY256" s="78">
        <v>0</v>
      </c>
      <c r="BZ256" s="79">
        <v>0</v>
      </c>
      <c r="CA256" s="58">
        <v>0</v>
      </c>
      <c r="CB256" s="57">
        <v>0</v>
      </c>
      <c r="CC256" s="78">
        <v>0</v>
      </c>
      <c r="CD256" s="78">
        <v>0</v>
      </c>
      <c r="CE256" s="78">
        <v>0</v>
      </c>
      <c r="CF256" s="79">
        <v>0</v>
      </c>
      <c r="CG256" s="58">
        <v>0</v>
      </c>
      <c r="CH256" s="57">
        <v>0</v>
      </c>
      <c r="CI256" s="78">
        <v>0</v>
      </c>
      <c r="CJ256" s="78">
        <v>0</v>
      </c>
      <c r="CK256" s="78">
        <v>0</v>
      </c>
      <c r="CL256" s="79">
        <v>0</v>
      </c>
      <c r="CM256" s="58">
        <v>0</v>
      </c>
      <c r="CN256" s="57">
        <v>0</v>
      </c>
      <c r="CO256" s="78">
        <v>0</v>
      </c>
      <c r="CP256" s="78">
        <v>0</v>
      </c>
      <c r="CQ256" s="78">
        <v>0</v>
      </c>
      <c r="CR256" s="79">
        <v>0</v>
      </c>
      <c r="CS256" s="58">
        <v>0</v>
      </c>
      <c r="CT256" s="57">
        <v>0</v>
      </c>
      <c r="CU256" s="83">
        <v>0</v>
      </c>
      <c r="CV256" s="79">
        <v>0</v>
      </c>
      <c r="CW256" s="78">
        <v>0</v>
      </c>
      <c r="CX256" s="79">
        <v>0</v>
      </c>
      <c r="CY256" s="58">
        <v>0</v>
      </c>
      <c r="CZ256" s="57">
        <v>0</v>
      </c>
      <c r="DA256" s="83">
        <v>0</v>
      </c>
      <c r="DB256" s="79">
        <v>0</v>
      </c>
      <c r="DC256" s="78">
        <v>0</v>
      </c>
      <c r="DD256" s="78">
        <v>0</v>
      </c>
      <c r="DE256" s="78">
        <v>0</v>
      </c>
      <c r="DF256" s="57">
        <v>0</v>
      </c>
      <c r="DG256" s="82">
        <v>0</v>
      </c>
      <c r="DH256" s="78">
        <v>0</v>
      </c>
      <c r="DI256" s="78">
        <v>0</v>
      </c>
      <c r="DJ256" s="78">
        <v>0</v>
      </c>
      <c r="DK256" s="78">
        <v>0</v>
      </c>
      <c r="DL256" s="57">
        <v>0</v>
      </c>
      <c r="DM256" s="83">
        <v>0</v>
      </c>
      <c r="DN256" s="79">
        <v>0</v>
      </c>
      <c r="DO256" s="78">
        <v>0</v>
      </c>
      <c r="DP256" s="58">
        <v>0</v>
      </c>
      <c r="DQ256" s="58">
        <v>0</v>
      </c>
      <c r="DR256" s="57">
        <v>0</v>
      </c>
      <c r="DS256" s="83">
        <v>0</v>
      </c>
      <c r="DT256" s="79">
        <v>0</v>
      </c>
      <c r="DU256" s="78">
        <v>0</v>
      </c>
      <c r="DV256" s="78">
        <v>0</v>
      </c>
      <c r="DW256" s="78">
        <v>0</v>
      </c>
      <c r="DX256" s="57">
        <v>0</v>
      </c>
      <c r="DY256" s="78">
        <v>0</v>
      </c>
      <c r="DZ256" s="78">
        <v>0</v>
      </c>
      <c r="EA256" s="78">
        <v>0</v>
      </c>
      <c r="EB256" s="78">
        <v>0</v>
      </c>
      <c r="EC256" s="78">
        <v>0</v>
      </c>
      <c r="ED256" s="57">
        <v>0</v>
      </c>
      <c r="EE256" s="83">
        <v>0</v>
      </c>
      <c r="EF256" s="79">
        <v>0</v>
      </c>
      <c r="EG256" s="78">
        <v>0</v>
      </c>
      <c r="EH256" s="78">
        <v>0</v>
      </c>
      <c r="EI256" s="78">
        <v>0</v>
      </c>
      <c r="EJ256" s="57"/>
      <c r="EK256" s="78">
        <v>0</v>
      </c>
      <c r="EL256" s="78"/>
      <c r="EM256" s="78"/>
      <c r="EN256" s="78"/>
      <c r="EO256" s="78">
        <v>0</v>
      </c>
      <c r="EP256" s="78"/>
      <c r="EQ256" s="78">
        <v>0</v>
      </c>
      <c r="ER256" s="78"/>
      <c r="ES256" s="78"/>
      <c r="ET256" s="78"/>
      <c r="EU256" s="78">
        <v>0</v>
      </c>
      <c r="EV256" s="78"/>
      <c r="EW256" s="78">
        <v>0</v>
      </c>
      <c r="EX256" s="78"/>
      <c r="EY256" s="81"/>
      <c r="EZ256" s="78"/>
      <c r="FA256" s="81">
        <v>0</v>
      </c>
      <c r="FC256" s="21">
        <v>0</v>
      </c>
      <c r="FG256" s="21">
        <v>0</v>
      </c>
      <c r="FI256" s="21">
        <v>0</v>
      </c>
      <c r="FM256" s="21">
        <v>0</v>
      </c>
      <c r="FO256" s="21">
        <v>0</v>
      </c>
      <c r="FU256" s="21">
        <v>0</v>
      </c>
      <c r="GA256" s="21">
        <v>0</v>
      </c>
      <c r="GG256" s="43">
        <v>0</v>
      </c>
      <c r="GM256" s="43">
        <v>0</v>
      </c>
      <c r="GS256" s="43">
        <v>0</v>
      </c>
    </row>
    <row r="257" spans="1:201">
      <c r="A257" s="4" t="s">
        <v>296</v>
      </c>
      <c r="B257" s="89" t="s">
        <v>297</v>
      </c>
      <c r="E257" s="43"/>
      <c r="H257" s="77">
        <v>0</v>
      </c>
      <c r="I257" s="51">
        <v>0</v>
      </c>
      <c r="J257" s="77">
        <v>0</v>
      </c>
      <c r="K257" s="77">
        <v>0</v>
      </c>
      <c r="L257" s="77">
        <v>0</v>
      </c>
      <c r="M257" s="77">
        <v>0</v>
      </c>
      <c r="N257" s="57">
        <v>0</v>
      </c>
      <c r="O257" s="82">
        <v>0</v>
      </c>
      <c r="P257" s="78">
        <v>0</v>
      </c>
      <c r="Q257" s="78">
        <v>0</v>
      </c>
      <c r="R257" s="79">
        <v>0</v>
      </c>
      <c r="S257" s="58">
        <v>0</v>
      </c>
      <c r="T257" s="57">
        <v>0</v>
      </c>
      <c r="U257" s="82">
        <v>0</v>
      </c>
      <c r="V257" s="79">
        <v>0</v>
      </c>
      <c r="W257" s="78">
        <v>0</v>
      </c>
      <c r="X257" s="79">
        <v>0</v>
      </c>
      <c r="Y257" s="58">
        <v>0</v>
      </c>
      <c r="Z257" s="57">
        <v>0</v>
      </c>
      <c r="AA257" s="83">
        <v>0</v>
      </c>
      <c r="AB257" s="79">
        <v>0</v>
      </c>
      <c r="AC257" s="78">
        <v>0</v>
      </c>
      <c r="AD257" s="79">
        <v>0</v>
      </c>
      <c r="AE257" s="58">
        <v>0</v>
      </c>
      <c r="AF257" s="57">
        <v>0</v>
      </c>
      <c r="AG257" s="82">
        <v>0</v>
      </c>
      <c r="AH257" s="78">
        <v>0</v>
      </c>
      <c r="AI257" s="78">
        <v>0</v>
      </c>
      <c r="AJ257" s="79">
        <v>0</v>
      </c>
      <c r="AK257" s="58">
        <v>0</v>
      </c>
      <c r="AL257" s="57">
        <v>0</v>
      </c>
      <c r="AM257" s="78">
        <v>0</v>
      </c>
      <c r="AN257" s="82">
        <v>0</v>
      </c>
      <c r="AO257" s="78">
        <v>0</v>
      </c>
      <c r="AP257" s="79">
        <v>0</v>
      </c>
      <c r="AQ257" s="58">
        <v>0</v>
      </c>
      <c r="AR257" s="57">
        <v>0</v>
      </c>
      <c r="AS257" s="78">
        <v>0</v>
      </c>
      <c r="AT257" s="78">
        <v>0</v>
      </c>
      <c r="AU257" s="78">
        <v>0</v>
      </c>
      <c r="AV257" s="79">
        <v>0</v>
      </c>
      <c r="AW257" s="58">
        <v>0</v>
      </c>
      <c r="AX257" s="57">
        <v>0</v>
      </c>
      <c r="AY257" s="83">
        <v>0</v>
      </c>
      <c r="AZ257" s="79">
        <v>0</v>
      </c>
      <c r="BA257" s="78">
        <v>0</v>
      </c>
      <c r="BB257" s="79">
        <v>0</v>
      </c>
      <c r="BC257" s="58">
        <v>0</v>
      </c>
      <c r="BD257" s="57">
        <v>0</v>
      </c>
      <c r="BE257" s="78">
        <v>0</v>
      </c>
      <c r="BF257" s="78">
        <v>0</v>
      </c>
      <c r="BG257" s="78">
        <v>0</v>
      </c>
      <c r="BH257" s="79">
        <v>0</v>
      </c>
      <c r="BI257" s="58">
        <v>0</v>
      </c>
      <c r="BJ257" s="57">
        <v>0</v>
      </c>
      <c r="BK257" s="83">
        <v>0</v>
      </c>
      <c r="BL257" s="79">
        <v>0</v>
      </c>
      <c r="BM257" s="78">
        <v>0</v>
      </c>
      <c r="BN257" s="79">
        <v>0</v>
      </c>
      <c r="BO257" s="58">
        <v>0</v>
      </c>
      <c r="BP257" s="57">
        <v>0</v>
      </c>
      <c r="BQ257" s="78">
        <v>0</v>
      </c>
      <c r="BR257" s="78">
        <v>0</v>
      </c>
      <c r="BS257" s="78">
        <v>0</v>
      </c>
      <c r="BT257" s="79">
        <v>0</v>
      </c>
      <c r="BU257" s="58">
        <v>0</v>
      </c>
      <c r="BV257" s="57">
        <v>0</v>
      </c>
      <c r="BW257" s="78">
        <v>0</v>
      </c>
      <c r="BX257" s="78">
        <v>0</v>
      </c>
      <c r="BY257" s="78">
        <v>0</v>
      </c>
      <c r="BZ257" s="79">
        <v>0</v>
      </c>
      <c r="CA257" s="58">
        <v>0</v>
      </c>
      <c r="CB257" s="57">
        <v>0</v>
      </c>
      <c r="CC257" s="78">
        <v>0</v>
      </c>
      <c r="CD257" s="78">
        <v>0</v>
      </c>
      <c r="CE257" s="78">
        <v>0</v>
      </c>
      <c r="CF257" s="79">
        <v>0</v>
      </c>
      <c r="CG257" s="58">
        <v>0</v>
      </c>
      <c r="CH257" s="57">
        <v>0</v>
      </c>
      <c r="CI257" s="78">
        <v>0</v>
      </c>
      <c r="CJ257" s="78">
        <v>0</v>
      </c>
      <c r="CK257" s="78">
        <v>0</v>
      </c>
      <c r="CL257" s="79">
        <v>0</v>
      </c>
      <c r="CM257" s="58">
        <v>0</v>
      </c>
      <c r="CN257" s="57">
        <v>0</v>
      </c>
      <c r="CO257" s="78">
        <v>0</v>
      </c>
      <c r="CP257" s="78">
        <v>0</v>
      </c>
      <c r="CQ257" s="78">
        <v>0</v>
      </c>
      <c r="CR257" s="79">
        <v>0</v>
      </c>
      <c r="CS257" s="58">
        <v>0</v>
      </c>
      <c r="CT257" s="57">
        <v>0</v>
      </c>
      <c r="CU257" s="83">
        <v>0</v>
      </c>
      <c r="CV257" s="79">
        <v>0</v>
      </c>
      <c r="CW257" s="78">
        <v>0</v>
      </c>
      <c r="CX257" s="79">
        <v>0</v>
      </c>
      <c r="CY257" s="58">
        <v>0</v>
      </c>
      <c r="CZ257" s="57">
        <v>0</v>
      </c>
      <c r="DA257" s="83">
        <v>0</v>
      </c>
      <c r="DB257" s="79">
        <v>0</v>
      </c>
      <c r="DC257" s="78">
        <v>0</v>
      </c>
      <c r="DD257" s="78">
        <v>0</v>
      </c>
      <c r="DE257" s="78">
        <v>0</v>
      </c>
      <c r="DF257" s="57">
        <v>0</v>
      </c>
      <c r="DG257" s="82">
        <v>0</v>
      </c>
      <c r="DH257" s="78">
        <v>0</v>
      </c>
      <c r="DI257" s="82">
        <v>0</v>
      </c>
      <c r="DJ257" s="78">
        <v>0</v>
      </c>
      <c r="DK257" s="78">
        <v>0</v>
      </c>
      <c r="DL257" s="57">
        <v>0</v>
      </c>
      <c r="DM257" s="83">
        <v>0</v>
      </c>
      <c r="DN257" s="79">
        <v>0</v>
      </c>
      <c r="DO257" s="78">
        <v>0</v>
      </c>
      <c r="DP257" s="58">
        <v>0</v>
      </c>
      <c r="DQ257" s="58">
        <v>0</v>
      </c>
      <c r="DR257" s="57">
        <v>0</v>
      </c>
      <c r="DS257" s="83">
        <v>0</v>
      </c>
      <c r="DT257" s="79">
        <v>0</v>
      </c>
      <c r="DU257" s="78">
        <v>0</v>
      </c>
      <c r="DV257" s="58">
        <v>0</v>
      </c>
      <c r="DW257" s="58">
        <v>0</v>
      </c>
      <c r="DX257" s="57">
        <v>0</v>
      </c>
      <c r="DY257" s="58">
        <v>0</v>
      </c>
      <c r="DZ257" s="58">
        <v>0</v>
      </c>
      <c r="EA257" s="58">
        <v>0</v>
      </c>
      <c r="EB257" s="58">
        <v>0</v>
      </c>
      <c r="EC257" s="58">
        <v>0</v>
      </c>
      <c r="ED257" s="57">
        <v>0</v>
      </c>
      <c r="EE257" s="83">
        <v>0</v>
      </c>
      <c r="EF257" s="79">
        <v>0</v>
      </c>
      <c r="EG257" s="78">
        <v>0</v>
      </c>
      <c r="EH257" s="58">
        <v>0</v>
      </c>
      <c r="EI257" s="58">
        <v>0</v>
      </c>
      <c r="EJ257" s="57"/>
      <c r="EK257" s="58">
        <v>0</v>
      </c>
      <c r="EL257" s="58"/>
      <c r="EM257" s="58"/>
      <c r="EN257" s="58"/>
      <c r="EO257" s="58">
        <v>0</v>
      </c>
      <c r="EP257" s="58"/>
      <c r="EQ257" s="58">
        <v>0</v>
      </c>
      <c r="ER257" s="58"/>
      <c r="ES257" s="58"/>
      <c r="ET257" s="58"/>
      <c r="EU257" s="58">
        <v>0</v>
      </c>
      <c r="EV257" s="58"/>
      <c r="EW257" s="58">
        <v>0</v>
      </c>
      <c r="EX257" s="78"/>
      <c r="EY257" s="81"/>
      <c r="EZ257" s="78"/>
      <c r="FA257" s="81">
        <v>0</v>
      </c>
      <c r="FC257" s="21">
        <v>0</v>
      </c>
      <c r="FG257" s="21">
        <v>0</v>
      </c>
      <c r="FI257" s="21">
        <v>0</v>
      </c>
      <c r="FM257" s="21">
        <v>0</v>
      </c>
      <c r="FO257" s="21">
        <v>0</v>
      </c>
      <c r="FU257" s="21">
        <v>0</v>
      </c>
      <c r="GA257" s="21">
        <v>0</v>
      </c>
      <c r="GG257" s="43">
        <v>0</v>
      </c>
      <c r="GM257" s="43">
        <v>0</v>
      </c>
      <c r="GS257" s="43">
        <v>0</v>
      </c>
    </row>
    <row r="258" spans="1:201">
      <c r="A258" s="18" t="s">
        <v>295</v>
      </c>
      <c r="E258" s="89"/>
      <c r="H258" s="77">
        <v>0</v>
      </c>
      <c r="I258" s="51">
        <v>0</v>
      </c>
      <c r="J258" s="77">
        <v>0</v>
      </c>
      <c r="K258" s="77">
        <v>0</v>
      </c>
      <c r="L258" s="77">
        <v>0</v>
      </c>
      <c r="M258" s="77">
        <v>0</v>
      </c>
      <c r="N258" s="57">
        <v>0</v>
      </c>
      <c r="O258" s="82">
        <v>0</v>
      </c>
      <c r="P258" s="78">
        <v>0</v>
      </c>
      <c r="Q258" s="78">
        <v>0</v>
      </c>
      <c r="R258" s="79">
        <v>0</v>
      </c>
      <c r="S258" s="58">
        <v>0</v>
      </c>
      <c r="T258" s="57">
        <v>0</v>
      </c>
      <c r="U258" s="82">
        <v>0</v>
      </c>
      <c r="V258" s="79">
        <v>0</v>
      </c>
      <c r="W258" s="78">
        <v>0</v>
      </c>
      <c r="X258" s="79">
        <v>0</v>
      </c>
      <c r="Y258" s="58">
        <v>0</v>
      </c>
      <c r="Z258" s="57">
        <v>0</v>
      </c>
      <c r="AA258" s="83">
        <v>0</v>
      </c>
      <c r="AB258" s="79">
        <v>0</v>
      </c>
      <c r="AC258" s="78">
        <v>0</v>
      </c>
      <c r="AD258" s="79">
        <v>0</v>
      </c>
      <c r="AE258" s="58">
        <v>0</v>
      </c>
      <c r="AF258" s="57">
        <v>0</v>
      </c>
      <c r="AG258" s="82">
        <v>0</v>
      </c>
      <c r="AH258" s="78">
        <v>0</v>
      </c>
      <c r="AI258" s="78">
        <v>0</v>
      </c>
      <c r="AJ258" s="79">
        <v>0</v>
      </c>
      <c r="AK258" s="58">
        <v>0</v>
      </c>
      <c r="AL258" s="57">
        <v>0</v>
      </c>
      <c r="AM258" s="78">
        <v>0</v>
      </c>
      <c r="AN258" s="82">
        <v>0</v>
      </c>
      <c r="AO258" s="78">
        <v>0</v>
      </c>
      <c r="AP258" s="79">
        <v>0</v>
      </c>
      <c r="AQ258" s="58">
        <v>0</v>
      </c>
      <c r="AR258" s="57">
        <v>0</v>
      </c>
      <c r="AS258" s="78">
        <v>0</v>
      </c>
      <c r="AT258" s="78">
        <v>0</v>
      </c>
      <c r="AU258" s="78">
        <v>0</v>
      </c>
      <c r="AV258" s="79">
        <v>0</v>
      </c>
      <c r="AW258" s="58">
        <v>0</v>
      </c>
      <c r="AX258" s="57">
        <v>0</v>
      </c>
      <c r="AY258" s="83">
        <v>0</v>
      </c>
      <c r="AZ258" s="79">
        <v>0</v>
      </c>
      <c r="BA258" s="78">
        <v>0</v>
      </c>
      <c r="BB258" s="79">
        <v>0</v>
      </c>
      <c r="BC258" s="58">
        <v>0</v>
      </c>
      <c r="BD258" s="57">
        <v>0</v>
      </c>
      <c r="BE258" s="78">
        <v>0</v>
      </c>
      <c r="BF258" s="78">
        <v>0</v>
      </c>
      <c r="BG258" s="78">
        <v>0</v>
      </c>
      <c r="BH258" s="79">
        <v>0</v>
      </c>
      <c r="BI258" s="58">
        <v>0</v>
      </c>
      <c r="BJ258" s="57">
        <v>0</v>
      </c>
      <c r="BK258" s="83">
        <v>0</v>
      </c>
      <c r="BL258" s="79">
        <v>0</v>
      </c>
      <c r="BM258" s="78">
        <v>0</v>
      </c>
      <c r="BN258" s="79">
        <v>0</v>
      </c>
      <c r="BO258" s="58">
        <v>0</v>
      </c>
      <c r="BP258" s="57">
        <v>0</v>
      </c>
      <c r="BQ258" s="78">
        <v>0</v>
      </c>
      <c r="BR258" s="78">
        <v>0</v>
      </c>
      <c r="BS258" s="78">
        <v>0</v>
      </c>
      <c r="BT258" s="79">
        <v>0</v>
      </c>
      <c r="BU258" s="58">
        <v>0</v>
      </c>
      <c r="BV258" s="57">
        <v>0</v>
      </c>
      <c r="BW258" s="78">
        <v>0</v>
      </c>
      <c r="BX258" s="78">
        <v>0</v>
      </c>
      <c r="BY258" s="78">
        <v>0</v>
      </c>
      <c r="BZ258" s="79">
        <v>0</v>
      </c>
      <c r="CA258" s="58">
        <v>0</v>
      </c>
      <c r="CB258" s="57">
        <v>0</v>
      </c>
      <c r="CC258" s="78">
        <v>0</v>
      </c>
      <c r="CD258" s="78">
        <v>0</v>
      </c>
      <c r="CE258" s="78">
        <v>0</v>
      </c>
      <c r="CF258" s="79">
        <v>0</v>
      </c>
      <c r="CG258" s="58">
        <v>0</v>
      </c>
      <c r="CH258" s="57">
        <v>0</v>
      </c>
      <c r="CI258" s="78">
        <v>0</v>
      </c>
      <c r="CJ258" s="78">
        <v>0</v>
      </c>
      <c r="CK258" s="78">
        <v>0</v>
      </c>
      <c r="CL258" s="79">
        <v>0</v>
      </c>
      <c r="CM258" s="58">
        <v>0</v>
      </c>
      <c r="CN258" s="57">
        <v>0</v>
      </c>
      <c r="CO258" s="78">
        <v>0</v>
      </c>
      <c r="CP258" s="78">
        <v>0</v>
      </c>
      <c r="CQ258" s="78">
        <v>0</v>
      </c>
      <c r="CR258" s="79">
        <v>0</v>
      </c>
      <c r="CS258" s="58">
        <v>0</v>
      </c>
      <c r="CT258" s="57">
        <v>0</v>
      </c>
      <c r="CU258" s="83">
        <v>0</v>
      </c>
      <c r="CV258" s="79">
        <v>0</v>
      </c>
      <c r="CW258" s="78">
        <v>0</v>
      </c>
      <c r="CX258" s="79">
        <v>0</v>
      </c>
      <c r="CY258" s="58">
        <v>0</v>
      </c>
      <c r="CZ258" s="57">
        <v>0</v>
      </c>
      <c r="DA258" s="83">
        <v>0</v>
      </c>
      <c r="DB258" s="79">
        <v>0</v>
      </c>
      <c r="DC258" s="78">
        <v>0</v>
      </c>
      <c r="DD258" s="78">
        <v>0</v>
      </c>
      <c r="DE258" s="78">
        <v>0</v>
      </c>
      <c r="DF258" s="57">
        <v>0</v>
      </c>
      <c r="DG258" s="82">
        <v>0</v>
      </c>
      <c r="DH258" s="78">
        <v>0</v>
      </c>
      <c r="DI258" s="58">
        <v>0</v>
      </c>
      <c r="DJ258" s="58">
        <v>0</v>
      </c>
      <c r="DK258" s="58">
        <v>0</v>
      </c>
      <c r="DL258" s="57">
        <v>0</v>
      </c>
      <c r="DM258" s="83">
        <v>0</v>
      </c>
      <c r="DN258" s="79">
        <v>0</v>
      </c>
      <c r="DO258" s="78">
        <v>0</v>
      </c>
      <c r="DP258" s="58">
        <v>0</v>
      </c>
      <c r="DQ258" s="58">
        <v>0</v>
      </c>
      <c r="DR258" s="57">
        <v>0</v>
      </c>
      <c r="DS258" s="83">
        <v>0</v>
      </c>
      <c r="DT258" s="79">
        <v>0</v>
      </c>
      <c r="DU258" s="78">
        <v>0</v>
      </c>
      <c r="DV258" s="58">
        <v>0</v>
      </c>
      <c r="DW258" s="58">
        <v>0</v>
      </c>
      <c r="DX258" s="57">
        <v>0</v>
      </c>
      <c r="DY258" s="58">
        <v>0</v>
      </c>
      <c r="DZ258" s="58">
        <v>0</v>
      </c>
      <c r="EA258" s="58">
        <v>0</v>
      </c>
      <c r="EB258" s="58">
        <v>0</v>
      </c>
      <c r="EC258" s="58">
        <v>0</v>
      </c>
      <c r="ED258" s="57">
        <v>0</v>
      </c>
      <c r="EE258" s="83">
        <v>0</v>
      </c>
      <c r="EF258" s="79">
        <v>0</v>
      </c>
      <c r="EG258" s="78">
        <v>0</v>
      </c>
      <c r="EH258" s="58">
        <v>0</v>
      </c>
      <c r="EI258" s="58">
        <v>0</v>
      </c>
      <c r="EJ258" s="57"/>
      <c r="EK258" s="58">
        <v>0</v>
      </c>
      <c r="EL258" s="58"/>
      <c r="EM258" s="58"/>
      <c r="EN258" s="58"/>
      <c r="EO258" s="58">
        <v>0</v>
      </c>
      <c r="EP258" s="58"/>
      <c r="EQ258" s="58">
        <v>0</v>
      </c>
      <c r="ER258" s="58"/>
      <c r="ES258" s="58"/>
      <c r="ET258" s="58"/>
      <c r="EU258" s="58">
        <v>0</v>
      </c>
      <c r="EV258" s="58"/>
      <c r="EW258" s="58">
        <v>0</v>
      </c>
      <c r="EX258" s="78"/>
      <c r="EY258" s="81"/>
      <c r="EZ258" s="78"/>
      <c r="FA258" s="81">
        <v>0</v>
      </c>
      <c r="FC258" s="21">
        <v>0</v>
      </c>
      <c r="FG258" s="21">
        <v>0</v>
      </c>
      <c r="FI258" s="21">
        <v>0</v>
      </c>
      <c r="FM258" s="21">
        <v>0</v>
      </c>
      <c r="FO258" s="21">
        <v>0</v>
      </c>
      <c r="FU258" s="21">
        <v>0</v>
      </c>
      <c r="GA258" s="21">
        <v>0</v>
      </c>
      <c r="GG258" s="43">
        <v>0</v>
      </c>
      <c r="GM258" s="43">
        <v>0</v>
      </c>
      <c r="GS258" s="43">
        <v>0</v>
      </c>
    </row>
    <row r="259" spans="1:201">
      <c r="H259" s="77">
        <v>0</v>
      </c>
      <c r="I259" s="51">
        <v>0</v>
      </c>
      <c r="J259" s="82">
        <v>0</v>
      </c>
      <c r="K259" s="77">
        <v>0</v>
      </c>
      <c r="L259" s="77">
        <v>0</v>
      </c>
      <c r="M259" s="77">
        <v>0</v>
      </c>
      <c r="N259" s="57">
        <v>0</v>
      </c>
      <c r="O259" s="82">
        <v>0</v>
      </c>
      <c r="P259" s="78">
        <v>0</v>
      </c>
      <c r="Q259" s="78">
        <v>0</v>
      </c>
      <c r="R259" s="79">
        <v>0</v>
      </c>
      <c r="S259" s="58">
        <v>0</v>
      </c>
      <c r="T259" s="57">
        <v>0</v>
      </c>
      <c r="U259" s="82">
        <v>0</v>
      </c>
      <c r="V259" s="79">
        <v>0</v>
      </c>
      <c r="W259" s="78">
        <v>0</v>
      </c>
      <c r="X259" s="79">
        <v>0</v>
      </c>
      <c r="Y259" s="58">
        <v>0</v>
      </c>
      <c r="Z259" s="57">
        <v>0</v>
      </c>
      <c r="AA259" s="83">
        <v>0</v>
      </c>
      <c r="AB259" s="79">
        <v>0</v>
      </c>
      <c r="AC259" s="78">
        <v>0</v>
      </c>
      <c r="AD259" s="79">
        <v>0</v>
      </c>
      <c r="AE259" s="58">
        <v>0</v>
      </c>
      <c r="AF259" s="57">
        <v>0</v>
      </c>
      <c r="AG259" s="82">
        <v>0</v>
      </c>
      <c r="AH259" s="78">
        <v>0</v>
      </c>
      <c r="AI259" s="78">
        <v>0</v>
      </c>
      <c r="AJ259" s="79">
        <v>0</v>
      </c>
      <c r="AK259" s="58">
        <v>0</v>
      </c>
      <c r="AL259" s="57">
        <v>0</v>
      </c>
      <c r="AM259" s="78">
        <v>0</v>
      </c>
      <c r="AN259" s="82">
        <v>0</v>
      </c>
      <c r="AO259" s="78">
        <v>0</v>
      </c>
      <c r="AP259" s="79">
        <v>0</v>
      </c>
      <c r="AQ259" s="58">
        <v>0</v>
      </c>
      <c r="AR259" s="57">
        <v>0</v>
      </c>
      <c r="AS259" s="78">
        <v>0</v>
      </c>
      <c r="AT259" s="78">
        <v>0</v>
      </c>
      <c r="AU259" s="78">
        <v>0</v>
      </c>
      <c r="AV259" s="79">
        <v>0</v>
      </c>
      <c r="AW259" s="58">
        <v>0</v>
      </c>
      <c r="AX259" s="57">
        <v>0</v>
      </c>
      <c r="AY259" s="83">
        <v>0</v>
      </c>
      <c r="AZ259" s="79">
        <v>0</v>
      </c>
      <c r="BA259" s="78">
        <v>0</v>
      </c>
      <c r="BB259" s="79">
        <v>0</v>
      </c>
      <c r="BC259" s="58">
        <v>0</v>
      </c>
      <c r="BD259" s="57">
        <v>0</v>
      </c>
      <c r="BE259" s="78">
        <v>0</v>
      </c>
      <c r="BF259" s="78">
        <v>0</v>
      </c>
      <c r="BG259" s="78">
        <v>0</v>
      </c>
      <c r="BH259" s="79">
        <v>0</v>
      </c>
      <c r="BI259" s="58">
        <v>0</v>
      </c>
      <c r="BJ259" s="57">
        <v>0</v>
      </c>
      <c r="BK259" s="83">
        <v>0</v>
      </c>
      <c r="BL259" s="79">
        <v>0</v>
      </c>
      <c r="BM259" s="78">
        <v>0</v>
      </c>
      <c r="BN259" s="79">
        <v>0</v>
      </c>
      <c r="BO259" s="58">
        <v>0</v>
      </c>
      <c r="BP259" s="57">
        <v>0</v>
      </c>
      <c r="BQ259" s="78">
        <v>0</v>
      </c>
      <c r="BR259" s="78">
        <v>0</v>
      </c>
      <c r="BS259" s="78">
        <v>0</v>
      </c>
      <c r="BT259" s="79">
        <v>0</v>
      </c>
      <c r="BU259" s="58">
        <v>0</v>
      </c>
      <c r="BV259" s="57">
        <v>0</v>
      </c>
      <c r="BW259" s="78">
        <v>0</v>
      </c>
      <c r="BX259" s="78">
        <v>0</v>
      </c>
      <c r="BY259" s="78">
        <v>0</v>
      </c>
      <c r="BZ259" s="79">
        <v>0</v>
      </c>
      <c r="CA259" s="58">
        <v>0</v>
      </c>
      <c r="CB259" s="57">
        <v>0</v>
      </c>
      <c r="CC259" s="78">
        <v>0</v>
      </c>
      <c r="CD259" s="78">
        <v>0</v>
      </c>
      <c r="CE259" s="78">
        <v>0</v>
      </c>
      <c r="CF259" s="79">
        <v>0</v>
      </c>
      <c r="CG259" s="58">
        <v>0</v>
      </c>
      <c r="CH259" s="57">
        <v>0</v>
      </c>
      <c r="CI259" s="78">
        <v>0</v>
      </c>
      <c r="CJ259" s="78">
        <v>0</v>
      </c>
      <c r="CK259" s="78">
        <v>0</v>
      </c>
      <c r="CL259" s="79">
        <v>0</v>
      </c>
      <c r="CM259" s="58">
        <v>0</v>
      </c>
      <c r="CN259" s="57">
        <v>0</v>
      </c>
      <c r="CO259" s="78">
        <v>0</v>
      </c>
      <c r="CP259" s="78">
        <v>0</v>
      </c>
      <c r="CQ259" s="78">
        <v>0</v>
      </c>
      <c r="CR259" s="79">
        <v>0</v>
      </c>
      <c r="CS259" s="58">
        <v>0</v>
      </c>
      <c r="CT259" s="57">
        <v>0</v>
      </c>
      <c r="CU259" s="83">
        <v>0</v>
      </c>
      <c r="CV259" s="79">
        <v>0</v>
      </c>
      <c r="CW259" s="78">
        <v>0</v>
      </c>
      <c r="CX259" s="79">
        <v>0</v>
      </c>
      <c r="CY259" s="58">
        <v>0</v>
      </c>
      <c r="CZ259" s="57">
        <v>0</v>
      </c>
      <c r="DA259" s="83">
        <v>0</v>
      </c>
      <c r="DB259" s="79">
        <v>0</v>
      </c>
      <c r="DC259" s="78">
        <v>0</v>
      </c>
      <c r="DD259" s="78">
        <v>0</v>
      </c>
      <c r="DE259" s="78">
        <v>0</v>
      </c>
      <c r="DF259" s="57">
        <v>0</v>
      </c>
      <c r="DG259" s="58">
        <v>0</v>
      </c>
      <c r="DH259" s="58">
        <v>0</v>
      </c>
      <c r="DI259" s="58">
        <v>0</v>
      </c>
      <c r="DJ259" s="58">
        <v>0</v>
      </c>
      <c r="DK259" s="58">
        <v>0</v>
      </c>
      <c r="DL259" s="57">
        <v>0</v>
      </c>
      <c r="DM259" s="83">
        <v>0</v>
      </c>
      <c r="DN259" s="79">
        <v>0</v>
      </c>
      <c r="DO259" s="78">
        <v>0</v>
      </c>
      <c r="DP259" s="58">
        <v>0</v>
      </c>
      <c r="DQ259" s="58">
        <v>0</v>
      </c>
      <c r="DR259" s="57">
        <v>0</v>
      </c>
      <c r="DS259" s="83">
        <v>0</v>
      </c>
      <c r="DT259" s="79">
        <v>0</v>
      </c>
      <c r="DU259" s="78">
        <v>0</v>
      </c>
      <c r="DV259" s="58">
        <v>0</v>
      </c>
      <c r="DW259" s="58">
        <v>0</v>
      </c>
      <c r="DX259" s="57">
        <v>0</v>
      </c>
      <c r="DY259" s="58">
        <v>0</v>
      </c>
      <c r="DZ259" s="58">
        <v>0</v>
      </c>
      <c r="EA259" s="58">
        <v>0</v>
      </c>
      <c r="EB259" s="58">
        <v>0</v>
      </c>
      <c r="EC259" s="58">
        <v>0</v>
      </c>
      <c r="ED259" s="57">
        <v>0</v>
      </c>
      <c r="EE259" s="83">
        <v>0</v>
      </c>
      <c r="EF259" s="79">
        <v>0</v>
      </c>
      <c r="EG259" s="58">
        <v>0</v>
      </c>
      <c r="EH259" s="58">
        <v>0</v>
      </c>
      <c r="EI259" s="58">
        <v>0</v>
      </c>
      <c r="EJ259" s="57"/>
      <c r="EK259" s="58">
        <v>0</v>
      </c>
      <c r="EL259" s="58"/>
      <c r="EM259" s="58"/>
      <c r="EN259" s="58"/>
      <c r="EO259" s="58">
        <v>0</v>
      </c>
      <c r="EP259" s="58"/>
      <c r="EQ259" s="58">
        <v>0</v>
      </c>
      <c r="ER259" s="58"/>
      <c r="ES259" s="58"/>
      <c r="ET259" s="58"/>
      <c r="EU259" s="58">
        <v>0</v>
      </c>
      <c r="EV259" s="58"/>
      <c r="EW259" s="58">
        <v>0</v>
      </c>
      <c r="EX259" s="78"/>
      <c r="EY259" s="81"/>
      <c r="EZ259" s="78"/>
      <c r="FA259" s="81">
        <v>0</v>
      </c>
      <c r="FC259" s="21">
        <v>0</v>
      </c>
      <c r="FG259" s="21">
        <v>0</v>
      </c>
      <c r="FI259" s="21">
        <v>0</v>
      </c>
      <c r="FM259" s="21">
        <v>0</v>
      </c>
      <c r="FO259" s="21">
        <v>0</v>
      </c>
      <c r="FU259" s="21">
        <v>0</v>
      </c>
      <c r="GA259" s="21">
        <v>0</v>
      </c>
      <c r="GG259" s="43">
        <v>0</v>
      </c>
      <c r="GM259" s="43">
        <v>0</v>
      </c>
      <c r="GS259" s="43">
        <v>0</v>
      </c>
    </row>
    <row r="260" spans="1:201">
      <c r="H260" s="77">
        <v>0</v>
      </c>
      <c r="I260" s="51">
        <v>0</v>
      </c>
      <c r="J260" s="82">
        <v>0</v>
      </c>
      <c r="K260" s="77">
        <v>0</v>
      </c>
      <c r="L260" s="77">
        <v>0</v>
      </c>
      <c r="M260" s="77">
        <v>0</v>
      </c>
      <c r="N260" s="57">
        <v>0</v>
      </c>
      <c r="O260" s="82">
        <v>0</v>
      </c>
      <c r="P260" s="78">
        <v>0</v>
      </c>
      <c r="Q260" s="78">
        <v>0</v>
      </c>
      <c r="R260" s="79">
        <v>0</v>
      </c>
      <c r="S260" s="58">
        <v>0</v>
      </c>
      <c r="T260" s="57">
        <v>0</v>
      </c>
      <c r="U260" s="82">
        <v>0</v>
      </c>
      <c r="V260" s="79">
        <v>0</v>
      </c>
      <c r="W260" s="78">
        <v>0</v>
      </c>
      <c r="X260" s="79">
        <v>0</v>
      </c>
      <c r="Y260" s="58">
        <v>0</v>
      </c>
      <c r="Z260" s="57">
        <v>0</v>
      </c>
      <c r="AA260" s="83">
        <v>0</v>
      </c>
      <c r="AB260" s="79">
        <v>0</v>
      </c>
      <c r="AC260" s="78">
        <v>0</v>
      </c>
      <c r="AD260" s="79">
        <v>0</v>
      </c>
      <c r="AE260" s="58">
        <v>0</v>
      </c>
      <c r="AF260" s="57">
        <v>0</v>
      </c>
      <c r="AG260" s="82">
        <v>0</v>
      </c>
      <c r="AH260" s="82">
        <v>0</v>
      </c>
      <c r="AI260" s="78">
        <v>0</v>
      </c>
      <c r="AJ260" s="79">
        <v>0</v>
      </c>
      <c r="AK260" s="58">
        <v>0</v>
      </c>
      <c r="AL260" s="57">
        <v>0</v>
      </c>
      <c r="AM260" s="78">
        <v>0</v>
      </c>
      <c r="AN260" s="82">
        <v>0</v>
      </c>
      <c r="AO260" s="50">
        <v>0</v>
      </c>
      <c r="AP260" s="79">
        <v>0</v>
      </c>
      <c r="AQ260" s="58">
        <v>0</v>
      </c>
      <c r="AR260" s="57">
        <v>0</v>
      </c>
      <c r="AS260" s="78">
        <v>0</v>
      </c>
      <c r="AT260" s="78">
        <v>0</v>
      </c>
      <c r="AU260" s="78">
        <v>0</v>
      </c>
      <c r="AV260" s="79">
        <v>0</v>
      </c>
      <c r="AW260" s="58">
        <v>0</v>
      </c>
      <c r="AX260" s="57">
        <v>0</v>
      </c>
      <c r="AY260" s="83">
        <v>0</v>
      </c>
      <c r="AZ260" s="79">
        <v>0</v>
      </c>
      <c r="BA260" s="78">
        <v>0</v>
      </c>
      <c r="BB260" s="79">
        <v>0</v>
      </c>
      <c r="BC260" s="58">
        <v>0</v>
      </c>
      <c r="BD260" s="57">
        <v>0</v>
      </c>
      <c r="BE260" s="78">
        <v>0</v>
      </c>
      <c r="BF260" s="78">
        <v>0</v>
      </c>
      <c r="BG260" s="78">
        <v>0</v>
      </c>
      <c r="BH260" s="79">
        <v>0</v>
      </c>
      <c r="BI260" s="58">
        <v>0</v>
      </c>
      <c r="BJ260" s="57">
        <v>0</v>
      </c>
      <c r="BK260" s="83">
        <v>0</v>
      </c>
      <c r="BL260" s="79">
        <v>0</v>
      </c>
      <c r="BM260" s="78">
        <v>0</v>
      </c>
      <c r="BN260" s="79">
        <v>0</v>
      </c>
      <c r="BO260" s="58">
        <v>0</v>
      </c>
      <c r="BP260" s="57">
        <v>0</v>
      </c>
      <c r="BQ260" s="78">
        <v>0</v>
      </c>
      <c r="BR260" s="78">
        <v>0</v>
      </c>
      <c r="BS260" s="78">
        <v>0</v>
      </c>
      <c r="BT260" s="79">
        <v>0</v>
      </c>
      <c r="BU260" s="58">
        <v>0</v>
      </c>
      <c r="BV260" s="57">
        <v>0</v>
      </c>
      <c r="BW260" s="78">
        <v>0</v>
      </c>
      <c r="BX260" s="78">
        <v>0</v>
      </c>
      <c r="BY260" s="78">
        <v>0</v>
      </c>
      <c r="BZ260" s="79">
        <v>0</v>
      </c>
      <c r="CA260" s="58">
        <v>0</v>
      </c>
      <c r="CB260" s="57">
        <v>0</v>
      </c>
      <c r="CC260" s="78">
        <v>0</v>
      </c>
      <c r="CD260" s="78">
        <v>0</v>
      </c>
      <c r="CE260" s="78">
        <v>0</v>
      </c>
      <c r="CF260" s="79">
        <v>0</v>
      </c>
      <c r="CG260" s="58">
        <v>0</v>
      </c>
      <c r="CH260" s="57">
        <v>0</v>
      </c>
      <c r="CI260" s="78">
        <v>0</v>
      </c>
      <c r="CJ260" s="78">
        <v>0</v>
      </c>
      <c r="CK260" s="78">
        <v>0</v>
      </c>
      <c r="CL260" s="79">
        <v>0</v>
      </c>
      <c r="CM260" s="58">
        <v>0</v>
      </c>
      <c r="CN260" s="57">
        <v>0</v>
      </c>
      <c r="CO260" s="78">
        <v>0</v>
      </c>
      <c r="CP260" s="78">
        <v>0</v>
      </c>
      <c r="CQ260" s="78">
        <v>0</v>
      </c>
      <c r="CR260" s="79">
        <v>0</v>
      </c>
      <c r="CS260" s="58">
        <v>0</v>
      </c>
      <c r="CT260" s="57">
        <v>0</v>
      </c>
      <c r="CU260" s="83">
        <v>0</v>
      </c>
      <c r="CV260" s="79">
        <v>0</v>
      </c>
      <c r="CW260" s="78">
        <v>0</v>
      </c>
      <c r="CX260" s="79">
        <v>0</v>
      </c>
      <c r="CY260" s="58">
        <v>0</v>
      </c>
      <c r="CZ260" s="57">
        <v>0</v>
      </c>
      <c r="DA260" s="83">
        <v>0</v>
      </c>
      <c r="DB260" s="79">
        <v>0</v>
      </c>
      <c r="DC260" s="78">
        <v>0</v>
      </c>
      <c r="DD260" s="78">
        <v>0</v>
      </c>
      <c r="DE260" s="78">
        <v>0</v>
      </c>
      <c r="DF260" s="57">
        <v>0</v>
      </c>
      <c r="DG260" s="58">
        <v>0</v>
      </c>
      <c r="DH260" s="58">
        <v>0</v>
      </c>
      <c r="DI260" s="58">
        <v>0</v>
      </c>
      <c r="DJ260" s="58">
        <v>0</v>
      </c>
      <c r="DK260" s="58">
        <v>0</v>
      </c>
      <c r="DL260" s="57">
        <v>0</v>
      </c>
      <c r="DM260" s="83">
        <v>0</v>
      </c>
      <c r="DN260" s="79">
        <v>0</v>
      </c>
      <c r="DO260" s="78">
        <v>0</v>
      </c>
      <c r="DP260" s="58">
        <v>0</v>
      </c>
      <c r="DQ260" s="58">
        <v>0</v>
      </c>
      <c r="DR260" s="57">
        <v>0</v>
      </c>
      <c r="DS260" s="83">
        <v>0</v>
      </c>
      <c r="DT260" s="79">
        <v>0</v>
      </c>
      <c r="DU260" s="58">
        <v>0</v>
      </c>
      <c r="DV260" s="58">
        <v>0</v>
      </c>
      <c r="DW260" s="58">
        <v>0</v>
      </c>
      <c r="DX260" s="57">
        <v>0</v>
      </c>
      <c r="DY260" s="58">
        <v>0</v>
      </c>
      <c r="DZ260" s="58">
        <v>0</v>
      </c>
      <c r="EA260" s="58">
        <v>0</v>
      </c>
      <c r="EB260" s="58">
        <v>0</v>
      </c>
      <c r="EC260" s="58">
        <v>0</v>
      </c>
      <c r="ED260" s="57">
        <v>0</v>
      </c>
      <c r="EE260" s="83">
        <v>0</v>
      </c>
      <c r="EF260" s="79">
        <v>0</v>
      </c>
      <c r="EG260" s="58">
        <v>0</v>
      </c>
      <c r="EH260" s="58">
        <v>0</v>
      </c>
      <c r="EI260" s="58">
        <v>0</v>
      </c>
      <c r="EJ260" s="57"/>
      <c r="EK260" s="58">
        <v>0</v>
      </c>
      <c r="EL260" s="58"/>
      <c r="EM260" s="58"/>
      <c r="EN260" s="58"/>
      <c r="EO260" s="58">
        <v>0</v>
      </c>
      <c r="EP260" s="58"/>
      <c r="EQ260" s="58">
        <v>0</v>
      </c>
      <c r="ER260" s="58"/>
      <c r="ES260" s="58"/>
      <c r="ET260" s="58"/>
      <c r="EU260" s="58">
        <v>0</v>
      </c>
      <c r="EV260" s="58"/>
      <c r="EW260" s="58">
        <v>0</v>
      </c>
      <c r="EX260" s="78"/>
      <c r="EY260" s="81"/>
      <c r="EZ260" s="78"/>
      <c r="FA260" s="81">
        <v>0</v>
      </c>
      <c r="FC260" s="21">
        <v>0</v>
      </c>
      <c r="FG260" s="21">
        <v>0</v>
      </c>
      <c r="FI260" s="21">
        <v>0</v>
      </c>
      <c r="FM260" s="21">
        <v>0</v>
      </c>
      <c r="FO260" s="21">
        <v>0</v>
      </c>
      <c r="FU260" s="21">
        <v>0</v>
      </c>
      <c r="GA260" s="21">
        <v>0</v>
      </c>
      <c r="GG260" s="43">
        <v>0</v>
      </c>
      <c r="GM260" s="43">
        <v>0</v>
      </c>
      <c r="GS260" s="43">
        <v>0</v>
      </c>
    </row>
    <row r="261" spans="1:201">
      <c r="B261" s="7"/>
      <c r="H261" s="77">
        <v>0</v>
      </c>
      <c r="I261" s="51">
        <v>0</v>
      </c>
      <c r="J261" s="82">
        <v>0</v>
      </c>
      <c r="K261" s="77">
        <v>0</v>
      </c>
      <c r="L261" s="77">
        <v>0</v>
      </c>
      <c r="M261" s="77">
        <v>0</v>
      </c>
      <c r="N261" s="57">
        <v>0</v>
      </c>
      <c r="O261" s="82">
        <v>0</v>
      </c>
      <c r="P261" s="78">
        <v>0</v>
      </c>
      <c r="Q261" s="78">
        <v>0</v>
      </c>
      <c r="R261" s="79">
        <v>0</v>
      </c>
      <c r="S261" s="58">
        <v>0</v>
      </c>
      <c r="T261" s="57">
        <v>0</v>
      </c>
      <c r="U261" s="82">
        <v>0</v>
      </c>
      <c r="V261" s="79">
        <v>0</v>
      </c>
      <c r="W261" s="78">
        <v>0</v>
      </c>
      <c r="X261" s="79">
        <v>0</v>
      </c>
      <c r="Y261" s="58">
        <v>0</v>
      </c>
      <c r="Z261" s="57">
        <v>0</v>
      </c>
      <c r="AA261" s="83">
        <v>0</v>
      </c>
      <c r="AB261" s="79">
        <v>0</v>
      </c>
      <c r="AC261" s="78">
        <v>0</v>
      </c>
      <c r="AD261" s="79">
        <v>0</v>
      </c>
      <c r="AE261" s="58">
        <v>0</v>
      </c>
      <c r="AF261" s="57">
        <v>0</v>
      </c>
      <c r="AG261" s="78">
        <v>0</v>
      </c>
      <c r="AH261" s="82">
        <v>0</v>
      </c>
      <c r="AI261" s="78">
        <v>0</v>
      </c>
      <c r="AJ261" s="79">
        <v>0</v>
      </c>
      <c r="AK261" s="58">
        <v>0</v>
      </c>
      <c r="AL261" s="57">
        <v>0</v>
      </c>
      <c r="AM261" s="78">
        <v>0</v>
      </c>
      <c r="AN261" s="78">
        <v>0</v>
      </c>
      <c r="AO261" s="78">
        <v>0</v>
      </c>
      <c r="AP261" s="79">
        <v>0</v>
      </c>
      <c r="AQ261" s="58">
        <v>0</v>
      </c>
      <c r="AR261" s="57">
        <v>0</v>
      </c>
      <c r="AS261" s="78">
        <v>0</v>
      </c>
      <c r="AT261" s="78">
        <v>0</v>
      </c>
      <c r="AU261" s="78">
        <v>0</v>
      </c>
      <c r="AV261" s="79">
        <v>0</v>
      </c>
      <c r="AW261" s="58">
        <v>0</v>
      </c>
      <c r="AX261" s="57">
        <v>0</v>
      </c>
      <c r="AY261" s="83">
        <v>0</v>
      </c>
      <c r="AZ261" s="79">
        <v>0</v>
      </c>
      <c r="BA261" s="78">
        <v>0</v>
      </c>
      <c r="BB261" s="79">
        <v>0</v>
      </c>
      <c r="BC261" s="58">
        <v>0</v>
      </c>
      <c r="BD261" s="57">
        <v>0</v>
      </c>
      <c r="BE261" s="78">
        <v>0</v>
      </c>
      <c r="BF261" s="78">
        <v>0</v>
      </c>
      <c r="BG261" s="78">
        <v>0</v>
      </c>
      <c r="BH261" s="79">
        <v>0</v>
      </c>
      <c r="BI261" s="58">
        <v>0</v>
      </c>
      <c r="BJ261" s="57">
        <v>0</v>
      </c>
      <c r="BK261" s="83">
        <v>0</v>
      </c>
      <c r="BL261" s="79">
        <v>0</v>
      </c>
      <c r="BM261" s="78">
        <v>0</v>
      </c>
      <c r="BN261" s="79">
        <v>0</v>
      </c>
      <c r="BO261" s="58">
        <v>0</v>
      </c>
      <c r="BP261" s="57">
        <v>0</v>
      </c>
      <c r="BQ261" s="78">
        <v>0</v>
      </c>
      <c r="BR261" s="78">
        <v>0</v>
      </c>
      <c r="BS261" s="78">
        <v>0</v>
      </c>
      <c r="BT261" s="79">
        <v>0</v>
      </c>
      <c r="BU261" s="58">
        <v>0</v>
      </c>
      <c r="BV261" s="57">
        <v>0</v>
      </c>
      <c r="BW261" s="78">
        <v>0</v>
      </c>
      <c r="BX261" s="78">
        <v>0</v>
      </c>
      <c r="BY261" s="78">
        <v>0</v>
      </c>
      <c r="BZ261" s="79">
        <v>0</v>
      </c>
      <c r="CA261" s="58">
        <v>0</v>
      </c>
      <c r="CB261" s="57">
        <v>0</v>
      </c>
      <c r="CC261" s="78">
        <v>0</v>
      </c>
      <c r="CD261" s="78">
        <v>0</v>
      </c>
      <c r="CE261" s="78">
        <v>0</v>
      </c>
      <c r="CF261" s="79">
        <v>0</v>
      </c>
      <c r="CG261" s="58">
        <v>0</v>
      </c>
      <c r="CH261" s="57">
        <v>0</v>
      </c>
      <c r="CI261" s="78">
        <v>0</v>
      </c>
      <c r="CJ261" s="78">
        <v>0</v>
      </c>
      <c r="CK261" s="78">
        <v>0</v>
      </c>
      <c r="CL261" s="79">
        <v>0</v>
      </c>
      <c r="CM261" s="58">
        <v>0</v>
      </c>
      <c r="CN261" s="57">
        <v>0</v>
      </c>
      <c r="CO261" s="78">
        <v>0</v>
      </c>
      <c r="CP261" s="78">
        <v>0</v>
      </c>
      <c r="CQ261" s="78">
        <v>0</v>
      </c>
      <c r="CR261" s="79">
        <v>0</v>
      </c>
      <c r="CS261" s="58">
        <v>0</v>
      </c>
      <c r="CT261" s="57">
        <v>0</v>
      </c>
      <c r="CU261" s="78">
        <v>0</v>
      </c>
      <c r="CV261" s="82">
        <v>0</v>
      </c>
      <c r="CW261" s="78">
        <v>0</v>
      </c>
      <c r="CX261" s="79">
        <v>0</v>
      </c>
      <c r="CY261" s="58">
        <v>0</v>
      </c>
      <c r="CZ261" s="57">
        <v>0</v>
      </c>
      <c r="DA261" s="83">
        <v>0</v>
      </c>
      <c r="DB261" s="79">
        <v>0</v>
      </c>
      <c r="DC261" s="78">
        <v>0</v>
      </c>
      <c r="DD261" s="78">
        <v>0</v>
      </c>
      <c r="DE261" s="78">
        <v>0</v>
      </c>
      <c r="DF261" s="57">
        <v>0</v>
      </c>
      <c r="DG261" s="58">
        <v>0</v>
      </c>
      <c r="DH261" s="58">
        <v>0</v>
      </c>
      <c r="DI261" s="58">
        <v>0</v>
      </c>
      <c r="DJ261" s="58">
        <v>0</v>
      </c>
      <c r="DK261" s="58">
        <v>0</v>
      </c>
      <c r="DL261" s="57">
        <v>0</v>
      </c>
      <c r="DM261" s="83">
        <v>0</v>
      </c>
      <c r="DN261" s="79">
        <v>0</v>
      </c>
      <c r="DO261" s="78">
        <v>0</v>
      </c>
      <c r="DP261" s="58">
        <v>0</v>
      </c>
      <c r="DQ261" s="58">
        <v>0</v>
      </c>
      <c r="DR261" s="57">
        <v>0</v>
      </c>
      <c r="DS261" s="83">
        <v>0</v>
      </c>
      <c r="DT261" s="79">
        <v>0</v>
      </c>
      <c r="DU261" s="58">
        <v>0</v>
      </c>
      <c r="DV261" s="58">
        <v>0</v>
      </c>
      <c r="DW261" s="58">
        <v>0</v>
      </c>
      <c r="DX261" s="57">
        <v>0</v>
      </c>
      <c r="DY261" s="58">
        <v>0</v>
      </c>
      <c r="DZ261" s="58">
        <v>0</v>
      </c>
      <c r="EA261" s="58">
        <v>0</v>
      </c>
      <c r="EB261" s="58">
        <v>0</v>
      </c>
      <c r="EC261" s="58">
        <v>0</v>
      </c>
      <c r="ED261" s="57">
        <v>0</v>
      </c>
      <c r="EE261" s="83">
        <v>0</v>
      </c>
      <c r="EF261" s="79">
        <v>0</v>
      </c>
      <c r="EG261" s="58">
        <v>0</v>
      </c>
      <c r="EH261" s="58">
        <v>0</v>
      </c>
      <c r="EI261" s="58">
        <v>0</v>
      </c>
      <c r="EJ261" s="57"/>
      <c r="EK261" s="58">
        <v>0</v>
      </c>
      <c r="EL261" s="58"/>
      <c r="EM261" s="58"/>
      <c r="EN261" s="58"/>
      <c r="EO261" s="58">
        <v>0</v>
      </c>
      <c r="EP261" s="58"/>
      <c r="EQ261" s="58">
        <v>0</v>
      </c>
      <c r="ER261" s="58"/>
      <c r="ES261" s="58"/>
      <c r="ET261" s="58"/>
      <c r="EU261" s="58">
        <v>0</v>
      </c>
      <c r="EV261" s="58"/>
      <c r="EW261" s="58">
        <v>0</v>
      </c>
      <c r="EX261" s="78"/>
      <c r="EY261" s="81"/>
      <c r="EZ261" s="78"/>
      <c r="FA261" s="81">
        <v>0</v>
      </c>
      <c r="FC261" s="21">
        <v>0</v>
      </c>
      <c r="FG261" s="21">
        <v>0</v>
      </c>
      <c r="FI261" s="21">
        <v>0</v>
      </c>
      <c r="FM261" s="21">
        <v>0</v>
      </c>
      <c r="FO261" s="21">
        <v>0</v>
      </c>
      <c r="FU261" s="21">
        <v>0</v>
      </c>
      <c r="GA261" s="21">
        <v>0</v>
      </c>
      <c r="GG261" s="43">
        <v>0</v>
      </c>
      <c r="GM261" s="43">
        <v>0</v>
      </c>
      <c r="GS261" s="43">
        <v>0</v>
      </c>
    </row>
    <row r="262" spans="1:201">
      <c r="B262" s="7"/>
      <c r="H262" s="77">
        <v>0</v>
      </c>
      <c r="I262" s="51">
        <v>0</v>
      </c>
      <c r="J262" s="82">
        <v>0</v>
      </c>
      <c r="K262" s="77">
        <v>0</v>
      </c>
      <c r="L262" s="77">
        <v>0</v>
      </c>
      <c r="M262" s="77">
        <v>0</v>
      </c>
      <c r="N262" s="57">
        <v>0</v>
      </c>
      <c r="O262" s="82">
        <v>0</v>
      </c>
      <c r="P262" s="78">
        <v>0</v>
      </c>
      <c r="Q262" s="78">
        <v>0</v>
      </c>
      <c r="R262" s="79">
        <v>0</v>
      </c>
      <c r="S262" s="58">
        <v>0</v>
      </c>
      <c r="T262" s="57">
        <v>0</v>
      </c>
      <c r="U262" s="82">
        <v>0</v>
      </c>
      <c r="V262" s="79">
        <v>0</v>
      </c>
      <c r="W262" s="78">
        <v>0</v>
      </c>
      <c r="X262" s="79">
        <v>0</v>
      </c>
      <c r="Y262" s="58">
        <v>0</v>
      </c>
      <c r="Z262" s="57">
        <v>0</v>
      </c>
      <c r="AA262" s="83">
        <v>0</v>
      </c>
      <c r="AB262" s="79">
        <v>0</v>
      </c>
      <c r="AC262" s="78">
        <v>0</v>
      </c>
      <c r="AD262" s="79">
        <v>0</v>
      </c>
      <c r="AE262" s="58">
        <v>0</v>
      </c>
      <c r="AF262" s="57">
        <v>0</v>
      </c>
      <c r="AG262" s="78">
        <v>0</v>
      </c>
      <c r="AH262" s="82">
        <v>0</v>
      </c>
      <c r="AI262" s="78">
        <v>0</v>
      </c>
      <c r="AJ262" s="79">
        <v>0</v>
      </c>
      <c r="AK262" s="58">
        <v>0</v>
      </c>
      <c r="AL262" s="57">
        <v>0</v>
      </c>
      <c r="AM262" s="78">
        <v>0</v>
      </c>
      <c r="AN262" s="78">
        <v>0</v>
      </c>
      <c r="AO262" s="78">
        <v>0</v>
      </c>
      <c r="AP262" s="79">
        <v>0</v>
      </c>
      <c r="AQ262" s="58">
        <v>0</v>
      </c>
      <c r="AR262" s="57">
        <v>0</v>
      </c>
      <c r="AS262" s="78">
        <v>0</v>
      </c>
      <c r="AT262" s="78">
        <v>0</v>
      </c>
      <c r="AU262" s="78">
        <v>0</v>
      </c>
      <c r="AV262" s="79">
        <v>0</v>
      </c>
      <c r="AW262" s="58">
        <v>0</v>
      </c>
      <c r="AX262" s="57">
        <v>0</v>
      </c>
      <c r="AY262" s="83">
        <v>0</v>
      </c>
      <c r="AZ262" s="79">
        <v>0</v>
      </c>
      <c r="BA262" s="78">
        <v>0</v>
      </c>
      <c r="BB262" s="79">
        <v>0</v>
      </c>
      <c r="BC262" s="58">
        <v>0</v>
      </c>
      <c r="BD262" s="57">
        <v>0</v>
      </c>
      <c r="BE262" s="78">
        <v>0</v>
      </c>
      <c r="BF262" s="78">
        <v>0</v>
      </c>
      <c r="BG262" s="78">
        <v>0</v>
      </c>
      <c r="BH262" s="79">
        <v>0</v>
      </c>
      <c r="BI262" s="58">
        <v>0</v>
      </c>
      <c r="BJ262" s="57">
        <v>0</v>
      </c>
      <c r="BK262" s="83">
        <v>0</v>
      </c>
      <c r="BL262" s="79">
        <v>0</v>
      </c>
      <c r="BM262" s="78">
        <v>0</v>
      </c>
      <c r="BN262" s="79">
        <v>0</v>
      </c>
      <c r="BO262" s="58">
        <v>0</v>
      </c>
      <c r="BP262" s="57">
        <v>0</v>
      </c>
      <c r="BQ262" s="78">
        <v>0</v>
      </c>
      <c r="BR262" s="78">
        <v>0</v>
      </c>
      <c r="BS262" s="78">
        <v>0</v>
      </c>
      <c r="BT262" s="79">
        <v>0</v>
      </c>
      <c r="BU262" s="58">
        <v>0</v>
      </c>
      <c r="BV262" s="57">
        <v>0</v>
      </c>
      <c r="BW262" s="78">
        <v>0</v>
      </c>
      <c r="BX262" s="78">
        <v>0</v>
      </c>
      <c r="BY262" s="78">
        <v>0</v>
      </c>
      <c r="BZ262" s="79">
        <v>0</v>
      </c>
      <c r="CA262" s="58">
        <v>0</v>
      </c>
      <c r="CB262" s="57">
        <v>0</v>
      </c>
      <c r="CC262" s="78">
        <v>0</v>
      </c>
      <c r="CD262" s="78">
        <v>0</v>
      </c>
      <c r="CE262" s="78">
        <v>0</v>
      </c>
      <c r="CF262" s="79">
        <v>0</v>
      </c>
      <c r="CG262" s="58">
        <v>0</v>
      </c>
      <c r="CH262" s="57">
        <v>0</v>
      </c>
      <c r="CI262" s="78">
        <v>0</v>
      </c>
      <c r="CJ262" s="78">
        <v>0</v>
      </c>
      <c r="CK262" s="78">
        <v>0</v>
      </c>
      <c r="CL262" s="79">
        <v>0</v>
      </c>
      <c r="CM262" s="58">
        <v>0</v>
      </c>
      <c r="CN262" s="57">
        <v>0</v>
      </c>
      <c r="CO262" s="78">
        <v>0</v>
      </c>
      <c r="CP262" s="78">
        <v>0</v>
      </c>
      <c r="CQ262" s="78">
        <v>0</v>
      </c>
      <c r="CR262" s="79">
        <v>0</v>
      </c>
      <c r="CS262" s="58">
        <v>0</v>
      </c>
      <c r="CT262" s="57">
        <v>0</v>
      </c>
      <c r="CU262" s="78">
        <v>0</v>
      </c>
      <c r="CV262" s="82">
        <v>0</v>
      </c>
      <c r="CW262" s="78">
        <v>0</v>
      </c>
      <c r="CX262" s="79">
        <v>0</v>
      </c>
      <c r="CY262" s="58">
        <v>0</v>
      </c>
      <c r="CZ262" s="57">
        <v>0</v>
      </c>
      <c r="DA262" s="83">
        <v>0</v>
      </c>
      <c r="DB262" s="79">
        <v>0</v>
      </c>
      <c r="DC262" s="78">
        <v>0</v>
      </c>
      <c r="DD262" s="78">
        <v>0</v>
      </c>
      <c r="DE262" s="78">
        <v>0</v>
      </c>
      <c r="DF262" s="57">
        <v>0</v>
      </c>
      <c r="DG262" s="58">
        <v>0</v>
      </c>
      <c r="DH262" s="58">
        <v>0</v>
      </c>
      <c r="DI262" s="58">
        <v>0</v>
      </c>
      <c r="DJ262" s="58">
        <v>0</v>
      </c>
      <c r="DK262" s="58">
        <v>0</v>
      </c>
      <c r="DL262" s="57">
        <v>0</v>
      </c>
      <c r="DM262" s="83">
        <v>0</v>
      </c>
      <c r="DN262" s="58">
        <v>0</v>
      </c>
      <c r="DO262" s="78">
        <v>0</v>
      </c>
      <c r="DP262" s="58">
        <v>0</v>
      </c>
      <c r="DQ262" s="58">
        <v>0</v>
      </c>
      <c r="DR262" s="57">
        <v>0</v>
      </c>
      <c r="DS262" s="83">
        <v>0</v>
      </c>
      <c r="DT262" s="79">
        <v>0</v>
      </c>
      <c r="DU262" s="58">
        <v>0</v>
      </c>
      <c r="DV262" s="58">
        <v>0</v>
      </c>
      <c r="DW262" s="58">
        <v>0</v>
      </c>
      <c r="DX262" s="57">
        <v>0</v>
      </c>
      <c r="DY262" s="58">
        <v>0</v>
      </c>
      <c r="DZ262" s="58">
        <v>0</v>
      </c>
      <c r="EA262" s="58">
        <v>0</v>
      </c>
      <c r="EB262" s="58">
        <v>0</v>
      </c>
      <c r="EC262" s="58">
        <v>0</v>
      </c>
      <c r="ED262" s="57">
        <v>0</v>
      </c>
      <c r="EE262" s="83">
        <v>0</v>
      </c>
      <c r="EF262" s="79">
        <v>0</v>
      </c>
      <c r="EG262" s="58">
        <v>0</v>
      </c>
      <c r="EH262" s="58">
        <v>0</v>
      </c>
      <c r="EI262" s="58">
        <v>0</v>
      </c>
      <c r="EJ262" s="57"/>
      <c r="EK262" s="58">
        <v>0</v>
      </c>
      <c r="EL262" s="58"/>
      <c r="EM262" s="58"/>
      <c r="EN262" s="58"/>
      <c r="EO262" s="58">
        <v>0</v>
      </c>
      <c r="EP262" s="58"/>
      <c r="EQ262" s="58">
        <v>0</v>
      </c>
      <c r="ER262" s="58"/>
      <c r="ES262" s="58"/>
      <c r="ET262" s="58"/>
      <c r="EU262" s="58">
        <v>0</v>
      </c>
      <c r="EV262" s="58"/>
      <c r="EW262" s="58">
        <v>0</v>
      </c>
      <c r="EX262" s="78"/>
      <c r="EY262" s="81"/>
      <c r="EZ262" s="78"/>
      <c r="FA262" s="81">
        <v>0</v>
      </c>
      <c r="FC262" s="21">
        <v>0</v>
      </c>
      <c r="FG262" s="21">
        <v>0</v>
      </c>
      <c r="FI262" s="21">
        <v>0</v>
      </c>
      <c r="FM262" s="21">
        <v>0</v>
      </c>
      <c r="FO262" s="21">
        <v>0</v>
      </c>
      <c r="FU262" s="21">
        <v>0</v>
      </c>
      <c r="GA262" s="21">
        <v>0</v>
      </c>
      <c r="GG262" s="43">
        <v>0</v>
      </c>
      <c r="GM262" s="43">
        <v>0</v>
      </c>
      <c r="GS262" s="43">
        <v>0</v>
      </c>
    </row>
    <row r="263" spans="1:201">
      <c r="B263" s="7"/>
      <c r="H263" s="77">
        <v>0</v>
      </c>
      <c r="I263" s="51">
        <v>0</v>
      </c>
      <c r="J263" s="82">
        <v>0</v>
      </c>
      <c r="K263" s="77">
        <v>0</v>
      </c>
      <c r="L263" s="77">
        <v>0</v>
      </c>
      <c r="M263" s="77">
        <v>0</v>
      </c>
      <c r="N263" s="57">
        <v>0</v>
      </c>
      <c r="O263" s="82">
        <v>0</v>
      </c>
      <c r="P263" s="78">
        <v>0</v>
      </c>
      <c r="Q263" s="78">
        <v>0</v>
      </c>
      <c r="R263" s="79">
        <v>0</v>
      </c>
      <c r="S263" s="58">
        <v>0</v>
      </c>
      <c r="T263" s="57">
        <v>0</v>
      </c>
      <c r="U263" s="82">
        <v>0</v>
      </c>
      <c r="V263" s="79">
        <v>0</v>
      </c>
      <c r="W263" s="78">
        <v>0</v>
      </c>
      <c r="X263" s="79">
        <v>0</v>
      </c>
      <c r="Y263" s="58">
        <v>0</v>
      </c>
      <c r="Z263" s="57">
        <v>0</v>
      </c>
      <c r="AA263" s="83">
        <v>0</v>
      </c>
      <c r="AB263" s="79">
        <v>0</v>
      </c>
      <c r="AC263" s="78">
        <v>0</v>
      </c>
      <c r="AD263" s="79">
        <v>0</v>
      </c>
      <c r="AE263" s="58">
        <v>0</v>
      </c>
      <c r="AF263" s="57">
        <v>0</v>
      </c>
      <c r="AG263" s="78">
        <v>0</v>
      </c>
      <c r="AH263" s="82">
        <v>0</v>
      </c>
      <c r="AI263" s="78">
        <v>0</v>
      </c>
      <c r="AJ263" s="79">
        <v>0</v>
      </c>
      <c r="AK263" s="58">
        <v>0</v>
      </c>
      <c r="AL263" s="57">
        <v>0</v>
      </c>
      <c r="AM263" s="78">
        <v>0</v>
      </c>
      <c r="AN263" s="78">
        <v>0</v>
      </c>
      <c r="AO263" s="78">
        <v>0</v>
      </c>
      <c r="AP263" s="79">
        <v>0</v>
      </c>
      <c r="AQ263" s="58">
        <v>0</v>
      </c>
      <c r="AR263" s="57">
        <v>0</v>
      </c>
      <c r="AS263" s="78">
        <v>0</v>
      </c>
      <c r="AT263" s="78">
        <v>0</v>
      </c>
      <c r="AU263" s="78">
        <v>0</v>
      </c>
      <c r="AV263" s="79">
        <v>0</v>
      </c>
      <c r="AW263" s="58">
        <v>0</v>
      </c>
      <c r="AX263" s="57">
        <v>0</v>
      </c>
      <c r="AY263" s="83">
        <v>0</v>
      </c>
      <c r="AZ263" s="79">
        <v>0</v>
      </c>
      <c r="BA263" s="78">
        <v>0</v>
      </c>
      <c r="BB263" s="79">
        <v>0</v>
      </c>
      <c r="BC263" s="58">
        <v>0</v>
      </c>
      <c r="BD263" s="57">
        <v>0</v>
      </c>
      <c r="BE263" s="78">
        <v>0</v>
      </c>
      <c r="BF263" s="78">
        <v>0</v>
      </c>
      <c r="BG263" s="78">
        <v>0</v>
      </c>
      <c r="BH263" s="79">
        <v>0</v>
      </c>
      <c r="BI263" s="58">
        <v>0</v>
      </c>
      <c r="BJ263" s="57">
        <v>0</v>
      </c>
      <c r="BK263" s="83">
        <v>0</v>
      </c>
      <c r="BL263" s="79">
        <v>0</v>
      </c>
      <c r="BM263" s="78">
        <v>0</v>
      </c>
      <c r="BN263" s="79">
        <v>0</v>
      </c>
      <c r="BO263" s="58">
        <v>0</v>
      </c>
      <c r="BP263" s="57">
        <v>0</v>
      </c>
      <c r="BQ263" s="78">
        <v>0</v>
      </c>
      <c r="BR263" s="78">
        <v>0</v>
      </c>
      <c r="BS263" s="78">
        <v>0</v>
      </c>
      <c r="BT263" s="79">
        <v>0</v>
      </c>
      <c r="BU263" s="58">
        <v>0</v>
      </c>
      <c r="BV263" s="57">
        <v>0</v>
      </c>
      <c r="BW263" s="78">
        <v>0</v>
      </c>
      <c r="BX263" s="78">
        <v>0</v>
      </c>
      <c r="BY263" s="78">
        <v>0</v>
      </c>
      <c r="BZ263" s="79">
        <v>0</v>
      </c>
      <c r="CA263" s="58">
        <v>0</v>
      </c>
      <c r="CB263" s="57">
        <v>0</v>
      </c>
      <c r="CC263" s="78">
        <v>0</v>
      </c>
      <c r="CD263" s="78">
        <v>0</v>
      </c>
      <c r="CE263" s="78">
        <v>0</v>
      </c>
      <c r="CF263" s="79">
        <v>0</v>
      </c>
      <c r="CG263" s="58">
        <v>0</v>
      </c>
      <c r="CH263" s="57">
        <v>0</v>
      </c>
      <c r="CI263" s="78">
        <v>0</v>
      </c>
      <c r="CJ263" s="78">
        <v>0</v>
      </c>
      <c r="CK263" s="78">
        <v>0</v>
      </c>
      <c r="CL263" s="79">
        <v>0</v>
      </c>
      <c r="CM263" s="58">
        <v>0</v>
      </c>
      <c r="CN263" s="57">
        <v>0</v>
      </c>
      <c r="CO263" s="78">
        <v>0</v>
      </c>
      <c r="CP263" s="78">
        <v>0</v>
      </c>
      <c r="CQ263" s="78">
        <v>0</v>
      </c>
      <c r="CR263" s="79">
        <v>0</v>
      </c>
      <c r="CS263" s="58">
        <v>0</v>
      </c>
      <c r="CT263" s="57">
        <v>0</v>
      </c>
      <c r="CU263" s="78">
        <v>0</v>
      </c>
      <c r="CV263" s="82">
        <v>0</v>
      </c>
      <c r="CW263" s="78">
        <v>0</v>
      </c>
      <c r="CX263" s="79">
        <v>0</v>
      </c>
      <c r="CY263" s="58">
        <v>0</v>
      </c>
      <c r="CZ263" s="57">
        <v>0</v>
      </c>
      <c r="DA263" s="83">
        <v>0</v>
      </c>
      <c r="DB263" s="79">
        <v>0</v>
      </c>
      <c r="DC263" s="78">
        <v>0</v>
      </c>
      <c r="DD263" s="78">
        <v>0</v>
      </c>
      <c r="DE263" s="78">
        <v>0</v>
      </c>
      <c r="DF263" s="57">
        <v>0</v>
      </c>
      <c r="DG263" s="58">
        <v>0</v>
      </c>
      <c r="DH263" s="58">
        <v>0</v>
      </c>
      <c r="DI263" s="58">
        <v>0</v>
      </c>
      <c r="DJ263" s="58">
        <v>0</v>
      </c>
      <c r="DK263" s="58">
        <v>0</v>
      </c>
      <c r="DL263" s="57">
        <v>0</v>
      </c>
      <c r="DM263" s="83">
        <v>0</v>
      </c>
      <c r="DN263" s="58">
        <v>0</v>
      </c>
      <c r="DO263" s="78">
        <v>0</v>
      </c>
      <c r="DP263" s="58">
        <v>0</v>
      </c>
      <c r="DQ263" s="58">
        <v>0</v>
      </c>
      <c r="DR263" s="57">
        <v>0</v>
      </c>
      <c r="DS263" s="83">
        <v>0</v>
      </c>
      <c r="DT263" s="79">
        <v>0</v>
      </c>
      <c r="DU263" s="58">
        <v>0</v>
      </c>
      <c r="DV263" s="58">
        <v>0</v>
      </c>
      <c r="DW263" s="58">
        <v>0</v>
      </c>
      <c r="DX263" s="57">
        <v>0</v>
      </c>
      <c r="DY263" s="58">
        <v>0</v>
      </c>
      <c r="DZ263" s="58">
        <v>0</v>
      </c>
      <c r="EA263" s="58">
        <v>0</v>
      </c>
      <c r="EB263" s="58">
        <v>0</v>
      </c>
      <c r="EC263" s="58">
        <v>0</v>
      </c>
      <c r="ED263" s="57">
        <v>0</v>
      </c>
      <c r="EE263" s="83">
        <v>0</v>
      </c>
      <c r="EF263" s="79">
        <v>0</v>
      </c>
      <c r="EG263" s="58">
        <v>0</v>
      </c>
      <c r="EH263" s="58">
        <v>0</v>
      </c>
      <c r="EI263" s="58">
        <v>0</v>
      </c>
      <c r="EJ263" s="57"/>
      <c r="EK263" s="58">
        <v>0</v>
      </c>
      <c r="EL263" s="58"/>
      <c r="EM263" s="58"/>
      <c r="EN263" s="58"/>
      <c r="EO263" s="58">
        <v>0</v>
      </c>
      <c r="EP263" s="58"/>
      <c r="EQ263" s="58">
        <v>0</v>
      </c>
      <c r="ER263" s="58"/>
      <c r="ES263" s="58"/>
      <c r="ET263" s="58"/>
      <c r="EU263" s="58">
        <v>0</v>
      </c>
      <c r="EV263" s="58"/>
      <c r="EW263" s="58">
        <v>0</v>
      </c>
      <c r="EX263" s="78"/>
      <c r="EY263" s="81"/>
      <c r="EZ263" s="78"/>
      <c r="FA263" s="81">
        <v>0</v>
      </c>
      <c r="FC263" s="21">
        <v>0</v>
      </c>
      <c r="FG263" s="21">
        <v>0</v>
      </c>
      <c r="FI263" s="21">
        <v>0</v>
      </c>
      <c r="FM263" s="21">
        <v>0</v>
      </c>
      <c r="FO263" s="21">
        <v>0</v>
      </c>
      <c r="FU263" s="21">
        <v>0</v>
      </c>
      <c r="GA263" s="21">
        <v>0</v>
      </c>
      <c r="GG263" s="43">
        <v>0</v>
      </c>
      <c r="GM263" s="43">
        <v>0</v>
      </c>
      <c r="GS263" s="43">
        <v>0</v>
      </c>
    </row>
    <row r="264" spans="1:201">
      <c r="H264" s="77">
        <v>0</v>
      </c>
      <c r="I264" s="51">
        <v>0</v>
      </c>
      <c r="J264" s="82">
        <v>0</v>
      </c>
      <c r="K264" s="77">
        <v>0</v>
      </c>
      <c r="L264" s="77">
        <v>0</v>
      </c>
      <c r="M264" s="77">
        <v>0</v>
      </c>
      <c r="N264" s="57">
        <v>0</v>
      </c>
      <c r="O264" s="82">
        <v>0</v>
      </c>
      <c r="P264" s="78">
        <v>0</v>
      </c>
      <c r="Q264" s="78">
        <v>0</v>
      </c>
      <c r="R264" s="79">
        <v>0</v>
      </c>
      <c r="S264" s="58">
        <v>0</v>
      </c>
      <c r="T264" s="57">
        <v>0</v>
      </c>
      <c r="U264" s="82">
        <v>0</v>
      </c>
      <c r="V264" s="79">
        <v>0</v>
      </c>
      <c r="W264" s="78">
        <v>0</v>
      </c>
      <c r="X264" s="79">
        <v>0</v>
      </c>
      <c r="Y264" s="58">
        <v>0</v>
      </c>
      <c r="Z264" s="57">
        <v>0</v>
      </c>
      <c r="AA264" s="82">
        <v>0</v>
      </c>
      <c r="AB264" s="79">
        <v>0</v>
      </c>
      <c r="AC264" s="78">
        <v>0</v>
      </c>
      <c r="AD264" s="79">
        <v>0</v>
      </c>
      <c r="AE264" s="58">
        <v>0</v>
      </c>
      <c r="AF264" s="57">
        <v>0</v>
      </c>
      <c r="AG264" s="78">
        <v>0</v>
      </c>
      <c r="AH264" s="82">
        <v>0</v>
      </c>
      <c r="AI264" s="78">
        <v>0</v>
      </c>
      <c r="AJ264" s="79">
        <v>0</v>
      </c>
      <c r="AK264" s="58">
        <v>0</v>
      </c>
      <c r="AL264" s="57">
        <v>0</v>
      </c>
      <c r="AM264" s="78">
        <v>0</v>
      </c>
      <c r="AN264" s="78">
        <v>0</v>
      </c>
      <c r="AO264" s="78">
        <v>0</v>
      </c>
      <c r="AP264" s="79">
        <v>0</v>
      </c>
      <c r="AQ264" s="58">
        <v>0</v>
      </c>
      <c r="AR264" s="57">
        <v>0</v>
      </c>
      <c r="AS264" s="78">
        <v>0</v>
      </c>
      <c r="AT264" s="78">
        <v>0</v>
      </c>
      <c r="AU264" s="78">
        <v>0</v>
      </c>
      <c r="AV264" s="79">
        <v>0</v>
      </c>
      <c r="AW264" s="58">
        <v>0</v>
      </c>
      <c r="AX264" s="57">
        <v>0</v>
      </c>
      <c r="AY264" s="83">
        <v>0</v>
      </c>
      <c r="AZ264" s="79">
        <v>0</v>
      </c>
      <c r="BA264" s="78">
        <v>0</v>
      </c>
      <c r="BB264" s="79">
        <v>0</v>
      </c>
      <c r="BC264" s="58">
        <v>0</v>
      </c>
      <c r="BD264" s="57">
        <v>0</v>
      </c>
      <c r="BE264" s="78">
        <v>0</v>
      </c>
      <c r="BF264" s="78">
        <v>0</v>
      </c>
      <c r="BG264" s="78">
        <v>0</v>
      </c>
      <c r="BH264" s="79">
        <v>0</v>
      </c>
      <c r="BI264" s="58">
        <v>0</v>
      </c>
      <c r="BJ264" s="57">
        <v>0</v>
      </c>
      <c r="BK264" s="83">
        <v>0</v>
      </c>
      <c r="BL264" s="79">
        <v>0</v>
      </c>
      <c r="BM264" s="78">
        <v>0</v>
      </c>
      <c r="BN264" s="79">
        <v>0</v>
      </c>
      <c r="BO264" s="58">
        <v>0</v>
      </c>
      <c r="BP264" s="57">
        <v>0</v>
      </c>
      <c r="BQ264" s="78">
        <v>0</v>
      </c>
      <c r="BR264" s="78">
        <v>0</v>
      </c>
      <c r="BS264" s="78">
        <v>0</v>
      </c>
      <c r="BT264" s="79">
        <v>0</v>
      </c>
      <c r="BU264" s="58">
        <v>0</v>
      </c>
      <c r="BV264" s="57">
        <v>0</v>
      </c>
      <c r="BW264" s="78">
        <v>0</v>
      </c>
      <c r="BX264" s="78">
        <v>0</v>
      </c>
      <c r="BY264" s="78">
        <v>0</v>
      </c>
      <c r="BZ264" s="79">
        <v>0</v>
      </c>
      <c r="CA264" s="58">
        <v>0</v>
      </c>
      <c r="CB264" s="57">
        <v>0</v>
      </c>
      <c r="CC264" s="78">
        <v>0</v>
      </c>
      <c r="CD264" s="78">
        <v>0</v>
      </c>
      <c r="CE264" s="78">
        <v>0</v>
      </c>
      <c r="CF264" s="79">
        <v>0</v>
      </c>
      <c r="CG264" s="58">
        <v>0</v>
      </c>
      <c r="CH264" s="57">
        <v>0</v>
      </c>
      <c r="CI264" s="78">
        <v>0</v>
      </c>
      <c r="CJ264" s="78">
        <v>0</v>
      </c>
      <c r="CK264" s="78">
        <v>0</v>
      </c>
      <c r="CL264" s="79">
        <v>0</v>
      </c>
      <c r="CM264" s="58">
        <v>0</v>
      </c>
      <c r="CN264" s="57">
        <v>0</v>
      </c>
      <c r="CO264" s="78">
        <v>0</v>
      </c>
      <c r="CP264" s="78">
        <v>0</v>
      </c>
      <c r="CQ264" s="78">
        <v>0</v>
      </c>
      <c r="CR264" s="79">
        <v>0</v>
      </c>
      <c r="CS264" s="58">
        <v>0</v>
      </c>
      <c r="CT264" s="57">
        <v>0</v>
      </c>
      <c r="CU264" s="78">
        <v>0</v>
      </c>
      <c r="CV264" s="82">
        <v>0</v>
      </c>
      <c r="CW264" s="78">
        <v>0</v>
      </c>
      <c r="CX264" s="79">
        <v>0</v>
      </c>
      <c r="CY264" s="58">
        <v>0</v>
      </c>
      <c r="CZ264" s="57">
        <v>0</v>
      </c>
      <c r="DA264" s="83">
        <v>0</v>
      </c>
      <c r="DB264" s="79">
        <v>0</v>
      </c>
      <c r="DC264" s="82">
        <v>0</v>
      </c>
      <c r="DD264" s="78">
        <v>0</v>
      </c>
      <c r="DE264" s="78">
        <v>0</v>
      </c>
      <c r="DF264" s="57">
        <v>0</v>
      </c>
      <c r="DG264" s="58">
        <v>0</v>
      </c>
      <c r="DH264" s="58">
        <v>0</v>
      </c>
      <c r="DI264" s="58">
        <v>0</v>
      </c>
      <c r="DJ264" s="58">
        <v>0</v>
      </c>
      <c r="DK264" s="58">
        <v>0</v>
      </c>
      <c r="DL264" s="57">
        <v>0</v>
      </c>
      <c r="DM264" s="83">
        <v>0</v>
      </c>
      <c r="DN264" s="58">
        <v>0</v>
      </c>
      <c r="DO264" s="78">
        <v>0</v>
      </c>
      <c r="DP264" s="58">
        <v>0</v>
      </c>
      <c r="DQ264" s="58">
        <v>0</v>
      </c>
      <c r="DR264" s="57">
        <v>0</v>
      </c>
      <c r="DS264" s="83">
        <v>0</v>
      </c>
      <c r="DT264" s="79">
        <v>0</v>
      </c>
      <c r="DU264" s="58">
        <v>0</v>
      </c>
      <c r="DV264" s="58">
        <v>0</v>
      </c>
      <c r="DW264" s="58">
        <v>0</v>
      </c>
      <c r="DX264" s="57">
        <v>0</v>
      </c>
      <c r="DY264" s="58">
        <v>0</v>
      </c>
      <c r="DZ264" s="58">
        <v>0</v>
      </c>
      <c r="EA264" s="58">
        <v>0</v>
      </c>
      <c r="EB264" s="58">
        <v>0</v>
      </c>
      <c r="EC264" s="58">
        <v>0</v>
      </c>
      <c r="ED264" s="57">
        <v>0</v>
      </c>
      <c r="EE264" s="83">
        <v>0</v>
      </c>
      <c r="EF264" s="79">
        <v>0</v>
      </c>
      <c r="EG264" s="58">
        <v>0</v>
      </c>
      <c r="EH264" s="58">
        <v>0</v>
      </c>
      <c r="EI264" s="58">
        <v>0</v>
      </c>
      <c r="EJ264" s="57"/>
      <c r="EK264" s="58">
        <v>0</v>
      </c>
      <c r="EL264" s="58"/>
      <c r="EM264" s="58"/>
      <c r="EN264" s="58"/>
      <c r="EO264" s="58">
        <v>0</v>
      </c>
      <c r="EP264" s="58"/>
      <c r="EQ264" s="58">
        <v>0</v>
      </c>
      <c r="ER264" s="58"/>
      <c r="ES264" s="58"/>
      <c r="ET264" s="58"/>
      <c r="EU264" s="58">
        <v>0</v>
      </c>
      <c r="EV264" s="58"/>
      <c r="EW264" s="58">
        <v>0</v>
      </c>
      <c r="EX264" s="78"/>
      <c r="EY264" s="81"/>
      <c r="EZ264" s="78"/>
      <c r="FA264" s="81">
        <v>0</v>
      </c>
      <c r="FC264" s="21">
        <v>0</v>
      </c>
      <c r="FG264" s="21">
        <v>0</v>
      </c>
      <c r="FI264" s="21">
        <v>0</v>
      </c>
      <c r="FM264" s="21">
        <v>0</v>
      </c>
      <c r="FO264" s="21">
        <v>0</v>
      </c>
      <c r="FU264" s="21">
        <v>0</v>
      </c>
      <c r="GA264" s="21">
        <v>0</v>
      </c>
      <c r="GG264" s="43">
        <v>0</v>
      </c>
      <c r="GM264" s="43">
        <v>0</v>
      </c>
      <c r="GS264" s="43">
        <v>0</v>
      </c>
    </row>
    <row r="265" spans="1:201">
      <c r="H265" s="77">
        <v>0</v>
      </c>
      <c r="I265" s="51">
        <v>0</v>
      </c>
      <c r="J265" s="82">
        <v>0</v>
      </c>
      <c r="K265" s="77">
        <v>0</v>
      </c>
      <c r="L265" s="77">
        <v>0</v>
      </c>
      <c r="M265" s="77">
        <v>0</v>
      </c>
      <c r="N265" s="57">
        <v>0</v>
      </c>
      <c r="O265" s="82">
        <v>0</v>
      </c>
      <c r="P265" s="78">
        <v>0</v>
      </c>
      <c r="Q265" s="78">
        <v>0</v>
      </c>
      <c r="R265" s="79">
        <v>0</v>
      </c>
      <c r="S265" s="58">
        <v>0</v>
      </c>
      <c r="T265" s="57">
        <v>0</v>
      </c>
      <c r="U265" s="82">
        <v>0</v>
      </c>
      <c r="V265" s="79">
        <v>0</v>
      </c>
      <c r="W265" s="78">
        <v>0</v>
      </c>
      <c r="X265" s="79">
        <v>0</v>
      </c>
      <c r="Y265" s="58">
        <v>0</v>
      </c>
      <c r="Z265" s="57">
        <v>0</v>
      </c>
      <c r="AA265" s="82">
        <v>0</v>
      </c>
      <c r="AB265" s="79">
        <v>0</v>
      </c>
      <c r="AC265" s="78">
        <v>0</v>
      </c>
      <c r="AD265" s="79">
        <v>0</v>
      </c>
      <c r="AE265" s="58">
        <v>0</v>
      </c>
      <c r="AF265" s="57">
        <v>0</v>
      </c>
      <c r="AG265" s="78">
        <v>0</v>
      </c>
      <c r="AH265" s="82">
        <v>0</v>
      </c>
      <c r="AI265" s="78">
        <v>0</v>
      </c>
      <c r="AJ265" s="79">
        <v>0</v>
      </c>
      <c r="AK265" s="58">
        <v>0</v>
      </c>
      <c r="AL265" s="57">
        <v>0</v>
      </c>
      <c r="AM265" s="78">
        <v>0</v>
      </c>
      <c r="AN265" s="78">
        <v>0</v>
      </c>
      <c r="AO265" s="78">
        <v>0</v>
      </c>
      <c r="AP265" s="79">
        <v>0</v>
      </c>
      <c r="AQ265" s="58">
        <v>0</v>
      </c>
      <c r="AR265" s="57">
        <v>0</v>
      </c>
      <c r="AS265" s="78">
        <v>0</v>
      </c>
      <c r="AT265" s="78">
        <v>0</v>
      </c>
      <c r="AU265" s="78">
        <v>0</v>
      </c>
      <c r="AV265" s="79">
        <v>0</v>
      </c>
      <c r="AW265" s="58">
        <v>0</v>
      </c>
      <c r="AX265" s="57">
        <v>0</v>
      </c>
      <c r="AY265" s="83">
        <v>0</v>
      </c>
      <c r="AZ265" s="79">
        <v>0</v>
      </c>
      <c r="BA265" s="78">
        <v>0</v>
      </c>
      <c r="BB265" s="79">
        <v>0</v>
      </c>
      <c r="BC265" s="58">
        <v>0</v>
      </c>
      <c r="BD265" s="57">
        <v>0</v>
      </c>
      <c r="BE265" s="78">
        <v>0</v>
      </c>
      <c r="BF265" s="78">
        <v>0</v>
      </c>
      <c r="BG265" s="78">
        <v>0</v>
      </c>
      <c r="BH265" s="79">
        <v>0</v>
      </c>
      <c r="BI265" s="58">
        <v>0</v>
      </c>
      <c r="BJ265" s="57">
        <v>0</v>
      </c>
      <c r="BK265" s="83">
        <v>0</v>
      </c>
      <c r="BL265" s="79">
        <v>0</v>
      </c>
      <c r="BM265" s="78">
        <v>0</v>
      </c>
      <c r="BN265" s="79">
        <v>0</v>
      </c>
      <c r="BO265" s="58">
        <v>0</v>
      </c>
      <c r="BP265" s="57">
        <v>0</v>
      </c>
      <c r="BQ265" s="78">
        <v>0</v>
      </c>
      <c r="BR265" s="78">
        <v>0</v>
      </c>
      <c r="BS265" s="78">
        <v>0</v>
      </c>
      <c r="BT265" s="79">
        <v>0</v>
      </c>
      <c r="BU265" s="58">
        <v>0</v>
      </c>
      <c r="BV265" s="57">
        <v>0</v>
      </c>
      <c r="BW265" s="78">
        <v>0</v>
      </c>
      <c r="BX265" s="78">
        <v>0</v>
      </c>
      <c r="BY265" s="78">
        <v>0</v>
      </c>
      <c r="BZ265" s="79">
        <v>0</v>
      </c>
      <c r="CA265" s="58">
        <v>0</v>
      </c>
      <c r="CB265" s="57">
        <v>0</v>
      </c>
      <c r="CC265" s="78">
        <v>0</v>
      </c>
      <c r="CD265" s="78">
        <v>0</v>
      </c>
      <c r="CE265" s="78">
        <v>0</v>
      </c>
      <c r="CF265" s="79">
        <v>0</v>
      </c>
      <c r="CG265" s="58">
        <v>0</v>
      </c>
      <c r="CH265" s="57">
        <v>0</v>
      </c>
      <c r="CI265" s="78">
        <v>0</v>
      </c>
      <c r="CJ265" s="78">
        <v>0</v>
      </c>
      <c r="CK265" s="78">
        <v>0</v>
      </c>
      <c r="CL265" s="79">
        <v>0</v>
      </c>
      <c r="CM265" s="58">
        <v>0</v>
      </c>
      <c r="CN265" s="57">
        <v>0</v>
      </c>
      <c r="CO265" s="78">
        <v>0</v>
      </c>
      <c r="CP265" s="78">
        <v>0</v>
      </c>
      <c r="CQ265" s="78">
        <v>0</v>
      </c>
      <c r="CR265" s="79">
        <v>0</v>
      </c>
      <c r="CS265" s="58">
        <v>0</v>
      </c>
      <c r="CT265" s="57">
        <v>0</v>
      </c>
      <c r="CU265" s="78">
        <v>0</v>
      </c>
      <c r="CV265" s="82">
        <v>0</v>
      </c>
      <c r="CW265" s="78">
        <v>0</v>
      </c>
      <c r="CX265" s="79">
        <v>0</v>
      </c>
      <c r="CY265" s="58">
        <v>0</v>
      </c>
      <c r="CZ265" s="57">
        <v>0</v>
      </c>
      <c r="DA265" s="83">
        <v>0</v>
      </c>
      <c r="DB265" s="79">
        <v>0</v>
      </c>
      <c r="DC265" s="82">
        <v>0</v>
      </c>
      <c r="DD265" s="78">
        <v>0</v>
      </c>
      <c r="DE265" s="78">
        <v>0</v>
      </c>
      <c r="DF265" s="57">
        <v>0</v>
      </c>
      <c r="DG265" s="58">
        <v>0</v>
      </c>
      <c r="DH265" s="58">
        <v>0</v>
      </c>
      <c r="DI265" s="58">
        <v>0</v>
      </c>
      <c r="DJ265" s="58">
        <v>0</v>
      </c>
      <c r="DK265" s="58">
        <v>0</v>
      </c>
      <c r="DL265" s="57">
        <v>0</v>
      </c>
      <c r="DM265" s="83">
        <v>0</v>
      </c>
      <c r="DN265" s="58">
        <v>0</v>
      </c>
      <c r="DO265" s="78">
        <v>0</v>
      </c>
      <c r="DP265" s="58">
        <v>0</v>
      </c>
      <c r="DQ265" s="58">
        <v>0</v>
      </c>
      <c r="DR265" s="57">
        <v>0</v>
      </c>
      <c r="DS265" s="83">
        <v>0</v>
      </c>
      <c r="DT265" s="79">
        <v>0</v>
      </c>
      <c r="DU265" s="58">
        <v>0</v>
      </c>
      <c r="DV265" s="58">
        <v>0</v>
      </c>
      <c r="DW265" s="58">
        <v>0</v>
      </c>
      <c r="DX265" s="57">
        <v>0</v>
      </c>
      <c r="DY265" s="58">
        <v>0</v>
      </c>
      <c r="DZ265" s="58">
        <v>0</v>
      </c>
      <c r="EA265" s="58">
        <v>0</v>
      </c>
      <c r="EB265" s="58">
        <v>0</v>
      </c>
      <c r="EC265" s="58">
        <v>0</v>
      </c>
      <c r="ED265" s="57">
        <v>0</v>
      </c>
      <c r="EE265" s="83">
        <v>0</v>
      </c>
      <c r="EF265" s="79">
        <v>0</v>
      </c>
      <c r="EG265" s="58">
        <v>0</v>
      </c>
      <c r="EH265" s="58">
        <v>0</v>
      </c>
      <c r="EI265" s="58">
        <v>0</v>
      </c>
      <c r="EJ265" s="57"/>
      <c r="EK265" s="58">
        <v>0</v>
      </c>
      <c r="EL265" s="58"/>
      <c r="EM265" s="58"/>
      <c r="EN265" s="58"/>
      <c r="EO265" s="58">
        <v>0</v>
      </c>
      <c r="EP265" s="58"/>
      <c r="EQ265" s="58">
        <v>0</v>
      </c>
      <c r="ER265" s="58"/>
      <c r="ES265" s="58"/>
      <c r="ET265" s="58"/>
      <c r="EU265" s="58">
        <v>0</v>
      </c>
      <c r="EV265" s="58"/>
      <c r="EW265" s="58">
        <v>0</v>
      </c>
      <c r="EX265" s="78"/>
      <c r="EY265" s="81"/>
      <c r="EZ265" s="78"/>
      <c r="FA265" s="81">
        <v>0</v>
      </c>
      <c r="FC265" s="21">
        <v>0</v>
      </c>
      <c r="FG265" s="21">
        <v>0</v>
      </c>
      <c r="FI265" s="21">
        <v>0</v>
      </c>
      <c r="FM265" s="21">
        <v>0</v>
      </c>
      <c r="FO265" s="21">
        <v>0</v>
      </c>
      <c r="FU265" s="21">
        <v>0</v>
      </c>
      <c r="GA265" s="21">
        <v>0</v>
      </c>
      <c r="GG265" s="43">
        <v>0</v>
      </c>
      <c r="GM265" s="43">
        <v>0</v>
      </c>
      <c r="GS265" s="43">
        <v>0</v>
      </c>
    </row>
    <row r="266" spans="1:201">
      <c r="H266" s="77">
        <v>0</v>
      </c>
      <c r="I266" s="51">
        <v>0</v>
      </c>
      <c r="J266" s="82">
        <v>0</v>
      </c>
      <c r="K266" s="77">
        <v>0</v>
      </c>
      <c r="L266" s="77">
        <v>0</v>
      </c>
      <c r="M266" s="77">
        <v>0</v>
      </c>
      <c r="N266" s="57">
        <v>0</v>
      </c>
      <c r="O266" s="82">
        <v>0</v>
      </c>
      <c r="P266" s="78">
        <v>0</v>
      </c>
      <c r="Q266" s="78">
        <v>0</v>
      </c>
      <c r="R266" s="79">
        <v>0</v>
      </c>
      <c r="S266" s="58">
        <v>0</v>
      </c>
      <c r="T266" s="57">
        <v>0</v>
      </c>
      <c r="U266" s="82">
        <v>0</v>
      </c>
      <c r="V266" s="79">
        <v>0</v>
      </c>
      <c r="W266" s="78">
        <v>0</v>
      </c>
      <c r="X266" s="79">
        <v>0</v>
      </c>
      <c r="Y266" s="58">
        <v>0</v>
      </c>
      <c r="Z266" s="57">
        <v>0</v>
      </c>
      <c r="AA266" s="82">
        <v>0</v>
      </c>
      <c r="AB266" s="79">
        <v>0</v>
      </c>
      <c r="AC266" s="78">
        <v>0</v>
      </c>
      <c r="AD266" s="79">
        <v>0</v>
      </c>
      <c r="AE266" s="58">
        <v>0</v>
      </c>
      <c r="AF266" s="57">
        <v>0</v>
      </c>
      <c r="AG266" s="78">
        <v>0</v>
      </c>
      <c r="AH266" s="82">
        <v>0</v>
      </c>
      <c r="AI266" s="78">
        <v>0</v>
      </c>
      <c r="AJ266" s="79">
        <v>0</v>
      </c>
      <c r="AK266" s="58">
        <v>0</v>
      </c>
      <c r="AL266" s="57">
        <v>0</v>
      </c>
      <c r="AM266" s="78">
        <v>0</v>
      </c>
      <c r="AN266" s="78">
        <v>0</v>
      </c>
      <c r="AO266" s="78">
        <v>0</v>
      </c>
      <c r="AP266" s="79">
        <v>0</v>
      </c>
      <c r="AQ266" s="58">
        <v>0</v>
      </c>
      <c r="AR266" s="57">
        <v>0</v>
      </c>
      <c r="AS266" s="78">
        <v>0</v>
      </c>
      <c r="AT266" s="78">
        <v>0</v>
      </c>
      <c r="AU266" s="78">
        <v>0</v>
      </c>
      <c r="AV266" s="79">
        <v>0</v>
      </c>
      <c r="AW266" s="58">
        <v>0</v>
      </c>
      <c r="AX266" s="57">
        <v>0</v>
      </c>
      <c r="AY266" s="83">
        <v>0</v>
      </c>
      <c r="AZ266" s="79">
        <v>0</v>
      </c>
      <c r="BA266" s="78">
        <v>0</v>
      </c>
      <c r="BB266" s="79">
        <v>0</v>
      </c>
      <c r="BC266" s="58">
        <v>0</v>
      </c>
      <c r="BD266" s="57">
        <v>0</v>
      </c>
      <c r="BE266" s="78">
        <v>0</v>
      </c>
      <c r="BF266" s="78">
        <v>0</v>
      </c>
      <c r="BG266" s="78">
        <v>0</v>
      </c>
      <c r="BH266" s="79">
        <v>0</v>
      </c>
      <c r="BI266" s="58">
        <v>0</v>
      </c>
      <c r="BJ266" s="57">
        <v>0</v>
      </c>
      <c r="BK266" s="83">
        <v>0</v>
      </c>
      <c r="BL266" s="79">
        <v>0</v>
      </c>
      <c r="BM266" s="78">
        <v>0</v>
      </c>
      <c r="BN266" s="79">
        <v>0</v>
      </c>
      <c r="BO266" s="58">
        <v>0</v>
      </c>
      <c r="BP266" s="57">
        <v>0</v>
      </c>
      <c r="BQ266" s="78">
        <v>0</v>
      </c>
      <c r="BR266" s="78">
        <v>0</v>
      </c>
      <c r="BS266" s="78">
        <v>0</v>
      </c>
      <c r="BT266" s="79">
        <v>0</v>
      </c>
      <c r="BU266" s="58">
        <v>0</v>
      </c>
      <c r="BV266" s="57">
        <v>0</v>
      </c>
      <c r="BW266" s="78">
        <v>0</v>
      </c>
      <c r="BX266" s="78">
        <v>0</v>
      </c>
      <c r="BY266" s="78">
        <v>0</v>
      </c>
      <c r="BZ266" s="79">
        <v>0</v>
      </c>
      <c r="CA266" s="58">
        <v>0</v>
      </c>
      <c r="CB266" s="57">
        <v>0</v>
      </c>
      <c r="CC266" s="78">
        <v>0</v>
      </c>
      <c r="CD266" s="78">
        <v>0</v>
      </c>
      <c r="CE266" s="78">
        <v>0</v>
      </c>
      <c r="CF266" s="79">
        <v>0</v>
      </c>
      <c r="CG266" s="58">
        <v>0</v>
      </c>
      <c r="CH266" s="57">
        <v>0</v>
      </c>
      <c r="CI266" s="78">
        <v>0</v>
      </c>
      <c r="CJ266" s="78">
        <v>0</v>
      </c>
      <c r="CK266" s="78">
        <v>0</v>
      </c>
      <c r="CL266" s="79">
        <v>0</v>
      </c>
      <c r="CM266" s="58">
        <v>0</v>
      </c>
      <c r="CN266" s="57">
        <v>0</v>
      </c>
      <c r="CO266" s="78">
        <v>0</v>
      </c>
      <c r="CP266" s="78">
        <v>0</v>
      </c>
      <c r="CQ266" s="78">
        <v>0</v>
      </c>
      <c r="CR266" s="79">
        <v>0</v>
      </c>
      <c r="CS266" s="58">
        <v>0</v>
      </c>
      <c r="CT266" s="57">
        <v>0</v>
      </c>
      <c r="CU266" s="78">
        <v>0</v>
      </c>
      <c r="CV266" s="82">
        <v>0</v>
      </c>
      <c r="CW266" s="78">
        <v>0</v>
      </c>
      <c r="CX266" s="79">
        <v>0</v>
      </c>
      <c r="CY266" s="58">
        <v>0</v>
      </c>
      <c r="CZ266" s="57">
        <v>0</v>
      </c>
      <c r="DA266" s="83">
        <v>0</v>
      </c>
      <c r="DB266" s="79">
        <v>0</v>
      </c>
      <c r="DC266" s="82">
        <v>0</v>
      </c>
      <c r="DD266" s="78">
        <v>0</v>
      </c>
      <c r="DE266" s="78">
        <v>0</v>
      </c>
      <c r="DF266" s="57">
        <v>0</v>
      </c>
      <c r="DG266" s="58">
        <v>0</v>
      </c>
      <c r="DH266" s="58">
        <v>0</v>
      </c>
      <c r="DI266" s="58">
        <v>0</v>
      </c>
      <c r="DJ266" s="58">
        <v>0</v>
      </c>
      <c r="DK266" s="58">
        <v>0</v>
      </c>
      <c r="DL266" s="57">
        <v>0</v>
      </c>
      <c r="DM266" s="83">
        <v>0</v>
      </c>
      <c r="DN266" s="58">
        <v>0</v>
      </c>
      <c r="DO266" s="58">
        <v>0</v>
      </c>
      <c r="DP266" s="58">
        <v>0</v>
      </c>
      <c r="DQ266" s="58">
        <v>0</v>
      </c>
      <c r="DR266" s="57">
        <v>0</v>
      </c>
      <c r="DS266" s="83">
        <v>0</v>
      </c>
      <c r="DT266" s="79">
        <v>0</v>
      </c>
      <c r="DU266" s="58">
        <v>0</v>
      </c>
      <c r="DV266" s="58">
        <v>0</v>
      </c>
      <c r="DW266" s="58">
        <v>0</v>
      </c>
      <c r="DX266" s="57">
        <v>0</v>
      </c>
      <c r="DY266" s="58">
        <v>0</v>
      </c>
      <c r="DZ266" s="58">
        <v>0</v>
      </c>
      <c r="EA266" s="58">
        <v>0</v>
      </c>
      <c r="EB266" s="58">
        <v>0</v>
      </c>
      <c r="EC266" s="58">
        <v>0</v>
      </c>
      <c r="ED266" s="57">
        <v>0</v>
      </c>
      <c r="EE266" s="83">
        <v>0</v>
      </c>
      <c r="EF266" s="79">
        <v>0</v>
      </c>
      <c r="EG266" s="58">
        <v>0</v>
      </c>
      <c r="EH266" s="58">
        <v>0</v>
      </c>
      <c r="EI266" s="58">
        <v>0</v>
      </c>
      <c r="EJ266" s="57"/>
      <c r="EK266" s="58">
        <v>0</v>
      </c>
      <c r="EL266" s="58"/>
      <c r="EM266" s="58"/>
      <c r="EN266" s="58"/>
      <c r="EO266" s="58">
        <v>0</v>
      </c>
      <c r="EP266" s="58"/>
      <c r="EQ266" s="58">
        <v>0</v>
      </c>
      <c r="ER266" s="58"/>
      <c r="ES266" s="58"/>
      <c r="ET266" s="58"/>
      <c r="EU266" s="58">
        <v>0</v>
      </c>
      <c r="EV266" s="58"/>
      <c r="EW266" s="58">
        <v>0</v>
      </c>
      <c r="EX266" s="78"/>
      <c r="EY266" s="81"/>
      <c r="EZ266" s="78"/>
      <c r="FA266" s="81">
        <v>0</v>
      </c>
      <c r="FC266" s="21">
        <v>0</v>
      </c>
      <c r="FG266" s="21">
        <v>0</v>
      </c>
      <c r="FI266" s="21">
        <v>0</v>
      </c>
      <c r="FM266" s="21">
        <v>0</v>
      </c>
      <c r="FO266" s="21">
        <v>0</v>
      </c>
      <c r="FU266" s="21">
        <v>0</v>
      </c>
      <c r="GA266" s="21">
        <v>0</v>
      </c>
      <c r="GG266" s="43">
        <v>0</v>
      </c>
      <c r="GM266" s="43">
        <v>0</v>
      </c>
      <c r="GS266" s="43">
        <v>0</v>
      </c>
    </row>
    <row r="267" spans="1:201">
      <c r="H267" s="77">
        <v>0</v>
      </c>
      <c r="I267" s="51">
        <v>0</v>
      </c>
      <c r="J267" s="77">
        <v>0</v>
      </c>
      <c r="K267" s="77">
        <v>0</v>
      </c>
      <c r="L267" s="77">
        <v>0</v>
      </c>
      <c r="M267" s="77">
        <v>0</v>
      </c>
      <c r="N267" s="57">
        <v>0</v>
      </c>
      <c r="O267" s="82">
        <v>0</v>
      </c>
      <c r="P267" s="78">
        <v>0</v>
      </c>
      <c r="Q267" s="78">
        <v>0</v>
      </c>
      <c r="R267" s="79">
        <v>0</v>
      </c>
      <c r="S267" s="58">
        <v>0</v>
      </c>
      <c r="T267" s="57">
        <v>0</v>
      </c>
      <c r="U267" s="82">
        <v>0</v>
      </c>
      <c r="V267" s="79">
        <v>0</v>
      </c>
      <c r="W267" s="78">
        <v>0</v>
      </c>
      <c r="X267" s="79">
        <v>0</v>
      </c>
      <c r="Y267" s="58">
        <v>0</v>
      </c>
      <c r="Z267" s="57">
        <v>0</v>
      </c>
      <c r="AA267" s="82">
        <v>0</v>
      </c>
      <c r="AB267" s="79">
        <v>0</v>
      </c>
      <c r="AC267" s="78">
        <v>0</v>
      </c>
      <c r="AD267" s="79">
        <v>0</v>
      </c>
      <c r="AE267" s="58">
        <v>0</v>
      </c>
      <c r="AF267" s="57">
        <v>0</v>
      </c>
      <c r="AG267" s="78">
        <v>0</v>
      </c>
      <c r="AH267" s="82">
        <v>0</v>
      </c>
      <c r="AI267" s="78">
        <v>0</v>
      </c>
      <c r="AJ267" s="79">
        <v>0</v>
      </c>
      <c r="AK267" s="58">
        <v>0</v>
      </c>
      <c r="AL267" s="57">
        <v>0</v>
      </c>
      <c r="AM267" s="78">
        <v>0</v>
      </c>
      <c r="AN267" s="78">
        <v>0</v>
      </c>
      <c r="AO267" s="78">
        <v>0</v>
      </c>
      <c r="AP267" s="79">
        <v>0</v>
      </c>
      <c r="AQ267" s="58">
        <v>0</v>
      </c>
      <c r="AR267" s="57">
        <v>0</v>
      </c>
      <c r="AS267" s="78">
        <v>0</v>
      </c>
      <c r="AT267" s="78">
        <v>0</v>
      </c>
      <c r="AU267" s="78">
        <v>0</v>
      </c>
      <c r="AV267" s="79">
        <v>0</v>
      </c>
      <c r="AW267" s="58">
        <v>0</v>
      </c>
      <c r="AX267" s="57">
        <v>0</v>
      </c>
      <c r="AY267" s="83">
        <v>0</v>
      </c>
      <c r="AZ267" s="79">
        <v>0</v>
      </c>
      <c r="BA267" s="82">
        <v>0</v>
      </c>
      <c r="BB267" s="79">
        <v>0</v>
      </c>
      <c r="BC267" s="58">
        <v>0</v>
      </c>
      <c r="BD267" s="57">
        <v>0</v>
      </c>
      <c r="BE267" s="78">
        <v>0</v>
      </c>
      <c r="BF267" s="78">
        <v>0</v>
      </c>
      <c r="BG267" s="78">
        <v>0</v>
      </c>
      <c r="BH267" s="79">
        <v>0</v>
      </c>
      <c r="BI267" s="58">
        <v>0</v>
      </c>
      <c r="BJ267" s="57">
        <v>0</v>
      </c>
      <c r="BK267" s="83">
        <v>0</v>
      </c>
      <c r="BL267" s="79">
        <v>0</v>
      </c>
      <c r="BM267" s="78">
        <v>0</v>
      </c>
      <c r="BN267" s="79">
        <v>0</v>
      </c>
      <c r="BO267" s="58">
        <v>0</v>
      </c>
      <c r="BP267" s="57">
        <v>0</v>
      </c>
      <c r="BQ267" s="78">
        <v>0</v>
      </c>
      <c r="BR267" s="78">
        <v>0</v>
      </c>
      <c r="BS267" s="78">
        <v>0</v>
      </c>
      <c r="BT267" s="79">
        <v>0</v>
      </c>
      <c r="BU267" s="58">
        <v>0</v>
      </c>
      <c r="BV267" s="57">
        <v>0</v>
      </c>
      <c r="BW267" s="78">
        <v>0</v>
      </c>
      <c r="BX267" s="78">
        <v>0</v>
      </c>
      <c r="BY267" s="78">
        <v>0</v>
      </c>
      <c r="BZ267" s="79">
        <v>0</v>
      </c>
      <c r="CA267" s="58">
        <v>0</v>
      </c>
      <c r="CB267" s="57">
        <v>0</v>
      </c>
      <c r="CC267" s="78">
        <v>0</v>
      </c>
      <c r="CD267" s="78">
        <v>0</v>
      </c>
      <c r="CE267" s="78">
        <v>0</v>
      </c>
      <c r="CF267" s="79">
        <v>0</v>
      </c>
      <c r="CG267" s="58">
        <v>0</v>
      </c>
      <c r="CH267" s="57">
        <v>0</v>
      </c>
      <c r="CI267" s="78">
        <v>0</v>
      </c>
      <c r="CJ267" s="78">
        <v>0</v>
      </c>
      <c r="CK267" s="78">
        <v>0</v>
      </c>
      <c r="CL267" s="79">
        <v>0</v>
      </c>
      <c r="CM267" s="58">
        <v>0</v>
      </c>
      <c r="CN267" s="57">
        <v>0</v>
      </c>
      <c r="CO267" s="78">
        <v>0</v>
      </c>
      <c r="CP267" s="78">
        <v>0</v>
      </c>
      <c r="CQ267" s="78">
        <v>0</v>
      </c>
      <c r="CR267" s="79">
        <v>0</v>
      </c>
      <c r="CS267" s="58">
        <v>0</v>
      </c>
      <c r="CT267" s="57">
        <v>0</v>
      </c>
      <c r="CU267" s="78">
        <v>0</v>
      </c>
      <c r="CV267" s="82">
        <v>0</v>
      </c>
      <c r="CW267" s="78">
        <v>0</v>
      </c>
      <c r="CX267" s="79">
        <v>0</v>
      </c>
      <c r="CY267" s="58">
        <v>0</v>
      </c>
      <c r="CZ267" s="57">
        <v>0</v>
      </c>
      <c r="DA267" s="83">
        <v>0</v>
      </c>
      <c r="DB267" s="79">
        <v>0</v>
      </c>
      <c r="DC267" s="82">
        <v>0</v>
      </c>
      <c r="DD267" s="78">
        <v>0</v>
      </c>
      <c r="DE267" s="78">
        <v>0</v>
      </c>
      <c r="DF267" s="57">
        <v>0</v>
      </c>
      <c r="DG267" s="58">
        <v>0</v>
      </c>
      <c r="DH267" s="58">
        <v>0</v>
      </c>
      <c r="DI267" s="58">
        <v>0</v>
      </c>
      <c r="DJ267" s="58">
        <v>0</v>
      </c>
      <c r="DK267" s="58">
        <v>0</v>
      </c>
      <c r="DL267" s="57">
        <v>0</v>
      </c>
      <c r="DM267" s="83">
        <v>0</v>
      </c>
      <c r="DN267" s="58">
        <v>0</v>
      </c>
      <c r="DO267" s="58">
        <v>0</v>
      </c>
      <c r="DP267" s="58">
        <v>0</v>
      </c>
      <c r="DQ267" s="58">
        <v>0</v>
      </c>
      <c r="DR267" s="57">
        <v>0</v>
      </c>
      <c r="DS267" s="83">
        <v>0</v>
      </c>
      <c r="DT267" s="79">
        <v>0</v>
      </c>
      <c r="DU267" s="58">
        <v>0</v>
      </c>
      <c r="DV267" s="58">
        <v>0</v>
      </c>
      <c r="DW267" s="58">
        <v>0</v>
      </c>
      <c r="DX267" s="57">
        <v>0</v>
      </c>
      <c r="DY267" s="58">
        <v>0</v>
      </c>
      <c r="DZ267" s="58">
        <v>0</v>
      </c>
      <c r="EA267" s="58">
        <v>0</v>
      </c>
      <c r="EB267" s="58">
        <v>0</v>
      </c>
      <c r="EC267" s="58">
        <v>0</v>
      </c>
      <c r="ED267" s="57">
        <v>0</v>
      </c>
      <c r="EE267" s="83">
        <v>0</v>
      </c>
      <c r="EF267" s="79">
        <v>0</v>
      </c>
      <c r="EG267" s="58">
        <v>0</v>
      </c>
      <c r="EH267" s="58">
        <v>0</v>
      </c>
      <c r="EI267" s="58">
        <v>0</v>
      </c>
      <c r="EJ267" s="57"/>
      <c r="EK267" s="58">
        <v>0</v>
      </c>
      <c r="EL267" s="58"/>
      <c r="EM267" s="58"/>
      <c r="EN267" s="58"/>
      <c r="EO267" s="58">
        <v>0</v>
      </c>
      <c r="EP267" s="58"/>
      <c r="EQ267" s="58">
        <v>0</v>
      </c>
      <c r="ER267" s="58"/>
      <c r="ES267" s="58"/>
      <c r="ET267" s="58"/>
      <c r="EU267" s="58">
        <v>0</v>
      </c>
      <c r="EV267" s="58"/>
      <c r="EW267" s="58">
        <v>0</v>
      </c>
      <c r="EX267" s="78"/>
      <c r="EY267" s="81"/>
      <c r="EZ267" s="78"/>
      <c r="FA267" s="81">
        <v>0</v>
      </c>
      <c r="FC267" s="21">
        <v>0</v>
      </c>
      <c r="FG267" s="21">
        <v>0</v>
      </c>
      <c r="FI267" s="21">
        <v>0</v>
      </c>
      <c r="FM267" s="21">
        <v>0</v>
      </c>
      <c r="FO267" s="21">
        <v>0</v>
      </c>
      <c r="FU267" s="21">
        <v>0</v>
      </c>
      <c r="GA267" s="21">
        <v>0</v>
      </c>
      <c r="GG267" s="43">
        <v>0</v>
      </c>
      <c r="GM267" s="43">
        <v>0</v>
      </c>
      <c r="GS267" s="43">
        <v>0</v>
      </c>
    </row>
    <row r="268" spans="1:201">
      <c r="H268" s="77">
        <v>0</v>
      </c>
      <c r="I268" s="51">
        <v>0</v>
      </c>
      <c r="J268" s="77">
        <v>0</v>
      </c>
      <c r="K268" s="77">
        <v>0</v>
      </c>
      <c r="L268" s="77">
        <v>0</v>
      </c>
      <c r="M268" s="77">
        <v>0</v>
      </c>
      <c r="N268" s="57">
        <v>0</v>
      </c>
      <c r="O268" s="82">
        <v>0</v>
      </c>
      <c r="P268" s="78">
        <v>0</v>
      </c>
      <c r="Q268" s="78">
        <v>0</v>
      </c>
      <c r="R268" s="79">
        <v>0</v>
      </c>
      <c r="S268" s="58">
        <v>0</v>
      </c>
      <c r="T268" s="57">
        <v>0</v>
      </c>
      <c r="U268" s="82">
        <v>0</v>
      </c>
      <c r="V268" s="79">
        <v>0</v>
      </c>
      <c r="W268" s="78">
        <v>0</v>
      </c>
      <c r="X268" s="79">
        <v>0</v>
      </c>
      <c r="Y268" s="58">
        <v>0</v>
      </c>
      <c r="Z268" s="57">
        <v>0</v>
      </c>
      <c r="AA268" s="82">
        <v>0</v>
      </c>
      <c r="AB268" s="79">
        <v>0</v>
      </c>
      <c r="AC268" s="78">
        <v>0</v>
      </c>
      <c r="AD268" s="79">
        <v>0</v>
      </c>
      <c r="AE268" s="58">
        <v>0</v>
      </c>
      <c r="AF268" s="57">
        <v>0</v>
      </c>
      <c r="AG268" s="78">
        <v>0</v>
      </c>
      <c r="AH268" s="82">
        <v>0</v>
      </c>
      <c r="AI268" s="78">
        <v>0</v>
      </c>
      <c r="AJ268" s="79">
        <v>0</v>
      </c>
      <c r="AK268" s="58">
        <v>0</v>
      </c>
      <c r="AL268" s="57">
        <v>0</v>
      </c>
      <c r="AM268" s="78">
        <v>0</v>
      </c>
      <c r="AN268" s="78">
        <v>0</v>
      </c>
      <c r="AO268" s="78">
        <v>0</v>
      </c>
      <c r="AP268" s="79">
        <v>0</v>
      </c>
      <c r="AQ268" s="58">
        <v>0</v>
      </c>
      <c r="AR268" s="57">
        <v>0</v>
      </c>
      <c r="AS268" s="78">
        <v>0</v>
      </c>
      <c r="AT268" s="78">
        <v>0</v>
      </c>
      <c r="AU268" s="78">
        <v>0</v>
      </c>
      <c r="AV268" s="79">
        <v>0</v>
      </c>
      <c r="AW268" s="58">
        <v>0</v>
      </c>
      <c r="AX268" s="57">
        <v>0</v>
      </c>
      <c r="AY268" s="83">
        <v>0</v>
      </c>
      <c r="AZ268" s="79">
        <v>0</v>
      </c>
      <c r="BA268" s="82">
        <v>0</v>
      </c>
      <c r="BB268" s="79">
        <v>0</v>
      </c>
      <c r="BC268" s="58">
        <v>0</v>
      </c>
      <c r="BD268" s="57">
        <v>0</v>
      </c>
      <c r="BE268" s="78">
        <v>0</v>
      </c>
      <c r="BF268" s="78">
        <v>0</v>
      </c>
      <c r="BG268" s="78">
        <v>0</v>
      </c>
      <c r="BH268" s="79">
        <v>0</v>
      </c>
      <c r="BI268" s="58">
        <v>0</v>
      </c>
      <c r="BJ268" s="57">
        <v>0</v>
      </c>
      <c r="BK268" s="83">
        <v>0</v>
      </c>
      <c r="BL268" s="79">
        <v>0</v>
      </c>
      <c r="BM268" s="78">
        <v>0</v>
      </c>
      <c r="BN268" s="79">
        <v>0</v>
      </c>
      <c r="BO268" s="58">
        <v>0</v>
      </c>
      <c r="BP268" s="57">
        <v>0</v>
      </c>
      <c r="BQ268" s="78">
        <v>0</v>
      </c>
      <c r="BR268" s="78">
        <v>0</v>
      </c>
      <c r="BS268" s="78">
        <v>0</v>
      </c>
      <c r="BT268" s="79">
        <v>0</v>
      </c>
      <c r="BU268" s="58">
        <v>0</v>
      </c>
      <c r="BV268" s="57">
        <v>0</v>
      </c>
      <c r="BW268" s="78">
        <v>0</v>
      </c>
      <c r="BX268" s="78">
        <v>0</v>
      </c>
      <c r="BY268" s="78">
        <v>0</v>
      </c>
      <c r="BZ268" s="79">
        <v>0</v>
      </c>
      <c r="CA268" s="58">
        <v>0</v>
      </c>
      <c r="CB268" s="57">
        <v>0</v>
      </c>
      <c r="CC268" s="78">
        <v>0</v>
      </c>
      <c r="CD268" s="78">
        <v>0</v>
      </c>
      <c r="CE268" s="78">
        <v>0</v>
      </c>
      <c r="CF268" s="79">
        <v>0</v>
      </c>
      <c r="CG268" s="58">
        <v>0</v>
      </c>
      <c r="CH268" s="57">
        <v>0</v>
      </c>
      <c r="CI268" s="78">
        <v>0</v>
      </c>
      <c r="CJ268" s="78">
        <v>0</v>
      </c>
      <c r="CK268" s="78">
        <v>0</v>
      </c>
      <c r="CL268" s="79">
        <v>0</v>
      </c>
      <c r="CM268" s="58">
        <v>0</v>
      </c>
      <c r="CN268" s="57">
        <v>0</v>
      </c>
      <c r="CO268" s="78">
        <v>0</v>
      </c>
      <c r="CP268" s="78">
        <v>0</v>
      </c>
      <c r="CQ268" s="78">
        <v>0</v>
      </c>
      <c r="CR268" s="79">
        <v>0</v>
      </c>
      <c r="CS268" s="58">
        <v>0</v>
      </c>
      <c r="CT268" s="57">
        <v>0</v>
      </c>
      <c r="CU268" s="78">
        <v>0</v>
      </c>
      <c r="CV268" s="82">
        <v>0</v>
      </c>
      <c r="CW268" s="78">
        <v>0</v>
      </c>
      <c r="CX268" s="79">
        <v>0</v>
      </c>
      <c r="CY268" s="58">
        <v>0</v>
      </c>
      <c r="CZ268" s="57">
        <v>0</v>
      </c>
      <c r="DA268" s="83">
        <v>0</v>
      </c>
      <c r="DB268" s="79">
        <v>0</v>
      </c>
      <c r="DC268" s="82">
        <v>0</v>
      </c>
      <c r="DD268" s="78">
        <v>0</v>
      </c>
      <c r="DE268" s="78">
        <v>0</v>
      </c>
      <c r="DF268" s="57">
        <v>0</v>
      </c>
      <c r="DG268" s="58">
        <v>0</v>
      </c>
      <c r="DH268" s="58">
        <v>0</v>
      </c>
      <c r="DI268" s="58">
        <v>0</v>
      </c>
      <c r="DJ268" s="58">
        <v>0</v>
      </c>
      <c r="DK268" s="58">
        <v>0</v>
      </c>
      <c r="DL268" s="57">
        <v>0</v>
      </c>
      <c r="DM268" s="83">
        <v>0</v>
      </c>
      <c r="DN268" s="58">
        <v>0</v>
      </c>
      <c r="DO268" s="58">
        <v>0</v>
      </c>
      <c r="DP268" s="58">
        <v>0</v>
      </c>
      <c r="DQ268" s="58">
        <v>0</v>
      </c>
      <c r="DR268" s="57">
        <v>0</v>
      </c>
      <c r="DS268" s="83">
        <v>0</v>
      </c>
      <c r="DT268" s="79">
        <v>0</v>
      </c>
      <c r="DU268" s="58">
        <v>0</v>
      </c>
      <c r="DV268" s="58">
        <v>0</v>
      </c>
      <c r="DW268" s="58">
        <v>0</v>
      </c>
      <c r="DX268" s="57">
        <v>0</v>
      </c>
      <c r="DY268" s="58">
        <v>0</v>
      </c>
      <c r="DZ268" s="58">
        <v>0</v>
      </c>
      <c r="EA268" s="58">
        <v>0</v>
      </c>
      <c r="EB268" s="58">
        <v>0</v>
      </c>
      <c r="EC268" s="58">
        <v>0</v>
      </c>
      <c r="ED268" s="57">
        <v>0</v>
      </c>
      <c r="EE268" s="83">
        <v>0</v>
      </c>
      <c r="EF268" s="79">
        <v>0</v>
      </c>
      <c r="EG268" s="58">
        <v>0</v>
      </c>
      <c r="EH268" s="58">
        <v>0</v>
      </c>
      <c r="EI268" s="58">
        <v>0</v>
      </c>
      <c r="EJ268" s="57"/>
      <c r="EK268" s="58">
        <v>0</v>
      </c>
      <c r="EL268" s="58"/>
      <c r="EM268" s="58"/>
      <c r="EN268" s="58"/>
      <c r="EO268" s="58">
        <v>0</v>
      </c>
      <c r="EP268" s="58"/>
      <c r="EQ268" s="58">
        <v>0</v>
      </c>
      <c r="ER268" s="58"/>
      <c r="ES268" s="58"/>
      <c r="ET268" s="58"/>
      <c r="EU268" s="58">
        <v>0</v>
      </c>
      <c r="EV268" s="58"/>
      <c r="EW268" s="58">
        <v>0</v>
      </c>
      <c r="EX268" s="78"/>
      <c r="EY268" s="81"/>
      <c r="EZ268" s="78"/>
      <c r="FA268" s="81">
        <v>0</v>
      </c>
      <c r="FC268" s="21">
        <v>0</v>
      </c>
      <c r="FG268" s="21">
        <v>0</v>
      </c>
      <c r="FI268" s="21">
        <v>0</v>
      </c>
      <c r="FM268" s="21">
        <v>0</v>
      </c>
      <c r="FO268" s="21">
        <v>0</v>
      </c>
      <c r="FU268" s="21">
        <v>0</v>
      </c>
      <c r="GA268" s="21">
        <v>0</v>
      </c>
      <c r="GG268" s="43">
        <v>0</v>
      </c>
      <c r="GM268" s="43">
        <v>0</v>
      </c>
      <c r="GS268" s="43">
        <v>0</v>
      </c>
    </row>
    <row r="269" spans="1:201">
      <c r="H269" s="77">
        <v>0</v>
      </c>
      <c r="I269" s="51">
        <v>0</v>
      </c>
      <c r="J269" s="77">
        <v>0</v>
      </c>
      <c r="K269" s="77">
        <v>0</v>
      </c>
      <c r="L269" s="77">
        <v>0</v>
      </c>
      <c r="M269" s="77">
        <v>0</v>
      </c>
      <c r="N269" s="57">
        <v>0</v>
      </c>
      <c r="O269" s="82">
        <v>0</v>
      </c>
      <c r="P269" s="78">
        <v>0</v>
      </c>
      <c r="Q269" s="78">
        <v>0</v>
      </c>
      <c r="R269" s="79">
        <v>0</v>
      </c>
      <c r="S269" s="58">
        <v>0</v>
      </c>
      <c r="T269" s="57">
        <v>0</v>
      </c>
      <c r="U269" s="82">
        <v>0</v>
      </c>
      <c r="V269" s="79">
        <v>0</v>
      </c>
      <c r="W269" s="78">
        <v>0</v>
      </c>
      <c r="X269" s="79">
        <v>0</v>
      </c>
      <c r="Y269" s="58">
        <v>0</v>
      </c>
      <c r="Z269" s="57">
        <v>0</v>
      </c>
      <c r="AA269" s="82">
        <v>0</v>
      </c>
      <c r="AB269" s="79">
        <v>0</v>
      </c>
      <c r="AC269" s="78">
        <v>0</v>
      </c>
      <c r="AD269" s="79">
        <v>0</v>
      </c>
      <c r="AE269" s="58">
        <v>0</v>
      </c>
      <c r="AF269" s="57">
        <v>0</v>
      </c>
      <c r="AG269" s="78">
        <v>0</v>
      </c>
      <c r="AH269" s="82">
        <v>0</v>
      </c>
      <c r="AI269" s="78">
        <v>0</v>
      </c>
      <c r="AJ269" s="79">
        <v>0</v>
      </c>
      <c r="AK269" s="58">
        <v>0</v>
      </c>
      <c r="AL269" s="57">
        <v>0</v>
      </c>
      <c r="AM269" s="78">
        <v>0</v>
      </c>
      <c r="AN269" s="78">
        <v>0</v>
      </c>
      <c r="AO269" s="78">
        <v>0</v>
      </c>
      <c r="AP269" s="79">
        <v>0</v>
      </c>
      <c r="AQ269" s="58">
        <v>0</v>
      </c>
      <c r="AR269" s="57">
        <v>0</v>
      </c>
      <c r="AS269" s="78">
        <v>0</v>
      </c>
      <c r="AT269" s="78">
        <v>0</v>
      </c>
      <c r="AU269" s="78">
        <v>0</v>
      </c>
      <c r="AV269" s="79">
        <v>0</v>
      </c>
      <c r="AW269" s="58">
        <v>0</v>
      </c>
      <c r="AX269" s="57">
        <v>0</v>
      </c>
      <c r="AY269" s="83">
        <v>0</v>
      </c>
      <c r="AZ269" s="79">
        <v>0</v>
      </c>
      <c r="BA269" s="82">
        <v>0</v>
      </c>
      <c r="BB269" s="79">
        <v>0</v>
      </c>
      <c r="BC269" s="58">
        <v>0</v>
      </c>
      <c r="BD269" s="57">
        <v>0</v>
      </c>
      <c r="BE269" s="78">
        <v>0</v>
      </c>
      <c r="BF269" s="78">
        <v>0</v>
      </c>
      <c r="BG269" s="78">
        <v>0</v>
      </c>
      <c r="BH269" s="79">
        <v>0</v>
      </c>
      <c r="BI269" s="58">
        <v>0</v>
      </c>
      <c r="BJ269" s="57">
        <v>0</v>
      </c>
      <c r="BK269" s="83">
        <v>0</v>
      </c>
      <c r="BL269" s="79">
        <v>0</v>
      </c>
      <c r="BM269" s="78">
        <v>0</v>
      </c>
      <c r="BN269" s="79">
        <v>0</v>
      </c>
      <c r="BO269" s="58">
        <v>0</v>
      </c>
      <c r="BP269" s="57">
        <v>0</v>
      </c>
      <c r="BQ269" s="78">
        <v>0</v>
      </c>
      <c r="BR269" s="78">
        <v>0</v>
      </c>
      <c r="BS269" s="78">
        <v>0</v>
      </c>
      <c r="BT269" s="79">
        <v>0</v>
      </c>
      <c r="BU269" s="58">
        <v>0</v>
      </c>
      <c r="BV269" s="57">
        <v>0</v>
      </c>
      <c r="BW269" s="78">
        <v>0</v>
      </c>
      <c r="BX269" s="78">
        <v>0</v>
      </c>
      <c r="BY269" s="78">
        <v>0</v>
      </c>
      <c r="BZ269" s="79">
        <v>0</v>
      </c>
      <c r="CA269" s="58">
        <v>0</v>
      </c>
      <c r="CB269" s="57">
        <v>0</v>
      </c>
      <c r="CC269" s="78">
        <v>0</v>
      </c>
      <c r="CD269" s="78">
        <v>0</v>
      </c>
      <c r="CE269" s="78">
        <v>0</v>
      </c>
      <c r="CF269" s="79">
        <v>0</v>
      </c>
      <c r="CG269" s="58">
        <v>0</v>
      </c>
      <c r="CH269" s="57">
        <v>0</v>
      </c>
      <c r="CI269" s="78">
        <v>0</v>
      </c>
      <c r="CJ269" s="78">
        <v>0</v>
      </c>
      <c r="CK269" s="78">
        <v>0</v>
      </c>
      <c r="CL269" s="79">
        <v>0</v>
      </c>
      <c r="CM269" s="58">
        <v>0</v>
      </c>
      <c r="CN269" s="57">
        <v>0</v>
      </c>
      <c r="CO269" s="78">
        <v>0</v>
      </c>
      <c r="CP269" s="78">
        <v>0</v>
      </c>
      <c r="CQ269" s="78">
        <v>0</v>
      </c>
      <c r="CR269" s="79">
        <v>0</v>
      </c>
      <c r="CS269" s="58">
        <v>0</v>
      </c>
      <c r="CT269" s="57">
        <v>0</v>
      </c>
      <c r="CU269" s="78">
        <v>0</v>
      </c>
      <c r="CV269" s="78">
        <v>0</v>
      </c>
      <c r="CW269" s="78">
        <v>0</v>
      </c>
      <c r="CX269" s="79">
        <v>0</v>
      </c>
      <c r="CY269" s="58">
        <v>0</v>
      </c>
      <c r="CZ269" s="57">
        <v>0</v>
      </c>
      <c r="DA269" s="83">
        <v>0</v>
      </c>
      <c r="DB269" s="79">
        <v>0</v>
      </c>
      <c r="DC269" s="58">
        <v>0</v>
      </c>
      <c r="DD269" s="58">
        <v>0</v>
      </c>
      <c r="DE269" s="58">
        <v>0</v>
      </c>
      <c r="DF269" s="57">
        <v>0</v>
      </c>
      <c r="DG269" s="58">
        <v>0</v>
      </c>
      <c r="DH269" s="58">
        <v>0</v>
      </c>
      <c r="DI269" s="58">
        <v>0</v>
      </c>
      <c r="DJ269" s="58">
        <v>0</v>
      </c>
      <c r="DK269" s="58">
        <v>0</v>
      </c>
      <c r="DL269" s="57">
        <v>0</v>
      </c>
      <c r="DM269" s="83">
        <v>0</v>
      </c>
      <c r="DN269" s="58">
        <v>0</v>
      </c>
      <c r="DO269" s="58">
        <v>0</v>
      </c>
      <c r="DP269" s="58">
        <v>0</v>
      </c>
      <c r="DQ269" s="58">
        <v>0</v>
      </c>
      <c r="DR269" s="57">
        <v>0</v>
      </c>
      <c r="DS269" s="83">
        <v>0</v>
      </c>
      <c r="DT269" s="79">
        <v>0</v>
      </c>
      <c r="DU269" s="58">
        <v>0</v>
      </c>
      <c r="DV269" s="58">
        <v>0</v>
      </c>
      <c r="DW269" s="58">
        <v>0</v>
      </c>
      <c r="DX269" s="57">
        <v>0</v>
      </c>
      <c r="DY269" s="58">
        <v>0</v>
      </c>
      <c r="DZ269" s="58">
        <v>0</v>
      </c>
      <c r="EA269" s="58">
        <v>0</v>
      </c>
      <c r="EB269" s="58">
        <v>0</v>
      </c>
      <c r="EC269" s="58">
        <v>0</v>
      </c>
      <c r="ED269" s="57">
        <v>0</v>
      </c>
      <c r="EE269" s="83">
        <v>0</v>
      </c>
      <c r="EF269" s="79">
        <v>0</v>
      </c>
      <c r="EG269" s="58">
        <v>0</v>
      </c>
      <c r="EH269" s="58">
        <v>0</v>
      </c>
      <c r="EI269" s="58">
        <v>0</v>
      </c>
      <c r="EJ269" s="57"/>
      <c r="EK269" s="58">
        <v>0</v>
      </c>
      <c r="EL269" s="58"/>
      <c r="EM269" s="58"/>
      <c r="EN269" s="58"/>
      <c r="EO269" s="58">
        <v>0</v>
      </c>
      <c r="EP269" s="58"/>
      <c r="EQ269" s="58">
        <v>0</v>
      </c>
      <c r="ER269" s="58"/>
      <c r="ES269" s="58"/>
      <c r="ET269" s="58"/>
      <c r="EU269" s="58">
        <v>0</v>
      </c>
      <c r="EV269" s="58"/>
      <c r="EW269" s="58">
        <v>0</v>
      </c>
      <c r="EX269" s="78"/>
      <c r="EY269" s="81"/>
      <c r="EZ269" s="78"/>
      <c r="FA269" s="81">
        <v>0</v>
      </c>
      <c r="FC269" s="21">
        <v>0</v>
      </c>
      <c r="FG269" s="21">
        <v>0</v>
      </c>
      <c r="FI269" s="21">
        <v>0</v>
      </c>
      <c r="FM269" s="21">
        <v>0</v>
      </c>
      <c r="FO269" s="21">
        <v>0</v>
      </c>
      <c r="FU269" s="21">
        <v>0</v>
      </c>
      <c r="GA269" s="21">
        <v>0</v>
      </c>
      <c r="GG269" s="43">
        <v>0</v>
      </c>
      <c r="GM269" s="43">
        <v>0</v>
      </c>
      <c r="GS269" s="43">
        <v>0</v>
      </c>
    </row>
    <row r="270" spans="1:201">
      <c r="H270" s="77">
        <v>0</v>
      </c>
      <c r="I270" s="51">
        <v>0</v>
      </c>
      <c r="J270" s="77">
        <v>0</v>
      </c>
      <c r="K270" s="77">
        <v>0</v>
      </c>
      <c r="L270" s="77">
        <v>0</v>
      </c>
      <c r="M270" s="77">
        <v>0</v>
      </c>
      <c r="N270" s="57">
        <v>0</v>
      </c>
      <c r="O270" s="82">
        <v>0</v>
      </c>
      <c r="P270" s="78">
        <v>0</v>
      </c>
      <c r="Q270" s="78">
        <v>0</v>
      </c>
      <c r="R270" s="79">
        <v>0</v>
      </c>
      <c r="S270" s="58">
        <v>0</v>
      </c>
      <c r="T270" s="57">
        <v>0</v>
      </c>
      <c r="U270" s="82">
        <v>0</v>
      </c>
      <c r="V270" s="79">
        <v>0</v>
      </c>
      <c r="W270" s="78">
        <v>0</v>
      </c>
      <c r="X270" s="79">
        <v>0</v>
      </c>
      <c r="Y270" s="58">
        <v>0</v>
      </c>
      <c r="Z270" s="57">
        <v>0</v>
      </c>
      <c r="AA270" s="82">
        <v>0</v>
      </c>
      <c r="AB270" s="79">
        <v>0</v>
      </c>
      <c r="AC270" s="78">
        <v>0</v>
      </c>
      <c r="AD270" s="79">
        <v>0</v>
      </c>
      <c r="AE270" s="58">
        <v>0</v>
      </c>
      <c r="AF270" s="57">
        <v>0</v>
      </c>
      <c r="AG270" s="78">
        <v>0</v>
      </c>
      <c r="AH270" s="78">
        <v>0</v>
      </c>
      <c r="AI270" s="78">
        <v>0</v>
      </c>
      <c r="AJ270" s="79">
        <v>0</v>
      </c>
      <c r="AK270" s="58">
        <v>0</v>
      </c>
      <c r="AL270" s="57">
        <v>0</v>
      </c>
      <c r="AM270" s="78">
        <v>0</v>
      </c>
      <c r="AN270" s="78">
        <v>0</v>
      </c>
      <c r="AO270" s="78">
        <v>0</v>
      </c>
      <c r="AP270" s="79">
        <v>0</v>
      </c>
      <c r="AQ270" s="58">
        <v>0</v>
      </c>
      <c r="AR270" s="57">
        <v>0</v>
      </c>
      <c r="AS270" s="78">
        <v>0</v>
      </c>
      <c r="AT270" s="78">
        <v>0</v>
      </c>
      <c r="AU270" s="78">
        <v>0</v>
      </c>
      <c r="AV270" s="79">
        <v>0</v>
      </c>
      <c r="AW270" s="58">
        <v>0</v>
      </c>
      <c r="AX270" s="57">
        <v>0</v>
      </c>
      <c r="AY270" s="83">
        <v>0</v>
      </c>
      <c r="AZ270" s="79">
        <v>0</v>
      </c>
      <c r="BA270" s="82">
        <v>0</v>
      </c>
      <c r="BB270" s="79">
        <v>0</v>
      </c>
      <c r="BC270" s="58">
        <v>0</v>
      </c>
      <c r="BD270" s="57">
        <v>0</v>
      </c>
      <c r="BE270" s="78">
        <v>0</v>
      </c>
      <c r="BF270" s="78">
        <v>0</v>
      </c>
      <c r="BG270" s="78">
        <v>0</v>
      </c>
      <c r="BH270" s="79">
        <v>0</v>
      </c>
      <c r="BI270" s="58">
        <v>0</v>
      </c>
      <c r="BJ270" s="57">
        <v>0</v>
      </c>
      <c r="BK270" s="83">
        <v>0</v>
      </c>
      <c r="BL270" s="79">
        <v>0</v>
      </c>
      <c r="BM270" s="78">
        <v>0</v>
      </c>
      <c r="BN270" s="79">
        <v>0</v>
      </c>
      <c r="BO270" s="58">
        <v>0</v>
      </c>
      <c r="BP270" s="57">
        <v>0</v>
      </c>
      <c r="BQ270" s="78">
        <v>0</v>
      </c>
      <c r="BR270" s="78">
        <v>0</v>
      </c>
      <c r="BS270" s="78">
        <v>0</v>
      </c>
      <c r="BT270" s="79">
        <v>0</v>
      </c>
      <c r="BU270" s="58">
        <v>0</v>
      </c>
      <c r="BV270" s="57">
        <v>0</v>
      </c>
      <c r="BW270" s="78">
        <v>0</v>
      </c>
      <c r="BX270" s="78">
        <v>0</v>
      </c>
      <c r="BY270" s="78">
        <v>0</v>
      </c>
      <c r="BZ270" s="79">
        <v>0</v>
      </c>
      <c r="CA270" s="58">
        <v>0</v>
      </c>
      <c r="CB270" s="57">
        <v>0</v>
      </c>
      <c r="CC270" s="78">
        <v>0</v>
      </c>
      <c r="CD270" s="78">
        <v>0</v>
      </c>
      <c r="CE270" s="78">
        <v>0</v>
      </c>
      <c r="CF270" s="79">
        <v>0</v>
      </c>
      <c r="CG270" s="58">
        <v>0</v>
      </c>
      <c r="CH270" s="57">
        <v>0</v>
      </c>
      <c r="CI270" s="78">
        <v>0</v>
      </c>
      <c r="CJ270" s="78">
        <v>0</v>
      </c>
      <c r="CK270" s="78">
        <v>0</v>
      </c>
      <c r="CL270" s="79">
        <v>0</v>
      </c>
      <c r="CM270" s="58">
        <v>0</v>
      </c>
      <c r="CN270" s="57">
        <v>0</v>
      </c>
      <c r="CO270" s="78">
        <v>0</v>
      </c>
      <c r="CP270" s="78">
        <v>0</v>
      </c>
      <c r="CQ270" s="78">
        <v>0</v>
      </c>
      <c r="CR270" s="79">
        <v>0</v>
      </c>
      <c r="CS270" s="58">
        <v>0</v>
      </c>
      <c r="CT270" s="57">
        <v>0</v>
      </c>
      <c r="CU270" s="78">
        <v>0</v>
      </c>
      <c r="CV270" s="78">
        <v>0</v>
      </c>
      <c r="CW270" s="78">
        <v>0</v>
      </c>
      <c r="CX270" s="79">
        <v>0</v>
      </c>
      <c r="CY270" s="58">
        <v>0</v>
      </c>
      <c r="CZ270" s="57">
        <v>0</v>
      </c>
      <c r="DA270" s="83">
        <v>0</v>
      </c>
      <c r="DB270" s="79">
        <v>0</v>
      </c>
      <c r="DC270" s="58">
        <v>0</v>
      </c>
      <c r="DD270" s="58">
        <v>0</v>
      </c>
      <c r="DE270" s="58">
        <v>0</v>
      </c>
      <c r="DF270" s="57">
        <v>0</v>
      </c>
      <c r="DG270" s="58">
        <v>0</v>
      </c>
      <c r="DH270" s="58">
        <v>0</v>
      </c>
      <c r="DI270" s="58">
        <v>0</v>
      </c>
      <c r="DJ270" s="58">
        <v>0</v>
      </c>
      <c r="DK270" s="58">
        <v>0</v>
      </c>
      <c r="DL270" s="57">
        <v>0</v>
      </c>
      <c r="DM270" s="83">
        <v>0</v>
      </c>
      <c r="DN270" s="58">
        <v>0</v>
      </c>
      <c r="DO270" s="58">
        <v>0</v>
      </c>
      <c r="DP270" s="58">
        <v>0</v>
      </c>
      <c r="DQ270" s="58">
        <v>0</v>
      </c>
      <c r="DR270" s="57">
        <v>0</v>
      </c>
      <c r="DS270" s="83">
        <v>0</v>
      </c>
      <c r="DT270" s="79">
        <v>0</v>
      </c>
      <c r="DU270" s="58">
        <v>0</v>
      </c>
      <c r="DV270" s="58">
        <v>0</v>
      </c>
      <c r="DW270" s="58">
        <v>0</v>
      </c>
      <c r="DX270" s="57">
        <v>0</v>
      </c>
      <c r="DY270" s="58">
        <v>0</v>
      </c>
      <c r="DZ270" s="58">
        <v>0</v>
      </c>
      <c r="EA270" s="58">
        <v>0</v>
      </c>
      <c r="EB270" s="58">
        <v>0</v>
      </c>
      <c r="EC270" s="58">
        <v>0</v>
      </c>
      <c r="ED270" s="57">
        <v>0</v>
      </c>
      <c r="EE270" s="83">
        <v>0</v>
      </c>
      <c r="EF270" s="79">
        <v>0</v>
      </c>
      <c r="EG270" s="58">
        <v>0</v>
      </c>
      <c r="EH270" s="58">
        <v>0</v>
      </c>
      <c r="EI270" s="58">
        <v>0</v>
      </c>
      <c r="EJ270" s="57"/>
      <c r="EK270" s="58">
        <v>0</v>
      </c>
      <c r="EL270" s="58"/>
      <c r="EM270" s="58"/>
      <c r="EN270" s="58"/>
      <c r="EO270" s="58">
        <v>0</v>
      </c>
      <c r="EP270" s="58"/>
      <c r="EQ270" s="58">
        <v>0</v>
      </c>
      <c r="ER270" s="58"/>
      <c r="ES270" s="58"/>
      <c r="ET270" s="58"/>
      <c r="EU270" s="58">
        <v>0</v>
      </c>
      <c r="EV270" s="58"/>
      <c r="EW270" s="58">
        <v>0</v>
      </c>
      <c r="EX270" s="78"/>
      <c r="EY270" s="81"/>
      <c r="EZ270" s="78"/>
      <c r="FA270" s="81">
        <v>0</v>
      </c>
      <c r="FC270" s="21">
        <v>0</v>
      </c>
      <c r="FG270" s="21">
        <v>0</v>
      </c>
      <c r="FI270" s="21">
        <v>0</v>
      </c>
      <c r="FM270" s="21">
        <v>0</v>
      </c>
      <c r="FO270" s="21">
        <v>0</v>
      </c>
      <c r="FU270" s="21">
        <v>0</v>
      </c>
      <c r="GA270" s="21">
        <v>0</v>
      </c>
      <c r="GG270" s="43">
        <v>0</v>
      </c>
      <c r="GM270" s="43">
        <v>0</v>
      </c>
      <c r="GS270" s="43">
        <v>0</v>
      </c>
    </row>
    <row r="271" spans="1:201">
      <c r="H271" s="77">
        <v>0</v>
      </c>
      <c r="I271" s="51">
        <v>0</v>
      </c>
      <c r="J271" s="77">
        <v>0</v>
      </c>
      <c r="K271" s="77">
        <v>0</v>
      </c>
      <c r="L271" s="77">
        <v>0</v>
      </c>
      <c r="M271" s="77">
        <v>0</v>
      </c>
      <c r="N271" s="57">
        <v>0</v>
      </c>
      <c r="O271" s="82">
        <v>0</v>
      </c>
      <c r="P271" s="78">
        <v>0</v>
      </c>
      <c r="Q271" s="78">
        <v>0</v>
      </c>
      <c r="R271" s="79">
        <v>0</v>
      </c>
      <c r="S271" s="58">
        <v>0</v>
      </c>
      <c r="T271" s="57">
        <v>0</v>
      </c>
      <c r="U271" s="82">
        <v>0</v>
      </c>
      <c r="V271" s="79">
        <v>0</v>
      </c>
      <c r="W271" s="78">
        <v>0</v>
      </c>
      <c r="X271" s="79">
        <v>0</v>
      </c>
      <c r="Y271" s="58">
        <v>0</v>
      </c>
      <c r="Z271" s="57">
        <v>0</v>
      </c>
      <c r="AA271" s="82">
        <v>0</v>
      </c>
      <c r="AB271" s="79">
        <v>0</v>
      </c>
      <c r="AC271" s="78">
        <v>0</v>
      </c>
      <c r="AD271" s="79">
        <v>0</v>
      </c>
      <c r="AE271" s="58">
        <v>0</v>
      </c>
      <c r="AF271" s="57">
        <v>0</v>
      </c>
      <c r="AG271" s="78">
        <v>0</v>
      </c>
      <c r="AH271" s="78">
        <v>0</v>
      </c>
      <c r="AI271" s="78">
        <v>0</v>
      </c>
      <c r="AJ271" s="79">
        <v>0</v>
      </c>
      <c r="AK271" s="58">
        <v>0</v>
      </c>
      <c r="AL271" s="57">
        <v>0</v>
      </c>
      <c r="AM271" s="78">
        <v>0</v>
      </c>
      <c r="AN271" s="78">
        <v>0</v>
      </c>
      <c r="AO271" s="78">
        <v>0</v>
      </c>
      <c r="AP271" s="79">
        <v>0</v>
      </c>
      <c r="AQ271" s="58">
        <v>0</v>
      </c>
      <c r="AR271" s="57">
        <v>0</v>
      </c>
      <c r="AS271" s="78">
        <v>0</v>
      </c>
      <c r="AT271" s="78">
        <v>0</v>
      </c>
      <c r="AU271" s="78">
        <v>0</v>
      </c>
      <c r="AV271" s="79">
        <v>0</v>
      </c>
      <c r="AW271" s="58">
        <v>0</v>
      </c>
      <c r="AX271" s="57">
        <v>0</v>
      </c>
      <c r="AY271" s="83">
        <v>0</v>
      </c>
      <c r="AZ271" s="79">
        <v>0</v>
      </c>
      <c r="BA271" s="82">
        <v>0</v>
      </c>
      <c r="BB271" s="79">
        <v>0</v>
      </c>
      <c r="BC271" s="58">
        <v>0</v>
      </c>
      <c r="BD271" s="57">
        <v>0</v>
      </c>
      <c r="BE271" s="78">
        <v>0</v>
      </c>
      <c r="BF271" s="78">
        <v>0</v>
      </c>
      <c r="BG271" s="78">
        <v>0</v>
      </c>
      <c r="BH271" s="79">
        <v>0</v>
      </c>
      <c r="BI271" s="58">
        <v>0</v>
      </c>
      <c r="BJ271" s="57">
        <v>0</v>
      </c>
      <c r="BK271" s="83">
        <v>0</v>
      </c>
      <c r="BL271" s="79">
        <v>0</v>
      </c>
      <c r="BM271" s="78">
        <v>0</v>
      </c>
      <c r="BN271" s="79">
        <v>0</v>
      </c>
      <c r="BO271" s="58">
        <v>0</v>
      </c>
      <c r="BP271" s="57">
        <v>0</v>
      </c>
      <c r="BQ271" s="78">
        <v>0</v>
      </c>
      <c r="BR271" s="78">
        <v>0</v>
      </c>
      <c r="BS271" s="78">
        <v>0</v>
      </c>
      <c r="BT271" s="79">
        <v>0</v>
      </c>
      <c r="BU271" s="58">
        <v>0</v>
      </c>
      <c r="BV271" s="57">
        <v>0</v>
      </c>
      <c r="BW271" s="78">
        <v>0</v>
      </c>
      <c r="BX271" s="78">
        <v>0</v>
      </c>
      <c r="BY271" s="78">
        <v>0</v>
      </c>
      <c r="BZ271" s="79">
        <v>0</v>
      </c>
      <c r="CA271" s="58">
        <v>0</v>
      </c>
      <c r="CB271" s="57">
        <v>0</v>
      </c>
      <c r="CC271" s="78">
        <v>0</v>
      </c>
      <c r="CD271" s="78">
        <v>0</v>
      </c>
      <c r="CE271" s="78">
        <v>0</v>
      </c>
      <c r="CF271" s="79">
        <v>0</v>
      </c>
      <c r="CG271" s="58">
        <v>0</v>
      </c>
      <c r="CH271" s="57">
        <v>0</v>
      </c>
      <c r="CI271" s="78">
        <v>0</v>
      </c>
      <c r="CJ271" s="78">
        <v>0</v>
      </c>
      <c r="CK271" s="78">
        <v>0</v>
      </c>
      <c r="CL271" s="79">
        <v>0</v>
      </c>
      <c r="CM271" s="58">
        <v>0</v>
      </c>
      <c r="CN271" s="57">
        <v>0</v>
      </c>
      <c r="CO271" s="78">
        <v>0</v>
      </c>
      <c r="CP271" s="78">
        <v>0</v>
      </c>
      <c r="CQ271" s="78">
        <v>0</v>
      </c>
      <c r="CR271" s="79">
        <v>0</v>
      </c>
      <c r="CS271" s="58">
        <v>0</v>
      </c>
      <c r="CT271" s="57">
        <v>0</v>
      </c>
      <c r="CU271" s="78">
        <v>0</v>
      </c>
      <c r="CV271" s="78">
        <v>0</v>
      </c>
      <c r="CW271" s="78">
        <v>0</v>
      </c>
      <c r="CX271" s="79">
        <v>0</v>
      </c>
      <c r="CY271" s="58">
        <v>0</v>
      </c>
      <c r="CZ271" s="57">
        <v>0</v>
      </c>
      <c r="DA271" s="83">
        <v>0</v>
      </c>
      <c r="DB271" s="79">
        <v>0</v>
      </c>
      <c r="DC271" s="58">
        <v>0</v>
      </c>
      <c r="DD271" s="58">
        <v>0</v>
      </c>
      <c r="DE271" s="58">
        <v>0</v>
      </c>
      <c r="DF271" s="57">
        <v>0</v>
      </c>
      <c r="DG271" s="58">
        <v>0</v>
      </c>
      <c r="DH271" s="58">
        <v>0</v>
      </c>
      <c r="DI271" s="58">
        <v>0</v>
      </c>
      <c r="DJ271" s="58">
        <v>0</v>
      </c>
      <c r="DK271" s="58">
        <v>0</v>
      </c>
      <c r="DL271" s="57">
        <v>0</v>
      </c>
      <c r="DM271" s="83">
        <v>0</v>
      </c>
      <c r="DN271" s="58">
        <v>0</v>
      </c>
      <c r="DO271" s="58">
        <v>0</v>
      </c>
      <c r="DP271" s="58">
        <v>0</v>
      </c>
      <c r="DQ271" s="58">
        <v>0</v>
      </c>
      <c r="DR271" s="57">
        <v>0</v>
      </c>
      <c r="DS271" s="83">
        <v>0</v>
      </c>
      <c r="DT271" s="79">
        <v>0</v>
      </c>
      <c r="DU271" s="58">
        <v>0</v>
      </c>
      <c r="DV271" s="58">
        <v>0</v>
      </c>
      <c r="DW271" s="58">
        <v>0</v>
      </c>
      <c r="DX271" s="57">
        <v>0</v>
      </c>
      <c r="DY271" s="58">
        <v>0</v>
      </c>
      <c r="DZ271" s="58">
        <v>0</v>
      </c>
      <c r="EA271" s="58">
        <v>0</v>
      </c>
      <c r="EB271" s="58">
        <v>0</v>
      </c>
      <c r="EC271" s="58">
        <v>0</v>
      </c>
      <c r="ED271" s="57">
        <v>0</v>
      </c>
      <c r="EE271" s="83">
        <v>0</v>
      </c>
      <c r="EF271" s="79">
        <v>0</v>
      </c>
      <c r="EG271" s="58">
        <v>0</v>
      </c>
      <c r="EH271" s="58">
        <v>0</v>
      </c>
      <c r="EI271" s="58">
        <v>0</v>
      </c>
      <c r="EJ271" s="57"/>
      <c r="EK271" s="58">
        <v>0</v>
      </c>
      <c r="EL271" s="58"/>
      <c r="EM271" s="58"/>
      <c r="EN271" s="58"/>
      <c r="EO271" s="58">
        <v>0</v>
      </c>
      <c r="EP271" s="58"/>
      <c r="EQ271" s="58">
        <v>0</v>
      </c>
      <c r="ER271" s="58"/>
      <c r="ES271" s="58"/>
      <c r="ET271" s="58"/>
      <c r="EU271" s="58">
        <v>0</v>
      </c>
      <c r="EV271" s="58"/>
      <c r="EW271" s="58">
        <v>0</v>
      </c>
      <c r="EX271" s="78"/>
      <c r="EY271" s="81"/>
      <c r="EZ271" s="78"/>
      <c r="FA271" s="81">
        <v>0</v>
      </c>
      <c r="FC271" s="21">
        <v>0</v>
      </c>
      <c r="FG271" s="21">
        <v>0</v>
      </c>
      <c r="FI271" s="21">
        <v>0</v>
      </c>
      <c r="FM271" s="21">
        <v>0</v>
      </c>
      <c r="FO271" s="21">
        <v>0</v>
      </c>
      <c r="FU271" s="21">
        <v>0</v>
      </c>
      <c r="GA271" s="21">
        <v>0</v>
      </c>
      <c r="GG271" s="43">
        <v>0</v>
      </c>
      <c r="GM271" s="43">
        <v>0</v>
      </c>
      <c r="GS271" s="43">
        <v>0</v>
      </c>
    </row>
    <row r="272" spans="1:201">
      <c r="H272" s="77">
        <v>0</v>
      </c>
      <c r="I272" s="51">
        <v>0</v>
      </c>
      <c r="J272" s="77">
        <v>0</v>
      </c>
      <c r="K272" s="77">
        <v>0</v>
      </c>
      <c r="L272" s="77">
        <v>0</v>
      </c>
      <c r="M272" s="77">
        <v>0</v>
      </c>
      <c r="N272" s="57">
        <v>0</v>
      </c>
      <c r="O272" s="82">
        <v>0</v>
      </c>
      <c r="P272" s="78">
        <v>0</v>
      </c>
      <c r="Q272" s="78">
        <v>0</v>
      </c>
      <c r="R272" s="79">
        <v>0</v>
      </c>
      <c r="S272" s="58">
        <v>0</v>
      </c>
      <c r="T272" s="57">
        <v>0</v>
      </c>
      <c r="U272" s="82">
        <v>0</v>
      </c>
      <c r="V272" s="79">
        <v>0</v>
      </c>
      <c r="W272" s="78">
        <v>0</v>
      </c>
      <c r="X272" s="79">
        <v>0</v>
      </c>
      <c r="Y272" s="58">
        <v>0</v>
      </c>
      <c r="Z272" s="57">
        <v>0</v>
      </c>
      <c r="AA272" s="82">
        <v>0</v>
      </c>
      <c r="AB272" s="79">
        <v>0</v>
      </c>
      <c r="AC272" s="78">
        <v>0</v>
      </c>
      <c r="AD272" s="79">
        <v>0</v>
      </c>
      <c r="AE272" s="58">
        <v>0</v>
      </c>
      <c r="AF272" s="57">
        <v>0</v>
      </c>
      <c r="AG272" s="78">
        <v>0</v>
      </c>
      <c r="AH272" s="78">
        <v>0</v>
      </c>
      <c r="AI272" s="78">
        <v>0</v>
      </c>
      <c r="AJ272" s="79">
        <v>0</v>
      </c>
      <c r="AK272" s="58">
        <v>0</v>
      </c>
      <c r="AL272" s="57">
        <v>0</v>
      </c>
      <c r="AM272" s="78">
        <v>0</v>
      </c>
      <c r="AN272" s="78">
        <v>0</v>
      </c>
      <c r="AO272" s="78">
        <v>0</v>
      </c>
      <c r="AP272" s="79">
        <v>0</v>
      </c>
      <c r="AQ272" s="58">
        <v>0</v>
      </c>
      <c r="AR272" s="57">
        <v>0</v>
      </c>
      <c r="AS272" s="78">
        <v>0</v>
      </c>
      <c r="AT272" s="78">
        <v>0</v>
      </c>
      <c r="AU272" s="78">
        <v>0</v>
      </c>
      <c r="AV272" s="79">
        <v>0</v>
      </c>
      <c r="AW272" s="58">
        <v>0</v>
      </c>
      <c r="AX272" s="57">
        <v>0</v>
      </c>
      <c r="AY272" s="83">
        <v>0</v>
      </c>
      <c r="AZ272" s="79">
        <v>0</v>
      </c>
      <c r="BA272" s="82">
        <v>0</v>
      </c>
      <c r="BB272" s="79">
        <v>0</v>
      </c>
      <c r="BC272" s="58">
        <v>0</v>
      </c>
      <c r="BD272" s="57">
        <v>0</v>
      </c>
      <c r="BE272" s="78">
        <v>0</v>
      </c>
      <c r="BF272" s="78">
        <v>0</v>
      </c>
      <c r="BG272" s="78">
        <v>0</v>
      </c>
      <c r="BH272" s="79">
        <v>0</v>
      </c>
      <c r="BI272" s="58">
        <v>0</v>
      </c>
      <c r="BJ272" s="57">
        <v>0</v>
      </c>
      <c r="BK272" s="83">
        <v>0</v>
      </c>
      <c r="BL272" s="79">
        <v>0</v>
      </c>
      <c r="BM272" s="78">
        <v>0</v>
      </c>
      <c r="BN272" s="79">
        <v>0</v>
      </c>
      <c r="BO272" s="58">
        <v>0</v>
      </c>
      <c r="BP272" s="57">
        <v>0</v>
      </c>
      <c r="BQ272" s="78">
        <v>0</v>
      </c>
      <c r="BR272" s="78">
        <v>0</v>
      </c>
      <c r="BS272" s="78">
        <v>0</v>
      </c>
      <c r="BT272" s="79">
        <v>0</v>
      </c>
      <c r="BU272" s="58">
        <v>0</v>
      </c>
      <c r="BV272" s="57">
        <v>0</v>
      </c>
      <c r="BW272" s="78">
        <v>0</v>
      </c>
      <c r="BX272" s="78">
        <v>0</v>
      </c>
      <c r="BY272" s="78">
        <v>0</v>
      </c>
      <c r="BZ272" s="79">
        <v>0</v>
      </c>
      <c r="CA272" s="58">
        <v>0</v>
      </c>
      <c r="CB272" s="57">
        <v>0</v>
      </c>
      <c r="CC272" s="78">
        <v>0</v>
      </c>
      <c r="CD272" s="78">
        <v>0</v>
      </c>
      <c r="CE272" s="78">
        <v>0</v>
      </c>
      <c r="CF272" s="79">
        <v>0</v>
      </c>
      <c r="CG272" s="58">
        <v>0</v>
      </c>
      <c r="CH272" s="57">
        <v>0</v>
      </c>
      <c r="CI272" s="78">
        <v>0</v>
      </c>
      <c r="CJ272" s="78">
        <v>0</v>
      </c>
      <c r="CK272" s="78">
        <v>0</v>
      </c>
      <c r="CL272" s="79">
        <v>0</v>
      </c>
      <c r="CM272" s="58">
        <v>0</v>
      </c>
      <c r="CN272" s="57">
        <v>0</v>
      </c>
      <c r="CO272" s="78">
        <v>0</v>
      </c>
      <c r="CP272" s="78">
        <v>0</v>
      </c>
      <c r="CQ272" s="78">
        <v>0</v>
      </c>
      <c r="CR272" s="79">
        <v>0</v>
      </c>
      <c r="CS272" s="58">
        <v>0</v>
      </c>
      <c r="CT272" s="57">
        <v>0</v>
      </c>
      <c r="CU272" s="78">
        <v>0</v>
      </c>
      <c r="CV272" s="78">
        <v>0</v>
      </c>
      <c r="CW272" s="78">
        <v>0</v>
      </c>
      <c r="CX272" s="79">
        <v>0</v>
      </c>
      <c r="CY272" s="58">
        <v>0</v>
      </c>
      <c r="CZ272" s="57">
        <v>0</v>
      </c>
      <c r="DA272" s="83">
        <v>0</v>
      </c>
      <c r="DB272" s="79">
        <v>0</v>
      </c>
      <c r="DC272" s="58">
        <v>0</v>
      </c>
      <c r="DD272" s="58">
        <v>0</v>
      </c>
      <c r="DE272" s="58">
        <v>0</v>
      </c>
      <c r="DF272" s="57">
        <v>0</v>
      </c>
      <c r="DG272" s="58">
        <v>0</v>
      </c>
      <c r="DH272" s="58">
        <v>0</v>
      </c>
      <c r="DI272" s="58">
        <v>0</v>
      </c>
      <c r="DJ272" s="58">
        <v>0</v>
      </c>
      <c r="DK272" s="58">
        <v>0</v>
      </c>
      <c r="DL272" s="57">
        <v>0</v>
      </c>
      <c r="DM272" s="83">
        <v>0</v>
      </c>
      <c r="DN272" s="58">
        <v>0</v>
      </c>
      <c r="DO272" s="58">
        <v>0</v>
      </c>
      <c r="DP272" s="58">
        <v>0</v>
      </c>
      <c r="DQ272" s="58">
        <v>0</v>
      </c>
      <c r="DR272" s="57">
        <v>0</v>
      </c>
      <c r="DS272" s="83">
        <v>0</v>
      </c>
      <c r="DT272" s="79">
        <v>0</v>
      </c>
      <c r="DU272" s="58">
        <v>0</v>
      </c>
      <c r="DV272" s="58">
        <v>0</v>
      </c>
      <c r="DW272" s="58">
        <v>0</v>
      </c>
      <c r="DX272" s="57">
        <v>0</v>
      </c>
      <c r="DY272" s="58">
        <v>0</v>
      </c>
      <c r="DZ272" s="58">
        <v>0</v>
      </c>
      <c r="EA272" s="58">
        <v>0</v>
      </c>
      <c r="EB272" s="58">
        <v>0</v>
      </c>
      <c r="EC272" s="58">
        <v>0</v>
      </c>
      <c r="ED272" s="57">
        <v>0</v>
      </c>
      <c r="EE272" s="83">
        <v>0</v>
      </c>
      <c r="EF272" s="79">
        <v>0</v>
      </c>
      <c r="EG272" s="58">
        <v>0</v>
      </c>
      <c r="EH272" s="58">
        <v>0</v>
      </c>
      <c r="EI272" s="58">
        <v>0</v>
      </c>
      <c r="EJ272" s="57"/>
      <c r="EK272" s="58">
        <v>0</v>
      </c>
      <c r="EL272" s="58"/>
      <c r="EM272" s="58"/>
      <c r="EN272" s="58"/>
      <c r="EO272" s="58">
        <v>0</v>
      </c>
      <c r="EP272" s="58"/>
      <c r="EQ272" s="58">
        <v>0</v>
      </c>
      <c r="ER272" s="58"/>
      <c r="ES272" s="58"/>
      <c r="ET272" s="58"/>
      <c r="EU272" s="58">
        <v>0</v>
      </c>
      <c r="EV272" s="58"/>
      <c r="EW272" s="58">
        <v>0</v>
      </c>
      <c r="EX272" s="78"/>
      <c r="EY272" s="81"/>
      <c r="EZ272" s="78"/>
      <c r="FA272" s="81">
        <v>0</v>
      </c>
      <c r="FC272" s="21">
        <v>0</v>
      </c>
      <c r="FG272" s="21">
        <v>0</v>
      </c>
      <c r="FI272" s="21">
        <v>0</v>
      </c>
      <c r="FM272" s="21">
        <v>0</v>
      </c>
      <c r="FO272" s="21">
        <v>0</v>
      </c>
      <c r="FU272" s="21">
        <v>0</v>
      </c>
      <c r="GA272" s="21">
        <v>0</v>
      </c>
      <c r="GG272" s="43">
        <v>0</v>
      </c>
      <c r="GM272" s="43">
        <v>0</v>
      </c>
      <c r="GS272" s="43">
        <v>0</v>
      </c>
    </row>
    <row r="273" spans="8:201">
      <c r="H273" s="77">
        <v>0</v>
      </c>
      <c r="I273" s="51">
        <v>0</v>
      </c>
      <c r="J273" s="77">
        <v>0</v>
      </c>
      <c r="K273" s="77">
        <v>0</v>
      </c>
      <c r="L273" s="77">
        <v>0</v>
      </c>
      <c r="M273" s="77">
        <v>0</v>
      </c>
      <c r="N273" s="57">
        <v>0</v>
      </c>
      <c r="O273" s="82">
        <v>0</v>
      </c>
      <c r="P273" s="78">
        <v>0</v>
      </c>
      <c r="Q273" s="78">
        <v>0</v>
      </c>
      <c r="R273" s="79">
        <v>0</v>
      </c>
      <c r="S273" s="58">
        <v>0</v>
      </c>
      <c r="T273" s="57">
        <v>0</v>
      </c>
      <c r="U273" s="82">
        <v>0</v>
      </c>
      <c r="V273" s="79">
        <v>0</v>
      </c>
      <c r="W273" s="78">
        <v>0</v>
      </c>
      <c r="X273" s="79">
        <v>0</v>
      </c>
      <c r="Y273" s="58">
        <v>0</v>
      </c>
      <c r="Z273" s="57">
        <v>0</v>
      </c>
      <c r="AA273" s="82">
        <v>0</v>
      </c>
      <c r="AB273" s="79">
        <v>0</v>
      </c>
      <c r="AC273" s="78">
        <v>0</v>
      </c>
      <c r="AD273" s="79">
        <v>0</v>
      </c>
      <c r="AE273" s="58">
        <v>0</v>
      </c>
      <c r="AF273" s="57">
        <v>0</v>
      </c>
      <c r="AG273" s="78">
        <v>0</v>
      </c>
      <c r="AH273" s="78">
        <v>0</v>
      </c>
      <c r="AI273" s="78">
        <v>0</v>
      </c>
      <c r="AJ273" s="79">
        <v>0</v>
      </c>
      <c r="AK273" s="58">
        <v>0</v>
      </c>
      <c r="AL273" s="57">
        <v>0</v>
      </c>
      <c r="AM273" s="78">
        <v>0</v>
      </c>
      <c r="AN273" s="78">
        <v>0</v>
      </c>
      <c r="AO273" s="78">
        <v>0</v>
      </c>
      <c r="AP273" s="79">
        <v>0</v>
      </c>
      <c r="AQ273" s="58">
        <v>0</v>
      </c>
      <c r="AR273" s="57">
        <v>0</v>
      </c>
      <c r="AS273" s="78">
        <v>0</v>
      </c>
      <c r="AT273" s="78">
        <v>0</v>
      </c>
      <c r="AU273" s="78">
        <v>0</v>
      </c>
      <c r="AV273" s="79">
        <v>0</v>
      </c>
      <c r="AW273" s="58">
        <v>0</v>
      </c>
      <c r="AX273" s="57">
        <v>0</v>
      </c>
      <c r="AY273" s="83">
        <v>0</v>
      </c>
      <c r="AZ273" s="79">
        <v>0</v>
      </c>
      <c r="BA273" s="82">
        <v>0</v>
      </c>
      <c r="BB273" s="79">
        <v>0</v>
      </c>
      <c r="BC273" s="58">
        <v>0</v>
      </c>
      <c r="BD273" s="57">
        <v>0</v>
      </c>
      <c r="BE273" s="78">
        <v>0</v>
      </c>
      <c r="BF273" s="78">
        <v>0</v>
      </c>
      <c r="BG273" s="78">
        <v>0</v>
      </c>
      <c r="BH273" s="79">
        <v>0</v>
      </c>
      <c r="BI273" s="58">
        <v>0</v>
      </c>
      <c r="BJ273" s="57">
        <v>0</v>
      </c>
      <c r="BK273" s="83">
        <v>0</v>
      </c>
      <c r="BL273" s="79">
        <v>0</v>
      </c>
      <c r="BM273" s="78">
        <v>0</v>
      </c>
      <c r="BN273" s="79">
        <v>0</v>
      </c>
      <c r="BO273" s="58">
        <v>0</v>
      </c>
      <c r="BP273" s="57">
        <v>0</v>
      </c>
      <c r="BQ273" s="78">
        <v>0</v>
      </c>
      <c r="BR273" s="78">
        <v>0</v>
      </c>
      <c r="BS273" s="78">
        <v>0</v>
      </c>
      <c r="BT273" s="79">
        <v>0</v>
      </c>
      <c r="BU273" s="58">
        <v>0</v>
      </c>
      <c r="BV273" s="57">
        <v>0</v>
      </c>
      <c r="BW273" s="78">
        <v>0</v>
      </c>
      <c r="BX273" s="78">
        <v>0</v>
      </c>
      <c r="BY273" s="78">
        <v>0</v>
      </c>
      <c r="BZ273" s="79">
        <v>0</v>
      </c>
      <c r="CA273" s="58">
        <v>0</v>
      </c>
      <c r="CB273" s="57">
        <v>0</v>
      </c>
      <c r="CC273" s="78">
        <v>0</v>
      </c>
      <c r="CD273" s="78">
        <v>0</v>
      </c>
      <c r="CE273" s="78">
        <v>0</v>
      </c>
      <c r="CF273" s="79">
        <v>0</v>
      </c>
      <c r="CG273" s="58">
        <v>0</v>
      </c>
      <c r="CH273" s="57">
        <v>0</v>
      </c>
      <c r="CI273" s="78">
        <v>0</v>
      </c>
      <c r="CJ273" s="78">
        <v>0</v>
      </c>
      <c r="CK273" s="78">
        <v>0</v>
      </c>
      <c r="CL273" s="79">
        <v>0</v>
      </c>
      <c r="CM273" s="58">
        <v>0</v>
      </c>
      <c r="CN273" s="57">
        <v>0</v>
      </c>
      <c r="CO273" s="78">
        <v>0</v>
      </c>
      <c r="CP273" s="78">
        <v>0</v>
      </c>
      <c r="CQ273" s="78">
        <v>0</v>
      </c>
      <c r="CR273" s="79">
        <v>0</v>
      </c>
      <c r="CS273" s="58">
        <v>0</v>
      </c>
      <c r="CT273" s="57">
        <v>0</v>
      </c>
      <c r="CU273" s="78">
        <v>0</v>
      </c>
      <c r="CV273" s="78">
        <v>0</v>
      </c>
      <c r="CW273" s="78">
        <v>0</v>
      </c>
      <c r="CX273" s="79">
        <v>0</v>
      </c>
      <c r="CY273" s="58">
        <v>0</v>
      </c>
      <c r="CZ273" s="57">
        <v>0</v>
      </c>
      <c r="DA273" s="83">
        <v>0</v>
      </c>
      <c r="DB273" s="79">
        <v>0</v>
      </c>
      <c r="DC273" s="58">
        <v>0</v>
      </c>
      <c r="DD273" s="58">
        <v>0</v>
      </c>
      <c r="DE273" s="58">
        <v>0</v>
      </c>
      <c r="DF273" s="57">
        <v>0</v>
      </c>
      <c r="DG273" s="58">
        <v>0</v>
      </c>
      <c r="DH273" s="58">
        <v>0</v>
      </c>
      <c r="DI273" s="58">
        <v>0</v>
      </c>
      <c r="DJ273" s="58">
        <v>0</v>
      </c>
      <c r="DK273" s="58">
        <v>0</v>
      </c>
      <c r="DL273" s="57">
        <v>0</v>
      </c>
      <c r="DM273" s="83">
        <v>0</v>
      </c>
      <c r="DN273" s="58">
        <v>0</v>
      </c>
      <c r="DO273" s="58">
        <v>0</v>
      </c>
      <c r="DP273" s="58">
        <v>0</v>
      </c>
      <c r="DQ273" s="58">
        <v>0</v>
      </c>
      <c r="DR273" s="57">
        <v>0</v>
      </c>
      <c r="DS273" s="83">
        <v>0</v>
      </c>
      <c r="DT273" s="79">
        <v>0</v>
      </c>
      <c r="DU273" s="58">
        <v>0</v>
      </c>
      <c r="DV273" s="58">
        <v>0</v>
      </c>
      <c r="DW273" s="58">
        <v>0</v>
      </c>
      <c r="DX273" s="57">
        <v>0</v>
      </c>
      <c r="DY273" s="58">
        <v>0</v>
      </c>
      <c r="DZ273" s="58">
        <v>0</v>
      </c>
      <c r="EA273" s="58">
        <v>0</v>
      </c>
      <c r="EB273" s="58">
        <v>0</v>
      </c>
      <c r="EC273" s="58">
        <v>0</v>
      </c>
      <c r="ED273" s="57">
        <v>0</v>
      </c>
      <c r="EE273" s="83">
        <v>0</v>
      </c>
      <c r="EF273" s="79">
        <v>0</v>
      </c>
      <c r="EG273" s="58">
        <v>0</v>
      </c>
      <c r="EH273" s="58">
        <v>0</v>
      </c>
      <c r="EI273" s="58">
        <v>0</v>
      </c>
      <c r="EJ273" s="57"/>
      <c r="EK273" s="58">
        <v>0</v>
      </c>
      <c r="EL273" s="58"/>
      <c r="EM273" s="58"/>
      <c r="EN273" s="58"/>
      <c r="EO273" s="58">
        <v>0</v>
      </c>
      <c r="EP273" s="58"/>
      <c r="EQ273" s="58">
        <v>0</v>
      </c>
      <c r="ER273" s="58"/>
      <c r="ES273" s="58"/>
      <c r="ET273" s="58"/>
      <c r="EU273" s="58">
        <v>0</v>
      </c>
      <c r="EV273" s="58"/>
      <c r="EW273" s="58">
        <v>0</v>
      </c>
      <c r="EX273" s="78"/>
      <c r="EY273" s="81"/>
      <c r="EZ273" s="78"/>
      <c r="FA273" s="81">
        <v>0</v>
      </c>
      <c r="FC273" s="21">
        <v>0</v>
      </c>
      <c r="FG273" s="21">
        <v>0</v>
      </c>
      <c r="FI273" s="21">
        <v>0</v>
      </c>
      <c r="FM273" s="21">
        <v>0</v>
      </c>
      <c r="FO273" s="21">
        <v>0</v>
      </c>
      <c r="FU273" s="21">
        <v>0</v>
      </c>
      <c r="GA273" s="21">
        <v>0</v>
      </c>
      <c r="GG273" s="43">
        <v>0</v>
      </c>
      <c r="GM273" s="43">
        <v>0</v>
      </c>
      <c r="GS273" s="43">
        <v>0</v>
      </c>
    </row>
    <row r="274" spans="8:201">
      <c r="H274" s="77">
        <v>0</v>
      </c>
      <c r="I274" s="51">
        <v>0</v>
      </c>
      <c r="J274" s="77">
        <v>0</v>
      </c>
      <c r="K274" s="77">
        <v>0</v>
      </c>
      <c r="L274" s="77">
        <v>0</v>
      </c>
      <c r="M274" s="77">
        <v>0</v>
      </c>
      <c r="N274" s="57">
        <v>0</v>
      </c>
      <c r="O274" s="82">
        <v>0</v>
      </c>
      <c r="P274" s="78">
        <v>0</v>
      </c>
      <c r="Q274" s="78">
        <v>0</v>
      </c>
      <c r="R274" s="79">
        <v>0</v>
      </c>
      <c r="S274" s="58">
        <v>0</v>
      </c>
      <c r="T274" s="57">
        <v>0</v>
      </c>
      <c r="U274" s="82">
        <v>0</v>
      </c>
      <c r="V274" s="79">
        <v>0</v>
      </c>
      <c r="W274" s="78">
        <v>0</v>
      </c>
      <c r="X274" s="79">
        <v>0</v>
      </c>
      <c r="Y274" s="58">
        <v>0</v>
      </c>
      <c r="Z274" s="57">
        <v>0</v>
      </c>
      <c r="AA274" s="82">
        <v>0</v>
      </c>
      <c r="AB274" s="79">
        <v>0</v>
      </c>
      <c r="AC274" s="78">
        <v>0</v>
      </c>
      <c r="AD274" s="79">
        <v>0</v>
      </c>
      <c r="AE274" s="58">
        <v>0</v>
      </c>
      <c r="AF274" s="57">
        <v>0</v>
      </c>
      <c r="AG274" s="78">
        <v>0</v>
      </c>
      <c r="AH274" s="78">
        <v>0</v>
      </c>
      <c r="AI274" s="78">
        <v>0</v>
      </c>
      <c r="AJ274" s="79">
        <v>0</v>
      </c>
      <c r="AK274" s="58">
        <v>0</v>
      </c>
      <c r="AL274" s="57">
        <v>0</v>
      </c>
      <c r="AM274" s="78">
        <v>0</v>
      </c>
      <c r="AN274" s="78">
        <v>0</v>
      </c>
      <c r="AO274" s="78">
        <v>0</v>
      </c>
      <c r="AP274" s="79">
        <v>0</v>
      </c>
      <c r="AQ274" s="58">
        <v>0</v>
      </c>
      <c r="AR274" s="57">
        <v>0</v>
      </c>
      <c r="AS274" s="78">
        <v>0</v>
      </c>
      <c r="AT274" s="78">
        <v>0</v>
      </c>
      <c r="AU274" s="78">
        <v>0</v>
      </c>
      <c r="AV274" s="79">
        <v>0</v>
      </c>
      <c r="AW274" s="58">
        <v>0</v>
      </c>
      <c r="AX274" s="57">
        <v>0</v>
      </c>
      <c r="AY274" s="83">
        <v>0</v>
      </c>
      <c r="AZ274" s="79">
        <v>0</v>
      </c>
      <c r="BA274" s="82">
        <v>0</v>
      </c>
      <c r="BB274" s="79">
        <v>0</v>
      </c>
      <c r="BC274" s="58">
        <v>0</v>
      </c>
      <c r="BD274" s="57">
        <v>0</v>
      </c>
      <c r="BE274" s="78">
        <v>0</v>
      </c>
      <c r="BF274" s="78">
        <v>0</v>
      </c>
      <c r="BG274" s="78">
        <v>0</v>
      </c>
      <c r="BH274" s="79">
        <v>0</v>
      </c>
      <c r="BI274" s="58">
        <v>0</v>
      </c>
      <c r="BJ274" s="57">
        <v>0</v>
      </c>
      <c r="BK274" s="83">
        <v>0</v>
      </c>
      <c r="BL274" s="79">
        <v>0</v>
      </c>
      <c r="BM274" s="78">
        <v>0</v>
      </c>
      <c r="BN274" s="79">
        <v>0</v>
      </c>
      <c r="BO274" s="58">
        <v>0</v>
      </c>
      <c r="BP274" s="57">
        <v>0</v>
      </c>
      <c r="BQ274" s="78">
        <v>0</v>
      </c>
      <c r="BR274" s="78">
        <v>0</v>
      </c>
      <c r="BS274" s="78">
        <v>0</v>
      </c>
      <c r="BT274" s="79">
        <v>0</v>
      </c>
      <c r="BU274" s="58">
        <v>0</v>
      </c>
      <c r="BV274" s="57">
        <v>0</v>
      </c>
      <c r="BW274" s="78">
        <v>0</v>
      </c>
      <c r="BX274" s="78">
        <v>0</v>
      </c>
      <c r="BY274" s="78">
        <v>0</v>
      </c>
      <c r="BZ274" s="79">
        <v>0</v>
      </c>
      <c r="CA274" s="58">
        <v>0</v>
      </c>
      <c r="CB274" s="57">
        <v>0</v>
      </c>
      <c r="CC274" s="78">
        <v>0</v>
      </c>
      <c r="CD274" s="78">
        <v>0</v>
      </c>
      <c r="CE274" s="78">
        <v>0</v>
      </c>
      <c r="CF274" s="79">
        <v>0</v>
      </c>
      <c r="CG274" s="58">
        <v>0</v>
      </c>
      <c r="CH274" s="57">
        <v>0</v>
      </c>
      <c r="CI274" s="78">
        <v>0</v>
      </c>
      <c r="CJ274" s="78">
        <v>0</v>
      </c>
      <c r="CK274" s="78">
        <v>0</v>
      </c>
      <c r="CL274" s="79">
        <v>0</v>
      </c>
      <c r="CM274" s="58">
        <v>0</v>
      </c>
      <c r="CN274" s="57">
        <v>0</v>
      </c>
      <c r="CO274" s="78">
        <v>0</v>
      </c>
      <c r="CP274" s="78">
        <v>0</v>
      </c>
      <c r="CQ274" s="78">
        <v>0</v>
      </c>
      <c r="CR274" s="79">
        <v>0</v>
      </c>
      <c r="CS274" s="58">
        <v>0</v>
      </c>
      <c r="CT274" s="57">
        <v>0</v>
      </c>
      <c r="CU274" s="78">
        <v>0</v>
      </c>
      <c r="CV274" s="78">
        <v>0</v>
      </c>
      <c r="CW274" s="78">
        <v>0</v>
      </c>
      <c r="CX274" s="79">
        <v>0</v>
      </c>
      <c r="CY274" s="58">
        <v>0</v>
      </c>
      <c r="CZ274" s="57">
        <v>0</v>
      </c>
      <c r="DA274" s="83">
        <v>0</v>
      </c>
      <c r="DB274" s="79">
        <v>0</v>
      </c>
      <c r="DC274" s="58">
        <v>0</v>
      </c>
      <c r="DD274" s="58">
        <v>0</v>
      </c>
      <c r="DE274" s="58">
        <v>0</v>
      </c>
      <c r="DF274" s="57">
        <v>0</v>
      </c>
      <c r="DG274" s="58">
        <v>0</v>
      </c>
      <c r="DH274" s="58">
        <v>0</v>
      </c>
      <c r="DI274" s="58">
        <v>0</v>
      </c>
      <c r="DJ274" s="58">
        <v>0</v>
      </c>
      <c r="DK274" s="58">
        <v>0</v>
      </c>
      <c r="DL274" s="57">
        <v>0</v>
      </c>
      <c r="DM274" s="83">
        <v>0</v>
      </c>
      <c r="DN274" s="58">
        <v>0</v>
      </c>
      <c r="DO274" s="58">
        <v>0</v>
      </c>
      <c r="DP274" s="58">
        <v>0</v>
      </c>
      <c r="DQ274" s="58">
        <v>0</v>
      </c>
      <c r="DR274" s="57">
        <v>0</v>
      </c>
      <c r="DS274" s="83">
        <v>0</v>
      </c>
      <c r="DT274" s="79">
        <v>0</v>
      </c>
      <c r="DU274" s="58">
        <v>0</v>
      </c>
      <c r="DV274" s="58">
        <v>0</v>
      </c>
      <c r="DW274" s="58">
        <v>0</v>
      </c>
      <c r="DX274" s="57">
        <v>0</v>
      </c>
      <c r="DY274" s="58">
        <v>0</v>
      </c>
      <c r="DZ274" s="58">
        <v>0</v>
      </c>
      <c r="EA274" s="58">
        <v>0</v>
      </c>
      <c r="EB274" s="58">
        <v>0</v>
      </c>
      <c r="EC274" s="58">
        <v>0</v>
      </c>
      <c r="ED274" s="57">
        <v>0</v>
      </c>
      <c r="EE274" s="83">
        <v>0</v>
      </c>
      <c r="EF274" s="79">
        <v>0</v>
      </c>
      <c r="EG274" s="58">
        <v>0</v>
      </c>
      <c r="EH274" s="58">
        <v>0</v>
      </c>
      <c r="EI274" s="58">
        <v>0</v>
      </c>
      <c r="EJ274" s="57"/>
      <c r="EK274" s="58">
        <v>0</v>
      </c>
      <c r="EL274" s="58"/>
      <c r="EM274" s="58"/>
      <c r="EN274" s="58"/>
      <c r="EO274" s="58">
        <v>0</v>
      </c>
      <c r="EP274" s="58"/>
      <c r="EQ274" s="58">
        <v>0</v>
      </c>
      <c r="ER274" s="58"/>
      <c r="ES274" s="58"/>
      <c r="ET274" s="58"/>
      <c r="EU274" s="58">
        <v>0</v>
      </c>
      <c r="EV274" s="58"/>
      <c r="EW274" s="58">
        <v>0</v>
      </c>
      <c r="EX274" s="78"/>
      <c r="EY274" s="81"/>
      <c r="EZ274" s="78"/>
      <c r="FA274" s="81">
        <v>0</v>
      </c>
      <c r="FC274" s="21">
        <v>0</v>
      </c>
      <c r="FG274" s="21">
        <v>0</v>
      </c>
      <c r="FI274" s="21">
        <v>0</v>
      </c>
      <c r="FM274" s="21">
        <v>0</v>
      </c>
      <c r="FO274" s="21">
        <v>0</v>
      </c>
      <c r="FU274" s="21">
        <v>0</v>
      </c>
      <c r="GA274" s="21">
        <v>0</v>
      </c>
      <c r="GG274" s="43">
        <v>0</v>
      </c>
      <c r="GM274" s="43">
        <v>0</v>
      </c>
      <c r="GS274" s="43">
        <v>0</v>
      </c>
    </row>
    <row r="275" spans="8:201">
      <c r="H275" s="77">
        <v>0</v>
      </c>
      <c r="I275" s="51">
        <v>0</v>
      </c>
      <c r="J275" s="77">
        <v>0</v>
      </c>
      <c r="K275" s="77">
        <v>0</v>
      </c>
      <c r="L275" s="77">
        <v>0</v>
      </c>
      <c r="M275" s="77">
        <v>0</v>
      </c>
      <c r="N275" s="57">
        <v>0</v>
      </c>
      <c r="O275" s="82">
        <v>0</v>
      </c>
      <c r="P275" s="78">
        <v>0</v>
      </c>
      <c r="Q275" s="78">
        <v>0</v>
      </c>
      <c r="R275" s="79">
        <v>0</v>
      </c>
      <c r="S275" s="58">
        <v>0</v>
      </c>
      <c r="T275" s="57">
        <v>0</v>
      </c>
      <c r="U275" s="82">
        <v>0</v>
      </c>
      <c r="V275" s="79">
        <v>0</v>
      </c>
      <c r="W275" s="78">
        <v>0</v>
      </c>
      <c r="X275" s="79">
        <v>0</v>
      </c>
      <c r="Y275" s="58">
        <v>0</v>
      </c>
      <c r="Z275" s="57">
        <v>0</v>
      </c>
      <c r="AA275" s="82">
        <v>0</v>
      </c>
      <c r="AB275" s="79">
        <v>0</v>
      </c>
      <c r="AC275" s="78">
        <v>0</v>
      </c>
      <c r="AD275" s="79">
        <v>0</v>
      </c>
      <c r="AE275" s="58">
        <v>0</v>
      </c>
      <c r="AF275" s="57">
        <v>0</v>
      </c>
      <c r="AG275" s="78">
        <v>0</v>
      </c>
      <c r="AH275" s="78">
        <v>0</v>
      </c>
      <c r="AI275" s="78">
        <v>0</v>
      </c>
      <c r="AJ275" s="79">
        <v>0</v>
      </c>
      <c r="AK275" s="58">
        <v>0</v>
      </c>
      <c r="AL275" s="57">
        <v>0</v>
      </c>
      <c r="AM275" s="78">
        <v>0</v>
      </c>
      <c r="AN275" s="78">
        <v>0</v>
      </c>
      <c r="AO275" s="78">
        <v>0</v>
      </c>
      <c r="AP275" s="79">
        <v>0</v>
      </c>
      <c r="AQ275" s="58">
        <v>0</v>
      </c>
      <c r="AR275" s="57">
        <v>0</v>
      </c>
      <c r="AS275" s="78">
        <v>0</v>
      </c>
      <c r="AT275" s="78">
        <v>0</v>
      </c>
      <c r="AU275" s="78">
        <v>0</v>
      </c>
      <c r="AV275" s="79">
        <v>0</v>
      </c>
      <c r="AW275" s="58">
        <v>0</v>
      </c>
      <c r="AX275" s="57">
        <v>0</v>
      </c>
      <c r="AY275" s="83">
        <v>0</v>
      </c>
      <c r="AZ275" s="79">
        <v>0</v>
      </c>
      <c r="BA275" s="82">
        <v>0</v>
      </c>
      <c r="BB275" s="79">
        <v>0</v>
      </c>
      <c r="BC275" s="58">
        <v>0</v>
      </c>
      <c r="BD275" s="57">
        <v>0</v>
      </c>
      <c r="BE275" s="78">
        <v>0</v>
      </c>
      <c r="BF275" s="78">
        <v>0</v>
      </c>
      <c r="BG275" s="78">
        <v>0</v>
      </c>
      <c r="BH275" s="79">
        <v>0</v>
      </c>
      <c r="BI275" s="58">
        <v>0</v>
      </c>
      <c r="BJ275" s="57">
        <v>0</v>
      </c>
      <c r="BK275" s="83">
        <v>0</v>
      </c>
      <c r="BL275" s="79">
        <v>0</v>
      </c>
      <c r="BM275" s="78">
        <v>0</v>
      </c>
      <c r="BN275" s="79">
        <v>0</v>
      </c>
      <c r="BO275" s="58">
        <v>0</v>
      </c>
      <c r="BP275" s="57">
        <v>0</v>
      </c>
      <c r="BQ275" s="78">
        <v>0</v>
      </c>
      <c r="BR275" s="78">
        <v>0</v>
      </c>
      <c r="BS275" s="78">
        <v>0</v>
      </c>
      <c r="BT275" s="79">
        <v>0</v>
      </c>
      <c r="BU275" s="58">
        <v>0</v>
      </c>
      <c r="BV275" s="57">
        <v>0</v>
      </c>
      <c r="BW275" s="78">
        <v>0</v>
      </c>
      <c r="BX275" s="78">
        <v>0</v>
      </c>
      <c r="BY275" s="78">
        <v>0</v>
      </c>
      <c r="BZ275" s="79">
        <v>0</v>
      </c>
      <c r="CA275" s="58">
        <v>0</v>
      </c>
      <c r="CB275" s="57">
        <v>0</v>
      </c>
      <c r="CC275" s="78">
        <v>0</v>
      </c>
      <c r="CD275" s="78">
        <v>0</v>
      </c>
      <c r="CE275" s="78">
        <v>0</v>
      </c>
      <c r="CF275" s="79">
        <v>0</v>
      </c>
      <c r="CG275" s="58">
        <v>0</v>
      </c>
      <c r="CH275" s="57">
        <v>0</v>
      </c>
      <c r="CI275" s="78">
        <v>0</v>
      </c>
      <c r="CJ275" s="78">
        <v>0</v>
      </c>
      <c r="CK275" s="78">
        <v>0</v>
      </c>
      <c r="CL275" s="79">
        <v>0</v>
      </c>
      <c r="CM275" s="58">
        <v>0</v>
      </c>
      <c r="CN275" s="57">
        <v>0</v>
      </c>
      <c r="CO275" s="78">
        <v>0</v>
      </c>
      <c r="CP275" s="78">
        <v>0</v>
      </c>
      <c r="CQ275" s="78">
        <v>0</v>
      </c>
      <c r="CR275" s="79">
        <v>0</v>
      </c>
      <c r="CS275" s="58">
        <v>0</v>
      </c>
      <c r="CT275" s="57">
        <v>0</v>
      </c>
      <c r="CU275" s="78">
        <v>0</v>
      </c>
      <c r="CV275" s="78">
        <v>0</v>
      </c>
      <c r="CW275" s="78">
        <v>0</v>
      </c>
      <c r="CX275" s="79">
        <v>0</v>
      </c>
      <c r="CY275" s="58">
        <v>0</v>
      </c>
      <c r="CZ275" s="57">
        <v>0</v>
      </c>
      <c r="DA275" s="83">
        <v>0</v>
      </c>
      <c r="DB275" s="79">
        <v>0</v>
      </c>
      <c r="DC275" s="58">
        <v>0</v>
      </c>
      <c r="DD275" s="58">
        <v>0</v>
      </c>
      <c r="DE275" s="58">
        <v>0</v>
      </c>
      <c r="DF275" s="57">
        <v>0</v>
      </c>
      <c r="DG275" s="58">
        <v>0</v>
      </c>
      <c r="DH275" s="58">
        <v>0</v>
      </c>
      <c r="DI275" s="58">
        <v>0</v>
      </c>
      <c r="DJ275" s="58">
        <v>0</v>
      </c>
      <c r="DK275" s="58">
        <v>0</v>
      </c>
      <c r="DL275" s="57">
        <v>0</v>
      </c>
      <c r="DM275" s="83">
        <v>0</v>
      </c>
      <c r="DN275" s="58">
        <v>0</v>
      </c>
      <c r="DO275" s="58">
        <v>0</v>
      </c>
      <c r="DP275" s="58">
        <v>0</v>
      </c>
      <c r="DQ275" s="58">
        <v>0</v>
      </c>
      <c r="DR275" s="57">
        <v>0</v>
      </c>
      <c r="DS275" s="83">
        <v>0</v>
      </c>
      <c r="DT275" s="79">
        <v>0</v>
      </c>
      <c r="DU275" s="58">
        <v>0</v>
      </c>
      <c r="DV275" s="58">
        <v>0</v>
      </c>
      <c r="DW275" s="58">
        <v>0</v>
      </c>
      <c r="DX275" s="57">
        <v>0</v>
      </c>
      <c r="DY275" s="58">
        <v>0</v>
      </c>
      <c r="DZ275" s="58">
        <v>0</v>
      </c>
      <c r="EA275" s="58">
        <v>0</v>
      </c>
      <c r="EB275" s="58">
        <v>0</v>
      </c>
      <c r="EC275" s="58">
        <v>0</v>
      </c>
      <c r="ED275" s="57">
        <v>0</v>
      </c>
      <c r="EE275" s="83">
        <v>0</v>
      </c>
      <c r="EF275" s="79">
        <v>0</v>
      </c>
      <c r="EG275" s="58">
        <v>0</v>
      </c>
      <c r="EH275" s="58">
        <v>0</v>
      </c>
      <c r="EI275" s="58">
        <v>0</v>
      </c>
      <c r="EJ275" s="57"/>
      <c r="EK275" s="58">
        <v>0</v>
      </c>
      <c r="EL275" s="58"/>
      <c r="EM275" s="58"/>
      <c r="EN275" s="58"/>
      <c r="EO275" s="58">
        <v>0</v>
      </c>
      <c r="EP275" s="58"/>
      <c r="EQ275" s="58">
        <v>0</v>
      </c>
      <c r="ER275" s="58"/>
      <c r="ES275" s="58"/>
      <c r="ET275" s="58"/>
      <c r="EU275" s="58">
        <v>0</v>
      </c>
      <c r="EV275" s="58"/>
      <c r="EW275" s="58">
        <v>0</v>
      </c>
      <c r="EX275" s="78"/>
      <c r="EY275" s="81"/>
      <c r="EZ275" s="78"/>
      <c r="FA275" s="81">
        <v>0</v>
      </c>
      <c r="FC275" s="21">
        <v>0</v>
      </c>
      <c r="FG275" s="21">
        <v>0</v>
      </c>
      <c r="FI275" s="21">
        <v>0</v>
      </c>
      <c r="FM275" s="21">
        <v>0</v>
      </c>
      <c r="FO275" s="21">
        <v>0</v>
      </c>
      <c r="FU275" s="21">
        <v>0</v>
      </c>
      <c r="GA275" s="21">
        <v>0</v>
      </c>
      <c r="GG275" s="43">
        <v>0</v>
      </c>
      <c r="GM275" s="43">
        <v>0</v>
      </c>
      <c r="GS275" s="43">
        <v>0</v>
      </c>
    </row>
    <row r="276" spans="8:201">
      <c r="H276" s="77">
        <v>0</v>
      </c>
      <c r="I276" s="51">
        <v>0</v>
      </c>
      <c r="J276" s="77">
        <v>0</v>
      </c>
      <c r="K276" s="77">
        <v>0</v>
      </c>
      <c r="L276" s="77">
        <v>0</v>
      </c>
      <c r="M276" s="77">
        <v>0</v>
      </c>
      <c r="N276" s="57">
        <v>0</v>
      </c>
      <c r="O276" s="82">
        <v>0</v>
      </c>
      <c r="P276" s="78">
        <v>0</v>
      </c>
      <c r="Q276" s="78">
        <v>0</v>
      </c>
      <c r="R276" s="79">
        <v>0</v>
      </c>
      <c r="S276" s="58">
        <v>0</v>
      </c>
      <c r="T276" s="57">
        <v>0</v>
      </c>
      <c r="U276" s="82">
        <v>0</v>
      </c>
      <c r="V276" s="79">
        <v>0</v>
      </c>
      <c r="W276" s="78">
        <v>0</v>
      </c>
      <c r="X276" s="79">
        <v>0</v>
      </c>
      <c r="Y276" s="58">
        <v>0</v>
      </c>
      <c r="Z276" s="57">
        <v>0</v>
      </c>
      <c r="AA276" s="82">
        <v>0</v>
      </c>
      <c r="AB276" s="79">
        <v>0</v>
      </c>
      <c r="AC276" s="78">
        <v>0</v>
      </c>
      <c r="AD276" s="79">
        <v>0</v>
      </c>
      <c r="AE276" s="58">
        <v>0</v>
      </c>
      <c r="AF276" s="57">
        <v>0</v>
      </c>
      <c r="AG276" s="78">
        <v>0</v>
      </c>
      <c r="AH276" s="78">
        <v>0</v>
      </c>
      <c r="AI276" s="78">
        <v>0</v>
      </c>
      <c r="AJ276" s="79">
        <v>0</v>
      </c>
      <c r="AK276" s="58">
        <v>0</v>
      </c>
      <c r="AL276" s="57">
        <v>0</v>
      </c>
      <c r="AM276" s="78">
        <v>0</v>
      </c>
      <c r="AN276" s="78">
        <v>0</v>
      </c>
      <c r="AO276" s="78">
        <v>0</v>
      </c>
      <c r="AP276" s="79">
        <v>0</v>
      </c>
      <c r="AQ276" s="58">
        <v>0</v>
      </c>
      <c r="AR276" s="57">
        <v>0</v>
      </c>
      <c r="AS276" s="78">
        <v>0</v>
      </c>
      <c r="AT276" s="78">
        <v>0</v>
      </c>
      <c r="AU276" s="78">
        <v>0</v>
      </c>
      <c r="AV276" s="79">
        <v>0</v>
      </c>
      <c r="AW276" s="58">
        <v>0</v>
      </c>
      <c r="AX276" s="57">
        <v>0</v>
      </c>
      <c r="AY276" s="83">
        <v>0</v>
      </c>
      <c r="AZ276" s="79">
        <v>0</v>
      </c>
      <c r="BA276" s="82">
        <v>0</v>
      </c>
      <c r="BB276" s="79">
        <v>0</v>
      </c>
      <c r="BC276" s="58">
        <v>0</v>
      </c>
      <c r="BD276" s="57">
        <v>0</v>
      </c>
      <c r="BE276" s="78">
        <v>0</v>
      </c>
      <c r="BF276" s="78">
        <v>0</v>
      </c>
      <c r="BG276" s="78">
        <v>0</v>
      </c>
      <c r="BH276" s="79">
        <v>0</v>
      </c>
      <c r="BI276" s="58">
        <v>0</v>
      </c>
      <c r="BJ276" s="57">
        <v>0</v>
      </c>
      <c r="BK276" s="83">
        <v>0</v>
      </c>
      <c r="BL276" s="79">
        <v>0</v>
      </c>
      <c r="BM276" s="78">
        <v>0</v>
      </c>
      <c r="BN276" s="79">
        <v>0</v>
      </c>
      <c r="BO276" s="58">
        <v>0</v>
      </c>
      <c r="BP276" s="57">
        <v>0</v>
      </c>
      <c r="BQ276" s="78">
        <v>0</v>
      </c>
      <c r="BR276" s="78">
        <v>0</v>
      </c>
      <c r="BS276" s="78">
        <v>0</v>
      </c>
      <c r="BT276" s="79">
        <v>0</v>
      </c>
      <c r="BU276" s="58">
        <v>0</v>
      </c>
      <c r="BV276" s="57">
        <v>0</v>
      </c>
      <c r="BW276" s="78">
        <v>0</v>
      </c>
      <c r="BX276" s="78">
        <v>0</v>
      </c>
      <c r="BY276" s="78">
        <v>0</v>
      </c>
      <c r="BZ276" s="79">
        <v>0</v>
      </c>
      <c r="CA276" s="58">
        <v>0</v>
      </c>
      <c r="CB276" s="57">
        <v>0</v>
      </c>
      <c r="CC276" s="78">
        <v>0</v>
      </c>
      <c r="CD276" s="78">
        <v>0</v>
      </c>
      <c r="CE276" s="78">
        <v>0</v>
      </c>
      <c r="CF276" s="79">
        <v>0</v>
      </c>
      <c r="CG276" s="58">
        <v>0</v>
      </c>
      <c r="CH276" s="57">
        <v>0</v>
      </c>
      <c r="CI276" s="78">
        <v>0</v>
      </c>
      <c r="CJ276" s="78">
        <v>0</v>
      </c>
      <c r="CK276" s="78">
        <v>0</v>
      </c>
      <c r="CL276" s="79">
        <v>0</v>
      </c>
      <c r="CM276" s="58">
        <v>0</v>
      </c>
      <c r="CN276" s="57">
        <v>0</v>
      </c>
      <c r="CO276" s="78">
        <v>0</v>
      </c>
      <c r="CP276" s="78">
        <v>0</v>
      </c>
      <c r="CQ276" s="78">
        <v>0</v>
      </c>
      <c r="CR276" s="79">
        <v>0</v>
      </c>
      <c r="CS276" s="58">
        <v>0</v>
      </c>
      <c r="CT276" s="57">
        <v>0</v>
      </c>
      <c r="CU276" s="78">
        <v>0</v>
      </c>
      <c r="CV276" s="78">
        <v>0</v>
      </c>
      <c r="CW276" s="78">
        <v>0</v>
      </c>
      <c r="CX276" s="79">
        <v>0</v>
      </c>
      <c r="CY276" s="58">
        <v>0</v>
      </c>
      <c r="CZ276" s="57">
        <v>0</v>
      </c>
      <c r="DA276" s="83">
        <v>0</v>
      </c>
      <c r="DB276" s="79">
        <v>0</v>
      </c>
      <c r="DC276" s="58">
        <v>0</v>
      </c>
      <c r="DD276" s="58">
        <v>0</v>
      </c>
      <c r="DE276" s="58">
        <v>0</v>
      </c>
      <c r="DF276" s="57">
        <v>0</v>
      </c>
      <c r="DG276" s="58">
        <v>0</v>
      </c>
      <c r="DH276" s="58">
        <v>0</v>
      </c>
      <c r="DI276" s="58">
        <v>0</v>
      </c>
      <c r="DJ276" s="58">
        <v>0</v>
      </c>
      <c r="DK276" s="58">
        <v>0</v>
      </c>
      <c r="DL276" s="57">
        <v>0</v>
      </c>
      <c r="DM276" s="83">
        <v>0</v>
      </c>
      <c r="DN276" s="58">
        <v>0</v>
      </c>
      <c r="DO276" s="58">
        <v>0</v>
      </c>
      <c r="DP276" s="58">
        <v>0</v>
      </c>
      <c r="DQ276" s="58">
        <v>0</v>
      </c>
      <c r="DR276" s="57">
        <v>0</v>
      </c>
      <c r="DS276" s="83">
        <v>0</v>
      </c>
      <c r="DT276" s="79">
        <v>0</v>
      </c>
      <c r="DU276" s="58">
        <v>0</v>
      </c>
      <c r="DV276" s="58">
        <v>0</v>
      </c>
      <c r="DW276" s="58">
        <v>0</v>
      </c>
      <c r="DX276" s="57">
        <v>0</v>
      </c>
      <c r="DY276" s="58">
        <v>0</v>
      </c>
      <c r="DZ276" s="58">
        <v>0</v>
      </c>
      <c r="EA276" s="58">
        <v>0</v>
      </c>
      <c r="EB276" s="58">
        <v>0</v>
      </c>
      <c r="EC276" s="58">
        <v>0</v>
      </c>
      <c r="ED276" s="57">
        <v>0</v>
      </c>
      <c r="EE276" s="83">
        <v>0</v>
      </c>
      <c r="EF276" s="79">
        <v>0</v>
      </c>
      <c r="EG276" s="58">
        <v>0</v>
      </c>
      <c r="EH276" s="58">
        <v>0</v>
      </c>
      <c r="EI276" s="58">
        <v>0</v>
      </c>
      <c r="EJ276" s="57"/>
      <c r="EK276" s="58">
        <v>0</v>
      </c>
      <c r="EL276" s="58"/>
      <c r="EM276" s="58"/>
      <c r="EN276" s="58"/>
      <c r="EO276" s="58">
        <v>0</v>
      </c>
      <c r="EP276" s="58"/>
      <c r="EQ276" s="58">
        <v>0</v>
      </c>
      <c r="ER276" s="58"/>
      <c r="ES276" s="58"/>
      <c r="ET276" s="58"/>
      <c r="EU276" s="58">
        <v>0</v>
      </c>
      <c r="EV276" s="58"/>
      <c r="EW276" s="58">
        <v>0</v>
      </c>
      <c r="EX276" s="78"/>
      <c r="EY276" s="81"/>
      <c r="EZ276" s="78"/>
      <c r="FA276" s="81">
        <v>0</v>
      </c>
      <c r="FC276" s="21">
        <v>0</v>
      </c>
      <c r="FG276" s="21">
        <v>0</v>
      </c>
      <c r="FI276" s="21">
        <v>0</v>
      </c>
      <c r="FM276" s="21">
        <v>0</v>
      </c>
      <c r="FO276" s="21">
        <v>0</v>
      </c>
      <c r="FU276" s="21">
        <v>0</v>
      </c>
      <c r="GA276" s="21">
        <v>0</v>
      </c>
      <c r="GG276" s="43">
        <v>0</v>
      </c>
      <c r="GM276" s="43">
        <v>0</v>
      </c>
      <c r="GS276" s="43">
        <v>0</v>
      </c>
    </row>
    <row r="277" spans="8:201">
      <c r="H277" s="77">
        <v>0</v>
      </c>
      <c r="I277" s="51">
        <v>0</v>
      </c>
      <c r="J277" s="77">
        <v>0</v>
      </c>
      <c r="K277" s="77">
        <v>0</v>
      </c>
      <c r="L277" s="77">
        <v>0</v>
      </c>
      <c r="M277" s="77">
        <v>0</v>
      </c>
      <c r="N277" s="57">
        <v>0</v>
      </c>
      <c r="O277" s="82">
        <v>0</v>
      </c>
      <c r="P277" s="78">
        <v>0</v>
      </c>
      <c r="Q277" s="78">
        <v>0</v>
      </c>
      <c r="R277" s="79">
        <v>0</v>
      </c>
      <c r="S277" s="58">
        <v>0</v>
      </c>
      <c r="T277" s="57">
        <v>0</v>
      </c>
      <c r="U277" s="82">
        <v>0</v>
      </c>
      <c r="V277" s="79">
        <v>0</v>
      </c>
      <c r="W277" s="78">
        <v>0</v>
      </c>
      <c r="X277" s="79">
        <v>0</v>
      </c>
      <c r="Y277" s="58">
        <v>0</v>
      </c>
      <c r="Z277" s="57">
        <v>0</v>
      </c>
      <c r="AA277" s="82">
        <v>0</v>
      </c>
      <c r="AB277" s="79">
        <v>0</v>
      </c>
      <c r="AC277" s="78">
        <v>0</v>
      </c>
      <c r="AD277" s="79">
        <v>0</v>
      </c>
      <c r="AE277" s="58">
        <v>0</v>
      </c>
      <c r="AF277" s="57">
        <v>0</v>
      </c>
      <c r="AG277" s="78">
        <v>0</v>
      </c>
      <c r="AH277" s="78">
        <v>0</v>
      </c>
      <c r="AI277" s="78">
        <v>0</v>
      </c>
      <c r="AJ277" s="79">
        <v>0</v>
      </c>
      <c r="AK277" s="58">
        <v>0</v>
      </c>
      <c r="AL277" s="57">
        <v>0</v>
      </c>
      <c r="AM277" s="78">
        <v>0</v>
      </c>
      <c r="AN277" s="78">
        <v>0</v>
      </c>
      <c r="AO277" s="78">
        <v>0</v>
      </c>
      <c r="AP277" s="79">
        <v>0</v>
      </c>
      <c r="AQ277" s="58">
        <v>0</v>
      </c>
      <c r="AR277" s="57">
        <v>0</v>
      </c>
      <c r="AS277" s="78">
        <v>0</v>
      </c>
      <c r="AT277" s="78">
        <v>0</v>
      </c>
      <c r="AU277" s="78">
        <v>0</v>
      </c>
      <c r="AV277" s="79">
        <v>0</v>
      </c>
      <c r="AW277" s="58">
        <v>0</v>
      </c>
      <c r="AX277" s="57">
        <v>0</v>
      </c>
      <c r="AY277" s="83">
        <v>0</v>
      </c>
      <c r="AZ277" s="79">
        <v>0</v>
      </c>
      <c r="BA277" s="82">
        <v>0</v>
      </c>
      <c r="BB277" s="79">
        <v>0</v>
      </c>
      <c r="BC277" s="58">
        <v>0</v>
      </c>
      <c r="BD277" s="57">
        <v>0</v>
      </c>
      <c r="BE277" s="78">
        <v>0</v>
      </c>
      <c r="BF277" s="78">
        <v>0</v>
      </c>
      <c r="BG277" s="78">
        <v>0</v>
      </c>
      <c r="BH277" s="79">
        <v>0</v>
      </c>
      <c r="BI277" s="58">
        <v>0</v>
      </c>
      <c r="BJ277" s="57">
        <v>0</v>
      </c>
      <c r="BK277" s="83">
        <v>0</v>
      </c>
      <c r="BL277" s="79">
        <v>0</v>
      </c>
      <c r="BM277" s="78">
        <v>0</v>
      </c>
      <c r="BN277" s="79">
        <v>0</v>
      </c>
      <c r="BO277" s="58">
        <v>0</v>
      </c>
      <c r="BP277" s="57">
        <v>0</v>
      </c>
      <c r="BQ277" s="78">
        <v>0</v>
      </c>
      <c r="BR277" s="78">
        <v>0</v>
      </c>
      <c r="BS277" s="78">
        <v>0</v>
      </c>
      <c r="BT277" s="79">
        <v>0</v>
      </c>
      <c r="BU277" s="58">
        <v>0</v>
      </c>
      <c r="BV277" s="57">
        <v>0</v>
      </c>
      <c r="BW277" s="78">
        <v>0</v>
      </c>
      <c r="BX277" s="78">
        <v>0</v>
      </c>
      <c r="BY277" s="78">
        <v>0</v>
      </c>
      <c r="BZ277" s="79">
        <v>0</v>
      </c>
      <c r="CA277" s="58">
        <v>0</v>
      </c>
      <c r="CB277" s="57">
        <v>0</v>
      </c>
      <c r="CC277" s="78">
        <v>0</v>
      </c>
      <c r="CD277" s="78">
        <v>0</v>
      </c>
      <c r="CE277" s="78">
        <v>0</v>
      </c>
      <c r="CF277" s="79">
        <v>0</v>
      </c>
      <c r="CG277" s="58">
        <v>0</v>
      </c>
      <c r="CH277" s="57">
        <v>0</v>
      </c>
      <c r="CI277" s="78">
        <v>0</v>
      </c>
      <c r="CJ277" s="78">
        <v>0</v>
      </c>
      <c r="CK277" s="78">
        <v>0</v>
      </c>
      <c r="CL277" s="79">
        <v>0</v>
      </c>
      <c r="CM277" s="58">
        <v>0</v>
      </c>
      <c r="CN277" s="57">
        <v>0</v>
      </c>
      <c r="CO277" s="78">
        <v>0</v>
      </c>
      <c r="CP277" s="78">
        <v>0</v>
      </c>
      <c r="CQ277" s="78">
        <v>0</v>
      </c>
      <c r="CR277" s="79">
        <v>0</v>
      </c>
      <c r="CS277" s="58">
        <v>0</v>
      </c>
      <c r="CT277" s="57">
        <v>0</v>
      </c>
      <c r="CU277" s="78">
        <v>0</v>
      </c>
      <c r="CV277" s="78">
        <v>0</v>
      </c>
      <c r="CW277" s="78">
        <v>0</v>
      </c>
      <c r="CX277" s="79">
        <v>0</v>
      </c>
      <c r="CY277" s="58">
        <v>0</v>
      </c>
      <c r="CZ277" s="57">
        <v>0</v>
      </c>
      <c r="DA277" s="83">
        <v>0</v>
      </c>
      <c r="DB277" s="79">
        <v>0</v>
      </c>
      <c r="DC277" s="58">
        <v>0</v>
      </c>
      <c r="DD277" s="58">
        <v>0</v>
      </c>
      <c r="DE277" s="58">
        <v>0</v>
      </c>
      <c r="DF277" s="57">
        <v>0</v>
      </c>
      <c r="DG277" s="58">
        <v>0</v>
      </c>
      <c r="DH277" s="58">
        <v>0</v>
      </c>
      <c r="DI277" s="58">
        <v>0</v>
      </c>
      <c r="DJ277" s="58">
        <v>0</v>
      </c>
      <c r="DK277" s="58">
        <v>0</v>
      </c>
      <c r="DL277" s="57">
        <v>0</v>
      </c>
      <c r="DM277" s="83">
        <v>0</v>
      </c>
      <c r="DN277" s="58">
        <v>0</v>
      </c>
      <c r="DO277" s="58">
        <v>0</v>
      </c>
      <c r="DP277" s="58">
        <v>0</v>
      </c>
      <c r="DQ277" s="58">
        <v>0</v>
      </c>
      <c r="DR277" s="57">
        <v>0</v>
      </c>
      <c r="DS277" s="83">
        <v>0</v>
      </c>
      <c r="DT277" s="79">
        <v>0</v>
      </c>
      <c r="DU277" s="58">
        <v>0</v>
      </c>
      <c r="DV277" s="58">
        <v>0</v>
      </c>
      <c r="DW277" s="58">
        <v>0</v>
      </c>
      <c r="DX277" s="57">
        <v>0</v>
      </c>
      <c r="DY277" s="58">
        <v>0</v>
      </c>
      <c r="DZ277" s="58">
        <v>0</v>
      </c>
      <c r="EA277" s="58">
        <v>0</v>
      </c>
      <c r="EB277" s="58">
        <v>0</v>
      </c>
      <c r="EC277" s="58">
        <v>0</v>
      </c>
      <c r="ED277" s="57">
        <v>0</v>
      </c>
      <c r="EE277" s="83">
        <v>0</v>
      </c>
      <c r="EF277" s="79">
        <v>0</v>
      </c>
      <c r="EG277" s="58">
        <v>0</v>
      </c>
      <c r="EH277" s="58">
        <v>0</v>
      </c>
      <c r="EI277" s="58">
        <v>0</v>
      </c>
      <c r="EJ277" s="57"/>
      <c r="EK277" s="58">
        <v>0</v>
      </c>
      <c r="EL277" s="58"/>
      <c r="EM277" s="58"/>
      <c r="EN277" s="58"/>
      <c r="EO277" s="58">
        <v>0</v>
      </c>
      <c r="EP277" s="58"/>
      <c r="EQ277" s="58">
        <v>0</v>
      </c>
      <c r="ER277" s="58"/>
      <c r="ES277" s="58"/>
      <c r="ET277" s="58"/>
      <c r="EU277" s="58">
        <v>0</v>
      </c>
      <c r="EV277" s="58"/>
      <c r="EW277" s="58">
        <v>0</v>
      </c>
      <c r="EX277" s="78"/>
      <c r="EY277" s="81"/>
      <c r="EZ277" s="78"/>
      <c r="FA277" s="81">
        <v>0</v>
      </c>
      <c r="FC277" s="21">
        <v>0</v>
      </c>
      <c r="FG277" s="21">
        <v>0</v>
      </c>
      <c r="FI277" s="21">
        <v>0</v>
      </c>
      <c r="FM277" s="21">
        <v>0</v>
      </c>
      <c r="FO277" s="21">
        <v>0</v>
      </c>
      <c r="FU277" s="21">
        <v>0</v>
      </c>
      <c r="GA277" s="21">
        <v>0</v>
      </c>
      <c r="GG277" s="43">
        <v>0</v>
      </c>
      <c r="GM277" s="43">
        <v>0</v>
      </c>
      <c r="GS277" s="43">
        <v>0</v>
      </c>
    </row>
    <row r="278" spans="8:201">
      <c r="H278" s="77">
        <v>0</v>
      </c>
      <c r="I278" s="51">
        <v>0</v>
      </c>
      <c r="J278" s="77">
        <v>0</v>
      </c>
      <c r="K278" s="77">
        <v>0</v>
      </c>
      <c r="L278" s="77">
        <v>0</v>
      </c>
      <c r="M278" s="77">
        <v>0</v>
      </c>
      <c r="N278" s="57">
        <v>0</v>
      </c>
      <c r="O278" s="82">
        <v>0</v>
      </c>
      <c r="P278" s="78">
        <v>0</v>
      </c>
      <c r="Q278" s="78">
        <v>0</v>
      </c>
      <c r="R278" s="79">
        <v>0</v>
      </c>
      <c r="S278" s="58">
        <v>0</v>
      </c>
      <c r="T278" s="57">
        <v>0</v>
      </c>
      <c r="U278" s="82">
        <v>0</v>
      </c>
      <c r="V278" s="79">
        <v>0</v>
      </c>
      <c r="W278" s="78">
        <v>0</v>
      </c>
      <c r="X278" s="79">
        <v>0</v>
      </c>
      <c r="Y278" s="58">
        <v>0</v>
      </c>
      <c r="Z278" s="57">
        <v>0</v>
      </c>
      <c r="AA278" s="82">
        <v>0</v>
      </c>
      <c r="AB278" s="79">
        <v>0</v>
      </c>
      <c r="AC278" s="78">
        <v>0</v>
      </c>
      <c r="AD278" s="79">
        <v>0</v>
      </c>
      <c r="AE278" s="58">
        <v>0</v>
      </c>
      <c r="AF278" s="57">
        <v>0</v>
      </c>
      <c r="AG278" s="78">
        <v>0</v>
      </c>
      <c r="AH278" s="78">
        <v>0</v>
      </c>
      <c r="AI278" s="78">
        <v>0</v>
      </c>
      <c r="AJ278" s="79">
        <v>0</v>
      </c>
      <c r="AK278" s="58">
        <v>0</v>
      </c>
      <c r="AL278" s="57">
        <v>0</v>
      </c>
      <c r="AM278" s="78">
        <v>0</v>
      </c>
      <c r="AN278" s="78">
        <v>0</v>
      </c>
      <c r="AO278" s="78">
        <v>0</v>
      </c>
      <c r="AP278" s="79">
        <v>0</v>
      </c>
      <c r="AQ278" s="58">
        <v>0</v>
      </c>
      <c r="AR278" s="57">
        <v>0</v>
      </c>
      <c r="AS278" s="78">
        <v>0</v>
      </c>
      <c r="AT278" s="78">
        <v>0</v>
      </c>
      <c r="AU278" s="78">
        <v>0</v>
      </c>
      <c r="AV278" s="79">
        <v>0</v>
      </c>
      <c r="AW278" s="58">
        <v>0</v>
      </c>
      <c r="AX278" s="57">
        <v>0</v>
      </c>
      <c r="AY278" s="83">
        <v>0</v>
      </c>
      <c r="AZ278" s="79">
        <v>0</v>
      </c>
      <c r="BA278" s="82">
        <v>0</v>
      </c>
      <c r="BB278" s="79">
        <v>0</v>
      </c>
      <c r="BC278" s="58">
        <v>0</v>
      </c>
      <c r="BD278" s="57">
        <v>0</v>
      </c>
      <c r="BE278" s="78">
        <v>0</v>
      </c>
      <c r="BF278" s="78">
        <v>0</v>
      </c>
      <c r="BG278" s="78">
        <v>0</v>
      </c>
      <c r="BH278" s="79">
        <v>0</v>
      </c>
      <c r="BI278" s="58">
        <v>0</v>
      </c>
      <c r="BJ278" s="57">
        <v>0</v>
      </c>
      <c r="BK278" s="83">
        <v>0</v>
      </c>
      <c r="BL278" s="79">
        <v>0</v>
      </c>
      <c r="BM278" s="78">
        <v>0</v>
      </c>
      <c r="BN278" s="79">
        <v>0</v>
      </c>
      <c r="BO278" s="58">
        <v>0</v>
      </c>
      <c r="BP278" s="57">
        <v>0</v>
      </c>
      <c r="BQ278" s="78">
        <v>0</v>
      </c>
      <c r="BR278" s="78">
        <v>0</v>
      </c>
      <c r="BS278" s="78">
        <v>0</v>
      </c>
      <c r="BT278" s="79">
        <v>0</v>
      </c>
      <c r="BU278" s="58">
        <v>0</v>
      </c>
      <c r="BV278" s="57">
        <v>0</v>
      </c>
      <c r="BW278" s="78">
        <v>0</v>
      </c>
      <c r="BX278" s="78">
        <v>0</v>
      </c>
      <c r="BY278" s="78">
        <v>0</v>
      </c>
      <c r="BZ278" s="79">
        <v>0</v>
      </c>
      <c r="CA278" s="58">
        <v>0</v>
      </c>
      <c r="CB278" s="57">
        <v>0</v>
      </c>
      <c r="CC278" s="78">
        <v>0</v>
      </c>
      <c r="CD278" s="78">
        <v>0</v>
      </c>
      <c r="CE278" s="78">
        <v>0</v>
      </c>
      <c r="CF278" s="79">
        <v>0</v>
      </c>
      <c r="CG278" s="58">
        <v>0</v>
      </c>
      <c r="CH278" s="57">
        <v>0</v>
      </c>
      <c r="CI278" s="78">
        <v>0</v>
      </c>
      <c r="CJ278" s="78">
        <v>0</v>
      </c>
      <c r="CK278" s="78">
        <v>0</v>
      </c>
      <c r="CL278" s="79">
        <v>0</v>
      </c>
      <c r="CM278" s="58">
        <v>0</v>
      </c>
      <c r="CN278" s="57">
        <v>0</v>
      </c>
      <c r="CO278" s="78">
        <v>0</v>
      </c>
      <c r="CP278" s="78">
        <v>0</v>
      </c>
      <c r="CQ278" s="78">
        <v>0</v>
      </c>
      <c r="CR278" s="79">
        <v>0</v>
      </c>
      <c r="CS278" s="58">
        <v>0</v>
      </c>
      <c r="CT278" s="57">
        <v>0</v>
      </c>
      <c r="CU278" s="78">
        <v>0</v>
      </c>
      <c r="CV278" s="78">
        <v>0</v>
      </c>
      <c r="CW278" s="78">
        <v>0</v>
      </c>
      <c r="CX278" s="79">
        <v>0</v>
      </c>
      <c r="CY278" s="58">
        <v>0</v>
      </c>
      <c r="CZ278" s="57">
        <v>0</v>
      </c>
      <c r="DA278" s="83">
        <v>0</v>
      </c>
      <c r="DB278" s="79">
        <v>0</v>
      </c>
      <c r="DC278" s="58">
        <v>0</v>
      </c>
      <c r="DD278" s="58">
        <v>0</v>
      </c>
      <c r="DE278" s="58">
        <v>0</v>
      </c>
      <c r="DF278" s="57">
        <v>0</v>
      </c>
      <c r="DG278" s="58">
        <v>0</v>
      </c>
      <c r="DH278" s="58">
        <v>0</v>
      </c>
      <c r="DI278" s="58">
        <v>0</v>
      </c>
      <c r="DJ278" s="58">
        <v>0</v>
      </c>
      <c r="DK278" s="58">
        <v>0</v>
      </c>
      <c r="DL278" s="57">
        <v>0</v>
      </c>
      <c r="DM278" s="83">
        <v>0</v>
      </c>
      <c r="DN278" s="58">
        <v>0</v>
      </c>
      <c r="DO278" s="58">
        <v>0</v>
      </c>
      <c r="DP278" s="58">
        <v>0</v>
      </c>
      <c r="DQ278" s="58">
        <v>0</v>
      </c>
      <c r="DR278" s="57">
        <v>0</v>
      </c>
      <c r="DS278" s="83">
        <v>0</v>
      </c>
      <c r="DT278" s="79">
        <v>0</v>
      </c>
      <c r="DU278" s="58">
        <v>0</v>
      </c>
      <c r="DV278" s="58">
        <v>0</v>
      </c>
      <c r="DW278" s="58">
        <v>0</v>
      </c>
      <c r="DX278" s="57">
        <v>0</v>
      </c>
      <c r="DY278" s="58">
        <v>0</v>
      </c>
      <c r="DZ278" s="58">
        <v>0</v>
      </c>
      <c r="EA278" s="58">
        <v>0</v>
      </c>
      <c r="EB278" s="58">
        <v>0</v>
      </c>
      <c r="EC278" s="58">
        <v>0</v>
      </c>
      <c r="ED278" s="57">
        <v>0</v>
      </c>
      <c r="EE278" s="83">
        <v>0</v>
      </c>
      <c r="EF278" s="79">
        <v>0</v>
      </c>
      <c r="EG278" s="58">
        <v>0</v>
      </c>
      <c r="EH278" s="58">
        <v>0</v>
      </c>
      <c r="EI278" s="58">
        <v>0</v>
      </c>
      <c r="EJ278" s="57"/>
      <c r="EK278" s="58">
        <v>0</v>
      </c>
      <c r="EL278" s="58"/>
      <c r="EM278" s="58"/>
      <c r="EN278" s="58"/>
      <c r="EO278" s="58">
        <v>0</v>
      </c>
      <c r="EP278" s="58"/>
      <c r="EQ278" s="58">
        <v>0</v>
      </c>
      <c r="ER278" s="58"/>
      <c r="ES278" s="58"/>
      <c r="ET278" s="58"/>
      <c r="EU278" s="58">
        <v>0</v>
      </c>
      <c r="EV278" s="58"/>
      <c r="EW278" s="58">
        <v>0</v>
      </c>
      <c r="EX278" s="78"/>
      <c r="EY278" s="81"/>
      <c r="EZ278" s="78"/>
      <c r="FA278" s="81">
        <v>0</v>
      </c>
      <c r="FC278" s="21">
        <v>0</v>
      </c>
      <c r="FG278" s="21">
        <v>0</v>
      </c>
      <c r="FI278" s="21">
        <v>0</v>
      </c>
      <c r="FM278" s="21">
        <v>0</v>
      </c>
      <c r="FO278" s="21">
        <v>0</v>
      </c>
      <c r="FU278" s="21">
        <v>0</v>
      </c>
      <c r="GA278" s="21">
        <v>0</v>
      </c>
      <c r="GG278" s="43">
        <v>0</v>
      </c>
      <c r="GM278" s="43">
        <v>0</v>
      </c>
      <c r="GS278" s="43">
        <v>0</v>
      </c>
    </row>
    <row r="279" spans="8:201">
      <c r="H279" s="77">
        <v>0</v>
      </c>
      <c r="I279" s="51">
        <v>0</v>
      </c>
      <c r="J279" s="77">
        <v>0</v>
      </c>
      <c r="K279" s="77">
        <v>0</v>
      </c>
      <c r="L279" s="77">
        <v>0</v>
      </c>
      <c r="M279" s="77">
        <v>0</v>
      </c>
      <c r="N279" s="57">
        <v>0</v>
      </c>
      <c r="O279" s="82">
        <v>0</v>
      </c>
      <c r="P279" s="78">
        <v>0</v>
      </c>
      <c r="Q279" s="78">
        <v>0</v>
      </c>
      <c r="R279" s="79">
        <v>0</v>
      </c>
      <c r="S279" s="58">
        <v>0</v>
      </c>
      <c r="T279" s="57">
        <v>0</v>
      </c>
      <c r="U279" s="82">
        <v>0</v>
      </c>
      <c r="V279" s="79">
        <v>0</v>
      </c>
      <c r="W279" s="78">
        <v>0</v>
      </c>
      <c r="X279" s="79">
        <v>0</v>
      </c>
      <c r="Y279" s="58">
        <v>0</v>
      </c>
      <c r="Z279" s="57">
        <v>0</v>
      </c>
      <c r="AA279" s="82">
        <v>0</v>
      </c>
      <c r="AB279" s="79">
        <v>0</v>
      </c>
      <c r="AC279" s="78">
        <v>0</v>
      </c>
      <c r="AD279" s="79">
        <v>0</v>
      </c>
      <c r="AE279" s="58">
        <v>0</v>
      </c>
      <c r="AF279" s="57">
        <v>0</v>
      </c>
      <c r="AG279" s="78">
        <v>0</v>
      </c>
      <c r="AH279" s="78">
        <v>0</v>
      </c>
      <c r="AI279" s="78">
        <v>0</v>
      </c>
      <c r="AJ279" s="79">
        <v>0</v>
      </c>
      <c r="AK279" s="58">
        <v>0</v>
      </c>
      <c r="AL279" s="57">
        <v>0</v>
      </c>
      <c r="AM279" s="78">
        <v>0</v>
      </c>
      <c r="AN279" s="78">
        <v>0</v>
      </c>
      <c r="AO279" s="78">
        <v>0</v>
      </c>
      <c r="AP279" s="79">
        <v>0</v>
      </c>
      <c r="AQ279" s="58">
        <v>0</v>
      </c>
      <c r="AR279" s="57">
        <v>0</v>
      </c>
      <c r="AS279" s="78">
        <v>0</v>
      </c>
      <c r="AT279" s="78">
        <v>0</v>
      </c>
      <c r="AU279" s="78">
        <v>0</v>
      </c>
      <c r="AV279" s="79">
        <v>0</v>
      </c>
      <c r="AW279" s="58">
        <v>0</v>
      </c>
      <c r="AX279" s="57">
        <v>0</v>
      </c>
      <c r="AY279" s="83">
        <v>0</v>
      </c>
      <c r="AZ279" s="79">
        <v>0</v>
      </c>
      <c r="BA279" s="82">
        <v>0</v>
      </c>
      <c r="BB279" s="79">
        <v>0</v>
      </c>
      <c r="BC279" s="58">
        <v>0</v>
      </c>
      <c r="BD279" s="57">
        <v>0</v>
      </c>
      <c r="BE279" s="78">
        <v>0</v>
      </c>
      <c r="BF279" s="78">
        <v>0</v>
      </c>
      <c r="BG279" s="78">
        <v>0</v>
      </c>
      <c r="BH279" s="79">
        <v>0</v>
      </c>
      <c r="BI279" s="58">
        <v>0</v>
      </c>
      <c r="BJ279" s="57">
        <v>0</v>
      </c>
      <c r="BK279" s="83">
        <v>0</v>
      </c>
      <c r="BL279" s="79">
        <v>0</v>
      </c>
      <c r="BM279" s="78">
        <v>0</v>
      </c>
      <c r="BN279" s="79">
        <v>0</v>
      </c>
      <c r="BO279" s="58">
        <v>0</v>
      </c>
      <c r="BP279" s="57">
        <v>0</v>
      </c>
      <c r="BQ279" s="78">
        <v>0</v>
      </c>
      <c r="BR279" s="78">
        <v>0</v>
      </c>
      <c r="BS279" s="78">
        <v>0</v>
      </c>
      <c r="BT279" s="79">
        <v>0</v>
      </c>
      <c r="BU279" s="58">
        <v>0</v>
      </c>
      <c r="BV279" s="57">
        <v>0</v>
      </c>
      <c r="BW279" s="78">
        <v>0</v>
      </c>
      <c r="BX279" s="78">
        <v>0</v>
      </c>
      <c r="BY279" s="78">
        <v>0</v>
      </c>
      <c r="BZ279" s="79">
        <v>0</v>
      </c>
      <c r="CA279" s="58">
        <v>0</v>
      </c>
      <c r="CB279" s="57">
        <v>0</v>
      </c>
      <c r="CC279" s="78">
        <v>0</v>
      </c>
      <c r="CD279" s="78">
        <v>0</v>
      </c>
      <c r="CE279" s="78">
        <v>0</v>
      </c>
      <c r="CF279" s="79">
        <v>0</v>
      </c>
      <c r="CG279" s="58">
        <v>0</v>
      </c>
      <c r="CH279" s="57">
        <v>0</v>
      </c>
      <c r="CI279" s="78">
        <v>0</v>
      </c>
      <c r="CJ279" s="78">
        <v>0</v>
      </c>
      <c r="CK279" s="78">
        <v>0</v>
      </c>
      <c r="CL279" s="79">
        <v>0</v>
      </c>
      <c r="CM279" s="58">
        <v>0</v>
      </c>
      <c r="CN279" s="57">
        <v>0</v>
      </c>
      <c r="CO279" s="78">
        <v>0</v>
      </c>
      <c r="CP279" s="78">
        <v>0</v>
      </c>
      <c r="CQ279" s="78">
        <v>0</v>
      </c>
      <c r="CR279" s="79">
        <v>0</v>
      </c>
      <c r="CS279" s="58">
        <v>0</v>
      </c>
      <c r="CT279" s="57">
        <v>0</v>
      </c>
      <c r="CU279" s="78">
        <v>0</v>
      </c>
      <c r="CV279" s="78">
        <v>0</v>
      </c>
      <c r="CW279" s="78">
        <v>0</v>
      </c>
      <c r="CX279" s="79">
        <v>0</v>
      </c>
      <c r="CY279" s="58">
        <v>0</v>
      </c>
      <c r="CZ279" s="57">
        <v>0</v>
      </c>
      <c r="DA279" s="83">
        <v>0</v>
      </c>
      <c r="DB279" s="79">
        <v>0</v>
      </c>
      <c r="DC279" s="58">
        <v>0</v>
      </c>
      <c r="DD279" s="58">
        <v>0</v>
      </c>
      <c r="DE279" s="58">
        <v>0</v>
      </c>
      <c r="DF279" s="57">
        <v>0</v>
      </c>
      <c r="DG279" s="58">
        <v>0</v>
      </c>
      <c r="DH279" s="58">
        <v>0</v>
      </c>
      <c r="DI279" s="58">
        <v>0</v>
      </c>
      <c r="DJ279" s="58">
        <v>0</v>
      </c>
      <c r="DK279" s="58">
        <v>0</v>
      </c>
      <c r="DL279" s="57">
        <v>0</v>
      </c>
      <c r="DM279" s="83">
        <v>0</v>
      </c>
      <c r="DN279" s="58">
        <v>0</v>
      </c>
      <c r="DO279" s="58">
        <v>0</v>
      </c>
      <c r="DP279" s="58">
        <v>0</v>
      </c>
      <c r="DQ279" s="58">
        <v>0</v>
      </c>
      <c r="DR279" s="57">
        <v>0</v>
      </c>
      <c r="DS279" s="83">
        <v>0</v>
      </c>
      <c r="DT279" s="79">
        <v>0</v>
      </c>
      <c r="DU279" s="58">
        <v>0</v>
      </c>
      <c r="DV279" s="58">
        <v>0</v>
      </c>
      <c r="DW279" s="58">
        <v>0</v>
      </c>
      <c r="DX279" s="57">
        <v>0</v>
      </c>
      <c r="DY279" s="58">
        <v>0</v>
      </c>
      <c r="DZ279" s="58">
        <v>0</v>
      </c>
      <c r="EA279" s="58">
        <v>0</v>
      </c>
      <c r="EB279" s="58">
        <v>0</v>
      </c>
      <c r="EC279" s="58">
        <v>0</v>
      </c>
      <c r="ED279" s="57">
        <v>0</v>
      </c>
      <c r="EE279" s="83">
        <v>0</v>
      </c>
      <c r="EF279" s="79">
        <v>0</v>
      </c>
      <c r="EG279" s="58">
        <v>0</v>
      </c>
      <c r="EH279" s="58">
        <v>0</v>
      </c>
      <c r="EI279" s="58">
        <v>0</v>
      </c>
      <c r="EJ279" s="57"/>
      <c r="EK279" s="58">
        <v>0</v>
      </c>
      <c r="EL279" s="58"/>
      <c r="EM279" s="58"/>
      <c r="EN279" s="58"/>
      <c r="EO279" s="58">
        <v>0</v>
      </c>
      <c r="EP279" s="58"/>
      <c r="EQ279" s="58">
        <v>0</v>
      </c>
      <c r="ER279" s="58"/>
      <c r="ES279" s="58"/>
      <c r="ET279" s="58"/>
      <c r="EU279" s="58">
        <v>0</v>
      </c>
      <c r="EV279" s="58"/>
      <c r="EW279" s="58">
        <v>0</v>
      </c>
      <c r="EX279" s="78"/>
      <c r="EY279" s="81"/>
      <c r="EZ279" s="78"/>
      <c r="FA279" s="81">
        <v>0</v>
      </c>
      <c r="FC279" s="21">
        <v>0</v>
      </c>
      <c r="FG279" s="21">
        <v>0</v>
      </c>
      <c r="FI279" s="21">
        <v>0</v>
      </c>
      <c r="FM279" s="21">
        <v>0</v>
      </c>
      <c r="FO279" s="21">
        <v>0</v>
      </c>
      <c r="FU279" s="21">
        <v>0</v>
      </c>
      <c r="GA279" s="21">
        <v>0</v>
      </c>
      <c r="GG279" s="43">
        <v>0</v>
      </c>
      <c r="GM279" s="43">
        <v>0</v>
      </c>
      <c r="GS279" s="43">
        <v>0</v>
      </c>
    </row>
    <row r="280" spans="8:201">
      <c r="H280" s="77">
        <v>0</v>
      </c>
      <c r="I280" s="51">
        <v>0</v>
      </c>
      <c r="J280" s="77">
        <v>0</v>
      </c>
      <c r="K280" s="77">
        <v>0</v>
      </c>
      <c r="L280" s="77">
        <v>0</v>
      </c>
      <c r="M280" s="77">
        <v>0</v>
      </c>
      <c r="N280" s="57">
        <v>0</v>
      </c>
      <c r="O280" s="82">
        <v>0</v>
      </c>
      <c r="P280" s="78">
        <v>0</v>
      </c>
      <c r="Q280" s="78">
        <v>0</v>
      </c>
      <c r="R280" s="79">
        <v>0</v>
      </c>
      <c r="S280" s="58">
        <v>0</v>
      </c>
      <c r="T280" s="57">
        <v>0</v>
      </c>
      <c r="U280" s="82">
        <v>0</v>
      </c>
      <c r="V280" s="79">
        <v>0</v>
      </c>
      <c r="W280" s="78">
        <v>0</v>
      </c>
      <c r="X280" s="79">
        <v>0</v>
      </c>
      <c r="Y280" s="58">
        <v>0</v>
      </c>
      <c r="Z280" s="57">
        <v>0</v>
      </c>
      <c r="AA280" s="82">
        <v>0</v>
      </c>
      <c r="AB280" s="79">
        <v>0</v>
      </c>
      <c r="AC280" s="78">
        <v>0</v>
      </c>
      <c r="AD280" s="79">
        <v>0</v>
      </c>
      <c r="AE280" s="58">
        <v>0</v>
      </c>
      <c r="AF280" s="57">
        <v>0</v>
      </c>
      <c r="AG280" s="78">
        <v>0</v>
      </c>
      <c r="AH280" s="78">
        <v>0</v>
      </c>
      <c r="AI280" s="78">
        <v>0</v>
      </c>
      <c r="AJ280" s="79">
        <v>0</v>
      </c>
      <c r="AK280" s="58">
        <v>0</v>
      </c>
      <c r="AL280" s="57">
        <v>0</v>
      </c>
      <c r="AM280" s="78">
        <v>0</v>
      </c>
      <c r="AN280" s="78">
        <v>0</v>
      </c>
      <c r="AO280" s="78">
        <v>0</v>
      </c>
      <c r="AP280" s="79">
        <v>0</v>
      </c>
      <c r="AQ280" s="58">
        <v>0</v>
      </c>
      <c r="AR280" s="57">
        <v>0</v>
      </c>
      <c r="AS280" s="78">
        <v>0</v>
      </c>
      <c r="AT280" s="78">
        <v>0</v>
      </c>
      <c r="AU280" s="78">
        <v>0</v>
      </c>
      <c r="AV280" s="79">
        <v>0</v>
      </c>
      <c r="AW280" s="58">
        <v>0</v>
      </c>
      <c r="AX280" s="57">
        <v>0</v>
      </c>
      <c r="AY280" s="83">
        <v>0</v>
      </c>
      <c r="AZ280" s="79">
        <v>0</v>
      </c>
      <c r="BA280" s="82">
        <v>0</v>
      </c>
      <c r="BB280" s="79">
        <v>0</v>
      </c>
      <c r="BC280" s="58">
        <v>0</v>
      </c>
      <c r="BD280" s="57">
        <v>0</v>
      </c>
      <c r="BE280" s="78">
        <v>0</v>
      </c>
      <c r="BF280" s="78">
        <v>0</v>
      </c>
      <c r="BG280" s="78">
        <v>0</v>
      </c>
      <c r="BH280" s="79">
        <v>0</v>
      </c>
      <c r="BI280" s="58">
        <v>0</v>
      </c>
      <c r="BJ280" s="57">
        <v>0</v>
      </c>
      <c r="BK280" s="83">
        <v>0</v>
      </c>
      <c r="BL280" s="79">
        <v>0</v>
      </c>
      <c r="BM280" s="78">
        <v>0</v>
      </c>
      <c r="BN280" s="79">
        <v>0</v>
      </c>
      <c r="BO280" s="58">
        <v>0</v>
      </c>
      <c r="BP280" s="57">
        <v>0</v>
      </c>
      <c r="BQ280" s="78">
        <v>0</v>
      </c>
      <c r="BR280" s="78">
        <v>0</v>
      </c>
      <c r="BS280" s="78">
        <v>0</v>
      </c>
      <c r="BT280" s="79">
        <v>0</v>
      </c>
      <c r="BU280" s="58">
        <v>0</v>
      </c>
      <c r="BV280" s="57">
        <v>0</v>
      </c>
      <c r="BW280" s="78">
        <v>0</v>
      </c>
      <c r="BX280" s="78">
        <v>0</v>
      </c>
      <c r="BY280" s="78">
        <v>0</v>
      </c>
      <c r="BZ280" s="79">
        <v>0</v>
      </c>
      <c r="CA280" s="58">
        <v>0</v>
      </c>
      <c r="CB280" s="57">
        <v>0</v>
      </c>
      <c r="CC280" s="78">
        <v>0</v>
      </c>
      <c r="CD280" s="78">
        <v>0</v>
      </c>
      <c r="CE280" s="78">
        <v>0</v>
      </c>
      <c r="CF280" s="79">
        <v>0</v>
      </c>
      <c r="CG280" s="58">
        <v>0</v>
      </c>
      <c r="CH280" s="57">
        <v>0</v>
      </c>
      <c r="CI280" s="78">
        <v>0</v>
      </c>
      <c r="CJ280" s="78">
        <v>0</v>
      </c>
      <c r="CK280" s="78">
        <v>0</v>
      </c>
      <c r="CL280" s="79">
        <v>0</v>
      </c>
      <c r="CM280" s="58">
        <v>0</v>
      </c>
      <c r="CN280" s="57">
        <v>0</v>
      </c>
      <c r="CO280" s="78">
        <v>0</v>
      </c>
      <c r="CP280" s="78">
        <v>0</v>
      </c>
      <c r="CQ280" s="78">
        <v>0</v>
      </c>
      <c r="CR280" s="79">
        <v>0</v>
      </c>
      <c r="CS280" s="58">
        <v>0</v>
      </c>
      <c r="CT280" s="57">
        <v>0</v>
      </c>
      <c r="CU280" s="78">
        <v>0</v>
      </c>
      <c r="CV280" s="78">
        <v>0</v>
      </c>
      <c r="CW280" s="78">
        <v>0</v>
      </c>
      <c r="CX280" s="79">
        <v>0</v>
      </c>
      <c r="CY280" s="58">
        <v>0</v>
      </c>
      <c r="CZ280" s="57">
        <v>0</v>
      </c>
      <c r="DA280" s="83">
        <v>0</v>
      </c>
      <c r="DB280" s="79">
        <v>0</v>
      </c>
      <c r="DC280" s="58">
        <v>0</v>
      </c>
      <c r="DD280" s="58">
        <v>0</v>
      </c>
      <c r="DE280" s="58">
        <v>0</v>
      </c>
      <c r="DF280" s="57">
        <v>0</v>
      </c>
      <c r="DG280" s="58">
        <v>0</v>
      </c>
      <c r="DH280" s="58">
        <v>0</v>
      </c>
      <c r="DI280" s="58">
        <v>0</v>
      </c>
      <c r="DJ280" s="58">
        <v>0</v>
      </c>
      <c r="DK280" s="58">
        <v>0</v>
      </c>
      <c r="DL280" s="57">
        <v>0</v>
      </c>
      <c r="DM280" s="83">
        <v>0</v>
      </c>
      <c r="DN280" s="58">
        <v>0</v>
      </c>
      <c r="DO280" s="58">
        <v>0</v>
      </c>
      <c r="DP280" s="58">
        <v>0</v>
      </c>
      <c r="DQ280" s="58">
        <v>0</v>
      </c>
      <c r="DR280" s="57">
        <v>0</v>
      </c>
      <c r="DS280" s="83">
        <v>0</v>
      </c>
      <c r="DT280" s="79">
        <v>0</v>
      </c>
      <c r="DU280" s="58">
        <v>0</v>
      </c>
      <c r="DV280" s="58">
        <v>0</v>
      </c>
      <c r="DW280" s="58">
        <v>0</v>
      </c>
      <c r="DX280" s="57">
        <v>0</v>
      </c>
      <c r="DY280" s="58">
        <v>0</v>
      </c>
      <c r="DZ280" s="58">
        <v>0</v>
      </c>
      <c r="EA280" s="58">
        <v>0</v>
      </c>
      <c r="EB280" s="58">
        <v>0</v>
      </c>
      <c r="EC280" s="58">
        <v>0</v>
      </c>
      <c r="ED280" s="57">
        <v>0</v>
      </c>
      <c r="EE280" s="83">
        <v>0</v>
      </c>
      <c r="EF280" s="79">
        <v>0</v>
      </c>
      <c r="EG280" s="58">
        <v>0</v>
      </c>
      <c r="EH280" s="58">
        <v>0</v>
      </c>
      <c r="EI280" s="58">
        <v>0</v>
      </c>
      <c r="EJ280" s="57"/>
      <c r="EK280" s="58">
        <v>0</v>
      </c>
      <c r="EL280" s="58"/>
      <c r="EM280" s="58"/>
      <c r="EN280" s="58"/>
      <c r="EO280" s="58">
        <v>0</v>
      </c>
      <c r="EP280" s="58"/>
      <c r="EQ280" s="58">
        <v>0</v>
      </c>
      <c r="ER280" s="58"/>
      <c r="ES280" s="58"/>
      <c r="ET280" s="58"/>
      <c r="EU280" s="58">
        <v>0</v>
      </c>
      <c r="EV280" s="58"/>
      <c r="EW280" s="58">
        <v>0</v>
      </c>
      <c r="EX280" s="78"/>
      <c r="EY280" s="81"/>
      <c r="EZ280" s="78"/>
      <c r="FA280" s="81">
        <v>0</v>
      </c>
      <c r="FC280" s="21">
        <v>0</v>
      </c>
      <c r="FG280" s="21">
        <v>0</v>
      </c>
      <c r="FI280" s="21">
        <v>0</v>
      </c>
      <c r="FM280" s="21">
        <v>0</v>
      </c>
      <c r="FO280" s="21">
        <v>0</v>
      </c>
      <c r="FU280" s="21">
        <v>0</v>
      </c>
      <c r="GA280" s="21">
        <v>0</v>
      </c>
      <c r="GG280" s="43">
        <v>0</v>
      </c>
      <c r="GM280" s="43">
        <v>0</v>
      </c>
      <c r="GS280" s="43">
        <v>0</v>
      </c>
    </row>
    <row r="281" spans="8:201">
      <c r="H281" s="77">
        <v>0</v>
      </c>
      <c r="I281" s="51">
        <v>0</v>
      </c>
      <c r="J281" s="77">
        <v>0</v>
      </c>
      <c r="K281" s="77">
        <v>0</v>
      </c>
      <c r="L281" s="77">
        <v>0</v>
      </c>
      <c r="M281" s="77">
        <v>0</v>
      </c>
      <c r="N281" s="57">
        <v>0</v>
      </c>
      <c r="O281" s="82">
        <v>0</v>
      </c>
      <c r="P281" s="78">
        <v>0</v>
      </c>
      <c r="Q281" s="78">
        <v>0</v>
      </c>
      <c r="R281" s="79">
        <v>0</v>
      </c>
      <c r="S281" s="58">
        <v>0</v>
      </c>
      <c r="T281" s="57">
        <v>0</v>
      </c>
      <c r="U281" s="78">
        <v>0</v>
      </c>
      <c r="V281" s="78">
        <v>0</v>
      </c>
      <c r="W281" s="78">
        <v>0</v>
      </c>
      <c r="X281" s="79">
        <v>0</v>
      </c>
      <c r="Y281" s="58">
        <v>0</v>
      </c>
      <c r="Z281" s="57">
        <v>0</v>
      </c>
      <c r="AA281" s="82">
        <v>0</v>
      </c>
      <c r="AB281" s="79">
        <v>0</v>
      </c>
      <c r="AC281" s="78">
        <v>0</v>
      </c>
      <c r="AD281" s="79">
        <v>0</v>
      </c>
      <c r="AE281" s="58">
        <v>0</v>
      </c>
      <c r="AF281" s="57">
        <v>0</v>
      </c>
      <c r="AG281" s="78">
        <v>0</v>
      </c>
      <c r="AH281" s="78">
        <v>0</v>
      </c>
      <c r="AI281" s="78">
        <v>0</v>
      </c>
      <c r="AJ281" s="79">
        <v>0</v>
      </c>
      <c r="AK281" s="58">
        <v>0</v>
      </c>
      <c r="AL281" s="57">
        <v>0</v>
      </c>
      <c r="AM281" s="78">
        <v>0</v>
      </c>
      <c r="AN281" s="78">
        <v>0</v>
      </c>
      <c r="AO281" s="78">
        <v>0</v>
      </c>
      <c r="AP281" s="79">
        <v>0</v>
      </c>
      <c r="AQ281" s="58">
        <v>0</v>
      </c>
      <c r="AR281" s="57">
        <v>0</v>
      </c>
      <c r="AS281" s="78">
        <v>0</v>
      </c>
      <c r="AT281" s="78">
        <v>0</v>
      </c>
      <c r="AU281" s="78">
        <v>0</v>
      </c>
      <c r="AV281" s="79">
        <v>0</v>
      </c>
      <c r="AW281" s="58">
        <v>0</v>
      </c>
      <c r="AX281" s="57">
        <v>0</v>
      </c>
      <c r="AY281" s="83">
        <v>0</v>
      </c>
      <c r="AZ281" s="79">
        <v>0</v>
      </c>
      <c r="BA281" s="82">
        <v>0</v>
      </c>
      <c r="BB281" s="79">
        <v>0</v>
      </c>
      <c r="BC281" s="58">
        <v>0</v>
      </c>
      <c r="BD281" s="57">
        <v>0</v>
      </c>
      <c r="BE281" s="78">
        <v>0</v>
      </c>
      <c r="BF281" s="78">
        <v>0</v>
      </c>
      <c r="BG281" s="78">
        <v>0</v>
      </c>
      <c r="BH281" s="79">
        <v>0</v>
      </c>
      <c r="BI281" s="58">
        <v>0</v>
      </c>
      <c r="BJ281" s="57">
        <v>0</v>
      </c>
      <c r="BK281" s="83">
        <v>0</v>
      </c>
      <c r="BL281" s="79">
        <v>0</v>
      </c>
      <c r="BM281" s="78">
        <v>0</v>
      </c>
      <c r="BN281" s="79">
        <v>0</v>
      </c>
      <c r="BO281" s="58">
        <v>0</v>
      </c>
      <c r="BP281" s="57">
        <v>0</v>
      </c>
      <c r="BQ281" s="78">
        <v>0</v>
      </c>
      <c r="BR281" s="78">
        <v>0</v>
      </c>
      <c r="BS281" s="78">
        <v>0</v>
      </c>
      <c r="BT281" s="79">
        <v>0</v>
      </c>
      <c r="BU281" s="58">
        <v>0</v>
      </c>
      <c r="BV281" s="57">
        <v>0</v>
      </c>
      <c r="BW281" s="78">
        <v>0</v>
      </c>
      <c r="BX281" s="78">
        <v>0</v>
      </c>
      <c r="BY281" s="78">
        <v>0</v>
      </c>
      <c r="BZ281" s="79">
        <v>0</v>
      </c>
      <c r="CA281" s="58">
        <v>0</v>
      </c>
      <c r="CB281" s="57">
        <v>0</v>
      </c>
      <c r="CC281" s="78">
        <v>0</v>
      </c>
      <c r="CD281" s="78">
        <v>0</v>
      </c>
      <c r="CE281" s="78">
        <v>0</v>
      </c>
      <c r="CF281" s="79">
        <v>0</v>
      </c>
      <c r="CG281" s="58">
        <v>0</v>
      </c>
      <c r="CH281" s="57">
        <v>0</v>
      </c>
      <c r="CI281" s="78">
        <v>0</v>
      </c>
      <c r="CJ281" s="78">
        <v>0</v>
      </c>
      <c r="CK281" s="78">
        <v>0</v>
      </c>
      <c r="CL281" s="79">
        <v>0</v>
      </c>
      <c r="CM281" s="58">
        <v>0</v>
      </c>
      <c r="CN281" s="57">
        <v>0</v>
      </c>
      <c r="CO281" s="78">
        <v>0</v>
      </c>
      <c r="CP281" s="78">
        <v>0</v>
      </c>
      <c r="CQ281" s="78">
        <v>0</v>
      </c>
      <c r="CR281" s="79">
        <v>0</v>
      </c>
      <c r="CS281" s="58">
        <v>0</v>
      </c>
      <c r="CT281" s="57">
        <v>0</v>
      </c>
      <c r="CU281" s="78">
        <v>0</v>
      </c>
      <c r="CV281" s="78">
        <v>0</v>
      </c>
      <c r="CW281" s="78">
        <v>0</v>
      </c>
      <c r="CX281" s="79">
        <v>0</v>
      </c>
      <c r="CY281" s="58">
        <v>0</v>
      </c>
      <c r="CZ281" s="57">
        <v>0</v>
      </c>
      <c r="DA281" s="83">
        <v>0</v>
      </c>
      <c r="DB281" s="79">
        <v>0</v>
      </c>
      <c r="DC281" s="58">
        <v>0</v>
      </c>
      <c r="DD281" s="58">
        <v>0</v>
      </c>
      <c r="DE281" s="58">
        <v>0</v>
      </c>
      <c r="DF281" s="57">
        <v>0</v>
      </c>
      <c r="DG281" s="58">
        <v>0</v>
      </c>
      <c r="DH281" s="58">
        <v>0</v>
      </c>
      <c r="DI281" s="58">
        <v>0</v>
      </c>
      <c r="DJ281" s="58">
        <v>0</v>
      </c>
      <c r="DK281" s="58">
        <v>0</v>
      </c>
      <c r="DL281" s="57">
        <v>0</v>
      </c>
      <c r="DM281" s="83">
        <v>0</v>
      </c>
      <c r="DN281" s="58">
        <v>0</v>
      </c>
      <c r="DO281" s="58">
        <v>0</v>
      </c>
      <c r="DP281" s="58">
        <v>0</v>
      </c>
      <c r="DQ281" s="58">
        <v>0</v>
      </c>
      <c r="DR281" s="57">
        <v>0</v>
      </c>
      <c r="DS281" s="83">
        <v>0</v>
      </c>
      <c r="DT281" s="79">
        <v>0</v>
      </c>
      <c r="DU281" s="58">
        <v>0</v>
      </c>
      <c r="DV281" s="58">
        <v>0</v>
      </c>
      <c r="DW281" s="58">
        <v>0</v>
      </c>
      <c r="DX281" s="57">
        <v>0</v>
      </c>
      <c r="DY281" s="58">
        <v>0</v>
      </c>
      <c r="DZ281" s="58">
        <v>0</v>
      </c>
      <c r="EA281" s="58">
        <v>0</v>
      </c>
      <c r="EB281" s="58">
        <v>0</v>
      </c>
      <c r="EC281" s="58">
        <v>0</v>
      </c>
      <c r="ED281" s="57">
        <v>0</v>
      </c>
      <c r="EE281" s="83">
        <v>0</v>
      </c>
      <c r="EF281" s="79">
        <v>0</v>
      </c>
      <c r="EG281" s="58">
        <v>0</v>
      </c>
      <c r="EH281" s="58">
        <v>0</v>
      </c>
      <c r="EI281" s="58">
        <v>0</v>
      </c>
      <c r="EJ281" s="57"/>
      <c r="EK281" s="58">
        <v>0</v>
      </c>
      <c r="EL281" s="58"/>
      <c r="EM281" s="58"/>
      <c r="EN281" s="58"/>
      <c r="EO281" s="58">
        <v>0</v>
      </c>
      <c r="EP281" s="58"/>
      <c r="EQ281" s="58">
        <v>0</v>
      </c>
      <c r="ER281" s="58"/>
      <c r="ES281" s="58"/>
      <c r="ET281" s="58"/>
      <c r="EU281" s="58">
        <v>0</v>
      </c>
      <c r="EV281" s="58"/>
      <c r="EW281" s="58">
        <v>0</v>
      </c>
      <c r="EX281" s="78"/>
      <c r="EY281" s="81"/>
      <c r="EZ281" s="78"/>
      <c r="FA281" s="81">
        <v>0</v>
      </c>
      <c r="FC281" s="21">
        <v>0</v>
      </c>
      <c r="FG281" s="21">
        <v>0</v>
      </c>
      <c r="FI281" s="21">
        <v>0</v>
      </c>
      <c r="FM281" s="21">
        <v>0</v>
      </c>
      <c r="FO281" s="21">
        <v>0</v>
      </c>
      <c r="FU281" s="21">
        <v>0</v>
      </c>
      <c r="GA281" s="21">
        <v>0</v>
      </c>
      <c r="GG281" s="43">
        <v>0</v>
      </c>
      <c r="GM281" s="43">
        <v>0</v>
      </c>
      <c r="GS281" s="43">
        <v>0</v>
      </c>
    </row>
    <row r="282" spans="8:201">
      <c r="H282" s="77">
        <v>0</v>
      </c>
      <c r="I282" s="51">
        <v>0</v>
      </c>
      <c r="J282" s="77">
        <v>0</v>
      </c>
      <c r="K282" s="77">
        <v>0</v>
      </c>
      <c r="L282" s="77">
        <v>0</v>
      </c>
      <c r="M282" s="77">
        <v>0</v>
      </c>
      <c r="N282" s="57">
        <v>0</v>
      </c>
      <c r="O282" s="82">
        <v>0</v>
      </c>
      <c r="P282" s="78">
        <v>0</v>
      </c>
      <c r="Q282" s="78">
        <v>0</v>
      </c>
      <c r="R282" s="79">
        <v>0</v>
      </c>
      <c r="S282" s="58">
        <v>0</v>
      </c>
      <c r="T282" s="57">
        <v>0</v>
      </c>
      <c r="U282" s="78">
        <v>0</v>
      </c>
      <c r="V282" s="78">
        <v>0</v>
      </c>
      <c r="W282" s="78">
        <v>0</v>
      </c>
      <c r="X282" s="79">
        <v>0</v>
      </c>
      <c r="Y282" s="58">
        <v>0</v>
      </c>
      <c r="Z282" s="57">
        <v>0</v>
      </c>
      <c r="AA282" s="82">
        <v>0</v>
      </c>
      <c r="AB282" s="79">
        <v>0</v>
      </c>
      <c r="AC282" s="78">
        <v>0</v>
      </c>
      <c r="AD282" s="79">
        <v>0</v>
      </c>
      <c r="AE282" s="58">
        <v>0</v>
      </c>
      <c r="AF282" s="57">
        <v>0</v>
      </c>
      <c r="AG282" s="78">
        <v>0</v>
      </c>
      <c r="AH282" s="78">
        <v>0</v>
      </c>
      <c r="AI282" s="78">
        <v>0</v>
      </c>
      <c r="AJ282" s="79">
        <v>0</v>
      </c>
      <c r="AK282" s="58">
        <v>0</v>
      </c>
      <c r="AL282" s="57">
        <v>0</v>
      </c>
      <c r="AM282" s="78">
        <v>0</v>
      </c>
      <c r="AN282" s="78">
        <v>0</v>
      </c>
      <c r="AO282" s="78">
        <v>0</v>
      </c>
      <c r="AP282" s="79">
        <v>0</v>
      </c>
      <c r="AQ282" s="58">
        <v>0</v>
      </c>
      <c r="AR282" s="57">
        <v>0</v>
      </c>
      <c r="AS282" s="78">
        <v>0</v>
      </c>
      <c r="AT282" s="78">
        <v>0</v>
      </c>
      <c r="AU282" s="78">
        <v>0</v>
      </c>
      <c r="AV282" s="79">
        <v>0</v>
      </c>
      <c r="AW282" s="58">
        <v>0</v>
      </c>
      <c r="AX282" s="57">
        <v>0</v>
      </c>
      <c r="AY282" s="83">
        <v>0</v>
      </c>
      <c r="AZ282" s="79">
        <v>0</v>
      </c>
      <c r="BA282" s="82">
        <v>0</v>
      </c>
      <c r="BB282" s="79">
        <v>0</v>
      </c>
      <c r="BC282" s="58">
        <v>0</v>
      </c>
      <c r="BD282" s="57">
        <v>0</v>
      </c>
      <c r="BE282" s="78">
        <v>0</v>
      </c>
      <c r="BF282" s="78">
        <v>0</v>
      </c>
      <c r="BG282" s="78">
        <v>0</v>
      </c>
      <c r="BH282" s="79">
        <v>0</v>
      </c>
      <c r="BI282" s="58">
        <v>0</v>
      </c>
      <c r="BJ282" s="57">
        <v>0</v>
      </c>
      <c r="BK282" s="83">
        <v>0</v>
      </c>
      <c r="BL282" s="79">
        <v>0</v>
      </c>
      <c r="BM282" s="78">
        <v>0</v>
      </c>
      <c r="BN282" s="79">
        <v>0</v>
      </c>
      <c r="BO282" s="58">
        <v>0</v>
      </c>
      <c r="BP282" s="57">
        <v>0</v>
      </c>
      <c r="BQ282" s="78">
        <v>0</v>
      </c>
      <c r="BR282" s="78">
        <v>0</v>
      </c>
      <c r="BS282" s="78">
        <v>0</v>
      </c>
      <c r="BT282" s="79">
        <v>0</v>
      </c>
      <c r="BU282" s="58">
        <v>0</v>
      </c>
      <c r="BV282" s="57">
        <v>0</v>
      </c>
      <c r="BW282" s="78">
        <v>0</v>
      </c>
      <c r="BX282" s="78">
        <v>0</v>
      </c>
      <c r="BY282" s="78">
        <v>0</v>
      </c>
      <c r="BZ282" s="79">
        <v>0</v>
      </c>
      <c r="CA282" s="58">
        <v>0</v>
      </c>
      <c r="CB282" s="57">
        <v>0</v>
      </c>
      <c r="CC282" s="78">
        <v>0</v>
      </c>
      <c r="CD282" s="78">
        <v>0</v>
      </c>
      <c r="CE282" s="78">
        <v>0</v>
      </c>
      <c r="CF282" s="79">
        <v>0</v>
      </c>
      <c r="CG282" s="58">
        <v>0</v>
      </c>
      <c r="CH282" s="57">
        <v>0</v>
      </c>
      <c r="CI282" s="78">
        <v>0</v>
      </c>
      <c r="CJ282" s="78">
        <v>0</v>
      </c>
      <c r="CK282" s="78">
        <v>0</v>
      </c>
      <c r="CL282" s="79">
        <v>0</v>
      </c>
      <c r="CM282" s="58">
        <v>0</v>
      </c>
      <c r="CN282" s="57">
        <v>0</v>
      </c>
      <c r="CO282" s="78">
        <v>0</v>
      </c>
      <c r="CP282" s="78">
        <v>0</v>
      </c>
      <c r="CQ282" s="78">
        <v>0</v>
      </c>
      <c r="CR282" s="79">
        <v>0</v>
      </c>
      <c r="CS282" s="58">
        <v>0</v>
      </c>
      <c r="CT282" s="57">
        <v>0</v>
      </c>
      <c r="CU282" s="78">
        <v>0</v>
      </c>
      <c r="CV282" s="78">
        <v>0</v>
      </c>
      <c r="CW282" s="78">
        <v>0</v>
      </c>
      <c r="CX282" s="79">
        <v>0</v>
      </c>
      <c r="CY282" s="58">
        <v>0</v>
      </c>
      <c r="CZ282" s="57">
        <v>0</v>
      </c>
      <c r="DA282" s="83">
        <v>0</v>
      </c>
      <c r="DB282" s="79">
        <v>0</v>
      </c>
      <c r="DC282" s="58">
        <v>0</v>
      </c>
      <c r="DD282" s="58">
        <v>0</v>
      </c>
      <c r="DE282" s="58">
        <v>0</v>
      </c>
      <c r="DF282" s="57">
        <v>0</v>
      </c>
      <c r="DG282" s="58">
        <v>0</v>
      </c>
      <c r="DH282" s="58">
        <v>0</v>
      </c>
      <c r="DI282" s="58">
        <v>0</v>
      </c>
      <c r="DJ282" s="58">
        <v>0</v>
      </c>
      <c r="DK282" s="58">
        <v>0</v>
      </c>
      <c r="DL282" s="57">
        <v>0</v>
      </c>
      <c r="DM282" s="83">
        <v>0</v>
      </c>
      <c r="DN282" s="58">
        <v>0</v>
      </c>
      <c r="DO282" s="58">
        <v>0</v>
      </c>
      <c r="DP282" s="58">
        <v>0</v>
      </c>
      <c r="DQ282" s="58">
        <v>0</v>
      </c>
      <c r="DR282" s="57">
        <v>0</v>
      </c>
      <c r="DS282" s="83">
        <v>0</v>
      </c>
      <c r="DT282" s="79">
        <v>0</v>
      </c>
      <c r="DU282" s="58">
        <v>0</v>
      </c>
      <c r="DV282" s="58">
        <v>0</v>
      </c>
      <c r="DW282" s="58">
        <v>0</v>
      </c>
      <c r="DX282" s="57">
        <v>0</v>
      </c>
      <c r="DY282" s="58">
        <v>0</v>
      </c>
      <c r="DZ282" s="58">
        <v>0</v>
      </c>
      <c r="EA282" s="58">
        <v>0</v>
      </c>
      <c r="EB282" s="58">
        <v>0</v>
      </c>
      <c r="EC282" s="58">
        <v>0</v>
      </c>
      <c r="ED282" s="57">
        <v>0</v>
      </c>
      <c r="EE282" s="83">
        <v>0</v>
      </c>
      <c r="EF282" s="79">
        <v>0</v>
      </c>
      <c r="EG282" s="58">
        <v>0</v>
      </c>
      <c r="EH282" s="58">
        <v>0</v>
      </c>
      <c r="EI282" s="58">
        <v>0</v>
      </c>
      <c r="EJ282" s="57"/>
      <c r="EK282" s="58">
        <v>0</v>
      </c>
      <c r="EL282" s="58"/>
      <c r="EM282" s="58"/>
      <c r="EN282" s="58"/>
      <c r="EO282" s="58">
        <v>0</v>
      </c>
      <c r="EP282" s="58"/>
      <c r="EQ282" s="58">
        <v>0</v>
      </c>
      <c r="ER282" s="58"/>
      <c r="ES282" s="58"/>
      <c r="ET282" s="58"/>
      <c r="EU282" s="58">
        <v>0</v>
      </c>
      <c r="EV282" s="58"/>
      <c r="EW282" s="58">
        <v>0</v>
      </c>
      <c r="EX282" s="78"/>
      <c r="EY282" s="81"/>
      <c r="EZ282" s="78"/>
      <c r="FA282" s="81">
        <v>0</v>
      </c>
      <c r="FC282" s="21">
        <v>0</v>
      </c>
      <c r="FG282" s="21">
        <v>0</v>
      </c>
      <c r="FI282" s="21">
        <v>0</v>
      </c>
      <c r="FM282" s="21">
        <v>0</v>
      </c>
      <c r="FO282" s="21">
        <v>0</v>
      </c>
      <c r="FU282" s="21">
        <v>0</v>
      </c>
      <c r="GA282" s="21">
        <v>0</v>
      </c>
      <c r="GG282" s="43">
        <v>0</v>
      </c>
      <c r="GM282" s="43">
        <v>0</v>
      </c>
      <c r="GS282" s="43">
        <v>0</v>
      </c>
    </row>
    <row r="283" spans="8:201">
      <c r="H283" s="77">
        <v>0</v>
      </c>
      <c r="I283" s="51">
        <v>0</v>
      </c>
      <c r="J283" s="77">
        <v>0</v>
      </c>
      <c r="K283" s="77">
        <v>0</v>
      </c>
      <c r="L283" s="77">
        <v>0</v>
      </c>
      <c r="M283" s="77">
        <v>0</v>
      </c>
      <c r="N283" s="57">
        <v>0</v>
      </c>
      <c r="O283" s="82">
        <v>0</v>
      </c>
      <c r="P283" s="78">
        <v>0</v>
      </c>
      <c r="Q283" s="78">
        <v>0</v>
      </c>
      <c r="R283" s="79">
        <v>0</v>
      </c>
      <c r="S283" s="58">
        <v>0</v>
      </c>
      <c r="T283" s="57">
        <v>0</v>
      </c>
      <c r="U283" s="78">
        <v>0</v>
      </c>
      <c r="V283" s="78">
        <v>0</v>
      </c>
      <c r="W283" s="78">
        <v>0</v>
      </c>
      <c r="X283" s="79">
        <v>0</v>
      </c>
      <c r="Y283" s="58">
        <v>0</v>
      </c>
      <c r="Z283" s="57">
        <v>0</v>
      </c>
      <c r="AA283" s="82">
        <v>0</v>
      </c>
      <c r="AB283" s="79">
        <v>0</v>
      </c>
      <c r="AC283" s="78">
        <v>0</v>
      </c>
      <c r="AD283" s="79">
        <v>0</v>
      </c>
      <c r="AE283" s="58">
        <v>0</v>
      </c>
      <c r="AF283" s="57">
        <v>0</v>
      </c>
      <c r="AG283" s="78">
        <v>0</v>
      </c>
      <c r="AH283" s="78">
        <v>0</v>
      </c>
      <c r="AI283" s="78">
        <v>0</v>
      </c>
      <c r="AJ283" s="79">
        <v>0</v>
      </c>
      <c r="AK283" s="58">
        <v>0</v>
      </c>
      <c r="AL283" s="57">
        <v>0</v>
      </c>
      <c r="AM283" s="78">
        <v>0</v>
      </c>
      <c r="AN283" s="78">
        <v>0</v>
      </c>
      <c r="AO283" s="78">
        <v>0</v>
      </c>
      <c r="AP283" s="79">
        <v>0</v>
      </c>
      <c r="AQ283" s="58">
        <v>0</v>
      </c>
      <c r="AR283" s="57">
        <v>0</v>
      </c>
      <c r="AS283" s="78">
        <v>0</v>
      </c>
      <c r="AT283" s="78">
        <v>0</v>
      </c>
      <c r="AU283" s="78">
        <v>0</v>
      </c>
      <c r="AV283" s="79">
        <v>0</v>
      </c>
      <c r="AW283" s="58">
        <v>0</v>
      </c>
      <c r="AX283" s="57">
        <v>0</v>
      </c>
      <c r="AY283" s="83">
        <v>0</v>
      </c>
      <c r="AZ283" s="79">
        <v>0</v>
      </c>
      <c r="BA283" s="82">
        <v>0</v>
      </c>
      <c r="BB283" s="79">
        <v>0</v>
      </c>
      <c r="BC283" s="58">
        <v>0</v>
      </c>
      <c r="BD283" s="57">
        <v>0</v>
      </c>
      <c r="BE283" s="78">
        <v>0</v>
      </c>
      <c r="BF283" s="78">
        <v>0</v>
      </c>
      <c r="BG283" s="78">
        <v>0</v>
      </c>
      <c r="BH283" s="79">
        <v>0</v>
      </c>
      <c r="BI283" s="58">
        <v>0</v>
      </c>
      <c r="BJ283" s="57">
        <v>0</v>
      </c>
      <c r="BK283" s="83">
        <v>0</v>
      </c>
      <c r="BL283" s="79">
        <v>0</v>
      </c>
      <c r="BM283" s="78">
        <v>0</v>
      </c>
      <c r="BN283" s="79">
        <v>0</v>
      </c>
      <c r="BO283" s="58">
        <v>0</v>
      </c>
      <c r="BP283" s="57">
        <v>0</v>
      </c>
      <c r="BQ283" s="78">
        <v>0</v>
      </c>
      <c r="BR283" s="78">
        <v>0</v>
      </c>
      <c r="BS283" s="78">
        <v>0</v>
      </c>
      <c r="BT283" s="79">
        <v>0</v>
      </c>
      <c r="BU283" s="58">
        <v>0</v>
      </c>
      <c r="BV283" s="57">
        <v>0</v>
      </c>
      <c r="BW283" s="78">
        <v>0</v>
      </c>
      <c r="BX283" s="78">
        <v>0</v>
      </c>
      <c r="BY283" s="78">
        <v>0</v>
      </c>
      <c r="BZ283" s="79">
        <v>0</v>
      </c>
      <c r="CA283" s="58">
        <v>0</v>
      </c>
      <c r="CB283" s="57">
        <v>0</v>
      </c>
      <c r="CC283" s="78">
        <v>0</v>
      </c>
      <c r="CD283" s="78">
        <v>0</v>
      </c>
      <c r="CE283" s="78">
        <v>0</v>
      </c>
      <c r="CF283" s="79">
        <v>0</v>
      </c>
      <c r="CG283" s="58">
        <v>0</v>
      </c>
      <c r="CH283" s="57">
        <v>0</v>
      </c>
      <c r="CI283" s="78">
        <v>0</v>
      </c>
      <c r="CJ283" s="78">
        <v>0</v>
      </c>
      <c r="CK283" s="78">
        <v>0</v>
      </c>
      <c r="CL283" s="79">
        <v>0</v>
      </c>
      <c r="CM283" s="58">
        <v>0</v>
      </c>
      <c r="CN283" s="57">
        <v>0</v>
      </c>
      <c r="CO283" s="78">
        <v>0</v>
      </c>
      <c r="CP283" s="78">
        <v>0</v>
      </c>
      <c r="CQ283" s="78">
        <v>0</v>
      </c>
      <c r="CR283" s="79">
        <v>0</v>
      </c>
      <c r="CS283" s="58">
        <v>0</v>
      </c>
      <c r="CT283" s="57">
        <v>0</v>
      </c>
      <c r="CU283" s="78">
        <v>0</v>
      </c>
      <c r="CV283" s="78">
        <v>0</v>
      </c>
      <c r="CW283" s="78">
        <v>0</v>
      </c>
      <c r="CX283" s="79">
        <v>0</v>
      </c>
      <c r="CY283" s="58">
        <v>0</v>
      </c>
      <c r="CZ283" s="57">
        <v>0</v>
      </c>
      <c r="DA283" s="83">
        <v>0</v>
      </c>
      <c r="DB283" s="79">
        <v>0</v>
      </c>
      <c r="DC283" s="58">
        <v>0</v>
      </c>
      <c r="DD283" s="58">
        <v>0</v>
      </c>
      <c r="DE283" s="58">
        <v>0</v>
      </c>
      <c r="DF283" s="57">
        <v>0</v>
      </c>
      <c r="DG283" s="58">
        <v>0</v>
      </c>
      <c r="DH283" s="58">
        <v>0</v>
      </c>
      <c r="DI283" s="58">
        <v>0</v>
      </c>
      <c r="DJ283" s="58">
        <v>0</v>
      </c>
      <c r="DK283" s="58">
        <v>0</v>
      </c>
      <c r="DL283" s="57">
        <v>0</v>
      </c>
      <c r="DM283" s="83">
        <v>0</v>
      </c>
      <c r="DN283" s="58">
        <v>0</v>
      </c>
      <c r="DO283" s="58">
        <v>0</v>
      </c>
      <c r="DP283" s="58">
        <v>0</v>
      </c>
      <c r="DQ283" s="58">
        <v>0</v>
      </c>
      <c r="DR283" s="57">
        <v>0</v>
      </c>
      <c r="DS283" s="83">
        <v>0</v>
      </c>
      <c r="DT283" s="79">
        <v>0</v>
      </c>
      <c r="DU283" s="58">
        <v>0</v>
      </c>
      <c r="DV283" s="58">
        <v>0</v>
      </c>
      <c r="DW283" s="58">
        <v>0</v>
      </c>
      <c r="DX283" s="57">
        <v>0</v>
      </c>
      <c r="DY283" s="58">
        <v>0</v>
      </c>
      <c r="DZ283" s="58">
        <v>0</v>
      </c>
      <c r="EA283" s="58">
        <v>0</v>
      </c>
      <c r="EB283" s="58">
        <v>0</v>
      </c>
      <c r="EC283" s="58">
        <v>0</v>
      </c>
      <c r="ED283" s="57">
        <v>0</v>
      </c>
      <c r="EE283" s="83">
        <v>0</v>
      </c>
      <c r="EF283" s="79">
        <v>0</v>
      </c>
      <c r="EG283" s="58">
        <v>0</v>
      </c>
      <c r="EH283" s="58">
        <v>0</v>
      </c>
      <c r="EI283" s="58">
        <v>0</v>
      </c>
      <c r="EJ283" s="57"/>
      <c r="EK283" s="58">
        <v>0</v>
      </c>
      <c r="EL283" s="58"/>
      <c r="EM283" s="58"/>
      <c r="EN283" s="58"/>
      <c r="EO283" s="58">
        <v>0</v>
      </c>
      <c r="EP283" s="58"/>
      <c r="EQ283" s="58">
        <v>0</v>
      </c>
      <c r="ER283" s="58"/>
      <c r="ES283" s="58"/>
      <c r="ET283" s="58"/>
      <c r="EU283" s="58">
        <v>0</v>
      </c>
      <c r="EV283" s="58"/>
      <c r="EW283" s="58">
        <v>0</v>
      </c>
      <c r="EX283" s="78"/>
      <c r="EY283" s="81"/>
      <c r="EZ283" s="78"/>
      <c r="FA283" s="81">
        <v>0</v>
      </c>
      <c r="FC283" s="21">
        <v>0</v>
      </c>
      <c r="FG283" s="21">
        <v>0</v>
      </c>
      <c r="FI283" s="21">
        <v>0</v>
      </c>
      <c r="FM283" s="21">
        <v>0</v>
      </c>
      <c r="FO283" s="21">
        <v>0</v>
      </c>
      <c r="FU283" s="21">
        <v>0</v>
      </c>
      <c r="GA283" s="21">
        <v>0</v>
      </c>
      <c r="GG283" s="43">
        <v>0</v>
      </c>
      <c r="GM283" s="43">
        <v>0</v>
      </c>
      <c r="GS283" s="43">
        <v>0</v>
      </c>
    </row>
    <row r="284" spans="8:201">
      <c r="H284" s="77">
        <v>0</v>
      </c>
      <c r="I284" s="51">
        <v>0</v>
      </c>
      <c r="J284" s="77">
        <v>0</v>
      </c>
      <c r="K284" s="77">
        <v>0</v>
      </c>
      <c r="L284" s="77">
        <v>0</v>
      </c>
      <c r="M284" s="77">
        <v>0</v>
      </c>
      <c r="N284" s="57">
        <v>0</v>
      </c>
      <c r="O284" s="82">
        <v>0</v>
      </c>
      <c r="P284" s="78">
        <v>0</v>
      </c>
      <c r="Q284" s="78">
        <v>0</v>
      </c>
      <c r="R284" s="79">
        <v>0</v>
      </c>
      <c r="S284" s="58">
        <v>0</v>
      </c>
      <c r="T284" s="57">
        <v>0</v>
      </c>
      <c r="U284" s="78">
        <v>0</v>
      </c>
      <c r="V284" s="78">
        <v>0</v>
      </c>
      <c r="W284" s="78">
        <v>0</v>
      </c>
      <c r="X284" s="79">
        <v>0</v>
      </c>
      <c r="Y284" s="58">
        <v>0</v>
      </c>
      <c r="Z284" s="57">
        <v>0</v>
      </c>
      <c r="AA284" s="82">
        <v>0</v>
      </c>
      <c r="AB284" s="79">
        <v>0</v>
      </c>
      <c r="AC284" s="78">
        <v>0</v>
      </c>
      <c r="AD284" s="79">
        <v>0</v>
      </c>
      <c r="AE284" s="58">
        <v>0</v>
      </c>
      <c r="AF284" s="57">
        <v>0</v>
      </c>
      <c r="AG284" s="78">
        <v>0</v>
      </c>
      <c r="AH284" s="78">
        <v>0</v>
      </c>
      <c r="AI284" s="78">
        <v>0</v>
      </c>
      <c r="AJ284" s="79">
        <v>0</v>
      </c>
      <c r="AK284" s="58">
        <v>0</v>
      </c>
      <c r="AL284" s="57">
        <v>0</v>
      </c>
      <c r="AM284" s="78">
        <v>0</v>
      </c>
      <c r="AN284" s="78">
        <v>0</v>
      </c>
      <c r="AO284" s="78">
        <v>0</v>
      </c>
      <c r="AP284" s="79">
        <v>0</v>
      </c>
      <c r="AQ284" s="58">
        <v>0</v>
      </c>
      <c r="AR284" s="57">
        <v>0</v>
      </c>
      <c r="AS284" s="78">
        <v>0</v>
      </c>
      <c r="AT284" s="78">
        <v>0</v>
      </c>
      <c r="AU284" s="78">
        <v>0</v>
      </c>
      <c r="AV284" s="79">
        <v>0</v>
      </c>
      <c r="AW284" s="58">
        <v>0</v>
      </c>
      <c r="AX284" s="57">
        <v>0</v>
      </c>
      <c r="AY284" s="83">
        <v>0</v>
      </c>
      <c r="AZ284" s="79">
        <v>0</v>
      </c>
      <c r="BA284" s="82">
        <v>0</v>
      </c>
      <c r="BB284" s="79">
        <v>0</v>
      </c>
      <c r="BC284" s="58">
        <v>0</v>
      </c>
      <c r="BD284" s="57">
        <v>0</v>
      </c>
      <c r="BE284" s="78">
        <v>0</v>
      </c>
      <c r="BF284" s="78">
        <v>0</v>
      </c>
      <c r="BG284" s="78">
        <v>0</v>
      </c>
      <c r="BH284" s="79">
        <v>0</v>
      </c>
      <c r="BI284" s="58">
        <v>0</v>
      </c>
      <c r="BJ284" s="57">
        <v>0</v>
      </c>
      <c r="BK284" s="83">
        <v>0</v>
      </c>
      <c r="BL284" s="79">
        <v>0</v>
      </c>
      <c r="BM284" s="78">
        <v>0</v>
      </c>
      <c r="BN284" s="79">
        <v>0</v>
      </c>
      <c r="BO284" s="58">
        <v>0</v>
      </c>
      <c r="BP284" s="57">
        <v>0</v>
      </c>
      <c r="BQ284" s="78">
        <v>0</v>
      </c>
      <c r="BR284" s="78">
        <v>0</v>
      </c>
      <c r="BS284" s="78">
        <v>0</v>
      </c>
      <c r="BT284" s="79">
        <v>0</v>
      </c>
      <c r="BU284" s="58">
        <v>0</v>
      </c>
      <c r="BV284" s="57">
        <v>0</v>
      </c>
      <c r="BW284" s="78">
        <v>0</v>
      </c>
      <c r="BX284" s="78">
        <v>0</v>
      </c>
      <c r="BY284" s="78">
        <v>0</v>
      </c>
      <c r="BZ284" s="79">
        <v>0</v>
      </c>
      <c r="CA284" s="58">
        <v>0</v>
      </c>
      <c r="CB284" s="57">
        <v>0</v>
      </c>
      <c r="CC284" s="78">
        <v>0</v>
      </c>
      <c r="CD284" s="78">
        <v>0</v>
      </c>
      <c r="CE284" s="78">
        <v>0</v>
      </c>
      <c r="CF284" s="79">
        <v>0</v>
      </c>
      <c r="CG284" s="58">
        <v>0</v>
      </c>
      <c r="CH284" s="57">
        <v>0</v>
      </c>
      <c r="CI284" s="78">
        <v>0</v>
      </c>
      <c r="CJ284" s="78">
        <v>0</v>
      </c>
      <c r="CK284" s="78">
        <v>0</v>
      </c>
      <c r="CL284" s="79">
        <v>0</v>
      </c>
      <c r="CM284" s="58">
        <v>0</v>
      </c>
      <c r="CN284" s="57">
        <v>0</v>
      </c>
      <c r="CO284" s="78">
        <v>0</v>
      </c>
      <c r="CP284" s="78">
        <v>0</v>
      </c>
      <c r="CQ284" s="78">
        <v>0</v>
      </c>
      <c r="CR284" s="79">
        <v>0</v>
      </c>
      <c r="CS284" s="58">
        <v>0</v>
      </c>
      <c r="CT284" s="57">
        <v>0</v>
      </c>
      <c r="CU284" s="78">
        <v>0</v>
      </c>
      <c r="CV284" s="78">
        <v>0</v>
      </c>
      <c r="CW284" s="78">
        <v>0</v>
      </c>
      <c r="CX284" s="79">
        <v>0</v>
      </c>
      <c r="CY284" s="58">
        <v>0</v>
      </c>
      <c r="CZ284" s="57">
        <v>0</v>
      </c>
      <c r="DA284" s="83">
        <v>0</v>
      </c>
      <c r="DB284" s="79">
        <v>0</v>
      </c>
      <c r="DC284" s="58">
        <v>0</v>
      </c>
      <c r="DD284" s="58">
        <v>0</v>
      </c>
      <c r="DE284" s="58">
        <v>0</v>
      </c>
      <c r="DF284" s="57">
        <v>0</v>
      </c>
      <c r="DG284" s="58">
        <v>0</v>
      </c>
      <c r="DH284" s="58">
        <v>0</v>
      </c>
      <c r="DI284" s="58">
        <v>0</v>
      </c>
      <c r="DJ284" s="58">
        <v>0</v>
      </c>
      <c r="DK284" s="58">
        <v>0</v>
      </c>
      <c r="DL284" s="57">
        <v>0</v>
      </c>
      <c r="DM284" s="83">
        <v>0</v>
      </c>
      <c r="DN284" s="58">
        <v>0</v>
      </c>
      <c r="DO284" s="58">
        <v>0</v>
      </c>
      <c r="DP284" s="58">
        <v>0</v>
      </c>
      <c r="DQ284" s="58">
        <v>0</v>
      </c>
      <c r="DR284" s="57">
        <v>0</v>
      </c>
      <c r="DS284" s="83">
        <v>0</v>
      </c>
      <c r="DT284" s="79">
        <v>0</v>
      </c>
      <c r="DU284" s="58">
        <v>0</v>
      </c>
      <c r="DV284" s="58">
        <v>0</v>
      </c>
      <c r="DW284" s="58">
        <v>0</v>
      </c>
      <c r="DX284" s="57">
        <v>0</v>
      </c>
      <c r="DY284" s="58">
        <v>0</v>
      </c>
      <c r="DZ284" s="58">
        <v>0</v>
      </c>
      <c r="EA284" s="58">
        <v>0</v>
      </c>
      <c r="EB284" s="58">
        <v>0</v>
      </c>
      <c r="EC284" s="58">
        <v>0</v>
      </c>
      <c r="ED284" s="57">
        <v>0</v>
      </c>
      <c r="EE284" s="83">
        <v>0</v>
      </c>
      <c r="EF284" s="79">
        <v>0</v>
      </c>
      <c r="EG284" s="58">
        <v>0</v>
      </c>
      <c r="EH284" s="58">
        <v>0</v>
      </c>
      <c r="EI284" s="58">
        <v>0</v>
      </c>
      <c r="EJ284" s="57"/>
      <c r="EK284" s="58">
        <v>0</v>
      </c>
      <c r="EL284" s="58"/>
      <c r="EM284" s="58"/>
      <c r="EN284" s="58"/>
      <c r="EO284" s="58">
        <v>0</v>
      </c>
      <c r="EP284" s="58"/>
      <c r="EQ284" s="58">
        <v>0</v>
      </c>
      <c r="ER284" s="58"/>
      <c r="ES284" s="58"/>
      <c r="ET284" s="58"/>
      <c r="EU284" s="58">
        <v>0</v>
      </c>
      <c r="EV284" s="58"/>
      <c r="EW284" s="58">
        <v>0</v>
      </c>
      <c r="EX284" s="78"/>
      <c r="EY284" s="81"/>
      <c r="EZ284" s="78"/>
      <c r="FA284" s="81">
        <v>0</v>
      </c>
      <c r="FC284" s="21">
        <v>0</v>
      </c>
      <c r="FG284" s="21">
        <v>0</v>
      </c>
      <c r="FI284" s="21">
        <v>0</v>
      </c>
      <c r="FM284" s="21">
        <v>0</v>
      </c>
      <c r="FO284" s="21">
        <v>0</v>
      </c>
      <c r="FU284" s="21">
        <v>0</v>
      </c>
      <c r="GA284" s="21">
        <v>0</v>
      </c>
      <c r="GG284" s="43">
        <v>0</v>
      </c>
      <c r="GM284" s="43">
        <v>0</v>
      </c>
      <c r="GS284" s="43">
        <v>0</v>
      </c>
    </row>
    <row r="285" spans="8:201">
      <c r="H285" s="77">
        <v>0</v>
      </c>
      <c r="I285" s="51">
        <v>0</v>
      </c>
      <c r="J285" s="77">
        <v>0</v>
      </c>
      <c r="K285" s="77">
        <v>0</v>
      </c>
      <c r="L285" s="77">
        <v>0</v>
      </c>
      <c r="M285" s="77">
        <v>0</v>
      </c>
      <c r="N285" s="57">
        <v>0</v>
      </c>
      <c r="O285" s="82">
        <v>0</v>
      </c>
      <c r="P285" s="78">
        <v>0</v>
      </c>
      <c r="Q285" s="78">
        <v>0</v>
      </c>
      <c r="R285" s="79">
        <v>0</v>
      </c>
      <c r="S285" s="58">
        <v>0</v>
      </c>
      <c r="T285" s="57">
        <v>0</v>
      </c>
      <c r="U285" s="78">
        <v>0</v>
      </c>
      <c r="V285" s="78">
        <v>0</v>
      </c>
      <c r="W285" s="78">
        <v>0</v>
      </c>
      <c r="X285" s="79">
        <v>0</v>
      </c>
      <c r="Y285" s="58">
        <v>0</v>
      </c>
      <c r="Z285" s="57">
        <v>0</v>
      </c>
      <c r="AA285" s="82">
        <v>0</v>
      </c>
      <c r="AB285" s="79">
        <v>0</v>
      </c>
      <c r="AC285" s="78">
        <v>0</v>
      </c>
      <c r="AD285" s="79">
        <v>0</v>
      </c>
      <c r="AE285" s="58">
        <v>0</v>
      </c>
      <c r="AF285" s="57">
        <v>0</v>
      </c>
      <c r="AG285" s="78">
        <v>0</v>
      </c>
      <c r="AH285" s="78">
        <v>0</v>
      </c>
      <c r="AI285" s="78">
        <v>0</v>
      </c>
      <c r="AJ285" s="79">
        <v>0</v>
      </c>
      <c r="AK285" s="58">
        <v>0</v>
      </c>
      <c r="AL285" s="57">
        <v>0</v>
      </c>
      <c r="AM285" s="78">
        <v>0</v>
      </c>
      <c r="AN285" s="78">
        <v>0</v>
      </c>
      <c r="AO285" s="78">
        <v>0</v>
      </c>
      <c r="AP285" s="79">
        <v>0</v>
      </c>
      <c r="AQ285" s="58">
        <v>0</v>
      </c>
      <c r="AR285" s="57">
        <v>0</v>
      </c>
      <c r="AS285" s="78">
        <v>0</v>
      </c>
      <c r="AT285" s="78">
        <v>0</v>
      </c>
      <c r="AU285" s="78">
        <v>0</v>
      </c>
      <c r="AV285" s="79">
        <v>0</v>
      </c>
      <c r="AW285" s="58">
        <v>0</v>
      </c>
      <c r="AX285" s="57">
        <v>0</v>
      </c>
      <c r="AY285" s="82">
        <v>0</v>
      </c>
      <c r="AZ285" s="79">
        <v>0</v>
      </c>
      <c r="BA285" s="82">
        <v>0</v>
      </c>
      <c r="BB285" s="79">
        <v>0</v>
      </c>
      <c r="BC285" s="58">
        <v>0</v>
      </c>
      <c r="BD285" s="57">
        <v>0</v>
      </c>
      <c r="BE285" s="78">
        <v>0</v>
      </c>
      <c r="BF285" s="78">
        <v>0</v>
      </c>
      <c r="BG285" s="78">
        <v>0</v>
      </c>
      <c r="BH285" s="79">
        <v>0</v>
      </c>
      <c r="BI285" s="58">
        <v>0</v>
      </c>
      <c r="BJ285" s="57">
        <v>0</v>
      </c>
      <c r="BK285" s="83">
        <v>0</v>
      </c>
      <c r="BL285" s="79">
        <v>0</v>
      </c>
      <c r="BM285" s="78">
        <v>0</v>
      </c>
      <c r="BN285" s="79">
        <v>0</v>
      </c>
      <c r="BO285" s="58">
        <v>0</v>
      </c>
      <c r="BP285" s="57">
        <v>0</v>
      </c>
      <c r="BQ285" s="78">
        <v>0</v>
      </c>
      <c r="BR285" s="78">
        <v>0</v>
      </c>
      <c r="BS285" s="78">
        <v>0</v>
      </c>
      <c r="BT285" s="79">
        <v>0</v>
      </c>
      <c r="BU285" s="58">
        <v>0</v>
      </c>
      <c r="BV285" s="57">
        <v>0</v>
      </c>
      <c r="BW285" s="78">
        <v>0</v>
      </c>
      <c r="BX285" s="78">
        <v>0</v>
      </c>
      <c r="BY285" s="78">
        <v>0</v>
      </c>
      <c r="BZ285" s="79">
        <v>0</v>
      </c>
      <c r="CA285" s="58">
        <v>0</v>
      </c>
      <c r="CB285" s="57">
        <v>0</v>
      </c>
      <c r="CC285" s="78">
        <v>0</v>
      </c>
      <c r="CD285" s="78">
        <v>0</v>
      </c>
      <c r="CE285" s="78">
        <v>0</v>
      </c>
      <c r="CF285" s="79">
        <v>0</v>
      </c>
      <c r="CG285" s="58">
        <v>0</v>
      </c>
      <c r="CH285" s="57">
        <v>0</v>
      </c>
      <c r="CI285" s="78">
        <v>0</v>
      </c>
      <c r="CJ285" s="78">
        <v>0</v>
      </c>
      <c r="CK285" s="78">
        <v>0</v>
      </c>
      <c r="CL285" s="79">
        <v>0</v>
      </c>
      <c r="CM285" s="58">
        <v>0</v>
      </c>
      <c r="CN285" s="57">
        <v>0</v>
      </c>
      <c r="CO285" s="78">
        <v>0</v>
      </c>
      <c r="CP285" s="78">
        <v>0</v>
      </c>
      <c r="CQ285" s="78">
        <v>0</v>
      </c>
      <c r="CR285" s="79">
        <v>0</v>
      </c>
      <c r="CS285" s="58">
        <v>0</v>
      </c>
      <c r="CT285" s="57">
        <v>0</v>
      </c>
      <c r="CU285" s="78">
        <v>0</v>
      </c>
      <c r="CV285" s="78">
        <v>0</v>
      </c>
      <c r="CW285" s="78">
        <v>0</v>
      </c>
      <c r="CX285" s="79">
        <v>0</v>
      </c>
      <c r="CY285" s="58">
        <v>0</v>
      </c>
      <c r="CZ285" s="57">
        <v>0</v>
      </c>
      <c r="DA285" s="83">
        <v>0</v>
      </c>
      <c r="DB285" s="79">
        <v>0</v>
      </c>
      <c r="DC285" s="58">
        <v>0</v>
      </c>
      <c r="DD285" s="58">
        <v>0</v>
      </c>
      <c r="DE285" s="58">
        <v>0</v>
      </c>
      <c r="DF285" s="57">
        <v>0</v>
      </c>
      <c r="DG285" s="58">
        <v>0</v>
      </c>
      <c r="DH285" s="58">
        <v>0</v>
      </c>
      <c r="DI285" s="58">
        <v>0</v>
      </c>
      <c r="DJ285" s="58">
        <v>0</v>
      </c>
      <c r="DK285" s="58">
        <v>0</v>
      </c>
      <c r="DL285" s="57">
        <v>0</v>
      </c>
      <c r="DM285" s="83">
        <v>0</v>
      </c>
      <c r="DN285" s="58">
        <v>0</v>
      </c>
      <c r="DO285" s="58">
        <v>0</v>
      </c>
      <c r="DP285" s="58">
        <v>0</v>
      </c>
      <c r="DQ285" s="58">
        <v>0</v>
      </c>
      <c r="DR285" s="57">
        <v>0</v>
      </c>
      <c r="DS285" s="83">
        <v>0</v>
      </c>
      <c r="DT285" s="79">
        <v>0</v>
      </c>
      <c r="DU285" s="58">
        <v>0</v>
      </c>
      <c r="DV285" s="58">
        <v>0</v>
      </c>
      <c r="DW285" s="58">
        <v>0</v>
      </c>
      <c r="DX285" s="57">
        <v>0</v>
      </c>
      <c r="DY285" s="58">
        <v>0</v>
      </c>
      <c r="DZ285" s="58">
        <v>0</v>
      </c>
      <c r="EA285" s="58">
        <v>0</v>
      </c>
      <c r="EB285" s="58">
        <v>0</v>
      </c>
      <c r="EC285" s="58">
        <v>0</v>
      </c>
      <c r="ED285" s="57">
        <v>0</v>
      </c>
      <c r="EE285" s="83">
        <v>0</v>
      </c>
      <c r="EF285" s="79">
        <v>0</v>
      </c>
      <c r="EG285" s="58">
        <v>0</v>
      </c>
      <c r="EH285" s="58">
        <v>0</v>
      </c>
      <c r="EI285" s="58">
        <v>0</v>
      </c>
      <c r="EJ285" s="57"/>
      <c r="EK285" s="58">
        <v>0</v>
      </c>
      <c r="EL285" s="58"/>
      <c r="EM285" s="58"/>
      <c r="EN285" s="58"/>
      <c r="EO285" s="58">
        <v>0</v>
      </c>
      <c r="EP285" s="58"/>
      <c r="EQ285" s="58">
        <v>0</v>
      </c>
      <c r="ER285" s="58"/>
      <c r="ES285" s="58"/>
      <c r="ET285" s="58"/>
      <c r="EU285" s="58">
        <v>0</v>
      </c>
      <c r="EV285" s="58"/>
      <c r="EW285" s="58">
        <v>0</v>
      </c>
      <c r="EX285" s="78"/>
      <c r="EY285" s="81"/>
      <c r="EZ285" s="78"/>
      <c r="FA285" s="81">
        <v>0</v>
      </c>
      <c r="FC285" s="21">
        <v>0</v>
      </c>
      <c r="FG285" s="21">
        <v>0</v>
      </c>
      <c r="FI285" s="21">
        <v>0</v>
      </c>
      <c r="FM285" s="21">
        <v>0</v>
      </c>
      <c r="FO285" s="21">
        <v>0</v>
      </c>
      <c r="FU285" s="21">
        <v>0</v>
      </c>
      <c r="GA285" s="21">
        <v>0</v>
      </c>
      <c r="GG285" s="43">
        <v>0</v>
      </c>
      <c r="GM285" s="43">
        <v>0</v>
      </c>
      <c r="GS285" s="43">
        <v>0</v>
      </c>
    </row>
    <row r="286" spans="8:201">
      <c r="H286" s="77">
        <v>0</v>
      </c>
      <c r="I286" s="51">
        <v>0</v>
      </c>
      <c r="J286" s="77">
        <v>0</v>
      </c>
      <c r="K286" s="77">
        <v>0</v>
      </c>
      <c r="L286" s="77">
        <v>0</v>
      </c>
      <c r="M286" s="77">
        <v>0</v>
      </c>
      <c r="N286" s="57">
        <v>0</v>
      </c>
      <c r="O286" s="82">
        <v>0</v>
      </c>
      <c r="P286" s="78">
        <v>0</v>
      </c>
      <c r="Q286" s="78">
        <v>0</v>
      </c>
      <c r="R286" s="79">
        <v>0</v>
      </c>
      <c r="S286" s="58">
        <v>0</v>
      </c>
      <c r="T286" s="57">
        <v>0</v>
      </c>
      <c r="U286" s="78">
        <v>0</v>
      </c>
      <c r="V286" s="78">
        <v>0</v>
      </c>
      <c r="W286" s="78">
        <v>0</v>
      </c>
      <c r="X286" s="79">
        <v>0</v>
      </c>
      <c r="Y286" s="58">
        <v>0</v>
      </c>
      <c r="Z286" s="57">
        <v>0</v>
      </c>
      <c r="AA286" s="82">
        <v>0</v>
      </c>
      <c r="AB286" s="79">
        <v>0</v>
      </c>
      <c r="AC286" s="78">
        <v>0</v>
      </c>
      <c r="AD286" s="79">
        <v>0</v>
      </c>
      <c r="AE286" s="58">
        <v>0</v>
      </c>
      <c r="AF286" s="57">
        <v>0</v>
      </c>
      <c r="AG286" s="78">
        <v>0</v>
      </c>
      <c r="AH286" s="78">
        <v>0</v>
      </c>
      <c r="AI286" s="78">
        <v>0</v>
      </c>
      <c r="AJ286" s="79">
        <v>0</v>
      </c>
      <c r="AK286" s="58">
        <v>0</v>
      </c>
      <c r="AL286" s="57">
        <v>0</v>
      </c>
      <c r="AM286" s="78">
        <v>0</v>
      </c>
      <c r="AN286" s="78">
        <v>0</v>
      </c>
      <c r="AO286" s="78">
        <v>0</v>
      </c>
      <c r="AP286" s="79">
        <v>0</v>
      </c>
      <c r="AQ286" s="58">
        <v>0</v>
      </c>
      <c r="AR286" s="57">
        <v>0</v>
      </c>
      <c r="AS286" s="78">
        <v>0</v>
      </c>
      <c r="AT286" s="78">
        <v>0</v>
      </c>
      <c r="AU286" s="78">
        <v>0</v>
      </c>
      <c r="AV286" s="79">
        <v>0</v>
      </c>
      <c r="AW286" s="58">
        <v>0</v>
      </c>
      <c r="AX286" s="57">
        <v>0</v>
      </c>
      <c r="AY286" s="82">
        <v>0</v>
      </c>
      <c r="AZ286" s="79">
        <v>0</v>
      </c>
      <c r="BA286" s="82">
        <v>0</v>
      </c>
      <c r="BB286" s="79">
        <v>0</v>
      </c>
      <c r="BC286" s="58">
        <v>0</v>
      </c>
      <c r="BD286" s="57">
        <v>0</v>
      </c>
      <c r="BE286" s="78">
        <v>0</v>
      </c>
      <c r="BF286" s="78">
        <v>0</v>
      </c>
      <c r="BG286" s="78">
        <v>0</v>
      </c>
      <c r="BH286" s="79">
        <v>0</v>
      </c>
      <c r="BI286" s="58">
        <v>0</v>
      </c>
      <c r="BJ286" s="57">
        <v>0</v>
      </c>
      <c r="BK286" s="83">
        <v>0</v>
      </c>
      <c r="BL286" s="79">
        <v>0</v>
      </c>
      <c r="BM286" s="78">
        <v>0</v>
      </c>
      <c r="BN286" s="79">
        <v>0</v>
      </c>
      <c r="BO286" s="58">
        <v>0</v>
      </c>
      <c r="BP286" s="57">
        <v>0</v>
      </c>
      <c r="BQ286" s="78">
        <v>0</v>
      </c>
      <c r="BR286" s="78">
        <v>0</v>
      </c>
      <c r="BS286" s="78">
        <v>0</v>
      </c>
      <c r="BT286" s="79">
        <v>0</v>
      </c>
      <c r="BU286" s="58">
        <v>0</v>
      </c>
      <c r="BV286" s="57">
        <v>0</v>
      </c>
      <c r="BW286" s="78">
        <v>0</v>
      </c>
      <c r="BX286" s="78">
        <v>0</v>
      </c>
      <c r="BY286" s="78">
        <v>0</v>
      </c>
      <c r="BZ286" s="79">
        <v>0</v>
      </c>
      <c r="CA286" s="58">
        <v>0</v>
      </c>
      <c r="CB286" s="57">
        <v>0</v>
      </c>
      <c r="CC286" s="78">
        <v>0</v>
      </c>
      <c r="CD286" s="78">
        <v>0</v>
      </c>
      <c r="CE286" s="78">
        <v>0</v>
      </c>
      <c r="CF286" s="79">
        <v>0</v>
      </c>
      <c r="CG286" s="58">
        <v>0</v>
      </c>
      <c r="CH286" s="57">
        <v>0</v>
      </c>
      <c r="CI286" s="78">
        <v>0</v>
      </c>
      <c r="CJ286" s="78">
        <v>0</v>
      </c>
      <c r="CK286" s="78">
        <v>0</v>
      </c>
      <c r="CL286" s="79">
        <v>0</v>
      </c>
      <c r="CM286" s="58">
        <v>0</v>
      </c>
      <c r="CN286" s="57">
        <v>0</v>
      </c>
      <c r="CO286" s="78">
        <v>0</v>
      </c>
      <c r="CP286" s="78">
        <v>0</v>
      </c>
      <c r="CQ286" s="78">
        <v>0</v>
      </c>
      <c r="CR286" s="79">
        <v>0</v>
      </c>
      <c r="CS286" s="58">
        <v>0</v>
      </c>
      <c r="CT286" s="57">
        <v>0</v>
      </c>
      <c r="CU286" s="78">
        <v>0</v>
      </c>
      <c r="CV286" s="78">
        <v>0</v>
      </c>
      <c r="CW286" s="78">
        <v>0</v>
      </c>
      <c r="CX286" s="79">
        <v>0</v>
      </c>
      <c r="CY286" s="58">
        <v>0</v>
      </c>
      <c r="CZ286" s="57">
        <v>0</v>
      </c>
      <c r="DA286" s="83">
        <v>0</v>
      </c>
      <c r="DB286" s="79">
        <v>0</v>
      </c>
      <c r="DC286" s="58">
        <v>0</v>
      </c>
      <c r="DD286" s="58">
        <v>0</v>
      </c>
      <c r="DE286" s="58">
        <v>0</v>
      </c>
      <c r="DF286" s="57">
        <v>0</v>
      </c>
      <c r="DG286" s="58">
        <v>0</v>
      </c>
      <c r="DH286" s="58">
        <v>0</v>
      </c>
      <c r="DI286" s="58">
        <v>0</v>
      </c>
      <c r="DJ286" s="58">
        <v>0</v>
      </c>
      <c r="DK286" s="58">
        <v>0</v>
      </c>
      <c r="DL286" s="57">
        <v>0</v>
      </c>
      <c r="DM286" s="83">
        <v>0</v>
      </c>
      <c r="DN286" s="58">
        <v>0</v>
      </c>
      <c r="DO286" s="58">
        <v>0</v>
      </c>
      <c r="DP286" s="58">
        <v>0</v>
      </c>
      <c r="DQ286" s="58">
        <v>0</v>
      </c>
      <c r="DR286" s="57">
        <v>0</v>
      </c>
      <c r="DS286" s="83">
        <v>0</v>
      </c>
      <c r="DT286" s="79">
        <v>0</v>
      </c>
      <c r="DU286" s="58">
        <v>0</v>
      </c>
      <c r="DV286" s="58">
        <v>0</v>
      </c>
      <c r="DW286" s="58">
        <v>0</v>
      </c>
      <c r="DX286" s="57">
        <v>0</v>
      </c>
      <c r="DY286" s="58">
        <v>0</v>
      </c>
      <c r="DZ286" s="58">
        <v>0</v>
      </c>
      <c r="EA286" s="58">
        <v>0</v>
      </c>
      <c r="EB286" s="58">
        <v>0</v>
      </c>
      <c r="EC286" s="58">
        <v>0</v>
      </c>
      <c r="ED286" s="57">
        <v>0</v>
      </c>
      <c r="EE286" s="83">
        <v>0</v>
      </c>
      <c r="EF286" s="79">
        <v>0</v>
      </c>
      <c r="EG286" s="58">
        <v>0</v>
      </c>
      <c r="EH286" s="58">
        <v>0</v>
      </c>
      <c r="EI286" s="58">
        <v>0</v>
      </c>
      <c r="EJ286" s="57"/>
      <c r="EK286" s="58">
        <v>0</v>
      </c>
      <c r="EL286" s="58"/>
      <c r="EM286" s="58"/>
      <c r="EN286" s="58"/>
      <c r="EO286" s="58">
        <v>0</v>
      </c>
      <c r="EP286" s="58"/>
      <c r="EQ286" s="58">
        <v>0</v>
      </c>
      <c r="ER286" s="58"/>
      <c r="ES286" s="58"/>
      <c r="ET286" s="58"/>
      <c r="EU286" s="58">
        <v>0</v>
      </c>
      <c r="EV286" s="58"/>
      <c r="EW286" s="58">
        <v>0</v>
      </c>
      <c r="EX286" s="78"/>
      <c r="EY286" s="81"/>
      <c r="EZ286" s="78"/>
      <c r="FA286" s="81">
        <v>0</v>
      </c>
      <c r="FC286" s="21">
        <v>0</v>
      </c>
      <c r="FG286" s="21">
        <v>0</v>
      </c>
      <c r="FI286" s="21">
        <v>0</v>
      </c>
      <c r="FM286" s="21">
        <v>0</v>
      </c>
      <c r="FO286" s="21">
        <v>0</v>
      </c>
      <c r="FU286" s="21">
        <v>0</v>
      </c>
      <c r="GA286" s="21">
        <v>0</v>
      </c>
      <c r="GG286" s="43">
        <v>0</v>
      </c>
      <c r="GM286" s="43">
        <v>0</v>
      </c>
      <c r="GS286" s="43">
        <v>0</v>
      </c>
    </row>
    <row r="287" spans="8:201">
      <c r="H287" s="77">
        <v>0</v>
      </c>
      <c r="I287" s="51">
        <v>0</v>
      </c>
      <c r="J287" s="77">
        <v>0</v>
      </c>
      <c r="K287" s="77">
        <v>0</v>
      </c>
      <c r="L287" s="77">
        <v>0</v>
      </c>
      <c r="M287" s="77">
        <v>0</v>
      </c>
      <c r="N287" s="57">
        <v>0</v>
      </c>
      <c r="O287" s="82">
        <v>0</v>
      </c>
      <c r="P287" s="78">
        <v>0</v>
      </c>
      <c r="Q287" s="78">
        <v>0</v>
      </c>
      <c r="R287" s="79">
        <v>0</v>
      </c>
      <c r="S287" s="58">
        <v>0</v>
      </c>
      <c r="T287" s="57">
        <v>0</v>
      </c>
      <c r="U287" s="78">
        <v>0</v>
      </c>
      <c r="V287" s="78">
        <v>0</v>
      </c>
      <c r="W287" s="78">
        <v>0</v>
      </c>
      <c r="X287" s="79">
        <v>0</v>
      </c>
      <c r="Y287" s="58">
        <v>0</v>
      </c>
      <c r="Z287" s="57">
        <v>0</v>
      </c>
      <c r="AA287" s="82">
        <v>0</v>
      </c>
      <c r="AB287" s="79">
        <v>0</v>
      </c>
      <c r="AC287" s="78">
        <v>0</v>
      </c>
      <c r="AD287" s="79">
        <v>0</v>
      </c>
      <c r="AE287" s="58">
        <v>0</v>
      </c>
      <c r="AF287" s="57">
        <v>0</v>
      </c>
      <c r="AG287" s="78">
        <v>0</v>
      </c>
      <c r="AH287" s="78">
        <v>0</v>
      </c>
      <c r="AI287" s="78">
        <v>0</v>
      </c>
      <c r="AJ287" s="79">
        <v>0</v>
      </c>
      <c r="AK287" s="58">
        <v>0</v>
      </c>
      <c r="AL287" s="57">
        <v>0</v>
      </c>
      <c r="AM287" s="78">
        <v>0</v>
      </c>
      <c r="AN287" s="78">
        <v>0</v>
      </c>
      <c r="AO287" s="78">
        <v>0</v>
      </c>
      <c r="AP287" s="79">
        <v>0</v>
      </c>
      <c r="AQ287" s="58">
        <v>0</v>
      </c>
      <c r="AR287" s="57">
        <v>0</v>
      </c>
      <c r="AS287" s="78">
        <v>0</v>
      </c>
      <c r="AT287" s="78">
        <v>0</v>
      </c>
      <c r="AU287" s="78">
        <v>0</v>
      </c>
      <c r="AV287" s="79">
        <v>0</v>
      </c>
      <c r="AW287" s="58">
        <v>0</v>
      </c>
      <c r="AX287" s="57">
        <v>0</v>
      </c>
      <c r="AY287" s="82">
        <v>0</v>
      </c>
      <c r="AZ287" s="79">
        <v>0</v>
      </c>
      <c r="BA287" s="82">
        <v>0</v>
      </c>
      <c r="BB287" s="79">
        <v>0</v>
      </c>
      <c r="BC287" s="58">
        <v>0</v>
      </c>
      <c r="BD287" s="57">
        <v>0</v>
      </c>
      <c r="BE287" s="78">
        <v>0</v>
      </c>
      <c r="BF287" s="78">
        <v>0</v>
      </c>
      <c r="BG287" s="78">
        <v>0</v>
      </c>
      <c r="BH287" s="79">
        <v>0</v>
      </c>
      <c r="BI287" s="58">
        <v>0</v>
      </c>
      <c r="BJ287" s="57">
        <v>0</v>
      </c>
      <c r="BK287" s="82">
        <v>0</v>
      </c>
      <c r="BL287" s="79">
        <v>0</v>
      </c>
      <c r="BM287" s="78">
        <v>0</v>
      </c>
      <c r="BN287" s="79">
        <v>0</v>
      </c>
      <c r="BO287" s="58">
        <v>0</v>
      </c>
      <c r="BP287" s="57">
        <v>0</v>
      </c>
      <c r="BQ287" s="78">
        <v>0</v>
      </c>
      <c r="BR287" s="78">
        <v>0</v>
      </c>
      <c r="BS287" s="78">
        <v>0</v>
      </c>
      <c r="BT287" s="79">
        <v>0</v>
      </c>
      <c r="BU287" s="58">
        <v>0</v>
      </c>
      <c r="BV287" s="57">
        <v>0</v>
      </c>
      <c r="BW287" s="78">
        <v>0</v>
      </c>
      <c r="BX287" s="78">
        <v>0</v>
      </c>
      <c r="BY287" s="78">
        <v>0</v>
      </c>
      <c r="BZ287" s="79">
        <v>0</v>
      </c>
      <c r="CA287" s="58">
        <v>0</v>
      </c>
      <c r="CB287" s="57">
        <v>0</v>
      </c>
      <c r="CC287" s="78">
        <v>0</v>
      </c>
      <c r="CD287" s="78">
        <v>0</v>
      </c>
      <c r="CE287" s="78">
        <v>0</v>
      </c>
      <c r="CF287" s="79">
        <v>0</v>
      </c>
      <c r="CG287" s="58">
        <v>0</v>
      </c>
      <c r="CH287" s="57">
        <v>0</v>
      </c>
      <c r="CI287" s="78">
        <v>0</v>
      </c>
      <c r="CJ287" s="78">
        <v>0</v>
      </c>
      <c r="CK287" s="78">
        <v>0</v>
      </c>
      <c r="CL287" s="79">
        <v>0</v>
      </c>
      <c r="CM287" s="58">
        <v>0</v>
      </c>
      <c r="CN287" s="57">
        <v>0</v>
      </c>
      <c r="CO287" s="78">
        <v>0</v>
      </c>
      <c r="CP287" s="78">
        <v>0</v>
      </c>
      <c r="CQ287" s="78">
        <v>0</v>
      </c>
      <c r="CR287" s="79">
        <v>0</v>
      </c>
      <c r="CS287" s="58">
        <v>0</v>
      </c>
      <c r="CT287" s="57">
        <v>0</v>
      </c>
      <c r="CU287" s="78">
        <v>0</v>
      </c>
      <c r="CV287" s="78">
        <v>0</v>
      </c>
      <c r="CW287" s="78">
        <v>0</v>
      </c>
      <c r="CX287" s="79">
        <v>0</v>
      </c>
      <c r="CY287" s="58">
        <v>0</v>
      </c>
      <c r="CZ287" s="57">
        <v>0</v>
      </c>
      <c r="DA287" s="83">
        <v>0</v>
      </c>
      <c r="DB287" s="79">
        <v>0</v>
      </c>
      <c r="DC287" s="58">
        <v>0</v>
      </c>
      <c r="DD287" s="58">
        <v>0</v>
      </c>
      <c r="DE287" s="58">
        <v>0</v>
      </c>
      <c r="DF287" s="57">
        <v>0</v>
      </c>
      <c r="DG287" s="58">
        <v>0</v>
      </c>
      <c r="DH287" s="58">
        <v>0</v>
      </c>
      <c r="DI287" s="58">
        <v>0</v>
      </c>
      <c r="DJ287" s="58">
        <v>0</v>
      </c>
      <c r="DK287" s="58">
        <v>0</v>
      </c>
      <c r="DL287" s="57">
        <v>0</v>
      </c>
      <c r="DM287" s="83">
        <v>0</v>
      </c>
      <c r="DN287" s="58">
        <v>0</v>
      </c>
      <c r="DO287" s="58">
        <v>0</v>
      </c>
      <c r="DP287" s="58">
        <v>0</v>
      </c>
      <c r="DQ287" s="58">
        <v>0</v>
      </c>
      <c r="DR287" s="57">
        <v>0</v>
      </c>
      <c r="DS287" s="83">
        <v>0</v>
      </c>
      <c r="DT287" s="79">
        <v>0</v>
      </c>
      <c r="DU287" s="58">
        <v>0</v>
      </c>
      <c r="DV287" s="58">
        <v>0</v>
      </c>
      <c r="DW287" s="58">
        <v>0</v>
      </c>
      <c r="DX287" s="57">
        <v>0</v>
      </c>
      <c r="DY287" s="58">
        <v>0</v>
      </c>
      <c r="DZ287" s="58">
        <v>0</v>
      </c>
      <c r="EA287" s="58">
        <v>0</v>
      </c>
      <c r="EB287" s="58">
        <v>0</v>
      </c>
      <c r="EC287" s="58">
        <v>0</v>
      </c>
      <c r="ED287" s="57">
        <v>0</v>
      </c>
      <c r="EE287" s="83">
        <v>0</v>
      </c>
      <c r="EF287" s="79">
        <v>0</v>
      </c>
      <c r="EG287" s="58">
        <v>0</v>
      </c>
      <c r="EH287" s="58">
        <v>0</v>
      </c>
      <c r="EI287" s="58">
        <v>0</v>
      </c>
      <c r="EJ287" s="57"/>
      <c r="EK287" s="58">
        <v>0</v>
      </c>
      <c r="EL287" s="58"/>
      <c r="EM287" s="58"/>
      <c r="EN287" s="58"/>
      <c r="EO287" s="58">
        <v>0</v>
      </c>
      <c r="EP287" s="58"/>
      <c r="EQ287" s="58">
        <v>0</v>
      </c>
      <c r="ER287" s="58"/>
      <c r="ES287" s="58"/>
      <c r="ET287" s="58"/>
      <c r="EU287" s="58">
        <v>0</v>
      </c>
      <c r="EV287" s="58"/>
      <c r="EW287" s="58">
        <v>0</v>
      </c>
      <c r="EX287" s="78"/>
      <c r="EY287" s="81"/>
      <c r="EZ287" s="78"/>
      <c r="FA287" s="81">
        <v>0</v>
      </c>
      <c r="FC287" s="21">
        <v>0</v>
      </c>
      <c r="FG287" s="21">
        <v>0</v>
      </c>
      <c r="FI287" s="21">
        <v>0</v>
      </c>
      <c r="FM287" s="21">
        <v>0</v>
      </c>
      <c r="FO287" s="21">
        <v>0</v>
      </c>
      <c r="FU287" s="21">
        <v>0</v>
      </c>
      <c r="GA287" s="21">
        <v>0</v>
      </c>
      <c r="GG287" s="43">
        <v>0</v>
      </c>
      <c r="GM287" s="43">
        <v>0</v>
      </c>
      <c r="GS287" s="43">
        <v>0</v>
      </c>
    </row>
    <row r="288" spans="8:201">
      <c r="H288" s="77">
        <v>0</v>
      </c>
      <c r="I288" s="51">
        <v>0</v>
      </c>
      <c r="J288" s="77">
        <v>0</v>
      </c>
      <c r="K288" s="77">
        <v>0</v>
      </c>
      <c r="L288" s="77">
        <v>0</v>
      </c>
      <c r="M288" s="77">
        <v>0</v>
      </c>
      <c r="N288" s="57">
        <v>0</v>
      </c>
      <c r="O288" s="82">
        <v>0</v>
      </c>
      <c r="P288" s="78">
        <v>0</v>
      </c>
      <c r="Q288" s="78">
        <v>0</v>
      </c>
      <c r="R288" s="79">
        <v>0</v>
      </c>
      <c r="S288" s="58">
        <v>0</v>
      </c>
      <c r="T288" s="57">
        <v>0</v>
      </c>
      <c r="U288" s="78">
        <v>0</v>
      </c>
      <c r="V288" s="78">
        <v>0</v>
      </c>
      <c r="W288" s="78">
        <v>0</v>
      </c>
      <c r="X288" s="79">
        <v>0</v>
      </c>
      <c r="Y288" s="58">
        <v>0</v>
      </c>
      <c r="Z288" s="57">
        <v>0</v>
      </c>
      <c r="AA288" s="82">
        <v>0</v>
      </c>
      <c r="AB288" s="79">
        <v>0</v>
      </c>
      <c r="AC288" s="78">
        <v>0</v>
      </c>
      <c r="AD288" s="79">
        <v>0</v>
      </c>
      <c r="AE288" s="58">
        <v>0</v>
      </c>
      <c r="AF288" s="57">
        <v>0</v>
      </c>
      <c r="AG288" s="78">
        <v>0</v>
      </c>
      <c r="AH288" s="78">
        <v>0</v>
      </c>
      <c r="AI288" s="78">
        <v>0</v>
      </c>
      <c r="AJ288" s="79">
        <v>0</v>
      </c>
      <c r="AK288" s="58">
        <v>0</v>
      </c>
      <c r="AL288" s="57">
        <v>0</v>
      </c>
      <c r="AM288" s="78">
        <v>0</v>
      </c>
      <c r="AN288" s="78">
        <v>0</v>
      </c>
      <c r="AO288" s="78">
        <v>0</v>
      </c>
      <c r="AP288" s="79">
        <v>0</v>
      </c>
      <c r="AQ288" s="58">
        <v>0</v>
      </c>
      <c r="AR288" s="57">
        <v>0</v>
      </c>
      <c r="AS288" s="78">
        <v>0</v>
      </c>
      <c r="AT288" s="78">
        <v>0</v>
      </c>
      <c r="AU288" s="78">
        <v>0</v>
      </c>
      <c r="AV288" s="79">
        <v>0</v>
      </c>
      <c r="AW288" s="58">
        <v>0</v>
      </c>
      <c r="AX288" s="57">
        <v>0</v>
      </c>
      <c r="AY288" s="82">
        <v>0</v>
      </c>
      <c r="AZ288" s="79">
        <v>0</v>
      </c>
      <c r="BA288" s="82">
        <v>0</v>
      </c>
      <c r="BB288" s="79">
        <v>0</v>
      </c>
      <c r="BC288" s="58">
        <v>0</v>
      </c>
      <c r="BD288" s="57">
        <v>0</v>
      </c>
      <c r="BE288" s="78">
        <v>0</v>
      </c>
      <c r="BF288" s="78">
        <v>0</v>
      </c>
      <c r="BG288" s="78">
        <v>0</v>
      </c>
      <c r="BH288" s="79">
        <v>0</v>
      </c>
      <c r="BI288" s="58">
        <v>0</v>
      </c>
      <c r="BJ288" s="57">
        <v>0</v>
      </c>
      <c r="BK288" s="82">
        <v>0</v>
      </c>
      <c r="BL288" s="79">
        <v>0</v>
      </c>
      <c r="BM288" s="78">
        <v>0</v>
      </c>
      <c r="BN288" s="79">
        <v>0</v>
      </c>
      <c r="BO288" s="58">
        <v>0</v>
      </c>
      <c r="BP288" s="57">
        <v>0</v>
      </c>
      <c r="BQ288" s="78">
        <v>0</v>
      </c>
      <c r="BR288" s="78">
        <v>0</v>
      </c>
      <c r="BS288" s="78">
        <v>0</v>
      </c>
      <c r="BT288" s="79">
        <v>0</v>
      </c>
      <c r="BU288" s="58">
        <v>0</v>
      </c>
      <c r="BV288" s="57">
        <v>0</v>
      </c>
      <c r="BW288" s="78">
        <v>0</v>
      </c>
      <c r="BX288" s="78">
        <v>0</v>
      </c>
      <c r="BY288" s="78">
        <v>0</v>
      </c>
      <c r="BZ288" s="79">
        <v>0</v>
      </c>
      <c r="CA288" s="58">
        <v>0</v>
      </c>
      <c r="CB288" s="57">
        <v>0</v>
      </c>
      <c r="CC288" s="78">
        <v>0</v>
      </c>
      <c r="CD288" s="78">
        <v>0</v>
      </c>
      <c r="CE288" s="78">
        <v>0</v>
      </c>
      <c r="CF288" s="79">
        <v>0</v>
      </c>
      <c r="CG288" s="58">
        <v>0</v>
      </c>
      <c r="CH288" s="57">
        <v>0</v>
      </c>
      <c r="CI288" s="78">
        <v>0</v>
      </c>
      <c r="CJ288" s="78">
        <v>0</v>
      </c>
      <c r="CK288" s="78">
        <v>0</v>
      </c>
      <c r="CL288" s="79">
        <v>0</v>
      </c>
      <c r="CM288" s="58">
        <v>0</v>
      </c>
      <c r="CN288" s="57">
        <v>0</v>
      </c>
      <c r="CO288" s="78">
        <v>0</v>
      </c>
      <c r="CP288" s="78">
        <v>0</v>
      </c>
      <c r="CQ288" s="78">
        <v>0</v>
      </c>
      <c r="CR288" s="79">
        <v>0</v>
      </c>
      <c r="CS288" s="58">
        <v>0</v>
      </c>
      <c r="CT288" s="57">
        <v>0</v>
      </c>
      <c r="CU288" s="78">
        <v>0</v>
      </c>
      <c r="CV288" s="78">
        <v>0</v>
      </c>
      <c r="CW288" s="78">
        <v>0</v>
      </c>
      <c r="CX288" s="79">
        <v>0</v>
      </c>
      <c r="CY288" s="58">
        <v>0</v>
      </c>
      <c r="CZ288" s="57">
        <v>0</v>
      </c>
      <c r="DA288" s="83">
        <v>0</v>
      </c>
      <c r="DB288" s="79">
        <v>0</v>
      </c>
      <c r="DC288" s="58">
        <v>0</v>
      </c>
      <c r="DD288" s="58">
        <v>0</v>
      </c>
      <c r="DE288" s="58">
        <v>0</v>
      </c>
      <c r="DF288" s="57">
        <v>0</v>
      </c>
      <c r="DG288" s="58">
        <v>0</v>
      </c>
      <c r="DH288" s="58">
        <v>0</v>
      </c>
      <c r="DI288" s="58">
        <v>0</v>
      </c>
      <c r="DJ288" s="58">
        <v>0</v>
      </c>
      <c r="DK288" s="58">
        <v>0</v>
      </c>
      <c r="DL288" s="57">
        <v>0</v>
      </c>
      <c r="DM288" s="83">
        <v>0</v>
      </c>
      <c r="DN288" s="58">
        <v>0</v>
      </c>
      <c r="DO288" s="58">
        <v>0</v>
      </c>
      <c r="DP288" s="58">
        <v>0</v>
      </c>
      <c r="DQ288" s="58">
        <v>0</v>
      </c>
      <c r="DR288" s="57">
        <v>0</v>
      </c>
      <c r="DS288" s="83">
        <v>0</v>
      </c>
      <c r="DT288" s="79">
        <v>0</v>
      </c>
      <c r="DU288" s="58">
        <v>0</v>
      </c>
      <c r="DV288" s="58">
        <v>0</v>
      </c>
      <c r="DW288" s="58">
        <v>0</v>
      </c>
      <c r="DX288" s="57">
        <v>0</v>
      </c>
      <c r="DY288" s="58">
        <v>0</v>
      </c>
      <c r="DZ288" s="58">
        <v>0</v>
      </c>
      <c r="EA288" s="58">
        <v>0</v>
      </c>
      <c r="EB288" s="58">
        <v>0</v>
      </c>
      <c r="EC288" s="58">
        <v>0</v>
      </c>
      <c r="ED288" s="57">
        <v>0</v>
      </c>
      <c r="EE288" s="83">
        <v>0</v>
      </c>
      <c r="EF288" s="79">
        <v>0</v>
      </c>
      <c r="EG288" s="58">
        <v>0</v>
      </c>
      <c r="EH288" s="58">
        <v>0</v>
      </c>
      <c r="EI288" s="58">
        <v>0</v>
      </c>
      <c r="EJ288" s="57"/>
      <c r="EK288" s="58">
        <v>0</v>
      </c>
      <c r="EL288" s="58"/>
      <c r="EM288" s="58"/>
      <c r="EN288" s="58"/>
      <c r="EO288" s="58">
        <v>0</v>
      </c>
      <c r="EP288" s="58"/>
      <c r="EQ288" s="58">
        <v>0</v>
      </c>
      <c r="ER288" s="58"/>
      <c r="ES288" s="58"/>
      <c r="ET288" s="58"/>
      <c r="EU288" s="58">
        <v>0</v>
      </c>
      <c r="EV288" s="58"/>
      <c r="EW288" s="58">
        <v>0</v>
      </c>
      <c r="EX288" s="78"/>
      <c r="EY288" s="81"/>
      <c r="EZ288" s="78"/>
      <c r="FA288" s="81">
        <v>0</v>
      </c>
      <c r="FC288" s="21">
        <v>0</v>
      </c>
      <c r="FG288" s="21">
        <v>0</v>
      </c>
      <c r="FI288" s="21">
        <v>0</v>
      </c>
      <c r="FM288" s="21">
        <v>0</v>
      </c>
      <c r="FO288" s="21">
        <v>0</v>
      </c>
      <c r="FU288" s="21">
        <v>0</v>
      </c>
      <c r="GA288" s="21">
        <v>0</v>
      </c>
      <c r="GG288" s="43">
        <v>0</v>
      </c>
      <c r="GM288" s="43">
        <v>0</v>
      </c>
      <c r="GS288" s="43">
        <v>0</v>
      </c>
    </row>
    <row r="289" spans="8:201">
      <c r="H289" s="77">
        <v>0</v>
      </c>
      <c r="I289" s="51">
        <v>0</v>
      </c>
      <c r="J289" s="77">
        <v>0</v>
      </c>
      <c r="K289" s="77">
        <v>0</v>
      </c>
      <c r="L289" s="77">
        <v>0</v>
      </c>
      <c r="M289" s="77">
        <v>0</v>
      </c>
      <c r="N289" s="57">
        <v>0</v>
      </c>
      <c r="O289" s="82">
        <v>0</v>
      </c>
      <c r="P289" s="78">
        <v>0</v>
      </c>
      <c r="Q289" s="78">
        <v>0</v>
      </c>
      <c r="R289" s="79">
        <v>0</v>
      </c>
      <c r="S289" s="58">
        <v>0</v>
      </c>
      <c r="T289" s="57">
        <v>0</v>
      </c>
      <c r="U289" s="78">
        <v>0</v>
      </c>
      <c r="V289" s="78">
        <v>0</v>
      </c>
      <c r="W289" s="78">
        <v>0</v>
      </c>
      <c r="X289" s="79">
        <v>0</v>
      </c>
      <c r="Y289" s="58">
        <v>0</v>
      </c>
      <c r="Z289" s="57">
        <v>0</v>
      </c>
      <c r="AA289" s="82">
        <v>0</v>
      </c>
      <c r="AB289" s="79">
        <v>0</v>
      </c>
      <c r="AC289" s="78">
        <v>0</v>
      </c>
      <c r="AD289" s="79">
        <v>0</v>
      </c>
      <c r="AE289" s="58">
        <v>0</v>
      </c>
      <c r="AF289" s="57">
        <v>0</v>
      </c>
      <c r="AG289" s="78">
        <v>0</v>
      </c>
      <c r="AH289" s="78">
        <v>0</v>
      </c>
      <c r="AI289" s="78">
        <v>0</v>
      </c>
      <c r="AJ289" s="79">
        <v>0</v>
      </c>
      <c r="AK289" s="58">
        <v>0</v>
      </c>
      <c r="AL289" s="57">
        <v>0</v>
      </c>
      <c r="AM289" s="78">
        <v>0</v>
      </c>
      <c r="AN289" s="78">
        <v>0</v>
      </c>
      <c r="AO289" s="78">
        <v>0</v>
      </c>
      <c r="AP289" s="79">
        <v>0</v>
      </c>
      <c r="AQ289" s="58">
        <v>0</v>
      </c>
      <c r="AR289" s="57">
        <v>0</v>
      </c>
      <c r="AS289" s="78">
        <v>0</v>
      </c>
      <c r="AT289" s="78">
        <v>0</v>
      </c>
      <c r="AU289" s="78">
        <v>0</v>
      </c>
      <c r="AV289" s="79">
        <v>0</v>
      </c>
      <c r="AW289" s="58">
        <v>0</v>
      </c>
      <c r="AX289" s="57">
        <v>0</v>
      </c>
      <c r="AY289" s="82">
        <v>0</v>
      </c>
      <c r="AZ289" s="79">
        <v>0</v>
      </c>
      <c r="BA289" s="78">
        <v>0</v>
      </c>
      <c r="BB289" s="79">
        <v>0</v>
      </c>
      <c r="BC289" s="58">
        <v>0</v>
      </c>
      <c r="BD289" s="57">
        <v>0</v>
      </c>
      <c r="BE289" s="78">
        <v>0</v>
      </c>
      <c r="BF289" s="78">
        <v>0</v>
      </c>
      <c r="BG289" s="78">
        <v>0</v>
      </c>
      <c r="BH289" s="79">
        <v>0</v>
      </c>
      <c r="BI289" s="58">
        <v>0</v>
      </c>
      <c r="BJ289" s="57">
        <v>0</v>
      </c>
      <c r="BK289" s="82">
        <v>0</v>
      </c>
      <c r="BL289" s="79">
        <v>0</v>
      </c>
      <c r="BM289" s="78">
        <v>0</v>
      </c>
      <c r="BN289" s="79">
        <v>0</v>
      </c>
      <c r="BO289" s="58">
        <v>0</v>
      </c>
      <c r="BP289" s="57">
        <v>0</v>
      </c>
      <c r="BQ289" s="78">
        <v>0</v>
      </c>
      <c r="BR289" s="78">
        <v>0</v>
      </c>
      <c r="BS289" s="78">
        <v>0</v>
      </c>
      <c r="BT289" s="79">
        <v>0</v>
      </c>
      <c r="BU289" s="58">
        <v>0</v>
      </c>
      <c r="BV289" s="57">
        <v>0</v>
      </c>
      <c r="BW289" s="78">
        <v>0</v>
      </c>
      <c r="BX289" s="78">
        <v>0</v>
      </c>
      <c r="BY289" s="78">
        <v>0</v>
      </c>
      <c r="BZ289" s="79">
        <v>0</v>
      </c>
      <c r="CA289" s="58">
        <v>0</v>
      </c>
      <c r="CB289" s="57">
        <v>0</v>
      </c>
      <c r="CC289" s="78">
        <v>0</v>
      </c>
      <c r="CD289" s="78">
        <v>0</v>
      </c>
      <c r="CE289" s="78">
        <v>0</v>
      </c>
      <c r="CF289" s="79">
        <v>0</v>
      </c>
      <c r="CG289" s="58">
        <v>0</v>
      </c>
      <c r="CH289" s="57">
        <v>0</v>
      </c>
      <c r="CI289" s="78">
        <v>0</v>
      </c>
      <c r="CJ289" s="78">
        <v>0</v>
      </c>
      <c r="CK289" s="78">
        <v>0</v>
      </c>
      <c r="CL289" s="79">
        <v>0</v>
      </c>
      <c r="CM289" s="58">
        <v>0</v>
      </c>
      <c r="CN289" s="57">
        <v>0</v>
      </c>
      <c r="CO289" s="78">
        <v>0</v>
      </c>
      <c r="CP289" s="78">
        <v>0</v>
      </c>
      <c r="CQ289" s="78">
        <v>0</v>
      </c>
      <c r="CR289" s="79">
        <v>0</v>
      </c>
      <c r="CS289" s="58">
        <v>0</v>
      </c>
      <c r="CT289" s="57">
        <v>0</v>
      </c>
      <c r="CU289" s="78">
        <v>0</v>
      </c>
      <c r="CV289" s="78">
        <v>0</v>
      </c>
      <c r="CW289" s="78">
        <v>0</v>
      </c>
      <c r="CX289" s="79">
        <v>0</v>
      </c>
      <c r="CY289" s="58">
        <v>0</v>
      </c>
      <c r="CZ289" s="57">
        <v>0</v>
      </c>
      <c r="DA289" s="83">
        <v>0</v>
      </c>
      <c r="DB289" s="79">
        <v>0</v>
      </c>
      <c r="DC289" s="58">
        <v>0</v>
      </c>
      <c r="DD289" s="58">
        <v>0</v>
      </c>
      <c r="DE289" s="58">
        <v>0</v>
      </c>
      <c r="DF289" s="57">
        <v>0</v>
      </c>
      <c r="DG289" s="58">
        <v>0</v>
      </c>
      <c r="DH289" s="58">
        <v>0</v>
      </c>
      <c r="DI289" s="58">
        <v>0</v>
      </c>
      <c r="DJ289" s="58">
        <v>0</v>
      </c>
      <c r="DK289" s="58">
        <v>0</v>
      </c>
      <c r="DL289" s="57">
        <v>0</v>
      </c>
      <c r="DM289" s="83">
        <v>0</v>
      </c>
      <c r="DN289" s="58">
        <v>0</v>
      </c>
      <c r="DO289" s="58">
        <v>0</v>
      </c>
      <c r="DP289" s="58">
        <v>0</v>
      </c>
      <c r="DQ289" s="58">
        <v>0</v>
      </c>
      <c r="DR289" s="57">
        <v>0</v>
      </c>
      <c r="DS289" s="83">
        <v>0</v>
      </c>
      <c r="DT289" s="79">
        <v>0</v>
      </c>
      <c r="DU289" s="58">
        <v>0</v>
      </c>
      <c r="DV289" s="58">
        <v>0</v>
      </c>
      <c r="DW289" s="58">
        <v>0</v>
      </c>
      <c r="DX289" s="57">
        <v>0</v>
      </c>
      <c r="DY289" s="58">
        <v>0</v>
      </c>
      <c r="DZ289" s="58">
        <v>0</v>
      </c>
      <c r="EA289" s="58">
        <v>0</v>
      </c>
      <c r="EB289" s="58">
        <v>0</v>
      </c>
      <c r="EC289" s="58">
        <v>0</v>
      </c>
      <c r="ED289" s="57">
        <v>0</v>
      </c>
      <c r="EE289" s="83">
        <v>0</v>
      </c>
      <c r="EF289" s="79">
        <v>0</v>
      </c>
      <c r="EG289" s="58">
        <v>0</v>
      </c>
      <c r="EH289" s="58">
        <v>0</v>
      </c>
      <c r="EI289" s="58">
        <v>0</v>
      </c>
      <c r="EJ289" s="57"/>
      <c r="EK289" s="58">
        <v>0</v>
      </c>
      <c r="EL289" s="58"/>
      <c r="EM289" s="58"/>
      <c r="EN289" s="58"/>
      <c r="EO289" s="58">
        <v>0</v>
      </c>
      <c r="EP289" s="58"/>
      <c r="EQ289" s="58">
        <v>0</v>
      </c>
      <c r="ER289" s="58"/>
      <c r="ES289" s="58"/>
      <c r="ET289" s="58"/>
      <c r="EU289" s="58">
        <v>0</v>
      </c>
      <c r="EV289" s="58"/>
      <c r="EW289" s="58">
        <v>0</v>
      </c>
      <c r="EX289" s="78"/>
      <c r="EY289" s="81"/>
      <c r="EZ289" s="78"/>
      <c r="FA289" s="81">
        <v>0</v>
      </c>
      <c r="FC289" s="21">
        <v>0</v>
      </c>
      <c r="FG289" s="21">
        <v>0</v>
      </c>
      <c r="FI289" s="21">
        <v>0</v>
      </c>
      <c r="FM289" s="21">
        <v>0</v>
      </c>
      <c r="FO289" s="21">
        <v>0</v>
      </c>
      <c r="FU289" s="21">
        <v>0</v>
      </c>
      <c r="GA289" s="21">
        <v>0</v>
      </c>
      <c r="GG289" s="43">
        <v>0</v>
      </c>
      <c r="GM289" s="43">
        <v>0</v>
      </c>
      <c r="GS289" s="43">
        <v>0</v>
      </c>
    </row>
    <row r="290" spans="8:201">
      <c r="H290" s="77">
        <v>0</v>
      </c>
      <c r="I290" s="51">
        <v>0</v>
      </c>
      <c r="J290" s="77">
        <v>0</v>
      </c>
      <c r="K290" s="77">
        <v>0</v>
      </c>
      <c r="L290" s="77">
        <v>0</v>
      </c>
      <c r="M290" s="77">
        <v>0</v>
      </c>
      <c r="N290" s="57">
        <v>0</v>
      </c>
      <c r="O290" s="83">
        <v>0</v>
      </c>
      <c r="P290" s="78">
        <v>0</v>
      </c>
      <c r="Q290" s="78">
        <v>0</v>
      </c>
      <c r="R290" s="79">
        <v>0</v>
      </c>
      <c r="S290" s="58">
        <v>0</v>
      </c>
      <c r="T290" s="57">
        <v>0</v>
      </c>
      <c r="U290" s="78">
        <v>0</v>
      </c>
      <c r="V290" s="78">
        <v>0</v>
      </c>
      <c r="W290" s="78">
        <v>0</v>
      </c>
      <c r="X290" s="79">
        <v>0</v>
      </c>
      <c r="Y290" s="58">
        <v>0</v>
      </c>
      <c r="Z290" s="57">
        <v>0</v>
      </c>
      <c r="AA290" s="82">
        <v>0</v>
      </c>
      <c r="AB290" s="79">
        <v>0</v>
      </c>
      <c r="AC290" s="78">
        <v>0</v>
      </c>
      <c r="AD290" s="79">
        <v>0</v>
      </c>
      <c r="AE290" s="58">
        <v>0</v>
      </c>
      <c r="AF290" s="57">
        <v>0</v>
      </c>
      <c r="AG290" s="78">
        <v>0</v>
      </c>
      <c r="AH290" s="78">
        <v>0</v>
      </c>
      <c r="AI290" s="78">
        <v>0</v>
      </c>
      <c r="AJ290" s="79">
        <v>0</v>
      </c>
      <c r="AK290" s="58">
        <v>0</v>
      </c>
      <c r="AL290" s="57">
        <v>0</v>
      </c>
      <c r="AM290" s="78">
        <v>0</v>
      </c>
      <c r="AN290" s="78">
        <v>0</v>
      </c>
      <c r="AO290" s="78">
        <v>0</v>
      </c>
      <c r="AP290" s="79">
        <v>0</v>
      </c>
      <c r="AQ290" s="58">
        <v>0</v>
      </c>
      <c r="AR290" s="57">
        <v>0</v>
      </c>
      <c r="AS290" s="78">
        <v>0</v>
      </c>
      <c r="AT290" s="78">
        <v>0</v>
      </c>
      <c r="AU290" s="78">
        <v>0</v>
      </c>
      <c r="AV290" s="79">
        <v>0</v>
      </c>
      <c r="AW290" s="58">
        <v>0</v>
      </c>
      <c r="AX290" s="57">
        <v>0</v>
      </c>
      <c r="AY290" s="82">
        <v>0</v>
      </c>
      <c r="AZ290" s="79">
        <v>0</v>
      </c>
      <c r="BA290" s="78">
        <v>0</v>
      </c>
      <c r="BB290" s="79">
        <v>0</v>
      </c>
      <c r="BC290" s="58">
        <v>0</v>
      </c>
      <c r="BD290" s="57">
        <v>0</v>
      </c>
      <c r="BE290" s="78">
        <v>0</v>
      </c>
      <c r="BF290" s="78">
        <v>0</v>
      </c>
      <c r="BG290" s="78">
        <v>0</v>
      </c>
      <c r="BH290" s="79">
        <v>0</v>
      </c>
      <c r="BI290" s="58">
        <v>0</v>
      </c>
      <c r="BJ290" s="57">
        <v>0</v>
      </c>
      <c r="BK290" s="82">
        <v>0</v>
      </c>
      <c r="BL290" s="79">
        <v>0</v>
      </c>
      <c r="BM290" s="78">
        <v>0</v>
      </c>
      <c r="BN290" s="79">
        <v>0</v>
      </c>
      <c r="BO290" s="58">
        <v>0</v>
      </c>
      <c r="BP290" s="57">
        <v>0</v>
      </c>
      <c r="BQ290" s="78">
        <v>0</v>
      </c>
      <c r="BR290" s="78">
        <v>0</v>
      </c>
      <c r="BS290" s="78">
        <v>0</v>
      </c>
      <c r="BT290" s="79">
        <v>0</v>
      </c>
      <c r="BU290" s="58">
        <v>0</v>
      </c>
      <c r="BV290" s="57">
        <v>0</v>
      </c>
      <c r="BW290" s="78">
        <v>0</v>
      </c>
      <c r="BX290" s="78">
        <v>0</v>
      </c>
      <c r="BY290" s="78">
        <v>0</v>
      </c>
      <c r="BZ290" s="79">
        <v>0</v>
      </c>
      <c r="CA290" s="58">
        <v>0</v>
      </c>
      <c r="CB290" s="57">
        <v>0</v>
      </c>
      <c r="CC290" s="78">
        <v>0</v>
      </c>
      <c r="CD290" s="78">
        <v>0</v>
      </c>
      <c r="CE290" s="78">
        <v>0</v>
      </c>
      <c r="CF290" s="79">
        <v>0</v>
      </c>
      <c r="CG290" s="58">
        <v>0</v>
      </c>
      <c r="CH290" s="57">
        <v>0</v>
      </c>
      <c r="CI290" s="78">
        <v>0</v>
      </c>
      <c r="CJ290" s="78">
        <v>0</v>
      </c>
      <c r="CK290" s="78">
        <v>0</v>
      </c>
      <c r="CL290" s="79">
        <v>0</v>
      </c>
      <c r="CM290" s="58">
        <v>0</v>
      </c>
      <c r="CN290" s="57">
        <v>0</v>
      </c>
      <c r="CO290" s="78">
        <v>0</v>
      </c>
      <c r="CP290" s="78">
        <v>0</v>
      </c>
      <c r="CQ290" s="78">
        <v>0</v>
      </c>
      <c r="CR290" s="79">
        <v>0</v>
      </c>
      <c r="CS290" s="58">
        <v>0</v>
      </c>
      <c r="CT290" s="57">
        <v>0</v>
      </c>
      <c r="CU290" s="78">
        <v>0</v>
      </c>
      <c r="CV290" s="78">
        <v>0</v>
      </c>
      <c r="CW290" s="78">
        <v>0</v>
      </c>
      <c r="CX290" s="79">
        <v>0</v>
      </c>
      <c r="CY290" s="58">
        <v>0</v>
      </c>
      <c r="CZ290" s="57">
        <v>0</v>
      </c>
      <c r="DA290" s="83">
        <v>0</v>
      </c>
      <c r="DB290" s="79">
        <v>0</v>
      </c>
      <c r="DC290" s="58">
        <v>0</v>
      </c>
      <c r="DD290" s="58">
        <v>0</v>
      </c>
      <c r="DE290" s="58">
        <v>0</v>
      </c>
      <c r="DF290" s="57">
        <v>0</v>
      </c>
      <c r="DG290" s="58">
        <v>0</v>
      </c>
      <c r="DH290" s="58">
        <v>0</v>
      </c>
      <c r="DI290" s="58">
        <v>0</v>
      </c>
      <c r="DJ290" s="58">
        <v>0</v>
      </c>
      <c r="DK290" s="58">
        <v>0</v>
      </c>
      <c r="DL290" s="57">
        <v>0</v>
      </c>
      <c r="DM290" s="83">
        <v>0</v>
      </c>
      <c r="DN290" s="58">
        <v>0</v>
      </c>
      <c r="DO290" s="58">
        <v>0</v>
      </c>
      <c r="DP290" s="58">
        <v>0</v>
      </c>
      <c r="DQ290" s="58">
        <v>0</v>
      </c>
      <c r="DR290" s="57">
        <v>0</v>
      </c>
      <c r="DS290" s="83">
        <v>0</v>
      </c>
      <c r="DT290" s="79">
        <v>0</v>
      </c>
      <c r="DU290" s="58">
        <v>0</v>
      </c>
      <c r="DV290" s="58">
        <v>0</v>
      </c>
      <c r="DW290" s="58">
        <v>0</v>
      </c>
      <c r="DX290" s="57">
        <v>0</v>
      </c>
      <c r="DY290" s="58">
        <v>0</v>
      </c>
      <c r="DZ290" s="58">
        <v>0</v>
      </c>
      <c r="EA290" s="58">
        <v>0</v>
      </c>
      <c r="EB290" s="58">
        <v>0</v>
      </c>
      <c r="EC290" s="58">
        <v>0</v>
      </c>
      <c r="ED290" s="57">
        <v>0</v>
      </c>
      <c r="EE290" s="83">
        <v>0</v>
      </c>
      <c r="EF290" s="79">
        <v>0</v>
      </c>
      <c r="EG290" s="58">
        <v>0</v>
      </c>
      <c r="EH290" s="58">
        <v>0</v>
      </c>
      <c r="EI290" s="58">
        <v>0</v>
      </c>
      <c r="EJ290" s="57"/>
      <c r="EK290" s="58">
        <v>0</v>
      </c>
      <c r="EL290" s="58"/>
      <c r="EM290" s="58"/>
      <c r="EN290" s="58"/>
      <c r="EO290" s="58">
        <v>0</v>
      </c>
      <c r="EP290" s="58"/>
      <c r="EQ290" s="58">
        <v>0</v>
      </c>
      <c r="ER290" s="58"/>
      <c r="ES290" s="58"/>
      <c r="ET290" s="58"/>
      <c r="EU290" s="58">
        <v>0</v>
      </c>
      <c r="EV290" s="58"/>
      <c r="EW290" s="58">
        <v>0</v>
      </c>
      <c r="EX290" s="78"/>
      <c r="EY290" s="81"/>
      <c r="EZ290" s="78"/>
      <c r="FA290" s="81">
        <v>0</v>
      </c>
      <c r="FC290" s="21">
        <v>0</v>
      </c>
      <c r="FG290" s="21">
        <v>0</v>
      </c>
      <c r="FI290" s="21">
        <v>0</v>
      </c>
      <c r="FM290" s="21">
        <v>0</v>
      </c>
      <c r="FO290" s="21">
        <v>0</v>
      </c>
      <c r="FU290" s="21">
        <v>0</v>
      </c>
      <c r="GA290" s="21">
        <v>0</v>
      </c>
      <c r="GG290" s="43">
        <v>0</v>
      </c>
      <c r="GM290" s="43">
        <v>0</v>
      </c>
      <c r="GS290" s="43">
        <v>0</v>
      </c>
    </row>
    <row r="291" spans="8:201">
      <c r="H291" s="77">
        <v>0</v>
      </c>
      <c r="I291" s="51">
        <v>0</v>
      </c>
      <c r="J291" s="77">
        <v>0</v>
      </c>
      <c r="K291" s="77">
        <v>0</v>
      </c>
      <c r="L291" s="77">
        <v>0</v>
      </c>
      <c r="M291" s="77">
        <v>0</v>
      </c>
      <c r="N291" s="57">
        <v>0</v>
      </c>
      <c r="O291" s="82">
        <v>0</v>
      </c>
      <c r="P291" s="78">
        <v>0</v>
      </c>
      <c r="Q291" s="78">
        <v>0</v>
      </c>
      <c r="R291" s="79">
        <v>0</v>
      </c>
      <c r="S291" s="58">
        <v>0</v>
      </c>
      <c r="T291" s="57">
        <v>0</v>
      </c>
      <c r="U291" s="78">
        <v>0</v>
      </c>
      <c r="V291" s="78">
        <v>0</v>
      </c>
      <c r="W291" s="78">
        <v>0</v>
      </c>
      <c r="X291" s="79">
        <v>0</v>
      </c>
      <c r="Y291" s="58">
        <v>0</v>
      </c>
      <c r="Z291" s="57">
        <v>0</v>
      </c>
      <c r="AA291" s="82">
        <v>0</v>
      </c>
      <c r="AB291" s="79">
        <v>0</v>
      </c>
      <c r="AC291" s="78">
        <v>0</v>
      </c>
      <c r="AD291" s="79">
        <v>0</v>
      </c>
      <c r="AE291" s="58">
        <v>0</v>
      </c>
      <c r="AF291" s="57">
        <v>0</v>
      </c>
      <c r="AG291" s="78">
        <v>0</v>
      </c>
      <c r="AH291" s="78">
        <v>0</v>
      </c>
      <c r="AI291" s="78">
        <v>0</v>
      </c>
      <c r="AJ291" s="79">
        <v>0</v>
      </c>
      <c r="AK291" s="58">
        <v>0</v>
      </c>
      <c r="AL291" s="57">
        <v>0</v>
      </c>
      <c r="AM291" s="78">
        <v>0</v>
      </c>
      <c r="AN291" s="78">
        <v>0</v>
      </c>
      <c r="AO291" s="78">
        <v>0</v>
      </c>
      <c r="AP291" s="79">
        <v>0</v>
      </c>
      <c r="AQ291" s="58">
        <v>0</v>
      </c>
      <c r="AR291" s="57">
        <v>0</v>
      </c>
      <c r="AS291" s="78">
        <v>0</v>
      </c>
      <c r="AT291" s="78">
        <v>0</v>
      </c>
      <c r="AU291" s="78">
        <v>0</v>
      </c>
      <c r="AV291" s="79">
        <v>0</v>
      </c>
      <c r="AW291" s="58">
        <v>0</v>
      </c>
      <c r="AX291" s="57">
        <v>0</v>
      </c>
      <c r="AY291" s="82">
        <v>0</v>
      </c>
      <c r="AZ291" s="79">
        <v>0</v>
      </c>
      <c r="BA291" s="78">
        <v>0</v>
      </c>
      <c r="BB291" s="79">
        <v>0</v>
      </c>
      <c r="BC291" s="58">
        <v>0</v>
      </c>
      <c r="BD291" s="57">
        <v>0</v>
      </c>
      <c r="BE291" s="78">
        <v>0</v>
      </c>
      <c r="BF291" s="78">
        <v>0</v>
      </c>
      <c r="BG291" s="78">
        <v>0</v>
      </c>
      <c r="BH291" s="79">
        <v>0</v>
      </c>
      <c r="BI291" s="58">
        <v>0</v>
      </c>
      <c r="BJ291" s="57">
        <v>0</v>
      </c>
      <c r="BK291" s="82">
        <v>0</v>
      </c>
      <c r="BL291" s="79">
        <v>0</v>
      </c>
      <c r="BM291" s="78">
        <v>0</v>
      </c>
      <c r="BN291" s="79">
        <v>0</v>
      </c>
      <c r="BO291" s="58">
        <v>0</v>
      </c>
      <c r="BP291" s="57">
        <v>0</v>
      </c>
      <c r="BQ291" s="78">
        <v>0</v>
      </c>
      <c r="BR291" s="78">
        <v>0</v>
      </c>
      <c r="BS291" s="78">
        <v>0</v>
      </c>
      <c r="BT291" s="79">
        <v>0</v>
      </c>
      <c r="BU291" s="58">
        <v>0</v>
      </c>
      <c r="BV291" s="57">
        <v>0</v>
      </c>
      <c r="BW291" s="78">
        <v>0</v>
      </c>
      <c r="BX291" s="78">
        <v>0</v>
      </c>
      <c r="BY291" s="78">
        <v>0</v>
      </c>
      <c r="BZ291" s="79">
        <v>0</v>
      </c>
      <c r="CA291" s="58">
        <v>0</v>
      </c>
      <c r="CB291" s="57">
        <v>0</v>
      </c>
      <c r="CC291" s="78">
        <v>0</v>
      </c>
      <c r="CD291" s="78">
        <v>0</v>
      </c>
      <c r="CE291" s="78">
        <v>0</v>
      </c>
      <c r="CF291" s="79">
        <v>0</v>
      </c>
      <c r="CG291" s="58">
        <v>0</v>
      </c>
      <c r="CH291" s="57">
        <v>0</v>
      </c>
      <c r="CI291" s="78">
        <v>0</v>
      </c>
      <c r="CJ291" s="78">
        <v>0</v>
      </c>
      <c r="CK291" s="78">
        <v>0</v>
      </c>
      <c r="CL291" s="79">
        <v>0</v>
      </c>
      <c r="CM291" s="58">
        <v>0</v>
      </c>
      <c r="CN291" s="57">
        <v>0</v>
      </c>
      <c r="CO291" s="78">
        <v>0</v>
      </c>
      <c r="CP291" s="78">
        <v>0</v>
      </c>
      <c r="CQ291" s="78">
        <v>0</v>
      </c>
      <c r="CR291" s="79">
        <v>0</v>
      </c>
      <c r="CS291" s="58">
        <v>0</v>
      </c>
      <c r="CT291" s="57">
        <v>0</v>
      </c>
      <c r="CU291" s="78">
        <v>0</v>
      </c>
      <c r="CV291" s="78">
        <v>0</v>
      </c>
      <c r="CW291" s="78">
        <v>0</v>
      </c>
      <c r="CX291" s="79">
        <v>0</v>
      </c>
      <c r="CY291" s="58">
        <v>0</v>
      </c>
      <c r="CZ291" s="57">
        <v>0</v>
      </c>
      <c r="DA291" s="83">
        <v>0</v>
      </c>
      <c r="DB291" s="79">
        <v>0</v>
      </c>
      <c r="DC291" s="58">
        <v>0</v>
      </c>
      <c r="DD291" s="58">
        <v>0</v>
      </c>
      <c r="DE291" s="58">
        <v>0</v>
      </c>
      <c r="DF291" s="57">
        <v>0</v>
      </c>
      <c r="DG291" s="58">
        <v>0</v>
      </c>
      <c r="DH291" s="58">
        <v>0</v>
      </c>
      <c r="DI291" s="58">
        <v>0</v>
      </c>
      <c r="DJ291" s="58">
        <v>0</v>
      </c>
      <c r="DK291" s="58">
        <v>0</v>
      </c>
      <c r="DL291" s="57">
        <v>0</v>
      </c>
      <c r="DM291" s="83">
        <v>0</v>
      </c>
      <c r="DN291" s="58">
        <v>0</v>
      </c>
      <c r="DO291" s="58">
        <v>0</v>
      </c>
      <c r="DP291" s="58">
        <v>0</v>
      </c>
      <c r="DQ291" s="58">
        <v>0</v>
      </c>
      <c r="DR291" s="57">
        <v>0</v>
      </c>
      <c r="DS291" s="83">
        <v>0</v>
      </c>
      <c r="DT291" s="79">
        <v>0</v>
      </c>
      <c r="DU291" s="58">
        <v>0</v>
      </c>
      <c r="DV291" s="58">
        <v>0</v>
      </c>
      <c r="DW291" s="58">
        <v>0</v>
      </c>
      <c r="DX291" s="57">
        <v>0</v>
      </c>
      <c r="DY291" s="58">
        <v>0</v>
      </c>
      <c r="DZ291" s="58">
        <v>0</v>
      </c>
      <c r="EA291" s="58">
        <v>0</v>
      </c>
      <c r="EB291" s="58">
        <v>0</v>
      </c>
      <c r="EC291" s="58">
        <v>0</v>
      </c>
      <c r="ED291" s="57">
        <v>0</v>
      </c>
      <c r="EE291" s="83">
        <v>0</v>
      </c>
      <c r="EF291" s="79">
        <v>0</v>
      </c>
      <c r="EG291" s="58">
        <v>0</v>
      </c>
      <c r="EH291" s="58">
        <v>0</v>
      </c>
      <c r="EI291" s="58">
        <v>0</v>
      </c>
      <c r="EJ291" s="57"/>
      <c r="EK291" s="58">
        <v>0</v>
      </c>
      <c r="EL291" s="58"/>
      <c r="EM291" s="58"/>
      <c r="EN291" s="58"/>
      <c r="EO291" s="58">
        <v>0</v>
      </c>
      <c r="EP291" s="58"/>
      <c r="EQ291" s="58">
        <v>0</v>
      </c>
      <c r="ER291" s="58"/>
      <c r="ES291" s="58"/>
      <c r="ET291" s="58"/>
      <c r="EU291" s="58">
        <v>0</v>
      </c>
      <c r="EV291" s="58"/>
      <c r="EW291" s="58">
        <v>0</v>
      </c>
      <c r="EX291" s="78"/>
      <c r="EY291" s="81"/>
      <c r="EZ291" s="78"/>
      <c r="FA291" s="81">
        <v>0</v>
      </c>
      <c r="FC291" s="21">
        <v>0</v>
      </c>
      <c r="FG291" s="21">
        <v>0</v>
      </c>
      <c r="FI291" s="21">
        <v>0</v>
      </c>
      <c r="FM291" s="21">
        <v>0</v>
      </c>
      <c r="FO291" s="21">
        <v>0</v>
      </c>
      <c r="FU291" s="21">
        <v>0</v>
      </c>
      <c r="GA291" s="21">
        <v>0</v>
      </c>
      <c r="GG291" s="43">
        <v>0</v>
      </c>
      <c r="GM291" s="43">
        <v>0</v>
      </c>
      <c r="GS291" s="43">
        <v>0</v>
      </c>
    </row>
    <row r="292" spans="8:201">
      <c r="H292" s="77">
        <v>0</v>
      </c>
      <c r="I292" s="51">
        <v>0</v>
      </c>
      <c r="J292" s="77">
        <v>0</v>
      </c>
      <c r="K292" s="77">
        <v>0</v>
      </c>
      <c r="L292" s="77">
        <v>0</v>
      </c>
      <c r="M292" s="77">
        <v>0</v>
      </c>
      <c r="N292" s="57">
        <v>0</v>
      </c>
      <c r="O292" s="82">
        <v>0</v>
      </c>
      <c r="P292" s="78">
        <v>0</v>
      </c>
      <c r="Q292" s="78">
        <v>0</v>
      </c>
      <c r="R292" s="79">
        <v>0</v>
      </c>
      <c r="S292" s="58">
        <v>0</v>
      </c>
      <c r="T292" s="57">
        <v>0</v>
      </c>
      <c r="U292" s="78">
        <v>0</v>
      </c>
      <c r="V292" s="78">
        <v>0</v>
      </c>
      <c r="W292" s="78">
        <v>0</v>
      </c>
      <c r="X292" s="79">
        <v>0</v>
      </c>
      <c r="Y292" s="58">
        <v>0</v>
      </c>
      <c r="Z292" s="57">
        <v>0</v>
      </c>
      <c r="AA292" s="82">
        <v>0</v>
      </c>
      <c r="AB292" s="79">
        <v>0</v>
      </c>
      <c r="AC292" s="78">
        <v>0</v>
      </c>
      <c r="AD292" s="79">
        <v>0</v>
      </c>
      <c r="AE292" s="58">
        <v>0</v>
      </c>
      <c r="AF292" s="57">
        <v>0</v>
      </c>
      <c r="AG292" s="78">
        <v>0</v>
      </c>
      <c r="AH292" s="78">
        <v>0</v>
      </c>
      <c r="AI292" s="78">
        <v>0</v>
      </c>
      <c r="AJ292" s="79">
        <v>0</v>
      </c>
      <c r="AK292" s="58">
        <v>0</v>
      </c>
      <c r="AL292" s="57">
        <v>0</v>
      </c>
      <c r="AM292" s="78">
        <v>0</v>
      </c>
      <c r="AN292" s="78">
        <v>0</v>
      </c>
      <c r="AO292" s="78">
        <v>0</v>
      </c>
      <c r="AP292" s="79">
        <v>0</v>
      </c>
      <c r="AQ292" s="58">
        <v>0</v>
      </c>
      <c r="AR292" s="57">
        <v>0</v>
      </c>
      <c r="AS292" s="78">
        <v>0</v>
      </c>
      <c r="AT292" s="78">
        <v>0</v>
      </c>
      <c r="AU292" s="78">
        <v>0</v>
      </c>
      <c r="AV292" s="79">
        <v>0</v>
      </c>
      <c r="AW292" s="58">
        <v>0</v>
      </c>
      <c r="AX292" s="57">
        <v>0</v>
      </c>
      <c r="AY292" s="82">
        <v>0</v>
      </c>
      <c r="AZ292" s="79">
        <v>0</v>
      </c>
      <c r="BA292" s="78">
        <v>0</v>
      </c>
      <c r="BB292" s="79">
        <v>0</v>
      </c>
      <c r="BC292" s="58">
        <v>0</v>
      </c>
      <c r="BD292" s="57">
        <v>0</v>
      </c>
      <c r="BE292" s="78">
        <v>0</v>
      </c>
      <c r="BF292" s="78">
        <v>0</v>
      </c>
      <c r="BG292" s="78">
        <v>0</v>
      </c>
      <c r="BH292" s="79">
        <v>0</v>
      </c>
      <c r="BI292" s="58">
        <v>0</v>
      </c>
      <c r="BJ292" s="57">
        <v>0</v>
      </c>
      <c r="BK292" s="82">
        <v>0</v>
      </c>
      <c r="BL292" s="79">
        <v>0</v>
      </c>
      <c r="BM292" s="78">
        <v>0</v>
      </c>
      <c r="BN292" s="79">
        <v>0</v>
      </c>
      <c r="BO292" s="58">
        <v>0</v>
      </c>
      <c r="BP292" s="57">
        <v>0</v>
      </c>
      <c r="BQ292" s="78">
        <v>0</v>
      </c>
      <c r="BR292" s="78">
        <v>0</v>
      </c>
      <c r="BS292" s="78">
        <v>0</v>
      </c>
      <c r="BT292" s="79">
        <v>0</v>
      </c>
      <c r="BU292" s="58">
        <v>0</v>
      </c>
      <c r="BV292" s="57">
        <v>0</v>
      </c>
      <c r="BW292" s="78">
        <v>0</v>
      </c>
      <c r="BX292" s="78">
        <v>0</v>
      </c>
      <c r="BY292" s="78">
        <v>0</v>
      </c>
      <c r="BZ292" s="79">
        <v>0</v>
      </c>
      <c r="CA292" s="58">
        <v>0</v>
      </c>
      <c r="CB292" s="57">
        <v>0</v>
      </c>
      <c r="CC292" s="78">
        <v>0</v>
      </c>
      <c r="CD292" s="78">
        <v>0</v>
      </c>
      <c r="CE292" s="78">
        <v>0</v>
      </c>
      <c r="CF292" s="79">
        <v>0</v>
      </c>
      <c r="CG292" s="58">
        <v>0</v>
      </c>
      <c r="CH292" s="57">
        <v>0</v>
      </c>
      <c r="CI292" s="78">
        <v>0</v>
      </c>
      <c r="CJ292" s="78">
        <v>0</v>
      </c>
      <c r="CK292" s="78">
        <v>0</v>
      </c>
      <c r="CL292" s="79">
        <v>0</v>
      </c>
      <c r="CM292" s="58">
        <v>0</v>
      </c>
      <c r="CN292" s="57">
        <v>0</v>
      </c>
      <c r="CO292" s="78">
        <v>0</v>
      </c>
      <c r="CP292" s="78">
        <v>0</v>
      </c>
      <c r="CQ292" s="78">
        <v>0</v>
      </c>
      <c r="CR292" s="79">
        <v>0</v>
      </c>
      <c r="CS292" s="58">
        <v>0</v>
      </c>
      <c r="CT292" s="57">
        <v>0</v>
      </c>
      <c r="CU292" s="78">
        <v>0</v>
      </c>
      <c r="CV292" s="78">
        <v>0</v>
      </c>
      <c r="CW292" s="78">
        <v>0</v>
      </c>
      <c r="CX292" s="79">
        <v>0</v>
      </c>
      <c r="CY292" s="58">
        <v>0</v>
      </c>
      <c r="CZ292" s="57">
        <v>0</v>
      </c>
      <c r="DA292" s="83">
        <v>0</v>
      </c>
      <c r="DB292" s="79">
        <v>0</v>
      </c>
      <c r="DC292" s="58">
        <v>0</v>
      </c>
      <c r="DD292" s="58">
        <v>0</v>
      </c>
      <c r="DE292" s="58">
        <v>0</v>
      </c>
      <c r="DF292" s="57">
        <v>0</v>
      </c>
      <c r="DG292" s="58">
        <v>0</v>
      </c>
      <c r="DH292" s="58">
        <v>0</v>
      </c>
      <c r="DI292" s="58">
        <v>0</v>
      </c>
      <c r="DJ292" s="58">
        <v>0</v>
      </c>
      <c r="DK292" s="58">
        <v>0</v>
      </c>
      <c r="DL292" s="57">
        <v>0</v>
      </c>
      <c r="DM292" s="83">
        <v>0</v>
      </c>
      <c r="DN292" s="58">
        <v>0</v>
      </c>
      <c r="DO292" s="58">
        <v>0</v>
      </c>
      <c r="DP292" s="58">
        <v>0</v>
      </c>
      <c r="DQ292" s="58">
        <v>0</v>
      </c>
      <c r="DR292" s="57">
        <v>0</v>
      </c>
      <c r="DS292" s="83">
        <v>0</v>
      </c>
      <c r="DT292" s="79">
        <v>0</v>
      </c>
      <c r="DU292" s="58">
        <v>0</v>
      </c>
      <c r="DV292" s="58">
        <v>0</v>
      </c>
      <c r="DW292" s="58">
        <v>0</v>
      </c>
      <c r="DX292" s="57">
        <v>0</v>
      </c>
      <c r="DY292" s="58">
        <v>0</v>
      </c>
      <c r="DZ292" s="58">
        <v>0</v>
      </c>
      <c r="EA292" s="58">
        <v>0</v>
      </c>
      <c r="EB292" s="58">
        <v>0</v>
      </c>
      <c r="EC292" s="58">
        <v>0</v>
      </c>
      <c r="ED292" s="57">
        <v>0</v>
      </c>
      <c r="EE292" s="83">
        <v>0</v>
      </c>
      <c r="EF292" s="79">
        <v>0</v>
      </c>
      <c r="EG292" s="58">
        <v>0</v>
      </c>
      <c r="EH292" s="58">
        <v>0</v>
      </c>
      <c r="EI292" s="58">
        <v>0</v>
      </c>
      <c r="EJ292" s="57"/>
      <c r="EK292" s="58">
        <v>0</v>
      </c>
      <c r="EL292" s="58"/>
      <c r="EM292" s="58"/>
      <c r="EN292" s="58"/>
      <c r="EO292" s="58">
        <v>0</v>
      </c>
      <c r="EP292" s="58"/>
      <c r="EQ292" s="58">
        <v>0</v>
      </c>
      <c r="ER292" s="58"/>
      <c r="ES292" s="58"/>
      <c r="ET292" s="58"/>
      <c r="EU292" s="58">
        <v>0</v>
      </c>
      <c r="EV292" s="58"/>
      <c r="EW292" s="58">
        <v>0</v>
      </c>
      <c r="EX292" s="78"/>
      <c r="EY292" s="81"/>
      <c r="EZ292" s="78"/>
      <c r="FA292" s="81">
        <v>0</v>
      </c>
      <c r="FC292" s="21">
        <v>0</v>
      </c>
      <c r="FG292" s="21">
        <v>0</v>
      </c>
      <c r="FI292" s="21">
        <v>0</v>
      </c>
      <c r="FM292" s="21">
        <v>0</v>
      </c>
      <c r="FO292" s="21">
        <v>0</v>
      </c>
      <c r="FU292" s="21">
        <v>0</v>
      </c>
      <c r="GA292" s="21">
        <v>0</v>
      </c>
      <c r="GG292" s="43">
        <v>0</v>
      </c>
      <c r="GM292" s="43">
        <v>0</v>
      </c>
      <c r="GS292" s="43">
        <v>0</v>
      </c>
    </row>
    <row r="293" spans="8:201">
      <c r="H293" s="77">
        <v>0</v>
      </c>
      <c r="I293" s="51">
        <v>0</v>
      </c>
      <c r="J293" s="77">
        <v>0</v>
      </c>
      <c r="K293" s="77">
        <v>0</v>
      </c>
      <c r="L293" s="77">
        <v>0</v>
      </c>
      <c r="M293" s="77">
        <v>0</v>
      </c>
      <c r="N293" s="57">
        <v>0</v>
      </c>
      <c r="O293" s="82">
        <v>0</v>
      </c>
      <c r="P293" s="78">
        <v>0</v>
      </c>
      <c r="Q293" s="78">
        <v>0</v>
      </c>
      <c r="R293" s="79">
        <v>0</v>
      </c>
      <c r="S293" s="58">
        <v>0</v>
      </c>
      <c r="T293" s="57">
        <v>0</v>
      </c>
      <c r="U293" s="78">
        <v>0</v>
      </c>
      <c r="V293" s="78">
        <v>0</v>
      </c>
      <c r="W293" s="78">
        <v>0</v>
      </c>
      <c r="X293" s="79">
        <v>0</v>
      </c>
      <c r="Y293" s="58">
        <v>0</v>
      </c>
      <c r="Z293" s="57">
        <v>0</v>
      </c>
      <c r="AA293" s="82">
        <v>0</v>
      </c>
      <c r="AB293" s="79">
        <v>0</v>
      </c>
      <c r="AC293" s="78">
        <v>0</v>
      </c>
      <c r="AD293" s="79">
        <v>0</v>
      </c>
      <c r="AE293" s="58">
        <v>0</v>
      </c>
      <c r="AF293" s="57">
        <v>0</v>
      </c>
      <c r="AG293" s="78">
        <v>0</v>
      </c>
      <c r="AH293" s="78">
        <v>0</v>
      </c>
      <c r="AI293" s="78">
        <v>0</v>
      </c>
      <c r="AJ293" s="79">
        <v>0</v>
      </c>
      <c r="AK293" s="58">
        <v>0</v>
      </c>
      <c r="AL293" s="57">
        <v>0</v>
      </c>
      <c r="AM293" s="78">
        <v>0</v>
      </c>
      <c r="AN293" s="78">
        <v>0</v>
      </c>
      <c r="AO293" s="78">
        <v>0</v>
      </c>
      <c r="AP293" s="79">
        <v>0</v>
      </c>
      <c r="AQ293" s="58">
        <v>0</v>
      </c>
      <c r="AR293" s="57">
        <v>0</v>
      </c>
      <c r="AS293" s="78">
        <v>0</v>
      </c>
      <c r="AT293" s="78">
        <v>0</v>
      </c>
      <c r="AU293" s="78">
        <v>0</v>
      </c>
      <c r="AV293" s="79">
        <v>0</v>
      </c>
      <c r="AW293" s="58">
        <v>0</v>
      </c>
      <c r="AX293" s="57">
        <v>0</v>
      </c>
      <c r="AY293" s="82">
        <v>0</v>
      </c>
      <c r="AZ293" s="79">
        <v>0</v>
      </c>
      <c r="BA293" s="78">
        <v>0</v>
      </c>
      <c r="BB293" s="79">
        <v>0</v>
      </c>
      <c r="BC293" s="58">
        <v>0</v>
      </c>
      <c r="BD293" s="57">
        <v>0</v>
      </c>
      <c r="BE293" s="78">
        <v>0</v>
      </c>
      <c r="BF293" s="78">
        <v>0</v>
      </c>
      <c r="BG293" s="78">
        <v>0</v>
      </c>
      <c r="BH293" s="79">
        <v>0</v>
      </c>
      <c r="BI293" s="58">
        <v>0</v>
      </c>
      <c r="BJ293" s="57">
        <v>0</v>
      </c>
      <c r="BK293" s="82">
        <v>0</v>
      </c>
      <c r="BL293" s="79">
        <v>0</v>
      </c>
      <c r="BM293" s="78">
        <v>0</v>
      </c>
      <c r="BN293" s="79">
        <v>0</v>
      </c>
      <c r="BO293" s="58">
        <v>0</v>
      </c>
      <c r="BP293" s="57">
        <v>0</v>
      </c>
      <c r="BQ293" s="78">
        <v>0</v>
      </c>
      <c r="BR293" s="78">
        <v>0</v>
      </c>
      <c r="BS293" s="78">
        <v>0</v>
      </c>
      <c r="BT293" s="79">
        <v>0</v>
      </c>
      <c r="BU293" s="58">
        <v>0</v>
      </c>
      <c r="BV293" s="57">
        <v>0</v>
      </c>
      <c r="BW293" s="78">
        <v>0</v>
      </c>
      <c r="BX293" s="78">
        <v>0</v>
      </c>
      <c r="BY293" s="78">
        <v>0</v>
      </c>
      <c r="BZ293" s="79">
        <v>0</v>
      </c>
      <c r="CA293" s="58">
        <v>0</v>
      </c>
      <c r="CB293" s="57">
        <v>0</v>
      </c>
      <c r="CC293" s="78">
        <v>0</v>
      </c>
      <c r="CD293" s="78">
        <v>0</v>
      </c>
      <c r="CE293" s="78">
        <v>0</v>
      </c>
      <c r="CF293" s="79">
        <v>0</v>
      </c>
      <c r="CG293" s="58">
        <v>0</v>
      </c>
      <c r="CH293" s="57">
        <v>0</v>
      </c>
      <c r="CI293" s="78">
        <v>0</v>
      </c>
      <c r="CJ293" s="78">
        <v>0</v>
      </c>
      <c r="CK293" s="78">
        <v>0</v>
      </c>
      <c r="CL293" s="79">
        <v>0</v>
      </c>
      <c r="CM293" s="58">
        <v>0</v>
      </c>
      <c r="CN293" s="57">
        <v>0</v>
      </c>
      <c r="CO293" s="78">
        <v>0</v>
      </c>
      <c r="CP293" s="78">
        <v>0</v>
      </c>
      <c r="CQ293" s="78">
        <v>0</v>
      </c>
      <c r="CR293" s="79">
        <v>0</v>
      </c>
      <c r="CS293" s="58">
        <v>0</v>
      </c>
      <c r="CT293" s="57">
        <v>0</v>
      </c>
      <c r="CU293" s="78">
        <v>0</v>
      </c>
      <c r="CV293" s="78">
        <v>0</v>
      </c>
      <c r="CW293" s="78">
        <v>0</v>
      </c>
      <c r="CX293" s="79">
        <v>0</v>
      </c>
      <c r="CY293" s="58">
        <v>0</v>
      </c>
      <c r="CZ293" s="57">
        <v>0</v>
      </c>
      <c r="DA293" s="83">
        <v>0</v>
      </c>
      <c r="DB293" s="79">
        <v>0</v>
      </c>
      <c r="DC293" s="58">
        <v>0</v>
      </c>
      <c r="DD293" s="58">
        <v>0</v>
      </c>
      <c r="DE293" s="58">
        <v>0</v>
      </c>
      <c r="DF293" s="57">
        <v>0</v>
      </c>
      <c r="DG293" s="58">
        <v>0</v>
      </c>
      <c r="DH293" s="58">
        <v>0</v>
      </c>
      <c r="DI293" s="58">
        <v>0</v>
      </c>
      <c r="DJ293" s="58">
        <v>0</v>
      </c>
      <c r="DK293" s="58">
        <v>0</v>
      </c>
      <c r="DL293" s="57">
        <v>0</v>
      </c>
      <c r="DM293" s="83">
        <v>0</v>
      </c>
      <c r="DN293" s="58">
        <v>0</v>
      </c>
      <c r="DO293" s="58">
        <v>0</v>
      </c>
      <c r="DP293" s="58">
        <v>0</v>
      </c>
      <c r="DQ293" s="58">
        <v>0</v>
      </c>
      <c r="DR293" s="57">
        <v>0</v>
      </c>
      <c r="DS293" s="83">
        <v>0</v>
      </c>
      <c r="DT293" s="79">
        <v>0</v>
      </c>
      <c r="DU293" s="58">
        <v>0</v>
      </c>
      <c r="DV293" s="58">
        <v>0</v>
      </c>
      <c r="DW293" s="58">
        <v>0</v>
      </c>
      <c r="DX293" s="57">
        <v>0</v>
      </c>
      <c r="DY293" s="58">
        <v>0</v>
      </c>
      <c r="DZ293" s="58">
        <v>0</v>
      </c>
      <c r="EA293" s="58">
        <v>0</v>
      </c>
      <c r="EB293" s="58">
        <v>0</v>
      </c>
      <c r="EC293" s="58">
        <v>0</v>
      </c>
      <c r="ED293" s="57">
        <v>0</v>
      </c>
      <c r="EE293" s="83">
        <v>0</v>
      </c>
      <c r="EF293" s="79">
        <v>0</v>
      </c>
      <c r="EG293" s="58">
        <v>0</v>
      </c>
      <c r="EH293" s="58">
        <v>0</v>
      </c>
      <c r="EI293" s="58">
        <v>0</v>
      </c>
      <c r="EJ293" s="57"/>
      <c r="EK293" s="58">
        <v>0</v>
      </c>
      <c r="EL293" s="58"/>
      <c r="EM293" s="58"/>
      <c r="EN293" s="58"/>
      <c r="EO293" s="58">
        <v>0</v>
      </c>
      <c r="EP293" s="58"/>
      <c r="EQ293" s="58">
        <v>0</v>
      </c>
      <c r="ER293" s="58"/>
      <c r="ES293" s="58"/>
      <c r="ET293" s="58"/>
      <c r="EU293" s="58">
        <v>0</v>
      </c>
      <c r="EV293" s="58"/>
      <c r="EW293" s="58">
        <v>0</v>
      </c>
      <c r="EX293" s="78"/>
      <c r="EY293" s="81"/>
      <c r="EZ293" s="78"/>
      <c r="FA293" s="81">
        <v>0</v>
      </c>
      <c r="FC293" s="21">
        <v>0</v>
      </c>
      <c r="FG293" s="21">
        <v>0</v>
      </c>
      <c r="FI293" s="21">
        <v>0</v>
      </c>
      <c r="FM293" s="21">
        <v>0</v>
      </c>
      <c r="FO293" s="21">
        <v>0</v>
      </c>
      <c r="FU293" s="21">
        <v>0</v>
      </c>
      <c r="GA293" s="21">
        <v>0</v>
      </c>
      <c r="GG293" s="43">
        <v>0</v>
      </c>
      <c r="GM293" s="43">
        <v>0</v>
      </c>
      <c r="GS293" s="43">
        <v>0</v>
      </c>
    </row>
    <row r="294" spans="8:201">
      <c r="H294" s="77">
        <v>0</v>
      </c>
      <c r="I294" s="51">
        <v>0</v>
      </c>
      <c r="J294" s="77">
        <v>0</v>
      </c>
      <c r="K294" s="77">
        <v>0</v>
      </c>
      <c r="L294" s="77">
        <v>0</v>
      </c>
      <c r="M294" s="77">
        <v>0</v>
      </c>
      <c r="N294" s="57">
        <v>0</v>
      </c>
      <c r="O294" s="82">
        <v>0</v>
      </c>
      <c r="P294" s="78">
        <v>0</v>
      </c>
      <c r="Q294" s="78">
        <v>0</v>
      </c>
      <c r="R294" s="79">
        <v>0</v>
      </c>
      <c r="S294" s="58">
        <v>0</v>
      </c>
      <c r="T294" s="57">
        <v>0</v>
      </c>
      <c r="U294" s="78">
        <v>0</v>
      </c>
      <c r="V294" s="78">
        <v>0</v>
      </c>
      <c r="W294" s="78">
        <v>0</v>
      </c>
      <c r="X294" s="79">
        <v>0</v>
      </c>
      <c r="Y294" s="58">
        <v>0</v>
      </c>
      <c r="Z294" s="57">
        <v>0</v>
      </c>
      <c r="AA294" s="82">
        <v>0</v>
      </c>
      <c r="AB294" s="79">
        <v>0</v>
      </c>
      <c r="AC294" s="78">
        <v>0</v>
      </c>
      <c r="AD294" s="79">
        <v>0</v>
      </c>
      <c r="AE294" s="58">
        <v>0</v>
      </c>
      <c r="AF294" s="57">
        <v>0</v>
      </c>
      <c r="AG294" s="78">
        <v>0</v>
      </c>
      <c r="AH294" s="78">
        <v>0</v>
      </c>
      <c r="AI294" s="78">
        <v>0</v>
      </c>
      <c r="AJ294" s="79">
        <v>0</v>
      </c>
      <c r="AK294" s="58">
        <v>0</v>
      </c>
      <c r="AL294" s="57">
        <v>0</v>
      </c>
      <c r="AM294" s="78">
        <v>0</v>
      </c>
      <c r="AN294" s="78">
        <v>0</v>
      </c>
      <c r="AO294" s="78">
        <v>0</v>
      </c>
      <c r="AP294" s="79">
        <v>0</v>
      </c>
      <c r="AQ294" s="58">
        <v>0</v>
      </c>
      <c r="AR294" s="57">
        <v>0</v>
      </c>
      <c r="AS294" s="78">
        <v>0</v>
      </c>
      <c r="AT294" s="78">
        <v>0</v>
      </c>
      <c r="AU294" s="78">
        <v>0</v>
      </c>
      <c r="AV294" s="79">
        <v>0</v>
      </c>
      <c r="AW294" s="58">
        <v>0</v>
      </c>
      <c r="AX294" s="57">
        <v>0</v>
      </c>
      <c r="AY294" s="82">
        <v>0</v>
      </c>
      <c r="AZ294" s="79">
        <v>0</v>
      </c>
      <c r="BA294" s="78">
        <v>0</v>
      </c>
      <c r="BB294" s="79">
        <v>0</v>
      </c>
      <c r="BC294" s="58">
        <v>0</v>
      </c>
      <c r="BD294" s="57">
        <v>0</v>
      </c>
      <c r="BE294" s="78">
        <v>0</v>
      </c>
      <c r="BF294" s="78">
        <v>0</v>
      </c>
      <c r="BG294" s="78">
        <v>0</v>
      </c>
      <c r="BH294" s="79">
        <v>0</v>
      </c>
      <c r="BI294" s="58">
        <v>0</v>
      </c>
      <c r="BJ294" s="57">
        <v>0</v>
      </c>
      <c r="BK294" s="82">
        <v>0</v>
      </c>
      <c r="BL294" s="79">
        <v>0</v>
      </c>
      <c r="BM294" s="78">
        <v>0</v>
      </c>
      <c r="BN294" s="79">
        <v>0</v>
      </c>
      <c r="BO294" s="58">
        <v>0</v>
      </c>
      <c r="BP294" s="57">
        <v>0</v>
      </c>
      <c r="BQ294" s="78">
        <v>0</v>
      </c>
      <c r="BR294" s="78">
        <v>0</v>
      </c>
      <c r="BS294" s="78">
        <v>0</v>
      </c>
      <c r="BT294" s="79">
        <v>0</v>
      </c>
      <c r="BU294" s="58">
        <v>0</v>
      </c>
      <c r="BV294" s="57">
        <v>0</v>
      </c>
      <c r="BW294" s="78">
        <v>0</v>
      </c>
      <c r="BX294" s="78">
        <v>0</v>
      </c>
      <c r="BY294" s="78">
        <v>0</v>
      </c>
      <c r="BZ294" s="79">
        <v>0</v>
      </c>
      <c r="CA294" s="58">
        <v>0</v>
      </c>
      <c r="CB294" s="57">
        <v>0</v>
      </c>
      <c r="CC294" s="78">
        <v>0</v>
      </c>
      <c r="CD294" s="78">
        <v>0</v>
      </c>
      <c r="CE294" s="78">
        <v>0</v>
      </c>
      <c r="CF294" s="79">
        <v>0</v>
      </c>
      <c r="CG294" s="58">
        <v>0</v>
      </c>
      <c r="CH294" s="57">
        <v>0</v>
      </c>
      <c r="CI294" s="78">
        <v>0</v>
      </c>
      <c r="CJ294" s="78">
        <v>0</v>
      </c>
      <c r="CK294" s="78">
        <v>0</v>
      </c>
      <c r="CL294" s="79">
        <v>0</v>
      </c>
      <c r="CM294" s="58">
        <v>0</v>
      </c>
      <c r="CN294" s="57">
        <v>0</v>
      </c>
      <c r="CO294" s="78">
        <v>0</v>
      </c>
      <c r="CP294" s="78">
        <v>0</v>
      </c>
      <c r="CQ294" s="78">
        <v>0</v>
      </c>
      <c r="CR294" s="79">
        <v>0</v>
      </c>
      <c r="CS294" s="58">
        <v>0</v>
      </c>
      <c r="CT294" s="57">
        <v>0</v>
      </c>
      <c r="CU294" s="78">
        <v>0</v>
      </c>
      <c r="CV294" s="78">
        <v>0</v>
      </c>
      <c r="CW294" s="78">
        <v>0</v>
      </c>
      <c r="CX294" s="79">
        <v>0</v>
      </c>
      <c r="CY294" s="58">
        <v>0</v>
      </c>
      <c r="CZ294" s="57">
        <v>0</v>
      </c>
      <c r="DA294" s="82">
        <v>0</v>
      </c>
      <c r="DB294" s="79">
        <v>0</v>
      </c>
      <c r="DC294" s="58">
        <v>0</v>
      </c>
      <c r="DD294" s="58">
        <v>0</v>
      </c>
      <c r="DE294" s="58">
        <v>0</v>
      </c>
      <c r="DF294" s="57">
        <v>0</v>
      </c>
      <c r="DG294" s="58">
        <v>0</v>
      </c>
      <c r="DH294" s="58">
        <v>0</v>
      </c>
      <c r="DI294" s="58">
        <v>0</v>
      </c>
      <c r="DJ294" s="58">
        <v>0</v>
      </c>
      <c r="DK294" s="58">
        <v>0</v>
      </c>
      <c r="DL294" s="57">
        <v>0</v>
      </c>
      <c r="DM294" s="83">
        <v>0</v>
      </c>
      <c r="DN294" s="58">
        <v>0</v>
      </c>
      <c r="DO294" s="58">
        <v>0</v>
      </c>
      <c r="DP294" s="58">
        <v>0</v>
      </c>
      <c r="DQ294" s="58">
        <v>0</v>
      </c>
      <c r="DR294" s="57">
        <v>0</v>
      </c>
      <c r="DS294" s="83">
        <v>0</v>
      </c>
      <c r="DT294" s="79">
        <v>0</v>
      </c>
      <c r="DU294" s="58">
        <v>0</v>
      </c>
      <c r="DV294" s="58">
        <v>0</v>
      </c>
      <c r="DW294" s="58">
        <v>0</v>
      </c>
      <c r="DX294" s="57">
        <v>0</v>
      </c>
      <c r="DY294" s="58">
        <v>0</v>
      </c>
      <c r="DZ294" s="58">
        <v>0</v>
      </c>
      <c r="EA294" s="58">
        <v>0</v>
      </c>
      <c r="EB294" s="58">
        <v>0</v>
      </c>
      <c r="EC294" s="58">
        <v>0</v>
      </c>
      <c r="ED294" s="57">
        <v>0</v>
      </c>
      <c r="EE294" s="83">
        <v>0</v>
      </c>
      <c r="EF294" s="79">
        <v>0</v>
      </c>
      <c r="EG294" s="58">
        <v>0</v>
      </c>
      <c r="EH294" s="58">
        <v>0</v>
      </c>
      <c r="EI294" s="58">
        <v>0</v>
      </c>
      <c r="EJ294" s="57"/>
      <c r="EK294" s="58">
        <v>0</v>
      </c>
      <c r="EL294" s="58"/>
      <c r="EM294" s="58"/>
      <c r="EN294" s="58"/>
      <c r="EO294" s="58">
        <v>0</v>
      </c>
      <c r="EP294" s="58"/>
      <c r="EQ294" s="58">
        <v>0</v>
      </c>
      <c r="ER294" s="58"/>
      <c r="ES294" s="58"/>
      <c r="ET294" s="58"/>
      <c r="EU294" s="58">
        <v>0</v>
      </c>
      <c r="EV294" s="58"/>
      <c r="EW294" s="58">
        <v>0</v>
      </c>
      <c r="EX294" s="78"/>
      <c r="EY294" s="81"/>
      <c r="EZ294" s="78"/>
      <c r="FA294" s="81">
        <v>0</v>
      </c>
      <c r="FC294" s="21">
        <v>0</v>
      </c>
      <c r="FG294" s="21">
        <v>0</v>
      </c>
      <c r="FI294" s="21">
        <v>0</v>
      </c>
      <c r="FM294" s="21">
        <v>0</v>
      </c>
      <c r="FO294" s="21">
        <v>0</v>
      </c>
      <c r="FU294" s="21">
        <v>0</v>
      </c>
      <c r="GA294" s="21">
        <v>0</v>
      </c>
      <c r="GG294" s="43">
        <v>0</v>
      </c>
      <c r="GM294" s="43">
        <v>0</v>
      </c>
      <c r="GS294" s="43">
        <v>0</v>
      </c>
    </row>
    <row r="295" spans="8:201">
      <c r="H295" s="77">
        <v>0</v>
      </c>
      <c r="I295" s="51">
        <v>0</v>
      </c>
      <c r="J295" s="77">
        <v>0</v>
      </c>
      <c r="K295" s="77">
        <v>0</v>
      </c>
      <c r="L295" s="77">
        <v>0</v>
      </c>
      <c r="M295" s="77">
        <v>0</v>
      </c>
      <c r="N295" s="57">
        <v>0</v>
      </c>
      <c r="O295" s="82">
        <v>0</v>
      </c>
      <c r="P295" s="78">
        <v>0</v>
      </c>
      <c r="Q295" s="78">
        <v>0</v>
      </c>
      <c r="R295" s="79">
        <v>0</v>
      </c>
      <c r="S295" s="58">
        <v>0</v>
      </c>
      <c r="T295" s="57">
        <v>0</v>
      </c>
      <c r="U295" s="78">
        <v>0</v>
      </c>
      <c r="V295" s="78">
        <v>0</v>
      </c>
      <c r="W295" s="78">
        <v>0</v>
      </c>
      <c r="X295" s="79">
        <v>0</v>
      </c>
      <c r="Y295" s="58">
        <v>0</v>
      </c>
      <c r="Z295" s="57">
        <v>0</v>
      </c>
      <c r="AA295" s="82">
        <v>0</v>
      </c>
      <c r="AB295" s="79">
        <v>0</v>
      </c>
      <c r="AC295" s="78">
        <v>0</v>
      </c>
      <c r="AD295" s="79">
        <v>0</v>
      </c>
      <c r="AE295" s="58">
        <v>0</v>
      </c>
      <c r="AF295" s="57">
        <v>0</v>
      </c>
      <c r="AG295" s="78">
        <v>0</v>
      </c>
      <c r="AH295" s="78">
        <v>0</v>
      </c>
      <c r="AI295" s="78">
        <v>0</v>
      </c>
      <c r="AJ295" s="79">
        <v>0</v>
      </c>
      <c r="AK295" s="58">
        <v>0</v>
      </c>
      <c r="AL295" s="57">
        <v>0</v>
      </c>
      <c r="AM295" s="78">
        <v>0</v>
      </c>
      <c r="AN295" s="78">
        <v>0</v>
      </c>
      <c r="AO295" s="78">
        <v>0</v>
      </c>
      <c r="AP295" s="79">
        <v>0</v>
      </c>
      <c r="AQ295" s="58">
        <v>0</v>
      </c>
      <c r="AR295" s="57">
        <v>0</v>
      </c>
      <c r="AS295" s="78">
        <v>0</v>
      </c>
      <c r="AT295" s="78">
        <v>0</v>
      </c>
      <c r="AU295" s="78">
        <v>0</v>
      </c>
      <c r="AV295" s="79">
        <v>0</v>
      </c>
      <c r="AW295" s="58">
        <v>0</v>
      </c>
      <c r="AX295" s="57">
        <v>0</v>
      </c>
      <c r="AY295" s="82">
        <v>0</v>
      </c>
      <c r="AZ295" s="79">
        <v>0</v>
      </c>
      <c r="BA295" s="78">
        <v>0</v>
      </c>
      <c r="BB295" s="79">
        <v>0</v>
      </c>
      <c r="BC295" s="58">
        <v>0</v>
      </c>
      <c r="BD295" s="57">
        <v>0</v>
      </c>
      <c r="BE295" s="78">
        <v>0</v>
      </c>
      <c r="BF295" s="78">
        <v>0</v>
      </c>
      <c r="BG295" s="78">
        <v>0</v>
      </c>
      <c r="BH295" s="79">
        <v>0</v>
      </c>
      <c r="BI295" s="58">
        <v>0</v>
      </c>
      <c r="BJ295" s="57">
        <v>0</v>
      </c>
      <c r="BK295" s="82">
        <v>0</v>
      </c>
      <c r="BL295" s="79">
        <v>0</v>
      </c>
      <c r="BM295" s="78">
        <v>0</v>
      </c>
      <c r="BN295" s="79">
        <v>0</v>
      </c>
      <c r="BO295" s="58">
        <v>0</v>
      </c>
      <c r="BP295" s="57">
        <v>0</v>
      </c>
      <c r="BQ295" s="78">
        <v>0</v>
      </c>
      <c r="BR295" s="78">
        <v>0</v>
      </c>
      <c r="BS295" s="78">
        <v>0</v>
      </c>
      <c r="BT295" s="79">
        <v>0</v>
      </c>
      <c r="BU295" s="58">
        <v>0</v>
      </c>
      <c r="BV295" s="57">
        <v>0</v>
      </c>
      <c r="BW295" s="78">
        <v>0</v>
      </c>
      <c r="BX295" s="78">
        <v>0</v>
      </c>
      <c r="BY295" s="78">
        <v>0</v>
      </c>
      <c r="BZ295" s="79">
        <v>0</v>
      </c>
      <c r="CA295" s="58">
        <v>0</v>
      </c>
      <c r="CB295" s="57">
        <v>0</v>
      </c>
      <c r="CC295" s="78">
        <v>0</v>
      </c>
      <c r="CD295" s="78">
        <v>0</v>
      </c>
      <c r="CE295" s="78">
        <v>0</v>
      </c>
      <c r="CF295" s="79">
        <v>0</v>
      </c>
      <c r="CG295" s="58">
        <v>0</v>
      </c>
      <c r="CH295" s="57">
        <v>0</v>
      </c>
      <c r="CI295" s="78">
        <v>0</v>
      </c>
      <c r="CJ295" s="78">
        <v>0</v>
      </c>
      <c r="CK295" s="78">
        <v>0</v>
      </c>
      <c r="CL295" s="79">
        <v>0</v>
      </c>
      <c r="CM295" s="58">
        <v>0</v>
      </c>
      <c r="CN295" s="57">
        <v>0</v>
      </c>
      <c r="CO295" s="78">
        <v>0</v>
      </c>
      <c r="CP295" s="78">
        <v>0</v>
      </c>
      <c r="CQ295" s="78">
        <v>0</v>
      </c>
      <c r="CR295" s="79">
        <v>0</v>
      </c>
      <c r="CS295" s="58">
        <v>0</v>
      </c>
      <c r="CT295" s="57">
        <v>0</v>
      </c>
      <c r="CU295" s="78">
        <v>0</v>
      </c>
      <c r="CV295" s="78">
        <v>0</v>
      </c>
      <c r="CW295" s="78">
        <v>0</v>
      </c>
      <c r="CX295" s="79">
        <v>0</v>
      </c>
      <c r="CY295" s="58">
        <v>0</v>
      </c>
      <c r="CZ295" s="57">
        <v>0</v>
      </c>
      <c r="DA295" s="82">
        <v>0</v>
      </c>
      <c r="DB295" s="79">
        <v>0</v>
      </c>
      <c r="DC295" s="58">
        <v>0</v>
      </c>
      <c r="DD295" s="58">
        <v>0</v>
      </c>
      <c r="DE295" s="58">
        <v>0</v>
      </c>
      <c r="DF295" s="57">
        <v>0</v>
      </c>
      <c r="DG295" s="58">
        <v>0</v>
      </c>
      <c r="DH295" s="58">
        <v>0</v>
      </c>
      <c r="DI295" s="58">
        <v>0</v>
      </c>
      <c r="DJ295" s="58">
        <v>0</v>
      </c>
      <c r="DK295" s="58">
        <v>0</v>
      </c>
      <c r="DL295" s="57">
        <v>0</v>
      </c>
      <c r="DM295" s="82">
        <v>0</v>
      </c>
      <c r="DN295" s="58">
        <v>0</v>
      </c>
      <c r="DO295" s="58">
        <v>0</v>
      </c>
      <c r="DP295" s="58">
        <v>0</v>
      </c>
      <c r="DQ295" s="58">
        <v>0</v>
      </c>
      <c r="DR295" s="57">
        <v>0</v>
      </c>
      <c r="DS295" s="83">
        <v>0</v>
      </c>
      <c r="DT295" s="79">
        <v>0</v>
      </c>
      <c r="DU295" s="58">
        <v>0</v>
      </c>
      <c r="DV295" s="58">
        <v>0</v>
      </c>
      <c r="DW295" s="58">
        <v>0</v>
      </c>
      <c r="DX295" s="57">
        <v>0</v>
      </c>
      <c r="DY295" s="58">
        <v>0</v>
      </c>
      <c r="DZ295" s="58">
        <v>0</v>
      </c>
      <c r="EA295" s="58">
        <v>0</v>
      </c>
      <c r="EB295" s="58">
        <v>0</v>
      </c>
      <c r="EC295" s="58">
        <v>0</v>
      </c>
      <c r="ED295" s="57">
        <v>0</v>
      </c>
      <c r="EE295" s="83">
        <v>0</v>
      </c>
      <c r="EF295" s="79">
        <v>0</v>
      </c>
      <c r="EG295" s="58">
        <v>0</v>
      </c>
      <c r="EH295" s="58">
        <v>0</v>
      </c>
      <c r="EI295" s="58">
        <v>0</v>
      </c>
      <c r="EJ295" s="57"/>
      <c r="EK295" s="58">
        <v>0</v>
      </c>
      <c r="EL295" s="58"/>
      <c r="EM295" s="58"/>
      <c r="EN295" s="58"/>
      <c r="EO295" s="58">
        <v>0</v>
      </c>
      <c r="EP295" s="58"/>
      <c r="EQ295" s="58">
        <v>0</v>
      </c>
      <c r="ER295" s="58"/>
      <c r="ES295" s="58"/>
      <c r="ET295" s="58"/>
      <c r="EU295" s="58">
        <v>0</v>
      </c>
      <c r="EV295" s="58"/>
      <c r="EW295" s="58">
        <v>0</v>
      </c>
      <c r="EX295" s="78"/>
      <c r="EY295" s="81"/>
      <c r="EZ295" s="78"/>
      <c r="FA295" s="81">
        <v>0</v>
      </c>
      <c r="FC295" s="21">
        <v>0</v>
      </c>
      <c r="FG295" s="21">
        <v>0</v>
      </c>
      <c r="FI295" s="21">
        <v>0</v>
      </c>
      <c r="FM295" s="21">
        <v>0</v>
      </c>
      <c r="FO295" s="21">
        <v>0</v>
      </c>
      <c r="FU295" s="21">
        <v>0</v>
      </c>
      <c r="GA295" s="21">
        <v>0</v>
      </c>
      <c r="GG295" s="43">
        <v>0</v>
      </c>
      <c r="GM295" s="43">
        <v>0</v>
      </c>
      <c r="GS295" s="43">
        <v>0</v>
      </c>
    </row>
    <row r="296" spans="8:201">
      <c r="H296" s="77">
        <v>0</v>
      </c>
      <c r="I296" s="51">
        <v>0</v>
      </c>
      <c r="J296" s="77">
        <v>0</v>
      </c>
      <c r="K296" s="77">
        <v>0</v>
      </c>
      <c r="L296" s="77">
        <v>0</v>
      </c>
      <c r="M296" s="77">
        <v>0</v>
      </c>
      <c r="N296" s="57">
        <v>0</v>
      </c>
      <c r="O296" s="82">
        <v>0</v>
      </c>
      <c r="P296" s="78">
        <v>0</v>
      </c>
      <c r="Q296" s="78">
        <v>0</v>
      </c>
      <c r="R296" s="79">
        <v>0</v>
      </c>
      <c r="S296" s="58">
        <v>0</v>
      </c>
      <c r="T296" s="57">
        <v>0</v>
      </c>
      <c r="U296" s="78">
        <v>0</v>
      </c>
      <c r="V296" s="78">
        <v>0</v>
      </c>
      <c r="W296" s="78">
        <v>0</v>
      </c>
      <c r="X296" s="79">
        <v>0</v>
      </c>
      <c r="Y296" s="58">
        <v>0</v>
      </c>
      <c r="Z296" s="57">
        <v>0</v>
      </c>
      <c r="AA296" s="82">
        <v>0</v>
      </c>
      <c r="AB296" s="79">
        <v>0</v>
      </c>
      <c r="AC296" s="78">
        <v>0</v>
      </c>
      <c r="AD296" s="79">
        <v>0</v>
      </c>
      <c r="AE296" s="58">
        <v>0</v>
      </c>
      <c r="AF296" s="57">
        <v>0</v>
      </c>
      <c r="AG296" s="78">
        <v>0</v>
      </c>
      <c r="AH296" s="78">
        <v>0</v>
      </c>
      <c r="AI296" s="78">
        <v>0</v>
      </c>
      <c r="AJ296" s="79">
        <v>0</v>
      </c>
      <c r="AK296" s="58">
        <v>0</v>
      </c>
      <c r="AL296" s="57">
        <v>0</v>
      </c>
      <c r="AM296" s="78">
        <v>0</v>
      </c>
      <c r="AN296" s="78">
        <v>0</v>
      </c>
      <c r="AO296" s="78">
        <v>0</v>
      </c>
      <c r="AP296" s="79">
        <v>0</v>
      </c>
      <c r="AQ296" s="58">
        <v>0</v>
      </c>
      <c r="AR296" s="57">
        <v>0</v>
      </c>
      <c r="AS296" s="78">
        <v>0</v>
      </c>
      <c r="AT296" s="78">
        <v>0</v>
      </c>
      <c r="AU296" s="78">
        <v>0</v>
      </c>
      <c r="AV296" s="79">
        <v>0</v>
      </c>
      <c r="AW296" s="58">
        <v>0</v>
      </c>
      <c r="AX296" s="57">
        <v>0</v>
      </c>
      <c r="AY296" s="82">
        <v>0</v>
      </c>
      <c r="AZ296" s="79">
        <v>0</v>
      </c>
      <c r="BA296" s="78">
        <v>0</v>
      </c>
      <c r="BB296" s="79">
        <v>0</v>
      </c>
      <c r="BC296" s="58">
        <v>0</v>
      </c>
      <c r="BD296" s="57">
        <v>0</v>
      </c>
      <c r="BE296" s="78">
        <v>0</v>
      </c>
      <c r="BF296" s="78">
        <v>0</v>
      </c>
      <c r="BG296" s="78">
        <v>0</v>
      </c>
      <c r="BH296" s="79">
        <v>0</v>
      </c>
      <c r="BI296" s="58">
        <v>0</v>
      </c>
      <c r="BJ296" s="57">
        <v>0</v>
      </c>
      <c r="BK296" s="82">
        <v>0</v>
      </c>
      <c r="BL296" s="79">
        <v>0</v>
      </c>
      <c r="BM296" s="78">
        <v>0</v>
      </c>
      <c r="BN296" s="79">
        <v>0</v>
      </c>
      <c r="BO296" s="58">
        <v>0</v>
      </c>
      <c r="BP296" s="57">
        <v>0</v>
      </c>
      <c r="BQ296" s="78">
        <v>0</v>
      </c>
      <c r="BR296" s="78">
        <v>0</v>
      </c>
      <c r="BS296" s="78">
        <v>0</v>
      </c>
      <c r="BT296" s="79">
        <v>0</v>
      </c>
      <c r="BU296" s="58">
        <v>0</v>
      </c>
      <c r="BV296" s="57">
        <v>0</v>
      </c>
      <c r="BW296" s="78">
        <v>0</v>
      </c>
      <c r="BX296" s="78">
        <v>0</v>
      </c>
      <c r="BY296" s="78">
        <v>0</v>
      </c>
      <c r="BZ296" s="79">
        <v>0</v>
      </c>
      <c r="CA296" s="58">
        <v>0</v>
      </c>
      <c r="CB296" s="57">
        <v>0</v>
      </c>
      <c r="CC296" s="78">
        <v>0</v>
      </c>
      <c r="CD296" s="78">
        <v>0</v>
      </c>
      <c r="CE296" s="78">
        <v>0</v>
      </c>
      <c r="CF296" s="79">
        <v>0</v>
      </c>
      <c r="CG296" s="58">
        <v>0</v>
      </c>
      <c r="CH296" s="57">
        <v>0</v>
      </c>
      <c r="CI296" s="78">
        <v>0</v>
      </c>
      <c r="CJ296" s="78">
        <v>0</v>
      </c>
      <c r="CK296" s="78">
        <v>0</v>
      </c>
      <c r="CL296" s="79">
        <v>0</v>
      </c>
      <c r="CM296" s="58">
        <v>0</v>
      </c>
      <c r="CN296" s="57">
        <v>0</v>
      </c>
      <c r="CO296" s="78">
        <v>0</v>
      </c>
      <c r="CP296" s="78">
        <v>0</v>
      </c>
      <c r="CQ296" s="78">
        <v>0</v>
      </c>
      <c r="CR296" s="79">
        <v>0</v>
      </c>
      <c r="CS296" s="58">
        <v>0</v>
      </c>
      <c r="CT296" s="57">
        <v>0</v>
      </c>
      <c r="CU296" s="78">
        <v>0</v>
      </c>
      <c r="CV296" s="78">
        <v>0</v>
      </c>
      <c r="CW296" s="78">
        <v>0</v>
      </c>
      <c r="CX296" s="79">
        <v>0</v>
      </c>
      <c r="CY296" s="58">
        <v>0</v>
      </c>
      <c r="CZ296" s="57">
        <v>0</v>
      </c>
      <c r="DA296" s="82">
        <v>0</v>
      </c>
      <c r="DB296" s="79">
        <v>0</v>
      </c>
      <c r="DC296" s="58">
        <v>0</v>
      </c>
      <c r="DD296" s="58">
        <v>0</v>
      </c>
      <c r="DE296" s="58">
        <v>0</v>
      </c>
      <c r="DF296" s="57">
        <v>0</v>
      </c>
      <c r="DG296" s="58">
        <v>0</v>
      </c>
      <c r="DH296" s="58">
        <v>0</v>
      </c>
      <c r="DI296" s="58">
        <v>0</v>
      </c>
      <c r="DJ296" s="58">
        <v>0</v>
      </c>
      <c r="DK296" s="58">
        <v>0</v>
      </c>
      <c r="DL296" s="57">
        <v>0</v>
      </c>
      <c r="DM296" s="58">
        <v>0</v>
      </c>
      <c r="DN296" s="58">
        <v>0</v>
      </c>
      <c r="DO296" s="58">
        <v>0</v>
      </c>
      <c r="DP296" s="58">
        <v>0</v>
      </c>
      <c r="DQ296" s="58">
        <v>0</v>
      </c>
      <c r="DR296" s="57">
        <v>0</v>
      </c>
      <c r="DS296" s="82">
        <v>0</v>
      </c>
      <c r="DT296" s="79">
        <v>0</v>
      </c>
      <c r="DU296" s="58">
        <v>0</v>
      </c>
      <c r="DV296" s="58">
        <v>0</v>
      </c>
      <c r="DW296" s="58">
        <v>0</v>
      </c>
      <c r="DX296" s="57">
        <v>0</v>
      </c>
      <c r="DY296" s="58">
        <v>0</v>
      </c>
      <c r="DZ296" s="58">
        <v>0</v>
      </c>
      <c r="EA296" s="58">
        <v>0</v>
      </c>
      <c r="EB296" s="58">
        <v>0</v>
      </c>
      <c r="EC296" s="58">
        <v>0</v>
      </c>
      <c r="ED296" s="57">
        <v>0</v>
      </c>
      <c r="EE296" s="83">
        <v>0</v>
      </c>
      <c r="EF296" s="79">
        <v>0</v>
      </c>
      <c r="EG296" s="58">
        <v>0</v>
      </c>
      <c r="EH296" s="58">
        <v>0</v>
      </c>
      <c r="EI296" s="58">
        <v>0</v>
      </c>
      <c r="EJ296" s="57"/>
      <c r="EK296" s="58">
        <v>0</v>
      </c>
      <c r="EL296" s="58"/>
      <c r="EM296" s="58"/>
      <c r="EN296" s="58"/>
      <c r="EO296" s="58">
        <v>0</v>
      </c>
      <c r="EP296" s="58"/>
      <c r="EQ296" s="58">
        <v>0</v>
      </c>
      <c r="ER296" s="58"/>
      <c r="ES296" s="58"/>
      <c r="ET296" s="58"/>
      <c r="EU296" s="58">
        <v>0</v>
      </c>
      <c r="EV296" s="58"/>
      <c r="EW296" s="58">
        <v>0</v>
      </c>
      <c r="EX296" s="78"/>
      <c r="EY296" s="81"/>
      <c r="EZ296" s="78"/>
      <c r="FA296" s="81">
        <v>0</v>
      </c>
      <c r="FC296" s="21">
        <v>0</v>
      </c>
      <c r="FG296" s="21">
        <v>0</v>
      </c>
      <c r="FI296" s="21">
        <v>0</v>
      </c>
      <c r="FM296" s="21">
        <v>0</v>
      </c>
      <c r="FO296" s="21">
        <v>0</v>
      </c>
      <c r="FU296" s="21">
        <v>0</v>
      </c>
      <c r="GA296" s="21">
        <v>0</v>
      </c>
      <c r="GG296" s="43">
        <v>0</v>
      </c>
      <c r="GM296" s="43">
        <v>0</v>
      </c>
      <c r="GS296" s="43">
        <v>0</v>
      </c>
    </row>
    <row r="297" spans="8:201">
      <c r="H297" s="77">
        <v>0</v>
      </c>
      <c r="I297" s="51">
        <v>0</v>
      </c>
      <c r="J297" s="77">
        <v>0</v>
      </c>
      <c r="K297" s="77">
        <v>0</v>
      </c>
      <c r="L297" s="77">
        <v>0</v>
      </c>
      <c r="M297" s="77">
        <v>0</v>
      </c>
      <c r="N297" s="57">
        <v>0</v>
      </c>
      <c r="O297" s="82">
        <v>0</v>
      </c>
      <c r="P297" s="78">
        <v>0</v>
      </c>
      <c r="Q297" s="78">
        <v>0</v>
      </c>
      <c r="R297" s="79">
        <v>0</v>
      </c>
      <c r="S297" s="58">
        <v>0</v>
      </c>
      <c r="T297" s="57">
        <v>0</v>
      </c>
      <c r="U297" s="78">
        <v>0</v>
      </c>
      <c r="V297" s="78">
        <v>0</v>
      </c>
      <c r="W297" s="78">
        <v>0</v>
      </c>
      <c r="X297" s="79">
        <v>0</v>
      </c>
      <c r="Y297" s="58">
        <v>0</v>
      </c>
      <c r="Z297" s="57">
        <v>0</v>
      </c>
      <c r="AA297" s="83">
        <v>0</v>
      </c>
      <c r="AB297" s="79">
        <v>0</v>
      </c>
      <c r="AC297" s="78">
        <v>0</v>
      </c>
      <c r="AD297" s="79">
        <v>0</v>
      </c>
      <c r="AE297" s="58">
        <v>0</v>
      </c>
      <c r="AF297" s="57">
        <v>0</v>
      </c>
      <c r="AG297" s="78">
        <v>0</v>
      </c>
      <c r="AH297" s="78">
        <v>0</v>
      </c>
      <c r="AI297" s="78">
        <v>0</v>
      </c>
      <c r="AJ297" s="79">
        <v>0</v>
      </c>
      <c r="AK297" s="58">
        <v>0</v>
      </c>
      <c r="AL297" s="57">
        <v>0</v>
      </c>
      <c r="AM297" s="78">
        <v>0</v>
      </c>
      <c r="AN297" s="78">
        <v>0</v>
      </c>
      <c r="AO297" s="78">
        <v>0</v>
      </c>
      <c r="AP297" s="79">
        <v>0</v>
      </c>
      <c r="AQ297" s="58">
        <v>0</v>
      </c>
      <c r="AR297" s="57">
        <v>0</v>
      </c>
      <c r="AS297" s="78">
        <v>0</v>
      </c>
      <c r="AT297" s="78">
        <v>0</v>
      </c>
      <c r="AU297" s="78">
        <v>0</v>
      </c>
      <c r="AV297" s="79">
        <v>0</v>
      </c>
      <c r="AW297" s="58">
        <v>0</v>
      </c>
      <c r="AX297" s="57">
        <v>0</v>
      </c>
      <c r="AY297" s="82">
        <v>0</v>
      </c>
      <c r="AZ297" s="79">
        <v>0</v>
      </c>
      <c r="BA297" s="78">
        <v>0</v>
      </c>
      <c r="BB297" s="79">
        <v>0</v>
      </c>
      <c r="BC297" s="58">
        <v>0</v>
      </c>
      <c r="BD297" s="57">
        <v>0</v>
      </c>
      <c r="BE297" s="78">
        <v>0</v>
      </c>
      <c r="BF297" s="78">
        <v>0</v>
      </c>
      <c r="BG297" s="78">
        <v>0</v>
      </c>
      <c r="BH297" s="79">
        <v>0</v>
      </c>
      <c r="BI297" s="58">
        <v>0</v>
      </c>
      <c r="BJ297" s="57">
        <v>0</v>
      </c>
      <c r="BK297" s="82">
        <v>0</v>
      </c>
      <c r="BL297" s="79">
        <v>0</v>
      </c>
      <c r="BM297" s="78">
        <v>0</v>
      </c>
      <c r="BN297" s="79">
        <v>0</v>
      </c>
      <c r="BO297" s="58">
        <v>0</v>
      </c>
      <c r="BP297" s="57">
        <v>0</v>
      </c>
      <c r="BQ297" s="78">
        <v>0</v>
      </c>
      <c r="BR297" s="78">
        <v>0</v>
      </c>
      <c r="BS297" s="78">
        <v>0</v>
      </c>
      <c r="BT297" s="79">
        <v>0</v>
      </c>
      <c r="BU297" s="58">
        <v>0</v>
      </c>
      <c r="BV297" s="57">
        <v>0</v>
      </c>
      <c r="BW297" s="78">
        <v>0</v>
      </c>
      <c r="BX297" s="78">
        <v>0</v>
      </c>
      <c r="BY297" s="78">
        <v>0</v>
      </c>
      <c r="BZ297" s="79">
        <v>0</v>
      </c>
      <c r="CA297" s="58">
        <v>0</v>
      </c>
      <c r="CB297" s="57">
        <v>0</v>
      </c>
      <c r="CC297" s="78">
        <v>0</v>
      </c>
      <c r="CD297" s="78">
        <v>0</v>
      </c>
      <c r="CE297" s="78">
        <v>0</v>
      </c>
      <c r="CF297" s="79">
        <v>0</v>
      </c>
      <c r="CG297" s="58">
        <v>0</v>
      </c>
      <c r="CH297" s="57">
        <v>0</v>
      </c>
      <c r="CI297" s="78">
        <v>0</v>
      </c>
      <c r="CJ297" s="78">
        <v>0</v>
      </c>
      <c r="CK297" s="78">
        <v>0</v>
      </c>
      <c r="CL297" s="79">
        <v>0</v>
      </c>
      <c r="CM297" s="58">
        <v>0</v>
      </c>
      <c r="CN297" s="57">
        <v>0</v>
      </c>
      <c r="CO297" s="78">
        <v>0</v>
      </c>
      <c r="CP297" s="78">
        <v>0</v>
      </c>
      <c r="CQ297" s="78">
        <v>0</v>
      </c>
      <c r="CR297" s="79">
        <v>0</v>
      </c>
      <c r="CS297" s="58">
        <v>0</v>
      </c>
      <c r="CT297" s="57">
        <v>0</v>
      </c>
      <c r="CU297" s="78">
        <v>0</v>
      </c>
      <c r="CV297" s="78">
        <v>0</v>
      </c>
      <c r="CW297" s="78">
        <v>0</v>
      </c>
      <c r="CX297" s="79">
        <v>0</v>
      </c>
      <c r="CY297" s="58">
        <v>0</v>
      </c>
      <c r="CZ297" s="57">
        <v>0</v>
      </c>
      <c r="DA297" s="82">
        <v>0</v>
      </c>
      <c r="DB297" s="79">
        <v>0</v>
      </c>
      <c r="DC297" s="58">
        <v>0</v>
      </c>
      <c r="DD297" s="58">
        <v>0</v>
      </c>
      <c r="DE297" s="58">
        <v>0</v>
      </c>
      <c r="DF297" s="57">
        <v>0</v>
      </c>
      <c r="DG297" s="58">
        <v>0</v>
      </c>
      <c r="DH297" s="58">
        <v>0</v>
      </c>
      <c r="DI297" s="58">
        <v>0</v>
      </c>
      <c r="DJ297" s="58">
        <v>0</v>
      </c>
      <c r="DK297" s="58">
        <v>0</v>
      </c>
      <c r="DL297" s="57">
        <v>0</v>
      </c>
      <c r="DM297" s="58">
        <v>0</v>
      </c>
      <c r="DN297" s="58">
        <v>0</v>
      </c>
      <c r="DO297" s="58">
        <v>0</v>
      </c>
      <c r="DP297" s="58">
        <v>0</v>
      </c>
      <c r="DQ297" s="58">
        <v>0</v>
      </c>
      <c r="DR297" s="57">
        <v>0</v>
      </c>
      <c r="DS297" s="82">
        <v>0</v>
      </c>
      <c r="DT297" s="79">
        <v>0</v>
      </c>
      <c r="DU297" s="58">
        <v>0</v>
      </c>
      <c r="DV297" s="58">
        <v>0</v>
      </c>
      <c r="DW297" s="58">
        <v>0</v>
      </c>
      <c r="DX297" s="57">
        <v>0</v>
      </c>
      <c r="DY297" s="58">
        <v>0</v>
      </c>
      <c r="DZ297" s="58">
        <v>0</v>
      </c>
      <c r="EA297" s="58">
        <v>0</v>
      </c>
      <c r="EB297" s="58">
        <v>0</v>
      </c>
      <c r="EC297" s="58">
        <v>0</v>
      </c>
      <c r="ED297" s="57">
        <v>0</v>
      </c>
      <c r="EE297" s="83">
        <v>0</v>
      </c>
      <c r="EF297" s="79">
        <v>0</v>
      </c>
      <c r="EG297" s="58">
        <v>0</v>
      </c>
      <c r="EH297" s="58">
        <v>0</v>
      </c>
      <c r="EI297" s="58">
        <v>0</v>
      </c>
      <c r="EJ297" s="57"/>
      <c r="EK297" s="58">
        <v>0</v>
      </c>
      <c r="EL297" s="58"/>
      <c r="EM297" s="58"/>
      <c r="EN297" s="58"/>
      <c r="EO297" s="58">
        <v>0</v>
      </c>
      <c r="EP297" s="58"/>
      <c r="EQ297" s="58">
        <v>0</v>
      </c>
      <c r="ER297" s="58"/>
      <c r="ES297" s="58"/>
      <c r="ET297" s="58"/>
      <c r="EU297" s="58">
        <v>0</v>
      </c>
      <c r="EV297" s="58"/>
      <c r="EW297" s="58">
        <v>0</v>
      </c>
      <c r="EX297" s="78"/>
      <c r="EY297" s="81"/>
      <c r="EZ297" s="78"/>
      <c r="FA297" s="81">
        <v>0</v>
      </c>
      <c r="FC297" s="21">
        <v>0</v>
      </c>
      <c r="FG297" s="21">
        <v>0</v>
      </c>
      <c r="FI297" s="21">
        <v>0</v>
      </c>
      <c r="FM297" s="21">
        <v>0</v>
      </c>
      <c r="FO297" s="21">
        <v>0</v>
      </c>
      <c r="FU297" s="21">
        <v>0</v>
      </c>
      <c r="GA297" s="21">
        <v>0</v>
      </c>
      <c r="GG297" s="43">
        <v>0</v>
      </c>
      <c r="GM297" s="43">
        <v>0</v>
      </c>
      <c r="GS297" s="43">
        <v>0</v>
      </c>
    </row>
    <row r="298" spans="8:201">
      <c r="H298" s="77">
        <v>0</v>
      </c>
      <c r="I298" s="51">
        <v>0</v>
      </c>
      <c r="J298" s="77">
        <v>0</v>
      </c>
      <c r="K298" s="77">
        <v>0</v>
      </c>
      <c r="L298" s="77">
        <v>0</v>
      </c>
      <c r="M298" s="77">
        <v>0</v>
      </c>
      <c r="N298" s="57">
        <v>0</v>
      </c>
      <c r="O298" s="82">
        <v>0</v>
      </c>
      <c r="P298" s="78">
        <v>0</v>
      </c>
      <c r="Q298" s="78">
        <v>0</v>
      </c>
      <c r="R298" s="79">
        <v>0</v>
      </c>
      <c r="S298" s="58">
        <v>0</v>
      </c>
      <c r="T298" s="57">
        <v>0</v>
      </c>
      <c r="U298" s="78">
        <v>0</v>
      </c>
      <c r="V298" s="78">
        <v>0</v>
      </c>
      <c r="W298" s="78">
        <v>0</v>
      </c>
      <c r="X298" s="79">
        <v>0</v>
      </c>
      <c r="Y298" s="58">
        <v>0</v>
      </c>
      <c r="Z298" s="57">
        <v>0</v>
      </c>
      <c r="AA298" s="82">
        <v>0</v>
      </c>
      <c r="AB298" s="79">
        <v>0</v>
      </c>
      <c r="AC298" s="78">
        <v>0</v>
      </c>
      <c r="AD298" s="79">
        <v>0</v>
      </c>
      <c r="AE298" s="58">
        <v>0</v>
      </c>
      <c r="AF298" s="57">
        <v>0</v>
      </c>
      <c r="AG298" s="78">
        <v>0</v>
      </c>
      <c r="AH298" s="78">
        <v>0</v>
      </c>
      <c r="AI298" s="78">
        <v>0</v>
      </c>
      <c r="AJ298" s="79">
        <v>0</v>
      </c>
      <c r="AK298" s="58">
        <v>0</v>
      </c>
      <c r="AL298" s="57">
        <v>0</v>
      </c>
      <c r="AM298" s="78">
        <v>0</v>
      </c>
      <c r="AN298" s="78">
        <v>0</v>
      </c>
      <c r="AO298" s="78">
        <v>0</v>
      </c>
      <c r="AP298" s="79">
        <v>0</v>
      </c>
      <c r="AQ298" s="58">
        <v>0</v>
      </c>
      <c r="AR298" s="57">
        <v>0</v>
      </c>
      <c r="AS298" s="78">
        <v>0</v>
      </c>
      <c r="AT298" s="78">
        <v>0</v>
      </c>
      <c r="AU298" s="78">
        <v>0</v>
      </c>
      <c r="AV298" s="79">
        <v>0</v>
      </c>
      <c r="AW298" s="58">
        <v>0</v>
      </c>
      <c r="AX298" s="57">
        <v>0</v>
      </c>
      <c r="AY298" s="82">
        <v>0</v>
      </c>
      <c r="AZ298" s="79">
        <v>0</v>
      </c>
      <c r="BA298" s="78">
        <v>0</v>
      </c>
      <c r="BB298" s="79">
        <v>0</v>
      </c>
      <c r="BC298" s="58">
        <v>0</v>
      </c>
      <c r="BD298" s="57">
        <v>0</v>
      </c>
      <c r="BE298" s="78">
        <v>0</v>
      </c>
      <c r="BF298" s="78">
        <v>0</v>
      </c>
      <c r="BG298" s="78">
        <v>0</v>
      </c>
      <c r="BH298" s="79">
        <v>0</v>
      </c>
      <c r="BI298" s="58">
        <v>0</v>
      </c>
      <c r="BJ298" s="57">
        <v>0</v>
      </c>
      <c r="BK298" s="82">
        <v>0</v>
      </c>
      <c r="BL298" s="79">
        <v>0</v>
      </c>
      <c r="BM298" s="78">
        <v>0</v>
      </c>
      <c r="BN298" s="79">
        <v>0</v>
      </c>
      <c r="BO298" s="58">
        <v>0</v>
      </c>
      <c r="BP298" s="57">
        <v>0</v>
      </c>
      <c r="BQ298" s="78">
        <v>0</v>
      </c>
      <c r="BR298" s="78">
        <v>0</v>
      </c>
      <c r="BS298" s="78">
        <v>0</v>
      </c>
      <c r="BT298" s="79">
        <v>0</v>
      </c>
      <c r="BU298" s="58">
        <v>0</v>
      </c>
      <c r="BV298" s="57">
        <v>0</v>
      </c>
      <c r="BW298" s="78">
        <v>0</v>
      </c>
      <c r="BX298" s="78">
        <v>0</v>
      </c>
      <c r="BY298" s="78">
        <v>0</v>
      </c>
      <c r="BZ298" s="79">
        <v>0</v>
      </c>
      <c r="CA298" s="58">
        <v>0</v>
      </c>
      <c r="CB298" s="57">
        <v>0</v>
      </c>
      <c r="CC298" s="78">
        <v>0</v>
      </c>
      <c r="CD298" s="78">
        <v>0</v>
      </c>
      <c r="CE298" s="78">
        <v>0</v>
      </c>
      <c r="CF298" s="79">
        <v>0</v>
      </c>
      <c r="CG298" s="58">
        <v>0</v>
      </c>
      <c r="CH298" s="57">
        <v>0</v>
      </c>
      <c r="CI298" s="78">
        <v>0</v>
      </c>
      <c r="CJ298" s="78">
        <v>0</v>
      </c>
      <c r="CK298" s="78">
        <v>0</v>
      </c>
      <c r="CL298" s="79">
        <v>0</v>
      </c>
      <c r="CM298" s="58">
        <v>0</v>
      </c>
      <c r="CN298" s="57">
        <v>0</v>
      </c>
      <c r="CO298" s="78">
        <v>0</v>
      </c>
      <c r="CP298" s="78">
        <v>0</v>
      </c>
      <c r="CQ298" s="78">
        <v>0</v>
      </c>
      <c r="CR298" s="79">
        <v>0</v>
      </c>
      <c r="CS298" s="58">
        <v>0</v>
      </c>
      <c r="CT298" s="57">
        <v>0</v>
      </c>
      <c r="CU298" s="78">
        <v>0</v>
      </c>
      <c r="CV298" s="78">
        <v>0</v>
      </c>
      <c r="CW298" s="78">
        <v>0</v>
      </c>
      <c r="CX298" s="79">
        <v>0</v>
      </c>
      <c r="CY298" s="58">
        <v>0</v>
      </c>
      <c r="CZ298" s="57">
        <v>0</v>
      </c>
      <c r="DA298" s="82">
        <v>0</v>
      </c>
      <c r="DB298" s="79">
        <v>0</v>
      </c>
      <c r="DC298" s="58">
        <v>0</v>
      </c>
      <c r="DD298" s="58">
        <v>0</v>
      </c>
      <c r="DE298" s="58">
        <v>0</v>
      </c>
      <c r="DF298" s="57">
        <v>0</v>
      </c>
      <c r="DG298" s="58">
        <v>0</v>
      </c>
      <c r="DH298" s="58">
        <v>0</v>
      </c>
      <c r="DI298" s="58">
        <v>0</v>
      </c>
      <c r="DJ298" s="58">
        <v>0</v>
      </c>
      <c r="DK298" s="58">
        <v>0</v>
      </c>
      <c r="DL298" s="57">
        <v>0</v>
      </c>
      <c r="DM298" s="58">
        <v>0</v>
      </c>
      <c r="DN298" s="58">
        <v>0</v>
      </c>
      <c r="DO298" s="58">
        <v>0</v>
      </c>
      <c r="DP298" s="58">
        <v>0</v>
      </c>
      <c r="DQ298" s="58">
        <v>0</v>
      </c>
      <c r="DR298" s="57">
        <v>0</v>
      </c>
      <c r="DS298" s="82">
        <v>0</v>
      </c>
      <c r="DT298" s="79">
        <v>0</v>
      </c>
      <c r="DU298" s="58">
        <v>0</v>
      </c>
      <c r="DV298" s="58">
        <v>0</v>
      </c>
      <c r="DW298" s="58">
        <v>0</v>
      </c>
      <c r="DX298" s="57">
        <v>0</v>
      </c>
      <c r="DY298" s="58">
        <v>0</v>
      </c>
      <c r="DZ298" s="58">
        <v>0</v>
      </c>
      <c r="EA298" s="58">
        <v>0</v>
      </c>
      <c r="EB298" s="58">
        <v>0</v>
      </c>
      <c r="EC298" s="58">
        <v>0</v>
      </c>
      <c r="ED298" s="57">
        <v>0</v>
      </c>
      <c r="EE298" s="82">
        <v>0</v>
      </c>
      <c r="EF298" s="79">
        <v>0</v>
      </c>
      <c r="EG298" s="58">
        <v>0</v>
      </c>
      <c r="EH298" s="58">
        <v>0</v>
      </c>
      <c r="EI298" s="58">
        <v>0</v>
      </c>
      <c r="EJ298" s="57"/>
      <c r="EK298" s="58">
        <v>0</v>
      </c>
      <c r="EL298" s="58"/>
      <c r="EM298" s="58"/>
      <c r="EN298" s="58"/>
      <c r="EO298" s="58">
        <v>0</v>
      </c>
      <c r="EP298" s="58"/>
      <c r="EQ298" s="58">
        <v>0</v>
      </c>
      <c r="ER298" s="58"/>
      <c r="ES298" s="58"/>
      <c r="ET298" s="58"/>
      <c r="EU298" s="58">
        <v>0</v>
      </c>
      <c r="EV298" s="58"/>
      <c r="EW298" s="58">
        <v>0</v>
      </c>
      <c r="EX298" s="78"/>
      <c r="EY298" s="81"/>
      <c r="EZ298" s="78"/>
      <c r="FA298" s="81">
        <v>0</v>
      </c>
      <c r="FC298" s="21">
        <v>0</v>
      </c>
      <c r="FG298" s="21">
        <v>0</v>
      </c>
      <c r="FI298" s="21">
        <v>0</v>
      </c>
      <c r="FM298" s="21">
        <v>0</v>
      </c>
      <c r="FO298" s="21">
        <v>0</v>
      </c>
      <c r="FU298" s="21">
        <v>0</v>
      </c>
      <c r="GA298" s="21">
        <v>0</v>
      </c>
      <c r="GG298" s="43">
        <v>0</v>
      </c>
      <c r="GM298" s="43">
        <v>0</v>
      </c>
      <c r="GS298" s="43">
        <v>0</v>
      </c>
    </row>
    <row r="299" spans="8:201">
      <c r="H299" s="77">
        <v>0</v>
      </c>
      <c r="I299" s="51">
        <v>0</v>
      </c>
      <c r="J299" s="77">
        <v>0</v>
      </c>
      <c r="K299" s="77">
        <v>0</v>
      </c>
      <c r="L299" s="77">
        <v>0</v>
      </c>
      <c r="M299" s="77">
        <v>0</v>
      </c>
      <c r="N299" s="57">
        <v>0</v>
      </c>
      <c r="O299" s="82">
        <v>0</v>
      </c>
      <c r="P299" s="78">
        <v>0</v>
      </c>
      <c r="Q299" s="78">
        <v>0</v>
      </c>
      <c r="R299" s="79">
        <v>0</v>
      </c>
      <c r="S299" s="58">
        <v>0</v>
      </c>
      <c r="T299" s="57">
        <v>0</v>
      </c>
      <c r="U299" s="78">
        <v>0</v>
      </c>
      <c r="V299" s="78">
        <v>0</v>
      </c>
      <c r="W299" s="78">
        <v>0</v>
      </c>
      <c r="X299" s="79">
        <v>0</v>
      </c>
      <c r="Y299" s="58">
        <v>0</v>
      </c>
      <c r="Z299" s="57">
        <v>0</v>
      </c>
      <c r="AA299" s="82">
        <v>0</v>
      </c>
      <c r="AB299" s="79">
        <v>0</v>
      </c>
      <c r="AC299" s="78">
        <v>0</v>
      </c>
      <c r="AD299" s="79">
        <v>0</v>
      </c>
      <c r="AE299" s="58">
        <v>0</v>
      </c>
      <c r="AF299" s="57">
        <v>0</v>
      </c>
      <c r="AG299" s="78">
        <v>0</v>
      </c>
      <c r="AH299" s="78">
        <v>0</v>
      </c>
      <c r="AI299" s="78">
        <v>0</v>
      </c>
      <c r="AJ299" s="79">
        <v>0</v>
      </c>
      <c r="AK299" s="58">
        <v>0</v>
      </c>
      <c r="AL299" s="57">
        <v>0</v>
      </c>
      <c r="AM299" s="78">
        <v>0</v>
      </c>
      <c r="AN299" s="78">
        <v>0</v>
      </c>
      <c r="AO299" s="78">
        <v>0</v>
      </c>
      <c r="AP299" s="79">
        <v>0</v>
      </c>
      <c r="AQ299" s="58">
        <v>0</v>
      </c>
      <c r="AR299" s="57">
        <v>0</v>
      </c>
      <c r="AS299" s="78">
        <v>0</v>
      </c>
      <c r="AT299" s="78">
        <v>0</v>
      </c>
      <c r="AU299" s="78">
        <v>0</v>
      </c>
      <c r="AV299" s="79">
        <v>0</v>
      </c>
      <c r="AW299" s="58">
        <v>0</v>
      </c>
      <c r="AX299" s="57">
        <v>0</v>
      </c>
      <c r="AY299" s="82">
        <v>0</v>
      </c>
      <c r="AZ299" s="79">
        <v>0</v>
      </c>
      <c r="BA299" s="78">
        <v>0</v>
      </c>
      <c r="BB299" s="79">
        <v>0</v>
      </c>
      <c r="BC299" s="58">
        <v>0</v>
      </c>
      <c r="BD299" s="57">
        <v>0</v>
      </c>
      <c r="BE299" s="78">
        <v>0</v>
      </c>
      <c r="BF299" s="78">
        <v>0</v>
      </c>
      <c r="BG299" s="78">
        <v>0</v>
      </c>
      <c r="BH299" s="79">
        <v>0</v>
      </c>
      <c r="BI299" s="58">
        <v>0</v>
      </c>
      <c r="BJ299" s="57">
        <v>0</v>
      </c>
      <c r="BK299" s="82">
        <v>0</v>
      </c>
      <c r="BL299" s="79">
        <v>0</v>
      </c>
      <c r="BM299" s="78">
        <v>0</v>
      </c>
      <c r="BN299" s="79">
        <v>0</v>
      </c>
      <c r="BO299" s="58">
        <v>0</v>
      </c>
      <c r="BP299" s="57">
        <v>0</v>
      </c>
      <c r="BQ299" s="78">
        <v>0</v>
      </c>
      <c r="BR299" s="78">
        <v>0</v>
      </c>
      <c r="BS299" s="78">
        <v>0</v>
      </c>
      <c r="BT299" s="79">
        <v>0</v>
      </c>
      <c r="BU299" s="58">
        <v>0</v>
      </c>
      <c r="BV299" s="57">
        <v>0</v>
      </c>
      <c r="BW299" s="78">
        <v>0</v>
      </c>
      <c r="BX299" s="78">
        <v>0</v>
      </c>
      <c r="BY299" s="78">
        <v>0</v>
      </c>
      <c r="BZ299" s="79">
        <v>0</v>
      </c>
      <c r="CA299" s="58">
        <v>0</v>
      </c>
      <c r="CB299" s="57">
        <v>0</v>
      </c>
      <c r="CC299" s="78">
        <v>0</v>
      </c>
      <c r="CD299" s="78">
        <v>0</v>
      </c>
      <c r="CE299" s="78">
        <v>0</v>
      </c>
      <c r="CF299" s="79">
        <v>0</v>
      </c>
      <c r="CG299" s="58">
        <v>0</v>
      </c>
      <c r="CH299" s="57">
        <v>0</v>
      </c>
      <c r="CI299" s="78">
        <v>0</v>
      </c>
      <c r="CJ299" s="78">
        <v>0</v>
      </c>
      <c r="CK299" s="78">
        <v>0</v>
      </c>
      <c r="CL299" s="79">
        <v>0</v>
      </c>
      <c r="CM299" s="58">
        <v>0</v>
      </c>
      <c r="CN299" s="57">
        <v>0</v>
      </c>
      <c r="CO299" s="78">
        <v>0</v>
      </c>
      <c r="CP299" s="78">
        <v>0</v>
      </c>
      <c r="CQ299" s="78">
        <v>0</v>
      </c>
      <c r="CR299" s="79">
        <v>0</v>
      </c>
      <c r="CS299" s="58">
        <v>0</v>
      </c>
      <c r="CT299" s="57">
        <v>0</v>
      </c>
      <c r="CU299" s="78">
        <v>0</v>
      </c>
      <c r="CV299" s="78">
        <v>0</v>
      </c>
      <c r="CW299" s="78">
        <v>0</v>
      </c>
      <c r="CX299" s="79">
        <v>0</v>
      </c>
      <c r="CY299" s="58">
        <v>0</v>
      </c>
      <c r="CZ299" s="57">
        <v>0</v>
      </c>
      <c r="DA299" s="82">
        <v>0</v>
      </c>
      <c r="DB299" s="79">
        <v>0</v>
      </c>
      <c r="DC299" s="58">
        <v>0</v>
      </c>
      <c r="DD299" s="58">
        <v>0</v>
      </c>
      <c r="DE299" s="58">
        <v>0</v>
      </c>
      <c r="DF299" s="57">
        <v>0</v>
      </c>
      <c r="DG299" s="58">
        <v>0</v>
      </c>
      <c r="DH299" s="58">
        <v>0</v>
      </c>
      <c r="DI299" s="58">
        <v>0</v>
      </c>
      <c r="DJ299" s="58">
        <v>0</v>
      </c>
      <c r="DK299" s="58">
        <v>0</v>
      </c>
      <c r="DL299" s="57">
        <v>0</v>
      </c>
      <c r="DM299" s="58">
        <v>0</v>
      </c>
      <c r="DN299" s="58">
        <v>0</v>
      </c>
      <c r="DO299" s="58">
        <v>0</v>
      </c>
      <c r="DP299" s="58">
        <v>0</v>
      </c>
      <c r="DQ299" s="58">
        <v>0</v>
      </c>
      <c r="DR299" s="57">
        <v>0</v>
      </c>
      <c r="DS299" s="82">
        <v>0</v>
      </c>
      <c r="DT299" s="79">
        <v>0</v>
      </c>
      <c r="DU299" s="58">
        <v>0</v>
      </c>
      <c r="DV299" s="58">
        <v>0</v>
      </c>
      <c r="DW299" s="58">
        <v>0</v>
      </c>
      <c r="DX299" s="57">
        <v>0</v>
      </c>
      <c r="DY299" s="58">
        <v>0</v>
      </c>
      <c r="DZ299" s="58">
        <v>0</v>
      </c>
      <c r="EA299" s="58">
        <v>0</v>
      </c>
      <c r="EB299" s="58">
        <v>0</v>
      </c>
      <c r="EC299" s="58">
        <v>0</v>
      </c>
      <c r="ED299" s="57">
        <v>0</v>
      </c>
      <c r="EE299" s="82">
        <v>0</v>
      </c>
      <c r="EF299" s="79">
        <v>0</v>
      </c>
      <c r="EG299" s="58">
        <v>0</v>
      </c>
      <c r="EH299" s="58">
        <v>0</v>
      </c>
      <c r="EI299" s="58">
        <v>0</v>
      </c>
      <c r="EJ299" s="57"/>
      <c r="EK299" s="58">
        <v>0</v>
      </c>
      <c r="EL299" s="58"/>
      <c r="EM299" s="58"/>
      <c r="EN299" s="58"/>
      <c r="EO299" s="58">
        <v>0</v>
      </c>
      <c r="EP299" s="58"/>
      <c r="EQ299" s="58">
        <v>0</v>
      </c>
      <c r="ER299" s="58"/>
      <c r="ES299" s="58"/>
      <c r="ET299" s="58"/>
      <c r="EU299" s="58">
        <v>0</v>
      </c>
      <c r="EV299" s="58"/>
      <c r="EW299" s="58">
        <v>0</v>
      </c>
      <c r="EX299" s="78"/>
      <c r="EY299" s="81"/>
      <c r="EZ299" s="78"/>
      <c r="FA299" s="81">
        <v>0</v>
      </c>
      <c r="FC299" s="21">
        <v>0</v>
      </c>
      <c r="FG299" s="21">
        <v>0</v>
      </c>
      <c r="FI299" s="21">
        <v>0</v>
      </c>
      <c r="FM299" s="21">
        <v>0</v>
      </c>
      <c r="FO299" s="21">
        <v>0</v>
      </c>
      <c r="FU299" s="21">
        <v>0</v>
      </c>
      <c r="GA299" s="21">
        <v>0</v>
      </c>
      <c r="GG299" s="43">
        <v>0</v>
      </c>
      <c r="GM299" s="43">
        <v>0</v>
      </c>
      <c r="GS299" s="43">
        <v>0</v>
      </c>
    </row>
    <row r="300" spans="8:201">
      <c r="H300" s="77">
        <v>0</v>
      </c>
      <c r="I300" s="51">
        <v>0</v>
      </c>
      <c r="J300" s="77">
        <v>0</v>
      </c>
      <c r="K300" s="77">
        <v>0</v>
      </c>
      <c r="L300" s="77">
        <v>0</v>
      </c>
      <c r="M300" s="77">
        <v>0</v>
      </c>
      <c r="N300" s="57">
        <v>0</v>
      </c>
      <c r="O300" s="82">
        <v>0</v>
      </c>
      <c r="P300" s="78">
        <v>0</v>
      </c>
      <c r="Q300" s="78">
        <v>0</v>
      </c>
      <c r="R300" s="79">
        <v>0</v>
      </c>
      <c r="S300" s="58">
        <v>0</v>
      </c>
      <c r="T300" s="57">
        <v>0</v>
      </c>
      <c r="U300" s="78">
        <v>0</v>
      </c>
      <c r="V300" s="78">
        <v>0</v>
      </c>
      <c r="W300" s="78">
        <v>0</v>
      </c>
      <c r="X300" s="79">
        <v>0</v>
      </c>
      <c r="Y300" s="58">
        <v>0</v>
      </c>
      <c r="Z300" s="57">
        <v>0</v>
      </c>
      <c r="AA300" s="82">
        <v>0</v>
      </c>
      <c r="AB300" s="79">
        <v>0</v>
      </c>
      <c r="AC300" s="78">
        <v>0</v>
      </c>
      <c r="AD300" s="79">
        <v>0</v>
      </c>
      <c r="AE300" s="58">
        <v>0</v>
      </c>
      <c r="AF300" s="57">
        <v>0</v>
      </c>
      <c r="AG300" s="78">
        <v>0</v>
      </c>
      <c r="AH300" s="78">
        <v>0</v>
      </c>
      <c r="AI300" s="78">
        <v>0</v>
      </c>
      <c r="AJ300" s="79">
        <v>0</v>
      </c>
      <c r="AK300" s="58">
        <v>0</v>
      </c>
      <c r="AL300" s="57">
        <v>0</v>
      </c>
      <c r="AM300" s="78">
        <v>0</v>
      </c>
      <c r="AN300" s="78">
        <v>0</v>
      </c>
      <c r="AO300" s="78">
        <v>0</v>
      </c>
      <c r="AP300" s="79">
        <v>0</v>
      </c>
      <c r="AQ300" s="58">
        <v>0</v>
      </c>
      <c r="AR300" s="57">
        <v>0</v>
      </c>
      <c r="AS300" s="78">
        <v>0</v>
      </c>
      <c r="AT300" s="78">
        <v>0</v>
      </c>
      <c r="AU300" s="78">
        <v>0</v>
      </c>
      <c r="AV300" s="79">
        <v>0</v>
      </c>
      <c r="AW300" s="58">
        <v>0</v>
      </c>
      <c r="AX300" s="57">
        <v>0</v>
      </c>
      <c r="AY300" s="82">
        <v>0</v>
      </c>
      <c r="AZ300" s="79">
        <v>0</v>
      </c>
      <c r="BA300" s="78">
        <v>0</v>
      </c>
      <c r="BB300" s="79">
        <v>0</v>
      </c>
      <c r="BC300" s="58">
        <v>0</v>
      </c>
      <c r="BD300" s="57">
        <v>0</v>
      </c>
      <c r="BE300" s="78">
        <v>0</v>
      </c>
      <c r="BF300" s="78">
        <v>0</v>
      </c>
      <c r="BG300" s="78">
        <v>0</v>
      </c>
      <c r="BH300" s="79">
        <v>0</v>
      </c>
      <c r="BI300" s="58">
        <v>0</v>
      </c>
      <c r="BJ300" s="57">
        <v>0</v>
      </c>
      <c r="BK300" s="82">
        <v>0</v>
      </c>
      <c r="BL300" s="79">
        <v>0</v>
      </c>
      <c r="BM300" s="78">
        <v>0</v>
      </c>
      <c r="BN300" s="79">
        <v>0</v>
      </c>
      <c r="BO300" s="58">
        <v>0</v>
      </c>
      <c r="BP300" s="57">
        <v>0</v>
      </c>
      <c r="BQ300" s="78">
        <v>0</v>
      </c>
      <c r="BR300" s="78">
        <v>0</v>
      </c>
      <c r="BS300" s="78">
        <v>0</v>
      </c>
      <c r="BT300" s="79">
        <v>0</v>
      </c>
      <c r="BU300" s="58">
        <v>0</v>
      </c>
      <c r="BV300" s="57">
        <v>0</v>
      </c>
      <c r="BW300" s="78">
        <v>0</v>
      </c>
      <c r="BX300" s="78">
        <v>0</v>
      </c>
      <c r="BY300" s="78">
        <v>0</v>
      </c>
      <c r="BZ300" s="79">
        <v>0</v>
      </c>
      <c r="CA300" s="58">
        <v>0</v>
      </c>
      <c r="CB300" s="57">
        <v>0</v>
      </c>
      <c r="CC300" s="78">
        <v>0</v>
      </c>
      <c r="CD300" s="78">
        <v>0</v>
      </c>
      <c r="CE300" s="78">
        <v>0</v>
      </c>
      <c r="CF300" s="79">
        <v>0</v>
      </c>
      <c r="CG300" s="58">
        <v>0</v>
      </c>
      <c r="CH300" s="57">
        <v>0</v>
      </c>
      <c r="CI300" s="78">
        <v>0</v>
      </c>
      <c r="CJ300" s="78">
        <v>0</v>
      </c>
      <c r="CK300" s="78">
        <v>0</v>
      </c>
      <c r="CL300" s="79">
        <v>0</v>
      </c>
      <c r="CM300" s="58">
        <v>0</v>
      </c>
      <c r="CN300" s="57">
        <v>0</v>
      </c>
      <c r="CO300" s="78">
        <v>0</v>
      </c>
      <c r="CP300" s="78">
        <v>0</v>
      </c>
      <c r="CQ300" s="78">
        <v>0</v>
      </c>
      <c r="CR300" s="79">
        <v>0</v>
      </c>
      <c r="CS300" s="58">
        <v>0</v>
      </c>
      <c r="CT300" s="57">
        <v>0</v>
      </c>
      <c r="CU300" s="78">
        <v>0</v>
      </c>
      <c r="CV300" s="78">
        <v>0</v>
      </c>
      <c r="CW300" s="78">
        <v>0</v>
      </c>
      <c r="CX300" s="79">
        <v>0</v>
      </c>
      <c r="CY300" s="58">
        <v>0</v>
      </c>
      <c r="CZ300" s="57">
        <v>0</v>
      </c>
      <c r="DA300" s="82">
        <v>0</v>
      </c>
      <c r="DB300" s="79">
        <v>0</v>
      </c>
      <c r="DC300" s="58">
        <v>0</v>
      </c>
      <c r="DD300" s="58">
        <v>0</v>
      </c>
      <c r="DE300" s="58">
        <v>0</v>
      </c>
      <c r="DF300" s="57">
        <v>0</v>
      </c>
      <c r="DG300" s="58">
        <v>0</v>
      </c>
      <c r="DH300" s="58">
        <v>0</v>
      </c>
      <c r="DI300" s="58">
        <v>0</v>
      </c>
      <c r="DJ300" s="58">
        <v>0</v>
      </c>
      <c r="DK300" s="58">
        <v>0</v>
      </c>
      <c r="DL300" s="57">
        <v>0</v>
      </c>
      <c r="DM300" s="58">
        <v>0</v>
      </c>
      <c r="DN300" s="58">
        <v>0</v>
      </c>
      <c r="DO300" s="58">
        <v>0</v>
      </c>
      <c r="DP300" s="58">
        <v>0</v>
      </c>
      <c r="DQ300" s="58">
        <v>0</v>
      </c>
      <c r="DR300" s="57">
        <v>0</v>
      </c>
      <c r="DS300" s="82">
        <v>0</v>
      </c>
      <c r="DT300" s="79">
        <v>0</v>
      </c>
      <c r="DU300" s="58">
        <v>0</v>
      </c>
      <c r="DV300" s="58">
        <v>0</v>
      </c>
      <c r="DW300" s="58">
        <v>0</v>
      </c>
      <c r="DX300" s="57">
        <v>0</v>
      </c>
      <c r="DY300" s="58">
        <v>0</v>
      </c>
      <c r="DZ300" s="58">
        <v>0</v>
      </c>
      <c r="EA300" s="58">
        <v>0</v>
      </c>
      <c r="EB300" s="58">
        <v>0</v>
      </c>
      <c r="EC300" s="58">
        <v>0</v>
      </c>
      <c r="ED300" s="57">
        <v>0</v>
      </c>
      <c r="EE300" s="82">
        <v>0</v>
      </c>
      <c r="EF300" s="79">
        <v>0</v>
      </c>
      <c r="EG300" s="58">
        <v>0</v>
      </c>
      <c r="EH300" s="58">
        <v>0</v>
      </c>
      <c r="EI300" s="58">
        <v>0</v>
      </c>
      <c r="EJ300" s="57"/>
      <c r="EK300" s="58">
        <v>0</v>
      </c>
      <c r="EL300" s="58"/>
      <c r="EM300" s="58"/>
      <c r="EN300" s="58"/>
      <c r="EO300" s="58">
        <v>0</v>
      </c>
      <c r="EP300" s="58"/>
      <c r="EQ300" s="58">
        <v>0</v>
      </c>
      <c r="ER300" s="58"/>
      <c r="ES300" s="58"/>
      <c r="ET300" s="58"/>
      <c r="EU300" s="58">
        <v>0</v>
      </c>
      <c r="EV300" s="58"/>
      <c r="EW300" s="58">
        <v>0</v>
      </c>
      <c r="EX300" s="78"/>
      <c r="EY300" s="81"/>
      <c r="EZ300" s="78"/>
      <c r="FA300" s="81">
        <v>0</v>
      </c>
      <c r="FC300" s="21">
        <v>0</v>
      </c>
      <c r="FG300" s="21">
        <v>0</v>
      </c>
      <c r="FI300" s="21">
        <v>0</v>
      </c>
      <c r="FM300" s="21">
        <v>0</v>
      </c>
      <c r="FO300" s="21">
        <v>0</v>
      </c>
      <c r="FU300" s="21">
        <v>0</v>
      </c>
      <c r="GA300" s="21">
        <v>0</v>
      </c>
      <c r="GG300" s="43">
        <v>0</v>
      </c>
      <c r="GM300" s="43">
        <v>0</v>
      </c>
      <c r="GS300" s="43">
        <v>0</v>
      </c>
    </row>
    <row r="301" spans="8:201">
      <c r="H301" s="77">
        <v>0</v>
      </c>
      <c r="I301" s="51">
        <v>0</v>
      </c>
      <c r="J301" s="77">
        <v>0</v>
      </c>
      <c r="K301" s="77">
        <v>0</v>
      </c>
      <c r="L301" s="77">
        <v>0</v>
      </c>
      <c r="M301" s="77">
        <v>0</v>
      </c>
      <c r="N301" s="57">
        <v>0</v>
      </c>
      <c r="O301" s="82">
        <v>0</v>
      </c>
      <c r="P301" s="78">
        <v>0</v>
      </c>
      <c r="Q301" s="78">
        <v>0</v>
      </c>
      <c r="R301" s="79">
        <v>0</v>
      </c>
      <c r="S301" s="58">
        <v>0</v>
      </c>
      <c r="T301" s="57">
        <v>0</v>
      </c>
      <c r="U301" s="78">
        <v>0</v>
      </c>
      <c r="V301" s="78">
        <v>0</v>
      </c>
      <c r="W301" s="78">
        <v>0</v>
      </c>
      <c r="X301" s="79">
        <v>0</v>
      </c>
      <c r="Y301" s="58">
        <v>0</v>
      </c>
      <c r="Z301" s="57">
        <v>0</v>
      </c>
      <c r="AA301" s="82">
        <v>0</v>
      </c>
      <c r="AB301" s="79">
        <v>0</v>
      </c>
      <c r="AC301" s="78">
        <v>0</v>
      </c>
      <c r="AD301" s="79">
        <v>0</v>
      </c>
      <c r="AE301" s="58">
        <v>0</v>
      </c>
      <c r="AF301" s="57">
        <v>0</v>
      </c>
      <c r="AG301" s="78">
        <v>0</v>
      </c>
      <c r="AH301" s="78">
        <v>0</v>
      </c>
      <c r="AI301" s="78">
        <v>0</v>
      </c>
      <c r="AJ301" s="79">
        <v>0</v>
      </c>
      <c r="AK301" s="58">
        <v>0</v>
      </c>
      <c r="AL301" s="57">
        <v>0</v>
      </c>
      <c r="AM301" s="78">
        <v>0</v>
      </c>
      <c r="AN301" s="78">
        <v>0</v>
      </c>
      <c r="AO301" s="78">
        <v>0</v>
      </c>
      <c r="AP301" s="79">
        <v>0</v>
      </c>
      <c r="AQ301" s="58">
        <v>0</v>
      </c>
      <c r="AR301" s="57">
        <v>0</v>
      </c>
      <c r="AS301" s="78">
        <v>0</v>
      </c>
      <c r="AT301" s="78">
        <v>0</v>
      </c>
      <c r="AU301" s="78">
        <v>0</v>
      </c>
      <c r="AV301" s="79">
        <v>0</v>
      </c>
      <c r="AW301" s="58">
        <v>0</v>
      </c>
      <c r="AX301" s="57">
        <v>0</v>
      </c>
      <c r="AY301" s="82">
        <v>0</v>
      </c>
      <c r="AZ301" s="79">
        <v>0</v>
      </c>
      <c r="BA301" s="78">
        <v>0</v>
      </c>
      <c r="BB301" s="79">
        <v>0</v>
      </c>
      <c r="BC301" s="58">
        <v>0</v>
      </c>
      <c r="BD301" s="57">
        <v>0</v>
      </c>
      <c r="BE301" s="78">
        <v>0</v>
      </c>
      <c r="BF301" s="78">
        <v>0</v>
      </c>
      <c r="BG301" s="78">
        <v>0</v>
      </c>
      <c r="BH301" s="79">
        <v>0</v>
      </c>
      <c r="BI301" s="58">
        <v>0</v>
      </c>
      <c r="BJ301" s="57">
        <v>0</v>
      </c>
      <c r="BK301" s="82">
        <v>0</v>
      </c>
      <c r="BL301" s="79">
        <v>0</v>
      </c>
      <c r="BM301" s="78">
        <v>0</v>
      </c>
      <c r="BN301" s="79">
        <v>0</v>
      </c>
      <c r="BO301" s="58">
        <v>0</v>
      </c>
      <c r="BP301" s="57">
        <v>0</v>
      </c>
      <c r="BQ301" s="78">
        <v>0</v>
      </c>
      <c r="BR301" s="78">
        <v>0</v>
      </c>
      <c r="BS301" s="78">
        <v>0</v>
      </c>
      <c r="BT301" s="79">
        <v>0</v>
      </c>
      <c r="BU301" s="58">
        <v>0</v>
      </c>
      <c r="BV301" s="57">
        <v>0</v>
      </c>
      <c r="BW301" s="78">
        <v>0</v>
      </c>
      <c r="BX301" s="78">
        <v>0</v>
      </c>
      <c r="BY301" s="78">
        <v>0</v>
      </c>
      <c r="BZ301" s="79">
        <v>0</v>
      </c>
      <c r="CA301" s="58">
        <v>0</v>
      </c>
      <c r="CB301" s="57">
        <v>0</v>
      </c>
      <c r="CC301" s="78">
        <v>0</v>
      </c>
      <c r="CD301" s="78">
        <v>0</v>
      </c>
      <c r="CE301" s="78">
        <v>0</v>
      </c>
      <c r="CF301" s="79">
        <v>0</v>
      </c>
      <c r="CG301" s="58">
        <v>0</v>
      </c>
      <c r="CH301" s="57">
        <v>0</v>
      </c>
      <c r="CI301" s="78">
        <v>0</v>
      </c>
      <c r="CJ301" s="78">
        <v>0</v>
      </c>
      <c r="CK301" s="78">
        <v>0</v>
      </c>
      <c r="CL301" s="79">
        <v>0</v>
      </c>
      <c r="CM301" s="58">
        <v>0</v>
      </c>
      <c r="CN301" s="57">
        <v>0</v>
      </c>
      <c r="CO301" s="78">
        <v>0</v>
      </c>
      <c r="CP301" s="78">
        <v>0</v>
      </c>
      <c r="CQ301" s="78">
        <v>0</v>
      </c>
      <c r="CR301" s="79">
        <v>0</v>
      </c>
      <c r="CS301" s="58">
        <v>0</v>
      </c>
      <c r="CT301" s="57">
        <v>0</v>
      </c>
      <c r="CU301" s="78">
        <v>0</v>
      </c>
      <c r="CV301" s="78">
        <v>0</v>
      </c>
      <c r="CW301" s="78">
        <v>0</v>
      </c>
      <c r="CX301" s="79">
        <v>0</v>
      </c>
      <c r="CY301" s="58">
        <v>0</v>
      </c>
      <c r="CZ301" s="57">
        <v>0</v>
      </c>
      <c r="DA301" s="82">
        <v>0</v>
      </c>
      <c r="DB301" s="79">
        <v>0</v>
      </c>
      <c r="DC301" s="58">
        <v>0</v>
      </c>
      <c r="DD301" s="58">
        <v>0</v>
      </c>
      <c r="DE301" s="58">
        <v>0</v>
      </c>
      <c r="DF301" s="57">
        <v>0</v>
      </c>
      <c r="DG301" s="58">
        <v>0</v>
      </c>
      <c r="DH301" s="58">
        <v>0</v>
      </c>
      <c r="DI301" s="58">
        <v>0</v>
      </c>
      <c r="DJ301" s="58">
        <v>0</v>
      </c>
      <c r="DK301" s="58">
        <v>0</v>
      </c>
      <c r="DL301" s="57">
        <v>0</v>
      </c>
      <c r="DM301" s="58">
        <v>0</v>
      </c>
      <c r="DN301" s="58">
        <v>0</v>
      </c>
      <c r="DO301" s="58">
        <v>0</v>
      </c>
      <c r="DP301" s="58">
        <v>0</v>
      </c>
      <c r="DQ301" s="58">
        <v>0</v>
      </c>
      <c r="DR301" s="57">
        <v>0</v>
      </c>
      <c r="DS301" s="58">
        <v>0</v>
      </c>
      <c r="DT301" s="58">
        <v>0</v>
      </c>
      <c r="DU301" s="58">
        <v>0</v>
      </c>
      <c r="DV301" s="58">
        <v>0</v>
      </c>
      <c r="DW301" s="58">
        <v>0</v>
      </c>
      <c r="DX301" s="57">
        <v>0</v>
      </c>
      <c r="DY301" s="58">
        <v>0</v>
      </c>
      <c r="DZ301" s="58">
        <v>0</v>
      </c>
      <c r="EA301" s="58">
        <v>0</v>
      </c>
      <c r="EB301" s="58">
        <v>0</v>
      </c>
      <c r="EC301" s="58">
        <v>0</v>
      </c>
      <c r="ED301" s="57">
        <v>0</v>
      </c>
      <c r="EE301" s="82">
        <v>0</v>
      </c>
      <c r="EF301" s="79">
        <v>0</v>
      </c>
      <c r="EG301" s="58">
        <v>0</v>
      </c>
      <c r="EH301" s="58">
        <v>0</v>
      </c>
      <c r="EI301" s="58">
        <v>0</v>
      </c>
      <c r="EJ301" s="57"/>
      <c r="EK301" s="58">
        <v>0</v>
      </c>
      <c r="EL301" s="58"/>
      <c r="EM301" s="58"/>
      <c r="EN301" s="58"/>
      <c r="EO301" s="58">
        <v>0</v>
      </c>
      <c r="EP301" s="58"/>
      <c r="EQ301" s="58">
        <v>0</v>
      </c>
      <c r="ER301" s="58"/>
      <c r="ES301" s="58"/>
      <c r="ET301" s="58"/>
      <c r="EU301" s="58">
        <v>0</v>
      </c>
      <c r="EV301" s="58"/>
      <c r="EW301" s="58">
        <v>0</v>
      </c>
      <c r="EX301" s="78"/>
      <c r="EY301" s="81"/>
      <c r="EZ301" s="78"/>
      <c r="FA301" s="81">
        <v>0</v>
      </c>
      <c r="FC301" s="21">
        <v>0</v>
      </c>
      <c r="FG301" s="21">
        <v>0</v>
      </c>
      <c r="FI301" s="21">
        <v>0</v>
      </c>
      <c r="FM301" s="21">
        <v>0</v>
      </c>
      <c r="FO301" s="21">
        <v>0</v>
      </c>
      <c r="FU301" s="21">
        <v>0</v>
      </c>
      <c r="GA301" s="21">
        <v>0</v>
      </c>
      <c r="GG301" s="43">
        <v>0</v>
      </c>
      <c r="GM301" s="43">
        <v>0</v>
      </c>
      <c r="GS301" s="43">
        <v>0</v>
      </c>
    </row>
    <row r="302" spans="8:201">
      <c r="H302" s="77">
        <v>0</v>
      </c>
      <c r="I302" s="51">
        <v>0</v>
      </c>
      <c r="J302" s="77">
        <v>0</v>
      </c>
      <c r="K302" s="77">
        <v>0</v>
      </c>
      <c r="L302" s="77">
        <v>0</v>
      </c>
      <c r="M302" s="77">
        <v>0</v>
      </c>
      <c r="N302" s="57">
        <v>0</v>
      </c>
      <c r="O302" s="78">
        <v>0</v>
      </c>
      <c r="P302" s="78">
        <v>0</v>
      </c>
      <c r="Q302" s="78">
        <v>0</v>
      </c>
      <c r="R302" s="79">
        <v>0</v>
      </c>
      <c r="S302" s="58">
        <v>0</v>
      </c>
      <c r="T302" s="57">
        <v>0</v>
      </c>
      <c r="U302" s="78">
        <v>0</v>
      </c>
      <c r="V302" s="78">
        <v>0</v>
      </c>
      <c r="W302" s="78">
        <v>0</v>
      </c>
      <c r="X302" s="79">
        <v>0</v>
      </c>
      <c r="Y302" s="58">
        <v>0</v>
      </c>
      <c r="Z302" s="57">
        <v>0</v>
      </c>
      <c r="AA302" s="82">
        <v>0</v>
      </c>
      <c r="AB302" s="79">
        <v>0</v>
      </c>
      <c r="AC302" s="78">
        <v>0</v>
      </c>
      <c r="AD302" s="79">
        <v>0</v>
      </c>
      <c r="AE302" s="58">
        <v>0</v>
      </c>
      <c r="AF302" s="57">
        <v>0</v>
      </c>
      <c r="AG302" s="78">
        <v>0</v>
      </c>
      <c r="AH302" s="78">
        <v>0</v>
      </c>
      <c r="AI302" s="78">
        <v>0</v>
      </c>
      <c r="AJ302" s="79">
        <v>0</v>
      </c>
      <c r="AK302" s="58">
        <v>0</v>
      </c>
      <c r="AL302" s="57">
        <v>0</v>
      </c>
      <c r="AM302" s="78">
        <v>0</v>
      </c>
      <c r="AN302" s="78">
        <v>0</v>
      </c>
      <c r="AO302" s="78">
        <v>0</v>
      </c>
      <c r="AP302" s="79">
        <v>0</v>
      </c>
      <c r="AQ302" s="58">
        <v>0</v>
      </c>
      <c r="AR302" s="57">
        <v>0</v>
      </c>
      <c r="AS302" s="78">
        <v>0</v>
      </c>
      <c r="AT302" s="78">
        <v>0</v>
      </c>
      <c r="AU302" s="78">
        <v>0</v>
      </c>
      <c r="AV302" s="79">
        <v>0</v>
      </c>
      <c r="AW302" s="58">
        <v>0</v>
      </c>
      <c r="AX302" s="57">
        <v>0</v>
      </c>
      <c r="AY302" s="82">
        <v>0</v>
      </c>
      <c r="AZ302" s="79">
        <v>0</v>
      </c>
      <c r="BA302" s="78">
        <v>0</v>
      </c>
      <c r="BB302" s="79">
        <v>0</v>
      </c>
      <c r="BC302" s="58">
        <v>0</v>
      </c>
      <c r="BD302" s="57">
        <v>0</v>
      </c>
      <c r="BE302" s="78">
        <v>0</v>
      </c>
      <c r="BF302" s="78">
        <v>0</v>
      </c>
      <c r="BG302" s="78">
        <v>0</v>
      </c>
      <c r="BH302" s="79">
        <v>0</v>
      </c>
      <c r="BI302" s="58">
        <v>0</v>
      </c>
      <c r="BJ302" s="57">
        <v>0</v>
      </c>
      <c r="BK302" s="82">
        <v>0</v>
      </c>
      <c r="BL302" s="79">
        <v>0</v>
      </c>
      <c r="BM302" s="78">
        <v>0</v>
      </c>
      <c r="BN302" s="79">
        <v>0</v>
      </c>
      <c r="BO302" s="58">
        <v>0</v>
      </c>
      <c r="BP302" s="57">
        <v>0</v>
      </c>
      <c r="BQ302" s="78">
        <v>0</v>
      </c>
      <c r="BR302" s="78">
        <v>0</v>
      </c>
      <c r="BS302" s="78">
        <v>0</v>
      </c>
      <c r="BT302" s="79">
        <v>0</v>
      </c>
      <c r="BU302" s="58">
        <v>0</v>
      </c>
      <c r="BV302" s="57">
        <v>0</v>
      </c>
      <c r="BW302" s="78">
        <v>0</v>
      </c>
      <c r="BX302" s="78">
        <v>0</v>
      </c>
      <c r="BY302" s="78">
        <v>0</v>
      </c>
      <c r="BZ302" s="79">
        <v>0</v>
      </c>
      <c r="CA302" s="58">
        <v>0</v>
      </c>
      <c r="CB302" s="57">
        <v>0</v>
      </c>
      <c r="CC302" s="78">
        <v>0</v>
      </c>
      <c r="CD302" s="78">
        <v>0</v>
      </c>
      <c r="CE302" s="78">
        <v>0</v>
      </c>
      <c r="CF302" s="79">
        <v>0</v>
      </c>
      <c r="CG302" s="58">
        <v>0</v>
      </c>
      <c r="CH302" s="57">
        <v>0</v>
      </c>
      <c r="CI302" s="78">
        <v>0</v>
      </c>
      <c r="CJ302" s="78">
        <v>0</v>
      </c>
      <c r="CK302" s="78">
        <v>0</v>
      </c>
      <c r="CL302" s="79">
        <v>0</v>
      </c>
      <c r="CM302" s="58">
        <v>0</v>
      </c>
      <c r="CN302" s="57">
        <v>0</v>
      </c>
      <c r="CO302" s="78">
        <v>0</v>
      </c>
      <c r="CP302" s="78">
        <v>0</v>
      </c>
      <c r="CQ302" s="78">
        <v>0</v>
      </c>
      <c r="CR302" s="79">
        <v>0</v>
      </c>
      <c r="CS302" s="58">
        <v>0</v>
      </c>
      <c r="CT302" s="57">
        <v>0</v>
      </c>
      <c r="CU302" s="78">
        <v>0</v>
      </c>
      <c r="CV302" s="78">
        <v>0</v>
      </c>
      <c r="CW302" s="78">
        <v>0</v>
      </c>
      <c r="CX302" s="79">
        <v>0</v>
      </c>
      <c r="CY302" s="58">
        <v>0</v>
      </c>
      <c r="CZ302" s="57">
        <v>0</v>
      </c>
      <c r="DA302" s="82">
        <v>0</v>
      </c>
      <c r="DB302" s="79">
        <v>0</v>
      </c>
      <c r="DC302" s="58">
        <v>0</v>
      </c>
      <c r="DD302" s="58">
        <v>0</v>
      </c>
      <c r="DE302" s="58">
        <v>0</v>
      </c>
      <c r="DF302" s="57">
        <v>0</v>
      </c>
      <c r="DG302" s="58">
        <v>0</v>
      </c>
      <c r="DH302" s="58">
        <v>0</v>
      </c>
      <c r="DI302" s="58">
        <v>0</v>
      </c>
      <c r="DJ302" s="58">
        <v>0</v>
      </c>
      <c r="DK302" s="58">
        <v>0</v>
      </c>
      <c r="DL302" s="57">
        <v>0</v>
      </c>
      <c r="DM302" s="58">
        <v>0</v>
      </c>
      <c r="DN302" s="58">
        <v>0</v>
      </c>
      <c r="DO302" s="58">
        <v>0</v>
      </c>
      <c r="DP302" s="58">
        <v>0</v>
      </c>
      <c r="DQ302" s="58">
        <v>0</v>
      </c>
      <c r="DR302" s="57">
        <v>0</v>
      </c>
      <c r="DS302" s="58">
        <v>0</v>
      </c>
      <c r="DT302" s="58">
        <v>0</v>
      </c>
      <c r="DU302" s="58">
        <v>0</v>
      </c>
      <c r="DV302" s="58">
        <v>0</v>
      </c>
      <c r="DW302" s="58">
        <v>0</v>
      </c>
      <c r="DX302" s="57">
        <v>0</v>
      </c>
      <c r="DY302" s="58">
        <v>0</v>
      </c>
      <c r="DZ302" s="58">
        <v>0</v>
      </c>
      <c r="EA302" s="58">
        <v>0</v>
      </c>
      <c r="EB302" s="58">
        <v>0</v>
      </c>
      <c r="EC302" s="58">
        <v>0</v>
      </c>
      <c r="ED302" s="57">
        <v>0</v>
      </c>
      <c r="EE302" s="82">
        <v>0</v>
      </c>
      <c r="EF302" s="79">
        <v>0</v>
      </c>
      <c r="EG302" s="58">
        <v>0</v>
      </c>
      <c r="EH302" s="58">
        <v>0</v>
      </c>
      <c r="EI302" s="58">
        <v>0</v>
      </c>
      <c r="EJ302" s="57"/>
      <c r="EK302" s="58">
        <v>0</v>
      </c>
      <c r="EL302" s="58"/>
      <c r="EM302" s="58"/>
      <c r="EN302" s="58"/>
      <c r="EO302" s="58">
        <v>0</v>
      </c>
      <c r="EP302" s="58"/>
      <c r="EQ302" s="58">
        <v>0</v>
      </c>
      <c r="ER302" s="58"/>
      <c r="ES302" s="58"/>
      <c r="ET302" s="58"/>
      <c r="EU302" s="58">
        <v>0</v>
      </c>
      <c r="EV302" s="58"/>
      <c r="EW302" s="58">
        <v>0</v>
      </c>
      <c r="EX302" s="78"/>
      <c r="EY302" s="81"/>
      <c r="EZ302" s="78"/>
      <c r="FA302" s="81">
        <v>0</v>
      </c>
      <c r="FC302" s="21">
        <v>0</v>
      </c>
      <c r="FG302" s="21">
        <v>0</v>
      </c>
      <c r="FI302" s="21">
        <v>0</v>
      </c>
      <c r="FM302" s="21">
        <v>0</v>
      </c>
      <c r="FO302" s="21">
        <v>0</v>
      </c>
      <c r="FU302" s="21">
        <v>0</v>
      </c>
      <c r="GA302" s="21">
        <v>0</v>
      </c>
      <c r="GG302" s="43">
        <v>0</v>
      </c>
      <c r="GM302" s="43">
        <v>0</v>
      </c>
      <c r="GS302" s="43">
        <v>0</v>
      </c>
    </row>
    <row r="303" spans="8:201">
      <c r="H303" s="77">
        <v>0</v>
      </c>
      <c r="I303" s="51">
        <v>0</v>
      </c>
      <c r="J303" s="77">
        <v>0</v>
      </c>
      <c r="K303" s="77">
        <v>0</v>
      </c>
      <c r="L303" s="77">
        <v>0</v>
      </c>
      <c r="M303" s="77">
        <v>0</v>
      </c>
      <c r="N303" s="57">
        <v>0</v>
      </c>
      <c r="O303" s="78">
        <v>0</v>
      </c>
      <c r="P303" s="78">
        <v>0</v>
      </c>
      <c r="Q303" s="78">
        <v>0</v>
      </c>
      <c r="R303" s="79">
        <v>0</v>
      </c>
      <c r="S303" s="58">
        <v>0</v>
      </c>
      <c r="T303" s="57">
        <v>0</v>
      </c>
      <c r="U303" s="78">
        <v>0</v>
      </c>
      <c r="V303" s="78">
        <v>0</v>
      </c>
      <c r="W303" s="78">
        <v>0</v>
      </c>
      <c r="X303" s="79">
        <v>0</v>
      </c>
      <c r="Y303" s="58">
        <v>0</v>
      </c>
      <c r="Z303" s="57">
        <v>0</v>
      </c>
      <c r="AA303" s="82">
        <v>0</v>
      </c>
      <c r="AB303" s="79">
        <v>0</v>
      </c>
      <c r="AC303" s="78">
        <v>0</v>
      </c>
      <c r="AD303" s="79">
        <v>0</v>
      </c>
      <c r="AE303" s="58">
        <v>0</v>
      </c>
      <c r="AF303" s="57">
        <v>0</v>
      </c>
      <c r="AG303" s="78">
        <v>0</v>
      </c>
      <c r="AH303" s="78">
        <v>0</v>
      </c>
      <c r="AI303" s="78">
        <v>0</v>
      </c>
      <c r="AJ303" s="79">
        <v>0</v>
      </c>
      <c r="AK303" s="58">
        <v>0</v>
      </c>
      <c r="AL303" s="57">
        <v>0</v>
      </c>
      <c r="AM303" s="78">
        <v>0</v>
      </c>
      <c r="AN303" s="78">
        <v>0</v>
      </c>
      <c r="AO303" s="78">
        <v>0</v>
      </c>
      <c r="AP303" s="79">
        <v>0</v>
      </c>
      <c r="AQ303" s="58">
        <v>0</v>
      </c>
      <c r="AR303" s="57">
        <v>0</v>
      </c>
      <c r="AS303" s="78">
        <v>0</v>
      </c>
      <c r="AT303" s="78">
        <v>0</v>
      </c>
      <c r="AU303" s="78">
        <v>0</v>
      </c>
      <c r="AV303" s="79">
        <v>0</v>
      </c>
      <c r="AW303" s="58">
        <v>0</v>
      </c>
      <c r="AX303" s="57">
        <v>0</v>
      </c>
      <c r="AY303" s="82">
        <v>0</v>
      </c>
      <c r="AZ303" s="79">
        <v>0</v>
      </c>
      <c r="BA303" s="78">
        <v>0</v>
      </c>
      <c r="BB303" s="79">
        <v>0</v>
      </c>
      <c r="BC303" s="58">
        <v>0</v>
      </c>
      <c r="BD303" s="57">
        <v>0</v>
      </c>
      <c r="BE303" s="78">
        <v>0</v>
      </c>
      <c r="BF303" s="78">
        <v>0</v>
      </c>
      <c r="BG303" s="78">
        <v>0</v>
      </c>
      <c r="BH303" s="79">
        <v>0</v>
      </c>
      <c r="BI303" s="58">
        <v>0</v>
      </c>
      <c r="BJ303" s="57">
        <v>0</v>
      </c>
      <c r="BK303" s="82">
        <v>0</v>
      </c>
      <c r="BL303" s="79">
        <v>0</v>
      </c>
      <c r="BM303" s="78">
        <v>0</v>
      </c>
      <c r="BN303" s="79">
        <v>0</v>
      </c>
      <c r="BO303" s="58">
        <v>0</v>
      </c>
      <c r="BP303" s="57">
        <v>0</v>
      </c>
      <c r="BQ303" s="78">
        <v>0</v>
      </c>
      <c r="BR303" s="78">
        <v>0</v>
      </c>
      <c r="BS303" s="78">
        <v>0</v>
      </c>
      <c r="BT303" s="79">
        <v>0</v>
      </c>
      <c r="BU303" s="58">
        <v>0</v>
      </c>
      <c r="BV303" s="57">
        <v>0</v>
      </c>
      <c r="BW303" s="78">
        <v>0</v>
      </c>
      <c r="BX303" s="78">
        <v>0</v>
      </c>
      <c r="BY303" s="78">
        <v>0</v>
      </c>
      <c r="BZ303" s="79">
        <v>0</v>
      </c>
      <c r="CA303" s="58">
        <v>0</v>
      </c>
      <c r="CB303" s="57">
        <v>0</v>
      </c>
      <c r="CC303" s="78">
        <v>0</v>
      </c>
      <c r="CD303" s="78">
        <v>0</v>
      </c>
      <c r="CE303" s="78">
        <v>0</v>
      </c>
      <c r="CF303" s="79">
        <v>0</v>
      </c>
      <c r="CG303" s="58">
        <v>0</v>
      </c>
      <c r="CH303" s="57">
        <v>0</v>
      </c>
      <c r="CI303" s="78">
        <v>0</v>
      </c>
      <c r="CJ303" s="78">
        <v>0</v>
      </c>
      <c r="CK303" s="78">
        <v>0</v>
      </c>
      <c r="CL303" s="79">
        <v>0</v>
      </c>
      <c r="CM303" s="58">
        <v>0</v>
      </c>
      <c r="CN303" s="57">
        <v>0</v>
      </c>
      <c r="CO303" s="78">
        <v>0</v>
      </c>
      <c r="CP303" s="78">
        <v>0</v>
      </c>
      <c r="CQ303" s="78">
        <v>0</v>
      </c>
      <c r="CR303" s="79">
        <v>0</v>
      </c>
      <c r="CS303" s="58">
        <v>0</v>
      </c>
      <c r="CT303" s="57">
        <v>0</v>
      </c>
      <c r="CU303" s="78">
        <v>0</v>
      </c>
      <c r="CV303" s="78">
        <v>0</v>
      </c>
      <c r="CW303" s="78">
        <v>0</v>
      </c>
      <c r="CX303" s="79">
        <v>0</v>
      </c>
      <c r="CY303" s="58">
        <v>0</v>
      </c>
      <c r="CZ303" s="57">
        <v>0</v>
      </c>
      <c r="DA303" s="82">
        <v>0</v>
      </c>
      <c r="DB303" s="79">
        <v>0</v>
      </c>
      <c r="DC303" s="58">
        <v>0</v>
      </c>
      <c r="DD303" s="58">
        <v>0</v>
      </c>
      <c r="DE303" s="58">
        <v>0</v>
      </c>
      <c r="DF303" s="57">
        <v>0</v>
      </c>
      <c r="DG303" s="58">
        <v>0</v>
      </c>
      <c r="DH303" s="58">
        <v>0</v>
      </c>
      <c r="DI303" s="58">
        <v>0</v>
      </c>
      <c r="DJ303" s="58">
        <v>0</v>
      </c>
      <c r="DK303" s="58">
        <v>0</v>
      </c>
      <c r="DL303" s="57">
        <v>0</v>
      </c>
      <c r="DM303" s="58">
        <v>0</v>
      </c>
      <c r="DN303" s="58">
        <v>0</v>
      </c>
      <c r="DO303" s="58">
        <v>0</v>
      </c>
      <c r="DP303" s="58">
        <v>0</v>
      </c>
      <c r="DQ303" s="58">
        <v>0</v>
      </c>
      <c r="DR303" s="57">
        <v>0</v>
      </c>
      <c r="DS303" s="58">
        <v>0</v>
      </c>
      <c r="DT303" s="58">
        <v>0</v>
      </c>
      <c r="DU303" s="58">
        <v>0</v>
      </c>
      <c r="DV303" s="58">
        <v>0</v>
      </c>
      <c r="DW303" s="58">
        <v>0</v>
      </c>
      <c r="DX303" s="57">
        <v>0</v>
      </c>
      <c r="DY303" s="58">
        <v>0</v>
      </c>
      <c r="DZ303" s="58">
        <v>0</v>
      </c>
      <c r="EA303" s="58">
        <v>0</v>
      </c>
      <c r="EB303" s="58">
        <v>0</v>
      </c>
      <c r="EC303" s="58">
        <v>0</v>
      </c>
      <c r="ED303" s="57">
        <v>0</v>
      </c>
      <c r="EE303" s="58">
        <v>0</v>
      </c>
      <c r="EF303" s="58">
        <v>0</v>
      </c>
      <c r="EG303" s="58">
        <v>0</v>
      </c>
      <c r="EH303" s="58">
        <v>0</v>
      </c>
      <c r="EI303" s="58">
        <v>0</v>
      </c>
      <c r="EJ303" s="57"/>
      <c r="EK303" s="58">
        <v>0</v>
      </c>
      <c r="EL303" s="58"/>
      <c r="EM303" s="58"/>
      <c r="EN303" s="58"/>
      <c r="EO303" s="58">
        <v>0</v>
      </c>
      <c r="EP303" s="58"/>
      <c r="EQ303" s="58">
        <v>0</v>
      </c>
      <c r="ER303" s="58"/>
      <c r="ES303" s="58"/>
      <c r="ET303" s="58"/>
      <c r="EU303" s="58">
        <v>0</v>
      </c>
      <c r="EV303" s="58"/>
      <c r="EW303" s="58">
        <v>0</v>
      </c>
      <c r="EX303" s="78"/>
      <c r="EY303" s="81"/>
      <c r="EZ303" s="78"/>
      <c r="FA303" s="81">
        <v>0</v>
      </c>
      <c r="FC303" s="21">
        <v>0</v>
      </c>
      <c r="FG303" s="21">
        <v>0</v>
      </c>
      <c r="FI303" s="21">
        <v>0</v>
      </c>
      <c r="FM303" s="21">
        <v>0</v>
      </c>
      <c r="FO303" s="21">
        <v>0</v>
      </c>
      <c r="FU303" s="21">
        <v>0</v>
      </c>
      <c r="GA303" s="21">
        <v>0</v>
      </c>
      <c r="GG303" s="43">
        <v>0</v>
      </c>
      <c r="GM303" s="43">
        <v>0</v>
      </c>
      <c r="GS303" s="43">
        <v>0</v>
      </c>
    </row>
    <row r="304" spans="8:201">
      <c r="AA304" s="16"/>
      <c r="AB304" s="20"/>
      <c r="AY304" s="16"/>
      <c r="AZ304" s="20"/>
      <c r="DA304" s="16"/>
      <c r="DB304" s="20"/>
    </row>
    <row r="305" spans="27:106">
      <c r="AA305" s="16"/>
      <c r="AB305" s="20"/>
      <c r="AY305" s="16"/>
      <c r="AZ305" s="20"/>
      <c r="DA305" s="16"/>
      <c r="DB305" s="20"/>
    </row>
    <row r="306" spans="27:106">
      <c r="AA306" s="16"/>
      <c r="AB306" s="20"/>
      <c r="AY306" s="16"/>
      <c r="AZ306" s="20"/>
      <c r="DA306" s="16"/>
      <c r="DB306" s="20"/>
    </row>
    <row r="307" spans="27:106">
      <c r="AA307" s="16"/>
      <c r="AB307" s="20"/>
      <c r="AY307" s="16"/>
      <c r="AZ307" s="20"/>
      <c r="DA307" s="16"/>
      <c r="DB307" s="20"/>
    </row>
    <row r="308" spans="27:106">
      <c r="AA308" s="16"/>
      <c r="AB308" s="20"/>
      <c r="AY308" s="16"/>
      <c r="AZ308" s="20"/>
      <c r="DA308" s="16"/>
      <c r="DB308" s="20"/>
    </row>
    <row r="309" spans="27:106">
      <c r="AA309" s="16"/>
      <c r="AB309" s="20"/>
      <c r="DA309" s="16"/>
      <c r="DB309" s="20"/>
    </row>
    <row r="310" spans="27:106">
      <c r="AA310" s="16"/>
      <c r="AB310" s="20"/>
      <c r="DA310" s="16"/>
      <c r="DB310" s="20"/>
    </row>
    <row r="369" spans="96:96">
      <c r="CR369" s="3"/>
    </row>
  </sheetData>
  <mergeCells count="51">
    <mergeCell ref="BV2:CA2"/>
    <mergeCell ref="H2:M2"/>
    <mergeCell ref="N2:S2"/>
    <mergeCell ref="T2:Y2"/>
    <mergeCell ref="Z2:AE2"/>
    <mergeCell ref="AF2:AK2"/>
    <mergeCell ref="AL2:AQ2"/>
    <mergeCell ref="AR2:AW2"/>
    <mergeCell ref="AX2:BC2"/>
    <mergeCell ref="BD2:BI2"/>
    <mergeCell ref="BJ2:BO2"/>
    <mergeCell ref="BP2:BU2"/>
    <mergeCell ref="EP2:EU2"/>
    <mergeCell ref="CB2:CG2"/>
    <mergeCell ref="CH2:CM2"/>
    <mergeCell ref="CN2:CS2"/>
    <mergeCell ref="CT2:CY2"/>
    <mergeCell ref="CZ2:DE2"/>
    <mergeCell ref="DF2:DK2"/>
    <mergeCell ref="DL2:DQ2"/>
    <mergeCell ref="DR2:DW2"/>
    <mergeCell ref="DX2:EC2"/>
    <mergeCell ref="ED2:EI2"/>
    <mergeCell ref="EJ2:EO2"/>
    <mergeCell ref="GB4:GC4"/>
    <mergeCell ref="EV2:FA2"/>
    <mergeCell ref="FD2:GG2"/>
    <mergeCell ref="FB4:FC4"/>
    <mergeCell ref="FD4:FE4"/>
    <mergeCell ref="FF4:FG4"/>
    <mergeCell ref="FH4:FI4"/>
    <mergeCell ref="FJ4:FK4"/>
    <mergeCell ref="FL4:FM4"/>
    <mergeCell ref="FN4:FO4"/>
    <mergeCell ref="FP4:FQ4"/>
    <mergeCell ref="GP4:GQ4"/>
    <mergeCell ref="GR4:GS4"/>
    <mergeCell ref="GT4:GU4"/>
    <mergeCell ref="F5:G5"/>
    <mergeCell ref="F223:G223"/>
    <mergeCell ref="GD4:GE4"/>
    <mergeCell ref="GF4:GG4"/>
    <mergeCell ref="GH4:GI4"/>
    <mergeCell ref="GJ4:GK4"/>
    <mergeCell ref="GL4:GM4"/>
    <mergeCell ref="GN4:GO4"/>
    <mergeCell ref="FR4:FS4"/>
    <mergeCell ref="FT4:FU4"/>
    <mergeCell ref="FV4:FW4"/>
    <mergeCell ref="FX4:FY4"/>
    <mergeCell ref="FZ4:GA4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Munka67"/>
  <dimension ref="A1:IE369"/>
  <sheetViews>
    <sheetView showZeros="0" zoomScale="85" zoomScaleNormal="85" workbookViewId="0">
      <pane xSplit="7" ySplit="5" topLeftCell="BU102" activePane="bottomRight" state="frozen"/>
      <selection activeCell="C224" sqref="C224"/>
      <selection pane="topRight" activeCell="C224" sqref="C224"/>
      <selection pane="bottomLeft" activeCell="C224" sqref="C224"/>
      <selection pane="bottomRight" activeCell="C224" sqref="C224"/>
    </sheetView>
  </sheetViews>
  <sheetFormatPr defaultColWidth="9" defaultRowHeight="15"/>
  <cols>
    <col min="1" max="1" width="5" style="12" customWidth="1"/>
    <col min="2" max="2" width="41" style="43" customWidth="1"/>
    <col min="3" max="3" width="10" style="43" bestFit="1" customWidth="1"/>
    <col min="4" max="4" width="9" style="43" customWidth="1"/>
    <col min="5" max="5" width="7" style="13" customWidth="1"/>
    <col min="6" max="6" width="5" style="30" customWidth="1"/>
    <col min="7" max="7" width="5" style="16" customWidth="1"/>
    <col min="8" max="13" width="5" style="30" customWidth="1"/>
    <col min="14" max="14" width="5" style="19" customWidth="1"/>
    <col min="15" max="17" width="5" style="43" customWidth="1"/>
    <col min="18" max="18" width="5" style="20" customWidth="1"/>
    <col min="19" max="19" width="5" style="22" customWidth="1"/>
    <col min="20" max="20" width="5" style="19" customWidth="1"/>
    <col min="21" max="23" width="5" style="43" customWidth="1"/>
    <col min="24" max="24" width="5" style="20" customWidth="1"/>
    <col min="25" max="25" width="5" style="22" customWidth="1"/>
    <col min="26" max="26" width="5" style="19" customWidth="1"/>
    <col min="27" max="29" width="5" style="43" customWidth="1"/>
    <col min="30" max="30" width="5" style="20" customWidth="1"/>
    <col min="31" max="31" width="5" style="22" customWidth="1"/>
    <col min="32" max="32" width="5" style="19" customWidth="1"/>
    <col min="33" max="33" width="5.28515625" style="43" customWidth="1"/>
    <col min="34" max="35" width="5" style="43" customWidth="1"/>
    <col min="36" max="36" width="5" style="20" customWidth="1"/>
    <col min="37" max="37" width="5" style="22" customWidth="1"/>
    <col min="38" max="38" width="5" style="19" customWidth="1"/>
    <col min="39" max="41" width="5" style="43" customWidth="1"/>
    <col min="42" max="42" width="5" style="20" customWidth="1"/>
    <col min="43" max="43" width="5" style="22" customWidth="1"/>
    <col min="44" max="44" width="5" style="19" customWidth="1"/>
    <col min="45" max="47" width="5" style="43" customWidth="1"/>
    <col min="48" max="48" width="5" style="20" customWidth="1"/>
    <col min="49" max="49" width="5" style="22" customWidth="1"/>
    <col min="50" max="50" width="5" style="19" customWidth="1"/>
    <col min="51" max="53" width="5" style="43" customWidth="1"/>
    <col min="54" max="54" width="5" style="20" customWidth="1"/>
    <col min="55" max="55" width="5" style="22" customWidth="1"/>
    <col min="56" max="56" width="5" style="19" customWidth="1"/>
    <col min="57" max="59" width="5" style="43" customWidth="1"/>
    <col min="60" max="60" width="5" style="20" customWidth="1"/>
    <col min="61" max="61" width="5" style="22" customWidth="1"/>
    <col min="62" max="62" width="5" style="19" customWidth="1"/>
    <col min="63" max="65" width="5" style="43" customWidth="1"/>
    <col min="66" max="66" width="5" style="20" customWidth="1"/>
    <col min="67" max="67" width="5" style="22" customWidth="1"/>
    <col min="68" max="68" width="5" style="19" customWidth="1"/>
    <col min="69" max="71" width="5" style="43" customWidth="1"/>
    <col min="72" max="72" width="5" style="20" customWidth="1"/>
    <col min="73" max="73" width="5" style="22" customWidth="1"/>
    <col min="74" max="74" width="5" style="19" customWidth="1"/>
    <col min="75" max="77" width="5" style="43" customWidth="1"/>
    <col min="78" max="78" width="5" style="20" customWidth="1"/>
    <col min="79" max="79" width="5" style="22" customWidth="1"/>
    <col min="80" max="80" width="5" style="19" customWidth="1"/>
    <col min="81" max="83" width="5" style="43" customWidth="1"/>
    <col min="84" max="84" width="5" style="20" customWidth="1"/>
    <col min="85" max="85" width="5" style="22" customWidth="1"/>
    <col min="86" max="86" width="5" style="19" customWidth="1"/>
    <col min="87" max="89" width="5" style="43" customWidth="1"/>
    <col min="90" max="90" width="5" style="20" customWidth="1"/>
    <col min="91" max="91" width="5" style="22" customWidth="1"/>
    <col min="92" max="92" width="5" style="19" customWidth="1"/>
    <col min="93" max="95" width="5" style="43" customWidth="1"/>
    <col min="96" max="96" width="5" style="20" customWidth="1"/>
    <col min="97" max="97" width="5" style="22" customWidth="1"/>
    <col min="98" max="98" width="5" style="19" customWidth="1"/>
    <col min="99" max="101" width="5" style="43" customWidth="1"/>
    <col min="102" max="102" width="5" style="20" customWidth="1"/>
    <col min="103" max="103" width="5" style="22" customWidth="1"/>
    <col min="104" max="104" width="5" style="19" customWidth="1"/>
    <col min="105" max="109" width="5" style="22" customWidth="1"/>
    <col min="110" max="110" width="5" style="19" customWidth="1"/>
    <col min="111" max="115" width="5" style="22" customWidth="1"/>
    <col min="116" max="116" width="5" style="19" customWidth="1"/>
    <col min="117" max="121" width="5" style="22" customWidth="1"/>
    <col min="122" max="122" width="5" style="19" customWidth="1"/>
    <col min="123" max="127" width="5" style="22" customWidth="1"/>
    <col min="128" max="128" width="5" style="19" customWidth="1"/>
    <col min="129" max="133" width="5" style="22" customWidth="1"/>
    <col min="134" max="134" width="5" style="19" customWidth="1"/>
    <col min="135" max="139" width="5" style="22" customWidth="1"/>
    <col min="140" max="140" width="5" style="19" customWidth="1"/>
    <col min="141" max="153" width="5" style="22" customWidth="1"/>
    <col min="154" max="154" width="5" style="43" customWidth="1"/>
    <col min="155" max="155" width="5" style="21" customWidth="1"/>
    <col min="156" max="156" width="5" style="43" customWidth="1"/>
    <col min="157" max="157" width="5" style="21" customWidth="1"/>
    <col min="158" max="158" width="5" style="43" customWidth="1"/>
    <col min="159" max="159" width="8" style="21" customWidth="1"/>
    <col min="160" max="160" width="5" style="43" customWidth="1"/>
    <col min="161" max="161" width="8" style="21" customWidth="1"/>
    <col min="162" max="162" width="5" style="43" customWidth="1"/>
    <col min="163" max="163" width="8" style="21" customWidth="1"/>
    <col min="164" max="164" width="5" style="43" customWidth="1"/>
    <col min="165" max="165" width="8" style="21" customWidth="1"/>
    <col min="166" max="166" width="5" style="43" customWidth="1"/>
    <col min="167" max="167" width="8" style="21" customWidth="1"/>
    <col min="168" max="168" width="5" style="43" customWidth="1"/>
    <col min="169" max="169" width="8" style="21" customWidth="1"/>
    <col min="170" max="170" width="5" style="43" customWidth="1"/>
    <col min="171" max="171" width="8" style="21" customWidth="1"/>
    <col min="172" max="172" width="5" style="43" customWidth="1"/>
    <col min="173" max="173" width="8" style="21" customWidth="1"/>
    <col min="174" max="174" width="5" style="43" customWidth="1"/>
    <col min="175" max="175" width="8" style="21" customWidth="1"/>
    <col min="176" max="176" width="5" style="43" customWidth="1"/>
    <col min="177" max="177" width="8" style="21" customWidth="1"/>
    <col min="178" max="178" width="5" style="43" customWidth="1"/>
    <col min="179" max="179" width="8" style="21" customWidth="1"/>
    <col min="180" max="180" width="5" style="43" customWidth="1"/>
    <col min="181" max="181" width="8" style="21" customWidth="1"/>
    <col min="182" max="182" width="5" style="43" customWidth="1"/>
    <col min="183" max="183" width="9" style="21" customWidth="1"/>
    <col min="184" max="184" width="6" style="43" customWidth="1"/>
    <col min="185" max="199" width="9" style="43"/>
    <col min="200" max="200" width="8" style="43" customWidth="1"/>
    <col min="201" max="201" width="7" style="43" bestFit="1" customWidth="1"/>
    <col min="202" max="202" width="37" style="43" customWidth="1"/>
    <col min="203" max="213" width="9" style="43"/>
    <col min="214" max="214" width="41" style="43" customWidth="1"/>
    <col min="215" max="215" width="10" style="43" customWidth="1"/>
    <col min="216" max="216" width="9" style="43" customWidth="1"/>
    <col min="217" max="217" width="7" style="43" customWidth="1"/>
    <col min="218" max="218" width="9" style="43" customWidth="1"/>
    <col min="219" max="16384" width="9" style="43"/>
  </cols>
  <sheetData>
    <row r="1" spans="1:239" ht="21">
      <c r="C1" s="89"/>
      <c r="G1" s="34">
        <f>COUNTIF(H1:EU1,"+++")</f>
        <v>3</v>
      </c>
      <c r="H1" s="37">
        <f>IF($E$5="h",IF(SUM(H6:H222)&gt;0,"+++",0),0)</f>
        <v>0</v>
      </c>
      <c r="I1" s="37">
        <f>IF($E$5="k",IF(SUM(I6:I222)&gt;0,"+++",0),0)</f>
        <v>0</v>
      </c>
      <c r="J1" s="37">
        <f>IF($E$5="sz",IF(SUM(J6:J222)&gt;0,"+++",0),0)</f>
        <v>0</v>
      </c>
      <c r="K1" s="37">
        <f>IF($E$5="cs",IF(SUM(K6:K222)&gt;0,"+++",0),0)</f>
        <v>0</v>
      </c>
      <c r="L1" s="37">
        <f>IF($E$5="p",IF(SUM(L6:L222)&gt;0,"+++",0),0)</f>
        <v>0</v>
      </c>
      <c r="M1" s="37">
        <f>IF($E$5="szo",IF(SUM(M6:M222)&gt;0,"+++",0),0)</f>
        <v>0</v>
      </c>
      <c r="N1" s="37">
        <f>IF($E$5="h",IF(SUM(N6:N222)&gt;0,"+++",0),0)</f>
        <v>0</v>
      </c>
      <c r="O1" s="37">
        <f>IF($E$5="k",IF(SUM(O6:O222)&gt;0,"+++",0),0)</f>
        <v>0</v>
      </c>
      <c r="P1" s="37">
        <f>IF($E$5="sz",IF(SUM(P6:P222)&gt;0,"+++",0),0)</f>
        <v>0</v>
      </c>
      <c r="Q1" s="37">
        <f>IF($E$5="cs",IF(SUM(Q6:Q222)&gt;0,"+++",0),0)</f>
        <v>0</v>
      </c>
      <c r="R1" s="37">
        <f>IF($E$5="p",IF(SUM(R6:R222)&gt;0,"+++",0),0)</f>
        <v>0</v>
      </c>
      <c r="S1" s="37" t="str">
        <f>IF($E$5="szo",IF(SUM(S6:S222)&gt;0,"+++",0),0)</f>
        <v>+++</v>
      </c>
      <c r="T1" s="37">
        <f>IF($E$5="h",IF(SUM(T6:T222)&gt;0,"+++",0),0)</f>
        <v>0</v>
      </c>
      <c r="U1" s="37">
        <f>IF($E$5="k",IF(SUM(U6:U222)&gt;0,"+++",0),0)</f>
        <v>0</v>
      </c>
      <c r="V1" s="37">
        <f>IF($E$5="sz",IF(SUM(V6:V222)&gt;0,"+++",0),0)</f>
        <v>0</v>
      </c>
      <c r="W1" s="37">
        <f>IF($E$5="cs",IF(SUM(W6:W222)&gt;0,"+++",0),0)</f>
        <v>0</v>
      </c>
      <c r="X1" s="37">
        <f>IF($E$5="p",IF(SUM(X6:X222)&gt;0,"+++",0),0)</f>
        <v>0</v>
      </c>
      <c r="Y1" s="37">
        <f>IF($E$5="szo",IF(SUM(Y6:Y222)&gt;0,"+++",0),0)</f>
        <v>0</v>
      </c>
      <c r="Z1" s="37">
        <f>IF($E$5="h",IF(SUM(Z6:Z222)&gt;0,"+++",0),0)</f>
        <v>0</v>
      </c>
      <c r="AA1" s="37">
        <f>IF($E$5="k",IF(SUM(AA6:AA222)&gt;0,"+++",0),0)</f>
        <v>0</v>
      </c>
      <c r="AB1" s="37">
        <f>IF($E$5="sz",IF(SUM(AB6:AB222)&gt;0,"+++",0),0)</f>
        <v>0</v>
      </c>
      <c r="AC1" s="37">
        <f>IF($E$5="cs",IF(SUM(AC6:AC222)&gt;0,"+++",0),0)</f>
        <v>0</v>
      </c>
      <c r="AD1" s="37">
        <f>IF($E$5="p",IF(SUM(AD6:AD222)&gt;0,"+++",0),0)</f>
        <v>0</v>
      </c>
      <c r="AE1" s="37">
        <f>IF($E$5="szo",IF(SUM(AE6:AE222)&gt;0,"+++",0),0)</f>
        <v>0</v>
      </c>
      <c r="AF1" s="37">
        <f>IF($E$5="h",IF(SUM(AF6:AF222)&gt;0,"+++",0),0)</f>
        <v>0</v>
      </c>
      <c r="AG1" s="37">
        <f>IF($E$5="k",IF(SUM(AG6:AG222)&gt;0,"+++",0),0)</f>
        <v>0</v>
      </c>
      <c r="AH1" s="37">
        <f>IF($E$5="sz",IF(SUM(AH6:AH222)&gt;0,"+++",0),0)</f>
        <v>0</v>
      </c>
      <c r="AI1" s="37">
        <f>IF($E$5="cs",IF(SUM(AI6:AI222)&gt;0,"+++",0),0)</f>
        <v>0</v>
      </c>
      <c r="AJ1" s="37">
        <f>IF($E$5="p",IF(SUM(AJ6:AJ222)&gt;0,"+++",0),0)</f>
        <v>0</v>
      </c>
      <c r="AK1" s="37" t="str">
        <f>IF($E$5="szo",IF(SUM(AK6:AK222)&gt;0,"+++",0),0)</f>
        <v>+++</v>
      </c>
      <c r="AL1" s="37">
        <f>IF($E$5="h",IF(SUM(AL6:AL222)&gt;0,"+++",0),0)</f>
        <v>0</v>
      </c>
      <c r="AM1" s="37">
        <f>IF($E$5="k",IF(SUM(AM6:AM222)&gt;0,"+++",0),0)</f>
        <v>0</v>
      </c>
      <c r="AN1" s="37">
        <f>IF($E$5="sz",IF(SUM(AN6:AN222)&gt;0,"+++",0),0)</f>
        <v>0</v>
      </c>
      <c r="AO1" s="37">
        <f>IF($E$5="cs",IF(SUM(AO6:AO222)&gt;0,"+++",0),0)</f>
        <v>0</v>
      </c>
      <c r="AP1" s="37">
        <f>IF($E$5="p",IF(SUM(AP6:AP222)&gt;0,"+++",0),0)</f>
        <v>0</v>
      </c>
      <c r="AQ1" s="37">
        <f>IF($E$5="szo",IF(SUM(AQ6:AQ222)&gt;0,"+++",0),0)</f>
        <v>0</v>
      </c>
      <c r="AR1" s="37">
        <f>IF($E$5="h",IF(SUM(AR6:AR222)&gt;0,"+++",0),0)</f>
        <v>0</v>
      </c>
      <c r="AS1" s="37">
        <f>IF($E$5="k",IF(SUM(AS6:AS222)&gt;0,"+++",0),0)</f>
        <v>0</v>
      </c>
      <c r="AT1" s="37">
        <f>IF($E$5="sz",IF(SUM(AT6:AT222)&gt;0,"+++",0),0)</f>
        <v>0</v>
      </c>
      <c r="AU1" s="37">
        <f>IF($E$5="cs",IF(SUM(AU6:AU222)&gt;0,"+++",0),0)</f>
        <v>0</v>
      </c>
      <c r="AV1" s="37">
        <f>IF($E$5="p",IF(SUM(AV6:AV222)&gt;0,"+++",0),0)</f>
        <v>0</v>
      </c>
      <c r="AW1" s="37">
        <f>IF($E$5="szo",IF(SUM(AW6:AW222)&gt;0,"+++",0),0)</f>
        <v>0</v>
      </c>
      <c r="AX1" s="37">
        <f>IF($E$5="h",IF(SUM(AX6:AX222)&gt;0,"+++",0),0)</f>
        <v>0</v>
      </c>
      <c r="AY1" s="37">
        <f>IF($E$5="k",IF(SUM(AY6:AY222)&gt;0,"+++",0),0)</f>
        <v>0</v>
      </c>
      <c r="AZ1" s="37">
        <f>IF($E$5="sz",IF(SUM(AZ6:AZ222)&gt;0,"+++",0),0)</f>
        <v>0</v>
      </c>
      <c r="BA1" s="37">
        <f>IF($E$5="cs",IF(SUM(BA6:BA222)&gt;0,"+++",0),0)</f>
        <v>0</v>
      </c>
      <c r="BB1" s="37">
        <f>IF($E$5="p",IF(SUM(BB6:BB222)&gt;0,"+++",0),0)</f>
        <v>0</v>
      </c>
      <c r="BC1" s="37" t="str">
        <f>IF($E$5="szo",IF(SUM(BC6:BC222)&gt;0,"+++",0),0)</f>
        <v>+++</v>
      </c>
      <c r="BD1" s="37">
        <f>IF($E$5="h",IF(SUM(BD6:BD222)&gt;0,"+++",0),0)</f>
        <v>0</v>
      </c>
      <c r="BE1" s="37">
        <f>IF($E$5="k",IF(SUM(BE6:BE222)&gt;0,"+++",0),0)</f>
        <v>0</v>
      </c>
      <c r="BF1" s="37">
        <f>IF($E$5="sz",IF(SUM(BF6:BF222)&gt;0,"+++",0),0)</f>
        <v>0</v>
      </c>
      <c r="BG1" s="37">
        <f>IF($E$5="cs",IF(SUM(BG6:BG222)&gt;0,"+++",0),0)</f>
        <v>0</v>
      </c>
      <c r="BH1" s="37">
        <f>IF($E$5="p",IF(SUM(BH6:BH222)&gt;0,"+++",0),0)</f>
        <v>0</v>
      </c>
      <c r="BI1" s="37">
        <f>IF($E$5="szo",IF(SUM(BI6:BI222)&gt;0,"+++",0),0)</f>
        <v>0</v>
      </c>
      <c r="BJ1" s="37">
        <f>IF($E$5="h",IF(SUM(BJ6:BJ222)&gt;0,"+++",0),0)</f>
        <v>0</v>
      </c>
      <c r="BK1" s="37">
        <f>IF($E$5="k",IF(SUM(BK6:BK222)&gt;0,"+++",0),0)</f>
        <v>0</v>
      </c>
      <c r="BL1" s="37">
        <f>IF($E$5="sz",IF(SUM(BL6:BL222)&gt;0,"+++",0),0)</f>
        <v>0</v>
      </c>
      <c r="BM1" s="37">
        <f>IF($E$5="cs",IF(SUM(BM6:BM222)&gt;0,"+++",0),0)</f>
        <v>0</v>
      </c>
      <c r="BN1" s="37">
        <f>IF($E$5="p",IF(SUM(BN6:BN222)&gt;0,"+++",0),0)</f>
        <v>0</v>
      </c>
      <c r="BO1" s="37">
        <f>IF($E$5="szo",IF(SUM(BO6:BO222)&gt;0,"+++",0),0)</f>
        <v>0</v>
      </c>
      <c r="BP1" s="37">
        <f>IF($E$5="h",IF(SUM(BP6:BP222)&gt;0,"+++",0),0)</f>
        <v>0</v>
      </c>
      <c r="BQ1" s="37">
        <f>IF($E$5="k",IF(SUM(BQ6:BQ222)&gt;0,"+++",0),0)</f>
        <v>0</v>
      </c>
      <c r="BR1" s="37">
        <f>IF($E$5="sz",IF(SUM(BR6:BR222)&gt;0,"+++",0),0)</f>
        <v>0</v>
      </c>
      <c r="BS1" s="37">
        <f>IF($E$5="cs",IF(SUM(BS6:BS222)&gt;0,"+++",0),0)</f>
        <v>0</v>
      </c>
      <c r="BT1" s="37">
        <f>IF($E$5="p",IF(SUM(BT6:BT222)&gt;0,"+++",0),0)</f>
        <v>0</v>
      </c>
      <c r="BU1" s="37">
        <f>IF($E$5="szo",IF(SUM(BU6:BU222)&gt;0,"+++",0),0)</f>
        <v>0</v>
      </c>
      <c r="BV1" s="37">
        <f>IF($E$5="h",IF(SUM(BV6:BV222)&gt;0,"+++",0),0)</f>
        <v>0</v>
      </c>
      <c r="BW1" s="37">
        <f>IF($E$5="k",IF(SUM(BW6:BW222)&gt;0,"+++",0),0)</f>
        <v>0</v>
      </c>
      <c r="BX1" s="37">
        <f>IF($E$5="sz",IF(SUM(BX6:BX222)&gt;0,"+++",0),0)</f>
        <v>0</v>
      </c>
      <c r="BY1" s="37">
        <f>IF($E$5="cs",IF(SUM(BY6:BY222)&gt;0,"+++",0),0)</f>
        <v>0</v>
      </c>
      <c r="BZ1" s="37">
        <f>IF($E$5="p",IF(SUM(BZ6:BZ222)&gt;0,"+++",0),0)</f>
        <v>0</v>
      </c>
      <c r="CA1" s="37">
        <f>IF($E$5="szo",IF(SUM(CA6:CA222)&gt;0,"+++",0),0)</f>
        <v>0</v>
      </c>
      <c r="CB1" s="37">
        <f>IF($E$5="h",IF(SUM(CB6:CB222)&gt;0,"+++",0),0)</f>
        <v>0</v>
      </c>
      <c r="CC1" s="37">
        <f>IF($E$5="k",IF(SUM(CC6:CC222)&gt;0,"+++",0),0)</f>
        <v>0</v>
      </c>
      <c r="CD1" s="37">
        <f>IF($E$5="sz",IF(SUM(CD6:CD222)&gt;0,"+++",0),0)</f>
        <v>0</v>
      </c>
      <c r="CE1" s="37">
        <f>IF($E$5="cs",IF(SUM(CE6:CE222)&gt;0,"+++",0),0)</f>
        <v>0</v>
      </c>
      <c r="CF1" s="37">
        <f>IF($E$5="p",IF(SUM(CF6:CF222)&gt;0,"+++",0),0)</f>
        <v>0</v>
      </c>
      <c r="CG1" s="37">
        <f>IF($E$5="szo",IF(SUM(CG6:CG222)&gt;0,"+++",0),0)</f>
        <v>0</v>
      </c>
      <c r="CH1" s="37">
        <f>IF($E$5="h",IF(SUM(CH6:CH222)&gt;0,"+++",0),0)</f>
        <v>0</v>
      </c>
      <c r="CI1" s="37">
        <f>IF($E$5="k",IF(SUM(CI6:CI222)&gt;0,"+++",0),0)</f>
        <v>0</v>
      </c>
      <c r="CJ1" s="37">
        <f>IF($E$5="sz",IF(SUM(CJ6:CJ222)&gt;0,"+++",0),0)</f>
        <v>0</v>
      </c>
      <c r="CK1" s="37">
        <f>IF($E$5="cs",IF(SUM(CK6:CK222)&gt;0,"+++",0),0)</f>
        <v>0</v>
      </c>
      <c r="CL1" s="37">
        <f>IF($E$5="p",IF(SUM(CL6:CL222)&gt;0,"+++",0),0)</f>
        <v>0</v>
      </c>
      <c r="CM1" s="37">
        <f>IF($E$5="szo",IF(SUM(CM6:CM222)&gt;0,"+++",0),0)</f>
        <v>0</v>
      </c>
      <c r="CN1" s="37">
        <f>IF($E$5="h",IF(SUM(CN6:CN222)&gt;0,"+++",0),0)</f>
        <v>0</v>
      </c>
      <c r="CO1" s="37">
        <f>IF($E$5="k",IF(SUM(CO6:CO222)&gt;0,"+++",0),0)</f>
        <v>0</v>
      </c>
      <c r="CP1" s="37">
        <f>IF($E$5="sz",IF(SUM(CP6:CP222)&gt;0,"+++",0),0)</f>
        <v>0</v>
      </c>
      <c r="CQ1" s="37">
        <f>IF($E$5="cs",IF(SUM(CQ6:CQ222)&gt;0,"+++",0),0)</f>
        <v>0</v>
      </c>
      <c r="CR1" s="37">
        <f>IF($E$5="p",IF(SUM(CR6:CR222)&gt;0,"+++",0),0)</f>
        <v>0</v>
      </c>
      <c r="CS1" s="37">
        <f>IF($E$5="szo",IF(SUM(CS6:CS222)&gt;0,"+++",0),0)</f>
        <v>0</v>
      </c>
      <c r="CT1" s="37">
        <f>IF($E$5="h",IF(SUM(CT6:CT222)&gt;0,"+++",0),0)</f>
        <v>0</v>
      </c>
      <c r="CU1" s="37">
        <f>IF($E$5="k",IF(SUM(CU6:CU222)&gt;0,"+++",0),0)</f>
        <v>0</v>
      </c>
      <c r="CV1" s="37">
        <f>IF($E$5="sz",IF(SUM(CV6:CV222)&gt;0,"+++",0),0)</f>
        <v>0</v>
      </c>
      <c r="CW1" s="37">
        <f>IF($E$5="cs",IF(SUM(CW6:CW222)&gt;0,"+++",0),0)</f>
        <v>0</v>
      </c>
      <c r="CX1" s="37">
        <f>IF($E$5="p",IF(SUM(CX6:CX222)&gt;0,"+++",0),0)</f>
        <v>0</v>
      </c>
      <c r="CY1" s="37">
        <f>IF($E$5="szo",IF(SUM(CY6:CY222)&gt;0,"+++",0),0)</f>
        <v>0</v>
      </c>
      <c r="CZ1" s="37">
        <f>IF($E$5="h",IF(SUM(CZ6:CZ222)&gt;0,"+++",0),0)</f>
        <v>0</v>
      </c>
      <c r="DA1" s="37">
        <f>IF($E$5="k",IF(SUM(DA6:DA222)&gt;0,"+++",0),0)</f>
        <v>0</v>
      </c>
      <c r="DB1" s="37">
        <f>IF($E$5="sz",IF(SUM(DB6:DB222)&gt;0,"+++",0),0)</f>
        <v>0</v>
      </c>
      <c r="DC1" s="37">
        <f>IF($E$5="cs",IF(SUM(DC6:DC222)&gt;0,"+++",0),0)</f>
        <v>0</v>
      </c>
      <c r="DD1" s="37">
        <f>IF($E$5="p",IF(SUM(DD6:DD222)&gt;0,"+++",0),0)</f>
        <v>0</v>
      </c>
      <c r="DE1" s="37">
        <f>IF($E$5="szo",IF(SUM(DE6:DE222)&gt;0,"+++",0),0)</f>
        <v>0</v>
      </c>
      <c r="DF1" s="37">
        <f>IF($E$5="h",IF(SUM(DF6:DF222)&gt;0,"+++",0),0)</f>
        <v>0</v>
      </c>
      <c r="DG1" s="37">
        <f>IF($E$5="k",IF(SUM(DG6:DG222)&gt;0,"+++",0),0)</f>
        <v>0</v>
      </c>
      <c r="DH1" s="37">
        <f>IF($E$5="sz",IF(SUM(DH6:DH222)&gt;0,"+++",0),0)</f>
        <v>0</v>
      </c>
      <c r="DI1" s="37">
        <f>IF($E$5="cs",IF(SUM(DI6:DI222)&gt;0,"+++",0),0)</f>
        <v>0</v>
      </c>
      <c r="DJ1" s="37">
        <f>IF($E$5="p",IF(SUM(DJ6:DJ222)&gt;0,"+++",0),0)</f>
        <v>0</v>
      </c>
      <c r="DK1" s="37">
        <f>IF($E$5="szo",IF(SUM(DK6:DK222)&gt;0,"+++",0),0)</f>
        <v>0</v>
      </c>
      <c r="DL1" s="37">
        <f>IF($E$5="h",IF(SUM(DL6:DL222)&gt;0,"+++",0),0)</f>
        <v>0</v>
      </c>
      <c r="DM1" s="37">
        <f>IF($E$5="k",IF(SUM(DM6:DM222)&gt;0,"+++",0),0)</f>
        <v>0</v>
      </c>
      <c r="DN1" s="37">
        <f>IF($E$5="sz",IF(SUM(DN6:DN222)&gt;0,"+++",0),0)</f>
        <v>0</v>
      </c>
      <c r="DO1" s="37">
        <f>IF($E$5="cs",IF(SUM(DO6:DO222)&gt;0,"+++",0),0)</f>
        <v>0</v>
      </c>
      <c r="DP1" s="37">
        <f>IF($E$5="p",IF(SUM(DP6:DP222)&gt;0,"+++",0),0)</f>
        <v>0</v>
      </c>
      <c r="DQ1" s="37">
        <f>IF($E$5="szo",IF(SUM(DQ6:DQ222)&gt;0,"+++",0),0)</f>
        <v>0</v>
      </c>
      <c r="DR1" s="37">
        <f>IF($E$5="h",IF(SUM(DR6:DR222)&gt;0,"+++",0),0)</f>
        <v>0</v>
      </c>
      <c r="DS1" s="37">
        <f>IF($E$5="k",IF(SUM(DS6:DS222)&gt;0,"+++",0),0)</f>
        <v>0</v>
      </c>
      <c r="DT1" s="37">
        <f>IF($E$5="sz",IF(SUM(DT6:DT222)&gt;0,"+++",0),0)</f>
        <v>0</v>
      </c>
      <c r="DU1" s="37">
        <f>IF($E$5="cs",IF(SUM(DU6:DU222)&gt;0,"+++",0),0)</f>
        <v>0</v>
      </c>
      <c r="DV1" s="37">
        <f>IF($E$5="p",IF(SUM(DV6:DV222)&gt;0,"+++",0),0)</f>
        <v>0</v>
      </c>
      <c r="DW1" s="37">
        <f>IF($E$5="szo",IF(SUM(DW6:DW222)&gt;0,"+++",0),0)</f>
        <v>0</v>
      </c>
      <c r="DX1" s="37">
        <f>IF($E$5="h",IF(SUM(DX6:DX222)&gt;0,"+++",0),0)</f>
        <v>0</v>
      </c>
      <c r="DY1" s="37">
        <f>IF($E$5="k",IF(SUM(DY6:DY222)&gt;0,"+++",0),0)</f>
        <v>0</v>
      </c>
      <c r="DZ1" s="37">
        <f>IF($E$5="sz",IF(SUM(DZ6:DZ222)&gt;0,"+++",0),0)</f>
        <v>0</v>
      </c>
      <c r="EA1" s="37">
        <f>IF($E$5="cs",IF(SUM(EA6:EA222)&gt;0,"+++",0),0)</f>
        <v>0</v>
      </c>
      <c r="EB1" s="37">
        <f>IF($E$5="p",IF(SUM(EB6:EB222)&gt;0,"+++",0),0)</f>
        <v>0</v>
      </c>
      <c r="EC1" s="37">
        <f>IF($E$5="szo",IF(SUM(EC6:EC222)&gt;0,"+++",0),0)</f>
        <v>0</v>
      </c>
      <c r="ED1" s="37">
        <f>IF($E$5="h",IF(SUM(ED6:ED222)&gt;0,"+++",0),0)</f>
        <v>0</v>
      </c>
      <c r="EE1" s="37">
        <f>IF($E$5="k",IF(SUM(EE6:EE222)&gt;0,"+++",0),0)</f>
        <v>0</v>
      </c>
      <c r="EF1" s="37">
        <f>IF($E$5="sz",IF(SUM(EF6:EF222)&gt;0,"+++",0),0)</f>
        <v>0</v>
      </c>
      <c r="EG1" s="37">
        <f>IF($E$5="cs",IF(SUM(EG6:EG222)&gt;0,"+++",0),0)</f>
        <v>0</v>
      </c>
      <c r="EH1" s="37">
        <f>IF($E$5="p",IF(SUM(EH6:EH222)&gt;0,"+++",0),0)</f>
        <v>0</v>
      </c>
      <c r="EI1" s="37">
        <f>IF($E$5="szo",IF(SUM(EI6:EI222)&gt;0,"+++",0),0)</f>
        <v>0</v>
      </c>
      <c r="EJ1" s="37">
        <f>IF($E$5="h",IF(SUM(EJ6:EJ222)&gt;0,"+++",0),0)</f>
        <v>0</v>
      </c>
      <c r="EK1" s="37">
        <f>IF($E$5="k",IF(SUM(EK6:EK222)&gt;0,"+++",0),0)</f>
        <v>0</v>
      </c>
      <c r="EL1" s="37">
        <f>IF($E$5="sz",IF(SUM(EL6:EL222)&gt;0,"+++",0),0)</f>
        <v>0</v>
      </c>
      <c r="EM1" s="37">
        <f>IF($E$5="cs",IF(SUM(EM6:EM222)&gt;0,"+++",0),0)</f>
        <v>0</v>
      </c>
      <c r="EN1" s="37">
        <f>IF($E$5="p",IF(SUM(EN6:EN222)&gt;0,"+++",0),0)</f>
        <v>0</v>
      </c>
      <c r="EO1" s="37">
        <f>IF($E$5="szo",IF(SUM(EO6:EO222)&gt;0,"+++",0),0)</f>
        <v>0</v>
      </c>
      <c r="EP1" s="37">
        <f>IF($E$5="h",IF(SUM(EP6:EP222)&gt;0,"+++",0),0)</f>
        <v>0</v>
      </c>
      <c r="EQ1" s="37">
        <f>IF($E$5="k",IF(SUM(EQ6:EQ222)&gt;0,"+++",0),0)</f>
        <v>0</v>
      </c>
      <c r="ER1" s="37">
        <f>IF($E$5="sz",IF(SUM(ER6:ER222)&gt;0,"+++",0),0)</f>
        <v>0</v>
      </c>
      <c r="ES1" s="37">
        <f>IF($E$5="cs",IF(SUM(ES6:ES222)&gt;0,"+++",0),0)</f>
        <v>0</v>
      </c>
      <c r="ET1" s="37">
        <f>IF($E$5="p",IF(SUM(ET6:ET222)&gt;0,"+++",0),0)</f>
        <v>0</v>
      </c>
      <c r="EU1" s="37">
        <f>IF($E$5="szo",IF(SUM(EU6:EU222)&gt;0,"+++",0),0)</f>
        <v>0</v>
      </c>
      <c r="EV1" s="37">
        <f>IF($E$5="h",IF(SUM(EV6:EV222)&gt;0,"+++",0),0)</f>
        <v>0</v>
      </c>
      <c r="EW1" s="37">
        <f>IF($E$5="k",IF(SUM(EW6:EW222)&gt;0,"+++",0),0)</f>
        <v>0</v>
      </c>
      <c r="EX1" s="37">
        <f>IF($E$5="sz",IF(SUM(EX6:EX222)&gt;0,"+++",0),0)</f>
        <v>0</v>
      </c>
      <c r="EY1" s="37">
        <f>IF($E$5="cs",IF(SUM(EY6:EY222)&gt;0,"+++",0),0)</f>
        <v>0</v>
      </c>
      <c r="EZ1" s="37">
        <f>IF($E$5="p",IF(SUM(EZ6:EZ222)&gt;0,"+++",0),0)</f>
        <v>0</v>
      </c>
      <c r="FA1" s="37">
        <f>IF($E$5="szo",IF(SUM(FA6:FA222)&gt;0,"+++",0),0)</f>
        <v>0</v>
      </c>
      <c r="FB1" s="22"/>
      <c r="FC1" s="22"/>
      <c r="GC1" s="21"/>
      <c r="GE1" s="21"/>
      <c r="GG1" s="21"/>
      <c r="HJ1" s="43">
        <v>1</v>
      </c>
      <c r="HK1" s="43">
        <v>1</v>
      </c>
      <c r="HL1" s="43">
        <v>1</v>
      </c>
      <c r="HM1" s="43">
        <v>1</v>
      </c>
      <c r="HN1" s="43">
        <v>1</v>
      </c>
      <c r="HO1" s="43">
        <v>1</v>
      </c>
      <c r="HS1" s="43">
        <v>1</v>
      </c>
      <c r="HV1" s="43">
        <v>1</v>
      </c>
      <c r="HY1" s="43">
        <v>1</v>
      </c>
      <c r="IB1" s="43">
        <v>1</v>
      </c>
      <c r="IC1" s="43">
        <v>1</v>
      </c>
    </row>
    <row r="2" spans="1:239" ht="16.5" customHeight="1">
      <c r="A2" s="27"/>
      <c r="B2" s="103">
        <f ca="1">TODAY()+5-C2</f>
        <v>44695</v>
      </c>
      <c r="C2" s="39">
        <f ca="1">WEEKDAY(TODAY(),2)-1</f>
        <v>3</v>
      </c>
      <c r="H2" s="126" t="str">
        <f>B227</f>
        <v>0. bolt</v>
      </c>
      <c r="I2" s="126"/>
      <c r="J2" s="126"/>
      <c r="K2" s="126"/>
      <c r="L2" s="126"/>
      <c r="M2" s="126"/>
      <c r="N2" s="126" t="str">
        <f>B228</f>
        <v>1. bolt</v>
      </c>
      <c r="O2" s="126"/>
      <c r="P2" s="126"/>
      <c r="Q2" s="126"/>
      <c r="R2" s="126"/>
      <c r="S2" s="126"/>
      <c r="T2" s="126" t="str">
        <f>B229</f>
        <v>2. bolt</v>
      </c>
      <c r="U2" s="126"/>
      <c r="V2" s="126"/>
      <c r="W2" s="126"/>
      <c r="X2" s="126"/>
      <c r="Y2" s="126"/>
      <c r="Z2" s="126" t="str">
        <f>B230</f>
        <v>3. bolt</v>
      </c>
      <c r="AA2" s="126"/>
      <c r="AB2" s="126"/>
      <c r="AC2" s="126"/>
      <c r="AD2" s="126"/>
      <c r="AE2" s="126"/>
      <c r="AF2" s="126" t="str">
        <f>B231</f>
        <v>4. bolt</v>
      </c>
      <c r="AG2" s="126"/>
      <c r="AH2" s="126"/>
      <c r="AI2" s="126"/>
      <c r="AJ2" s="126"/>
      <c r="AK2" s="126"/>
      <c r="AL2" s="126" t="str">
        <f>B232</f>
        <v>5. bolt</v>
      </c>
      <c r="AM2" s="126"/>
      <c r="AN2" s="126"/>
      <c r="AO2" s="126"/>
      <c r="AP2" s="126"/>
      <c r="AQ2" s="126"/>
      <c r="AR2" s="126" t="str">
        <f>B233</f>
        <v>6. bolt</v>
      </c>
      <c r="AS2" s="126"/>
      <c r="AT2" s="126"/>
      <c r="AU2" s="126"/>
      <c r="AV2" s="126"/>
      <c r="AW2" s="126"/>
      <c r="AX2" s="126" t="str">
        <f>B234</f>
        <v>7. bolt</v>
      </c>
      <c r="AY2" s="126"/>
      <c r="AZ2" s="126"/>
      <c r="BA2" s="126"/>
      <c r="BB2" s="126"/>
      <c r="BC2" s="126"/>
      <c r="BD2" s="126" t="str">
        <f>B235</f>
        <v>8. bolt</v>
      </c>
      <c r="BE2" s="126"/>
      <c r="BF2" s="126"/>
      <c r="BG2" s="126"/>
      <c r="BH2" s="126"/>
      <c r="BI2" s="126"/>
      <c r="BJ2" s="126" t="str">
        <f>B236</f>
        <v>9. bolt</v>
      </c>
      <c r="BK2" s="126"/>
      <c r="BL2" s="126"/>
      <c r="BM2" s="126"/>
      <c r="BN2" s="126"/>
      <c r="BO2" s="126"/>
      <c r="BP2" s="126" t="str">
        <f>B237</f>
        <v>10. bolt</v>
      </c>
      <c r="BQ2" s="126"/>
      <c r="BR2" s="126"/>
      <c r="BS2" s="126"/>
      <c r="BT2" s="126"/>
      <c r="BU2" s="126"/>
      <c r="BV2" s="126" t="str">
        <f>B238</f>
        <v>11. bolt</v>
      </c>
      <c r="BW2" s="126"/>
      <c r="BX2" s="126"/>
      <c r="BY2" s="126"/>
      <c r="BZ2" s="126"/>
      <c r="CA2" s="126"/>
      <c r="CB2" s="126" t="str">
        <f>B239</f>
        <v>12. bolt</v>
      </c>
      <c r="CC2" s="126"/>
      <c r="CD2" s="126"/>
      <c r="CE2" s="126"/>
      <c r="CF2" s="126"/>
      <c r="CG2" s="126"/>
      <c r="CH2" s="126" t="str">
        <f>B240</f>
        <v>13. bolt</v>
      </c>
      <c r="CI2" s="126"/>
      <c r="CJ2" s="126"/>
      <c r="CK2" s="126"/>
      <c r="CL2" s="126"/>
      <c r="CM2" s="126"/>
      <c r="CN2" s="126" t="str">
        <f>B241</f>
        <v>14. bolt</v>
      </c>
      <c r="CO2" s="126"/>
      <c r="CP2" s="126"/>
      <c r="CQ2" s="126"/>
      <c r="CR2" s="126"/>
      <c r="CS2" s="126"/>
      <c r="CT2" s="126" t="str">
        <f>B242</f>
        <v>15. bolt</v>
      </c>
      <c r="CU2" s="126"/>
      <c r="CV2" s="126"/>
      <c r="CW2" s="126"/>
      <c r="CX2" s="126"/>
      <c r="CY2" s="126"/>
      <c r="CZ2" s="126" t="str">
        <f>B243</f>
        <v>16. bolt</v>
      </c>
      <c r="DA2" s="126"/>
      <c r="DB2" s="126"/>
      <c r="DC2" s="126"/>
      <c r="DD2" s="126"/>
      <c r="DE2" s="126"/>
      <c r="DF2" s="126" t="str">
        <f>B244</f>
        <v>17. bolt</v>
      </c>
      <c r="DG2" s="126"/>
      <c r="DH2" s="126"/>
      <c r="DI2" s="126"/>
      <c r="DJ2" s="126"/>
      <c r="DK2" s="126"/>
      <c r="DL2" s="126" t="str">
        <f>B245</f>
        <v>18. bolt</v>
      </c>
      <c r="DM2" s="126"/>
      <c r="DN2" s="126"/>
      <c r="DO2" s="126"/>
      <c r="DP2" s="126"/>
      <c r="DQ2" s="126"/>
      <c r="DR2" s="126" t="str">
        <f>B246</f>
        <v>19. bolt</v>
      </c>
      <c r="DS2" s="126"/>
      <c r="DT2" s="126"/>
      <c r="DU2" s="126"/>
      <c r="DV2" s="126"/>
      <c r="DW2" s="126"/>
      <c r="DX2" s="126" t="str">
        <f>B247</f>
        <v>20. bolt</v>
      </c>
      <c r="DY2" s="126"/>
      <c r="DZ2" s="126"/>
      <c r="EA2" s="126"/>
      <c r="EB2" s="126"/>
      <c r="EC2" s="126"/>
      <c r="ED2" s="126" t="str">
        <f>B248</f>
        <v>21. bolt</v>
      </c>
      <c r="EE2" s="126"/>
      <c r="EF2" s="126"/>
      <c r="EG2" s="126"/>
      <c r="EH2" s="126"/>
      <c r="EI2" s="126"/>
      <c r="EJ2" s="126" t="str">
        <f>B257</f>
        <v>Minta</v>
      </c>
      <c r="EK2" s="126"/>
      <c r="EL2" s="126"/>
      <c r="EM2" s="126"/>
      <c r="EN2" s="126"/>
      <c r="EO2" s="126"/>
      <c r="EP2" s="125" t="s">
        <v>294</v>
      </c>
      <c r="EQ2" s="126"/>
      <c r="ER2" s="126"/>
      <c r="ES2" s="126"/>
      <c r="ET2" s="126"/>
      <c r="EU2" s="126"/>
      <c r="EV2" s="125" t="s">
        <v>294</v>
      </c>
      <c r="EW2" s="126"/>
      <c r="EX2" s="126"/>
      <c r="EY2" s="126"/>
      <c r="EZ2" s="126"/>
      <c r="FA2" s="126"/>
      <c r="FB2" s="118"/>
      <c r="FC2" s="118"/>
      <c r="FD2" s="127" t="s">
        <v>120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</row>
    <row r="3" spans="1:239" ht="16.5" customHeight="1">
      <c r="A3" s="27"/>
      <c r="B3" s="10">
        <v>44646</v>
      </c>
      <c r="C3" s="97"/>
      <c r="H3" s="98">
        <f>IF($B$3&gt;0, $B$3-5, $B$2-5)</f>
        <v>44641</v>
      </c>
      <c r="I3" s="98">
        <f>IF($B$3&gt;0, $B$3-4, $B$2-4)</f>
        <v>44642</v>
      </c>
      <c r="J3" s="98">
        <f>IF($B$3&gt;0, $B$3-3, $B$2-3)</f>
        <v>44643</v>
      </c>
      <c r="K3" s="98">
        <f>IF($B$3&gt;0, $B$3-2, $B$2-2)</f>
        <v>44644</v>
      </c>
      <c r="L3" s="98">
        <f>IF($B$3&gt;0, $B$3-1, $B$2-1)</f>
        <v>44645</v>
      </c>
      <c r="M3" s="98">
        <f>IF($B$3&gt;0, $B$3, $B$2)</f>
        <v>44646</v>
      </c>
      <c r="N3" s="98">
        <f>IF($B$3&gt;0, $B$3-5, $B$2-5)</f>
        <v>44641</v>
      </c>
      <c r="O3" s="98">
        <f>IF($B$3&gt;0, $B$3-4, $B$2-4)</f>
        <v>44642</v>
      </c>
      <c r="P3" s="98">
        <f>IF($B$3&gt;0, $B$3-3, $B$2-3)</f>
        <v>44643</v>
      </c>
      <c r="Q3" s="98">
        <f>IF($B$3&gt;0, $B$3-2, $B$2-2)</f>
        <v>44644</v>
      </c>
      <c r="R3" s="98">
        <f>IF($B$3&gt;0, $B$3-1, $B$2-1)</f>
        <v>44645</v>
      </c>
      <c r="S3" s="98">
        <f>IF($B$3&gt;0, $B$3, $B$2)</f>
        <v>44646</v>
      </c>
      <c r="T3" s="98">
        <f>IF($B$3&gt;0, $B$3-5, $B$2-5)</f>
        <v>44641</v>
      </c>
      <c r="U3" s="98">
        <f>IF($B$3&gt;0, $B$3-4, $B$2-4)</f>
        <v>44642</v>
      </c>
      <c r="V3" s="98">
        <f>IF($B$3&gt;0, $B$3-3, $B$2-3)</f>
        <v>44643</v>
      </c>
      <c r="W3" s="98">
        <f>IF($B$3&gt;0, $B$3-2, $B$2-2)</f>
        <v>44644</v>
      </c>
      <c r="X3" s="98">
        <f>IF($B$3&gt;0, $B$3-1, $B$2-1)</f>
        <v>44645</v>
      </c>
      <c r="Y3" s="98">
        <f>IF($B$3&gt;0, $B$3, $B$2)</f>
        <v>44646</v>
      </c>
      <c r="Z3" s="98">
        <f>IF($B$3&gt;0, $B$3-5, $B$2-5)</f>
        <v>44641</v>
      </c>
      <c r="AA3" s="98">
        <f>IF($B$3&gt;0, $B$3-4, $B$2-4)</f>
        <v>44642</v>
      </c>
      <c r="AB3" s="98">
        <f>IF($B$3&gt;0, $B$3-3, $B$2-3)</f>
        <v>44643</v>
      </c>
      <c r="AC3" s="98">
        <f>IF($B$3&gt;0, $B$3-2, $B$2-2)</f>
        <v>44644</v>
      </c>
      <c r="AD3" s="98">
        <f>IF($B$3&gt;0, $B$3-1, $B$2-1)</f>
        <v>44645</v>
      </c>
      <c r="AE3" s="98">
        <f>IF($B$3&gt;0, $B$3, $B$2)</f>
        <v>44646</v>
      </c>
      <c r="AF3" s="98">
        <f>IF($B$3&gt;0, $B$3-5, $B$2-5)</f>
        <v>44641</v>
      </c>
      <c r="AG3" s="98">
        <f>IF($B$3&gt;0, $B$3-4, $B$2-4)</f>
        <v>44642</v>
      </c>
      <c r="AH3" s="98">
        <f>IF($B$3&gt;0, $B$3-3, $B$2-3)</f>
        <v>44643</v>
      </c>
      <c r="AI3" s="98">
        <f>IF($B$3&gt;0, $B$3-2, $B$2-2)</f>
        <v>44644</v>
      </c>
      <c r="AJ3" s="98">
        <f>IF($B$3&gt;0, $B$3-1, $B$2-1)</f>
        <v>44645</v>
      </c>
      <c r="AK3" s="98">
        <f>IF($B$3&gt;0, $B$3, $B$2)</f>
        <v>44646</v>
      </c>
      <c r="AL3" s="98">
        <f>IF($B$3&gt;0, $B$3-5, $B$2-5)</f>
        <v>44641</v>
      </c>
      <c r="AM3" s="98">
        <f>IF($B$3&gt;0, $B$3-4, $B$2-4)</f>
        <v>44642</v>
      </c>
      <c r="AN3" s="98">
        <f>IF($B$3&gt;0, $B$3-3, $B$2-3)</f>
        <v>44643</v>
      </c>
      <c r="AO3" s="98">
        <f>IF($B$3&gt;0, $B$3-2, $B$2-2)</f>
        <v>44644</v>
      </c>
      <c r="AP3" s="98">
        <f>IF($B$3&gt;0, $B$3-1, $B$2-1)</f>
        <v>44645</v>
      </c>
      <c r="AQ3" s="98">
        <f>IF($B$3&gt;0, $B$3, $B$2)</f>
        <v>44646</v>
      </c>
      <c r="AR3" s="98">
        <f>IF($B$3&gt;0, $B$3-5, $B$2-5)</f>
        <v>44641</v>
      </c>
      <c r="AS3" s="98">
        <f>IF($B$3&gt;0, $B$3-4, $B$2-4)</f>
        <v>44642</v>
      </c>
      <c r="AT3" s="98">
        <f>IF($B$3&gt;0, $B$3-3, $B$2-3)</f>
        <v>44643</v>
      </c>
      <c r="AU3" s="98">
        <f>IF($B$3&gt;0, $B$3-2, $B$2-2)</f>
        <v>44644</v>
      </c>
      <c r="AV3" s="98">
        <f>IF($B$3&gt;0, $B$3-1, $B$2-1)</f>
        <v>44645</v>
      </c>
      <c r="AW3" s="98">
        <f>IF($B$3&gt;0, $B$3, $B$2)</f>
        <v>44646</v>
      </c>
      <c r="AX3" s="98">
        <f>IF($B$3&gt;0, $B$3-5, $B$2-5)</f>
        <v>44641</v>
      </c>
      <c r="AY3" s="98">
        <f>IF($B$3&gt;0, $B$3-4, $B$2-4)</f>
        <v>44642</v>
      </c>
      <c r="AZ3" s="98">
        <f>IF($B$3&gt;0, $B$3-3, $B$2-3)</f>
        <v>44643</v>
      </c>
      <c r="BA3" s="98">
        <f>IF($B$3&gt;0, $B$3-2, $B$2-2)</f>
        <v>44644</v>
      </c>
      <c r="BB3" s="98">
        <f>IF($B$3&gt;0, $B$3-1, $B$2-1)</f>
        <v>44645</v>
      </c>
      <c r="BC3" s="98">
        <f>IF($B$3&gt;0, $B$3, $B$2)</f>
        <v>44646</v>
      </c>
      <c r="BD3" s="98">
        <f>IF($B$3&gt;0, $B$3-5, $B$2-5)</f>
        <v>44641</v>
      </c>
      <c r="BE3" s="98">
        <f>IF($B$3&gt;0, $B$3-4, $B$2-4)</f>
        <v>44642</v>
      </c>
      <c r="BF3" s="98">
        <f>IF($B$3&gt;0, $B$3-3, $B$2-3)</f>
        <v>44643</v>
      </c>
      <c r="BG3" s="98">
        <f>IF($B$3&gt;0, $B$3-2, $B$2-2)</f>
        <v>44644</v>
      </c>
      <c r="BH3" s="98">
        <f>IF($B$3&gt;0, $B$3-1, $B$2-1)</f>
        <v>44645</v>
      </c>
      <c r="BI3" s="98">
        <f>IF($B$3&gt;0, $B$3, $B$2)</f>
        <v>44646</v>
      </c>
      <c r="BJ3" s="98">
        <f>IF($B$3&gt;0, $B$3-5, $B$2-5)</f>
        <v>44641</v>
      </c>
      <c r="BK3" s="98">
        <f>IF($B$3&gt;0, $B$3-4, $B$2-4)</f>
        <v>44642</v>
      </c>
      <c r="BL3" s="98">
        <f>IF($B$3&gt;0, $B$3-3, $B$2-3)</f>
        <v>44643</v>
      </c>
      <c r="BM3" s="98">
        <f>IF($B$3&gt;0, $B$3-2, $B$2-2)</f>
        <v>44644</v>
      </c>
      <c r="BN3" s="98">
        <f>IF($B$3&gt;0, $B$3-1, $B$2-1)</f>
        <v>44645</v>
      </c>
      <c r="BO3" s="98">
        <f>IF($B$3&gt;0, $B$3, $B$2)</f>
        <v>44646</v>
      </c>
      <c r="BP3" s="98">
        <f>IF($B$3&gt;0, $B$3-5, $B$2-5)</f>
        <v>44641</v>
      </c>
      <c r="BQ3" s="98">
        <f>IF($B$3&gt;0, $B$3-4, $B$2-4)</f>
        <v>44642</v>
      </c>
      <c r="BR3" s="98">
        <f>IF($B$3&gt;0, $B$3-3, $B$2-3)</f>
        <v>44643</v>
      </c>
      <c r="BS3" s="98">
        <f>IF($B$3&gt;0, $B$3-2, $B$2-2)</f>
        <v>44644</v>
      </c>
      <c r="BT3" s="98">
        <f>IF($B$3&gt;0, $B$3-1, $B$2-1)</f>
        <v>44645</v>
      </c>
      <c r="BU3" s="98">
        <f>IF($B$3&gt;0, $B$3, $B$2)</f>
        <v>44646</v>
      </c>
      <c r="BV3" s="98">
        <f>IF($B$3&gt;0, $B$3-5, $B$2-5)</f>
        <v>44641</v>
      </c>
      <c r="BW3" s="98">
        <f>IF($B$3&gt;0, $B$3-4, $B$2-4)</f>
        <v>44642</v>
      </c>
      <c r="BX3" s="98">
        <f>IF($B$3&gt;0, $B$3-3, $B$2-3)</f>
        <v>44643</v>
      </c>
      <c r="BY3" s="98">
        <f>IF($B$3&gt;0, $B$3-2, $B$2-2)</f>
        <v>44644</v>
      </c>
      <c r="BZ3" s="98">
        <f>IF($B$3&gt;0, $B$3-1, $B$2-1)</f>
        <v>44645</v>
      </c>
      <c r="CA3" s="98">
        <f>IF($B$3&gt;0, $B$3, $B$2)</f>
        <v>44646</v>
      </c>
      <c r="CB3" s="98">
        <f>IF($B$3&gt;0, $B$3-5, $B$2-5)</f>
        <v>44641</v>
      </c>
      <c r="CC3" s="98">
        <f>IF($B$3&gt;0, $B$3-4, $B$2-4)</f>
        <v>44642</v>
      </c>
      <c r="CD3" s="98">
        <f>IF($B$3&gt;0, $B$3-3, $B$2-3)</f>
        <v>44643</v>
      </c>
      <c r="CE3" s="98">
        <f>IF($B$3&gt;0, $B$3-2, $B$2-2)</f>
        <v>44644</v>
      </c>
      <c r="CF3" s="98">
        <f>IF($B$3&gt;0, $B$3-1, $B$2-1)</f>
        <v>44645</v>
      </c>
      <c r="CG3" s="98">
        <f>IF($B$3&gt;0, $B$3, $B$2)</f>
        <v>44646</v>
      </c>
      <c r="CH3" s="98">
        <f>IF($B$3&gt;0, $B$3-5, $B$2-5)</f>
        <v>44641</v>
      </c>
      <c r="CI3" s="98">
        <f>IF($B$3&gt;0, $B$3-4, $B$2-4)</f>
        <v>44642</v>
      </c>
      <c r="CJ3" s="98">
        <f>IF($B$3&gt;0, $B$3-3, $B$2-3)</f>
        <v>44643</v>
      </c>
      <c r="CK3" s="98">
        <f>IF($B$3&gt;0, $B$3-2, $B$2-2)</f>
        <v>44644</v>
      </c>
      <c r="CL3" s="98">
        <f>IF($B$3&gt;0, $B$3-1, $B$2-1)</f>
        <v>44645</v>
      </c>
      <c r="CM3" s="98">
        <f>IF($B$3&gt;0, $B$3, $B$2)</f>
        <v>44646</v>
      </c>
      <c r="CN3" s="98">
        <f>IF($B$3&gt;0, $B$3-5, $B$2-5)</f>
        <v>44641</v>
      </c>
      <c r="CO3" s="98">
        <f>IF($B$3&gt;0, $B$3-4, $B$2-4)</f>
        <v>44642</v>
      </c>
      <c r="CP3" s="98">
        <f>IF($B$3&gt;0, $B$3-3, $B$2-3)</f>
        <v>44643</v>
      </c>
      <c r="CQ3" s="98">
        <f>IF($B$3&gt;0, $B$3-2, $B$2-2)</f>
        <v>44644</v>
      </c>
      <c r="CR3" s="98">
        <f>IF($B$3&gt;0, $B$3-1, $B$2-1)</f>
        <v>44645</v>
      </c>
      <c r="CS3" s="98">
        <f>IF($B$3&gt;0, $B$3, $B$2)</f>
        <v>44646</v>
      </c>
      <c r="CT3" s="98">
        <f>IF($B$3&gt;0, $B$3-5, $B$2-5)</f>
        <v>44641</v>
      </c>
      <c r="CU3" s="98">
        <f>IF($B$3&gt;0, $B$3-4, $B$2-4)</f>
        <v>44642</v>
      </c>
      <c r="CV3" s="98">
        <f>IF($B$3&gt;0, $B$3-3, $B$2-3)</f>
        <v>44643</v>
      </c>
      <c r="CW3" s="98">
        <f>IF($B$3&gt;0, $B$3-2, $B$2-2)</f>
        <v>44644</v>
      </c>
      <c r="CX3" s="98">
        <f>IF($B$3&gt;0, $B$3-1, $B$2-1)</f>
        <v>44645</v>
      </c>
      <c r="CY3" s="98">
        <f>IF($B$3&gt;0, $B$3, $B$2)</f>
        <v>44646</v>
      </c>
      <c r="CZ3" s="98">
        <f>IF($B$3&gt;0, $B$3-5, $B$2-5)</f>
        <v>44641</v>
      </c>
      <c r="DA3" s="98">
        <f>IF($B$3&gt;0, $B$3-4, $B$2-4)</f>
        <v>44642</v>
      </c>
      <c r="DB3" s="98">
        <f>IF($B$3&gt;0, $B$3-3, $B$2-3)</f>
        <v>44643</v>
      </c>
      <c r="DC3" s="98">
        <f>IF($B$3&gt;0, $B$3-2, $B$2-2)</f>
        <v>44644</v>
      </c>
      <c r="DD3" s="98">
        <f>IF($B$3&gt;0, $B$3-1, $B$2-1)</f>
        <v>44645</v>
      </c>
      <c r="DE3" s="98">
        <f>IF($B$3&gt;0, $B$3, $B$2)</f>
        <v>44646</v>
      </c>
      <c r="DF3" s="98">
        <f>IF($B$3&gt;0, $B$3-5, $B$2-5)</f>
        <v>44641</v>
      </c>
      <c r="DG3" s="98">
        <f>IF($B$3&gt;0, $B$3-4, $B$2-4)</f>
        <v>44642</v>
      </c>
      <c r="DH3" s="98">
        <f>IF($B$3&gt;0, $B$3-3, $B$2-3)</f>
        <v>44643</v>
      </c>
      <c r="DI3" s="98">
        <f>IF($B$3&gt;0, $B$3-2, $B$2-2)</f>
        <v>44644</v>
      </c>
      <c r="DJ3" s="98">
        <f>IF($B$3&gt;0, $B$3-1, $B$2-1)</f>
        <v>44645</v>
      </c>
      <c r="DK3" s="98">
        <f>IF($B$3&gt;0, $B$3, $B$2)</f>
        <v>44646</v>
      </c>
      <c r="DL3" s="98">
        <f>IF($B$3&gt;0, $B$3-5, $B$2-5)</f>
        <v>44641</v>
      </c>
      <c r="DM3" s="98">
        <f>IF($B$3&gt;0, $B$3-4, $B$2-4)</f>
        <v>44642</v>
      </c>
      <c r="DN3" s="98">
        <f>IF($B$3&gt;0, $B$3-3, $B$2-3)</f>
        <v>44643</v>
      </c>
      <c r="DO3" s="98">
        <f>IF($B$3&gt;0, $B$3-2, $B$2-2)</f>
        <v>44644</v>
      </c>
      <c r="DP3" s="98">
        <f>IF($B$3&gt;0, $B$3-1, $B$2-1)</f>
        <v>44645</v>
      </c>
      <c r="DQ3" s="98">
        <f>IF($B$3&gt;0, $B$3, $B$2)</f>
        <v>44646</v>
      </c>
      <c r="DR3" s="98">
        <f>IF($B$3&gt;0, $B$3-5, $B$2-5)</f>
        <v>44641</v>
      </c>
      <c r="DS3" s="98">
        <f>IF($B$3&gt;0, $B$3-4, $B$2-4)</f>
        <v>44642</v>
      </c>
      <c r="DT3" s="98">
        <f>IF($B$3&gt;0, $B$3-3, $B$2-3)</f>
        <v>44643</v>
      </c>
      <c r="DU3" s="98">
        <f>IF($B$3&gt;0, $B$3-2, $B$2-2)</f>
        <v>44644</v>
      </c>
      <c r="DV3" s="98">
        <f>IF($B$3&gt;0, $B$3-1, $B$2-1)</f>
        <v>44645</v>
      </c>
      <c r="DW3" s="98">
        <f>IF($B$3&gt;0, $B$3, $B$2)</f>
        <v>44646</v>
      </c>
      <c r="DX3" s="98">
        <f>IF($B$3&gt;0, $B$3-5, $B$2-5)</f>
        <v>44641</v>
      </c>
      <c r="DY3" s="98">
        <f>IF($B$3&gt;0, $B$3-4, $B$2-4)</f>
        <v>44642</v>
      </c>
      <c r="DZ3" s="98">
        <f>IF($B$3&gt;0, $B$3-3, $B$2-3)</f>
        <v>44643</v>
      </c>
      <c r="EA3" s="98">
        <f>IF($B$3&gt;0, $B$3-2, $B$2-2)</f>
        <v>44644</v>
      </c>
      <c r="EB3" s="98">
        <f>IF($B$3&gt;0, $B$3-1, $B$2-1)</f>
        <v>44645</v>
      </c>
      <c r="EC3" s="98">
        <f>IF($B$3&gt;0, $B$3, $B$2)</f>
        <v>44646</v>
      </c>
      <c r="ED3" s="98">
        <f>IF($B$3&gt;0, $B$3-5, $B$2-5)</f>
        <v>44641</v>
      </c>
      <c r="EE3" s="98">
        <f>IF($B$3&gt;0, $B$3-4, $B$2-4)</f>
        <v>44642</v>
      </c>
      <c r="EF3" s="98">
        <f>IF($B$3&gt;0, $B$3-3, $B$2-3)</f>
        <v>44643</v>
      </c>
      <c r="EG3" s="98">
        <f>IF($B$3&gt;0, $B$3-2, $B$2-2)</f>
        <v>44644</v>
      </c>
      <c r="EH3" s="98">
        <f>IF($B$3&gt;0, $B$3-1, $B$2-1)</f>
        <v>44645</v>
      </c>
      <c r="EI3" s="98">
        <f>IF($B$3&gt;0, $B$3, $B$2)</f>
        <v>44646</v>
      </c>
      <c r="EJ3" s="118"/>
      <c r="EK3" s="118"/>
      <c r="EL3" s="118"/>
      <c r="EM3" s="118"/>
      <c r="EN3" s="118"/>
      <c r="EO3" s="118"/>
      <c r="EP3" s="119"/>
      <c r="EQ3" s="118"/>
      <c r="ER3" s="118"/>
      <c r="ES3" s="118"/>
      <c r="ET3" s="118"/>
      <c r="EU3" s="118"/>
      <c r="EV3" s="119"/>
      <c r="EW3" s="118"/>
      <c r="EX3" s="118"/>
      <c r="EY3" s="118"/>
      <c r="EZ3" s="118"/>
      <c r="FA3" s="118"/>
      <c r="FB3" s="118"/>
      <c r="FC3" s="118"/>
      <c r="FD3" s="120"/>
      <c r="FE3" s="120"/>
      <c r="FF3" s="120"/>
      <c r="FG3" s="120"/>
      <c r="FH3" s="120"/>
      <c r="FI3" s="120"/>
      <c r="FJ3" s="120"/>
      <c r="FK3" s="120"/>
      <c r="FL3" s="120"/>
      <c r="FM3" s="120"/>
      <c r="FN3" s="120"/>
      <c r="FO3" s="120"/>
      <c r="FP3" s="120"/>
      <c r="FQ3" s="120"/>
      <c r="FR3" s="120"/>
      <c r="FS3" s="120"/>
      <c r="FT3" s="120"/>
      <c r="FU3" s="120"/>
      <c r="FV3" s="120"/>
      <c r="FW3" s="120"/>
      <c r="FX3" s="120"/>
      <c r="FY3" s="120"/>
      <c r="FZ3" s="120"/>
      <c r="GA3" s="120"/>
      <c r="GB3" s="120"/>
      <c r="GC3" s="120"/>
      <c r="GD3" s="120"/>
      <c r="GE3" s="120"/>
      <c r="GF3" s="120"/>
      <c r="GG3" s="120"/>
    </row>
    <row r="4" spans="1:239" ht="15" customHeight="1">
      <c r="H4" s="99" t="s">
        <v>307</v>
      </c>
      <c r="I4" s="99" t="s">
        <v>307</v>
      </c>
      <c r="J4" s="100" t="s">
        <v>307</v>
      </c>
      <c r="K4" s="100" t="s">
        <v>307</v>
      </c>
      <c r="L4" s="99" t="s">
        <v>307</v>
      </c>
      <c r="M4" s="99" t="s">
        <v>307</v>
      </c>
      <c r="N4" s="101" t="s">
        <v>301</v>
      </c>
      <c r="O4" s="102" t="s">
        <v>301</v>
      </c>
      <c r="P4" s="102" t="s">
        <v>301</v>
      </c>
      <c r="Q4" s="102" t="s">
        <v>301</v>
      </c>
      <c r="R4" s="102" t="s">
        <v>301</v>
      </c>
      <c r="S4" s="102" t="s">
        <v>301</v>
      </c>
      <c r="T4" s="101" t="s">
        <v>308</v>
      </c>
      <c r="U4" s="102" t="s">
        <v>308</v>
      </c>
      <c r="V4" s="102" t="s">
        <v>308</v>
      </c>
      <c r="W4" s="102" t="s">
        <v>308</v>
      </c>
      <c r="X4" s="102" t="s">
        <v>308</v>
      </c>
      <c r="Y4" s="102" t="s">
        <v>308</v>
      </c>
      <c r="Z4" s="101" t="s">
        <v>309</v>
      </c>
      <c r="AA4" s="102" t="s">
        <v>309</v>
      </c>
      <c r="AB4" s="102" t="s">
        <v>309</v>
      </c>
      <c r="AC4" s="102" t="s">
        <v>309</v>
      </c>
      <c r="AD4" s="102" t="s">
        <v>309</v>
      </c>
      <c r="AE4" s="102" t="s">
        <v>309</v>
      </c>
      <c r="AF4" s="101" t="s">
        <v>310</v>
      </c>
      <c r="AG4" s="102" t="s">
        <v>310</v>
      </c>
      <c r="AH4" s="102" t="s">
        <v>310</v>
      </c>
      <c r="AI4" s="102" t="s">
        <v>310</v>
      </c>
      <c r="AJ4" s="102" t="s">
        <v>310</v>
      </c>
      <c r="AK4" s="102" t="s">
        <v>310</v>
      </c>
      <c r="AL4" s="101" t="s">
        <v>311</v>
      </c>
      <c r="AM4" s="102" t="s">
        <v>311</v>
      </c>
      <c r="AN4" s="102" t="s">
        <v>311</v>
      </c>
      <c r="AO4" s="102" t="s">
        <v>311</v>
      </c>
      <c r="AP4" s="102" t="s">
        <v>311</v>
      </c>
      <c r="AQ4" s="102" t="s">
        <v>311</v>
      </c>
      <c r="AR4" s="101" t="s">
        <v>312</v>
      </c>
      <c r="AS4" s="102" t="s">
        <v>312</v>
      </c>
      <c r="AT4" s="102" t="s">
        <v>312</v>
      </c>
      <c r="AU4" s="102" t="s">
        <v>312</v>
      </c>
      <c r="AV4" s="102" t="s">
        <v>312</v>
      </c>
      <c r="AW4" s="102" t="s">
        <v>312</v>
      </c>
      <c r="AX4" s="101" t="s">
        <v>313</v>
      </c>
      <c r="AY4" s="102" t="s">
        <v>313</v>
      </c>
      <c r="AZ4" s="102" t="s">
        <v>313</v>
      </c>
      <c r="BA4" s="102" t="s">
        <v>313</v>
      </c>
      <c r="BB4" s="102" t="s">
        <v>313</v>
      </c>
      <c r="BC4" s="102" t="s">
        <v>313</v>
      </c>
      <c r="BD4" s="101" t="s">
        <v>314</v>
      </c>
      <c r="BE4" s="102" t="s">
        <v>314</v>
      </c>
      <c r="BF4" s="102" t="s">
        <v>314</v>
      </c>
      <c r="BG4" s="102" t="s">
        <v>314</v>
      </c>
      <c r="BH4" s="102" t="s">
        <v>314</v>
      </c>
      <c r="BI4" s="102" t="s">
        <v>314</v>
      </c>
      <c r="BJ4" s="101" t="s">
        <v>315</v>
      </c>
      <c r="BK4" s="102" t="s">
        <v>315</v>
      </c>
      <c r="BL4" s="102" t="s">
        <v>315</v>
      </c>
      <c r="BM4" s="102" t="s">
        <v>315</v>
      </c>
      <c r="BN4" s="102" t="s">
        <v>315</v>
      </c>
      <c r="BO4" s="102" t="s">
        <v>315</v>
      </c>
      <c r="BP4" s="101" t="s">
        <v>135</v>
      </c>
      <c r="BQ4" s="102" t="s">
        <v>135</v>
      </c>
      <c r="BR4" s="102" t="s">
        <v>135</v>
      </c>
      <c r="BS4" s="101" t="s">
        <v>135</v>
      </c>
      <c r="BT4" s="102" t="s">
        <v>135</v>
      </c>
      <c r="BU4" s="102" t="s">
        <v>135</v>
      </c>
      <c r="BV4" s="101" t="s">
        <v>136</v>
      </c>
      <c r="BW4" s="102" t="s">
        <v>136</v>
      </c>
      <c r="BX4" s="102" t="s">
        <v>136</v>
      </c>
      <c r="BY4" s="102" t="s">
        <v>136</v>
      </c>
      <c r="BZ4" s="102" t="s">
        <v>136</v>
      </c>
      <c r="CA4" s="102" t="s">
        <v>136</v>
      </c>
      <c r="CB4" s="101" t="s">
        <v>137</v>
      </c>
      <c r="CC4" s="102" t="s">
        <v>137</v>
      </c>
      <c r="CD4" s="102" t="s">
        <v>137</v>
      </c>
      <c r="CE4" s="102" t="s">
        <v>137</v>
      </c>
      <c r="CF4" s="102" t="s">
        <v>137</v>
      </c>
      <c r="CG4" s="102" t="s">
        <v>137</v>
      </c>
      <c r="CH4" s="101" t="s">
        <v>138</v>
      </c>
      <c r="CI4" s="102" t="s">
        <v>138</v>
      </c>
      <c r="CJ4" s="102" t="s">
        <v>138</v>
      </c>
      <c r="CK4" s="102" t="s">
        <v>138</v>
      </c>
      <c r="CL4" s="102" t="s">
        <v>138</v>
      </c>
      <c r="CM4" s="102" t="s">
        <v>138</v>
      </c>
      <c r="CN4" s="101" t="s">
        <v>139</v>
      </c>
      <c r="CO4" s="102" t="s">
        <v>139</v>
      </c>
      <c r="CP4" s="102" t="s">
        <v>139</v>
      </c>
      <c r="CQ4" s="102" t="s">
        <v>139</v>
      </c>
      <c r="CR4" s="102" t="s">
        <v>139</v>
      </c>
      <c r="CS4" s="102" t="s">
        <v>139</v>
      </c>
      <c r="CT4" s="101" t="s">
        <v>140</v>
      </c>
      <c r="CU4" s="102" t="s">
        <v>140</v>
      </c>
      <c r="CV4" s="102" t="s">
        <v>140</v>
      </c>
      <c r="CW4" s="102" t="s">
        <v>140</v>
      </c>
      <c r="CX4" s="102" t="s">
        <v>140</v>
      </c>
      <c r="CY4" s="102" t="s">
        <v>140</v>
      </c>
      <c r="CZ4" s="101" t="s">
        <v>141</v>
      </c>
      <c r="DA4" s="102" t="s">
        <v>141</v>
      </c>
      <c r="DB4" s="102" t="s">
        <v>141</v>
      </c>
      <c r="DC4" s="102" t="s">
        <v>141</v>
      </c>
      <c r="DD4" s="102" t="s">
        <v>141</v>
      </c>
      <c r="DE4" s="102" t="s">
        <v>141</v>
      </c>
      <c r="DF4" s="101" t="s">
        <v>142</v>
      </c>
      <c r="DG4" s="102" t="s">
        <v>142</v>
      </c>
      <c r="DH4" s="102" t="s">
        <v>142</v>
      </c>
      <c r="DI4" s="102" t="s">
        <v>142</v>
      </c>
      <c r="DJ4" s="102" t="s">
        <v>142</v>
      </c>
      <c r="DK4" s="102" t="s">
        <v>142</v>
      </c>
      <c r="DL4" s="101" t="s">
        <v>143</v>
      </c>
      <c r="DM4" s="102" t="s">
        <v>143</v>
      </c>
      <c r="DN4" s="102" t="s">
        <v>143</v>
      </c>
      <c r="DO4" s="102" t="s">
        <v>143</v>
      </c>
      <c r="DP4" s="102" t="s">
        <v>143</v>
      </c>
      <c r="DQ4" s="102" t="s">
        <v>143</v>
      </c>
      <c r="DR4" s="101" t="s">
        <v>144</v>
      </c>
      <c r="DS4" s="102" t="s">
        <v>144</v>
      </c>
      <c r="DT4" s="102" t="s">
        <v>144</v>
      </c>
      <c r="DU4" s="102" t="s">
        <v>144</v>
      </c>
      <c r="DV4" s="102" t="s">
        <v>144</v>
      </c>
      <c r="DW4" s="102" t="s">
        <v>144</v>
      </c>
      <c r="DX4" s="101" t="s">
        <v>145</v>
      </c>
      <c r="DY4" s="102" t="s">
        <v>145</v>
      </c>
      <c r="DZ4" s="102" t="s">
        <v>145</v>
      </c>
      <c r="EA4" s="102" t="s">
        <v>145</v>
      </c>
      <c r="EB4" s="102" t="s">
        <v>145</v>
      </c>
      <c r="EC4" s="102" t="s">
        <v>145</v>
      </c>
      <c r="ED4" s="101" t="s">
        <v>159</v>
      </c>
      <c r="EE4" s="102" t="s">
        <v>159</v>
      </c>
      <c r="EF4" s="102" t="s">
        <v>159</v>
      </c>
      <c r="EG4" s="102" t="s">
        <v>159</v>
      </c>
      <c r="EH4" s="102" t="s">
        <v>159</v>
      </c>
      <c r="EI4" s="102" t="s">
        <v>159</v>
      </c>
      <c r="EJ4" s="33"/>
      <c r="EK4" s="17"/>
      <c r="EL4" s="17"/>
      <c r="EM4" s="17"/>
      <c r="EN4" s="17"/>
      <c r="EO4" s="17"/>
      <c r="EP4" s="33"/>
      <c r="EQ4" s="17"/>
      <c r="ER4" s="17"/>
      <c r="ES4" s="17"/>
      <c r="ET4" s="17"/>
      <c r="EU4" s="17"/>
      <c r="EV4" s="33"/>
      <c r="EW4" s="17"/>
      <c r="EX4" s="17"/>
      <c r="EY4" s="17"/>
      <c r="EZ4" s="17"/>
      <c r="FA4" s="17"/>
      <c r="FB4" s="128" t="str">
        <f>H2</f>
        <v>0. bolt</v>
      </c>
      <c r="FC4" s="129"/>
      <c r="FD4" s="128" t="str">
        <f>N2</f>
        <v>1. bolt</v>
      </c>
      <c r="FE4" s="123"/>
      <c r="FF4" s="123" t="str">
        <f>T2</f>
        <v>2. bolt</v>
      </c>
      <c r="FG4" s="123"/>
      <c r="FH4" s="123" t="str">
        <f>Z2</f>
        <v>3. bolt</v>
      </c>
      <c r="FI4" s="123"/>
      <c r="FJ4" s="123" t="str">
        <f>AF2</f>
        <v>4. bolt</v>
      </c>
      <c r="FK4" s="123"/>
      <c r="FL4" s="123" t="str">
        <f>AL2</f>
        <v>5. bolt</v>
      </c>
      <c r="FM4" s="123"/>
      <c r="FN4" s="123" t="str">
        <f>AR2</f>
        <v>6. bolt</v>
      </c>
      <c r="FO4" s="123"/>
      <c r="FP4" s="123" t="str">
        <f>AX2</f>
        <v>7. bolt</v>
      </c>
      <c r="FQ4" s="123"/>
      <c r="FR4" s="123" t="str">
        <f>BD2</f>
        <v>8. bolt</v>
      </c>
      <c r="FS4" s="123"/>
      <c r="FT4" s="123" t="str">
        <f>BJ2</f>
        <v>9. bolt</v>
      </c>
      <c r="FU4" s="123"/>
      <c r="FV4" s="123" t="str">
        <f>BP2</f>
        <v>10. bolt</v>
      </c>
      <c r="FW4" s="123"/>
      <c r="FX4" s="123" t="str">
        <f>BV2</f>
        <v>11. bolt</v>
      </c>
      <c r="FY4" s="123"/>
      <c r="FZ4" s="123" t="str">
        <f>CB2</f>
        <v>12. bolt</v>
      </c>
      <c r="GA4" s="123"/>
      <c r="GB4" s="123" t="str">
        <f>CH2</f>
        <v>13. bolt</v>
      </c>
      <c r="GC4" s="123"/>
      <c r="GD4" s="123" t="str">
        <f>CN2</f>
        <v>14. bolt</v>
      </c>
      <c r="GE4" s="123"/>
      <c r="GF4" s="123" t="str">
        <f>CT2</f>
        <v>15. bolt</v>
      </c>
      <c r="GG4" s="123"/>
      <c r="GH4" s="123" t="str">
        <f>CZ2</f>
        <v>16. bolt</v>
      </c>
      <c r="GI4" s="123"/>
      <c r="GJ4" s="123" t="str">
        <f>DF2</f>
        <v>17. bolt</v>
      </c>
      <c r="GK4" s="123"/>
      <c r="GL4" s="123" t="str">
        <f>DL2</f>
        <v>18. bolt</v>
      </c>
      <c r="GM4" s="123"/>
      <c r="GN4" s="123" t="str">
        <f>DR2</f>
        <v>19. bolt</v>
      </c>
      <c r="GO4" s="123"/>
      <c r="GP4" s="123" t="str">
        <f>DX2</f>
        <v>20. bolt</v>
      </c>
      <c r="GQ4" s="123"/>
      <c r="GR4" s="123" t="str">
        <f>ED2</f>
        <v>21. bolt</v>
      </c>
      <c r="GS4" s="123"/>
      <c r="GT4" s="123" t="str">
        <f>EJ2</f>
        <v>Minta</v>
      </c>
      <c r="GU4" s="123"/>
    </row>
    <row r="5" spans="1:239" ht="17.25" customHeight="1">
      <c r="B5" s="121" t="s">
        <v>1</v>
      </c>
      <c r="C5" s="121" t="s">
        <v>0</v>
      </c>
      <c r="D5" s="121" t="s">
        <v>2</v>
      </c>
      <c r="E5" s="70" t="s">
        <v>293</v>
      </c>
      <c r="F5" s="124">
        <f>SUMPRODUCT(C6:C222, E6:E222)</f>
        <v>39515</v>
      </c>
      <c r="G5" s="124"/>
      <c r="H5" s="31" t="s">
        <v>3</v>
      </c>
      <c r="I5" s="31" t="s">
        <v>4</v>
      </c>
      <c r="J5" s="31" t="s">
        <v>5</v>
      </c>
      <c r="K5" s="31" t="s">
        <v>6</v>
      </c>
      <c r="L5" s="31" t="s">
        <v>7</v>
      </c>
      <c r="M5" s="31" t="s">
        <v>293</v>
      </c>
      <c r="N5" s="32" t="s">
        <v>3</v>
      </c>
      <c r="O5" s="31" t="s">
        <v>4</v>
      </c>
      <c r="P5" s="31" t="s">
        <v>5</v>
      </c>
      <c r="Q5" s="31" t="s">
        <v>6</v>
      </c>
      <c r="R5" s="31" t="s">
        <v>7</v>
      </c>
      <c r="S5" s="31" t="s">
        <v>293</v>
      </c>
      <c r="T5" s="32" t="s">
        <v>3</v>
      </c>
      <c r="U5" s="31" t="s">
        <v>4</v>
      </c>
      <c r="V5" s="31" t="s">
        <v>5</v>
      </c>
      <c r="W5" s="31" t="s">
        <v>6</v>
      </c>
      <c r="X5" s="31" t="s">
        <v>7</v>
      </c>
      <c r="Y5" s="31" t="s">
        <v>293</v>
      </c>
      <c r="Z5" s="32" t="s">
        <v>3</v>
      </c>
      <c r="AA5" s="31" t="s">
        <v>4</v>
      </c>
      <c r="AB5" s="31" t="s">
        <v>5</v>
      </c>
      <c r="AC5" s="31" t="s">
        <v>6</v>
      </c>
      <c r="AD5" s="31" t="s">
        <v>7</v>
      </c>
      <c r="AE5" s="31" t="s">
        <v>293</v>
      </c>
      <c r="AF5" s="32" t="s">
        <v>3</v>
      </c>
      <c r="AG5" s="31" t="s">
        <v>4</v>
      </c>
      <c r="AH5" s="31" t="s">
        <v>5</v>
      </c>
      <c r="AI5" s="31" t="s">
        <v>6</v>
      </c>
      <c r="AJ5" s="31" t="s">
        <v>7</v>
      </c>
      <c r="AK5" s="31" t="s">
        <v>293</v>
      </c>
      <c r="AL5" s="32" t="s">
        <v>3</v>
      </c>
      <c r="AM5" s="31" t="s">
        <v>4</v>
      </c>
      <c r="AN5" s="31" t="s">
        <v>5</v>
      </c>
      <c r="AO5" s="31" t="s">
        <v>6</v>
      </c>
      <c r="AP5" s="31" t="s">
        <v>7</v>
      </c>
      <c r="AQ5" s="31" t="s">
        <v>293</v>
      </c>
      <c r="AR5" s="32" t="s">
        <v>3</v>
      </c>
      <c r="AS5" s="31" t="s">
        <v>4</v>
      </c>
      <c r="AT5" s="31" t="s">
        <v>5</v>
      </c>
      <c r="AU5" s="31" t="s">
        <v>6</v>
      </c>
      <c r="AV5" s="31" t="s">
        <v>7</v>
      </c>
      <c r="AW5" s="31" t="s">
        <v>293</v>
      </c>
      <c r="AX5" s="32" t="s">
        <v>3</v>
      </c>
      <c r="AY5" s="31" t="s">
        <v>4</v>
      </c>
      <c r="AZ5" s="31" t="s">
        <v>5</v>
      </c>
      <c r="BA5" s="31" t="s">
        <v>6</v>
      </c>
      <c r="BB5" s="31" t="s">
        <v>7</v>
      </c>
      <c r="BC5" s="31" t="s">
        <v>293</v>
      </c>
      <c r="BD5" s="32" t="s">
        <v>3</v>
      </c>
      <c r="BE5" s="31" t="s">
        <v>4</v>
      </c>
      <c r="BF5" s="31" t="s">
        <v>5</v>
      </c>
      <c r="BG5" s="31" t="s">
        <v>6</v>
      </c>
      <c r="BH5" s="31" t="s">
        <v>7</v>
      </c>
      <c r="BI5" s="31" t="s">
        <v>293</v>
      </c>
      <c r="BJ5" s="32" t="s">
        <v>3</v>
      </c>
      <c r="BK5" s="31" t="s">
        <v>4</v>
      </c>
      <c r="BL5" s="31" t="s">
        <v>5</v>
      </c>
      <c r="BM5" s="31" t="s">
        <v>6</v>
      </c>
      <c r="BN5" s="31" t="s">
        <v>7</v>
      </c>
      <c r="BO5" s="31" t="s">
        <v>293</v>
      </c>
      <c r="BP5" s="32" t="s">
        <v>3</v>
      </c>
      <c r="BQ5" s="31" t="s">
        <v>4</v>
      </c>
      <c r="BR5" s="31" t="s">
        <v>5</v>
      </c>
      <c r="BS5" s="31" t="s">
        <v>6</v>
      </c>
      <c r="BT5" s="31" t="s">
        <v>7</v>
      </c>
      <c r="BU5" s="31" t="s">
        <v>293</v>
      </c>
      <c r="BV5" s="32" t="s">
        <v>3</v>
      </c>
      <c r="BW5" s="31" t="s">
        <v>4</v>
      </c>
      <c r="BX5" s="31" t="s">
        <v>5</v>
      </c>
      <c r="BY5" s="31" t="s">
        <v>6</v>
      </c>
      <c r="BZ5" s="31" t="s">
        <v>7</v>
      </c>
      <c r="CA5" s="31" t="s">
        <v>293</v>
      </c>
      <c r="CB5" s="32" t="s">
        <v>3</v>
      </c>
      <c r="CC5" s="31" t="s">
        <v>4</v>
      </c>
      <c r="CD5" s="31" t="s">
        <v>5</v>
      </c>
      <c r="CE5" s="31" t="s">
        <v>6</v>
      </c>
      <c r="CF5" s="31" t="s">
        <v>7</v>
      </c>
      <c r="CG5" s="31" t="s">
        <v>293</v>
      </c>
      <c r="CH5" s="32" t="s">
        <v>3</v>
      </c>
      <c r="CI5" s="31" t="s">
        <v>4</v>
      </c>
      <c r="CJ5" s="31" t="s">
        <v>5</v>
      </c>
      <c r="CK5" s="31" t="s">
        <v>6</v>
      </c>
      <c r="CL5" s="31" t="s">
        <v>7</v>
      </c>
      <c r="CM5" s="31" t="s">
        <v>293</v>
      </c>
      <c r="CN5" s="32" t="s">
        <v>3</v>
      </c>
      <c r="CO5" s="31" t="s">
        <v>4</v>
      </c>
      <c r="CP5" s="31" t="s">
        <v>5</v>
      </c>
      <c r="CQ5" s="31" t="s">
        <v>6</v>
      </c>
      <c r="CR5" s="31" t="s">
        <v>7</v>
      </c>
      <c r="CS5" s="31" t="s">
        <v>293</v>
      </c>
      <c r="CT5" s="32" t="s">
        <v>3</v>
      </c>
      <c r="CU5" s="31" t="s">
        <v>4</v>
      </c>
      <c r="CV5" s="31" t="s">
        <v>5</v>
      </c>
      <c r="CW5" s="31" t="s">
        <v>6</v>
      </c>
      <c r="CX5" s="31" t="s">
        <v>7</v>
      </c>
      <c r="CY5" s="31" t="s">
        <v>293</v>
      </c>
      <c r="CZ5" s="32" t="s">
        <v>3</v>
      </c>
      <c r="DA5" s="31" t="s">
        <v>4</v>
      </c>
      <c r="DB5" s="31" t="s">
        <v>5</v>
      </c>
      <c r="DC5" s="31" t="s">
        <v>6</v>
      </c>
      <c r="DD5" s="31" t="s">
        <v>7</v>
      </c>
      <c r="DE5" s="31" t="s">
        <v>293</v>
      </c>
      <c r="DF5" s="32" t="s">
        <v>3</v>
      </c>
      <c r="DG5" s="31" t="s">
        <v>4</v>
      </c>
      <c r="DH5" s="31" t="s">
        <v>5</v>
      </c>
      <c r="DI5" s="31" t="s">
        <v>6</v>
      </c>
      <c r="DJ5" s="31" t="s">
        <v>7</v>
      </c>
      <c r="DK5" s="31" t="s">
        <v>293</v>
      </c>
      <c r="DL5" s="32" t="s">
        <v>3</v>
      </c>
      <c r="DM5" s="31" t="s">
        <v>4</v>
      </c>
      <c r="DN5" s="31" t="s">
        <v>5</v>
      </c>
      <c r="DO5" s="31" t="s">
        <v>6</v>
      </c>
      <c r="DP5" s="31" t="s">
        <v>7</v>
      </c>
      <c r="DQ5" s="31" t="s">
        <v>293</v>
      </c>
      <c r="DR5" s="32" t="s">
        <v>3</v>
      </c>
      <c r="DS5" s="31" t="s">
        <v>4</v>
      </c>
      <c r="DT5" s="31" t="s">
        <v>5</v>
      </c>
      <c r="DU5" s="31" t="s">
        <v>6</v>
      </c>
      <c r="DV5" s="31" t="s">
        <v>7</v>
      </c>
      <c r="DW5" s="31" t="s">
        <v>293</v>
      </c>
      <c r="DX5" s="32" t="s">
        <v>3</v>
      </c>
      <c r="DY5" s="31" t="s">
        <v>4</v>
      </c>
      <c r="DZ5" s="31" t="s">
        <v>5</v>
      </c>
      <c r="EA5" s="31" t="s">
        <v>6</v>
      </c>
      <c r="EB5" s="31" t="s">
        <v>7</v>
      </c>
      <c r="EC5" s="31" t="s">
        <v>293</v>
      </c>
      <c r="ED5" s="32" t="s">
        <v>3</v>
      </c>
      <c r="EE5" s="31" t="s">
        <v>4</v>
      </c>
      <c r="EF5" s="31" t="s">
        <v>5</v>
      </c>
      <c r="EG5" s="31" t="s">
        <v>6</v>
      </c>
      <c r="EH5" s="31" t="s">
        <v>7</v>
      </c>
      <c r="EI5" s="31" t="s">
        <v>293</v>
      </c>
      <c r="EJ5" s="32" t="s">
        <v>3</v>
      </c>
      <c r="EK5" s="31" t="s">
        <v>4</v>
      </c>
      <c r="EL5" s="31" t="s">
        <v>5</v>
      </c>
      <c r="EM5" s="31" t="s">
        <v>6</v>
      </c>
      <c r="EN5" s="31" t="s">
        <v>7</v>
      </c>
      <c r="EO5" s="2" t="s">
        <v>293</v>
      </c>
      <c r="EP5" s="32" t="s">
        <v>3</v>
      </c>
      <c r="EQ5" s="31" t="s">
        <v>4</v>
      </c>
      <c r="ER5" s="31" t="s">
        <v>5</v>
      </c>
      <c r="ES5" s="31" t="s">
        <v>6</v>
      </c>
      <c r="ET5" s="31" t="s">
        <v>7</v>
      </c>
      <c r="EU5" s="2" t="s">
        <v>293</v>
      </c>
      <c r="EV5" s="32" t="s">
        <v>3</v>
      </c>
      <c r="EW5" s="31" t="s">
        <v>4</v>
      </c>
      <c r="EX5" s="31" t="s">
        <v>5</v>
      </c>
      <c r="EY5" s="31" t="s">
        <v>6</v>
      </c>
      <c r="EZ5" s="31" t="s">
        <v>7</v>
      </c>
      <c r="FA5" s="2" t="s">
        <v>293</v>
      </c>
      <c r="FB5" s="5" t="s">
        <v>121</v>
      </c>
      <c r="FC5" s="6" t="s">
        <v>122</v>
      </c>
      <c r="FD5" s="5" t="s">
        <v>121</v>
      </c>
      <c r="FE5" s="6" t="s">
        <v>122</v>
      </c>
      <c r="FF5" s="5" t="s">
        <v>121</v>
      </c>
      <c r="FG5" s="6" t="s">
        <v>122</v>
      </c>
      <c r="FH5" s="5" t="s">
        <v>121</v>
      </c>
      <c r="FI5" s="6" t="s">
        <v>122</v>
      </c>
      <c r="FJ5" s="5" t="s">
        <v>121</v>
      </c>
      <c r="FK5" s="6" t="s">
        <v>122</v>
      </c>
      <c r="FL5" s="5" t="s">
        <v>121</v>
      </c>
      <c r="FM5" s="6" t="s">
        <v>122</v>
      </c>
      <c r="FN5" s="5" t="s">
        <v>121</v>
      </c>
      <c r="FO5" s="6" t="s">
        <v>122</v>
      </c>
      <c r="FP5" s="5" t="s">
        <v>121</v>
      </c>
      <c r="FQ5" s="6" t="s">
        <v>122</v>
      </c>
      <c r="FR5" s="5" t="s">
        <v>121</v>
      </c>
      <c r="FS5" s="6" t="s">
        <v>122</v>
      </c>
      <c r="FT5" s="5" t="s">
        <v>121</v>
      </c>
      <c r="FU5" s="6" t="s">
        <v>122</v>
      </c>
      <c r="FV5" s="5" t="s">
        <v>121</v>
      </c>
      <c r="FW5" s="6" t="s">
        <v>122</v>
      </c>
      <c r="FX5" s="5" t="s">
        <v>121</v>
      </c>
      <c r="FY5" s="6" t="s">
        <v>122</v>
      </c>
      <c r="FZ5" s="5" t="s">
        <v>121</v>
      </c>
      <c r="GA5" s="6" t="s">
        <v>122</v>
      </c>
      <c r="GB5" s="5" t="s">
        <v>121</v>
      </c>
      <c r="GC5" s="6" t="s">
        <v>122</v>
      </c>
      <c r="GD5" s="5" t="s">
        <v>121</v>
      </c>
      <c r="GE5" s="6" t="s">
        <v>122</v>
      </c>
      <c r="GF5" s="5" t="s">
        <v>121</v>
      </c>
      <c r="GG5" s="6" t="s">
        <v>122</v>
      </c>
      <c r="GH5" s="5" t="s">
        <v>121</v>
      </c>
      <c r="GI5" s="6" t="s">
        <v>122</v>
      </c>
      <c r="GJ5" s="5" t="s">
        <v>121</v>
      </c>
      <c r="GK5" s="6" t="s">
        <v>122</v>
      </c>
      <c r="GL5" s="5" t="s">
        <v>121</v>
      </c>
      <c r="GM5" s="6" t="s">
        <v>122</v>
      </c>
      <c r="GN5" s="5" t="s">
        <v>121</v>
      </c>
      <c r="GO5" s="6" t="s">
        <v>122</v>
      </c>
      <c r="GP5" s="5" t="s">
        <v>121</v>
      </c>
      <c r="GQ5" s="6" t="s">
        <v>122</v>
      </c>
      <c r="GR5" s="5" t="s">
        <v>121</v>
      </c>
      <c r="GS5" s="6" t="s">
        <v>122</v>
      </c>
      <c r="GT5" s="5" t="s">
        <v>121</v>
      </c>
      <c r="GU5" s="6" t="s">
        <v>122</v>
      </c>
      <c r="HD5" s="89"/>
      <c r="HE5" s="89"/>
      <c r="HF5" s="121" t="str">
        <f>B5</f>
        <v>Terméknév</v>
      </c>
      <c r="HG5" s="121" t="str">
        <f>C5</f>
        <v>Nettó Ár</v>
      </c>
      <c r="HH5" s="121" t="str">
        <f>D5</f>
        <v>egység</v>
      </c>
      <c r="HI5" s="121" t="s">
        <v>300</v>
      </c>
      <c r="HJ5" s="89" t="s">
        <v>157</v>
      </c>
      <c r="HK5" s="89" t="s">
        <v>153</v>
      </c>
      <c r="HL5" s="89" t="s">
        <v>8</v>
      </c>
      <c r="HM5" s="89" t="s">
        <v>9</v>
      </c>
      <c r="HN5" s="89" t="s">
        <v>10</v>
      </c>
      <c r="HO5" s="89" t="s">
        <v>11</v>
      </c>
      <c r="HP5" s="89" t="s">
        <v>12</v>
      </c>
      <c r="HQ5" s="89" t="s">
        <v>13</v>
      </c>
      <c r="HR5" s="89" t="s">
        <v>14</v>
      </c>
      <c r="HS5" s="89" t="s">
        <v>15</v>
      </c>
      <c r="HT5" s="89" t="s">
        <v>16</v>
      </c>
      <c r="HU5" s="89" t="s">
        <v>17</v>
      </c>
      <c r="HV5" s="89" t="s">
        <v>18</v>
      </c>
      <c r="HW5" s="89" t="s">
        <v>154</v>
      </c>
      <c r="HX5" s="89" t="s">
        <v>155</v>
      </c>
      <c r="HY5" s="89" t="s">
        <v>19</v>
      </c>
      <c r="HZ5" s="89" t="s">
        <v>146</v>
      </c>
      <c r="IA5" s="89" t="s">
        <v>147</v>
      </c>
      <c r="IB5" s="89" t="s">
        <v>148</v>
      </c>
      <c r="IC5" s="89" t="s">
        <v>149</v>
      </c>
      <c r="ID5" s="89" t="s">
        <v>150</v>
      </c>
      <c r="IE5" s="89" t="s">
        <v>156</v>
      </c>
    </row>
    <row r="6" spans="1:239" ht="15" customHeight="1">
      <c r="A6" s="18" t="s">
        <v>20</v>
      </c>
      <c r="B6" s="89" t="s">
        <v>386</v>
      </c>
      <c r="C6" s="43">
        <v>1130</v>
      </c>
      <c r="D6" s="89" t="s">
        <v>151</v>
      </c>
      <c r="E6" s="13">
        <f t="shared" ref="E6:E69" si="0">IF($E$5="H",H6+N6+T6+Z6+AF6+AL6+AR6+AX6+BD6+BJ6+BP6+BV6+CB6+CH6+CN6+CT6+CZ6+DF6+DL6+DR6+DX6+ED6+EJ6+EP6,IF($E$5="K",I6+O6+U6+AA6+AG6+AM6+AS6+AY6+BE6+BK6+BQ6+BW6+CC6+CI6+CO6+CU6+DA6+DG6+DM6+DS6+DY6+EE6+EK6+EQ6,IF($E$5="SZ",J6+P6+V6+AB6+AH6+AN6+AT6+AZ6+BF6+BL6+BR6+BX6+CD6+CJ6+CP6+CV6+DB6+DH6+DN6+DT6+DZ6+EF6+EL6+ER6,IF($E$5="CS",K6+Q6+W6+AC6+AI6+AO6+AU6+BA6+BG6+BM6+BS6+BY6+CE6+CK6+CQ6+CW6+DC6+DI6+DO6+DU6+EA6+EG6+EM6+ES6,IF($E$5="P",L6+R6+X6+AD6+AJ6+AP6+AV6+BB6+BH6+BN6+BT6+BZ6+CF6+CL6+CR6+CX6+DD6+DJ6+DP6+DV6+EB6+EH6+EN6+ET6,IF($E$5="SZO",M6+S6+Y6+AE6+AK6+AQ6+AW6+BC6+BI6+BO6+BU6+CA6+CG6+CM6+CS6+CY6+DE6+DK6+DQ6+DW6+EC6+EI6+EO6+EU6,0))))))</f>
        <v>0</v>
      </c>
      <c r="F6" s="48"/>
      <c r="G6" s="49"/>
      <c r="H6" s="89">
        <v>0</v>
      </c>
      <c r="I6" s="51">
        <v>0</v>
      </c>
      <c r="J6" s="89">
        <v>0</v>
      </c>
      <c r="K6" s="51">
        <v>0</v>
      </c>
      <c r="L6" s="51">
        <v>0</v>
      </c>
      <c r="M6" s="52">
        <v>0</v>
      </c>
      <c r="N6" s="55">
        <v>0</v>
      </c>
      <c r="O6" s="51">
        <v>0</v>
      </c>
      <c r="P6" s="54">
        <v>0</v>
      </c>
      <c r="Q6" s="51">
        <v>0</v>
      </c>
      <c r="R6" s="51">
        <v>0</v>
      </c>
      <c r="S6" s="54">
        <v>0</v>
      </c>
      <c r="T6" s="55">
        <v>0</v>
      </c>
      <c r="U6" s="51">
        <v>0</v>
      </c>
      <c r="V6" s="54">
        <v>0</v>
      </c>
      <c r="W6" s="54">
        <v>0</v>
      </c>
      <c r="X6" s="54">
        <v>0</v>
      </c>
      <c r="Y6" s="54">
        <v>0</v>
      </c>
      <c r="Z6" s="55">
        <v>0</v>
      </c>
      <c r="AA6" s="51">
        <v>0</v>
      </c>
      <c r="AB6" s="54">
        <v>0</v>
      </c>
      <c r="AC6" s="51">
        <v>0</v>
      </c>
      <c r="AD6" s="51">
        <v>0</v>
      </c>
      <c r="AE6" s="54">
        <v>0</v>
      </c>
      <c r="AF6" s="55">
        <v>0</v>
      </c>
      <c r="AG6" s="51">
        <v>0</v>
      </c>
      <c r="AH6" s="54">
        <v>0</v>
      </c>
      <c r="AI6" s="51">
        <v>0</v>
      </c>
      <c r="AJ6" s="56">
        <v>0</v>
      </c>
      <c r="AK6" s="54">
        <v>0</v>
      </c>
      <c r="AL6" s="55">
        <v>0</v>
      </c>
      <c r="AM6" s="54">
        <v>0</v>
      </c>
      <c r="AN6" s="54">
        <v>0</v>
      </c>
      <c r="AO6" s="54">
        <v>0</v>
      </c>
      <c r="AP6" s="54">
        <v>0</v>
      </c>
      <c r="AQ6" s="54"/>
      <c r="AR6" s="55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57">
        <v>0</v>
      </c>
      <c r="AY6" s="51">
        <v>0</v>
      </c>
      <c r="AZ6" s="54">
        <v>0</v>
      </c>
      <c r="BA6" s="51">
        <v>0</v>
      </c>
      <c r="BB6" s="56">
        <v>0</v>
      </c>
      <c r="BC6" s="54">
        <v>0</v>
      </c>
      <c r="BD6" s="55">
        <v>0</v>
      </c>
      <c r="BE6" s="51">
        <v>0</v>
      </c>
      <c r="BF6" s="54">
        <v>0</v>
      </c>
      <c r="BG6" s="54">
        <v>0</v>
      </c>
      <c r="BH6" s="54">
        <v>0</v>
      </c>
      <c r="BI6" s="54">
        <v>0</v>
      </c>
      <c r="BJ6" s="55">
        <v>0</v>
      </c>
      <c r="BK6" s="54">
        <v>0</v>
      </c>
      <c r="BL6" s="54">
        <v>0</v>
      </c>
      <c r="BM6" s="51">
        <v>0</v>
      </c>
      <c r="BN6" s="51">
        <v>0</v>
      </c>
      <c r="BO6" s="54">
        <v>0</v>
      </c>
      <c r="BP6" s="55">
        <v>0</v>
      </c>
      <c r="BQ6" s="54">
        <v>0</v>
      </c>
      <c r="BR6" s="54">
        <v>0</v>
      </c>
      <c r="BS6" s="51">
        <v>0</v>
      </c>
      <c r="BT6" s="54">
        <v>0</v>
      </c>
      <c r="BU6" s="54">
        <v>0</v>
      </c>
      <c r="BV6" s="55">
        <v>0</v>
      </c>
      <c r="BW6" s="54">
        <v>0</v>
      </c>
      <c r="BX6" s="54">
        <v>0</v>
      </c>
      <c r="BY6" s="51">
        <v>0</v>
      </c>
      <c r="BZ6" s="54">
        <v>0</v>
      </c>
      <c r="CA6" s="54">
        <v>0</v>
      </c>
      <c r="CB6" s="55">
        <v>0</v>
      </c>
      <c r="CC6" s="51">
        <v>0</v>
      </c>
      <c r="CD6" s="54">
        <v>0</v>
      </c>
      <c r="CE6" s="51">
        <v>0</v>
      </c>
      <c r="CF6" s="54">
        <v>0</v>
      </c>
      <c r="CG6" s="54">
        <v>0</v>
      </c>
      <c r="CH6" s="55">
        <v>0</v>
      </c>
      <c r="CI6" s="54">
        <v>0</v>
      </c>
      <c r="CJ6" s="54">
        <v>0</v>
      </c>
      <c r="CK6" s="54">
        <v>0</v>
      </c>
      <c r="CL6" s="54">
        <v>0</v>
      </c>
      <c r="CM6" s="54">
        <v>0</v>
      </c>
      <c r="CN6" s="55">
        <v>0</v>
      </c>
      <c r="CO6" s="54">
        <v>0</v>
      </c>
      <c r="CP6" s="54">
        <v>0</v>
      </c>
      <c r="CQ6" s="54">
        <v>0</v>
      </c>
      <c r="CR6" s="54">
        <v>0</v>
      </c>
      <c r="CS6" s="54">
        <v>0</v>
      </c>
      <c r="CT6" s="55">
        <v>0</v>
      </c>
      <c r="CU6" s="54">
        <v>0</v>
      </c>
      <c r="CV6" s="54">
        <v>0</v>
      </c>
      <c r="CW6" s="51">
        <v>0</v>
      </c>
      <c r="CX6" s="54">
        <v>0</v>
      </c>
      <c r="CY6" s="54">
        <v>0</v>
      </c>
      <c r="CZ6" s="55">
        <v>0</v>
      </c>
      <c r="DA6" s="54">
        <v>0</v>
      </c>
      <c r="DB6" s="54">
        <v>0</v>
      </c>
      <c r="DC6" s="54">
        <v>0</v>
      </c>
      <c r="DD6" s="58">
        <v>0</v>
      </c>
      <c r="DE6" s="54">
        <v>0</v>
      </c>
      <c r="DF6" s="55">
        <v>0</v>
      </c>
      <c r="DG6" s="51">
        <v>0</v>
      </c>
      <c r="DH6" s="54">
        <v>0</v>
      </c>
      <c r="DI6" s="51">
        <v>0</v>
      </c>
      <c r="DJ6" s="54">
        <v>0</v>
      </c>
      <c r="DK6" s="54">
        <v>0</v>
      </c>
      <c r="DL6" s="64">
        <v>0</v>
      </c>
      <c r="DM6" s="56">
        <v>0</v>
      </c>
      <c r="DN6" s="54">
        <v>0</v>
      </c>
      <c r="DO6" s="51">
        <v>0</v>
      </c>
      <c r="DP6" s="54">
        <v>0</v>
      </c>
      <c r="DQ6" s="54">
        <v>0</v>
      </c>
      <c r="DR6" s="55">
        <v>0</v>
      </c>
      <c r="DS6" s="51">
        <v>0</v>
      </c>
      <c r="DT6" s="54">
        <v>0</v>
      </c>
      <c r="DU6" s="51">
        <v>0</v>
      </c>
      <c r="DV6" s="51">
        <v>0</v>
      </c>
      <c r="DW6" s="54">
        <v>0</v>
      </c>
      <c r="DX6" s="55">
        <v>0</v>
      </c>
      <c r="DY6" s="54">
        <v>0</v>
      </c>
      <c r="DZ6" s="54">
        <v>0</v>
      </c>
      <c r="EA6" s="54">
        <v>0</v>
      </c>
      <c r="EB6" s="51">
        <v>0</v>
      </c>
      <c r="EC6" s="54">
        <v>0</v>
      </c>
      <c r="ED6" s="64">
        <v>0</v>
      </c>
      <c r="EE6" s="54">
        <v>0</v>
      </c>
      <c r="EF6" s="54">
        <v>0</v>
      </c>
      <c r="EG6" s="54">
        <v>0</v>
      </c>
      <c r="EH6" s="58">
        <v>0</v>
      </c>
      <c r="EI6" s="54">
        <v>0</v>
      </c>
      <c r="EJ6" s="55">
        <v>0</v>
      </c>
      <c r="EK6" s="54">
        <v>0</v>
      </c>
      <c r="EL6" s="54">
        <v>0</v>
      </c>
      <c r="EM6" s="54">
        <v>0</v>
      </c>
      <c r="EN6" s="54">
        <v>0</v>
      </c>
      <c r="EO6" s="59">
        <v>0</v>
      </c>
      <c r="EP6" s="55"/>
      <c r="EQ6" s="54">
        <v>0</v>
      </c>
      <c r="ER6" s="54"/>
      <c r="ES6" s="54"/>
      <c r="ET6" s="54"/>
      <c r="EU6" s="59"/>
      <c r="EV6" s="55"/>
      <c r="EW6" s="54">
        <v>0</v>
      </c>
      <c r="EX6" s="54"/>
      <c r="EY6" s="54"/>
      <c r="EZ6" s="54"/>
      <c r="FA6" s="59">
        <v>0</v>
      </c>
      <c r="FB6" s="43">
        <f t="shared" ref="FB6:FB69" si="1">(((IF(SUM(H6:M6)&gt;0,SUM(H6:M6),0))+0)+0)+0</f>
        <v>0</v>
      </c>
      <c r="FC6" s="21">
        <f t="shared" ref="FC6:FC69" si="2">(((IF(FB6&gt;0,FB6*C6,0))+0)+0)+0</f>
        <v>0</v>
      </c>
      <c r="FD6" s="43">
        <f t="shared" ref="FD6:FD69" si="3">(((IF(SUM(N6:S6)&gt;0,SUM(N6:S6),0))+0)+0)+0</f>
        <v>0</v>
      </c>
      <c r="FE6" s="21">
        <f t="shared" ref="FE6:FE69" si="4">(((IF(FD6&gt;0,FD6*C6,0))+0)+0)+0</f>
        <v>0</v>
      </c>
      <c r="FF6" s="43">
        <f t="shared" ref="FF6:FF69" si="5">(((IF(SUM(T6:Y6)&gt;0,SUM(T6:Y6),0))+0)+0)+0</f>
        <v>0</v>
      </c>
      <c r="FG6" s="21">
        <f t="shared" ref="FG6:FG69" si="6">(((IF(FF6&gt;0,FF6*C6,0))+0)+0)+0</f>
        <v>0</v>
      </c>
      <c r="FH6" s="43">
        <f t="shared" ref="FH6:FH69" si="7">(((IF(SUM(Z6:AE6)&gt;0,SUM(Z6:AE6),0))+0)+0)+0</f>
        <v>0</v>
      </c>
      <c r="FI6" s="21">
        <f t="shared" ref="FI6:FI69" si="8">(((IF(FH6&gt;0,FH6*C6,0))+0)+0)+0</f>
        <v>0</v>
      </c>
      <c r="FJ6" s="43">
        <f t="shared" ref="FJ6:FJ69" si="9">(((IF(SUM(AF6:AK6)&gt;0,SUM(AF6:AK6),0))+0)+0)+0</f>
        <v>0</v>
      </c>
      <c r="FK6" s="21">
        <f t="shared" ref="FK6:FK69" si="10">(((IF(FJ6&gt;0,FJ6*C6,0))+0)+0)+0</f>
        <v>0</v>
      </c>
      <c r="FL6" s="43">
        <f t="shared" ref="FL6:FL69" si="11">(((IF(SUM(AL6:AQ6)&gt;0,SUM(AL6:AQ6),0))+0)+0)+0</f>
        <v>0</v>
      </c>
      <c r="FM6" s="21">
        <f t="shared" ref="FM6:FM69" si="12">(((IF(FL6&gt;0,FL6*C6,0))+0)+0)+0</f>
        <v>0</v>
      </c>
      <c r="FN6" s="43">
        <f t="shared" ref="FN6:FN69" si="13">(((IF(SUM(AR6:AW6)&gt;0,SUM(AR6:AW6),0))+0)+0)+0</f>
        <v>0</v>
      </c>
      <c r="FO6" s="21">
        <f t="shared" ref="FO6:FO69" si="14">(((IF(FN6&gt;0,FN6*C6,0))+0)+0)+0</f>
        <v>0</v>
      </c>
      <c r="FP6" s="43">
        <f t="shared" ref="FP6:FP69" si="15">(((IF(SUM(AX6:BC6)&gt;0,SUM(AX6:BC6),0))+0)+0)+0</f>
        <v>0</v>
      </c>
      <c r="FQ6" s="21">
        <f t="shared" ref="FQ6:FQ69" si="16">(((IF(FP6&gt;0,FP6*C6,0))+0)+0)+0</f>
        <v>0</v>
      </c>
      <c r="FR6" s="43">
        <f t="shared" ref="FR6:FR69" si="17">(((IF(SUM(BD6:BI6)&gt;0,SUM(BD6:BI6),0))+0)+0)+0</f>
        <v>0</v>
      </c>
      <c r="FS6" s="21">
        <f t="shared" ref="FS6:FS69" si="18">((IF(FR6&gt;0,FR6*C6,0))+0)+0</f>
        <v>0</v>
      </c>
      <c r="FT6" s="43">
        <f t="shared" ref="FT6:FT69" si="19">((IF(SUM(BJ6:BO6)&gt;0,SUM(BJ6:BO6),0))+0)+0</f>
        <v>0</v>
      </c>
      <c r="FU6" s="21">
        <f t="shared" ref="FU6:FU69" si="20">((IF(FT6&gt;0,FT6*C6,0))+0)+0</f>
        <v>0</v>
      </c>
      <c r="FV6" s="43">
        <f t="shared" ref="FV6:FV69" si="21">((IF(SUM(BP6:BU6)&gt;0,SUM(BP6:BU6),0))+0)+0</f>
        <v>0</v>
      </c>
      <c r="FW6" s="21">
        <f t="shared" ref="FW6:FW69" si="22">((IF(FV6&gt;0,FV6*C6,0))+0)+0</f>
        <v>0</v>
      </c>
      <c r="FX6" s="43">
        <f t="shared" ref="FX6:FX69" si="23">((IF(SUM(BV6:CA6)&gt;0,SUM(BV6:CA6),0))+0)+0</f>
        <v>0</v>
      </c>
      <c r="FY6" s="21">
        <f t="shared" ref="FY6:FY69" si="24">((IF(FX6&gt;0,FX6*C6,0))+0)+0</f>
        <v>0</v>
      </c>
      <c r="FZ6" s="43">
        <f t="shared" ref="FZ6:FZ69" si="25">((IF(SUM(CB6:CG6)&gt;0,SUM(CB6:CG6),0))+0)+0</f>
        <v>0</v>
      </c>
      <c r="GA6" s="21">
        <f t="shared" ref="GA6:GA69" si="26">((IF(FZ6&gt;0,FZ6*C6,0))+0)+0</f>
        <v>0</v>
      </c>
      <c r="GB6" s="43">
        <f t="shared" ref="GB6:GB69" si="27">((IF(SUM(CH6:CM6)&gt;0,SUM(CH6:CM6),0))+0)+0</f>
        <v>0</v>
      </c>
      <c r="GC6" s="21">
        <f t="shared" ref="GC6:GC69" si="28">((IF(GB6&gt;0,GB6*C6,0))+0)+0</f>
        <v>0</v>
      </c>
      <c r="GD6" s="43">
        <f t="shared" ref="GD6:GD69" si="29">((IF(SUM(CN6:CS6)&gt;0,SUM(CN6:CS6),0))+0)+0</f>
        <v>0</v>
      </c>
      <c r="GE6" s="21">
        <f t="shared" ref="GE6:GE69" si="30">((IF(GD6&gt;0,GD6*C6,0))+0)+0</f>
        <v>0</v>
      </c>
      <c r="GF6" s="43">
        <f t="shared" ref="GF6:GF69" si="31">((IF(SUM(CT6:CY6)&gt;0,SUM(CT6:CY6),0))+0)+0</f>
        <v>0</v>
      </c>
      <c r="GG6" s="21">
        <f t="shared" ref="GG6:GG69" si="32">((IF(GF6&gt;0,GF6*C6,0))+0)+0</f>
        <v>0</v>
      </c>
      <c r="GH6" s="43">
        <f t="shared" ref="GH6:GH69" si="33">((IF(SUM(CZ6:DE6)&gt;0,SUM(CZ6:DE6),0))+0)+0</f>
        <v>0</v>
      </c>
      <c r="GI6" s="21">
        <f t="shared" ref="GI6:GI69" si="34">((IF(GH6&gt;0,GH6*C6,0))+0)+0</f>
        <v>0</v>
      </c>
      <c r="GJ6" s="43">
        <f t="shared" ref="GJ6:GJ69" si="35">((IF(SUM(DF6:DK6)&gt;0,SUM(DF6:DK6),0))+0)+0</f>
        <v>0</v>
      </c>
      <c r="GK6" s="21">
        <f t="shared" ref="GK6:GK69" si="36">((IF(GJ6&gt;0,GJ6*C6,0))+0)+0</f>
        <v>0</v>
      </c>
      <c r="GL6" s="43">
        <f t="shared" ref="GL6:GL69" si="37">((IF(SUM(DL6:DQ6)&gt;0,SUM(DL6:DQ6),0))+0)+0</f>
        <v>0</v>
      </c>
      <c r="GM6" s="21">
        <f t="shared" ref="GM6:GM69" si="38">((IF(GL6&gt;0,GL6*C6,0))+0)+0</f>
        <v>0</v>
      </c>
      <c r="GN6" s="43">
        <f t="shared" ref="GN6:GN69" si="39">((IF(SUM(DR6:DW6)&gt;0,SUM(DR6:DW6),0))+0)+0</f>
        <v>0</v>
      </c>
      <c r="GO6" s="21">
        <f t="shared" ref="GO6:GO69" si="40">((IF(GN6&gt;0,GN6*C6,0))+0)+0</f>
        <v>0</v>
      </c>
      <c r="GP6" s="43">
        <f t="shared" ref="GP6:GP69" si="41">((IF(SUM(DX6:EC6)&gt;0,SUM(DX6:EC6),0))+0)+0</f>
        <v>0</v>
      </c>
      <c r="GQ6" s="21">
        <f t="shared" ref="GQ6:GQ69" si="42">((IF(GP6&gt;0,GP6*C6,0))+0)+0</f>
        <v>0</v>
      </c>
      <c r="GR6" s="43">
        <f t="shared" ref="GR6:GR69" si="43">((IF(SUM(ED6:EI6)&gt;0,SUM(ED6:EI6),0))+0)+0</f>
        <v>0</v>
      </c>
      <c r="GS6" s="21">
        <f t="shared" ref="GS6:GS69" si="44">((IF(GR6&gt;0,GR6*C6,0))+0)+0</f>
        <v>0</v>
      </c>
      <c r="GT6" s="43">
        <f t="shared" ref="GT6:GT69" si="45">((IF(SUM(EJ6:EO6)&gt;0,SUM(EJ6:EO6),0))+0)+0</f>
        <v>0</v>
      </c>
      <c r="GU6" s="21">
        <f t="shared" ref="GU6:GU69" si="46">((IF(GT6&gt;0,GT6*C6,0))+0)+0</f>
        <v>0</v>
      </c>
      <c r="GV6" s="43">
        <f t="shared" ref="GV6:GV69" si="47">((FB6+FD6+FF6+FH6+FJ6+FL6+FN6+FP6+FR6+FT6+FV6+FX6+FZ6+GB6+GD6+GF6+GH6+GJ6+GL6+GN6+GP6+GR6+GT6)+0)+0</f>
        <v>0</v>
      </c>
      <c r="GW6" s="43">
        <f t="shared" ref="GW6:GW69" si="48">((GV6*C6)+0)+0</f>
        <v>0</v>
      </c>
      <c r="GX6" s="28"/>
      <c r="GY6" s="43">
        <f>E6</f>
        <v>0</v>
      </c>
      <c r="HF6" s="89" t="str">
        <f t="shared" ref="HF6:HH69" si="49">B6</f>
        <v>Sample1</v>
      </c>
      <c r="HG6" s="43">
        <f t="shared" si="49"/>
        <v>1130</v>
      </c>
      <c r="HH6" s="89" t="str">
        <f t="shared" si="49"/>
        <v>Ft/db</v>
      </c>
      <c r="HI6" s="13">
        <f>SUM(HJ6:IE6)</f>
        <v>0</v>
      </c>
      <c r="HJ6" s="43">
        <f>IF($HJ$1=1,IF(haviszla4!$E$5="h",haviszla4!H6,IF(haviszla4!$E$5="k",haviszla4!I6,IF(haviszla4!$E$5="sz",haviszla4!J6,IF(haviszla4!$E$5="cs",haviszla4!K6,IF(haviszla4!$E$5="p",haviszla4!L6,IF(haviszla4!$E$5="szo",haviszla4!M6,0)))))),0)</f>
        <v>0</v>
      </c>
      <c r="HK6" s="43">
        <f>IF($HK$1=1,IF(haviszla4!$E$5="h",haviszla4!N6,IF(haviszla4!$E$5="k",haviszla4!O6,IF(haviszla4!$E$5="sz",haviszla4!P6,IF(haviszla4!$E$5="cs",haviszla4!Q6,IF(haviszla4!$E$5="p",haviszla4!R6,IF(haviszla4!$E$5="szo",haviszla4!S6,0)))))),0)</f>
        <v>0</v>
      </c>
      <c r="HL6" s="43">
        <f>IF($HL$1=1,IF(haviszla4!$E$5="h",haviszla4!T6,IF(haviszla4!$E$5="k",haviszla4!U6,IF(haviszla4!$E$5="sz",haviszla4!V6,IF(haviszla4!$E$5="cs",haviszla4!W6,IF(haviszla4!$E$5="p",haviszla4!X6,IF(haviszla4!$E$5="szo",haviszla4!Y6,0)))))),0)</f>
        <v>0</v>
      </c>
      <c r="HM6" s="43">
        <f>IF($HM$1=1,IF(haviszla4!$E$5="h",haviszla4!Z6,IF(haviszla4!$E$5="k",haviszla4!AA6,IF(haviszla4!$E$5="sz",haviszla4!AB6,IF(haviszla4!$E$5="cs",haviszla4!AC6,IF(haviszla4!$E$5="p",haviszla4!AD6,IF(haviszla4!$E$5="szo",haviszla4!AE6,0)))))),0)</f>
        <v>0</v>
      </c>
      <c r="HN6" s="43">
        <f>IF($HN$1=1,IF(haviszla4!$E$5="h",haviszla4!AF6,IF(haviszla4!$E$5="k",haviszla4!AG6,IF(haviszla4!$E$5="sz",haviszla4!AH6,IF(haviszla4!$E$5="cs",haviszla4!AI6,IF(haviszla4!$E$5="p",haviszla4!AJ6,IF(haviszla4!$E$5="szo",haviszla4!AK6,0)))))),0)</f>
        <v>0</v>
      </c>
      <c r="HO6" s="43">
        <f>IF($HO$1=1,IF(haviszla4!$E$5="h",haviszla4!AL6,IF(haviszla4!$E$5="k",haviszla4!AM6,IF(haviszla4!$E$5="sz",haviszla4!AN6,IF(haviszla4!$E$5="cs",haviszla4!AO6,IF(haviszla4!$E$5="p",haviszla4!AP6,IF(haviszla4!$E$5="szo",haviszla4!AQ6,0)))))),0)</f>
        <v>0</v>
      </c>
      <c r="HP6" s="43">
        <f>IF($HP$1=1,IF(haviszla4!$E$5="h",haviszla4!AR6,IF(haviszla4!$E$5="k",haviszla4!AS6,IF(haviszla4!$E$5="sz",haviszla4!AT6,IF(haviszla4!$E$5="cs",haviszla4!AU6,IF(haviszla4!$E$5="p",haviszla4!AV6,IF(haviszla4!$E$5="szo",haviszla4!AW6,0)))))),0)</f>
        <v>0</v>
      </c>
      <c r="HQ6" s="43">
        <f>IF($HQ$1=1,IF(haviszla4!$E$5="h",haviszla4!AX6,IF(haviszla4!$E$5="k",haviszla4!AY6,IF(haviszla4!$E$5="sz",haviszla4!AZ6,IF(haviszla4!$E$5="cs",haviszla4!BA6,IF(haviszla4!$E$5="p",haviszla4!BB6,IF(haviszla4!$E$5="szo",haviszla4!BC6,0)))))),0)</f>
        <v>0</v>
      </c>
      <c r="HR6" s="43">
        <f>IF($HR$1=1,IF(haviszla4!$E$5="h",haviszla4!BD6,IF(haviszla4!$E$5="k",haviszla4!BE6,IF(haviszla4!$E$5="sz",haviszla4!BF6,IF(haviszla4!$E$5="cs",haviszla4!BG6,IF(haviszla4!$E$5="p",haviszla4!BH6,IF(haviszla4!$E$5="szo",haviszla4!BI6,0)))))),0)</f>
        <v>0</v>
      </c>
      <c r="HS6" s="43">
        <f>IF($HS$1=1,IF(haviszla4!$E$5="h",haviszla4!BJ6,IF(haviszla4!$E$5="k",haviszla4!BK6,IF(haviszla4!$E$5="sz",haviszla4!BL6,IF(haviszla4!$E$5="cs",haviszla4!BM6,IF(haviszla4!$E$5="p",haviszla4!BN6,IF(haviszla4!$E$5="szo",haviszla4!BO6,0)))))),0)</f>
        <v>0</v>
      </c>
      <c r="HT6" s="43">
        <f>IF($HT$1=1,IF(haviszla4!$E$5="h",haviszla4!BP6,IF(haviszla4!$E$5="k",haviszla4!BQ6,IF(haviszla4!$E$5="sz",haviszla4!BR6,IF(haviszla4!$E$5="cs",haviszla4!BS6,IF(haviszla4!$E$5="p",haviszla4!BT6,IF(haviszla4!$E$5="szo",haviszla4!BU6,0)))))),0)</f>
        <v>0</v>
      </c>
      <c r="HU6" s="43">
        <f>IF($HU$1=1,IF(haviszla4!$E$5="h",haviszla4!BV6,IF(haviszla4!$E$5="k",haviszla4!BW6,IF(haviszla4!$E$5="sz",haviszla4!BX6,IF(haviszla4!$E$5="cs",haviszla4!BY6,IF(haviszla4!$E$5="p",haviszla4!BZ6,IF(haviszla4!$E$5="szo",haviszla4!CA6,0)))))),0)</f>
        <v>0</v>
      </c>
      <c r="HV6" s="43">
        <f>IF($HV$1=1,IF(haviszla4!$E$5="h",haviszla4!CB6,IF(haviszla4!$E$5="k",haviszla4!CC6,IF(haviszla4!$E$5="sz",haviszla4!CD6,IF(haviszla4!$E$5="cs",haviszla4!CE6,IF(haviszla4!$E$5="p",haviszla4!CF6,IF(haviszla4!$E$5="szo",haviszla4!CG6,0)))))),0)</f>
        <v>0</v>
      </c>
      <c r="HW6" s="43">
        <f>IF($HW$1=1,IF(haviszla4!$E$5="h",haviszla4!CH6,IF(haviszla4!$E$5="k",haviszla4!CI6,IF(haviszla4!$E$5="sz",haviszla4!CJ6,IF(haviszla4!$E$5="cs",haviszla4!CK6,IF(haviszla4!$E$5="p",haviszla4!CL6,IF(haviszla4!$E$5="szo",haviszla4!CM6,0)))))),0)</f>
        <v>0</v>
      </c>
      <c r="HX6" s="43">
        <f>IF($HX$1=1,IF(haviszla4!$E$5="h",haviszla4!CN6,IF(haviszla4!$E$5="k",haviszla4!CO6,IF(haviszla4!$E$5="sz",haviszla4!CP6,IF(haviszla4!$E$5="cs",haviszla4!CQ6,IF(haviszla4!$E$5="p",haviszla4!CR6,IF(haviszla4!$E$5="szo",haviszla4!CS6,0)))))),0)</f>
        <v>0</v>
      </c>
      <c r="HY6" s="43">
        <f>IF($HY$1=1,IF(haviszla4!$E$5="h",haviszla4!CT6,IF(haviszla4!$E$5="k",haviszla4!CU6,IF(haviszla4!$E$5="sz",haviszla4!CV6,IF(haviszla4!$E$5="cs",haviszla4!CW6,IF(haviszla4!$E$5="p",haviszla4!CX6,IF(haviszla4!$E$5="szo",haviszla4!CY6,0)))))),0)</f>
        <v>0</v>
      </c>
      <c r="HZ6" s="43">
        <f>IF($HZ$1=1,IF(haviszla4!$E$5="h",haviszla4!CZ6,IF(haviszla4!$E$5="k",haviszla4!DA6,IF(haviszla4!$E$5="sz",haviszla4!DB6,IF(haviszla4!$E$5="cs",haviszla4!DC6,IF(haviszla4!$E$5="p",haviszla4!DD6,IF(haviszla4!$E$5="szo",haviszla4!DE6,0)))))),0)</f>
        <v>0</v>
      </c>
      <c r="IA6" s="43">
        <f>IF($IA$1=1,IF(haviszla4!$E$5="h",haviszla4!DF6,IF(haviszla4!$E$5="k",haviszla4!DG6,IF(haviszla4!$E$5="sz",haviszla4!DH6,IF(haviszla4!$E$5="cs",haviszla4!DI6,IF(haviszla4!$E$5="p",haviszla4!DJ6,IF(haviszla4!$E$5="szo",haviszla4!DK6,0)))))),0)</f>
        <v>0</v>
      </c>
      <c r="IB6" s="43">
        <f>IF($IB$1=1,IF(haviszla4!$E$5="h",haviszla4!DL6,IF(haviszla4!$E$5="k",haviszla4!DM6,IF(haviszla4!$E$5="sz",haviszla4!DN6,IF(haviszla4!$E$5="cs",haviszla4!DO6,IF(haviszla4!$E$5="p",haviszla4!DP6,IF(haviszla4!$E$5="szo",haviszla4!DQ6,0)))))),0)</f>
        <v>0</v>
      </c>
      <c r="IC6" s="43">
        <f>IF($IC$1=1,IF(haviszla4!$E$5="h",haviszla4!DR6,IF(haviszla4!$E$5="k",haviszla4!DS6,IF(haviszla4!$E$5="sz",haviszla4!DT6,IF(haviszla4!$E$5="cs",haviszla4!DU6,IF(haviszla4!$E$5="p",haviszla4!DV6,IF(haviszla4!$E$5="szo",haviszla4!DW6,0)))))),0)</f>
        <v>0</v>
      </c>
      <c r="ID6" s="43">
        <f>IF($ID$1=1,IF(haviszla4!$E$5="h",haviszla4!DX6,IF(haviszla4!$E$5="k",haviszla4!DY6,IF(haviszla4!$E$5="sz",haviszla4!DZ6,IF(haviszla4!$E$5="cs",haviszla4!EA6,IF(haviszla4!$E$5="p",haviszla4!EB6,IF(haviszla4!$E$5="szo",haviszla4!EC6,0)))))),0)</f>
        <v>0</v>
      </c>
      <c r="IE6" s="43">
        <f>IF($IE$1=1,IF(haviszla4!$E$5="h",haviszla4!ED6,IF(haviszla4!$E$5="k",haviszla4!EE6,IF(haviszla4!$E$5="sz",haviszla4!EF6,IF(haviszla4!$E$5="cs",haviszla4!EG6,IF(haviszla4!$E$5="p",haviszla4!EH6,IF(haviszla4!$E$5="szo",haviszla4!EI6,0)))))),0)</f>
        <v>0</v>
      </c>
    </row>
    <row r="7" spans="1:239" ht="15" customHeight="1">
      <c r="A7" s="18" t="s">
        <v>21</v>
      </c>
      <c r="B7" s="89" t="s">
        <v>387</v>
      </c>
      <c r="C7" s="43">
        <v>850</v>
      </c>
      <c r="D7" s="89" t="s">
        <v>151</v>
      </c>
      <c r="E7" s="13">
        <f t="shared" si="0"/>
        <v>0</v>
      </c>
      <c r="F7" s="48"/>
      <c r="G7" s="49"/>
      <c r="H7" s="89">
        <v>0</v>
      </c>
      <c r="I7" s="51">
        <v>0</v>
      </c>
      <c r="J7" s="89">
        <v>0</v>
      </c>
      <c r="K7" s="51">
        <v>0</v>
      </c>
      <c r="L7" s="51">
        <v>0</v>
      </c>
      <c r="M7" s="52">
        <v>0</v>
      </c>
      <c r="N7" s="55">
        <v>0</v>
      </c>
      <c r="O7" s="51">
        <v>0</v>
      </c>
      <c r="P7" s="54">
        <v>0</v>
      </c>
      <c r="Q7" s="51">
        <v>0</v>
      </c>
      <c r="R7" s="51">
        <v>0</v>
      </c>
      <c r="S7" s="54">
        <v>0</v>
      </c>
      <c r="T7" s="55">
        <v>0</v>
      </c>
      <c r="U7" s="51">
        <v>0</v>
      </c>
      <c r="V7" s="54">
        <v>0</v>
      </c>
      <c r="W7" s="51">
        <v>0</v>
      </c>
      <c r="X7" s="51">
        <v>0</v>
      </c>
      <c r="Y7" s="54">
        <v>0</v>
      </c>
      <c r="Z7" s="55">
        <v>0</v>
      </c>
      <c r="AA7" s="53">
        <v>0</v>
      </c>
      <c r="AB7" s="54">
        <v>0</v>
      </c>
      <c r="AC7" s="51">
        <v>0</v>
      </c>
      <c r="AD7" s="51">
        <v>0</v>
      </c>
      <c r="AE7" s="54">
        <v>0</v>
      </c>
      <c r="AF7" s="55">
        <v>0</v>
      </c>
      <c r="AG7" s="51">
        <v>0</v>
      </c>
      <c r="AH7" s="54">
        <v>0</v>
      </c>
      <c r="AI7" s="51">
        <v>0</v>
      </c>
      <c r="AJ7" s="56">
        <v>0</v>
      </c>
      <c r="AK7" s="54">
        <v>0</v>
      </c>
      <c r="AL7" s="55">
        <v>0</v>
      </c>
      <c r="AM7" s="54">
        <v>0</v>
      </c>
      <c r="AN7" s="54">
        <v>0</v>
      </c>
      <c r="AO7" s="54">
        <v>0</v>
      </c>
      <c r="AP7" s="54">
        <v>0</v>
      </c>
      <c r="AQ7" s="54"/>
      <c r="AR7" s="55">
        <v>0</v>
      </c>
      <c r="AS7" s="54">
        <v>0</v>
      </c>
      <c r="AT7" s="54">
        <v>0</v>
      </c>
      <c r="AU7" s="51">
        <v>0</v>
      </c>
      <c r="AV7" s="51">
        <v>0</v>
      </c>
      <c r="AW7" s="54">
        <v>0</v>
      </c>
      <c r="AX7" s="57">
        <v>0</v>
      </c>
      <c r="AY7" s="51">
        <v>0</v>
      </c>
      <c r="AZ7" s="54">
        <v>0</v>
      </c>
      <c r="BA7" s="51">
        <v>0</v>
      </c>
      <c r="BB7" s="56">
        <v>0</v>
      </c>
      <c r="BC7" s="54">
        <v>0</v>
      </c>
      <c r="BD7" s="55">
        <v>0</v>
      </c>
      <c r="BE7" s="51">
        <v>0</v>
      </c>
      <c r="BF7" s="54">
        <v>0</v>
      </c>
      <c r="BG7" s="54">
        <v>0</v>
      </c>
      <c r="BH7" s="54">
        <v>0</v>
      </c>
      <c r="BI7" s="54">
        <v>0</v>
      </c>
      <c r="BJ7" s="55">
        <v>0</v>
      </c>
      <c r="BK7" s="54">
        <v>0</v>
      </c>
      <c r="BL7" s="54">
        <v>0</v>
      </c>
      <c r="BM7" s="51">
        <v>0</v>
      </c>
      <c r="BN7" s="51">
        <v>0</v>
      </c>
      <c r="BO7" s="54">
        <v>0</v>
      </c>
      <c r="BP7" s="55">
        <v>0</v>
      </c>
      <c r="BQ7" s="54">
        <v>0</v>
      </c>
      <c r="BR7" s="54">
        <v>0</v>
      </c>
      <c r="BS7" s="51">
        <v>0</v>
      </c>
      <c r="BT7" s="54">
        <v>0</v>
      </c>
      <c r="BU7" s="54">
        <v>0</v>
      </c>
      <c r="BV7" s="55">
        <v>0</v>
      </c>
      <c r="BW7" s="54">
        <v>0</v>
      </c>
      <c r="BX7" s="54">
        <v>0</v>
      </c>
      <c r="BY7" s="51">
        <v>0</v>
      </c>
      <c r="BZ7" s="51">
        <v>0</v>
      </c>
      <c r="CA7" s="52">
        <v>0</v>
      </c>
      <c r="CB7" s="55">
        <v>0</v>
      </c>
      <c r="CC7" s="51">
        <v>0</v>
      </c>
      <c r="CD7" s="54">
        <v>0</v>
      </c>
      <c r="CE7" s="51">
        <v>0</v>
      </c>
      <c r="CF7" s="51">
        <v>0</v>
      </c>
      <c r="CG7" s="54">
        <v>0</v>
      </c>
      <c r="CH7" s="55">
        <v>0</v>
      </c>
      <c r="CI7" s="54">
        <v>0</v>
      </c>
      <c r="CJ7" s="54">
        <v>0</v>
      </c>
      <c r="CK7" s="51">
        <v>0</v>
      </c>
      <c r="CL7" s="54">
        <v>0</v>
      </c>
      <c r="CM7" s="54">
        <v>0</v>
      </c>
      <c r="CN7" s="55">
        <v>0</v>
      </c>
      <c r="CO7" s="54">
        <v>0</v>
      </c>
      <c r="CP7" s="52">
        <v>0</v>
      </c>
      <c r="CQ7" s="54">
        <v>0</v>
      </c>
      <c r="CR7" s="54">
        <v>0</v>
      </c>
      <c r="CS7" s="54">
        <v>0</v>
      </c>
      <c r="CT7" s="55">
        <v>0</v>
      </c>
      <c r="CU7" s="54">
        <v>0</v>
      </c>
      <c r="CV7" s="54">
        <v>0</v>
      </c>
      <c r="CW7" s="51">
        <v>0</v>
      </c>
      <c r="CX7" s="51">
        <v>0</v>
      </c>
      <c r="CY7" s="52">
        <v>0</v>
      </c>
      <c r="CZ7" s="55">
        <v>0</v>
      </c>
      <c r="DA7" s="54">
        <v>0</v>
      </c>
      <c r="DB7" s="54">
        <v>0</v>
      </c>
      <c r="DC7" s="54">
        <v>0</v>
      </c>
      <c r="DD7" s="58">
        <v>0</v>
      </c>
      <c r="DE7" s="54">
        <v>0</v>
      </c>
      <c r="DF7" s="55">
        <v>0</v>
      </c>
      <c r="DG7" s="51">
        <v>0</v>
      </c>
      <c r="DH7" s="54">
        <v>0</v>
      </c>
      <c r="DI7" s="51">
        <v>0</v>
      </c>
      <c r="DJ7" s="51">
        <v>0</v>
      </c>
      <c r="DK7" s="54">
        <v>0</v>
      </c>
      <c r="DL7" s="64">
        <v>0</v>
      </c>
      <c r="DM7" s="56">
        <v>0</v>
      </c>
      <c r="DN7" s="54">
        <v>0</v>
      </c>
      <c r="DO7" s="51">
        <v>0</v>
      </c>
      <c r="DP7" s="51">
        <v>0</v>
      </c>
      <c r="DQ7" s="54">
        <v>0</v>
      </c>
      <c r="DR7" s="55">
        <v>0</v>
      </c>
      <c r="DS7" s="51">
        <v>0</v>
      </c>
      <c r="DT7" s="54">
        <v>0</v>
      </c>
      <c r="DU7" s="51">
        <v>0</v>
      </c>
      <c r="DV7" s="51">
        <v>0</v>
      </c>
      <c r="DW7" s="54">
        <v>0</v>
      </c>
      <c r="DX7" s="55">
        <v>0</v>
      </c>
      <c r="DY7" s="54">
        <v>0</v>
      </c>
      <c r="DZ7" s="54">
        <v>0</v>
      </c>
      <c r="EA7" s="54">
        <v>0</v>
      </c>
      <c r="EB7" s="51">
        <v>0</v>
      </c>
      <c r="EC7" s="54">
        <v>0</v>
      </c>
      <c r="ED7" s="64">
        <v>0</v>
      </c>
      <c r="EE7" s="54">
        <v>0</v>
      </c>
      <c r="EF7" s="54">
        <v>0</v>
      </c>
      <c r="EG7" s="54">
        <v>0</v>
      </c>
      <c r="EH7" s="58">
        <v>0</v>
      </c>
      <c r="EI7" s="54">
        <v>0</v>
      </c>
      <c r="EJ7" s="55">
        <v>0</v>
      </c>
      <c r="EK7" s="54">
        <v>0</v>
      </c>
      <c r="EL7" s="54">
        <v>0</v>
      </c>
      <c r="EM7" s="54">
        <v>0</v>
      </c>
      <c r="EN7" s="54">
        <v>0</v>
      </c>
      <c r="EO7" s="59">
        <v>0</v>
      </c>
      <c r="EP7" s="55"/>
      <c r="EQ7" s="54">
        <v>0</v>
      </c>
      <c r="ER7" s="54"/>
      <c r="ES7" s="54"/>
      <c r="ET7" s="54"/>
      <c r="EU7" s="59"/>
      <c r="EV7" s="55"/>
      <c r="EW7" s="54">
        <v>0</v>
      </c>
      <c r="EX7" s="54"/>
      <c r="EY7" s="54"/>
      <c r="EZ7" s="54"/>
      <c r="FA7" s="59">
        <v>0</v>
      </c>
      <c r="FB7" s="43">
        <f t="shared" si="1"/>
        <v>0</v>
      </c>
      <c r="FC7" s="21">
        <f t="shared" si="2"/>
        <v>0</v>
      </c>
      <c r="FD7" s="43">
        <f t="shared" si="3"/>
        <v>0</v>
      </c>
      <c r="FE7" s="21">
        <f t="shared" si="4"/>
        <v>0</v>
      </c>
      <c r="FF7" s="43">
        <f t="shared" si="5"/>
        <v>0</v>
      </c>
      <c r="FG7" s="21">
        <f t="shared" si="6"/>
        <v>0</v>
      </c>
      <c r="FH7" s="43">
        <f t="shared" si="7"/>
        <v>0</v>
      </c>
      <c r="FI7" s="21">
        <f t="shared" si="8"/>
        <v>0</v>
      </c>
      <c r="FJ7" s="43">
        <f t="shared" si="9"/>
        <v>0</v>
      </c>
      <c r="FK7" s="21">
        <f t="shared" si="10"/>
        <v>0</v>
      </c>
      <c r="FL7" s="43">
        <f t="shared" si="11"/>
        <v>0</v>
      </c>
      <c r="FM7" s="21">
        <f t="shared" si="12"/>
        <v>0</v>
      </c>
      <c r="FN7" s="43">
        <f t="shared" si="13"/>
        <v>0</v>
      </c>
      <c r="FO7" s="21">
        <f t="shared" si="14"/>
        <v>0</v>
      </c>
      <c r="FP7" s="43">
        <f t="shared" si="15"/>
        <v>0</v>
      </c>
      <c r="FQ7" s="21">
        <f t="shared" si="16"/>
        <v>0</v>
      </c>
      <c r="FR7" s="43">
        <f t="shared" si="17"/>
        <v>0</v>
      </c>
      <c r="FS7" s="21">
        <f t="shared" si="18"/>
        <v>0</v>
      </c>
      <c r="FT7" s="43">
        <f t="shared" si="19"/>
        <v>0</v>
      </c>
      <c r="FU7" s="21">
        <f t="shared" si="20"/>
        <v>0</v>
      </c>
      <c r="FV7" s="43">
        <f t="shared" si="21"/>
        <v>0</v>
      </c>
      <c r="FW7" s="21">
        <f t="shared" si="22"/>
        <v>0</v>
      </c>
      <c r="FX7" s="43">
        <f t="shared" si="23"/>
        <v>0</v>
      </c>
      <c r="FY7" s="21">
        <f t="shared" si="24"/>
        <v>0</v>
      </c>
      <c r="FZ7" s="43">
        <f t="shared" si="25"/>
        <v>0</v>
      </c>
      <c r="GA7" s="21">
        <f t="shared" si="26"/>
        <v>0</v>
      </c>
      <c r="GB7" s="43">
        <f t="shared" si="27"/>
        <v>0</v>
      </c>
      <c r="GC7" s="21">
        <f t="shared" si="28"/>
        <v>0</v>
      </c>
      <c r="GD7" s="43">
        <f t="shared" si="29"/>
        <v>0</v>
      </c>
      <c r="GE7" s="21">
        <f t="shared" si="30"/>
        <v>0</v>
      </c>
      <c r="GF7" s="43">
        <f t="shared" si="31"/>
        <v>0</v>
      </c>
      <c r="GG7" s="21">
        <f t="shared" si="32"/>
        <v>0</v>
      </c>
      <c r="GH7" s="43">
        <f t="shared" si="33"/>
        <v>0</v>
      </c>
      <c r="GI7" s="21">
        <f t="shared" si="34"/>
        <v>0</v>
      </c>
      <c r="GJ7" s="43">
        <f t="shared" si="35"/>
        <v>0</v>
      </c>
      <c r="GK7" s="21">
        <f t="shared" si="36"/>
        <v>0</v>
      </c>
      <c r="GL7" s="43">
        <f t="shared" si="37"/>
        <v>0</v>
      </c>
      <c r="GM7" s="21">
        <f t="shared" si="38"/>
        <v>0</v>
      </c>
      <c r="GN7" s="43">
        <f t="shared" si="39"/>
        <v>0</v>
      </c>
      <c r="GO7" s="21">
        <f t="shared" si="40"/>
        <v>0</v>
      </c>
      <c r="GP7" s="43">
        <f t="shared" si="41"/>
        <v>0</v>
      </c>
      <c r="GQ7" s="21">
        <f t="shared" si="42"/>
        <v>0</v>
      </c>
      <c r="GR7" s="43">
        <f t="shared" si="43"/>
        <v>0</v>
      </c>
      <c r="GS7" s="21">
        <f t="shared" si="44"/>
        <v>0</v>
      </c>
      <c r="GT7" s="43">
        <f t="shared" si="45"/>
        <v>0</v>
      </c>
      <c r="GU7" s="21">
        <f t="shared" si="46"/>
        <v>0</v>
      </c>
      <c r="GV7" s="43">
        <f t="shared" si="47"/>
        <v>0</v>
      </c>
      <c r="GW7" s="43">
        <f t="shared" si="48"/>
        <v>0</v>
      </c>
      <c r="GX7" s="28"/>
      <c r="GY7" s="43">
        <f t="shared" ref="GY7:GY70" si="50">E7</f>
        <v>0</v>
      </c>
      <c r="HD7" s="89"/>
      <c r="HE7" s="46"/>
      <c r="HF7" s="89" t="str">
        <f t="shared" si="49"/>
        <v>Sample2</v>
      </c>
      <c r="HG7" s="43">
        <f t="shared" si="49"/>
        <v>850</v>
      </c>
      <c r="HH7" s="89" t="str">
        <f t="shared" si="49"/>
        <v>Ft/db</v>
      </c>
      <c r="HI7" s="13">
        <f t="shared" ref="HI7:HI70" si="51">SUM(HJ7:IE7)</f>
        <v>0</v>
      </c>
      <c r="HJ7" s="43">
        <f>IF($HJ$1=1,IF(haviszla4!$E$5="h",haviszla4!H7,IF(haviszla4!$E$5="k",haviszla4!I7,IF(haviszla4!$E$5="sz",haviszla4!J7,IF(haviszla4!$E$5="cs",haviszla4!K7,IF(haviszla4!$E$5="p",haviszla4!L7,IF(haviszla4!$E$5="szo",haviszla4!M7,0)))))),0)</f>
        <v>0</v>
      </c>
      <c r="HK7" s="43">
        <f>IF($HK$1=1,IF(haviszla4!$E$5="h",haviszla4!N7,IF(haviszla4!$E$5="k",haviszla4!O7,IF(haviszla4!$E$5="sz",haviszla4!P7,IF(haviszla4!$E$5="cs",haviszla4!Q7,IF(haviszla4!$E$5="p",haviszla4!R7,IF(haviszla4!$E$5="szo",haviszla4!S7,0)))))),0)</f>
        <v>0</v>
      </c>
      <c r="HL7" s="43">
        <f>IF($HL$1=1,IF(haviszla4!$E$5="h",haviszla4!T7,IF(haviszla4!$E$5="k",haviszla4!U7,IF(haviszla4!$E$5="sz",haviszla4!V7,IF(haviszla4!$E$5="cs",haviszla4!W7,IF(haviszla4!$E$5="p",haviszla4!X7,IF(haviszla4!$E$5="szo",haviszla4!Y7,0)))))),0)</f>
        <v>0</v>
      </c>
      <c r="HM7" s="43">
        <f>IF($HM$1=1,IF(haviszla4!$E$5="h",haviszla4!Z7,IF(haviszla4!$E$5="k",haviszla4!AA7,IF(haviszla4!$E$5="sz",haviszla4!AB7,IF(haviszla4!$E$5="cs",haviszla4!AC7,IF(haviszla4!$E$5="p",haviszla4!AD7,IF(haviszla4!$E$5="szo",haviszla4!AE7,0)))))),0)</f>
        <v>0</v>
      </c>
      <c r="HN7" s="43">
        <f>IF($HN$1=1,IF(haviszla4!$E$5="h",haviszla4!AF7,IF(haviszla4!$E$5="k",haviszla4!AG7,IF(haviszla4!$E$5="sz",haviszla4!AH7,IF(haviszla4!$E$5="cs",haviszla4!AI7,IF(haviszla4!$E$5="p",haviszla4!AJ7,IF(haviszla4!$E$5="szo",haviszla4!AK7,0)))))),0)</f>
        <v>0</v>
      </c>
      <c r="HO7" s="43">
        <f>IF($HO$1=1,IF(haviszla4!$E$5="h",haviszla4!AL7,IF(haviszla4!$E$5="k",haviszla4!AM7,IF(haviszla4!$E$5="sz",haviszla4!AN7,IF(haviszla4!$E$5="cs",haviszla4!AO7,IF(haviszla4!$E$5="p",haviszla4!AP7,IF(haviszla4!$E$5="szo",haviszla4!AQ7,0)))))),0)</f>
        <v>0</v>
      </c>
      <c r="HP7" s="43">
        <f>IF($HP$1=1,IF(haviszla4!$E$5="h",haviszla4!AR7,IF(haviszla4!$E$5="k",haviszla4!AS7,IF(haviszla4!$E$5="sz",haviszla4!AT7,IF(haviszla4!$E$5="cs",haviszla4!AU7,IF(haviszla4!$E$5="p",haviszla4!AV7,IF(haviszla4!$E$5="szo",haviszla4!AW7,0)))))),0)</f>
        <v>0</v>
      </c>
      <c r="HQ7" s="43">
        <f>IF($HQ$1=1,IF(haviszla4!$E$5="h",haviszla4!AX7,IF(haviszla4!$E$5="k",haviszla4!AY7,IF(haviszla4!$E$5="sz",haviszla4!AZ7,IF(haviszla4!$E$5="cs",haviszla4!BA7,IF(haviszla4!$E$5="p",haviszla4!BB7,IF(haviszla4!$E$5="szo",haviszla4!BC7,0)))))),0)</f>
        <v>0</v>
      </c>
      <c r="HR7" s="43">
        <f>IF($HR$1=1,IF(haviszla4!$E$5="h",haviszla4!BD7,IF(haviszla4!$E$5="k",haviszla4!BE7,IF(haviszla4!$E$5="sz",haviszla4!BF7,IF(haviszla4!$E$5="cs",haviszla4!BG7,IF(haviszla4!$E$5="p",haviszla4!BH7,IF(haviszla4!$E$5="szo",haviszla4!BI7,0)))))),0)</f>
        <v>0</v>
      </c>
      <c r="HS7" s="43">
        <f>IF($HS$1=1,IF(haviszla4!$E$5="h",haviszla4!BJ7,IF(haviszla4!$E$5="k",haviszla4!BK7,IF(haviszla4!$E$5="sz",haviszla4!BL7,IF(haviszla4!$E$5="cs",haviszla4!BM7,IF(haviszla4!$E$5="p",haviszla4!BN7,IF(haviszla4!$E$5="szo",haviszla4!BO7,0)))))),0)</f>
        <v>0</v>
      </c>
      <c r="HT7" s="43">
        <f>IF($HT$1=1,IF(haviszla4!$E$5="h",haviszla4!BP7,IF(haviszla4!$E$5="k",haviszla4!BQ7,IF(haviszla4!$E$5="sz",haviszla4!BR7,IF(haviszla4!$E$5="cs",haviszla4!BS7,IF(haviszla4!$E$5="p",haviszla4!BT7,IF(haviszla4!$E$5="szo",haviszla4!BU7,0)))))),0)</f>
        <v>0</v>
      </c>
      <c r="HU7" s="43">
        <f>IF($HU$1=1,IF(haviszla4!$E$5="h",haviszla4!BV7,IF(haviszla4!$E$5="k",haviszla4!BW7,IF(haviszla4!$E$5="sz",haviszla4!BX7,IF(haviszla4!$E$5="cs",haviszla4!BY7,IF(haviszla4!$E$5="p",haviszla4!BZ7,IF(haviszla4!$E$5="szo",haviszla4!CA7,0)))))),0)</f>
        <v>0</v>
      </c>
      <c r="HV7" s="43">
        <f>IF($HV$1=1,IF(haviszla4!$E$5="h",haviszla4!CB7,IF(haviszla4!$E$5="k",haviszla4!CC7,IF(haviszla4!$E$5="sz",haviszla4!CD7,IF(haviszla4!$E$5="cs",haviszla4!CE7,IF(haviszla4!$E$5="p",haviszla4!CF7,IF(haviszla4!$E$5="szo",haviszla4!CG7,0)))))),0)</f>
        <v>0</v>
      </c>
      <c r="HW7" s="43">
        <f>IF($HW$1=1,IF(haviszla4!$E$5="h",haviszla4!CH7,IF(haviszla4!$E$5="k",haviszla4!CI7,IF(haviszla4!$E$5="sz",haviszla4!CJ7,IF(haviszla4!$E$5="cs",haviszla4!CK7,IF(haviszla4!$E$5="p",haviszla4!CL7,IF(haviszla4!$E$5="szo",haviszla4!CM7,0)))))),0)</f>
        <v>0</v>
      </c>
      <c r="HX7" s="43">
        <f>IF($HX$1=1,IF(haviszla4!$E$5="h",haviszla4!CN7,IF(haviszla4!$E$5="k",haviszla4!CO7,IF(haviszla4!$E$5="sz",haviszla4!CP7,IF(haviszla4!$E$5="cs",haviszla4!CQ7,IF(haviszla4!$E$5="p",haviszla4!CR7,IF(haviszla4!$E$5="szo",haviszla4!CS7,0)))))),0)</f>
        <v>0</v>
      </c>
      <c r="HY7" s="43">
        <f>IF($HY$1=1,IF(haviszla4!$E$5="h",haviszla4!CT7,IF(haviszla4!$E$5="k",haviszla4!CU7,IF(haviszla4!$E$5="sz",haviszla4!CV7,IF(haviszla4!$E$5="cs",haviszla4!CW7,IF(haviszla4!$E$5="p",haviszla4!CX7,IF(haviszla4!$E$5="szo",haviszla4!CY7,0)))))),0)</f>
        <v>0</v>
      </c>
      <c r="HZ7" s="43">
        <f>IF($HZ$1=1,IF(haviszla4!$E$5="h",haviszla4!CZ7,IF(haviszla4!$E$5="k",haviszla4!DA7,IF(haviszla4!$E$5="sz",haviszla4!DB7,IF(haviszla4!$E$5="cs",haviszla4!DC7,IF(haviszla4!$E$5="p",haviszla4!DD7,IF(haviszla4!$E$5="szo",haviszla4!DE7,0)))))),0)</f>
        <v>0</v>
      </c>
      <c r="IA7" s="43">
        <f>IF($IA$1=1,IF(haviszla4!$E$5="h",haviszla4!DF7,IF(haviszla4!$E$5="k",haviszla4!DG7,IF(haviszla4!$E$5="sz",haviszla4!DH7,IF(haviszla4!$E$5="cs",haviszla4!DI7,IF(haviszla4!$E$5="p",haviszla4!DJ7,IF(haviszla4!$E$5="szo",haviszla4!DK7,0)))))),0)</f>
        <v>0</v>
      </c>
      <c r="IB7" s="43">
        <f>IF($IB$1=1,IF(haviszla4!$E$5="h",haviszla4!DL7,IF(haviszla4!$E$5="k",haviszla4!DM7,IF(haviszla4!$E$5="sz",haviszla4!DN7,IF(haviszla4!$E$5="cs",haviszla4!DO7,IF(haviszla4!$E$5="p",haviszla4!DP7,IF(haviszla4!$E$5="szo",haviszla4!DQ7,0)))))),0)</f>
        <v>0</v>
      </c>
      <c r="IC7" s="43">
        <f>IF($IC$1=1,IF(haviszla4!$E$5="h",haviszla4!DR7,IF(haviszla4!$E$5="k",haviszla4!DS7,IF(haviszla4!$E$5="sz",haviszla4!DT7,IF(haviszla4!$E$5="cs",haviszla4!DU7,IF(haviszla4!$E$5="p",haviszla4!DV7,IF(haviszla4!$E$5="szo",haviszla4!DW7,0)))))),0)</f>
        <v>0</v>
      </c>
      <c r="ID7" s="43">
        <f>IF($ID$1=1,IF(haviszla4!$E$5="h",haviszla4!DX7,IF(haviszla4!$E$5="k",haviszla4!DY7,IF(haviszla4!$E$5="sz",haviszla4!DZ7,IF(haviszla4!$E$5="cs",haviszla4!EA7,IF(haviszla4!$E$5="p",haviszla4!EB7,IF(haviszla4!$E$5="szo",haviszla4!EC7,0)))))),0)</f>
        <v>0</v>
      </c>
      <c r="IE7" s="43">
        <f>IF($IE$1=1,IF(haviszla4!$E$5="h",haviszla4!ED7,IF(haviszla4!$E$5="k",haviszla4!EE7,IF(haviszla4!$E$5="sz",haviszla4!EF7,IF(haviszla4!$E$5="cs",haviszla4!EG7,IF(haviszla4!$E$5="p",haviszla4!EH7,IF(haviszla4!$E$5="szo",haviszla4!EI7,0)))))),0)</f>
        <v>0</v>
      </c>
    </row>
    <row r="8" spans="1:239" ht="15" customHeight="1">
      <c r="A8" s="18" t="s">
        <v>22</v>
      </c>
      <c r="B8" s="89" t="s">
        <v>388</v>
      </c>
      <c r="C8" s="43">
        <v>875</v>
      </c>
      <c r="D8" s="89" t="s">
        <v>151</v>
      </c>
      <c r="E8" s="13">
        <f t="shared" si="0"/>
        <v>0</v>
      </c>
      <c r="F8" s="48"/>
      <c r="G8" s="49"/>
      <c r="H8" s="89">
        <v>0</v>
      </c>
      <c r="I8" s="51">
        <v>0</v>
      </c>
      <c r="J8" s="89">
        <v>0</v>
      </c>
      <c r="K8" s="51">
        <v>0</v>
      </c>
      <c r="L8" s="51">
        <v>0</v>
      </c>
      <c r="M8" s="52">
        <v>0</v>
      </c>
      <c r="N8" s="55">
        <v>0</v>
      </c>
      <c r="O8" s="51">
        <v>0</v>
      </c>
      <c r="P8" s="54">
        <v>0</v>
      </c>
      <c r="Q8" s="51">
        <v>0</v>
      </c>
      <c r="R8" s="51">
        <v>0</v>
      </c>
      <c r="S8" s="54">
        <v>0</v>
      </c>
      <c r="T8" s="55">
        <v>0</v>
      </c>
      <c r="U8" s="51">
        <v>0</v>
      </c>
      <c r="V8" s="54">
        <v>0</v>
      </c>
      <c r="W8" s="51">
        <v>0</v>
      </c>
      <c r="X8" s="51">
        <v>0</v>
      </c>
      <c r="Y8" s="54">
        <v>0</v>
      </c>
      <c r="Z8" s="55">
        <v>0</v>
      </c>
      <c r="AA8" s="53">
        <v>0</v>
      </c>
      <c r="AB8" s="54">
        <v>0</v>
      </c>
      <c r="AC8" s="51">
        <v>0</v>
      </c>
      <c r="AD8" s="51">
        <v>0</v>
      </c>
      <c r="AE8" s="54">
        <v>0</v>
      </c>
      <c r="AF8" s="55">
        <v>0</v>
      </c>
      <c r="AG8" s="51">
        <v>0</v>
      </c>
      <c r="AH8" s="54">
        <v>0</v>
      </c>
      <c r="AI8" s="51">
        <v>0</v>
      </c>
      <c r="AJ8" s="56">
        <v>0</v>
      </c>
      <c r="AK8" s="54">
        <v>0</v>
      </c>
      <c r="AL8" s="55">
        <v>0</v>
      </c>
      <c r="AM8" s="54">
        <v>0</v>
      </c>
      <c r="AN8" s="54">
        <v>0</v>
      </c>
      <c r="AO8" s="54">
        <v>0</v>
      </c>
      <c r="AP8" s="54">
        <v>0</v>
      </c>
      <c r="AQ8" s="54"/>
      <c r="AR8" s="55">
        <v>0</v>
      </c>
      <c r="AS8" s="54">
        <v>0</v>
      </c>
      <c r="AT8" s="54">
        <v>0</v>
      </c>
      <c r="AU8" s="51">
        <v>0</v>
      </c>
      <c r="AV8" s="51">
        <v>0</v>
      </c>
      <c r="AW8" s="54">
        <v>0</v>
      </c>
      <c r="AX8" s="57">
        <v>0</v>
      </c>
      <c r="AY8" s="51">
        <v>0</v>
      </c>
      <c r="AZ8" s="54">
        <v>0</v>
      </c>
      <c r="BA8" s="51">
        <v>0</v>
      </c>
      <c r="BB8" s="56">
        <v>0</v>
      </c>
      <c r="BC8" s="54">
        <v>0</v>
      </c>
      <c r="BD8" s="55">
        <v>0</v>
      </c>
      <c r="BE8" s="51">
        <v>0</v>
      </c>
      <c r="BF8" s="54">
        <v>0</v>
      </c>
      <c r="BG8" s="54">
        <v>0</v>
      </c>
      <c r="BH8" s="54">
        <v>0</v>
      </c>
      <c r="BI8" s="54">
        <v>0</v>
      </c>
      <c r="BJ8" s="55">
        <v>0</v>
      </c>
      <c r="BK8" s="54">
        <v>0</v>
      </c>
      <c r="BL8" s="54">
        <v>0</v>
      </c>
      <c r="BM8" s="51">
        <v>0</v>
      </c>
      <c r="BN8" s="51">
        <v>0</v>
      </c>
      <c r="BO8" s="54">
        <v>0</v>
      </c>
      <c r="BP8" s="55">
        <v>0</v>
      </c>
      <c r="BQ8" s="54">
        <v>0</v>
      </c>
      <c r="BR8" s="54">
        <v>0</v>
      </c>
      <c r="BS8" s="51">
        <v>0</v>
      </c>
      <c r="BT8" s="54">
        <v>0</v>
      </c>
      <c r="BU8" s="54">
        <v>0</v>
      </c>
      <c r="BV8" s="55">
        <v>0</v>
      </c>
      <c r="BW8" s="54">
        <v>0</v>
      </c>
      <c r="BX8" s="54">
        <v>0</v>
      </c>
      <c r="BY8" s="51">
        <v>0</v>
      </c>
      <c r="BZ8" s="51">
        <v>0</v>
      </c>
      <c r="CA8" s="54">
        <v>0</v>
      </c>
      <c r="CB8" s="55">
        <v>0</v>
      </c>
      <c r="CC8" s="51">
        <v>0</v>
      </c>
      <c r="CD8" s="54">
        <v>0</v>
      </c>
      <c r="CE8" s="51">
        <v>0</v>
      </c>
      <c r="CF8" s="51">
        <v>0</v>
      </c>
      <c r="CG8" s="54">
        <v>0</v>
      </c>
      <c r="CH8" s="55">
        <v>0</v>
      </c>
      <c r="CI8" s="54">
        <v>0</v>
      </c>
      <c r="CJ8" s="54">
        <v>0</v>
      </c>
      <c r="CK8" s="51">
        <v>0</v>
      </c>
      <c r="CL8" s="54">
        <v>0</v>
      </c>
      <c r="CM8" s="54">
        <v>0</v>
      </c>
      <c r="CN8" s="55">
        <v>0</v>
      </c>
      <c r="CO8" s="54">
        <v>0</v>
      </c>
      <c r="CP8" s="52">
        <v>0</v>
      </c>
      <c r="CQ8" s="54">
        <v>0</v>
      </c>
      <c r="CR8" s="54">
        <v>0</v>
      </c>
      <c r="CS8" s="54">
        <v>0</v>
      </c>
      <c r="CT8" s="55">
        <v>0</v>
      </c>
      <c r="CU8" s="54">
        <v>0</v>
      </c>
      <c r="CV8" s="54">
        <v>0</v>
      </c>
      <c r="CW8" s="51">
        <v>0</v>
      </c>
      <c r="CX8" s="51">
        <v>0</v>
      </c>
      <c r="CY8" s="52">
        <v>0</v>
      </c>
      <c r="CZ8" s="55">
        <v>0</v>
      </c>
      <c r="DA8" s="54">
        <v>0</v>
      </c>
      <c r="DB8" s="54">
        <v>0</v>
      </c>
      <c r="DC8" s="54">
        <v>0</v>
      </c>
      <c r="DD8" s="58">
        <v>0</v>
      </c>
      <c r="DE8" s="54">
        <v>0</v>
      </c>
      <c r="DF8" s="55">
        <v>0</v>
      </c>
      <c r="DG8" s="51">
        <v>0</v>
      </c>
      <c r="DH8" s="54">
        <v>0</v>
      </c>
      <c r="DI8" s="51">
        <v>0</v>
      </c>
      <c r="DJ8" s="51">
        <v>0</v>
      </c>
      <c r="DK8" s="54">
        <v>0</v>
      </c>
      <c r="DL8" s="64">
        <v>0</v>
      </c>
      <c r="DM8" s="56">
        <v>0</v>
      </c>
      <c r="DN8" s="54">
        <v>0</v>
      </c>
      <c r="DO8" s="51">
        <v>0</v>
      </c>
      <c r="DP8" s="51">
        <v>0</v>
      </c>
      <c r="DQ8" s="54">
        <v>0</v>
      </c>
      <c r="DR8" s="55">
        <v>0</v>
      </c>
      <c r="DS8" s="51">
        <v>0</v>
      </c>
      <c r="DT8" s="54">
        <v>0</v>
      </c>
      <c r="DU8" s="51">
        <v>0</v>
      </c>
      <c r="DV8" s="51">
        <v>0</v>
      </c>
      <c r="DW8" s="54">
        <v>0</v>
      </c>
      <c r="DX8" s="55">
        <v>0</v>
      </c>
      <c r="DY8" s="54">
        <v>0</v>
      </c>
      <c r="DZ8" s="54">
        <v>0</v>
      </c>
      <c r="EA8" s="54">
        <v>0</v>
      </c>
      <c r="EB8" s="51">
        <v>0</v>
      </c>
      <c r="EC8" s="54">
        <v>0</v>
      </c>
      <c r="ED8" s="64">
        <v>0</v>
      </c>
      <c r="EE8" s="54">
        <v>0</v>
      </c>
      <c r="EF8" s="54">
        <v>0</v>
      </c>
      <c r="EG8" s="54">
        <v>0</v>
      </c>
      <c r="EH8" s="58">
        <v>0</v>
      </c>
      <c r="EI8" s="54">
        <v>0</v>
      </c>
      <c r="EJ8" s="55">
        <v>0</v>
      </c>
      <c r="EK8" s="54">
        <v>0</v>
      </c>
      <c r="EL8" s="54">
        <v>0</v>
      </c>
      <c r="EM8" s="54">
        <v>0</v>
      </c>
      <c r="EN8" s="54">
        <v>0</v>
      </c>
      <c r="EO8" s="59">
        <v>0</v>
      </c>
      <c r="EP8" s="55"/>
      <c r="EQ8" s="54">
        <v>0</v>
      </c>
      <c r="ER8" s="54"/>
      <c r="ES8" s="54"/>
      <c r="ET8" s="54"/>
      <c r="EU8" s="59"/>
      <c r="EV8" s="55"/>
      <c r="EW8" s="54">
        <v>0</v>
      </c>
      <c r="EX8" s="54"/>
      <c r="EY8" s="54"/>
      <c r="EZ8" s="54"/>
      <c r="FA8" s="59">
        <v>0</v>
      </c>
      <c r="FB8" s="43">
        <f t="shared" si="1"/>
        <v>0</v>
      </c>
      <c r="FC8" s="21">
        <f t="shared" si="2"/>
        <v>0</v>
      </c>
      <c r="FD8" s="43">
        <f t="shared" si="3"/>
        <v>0</v>
      </c>
      <c r="FE8" s="21">
        <f t="shared" si="4"/>
        <v>0</v>
      </c>
      <c r="FF8" s="43">
        <f t="shared" si="5"/>
        <v>0</v>
      </c>
      <c r="FG8" s="21">
        <f t="shared" si="6"/>
        <v>0</v>
      </c>
      <c r="FH8" s="43">
        <f t="shared" si="7"/>
        <v>0</v>
      </c>
      <c r="FI8" s="21">
        <f t="shared" si="8"/>
        <v>0</v>
      </c>
      <c r="FJ8" s="43">
        <f t="shared" si="9"/>
        <v>0</v>
      </c>
      <c r="FK8" s="21">
        <f t="shared" si="10"/>
        <v>0</v>
      </c>
      <c r="FL8" s="43">
        <f t="shared" si="11"/>
        <v>0</v>
      </c>
      <c r="FM8" s="21">
        <f t="shared" si="12"/>
        <v>0</v>
      </c>
      <c r="FN8" s="43">
        <f t="shared" si="13"/>
        <v>0</v>
      </c>
      <c r="FO8" s="21">
        <f t="shared" si="14"/>
        <v>0</v>
      </c>
      <c r="FP8" s="43">
        <f t="shared" si="15"/>
        <v>0</v>
      </c>
      <c r="FQ8" s="21">
        <f t="shared" si="16"/>
        <v>0</v>
      </c>
      <c r="FR8" s="43">
        <f t="shared" si="17"/>
        <v>0</v>
      </c>
      <c r="FS8" s="21">
        <f t="shared" si="18"/>
        <v>0</v>
      </c>
      <c r="FT8" s="43">
        <f t="shared" si="19"/>
        <v>0</v>
      </c>
      <c r="FU8" s="21">
        <f t="shared" si="20"/>
        <v>0</v>
      </c>
      <c r="FV8" s="43">
        <f t="shared" si="21"/>
        <v>0</v>
      </c>
      <c r="FW8" s="21">
        <f t="shared" si="22"/>
        <v>0</v>
      </c>
      <c r="FX8" s="43">
        <f t="shared" si="23"/>
        <v>0</v>
      </c>
      <c r="FY8" s="21">
        <f t="shared" si="24"/>
        <v>0</v>
      </c>
      <c r="FZ8" s="43">
        <f t="shared" si="25"/>
        <v>0</v>
      </c>
      <c r="GA8" s="21">
        <f t="shared" si="26"/>
        <v>0</v>
      </c>
      <c r="GB8" s="43">
        <f t="shared" si="27"/>
        <v>0</v>
      </c>
      <c r="GC8" s="21">
        <f t="shared" si="28"/>
        <v>0</v>
      </c>
      <c r="GD8" s="43">
        <f t="shared" si="29"/>
        <v>0</v>
      </c>
      <c r="GE8" s="21">
        <f t="shared" si="30"/>
        <v>0</v>
      </c>
      <c r="GF8" s="43">
        <f t="shared" si="31"/>
        <v>0</v>
      </c>
      <c r="GG8" s="21">
        <f t="shared" si="32"/>
        <v>0</v>
      </c>
      <c r="GH8" s="43">
        <f t="shared" si="33"/>
        <v>0</v>
      </c>
      <c r="GI8" s="21">
        <f t="shared" si="34"/>
        <v>0</v>
      </c>
      <c r="GJ8" s="43">
        <f t="shared" si="35"/>
        <v>0</v>
      </c>
      <c r="GK8" s="21">
        <f t="shared" si="36"/>
        <v>0</v>
      </c>
      <c r="GL8" s="43">
        <f t="shared" si="37"/>
        <v>0</v>
      </c>
      <c r="GM8" s="21">
        <f t="shared" si="38"/>
        <v>0</v>
      </c>
      <c r="GN8" s="43">
        <f t="shared" si="39"/>
        <v>0</v>
      </c>
      <c r="GO8" s="21">
        <f t="shared" si="40"/>
        <v>0</v>
      </c>
      <c r="GP8" s="43">
        <f t="shared" si="41"/>
        <v>0</v>
      </c>
      <c r="GQ8" s="21">
        <f t="shared" si="42"/>
        <v>0</v>
      </c>
      <c r="GR8" s="43">
        <f t="shared" si="43"/>
        <v>0</v>
      </c>
      <c r="GS8" s="21">
        <f t="shared" si="44"/>
        <v>0</v>
      </c>
      <c r="GT8" s="43">
        <f t="shared" si="45"/>
        <v>0</v>
      </c>
      <c r="GU8" s="21">
        <f t="shared" si="46"/>
        <v>0</v>
      </c>
      <c r="GV8" s="43">
        <f t="shared" si="47"/>
        <v>0</v>
      </c>
      <c r="GW8" s="43">
        <f t="shared" si="48"/>
        <v>0</v>
      </c>
      <c r="GX8" s="28"/>
      <c r="GY8" s="43">
        <f t="shared" si="50"/>
        <v>0</v>
      </c>
      <c r="HD8" s="89"/>
      <c r="HE8" s="46"/>
      <c r="HF8" s="89" t="str">
        <f t="shared" si="49"/>
        <v>Sample3</v>
      </c>
      <c r="HG8" s="43">
        <f t="shared" si="49"/>
        <v>875</v>
      </c>
      <c r="HH8" s="89" t="str">
        <f t="shared" si="49"/>
        <v>Ft/db</v>
      </c>
      <c r="HI8" s="13">
        <f t="shared" si="51"/>
        <v>0</v>
      </c>
      <c r="HJ8" s="43">
        <f>IF($HJ$1=1,IF(haviszla4!$E$5="h",haviszla4!H8,IF(haviszla4!$E$5="k",haviszla4!I8,IF(haviszla4!$E$5="sz",haviszla4!J8,IF(haviszla4!$E$5="cs",haviszla4!K8,IF(haviszla4!$E$5="p",haviszla4!L8,IF(haviszla4!$E$5="szo",haviszla4!M8,0)))))),0)</f>
        <v>0</v>
      </c>
      <c r="HK8" s="43">
        <f>IF($HK$1=1,IF(haviszla4!$E$5="h",haviszla4!N8,IF(haviszla4!$E$5="k",haviszla4!O8,IF(haviszla4!$E$5="sz",haviszla4!P8,IF(haviszla4!$E$5="cs",haviszla4!Q8,IF(haviszla4!$E$5="p",haviszla4!R8,IF(haviszla4!$E$5="szo",haviszla4!S8,0)))))),0)</f>
        <v>0</v>
      </c>
      <c r="HL8" s="43">
        <f>IF($HL$1=1,IF(haviszla4!$E$5="h",haviszla4!T8,IF(haviszla4!$E$5="k",haviszla4!U8,IF(haviszla4!$E$5="sz",haviszla4!V8,IF(haviszla4!$E$5="cs",haviszla4!W8,IF(haviszla4!$E$5="p",haviszla4!X8,IF(haviszla4!$E$5="szo",haviszla4!Y8,0)))))),0)</f>
        <v>0</v>
      </c>
      <c r="HM8" s="43">
        <f>IF($HM$1=1,IF(haviszla4!$E$5="h",haviszla4!Z8,IF(haviszla4!$E$5="k",haviszla4!AA8,IF(haviszla4!$E$5="sz",haviszla4!AB8,IF(haviszla4!$E$5="cs",haviszla4!AC8,IF(haviszla4!$E$5="p",haviszla4!AD8,IF(haviszla4!$E$5="szo",haviszla4!AE8,0)))))),0)</f>
        <v>0</v>
      </c>
      <c r="HN8" s="43">
        <f>IF($HN$1=1,IF(haviszla4!$E$5="h",haviszla4!AF8,IF(haviszla4!$E$5="k",haviszla4!AG8,IF(haviszla4!$E$5="sz",haviszla4!AH8,IF(haviszla4!$E$5="cs",haviszla4!AI8,IF(haviszla4!$E$5="p",haviszla4!AJ8,IF(haviszla4!$E$5="szo",haviszla4!AK8,0)))))),0)</f>
        <v>0</v>
      </c>
      <c r="HO8" s="43">
        <f>IF($HO$1=1,IF(haviszla4!$E$5="h",haviszla4!AL8,IF(haviszla4!$E$5="k",haviszla4!AM8,IF(haviszla4!$E$5="sz",haviszla4!AN8,IF(haviszla4!$E$5="cs",haviszla4!AO8,IF(haviszla4!$E$5="p",haviszla4!AP8,IF(haviszla4!$E$5="szo",haviszla4!AQ8,0)))))),0)</f>
        <v>0</v>
      </c>
      <c r="HP8" s="43">
        <f>IF($HP$1=1,IF(haviszla4!$E$5="h",haviszla4!AR8,IF(haviszla4!$E$5="k",haviszla4!AS8,IF(haviszla4!$E$5="sz",haviszla4!AT8,IF(haviszla4!$E$5="cs",haviszla4!AU8,IF(haviszla4!$E$5="p",haviszla4!AV8,IF(haviszla4!$E$5="szo",haviszla4!AW8,0)))))),0)</f>
        <v>0</v>
      </c>
      <c r="HQ8" s="43">
        <f>IF($HQ$1=1,IF(haviszla4!$E$5="h",haviszla4!AX8,IF(haviszla4!$E$5="k",haviszla4!AY8,IF(haviszla4!$E$5="sz",haviszla4!AZ8,IF(haviszla4!$E$5="cs",haviszla4!BA8,IF(haviszla4!$E$5="p",haviszla4!BB8,IF(haviszla4!$E$5="szo",haviszla4!BC8,0)))))),0)</f>
        <v>0</v>
      </c>
      <c r="HR8" s="43">
        <f>IF($HR$1=1,IF(haviszla4!$E$5="h",haviszla4!BD8,IF(haviszla4!$E$5="k",haviszla4!BE8,IF(haviszla4!$E$5="sz",haviszla4!BF8,IF(haviszla4!$E$5="cs",haviszla4!BG8,IF(haviszla4!$E$5="p",haviszla4!BH8,IF(haviszla4!$E$5="szo",haviszla4!BI8,0)))))),0)</f>
        <v>0</v>
      </c>
      <c r="HS8" s="43">
        <f>IF($HS$1=1,IF(haviszla4!$E$5="h",haviszla4!BJ8,IF(haviszla4!$E$5="k",haviszla4!BK8,IF(haviszla4!$E$5="sz",haviszla4!BL8,IF(haviszla4!$E$5="cs",haviszla4!BM8,IF(haviszla4!$E$5="p",haviszla4!BN8,IF(haviszla4!$E$5="szo",haviszla4!BO8,0)))))),0)</f>
        <v>0</v>
      </c>
      <c r="HT8" s="43">
        <f>IF($HT$1=1,IF(haviszla4!$E$5="h",haviszla4!BP8,IF(haviszla4!$E$5="k",haviszla4!BQ8,IF(haviszla4!$E$5="sz",haviszla4!BR8,IF(haviszla4!$E$5="cs",haviszla4!BS8,IF(haviszla4!$E$5="p",haviszla4!BT8,IF(haviszla4!$E$5="szo",haviszla4!BU8,0)))))),0)</f>
        <v>0</v>
      </c>
      <c r="HU8" s="43">
        <f>IF($HU$1=1,IF(haviszla4!$E$5="h",haviszla4!BV8,IF(haviszla4!$E$5="k",haviszla4!BW8,IF(haviszla4!$E$5="sz",haviszla4!BX8,IF(haviszla4!$E$5="cs",haviszla4!BY8,IF(haviszla4!$E$5="p",haviszla4!BZ8,IF(haviszla4!$E$5="szo",haviszla4!CA8,0)))))),0)</f>
        <v>0</v>
      </c>
      <c r="HV8" s="43">
        <f>IF($HV$1=1,IF(haviszla4!$E$5="h",haviszla4!CB8,IF(haviszla4!$E$5="k",haviszla4!CC8,IF(haviszla4!$E$5="sz",haviszla4!CD8,IF(haviszla4!$E$5="cs",haviszla4!CE8,IF(haviszla4!$E$5="p",haviszla4!CF8,IF(haviszla4!$E$5="szo",haviszla4!CG8,0)))))),0)</f>
        <v>0</v>
      </c>
      <c r="HW8" s="43">
        <f>IF($HW$1=1,IF(haviszla4!$E$5="h",haviszla4!CH8,IF(haviszla4!$E$5="k",haviszla4!CI8,IF(haviszla4!$E$5="sz",haviszla4!CJ8,IF(haviszla4!$E$5="cs",haviszla4!CK8,IF(haviszla4!$E$5="p",haviszla4!CL8,IF(haviszla4!$E$5="szo",haviszla4!CM8,0)))))),0)</f>
        <v>0</v>
      </c>
      <c r="HX8" s="43">
        <f>IF($HX$1=1,IF(haviszla4!$E$5="h",haviszla4!CN8,IF(haviszla4!$E$5="k",haviszla4!CO8,IF(haviszla4!$E$5="sz",haviszla4!CP8,IF(haviszla4!$E$5="cs",haviszla4!CQ8,IF(haviszla4!$E$5="p",haviszla4!CR8,IF(haviszla4!$E$5="szo",haviszla4!CS8,0)))))),0)</f>
        <v>0</v>
      </c>
      <c r="HY8" s="43">
        <f>IF($HY$1=1,IF(haviszla4!$E$5="h",haviszla4!CT8,IF(haviszla4!$E$5="k",haviszla4!CU8,IF(haviszla4!$E$5="sz",haviszla4!CV8,IF(haviszla4!$E$5="cs",haviszla4!CW8,IF(haviszla4!$E$5="p",haviszla4!CX8,IF(haviszla4!$E$5="szo",haviszla4!CY8,0)))))),0)</f>
        <v>0</v>
      </c>
      <c r="HZ8" s="43">
        <f>IF($HZ$1=1,IF(haviszla4!$E$5="h",haviszla4!CZ8,IF(haviszla4!$E$5="k",haviszla4!DA8,IF(haviszla4!$E$5="sz",haviszla4!DB8,IF(haviszla4!$E$5="cs",haviszla4!DC8,IF(haviszla4!$E$5="p",haviszla4!DD8,IF(haviszla4!$E$5="szo",haviszla4!DE8,0)))))),0)</f>
        <v>0</v>
      </c>
      <c r="IA8" s="43">
        <f>IF($IA$1=1,IF(haviszla4!$E$5="h",haviszla4!DF8,IF(haviszla4!$E$5="k",haviszla4!DG8,IF(haviszla4!$E$5="sz",haviszla4!DH8,IF(haviszla4!$E$5="cs",haviszla4!DI8,IF(haviszla4!$E$5="p",haviszla4!DJ8,IF(haviszla4!$E$5="szo",haviszla4!DK8,0)))))),0)</f>
        <v>0</v>
      </c>
      <c r="IB8" s="43">
        <f>IF($IB$1=1,IF(haviszla4!$E$5="h",haviszla4!DL8,IF(haviszla4!$E$5="k",haviszla4!DM8,IF(haviszla4!$E$5="sz",haviszla4!DN8,IF(haviszla4!$E$5="cs",haviszla4!DO8,IF(haviszla4!$E$5="p",haviszla4!DP8,IF(haviszla4!$E$5="szo",haviszla4!DQ8,0)))))),0)</f>
        <v>0</v>
      </c>
      <c r="IC8" s="43">
        <f>IF($IC$1=1,IF(haviszla4!$E$5="h",haviszla4!DR8,IF(haviszla4!$E$5="k",haviszla4!DS8,IF(haviszla4!$E$5="sz",haviszla4!DT8,IF(haviszla4!$E$5="cs",haviszla4!DU8,IF(haviszla4!$E$5="p",haviszla4!DV8,IF(haviszla4!$E$5="szo",haviszla4!DW8,0)))))),0)</f>
        <v>0</v>
      </c>
      <c r="ID8" s="43">
        <f>IF($ID$1=1,IF(haviszla4!$E$5="h",haviszla4!DX8,IF(haviszla4!$E$5="k",haviszla4!DY8,IF(haviszla4!$E$5="sz",haviszla4!DZ8,IF(haviszla4!$E$5="cs",haviszla4!EA8,IF(haviszla4!$E$5="p",haviszla4!EB8,IF(haviszla4!$E$5="szo",haviszla4!EC8,0)))))),0)</f>
        <v>0</v>
      </c>
      <c r="IE8" s="43">
        <f>IF($IE$1=1,IF(haviszla4!$E$5="h",haviszla4!ED8,IF(haviszla4!$E$5="k",haviszla4!EE8,IF(haviszla4!$E$5="sz",haviszla4!EF8,IF(haviszla4!$E$5="cs",haviszla4!EG8,IF(haviszla4!$E$5="p",haviszla4!EH8,IF(haviszla4!$E$5="szo",haviszla4!EI8,0)))))),0)</f>
        <v>0</v>
      </c>
    </row>
    <row r="9" spans="1:239" ht="15" customHeight="1">
      <c r="A9" s="18" t="s">
        <v>23</v>
      </c>
      <c r="B9" s="89" t="s">
        <v>389</v>
      </c>
      <c r="C9" s="43">
        <v>945</v>
      </c>
      <c r="D9" s="89" t="s">
        <v>151</v>
      </c>
      <c r="E9" s="13">
        <f t="shared" si="0"/>
        <v>0</v>
      </c>
      <c r="F9" s="48"/>
      <c r="G9" s="49"/>
      <c r="H9" s="89">
        <v>0</v>
      </c>
      <c r="I9" s="51">
        <v>0</v>
      </c>
      <c r="J9" s="89">
        <v>0</v>
      </c>
      <c r="K9" s="52">
        <v>0</v>
      </c>
      <c r="L9" s="51">
        <v>0</v>
      </c>
      <c r="M9" s="52">
        <v>0</v>
      </c>
      <c r="N9" s="55">
        <v>0</v>
      </c>
      <c r="O9" s="51">
        <v>0</v>
      </c>
      <c r="P9" s="54">
        <v>0</v>
      </c>
      <c r="Q9" s="51">
        <v>0</v>
      </c>
      <c r="R9" s="54">
        <v>0</v>
      </c>
      <c r="S9" s="54">
        <v>0</v>
      </c>
      <c r="T9" s="55">
        <v>0</v>
      </c>
      <c r="U9" s="51">
        <v>0</v>
      </c>
      <c r="V9" s="54">
        <v>0</v>
      </c>
      <c r="W9" s="54">
        <v>0</v>
      </c>
      <c r="X9" s="54">
        <v>0</v>
      </c>
      <c r="Y9" s="54">
        <v>0</v>
      </c>
      <c r="Z9" s="55">
        <v>0</v>
      </c>
      <c r="AA9" s="53">
        <v>0</v>
      </c>
      <c r="AB9" s="54">
        <v>0</v>
      </c>
      <c r="AC9" s="54">
        <v>0</v>
      </c>
      <c r="AD9" s="54">
        <v>0</v>
      </c>
      <c r="AE9" s="54">
        <v>0</v>
      </c>
      <c r="AF9" s="55">
        <v>0</v>
      </c>
      <c r="AG9" s="51">
        <v>0</v>
      </c>
      <c r="AH9" s="54">
        <v>0</v>
      </c>
      <c r="AI9" s="54">
        <v>0</v>
      </c>
      <c r="AJ9" s="58">
        <v>0</v>
      </c>
      <c r="AK9" s="54">
        <v>0</v>
      </c>
      <c r="AL9" s="55">
        <v>0</v>
      </c>
      <c r="AM9" s="54">
        <v>0</v>
      </c>
      <c r="AN9" s="54">
        <v>0</v>
      </c>
      <c r="AO9" s="54">
        <v>0</v>
      </c>
      <c r="AP9" s="54">
        <v>0</v>
      </c>
      <c r="AQ9" s="54"/>
      <c r="AR9" s="55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57">
        <v>0</v>
      </c>
      <c r="AY9" s="51">
        <v>0</v>
      </c>
      <c r="AZ9" s="54">
        <v>0</v>
      </c>
      <c r="BA9" s="51">
        <v>0</v>
      </c>
      <c r="BB9" s="58">
        <v>0</v>
      </c>
      <c r="BC9" s="54">
        <v>0</v>
      </c>
      <c r="BD9" s="55">
        <v>0</v>
      </c>
      <c r="BE9" s="51">
        <v>0</v>
      </c>
      <c r="BF9" s="54">
        <v>0</v>
      </c>
      <c r="BG9" s="54">
        <v>0</v>
      </c>
      <c r="BH9" s="54">
        <v>0</v>
      </c>
      <c r="BI9" s="54">
        <v>0</v>
      </c>
      <c r="BJ9" s="55">
        <v>0</v>
      </c>
      <c r="BK9" s="54">
        <v>0</v>
      </c>
      <c r="BL9" s="54">
        <v>0</v>
      </c>
      <c r="BM9" s="54">
        <v>0</v>
      </c>
      <c r="BN9" s="51">
        <v>0</v>
      </c>
      <c r="BO9" s="54">
        <v>0</v>
      </c>
      <c r="BP9" s="55">
        <v>0</v>
      </c>
      <c r="BQ9" s="54">
        <v>0</v>
      </c>
      <c r="BR9" s="54">
        <v>0</v>
      </c>
      <c r="BS9" s="51">
        <v>0</v>
      </c>
      <c r="BT9" s="54">
        <v>0</v>
      </c>
      <c r="BU9" s="54">
        <v>0</v>
      </c>
      <c r="BV9" s="55">
        <v>0</v>
      </c>
      <c r="BW9" s="54">
        <v>0</v>
      </c>
      <c r="BX9" s="54">
        <v>0</v>
      </c>
      <c r="BY9" s="54">
        <v>0</v>
      </c>
      <c r="BZ9" s="54">
        <v>0</v>
      </c>
      <c r="CA9" s="54">
        <v>0</v>
      </c>
      <c r="CB9" s="55">
        <v>0</v>
      </c>
      <c r="CC9" s="51">
        <v>0</v>
      </c>
      <c r="CD9" s="54">
        <v>0</v>
      </c>
      <c r="CE9" s="54">
        <v>0</v>
      </c>
      <c r="CF9" s="54">
        <v>0</v>
      </c>
      <c r="CG9" s="54">
        <v>0</v>
      </c>
      <c r="CH9" s="55">
        <v>0</v>
      </c>
      <c r="CI9" s="54">
        <v>0</v>
      </c>
      <c r="CJ9" s="54">
        <v>0</v>
      </c>
      <c r="CK9" s="54">
        <v>0</v>
      </c>
      <c r="CL9" s="54">
        <v>0</v>
      </c>
      <c r="CM9" s="54">
        <v>0</v>
      </c>
      <c r="CN9" s="55">
        <v>0</v>
      </c>
      <c r="CO9" s="54">
        <v>0</v>
      </c>
      <c r="CP9" s="54">
        <v>0</v>
      </c>
      <c r="CQ9" s="54">
        <v>0</v>
      </c>
      <c r="CR9" s="54">
        <v>0</v>
      </c>
      <c r="CS9" s="54">
        <v>0</v>
      </c>
      <c r="CT9" s="55">
        <v>0</v>
      </c>
      <c r="CU9" s="54">
        <v>0</v>
      </c>
      <c r="CV9" s="54">
        <v>0</v>
      </c>
      <c r="CW9" s="54">
        <v>0</v>
      </c>
      <c r="CX9" s="54">
        <v>0</v>
      </c>
      <c r="CY9" s="54">
        <v>0</v>
      </c>
      <c r="CZ9" s="55">
        <v>0</v>
      </c>
      <c r="DA9" s="54">
        <v>0</v>
      </c>
      <c r="DB9" s="54">
        <v>0</v>
      </c>
      <c r="DC9" s="54">
        <v>0</v>
      </c>
      <c r="DD9" s="58">
        <v>0</v>
      </c>
      <c r="DE9" s="54">
        <v>0</v>
      </c>
      <c r="DF9" s="55">
        <v>0</v>
      </c>
      <c r="DG9" s="51">
        <v>0</v>
      </c>
      <c r="DH9" s="54">
        <v>0</v>
      </c>
      <c r="DI9" s="54">
        <v>0</v>
      </c>
      <c r="DJ9" s="54">
        <v>0</v>
      </c>
      <c r="DK9" s="54">
        <v>0</v>
      </c>
      <c r="DL9" s="55">
        <v>0</v>
      </c>
      <c r="DM9" s="56">
        <v>0</v>
      </c>
      <c r="DN9" s="54">
        <v>0</v>
      </c>
      <c r="DO9" s="54">
        <v>0</v>
      </c>
      <c r="DP9" s="54">
        <v>0</v>
      </c>
      <c r="DQ9" s="54">
        <v>0</v>
      </c>
      <c r="DR9" s="55">
        <v>0</v>
      </c>
      <c r="DS9" s="51">
        <v>0</v>
      </c>
      <c r="DT9" s="54">
        <v>0</v>
      </c>
      <c r="DU9" s="51">
        <v>0</v>
      </c>
      <c r="DV9" s="54">
        <v>0</v>
      </c>
      <c r="DW9" s="54">
        <v>0</v>
      </c>
      <c r="DX9" s="55">
        <v>0</v>
      </c>
      <c r="DY9" s="54">
        <v>0</v>
      </c>
      <c r="DZ9" s="54">
        <v>0</v>
      </c>
      <c r="EA9" s="54">
        <v>0</v>
      </c>
      <c r="EB9" s="54">
        <v>0</v>
      </c>
      <c r="EC9" s="54">
        <v>0</v>
      </c>
      <c r="ED9" s="64">
        <v>0</v>
      </c>
      <c r="EE9" s="54">
        <v>0</v>
      </c>
      <c r="EF9" s="54">
        <v>0</v>
      </c>
      <c r="EG9" s="54">
        <v>0</v>
      </c>
      <c r="EH9" s="58">
        <v>0</v>
      </c>
      <c r="EI9" s="54">
        <v>0</v>
      </c>
      <c r="EJ9" s="55">
        <v>0</v>
      </c>
      <c r="EK9" s="54">
        <v>0</v>
      </c>
      <c r="EL9" s="54">
        <v>0</v>
      </c>
      <c r="EM9" s="54">
        <v>0</v>
      </c>
      <c r="EN9" s="54">
        <v>0</v>
      </c>
      <c r="EO9" s="59">
        <v>0</v>
      </c>
      <c r="EP9" s="55"/>
      <c r="EQ9" s="54">
        <v>0</v>
      </c>
      <c r="ER9" s="54"/>
      <c r="ES9" s="54"/>
      <c r="ET9" s="54"/>
      <c r="EU9" s="59"/>
      <c r="EV9" s="55"/>
      <c r="EW9" s="54">
        <v>0</v>
      </c>
      <c r="EX9" s="54"/>
      <c r="EY9" s="54"/>
      <c r="EZ9" s="54"/>
      <c r="FA9" s="59">
        <v>0</v>
      </c>
      <c r="FB9" s="43">
        <f t="shared" si="1"/>
        <v>0</v>
      </c>
      <c r="FC9" s="21">
        <f t="shared" si="2"/>
        <v>0</v>
      </c>
      <c r="FD9" s="43">
        <f t="shared" si="3"/>
        <v>0</v>
      </c>
      <c r="FE9" s="21">
        <f t="shared" si="4"/>
        <v>0</v>
      </c>
      <c r="FF9" s="43">
        <f t="shared" si="5"/>
        <v>0</v>
      </c>
      <c r="FG9" s="21">
        <f t="shared" si="6"/>
        <v>0</v>
      </c>
      <c r="FH9" s="43">
        <f t="shared" si="7"/>
        <v>0</v>
      </c>
      <c r="FI9" s="21">
        <f t="shared" si="8"/>
        <v>0</v>
      </c>
      <c r="FJ9" s="43">
        <f t="shared" si="9"/>
        <v>0</v>
      </c>
      <c r="FK9" s="21">
        <f t="shared" si="10"/>
        <v>0</v>
      </c>
      <c r="FL9" s="43">
        <f t="shared" si="11"/>
        <v>0</v>
      </c>
      <c r="FM9" s="21">
        <f t="shared" si="12"/>
        <v>0</v>
      </c>
      <c r="FN9" s="43">
        <f t="shared" si="13"/>
        <v>0</v>
      </c>
      <c r="FO9" s="21">
        <f t="shared" si="14"/>
        <v>0</v>
      </c>
      <c r="FP9" s="43">
        <f t="shared" si="15"/>
        <v>0</v>
      </c>
      <c r="FQ9" s="21">
        <f t="shared" si="16"/>
        <v>0</v>
      </c>
      <c r="FR9" s="43">
        <f t="shared" si="17"/>
        <v>0</v>
      </c>
      <c r="FS9" s="21">
        <f t="shared" si="18"/>
        <v>0</v>
      </c>
      <c r="FT9" s="43">
        <f t="shared" si="19"/>
        <v>0</v>
      </c>
      <c r="FU9" s="21">
        <f t="shared" si="20"/>
        <v>0</v>
      </c>
      <c r="FV9" s="43">
        <f t="shared" si="21"/>
        <v>0</v>
      </c>
      <c r="FW9" s="21">
        <f t="shared" si="22"/>
        <v>0</v>
      </c>
      <c r="FX9" s="43">
        <f t="shared" si="23"/>
        <v>0</v>
      </c>
      <c r="FY9" s="21">
        <f t="shared" si="24"/>
        <v>0</v>
      </c>
      <c r="FZ9" s="43">
        <f t="shared" si="25"/>
        <v>0</v>
      </c>
      <c r="GA9" s="21">
        <f t="shared" si="26"/>
        <v>0</v>
      </c>
      <c r="GB9" s="43">
        <f t="shared" si="27"/>
        <v>0</v>
      </c>
      <c r="GC9" s="21">
        <f t="shared" si="28"/>
        <v>0</v>
      </c>
      <c r="GD9" s="43">
        <f t="shared" si="29"/>
        <v>0</v>
      </c>
      <c r="GE9" s="21">
        <f t="shared" si="30"/>
        <v>0</v>
      </c>
      <c r="GF9" s="43">
        <f t="shared" si="31"/>
        <v>0</v>
      </c>
      <c r="GG9" s="21">
        <f t="shared" si="32"/>
        <v>0</v>
      </c>
      <c r="GH9" s="43">
        <f t="shared" si="33"/>
        <v>0</v>
      </c>
      <c r="GI9" s="21">
        <f t="shared" si="34"/>
        <v>0</v>
      </c>
      <c r="GJ9" s="43">
        <f t="shared" si="35"/>
        <v>0</v>
      </c>
      <c r="GK9" s="21">
        <f t="shared" si="36"/>
        <v>0</v>
      </c>
      <c r="GL9" s="43">
        <f t="shared" si="37"/>
        <v>0</v>
      </c>
      <c r="GM9" s="21">
        <f t="shared" si="38"/>
        <v>0</v>
      </c>
      <c r="GN9" s="43">
        <f t="shared" si="39"/>
        <v>0</v>
      </c>
      <c r="GO9" s="21">
        <f t="shared" si="40"/>
        <v>0</v>
      </c>
      <c r="GP9" s="43">
        <f t="shared" si="41"/>
        <v>0</v>
      </c>
      <c r="GQ9" s="21">
        <f t="shared" si="42"/>
        <v>0</v>
      </c>
      <c r="GR9" s="43">
        <f t="shared" si="43"/>
        <v>0</v>
      </c>
      <c r="GS9" s="21">
        <f t="shared" si="44"/>
        <v>0</v>
      </c>
      <c r="GT9" s="43">
        <f t="shared" si="45"/>
        <v>0</v>
      </c>
      <c r="GU9" s="21">
        <f t="shared" si="46"/>
        <v>0</v>
      </c>
      <c r="GV9" s="43">
        <f t="shared" si="47"/>
        <v>0</v>
      </c>
      <c r="GW9" s="43">
        <f t="shared" si="48"/>
        <v>0</v>
      </c>
      <c r="GX9" s="28"/>
      <c r="GY9" s="43">
        <f t="shared" si="50"/>
        <v>0</v>
      </c>
      <c r="HD9" s="89"/>
      <c r="HE9" s="46"/>
      <c r="HF9" s="89" t="str">
        <f t="shared" si="49"/>
        <v>Sample4</v>
      </c>
      <c r="HG9" s="43">
        <f t="shared" si="49"/>
        <v>945</v>
      </c>
      <c r="HH9" s="89" t="str">
        <f t="shared" si="49"/>
        <v>Ft/db</v>
      </c>
      <c r="HI9" s="13">
        <f t="shared" si="51"/>
        <v>0</v>
      </c>
      <c r="HJ9" s="43">
        <f>IF($HJ$1=1,IF(haviszla4!$E$5="h",haviszla4!H9,IF(haviszla4!$E$5="k",haviszla4!I9,IF(haviszla4!$E$5="sz",haviszla4!J9,IF(haviszla4!$E$5="cs",haviszla4!K9,IF(haviszla4!$E$5="p",haviszla4!L9,IF(haviszla4!$E$5="szo",haviszla4!M9,0)))))),0)</f>
        <v>0</v>
      </c>
      <c r="HK9" s="43">
        <f>IF($HK$1=1,IF(haviszla4!$E$5="h",haviszla4!N9,IF(haviszla4!$E$5="k",haviszla4!O9,IF(haviszla4!$E$5="sz",haviszla4!P9,IF(haviszla4!$E$5="cs",haviszla4!Q9,IF(haviszla4!$E$5="p",haviszla4!R9,IF(haviszla4!$E$5="szo",haviszla4!S9,0)))))),0)</f>
        <v>0</v>
      </c>
      <c r="HL9" s="43">
        <f>IF($HL$1=1,IF(haviszla4!$E$5="h",haviszla4!T9,IF(haviszla4!$E$5="k",haviszla4!U9,IF(haviszla4!$E$5="sz",haviszla4!V9,IF(haviszla4!$E$5="cs",haviszla4!W9,IF(haviszla4!$E$5="p",haviszla4!X9,IF(haviszla4!$E$5="szo",haviszla4!Y9,0)))))),0)</f>
        <v>0</v>
      </c>
      <c r="HM9" s="43">
        <f>IF($HM$1=1,IF(haviszla4!$E$5="h",haviszla4!Z9,IF(haviszla4!$E$5="k",haviszla4!AA9,IF(haviszla4!$E$5="sz",haviszla4!AB9,IF(haviszla4!$E$5="cs",haviszla4!AC9,IF(haviszla4!$E$5="p",haviszla4!AD9,IF(haviszla4!$E$5="szo",haviszla4!AE9,0)))))),0)</f>
        <v>0</v>
      </c>
      <c r="HN9" s="43">
        <f>IF($HN$1=1,IF(haviszla4!$E$5="h",haviszla4!AF9,IF(haviszla4!$E$5="k",haviszla4!AG9,IF(haviszla4!$E$5="sz",haviszla4!AH9,IF(haviszla4!$E$5="cs",haviszla4!AI9,IF(haviszla4!$E$5="p",haviszla4!AJ9,IF(haviszla4!$E$5="szo",haviszla4!AK9,0)))))),0)</f>
        <v>0</v>
      </c>
      <c r="HO9" s="43">
        <f>IF($HO$1=1,IF(haviszla4!$E$5="h",haviszla4!AL9,IF(haviszla4!$E$5="k",haviszla4!AM9,IF(haviszla4!$E$5="sz",haviszla4!AN9,IF(haviszla4!$E$5="cs",haviszla4!AO9,IF(haviszla4!$E$5="p",haviszla4!AP9,IF(haviszla4!$E$5="szo",haviszla4!AQ9,0)))))),0)</f>
        <v>0</v>
      </c>
      <c r="HP9" s="43">
        <f>IF($HP$1=1,IF(haviszla4!$E$5="h",haviszla4!AR9,IF(haviszla4!$E$5="k",haviszla4!AS9,IF(haviszla4!$E$5="sz",haviszla4!AT9,IF(haviszla4!$E$5="cs",haviszla4!AU9,IF(haviszla4!$E$5="p",haviszla4!AV9,IF(haviszla4!$E$5="szo",haviszla4!AW9,0)))))),0)</f>
        <v>0</v>
      </c>
      <c r="HQ9" s="43">
        <f>IF($HQ$1=1,IF(haviszla4!$E$5="h",haviszla4!AX9,IF(haviszla4!$E$5="k",haviszla4!AY9,IF(haviszla4!$E$5="sz",haviszla4!AZ9,IF(haviszla4!$E$5="cs",haviszla4!BA9,IF(haviszla4!$E$5="p",haviszla4!BB9,IF(haviszla4!$E$5="szo",haviszla4!BC9,0)))))),0)</f>
        <v>0</v>
      </c>
      <c r="HR9" s="43">
        <f>IF($HR$1=1,IF(haviszla4!$E$5="h",haviszla4!BD9,IF(haviszla4!$E$5="k",haviszla4!BE9,IF(haviszla4!$E$5="sz",haviszla4!BF9,IF(haviszla4!$E$5="cs",haviszla4!BG9,IF(haviszla4!$E$5="p",haviszla4!BH9,IF(haviszla4!$E$5="szo",haviszla4!BI9,0)))))),0)</f>
        <v>0</v>
      </c>
      <c r="HS9" s="43">
        <f>IF($HS$1=1,IF(haviszla4!$E$5="h",haviszla4!BJ9,IF(haviszla4!$E$5="k",haviszla4!BK9,IF(haviszla4!$E$5="sz",haviszla4!BL9,IF(haviszla4!$E$5="cs",haviszla4!BM9,IF(haviszla4!$E$5="p",haviszla4!BN9,IF(haviszla4!$E$5="szo",haviszla4!BO9,0)))))),0)</f>
        <v>0</v>
      </c>
      <c r="HT9" s="43">
        <f>IF($HT$1=1,IF(haviszla4!$E$5="h",haviszla4!BP9,IF(haviszla4!$E$5="k",haviszla4!BQ9,IF(haviszla4!$E$5="sz",haviszla4!BR9,IF(haviszla4!$E$5="cs",haviszla4!BS9,IF(haviszla4!$E$5="p",haviszla4!BT9,IF(haviszla4!$E$5="szo",haviszla4!BU9,0)))))),0)</f>
        <v>0</v>
      </c>
      <c r="HU9" s="43">
        <f>IF($HU$1=1,IF(haviszla4!$E$5="h",haviszla4!BV9,IF(haviszla4!$E$5="k",haviszla4!BW9,IF(haviszla4!$E$5="sz",haviszla4!BX9,IF(haviszla4!$E$5="cs",haviszla4!BY9,IF(haviszla4!$E$5="p",haviszla4!BZ9,IF(haviszla4!$E$5="szo",haviszla4!CA9,0)))))),0)</f>
        <v>0</v>
      </c>
      <c r="HV9" s="43">
        <f>IF($HV$1=1,IF(haviszla4!$E$5="h",haviszla4!CB9,IF(haviszla4!$E$5="k",haviszla4!CC9,IF(haviszla4!$E$5="sz",haviszla4!CD9,IF(haviszla4!$E$5="cs",haviszla4!CE9,IF(haviszla4!$E$5="p",haviszla4!CF9,IF(haviszla4!$E$5="szo",haviszla4!CG9,0)))))),0)</f>
        <v>0</v>
      </c>
      <c r="HW9" s="43">
        <f>IF($HW$1=1,IF(haviszla4!$E$5="h",haviszla4!CH9,IF(haviszla4!$E$5="k",haviszla4!CI9,IF(haviszla4!$E$5="sz",haviszla4!CJ9,IF(haviszla4!$E$5="cs",haviszla4!CK9,IF(haviszla4!$E$5="p",haviszla4!CL9,IF(haviszla4!$E$5="szo",haviszla4!CM9,0)))))),0)</f>
        <v>0</v>
      </c>
      <c r="HX9" s="43">
        <f>IF($HX$1=1,IF(haviszla4!$E$5="h",haviszla4!CN9,IF(haviszla4!$E$5="k",haviszla4!CO9,IF(haviszla4!$E$5="sz",haviszla4!CP9,IF(haviszla4!$E$5="cs",haviszla4!CQ9,IF(haviszla4!$E$5="p",haviszla4!CR9,IF(haviszla4!$E$5="szo",haviszla4!CS9,0)))))),0)</f>
        <v>0</v>
      </c>
      <c r="HY9" s="43">
        <f>IF($HY$1=1,IF(haviszla4!$E$5="h",haviszla4!CT9,IF(haviszla4!$E$5="k",haviszla4!CU9,IF(haviszla4!$E$5="sz",haviszla4!CV9,IF(haviszla4!$E$5="cs",haviszla4!CW9,IF(haviszla4!$E$5="p",haviszla4!CX9,IF(haviszla4!$E$5="szo",haviszla4!CY9,0)))))),0)</f>
        <v>0</v>
      </c>
      <c r="HZ9" s="43">
        <f>IF($HZ$1=1,IF(haviszla4!$E$5="h",haviszla4!CZ9,IF(haviszla4!$E$5="k",haviszla4!DA9,IF(haviszla4!$E$5="sz",haviszla4!DB9,IF(haviszla4!$E$5="cs",haviszla4!DC9,IF(haviszla4!$E$5="p",haviszla4!DD9,IF(haviszla4!$E$5="szo",haviszla4!DE9,0)))))),0)</f>
        <v>0</v>
      </c>
      <c r="IA9" s="43">
        <f>IF($IA$1=1,IF(haviszla4!$E$5="h",haviszla4!DF9,IF(haviszla4!$E$5="k",haviszla4!DG9,IF(haviszla4!$E$5="sz",haviszla4!DH9,IF(haviszla4!$E$5="cs",haviszla4!DI9,IF(haviszla4!$E$5="p",haviszla4!DJ9,IF(haviszla4!$E$5="szo",haviszla4!DK9,0)))))),0)</f>
        <v>0</v>
      </c>
      <c r="IB9" s="43">
        <f>IF($IB$1=1,IF(haviszla4!$E$5="h",haviszla4!DL9,IF(haviszla4!$E$5="k",haviszla4!DM9,IF(haviszla4!$E$5="sz",haviszla4!DN9,IF(haviszla4!$E$5="cs",haviszla4!DO9,IF(haviszla4!$E$5="p",haviszla4!DP9,IF(haviszla4!$E$5="szo",haviszla4!DQ9,0)))))),0)</f>
        <v>0</v>
      </c>
      <c r="IC9" s="43">
        <f>IF($IC$1=1,IF(haviszla4!$E$5="h",haviszla4!DR9,IF(haviszla4!$E$5="k",haviszla4!DS9,IF(haviszla4!$E$5="sz",haviszla4!DT9,IF(haviszla4!$E$5="cs",haviszla4!DU9,IF(haviszla4!$E$5="p",haviszla4!DV9,IF(haviszla4!$E$5="szo",haviszla4!DW9,0)))))),0)</f>
        <v>0</v>
      </c>
      <c r="ID9" s="43">
        <f>IF($ID$1=1,IF(haviszla4!$E$5="h",haviszla4!DX9,IF(haviszla4!$E$5="k",haviszla4!DY9,IF(haviszla4!$E$5="sz",haviszla4!DZ9,IF(haviszla4!$E$5="cs",haviszla4!EA9,IF(haviszla4!$E$5="p",haviszla4!EB9,IF(haviszla4!$E$5="szo",haviszla4!EC9,0)))))),0)</f>
        <v>0</v>
      </c>
      <c r="IE9" s="43">
        <f>IF($IE$1=1,IF(haviszla4!$E$5="h",haviszla4!ED9,IF(haviszla4!$E$5="k",haviszla4!EE9,IF(haviszla4!$E$5="sz",haviszla4!EF9,IF(haviszla4!$E$5="cs",haviszla4!EG9,IF(haviszla4!$E$5="p",haviszla4!EH9,IF(haviszla4!$E$5="szo",haviszla4!EI9,0)))))),0)</f>
        <v>0</v>
      </c>
    </row>
    <row r="10" spans="1:239" ht="15" customHeight="1">
      <c r="A10" s="18" t="s">
        <v>24</v>
      </c>
      <c r="B10" s="89" t="s">
        <v>390</v>
      </c>
      <c r="C10" s="43">
        <v>970</v>
      </c>
      <c r="D10" s="89" t="s">
        <v>151</v>
      </c>
      <c r="E10" s="13">
        <f t="shared" si="0"/>
        <v>0</v>
      </c>
      <c r="F10" s="48"/>
      <c r="G10" s="49"/>
      <c r="H10" s="89">
        <v>0</v>
      </c>
      <c r="I10" s="51">
        <v>0</v>
      </c>
      <c r="J10" s="89">
        <v>0</v>
      </c>
      <c r="K10" s="51">
        <v>0</v>
      </c>
      <c r="L10" s="51">
        <v>0</v>
      </c>
      <c r="M10" s="52">
        <v>0</v>
      </c>
      <c r="N10" s="55">
        <v>0</v>
      </c>
      <c r="O10" s="51">
        <v>0</v>
      </c>
      <c r="P10" s="54">
        <v>0</v>
      </c>
      <c r="Q10" s="51">
        <v>0</v>
      </c>
      <c r="R10" s="51">
        <v>0</v>
      </c>
      <c r="S10" s="54">
        <v>0</v>
      </c>
      <c r="T10" s="55">
        <v>0</v>
      </c>
      <c r="U10" s="51">
        <v>0</v>
      </c>
      <c r="V10" s="54">
        <v>0</v>
      </c>
      <c r="W10" s="51">
        <v>0</v>
      </c>
      <c r="X10" s="51">
        <v>0</v>
      </c>
      <c r="Y10" s="54">
        <v>0</v>
      </c>
      <c r="Z10" s="55">
        <v>0</v>
      </c>
      <c r="AA10" s="53">
        <v>0</v>
      </c>
      <c r="AB10" s="54">
        <v>0</v>
      </c>
      <c r="AC10" s="51">
        <v>0</v>
      </c>
      <c r="AD10" s="51">
        <v>0</v>
      </c>
      <c r="AE10" s="54">
        <v>0</v>
      </c>
      <c r="AF10" s="55">
        <v>0</v>
      </c>
      <c r="AG10" s="51">
        <v>0</v>
      </c>
      <c r="AH10" s="54">
        <v>0</v>
      </c>
      <c r="AI10" s="51">
        <v>0</v>
      </c>
      <c r="AJ10" s="56">
        <v>0</v>
      </c>
      <c r="AK10" s="54">
        <v>0</v>
      </c>
      <c r="AL10" s="55">
        <v>0</v>
      </c>
      <c r="AM10" s="54">
        <v>0</v>
      </c>
      <c r="AN10" s="54">
        <v>0</v>
      </c>
      <c r="AO10" s="54">
        <v>0</v>
      </c>
      <c r="AP10" s="54">
        <v>0</v>
      </c>
      <c r="AQ10" s="54"/>
      <c r="AR10" s="55">
        <v>0</v>
      </c>
      <c r="AS10" s="54">
        <v>0</v>
      </c>
      <c r="AT10" s="54">
        <v>0</v>
      </c>
      <c r="AU10" s="51">
        <v>0</v>
      </c>
      <c r="AV10" s="51">
        <v>0</v>
      </c>
      <c r="AW10" s="54">
        <v>0</v>
      </c>
      <c r="AX10" s="57">
        <v>0</v>
      </c>
      <c r="AY10" s="51">
        <v>0</v>
      </c>
      <c r="AZ10" s="54">
        <v>0</v>
      </c>
      <c r="BA10" s="51">
        <v>0</v>
      </c>
      <c r="BB10" s="56">
        <v>0</v>
      </c>
      <c r="BC10" s="54">
        <v>0</v>
      </c>
      <c r="BD10" s="55">
        <v>0</v>
      </c>
      <c r="BE10" s="51">
        <v>0</v>
      </c>
      <c r="BF10" s="54">
        <v>0</v>
      </c>
      <c r="BG10" s="54">
        <v>0</v>
      </c>
      <c r="BH10" s="54">
        <v>0</v>
      </c>
      <c r="BI10" s="54">
        <v>0</v>
      </c>
      <c r="BJ10" s="55">
        <v>0</v>
      </c>
      <c r="BK10" s="54">
        <v>0</v>
      </c>
      <c r="BL10" s="54">
        <v>0</v>
      </c>
      <c r="BM10" s="51">
        <v>0</v>
      </c>
      <c r="BN10" s="51">
        <v>0</v>
      </c>
      <c r="BO10" s="54">
        <v>0</v>
      </c>
      <c r="BP10" s="55">
        <v>0</v>
      </c>
      <c r="BQ10" s="54">
        <v>0</v>
      </c>
      <c r="BR10" s="54">
        <v>0</v>
      </c>
      <c r="BS10" s="51">
        <v>0</v>
      </c>
      <c r="BT10" s="54">
        <v>0</v>
      </c>
      <c r="BU10" s="54">
        <v>0</v>
      </c>
      <c r="BV10" s="55">
        <v>0</v>
      </c>
      <c r="BW10" s="54">
        <v>0</v>
      </c>
      <c r="BX10" s="54">
        <v>0</v>
      </c>
      <c r="BY10" s="51">
        <v>0</v>
      </c>
      <c r="BZ10" s="51">
        <v>0</v>
      </c>
      <c r="CA10" s="54">
        <v>0</v>
      </c>
      <c r="CB10" s="55">
        <v>0</v>
      </c>
      <c r="CC10" s="51">
        <v>0</v>
      </c>
      <c r="CD10" s="54">
        <v>0</v>
      </c>
      <c r="CE10" s="51">
        <v>0</v>
      </c>
      <c r="CF10" s="51">
        <v>0</v>
      </c>
      <c r="CG10" s="54">
        <v>0</v>
      </c>
      <c r="CH10" s="55">
        <v>0</v>
      </c>
      <c r="CI10" s="54">
        <v>0</v>
      </c>
      <c r="CJ10" s="54">
        <v>0</v>
      </c>
      <c r="CK10" s="51">
        <v>0</v>
      </c>
      <c r="CL10" s="54">
        <v>0</v>
      </c>
      <c r="CM10" s="54">
        <v>0</v>
      </c>
      <c r="CN10" s="55">
        <v>0</v>
      </c>
      <c r="CO10" s="54">
        <v>0</v>
      </c>
      <c r="CP10" s="54">
        <v>0</v>
      </c>
      <c r="CQ10" s="54">
        <v>0</v>
      </c>
      <c r="CR10" s="54">
        <v>0</v>
      </c>
      <c r="CS10" s="54">
        <v>0</v>
      </c>
      <c r="CT10" s="55">
        <v>0</v>
      </c>
      <c r="CU10" s="54">
        <v>0</v>
      </c>
      <c r="CV10" s="54">
        <v>0</v>
      </c>
      <c r="CW10" s="51">
        <v>0</v>
      </c>
      <c r="CX10" s="51">
        <v>0</v>
      </c>
      <c r="CY10" s="54">
        <v>0</v>
      </c>
      <c r="CZ10" s="55">
        <v>0</v>
      </c>
      <c r="DA10" s="54">
        <v>0</v>
      </c>
      <c r="DB10" s="54">
        <v>0</v>
      </c>
      <c r="DC10" s="54">
        <v>0</v>
      </c>
      <c r="DD10" s="58">
        <v>0</v>
      </c>
      <c r="DE10" s="54">
        <v>0</v>
      </c>
      <c r="DF10" s="55">
        <v>0</v>
      </c>
      <c r="DG10" s="51">
        <v>0</v>
      </c>
      <c r="DH10" s="54">
        <v>0</v>
      </c>
      <c r="DI10" s="51">
        <v>0</v>
      </c>
      <c r="DJ10" s="51">
        <v>0</v>
      </c>
      <c r="DK10" s="54">
        <v>0</v>
      </c>
      <c r="DL10" s="64">
        <v>0</v>
      </c>
      <c r="DM10" s="56">
        <v>0</v>
      </c>
      <c r="DN10" s="54">
        <v>0</v>
      </c>
      <c r="DO10" s="51">
        <v>0</v>
      </c>
      <c r="DP10" s="51">
        <v>0</v>
      </c>
      <c r="DQ10" s="54">
        <v>0</v>
      </c>
      <c r="DR10" s="55">
        <v>0</v>
      </c>
      <c r="DS10" s="51">
        <v>0</v>
      </c>
      <c r="DT10" s="54">
        <v>0</v>
      </c>
      <c r="DU10" s="51">
        <v>0</v>
      </c>
      <c r="DV10" s="51">
        <v>0</v>
      </c>
      <c r="DW10" s="54">
        <v>0</v>
      </c>
      <c r="DX10" s="55">
        <v>0</v>
      </c>
      <c r="DY10" s="54">
        <v>0</v>
      </c>
      <c r="DZ10" s="54">
        <v>0</v>
      </c>
      <c r="EA10" s="54">
        <v>0</v>
      </c>
      <c r="EB10" s="51">
        <v>0</v>
      </c>
      <c r="EC10" s="52">
        <v>0</v>
      </c>
      <c r="ED10" s="64">
        <v>0</v>
      </c>
      <c r="EE10" s="54">
        <v>0</v>
      </c>
      <c r="EF10" s="54">
        <v>0</v>
      </c>
      <c r="EG10" s="54">
        <v>0</v>
      </c>
      <c r="EH10" s="58">
        <v>0</v>
      </c>
      <c r="EI10" s="54">
        <v>0</v>
      </c>
      <c r="EJ10" s="55">
        <v>0</v>
      </c>
      <c r="EK10" s="54">
        <v>0</v>
      </c>
      <c r="EL10" s="54">
        <v>0</v>
      </c>
      <c r="EM10" s="54">
        <v>0</v>
      </c>
      <c r="EN10" s="54">
        <v>0</v>
      </c>
      <c r="EO10" s="59">
        <v>0</v>
      </c>
      <c r="EP10" s="55"/>
      <c r="EQ10" s="54">
        <v>0</v>
      </c>
      <c r="ER10" s="54"/>
      <c r="ES10" s="54"/>
      <c r="ET10" s="54"/>
      <c r="EU10" s="59"/>
      <c r="EV10" s="55"/>
      <c r="EW10" s="54">
        <v>0</v>
      </c>
      <c r="EX10" s="54"/>
      <c r="EY10" s="54"/>
      <c r="EZ10" s="54"/>
      <c r="FA10" s="59">
        <v>0</v>
      </c>
      <c r="FB10" s="43">
        <f t="shared" si="1"/>
        <v>0</v>
      </c>
      <c r="FC10" s="21">
        <f t="shared" si="2"/>
        <v>0</v>
      </c>
      <c r="FD10" s="43">
        <f t="shared" si="3"/>
        <v>0</v>
      </c>
      <c r="FE10" s="21">
        <f t="shared" si="4"/>
        <v>0</v>
      </c>
      <c r="FF10" s="43">
        <f t="shared" si="5"/>
        <v>0</v>
      </c>
      <c r="FG10" s="21">
        <f t="shared" si="6"/>
        <v>0</v>
      </c>
      <c r="FH10" s="43">
        <f t="shared" si="7"/>
        <v>0</v>
      </c>
      <c r="FI10" s="21">
        <f t="shared" si="8"/>
        <v>0</v>
      </c>
      <c r="FJ10" s="43">
        <f t="shared" si="9"/>
        <v>0</v>
      </c>
      <c r="FK10" s="21">
        <f t="shared" si="10"/>
        <v>0</v>
      </c>
      <c r="FL10" s="43">
        <f t="shared" si="11"/>
        <v>0</v>
      </c>
      <c r="FM10" s="21">
        <f t="shared" si="12"/>
        <v>0</v>
      </c>
      <c r="FN10" s="43">
        <f t="shared" si="13"/>
        <v>0</v>
      </c>
      <c r="FO10" s="21">
        <f t="shared" si="14"/>
        <v>0</v>
      </c>
      <c r="FP10" s="43">
        <f t="shared" si="15"/>
        <v>0</v>
      </c>
      <c r="FQ10" s="21">
        <f t="shared" si="16"/>
        <v>0</v>
      </c>
      <c r="FR10" s="43">
        <f t="shared" si="17"/>
        <v>0</v>
      </c>
      <c r="FS10" s="21">
        <f t="shared" si="18"/>
        <v>0</v>
      </c>
      <c r="FT10" s="43">
        <f t="shared" si="19"/>
        <v>0</v>
      </c>
      <c r="FU10" s="21">
        <f t="shared" si="20"/>
        <v>0</v>
      </c>
      <c r="FV10" s="43">
        <f t="shared" si="21"/>
        <v>0</v>
      </c>
      <c r="FW10" s="21">
        <f t="shared" si="22"/>
        <v>0</v>
      </c>
      <c r="FX10" s="43">
        <f t="shared" si="23"/>
        <v>0</v>
      </c>
      <c r="FY10" s="21">
        <f t="shared" si="24"/>
        <v>0</v>
      </c>
      <c r="FZ10" s="43">
        <f t="shared" si="25"/>
        <v>0</v>
      </c>
      <c r="GA10" s="21">
        <f t="shared" si="26"/>
        <v>0</v>
      </c>
      <c r="GB10" s="43">
        <f t="shared" si="27"/>
        <v>0</v>
      </c>
      <c r="GC10" s="21">
        <f t="shared" si="28"/>
        <v>0</v>
      </c>
      <c r="GD10" s="43">
        <f t="shared" si="29"/>
        <v>0</v>
      </c>
      <c r="GE10" s="21">
        <f t="shared" si="30"/>
        <v>0</v>
      </c>
      <c r="GF10" s="43">
        <f t="shared" si="31"/>
        <v>0</v>
      </c>
      <c r="GG10" s="21">
        <f t="shared" si="32"/>
        <v>0</v>
      </c>
      <c r="GH10" s="43">
        <f t="shared" si="33"/>
        <v>0</v>
      </c>
      <c r="GI10" s="21">
        <f t="shared" si="34"/>
        <v>0</v>
      </c>
      <c r="GJ10" s="43">
        <f t="shared" si="35"/>
        <v>0</v>
      </c>
      <c r="GK10" s="21">
        <f t="shared" si="36"/>
        <v>0</v>
      </c>
      <c r="GL10" s="43">
        <f t="shared" si="37"/>
        <v>0</v>
      </c>
      <c r="GM10" s="21">
        <f t="shared" si="38"/>
        <v>0</v>
      </c>
      <c r="GN10" s="43">
        <f t="shared" si="39"/>
        <v>0</v>
      </c>
      <c r="GO10" s="21">
        <f t="shared" si="40"/>
        <v>0</v>
      </c>
      <c r="GP10" s="43">
        <f t="shared" si="41"/>
        <v>0</v>
      </c>
      <c r="GQ10" s="21">
        <f t="shared" si="42"/>
        <v>0</v>
      </c>
      <c r="GR10" s="43">
        <f t="shared" si="43"/>
        <v>0</v>
      </c>
      <c r="GS10" s="21">
        <f t="shared" si="44"/>
        <v>0</v>
      </c>
      <c r="GT10" s="43">
        <f t="shared" si="45"/>
        <v>0</v>
      </c>
      <c r="GU10" s="21">
        <f t="shared" si="46"/>
        <v>0</v>
      </c>
      <c r="GV10" s="43">
        <f t="shared" si="47"/>
        <v>0</v>
      </c>
      <c r="GW10" s="43">
        <f t="shared" si="48"/>
        <v>0</v>
      </c>
      <c r="GX10" s="28"/>
      <c r="GY10" s="43">
        <f t="shared" si="50"/>
        <v>0</v>
      </c>
      <c r="HD10" s="89"/>
      <c r="HE10" s="46"/>
      <c r="HF10" s="89" t="str">
        <f t="shared" si="49"/>
        <v>Sample5</v>
      </c>
      <c r="HG10" s="43">
        <f t="shared" si="49"/>
        <v>970</v>
      </c>
      <c r="HH10" s="89" t="str">
        <f t="shared" si="49"/>
        <v>Ft/db</v>
      </c>
      <c r="HI10" s="13">
        <f t="shared" si="51"/>
        <v>0</v>
      </c>
      <c r="HJ10" s="43">
        <f>IF($HJ$1=1,IF(haviszla4!$E$5="h",haviszla4!H10,IF(haviszla4!$E$5="k",haviszla4!I10,IF(haviszla4!$E$5="sz",haviszla4!J10,IF(haviszla4!$E$5="cs",haviszla4!K10,IF(haviszla4!$E$5="p",haviszla4!L10,IF(haviszla4!$E$5="szo",haviszla4!M10,0)))))),0)</f>
        <v>0</v>
      </c>
      <c r="HK10" s="43">
        <f>IF($HK$1=1,IF(haviszla4!$E$5="h",haviszla4!N10,IF(haviszla4!$E$5="k",haviszla4!O10,IF(haviszla4!$E$5="sz",haviszla4!P10,IF(haviszla4!$E$5="cs",haviszla4!Q10,IF(haviszla4!$E$5="p",haviszla4!R10,IF(haviszla4!$E$5="szo",haviszla4!S10,0)))))),0)</f>
        <v>0</v>
      </c>
      <c r="HL10" s="43">
        <f>IF($HL$1=1,IF(haviszla4!$E$5="h",haviszla4!T10,IF(haviszla4!$E$5="k",haviszla4!U10,IF(haviszla4!$E$5="sz",haviszla4!V10,IF(haviszla4!$E$5="cs",haviszla4!W10,IF(haviszla4!$E$5="p",haviszla4!X10,IF(haviszla4!$E$5="szo",haviszla4!Y10,0)))))),0)</f>
        <v>0</v>
      </c>
      <c r="HM10" s="43">
        <f>IF($HM$1=1,IF(haviszla4!$E$5="h",haviszla4!Z10,IF(haviszla4!$E$5="k",haviszla4!AA10,IF(haviszla4!$E$5="sz",haviszla4!AB10,IF(haviszla4!$E$5="cs",haviszla4!AC10,IF(haviszla4!$E$5="p",haviszla4!AD10,IF(haviszla4!$E$5="szo",haviszla4!AE10,0)))))),0)</f>
        <v>0</v>
      </c>
      <c r="HN10" s="43">
        <f>IF($HN$1=1,IF(haviszla4!$E$5="h",haviszla4!AF10,IF(haviszla4!$E$5="k",haviszla4!AG10,IF(haviszla4!$E$5="sz",haviszla4!AH10,IF(haviszla4!$E$5="cs",haviszla4!AI10,IF(haviszla4!$E$5="p",haviszla4!AJ10,IF(haviszla4!$E$5="szo",haviszla4!AK10,0)))))),0)</f>
        <v>0</v>
      </c>
      <c r="HO10" s="43">
        <f>IF($HO$1=1,IF(haviszla4!$E$5="h",haviszla4!AL10,IF(haviszla4!$E$5="k",haviszla4!AM10,IF(haviszla4!$E$5="sz",haviszla4!AN10,IF(haviszla4!$E$5="cs",haviszla4!AO10,IF(haviszla4!$E$5="p",haviszla4!AP10,IF(haviszla4!$E$5="szo",haviszla4!AQ10,0)))))),0)</f>
        <v>0</v>
      </c>
      <c r="HP10" s="43">
        <f>IF($HP$1=1,IF(haviszla4!$E$5="h",haviszla4!AR10,IF(haviszla4!$E$5="k",haviszla4!AS10,IF(haviszla4!$E$5="sz",haviszla4!AT10,IF(haviszla4!$E$5="cs",haviszla4!AU10,IF(haviszla4!$E$5="p",haviszla4!AV10,IF(haviszla4!$E$5="szo",haviszla4!AW10,0)))))),0)</f>
        <v>0</v>
      </c>
      <c r="HQ10" s="43">
        <f>IF($HQ$1=1,IF(haviszla4!$E$5="h",haviszla4!AX10,IF(haviszla4!$E$5="k",haviszla4!AY10,IF(haviszla4!$E$5="sz",haviszla4!AZ10,IF(haviszla4!$E$5="cs",haviszla4!BA10,IF(haviszla4!$E$5="p",haviszla4!BB10,IF(haviszla4!$E$5="szo",haviszla4!BC10,0)))))),0)</f>
        <v>0</v>
      </c>
      <c r="HR10" s="43">
        <f>IF($HR$1=1,IF(haviszla4!$E$5="h",haviszla4!BD10,IF(haviszla4!$E$5="k",haviszla4!BE10,IF(haviszla4!$E$5="sz",haviszla4!BF10,IF(haviszla4!$E$5="cs",haviszla4!BG10,IF(haviszla4!$E$5="p",haviszla4!BH10,IF(haviszla4!$E$5="szo",haviszla4!BI10,0)))))),0)</f>
        <v>0</v>
      </c>
      <c r="HS10" s="43">
        <f>IF($HS$1=1,IF(haviszla4!$E$5="h",haviszla4!BJ10,IF(haviszla4!$E$5="k",haviszla4!BK10,IF(haviszla4!$E$5="sz",haviszla4!BL10,IF(haviszla4!$E$5="cs",haviszla4!BM10,IF(haviszla4!$E$5="p",haviszla4!BN10,IF(haviszla4!$E$5="szo",haviszla4!BO10,0)))))),0)</f>
        <v>0</v>
      </c>
      <c r="HT10" s="43">
        <f>IF($HT$1=1,IF(haviszla4!$E$5="h",haviszla4!BP10,IF(haviszla4!$E$5="k",haviszla4!BQ10,IF(haviszla4!$E$5="sz",haviszla4!BR10,IF(haviszla4!$E$5="cs",haviszla4!BS10,IF(haviszla4!$E$5="p",haviszla4!BT10,IF(haviszla4!$E$5="szo",haviszla4!BU10,0)))))),0)</f>
        <v>0</v>
      </c>
      <c r="HU10" s="43">
        <f>IF($HU$1=1,IF(haviszla4!$E$5="h",haviszla4!BV10,IF(haviszla4!$E$5="k",haviszla4!BW10,IF(haviszla4!$E$5="sz",haviszla4!BX10,IF(haviszla4!$E$5="cs",haviszla4!BY10,IF(haviszla4!$E$5="p",haviszla4!BZ10,IF(haviszla4!$E$5="szo",haviszla4!CA10,0)))))),0)</f>
        <v>0</v>
      </c>
      <c r="HV10" s="43">
        <f>IF($HV$1=1,IF(haviszla4!$E$5="h",haviszla4!CB10,IF(haviszla4!$E$5="k",haviszla4!CC10,IF(haviszla4!$E$5="sz",haviszla4!CD10,IF(haviszla4!$E$5="cs",haviszla4!CE10,IF(haviszla4!$E$5="p",haviszla4!CF10,IF(haviszla4!$E$5="szo",haviszla4!CG10,0)))))),0)</f>
        <v>0</v>
      </c>
      <c r="HW10" s="43">
        <f>IF($HW$1=1,IF(haviszla4!$E$5="h",haviszla4!CH10,IF(haviszla4!$E$5="k",haviszla4!CI10,IF(haviszla4!$E$5="sz",haviszla4!CJ10,IF(haviszla4!$E$5="cs",haviszla4!CK10,IF(haviszla4!$E$5="p",haviszla4!CL10,IF(haviszla4!$E$5="szo",haviszla4!CM10,0)))))),0)</f>
        <v>0</v>
      </c>
      <c r="HX10" s="43">
        <f>IF($HX$1=1,IF(haviszla4!$E$5="h",haviszla4!CN10,IF(haviszla4!$E$5="k",haviszla4!CO10,IF(haviszla4!$E$5="sz",haviszla4!CP10,IF(haviszla4!$E$5="cs",haviszla4!CQ10,IF(haviszla4!$E$5="p",haviszla4!CR10,IF(haviszla4!$E$5="szo",haviszla4!CS10,0)))))),0)</f>
        <v>0</v>
      </c>
      <c r="HY10" s="43">
        <f>IF($HY$1=1,IF(haviszla4!$E$5="h",haviszla4!CT10,IF(haviszla4!$E$5="k",haviszla4!CU10,IF(haviszla4!$E$5="sz",haviszla4!CV10,IF(haviszla4!$E$5="cs",haviszla4!CW10,IF(haviszla4!$E$5="p",haviszla4!CX10,IF(haviszla4!$E$5="szo",haviszla4!CY10,0)))))),0)</f>
        <v>0</v>
      </c>
      <c r="HZ10" s="43">
        <f>IF($HZ$1=1,IF(haviszla4!$E$5="h",haviszla4!CZ10,IF(haviszla4!$E$5="k",haviszla4!DA10,IF(haviszla4!$E$5="sz",haviszla4!DB10,IF(haviszla4!$E$5="cs",haviszla4!DC10,IF(haviszla4!$E$5="p",haviszla4!DD10,IF(haviszla4!$E$5="szo",haviszla4!DE10,0)))))),0)</f>
        <v>0</v>
      </c>
      <c r="IA10" s="43">
        <f>IF($IA$1=1,IF(haviszla4!$E$5="h",haviszla4!DF10,IF(haviszla4!$E$5="k",haviszla4!DG10,IF(haviszla4!$E$5="sz",haviszla4!DH10,IF(haviszla4!$E$5="cs",haviszla4!DI10,IF(haviszla4!$E$5="p",haviszla4!DJ10,IF(haviszla4!$E$5="szo",haviszla4!DK10,0)))))),0)</f>
        <v>0</v>
      </c>
      <c r="IB10" s="43">
        <f>IF($IB$1=1,IF(haviszla4!$E$5="h",haviszla4!DL10,IF(haviszla4!$E$5="k",haviszla4!DM10,IF(haviszla4!$E$5="sz",haviszla4!DN10,IF(haviszla4!$E$5="cs",haviszla4!DO10,IF(haviszla4!$E$5="p",haviszla4!DP10,IF(haviszla4!$E$5="szo",haviszla4!DQ10,0)))))),0)</f>
        <v>0</v>
      </c>
      <c r="IC10" s="43">
        <f>IF($IC$1=1,IF(haviszla4!$E$5="h",haviszla4!DR10,IF(haviszla4!$E$5="k",haviszla4!DS10,IF(haviszla4!$E$5="sz",haviszla4!DT10,IF(haviszla4!$E$5="cs",haviszla4!DU10,IF(haviszla4!$E$5="p",haviszla4!DV10,IF(haviszla4!$E$5="szo",haviszla4!DW10,0)))))),0)</f>
        <v>0</v>
      </c>
      <c r="ID10" s="43">
        <f>IF($ID$1=1,IF(haviszla4!$E$5="h",haviszla4!DX10,IF(haviszla4!$E$5="k",haviszla4!DY10,IF(haviszla4!$E$5="sz",haviszla4!DZ10,IF(haviszla4!$E$5="cs",haviszla4!EA10,IF(haviszla4!$E$5="p",haviszla4!EB10,IF(haviszla4!$E$5="szo",haviszla4!EC10,0)))))),0)</f>
        <v>0</v>
      </c>
      <c r="IE10" s="43">
        <f>IF($IE$1=1,IF(haviszla4!$E$5="h",haviszla4!ED10,IF(haviszla4!$E$5="k",haviszla4!EE10,IF(haviszla4!$E$5="sz",haviszla4!EF10,IF(haviszla4!$E$5="cs",haviszla4!EG10,IF(haviszla4!$E$5="p",haviszla4!EH10,IF(haviszla4!$E$5="szo",haviszla4!EI10,0)))))),0)</f>
        <v>0</v>
      </c>
    </row>
    <row r="11" spans="1:239" ht="15" customHeight="1">
      <c r="A11" s="4" t="s">
        <v>25</v>
      </c>
      <c r="B11" s="89" t="s">
        <v>391</v>
      </c>
      <c r="C11" s="43">
        <v>945</v>
      </c>
      <c r="D11" s="89" t="s">
        <v>151</v>
      </c>
      <c r="E11" s="13">
        <f t="shared" si="0"/>
        <v>0</v>
      </c>
      <c r="F11" s="48"/>
      <c r="G11" s="49"/>
      <c r="H11" s="89">
        <v>0</v>
      </c>
      <c r="I11" s="51">
        <v>0</v>
      </c>
      <c r="J11" s="89">
        <v>0</v>
      </c>
      <c r="K11" s="51">
        <v>0</v>
      </c>
      <c r="L11" s="51">
        <v>0</v>
      </c>
      <c r="M11" s="52">
        <v>0</v>
      </c>
      <c r="N11" s="55">
        <v>0</v>
      </c>
      <c r="O11" s="51">
        <v>0</v>
      </c>
      <c r="P11" s="54">
        <v>0</v>
      </c>
      <c r="Q11" s="51">
        <v>0</v>
      </c>
      <c r="R11" s="51">
        <v>0</v>
      </c>
      <c r="S11" s="54">
        <v>0</v>
      </c>
      <c r="T11" s="55">
        <v>0</v>
      </c>
      <c r="U11" s="51">
        <v>0</v>
      </c>
      <c r="V11" s="54">
        <v>0</v>
      </c>
      <c r="W11" s="51">
        <v>0</v>
      </c>
      <c r="X11" s="51">
        <v>0</v>
      </c>
      <c r="Y11" s="54">
        <v>0</v>
      </c>
      <c r="Z11" s="55">
        <v>0</v>
      </c>
      <c r="AA11" s="53">
        <v>0</v>
      </c>
      <c r="AB11" s="54">
        <v>0</v>
      </c>
      <c r="AC11" s="51">
        <v>0</v>
      </c>
      <c r="AD11" s="51">
        <v>0</v>
      </c>
      <c r="AE11" s="54">
        <v>0</v>
      </c>
      <c r="AF11" s="55">
        <v>0</v>
      </c>
      <c r="AG11" s="51">
        <v>0</v>
      </c>
      <c r="AH11" s="54">
        <v>0</v>
      </c>
      <c r="AI11" s="51">
        <v>0</v>
      </c>
      <c r="AJ11" s="56">
        <v>0</v>
      </c>
      <c r="AK11" s="54">
        <v>0</v>
      </c>
      <c r="AL11" s="55">
        <v>0</v>
      </c>
      <c r="AM11" s="54">
        <v>0</v>
      </c>
      <c r="AN11" s="54">
        <v>0</v>
      </c>
      <c r="AO11" s="54">
        <v>0</v>
      </c>
      <c r="AP11" s="54">
        <v>0</v>
      </c>
      <c r="AQ11" s="54"/>
      <c r="AR11" s="55">
        <v>0</v>
      </c>
      <c r="AS11" s="54">
        <v>0</v>
      </c>
      <c r="AT11" s="54">
        <v>0</v>
      </c>
      <c r="AU11" s="51">
        <v>0</v>
      </c>
      <c r="AV11" s="51">
        <v>0</v>
      </c>
      <c r="AW11" s="54">
        <v>0</v>
      </c>
      <c r="AX11" s="57">
        <v>0</v>
      </c>
      <c r="AY11" s="51">
        <v>0</v>
      </c>
      <c r="AZ11" s="54">
        <v>0</v>
      </c>
      <c r="BA11" s="51">
        <v>0</v>
      </c>
      <c r="BB11" s="56">
        <v>0</v>
      </c>
      <c r="BC11" s="54">
        <v>0</v>
      </c>
      <c r="BD11" s="55">
        <v>0</v>
      </c>
      <c r="BE11" s="51">
        <v>0</v>
      </c>
      <c r="BF11" s="54">
        <v>0</v>
      </c>
      <c r="BG11" s="54">
        <v>0</v>
      </c>
      <c r="BH11" s="54">
        <v>0</v>
      </c>
      <c r="BI11" s="54">
        <v>0</v>
      </c>
      <c r="BJ11" s="55">
        <v>0</v>
      </c>
      <c r="BK11" s="54">
        <v>0</v>
      </c>
      <c r="BL11" s="54">
        <v>0</v>
      </c>
      <c r="BM11" s="51">
        <v>0</v>
      </c>
      <c r="BN11" s="51">
        <v>0</v>
      </c>
      <c r="BO11" s="54">
        <v>0</v>
      </c>
      <c r="BP11" s="55">
        <v>0</v>
      </c>
      <c r="BQ11" s="54">
        <v>0</v>
      </c>
      <c r="BR11" s="54">
        <v>0</v>
      </c>
      <c r="BS11" s="51">
        <v>0</v>
      </c>
      <c r="BT11" s="54">
        <v>0</v>
      </c>
      <c r="BU11" s="54">
        <v>0</v>
      </c>
      <c r="BV11" s="55">
        <v>0</v>
      </c>
      <c r="BW11" s="54">
        <v>0</v>
      </c>
      <c r="BX11" s="54">
        <v>0</v>
      </c>
      <c r="BY11" s="51">
        <v>0</v>
      </c>
      <c r="BZ11" s="51">
        <v>0</v>
      </c>
      <c r="CA11" s="54">
        <v>0</v>
      </c>
      <c r="CB11" s="55">
        <v>0</v>
      </c>
      <c r="CC11" s="51">
        <v>0</v>
      </c>
      <c r="CD11" s="52">
        <v>0</v>
      </c>
      <c r="CE11" s="51">
        <v>0</v>
      </c>
      <c r="CF11" s="51">
        <v>0</v>
      </c>
      <c r="CG11" s="54">
        <v>0</v>
      </c>
      <c r="CH11" s="55">
        <v>0</v>
      </c>
      <c r="CI11" s="54">
        <v>0</v>
      </c>
      <c r="CJ11" s="54">
        <v>0</v>
      </c>
      <c r="CK11" s="51">
        <v>0</v>
      </c>
      <c r="CL11" s="54">
        <v>0</v>
      </c>
      <c r="CM11" s="54">
        <v>0</v>
      </c>
      <c r="CN11" s="55">
        <v>0</v>
      </c>
      <c r="CO11" s="54">
        <v>0</v>
      </c>
      <c r="CP11" s="52">
        <v>0</v>
      </c>
      <c r="CQ11" s="54">
        <v>0</v>
      </c>
      <c r="CR11" s="54">
        <v>0</v>
      </c>
      <c r="CS11" s="54">
        <v>0</v>
      </c>
      <c r="CT11" s="55">
        <v>0</v>
      </c>
      <c r="CU11" s="54">
        <v>0</v>
      </c>
      <c r="CV11" s="54">
        <v>0</v>
      </c>
      <c r="CW11" s="51">
        <v>0</v>
      </c>
      <c r="CX11" s="51">
        <v>0</v>
      </c>
      <c r="CY11" s="52">
        <v>0</v>
      </c>
      <c r="CZ11" s="55">
        <v>0</v>
      </c>
      <c r="DA11" s="54">
        <v>0</v>
      </c>
      <c r="DB11" s="54">
        <v>0</v>
      </c>
      <c r="DC11" s="54">
        <v>0</v>
      </c>
      <c r="DD11" s="58">
        <v>0</v>
      </c>
      <c r="DE11" s="54">
        <v>0</v>
      </c>
      <c r="DF11" s="55">
        <v>0</v>
      </c>
      <c r="DG11" s="51">
        <v>0</v>
      </c>
      <c r="DH11" s="54">
        <v>0</v>
      </c>
      <c r="DI11" s="51">
        <v>0</v>
      </c>
      <c r="DJ11" s="51">
        <v>0</v>
      </c>
      <c r="DK11" s="54">
        <v>0</v>
      </c>
      <c r="DL11" s="64">
        <v>0</v>
      </c>
      <c r="DM11" s="56">
        <v>0</v>
      </c>
      <c r="DN11" s="54">
        <v>0</v>
      </c>
      <c r="DO11" s="51">
        <v>0</v>
      </c>
      <c r="DP11" s="51">
        <v>0</v>
      </c>
      <c r="DQ11" s="54">
        <v>0</v>
      </c>
      <c r="DR11" s="55">
        <v>0</v>
      </c>
      <c r="DS11" s="51">
        <v>0</v>
      </c>
      <c r="DT11" s="54">
        <v>0</v>
      </c>
      <c r="DU11" s="51">
        <v>0</v>
      </c>
      <c r="DV11" s="51">
        <v>0</v>
      </c>
      <c r="DW11" s="54">
        <v>0</v>
      </c>
      <c r="DX11" s="55">
        <v>0</v>
      </c>
      <c r="DY11" s="54">
        <v>0</v>
      </c>
      <c r="DZ11" s="54">
        <v>0</v>
      </c>
      <c r="EA11" s="54">
        <v>0</v>
      </c>
      <c r="EB11" s="51">
        <v>0</v>
      </c>
      <c r="EC11" s="54">
        <v>0</v>
      </c>
      <c r="ED11" s="64">
        <v>0</v>
      </c>
      <c r="EE11" s="54">
        <v>0</v>
      </c>
      <c r="EF11" s="54">
        <v>0</v>
      </c>
      <c r="EG11" s="54">
        <v>0</v>
      </c>
      <c r="EH11" s="58">
        <v>0</v>
      </c>
      <c r="EI11" s="54">
        <v>0</v>
      </c>
      <c r="EJ11" s="55">
        <v>0</v>
      </c>
      <c r="EK11" s="54">
        <v>0</v>
      </c>
      <c r="EL11" s="54">
        <v>0</v>
      </c>
      <c r="EM11" s="54">
        <v>0</v>
      </c>
      <c r="EN11" s="54">
        <v>0</v>
      </c>
      <c r="EO11" s="59">
        <v>0</v>
      </c>
      <c r="EP11" s="55"/>
      <c r="EQ11" s="54">
        <v>0</v>
      </c>
      <c r="ER11" s="54"/>
      <c r="ES11" s="54"/>
      <c r="ET11" s="54"/>
      <c r="EU11" s="59"/>
      <c r="EV11" s="55"/>
      <c r="EW11" s="54">
        <v>0</v>
      </c>
      <c r="EX11" s="54"/>
      <c r="EY11" s="54"/>
      <c r="EZ11" s="54"/>
      <c r="FA11" s="59">
        <v>0</v>
      </c>
      <c r="FB11" s="43">
        <f t="shared" si="1"/>
        <v>0</v>
      </c>
      <c r="FC11" s="21">
        <f t="shared" si="2"/>
        <v>0</v>
      </c>
      <c r="FD11" s="43">
        <f t="shared" si="3"/>
        <v>0</v>
      </c>
      <c r="FE11" s="21">
        <f t="shared" si="4"/>
        <v>0</v>
      </c>
      <c r="FF11" s="43">
        <f t="shared" si="5"/>
        <v>0</v>
      </c>
      <c r="FG11" s="21">
        <f t="shared" si="6"/>
        <v>0</v>
      </c>
      <c r="FH11" s="43">
        <f t="shared" si="7"/>
        <v>0</v>
      </c>
      <c r="FI11" s="21">
        <f t="shared" si="8"/>
        <v>0</v>
      </c>
      <c r="FJ11" s="43">
        <f t="shared" si="9"/>
        <v>0</v>
      </c>
      <c r="FK11" s="21">
        <f t="shared" si="10"/>
        <v>0</v>
      </c>
      <c r="FL11" s="43">
        <f t="shared" si="11"/>
        <v>0</v>
      </c>
      <c r="FM11" s="21">
        <f t="shared" si="12"/>
        <v>0</v>
      </c>
      <c r="FN11" s="43">
        <f t="shared" si="13"/>
        <v>0</v>
      </c>
      <c r="FO11" s="21">
        <f t="shared" si="14"/>
        <v>0</v>
      </c>
      <c r="FP11" s="43">
        <f t="shared" si="15"/>
        <v>0</v>
      </c>
      <c r="FQ11" s="21">
        <f t="shared" si="16"/>
        <v>0</v>
      </c>
      <c r="FR11" s="43">
        <f t="shared" si="17"/>
        <v>0</v>
      </c>
      <c r="FS11" s="21">
        <f t="shared" si="18"/>
        <v>0</v>
      </c>
      <c r="FT11" s="43">
        <f t="shared" si="19"/>
        <v>0</v>
      </c>
      <c r="FU11" s="21">
        <f t="shared" si="20"/>
        <v>0</v>
      </c>
      <c r="FV11" s="43">
        <f t="shared" si="21"/>
        <v>0</v>
      </c>
      <c r="FW11" s="21">
        <f t="shared" si="22"/>
        <v>0</v>
      </c>
      <c r="FX11" s="43">
        <f t="shared" si="23"/>
        <v>0</v>
      </c>
      <c r="FY11" s="21">
        <f t="shared" si="24"/>
        <v>0</v>
      </c>
      <c r="FZ11" s="43">
        <f t="shared" si="25"/>
        <v>0</v>
      </c>
      <c r="GA11" s="21">
        <f t="shared" si="26"/>
        <v>0</v>
      </c>
      <c r="GB11" s="43">
        <f t="shared" si="27"/>
        <v>0</v>
      </c>
      <c r="GC11" s="21">
        <f t="shared" si="28"/>
        <v>0</v>
      </c>
      <c r="GD11" s="43">
        <f t="shared" si="29"/>
        <v>0</v>
      </c>
      <c r="GE11" s="21">
        <f t="shared" si="30"/>
        <v>0</v>
      </c>
      <c r="GF11" s="43">
        <f t="shared" si="31"/>
        <v>0</v>
      </c>
      <c r="GG11" s="21">
        <f t="shared" si="32"/>
        <v>0</v>
      </c>
      <c r="GH11" s="43">
        <f t="shared" si="33"/>
        <v>0</v>
      </c>
      <c r="GI11" s="21">
        <f t="shared" si="34"/>
        <v>0</v>
      </c>
      <c r="GJ11" s="43">
        <f t="shared" si="35"/>
        <v>0</v>
      </c>
      <c r="GK11" s="21">
        <f t="shared" si="36"/>
        <v>0</v>
      </c>
      <c r="GL11" s="43">
        <f t="shared" si="37"/>
        <v>0</v>
      </c>
      <c r="GM11" s="21">
        <f t="shared" si="38"/>
        <v>0</v>
      </c>
      <c r="GN11" s="43">
        <f t="shared" si="39"/>
        <v>0</v>
      </c>
      <c r="GO11" s="21">
        <f t="shared" si="40"/>
        <v>0</v>
      </c>
      <c r="GP11" s="43">
        <f t="shared" si="41"/>
        <v>0</v>
      </c>
      <c r="GQ11" s="21">
        <f t="shared" si="42"/>
        <v>0</v>
      </c>
      <c r="GR11" s="43">
        <f t="shared" si="43"/>
        <v>0</v>
      </c>
      <c r="GS11" s="21">
        <f t="shared" si="44"/>
        <v>0</v>
      </c>
      <c r="GT11" s="43">
        <f t="shared" si="45"/>
        <v>0</v>
      </c>
      <c r="GU11" s="21">
        <f t="shared" si="46"/>
        <v>0</v>
      </c>
      <c r="GV11" s="43">
        <f t="shared" si="47"/>
        <v>0</v>
      </c>
      <c r="GW11" s="43">
        <f t="shared" si="48"/>
        <v>0</v>
      </c>
      <c r="GX11" s="28"/>
      <c r="GY11" s="43">
        <f t="shared" si="50"/>
        <v>0</v>
      </c>
      <c r="HD11" s="89"/>
      <c r="HE11" s="46"/>
      <c r="HF11" s="89" t="str">
        <f t="shared" si="49"/>
        <v>Sample6</v>
      </c>
      <c r="HG11" s="43">
        <f t="shared" si="49"/>
        <v>945</v>
      </c>
      <c r="HH11" s="89" t="str">
        <f t="shared" si="49"/>
        <v>Ft/db</v>
      </c>
      <c r="HI11" s="13">
        <f t="shared" si="51"/>
        <v>0</v>
      </c>
      <c r="HJ11" s="43">
        <f>IF($HJ$1=1,IF(haviszla4!$E$5="h",haviszla4!H11,IF(haviszla4!$E$5="k",haviszla4!I11,IF(haviszla4!$E$5="sz",haviszla4!J11,IF(haviszla4!$E$5="cs",haviszla4!K11,IF(haviszla4!$E$5="p",haviszla4!L11,IF(haviszla4!$E$5="szo",haviszla4!M11,0)))))),0)</f>
        <v>0</v>
      </c>
      <c r="HK11" s="43">
        <f>IF($HK$1=1,IF(haviszla4!$E$5="h",haviszla4!N11,IF(haviszla4!$E$5="k",haviszla4!O11,IF(haviszla4!$E$5="sz",haviszla4!P11,IF(haviszla4!$E$5="cs",haviszla4!Q11,IF(haviszla4!$E$5="p",haviszla4!R11,IF(haviszla4!$E$5="szo",haviszla4!S11,0)))))),0)</f>
        <v>0</v>
      </c>
      <c r="HL11" s="43">
        <f>IF($HL$1=1,IF(haviszla4!$E$5="h",haviszla4!T11,IF(haviszla4!$E$5="k",haviszla4!U11,IF(haviszla4!$E$5="sz",haviszla4!V11,IF(haviszla4!$E$5="cs",haviszla4!W11,IF(haviszla4!$E$5="p",haviszla4!X11,IF(haviszla4!$E$5="szo",haviszla4!Y11,0)))))),0)</f>
        <v>0</v>
      </c>
      <c r="HM11" s="43">
        <f>IF($HM$1=1,IF(haviszla4!$E$5="h",haviszla4!Z11,IF(haviszla4!$E$5="k",haviszla4!AA11,IF(haviszla4!$E$5="sz",haviszla4!AB11,IF(haviszla4!$E$5="cs",haviszla4!AC11,IF(haviszla4!$E$5="p",haviszla4!AD11,IF(haviszla4!$E$5="szo",haviszla4!AE11,0)))))),0)</f>
        <v>0</v>
      </c>
      <c r="HN11" s="43">
        <f>IF($HN$1=1,IF(haviszla4!$E$5="h",haviszla4!AF11,IF(haviszla4!$E$5="k",haviszla4!AG11,IF(haviszla4!$E$5="sz",haviszla4!AH11,IF(haviszla4!$E$5="cs",haviszla4!AI11,IF(haviszla4!$E$5="p",haviszla4!AJ11,IF(haviszla4!$E$5="szo",haviszla4!AK11,0)))))),0)</f>
        <v>0</v>
      </c>
      <c r="HO11" s="43">
        <f>IF($HO$1=1,IF(haviszla4!$E$5="h",haviszla4!AL11,IF(haviszla4!$E$5="k",haviszla4!AM11,IF(haviszla4!$E$5="sz",haviszla4!AN11,IF(haviszla4!$E$5="cs",haviszla4!AO11,IF(haviszla4!$E$5="p",haviszla4!AP11,IF(haviszla4!$E$5="szo",haviszla4!AQ11,0)))))),0)</f>
        <v>0</v>
      </c>
      <c r="HP11" s="43">
        <f>IF($HP$1=1,IF(haviszla4!$E$5="h",haviszla4!AR11,IF(haviszla4!$E$5="k",haviszla4!AS11,IF(haviszla4!$E$5="sz",haviszla4!AT11,IF(haviszla4!$E$5="cs",haviszla4!AU11,IF(haviszla4!$E$5="p",haviszla4!AV11,IF(haviszla4!$E$5="szo",haviszla4!AW11,0)))))),0)</f>
        <v>0</v>
      </c>
      <c r="HQ11" s="43">
        <f>IF($HQ$1=1,IF(haviszla4!$E$5="h",haviszla4!AX11,IF(haviszla4!$E$5="k",haviszla4!AY11,IF(haviszla4!$E$5="sz",haviszla4!AZ11,IF(haviszla4!$E$5="cs",haviszla4!BA11,IF(haviszla4!$E$5="p",haviszla4!BB11,IF(haviszla4!$E$5="szo",haviszla4!BC11,0)))))),0)</f>
        <v>0</v>
      </c>
      <c r="HR11" s="43">
        <f>IF($HR$1=1,IF(haviszla4!$E$5="h",haviszla4!BD11,IF(haviszla4!$E$5="k",haviszla4!BE11,IF(haviszla4!$E$5="sz",haviszla4!BF11,IF(haviszla4!$E$5="cs",haviszla4!BG11,IF(haviszla4!$E$5="p",haviszla4!BH11,IF(haviszla4!$E$5="szo",haviszla4!BI11,0)))))),0)</f>
        <v>0</v>
      </c>
      <c r="HS11" s="43">
        <f>IF($HS$1=1,IF(haviszla4!$E$5="h",haviszla4!BJ11,IF(haviszla4!$E$5="k",haviszla4!BK11,IF(haviszla4!$E$5="sz",haviszla4!BL11,IF(haviszla4!$E$5="cs",haviszla4!BM11,IF(haviszla4!$E$5="p",haviszla4!BN11,IF(haviszla4!$E$5="szo",haviszla4!BO11,0)))))),0)</f>
        <v>0</v>
      </c>
      <c r="HT11" s="43">
        <f>IF($HT$1=1,IF(haviszla4!$E$5="h",haviszla4!BP11,IF(haviszla4!$E$5="k",haviszla4!BQ11,IF(haviszla4!$E$5="sz",haviszla4!BR11,IF(haviszla4!$E$5="cs",haviszla4!BS11,IF(haviszla4!$E$5="p",haviszla4!BT11,IF(haviszla4!$E$5="szo",haviszla4!BU11,0)))))),0)</f>
        <v>0</v>
      </c>
      <c r="HU11" s="43">
        <f>IF($HU$1=1,IF(haviszla4!$E$5="h",haviszla4!BV11,IF(haviszla4!$E$5="k",haviszla4!BW11,IF(haviszla4!$E$5="sz",haviszla4!BX11,IF(haviszla4!$E$5="cs",haviszla4!BY11,IF(haviszla4!$E$5="p",haviszla4!BZ11,IF(haviszla4!$E$5="szo",haviszla4!CA11,0)))))),0)</f>
        <v>0</v>
      </c>
      <c r="HV11" s="43">
        <f>IF($HV$1=1,IF(haviszla4!$E$5="h",haviszla4!CB11,IF(haviszla4!$E$5="k",haviszla4!CC11,IF(haviszla4!$E$5="sz",haviszla4!CD11,IF(haviszla4!$E$5="cs",haviszla4!CE11,IF(haviszla4!$E$5="p",haviszla4!CF11,IF(haviszla4!$E$5="szo",haviszla4!CG11,0)))))),0)</f>
        <v>0</v>
      </c>
      <c r="HW11" s="43">
        <f>IF($HW$1=1,IF(haviszla4!$E$5="h",haviszla4!CH11,IF(haviszla4!$E$5="k",haviszla4!CI11,IF(haviszla4!$E$5="sz",haviszla4!CJ11,IF(haviszla4!$E$5="cs",haviszla4!CK11,IF(haviszla4!$E$5="p",haviszla4!CL11,IF(haviszla4!$E$5="szo",haviszla4!CM11,0)))))),0)</f>
        <v>0</v>
      </c>
      <c r="HX11" s="43">
        <f>IF($HX$1=1,IF(haviszla4!$E$5="h",haviszla4!CN11,IF(haviszla4!$E$5="k",haviszla4!CO11,IF(haviszla4!$E$5="sz",haviszla4!CP11,IF(haviszla4!$E$5="cs",haviszla4!CQ11,IF(haviszla4!$E$5="p",haviszla4!CR11,IF(haviszla4!$E$5="szo",haviszla4!CS11,0)))))),0)</f>
        <v>0</v>
      </c>
      <c r="HY11" s="43">
        <f>IF($HY$1=1,IF(haviszla4!$E$5="h",haviszla4!CT11,IF(haviszla4!$E$5="k",haviszla4!CU11,IF(haviszla4!$E$5="sz",haviszla4!CV11,IF(haviszla4!$E$5="cs",haviszla4!CW11,IF(haviszla4!$E$5="p",haviszla4!CX11,IF(haviszla4!$E$5="szo",haviszla4!CY11,0)))))),0)</f>
        <v>0</v>
      </c>
      <c r="HZ11" s="43">
        <f>IF($HZ$1=1,IF(haviszla4!$E$5="h",haviszla4!CZ11,IF(haviszla4!$E$5="k",haviszla4!DA11,IF(haviszla4!$E$5="sz",haviszla4!DB11,IF(haviszla4!$E$5="cs",haviszla4!DC11,IF(haviszla4!$E$5="p",haviszla4!DD11,IF(haviszla4!$E$5="szo",haviszla4!DE11,0)))))),0)</f>
        <v>0</v>
      </c>
      <c r="IA11" s="43">
        <f>IF($IA$1=1,IF(haviszla4!$E$5="h",haviszla4!DF11,IF(haviszla4!$E$5="k",haviszla4!DG11,IF(haviszla4!$E$5="sz",haviszla4!DH11,IF(haviszla4!$E$5="cs",haviszla4!DI11,IF(haviszla4!$E$5="p",haviszla4!DJ11,IF(haviszla4!$E$5="szo",haviszla4!DK11,0)))))),0)</f>
        <v>0</v>
      </c>
      <c r="IB11" s="43">
        <f>IF($IB$1=1,IF(haviszla4!$E$5="h",haviszla4!DL11,IF(haviszla4!$E$5="k",haviszla4!DM11,IF(haviszla4!$E$5="sz",haviszla4!DN11,IF(haviszla4!$E$5="cs",haviszla4!DO11,IF(haviszla4!$E$5="p",haviszla4!DP11,IF(haviszla4!$E$5="szo",haviszla4!DQ11,0)))))),0)</f>
        <v>0</v>
      </c>
      <c r="IC11" s="43">
        <f>IF($IC$1=1,IF(haviszla4!$E$5="h",haviszla4!DR11,IF(haviszla4!$E$5="k",haviszla4!DS11,IF(haviszla4!$E$5="sz",haviszla4!DT11,IF(haviszla4!$E$5="cs",haviszla4!DU11,IF(haviszla4!$E$5="p",haviszla4!DV11,IF(haviszla4!$E$5="szo",haviszla4!DW11,0)))))),0)</f>
        <v>0</v>
      </c>
      <c r="ID11" s="43">
        <f>IF($ID$1=1,IF(haviszla4!$E$5="h",haviszla4!DX11,IF(haviszla4!$E$5="k",haviszla4!DY11,IF(haviszla4!$E$5="sz",haviszla4!DZ11,IF(haviszla4!$E$5="cs",haviszla4!EA11,IF(haviszla4!$E$5="p",haviszla4!EB11,IF(haviszla4!$E$5="szo",haviszla4!EC11,0)))))),0)</f>
        <v>0</v>
      </c>
      <c r="IE11" s="43">
        <f>IF($IE$1=1,IF(haviszla4!$E$5="h",haviszla4!ED11,IF(haviszla4!$E$5="k",haviszla4!EE11,IF(haviszla4!$E$5="sz",haviszla4!EF11,IF(haviszla4!$E$5="cs",haviszla4!EG11,IF(haviszla4!$E$5="p",haviszla4!EH11,IF(haviszla4!$E$5="szo",haviszla4!EI11,0)))))),0)</f>
        <v>0</v>
      </c>
    </row>
    <row r="12" spans="1:239" ht="15" customHeight="1">
      <c r="A12" s="18" t="s">
        <v>26</v>
      </c>
      <c r="B12" s="89" t="s">
        <v>392</v>
      </c>
      <c r="C12" s="43">
        <v>810</v>
      </c>
      <c r="D12" s="89" t="s">
        <v>151</v>
      </c>
      <c r="E12" s="13">
        <f t="shared" si="0"/>
        <v>0</v>
      </c>
      <c r="F12" s="48"/>
      <c r="G12" s="49"/>
      <c r="H12" s="89">
        <v>0</v>
      </c>
      <c r="I12" s="51">
        <v>0</v>
      </c>
      <c r="J12" s="89">
        <v>0</v>
      </c>
      <c r="K12" s="51">
        <v>0</v>
      </c>
      <c r="L12" s="51">
        <v>0</v>
      </c>
      <c r="M12" s="52">
        <v>0</v>
      </c>
      <c r="N12" s="55">
        <v>0</v>
      </c>
      <c r="O12" s="51">
        <v>0</v>
      </c>
      <c r="P12" s="54">
        <v>0</v>
      </c>
      <c r="Q12" s="51">
        <v>0</v>
      </c>
      <c r="R12" s="51">
        <v>0</v>
      </c>
      <c r="S12" s="54">
        <v>0</v>
      </c>
      <c r="T12" s="55">
        <v>0</v>
      </c>
      <c r="U12" s="51">
        <v>0</v>
      </c>
      <c r="V12" s="54">
        <v>0</v>
      </c>
      <c r="W12" s="51">
        <v>0</v>
      </c>
      <c r="X12" s="51">
        <v>0</v>
      </c>
      <c r="Y12" s="54">
        <v>0</v>
      </c>
      <c r="Z12" s="55">
        <v>0</v>
      </c>
      <c r="AA12" s="53">
        <v>0</v>
      </c>
      <c r="AB12" s="54">
        <v>0</v>
      </c>
      <c r="AC12" s="51">
        <v>0</v>
      </c>
      <c r="AD12" s="51">
        <v>0</v>
      </c>
      <c r="AE12" s="54">
        <v>0</v>
      </c>
      <c r="AF12" s="55">
        <v>0</v>
      </c>
      <c r="AG12" s="51">
        <v>0</v>
      </c>
      <c r="AH12" s="54">
        <v>0</v>
      </c>
      <c r="AI12" s="51">
        <v>0</v>
      </c>
      <c r="AJ12" s="56">
        <v>0</v>
      </c>
      <c r="AK12" s="54">
        <v>0</v>
      </c>
      <c r="AL12" s="55">
        <v>0</v>
      </c>
      <c r="AM12" s="54">
        <v>0</v>
      </c>
      <c r="AN12" s="54">
        <v>0</v>
      </c>
      <c r="AO12" s="54">
        <v>0</v>
      </c>
      <c r="AP12" s="54">
        <v>0</v>
      </c>
      <c r="AQ12" s="54"/>
      <c r="AR12" s="55">
        <v>0</v>
      </c>
      <c r="AS12" s="54">
        <v>0</v>
      </c>
      <c r="AT12" s="54">
        <v>0</v>
      </c>
      <c r="AU12" s="51">
        <v>0</v>
      </c>
      <c r="AV12" s="51">
        <v>0</v>
      </c>
      <c r="AW12" s="54">
        <v>0</v>
      </c>
      <c r="AX12" s="57">
        <v>0</v>
      </c>
      <c r="AY12" s="51">
        <v>0</v>
      </c>
      <c r="AZ12" s="54">
        <v>0</v>
      </c>
      <c r="BA12" s="51">
        <v>0</v>
      </c>
      <c r="BB12" s="56">
        <v>0</v>
      </c>
      <c r="BC12" s="54">
        <v>0</v>
      </c>
      <c r="BD12" s="55">
        <v>0</v>
      </c>
      <c r="BE12" s="51">
        <v>0</v>
      </c>
      <c r="BF12" s="54">
        <v>0</v>
      </c>
      <c r="BG12" s="54">
        <v>0</v>
      </c>
      <c r="BH12" s="54">
        <v>0</v>
      </c>
      <c r="BI12" s="54">
        <v>0</v>
      </c>
      <c r="BJ12" s="55">
        <v>0</v>
      </c>
      <c r="BK12" s="54">
        <v>0</v>
      </c>
      <c r="BL12" s="54">
        <v>0</v>
      </c>
      <c r="BM12" s="51">
        <v>0</v>
      </c>
      <c r="BN12" s="51">
        <v>0</v>
      </c>
      <c r="BO12" s="54">
        <v>0</v>
      </c>
      <c r="BP12" s="55">
        <v>0</v>
      </c>
      <c r="BQ12" s="54">
        <v>0</v>
      </c>
      <c r="BR12" s="54">
        <v>0</v>
      </c>
      <c r="BS12" s="51">
        <v>0</v>
      </c>
      <c r="BT12" s="54">
        <v>0</v>
      </c>
      <c r="BU12" s="54">
        <v>0</v>
      </c>
      <c r="BV12" s="55">
        <v>0</v>
      </c>
      <c r="BW12" s="54">
        <v>0</v>
      </c>
      <c r="BX12" s="54">
        <v>0</v>
      </c>
      <c r="BY12" s="51">
        <v>0</v>
      </c>
      <c r="BZ12" s="51">
        <v>0</v>
      </c>
      <c r="CA12" s="54">
        <v>0</v>
      </c>
      <c r="CB12" s="55">
        <v>0</v>
      </c>
      <c r="CC12" s="51">
        <v>0</v>
      </c>
      <c r="CD12" s="54">
        <v>0</v>
      </c>
      <c r="CE12" s="51">
        <v>0</v>
      </c>
      <c r="CF12" s="51">
        <v>0</v>
      </c>
      <c r="CG12" s="54">
        <v>0</v>
      </c>
      <c r="CH12" s="55">
        <v>0</v>
      </c>
      <c r="CI12" s="54">
        <v>0</v>
      </c>
      <c r="CJ12" s="54">
        <v>0</v>
      </c>
      <c r="CK12" s="51">
        <v>0</v>
      </c>
      <c r="CL12" s="54">
        <v>0</v>
      </c>
      <c r="CM12" s="54">
        <v>0</v>
      </c>
      <c r="CN12" s="55">
        <v>0</v>
      </c>
      <c r="CO12" s="54">
        <v>0</v>
      </c>
      <c r="CP12" s="54">
        <v>0</v>
      </c>
      <c r="CQ12" s="54">
        <v>0</v>
      </c>
      <c r="CR12" s="54">
        <v>0</v>
      </c>
      <c r="CS12" s="54">
        <v>0</v>
      </c>
      <c r="CT12" s="55">
        <v>0</v>
      </c>
      <c r="CU12" s="54">
        <v>0</v>
      </c>
      <c r="CV12" s="54">
        <v>0</v>
      </c>
      <c r="CW12" s="51">
        <v>0</v>
      </c>
      <c r="CX12" s="51">
        <v>0</v>
      </c>
      <c r="CY12" s="54">
        <v>0</v>
      </c>
      <c r="CZ12" s="55">
        <v>0</v>
      </c>
      <c r="DA12" s="54">
        <v>0</v>
      </c>
      <c r="DB12" s="54">
        <v>0</v>
      </c>
      <c r="DC12" s="54">
        <v>0</v>
      </c>
      <c r="DD12" s="58">
        <v>0</v>
      </c>
      <c r="DE12" s="54">
        <v>0</v>
      </c>
      <c r="DF12" s="55">
        <v>0</v>
      </c>
      <c r="DG12" s="51">
        <v>0</v>
      </c>
      <c r="DH12" s="54">
        <v>0</v>
      </c>
      <c r="DI12" s="51">
        <v>0</v>
      </c>
      <c r="DJ12" s="51">
        <v>0</v>
      </c>
      <c r="DK12" s="54">
        <v>0</v>
      </c>
      <c r="DL12" s="64">
        <v>0</v>
      </c>
      <c r="DM12" s="56">
        <v>0</v>
      </c>
      <c r="DN12" s="54">
        <v>0</v>
      </c>
      <c r="DO12" s="51">
        <v>0</v>
      </c>
      <c r="DP12" s="51">
        <v>0</v>
      </c>
      <c r="DQ12" s="54">
        <v>0</v>
      </c>
      <c r="DR12" s="55">
        <v>0</v>
      </c>
      <c r="DS12" s="51">
        <v>0</v>
      </c>
      <c r="DT12" s="54">
        <v>0</v>
      </c>
      <c r="DU12" s="51">
        <v>0</v>
      </c>
      <c r="DV12" s="51">
        <v>0</v>
      </c>
      <c r="DW12" s="54">
        <v>0</v>
      </c>
      <c r="DX12" s="55">
        <v>0</v>
      </c>
      <c r="DY12" s="54">
        <v>0</v>
      </c>
      <c r="DZ12" s="54">
        <v>0</v>
      </c>
      <c r="EA12" s="54">
        <v>0</v>
      </c>
      <c r="EB12" s="51">
        <v>0</v>
      </c>
      <c r="EC12" s="54">
        <v>0</v>
      </c>
      <c r="ED12" s="64">
        <v>0</v>
      </c>
      <c r="EE12" s="54">
        <v>0</v>
      </c>
      <c r="EF12" s="54">
        <v>0</v>
      </c>
      <c r="EG12" s="54">
        <v>0</v>
      </c>
      <c r="EH12" s="58">
        <v>0</v>
      </c>
      <c r="EI12" s="54">
        <v>0</v>
      </c>
      <c r="EJ12" s="55">
        <v>0</v>
      </c>
      <c r="EK12" s="54">
        <v>0</v>
      </c>
      <c r="EL12" s="54">
        <v>0</v>
      </c>
      <c r="EM12" s="54">
        <v>0</v>
      </c>
      <c r="EN12" s="54">
        <v>0</v>
      </c>
      <c r="EO12" s="59">
        <v>0</v>
      </c>
      <c r="EP12" s="55"/>
      <c r="EQ12" s="54">
        <v>0</v>
      </c>
      <c r="ER12" s="54"/>
      <c r="ES12" s="54"/>
      <c r="ET12" s="54"/>
      <c r="EU12" s="59"/>
      <c r="EV12" s="55"/>
      <c r="EW12" s="54">
        <v>0</v>
      </c>
      <c r="EX12" s="54"/>
      <c r="EY12" s="54"/>
      <c r="EZ12" s="54"/>
      <c r="FA12" s="59">
        <v>0</v>
      </c>
      <c r="FB12" s="43">
        <f t="shared" si="1"/>
        <v>0</v>
      </c>
      <c r="FC12" s="21">
        <f t="shared" si="2"/>
        <v>0</v>
      </c>
      <c r="FD12" s="43">
        <f t="shared" si="3"/>
        <v>0</v>
      </c>
      <c r="FE12" s="21">
        <f t="shared" si="4"/>
        <v>0</v>
      </c>
      <c r="FF12" s="43">
        <f t="shared" si="5"/>
        <v>0</v>
      </c>
      <c r="FG12" s="21">
        <f t="shared" si="6"/>
        <v>0</v>
      </c>
      <c r="FH12" s="43">
        <f t="shared" si="7"/>
        <v>0</v>
      </c>
      <c r="FI12" s="21">
        <f t="shared" si="8"/>
        <v>0</v>
      </c>
      <c r="FJ12" s="43">
        <f t="shared" si="9"/>
        <v>0</v>
      </c>
      <c r="FK12" s="21">
        <f t="shared" si="10"/>
        <v>0</v>
      </c>
      <c r="FL12" s="43">
        <f t="shared" si="11"/>
        <v>0</v>
      </c>
      <c r="FM12" s="21">
        <f t="shared" si="12"/>
        <v>0</v>
      </c>
      <c r="FN12" s="43">
        <f t="shared" si="13"/>
        <v>0</v>
      </c>
      <c r="FO12" s="21">
        <f t="shared" si="14"/>
        <v>0</v>
      </c>
      <c r="FP12" s="43">
        <f t="shared" si="15"/>
        <v>0</v>
      </c>
      <c r="FQ12" s="21">
        <f t="shared" si="16"/>
        <v>0</v>
      </c>
      <c r="FR12" s="43">
        <f t="shared" si="17"/>
        <v>0</v>
      </c>
      <c r="FS12" s="21">
        <f t="shared" si="18"/>
        <v>0</v>
      </c>
      <c r="FT12" s="43">
        <f t="shared" si="19"/>
        <v>0</v>
      </c>
      <c r="FU12" s="21">
        <f t="shared" si="20"/>
        <v>0</v>
      </c>
      <c r="FV12" s="43">
        <f t="shared" si="21"/>
        <v>0</v>
      </c>
      <c r="FW12" s="21">
        <f t="shared" si="22"/>
        <v>0</v>
      </c>
      <c r="FX12" s="43">
        <f t="shared" si="23"/>
        <v>0</v>
      </c>
      <c r="FY12" s="21">
        <f t="shared" si="24"/>
        <v>0</v>
      </c>
      <c r="FZ12" s="43">
        <f t="shared" si="25"/>
        <v>0</v>
      </c>
      <c r="GA12" s="21">
        <f t="shared" si="26"/>
        <v>0</v>
      </c>
      <c r="GB12" s="43">
        <f t="shared" si="27"/>
        <v>0</v>
      </c>
      <c r="GC12" s="21">
        <f t="shared" si="28"/>
        <v>0</v>
      </c>
      <c r="GD12" s="43">
        <f t="shared" si="29"/>
        <v>0</v>
      </c>
      <c r="GE12" s="21">
        <f t="shared" si="30"/>
        <v>0</v>
      </c>
      <c r="GF12" s="43">
        <f t="shared" si="31"/>
        <v>0</v>
      </c>
      <c r="GG12" s="21">
        <f t="shared" si="32"/>
        <v>0</v>
      </c>
      <c r="GH12" s="43">
        <f t="shared" si="33"/>
        <v>0</v>
      </c>
      <c r="GI12" s="21">
        <f t="shared" si="34"/>
        <v>0</v>
      </c>
      <c r="GJ12" s="43">
        <f t="shared" si="35"/>
        <v>0</v>
      </c>
      <c r="GK12" s="21">
        <f t="shared" si="36"/>
        <v>0</v>
      </c>
      <c r="GL12" s="43">
        <f t="shared" si="37"/>
        <v>0</v>
      </c>
      <c r="GM12" s="21">
        <f t="shared" si="38"/>
        <v>0</v>
      </c>
      <c r="GN12" s="43">
        <f t="shared" si="39"/>
        <v>0</v>
      </c>
      <c r="GO12" s="21">
        <f t="shared" si="40"/>
        <v>0</v>
      </c>
      <c r="GP12" s="43">
        <f t="shared" si="41"/>
        <v>0</v>
      </c>
      <c r="GQ12" s="21">
        <f t="shared" si="42"/>
        <v>0</v>
      </c>
      <c r="GR12" s="43">
        <f t="shared" si="43"/>
        <v>0</v>
      </c>
      <c r="GS12" s="21">
        <f t="shared" si="44"/>
        <v>0</v>
      </c>
      <c r="GT12" s="43">
        <f t="shared" si="45"/>
        <v>0</v>
      </c>
      <c r="GU12" s="21">
        <f t="shared" si="46"/>
        <v>0</v>
      </c>
      <c r="GV12" s="43">
        <f t="shared" si="47"/>
        <v>0</v>
      </c>
      <c r="GW12" s="43">
        <f t="shared" si="48"/>
        <v>0</v>
      </c>
      <c r="GX12" s="28"/>
      <c r="GY12" s="43">
        <f t="shared" si="50"/>
        <v>0</v>
      </c>
      <c r="HD12" s="89"/>
      <c r="HE12" s="46"/>
      <c r="HF12" s="89" t="str">
        <f t="shared" si="49"/>
        <v>Sample7</v>
      </c>
      <c r="HG12" s="43">
        <f t="shared" si="49"/>
        <v>810</v>
      </c>
      <c r="HH12" s="89" t="str">
        <f t="shared" si="49"/>
        <v>Ft/db</v>
      </c>
      <c r="HI12" s="13">
        <f t="shared" si="51"/>
        <v>0</v>
      </c>
      <c r="HJ12" s="43">
        <f>IF($HJ$1=1,IF(haviszla4!$E$5="h",haviszla4!H12,IF(haviszla4!$E$5="k",haviszla4!I12,IF(haviszla4!$E$5="sz",haviszla4!J12,IF(haviszla4!$E$5="cs",haviszla4!K12,IF(haviszla4!$E$5="p",haviszla4!L12,IF(haviszla4!$E$5="szo",haviszla4!M12,0)))))),0)</f>
        <v>0</v>
      </c>
      <c r="HK12" s="43">
        <f>IF($HK$1=1,IF(haviszla4!$E$5="h",haviszla4!N12,IF(haviszla4!$E$5="k",haviszla4!O12,IF(haviszla4!$E$5="sz",haviszla4!P12,IF(haviszla4!$E$5="cs",haviszla4!Q12,IF(haviszla4!$E$5="p",haviszla4!R12,IF(haviszla4!$E$5="szo",haviszla4!S12,0)))))),0)</f>
        <v>0</v>
      </c>
      <c r="HL12" s="43">
        <f>IF($HL$1=1,IF(haviszla4!$E$5="h",haviszla4!T12,IF(haviszla4!$E$5="k",haviszla4!U12,IF(haviszla4!$E$5="sz",haviszla4!V12,IF(haviszla4!$E$5="cs",haviszla4!W12,IF(haviszla4!$E$5="p",haviszla4!X12,IF(haviszla4!$E$5="szo",haviszla4!Y12,0)))))),0)</f>
        <v>0</v>
      </c>
      <c r="HM12" s="43">
        <f>IF($HM$1=1,IF(haviszla4!$E$5="h",haviszla4!Z12,IF(haviszla4!$E$5="k",haviszla4!AA12,IF(haviszla4!$E$5="sz",haviszla4!AB12,IF(haviszla4!$E$5="cs",haviszla4!AC12,IF(haviszla4!$E$5="p",haviszla4!AD12,IF(haviszla4!$E$5="szo",haviszla4!AE12,0)))))),0)</f>
        <v>0</v>
      </c>
      <c r="HN12" s="43">
        <f>IF($HN$1=1,IF(haviszla4!$E$5="h",haviszla4!AF12,IF(haviszla4!$E$5="k",haviszla4!AG12,IF(haviszla4!$E$5="sz",haviszla4!AH12,IF(haviszla4!$E$5="cs",haviszla4!AI12,IF(haviszla4!$E$5="p",haviszla4!AJ12,IF(haviszla4!$E$5="szo",haviszla4!AK12,0)))))),0)</f>
        <v>0</v>
      </c>
      <c r="HO12" s="43">
        <f>IF($HO$1=1,IF(haviszla4!$E$5="h",haviszla4!AL12,IF(haviszla4!$E$5="k",haviszla4!AM12,IF(haviszla4!$E$5="sz",haviszla4!AN12,IF(haviszla4!$E$5="cs",haviszla4!AO12,IF(haviszla4!$E$5="p",haviszla4!AP12,IF(haviszla4!$E$5="szo",haviszla4!AQ12,0)))))),0)</f>
        <v>0</v>
      </c>
      <c r="HP12" s="43">
        <f>IF($HP$1=1,IF(haviszla4!$E$5="h",haviszla4!AR12,IF(haviszla4!$E$5="k",haviszla4!AS12,IF(haviszla4!$E$5="sz",haviszla4!AT12,IF(haviszla4!$E$5="cs",haviszla4!AU12,IF(haviszla4!$E$5="p",haviszla4!AV12,IF(haviszla4!$E$5="szo",haviszla4!AW12,0)))))),0)</f>
        <v>0</v>
      </c>
      <c r="HQ12" s="43">
        <f>IF($HQ$1=1,IF(haviszla4!$E$5="h",haviszla4!AX12,IF(haviszla4!$E$5="k",haviszla4!AY12,IF(haviszla4!$E$5="sz",haviszla4!AZ12,IF(haviszla4!$E$5="cs",haviszla4!BA12,IF(haviszla4!$E$5="p",haviszla4!BB12,IF(haviszla4!$E$5="szo",haviszla4!BC12,0)))))),0)</f>
        <v>0</v>
      </c>
      <c r="HR12" s="43">
        <f>IF($HR$1=1,IF(haviszla4!$E$5="h",haviszla4!BD12,IF(haviszla4!$E$5="k",haviszla4!BE12,IF(haviszla4!$E$5="sz",haviszla4!BF12,IF(haviszla4!$E$5="cs",haviszla4!BG12,IF(haviszla4!$E$5="p",haviszla4!BH12,IF(haviszla4!$E$5="szo",haviszla4!BI12,0)))))),0)</f>
        <v>0</v>
      </c>
      <c r="HS12" s="43">
        <f>IF($HS$1=1,IF(haviszla4!$E$5="h",haviszla4!BJ12,IF(haviszla4!$E$5="k",haviszla4!BK12,IF(haviszla4!$E$5="sz",haviszla4!BL12,IF(haviszla4!$E$5="cs",haviszla4!BM12,IF(haviszla4!$E$5="p",haviszla4!BN12,IF(haviszla4!$E$5="szo",haviszla4!BO12,0)))))),0)</f>
        <v>0</v>
      </c>
      <c r="HT12" s="43">
        <f>IF($HT$1=1,IF(haviszla4!$E$5="h",haviszla4!BP12,IF(haviszla4!$E$5="k",haviszla4!BQ12,IF(haviszla4!$E$5="sz",haviszla4!BR12,IF(haviszla4!$E$5="cs",haviszla4!BS12,IF(haviszla4!$E$5="p",haviszla4!BT12,IF(haviszla4!$E$5="szo",haviszla4!BU12,0)))))),0)</f>
        <v>0</v>
      </c>
      <c r="HU12" s="43">
        <f>IF($HU$1=1,IF(haviszla4!$E$5="h",haviszla4!BV12,IF(haviszla4!$E$5="k",haviszla4!BW12,IF(haviszla4!$E$5="sz",haviszla4!BX12,IF(haviszla4!$E$5="cs",haviszla4!BY12,IF(haviszla4!$E$5="p",haviszla4!BZ12,IF(haviszla4!$E$5="szo",haviszla4!CA12,0)))))),0)</f>
        <v>0</v>
      </c>
      <c r="HV12" s="43">
        <f>IF($HV$1=1,IF(haviszla4!$E$5="h",haviszla4!CB12,IF(haviszla4!$E$5="k",haviszla4!CC12,IF(haviszla4!$E$5="sz",haviszla4!CD12,IF(haviszla4!$E$5="cs",haviszla4!CE12,IF(haviszla4!$E$5="p",haviszla4!CF12,IF(haviszla4!$E$5="szo",haviszla4!CG12,0)))))),0)</f>
        <v>0</v>
      </c>
      <c r="HW12" s="43">
        <f>IF($HW$1=1,IF(haviszla4!$E$5="h",haviszla4!CH12,IF(haviszla4!$E$5="k",haviszla4!CI12,IF(haviszla4!$E$5="sz",haviszla4!CJ12,IF(haviszla4!$E$5="cs",haviszla4!CK12,IF(haviszla4!$E$5="p",haviszla4!CL12,IF(haviszla4!$E$5="szo",haviszla4!CM12,0)))))),0)</f>
        <v>0</v>
      </c>
      <c r="HX12" s="43">
        <f>IF($HX$1=1,IF(haviszla4!$E$5="h",haviszla4!CN12,IF(haviszla4!$E$5="k",haviszla4!CO12,IF(haviszla4!$E$5="sz",haviszla4!CP12,IF(haviszla4!$E$5="cs",haviszla4!CQ12,IF(haviszla4!$E$5="p",haviszla4!CR12,IF(haviszla4!$E$5="szo",haviszla4!CS12,0)))))),0)</f>
        <v>0</v>
      </c>
      <c r="HY12" s="43">
        <f>IF($HY$1=1,IF(haviszla4!$E$5="h",haviszla4!CT12,IF(haviszla4!$E$5="k",haviszla4!CU12,IF(haviszla4!$E$5="sz",haviszla4!CV12,IF(haviszla4!$E$5="cs",haviszla4!CW12,IF(haviszla4!$E$5="p",haviszla4!CX12,IF(haviszla4!$E$5="szo",haviszla4!CY12,0)))))),0)</f>
        <v>0</v>
      </c>
      <c r="HZ12" s="43">
        <f>IF($HZ$1=1,IF(haviszla4!$E$5="h",haviszla4!CZ12,IF(haviszla4!$E$5="k",haviszla4!DA12,IF(haviszla4!$E$5="sz",haviszla4!DB12,IF(haviszla4!$E$5="cs",haviszla4!DC12,IF(haviszla4!$E$5="p",haviszla4!DD12,IF(haviszla4!$E$5="szo",haviszla4!DE12,0)))))),0)</f>
        <v>0</v>
      </c>
      <c r="IA12" s="43">
        <f>IF($IA$1=1,IF(haviszla4!$E$5="h",haviszla4!DF12,IF(haviszla4!$E$5="k",haviszla4!DG12,IF(haviszla4!$E$5="sz",haviszla4!DH12,IF(haviszla4!$E$5="cs",haviszla4!DI12,IF(haviszla4!$E$5="p",haviszla4!DJ12,IF(haviszla4!$E$5="szo",haviszla4!DK12,0)))))),0)</f>
        <v>0</v>
      </c>
      <c r="IB12" s="43">
        <f>IF($IB$1=1,IF(haviszla4!$E$5="h",haviszla4!DL12,IF(haviszla4!$E$5="k",haviszla4!DM12,IF(haviszla4!$E$5="sz",haviszla4!DN12,IF(haviszla4!$E$5="cs",haviszla4!DO12,IF(haviszla4!$E$5="p",haviszla4!DP12,IF(haviszla4!$E$5="szo",haviszla4!DQ12,0)))))),0)</f>
        <v>0</v>
      </c>
      <c r="IC12" s="43">
        <f>IF($IC$1=1,IF(haviszla4!$E$5="h",haviszla4!DR12,IF(haviszla4!$E$5="k",haviszla4!DS12,IF(haviszla4!$E$5="sz",haviszla4!DT12,IF(haviszla4!$E$5="cs",haviszla4!DU12,IF(haviszla4!$E$5="p",haviszla4!DV12,IF(haviszla4!$E$5="szo",haviszla4!DW12,0)))))),0)</f>
        <v>0</v>
      </c>
      <c r="ID12" s="43">
        <f>IF($ID$1=1,IF(haviszla4!$E$5="h",haviszla4!DX12,IF(haviszla4!$E$5="k",haviszla4!DY12,IF(haviszla4!$E$5="sz",haviszla4!DZ12,IF(haviszla4!$E$5="cs",haviszla4!EA12,IF(haviszla4!$E$5="p",haviszla4!EB12,IF(haviszla4!$E$5="szo",haviszla4!EC12,0)))))),0)</f>
        <v>0</v>
      </c>
      <c r="IE12" s="43">
        <f>IF($IE$1=1,IF(haviszla4!$E$5="h",haviszla4!ED12,IF(haviszla4!$E$5="k",haviszla4!EE12,IF(haviszla4!$E$5="sz",haviszla4!EF12,IF(haviszla4!$E$5="cs",haviszla4!EG12,IF(haviszla4!$E$5="p",haviszla4!EH12,IF(haviszla4!$E$5="szo",haviszla4!EI12,0)))))),0)</f>
        <v>0</v>
      </c>
    </row>
    <row r="13" spans="1:239" ht="15" customHeight="1">
      <c r="A13" s="18" t="s">
        <v>27</v>
      </c>
      <c r="B13" s="89" t="s">
        <v>393</v>
      </c>
      <c r="C13" s="43">
        <v>835</v>
      </c>
      <c r="D13" s="89" t="s">
        <v>151</v>
      </c>
      <c r="E13" s="13">
        <f t="shared" si="0"/>
        <v>0</v>
      </c>
      <c r="F13" s="48"/>
      <c r="G13" s="49"/>
      <c r="H13" s="89">
        <v>0</v>
      </c>
      <c r="I13" s="51">
        <v>0</v>
      </c>
      <c r="J13" s="89">
        <v>0</v>
      </c>
      <c r="K13" s="51">
        <v>0</v>
      </c>
      <c r="L13" s="51">
        <v>0</v>
      </c>
      <c r="M13" s="52">
        <v>0</v>
      </c>
      <c r="N13" s="55">
        <v>0</v>
      </c>
      <c r="O13" s="51">
        <v>0</v>
      </c>
      <c r="P13" s="54">
        <v>0</v>
      </c>
      <c r="Q13" s="51">
        <v>0</v>
      </c>
      <c r="R13" s="51">
        <v>0</v>
      </c>
      <c r="S13" s="54">
        <v>0</v>
      </c>
      <c r="T13" s="55">
        <v>0</v>
      </c>
      <c r="U13" s="51">
        <v>0</v>
      </c>
      <c r="V13" s="54">
        <v>0</v>
      </c>
      <c r="W13" s="51">
        <v>0</v>
      </c>
      <c r="X13" s="51">
        <v>0</v>
      </c>
      <c r="Y13" s="54">
        <v>0</v>
      </c>
      <c r="Z13" s="55">
        <v>0</v>
      </c>
      <c r="AA13" s="53">
        <v>0</v>
      </c>
      <c r="AB13" s="54">
        <v>0</v>
      </c>
      <c r="AC13" s="51">
        <v>0</v>
      </c>
      <c r="AD13" s="51">
        <v>0</v>
      </c>
      <c r="AE13" s="54">
        <v>0</v>
      </c>
      <c r="AF13" s="55">
        <v>0</v>
      </c>
      <c r="AG13" s="51">
        <v>0</v>
      </c>
      <c r="AH13" s="54">
        <v>0</v>
      </c>
      <c r="AI13" s="51">
        <v>0</v>
      </c>
      <c r="AJ13" s="56">
        <v>0</v>
      </c>
      <c r="AK13" s="54">
        <v>0</v>
      </c>
      <c r="AL13" s="55">
        <v>0</v>
      </c>
      <c r="AM13" s="54">
        <v>0</v>
      </c>
      <c r="AN13" s="54">
        <v>0</v>
      </c>
      <c r="AO13" s="54">
        <v>0</v>
      </c>
      <c r="AP13" s="54">
        <v>0</v>
      </c>
      <c r="AQ13" s="54"/>
      <c r="AR13" s="55">
        <v>0</v>
      </c>
      <c r="AS13" s="54">
        <v>0</v>
      </c>
      <c r="AT13" s="54">
        <v>0</v>
      </c>
      <c r="AU13" s="51">
        <v>0</v>
      </c>
      <c r="AV13" s="51">
        <v>0</v>
      </c>
      <c r="AW13" s="54">
        <v>0</v>
      </c>
      <c r="AX13" s="57">
        <v>0</v>
      </c>
      <c r="AY13" s="51">
        <v>0</v>
      </c>
      <c r="AZ13" s="54">
        <v>0</v>
      </c>
      <c r="BA13" s="51">
        <v>0</v>
      </c>
      <c r="BB13" s="56">
        <v>0</v>
      </c>
      <c r="BC13" s="54">
        <v>0</v>
      </c>
      <c r="BD13" s="55">
        <v>0</v>
      </c>
      <c r="BE13" s="51">
        <v>0</v>
      </c>
      <c r="BF13" s="54">
        <v>0</v>
      </c>
      <c r="BG13" s="54">
        <v>0</v>
      </c>
      <c r="BH13" s="54">
        <v>0</v>
      </c>
      <c r="BI13" s="54">
        <v>0</v>
      </c>
      <c r="BJ13" s="55">
        <v>0</v>
      </c>
      <c r="BK13" s="54">
        <v>0</v>
      </c>
      <c r="BL13" s="54">
        <v>0</v>
      </c>
      <c r="BM13" s="51">
        <v>0</v>
      </c>
      <c r="BN13" s="51">
        <v>0</v>
      </c>
      <c r="BO13" s="54">
        <v>0</v>
      </c>
      <c r="BP13" s="55">
        <v>0</v>
      </c>
      <c r="BQ13" s="54">
        <v>0</v>
      </c>
      <c r="BR13" s="54">
        <v>0</v>
      </c>
      <c r="BS13" s="51">
        <v>0</v>
      </c>
      <c r="BT13" s="54">
        <v>0</v>
      </c>
      <c r="BU13" s="54">
        <v>0</v>
      </c>
      <c r="BV13" s="55">
        <v>0</v>
      </c>
      <c r="BW13" s="54">
        <v>0</v>
      </c>
      <c r="BX13" s="54">
        <v>0</v>
      </c>
      <c r="BY13" s="51">
        <v>0</v>
      </c>
      <c r="BZ13" s="51">
        <v>0</v>
      </c>
      <c r="CA13" s="54">
        <v>0</v>
      </c>
      <c r="CB13" s="55">
        <v>0</v>
      </c>
      <c r="CC13" s="51">
        <v>0</v>
      </c>
      <c r="CD13" s="54">
        <v>0</v>
      </c>
      <c r="CE13" s="51">
        <v>0</v>
      </c>
      <c r="CF13" s="51">
        <v>0</v>
      </c>
      <c r="CG13" s="54">
        <v>0</v>
      </c>
      <c r="CH13" s="55">
        <v>0</v>
      </c>
      <c r="CI13" s="54">
        <v>0</v>
      </c>
      <c r="CJ13" s="54">
        <v>0</v>
      </c>
      <c r="CK13" s="51">
        <v>0</v>
      </c>
      <c r="CL13" s="54">
        <v>0</v>
      </c>
      <c r="CM13" s="54">
        <v>0</v>
      </c>
      <c r="CN13" s="55">
        <v>0</v>
      </c>
      <c r="CO13" s="54">
        <v>0</v>
      </c>
      <c r="CP13" s="54">
        <v>0</v>
      </c>
      <c r="CQ13" s="54">
        <v>0</v>
      </c>
      <c r="CR13" s="54">
        <v>0</v>
      </c>
      <c r="CS13" s="54">
        <v>0</v>
      </c>
      <c r="CT13" s="55">
        <v>0</v>
      </c>
      <c r="CU13" s="54">
        <v>0</v>
      </c>
      <c r="CV13" s="54">
        <v>0</v>
      </c>
      <c r="CW13" s="51">
        <v>0</v>
      </c>
      <c r="CX13" s="51">
        <v>0</v>
      </c>
      <c r="CY13" s="54">
        <v>0</v>
      </c>
      <c r="CZ13" s="55">
        <v>0</v>
      </c>
      <c r="DA13" s="54">
        <v>0</v>
      </c>
      <c r="DB13" s="54">
        <v>0</v>
      </c>
      <c r="DC13" s="54">
        <v>0</v>
      </c>
      <c r="DD13" s="58">
        <v>0</v>
      </c>
      <c r="DE13" s="54">
        <v>0</v>
      </c>
      <c r="DF13" s="55">
        <v>0</v>
      </c>
      <c r="DG13" s="51">
        <v>0</v>
      </c>
      <c r="DH13" s="54">
        <v>0</v>
      </c>
      <c r="DI13" s="51">
        <v>0</v>
      </c>
      <c r="DJ13" s="51">
        <v>0</v>
      </c>
      <c r="DK13" s="54">
        <v>0</v>
      </c>
      <c r="DL13" s="64">
        <v>0</v>
      </c>
      <c r="DM13" s="56">
        <v>0</v>
      </c>
      <c r="DN13" s="54">
        <v>0</v>
      </c>
      <c r="DO13" s="51">
        <v>0</v>
      </c>
      <c r="DP13" s="51">
        <v>0</v>
      </c>
      <c r="DQ13" s="54">
        <v>0</v>
      </c>
      <c r="DR13" s="55">
        <v>0</v>
      </c>
      <c r="DS13" s="51">
        <v>0</v>
      </c>
      <c r="DT13" s="54">
        <v>0</v>
      </c>
      <c r="DU13" s="51">
        <v>0</v>
      </c>
      <c r="DV13" s="51">
        <v>0</v>
      </c>
      <c r="DW13" s="54">
        <v>0</v>
      </c>
      <c r="DX13" s="55">
        <v>0</v>
      </c>
      <c r="DY13" s="54">
        <v>0</v>
      </c>
      <c r="DZ13" s="54">
        <v>0</v>
      </c>
      <c r="EA13" s="54">
        <v>0</v>
      </c>
      <c r="EB13" s="51">
        <v>0</v>
      </c>
      <c r="EC13" s="52">
        <v>0</v>
      </c>
      <c r="ED13" s="64">
        <v>0</v>
      </c>
      <c r="EE13" s="54">
        <v>0</v>
      </c>
      <c r="EF13" s="54">
        <v>0</v>
      </c>
      <c r="EG13" s="54">
        <v>0</v>
      </c>
      <c r="EH13" s="58">
        <v>0</v>
      </c>
      <c r="EI13" s="54">
        <v>0</v>
      </c>
      <c r="EJ13" s="55">
        <v>0</v>
      </c>
      <c r="EK13" s="54">
        <v>0</v>
      </c>
      <c r="EL13" s="54">
        <v>0</v>
      </c>
      <c r="EM13" s="54">
        <v>0</v>
      </c>
      <c r="EN13" s="54">
        <v>0</v>
      </c>
      <c r="EO13" s="59">
        <v>0</v>
      </c>
      <c r="EP13" s="55"/>
      <c r="EQ13" s="54">
        <v>0</v>
      </c>
      <c r="ER13" s="54"/>
      <c r="ES13" s="54"/>
      <c r="ET13" s="54"/>
      <c r="EU13" s="59"/>
      <c r="EV13" s="55"/>
      <c r="EW13" s="54">
        <v>0</v>
      </c>
      <c r="EX13" s="54"/>
      <c r="EY13" s="54"/>
      <c r="EZ13" s="54"/>
      <c r="FA13" s="59">
        <v>0</v>
      </c>
      <c r="FB13" s="43">
        <f t="shared" si="1"/>
        <v>0</v>
      </c>
      <c r="FC13" s="21">
        <f t="shared" si="2"/>
        <v>0</v>
      </c>
      <c r="FD13" s="43">
        <f t="shared" si="3"/>
        <v>0</v>
      </c>
      <c r="FE13" s="21">
        <f t="shared" si="4"/>
        <v>0</v>
      </c>
      <c r="FF13" s="43">
        <f t="shared" si="5"/>
        <v>0</v>
      </c>
      <c r="FG13" s="21">
        <f t="shared" si="6"/>
        <v>0</v>
      </c>
      <c r="FH13" s="43">
        <f t="shared" si="7"/>
        <v>0</v>
      </c>
      <c r="FI13" s="21">
        <f t="shared" si="8"/>
        <v>0</v>
      </c>
      <c r="FJ13" s="43">
        <f t="shared" si="9"/>
        <v>0</v>
      </c>
      <c r="FK13" s="21">
        <f t="shared" si="10"/>
        <v>0</v>
      </c>
      <c r="FL13" s="43">
        <f t="shared" si="11"/>
        <v>0</v>
      </c>
      <c r="FM13" s="21">
        <f t="shared" si="12"/>
        <v>0</v>
      </c>
      <c r="FN13" s="43">
        <f t="shared" si="13"/>
        <v>0</v>
      </c>
      <c r="FO13" s="21">
        <f t="shared" si="14"/>
        <v>0</v>
      </c>
      <c r="FP13" s="43">
        <f t="shared" si="15"/>
        <v>0</v>
      </c>
      <c r="FQ13" s="21">
        <f t="shared" si="16"/>
        <v>0</v>
      </c>
      <c r="FR13" s="43">
        <f t="shared" si="17"/>
        <v>0</v>
      </c>
      <c r="FS13" s="21">
        <f t="shared" si="18"/>
        <v>0</v>
      </c>
      <c r="FT13" s="43">
        <f t="shared" si="19"/>
        <v>0</v>
      </c>
      <c r="FU13" s="21">
        <f t="shared" si="20"/>
        <v>0</v>
      </c>
      <c r="FV13" s="43">
        <f t="shared" si="21"/>
        <v>0</v>
      </c>
      <c r="FW13" s="21">
        <f t="shared" si="22"/>
        <v>0</v>
      </c>
      <c r="FX13" s="43">
        <f t="shared" si="23"/>
        <v>0</v>
      </c>
      <c r="FY13" s="21">
        <f t="shared" si="24"/>
        <v>0</v>
      </c>
      <c r="FZ13" s="43">
        <f t="shared" si="25"/>
        <v>0</v>
      </c>
      <c r="GA13" s="21">
        <f t="shared" si="26"/>
        <v>0</v>
      </c>
      <c r="GB13" s="43">
        <f t="shared" si="27"/>
        <v>0</v>
      </c>
      <c r="GC13" s="21">
        <f t="shared" si="28"/>
        <v>0</v>
      </c>
      <c r="GD13" s="43">
        <f t="shared" si="29"/>
        <v>0</v>
      </c>
      <c r="GE13" s="21">
        <f t="shared" si="30"/>
        <v>0</v>
      </c>
      <c r="GF13" s="43">
        <f t="shared" si="31"/>
        <v>0</v>
      </c>
      <c r="GG13" s="21">
        <f t="shared" si="32"/>
        <v>0</v>
      </c>
      <c r="GH13" s="43">
        <f t="shared" si="33"/>
        <v>0</v>
      </c>
      <c r="GI13" s="21">
        <f t="shared" si="34"/>
        <v>0</v>
      </c>
      <c r="GJ13" s="43">
        <f t="shared" si="35"/>
        <v>0</v>
      </c>
      <c r="GK13" s="21">
        <f t="shared" si="36"/>
        <v>0</v>
      </c>
      <c r="GL13" s="43">
        <f t="shared" si="37"/>
        <v>0</v>
      </c>
      <c r="GM13" s="21">
        <f t="shared" si="38"/>
        <v>0</v>
      </c>
      <c r="GN13" s="43">
        <f t="shared" si="39"/>
        <v>0</v>
      </c>
      <c r="GO13" s="21">
        <f t="shared" si="40"/>
        <v>0</v>
      </c>
      <c r="GP13" s="43">
        <f t="shared" si="41"/>
        <v>0</v>
      </c>
      <c r="GQ13" s="21">
        <f t="shared" si="42"/>
        <v>0</v>
      </c>
      <c r="GR13" s="43">
        <f t="shared" si="43"/>
        <v>0</v>
      </c>
      <c r="GS13" s="21">
        <f t="shared" si="44"/>
        <v>0</v>
      </c>
      <c r="GT13" s="43">
        <f t="shared" si="45"/>
        <v>0</v>
      </c>
      <c r="GU13" s="21">
        <f t="shared" si="46"/>
        <v>0</v>
      </c>
      <c r="GV13" s="43">
        <f t="shared" si="47"/>
        <v>0</v>
      </c>
      <c r="GW13" s="43">
        <f t="shared" si="48"/>
        <v>0</v>
      </c>
      <c r="GX13" s="28"/>
      <c r="GY13" s="43">
        <f t="shared" si="50"/>
        <v>0</v>
      </c>
      <c r="HD13" s="89"/>
      <c r="HE13" s="46"/>
      <c r="HF13" s="89" t="str">
        <f t="shared" si="49"/>
        <v>Sample8</v>
      </c>
      <c r="HG13" s="43">
        <f t="shared" si="49"/>
        <v>835</v>
      </c>
      <c r="HH13" s="89" t="str">
        <f t="shared" si="49"/>
        <v>Ft/db</v>
      </c>
      <c r="HI13" s="13">
        <f t="shared" si="51"/>
        <v>0</v>
      </c>
      <c r="HJ13" s="43">
        <f>IF($HJ$1=1,IF(haviszla4!$E$5="h",haviszla4!H13,IF(haviszla4!$E$5="k",haviszla4!I13,IF(haviszla4!$E$5="sz",haviszla4!J13,IF(haviszla4!$E$5="cs",haviszla4!K13,IF(haviszla4!$E$5="p",haviszla4!L13,IF(haviszla4!$E$5="szo",haviszla4!M13,0)))))),0)</f>
        <v>0</v>
      </c>
      <c r="HK13" s="43">
        <f>IF($HK$1=1,IF(haviszla4!$E$5="h",haviszla4!N13,IF(haviszla4!$E$5="k",haviszla4!O13,IF(haviszla4!$E$5="sz",haviszla4!P13,IF(haviszla4!$E$5="cs",haviszla4!Q13,IF(haviszla4!$E$5="p",haviszla4!R13,IF(haviszla4!$E$5="szo",haviszla4!S13,0)))))),0)</f>
        <v>0</v>
      </c>
      <c r="HL13" s="43">
        <f>IF($HL$1=1,IF(haviszla4!$E$5="h",haviszla4!T13,IF(haviszla4!$E$5="k",haviszla4!U13,IF(haviszla4!$E$5="sz",haviszla4!V13,IF(haviszla4!$E$5="cs",haviszla4!W13,IF(haviszla4!$E$5="p",haviszla4!X13,IF(haviszla4!$E$5="szo",haviszla4!Y13,0)))))),0)</f>
        <v>0</v>
      </c>
      <c r="HM13" s="43">
        <f>IF($HM$1=1,IF(haviszla4!$E$5="h",haviszla4!Z13,IF(haviszla4!$E$5="k",haviszla4!AA13,IF(haviszla4!$E$5="sz",haviszla4!AB13,IF(haviszla4!$E$5="cs",haviszla4!AC13,IF(haviszla4!$E$5="p",haviszla4!AD13,IF(haviszla4!$E$5="szo",haviszla4!AE13,0)))))),0)</f>
        <v>0</v>
      </c>
      <c r="HN13" s="43">
        <f>IF($HN$1=1,IF(haviszla4!$E$5="h",haviszla4!AF13,IF(haviszla4!$E$5="k",haviszla4!AG13,IF(haviszla4!$E$5="sz",haviszla4!AH13,IF(haviszla4!$E$5="cs",haviszla4!AI13,IF(haviszla4!$E$5="p",haviszla4!AJ13,IF(haviszla4!$E$5="szo",haviszla4!AK13,0)))))),0)</f>
        <v>0</v>
      </c>
      <c r="HO13" s="43">
        <f>IF($HO$1=1,IF(haviszla4!$E$5="h",haviszla4!AL13,IF(haviszla4!$E$5="k",haviszla4!AM13,IF(haviszla4!$E$5="sz",haviszla4!AN13,IF(haviszla4!$E$5="cs",haviszla4!AO13,IF(haviszla4!$E$5="p",haviszla4!AP13,IF(haviszla4!$E$5="szo",haviszla4!AQ13,0)))))),0)</f>
        <v>0</v>
      </c>
      <c r="HP13" s="43">
        <f>IF($HP$1=1,IF(haviszla4!$E$5="h",haviszla4!AR13,IF(haviszla4!$E$5="k",haviszla4!AS13,IF(haviszla4!$E$5="sz",haviszla4!AT13,IF(haviszla4!$E$5="cs",haviszla4!AU13,IF(haviszla4!$E$5="p",haviszla4!AV13,IF(haviszla4!$E$5="szo",haviszla4!AW13,0)))))),0)</f>
        <v>0</v>
      </c>
      <c r="HQ13" s="43">
        <f>IF($HQ$1=1,IF(haviszla4!$E$5="h",haviszla4!AX13,IF(haviszla4!$E$5="k",haviszla4!AY13,IF(haviszla4!$E$5="sz",haviszla4!AZ13,IF(haviszla4!$E$5="cs",haviszla4!BA13,IF(haviszla4!$E$5="p",haviszla4!BB13,IF(haviszla4!$E$5="szo",haviszla4!BC13,0)))))),0)</f>
        <v>0</v>
      </c>
      <c r="HR13" s="43">
        <f>IF($HR$1=1,IF(haviszla4!$E$5="h",haviszla4!BD13,IF(haviszla4!$E$5="k",haviszla4!BE13,IF(haviszla4!$E$5="sz",haviszla4!BF13,IF(haviszla4!$E$5="cs",haviszla4!BG13,IF(haviszla4!$E$5="p",haviszla4!BH13,IF(haviszla4!$E$5="szo",haviszla4!BI13,0)))))),0)</f>
        <v>0</v>
      </c>
      <c r="HS13" s="43">
        <f>IF($HS$1=1,IF(haviszla4!$E$5="h",haviszla4!BJ13,IF(haviszla4!$E$5="k",haviszla4!BK13,IF(haviszla4!$E$5="sz",haviszla4!BL13,IF(haviszla4!$E$5="cs",haviszla4!BM13,IF(haviszla4!$E$5="p",haviszla4!BN13,IF(haviszla4!$E$5="szo",haviszla4!BO13,0)))))),0)</f>
        <v>0</v>
      </c>
      <c r="HT13" s="43">
        <f>IF($HT$1=1,IF(haviszla4!$E$5="h",haviszla4!BP13,IF(haviszla4!$E$5="k",haviszla4!BQ13,IF(haviszla4!$E$5="sz",haviszla4!BR13,IF(haviszla4!$E$5="cs",haviszla4!BS13,IF(haviszla4!$E$5="p",haviszla4!BT13,IF(haviszla4!$E$5="szo",haviszla4!BU13,0)))))),0)</f>
        <v>0</v>
      </c>
      <c r="HU13" s="43">
        <f>IF($HU$1=1,IF(haviszla4!$E$5="h",haviszla4!BV13,IF(haviszla4!$E$5="k",haviszla4!BW13,IF(haviszla4!$E$5="sz",haviszla4!BX13,IF(haviszla4!$E$5="cs",haviszla4!BY13,IF(haviszla4!$E$5="p",haviszla4!BZ13,IF(haviszla4!$E$5="szo",haviszla4!CA13,0)))))),0)</f>
        <v>0</v>
      </c>
      <c r="HV13" s="43">
        <f>IF($HV$1=1,IF(haviszla4!$E$5="h",haviszla4!CB13,IF(haviszla4!$E$5="k",haviszla4!CC13,IF(haviszla4!$E$5="sz",haviszla4!CD13,IF(haviszla4!$E$5="cs",haviszla4!CE13,IF(haviszla4!$E$5="p",haviszla4!CF13,IF(haviszla4!$E$5="szo",haviszla4!CG13,0)))))),0)</f>
        <v>0</v>
      </c>
      <c r="HW13" s="43">
        <f>IF($HW$1=1,IF(haviszla4!$E$5="h",haviszla4!CH13,IF(haviszla4!$E$5="k",haviszla4!CI13,IF(haviszla4!$E$5="sz",haviszla4!CJ13,IF(haviszla4!$E$5="cs",haviszla4!CK13,IF(haviszla4!$E$5="p",haviszla4!CL13,IF(haviszla4!$E$5="szo",haviszla4!CM13,0)))))),0)</f>
        <v>0</v>
      </c>
      <c r="HX13" s="43">
        <f>IF($HX$1=1,IF(haviszla4!$E$5="h",haviszla4!CN13,IF(haviszla4!$E$5="k",haviszla4!CO13,IF(haviszla4!$E$5="sz",haviszla4!CP13,IF(haviszla4!$E$5="cs",haviszla4!CQ13,IF(haviszla4!$E$5="p",haviszla4!CR13,IF(haviszla4!$E$5="szo",haviszla4!CS13,0)))))),0)</f>
        <v>0</v>
      </c>
      <c r="HY13" s="43">
        <f>IF($HY$1=1,IF(haviszla4!$E$5="h",haviszla4!CT13,IF(haviszla4!$E$5="k",haviszla4!CU13,IF(haviszla4!$E$5="sz",haviszla4!CV13,IF(haviszla4!$E$5="cs",haviszla4!CW13,IF(haviszla4!$E$5="p",haviszla4!CX13,IF(haviszla4!$E$5="szo",haviszla4!CY13,0)))))),0)</f>
        <v>0</v>
      </c>
      <c r="HZ13" s="43">
        <f>IF($HZ$1=1,IF(haviszla4!$E$5="h",haviszla4!CZ13,IF(haviszla4!$E$5="k",haviszla4!DA13,IF(haviszla4!$E$5="sz",haviszla4!DB13,IF(haviszla4!$E$5="cs",haviszla4!DC13,IF(haviszla4!$E$5="p",haviszla4!DD13,IF(haviszla4!$E$5="szo",haviszla4!DE13,0)))))),0)</f>
        <v>0</v>
      </c>
      <c r="IA13" s="43">
        <f>IF($IA$1=1,IF(haviszla4!$E$5="h",haviszla4!DF13,IF(haviszla4!$E$5="k",haviszla4!DG13,IF(haviszla4!$E$5="sz",haviszla4!DH13,IF(haviszla4!$E$5="cs",haviszla4!DI13,IF(haviszla4!$E$5="p",haviszla4!DJ13,IF(haviszla4!$E$5="szo",haviszla4!DK13,0)))))),0)</f>
        <v>0</v>
      </c>
      <c r="IB13" s="43">
        <f>IF($IB$1=1,IF(haviszla4!$E$5="h",haviszla4!DL13,IF(haviszla4!$E$5="k",haviszla4!DM13,IF(haviszla4!$E$5="sz",haviszla4!DN13,IF(haviszla4!$E$5="cs",haviszla4!DO13,IF(haviszla4!$E$5="p",haviszla4!DP13,IF(haviszla4!$E$5="szo",haviszla4!DQ13,0)))))),0)</f>
        <v>0</v>
      </c>
      <c r="IC13" s="43">
        <f>IF($IC$1=1,IF(haviszla4!$E$5="h",haviszla4!DR13,IF(haviszla4!$E$5="k",haviszla4!DS13,IF(haviszla4!$E$5="sz",haviszla4!DT13,IF(haviszla4!$E$5="cs",haviszla4!DU13,IF(haviszla4!$E$5="p",haviszla4!DV13,IF(haviszla4!$E$5="szo",haviszla4!DW13,0)))))),0)</f>
        <v>0</v>
      </c>
      <c r="ID13" s="43">
        <f>IF($ID$1=1,IF(haviszla4!$E$5="h",haviszla4!DX13,IF(haviszla4!$E$5="k",haviszla4!DY13,IF(haviszla4!$E$5="sz",haviszla4!DZ13,IF(haviszla4!$E$5="cs",haviszla4!EA13,IF(haviszla4!$E$5="p",haviszla4!EB13,IF(haviszla4!$E$5="szo",haviszla4!EC13,0)))))),0)</f>
        <v>0</v>
      </c>
      <c r="IE13" s="43">
        <f>IF($IE$1=1,IF(haviszla4!$E$5="h",haviszla4!ED13,IF(haviszla4!$E$5="k",haviszla4!EE13,IF(haviszla4!$E$5="sz",haviszla4!EF13,IF(haviszla4!$E$5="cs",haviszla4!EG13,IF(haviszla4!$E$5="p",haviszla4!EH13,IF(haviszla4!$E$5="szo",haviszla4!EI13,0)))))),0)</f>
        <v>0</v>
      </c>
    </row>
    <row r="14" spans="1:239" ht="15" customHeight="1">
      <c r="A14" s="18" t="s">
        <v>28</v>
      </c>
      <c r="B14" s="89" t="s">
        <v>394</v>
      </c>
      <c r="C14" s="43">
        <v>165</v>
      </c>
      <c r="D14" s="43" t="s">
        <v>151</v>
      </c>
      <c r="E14" s="13">
        <f t="shared" si="0"/>
        <v>0</v>
      </c>
      <c r="F14" s="48"/>
      <c r="G14" s="49"/>
      <c r="H14" s="89">
        <v>0</v>
      </c>
      <c r="I14" s="51">
        <v>0</v>
      </c>
      <c r="J14" s="89">
        <v>0</v>
      </c>
      <c r="K14" s="51">
        <v>0</v>
      </c>
      <c r="L14" s="51">
        <v>0</v>
      </c>
      <c r="M14" s="52">
        <v>0</v>
      </c>
      <c r="N14" s="55">
        <v>0</v>
      </c>
      <c r="O14" s="51">
        <v>0</v>
      </c>
      <c r="P14" s="54">
        <v>0</v>
      </c>
      <c r="Q14" s="51">
        <v>0</v>
      </c>
      <c r="R14" s="51">
        <v>0</v>
      </c>
      <c r="S14" s="54">
        <v>0</v>
      </c>
      <c r="T14" s="55">
        <v>0</v>
      </c>
      <c r="U14" s="51">
        <v>0</v>
      </c>
      <c r="V14" s="54">
        <v>0</v>
      </c>
      <c r="W14" s="51">
        <v>0</v>
      </c>
      <c r="X14" s="51">
        <v>0</v>
      </c>
      <c r="Y14" s="54">
        <v>0</v>
      </c>
      <c r="Z14" s="55">
        <v>0</v>
      </c>
      <c r="AA14" s="53">
        <v>0</v>
      </c>
      <c r="AB14" s="54">
        <v>0</v>
      </c>
      <c r="AC14" s="51">
        <v>0</v>
      </c>
      <c r="AD14" s="51">
        <v>0</v>
      </c>
      <c r="AE14" s="54">
        <v>0</v>
      </c>
      <c r="AF14" s="55">
        <v>0</v>
      </c>
      <c r="AG14" s="51">
        <v>0</v>
      </c>
      <c r="AH14" s="54">
        <v>0</v>
      </c>
      <c r="AI14" s="51">
        <v>0</v>
      </c>
      <c r="AJ14" s="56">
        <v>0</v>
      </c>
      <c r="AK14" s="54">
        <v>0</v>
      </c>
      <c r="AL14" s="55">
        <v>0</v>
      </c>
      <c r="AM14" s="54">
        <v>0</v>
      </c>
      <c r="AN14" s="54">
        <v>0</v>
      </c>
      <c r="AO14" s="54">
        <v>0</v>
      </c>
      <c r="AP14" s="54">
        <v>0</v>
      </c>
      <c r="AQ14" s="54"/>
      <c r="AR14" s="55">
        <v>0</v>
      </c>
      <c r="AS14" s="54">
        <v>0</v>
      </c>
      <c r="AT14" s="54">
        <v>0</v>
      </c>
      <c r="AU14" s="51">
        <v>0</v>
      </c>
      <c r="AV14" s="51">
        <v>0</v>
      </c>
      <c r="AW14" s="54">
        <v>0</v>
      </c>
      <c r="AX14" s="57">
        <v>0</v>
      </c>
      <c r="AY14" s="51">
        <v>0</v>
      </c>
      <c r="AZ14" s="54">
        <v>0</v>
      </c>
      <c r="BA14" s="51">
        <v>0</v>
      </c>
      <c r="BB14" s="56">
        <v>0</v>
      </c>
      <c r="BC14" s="54">
        <v>0</v>
      </c>
      <c r="BD14" s="55">
        <v>0</v>
      </c>
      <c r="BE14" s="51">
        <v>0</v>
      </c>
      <c r="BF14" s="54">
        <v>0</v>
      </c>
      <c r="BG14" s="54">
        <v>0</v>
      </c>
      <c r="BH14" s="54">
        <v>0</v>
      </c>
      <c r="BI14" s="54">
        <v>0</v>
      </c>
      <c r="BJ14" s="55">
        <v>0</v>
      </c>
      <c r="BK14" s="54">
        <v>0</v>
      </c>
      <c r="BL14" s="54">
        <v>0</v>
      </c>
      <c r="BM14" s="51">
        <v>0</v>
      </c>
      <c r="BN14" s="51">
        <v>0</v>
      </c>
      <c r="BO14" s="54">
        <v>0</v>
      </c>
      <c r="BP14" s="55">
        <v>0</v>
      </c>
      <c r="BQ14" s="54">
        <v>0</v>
      </c>
      <c r="BR14" s="54">
        <v>0</v>
      </c>
      <c r="BS14" s="51">
        <v>0</v>
      </c>
      <c r="BT14" s="54">
        <v>0</v>
      </c>
      <c r="BU14" s="54">
        <v>0</v>
      </c>
      <c r="BV14" s="55">
        <v>0</v>
      </c>
      <c r="BW14" s="54">
        <v>0</v>
      </c>
      <c r="BX14" s="54">
        <v>0</v>
      </c>
      <c r="BY14" s="51">
        <v>0</v>
      </c>
      <c r="BZ14" s="51">
        <v>0</v>
      </c>
      <c r="CA14" s="52">
        <v>0</v>
      </c>
      <c r="CB14" s="55">
        <v>0</v>
      </c>
      <c r="CC14" s="51">
        <v>0</v>
      </c>
      <c r="CD14" s="54">
        <v>0</v>
      </c>
      <c r="CE14" s="51">
        <v>0</v>
      </c>
      <c r="CF14" s="51">
        <v>0</v>
      </c>
      <c r="CG14" s="54">
        <v>0</v>
      </c>
      <c r="CH14" s="55">
        <v>0</v>
      </c>
      <c r="CI14" s="54">
        <v>0</v>
      </c>
      <c r="CJ14" s="54">
        <v>0</v>
      </c>
      <c r="CK14" s="51">
        <v>0</v>
      </c>
      <c r="CL14" s="54">
        <v>0</v>
      </c>
      <c r="CM14" s="52">
        <v>0</v>
      </c>
      <c r="CN14" s="55">
        <v>0</v>
      </c>
      <c r="CO14" s="54">
        <v>0</v>
      </c>
      <c r="CP14" s="52">
        <v>0</v>
      </c>
      <c r="CQ14" s="54">
        <v>0</v>
      </c>
      <c r="CR14" s="54">
        <v>0</v>
      </c>
      <c r="CS14" s="54">
        <v>0</v>
      </c>
      <c r="CT14" s="55">
        <v>0</v>
      </c>
      <c r="CU14" s="54">
        <v>0</v>
      </c>
      <c r="CV14" s="54">
        <v>0</v>
      </c>
      <c r="CW14" s="51">
        <v>0</v>
      </c>
      <c r="CX14" s="51">
        <v>0</v>
      </c>
      <c r="CY14" s="52">
        <v>0</v>
      </c>
      <c r="CZ14" s="55">
        <v>0</v>
      </c>
      <c r="DA14" s="54">
        <v>0</v>
      </c>
      <c r="DB14" s="54">
        <v>0</v>
      </c>
      <c r="DC14" s="54">
        <v>0</v>
      </c>
      <c r="DD14" s="58">
        <v>0</v>
      </c>
      <c r="DE14" s="54">
        <v>0</v>
      </c>
      <c r="DF14" s="55">
        <v>0</v>
      </c>
      <c r="DG14" s="51">
        <v>0</v>
      </c>
      <c r="DH14" s="54">
        <v>0</v>
      </c>
      <c r="DI14" s="51">
        <v>0</v>
      </c>
      <c r="DJ14" s="51">
        <v>0</v>
      </c>
      <c r="DK14" s="54">
        <v>0</v>
      </c>
      <c r="DL14" s="64">
        <v>0</v>
      </c>
      <c r="DM14" s="56">
        <v>0</v>
      </c>
      <c r="DN14" s="54">
        <v>0</v>
      </c>
      <c r="DO14" s="51">
        <v>0</v>
      </c>
      <c r="DP14" s="51">
        <v>0</v>
      </c>
      <c r="DQ14" s="54">
        <v>0</v>
      </c>
      <c r="DR14" s="55">
        <v>0</v>
      </c>
      <c r="DS14" s="51">
        <v>0</v>
      </c>
      <c r="DT14" s="54">
        <v>0</v>
      </c>
      <c r="DU14" s="51">
        <v>0</v>
      </c>
      <c r="DV14" s="51">
        <v>0</v>
      </c>
      <c r="DW14" s="54">
        <v>0</v>
      </c>
      <c r="DX14" s="55">
        <v>0</v>
      </c>
      <c r="DY14" s="54">
        <v>0</v>
      </c>
      <c r="DZ14" s="54">
        <v>0</v>
      </c>
      <c r="EA14" s="54">
        <v>0</v>
      </c>
      <c r="EB14" s="51">
        <v>0</v>
      </c>
      <c r="EC14" s="52">
        <v>0</v>
      </c>
      <c r="ED14" s="64">
        <v>0</v>
      </c>
      <c r="EE14" s="54">
        <v>0</v>
      </c>
      <c r="EF14" s="54">
        <v>0</v>
      </c>
      <c r="EG14" s="54">
        <v>0</v>
      </c>
      <c r="EH14" s="58">
        <v>0</v>
      </c>
      <c r="EI14" s="54">
        <v>0</v>
      </c>
      <c r="EJ14" s="55">
        <v>0</v>
      </c>
      <c r="EK14" s="54">
        <v>0</v>
      </c>
      <c r="EL14" s="54">
        <v>0</v>
      </c>
      <c r="EM14" s="54">
        <v>0</v>
      </c>
      <c r="EN14" s="54">
        <v>0</v>
      </c>
      <c r="EO14" s="59">
        <v>0</v>
      </c>
      <c r="EP14" s="55"/>
      <c r="EQ14" s="54">
        <v>0</v>
      </c>
      <c r="ER14" s="54"/>
      <c r="ES14" s="54"/>
      <c r="ET14" s="54"/>
      <c r="EU14" s="59"/>
      <c r="EV14" s="55"/>
      <c r="EW14" s="54">
        <v>0</v>
      </c>
      <c r="EX14" s="54"/>
      <c r="EY14" s="54"/>
      <c r="EZ14" s="54"/>
      <c r="FA14" s="59">
        <v>0</v>
      </c>
      <c r="FB14" s="43">
        <f t="shared" si="1"/>
        <v>0</v>
      </c>
      <c r="FC14" s="21">
        <f t="shared" si="2"/>
        <v>0</v>
      </c>
      <c r="FD14" s="43">
        <f t="shared" si="3"/>
        <v>0</v>
      </c>
      <c r="FE14" s="21">
        <f t="shared" si="4"/>
        <v>0</v>
      </c>
      <c r="FF14" s="43">
        <f t="shared" si="5"/>
        <v>0</v>
      </c>
      <c r="FG14" s="21">
        <f t="shared" si="6"/>
        <v>0</v>
      </c>
      <c r="FH14" s="43">
        <f t="shared" si="7"/>
        <v>0</v>
      </c>
      <c r="FI14" s="21">
        <f t="shared" si="8"/>
        <v>0</v>
      </c>
      <c r="FJ14" s="43">
        <f t="shared" si="9"/>
        <v>0</v>
      </c>
      <c r="FK14" s="21">
        <f t="shared" si="10"/>
        <v>0</v>
      </c>
      <c r="FL14" s="43">
        <f t="shared" si="11"/>
        <v>0</v>
      </c>
      <c r="FM14" s="21">
        <f t="shared" si="12"/>
        <v>0</v>
      </c>
      <c r="FN14" s="43">
        <f t="shared" si="13"/>
        <v>0</v>
      </c>
      <c r="FO14" s="21">
        <f t="shared" si="14"/>
        <v>0</v>
      </c>
      <c r="FP14" s="43">
        <f t="shared" si="15"/>
        <v>0</v>
      </c>
      <c r="FQ14" s="21">
        <f t="shared" si="16"/>
        <v>0</v>
      </c>
      <c r="FR14" s="43">
        <f t="shared" si="17"/>
        <v>0</v>
      </c>
      <c r="FS14" s="21">
        <f t="shared" si="18"/>
        <v>0</v>
      </c>
      <c r="FT14" s="43">
        <f t="shared" si="19"/>
        <v>0</v>
      </c>
      <c r="FU14" s="21">
        <f t="shared" si="20"/>
        <v>0</v>
      </c>
      <c r="FV14" s="43">
        <f t="shared" si="21"/>
        <v>0</v>
      </c>
      <c r="FW14" s="21">
        <f t="shared" si="22"/>
        <v>0</v>
      </c>
      <c r="FX14" s="43">
        <f t="shared" si="23"/>
        <v>0</v>
      </c>
      <c r="FY14" s="21">
        <f t="shared" si="24"/>
        <v>0</v>
      </c>
      <c r="FZ14" s="43">
        <f t="shared" si="25"/>
        <v>0</v>
      </c>
      <c r="GA14" s="21">
        <f t="shared" si="26"/>
        <v>0</v>
      </c>
      <c r="GB14" s="43">
        <f t="shared" si="27"/>
        <v>0</v>
      </c>
      <c r="GC14" s="21">
        <f t="shared" si="28"/>
        <v>0</v>
      </c>
      <c r="GD14" s="43">
        <f t="shared" si="29"/>
        <v>0</v>
      </c>
      <c r="GE14" s="21">
        <f t="shared" si="30"/>
        <v>0</v>
      </c>
      <c r="GF14" s="43">
        <f t="shared" si="31"/>
        <v>0</v>
      </c>
      <c r="GG14" s="21">
        <f t="shared" si="32"/>
        <v>0</v>
      </c>
      <c r="GH14" s="43">
        <f t="shared" si="33"/>
        <v>0</v>
      </c>
      <c r="GI14" s="21">
        <f t="shared" si="34"/>
        <v>0</v>
      </c>
      <c r="GJ14" s="43">
        <f t="shared" si="35"/>
        <v>0</v>
      </c>
      <c r="GK14" s="21">
        <f t="shared" si="36"/>
        <v>0</v>
      </c>
      <c r="GL14" s="43">
        <f t="shared" si="37"/>
        <v>0</v>
      </c>
      <c r="GM14" s="21">
        <f t="shared" si="38"/>
        <v>0</v>
      </c>
      <c r="GN14" s="43">
        <f t="shared" si="39"/>
        <v>0</v>
      </c>
      <c r="GO14" s="21">
        <f t="shared" si="40"/>
        <v>0</v>
      </c>
      <c r="GP14" s="43">
        <f t="shared" si="41"/>
        <v>0</v>
      </c>
      <c r="GQ14" s="21">
        <f t="shared" si="42"/>
        <v>0</v>
      </c>
      <c r="GR14" s="43">
        <f t="shared" si="43"/>
        <v>0</v>
      </c>
      <c r="GS14" s="21">
        <f t="shared" si="44"/>
        <v>0</v>
      </c>
      <c r="GT14" s="43">
        <f t="shared" si="45"/>
        <v>0</v>
      </c>
      <c r="GU14" s="21">
        <f t="shared" si="46"/>
        <v>0</v>
      </c>
      <c r="GV14" s="43">
        <f t="shared" si="47"/>
        <v>0</v>
      </c>
      <c r="GW14" s="43">
        <f t="shared" si="48"/>
        <v>0</v>
      </c>
      <c r="GX14" s="28"/>
      <c r="GY14" s="43">
        <f t="shared" si="50"/>
        <v>0</v>
      </c>
      <c r="HD14" s="89"/>
      <c r="HE14" s="46"/>
      <c r="HF14" s="89" t="str">
        <f t="shared" si="49"/>
        <v>Sample9</v>
      </c>
      <c r="HG14" s="43">
        <f t="shared" si="49"/>
        <v>165</v>
      </c>
      <c r="HH14" s="89" t="str">
        <f t="shared" si="49"/>
        <v>Ft/db</v>
      </c>
      <c r="HI14" s="13">
        <f t="shared" si="51"/>
        <v>0</v>
      </c>
      <c r="HJ14" s="43">
        <f>IF($HJ$1=1,IF(haviszla4!$E$5="h",haviszla4!H14,IF(haviszla4!$E$5="k",haviszla4!I14,IF(haviszla4!$E$5="sz",haviszla4!J14,IF(haviszla4!$E$5="cs",haviszla4!K14,IF(haviszla4!$E$5="p",haviszla4!L14,IF(haviszla4!$E$5="szo",haviszla4!M14,0)))))),0)</f>
        <v>0</v>
      </c>
      <c r="HK14" s="43">
        <f>IF($HK$1=1,IF(haviszla4!$E$5="h",haviszla4!N14,IF(haviszla4!$E$5="k",haviszla4!O14,IF(haviszla4!$E$5="sz",haviszla4!P14,IF(haviszla4!$E$5="cs",haviszla4!Q14,IF(haviszla4!$E$5="p",haviszla4!R14,IF(haviszla4!$E$5="szo",haviszla4!S14,0)))))),0)</f>
        <v>0</v>
      </c>
      <c r="HL14" s="43">
        <f>IF($HL$1=1,IF(haviszla4!$E$5="h",haviszla4!T14,IF(haviszla4!$E$5="k",haviszla4!U14,IF(haviszla4!$E$5="sz",haviszla4!V14,IF(haviszla4!$E$5="cs",haviszla4!W14,IF(haviszla4!$E$5="p",haviszla4!X14,IF(haviszla4!$E$5="szo",haviszla4!Y14,0)))))),0)</f>
        <v>0</v>
      </c>
      <c r="HM14" s="43">
        <f>IF($HM$1=1,IF(haviszla4!$E$5="h",haviszla4!Z14,IF(haviszla4!$E$5="k",haviszla4!AA14,IF(haviszla4!$E$5="sz",haviszla4!AB14,IF(haviszla4!$E$5="cs",haviszla4!AC14,IF(haviszla4!$E$5="p",haviszla4!AD14,IF(haviszla4!$E$5="szo",haviszla4!AE14,0)))))),0)</f>
        <v>0</v>
      </c>
      <c r="HN14" s="43">
        <f>IF($HN$1=1,IF(haviszla4!$E$5="h",haviszla4!AF14,IF(haviszla4!$E$5="k",haviszla4!AG14,IF(haviszla4!$E$5="sz",haviszla4!AH14,IF(haviszla4!$E$5="cs",haviszla4!AI14,IF(haviszla4!$E$5="p",haviszla4!AJ14,IF(haviszla4!$E$5="szo",haviszla4!AK14,0)))))),0)</f>
        <v>0</v>
      </c>
      <c r="HO14" s="43">
        <f>IF($HO$1=1,IF(haviszla4!$E$5="h",haviszla4!AL14,IF(haviszla4!$E$5="k",haviszla4!AM14,IF(haviszla4!$E$5="sz",haviszla4!AN14,IF(haviszla4!$E$5="cs",haviszla4!AO14,IF(haviszla4!$E$5="p",haviszla4!AP14,IF(haviszla4!$E$5="szo",haviszla4!AQ14,0)))))),0)</f>
        <v>0</v>
      </c>
      <c r="HP14" s="43">
        <f>IF($HP$1=1,IF(haviszla4!$E$5="h",haviszla4!AR14,IF(haviszla4!$E$5="k",haviszla4!AS14,IF(haviszla4!$E$5="sz",haviszla4!AT14,IF(haviszla4!$E$5="cs",haviszla4!AU14,IF(haviszla4!$E$5="p",haviszla4!AV14,IF(haviszla4!$E$5="szo",haviszla4!AW14,0)))))),0)</f>
        <v>0</v>
      </c>
      <c r="HQ14" s="43">
        <f>IF($HQ$1=1,IF(haviszla4!$E$5="h",haviszla4!AX14,IF(haviszla4!$E$5="k",haviszla4!AY14,IF(haviszla4!$E$5="sz",haviszla4!AZ14,IF(haviszla4!$E$5="cs",haviszla4!BA14,IF(haviszla4!$E$5="p",haviszla4!BB14,IF(haviszla4!$E$5="szo",haviszla4!BC14,0)))))),0)</f>
        <v>0</v>
      </c>
      <c r="HR14" s="43">
        <f>IF($HR$1=1,IF(haviszla4!$E$5="h",haviszla4!BD14,IF(haviszla4!$E$5="k",haviszla4!BE14,IF(haviszla4!$E$5="sz",haviszla4!BF14,IF(haviszla4!$E$5="cs",haviszla4!BG14,IF(haviszla4!$E$5="p",haviszla4!BH14,IF(haviszla4!$E$5="szo",haviszla4!BI14,0)))))),0)</f>
        <v>0</v>
      </c>
      <c r="HS14" s="43">
        <f>IF($HS$1=1,IF(haviszla4!$E$5="h",haviszla4!BJ14,IF(haviszla4!$E$5="k",haviszla4!BK14,IF(haviszla4!$E$5="sz",haviszla4!BL14,IF(haviszla4!$E$5="cs",haviszla4!BM14,IF(haviszla4!$E$5="p",haviszla4!BN14,IF(haviszla4!$E$5="szo",haviszla4!BO14,0)))))),0)</f>
        <v>0</v>
      </c>
      <c r="HT14" s="43">
        <f>IF($HT$1=1,IF(haviszla4!$E$5="h",haviszla4!BP14,IF(haviszla4!$E$5="k",haviszla4!BQ14,IF(haviszla4!$E$5="sz",haviszla4!BR14,IF(haviszla4!$E$5="cs",haviszla4!BS14,IF(haviszla4!$E$5="p",haviszla4!BT14,IF(haviszla4!$E$5="szo",haviszla4!BU14,0)))))),0)</f>
        <v>0</v>
      </c>
      <c r="HU14" s="43">
        <f>IF($HU$1=1,IF(haviszla4!$E$5="h",haviszla4!BV14,IF(haviszla4!$E$5="k",haviszla4!BW14,IF(haviszla4!$E$5="sz",haviszla4!BX14,IF(haviszla4!$E$5="cs",haviszla4!BY14,IF(haviszla4!$E$5="p",haviszla4!BZ14,IF(haviszla4!$E$5="szo",haviszla4!CA14,0)))))),0)</f>
        <v>0</v>
      </c>
      <c r="HV14" s="43">
        <f>IF($HV$1=1,IF(haviszla4!$E$5="h",haviszla4!CB14,IF(haviszla4!$E$5="k",haviszla4!CC14,IF(haviszla4!$E$5="sz",haviszla4!CD14,IF(haviszla4!$E$5="cs",haviszla4!CE14,IF(haviszla4!$E$5="p",haviszla4!CF14,IF(haviszla4!$E$5="szo",haviszla4!CG14,0)))))),0)</f>
        <v>0</v>
      </c>
      <c r="HW14" s="43">
        <f>IF($HW$1=1,IF(haviszla4!$E$5="h",haviszla4!CH14,IF(haviszla4!$E$5="k",haviszla4!CI14,IF(haviszla4!$E$5="sz",haviszla4!CJ14,IF(haviszla4!$E$5="cs",haviszla4!CK14,IF(haviszla4!$E$5="p",haviszla4!CL14,IF(haviszla4!$E$5="szo",haviszla4!CM14,0)))))),0)</f>
        <v>0</v>
      </c>
      <c r="HX14" s="43">
        <f>IF($HX$1=1,IF(haviszla4!$E$5="h",haviszla4!CN14,IF(haviszla4!$E$5="k",haviszla4!CO14,IF(haviszla4!$E$5="sz",haviszla4!CP14,IF(haviszla4!$E$5="cs",haviszla4!CQ14,IF(haviszla4!$E$5="p",haviszla4!CR14,IF(haviszla4!$E$5="szo",haviszla4!CS14,0)))))),0)</f>
        <v>0</v>
      </c>
      <c r="HY14" s="43">
        <f>IF($HY$1=1,IF(haviszla4!$E$5="h",haviszla4!CT14,IF(haviszla4!$E$5="k",haviszla4!CU14,IF(haviszla4!$E$5="sz",haviszla4!CV14,IF(haviszla4!$E$5="cs",haviszla4!CW14,IF(haviszla4!$E$5="p",haviszla4!CX14,IF(haviszla4!$E$5="szo",haviszla4!CY14,0)))))),0)</f>
        <v>0</v>
      </c>
      <c r="HZ14" s="43">
        <f>IF($HZ$1=1,IF(haviszla4!$E$5="h",haviszla4!CZ14,IF(haviszla4!$E$5="k",haviszla4!DA14,IF(haviszla4!$E$5="sz",haviszla4!DB14,IF(haviszla4!$E$5="cs",haviszla4!DC14,IF(haviszla4!$E$5="p",haviszla4!DD14,IF(haviszla4!$E$5="szo",haviszla4!DE14,0)))))),0)</f>
        <v>0</v>
      </c>
      <c r="IA14" s="43">
        <f>IF($IA$1=1,IF(haviszla4!$E$5="h",haviszla4!DF14,IF(haviszla4!$E$5="k",haviszla4!DG14,IF(haviszla4!$E$5="sz",haviszla4!DH14,IF(haviszla4!$E$5="cs",haviszla4!DI14,IF(haviszla4!$E$5="p",haviszla4!DJ14,IF(haviszla4!$E$5="szo",haviszla4!DK14,0)))))),0)</f>
        <v>0</v>
      </c>
      <c r="IB14" s="43">
        <f>IF($IB$1=1,IF(haviszla4!$E$5="h",haviszla4!DL14,IF(haviszla4!$E$5="k",haviszla4!DM14,IF(haviszla4!$E$5="sz",haviszla4!DN14,IF(haviszla4!$E$5="cs",haviszla4!DO14,IF(haviszla4!$E$5="p",haviszla4!DP14,IF(haviszla4!$E$5="szo",haviszla4!DQ14,0)))))),0)</f>
        <v>0</v>
      </c>
      <c r="IC14" s="43">
        <f>IF($IC$1=1,IF(haviszla4!$E$5="h",haviszla4!DR14,IF(haviszla4!$E$5="k",haviszla4!DS14,IF(haviszla4!$E$5="sz",haviszla4!DT14,IF(haviszla4!$E$5="cs",haviszla4!DU14,IF(haviszla4!$E$5="p",haviszla4!DV14,IF(haviszla4!$E$5="szo",haviszla4!DW14,0)))))),0)</f>
        <v>0</v>
      </c>
      <c r="ID14" s="43">
        <f>IF($ID$1=1,IF(haviszla4!$E$5="h",haviszla4!DX14,IF(haviszla4!$E$5="k",haviszla4!DY14,IF(haviszla4!$E$5="sz",haviszla4!DZ14,IF(haviszla4!$E$5="cs",haviszla4!EA14,IF(haviszla4!$E$5="p",haviszla4!EB14,IF(haviszla4!$E$5="szo",haviszla4!EC14,0)))))),0)</f>
        <v>0</v>
      </c>
      <c r="IE14" s="43">
        <f>IF($IE$1=1,IF(haviszla4!$E$5="h",haviszla4!ED14,IF(haviszla4!$E$5="k",haviszla4!EE14,IF(haviszla4!$E$5="sz",haviszla4!EF14,IF(haviszla4!$E$5="cs",haviszla4!EG14,IF(haviszla4!$E$5="p",haviszla4!EH14,IF(haviszla4!$E$5="szo",haviszla4!EI14,0)))))),0)</f>
        <v>0</v>
      </c>
    </row>
    <row r="15" spans="1:239" ht="15" customHeight="1">
      <c r="A15" s="18" t="s">
        <v>29</v>
      </c>
      <c r="B15" s="89" t="s">
        <v>395</v>
      </c>
      <c r="C15" s="43">
        <v>120</v>
      </c>
      <c r="D15" s="43" t="s">
        <v>151</v>
      </c>
      <c r="E15" s="13">
        <f t="shared" si="0"/>
        <v>0</v>
      </c>
      <c r="F15" s="48"/>
      <c r="G15" s="48"/>
      <c r="H15" s="89">
        <v>0</v>
      </c>
      <c r="I15" s="51">
        <v>0</v>
      </c>
      <c r="J15" s="89">
        <v>0</v>
      </c>
      <c r="K15" s="51">
        <v>0</v>
      </c>
      <c r="L15" s="51">
        <v>0</v>
      </c>
      <c r="M15" s="52">
        <v>0</v>
      </c>
      <c r="N15" s="64">
        <v>0</v>
      </c>
      <c r="O15" s="51">
        <v>0</v>
      </c>
      <c r="P15" s="51">
        <v>0</v>
      </c>
      <c r="Q15" s="51">
        <v>0</v>
      </c>
      <c r="R15" s="51">
        <v>0</v>
      </c>
      <c r="S15" s="54">
        <v>0</v>
      </c>
      <c r="T15" s="55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64">
        <v>0</v>
      </c>
      <c r="AA15" s="51">
        <v>0</v>
      </c>
      <c r="AB15" s="51">
        <v>0</v>
      </c>
      <c r="AC15" s="51">
        <v>0</v>
      </c>
      <c r="AD15" s="51">
        <v>0</v>
      </c>
      <c r="AE15" s="54">
        <v>0</v>
      </c>
      <c r="AF15" s="64">
        <v>0</v>
      </c>
      <c r="AG15" s="51">
        <v>0</v>
      </c>
      <c r="AH15" s="54">
        <v>0</v>
      </c>
      <c r="AI15" s="51">
        <v>0</v>
      </c>
      <c r="AJ15" s="56">
        <v>0</v>
      </c>
      <c r="AK15" s="51">
        <v>0</v>
      </c>
      <c r="AL15" s="55">
        <v>0</v>
      </c>
      <c r="AM15" s="54">
        <v>0</v>
      </c>
      <c r="AN15" s="54">
        <v>0</v>
      </c>
      <c r="AO15" s="54">
        <v>0</v>
      </c>
      <c r="AP15" s="54">
        <v>0</v>
      </c>
      <c r="AQ15" s="54"/>
      <c r="AR15" s="64">
        <v>0</v>
      </c>
      <c r="AS15" s="51">
        <v>0</v>
      </c>
      <c r="AT15" s="51">
        <v>0</v>
      </c>
      <c r="AU15" s="51">
        <v>0</v>
      </c>
      <c r="AV15" s="51">
        <v>0</v>
      </c>
      <c r="AW15" s="54">
        <v>0</v>
      </c>
      <c r="AX15" s="57">
        <v>0</v>
      </c>
      <c r="AY15" s="51">
        <v>0</v>
      </c>
      <c r="AZ15" s="51">
        <v>0</v>
      </c>
      <c r="BA15" s="51">
        <v>0</v>
      </c>
      <c r="BB15" s="56">
        <v>0</v>
      </c>
      <c r="BC15" s="54">
        <v>0</v>
      </c>
      <c r="BD15" s="55">
        <v>0</v>
      </c>
      <c r="BE15" s="51">
        <v>0</v>
      </c>
      <c r="BF15" s="54">
        <v>0</v>
      </c>
      <c r="BG15" s="54">
        <v>0</v>
      </c>
      <c r="BH15" s="54">
        <v>0</v>
      </c>
      <c r="BI15" s="54">
        <v>0</v>
      </c>
      <c r="BJ15" s="55">
        <v>0</v>
      </c>
      <c r="BK15" s="54">
        <v>0</v>
      </c>
      <c r="BL15" s="54">
        <v>0</v>
      </c>
      <c r="BM15" s="51">
        <v>0</v>
      </c>
      <c r="BN15" s="51">
        <v>0</v>
      </c>
      <c r="BO15" s="54">
        <v>0</v>
      </c>
      <c r="BP15" s="55">
        <v>2</v>
      </c>
      <c r="BQ15" s="54">
        <v>0</v>
      </c>
      <c r="BR15" s="54">
        <v>2</v>
      </c>
      <c r="BS15" s="51">
        <v>0</v>
      </c>
      <c r="BT15" s="54">
        <v>2</v>
      </c>
      <c r="BU15" s="54">
        <v>0</v>
      </c>
      <c r="BV15" s="55">
        <v>0</v>
      </c>
      <c r="BW15" s="54">
        <v>0</v>
      </c>
      <c r="BX15" s="54">
        <v>0</v>
      </c>
      <c r="BY15" s="51">
        <v>0</v>
      </c>
      <c r="BZ15" s="51">
        <v>0</v>
      </c>
      <c r="CA15" s="54">
        <v>0</v>
      </c>
      <c r="CB15" s="55">
        <v>0</v>
      </c>
      <c r="CC15" s="51">
        <v>0</v>
      </c>
      <c r="CD15" s="54">
        <v>0</v>
      </c>
      <c r="CE15" s="51">
        <v>0</v>
      </c>
      <c r="CF15" s="51">
        <v>0</v>
      </c>
      <c r="CG15" s="54">
        <v>0</v>
      </c>
      <c r="CH15" s="55">
        <v>0</v>
      </c>
      <c r="CI15" s="54">
        <v>0</v>
      </c>
      <c r="CJ15" s="54">
        <v>0</v>
      </c>
      <c r="CK15" s="51">
        <v>0</v>
      </c>
      <c r="CL15" s="54">
        <v>0</v>
      </c>
      <c r="CM15" s="54">
        <v>0</v>
      </c>
      <c r="CN15" s="55">
        <v>0</v>
      </c>
      <c r="CO15" s="54">
        <v>0</v>
      </c>
      <c r="CP15" s="54">
        <v>0</v>
      </c>
      <c r="CQ15" s="54">
        <v>0</v>
      </c>
      <c r="CR15" s="54">
        <v>0</v>
      </c>
      <c r="CS15" s="54">
        <v>0</v>
      </c>
      <c r="CT15" s="64">
        <v>0</v>
      </c>
      <c r="CU15" s="51">
        <v>0</v>
      </c>
      <c r="CV15" s="51">
        <v>0</v>
      </c>
      <c r="CW15" s="51">
        <v>0</v>
      </c>
      <c r="CX15" s="51">
        <v>0</v>
      </c>
      <c r="CY15" s="51">
        <v>0</v>
      </c>
      <c r="CZ15" s="64">
        <v>0</v>
      </c>
      <c r="DA15" s="54">
        <v>0</v>
      </c>
      <c r="DB15" s="54">
        <v>0</v>
      </c>
      <c r="DC15" s="54">
        <v>0</v>
      </c>
      <c r="DD15" s="58">
        <v>0</v>
      </c>
      <c r="DE15" s="54">
        <v>0</v>
      </c>
      <c r="DF15" s="55">
        <v>0</v>
      </c>
      <c r="DG15" s="51">
        <v>0</v>
      </c>
      <c r="DH15" s="54">
        <v>0</v>
      </c>
      <c r="DI15" s="51">
        <v>0</v>
      </c>
      <c r="DJ15" s="51">
        <v>0</v>
      </c>
      <c r="DK15" s="54">
        <v>0</v>
      </c>
      <c r="DL15" s="64">
        <v>0</v>
      </c>
      <c r="DM15" s="56">
        <v>0</v>
      </c>
      <c r="DN15" s="51">
        <v>0</v>
      </c>
      <c r="DO15" s="51">
        <v>0</v>
      </c>
      <c r="DP15" s="51">
        <v>0</v>
      </c>
      <c r="DQ15" s="54">
        <v>0</v>
      </c>
      <c r="DR15" s="64">
        <v>0</v>
      </c>
      <c r="DS15" s="51">
        <v>0</v>
      </c>
      <c r="DT15" s="53">
        <v>0</v>
      </c>
      <c r="DU15" s="51">
        <v>0</v>
      </c>
      <c r="DV15" s="51">
        <v>0</v>
      </c>
      <c r="DW15" s="54">
        <v>0</v>
      </c>
      <c r="DX15" s="55">
        <v>0</v>
      </c>
      <c r="DY15" s="54">
        <v>0</v>
      </c>
      <c r="DZ15" s="54">
        <v>0</v>
      </c>
      <c r="EA15" s="54">
        <v>0</v>
      </c>
      <c r="EB15" s="51">
        <v>0</v>
      </c>
      <c r="EC15" s="54">
        <v>0</v>
      </c>
      <c r="ED15" s="64">
        <v>0</v>
      </c>
      <c r="EE15" s="54">
        <v>0</v>
      </c>
      <c r="EF15" s="51">
        <v>0</v>
      </c>
      <c r="EG15" s="54">
        <v>0</v>
      </c>
      <c r="EH15" s="58">
        <v>0</v>
      </c>
      <c r="EI15" s="54">
        <v>0</v>
      </c>
      <c r="EJ15" s="55">
        <v>0</v>
      </c>
      <c r="EK15" s="54">
        <v>0</v>
      </c>
      <c r="EL15" s="54">
        <v>0</v>
      </c>
      <c r="EM15" s="54">
        <v>0</v>
      </c>
      <c r="EN15" s="54">
        <v>0</v>
      </c>
      <c r="EO15" s="59">
        <v>0</v>
      </c>
      <c r="EP15" s="55"/>
      <c r="EQ15" s="54">
        <v>0</v>
      </c>
      <c r="ER15" s="54"/>
      <c r="ES15" s="54"/>
      <c r="ET15" s="54"/>
      <c r="EU15" s="59"/>
      <c r="EV15" s="55"/>
      <c r="EW15" s="54">
        <v>0</v>
      </c>
      <c r="EX15" s="54"/>
      <c r="EY15" s="54"/>
      <c r="EZ15" s="54"/>
      <c r="FA15" s="59">
        <v>0</v>
      </c>
      <c r="FB15" s="43">
        <f t="shared" si="1"/>
        <v>0</v>
      </c>
      <c r="FC15" s="21">
        <f t="shared" si="2"/>
        <v>0</v>
      </c>
      <c r="FD15" s="43">
        <f t="shared" si="3"/>
        <v>0</v>
      </c>
      <c r="FE15" s="21">
        <f t="shared" si="4"/>
        <v>0</v>
      </c>
      <c r="FF15" s="43">
        <f t="shared" si="5"/>
        <v>0</v>
      </c>
      <c r="FG15" s="21">
        <f t="shared" si="6"/>
        <v>0</v>
      </c>
      <c r="FH15" s="43">
        <f t="shared" si="7"/>
        <v>0</v>
      </c>
      <c r="FI15" s="21">
        <f t="shared" si="8"/>
        <v>0</v>
      </c>
      <c r="FJ15" s="43">
        <f t="shared" si="9"/>
        <v>0</v>
      </c>
      <c r="FK15" s="21">
        <f t="shared" si="10"/>
        <v>0</v>
      </c>
      <c r="FL15" s="43">
        <f t="shared" si="11"/>
        <v>0</v>
      </c>
      <c r="FM15" s="21">
        <f t="shared" si="12"/>
        <v>0</v>
      </c>
      <c r="FN15" s="43">
        <f t="shared" si="13"/>
        <v>0</v>
      </c>
      <c r="FO15" s="21">
        <f t="shared" si="14"/>
        <v>0</v>
      </c>
      <c r="FP15" s="43">
        <f t="shared" si="15"/>
        <v>0</v>
      </c>
      <c r="FQ15" s="21">
        <f t="shared" si="16"/>
        <v>0</v>
      </c>
      <c r="FR15" s="43">
        <f t="shared" si="17"/>
        <v>0</v>
      </c>
      <c r="FS15" s="21">
        <f t="shared" si="18"/>
        <v>0</v>
      </c>
      <c r="FT15" s="43">
        <f t="shared" si="19"/>
        <v>0</v>
      </c>
      <c r="FU15" s="21">
        <f t="shared" si="20"/>
        <v>0</v>
      </c>
      <c r="FV15" s="43">
        <f t="shared" si="21"/>
        <v>6</v>
      </c>
      <c r="FW15" s="21">
        <f t="shared" si="22"/>
        <v>720</v>
      </c>
      <c r="FX15" s="43">
        <f t="shared" si="23"/>
        <v>0</v>
      </c>
      <c r="FY15" s="21">
        <f t="shared" si="24"/>
        <v>0</v>
      </c>
      <c r="FZ15" s="43">
        <f t="shared" si="25"/>
        <v>0</v>
      </c>
      <c r="GA15" s="21">
        <f t="shared" si="26"/>
        <v>0</v>
      </c>
      <c r="GB15" s="43">
        <f t="shared" si="27"/>
        <v>0</v>
      </c>
      <c r="GC15" s="21">
        <f t="shared" si="28"/>
        <v>0</v>
      </c>
      <c r="GD15" s="43">
        <f t="shared" si="29"/>
        <v>0</v>
      </c>
      <c r="GE15" s="21">
        <f t="shared" si="30"/>
        <v>0</v>
      </c>
      <c r="GF15" s="43">
        <f t="shared" si="31"/>
        <v>0</v>
      </c>
      <c r="GG15" s="21">
        <f t="shared" si="32"/>
        <v>0</v>
      </c>
      <c r="GH15" s="43">
        <f t="shared" si="33"/>
        <v>0</v>
      </c>
      <c r="GI15" s="21">
        <f t="shared" si="34"/>
        <v>0</v>
      </c>
      <c r="GJ15" s="43">
        <f t="shared" si="35"/>
        <v>0</v>
      </c>
      <c r="GK15" s="21">
        <f t="shared" si="36"/>
        <v>0</v>
      </c>
      <c r="GL15" s="43">
        <f t="shared" si="37"/>
        <v>0</v>
      </c>
      <c r="GM15" s="21">
        <f t="shared" si="38"/>
        <v>0</v>
      </c>
      <c r="GN15" s="43">
        <f t="shared" si="39"/>
        <v>0</v>
      </c>
      <c r="GO15" s="21">
        <f t="shared" si="40"/>
        <v>0</v>
      </c>
      <c r="GP15" s="43">
        <f t="shared" si="41"/>
        <v>0</v>
      </c>
      <c r="GQ15" s="21">
        <f t="shared" si="42"/>
        <v>0</v>
      </c>
      <c r="GR15" s="43">
        <f t="shared" si="43"/>
        <v>0</v>
      </c>
      <c r="GS15" s="21">
        <f t="shared" si="44"/>
        <v>0</v>
      </c>
      <c r="GT15" s="43">
        <f t="shared" si="45"/>
        <v>0</v>
      </c>
      <c r="GU15" s="21">
        <f t="shared" si="46"/>
        <v>0</v>
      </c>
      <c r="GV15" s="43">
        <f t="shared" si="47"/>
        <v>6</v>
      </c>
      <c r="GW15" s="43">
        <f t="shared" si="48"/>
        <v>720</v>
      </c>
      <c r="GX15" s="28"/>
      <c r="GY15" s="43">
        <f t="shared" si="50"/>
        <v>0</v>
      </c>
      <c r="HF15" s="89" t="str">
        <f t="shared" si="49"/>
        <v>Sample10</v>
      </c>
      <c r="HG15" s="43">
        <f t="shared" si="49"/>
        <v>120</v>
      </c>
      <c r="HH15" s="89" t="str">
        <f t="shared" si="49"/>
        <v>Ft/db</v>
      </c>
      <c r="HI15" s="13">
        <f t="shared" si="51"/>
        <v>0</v>
      </c>
      <c r="HJ15" s="43">
        <f>IF($HJ$1=1,IF(haviszla4!$E$5="h",haviszla4!H15,IF(haviszla4!$E$5="k",haviszla4!I15,IF(haviszla4!$E$5="sz",haviszla4!J15,IF(haviszla4!$E$5="cs",haviszla4!K15,IF(haviszla4!$E$5="p",haviszla4!L15,IF(haviszla4!$E$5="szo",haviszla4!M15,0)))))),0)</f>
        <v>0</v>
      </c>
      <c r="HK15" s="43">
        <f>IF($HK$1=1,IF(haviszla4!$E$5="h",haviszla4!N15,IF(haviszla4!$E$5="k",haviszla4!O15,IF(haviszla4!$E$5="sz",haviszla4!P15,IF(haviszla4!$E$5="cs",haviszla4!Q15,IF(haviszla4!$E$5="p",haviszla4!R15,IF(haviszla4!$E$5="szo",haviszla4!S15,0)))))),0)</f>
        <v>0</v>
      </c>
      <c r="HL15" s="43">
        <f>IF($HL$1=1,IF(haviszla4!$E$5="h",haviszla4!T15,IF(haviszla4!$E$5="k",haviszla4!U15,IF(haviszla4!$E$5="sz",haviszla4!V15,IF(haviszla4!$E$5="cs",haviszla4!W15,IF(haviszla4!$E$5="p",haviszla4!X15,IF(haviszla4!$E$5="szo",haviszla4!Y15,0)))))),0)</f>
        <v>0</v>
      </c>
      <c r="HM15" s="43">
        <f>IF($HM$1=1,IF(haviszla4!$E$5="h",haviszla4!Z15,IF(haviszla4!$E$5="k",haviszla4!AA15,IF(haviszla4!$E$5="sz",haviszla4!AB15,IF(haviszla4!$E$5="cs",haviszla4!AC15,IF(haviszla4!$E$5="p",haviszla4!AD15,IF(haviszla4!$E$5="szo",haviszla4!AE15,0)))))),0)</f>
        <v>0</v>
      </c>
      <c r="HN15" s="43">
        <f>IF($HN$1=1,IF(haviszla4!$E$5="h",haviszla4!AF15,IF(haviszla4!$E$5="k",haviszla4!AG15,IF(haviszla4!$E$5="sz",haviszla4!AH15,IF(haviszla4!$E$5="cs",haviszla4!AI15,IF(haviszla4!$E$5="p",haviszla4!AJ15,IF(haviszla4!$E$5="szo",haviszla4!AK15,0)))))),0)</f>
        <v>0</v>
      </c>
      <c r="HO15" s="43">
        <f>IF($HO$1=1,IF(haviszla4!$E$5="h",haviszla4!AL15,IF(haviszla4!$E$5="k",haviszla4!AM15,IF(haviszla4!$E$5="sz",haviszla4!AN15,IF(haviszla4!$E$5="cs",haviszla4!AO15,IF(haviszla4!$E$5="p",haviszla4!AP15,IF(haviszla4!$E$5="szo",haviszla4!AQ15,0)))))),0)</f>
        <v>0</v>
      </c>
      <c r="HP15" s="43">
        <f>IF($HP$1=1,IF(haviszla4!$E$5="h",haviszla4!AR15,IF(haviszla4!$E$5="k",haviszla4!AS15,IF(haviszla4!$E$5="sz",haviszla4!AT15,IF(haviszla4!$E$5="cs",haviszla4!AU15,IF(haviszla4!$E$5="p",haviszla4!AV15,IF(haviszla4!$E$5="szo",haviszla4!AW15,0)))))),0)</f>
        <v>0</v>
      </c>
      <c r="HQ15" s="43">
        <f>IF($HQ$1=1,IF(haviszla4!$E$5="h",haviszla4!AX15,IF(haviszla4!$E$5="k",haviszla4!AY15,IF(haviszla4!$E$5="sz",haviszla4!AZ15,IF(haviszla4!$E$5="cs",haviszla4!BA15,IF(haviszla4!$E$5="p",haviszla4!BB15,IF(haviszla4!$E$5="szo",haviszla4!BC15,0)))))),0)</f>
        <v>0</v>
      </c>
      <c r="HR15" s="43">
        <f>IF($HR$1=1,IF(haviszla4!$E$5="h",haviszla4!BD15,IF(haviszla4!$E$5="k",haviszla4!BE15,IF(haviszla4!$E$5="sz",haviszla4!BF15,IF(haviszla4!$E$5="cs",haviszla4!BG15,IF(haviszla4!$E$5="p",haviszla4!BH15,IF(haviszla4!$E$5="szo",haviszla4!BI15,0)))))),0)</f>
        <v>0</v>
      </c>
      <c r="HS15" s="43">
        <f>IF($HS$1=1,IF(haviszla4!$E$5="h",haviszla4!BJ15,IF(haviszla4!$E$5="k",haviszla4!BK15,IF(haviszla4!$E$5="sz",haviszla4!BL15,IF(haviszla4!$E$5="cs",haviszla4!BM15,IF(haviszla4!$E$5="p",haviszla4!BN15,IF(haviszla4!$E$5="szo",haviszla4!BO15,0)))))),0)</f>
        <v>0</v>
      </c>
      <c r="HT15" s="43">
        <f>IF($HT$1=1,IF(haviszla4!$E$5="h",haviszla4!BP15,IF(haviszla4!$E$5="k",haviszla4!BQ15,IF(haviszla4!$E$5="sz",haviszla4!BR15,IF(haviszla4!$E$5="cs",haviszla4!BS15,IF(haviszla4!$E$5="p",haviszla4!BT15,IF(haviszla4!$E$5="szo",haviszla4!BU15,0)))))),0)</f>
        <v>0</v>
      </c>
      <c r="HU15" s="43">
        <f>IF($HU$1=1,IF(haviszla4!$E$5="h",haviszla4!BV15,IF(haviszla4!$E$5="k",haviszla4!BW15,IF(haviszla4!$E$5="sz",haviszla4!BX15,IF(haviszla4!$E$5="cs",haviszla4!BY15,IF(haviszla4!$E$5="p",haviszla4!BZ15,IF(haviszla4!$E$5="szo",haviszla4!CA15,0)))))),0)</f>
        <v>0</v>
      </c>
      <c r="HV15" s="43">
        <f>IF($HV$1=1,IF(haviszla4!$E$5="h",haviszla4!CB15,IF(haviszla4!$E$5="k",haviszla4!CC15,IF(haviszla4!$E$5="sz",haviszla4!CD15,IF(haviszla4!$E$5="cs",haviszla4!CE15,IF(haviszla4!$E$5="p",haviszla4!CF15,IF(haviszla4!$E$5="szo",haviszla4!CG15,0)))))),0)</f>
        <v>0</v>
      </c>
      <c r="HW15" s="43">
        <f>IF($HW$1=1,IF(haviszla4!$E$5="h",haviszla4!CH15,IF(haviszla4!$E$5="k",haviszla4!CI15,IF(haviszla4!$E$5="sz",haviszla4!CJ15,IF(haviszla4!$E$5="cs",haviszla4!CK15,IF(haviszla4!$E$5="p",haviszla4!CL15,IF(haviszla4!$E$5="szo",haviszla4!CM15,0)))))),0)</f>
        <v>0</v>
      </c>
      <c r="HX15" s="43">
        <f>IF($HX$1=1,IF(haviszla4!$E$5="h",haviszla4!CN15,IF(haviszla4!$E$5="k",haviszla4!CO15,IF(haviszla4!$E$5="sz",haviszla4!CP15,IF(haviszla4!$E$5="cs",haviszla4!CQ15,IF(haviszla4!$E$5="p",haviszla4!CR15,IF(haviszla4!$E$5="szo",haviszla4!CS15,0)))))),0)</f>
        <v>0</v>
      </c>
      <c r="HY15" s="43">
        <f>IF($HY$1=1,IF(haviszla4!$E$5="h",haviszla4!CT15,IF(haviszla4!$E$5="k",haviszla4!CU15,IF(haviszla4!$E$5="sz",haviszla4!CV15,IF(haviszla4!$E$5="cs",haviszla4!CW15,IF(haviszla4!$E$5="p",haviszla4!CX15,IF(haviszla4!$E$5="szo",haviszla4!CY15,0)))))),0)</f>
        <v>0</v>
      </c>
      <c r="HZ15" s="43">
        <f>IF($HZ$1=1,IF(haviszla4!$E$5="h",haviszla4!CZ15,IF(haviszla4!$E$5="k",haviszla4!DA15,IF(haviszla4!$E$5="sz",haviszla4!DB15,IF(haviszla4!$E$5="cs",haviszla4!DC15,IF(haviszla4!$E$5="p",haviszla4!DD15,IF(haviszla4!$E$5="szo",haviszla4!DE15,0)))))),0)</f>
        <v>0</v>
      </c>
      <c r="IA15" s="43">
        <f>IF($IA$1=1,IF(haviszla4!$E$5="h",haviszla4!DF15,IF(haviszla4!$E$5="k",haviszla4!DG15,IF(haviszla4!$E$5="sz",haviszla4!DH15,IF(haviszla4!$E$5="cs",haviszla4!DI15,IF(haviszla4!$E$5="p",haviszla4!DJ15,IF(haviszla4!$E$5="szo",haviszla4!DK15,0)))))),0)</f>
        <v>0</v>
      </c>
      <c r="IB15" s="43">
        <f>IF($IB$1=1,IF(haviszla4!$E$5="h",haviszla4!DL15,IF(haviszla4!$E$5="k",haviszla4!DM15,IF(haviszla4!$E$5="sz",haviszla4!DN15,IF(haviszla4!$E$5="cs",haviszla4!DO15,IF(haviszla4!$E$5="p",haviszla4!DP15,IF(haviszla4!$E$5="szo",haviszla4!DQ15,0)))))),0)</f>
        <v>0</v>
      </c>
      <c r="IC15" s="43">
        <f>IF($IC$1=1,IF(haviszla4!$E$5="h",haviszla4!DR15,IF(haviszla4!$E$5="k",haviszla4!DS15,IF(haviszla4!$E$5="sz",haviszla4!DT15,IF(haviszla4!$E$5="cs",haviszla4!DU15,IF(haviszla4!$E$5="p",haviszla4!DV15,IF(haviszla4!$E$5="szo",haviszla4!DW15,0)))))),0)</f>
        <v>0</v>
      </c>
      <c r="ID15" s="43">
        <f>IF($ID$1=1,IF(haviszla4!$E$5="h",haviszla4!DX15,IF(haviszla4!$E$5="k",haviszla4!DY15,IF(haviszla4!$E$5="sz",haviszla4!DZ15,IF(haviszla4!$E$5="cs",haviszla4!EA15,IF(haviszla4!$E$5="p",haviszla4!EB15,IF(haviszla4!$E$5="szo",haviszla4!EC15,0)))))),0)</f>
        <v>0</v>
      </c>
      <c r="IE15" s="43">
        <f>IF($IE$1=1,IF(haviszla4!$E$5="h",haviszla4!ED15,IF(haviszla4!$E$5="k",haviszla4!EE15,IF(haviszla4!$E$5="sz",haviszla4!EF15,IF(haviszla4!$E$5="cs",haviszla4!EG15,IF(haviszla4!$E$5="p",haviszla4!EH15,IF(haviszla4!$E$5="szo",haviszla4!EI15,0)))))),0)</f>
        <v>0</v>
      </c>
    </row>
    <row r="16" spans="1:239" ht="15" customHeight="1">
      <c r="A16" s="18" t="s">
        <v>30</v>
      </c>
      <c r="B16" s="89" t="s">
        <v>396</v>
      </c>
      <c r="C16" s="43">
        <v>175</v>
      </c>
      <c r="D16" s="43" t="s">
        <v>151</v>
      </c>
      <c r="E16" s="13">
        <f t="shared" si="0"/>
        <v>0</v>
      </c>
      <c r="F16" s="48"/>
      <c r="G16" s="48"/>
      <c r="H16" s="89">
        <v>0</v>
      </c>
      <c r="I16" s="51">
        <v>0</v>
      </c>
      <c r="J16" s="89">
        <v>0</v>
      </c>
      <c r="K16" s="51">
        <v>0</v>
      </c>
      <c r="L16" s="51">
        <v>0</v>
      </c>
      <c r="M16" s="52">
        <v>0</v>
      </c>
      <c r="N16" s="64">
        <v>0</v>
      </c>
      <c r="O16" s="51">
        <v>0</v>
      </c>
      <c r="P16" s="51">
        <v>0</v>
      </c>
      <c r="Q16" s="51">
        <v>0</v>
      </c>
      <c r="R16" s="51">
        <v>0</v>
      </c>
      <c r="S16" s="54">
        <v>0</v>
      </c>
      <c r="T16" s="55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64">
        <v>0</v>
      </c>
      <c r="AA16" s="51">
        <v>0</v>
      </c>
      <c r="AB16" s="51">
        <v>0</v>
      </c>
      <c r="AC16" s="51">
        <v>0</v>
      </c>
      <c r="AD16" s="51">
        <v>0</v>
      </c>
      <c r="AE16" s="54">
        <v>0</v>
      </c>
      <c r="AF16" s="64">
        <v>0</v>
      </c>
      <c r="AG16" s="51">
        <v>0</v>
      </c>
      <c r="AH16" s="54">
        <v>0</v>
      </c>
      <c r="AI16" s="51">
        <v>0</v>
      </c>
      <c r="AJ16" s="56">
        <v>0</v>
      </c>
      <c r="AK16" s="51">
        <v>0</v>
      </c>
      <c r="AL16" s="55">
        <v>0</v>
      </c>
      <c r="AM16" s="54">
        <v>0</v>
      </c>
      <c r="AN16" s="54">
        <v>0</v>
      </c>
      <c r="AO16" s="54">
        <v>0</v>
      </c>
      <c r="AP16" s="54">
        <v>0</v>
      </c>
      <c r="AQ16" s="54"/>
      <c r="AR16" s="64">
        <v>0</v>
      </c>
      <c r="AS16" s="51">
        <v>0</v>
      </c>
      <c r="AT16" s="51">
        <v>0</v>
      </c>
      <c r="AU16" s="51">
        <v>0</v>
      </c>
      <c r="AV16" s="51">
        <v>0</v>
      </c>
      <c r="AW16" s="54">
        <v>0</v>
      </c>
      <c r="AX16" s="57">
        <v>0</v>
      </c>
      <c r="AY16" s="51">
        <v>0</v>
      </c>
      <c r="AZ16" s="51">
        <v>0</v>
      </c>
      <c r="BA16" s="51">
        <v>0</v>
      </c>
      <c r="BB16" s="56">
        <v>0</v>
      </c>
      <c r="BC16" s="54">
        <v>0</v>
      </c>
      <c r="BD16" s="55">
        <v>0</v>
      </c>
      <c r="BE16" s="51">
        <v>0</v>
      </c>
      <c r="BF16" s="54">
        <v>0</v>
      </c>
      <c r="BG16" s="54">
        <v>0</v>
      </c>
      <c r="BH16" s="54">
        <v>0</v>
      </c>
      <c r="BI16" s="54">
        <v>0</v>
      </c>
      <c r="BJ16" s="55">
        <v>0</v>
      </c>
      <c r="BK16" s="54">
        <v>0</v>
      </c>
      <c r="BL16" s="54">
        <v>0</v>
      </c>
      <c r="BM16" s="51">
        <v>0</v>
      </c>
      <c r="BN16" s="51">
        <v>0</v>
      </c>
      <c r="BO16" s="54">
        <v>0</v>
      </c>
      <c r="BP16" s="55">
        <v>0</v>
      </c>
      <c r="BQ16" s="54">
        <v>0</v>
      </c>
      <c r="BR16" s="54">
        <v>0</v>
      </c>
      <c r="BS16" s="51">
        <v>0</v>
      </c>
      <c r="BT16" s="54">
        <v>0</v>
      </c>
      <c r="BU16" s="54">
        <v>0</v>
      </c>
      <c r="BV16" s="55">
        <v>0</v>
      </c>
      <c r="BW16" s="54">
        <v>0</v>
      </c>
      <c r="BX16" s="54">
        <v>0</v>
      </c>
      <c r="BY16" s="51">
        <v>0</v>
      </c>
      <c r="BZ16" s="51">
        <v>0</v>
      </c>
      <c r="CA16" s="54">
        <v>0</v>
      </c>
      <c r="CB16" s="55">
        <v>0</v>
      </c>
      <c r="CC16" s="51">
        <v>0</v>
      </c>
      <c r="CD16" s="54">
        <v>0</v>
      </c>
      <c r="CE16" s="51">
        <v>0</v>
      </c>
      <c r="CF16" s="51">
        <v>0</v>
      </c>
      <c r="CG16" s="54">
        <v>0</v>
      </c>
      <c r="CH16" s="55">
        <v>0</v>
      </c>
      <c r="CI16" s="54">
        <v>0</v>
      </c>
      <c r="CJ16" s="54">
        <v>0</v>
      </c>
      <c r="CK16" s="51">
        <v>0</v>
      </c>
      <c r="CL16" s="54">
        <v>0</v>
      </c>
      <c r="CM16" s="54">
        <v>0</v>
      </c>
      <c r="CN16" s="55">
        <v>0</v>
      </c>
      <c r="CO16" s="54">
        <v>0</v>
      </c>
      <c r="CP16" s="54">
        <v>0</v>
      </c>
      <c r="CQ16" s="54">
        <v>0</v>
      </c>
      <c r="CR16" s="54">
        <v>0</v>
      </c>
      <c r="CS16" s="54">
        <v>0</v>
      </c>
      <c r="CT16" s="64">
        <v>0</v>
      </c>
      <c r="CU16" s="51">
        <v>0</v>
      </c>
      <c r="CV16" s="51">
        <v>0</v>
      </c>
      <c r="CW16" s="51">
        <v>0</v>
      </c>
      <c r="CX16" s="51">
        <v>0</v>
      </c>
      <c r="CY16" s="51">
        <v>0</v>
      </c>
      <c r="CZ16" s="64">
        <v>0</v>
      </c>
      <c r="DA16" s="54">
        <v>0</v>
      </c>
      <c r="DB16" s="54">
        <v>0</v>
      </c>
      <c r="DC16" s="54">
        <v>0</v>
      </c>
      <c r="DD16" s="58">
        <v>0</v>
      </c>
      <c r="DE16" s="54">
        <v>0</v>
      </c>
      <c r="DF16" s="55">
        <v>0</v>
      </c>
      <c r="DG16" s="51">
        <v>0</v>
      </c>
      <c r="DH16" s="54">
        <v>0</v>
      </c>
      <c r="DI16" s="51">
        <v>0</v>
      </c>
      <c r="DJ16" s="51">
        <v>0</v>
      </c>
      <c r="DK16" s="54">
        <v>0</v>
      </c>
      <c r="DL16" s="64">
        <v>0</v>
      </c>
      <c r="DM16" s="56">
        <v>0</v>
      </c>
      <c r="DN16" s="51">
        <v>0</v>
      </c>
      <c r="DO16" s="51">
        <v>0</v>
      </c>
      <c r="DP16" s="51">
        <v>0</v>
      </c>
      <c r="DQ16" s="54">
        <v>0</v>
      </c>
      <c r="DR16" s="64">
        <v>0</v>
      </c>
      <c r="DS16" s="51">
        <v>0</v>
      </c>
      <c r="DT16" s="51">
        <v>0</v>
      </c>
      <c r="DU16" s="51">
        <v>0</v>
      </c>
      <c r="DV16" s="51">
        <v>0</v>
      </c>
      <c r="DW16" s="54">
        <v>0</v>
      </c>
      <c r="DX16" s="55">
        <v>0</v>
      </c>
      <c r="DY16" s="54">
        <v>0</v>
      </c>
      <c r="DZ16" s="54">
        <v>0</v>
      </c>
      <c r="EA16" s="54">
        <v>0</v>
      </c>
      <c r="EB16" s="51">
        <v>0</v>
      </c>
      <c r="EC16" s="54">
        <v>0</v>
      </c>
      <c r="ED16" s="64">
        <v>0</v>
      </c>
      <c r="EE16" s="54">
        <v>0</v>
      </c>
      <c r="EF16" s="51">
        <v>0</v>
      </c>
      <c r="EG16" s="54">
        <v>0</v>
      </c>
      <c r="EH16" s="58">
        <v>0</v>
      </c>
      <c r="EI16" s="54">
        <v>0</v>
      </c>
      <c r="EJ16" s="55">
        <v>0</v>
      </c>
      <c r="EK16" s="54">
        <v>0</v>
      </c>
      <c r="EL16" s="54">
        <v>0</v>
      </c>
      <c r="EM16" s="54">
        <v>0</v>
      </c>
      <c r="EN16" s="54">
        <v>0</v>
      </c>
      <c r="EO16" s="59">
        <v>0</v>
      </c>
      <c r="EP16" s="55"/>
      <c r="EQ16" s="54">
        <v>0</v>
      </c>
      <c r="ER16" s="54"/>
      <c r="ES16" s="54"/>
      <c r="ET16" s="54"/>
      <c r="EU16" s="59"/>
      <c r="EV16" s="55"/>
      <c r="EW16" s="54">
        <v>0</v>
      </c>
      <c r="EX16" s="54"/>
      <c r="EY16" s="54"/>
      <c r="EZ16" s="54"/>
      <c r="FA16" s="59">
        <v>0</v>
      </c>
      <c r="FB16" s="43">
        <f t="shared" si="1"/>
        <v>0</v>
      </c>
      <c r="FC16" s="21">
        <f t="shared" si="2"/>
        <v>0</v>
      </c>
      <c r="FD16" s="43">
        <f t="shared" si="3"/>
        <v>0</v>
      </c>
      <c r="FE16" s="21">
        <f t="shared" si="4"/>
        <v>0</v>
      </c>
      <c r="FF16" s="43">
        <f t="shared" si="5"/>
        <v>0</v>
      </c>
      <c r="FG16" s="21">
        <f t="shared" si="6"/>
        <v>0</v>
      </c>
      <c r="FH16" s="43">
        <f t="shared" si="7"/>
        <v>0</v>
      </c>
      <c r="FI16" s="21">
        <f t="shared" si="8"/>
        <v>0</v>
      </c>
      <c r="FJ16" s="43">
        <f t="shared" si="9"/>
        <v>0</v>
      </c>
      <c r="FK16" s="21">
        <f t="shared" si="10"/>
        <v>0</v>
      </c>
      <c r="FL16" s="43">
        <f t="shared" si="11"/>
        <v>0</v>
      </c>
      <c r="FM16" s="21">
        <f t="shared" si="12"/>
        <v>0</v>
      </c>
      <c r="FN16" s="43">
        <f t="shared" si="13"/>
        <v>0</v>
      </c>
      <c r="FO16" s="21">
        <f t="shared" si="14"/>
        <v>0</v>
      </c>
      <c r="FP16" s="43">
        <f t="shared" si="15"/>
        <v>0</v>
      </c>
      <c r="FQ16" s="21">
        <f t="shared" si="16"/>
        <v>0</v>
      </c>
      <c r="FR16" s="43">
        <f t="shared" si="17"/>
        <v>0</v>
      </c>
      <c r="FS16" s="21">
        <f t="shared" si="18"/>
        <v>0</v>
      </c>
      <c r="FT16" s="43">
        <f t="shared" si="19"/>
        <v>0</v>
      </c>
      <c r="FU16" s="21">
        <f t="shared" si="20"/>
        <v>0</v>
      </c>
      <c r="FV16" s="43">
        <f t="shared" si="21"/>
        <v>0</v>
      </c>
      <c r="FW16" s="21">
        <f t="shared" si="22"/>
        <v>0</v>
      </c>
      <c r="FX16" s="43">
        <f t="shared" si="23"/>
        <v>0</v>
      </c>
      <c r="FY16" s="21">
        <f t="shared" si="24"/>
        <v>0</v>
      </c>
      <c r="FZ16" s="43">
        <f t="shared" si="25"/>
        <v>0</v>
      </c>
      <c r="GA16" s="21">
        <f t="shared" si="26"/>
        <v>0</v>
      </c>
      <c r="GB16" s="43">
        <f t="shared" si="27"/>
        <v>0</v>
      </c>
      <c r="GC16" s="21">
        <f t="shared" si="28"/>
        <v>0</v>
      </c>
      <c r="GD16" s="43">
        <f t="shared" si="29"/>
        <v>0</v>
      </c>
      <c r="GE16" s="21">
        <f t="shared" si="30"/>
        <v>0</v>
      </c>
      <c r="GF16" s="43">
        <f t="shared" si="31"/>
        <v>0</v>
      </c>
      <c r="GG16" s="21">
        <f t="shared" si="32"/>
        <v>0</v>
      </c>
      <c r="GH16" s="43">
        <f t="shared" si="33"/>
        <v>0</v>
      </c>
      <c r="GI16" s="21">
        <f t="shared" si="34"/>
        <v>0</v>
      </c>
      <c r="GJ16" s="43">
        <f t="shared" si="35"/>
        <v>0</v>
      </c>
      <c r="GK16" s="21">
        <f t="shared" si="36"/>
        <v>0</v>
      </c>
      <c r="GL16" s="43">
        <f t="shared" si="37"/>
        <v>0</v>
      </c>
      <c r="GM16" s="21">
        <f t="shared" si="38"/>
        <v>0</v>
      </c>
      <c r="GN16" s="43">
        <f t="shared" si="39"/>
        <v>0</v>
      </c>
      <c r="GO16" s="21">
        <f t="shared" si="40"/>
        <v>0</v>
      </c>
      <c r="GP16" s="43">
        <f t="shared" si="41"/>
        <v>0</v>
      </c>
      <c r="GQ16" s="21">
        <f t="shared" si="42"/>
        <v>0</v>
      </c>
      <c r="GR16" s="43">
        <f t="shared" si="43"/>
        <v>0</v>
      </c>
      <c r="GS16" s="21">
        <f t="shared" si="44"/>
        <v>0</v>
      </c>
      <c r="GT16" s="43">
        <f t="shared" si="45"/>
        <v>0</v>
      </c>
      <c r="GU16" s="21">
        <f t="shared" si="46"/>
        <v>0</v>
      </c>
      <c r="GV16" s="43">
        <f t="shared" si="47"/>
        <v>0</v>
      </c>
      <c r="GW16" s="43">
        <f t="shared" si="48"/>
        <v>0</v>
      </c>
      <c r="GX16" s="28"/>
      <c r="GY16" s="43">
        <f t="shared" si="50"/>
        <v>0</v>
      </c>
      <c r="HF16" s="89" t="str">
        <f t="shared" si="49"/>
        <v>Sample11</v>
      </c>
      <c r="HG16" s="43">
        <f t="shared" si="49"/>
        <v>175</v>
      </c>
      <c r="HH16" s="89" t="str">
        <f t="shared" si="49"/>
        <v>Ft/db</v>
      </c>
      <c r="HI16" s="13">
        <f t="shared" si="51"/>
        <v>0</v>
      </c>
      <c r="HJ16" s="43">
        <f>IF($HJ$1=1,IF(haviszla4!$E$5="h",haviszla4!H16,IF(haviszla4!$E$5="k",haviszla4!I16,IF(haviszla4!$E$5="sz",haviszla4!J16,IF(haviszla4!$E$5="cs",haviszla4!K16,IF(haviszla4!$E$5="p",haviszla4!L16,IF(haviszla4!$E$5="szo",haviszla4!M16,0)))))),0)</f>
        <v>0</v>
      </c>
      <c r="HK16" s="43">
        <f>IF($HK$1=1,IF(haviszla4!$E$5="h",haviszla4!N16,IF(haviszla4!$E$5="k",haviszla4!O16,IF(haviszla4!$E$5="sz",haviszla4!P16,IF(haviszla4!$E$5="cs",haviszla4!Q16,IF(haviszla4!$E$5="p",haviszla4!R16,IF(haviszla4!$E$5="szo",haviszla4!S16,0)))))),0)</f>
        <v>0</v>
      </c>
      <c r="HL16" s="43">
        <f>IF($HL$1=1,IF(haviszla4!$E$5="h",haviszla4!T16,IF(haviszla4!$E$5="k",haviszla4!U16,IF(haviszla4!$E$5="sz",haviszla4!V16,IF(haviszla4!$E$5="cs",haviszla4!W16,IF(haviszla4!$E$5="p",haviszla4!X16,IF(haviszla4!$E$5="szo",haviszla4!Y16,0)))))),0)</f>
        <v>0</v>
      </c>
      <c r="HM16" s="43">
        <f>IF($HM$1=1,IF(haviszla4!$E$5="h",haviszla4!Z16,IF(haviszla4!$E$5="k",haviszla4!AA16,IF(haviszla4!$E$5="sz",haviszla4!AB16,IF(haviszla4!$E$5="cs",haviszla4!AC16,IF(haviszla4!$E$5="p",haviszla4!AD16,IF(haviszla4!$E$5="szo",haviszla4!AE16,0)))))),0)</f>
        <v>0</v>
      </c>
      <c r="HN16" s="43">
        <f>IF($HN$1=1,IF(haviszla4!$E$5="h",haviszla4!AF16,IF(haviszla4!$E$5="k",haviszla4!AG16,IF(haviszla4!$E$5="sz",haviszla4!AH16,IF(haviszla4!$E$5="cs",haviszla4!AI16,IF(haviszla4!$E$5="p",haviszla4!AJ16,IF(haviszla4!$E$5="szo",haviszla4!AK16,0)))))),0)</f>
        <v>0</v>
      </c>
      <c r="HO16" s="43">
        <f>IF($HO$1=1,IF(haviszla4!$E$5="h",haviszla4!AL16,IF(haviszla4!$E$5="k",haviszla4!AM16,IF(haviszla4!$E$5="sz",haviszla4!AN16,IF(haviszla4!$E$5="cs",haviszla4!AO16,IF(haviszla4!$E$5="p",haviszla4!AP16,IF(haviszla4!$E$5="szo",haviszla4!AQ16,0)))))),0)</f>
        <v>0</v>
      </c>
      <c r="HP16" s="43">
        <f>IF($HP$1=1,IF(haviszla4!$E$5="h",haviszla4!AR16,IF(haviszla4!$E$5="k",haviszla4!AS16,IF(haviszla4!$E$5="sz",haviszla4!AT16,IF(haviszla4!$E$5="cs",haviszla4!AU16,IF(haviszla4!$E$5="p",haviszla4!AV16,IF(haviszla4!$E$5="szo",haviszla4!AW16,0)))))),0)</f>
        <v>0</v>
      </c>
      <c r="HQ16" s="43">
        <f>IF($HQ$1=1,IF(haviszla4!$E$5="h",haviszla4!AX16,IF(haviszla4!$E$5="k",haviszla4!AY16,IF(haviszla4!$E$5="sz",haviszla4!AZ16,IF(haviszla4!$E$5="cs",haviszla4!BA16,IF(haviszla4!$E$5="p",haviszla4!BB16,IF(haviszla4!$E$5="szo",haviszla4!BC16,0)))))),0)</f>
        <v>0</v>
      </c>
      <c r="HR16" s="43">
        <f>IF($HR$1=1,IF(haviszla4!$E$5="h",haviszla4!BD16,IF(haviszla4!$E$5="k",haviszla4!BE16,IF(haviszla4!$E$5="sz",haviszla4!BF16,IF(haviszla4!$E$5="cs",haviszla4!BG16,IF(haviszla4!$E$5="p",haviszla4!BH16,IF(haviszla4!$E$5="szo",haviszla4!BI16,0)))))),0)</f>
        <v>0</v>
      </c>
      <c r="HS16" s="43">
        <f>IF($HS$1=1,IF(haviszla4!$E$5="h",haviszla4!BJ16,IF(haviszla4!$E$5="k",haviszla4!BK16,IF(haviszla4!$E$5="sz",haviszla4!BL16,IF(haviszla4!$E$5="cs",haviszla4!BM16,IF(haviszla4!$E$5="p",haviszla4!BN16,IF(haviszla4!$E$5="szo",haviszla4!BO16,0)))))),0)</f>
        <v>0</v>
      </c>
      <c r="HT16" s="43">
        <f>IF($HT$1=1,IF(haviszla4!$E$5="h",haviszla4!BP16,IF(haviszla4!$E$5="k",haviszla4!BQ16,IF(haviszla4!$E$5="sz",haviszla4!BR16,IF(haviszla4!$E$5="cs",haviszla4!BS16,IF(haviszla4!$E$5="p",haviszla4!BT16,IF(haviszla4!$E$5="szo",haviszla4!BU16,0)))))),0)</f>
        <v>0</v>
      </c>
      <c r="HU16" s="43">
        <f>IF($HU$1=1,IF(haviszla4!$E$5="h",haviszla4!BV16,IF(haviszla4!$E$5="k",haviszla4!BW16,IF(haviszla4!$E$5="sz",haviszla4!BX16,IF(haviszla4!$E$5="cs",haviszla4!BY16,IF(haviszla4!$E$5="p",haviszla4!BZ16,IF(haviszla4!$E$5="szo",haviszla4!CA16,0)))))),0)</f>
        <v>0</v>
      </c>
      <c r="HV16" s="43">
        <f>IF($HV$1=1,IF(haviszla4!$E$5="h",haviszla4!CB16,IF(haviszla4!$E$5="k",haviszla4!CC16,IF(haviszla4!$E$5="sz",haviszla4!CD16,IF(haviszla4!$E$5="cs",haviszla4!CE16,IF(haviszla4!$E$5="p",haviszla4!CF16,IF(haviszla4!$E$5="szo",haviszla4!CG16,0)))))),0)</f>
        <v>0</v>
      </c>
      <c r="HW16" s="43">
        <f>IF($HW$1=1,IF(haviszla4!$E$5="h",haviszla4!CH16,IF(haviszla4!$E$5="k",haviszla4!CI16,IF(haviszla4!$E$5="sz",haviszla4!CJ16,IF(haviszla4!$E$5="cs",haviszla4!CK16,IF(haviszla4!$E$5="p",haviszla4!CL16,IF(haviszla4!$E$5="szo",haviszla4!CM16,0)))))),0)</f>
        <v>0</v>
      </c>
      <c r="HX16" s="43">
        <f>IF($HX$1=1,IF(haviszla4!$E$5="h",haviszla4!CN16,IF(haviszla4!$E$5="k",haviszla4!CO16,IF(haviszla4!$E$5="sz",haviszla4!CP16,IF(haviszla4!$E$5="cs",haviszla4!CQ16,IF(haviszla4!$E$5="p",haviszla4!CR16,IF(haviszla4!$E$5="szo",haviszla4!CS16,0)))))),0)</f>
        <v>0</v>
      </c>
      <c r="HY16" s="43">
        <f>IF($HY$1=1,IF(haviszla4!$E$5="h",haviszla4!CT16,IF(haviszla4!$E$5="k",haviszla4!CU16,IF(haviszla4!$E$5="sz",haviszla4!CV16,IF(haviszla4!$E$5="cs",haviszla4!CW16,IF(haviszla4!$E$5="p",haviszla4!CX16,IF(haviszla4!$E$5="szo",haviszla4!CY16,0)))))),0)</f>
        <v>0</v>
      </c>
      <c r="HZ16" s="43">
        <f>IF($HZ$1=1,IF(haviszla4!$E$5="h",haviszla4!CZ16,IF(haviszla4!$E$5="k",haviszla4!DA16,IF(haviszla4!$E$5="sz",haviszla4!DB16,IF(haviszla4!$E$5="cs",haviszla4!DC16,IF(haviszla4!$E$5="p",haviszla4!DD16,IF(haviszla4!$E$5="szo",haviszla4!DE16,0)))))),0)</f>
        <v>0</v>
      </c>
      <c r="IA16" s="43">
        <f>IF($IA$1=1,IF(haviszla4!$E$5="h",haviszla4!DF16,IF(haviszla4!$E$5="k",haviszla4!DG16,IF(haviszla4!$E$5="sz",haviszla4!DH16,IF(haviszla4!$E$5="cs",haviszla4!DI16,IF(haviszla4!$E$5="p",haviszla4!DJ16,IF(haviszla4!$E$5="szo",haviszla4!DK16,0)))))),0)</f>
        <v>0</v>
      </c>
      <c r="IB16" s="43">
        <f>IF($IB$1=1,IF(haviszla4!$E$5="h",haviszla4!DL16,IF(haviszla4!$E$5="k",haviszla4!DM16,IF(haviszla4!$E$5="sz",haviszla4!DN16,IF(haviszla4!$E$5="cs",haviszla4!DO16,IF(haviszla4!$E$5="p",haviszla4!DP16,IF(haviszla4!$E$5="szo",haviszla4!DQ16,0)))))),0)</f>
        <v>0</v>
      </c>
      <c r="IC16" s="43">
        <f>IF($IC$1=1,IF(haviszla4!$E$5="h",haviszla4!DR16,IF(haviszla4!$E$5="k",haviszla4!DS16,IF(haviszla4!$E$5="sz",haviszla4!DT16,IF(haviszla4!$E$5="cs",haviszla4!DU16,IF(haviszla4!$E$5="p",haviszla4!DV16,IF(haviszla4!$E$5="szo",haviszla4!DW16,0)))))),0)</f>
        <v>0</v>
      </c>
      <c r="ID16" s="43">
        <f>IF($ID$1=1,IF(haviszla4!$E$5="h",haviszla4!DX16,IF(haviszla4!$E$5="k",haviszla4!DY16,IF(haviszla4!$E$5="sz",haviszla4!DZ16,IF(haviszla4!$E$5="cs",haviszla4!EA16,IF(haviszla4!$E$5="p",haviszla4!EB16,IF(haviszla4!$E$5="szo",haviszla4!EC16,0)))))),0)</f>
        <v>0</v>
      </c>
      <c r="IE16" s="43">
        <f>IF($IE$1=1,IF(haviszla4!$E$5="h",haviszla4!ED16,IF(haviszla4!$E$5="k",haviszla4!EE16,IF(haviszla4!$E$5="sz",haviszla4!EF16,IF(haviszla4!$E$5="cs",haviszla4!EG16,IF(haviszla4!$E$5="p",haviszla4!EH16,IF(haviszla4!$E$5="szo",haviszla4!EI16,0)))))),0)</f>
        <v>0</v>
      </c>
    </row>
    <row r="17" spans="1:239" ht="15" customHeight="1">
      <c r="A17" s="18" t="s">
        <v>31</v>
      </c>
      <c r="B17" s="89" t="s">
        <v>397</v>
      </c>
      <c r="C17" s="41">
        <v>30</v>
      </c>
      <c r="D17" s="89" t="s">
        <v>298</v>
      </c>
      <c r="E17" s="13">
        <f t="shared" si="0"/>
        <v>0</v>
      </c>
      <c r="F17" s="48"/>
      <c r="G17" s="49"/>
      <c r="H17" s="89">
        <v>0</v>
      </c>
      <c r="I17" s="51">
        <v>0</v>
      </c>
      <c r="J17" s="89">
        <v>0</v>
      </c>
      <c r="K17" s="51">
        <v>0</v>
      </c>
      <c r="L17" s="51">
        <v>0</v>
      </c>
      <c r="M17" s="52">
        <v>0</v>
      </c>
      <c r="N17" s="55">
        <v>0</v>
      </c>
      <c r="O17" s="51">
        <v>0</v>
      </c>
      <c r="P17" s="54">
        <v>0</v>
      </c>
      <c r="Q17" s="51">
        <v>0</v>
      </c>
      <c r="R17" s="51">
        <v>0</v>
      </c>
      <c r="S17" s="54">
        <v>0</v>
      </c>
      <c r="T17" s="55">
        <v>0</v>
      </c>
      <c r="U17" s="51">
        <v>0</v>
      </c>
      <c r="V17" s="54">
        <v>0</v>
      </c>
      <c r="W17" s="51">
        <v>0</v>
      </c>
      <c r="X17" s="51">
        <v>0</v>
      </c>
      <c r="Y17" s="54">
        <v>0</v>
      </c>
      <c r="Z17" s="55">
        <v>0</v>
      </c>
      <c r="AA17" s="51">
        <v>0</v>
      </c>
      <c r="AB17" s="54">
        <v>0</v>
      </c>
      <c r="AC17" s="51">
        <v>0</v>
      </c>
      <c r="AD17" s="51">
        <v>0</v>
      </c>
      <c r="AE17" s="54">
        <v>0</v>
      </c>
      <c r="AF17" s="55">
        <v>0</v>
      </c>
      <c r="AG17" s="51">
        <v>0</v>
      </c>
      <c r="AH17" s="54">
        <v>0</v>
      </c>
      <c r="AI17" s="51">
        <v>0</v>
      </c>
      <c r="AJ17" s="56">
        <v>0</v>
      </c>
      <c r="AK17" s="54">
        <v>0</v>
      </c>
      <c r="AL17" s="55">
        <v>0</v>
      </c>
      <c r="AM17" s="54">
        <v>0</v>
      </c>
      <c r="AN17" s="54">
        <v>0</v>
      </c>
      <c r="AO17" s="54">
        <v>0</v>
      </c>
      <c r="AP17" s="54">
        <v>0</v>
      </c>
      <c r="AQ17" s="54"/>
      <c r="AR17" s="55">
        <v>0</v>
      </c>
      <c r="AS17" s="54">
        <v>0</v>
      </c>
      <c r="AT17" s="54">
        <v>0</v>
      </c>
      <c r="AU17" s="51">
        <v>0</v>
      </c>
      <c r="AV17" s="51">
        <v>0</v>
      </c>
      <c r="AW17" s="54">
        <v>0</v>
      </c>
      <c r="AX17" s="57">
        <v>0</v>
      </c>
      <c r="AY17" s="51">
        <v>0</v>
      </c>
      <c r="AZ17" s="54">
        <v>0</v>
      </c>
      <c r="BA17" s="51">
        <v>0</v>
      </c>
      <c r="BB17" s="56">
        <v>0</v>
      </c>
      <c r="BC17" s="54">
        <v>0</v>
      </c>
      <c r="BD17" s="55">
        <v>0</v>
      </c>
      <c r="BE17" s="51">
        <v>0</v>
      </c>
      <c r="BF17" s="54">
        <v>0</v>
      </c>
      <c r="BG17" s="54">
        <v>0</v>
      </c>
      <c r="BH17" s="54">
        <v>0</v>
      </c>
      <c r="BI17" s="54">
        <v>0</v>
      </c>
      <c r="BJ17" s="55">
        <v>0</v>
      </c>
      <c r="BK17" s="54">
        <v>0</v>
      </c>
      <c r="BL17" s="54">
        <v>0</v>
      </c>
      <c r="BM17" s="51">
        <v>0</v>
      </c>
      <c r="BN17" s="51">
        <v>0</v>
      </c>
      <c r="BO17" s="54">
        <v>0</v>
      </c>
      <c r="BP17" s="55">
        <v>0</v>
      </c>
      <c r="BQ17" s="54">
        <v>0</v>
      </c>
      <c r="BR17" s="54">
        <v>0</v>
      </c>
      <c r="BS17" s="51">
        <v>0</v>
      </c>
      <c r="BT17" s="54">
        <v>0</v>
      </c>
      <c r="BU17" s="54">
        <v>0</v>
      </c>
      <c r="BV17" s="55">
        <v>0</v>
      </c>
      <c r="BW17" s="54">
        <v>0</v>
      </c>
      <c r="BX17" s="54">
        <v>0</v>
      </c>
      <c r="BY17" s="51">
        <v>0</v>
      </c>
      <c r="BZ17" s="51">
        <v>0</v>
      </c>
      <c r="CA17" s="54">
        <v>0</v>
      </c>
      <c r="CB17" s="55">
        <v>0</v>
      </c>
      <c r="CC17" s="51">
        <v>0</v>
      </c>
      <c r="CD17" s="54">
        <v>0</v>
      </c>
      <c r="CE17" s="51">
        <v>0</v>
      </c>
      <c r="CF17" s="51">
        <v>0</v>
      </c>
      <c r="CG17" s="54">
        <v>0</v>
      </c>
      <c r="CH17" s="55">
        <v>0</v>
      </c>
      <c r="CI17" s="54">
        <v>0</v>
      </c>
      <c r="CJ17" s="54">
        <v>0</v>
      </c>
      <c r="CK17" s="51">
        <v>0</v>
      </c>
      <c r="CL17" s="54">
        <v>0</v>
      </c>
      <c r="CM17" s="54">
        <v>0</v>
      </c>
      <c r="CN17" s="55">
        <v>0</v>
      </c>
      <c r="CO17" s="54">
        <v>0</v>
      </c>
      <c r="CP17" s="54">
        <v>0</v>
      </c>
      <c r="CQ17" s="54">
        <v>0</v>
      </c>
      <c r="CR17" s="54">
        <v>0</v>
      </c>
      <c r="CS17" s="54">
        <v>0</v>
      </c>
      <c r="CT17" s="55">
        <v>4</v>
      </c>
      <c r="CU17" s="54">
        <v>0</v>
      </c>
      <c r="CV17" s="54">
        <v>0</v>
      </c>
      <c r="CW17" s="51">
        <v>0</v>
      </c>
      <c r="CX17" s="51">
        <v>0</v>
      </c>
      <c r="CY17" s="54">
        <v>0</v>
      </c>
      <c r="CZ17" s="55">
        <v>0</v>
      </c>
      <c r="DA17" s="54">
        <v>0</v>
      </c>
      <c r="DB17" s="54">
        <v>0</v>
      </c>
      <c r="DC17" s="54">
        <v>0</v>
      </c>
      <c r="DD17" s="58">
        <v>0</v>
      </c>
      <c r="DE17" s="54">
        <v>0</v>
      </c>
      <c r="DF17" s="55">
        <v>0</v>
      </c>
      <c r="DG17" s="51">
        <v>0</v>
      </c>
      <c r="DH17" s="54">
        <v>0</v>
      </c>
      <c r="DI17" s="51">
        <v>0</v>
      </c>
      <c r="DJ17" s="51">
        <v>0</v>
      </c>
      <c r="DK17" s="54">
        <v>0</v>
      </c>
      <c r="DL17" s="64">
        <v>0</v>
      </c>
      <c r="DM17" s="56">
        <v>0</v>
      </c>
      <c r="DN17" s="54">
        <v>0</v>
      </c>
      <c r="DO17" s="51">
        <v>0</v>
      </c>
      <c r="DP17" s="51">
        <v>0</v>
      </c>
      <c r="DQ17" s="54">
        <v>0</v>
      </c>
      <c r="DR17" s="55">
        <v>0</v>
      </c>
      <c r="DS17" s="51">
        <v>0</v>
      </c>
      <c r="DT17" s="54">
        <v>0</v>
      </c>
      <c r="DU17" s="51">
        <v>0</v>
      </c>
      <c r="DV17" s="51">
        <v>0</v>
      </c>
      <c r="DW17" s="54">
        <v>0</v>
      </c>
      <c r="DX17" s="55">
        <v>0</v>
      </c>
      <c r="DY17" s="54">
        <v>0</v>
      </c>
      <c r="DZ17" s="54">
        <v>0</v>
      </c>
      <c r="EA17" s="54">
        <v>0</v>
      </c>
      <c r="EB17" s="51">
        <v>0</v>
      </c>
      <c r="EC17" s="54">
        <v>0</v>
      </c>
      <c r="ED17" s="64">
        <v>0</v>
      </c>
      <c r="EE17" s="54">
        <v>0</v>
      </c>
      <c r="EF17" s="54">
        <v>0</v>
      </c>
      <c r="EG17" s="54">
        <v>0</v>
      </c>
      <c r="EH17" s="58">
        <v>0</v>
      </c>
      <c r="EI17" s="54">
        <v>0</v>
      </c>
      <c r="EJ17" s="55">
        <v>0</v>
      </c>
      <c r="EK17" s="54">
        <v>0</v>
      </c>
      <c r="EL17" s="54">
        <v>0</v>
      </c>
      <c r="EM17" s="54">
        <v>0</v>
      </c>
      <c r="EN17" s="54">
        <v>0</v>
      </c>
      <c r="EO17" s="59">
        <v>0</v>
      </c>
      <c r="EP17" s="55"/>
      <c r="EQ17" s="54">
        <v>0</v>
      </c>
      <c r="ER17" s="54"/>
      <c r="ES17" s="54"/>
      <c r="ET17" s="54"/>
      <c r="EU17" s="59"/>
      <c r="EV17" s="55"/>
      <c r="EW17" s="54">
        <v>0</v>
      </c>
      <c r="EX17" s="54"/>
      <c r="EY17" s="54"/>
      <c r="EZ17" s="54"/>
      <c r="FA17" s="59">
        <v>0</v>
      </c>
      <c r="FB17" s="43">
        <f t="shared" si="1"/>
        <v>0</v>
      </c>
      <c r="FC17" s="21">
        <f t="shared" si="2"/>
        <v>0</v>
      </c>
      <c r="FD17" s="43">
        <f t="shared" si="3"/>
        <v>0</v>
      </c>
      <c r="FE17" s="21">
        <f t="shared" si="4"/>
        <v>0</v>
      </c>
      <c r="FF17" s="43">
        <f t="shared" si="5"/>
        <v>0</v>
      </c>
      <c r="FG17" s="21">
        <f t="shared" si="6"/>
        <v>0</v>
      </c>
      <c r="FH17" s="43">
        <f t="shared" si="7"/>
        <v>0</v>
      </c>
      <c r="FI17" s="21">
        <f t="shared" si="8"/>
        <v>0</v>
      </c>
      <c r="FJ17" s="43">
        <f t="shared" si="9"/>
        <v>0</v>
      </c>
      <c r="FK17" s="21">
        <f t="shared" si="10"/>
        <v>0</v>
      </c>
      <c r="FL17" s="43">
        <f t="shared" si="11"/>
        <v>0</v>
      </c>
      <c r="FM17" s="21">
        <f t="shared" si="12"/>
        <v>0</v>
      </c>
      <c r="FN17" s="43">
        <f t="shared" si="13"/>
        <v>0</v>
      </c>
      <c r="FO17" s="21">
        <f t="shared" si="14"/>
        <v>0</v>
      </c>
      <c r="FP17" s="43">
        <f t="shared" si="15"/>
        <v>0</v>
      </c>
      <c r="FQ17" s="21">
        <f t="shared" si="16"/>
        <v>0</v>
      </c>
      <c r="FR17" s="43">
        <f t="shared" si="17"/>
        <v>0</v>
      </c>
      <c r="FS17" s="21">
        <f t="shared" si="18"/>
        <v>0</v>
      </c>
      <c r="FT17" s="43">
        <f t="shared" si="19"/>
        <v>0</v>
      </c>
      <c r="FU17" s="21">
        <f t="shared" si="20"/>
        <v>0</v>
      </c>
      <c r="FV17" s="43">
        <f t="shared" si="21"/>
        <v>0</v>
      </c>
      <c r="FW17" s="21">
        <f t="shared" si="22"/>
        <v>0</v>
      </c>
      <c r="FX17" s="43">
        <f t="shared" si="23"/>
        <v>0</v>
      </c>
      <c r="FY17" s="21">
        <f t="shared" si="24"/>
        <v>0</v>
      </c>
      <c r="FZ17" s="43">
        <f t="shared" si="25"/>
        <v>0</v>
      </c>
      <c r="GA17" s="21">
        <f t="shared" si="26"/>
        <v>0</v>
      </c>
      <c r="GB17" s="43">
        <f t="shared" si="27"/>
        <v>0</v>
      </c>
      <c r="GC17" s="21">
        <f t="shared" si="28"/>
        <v>0</v>
      </c>
      <c r="GD17" s="43">
        <f t="shared" si="29"/>
        <v>0</v>
      </c>
      <c r="GE17" s="21">
        <f t="shared" si="30"/>
        <v>0</v>
      </c>
      <c r="GF17" s="43">
        <f t="shared" si="31"/>
        <v>4</v>
      </c>
      <c r="GG17" s="21">
        <f t="shared" si="32"/>
        <v>120</v>
      </c>
      <c r="GH17" s="43">
        <f t="shared" si="33"/>
        <v>0</v>
      </c>
      <c r="GI17" s="21">
        <f t="shared" si="34"/>
        <v>0</v>
      </c>
      <c r="GJ17" s="43">
        <f t="shared" si="35"/>
        <v>0</v>
      </c>
      <c r="GK17" s="21">
        <f t="shared" si="36"/>
        <v>0</v>
      </c>
      <c r="GL17" s="43">
        <f t="shared" si="37"/>
        <v>0</v>
      </c>
      <c r="GM17" s="21">
        <f t="shared" si="38"/>
        <v>0</v>
      </c>
      <c r="GN17" s="43">
        <f t="shared" si="39"/>
        <v>0</v>
      </c>
      <c r="GO17" s="21">
        <f t="shared" si="40"/>
        <v>0</v>
      </c>
      <c r="GP17" s="43">
        <f t="shared" si="41"/>
        <v>0</v>
      </c>
      <c r="GQ17" s="21">
        <f t="shared" si="42"/>
        <v>0</v>
      </c>
      <c r="GR17" s="43">
        <f t="shared" si="43"/>
        <v>0</v>
      </c>
      <c r="GS17" s="21">
        <f t="shared" si="44"/>
        <v>0</v>
      </c>
      <c r="GT17" s="43">
        <f t="shared" si="45"/>
        <v>0</v>
      </c>
      <c r="GU17" s="21">
        <f t="shared" si="46"/>
        <v>0</v>
      </c>
      <c r="GV17" s="43">
        <f t="shared" si="47"/>
        <v>4</v>
      </c>
      <c r="GW17" s="43">
        <f t="shared" si="48"/>
        <v>120</v>
      </c>
      <c r="GX17" s="28"/>
      <c r="GY17" s="43">
        <f t="shared" si="50"/>
        <v>0</v>
      </c>
      <c r="HF17" s="89" t="str">
        <f t="shared" si="49"/>
        <v>Sample12</v>
      </c>
      <c r="HG17" s="43">
        <f t="shared" si="49"/>
        <v>30</v>
      </c>
      <c r="HH17" s="89" t="str">
        <f t="shared" si="49"/>
        <v>Ft/cs</v>
      </c>
      <c r="HI17" s="13">
        <f t="shared" si="51"/>
        <v>0</v>
      </c>
      <c r="HJ17" s="43">
        <f>IF($HJ$1=1,IF(haviszla4!$E$5="h",haviszla4!H17,IF(haviszla4!$E$5="k",haviszla4!I17,IF(haviszla4!$E$5="sz",haviszla4!J17,IF(haviszla4!$E$5="cs",haviszla4!K17,IF(haviszla4!$E$5="p",haviszla4!L17,IF(haviszla4!$E$5="szo",haviszla4!M17,0)))))),0)</f>
        <v>0</v>
      </c>
      <c r="HK17" s="43">
        <f>IF($HK$1=1,IF(haviszla4!$E$5="h",haviszla4!N17,IF(haviszla4!$E$5="k",haviszla4!O17,IF(haviszla4!$E$5="sz",haviszla4!P17,IF(haviszla4!$E$5="cs",haviszla4!Q17,IF(haviszla4!$E$5="p",haviszla4!R17,IF(haviszla4!$E$5="szo",haviszla4!S17,0)))))),0)</f>
        <v>0</v>
      </c>
      <c r="HL17" s="43">
        <f>IF($HL$1=1,IF(haviszla4!$E$5="h",haviszla4!T17,IF(haviszla4!$E$5="k",haviszla4!U17,IF(haviszla4!$E$5="sz",haviszla4!V17,IF(haviszla4!$E$5="cs",haviszla4!W17,IF(haviszla4!$E$5="p",haviszla4!X17,IF(haviszla4!$E$5="szo",haviszla4!Y17,0)))))),0)</f>
        <v>0</v>
      </c>
      <c r="HM17" s="43">
        <f>IF($HM$1=1,IF(haviszla4!$E$5="h",haviszla4!Z17,IF(haviszla4!$E$5="k",haviszla4!AA17,IF(haviszla4!$E$5="sz",haviszla4!AB17,IF(haviszla4!$E$5="cs",haviszla4!AC17,IF(haviszla4!$E$5="p",haviszla4!AD17,IF(haviszla4!$E$5="szo",haviszla4!AE17,0)))))),0)</f>
        <v>0</v>
      </c>
      <c r="HN17" s="43">
        <f>IF($HN$1=1,IF(haviszla4!$E$5="h",haviszla4!AF17,IF(haviszla4!$E$5="k",haviszla4!AG17,IF(haviszla4!$E$5="sz",haviszla4!AH17,IF(haviszla4!$E$5="cs",haviszla4!AI17,IF(haviszla4!$E$5="p",haviszla4!AJ17,IF(haviszla4!$E$5="szo",haviszla4!AK17,0)))))),0)</f>
        <v>0</v>
      </c>
      <c r="HO17" s="43">
        <f>IF($HO$1=1,IF(haviszla4!$E$5="h",haviszla4!AL17,IF(haviszla4!$E$5="k",haviszla4!AM17,IF(haviszla4!$E$5="sz",haviszla4!AN17,IF(haviszla4!$E$5="cs",haviszla4!AO17,IF(haviszla4!$E$5="p",haviszla4!AP17,IF(haviszla4!$E$5="szo",haviszla4!AQ17,0)))))),0)</f>
        <v>0</v>
      </c>
      <c r="HP17" s="43">
        <f>IF($HP$1=1,IF(haviszla4!$E$5="h",haviszla4!AR17,IF(haviszla4!$E$5="k",haviszla4!AS17,IF(haviszla4!$E$5="sz",haviszla4!AT17,IF(haviszla4!$E$5="cs",haviszla4!AU17,IF(haviszla4!$E$5="p",haviszla4!AV17,IF(haviszla4!$E$5="szo",haviszla4!AW17,0)))))),0)</f>
        <v>0</v>
      </c>
      <c r="HQ17" s="43">
        <f>IF($HQ$1=1,IF(haviszla4!$E$5="h",haviszla4!AX17,IF(haviszla4!$E$5="k",haviszla4!AY17,IF(haviszla4!$E$5="sz",haviszla4!AZ17,IF(haviszla4!$E$5="cs",haviszla4!BA17,IF(haviszla4!$E$5="p",haviszla4!BB17,IF(haviszla4!$E$5="szo",haviszla4!BC17,0)))))),0)</f>
        <v>0</v>
      </c>
      <c r="HR17" s="43">
        <f>IF($HR$1=1,IF(haviszla4!$E$5="h",haviszla4!BD17,IF(haviszla4!$E$5="k",haviszla4!BE17,IF(haviszla4!$E$5="sz",haviszla4!BF17,IF(haviszla4!$E$5="cs",haviszla4!BG17,IF(haviszla4!$E$5="p",haviszla4!BH17,IF(haviszla4!$E$5="szo",haviszla4!BI17,0)))))),0)</f>
        <v>0</v>
      </c>
      <c r="HS17" s="43">
        <f>IF($HS$1=1,IF(haviszla4!$E$5="h",haviszla4!BJ17,IF(haviszla4!$E$5="k",haviszla4!BK17,IF(haviszla4!$E$5="sz",haviszla4!BL17,IF(haviszla4!$E$5="cs",haviszla4!BM17,IF(haviszla4!$E$5="p",haviszla4!BN17,IF(haviszla4!$E$5="szo",haviszla4!BO17,0)))))),0)</f>
        <v>0</v>
      </c>
      <c r="HT17" s="43">
        <f>IF($HT$1=1,IF(haviszla4!$E$5="h",haviszla4!BP17,IF(haviszla4!$E$5="k",haviszla4!BQ17,IF(haviszla4!$E$5="sz",haviszla4!BR17,IF(haviszla4!$E$5="cs",haviszla4!BS17,IF(haviszla4!$E$5="p",haviszla4!BT17,IF(haviszla4!$E$5="szo",haviszla4!BU17,0)))))),0)</f>
        <v>0</v>
      </c>
      <c r="HU17" s="43">
        <f>IF($HU$1=1,IF(haviszla4!$E$5="h",haviszla4!BV17,IF(haviszla4!$E$5="k",haviszla4!BW17,IF(haviszla4!$E$5="sz",haviszla4!BX17,IF(haviszla4!$E$5="cs",haviszla4!BY17,IF(haviszla4!$E$5="p",haviszla4!BZ17,IF(haviszla4!$E$5="szo",haviszla4!CA17,0)))))),0)</f>
        <v>0</v>
      </c>
      <c r="HV17" s="43">
        <f>IF($HV$1=1,IF(haviszla4!$E$5="h",haviszla4!CB17,IF(haviszla4!$E$5="k",haviszla4!CC17,IF(haviszla4!$E$5="sz",haviszla4!CD17,IF(haviszla4!$E$5="cs",haviszla4!CE17,IF(haviszla4!$E$5="p",haviszla4!CF17,IF(haviszla4!$E$5="szo",haviszla4!CG17,0)))))),0)</f>
        <v>0</v>
      </c>
      <c r="HW17" s="43">
        <f>IF($HW$1=1,IF(haviszla4!$E$5="h",haviszla4!CH17,IF(haviszla4!$E$5="k",haviszla4!CI17,IF(haviszla4!$E$5="sz",haviszla4!CJ17,IF(haviszla4!$E$5="cs",haviszla4!CK17,IF(haviszla4!$E$5="p",haviszla4!CL17,IF(haviszla4!$E$5="szo",haviszla4!CM17,0)))))),0)</f>
        <v>0</v>
      </c>
      <c r="HX17" s="43">
        <f>IF($HX$1=1,IF(haviszla4!$E$5="h",haviszla4!CN17,IF(haviszla4!$E$5="k",haviszla4!CO17,IF(haviszla4!$E$5="sz",haviszla4!CP17,IF(haviszla4!$E$5="cs",haviszla4!CQ17,IF(haviszla4!$E$5="p",haviszla4!CR17,IF(haviszla4!$E$5="szo",haviszla4!CS17,0)))))),0)</f>
        <v>0</v>
      </c>
      <c r="HY17" s="43">
        <f>IF($HY$1=1,IF(haviszla4!$E$5="h",haviszla4!CT17,IF(haviszla4!$E$5="k",haviszla4!CU17,IF(haviszla4!$E$5="sz",haviszla4!CV17,IF(haviszla4!$E$5="cs",haviszla4!CW17,IF(haviszla4!$E$5="p",haviszla4!CX17,IF(haviszla4!$E$5="szo",haviszla4!CY17,0)))))),0)</f>
        <v>0</v>
      </c>
      <c r="HZ17" s="43">
        <f>IF($HZ$1=1,IF(haviszla4!$E$5="h",haviszla4!CZ17,IF(haviszla4!$E$5="k",haviszla4!DA17,IF(haviszla4!$E$5="sz",haviszla4!DB17,IF(haviszla4!$E$5="cs",haviszla4!DC17,IF(haviszla4!$E$5="p",haviszla4!DD17,IF(haviszla4!$E$5="szo",haviszla4!DE17,0)))))),0)</f>
        <v>0</v>
      </c>
      <c r="IA17" s="43">
        <f>IF($IA$1=1,IF(haviszla4!$E$5="h",haviszla4!DF17,IF(haviszla4!$E$5="k",haviszla4!DG17,IF(haviszla4!$E$5="sz",haviszla4!DH17,IF(haviszla4!$E$5="cs",haviszla4!DI17,IF(haviszla4!$E$5="p",haviszla4!DJ17,IF(haviszla4!$E$5="szo",haviszla4!DK17,0)))))),0)</f>
        <v>0</v>
      </c>
      <c r="IB17" s="43">
        <f>IF($IB$1=1,IF(haviszla4!$E$5="h",haviszla4!DL17,IF(haviszla4!$E$5="k",haviszla4!DM17,IF(haviszla4!$E$5="sz",haviszla4!DN17,IF(haviszla4!$E$5="cs",haviszla4!DO17,IF(haviszla4!$E$5="p",haviszla4!DP17,IF(haviszla4!$E$5="szo",haviszla4!DQ17,0)))))),0)</f>
        <v>0</v>
      </c>
      <c r="IC17" s="43">
        <f>IF($IC$1=1,IF(haviszla4!$E$5="h",haviszla4!DR17,IF(haviszla4!$E$5="k",haviszla4!DS17,IF(haviszla4!$E$5="sz",haviszla4!DT17,IF(haviszla4!$E$5="cs",haviszla4!DU17,IF(haviszla4!$E$5="p",haviszla4!DV17,IF(haviszla4!$E$5="szo",haviszla4!DW17,0)))))),0)</f>
        <v>0</v>
      </c>
      <c r="ID17" s="43">
        <f>IF($ID$1=1,IF(haviszla4!$E$5="h",haviszla4!DX17,IF(haviszla4!$E$5="k",haviszla4!DY17,IF(haviszla4!$E$5="sz",haviszla4!DZ17,IF(haviszla4!$E$5="cs",haviszla4!EA17,IF(haviszla4!$E$5="p",haviszla4!EB17,IF(haviszla4!$E$5="szo",haviszla4!EC17,0)))))),0)</f>
        <v>0</v>
      </c>
      <c r="IE17" s="43">
        <f>IF($IE$1=1,IF(haviszla4!$E$5="h",haviszla4!ED17,IF(haviszla4!$E$5="k",haviszla4!EE17,IF(haviszla4!$E$5="sz",haviszla4!EF17,IF(haviszla4!$E$5="cs",haviszla4!EG17,IF(haviszla4!$E$5="p",haviszla4!EH17,IF(haviszla4!$E$5="szo",haviszla4!EI17,0)))))),0)</f>
        <v>0</v>
      </c>
    </row>
    <row r="18" spans="1:239" ht="15" customHeight="1">
      <c r="A18" s="4" t="s">
        <v>32</v>
      </c>
      <c r="B18" s="89" t="s">
        <v>398</v>
      </c>
      <c r="C18" s="41">
        <v>55</v>
      </c>
      <c r="D18" s="89" t="s">
        <v>298</v>
      </c>
      <c r="E18" s="13">
        <f t="shared" si="0"/>
        <v>0</v>
      </c>
      <c r="F18" s="48"/>
      <c r="G18" s="48"/>
      <c r="H18" s="89">
        <v>0</v>
      </c>
      <c r="I18" s="51">
        <v>0</v>
      </c>
      <c r="J18" s="89">
        <v>0</v>
      </c>
      <c r="K18" s="51">
        <v>0</v>
      </c>
      <c r="L18" s="51">
        <v>0</v>
      </c>
      <c r="M18" s="52">
        <v>0</v>
      </c>
      <c r="N18" s="64">
        <v>0</v>
      </c>
      <c r="O18" s="51">
        <v>0</v>
      </c>
      <c r="P18" s="51">
        <v>0</v>
      </c>
      <c r="Q18" s="51">
        <v>0</v>
      </c>
      <c r="R18" s="51">
        <v>0</v>
      </c>
      <c r="S18" s="54">
        <v>0</v>
      </c>
      <c r="T18" s="55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64">
        <v>0</v>
      </c>
      <c r="AA18" s="51">
        <v>0</v>
      </c>
      <c r="AB18" s="51">
        <v>0</v>
      </c>
      <c r="AC18" s="51">
        <v>0</v>
      </c>
      <c r="AD18" s="51">
        <v>0</v>
      </c>
      <c r="AE18" s="54">
        <v>0</v>
      </c>
      <c r="AF18" s="64">
        <v>0</v>
      </c>
      <c r="AG18" s="51">
        <v>0</v>
      </c>
      <c r="AH18" s="54">
        <v>0</v>
      </c>
      <c r="AI18" s="51">
        <v>0</v>
      </c>
      <c r="AJ18" s="56">
        <v>0</v>
      </c>
      <c r="AK18" s="51">
        <v>0</v>
      </c>
      <c r="AL18" s="55">
        <v>0</v>
      </c>
      <c r="AM18" s="54">
        <v>0</v>
      </c>
      <c r="AN18" s="54">
        <v>0</v>
      </c>
      <c r="AO18" s="54">
        <v>0</v>
      </c>
      <c r="AP18" s="54">
        <v>0</v>
      </c>
      <c r="AQ18" s="54"/>
      <c r="AR18" s="64">
        <v>0</v>
      </c>
      <c r="AS18" s="51">
        <v>0</v>
      </c>
      <c r="AT18" s="51">
        <v>0</v>
      </c>
      <c r="AU18" s="51">
        <v>0</v>
      </c>
      <c r="AV18" s="51">
        <v>0</v>
      </c>
      <c r="AW18" s="54">
        <v>0</v>
      </c>
      <c r="AX18" s="57">
        <v>0</v>
      </c>
      <c r="AY18" s="51">
        <v>0</v>
      </c>
      <c r="AZ18" s="51">
        <v>0</v>
      </c>
      <c r="BA18" s="51">
        <v>0</v>
      </c>
      <c r="BB18" s="56">
        <v>0</v>
      </c>
      <c r="BC18" s="54">
        <v>0</v>
      </c>
      <c r="BD18" s="55">
        <v>0</v>
      </c>
      <c r="BE18" s="51">
        <v>0</v>
      </c>
      <c r="BF18" s="54">
        <v>0</v>
      </c>
      <c r="BG18" s="54">
        <v>0</v>
      </c>
      <c r="BH18" s="54">
        <v>0</v>
      </c>
      <c r="BI18" s="54">
        <v>0</v>
      </c>
      <c r="BJ18" s="55">
        <v>0</v>
      </c>
      <c r="BK18" s="54">
        <v>0</v>
      </c>
      <c r="BL18" s="54">
        <v>0</v>
      </c>
      <c r="BM18" s="51">
        <v>0</v>
      </c>
      <c r="BN18" s="51">
        <v>0</v>
      </c>
      <c r="BO18" s="54">
        <v>0</v>
      </c>
      <c r="BP18" s="55">
        <v>0</v>
      </c>
      <c r="BQ18" s="54">
        <v>0</v>
      </c>
      <c r="BR18" s="54">
        <v>0</v>
      </c>
      <c r="BS18" s="51">
        <v>0</v>
      </c>
      <c r="BT18" s="54">
        <v>0</v>
      </c>
      <c r="BU18" s="54">
        <v>0</v>
      </c>
      <c r="BV18" s="55">
        <v>0</v>
      </c>
      <c r="BW18" s="54">
        <v>0</v>
      </c>
      <c r="BX18" s="54">
        <v>0</v>
      </c>
      <c r="BY18" s="51">
        <v>0</v>
      </c>
      <c r="BZ18" s="51">
        <v>0</v>
      </c>
      <c r="CA18" s="54">
        <v>0</v>
      </c>
      <c r="CB18" s="55">
        <v>0</v>
      </c>
      <c r="CC18" s="51">
        <v>0</v>
      </c>
      <c r="CD18" s="54">
        <v>0</v>
      </c>
      <c r="CE18" s="51">
        <v>0</v>
      </c>
      <c r="CF18" s="51">
        <v>0</v>
      </c>
      <c r="CG18" s="54">
        <v>0</v>
      </c>
      <c r="CH18" s="55">
        <v>0</v>
      </c>
      <c r="CI18" s="54">
        <v>0</v>
      </c>
      <c r="CJ18" s="54">
        <v>0</v>
      </c>
      <c r="CK18" s="51">
        <v>0</v>
      </c>
      <c r="CL18" s="54">
        <v>0</v>
      </c>
      <c r="CM18" s="54">
        <v>0</v>
      </c>
      <c r="CN18" s="55">
        <v>0</v>
      </c>
      <c r="CO18" s="54">
        <v>0</v>
      </c>
      <c r="CP18" s="54">
        <v>0</v>
      </c>
      <c r="CQ18" s="54">
        <v>0</v>
      </c>
      <c r="CR18" s="54">
        <v>0</v>
      </c>
      <c r="CS18" s="54">
        <v>0</v>
      </c>
      <c r="CT18" s="64">
        <v>0</v>
      </c>
      <c r="CU18" s="51">
        <v>0</v>
      </c>
      <c r="CV18" s="51">
        <v>0</v>
      </c>
      <c r="CW18" s="51">
        <v>0</v>
      </c>
      <c r="CX18" s="51">
        <v>0</v>
      </c>
      <c r="CY18" s="51">
        <v>0</v>
      </c>
      <c r="CZ18" s="64">
        <v>0</v>
      </c>
      <c r="DA18" s="54">
        <v>0</v>
      </c>
      <c r="DB18" s="54">
        <v>0</v>
      </c>
      <c r="DC18" s="54">
        <v>0</v>
      </c>
      <c r="DD18" s="58">
        <v>0</v>
      </c>
      <c r="DE18" s="54">
        <v>0</v>
      </c>
      <c r="DF18" s="55">
        <v>0</v>
      </c>
      <c r="DG18" s="51">
        <v>0</v>
      </c>
      <c r="DH18" s="54">
        <v>0</v>
      </c>
      <c r="DI18" s="51">
        <v>0</v>
      </c>
      <c r="DJ18" s="51">
        <v>0</v>
      </c>
      <c r="DK18" s="54">
        <v>0</v>
      </c>
      <c r="DL18" s="64">
        <v>0</v>
      </c>
      <c r="DM18" s="56">
        <v>0</v>
      </c>
      <c r="DN18" s="51">
        <v>0</v>
      </c>
      <c r="DO18" s="51">
        <v>0</v>
      </c>
      <c r="DP18" s="51">
        <v>0</v>
      </c>
      <c r="DQ18" s="54">
        <v>0</v>
      </c>
      <c r="DR18" s="64">
        <v>0</v>
      </c>
      <c r="DS18" s="51">
        <v>0</v>
      </c>
      <c r="DT18" s="51">
        <v>0</v>
      </c>
      <c r="DU18" s="51">
        <v>0</v>
      </c>
      <c r="DV18" s="51">
        <v>0</v>
      </c>
      <c r="DW18" s="54">
        <v>0</v>
      </c>
      <c r="DX18" s="55">
        <v>0</v>
      </c>
      <c r="DY18" s="54">
        <v>0</v>
      </c>
      <c r="DZ18" s="54">
        <v>0</v>
      </c>
      <c r="EA18" s="54">
        <v>0</v>
      </c>
      <c r="EB18" s="51">
        <v>0</v>
      </c>
      <c r="EC18" s="54">
        <v>0</v>
      </c>
      <c r="ED18" s="64">
        <v>0</v>
      </c>
      <c r="EE18" s="54">
        <v>0</v>
      </c>
      <c r="EF18" s="51">
        <v>0</v>
      </c>
      <c r="EG18" s="54">
        <v>0</v>
      </c>
      <c r="EH18" s="58">
        <v>0</v>
      </c>
      <c r="EI18" s="52">
        <v>0</v>
      </c>
      <c r="EJ18" s="55">
        <v>0</v>
      </c>
      <c r="EK18" s="54">
        <v>0</v>
      </c>
      <c r="EL18" s="54">
        <v>0</v>
      </c>
      <c r="EM18" s="54">
        <v>0</v>
      </c>
      <c r="EN18" s="54">
        <v>0</v>
      </c>
      <c r="EO18" s="59">
        <v>0</v>
      </c>
      <c r="EP18" s="55"/>
      <c r="EQ18" s="54">
        <v>0</v>
      </c>
      <c r="ER18" s="54"/>
      <c r="ES18" s="54"/>
      <c r="ET18" s="54"/>
      <c r="EU18" s="59"/>
      <c r="EV18" s="55"/>
      <c r="EW18" s="54">
        <v>0</v>
      </c>
      <c r="EX18" s="54"/>
      <c r="EY18" s="54"/>
      <c r="EZ18" s="54"/>
      <c r="FA18" s="59">
        <v>0</v>
      </c>
      <c r="FB18" s="43">
        <f t="shared" si="1"/>
        <v>0</v>
      </c>
      <c r="FC18" s="21">
        <f t="shared" si="2"/>
        <v>0</v>
      </c>
      <c r="FD18" s="43">
        <f t="shared" si="3"/>
        <v>0</v>
      </c>
      <c r="FE18" s="21">
        <f t="shared" si="4"/>
        <v>0</v>
      </c>
      <c r="FF18" s="43">
        <f t="shared" si="5"/>
        <v>0</v>
      </c>
      <c r="FG18" s="21">
        <f t="shared" si="6"/>
        <v>0</v>
      </c>
      <c r="FH18" s="43">
        <f t="shared" si="7"/>
        <v>0</v>
      </c>
      <c r="FI18" s="21">
        <f t="shared" si="8"/>
        <v>0</v>
      </c>
      <c r="FJ18" s="43">
        <f t="shared" si="9"/>
        <v>0</v>
      </c>
      <c r="FK18" s="21">
        <f t="shared" si="10"/>
        <v>0</v>
      </c>
      <c r="FL18" s="43">
        <f t="shared" si="11"/>
        <v>0</v>
      </c>
      <c r="FM18" s="21">
        <f t="shared" si="12"/>
        <v>0</v>
      </c>
      <c r="FN18" s="43">
        <f t="shared" si="13"/>
        <v>0</v>
      </c>
      <c r="FO18" s="21">
        <f t="shared" si="14"/>
        <v>0</v>
      </c>
      <c r="FP18" s="43">
        <f t="shared" si="15"/>
        <v>0</v>
      </c>
      <c r="FQ18" s="21">
        <f t="shared" si="16"/>
        <v>0</v>
      </c>
      <c r="FR18" s="43">
        <f t="shared" si="17"/>
        <v>0</v>
      </c>
      <c r="FS18" s="21">
        <f t="shared" si="18"/>
        <v>0</v>
      </c>
      <c r="FT18" s="43">
        <f t="shared" si="19"/>
        <v>0</v>
      </c>
      <c r="FU18" s="21">
        <f t="shared" si="20"/>
        <v>0</v>
      </c>
      <c r="FV18" s="43">
        <f t="shared" si="21"/>
        <v>0</v>
      </c>
      <c r="FW18" s="21">
        <f t="shared" si="22"/>
        <v>0</v>
      </c>
      <c r="FX18" s="43">
        <f t="shared" si="23"/>
        <v>0</v>
      </c>
      <c r="FY18" s="21">
        <f t="shared" si="24"/>
        <v>0</v>
      </c>
      <c r="FZ18" s="43">
        <f t="shared" si="25"/>
        <v>0</v>
      </c>
      <c r="GA18" s="21">
        <f t="shared" si="26"/>
        <v>0</v>
      </c>
      <c r="GB18" s="43">
        <f t="shared" si="27"/>
        <v>0</v>
      </c>
      <c r="GC18" s="21">
        <f t="shared" si="28"/>
        <v>0</v>
      </c>
      <c r="GD18" s="43">
        <f t="shared" si="29"/>
        <v>0</v>
      </c>
      <c r="GE18" s="21">
        <f t="shared" si="30"/>
        <v>0</v>
      </c>
      <c r="GF18" s="43">
        <f t="shared" si="31"/>
        <v>0</v>
      </c>
      <c r="GG18" s="21">
        <f t="shared" si="32"/>
        <v>0</v>
      </c>
      <c r="GH18" s="43">
        <f t="shared" si="33"/>
        <v>0</v>
      </c>
      <c r="GI18" s="21">
        <f t="shared" si="34"/>
        <v>0</v>
      </c>
      <c r="GJ18" s="43">
        <f t="shared" si="35"/>
        <v>0</v>
      </c>
      <c r="GK18" s="21">
        <f t="shared" si="36"/>
        <v>0</v>
      </c>
      <c r="GL18" s="43">
        <f t="shared" si="37"/>
        <v>0</v>
      </c>
      <c r="GM18" s="21">
        <f t="shared" si="38"/>
        <v>0</v>
      </c>
      <c r="GN18" s="43">
        <f t="shared" si="39"/>
        <v>0</v>
      </c>
      <c r="GO18" s="21">
        <f t="shared" si="40"/>
        <v>0</v>
      </c>
      <c r="GP18" s="43">
        <f t="shared" si="41"/>
        <v>0</v>
      </c>
      <c r="GQ18" s="21">
        <f t="shared" si="42"/>
        <v>0</v>
      </c>
      <c r="GR18" s="43">
        <f t="shared" si="43"/>
        <v>0</v>
      </c>
      <c r="GS18" s="21">
        <f t="shared" si="44"/>
        <v>0</v>
      </c>
      <c r="GT18" s="43">
        <f t="shared" si="45"/>
        <v>0</v>
      </c>
      <c r="GU18" s="21">
        <f t="shared" si="46"/>
        <v>0</v>
      </c>
      <c r="GV18" s="43">
        <f t="shared" si="47"/>
        <v>0</v>
      </c>
      <c r="GW18" s="43">
        <f t="shared" si="48"/>
        <v>0</v>
      </c>
      <c r="GX18" s="28"/>
      <c r="GY18" s="43">
        <f t="shared" si="50"/>
        <v>0</v>
      </c>
      <c r="HF18" s="89" t="str">
        <f t="shared" si="49"/>
        <v>Sample13</v>
      </c>
      <c r="HG18" s="43">
        <f t="shared" si="49"/>
        <v>55</v>
      </c>
      <c r="HH18" s="89" t="str">
        <f t="shared" si="49"/>
        <v>Ft/cs</v>
      </c>
      <c r="HI18" s="13">
        <f t="shared" si="51"/>
        <v>0</v>
      </c>
      <c r="HJ18" s="43">
        <f>IF($HJ$1=1,IF(haviszla4!$E$5="h",haviszla4!H18,IF(haviszla4!$E$5="k",haviszla4!I18,IF(haviszla4!$E$5="sz",haviszla4!J18,IF(haviszla4!$E$5="cs",haviszla4!K18,IF(haviszla4!$E$5="p",haviszla4!L18,IF(haviszla4!$E$5="szo",haviszla4!M18,0)))))),0)</f>
        <v>0</v>
      </c>
      <c r="HK18" s="43">
        <f>IF($HK$1=1,IF(haviszla4!$E$5="h",haviszla4!N18,IF(haviszla4!$E$5="k",haviszla4!O18,IF(haviszla4!$E$5="sz",haviszla4!P18,IF(haviszla4!$E$5="cs",haviszla4!Q18,IF(haviszla4!$E$5="p",haviszla4!R18,IF(haviszla4!$E$5="szo",haviszla4!S18,0)))))),0)</f>
        <v>0</v>
      </c>
      <c r="HL18" s="43">
        <f>IF($HL$1=1,IF(haviszla4!$E$5="h",haviszla4!T18,IF(haviszla4!$E$5="k",haviszla4!U18,IF(haviszla4!$E$5="sz",haviszla4!V18,IF(haviszla4!$E$5="cs",haviszla4!W18,IF(haviszla4!$E$5="p",haviszla4!X18,IF(haviszla4!$E$5="szo",haviszla4!Y18,0)))))),0)</f>
        <v>0</v>
      </c>
      <c r="HM18" s="43">
        <f>IF($HM$1=1,IF(haviszla4!$E$5="h",haviszla4!Z18,IF(haviszla4!$E$5="k",haviszla4!AA18,IF(haviszla4!$E$5="sz",haviszla4!AB18,IF(haviszla4!$E$5="cs",haviszla4!AC18,IF(haviszla4!$E$5="p",haviszla4!AD18,IF(haviszla4!$E$5="szo",haviszla4!AE18,0)))))),0)</f>
        <v>0</v>
      </c>
      <c r="HN18" s="43">
        <f>IF($HN$1=1,IF(haviszla4!$E$5="h",haviszla4!AF18,IF(haviszla4!$E$5="k",haviszla4!AG18,IF(haviszla4!$E$5="sz",haviszla4!AH18,IF(haviszla4!$E$5="cs",haviszla4!AI18,IF(haviszla4!$E$5="p",haviszla4!AJ18,IF(haviszla4!$E$5="szo",haviszla4!AK18,0)))))),0)</f>
        <v>0</v>
      </c>
      <c r="HO18" s="43">
        <f>IF($HO$1=1,IF(haviszla4!$E$5="h",haviszla4!AL18,IF(haviszla4!$E$5="k",haviszla4!AM18,IF(haviszla4!$E$5="sz",haviszla4!AN18,IF(haviszla4!$E$5="cs",haviszla4!AO18,IF(haviszla4!$E$5="p",haviszla4!AP18,IF(haviszla4!$E$5="szo",haviszla4!AQ18,0)))))),0)</f>
        <v>0</v>
      </c>
      <c r="HP18" s="43">
        <f>IF($HP$1=1,IF(haviszla4!$E$5="h",haviszla4!AR18,IF(haviszla4!$E$5="k",haviszla4!AS18,IF(haviszla4!$E$5="sz",haviszla4!AT18,IF(haviszla4!$E$5="cs",haviszla4!AU18,IF(haviszla4!$E$5="p",haviszla4!AV18,IF(haviszla4!$E$5="szo",haviszla4!AW18,0)))))),0)</f>
        <v>0</v>
      </c>
      <c r="HQ18" s="43">
        <f>IF($HQ$1=1,IF(haviszla4!$E$5="h",haviszla4!AX18,IF(haviszla4!$E$5="k",haviszla4!AY18,IF(haviszla4!$E$5="sz",haviszla4!AZ18,IF(haviszla4!$E$5="cs",haviszla4!BA18,IF(haviszla4!$E$5="p",haviszla4!BB18,IF(haviszla4!$E$5="szo",haviszla4!BC18,0)))))),0)</f>
        <v>0</v>
      </c>
      <c r="HR18" s="43">
        <f>IF($HR$1=1,IF(haviszla4!$E$5="h",haviszla4!BD18,IF(haviszla4!$E$5="k",haviszla4!BE18,IF(haviszla4!$E$5="sz",haviszla4!BF18,IF(haviszla4!$E$5="cs",haviszla4!BG18,IF(haviszla4!$E$5="p",haviszla4!BH18,IF(haviszla4!$E$5="szo",haviszla4!BI18,0)))))),0)</f>
        <v>0</v>
      </c>
      <c r="HS18" s="43">
        <f>IF($HS$1=1,IF(haviszla4!$E$5="h",haviszla4!BJ18,IF(haviszla4!$E$5="k",haviszla4!BK18,IF(haviszla4!$E$5="sz",haviszla4!BL18,IF(haviszla4!$E$5="cs",haviszla4!BM18,IF(haviszla4!$E$5="p",haviszla4!BN18,IF(haviszla4!$E$5="szo",haviszla4!BO18,0)))))),0)</f>
        <v>0</v>
      </c>
      <c r="HT18" s="43">
        <f>IF($HT$1=1,IF(haviszla4!$E$5="h",haviszla4!BP18,IF(haviszla4!$E$5="k",haviszla4!BQ18,IF(haviszla4!$E$5="sz",haviszla4!BR18,IF(haviszla4!$E$5="cs",haviszla4!BS18,IF(haviszla4!$E$5="p",haviszla4!BT18,IF(haviszla4!$E$5="szo",haviszla4!BU18,0)))))),0)</f>
        <v>0</v>
      </c>
      <c r="HU18" s="43">
        <f>IF($HU$1=1,IF(haviszla4!$E$5="h",haviszla4!BV18,IF(haviszla4!$E$5="k",haviszla4!BW18,IF(haviszla4!$E$5="sz",haviszla4!BX18,IF(haviszla4!$E$5="cs",haviszla4!BY18,IF(haviszla4!$E$5="p",haviszla4!BZ18,IF(haviszla4!$E$5="szo",haviszla4!CA18,0)))))),0)</f>
        <v>0</v>
      </c>
      <c r="HV18" s="43">
        <f>IF($HV$1=1,IF(haviszla4!$E$5="h",haviszla4!CB18,IF(haviszla4!$E$5="k",haviszla4!CC18,IF(haviszla4!$E$5="sz",haviszla4!CD18,IF(haviszla4!$E$5="cs",haviszla4!CE18,IF(haviszla4!$E$5="p",haviszla4!CF18,IF(haviszla4!$E$5="szo",haviszla4!CG18,0)))))),0)</f>
        <v>0</v>
      </c>
      <c r="HW18" s="43">
        <f>IF($HW$1=1,IF(haviszla4!$E$5="h",haviszla4!CH18,IF(haviszla4!$E$5="k",haviszla4!CI18,IF(haviszla4!$E$5="sz",haviszla4!CJ18,IF(haviszla4!$E$5="cs",haviszla4!CK18,IF(haviszla4!$E$5="p",haviszla4!CL18,IF(haviszla4!$E$5="szo",haviszla4!CM18,0)))))),0)</f>
        <v>0</v>
      </c>
      <c r="HX18" s="43">
        <f>IF($HX$1=1,IF(haviszla4!$E$5="h",haviszla4!CN18,IF(haviszla4!$E$5="k",haviszla4!CO18,IF(haviszla4!$E$5="sz",haviszla4!CP18,IF(haviszla4!$E$5="cs",haviszla4!CQ18,IF(haviszla4!$E$5="p",haviszla4!CR18,IF(haviszla4!$E$5="szo",haviszla4!CS18,0)))))),0)</f>
        <v>0</v>
      </c>
      <c r="HY18" s="43">
        <f>IF($HY$1=1,IF(haviszla4!$E$5="h",haviszla4!CT18,IF(haviszla4!$E$5="k",haviszla4!CU18,IF(haviszla4!$E$5="sz",haviszla4!CV18,IF(haviszla4!$E$5="cs",haviszla4!CW18,IF(haviszla4!$E$5="p",haviszla4!CX18,IF(haviszla4!$E$5="szo",haviszla4!CY18,0)))))),0)</f>
        <v>0</v>
      </c>
      <c r="HZ18" s="43">
        <f>IF($HZ$1=1,IF(haviszla4!$E$5="h",haviszla4!CZ18,IF(haviszla4!$E$5="k",haviszla4!DA18,IF(haviszla4!$E$5="sz",haviszla4!DB18,IF(haviszla4!$E$5="cs",haviszla4!DC18,IF(haviszla4!$E$5="p",haviszla4!DD18,IF(haviszla4!$E$5="szo",haviszla4!DE18,0)))))),0)</f>
        <v>0</v>
      </c>
      <c r="IA18" s="43">
        <f>IF($IA$1=1,IF(haviszla4!$E$5="h",haviszla4!DF18,IF(haviszla4!$E$5="k",haviszla4!DG18,IF(haviszla4!$E$5="sz",haviszla4!DH18,IF(haviszla4!$E$5="cs",haviszla4!DI18,IF(haviszla4!$E$5="p",haviszla4!DJ18,IF(haviszla4!$E$5="szo",haviszla4!DK18,0)))))),0)</f>
        <v>0</v>
      </c>
      <c r="IB18" s="43">
        <f>IF($IB$1=1,IF(haviszla4!$E$5="h",haviszla4!DL18,IF(haviszla4!$E$5="k",haviszla4!DM18,IF(haviszla4!$E$5="sz",haviszla4!DN18,IF(haviszla4!$E$5="cs",haviszla4!DO18,IF(haviszla4!$E$5="p",haviszla4!DP18,IF(haviszla4!$E$5="szo",haviszla4!DQ18,0)))))),0)</f>
        <v>0</v>
      </c>
      <c r="IC18" s="43">
        <f>IF($IC$1=1,IF(haviszla4!$E$5="h",haviszla4!DR18,IF(haviszla4!$E$5="k",haviszla4!DS18,IF(haviszla4!$E$5="sz",haviszla4!DT18,IF(haviszla4!$E$5="cs",haviszla4!DU18,IF(haviszla4!$E$5="p",haviszla4!DV18,IF(haviszla4!$E$5="szo",haviszla4!DW18,0)))))),0)</f>
        <v>0</v>
      </c>
      <c r="ID18" s="43">
        <f>IF($ID$1=1,IF(haviszla4!$E$5="h",haviszla4!DX18,IF(haviszla4!$E$5="k",haviszla4!DY18,IF(haviszla4!$E$5="sz",haviszla4!DZ18,IF(haviszla4!$E$5="cs",haviszla4!EA18,IF(haviszla4!$E$5="p",haviszla4!EB18,IF(haviszla4!$E$5="szo",haviszla4!EC18,0)))))),0)</f>
        <v>0</v>
      </c>
      <c r="IE18" s="43">
        <f>IF($IE$1=1,IF(haviszla4!$E$5="h",haviszla4!ED18,IF(haviszla4!$E$5="k",haviszla4!EE18,IF(haviszla4!$E$5="sz",haviszla4!EF18,IF(haviszla4!$E$5="cs",haviszla4!EG18,IF(haviszla4!$E$5="p",haviszla4!EH18,IF(haviszla4!$E$5="szo",haviszla4!EI18,0)))))),0)</f>
        <v>0</v>
      </c>
    </row>
    <row r="19" spans="1:239" ht="15" customHeight="1">
      <c r="A19" s="18" t="s">
        <v>33</v>
      </c>
      <c r="B19" s="89" t="s">
        <v>399</v>
      </c>
      <c r="C19" s="41">
        <v>80</v>
      </c>
      <c r="D19" s="89" t="s">
        <v>298</v>
      </c>
      <c r="E19" s="13">
        <f t="shared" si="0"/>
        <v>0</v>
      </c>
      <c r="F19" s="48"/>
      <c r="G19" s="48"/>
      <c r="H19" s="89">
        <v>0</v>
      </c>
      <c r="I19" s="51">
        <v>0</v>
      </c>
      <c r="J19" s="89">
        <v>0</v>
      </c>
      <c r="K19" s="51">
        <v>0</v>
      </c>
      <c r="L19" s="51">
        <v>0</v>
      </c>
      <c r="M19" s="52">
        <v>0</v>
      </c>
      <c r="N19" s="64">
        <v>0</v>
      </c>
      <c r="O19" s="51">
        <v>0</v>
      </c>
      <c r="P19" s="51">
        <v>0</v>
      </c>
      <c r="Q19" s="51">
        <v>0</v>
      </c>
      <c r="R19" s="51">
        <v>0</v>
      </c>
      <c r="S19" s="54">
        <v>0</v>
      </c>
      <c r="T19" s="55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64">
        <v>0</v>
      </c>
      <c r="AA19" s="51">
        <v>0</v>
      </c>
      <c r="AB19" s="51">
        <v>0</v>
      </c>
      <c r="AC19" s="51">
        <v>0</v>
      </c>
      <c r="AD19" s="51">
        <v>0</v>
      </c>
      <c r="AE19" s="54">
        <v>0</v>
      </c>
      <c r="AF19" s="64">
        <v>0</v>
      </c>
      <c r="AG19" s="51">
        <v>0</v>
      </c>
      <c r="AH19" s="54">
        <v>0</v>
      </c>
      <c r="AI19" s="51">
        <v>0</v>
      </c>
      <c r="AJ19" s="56">
        <v>0</v>
      </c>
      <c r="AK19" s="51">
        <v>0</v>
      </c>
      <c r="AL19" s="55">
        <v>0</v>
      </c>
      <c r="AM19" s="54">
        <v>0</v>
      </c>
      <c r="AN19" s="54">
        <v>0</v>
      </c>
      <c r="AO19" s="54">
        <v>0</v>
      </c>
      <c r="AP19" s="54">
        <v>0</v>
      </c>
      <c r="AQ19" s="54"/>
      <c r="AR19" s="64">
        <v>0</v>
      </c>
      <c r="AS19" s="51">
        <v>0</v>
      </c>
      <c r="AT19" s="51">
        <v>0</v>
      </c>
      <c r="AU19" s="51">
        <v>0</v>
      </c>
      <c r="AV19" s="51">
        <v>0</v>
      </c>
      <c r="AW19" s="54">
        <v>0</v>
      </c>
      <c r="AX19" s="57">
        <v>0</v>
      </c>
      <c r="AY19" s="51">
        <v>0</v>
      </c>
      <c r="AZ19" s="51">
        <v>0</v>
      </c>
      <c r="BA19" s="51">
        <v>0</v>
      </c>
      <c r="BB19" s="56">
        <v>0</v>
      </c>
      <c r="BC19" s="54">
        <v>0</v>
      </c>
      <c r="BD19" s="55">
        <v>0</v>
      </c>
      <c r="BE19" s="51">
        <v>0</v>
      </c>
      <c r="BF19" s="54">
        <v>0</v>
      </c>
      <c r="BG19" s="54">
        <v>0</v>
      </c>
      <c r="BH19" s="54">
        <v>0</v>
      </c>
      <c r="BI19" s="54">
        <v>0</v>
      </c>
      <c r="BJ19" s="55">
        <v>0</v>
      </c>
      <c r="BK19" s="54">
        <v>0</v>
      </c>
      <c r="BL19" s="54">
        <v>0</v>
      </c>
      <c r="BM19" s="51">
        <v>0</v>
      </c>
      <c r="BN19" s="51">
        <v>0</v>
      </c>
      <c r="BO19" s="54">
        <v>0</v>
      </c>
      <c r="BP19" s="55">
        <v>0</v>
      </c>
      <c r="BQ19" s="54">
        <v>0</v>
      </c>
      <c r="BR19" s="54">
        <v>0</v>
      </c>
      <c r="BS19" s="51">
        <v>0</v>
      </c>
      <c r="BT19" s="54">
        <v>0</v>
      </c>
      <c r="BU19" s="54">
        <v>0</v>
      </c>
      <c r="BV19" s="55">
        <v>0</v>
      </c>
      <c r="BW19" s="54">
        <v>0</v>
      </c>
      <c r="BX19" s="54">
        <v>0</v>
      </c>
      <c r="BY19" s="51">
        <v>0</v>
      </c>
      <c r="BZ19" s="51">
        <v>0</v>
      </c>
      <c r="CA19" s="54">
        <v>0</v>
      </c>
      <c r="CB19" s="55">
        <v>0</v>
      </c>
      <c r="CC19" s="51">
        <v>0</v>
      </c>
      <c r="CD19" s="54">
        <v>0</v>
      </c>
      <c r="CE19" s="51">
        <v>0</v>
      </c>
      <c r="CF19" s="51">
        <v>0</v>
      </c>
      <c r="CG19" s="54">
        <v>0</v>
      </c>
      <c r="CH19" s="55">
        <v>0</v>
      </c>
      <c r="CI19" s="54">
        <v>0</v>
      </c>
      <c r="CJ19" s="54">
        <v>0</v>
      </c>
      <c r="CK19" s="51">
        <v>0</v>
      </c>
      <c r="CL19" s="54">
        <v>0</v>
      </c>
      <c r="CM19" s="54">
        <v>0</v>
      </c>
      <c r="CN19" s="55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64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64">
        <v>0</v>
      </c>
      <c r="DA19" s="54">
        <v>0</v>
      </c>
      <c r="DB19" s="54">
        <v>0</v>
      </c>
      <c r="DC19" s="54">
        <v>0</v>
      </c>
      <c r="DD19" s="58">
        <v>0</v>
      </c>
      <c r="DE19" s="54">
        <v>0</v>
      </c>
      <c r="DF19" s="55">
        <v>0</v>
      </c>
      <c r="DG19" s="51">
        <v>0</v>
      </c>
      <c r="DH19" s="54">
        <v>0</v>
      </c>
      <c r="DI19" s="51">
        <v>0</v>
      </c>
      <c r="DJ19" s="51">
        <v>0</v>
      </c>
      <c r="DK19" s="54">
        <v>0</v>
      </c>
      <c r="DL19" s="64">
        <v>0</v>
      </c>
      <c r="DM19" s="56">
        <v>0</v>
      </c>
      <c r="DN19" s="51">
        <v>0</v>
      </c>
      <c r="DO19" s="51">
        <v>0</v>
      </c>
      <c r="DP19" s="51">
        <v>0</v>
      </c>
      <c r="DQ19" s="54">
        <v>0</v>
      </c>
      <c r="DR19" s="64">
        <v>0</v>
      </c>
      <c r="DS19" s="51">
        <v>0</v>
      </c>
      <c r="DT19" s="51">
        <v>0</v>
      </c>
      <c r="DU19" s="51">
        <v>0</v>
      </c>
      <c r="DV19" s="51">
        <v>0</v>
      </c>
      <c r="DW19" s="54">
        <v>0</v>
      </c>
      <c r="DX19" s="55">
        <v>0</v>
      </c>
      <c r="DY19" s="54">
        <v>0</v>
      </c>
      <c r="DZ19" s="54">
        <v>0</v>
      </c>
      <c r="EA19" s="54">
        <v>0</v>
      </c>
      <c r="EB19" s="51">
        <v>0</v>
      </c>
      <c r="EC19" s="54">
        <v>0</v>
      </c>
      <c r="ED19" s="64">
        <v>0</v>
      </c>
      <c r="EE19" s="54">
        <v>0</v>
      </c>
      <c r="EF19" s="51">
        <v>0</v>
      </c>
      <c r="EG19" s="54">
        <v>0</v>
      </c>
      <c r="EH19" s="58">
        <v>0</v>
      </c>
      <c r="EI19" s="54">
        <v>0</v>
      </c>
      <c r="EJ19" s="55">
        <v>0</v>
      </c>
      <c r="EK19" s="54">
        <v>0</v>
      </c>
      <c r="EL19" s="54">
        <v>0</v>
      </c>
      <c r="EM19" s="54">
        <v>0</v>
      </c>
      <c r="EN19" s="54">
        <v>0</v>
      </c>
      <c r="EO19" s="59">
        <v>0</v>
      </c>
      <c r="EP19" s="55"/>
      <c r="EQ19" s="54">
        <v>0</v>
      </c>
      <c r="ER19" s="54"/>
      <c r="ES19" s="54"/>
      <c r="ET19" s="54"/>
      <c r="EU19" s="59"/>
      <c r="EV19" s="55"/>
      <c r="EW19" s="54">
        <v>0</v>
      </c>
      <c r="EX19" s="54"/>
      <c r="EY19" s="54"/>
      <c r="EZ19" s="54"/>
      <c r="FA19" s="59">
        <v>0</v>
      </c>
      <c r="FB19" s="43">
        <f t="shared" si="1"/>
        <v>0</v>
      </c>
      <c r="FC19" s="21">
        <f t="shared" si="2"/>
        <v>0</v>
      </c>
      <c r="FD19" s="43">
        <f t="shared" si="3"/>
        <v>0</v>
      </c>
      <c r="FE19" s="21">
        <f t="shared" si="4"/>
        <v>0</v>
      </c>
      <c r="FF19" s="43">
        <f t="shared" si="5"/>
        <v>0</v>
      </c>
      <c r="FG19" s="21">
        <f t="shared" si="6"/>
        <v>0</v>
      </c>
      <c r="FH19" s="43">
        <f t="shared" si="7"/>
        <v>0</v>
      </c>
      <c r="FI19" s="21">
        <f t="shared" si="8"/>
        <v>0</v>
      </c>
      <c r="FJ19" s="43">
        <f t="shared" si="9"/>
        <v>0</v>
      </c>
      <c r="FK19" s="21">
        <f t="shared" si="10"/>
        <v>0</v>
      </c>
      <c r="FL19" s="43">
        <f t="shared" si="11"/>
        <v>0</v>
      </c>
      <c r="FM19" s="21">
        <f t="shared" si="12"/>
        <v>0</v>
      </c>
      <c r="FN19" s="43">
        <f t="shared" si="13"/>
        <v>0</v>
      </c>
      <c r="FO19" s="21">
        <f t="shared" si="14"/>
        <v>0</v>
      </c>
      <c r="FP19" s="43">
        <f t="shared" si="15"/>
        <v>0</v>
      </c>
      <c r="FQ19" s="21">
        <f t="shared" si="16"/>
        <v>0</v>
      </c>
      <c r="FR19" s="43">
        <f t="shared" si="17"/>
        <v>0</v>
      </c>
      <c r="FS19" s="21">
        <f t="shared" si="18"/>
        <v>0</v>
      </c>
      <c r="FT19" s="43">
        <f t="shared" si="19"/>
        <v>0</v>
      </c>
      <c r="FU19" s="21">
        <f t="shared" si="20"/>
        <v>0</v>
      </c>
      <c r="FV19" s="43">
        <f t="shared" si="21"/>
        <v>0</v>
      </c>
      <c r="FW19" s="21">
        <f t="shared" si="22"/>
        <v>0</v>
      </c>
      <c r="FX19" s="43">
        <f t="shared" si="23"/>
        <v>0</v>
      </c>
      <c r="FY19" s="21">
        <f t="shared" si="24"/>
        <v>0</v>
      </c>
      <c r="FZ19" s="43">
        <f t="shared" si="25"/>
        <v>0</v>
      </c>
      <c r="GA19" s="21">
        <f t="shared" si="26"/>
        <v>0</v>
      </c>
      <c r="GB19" s="43">
        <f t="shared" si="27"/>
        <v>0</v>
      </c>
      <c r="GC19" s="21">
        <f t="shared" si="28"/>
        <v>0</v>
      </c>
      <c r="GD19" s="43">
        <f t="shared" si="29"/>
        <v>0</v>
      </c>
      <c r="GE19" s="21">
        <f t="shared" si="30"/>
        <v>0</v>
      </c>
      <c r="GF19" s="43">
        <f t="shared" si="31"/>
        <v>0</v>
      </c>
      <c r="GG19" s="21">
        <f t="shared" si="32"/>
        <v>0</v>
      </c>
      <c r="GH19" s="43">
        <f t="shared" si="33"/>
        <v>0</v>
      </c>
      <c r="GI19" s="21">
        <f t="shared" si="34"/>
        <v>0</v>
      </c>
      <c r="GJ19" s="43">
        <f t="shared" si="35"/>
        <v>0</v>
      </c>
      <c r="GK19" s="21">
        <f t="shared" si="36"/>
        <v>0</v>
      </c>
      <c r="GL19" s="43">
        <f t="shared" si="37"/>
        <v>0</v>
      </c>
      <c r="GM19" s="21">
        <f t="shared" si="38"/>
        <v>0</v>
      </c>
      <c r="GN19" s="43">
        <f t="shared" si="39"/>
        <v>0</v>
      </c>
      <c r="GO19" s="21">
        <f t="shared" si="40"/>
        <v>0</v>
      </c>
      <c r="GP19" s="43">
        <f t="shared" si="41"/>
        <v>0</v>
      </c>
      <c r="GQ19" s="21">
        <f t="shared" si="42"/>
        <v>0</v>
      </c>
      <c r="GR19" s="43">
        <f t="shared" si="43"/>
        <v>0</v>
      </c>
      <c r="GS19" s="21">
        <f t="shared" si="44"/>
        <v>0</v>
      </c>
      <c r="GT19" s="43">
        <f t="shared" si="45"/>
        <v>0</v>
      </c>
      <c r="GU19" s="21">
        <f t="shared" si="46"/>
        <v>0</v>
      </c>
      <c r="GV19" s="43">
        <f t="shared" si="47"/>
        <v>0</v>
      </c>
      <c r="GW19" s="43">
        <f t="shared" si="48"/>
        <v>0</v>
      </c>
      <c r="GX19" s="28"/>
      <c r="GY19" s="43">
        <f t="shared" si="50"/>
        <v>0</v>
      </c>
      <c r="HF19" s="89" t="str">
        <f t="shared" si="49"/>
        <v>Sample14</v>
      </c>
      <c r="HG19" s="43">
        <f t="shared" si="49"/>
        <v>80</v>
      </c>
      <c r="HH19" s="89" t="str">
        <f t="shared" si="49"/>
        <v>Ft/cs</v>
      </c>
      <c r="HI19" s="13">
        <f t="shared" si="51"/>
        <v>0</v>
      </c>
      <c r="HJ19" s="43">
        <f>IF($HJ$1=1,IF(haviszla4!$E$5="h",haviszla4!H19,IF(haviszla4!$E$5="k",haviszla4!I19,IF(haviszla4!$E$5="sz",haviszla4!J19,IF(haviszla4!$E$5="cs",haviszla4!K19,IF(haviszla4!$E$5="p",haviszla4!L19,IF(haviszla4!$E$5="szo",haviszla4!M19,0)))))),0)</f>
        <v>0</v>
      </c>
      <c r="HK19" s="43">
        <f>IF($HK$1=1,IF(haviszla4!$E$5="h",haviszla4!N19,IF(haviszla4!$E$5="k",haviszla4!O19,IF(haviszla4!$E$5="sz",haviszla4!P19,IF(haviszla4!$E$5="cs",haviszla4!Q19,IF(haviszla4!$E$5="p",haviszla4!R19,IF(haviszla4!$E$5="szo",haviszla4!S19,0)))))),0)</f>
        <v>0</v>
      </c>
      <c r="HL19" s="43">
        <f>IF($HL$1=1,IF(haviszla4!$E$5="h",haviszla4!T19,IF(haviszla4!$E$5="k",haviszla4!U19,IF(haviszla4!$E$5="sz",haviszla4!V19,IF(haviszla4!$E$5="cs",haviszla4!W19,IF(haviszla4!$E$5="p",haviszla4!X19,IF(haviszla4!$E$5="szo",haviszla4!Y19,0)))))),0)</f>
        <v>0</v>
      </c>
      <c r="HM19" s="43">
        <f>IF($HM$1=1,IF(haviszla4!$E$5="h",haviszla4!Z19,IF(haviszla4!$E$5="k",haviszla4!AA19,IF(haviszla4!$E$5="sz",haviszla4!AB19,IF(haviszla4!$E$5="cs",haviszla4!AC19,IF(haviszla4!$E$5="p",haviszla4!AD19,IF(haviszla4!$E$5="szo",haviszla4!AE19,0)))))),0)</f>
        <v>0</v>
      </c>
      <c r="HN19" s="43">
        <f>IF($HN$1=1,IF(haviszla4!$E$5="h",haviszla4!AF19,IF(haviszla4!$E$5="k",haviszla4!AG19,IF(haviszla4!$E$5="sz",haviszla4!AH19,IF(haviszla4!$E$5="cs",haviszla4!AI19,IF(haviszla4!$E$5="p",haviszla4!AJ19,IF(haviszla4!$E$5="szo",haviszla4!AK19,0)))))),0)</f>
        <v>0</v>
      </c>
      <c r="HO19" s="43">
        <f>IF($HO$1=1,IF(haviszla4!$E$5="h",haviszla4!AL19,IF(haviszla4!$E$5="k",haviszla4!AM19,IF(haviszla4!$E$5="sz",haviszla4!AN19,IF(haviszla4!$E$5="cs",haviszla4!AO19,IF(haviszla4!$E$5="p",haviszla4!AP19,IF(haviszla4!$E$5="szo",haviszla4!AQ19,0)))))),0)</f>
        <v>0</v>
      </c>
      <c r="HP19" s="43">
        <f>IF($HP$1=1,IF(haviszla4!$E$5="h",haviszla4!AR19,IF(haviszla4!$E$5="k",haviszla4!AS19,IF(haviszla4!$E$5="sz",haviszla4!AT19,IF(haviszla4!$E$5="cs",haviszla4!AU19,IF(haviszla4!$E$5="p",haviszla4!AV19,IF(haviszla4!$E$5="szo",haviszla4!AW19,0)))))),0)</f>
        <v>0</v>
      </c>
      <c r="HQ19" s="43">
        <f>IF($HQ$1=1,IF(haviszla4!$E$5="h",haviszla4!AX19,IF(haviszla4!$E$5="k",haviszla4!AY19,IF(haviszla4!$E$5="sz",haviszla4!AZ19,IF(haviszla4!$E$5="cs",haviszla4!BA19,IF(haviszla4!$E$5="p",haviszla4!BB19,IF(haviszla4!$E$5="szo",haviszla4!BC19,0)))))),0)</f>
        <v>0</v>
      </c>
      <c r="HR19" s="43">
        <f>IF($HR$1=1,IF(haviszla4!$E$5="h",haviszla4!BD19,IF(haviszla4!$E$5="k",haviszla4!BE19,IF(haviszla4!$E$5="sz",haviszla4!BF19,IF(haviszla4!$E$5="cs",haviszla4!BG19,IF(haviszla4!$E$5="p",haviszla4!BH19,IF(haviszla4!$E$5="szo",haviszla4!BI19,0)))))),0)</f>
        <v>0</v>
      </c>
      <c r="HS19" s="43">
        <f>IF($HS$1=1,IF(haviszla4!$E$5="h",haviszla4!BJ19,IF(haviszla4!$E$5="k",haviszla4!BK19,IF(haviszla4!$E$5="sz",haviszla4!BL19,IF(haviszla4!$E$5="cs",haviszla4!BM19,IF(haviszla4!$E$5="p",haviszla4!BN19,IF(haviszla4!$E$5="szo",haviszla4!BO19,0)))))),0)</f>
        <v>0</v>
      </c>
      <c r="HT19" s="43">
        <f>IF($HT$1=1,IF(haviszla4!$E$5="h",haviszla4!BP19,IF(haviszla4!$E$5="k",haviszla4!BQ19,IF(haviszla4!$E$5="sz",haviszla4!BR19,IF(haviszla4!$E$5="cs",haviszla4!BS19,IF(haviszla4!$E$5="p",haviszla4!BT19,IF(haviszla4!$E$5="szo",haviszla4!BU19,0)))))),0)</f>
        <v>0</v>
      </c>
      <c r="HU19" s="43">
        <f>IF($HU$1=1,IF(haviszla4!$E$5="h",haviszla4!BV19,IF(haviszla4!$E$5="k",haviszla4!BW19,IF(haviszla4!$E$5="sz",haviszla4!BX19,IF(haviszla4!$E$5="cs",haviszla4!BY19,IF(haviszla4!$E$5="p",haviszla4!BZ19,IF(haviszla4!$E$5="szo",haviszla4!CA19,0)))))),0)</f>
        <v>0</v>
      </c>
      <c r="HV19" s="43">
        <f>IF($HV$1=1,IF(haviszla4!$E$5="h",haviszla4!CB19,IF(haviszla4!$E$5="k",haviszla4!CC19,IF(haviszla4!$E$5="sz",haviszla4!CD19,IF(haviszla4!$E$5="cs",haviszla4!CE19,IF(haviszla4!$E$5="p",haviszla4!CF19,IF(haviszla4!$E$5="szo",haviszla4!CG19,0)))))),0)</f>
        <v>0</v>
      </c>
      <c r="HW19" s="43">
        <f>IF($HW$1=1,IF(haviszla4!$E$5="h",haviszla4!CH19,IF(haviszla4!$E$5="k",haviszla4!CI19,IF(haviszla4!$E$5="sz",haviszla4!CJ19,IF(haviszla4!$E$5="cs",haviszla4!CK19,IF(haviszla4!$E$5="p",haviszla4!CL19,IF(haviszla4!$E$5="szo",haviszla4!CM19,0)))))),0)</f>
        <v>0</v>
      </c>
      <c r="HX19" s="43">
        <f>IF($HX$1=1,IF(haviszla4!$E$5="h",haviszla4!CN19,IF(haviszla4!$E$5="k",haviszla4!CO19,IF(haviszla4!$E$5="sz",haviszla4!CP19,IF(haviszla4!$E$5="cs",haviszla4!CQ19,IF(haviszla4!$E$5="p",haviszla4!CR19,IF(haviszla4!$E$5="szo",haviszla4!CS19,0)))))),0)</f>
        <v>0</v>
      </c>
      <c r="HY19" s="43">
        <f>IF($HY$1=1,IF(haviszla4!$E$5="h",haviszla4!CT19,IF(haviszla4!$E$5="k",haviszla4!CU19,IF(haviszla4!$E$5="sz",haviszla4!CV19,IF(haviszla4!$E$5="cs",haviszla4!CW19,IF(haviszla4!$E$5="p",haviszla4!CX19,IF(haviszla4!$E$5="szo",haviszla4!CY19,0)))))),0)</f>
        <v>0</v>
      </c>
      <c r="HZ19" s="43">
        <f>IF($HZ$1=1,IF(haviszla4!$E$5="h",haviszla4!CZ19,IF(haviszla4!$E$5="k",haviszla4!DA19,IF(haviszla4!$E$5="sz",haviszla4!DB19,IF(haviszla4!$E$5="cs",haviszla4!DC19,IF(haviszla4!$E$5="p",haviszla4!DD19,IF(haviszla4!$E$5="szo",haviszla4!DE19,0)))))),0)</f>
        <v>0</v>
      </c>
      <c r="IA19" s="43">
        <f>IF($IA$1=1,IF(haviszla4!$E$5="h",haviszla4!DF19,IF(haviszla4!$E$5="k",haviszla4!DG19,IF(haviszla4!$E$5="sz",haviszla4!DH19,IF(haviszla4!$E$5="cs",haviszla4!DI19,IF(haviszla4!$E$5="p",haviszla4!DJ19,IF(haviszla4!$E$5="szo",haviszla4!DK19,0)))))),0)</f>
        <v>0</v>
      </c>
      <c r="IB19" s="43">
        <f>IF($IB$1=1,IF(haviszla4!$E$5="h",haviszla4!DL19,IF(haviszla4!$E$5="k",haviszla4!DM19,IF(haviszla4!$E$5="sz",haviszla4!DN19,IF(haviszla4!$E$5="cs",haviszla4!DO19,IF(haviszla4!$E$5="p",haviszla4!DP19,IF(haviszla4!$E$5="szo",haviszla4!DQ19,0)))))),0)</f>
        <v>0</v>
      </c>
      <c r="IC19" s="43">
        <f>IF($IC$1=1,IF(haviszla4!$E$5="h",haviszla4!DR19,IF(haviszla4!$E$5="k",haviszla4!DS19,IF(haviszla4!$E$5="sz",haviszla4!DT19,IF(haviszla4!$E$5="cs",haviszla4!DU19,IF(haviszla4!$E$5="p",haviszla4!DV19,IF(haviszla4!$E$5="szo",haviszla4!DW19,0)))))),0)</f>
        <v>0</v>
      </c>
      <c r="ID19" s="43">
        <f>IF($ID$1=1,IF(haviszla4!$E$5="h",haviszla4!DX19,IF(haviszla4!$E$5="k",haviszla4!DY19,IF(haviszla4!$E$5="sz",haviszla4!DZ19,IF(haviszla4!$E$5="cs",haviszla4!EA19,IF(haviszla4!$E$5="p",haviszla4!EB19,IF(haviszla4!$E$5="szo",haviszla4!EC19,0)))))),0)</f>
        <v>0</v>
      </c>
      <c r="IE19" s="43">
        <f>IF($IE$1=1,IF(haviszla4!$E$5="h",haviszla4!ED19,IF(haviszla4!$E$5="k",haviszla4!EE19,IF(haviszla4!$E$5="sz",haviszla4!EF19,IF(haviszla4!$E$5="cs",haviszla4!EG19,IF(haviszla4!$E$5="p",haviszla4!EH19,IF(haviszla4!$E$5="szo",haviszla4!EI19,0)))))),0)</f>
        <v>0</v>
      </c>
    </row>
    <row r="20" spans="1:239" ht="15" customHeight="1">
      <c r="A20" s="18" t="s">
        <v>34</v>
      </c>
      <c r="B20" s="89" t="s">
        <v>400</v>
      </c>
      <c r="C20" s="43">
        <v>480</v>
      </c>
      <c r="D20" s="89" t="s">
        <v>298</v>
      </c>
      <c r="E20" s="13">
        <f t="shared" si="0"/>
        <v>0</v>
      </c>
      <c r="F20" s="48"/>
      <c r="G20" s="48"/>
      <c r="H20" s="89">
        <v>0</v>
      </c>
      <c r="I20" s="51">
        <v>0</v>
      </c>
      <c r="J20" s="89">
        <v>0</v>
      </c>
      <c r="K20" s="51">
        <v>0</v>
      </c>
      <c r="L20" s="51">
        <v>0</v>
      </c>
      <c r="M20" s="52">
        <v>0</v>
      </c>
      <c r="N20" s="64">
        <v>0</v>
      </c>
      <c r="O20" s="51">
        <v>0</v>
      </c>
      <c r="P20" s="51">
        <v>0</v>
      </c>
      <c r="Q20" s="51">
        <v>0</v>
      </c>
      <c r="R20" s="51">
        <v>0</v>
      </c>
      <c r="S20" s="54">
        <v>0</v>
      </c>
      <c r="T20" s="55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64">
        <v>0</v>
      </c>
      <c r="AA20" s="51">
        <v>0</v>
      </c>
      <c r="AB20" s="51">
        <v>0</v>
      </c>
      <c r="AC20" s="51">
        <v>0</v>
      </c>
      <c r="AD20" s="51">
        <v>0</v>
      </c>
      <c r="AE20" s="54">
        <v>0</v>
      </c>
      <c r="AF20" s="64">
        <v>0</v>
      </c>
      <c r="AG20" s="51">
        <v>0</v>
      </c>
      <c r="AH20" s="54">
        <v>0</v>
      </c>
      <c r="AI20" s="51">
        <v>0</v>
      </c>
      <c r="AJ20" s="56">
        <v>0</v>
      </c>
      <c r="AK20" s="51">
        <v>0</v>
      </c>
      <c r="AL20" s="55">
        <v>0</v>
      </c>
      <c r="AM20" s="54">
        <v>0</v>
      </c>
      <c r="AN20" s="54">
        <v>0</v>
      </c>
      <c r="AO20" s="54">
        <v>0</v>
      </c>
      <c r="AP20" s="54">
        <v>0</v>
      </c>
      <c r="AQ20" s="54"/>
      <c r="AR20" s="64">
        <v>0</v>
      </c>
      <c r="AS20" s="51">
        <v>0</v>
      </c>
      <c r="AT20" s="51">
        <v>0</v>
      </c>
      <c r="AU20" s="51">
        <v>0</v>
      </c>
      <c r="AV20" s="51">
        <v>0</v>
      </c>
      <c r="AW20" s="54">
        <v>0</v>
      </c>
      <c r="AX20" s="57">
        <v>0</v>
      </c>
      <c r="AY20" s="51">
        <v>0</v>
      </c>
      <c r="AZ20" s="51">
        <v>0</v>
      </c>
      <c r="BA20" s="51">
        <v>0</v>
      </c>
      <c r="BB20" s="56">
        <v>0</v>
      </c>
      <c r="BC20" s="54">
        <v>0</v>
      </c>
      <c r="BD20" s="55">
        <v>0</v>
      </c>
      <c r="BE20" s="51">
        <v>0</v>
      </c>
      <c r="BF20" s="54">
        <v>0</v>
      </c>
      <c r="BG20" s="54">
        <v>0</v>
      </c>
      <c r="BH20" s="54">
        <v>0</v>
      </c>
      <c r="BI20" s="54">
        <v>0</v>
      </c>
      <c r="BJ20" s="55">
        <v>0</v>
      </c>
      <c r="BK20" s="54">
        <v>0</v>
      </c>
      <c r="BL20" s="54">
        <v>0</v>
      </c>
      <c r="BM20" s="51">
        <v>0</v>
      </c>
      <c r="BN20" s="51">
        <v>0</v>
      </c>
      <c r="BO20" s="54">
        <v>0</v>
      </c>
      <c r="BP20" s="55">
        <v>0</v>
      </c>
      <c r="BQ20" s="54">
        <v>0</v>
      </c>
      <c r="BR20" s="54">
        <v>0</v>
      </c>
      <c r="BS20" s="51">
        <v>0</v>
      </c>
      <c r="BT20" s="54">
        <v>0</v>
      </c>
      <c r="BU20" s="54">
        <v>0</v>
      </c>
      <c r="BV20" s="55">
        <v>0</v>
      </c>
      <c r="BW20" s="54">
        <v>0</v>
      </c>
      <c r="BX20" s="54">
        <v>0</v>
      </c>
      <c r="BY20" s="51">
        <v>0</v>
      </c>
      <c r="BZ20" s="51">
        <v>0</v>
      </c>
      <c r="CA20" s="54">
        <v>0</v>
      </c>
      <c r="CB20" s="55">
        <v>0</v>
      </c>
      <c r="CC20" s="51">
        <v>0</v>
      </c>
      <c r="CD20" s="54">
        <v>0</v>
      </c>
      <c r="CE20" s="51">
        <v>0</v>
      </c>
      <c r="CF20" s="51">
        <v>0</v>
      </c>
      <c r="CG20" s="54">
        <v>0</v>
      </c>
      <c r="CH20" s="55">
        <v>0</v>
      </c>
      <c r="CI20" s="54">
        <v>0</v>
      </c>
      <c r="CJ20" s="54">
        <v>0</v>
      </c>
      <c r="CK20" s="51">
        <v>0</v>
      </c>
      <c r="CL20" s="54">
        <v>0</v>
      </c>
      <c r="CM20" s="54">
        <v>0</v>
      </c>
      <c r="CN20" s="55">
        <v>0</v>
      </c>
      <c r="CO20" s="54">
        <v>0</v>
      </c>
      <c r="CP20" s="54">
        <v>0</v>
      </c>
      <c r="CQ20" s="54">
        <v>0</v>
      </c>
      <c r="CR20" s="54">
        <v>0</v>
      </c>
      <c r="CS20" s="54">
        <v>0</v>
      </c>
      <c r="CT20" s="64">
        <v>0</v>
      </c>
      <c r="CU20" s="51">
        <v>0</v>
      </c>
      <c r="CV20" s="51">
        <v>0</v>
      </c>
      <c r="CW20" s="51">
        <v>0</v>
      </c>
      <c r="CX20" s="51">
        <v>0</v>
      </c>
      <c r="CY20" s="51">
        <v>0</v>
      </c>
      <c r="CZ20" s="64">
        <v>0</v>
      </c>
      <c r="DA20" s="54">
        <v>0</v>
      </c>
      <c r="DB20" s="54">
        <v>0</v>
      </c>
      <c r="DC20" s="54">
        <v>0</v>
      </c>
      <c r="DD20" s="58">
        <v>0</v>
      </c>
      <c r="DE20" s="54">
        <v>0</v>
      </c>
      <c r="DF20" s="55">
        <v>0</v>
      </c>
      <c r="DG20" s="51">
        <v>0</v>
      </c>
      <c r="DH20" s="54">
        <v>0</v>
      </c>
      <c r="DI20" s="51">
        <v>0</v>
      </c>
      <c r="DJ20" s="51">
        <v>0</v>
      </c>
      <c r="DK20" s="54">
        <v>0</v>
      </c>
      <c r="DL20" s="64">
        <v>0</v>
      </c>
      <c r="DM20" s="56">
        <v>0</v>
      </c>
      <c r="DN20" s="51">
        <v>0</v>
      </c>
      <c r="DO20" s="51">
        <v>0</v>
      </c>
      <c r="DP20" s="51">
        <v>0</v>
      </c>
      <c r="DQ20" s="54">
        <v>0</v>
      </c>
      <c r="DR20" s="64">
        <v>0</v>
      </c>
      <c r="DS20" s="51">
        <v>0</v>
      </c>
      <c r="DT20" s="51">
        <v>0</v>
      </c>
      <c r="DU20" s="51">
        <v>0</v>
      </c>
      <c r="DV20" s="51">
        <v>0</v>
      </c>
      <c r="DW20" s="54">
        <v>0</v>
      </c>
      <c r="DX20" s="55">
        <v>0</v>
      </c>
      <c r="DY20" s="54">
        <v>0</v>
      </c>
      <c r="DZ20" s="54">
        <v>0</v>
      </c>
      <c r="EA20" s="54">
        <v>0</v>
      </c>
      <c r="EB20" s="51">
        <v>0</v>
      </c>
      <c r="EC20" s="54">
        <v>0</v>
      </c>
      <c r="ED20" s="64">
        <v>0</v>
      </c>
      <c r="EE20" s="54">
        <v>0</v>
      </c>
      <c r="EF20" s="51">
        <v>0</v>
      </c>
      <c r="EG20" s="54">
        <v>0</v>
      </c>
      <c r="EH20" s="58">
        <v>0</v>
      </c>
      <c r="EI20" s="54">
        <v>0</v>
      </c>
      <c r="EJ20" s="55">
        <v>0</v>
      </c>
      <c r="EK20" s="54">
        <v>0</v>
      </c>
      <c r="EL20" s="54">
        <v>0</v>
      </c>
      <c r="EM20" s="54">
        <v>0</v>
      </c>
      <c r="EN20" s="54">
        <v>0</v>
      </c>
      <c r="EO20" s="59">
        <v>0</v>
      </c>
      <c r="EP20" s="55"/>
      <c r="EQ20" s="54">
        <v>0</v>
      </c>
      <c r="ER20" s="54"/>
      <c r="ES20" s="54"/>
      <c r="ET20" s="54"/>
      <c r="EU20" s="59"/>
      <c r="EV20" s="55"/>
      <c r="EW20" s="54">
        <v>0</v>
      </c>
      <c r="EX20" s="54"/>
      <c r="EY20" s="54"/>
      <c r="EZ20" s="54"/>
      <c r="FA20" s="59">
        <v>0</v>
      </c>
      <c r="FB20" s="43">
        <f t="shared" si="1"/>
        <v>0</v>
      </c>
      <c r="FC20" s="21">
        <f t="shared" si="2"/>
        <v>0</v>
      </c>
      <c r="FD20" s="43">
        <f t="shared" si="3"/>
        <v>0</v>
      </c>
      <c r="FE20" s="21">
        <f t="shared" si="4"/>
        <v>0</v>
      </c>
      <c r="FF20" s="43">
        <f t="shared" si="5"/>
        <v>0</v>
      </c>
      <c r="FG20" s="21">
        <f t="shared" si="6"/>
        <v>0</v>
      </c>
      <c r="FH20" s="43">
        <f t="shared" si="7"/>
        <v>0</v>
      </c>
      <c r="FI20" s="21">
        <f t="shared" si="8"/>
        <v>0</v>
      </c>
      <c r="FJ20" s="43">
        <f t="shared" si="9"/>
        <v>0</v>
      </c>
      <c r="FK20" s="21">
        <f t="shared" si="10"/>
        <v>0</v>
      </c>
      <c r="FL20" s="43">
        <f t="shared" si="11"/>
        <v>0</v>
      </c>
      <c r="FM20" s="21">
        <f t="shared" si="12"/>
        <v>0</v>
      </c>
      <c r="FN20" s="43">
        <f t="shared" si="13"/>
        <v>0</v>
      </c>
      <c r="FO20" s="21">
        <f t="shared" si="14"/>
        <v>0</v>
      </c>
      <c r="FP20" s="43">
        <f t="shared" si="15"/>
        <v>0</v>
      </c>
      <c r="FQ20" s="21">
        <f t="shared" si="16"/>
        <v>0</v>
      </c>
      <c r="FR20" s="43">
        <f t="shared" si="17"/>
        <v>0</v>
      </c>
      <c r="FS20" s="21">
        <f t="shared" si="18"/>
        <v>0</v>
      </c>
      <c r="FT20" s="43">
        <f t="shared" si="19"/>
        <v>0</v>
      </c>
      <c r="FU20" s="21">
        <f t="shared" si="20"/>
        <v>0</v>
      </c>
      <c r="FV20" s="43">
        <f t="shared" si="21"/>
        <v>0</v>
      </c>
      <c r="FW20" s="21">
        <f t="shared" si="22"/>
        <v>0</v>
      </c>
      <c r="FX20" s="43">
        <f t="shared" si="23"/>
        <v>0</v>
      </c>
      <c r="FY20" s="21">
        <f t="shared" si="24"/>
        <v>0</v>
      </c>
      <c r="FZ20" s="43">
        <f t="shared" si="25"/>
        <v>0</v>
      </c>
      <c r="GA20" s="21">
        <f t="shared" si="26"/>
        <v>0</v>
      </c>
      <c r="GB20" s="43">
        <f t="shared" si="27"/>
        <v>0</v>
      </c>
      <c r="GC20" s="21">
        <f t="shared" si="28"/>
        <v>0</v>
      </c>
      <c r="GD20" s="43">
        <f t="shared" si="29"/>
        <v>0</v>
      </c>
      <c r="GE20" s="21">
        <f t="shared" si="30"/>
        <v>0</v>
      </c>
      <c r="GF20" s="43">
        <f t="shared" si="31"/>
        <v>0</v>
      </c>
      <c r="GG20" s="21">
        <f t="shared" si="32"/>
        <v>0</v>
      </c>
      <c r="GH20" s="43">
        <f t="shared" si="33"/>
        <v>0</v>
      </c>
      <c r="GI20" s="21">
        <f t="shared" si="34"/>
        <v>0</v>
      </c>
      <c r="GJ20" s="43">
        <f t="shared" si="35"/>
        <v>0</v>
      </c>
      <c r="GK20" s="21">
        <f t="shared" si="36"/>
        <v>0</v>
      </c>
      <c r="GL20" s="43">
        <f t="shared" si="37"/>
        <v>0</v>
      </c>
      <c r="GM20" s="21">
        <f t="shared" si="38"/>
        <v>0</v>
      </c>
      <c r="GN20" s="43">
        <f t="shared" si="39"/>
        <v>0</v>
      </c>
      <c r="GO20" s="21">
        <f t="shared" si="40"/>
        <v>0</v>
      </c>
      <c r="GP20" s="43">
        <f t="shared" si="41"/>
        <v>0</v>
      </c>
      <c r="GQ20" s="21">
        <f t="shared" si="42"/>
        <v>0</v>
      </c>
      <c r="GR20" s="43">
        <f t="shared" si="43"/>
        <v>0</v>
      </c>
      <c r="GS20" s="21">
        <f t="shared" si="44"/>
        <v>0</v>
      </c>
      <c r="GT20" s="43">
        <f t="shared" si="45"/>
        <v>0</v>
      </c>
      <c r="GU20" s="21">
        <f t="shared" si="46"/>
        <v>0</v>
      </c>
      <c r="GV20" s="43">
        <f t="shared" si="47"/>
        <v>0</v>
      </c>
      <c r="GW20" s="43">
        <f t="shared" si="48"/>
        <v>0</v>
      </c>
      <c r="GX20" s="28"/>
      <c r="GY20" s="43">
        <f t="shared" si="50"/>
        <v>0</v>
      </c>
      <c r="HF20" s="89" t="str">
        <f t="shared" si="49"/>
        <v>Sample15</v>
      </c>
      <c r="HG20" s="43">
        <f t="shared" si="49"/>
        <v>480</v>
      </c>
      <c r="HH20" s="89" t="str">
        <f t="shared" si="49"/>
        <v>Ft/cs</v>
      </c>
      <c r="HI20" s="13">
        <f t="shared" si="51"/>
        <v>0</v>
      </c>
      <c r="HJ20" s="43">
        <f>IF($HJ$1=1,IF(haviszla4!$E$5="h",haviszla4!H20,IF(haviszla4!$E$5="k",haviszla4!I20,IF(haviszla4!$E$5="sz",haviszla4!J20,IF(haviszla4!$E$5="cs",haviszla4!K20,IF(haviszla4!$E$5="p",haviszla4!L20,IF(haviszla4!$E$5="szo",haviszla4!M20,0)))))),0)</f>
        <v>0</v>
      </c>
      <c r="HK20" s="43">
        <f>IF($HK$1=1,IF(haviszla4!$E$5="h",haviszla4!N20,IF(haviszla4!$E$5="k",haviszla4!O20,IF(haviszla4!$E$5="sz",haviszla4!P20,IF(haviszla4!$E$5="cs",haviszla4!Q20,IF(haviszla4!$E$5="p",haviszla4!R20,IF(haviszla4!$E$5="szo",haviszla4!S20,0)))))),0)</f>
        <v>0</v>
      </c>
      <c r="HL20" s="43">
        <f>IF($HL$1=1,IF(haviszla4!$E$5="h",haviszla4!T20,IF(haviszla4!$E$5="k",haviszla4!U20,IF(haviszla4!$E$5="sz",haviszla4!V20,IF(haviszla4!$E$5="cs",haviszla4!W20,IF(haviszla4!$E$5="p",haviszla4!X20,IF(haviszla4!$E$5="szo",haviszla4!Y20,0)))))),0)</f>
        <v>0</v>
      </c>
      <c r="HM20" s="43">
        <f>IF($HM$1=1,IF(haviszla4!$E$5="h",haviszla4!Z20,IF(haviszla4!$E$5="k",haviszla4!AA20,IF(haviszla4!$E$5="sz",haviszla4!AB20,IF(haviszla4!$E$5="cs",haviszla4!AC20,IF(haviszla4!$E$5="p",haviszla4!AD20,IF(haviszla4!$E$5="szo",haviszla4!AE20,0)))))),0)</f>
        <v>0</v>
      </c>
      <c r="HN20" s="43">
        <f>IF($HN$1=1,IF(haviszla4!$E$5="h",haviszla4!AF20,IF(haviszla4!$E$5="k",haviszla4!AG20,IF(haviszla4!$E$5="sz",haviszla4!AH20,IF(haviszla4!$E$5="cs",haviszla4!AI20,IF(haviszla4!$E$5="p",haviszla4!AJ20,IF(haviszla4!$E$5="szo",haviszla4!AK20,0)))))),0)</f>
        <v>0</v>
      </c>
      <c r="HO20" s="43">
        <f>IF($HO$1=1,IF(haviszla4!$E$5="h",haviszla4!AL20,IF(haviszla4!$E$5="k",haviszla4!AM20,IF(haviszla4!$E$5="sz",haviszla4!AN20,IF(haviszla4!$E$5="cs",haviszla4!AO20,IF(haviszla4!$E$5="p",haviszla4!AP20,IF(haviszla4!$E$5="szo",haviszla4!AQ20,0)))))),0)</f>
        <v>0</v>
      </c>
      <c r="HP20" s="43">
        <f>IF($HP$1=1,IF(haviszla4!$E$5="h",haviszla4!AR20,IF(haviszla4!$E$5="k",haviszla4!AS20,IF(haviszla4!$E$5="sz",haviszla4!AT20,IF(haviszla4!$E$5="cs",haviszla4!AU20,IF(haviszla4!$E$5="p",haviszla4!AV20,IF(haviszla4!$E$5="szo",haviszla4!AW20,0)))))),0)</f>
        <v>0</v>
      </c>
      <c r="HQ20" s="43">
        <f>IF($HQ$1=1,IF(haviszla4!$E$5="h",haviszla4!AX20,IF(haviszla4!$E$5="k",haviszla4!AY20,IF(haviszla4!$E$5="sz",haviszla4!AZ20,IF(haviszla4!$E$5="cs",haviszla4!BA20,IF(haviszla4!$E$5="p",haviszla4!BB20,IF(haviszla4!$E$5="szo",haviszla4!BC20,0)))))),0)</f>
        <v>0</v>
      </c>
      <c r="HR20" s="43">
        <f>IF($HR$1=1,IF(haviszla4!$E$5="h",haviszla4!BD20,IF(haviszla4!$E$5="k",haviszla4!BE20,IF(haviszla4!$E$5="sz",haviszla4!BF20,IF(haviszla4!$E$5="cs",haviszla4!BG20,IF(haviszla4!$E$5="p",haviszla4!BH20,IF(haviszla4!$E$5="szo",haviszla4!BI20,0)))))),0)</f>
        <v>0</v>
      </c>
      <c r="HS20" s="43">
        <f>IF($HS$1=1,IF(haviszla4!$E$5="h",haviszla4!BJ20,IF(haviszla4!$E$5="k",haviszla4!BK20,IF(haviszla4!$E$5="sz",haviszla4!BL20,IF(haviszla4!$E$5="cs",haviszla4!BM20,IF(haviszla4!$E$5="p",haviszla4!BN20,IF(haviszla4!$E$5="szo",haviszla4!BO20,0)))))),0)</f>
        <v>0</v>
      </c>
      <c r="HT20" s="43">
        <f>IF($HT$1=1,IF(haviszla4!$E$5="h",haviszla4!BP20,IF(haviszla4!$E$5="k",haviszla4!BQ20,IF(haviszla4!$E$5="sz",haviszla4!BR20,IF(haviszla4!$E$5="cs",haviszla4!BS20,IF(haviszla4!$E$5="p",haviszla4!BT20,IF(haviszla4!$E$5="szo",haviszla4!BU20,0)))))),0)</f>
        <v>0</v>
      </c>
      <c r="HU20" s="43">
        <f>IF($HU$1=1,IF(haviszla4!$E$5="h",haviszla4!BV20,IF(haviszla4!$E$5="k",haviszla4!BW20,IF(haviszla4!$E$5="sz",haviszla4!BX20,IF(haviszla4!$E$5="cs",haviszla4!BY20,IF(haviszla4!$E$5="p",haviszla4!BZ20,IF(haviszla4!$E$5="szo",haviszla4!CA20,0)))))),0)</f>
        <v>0</v>
      </c>
      <c r="HV20" s="43">
        <f>IF($HV$1=1,IF(haviszla4!$E$5="h",haviszla4!CB20,IF(haviszla4!$E$5="k",haviszla4!CC20,IF(haviszla4!$E$5="sz",haviszla4!CD20,IF(haviszla4!$E$5="cs",haviszla4!CE20,IF(haviszla4!$E$5="p",haviszla4!CF20,IF(haviszla4!$E$5="szo",haviszla4!CG20,0)))))),0)</f>
        <v>0</v>
      </c>
      <c r="HW20" s="43">
        <f>IF($HW$1=1,IF(haviszla4!$E$5="h",haviszla4!CH20,IF(haviszla4!$E$5="k",haviszla4!CI20,IF(haviszla4!$E$5="sz",haviszla4!CJ20,IF(haviszla4!$E$5="cs",haviszla4!CK20,IF(haviszla4!$E$5="p",haviszla4!CL20,IF(haviszla4!$E$5="szo",haviszla4!CM20,0)))))),0)</f>
        <v>0</v>
      </c>
      <c r="HX20" s="43">
        <f>IF($HX$1=1,IF(haviszla4!$E$5="h",haviszla4!CN20,IF(haviszla4!$E$5="k",haviszla4!CO20,IF(haviszla4!$E$5="sz",haviszla4!CP20,IF(haviszla4!$E$5="cs",haviszla4!CQ20,IF(haviszla4!$E$5="p",haviszla4!CR20,IF(haviszla4!$E$5="szo",haviszla4!CS20,0)))))),0)</f>
        <v>0</v>
      </c>
      <c r="HY20" s="43">
        <f>IF($HY$1=1,IF(haviszla4!$E$5="h",haviszla4!CT20,IF(haviszla4!$E$5="k",haviszla4!CU20,IF(haviszla4!$E$5="sz",haviszla4!CV20,IF(haviszla4!$E$5="cs",haviszla4!CW20,IF(haviszla4!$E$5="p",haviszla4!CX20,IF(haviszla4!$E$5="szo",haviszla4!CY20,0)))))),0)</f>
        <v>0</v>
      </c>
      <c r="HZ20" s="43">
        <f>IF($HZ$1=1,IF(haviszla4!$E$5="h",haviszla4!CZ20,IF(haviszla4!$E$5="k",haviszla4!DA20,IF(haviszla4!$E$5="sz",haviszla4!DB20,IF(haviszla4!$E$5="cs",haviszla4!DC20,IF(haviszla4!$E$5="p",haviszla4!DD20,IF(haviszla4!$E$5="szo",haviszla4!DE20,0)))))),0)</f>
        <v>0</v>
      </c>
      <c r="IA20" s="43">
        <f>IF($IA$1=1,IF(haviszla4!$E$5="h",haviszla4!DF20,IF(haviszla4!$E$5="k",haviszla4!DG20,IF(haviszla4!$E$5="sz",haviszla4!DH20,IF(haviszla4!$E$5="cs",haviszla4!DI20,IF(haviszla4!$E$5="p",haviszla4!DJ20,IF(haviszla4!$E$5="szo",haviszla4!DK20,0)))))),0)</f>
        <v>0</v>
      </c>
      <c r="IB20" s="43">
        <f>IF($IB$1=1,IF(haviszla4!$E$5="h",haviszla4!DL20,IF(haviszla4!$E$5="k",haviszla4!DM20,IF(haviszla4!$E$5="sz",haviszla4!DN20,IF(haviszla4!$E$5="cs",haviszla4!DO20,IF(haviszla4!$E$5="p",haviszla4!DP20,IF(haviszla4!$E$5="szo",haviszla4!DQ20,0)))))),0)</f>
        <v>0</v>
      </c>
      <c r="IC20" s="43">
        <f>IF($IC$1=1,IF(haviszla4!$E$5="h",haviszla4!DR20,IF(haviszla4!$E$5="k",haviszla4!DS20,IF(haviszla4!$E$5="sz",haviszla4!DT20,IF(haviszla4!$E$5="cs",haviszla4!DU20,IF(haviszla4!$E$5="p",haviszla4!DV20,IF(haviszla4!$E$5="szo",haviszla4!DW20,0)))))),0)</f>
        <v>0</v>
      </c>
      <c r="ID20" s="43">
        <f>IF($ID$1=1,IF(haviszla4!$E$5="h",haviszla4!DX20,IF(haviszla4!$E$5="k",haviszla4!DY20,IF(haviszla4!$E$5="sz",haviszla4!DZ20,IF(haviszla4!$E$5="cs",haviszla4!EA20,IF(haviszla4!$E$5="p",haviszla4!EB20,IF(haviszla4!$E$5="szo",haviszla4!EC20,0)))))),0)</f>
        <v>0</v>
      </c>
      <c r="IE20" s="43">
        <f>IF($IE$1=1,IF(haviszla4!$E$5="h",haviszla4!ED20,IF(haviszla4!$E$5="k",haviszla4!EE20,IF(haviszla4!$E$5="sz",haviszla4!EF20,IF(haviszla4!$E$5="cs",haviszla4!EG20,IF(haviszla4!$E$5="p",haviszla4!EH20,IF(haviszla4!$E$5="szo",haviszla4!EI20,0)))))),0)</f>
        <v>0</v>
      </c>
    </row>
    <row r="21" spans="1:239" ht="15" customHeight="1">
      <c r="A21" s="18" t="s">
        <v>35</v>
      </c>
      <c r="B21" s="89" t="s">
        <v>401</v>
      </c>
      <c r="C21" s="43">
        <v>480</v>
      </c>
      <c r="D21" s="89" t="s">
        <v>298</v>
      </c>
      <c r="E21" s="13">
        <f t="shared" si="0"/>
        <v>0</v>
      </c>
      <c r="F21" s="48"/>
      <c r="G21" s="48"/>
      <c r="H21" s="89">
        <v>0</v>
      </c>
      <c r="I21" s="51">
        <v>0</v>
      </c>
      <c r="J21" s="89">
        <v>0</v>
      </c>
      <c r="K21" s="51">
        <v>0</v>
      </c>
      <c r="L21" s="51">
        <v>0</v>
      </c>
      <c r="M21" s="52">
        <v>0</v>
      </c>
      <c r="N21" s="64">
        <v>0</v>
      </c>
      <c r="O21" s="51">
        <v>0</v>
      </c>
      <c r="P21" s="51">
        <v>0</v>
      </c>
      <c r="Q21" s="51">
        <v>0</v>
      </c>
      <c r="R21" s="51">
        <v>0</v>
      </c>
      <c r="S21" s="54">
        <v>0</v>
      </c>
      <c r="T21" s="55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64">
        <v>0</v>
      </c>
      <c r="AA21" s="51">
        <v>0</v>
      </c>
      <c r="AB21" s="51">
        <v>0</v>
      </c>
      <c r="AC21" s="51">
        <v>0</v>
      </c>
      <c r="AD21" s="51">
        <v>0</v>
      </c>
      <c r="AE21" s="54">
        <v>0</v>
      </c>
      <c r="AF21" s="64">
        <v>0</v>
      </c>
      <c r="AG21" s="51">
        <v>0</v>
      </c>
      <c r="AH21" s="54">
        <v>0</v>
      </c>
      <c r="AI21" s="51">
        <v>0</v>
      </c>
      <c r="AJ21" s="56">
        <v>0</v>
      </c>
      <c r="AK21" s="51">
        <v>0</v>
      </c>
      <c r="AL21" s="55">
        <v>0</v>
      </c>
      <c r="AM21" s="54">
        <v>0</v>
      </c>
      <c r="AN21" s="54">
        <v>0</v>
      </c>
      <c r="AO21" s="54">
        <v>0</v>
      </c>
      <c r="AP21" s="54">
        <v>0</v>
      </c>
      <c r="AQ21" s="54"/>
      <c r="AR21" s="64">
        <v>0</v>
      </c>
      <c r="AS21" s="51">
        <v>0</v>
      </c>
      <c r="AT21" s="51">
        <v>0</v>
      </c>
      <c r="AU21" s="51">
        <v>0</v>
      </c>
      <c r="AV21" s="51">
        <v>0</v>
      </c>
      <c r="AW21" s="54">
        <v>0</v>
      </c>
      <c r="AX21" s="57">
        <v>0</v>
      </c>
      <c r="AY21" s="51">
        <v>0</v>
      </c>
      <c r="AZ21" s="51">
        <v>0</v>
      </c>
      <c r="BA21" s="51">
        <v>0</v>
      </c>
      <c r="BB21" s="56">
        <v>0</v>
      </c>
      <c r="BC21" s="54">
        <v>0</v>
      </c>
      <c r="BD21" s="55">
        <v>0</v>
      </c>
      <c r="BE21" s="51">
        <v>0</v>
      </c>
      <c r="BF21" s="54">
        <v>0</v>
      </c>
      <c r="BG21" s="54">
        <v>0</v>
      </c>
      <c r="BH21" s="54">
        <v>0</v>
      </c>
      <c r="BI21" s="54">
        <v>0</v>
      </c>
      <c r="BJ21" s="55">
        <v>0</v>
      </c>
      <c r="BK21" s="54">
        <v>0</v>
      </c>
      <c r="BL21" s="54">
        <v>0</v>
      </c>
      <c r="BM21" s="51">
        <v>0</v>
      </c>
      <c r="BN21" s="51">
        <v>0</v>
      </c>
      <c r="BO21" s="54">
        <v>0</v>
      </c>
      <c r="BP21" s="55">
        <v>0</v>
      </c>
      <c r="BQ21" s="54">
        <v>0</v>
      </c>
      <c r="BR21" s="54">
        <v>0</v>
      </c>
      <c r="BS21" s="51">
        <v>0</v>
      </c>
      <c r="BT21" s="54">
        <v>0</v>
      </c>
      <c r="BU21" s="54">
        <v>0</v>
      </c>
      <c r="BV21" s="55">
        <v>0</v>
      </c>
      <c r="BW21" s="54">
        <v>0</v>
      </c>
      <c r="BX21" s="54">
        <v>0</v>
      </c>
      <c r="BY21" s="51">
        <v>0</v>
      </c>
      <c r="BZ21" s="51">
        <v>0</v>
      </c>
      <c r="CA21" s="54">
        <v>0</v>
      </c>
      <c r="CB21" s="55">
        <v>0</v>
      </c>
      <c r="CC21" s="51">
        <v>0</v>
      </c>
      <c r="CD21" s="54">
        <v>0</v>
      </c>
      <c r="CE21" s="51">
        <v>0</v>
      </c>
      <c r="CF21" s="51">
        <v>0</v>
      </c>
      <c r="CG21" s="54">
        <v>0</v>
      </c>
      <c r="CH21" s="55">
        <v>0</v>
      </c>
      <c r="CI21" s="54">
        <v>0</v>
      </c>
      <c r="CJ21" s="54">
        <v>0</v>
      </c>
      <c r="CK21" s="51">
        <v>0</v>
      </c>
      <c r="CL21" s="54">
        <v>0</v>
      </c>
      <c r="CM21" s="54">
        <v>0</v>
      </c>
      <c r="CN21" s="55">
        <v>0</v>
      </c>
      <c r="CO21" s="54">
        <v>0</v>
      </c>
      <c r="CP21" s="54">
        <v>0</v>
      </c>
      <c r="CQ21" s="54">
        <v>0</v>
      </c>
      <c r="CR21" s="54">
        <v>0</v>
      </c>
      <c r="CS21" s="54">
        <v>0</v>
      </c>
      <c r="CT21" s="64">
        <v>0</v>
      </c>
      <c r="CU21" s="51">
        <v>0</v>
      </c>
      <c r="CV21" s="51">
        <v>0</v>
      </c>
      <c r="CW21" s="51">
        <v>0</v>
      </c>
      <c r="CX21" s="51">
        <v>0</v>
      </c>
      <c r="CY21" s="51">
        <v>0</v>
      </c>
      <c r="CZ21" s="64">
        <v>0</v>
      </c>
      <c r="DA21" s="54">
        <v>0</v>
      </c>
      <c r="DB21" s="54">
        <v>0</v>
      </c>
      <c r="DC21" s="54">
        <v>0</v>
      </c>
      <c r="DD21" s="58">
        <v>0</v>
      </c>
      <c r="DE21" s="54">
        <v>0</v>
      </c>
      <c r="DF21" s="55">
        <v>0</v>
      </c>
      <c r="DG21" s="51">
        <v>0</v>
      </c>
      <c r="DH21" s="54">
        <v>0</v>
      </c>
      <c r="DI21" s="51">
        <v>0</v>
      </c>
      <c r="DJ21" s="51">
        <v>0</v>
      </c>
      <c r="DK21" s="54">
        <v>0</v>
      </c>
      <c r="DL21" s="64">
        <v>0</v>
      </c>
      <c r="DM21" s="56">
        <v>0</v>
      </c>
      <c r="DN21" s="51">
        <v>0</v>
      </c>
      <c r="DO21" s="51">
        <v>0</v>
      </c>
      <c r="DP21" s="51">
        <v>0</v>
      </c>
      <c r="DQ21" s="54">
        <v>0</v>
      </c>
      <c r="DR21" s="64">
        <v>0</v>
      </c>
      <c r="DS21" s="51">
        <v>0</v>
      </c>
      <c r="DT21" s="51">
        <v>0</v>
      </c>
      <c r="DU21" s="51">
        <v>0</v>
      </c>
      <c r="DV21" s="51">
        <v>0</v>
      </c>
      <c r="DW21" s="54">
        <v>0</v>
      </c>
      <c r="DX21" s="55">
        <v>0</v>
      </c>
      <c r="DY21" s="54">
        <v>0</v>
      </c>
      <c r="DZ21" s="54">
        <v>0</v>
      </c>
      <c r="EA21" s="54">
        <v>0</v>
      </c>
      <c r="EB21" s="51">
        <v>0</v>
      </c>
      <c r="EC21" s="54">
        <v>0</v>
      </c>
      <c r="ED21" s="64">
        <v>0</v>
      </c>
      <c r="EE21" s="54">
        <v>0</v>
      </c>
      <c r="EF21" s="51">
        <v>0</v>
      </c>
      <c r="EG21" s="54">
        <v>0</v>
      </c>
      <c r="EH21" s="58">
        <v>0</v>
      </c>
      <c r="EI21" s="54">
        <v>0</v>
      </c>
      <c r="EJ21" s="55">
        <v>0</v>
      </c>
      <c r="EK21" s="54">
        <v>0</v>
      </c>
      <c r="EL21" s="54">
        <v>0</v>
      </c>
      <c r="EM21" s="54">
        <v>0</v>
      </c>
      <c r="EN21" s="54">
        <v>0</v>
      </c>
      <c r="EO21" s="59">
        <v>0</v>
      </c>
      <c r="EP21" s="55"/>
      <c r="EQ21" s="54">
        <v>0</v>
      </c>
      <c r="ER21" s="54"/>
      <c r="ES21" s="54"/>
      <c r="ET21" s="54"/>
      <c r="EU21" s="59"/>
      <c r="EV21" s="55"/>
      <c r="EW21" s="54">
        <v>0</v>
      </c>
      <c r="EX21" s="54"/>
      <c r="EY21" s="54"/>
      <c r="EZ21" s="54"/>
      <c r="FA21" s="59">
        <v>0</v>
      </c>
      <c r="FB21" s="43">
        <f t="shared" si="1"/>
        <v>0</v>
      </c>
      <c r="FC21" s="21">
        <f t="shared" si="2"/>
        <v>0</v>
      </c>
      <c r="FD21" s="43">
        <f t="shared" si="3"/>
        <v>0</v>
      </c>
      <c r="FE21" s="21">
        <f t="shared" si="4"/>
        <v>0</v>
      </c>
      <c r="FF21" s="43">
        <f t="shared" si="5"/>
        <v>0</v>
      </c>
      <c r="FG21" s="21">
        <f t="shared" si="6"/>
        <v>0</v>
      </c>
      <c r="FH21" s="43">
        <f t="shared" si="7"/>
        <v>0</v>
      </c>
      <c r="FI21" s="21">
        <f t="shared" si="8"/>
        <v>0</v>
      </c>
      <c r="FJ21" s="43">
        <f t="shared" si="9"/>
        <v>0</v>
      </c>
      <c r="FK21" s="21">
        <f t="shared" si="10"/>
        <v>0</v>
      </c>
      <c r="FL21" s="43">
        <f t="shared" si="11"/>
        <v>0</v>
      </c>
      <c r="FM21" s="21">
        <f t="shared" si="12"/>
        <v>0</v>
      </c>
      <c r="FN21" s="43">
        <f t="shared" si="13"/>
        <v>0</v>
      </c>
      <c r="FO21" s="21">
        <f t="shared" si="14"/>
        <v>0</v>
      </c>
      <c r="FP21" s="43">
        <f t="shared" si="15"/>
        <v>0</v>
      </c>
      <c r="FQ21" s="21">
        <f t="shared" si="16"/>
        <v>0</v>
      </c>
      <c r="FR21" s="43">
        <f t="shared" si="17"/>
        <v>0</v>
      </c>
      <c r="FS21" s="21">
        <f t="shared" si="18"/>
        <v>0</v>
      </c>
      <c r="FT21" s="43">
        <f t="shared" si="19"/>
        <v>0</v>
      </c>
      <c r="FU21" s="21">
        <f t="shared" si="20"/>
        <v>0</v>
      </c>
      <c r="FV21" s="43">
        <f t="shared" si="21"/>
        <v>0</v>
      </c>
      <c r="FW21" s="21">
        <f t="shared" si="22"/>
        <v>0</v>
      </c>
      <c r="FX21" s="43">
        <f t="shared" si="23"/>
        <v>0</v>
      </c>
      <c r="FY21" s="21">
        <f t="shared" si="24"/>
        <v>0</v>
      </c>
      <c r="FZ21" s="43">
        <f t="shared" si="25"/>
        <v>0</v>
      </c>
      <c r="GA21" s="21">
        <f t="shared" si="26"/>
        <v>0</v>
      </c>
      <c r="GB21" s="43">
        <f t="shared" si="27"/>
        <v>0</v>
      </c>
      <c r="GC21" s="21">
        <f t="shared" si="28"/>
        <v>0</v>
      </c>
      <c r="GD21" s="43">
        <f t="shared" si="29"/>
        <v>0</v>
      </c>
      <c r="GE21" s="21">
        <f t="shared" si="30"/>
        <v>0</v>
      </c>
      <c r="GF21" s="43">
        <f t="shared" si="31"/>
        <v>0</v>
      </c>
      <c r="GG21" s="21">
        <f t="shared" si="32"/>
        <v>0</v>
      </c>
      <c r="GH21" s="43">
        <f t="shared" si="33"/>
        <v>0</v>
      </c>
      <c r="GI21" s="21">
        <f t="shared" si="34"/>
        <v>0</v>
      </c>
      <c r="GJ21" s="43">
        <f t="shared" si="35"/>
        <v>0</v>
      </c>
      <c r="GK21" s="21">
        <f t="shared" si="36"/>
        <v>0</v>
      </c>
      <c r="GL21" s="43">
        <f t="shared" si="37"/>
        <v>0</v>
      </c>
      <c r="GM21" s="21">
        <f t="shared" si="38"/>
        <v>0</v>
      </c>
      <c r="GN21" s="43">
        <f t="shared" si="39"/>
        <v>0</v>
      </c>
      <c r="GO21" s="21">
        <f t="shared" si="40"/>
        <v>0</v>
      </c>
      <c r="GP21" s="43">
        <f t="shared" si="41"/>
        <v>0</v>
      </c>
      <c r="GQ21" s="21">
        <f t="shared" si="42"/>
        <v>0</v>
      </c>
      <c r="GR21" s="43">
        <f t="shared" si="43"/>
        <v>0</v>
      </c>
      <c r="GS21" s="21">
        <f t="shared" si="44"/>
        <v>0</v>
      </c>
      <c r="GT21" s="43">
        <f t="shared" si="45"/>
        <v>0</v>
      </c>
      <c r="GU21" s="21">
        <f t="shared" si="46"/>
        <v>0</v>
      </c>
      <c r="GV21" s="43">
        <f t="shared" si="47"/>
        <v>0</v>
      </c>
      <c r="GW21" s="43">
        <f t="shared" si="48"/>
        <v>0</v>
      </c>
      <c r="GX21" s="28"/>
      <c r="GY21" s="43">
        <f t="shared" si="50"/>
        <v>0</v>
      </c>
      <c r="HF21" s="89" t="str">
        <f t="shared" si="49"/>
        <v>Sample16</v>
      </c>
      <c r="HG21" s="43">
        <f t="shared" si="49"/>
        <v>480</v>
      </c>
      <c r="HH21" s="89" t="str">
        <f t="shared" si="49"/>
        <v>Ft/cs</v>
      </c>
      <c r="HI21" s="13">
        <f t="shared" si="51"/>
        <v>0</v>
      </c>
      <c r="HJ21" s="43">
        <f>IF($HJ$1=1,IF(haviszla4!$E$5="h",haviszla4!H21,IF(haviszla4!$E$5="k",haviszla4!I21,IF(haviszla4!$E$5="sz",haviszla4!J21,IF(haviszla4!$E$5="cs",haviszla4!K21,IF(haviszla4!$E$5="p",haviszla4!L21,IF(haviszla4!$E$5="szo",haviszla4!M21,0)))))),0)</f>
        <v>0</v>
      </c>
      <c r="HK21" s="43">
        <f>IF($HK$1=1,IF(haviszla4!$E$5="h",haviszla4!N21,IF(haviszla4!$E$5="k",haviszla4!O21,IF(haviszla4!$E$5="sz",haviszla4!P21,IF(haviszla4!$E$5="cs",haviszla4!Q21,IF(haviszla4!$E$5="p",haviszla4!R21,IF(haviszla4!$E$5="szo",haviszla4!S21,0)))))),0)</f>
        <v>0</v>
      </c>
      <c r="HL21" s="43">
        <f>IF($HL$1=1,IF(haviszla4!$E$5="h",haviszla4!T21,IF(haviszla4!$E$5="k",haviszla4!U21,IF(haviszla4!$E$5="sz",haviszla4!V21,IF(haviszla4!$E$5="cs",haviszla4!W21,IF(haviszla4!$E$5="p",haviszla4!X21,IF(haviszla4!$E$5="szo",haviszla4!Y21,0)))))),0)</f>
        <v>0</v>
      </c>
      <c r="HM21" s="43">
        <f>IF($HM$1=1,IF(haviszla4!$E$5="h",haviszla4!Z21,IF(haviszla4!$E$5="k",haviszla4!AA21,IF(haviszla4!$E$5="sz",haviszla4!AB21,IF(haviszla4!$E$5="cs",haviszla4!AC21,IF(haviszla4!$E$5="p",haviszla4!AD21,IF(haviszla4!$E$5="szo",haviszla4!AE21,0)))))),0)</f>
        <v>0</v>
      </c>
      <c r="HN21" s="43">
        <f>IF($HN$1=1,IF(haviszla4!$E$5="h",haviszla4!AF21,IF(haviszla4!$E$5="k",haviszla4!AG21,IF(haviszla4!$E$5="sz",haviszla4!AH21,IF(haviszla4!$E$5="cs",haviszla4!AI21,IF(haviszla4!$E$5="p",haviszla4!AJ21,IF(haviszla4!$E$5="szo",haviszla4!AK21,0)))))),0)</f>
        <v>0</v>
      </c>
      <c r="HO21" s="43">
        <f>IF($HO$1=1,IF(haviszla4!$E$5="h",haviszla4!AL21,IF(haviszla4!$E$5="k",haviszla4!AM21,IF(haviszla4!$E$5="sz",haviszla4!AN21,IF(haviszla4!$E$5="cs",haviszla4!AO21,IF(haviszla4!$E$5="p",haviszla4!AP21,IF(haviszla4!$E$5="szo",haviszla4!AQ21,0)))))),0)</f>
        <v>0</v>
      </c>
      <c r="HP21" s="43">
        <f>IF($HP$1=1,IF(haviszla4!$E$5="h",haviszla4!AR21,IF(haviszla4!$E$5="k",haviszla4!AS21,IF(haviszla4!$E$5="sz",haviszla4!AT21,IF(haviszla4!$E$5="cs",haviszla4!AU21,IF(haviszla4!$E$5="p",haviszla4!AV21,IF(haviszla4!$E$5="szo",haviszla4!AW21,0)))))),0)</f>
        <v>0</v>
      </c>
      <c r="HQ21" s="43">
        <f>IF($HQ$1=1,IF(haviszla4!$E$5="h",haviszla4!AX21,IF(haviszla4!$E$5="k",haviszla4!AY21,IF(haviszla4!$E$5="sz",haviszla4!AZ21,IF(haviszla4!$E$5="cs",haviszla4!BA21,IF(haviszla4!$E$5="p",haviszla4!BB21,IF(haviszla4!$E$5="szo",haviszla4!BC21,0)))))),0)</f>
        <v>0</v>
      </c>
      <c r="HR21" s="43">
        <f>IF($HR$1=1,IF(haviszla4!$E$5="h",haviszla4!BD21,IF(haviszla4!$E$5="k",haviszla4!BE21,IF(haviszla4!$E$5="sz",haviszla4!BF21,IF(haviszla4!$E$5="cs",haviszla4!BG21,IF(haviszla4!$E$5="p",haviszla4!BH21,IF(haviszla4!$E$5="szo",haviszla4!BI21,0)))))),0)</f>
        <v>0</v>
      </c>
      <c r="HS21" s="43">
        <f>IF($HS$1=1,IF(haviszla4!$E$5="h",haviszla4!BJ21,IF(haviszla4!$E$5="k",haviszla4!BK21,IF(haviszla4!$E$5="sz",haviszla4!BL21,IF(haviszla4!$E$5="cs",haviszla4!BM21,IF(haviszla4!$E$5="p",haviszla4!BN21,IF(haviszla4!$E$5="szo",haviszla4!BO21,0)))))),0)</f>
        <v>0</v>
      </c>
      <c r="HT21" s="43">
        <f>IF($HT$1=1,IF(haviszla4!$E$5="h",haviszla4!BP21,IF(haviszla4!$E$5="k",haviszla4!BQ21,IF(haviszla4!$E$5="sz",haviszla4!BR21,IF(haviszla4!$E$5="cs",haviszla4!BS21,IF(haviszla4!$E$5="p",haviszla4!BT21,IF(haviszla4!$E$5="szo",haviszla4!BU21,0)))))),0)</f>
        <v>0</v>
      </c>
      <c r="HU21" s="43">
        <f>IF($HU$1=1,IF(haviszla4!$E$5="h",haviszla4!BV21,IF(haviszla4!$E$5="k",haviszla4!BW21,IF(haviszla4!$E$5="sz",haviszla4!BX21,IF(haviszla4!$E$5="cs",haviszla4!BY21,IF(haviszla4!$E$5="p",haviszla4!BZ21,IF(haviszla4!$E$5="szo",haviszla4!CA21,0)))))),0)</f>
        <v>0</v>
      </c>
      <c r="HV21" s="43">
        <f>IF($HV$1=1,IF(haviszla4!$E$5="h",haviszla4!CB21,IF(haviszla4!$E$5="k",haviszla4!CC21,IF(haviszla4!$E$5="sz",haviszla4!CD21,IF(haviszla4!$E$5="cs",haviszla4!CE21,IF(haviszla4!$E$5="p",haviszla4!CF21,IF(haviszla4!$E$5="szo",haviszla4!CG21,0)))))),0)</f>
        <v>0</v>
      </c>
      <c r="HW21" s="43">
        <f>IF($HW$1=1,IF(haviszla4!$E$5="h",haviszla4!CH21,IF(haviszla4!$E$5="k",haviszla4!CI21,IF(haviszla4!$E$5="sz",haviszla4!CJ21,IF(haviszla4!$E$5="cs",haviszla4!CK21,IF(haviszla4!$E$5="p",haviszla4!CL21,IF(haviszla4!$E$5="szo",haviszla4!CM21,0)))))),0)</f>
        <v>0</v>
      </c>
      <c r="HX21" s="43">
        <f>IF($HX$1=1,IF(haviszla4!$E$5="h",haviszla4!CN21,IF(haviszla4!$E$5="k",haviszla4!CO21,IF(haviszla4!$E$5="sz",haviszla4!CP21,IF(haviszla4!$E$5="cs",haviszla4!CQ21,IF(haviszla4!$E$5="p",haviszla4!CR21,IF(haviszla4!$E$5="szo",haviszla4!CS21,0)))))),0)</f>
        <v>0</v>
      </c>
      <c r="HY21" s="43">
        <f>IF($HY$1=1,IF(haviszla4!$E$5="h",haviszla4!CT21,IF(haviszla4!$E$5="k",haviszla4!CU21,IF(haviszla4!$E$5="sz",haviszla4!CV21,IF(haviszla4!$E$5="cs",haviszla4!CW21,IF(haviszla4!$E$5="p",haviszla4!CX21,IF(haviszla4!$E$5="szo",haviszla4!CY21,0)))))),0)</f>
        <v>0</v>
      </c>
      <c r="HZ21" s="43">
        <f>IF($HZ$1=1,IF(haviszla4!$E$5="h",haviszla4!CZ21,IF(haviszla4!$E$5="k",haviszla4!DA21,IF(haviszla4!$E$5="sz",haviszla4!DB21,IF(haviszla4!$E$5="cs",haviszla4!DC21,IF(haviszla4!$E$5="p",haviszla4!DD21,IF(haviszla4!$E$5="szo",haviszla4!DE21,0)))))),0)</f>
        <v>0</v>
      </c>
      <c r="IA21" s="43">
        <f>IF($IA$1=1,IF(haviszla4!$E$5="h",haviszla4!DF21,IF(haviszla4!$E$5="k",haviszla4!DG21,IF(haviszla4!$E$5="sz",haviszla4!DH21,IF(haviszla4!$E$5="cs",haviszla4!DI21,IF(haviszla4!$E$5="p",haviszla4!DJ21,IF(haviszla4!$E$5="szo",haviszla4!DK21,0)))))),0)</f>
        <v>0</v>
      </c>
      <c r="IB21" s="43">
        <f>IF($IB$1=1,IF(haviszla4!$E$5="h",haviszla4!DL21,IF(haviszla4!$E$5="k",haviszla4!DM21,IF(haviszla4!$E$5="sz",haviszla4!DN21,IF(haviszla4!$E$5="cs",haviszla4!DO21,IF(haviszla4!$E$5="p",haviszla4!DP21,IF(haviszla4!$E$5="szo",haviszla4!DQ21,0)))))),0)</f>
        <v>0</v>
      </c>
      <c r="IC21" s="43">
        <f>IF($IC$1=1,IF(haviszla4!$E$5="h",haviszla4!DR21,IF(haviszla4!$E$5="k",haviszla4!DS21,IF(haviszla4!$E$5="sz",haviszla4!DT21,IF(haviszla4!$E$5="cs",haviszla4!DU21,IF(haviszla4!$E$5="p",haviszla4!DV21,IF(haviszla4!$E$5="szo",haviszla4!DW21,0)))))),0)</f>
        <v>0</v>
      </c>
      <c r="ID21" s="43">
        <f>IF($ID$1=1,IF(haviszla4!$E$5="h",haviszla4!DX21,IF(haviszla4!$E$5="k",haviszla4!DY21,IF(haviszla4!$E$5="sz",haviszla4!DZ21,IF(haviszla4!$E$5="cs",haviszla4!EA21,IF(haviszla4!$E$5="p",haviszla4!EB21,IF(haviszla4!$E$5="szo",haviszla4!EC21,0)))))),0)</f>
        <v>0</v>
      </c>
      <c r="IE21" s="43">
        <f>IF($IE$1=1,IF(haviszla4!$E$5="h",haviszla4!ED21,IF(haviszla4!$E$5="k",haviszla4!EE21,IF(haviszla4!$E$5="sz",haviszla4!EF21,IF(haviszla4!$E$5="cs",haviszla4!EG21,IF(haviszla4!$E$5="p",haviszla4!EH21,IF(haviszla4!$E$5="szo",haviszla4!EI21,0)))))),0)</f>
        <v>0</v>
      </c>
    </row>
    <row r="22" spans="1:239" ht="15" customHeight="1">
      <c r="A22" s="18" t="s">
        <v>36</v>
      </c>
      <c r="B22" s="89" t="s">
        <v>402</v>
      </c>
      <c r="C22" s="43">
        <v>480</v>
      </c>
      <c r="D22" s="89" t="s">
        <v>298</v>
      </c>
      <c r="E22" s="13">
        <f t="shared" si="0"/>
        <v>0</v>
      </c>
      <c r="F22" s="48"/>
      <c r="G22" s="49"/>
      <c r="H22" s="89">
        <v>0</v>
      </c>
      <c r="I22" s="51">
        <v>0</v>
      </c>
      <c r="J22" s="89">
        <v>0</v>
      </c>
      <c r="K22" s="51">
        <v>0</v>
      </c>
      <c r="L22" s="51">
        <v>0</v>
      </c>
      <c r="M22" s="52">
        <v>0</v>
      </c>
      <c r="N22" s="55">
        <v>0</v>
      </c>
      <c r="O22" s="51">
        <v>0</v>
      </c>
      <c r="P22" s="54">
        <v>0</v>
      </c>
      <c r="Q22" s="51">
        <v>0</v>
      </c>
      <c r="R22" s="51">
        <v>0</v>
      </c>
      <c r="S22" s="54">
        <v>0</v>
      </c>
      <c r="T22" s="55">
        <v>0</v>
      </c>
      <c r="U22" s="51">
        <v>0</v>
      </c>
      <c r="V22" s="54">
        <v>0</v>
      </c>
      <c r="W22" s="54">
        <v>0</v>
      </c>
      <c r="X22" s="54">
        <v>0</v>
      </c>
      <c r="Y22" s="54">
        <v>0</v>
      </c>
      <c r="Z22" s="55">
        <v>0</v>
      </c>
      <c r="AA22" s="51">
        <v>0</v>
      </c>
      <c r="AB22" s="54">
        <v>0</v>
      </c>
      <c r="AC22" s="51">
        <v>0</v>
      </c>
      <c r="AD22" s="51">
        <v>0</v>
      </c>
      <c r="AE22" s="54">
        <v>0</v>
      </c>
      <c r="AF22" s="55">
        <v>0</v>
      </c>
      <c r="AG22" s="51">
        <v>0</v>
      </c>
      <c r="AH22" s="54">
        <v>0</v>
      </c>
      <c r="AI22" s="51">
        <v>0</v>
      </c>
      <c r="AJ22" s="56">
        <v>0</v>
      </c>
      <c r="AK22" s="54">
        <v>0</v>
      </c>
      <c r="AL22" s="55">
        <v>0</v>
      </c>
      <c r="AM22" s="54">
        <v>0</v>
      </c>
      <c r="AN22" s="54">
        <v>0</v>
      </c>
      <c r="AO22" s="54">
        <v>0</v>
      </c>
      <c r="AP22" s="54">
        <v>0</v>
      </c>
      <c r="AQ22" s="54"/>
      <c r="AR22" s="55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57">
        <v>0</v>
      </c>
      <c r="AY22" s="51">
        <v>0</v>
      </c>
      <c r="AZ22" s="54">
        <v>0</v>
      </c>
      <c r="BA22" s="51">
        <v>0</v>
      </c>
      <c r="BB22" s="56">
        <v>0</v>
      </c>
      <c r="BC22" s="54">
        <v>0</v>
      </c>
      <c r="BD22" s="55">
        <v>0</v>
      </c>
      <c r="BE22" s="51">
        <v>0</v>
      </c>
      <c r="BF22" s="54">
        <v>0</v>
      </c>
      <c r="BG22" s="54">
        <v>0</v>
      </c>
      <c r="BH22" s="54">
        <v>0</v>
      </c>
      <c r="BI22" s="54">
        <v>0</v>
      </c>
      <c r="BJ22" s="55">
        <v>0</v>
      </c>
      <c r="BK22" s="54">
        <v>0</v>
      </c>
      <c r="BL22" s="54">
        <v>0</v>
      </c>
      <c r="BM22" s="51">
        <v>0</v>
      </c>
      <c r="BN22" s="51">
        <v>0</v>
      </c>
      <c r="BO22" s="54">
        <v>0</v>
      </c>
      <c r="BP22" s="55">
        <v>0</v>
      </c>
      <c r="BQ22" s="54">
        <v>0</v>
      </c>
      <c r="BR22" s="54">
        <v>0</v>
      </c>
      <c r="BS22" s="51">
        <v>0</v>
      </c>
      <c r="BT22" s="54">
        <v>0</v>
      </c>
      <c r="BU22" s="54">
        <v>0</v>
      </c>
      <c r="BV22" s="55">
        <v>0</v>
      </c>
      <c r="BW22" s="54">
        <v>0</v>
      </c>
      <c r="BX22" s="54">
        <v>0</v>
      </c>
      <c r="BY22" s="51">
        <v>0</v>
      </c>
      <c r="BZ22" s="54">
        <v>0</v>
      </c>
      <c r="CA22" s="54">
        <v>0</v>
      </c>
      <c r="CB22" s="55">
        <v>0</v>
      </c>
      <c r="CC22" s="51">
        <v>0</v>
      </c>
      <c r="CD22" s="54">
        <v>0</v>
      </c>
      <c r="CE22" s="51">
        <v>0</v>
      </c>
      <c r="CF22" s="54">
        <v>0</v>
      </c>
      <c r="CG22" s="54">
        <v>0</v>
      </c>
      <c r="CH22" s="55">
        <v>0</v>
      </c>
      <c r="CI22" s="54">
        <v>0</v>
      </c>
      <c r="CJ22" s="54">
        <v>0</v>
      </c>
      <c r="CK22" s="54">
        <v>0</v>
      </c>
      <c r="CL22" s="54">
        <v>0</v>
      </c>
      <c r="CM22" s="54">
        <v>0</v>
      </c>
      <c r="CN22" s="55">
        <v>0</v>
      </c>
      <c r="CO22" s="54">
        <v>0</v>
      </c>
      <c r="CP22" s="54">
        <v>0</v>
      </c>
      <c r="CQ22" s="54">
        <v>0</v>
      </c>
      <c r="CR22" s="54">
        <v>0</v>
      </c>
      <c r="CS22" s="54">
        <v>0</v>
      </c>
      <c r="CT22" s="55">
        <v>0</v>
      </c>
      <c r="CU22" s="54">
        <v>0</v>
      </c>
      <c r="CV22" s="54">
        <v>0</v>
      </c>
      <c r="CW22" s="51">
        <v>0</v>
      </c>
      <c r="CX22" s="54">
        <v>0</v>
      </c>
      <c r="CY22" s="54">
        <v>0</v>
      </c>
      <c r="CZ22" s="55">
        <v>0</v>
      </c>
      <c r="DA22" s="54">
        <v>0</v>
      </c>
      <c r="DB22" s="54">
        <v>0</v>
      </c>
      <c r="DC22" s="54">
        <v>0</v>
      </c>
      <c r="DD22" s="58">
        <v>0</v>
      </c>
      <c r="DE22" s="54">
        <v>0</v>
      </c>
      <c r="DF22" s="55">
        <v>0</v>
      </c>
      <c r="DG22" s="51">
        <v>0</v>
      </c>
      <c r="DH22" s="54">
        <v>0</v>
      </c>
      <c r="DI22" s="51">
        <v>0</v>
      </c>
      <c r="DJ22" s="54">
        <v>0</v>
      </c>
      <c r="DK22" s="54">
        <v>0</v>
      </c>
      <c r="DL22" s="64">
        <v>0</v>
      </c>
      <c r="DM22" s="56">
        <v>0</v>
      </c>
      <c r="DN22" s="54">
        <v>0</v>
      </c>
      <c r="DO22" s="51">
        <v>0</v>
      </c>
      <c r="DP22" s="54">
        <v>0</v>
      </c>
      <c r="DQ22" s="54">
        <v>0</v>
      </c>
      <c r="DR22" s="55">
        <v>0</v>
      </c>
      <c r="DS22" s="51">
        <v>0</v>
      </c>
      <c r="DT22" s="54">
        <v>0</v>
      </c>
      <c r="DU22" s="51">
        <v>0</v>
      </c>
      <c r="DV22" s="51">
        <v>0</v>
      </c>
      <c r="DW22" s="54">
        <v>0</v>
      </c>
      <c r="DX22" s="55">
        <v>0</v>
      </c>
      <c r="DY22" s="54">
        <v>0</v>
      </c>
      <c r="DZ22" s="54">
        <v>0</v>
      </c>
      <c r="EA22" s="54">
        <v>0</v>
      </c>
      <c r="EB22" s="51">
        <v>0</v>
      </c>
      <c r="EC22" s="54">
        <v>0</v>
      </c>
      <c r="ED22" s="64">
        <v>0</v>
      </c>
      <c r="EE22" s="54">
        <v>0</v>
      </c>
      <c r="EF22" s="54">
        <v>0</v>
      </c>
      <c r="EG22" s="54">
        <v>0</v>
      </c>
      <c r="EH22" s="58">
        <v>0</v>
      </c>
      <c r="EI22" s="54">
        <v>0</v>
      </c>
      <c r="EJ22" s="55">
        <v>0</v>
      </c>
      <c r="EK22" s="54">
        <v>0</v>
      </c>
      <c r="EL22" s="54">
        <v>0</v>
      </c>
      <c r="EM22" s="54">
        <v>0</v>
      </c>
      <c r="EN22" s="54">
        <v>0</v>
      </c>
      <c r="EO22" s="59">
        <v>0</v>
      </c>
      <c r="EP22" s="55"/>
      <c r="EQ22" s="54">
        <v>0</v>
      </c>
      <c r="ER22" s="54"/>
      <c r="ES22" s="54"/>
      <c r="ET22" s="54"/>
      <c r="EU22" s="59"/>
      <c r="EV22" s="55"/>
      <c r="EW22" s="54">
        <v>0</v>
      </c>
      <c r="EX22" s="54"/>
      <c r="EY22" s="54"/>
      <c r="EZ22" s="54"/>
      <c r="FA22" s="59">
        <v>0</v>
      </c>
      <c r="FB22" s="43">
        <f t="shared" si="1"/>
        <v>0</v>
      </c>
      <c r="FC22" s="21">
        <f t="shared" si="2"/>
        <v>0</v>
      </c>
      <c r="FD22" s="43">
        <f t="shared" si="3"/>
        <v>0</v>
      </c>
      <c r="FE22" s="21">
        <f t="shared" si="4"/>
        <v>0</v>
      </c>
      <c r="FF22" s="43">
        <f t="shared" si="5"/>
        <v>0</v>
      </c>
      <c r="FG22" s="21">
        <f t="shared" si="6"/>
        <v>0</v>
      </c>
      <c r="FH22" s="43">
        <f t="shared" si="7"/>
        <v>0</v>
      </c>
      <c r="FI22" s="21">
        <f t="shared" si="8"/>
        <v>0</v>
      </c>
      <c r="FJ22" s="43">
        <f t="shared" si="9"/>
        <v>0</v>
      </c>
      <c r="FK22" s="21">
        <f t="shared" si="10"/>
        <v>0</v>
      </c>
      <c r="FL22" s="43">
        <f t="shared" si="11"/>
        <v>0</v>
      </c>
      <c r="FM22" s="21">
        <f t="shared" si="12"/>
        <v>0</v>
      </c>
      <c r="FN22" s="43">
        <f t="shared" si="13"/>
        <v>0</v>
      </c>
      <c r="FO22" s="21">
        <f t="shared" si="14"/>
        <v>0</v>
      </c>
      <c r="FP22" s="43">
        <f t="shared" si="15"/>
        <v>0</v>
      </c>
      <c r="FQ22" s="21">
        <f t="shared" si="16"/>
        <v>0</v>
      </c>
      <c r="FR22" s="43">
        <f t="shared" si="17"/>
        <v>0</v>
      </c>
      <c r="FS22" s="21">
        <f t="shared" si="18"/>
        <v>0</v>
      </c>
      <c r="FT22" s="43">
        <f t="shared" si="19"/>
        <v>0</v>
      </c>
      <c r="FU22" s="21">
        <f t="shared" si="20"/>
        <v>0</v>
      </c>
      <c r="FV22" s="43">
        <f t="shared" si="21"/>
        <v>0</v>
      </c>
      <c r="FW22" s="21">
        <f t="shared" si="22"/>
        <v>0</v>
      </c>
      <c r="FX22" s="43">
        <f t="shared" si="23"/>
        <v>0</v>
      </c>
      <c r="FY22" s="21">
        <f t="shared" si="24"/>
        <v>0</v>
      </c>
      <c r="FZ22" s="43">
        <f t="shared" si="25"/>
        <v>0</v>
      </c>
      <c r="GA22" s="21">
        <f t="shared" si="26"/>
        <v>0</v>
      </c>
      <c r="GB22" s="43">
        <f t="shared" si="27"/>
        <v>0</v>
      </c>
      <c r="GC22" s="21">
        <f t="shared" si="28"/>
        <v>0</v>
      </c>
      <c r="GD22" s="43">
        <f t="shared" si="29"/>
        <v>0</v>
      </c>
      <c r="GE22" s="21">
        <f t="shared" si="30"/>
        <v>0</v>
      </c>
      <c r="GF22" s="43">
        <f t="shared" si="31"/>
        <v>0</v>
      </c>
      <c r="GG22" s="21">
        <f t="shared" si="32"/>
        <v>0</v>
      </c>
      <c r="GH22" s="43">
        <f t="shared" si="33"/>
        <v>0</v>
      </c>
      <c r="GI22" s="21">
        <f t="shared" si="34"/>
        <v>0</v>
      </c>
      <c r="GJ22" s="43">
        <f t="shared" si="35"/>
        <v>0</v>
      </c>
      <c r="GK22" s="21">
        <f t="shared" si="36"/>
        <v>0</v>
      </c>
      <c r="GL22" s="43">
        <f t="shared" si="37"/>
        <v>0</v>
      </c>
      <c r="GM22" s="21">
        <f t="shared" si="38"/>
        <v>0</v>
      </c>
      <c r="GN22" s="43">
        <f t="shared" si="39"/>
        <v>0</v>
      </c>
      <c r="GO22" s="21">
        <f t="shared" si="40"/>
        <v>0</v>
      </c>
      <c r="GP22" s="43">
        <f t="shared" si="41"/>
        <v>0</v>
      </c>
      <c r="GQ22" s="21">
        <f t="shared" si="42"/>
        <v>0</v>
      </c>
      <c r="GR22" s="43">
        <f t="shared" si="43"/>
        <v>0</v>
      </c>
      <c r="GS22" s="21">
        <f t="shared" si="44"/>
        <v>0</v>
      </c>
      <c r="GT22" s="43">
        <f t="shared" si="45"/>
        <v>0</v>
      </c>
      <c r="GU22" s="21">
        <f t="shared" si="46"/>
        <v>0</v>
      </c>
      <c r="GV22" s="43">
        <f t="shared" si="47"/>
        <v>0</v>
      </c>
      <c r="GW22" s="43">
        <f t="shared" si="48"/>
        <v>0</v>
      </c>
      <c r="GX22" s="28"/>
      <c r="GY22" s="43">
        <f t="shared" si="50"/>
        <v>0</v>
      </c>
      <c r="HF22" s="89" t="str">
        <f t="shared" si="49"/>
        <v>Sample17</v>
      </c>
      <c r="HG22" s="43">
        <f t="shared" si="49"/>
        <v>480</v>
      </c>
      <c r="HH22" s="89" t="str">
        <f t="shared" si="49"/>
        <v>Ft/cs</v>
      </c>
      <c r="HI22" s="13">
        <f t="shared" si="51"/>
        <v>0</v>
      </c>
      <c r="HJ22" s="43">
        <f>IF($HJ$1=1,IF(haviszla4!$E$5="h",haviszla4!H22,IF(haviszla4!$E$5="k",haviszla4!I22,IF(haviszla4!$E$5="sz",haviszla4!J22,IF(haviszla4!$E$5="cs",haviszla4!K22,IF(haviszla4!$E$5="p",haviszla4!L22,IF(haviszla4!$E$5="szo",haviszla4!M22,0)))))),0)</f>
        <v>0</v>
      </c>
      <c r="HK22" s="43">
        <f>IF($HK$1=1,IF(haviszla4!$E$5="h",haviszla4!N22,IF(haviszla4!$E$5="k",haviszla4!O22,IF(haviszla4!$E$5="sz",haviszla4!P22,IF(haviszla4!$E$5="cs",haviszla4!Q22,IF(haviszla4!$E$5="p",haviszla4!R22,IF(haviszla4!$E$5="szo",haviszla4!S22,0)))))),0)</f>
        <v>0</v>
      </c>
      <c r="HL22" s="43">
        <f>IF($HL$1=1,IF(haviszla4!$E$5="h",haviszla4!T22,IF(haviszla4!$E$5="k",haviszla4!U22,IF(haviszla4!$E$5="sz",haviszla4!V22,IF(haviszla4!$E$5="cs",haviszla4!W22,IF(haviszla4!$E$5="p",haviszla4!X22,IF(haviszla4!$E$5="szo",haviszla4!Y22,0)))))),0)</f>
        <v>0</v>
      </c>
      <c r="HM22" s="43">
        <f>IF($HM$1=1,IF(haviszla4!$E$5="h",haviszla4!Z22,IF(haviszla4!$E$5="k",haviszla4!AA22,IF(haviszla4!$E$5="sz",haviszla4!AB22,IF(haviszla4!$E$5="cs",haviszla4!AC22,IF(haviszla4!$E$5="p",haviszla4!AD22,IF(haviszla4!$E$5="szo",haviszla4!AE22,0)))))),0)</f>
        <v>0</v>
      </c>
      <c r="HN22" s="43">
        <f>IF($HN$1=1,IF(haviszla4!$E$5="h",haviszla4!AF22,IF(haviszla4!$E$5="k",haviszla4!AG22,IF(haviszla4!$E$5="sz",haviszla4!AH22,IF(haviszla4!$E$5="cs",haviszla4!AI22,IF(haviszla4!$E$5="p",haviszla4!AJ22,IF(haviszla4!$E$5="szo",haviszla4!AK22,0)))))),0)</f>
        <v>0</v>
      </c>
      <c r="HO22" s="43">
        <f>IF($HO$1=1,IF(haviszla4!$E$5="h",haviszla4!AL22,IF(haviszla4!$E$5="k",haviszla4!AM22,IF(haviszla4!$E$5="sz",haviszla4!AN22,IF(haviszla4!$E$5="cs",haviszla4!AO22,IF(haviszla4!$E$5="p",haviszla4!AP22,IF(haviszla4!$E$5="szo",haviszla4!AQ22,0)))))),0)</f>
        <v>0</v>
      </c>
      <c r="HP22" s="43">
        <f>IF($HP$1=1,IF(haviszla4!$E$5="h",haviszla4!AR22,IF(haviszla4!$E$5="k",haviszla4!AS22,IF(haviszla4!$E$5="sz",haviszla4!AT22,IF(haviszla4!$E$5="cs",haviszla4!AU22,IF(haviszla4!$E$5="p",haviszla4!AV22,IF(haviszla4!$E$5="szo",haviszla4!AW22,0)))))),0)</f>
        <v>0</v>
      </c>
      <c r="HQ22" s="43">
        <f>IF($HQ$1=1,IF(haviszla4!$E$5="h",haviszla4!AX22,IF(haviszla4!$E$5="k",haviszla4!AY22,IF(haviszla4!$E$5="sz",haviszla4!AZ22,IF(haviszla4!$E$5="cs",haviszla4!BA22,IF(haviszla4!$E$5="p",haviszla4!BB22,IF(haviszla4!$E$5="szo",haviszla4!BC22,0)))))),0)</f>
        <v>0</v>
      </c>
      <c r="HR22" s="43">
        <f>IF($HR$1=1,IF(haviszla4!$E$5="h",haviszla4!BD22,IF(haviszla4!$E$5="k",haviszla4!BE22,IF(haviszla4!$E$5="sz",haviszla4!BF22,IF(haviszla4!$E$5="cs",haviszla4!BG22,IF(haviszla4!$E$5="p",haviszla4!BH22,IF(haviszla4!$E$5="szo",haviszla4!BI22,0)))))),0)</f>
        <v>0</v>
      </c>
      <c r="HS22" s="43">
        <f>IF($HS$1=1,IF(haviszla4!$E$5="h",haviszla4!BJ22,IF(haviszla4!$E$5="k",haviszla4!BK22,IF(haviszla4!$E$5="sz",haviszla4!BL22,IF(haviszla4!$E$5="cs",haviszla4!BM22,IF(haviszla4!$E$5="p",haviszla4!BN22,IF(haviszla4!$E$5="szo",haviszla4!BO22,0)))))),0)</f>
        <v>0</v>
      </c>
      <c r="HT22" s="43">
        <f>IF($HT$1=1,IF(haviszla4!$E$5="h",haviszla4!BP22,IF(haviszla4!$E$5="k",haviszla4!BQ22,IF(haviszla4!$E$5="sz",haviszla4!BR22,IF(haviszla4!$E$5="cs",haviszla4!BS22,IF(haviszla4!$E$5="p",haviszla4!BT22,IF(haviszla4!$E$5="szo",haviszla4!BU22,0)))))),0)</f>
        <v>0</v>
      </c>
      <c r="HU22" s="43">
        <f>IF($HU$1=1,IF(haviszla4!$E$5="h",haviszla4!BV22,IF(haviszla4!$E$5="k",haviszla4!BW22,IF(haviszla4!$E$5="sz",haviszla4!BX22,IF(haviszla4!$E$5="cs",haviszla4!BY22,IF(haviszla4!$E$5="p",haviszla4!BZ22,IF(haviszla4!$E$5="szo",haviszla4!CA22,0)))))),0)</f>
        <v>0</v>
      </c>
      <c r="HV22" s="43">
        <f>IF($HV$1=1,IF(haviszla4!$E$5="h",haviszla4!CB22,IF(haviszla4!$E$5="k",haviszla4!CC22,IF(haviszla4!$E$5="sz",haviszla4!CD22,IF(haviszla4!$E$5="cs",haviszla4!CE22,IF(haviszla4!$E$5="p",haviszla4!CF22,IF(haviszla4!$E$5="szo",haviszla4!CG22,0)))))),0)</f>
        <v>0</v>
      </c>
      <c r="HW22" s="43">
        <f>IF($HW$1=1,IF(haviszla4!$E$5="h",haviszla4!CH22,IF(haviszla4!$E$5="k",haviszla4!CI22,IF(haviszla4!$E$5="sz",haviszla4!CJ22,IF(haviszla4!$E$5="cs",haviszla4!CK22,IF(haviszla4!$E$5="p",haviszla4!CL22,IF(haviszla4!$E$5="szo",haviszla4!CM22,0)))))),0)</f>
        <v>0</v>
      </c>
      <c r="HX22" s="43">
        <f>IF($HX$1=1,IF(haviszla4!$E$5="h",haviszla4!CN22,IF(haviszla4!$E$5="k",haviszla4!CO22,IF(haviszla4!$E$5="sz",haviszla4!CP22,IF(haviszla4!$E$5="cs",haviszla4!CQ22,IF(haviszla4!$E$5="p",haviszla4!CR22,IF(haviszla4!$E$5="szo",haviszla4!CS22,0)))))),0)</f>
        <v>0</v>
      </c>
      <c r="HY22" s="43">
        <f>IF($HY$1=1,IF(haviszla4!$E$5="h",haviszla4!CT22,IF(haviszla4!$E$5="k",haviszla4!CU22,IF(haviszla4!$E$5="sz",haviszla4!CV22,IF(haviszla4!$E$5="cs",haviszla4!CW22,IF(haviszla4!$E$5="p",haviszla4!CX22,IF(haviszla4!$E$5="szo",haviszla4!CY22,0)))))),0)</f>
        <v>0</v>
      </c>
      <c r="HZ22" s="43">
        <f>IF($HZ$1=1,IF(haviszla4!$E$5="h",haviszla4!CZ22,IF(haviszla4!$E$5="k",haviszla4!DA22,IF(haviszla4!$E$5="sz",haviszla4!DB22,IF(haviszla4!$E$5="cs",haviszla4!DC22,IF(haviszla4!$E$5="p",haviszla4!DD22,IF(haviszla4!$E$5="szo",haviszla4!DE22,0)))))),0)</f>
        <v>0</v>
      </c>
      <c r="IA22" s="43">
        <f>IF($IA$1=1,IF(haviszla4!$E$5="h",haviszla4!DF22,IF(haviszla4!$E$5="k",haviszla4!DG22,IF(haviszla4!$E$5="sz",haviszla4!DH22,IF(haviszla4!$E$5="cs",haviszla4!DI22,IF(haviszla4!$E$5="p",haviszla4!DJ22,IF(haviszla4!$E$5="szo",haviszla4!DK22,0)))))),0)</f>
        <v>0</v>
      </c>
      <c r="IB22" s="43">
        <f>IF($IB$1=1,IF(haviszla4!$E$5="h",haviszla4!DL22,IF(haviszla4!$E$5="k",haviszla4!DM22,IF(haviszla4!$E$5="sz",haviszla4!DN22,IF(haviszla4!$E$5="cs",haviszla4!DO22,IF(haviszla4!$E$5="p",haviszla4!DP22,IF(haviszla4!$E$5="szo",haviszla4!DQ22,0)))))),0)</f>
        <v>0</v>
      </c>
      <c r="IC22" s="43">
        <f>IF($IC$1=1,IF(haviszla4!$E$5="h",haviszla4!DR22,IF(haviszla4!$E$5="k",haviszla4!DS22,IF(haviszla4!$E$5="sz",haviszla4!DT22,IF(haviszla4!$E$5="cs",haviszla4!DU22,IF(haviszla4!$E$5="p",haviszla4!DV22,IF(haviszla4!$E$5="szo",haviszla4!DW22,0)))))),0)</f>
        <v>0</v>
      </c>
      <c r="ID22" s="43">
        <f>IF($ID$1=1,IF(haviszla4!$E$5="h",haviszla4!DX22,IF(haviszla4!$E$5="k",haviszla4!DY22,IF(haviszla4!$E$5="sz",haviszla4!DZ22,IF(haviszla4!$E$5="cs",haviszla4!EA22,IF(haviszla4!$E$5="p",haviszla4!EB22,IF(haviszla4!$E$5="szo",haviszla4!EC22,0)))))),0)</f>
        <v>0</v>
      </c>
      <c r="IE22" s="43">
        <f>IF($IE$1=1,IF(haviszla4!$E$5="h",haviszla4!ED22,IF(haviszla4!$E$5="k",haviszla4!EE22,IF(haviszla4!$E$5="sz",haviszla4!EF22,IF(haviszla4!$E$5="cs",haviszla4!EG22,IF(haviszla4!$E$5="p",haviszla4!EH22,IF(haviszla4!$E$5="szo",haviszla4!EI22,0)))))),0)</f>
        <v>0</v>
      </c>
    </row>
    <row r="23" spans="1:239" ht="15" customHeight="1">
      <c r="A23" s="18" t="s">
        <v>37</v>
      </c>
      <c r="B23" s="89" t="s">
        <v>403</v>
      </c>
      <c r="C23" s="43">
        <v>480</v>
      </c>
      <c r="D23" s="89" t="s">
        <v>298</v>
      </c>
      <c r="E23" s="13">
        <f t="shared" si="0"/>
        <v>0</v>
      </c>
      <c r="F23" s="48"/>
      <c r="G23" s="48"/>
      <c r="H23" s="89">
        <v>0</v>
      </c>
      <c r="I23" s="51">
        <v>0</v>
      </c>
      <c r="J23" s="89">
        <v>0</v>
      </c>
      <c r="K23" s="51">
        <v>0</v>
      </c>
      <c r="L23" s="51">
        <v>0</v>
      </c>
      <c r="M23" s="52">
        <v>0</v>
      </c>
      <c r="N23" s="64">
        <v>0</v>
      </c>
      <c r="O23" s="51">
        <v>0</v>
      </c>
      <c r="P23" s="51">
        <v>0</v>
      </c>
      <c r="Q23" s="51">
        <v>0</v>
      </c>
      <c r="R23" s="51">
        <v>0</v>
      </c>
      <c r="S23" s="54">
        <v>0</v>
      </c>
      <c r="T23" s="55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64">
        <v>0</v>
      </c>
      <c r="AA23" s="51">
        <v>0</v>
      </c>
      <c r="AB23" s="51">
        <v>0</v>
      </c>
      <c r="AC23" s="51">
        <v>0</v>
      </c>
      <c r="AD23" s="51">
        <v>0</v>
      </c>
      <c r="AE23" s="54">
        <v>0</v>
      </c>
      <c r="AF23" s="64">
        <v>0</v>
      </c>
      <c r="AG23" s="51">
        <v>0</v>
      </c>
      <c r="AH23" s="54">
        <v>0</v>
      </c>
      <c r="AI23" s="51">
        <v>0</v>
      </c>
      <c r="AJ23" s="56">
        <v>0</v>
      </c>
      <c r="AK23" s="51">
        <v>0</v>
      </c>
      <c r="AL23" s="55">
        <v>0</v>
      </c>
      <c r="AM23" s="54">
        <v>0</v>
      </c>
      <c r="AN23" s="54">
        <v>0</v>
      </c>
      <c r="AO23" s="54">
        <v>0</v>
      </c>
      <c r="AP23" s="54">
        <v>0</v>
      </c>
      <c r="AQ23" s="54"/>
      <c r="AR23" s="64">
        <v>0</v>
      </c>
      <c r="AS23" s="51">
        <v>0</v>
      </c>
      <c r="AT23" s="51">
        <v>0</v>
      </c>
      <c r="AU23" s="51">
        <v>0</v>
      </c>
      <c r="AV23" s="51">
        <v>0</v>
      </c>
      <c r="AW23" s="54">
        <v>0</v>
      </c>
      <c r="AX23" s="57">
        <v>0</v>
      </c>
      <c r="AY23" s="51">
        <v>0</v>
      </c>
      <c r="AZ23" s="51">
        <v>0</v>
      </c>
      <c r="BA23" s="51">
        <v>0</v>
      </c>
      <c r="BB23" s="56">
        <v>0</v>
      </c>
      <c r="BC23" s="54">
        <v>0</v>
      </c>
      <c r="BD23" s="55">
        <v>0</v>
      </c>
      <c r="BE23" s="51">
        <v>0</v>
      </c>
      <c r="BF23" s="54">
        <v>0</v>
      </c>
      <c r="BG23" s="54">
        <v>0</v>
      </c>
      <c r="BH23" s="54">
        <v>0</v>
      </c>
      <c r="BI23" s="54">
        <v>0</v>
      </c>
      <c r="BJ23" s="55">
        <v>0</v>
      </c>
      <c r="BK23" s="54">
        <v>0</v>
      </c>
      <c r="BL23" s="54">
        <v>0</v>
      </c>
      <c r="BM23" s="51">
        <v>0</v>
      </c>
      <c r="BN23" s="51">
        <v>0</v>
      </c>
      <c r="BO23" s="54">
        <v>0</v>
      </c>
      <c r="BP23" s="55">
        <v>0</v>
      </c>
      <c r="BQ23" s="54">
        <v>0</v>
      </c>
      <c r="BR23" s="54">
        <v>0</v>
      </c>
      <c r="BS23" s="51">
        <v>0</v>
      </c>
      <c r="BT23" s="54">
        <v>0</v>
      </c>
      <c r="BU23" s="54">
        <v>0</v>
      </c>
      <c r="BV23" s="55">
        <v>0</v>
      </c>
      <c r="BW23" s="54">
        <v>0</v>
      </c>
      <c r="BX23" s="54">
        <v>0</v>
      </c>
      <c r="BY23" s="51">
        <v>0</v>
      </c>
      <c r="BZ23" s="51">
        <v>0</v>
      </c>
      <c r="CA23" s="54">
        <v>0</v>
      </c>
      <c r="CB23" s="55">
        <v>0</v>
      </c>
      <c r="CC23" s="51">
        <v>0</v>
      </c>
      <c r="CD23" s="54">
        <v>0</v>
      </c>
      <c r="CE23" s="51">
        <v>0</v>
      </c>
      <c r="CF23" s="51">
        <v>0</v>
      </c>
      <c r="CG23" s="54">
        <v>0</v>
      </c>
      <c r="CH23" s="55">
        <v>0</v>
      </c>
      <c r="CI23" s="54">
        <v>0</v>
      </c>
      <c r="CJ23" s="54">
        <v>0</v>
      </c>
      <c r="CK23" s="51">
        <v>0</v>
      </c>
      <c r="CL23" s="54">
        <v>0</v>
      </c>
      <c r="CM23" s="54">
        <v>0</v>
      </c>
      <c r="CN23" s="55">
        <v>0</v>
      </c>
      <c r="CO23" s="54">
        <v>0</v>
      </c>
      <c r="CP23" s="54">
        <v>0</v>
      </c>
      <c r="CQ23" s="54">
        <v>0</v>
      </c>
      <c r="CR23" s="54">
        <v>0</v>
      </c>
      <c r="CS23" s="54">
        <v>0</v>
      </c>
      <c r="CT23" s="64">
        <v>0</v>
      </c>
      <c r="CU23" s="51">
        <v>0</v>
      </c>
      <c r="CV23" s="51">
        <v>0</v>
      </c>
      <c r="CW23" s="51">
        <v>0</v>
      </c>
      <c r="CX23" s="51">
        <v>0</v>
      </c>
      <c r="CY23" s="51">
        <v>0</v>
      </c>
      <c r="CZ23" s="64">
        <v>0</v>
      </c>
      <c r="DA23" s="54">
        <v>0</v>
      </c>
      <c r="DB23" s="54">
        <v>0</v>
      </c>
      <c r="DC23" s="54">
        <v>0</v>
      </c>
      <c r="DD23" s="58">
        <v>0</v>
      </c>
      <c r="DE23" s="54">
        <v>0</v>
      </c>
      <c r="DF23" s="55">
        <v>0</v>
      </c>
      <c r="DG23" s="51">
        <v>0</v>
      </c>
      <c r="DH23" s="54">
        <v>0</v>
      </c>
      <c r="DI23" s="51">
        <v>0</v>
      </c>
      <c r="DJ23" s="51">
        <v>0</v>
      </c>
      <c r="DK23" s="54">
        <v>0</v>
      </c>
      <c r="DL23" s="64">
        <v>0</v>
      </c>
      <c r="DM23" s="56">
        <v>0</v>
      </c>
      <c r="DN23" s="51">
        <v>0</v>
      </c>
      <c r="DO23" s="51">
        <v>0</v>
      </c>
      <c r="DP23" s="51">
        <v>0</v>
      </c>
      <c r="DQ23" s="54">
        <v>0</v>
      </c>
      <c r="DR23" s="64">
        <v>0</v>
      </c>
      <c r="DS23" s="51">
        <v>0</v>
      </c>
      <c r="DT23" s="51">
        <v>0</v>
      </c>
      <c r="DU23" s="51">
        <v>0</v>
      </c>
      <c r="DV23" s="51">
        <v>0</v>
      </c>
      <c r="DW23" s="54">
        <v>0</v>
      </c>
      <c r="DX23" s="55">
        <v>0</v>
      </c>
      <c r="DY23" s="54">
        <v>0</v>
      </c>
      <c r="DZ23" s="54">
        <v>0</v>
      </c>
      <c r="EA23" s="54">
        <v>0</v>
      </c>
      <c r="EB23" s="51">
        <v>0</v>
      </c>
      <c r="EC23" s="54">
        <v>0</v>
      </c>
      <c r="ED23" s="64">
        <v>0</v>
      </c>
      <c r="EE23" s="54">
        <v>0</v>
      </c>
      <c r="EF23" s="51">
        <v>0</v>
      </c>
      <c r="EG23" s="54">
        <v>0</v>
      </c>
      <c r="EH23" s="58">
        <v>0</v>
      </c>
      <c r="EI23" s="54">
        <v>0</v>
      </c>
      <c r="EJ23" s="55">
        <v>0</v>
      </c>
      <c r="EK23" s="54">
        <v>0</v>
      </c>
      <c r="EL23" s="54">
        <v>0</v>
      </c>
      <c r="EM23" s="54">
        <v>0</v>
      </c>
      <c r="EN23" s="54">
        <v>0</v>
      </c>
      <c r="EO23" s="59">
        <v>0</v>
      </c>
      <c r="EP23" s="55"/>
      <c r="EQ23" s="54">
        <v>0</v>
      </c>
      <c r="ER23" s="54"/>
      <c r="ES23" s="54"/>
      <c r="ET23" s="54"/>
      <c r="EU23" s="59"/>
      <c r="EV23" s="55"/>
      <c r="EW23" s="54">
        <v>0</v>
      </c>
      <c r="EX23" s="54"/>
      <c r="EY23" s="54"/>
      <c r="EZ23" s="54"/>
      <c r="FA23" s="59">
        <v>0</v>
      </c>
      <c r="FB23" s="43">
        <f t="shared" si="1"/>
        <v>0</v>
      </c>
      <c r="FC23" s="21">
        <f t="shared" si="2"/>
        <v>0</v>
      </c>
      <c r="FD23" s="43">
        <f t="shared" si="3"/>
        <v>0</v>
      </c>
      <c r="FE23" s="21">
        <f t="shared" si="4"/>
        <v>0</v>
      </c>
      <c r="FF23" s="43">
        <f t="shared" si="5"/>
        <v>0</v>
      </c>
      <c r="FG23" s="21">
        <f t="shared" si="6"/>
        <v>0</v>
      </c>
      <c r="FH23" s="43">
        <f t="shared" si="7"/>
        <v>0</v>
      </c>
      <c r="FI23" s="21">
        <f t="shared" si="8"/>
        <v>0</v>
      </c>
      <c r="FJ23" s="43">
        <f t="shared" si="9"/>
        <v>0</v>
      </c>
      <c r="FK23" s="21">
        <f t="shared" si="10"/>
        <v>0</v>
      </c>
      <c r="FL23" s="43">
        <f t="shared" si="11"/>
        <v>0</v>
      </c>
      <c r="FM23" s="21">
        <f t="shared" si="12"/>
        <v>0</v>
      </c>
      <c r="FN23" s="43">
        <f t="shared" si="13"/>
        <v>0</v>
      </c>
      <c r="FO23" s="21">
        <f t="shared" si="14"/>
        <v>0</v>
      </c>
      <c r="FP23" s="43">
        <f t="shared" si="15"/>
        <v>0</v>
      </c>
      <c r="FQ23" s="21">
        <f t="shared" si="16"/>
        <v>0</v>
      </c>
      <c r="FR23" s="43">
        <f t="shared" si="17"/>
        <v>0</v>
      </c>
      <c r="FS23" s="21">
        <f t="shared" si="18"/>
        <v>0</v>
      </c>
      <c r="FT23" s="43">
        <f t="shared" si="19"/>
        <v>0</v>
      </c>
      <c r="FU23" s="21">
        <f t="shared" si="20"/>
        <v>0</v>
      </c>
      <c r="FV23" s="43">
        <f t="shared" si="21"/>
        <v>0</v>
      </c>
      <c r="FW23" s="21">
        <f t="shared" si="22"/>
        <v>0</v>
      </c>
      <c r="FX23" s="43">
        <f t="shared" si="23"/>
        <v>0</v>
      </c>
      <c r="FY23" s="21">
        <f t="shared" si="24"/>
        <v>0</v>
      </c>
      <c r="FZ23" s="43">
        <f t="shared" si="25"/>
        <v>0</v>
      </c>
      <c r="GA23" s="21">
        <f t="shared" si="26"/>
        <v>0</v>
      </c>
      <c r="GB23" s="43">
        <f t="shared" si="27"/>
        <v>0</v>
      </c>
      <c r="GC23" s="21">
        <f t="shared" si="28"/>
        <v>0</v>
      </c>
      <c r="GD23" s="43">
        <f t="shared" si="29"/>
        <v>0</v>
      </c>
      <c r="GE23" s="21">
        <f t="shared" si="30"/>
        <v>0</v>
      </c>
      <c r="GF23" s="43">
        <f t="shared" si="31"/>
        <v>0</v>
      </c>
      <c r="GG23" s="21">
        <f t="shared" si="32"/>
        <v>0</v>
      </c>
      <c r="GH23" s="43">
        <f t="shared" si="33"/>
        <v>0</v>
      </c>
      <c r="GI23" s="21">
        <f t="shared" si="34"/>
        <v>0</v>
      </c>
      <c r="GJ23" s="43">
        <f t="shared" si="35"/>
        <v>0</v>
      </c>
      <c r="GK23" s="21">
        <f t="shared" si="36"/>
        <v>0</v>
      </c>
      <c r="GL23" s="43">
        <f t="shared" si="37"/>
        <v>0</v>
      </c>
      <c r="GM23" s="21">
        <f t="shared" si="38"/>
        <v>0</v>
      </c>
      <c r="GN23" s="43">
        <f t="shared" si="39"/>
        <v>0</v>
      </c>
      <c r="GO23" s="21">
        <f t="shared" si="40"/>
        <v>0</v>
      </c>
      <c r="GP23" s="43">
        <f t="shared" si="41"/>
        <v>0</v>
      </c>
      <c r="GQ23" s="21">
        <f t="shared" si="42"/>
        <v>0</v>
      </c>
      <c r="GR23" s="43">
        <f t="shared" si="43"/>
        <v>0</v>
      </c>
      <c r="GS23" s="21">
        <f t="shared" si="44"/>
        <v>0</v>
      </c>
      <c r="GT23" s="43">
        <f t="shared" si="45"/>
        <v>0</v>
      </c>
      <c r="GU23" s="21">
        <f t="shared" si="46"/>
        <v>0</v>
      </c>
      <c r="GV23" s="43">
        <f t="shared" si="47"/>
        <v>0</v>
      </c>
      <c r="GW23" s="43">
        <f t="shared" si="48"/>
        <v>0</v>
      </c>
      <c r="GX23" s="28"/>
      <c r="GY23" s="43">
        <f t="shared" si="50"/>
        <v>0</v>
      </c>
      <c r="HF23" s="89" t="str">
        <f t="shared" si="49"/>
        <v>Sample18</v>
      </c>
      <c r="HG23" s="43">
        <f t="shared" si="49"/>
        <v>480</v>
      </c>
      <c r="HH23" s="89" t="str">
        <f t="shared" si="49"/>
        <v>Ft/cs</v>
      </c>
      <c r="HI23" s="13">
        <f t="shared" si="51"/>
        <v>0</v>
      </c>
      <c r="HJ23" s="43">
        <f>IF($HJ$1=1,IF(haviszla4!$E$5="h",haviszla4!H23,IF(haviszla4!$E$5="k",haviszla4!I23,IF(haviszla4!$E$5="sz",haviszla4!J23,IF(haviszla4!$E$5="cs",haviszla4!K23,IF(haviszla4!$E$5="p",haviszla4!L23,IF(haviszla4!$E$5="szo",haviszla4!M23,0)))))),0)</f>
        <v>0</v>
      </c>
      <c r="HK23" s="43">
        <f>IF($HK$1=1,IF(haviszla4!$E$5="h",haviszla4!N23,IF(haviszla4!$E$5="k",haviszla4!O23,IF(haviszla4!$E$5="sz",haviszla4!P23,IF(haviszla4!$E$5="cs",haviszla4!Q23,IF(haviszla4!$E$5="p",haviszla4!R23,IF(haviszla4!$E$5="szo",haviszla4!S23,0)))))),0)</f>
        <v>0</v>
      </c>
      <c r="HL23" s="43">
        <f>IF($HL$1=1,IF(haviszla4!$E$5="h",haviszla4!T23,IF(haviszla4!$E$5="k",haviszla4!U23,IF(haviszla4!$E$5="sz",haviszla4!V23,IF(haviszla4!$E$5="cs",haviszla4!W23,IF(haviszla4!$E$5="p",haviszla4!X23,IF(haviszla4!$E$5="szo",haviszla4!Y23,0)))))),0)</f>
        <v>0</v>
      </c>
      <c r="HM23" s="43">
        <f>IF($HM$1=1,IF(haviszla4!$E$5="h",haviszla4!Z23,IF(haviszla4!$E$5="k",haviszla4!AA23,IF(haviszla4!$E$5="sz",haviszla4!AB23,IF(haviszla4!$E$5="cs",haviszla4!AC23,IF(haviszla4!$E$5="p",haviszla4!AD23,IF(haviszla4!$E$5="szo",haviszla4!AE23,0)))))),0)</f>
        <v>0</v>
      </c>
      <c r="HN23" s="43">
        <f>IF($HN$1=1,IF(haviszla4!$E$5="h",haviszla4!AF23,IF(haviszla4!$E$5="k",haviszla4!AG23,IF(haviszla4!$E$5="sz",haviszla4!AH23,IF(haviszla4!$E$5="cs",haviszla4!AI23,IF(haviszla4!$E$5="p",haviszla4!AJ23,IF(haviszla4!$E$5="szo",haviszla4!AK23,0)))))),0)</f>
        <v>0</v>
      </c>
      <c r="HO23" s="43">
        <f>IF($HO$1=1,IF(haviszla4!$E$5="h",haviszla4!AL23,IF(haviszla4!$E$5="k",haviszla4!AM23,IF(haviszla4!$E$5="sz",haviszla4!AN23,IF(haviszla4!$E$5="cs",haviszla4!AO23,IF(haviszla4!$E$5="p",haviszla4!AP23,IF(haviszla4!$E$5="szo",haviszla4!AQ23,0)))))),0)</f>
        <v>0</v>
      </c>
      <c r="HP23" s="43">
        <f>IF($HP$1=1,IF(haviszla4!$E$5="h",haviszla4!AR23,IF(haviszla4!$E$5="k",haviszla4!AS23,IF(haviszla4!$E$5="sz",haviszla4!AT23,IF(haviszla4!$E$5="cs",haviszla4!AU23,IF(haviszla4!$E$5="p",haviszla4!AV23,IF(haviszla4!$E$5="szo",haviszla4!AW23,0)))))),0)</f>
        <v>0</v>
      </c>
      <c r="HQ23" s="43">
        <f>IF($HQ$1=1,IF(haviszla4!$E$5="h",haviszla4!AX23,IF(haviszla4!$E$5="k",haviszla4!AY23,IF(haviszla4!$E$5="sz",haviszla4!AZ23,IF(haviszla4!$E$5="cs",haviszla4!BA23,IF(haviszla4!$E$5="p",haviszla4!BB23,IF(haviszla4!$E$5="szo",haviszla4!BC23,0)))))),0)</f>
        <v>0</v>
      </c>
      <c r="HR23" s="43">
        <f>IF($HR$1=1,IF(haviszla4!$E$5="h",haviszla4!BD23,IF(haviszla4!$E$5="k",haviszla4!BE23,IF(haviszla4!$E$5="sz",haviszla4!BF23,IF(haviszla4!$E$5="cs",haviszla4!BG23,IF(haviszla4!$E$5="p",haviszla4!BH23,IF(haviszla4!$E$5="szo",haviszla4!BI23,0)))))),0)</f>
        <v>0</v>
      </c>
      <c r="HS23" s="43">
        <f>IF($HS$1=1,IF(haviszla4!$E$5="h",haviszla4!BJ23,IF(haviszla4!$E$5="k",haviszla4!BK23,IF(haviszla4!$E$5="sz",haviszla4!BL23,IF(haviszla4!$E$5="cs",haviszla4!BM23,IF(haviszla4!$E$5="p",haviszla4!BN23,IF(haviszla4!$E$5="szo",haviszla4!BO23,0)))))),0)</f>
        <v>0</v>
      </c>
      <c r="HT23" s="43">
        <f>IF($HT$1=1,IF(haviszla4!$E$5="h",haviszla4!BP23,IF(haviszla4!$E$5="k",haviszla4!BQ23,IF(haviszla4!$E$5="sz",haviszla4!BR23,IF(haviszla4!$E$5="cs",haviszla4!BS23,IF(haviszla4!$E$5="p",haviszla4!BT23,IF(haviszla4!$E$5="szo",haviszla4!BU23,0)))))),0)</f>
        <v>0</v>
      </c>
      <c r="HU23" s="43">
        <f>IF($HU$1=1,IF(haviszla4!$E$5="h",haviszla4!BV23,IF(haviszla4!$E$5="k",haviszla4!BW23,IF(haviszla4!$E$5="sz",haviszla4!BX23,IF(haviszla4!$E$5="cs",haviszla4!BY23,IF(haviszla4!$E$5="p",haviszla4!BZ23,IF(haviszla4!$E$5="szo",haviszla4!CA23,0)))))),0)</f>
        <v>0</v>
      </c>
      <c r="HV23" s="43">
        <f>IF($HV$1=1,IF(haviszla4!$E$5="h",haviszla4!CB23,IF(haviszla4!$E$5="k",haviszla4!CC23,IF(haviszla4!$E$5="sz",haviszla4!CD23,IF(haviszla4!$E$5="cs",haviszla4!CE23,IF(haviszla4!$E$5="p",haviszla4!CF23,IF(haviszla4!$E$5="szo",haviszla4!CG23,0)))))),0)</f>
        <v>0</v>
      </c>
      <c r="HW23" s="43">
        <f>IF($HW$1=1,IF(haviszla4!$E$5="h",haviszla4!CH23,IF(haviszla4!$E$5="k",haviszla4!CI23,IF(haviszla4!$E$5="sz",haviszla4!CJ23,IF(haviszla4!$E$5="cs",haviszla4!CK23,IF(haviszla4!$E$5="p",haviszla4!CL23,IF(haviszla4!$E$5="szo",haviszla4!CM23,0)))))),0)</f>
        <v>0</v>
      </c>
      <c r="HX23" s="43">
        <f>IF($HX$1=1,IF(haviszla4!$E$5="h",haviszla4!CN23,IF(haviszla4!$E$5="k",haviszla4!CO23,IF(haviszla4!$E$5="sz",haviszla4!CP23,IF(haviszla4!$E$5="cs",haviszla4!CQ23,IF(haviszla4!$E$5="p",haviszla4!CR23,IF(haviszla4!$E$5="szo",haviszla4!CS23,0)))))),0)</f>
        <v>0</v>
      </c>
      <c r="HY23" s="43">
        <f>IF($HY$1=1,IF(haviszla4!$E$5="h",haviszla4!CT23,IF(haviszla4!$E$5="k",haviszla4!CU23,IF(haviszla4!$E$5="sz",haviszla4!CV23,IF(haviszla4!$E$5="cs",haviszla4!CW23,IF(haviszla4!$E$5="p",haviszla4!CX23,IF(haviszla4!$E$5="szo",haviszla4!CY23,0)))))),0)</f>
        <v>0</v>
      </c>
      <c r="HZ23" s="43">
        <f>IF($HZ$1=1,IF(haviszla4!$E$5="h",haviszla4!CZ23,IF(haviszla4!$E$5="k",haviszla4!DA23,IF(haviszla4!$E$5="sz",haviszla4!DB23,IF(haviszla4!$E$5="cs",haviszla4!DC23,IF(haviszla4!$E$5="p",haviszla4!DD23,IF(haviszla4!$E$5="szo",haviszla4!DE23,0)))))),0)</f>
        <v>0</v>
      </c>
      <c r="IA23" s="43">
        <f>IF($IA$1=1,IF(haviszla4!$E$5="h",haviszla4!DF23,IF(haviszla4!$E$5="k",haviszla4!DG23,IF(haviszla4!$E$5="sz",haviszla4!DH23,IF(haviszla4!$E$5="cs",haviszla4!DI23,IF(haviszla4!$E$5="p",haviszla4!DJ23,IF(haviszla4!$E$5="szo",haviszla4!DK23,0)))))),0)</f>
        <v>0</v>
      </c>
      <c r="IB23" s="43">
        <f>IF($IB$1=1,IF(haviszla4!$E$5="h",haviszla4!DL23,IF(haviszla4!$E$5="k",haviszla4!DM23,IF(haviszla4!$E$5="sz",haviszla4!DN23,IF(haviszla4!$E$5="cs",haviszla4!DO23,IF(haviszla4!$E$5="p",haviszla4!DP23,IF(haviszla4!$E$5="szo",haviszla4!DQ23,0)))))),0)</f>
        <v>0</v>
      </c>
      <c r="IC23" s="43">
        <f>IF($IC$1=1,IF(haviszla4!$E$5="h",haviszla4!DR23,IF(haviszla4!$E$5="k",haviszla4!DS23,IF(haviszla4!$E$5="sz",haviszla4!DT23,IF(haviszla4!$E$5="cs",haviszla4!DU23,IF(haviszla4!$E$5="p",haviszla4!DV23,IF(haviszla4!$E$5="szo",haviszla4!DW23,0)))))),0)</f>
        <v>0</v>
      </c>
      <c r="ID23" s="43">
        <f>IF($ID$1=1,IF(haviszla4!$E$5="h",haviszla4!DX23,IF(haviszla4!$E$5="k",haviszla4!DY23,IF(haviszla4!$E$5="sz",haviszla4!DZ23,IF(haviszla4!$E$5="cs",haviszla4!EA23,IF(haviszla4!$E$5="p",haviszla4!EB23,IF(haviszla4!$E$5="szo",haviszla4!EC23,0)))))),0)</f>
        <v>0</v>
      </c>
      <c r="IE23" s="43">
        <f>IF($IE$1=1,IF(haviszla4!$E$5="h",haviszla4!ED23,IF(haviszla4!$E$5="k",haviszla4!EE23,IF(haviszla4!$E$5="sz",haviszla4!EF23,IF(haviszla4!$E$5="cs",haviszla4!EG23,IF(haviszla4!$E$5="p",haviszla4!EH23,IF(haviszla4!$E$5="szo",haviszla4!EI23,0)))))),0)</f>
        <v>0</v>
      </c>
    </row>
    <row r="24" spans="1:239" ht="15" customHeight="1">
      <c r="A24" s="18" t="s">
        <v>38</v>
      </c>
      <c r="B24" s="89" t="s">
        <v>404</v>
      </c>
      <c r="C24" s="43">
        <v>505</v>
      </c>
      <c r="D24" s="89" t="s">
        <v>298</v>
      </c>
      <c r="E24" s="13">
        <f t="shared" si="0"/>
        <v>0</v>
      </c>
      <c r="F24" s="48"/>
      <c r="G24" s="48"/>
      <c r="H24" s="89">
        <v>0</v>
      </c>
      <c r="I24" s="51">
        <v>0</v>
      </c>
      <c r="J24" s="89">
        <v>0</v>
      </c>
      <c r="K24" s="51">
        <v>0</v>
      </c>
      <c r="L24" s="51">
        <v>0</v>
      </c>
      <c r="M24" s="52">
        <v>0</v>
      </c>
      <c r="N24" s="64">
        <v>0</v>
      </c>
      <c r="O24" s="51">
        <v>0</v>
      </c>
      <c r="P24" s="51">
        <v>0</v>
      </c>
      <c r="Q24" s="51">
        <v>0</v>
      </c>
      <c r="R24" s="51">
        <v>0</v>
      </c>
      <c r="S24" s="54">
        <v>0</v>
      </c>
      <c r="T24" s="55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64">
        <v>0</v>
      </c>
      <c r="AA24" s="51">
        <v>0</v>
      </c>
      <c r="AB24" s="51">
        <v>0</v>
      </c>
      <c r="AC24" s="51">
        <v>0</v>
      </c>
      <c r="AD24" s="51">
        <v>0</v>
      </c>
      <c r="AE24" s="54">
        <v>0</v>
      </c>
      <c r="AF24" s="64">
        <v>0</v>
      </c>
      <c r="AG24" s="51">
        <v>0</v>
      </c>
      <c r="AH24" s="54">
        <v>0</v>
      </c>
      <c r="AI24" s="51">
        <v>0</v>
      </c>
      <c r="AJ24" s="56">
        <v>0</v>
      </c>
      <c r="AK24" s="51">
        <v>0</v>
      </c>
      <c r="AL24" s="55">
        <v>0</v>
      </c>
      <c r="AM24" s="54">
        <v>0</v>
      </c>
      <c r="AN24" s="54">
        <v>0</v>
      </c>
      <c r="AO24" s="54">
        <v>0</v>
      </c>
      <c r="AP24" s="54">
        <v>0</v>
      </c>
      <c r="AQ24" s="54"/>
      <c r="AR24" s="64">
        <v>0</v>
      </c>
      <c r="AS24" s="51">
        <v>0</v>
      </c>
      <c r="AT24" s="51">
        <v>0</v>
      </c>
      <c r="AU24" s="51">
        <v>0</v>
      </c>
      <c r="AV24" s="51">
        <v>0</v>
      </c>
      <c r="AW24" s="54">
        <v>0</v>
      </c>
      <c r="AX24" s="57">
        <v>0</v>
      </c>
      <c r="AY24" s="51">
        <v>0</v>
      </c>
      <c r="AZ24" s="51">
        <v>0</v>
      </c>
      <c r="BA24" s="51">
        <v>0</v>
      </c>
      <c r="BB24" s="56">
        <v>0</v>
      </c>
      <c r="BC24" s="54">
        <v>0</v>
      </c>
      <c r="BD24" s="55">
        <v>0</v>
      </c>
      <c r="BE24" s="51">
        <v>0</v>
      </c>
      <c r="BF24" s="54">
        <v>0</v>
      </c>
      <c r="BG24" s="54">
        <v>0</v>
      </c>
      <c r="BH24" s="54">
        <v>0</v>
      </c>
      <c r="BI24" s="54">
        <v>0</v>
      </c>
      <c r="BJ24" s="55">
        <v>0</v>
      </c>
      <c r="BK24" s="54">
        <v>0</v>
      </c>
      <c r="BL24" s="54">
        <v>0</v>
      </c>
      <c r="BM24" s="51">
        <v>0</v>
      </c>
      <c r="BN24" s="51">
        <v>0</v>
      </c>
      <c r="BO24" s="54">
        <v>0</v>
      </c>
      <c r="BP24" s="55">
        <v>0</v>
      </c>
      <c r="BQ24" s="54">
        <v>0</v>
      </c>
      <c r="BR24" s="54">
        <v>0</v>
      </c>
      <c r="BS24" s="51">
        <v>0</v>
      </c>
      <c r="BT24" s="54">
        <v>0</v>
      </c>
      <c r="BU24" s="54">
        <v>0</v>
      </c>
      <c r="BV24" s="55">
        <v>0</v>
      </c>
      <c r="BW24" s="54">
        <v>0</v>
      </c>
      <c r="BX24" s="54">
        <v>0</v>
      </c>
      <c r="BY24" s="51">
        <v>0</v>
      </c>
      <c r="BZ24" s="51">
        <v>0</v>
      </c>
      <c r="CA24" s="54">
        <v>0</v>
      </c>
      <c r="CB24" s="55">
        <v>0</v>
      </c>
      <c r="CC24" s="51">
        <v>0</v>
      </c>
      <c r="CD24" s="54">
        <v>0</v>
      </c>
      <c r="CE24" s="51">
        <v>0</v>
      </c>
      <c r="CF24" s="51">
        <v>0</v>
      </c>
      <c r="CG24" s="54">
        <v>0</v>
      </c>
      <c r="CH24" s="55">
        <v>0</v>
      </c>
      <c r="CI24" s="54">
        <v>0</v>
      </c>
      <c r="CJ24" s="54">
        <v>0</v>
      </c>
      <c r="CK24" s="51">
        <v>0</v>
      </c>
      <c r="CL24" s="54">
        <v>0</v>
      </c>
      <c r="CM24" s="54">
        <v>0</v>
      </c>
      <c r="CN24" s="55">
        <v>0</v>
      </c>
      <c r="CO24" s="54">
        <v>0</v>
      </c>
      <c r="CP24" s="54">
        <v>0</v>
      </c>
      <c r="CQ24" s="54">
        <v>0</v>
      </c>
      <c r="CR24" s="54">
        <v>0</v>
      </c>
      <c r="CS24" s="54">
        <v>0</v>
      </c>
      <c r="CT24" s="64">
        <v>0</v>
      </c>
      <c r="CU24" s="51">
        <v>0</v>
      </c>
      <c r="CV24" s="51">
        <v>0</v>
      </c>
      <c r="CW24" s="51">
        <v>0</v>
      </c>
      <c r="CX24" s="51">
        <v>0</v>
      </c>
      <c r="CY24" s="51">
        <v>0</v>
      </c>
      <c r="CZ24" s="64">
        <v>0</v>
      </c>
      <c r="DA24" s="54">
        <v>0</v>
      </c>
      <c r="DB24" s="54">
        <v>0</v>
      </c>
      <c r="DC24" s="54">
        <v>0</v>
      </c>
      <c r="DD24" s="58">
        <v>0</v>
      </c>
      <c r="DE24" s="54">
        <v>0</v>
      </c>
      <c r="DF24" s="55">
        <v>0</v>
      </c>
      <c r="DG24" s="51">
        <v>0</v>
      </c>
      <c r="DH24" s="54">
        <v>0</v>
      </c>
      <c r="DI24" s="51">
        <v>0</v>
      </c>
      <c r="DJ24" s="51">
        <v>0</v>
      </c>
      <c r="DK24" s="54">
        <v>0</v>
      </c>
      <c r="DL24" s="64">
        <v>0</v>
      </c>
      <c r="DM24" s="56">
        <v>0</v>
      </c>
      <c r="DN24" s="51">
        <v>0</v>
      </c>
      <c r="DO24" s="51">
        <v>0</v>
      </c>
      <c r="DP24" s="51">
        <v>0</v>
      </c>
      <c r="DQ24" s="54">
        <v>0</v>
      </c>
      <c r="DR24" s="64">
        <v>0</v>
      </c>
      <c r="DS24" s="51">
        <v>0</v>
      </c>
      <c r="DT24" s="51">
        <v>0</v>
      </c>
      <c r="DU24" s="51">
        <v>0</v>
      </c>
      <c r="DV24" s="51">
        <v>0</v>
      </c>
      <c r="DW24" s="54">
        <v>0</v>
      </c>
      <c r="DX24" s="55">
        <v>0</v>
      </c>
      <c r="DY24" s="54">
        <v>0</v>
      </c>
      <c r="DZ24" s="54">
        <v>0</v>
      </c>
      <c r="EA24" s="54">
        <v>0</v>
      </c>
      <c r="EB24" s="51">
        <v>0</v>
      </c>
      <c r="EC24" s="54">
        <v>0</v>
      </c>
      <c r="ED24" s="64">
        <v>0</v>
      </c>
      <c r="EE24" s="54">
        <v>0</v>
      </c>
      <c r="EF24" s="51">
        <v>0</v>
      </c>
      <c r="EG24" s="54">
        <v>0</v>
      </c>
      <c r="EH24" s="58">
        <v>0</v>
      </c>
      <c r="EI24" s="54">
        <v>0</v>
      </c>
      <c r="EJ24" s="55">
        <v>0</v>
      </c>
      <c r="EK24" s="54">
        <v>0</v>
      </c>
      <c r="EL24" s="54">
        <v>0</v>
      </c>
      <c r="EM24" s="54">
        <v>0</v>
      </c>
      <c r="EN24" s="54">
        <v>0</v>
      </c>
      <c r="EO24" s="59">
        <v>0</v>
      </c>
      <c r="EP24" s="55"/>
      <c r="EQ24" s="54">
        <v>0</v>
      </c>
      <c r="ER24" s="54"/>
      <c r="ES24" s="54"/>
      <c r="ET24" s="54"/>
      <c r="EU24" s="59"/>
      <c r="EV24" s="55"/>
      <c r="EW24" s="54">
        <v>0</v>
      </c>
      <c r="EX24" s="54"/>
      <c r="EY24" s="54"/>
      <c r="EZ24" s="54"/>
      <c r="FA24" s="59">
        <v>0</v>
      </c>
      <c r="FB24" s="43">
        <f t="shared" si="1"/>
        <v>0</v>
      </c>
      <c r="FC24" s="21">
        <f t="shared" si="2"/>
        <v>0</v>
      </c>
      <c r="FD24" s="43">
        <f t="shared" si="3"/>
        <v>0</v>
      </c>
      <c r="FE24" s="21">
        <f t="shared" si="4"/>
        <v>0</v>
      </c>
      <c r="FF24" s="43">
        <f t="shared" si="5"/>
        <v>0</v>
      </c>
      <c r="FG24" s="21">
        <f t="shared" si="6"/>
        <v>0</v>
      </c>
      <c r="FH24" s="43">
        <f t="shared" si="7"/>
        <v>0</v>
      </c>
      <c r="FI24" s="21">
        <f t="shared" si="8"/>
        <v>0</v>
      </c>
      <c r="FJ24" s="43">
        <f t="shared" si="9"/>
        <v>0</v>
      </c>
      <c r="FK24" s="21">
        <f t="shared" si="10"/>
        <v>0</v>
      </c>
      <c r="FL24" s="43">
        <f t="shared" si="11"/>
        <v>0</v>
      </c>
      <c r="FM24" s="21">
        <f t="shared" si="12"/>
        <v>0</v>
      </c>
      <c r="FN24" s="43">
        <f t="shared" si="13"/>
        <v>0</v>
      </c>
      <c r="FO24" s="21">
        <f t="shared" si="14"/>
        <v>0</v>
      </c>
      <c r="FP24" s="43">
        <f t="shared" si="15"/>
        <v>0</v>
      </c>
      <c r="FQ24" s="21">
        <f t="shared" si="16"/>
        <v>0</v>
      </c>
      <c r="FR24" s="43">
        <f t="shared" si="17"/>
        <v>0</v>
      </c>
      <c r="FS24" s="21">
        <f t="shared" si="18"/>
        <v>0</v>
      </c>
      <c r="FT24" s="43">
        <f t="shared" si="19"/>
        <v>0</v>
      </c>
      <c r="FU24" s="21">
        <f t="shared" si="20"/>
        <v>0</v>
      </c>
      <c r="FV24" s="43">
        <f t="shared" si="21"/>
        <v>0</v>
      </c>
      <c r="FW24" s="21">
        <f t="shared" si="22"/>
        <v>0</v>
      </c>
      <c r="FX24" s="43">
        <f t="shared" si="23"/>
        <v>0</v>
      </c>
      <c r="FY24" s="21">
        <f t="shared" si="24"/>
        <v>0</v>
      </c>
      <c r="FZ24" s="43">
        <f t="shared" si="25"/>
        <v>0</v>
      </c>
      <c r="GA24" s="21">
        <f t="shared" si="26"/>
        <v>0</v>
      </c>
      <c r="GB24" s="43">
        <f t="shared" si="27"/>
        <v>0</v>
      </c>
      <c r="GC24" s="21">
        <f t="shared" si="28"/>
        <v>0</v>
      </c>
      <c r="GD24" s="43">
        <f t="shared" si="29"/>
        <v>0</v>
      </c>
      <c r="GE24" s="21">
        <f t="shared" si="30"/>
        <v>0</v>
      </c>
      <c r="GF24" s="43">
        <f t="shared" si="31"/>
        <v>0</v>
      </c>
      <c r="GG24" s="21">
        <f t="shared" si="32"/>
        <v>0</v>
      </c>
      <c r="GH24" s="43">
        <f t="shared" si="33"/>
        <v>0</v>
      </c>
      <c r="GI24" s="21">
        <f t="shared" si="34"/>
        <v>0</v>
      </c>
      <c r="GJ24" s="43">
        <f t="shared" si="35"/>
        <v>0</v>
      </c>
      <c r="GK24" s="21">
        <f t="shared" si="36"/>
        <v>0</v>
      </c>
      <c r="GL24" s="43">
        <f t="shared" si="37"/>
        <v>0</v>
      </c>
      <c r="GM24" s="21">
        <f t="shared" si="38"/>
        <v>0</v>
      </c>
      <c r="GN24" s="43">
        <f t="shared" si="39"/>
        <v>0</v>
      </c>
      <c r="GO24" s="21">
        <f t="shared" si="40"/>
        <v>0</v>
      </c>
      <c r="GP24" s="43">
        <f t="shared" si="41"/>
        <v>0</v>
      </c>
      <c r="GQ24" s="21">
        <f t="shared" si="42"/>
        <v>0</v>
      </c>
      <c r="GR24" s="43">
        <f t="shared" si="43"/>
        <v>0</v>
      </c>
      <c r="GS24" s="21">
        <f t="shared" si="44"/>
        <v>0</v>
      </c>
      <c r="GT24" s="43">
        <f t="shared" si="45"/>
        <v>0</v>
      </c>
      <c r="GU24" s="21">
        <f t="shared" si="46"/>
        <v>0</v>
      </c>
      <c r="GV24" s="43">
        <f t="shared" si="47"/>
        <v>0</v>
      </c>
      <c r="GW24" s="43">
        <f t="shared" si="48"/>
        <v>0</v>
      </c>
      <c r="GX24" s="28"/>
      <c r="GY24" s="43">
        <f t="shared" si="50"/>
        <v>0</v>
      </c>
      <c r="HF24" s="89" t="str">
        <f t="shared" si="49"/>
        <v>Sample19</v>
      </c>
      <c r="HG24" s="43">
        <f t="shared" si="49"/>
        <v>505</v>
      </c>
      <c r="HH24" s="89" t="str">
        <f t="shared" si="49"/>
        <v>Ft/cs</v>
      </c>
      <c r="HI24" s="13">
        <f t="shared" si="51"/>
        <v>0</v>
      </c>
      <c r="HJ24" s="43">
        <f>IF($HJ$1=1,IF(haviszla4!$E$5="h",haviszla4!H24,IF(haviszla4!$E$5="k",haviszla4!I24,IF(haviszla4!$E$5="sz",haviszla4!J24,IF(haviszla4!$E$5="cs",haviszla4!K24,IF(haviszla4!$E$5="p",haviszla4!L24,IF(haviszla4!$E$5="szo",haviszla4!M24,0)))))),0)</f>
        <v>0</v>
      </c>
      <c r="HK24" s="43">
        <f>IF($HK$1=1,IF(haviszla4!$E$5="h",haviszla4!N24,IF(haviszla4!$E$5="k",haviszla4!O24,IF(haviszla4!$E$5="sz",haviszla4!P24,IF(haviszla4!$E$5="cs",haviszla4!Q24,IF(haviszla4!$E$5="p",haviszla4!R24,IF(haviszla4!$E$5="szo",haviszla4!S24,0)))))),0)</f>
        <v>0</v>
      </c>
      <c r="HL24" s="43">
        <f>IF($HL$1=1,IF(haviszla4!$E$5="h",haviszla4!T24,IF(haviszla4!$E$5="k",haviszla4!U24,IF(haviszla4!$E$5="sz",haviszla4!V24,IF(haviszla4!$E$5="cs",haviszla4!W24,IF(haviszla4!$E$5="p",haviszla4!X24,IF(haviszla4!$E$5="szo",haviszla4!Y24,0)))))),0)</f>
        <v>0</v>
      </c>
      <c r="HM24" s="43">
        <f>IF($HM$1=1,IF(haviszla4!$E$5="h",haviszla4!Z24,IF(haviszla4!$E$5="k",haviszla4!AA24,IF(haviszla4!$E$5="sz",haviszla4!AB24,IF(haviszla4!$E$5="cs",haviszla4!AC24,IF(haviszla4!$E$5="p",haviszla4!AD24,IF(haviszla4!$E$5="szo",haviszla4!AE24,0)))))),0)</f>
        <v>0</v>
      </c>
      <c r="HN24" s="43">
        <f>IF($HN$1=1,IF(haviszla4!$E$5="h",haviszla4!AF24,IF(haviszla4!$E$5="k",haviszla4!AG24,IF(haviszla4!$E$5="sz",haviszla4!AH24,IF(haviszla4!$E$5="cs",haviszla4!AI24,IF(haviszla4!$E$5="p",haviszla4!AJ24,IF(haviszla4!$E$5="szo",haviszla4!AK24,0)))))),0)</f>
        <v>0</v>
      </c>
      <c r="HO24" s="43">
        <f>IF($HO$1=1,IF(haviszla4!$E$5="h",haviszla4!AL24,IF(haviszla4!$E$5="k",haviszla4!AM24,IF(haviszla4!$E$5="sz",haviszla4!AN24,IF(haviszla4!$E$5="cs",haviszla4!AO24,IF(haviszla4!$E$5="p",haviszla4!AP24,IF(haviszla4!$E$5="szo",haviszla4!AQ24,0)))))),0)</f>
        <v>0</v>
      </c>
      <c r="HP24" s="43">
        <f>IF($HP$1=1,IF(haviszla4!$E$5="h",haviszla4!AR24,IF(haviszla4!$E$5="k",haviszla4!AS24,IF(haviszla4!$E$5="sz",haviszla4!AT24,IF(haviszla4!$E$5="cs",haviszla4!AU24,IF(haviszla4!$E$5="p",haviszla4!AV24,IF(haviszla4!$E$5="szo",haviszla4!AW24,0)))))),0)</f>
        <v>0</v>
      </c>
      <c r="HQ24" s="43">
        <f>IF($HQ$1=1,IF(haviszla4!$E$5="h",haviszla4!AX24,IF(haviszla4!$E$5="k",haviszla4!AY24,IF(haviszla4!$E$5="sz",haviszla4!AZ24,IF(haviszla4!$E$5="cs",haviszla4!BA24,IF(haviszla4!$E$5="p",haviszla4!BB24,IF(haviszla4!$E$5="szo",haviszla4!BC24,0)))))),0)</f>
        <v>0</v>
      </c>
      <c r="HR24" s="43">
        <f>IF($HR$1=1,IF(haviszla4!$E$5="h",haviszla4!BD24,IF(haviszla4!$E$5="k",haviszla4!BE24,IF(haviszla4!$E$5="sz",haviszla4!BF24,IF(haviszla4!$E$5="cs",haviszla4!BG24,IF(haviszla4!$E$5="p",haviszla4!BH24,IF(haviszla4!$E$5="szo",haviszla4!BI24,0)))))),0)</f>
        <v>0</v>
      </c>
      <c r="HS24" s="43">
        <f>IF($HS$1=1,IF(haviszla4!$E$5="h",haviszla4!BJ24,IF(haviszla4!$E$5="k",haviszla4!BK24,IF(haviszla4!$E$5="sz",haviszla4!BL24,IF(haviszla4!$E$5="cs",haviszla4!BM24,IF(haviszla4!$E$5="p",haviszla4!BN24,IF(haviszla4!$E$5="szo",haviszla4!BO24,0)))))),0)</f>
        <v>0</v>
      </c>
      <c r="HT24" s="43">
        <f>IF($HT$1=1,IF(haviszla4!$E$5="h",haviszla4!BP24,IF(haviszla4!$E$5="k",haviszla4!BQ24,IF(haviszla4!$E$5="sz",haviszla4!BR24,IF(haviszla4!$E$5="cs",haviszla4!BS24,IF(haviszla4!$E$5="p",haviszla4!BT24,IF(haviszla4!$E$5="szo",haviszla4!BU24,0)))))),0)</f>
        <v>0</v>
      </c>
      <c r="HU24" s="43">
        <f>IF($HU$1=1,IF(haviszla4!$E$5="h",haviszla4!BV24,IF(haviszla4!$E$5="k",haviszla4!BW24,IF(haviszla4!$E$5="sz",haviszla4!BX24,IF(haviszla4!$E$5="cs",haviszla4!BY24,IF(haviszla4!$E$5="p",haviszla4!BZ24,IF(haviszla4!$E$5="szo",haviszla4!CA24,0)))))),0)</f>
        <v>0</v>
      </c>
      <c r="HV24" s="43">
        <f>IF($HV$1=1,IF(haviszla4!$E$5="h",haviszla4!CB24,IF(haviszla4!$E$5="k",haviszla4!CC24,IF(haviszla4!$E$5="sz",haviszla4!CD24,IF(haviszla4!$E$5="cs",haviszla4!CE24,IF(haviszla4!$E$5="p",haviszla4!CF24,IF(haviszla4!$E$5="szo",haviszla4!CG24,0)))))),0)</f>
        <v>0</v>
      </c>
      <c r="HW24" s="43">
        <f>IF($HW$1=1,IF(haviszla4!$E$5="h",haviszla4!CH24,IF(haviszla4!$E$5="k",haviszla4!CI24,IF(haviszla4!$E$5="sz",haviszla4!CJ24,IF(haviszla4!$E$5="cs",haviszla4!CK24,IF(haviszla4!$E$5="p",haviszla4!CL24,IF(haviszla4!$E$5="szo",haviszla4!CM24,0)))))),0)</f>
        <v>0</v>
      </c>
      <c r="HX24" s="43">
        <f>IF($HX$1=1,IF(haviszla4!$E$5="h",haviszla4!CN24,IF(haviszla4!$E$5="k",haviszla4!CO24,IF(haviszla4!$E$5="sz",haviszla4!CP24,IF(haviszla4!$E$5="cs",haviszla4!CQ24,IF(haviszla4!$E$5="p",haviszla4!CR24,IF(haviszla4!$E$5="szo",haviszla4!CS24,0)))))),0)</f>
        <v>0</v>
      </c>
      <c r="HY24" s="43">
        <f>IF($HY$1=1,IF(haviszla4!$E$5="h",haviszla4!CT24,IF(haviszla4!$E$5="k",haviszla4!CU24,IF(haviszla4!$E$5="sz",haviszla4!CV24,IF(haviszla4!$E$5="cs",haviszla4!CW24,IF(haviszla4!$E$5="p",haviszla4!CX24,IF(haviszla4!$E$5="szo",haviszla4!CY24,0)))))),0)</f>
        <v>0</v>
      </c>
      <c r="HZ24" s="43">
        <f>IF($HZ$1=1,IF(haviszla4!$E$5="h",haviszla4!CZ24,IF(haviszla4!$E$5="k",haviszla4!DA24,IF(haviszla4!$E$5="sz",haviszla4!DB24,IF(haviszla4!$E$5="cs",haviszla4!DC24,IF(haviszla4!$E$5="p",haviszla4!DD24,IF(haviszla4!$E$5="szo",haviszla4!DE24,0)))))),0)</f>
        <v>0</v>
      </c>
      <c r="IA24" s="43">
        <f>IF($IA$1=1,IF(haviszla4!$E$5="h",haviszla4!DF24,IF(haviszla4!$E$5="k",haviszla4!DG24,IF(haviszla4!$E$5="sz",haviszla4!DH24,IF(haviszla4!$E$5="cs",haviszla4!DI24,IF(haviszla4!$E$5="p",haviszla4!DJ24,IF(haviszla4!$E$5="szo",haviszla4!DK24,0)))))),0)</f>
        <v>0</v>
      </c>
      <c r="IB24" s="43">
        <f>IF($IB$1=1,IF(haviszla4!$E$5="h",haviszla4!DL24,IF(haviszla4!$E$5="k",haviszla4!DM24,IF(haviszla4!$E$5="sz",haviszla4!DN24,IF(haviszla4!$E$5="cs",haviszla4!DO24,IF(haviszla4!$E$5="p",haviszla4!DP24,IF(haviszla4!$E$5="szo",haviszla4!DQ24,0)))))),0)</f>
        <v>0</v>
      </c>
      <c r="IC24" s="43">
        <f>IF($IC$1=1,IF(haviszla4!$E$5="h",haviszla4!DR24,IF(haviszla4!$E$5="k",haviszla4!DS24,IF(haviszla4!$E$5="sz",haviszla4!DT24,IF(haviszla4!$E$5="cs",haviszla4!DU24,IF(haviszla4!$E$5="p",haviszla4!DV24,IF(haviszla4!$E$5="szo",haviszla4!DW24,0)))))),0)</f>
        <v>0</v>
      </c>
      <c r="ID24" s="43">
        <f>IF($ID$1=1,IF(haviszla4!$E$5="h",haviszla4!DX24,IF(haviszla4!$E$5="k",haviszla4!DY24,IF(haviszla4!$E$5="sz",haviszla4!DZ24,IF(haviszla4!$E$5="cs",haviszla4!EA24,IF(haviszla4!$E$5="p",haviszla4!EB24,IF(haviszla4!$E$5="szo",haviszla4!EC24,0)))))),0)</f>
        <v>0</v>
      </c>
      <c r="IE24" s="43">
        <f>IF($IE$1=1,IF(haviszla4!$E$5="h",haviszla4!ED24,IF(haviszla4!$E$5="k",haviszla4!EE24,IF(haviszla4!$E$5="sz",haviszla4!EF24,IF(haviszla4!$E$5="cs",haviszla4!EG24,IF(haviszla4!$E$5="p",haviszla4!EH24,IF(haviszla4!$E$5="szo",haviszla4!EI24,0)))))),0)</f>
        <v>0</v>
      </c>
    </row>
    <row r="25" spans="1:239" ht="15" customHeight="1">
      <c r="A25" s="18" t="s">
        <v>39</v>
      </c>
      <c r="B25" s="89" t="s">
        <v>405</v>
      </c>
      <c r="C25" s="43">
        <v>565</v>
      </c>
      <c r="D25" s="89" t="s">
        <v>298</v>
      </c>
      <c r="E25" s="13">
        <f t="shared" si="0"/>
        <v>0</v>
      </c>
      <c r="F25" s="48"/>
      <c r="G25" s="49"/>
      <c r="H25" s="89">
        <v>0</v>
      </c>
      <c r="I25" s="51">
        <v>0</v>
      </c>
      <c r="J25" s="89">
        <v>0</v>
      </c>
      <c r="K25" s="51">
        <v>0</v>
      </c>
      <c r="L25" s="51">
        <v>0</v>
      </c>
      <c r="M25" s="52">
        <v>0</v>
      </c>
      <c r="N25" s="64">
        <v>0</v>
      </c>
      <c r="O25" s="51">
        <v>0</v>
      </c>
      <c r="P25" s="54">
        <v>0</v>
      </c>
      <c r="Q25" s="51">
        <v>0</v>
      </c>
      <c r="R25" s="51">
        <v>0</v>
      </c>
      <c r="S25" s="54">
        <v>0</v>
      </c>
      <c r="T25" s="55">
        <v>0</v>
      </c>
      <c r="U25" s="51">
        <v>0</v>
      </c>
      <c r="V25" s="54">
        <v>0</v>
      </c>
      <c r="W25" s="51">
        <v>0</v>
      </c>
      <c r="X25" s="51">
        <v>0</v>
      </c>
      <c r="Y25" s="54">
        <v>0</v>
      </c>
      <c r="Z25" s="64">
        <v>0</v>
      </c>
      <c r="AA25" s="51">
        <v>0</v>
      </c>
      <c r="AB25" s="51">
        <v>0</v>
      </c>
      <c r="AC25" s="51">
        <v>0</v>
      </c>
      <c r="AD25" s="51">
        <v>0</v>
      </c>
      <c r="AE25" s="54">
        <v>0</v>
      </c>
      <c r="AF25" s="64">
        <v>0</v>
      </c>
      <c r="AG25" s="51">
        <v>0</v>
      </c>
      <c r="AH25" s="54">
        <v>0</v>
      </c>
      <c r="AI25" s="51">
        <v>0</v>
      </c>
      <c r="AJ25" s="56">
        <v>0</v>
      </c>
      <c r="AK25" s="54">
        <v>0</v>
      </c>
      <c r="AL25" s="55">
        <v>0</v>
      </c>
      <c r="AM25" s="54">
        <v>0</v>
      </c>
      <c r="AN25" s="54">
        <v>0</v>
      </c>
      <c r="AO25" s="54">
        <v>0</v>
      </c>
      <c r="AP25" s="54">
        <v>0</v>
      </c>
      <c r="AQ25" s="54"/>
      <c r="AR25" s="64">
        <v>0</v>
      </c>
      <c r="AS25" s="51">
        <v>0</v>
      </c>
      <c r="AT25" s="54">
        <v>0</v>
      </c>
      <c r="AU25" s="51">
        <v>0</v>
      </c>
      <c r="AV25" s="51">
        <v>0</v>
      </c>
      <c r="AW25" s="54">
        <v>0</v>
      </c>
      <c r="AX25" s="57">
        <v>0</v>
      </c>
      <c r="AY25" s="51">
        <v>0</v>
      </c>
      <c r="AZ25" s="54">
        <v>0</v>
      </c>
      <c r="BA25" s="51">
        <v>0</v>
      </c>
      <c r="BB25" s="56">
        <v>0</v>
      </c>
      <c r="BC25" s="54">
        <v>0</v>
      </c>
      <c r="BD25" s="55">
        <v>0</v>
      </c>
      <c r="BE25" s="51">
        <v>0</v>
      </c>
      <c r="BF25" s="54">
        <v>0</v>
      </c>
      <c r="BG25" s="54">
        <v>0</v>
      </c>
      <c r="BH25" s="54">
        <v>0</v>
      </c>
      <c r="BI25" s="54">
        <v>0</v>
      </c>
      <c r="BJ25" s="55">
        <v>0</v>
      </c>
      <c r="BK25" s="54">
        <v>0</v>
      </c>
      <c r="BL25" s="54">
        <v>0</v>
      </c>
      <c r="BM25" s="51">
        <v>0</v>
      </c>
      <c r="BN25" s="51">
        <v>0</v>
      </c>
      <c r="BO25" s="54">
        <v>0</v>
      </c>
      <c r="BP25" s="55">
        <v>0</v>
      </c>
      <c r="BQ25" s="54">
        <v>0</v>
      </c>
      <c r="BR25" s="54">
        <v>0</v>
      </c>
      <c r="BS25" s="51">
        <v>0</v>
      </c>
      <c r="BT25" s="54">
        <v>0</v>
      </c>
      <c r="BU25" s="54">
        <v>0</v>
      </c>
      <c r="BV25" s="55">
        <v>0</v>
      </c>
      <c r="BW25" s="54">
        <v>0</v>
      </c>
      <c r="BX25" s="54">
        <v>0</v>
      </c>
      <c r="BY25" s="51">
        <v>0</v>
      </c>
      <c r="BZ25" s="51">
        <v>0</v>
      </c>
      <c r="CA25" s="54">
        <v>0</v>
      </c>
      <c r="CB25" s="55">
        <v>0</v>
      </c>
      <c r="CC25" s="51">
        <v>0</v>
      </c>
      <c r="CD25" s="54">
        <v>0</v>
      </c>
      <c r="CE25" s="51">
        <v>0</v>
      </c>
      <c r="CF25" s="51">
        <v>0</v>
      </c>
      <c r="CG25" s="54">
        <v>0</v>
      </c>
      <c r="CH25" s="55">
        <v>0</v>
      </c>
      <c r="CI25" s="54">
        <v>0</v>
      </c>
      <c r="CJ25" s="54">
        <v>0</v>
      </c>
      <c r="CK25" s="51">
        <v>0</v>
      </c>
      <c r="CL25" s="54">
        <v>0</v>
      </c>
      <c r="CM25" s="54">
        <v>0</v>
      </c>
      <c r="CN25" s="55">
        <v>0</v>
      </c>
      <c r="CO25" s="54">
        <v>0</v>
      </c>
      <c r="CP25" s="54">
        <v>0</v>
      </c>
      <c r="CQ25" s="54">
        <v>0</v>
      </c>
      <c r="CR25" s="54">
        <v>0</v>
      </c>
      <c r="CS25" s="54">
        <v>0</v>
      </c>
      <c r="CT25" s="64">
        <v>0</v>
      </c>
      <c r="CU25" s="51">
        <v>0</v>
      </c>
      <c r="CV25" s="54">
        <v>0</v>
      </c>
      <c r="CW25" s="51">
        <v>0</v>
      </c>
      <c r="CX25" s="51">
        <v>0</v>
      </c>
      <c r="CY25" s="54">
        <v>0</v>
      </c>
      <c r="CZ25" s="64">
        <v>0</v>
      </c>
      <c r="DA25" s="54">
        <v>0</v>
      </c>
      <c r="DB25" s="54">
        <v>0</v>
      </c>
      <c r="DC25" s="54">
        <v>0</v>
      </c>
      <c r="DD25" s="58">
        <v>0</v>
      </c>
      <c r="DE25" s="54">
        <v>0</v>
      </c>
      <c r="DF25" s="55">
        <v>0</v>
      </c>
      <c r="DG25" s="51">
        <v>0</v>
      </c>
      <c r="DH25" s="54">
        <v>0</v>
      </c>
      <c r="DI25" s="51">
        <v>0</v>
      </c>
      <c r="DJ25" s="51">
        <v>0</v>
      </c>
      <c r="DK25" s="54">
        <v>0</v>
      </c>
      <c r="DL25" s="64">
        <v>0</v>
      </c>
      <c r="DM25" s="56">
        <v>0</v>
      </c>
      <c r="DN25" s="54">
        <v>0</v>
      </c>
      <c r="DO25" s="51">
        <v>0</v>
      </c>
      <c r="DP25" s="51">
        <v>0</v>
      </c>
      <c r="DQ25" s="54">
        <v>0</v>
      </c>
      <c r="DR25" s="64">
        <v>0</v>
      </c>
      <c r="DS25" s="51">
        <v>0</v>
      </c>
      <c r="DT25" s="54">
        <v>0</v>
      </c>
      <c r="DU25" s="51">
        <v>0</v>
      </c>
      <c r="DV25" s="51">
        <v>0</v>
      </c>
      <c r="DW25" s="54">
        <v>0</v>
      </c>
      <c r="DX25" s="55">
        <v>0</v>
      </c>
      <c r="DY25" s="54">
        <v>0</v>
      </c>
      <c r="DZ25" s="54">
        <v>0</v>
      </c>
      <c r="EA25" s="54">
        <v>0</v>
      </c>
      <c r="EB25" s="51">
        <v>0</v>
      </c>
      <c r="EC25" s="54">
        <v>0</v>
      </c>
      <c r="ED25" s="64">
        <v>0</v>
      </c>
      <c r="EE25" s="54">
        <v>0</v>
      </c>
      <c r="EF25" s="54">
        <v>0</v>
      </c>
      <c r="EG25" s="54">
        <v>0</v>
      </c>
      <c r="EH25" s="58">
        <v>0</v>
      </c>
      <c r="EI25" s="54">
        <v>0</v>
      </c>
      <c r="EJ25" s="55">
        <v>0</v>
      </c>
      <c r="EK25" s="54">
        <v>0</v>
      </c>
      <c r="EL25" s="54">
        <v>0</v>
      </c>
      <c r="EM25" s="54">
        <v>0</v>
      </c>
      <c r="EN25" s="54">
        <v>0</v>
      </c>
      <c r="EO25" s="59">
        <v>0</v>
      </c>
      <c r="EP25" s="55"/>
      <c r="EQ25" s="54">
        <v>0</v>
      </c>
      <c r="ER25" s="54"/>
      <c r="ES25" s="54"/>
      <c r="ET25" s="54"/>
      <c r="EU25" s="59"/>
      <c r="EV25" s="55"/>
      <c r="EW25" s="54">
        <v>0</v>
      </c>
      <c r="EX25" s="54"/>
      <c r="EY25" s="54"/>
      <c r="EZ25" s="54"/>
      <c r="FA25" s="59">
        <v>0</v>
      </c>
      <c r="FB25" s="43">
        <f t="shared" si="1"/>
        <v>0</v>
      </c>
      <c r="FC25" s="21">
        <f t="shared" si="2"/>
        <v>0</v>
      </c>
      <c r="FD25" s="43">
        <f t="shared" si="3"/>
        <v>0</v>
      </c>
      <c r="FE25" s="21">
        <f t="shared" si="4"/>
        <v>0</v>
      </c>
      <c r="FF25" s="43">
        <f t="shared" si="5"/>
        <v>0</v>
      </c>
      <c r="FG25" s="21">
        <f t="shared" si="6"/>
        <v>0</v>
      </c>
      <c r="FH25" s="43">
        <f t="shared" si="7"/>
        <v>0</v>
      </c>
      <c r="FI25" s="21">
        <f t="shared" si="8"/>
        <v>0</v>
      </c>
      <c r="FJ25" s="43">
        <f t="shared" si="9"/>
        <v>0</v>
      </c>
      <c r="FK25" s="21">
        <f t="shared" si="10"/>
        <v>0</v>
      </c>
      <c r="FL25" s="43">
        <f t="shared" si="11"/>
        <v>0</v>
      </c>
      <c r="FM25" s="21">
        <f t="shared" si="12"/>
        <v>0</v>
      </c>
      <c r="FN25" s="43">
        <f t="shared" si="13"/>
        <v>0</v>
      </c>
      <c r="FO25" s="21">
        <f t="shared" si="14"/>
        <v>0</v>
      </c>
      <c r="FP25" s="43">
        <f t="shared" si="15"/>
        <v>0</v>
      </c>
      <c r="FQ25" s="21">
        <f t="shared" si="16"/>
        <v>0</v>
      </c>
      <c r="FR25" s="43">
        <f t="shared" si="17"/>
        <v>0</v>
      </c>
      <c r="FS25" s="21">
        <f t="shared" si="18"/>
        <v>0</v>
      </c>
      <c r="FT25" s="43">
        <f t="shared" si="19"/>
        <v>0</v>
      </c>
      <c r="FU25" s="21">
        <f t="shared" si="20"/>
        <v>0</v>
      </c>
      <c r="FV25" s="43">
        <f t="shared" si="21"/>
        <v>0</v>
      </c>
      <c r="FW25" s="21">
        <f t="shared" si="22"/>
        <v>0</v>
      </c>
      <c r="FX25" s="43">
        <f t="shared" si="23"/>
        <v>0</v>
      </c>
      <c r="FY25" s="21">
        <f t="shared" si="24"/>
        <v>0</v>
      </c>
      <c r="FZ25" s="43">
        <f t="shared" si="25"/>
        <v>0</v>
      </c>
      <c r="GA25" s="21">
        <f t="shared" si="26"/>
        <v>0</v>
      </c>
      <c r="GB25" s="43">
        <f t="shared" si="27"/>
        <v>0</v>
      </c>
      <c r="GC25" s="21">
        <f t="shared" si="28"/>
        <v>0</v>
      </c>
      <c r="GD25" s="43">
        <f t="shared" si="29"/>
        <v>0</v>
      </c>
      <c r="GE25" s="21">
        <f t="shared" si="30"/>
        <v>0</v>
      </c>
      <c r="GF25" s="43">
        <f t="shared" si="31"/>
        <v>0</v>
      </c>
      <c r="GG25" s="21">
        <f t="shared" si="32"/>
        <v>0</v>
      </c>
      <c r="GH25" s="43">
        <f t="shared" si="33"/>
        <v>0</v>
      </c>
      <c r="GI25" s="21">
        <f t="shared" si="34"/>
        <v>0</v>
      </c>
      <c r="GJ25" s="43">
        <f t="shared" si="35"/>
        <v>0</v>
      </c>
      <c r="GK25" s="21">
        <f t="shared" si="36"/>
        <v>0</v>
      </c>
      <c r="GL25" s="43">
        <f t="shared" si="37"/>
        <v>0</v>
      </c>
      <c r="GM25" s="21">
        <f t="shared" si="38"/>
        <v>0</v>
      </c>
      <c r="GN25" s="43">
        <f t="shared" si="39"/>
        <v>0</v>
      </c>
      <c r="GO25" s="21">
        <f t="shared" si="40"/>
        <v>0</v>
      </c>
      <c r="GP25" s="43">
        <f t="shared" si="41"/>
        <v>0</v>
      </c>
      <c r="GQ25" s="21">
        <f t="shared" si="42"/>
        <v>0</v>
      </c>
      <c r="GR25" s="43">
        <f t="shared" si="43"/>
        <v>0</v>
      </c>
      <c r="GS25" s="21">
        <f t="shared" si="44"/>
        <v>0</v>
      </c>
      <c r="GT25" s="43">
        <f t="shared" si="45"/>
        <v>0</v>
      </c>
      <c r="GU25" s="21">
        <f t="shared" si="46"/>
        <v>0</v>
      </c>
      <c r="GV25" s="43">
        <f t="shared" si="47"/>
        <v>0</v>
      </c>
      <c r="GW25" s="43">
        <f t="shared" si="48"/>
        <v>0</v>
      </c>
      <c r="GX25" s="28"/>
      <c r="GY25" s="43">
        <f t="shared" si="50"/>
        <v>0</v>
      </c>
      <c r="HF25" s="89" t="str">
        <f t="shared" si="49"/>
        <v>Sample20</v>
      </c>
      <c r="HG25" s="43">
        <f t="shared" si="49"/>
        <v>565</v>
      </c>
      <c r="HH25" s="89" t="str">
        <f t="shared" si="49"/>
        <v>Ft/cs</v>
      </c>
      <c r="HI25" s="13">
        <f t="shared" si="51"/>
        <v>0</v>
      </c>
      <c r="HJ25" s="43">
        <f>IF($HJ$1=1,IF(haviszla4!$E$5="h",haviszla4!H25,IF(haviszla4!$E$5="k",haviszla4!I25,IF(haviszla4!$E$5="sz",haviszla4!J25,IF(haviszla4!$E$5="cs",haviszla4!K25,IF(haviszla4!$E$5="p",haviszla4!L25,IF(haviszla4!$E$5="szo",haviszla4!M25,0)))))),0)</f>
        <v>0</v>
      </c>
      <c r="HK25" s="43">
        <f>IF($HK$1=1,IF(haviszla4!$E$5="h",haviszla4!N25,IF(haviszla4!$E$5="k",haviszla4!O25,IF(haviszla4!$E$5="sz",haviszla4!P25,IF(haviszla4!$E$5="cs",haviszla4!Q25,IF(haviszla4!$E$5="p",haviszla4!R25,IF(haviszla4!$E$5="szo",haviszla4!S25,0)))))),0)</f>
        <v>0</v>
      </c>
      <c r="HL25" s="43">
        <f>IF($HL$1=1,IF(haviszla4!$E$5="h",haviszla4!T25,IF(haviszla4!$E$5="k",haviszla4!U25,IF(haviszla4!$E$5="sz",haviszla4!V25,IF(haviszla4!$E$5="cs",haviszla4!W25,IF(haviszla4!$E$5="p",haviszla4!X25,IF(haviszla4!$E$5="szo",haviszla4!Y25,0)))))),0)</f>
        <v>0</v>
      </c>
      <c r="HM25" s="43">
        <f>IF($HM$1=1,IF(haviszla4!$E$5="h",haviszla4!Z25,IF(haviszla4!$E$5="k",haviszla4!AA25,IF(haviszla4!$E$5="sz",haviszla4!AB25,IF(haviszla4!$E$5="cs",haviszla4!AC25,IF(haviszla4!$E$5="p",haviszla4!AD25,IF(haviszla4!$E$5="szo",haviszla4!AE25,0)))))),0)</f>
        <v>0</v>
      </c>
      <c r="HN25" s="43">
        <f>IF($HN$1=1,IF(haviszla4!$E$5="h",haviszla4!AF25,IF(haviszla4!$E$5="k",haviszla4!AG25,IF(haviszla4!$E$5="sz",haviszla4!AH25,IF(haviszla4!$E$5="cs",haviszla4!AI25,IF(haviszla4!$E$5="p",haviszla4!AJ25,IF(haviszla4!$E$5="szo",haviszla4!AK25,0)))))),0)</f>
        <v>0</v>
      </c>
      <c r="HO25" s="43">
        <f>IF($HO$1=1,IF(haviszla4!$E$5="h",haviszla4!AL25,IF(haviszla4!$E$5="k",haviszla4!AM25,IF(haviszla4!$E$5="sz",haviszla4!AN25,IF(haviszla4!$E$5="cs",haviszla4!AO25,IF(haviszla4!$E$5="p",haviszla4!AP25,IF(haviszla4!$E$5="szo",haviszla4!AQ25,0)))))),0)</f>
        <v>0</v>
      </c>
      <c r="HP25" s="43">
        <f>IF($HP$1=1,IF(haviszla4!$E$5="h",haviszla4!AR25,IF(haviszla4!$E$5="k",haviszla4!AS25,IF(haviszla4!$E$5="sz",haviszla4!AT25,IF(haviszla4!$E$5="cs",haviszla4!AU25,IF(haviszla4!$E$5="p",haviszla4!AV25,IF(haviszla4!$E$5="szo",haviszla4!AW25,0)))))),0)</f>
        <v>0</v>
      </c>
      <c r="HQ25" s="43">
        <f>IF($HQ$1=1,IF(haviszla4!$E$5="h",haviszla4!AX25,IF(haviszla4!$E$5="k",haviszla4!AY25,IF(haviszla4!$E$5="sz",haviszla4!AZ25,IF(haviszla4!$E$5="cs",haviszla4!BA25,IF(haviszla4!$E$5="p",haviszla4!BB25,IF(haviszla4!$E$5="szo",haviszla4!BC25,0)))))),0)</f>
        <v>0</v>
      </c>
      <c r="HR25" s="43">
        <f>IF($HR$1=1,IF(haviszla4!$E$5="h",haviszla4!BD25,IF(haviszla4!$E$5="k",haviszla4!BE25,IF(haviszla4!$E$5="sz",haviszla4!BF25,IF(haviszla4!$E$5="cs",haviszla4!BG25,IF(haviszla4!$E$5="p",haviszla4!BH25,IF(haviszla4!$E$5="szo",haviszla4!BI25,0)))))),0)</f>
        <v>0</v>
      </c>
      <c r="HS25" s="43">
        <f>IF($HS$1=1,IF(haviszla4!$E$5="h",haviszla4!BJ25,IF(haviszla4!$E$5="k",haviszla4!BK25,IF(haviszla4!$E$5="sz",haviszla4!BL25,IF(haviszla4!$E$5="cs",haviszla4!BM25,IF(haviszla4!$E$5="p",haviszla4!BN25,IF(haviszla4!$E$5="szo",haviszla4!BO25,0)))))),0)</f>
        <v>0</v>
      </c>
      <c r="HT25" s="43">
        <f>IF($HT$1=1,IF(haviszla4!$E$5="h",haviszla4!BP25,IF(haviszla4!$E$5="k",haviszla4!BQ25,IF(haviszla4!$E$5="sz",haviszla4!BR25,IF(haviszla4!$E$5="cs",haviszla4!BS25,IF(haviszla4!$E$5="p",haviszla4!BT25,IF(haviszla4!$E$5="szo",haviszla4!BU25,0)))))),0)</f>
        <v>0</v>
      </c>
      <c r="HU25" s="43">
        <f>IF($HU$1=1,IF(haviszla4!$E$5="h",haviszla4!BV25,IF(haviszla4!$E$5="k",haviszla4!BW25,IF(haviszla4!$E$5="sz",haviszla4!BX25,IF(haviszla4!$E$5="cs",haviszla4!BY25,IF(haviszla4!$E$5="p",haviszla4!BZ25,IF(haviszla4!$E$5="szo",haviszla4!CA25,0)))))),0)</f>
        <v>0</v>
      </c>
      <c r="HV25" s="43">
        <f>IF($HV$1=1,IF(haviszla4!$E$5="h",haviszla4!CB25,IF(haviszla4!$E$5="k",haviszla4!CC25,IF(haviszla4!$E$5="sz",haviszla4!CD25,IF(haviszla4!$E$5="cs",haviszla4!CE25,IF(haviszla4!$E$5="p",haviszla4!CF25,IF(haviszla4!$E$5="szo",haviszla4!CG25,0)))))),0)</f>
        <v>0</v>
      </c>
      <c r="HW25" s="43">
        <f>IF($HW$1=1,IF(haviszla4!$E$5="h",haviszla4!CH25,IF(haviszla4!$E$5="k",haviszla4!CI25,IF(haviszla4!$E$5="sz",haviszla4!CJ25,IF(haviszla4!$E$5="cs",haviszla4!CK25,IF(haviszla4!$E$5="p",haviszla4!CL25,IF(haviszla4!$E$5="szo",haviszla4!CM25,0)))))),0)</f>
        <v>0</v>
      </c>
      <c r="HX25" s="43">
        <f>IF($HX$1=1,IF(haviszla4!$E$5="h",haviszla4!CN25,IF(haviszla4!$E$5="k",haviszla4!CO25,IF(haviszla4!$E$5="sz",haviszla4!CP25,IF(haviszla4!$E$5="cs",haviszla4!CQ25,IF(haviszla4!$E$5="p",haviszla4!CR25,IF(haviszla4!$E$5="szo",haviszla4!CS25,0)))))),0)</f>
        <v>0</v>
      </c>
      <c r="HY25" s="43">
        <f>IF($HY$1=1,IF(haviszla4!$E$5="h",haviszla4!CT25,IF(haviszla4!$E$5="k",haviszla4!CU25,IF(haviszla4!$E$5="sz",haviszla4!CV25,IF(haviszla4!$E$5="cs",haviszla4!CW25,IF(haviszla4!$E$5="p",haviszla4!CX25,IF(haviszla4!$E$5="szo",haviszla4!CY25,0)))))),0)</f>
        <v>0</v>
      </c>
      <c r="HZ25" s="43">
        <f>IF($HZ$1=1,IF(haviszla4!$E$5="h",haviszla4!CZ25,IF(haviszla4!$E$5="k",haviszla4!DA25,IF(haviszla4!$E$5="sz",haviszla4!DB25,IF(haviszla4!$E$5="cs",haviszla4!DC25,IF(haviszla4!$E$5="p",haviszla4!DD25,IF(haviszla4!$E$5="szo",haviszla4!DE25,0)))))),0)</f>
        <v>0</v>
      </c>
      <c r="IA25" s="43">
        <f>IF($IA$1=1,IF(haviszla4!$E$5="h",haviszla4!DF25,IF(haviszla4!$E$5="k",haviszla4!DG25,IF(haviszla4!$E$5="sz",haviszla4!DH25,IF(haviszla4!$E$5="cs",haviszla4!DI25,IF(haviszla4!$E$5="p",haviszla4!DJ25,IF(haviszla4!$E$5="szo",haviszla4!DK25,0)))))),0)</f>
        <v>0</v>
      </c>
      <c r="IB25" s="43">
        <f>IF($IB$1=1,IF(haviszla4!$E$5="h",haviszla4!DL25,IF(haviszla4!$E$5="k",haviszla4!DM25,IF(haviszla4!$E$5="sz",haviszla4!DN25,IF(haviszla4!$E$5="cs",haviszla4!DO25,IF(haviszla4!$E$5="p",haviszla4!DP25,IF(haviszla4!$E$5="szo",haviszla4!DQ25,0)))))),0)</f>
        <v>0</v>
      </c>
      <c r="IC25" s="43">
        <f>IF($IC$1=1,IF(haviszla4!$E$5="h",haviszla4!DR25,IF(haviszla4!$E$5="k",haviszla4!DS25,IF(haviszla4!$E$5="sz",haviszla4!DT25,IF(haviszla4!$E$5="cs",haviszla4!DU25,IF(haviszla4!$E$5="p",haviszla4!DV25,IF(haviszla4!$E$5="szo",haviszla4!DW25,0)))))),0)</f>
        <v>0</v>
      </c>
      <c r="ID25" s="43">
        <f>IF($ID$1=1,IF(haviszla4!$E$5="h",haviszla4!DX25,IF(haviszla4!$E$5="k",haviszla4!DY25,IF(haviszla4!$E$5="sz",haviszla4!DZ25,IF(haviszla4!$E$5="cs",haviszla4!EA25,IF(haviszla4!$E$5="p",haviszla4!EB25,IF(haviszla4!$E$5="szo",haviszla4!EC25,0)))))),0)</f>
        <v>0</v>
      </c>
      <c r="IE25" s="43">
        <f>IF($IE$1=1,IF(haviszla4!$E$5="h",haviszla4!ED25,IF(haviszla4!$E$5="k",haviszla4!EE25,IF(haviszla4!$E$5="sz",haviszla4!EF25,IF(haviszla4!$E$5="cs",haviszla4!EG25,IF(haviszla4!$E$5="p",haviszla4!EH25,IF(haviszla4!$E$5="szo",haviszla4!EI25,0)))))),0)</f>
        <v>0</v>
      </c>
    </row>
    <row r="26" spans="1:239" ht="15" customHeight="1">
      <c r="A26" s="18" t="s">
        <v>40</v>
      </c>
      <c r="B26" s="89" t="s">
        <v>406</v>
      </c>
      <c r="C26" s="43">
        <v>565</v>
      </c>
      <c r="D26" s="89" t="s">
        <v>298</v>
      </c>
      <c r="E26" s="13">
        <f t="shared" si="0"/>
        <v>0</v>
      </c>
      <c r="F26" s="48"/>
      <c r="G26" s="48"/>
      <c r="H26" s="89">
        <v>0</v>
      </c>
      <c r="I26" s="51">
        <v>0</v>
      </c>
      <c r="J26" s="89">
        <v>0</v>
      </c>
      <c r="K26" s="51">
        <v>0</v>
      </c>
      <c r="L26" s="51">
        <v>0</v>
      </c>
      <c r="M26" s="52">
        <v>0</v>
      </c>
      <c r="N26" s="64">
        <v>0</v>
      </c>
      <c r="O26" s="51">
        <v>0</v>
      </c>
      <c r="P26" s="51">
        <v>0</v>
      </c>
      <c r="Q26" s="51">
        <v>0</v>
      </c>
      <c r="R26" s="51">
        <v>0</v>
      </c>
      <c r="S26" s="54">
        <v>0</v>
      </c>
      <c r="T26" s="55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64">
        <v>0</v>
      </c>
      <c r="AA26" s="51">
        <v>0</v>
      </c>
      <c r="AB26" s="51">
        <v>0</v>
      </c>
      <c r="AC26" s="51">
        <v>0</v>
      </c>
      <c r="AD26" s="51">
        <v>0</v>
      </c>
      <c r="AE26" s="54">
        <v>0</v>
      </c>
      <c r="AF26" s="64">
        <v>0</v>
      </c>
      <c r="AG26" s="51">
        <v>0</v>
      </c>
      <c r="AH26" s="54">
        <v>0</v>
      </c>
      <c r="AI26" s="51">
        <v>0</v>
      </c>
      <c r="AJ26" s="56">
        <v>0</v>
      </c>
      <c r="AK26" s="51">
        <v>0</v>
      </c>
      <c r="AL26" s="55">
        <v>0</v>
      </c>
      <c r="AM26" s="54">
        <v>0</v>
      </c>
      <c r="AN26" s="54">
        <v>0</v>
      </c>
      <c r="AO26" s="54">
        <v>0</v>
      </c>
      <c r="AP26" s="54">
        <v>0</v>
      </c>
      <c r="AQ26" s="54"/>
      <c r="AR26" s="64">
        <v>0</v>
      </c>
      <c r="AS26" s="51">
        <v>0</v>
      </c>
      <c r="AT26" s="51">
        <v>0</v>
      </c>
      <c r="AU26" s="51">
        <v>0</v>
      </c>
      <c r="AV26" s="51">
        <v>0</v>
      </c>
      <c r="AW26" s="54">
        <v>0</v>
      </c>
      <c r="AX26" s="57">
        <v>0</v>
      </c>
      <c r="AY26" s="51">
        <v>0</v>
      </c>
      <c r="AZ26" s="51">
        <v>0</v>
      </c>
      <c r="BA26" s="51">
        <v>0</v>
      </c>
      <c r="BB26" s="56">
        <v>0</v>
      </c>
      <c r="BC26" s="54">
        <v>0</v>
      </c>
      <c r="BD26" s="55">
        <v>0</v>
      </c>
      <c r="BE26" s="51">
        <v>0</v>
      </c>
      <c r="BF26" s="54">
        <v>0</v>
      </c>
      <c r="BG26" s="54">
        <v>0</v>
      </c>
      <c r="BH26" s="54">
        <v>0</v>
      </c>
      <c r="BI26" s="54">
        <v>0</v>
      </c>
      <c r="BJ26" s="55">
        <v>0</v>
      </c>
      <c r="BK26" s="54">
        <v>0</v>
      </c>
      <c r="BL26" s="54">
        <v>0</v>
      </c>
      <c r="BM26" s="51">
        <v>0</v>
      </c>
      <c r="BN26" s="51">
        <v>0</v>
      </c>
      <c r="BO26" s="54">
        <v>0</v>
      </c>
      <c r="BP26" s="55">
        <v>0</v>
      </c>
      <c r="BQ26" s="54">
        <v>0</v>
      </c>
      <c r="BR26" s="54">
        <v>0</v>
      </c>
      <c r="BS26" s="51">
        <v>0</v>
      </c>
      <c r="BT26" s="54">
        <v>0</v>
      </c>
      <c r="BU26" s="54">
        <v>0</v>
      </c>
      <c r="BV26" s="55">
        <v>0</v>
      </c>
      <c r="BW26" s="54">
        <v>0</v>
      </c>
      <c r="BX26" s="54">
        <v>0</v>
      </c>
      <c r="BY26" s="51">
        <v>0</v>
      </c>
      <c r="BZ26" s="51">
        <v>0</v>
      </c>
      <c r="CA26" s="54">
        <v>0</v>
      </c>
      <c r="CB26" s="55">
        <v>0</v>
      </c>
      <c r="CC26" s="51">
        <v>0</v>
      </c>
      <c r="CD26" s="54">
        <v>0</v>
      </c>
      <c r="CE26" s="51">
        <v>0</v>
      </c>
      <c r="CF26" s="51">
        <v>0</v>
      </c>
      <c r="CG26" s="54">
        <v>0</v>
      </c>
      <c r="CH26" s="55">
        <v>0</v>
      </c>
      <c r="CI26" s="54">
        <v>0</v>
      </c>
      <c r="CJ26" s="54">
        <v>0</v>
      </c>
      <c r="CK26" s="51">
        <v>0</v>
      </c>
      <c r="CL26" s="54">
        <v>0</v>
      </c>
      <c r="CM26" s="54">
        <v>0</v>
      </c>
      <c r="CN26" s="55">
        <v>0</v>
      </c>
      <c r="CO26" s="54">
        <v>0</v>
      </c>
      <c r="CP26" s="54">
        <v>0</v>
      </c>
      <c r="CQ26" s="54">
        <v>0</v>
      </c>
      <c r="CR26" s="54">
        <v>0</v>
      </c>
      <c r="CS26" s="54">
        <v>0</v>
      </c>
      <c r="CT26" s="64">
        <v>0</v>
      </c>
      <c r="CU26" s="51">
        <v>0</v>
      </c>
      <c r="CV26" s="51">
        <v>0</v>
      </c>
      <c r="CW26" s="51">
        <v>0</v>
      </c>
      <c r="CX26" s="51">
        <v>0</v>
      </c>
      <c r="CY26" s="51">
        <v>0</v>
      </c>
      <c r="CZ26" s="64">
        <v>0</v>
      </c>
      <c r="DA26" s="54">
        <v>0</v>
      </c>
      <c r="DB26" s="54">
        <v>0</v>
      </c>
      <c r="DC26" s="54">
        <v>0</v>
      </c>
      <c r="DD26" s="58">
        <v>0</v>
      </c>
      <c r="DE26" s="54">
        <v>0</v>
      </c>
      <c r="DF26" s="55">
        <v>0</v>
      </c>
      <c r="DG26" s="51">
        <v>0</v>
      </c>
      <c r="DH26" s="54">
        <v>0</v>
      </c>
      <c r="DI26" s="51">
        <v>0</v>
      </c>
      <c r="DJ26" s="51">
        <v>0</v>
      </c>
      <c r="DK26" s="54">
        <v>0</v>
      </c>
      <c r="DL26" s="64">
        <v>0</v>
      </c>
      <c r="DM26" s="56">
        <v>0</v>
      </c>
      <c r="DN26" s="51">
        <v>0</v>
      </c>
      <c r="DO26" s="51">
        <v>0</v>
      </c>
      <c r="DP26" s="51">
        <v>0</v>
      </c>
      <c r="DQ26" s="54">
        <v>0</v>
      </c>
      <c r="DR26" s="64">
        <v>0</v>
      </c>
      <c r="DS26" s="51">
        <v>0</v>
      </c>
      <c r="DT26" s="51">
        <v>0</v>
      </c>
      <c r="DU26" s="51">
        <v>0</v>
      </c>
      <c r="DV26" s="51">
        <v>0</v>
      </c>
      <c r="DW26" s="54">
        <v>0</v>
      </c>
      <c r="DX26" s="55">
        <v>0</v>
      </c>
      <c r="DY26" s="54">
        <v>0</v>
      </c>
      <c r="DZ26" s="54">
        <v>0</v>
      </c>
      <c r="EA26" s="54">
        <v>0</v>
      </c>
      <c r="EB26" s="51">
        <v>0</v>
      </c>
      <c r="EC26" s="54">
        <v>0</v>
      </c>
      <c r="ED26" s="64">
        <v>0</v>
      </c>
      <c r="EE26" s="54">
        <v>0</v>
      </c>
      <c r="EF26" s="51">
        <v>0</v>
      </c>
      <c r="EG26" s="54">
        <v>0</v>
      </c>
      <c r="EH26" s="58">
        <v>0</v>
      </c>
      <c r="EI26" s="54">
        <v>0</v>
      </c>
      <c r="EJ26" s="55">
        <v>0</v>
      </c>
      <c r="EK26" s="54">
        <v>0</v>
      </c>
      <c r="EL26" s="54">
        <v>0</v>
      </c>
      <c r="EM26" s="54">
        <v>0</v>
      </c>
      <c r="EN26" s="54">
        <v>0</v>
      </c>
      <c r="EO26" s="59">
        <v>0</v>
      </c>
      <c r="EP26" s="55"/>
      <c r="EQ26" s="54">
        <v>0</v>
      </c>
      <c r="ER26" s="54"/>
      <c r="ES26" s="54"/>
      <c r="ET26" s="54"/>
      <c r="EU26" s="59"/>
      <c r="EV26" s="55"/>
      <c r="EW26" s="54">
        <v>0</v>
      </c>
      <c r="EX26" s="54"/>
      <c r="EY26" s="54"/>
      <c r="EZ26" s="54"/>
      <c r="FA26" s="59">
        <v>0</v>
      </c>
      <c r="FB26" s="43">
        <f t="shared" si="1"/>
        <v>0</v>
      </c>
      <c r="FC26" s="21">
        <f t="shared" si="2"/>
        <v>0</v>
      </c>
      <c r="FD26" s="43">
        <f t="shared" si="3"/>
        <v>0</v>
      </c>
      <c r="FE26" s="21">
        <f t="shared" si="4"/>
        <v>0</v>
      </c>
      <c r="FF26" s="43">
        <f t="shared" si="5"/>
        <v>0</v>
      </c>
      <c r="FG26" s="21">
        <f t="shared" si="6"/>
        <v>0</v>
      </c>
      <c r="FH26" s="43">
        <f t="shared" si="7"/>
        <v>0</v>
      </c>
      <c r="FI26" s="21">
        <f t="shared" si="8"/>
        <v>0</v>
      </c>
      <c r="FJ26" s="43">
        <f t="shared" si="9"/>
        <v>0</v>
      </c>
      <c r="FK26" s="21">
        <f t="shared" si="10"/>
        <v>0</v>
      </c>
      <c r="FL26" s="43">
        <f t="shared" si="11"/>
        <v>0</v>
      </c>
      <c r="FM26" s="21">
        <f t="shared" si="12"/>
        <v>0</v>
      </c>
      <c r="FN26" s="43">
        <f t="shared" si="13"/>
        <v>0</v>
      </c>
      <c r="FO26" s="21">
        <f t="shared" si="14"/>
        <v>0</v>
      </c>
      <c r="FP26" s="43">
        <f t="shared" si="15"/>
        <v>0</v>
      </c>
      <c r="FQ26" s="21">
        <f t="shared" si="16"/>
        <v>0</v>
      </c>
      <c r="FR26" s="43">
        <f t="shared" si="17"/>
        <v>0</v>
      </c>
      <c r="FS26" s="21">
        <f t="shared" si="18"/>
        <v>0</v>
      </c>
      <c r="FT26" s="43">
        <f t="shared" si="19"/>
        <v>0</v>
      </c>
      <c r="FU26" s="21">
        <f t="shared" si="20"/>
        <v>0</v>
      </c>
      <c r="FV26" s="43">
        <f t="shared" si="21"/>
        <v>0</v>
      </c>
      <c r="FW26" s="21">
        <f t="shared" si="22"/>
        <v>0</v>
      </c>
      <c r="FX26" s="43">
        <f t="shared" si="23"/>
        <v>0</v>
      </c>
      <c r="FY26" s="21">
        <f t="shared" si="24"/>
        <v>0</v>
      </c>
      <c r="FZ26" s="43">
        <f t="shared" si="25"/>
        <v>0</v>
      </c>
      <c r="GA26" s="21">
        <f t="shared" si="26"/>
        <v>0</v>
      </c>
      <c r="GB26" s="43">
        <f t="shared" si="27"/>
        <v>0</v>
      </c>
      <c r="GC26" s="21">
        <f t="shared" si="28"/>
        <v>0</v>
      </c>
      <c r="GD26" s="43">
        <f t="shared" si="29"/>
        <v>0</v>
      </c>
      <c r="GE26" s="21">
        <f t="shared" si="30"/>
        <v>0</v>
      </c>
      <c r="GF26" s="43">
        <f t="shared" si="31"/>
        <v>0</v>
      </c>
      <c r="GG26" s="21">
        <f t="shared" si="32"/>
        <v>0</v>
      </c>
      <c r="GH26" s="43">
        <f t="shared" si="33"/>
        <v>0</v>
      </c>
      <c r="GI26" s="21">
        <f t="shared" si="34"/>
        <v>0</v>
      </c>
      <c r="GJ26" s="43">
        <f t="shared" si="35"/>
        <v>0</v>
      </c>
      <c r="GK26" s="21">
        <f t="shared" si="36"/>
        <v>0</v>
      </c>
      <c r="GL26" s="43">
        <f t="shared" si="37"/>
        <v>0</v>
      </c>
      <c r="GM26" s="21">
        <f t="shared" si="38"/>
        <v>0</v>
      </c>
      <c r="GN26" s="43">
        <f t="shared" si="39"/>
        <v>0</v>
      </c>
      <c r="GO26" s="21">
        <f t="shared" si="40"/>
        <v>0</v>
      </c>
      <c r="GP26" s="43">
        <f t="shared" si="41"/>
        <v>0</v>
      </c>
      <c r="GQ26" s="21">
        <f t="shared" si="42"/>
        <v>0</v>
      </c>
      <c r="GR26" s="43">
        <f t="shared" si="43"/>
        <v>0</v>
      </c>
      <c r="GS26" s="21">
        <f t="shared" si="44"/>
        <v>0</v>
      </c>
      <c r="GT26" s="43">
        <f t="shared" si="45"/>
        <v>0</v>
      </c>
      <c r="GU26" s="21">
        <f t="shared" si="46"/>
        <v>0</v>
      </c>
      <c r="GV26" s="43">
        <f t="shared" si="47"/>
        <v>0</v>
      </c>
      <c r="GW26" s="43">
        <f t="shared" si="48"/>
        <v>0</v>
      </c>
      <c r="GX26" s="28"/>
      <c r="GY26" s="43">
        <f t="shared" si="50"/>
        <v>0</v>
      </c>
      <c r="HF26" s="89" t="str">
        <f t="shared" si="49"/>
        <v>Sample21</v>
      </c>
      <c r="HG26" s="43">
        <f t="shared" si="49"/>
        <v>565</v>
      </c>
      <c r="HH26" s="89" t="str">
        <f t="shared" si="49"/>
        <v>Ft/cs</v>
      </c>
      <c r="HI26" s="13">
        <f t="shared" si="51"/>
        <v>0</v>
      </c>
      <c r="HJ26" s="43">
        <f>IF($HJ$1=1,IF(haviszla4!$E$5="h",haviszla4!H26,IF(haviszla4!$E$5="k",haviszla4!I26,IF(haviszla4!$E$5="sz",haviszla4!J26,IF(haviszla4!$E$5="cs",haviszla4!K26,IF(haviszla4!$E$5="p",haviszla4!L26,IF(haviszla4!$E$5="szo",haviszla4!M26,0)))))),0)</f>
        <v>0</v>
      </c>
      <c r="HK26" s="43">
        <f>IF($HK$1=1,IF(haviszla4!$E$5="h",haviszla4!N26,IF(haviszla4!$E$5="k",haviszla4!O26,IF(haviszla4!$E$5="sz",haviszla4!P26,IF(haviszla4!$E$5="cs",haviszla4!Q26,IF(haviszla4!$E$5="p",haviszla4!R26,IF(haviszla4!$E$5="szo",haviszla4!S26,0)))))),0)</f>
        <v>0</v>
      </c>
      <c r="HL26" s="43">
        <f>IF($HL$1=1,IF(haviszla4!$E$5="h",haviszla4!T26,IF(haviszla4!$E$5="k",haviszla4!U26,IF(haviszla4!$E$5="sz",haviszla4!V26,IF(haviszla4!$E$5="cs",haviszla4!W26,IF(haviszla4!$E$5="p",haviszla4!X26,IF(haviszla4!$E$5="szo",haviszla4!Y26,0)))))),0)</f>
        <v>0</v>
      </c>
      <c r="HM26" s="43">
        <f>IF($HM$1=1,IF(haviszla4!$E$5="h",haviszla4!Z26,IF(haviszla4!$E$5="k",haviszla4!AA26,IF(haviszla4!$E$5="sz",haviszla4!AB26,IF(haviszla4!$E$5="cs",haviszla4!AC26,IF(haviszla4!$E$5="p",haviszla4!AD26,IF(haviszla4!$E$5="szo",haviszla4!AE26,0)))))),0)</f>
        <v>0</v>
      </c>
      <c r="HN26" s="43">
        <f>IF($HN$1=1,IF(haviszla4!$E$5="h",haviszla4!AF26,IF(haviszla4!$E$5="k",haviszla4!AG26,IF(haviszla4!$E$5="sz",haviszla4!AH26,IF(haviszla4!$E$5="cs",haviszla4!AI26,IF(haviszla4!$E$5="p",haviszla4!AJ26,IF(haviszla4!$E$5="szo",haviszla4!AK26,0)))))),0)</f>
        <v>0</v>
      </c>
      <c r="HO26" s="43">
        <f>IF($HO$1=1,IF(haviszla4!$E$5="h",haviszla4!AL26,IF(haviszla4!$E$5="k",haviszla4!AM26,IF(haviszla4!$E$5="sz",haviszla4!AN26,IF(haviszla4!$E$5="cs",haviszla4!AO26,IF(haviszla4!$E$5="p",haviszla4!AP26,IF(haviszla4!$E$5="szo",haviszla4!AQ26,0)))))),0)</f>
        <v>0</v>
      </c>
      <c r="HP26" s="43">
        <f>IF($HP$1=1,IF(haviszla4!$E$5="h",haviszla4!AR26,IF(haviszla4!$E$5="k",haviszla4!AS26,IF(haviszla4!$E$5="sz",haviszla4!AT26,IF(haviszla4!$E$5="cs",haviszla4!AU26,IF(haviszla4!$E$5="p",haviszla4!AV26,IF(haviszla4!$E$5="szo",haviszla4!AW26,0)))))),0)</f>
        <v>0</v>
      </c>
      <c r="HQ26" s="43">
        <f>IF($HQ$1=1,IF(haviszla4!$E$5="h",haviszla4!AX26,IF(haviszla4!$E$5="k",haviszla4!AY26,IF(haviszla4!$E$5="sz",haviszla4!AZ26,IF(haviszla4!$E$5="cs",haviszla4!BA26,IF(haviszla4!$E$5="p",haviszla4!BB26,IF(haviszla4!$E$5="szo",haviszla4!BC26,0)))))),0)</f>
        <v>0</v>
      </c>
      <c r="HR26" s="43">
        <f>IF($HR$1=1,IF(haviszla4!$E$5="h",haviszla4!BD26,IF(haviszla4!$E$5="k",haviszla4!BE26,IF(haviszla4!$E$5="sz",haviszla4!BF26,IF(haviszla4!$E$5="cs",haviszla4!BG26,IF(haviszla4!$E$5="p",haviszla4!BH26,IF(haviszla4!$E$5="szo",haviszla4!BI26,0)))))),0)</f>
        <v>0</v>
      </c>
      <c r="HS26" s="43">
        <f>IF($HS$1=1,IF(haviszla4!$E$5="h",haviszla4!BJ26,IF(haviszla4!$E$5="k",haviszla4!BK26,IF(haviszla4!$E$5="sz",haviszla4!BL26,IF(haviszla4!$E$5="cs",haviszla4!BM26,IF(haviszla4!$E$5="p",haviszla4!BN26,IF(haviszla4!$E$5="szo",haviszla4!BO26,0)))))),0)</f>
        <v>0</v>
      </c>
      <c r="HT26" s="43">
        <f>IF($HT$1=1,IF(haviszla4!$E$5="h",haviszla4!BP26,IF(haviszla4!$E$5="k",haviszla4!BQ26,IF(haviszla4!$E$5="sz",haviszla4!BR26,IF(haviszla4!$E$5="cs",haviszla4!BS26,IF(haviszla4!$E$5="p",haviszla4!BT26,IF(haviszla4!$E$5="szo",haviszla4!BU26,0)))))),0)</f>
        <v>0</v>
      </c>
      <c r="HU26" s="43">
        <f>IF($HU$1=1,IF(haviszla4!$E$5="h",haviszla4!BV26,IF(haviszla4!$E$5="k",haviszla4!BW26,IF(haviszla4!$E$5="sz",haviszla4!BX26,IF(haviszla4!$E$5="cs",haviszla4!BY26,IF(haviszla4!$E$5="p",haviszla4!BZ26,IF(haviszla4!$E$5="szo",haviszla4!CA26,0)))))),0)</f>
        <v>0</v>
      </c>
      <c r="HV26" s="43">
        <f>IF($HV$1=1,IF(haviszla4!$E$5="h",haviszla4!CB26,IF(haviszla4!$E$5="k",haviszla4!CC26,IF(haviszla4!$E$5="sz",haviszla4!CD26,IF(haviszla4!$E$5="cs",haviszla4!CE26,IF(haviszla4!$E$5="p",haviszla4!CF26,IF(haviszla4!$E$5="szo",haviszla4!CG26,0)))))),0)</f>
        <v>0</v>
      </c>
      <c r="HW26" s="43">
        <f>IF($HW$1=1,IF(haviszla4!$E$5="h",haviszla4!CH26,IF(haviszla4!$E$5="k",haviszla4!CI26,IF(haviszla4!$E$5="sz",haviszla4!CJ26,IF(haviszla4!$E$5="cs",haviszla4!CK26,IF(haviszla4!$E$5="p",haviszla4!CL26,IF(haviszla4!$E$5="szo",haviszla4!CM26,0)))))),0)</f>
        <v>0</v>
      </c>
      <c r="HX26" s="43">
        <f>IF($HX$1=1,IF(haviszla4!$E$5="h",haviszla4!CN26,IF(haviszla4!$E$5="k",haviszla4!CO26,IF(haviszla4!$E$5="sz",haviszla4!CP26,IF(haviszla4!$E$5="cs",haviszla4!CQ26,IF(haviszla4!$E$5="p",haviszla4!CR26,IF(haviszla4!$E$5="szo",haviszla4!CS26,0)))))),0)</f>
        <v>0</v>
      </c>
      <c r="HY26" s="43">
        <f>IF($HY$1=1,IF(haviszla4!$E$5="h",haviszla4!CT26,IF(haviszla4!$E$5="k",haviszla4!CU26,IF(haviszla4!$E$5="sz",haviszla4!CV26,IF(haviszla4!$E$5="cs",haviszla4!CW26,IF(haviszla4!$E$5="p",haviszla4!CX26,IF(haviszla4!$E$5="szo",haviszla4!CY26,0)))))),0)</f>
        <v>0</v>
      </c>
      <c r="HZ26" s="43">
        <f>IF($HZ$1=1,IF(haviszla4!$E$5="h",haviszla4!CZ26,IF(haviszla4!$E$5="k",haviszla4!DA26,IF(haviszla4!$E$5="sz",haviszla4!DB26,IF(haviszla4!$E$5="cs",haviszla4!DC26,IF(haviszla4!$E$5="p",haviszla4!DD26,IF(haviszla4!$E$5="szo",haviszla4!DE26,0)))))),0)</f>
        <v>0</v>
      </c>
      <c r="IA26" s="43">
        <f>IF($IA$1=1,IF(haviszla4!$E$5="h",haviszla4!DF26,IF(haviszla4!$E$5="k",haviszla4!DG26,IF(haviszla4!$E$5="sz",haviszla4!DH26,IF(haviszla4!$E$5="cs",haviszla4!DI26,IF(haviszla4!$E$5="p",haviszla4!DJ26,IF(haviszla4!$E$5="szo",haviszla4!DK26,0)))))),0)</f>
        <v>0</v>
      </c>
      <c r="IB26" s="43">
        <f>IF($IB$1=1,IF(haviszla4!$E$5="h",haviszla4!DL26,IF(haviszla4!$E$5="k",haviszla4!DM26,IF(haviszla4!$E$5="sz",haviszla4!DN26,IF(haviszla4!$E$5="cs",haviszla4!DO26,IF(haviszla4!$E$5="p",haviszla4!DP26,IF(haviszla4!$E$5="szo",haviszla4!DQ26,0)))))),0)</f>
        <v>0</v>
      </c>
      <c r="IC26" s="43">
        <f>IF($IC$1=1,IF(haviszla4!$E$5="h",haviszla4!DR26,IF(haviszla4!$E$5="k",haviszla4!DS26,IF(haviszla4!$E$5="sz",haviszla4!DT26,IF(haviszla4!$E$5="cs",haviszla4!DU26,IF(haviszla4!$E$5="p",haviszla4!DV26,IF(haviszla4!$E$5="szo",haviszla4!DW26,0)))))),0)</f>
        <v>0</v>
      </c>
      <c r="ID26" s="43">
        <f>IF($ID$1=1,IF(haviszla4!$E$5="h",haviszla4!DX26,IF(haviszla4!$E$5="k",haviszla4!DY26,IF(haviszla4!$E$5="sz",haviszla4!DZ26,IF(haviszla4!$E$5="cs",haviszla4!EA26,IF(haviszla4!$E$5="p",haviszla4!EB26,IF(haviszla4!$E$5="szo",haviszla4!EC26,0)))))),0)</f>
        <v>0</v>
      </c>
      <c r="IE26" s="43">
        <f>IF($IE$1=1,IF(haviszla4!$E$5="h",haviszla4!ED26,IF(haviszla4!$E$5="k",haviszla4!EE26,IF(haviszla4!$E$5="sz",haviszla4!EF26,IF(haviszla4!$E$5="cs",haviszla4!EG26,IF(haviszla4!$E$5="p",haviszla4!EH26,IF(haviszla4!$E$5="szo",haviszla4!EI26,0)))))),0)</f>
        <v>0</v>
      </c>
    </row>
    <row r="27" spans="1:239" ht="15" customHeight="1">
      <c r="A27" s="18" t="s">
        <v>41</v>
      </c>
      <c r="B27" s="89" t="s">
        <v>407</v>
      </c>
      <c r="C27" s="43">
        <v>540</v>
      </c>
      <c r="D27" s="89" t="s">
        <v>298</v>
      </c>
      <c r="E27" s="13">
        <f t="shared" si="0"/>
        <v>0</v>
      </c>
      <c r="F27" s="48"/>
      <c r="G27" s="48"/>
      <c r="H27" s="89">
        <v>0</v>
      </c>
      <c r="I27" s="51">
        <v>0</v>
      </c>
      <c r="J27" s="89">
        <v>0</v>
      </c>
      <c r="K27" s="51">
        <v>0</v>
      </c>
      <c r="L27" s="51">
        <v>0</v>
      </c>
      <c r="M27" s="52">
        <v>0</v>
      </c>
      <c r="N27" s="64">
        <v>0</v>
      </c>
      <c r="O27" s="51">
        <v>0</v>
      </c>
      <c r="P27" s="51">
        <v>0</v>
      </c>
      <c r="Q27" s="51">
        <v>0</v>
      </c>
      <c r="R27" s="51">
        <v>0</v>
      </c>
      <c r="S27" s="54">
        <v>0</v>
      </c>
      <c r="T27" s="55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64">
        <v>0</v>
      </c>
      <c r="AA27" s="51">
        <v>0</v>
      </c>
      <c r="AB27" s="51">
        <v>0</v>
      </c>
      <c r="AC27" s="51">
        <v>0</v>
      </c>
      <c r="AD27" s="51">
        <v>0</v>
      </c>
      <c r="AE27" s="54">
        <v>0</v>
      </c>
      <c r="AF27" s="64">
        <v>0</v>
      </c>
      <c r="AG27" s="51">
        <v>0</v>
      </c>
      <c r="AH27" s="54">
        <v>0</v>
      </c>
      <c r="AI27" s="51">
        <v>0</v>
      </c>
      <c r="AJ27" s="56">
        <v>0</v>
      </c>
      <c r="AK27" s="51">
        <v>0</v>
      </c>
      <c r="AL27" s="55">
        <v>0</v>
      </c>
      <c r="AM27" s="54">
        <v>0</v>
      </c>
      <c r="AN27" s="54">
        <v>0</v>
      </c>
      <c r="AO27" s="54">
        <v>0</v>
      </c>
      <c r="AP27" s="54">
        <v>0</v>
      </c>
      <c r="AQ27" s="54"/>
      <c r="AR27" s="64">
        <v>0</v>
      </c>
      <c r="AS27" s="51">
        <v>0</v>
      </c>
      <c r="AT27" s="51">
        <v>0</v>
      </c>
      <c r="AU27" s="51">
        <v>0</v>
      </c>
      <c r="AV27" s="51">
        <v>0</v>
      </c>
      <c r="AW27" s="54">
        <v>0</v>
      </c>
      <c r="AX27" s="57">
        <v>0</v>
      </c>
      <c r="AY27" s="51">
        <v>0</v>
      </c>
      <c r="AZ27" s="51">
        <v>0</v>
      </c>
      <c r="BA27" s="51">
        <v>0</v>
      </c>
      <c r="BB27" s="56">
        <v>0</v>
      </c>
      <c r="BC27" s="54">
        <v>0</v>
      </c>
      <c r="BD27" s="55">
        <v>0</v>
      </c>
      <c r="BE27" s="51">
        <v>0</v>
      </c>
      <c r="BF27" s="54">
        <v>0</v>
      </c>
      <c r="BG27" s="54">
        <v>0</v>
      </c>
      <c r="BH27" s="54">
        <v>0</v>
      </c>
      <c r="BI27" s="54">
        <v>0</v>
      </c>
      <c r="BJ27" s="55">
        <v>0</v>
      </c>
      <c r="BK27" s="54">
        <v>0</v>
      </c>
      <c r="BL27" s="54">
        <v>0</v>
      </c>
      <c r="BM27" s="51">
        <v>0</v>
      </c>
      <c r="BN27" s="51">
        <v>0</v>
      </c>
      <c r="BO27" s="54">
        <v>0</v>
      </c>
      <c r="BP27" s="55">
        <v>0</v>
      </c>
      <c r="BQ27" s="54">
        <v>0</v>
      </c>
      <c r="BR27" s="54">
        <v>0</v>
      </c>
      <c r="BS27" s="51">
        <v>0</v>
      </c>
      <c r="BT27" s="54">
        <v>0</v>
      </c>
      <c r="BU27" s="54">
        <v>0</v>
      </c>
      <c r="BV27" s="55">
        <v>0</v>
      </c>
      <c r="BW27" s="54">
        <v>0</v>
      </c>
      <c r="BX27" s="54">
        <v>0</v>
      </c>
      <c r="BY27" s="51">
        <v>0</v>
      </c>
      <c r="BZ27" s="51">
        <v>0</v>
      </c>
      <c r="CA27" s="54">
        <v>0</v>
      </c>
      <c r="CB27" s="55">
        <v>0</v>
      </c>
      <c r="CC27" s="51">
        <v>0</v>
      </c>
      <c r="CD27" s="54">
        <v>0</v>
      </c>
      <c r="CE27" s="51">
        <v>0</v>
      </c>
      <c r="CF27" s="51">
        <v>0</v>
      </c>
      <c r="CG27" s="54">
        <v>0</v>
      </c>
      <c r="CH27" s="55">
        <v>0</v>
      </c>
      <c r="CI27" s="54">
        <v>0</v>
      </c>
      <c r="CJ27" s="54">
        <v>0</v>
      </c>
      <c r="CK27" s="51">
        <v>0</v>
      </c>
      <c r="CL27" s="54">
        <v>0</v>
      </c>
      <c r="CM27" s="54">
        <v>0</v>
      </c>
      <c r="CN27" s="55">
        <v>0</v>
      </c>
      <c r="CO27" s="54">
        <v>0</v>
      </c>
      <c r="CP27" s="54">
        <v>0</v>
      </c>
      <c r="CQ27" s="54">
        <v>0</v>
      </c>
      <c r="CR27" s="54">
        <v>0</v>
      </c>
      <c r="CS27" s="54">
        <v>0</v>
      </c>
      <c r="CT27" s="64">
        <v>0</v>
      </c>
      <c r="CU27" s="51">
        <v>0</v>
      </c>
      <c r="CV27" s="51">
        <v>0</v>
      </c>
      <c r="CW27" s="51">
        <v>0</v>
      </c>
      <c r="CX27" s="51">
        <v>0</v>
      </c>
      <c r="CY27" s="51">
        <v>0</v>
      </c>
      <c r="CZ27" s="64">
        <v>0</v>
      </c>
      <c r="DA27" s="54">
        <v>0</v>
      </c>
      <c r="DB27" s="54">
        <v>0</v>
      </c>
      <c r="DC27" s="54">
        <v>0</v>
      </c>
      <c r="DD27" s="58">
        <v>0</v>
      </c>
      <c r="DE27" s="54">
        <v>0</v>
      </c>
      <c r="DF27" s="55">
        <v>0</v>
      </c>
      <c r="DG27" s="51">
        <v>0</v>
      </c>
      <c r="DH27" s="54">
        <v>0</v>
      </c>
      <c r="DI27" s="51">
        <v>0</v>
      </c>
      <c r="DJ27" s="51">
        <v>0</v>
      </c>
      <c r="DK27" s="54">
        <v>0</v>
      </c>
      <c r="DL27" s="64">
        <v>0</v>
      </c>
      <c r="DM27" s="56">
        <v>0</v>
      </c>
      <c r="DN27" s="51">
        <v>0</v>
      </c>
      <c r="DO27" s="51">
        <v>0</v>
      </c>
      <c r="DP27" s="51">
        <v>0</v>
      </c>
      <c r="DQ27" s="54">
        <v>0</v>
      </c>
      <c r="DR27" s="64">
        <v>0</v>
      </c>
      <c r="DS27" s="51">
        <v>0</v>
      </c>
      <c r="DT27" s="51">
        <v>0</v>
      </c>
      <c r="DU27" s="51">
        <v>0</v>
      </c>
      <c r="DV27" s="51">
        <v>0</v>
      </c>
      <c r="DW27" s="54">
        <v>0</v>
      </c>
      <c r="DX27" s="55">
        <v>0</v>
      </c>
      <c r="DY27" s="54">
        <v>0</v>
      </c>
      <c r="DZ27" s="54">
        <v>0</v>
      </c>
      <c r="EA27" s="54">
        <v>0</v>
      </c>
      <c r="EB27" s="51">
        <v>0</v>
      </c>
      <c r="EC27" s="54">
        <v>0</v>
      </c>
      <c r="ED27" s="64">
        <v>0</v>
      </c>
      <c r="EE27" s="54">
        <v>0</v>
      </c>
      <c r="EF27" s="51">
        <v>0</v>
      </c>
      <c r="EG27" s="54">
        <v>0</v>
      </c>
      <c r="EH27" s="58">
        <v>0</v>
      </c>
      <c r="EI27" s="54">
        <v>0</v>
      </c>
      <c r="EJ27" s="55">
        <v>0</v>
      </c>
      <c r="EK27" s="54">
        <v>0</v>
      </c>
      <c r="EL27" s="54">
        <v>0</v>
      </c>
      <c r="EM27" s="54">
        <v>0</v>
      </c>
      <c r="EN27" s="54">
        <v>0</v>
      </c>
      <c r="EO27" s="59">
        <v>0</v>
      </c>
      <c r="EP27" s="55"/>
      <c r="EQ27" s="54">
        <v>0</v>
      </c>
      <c r="ER27" s="54"/>
      <c r="ES27" s="54"/>
      <c r="ET27" s="54"/>
      <c r="EU27" s="59"/>
      <c r="EV27" s="55"/>
      <c r="EW27" s="54">
        <v>0</v>
      </c>
      <c r="EX27" s="54"/>
      <c r="EY27" s="54"/>
      <c r="EZ27" s="54"/>
      <c r="FA27" s="59">
        <v>0</v>
      </c>
      <c r="FB27" s="43">
        <f t="shared" si="1"/>
        <v>0</v>
      </c>
      <c r="FC27" s="21">
        <f t="shared" si="2"/>
        <v>0</v>
      </c>
      <c r="FD27" s="43">
        <f t="shared" si="3"/>
        <v>0</v>
      </c>
      <c r="FE27" s="21">
        <f t="shared" si="4"/>
        <v>0</v>
      </c>
      <c r="FF27" s="43">
        <f t="shared" si="5"/>
        <v>0</v>
      </c>
      <c r="FG27" s="21">
        <f t="shared" si="6"/>
        <v>0</v>
      </c>
      <c r="FH27" s="43">
        <f t="shared" si="7"/>
        <v>0</v>
      </c>
      <c r="FI27" s="21">
        <f t="shared" si="8"/>
        <v>0</v>
      </c>
      <c r="FJ27" s="43">
        <f t="shared" si="9"/>
        <v>0</v>
      </c>
      <c r="FK27" s="21">
        <f t="shared" si="10"/>
        <v>0</v>
      </c>
      <c r="FL27" s="43">
        <f t="shared" si="11"/>
        <v>0</v>
      </c>
      <c r="FM27" s="21">
        <f t="shared" si="12"/>
        <v>0</v>
      </c>
      <c r="FN27" s="43">
        <f t="shared" si="13"/>
        <v>0</v>
      </c>
      <c r="FO27" s="21">
        <f t="shared" si="14"/>
        <v>0</v>
      </c>
      <c r="FP27" s="43">
        <f t="shared" si="15"/>
        <v>0</v>
      </c>
      <c r="FQ27" s="21">
        <f t="shared" si="16"/>
        <v>0</v>
      </c>
      <c r="FR27" s="43">
        <f t="shared" si="17"/>
        <v>0</v>
      </c>
      <c r="FS27" s="21">
        <f t="shared" si="18"/>
        <v>0</v>
      </c>
      <c r="FT27" s="43">
        <f t="shared" si="19"/>
        <v>0</v>
      </c>
      <c r="FU27" s="21">
        <f t="shared" si="20"/>
        <v>0</v>
      </c>
      <c r="FV27" s="43">
        <f t="shared" si="21"/>
        <v>0</v>
      </c>
      <c r="FW27" s="21">
        <f t="shared" si="22"/>
        <v>0</v>
      </c>
      <c r="FX27" s="43">
        <f t="shared" si="23"/>
        <v>0</v>
      </c>
      <c r="FY27" s="21">
        <f t="shared" si="24"/>
        <v>0</v>
      </c>
      <c r="FZ27" s="43">
        <f t="shared" si="25"/>
        <v>0</v>
      </c>
      <c r="GA27" s="21">
        <f t="shared" si="26"/>
        <v>0</v>
      </c>
      <c r="GB27" s="43">
        <f t="shared" si="27"/>
        <v>0</v>
      </c>
      <c r="GC27" s="21">
        <f t="shared" si="28"/>
        <v>0</v>
      </c>
      <c r="GD27" s="43">
        <f t="shared" si="29"/>
        <v>0</v>
      </c>
      <c r="GE27" s="21">
        <f t="shared" si="30"/>
        <v>0</v>
      </c>
      <c r="GF27" s="43">
        <f t="shared" si="31"/>
        <v>0</v>
      </c>
      <c r="GG27" s="21">
        <f t="shared" si="32"/>
        <v>0</v>
      </c>
      <c r="GH27" s="43">
        <f t="shared" si="33"/>
        <v>0</v>
      </c>
      <c r="GI27" s="21">
        <f t="shared" si="34"/>
        <v>0</v>
      </c>
      <c r="GJ27" s="43">
        <f t="shared" si="35"/>
        <v>0</v>
      </c>
      <c r="GK27" s="21">
        <f t="shared" si="36"/>
        <v>0</v>
      </c>
      <c r="GL27" s="43">
        <f t="shared" si="37"/>
        <v>0</v>
      </c>
      <c r="GM27" s="21">
        <f t="shared" si="38"/>
        <v>0</v>
      </c>
      <c r="GN27" s="43">
        <f t="shared" si="39"/>
        <v>0</v>
      </c>
      <c r="GO27" s="21">
        <f t="shared" si="40"/>
        <v>0</v>
      </c>
      <c r="GP27" s="43">
        <f t="shared" si="41"/>
        <v>0</v>
      </c>
      <c r="GQ27" s="21">
        <f t="shared" si="42"/>
        <v>0</v>
      </c>
      <c r="GR27" s="43">
        <f t="shared" si="43"/>
        <v>0</v>
      </c>
      <c r="GS27" s="21">
        <f t="shared" si="44"/>
        <v>0</v>
      </c>
      <c r="GT27" s="43">
        <f t="shared" si="45"/>
        <v>0</v>
      </c>
      <c r="GU27" s="21">
        <f t="shared" si="46"/>
        <v>0</v>
      </c>
      <c r="GV27" s="43">
        <f t="shared" si="47"/>
        <v>0</v>
      </c>
      <c r="GW27" s="43">
        <f t="shared" si="48"/>
        <v>0</v>
      </c>
      <c r="GX27" s="28"/>
      <c r="GY27" s="43">
        <f t="shared" si="50"/>
        <v>0</v>
      </c>
      <c r="HF27" s="89" t="str">
        <f t="shared" si="49"/>
        <v>Sample22</v>
      </c>
      <c r="HG27" s="43">
        <f t="shared" si="49"/>
        <v>540</v>
      </c>
      <c r="HH27" s="89" t="str">
        <f t="shared" si="49"/>
        <v>Ft/cs</v>
      </c>
      <c r="HI27" s="13">
        <f t="shared" si="51"/>
        <v>0</v>
      </c>
      <c r="HJ27" s="43">
        <f>IF($HJ$1=1,IF(haviszla4!$E$5="h",haviszla4!H27,IF(haviszla4!$E$5="k",haviszla4!I27,IF(haviszla4!$E$5="sz",haviszla4!J27,IF(haviszla4!$E$5="cs",haviszla4!K27,IF(haviszla4!$E$5="p",haviszla4!L27,IF(haviszla4!$E$5="szo",haviszla4!M27,0)))))),0)</f>
        <v>0</v>
      </c>
      <c r="HK27" s="43">
        <f>IF($HK$1=1,IF(haviszla4!$E$5="h",haviszla4!N27,IF(haviszla4!$E$5="k",haviszla4!O27,IF(haviszla4!$E$5="sz",haviszla4!P27,IF(haviszla4!$E$5="cs",haviszla4!Q27,IF(haviszla4!$E$5="p",haviszla4!R27,IF(haviszla4!$E$5="szo",haviszla4!S27,0)))))),0)</f>
        <v>0</v>
      </c>
      <c r="HL27" s="43">
        <f>IF($HL$1=1,IF(haviszla4!$E$5="h",haviszla4!T27,IF(haviszla4!$E$5="k",haviszla4!U27,IF(haviszla4!$E$5="sz",haviszla4!V27,IF(haviszla4!$E$5="cs",haviszla4!W27,IF(haviszla4!$E$5="p",haviszla4!X27,IF(haviszla4!$E$5="szo",haviszla4!Y27,0)))))),0)</f>
        <v>0</v>
      </c>
      <c r="HM27" s="43">
        <f>IF($HM$1=1,IF(haviszla4!$E$5="h",haviszla4!Z27,IF(haviszla4!$E$5="k",haviszla4!AA27,IF(haviszla4!$E$5="sz",haviszla4!AB27,IF(haviszla4!$E$5="cs",haviszla4!AC27,IF(haviszla4!$E$5="p",haviszla4!AD27,IF(haviszla4!$E$5="szo",haviszla4!AE27,0)))))),0)</f>
        <v>0</v>
      </c>
      <c r="HN27" s="43">
        <f>IF($HN$1=1,IF(haviszla4!$E$5="h",haviszla4!AF27,IF(haviszla4!$E$5="k",haviszla4!AG27,IF(haviszla4!$E$5="sz",haviszla4!AH27,IF(haviszla4!$E$5="cs",haviszla4!AI27,IF(haviszla4!$E$5="p",haviszla4!AJ27,IF(haviszla4!$E$5="szo",haviszla4!AK27,0)))))),0)</f>
        <v>0</v>
      </c>
      <c r="HO27" s="43">
        <f>IF($HO$1=1,IF(haviszla4!$E$5="h",haviszla4!AL27,IF(haviszla4!$E$5="k",haviszla4!AM27,IF(haviszla4!$E$5="sz",haviszla4!AN27,IF(haviszla4!$E$5="cs",haviszla4!AO27,IF(haviszla4!$E$5="p",haviszla4!AP27,IF(haviszla4!$E$5="szo",haviszla4!AQ27,0)))))),0)</f>
        <v>0</v>
      </c>
      <c r="HP27" s="43">
        <f>IF($HP$1=1,IF(haviszla4!$E$5="h",haviszla4!AR27,IF(haviszla4!$E$5="k",haviszla4!AS27,IF(haviszla4!$E$5="sz",haviszla4!AT27,IF(haviszla4!$E$5="cs",haviszla4!AU27,IF(haviszla4!$E$5="p",haviszla4!AV27,IF(haviszla4!$E$5="szo",haviszla4!AW27,0)))))),0)</f>
        <v>0</v>
      </c>
      <c r="HQ27" s="43">
        <f>IF($HQ$1=1,IF(haviszla4!$E$5="h",haviszla4!AX27,IF(haviszla4!$E$5="k",haviszla4!AY27,IF(haviszla4!$E$5="sz",haviszla4!AZ27,IF(haviszla4!$E$5="cs",haviszla4!BA27,IF(haviszla4!$E$5="p",haviszla4!BB27,IF(haviszla4!$E$5="szo",haviszla4!BC27,0)))))),0)</f>
        <v>0</v>
      </c>
      <c r="HR27" s="43">
        <f>IF($HR$1=1,IF(haviszla4!$E$5="h",haviszla4!BD27,IF(haviszla4!$E$5="k",haviszla4!BE27,IF(haviszla4!$E$5="sz",haviszla4!BF27,IF(haviszla4!$E$5="cs",haviszla4!BG27,IF(haviszla4!$E$5="p",haviszla4!BH27,IF(haviszla4!$E$5="szo",haviszla4!BI27,0)))))),0)</f>
        <v>0</v>
      </c>
      <c r="HS27" s="43">
        <f>IF($HS$1=1,IF(haviszla4!$E$5="h",haviszla4!BJ27,IF(haviszla4!$E$5="k",haviszla4!BK27,IF(haviszla4!$E$5="sz",haviszla4!BL27,IF(haviszla4!$E$5="cs",haviszla4!BM27,IF(haviszla4!$E$5="p",haviszla4!BN27,IF(haviszla4!$E$5="szo",haviszla4!BO27,0)))))),0)</f>
        <v>0</v>
      </c>
      <c r="HT27" s="43">
        <f>IF($HT$1=1,IF(haviszla4!$E$5="h",haviszla4!BP27,IF(haviszla4!$E$5="k",haviszla4!BQ27,IF(haviszla4!$E$5="sz",haviszla4!BR27,IF(haviszla4!$E$5="cs",haviszla4!BS27,IF(haviszla4!$E$5="p",haviszla4!BT27,IF(haviszla4!$E$5="szo",haviszla4!BU27,0)))))),0)</f>
        <v>0</v>
      </c>
      <c r="HU27" s="43">
        <f>IF($HU$1=1,IF(haviszla4!$E$5="h",haviszla4!BV27,IF(haviszla4!$E$5="k",haviszla4!BW27,IF(haviszla4!$E$5="sz",haviszla4!BX27,IF(haviszla4!$E$5="cs",haviszla4!BY27,IF(haviszla4!$E$5="p",haviszla4!BZ27,IF(haviszla4!$E$5="szo",haviszla4!CA27,0)))))),0)</f>
        <v>0</v>
      </c>
      <c r="HV27" s="43">
        <f>IF($HV$1=1,IF(haviszla4!$E$5="h",haviszla4!CB27,IF(haviszla4!$E$5="k",haviszla4!CC27,IF(haviszla4!$E$5="sz",haviszla4!CD27,IF(haviszla4!$E$5="cs",haviszla4!CE27,IF(haviszla4!$E$5="p",haviszla4!CF27,IF(haviszla4!$E$5="szo",haviszla4!CG27,0)))))),0)</f>
        <v>0</v>
      </c>
      <c r="HW27" s="43">
        <f>IF($HW$1=1,IF(haviszla4!$E$5="h",haviszla4!CH27,IF(haviszla4!$E$5="k",haviszla4!CI27,IF(haviszla4!$E$5="sz",haviszla4!CJ27,IF(haviszla4!$E$5="cs",haviszla4!CK27,IF(haviszla4!$E$5="p",haviszla4!CL27,IF(haviszla4!$E$5="szo",haviszla4!CM27,0)))))),0)</f>
        <v>0</v>
      </c>
      <c r="HX27" s="43">
        <f>IF($HX$1=1,IF(haviszla4!$E$5="h",haviszla4!CN27,IF(haviszla4!$E$5="k",haviszla4!CO27,IF(haviszla4!$E$5="sz",haviszla4!CP27,IF(haviszla4!$E$5="cs",haviszla4!CQ27,IF(haviszla4!$E$5="p",haviszla4!CR27,IF(haviszla4!$E$5="szo",haviszla4!CS27,0)))))),0)</f>
        <v>0</v>
      </c>
      <c r="HY27" s="43">
        <f>IF($HY$1=1,IF(haviszla4!$E$5="h",haviszla4!CT27,IF(haviszla4!$E$5="k",haviszla4!CU27,IF(haviszla4!$E$5="sz",haviszla4!CV27,IF(haviszla4!$E$5="cs",haviszla4!CW27,IF(haviszla4!$E$5="p",haviszla4!CX27,IF(haviszla4!$E$5="szo",haviszla4!CY27,0)))))),0)</f>
        <v>0</v>
      </c>
      <c r="HZ27" s="43">
        <f>IF($HZ$1=1,IF(haviszla4!$E$5="h",haviszla4!CZ27,IF(haviszla4!$E$5="k",haviszla4!DA27,IF(haviszla4!$E$5="sz",haviszla4!DB27,IF(haviszla4!$E$5="cs",haviszla4!DC27,IF(haviszla4!$E$5="p",haviszla4!DD27,IF(haviszla4!$E$5="szo",haviszla4!DE27,0)))))),0)</f>
        <v>0</v>
      </c>
      <c r="IA27" s="43">
        <f>IF($IA$1=1,IF(haviszla4!$E$5="h",haviszla4!DF27,IF(haviszla4!$E$5="k",haviszla4!DG27,IF(haviszla4!$E$5="sz",haviszla4!DH27,IF(haviszla4!$E$5="cs",haviszla4!DI27,IF(haviszla4!$E$5="p",haviszla4!DJ27,IF(haviszla4!$E$5="szo",haviszla4!DK27,0)))))),0)</f>
        <v>0</v>
      </c>
      <c r="IB27" s="43">
        <f>IF($IB$1=1,IF(haviszla4!$E$5="h",haviszla4!DL27,IF(haviszla4!$E$5="k",haviszla4!DM27,IF(haviszla4!$E$5="sz",haviszla4!DN27,IF(haviszla4!$E$5="cs",haviszla4!DO27,IF(haviszla4!$E$5="p",haviszla4!DP27,IF(haviszla4!$E$5="szo",haviszla4!DQ27,0)))))),0)</f>
        <v>0</v>
      </c>
      <c r="IC27" s="43">
        <f>IF($IC$1=1,IF(haviszla4!$E$5="h",haviszla4!DR27,IF(haviszla4!$E$5="k",haviszla4!DS27,IF(haviszla4!$E$5="sz",haviszla4!DT27,IF(haviszla4!$E$5="cs",haviszla4!DU27,IF(haviszla4!$E$5="p",haviszla4!DV27,IF(haviszla4!$E$5="szo",haviszla4!DW27,0)))))),0)</f>
        <v>0</v>
      </c>
      <c r="ID27" s="43">
        <f>IF($ID$1=1,IF(haviszla4!$E$5="h",haviszla4!DX27,IF(haviszla4!$E$5="k",haviszla4!DY27,IF(haviszla4!$E$5="sz",haviszla4!DZ27,IF(haviszla4!$E$5="cs",haviszla4!EA27,IF(haviszla4!$E$5="p",haviszla4!EB27,IF(haviszla4!$E$5="szo",haviszla4!EC27,0)))))),0)</f>
        <v>0</v>
      </c>
      <c r="IE27" s="43">
        <f>IF($IE$1=1,IF(haviszla4!$E$5="h",haviszla4!ED27,IF(haviszla4!$E$5="k",haviszla4!EE27,IF(haviszla4!$E$5="sz",haviszla4!EF27,IF(haviszla4!$E$5="cs",haviszla4!EG27,IF(haviszla4!$E$5="p",haviszla4!EH27,IF(haviszla4!$E$5="szo",haviszla4!EI27,0)))))),0)</f>
        <v>0</v>
      </c>
    </row>
    <row r="28" spans="1:239" ht="15" customHeight="1">
      <c r="A28" s="4" t="s">
        <v>42</v>
      </c>
      <c r="B28" s="89" t="s">
        <v>408</v>
      </c>
      <c r="C28" s="43">
        <v>505</v>
      </c>
      <c r="D28" s="89" t="s">
        <v>298</v>
      </c>
      <c r="E28" s="13">
        <f t="shared" si="0"/>
        <v>0</v>
      </c>
      <c r="F28" s="48"/>
      <c r="G28" s="49"/>
      <c r="H28" s="89">
        <v>0</v>
      </c>
      <c r="I28" s="51">
        <v>0</v>
      </c>
      <c r="J28" s="89">
        <v>0</v>
      </c>
      <c r="K28" s="51">
        <v>0</v>
      </c>
      <c r="L28" s="51">
        <v>0</v>
      </c>
      <c r="M28" s="52">
        <v>0</v>
      </c>
      <c r="N28" s="55">
        <v>0</v>
      </c>
      <c r="O28" s="51">
        <v>0</v>
      </c>
      <c r="P28" s="54">
        <v>0</v>
      </c>
      <c r="Q28" s="51">
        <v>0</v>
      </c>
      <c r="R28" s="51">
        <v>0</v>
      </c>
      <c r="S28" s="54">
        <v>0</v>
      </c>
      <c r="T28" s="55">
        <v>0</v>
      </c>
      <c r="U28" s="51">
        <v>0</v>
      </c>
      <c r="V28" s="54">
        <v>0</v>
      </c>
      <c r="W28" s="51">
        <v>0</v>
      </c>
      <c r="X28" s="51">
        <v>0</v>
      </c>
      <c r="Y28" s="54">
        <v>0</v>
      </c>
      <c r="Z28" s="55">
        <v>0</v>
      </c>
      <c r="AA28" s="51">
        <v>0</v>
      </c>
      <c r="AB28" s="54">
        <v>0</v>
      </c>
      <c r="AC28" s="51">
        <v>0</v>
      </c>
      <c r="AD28" s="51">
        <v>0</v>
      </c>
      <c r="AE28" s="54">
        <v>0</v>
      </c>
      <c r="AF28" s="55">
        <v>0</v>
      </c>
      <c r="AG28" s="51">
        <v>0</v>
      </c>
      <c r="AH28" s="54">
        <v>0</v>
      </c>
      <c r="AI28" s="51">
        <v>0</v>
      </c>
      <c r="AJ28" s="56">
        <v>0</v>
      </c>
      <c r="AK28" s="54">
        <v>0</v>
      </c>
      <c r="AL28" s="55">
        <v>0</v>
      </c>
      <c r="AM28" s="54">
        <v>0</v>
      </c>
      <c r="AN28" s="54">
        <v>0</v>
      </c>
      <c r="AO28" s="54">
        <v>0</v>
      </c>
      <c r="AP28" s="54">
        <v>0</v>
      </c>
      <c r="AQ28" s="54"/>
      <c r="AR28" s="55">
        <v>0</v>
      </c>
      <c r="AS28" s="54">
        <v>0</v>
      </c>
      <c r="AT28" s="54">
        <v>0</v>
      </c>
      <c r="AU28" s="51">
        <v>0</v>
      </c>
      <c r="AV28" s="51">
        <v>0</v>
      </c>
      <c r="AW28" s="54">
        <v>0</v>
      </c>
      <c r="AX28" s="57">
        <v>0</v>
      </c>
      <c r="AY28" s="51">
        <v>0</v>
      </c>
      <c r="AZ28" s="54">
        <v>0</v>
      </c>
      <c r="BA28" s="51">
        <v>0</v>
      </c>
      <c r="BB28" s="56">
        <v>0</v>
      </c>
      <c r="BC28" s="54">
        <v>0</v>
      </c>
      <c r="BD28" s="55">
        <v>0</v>
      </c>
      <c r="BE28" s="51">
        <v>0</v>
      </c>
      <c r="BF28" s="54">
        <v>0</v>
      </c>
      <c r="BG28" s="54">
        <v>0</v>
      </c>
      <c r="BH28" s="54">
        <v>0</v>
      </c>
      <c r="BI28" s="54">
        <v>0</v>
      </c>
      <c r="BJ28" s="55">
        <v>0</v>
      </c>
      <c r="BK28" s="54">
        <v>0</v>
      </c>
      <c r="BL28" s="54">
        <v>0</v>
      </c>
      <c r="BM28" s="51">
        <v>0</v>
      </c>
      <c r="BN28" s="51">
        <v>0</v>
      </c>
      <c r="BO28" s="54">
        <v>0</v>
      </c>
      <c r="BP28" s="55">
        <v>0</v>
      </c>
      <c r="BQ28" s="54">
        <v>0</v>
      </c>
      <c r="BR28" s="54">
        <v>0</v>
      </c>
      <c r="BS28" s="51">
        <v>0</v>
      </c>
      <c r="BT28" s="54">
        <v>0</v>
      </c>
      <c r="BU28" s="54">
        <v>0</v>
      </c>
      <c r="BV28" s="55">
        <v>0</v>
      </c>
      <c r="BW28" s="54">
        <v>0</v>
      </c>
      <c r="BX28" s="54">
        <v>0</v>
      </c>
      <c r="BY28" s="51">
        <v>0</v>
      </c>
      <c r="BZ28" s="51">
        <v>0</v>
      </c>
      <c r="CA28" s="54">
        <v>0</v>
      </c>
      <c r="CB28" s="55">
        <v>0</v>
      </c>
      <c r="CC28" s="51">
        <v>0</v>
      </c>
      <c r="CD28" s="54">
        <v>0</v>
      </c>
      <c r="CE28" s="51">
        <v>0</v>
      </c>
      <c r="CF28" s="51">
        <v>0</v>
      </c>
      <c r="CG28" s="54">
        <v>0</v>
      </c>
      <c r="CH28" s="55">
        <v>0</v>
      </c>
      <c r="CI28" s="54">
        <v>0</v>
      </c>
      <c r="CJ28" s="54">
        <v>0</v>
      </c>
      <c r="CK28" s="51">
        <v>0</v>
      </c>
      <c r="CL28" s="54">
        <v>0</v>
      </c>
      <c r="CM28" s="54">
        <v>0</v>
      </c>
      <c r="CN28" s="55">
        <v>0</v>
      </c>
      <c r="CO28" s="54">
        <v>0</v>
      </c>
      <c r="CP28" s="54">
        <v>0</v>
      </c>
      <c r="CQ28" s="54">
        <v>0</v>
      </c>
      <c r="CR28" s="54">
        <v>0</v>
      </c>
      <c r="CS28" s="54">
        <v>0</v>
      </c>
      <c r="CT28" s="55">
        <v>0</v>
      </c>
      <c r="CU28" s="54">
        <v>0</v>
      </c>
      <c r="CV28" s="54">
        <v>0</v>
      </c>
      <c r="CW28" s="51">
        <v>0</v>
      </c>
      <c r="CX28" s="51">
        <v>0</v>
      </c>
      <c r="CY28" s="54">
        <v>0</v>
      </c>
      <c r="CZ28" s="55">
        <v>0</v>
      </c>
      <c r="DA28" s="54">
        <v>0</v>
      </c>
      <c r="DB28" s="54">
        <v>0</v>
      </c>
      <c r="DC28" s="54">
        <v>0</v>
      </c>
      <c r="DD28" s="58">
        <v>0</v>
      </c>
      <c r="DE28" s="54">
        <v>0</v>
      </c>
      <c r="DF28" s="55">
        <v>0</v>
      </c>
      <c r="DG28" s="51">
        <v>0</v>
      </c>
      <c r="DH28" s="54">
        <v>0</v>
      </c>
      <c r="DI28" s="51">
        <v>0</v>
      </c>
      <c r="DJ28" s="51">
        <v>0</v>
      </c>
      <c r="DK28" s="54">
        <v>0</v>
      </c>
      <c r="DL28" s="64">
        <v>0</v>
      </c>
      <c r="DM28" s="56">
        <v>0</v>
      </c>
      <c r="DN28" s="54">
        <v>0</v>
      </c>
      <c r="DO28" s="51">
        <v>0</v>
      </c>
      <c r="DP28" s="51">
        <v>0</v>
      </c>
      <c r="DQ28" s="54">
        <v>0</v>
      </c>
      <c r="DR28" s="55">
        <v>0</v>
      </c>
      <c r="DS28" s="51">
        <v>0</v>
      </c>
      <c r="DT28" s="54">
        <v>0</v>
      </c>
      <c r="DU28" s="51">
        <v>0</v>
      </c>
      <c r="DV28" s="51">
        <v>0</v>
      </c>
      <c r="DW28" s="54">
        <v>0</v>
      </c>
      <c r="DX28" s="55">
        <v>0</v>
      </c>
      <c r="DY28" s="54">
        <v>0</v>
      </c>
      <c r="DZ28" s="54">
        <v>0</v>
      </c>
      <c r="EA28" s="54">
        <v>0</v>
      </c>
      <c r="EB28" s="51">
        <v>0</v>
      </c>
      <c r="EC28" s="54">
        <v>0</v>
      </c>
      <c r="ED28" s="64">
        <v>0</v>
      </c>
      <c r="EE28" s="54">
        <v>0</v>
      </c>
      <c r="EF28" s="54">
        <v>0</v>
      </c>
      <c r="EG28" s="54">
        <v>0</v>
      </c>
      <c r="EH28" s="58">
        <v>0</v>
      </c>
      <c r="EI28" s="54">
        <v>0</v>
      </c>
      <c r="EJ28" s="55">
        <v>0</v>
      </c>
      <c r="EK28" s="54">
        <v>0</v>
      </c>
      <c r="EL28" s="54">
        <v>0</v>
      </c>
      <c r="EM28" s="54">
        <v>0</v>
      </c>
      <c r="EN28" s="54">
        <v>0</v>
      </c>
      <c r="EO28" s="59">
        <v>0</v>
      </c>
      <c r="EP28" s="55"/>
      <c r="EQ28" s="54">
        <v>0</v>
      </c>
      <c r="ER28" s="54"/>
      <c r="ES28" s="54"/>
      <c r="ET28" s="54"/>
      <c r="EU28" s="59"/>
      <c r="EV28" s="55"/>
      <c r="EW28" s="54">
        <v>0</v>
      </c>
      <c r="EX28" s="54"/>
      <c r="EY28" s="54"/>
      <c r="EZ28" s="54"/>
      <c r="FA28" s="59">
        <v>0</v>
      </c>
      <c r="FB28" s="43">
        <f t="shared" si="1"/>
        <v>0</v>
      </c>
      <c r="FC28" s="21">
        <f t="shared" si="2"/>
        <v>0</v>
      </c>
      <c r="FD28" s="43">
        <f t="shared" si="3"/>
        <v>0</v>
      </c>
      <c r="FE28" s="21">
        <f t="shared" si="4"/>
        <v>0</v>
      </c>
      <c r="FF28" s="43">
        <f t="shared" si="5"/>
        <v>0</v>
      </c>
      <c r="FG28" s="21">
        <f t="shared" si="6"/>
        <v>0</v>
      </c>
      <c r="FH28" s="43">
        <f t="shared" si="7"/>
        <v>0</v>
      </c>
      <c r="FI28" s="21">
        <f t="shared" si="8"/>
        <v>0</v>
      </c>
      <c r="FJ28" s="43">
        <f t="shared" si="9"/>
        <v>0</v>
      </c>
      <c r="FK28" s="21">
        <f t="shared" si="10"/>
        <v>0</v>
      </c>
      <c r="FL28" s="43">
        <f t="shared" si="11"/>
        <v>0</v>
      </c>
      <c r="FM28" s="21">
        <f t="shared" si="12"/>
        <v>0</v>
      </c>
      <c r="FN28" s="43">
        <f t="shared" si="13"/>
        <v>0</v>
      </c>
      <c r="FO28" s="21">
        <f t="shared" si="14"/>
        <v>0</v>
      </c>
      <c r="FP28" s="43">
        <f t="shared" si="15"/>
        <v>0</v>
      </c>
      <c r="FQ28" s="21">
        <f t="shared" si="16"/>
        <v>0</v>
      </c>
      <c r="FR28" s="43">
        <f t="shared" si="17"/>
        <v>0</v>
      </c>
      <c r="FS28" s="21">
        <f t="shared" si="18"/>
        <v>0</v>
      </c>
      <c r="FT28" s="43">
        <f t="shared" si="19"/>
        <v>0</v>
      </c>
      <c r="FU28" s="21">
        <f t="shared" si="20"/>
        <v>0</v>
      </c>
      <c r="FV28" s="43">
        <f t="shared" si="21"/>
        <v>0</v>
      </c>
      <c r="FW28" s="21">
        <f t="shared" si="22"/>
        <v>0</v>
      </c>
      <c r="FX28" s="43">
        <f t="shared" si="23"/>
        <v>0</v>
      </c>
      <c r="FY28" s="21">
        <f t="shared" si="24"/>
        <v>0</v>
      </c>
      <c r="FZ28" s="43">
        <f t="shared" si="25"/>
        <v>0</v>
      </c>
      <c r="GA28" s="21">
        <f t="shared" si="26"/>
        <v>0</v>
      </c>
      <c r="GB28" s="43">
        <f t="shared" si="27"/>
        <v>0</v>
      </c>
      <c r="GC28" s="21">
        <f t="shared" si="28"/>
        <v>0</v>
      </c>
      <c r="GD28" s="43">
        <f t="shared" si="29"/>
        <v>0</v>
      </c>
      <c r="GE28" s="21">
        <f t="shared" si="30"/>
        <v>0</v>
      </c>
      <c r="GF28" s="43">
        <f t="shared" si="31"/>
        <v>0</v>
      </c>
      <c r="GG28" s="21">
        <f t="shared" si="32"/>
        <v>0</v>
      </c>
      <c r="GH28" s="43">
        <f t="shared" si="33"/>
        <v>0</v>
      </c>
      <c r="GI28" s="21">
        <f t="shared" si="34"/>
        <v>0</v>
      </c>
      <c r="GJ28" s="43">
        <f t="shared" si="35"/>
        <v>0</v>
      </c>
      <c r="GK28" s="21">
        <f t="shared" si="36"/>
        <v>0</v>
      </c>
      <c r="GL28" s="43">
        <f t="shared" si="37"/>
        <v>0</v>
      </c>
      <c r="GM28" s="21">
        <f t="shared" si="38"/>
        <v>0</v>
      </c>
      <c r="GN28" s="43">
        <f t="shared" si="39"/>
        <v>0</v>
      </c>
      <c r="GO28" s="21">
        <f t="shared" si="40"/>
        <v>0</v>
      </c>
      <c r="GP28" s="43">
        <f t="shared" si="41"/>
        <v>0</v>
      </c>
      <c r="GQ28" s="21">
        <f t="shared" si="42"/>
        <v>0</v>
      </c>
      <c r="GR28" s="43">
        <f t="shared" si="43"/>
        <v>0</v>
      </c>
      <c r="GS28" s="21">
        <f t="shared" si="44"/>
        <v>0</v>
      </c>
      <c r="GT28" s="43">
        <f t="shared" si="45"/>
        <v>0</v>
      </c>
      <c r="GU28" s="21">
        <f t="shared" si="46"/>
        <v>0</v>
      </c>
      <c r="GV28" s="43">
        <f t="shared" si="47"/>
        <v>0</v>
      </c>
      <c r="GW28" s="43">
        <f t="shared" si="48"/>
        <v>0</v>
      </c>
      <c r="GX28" s="28"/>
      <c r="GY28" s="43">
        <f t="shared" si="50"/>
        <v>0</v>
      </c>
      <c r="HF28" s="89" t="str">
        <f t="shared" si="49"/>
        <v>Sample23</v>
      </c>
      <c r="HG28" s="43">
        <f t="shared" si="49"/>
        <v>505</v>
      </c>
      <c r="HH28" s="89" t="str">
        <f t="shared" si="49"/>
        <v>Ft/cs</v>
      </c>
      <c r="HI28" s="13">
        <f t="shared" si="51"/>
        <v>0</v>
      </c>
      <c r="HJ28" s="43">
        <f>IF($HJ$1=1,IF(haviszla4!$E$5="h",haviszla4!H28,IF(haviszla4!$E$5="k",haviszla4!I28,IF(haviszla4!$E$5="sz",haviszla4!J28,IF(haviszla4!$E$5="cs",haviszla4!K28,IF(haviszla4!$E$5="p",haviszla4!L28,IF(haviszla4!$E$5="szo",haviszla4!M28,0)))))),0)</f>
        <v>0</v>
      </c>
      <c r="HK28" s="43">
        <f>IF($HK$1=1,IF(haviszla4!$E$5="h",haviszla4!N28,IF(haviszla4!$E$5="k",haviszla4!O28,IF(haviszla4!$E$5="sz",haviszla4!P28,IF(haviszla4!$E$5="cs",haviszla4!Q28,IF(haviszla4!$E$5="p",haviszla4!R28,IF(haviszla4!$E$5="szo",haviszla4!S28,0)))))),0)</f>
        <v>0</v>
      </c>
      <c r="HL28" s="43">
        <f>IF($HL$1=1,IF(haviszla4!$E$5="h",haviszla4!T28,IF(haviszla4!$E$5="k",haviszla4!U28,IF(haviszla4!$E$5="sz",haviszla4!V28,IF(haviszla4!$E$5="cs",haviszla4!W28,IF(haviszla4!$E$5="p",haviszla4!X28,IF(haviszla4!$E$5="szo",haviszla4!Y28,0)))))),0)</f>
        <v>0</v>
      </c>
      <c r="HM28" s="43">
        <f>IF($HM$1=1,IF(haviszla4!$E$5="h",haviszla4!Z28,IF(haviszla4!$E$5="k",haviszla4!AA28,IF(haviszla4!$E$5="sz",haviszla4!AB28,IF(haviszla4!$E$5="cs",haviszla4!AC28,IF(haviszla4!$E$5="p",haviszla4!AD28,IF(haviszla4!$E$5="szo",haviszla4!AE28,0)))))),0)</f>
        <v>0</v>
      </c>
      <c r="HN28" s="43">
        <f>IF($HN$1=1,IF(haviszla4!$E$5="h",haviszla4!AF28,IF(haviszla4!$E$5="k",haviszla4!AG28,IF(haviszla4!$E$5="sz",haviszla4!AH28,IF(haviszla4!$E$5="cs",haviszla4!AI28,IF(haviszla4!$E$5="p",haviszla4!AJ28,IF(haviszla4!$E$5="szo",haviszla4!AK28,0)))))),0)</f>
        <v>0</v>
      </c>
      <c r="HO28" s="43">
        <f>IF($HO$1=1,IF(haviszla4!$E$5="h",haviszla4!AL28,IF(haviszla4!$E$5="k",haviszla4!AM28,IF(haviszla4!$E$5="sz",haviszla4!AN28,IF(haviszla4!$E$5="cs",haviszla4!AO28,IF(haviszla4!$E$5="p",haviszla4!AP28,IF(haviszla4!$E$5="szo",haviszla4!AQ28,0)))))),0)</f>
        <v>0</v>
      </c>
      <c r="HP28" s="43">
        <f>IF($HP$1=1,IF(haviszla4!$E$5="h",haviszla4!AR28,IF(haviszla4!$E$5="k",haviszla4!AS28,IF(haviszla4!$E$5="sz",haviszla4!AT28,IF(haviszla4!$E$5="cs",haviszla4!AU28,IF(haviszla4!$E$5="p",haviszla4!AV28,IF(haviszla4!$E$5="szo",haviszla4!AW28,0)))))),0)</f>
        <v>0</v>
      </c>
      <c r="HQ28" s="43">
        <f>IF($HQ$1=1,IF(haviszla4!$E$5="h",haviszla4!AX28,IF(haviszla4!$E$5="k",haviszla4!AY28,IF(haviszla4!$E$5="sz",haviszla4!AZ28,IF(haviszla4!$E$5="cs",haviszla4!BA28,IF(haviszla4!$E$5="p",haviszla4!BB28,IF(haviszla4!$E$5="szo",haviszla4!BC28,0)))))),0)</f>
        <v>0</v>
      </c>
      <c r="HR28" s="43">
        <f>IF($HR$1=1,IF(haviszla4!$E$5="h",haviszla4!BD28,IF(haviszla4!$E$5="k",haviszla4!BE28,IF(haviszla4!$E$5="sz",haviszla4!BF28,IF(haviszla4!$E$5="cs",haviszla4!BG28,IF(haviszla4!$E$5="p",haviszla4!BH28,IF(haviszla4!$E$5="szo",haviszla4!BI28,0)))))),0)</f>
        <v>0</v>
      </c>
      <c r="HS28" s="43">
        <f>IF($HS$1=1,IF(haviszla4!$E$5="h",haviszla4!BJ28,IF(haviszla4!$E$5="k",haviszla4!BK28,IF(haviszla4!$E$5="sz",haviszla4!BL28,IF(haviszla4!$E$5="cs",haviszla4!BM28,IF(haviszla4!$E$5="p",haviszla4!BN28,IF(haviszla4!$E$5="szo",haviszla4!BO28,0)))))),0)</f>
        <v>0</v>
      </c>
      <c r="HT28" s="43">
        <f>IF($HT$1=1,IF(haviszla4!$E$5="h",haviszla4!BP28,IF(haviszla4!$E$5="k",haviszla4!BQ28,IF(haviszla4!$E$5="sz",haviszla4!BR28,IF(haviszla4!$E$5="cs",haviszla4!BS28,IF(haviszla4!$E$5="p",haviszla4!BT28,IF(haviszla4!$E$5="szo",haviszla4!BU28,0)))))),0)</f>
        <v>0</v>
      </c>
      <c r="HU28" s="43">
        <f>IF($HU$1=1,IF(haviszla4!$E$5="h",haviszla4!BV28,IF(haviszla4!$E$5="k",haviszla4!BW28,IF(haviszla4!$E$5="sz",haviszla4!BX28,IF(haviszla4!$E$5="cs",haviszla4!BY28,IF(haviszla4!$E$5="p",haviszla4!BZ28,IF(haviszla4!$E$5="szo",haviszla4!CA28,0)))))),0)</f>
        <v>0</v>
      </c>
      <c r="HV28" s="43">
        <f>IF($HV$1=1,IF(haviszla4!$E$5="h",haviszla4!CB28,IF(haviszla4!$E$5="k",haviszla4!CC28,IF(haviszla4!$E$5="sz",haviszla4!CD28,IF(haviszla4!$E$5="cs",haviszla4!CE28,IF(haviszla4!$E$5="p",haviszla4!CF28,IF(haviszla4!$E$5="szo",haviszla4!CG28,0)))))),0)</f>
        <v>0</v>
      </c>
      <c r="HW28" s="43">
        <f>IF($HW$1=1,IF(haviszla4!$E$5="h",haviszla4!CH28,IF(haviszla4!$E$5="k",haviszla4!CI28,IF(haviszla4!$E$5="sz",haviszla4!CJ28,IF(haviszla4!$E$5="cs",haviszla4!CK28,IF(haviszla4!$E$5="p",haviszla4!CL28,IF(haviszla4!$E$5="szo",haviszla4!CM28,0)))))),0)</f>
        <v>0</v>
      </c>
      <c r="HX28" s="43">
        <f>IF($HX$1=1,IF(haviszla4!$E$5="h",haviszla4!CN28,IF(haviszla4!$E$5="k",haviszla4!CO28,IF(haviszla4!$E$5="sz",haviszla4!CP28,IF(haviszla4!$E$5="cs",haviszla4!CQ28,IF(haviszla4!$E$5="p",haviszla4!CR28,IF(haviszla4!$E$5="szo",haviszla4!CS28,0)))))),0)</f>
        <v>0</v>
      </c>
      <c r="HY28" s="43">
        <f>IF($HY$1=1,IF(haviszla4!$E$5="h",haviszla4!CT28,IF(haviszla4!$E$5="k",haviszla4!CU28,IF(haviszla4!$E$5="sz",haviszla4!CV28,IF(haviszla4!$E$5="cs",haviszla4!CW28,IF(haviszla4!$E$5="p",haviszla4!CX28,IF(haviszla4!$E$5="szo",haviszla4!CY28,0)))))),0)</f>
        <v>0</v>
      </c>
      <c r="HZ28" s="43">
        <f>IF($HZ$1=1,IF(haviszla4!$E$5="h",haviszla4!CZ28,IF(haviszla4!$E$5="k",haviszla4!DA28,IF(haviszla4!$E$5="sz",haviszla4!DB28,IF(haviszla4!$E$5="cs",haviszla4!DC28,IF(haviszla4!$E$5="p",haviszla4!DD28,IF(haviszla4!$E$5="szo",haviszla4!DE28,0)))))),0)</f>
        <v>0</v>
      </c>
      <c r="IA28" s="43">
        <f>IF($IA$1=1,IF(haviszla4!$E$5="h",haviszla4!DF28,IF(haviszla4!$E$5="k",haviszla4!DG28,IF(haviszla4!$E$5="sz",haviszla4!DH28,IF(haviszla4!$E$5="cs",haviszla4!DI28,IF(haviszla4!$E$5="p",haviszla4!DJ28,IF(haviszla4!$E$5="szo",haviszla4!DK28,0)))))),0)</f>
        <v>0</v>
      </c>
      <c r="IB28" s="43">
        <f>IF($IB$1=1,IF(haviszla4!$E$5="h",haviszla4!DL28,IF(haviszla4!$E$5="k",haviszla4!DM28,IF(haviszla4!$E$5="sz",haviszla4!DN28,IF(haviszla4!$E$5="cs",haviszla4!DO28,IF(haviszla4!$E$5="p",haviszla4!DP28,IF(haviszla4!$E$5="szo",haviszla4!DQ28,0)))))),0)</f>
        <v>0</v>
      </c>
      <c r="IC28" s="43">
        <f>IF($IC$1=1,IF(haviszla4!$E$5="h",haviszla4!DR28,IF(haviszla4!$E$5="k",haviszla4!DS28,IF(haviszla4!$E$5="sz",haviszla4!DT28,IF(haviszla4!$E$5="cs",haviszla4!DU28,IF(haviszla4!$E$5="p",haviszla4!DV28,IF(haviszla4!$E$5="szo",haviszla4!DW28,0)))))),0)</f>
        <v>0</v>
      </c>
      <c r="ID28" s="43">
        <f>IF($ID$1=1,IF(haviszla4!$E$5="h",haviszla4!DX28,IF(haviszla4!$E$5="k",haviszla4!DY28,IF(haviszla4!$E$5="sz",haviszla4!DZ28,IF(haviszla4!$E$5="cs",haviszla4!EA28,IF(haviszla4!$E$5="p",haviszla4!EB28,IF(haviszla4!$E$5="szo",haviszla4!EC28,0)))))),0)</f>
        <v>0</v>
      </c>
      <c r="IE28" s="43">
        <f>IF($IE$1=1,IF(haviszla4!$E$5="h",haviszla4!ED28,IF(haviszla4!$E$5="k",haviszla4!EE28,IF(haviszla4!$E$5="sz",haviszla4!EF28,IF(haviszla4!$E$5="cs",haviszla4!EG28,IF(haviszla4!$E$5="p",haviszla4!EH28,IF(haviszla4!$E$5="szo",haviszla4!EI28,0)))))),0)</f>
        <v>0</v>
      </c>
    </row>
    <row r="29" spans="1:239" ht="15" customHeight="1">
      <c r="A29" s="18" t="s">
        <v>43</v>
      </c>
      <c r="B29" s="89" t="s">
        <v>409</v>
      </c>
      <c r="C29" s="43">
        <v>395</v>
      </c>
      <c r="D29" s="89" t="s">
        <v>298</v>
      </c>
      <c r="E29" s="13">
        <f t="shared" si="0"/>
        <v>0</v>
      </c>
      <c r="F29" s="48"/>
      <c r="G29" s="49"/>
      <c r="H29" s="89">
        <v>0</v>
      </c>
      <c r="I29" s="51">
        <v>0</v>
      </c>
      <c r="J29" s="89">
        <v>0</v>
      </c>
      <c r="K29" s="51">
        <v>0</v>
      </c>
      <c r="L29" s="51">
        <v>0</v>
      </c>
      <c r="M29" s="52">
        <v>0</v>
      </c>
      <c r="N29" s="55">
        <v>0</v>
      </c>
      <c r="O29" s="51">
        <v>0</v>
      </c>
      <c r="P29" s="54">
        <v>0</v>
      </c>
      <c r="Q29" s="51">
        <v>0</v>
      </c>
      <c r="R29" s="51">
        <v>0</v>
      </c>
      <c r="S29" s="54">
        <v>0</v>
      </c>
      <c r="T29" s="55">
        <v>0</v>
      </c>
      <c r="U29" s="51">
        <v>0</v>
      </c>
      <c r="V29" s="54">
        <v>0</v>
      </c>
      <c r="W29" s="51">
        <v>0</v>
      </c>
      <c r="X29" s="51">
        <v>0</v>
      </c>
      <c r="Y29" s="54">
        <v>0</v>
      </c>
      <c r="Z29" s="55">
        <v>0</v>
      </c>
      <c r="AA29" s="51">
        <v>0</v>
      </c>
      <c r="AB29" s="54">
        <v>0</v>
      </c>
      <c r="AC29" s="51">
        <v>0</v>
      </c>
      <c r="AD29" s="51">
        <v>0</v>
      </c>
      <c r="AE29" s="54">
        <v>0</v>
      </c>
      <c r="AF29" s="55">
        <v>0</v>
      </c>
      <c r="AG29" s="51">
        <v>0</v>
      </c>
      <c r="AH29" s="54">
        <v>0</v>
      </c>
      <c r="AI29" s="51">
        <v>0</v>
      </c>
      <c r="AJ29" s="56">
        <v>0</v>
      </c>
      <c r="AK29" s="54">
        <v>0</v>
      </c>
      <c r="AL29" s="55">
        <v>0</v>
      </c>
      <c r="AM29" s="54">
        <v>0</v>
      </c>
      <c r="AN29" s="54">
        <v>0</v>
      </c>
      <c r="AO29" s="54">
        <v>0</v>
      </c>
      <c r="AP29" s="54">
        <v>0</v>
      </c>
      <c r="AQ29" s="54"/>
      <c r="AR29" s="55">
        <v>0</v>
      </c>
      <c r="AS29" s="54">
        <v>0</v>
      </c>
      <c r="AT29" s="54">
        <v>0</v>
      </c>
      <c r="AU29" s="51">
        <v>0</v>
      </c>
      <c r="AV29" s="51">
        <v>0</v>
      </c>
      <c r="AW29" s="54">
        <v>0</v>
      </c>
      <c r="AX29" s="57">
        <v>0</v>
      </c>
      <c r="AY29" s="51">
        <v>0</v>
      </c>
      <c r="AZ29" s="54">
        <v>0</v>
      </c>
      <c r="BA29" s="51">
        <v>0</v>
      </c>
      <c r="BB29" s="56">
        <v>2</v>
      </c>
      <c r="BC29" s="54">
        <v>0</v>
      </c>
      <c r="BD29" s="55">
        <v>0</v>
      </c>
      <c r="BE29" s="51">
        <v>0</v>
      </c>
      <c r="BF29" s="54">
        <v>0</v>
      </c>
      <c r="BG29" s="54">
        <v>0</v>
      </c>
      <c r="BH29" s="54">
        <v>0</v>
      </c>
      <c r="BI29" s="54">
        <v>0</v>
      </c>
      <c r="BJ29" s="55">
        <v>0</v>
      </c>
      <c r="BK29" s="54">
        <v>0</v>
      </c>
      <c r="BL29" s="54">
        <v>0</v>
      </c>
      <c r="BM29" s="51">
        <v>0</v>
      </c>
      <c r="BN29" s="51">
        <v>0</v>
      </c>
      <c r="BO29" s="54">
        <v>0</v>
      </c>
      <c r="BP29" s="55">
        <v>0</v>
      </c>
      <c r="BQ29" s="54">
        <v>0</v>
      </c>
      <c r="BR29" s="54">
        <v>0</v>
      </c>
      <c r="BS29" s="51">
        <v>0</v>
      </c>
      <c r="BT29" s="54">
        <v>0</v>
      </c>
      <c r="BU29" s="54">
        <v>0</v>
      </c>
      <c r="BV29" s="55">
        <v>0</v>
      </c>
      <c r="BW29" s="54">
        <v>0</v>
      </c>
      <c r="BX29" s="54">
        <v>0</v>
      </c>
      <c r="BY29" s="51">
        <v>0</v>
      </c>
      <c r="BZ29" s="51">
        <v>0</v>
      </c>
      <c r="CA29" s="54">
        <v>0</v>
      </c>
      <c r="CB29" s="55">
        <v>0</v>
      </c>
      <c r="CC29" s="51">
        <v>0</v>
      </c>
      <c r="CD29" s="54">
        <v>0</v>
      </c>
      <c r="CE29" s="51">
        <v>0</v>
      </c>
      <c r="CF29" s="51">
        <v>0</v>
      </c>
      <c r="CG29" s="54">
        <v>0</v>
      </c>
      <c r="CH29" s="55">
        <v>0</v>
      </c>
      <c r="CI29" s="54">
        <v>0</v>
      </c>
      <c r="CJ29" s="54">
        <v>0</v>
      </c>
      <c r="CK29" s="51">
        <v>0</v>
      </c>
      <c r="CL29" s="54">
        <v>0</v>
      </c>
      <c r="CM29" s="54">
        <v>0</v>
      </c>
      <c r="CN29" s="55">
        <v>0</v>
      </c>
      <c r="CO29" s="54">
        <v>0</v>
      </c>
      <c r="CP29" s="54">
        <v>0</v>
      </c>
      <c r="CQ29" s="54">
        <v>0</v>
      </c>
      <c r="CR29" s="54">
        <v>0</v>
      </c>
      <c r="CS29" s="54">
        <v>0</v>
      </c>
      <c r="CT29" s="55">
        <v>0</v>
      </c>
      <c r="CU29" s="54">
        <v>0</v>
      </c>
      <c r="CV29" s="54">
        <v>0</v>
      </c>
      <c r="CW29" s="51">
        <v>0</v>
      </c>
      <c r="CX29" s="51">
        <v>0</v>
      </c>
      <c r="CY29" s="54">
        <v>0</v>
      </c>
      <c r="CZ29" s="55">
        <v>3</v>
      </c>
      <c r="DA29" s="54">
        <v>0</v>
      </c>
      <c r="DB29" s="54">
        <v>3</v>
      </c>
      <c r="DC29" s="54">
        <v>0</v>
      </c>
      <c r="DD29" s="58">
        <v>3</v>
      </c>
      <c r="DE29" s="54">
        <v>0</v>
      </c>
      <c r="DF29" s="55">
        <v>0</v>
      </c>
      <c r="DG29" s="51">
        <v>0</v>
      </c>
      <c r="DH29" s="54">
        <v>0</v>
      </c>
      <c r="DI29" s="51">
        <v>0</v>
      </c>
      <c r="DJ29" s="51">
        <v>0</v>
      </c>
      <c r="DK29" s="54">
        <v>0</v>
      </c>
      <c r="DL29" s="64">
        <v>0</v>
      </c>
      <c r="DM29" s="56">
        <v>0</v>
      </c>
      <c r="DN29" s="54">
        <v>0</v>
      </c>
      <c r="DO29" s="51">
        <v>0</v>
      </c>
      <c r="DP29" s="51">
        <v>0</v>
      </c>
      <c r="DQ29" s="54">
        <v>0</v>
      </c>
      <c r="DR29" s="55">
        <v>0</v>
      </c>
      <c r="DS29" s="51">
        <v>0</v>
      </c>
      <c r="DT29" s="54">
        <v>0</v>
      </c>
      <c r="DU29" s="51">
        <v>0</v>
      </c>
      <c r="DV29" s="51">
        <v>0</v>
      </c>
      <c r="DW29" s="54">
        <v>0</v>
      </c>
      <c r="DX29" s="55">
        <v>0</v>
      </c>
      <c r="DY29" s="54">
        <v>0</v>
      </c>
      <c r="DZ29" s="54">
        <v>0</v>
      </c>
      <c r="EA29" s="54">
        <v>0</v>
      </c>
      <c r="EB29" s="51">
        <v>0</v>
      </c>
      <c r="EC29" s="54">
        <v>0</v>
      </c>
      <c r="ED29" s="64">
        <v>0</v>
      </c>
      <c r="EE29" s="54">
        <v>0</v>
      </c>
      <c r="EF29" s="54">
        <v>0</v>
      </c>
      <c r="EG29" s="54">
        <v>0</v>
      </c>
      <c r="EH29" s="58">
        <v>0</v>
      </c>
      <c r="EI29" s="54">
        <v>0</v>
      </c>
      <c r="EJ29" s="55">
        <v>0</v>
      </c>
      <c r="EK29" s="54">
        <v>0</v>
      </c>
      <c r="EL29" s="54">
        <v>0</v>
      </c>
      <c r="EM29" s="54">
        <v>0</v>
      </c>
      <c r="EN29" s="54">
        <v>0</v>
      </c>
      <c r="EO29" s="59">
        <v>0</v>
      </c>
      <c r="EP29" s="55"/>
      <c r="EQ29" s="54">
        <v>0</v>
      </c>
      <c r="ER29" s="54"/>
      <c r="ES29" s="54"/>
      <c r="ET29" s="54"/>
      <c r="EU29" s="59"/>
      <c r="EV29" s="55"/>
      <c r="EW29" s="54">
        <v>0</v>
      </c>
      <c r="EX29" s="54"/>
      <c r="EY29" s="54"/>
      <c r="EZ29" s="54"/>
      <c r="FA29" s="59">
        <v>0</v>
      </c>
      <c r="FB29" s="43">
        <f t="shared" si="1"/>
        <v>0</v>
      </c>
      <c r="FC29" s="21">
        <f t="shared" si="2"/>
        <v>0</v>
      </c>
      <c r="FD29" s="43">
        <f t="shared" si="3"/>
        <v>0</v>
      </c>
      <c r="FE29" s="21">
        <f t="shared" si="4"/>
        <v>0</v>
      </c>
      <c r="FF29" s="43">
        <f t="shared" si="5"/>
        <v>0</v>
      </c>
      <c r="FG29" s="21">
        <f t="shared" si="6"/>
        <v>0</v>
      </c>
      <c r="FH29" s="43">
        <f t="shared" si="7"/>
        <v>0</v>
      </c>
      <c r="FI29" s="21">
        <f t="shared" si="8"/>
        <v>0</v>
      </c>
      <c r="FJ29" s="43">
        <f t="shared" si="9"/>
        <v>0</v>
      </c>
      <c r="FK29" s="21">
        <f t="shared" si="10"/>
        <v>0</v>
      </c>
      <c r="FL29" s="43">
        <f t="shared" si="11"/>
        <v>0</v>
      </c>
      <c r="FM29" s="21">
        <f t="shared" si="12"/>
        <v>0</v>
      </c>
      <c r="FN29" s="43">
        <f t="shared" si="13"/>
        <v>0</v>
      </c>
      <c r="FO29" s="21">
        <f t="shared" si="14"/>
        <v>0</v>
      </c>
      <c r="FP29" s="43">
        <f t="shared" si="15"/>
        <v>2</v>
      </c>
      <c r="FQ29" s="21">
        <f t="shared" si="16"/>
        <v>790</v>
      </c>
      <c r="FR29" s="43">
        <f t="shared" si="17"/>
        <v>0</v>
      </c>
      <c r="FS29" s="21">
        <f t="shared" si="18"/>
        <v>0</v>
      </c>
      <c r="FT29" s="43">
        <f t="shared" si="19"/>
        <v>0</v>
      </c>
      <c r="FU29" s="21">
        <f t="shared" si="20"/>
        <v>0</v>
      </c>
      <c r="FV29" s="43">
        <f t="shared" si="21"/>
        <v>0</v>
      </c>
      <c r="FW29" s="21">
        <f t="shared" si="22"/>
        <v>0</v>
      </c>
      <c r="FX29" s="43">
        <f t="shared" si="23"/>
        <v>0</v>
      </c>
      <c r="FY29" s="21">
        <f t="shared" si="24"/>
        <v>0</v>
      </c>
      <c r="FZ29" s="43">
        <f t="shared" si="25"/>
        <v>0</v>
      </c>
      <c r="GA29" s="21">
        <f t="shared" si="26"/>
        <v>0</v>
      </c>
      <c r="GB29" s="43">
        <f t="shared" si="27"/>
        <v>0</v>
      </c>
      <c r="GC29" s="21">
        <f t="shared" si="28"/>
        <v>0</v>
      </c>
      <c r="GD29" s="43">
        <f t="shared" si="29"/>
        <v>0</v>
      </c>
      <c r="GE29" s="21">
        <f t="shared" si="30"/>
        <v>0</v>
      </c>
      <c r="GF29" s="43">
        <f t="shared" si="31"/>
        <v>0</v>
      </c>
      <c r="GG29" s="21">
        <f t="shared" si="32"/>
        <v>0</v>
      </c>
      <c r="GH29" s="43">
        <f t="shared" si="33"/>
        <v>9</v>
      </c>
      <c r="GI29" s="21">
        <f t="shared" si="34"/>
        <v>3555</v>
      </c>
      <c r="GJ29" s="43">
        <f t="shared" si="35"/>
        <v>0</v>
      </c>
      <c r="GK29" s="21">
        <f t="shared" si="36"/>
        <v>0</v>
      </c>
      <c r="GL29" s="43">
        <f t="shared" si="37"/>
        <v>0</v>
      </c>
      <c r="GM29" s="21">
        <f t="shared" si="38"/>
        <v>0</v>
      </c>
      <c r="GN29" s="43">
        <f t="shared" si="39"/>
        <v>0</v>
      </c>
      <c r="GO29" s="21">
        <f t="shared" si="40"/>
        <v>0</v>
      </c>
      <c r="GP29" s="43">
        <f t="shared" si="41"/>
        <v>0</v>
      </c>
      <c r="GQ29" s="21">
        <f t="shared" si="42"/>
        <v>0</v>
      </c>
      <c r="GR29" s="43">
        <f t="shared" si="43"/>
        <v>0</v>
      </c>
      <c r="GS29" s="21">
        <f t="shared" si="44"/>
        <v>0</v>
      </c>
      <c r="GT29" s="43">
        <f t="shared" si="45"/>
        <v>0</v>
      </c>
      <c r="GU29" s="21">
        <f t="shared" si="46"/>
        <v>0</v>
      </c>
      <c r="GV29" s="43">
        <f t="shared" si="47"/>
        <v>11</v>
      </c>
      <c r="GW29" s="43">
        <f t="shared" si="48"/>
        <v>4345</v>
      </c>
      <c r="GX29" s="28"/>
      <c r="GY29" s="43">
        <f t="shared" si="50"/>
        <v>0</v>
      </c>
      <c r="HF29" s="89" t="str">
        <f t="shared" si="49"/>
        <v>Sample24</v>
      </c>
      <c r="HG29" s="43">
        <f t="shared" si="49"/>
        <v>395</v>
      </c>
      <c r="HH29" s="89" t="str">
        <f t="shared" si="49"/>
        <v>Ft/cs</v>
      </c>
      <c r="HI29" s="13">
        <f t="shared" si="51"/>
        <v>0</v>
      </c>
      <c r="HJ29" s="43">
        <f>IF($HJ$1=1,IF(haviszla4!$E$5="h",haviszla4!H29,IF(haviszla4!$E$5="k",haviszla4!I29,IF(haviszla4!$E$5="sz",haviszla4!J29,IF(haviszla4!$E$5="cs",haviszla4!K29,IF(haviszla4!$E$5="p",haviszla4!L29,IF(haviszla4!$E$5="szo",haviszla4!M29,0)))))),0)</f>
        <v>0</v>
      </c>
      <c r="HK29" s="43">
        <f>IF($HK$1=1,IF(haviszla4!$E$5="h",haviszla4!N29,IF(haviszla4!$E$5="k",haviszla4!O29,IF(haviszla4!$E$5="sz",haviszla4!P29,IF(haviszla4!$E$5="cs",haviszla4!Q29,IF(haviszla4!$E$5="p",haviszla4!R29,IF(haviszla4!$E$5="szo",haviszla4!S29,0)))))),0)</f>
        <v>0</v>
      </c>
      <c r="HL29" s="43">
        <f>IF($HL$1=1,IF(haviszla4!$E$5="h",haviszla4!T29,IF(haviszla4!$E$5="k",haviszla4!U29,IF(haviszla4!$E$5="sz",haviszla4!V29,IF(haviszla4!$E$5="cs",haviszla4!W29,IF(haviszla4!$E$5="p",haviszla4!X29,IF(haviszla4!$E$5="szo",haviszla4!Y29,0)))))),0)</f>
        <v>0</v>
      </c>
      <c r="HM29" s="43">
        <f>IF($HM$1=1,IF(haviszla4!$E$5="h",haviszla4!Z29,IF(haviszla4!$E$5="k",haviszla4!AA29,IF(haviszla4!$E$5="sz",haviszla4!AB29,IF(haviszla4!$E$5="cs",haviszla4!AC29,IF(haviszla4!$E$5="p",haviszla4!AD29,IF(haviszla4!$E$5="szo",haviszla4!AE29,0)))))),0)</f>
        <v>0</v>
      </c>
      <c r="HN29" s="43">
        <f>IF($HN$1=1,IF(haviszla4!$E$5="h",haviszla4!AF29,IF(haviszla4!$E$5="k",haviszla4!AG29,IF(haviszla4!$E$5="sz",haviszla4!AH29,IF(haviszla4!$E$5="cs",haviszla4!AI29,IF(haviszla4!$E$5="p",haviszla4!AJ29,IF(haviszla4!$E$5="szo",haviszla4!AK29,0)))))),0)</f>
        <v>0</v>
      </c>
      <c r="HO29" s="43">
        <f>IF($HO$1=1,IF(haviszla4!$E$5="h",haviszla4!AL29,IF(haviszla4!$E$5="k",haviszla4!AM29,IF(haviszla4!$E$5="sz",haviszla4!AN29,IF(haviszla4!$E$5="cs",haviszla4!AO29,IF(haviszla4!$E$5="p",haviszla4!AP29,IF(haviszla4!$E$5="szo",haviszla4!AQ29,0)))))),0)</f>
        <v>0</v>
      </c>
      <c r="HP29" s="43">
        <f>IF($HP$1=1,IF(haviszla4!$E$5="h",haviszla4!AR29,IF(haviszla4!$E$5="k",haviszla4!AS29,IF(haviszla4!$E$5="sz",haviszla4!AT29,IF(haviszla4!$E$5="cs",haviszla4!AU29,IF(haviszla4!$E$5="p",haviszla4!AV29,IF(haviszla4!$E$5="szo",haviszla4!AW29,0)))))),0)</f>
        <v>0</v>
      </c>
      <c r="HQ29" s="43">
        <f>IF($HQ$1=1,IF(haviszla4!$E$5="h",haviszla4!AX29,IF(haviszla4!$E$5="k",haviszla4!AY29,IF(haviszla4!$E$5="sz",haviszla4!AZ29,IF(haviszla4!$E$5="cs",haviszla4!BA29,IF(haviszla4!$E$5="p",haviszla4!BB29,IF(haviszla4!$E$5="szo",haviszla4!BC29,0)))))),0)</f>
        <v>0</v>
      </c>
      <c r="HR29" s="43">
        <f>IF($HR$1=1,IF(haviszla4!$E$5="h",haviszla4!BD29,IF(haviszla4!$E$5="k",haviszla4!BE29,IF(haviszla4!$E$5="sz",haviszla4!BF29,IF(haviszla4!$E$5="cs",haviszla4!BG29,IF(haviszla4!$E$5="p",haviszla4!BH29,IF(haviszla4!$E$5="szo",haviszla4!BI29,0)))))),0)</f>
        <v>0</v>
      </c>
      <c r="HS29" s="43">
        <f>IF($HS$1=1,IF(haviszla4!$E$5="h",haviszla4!BJ29,IF(haviszla4!$E$5="k",haviszla4!BK29,IF(haviszla4!$E$5="sz",haviszla4!BL29,IF(haviszla4!$E$5="cs",haviszla4!BM29,IF(haviszla4!$E$5="p",haviszla4!BN29,IF(haviszla4!$E$5="szo",haviszla4!BO29,0)))))),0)</f>
        <v>0</v>
      </c>
      <c r="HT29" s="43">
        <f>IF($HT$1=1,IF(haviszla4!$E$5="h",haviszla4!BP29,IF(haviszla4!$E$5="k",haviszla4!BQ29,IF(haviszla4!$E$5="sz",haviszla4!BR29,IF(haviszla4!$E$5="cs",haviszla4!BS29,IF(haviszla4!$E$5="p",haviszla4!BT29,IF(haviszla4!$E$5="szo",haviszla4!BU29,0)))))),0)</f>
        <v>0</v>
      </c>
      <c r="HU29" s="43">
        <f>IF($HU$1=1,IF(haviszla4!$E$5="h",haviszla4!BV29,IF(haviszla4!$E$5="k",haviszla4!BW29,IF(haviszla4!$E$5="sz",haviszla4!BX29,IF(haviszla4!$E$5="cs",haviszla4!BY29,IF(haviszla4!$E$5="p",haviszla4!BZ29,IF(haviszla4!$E$5="szo",haviszla4!CA29,0)))))),0)</f>
        <v>0</v>
      </c>
      <c r="HV29" s="43">
        <f>IF($HV$1=1,IF(haviszla4!$E$5="h",haviszla4!CB29,IF(haviszla4!$E$5="k",haviszla4!CC29,IF(haviszla4!$E$5="sz",haviszla4!CD29,IF(haviszla4!$E$5="cs",haviszla4!CE29,IF(haviszla4!$E$5="p",haviszla4!CF29,IF(haviszla4!$E$5="szo",haviszla4!CG29,0)))))),0)</f>
        <v>0</v>
      </c>
      <c r="HW29" s="43">
        <f>IF($HW$1=1,IF(haviszla4!$E$5="h",haviszla4!CH29,IF(haviszla4!$E$5="k",haviszla4!CI29,IF(haviszla4!$E$5="sz",haviszla4!CJ29,IF(haviszla4!$E$5="cs",haviszla4!CK29,IF(haviszla4!$E$5="p",haviszla4!CL29,IF(haviszla4!$E$5="szo",haviszla4!CM29,0)))))),0)</f>
        <v>0</v>
      </c>
      <c r="HX29" s="43">
        <f>IF($HX$1=1,IF(haviszla4!$E$5="h",haviszla4!CN29,IF(haviszla4!$E$5="k",haviszla4!CO29,IF(haviszla4!$E$5="sz",haviszla4!CP29,IF(haviszla4!$E$5="cs",haviszla4!CQ29,IF(haviszla4!$E$5="p",haviszla4!CR29,IF(haviszla4!$E$5="szo",haviszla4!CS29,0)))))),0)</f>
        <v>0</v>
      </c>
      <c r="HY29" s="43">
        <f>IF($HY$1=1,IF(haviszla4!$E$5="h",haviszla4!CT29,IF(haviszla4!$E$5="k",haviszla4!CU29,IF(haviszla4!$E$5="sz",haviszla4!CV29,IF(haviszla4!$E$5="cs",haviszla4!CW29,IF(haviszla4!$E$5="p",haviszla4!CX29,IF(haviszla4!$E$5="szo",haviszla4!CY29,0)))))),0)</f>
        <v>0</v>
      </c>
      <c r="HZ29" s="43">
        <f>IF($HZ$1=1,IF(haviszla4!$E$5="h",haviszla4!CZ29,IF(haviszla4!$E$5="k",haviszla4!DA29,IF(haviszla4!$E$5="sz",haviszla4!DB29,IF(haviszla4!$E$5="cs",haviszla4!DC29,IF(haviszla4!$E$5="p",haviszla4!DD29,IF(haviszla4!$E$5="szo",haviszla4!DE29,0)))))),0)</f>
        <v>0</v>
      </c>
      <c r="IA29" s="43">
        <f>IF($IA$1=1,IF(haviszla4!$E$5="h",haviszla4!DF29,IF(haviszla4!$E$5="k",haviszla4!DG29,IF(haviszla4!$E$5="sz",haviszla4!DH29,IF(haviszla4!$E$5="cs",haviszla4!DI29,IF(haviszla4!$E$5="p",haviszla4!DJ29,IF(haviszla4!$E$5="szo",haviszla4!DK29,0)))))),0)</f>
        <v>0</v>
      </c>
      <c r="IB29" s="43">
        <f>IF($IB$1=1,IF(haviszla4!$E$5="h",haviszla4!DL29,IF(haviszla4!$E$5="k",haviszla4!DM29,IF(haviszla4!$E$5="sz",haviszla4!DN29,IF(haviszla4!$E$5="cs",haviszla4!DO29,IF(haviszla4!$E$5="p",haviszla4!DP29,IF(haviszla4!$E$5="szo",haviszla4!DQ29,0)))))),0)</f>
        <v>0</v>
      </c>
      <c r="IC29" s="43">
        <f>IF($IC$1=1,IF(haviszla4!$E$5="h",haviszla4!DR29,IF(haviszla4!$E$5="k",haviszla4!DS29,IF(haviszla4!$E$5="sz",haviszla4!DT29,IF(haviszla4!$E$5="cs",haviszla4!DU29,IF(haviszla4!$E$5="p",haviszla4!DV29,IF(haviszla4!$E$5="szo",haviszla4!DW29,0)))))),0)</f>
        <v>0</v>
      </c>
      <c r="ID29" s="43">
        <f>IF($ID$1=1,IF(haviszla4!$E$5="h",haviszla4!DX29,IF(haviszla4!$E$5="k",haviszla4!DY29,IF(haviszla4!$E$5="sz",haviszla4!DZ29,IF(haviszla4!$E$5="cs",haviszla4!EA29,IF(haviszla4!$E$5="p",haviszla4!EB29,IF(haviszla4!$E$5="szo",haviszla4!EC29,0)))))),0)</f>
        <v>0</v>
      </c>
      <c r="IE29" s="43">
        <f>IF($IE$1=1,IF(haviszla4!$E$5="h",haviszla4!ED29,IF(haviszla4!$E$5="k",haviszla4!EE29,IF(haviszla4!$E$5="sz",haviszla4!EF29,IF(haviszla4!$E$5="cs",haviszla4!EG29,IF(haviszla4!$E$5="p",haviszla4!EH29,IF(haviszla4!$E$5="szo",haviszla4!EI29,0)))))),0)</f>
        <v>0</v>
      </c>
    </row>
    <row r="30" spans="1:239" ht="15" customHeight="1">
      <c r="A30" s="18" t="s">
        <v>44</v>
      </c>
      <c r="B30" s="89" t="s">
        <v>410</v>
      </c>
      <c r="C30" s="43">
        <v>295</v>
      </c>
      <c r="D30" s="89" t="s">
        <v>298</v>
      </c>
      <c r="E30" s="13">
        <f t="shared" si="0"/>
        <v>0</v>
      </c>
      <c r="F30" s="48"/>
      <c r="G30" s="49"/>
      <c r="H30" s="89">
        <v>0</v>
      </c>
      <c r="I30" s="51">
        <v>0</v>
      </c>
      <c r="J30" s="89">
        <v>0</v>
      </c>
      <c r="K30" s="51">
        <v>0</v>
      </c>
      <c r="L30" s="51">
        <v>0</v>
      </c>
      <c r="M30" s="52">
        <v>0</v>
      </c>
      <c r="N30" s="55">
        <v>0</v>
      </c>
      <c r="O30" s="51">
        <v>0</v>
      </c>
      <c r="P30" s="54">
        <v>0</v>
      </c>
      <c r="Q30" s="51">
        <v>0</v>
      </c>
      <c r="R30" s="51">
        <v>0</v>
      </c>
      <c r="S30" s="54">
        <v>0</v>
      </c>
      <c r="T30" s="55">
        <v>0</v>
      </c>
      <c r="U30" s="51">
        <v>0</v>
      </c>
      <c r="V30" s="54">
        <v>0</v>
      </c>
      <c r="W30" s="51">
        <v>0</v>
      </c>
      <c r="X30" s="51">
        <v>0</v>
      </c>
      <c r="Y30" s="54">
        <v>0</v>
      </c>
      <c r="Z30" s="55">
        <v>0</v>
      </c>
      <c r="AA30" s="51">
        <v>0</v>
      </c>
      <c r="AB30" s="54">
        <v>0</v>
      </c>
      <c r="AC30" s="51">
        <v>0</v>
      </c>
      <c r="AD30" s="51">
        <v>0</v>
      </c>
      <c r="AE30" s="54">
        <v>0</v>
      </c>
      <c r="AF30" s="55">
        <v>0</v>
      </c>
      <c r="AG30" s="51">
        <v>0</v>
      </c>
      <c r="AH30" s="54">
        <v>0</v>
      </c>
      <c r="AI30" s="51">
        <v>0</v>
      </c>
      <c r="AJ30" s="56">
        <v>0</v>
      </c>
      <c r="AK30" s="54">
        <v>0</v>
      </c>
      <c r="AL30" s="55">
        <v>0</v>
      </c>
      <c r="AM30" s="54">
        <v>0</v>
      </c>
      <c r="AN30" s="54">
        <v>0</v>
      </c>
      <c r="AO30" s="54">
        <v>0</v>
      </c>
      <c r="AP30" s="54">
        <v>0</v>
      </c>
      <c r="AQ30" s="54"/>
      <c r="AR30" s="55">
        <v>0</v>
      </c>
      <c r="AS30" s="54">
        <v>0</v>
      </c>
      <c r="AT30" s="54">
        <v>0</v>
      </c>
      <c r="AU30" s="51">
        <v>0</v>
      </c>
      <c r="AV30" s="51">
        <v>0</v>
      </c>
      <c r="AW30" s="54">
        <v>0</v>
      </c>
      <c r="AX30" s="57">
        <v>0</v>
      </c>
      <c r="AY30" s="51">
        <v>2</v>
      </c>
      <c r="AZ30" s="54">
        <v>0</v>
      </c>
      <c r="BA30" s="51">
        <v>0</v>
      </c>
      <c r="BB30" s="56">
        <v>2</v>
      </c>
      <c r="BC30" s="54">
        <v>0</v>
      </c>
      <c r="BD30" s="55">
        <v>0</v>
      </c>
      <c r="BE30" s="51">
        <v>0</v>
      </c>
      <c r="BF30" s="54">
        <v>0</v>
      </c>
      <c r="BG30" s="54">
        <v>0</v>
      </c>
      <c r="BH30" s="54">
        <v>0</v>
      </c>
      <c r="BI30" s="54">
        <v>0</v>
      </c>
      <c r="BJ30" s="55">
        <v>0</v>
      </c>
      <c r="BK30" s="54">
        <v>0</v>
      </c>
      <c r="BL30" s="54">
        <v>0</v>
      </c>
      <c r="BM30" s="51">
        <v>0</v>
      </c>
      <c r="BN30" s="51">
        <v>0</v>
      </c>
      <c r="BO30" s="54">
        <v>0</v>
      </c>
      <c r="BP30" s="55">
        <v>0</v>
      </c>
      <c r="BQ30" s="54">
        <v>0</v>
      </c>
      <c r="BR30" s="54">
        <v>0</v>
      </c>
      <c r="BS30" s="51">
        <v>0</v>
      </c>
      <c r="BT30" s="54">
        <v>0</v>
      </c>
      <c r="BU30" s="54">
        <v>0</v>
      </c>
      <c r="BV30" s="55">
        <v>0</v>
      </c>
      <c r="BW30" s="54">
        <v>0</v>
      </c>
      <c r="BX30" s="54">
        <v>0</v>
      </c>
      <c r="BY30" s="51">
        <v>0</v>
      </c>
      <c r="BZ30" s="51">
        <v>0</v>
      </c>
      <c r="CA30" s="54">
        <v>0</v>
      </c>
      <c r="CB30" s="55">
        <v>0</v>
      </c>
      <c r="CC30" s="51">
        <v>0</v>
      </c>
      <c r="CD30" s="54">
        <v>0</v>
      </c>
      <c r="CE30" s="51">
        <v>0</v>
      </c>
      <c r="CF30" s="51">
        <v>0</v>
      </c>
      <c r="CG30" s="54">
        <v>0</v>
      </c>
      <c r="CH30" s="55">
        <v>0</v>
      </c>
      <c r="CI30" s="54">
        <v>0</v>
      </c>
      <c r="CJ30" s="54">
        <v>0</v>
      </c>
      <c r="CK30" s="51">
        <v>0</v>
      </c>
      <c r="CL30" s="54">
        <v>0</v>
      </c>
      <c r="CM30" s="54">
        <v>0</v>
      </c>
      <c r="CN30" s="55">
        <v>0</v>
      </c>
      <c r="CO30" s="54">
        <v>0</v>
      </c>
      <c r="CP30" s="54">
        <v>0</v>
      </c>
      <c r="CQ30" s="54">
        <v>0</v>
      </c>
      <c r="CR30" s="54">
        <v>0</v>
      </c>
      <c r="CS30" s="54">
        <v>0</v>
      </c>
      <c r="CT30" s="55">
        <v>0</v>
      </c>
      <c r="CU30" s="54">
        <v>0</v>
      </c>
      <c r="CV30" s="54">
        <v>0</v>
      </c>
      <c r="CW30" s="51">
        <v>0</v>
      </c>
      <c r="CX30" s="51">
        <v>0</v>
      </c>
      <c r="CY30" s="54">
        <v>0</v>
      </c>
      <c r="CZ30" s="55">
        <v>0</v>
      </c>
      <c r="DA30" s="54">
        <v>0</v>
      </c>
      <c r="DB30" s="54">
        <v>0</v>
      </c>
      <c r="DC30" s="54">
        <v>0</v>
      </c>
      <c r="DD30" s="58">
        <v>0</v>
      </c>
      <c r="DE30" s="54">
        <v>0</v>
      </c>
      <c r="DF30" s="55">
        <v>0</v>
      </c>
      <c r="DG30" s="51">
        <v>0</v>
      </c>
      <c r="DH30" s="54">
        <v>0</v>
      </c>
      <c r="DI30" s="51">
        <v>0</v>
      </c>
      <c r="DJ30" s="51">
        <v>0</v>
      </c>
      <c r="DK30" s="54">
        <v>0</v>
      </c>
      <c r="DL30" s="64">
        <v>0</v>
      </c>
      <c r="DM30" s="56">
        <v>0</v>
      </c>
      <c r="DN30" s="54">
        <v>0</v>
      </c>
      <c r="DO30" s="51">
        <v>0</v>
      </c>
      <c r="DP30" s="51">
        <v>0</v>
      </c>
      <c r="DQ30" s="54">
        <v>0</v>
      </c>
      <c r="DR30" s="55">
        <v>0</v>
      </c>
      <c r="DS30" s="51">
        <v>0</v>
      </c>
      <c r="DT30" s="54">
        <v>0</v>
      </c>
      <c r="DU30" s="51">
        <v>0</v>
      </c>
      <c r="DV30" s="51">
        <v>0</v>
      </c>
      <c r="DW30" s="54">
        <v>0</v>
      </c>
      <c r="DX30" s="55">
        <v>0</v>
      </c>
      <c r="DY30" s="54">
        <v>0</v>
      </c>
      <c r="DZ30" s="54">
        <v>0</v>
      </c>
      <c r="EA30" s="54">
        <v>0</v>
      </c>
      <c r="EB30" s="51">
        <v>0</v>
      </c>
      <c r="EC30" s="54">
        <v>0</v>
      </c>
      <c r="ED30" s="64">
        <v>0</v>
      </c>
      <c r="EE30" s="54">
        <v>0</v>
      </c>
      <c r="EF30" s="54">
        <v>0</v>
      </c>
      <c r="EG30" s="54">
        <v>0</v>
      </c>
      <c r="EH30" s="58">
        <v>0</v>
      </c>
      <c r="EI30" s="54">
        <v>0</v>
      </c>
      <c r="EJ30" s="55">
        <v>0</v>
      </c>
      <c r="EK30" s="54">
        <v>0</v>
      </c>
      <c r="EL30" s="54">
        <v>0</v>
      </c>
      <c r="EM30" s="54">
        <v>0</v>
      </c>
      <c r="EN30" s="54">
        <v>0</v>
      </c>
      <c r="EO30" s="59">
        <v>0</v>
      </c>
      <c r="EP30" s="55"/>
      <c r="EQ30" s="54">
        <v>0</v>
      </c>
      <c r="ER30" s="54"/>
      <c r="ES30" s="54"/>
      <c r="ET30" s="54"/>
      <c r="EU30" s="59"/>
      <c r="EV30" s="55"/>
      <c r="EW30" s="54">
        <v>0</v>
      </c>
      <c r="EX30" s="54"/>
      <c r="EY30" s="54"/>
      <c r="EZ30" s="54"/>
      <c r="FA30" s="59">
        <v>0</v>
      </c>
      <c r="FB30" s="43">
        <f t="shared" si="1"/>
        <v>0</v>
      </c>
      <c r="FC30" s="21">
        <f t="shared" si="2"/>
        <v>0</v>
      </c>
      <c r="FD30" s="43">
        <f t="shared" si="3"/>
        <v>0</v>
      </c>
      <c r="FE30" s="21">
        <f t="shared" si="4"/>
        <v>0</v>
      </c>
      <c r="FF30" s="43">
        <f t="shared" si="5"/>
        <v>0</v>
      </c>
      <c r="FG30" s="21">
        <f t="shared" si="6"/>
        <v>0</v>
      </c>
      <c r="FH30" s="43">
        <f t="shared" si="7"/>
        <v>0</v>
      </c>
      <c r="FI30" s="21">
        <f t="shared" si="8"/>
        <v>0</v>
      </c>
      <c r="FJ30" s="43">
        <f t="shared" si="9"/>
        <v>0</v>
      </c>
      <c r="FK30" s="21">
        <f t="shared" si="10"/>
        <v>0</v>
      </c>
      <c r="FL30" s="43">
        <f t="shared" si="11"/>
        <v>0</v>
      </c>
      <c r="FM30" s="21">
        <f t="shared" si="12"/>
        <v>0</v>
      </c>
      <c r="FN30" s="43">
        <f t="shared" si="13"/>
        <v>0</v>
      </c>
      <c r="FO30" s="21">
        <f t="shared" si="14"/>
        <v>0</v>
      </c>
      <c r="FP30" s="43">
        <f t="shared" si="15"/>
        <v>4</v>
      </c>
      <c r="FQ30" s="21">
        <f t="shared" si="16"/>
        <v>1180</v>
      </c>
      <c r="FR30" s="43">
        <f t="shared" si="17"/>
        <v>0</v>
      </c>
      <c r="FS30" s="21">
        <f t="shared" si="18"/>
        <v>0</v>
      </c>
      <c r="FT30" s="43">
        <f t="shared" si="19"/>
        <v>0</v>
      </c>
      <c r="FU30" s="21">
        <f t="shared" si="20"/>
        <v>0</v>
      </c>
      <c r="FV30" s="43">
        <f t="shared" si="21"/>
        <v>0</v>
      </c>
      <c r="FW30" s="21">
        <f t="shared" si="22"/>
        <v>0</v>
      </c>
      <c r="FX30" s="43">
        <f t="shared" si="23"/>
        <v>0</v>
      </c>
      <c r="FY30" s="21">
        <f t="shared" si="24"/>
        <v>0</v>
      </c>
      <c r="FZ30" s="43">
        <f t="shared" si="25"/>
        <v>0</v>
      </c>
      <c r="GA30" s="21">
        <f t="shared" si="26"/>
        <v>0</v>
      </c>
      <c r="GB30" s="43">
        <f t="shared" si="27"/>
        <v>0</v>
      </c>
      <c r="GC30" s="21">
        <f t="shared" si="28"/>
        <v>0</v>
      </c>
      <c r="GD30" s="43">
        <f t="shared" si="29"/>
        <v>0</v>
      </c>
      <c r="GE30" s="21">
        <f t="shared" si="30"/>
        <v>0</v>
      </c>
      <c r="GF30" s="43">
        <f t="shared" si="31"/>
        <v>0</v>
      </c>
      <c r="GG30" s="21">
        <f t="shared" si="32"/>
        <v>0</v>
      </c>
      <c r="GH30" s="43">
        <f t="shared" si="33"/>
        <v>0</v>
      </c>
      <c r="GI30" s="21">
        <f t="shared" si="34"/>
        <v>0</v>
      </c>
      <c r="GJ30" s="43">
        <f t="shared" si="35"/>
        <v>0</v>
      </c>
      <c r="GK30" s="21">
        <f t="shared" si="36"/>
        <v>0</v>
      </c>
      <c r="GL30" s="43">
        <f t="shared" si="37"/>
        <v>0</v>
      </c>
      <c r="GM30" s="21">
        <f t="shared" si="38"/>
        <v>0</v>
      </c>
      <c r="GN30" s="43">
        <f t="shared" si="39"/>
        <v>0</v>
      </c>
      <c r="GO30" s="21">
        <f t="shared" si="40"/>
        <v>0</v>
      </c>
      <c r="GP30" s="43">
        <f t="shared" si="41"/>
        <v>0</v>
      </c>
      <c r="GQ30" s="21">
        <f t="shared" si="42"/>
        <v>0</v>
      </c>
      <c r="GR30" s="43">
        <f t="shared" si="43"/>
        <v>0</v>
      </c>
      <c r="GS30" s="21">
        <f t="shared" si="44"/>
        <v>0</v>
      </c>
      <c r="GT30" s="43">
        <f t="shared" si="45"/>
        <v>0</v>
      </c>
      <c r="GU30" s="21">
        <f t="shared" si="46"/>
        <v>0</v>
      </c>
      <c r="GV30" s="43">
        <f t="shared" si="47"/>
        <v>4</v>
      </c>
      <c r="GW30" s="43">
        <f t="shared" si="48"/>
        <v>1180</v>
      </c>
      <c r="GX30" s="28"/>
      <c r="GY30" s="43">
        <f t="shared" si="50"/>
        <v>0</v>
      </c>
      <c r="HF30" s="89" t="str">
        <f t="shared" si="49"/>
        <v>Sample25</v>
      </c>
      <c r="HG30" s="43">
        <f t="shared" si="49"/>
        <v>295</v>
      </c>
      <c r="HH30" s="89" t="str">
        <f t="shared" si="49"/>
        <v>Ft/cs</v>
      </c>
      <c r="HI30" s="13">
        <f t="shared" si="51"/>
        <v>0</v>
      </c>
      <c r="HJ30" s="43">
        <f>IF($HJ$1=1,IF(haviszla4!$E$5="h",haviszla4!H30,IF(haviszla4!$E$5="k",haviszla4!I30,IF(haviszla4!$E$5="sz",haviszla4!J30,IF(haviszla4!$E$5="cs",haviszla4!K30,IF(haviszla4!$E$5="p",haviszla4!L30,IF(haviszla4!$E$5="szo",haviszla4!M30,0)))))),0)</f>
        <v>0</v>
      </c>
      <c r="HK30" s="43">
        <f>IF($HK$1=1,IF(haviszla4!$E$5="h",haviszla4!N30,IF(haviszla4!$E$5="k",haviszla4!O30,IF(haviszla4!$E$5="sz",haviszla4!P30,IF(haviszla4!$E$5="cs",haviszla4!Q30,IF(haviszla4!$E$5="p",haviszla4!R30,IF(haviszla4!$E$5="szo",haviszla4!S30,0)))))),0)</f>
        <v>0</v>
      </c>
      <c r="HL30" s="43">
        <f>IF($HL$1=1,IF(haviszla4!$E$5="h",haviszla4!T30,IF(haviszla4!$E$5="k",haviszla4!U30,IF(haviszla4!$E$5="sz",haviszla4!V30,IF(haviszla4!$E$5="cs",haviszla4!W30,IF(haviszla4!$E$5="p",haviszla4!X30,IF(haviszla4!$E$5="szo",haviszla4!Y30,0)))))),0)</f>
        <v>0</v>
      </c>
      <c r="HM30" s="43">
        <f>IF($HM$1=1,IF(haviszla4!$E$5="h",haviszla4!Z30,IF(haviszla4!$E$5="k",haviszla4!AA30,IF(haviszla4!$E$5="sz",haviszla4!AB30,IF(haviszla4!$E$5="cs",haviszla4!AC30,IF(haviszla4!$E$5="p",haviszla4!AD30,IF(haviszla4!$E$5="szo",haviszla4!AE30,0)))))),0)</f>
        <v>0</v>
      </c>
      <c r="HN30" s="43">
        <f>IF($HN$1=1,IF(haviszla4!$E$5="h",haviszla4!AF30,IF(haviszla4!$E$5="k",haviszla4!AG30,IF(haviszla4!$E$5="sz",haviszla4!AH30,IF(haviszla4!$E$5="cs",haviszla4!AI30,IF(haviszla4!$E$5="p",haviszla4!AJ30,IF(haviszla4!$E$5="szo",haviszla4!AK30,0)))))),0)</f>
        <v>0</v>
      </c>
      <c r="HO30" s="43">
        <f>IF($HO$1=1,IF(haviszla4!$E$5="h",haviszla4!AL30,IF(haviszla4!$E$5="k",haviszla4!AM30,IF(haviszla4!$E$5="sz",haviszla4!AN30,IF(haviszla4!$E$5="cs",haviszla4!AO30,IF(haviszla4!$E$5="p",haviszla4!AP30,IF(haviszla4!$E$5="szo",haviszla4!AQ30,0)))))),0)</f>
        <v>0</v>
      </c>
      <c r="HP30" s="43">
        <f>IF($HP$1=1,IF(haviszla4!$E$5="h",haviszla4!AR30,IF(haviszla4!$E$5="k",haviszla4!AS30,IF(haviszla4!$E$5="sz",haviszla4!AT30,IF(haviszla4!$E$5="cs",haviszla4!AU30,IF(haviszla4!$E$5="p",haviszla4!AV30,IF(haviszla4!$E$5="szo",haviszla4!AW30,0)))))),0)</f>
        <v>0</v>
      </c>
      <c r="HQ30" s="43">
        <f>IF($HQ$1=1,IF(haviszla4!$E$5="h",haviszla4!AX30,IF(haviszla4!$E$5="k",haviszla4!AY30,IF(haviszla4!$E$5="sz",haviszla4!AZ30,IF(haviszla4!$E$5="cs",haviszla4!BA30,IF(haviszla4!$E$5="p",haviszla4!BB30,IF(haviszla4!$E$5="szo",haviszla4!BC30,0)))))),0)</f>
        <v>0</v>
      </c>
      <c r="HR30" s="43">
        <f>IF($HR$1=1,IF(haviszla4!$E$5="h",haviszla4!BD30,IF(haviszla4!$E$5="k",haviszla4!BE30,IF(haviszla4!$E$5="sz",haviszla4!BF30,IF(haviszla4!$E$5="cs",haviszla4!BG30,IF(haviszla4!$E$5="p",haviszla4!BH30,IF(haviszla4!$E$5="szo",haviszla4!BI30,0)))))),0)</f>
        <v>0</v>
      </c>
      <c r="HS30" s="43">
        <f>IF($HS$1=1,IF(haviszla4!$E$5="h",haviszla4!BJ30,IF(haviszla4!$E$5="k",haviszla4!BK30,IF(haviszla4!$E$5="sz",haviszla4!BL30,IF(haviszla4!$E$5="cs",haviszla4!BM30,IF(haviszla4!$E$5="p",haviszla4!BN30,IF(haviszla4!$E$5="szo",haviszla4!BO30,0)))))),0)</f>
        <v>0</v>
      </c>
      <c r="HT30" s="43">
        <f>IF($HT$1=1,IF(haviszla4!$E$5="h",haviszla4!BP30,IF(haviszla4!$E$5="k",haviszla4!BQ30,IF(haviszla4!$E$5="sz",haviszla4!BR30,IF(haviszla4!$E$5="cs",haviszla4!BS30,IF(haviszla4!$E$5="p",haviszla4!BT30,IF(haviszla4!$E$5="szo",haviszla4!BU30,0)))))),0)</f>
        <v>0</v>
      </c>
      <c r="HU30" s="43">
        <f>IF($HU$1=1,IF(haviszla4!$E$5="h",haviszla4!BV30,IF(haviszla4!$E$5="k",haviszla4!BW30,IF(haviszla4!$E$5="sz",haviszla4!BX30,IF(haviszla4!$E$5="cs",haviszla4!BY30,IF(haviszla4!$E$5="p",haviszla4!BZ30,IF(haviszla4!$E$5="szo",haviszla4!CA30,0)))))),0)</f>
        <v>0</v>
      </c>
      <c r="HV30" s="43">
        <f>IF($HV$1=1,IF(haviszla4!$E$5="h",haviszla4!CB30,IF(haviszla4!$E$5="k",haviszla4!CC30,IF(haviszla4!$E$5="sz",haviszla4!CD30,IF(haviszla4!$E$5="cs",haviszla4!CE30,IF(haviszla4!$E$5="p",haviszla4!CF30,IF(haviszla4!$E$5="szo",haviszla4!CG30,0)))))),0)</f>
        <v>0</v>
      </c>
      <c r="HW30" s="43">
        <f>IF($HW$1=1,IF(haviszla4!$E$5="h",haviszla4!CH30,IF(haviszla4!$E$5="k",haviszla4!CI30,IF(haviszla4!$E$5="sz",haviszla4!CJ30,IF(haviszla4!$E$5="cs",haviszla4!CK30,IF(haviszla4!$E$5="p",haviszla4!CL30,IF(haviszla4!$E$5="szo",haviszla4!CM30,0)))))),0)</f>
        <v>0</v>
      </c>
      <c r="HX30" s="43">
        <f>IF($HX$1=1,IF(haviszla4!$E$5="h",haviszla4!CN30,IF(haviszla4!$E$5="k",haviszla4!CO30,IF(haviszla4!$E$5="sz",haviszla4!CP30,IF(haviszla4!$E$5="cs",haviszla4!CQ30,IF(haviszla4!$E$5="p",haviszla4!CR30,IF(haviszla4!$E$5="szo",haviszla4!CS30,0)))))),0)</f>
        <v>0</v>
      </c>
      <c r="HY30" s="43">
        <f>IF($HY$1=1,IF(haviszla4!$E$5="h",haviszla4!CT30,IF(haviszla4!$E$5="k",haviszla4!CU30,IF(haviszla4!$E$5="sz",haviszla4!CV30,IF(haviszla4!$E$5="cs",haviszla4!CW30,IF(haviszla4!$E$5="p",haviszla4!CX30,IF(haviszla4!$E$5="szo",haviszla4!CY30,0)))))),0)</f>
        <v>0</v>
      </c>
      <c r="HZ30" s="43">
        <f>IF($HZ$1=1,IF(haviszla4!$E$5="h",haviszla4!CZ30,IF(haviszla4!$E$5="k",haviszla4!DA30,IF(haviszla4!$E$5="sz",haviszla4!DB30,IF(haviszla4!$E$5="cs",haviszla4!DC30,IF(haviszla4!$E$5="p",haviszla4!DD30,IF(haviszla4!$E$5="szo",haviszla4!DE30,0)))))),0)</f>
        <v>0</v>
      </c>
      <c r="IA30" s="43">
        <f>IF($IA$1=1,IF(haviszla4!$E$5="h",haviszla4!DF30,IF(haviszla4!$E$5="k",haviszla4!DG30,IF(haviszla4!$E$5="sz",haviszla4!DH30,IF(haviszla4!$E$5="cs",haviszla4!DI30,IF(haviszla4!$E$5="p",haviszla4!DJ30,IF(haviszla4!$E$5="szo",haviszla4!DK30,0)))))),0)</f>
        <v>0</v>
      </c>
      <c r="IB30" s="43">
        <f>IF($IB$1=1,IF(haviszla4!$E$5="h",haviszla4!DL30,IF(haviszla4!$E$5="k",haviszla4!DM30,IF(haviszla4!$E$5="sz",haviszla4!DN30,IF(haviszla4!$E$5="cs",haviszla4!DO30,IF(haviszla4!$E$5="p",haviszla4!DP30,IF(haviszla4!$E$5="szo",haviszla4!DQ30,0)))))),0)</f>
        <v>0</v>
      </c>
      <c r="IC30" s="43">
        <f>IF($IC$1=1,IF(haviszla4!$E$5="h",haviszla4!DR30,IF(haviszla4!$E$5="k",haviszla4!DS30,IF(haviszla4!$E$5="sz",haviszla4!DT30,IF(haviszla4!$E$5="cs",haviszla4!DU30,IF(haviszla4!$E$5="p",haviszla4!DV30,IF(haviszla4!$E$5="szo",haviszla4!DW30,0)))))),0)</f>
        <v>0</v>
      </c>
      <c r="ID30" s="43">
        <f>IF($ID$1=1,IF(haviszla4!$E$5="h",haviszla4!DX30,IF(haviszla4!$E$5="k",haviszla4!DY30,IF(haviszla4!$E$5="sz",haviszla4!DZ30,IF(haviszla4!$E$5="cs",haviszla4!EA30,IF(haviszla4!$E$5="p",haviszla4!EB30,IF(haviszla4!$E$5="szo",haviszla4!EC30,0)))))),0)</f>
        <v>0</v>
      </c>
      <c r="IE30" s="43">
        <f>IF($IE$1=1,IF(haviszla4!$E$5="h",haviszla4!ED30,IF(haviszla4!$E$5="k",haviszla4!EE30,IF(haviszla4!$E$5="sz",haviszla4!EF30,IF(haviszla4!$E$5="cs",haviszla4!EG30,IF(haviszla4!$E$5="p",haviszla4!EH30,IF(haviszla4!$E$5="szo",haviszla4!EI30,0)))))),0)</f>
        <v>0</v>
      </c>
    </row>
    <row r="31" spans="1:239" ht="15" customHeight="1">
      <c r="A31" s="18" t="s">
        <v>45</v>
      </c>
      <c r="B31" s="89" t="s">
        <v>411</v>
      </c>
      <c r="C31" s="43">
        <v>665</v>
      </c>
      <c r="D31" s="89" t="s">
        <v>298</v>
      </c>
      <c r="E31" s="13">
        <f t="shared" si="0"/>
        <v>0</v>
      </c>
      <c r="F31" s="48"/>
      <c r="G31" s="49"/>
      <c r="H31" s="89">
        <v>0</v>
      </c>
      <c r="I31" s="51">
        <v>0</v>
      </c>
      <c r="J31" s="89">
        <v>0</v>
      </c>
      <c r="K31" s="51">
        <v>0</v>
      </c>
      <c r="L31" s="51">
        <v>0</v>
      </c>
      <c r="M31" s="52">
        <v>0</v>
      </c>
      <c r="N31" s="55">
        <v>0</v>
      </c>
      <c r="O31" s="51">
        <v>0</v>
      </c>
      <c r="P31" s="54">
        <v>0</v>
      </c>
      <c r="Q31" s="51">
        <v>0</v>
      </c>
      <c r="R31" s="51">
        <v>0</v>
      </c>
      <c r="S31" s="54">
        <v>0</v>
      </c>
      <c r="T31" s="55">
        <v>0</v>
      </c>
      <c r="U31" s="51">
        <v>0</v>
      </c>
      <c r="V31" s="54">
        <v>0</v>
      </c>
      <c r="W31" s="51">
        <v>0</v>
      </c>
      <c r="X31" s="51">
        <v>0</v>
      </c>
      <c r="Y31" s="54">
        <v>0</v>
      </c>
      <c r="Z31" s="55">
        <v>0</v>
      </c>
      <c r="AA31" s="51">
        <v>0</v>
      </c>
      <c r="AB31" s="54">
        <v>0</v>
      </c>
      <c r="AC31" s="51">
        <v>0</v>
      </c>
      <c r="AD31" s="51">
        <v>0</v>
      </c>
      <c r="AE31" s="54">
        <v>0</v>
      </c>
      <c r="AF31" s="55">
        <v>0</v>
      </c>
      <c r="AG31" s="51">
        <v>0</v>
      </c>
      <c r="AH31" s="54">
        <v>0</v>
      </c>
      <c r="AI31" s="51">
        <v>0</v>
      </c>
      <c r="AJ31" s="56">
        <v>0</v>
      </c>
      <c r="AK31" s="54">
        <v>0</v>
      </c>
      <c r="AL31" s="55">
        <v>0</v>
      </c>
      <c r="AM31" s="54">
        <v>0</v>
      </c>
      <c r="AN31" s="54">
        <v>0</v>
      </c>
      <c r="AO31" s="54">
        <v>0</v>
      </c>
      <c r="AP31" s="54">
        <v>0</v>
      </c>
      <c r="AQ31" s="54"/>
      <c r="AR31" s="55">
        <v>0</v>
      </c>
      <c r="AS31" s="54">
        <v>0</v>
      </c>
      <c r="AT31" s="54">
        <v>0</v>
      </c>
      <c r="AU31" s="51">
        <v>0</v>
      </c>
      <c r="AV31" s="51">
        <v>0</v>
      </c>
      <c r="AW31" s="54">
        <v>0</v>
      </c>
      <c r="AX31" s="57">
        <v>0</v>
      </c>
      <c r="AY31" s="51">
        <v>0</v>
      </c>
      <c r="AZ31" s="54">
        <v>0</v>
      </c>
      <c r="BA31" s="51">
        <v>0</v>
      </c>
      <c r="BB31" s="56">
        <v>0</v>
      </c>
      <c r="BC31" s="54">
        <v>0</v>
      </c>
      <c r="BD31" s="55">
        <v>0</v>
      </c>
      <c r="BE31" s="51">
        <v>0</v>
      </c>
      <c r="BF31" s="54">
        <v>0</v>
      </c>
      <c r="BG31" s="54">
        <v>0</v>
      </c>
      <c r="BH31" s="54">
        <v>0</v>
      </c>
      <c r="BI31" s="54">
        <v>0</v>
      </c>
      <c r="BJ31" s="55">
        <v>0</v>
      </c>
      <c r="BK31" s="54">
        <v>0</v>
      </c>
      <c r="BL31" s="54">
        <v>0</v>
      </c>
      <c r="BM31" s="51">
        <v>0</v>
      </c>
      <c r="BN31" s="51">
        <v>0</v>
      </c>
      <c r="BO31" s="54">
        <v>0</v>
      </c>
      <c r="BP31" s="55">
        <v>0</v>
      </c>
      <c r="BQ31" s="54">
        <v>0</v>
      </c>
      <c r="BR31" s="54">
        <v>0</v>
      </c>
      <c r="BS31" s="51">
        <v>0</v>
      </c>
      <c r="BT31" s="54">
        <v>0</v>
      </c>
      <c r="BU31" s="54">
        <v>0</v>
      </c>
      <c r="BV31" s="55">
        <v>0</v>
      </c>
      <c r="BW31" s="54">
        <v>0</v>
      </c>
      <c r="BX31" s="54">
        <v>0</v>
      </c>
      <c r="BY31" s="51">
        <v>0</v>
      </c>
      <c r="BZ31" s="51">
        <v>0</v>
      </c>
      <c r="CA31" s="54">
        <v>0</v>
      </c>
      <c r="CB31" s="55">
        <v>0</v>
      </c>
      <c r="CC31" s="51">
        <v>0</v>
      </c>
      <c r="CD31" s="54">
        <v>0</v>
      </c>
      <c r="CE31" s="51">
        <v>0</v>
      </c>
      <c r="CF31" s="51">
        <v>0</v>
      </c>
      <c r="CG31" s="54">
        <v>0</v>
      </c>
      <c r="CH31" s="55">
        <v>0</v>
      </c>
      <c r="CI31" s="54">
        <v>0</v>
      </c>
      <c r="CJ31" s="54">
        <v>0</v>
      </c>
      <c r="CK31" s="51">
        <v>0</v>
      </c>
      <c r="CL31" s="54">
        <v>0</v>
      </c>
      <c r="CM31" s="54">
        <v>0</v>
      </c>
      <c r="CN31" s="55">
        <v>0</v>
      </c>
      <c r="CO31" s="54">
        <v>0</v>
      </c>
      <c r="CP31" s="54">
        <v>0</v>
      </c>
      <c r="CQ31" s="54">
        <v>0</v>
      </c>
      <c r="CR31" s="54">
        <v>0</v>
      </c>
      <c r="CS31" s="54">
        <v>0</v>
      </c>
      <c r="CT31" s="55">
        <v>0</v>
      </c>
      <c r="CU31" s="54">
        <v>0</v>
      </c>
      <c r="CV31" s="54">
        <v>0</v>
      </c>
      <c r="CW31" s="51">
        <v>0</v>
      </c>
      <c r="CX31" s="51">
        <v>0</v>
      </c>
      <c r="CY31" s="54">
        <v>0</v>
      </c>
      <c r="CZ31" s="55">
        <v>0</v>
      </c>
      <c r="DA31" s="54">
        <v>0</v>
      </c>
      <c r="DB31" s="54">
        <v>0</v>
      </c>
      <c r="DC31" s="54">
        <v>0</v>
      </c>
      <c r="DD31" s="58">
        <v>0</v>
      </c>
      <c r="DE31" s="54">
        <v>0</v>
      </c>
      <c r="DF31" s="55">
        <v>0</v>
      </c>
      <c r="DG31" s="51">
        <v>0</v>
      </c>
      <c r="DH31" s="54">
        <v>0</v>
      </c>
      <c r="DI31" s="51">
        <v>0</v>
      </c>
      <c r="DJ31" s="51">
        <v>0</v>
      </c>
      <c r="DK31" s="54">
        <v>0</v>
      </c>
      <c r="DL31" s="64">
        <v>0</v>
      </c>
      <c r="DM31" s="56">
        <v>0</v>
      </c>
      <c r="DN31" s="54">
        <v>0</v>
      </c>
      <c r="DO31" s="51">
        <v>0</v>
      </c>
      <c r="DP31" s="51">
        <v>0</v>
      </c>
      <c r="DQ31" s="54">
        <v>0</v>
      </c>
      <c r="DR31" s="55">
        <v>0</v>
      </c>
      <c r="DS31" s="51">
        <v>0</v>
      </c>
      <c r="DT31" s="54">
        <v>0</v>
      </c>
      <c r="DU31" s="51">
        <v>0</v>
      </c>
      <c r="DV31" s="51">
        <v>0</v>
      </c>
      <c r="DW31" s="54">
        <v>0</v>
      </c>
      <c r="DX31" s="55">
        <v>0</v>
      </c>
      <c r="DY31" s="54">
        <v>0</v>
      </c>
      <c r="DZ31" s="54">
        <v>0</v>
      </c>
      <c r="EA31" s="54">
        <v>0</v>
      </c>
      <c r="EB31" s="51">
        <v>0</v>
      </c>
      <c r="EC31" s="54">
        <v>0</v>
      </c>
      <c r="ED31" s="64">
        <v>0</v>
      </c>
      <c r="EE31" s="54">
        <v>0</v>
      </c>
      <c r="EF31" s="54">
        <v>0</v>
      </c>
      <c r="EG31" s="54">
        <v>0</v>
      </c>
      <c r="EH31" s="58">
        <v>0</v>
      </c>
      <c r="EI31" s="54">
        <v>0</v>
      </c>
      <c r="EJ31" s="55">
        <v>0</v>
      </c>
      <c r="EK31" s="54">
        <v>0</v>
      </c>
      <c r="EL31" s="54">
        <v>0</v>
      </c>
      <c r="EM31" s="54">
        <v>0</v>
      </c>
      <c r="EN31" s="54">
        <v>0</v>
      </c>
      <c r="EO31" s="59">
        <v>0</v>
      </c>
      <c r="EP31" s="55"/>
      <c r="EQ31" s="54">
        <v>0</v>
      </c>
      <c r="ER31" s="54"/>
      <c r="ES31" s="54"/>
      <c r="ET31" s="54"/>
      <c r="EU31" s="59"/>
      <c r="EV31" s="55"/>
      <c r="EW31" s="54">
        <v>0</v>
      </c>
      <c r="EX31" s="54"/>
      <c r="EY31" s="54"/>
      <c r="EZ31" s="54"/>
      <c r="FA31" s="59">
        <v>0</v>
      </c>
      <c r="FB31" s="43">
        <f t="shared" si="1"/>
        <v>0</v>
      </c>
      <c r="FC31" s="21">
        <f t="shared" si="2"/>
        <v>0</v>
      </c>
      <c r="FD31" s="43">
        <f t="shared" si="3"/>
        <v>0</v>
      </c>
      <c r="FE31" s="21">
        <f t="shared" si="4"/>
        <v>0</v>
      </c>
      <c r="FF31" s="43">
        <f t="shared" si="5"/>
        <v>0</v>
      </c>
      <c r="FG31" s="21">
        <f t="shared" si="6"/>
        <v>0</v>
      </c>
      <c r="FH31" s="43">
        <f t="shared" si="7"/>
        <v>0</v>
      </c>
      <c r="FI31" s="21">
        <f t="shared" si="8"/>
        <v>0</v>
      </c>
      <c r="FJ31" s="43">
        <f t="shared" si="9"/>
        <v>0</v>
      </c>
      <c r="FK31" s="21">
        <f t="shared" si="10"/>
        <v>0</v>
      </c>
      <c r="FL31" s="43">
        <f t="shared" si="11"/>
        <v>0</v>
      </c>
      <c r="FM31" s="21">
        <f t="shared" si="12"/>
        <v>0</v>
      </c>
      <c r="FN31" s="43">
        <f t="shared" si="13"/>
        <v>0</v>
      </c>
      <c r="FO31" s="21">
        <f t="shared" si="14"/>
        <v>0</v>
      </c>
      <c r="FP31" s="43">
        <f t="shared" si="15"/>
        <v>0</v>
      </c>
      <c r="FQ31" s="21">
        <f t="shared" si="16"/>
        <v>0</v>
      </c>
      <c r="FR31" s="43">
        <f t="shared" si="17"/>
        <v>0</v>
      </c>
      <c r="FS31" s="21">
        <f t="shared" si="18"/>
        <v>0</v>
      </c>
      <c r="FT31" s="43">
        <f t="shared" si="19"/>
        <v>0</v>
      </c>
      <c r="FU31" s="21">
        <f t="shared" si="20"/>
        <v>0</v>
      </c>
      <c r="FV31" s="43">
        <f t="shared" si="21"/>
        <v>0</v>
      </c>
      <c r="FW31" s="21">
        <f t="shared" si="22"/>
        <v>0</v>
      </c>
      <c r="FX31" s="43">
        <f t="shared" si="23"/>
        <v>0</v>
      </c>
      <c r="FY31" s="21">
        <f t="shared" si="24"/>
        <v>0</v>
      </c>
      <c r="FZ31" s="43">
        <f t="shared" si="25"/>
        <v>0</v>
      </c>
      <c r="GA31" s="21">
        <f t="shared" si="26"/>
        <v>0</v>
      </c>
      <c r="GB31" s="43">
        <f t="shared" si="27"/>
        <v>0</v>
      </c>
      <c r="GC31" s="21">
        <f t="shared" si="28"/>
        <v>0</v>
      </c>
      <c r="GD31" s="43">
        <f t="shared" si="29"/>
        <v>0</v>
      </c>
      <c r="GE31" s="21">
        <f t="shared" si="30"/>
        <v>0</v>
      </c>
      <c r="GF31" s="43">
        <f t="shared" si="31"/>
        <v>0</v>
      </c>
      <c r="GG31" s="21">
        <f t="shared" si="32"/>
        <v>0</v>
      </c>
      <c r="GH31" s="43">
        <f t="shared" si="33"/>
        <v>0</v>
      </c>
      <c r="GI31" s="21">
        <f t="shared" si="34"/>
        <v>0</v>
      </c>
      <c r="GJ31" s="43">
        <f t="shared" si="35"/>
        <v>0</v>
      </c>
      <c r="GK31" s="21">
        <f t="shared" si="36"/>
        <v>0</v>
      </c>
      <c r="GL31" s="43">
        <f t="shared" si="37"/>
        <v>0</v>
      </c>
      <c r="GM31" s="21">
        <f t="shared" si="38"/>
        <v>0</v>
      </c>
      <c r="GN31" s="43">
        <f t="shared" si="39"/>
        <v>0</v>
      </c>
      <c r="GO31" s="21">
        <f t="shared" si="40"/>
        <v>0</v>
      </c>
      <c r="GP31" s="43">
        <f t="shared" si="41"/>
        <v>0</v>
      </c>
      <c r="GQ31" s="21">
        <f t="shared" si="42"/>
        <v>0</v>
      </c>
      <c r="GR31" s="43">
        <f t="shared" si="43"/>
        <v>0</v>
      </c>
      <c r="GS31" s="21">
        <f t="shared" si="44"/>
        <v>0</v>
      </c>
      <c r="GT31" s="43">
        <f t="shared" si="45"/>
        <v>0</v>
      </c>
      <c r="GU31" s="21">
        <f t="shared" si="46"/>
        <v>0</v>
      </c>
      <c r="GV31" s="43">
        <f t="shared" si="47"/>
        <v>0</v>
      </c>
      <c r="GW31" s="43">
        <f t="shared" si="48"/>
        <v>0</v>
      </c>
      <c r="GX31" s="28"/>
      <c r="GY31" s="43">
        <f t="shared" si="50"/>
        <v>0</v>
      </c>
      <c r="HF31" s="89" t="str">
        <f t="shared" si="49"/>
        <v>Sample26</v>
      </c>
      <c r="HG31" s="43">
        <f t="shared" si="49"/>
        <v>665</v>
      </c>
      <c r="HH31" s="89" t="str">
        <f t="shared" si="49"/>
        <v>Ft/cs</v>
      </c>
      <c r="HI31" s="13">
        <f t="shared" si="51"/>
        <v>0</v>
      </c>
      <c r="HJ31" s="43">
        <f>IF($HJ$1=1,IF(haviszla4!$E$5="h",haviszla4!H31,IF(haviszla4!$E$5="k",haviszla4!I31,IF(haviszla4!$E$5="sz",haviszla4!J31,IF(haviszla4!$E$5="cs",haviszla4!K31,IF(haviszla4!$E$5="p",haviszla4!L31,IF(haviszla4!$E$5="szo",haviszla4!M31,0)))))),0)</f>
        <v>0</v>
      </c>
      <c r="HK31" s="43">
        <f>IF($HK$1=1,IF(haviszla4!$E$5="h",haviszla4!N31,IF(haviszla4!$E$5="k",haviszla4!O31,IF(haviszla4!$E$5="sz",haviszla4!P31,IF(haviszla4!$E$5="cs",haviszla4!Q31,IF(haviszla4!$E$5="p",haviszla4!R31,IF(haviszla4!$E$5="szo",haviszla4!S31,0)))))),0)</f>
        <v>0</v>
      </c>
      <c r="HL31" s="43">
        <f>IF($HL$1=1,IF(haviszla4!$E$5="h",haviszla4!T31,IF(haviszla4!$E$5="k",haviszla4!U31,IF(haviszla4!$E$5="sz",haviszla4!V31,IF(haviszla4!$E$5="cs",haviszla4!W31,IF(haviszla4!$E$5="p",haviszla4!X31,IF(haviszla4!$E$5="szo",haviszla4!Y31,0)))))),0)</f>
        <v>0</v>
      </c>
      <c r="HM31" s="43">
        <f>IF($HM$1=1,IF(haviszla4!$E$5="h",haviszla4!Z31,IF(haviszla4!$E$5="k",haviszla4!AA31,IF(haviszla4!$E$5="sz",haviszla4!AB31,IF(haviszla4!$E$5="cs",haviszla4!AC31,IF(haviszla4!$E$5="p",haviszla4!AD31,IF(haviszla4!$E$5="szo",haviszla4!AE31,0)))))),0)</f>
        <v>0</v>
      </c>
      <c r="HN31" s="43">
        <f>IF($HN$1=1,IF(haviszla4!$E$5="h",haviszla4!AF31,IF(haviszla4!$E$5="k",haviszla4!AG31,IF(haviszla4!$E$5="sz",haviszla4!AH31,IF(haviszla4!$E$5="cs",haviszla4!AI31,IF(haviszla4!$E$5="p",haviszla4!AJ31,IF(haviszla4!$E$5="szo",haviszla4!AK31,0)))))),0)</f>
        <v>0</v>
      </c>
      <c r="HO31" s="43">
        <f>IF($HO$1=1,IF(haviszla4!$E$5="h",haviszla4!AL31,IF(haviszla4!$E$5="k",haviszla4!AM31,IF(haviszla4!$E$5="sz",haviszla4!AN31,IF(haviszla4!$E$5="cs",haviszla4!AO31,IF(haviszla4!$E$5="p",haviszla4!AP31,IF(haviszla4!$E$5="szo",haviszla4!AQ31,0)))))),0)</f>
        <v>0</v>
      </c>
      <c r="HP31" s="43">
        <f>IF($HP$1=1,IF(haviszla4!$E$5="h",haviszla4!AR31,IF(haviszla4!$E$5="k",haviszla4!AS31,IF(haviszla4!$E$5="sz",haviszla4!AT31,IF(haviszla4!$E$5="cs",haviszla4!AU31,IF(haviszla4!$E$5="p",haviszla4!AV31,IF(haviszla4!$E$5="szo",haviszla4!AW31,0)))))),0)</f>
        <v>0</v>
      </c>
      <c r="HQ31" s="43">
        <f>IF($HQ$1=1,IF(haviszla4!$E$5="h",haviszla4!AX31,IF(haviszla4!$E$5="k",haviszla4!AY31,IF(haviszla4!$E$5="sz",haviszla4!AZ31,IF(haviszla4!$E$5="cs",haviszla4!BA31,IF(haviszla4!$E$5="p",haviszla4!BB31,IF(haviszla4!$E$5="szo",haviszla4!BC31,0)))))),0)</f>
        <v>0</v>
      </c>
      <c r="HR31" s="43">
        <f>IF($HR$1=1,IF(haviszla4!$E$5="h",haviszla4!BD31,IF(haviszla4!$E$5="k",haviszla4!BE31,IF(haviszla4!$E$5="sz",haviszla4!BF31,IF(haviszla4!$E$5="cs",haviszla4!BG31,IF(haviszla4!$E$5="p",haviszla4!BH31,IF(haviszla4!$E$5="szo",haviszla4!BI31,0)))))),0)</f>
        <v>0</v>
      </c>
      <c r="HS31" s="43">
        <f>IF($HS$1=1,IF(haviszla4!$E$5="h",haviszla4!BJ31,IF(haviszla4!$E$5="k",haviszla4!BK31,IF(haviszla4!$E$5="sz",haviszla4!BL31,IF(haviszla4!$E$5="cs",haviszla4!BM31,IF(haviszla4!$E$5="p",haviszla4!BN31,IF(haviszla4!$E$5="szo",haviszla4!BO31,0)))))),0)</f>
        <v>0</v>
      </c>
      <c r="HT31" s="43">
        <f>IF($HT$1=1,IF(haviszla4!$E$5="h",haviszla4!BP31,IF(haviszla4!$E$5="k",haviszla4!BQ31,IF(haviszla4!$E$5="sz",haviszla4!BR31,IF(haviszla4!$E$5="cs",haviszla4!BS31,IF(haviszla4!$E$5="p",haviszla4!BT31,IF(haviszla4!$E$5="szo",haviszla4!BU31,0)))))),0)</f>
        <v>0</v>
      </c>
      <c r="HU31" s="43">
        <f>IF($HU$1=1,IF(haviszla4!$E$5="h",haviszla4!BV31,IF(haviszla4!$E$5="k",haviszla4!BW31,IF(haviszla4!$E$5="sz",haviszla4!BX31,IF(haviszla4!$E$5="cs",haviszla4!BY31,IF(haviszla4!$E$5="p",haviszla4!BZ31,IF(haviszla4!$E$5="szo",haviszla4!CA31,0)))))),0)</f>
        <v>0</v>
      </c>
      <c r="HV31" s="43">
        <f>IF($HV$1=1,IF(haviszla4!$E$5="h",haviszla4!CB31,IF(haviszla4!$E$5="k",haviszla4!CC31,IF(haviszla4!$E$5="sz",haviszla4!CD31,IF(haviszla4!$E$5="cs",haviszla4!CE31,IF(haviszla4!$E$5="p",haviszla4!CF31,IF(haviszla4!$E$5="szo",haviszla4!CG31,0)))))),0)</f>
        <v>0</v>
      </c>
      <c r="HW31" s="43">
        <f>IF($HW$1=1,IF(haviszla4!$E$5="h",haviszla4!CH31,IF(haviszla4!$E$5="k",haviszla4!CI31,IF(haviszla4!$E$5="sz",haviszla4!CJ31,IF(haviszla4!$E$5="cs",haviszla4!CK31,IF(haviszla4!$E$5="p",haviszla4!CL31,IF(haviszla4!$E$5="szo",haviszla4!CM31,0)))))),0)</f>
        <v>0</v>
      </c>
      <c r="HX31" s="43">
        <f>IF($HX$1=1,IF(haviszla4!$E$5="h",haviszla4!CN31,IF(haviszla4!$E$5="k",haviszla4!CO31,IF(haviszla4!$E$5="sz",haviszla4!CP31,IF(haviszla4!$E$5="cs",haviszla4!CQ31,IF(haviszla4!$E$5="p",haviszla4!CR31,IF(haviszla4!$E$5="szo",haviszla4!CS31,0)))))),0)</f>
        <v>0</v>
      </c>
      <c r="HY31" s="43">
        <f>IF($HY$1=1,IF(haviszla4!$E$5="h",haviszla4!CT31,IF(haviszla4!$E$5="k",haviszla4!CU31,IF(haviszla4!$E$5="sz",haviszla4!CV31,IF(haviszla4!$E$5="cs",haviszla4!CW31,IF(haviszla4!$E$5="p",haviszla4!CX31,IF(haviszla4!$E$5="szo",haviszla4!CY31,0)))))),0)</f>
        <v>0</v>
      </c>
      <c r="HZ31" s="43">
        <f>IF($HZ$1=1,IF(haviszla4!$E$5="h",haviszla4!CZ31,IF(haviszla4!$E$5="k",haviszla4!DA31,IF(haviszla4!$E$5="sz",haviszla4!DB31,IF(haviszla4!$E$5="cs",haviszla4!DC31,IF(haviszla4!$E$5="p",haviszla4!DD31,IF(haviszla4!$E$5="szo",haviszla4!DE31,0)))))),0)</f>
        <v>0</v>
      </c>
      <c r="IA31" s="43">
        <f>IF($IA$1=1,IF(haviszla4!$E$5="h",haviszla4!DF31,IF(haviszla4!$E$5="k",haviszla4!DG31,IF(haviszla4!$E$5="sz",haviszla4!DH31,IF(haviszla4!$E$5="cs",haviszla4!DI31,IF(haviszla4!$E$5="p",haviszla4!DJ31,IF(haviszla4!$E$5="szo",haviszla4!DK31,0)))))),0)</f>
        <v>0</v>
      </c>
      <c r="IB31" s="43">
        <f>IF($IB$1=1,IF(haviszla4!$E$5="h",haviszla4!DL31,IF(haviszla4!$E$5="k",haviszla4!DM31,IF(haviszla4!$E$5="sz",haviszla4!DN31,IF(haviszla4!$E$5="cs",haviszla4!DO31,IF(haviszla4!$E$5="p",haviszla4!DP31,IF(haviszla4!$E$5="szo",haviszla4!DQ31,0)))))),0)</f>
        <v>0</v>
      </c>
      <c r="IC31" s="43">
        <f>IF($IC$1=1,IF(haviszla4!$E$5="h",haviszla4!DR31,IF(haviszla4!$E$5="k",haviszla4!DS31,IF(haviszla4!$E$5="sz",haviszla4!DT31,IF(haviszla4!$E$5="cs",haviszla4!DU31,IF(haviszla4!$E$5="p",haviszla4!DV31,IF(haviszla4!$E$5="szo",haviszla4!DW31,0)))))),0)</f>
        <v>0</v>
      </c>
      <c r="ID31" s="43">
        <f>IF($ID$1=1,IF(haviszla4!$E$5="h",haviszla4!DX31,IF(haviszla4!$E$5="k",haviszla4!DY31,IF(haviszla4!$E$5="sz",haviszla4!DZ31,IF(haviszla4!$E$5="cs",haviszla4!EA31,IF(haviszla4!$E$5="p",haviszla4!EB31,IF(haviszla4!$E$5="szo",haviszla4!EC31,0)))))),0)</f>
        <v>0</v>
      </c>
      <c r="IE31" s="43">
        <f>IF($IE$1=1,IF(haviszla4!$E$5="h",haviszla4!ED31,IF(haviszla4!$E$5="k",haviszla4!EE31,IF(haviszla4!$E$5="sz",haviszla4!EF31,IF(haviszla4!$E$5="cs",haviszla4!EG31,IF(haviszla4!$E$5="p",haviszla4!EH31,IF(haviszla4!$E$5="szo",haviszla4!EI31,0)))))),0)</f>
        <v>0</v>
      </c>
    </row>
    <row r="32" spans="1:239" ht="15" customHeight="1">
      <c r="A32" s="18" t="s">
        <v>46</v>
      </c>
      <c r="B32" s="89" t="s">
        <v>412</v>
      </c>
      <c r="C32" s="43">
        <v>430</v>
      </c>
      <c r="D32" s="89" t="s">
        <v>298</v>
      </c>
      <c r="E32" s="13">
        <f t="shared" si="0"/>
        <v>2</v>
      </c>
      <c r="F32" s="48"/>
      <c r="G32" s="49"/>
      <c r="H32" s="89">
        <v>0</v>
      </c>
      <c r="I32" s="51">
        <v>0</v>
      </c>
      <c r="J32" s="89">
        <v>0</v>
      </c>
      <c r="K32" s="51">
        <v>0</v>
      </c>
      <c r="L32" s="51">
        <v>0</v>
      </c>
      <c r="M32" s="52">
        <v>0</v>
      </c>
      <c r="N32" s="55">
        <v>0</v>
      </c>
      <c r="O32" s="51">
        <v>0</v>
      </c>
      <c r="P32" s="54">
        <v>0</v>
      </c>
      <c r="Q32" s="51">
        <v>0</v>
      </c>
      <c r="R32" s="51">
        <v>0</v>
      </c>
      <c r="S32" s="54">
        <v>0</v>
      </c>
      <c r="T32" s="55">
        <v>0</v>
      </c>
      <c r="U32" s="51">
        <v>0</v>
      </c>
      <c r="V32" s="54">
        <v>0</v>
      </c>
      <c r="W32" s="51">
        <v>0</v>
      </c>
      <c r="X32" s="51">
        <v>0</v>
      </c>
      <c r="Y32" s="54">
        <v>0</v>
      </c>
      <c r="Z32" s="55">
        <v>0</v>
      </c>
      <c r="AA32" s="51">
        <v>0</v>
      </c>
      <c r="AB32" s="54">
        <v>0</v>
      </c>
      <c r="AC32" s="51">
        <v>0</v>
      </c>
      <c r="AD32" s="51">
        <v>0</v>
      </c>
      <c r="AE32" s="54">
        <v>0</v>
      </c>
      <c r="AF32" s="55">
        <v>0</v>
      </c>
      <c r="AG32" s="51">
        <v>0</v>
      </c>
      <c r="AH32" s="54">
        <v>0</v>
      </c>
      <c r="AI32" s="51">
        <v>0</v>
      </c>
      <c r="AJ32" s="56">
        <v>0</v>
      </c>
      <c r="AK32" s="54">
        <v>0</v>
      </c>
      <c r="AL32" s="55">
        <v>0</v>
      </c>
      <c r="AM32" s="54">
        <v>0</v>
      </c>
      <c r="AN32" s="54">
        <v>0</v>
      </c>
      <c r="AO32" s="54">
        <v>0</v>
      </c>
      <c r="AP32" s="54">
        <v>0</v>
      </c>
      <c r="AQ32" s="54"/>
      <c r="AR32" s="55">
        <v>0</v>
      </c>
      <c r="AS32" s="54">
        <v>0</v>
      </c>
      <c r="AT32" s="54">
        <v>0</v>
      </c>
      <c r="AU32" s="51">
        <v>0</v>
      </c>
      <c r="AV32" s="51">
        <v>0</v>
      </c>
      <c r="AW32" s="54">
        <v>0</v>
      </c>
      <c r="AX32" s="57">
        <v>0</v>
      </c>
      <c r="AY32" s="51">
        <v>0</v>
      </c>
      <c r="AZ32" s="52">
        <v>0</v>
      </c>
      <c r="BA32" s="51">
        <v>0</v>
      </c>
      <c r="BB32" s="56">
        <v>0</v>
      </c>
      <c r="BC32" s="54">
        <v>2</v>
      </c>
      <c r="BD32" s="55">
        <v>0</v>
      </c>
      <c r="BE32" s="51">
        <v>0</v>
      </c>
      <c r="BF32" s="54">
        <v>0</v>
      </c>
      <c r="BG32" s="54">
        <v>0</v>
      </c>
      <c r="BH32" s="54">
        <v>0</v>
      </c>
      <c r="BI32" s="54">
        <v>0</v>
      </c>
      <c r="BJ32" s="55">
        <v>0</v>
      </c>
      <c r="BK32" s="54">
        <v>0</v>
      </c>
      <c r="BL32" s="54">
        <v>0</v>
      </c>
      <c r="BM32" s="51">
        <v>0</v>
      </c>
      <c r="BN32" s="51">
        <v>0</v>
      </c>
      <c r="BO32" s="54">
        <v>0</v>
      </c>
      <c r="BP32" s="55">
        <v>0</v>
      </c>
      <c r="BQ32" s="54">
        <v>0</v>
      </c>
      <c r="BR32" s="54">
        <v>0</v>
      </c>
      <c r="BS32" s="51">
        <v>0</v>
      </c>
      <c r="BT32" s="54">
        <v>0</v>
      </c>
      <c r="BU32" s="54">
        <v>0</v>
      </c>
      <c r="BV32" s="55">
        <v>0</v>
      </c>
      <c r="BW32" s="54">
        <v>0</v>
      </c>
      <c r="BX32" s="54">
        <v>0</v>
      </c>
      <c r="BY32" s="51">
        <v>0</v>
      </c>
      <c r="BZ32" s="51">
        <v>0</v>
      </c>
      <c r="CA32" s="54">
        <v>0</v>
      </c>
      <c r="CB32" s="55">
        <v>0</v>
      </c>
      <c r="CC32" s="51">
        <v>0</v>
      </c>
      <c r="CD32" s="54">
        <v>0</v>
      </c>
      <c r="CE32" s="51">
        <v>0</v>
      </c>
      <c r="CF32" s="51">
        <v>0</v>
      </c>
      <c r="CG32" s="54">
        <v>0</v>
      </c>
      <c r="CH32" s="55">
        <v>0</v>
      </c>
      <c r="CI32" s="54">
        <v>0</v>
      </c>
      <c r="CJ32" s="54">
        <v>0</v>
      </c>
      <c r="CK32" s="51">
        <v>0</v>
      </c>
      <c r="CL32" s="54">
        <v>0</v>
      </c>
      <c r="CM32" s="54">
        <v>0</v>
      </c>
      <c r="CN32" s="55">
        <v>0</v>
      </c>
      <c r="CO32" s="54">
        <v>0</v>
      </c>
      <c r="CP32" s="54">
        <v>0</v>
      </c>
      <c r="CQ32" s="54">
        <v>0</v>
      </c>
      <c r="CR32" s="54">
        <v>0</v>
      </c>
      <c r="CS32" s="54">
        <v>0</v>
      </c>
      <c r="CT32" s="55">
        <v>0</v>
      </c>
      <c r="CU32" s="54">
        <v>0</v>
      </c>
      <c r="CV32" s="54">
        <v>0</v>
      </c>
      <c r="CW32" s="51">
        <v>0</v>
      </c>
      <c r="CX32" s="51">
        <v>0</v>
      </c>
      <c r="CY32" s="54">
        <v>0</v>
      </c>
      <c r="CZ32" s="55">
        <v>0</v>
      </c>
      <c r="DA32" s="54">
        <v>0</v>
      </c>
      <c r="DB32" s="54">
        <v>0</v>
      </c>
      <c r="DC32" s="54">
        <v>0</v>
      </c>
      <c r="DD32" s="58">
        <v>0</v>
      </c>
      <c r="DE32" s="54">
        <v>0</v>
      </c>
      <c r="DF32" s="55">
        <v>0</v>
      </c>
      <c r="DG32" s="51">
        <v>0</v>
      </c>
      <c r="DH32" s="54">
        <v>0</v>
      </c>
      <c r="DI32" s="51">
        <v>0</v>
      </c>
      <c r="DJ32" s="51">
        <v>0</v>
      </c>
      <c r="DK32" s="54">
        <v>0</v>
      </c>
      <c r="DL32" s="64">
        <v>0</v>
      </c>
      <c r="DM32" s="56">
        <v>0</v>
      </c>
      <c r="DN32" s="54">
        <v>0</v>
      </c>
      <c r="DO32" s="51">
        <v>0</v>
      </c>
      <c r="DP32" s="51">
        <v>0</v>
      </c>
      <c r="DQ32" s="54">
        <v>0</v>
      </c>
      <c r="DR32" s="55">
        <v>0</v>
      </c>
      <c r="DS32" s="51">
        <v>0</v>
      </c>
      <c r="DT32" s="54">
        <v>0</v>
      </c>
      <c r="DU32" s="51">
        <v>0</v>
      </c>
      <c r="DV32" s="51">
        <v>0</v>
      </c>
      <c r="DW32" s="54">
        <v>0</v>
      </c>
      <c r="DX32" s="55">
        <v>0</v>
      </c>
      <c r="DY32" s="54">
        <v>0</v>
      </c>
      <c r="DZ32" s="54">
        <v>0</v>
      </c>
      <c r="EA32" s="54">
        <v>0</v>
      </c>
      <c r="EB32" s="51">
        <v>0</v>
      </c>
      <c r="EC32" s="54">
        <v>0</v>
      </c>
      <c r="ED32" s="64">
        <v>0</v>
      </c>
      <c r="EE32" s="54">
        <v>0</v>
      </c>
      <c r="EF32" s="54">
        <v>0</v>
      </c>
      <c r="EG32" s="54">
        <v>0</v>
      </c>
      <c r="EH32" s="58">
        <v>0</v>
      </c>
      <c r="EI32" s="54">
        <v>0</v>
      </c>
      <c r="EJ32" s="55">
        <v>0</v>
      </c>
      <c r="EK32" s="54">
        <v>0</v>
      </c>
      <c r="EL32" s="54">
        <v>0</v>
      </c>
      <c r="EM32" s="54">
        <v>0</v>
      </c>
      <c r="EN32" s="54">
        <v>0</v>
      </c>
      <c r="EO32" s="59">
        <v>0</v>
      </c>
      <c r="EP32" s="55"/>
      <c r="EQ32" s="54">
        <v>0</v>
      </c>
      <c r="ER32" s="54"/>
      <c r="ES32" s="54"/>
      <c r="ET32" s="54"/>
      <c r="EU32" s="59"/>
      <c r="EV32" s="55"/>
      <c r="EW32" s="54">
        <v>0</v>
      </c>
      <c r="EX32" s="54"/>
      <c r="EY32" s="54"/>
      <c r="EZ32" s="54"/>
      <c r="FA32" s="59">
        <v>0</v>
      </c>
      <c r="FB32" s="43">
        <f t="shared" si="1"/>
        <v>0</v>
      </c>
      <c r="FC32" s="21">
        <f t="shared" si="2"/>
        <v>0</v>
      </c>
      <c r="FD32" s="43">
        <f t="shared" si="3"/>
        <v>0</v>
      </c>
      <c r="FE32" s="21">
        <f t="shared" si="4"/>
        <v>0</v>
      </c>
      <c r="FF32" s="43">
        <f t="shared" si="5"/>
        <v>0</v>
      </c>
      <c r="FG32" s="21">
        <f t="shared" si="6"/>
        <v>0</v>
      </c>
      <c r="FH32" s="43">
        <f t="shared" si="7"/>
        <v>0</v>
      </c>
      <c r="FI32" s="21">
        <f t="shared" si="8"/>
        <v>0</v>
      </c>
      <c r="FJ32" s="43">
        <f t="shared" si="9"/>
        <v>0</v>
      </c>
      <c r="FK32" s="21">
        <f t="shared" si="10"/>
        <v>0</v>
      </c>
      <c r="FL32" s="43">
        <f t="shared" si="11"/>
        <v>0</v>
      </c>
      <c r="FM32" s="21">
        <f t="shared" si="12"/>
        <v>0</v>
      </c>
      <c r="FN32" s="43">
        <f t="shared" si="13"/>
        <v>0</v>
      </c>
      <c r="FO32" s="21">
        <f t="shared" si="14"/>
        <v>0</v>
      </c>
      <c r="FP32" s="43">
        <f t="shared" si="15"/>
        <v>2</v>
      </c>
      <c r="FQ32" s="21">
        <f t="shared" si="16"/>
        <v>860</v>
      </c>
      <c r="FR32" s="43">
        <f t="shared" si="17"/>
        <v>0</v>
      </c>
      <c r="FS32" s="21">
        <f t="shared" si="18"/>
        <v>0</v>
      </c>
      <c r="FT32" s="43">
        <f t="shared" si="19"/>
        <v>0</v>
      </c>
      <c r="FU32" s="21">
        <f t="shared" si="20"/>
        <v>0</v>
      </c>
      <c r="FV32" s="43">
        <f t="shared" si="21"/>
        <v>0</v>
      </c>
      <c r="FW32" s="21">
        <f t="shared" si="22"/>
        <v>0</v>
      </c>
      <c r="FX32" s="43">
        <f t="shared" si="23"/>
        <v>0</v>
      </c>
      <c r="FY32" s="21">
        <f t="shared" si="24"/>
        <v>0</v>
      </c>
      <c r="FZ32" s="43">
        <f t="shared" si="25"/>
        <v>0</v>
      </c>
      <c r="GA32" s="21">
        <f t="shared" si="26"/>
        <v>0</v>
      </c>
      <c r="GB32" s="43">
        <f t="shared" si="27"/>
        <v>0</v>
      </c>
      <c r="GC32" s="21">
        <f t="shared" si="28"/>
        <v>0</v>
      </c>
      <c r="GD32" s="43">
        <f t="shared" si="29"/>
        <v>0</v>
      </c>
      <c r="GE32" s="21">
        <f t="shared" si="30"/>
        <v>0</v>
      </c>
      <c r="GF32" s="43">
        <f t="shared" si="31"/>
        <v>0</v>
      </c>
      <c r="GG32" s="21">
        <f t="shared" si="32"/>
        <v>0</v>
      </c>
      <c r="GH32" s="43">
        <f t="shared" si="33"/>
        <v>0</v>
      </c>
      <c r="GI32" s="21">
        <f t="shared" si="34"/>
        <v>0</v>
      </c>
      <c r="GJ32" s="43">
        <f t="shared" si="35"/>
        <v>0</v>
      </c>
      <c r="GK32" s="21">
        <f t="shared" si="36"/>
        <v>0</v>
      </c>
      <c r="GL32" s="43">
        <f t="shared" si="37"/>
        <v>0</v>
      </c>
      <c r="GM32" s="21">
        <f t="shared" si="38"/>
        <v>0</v>
      </c>
      <c r="GN32" s="43">
        <f t="shared" si="39"/>
        <v>0</v>
      </c>
      <c r="GO32" s="21">
        <f t="shared" si="40"/>
        <v>0</v>
      </c>
      <c r="GP32" s="43">
        <f t="shared" si="41"/>
        <v>0</v>
      </c>
      <c r="GQ32" s="21">
        <f t="shared" si="42"/>
        <v>0</v>
      </c>
      <c r="GR32" s="43">
        <f t="shared" si="43"/>
        <v>0</v>
      </c>
      <c r="GS32" s="21">
        <f t="shared" si="44"/>
        <v>0</v>
      </c>
      <c r="GT32" s="43">
        <f t="shared" si="45"/>
        <v>0</v>
      </c>
      <c r="GU32" s="21">
        <f t="shared" si="46"/>
        <v>0</v>
      </c>
      <c r="GV32" s="43">
        <f t="shared" si="47"/>
        <v>2</v>
      </c>
      <c r="GW32" s="43">
        <f t="shared" si="48"/>
        <v>860</v>
      </c>
      <c r="GX32" s="28"/>
      <c r="GY32" s="43">
        <f t="shared" si="50"/>
        <v>2</v>
      </c>
      <c r="HF32" s="89" t="str">
        <f t="shared" si="49"/>
        <v>Sample27</v>
      </c>
      <c r="HG32" s="43">
        <f t="shared" si="49"/>
        <v>430</v>
      </c>
      <c r="HH32" s="89" t="str">
        <f t="shared" si="49"/>
        <v>Ft/cs</v>
      </c>
      <c r="HI32" s="13">
        <f t="shared" si="51"/>
        <v>0</v>
      </c>
      <c r="HJ32" s="43">
        <f>IF($HJ$1=1,IF(haviszla4!$E$5="h",haviszla4!H32,IF(haviszla4!$E$5="k",haviszla4!I32,IF(haviszla4!$E$5="sz",haviszla4!J32,IF(haviszla4!$E$5="cs",haviszla4!K32,IF(haviszla4!$E$5="p",haviszla4!L32,IF(haviszla4!$E$5="szo",haviszla4!M32,0)))))),0)</f>
        <v>0</v>
      </c>
      <c r="HK32" s="43">
        <f>IF($HK$1=1,IF(haviszla4!$E$5="h",haviszla4!N32,IF(haviszla4!$E$5="k",haviszla4!O32,IF(haviszla4!$E$5="sz",haviszla4!P32,IF(haviszla4!$E$5="cs",haviszla4!Q32,IF(haviszla4!$E$5="p",haviszla4!R32,IF(haviszla4!$E$5="szo",haviszla4!S32,0)))))),0)</f>
        <v>0</v>
      </c>
      <c r="HL32" s="43">
        <f>IF($HL$1=1,IF(haviszla4!$E$5="h",haviszla4!T32,IF(haviszla4!$E$5="k",haviszla4!U32,IF(haviszla4!$E$5="sz",haviszla4!V32,IF(haviszla4!$E$5="cs",haviszla4!W32,IF(haviszla4!$E$5="p",haviszla4!X32,IF(haviszla4!$E$5="szo",haviszla4!Y32,0)))))),0)</f>
        <v>0</v>
      </c>
      <c r="HM32" s="43">
        <f>IF($HM$1=1,IF(haviszla4!$E$5="h",haviszla4!Z32,IF(haviszla4!$E$5="k",haviszla4!AA32,IF(haviszla4!$E$5="sz",haviszla4!AB32,IF(haviszla4!$E$5="cs",haviszla4!AC32,IF(haviszla4!$E$5="p",haviszla4!AD32,IF(haviszla4!$E$5="szo",haviszla4!AE32,0)))))),0)</f>
        <v>0</v>
      </c>
      <c r="HN32" s="43">
        <f>IF($HN$1=1,IF(haviszla4!$E$5="h",haviszla4!AF32,IF(haviszla4!$E$5="k",haviszla4!AG32,IF(haviszla4!$E$5="sz",haviszla4!AH32,IF(haviszla4!$E$5="cs",haviszla4!AI32,IF(haviszla4!$E$5="p",haviszla4!AJ32,IF(haviszla4!$E$5="szo",haviszla4!AK32,0)))))),0)</f>
        <v>0</v>
      </c>
      <c r="HO32" s="43">
        <f>IF($HO$1=1,IF(haviszla4!$E$5="h",haviszla4!AL32,IF(haviszla4!$E$5="k",haviszla4!AM32,IF(haviszla4!$E$5="sz",haviszla4!AN32,IF(haviszla4!$E$5="cs",haviszla4!AO32,IF(haviszla4!$E$5="p",haviszla4!AP32,IF(haviszla4!$E$5="szo",haviszla4!AQ32,0)))))),0)</f>
        <v>0</v>
      </c>
      <c r="HP32" s="43">
        <f>IF($HP$1=1,IF(haviszla4!$E$5="h",haviszla4!AR32,IF(haviszla4!$E$5="k",haviszla4!AS32,IF(haviszla4!$E$5="sz",haviszla4!AT32,IF(haviszla4!$E$5="cs",haviszla4!AU32,IF(haviszla4!$E$5="p",haviszla4!AV32,IF(haviszla4!$E$5="szo",haviszla4!AW32,0)))))),0)</f>
        <v>0</v>
      </c>
      <c r="HQ32" s="43">
        <f>IF($HQ$1=1,IF(haviszla4!$E$5="h",haviszla4!AX32,IF(haviszla4!$E$5="k",haviszla4!AY32,IF(haviszla4!$E$5="sz",haviszla4!AZ32,IF(haviszla4!$E$5="cs",haviszla4!BA32,IF(haviszla4!$E$5="p",haviszla4!BB32,IF(haviszla4!$E$5="szo",haviszla4!BC32,0)))))),0)</f>
        <v>0</v>
      </c>
      <c r="HR32" s="43">
        <f>IF($HR$1=1,IF(haviszla4!$E$5="h",haviszla4!BD32,IF(haviszla4!$E$5="k",haviszla4!BE32,IF(haviszla4!$E$5="sz",haviszla4!BF32,IF(haviszla4!$E$5="cs",haviszla4!BG32,IF(haviszla4!$E$5="p",haviszla4!BH32,IF(haviszla4!$E$5="szo",haviszla4!BI32,0)))))),0)</f>
        <v>0</v>
      </c>
      <c r="HS32" s="43">
        <f>IF($HS$1=1,IF(haviszla4!$E$5="h",haviszla4!BJ32,IF(haviszla4!$E$5="k",haviszla4!BK32,IF(haviszla4!$E$5="sz",haviszla4!BL32,IF(haviszla4!$E$5="cs",haviszla4!BM32,IF(haviszla4!$E$5="p",haviszla4!BN32,IF(haviszla4!$E$5="szo",haviszla4!BO32,0)))))),0)</f>
        <v>0</v>
      </c>
      <c r="HT32" s="43">
        <f>IF($HT$1=1,IF(haviszla4!$E$5="h",haviszla4!BP32,IF(haviszla4!$E$5="k",haviszla4!BQ32,IF(haviszla4!$E$5="sz",haviszla4!BR32,IF(haviszla4!$E$5="cs",haviszla4!BS32,IF(haviszla4!$E$5="p",haviszla4!BT32,IF(haviszla4!$E$5="szo",haviszla4!BU32,0)))))),0)</f>
        <v>0</v>
      </c>
      <c r="HU32" s="43">
        <f>IF($HU$1=1,IF(haviszla4!$E$5="h",haviszla4!BV32,IF(haviszla4!$E$5="k",haviszla4!BW32,IF(haviszla4!$E$5="sz",haviszla4!BX32,IF(haviszla4!$E$5="cs",haviszla4!BY32,IF(haviszla4!$E$5="p",haviszla4!BZ32,IF(haviszla4!$E$5="szo",haviszla4!CA32,0)))))),0)</f>
        <v>0</v>
      </c>
      <c r="HV32" s="43">
        <f>IF($HV$1=1,IF(haviszla4!$E$5="h",haviszla4!CB32,IF(haviszla4!$E$5="k",haviszla4!CC32,IF(haviszla4!$E$5="sz",haviszla4!CD32,IF(haviszla4!$E$5="cs",haviszla4!CE32,IF(haviszla4!$E$5="p",haviszla4!CF32,IF(haviszla4!$E$5="szo",haviszla4!CG32,0)))))),0)</f>
        <v>0</v>
      </c>
      <c r="HW32" s="43">
        <f>IF($HW$1=1,IF(haviszla4!$E$5="h",haviszla4!CH32,IF(haviszla4!$E$5="k",haviszla4!CI32,IF(haviszla4!$E$5="sz",haviszla4!CJ32,IF(haviszla4!$E$5="cs",haviszla4!CK32,IF(haviszla4!$E$5="p",haviszla4!CL32,IF(haviszla4!$E$5="szo",haviszla4!CM32,0)))))),0)</f>
        <v>0</v>
      </c>
      <c r="HX32" s="43">
        <f>IF($HX$1=1,IF(haviszla4!$E$5="h",haviszla4!CN32,IF(haviszla4!$E$5="k",haviszla4!CO32,IF(haviszla4!$E$5="sz",haviszla4!CP32,IF(haviszla4!$E$5="cs",haviszla4!CQ32,IF(haviszla4!$E$5="p",haviszla4!CR32,IF(haviszla4!$E$5="szo",haviszla4!CS32,0)))))),0)</f>
        <v>0</v>
      </c>
      <c r="HY32" s="43">
        <f>IF($HY$1=1,IF(haviszla4!$E$5="h",haviszla4!CT32,IF(haviszla4!$E$5="k",haviszla4!CU32,IF(haviszla4!$E$5="sz",haviszla4!CV32,IF(haviszla4!$E$5="cs",haviszla4!CW32,IF(haviszla4!$E$5="p",haviszla4!CX32,IF(haviszla4!$E$5="szo",haviszla4!CY32,0)))))),0)</f>
        <v>0</v>
      </c>
      <c r="HZ32" s="43">
        <f>IF($HZ$1=1,IF(haviszla4!$E$5="h",haviszla4!CZ32,IF(haviszla4!$E$5="k",haviszla4!DA32,IF(haviszla4!$E$5="sz",haviszla4!DB32,IF(haviszla4!$E$5="cs",haviszla4!DC32,IF(haviszla4!$E$5="p",haviszla4!DD32,IF(haviszla4!$E$5="szo",haviszla4!DE32,0)))))),0)</f>
        <v>0</v>
      </c>
      <c r="IA32" s="43">
        <f>IF($IA$1=1,IF(haviszla4!$E$5="h",haviszla4!DF32,IF(haviszla4!$E$5="k",haviszla4!DG32,IF(haviszla4!$E$5="sz",haviszla4!DH32,IF(haviszla4!$E$5="cs",haviszla4!DI32,IF(haviszla4!$E$5="p",haviszla4!DJ32,IF(haviszla4!$E$5="szo",haviszla4!DK32,0)))))),0)</f>
        <v>0</v>
      </c>
      <c r="IB32" s="43">
        <f>IF($IB$1=1,IF(haviszla4!$E$5="h",haviszla4!DL32,IF(haviszla4!$E$5="k",haviszla4!DM32,IF(haviszla4!$E$5="sz",haviszla4!DN32,IF(haviszla4!$E$5="cs",haviszla4!DO32,IF(haviszla4!$E$5="p",haviszla4!DP32,IF(haviszla4!$E$5="szo",haviszla4!DQ32,0)))))),0)</f>
        <v>0</v>
      </c>
      <c r="IC32" s="43">
        <f>IF($IC$1=1,IF(haviszla4!$E$5="h",haviszla4!DR32,IF(haviszla4!$E$5="k",haviszla4!DS32,IF(haviszla4!$E$5="sz",haviszla4!DT32,IF(haviszla4!$E$5="cs",haviszla4!DU32,IF(haviszla4!$E$5="p",haviszla4!DV32,IF(haviszla4!$E$5="szo",haviszla4!DW32,0)))))),0)</f>
        <v>0</v>
      </c>
      <c r="ID32" s="43">
        <f>IF($ID$1=1,IF(haviszla4!$E$5="h",haviszla4!DX32,IF(haviszla4!$E$5="k",haviszla4!DY32,IF(haviszla4!$E$5="sz",haviszla4!DZ32,IF(haviszla4!$E$5="cs",haviszla4!EA32,IF(haviszla4!$E$5="p",haviszla4!EB32,IF(haviszla4!$E$5="szo",haviszla4!EC32,0)))))),0)</f>
        <v>0</v>
      </c>
      <c r="IE32" s="43">
        <f>IF($IE$1=1,IF(haviszla4!$E$5="h",haviszla4!ED32,IF(haviszla4!$E$5="k",haviszla4!EE32,IF(haviszla4!$E$5="sz",haviszla4!EF32,IF(haviszla4!$E$5="cs",haviszla4!EG32,IF(haviszla4!$E$5="p",haviszla4!EH32,IF(haviszla4!$E$5="szo",haviszla4!EI32,0)))))),0)</f>
        <v>0</v>
      </c>
    </row>
    <row r="33" spans="1:239" ht="15" customHeight="1">
      <c r="A33" s="18" t="s">
        <v>47</v>
      </c>
      <c r="B33" s="89" t="s">
        <v>413</v>
      </c>
      <c r="C33" s="43">
        <v>665</v>
      </c>
      <c r="D33" s="89" t="s">
        <v>298</v>
      </c>
      <c r="E33" s="13">
        <f t="shared" si="0"/>
        <v>0</v>
      </c>
      <c r="F33" s="48"/>
      <c r="G33" s="61"/>
      <c r="H33" s="89">
        <v>0</v>
      </c>
      <c r="I33" s="51">
        <v>0</v>
      </c>
      <c r="J33" s="89">
        <v>0</v>
      </c>
      <c r="K33" s="51">
        <v>0</v>
      </c>
      <c r="L33" s="51">
        <v>0</v>
      </c>
      <c r="M33" s="52">
        <v>0</v>
      </c>
      <c r="N33" s="64">
        <v>0</v>
      </c>
      <c r="O33" s="51">
        <v>0</v>
      </c>
      <c r="P33" s="54">
        <v>0</v>
      </c>
      <c r="Q33" s="51">
        <v>0</v>
      </c>
      <c r="R33" s="51">
        <v>0</v>
      </c>
      <c r="S33" s="54">
        <v>0</v>
      </c>
      <c r="T33" s="55">
        <v>0</v>
      </c>
      <c r="U33" s="51">
        <v>0</v>
      </c>
      <c r="V33" s="54">
        <v>0</v>
      </c>
      <c r="W33" s="51">
        <v>0</v>
      </c>
      <c r="X33" s="51">
        <v>0</v>
      </c>
      <c r="Y33" s="51">
        <v>0</v>
      </c>
      <c r="Z33" s="64">
        <v>0</v>
      </c>
      <c r="AA33" s="51">
        <v>0</v>
      </c>
      <c r="AB33" s="54">
        <v>0</v>
      </c>
      <c r="AC33" s="51">
        <v>0</v>
      </c>
      <c r="AD33" s="51">
        <v>0</v>
      </c>
      <c r="AE33" s="54">
        <v>0</v>
      </c>
      <c r="AF33" s="64">
        <v>0</v>
      </c>
      <c r="AG33" s="51">
        <v>0</v>
      </c>
      <c r="AH33" s="54">
        <v>0</v>
      </c>
      <c r="AI33" s="51">
        <v>0</v>
      </c>
      <c r="AJ33" s="56">
        <v>0</v>
      </c>
      <c r="AK33" s="51">
        <v>0</v>
      </c>
      <c r="AL33" s="55">
        <v>0</v>
      </c>
      <c r="AM33" s="54">
        <v>0</v>
      </c>
      <c r="AN33" s="54">
        <v>0</v>
      </c>
      <c r="AO33" s="54">
        <v>0</v>
      </c>
      <c r="AP33" s="54">
        <v>0</v>
      </c>
      <c r="AQ33" s="54"/>
      <c r="AR33" s="64">
        <v>0</v>
      </c>
      <c r="AS33" s="51">
        <v>0</v>
      </c>
      <c r="AT33" s="54">
        <v>0</v>
      </c>
      <c r="AU33" s="51">
        <v>0</v>
      </c>
      <c r="AV33" s="51">
        <v>0</v>
      </c>
      <c r="AW33" s="54">
        <v>0</v>
      </c>
      <c r="AX33" s="91">
        <v>0</v>
      </c>
      <c r="AY33" s="51">
        <v>0</v>
      </c>
      <c r="AZ33" s="54">
        <v>0</v>
      </c>
      <c r="BA33" s="51">
        <v>0</v>
      </c>
      <c r="BB33" s="56">
        <v>0</v>
      </c>
      <c r="BC33" s="54">
        <v>0</v>
      </c>
      <c r="BD33" s="55">
        <v>0</v>
      </c>
      <c r="BE33" s="51">
        <v>0</v>
      </c>
      <c r="BF33" s="54">
        <v>0</v>
      </c>
      <c r="BG33" s="54">
        <v>0</v>
      </c>
      <c r="BH33" s="54">
        <v>0</v>
      </c>
      <c r="BI33" s="54">
        <v>0</v>
      </c>
      <c r="BJ33" s="55">
        <v>0</v>
      </c>
      <c r="BK33" s="54">
        <v>0</v>
      </c>
      <c r="BL33" s="54">
        <v>0</v>
      </c>
      <c r="BM33" s="51">
        <v>0</v>
      </c>
      <c r="BN33" s="51">
        <v>0</v>
      </c>
      <c r="BO33" s="54">
        <v>0</v>
      </c>
      <c r="BP33" s="55">
        <v>0</v>
      </c>
      <c r="BQ33" s="54">
        <v>0</v>
      </c>
      <c r="BR33" s="54">
        <v>0</v>
      </c>
      <c r="BS33" s="51">
        <v>0</v>
      </c>
      <c r="BT33" s="54">
        <v>0</v>
      </c>
      <c r="BU33" s="54">
        <v>0</v>
      </c>
      <c r="BV33" s="55">
        <v>0</v>
      </c>
      <c r="BW33" s="54">
        <v>0</v>
      </c>
      <c r="BX33" s="54">
        <v>0</v>
      </c>
      <c r="BY33" s="51">
        <v>0</v>
      </c>
      <c r="BZ33" s="51">
        <v>0</v>
      </c>
      <c r="CA33" s="54">
        <v>0</v>
      </c>
      <c r="CB33" s="55">
        <v>0</v>
      </c>
      <c r="CC33" s="51">
        <v>0</v>
      </c>
      <c r="CD33" s="54">
        <v>0</v>
      </c>
      <c r="CE33" s="51">
        <v>0</v>
      </c>
      <c r="CF33" s="51">
        <v>0</v>
      </c>
      <c r="CG33" s="54">
        <v>0</v>
      </c>
      <c r="CH33" s="55">
        <v>0</v>
      </c>
      <c r="CI33" s="54">
        <v>0</v>
      </c>
      <c r="CJ33" s="54">
        <v>0</v>
      </c>
      <c r="CK33" s="51">
        <v>0</v>
      </c>
      <c r="CL33" s="54">
        <v>0</v>
      </c>
      <c r="CM33" s="54">
        <v>0</v>
      </c>
      <c r="CN33" s="55">
        <v>0</v>
      </c>
      <c r="CO33" s="54">
        <v>0</v>
      </c>
      <c r="CP33" s="54">
        <v>0</v>
      </c>
      <c r="CQ33" s="54">
        <v>0</v>
      </c>
      <c r="CR33" s="54">
        <v>0</v>
      </c>
      <c r="CS33" s="54">
        <v>0</v>
      </c>
      <c r="CT33" s="64">
        <v>0</v>
      </c>
      <c r="CU33" s="51">
        <v>0</v>
      </c>
      <c r="CV33" s="54">
        <v>0</v>
      </c>
      <c r="CW33" s="51">
        <v>0</v>
      </c>
      <c r="CX33" s="51">
        <v>0</v>
      </c>
      <c r="CY33" s="54">
        <v>0</v>
      </c>
      <c r="CZ33" s="64">
        <v>0</v>
      </c>
      <c r="DA33" s="54">
        <v>0</v>
      </c>
      <c r="DB33" s="54">
        <v>0</v>
      </c>
      <c r="DC33" s="54">
        <v>0</v>
      </c>
      <c r="DD33" s="58">
        <v>0</v>
      </c>
      <c r="DE33" s="54">
        <v>0</v>
      </c>
      <c r="DF33" s="55">
        <v>0</v>
      </c>
      <c r="DG33" s="51">
        <v>0</v>
      </c>
      <c r="DH33" s="54">
        <v>0</v>
      </c>
      <c r="DI33" s="51">
        <v>0</v>
      </c>
      <c r="DJ33" s="51">
        <v>0</v>
      </c>
      <c r="DK33" s="54">
        <v>0</v>
      </c>
      <c r="DL33" s="64">
        <v>0</v>
      </c>
      <c r="DM33" s="56">
        <v>0</v>
      </c>
      <c r="DN33" s="54">
        <v>0</v>
      </c>
      <c r="DO33" s="51">
        <v>0</v>
      </c>
      <c r="DP33" s="51">
        <v>0</v>
      </c>
      <c r="DQ33" s="54">
        <v>0</v>
      </c>
      <c r="DR33" s="64">
        <v>0</v>
      </c>
      <c r="DS33" s="51">
        <v>0</v>
      </c>
      <c r="DT33" s="54">
        <v>0</v>
      </c>
      <c r="DU33" s="51">
        <v>0</v>
      </c>
      <c r="DV33" s="51">
        <v>0</v>
      </c>
      <c r="DW33" s="54">
        <v>0</v>
      </c>
      <c r="DX33" s="55">
        <v>0</v>
      </c>
      <c r="DY33" s="54">
        <v>0</v>
      </c>
      <c r="DZ33" s="54">
        <v>0</v>
      </c>
      <c r="EA33" s="54">
        <v>0</v>
      </c>
      <c r="EB33" s="51">
        <v>0</v>
      </c>
      <c r="EC33" s="54">
        <v>0</v>
      </c>
      <c r="ED33" s="64">
        <v>0</v>
      </c>
      <c r="EE33" s="54">
        <v>0</v>
      </c>
      <c r="EF33" s="54">
        <v>0</v>
      </c>
      <c r="EG33" s="54">
        <v>0</v>
      </c>
      <c r="EH33" s="58">
        <v>0</v>
      </c>
      <c r="EI33" s="54">
        <v>0</v>
      </c>
      <c r="EJ33" s="55">
        <v>0</v>
      </c>
      <c r="EK33" s="54">
        <v>0</v>
      </c>
      <c r="EL33" s="54">
        <v>0</v>
      </c>
      <c r="EM33" s="54">
        <v>0</v>
      </c>
      <c r="EN33" s="54">
        <v>0</v>
      </c>
      <c r="EO33" s="59">
        <v>0</v>
      </c>
      <c r="EP33" s="55"/>
      <c r="EQ33" s="54">
        <v>0</v>
      </c>
      <c r="ER33" s="54"/>
      <c r="ES33" s="54"/>
      <c r="ET33" s="54"/>
      <c r="EU33" s="59"/>
      <c r="EV33" s="55"/>
      <c r="EW33" s="54">
        <v>0</v>
      </c>
      <c r="EX33" s="54"/>
      <c r="EY33" s="54"/>
      <c r="EZ33" s="54"/>
      <c r="FA33" s="59">
        <v>0</v>
      </c>
      <c r="FB33" s="43">
        <f t="shared" si="1"/>
        <v>0</v>
      </c>
      <c r="FC33" s="21">
        <f t="shared" si="2"/>
        <v>0</v>
      </c>
      <c r="FD33" s="43">
        <f t="shared" si="3"/>
        <v>0</v>
      </c>
      <c r="FE33" s="21">
        <f t="shared" si="4"/>
        <v>0</v>
      </c>
      <c r="FF33" s="43">
        <f t="shared" si="5"/>
        <v>0</v>
      </c>
      <c r="FG33" s="21">
        <f t="shared" si="6"/>
        <v>0</v>
      </c>
      <c r="FH33" s="43">
        <f t="shared" si="7"/>
        <v>0</v>
      </c>
      <c r="FI33" s="21">
        <f t="shared" si="8"/>
        <v>0</v>
      </c>
      <c r="FJ33" s="43">
        <f t="shared" si="9"/>
        <v>0</v>
      </c>
      <c r="FK33" s="21">
        <f t="shared" si="10"/>
        <v>0</v>
      </c>
      <c r="FL33" s="43">
        <f t="shared" si="11"/>
        <v>0</v>
      </c>
      <c r="FM33" s="21">
        <f t="shared" si="12"/>
        <v>0</v>
      </c>
      <c r="FN33" s="43">
        <f t="shared" si="13"/>
        <v>0</v>
      </c>
      <c r="FO33" s="21">
        <f t="shared" si="14"/>
        <v>0</v>
      </c>
      <c r="FP33" s="43">
        <f t="shared" si="15"/>
        <v>0</v>
      </c>
      <c r="FQ33" s="21">
        <f t="shared" si="16"/>
        <v>0</v>
      </c>
      <c r="FR33" s="43">
        <f t="shared" si="17"/>
        <v>0</v>
      </c>
      <c r="FS33" s="21">
        <f t="shared" si="18"/>
        <v>0</v>
      </c>
      <c r="FT33" s="43">
        <f t="shared" si="19"/>
        <v>0</v>
      </c>
      <c r="FU33" s="21">
        <f t="shared" si="20"/>
        <v>0</v>
      </c>
      <c r="FV33" s="43">
        <f t="shared" si="21"/>
        <v>0</v>
      </c>
      <c r="FW33" s="21">
        <f t="shared" si="22"/>
        <v>0</v>
      </c>
      <c r="FX33" s="43">
        <f t="shared" si="23"/>
        <v>0</v>
      </c>
      <c r="FY33" s="21">
        <f t="shared" si="24"/>
        <v>0</v>
      </c>
      <c r="FZ33" s="43">
        <f t="shared" si="25"/>
        <v>0</v>
      </c>
      <c r="GA33" s="21">
        <f t="shared" si="26"/>
        <v>0</v>
      </c>
      <c r="GB33" s="43">
        <f t="shared" si="27"/>
        <v>0</v>
      </c>
      <c r="GC33" s="21">
        <f t="shared" si="28"/>
        <v>0</v>
      </c>
      <c r="GD33" s="43">
        <f t="shared" si="29"/>
        <v>0</v>
      </c>
      <c r="GE33" s="21">
        <f t="shared" si="30"/>
        <v>0</v>
      </c>
      <c r="GF33" s="43">
        <f t="shared" si="31"/>
        <v>0</v>
      </c>
      <c r="GG33" s="21">
        <f t="shared" si="32"/>
        <v>0</v>
      </c>
      <c r="GH33" s="43">
        <f t="shared" si="33"/>
        <v>0</v>
      </c>
      <c r="GI33" s="21">
        <f t="shared" si="34"/>
        <v>0</v>
      </c>
      <c r="GJ33" s="43">
        <f t="shared" si="35"/>
        <v>0</v>
      </c>
      <c r="GK33" s="21">
        <f t="shared" si="36"/>
        <v>0</v>
      </c>
      <c r="GL33" s="43">
        <f t="shared" si="37"/>
        <v>0</v>
      </c>
      <c r="GM33" s="21">
        <f t="shared" si="38"/>
        <v>0</v>
      </c>
      <c r="GN33" s="43">
        <f t="shared" si="39"/>
        <v>0</v>
      </c>
      <c r="GO33" s="21">
        <f t="shared" si="40"/>
        <v>0</v>
      </c>
      <c r="GP33" s="43">
        <f t="shared" si="41"/>
        <v>0</v>
      </c>
      <c r="GQ33" s="21">
        <f t="shared" si="42"/>
        <v>0</v>
      </c>
      <c r="GR33" s="43">
        <f t="shared" si="43"/>
        <v>0</v>
      </c>
      <c r="GS33" s="21">
        <f t="shared" si="44"/>
        <v>0</v>
      </c>
      <c r="GT33" s="43">
        <f t="shared" si="45"/>
        <v>0</v>
      </c>
      <c r="GU33" s="21">
        <f t="shared" si="46"/>
        <v>0</v>
      </c>
      <c r="GV33" s="43">
        <f t="shared" si="47"/>
        <v>0</v>
      </c>
      <c r="GW33" s="43">
        <f t="shared" si="48"/>
        <v>0</v>
      </c>
      <c r="GX33" s="28"/>
      <c r="GY33" s="43">
        <f t="shared" si="50"/>
        <v>0</v>
      </c>
      <c r="HF33" s="89" t="str">
        <f t="shared" si="49"/>
        <v>Sample28</v>
      </c>
      <c r="HG33" s="43">
        <f t="shared" si="49"/>
        <v>665</v>
      </c>
      <c r="HH33" s="89" t="str">
        <f t="shared" si="49"/>
        <v>Ft/cs</v>
      </c>
      <c r="HI33" s="13">
        <f t="shared" si="51"/>
        <v>0</v>
      </c>
      <c r="HJ33" s="43">
        <f>IF($HJ$1=1,IF(haviszla4!$E$5="h",haviszla4!H33,IF(haviszla4!$E$5="k",haviszla4!I33,IF(haviszla4!$E$5="sz",haviszla4!J33,IF(haviszla4!$E$5="cs",haviszla4!K33,IF(haviszla4!$E$5="p",haviszla4!L33,IF(haviszla4!$E$5="szo",haviszla4!M33,0)))))),0)</f>
        <v>0</v>
      </c>
      <c r="HK33" s="43">
        <f>IF($HK$1=1,IF(haviszla4!$E$5="h",haviszla4!N33,IF(haviszla4!$E$5="k",haviszla4!O33,IF(haviszla4!$E$5="sz",haviszla4!P33,IF(haviszla4!$E$5="cs",haviszla4!Q33,IF(haviszla4!$E$5="p",haviszla4!R33,IF(haviszla4!$E$5="szo",haviszla4!S33,0)))))),0)</f>
        <v>0</v>
      </c>
      <c r="HL33" s="43">
        <f>IF($HL$1=1,IF(haviszla4!$E$5="h",haviszla4!T33,IF(haviszla4!$E$5="k",haviszla4!U33,IF(haviszla4!$E$5="sz",haviszla4!V33,IF(haviszla4!$E$5="cs",haviszla4!W33,IF(haviszla4!$E$5="p",haviszla4!X33,IF(haviszla4!$E$5="szo",haviszla4!Y33,0)))))),0)</f>
        <v>0</v>
      </c>
      <c r="HM33" s="43">
        <f>IF($HM$1=1,IF(haviszla4!$E$5="h",haviszla4!Z33,IF(haviszla4!$E$5="k",haviszla4!AA33,IF(haviszla4!$E$5="sz",haviszla4!AB33,IF(haviszla4!$E$5="cs",haviszla4!AC33,IF(haviszla4!$E$5="p",haviszla4!AD33,IF(haviszla4!$E$5="szo",haviszla4!AE33,0)))))),0)</f>
        <v>0</v>
      </c>
      <c r="HN33" s="43">
        <f>IF($HN$1=1,IF(haviszla4!$E$5="h",haviszla4!AF33,IF(haviszla4!$E$5="k",haviszla4!AG33,IF(haviszla4!$E$5="sz",haviszla4!AH33,IF(haviszla4!$E$5="cs",haviszla4!AI33,IF(haviszla4!$E$5="p",haviszla4!AJ33,IF(haviszla4!$E$5="szo",haviszla4!AK33,0)))))),0)</f>
        <v>0</v>
      </c>
      <c r="HO33" s="43">
        <f>IF($HO$1=1,IF(haviszla4!$E$5="h",haviszla4!AL33,IF(haviszla4!$E$5="k",haviszla4!AM33,IF(haviszla4!$E$5="sz",haviszla4!AN33,IF(haviszla4!$E$5="cs",haviszla4!AO33,IF(haviszla4!$E$5="p",haviszla4!AP33,IF(haviszla4!$E$5="szo",haviszla4!AQ33,0)))))),0)</f>
        <v>0</v>
      </c>
      <c r="HP33" s="43">
        <f>IF($HP$1=1,IF(haviszla4!$E$5="h",haviszla4!AR33,IF(haviszla4!$E$5="k",haviszla4!AS33,IF(haviszla4!$E$5="sz",haviszla4!AT33,IF(haviszla4!$E$5="cs",haviszla4!AU33,IF(haviszla4!$E$5="p",haviszla4!AV33,IF(haviszla4!$E$5="szo",haviszla4!AW33,0)))))),0)</f>
        <v>0</v>
      </c>
      <c r="HQ33" s="43">
        <f>IF($HQ$1=1,IF(haviszla4!$E$5="h",haviszla4!AX33,IF(haviszla4!$E$5="k",haviszla4!AY33,IF(haviszla4!$E$5="sz",haviszla4!AZ33,IF(haviszla4!$E$5="cs",haviszla4!BA33,IF(haviszla4!$E$5="p",haviszla4!BB33,IF(haviszla4!$E$5="szo",haviszla4!BC33,0)))))),0)</f>
        <v>0</v>
      </c>
      <c r="HR33" s="43">
        <f>IF($HR$1=1,IF(haviszla4!$E$5="h",haviszla4!BD33,IF(haviszla4!$E$5="k",haviszla4!BE33,IF(haviszla4!$E$5="sz",haviszla4!BF33,IF(haviszla4!$E$5="cs",haviszla4!BG33,IF(haviszla4!$E$5="p",haviszla4!BH33,IF(haviszla4!$E$5="szo",haviszla4!BI33,0)))))),0)</f>
        <v>0</v>
      </c>
      <c r="HS33" s="43">
        <f>IF($HS$1=1,IF(haviszla4!$E$5="h",haviszla4!BJ33,IF(haviszla4!$E$5="k",haviszla4!BK33,IF(haviszla4!$E$5="sz",haviszla4!BL33,IF(haviszla4!$E$5="cs",haviszla4!BM33,IF(haviszla4!$E$5="p",haviszla4!BN33,IF(haviszla4!$E$5="szo",haviszla4!BO33,0)))))),0)</f>
        <v>0</v>
      </c>
      <c r="HT33" s="43">
        <f>IF($HT$1=1,IF(haviszla4!$E$5="h",haviszla4!BP33,IF(haviszla4!$E$5="k",haviszla4!BQ33,IF(haviszla4!$E$5="sz",haviszla4!BR33,IF(haviszla4!$E$5="cs",haviszla4!BS33,IF(haviszla4!$E$5="p",haviszla4!BT33,IF(haviszla4!$E$5="szo",haviszla4!BU33,0)))))),0)</f>
        <v>0</v>
      </c>
      <c r="HU33" s="43">
        <f>IF($HU$1=1,IF(haviszla4!$E$5="h",haviszla4!BV33,IF(haviszla4!$E$5="k",haviszla4!BW33,IF(haviszla4!$E$5="sz",haviszla4!BX33,IF(haviszla4!$E$5="cs",haviszla4!BY33,IF(haviszla4!$E$5="p",haviszla4!BZ33,IF(haviszla4!$E$5="szo",haviszla4!CA33,0)))))),0)</f>
        <v>0</v>
      </c>
      <c r="HV33" s="43">
        <f>IF($HV$1=1,IF(haviszla4!$E$5="h",haviszla4!CB33,IF(haviszla4!$E$5="k",haviszla4!CC33,IF(haviszla4!$E$5="sz",haviszla4!CD33,IF(haviszla4!$E$5="cs",haviszla4!CE33,IF(haviszla4!$E$5="p",haviszla4!CF33,IF(haviszla4!$E$5="szo",haviszla4!CG33,0)))))),0)</f>
        <v>0</v>
      </c>
      <c r="HW33" s="43">
        <f>IF($HW$1=1,IF(haviszla4!$E$5="h",haviszla4!CH33,IF(haviszla4!$E$5="k",haviszla4!CI33,IF(haviszla4!$E$5="sz",haviszla4!CJ33,IF(haviszla4!$E$5="cs",haviszla4!CK33,IF(haviszla4!$E$5="p",haviszla4!CL33,IF(haviszla4!$E$5="szo",haviszla4!CM33,0)))))),0)</f>
        <v>0</v>
      </c>
      <c r="HX33" s="43">
        <f>IF($HX$1=1,IF(haviszla4!$E$5="h",haviszla4!CN33,IF(haviszla4!$E$5="k",haviszla4!CO33,IF(haviszla4!$E$5="sz",haviszla4!CP33,IF(haviszla4!$E$5="cs",haviszla4!CQ33,IF(haviszla4!$E$5="p",haviszla4!CR33,IF(haviszla4!$E$5="szo",haviszla4!CS33,0)))))),0)</f>
        <v>0</v>
      </c>
      <c r="HY33" s="43">
        <f>IF($HY$1=1,IF(haviszla4!$E$5="h",haviszla4!CT33,IF(haviszla4!$E$5="k",haviszla4!CU33,IF(haviszla4!$E$5="sz",haviszla4!CV33,IF(haviszla4!$E$5="cs",haviszla4!CW33,IF(haviszla4!$E$5="p",haviszla4!CX33,IF(haviszla4!$E$5="szo",haviszla4!CY33,0)))))),0)</f>
        <v>0</v>
      </c>
      <c r="HZ33" s="43">
        <f>IF($HZ$1=1,IF(haviszla4!$E$5="h",haviszla4!CZ33,IF(haviszla4!$E$5="k",haviszla4!DA33,IF(haviszla4!$E$5="sz",haviszla4!DB33,IF(haviszla4!$E$5="cs",haviszla4!DC33,IF(haviszla4!$E$5="p",haviszla4!DD33,IF(haviszla4!$E$5="szo",haviszla4!DE33,0)))))),0)</f>
        <v>0</v>
      </c>
      <c r="IA33" s="43">
        <f>IF($IA$1=1,IF(haviszla4!$E$5="h",haviszla4!DF33,IF(haviszla4!$E$5="k",haviszla4!DG33,IF(haviszla4!$E$5="sz",haviszla4!DH33,IF(haviszla4!$E$5="cs",haviszla4!DI33,IF(haviszla4!$E$5="p",haviszla4!DJ33,IF(haviszla4!$E$5="szo",haviszla4!DK33,0)))))),0)</f>
        <v>0</v>
      </c>
      <c r="IB33" s="43">
        <f>IF($IB$1=1,IF(haviszla4!$E$5="h",haviszla4!DL33,IF(haviszla4!$E$5="k",haviszla4!DM33,IF(haviszla4!$E$5="sz",haviszla4!DN33,IF(haviszla4!$E$5="cs",haviszla4!DO33,IF(haviszla4!$E$5="p",haviszla4!DP33,IF(haviszla4!$E$5="szo",haviszla4!DQ33,0)))))),0)</f>
        <v>0</v>
      </c>
      <c r="IC33" s="43">
        <f>IF($IC$1=1,IF(haviszla4!$E$5="h",haviszla4!DR33,IF(haviszla4!$E$5="k",haviszla4!DS33,IF(haviszla4!$E$5="sz",haviszla4!DT33,IF(haviszla4!$E$5="cs",haviszla4!DU33,IF(haviszla4!$E$5="p",haviszla4!DV33,IF(haviszla4!$E$5="szo",haviszla4!DW33,0)))))),0)</f>
        <v>0</v>
      </c>
      <c r="ID33" s="43">
        <f>IF($ID$1=1,IF(haviszla4!$E$5="h",haviszla4!DX33,IF(haviszla4!$E$5="k",haviszla4!DY33,IF(haviszla4!$E$5="sz",haviszla4!DZ33,IF(haviszla4!$E$5="cs",haviszla4!EA33,IF(haviszla4!$E$5="p",haviszla4!EB33,IF(haviszla4!$E$5="szo",haviszla4!EC33,0)))))),0)</f>
        <v>0</v>
      </c>
      <c r="IE33" s="43">
        <f>IF($IE$1=1,IF(haviszla4!$E$5="h",haviszla4!ED33,IF(haviszla4!$E$5="k",haviszla4!EE33,IF(haviszla4!$E$5="sz",haviszla4!EF33,IF(haviszla4!$E$5="cs",haviszla4!EG33,IF(haviszla4!$E$5="p",haviszla4!EH33,IF(haviszla4!$E$5="szo",haviszla4!EI33,0)))))),0)</f>
        <v>0</v>
      </c>
    </row>
    <row r="34" spans="1:239" ht="15" customHeight="1">
      <c r="A34" s="18" t="s">
        <v>48</v>
      </c>
      <c r="B34" s="89" t="s">
        <v>414</v>
      </c>
      <c r="C34" s="43">
        <v>600</v>
      </c>
      <c r="D34" s="89" t="s">
        <v>298</v>
      </c>
      <c r="E34" s="13">
        <f t="shared" si="0"/>
        <v>0</v>
      </c>
      <c r="F34" s="48"/>
      <c r="G34" s="49"/>
      <c r="H34" s="89">
        <v>0</v>
      </c>
      <c r="I34" s="51">
        <v>0</v>
      </c>
      <c r="J34" s="89">
        <v>0</v>
      </c>
      <c r="K34" s="51">
        <v>0</v>
      </c>
      <c r="L34" s="51">
        <v>0</v>
      </c>
      <c r="M34" s="52">
        <v>0</v>
      </c>
      <c r="N34" s="64">
        <v>0</v>
      </c>
      <c r="O34" s="51">
        <v>0</v>
      </c>
      <c r="P34" s="51">
        <v>0</v>
      </c>
      <c r="Q34" s="51">
        <v>0</v>
      </c>
      <c r="R34" s="51">
        <v>0</v>
      </c>
      <c r="S34" s="54">
        <v>0</v>
      </c>
      <c r="T34" s="55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64">
        <v>0</v>
      </c>
      <c r="AA34" s="51">
        <v>0</v>
      </c>
      <c r="AB34" s="51">
        <v>0</v>
      </c>
      <c r="AC34" s="51">
        <v>0</v>
      </c>
      <c r="AD34" s="51">
        <v>0</v>
      </c>
      <c r="AE34" s="54">
        <v>0</v>
      </c>
      <c r="AF34" s="64">
        <v>0</v>
      </c>
      <c r="AG34" s="51">
        <v>0</v>
      </c>
      <c r="AH34" s="54">
        <v>0</v>
      </c>
      <c r="AI34" s="51">
        <v>0</v>
      </c>
      <c r="AJ34" s="56">
        <v>0</v>
      </c>
      <c r="AK34" s="51">
        <v>0</v>
      </c>
      <c r="AL34" s="55">
        <v>0</v>
      </c>
      <c r="AM34" s="54">
        <v>0</v>
      </c>
      <c r="AN34" s="54">
        <v>0</v>
      </c>
      <c r="AO34" s="54">
        <v>0</v>
      </c>
      <c r="AP34" s="54">
        <v>0</v>
      </c>
      <c r="AQ34" s="54"/>
      <c r="AR34" s="64">
        <v>0</v>
      </c>
      <c r="AS34" s="51">
        <v>0</v>
      </c>
      <c r="AT34" s="51">
        <v>0</v>
      </c>
      <c r="AU34" s="51">
        <v>0</v>
      </c>
      <c r="AV34" s="51">
        <v>0</v>
      </c>
      <c r="AW34" s="54">
        <v>0</v>
      </c>
      <c r="AX34" s="57">
        <v>0</v>
      </c>
      <c r="AY34" s="51">
        <v>0</v>
      </c>
      <c r="AZ34" s="51">
        <v>0</v>
      </c>
      <c r="BA34" s="51">
        <v>0</v>
      </c>
      <c r="BB34" s="56">
        <v>0</v>
      </c>
      <c r="BC34" s="54">
        <v>0</v>
      </c>
      <c r="BD34" s="55">
        <v>0</v>
      </c>
      <c r="BE34" s="51">
        <v>0</v>
      </c>
      <c r="BF34" s="54">
        <v>0</v>
      </c>
      <c r="BG34" s="54">
        <v>0</v>
      </c>
      <c r="BH34" s="54">
        <v>0</v>
      </c>
      <c r="BI34" s="54">
        <v>0</v>
      </c>
      <c r="BJ34" s="55">
        <v>0</v>
      </c>
      <c r="BK34" s="54">
        <v>0</v>
      </c>
      <c r="BL34" s="54">
        <v>0</v>
      </c>
      <c r="BM34" s="51">
        <v>0</v>
      </c>
      <c r="BN34" s="51">
        <v>0</v>
      </c>
      <c r="BO34" s="54">
        <v>0</v>
      </c>
      <c r="BP34" s="55">
        <v>0</v>
      </c>
      <c r="BQ34" s="54">
        <v>0</v>
      </c>
      <c r="BR34" s="54">
        <v>0</v>
      </c>
      <c r="BS34" s="51">
        <v>0</v>
      </c>
      <c r="BT34" s="54">
        <v>0</v>
      </c>
      <c r="BU34" s="54">
        <v>0</v>
      </c>
      <c r="BV34" s="55">
        <v>0</v>
      </c>
      <c r="BW34" s="54">
        <v>0</v>
      </c>
      <c r="BX34" s="54">
        <v>0</v>
      </c>
      <c r="BY34" s="51">
        <v>0</v>
      </c>
      <c r="BZ34" s="51">
        <v>0</v>
      </c>
      <c r="CA34" s="54">
        <v>0</v>
      </c>
      <c r="CB34" s="55">
        <v>0</v>
      </c>
      <c r="CC34" s="51">
        <v>0</v>
      </c>
      <c r="CD34" s="54">
        <v>0</v>
      </c>
      <c r="CE34" s="51">
        <v>0</v>
      </c>
      <c r="CF34" s="51">
        <v>0</v>
      </c>
      <c r="CG34" s="54">
        <v>0</v>
      </c>
      <c r="CH34" s="55">
        <v>0</v>
      </c>
      <c r="CI34" s="54">
        <v>0</v>
      </c>
      <c r="CJ34" s="54">
        <v>0</v>
      </c>
      <c r="CK34" s="51">
        <v>0</v>
      </c>
      <c r="CL34" s="54">
        <v>0</v>
      </c>
      <c r="CM34" s="54">
        <v>0</v>
      </c>
      <c r="CN34" s="55">
        <v>0</v>
      </c>
      <c r="CO34" s="54">
        <v>0</v>
      </c>
      <c r="CP34" s="54">
        <v>0</v>
      </c>
      <c r="CQ34" s="54">
        <v>0</v>
      </c>
      <c r="CR34" s="54">
        <v>0</v>
      </c>
      <c r="CS34" s="54">
        <v>0</v>
      </c>
      <c r="CT34" s="64">
        <v>0</v>
      </c>
      <c r="CU34" s="51">
        <v>0</v>
      </c>
      <c r="CV34" s="51">
        <v>0</v>
      </c>
      <c r="CW34" s="51">
        <v>0</v>
      </c>
      <c r="CX34" s="51">
        <v>0</v>
      </c>
      <c r="CY34" s="51">
        <v>0</v>
      </c>
      <c r="CZ34" s="64">
        <v>0</v>
      </c>
      <c r="DA34" s="54">
        <v>0</v>
      </c>
      <c r="DB34" s="54">
        <v>0</v>
      </c>
      <c r="DC34" s="54">
        <v>0</v>
      </c>
      <c r="DD34" s="58">
        <v>0</v>
      </c>
      <c r="DE34" s="54">
        <v>0</v>
      </c>
      <c r="DF34" s="55">
        <v>0</v>
      </c>
      <c r="DG34" s="51">
        <v>0</v>
      </c>
      <c r="DH34" s="54">
        <v>0</v>
      </c>
      <c r="DI34" s="51">
        <v>0</v>
      </c>
      <c r="DJ34" s="51">
        <v>0</v>
      </c>
      <c r="DK34" s="54">
        <v>0</v>
      </c>
      <c r="DL34" s="64">
        <v>0</v>
      </c>
      <c r="DM34" s="56">
        <v>0</v>
      </c>
      <c r="DN34" s="51">
        <v>0</v>
      </c>
      <c r="DO34" s="51">
        <v>0</v>
      </c>
      <c r="DP34" s="51">
        <v>0</v>
      </c>
      <c r="DQ34" s="54">
        <v>0</v>
      </c>
      <c r="DR34" s="64">
        <v>0</v>
      </c>
      <c r="DS34" s="51">
        <v>0</v>
      </c>
      <c r="DT34" s="51">
        <v>0</v>
      </c>
      <c r="DU34" s="51">
        <v>0</v>
      </c>
      <c r="DV34" s="51">
        <v>0</v>
      </c>
      <c r="DW34" s="54">
        <v>0</v>
      </c>
      <c r="DX34" s="55">
        <v>0</v>
      </c>
      <c r="DY34" s="54">
        <v>0</v>
      </c>
      <c r="DZ34" s="54">
        <v>0</v>
      </c>
      <c r="EA34" s="54">
        <v>0</v>
      </c>
      <c r="EB34" s="51">
        <v>0</v>
      </c>
      <c r="EC34" s="54">
        <v>0</v>
      </c>
      <c r="ED34" s="64">
        <v>0</v>
      </c>
      <c r="EE34" s="54">
        <v>0</v>
      </c>
      <c r="EF34" s="51">
        <v>0</v>
      </c>
      <c r="EG34" s="54">
        <v>0</v>
      </c>
      <c r="EH34" s="58">
        <v>0</v>
      </c>
      <c r="EI34" s="54">
        <v>0</v>
      </c>
      <c r="EJ34" s="55">
        <v>0</v>
      </c>
      <c r="EK34" s="54">
        <v>0</v>
      </c>
      <c r="EL34" s="54">
        <v>0</v>
      </c>
      <c r="EM34" s="54">
        <v>0</v>
      </c>
      <c r="EN34" s="54">
        <v>0</v>
      </c>
      <c r="EO34" s="59">
        <v>0</v>
      </c>
      <c r="EP34" s="55"/>
      <c r="EQ34" s="54">
        <v>0</v>
      </c>
      <c r="ER34" s="54"/>
      <c r="ES34" s="54"/>
      <c r="ET34" s="54"/>
      <c r="EU34" s="59"/>
      <c r="EV34" s="55"/>
      <c r="EW34" s="54">
        <v>0</v>
      </c>
      <c r="EX34" s="54"/>
      <c r="EY34" s="54"/>
      <c r="EZ34" s="54"/>
      <c r="FA34" s="59">
        <v>0</v>
      </c>
      <c r="FB34" s="43">
        <f t="shared" si="1"/>
        <v>0</v>
      </c>
      <c r="FC34" s="21">
        <f t="shared" si="2"/>
        <v>0</v>
      </c>
      <c r="FD34" s="43">
        <f t="shared" si="3"/>
        <v>0</v>
      </c>
      <c r="FE34" s="21">
        <f t="shared" si="4"/>
        <v>0</v>
      </c>
      <c r="FF34" s="43">
        <f t="shared" si="5"/>
        <v>0</v>
      </c>
      <c r="FG34" s="21">
        <f t="shared" si="6"/>
        <v>0</v>
      </c>
      <c r="FH34" s="43">
        <f t="shared" si="7"/>
        <v>0</v>
      </c>
      <c r="FI34" s="21">
        <f t="shared" si="8"/>
        <v>0</v>
      </c>
      <c r="FJ34" s="43">
        <f t="shared" si="9"/>
        <v>0</v>
      </c>
      <c r="FK34" s="21">
        <f t="shared" si="10"/>
        <v>0</v>
      </c>
      <c r="FL34" s="43">
        <f t="shared" si="11"/>
        <v>0</v>
      </c>
      <c r="FM34" s="21">
        <f t="shared" si="12"/>
        <v>0</v>
      </c>
      <c r="FN34" s="43">
        <f t="shared" si="13"/>
        <v>0</v>
      </c>
      <c r="FO34" s="21">
        <f t="shared" si="14"/>
        <v>0</v>
      </c>
      <c r="FP34" s="43">
        <f t="shared" si="15"/>
        <v>0</v>
      </c>
      <c r="FQ34" s="21">
        <f t="shared" si="16"/>
        <v>0</v>
      </c>
      <c r="FR34" s="43">
        <f t="shared" si="17"/>
        <v>0</v>
      </c>
      <c r="FS34" s="21">
        <f t="shared" si="18"/>
        <v>0</v>
      </c>
      <c r="FT34" s="43">
        <f t="shared" si="19"/>
        <v>0</v>
      </c>
      <c r="FU34" s="21">
        <f t="shared" si="20"/>
        <v>0</v>
      </c>
      <c r="FV34" s="43">
        <f t="shared" si="21"/>
        <v>0</v>
      </c>
      <c r="FW34" s="21">
        <f t="shared" si="22"/>
        <v>0</v>
      </c>
      <c r="FX34" s="43">
        <f t="shared" si="23"/>
        <v>0</v>
      </c>
      <c r="FY34" s="21">
        <f t="shared" si="24"/>
        <v>0</v>
      </c>
      <c r="FZ34" s="43">
        <f t="shared" si="25"/>
        <v>0</v>
      </c>
      <c r="GA34" s="21">
        <f t="shared" si="26"/>
        <v>0</v>
      </c>
      <c r="GB34" s="43">
        <f t="shared" si="27"/>
        <v>0</v>
      </c>
      <c r="GC34" s="21">
        <f t="shared" si="28"/>
        <v>0</v>
      </c>
      <c r="GD34" s="43">
        <f t="shared" si="29"/>
        <v>0</v>
      </c>
      <c r="GE34" s="21">
        <f t="shared" si="30"/>
        <v>0</v>
      </c>
      <c r="GF34" s="43">
        <f t="shared" si="31"/>
        <v>0</v>
      </c>
      <c r="GG34" s="21">
        <f t="shared" si="32"/>
        <v>0</v>
      </c>
      <c r="GH34" s="43">
        <f t="shared" si="33"/>
        <v>0</v>
      </c>
      <c r="GI34" s="21">
        <f t="shared" si="34"/>
        <v>0</v>
      </c>
      <c r="GJ34" s="43">
        <f t="shared" si="35"/>
        <v>0</v>
      </c>
      <c r="GK34" s="21">
        <f t="shared" si="36"/>
        <v>0</v>
      </c>
      <c r="GL34" s="43">
        <f t="shared" si="37"/>
        <v>0</v>
      </c>
      <c r="GM34" s="21">
        <f t="shared" si="38"/>
        <v>0</v>
      </c>
      <c r="GN34" s="43">
        <f t="shared" si="39"/>
        <v>0</v>
      </c>
      <c r="GO34" s="21">
        <f t="shared" si="40"/>
        <v>0</v>
      </c>
      <c r="GP34" s="43">
        <f t="shared" si="41"/>
        <v>0</v>
      </c>
      <c r="GQ34" s="21">
        <f t="shared" si="42"/>
        <v>0</v>
      </c>
      <c r="GR34" s="43">
        <f t="shared" si="43"/>
        <v>0</v>
      </c>
      <c r="GS34" s="21">
        <f t="shared" si="44"/>
        <v>0</v>
      </c>
      <c r="GT34" s="43">
        <f t="shared" si="45"/>
        <v>0</v>
      </c>
      <c r="GU34" s="21">
        <f t="shared" si="46"/>
        <v>0</v>
      </c>
      <c r="GV34" s="43">
        <f t="shared" si="47"/>
        <v>0</v>
      </c>
      <c r="GW34" s="43">
        <f t="shared" si="48"/>
        <v>0</v>
      </c>
      <c r="GX34" s="28"/>
      <c r="GY34" s="43">
        <f t="shared" si="50"/>
        <v>0</v>
      </c>
      <c r="HF34" s="89" t="str">
        <f t="shared" si="49"/>
        <v>Sample29</v>
      </c>
      <c r="HG34" s="43">
        <f t="shared" si="49"/>
        <v>600</v>
      </c>
      <c r="HH34" s="89" t="str">
        <f t="shared" si="49"/>
        <v>Ft/cs</v>
      </c>
      <c r="HI34" s="13">
        <f t="shared" si="51"/>
        <v>0</v>
      </c>
      <c r="HJ34" s="43">
        <f>IF($HJ$1=1,IF(haviszla4!$E$5="h",haviszla4!H34,IF(haviszla4!$E$5="k",haviszla4!I34,IF(haviszla4!$E$5="sz",haviszla4!J34,IF(haviszla4!$E$5="cs",haviszla4!K34,IF(haviszla4!$E$5="p",haviszla4!L34,IF(haviszla4!$E$5="szo",haviszla4!M34,0)))))),0)</f>
        <v>0</v>
      </c>
      <c r="HK34" s="43">
        <f>IF($HK$1=1,IF(haviszla4!$E$5="h",haviszla4!N34,IF(haviszla4!$E$5="k",haviszla4!O34,IF(haviszla4!$E$5="sz",haviszla4!P34,IF(haviszla4!$E$5="cs",haviszla4!Q34,IF(haviszla4!$E$5="p",haviszla4!R34,IF(haviszla4!$E$5="szo",haviszla4!S34,0)))))),0)</f>
        <v>0</v>
      </c>
      <c r="HL34" s="43">
        <f>IF($HL$1=1,IF(haviszla4!$E$5="h",haviszla4!T34,IF(haviszla4!$E$5="k",haviszla4!U34,IF(haviszla4!$E$5="sz",haviszla4!V34,IF(haviszla4!$E$5="cs",haviszla4!W34,IF(haviszla4!$E$5="p",haviszla4!X34,IF(haviszla4!$E$5="szo",haviszla4!Y34,0)))))),0)</f>
        <v>0</v>
      </c>
      <c r="HM34" s="43">
        <f>IF($HM$1=1,IF(haviszla4!$E$5="h",haviszla4!Z34,IF(haviszla4!$E$5="k",haviszla4!AA34,IF(haviszla4!$E$5="sz",haviszla4!AB34,IF(haviszla4!$E$5="cs",haviszla4!AC34,IF(haviszla4!$E$5="p",haviszla4!AD34,IF(haviszla4!$E$5="szo",haviszla4!AE34,0)))))),0)</f>
        <v>0</v>
      </c>
      <c r="HN34" s="43">
        <f>IF($HN$1=1,IF(haviszla4!$E$5="h",haviszla4!AF34,IF(haviszla4!$E$5="k",haviszla4!AG34,IF(haviszla4!$E$5="sz",haviszla4!AH34,IF(haviszla4!$E$5="cs",haviszla4!AI34,IF(haviszla4!$E$5="p",haviszla4!AJ34,IF(haviszla4!$E$5="szo",haviszla4!AK34,0)))))),0)</f>
        <v>0</v>
      </c>
      <c r="HO34" s="43">
        <f>IF($HO$1=1,IF(haviszla4!$E$5="h",haviszla4!AL34,IF(haviszla4!$E$5="k",haviszla4!AM34,IF(haviszla4!$E$5="sz",haviszla4!AN34,IF(haviszla4!$E$5="cs",haviszla4!AO34,IF(haviszla4!$E$5="p",haviszla4!AP34,IF(haviszla4!$E$5="szo",haviszla4!AQ34,0)))))),0)</f>
        <v>0</v>
      </c>
      <c r="HP34" s="43">
        <f>IF($HP$1=1,IF(haviszla4!$E$5="h",haviszla4!AR34,IF(haviszla4!$E$5="k",haviszla4!AS34,IF(haviszla4!$E$5="sz",haviszla4!AT34,IF(haviszla4!$E$5="cs",haviszla4!AU34,IF(haviszla4!$E$5="p",haviszla4!AV34,IF(haviszla4!$E$5="szo",haviszla4!AW34,0)))))),0)</f>
        <v>0</v>
      </c>
      <c r="HQ34" s="43">
        <f>IF($HQ$1=1,IF(haviszla4!$E$5="h",haviszla4!AX34,IF(haviszla4!$E$5="k",haviszla4!AY34,IF(haviszla4!$E$5="sz",haviszla4!AZ34,IF(haviszla4!$E$5="cs",haviszla4!BA34,IF(haviszla4!$E$5="p",haviszla4!BB34,IF(haviszla4!$E$5="szo",haviszla4!BC34,0)))))),0)</f>
        <v>0</v>
      </c>
      <c r="HR34" s="43">
        <f>IF($HR$1=1,IF(haviszla4!$E$5="h",haviszla4!BD34,IF(haviszla4!$E$5="k",haviszla4!BE34,IF(haviszla4!$E$5="sz",haviszla4!BF34,IF(haviszla4!$E$5="cs",haviszla4!BG34,IF(haviszla4!$E$5="p",haviszla4!BH34,IF(haviszla4!$E$5="szo",haviszla4!BI34,0)))))),0)</f>
        <v>0</v>
      </c>
      <c r="HS34" s="43">
        <f>IF($HS$1=1,IF(haviszla4!$E$5="h",haviszla4!BJ34,IF(haviszla4!$E$5="k",haviszla4!BK34,IF(haviszla4!$E$5="sz",haviszla4!BL34,IF(haviszla4!$E$5="cs",haviszla4!BM34,IF(haviszla4!$E$5="p",haviszla4!BN34,IF(haviszla4!$E$5="szo",haviszla4!BO34,0)))))),0)</f>
        <v>0</v>
      </c>
      <c r="HT34" s="43">
        <f>IF($HT$1=1,IF(haviszla4!$E$5="h",haviszla4!BP34,IF(haviszla4!$E$5="k",haviszla4!BQ34,IF(haviszla4!$E$5="sz",haviszla4!BR34,IF(haviszla4!$E$5="cs",haviszla4!BS34,IF(haviszla4!$E$5="p",haviszla4!BT34,IF(haviszla4!$E$5="szo",haviszla4!BU34,0)))))),0)</f>
        <v>0</v>
      </c>
      <c r="HU34" s="43">
        <f>IF($HU$1=1,IF(haviszla4!$E$5="h",haviszla4!BV34,IF(haviszla4!$E$5="k",haviszla4!BW34,IF(haviszla4!$E$5="sz",haviszla4!BX34,IF(haviszla4!$E$5="cs",haviszla4!BY34,IF(haviszla4!$E$5="p",haviszla4!BZ34,IF(haviszla4!$E$5="szo",haviszla4!CA34,0)))))),0)</f>
        <v>0</v>
      </c>
      <c r="HV34" s="43">
        <f>IF($HV$1=1,IF(haviszla4!$E$5="h",haviszla4!CB34,IF(haviszla4!$E$5="k",haviszla4!CC34,IF(haviszla4!$E$5="sz",haviszla4!CD34,IF(haviszla4!$E$5="cs",haviszla4!CE34,IF(haviszla4!$E$5="p",haviszla4!CF34,IF(haviszla4!$E$5="szo",haviszla4!CG34,0)))))),0)</f>
        <v>0</v>
      </c>
      <c r="HW34" s="43">
        <f>IF($HW$1=1,IF(haviszla4!$E$5="h",haviszla4!CH34,IF(haviszla4!$E$5="k",haviszla4!CI34,IF(haviszla4!$E$5="sz",haviszla4!CJ34,IF(haviszla4!$E$5="cs",haviszla4!CK34,IF(haviszla4!$E$5="p",haviszla4!CL34,IF(haviszla4!$E$5="szo",haviszla4!CM34,0)))))),0)</f>
        <v>0</v>
      </c>
      <c r="HX34" s="43">
        <f>IF($HX$1=1,IF(haviszla4!$E$5="h",haviszla4!CN34,IF(haviszla4!$E$5="k",haviszla4!CO34,IF(haviszla4!$E$5="sz",haviszla4!CP34,IF(haviszla4!$E$5="cs",haviszla4!CQ34,IF(haviszla4!$E$5="p",haviszla4!CR34,IF(haviszla4!$E$5="szo",haviszla4!CS34,0)))))),0)</f>
        <v>0</v>
      </c>
      <c r="HY34" s="43">
        <f>IF($HY$1=1,IF(haviszla4!$E$5="h",haviszla4!CT34,IF(haviszla4!$E$5="k",haviszla4!CU34,IF(haviszla4!$E$5="sz",haviszla4!CV34,IF(haviszla4!$E$5="cs",haviszla4!CW34,IF(haviszla4!$E$5="p",haviszla4!CX34,IF(haviszla4!$E$5="szo",haviszla4!CY34,0)))))),0)</f>
        <v>0</v>
      </c>
      <c r="HZ34" s="43">
        <f>IF($HZ$1=1,IF(haviszla4!$E$5="h",haviszla4!CZ34,IF(haviszla4!$E$5="k",haviszla4!DA34,IF(haviszla4!$E$5="sz",haviszla4!DB34,IF(haviszla4!$E$5="cs",haviszla4!DC34,IF(haviszla4!$E$5="p",haviszla4!DD34,IF(haviszla4!$E$5="szo",haviszla4!DE34,0)))))),0)</f>
        <v>0</v>
      </c>
      <c r="IA34" s="43">
        <f>IF($IA$1=1,IF(haviszla4!$E$5="h",haviszla4!DF34,IF(haviszla4!$E$5="k",haviszla4!DG34,IF(haviszla4!$E$5="sz",haviszla4!DH34,IF(haviszla4!$E$5="cs",haviszla4!DI34,IF(haviszla4!$E$5="p",haviszla4!DJ34,IF(haviszla4!$E$5="szo",haviszla4!DK34,0)))))),0)</f>
        <v>0</v>
      </c>
      <c r="IB34" s="43">
        <f>IF($IB$1=1,IF(haviszla4!$E$5="h",haviszla4!DL34,IF(haviszla4!$E$5="k",haviszla4!DM34,IF(haviszla4!$E$5="sz",haviszla4!DN34,IF(haviszla4!$E$5="cs",haviszla4!DO34,IF(haviszla4!$E$5="p",haviszla4!DP34,IF(haviszla4!$E$5="szo",haviszla4!DQ34,0)))))),0)</f>
        <v>0</v>
      </c>
      <c r="IC34" s="43">
        <f>IF($IC$1=1,IF(haviszla4!$E$5="h",haviszla4!DR34,IF(haviszla4!$E$5="k",haviszla4!DS34,IF(haviszla4!$E$5="sz",haviszla4!DT34,IF(haviszla4!$E$5="cs",haviszla4!DU34,IF(haviszla4!$E$5="p",haviszla4!DV34,IF(haviszla4!$E$5="szo",haviszla4!DW34,0)))))),0)</f>
        <v>0</v>
      </c>
      <c r="ID34" s="43">
        <f>IF($ID$1=1,IF(haviszla4!$E$5="h",haviszla4!DX34,IF(haviszla4!$E$5="k",haviszla4!DY34,IF(haviszla4!$E$5="sz",haviszla4!DZ34,IF(haviszla4!$E$5="cs",haviszla4!EA34,IF(haviszla4!$E$5="p",haviszla4!EB34,IF(haviszla4!$E$5="szo",haviszla4!EC34,0)))))),0)</f>
        <v>0</v>
      </c>
      <c r="IE34" s="43">
        <f>IF($IE$1=1,IF(haviszla4!$E$5="h",haviszla4!ED34,IF(haviszla4!$E$5="k",haviszla4!EE34,IF(haviszla4!$E$5="sz",haviszla4!EF34,IF(haviszla4!$E$5="cs",haviszla4!EG34,IF(haviszla4!$E$5="p",haviszla4!EH34,IF(haviszla4!$E$5="szo",haviszla4!EI34,0)))))),0)</f>
        <v>0</v>
      </c>
    </row>
    <row r="35" spans="1:239" ht="15" customHeight="1">
      <c r="A35" s="18" t="s">
        <v>49</v>
      </c>
      <c r="B35" s="89" t="s">
        <v>415</v>
      </c>
      <c r="C35" s="43">
        <v>360</v>
      </c>
      <c r="D35" s="89" t="s">
        <v>298</v>
      </c>
      <c r="E35" s="13">
        <f t="shared" si="0"/>
        <v>0</v>
      </c>
      <c r="F35" s="48"/>
      <c r="G35" s="49"/>
      <c r="H35" s="89">
        <v>0</v>
      </c>
      <c r="I35" s="51">
        <v>0</v>
      </c>
      <c r="J35" s="89">
        <v>0</v>
      </c>
      <c r="K35" s="51">
        <v>0</v>
      </c>
      <c r="L35" s="51">
        <v>0</v>
      </c>
      <c r="M35" s="52">
        <v>0</v>
      </c>
      <c r="N35" s="64">
        <v>0</v>
      </c>
      <c r="O35" s="51">
        <v>0</v>
      </c>
      <c r="P35" s="54">
        <v>0</v>
      </c>
      <c r="Q35" s="51">
        <v>0</v>
      </c>
      <c r="R35" s="51">
        <v>0</v>
      </c>
      <c r="S35" s="54">
        <v>0</v>
      </c>
      <c r="T35" s="55">
        <v>0</v>
      </c>
      <c r="U35" s="51">
        <v>0</v>
      </c>
      <c r="V35" s="54">
        <v>0</v>
      </c>
      <c r="W35" s="51">
        <v>0</v>
      </c>
      <c r="X35" s="51">
        <v>0</v>
      </c>
      <c r="Y35" s="51">
        <v>0</v>
      </c>
      <c r="Z35" s="64">
        <v>0</v>
      </c>
      <c r="AA35" s="51">
        <v>0</v>
      </c>
      <c r="AB35" s="54">
        <v>0</v>
      </c>
      <c r="AC35" s="51">
        <v>0</v>
      </c>
      <c r="AD35" s="51">
        <v>0</v>
      </c>
      <c r="AE35" s="54">
        <v>0</v>
      </c>
      <c r="AF35" s="64">
        <v>0</v>
      </c>
      <c r="AG35" s="51">
        <v>0</v>
      </c>
      <c r="AH35" s="54">
        <v>0</v>
      </c>
      <c r="AI35" s="51">
        <v>0</v>
      </c>
      <c r="AJ35" s="56">
        <v>0</v>
      </c>
      <c r="AK35" s="51">
        <v>0</v>
      </c>
      <c r="AL35" s="55">
        <v>0</v>
      </c>
      <c r="AM35" s="54">
        <v>0</v>
      </c>
      <c r="AN35" s="54">
        <v>0</v>
      </c>
      <c r="AO35" s="54">
        <v>0</v>
      </c>
      <c r="AP35" s="54">
        <v>0</v>
      </c>
      <c r="AQ35" s="54"/>
      <c r="AR35" s="64">
        <v>0</v>
      </c>
      <c r="AS35" s="51">
        <v>0</v>
      </c>
      <c r="AT35" s="54">
        <v>0</v>
      </c>
      <c r="AU35" s="51">
        <v>0</v>
      </c>
      <c r="AV35" s="51">
        <v>0</v>
      </c>
      <c r="AW35" s="54">
        <v>0</v>
      </c>
      <c r="AX35" s="57">
        <v>0</v>
      </c>
      <c r="AY35" s="51">
        <v>0</v>
      </c>
      <c r="AZ35" s="54">
        <v>0</v>
      </c>
      <c r="BA35" s="51">
        <v>0</v>
      </c>
      <c r="BB35" s="56">
        <v>0</v>
      </c>
      <c r="BC35" s="54">
        <v>0</v>
      </c>
      <c r="BD35" s="55">
        <v>0</v>
      </c>
      <c r="BE35" s="51">
        <v>0</v>
      </c>
      <c r="BF35" s="54">
        <v>0</v>
      </c>
      <c r="BG35" s="54">
        <v>0</v>
      </c>
      <c r="BH35" s="54">
        <v>0</v>
      </c>
      <c r="BI35" s="54">
        <v>0</v>
      </c>
      <c r="BJ35" s="55">
        <v>0</v>
      </c>
      <c r="BK35" s="54">
        <v>0</v>
      </c>
      <c r="BL35" s="54">
        <v>0</v>
      </c>
      <c r="BM35" s="51">
        <v>0</v>
      </c>
      <c r="BN35" s="51">
        <v>0</v>
      </c>
      <c r="BO35" s="54">
        <v>0</v>
      </c>
      <c r="BP35" s="55">
        <v>0</v>
      </c>
      <c r="BQ35" s="54">
        <v>0</v>
      </c>
      <c r="BR35" s="54">
        <v>0</v>
      </c>
      <c r="BS35" s="51">
        <v>0</v>
      </c>
      <c r="BT35" s="54">
        <v>0</v>
      </c>
      <c r="BU35" s="54">
        <v>0</v>
      </c>
      <c r="BV35" s="55">
        <v>0</v>
      </c>
      <c r="BW35" s="54">
        <v>0</v>
      </c>
      <c r="BX35" s="54">
        <v>0</v>
      </c>
      <c r="BY35" s="51">
        <v>0</v>
      </c>
      <c r="BZ35" s="51">
        <v>0</v>
      </c>
      <c r="CA35" s="54">
        <v>0</v>
      </c>
      <c r="CB35" s="55">
        <v>0</v>
      </c>
      <c r="CC35" s="51">
        <v>0</v>
      </c>
      <c r="CD35" s="54">
        <v>0</v>
      </c>
      <c r="CE35" s="51">
        <v>0</v>
      </c>
      <c r="CF35" s="51">
        <v>0</v>
      </c>
      <c r="CG35" s="54">
        <v>0</v>
      </c>
      <c r="CH35" s="55">
        <v>0</v>
      </c>
      <c r="CI35" s="54">
        <v>0</v>
      </c>
      <c r="CJ35" s="54">
        <v>0</v>
      </c>
      <c r="CK35" s="51">
        <v>0</v>
      </c>
      <c r="CL35" s="54">
        <v>0</v>
      </c>
      <c r="CM35" s="54">
        <v>0</v>
      </c>
      <c r="CN35" s="55">
        <v>0</v>
      </c>
      <c r="CO35" s="54">
        <v>0</v>
      </c>
      <c r="CP35" s="54">
        <v>0</v>
      </c>
      <c r="CQ35" s="54">
        <v>0</v>
      </c>
      <c r="CR35" s="54">
        <v>0</v>
      </c>
      <c r="CS35" s="54">
        <v>0</v>
      </c>
      <c r="CT35" s="64">
        <v>0</v>
      </c>
      <c r="CU35" s="51">
        <v>0</v>
      </c>
      <c r="CV35" s="54">
        <v>0</v>
      </c>
      <c r="CW35" s="51">
        <v>0</v>
      </c>
      <c r="CX35" s="51">
        <v>0</v>
      </c>
      <c r="CY35" s="54">
        <v>0</v>
      </c>
      <c r="CZ35" s="64">
        <v>0</v>
      </c>
      <c r="DA35" s="54">
        <v>0</v>
      </c>
      <c r="DB35" s="54">
        <v>0</v>
      </c>
      <c r="DC35" s="54">
        <v>0</v>
      </c>
      <c r="DD35" s="58">
        <v>0</v>
      </c>
      <c r="DE35" s="54">
        <v>0</v>
      </c>
      <c r="DF35" s="55">
        <v>0</v>
      </c>
      <c r="DG35" s="51">
        <v>0</v>
      </c>
      <c r="DH35" s="54">
        <v>0</v>
      </c>
      <c r="DI35" s="51">
        <v>0</v>
      </c>
      <c r="DJ35" s="51">
        <v>0</v>
      </c>
      <c r="DK35" s="54">
        <v>0</v>
      </c>
      <c r="DL35" s="64">
        <v>0</v>
      </c>
      <c r="DM35" s="56">
        <v>0</v>
      </c>
      <c r="DN35" s="54">
        <v>0</v>
      </c>
      <c r="DO35" s="51">
        <v>0</v>
      </c>
      <c r="DP35" s="51">
        <v>0</v>
      </c>
      <c r="DQ35" s="54">
        <v>0</v>
      </c>
      <c r="DR35" s="64">
        <v>0</v>
      </c>
      <c r="DS35" s="51">
        <v>0</v>
      </c>
      <c r="DT35" s="54">
        <v>0</v>
      </c>
      <c r="DU35" s="51">
        <v>0</v>
      </c>
      <c r="DV35" s="51">
        <v>0</v>
      </c>
      <c r="DW35" s="54">
        <v>0</v>
      </c>
      <c r="DX35" s="55">
        <v>0</v>
      </c>
      <c r="DY35" s="54">
        <v>0</v>
      </c>
      <c r="DZ35" s="54">
        <v>0</v>
      </c>
      <c r="EA35" s="54">
        <v>0</v>
      </c>
      <c r="EB35" s="51">
        <v>0</v>
      </c>
      <c r="EC35" s="54">
        <v>0</v>
      </c>
      <c r="ED35" s="64">
        <v>0</v>
      </c>
      <c r="EE35" s="54">
        <v>0</v>
      </c>
      <c r="EF35" s="54">
        <v>0</v>
      </c>
      <c r="EG35" s="54">
        <v>0</v>
      </c>
      <c r="EH35" s="58">
        <v>0</v>
      </c>
      <c r="EI35" s="54">
        <v>0</v>
      </c>
      <c r="EJ35" s="55">
        <v>0</v>
      </c>
      <c r="EK35" s="54">
        <v>0</v>
      </c>
      <c r="EL35" s="54">
        <v>0</v>
      </c>
      <c r="EM35" s="54">
        <v>0</v>
      </c>
      <c r="EN35" s="54">
        <v>0</v>
      </c>
      <c r="EO35" s="59">
        <v>0</v>
      </c>
      <c r="EP35" s="55"/>
      <c r="EQ35" s="54">
        <v>0</v>
      </c>
      <c r="ER35" s="54"/>
      <c r="ES35" s="54"/>
      <c r="ET35" s="54"/>
      <c r="EU35" s="59"/>
      <c r="EV35" s="55"/>
      <c r="EW35" s="54">
        <v>0</v>
      </c>
      <c r="EX35" s="54"/>
      <c r="EY35" s="54"/>
      <c r="EZ35" s="54"/>
      <c r="FA35" s="59">
        <v>0</v>
      </c>
      <c r="FB35" s="43">
        <f t="shared" si="1"/>
        <v>0</v>
      </c>
      <c r="FC35" s="21">
        <f t="shared" si="2"/>
        <v>0</v>
      </c>
      <c r="FD35" s="43">
        <f t="shared" si="3"/>
        <v>0</v>
      </c>
      <c r="FE35" s="21">
        <f t="shared" si="4"/>
        <v>0</v>
      </c>
      <c r="FF35" s="43">
        <f t="shared" si="5"/>
        <v>0</v>
      </c>
      <c r="FG35" s="21">
        <f t="shared" si="6"/>
        <v>0</v>
      </c>
      <c r="FH35" s="43">
        <f t="shared" si="7"/>
        <v>0</v>
      </c>
      <c r="FI35" s="21">
        <f t="shared" si="8"/>
        <v>0</v>
      </c>
      <c r="FJ35" s="43">
        <f t="shared" si="9"/>
        <v>0</v>
      </c>
      <c r="FK35" s="21">
        <f t="shared" si="10"/>
        <v>0</v>
      </c>
      <c r="FL35" s="43">
        <f t="shared" si="11"/>
        <v>0</v>
      </c>
      <c r="FM35" s="21">
        <f t="shared" si="12"/>
        <v>0</v>
      </c>
      <c r="FN35" s="43">
        <f t="shared" si="13"/>
        <v>0</v>
      </c>
      <c r="FO35" s="21">
        <f t="shared" si="14"/>
        <v>0</v>
      </c>
      <c r="FP35" s="43">
        <f t="shared" si="15"/>
        <v>0</v>
      </c>
      <c r="FQ35" s="21">
        <f t="shared" si="16"/>
        <v>0</v>
      </c>
      <c r="FR35" s="43">
        <f t="shared" si="17"/>
        <v>0</v>
      </c>
      <c r="FS35" s="21">
        <f t="shared" si="18"/>
        <v>0</v>
      </c>
      <c r="FT35" s="43">
        <f t="shared" si="19"/>
        <v>0</v>
      </c>
      <c r="FU35" s="21">
        <f t="shared" si="20"/>
        <v>0</v>
      </c>
      <c r="FV35" s="43">
        <f t="shared" si="21"/>
        <v>0</v>
      </c>
      <c r="FW35" s="21">
        <f t="shared" si="22"/>
        <v>0</v>
      </c>
      <c r="FX35" s="43">
        <f t="shared" si="23"/>
        <v>0</v>
      </c>
      <c r="FY35" s="21">
        <f t="shared" si="24"/>
        <v>0</v>
      </c>
      <c r="FZ35" s="43">
        <f t="shared" si="25"/>
        <v>0</v>
      </c>
      <c r="GA35" s="21">
        <f t="shared" si="26"/>
        <v>0</v>
      </c>
      <c r="GB35" s="43">
        <f t="shared" si="27"/>
        <v>0</v>
      </c>
      <c r="GC35" s="21">
        <f t="shared" si="28"/>
        <v>0</v>
      </c>
      <c r="GD35" s="43">
        <f t="shared" si="29"/>
        <v>0</v>
      </c>
      <c r="GE35" s="21">
        <f t="shared" si="30"/>
        <v>0</v>
      </c>
      <c r="GF35" s="43">
        <f t="shared" si="31"/>
        <v>0</v>
      </c>
      <c r="GG35" s="21">
        <f t="shared" si="32"/>
        <v>0</v>
      </c>
      <c r="GH35" s="43">
        <f t="shared" si="33"/>
        <v>0</v>
      </c>
      <c r="GI35" s="21">
        <f t="shared" si="34"/>
        <v>0</v>
      </c>
      <c r="GJ35" s="43">
        <f t="shared" si="35"/>
        <v>0</v>
      </c>
      <c r="GK35" s="21">
        <f t="shared" si="36"/>
        <v>0</v>
      </c>
      <c r="GL35" s="43">
        <f t="shared" si="37"/>
        <v>0</v>
      </c>
      <c r="GM35" s="21">
        <f t="shared" si="38"/>
        <v>0</v>
      </c>
      <c r="GN35" s="43">
        <f t="shared" si="39"/>
        <v>0</v>
      </c>
      <c r="GO35" s="21">
        <f t="shared" si="40"/>
        <v>0</v>
      </c>
      <c r="GP35" s="43">
        <f t="shared" si="41"/>
        <v>0</v>
      </c>
      <c r="GQ35" s="21">
        <f t="shared" si="42"/>
        <v>0</v>
      </c>
      <c r="GR35" s="43">
        <f t="shared" si="43"/>
        <v>0</v>
      </c>
      <c r="GS35" s="21">
        <f t="shared" si="44"/>
        <v>0</v>
      </c>
      <c r="GT35" s="43">
        <f t="shared" si="45"/>
        <v>0</v>
      </c>
      <c r="GU35" s="21">
        <f t="shared" si="46"/>
        <v>0</v>
      </c>
      <c r="GV35" s="43">
        <f t="shared" si="47"/>
        <v>0</v>
      </c>
      <c r="GW35" s="43">
        <f t="shared" si="48"/>
        <v>0</v>
      </c>
      <c r="GX35" s="28"/>
      <c r="GY35" s="43">
        <f t="shared" si="50"/>
        <v>0</v>
      </c>
      <c r="HF35" s="89" t="str">
        <f t="shared" si="49"/>
        <v>Sample30</v>
      </c>
      <c r="HG35" s="43">
        <f t="shared" si="49"/>
        <v>360</v>
      </c>
      <c r="HH35" s="89" t="str">
        <f t="shared" si="49"/>
        <v>Ft/cs</v>
      </c>
      <c r="HI35" s="13">
        <f t="shared" si="51"/>
        <v>0</v>
      </c>
      <c r="HJ35" s="43">
        <f>IF($HJ$1=1,IF(haviszla4!$E$5="h",haviszla4!H35,IF(haviszla4!$E$5="k",haviszla4!I35,IF(haviszla4!$E$5="sz",haviszla4!J35,IF(haviszla4!$E$5="cs",haviszla4!K35,IF(haviszla4!$E$5="p",haviszla4!L35,IF(haviszla4!$E$5="szo",haviszla4!M35,0)))))),0)</f>
        <v>0</v>
      </c>
      <c r="HK35" s="43">
        <f>IF($HK$1=1,IF(haviszla4!$E$5="h",haviszla4!N35,IF(haviszla4!$E$5="k",haviszla4!O35,IF(haviszla4!$E$5="sz",haviszla4!P35,IF(haviszla4!$E$5="cs",haviszla4!Q35,IF(haviszla4!$E$5="p",haviszla4!R35,IF(haviszla4!$E$5="szo",haviszla4!S35,0)))))),0)</f>
        <v>0</v>
      </c>
      <c r="HL35" s="43">
        <f>IF($HL$1=1,IF(haviszla4!$E$5="h",haviszla4!T35,IF(haviszla4!$E$5="k",haviszla4!U35,IF(haviszla4!$E$5="sz",haviszla4!V35,IF(haviszla4!$E$5="cs",haviszla4!W35,IF(haviszla4!$E$5="p",haviszla4!X35,IF(haviszla4!$E$5="szo",haviszla4!Y35,0)))))),0)</f>
        <v>0</v>
      </c>
      <c r="HM35" s="43">
        <f>IF($HM$1=1,IF(haviszla4!$E$5="h",haviszla4!Z35,IF(haviszla4!$E$5="k",haviszla4!AA35,IF(haviszla4!$E$5="sz",haviszla4!AB35,IF(haviszla4!$E$5="cs",haviszla4!AC35,IF(haviszla4!$E$5="p",haviszla4!AD35,IF(haviszla4!$E$5="szo",haviszla4!AE35,0)))))),0)</f>
        <v>0</v>
      </c>
      <c r="HN35" s="43">
        <f>IF($HN$1=1,IF(haviszla4!$E$5="h",haviszla4!AF35,IF(haviszla4!$E$5="k",haviszla4!AG35,IF(haviszla4!$E$5="sz",haviszla4!AH35,IF(haviszla4!$E$5="cs",haviszla4!AI35,IF(haviszla4!$E$5="p",haviszla4!AJ35,IF(haviszla4!$E$5="szo",haviszla4!AK35,0)))))),0)</f>
        <v>0</v>
      </c>
      <c r="HO35" s="43">
        <f>IF($HO$1=1,IF(haviszla4!$E$5="h",haviszla4!AL35,IF(haviszla4!$E$5="k",haviszla4!AM35,IF(haviszla4!$E$5="sz",haviszla4!AN35,IF(haviszla4!$E$5="cs",haviszla4!AO35,IF(haviszla4!$E$5="p",haviszla4!AP35,IF(haviszla4!$E$5="szo",haviszla4!AQ35,0)))))),0)</f>
        <v>0</v>
      </c>
      <c r="HP35" s="43">
        <f>IF($HP$1=1,IF(haviszla4!$E$5="h",haviszla4!AR35,IF(haviszla4!$E$5="k",haviszla4!AS35,IF(haviszla4!$E$5="sz",haviszla4!AT35,IF(haviszla4!$E$5="cs",haviszla4!AU35,IF(haviszla4!$E$5="p",haviszla4!AV35,IF(haviszla4!$E$5="szo",haviszla4!AW35,0)))))),0)</f>
        <v>0</v>
      </c>
      <c r="HQ35" s="43">
        <f>IF($HQ$1=1,IF(haviszla4!$E$5="h",haviszla4!AX35,IF(haviszla4!$E$5="k",haviszla4!AY35,IF(haviszla4!$E$5="sz",haviszla4!AZ35,IF(haviszla4!$E$5="cs",haviszla4!BA35,IF(haviszla4!$E$5="p",haviszla4!BB35,IF(haviszla4!$E$5="szo",haviszla4!BC35,0)))))),0)</f>
        <v>0</v>
      </c>
      <c r="HR35" s="43">
        <f>IF($HR$1=1,IF(haviszla4!$E$5="h",haviszla4!BD35,IF(haviszla4!$E$5="k",haviszla4!BE35,IF(haviszla4!$E$5="sz",haviszla4!BF35,IF(haviszla4!$E$5="cs",haviszla4!BG35,IF(haviszla4!$E$5="p",haviszla4!BH35,IF(haviszla4!$E$5="szo",haviszla4!BI35,0)))))),0)</f>
        <v>0</v>
      </c>
      <c r="HS35" s="43">
        <f>IF($HS$1=1,IF(haviszla4!$E$5="h",haviszla4!BJ35,IF(haviszla4!$E$5="k",haviszla4!BK35,IF(haviszla4!$E$5="sz",haviszla4!BL35,IF(haviszla4!$E$5="cs",haviszla4!BM35,IF(haviszla4!$E$5="p",haviszla4!BN35,IF(haviszla4!$E$5="szo",haviszla4!BO35,0)))))),0)</f>
        <v>0</v>
      </c>
      <c r="HT35" s="43">
        <f>IF($HT$1=1,IF(haviszla4!$E$5="h",haviszla4!BP35,IF(haviszla4!$E$5="k",haviszla4!BQ35,IF(haviszla4!$E$5="sz",haviszla4!BR35,IF(haviszla4!$E$5="cs",haviszla4!BS35,IF(haviszla4!$E$5="p",haviszla4!BT35,IF(haviszla4!$E$5="szo",haviszla4!BU35,0)))))),0)</f>
        <v>0</v>
      </c>
      <c r="HU35" s="43">
        <f>IF($HU$1=1,IF(haviszla4!$E$5="h",haviszla4!BV35,IF(haviszla4!$E$5="k",haviszla4!BW35,IF(haviszla4!$E$5="sz",haviszla4!BX35,IF(haviszla4!$E$5="cs",haviszla4!BY35,IF(haviszla4!$E$5="p",haviszla4!BZ35,IF(haviszla4!$E$5="szo",haviszla4!CA35,0)))))),0)</f>
        <v>0</v>
      </c>
      <c r="HV35" s="43">
        <f>IF($HV$1=1,IF(haviszla4!$E$5="h",haviszla4!CB35,IF(haviszla4!$E$5="k",haviszla4!CC35,IF(haviszla4!$E$5="sz",haviszla4!CD35,IF(haviszla4!$E$5="cs",haviszla4!CE35,IF(haviszla4!$E$5="p",haviszla4!CF35,IF(haviszla4!$E$5="szo",haviszla4!CG35,0)))))),0)</f>
        <v>0</v>
      </c>
      <c r="HW35" s="43">
        <f>IF($HW$1=1,IF(haviszla4!$E$5="h",haviszla4!CH35,IF(haviszla4!$E$5="k",haviszla4!CI35,IF(haviszla4!$E$5="sz",haviszla4!CJ35,IF(haviszla4!$E$5="cs",haviszla4!CK35,IF(haviszla4!$E$5="p",haviszla4!CL35,IF(haviszla4!$E$5="szo",haviszla4!CM35,0)))))),0)</f>
        <v>0</v>
      </c>
      <c r="HX35" s="43">
        <f>IF($HX$1=1,IF(haviszla4!$E$5="h",haviszla4!CN35,IF(haviszla4!$E$5="k",haviszla4!CO35,IF(haviszla4!$E$5="sz",haviszla4!CP35,IF(haviszla4!$E$5="cs",haviszla4!CQ35,IF(haviszla4!$E$5="p",haviszla4!CR35,IF(haviszla4!$E$5="szo",haviszla4!CS35,0)))))),0)</f>
        <v>0</v>
      </c>
      <c r="HY35" s="43">
        <f>IF($HY$1=1,IF(haviszla4!$E$5="h",haviszla4!CT35,IF(haviszla4!$E$5="k",haviszla4!CU35,IF(haviszla4!$E$5="sz",haviszla4!CV35,IF(haviszla4!$E$5="cs",haviszla4!CW35,IF(haviszla4!$E$5="p",haviszla4!CX35,IF(haviszla4!$E$5="szo",haviszla4!CY35,0)))))),0)</f>
        <v>0</v>
      </c>
      <c r="HZ35" s="43">
        <f>IF($HZ$1=1,IF(haviszla4!$E$5="h",haviszla4!CZ35,IF(haviszla4!$E$5="k",haviszla4!DA35,IF(haviszla4!$E$5="sz",haviszla4!DB35,IF(haviszla4!$E$5="cs",haviszla4!DC35,IF(haviszla4!$E$5="p",haviszla4!DD35,IF(haviszla4!$E$5="szo",haviszla4!DE35,0)))))),0)</f>
        <v>0</v>
      </c>
      <c r="IA35" s="43">
        <f>IF($IA$1=1,IF(haviszla4!$E$5="h",haviszla4!DF35,IF(haviszla4!$E$5="k",haviszla4!DG35,IF(haviszla4!$E$5="sz",haviszla4!DH35,IF(haviszla4!$E$5="cs",haviszla4!DI35,IF(haviszla4!$E$5="p",haviszla4!DJ35,IF(haviszla4!$E$5="szo",haviszla4!DK35,0)))))),0)</f>
        <v>0</v>
      </c>
      <c r="IB35" s="43">
        <f>IF($IB$1=1,IF(haviszla4!$E$5="h",haviszla4!DL35,IF(haviszla4!$E$5="k",haviszla4!DM35,IF(haviszla4!$E$5="sz",haviszla4!DN35,IF(haviszla4!$E$5="cs",haviszla4!DO35,IF(haviszla4!$E$5="p",haviszla4!DP35,IF(haviszla4!$E$5="szo",haviszla4!DQ35,0)))))),0)</f>
        <v>0</v>
      </c>
      <c r="IC35" s="43">
        <f>IF($IC$1=1,IF(haviszla4!$E$5="h",haviszla4!DR35,IF(haviszla4!$E$5="k",haviszla4!DS35,IF(haviszla4!$E$5="sz",haviszla4!DT35,IF(haviszla4!$E$5="cs",haviszla4!DU35,IF(haviszla4!$E$5="p",haviszla4!DV35,IF(haviszla4!$E$5="szo",haviszla4!DW35,0)))))),0)</f>
        <v>0</v>
      </c>
      <c r="ID35" s="43">
        <f>IF($ID$1=1,IF(haviszla4!$E$5="h",haviszla4!DX35,IF(haviszla4!$E$5="k",haviszla4!DY35,IF(haviszla4!$E$5="sz",haviszla4!DZ35,IF(haviszla4!$E$5="cs",haviszla4!EA35,IF(haviszla4!$E$5="p",haviszla4!EB35,IF(haviszla4!$E$5="szo",haviszla4!EC35,0)))))),0)</f>
        <v>0</v>
      </c>
      <c r="IE35" s="43">
        <f>IF($IE$1=1,IF(haviszla4!$E$5="h",haviszla4!ED35,IF(haviszla4!$E$5="k",haviszla4!EE35,IF(haviszla4!$E$5="sz",haviszla4!EF35,IF(haviszla4!$E$5="cs",haviszla4!EG35,IF(haviszla4!$E$5="p",haviszla4!EH35,IF(haviszla4!$E$5="szo",haviszla4!EI35,0)))))),0)</f>
        <v>0</v>
      </c>
    </row>
    <row r="36" spans="1:239" ht="15" customHeight="1">
      <c r="A36" s="18" t="s">
        <v>50</v>
      </c>
      <c r="B36" s="89" t="s">
        <v>416</v>
      </c>
      <c r="C36" s="43">
        <v>360</v>
      </c>
      <c r="D36" s="89" t="s">
        <v>298</v>
      </c>
      <c r="E36" s="13">
        <f t="shared" si="0"/>
        <v>0</v>
      </c>
      <c r="F36" s="48"/>
      <c r="G36" s="49"/>
      <c r="H36" s="89">
        <v>0</v>
      </c>
      <c r="I36" s="51">
        <v>0</v>
      </c>
      <c r="J36" s="89">
        <v>0</v>
      </c>
      <c r="K36" s="51">
        <v>0</v>
      </c>
      <c r="L36" s="51">
        <v>0</v>
      </c>
      <c r="M36" s="52">
        <v>0</v>
      </c>
      <c r="N36" s="55">
        <v>0</v>
      </c>
      <c r="O36" s="51">
        <v>0</v>
      </c>
      <c r="P36" s="54">
        <v>0</v>
      </c>
      <c r="Q36" s="51">
        <v>0</v>
      </c>
      <c r="R36" s="51">
        <v>0</v>
      </c>
      <c r="S36" s="54">
        <v>0</v>
      </c>
      <c r="T36" s="55">
        <v>0</v>
      </c>
      <c r="U36" s="51">
        <v>0</v>
      </c>
      <c r="V36" s="54">
        <v>0</v>
      </c>
      <c r="W36" s="51">
        <v>0</v>
      </c>
      <c r="X36" s="51">
        <v>0</v>
      </c>
      <c r="Y36" s="51">
        <v>0</v>
      </c>
      <c r="Z36" s="55">
        <v>0</v>
      </c>
      <c r="AA36" s="51">
        <v>0</v>
      </c>
      <c r="AB36" s="54">
        <v>0</v>
      </c>
      <c r="AC36" s="51">
        <v>0</v>
      </c>
      <c r="AD36" s="51">
        <v>0</v>
      </c>
      <c r="AE36" s="54">
        <v>0</v>
      </c>
      <c r="AF36" s="55">
        <v>0</v>
      </c>
      <c r="AG36" s="51">
        <v>0</v>
      </c>
      <c r="AH36" s="54">
        <v>0</v>
      </c>
      <c r="AI36" s="51">
        <v>0</v>
      </c>
      <c r="AJ36" s="56">
        <v>0</v>
      </c>
      <c r="AK36" s="51">
        <v>0</v>
      </c>
      <c r="AL36" s="55">
        <v>0</v>
      </c>
      <c r="AM36" s="54">
        <v>0</v>
      </c>
      <c r="AN36" s="54">
        <v>0</v>
      </c>
      <c r="AO36" s="54">
        <v>0</v>
      </c>
      <c r="AP36" s="54">
        <v>0</v>
      </c>
      <c r="AQ36" s="54"/>
      <c r="AR36" s="55">
        <v>0</v>
      </c>
      <c r="AS36" s="54">
        <v>0</v>
      </c>
      <c r="AT36" s="54">
        <v>0</v>
      </c>
      <c r="AU36" s="51">
        <v>0</v>
      </c>
      <c r="AV36" s="51">
        <v>0</v>
      </c>
      <c r="AW36" s="54">
        <v>0</v>
      </c>
      <c r="AX36" s="57">
        <v>0</v>
      </c>
      <c r="AY36" s="51">
        <v>0</v>
      </c>
      <c r="AZ36" s="54">
        <v>0</v>
      </c>
      <c r="BA36" s="51">
        <v>0</v>
      </c>
      <c r="BB36" s="56">
        <v>0</v>
      </c>
      <c r="BC36" s="54">
        <v>0</v>
      </c>
      <c r="BD36" s="55">
        <v>0</v>
      </c>
      <c r="BE36" s="51">
        <v>0</v>
      </c>
      <c r="BF36" s="54">
        <v>0</v>
      </c>
      <c r="BG36" s="54">
        <v>0</v>
      </c>
      <c r="BH36" s="54">
        <v>0</v>
      </c>
      <c r="BI36" s="54">
        <v>0</v>
      </c>
      <c r="BJ36" s="55">
        <v>0</v>
      </c>
      <c r="BK36" s="54">
        <v>0</v>
      </c>
      <c r="BL36" s="54">
        <v>0</v>
      </c>
      <c r="BM36" s="51">
        <v>0</v>
      </c>
      <c r="BN36" s="51">
        <v>0</v>
      </c>
      <c r="BO36" s="54">
        <v>0</v>
      </c>
      <c r="BP36" s="55">
        <v>0</v>
      </c>
      <c r="BQ36" s="54">
        <v>0</v>
      </c>
      <c r="BR36" s="54">
        <v>0</v>
      </c>
      <c r="BS36" s="51">
        <v>0</v>
      </c>
      <c r="BT36" s="54">
        <v>0</v>
      </c>
      <c r="BU36" s="54">
        <v>0</v>
      </c>
      <c r="BV36" s="55">
        <v>0</v>
      </c>
      <c r="BW36" s="54">
        <v>0</v>
      </c>
      <c r="BX36" s="54">
        <v>0</v>
      </c>
      <c r="BY36" s="51">
        <v>0</v>
      </c>
      <c r="BZ36" s="51">
        <v>0</v>
      </c>
      <c r="CA36" s="54">
        <v>0</v>
      </c>
      <c r="CB36" s="55">
        <v>0</v>
      </c>
      <c r="CC36" s="51">
        <v>0</v>
      </c>
      <c r="CD36" s="54">
        <v>0</v>
      </c>
      <c r="CE36" s="51">
        <v>0</v>
      </c>
      <c r="CF36" s="51">
        <v>0</v>
      </c>
      <c r="CG36" s="54">
        <v>0</v>
      </c>
      <c r="CH36" s="55">
        <v>0</v>
      </c>
      <c r="CI36" s="54">
        <v>0</v>
      </c>
      <c r="CJ36" s="54">
        <v>0</v>
      </c>
      <c r="CK36" s="51">
        <v>0</v>
      </c>
      <c r="CL36" s="54">
        <v>0</v>
      </c>
      <c r="CM36" s="54">
        <v>0</v>
      </c>
      <c r="CN36" s="55">
        <v>0</v>
      </c>
      <c r="CO36" s="54">
        <v>0</v>
      </c>
      <c r="CP36" s="54">
        <v>0</v>
      </c>
      <c r="CQ36" s="54">
        <v>0</v>
      </c>
      <c r="CR36" s="54">
        <v>0</v>
      </c>
      <c r="CS36" s="54">
        <v>0</v>
      </c>
      <c r="CT36" s="55">
        <v>0</v>
      </c>
      <c r="CU36" s="54">
        <v>0</v>
      </c>
      <c r="CV36" s="54">
        <v>0</v>
      </c>
      <c r="CW36" s="51">
        <v>0</v>
      </c>
      <c r="CX36" s="51">
        <v>0</v>
      </c>
      <c r="CY36" s="54">
        <v>0</v>
      </c>
      <c r="CZ36" s="55">
        <v>0</v>
      </c>
      <c r="DA36" s="54">
        <v>0</v>
      </c>
      <c r="DB36" s="54">
        <v>0</v>
      </c>
      <c r="DC36" s="54">
        <v>0</v>
      </c>
      <c r="DD36" s="58">
        <v>0</v>
      </c>
      <c r="DE36" s="54">
        <v>0</v>
      </c>
      <c r="DF36" s="55">
        <v>0</v>
      </c>
      <c r="DG36" s="51">
        <v>0</v>
      </c>
      <c r="DH36" s="54">
        <v>0</v>
      </c>
      <c r="DI36" s="51">
        <v>0</v>
      </c>
      <c r="DJ36" s="51">
        <v>0</v>
      </c>
      <c r="DK36" s="54">
        <v>0</v>
      </c>
      <c r="DL36" s="64">
        <v>0</v>
      </c>
      <c r="DM36" s="56">
        <v>0</v>
      </c>
      <c r="DN36" s="54">
        <v>0</v>
      </c>
      <c r="DO36" s="51">
        <v>0</v>
      </c>
      <c r="DP36" s="51">
        <v>0</v>
      </c>
      <c r="DQ36" s="54">
        <v>0</v>
      </c>
      <c r="DR36" s="55">
        <v>0</v>
      </c>
      <c r="DS36" s="51">
        <v>0</v>
      </c>
      <c r="DT36" s="54">
        <v>0</v>
      </c>
      <c r="DU36" s="51">
        <v>0</v>
      </c>
      <c r="DV36" s="51">
        <v>0</v>
      </c>
      <c r="DW36" s="54">
        <v>0</v>
      </c>
      <c r="DX36" s="55">
        <v>0</v>
      </c>
      <c r="DY36" s="54">
        <v>0</v>
      </c>
      <c r="DZ36" s="54">
        <v>0</v>
      </c>
      <c r="EA36" s="54">
        <v>0</v>
      </c>
      <c r="EB36" s="51">
        <v>0</v>
      </c>
      <c r="EC36" s="54">
        <v>0</v>
      </c>
      <c r="ED36" s="64">
        <v>0</v>
      </c>
      <c r="EE36" s="54">
        <v>0</v>
      </c>
      <c r="EF36" s="54">
        <v>0</v>
      </c>
      <c r="EG36" s="54">
        <v>0</v>
      </c>
      <c r="EH36" s="58">
        <v>0</v>
      </c>
      <c r="EI36" s="54">
        <v>0</v>
      </c>
      <c r="EJ36" s="55">
        <v>0</v>
      </c>
      <c r="EK36" s="54">
        <v>0</v>
      </c>
      <c r="EL36" s="54">
        <v>0</v>
      </c>
      <c r="EM36" s="54">
        <v>0</v>
      </c>
      <c r="EN36" s="54">
        <v>0</v>
      </c>
      <c r="EO36" s="59">
        <v>0</v>
      </c>
      <c r="EP36" s="55"/>
      <c r="EQ36" s="54">
        <v>0</v>
      </c>
      <c r="ER36" s="54"/>
      <c r="ES36" s="54"/>
      <c r="ET36" s="54"/>
      <c r="EU36" s="59"/>
      <c r="EV36" s="55"/>
      <c r="EW36" s="54">
        <v>0</v>
      </c>
      <c r="EX36" s="54"/>
      <c r="EY36" s="54"/>
      <c r="EZ36" s="54"/>
      <c r="FA36" s="59">
        <v>0</v>
      </c>
      <c r="FB36" s="43">
        <f t="shared" si="1"/>
        <v>0</v>
      </c>
      <c r="FC36" s="21">
        <f t="shared" si="2"/>
        <v>0</v>
      </c>
      <c r="FD36" s="43">
        <f t="shared" si="3"/>
        <v>0</v>
      </c>
      <c r="FE36" s="21">
        <f t="shared" si="4"/>
        <v>0</v>
      </c>
      <c r="FF36" s="43">
        <f t="shared" si="5"/>
        <v>0</v>
      </c>
      <c r="FG36" s="21">
        <f t="shared" si="6"/>
        <v>0</v>
      </c>
      <c r="FH36" s="43">
        <f t="shared" si="7"/>
        <v>0</v>
      </c>
      <c r="FI36" s="21">
        <f t="shared" si="8"/>
        <v>0</v>
      </c>
      <c r="FJ36" s="43">
        <f t="shared" si="9"/>
        <v>0</v>
      </c>
      <c r="FK36" s="21">
        <f t="shared" si="10"/>
        <v>0</v>
      </c>
      <c r="FL36" s="43">
        <f t="shared" si="11"/>
        <v>0</v>
      </c>
      <c r="FM36" s="21">
        <f t="shared" si="12"/>
        <v>0</v>
      </c>
      <c r="FN36" s="43">
        <f t="shared" si="13"/>
        <v>0</v>
      </c>
      <c r="FO36" s="21">
        <f t="shared" si="14"/>
        <v>0</v>
      </c>
      <c r="FP36" s="43">
        <f t="shared" si="15"/>
        <v>0</v>
      </c>
      <c r="FQ36" s="21">
        <f t="shared" si="16"/>
        <v>0</v>
      </c>
      <c r="FR36" s="43">
        <f t="shared" si="17"/>
        <v>0</v>
      </c>
      <c r="FS36" s="21">
        <f t="shared" si="18"/>
        <v>0</v>
      </c>
      <c r="FT36" s="43">
        <f t="shared" si="19"/>
        <v>0</v>
      </c>
      <c r="FU36" s="21">
        <f t="shared" si="20"/>
        <v>0</v>
      </c>
      <c r="FV36" s="43">
        <f t="shared" si="21"/>
        <v>0</v>
      </c>
      <c r="FW36" s="21">
        <f t="shared" si="22"/>
        <v>0</v>
      </c>
      <c r="FX36" s="43">
        <f t="shared" si="23"/>
        <v>0</v>
      </c>
      <c r="FY36" s="21">
        <f t="shared" si="24"/>
        <v>0</v>
      </c>
      <c r="FZ36" s="43">
        <f t="shared" si="25"/>
        <v>0</v>
      </c>
      <c r="GA36" s="21">
        <f t="shared" si="26"/>
        <v>0</v>
      </c>
      <c r="GB36" s="43">
        <f t="shared" si="27"/>
        <v>0</v>
      </c>
      <c r="GC36" s="21">
        <f t="shared" si="28"/>
        <v>0</v>
      </c>
      <c r="GD36" s="43">
        <f t="shared" si="29"/>
        <v>0</v>
      </c>
      <c r="GE36" s="21">
        <f t="shared" si="30"/>
        <v>0</v>
      </c>
      <c r="GF36" s="43">
        <f t="shared" si="31"/>
        <v>0</v>
      </c>
      <c r="GG36" s="21">
        <f t="shared" si="32"/>
        <v>0</v>
      </c>
      <c r="GH36" s="43">
        <f t="shared" si="33"/>
        <v>0</v>
      </c>
      <c r="GI36" s="21">
        <f t="shared" si="34"/>
        <v>0</v>
      </c>
      <c r="GJ36" s="43">
        <f t="shared" si="35"/>
        <v>0</v>
      </c>
      <c r="GK36" s="21">
        <f t="shared" si="36"/>
        <v>0</v>
      </c>
      <c r="GL36" s="43">
        <f t="shared" si="37"/>
        <v>0</v>
      </c>
      <c r="GM36" s="21">
        <f t="shared" si="38"/>
        <v>0</v>
      </c>
      <c r="GN36" s="43">
        <f t="shared" si="39"/>
        <v>0</v>
      </c>
      <c r="GO36" s="21">
        <f t="shared" si="40"/>
        <v>0</v>
      </c>
      <c r="GP36" s="43">
        <f t="shared" si="41"/>
        <v>0</v>
      </c>
      <c r="GQ36" s="21">
        <f t="shared" si="42"/>
        <v>0</v>
      </c>
      <c r="GR36" s="43">
        <f t="shared" si="43"/>
        <v>0</v>
      </c>
      <c r="GS36" s="21">
        <f t="shared" si="44"/>
        <v>0</v>
      </c>
      <c r="GT36" s="43">
        <f t="shared" si="45"/>
        <v>0</v>
      </c>
      <c r="GU36" s="21">
        <f t="shared" si="46"/>
        <v>0</v>
      </c>
      <c r="GV36" s="43">
        <f t="shared" si="47"/>
        <v>0</v>
      </c>
      <c r="GW36" s="43">
        <f t="shared" si="48"/>
        <v>0</v>
      </c>
      <c r="GX36" s="28"/>
      <c r="GY36" s="43">
        <f t="shared" si="50"/>
        <v>0</v>
      </c>
      <c r="HF36" s="89" t="str">
        <f t="shared" si="49"/>
        <v>Sample31</v>
      </c>
      <c r="HG36" s="43">
        <f t="shared" si="49"/>
        <v>360</v>
      </c>
      <c r="HH36" s="89" t="str">
        <f t="shared" si="49"/>
        <v>Ft/cs</v>
      </c>
      <c r="HI36" s="13">
        <f t="shared" si="51"/>
        <v>0</v>
      </c>
      <c r="HJ36" s="43">
        <f>IF($HJ$1=1,IF(haviszla4!$E$5="h",haviszla4!H36,IF(haviszla4!$E$5="k",haviszla4!I36,IF(haviszla4!$E$5="sz",haviszla4!J36,IF(haviszla4!$E$5="cs",haviszla4!K36,IF(haviszla4!$E$5="p",haviszla4!L36,IF(haviszla4!$E$5="szo",haviszla4!M36,0)))))),0)</f>
        <v>0</v>
      </c>
      <c r="HK36" s="43">
        <f>IF($HK$1=1,IF(haviszla4!$E$5="h",haviszla4!N36,IF(haviszla4!$E$5="k",haviszla4!O36,IF(haviszla4!$E$5="sz",haviszla4!P36,IF(haviszla4!$E$5="cs",haviszla4!Q36,IF(haviszla4!$E$5="p",haviszla4!R36,IF(haviszla4!$E$5="szo",haviszla4!S36,0)))))),0)</f>
        <v>0</v>
      </c>
      <c r="HL36" s="43">
        <f>IF($HL$1=1,IF(haviszla4!$E$5="h",haviszla4!T36,IF(haviszla4!$E$5="k",haviszla4!U36,IF(haviszla4!$E$5="sz",haviszla4!V36,IF(haviszla4!$E$5="cs",haviszla4!W36,IF(haviszla4!$E$5="p",haviszla4!X36,IF(haviszla4!$E$5="szo",haviszla4!Y36,0)))))),0)</f>
        <v>0</v>
      </c>
      <c r="HM36" s="43">
        <f>IF($HM$1=1,IF(haviszla4!$E$5="h",haviszla4!Z36,IF(haviszla4!$E$5="k",haviszla4!AA36,IF(haviszla4!$E$5="sz",haviszla4!AB36,IF(haviszla4!$E$5="cs",haviszla4!AC36,IF(haviszla4!$E$5="p",haviszla4!AD36,IF(haviszla4!$E$5="szo",haviszla4!AE36,0)))))),0)</f>
        <v>0</v>
      </c>
      <c r="HN36" s="43">
        <f>IF($HN$1=1,IF(haviszla4!$E$5="h",haviszla4!AF36,IF(haviszla4!$E$5="k",haviszla4!AG36,IF(haviszla4!$E$5="sz",haviszla4!AH36,IF(haviszla4!$E$5="cs",haviszla4!AI36,IF(haviszla4!$E$5="p",haviszla4!AJ36,IF(haviszla4!$E$5="szo",haviszla4!AK36,0)))))),0)</f>
        <v>0</v>
      </c>
      <c r="HO36" s="43">
        <f>IF($HO$1=1,IF(haviszla4!$E$5="h",haviszla4!AL36,IF(haviszla4!$E$5="k",haviszla4!AM36,IF(haviszla4!$E$5="sz",haviszla4!AN36,IF(haviszla4!$E$5="cs",haviszla4!AO36,IF(haviszla4!$E$5="p",haviszla4!AP36,IF(haviszla4!$E$5="szo",haviszla4!AQ36,0)))))),0)</f>
        <v>0</v>
      </c>
      <c r="HP36" s="43">
        <f>IF($HP$1=1,IF(haviszla4!$E$5="h",haviszla4!AR36,IF(haviszla4!$E$5="k",haviszla4!AS36,IF(haviszla4!$E$5="sz",haviszla4!AT36,IF(haviszla4!$E$5="cs",haviszla4!AU36,IF(haviszla4!$E$5="p",haviszla4!AV36,IF(haviszla4!$E$5="szo",haviszla4!AW36,0)))))),0)</f>
        <v>0</v>
      </c>
      <c r="HQ36" s="43">
        <f>IF($HQ$1=1,IF(haviszla4!$E$5="h",haviszla4!AX36,IF(haviszla4!$E$5="k",haviszla4!AY36,IF(haviszla4!$E$5="sz",haviszla4!AZ36,IF(haviszla4!$E$5="cs",haviszla4!BA36,IF(haviszla4!$E$5="p",haviszla4!BB36,IF(haviszla4!$E$5="szo",haviszla4!BC36,0)))))),0)</f>
        <v>0</v>
      </c>
      <c r="HR36" s="43">
        <f>IF($HR$1=1,IF(haviszla4!$E$5="h",haviszla4!BD36,IF(haviszla4!$E$5="k",haviszla4!BE36,IF(haviszla4!$E$5="sz",haviszla4!BF36,IF(haviszla4!$E$5="cs",haviszla4!BG36,IF(haviszla4!$E$5="p",haviszla4!BH36,IF(haviszla4!$E$5="szo",haviszla4!BI36,0)))))),0)</f>
        <v>0</v>
      </c>
      <c r="HS36" s="43">
        <f>IF($HS$1=1,IF(haviszla4!$E$5="h",haviszla4!BJ36,IF(haviszla4!$E$5="k",haviszla4!BK36,IF(haviszla4!$E$5="sz",haviszla4!BL36,IF(haviszla4!$E$5="cs",haviszla4!BM36,IF(haviszla4!$E$5="p",haviszla4!BN36,IF(haviszla4!$E$5="szo",haviszla4!BO36,0)))))),0)</f>
        <v>0</v>
      </c>
      <c r="HT36" s="43">
        <f>IF($HT$1=1,IF(haviszla4!$E$5="h",haviszla4!BP36,IF(haviszla4!$E$5="k",haviszla4!BQ36,IF(haviszla4!$E$5="sz",haviszla4!BR36,IF(haviszla4!$E$5="cs",haviszla4!BS36,IF(haviszla4!$E$5="p",haviszla4!BT36,IF(haviszla4!$E$5="szo",haviszla4!BU36,0)))))),0)</f>
        <v>0</v>
      </c>
      <c r="HU36" s="43">
        <f>IF($HU$1=1,IF(haviszla4!$E$5="h",haviszla4!BV36,IF(haviszla4!$E$5="k",haviszla4!BW36,IF(haviszla4!$E$5="sz",haviszla4!BX36,IF(haviszla4!$E$5="cs",haviszla4!BY36,IF(haviszla4!$E$5="p",haviszla4!BZ36,IF(haviszla4!$E$5="szo",haviszla4!CA36,0)))))),0)</f>
        <v>0</v>
      </c>
      <c r="HV36" s="43">
        <f>IF($HV$1=1,IF(haviszla4!$E$5="h",haviszla4!CB36,IF(haviszla4!$E$5="k",haviszla4!CC36,IF(haviszla4!$E$5="sz",haviszla4!CD36,IF(haviszla4!$E$5="cs",haviszla4!CE36,IF(haviszla4!$E$5="p",haviszla4!CF36,IF(haviszla4!$E$5="szo",haviszla4!CG36,0)))))),0)</f>
        <v>0</v>
      </c>
      <c r="HW36" s="43">
        <f>IF($HW$1=1,IF(haviszla4!$E$5="h",haviszla4!CH36,IF(haviszla4!$E$5="k",haviszla4!CI36,IF(haviszla4!$E$5="sz",haviszla4!CJ36,IF(haviszla4!$E$5="cs",haviszla4!CK36,IF(haviszla4!$E$5="p",haviszla4!CL36,IF(haviszla4!$E$5="szo",haviszla4!CM36,0)))))),0)</f>
        <v>0</v>
      </c>
      <c r="HX36" s="43">
        <f>IF($HX$1=1,IF(haviszla4!$E$5="h",haviszla4!CN36,IF(haviszla4!$E$5="k",haviszla4!CO36,IF(haviszla4!$E$5="sz",haviszla4!CP36,IF(haviszla4!$E$5="cs",haviszla4!CQ36,IF(haviszla4!$E$5="p",haviszla4!CR36,IF(haviszla4!$E$5="szo",haviszla4!CS36,0)))))),0)</f>
        <v>0</v>
      </c>
      <c r="HY36" s="43">
        <f>IF($HY$1=1,IF(haviszla4!$E$5="h",haviszla4!CT36,IF(haviszla4!$E$5="k",haviszla4!CU36,IF(haviszla4!$E$5="sz",haviszla4!CV36,IF(haviszla4!$E$5="cs",haviszla4!CW36,IF(haviszla4!$E$5="p",haviszla4!CX36,IF(haviszla4!$E$5="szo",haviszla4!CY36,0)))))),0)</f>
        <v>0</v>
      </c>
      <c r="HZ36" s="43">
        <f>IF($HZ$1=1,IF(haviszla4!$E$5="h",haviszla4!CZ36,IF(haviszla4!$E$5="k",haviszla4!DA36,IF(haviszla4!$E$5="sz",haviszla4!DB36,IF(haviszla4!$E$5="cs",haviszla4!DC36,IF(haviszla4!$E$5="p",haviszla4!DD36,IF(haviszla4!$E$5="szo",haviszla4!DE36,0)))))),0)</f>
        <v>0</v>
      </c>
      <c r="IA36" s="43">
        <f>IF($IA$1=1,IF(haviszla4!$E$5="h",haviszla4!DF36,IF(haviszla4!$E$5="k",haviszla4!DG36,IF(haviszla4!$E$5="sz",haviszla4!DH36,IF(haviszla4!$E$5="cs",haviszla4!DI36,IF(haviszla4!$E$5="p",haviszla4!DJ36,IF(haviszla4!$E$5="szo",haviszla4!DK36,0)))))),0)</f>
        <v>0</v>
      </c>
      <c r="IB36" s="43">
        <f>IF($IB$1=1,IF(haviszla4!$E$5="h",haviszla4!DL36,IF(haviszla4!$E$5="k",haviszla4!DM36,IF(haviszla4!$E$5="sz",haviszla4!DN36,IF(haviszla4!$E$5="cs",haviszla4!DO36,IF(haviszla4!$E$5="p",haviszla4!DP36,IF(haviszla4!$E$5="szo",haviszla4!DQ36,0)))))),0)</f>
        <v>0</v>
      </c>
      <c r="IC36" s="43">
        <f>IF($IC$1=1,IF(haviszla4!$E$5="h",haviszla4!DR36,IF(haviszla4!$E$5="k",haviszla4!DS36,IF(haviszla4!$E$5="sz",haviszla4!DT36,IF(haviszla4!$E$5="cs",haviszla4!DU36,IF(haviszla4!$E$5="p",haviszla4!DV36,IF(haviszla4!$E$5="szo",haviszla4!DW36,0)))))),0)</f>
        <v>0</v>
      </c>
      <c r="ID36" s="43">
        <f>IF($ID$1=1,IF(haviszla4!$E$5="h",haviszla4!DX36,IF(haviszla4!$E$5="k",haviszla4!DY36,IF(haviszla4!$E$5="sz",haviszla4!DZ36,IF(haviszla4!$E$5="cs",haviszla4!EA36,IF(haviszla4!$E$5="p",haviszla4!EB36,IF(haviszla4!$E$5="szo",haviszla4!EC36,0)))))),0)</f>
        <v>0</v>
      </c>
      <c r="IE36" s="43">
        <f>IF($IE$1=1,IF(haviszla4!$E$5="h",haviszla4!ED36,IF(haviszla4!$E$5="k",haviszla4!EE36,IF(haviszla4!$E$5="sz",haviszla4!EF36,IF(haviszla4!$E$5="cs",haviszla4!EG36,IF(haviszla4!$E$5="p",haviszla4!EH36,IF(haviszla4!$E$5="szo",haviszla4!EI36,0)))))),0)</f>
        <v>0</v>
      </c>
    </row>
    <row r="37" spans="1:239" ht="15" customHeight="1">
      <c r="A37" s="18" t="s">
        <v>51</v>
      </c>
      <c r="B37" s="89" t="s">
        <v>417</v>
      </c>
      <c r="C37" s="43">
        <v>360</v>
      </c>
      <c r="D37" s="89" t="s">
        <v>298</v>
      </c>
      <c r="E37" s="13">
        <f t="shared" si="0"/>
        <v>0</v>
      </c>
      <c r="F37" s="48"/>
      <c r="G37" s="49"/>
      <c r="H37" s="89">
        <v>0</v>
      </c>
      <c r="I37" s="51">
        <v>0</v>
      </c>
      <c r="J37" s="89">
        <v>0</v>
      </c>
      <c r="K37" s="51">
        <v>0</v>
      </c>
      <c r="L37" s="51">
        <v>0</v>
      </c>
      <c r="M37" s="52">
        <v>0</v>
      </c>
      <c r="N37" s="55">
        <v>0</v>
      </c>
      <c r="O37" s="51">
        <v>0</v>
      </c>
      <c r="P37" s="54">
        <v>0</v>
      </c>
      <c r="Q37" s="51">
        <v>0</v>
      </c>
      <c r="R37" s="51">
        <v>0</v>
      </c>
      <c r="S37" s="54">
        <v>0</v>
      </c>
      <c r="T37" s="55">
        <v>0</v>
      </c>
      <c r="U37" s="51">
        <v>0</v>
      </c>
      <c r="V37" s="54">
        <v>0</v>
      </c>
      <c r="W37" s="51">
        <v>0</v>
      </c>
      <c r="X37" s="51">
        <v>0</v>
      </c>
      <c r="Y37" s="51">
        <v>0</v>
      </c>
      <c r="Z37" s="55">
        <v>0</v>
      </c>
      <c r="AA37" s="51">
        <v>0</v>
      </c>
      <c r="AB37" s="54">
        <v>0</v>
      </c>
      <c r="AC37" s="51">
        <v>0</v>
      </c>
      <c r="AD37" s="51">
        <v>0</v>
      </c>
      <c r="AE37" s="54">
        <v>0</v>
      </c>
      <c r="AF37" s="55">
        <v>0</v>
      </c>
      <c r="AG37" s="51">
        <v>0</v>
      </c>
      <c r="AH37" s="54">
        <v>0</v>
      </c>
      <c r="AI37" s="51">
        <v>0</v>
      </c>
      <c r="AJ37" s="56">
        <v>0</v>
      </c>
      <c r="AK37" s="51">
        <v>0</v>
      </c>
      <c r="AL37" s="55">
        <v>0</v>
      </c>
      <c r="AM37" s="54">
        <v>0</v>
      </c>
      <c r="AN37" s="54">
        <v>0</v>
      </c>
      <c r="AO37" s="54">
        <v>0</v>
      </c>
      <c r="AP37" s="54">
        <v>0</v>
      </c>
      <c r="AQ37" s="54"/>
      <c r="AR37" s="55">
        <v>0</v>
      </c>
      <c r="AS37" s="54">
        <v>0</v>
      </c>
      <c r="AT37" s="54">
        <v>0</v>
      </c>
      <c r="AU37" s="51">
        <v>0</v>
      </c>
      <c r="AV37" s="51">
        <v>0</v>
      </c>
      <c r="AW37" s="54">
        <v>0</v>
      </c>
      <c r="AX37" s="57">
        <v>0</v>
      </c>
      <c r="AY37" s="51"/>
      <c r="AZ37" s="54">
        <v>0</v>
      </c>
      <c r="BA37" s="51">
        <v>0</v>
      </c>
      <c r="BB37" s="56">
        <v>2</v>
      </c>
      <c r="BC37" s="54">
        <v>0</v>
      </c>
      <c r="BD37" s="55">
        <v>0</v>
      </c>
      <c r="BE37" s="51">
        <v>0</v>
      </c>
      <c r="BF37" s="54">
        <v>0</v>
      </c>
      <c r="BG37" s="54">
        <v>0</v>
      </c>
      <c r="BH37" s="54">
        <v>0</v>
      </c>
      <c r="BI37" s="54">
        <v>0</v>
      </c>
      <c r="BJ37" s="55">
        <v>0</v>
      </c>
      <c r="BK37" s="54">
        <v>0</v>
      </c>
      <c r="BL37" s="54">
        <v>0</v>
      </c>
      <c r="BM37" s="51">
        <v>0</v>
      </c>
      <c r="BN37" s="51">
        <v>0</v>
      </c>
      <c r="BO37" s="54">
        <v>0</v>
      </c>
      <c r="BP37" s="55">
        <v>0</v>
      </c>
      <c r="BQ37" s="54">
        <v>0</v>
      </c>
      <c r="BR37" s="54">
        <v>0</v>
      </c>
      <c r="BS37" s="51">
        <v>0</v>
      </c>
      <c r="BT37" s="54">
        <v>0</v>
      </c>
      <c r="BU37" s="54">
        <v>0</v>
      </c>
      <c r="BV37" s="55">
        <v>0</v>
      </c>
      <c r="BW37" s="54">
        <v>0</v>
      </c>
      <c r="BX37" s="54">
        <v>0</v>
      </c>
      <c r="BY37" s="51">
        <v>0</v>
      </c>
      <c r="BZ37" s="51">
        <v>0</v>
      </c>
      <c r="CA37" s="54">
        <v>0</v>
      </c>
      <c r="CB37" s="55">
        <v>0</v>
      </c>
      <c r="CC37" s="51">
        <v>0</v>
      </c>
      <c r="CD37" s="54">
        <v>0</v>
      </c>
      <c r="CE37" s="51">
        <v>0</v>
      </c>
      <c r="CF37" s="51">
        <v>0</v>
      </c>
      <c r="CG37" s="54">
        <v>0</v>
      </c>
      <c r="CH37" s="55">
        <v>0</v>
      </c>
      <c r="CI37" s="54">
        <v>0</v>
      </c>
      <c r="CJ37" s="54">
        <v>0</v>
      </c>
      <c r="CK37" s="51">
        <v>0</v>
      </c>
      <c r="CL37" s="54">
        <v>0</v>
      </c>
      <c r="CM37" s="54">
        <v>0</v>
      </c>
      <c r="CN37" s="55">
        <v>0</v>
      </c>
      <c r="CO37" s="54">
        <v>0</v>
      </c>
      <c r="CP37" s="54">
        <v>0</v>
      </c>
      <c r="CQ37" s="54">
        <v>0</v>
      </c>
      <c r="CR37" s="54">
        <v>0</v>
      </c>
      <c r="CS37" s="54">
        <v>0</v>
      </c>
      <c r="CT37" s="55">
        <v>0</v>
      </c>
      <c r="CU37" s="54">
        <v>0</v>
      </c>
      <c r="CV37" s="54">
        <v>0</v>
      </c>
      <c r="CW37" s="51">
        <v>0</v>
      </c>
      <c r="CX37" s="51">
        <v>0</v>
      </c>
      <c r="CY37" s="54">
        <v>0</v>
      </c>
      <c r="CZ37" s="55">
        <v>4</v>
      </c>
      <c r="DA37" s="54">
        <v>3</v>
      </c>
      <c r="DB37" s="54">
        <v>3</v>
      </c>
      <c r="DC37" s="54">
        <v>0</v>
      </c>
      <c r="DD37" s="58">
        <v>3</v>
      </c>
      <c r="DE37" s="54">
        <v>0</v>
      </c>
      <c r="DF37" s="55">
        <v>0</v>
      </c>
      <c r="DG37" s="51">
        <v>0</v>
      </c>
      <c r="DH37" s="54">
        <v>0</v>
      </c>
      <c r="DI37" s="51">
        <v>0</v>
      </c>
      <c r="DJ37" s="51">
        <v>0</v>
      </c>
      <c r="DK37" s="54">
        <v>0</v>
      </c>
      <c r="DL37" s="64">
        <v>0</v>
      </c>
      <c r="DM37" s="56">
        <v>0</v>
      </c>
      <c r="DN37" s="54">
        <v>0</v>
      </c>
      <c r="DO37" s="51">
        <v>0</v>
      </c>
      <c r="DP37" s="51">
        <v>0</v>
      </c>
      <c r="DQ37" s="54">
        <v>0</v>
      </c>
      <c r="DR37" s="55">
        <v>0</v>
      </c>
      <c r="DS37" s="51">
        <v>0</v>
      </c>
      <c r="DT37" s="54">
        <v>0</v>
      </c>
      <c r="DU37" s="51">
        <v>0</v>
      </c>
      <c r="DV37" s="51">
        <v>0</v>
      </c>
      <c r="DW37" s="54">
        <v>0</v>
      </c>
      <c r="DX37" s="55">
        <v>0</v>
      </c>
      <c r="DY37" s="54">
        <v>0</v>
      </c>
      <c r="DZ37" s="54">
        <v>0</v>
      </c>
      <c r="EA37" s="54">
        <v>0</v>
      </c>
      <c r="EB37" s="51">
        <v>0</v>
      </c>
      <c r="EC37" s="54">
        <v>0</v>
      </c>
      <c r="ED37" s="64">
        <v>0</v>
      </c>
      <c r="EE37" s="54">
        <v>0</v>
      </c>
      <c r="EF37" s="54">
        <v>0</v>
      </c>
      <c r="EG37" s="54">
        <v>0</v>
      </c>
      <c r="EH37" s="58">
        <v>0</v>
      </c>
      <c r="EI37" s="54">
        <v>0</v>
      </c>
      <c r="EJ37" s="55">
        <v>0</v>
      </c>
      <c r="EK37" s="54">
        <v>0</v>
      </c>
      <c r="EL37" s="54">
        <v>0</v>
      </c>
      <c r="EM37" s="54">
        <v>0</v>
      </c>
      <c r="EN37" s="54">
        <v>0</v>
      </c>
      <c r="EO37" s="59">
        <v>0</v>
      </c>
      <c r="EP37" s="55"/>
      <c r="EQ37" s="54">
        <v>0</v>
      </c>
      <c r="ER37" s="54"/>
      <c r="ES37" s="54"/>
      <c r="ET37" s="54"/>
      <c r="EU37" s="59"/>
      <c r="EV37" s="55"/>
      <c r="EW37" s="54">
        <v>0</v>
      </c>
      <c r="EX37" s="54"/>
      <c r="EY37" s="54"/>
      <c r="EZ37" s="54"/>
      <c r="FA37" s="59">
        <v>0</v>
      </c>
      <c r="FB37" s="43">
        <f t="shared" si="1"/>
        <v>0</v>
      </c>
      <c r="FC37" s="21">
        <f t="shared" si="2"/>
        <v>0</v>
      </c>
      <c r="FD37" s="43">
        <f t="shared" si="3"/>
        <v>0</v>
      </c>
      <c r="FE37" s="21">
        <f t="shared" si="4"/>
        <v>0</v>
      </c>
      <c r="FF37" s="43">
        <f t="shared" si="5"/>
        <v>0</v>
      </c>
      <c r="FG37" s="21">
        <f t="shared" si="6"/>
        <v>0</v>
      </c>
      <c r="FH37" s="43">
        <f t="shared" si="7"/>
        <v>0</v>
      </c>
      <c r="FI37" s="21">
        <f t="shared" si="8"/>
        <v>0</v>
      </c>
      <c r="FJ37" s="43">
        <f t="shared" si="9"/>
        <v>0</v>
      </c>
      <c r="FK37" s="21">
        <f t="shared" si="10"/>
        <v>0</v>
      </c>
      <c r="FL37" s="43">
        <f t="shared" si="11"/>
        <v>0</v>
      </c>
      <c r="FM37" s="21">
        <f t="shared" si="12"/>
        <v>0</v>
      </c>
      <c r="FN37" s="43">
        <f t="shared" si="13"/>
        <v>0</v>
      </c>
      <c r="FO37" s="21">
        <f t="shared" si="14"/>
        <v>0</v>
      </c>
      <c r="FP37" s="43">
        <f t="shared" si="15"/>
        <v>2</v>
      </c>
      <c r="FQ37" s="21">
        <f t="shared" si="16"/>
        <v>720</v>
      </c>
      <c r="FR37" s="43">
        <f t="shared" si="17"/>
        <v>0</v>
      </c>
      <c r="FS37" s="21">
        <f t="shared" si="18"/>
        <v>0</v>
      </c>
      <c r="FT37" s="43">
        <f t="shared" si="19"/>
        <v>0</v>
      </c>
      <c r="FU37" s="21">
        <f t="shared" si="20"/>
        <v>0</v>
      </c>
      <c r="FV37" s="43">
        <f t="shared" si="21"/>
        <v>0</v>
      </c>
      <c r="FW37" s="21">
        <f t="shared" si="22"/>
        <v>0</v>
      </c>
      <c r="FX37" s="43">
        <f t="shared" si="23"/>
        <v>0</v>
      </c>
      <c r="FY37" s="21">
        <f t="shared" si="24"/>
        <v>0</v>
      </c>
      <c r="FZ37" s="43">
        <f t="shared" si="25"/>
        <v>0</v>
      </c>
      <c r="GA37" s="21">
        <f t="shared" si="26"/>
        <v>0</v>
      </c>
      <c r="GB37" s="43">
        <f t="shared" si="27"/>
        <v>0</v>
      </c>
      <c r="GC37" s="21">
        <f t="shared" si="28"/>
        <v>0</v>
      </c>
      <c r="GD37" s="43">
        <f t="shared" si="29"/>
        <v>0</v>
      </c>
      <c r="GE37" s="21">
        <f t="shared" si="30"/>
        <v>0</v>
      </c>
      <c r="GF37" s="43">
        <f t="shared" si="31"/>
        <v>0</v>
      </c>
      <c r="GG37" s="21">
        <f t="shared" si="32"/>
        <v>0</v>
      </c>
      <c r="GH37" s="43">
        <f t="shared" si="33"/>
        <v>13</v>
      </c>
      <c r="GI37" s="21">
        <f t="shared" si="34"/>
        <v>4680</v>
      </c>
      <c r="GJ37" s="43">
        <f t="shared" si="35"/>
        <v>0</v>
      </c>
      <c r="GK37" s="21">
        <f t="shared" si="36"/>
        <v>0</v>
      </c>
      <c r="GL37" s="43">
        <f t="shared" si="37"/>
        <v>0</v>
      </c>
      <c r="GM37" s="21">
        <f t="shared" si="38"/>
        <v>0</v>
      </c>
      <c r="GN37" s="43">
        <f t="shared" si="39"/>
        <v>0</v>
      </c>
      <c r="GO37" s="21">
        <f t="shared" si="40"/>
        <v>0</v>
      </c>
      <c r="GP37" s="43">
        <f t="shared" si="41"/>
        <v>0</v>
      </c>
      <c r="GQ37" s="21">
        <f t="shared" si="42"/>
        <v>0</v>
      </c>
      <c r="GR37" s="43">
        <f t="shared" si="43"/>
        <v>0</v>
      </c>
      <c r="GS37" s="21">
        <f t="shared" si="44"/>
        <v>0</v>
      </c>
      <c r="GT37" s="43">
        <f t="shared" si="45"/>
        <v>0</v>
      </c>
      <c r="GU37" s="21">
        <f t="shared" si="46"/>
        <v>0</v>
      </c>
      <c r="GV37" s="43">
        <f t="shared" si="47"/>
        <v>15</v>
      </c>
      <c r="GW37" s="43">
        <f t="shared" si="48"/>
        <v>5400</v>
      </c>
      <c r="GX37" s="28"/>
      <c r="GY37" s="43">
        <f t="shared" si="50"/>
        <v>0</v>
      </c>
      <c r="HF37" s="89" t="str">
        <f t="shared" si="49"/>
        <v>Sample32</v>
      </c>
      <c r="HG37" s="43">
        <f t="shared" si="49"/>
        <v>360</v>
      </c>
      <c r="HH37" s="89" t="str">
        <f t="shared" si="49"/>
        <v>Ft/cs</v>
      </c>
      <c r="HI37" s="13">
        <f t="shared" si="51"/>
        <v>0</v>
      </c>
      <c r="HJ37" s="43">
        <f>IF($HJ$1=1,IF(haviszla4!$E$5="h",haviszla4!H37,IF(haviszla4!$E$5="k",haviszla4!I37,IF(haviszla4!$E$5="sz",haviszla4!J37,IF(haviszla4!$E$5="cs",haviszla4!K37,IF(haviszla4!$E$5="p",haviszla4!L37,IF(haviszla4!$E$5="szo",haviszla4!M37,0)))))),0)</f>
        <v>0</v>
      </c>
      <c r="HK37" s="43">
        <f>IF($HK$1=1,IF(haviszla4!$E$5="h",haviszla4!N37,IF(haviszla4!$E$5="k",haviszla4!O37,IF(haviszla4!$E$5="sz",haviszla4!P37,IF(haviszla4!$E$5="cs",haviszla4!Q37,IF(haviszla4!$E$5="p",haviszla4!R37,IF(haviszla4!$E$5="szo",haviszla4!S37,0)))))),0)</f>
        <v>0</v>
      </c>
      <c r="HL37" s="43">
        <f>IF($HL$1=1,IF(haviszla4!$E$5="h",haviszla4!T37,IF(haviszla4!$E$5="k",haviszla4!U37,IF(haviszla4!$E$5="sz",haviszla4!V37,IF(haviszla4!$E$5="cs",haviszla4!W37,IF(haviszla4!$E$5="p",haviszla4!X37,IF(haviszla4!$E$5="szo",haviszla4!Y37,0)))))),0)</f>
        <v>0</v>
      </c>
      <c r="HM37" s="43">
        <f>IF($HM$1=1,IF(haviszla4!$E$5="h",haviszla4!Z37,IF(haviszla4!$E$5="k",haviszla4!AA37,IF(haviszla4!$E$5="sz",haviszla4!AB37,IF(haviszla4!$E$5="cs",haviszla4!AC37,IF(haviszla4!$E$5="p",haviszla4!AD37,IF(haviszla4!$E$5="szo",haviszla4!AE37,0)))))),0)</f>
        <v>0</v>
      </c>
      <c r="HN37" s="43">
        <f>IF($HN$1=1,IF(haviszla4!$E$5="h",haviszla4!AF37,IF(haviszla4!$E$5="k",haviszla4!AG37,IF(haviszla4!$E$5="sz",haviszla4!AH37,IF(haviszla4!$E$5="cs",haviszla4!AI37,IF(haviszla4!$E$5="p",haviszla4!AJ37,IF(haviszla4!$E$5="szo",haviszla4!AK37,0)))))),0)</f>
        <v>0</v>
      </c>
      <c r="HO37" s="43">
        <f>IF($HO$1=1,IF(haviszla4!$E$5="h",haviszla4!AL37,IF(haviszla4!$E$5="k",haviszla4!AM37,IF(haviszla4!$E$5="sz",haviszla4!AN37,IF(haviszla4!$E$5="cs",haviszla4!AO37,IF(haviszla4!$E$5="p",haviszla4!AP37,IF(haviszla4!$E$5="szo",haviszla4!AQ37,0)))))),0)</f>
        <v>0</v>
      </c>
      <c r="HP37" s="43">
        <f>IF($HP$1=1,IF(haviszla4!$E$5="h",haviszla4!AR37,IF(haviszla4!$E$5="k",haviszla4!AS37,IF(haviszla4!$E$5="sz",haviszla4!AT37,IF(haviszla4!$E$5="cs",haviszla4!AU37,IF(haviszla4!$E$5="p",haviszla4!AV37,IF(haviszla4!$E$5="szo",haviszla4!AW37,0)))))),0)</f>
        <v>0</v>
      </c>
      <c r="HQ37" s="43">
        <f>IF($HQ$1=1,IF(haviszla4!$E$5="h",haviszla4!AX37,IF(haviszla4!$E$5="k",haviszla4!AY37,IF(haviszla4!$E$5="sz",haviszla4!AZ37,IF(haviszla4!$E$5="cs",haviszla4!BA37,IF(haviszla4!$E$5="p",haviszla4!BB37,IF(haviszla4!$E$5="szo",haviszla4!BC37,0)))))),0)</f>
        <v>0</v>
      </c>
      <c r="HR37" s="43">
        <f>IF($HR$1=1,IF(haviszla4!$E$5="h",haviszla4!BD37,IF(haviszla4!$E$5="k",haviszla4!BE37,IF(haviszla4!$E$5="sz",haviszla4!BF37,IF(haviszla4!$E$5="cs",haviszla4!BG37,IF(haviszla4!$E$5="p",haviszla4!BH37,IF(haviszla4!$E$5="szo",haviszla4!BI37,0)))))),0)</f>
        <v>0</v>
      </c>
      <c r="HS37" s="43">
        <f>IF($HS$1=1,IF(haviszla4!$E$5="h",haviszla4!BJ37,IF(haviszla4!$E$5="k",haviszla4!BK37,IF(haviszla4!$E$5="sz",haviszla4!BL37,IF(haviszla4!$E$5="cs",haviszla4!BM37,IF(haviszla4!$E$5="p",haviszla4!BN37,IF(haviszla4!$E$5="szo",haviszla4!BO37,0)))))),0)</f>
        <v>0</v>
      </c>
      <c r="HT37" s="43">
        <f>IF($HT$1=1,IF(haviszla4!$E$5="h",haviszla4!BP37,IF(haviszla4!$E$5="k",haviszla4!BQ37,IF(haviszla4!$E$5="sz",haviszla4!BR37,IF(haviszla4!$E$5="cs",haviszla4!BS37,IF(haviszla4!$E$5="p",haviszla4!BT37,IF(haviszla4!$E$5="szo",haviszla4!BU37,0)))))),0)</f>
        <v>0</v>
      </c>
      <c r="HU37" s="43">
        <f>IF($HU$1=1,IF(haviszla4!$E$5="h",haviszla4!BV37,IF(haviszla4!$E$5="k",haviszla4!BW37,IF(haviszla4!$E$5="sz",haviszla4!BX37,IF(haviszla4!$E$5="cs",haviszla4!BY37,IF(haviszla4!$E$5="p",haviszla4!BZ37,IF(haviszla4!$E$5="szo",haviszla4!CA37,0)))))),0)</f>
        <v>0</v>
      </c>
      <c r="HV37" s="43">
        <f>IF($HV$1=1,IF(haviszla4!$E$5="h",haviszla4!CB37,IF(haviszla4!$E$5="k",haviszla4!CC37,IF(haviszla4!$E$5="sz",haviszla4!CD37,IF(haviszla4!$E$5="cs",haviszla4!CE37,IF(haviszla4!$E$5="p",haviszla4!CF37,IF(haviszla4!$E$5="szo",haviszla4!CG37,0)))))),0)</f>
        <v>0</v>
      </c>
      <c r="HW37" s="43">
        <f>IF($HW$1=1,IF(haviszla4!$E$5="h",haviszla4!CH37,IF(haviszla4!$E$5="k",haviszla4!CI37,IF(haviszla4!$E$5="sz",haviszla4!CJ37,IF(haviszla4!$E$5="cs",haviszla4!CK37,IF(haviszla4!$E$5="p",haviszla4!CL37,IF(haviszla4!$E$5="szo",haviszla4!CM37,0)))))),0)</f>
        <v>0</v>
      </c>
      <c r="HX37" s="43">
        <f>IF($HX$1=1,IF(haviszla4!$E$5="h",haviszla4!CN37,IF(haviszla4!$E$5="k",haviszla4!CO37,IF(haviszla4!$E$5="sz",haviszla4!CP37,IF(haviszla4!$E$5="cs",haviszla4!CQ37,IF(haviszla4!$E$5="p",haviszla4!CR37,IF(haviszla4!$E$5="szo",haviszla4!CS37,0)))))),0)</f>
        <v>0</v>
      </c>
      <c r="HY37" s="43">
        <f>IF($HY$1=1,IF(haviszla4!$E$5="h",haviszla4!CT37,IF(haviszla4!$E$5="k",haviszla4!CU37,IF(haviszla4!$E$5="sz",haviszla4!CV37,IF(haviszla4!$E$5="cs",haviszla4!CW37,IF(haviszla4!$E$5="p",haviszla4!CX37,IF(haviszla4!$E$5="szo",haviszla4!CY37,0)))))),0)</f>
        <v>0</v>
      </c>
      <c r="HZ37" s="43">
        <f>IF($HZ$1=1,IF(haviszla4!$E$5="h",haviszla4!CZ37,IF(haviszla4!$E$5="k",haviszla4!DA37,IF(haviszla4!$E$5="sz",haviszla4!DB37,IF(haviszla4!$E$5="cs",haviszla4!DC37,IF(haviszla4!$E$5="p",haviszla4!DD37,IF(haviszla4!$E$5="szo",haviszla4!DE37,0)))))),0)</f>
        <v>0</v>
      </c>
      <c r="IA37" s="43">
        <f>IF($IA$1=1,IF(haviszla4!$E$5="h",haviszla4!DF37,IF(haviszla4!$E$5="k",haviszla4!DG37,IF(haviszla4!$E$5="sz",haviszla4!DH37,IF(haviszla4!$E$5="cs",haviszla4!DI37,IF(haviszla4!$E$5="p",haviszla4!DJ37,IF(haviszla4!$E$5="szo",haviszla4!DK37,0)))))),0)</f>
        <v>0</v>
      </c>
      <c r="IB37" s="43">
        <f>IF($IB$1=1,IF(haviszla4!$E$5="h",haviszla4!DL37,IF(haviszla4!$E$5="k",haviszla4!DM37,IF(haviszla4!$E$5="sz",haviszla4!DN37,IF(haviszla4!$E$5="cs",haviszla4!DO37,IF(haviszla4!$E$5="p",haviszla4!DP37,IF(haviszla4!$E$5="szo",haviszla4!DQ37,0)))))),0)</f>
        <v>0</v>
      </c>
      <c r="IC37" s="43">
        <f>IF($IC$1=1,IF(haviszla4!$E$5="h",haviszla4!DR37,IF(haviszla4!$E$5="k",haviszla4!DS37,IF(haviszla4!$E$5="sz",haviszla4!DT37,IF(haviszla4!$E$5="cs",haviszla4!DU37,IF(haviszla4!$E$5="p",haviszla4!DV37,IF(haviszla4!$E$5="szo",haviszla4!DW37,0)))))),0)</f>
        <v>0</v>
      </c>
      <c r="ID37" s="43">
        <f>IF($ID$1=1,IF(haviszla4!$E$5="h",haviszla4!DX37,IF(haviszla4!$E$5="k",haviszla4!DY37,IF(haviszla4!$E$5="sz",haviszla4!DZ37,IF(haviszla4!$E$5="cs",haviszla4!EA37,IF(haviszla4!$E$5="p",haviszla4!EB37,IF(haviszla4!$E$5="szo",haviszla4!EC37,0)))))),0)</f>
        <v>0</v>
      </c>
      <c r="IE37" s="43">
        <f>IF($IE$1=1,IF(haviszla4!$E$5="h",haviszla4!ED37,IF(haviszla4!$E$5="k",haviszla4!EE37,IF(haviszla4!$E$5="sz",haviszla4!EF37,IF(haviszla4!$E$5="cs",haviszla4!EG37,IF(haviszla4!$E$5="p",haviszla4!EH37,IF(haviszla4!$E$5="szo",haviszla4!EI37,0)))))),0)</f>
        <v>0</v>
      </c>
    </row>
    <row r="38" spans="1:239" ht="15" customHeight="1">
      <c r="A38" s="18" t="s">
        <v>52</v>
      </c>
      <c r="B38" s="89" t="s">
        <v>418</v>
      </c>
      <c r="C38" s="43">
        <v>360</v>
      </c>
      <c r="D38" s="89" t="s">
        <v>298</v>
      </c>
      <c r="E38" s="13">
        <f t="shared" si="0"/>
        <v>0</v>
      </c>
      <c r="F38" s="48"/>
      <c r="G38" s="49"/>
      <c r="H38" s="89">
        <v>0</v>
      </c>
      <c r="I38" s="51">
        <v>0</v>
      </c>
      <c r="J38" s="89">
        <v>0</v>
      </c>
      <c r="K38" s="51">
        <v>0</v>
      </c>
      <c r="L38" s="51">
        <v>0</v>
      </c>
      <c r="M38" s="52">
        <v>0</v>
      </c>
      <c r="N38" s="55">
        <v>0</v>
      </c>
      <c r="O38" s="51">
        <v>0</v>
      </c>
      <c r="P38" s="54">
        <v>0</v>
      </c>
      <c r="Q38" s="51">
        <v>0</v>
      </c>
      <c r="R38" s="51">
        <v>0</v>
      </c>
      <c r="S38" s="54">
        <v>0</v>
      </c>
      <c r="T38" s="55">
        <v>0</v>
      </c>
      <c r="U38" s="51">
        <v>0</v>
      </c>
      <c r="V38" s="54">
        <v>0</v>
      </c>
      <c r="W38" s="51">
        <v>0</v>
      </c>
      <c r="X38" s="51">
        <v>0</v>
      </c>
      <c r="Y38" s="51">
        <v>0</v>
      </c>
      <c r="Z38" s="55">
        <v>0</v>
      </c>
      <c r="AA38" s="51">
        <v>0</v>
      </c>
      <c r="AB38" s="54">
        <v>0</v>
      </c>
      <c r="AC38" s="51">
        <v>0</v>
      </c>
      <c r="AD38" s="51">
        <v>0</v>
      </c>
      <c r="AE38" s="54">
        <v>0</v>
      </c>
      <c r="AF38" s="55">
        <v>0</v>
      </c>
      <c r="AG38" s="51">
        <v>0</v>
      </c>
      <c r="AH38" s="54">
        <v>0</v>
      </c>
      <c r="AI38" s="51">
        <v>0</v>
      </c>
      <c r="AJ38" s="56">
        <v>0</v>
      </c>
      <c r="AK38" s="51">
        <v>0</v>
      </c>
      <c r="AL38" s="55">
        <v>0</v>
      </c>
      <c r="AM38" s="54">
        <v>0</v>
      </c>
      <c r="AN38" s="54">
        <v>0</v>
      </c>
      <c r="AO38" s="54">
        <v>0</v>
      </c>
      <c r="AP38" s="54">
        <v>0</v>
      </c>
      <c r="AQ38" s="54"/>
      <c r="AR38" s="55">
        <v>0</v>
      </c>
      <c r="AS38" s="54">
        <v>0</v>
      </c>
      <c r="AT38" s="54">
        <v>0</v>
      </c>
      <c r="AU38" s="51">
        <v>0</v>
      </c>
      <c r="AV38" s="51">
        <v>0</v>
      </c>
      <c r="AW38" s="54">
        <v>0</v>
      </c>
      <c r="AX38" s="57">
        <v>0</v>
      </c>
      <c r="AY38" s="51">
        <v>0</v>
      </c>
      <c r="AZ38" s="54">
        <v>0</v>
      </c>
      <c r="BA38" s="51">
        <v>0</v>
      </c>
      <c r="BB38" s="56">
        <v>0</v>
      </c>
      <c r="BC38" s="54">
        <v>0</v>
      </c>
      <c r="BD38" s="55">
        <v>0</v>
      </c>
      <c r="BE38" s="51">
        <v>0</v>
      </c>
      <c r="BF38" s="54">
        <v>0</v>
      </c>
      <c r="BG38" s="54">
        <v>0</v>
      </c>
      <c r="BH38" s="54">
        <v>0</v>
      </c>
      <c r="BI38" s="54">
        <v>0</v>
      </c>
      <c r="BJ38" s="55">
        <v>0</v>
      </c>
      <c r="BK38" s="54">
        <v>0</v>
      </c>
      <c r="BL38" s="54">
        <v>0</v>
      </c>
      <c r="BM38" s="51">
        <v>0</v>
      </c>
      <c r="BN38" s="51">
        <v>0</v>
      </c>
      <c r="BO38" s="54">
        <v>0</v>
      </c>
      <c r="BP38" s="55">
        <v>0</v>
      </c>
      <c r="BQ38" s="54">
        <v>0</v>
      </c>
      <c r="BR38" s="54">
        <v>0</v>
      </c>
      <c r="BS38" s="51">
        <v>0</v>
      </c>
      <c r="BT38" s="54">
        <v>0</v>
      </c>
      <c r="BU38" s="54">
        <v>0</v>
      </c>
      <c r="BV38" s="55">
        <v>0</v>
      </c>
      <c r="BW38" s="54">
        <v>0</v>
      </c>
      <c r="BX38" s="54">
        <v>0</v>
      </c>
      <c r="BY38" s="51">
        <v>0</v>
      </c>
      <c r="BZ38" s="51">
        <v>0</v>
      </c>
      <c r="CA38" s="54">
        <v>0</v>
      </c>
      <c r="CB38" s="55">
        <v>0</v>
      </c>
      <c r="CC38" s="51">
        <v>0</v>
      </c>
      <c r="CD38" s="54">
        <v>0</v>
      </c>
      <c r="CE38" s="51">
        <v>0</v>
      </c>
      <c r="CF38" s="51">
        <v>0</v>
      </c>
      <c r="CG38" s="54">
        <v>0</v>
      </c>
      <c r="CH38" s="55">
        <v>0</v>
      </c>
      <c r="CI38" s="54">
        <v>0</v>
      </c>
      <c r="CJ38" s="54">
        <v>0</v>
      </c>
      <c r="CK38" s="51">
        <v>0</v>
      </c>
      <c r="CL38" s="54">
        <v>0</v>
      </c>
      <c r="CM38" s="54">
        <v>0</v>
      </c>
      <c r="CN38" s="55">
        <v>0</v>
      </c>
      <c r="CO38" s="54">
        <v>0</v>
      </c>
      <c r="CP38" s="54">
        <v>0</v>
      </c>
      <c r="CQ38" s="54">
        <v>0</v>
      </c>
      <c r="CR38" s="54">
        <v>0</v>
      </c>
      <c r="CS38" s="54">
        <v>0</v>
      </c>
      <c r="CT38" s="55">
        <v>0</v>
      </c>
      <c r="CU38" s="54">
        <v>0</v>
      </c>
      <c r="CV38" s="54">
        <v>0</v>
      </c>
      <c r="CW38" s="51">
        <v>0</v>
      </c>
      <c r="CX38" s="51">
        <v>0</v>
      </c>
      <c r="CY38" s="54">
        <v>0</v>
      </c>
      <c r="CZ38" s="55">
        <v>4</v>
      </c>
      <c r="DA38" s="54">
        <v>0</v>
      </c>
      <c r="DB38" s="54">
        <v>2</v>
      </c>
      <c r="DC38" s="54">
        <v>0</v>
      </c>
      <c r="DD38" s="58">
        <v>0</v>
      </c>
      <c r="DE38" s="54">
        <v>0</v>
      </c>
      <c r="DF38" s="55">
        <v>0</v>
      </c>
      <c r="DG38" s="51">
        <v>0</v>
      </c>
      <c r="DH38" s="54">
        <v>0</v>
      </c>
      <c r="DI38" s="51">
        <v>0</v>
      </c>
      <c r="DJ38" s="51">
        <v>0</v>
      </c>
      <c r="DK38" s="54">
        <v>0</v>
      </c>
      <c r="DL38" s="64">
        <v>0</v>
      </c>
      <c r="DM38" s="56">
        <v>0</v>
      </c>
      <c r="DN38" s="54">
        <v>0</v>
      </c>
      <c r="DO38" s="51">
        <v>0</v>
      </c>
      <c r="DP38" s="51">
        <v>0</v>
      </c>
      <c r="DQ38" s="54">
        <v>0</v>
      </c>
      <c r="DR38" s="55">
        <v>0</v>
      </c>
      <c r="DS38" s="51">
        <v>0</v>
      </c>
      <c r="DT38" s="54">
        <v>0</v>
      </c>
      <c r="DU38" s="51">
        <v>0</v>
      </c>
      <c r="DV38" s="51">
        <v>0</v>
      </c>
      <c r="DW38" s="54">
        <v>0</v>
      </c>
      <c r="DX38" s="55">
        <v>0</v>
      </c>
      <c r="DY38" s="54">
        <v>0</v>
      </c>
      <c r="DZ38" s="54">
        <v>0</v>
      </c>
      <c r="EA38" s="54">
        <v>0</v>
      </c>
      <c r="EB38" s="51">
        <v>0</v>
      </c>
      <c r="EC38" s="54">
        <v>0</v>
      </c>
      <c r="ED38" s="64">
        <v>0</v>
      </c>
      <c r="EE38" s="54">
        <v>0</v>
      </c>
      <c r="EF38" s="54">
        <v>0</v>
      </c>
      <c r="EG38" s="54">
        <v>0</v>
      </c>
      <c r="EH38" s="58">
        <v>0</v>
      </c>
      <c r="EI38" s="54">
        <v>0</v>
      </c>
      <c r="EJ38" s="55">
        <v>0</v>
      </c>
      <c r="EK38" s="54">
        <v>0</v>
      </c>
      <c r="EL38" s="54">
        <v>0</v>
      </c>
      <c r="EM38" s="54">
        <v>0</v>
      </c>
      <c r="EN38" s="54">
        <v>0</v>
      </c>
      <c r="EO38" s="59">
        <v>0</v>
      </c>
      <c r="EP38" s="55"/>
      <c r="EQ38" s="54">
        <v>0</v>
      </c>
      <c r="ER38" s="54"/>
      <c r="ES38" s="54"/>
      <c r="ET38" s="54"/>
      <c r="EU38" s="59"/>
      <c r="EV38" s="55"/>
      <c r="EW38" s="54">
        <v>0</v>
      </c>
      <c r="EX38" s="54"/>
      <c r="EY38" s="54"/>
      <c r="EZ38" s="54"/>
      <c r="FA38" s="59">
        <v>0</v>
      </c>
      <c r="FB38" s="43">
        <f t="shared" si="1"/>
        <v>0</v>
      </c>
      <c r="FC38" s="21">
        <f t="shared" si="2"/>
        <v>0</v>
      </c>
      <c r="FD38" s="43">
        <f t="shared" si="3"/>
        <v>0</v>
      </c>
      <c r="FE38" s="21">
        <f t="shared" si="4"/>
        <v>0</v>
      </c>
      <c r="FF38" s="43">
        <f t="shared" si="5"/>
        <v>0</v>
      </c>
      <c r="FG38" s="21">
        <f t="shared" si="6"/>
        <v>0</v>
      </c>
      <c r="FH38" s="43">
        <f t="shared" si="7"/>
        <v>0</v>
      </c>
      <c r="FI38" s="21">
        <f t="shared" si="8"/>
        <v>0</v>
      </c>
      <c r="FJ38" s="43">
        <f t="shared" si="9"/>
        <v>0</v>
      </c>
      <c r="FK38" s="21">
        <f t="shared" si="10"/>
        <v>0</v>
      </c>
      <c r="FL38" s="43">
        <f t="shared" si="11"/>
        <v>0</v>
      </c>
      <c r="FM38" s="21">
        <f t="shared" si="12"/>
        <v>0</v>
      </c>
      <c r="FN38" s="43">
        <f t="shared" si="13"/>
        <v>0</v>
      </c>
      <c r="FO38" s="21">
        <f t="shared" si="14"/>
        <v>0</v>
      </c>
      <c r="FP38" s="43">
        <f t="shared" si="15"/>
        <v>0</v>
      </c>
      <c r="FQ38" s="21">
        <f t="shared" si="16"/>
        <v>0</v>
      </c>
      <c r="FR38" s="43">
        <f t="shared" si="17"/>
        <v>0</v>
      </c>
      <c r="FS38" s="21">
        <f t="shared" si="18"/>
        <v>0</v>
      </c>
      <c r="FT38" s="43">
        <f t="shared" si="19"/>
        <v>0</v>
      </c>
      <c r="FU38" s="21">
        <f t="shared" si="20"/>
        <v>0</v>
      </c>
      <c r="FV38" s="43">
        <f t="shared" si="21"/>
        <v>0</v>
      </c>
      <c r="FW38" s="21">
        <f t="shared" si="22"/>
        <v>0</v>
      </c>
      <c r="FX38" s="43">
        <f t="shared" si="23"/>
        <v>0</v>
      </c>
      <c r="FY38" s="21">
        <f t="shared" si="24"/>
        <v>0</v>
      </c>
      <c r="FZ38" s="43">
        <f t="shared" si="25"/>
        <v>0</v>
      </c>
      <c r="GA38" s="21">
        <f t="shared" si="26"/>
        <v>0</v>
      </c>
      <c r="GB38" s="43">
        <f t="shared" si="27"/>
        <v>0</v>
      </c>
      <c r="GC38" s="21">
        <f t="shared" si="28"/>
        <v>0</v>
      </c>
      <c r="GD38" s="43">
        <f t="shared" si="29"/>
        <v>0</v>
      </c>
      <c r="GE38" s="21">
        <f t="shared" si="30"/>
        <v>0</v>
      </c>
      <c r="GF38" s="43">
        <f t="shared" si="31"/>
        <v>0</v>
      </c>
      <c r="GG38" s="21">
        <f t="shared" si="32"/>
        <v>0</v>
      </c>
      <c r="GH38" s="43">
        <f t="shared" si="33"/>
        <v>6</v>
      </c>
      <c r="GI38" s="21">
        <f t="shared" si="34"/>
        <v>2160</v>
      </c>
      <c r="GJ38" s="43">
        <f t="shared" si="35"/>
        <v>0</v>
      </c>
      <c r="GK38" s="21">
        <f t="shared" si="36"/>
        <v>0</v>
      </c>
      <c r="GL38" s="43">
        <f t="shared" si="37"/>
        <v>0</v>
      </c>
      <c r="GM38" s="21">
        <f t="shared" si="38"/>
        <v>0</v>
      </c>
      <c r="GN38" s="43">
        <f t="shared" si="39"/>
        <v>0</v>
      </c>
      <c r="GO38" s="21">
        <f t="shared" si="40"/>
        <v>0</v>
      </c>
      <c r="GP38" s="43">
        <f t="shared" si="41"/>
        <v>0</v>
      </c>
      <c r="GQ38" s="21">
        <f t="shared" si="42"/>
        <v>0</v>
      </c>
      <c r="GR38" s="43">
        <f t="shared" si="43"/>
        <v>0</v>
      </c>
      <c r="GS38" s="21">
        <f t="shared" si="44"/>
        <v>0</v>
      </c>
      <c r="GT38" s="43">
        <f t="shared" si="45"/>
        <v>0</v>
      </c>
      <c r="GU38" s="21">
        <f t="shared" si="46"/>
        <v>0</v>
      </c>
      <c r="GV38" s="43">
        <f t="shared" si="47"/>
        <v>6</v>
      </c>
      <c r="GW38" s="43">
        <f t="shared" si="48"/>
        <v>2160</v>
      </c>
      <c r="GX38" s="28"/>
      <c r="GY38" s="43">
        <f t="shared" si="50"/>
        <v>0</v>
      </c>
      <c r="HF38" s="89" t="str">
        <f t="shared" si="49"/>
        <v>Sample33</v>
      </c>
      <c r="HG38" s="43">
        <f t="shared" si="49"/>
        <v>360</v>
      </c>
      <c r="HH38" s="89" t="str">
        <f t="shared" si="49"/>
        <v>Ft/cs</v>
      </c>
      <c r="HI38" s="13">
        <f t="shared" si="51"/>
        <v>0</v>
      </c>
      <c r="HJ38" s="43">
        <f>IF($HJ$1=1,IF(haviszla4!$E$5="h",haviszla4!H38,IF(haviszla4!$E$5="k",haviszla4!I38,IF(haviszla4!$E$5="sz",haviszla4!J38,IF(haviszla4!$E$5="cs",haviszla4!K38,IF(haviszla4!$E$5="p",haviszla4!L38,IF(haviszla4!$E$5="szo",haviszla4!M38,0)))))),0)</f>
        <v>0</v>
      </c>
      <c r="HK38" s="43">
        <f>IF($HK$1=1,IF(haviszla4!$E$5="h",haviszla4!N38,IF(haviszla4!$E$5="k",haviszla4!O38,IF(haviszla4!$E$5="sz",haviszla4!P38,IF(haviszla4!$E$5="cs",haviszla4!Q38,IF(haviszla4!$E$5="p",haviszla4!R38,IF(haviszla4!$E$5="szo",haviszla4!S38,0)))))),0)</f>
        <v>0</v>
      </c>
      <c r="HL38" s="43">
        <f>IF($HL$1=1,IF(haviszla4!$E$5="h",haviszla4!T38,IF(haviszla4!$E$5="k",haviszla4!U38,IF(haviszla4!$E$5="sz",haviszla4!V38,IF(haviszla4!$E$5="cs",haviszla4!W38,IF(haviszla4!$E$5="p",haviszla4!X38,IF(haviszla4!$E$5="szo",haviszla4!Y38,0)))))),0)</f>
        <v>0</v>
      </c>
      <c r="HM38" s="43">
        <f>IF($HM$1=1,IF(haviszla4!$E$5="h",haviszla4!Z38,IF(haviszla4!$E$5="k",haviszla4!AA38,IF(haviszla4!$E$5="sz",haviszla4!AB38,IF(haviszla4!$E$5="cs",haviszla4!AC38,IF(haviszla4!$E$5="p",haviszla4!AD38,IF(haviszla4!$E$5="szo",haviszla4!AE38,0)))))),0)</f>
        <v>0</v>
      </c>
      <c r="HN38" s="43">
        <f>IF($HN$1=1,IF(haviszla4!$E$5="h",haviszla4!AF38,IF(haviszla4!$E$5="k",haviszla4!AG38,IF(haviszla4!$E$5="sz",haviszla4!AH38,IF(haviszla4!$E$5="cs",haviszla4!AI38,IF(haviszla4!$E$5="p",haviszla4!AJ38,IF(haviszla4!$E$5="szo",haviszla4!AK38,0)))))),0)</f>
        <v>0</v>
      </c>
      <c r="HO38" s="43">
        <f>IF($HO$1=1,IF(haviszla4!$E$5="h",haviszla4!AL38,IF(haviszla4!$E$5="k",haviszla4!AM38,IF(haviszla4!$E$5="sz",haviszla4!AN38,IF(haviszla4!$E$5="cs",haviszla4!AO38,IF(haviszla4!$E$5="p",haviszla4!AP38,IF(haviszla4!$E$5="szo",haviszla4!AQ38,0)))))),0)</f>
        <v>0</v>
      </c>
      <c r="HP38" s="43">
        <f>IF($HP$1=1,IF(haviszla4!$E$5="h",haviszla4!AR38,IF(haviszla4!$E$5="k",haviszla4!AS38,IF(haviszla4!$E$5="sz",haviszla4!AT38,IF(haviszla4!$E$5="cs",haviszla4!AU38,IF(haviszla4!$E$5="p",haviszla4!AV38,IF(haviszla4!$E$5="szo",haviszla4!AW38,0)))))),0)</f>
        <v>0</v>
      </c>
      <c r="HQ38" s="43">
        <f>IF($HQ$1=1,IF(haviszla4!$E$5="h",haviszla4!AX38,IF(haviszla4!$E$5="k",haviszla4!AY38,IF(haviszla4!$E$5="sz",haviszla4!AZ38,IF(haviszla4!$E$5="cs",haviszla4!BA38,IF(haviszla4!$E$5="p",haviszla4!BB38,IF(haviszla4!$E$5="szo",haviszla4!BC38,0)))))),0)</f>
        <v>0</v>
      </c>
      <c r="HR38" s="43">
        <f>IF($HR$1=1,IF(haviszla4!$E$5="h",haviszla4!BD38,IF(haviszla4!$E$5="k",haviszla4!BE38,IF(haviszla4!$E$5="sz",haviszla4!BF38,IF(haviszla4!$E$5="cs",haviszla4!BG38,IF(haviszla4!$E$5="p",haviszla4!BH38,IF(haviszla4!$E$5="szo",haviszla4!BI38,0)))))),0)</f>
        <v>0</v>
      </c>
      <c r="HS38" s="43">
        <f>IF($HS$1=1,IF(haviszla4!$E$5="h",haviszla4!BJ38,IF(haviszla4!$E$5="k",haviszla4!BK38,IF(haviszla4!$E$5="sz",haviszla4!BL38,IF(haviszla4!$E$5="cs",haviszla4!BM38,IF(haviszla4!$E$5="p",haviszla4!BN38,IF(haviszla4!$E$5="szo",haviszla4!BO38,0)))))),0)</f>
        <v>0</v>
      </c>
      <c r="HT38" s="43">
        <f>IF($HT$1=1,IF(haviszla4!$E$5="h",haviszla4!BP38,IF(haviszla4!$E$5="k",haviszla4!BQ38,IF(haviszla4!$E$5="sz",haviszla4!BR38,IF(haviszla4!$E$5="cs",haviszla4!BS38,IF(haviszla4!$E$5="p",haviszla4!BT38,IF(haviszla4!$E$5="szo",haviszla4!BU38,0)))))),0)</f>
        <v>0</v>
      </c>
      <c r="HU38" s="43">
        <f>IF($HU$1=1,IF(haviszla4!$E$5="h",haviszla4!BV38,IF(haviszla4!$E$5="k",haviszla4!BW38,IF(haviszla4!$E$5="sz",haviszla4!BX38,IF(haviszla4!$E$5="cs",haviszla4!BY38,IF(haviszla4!$E$5="p",haviszla4!BZ38,IF(haviszla4!$E$5="szo",haviszla4!CA38,0)))))),0)</f>
        <v>0</v>
      </c>
      <c r="HV38" s="43">
        <f>IF($HV$1=1,IF(haviszla4!$E$5="h",haviszla4!CB38,IF(haviszla4!$E$5="k",haviszla4!CC38,IF(haviszla4!$E$5="sz",haviszla4!CD38,IF(haviszla4!$E$5="cs",haviszla4!CE38,IF(haviszla4!$E$5="p",haviszla4!CF38,IF(haviszla4!$E$5="szo",haviszla4!CG38,0)))))),0)</f>
        <v>0</v>
      </c>
      <c r="HW38" s="43">
        <f>IF($HW$1=1,IF(haviszla4!$E$5="h",haviszla4!CH38,IF(haviszla4!$E$5="k",haviszla4!CI38,IF(haviszla4!$E$5="sz",haviszla4!CJ38,IF(haviszla4!$E$5="cs",haviszla4!CK38,IF(haviszla4!$E$5="p",haviszla4!CL38,IF(haviszla4!$E$5="szo",haviszla4!CM38,0)))))),0)</f>
        <v>0</v>
      </c>
      <c r="HX38" s="43">
        <f>IF($HX$1=1,IF(haviszla4!$E$5="h",haviszla4!CN38,IF(haviszla4!$E$5="k",haviszla4!CO38,IF(haviszla4!$E$5="sz",haviszla4!CP38,IF(haviszla4!$E$5="cs",haviszla4!CQ38,IF(haviszla4!$E$5="p",haviszla4!CR38,IF(haviszla4!$E$5="szo",haviszla4!CS38,0)))))),0)</f>
        <v>0</v>
      </c>
      <c r="HY38" s="43">
        <f>IF($HY$1=1,IF(haviszla4!$E$5="h",haviszla4!CT38,IF(haviszla4!$E$5="k",haviszla4!CU38,IF(haviszla4!$E$5="sz",haviszla4!CV38,IF(haviszla4!$E$5="cs",haviszla4!CW38,IF(haviszla4!$E$5="p",haviszla4!CX38,IF(haviszla4!$E$5="szo",haviszla4!CY38,0)))))),0)</f>
        <v>0</v>
      </c>
      <c r="HZ38" s="43">
        <f>IF($HZ$1=1,IF(haviszla4!$E$5="h",haviszla4!CZ38,IF(haviszla4!$E$5="k",haviszla4!DA38,IF(haviszla4!$E$5="sz",haviszla4!DB38,IF(haviszla4!$E$5="cs",haviszla4!DC38,IF(haviszla4!$E$5="p",haviszla4!DD38,IF(haviszla4!$E$5="szo",haviszla4!DE38,0)))))),0)</f>
        <v>0</v>
      </c>
      <c r="IA38" s="43">
        <f>IF($IA$1=1,IF(haviszla4!$E$5="h",haviszla4!DF38,IF(haviszla4!$E$5="k",haviszla4!DG38,IF(haviszla4!$E$5="sz",haviszla4!DH38,IF(haviszla4!$E$5="cs",haviszla4!DI38,IF(haviszla4!$E$5="p",haviszla4!DJ38,IF(haviszla4!$E$5="szo",haviszla4!DK38,0)))))),0)</f>
        <v>0</v>
      </c>
      <c r="IB38" s="43">
        <f>IF($IB$1=1,IF(haviszla4!$E$5="h",haviszla4!DL38,IF(haviszla4!$E$5="k",haviszla4!DM38,IF(haviszla4!$E$5="sz",haviszla4!DN38,IF(haviszla4!$E$5="cs",haviszla4!DO38,IF(haviszla4!$E$5="p",haviszla4!DP38,IF(haviszla4!$E$5="szo",haviszla4!DQ38,0)))))),0)</f>
        <v>0</v>
      </c>
      <c r="IC38" s="43">
        <f>IF($IC$1=1,IF(haviszla4!$E$5="h",haviszla4!DR38,IF(haviszla4!$E$5="k",haviszla4!DS38,IF(haviszla4!$E$5="sz",haviszla4!DT38,IF(haviszla4!$E$5="cs",haviszla4!DU38,IF(haviszla4!$E$5="p",haviszla4!DV38,IF(haviszla4!$E$5="szo",haviszla4!DW38,0)))))),0)</f>
        <v>0</v>
      </c>
      <c r="ID38" s="43">
        <f>IF($ID$1=1,IF(haviszla4!$E$5="h",haviszla4!DX38,IF(haviszla4!$E$5="k",haviszla4!DY38,IF(haviszla4!$E$5="sz",haviszla4!DZ38,IF(haviszla4!$E$5="cs",haviszla4!EA38,IF(haviszla4!$E$5="p",haviszla4!EB38,IF(haviszla4!$E$5="szo",haviszla4!EC38,0)))))),0)</f>
        <v>0</v>
      </c>
      <c r="IE38" s="43">
        <f>IF($IE$1=1,IF(haviszla4!$E$5="h",haviszla4!ED38,IF(haviszla4!$E$5="k",haviszla4!EE38,IF(haviszla4!$E$5="sz",haviszla4!EF38,IF(haviszla4!$E$5="cs",haviszla4!EG38,IF(haviszla4!$E$5="p",haviszla4!EH38,IF(haviszla4!$E$5="szo",haviszla4!EI38,0)))))),0)</f>
        <v>0</v>
      </c>
    </row>
    <row r="39" spans="1:239" ht="14.25" customHeight="1">
      <c r="A39" s="18" t="s">
        <v>53</v>
      </c>
      <c r="B39" s="89" t="s">
        <v>419</v>
      </c>
      <c r="C39" s="43">
        <v>265</v>
      </c>
      <c r="D39" s="89" t="s">
        <v>298</v>
      </c>
      <c r="E39" s="13">
        <f t="shared" si="0"/>
        <v>0</v>
      </c>
      <c r="F39" s="48"/>
      <c r="G39" s="48"/>
      <c r="H39" s="89">
        <v>0</v>
      </c>
      <c r="I39" s="51">
        <v>0</v>
      </c>
      <c r="J39" s="89">
        <v>0</v>
      </c>
      <c r="K39" s="51">
        <v>0</v>
      </c>
      <c r="L39" s="51">
        <v>0</v>
      </c>
      <c r="M39" s="52">
        <v>0</v>
      </c>
      <c r="N39" s="64">
        <v>0</v>
      </c>
      <c r="O39" s="51">
        <v>0</v>
      </c>
      <c r="P39" s="51">
        <v>0</v>
      </c>
      <c r="Q39" s="51">
        <v>0</v>
      </c>
      <c r="R39" s="51">
        <v>0</v>
      </c>
      <c r="S39" s="54">
        <v>0</v>
      </c>
      <c r="T39" s="55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64">
        <v>0</v>
      </c>
      <c r="AA39" s="51">
        <v>0</v>
      </c>
      <c r="AB39" s="51">
        <v>0</v>
      </c>
      <c r="AC39" s="51">
        <v>0</v>
      </c>
      <c r="AD39" s="51">
        <v>0</v>
      </c>
      <c r="AE39" s="54">
        <v>0</v>
      </c>
      <c r="AF39" s="64">
        <v>0</v>
      </c>
      <c r="AG39" s="51">
        <v>0</v>
      </c>
      <c r="AH39" s="54">
        <v>0</v>
      </c>
      <c r="AI39" s="51">
        <v>0</v>
      </c>
      <c r="AJ39" s="56">
        <v>0</v>
      </c>
      <c r="AK39" s="51">
        <v>0</v>
      </c>
      <c r="AL39" s="55">
        <v>0</v>
      </c>
      <c r="AM39" s="54">
        <v>0</v>
      </c>
      <c r="AN39" s="54">
        <v>0</v>
      </c>
      <c r="AO39" s="54">
        <v>0</v>
      </c>
      <c r="AP39" s="54">
        <v>0</v>
      </c>
      <c r="AQ39" s="54"/>
      <c r="AR39" s="64">
        <v>0</v>
      </c>
      <c r="AS39" s="51">
        <v>0</v>
      </c>
      <c r="AT39" s="51">
        <v>0</v>
      </c>
      <c r="AU39" s="51">
        <v>0</v>
      </c>
      <c r="AV39" s="51">
        <v>0</v>
      </c>
      <c r="AW39" s="54">
        <v>0</v>
      </c>
      <c r="AX39" s="57">
        <v>0</v>
      </c>
      <c r="AY39" s="51">
        <v>2</v>
      </c>
      <c r="AZ39" s="51">
        <v>0</v>
      </c>
      <c r="BA39" s="51">
        <v>0</v>
      </c>
      <c r="BB39" s="56">
        <v>0</v>
      </c>
      <c r="BC39" s="54"/>
      <c r="BD39" s="55">
        <v>0</v>
      </c>
      <c r="BE39" s="51">
        <v>0</v>
      </c>
      <c r="BF39" s="54">
        <v>0</v>
      </c>
      <c r="BG39" s="54">
        <v>0</v>
      </c>
      <c r="BH39" s="54">
        <v>0</v>
      </c>
      <c r="BI39" s="54">
        <v>0</v>
      </c>
      <c r="BJ39" s="55">
        <v>0</v>
      </c>
      <c r="BK39" s="54">
        <v>0</v>
      </c>
      <c r="BL39" s="54">
        <v>0</v>
      </c>
      <c r="BM39" s="51">
        <v>0</v>
      </c>
      <c r="BN39" s="51">
        <v>0</v>
      </c>
      <c r="BO39" s="54">
        <v>0</v>
      </c>
      <c r="BP39" s="55">
        <v>0</v>
      </c>
      <c r="BQ39" s="54">
        <v>0</v>
      </c>
      <c r="BR39" s="54">
        <v>0</v>
      </c>
      <c r="BS39" s="51">
        <v>0</v>
      </c>
      <c r="BT39" s="54">
        <v>0</v>
      </c>
      <c r="BU39" s="54">
        <v>0</v>
      </c>
      <c r="BV39" s="55">
        <v>0</v>
      </c>
      <c r="BW39" s="54">
        <v>0</v>
      </c>
      <c r="BX39" s="54">
        <v>0</v>
      </c>
      <c r="BY39" s="51">
        <v>0</v>
      </c>
      <c r="BZ39" s="51">
        <v>0</v>
      </c>
      <c r="CA39" s="54">
        <v>0</v>
      </c>
      <c r="CB39" s="55">
        <v>0</v>
      </c>
      <c r="CC39" s="51">
        <v>0</v>
      </c>
      <c r="CD39" s="54">
        <v>0</v>
      </c>
      <c r="CE39" s="51">
        <v>0</v>
      </c>
      <c r="CF39" s="51">
        <v>0</v>
      </c>
      <c r="CG39" s="54">
        <v>0</v>
      </c>
      <c r="CH39" s="55">
        <v>0</v>
      </c>
      <c r="CI39" s="54">
        <v>0</v>
      </c>
      <c r="CJ39" s="54">
        <v>0</v>
      </c>
      <c r="CK39" s="51">
        <v>0</v>
      </c>
      <c r="CL39" s="54">
        <v>0</v>
      </c>
      <c r="CM39" s="54">
        <v>0</v>
      </c>
      <c r="CN39" s="55">
        <v>0</v>
      </c>
      <c r="CO39" s="54">
        <v>0</v>
      </c>
      <c r="CP39" s="54">
        <v>0</v>
      </c>
      <c r="CQ39" s="54">
        <v>0</v>
      </c>
      <c r="CR39" s="54">
        <v>0</v>
      </c>
      <c r="CS39" s="54">
        <v>0</v>
      </c>
      <c r="CT39" s="64">
        <v>0</v>
      </c>
      <c r="CU39" s="51">
        <v>0</v>
      </c>
      <c r="CV39" s="51">
        <v>0</v>
      </c>
      <c r="CW39" s="51">
        <v>0</v>
      </c>
      <c r="CX39" s="51">
        <v>0</v>
      </c>
      <c r="CY39" s="51">
        <v>0</v>
      </c>
      <c r="CZ39" s="64">
        <v>0</v>
      </c>
      <c r="DA39" s="54">
        <v>0</v>
      </c>
      <c r="DB39" s="54">
        <v>0</v>
      </c>
      <c r="DC39" s="54">
        <v>0</v>
      </c>
      <c r="DD39" s="58">
        <v>0</v>
      </c>
      <c r="DE39" s="54">
        <v>0</v>
      </c>
      <c r="DF39" s="55">
        <v>0</v>
      </c>
      <c r="DG39" s="51">
        <v>0</v>
      </c>
      <c r="DH39" s="54">
        <v>0</v>
      </c>
      <c r="DI39" s="51">
        <v>0</v>
      </c>
      <c r="DJ39" s="51">
        <v>0</v>
      </c>
      <c r="DK39" s="54">
        <v>0</v>
      </c>
      <c r="DL39" s="64">
        <v>0</v>
      </c>
      <c r="DM39" s="56">
        <v>0</v>
      </c>
      <c r="DN39" s="51">
        <v>0</v>
      </c>
      <c r="DO39" s="51">
        <v>0</v>
      </c>
      <c r="DP39" s="51">
        <v>0</v>
      </c>
      <c r="DQ39" s="54">
        <v>0</v>
      </c>
      <c r="DR39" s="64">
        <v>0</v>
      </c>
      <c r="DS39" s="51">
        <v>0</v>
      </c>
      <c r="DT39" s="51">
        <v>0</v>
      </c>
      <c r="DU39" s="51">
        <v>0</v>
      </c>
      <c r="DV39" s="51">
        <v>0</v>
      </c>
      <c r="DW39" s="54">
        <v>0</v>
      </c>
      <c r="DX39" s="55">
        <v>0</v>
      </c>
      <c r="DY39" s="54">
        <v>0</v>
      </c>
      <c r="DZ39" s="54">
        <v>0</v>
      </c>
      <c r="EA39" s="54">
        <v>0</v>
      </c>
      <c r="EB39" s="51">
        <v>0</v>
      </c>
      <c r="EC39" s="54">
        <v>0</v>
      </c>
      <c r="ED39" s="64">
        <v>0</v>
      </c>
      <c r="EE39" s="54">
        <v>0</v>
      </c>
      <c r="EF39" s="51">
        <v>0</v>
      </c>
      <c r="EG39" s="54">
        <v>0</v>
      </c>
      <c r="EH39" s="58">
        <v>0</v>
      </c>
      <c r="EI39" s="54">
        <v>0</v>
      </c>
      <c r="EJ39" s="55">
        <v>0</v>
      </c>
      <c r="EK39" s="54">
        <v>0</v>
      </c>
      <c r="EL39" s="54">
        <v>0</v>
      </c>
      <c r="EM39" s="54">
        <v>0</v>
      </c>
      <c r="EN39" s="54">
        <v>0</v>
      </c>
      <c r="EO39" s="59">
        <v>0</v>
      </c>
      <c r="EP39" s="55"/>
      <c r="EQ39" s="54">
        <v>0</v>
      </c>
      <c r="ER39" s="54"/>
      <c r="ES39" s="54"/>
      <c r="ET39" s="54"/>
      <c r="EU39" s="59"/>
      <c r="EV39" s="55"/>
      <c r="EW39" s="54">
        <v>0</v>
      </c>
      <c r="EX39" s="54"/>
      <c r="EY39" s="54"/>
      <c r="EZ39" s="54"/>
      <c r="FA39" s="59">
        <v>0</v>
      </c>
      <c r="FB39" s="43">
        <f t="shared" si="1"/>
        <v>0</v>
      </c>
      <c r="FC39" s="21">
        <f t="shared" si="2"/>
        <v>0</v>
      </c>
      <c r="FD39" s="43">
        <f t="shared" si="3"/>
        <v>0</v>
      </c>
      <c r="FE39" s="21">
        <f t="shared" si="4"/>
        <v>0</v>
      </c>
      <c r="FF39" s="43">
        <f t="shared" si="5"/>
        <v>0</v>
      </c>
      <c r="FG39" s="21">
        <f t="shared" si="6"/>
        <v>0</v>
      </c>
      <c r="FH39" s="43">
        <f t="shared" si="7"/>
        <v>0</v>
      </c>
      <c r="FI39" s="21">
        <f t="shared" si="8"/>
        <v>0</v>
      </c>
      <c r="FJ39" s="43">
        <f t="shared" si="9"/>
        <v>0</v>
      </c>
      <c r="FK39" s="21">
        <f t="shared" si="10"/>
        <v>0</v>
      </c>
      <c r="FL39" s="43">
        <f t="shared" si="11"/>
        <v>0</v>
      </c>
      <c r="FM39" s="21">
        <f t="shared" si="12"/>
        <v>0</v>
      </c>
      <c r="FN39" s="43">
        <f t="shared" si="13"/>
        <v>0</v>
      </c>
      <c r="FO39" s="21">
        <f t="shared" si="14"/>
        <v>0</v>
      </c>
      <c r="FP39" s="43">
        <f t="shared" si="15"/>
        <v>2</v>
      </c>
      <c r="FQ39" s="21">
        <f t="shared" si="16"/>
        <v>530</v>
      </c>
      <c r="FR39" s="43">
        <f t="shared" si="17"/>
        <v>0</v>
      </c>
      <c r="FS39" s="21">
        <f t="shared" si="18"/>
        <v>0</v>
      </c>
      <c r="FT39" s="43">
        <f t="shared" si="19"/>
        <v>0</v>
      </c>
      <c r="FU39" s="21">
        <f t="shared" si="20"/>
        <v>0</v>
      </c>
      <c r="FV39" s="43">
        <f t="shared" si="21"/>
        <v>0</v>
      </c>
      <c r="FW39" s="21">
        <f t="shared" si="22"/>
        <v>0</v>
      </c>
      <c r="FX39" s="43">
        <f t="shared" si="23"/>
        <v>0</v>
      </c>
      <c r="FY39" s="21">
        <f t="shared" si="24"/>
        <v>0</v>
      </c>
      <c r="FZ39" s="43">
        <f t="shared" si="25"/>
        <v>0</v>
      </c>
      <c r="GA39" s="21">
        <f t="shared" si="26"/>
        <v>0</v>
      </c>
      <c r="GB39" s="43">
        <f t="shared" si="27"/>
        <v>0</v>
      </c>
      <c r="GC39" s="21">
        <f t="shared" si="28"/>
        <v>0</v>
      </c>
      <c r="GD39" s="43">
        <f t="shared" si="29"/>
        <v>0</v>
      </c>
      <c r="GE39" s="21">
        <f t="shared" si="30"/>
        <v>0</v>
      </c>
      <c r="GF39" s="43">
        <f t="shared" si="31"/>
        <v>0</v>
      </c>
      <c r="GG39" s="21">
        <f t="shared" si="32"/>
        <v>0</v>
      </c>
      <c r="GH39" s="43">
        <f t="shared" si="33"/>
        <v>0</v>
      </c>
      <c r="GI39" s="21">
        <f t="shared" si="34"/>
        <v>0</v>
      </c>
      <c r="GJ39" s="43">
        <f t="shared" si="35"/>
        <v>0</v>
      </c>
      <c r="GK39" s="21">
        <f t="shared" si="36"/>
        <v>0</v>
      </c>
      <c r="GL39" s="43">
        <f t="shared" si="37"/>
        <v>0</v>
      </c>
      <c r="GM39" s="21">
        <f t="shared" si="38"/>
        <v>0</v>
      </c>
      <c r="GN39" s="43">
        <f t="shared" si="39"/>
        <v>0</v>
      </c>
      <c r="GO39" s="21">
        <f t="shared" si="40"/>
        <v>0</v>
      </c>
      <c r="GP39" s="43">
        <f t="shared" si="41"/>
        <v>0</v>
      </c>
      <c r="GQ39" s="21">
        <f t="shared" si="42"/>
        <v>0</v>
      </c>
      <c r="GR39" s="43">
        <f t="shared" si="43"/>
        <v>0</v>
      </c>
      <c r="GS39" s="21">
        <f t="shared" si="44"/>
        <v>0</v>
      </c>
      <c r="GT39" s="43">
        <f t="shared" si="45"/>
        <v>0</v>
      </c>
      <c r="GU39" s="21">
        <f t="shared" si="46"/>
        <v>0</v>
      </c>
      <c r="GV39" s="43">
        <f t="shared" si="47"/>
        <v>2</v>
      </c>
      <c r="GW39" s="43">
        <f t="shared" si="48"/>
        <v>530</v>
      </c>
      <c r="GX39" s="28"/>
      <c r="GY39" s="43">
        <f t="shared" si="50"/>
        <v>0</v>
      </c>
      <c r="HF39" s="89" t="str">
        <f t="shared" si="49"/>
        <v>Sample34</v>
      </c>
      <c r="HG39" s="43">
        <f t="shared" si="49"/>
        <v>265</v>
      </c>
      <c r="HH39" s="89" t="str">
        <f t="shared" si="49"/>
        <v>Ft/cs</v>
      </c>
      <c r="HI39" s="13">
        <f t="shared" si="51"/>
        <v>0</v>
      </c>
      <c r="HJ39" s="43">
        <f>IF($HJ$1=1,IF(haviszla4!$E$5="h",haviszla4!H39,IF(haviszla4!$E$5="k",haviszla4!I39,IF(haviszla4!$E$5="sz",haviszla4!J39,IF(haviszla4!$E$5="cs",haviszla4!K39,IF(haviszla4!$E$5="p",haviszla4!L39,IF(haviszla4!$E$5="szo",haviszla4!M39,0)))))),0)</f>
        <v>0</v>
      </c>
      <c r="HK39" s="43">
        <f>IF($HK$1=1,IF(haviszla4!$E$5="h",haviszla4!N39,IF(haviszla4!$E$5="k",haviszla4!O39,IF(haviszla4!$E$5="sz",haviszla4!P39,IF(haviszla4!$E$5="cs",haviszla4!Q39,IF(haviszla4!$E$5="p",haviszla4!R39,IF(haviszla4!$E$5="szo",haviszla4!S39,0)))))),0)</f>
        <v>0</v>
      </c>
      <c r="HL39" s="43">
        <f>IF($HL$1=1,IF(haviszla4!$E$5="h",haviszla4!T39,IF(haviszla4!$E$5="k",haviszla4!U39,IF(haviszla4!$E$5="sz",haviszla4!V39,IF(haviszla4!$E$5="cs",haviszla4!W39,IF(haviszla4!$E$5="p",haviszla4!X39,IF(haviszla4!$E$5="szo",haviszla4!Y39,0)))))),0)</f>
        <v>0</v>
      </c>
      <c r="HM39" s="43">
        <f>IF($HM$1=1,IF(haviszla4!$E$5="h",haviszla4!Z39,IF(haviszla4!$E$5="k",haviszla4!AA39,IF(haviszla4!$E$5="sz",haviszla4!AB39,IF(haviszla4!$E$5="cs",haviszla4!AC39,IF(haviszla4!$E$5="p",haviszla4!AD39,IF(haviszla4!$E$5="szo",haviszla4!AE39,0)))))),0)</f>
        <v>0</v>
      </c>
      <c r="HN39" s="43">
        <f>IF($HN$1=1,IF(haviszla4!$E$5="h",haviszla4!AF39,IF(haviszla4!$E$5="k",haviszla4!AG39,IF(haviszla4!$E$5="sz",haviszla4!AH39,IF(haviszla4!$E$5="cs",haviszla4!AI39,IF(haviszla4!$E$5="p",haviszla4!AJ39,IF(haviszla4!$E$5="szo",haviszla4!AK39,0)))))),0)</f>
        <v>0</v>
      </c>
      <c r="HO39" s="43">
        <f>IF($HO$1=1,IF(haviszla4!$E$5="h",haviszla4!AL39,IF(haviszla4!$E$5="k",haviszla4!AM39,IF(haviszla4!$E$5="sz",haviszla4!AN39,IF(haviszla4!$E$5="cs",haviszla4!AO39,IF(haviszla4!$E$5="p",haviszla4!AP39,IF(haviszla4!$E$5="szo",haviszla4!AQ39,0)))))),0)</f>
        <v>0</v>
      </c>
      <c r="HP39" s="43">
        <f>IF($HP$1=1,IF(haviszla4!$E$5="h",haviszla4!AR39,IF(haviszla4!$E$5="k",haviszla4!AS39,IF(haviszla4!$E$5="sz",haviszla4!AT39,IF(haviszla4!$E$5="cs",haviszla4!AU39,IF(haviszla4!$E$5="p",haviszla4!AV39,IF(haviszla4!$E$5="szo",haviszla4!AW39,0)))))),0)</f>
        <v>0</v>
      </c>
      <c r="HQ39" s="43">
        <f>IF($HQ$1=1,IF(haviszla4!$E$5="h",haviszla4!AX39,IF(haviszla4!$E$5="k",haviszla4!AY39,IF(haviszla4!$E$5="sz",haviszla4!AZ39,IF(haviszla4!$E$5="cs",haviszla4!BA39,IF(haviszla4!$E$5="p",haviszla4!BB39,IF(haviszla4!$E$5="szo",haviszla4!BC39,0)))))),0)</f>
        <v>0</v>
      </c>
      <c r="HR39" s="43">
        <f>IF($HR$1=1,IF(haviszla4!$E$5="h",haviszla4!BD39,IF(haviszla4!$E$5="k",haviszla4!BE39,IF(haviszla4!$E$5="sz",haviszla4!BF39,IF(haviszla4!$E$5="cs",haviszla4!BG39,IF(haviszla4!$E$5="p",haviszla4!BH39,IF(haviszla4!$E$5="szo",haviszla4!BI39,0)))))),0)</f>
        <v>0</v>
      </c>
      <c r="HS39" s="43">
        <f>IF($HS$1=1,IF(haviszla4!$E$5="h",haviszla4!BJ39,IF(haviszla4!$E$5="k",haviszla4!BK39,IF(haviszla4!$E$5="sz",haviszla4!BL39,IF(haviszla4!$E$5="cs",haviszla4!BM39,IF(haviszla4!$E$5="p",haviszla4!BN39,IF(haviszla4!$E$5="szo",haviszla4!BO39,0)))))),0)</f>
        <v>0</v>
      </c>
      <c r="HT39" s="43">
        <f>IF($HT$1=1,IF(haviszla4!$E$5="h",haviszla4!BP39,IF(haviszla4!$E$5="k",haviszla4!BQ39,IF(haviszla4!$E$5="sz",haviszla4!BR39,IF(haviszla4!$E$5="cs",haviszla4!BS39,IF(haviszla4!$E$5="p",haviszla4!BT39,IF(haviszla4!$E$5="szo",haviszla4!BU39,0)))))),0)</f>
        <v>0</v>
      </c>
      <c r="HU39" s="43">
        <f>IF($HU$1=1,IF(haviszla4!$E$5="h",haviszla4!BV39,IF(haviszla4!$E$5="k",haviszla4!BW39,IF(haviszla4!$E$5="sz",haviszla4!BX39,IF(haviszla4!$E$5="cs",haviszla4!BY39,IF(haviszla4!$E$5="p",haviszla4!BZ39,IF(haviszla4!$E$5="szo",haviszla4!CA39,0)))))),0)</f>
        <v>0</v>
      </c>
      <c r="HV39" s="43">
        <f>IF($HV$1=1,IF(haviszla4!$E$5="h",haviszla4!CB39,IF(haviszla4!$E$5="k",haviszla4!CC39,IF(haviszla4!$E$5="sz",haviszla4!CD39,IF(haviszla4!$E$5="cs",haviszla4!CE39,IF(haviszla4!$E$5="p",haviszla4!CF39,IF(haviszla4!$E$5="szo",haviszla4!CG39,0)))))),0)</f>
        <v>0</v>
      </c>
      <c r="HW39" s="43">
        <f>IF($HW$1=1,IF(haviszla4!$E$5="h",haviszla4!CH39,IF(haviszla4!$E$5="k",haviszla4!CI39,IF(haviszla4!$E$5="sz",haviszla4!CJ39,IF(haviszla4!$E$5="cs",haviszla4!CK39,IF(haviszla4!$E$5="p",haviszla4!CL39,IF(haviszla4!$E$5="szo",haviszla4!CM39,0)))))),0)</f>
        <v>0</v>
      </c>
      <c r="HX39" s="43">
        <f>IF($HX$1=1,IF(haviszla4!$E$5="h",haviszla4!CN39,IF(haviszla4!$E$5="k",haviszla4!CO39,IF(haviszla4!$E$5="sz",haviszla4!CP39,IF(haviszla4!$E$5="cs",haviszla4!CQ39,IF(haviszla4!$E$5="p",haviszla4!CR39,IF(haviszla4!$E$5="szo",haviszla4!CS39,0)))))),0)</f>
        <v>0</v>
      </c>
      <c r="HY39" s="43">
        <f>IF($HY$1=1,IF(haviszla4!$E$5="h",haviszla4!CT39,IF(haviszla4!$E$5="k",haviszla4!CU39,IF(haviszla4!$E$5="sz",haviszla4!CV39,IF(haviszla4!$E$5="cs",haviszla4!CW39,IF(haviszla4!$E$5="p",haviszla4!CX39,IF(haviszla4!$E$5="szo",haviszla4!CY39,0)))))),0)</f>
        <v>0</v>
      </c>
      <c r="HZ39" s="43">
        <f>IF($HZ$1=1,IF(haviszla4!$E$5="h",haviszla4!CZ39,IF(haviszla4!$E$5="k",haviszla4!DA39,IF(haviszla4!$E$5="sz",haviszla4!DB39,IF(haviszla4!$E$5="cs",haviszla4!DC39,IF(haviszla4!$E$5="p",haviszla4!DD39,IF(haviszla4!$E$5="szo",haviszla4!DE39,0)))))),0)</f>
        <v>0</v>
      </c>
      <c r="IA39" s="43">
        <f>IF($IA$1=1,IF(haviszla4!$E$5="h",haviszla4!DF39,IF(haviszla4!$E$5="k",haviszla4!DG39,IF(haviszla4!$E$5="sz",haviszla4!DH39,IF(haviszla4!$E$5="cs",haviszla4!DI39,IF(haviszla4!$E$5="p",haviszla4!DJ39,IF(haviszla4!$E$5="szo",haviszla4!DK39,0)))))),0)</f>
        <v>0</v>
      </c>
      <c r="IB39" s="43">
        <f>IF($IB$1=1,IF(haviszla4!$E$5="h",haviszla4!DL39,IF(haviszla4!$E$5="k",haviszla4!DM39,IF(haviszla4!$E$5="sz",haviszla4!DN39,IF(haviszla4!$E$5="cs",haviszla4!DO39,IF(haviszla4!$E$5="p",haviszla4!DP39,IF(haviszla4!$E$5="szo",haviszla4!DQ39,0)))))),0)</f>
        <v>0</v>
      </c>
      <c r="IC39" s="43">
        <f>IF($IC$1=1,IF(haviszla4!$E$5="h",haviszla4!DR39,IF(haviszla4!$E$5="k",haviszla4!DS39,IF(haviszla4!$E$5="sz",haviszla4!DT39,IF(haviszla4!$E$5="cs",haviszla4!DU39,IF(haviszla4!$E$5="p",haviszla4!DV39,IF(haviszla4!$E$5="szo",haviszla4!DW39,0)))))),0)</f>
        <v>0</v>
      </c>
      <c r="ID39" s="43">
        <f>IF($ID$1=1,IF(haviszla4!$E$5="h",haviszla4!DX39,IF(haviszla4!$E$5="k",haviszla4!DY39,IF(haviszla4!$E$5="sz",haviszla4!DZ39,IF(haviszla4!$E$5="cs",haviszla4!EA39,IF(haviszla4!$E$5="p",haviszla4!EB39,IF(haviszla4!$E$5="szo",haviszla4!EC39,0)))))),0)</f>
        <v>0</v>
      </c>
      <c r="IE39" s="43">
        <f>IF($IE$1=1,IF(haviszla4!$E$5="h",haviszla4!ED39,IF(haviszla4!$E$5="k",haviszla4!EE39,IF(haviszla4!$E$5="sz",haviszla4!EF39,IF(haviszla4!$E$5="cs",haviszla4!EG39,IF(haviszla4!$E$5="p",haviszla4!EH39,IF(haviszla4!$E$5="szo",haviszla4!EI39,0)))))),0)</f>
        <v>0</v>
      </c>
    </row>
    <row r="40" spans="1:239" ht="15" customHeight="1">
      <c r="A40" s="18" t="s">
        <v>54</v>
      </c>
      <c r="B40" s="89" t="s">
        <v>420</v>
      </c>
      <c r="C40" s="43">
        <v>365</v>
      </c>
      <c r="D40" s="89" t="s">
        <v>298</v>
      </c>
      <c r="E40" s="13">
        <f t="shared" si="0"/>
        <v>0</v>
      </c>
      <c r="F40" s="48"/>
      <c r="G40" s="49"/>
      <c r="H40" s="89">
        <v>0</v>
      </c>
      <c r="I40" s="51">
        <v>0</v>
      </c>
      <c r="J40" s="89">
        <v>0</v>
      </c>
      <c r="K40" s="52">
        <v>0</v>
      </c>
      <c r="L40" s="52">
        <v>0</v>
      </c>
      <c r="M40" s="52">
        <v>0</v>
      </c>
      <c r="N40" s="55">
        <v>0</v>
      </c>
      <c r="O40" s="51">
        <v>0</v>
      </c>
      <c r="P40" s="54">
        <v>0</v>
      </c>
      <c r="Q40" s="51">
        <v>0</v>
      </c>
      <c r="R40" s="54">
        <v>0</v>
      </c>
      <c r="S40" s="54">
        <v>0</v>
      </c>
      <c r="T40" s="55">
        <v>0</v>
      </c>
      <c r="U40" s="51">
        <v>0</v>
      </c>
      <c r="V40" s="54">
        <v>0</v>
      </c>
      <c r="W40" s="54">
        <v>0</v>
      </c>
      <c r="X40" s="54">
        <v>0</v>
      </c>
      <c r="Y40" s="54">
        <v>0</v>
      </c>
      <c r="Z40" s="55">
        <v>0</v>
      </c>
      <c r="AA40" s="51">
        <v>0</v>
      </c>
      <c r="AB40" s="54">
        <v>0</v>
      </c>
      <c r="AC40" s="54">
        <v>0</v>
      </c>
      <c r="AD40" s="54">
        <v>0</v>
      </c>
      <c r="AE40" s="54">
        <v>0</v>
      </c>
      <c r="AF40" s="55">
        <v>0</v>
      </c>
      <c r="AG40" s="51">
        <v>0</v>
      </c>
      <c r="AH40" s="54">
        <v>0</v>
      </c>
      <c r="AI40" s="54">
        <v>0</v>
      </c>
      <c r="AJ40" s="58">
        <v>0</v>
      </c>
      <c r="AK40" s="54">
        <v>0</v>
      </c>
      <c r="AL40" s="55">
        <v>0</v>
      </c>
      <c r="AM40" s="54">
        <v>0</v>
      </c>
      <c r="AN40" s="54">
        <v>0</v>
      </c>
      <c r="AO40" s="54">
        <v>0</v>
      </c>
      <c r="AP40" s="54">
        <v>0</v>
      </c>
      <c r="AQ40" s="54"/>
      <c r="AR40" s="55">
        <v>0</v>
      </c>
      <c r="AS40" s="54">
        <v>0</v>
      </c>
      <c r="AT40" s="54">
        <v>0</v>
      </c>
      <c r="AU40" s="54">
        <v>0</v>
      </c>
      <c r="AV40" s="54">
        <v>0</v>
      </c>
      <c r="AW40" s="54">
        <v>0</v>
      </c>
      <c r="AX40" s="57">
        <v>0</v>
      </c>
      <c r="AY40" s="51">
        <v>0</v>
      </c>
      <c r="AZ40" s="54">
        <v>0</v>
      </c>
      <c r="BA40" s="54">
        <v>0</v>
      </c>
      <c r="BB40" s="58">
        <v>0</v>
      </c>
      <c r="BC40" s="54">
        <v>0</v>
      </c>
      <c r="BD40" s="55">
        <v>0</v>
      </c>
      <c r="BE40" s="51">
        <v>0</v>
      </c>
      <c r="BF40" s="54">
        <v>0</v>
      </c>
      <c r="BG40" s="54">
        <v>0</v>
      </c>
      <c r="BH40" s="54">
        <v>0</v>
      </c>
      <c r="BI40" s="54">
        <v>0</v>
      </c>
      <c r="BJ40" s="55">
        <v>0</v>
      </c>
      <c r="BK40" s="54">
        <v>0</v>
      </c>
      <c r="BL40" s="54">
        <v>0</v>
      </c>
      <c r="BM40" s="54">
        <v>0</v>
      </c>
      <c r="BN40" s="51">
        <v>0</v>
      </c>
      <c r="BO40" s="54">
        <v>0</v>
      </c>
      <c r="BP40" s="55">
        <v>0</v>
      </c>
      <c r="BQ40" s="54">
        <v>0</v>
      </c>
      <c r="BR40" s="54">
        <v>0</v>
      </c>
      <c r="BS40" s="54">
        <v>0</v>
      </c>
      <c r="BT40" s="54">
        <v>0</v>
      </c>
      <c r="BU40" s="54">
        <v>0</v>
      </c>
      <c r="BV40" s="55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5">
        <v>0</v>
      </c>
      <c r="CC40" s="51">
        <v>0</v>
      </c>
      <c r="CD40" s="54">
        <v>0</v>
      </c>
      <c r="CE40" s="54">
        <v>0</v>
      </c>
      <c r="CF40" s="54">
        <v>0</v>
      </c>
      <c r="CG40" s="54">
        <v>0</v>
      </c>
      <c r="CH40" s="55">
        <v>0</v>
      </c>
      <c r="CI40" s="54">
        <v>0</v>
      </c>
      <c r="CJ40" s="54">
        <v>0</v>
      </c>
      <c r="CK40" s="54">
        <v>0</v>
      </c>
      <c r="CL40" s="54">
        <v>0</v>
      </c>
      <c r="CM40" s="54">
        <v>0</v>
      </c>
      <c r="CN40" s="55">
        <v>0</v>
      </c>
      <c r="CO40" s="54">
        <v>0</v>
      </c>
      <c r="CP40" s="54">
        <v>0</v>
      </c>
      <c r="CQ40" s="54">
        <v>0</v>
      </c>
      <c r="CR40" s="54">
        <v>0</v>
      </c>
      <c r="CS40" s="54">
        <v>0</v>
      </c>
      <c r="CT40" s="55">
        <v>0</v>
      </c>
      <c r="CU40" s="54">
        <v>0</v>
      </c>
      <c r="CV40" s="54">
        <v>0</v>
      </c>
      <c r="CW40" s="54">
        <v>0</v>
      </c>
      <c r="CX40" s="54">
        <v>0</v>
      </c>
      <c r="CY40" s="54">
        <v>0</v>
      </c>
      <c r="CZ40" s="55">
        <v>0</v>
      </c>
      <c r="DA40" s="54">
        <v>0</v>
      </c>
      <c r="DB40" s="54">
        <v>0</v>
      </c>
      <c r="DC40" s="54">
        <v>0</v>
      </c>
      <c r="DD40" s="58">
        <v>0</v>
      </c>
      <c r="DE40" s="54">
        <v>0</v>
      </c>
      <c r="DF40" s="55">
        <v>0</v>
      </c>
      <c r="DG40" s="51">
        <v>0</v>
      </c>
      <c r="DH40" s="54">
        <v>0</v>
      </c>
      <c r="DI40" s="54">
        <v>0</v>
      </c>
      <c r="DJ40" s="54">
        <v>0</v>
      </c>
      <c r="DK40" s="54">
        <v>0</v>
      </c>
      <c r="DL40" s="55">
        <v>0</v>
      </c>
      <c r="DM40" s="56">
        <v>0</v>
      </c>
      <c r="DN40" s="54">
        <v>0</v>
      </c>
      <c r="DO40" s="54">
        <v>0</v>
      </c>
      <c r="DP40" s="54">
        <v>0</v>
      </c>
      <c r="DQ40" s="54">
        <v>0</v>
      </c>
      <c r="DR40" s="55">
        <v>0</v>
      </c>
      <c r="DS40" s="51">
        <v>0</v>
      </c>
      <c r="DT40" s="54">
        <v>0</v>
      </c>
      <c r="DU40" s="54">
        <v>0</v>
      </c>
      <c r="DV40" s="54">
        <v>0</v>
      </c>
      <c r="DW40" s="54">
        <v>0</v>
      </c>
      <c r="DX40" s="55">
        <v>0</v>
      </c>
      <c r="DY40" s="54">
        <v>0</v>
      </c>
      <c r="DZ40" s="54">
        <v>0</v>
      </c>
      <c r="EA40" s="54">
        <v>0</v>
      </c>
      <c r="EB40" s="54">
        <v>0</v>
      </c>
      <c r="EC40" s="54">
        <v>0</v>
      </c>
      <c r="ED40" s="64">
        <v>0</v>
      </c>
      <c r="EE40" s="54">
        <v>0</v>
      </c>
      <c r="EF40" s="54">
        <v>0</v>
      </c>
      <c r="EG40" s="54">
        <v>0</v>
      </c>
      <c r="EH40" s="58">
        <v>0</v>
      </c>
      <c r="EI40" s="54">
        <v>0</v>
      </c>
      <c r="EJ40" s="55">
        <v>0</v>
      </c>
      <c r="EK40" s="54">
        <v>0</v>
      </c>
      <c r="EL40" s="54">
        <v>0</v>
      </c>
      <c r="EM40" s="54">
        <v>0</v>
      </c>
      <c r="EN40" s="54">
        <v>0</v>
      </c>
      <c r="EO40" s="59">
        <v>0</v>
      </c>
      <c r="EP40" s="55"/>
      <c r="EQ40" s="54">
        <v>0</v>
      </c>
      <c r="ER40" s="54"/>
      <c r="ES40" s="54"/>
      <c r="ET40" s="54"/>
      <c r="EU40" s="59"/>
      <c r="EV40" s="55"/>
      <c r="EW40" s="54">
        <v>0</v>
      </c>
      <c r="EX40" s="54"/>
      <c r="EY40" s="54"/>
      <c r="EZ40" s="54"/>
      <c r="FA40" s="59">
        <v>0</v>
      </c>
      <c r="FB40" s="43">
        <f t="shared" si="1"/>
        <v>0</v>
      </c>
      <c r="FC40" s="21">
        <f t="shared" si="2"/>
        <v>0</v>
      </c>
      <c r="FD40" s="43">
        <f t="shared" si="3"/>
        <v>0</v>
      </c>
      <c r="FE40" s="21">
        <f t="shared" si="4"/>
        <v>0</v>
      </c>
      <c r="FF40" s="43">
        <f t="shared" si="5"/>
        <v>0</v>
      </c>
      <c r="FG40" s="21">
        <f t="shared" si="6"/>
        <v>0</v>
      </c>
      <c r="FH40" s="43">
        <f t="shared" si="7"/>
        <v>0</v>
      </c>
      <c r="FI40" s="21">
        <f t="shared" si="8"/>
        <v>0</v>
      </c>
      <c r="FJ40" s="43">
        <f t="shared" si="9"/>
        <v>0</v>
      </c>
      <c r="FK40" s="21">
        <f t="shared" si="10"/>
        <v>0</v>
      </c>
      <c r="FL40" s="43">
        <f t="shared" si="11"/>
        <v>0</v>
      </c>
      <c r="FM40" s="21">
        <f t="shared" si="12"/>
        <v>0</v>
      </c>
      <c r="FN40" s="43">
        <f t="shared" si="13"/>
        <v>0</v>
      </c>
      <c r="FO40" s="21">
        <f t="shared" si="14"/>
        <v>0</v>
      </c>
      <c r="FP40" s="43">
        <f t="shared" si="15"/>
        <v>0</v>
      </c>
      <c r="FQ40" s="21">
        <f t="shared" si="16"/>
        <v>0</v>
      </c>
      <c r="FR40" s="43">
        <f t="shared" si="17"/>
        <v>0</v>
      </c>
      <c r="FS40" s="21">
        <f t="shared" si="18"/>
        <v>0</v>
      </c>
      <c r="FT40" s="43">
        <f t="shared" si="19"/>
        <v>0</v>
      </c>
      <c r="FU40" s="21">
        <f t="shared" si="20"/>
        <v>0</v>
      </c>
      <c r="FV40" s="43">
        <f t="shared" si="21"/>
        <v>0</v>
      </c>
      <c r="FW40" s="21">
        <f t="shared" si="22"/>
        <v>0</v>
      </c>
      <c r="FX40" s="43">
        <f t="shared" si="23"/>
        <v>0</v>
      </c>
      <c r="FY40" s="21">
        <f t="shared" si="24"/>
        <v>0</v>
      </c>
      <c r="FZ40" s="43">
        <f t="shared" si="25"/>
        <v>0</v>
      </c>
      <c r="GA40" s="21">
        <f t="shared" si="26"/>
        <v>0</v>
      </c>
      <c r="GB40" s="43">
        <f t="shared" si="27"/>
        <v>0</v>
      </c>
      <c r="GC40" s="21">
        <f t="shared" si="28"/>
        <v>0</v>
      </c>
      <c r="GD40" s="43">
        <f t="shared" si="29"/>
        <v>0</v>
      </c>
      <c r="GE40" s="21">
        <f t="shared" si="30"/>
        <v>0</v>
      </c>
      <c r="GF40" s="43">
        <f t="shared" si="31"/>
        <v>0</v>
      </c>
      <c r="GG40" s="21">
        <f t="shared" si="32"/>
        <v>0</v>
      </c>
      <c r="GH40" s="43">
        <f t="shared" si="33"/>
        <v>0</v>
      </c>
      <c r="GI40" s="21">
        <f t="shared" si="34"/>
        <v>0</v>
      </c>
      <c r="GJ40" s="43">
        <f t="shared" si="35"/>
        <v>0</v>
      </c>
      <c r="GK40" s="21">
        <f t="shared" si="36"/>
        <v>0</v>
      </c>
      <c r="GL40" s="43">
        <f t="shared" si="37"/>
        <v>0</v>
      </c>
      <c r="GM40" s="21">
        <f t="shared" si="38"/>
        <v>0</v>
      </c>
      <c r="GN40" s="43">
        <f t="shared" si="39"/>
        <v>0</v>
      </c>
      <c r="GO40" s="21">
        <f t="shared" si="40"/>
        <v>0</v>
      </c>
      <c r="GP40" s="43">
        <f t="shared" si="41"/>
        <v>0</v>
      </c>
      <c r="GQ40" s="21">
        <f t="shared" si="42"/>
        <v>0</v>
      </c>
      <c r="GR40" s="43">
        <f t="shared" si="43"/>
        <v>0</v>
      </c>
      <c r="GS40" s="21">
        <f t="shared" si="44"/>
        <v>0</v>
      </c>
      <c r="GT40" s="43">
        <f t="shared" si="45"/>
        <v>0</v>
      </c>
      <c r="GU40" s="21">
        <f t="shared" si="46"/>
        <v>0</v>
      </c>
      <c r="GV40" s="43">
        <f t="shared" si="47"/>
        <v>0</v>
      </c>
      <c r="GW40" s="43">
        <f t="shared" si="48"/>
        <v>0</v>
      </c>
      <c r="GX40" s="28"/>
      <c r="GY40" s="43">
        <f t="shared" si="50"/>
        <v>0</v>
      </c>
      <c r="HF40" s="89" t="str">
        <f t="shared" si="49"/>
        <v>Sample35</v>
      </c>
      <c r="HG40" s="43">
        <f t="shared" si="49"/>
        <v>365</v>
      </c>
      <c r="HH40" s="89" t="str">
        <f t="shared" si="49"/>
        <v>Ft/cs</v>
      </c>
      <c r="HI40" s="13">
        <f t="shared" si="51"/>
        <v>0</v>
      </c>
      <c r="HJ40" s="43">
        <f>IF($HJ$1=1,IF(haviszla4!$E$5="h",haviszla4!H40,IF(haviszla4!$E$5="k",haviszla4!I40,IF(haviszla4!$E$5="sz",haviszla4!J40,IF(haviszla4!$E$5="cs",haviszla4!K40,IF(haviszla4!$E$5="p",haviszla4!L40,IF(haviszla4!$E$5="szo",haviszla4!M40,0)))))),0)</f>
        <v>0</v>
      </c>
      <c r="HK40" s="43">
        <f>IF($HK$1=1,IF(haviszla4!$E$5="h",haviszla4!N40,IF(haviszla4!$E$5="k",haviszla4!O40,IF(haviszla4!$E$5="sz",haviszla4!P40,IF(haviszla4!$E$5="cs",haviszla4!Q40,IF(haviszla4!$E$5="p",haviszla4!R40,IF(haviszla4!$E$5="szo",haviszla4!S40,0)))))),0)</f>
        <v>0</v>
      </c>
      <c r="HL40" s="43">
        <f>IF($HL$1=1,IF(haviszla4!$E$5="h",haviszla4!T40,IF(haviszla4!$E$5="k",haviszla4!U40,IF(haviszla4!$E$5="sz",haviszla4!V40,IF(haviszla4!$E$5="cs",haviszla4!W40,IF(haviszla4!$E$5="p",haviszla4!X40,IF(haviszla4!$E$5="szo",haviszla4!Y40,0)))))),0)</f>
        <v>0</v>
      </c>
      <c r="HM40" s="43">
        <f>IF($HM$1=1,IF(haviszla4!$E$5="h",haviszla4!Z40,IF(haviszla4!$E$5="k",haviszla4!AA40,IF(haviszla4!$E$5="sz",haviszla4!AB40,IF(haviszla4!$E$5="cs",haviszla4!AC40,IF(haviszla4!$E$5="p",haviszla4!AD40,IF(haviszla4!$E$5="szo",haviszla4!AE40,0)))))),0)</f>
        <v>0</v>
      </c>
      <c r="HN40" s="43">
        <f>IF($HN$1=1,IF(haviszla4!$E$5="h",haviszla4!AF40,IF(haviszla4!$E$5="k",haviszla4!AG40,IF(haviszla4!$E$5="sz",haviszla4!AH40,IF(haviszla4!$E$5="cs",haviszla4!AI40,IF(haviszla4!$E$5="p",haviszla4!AJ40,IF(haviszla4!$E$5="szo",haviszla4!AK40,0)))))),0)</f>
        <v>0</v>
      </c>
      <c r="HO40" s="43">
        <f>IF($HO$1=1,IF(haviszla4!$E$5="h",haviszla4!AL40,IF(haviszla4!$E$5="k",haviszla4!AM40,IF(haviszla4!$E$5="sz",haviszla4!AN40,IF(haviszla4!$E$5="cs",haviszla4!AO40,IF(haviszla4!$E$5="p",haviszla4!AP40,IF(haviszla4!$E$5="szo",haviszla4!AQ40,0)))))),0)</f>
        <v>0</v>
      </c>
      <c r="HP40" s="43">
        <f>IF($HP$1=1,IF(haviszla4!$E$5="h",haviszla4!AR40,IF(haviszla4!$E$5="k",haviszla4!AS40,IF(haviszla4!$E$5="sz",haviszla4!AT40,IF(haviszla4!$E$5="cs",haviszla4!AU40,IF(haviszla4!$E$5="p",haviszla4!AV40,IF(haviszla4!$E$5="szo",haviszla4!AW40,0)))))),0)</f>
        <v>0</v>
      </c>
      <c r="HQ40" s="43">
        <f>IF($HQ$1=1,IF(haviszla4!$E$5="h",haviszla4!AX40,IF(haviszla4!$E$5="k",haviszla4!AY40,IF(haviszla4!$E$5="sz",haviszla4!AZ40,IF(haviszla4!$E$5="cs",haviszla4!BA40,IF(haviszla4!$E$5="p",haviszla4!BB40,IF(haviszla4!$E$5="szo",haviszla4!BC40,0)))))),0)</f>
        <v>0</v>
      </c>
      <c r="HR40" s="43">
        <f>IF($HR$1=1,IF(haviszla4!$E$5="h",haviszla4!BD40,IF(haviszla4!$E$5="k",haviszla4!BE40,IF(haviszla4!$E$5="sz",haviszla4!BF40,IF(haviszla4!$E$5="cs",haviszla4!BG40,IF(haviszla4!$E$5="p",haviszla4!BH40,IF(haviszla4!$E$5="szo",haviszla4!BI40,0)))))),0)</f>
        <v>0</v>
      </c>
      <c r="HS40" s="43">
        <f>IF($HS$1=1,IF(haviszla4!$E$5="h",haviszla4!BJ40,IF(haviszla4!$E$5="k",haviszla4!BK40,IF(haviszla4!$E$5="sz",haviszla4!BL40,IF(haviszla4!$E$5="cs",haviszla4!BM40,IF(haviszla4!$E$5="p",haviszla4!BN40,IF(haviszla4!$E$5="szo",haviszla4!BO40,0)))))),0)</f>
        <v>0</v>
      </c>
      <c r="HT40" s="43">
        <f>IF($HT$1=1,IF(haviszla4!$E$5="h",haviszla4!BP40,IF(haviszla4!$E$5="k",haviszla4!BQ40,IF(haviszla4!$E$5="sz",haviszla4!BR40,IF(haviszla4!$E$5="cs",haviszla4!BS40,IF(haviszla4!$E$5="p",haviszla4!BT40,IF(haviszla4!$E$5="szo",haviszla4!BU40,0)))))),0)</f>
        <v>0</v>
      </c>
      <c r="HU40" s="43">
        <f>IF($HU$1=1,IF(haviszla4!$E$5="h",haviszla4!BV40,IF(haviszla4!$E$5="k",haviszla4!BW40,IF(haviszla4!$E$5="sz",haviszla4!BX40,IF(haviszla4!$E$5="cs",haviszla4!BY40,IF(haviszla4!$E$5="p",haviszla4!BZ40,IF(haviszla4!$E$5="szo",haviszla4!CA40,0)))))),0)</f>
        <v>0</v>
      </c>
      <c r="HV40" s="43">
        <f>IF($HV$1=1,IF(haviszla4!$E$5="h",haviszla4!CB40,IF(haviszla4!$E$5="k",haviszla4!CC40,IF(haviszla4!$E$5="sz",haviszla4!CD40,IF(haviszla4!$E$5="cs",haviszla4!CE40,IF(haviszla4!$E$5="p",haviszla4!CF40,IF(haviszla4!$E$5="szo",haviszla4!CG40,0)))))),0)</f>
        <v>0</v>
      </c>
      <c r="HW40" s="43">
        <f>IF($HW$1=1,IF(haviszla4!$E$5="h",haviszla4!CH40,IF(haviszla4!$E$5="k",haviszla4!CI40,IF(haviszla4!$E$5="sz",haviszla4!CJ40,IF(haviszla4!$E$5="cs",haviszla4!CK40,IF(haviszla4!$E$5="p",haviszla4!CL40,IF(haviszla4!$E$5="szo",haviszla4!CM40,0)))))),0)</f>
        <v>0</v>
      </c>
      <c r="HX40" s="43">
        <f>IF($HX$1=1,IF(haviszla4!$E$5="h",haviszla4!CN40,IF(haviszla4!$E$5="k",haviszla4!CO40,IF(haviszla4!$E$5="sz",haviszla4!CP40,IF(haviszla4!$E$5="cs",haviszla4!CQ40,IF(haviszla4!$E$5="p",haviszla4!CR40,IF(haviszla4!$E$5="szo",haviszla4!CS40,0)))))),0)</f>
        <v>0</v>
      </c>
      <c r="HY40" s="43">
        <f>IF($HY$1=1,IF(haviszla4!$E$5="h",haviszla4!CT40,IF(haviszla4!$E$5="k",haviszla4!CU40,IF(haviszla4!$E$5="sz",haviszla4!CV40,IF(haviszla4!$E$5="cs",haviszla4!CW40,IF(haviszla4!$E$5="p",haviszla4!CX40,IF(haviszla4!$E$5="szo",haviszla4!CY40,0)))))),0)</f>
        <v>0</v>
      </c>
      <c r="HZ40" s="43">
        <f>IF($HZ$1=1,IF(haviszla4!$E$5="h",haviszla4!CZ40,IF(haviszla4!$E$5="k",haviszla4!DA40,IF(haviszla4!$E$5="sz",haviszla4!DB40,IF(haviszla4!$E$5="cs",haviszla4!DC40,IF(haviszla4!$E$5="p",haviszla4!DD40,IF(haviszla4!$E$5="szo",haviszla4!DE40,0)))))),0)</f>
        <v>0</v>
      </c>
      <c r="IA40" s="43">
        <f>IF($IA$1=1,IF(haviszla4!$E$5="h",haviszla4!DF40,IF(haviszla4!$E$5="k",haviszla4!DG40,IF(haviszla4!$E$5="sz",haviszla4!DH40,IF(haviszla4!$E$5="cs",haviszla4!DI40,IF(haviszla4!$E$5="p",haviszla4!DJ40,IF(haviszla4!$E$5="szo",haviszla4!DK40,0)))))),0)</f>
        <v>0</v>
      </c>
      <c r="IB40" s="43">
        <f>IF($IB$1=1,IF(haviszla4!$E$5="h",haviszla4!DL40,IF(haviszla4!$E$5="k",haviszla4!DM40,IF(haviszla4!$E$5="sz",haviszla4!DN40,IF(haviszla4!$E$5="cs",haviszla4!DO40,IF(haviszla4!$E$5="p",haviszla4!DP40,IF(haviszla4!$E$5="szo",haviszla4!DQ40,0)))))),0)</f>
        <v>0</v>
      </c>
      <c r="IC40" s="43">
        <f>IF($IC$1=1,IF(haviszla4!$E$5="h",haviszla4!DR40,IF(haviszla4!$E$5="k",haviszla4!DS40,IF(haviszla4!$E$5="sz",haviszla4!DT40,IF(haviszla4!$E$5="cs",haviszla4!DU40,IF(haviszla4!$E$5="p",haviszla4!DV40,IF(haviszla4!$E$5="szo",haviszla4!DW40,0)))))),0)</f>
        <v>0</v>
      </c>
      <c r="ID40" s="43">
        <f>IF($ID$1=1,IF(haviszla4!$E$5="h",haviszla4!DX40,IF(haviszla4!$E$5="k",haviszla4!DY40,IF(haviszla4!$E$5="sz",haviszla4!DZ40,IF(haviszla4!$E$5="cs",haviszla4!EA40,IF(haviszla4!$E$5="p",haviszla4!EB40,IF(haviszla4!$E$5="szo",haviszla4!EC40,0)))))),0)</f>
        <v>0</v>
      </c>
      <c r="IE40" s="43">
        <f>IF($IE$1=1,IF(haviszla4!$E$5="h",haviszla4!ED40,IF(haviszla4!$E$5="k",haviszla4!EE40,IF(haviszla4!$E$5="sz",haviszla4!EF40,IF(haviszla4!$E$5="cs",haviszla4!EG40,IF(haviszla4!$E$5="p",haviszla4!EH40,IF(haviszla4!$E$5="szo",haviszla4!EI40,0)))))),0)</f>
        <v>0</v>
      </c>
    </row>
    <row r="41" spans="1:239" ht="15" customHeight="1">
      <c r="A41" s="18" t="s">
        <v>55</v>
      </c>
      <c r="B41" s="89" t="s">
        <v>421</v>
      </c>
      <c r="C41" s="43">
        <v>420</v>
      </c>
      <c r="D41" s="89" t="s">
        <v>298</v>
      </c>
      <c r="E41" s="13">
        <f t="shared" si="0"/>
        <v>0</v>
      </c>
      <c r="F41" s="48"/>
      <c r="G41" s="49"/>
      <c r="H41" s="89">
        <v>0</v>
      </c>
      <c r="I41" s="51">
        <v>0</v>
      </c>
      <c r="J41" s="89">
        <v>0</v>
      </c>
      <c r="K41" s="51">
        <v>0</v>
      </c>
      <c r="L41" s="51">
        <v>0</v>
      </c>
      <c r="M41" s="52">
        <v>0</v>
      </c>
      <c r="N41" s="55">
        <v>0</v>
      </c>
      <c r="O41" s="51">
        <v>0</v>
      </c>
      <c r="P41" s="54">
        <v>0</v>
      </c>
      <c r="Q41" s="51">
        <v>0</v>
      </c>
      <c r="R41" s="51">
        <v>0</v>
      </c>
      <c r="S41" s="54">
        <v>0</v>
      </c>
      <c r="T41" s="55">
        <v>0</v>
      </c>
      <c r="U41" s="51">
        <v>0</v>
      </c>
      <c r="V41" s="54">
        <v>0</v>
      </c>
      <c r="W41" s="51">
        <v>0</v>
      </c>
      <c r="X41" s="51">
        <v>0</v>
      </c>
      <c r="Y41" s="51">
        <v>0</v>
      </c>
      <c r="Z41" s="55">
        <v>0</v>
      </c>
      <c r="AA41" s="51">
        <v>0</v>
      </c>
      <c r="AB41" s="54">
        <v>0</v>
      </c>
      <c r="AC41" s="51">
        <v>0</v>
      </c>
      <c r="AD41" s="51">
        <v>0</v>
      </c>
      <c r="AE41" s="54">
        <v>0</v>
      </c>
      <c r="AF41" s="55">
        <v>0</v>
      </c>
      <c r="AG41" s="51">
        <v>0</v>
      </c>
      <c r="AH41" s="54">
        <v>0</v>
      </c>
      <c r="AI41" s="51">
        <v>0</v>
      </c>
      <c r="AJ41" s="56">
        <v>2</v>
      </c>
      <c r="AK41" s="51">
        <v>0</v>
      </c>
      <c r="AL41" s="55">
        <v>0</v>
      </c>
      <c r="AM41" s="54">
        <v>0</v>
      </c>
      <c r="AN41" s="54">
        <v>0</v>
      </c>
      <c r="AO41" s="54">
        <v>0</v>
      </c>
      <c r="AP41" s="54">
        <v>0</v>
      </c>
      <c r="AQ41" s="54"/>
      <c r="AR41" s="55">
        <v>0</v>
      </c>
      <c r="AS41" s="54">
        <v>0</v>
      </c>
      <c r="AT41" s="54">
        <v>0</v>
      </c>
      <c r="AU41" s="51">
        <v>0</v>
      </c>
      <c r="AV41" s="51">
        <v>0</v>
      </c>
      <c r="AW41" s="54">
        <v>0</v>
      </c>
      <c r="AX41" s="57">
        <v>0</v>
      </c>
      <c r="AY41" s="51">
        <v>0</v>
      </c>
      <c r="AZ41" s="54">
        <v>0</v>
      </c>
      <c r="BA41" s="51">
        <v>0</v>
      </c>
      <c r="BB41" s="56">
        <v>0</v>
      </c>
      <c r="BC41" s="54">
        <v>0</v>
      </c>
      <c r="BD41" s="55">
        <v>0</v>
      </c>
      <c r="BE41" s="51">
        <v>0</v>
      </c>
      <c r="BF41" s="54">
        <v>0</v>
      </c>
      <c r="BG41" s="54">
        <v>0</v>
      </c>
      <c r="BH41" s="54">
        <v>0</v>
      </c>
      <c r="BI41" s="54">
        <v>0</v>
      </c>
      <c r="BJ41" s="55">
        <v>0</v>
      </c>
      <c r="BK41" s="54">
        <v>0</v>
      </c>
      <c r="BL41" s="54">
        <v>0</v>
      </c>
      <c r="BM41" s="51">
        <v>0</v>
      </c>
      <c r="BN41" s="51">
        <v>0</v>
      </c>
      <c r="BO41" s="54">
        <v>0</v>
      </c>
      <c r="BP41" s="55">
        <v>0</v>
      </c>
      <c r="BQ41" s="54">
        <v>0</v>
      </c>
      <c r="BR41" s="54">
        <v>0</v>
      </c>
      <c r="BS41" s="51">
        <v>0</v>
      </c>
      <c r="BT41" s="54">
        <v>0</v>
      </c>
      <c r="BU41" s="54">
        <v>0</v>
      </c>
      <c r="BV41" s="55">
        <v>0</v>
      </c>
      <c r="BW41" s="54">
        <v>0</v>
      </c>
      <c r="BX41" s="54">
        <v>0</v>
      </c>
      <c r="BY41" s="51">
        <v>0</v>
      </c>
      <c r="BZ41" s="51">
        <v>0</v>
      </c>
      <c r="CA41" s="54">
        <v>0</v>
      </c>
      <c r="CB41" s="55">
        <v>0</v>
      </c>
      <c r="CC41" s="51">
        <v>0</v>
      </c>
      <c r="CD41" s="54">
        <v>0</v>
      </c>
      <c r="CE41" s="51">
        <v>0</v>
      </c>
      <c r="CF41" s="51">
        <v>0</v>
      </c>
      <c r="CG41" s="54">
        <v>0</v>
      </c>
      <c r="CH41" s="55">
        <v>0</v>
      </c>
      <c r="CI41" s="54">
        <v>0</v>
      </c>
      <c r="CJ41" s="54">
        <v>0</v>
      </c>
      <c r="CK41" s="51">
        <v>0</v>
      </c>
      <c r="CL41" s="54">
        <v>0</v>
      </c>
      <c r="CM41" s="54">
        <v>0</v>
      </c>
      <c r="CN41" s="55">
        <v>0</v>
      </c>
      <c r="CO41" s="54">
        <v>0</v>
      </c>
      <c r="CP41" s="54">
        <v>0</v>
      </c>
      <c r="CQ41" s="54">
        <v>0</v>
      </c>
      <c r="CR41" s="54">
        <v>0</v>
      </c>
      <c r="CS41" s="54">
        <v>0</v>
      </c>
      <c r="CT41" s="55">
        <v>0</v>
      </c>
      <c r="CU41" s="54">
        <v>0</v>
      </c>
      <c r="CV41" s="54">
        <v>0</v>
      </c>
      <c r="CW41" s="51">
        <v>0</v>
      </c>
      <c r="CX41" s="51">
        <v>0</v>
      </c>
      <c r="CY41" s="54">
        <v>0</v>
      </c>
      <c r="CZ41" s="55">
        <v>0</v>
      </c>
      <c r="DA41" s="54">
        <v>0</v>
      </c>
      <c r="DB41" s="54">
        <v>0</v>
      </c>
      <c r="DC41" s="54">
        <v>0</v>
      </c>
      <c r="DD41" s="58">
        <v>0</v>
      </c>
      <c r="DE41" s="54">
        <v>0</v>
      </c>
      <c r="DF41" s="55">
        <v>0</v>
      </c>
      <c r="DG41" s="51">
        <v>0</v>
      </c>
      <c r="DH41" s="54">
        <v>0</v>
      </c>
      <c r="DI41" s="51">
        <v>0</v>
      </c>
      <c r="DJ41" s="51">
        <v>0</v>
      </c>
      <c r="DK41" s="54">
        <v>0</v>
      </c>
      <c r="DL41" s="64">
        <v>0</v>
      </c>
      <c r="DM41" s="56">
        <v>0</v>
      </c>
      <c r="DN41" s="54">
        <v>0</v>
      </c>
      <c r="DO41" s="51">
        <v>0</v>
      </c>
      <c r="DP41" s="51">
        <v>0</v>
      </c>
      <c r="DQ41" s="54">
        <v>0</v>
      </c>
      <c r="DR41" s="55">
        <v>0</v>
      </c>
      <c r="DS41" s="51">
        <v>0</v>
      </c>
      <c r="DT41" s="54">
        <v>0</v>
      </c>
      <c r="DU41" s="51">
        <v>0</v>
      </c>
      <c r="DV41" s="51">
        <v>0</v>
      </c>
      <c r="DW41" s="54">
        <v>0</v>
      </c>
      <c r="DX41" s="55">
        <v>0</v>
      </c>
      <c r="DY41" s="54">
        <v>0</v>
      </c>
      <c r="DZ41" s="54">
        <v>0</v>
      </c>
      <c r="EA41" s="54">
        <v>0</v>
      </c>
      <c r="EB41" s="51">
        <v>0</v>
      </c>
      <c r="EC41" s="54">
        <v>0</v>
      </c>
      <c r="ED41" s="64">
        <v>0</v>
      </c>
      <c r="EE41" s="54">
        <v>0</v>
      </c>
      <c r="EF41" s="54">
        <v>0</v>
      </c>
      <c r="EG41" s="54">
        <v>0</v>
      </c>
      <c r="EH41" s="58">
        <v>0</v>
      </c>
      <c r="EI41" s="54">
        <v>0</v>
      </c>
      <c r="EJ41" s="55">
        <v>0</v>
      </c>
      <c r="EK41" s="54">
        <v>0</v>
      </c>
      <c r="EL41" s="54">
        <v>0</v>
      </c>
      <c r="EM41" s="54">
        <v>0</v>
      </c>
      <c r="EN41" s="54">
        <v>0</v>
      </c>
      <c r="EO41" s="59">
        <v>0</v>
      </c>
      <c r="EP41" s="55"/>
      <c r="EQ41" s="54">
        <v>0</v>
      </c>
      <c r="ER41" s="54"/>
      <c r="ES41" s="54"/>
      <c r="ET41" s="54"/>
      <c r="EU41" s="59"/>
      <c r="EV41" s="55"/>
      <c r="EW41" s="54">
        <v>0</v>
      </c>
      <c r="EX41" s="54"/>
      <c r="EY41" s="54"/>
      <c r="EZ41" s="54"/>
      <c r="FA41" s="59">
        <v>0</v>
      </c>
      <c r="FB41" s="43">
        <f t="shared" si="1"/>
        <v>0</v>
      </c>
      <c r="FC41" s="21">
        <f t="shared" si="2"/>
        <v>0</v>
      </c>
      <c r="FD41" s="43">
        <f t="shared" si="3"/>
        <v>0</v>
      </c>
      <c r="FE41" s="21">
        <f t="shared" si="4"/>
        <v>0</v>
      </c>
      <c r="FF41" s="43">
        <f t="shared" si="5"/>
        <v>0</v>
      </c>
      <c r="FG41" s="21">
        <f t="shared" si="6"/>
        <v>0</v>
      </c>
      <c r="FH41" s="43">
        <f t="shared" si="7"/>
        <v>0</v>
      </c>
      <c r="FI41" s="21">
        <f t="shared" si="8"/>
        <v>0</v>
      </c>
      <c r="FJ41" s="43">
        <f t="shared" si="9"/>
        <v>2</v>
      </c>
      <c r="FK41" s="21">
        <f t="shared" si="10"/>
        <v>840</v>
      </c>
      <c r="FL41" s="43">
        <f t="shared" si="11"/>
        <v>0</v>
      </c>
      <c r="FM41" s="21">
        <f t="shared" si="12"/>
        <v>0</v>
      </c>
      <c r="FN41" s="43">
        <f t="shared" si="13"/>
        <v>0</v>
      </c>
      <c r="FO41" s="21">
        <f t="shared" si="14"/>
        <v>0</v>
      </c>
      <c r="FP41" s="43">
        <f t="shared" si="15"/>
        <v>0</v>
      </c>
      <c r="FQ41" s="21">
        <f t="shared" si="16"/>
        <v>0</v>
      </c>
      <c r="FR41" s="43">
        <f t="shared" si="17"/>
        <v>0</v>
      </c>
      <c r="FS41" s="21">
        <f t="shared" si="18"/>
        <v>0</v>
      </c>
      <c r="FT41" s="43">
        <f t="shared" si="19"/>
        <v>0</v>
      </c>
      <c r="FU41" s="21">
        <f t="shared" si="20"/>
        <v>0</v>
      </c>
      <c r="FV41" s="43">
        <f t="shared" si="21"/>
        <v>0</v>
      </c>
      <c r="FW41" s="21">
        <f t="shared" si="22"/>
        <v>0</v>
      </c>
      <c r="FX41" s="43">
        <f t="shared" si="23"/>
        <v>0</v>
      </c>
      <c r="FY41" s="21">
        <f t="shared" si="24"/>
        <v>0</v>
      </c>
      <c r="FZ41" s="43">
        <f t="shared" si="25"/>
        <v>0</v>
      </c>
      <c r="GA41" s="21">
        <f t="shared" si="26"/>
        <v>0</v>
      </c>
      <c r="GB41" s="43">
        <f t="shared" si="27"/>
        <v>0</v>
      </c>
      <c r="GC41" s="21">
        <f t="shared" si="28"/>
        <v>0</v>
      </c>
      <c r="GD41" s="43">
        <f t="shared" si="29"/>
        <v>0</v>
      </c>
      <c r="GE41" s="21">
        <f t="shared" si="30"/>
        <v>0</v>
      </c>
      <c r="GF41" s="43">
        <f t="shared" si="31"/>
        <v>0</v>
      </c>
      <c r="GG41" s="21">
        <f t="shared" si="32"/>
        <v>0</v>
      </c>
      <c r="GH41" s="43">
        <f t="shared" si="33"/>
        <v>0</v>
      </c>
      <c r="GI41" s="21">
        <f t="shared" si="34"/>
        <v>0</v>
      </c>
      <c r="GJ41" s="43">
        <f t="shared" si="35"/>
        <v>0</v>
      </c>
      <c r="GK41" s="21">
        <f t="shared" si="36"/>
        <v>0</v>
      </c>
      <c r="GL41" s="43">
        <f t="shared" si="37"/>
        <v>0</v>
      </c>
      <c r="GM41" s="21">
        <f t="shared" si="38"/>
        <v>0</v>
      </c>
      <c r="GN41" s="43">
        <f t="shared" si="39"/>
        <v>0</v>
      </c>
      <c r="GO41" s="21">
        <f t="shared" si="40"/>
        <v>0</v>
      </c>
      <c r="GP41" s="43">
        <f t="shared" si="41"/>
        <v>0</v>
      </c>
      <c r="GQ41" s="21">
        <f t="shared" si="42"/>
        <v>0</v>
      </c>
      <c r="GR41" s="43">
        <f t="shared" si="43"/>
        <v>0</v>
      </c>
      <c r="GS41" s="21">
        <f t="shared" si="44"/>
        <v>0</v>
      </c>
      <c r="GT41" s="43">
        <f t="shared" si="45"/>
        <v>0</v>
      </c>
      <c r="GU41" s="21">
        <f t="shared" si="46"/>
        <v>0</v>
      </c>
      <c r="GV41" s="43">
        <f t="shared" si="47"/>
        <v>2</v>
      </c>
      <c r="GW41" s="43">
        <f t="shared" si="48"/>
        <v>840</v>
      </c>
      <c r="GX41" s="28"/>
      <c r="GY41" s="43">
        <f t="shared" si="50"/>
        <v>0</v>
      </c>
      <c r="HF41" s="89" t="str">
        <f t="shared" si="49"/>
        <v>Sample36</v>
      </c>
      <c r="HG41" s="43">
        <f t="shared" si="49"/>
        <v>420</v>
      </c>
      <c r="HH41" s="89" t="str">
        <f t="shared" si="49"/>
        <v>Ft/cs</v>
      </c>
      <c r="HI41" s="13">
        <f t="shared" si="51"/>
        <v>0</v>
      </c>
      <c r="HJ41" s="43">
        <f>IF($HJ$1=1,IF(haviszla4!$E$5="h",haviszla4!H41,IF(haviszla4!$E$5="k",haviszla4!I41,IF(haviszla4!$E$5="sz",haviszla4!J41,IF(haviszla4!$E$5="cs",haviszla4!K41,IF(haviszla4!$E$5="p",haviszla4!L41,IF(haviszla4!$E$5="szo",haviszla4!M41,0)))))),0)</f>
        <v>0</v>
      </c>
      <c r="HK41" s="43">
        <f>IF($HK$1=1,IF(haviszla4!$E$5="h",haviszla4!N41,IF(haviszla4!$E$5="k",haviszla4!O41,IF(haviszla4!$E$5="sz",haviszla4!P41,IF(haviszla4!$E$5="cs",haviszla4!Q41,IF(haviszla4!$E$5="p",haviszla4!R41,IF(haviszla4!$E$5="szo",haviszla4!S41,0)))))),0)</f>
        <v>0</v>
      </c>
      <c r="HL41" s="43">
        <f>IF($HL$1=1,IF(haviszla4!$E$5="h",haviszla4!T41,IF(haviszla4!$E$5="k",haviszla4!U41,IF(haviszla4!$E$5="sz",haviszla4!V41,IF(haviszla4!$E$5="cs",haviszla4!W41,IF(haviszla4!$E$5="p",haviszla4!X41,IF(haviszla4!$E$5="szo",haviszla4!Y41,0)))))),0)</f>
        <v>0</v>
      </c>
      <c r="HM41" s="43">
        <f>IF($HM$1=1,IF(haviszla4!$E$5="h",haviszla4!Z41,IF(haviszla4!$E$5="k",haviszla4!AA41,IF(haviszla4!$E$5="sz",haviszla4!AB41,IF(haviszla4!$E$5="cs",haviszla4!AC41,IF(haviszla4!$E$5="p",haviszla4!AD41,IF(haviszla4!$E$5="szo",haviszla4!AE41,0)))))),0)</f>
        <v>0</v>
      </c>
      <c r="HN41" s="43">
        <f>IF($HN$1=1,IF(haviszla4!$E$5="h",haviszla4!AF41,IF(haviszla4!$E$5="k",haviszla4!AG41,IF(haviszla4!$E$5="sz",haviszla4!AH41,IF(haviszla4!$E$5="cs",haviszla4!AI41,IF(haviszla4!$E$5="p",haviszla4!AJ41,IF(haviszla4!$E$5="szo",haviszla4!AK41,0)))))),0)</f>
        <v>0</v>
      </c>
      <c r="HO41" s="43">
        <f>IF($HO$1=1,IF(haviszla4!$E$5="h",haviszla4!AL41,IF(haviszla4!$E$5="k",haviszla4!AM41,IF(haviszla4!$E$5="sz",haviszla4!AN41,IF(haviszla4!$E$5="cs",haviszla4!AO41,IF(haviszla4!$E$5="p",haviszla4!AP41,IF(haviszla4!$E$5="szo",haviszla4!AQ41,0)))))),0)</f>
        <v>0</v>
      </c>
      <c r="HP41" s="43">
        <f>IF($HP$1=1,IF(haviszla4!$E$5="h",haviszla4!AR41,IF(haviszla4!$E$5="k",haviszla4!AS41,IF(haviszla4!$E$5="sz",haviszla4!AT41,IF(haviszla4!$E$5="cs",haviszla4!AU41,IF(haviszla4!$E$5="p",haviszla4!AV41,IF(haviszla4!$E$5="szo",haviszla4!AW41,0)))))),0)</f>
        <v>0</v>
      </c>
      <c r="HQ41" s="43">
        <f>IF($HQ$1=1,IF(haviszla4!$E$5="h",haviszla4!AX41,IF(haviszla4!$E$5="k",haviszla4!AY41,IF(haviszla4!$E$5="sz",haviszla4!AZ41,IF(haviszla4!$E$5="cs",haviszla4!BA41,IF(haviszla4!$E$5="p",haviszla4!BB41,IF(haviszla4!$E$5="szo",haviszla4!BC41,0)))))),0)</f>
        <v>0</v>
      </c>
      <c r="HR41" s="43">
        <f>IF($HR$1=1,IF(haviszla4!$E$5="h",haviszla4!BD41,IF(haviszla4!$E$5="k",haviszla4!BE41,IF(haviszla4!$E$5="sz",haviszla4!BF41,IF(haviszla4!$E$5="cs",haviszla4!BG41,IF(haviszla4!$E$5="p",haviszla4!BH41,IF(haviszla4!$E$5="szo",haviszla4!BI41,0)))))),0)</f>
        <v>0</v>
      </c>
      <c r="HS41" s="43">
        <f>IF($HS$1=1,IF(haviszla4!$E$5="h",haviszla4!BJ41,IF(haviszla4!$E$5="k",haviszla4!BK41,IF(haviszla4!$E$5="sz",haviszla4!BL41,IF(haviszla4!$E$5="cs",haviszla4!BM41,IF(haviszla4!$E$5="p",haviszla4!BN41,IF(haviszla4!$E$5="szo",haviszla4!BO41,0)))))),0)</f>
        <v>0</v>
      </c>
      <c r="HT41" s="43">
        <f>IF($HT$1=1,IF(haviszla4!$E$5="h",haviszla4!BP41,IF(haviszla4!$E$5="k",haviszla4!BQ41,IF(haviszla4!$E$5="sz",haviszla4!BR41,IF(haviszla4!$E$5="cs",haviszla4!BS41,IF(haviszla4!$E$5="p",haviszla4!BT41,IF(haviszla4!$E$5="szo",haviszla4!BU41,0)))))),0)</f>
        <v>0</v>
      </c>
      <c r="HU41" s="43">
        <f>IF($HU$1=1,IF(haviszla4!$E$5="h",haviszla4!BV41,IF(haviszla4!$E$5="k",haviszla4!BW41,IF(haviszla4!$E$5="sz",haviszla4!BX41,IF(haviszla4!$E$5="cs",haviszla4!BY41,IF(haviszla4!$E$5="p",haviszla4!BZ41,IF(haviszla4!$E$5="szo",haviszla4!CA41,0)))))),0)</f>
        <v>0</v>
      </c>
      <c r="HV41" s="43">
        <f>IF($HV$1=1,IF(haviszla4!$E$5="h",haviszla4!CB41,IF(haviszla4!$E$5="k",haviszla4!CC41,IF(haviszla4!$E$5="sz",haviszla4!CD41,IF(haviszla4!$E$5="cs",haviszla4!CE41,IF(haviszla4!$E$5="p",haviszla4!CF41,IF(haviszla4!$E$5="szo",haviszla4!CG41,0)))))),0)</f>
        <v>0</v>
      </c>
      <c r="HW41" s="43">
        <f>IF($HW$1=1,IF(haviszla4!$E$5="h",haviszla4!CH41,IF(haviszla4!$E$5="k",haviszla4!CI41,IF(haviszla4!$E$5="sz",haviszla4!CJ41,IF(haviszla4!$E$5="cs",haviszla4!CK41,IF(haviszla4!$E$5="p",haviszla4!CL41,IF(haviszla4!$E$5="szo",haviszla4!CM41,0)))))),0)</f>
        <v>0</v>
      </c>
      <c r="HX41" s="43">
        <f>IF($HX$1=1,IF(haviszla4!$E$5="h",haviszla4!CN41,IF(haviszla4!$E$5="k",haviszla4!CO41,IF(haviszla4!$E$5="sz",haviszla4!CP41,IF(haviszla4!$E$5="cs",haviszla4!CQ41,IF(haviszla4!$E$5="p",haviszla4!CR41,IF(haviszla4!$E$5="szo",haviszla4!CS41,0)))))),0)</f>
        <v>0</v>
      </c>
      <c r="HY41" s="43">
        <f>IF($HY$1=1,IF(haviszla4!$E$5="h",haviszla4!CT41,IF(haviszla4!$E$5="k",haviszla4!CU41,IF(haviszla4!$E$5="sz",haviszla4!CV41,IF(haviszla4!$E$5="cs",haviszla4!CW41,IF(haviszla4!$E$5="p",haviszla4!CX41,IF(haviszla4!$E$5="szo",haviszla4!CY41,0)))))),0)</f>
        <v>0</v>
      </c>
      <c r="HZ41" s="43">
        <f>IF($HZ$1=1,IF(haviszla4!$E$5="h",haviszla4!CZ41,IF(haviszla4!$E$5="k",haviszla4!DA41,IF(haviszla4!$E$5="sz",haviszla4!DB41,IF(haviszla4!$E$5="cs",haviszla4!DC41,IF(haviszla4!$E$5="p",haviszla4!DD41,IF(haviszla4!$E$5="szo",haviszla4!DE41,0)))))),0)</f>
        <v>0</v>
      </c>
      <c r="IA41" s="43">
        <f>IF($IA$1=1,IF(haviszla4!$E$5="h",haviszla4!DF41,IF(haviszla4!$E$5="k",haviszla4!DG41,IF(haviszla4!$E$5="sz",haviszla4!DH41,IF(haviszla4!$E$5="cs",haviszla4!DI41,IF(haviszla4!$E$5="p",haviszla4!DJ41,IF(haviszla4!$E$5="szo",haviszla4!DK41,0)))))),0)</f>
        <v>0</v>
      </c>
      <c r="IB41" s="43">
        <f>IF($IB$1=1,IF(haviszla4!$E$5="h",haviszla4!DL41,IF(haviszla4!$E$5="k",haviszla4!DM41,IF(haviszla4!$E$5="sz",haviszla4!DN41,IF(haviszla4!$E$5="cs",haviszla4!DO41,IF(haviszla4!$E$5="p",haviszla4!DP41,IF(haviszla4!$E$5="szo",haviszla4!DQ41,0)))))),0)</f>
        <v>0</v>
      </c>
      <c r="IC41" s="43">
        <f>IF($IC$1=1,IF(haviszla4!$E$5="h",haviszla4!DR41,IF(haviszla4!$E$5="k",haviszla4!DS41,IF(haviszla4!$E$5="sz",haviszla4!DT41,IF(haviszla4!$E$5="cs",haviszla4!DU41,IF(haviszla4!$E$5="p",haviszla4!DV41,IF(haviszla4!$E$5="szo",haviszla4!DW41,0)))))),0)</f>
        <v>0</v>
      </c>
      <c r="ID41" s="43">
        <f>IF($ID$1=1,IF(haviszla4!$E$5="h",haviszla4!DX41,IF(haviszla4!$E$5="k",haviszla4!DY41,IF(haviszla4!$E$5="sz",haviszla4!DZ41,IF(haviszla4!$E$5="cs",haviszla4!EA41,IF(haviszla4!$E$5="p",haviszla4!EB41,IF(haviszla4!$E$5="szo",haviszla4!EC41,0)))))),0)</f>
        <v>0</v>
      </c>
      <c r="IE41" s="43">
        <f>IF($IE$1=1,IF(haviszla4!$E$5="h",haviszla4!ED41,IF(haviszla4!$E$5="k",haviszla4!EE41,IF(haviszla4!$E$5="sz",haviszla4!EF41,IF(haviszla4!$E$5="cs",haviszla4!EG41,IF(haviszla4!$E$5="p",haviszla4!EH41,IF(haviszla4!$E$5="szo",haviszla4!EI41,0)))))),0)</f>
        <v>0</v>
      </c>
    </row>
    <row r="42" spans="1:239" ht="15" customHeight="1">
      <c r="A42" s="18" t="s">
        <v>56</v>
      </c>
      <c r="B42" s="89" t="s">
        <v>422</v>
      </c>
      <c r="C42" s="43">
        <v>420</v>
      </c>
      <c r="D42" s="89" t="s">
        <v>298</v>
      </c>
      <c r="E42" s="13">
        <f t="shared" si="0"/>
        <v>2</v>
      </c>
      <c r="F42" s="48"/>
      <c r="G42" s="48"/>
      <c r="H42" s="89">
        <v>0</v>
      </c>
      <c r="I42" s="51">
        <v>0</v>
      </c>
      <c r="J42" s="89">
        <v>0</v>
      </c>
      <c r="K42" s="51">
        <v>0</v>
      </c>
      <c r="L42" s="51">
        <v>0</v>
      </c>
      <c r="M42" s="52">
        <v>0</v>
      </c>
      <c r="N42" s="64">
        <v>0</v>
      </c>
      <c r="O42" s="51">
        <v>0</v>
      </c>
      <c r="P42" s="51">
        <v>0</v>
      </c>
      <c r="Q42" s="51">
        <v>0</v>
      </c>
      <c r="R42" s="51">
        <v>0</v>
      </c>
      <c r="S42" s="54">
        <v>0</v>
      </c>
      <c r="T42" s="55">
        <v>0</v>
      </c>
      <c r="U42" s="51">
        <v>0</v>
      </c>
      <c r="V42" s="51">
        <v>0</v>
      </c>
      <c r="W42" s="51">
        <v>0</v>
      </c>
      <c r="X42" s="51">
        <v>0</v>
      </c>
      <c r="Y42" s="51">
        <v>0</v>
      </c>
      <c r="Z42" s="64">
        <v>0</v>
      </c>
      <c r="AA42" s="51">
        <v>0</v>
      </c>
      <c r="AB42" s="51">
        <v>0</v>
      </c>
      <c r="AC42" s="51">
        <v>0</v>
      </c>
      <c r="AD42" s="51">
        <v>0</v>
      </c>
      <c r="AE42" s="54">
        <v>0</v>
      </c>
      <c r="AF42" s="64">
        <v>0</v>
      </c>
      <c r="AG42" s="51">
        <v>0</v>
      </c>
      <c r="AH42" s="54">
        <v>10</v>
      </c>
      <c r="AI42" s="51">
        <v>0</v>
      </c>
      <c r="AJ42" s="56">
        <v>10</v>
      </c>
      <c r="AK42" s="51">
        <v>0</v>
      </c>
      <c r="AL42" s="55">
        <v>0</v>
      </c>
      <c r="AM42" s="54">
        <v>0</v>
      </c>
      <c r="AN42" s="54">
        <v>0</v>
      </c>
      <c r="AO42" s="54">
        <v>0</v>
      </c>
      <c r="AP42" s="54">
        <v>0</v>
      </c>
      <c r="AQ42" s="54"/>
      <c r="AR42" s="64">
        <v>0</v>
      </c>
      <c r="AS42" s="51">
        <v>0</v>
      </c>
      <c r="AT42" s="51">
        <v>0</v>
      </c>
      <c r="AU42" s="51">
        <v>0</v>
      </c>
      <c r="AV42" s="51">
        <v>0</v>
      </c>
      <c r="AW42" s="54">
        <v>0</v>
      </c>
      <c r="AX42" s="57">
        <v>0</v>
      </c>
      <c r="AY42" s="51">
        <v>3</v>
      </c>
      <c r="AZ42" s="51">
        <v>0</v>
      </c>
      <c r="BA42" s="51">
        <v>0</v>
      </c>
      <c r="BB42" s="56">
        <v>2</v>
      </c>
      <c r="BC42" s="54">
        <v>2</v>
      </c>
      <c r="BD42" s="55">
        <v>0</v>
      </c>
      <c r="BE42" s="51">
        <v>0</v>
      </c>
      <c r="BF42" s="54">
        <v>0</v>
      </c>
      <c r="BG42" s="54">
        <v>0</v>
      </c>
      <c r="BH42" s="54">
        <v>0</v>
      </c>
      <c r="BI42" s="54">
        <v>0</v>
      </c>
      <c r="BJ42" s="55">
        <v>0</v>
      </c>
      <c r="BK42" s="54">
        <v>0</v>
      </c>
      <c r="BL42" s="54">
        <v>0</v>
      </c>
      <c r="BM42" s="51">
        <v>0</v>
      </c>
      <c r="BN42" s="51">
        <v>0</v>
      </c>
      <c r="BO42" s="54">
        <v>0</v>
      </c>
      <c r="BP42" s="55">
        <v>0</v>
      </c>
      <c r="BQ42" s="54">
        <v>0</v>
      </c>
      <c r="BR42" s="54">
        <v>0</v>
      </c>
      <c r="BS42" s="51">
        <v>0</v>
      </c>
      <c r="BT42" s="54">
        <v>0</v>
      </c>
      <c r="BU42" s="54">
        <v>0</v>
      </c>
      <c r="BV42" s="55">
        <v>0</v>
      </c>
      <c r="BW42" s="54">
        <v>0</v>
      </c>
      <c r="BX42" s="54">
        <v>0</v>
      </c>
      <c r="BY42" s="51">
        <v>0</v>
      </c>
      <c r="BZ42" s="51">
        <v>0</v>
      </c>
      <c r="CA42" s="54">
        <v>0</v>
      </c>
      <c r="CB42" s="55">
        <v>0</v>
      </c>
      <c r="CC42" s="51">
        <v>0</v>
      </c>
      <c r="CD42" s="54">
        <v>0</v>
      </c>
      <c r="CE42" s="51">
        <v>0</v>
      </c>
      <c r="CF42" s="51">
        <v>0</v>
      </c>
      <c r="CG42" s="54">
        <v>0</v>
      </c>
      <c r="CH42" s="55">
        <v>0</v>
      </c>
      <c r="CI42" s="54">
        <v>0</v>
      </c>
      <c r="CJ42" s="54">
        <v>0</v>
      </c>
      <c r="CK42" s="51">
        <v>0</v>
      </c>
      <c r="CL42" s="54">
        <v>0</v>
      </c>
      <c r="CM42" s="54">
        <v>0</v>
      </c>
      <c r="CN42" s="55">
        <v>0</v>
      </c>
      <c r="CO42" s="54">
        <v>0</v>
      </c>
      <c r="CP42" s="54">
        <v>0</v>
      </c>
      <c r="CQ42" s="54">
        <v>0</v>
      </c>
      <c r="CR42" s="54">
        <v>0</v>
      </c>
      <c r="CS42" s="54">
        <v>0</v>
      </c>
      <c r="CT42" s="64">
        <v>0</v>
      </c>
      <c r="CU42" s="51">
        <v>0</v>
      </c>
      <c r="CV42" s="51">
        <v>0</v>
      </c>
      <c r="CW42" s="51">
        <v>0</v>
      </c>
      <c r="CX42" s="51">
        <v>0</v>
      </c>
      <c r="CY42" s="51">
        <v>0</v>
      </c>
      <c r="CZ42" s="64">
        <v>0</v>
      </c>
      <c r="DA42" s="54">
        <v>0</v>
      </c>
      <c r="DB42" s="54">
        <v>0</v>
      </c>
      <c r="DC42" s="54">
        <v>0</v>
      </c>
      <c r="DD42" s="58">
        <v>0</v>
      </c>
      <c r="DE42" s="54">
        <v>0</v>
      </c>
      <c r="DF42" s="55">
        <v>0</v>
      </c>
      <c r="DG42" s="51">
        <v>0</v>
      </c>
      <c r="DH42" s="54">
        <v>0</v>
      </c>
      <c r="DI42" s="51">
        <v>0</v>
      </c>
      <c r="DJ42" s="51">
        <v>0</v>
      </c>
      <c r="DK42" s="54">
        <v>0</v>
      </c>
      <c r="DL42" s="64">
        <v>0</v>
      </c>
      <c r="DM42" s="56">
        <v>0</v>
      </c>
      <c r="DN42" s="51">
        <v>0</v>
      </c>
      <c r="DO42" s="51">
        <v>0</v>
      </c>
      <c r="DP42" s="51">
        <v>0</v>
      </c>
      <c r="DQ42" s="54">
        <v>0</v>
      </c>
      <c r="DR42" s="64">
        <v>0</v>
      </c>
      <c r="DS42" s="51">
        <v>0</v>
      </c>
      <c r="DT42" s="51">
        <v>0</v>
      </c>
      <c r="DU42" s="51">
        <v>0</v>
      </c>
      <c r="DV42" s="51">
        <v>0</v>
      </c>
      <c r="DW42" s="54">
        <v>0</v>
      </c>
      <c r="DX42" s="55">
        <v>0</v>
      </c>
      <c r="DY42" s="54">
        <v>0</v>
      </c>
      <c r="DZ42" s="54">
        <v>0</v>
      </c>
      <c r="EA42" s="54">
        <v>0</v>
      </c>
      <c r="EB42" s="51">
        <v>0</v>
      </c>
      <c r="EC42" s="54">
        <v>0</v>
      </c>
      <c r="ED42" s="64">
        <v>0</v>
      </c>
      <c r="EE42" s="54">
        <v>0</v>
      </c>
      <c r="EF42" s="51">
        <v>0</v>
      </c>
      <c r="EG42" s="54">
        <v>0</v>
      </c>
      <c r="EH42" s="58">
        <v>0</v>
      </c>
      <c r="EI42" s="54">
        <v>0</v>
      </c>
      <c r="EJ42" s="55">
        <v>0</v>
      </c>
      <c r="EK42" s="54">
        <v>0</v>
      </c>
      <c r="EL42" s="54">
        <v>0</v>
      </c>
      <c r="EM42" s="54">
        <v>0</v>
      </c>
      <c r="EN42" s="54">
        <v>0</v>
      </c>
      <c r="EO42" s="59">
        <v>0</v>
      </c>
      <c r="EP42" s="55"/>
      <c r="EQ42" s="54">
        <v>0</v>
      </c>
      <c r="ER42" s="54"/>
      <c r="ES42" s="54"/>
      <c r="ET42" s="54"/>
      <c r="EU42" s="59"/>
      <c r="EV42" s="55"/>
      <c r="EW42" s="54">
        <v>0</v>
      </c>
      <c r="EX42" s="54"/>
      <c r="EY42" s="54"/>
      <c r="EZ42" s="54"/>
      <c r="FA42" s="59">
        <v>0</v>
      </c>
      <c r="FB42" s="43">
        <f t="shared" si="1"/>
        <v>0</v>
      </c>
      <c r="FC42" s="21">
        <f t="shared" si="2"/>
        <v>0</v>
      </c>
      <c r="FD42" s="43">
        <f t="shared" si="3"/>
        <v>0</v>
      </c>
      <c r="FE42" s="21">
        <f t="shared" si="4"/>
        <v>0</v>
      </c>
      <c r="FF42" s="43">
        <f t="shared" si="5"/>
        <v>0</v>
      </c>
      <c r="FG42" s="21">
        <f t="shared" si="6"/>
        <v>0</v>
      </c>
      <c r="FH42" s="43">
        <f t="shared" si="7"/>
        <v>0</v>
      </c>
      <c r="FI42" s="21">
        <f t="shared" si="8"/>
        <v>0</v>
      </c>
      <c r="FJ42" s="43">
        <f t="shared" si="9"/>
        <v>20</v>
      </c>
      <c r="FK42" s="21">
        <f t="shared" si="10"/>
        <v>8400</v>
      </c>
      <c r="FL42" s="43">
        <f t="shared" si="11"/>
        <v>0</v>
      </c>
      <c r="FM42" s="21">
        <f t="shared" si="12"/>
        <v>0</v>
      </c>
      <c r="FN42" s="43">
        <f t="shared" si="13"/>
        <v>0</v>
      </c>
      <c r="FO42" s="21">
        <f t="shared" si="14"/>
        <v>0</v>
      </c>
      <c r="FP42" s="43">
        <f t="shared" si="15"/>
        <v>7</v>
      </c>
      <c r="FQ42" s="21">
        <f t="shared" si="16"/>
        <v>2940</v>
      </c>
      <c r="FR42" s="43">
        <f t="shared" si="17"/>
        <v>0</v>
      </c>
      <c r="FS42" s="21">
        <f t="shared" si="18"/>
        <v>0</v>
      </c>
      <c r="FT42" s="43">
        <f t="shared" si="19"/>
        <v>0</v>
      </c>
      <c r="FU42" s="21">
        <f t="shared" si="20"/>
        <v>0</v>
      </c>
      <c r="FV42" s="43">
        <f t="shared" si="21"/>
        <v>0</v>
      </c>
      <c r="FW42" s="21">
        <f t="shared" si="22"/>
        <v>0</v>
      </c>
      <c r="FX42" s="43">
        <f t="shared" si="23"/>
        <v>0</v>
      </c>
      <c r="FY42" s="21">
        <f t="shared" si="24"/>
        <v>0</v>
      </c>
      <c r="FZ42" s="43">
        <f t="shared" si="25"/>
        <v>0</v>
      </c>
      <c r="GA42" s="21">
        <f t="shared" si="26"/>
        <v>0</v>
      </c>
      <c r="GB42" s="43">
        <f t="shared" si="27"/>
        <v>0</v>
      </c>
      <c r="GC42" s="21">
        <f t="shared" si="28"/>
        <v>0</v>
      </c>
      <c r="GD42" s="43">
        <f t="shared" si="29"/>
        <v>0</v>
      </c>
      <c r="GE42" s="21">
        <f t="shared" si="30"/>
        <v>0</v>
      </c>
      <c r="GF42" s="43">
        <f t="shared" si="31"/>
        <v>0</v>
      </c>
      <c r="GG42" s="21">
        <f t="shared" si="32"/>
        <v>0</v>
      </c>
      <c r="GH42" s="43">
        <f t="shared" si="33"/>
        <v>0</v>
      </c>
      <c r="GI42" s="21">
        <f t="shared" si="34"/>
        <v>0</v>
      </c>
      <c r="GJ42" s="43">
        <f t="shared" si="35"/>
        <v>0</v>
      </c>
      <c r="GK42" s="21">
        <f t="shared" si="36"/>
        <v>0</v>
      </c>
      <c r="GL42" s="43">
        <f t="shared" si="37"/>
        <v>0</v>
      </c>
      <c r="GM42" s="21">
        <f t="shared" si="38"/>
        <v>0</v>
      </c>
      <c r="GN42" s="43">
        <f t="shared" si="39"/>
        <v>0</v>
      </c>
      <c r="GO42" s="21">
        <f t="shared" si="40"/>
        <v>0</v>
      </c>
      <c r="GP42" s="43">
        <f t="shared" si="41"/>
        <v>0</v>
      </c>
      <c r="GQ42" s="21">
        <f t="shared" si="42"/>
        <v>0</v>
      </c>
      <c r="GR42" s="43">
        <f t="shared" si="43"/>
        <v>0</v>
      </c>
      <c r="GS42" s="21">
        <f t="shared" si="44"/>
        <v>0</v>
      </c>
      <c r="GT42" s="43">
        <f t="shared" si="45"/>
        <v>0</v>
      </c>
      <c r="GU42" s="21">
        <f t="shared" si="46"/>
        <v>0</v>
      </c>
      <c r="GV42" s="43">
        <f t="shared" si="47"/>
        <v>27</v>
      </c>
      <c r="GW42" s="43">
        <f t="shared" si="48"/>
        <v>11340</v>
      </c>
      <c r="GX42" s="28"/>
      <c r="GY42" s="43">
        <f t="shared" si="50"/>
        <v>2</v>
      </c>
      <c r="HF42" s="89" t="str">
        <f t="shared" si="49"/>
        <v>Sample37</v>
      </c>
      <c r="HG42" s="43">
        <f t="shared" si="49"/>
        <v>420</v>
      </c>
      <c r="HH42" s="89" t="str">
        <f t="shared" si="49"/>
        <v>Ft/cs</v>
      </c>
      <c r="HI42" s="13">
        <f t="shared" si="51"/>
        <v>0</v>
      </c>
      <c r="HJ42" s="43">
        <f>IF($HJ$1=1,IF(haviszla4!$E$5="h",haviszla4!H42,IF(haviszla4!$E$5="k",haviszla4!I42,IF(haviszla4!$E$5="sz",haviszla4!J42,IF(haviszla4!$E$5="cs",haviszla4!K42,IF(haviszla4!$E$5="p",haviszla4!L42,IF(haviszla4!$E$5="szo",haviszla4!M42,0)))))),0)</f>
        <v>0</v>
      </c>
      <c r="HK42" s="43">
        <f>IF($HK$1=1,IF(haviszla4!$E$5="h",haviszla4!N42,IF(haviszla4!$E$5="k",haviszla4!O42,IF(haviszla4!$E$5="sz",haviszla4!P42,IF(haviszla4!$E$5="cs",haviszla4!Q42,IF(haviszla4!$E$5="p",haviszla4!R42,IF(haviszla4!$E$5="szo",haviszla4!S42,0)))))),0)</f>
        <v>0</v>
      </c>
      <c r="HL42" s="43">
        <f>IF($HL$1=1,IF(haviszla4!$E$5="h",haviszla4!T42,IF(haviszla4!$E$5="k",haviszla4!U42,IF(haviszla4!$E$5="sz",haviszla4!V42,IF(haviszla4!$E$5="cs",haviszla4!W42,IF(haviszla4!$E$5="p",haviszla4!X42,IF(haviszla4!$E$5="szo",haviszla4!Y42,0)))))),0)</f>
        <v>0</v>
      </c>
      <c r="HM42" s="43">
        <f>IF($HM$1=1,IF(haviszla4!$E$5="h",haviszla4!Z42,IF(haviszla4!$E$5="k",haviszla4!AA42,IF(haviszla4!$E$5="sz",haviszla4!AB42,IF(haviszla4!$E$5="cs",haviszla4!AC42,IF(haviszla4!$E$5="p",haviszla4!AD42,IF(haviszla4!$E$5="szo",haviszla4!AE42,0)))))),0)</f>
        <v>0</v>
      </c>
      <c r="HN42" s="43">
        <f>IF($HN$1=1,IF(haviszla4!$E$5="h",haviszla4!AF42,IF(haviszla4!$E$5="k",haviszla4!AG42,IF(haviszla4!$E$5="sz",haviszla4!AH42,IF(haviszla4!$E$5="cs",haviszla4!AI42,IF(haviszla4!$E$5="p",haviszla4!AJ42,IF(haviszla4!$E$5="szo",haviszla4!AK42,0)))))),0)</f>
        <v>0</v>
      </c>
      <c r="HO42" s="43">
        <f>IF($HO$1=1,IF(haviszla4!$E$5="h",haviszla4!AL42,IF(haviszla4!$E$5="k",haviszla4!AM42,IF(haviszla4!$E$5="sz",haviszla4!AN42,IF(haviszla4!$E$5="cs",haviszla4!AO42,IF(haviszla4!$E$5="p",haviszla4!AP42,IF(haviszla4!$E$5="szo",haviszla4!AQ42,0)))))),0)</f>
        <v>0</v>
      </c>
      <c r="HP42" s="43">
        <f>IF($HP$1=1,IF(haviszla4!$E$5="h",haviszla4!AR42,IF(haviszla4!$E$5="k",haviszla4!AS42,IF(haviszla4!$E$5="sz",haviszla4!AT42,IF(haviszla4!$E$5="cs",haviszla4!AU42,IF(haviszla4!$E$5="p",haviszla4!AV42,IF(haviszla4!$E$5="szo",haviszla4!AW42,0)))))),0)</f>
        <v>0</v>
      </c>
      <c r="HQ42" s="43">
        <f>IF($HQ$1=1,IF(haviszla4!$E$5="h",haviszla4!AX42,IF(haviszla4!$E$5="k",haviszla4!AY42,IF(haviszla4!$E$5="sz",haviszla4!AZ42,IF(haviszla4!$E$5="cs",haviszla4!BA42,IF(haviszla4!$E$5="p",haviszla4!BB42,IF(haviszla4!$E$5="szo",haviszla4!BC42,0)))))),0)</f>
        <v>0</v>
      </c>
      <c r="HR42" s="43">
        <f>IF($HR$1=1,IF(haviszla4!$E$5="h",haviszla4!BD42,IF(haviszla4!$E$5="k",haviszla4!BE42,IF(haviszla4!$E$5="sz",haviszla4!BF42,IF(haviszla4!$E$5="cs",haviszla4!BG42,IF(haviszla4!$E$5="p",haviszla4!BH42,IF(haviszla4!$E$5="szo",haviszla4!BI42,0)))))),0)</f>
        <v>0</v>
      </c>
      <c r="HS42" s="43">
        <f>IF($HS$1=1,IF(haviszla4!$E$5="h",haviszla4!BJ42,IF(haviszla4!$E$5="k",haviszla4!BK42,IF(haviszla4!$E$5="sz",haviszla4!BL42,IF(haviszla4!$E$5="cs",haviszla4!BM42,IF(haviszla4!$E$5="p",haviszla4!BN42,IF(haviszla4!$E$5="szo",haviszla4!BO42,0)))))),0)</f>
        <v>0</v>
      </c>
      <c r="HT42" s="43">
        <f>IF($HT$1=1,IF(haviszla4!$E$5="h",haviszla4!BP42,IF(haviszla4!$E$5="k",haviszla4!BQ42,IF(haviszla4!$E$5="sz",haviszla4!BR42,IF(haviszla4!$E$5="cs",haviszla4!BS42,IF(haviszla4!$E$5="p",haviszla4!BT42,IF(haviszla4!$E$5="szo",haviszla4!BU42,0)))))),0)</f>
        <v>0</v>
      </c>
      <c r="HU42" s="43">
        <f>IF($HU$1=1,IF(haviszla4!$E$5="h",haviszla4!BV42,IF(haviszla4!$E$5="k",haviszla4!BW42,IF(haviszla4!$E$5="sz",haviszla4!BX42,IF(haviszla4!$E$5="cs",haviszla4!BY42,IF(haviszla4!$E$5="p",haviszla4!BZ42,IF(haviszla4!$E$5="szo",haviszla4!CA42,0)))))),0)</f>
        <v>0</v>
      </c>
      <c r="HV42" s="43">
        <f>IF($HV$1=1,IF(haviszla4!$E$5="h",haviszla4!CB42,IF(haviszla4!$E$5="k",haviszla4!CC42,IF(haviszla4!$E$5="sz",haviszla4!CD42,IF(haviszla4!$E$5="cs",haviszla4!CE42,IF(haviszla4!$E$5="p",haviszla4!CF42,IF(haviszla4!$E$5="szo",haviszla4!CG42,0)))))),0)</f>
        <v>0</v>
      </c>
      <c r="HW42" s="43">
        <f>IF($HW$1=1,IF(haviszla4!$E$5="h",haviszla4!CH42,IF(haviszla4!$E$5="k",haviszla4!CI42,IF(haviszla4!$E$5="sz",haviszla4!CJ42,IF(haviszla4!$E$5="cs",haviszla4!CK42,IF(haviszla4!$E$5="p",haviszla4!CL42,IF(haviszla4!$E$5="szo",haviszla4!CM42,0)))))),0)</f>
        <v>0</v>
      </c>
      <c r="HX42" s="43">
        <f>IF($HX$1=1,IF(haviszla4!$E$5="h",haviszla4!CN42,IF(haviszla4!$E$5="k",haviszla4!CO42,IF(haviszla4!$E$5="sz",haviszla4!CP42,IF(haviszla4!$E$5="cs",haviszla4!CQ42,IF(haviszla4!$E$5="p",haviszla4!CR42,IF(haviszla4!$E$5="szo",haviszla4!CS42,0)))))),0)</f>
        <v>0</v>
      </c>
      <c r="HY42" s="43">
        <f>IF($HY$1=1,IF(haviszla4!$E$5="h",haviszla4!CT42,IF(haviszla4!$E$5="k",haviszla4!CU42,IF(haviszla4!$E$5="sz",haviszla4!CV42,IF(haviszla4!$E$5="cs",haviszla4!CW42,IF(haviszla4!$E$5="p",haviszla4!CX42,IF(haviszla4!$E$5="szo",haviszla4!CY42,0)))))),0)</f>
        <v>0</v>
      </c>
      <c r="HZ42" s="43">
        <f>IF($HZ$1=1,IF(haviszla4!$E$5="h",haviszla4!CZ42,IF(haviszla4!$E$5="k",haviszla4!DA42,IF(haviszla4!$E$5="sz",haviszla4!DB42,IF(haviszla4!$E$5="cs",haviszla4!DC42,IF(haviszla4!$E$5="p",haviszla4!DD42,IF(haviszla4!$E$5="szo",haviszla4!DE42,0)))))),0)</f>
        <v>0</v>
      </c>
      <c r="IA42" s="43">
        <f>IF($IA$1=1,IF(haviszla4!$E$5="h",haviszla4!DF42,IF(haviszla4!$E$5="k",haviszla4!DG42,IF(haviszla4!$E$5="sz",haviszla4!DH42,IF(haviszla4!$E$5="cs",haviszla4!DI42,IF(haviszla4!$E$5="p",haviszla4!DJ42,IF(haviszla4!$E$5="szo",haviszla4!DK42,0)))))),0)</f>
        <v>0</v>
      </c>
      <c r="IB42" s="43">
        <f>IF($IB$1=1,IF(haviszla4!$E$5="h",haviszla4!DL42,IF(haviszla4!$E$5="k",haviszla4!DM42,IF(haviszla4!$E$5="sz",haviszla4!DN42,IF(haviszla4!$E$5="cs",haviszla4!DO42,IF(haviszla4!$E$5="p",haviszla4!DP42,IF(haviszla4!$E$5="szo",haviszla4!DQ42,0)))))),0)</f>
        <v>0</v>
      </c>
      <c r="IC42" s="43">
        <f>IF($IC$1=1,IF(haviszla4!$E$5="h",haviszla4!DR42,IF(haviszla4!$E$5="k",haviszla4!DS42,IF(haviszla4!$E$5="sz",haviszla4!DT42,IF(haviszla4!$E$5="cs",haviszla4!DU42,IF(haviszla4!$E$5="p",haviszla4!DV42,IF(haviszla4!$E$5="szo",haviszla4!DW42,0)))))),0)</f>
        <v>0</v>
      </c>
      <c r="ID42" s="43">
        <f>IF($ID$1=1,IF(haviszla4!$E$5="h",haviszla4!DX42,IF(haviszla4!$E$5="k",haviszla4!DY42,IF(haviszla4!$E$5="sz",haviszla4!DZ42,IF(haviszla4!$E$5="cs",haviszla4!EA42,IF(haviszla4!$E$5="p",haviszla4!EB42,IF(haviszla4!$E$5="szo",haviszla4!EC42,0)))))),0)</f>
        <v>0</v>
      </c>
      <c r="IE42" s="43">
        <f>IF($IE$1=1,IF(haviszla4!$E$5="h",haviszla4!ED42,IF(haviszla4!$E$5="k",haviszla4!EE42,IF(haviszla4!$E$5="sz",haviszla4!EF42,IF(haviszla4!$E$5="cs",haviszla4!EG42,IF(haviszla4!$E$5="p",haviszla4!EH42,IF(haviszla4!$E$5="szo",haviszla4!EI42,0)))))),0)</f>
        <v>0</v>
      </c>
    </row>
    <row r="43" spans="1:239" ht="15" customHeight="1">
      <c r="A43" s="18" t="s">
        <v>57</v>
      </c>
      <c r="B43" s="89" t="s">
        <v>423</v>
      </c>
      <c r="C43" s="43">
        <v>420</v>
      </c>
      <c r="D43" s="89" t="s">
        <v>298</v>
      </c>
      <c r="E43" s="13">
        <f t="shared" si="0"/>
        <v>0</v>
      </c>
      <c r="F43" s="48"/>
      <c r="G43" s="49"/>
      <c r="H43" s="89">
        <v>0</v>
      </c>
      <c r="I43" s="51">
        <v>0</v>
      </c>
      <c r="J43" s="89">
        <v>0</v>
      </c>
      <c r="K43" s="51">
        <v>0</v>
      </c>
      <c r="L43" s="51">
        <v>0</v>
      </c>
      <c r="M43" s="52">
        <v>0</v>
      </c>
      <c r="N43" s="55">
        <v>0</v>
      </c>
      <c r="O43" s="51">
        <v>0</v>
      </c>
      <c r="P43" s="54">
        <v>0</v>
      </c>
      <c r="Q43" s="51">
        <v>0</v>
      </c>
      <c r="R43" s="51">
        <v>0</v>
      </c>
      <c r="S43" s="54">
        <v>0</v>
      </c>
      <c r="T43" s="55">
        <v>0</v>
      </c>
      <c r="U43" s="51">
        <v>0</v>
      </c>
      <c r="V43" s="54">
        <v>0</v>
      </c>
      <c r="W43" s="51">
        <v>0</v>
      </c>
      <c r="X43" s="51">
        <v>0</v>
      </c>
      <c r="Y43" s="51">
        <v>0</v>
      </c>
      <c r="Z43" s="55">
        <v>0</v>
      </c>
      <c r="AA43" s="51">
        <v>0</v>
      </c>
      <c r="AB43" s="54">
        <v>0</v>
      </c>
      <c r="AC43" s="51">
        <v>0</v>
      </c>
      <c r="AD43" s="51">
        <v>0</v>
      </c>
      <c r="AE43" s="54">
        <v>0</v>
      </c>
      <c r="AF43" s="55">
        <v>0</v>
      </c>
      <c r="AG43" s="51">
        <v>0</v>
      </c>
      <c r="AH43" s="54">
        <v>2</v>
      </c>
      <c r="AI43" s="51">
        <v>0</v>
      </c>
      <c r="AJ43" s="56">
        <v>3</v>
      </c>
      <c r="AK43" s="51">
        <v>0</v>
      </c>
      <c r="AL43" s="55">
        <v>0</v>
      </c>
      <c r="AM43" s="54">
        <v>0</v>
      </c>
      <c r="AN43" s="54">
        <v>0</v>
      </c>
      <c r="AO43" s="54">
        <v>0</v>
      </c>
      <c r="AP43" s="54">
        <v>0</v>
      </c>
      <c r="AQ43" s="54"/>
      <c r="AR43" s="55">
        <v>0</v>
      </c>
      <c r="AS43" s="54">
        <v>0</v>
      </c>
      <c r="AT43" s="54">
        <v>0</v>
      </c>
      <c r="AU43" s="51">
        <v>0</v>
      </c>
      <c r="AV43" s="51">
        <v>0</v>
      </c>
      <c r="AW43" s="54">
        <v>0</v>
      </c>
      <c r="AX43" s="57">
        <v>0</v>
      </c>
      <c r="AY43" s="51">
        <v>0</v>
      </c>
      <c r="AZ43" s="54">
        <v>0</v>
      </c>
      <c r="BA43" s="51">
        <v>0</v>
      </c>
      <c r="BB43" s="56">
        <v>0</v>
      </c>
      <c r="BC43" s="54">
        <v>0</v>
      </c>
      <c r="BD43" s="55">
        <v>0</v>
      </c>
      <c r="BE43" s="51">
        <v>0</v>
      </c>
      <c r="BF43" s="54">
        <v>0</v>
      </c>
      <c r="BG43" s="54">
        <v>0</v>
      </c>
      <c r="BH43" s="54">
        <v>0</v>
      </c>
      <c r="BI43" s="54">
        <v>0</v>
      </c>
      <c r="BJ43" s="55">
        <v>0</v>
      </c>
      <c r="BK43" s="54">
        <v>0</v>
      </c>
      <c r="BL43" s="54">
        <v>0</v>
      </c>
      <c r="BM43" s="51">
        <v>0</v>
      </c>
      <c r="BN43" s="51">
        <v>0</v>
      </c>
      <c r="BO43" s="54">
        <v>0</v>
      </c>
      <c r="BP43" s="55">
        <v>0</v>
      </c>
      <c r="BQ43" s="54">
        <v>0</v>
      </c>
      <c r="BR43" s="54">
        <v>0</v>
      </c>
      <c r="BS43" s="51">
        <v>0</v>
      </c>
      <c r="BT43" s="54">
        <v>0</v>
      </c>
      <c r="BU43" s="54">
        <v>0</v>
      </c>
      <c r="BV43" s="55">
        <v>0</v>
      </c>
      <c r="BW43" s="54">
        <v>0</v>
      </c>
      <c r="BX43" s="54">
        <v>0</v>
      </c>
      <c r="BY43" s="51">
        <v>0</v>
      </c>
      <c r="BZ43" s="51">
        <v>0</v>
      </c>
      <c r="CA43" s="54">
        <v>0</v>
      </c>
      <c r="CB43" s="55">
        <v>0</v>
      </c>
      <c r="CC43" s="51">
        <v>0</v>
      </c>
      <c r="CD43" s="54">
        <v>0</v>
      </c>
      <c r="CE43" s="51">
        <v>0</v>
      </c>
      <c r="CF43" s="51">
        <v>0</v>
      </c>
      <c r="CG43" s="54">
        <v>0</v>
      </c>
      <c r="CH43" s="55">
        <v>0</v>
      </c>
      <c r="CI43" s="54">
        <v>0</v>
      </c>
      <c r="CJ43" s="54">
        <v>0</v>
      </c>
      <c r="CK43" s="51">
        <v>0</v>
      </c>
      <c r="CL43" s="54">
        <v>0</v>
      </c>
      <c r="CM43" s="54">
        <v>0</v>
      </c>
      <c r="CN43" s="55">
        <v>0</v>
      </c>
      <c r="CO43" s="54">
        <v>0</v>
      </c>
      <c r="CP43" s="54">
        <v>0</v>
      </c>
      <c r="CQ43" s="54">
        <v>0</v>
      </c>
      <c r="CR43" s="54">
        <v>0</v>
      </c>
      <c r="CS43" s="54">
        <v>0</v>
      </c>
      <c r="CT43" s="55">
        <v>0</v>
      </c>
      <c r="CU43" s="54">
        <v>0</v>
      </c>
      <c r="CV43" s="54">
        <v>0</v>
      </c>
      <c r="CW43" s="51">
        <v>0</v>
      </c>
      <c r="CX43" s="51">
        <v>0</v>
      </c>
      <c r="CY43" s="54">
        <v>0</v>
      </c>
      <c r="CZ43" s="55">
        <v>0</v>
      </c>
      <c r="DA43" s="54">
        <v>0</v>
      </c>
      <c r="DB43" s="54">
        <v>0</v>
      </c>
      <c r="DC43" s="54">
        <v>0</v>
      </c>
      <c r="DD43" s="58">
        <v>0</v>
      </c>
      <c r="DE43" s="54">
        <v>0</v>
      </c>
      <c r="DF43" s="55">
        <v>0</v>
      </c>
      <c r="DG43" s="51">
        <v>0</v>
      </c>
      <c r="DH43" s="54">
        <v>0</v>
      </c>
      <c r="DI43" s="51">
        <v>0</v>
      </c>
      <c r="DJ43" s="51">
        <v>0</v>
      </c>
      <c r="DK43" s="54">
        <v>0</v>
      </c>
      <c r="DL43" s="64">
        <v>0</v>
      </c>
      <c r="DM43" s="56">
        <v>0</v>
      </c>
      <c r="DN43" s="54">
        <v>0</v>
      </c>
      <c r="DO43" s="51">
        <v>0</v>
      </c>
      <c r="DP43" s="51">
        <v>0</v>
      </c>
      <c r="DQ43" s="54">
        <v>0</v>
      </c>
      <c r="DR43" s="55">
        <v>0</v>
      </c>
      <c r="DS43" s="51">
        <v>0</v>
      </c>
      <c r="DT43" s="54">
        <v>0</v>
      </c>
      <c r="DU43" s="51">
        <v>0</v>
      </c>
      <c r="DV43" s="51">
        <v>0</v>
      </c>
      <c r="DW43" s="54">
        <v>0</v>
      </c>
      <c r="DX43" s="55">
        <v>0</v>
      </c>
      <c r="DY43" s="54">
        <v>0</v>
      </c>
      <c r="DZ43" s="54">
        <v>0</v>
      </c>
      <c r="EA43" s="54">
        <v>0</v>
      </c>
      <c r="EB43" s="51">
        <v>0</v>
      </c>
      <c r="EC43" s="54">
        <v>0</v>
      </c>
      <c r="ED43" s="64">
        <v>0</v>
      </c>
      <c r="EE43" s="54">
        <v>0</v>
      </c>
      <c r="EF43" s="54">
        <v>0</v>
      </c>
      <c r="EG43" s="54">
        <v>0</v>
      </c>
      <c r="EH43" s="58">
        <v>0</v>
      </c>
      <c r="EI43" s="54">
        <v>0</v>
      </c>
      <c r="EJ43" s="55">
        <v>0</v>
      </c>
      <c r="EK43" s="54">
        <v>0</v>
      </c>
      <c r="EL43" s="54">
        <v>0</v>
      </c>
      <c r="EM43" s="54">
        <v>0</v>
      </c>
      <c r="EN43" s="54">
        <v>0</v>
      </c>
      <c r="EO43" s="59">
        <v>0</v>
      </c>
      <c r="EP43" s="55"/>
      <c r="EQ43" s="54">
        <v>0</v>
      </c>
      <c r="ER43" s="54"/>
      <c r="ES43" s="54"/>
      <c r="ET43" s="54"/>
      <c r="EU43" s="59"/>
      <c r="EV43" s="55"/>
      <c r="EW43" s="54">
        <v>0</v>
      </c>
      <c r="EX43" s="54"/>
      <c r="EY43" s="54"/>
      <c r="EZ43" s="54"/>
      <c r="FA43" s="59">
        <v>0</v>
      </c>
      <c r="FB43" s="43">
        <f t="shared" si="1"/>
        <v>0</v>
      </c>
      <c r="FC43" s="21">
        <f t="shared" si="2"/>
        <v>0</v>
      </c>
      <c r="FD43" s="43">
        <f t="shared" si="3"/>
        <v>0</v>
      </c>
      <c r="FE43" s="21">
        <f t="shared" si="4"/>
        <v>0</v>
      </c>
      <c r="FF43" s="43">
        <f t="shared" si="5"/>
        <v>0</v>
      </c>
      <c r="FG43" s="21">
        <f t="shared" si="6"/>
        <v>0</v>
      </c>
      <c r="FH43" s="43">
        <f t="shared" si="7"/>
        <v>0</v>
      </c>
      <c r="FI43" s="21">
        <f t="shared" si="8"/>
        <v>0</v>
      </c>
      <c r="FJ43" s="43">
        <f t="shared" si="9"/>
        <v>5</v>
      </c>
      <c r="FK43" s="21">
        <f t="shared" si="10"/>
        <v>2100</v>
      </c>
      <c r="FL43" s="43">
        <f t="shared" si="11"/>
        <v>0</v>
      </c>
      <c r="FM43" s="21">
        <f t="shared" si="12"/>
        <v>0</v>
      </c>
      <c r="FN43" s="43">
        <f t="shared" si="13"/>
        <v>0</v>
      </c>
      <c r="FO43" s="21">
        <f t="shared" si="14"/>
        <v>0</v>
      </c>
      <c r="FP43" s="43">
        <f t="shared" si="15"/>
        <v>0</v>
      </c>
      <c r="FQ43" s="21">
        <f t="shared" si="16"/>
        <v>0</v>
      </c>
      <c r="FR43" s="43">
        <f t="shared" si="17"/>
        <v>0</v>
      </c>
      <c r="FS43" s="21">
        <f t="shared" si="18"/>
        <v>0</v>
      </c>
      <c r="FT43" s="43">
        <f t="shared" si="19"/>
        <v>0</v>
      </c>
      <c r="FU43" s="21">
        <f t="shared" si="20"/>
        <v>0</v>
      </c>
      <c r="FV43" s="43">
        <f t="shared" si="21"/>
        <v>0</v>
      </c>
      <c r="FW43" s="21">
        <f t="shared" si="22"/>
        <v>0</v>
      </c>
      <c r="FX43" s="43">
        <f t="shared" si="23"/>
        <v>0</v>
      </c>
      <c r="FY43" s="21">
        <f t="shared" si="24"/>
        <v>0</v>
      </c>
      <c r="FZ43" s="43">
        <f t="shared" si="25"/>
        <v>0</v>
      </c>
      <c r="GA43" s="21">
        <f t="shared" si="26"/>
        <v>0</v>
      </c>
      <c r="GB43" s="43">
        <f t="shared" si="27"/>
        <v>0</v>
      </c>
      <c r="GC43" s="21">
        <f t="shared" si="28"/>
        <v>0</v>
      </c>
      <c r="GD43" s="43">
        <f t="shared" si="29"/>
        <v>0</v>
      </c>
      <c r="GE43" s="21">
        <f t="shared" si="30"/>
        <v>0</v>
      </c>
      <c r="GF43" s="43">
        <f t="shared" si="31"/>
        <v>0</v>
      </c>
      <c r="GG43" s="21">
        <f t="shared" si="32"/>
        <v>0</v>
      </c>
      <c r="GH43" s="43">
        <f t="shared" si="33"/>
        <v>0</v>
      </c>
      <c r="GI43" s="21">
        <f t="shared" si="34"/>
        <v>0</v>
      </c>
      <c r="GJ43" s="43">
        <f t="shared" si="35"/>
        <v>0</v>
      </c>
      <c r="GK43" s="21">
        <f t="shared" si="36"/>
        <v>0</v>
      </c>
      <c r="GL43" s="43">
        <f t="shared" si="37"/>
        <v>0</v>
      </c>
      <c r="GM43" s="21">
        <f t="shared" si="38"/>
        <v>0</v>
      </c>
      <c r="GN43" s="43">
        <f t="shared" si="39"/>
        <v>0</v>
      </c>
      <c r="GO43" s="21">
        <f t="shared" si="40"/>
        <v>0</v>
      </c>
      <c r="GP43" s="43">
        <f t="shared" si="41"/>
        <v>0</v>
      </c>
      <c r="GQ43" s="21">
        <f t="shared" si="42"/>
        <v>0</v>
      </c>
      <c r="GR43" s="43">
        <f t="shared" si="43"/>
        <v>0</v>
      </c>
      <c r="GS43" s="21">
        <f t="shared" si="44"/>
        <v>0</v>
      </c>
      <c r="GT43" s="43">
        <f t="shared" si="45"/>
        <v>0</v>
      </c>
      <c r="GU43" s="21">
        <f t="shared" si="46"/>
        <v>0</v>
      </c>
      <c r="GV43" s="43">
        <f t="shared" si="47"/>
        <v>5</v>
      </c>
      <c r="GW43" s="43">
        <f t="shared" si="48"/>
        <v>2100</v>
      </c>
      <c r="GX43" s="28"/>
      <c r="GY43" s="43">
        <f t="shared" si="50"/>
        <v>0</v>
      </c>
      <c r="HF43" s="89" t="str">
        <f t="shared" si="49"/>
        <v>Sample38</v>
      </c>
      <c r="HG43" s="43">
        <f t="shared" si="49"/>
        <v>420</v>
      </c>
      <c r="HH43" s="89" t="str">
        <f t="shared" si="49"/>
        <v>Ft/cs</v>
      </c>
      <c r="HI43" s="13">
        <f t="shared" si="51"/>
        <v>0</v>
      </c>
      <c r="HJ43" s="43">
        <f>IF($HJ$1=1,IF(haviszla4!$E$5="h",haviszla4!H43,IF(haviszla4!$E$5="k",haviszla4!I43,IF(haviszla4!$E$5="sz",haviszla4!J43,IF(haviszla4!$E$5="cs",haviszla4!K43,IF(haviszla4!$E$5="p",haviszla4!L43,IF(haviszla4!$E$5="szo",haviszla4!M43,0)))))),0)</f>
        <v>0</v>
      </c>
      <c r="HK43" s="43">
        <f>IF($HK$1=1,IF(haviszla4!$E$5="h",haviszla4!N43,IF(haviszla4!$E$5="k",haviszla4!O43,IF(haviszla4!$E$5="sz",haviszla4!P43,IF(haviszla4!$E$5="cs",haviszla4!Q43,IF(haviszla4!$E$5="p",haviszla4!R43,IF(haviszla4!$E$5="szo",haviszla4!S43,0)))))),0)</f>
        <v>0</v>
      </c>
      <c r="HL43" s="43">
        <f>IF($HL$1=1,IF(haviszla4!$E$5="h",haviszla4!T43,IF(haviszla4!$E$5="k",haviszla4!U43,IF(haviszla4!$E$5="sz",haviszla4!V43,IF(haviszla4!$E$5="cs",haviszla4!W43,IF(haviszla4!$E$5="p",haviszla4!X43,IF(haviszla4!$E$5="szo",haviszla4!Y43,0)))))),0)</f>
        <v>0</v>
      </c>
      <c r="HM43" s="43">
        <f>IF($HM$1=1,IF(haviszla4!$E$5="h",haviszla4!Z43,IF(haviszla4!$E$5="k",haviszla4!AA43,IF(haviszla4!$E$5="sz",haviszla4!AB43,IF(haviszla4!$E$5="cs",haviszla4!AC43,IF(haviszla4!$E$5="p",haviszla4!AD43,IF(haviszla4!$E$5="szo",haviszla4!AE43,0)))))),0)</f>
        <v>0</v>
      </c>
      <c r="HN43" s="43">
        <f>IF($HN$1=1,IF(haviszla4!$E$5="h",haviszla4!AF43,IF(haviszla4!$E$5="k",haviszla4!AG43,IF(haviszla4!$E$5="sz",haviszla4!AH43,IF(haviszla4!$E$5="cs",haviszla4!AI43,IF(haviszla4!$E$5="p",haviszla4!AJ43,IF(haviszla4!$E$5="szo",haviszla4!AK43,0)))))),0)</f>
        <v>0</v>
      </c>
      <c r="HO43" s="43">
        <f>IF($HO$1=1,IF(haviszla4!$E$5="h",haviszla4!AL43,IF(haviszla4!$E$5="k",haviszla4!AM43,IF(haviszla4!$E$5="sz",haviszla4!AN43,IF(haviszla4!$E$5="cs",haviszla4!AO43,IF(haviszla4!$E$5="p",haviszla4!AP43,IF(haviszla4!$E$5="szo",haviszla4!AQ43,0)))))),0)</f>
        <v>0</v>
      </c>
      <c r="HP43" s="43">
        <f>IF($HP$1=1,IF(haviszla4!$E$5="h",haviszla4!AR43,IF(haviszla4!$E$5="k",haviszla4!AS43,IF(haviszla4!$E$5="sz",haviszla4!AT43,IF(haviszla4!$E$5="cs",haviszla4!AU43,IF(haviszla4!$E$5="p",haviszla4!AV43,IF(haviszla4!$E$5="szo",haviszla4!AW43,0)))))),0)</f>
        <v>0</v>
      </c>
      <c r="HQ43" s="43">
        <f>IF($HQ$1=1,IF(haviszla4!$E$5="h",haviszla4!AX43,IF(haviszla4!$E$5="k",haviszla4!AY43,IF(haviszla4!$E$5="sz",haviszla4!AZ43,IF(haviszla4!$E$5="cs",haviszla4!BA43,IF(haviszla4!$E$5="p",haviszla4!BB43,IF(haviszla4!$E$5="szo",haviszla4!BC43,0)))))),0)</f>
        <v>0</v>
      </c>
      <c r="HR43" s="43">
        <f>IF($HR$1=1,IF(haviszla4!$E$5="h",haviszla4!BD43,IF(haviszla4!$E$5="k",haviszla4!BE43,IF(haviszla4!$E$5="sz",haviszla4!BF43,IF(haviszla4!$E$5="cs",haviszla4!BG43,IF(haviszla4!$E$5="p",haviszla4!BH43,IF(haviszla4!$E$5="szo",haviszla4!BI43,0)))))),0)</f>
        <v>0</v>
      </c>
      <c r="HS43" s="43">
        <f>IF($HS$1=1,IF(haviszla4!$E$5="h",haviszla4!BJ43,IF(haviszla4!$E$5="k",haviszla4!BK43,IF(haviszla4!$E$5="sz",haviszla4!BL43,IF(haviszla4!$E$5="cs",haviszla4!BM43,IF(haviszla4!$E$5="p",haviszla4!BN43,IF(haviszla4!$E$5="szo",haviszla4!BO43,0)))))),0)</f>
        <v>0</v>
      </c>
      <c r="HT43" s="43">
        <f>IF($HT$1=1,IF(haviszla4!$E$5="h",haviszla4!BP43,IF(haviszla4!$E$5="k",haviszla4!BQ43,IF(haviszla4!$E$5="sz",haviszla4!BR43,IF(haviszla4!$E$5="cs",haviszla4!BS43,IF(haviszla4!$E$5="p",haviszla4!BT43,IF(haviszla4!$E$5="szo",haviszla4!BU43,0)))))),0)</f>
        <v>0</v>
      </c>
      <c r="HU43" s="43">
        <f>IF($HU$1=1,IF(haviszla4!$E$5="h",haviszla4!BV43,IF(haviszla4!$E$5="k",haviszla4!BW43,IF(haviszla4!$E$5="sz",haviszla4!BX43,IF(haviszla4!$E$5="cs",haviszla4!BY43,IF(haviszla4!$E$5="p",haviszla4!BZ43,IF(haviszla4!$E$5="szo",haviszla4!CA43,0)))))),0)</f>
        <v>0</v>
      </c>
      <c r="HV43" s="43">
        <f>IF($HV$1=1,IF(haviszla4!$E$5="h",haviszla4!CB43,IF(haviszla4!$E$5="k",haviszla4!CC43,IF(haviszla4!$E$5="sz",haviszla4!CD43,IF(haviszla4!$E$5="cs",haviszla4!CE43,IF(haviszla4!$E$5="p",haviszla4!CF43,IF(haviszla4!$E$5="szo",haviszla4!CG43,0)))))),0)</f>
        <v>0</v>
      </c>
      <c r="HW43" s="43">
        <f>IF($HW$1=1,IF(haviszla4!$E$5="h",haviszla4!CH43,IF(haviszla4!$E$5="k",haviszla4!CI43,IF(haviszla4!$E$5="sz",haviszla4!CJ43,IF(haviszla4!$E$5="cs",haviszla4!CK43,IF(haviszla4!$E$5="p",haviszla4!CL43,IF(haviszla4!$E$5="szo",haviszla4!CM43,0)))))),0)</f>
        <v>0</v>
      </c>
      <c r="HX43" s="43">
        <f>IF($HX$1=1,IF(haviszla4!$E$5="h",haviszla4!CN43,IF(haviszla4!$E$5="k",haviszla4!CO43,IF(haviszla4!$E$5="sz",haviszla4!CP43,IF(haviszla4!$E$5="cs",haviszla4!CQ43,IF(haviszla4!$E$5="p",haviszla4!CR43,IF(haviszla4!$E$5="szo",haviszla4!CS43,0)))))),0)</f>
        <v>0</v>
      </c>
      <c r="HY43" s="43">
        <f>IF($HY$1=1,IF(haviszla4!$E$5="h",haviszla4!CT43,IF(haviszla4!$E$5="k",haviszla4!CU43,IF(haviszla4!$E$5="sz",haviszla4!CV43,IF(haviszla4!$E$5="cs",haviszla4!CW43,IF(haviszla4!$E$5="p",haviszla4!CX43,IF(haviszla4!$E$5="szo",haviszla4!CY43,0)))))),0)</f>
        <v>0</v>
      </c>
      <c r="HZ43" s="43">
        <f>IF($HZ$1=1,IF(haviszla4!$E$5="h",haviszla4!CZ43,IF(haviszla4!$E$5="k",haviszla4!DA43,IF(haviszla4!$E$5="sz",haviszla4!DB43,IF(haviszla4!$E$5="cs",haviszla4!DC43,IF(haviszla4!$E$5="p",haviszla4!DD43,IF(haviszla4!$E$5="szo",haviszla4!DE43,0)))))),0)</f>
        <v>0</v>
      </c>
      <c r="IA43" s="43">
        <f>IF($IA$1=1,IF(haviszla4!$E$5="h",haviszla4!DF43,IF(haviszla4!$E$5="k",haviszla4!DG43,IF(haviszla4!$E$5="sz",haviszla4!DH43,IF(haviszla4!$E$5="cs",haviszla4!DI43,IF(haviszla4!$E$5="p",haviszla4!DJ43,IF(haviszla4!$E$5="szo",haviszla4!DK43,0)))))),0)</f>
        <v>0</v>
      </c>
      <c r="IB43" s="43">
        <f>IF($IB$1=1,IF(haviszla4!$E$5="h",haviszla4!DL43,IF(haviszla4!$E$5="k",haviszla4!DM43,IF(haviszla4!$E$5="sz",haviszla4!DN43,IF(haviszla4!$E$5="cs",haviszla4!DO43,IF(haviszla4!$E$5="p",haviszla4!DP43,IF(haviszla4!$E$5="szo",haviszla4!DQ43,0)))))),0)</f>
        <v>0</v>
      </c>
      <c r="IC43" s="43">
        <f>IF($IC$1=1,IF(haviszla4!$E$5="h",haviszla4!DR43,IF(haviszla4!$E$5="k",haviszla4!DS43,IF(haviszla4!$E$5="sz",haviszla4!DT43,IF(haviszla4!$E$5="cs",haviszla4!DU43,IF(haviszla4!$E$5="p",haviszla4!DV43,IF(haviszla4!$E$5="szo",haviszla4!DW43,0)))))),0)</f>
        <v>0</v>
      </c>
      <c r="ID43" s="43">
        <f>IF($ID$1=1,IF(haviszla4!$E$5="h",haviszla4!DX43,IF(haviszla4!$E$5="k",haviszla4!DY43,IF(haviszla4!$E$5="sz",haviszla4!DZ43,IF(haviszla4!$E$5="cs",haviszla4!EA43,IF(haviszla4!$E$5="p",haviszla4!EB43,IF(haviszla4!$E$5="szo",haviszla4!EC43,0)))))),0)</f>
        <v>0</v>
      </c>
      <c r="IE43" s="43">
        <f>IF($IE$1=1,IF(haviszla4!$E$5="h",haviszla4!ED43,IF(haviszla4!$E$5="k",haviszla4!EE43,IF(haviszla4!$E$5="sz",haviszla4!EF43,IF(haviszla4!$E$5="cs",haviszla4!EG43,IF(haviszla4!$E$5="p",haviszla4!EH43,IF(haviszla4!$E$5="szo",haviszla4!EI43,0)))))),0)</f>
        <v>0</v>
      </c>
    </row>
    <row r="44" spans="1:239" ht="15" customHeight="1">
      <c r="A44" s="18" t="s">
        <v>58</v>
      </c>
      <c r="B44" s="89" t="s">
        <v>424</v>
      </c>
      <c r="C44" s="43">
        <v>430</v>
      </c>
      <c r="D44" s="89" t="s">
        <v>298</v>
      </c>
      <c r="E44" s="13">
        <f t="shared" si="0"/>
        <v>0</v>
      </c>
      <c r="F44" s="48"/>
      <c r="G44" s="48"/>
      <c r="H44" s="89">
        <v>0</v>
      </c>
      <c r="I44" s="51">
        <v>0</v>
      </c>
      <c r="J44" s="89">
        <v>0</v>
      </c>
      <c r="K44" s="51">
        <v>0</v>
      </c>
      <c r="L44" s="51">
        <v>0</v>
      </c>
      <c r="M44" s="52">
        <v>0</v>
      </c>
      <c r="N44" s="64">
        <v>0</v>
      </c>
      <c r="O44" s="51">
        <v>0</v>
      </c>
      <c r="P44" s="51">
        <v>0</v>
      </c>
      <c r="Q44" s="51">
        <v>0</v>
      </c>
      <c r="R44" s="51">
        <v>0</v>
      </c>
      <c r="S44" s="54">
        <v>0</v>
      </c>
      <c r="T44" s="55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64">
        <v>0</v>
      </c>
      <c r="AA44" s="51">
        <v>0</v>
      </c>
      <c r="AB44" s="51">
        <v>0</v>
      </c>
      <c r="AC44" s="51">
        <v>0</v>
      </c>
      <c r="AD44" s="51">
        <v>0</v>
      </c>
      <c r="AE44" s="54">
        <v>0</v>
      </c>
      <c r="AF44" s="64">
        <v>0</v>
      </c>
      <c r="AG44" s="51">
        <v>0</v>
      </c>
      <c r="AH44" s="54">
        <v>0</v>
      </c>
      <c r="AI44" s="51">
        <v>0</v>
      </c>
      <c r="AJ44" s="56">
        <v>0</v>
      </c>
      <c r="AK44" s="51">
        <v>0</v>
      </c>
      <c r="AL44" s="55">
        <v>0</v>
      </c>
      <c r="AM44" s="54">
        <v>0</v>
      </c>
      <c r="AN44" s="54">
        <v>0</v>
      </c>
      <c r="AO44" s="54">
        <v>0</v>
      </c>
      <c r="AP44" s="54">
        <v>0</v>
      </c>
      <c r="AQ44" s="54"/>
      <c r="AR44" s="64">
        <v>0</v>
      </c>
      <c r="AS44" s="51">
        <v>0</v>
      </c>
      <c r="AT44" s="51">
        <v>0</v>
      </c>
      <c r="AU44" s="51">
        <v>0</v>
      </c>
      <c r="AV44" s="51">
        <v>0</v>
      </c>
      <c r="AW44" s="54">
        <v>0</v>
      </c>
      <c r="AX44" s="57">
        <v>0</v>
      </c>
      <c r="AY44" s="51">
        <v>0</v>
      </c>
      <c r="AZ44" s="51">
        <v>0</v>
      </c>
      <c r="BA44" s="51">
        <v>0</v>
      </c>
      <c r="BB44" s="56">
        <v>0</v>
      </c>
      <c r="BC44" s="54">
        <v>0</v>
      </c>
      <c r="BD44" s="55">
        <v>0</v>
      </c>
      <c r="BE44" s="51">
        <v>0</v>
      </c>
      <c r="BF44" s="54">
        <v>0</v>
      </c>
      <c r="BG44" s="54">
        <v>0</v>
      </c>
      <c r="BH44" s="54">
        <v>0</v>
      </c>
      <c r="BI44" s="54">
        <v>0</v>
      </c>
      <c r="BJ44" s="55">
        <v>0</v>
      </c>
      <c r="BK44" s="54">
        <v>0</v>
      </c>
      <c r="BL44" s="54">
        <v>0</v>
      </c>
      <c r="BM44" s="51">
        <v>0</v>
      </c>
      <c r="BN44" s="51">
        <v>0</v>
      </c>
      <c r="BO44" s="54">
        <v>0</v>
      </c>
      <c r="BP44" s="55">
        <v>0</v>
      </c>
      <c r="BQ44" s="54">
        <v>0</v>
      </c>
      <c r="BR44" s="54">
        <v>0</v>
      </c>
      <c r="BS44" s="51">
        <v>0</v>
      </c>
      <c r="BT44" s="54">
        <v>0</v>
      </c>
      <c r="BU44" s="54">
        <v>0</v>
      </c>
      <c r="BV44" s="55">
        <v>0</v>
      </c>
      <c r="BW44" s="54">
        <v>0</v>
      </c>
      <c r="BX44" s="54">
        <v>0</v>
      </c>
      <c r="BY44" s="51">
        <v>0</v>
      </c>
      <c r="BZ44" s="51">
        <v>0</v>
      </c>
      <c r="CA44" s="54">
        <v>0</v>
      </c>
      <c r="CB44" s="55">
        <v>0</v>
      </c>
      <c r="CC44" s="51">
        <v>0</v>
      </c>
      <c r="CD44" s="54">
        <v>0</v>
      </c>
      <c r="CE44" s="51">
        <v>0</v>
      </c>
      <c r="CF44" s="51">
        <v>0</v>
      </c>
      <c r="CG44" s="54">
        <v>0</v>
      </c>
      <c r="CH44" s="55">
        <v>0</v>
      </c>
      <c r="CI44" s="54">
        <v>0</v>
      </c>
      <c r="CJ44" s="54">
        <v>0</v>
      </c>
      <c r="CK44" s="51">
        <v>0</v>
      </c>
      <c r="CL44" s="54">
        <v>0</v>
      </c>
      <c r="CM44" s="54">
        <v>0</v>
      </c>
      <c r="CN44" s="55">
        <v>0</v>
      </c>
      <c r="CO44" s="54">
        <v>0</v>
      </c>
      <c r="CP44" s="54">
        <v>0</v>
      </c>
      <c r="CQ44" s="54">
        <v>0</v>
      </c>
      <c r="CR44" s="54">
        <v>0</v>
      </c>
      <c r="CS44" s="54">
        <v>0</v>
      </c>
      <c r="CT44" s="64">
        <v>0</v>
      </c>
      <c r="CU44" s="51">
        <v>0</v>
      </c>
      <c r="CV44" s="51">
        <v>0</v>
      </c>
      <c r="CW44" s="51">
        <v>0</v>
      </c>
      <c r="CX44" s="51">
        <v>0</v>
      </c>
      <c r="CY44" s="51">
        <v>0</v>
      </c>
      <c r="CZ44" s="64">
        <v>0</v>
      </c>
      <c r="DA44" s="54">
        <v>0</v>
      </c>
      <c r="DB44" s="54">
        <v>0</v>
      </c>
      <c r="DC44" s="54">
        <v>0</v>
      </c>
      <c r="DD44" s="58">
        <v>0</v>
      </c>
      <c r="DE44" s="54">
        <v>0</v>
      </c>
      <c r="DF44" s="55">
        <v>0</v>
      </c>
      <c r="DG44" s="51">
        <v>0</v>
      </c>
      <c r="DH44" s="54">
        <v>0</v>
      </c>
      <c r="DI44" s="51">
        <v>0</v>
      </c>
      <c r="DJ44" s="51">
        <v>0</v>
      </c>
      <c r="DK44" s="54">
        <v>0</v>
      </c>
      <c r="DL44" s="64">
        <v>0</v>
      </c>
      <c r="DM44" s="56">
        <v>0</v>
      </c>
      <c r="DN44" s="51">
        <v>0</v>
      </c>
      <c r="DO44" s="51">
        <v>0</v>
      </c>
      <c r="DP44" s="51">
        <v>0</v>
      </c>
      <c r="DQ44" s="54">
        <v>0</v>
      </c>
      <c r="DR44" s="64">
        <v>0</v>
      </c>
      <c r="DS44" s="51">
        <v>0</v>
      </c>
      <c r="DT44" s="51">
        <v>0</v>
      </c>
      <c r="DU44" s="51">
        <v>0</v>
      </c>
      <c r="DV44" s="51">
        <v>0</v>
      </c>
      <c r="DW44" s="54">
        <v>0</v>
      </c>
      <c r="DX44" s="55">
        <v>0</v>
      </c>
      <c r="DY44" s="54">
        <v>0</v>
      </c>
      <c r="DZ44" s="54">
        <v>0</v>
      </c>
      <c r="EA44" s="54">
        <v>0</v>
      </c>
      <c r="EB44" s="51">
        <v>0</v>
      </c>
      <c r="EC44" s="54">
        <v>0</v>
      </c>
      <c r="ED44" s="64">
        <v>0</v>
      </c>
      <c r="EE44" s="54">
        <v>0</v>
      </c>
      <c r="EF44" s="51">
        <v>0</v>
      </c>
      <c r="EG44" s="54">
        <v>0</v>
      </c>
      <c r="EH44" s="58">
        <v>0</v>
      </c>
      <c r="EI44" s="54">
        <v>0</v>
      </c>
      <c r="EJ44" s="55">
        <v>0</v>
      </c>
      <c r="EK44" s="54">
        <v>0</v>
      </c>
      <c r="EL44" s="54">
        <v>0</v>
      </c>
      <c r="EM44" s="54">
        <v>0</v>
      </c>
      <c r="EN44" s="54">
        <v>0</v>
      </c>
      <c r="EO44" s="59">
        <v>0</v>
      </c>
      <c r="EP44" s="55"/>
      <c r="EQ44" s="54">
        <v>0</v>
      </c>
      <c r="ER44" s="54"/>
      <c r="ES44" s="54"/>
      <c r="ET44" s="54"/>
      <c r="EU44" s="59"/>
      <c r="EV44" s="55"/>
      <c r="EW44" s="54">
        <v>0</v>
      </c>
      <c r="EX44" s="54"/>
      <c r="EY44" s="54"/>
      <c r="EZ44" s="54"/>
      <c r="FA44" s="59">
        <v>0</v>
      </c>
      <c r="FB44" s="43">
        <f t="shared" si="1"/>
        <v>0</v>
      </c>
      <c r="FC44" s="21">
        <f t="shared" si="2"/>
        <v>0</v>
      </c>
      <c r="FD44" s="43">
        <f t="shared" si="3"/>
        <v>0</v>
      </c>
      <c r="FE44" s="21">
        <f t="shared" si="4"/>
        <v>0</v>
      </c>
      <c r="FF44" s="43">
        <f t="shared" si="5"/>
        <v>0</v>
      </c>
      <c r="FG44" s="21">
        <f t="shared" si="6"/>
        <v>0</v>
      </c>
      <c r="FH44" s="43">
        <f t="shared" si="7"/>
        <v>0</v>
      </c>
      <c r="FI44" s="21">
        <f t="shared" si="8"/>
        <v>0</v>
      </c>
      <c r="FJ44" s="43">
        <f t="shared" si="9"/>
        <v>0</v>
      </c>
      <c r="FK44" s="21">
        <f t="shared" si="10"/>
        <v>0</v>
      </c>
      <c r="FL44" s="43">
        <f t="shared" si="11"/>
        <v>0</v>
      </c>
      <c r="FM44" s="21">
        <f t="shared" si="12"/>
        <v>0</v>
      </c>
      <c r="FN44" s="43">
        <f t="shared" si="13"/>
        <v>0</v>
      </c>
      <c r="FO44" s="21">
        <f t="shared" si="14"/>
        <v>0</v>
      </c>
      <c r="FP44" s="43">
        <f t="shared" si="15"/>
        <v>0</v>
      </c>
      <c r="FQ44" s="21">
        <f t="shared" si="16"/>
        <v>0</v>
      </c>
      <c r="FR44" s="43">
        <f t="shared" si="17"/>
        <v>0</v>
      </c>
      <c r="FS44" s="21">
        <f t="shared" si="18"/>
        <v>0</v>
      </c>
      <c r="FT44" s="43">
        <f t="shared" si="19"/>
        <v>0</v>
      </c>
      <c r="FU44" s="21">
        <f t="shared" si="20"/>
        <v>0</v>
      </c>
      <c r="FV44" s="43">
        <f t="shared" si="21"/>
        <v>0</v>
      </c>
      <c r="FW44" s="21">
        <f t="shared" si="22"/>
        <v>0</v>
      </c>
      <c r="FX44" s="43">
        <f t="shared" si="23"/>
        <v>0</v>
      </c>
      <c r="FY44" s="21">
        <f t="shared" si="24"/>
        <v>0</v>
      </c>
      <c r="FZ44" s="43">
        <f t="shared" si="25"/>
        <v>0</v>
      </c>
      <c r="GA44" s="21">
        <f t="shared" si="26"/>
        <v>0</v>
      </c>
      <c r="GB44" s="43">
        <f t="shared" si="27"/>
        <v>0</v>
      </c>
      <c r="GC44" s="21">
        <f t="shared" si="28"/>
        <v>0</v>
      </c>
      <c r="GD44" s="43">
        <f t="shared" si="29"/>
        <v>0</v>
      </c>
      <c r="GE44" s="21">
        <f t="shared" si="30"/>
        <v>0</v>
      </c>
      <c r="GF44" s="43">
        <f t="shared" si="31"/>
        <v>0</v>
      </c>
      <c r="GG44" s="21">
        <f t="shared" si="32"/>
        <v>0</v>
      </c>
      <c r="GH44" s="43">
        <f t="shared" si="33"/>
        <v>0</v>
      </c>
      <c r="GI44" s="21">
        <f t="shared" si="34"/>
        <v>0</v>
      </c>
      <c r="GJ44" s="43">
        <f t="shared" si="35"/>
        <v>0</v>
      </c>
      <c r="GK44" s="21">
        <f t="shared" si="36"/>
        <v>0</v>
      </c>
      <c r="GL44" s="43">
        <f t="shared" si="37"/>
        <v>0</v>
      </c>
      <c r="GM44" s="21">
        <f t="shared" si="38"/>
        <v>0</v>
      </c>
      <c r="GN44" s="43">
        <f t="shared" si="39"/>
        <v>0</v>
      </c>
      <c r="GO44" s="21">
        <f t="shared" si="40"/>
        <v>0</v>
      </c>
      <c r="GP44" s="43">
        <f t="shared" si="41"/>
        <v>0</v>
      </c>
      <c r="GQ44" s="21">
        <f t="shared" si="42"/>
        <v>0</v>
      </c>
      <c r="GR44" s="43">
        <f t="shared" si="43"/>
        <v>0</v>
      </c>
      <c r="GS44" s="21">
        <f t="shared" si="44"/>
        <v>0</v>
      </c>
      <c r="GT44" s="43">
        <f t="shared" si="45"/>
        <v>0</v>
      </c>
      <c r="GU44" s="21">
        <f t="shared" si="46"/>
        <v>0</v>
      </c>
      <c r="GV44" s="43">
        <f t="shared" si="47"/>
        <v>0</v>
      </c>
      <c r="GW44" s="43">
        <f t="shared" si="48"/>
        <v>0</v>
      </c>
      <c r="GX44" s="28"/>
      <c r="GY44" s="43">
        <f t="shared" si="50"/>
        <v>0</v>
      </c>
      <c r="HF44" s="89" t="str">
        <f t="shared" si="49"/>
        <v>Sample39</v>
      </c>
      <c r="HG44" s="43">
        <f t="shared" si="49"/>
        <v>430</v>
      </c>
      <c r="HH44" s="89" t="str">
        <f t="shared" si="49"/>
        <v>Ft/cs</v>
      </c>
      <c r="HI44" s="13">
        <f t="shared" si="51"/>
        <v>0</v>
      </c>
      <c r="HJ44" s="43">
        <f>IF($HJ$1=1,IF(haviszla4!$E$5="h",haviszla4!H44,IF(haviszla4!$E$5="k",haviszla4!I44,IF(haviszla4!$E$5="sz",haviszla4!J44,IF(haviszla4!$E$5="cs",haviszla4!K44,IF(haviszla4!$E$5="p",haviszla4!L44,IF(haviszla4!$E$5="szo",haviszla4!M44,0)))))),0)</f>
        <v>0</v>
      </c>
      <c r="HK44" s="43">
        <f>IF($HK$1=1,IF(haviszla4!$E$5="h",haviszla4!N44,IF(haviszla4!$E$5="k",haviszla4!O44,IF(haviszla4!$E$5="sz",haviszla4!P44,IF(haviszla4!$E$5="cs",haviszla4!Q44,IF(haviszla4!$E$5="p",haviszla4!R44,IF(haviszla4!$E$5="szo",haviszla4!S44,0)))))),0)</f>
        <v>0</v>
      </c>
      <c r="HL44" s="43">
        <f>IF($HL$1=1,IF(haviszla4!$E$5="h",haviszla4!T44,IF(haviszla4!$E$5="k",haviszla4!U44,IF(haviszla4!$E$5="sz",haviszla4!V44,IF(haviszla4!$E$5="cs",haviszla4!W44,IF(haviszla4!$E$5="p",haviszla4!X44,IF(haviszla4!$E$5="szo",haviszla4!Y44,0)))))),0)</f>
        <v>0</v>
      </c>
      <c r="HM44" s="43">
        <f>IF($HM$1=1,IF(haviszla4!$E$5="h",haviszla4!Z44,IF(haviszla4!$E$5="k",haviszla4!AA44,IF(haviszla4!$E$5="sz",haviszla4!AB44,IF(haviszla4!$E$5="cs",haviszla4!AC44,IF(haviszla4!$E$5="p",haviszla4!AD44,IF(haviszla4!$E$5="szo",haviszla4!AE44,0)))))),0)</f>
        <v>0</v>
      </c>
      <c r="HN44" s="43">
        <f>IF($HN$1=1,IF(haviszla4!$E$5="h",haviszla4!AF44,IF(haviszla4!$E$5="k",haviszla4!AG44,IF(haviszla4!$E$5="sz",haviszla4!AH44,IF(haviszla4!$E$5="cs",haviszla4!AI44,IF(haviszla4!$E$5="p",haviszla4!AJ44,IF(haviszla4!$E$5="szo",haviszla4!AK44,0)))))),0)</f>
        <v>0</v>
      </c>
      <c r="HO44" s="43">
        <f>IF($HO$1=1,IF(haviszla4!$E$5="h",haviszla4!AL44,IF(haviszla4!$E$5="k",haviszla4!AM44,IF(haviszla4!$E$5="sz",haviszla4!AN44,IF(haviszla4!$E$5="cs",haviszla4!AO44,IF(haviszla4!$E$5="p",haviszla4!AP44,IF(haviszla4!$E$5="szo",haviszla4!AQ44,0)))))),0)</f>
        <v>0</v>
      </c>
      <c r="HP44" s="43">
        <f>IF($HP$1=1,IF(haviszla4!$E$5="h",haviszla4!AR44,IF(haviszla4!$E$5="k",haviszla4!AS44,IF(haviszla4!$E$5="sz",haviszla4!AT44,IF(haviszla4!$E$5="cs",haviszla4!AU44,IF(haviszla4!$E$5="p",haviszla4!AV44,IF(haviszla4!$E$5="szo",haviszla4!AW44,0)))))),0)</f>
        <v>0</v>
      </c>
      <c r="HQ44" s="43">
        <f>IF($HQ$1=1,IF(haviszla4!$E$5="h",haviszla4!AX44,IF(haviszla4!$E$5="k",haviszla4!AY44,IF(haviszla4!$E$5="sz",haviszla4!AZ44,IF(haviszla4!$E$5="cs",haviszla4!BA44,IF(haviszla4!$E$5="p",haviszla4!BB44,IF(haviszla4!$E$5="szo",haviszla4!BC44,0)))))),0)</f>
        <v>0</v>
      </c>
      <c r="HR44" s="43">
        <f>IF($HR$1=1,IF(haviszla4!$E$5="h",haviszla4!BD44,IF(haviszla4!$E$5="k",haviszla4!BE44,IF(haviszla4!$E$5="sz",haviszla4!BF44,IF(haviszla4!$E$5="cs",haviszla4!BG44,IF(haviszla4!$E$5="p",haviszla4!BH44,IF(haviszla4!$E$5="szo",haviszla4!BI44,0)))))),0)</f>
        <v>0</v>
      </c>
      <c r="HS44" s="43">
        <f>IF($HS$1=1,IF(haviszla4!$E$5="h",haviszla4!BJ44,IF(haviszla4!$E$5="k",haviszla4!BK44,IF(haviszla4!$E$5="sz",haviszla4!BL44,IF(haviszla4!$E$5="cs",haviszla4!BM44,IF(haviszla4!$E$5="p",haviszla4!BN44,IF(haviszla4!$E$5="szo",haviszla4!BO44,0)))))),0)</f>
        <v>0</v>
      </c>
      <c r="HT44" s="43">
        <f>IF($HT$1=1,IF(haviszla4!$E$5="h",haviszla4!BP44,IF(haviszla4!$E$5="k",haviszla4!BQ44,IF(haviszla4!$E$5="sz",haviszla4!BR44,IF(haviszla4!$E$5="cs",haviszla4!BS44,IF(haviszla4!$E$5="p",haviszla4!BT44,IF(haviszla4!$E$5="szo",haviszla4!BU44,0)))))),0)</f>
        <v>0</v>
      </c>
      <c r="HU44" s="43">
        <f>IF($HU$1=1,IF(haviszla4!$E$5="h",haviszla4!BV44,IF(haviszla4!$E$5="k",haviszla4!BW44,IF(haviszla4!$E$5="sz",haviszla4!BX44,IF(haviszla4!$E$5="cs",haviszla4!BY44,IF(haviszla4!$E$5="p",haviszla4!BZ44,IF(haviszla4!$E$5="szo",haviszla4!CA44,0)))))),0)</f>
        <v>0</v>
      </c>
      <c r="HV44" s="43">
        <f>IF($HV$1=1,IF(haviszla4!$E$5="h",haviszla4!CB44,IF(haviszla4!$E$5="k",haviszla4!CC44,IF(haviszla4!$E$5="sz",haviszla4!CD44,IF(haviszla4!$E$5="cs",haviszla4!CE44,IF(haviszla4!$E$5="p",haviszla4!CF44,IF(haviszla4!$E$5="szo",haviszla4!CG44,0)))))),0)</f>
        <v>0</v>
      </c>
      <c r="HW44" s="43">
        <f>IF($HW$1=1,IF(haviszla4!$E$5="h",haviszla4!CH44,IF(haviszla4!$E$5="k",haviszla4!CI44,IF(haviszla4!$E$5="sz",haviszla4!CJ44,IF(haviszla4!$E$5="cs",haviszla4!CK44,IF(haviszla4!$E$5="p",haviszla4!CL44,IF(haviszla4!$E$5="szo",haviszla4!CM44,0)))))),0)</f>
        <v>0</v>
      </c>
      <c r="HX44" s="43">
        <f>IF($HX$1=1,IF(haviszla4!$E$5="h",haviszla4!CN44,IF(haviszla4!$E$5="k",haviszla4!CO44,IF(haviszla4!$E$5="sz",haviszla4!CP44,IF(haviszla4!$E$5="cs",haviszla4!CQ44,IF(haviszla4!$E$5="p",haviszla4!CR44,IF(haviszla4!$E$5="szo",haviszla4!CS44,0)))))),0)</f>
        <v>0</v>
      </c>
      <c r="HY44" s="43">
        <f>IF($HY$1=1,IF(haviszla4!$E$5="h",haviszla4!CT44,IF(haviszla4!$E$5="k",haviszla4!CU44,IF(haviszla4!$E$5="sz",haviszla4!CV44,IF(haviszla4!$E$5="cs",haviszla4!CW44,IF(haviszla4!$E$5="p",haviszla4!CX44,IF(haviszla4!$E$5="szo",haviszla4!CY44,0)))))),0)</f>
        <v>0</v>
      </c>
      <c r="HZ44" s="43">
        <f>IF($HZ$1=1,IF(haviszla4!$E$5="h",haviszla4!CZ44,IF(haviszla4!$E$5="k",haviszla4!DA44,IF(haviszla4!$E$5="sz",haviszla4!DB44,IF(haviszla4!$E$5="cs",haviszla4!DC44,IF(haviszla4!$E$5="p",haviszla4!DD44,IF(haviszla4!$E$5="szo",haviszla4!DE44,0)))))),0)</f>
        <v>0</v>
      </c>
      <c r="IA44" s="43">
        <f>IF($IA$1=1,IF(haviszla4!$E$5="h",haviszla4!DF44,IF(haviszla4!$E$5="k",haviszla4!DG44,IF(haviszla4!$E$5="sz",haviszla4!DH44,IF(haviszla4!$E$5="cs",haviszla4!DI44,IF(haviszla4!$E$5="p",haviszla4!DJ44,IF(haviszla4!$E$5="szo",haviszla4!DK44,0)))))),0)</f>
        <v>0</v>
      </c>
      <c r="IB44" s="43">
        <f>IF($IB$1=1,IF(haviszla4!$E$5="h",haviszla4!DL44,IF(haviszla4!$E$5="k",haviszla4!DM44,IF(haviszla4!$E$5="sz",haviszla4!DN44,IF(haviszla4!$E$5="cs",haviszla4!DO44,IF(haviszla4!$E$5="p",haviszla4!DP44,IF(haviszla4!$E$5="szo",haviszla4!DQ44,0)))))),0)</f>
        <v>0</v>
      </c>
      <c r="IC44" s="43">
        <f>IF($IC$1=1,IF(haviszla4!$E$5="h",haviszla4!DR44,IF(haviszla4!$E$5="k",haviszla4!DS44,IF(haviszla4!$E$5="sz",haviszla4!DT44,IF(haviszla4!$E$5="cs",haviszla4!DU44,IF(haviszla4!$E$5="p",haviszla4!DV44,IF(haviszla4!$E$5="szo",haviszla4!DW44,0)))))),0)</f>
        <v>0</v>
      </c>
      <c r="ID44" s="43">
        <f>IF($ID$1=1,IF(haviszla4!$E$5="h",haviszla4!DX44,IF(haviszla4!$E$5="k",haviszla4!DY44,IF(haviszla4!$E$5="sz",haviszla4!DZ44,IF(haviszla4!$E$5="cs",haviszla4!EA44,IF(haviszla4!$E$5="p",haviszla4!EB44,IF(haviszla4!$E$5="szo",haviszla4!EC44,0)))))),0)</f>
        <v>0</v>
      </c>
      <c r="IE44" s="43">
        <f>IF($IE$1=1,IF(haviszla4!$E$5="h",haviszla4!ED44,IF(haviszla4!$E$5="k",haviszla4!EE44,IF(haviszla4!$E$5="sz",haviszla4!EF44,IF(haviszla4!$E$5="cs",haviszla4!EG44,IF(haviszla4!$E$5="p",haviszla4!EH44,IF(haviszla4!$E$5="szo",haviszla4!EI44,0)))))),0)</f>
        <v>0</v>
      </c>
    </row>
    <row r="45" spans="1:239" ht="15" customHeight="1">
      <c r="A45" s="18" t="s">
        <v>59</v>
      </c>
      <c r="B45" s="89" t="s">
        <v>425</v>
      </c>
      <c r="C45" s="43">
        <v>565</v>
      </c>
      <c r="D45" s="89" t="s">
        <v>298</v>
      </c>
      <c r="E45" s="13">
        <f t="shared" si="0"/>
        <v>0</v>
      </c>
      <c r="F45" s="48"/>
      <c r="G45" s="48"/>
      <c r="H45" s="89">
        <v>0</v>
      </c>
      <c r="I45" s="51">
        <v>0</v>
      </c>
      <c r="J45" s="89">
        <v>0</v>
      </c>
      <c r="K45" s="51">
        <v>0</v>
      </c>
      <c r="L45" s="51">
        <v>0</v>
      </c>
      <c r="M45" s="52">
        <v>0</v>
      </c>
      <c r="N45" s="64">
        <v>0</v>
      </c>
      <c r="O45" s="51">
        <v>0</v>
      </c>
      <c r="P45" s="51">
        <v>0</v>
      </c>
      <c r="Q45" s="51">
        <v>0</v>
      </c>
      <c r="R45" s="51">
        <v>0</v>
      </c>
      <c r="S45" s="54">
        <v>0</v>
      </c>
      <c r="T45" s="55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64">
        <v>0</v>
      </c>
      <c r="AA45" s="51">
        <v>0</v>
      </c>
      <c r="AB45" s="51">
        <v>0</v>
      </c>
      <c r="AC45" s="51">
        <v>0</v>
      </c>
      <c r="AD45" s="51">
        <v>0</v>
      </c>
      <c r="AE45" s="54">
        <v>0</v>
      </c>
      <c r="AF45" s="64">
        <v>0</v>
      </c>
      <c r="AG45" s="51">
        <v>0</v>
      </c>
      <c r="AH45" s="54">
        <v>0</v>
      </c>
      <c r="AI45" s="51">
        <v>0</v>
      </c>
      <c r="AJ45" s="56">
        <v>0</v>
      </c>
      <c r="AK45" s="51">
        <v>0</v>
      </c>
      <c r="AL45" s="55">
        <v>0</v>
      </c>
      <c r="AM45" s="54">
        <v>0</v>
      </c>
      <c r="AN45" s="54">
        <v>0</v>
      </c>
      <c r="AO45" s="54">
        <v>0</v>
      </c>
      <c r="AP45" s="54">
        <v>0</v>
      </c>
      <c r="AQ45" s="54"/>
      <c r="AR45" s="64">
        <v>0</v>
      </c>
      <c r="AS45" s="51">
        <v>0</v>
      </c>
      <c r="AT45" s="51">
        <v>0</v>
      </c>
      <c r="AU45" s="51">
        <v>0</v>
      </c>
      <c r="AV45" s="51">
        <v>0</v>
      </c>
      <c r="AW45" s="54">
        <v>0</v>
      </c>
      <c r="AX45" s="57">
        <v>0</v>
      </c>
      <c r="AY45" s="51">
        <v>0</v>
      </c>
      <c r="AZ45" s="51">
        <v>0</v>
      </c>
      <c r="BA45" s="51">
        <v>0</v>
      </c>
      <c r="BB45" s="56">
        <v>0</v>
      </c>
      <c r="BC45" s="54">
        <v>0</v>
      </c>
      <c r="BD45" s="55">
        <v>0</v>
      </c>
      <c r="BE45" s="51">
        <v>0</v>
      </c>
      <c r="BF45" s="54">
        <v>0</v>
      </c>
      <c r="BG45" s="54">
        <v>0</v>
      </c>
      <c r="BH45" s="54">
        <v>0</v>
      </c>
      <c r="BI45" s="54">
        <v>0</v>
      </c>
      <c r="BJ45" s="55">
        <v>0</v>
      </c>
      <c r="BK45" s="54">
        <v>0</v>
      </c>
      <c r="BL45" s="54">
        <v>0</v>
      </c>
      <c r="BM45" s="51">
        <v>0</v>
      </c>
      <c r="BN45" s="51">
        <v>0</v>
      </c>
      <c r="BO45" s="54">
        <v>0</v>
      </c>
      <c r="BP45" s="55">
        <v>0</v>
      </c>
      <c r="BQ45" s="54">
        <v>0</v>
      </c>
      <c r="BR45" s="54">
        <v>0</v>
      </c>
      <c r="BS45" s="51">
        <v>0</v>
      </c>
      <c r="BT45" s="54">
        <v>0</v>
      </c>
      <c r="BU45" s="54">
        <v>0</v>
      </c>
      <c r="BV45" s="55">
        <v>0</v>
      </c>
      <c r="BW45" s="54">
        <v>0</v>
      </c>
      <c r="BX45" s="54">
        <v>0</v>
      </c>
      <c r="BY45" s="51">
        <v>0</v>
      </c>
      <c r="BZ45" s="51">
        <v>0</v>
      </c>
      <c r="CA45" s="54">
        <v>0</v>
      </c>
      <c r="CB45" s="55">
        <v>0</v>
      </c>
      <c r="CC45" s="51">
        <v>0</v>
      </c>
      <c r="CD45" s="54">
        <v>0</v>
      </c>
      <c r="CE45" s="51">
        <v>0</v>
      </c>
      <c r="CF45" s="51">
        <v>0</v>
      </c>
      <c r="CG45" s="54">
        <v>0</v>
      </c>
      <c r="CH45" s="55">
        <v>0</v>
      </c>
      <c r="CI45" s="54">
        <v>0</v>
      </c>
      <c r="CJ45" s="54">
        <v>0</v>
      </c>
      <c r="CK45" s="51">
        <v>0</v>
      </c>
      <c r="CL45" s="54">
        <v>0</v>
      </c>
      <c r="CM45" s="54">
        <v>0</v>
      </c>
      <c r="CN45" s="55">
        <v>0</v>
      </c>
      <c r="CO45" s="54">
        <v>0</v>
      </c>
      <c r="CP45" s="54">
        <v>0</v>
      </c>
      <c r="CQ45" s="54">
        <v>0</v>
      </c>
      <c r="CR45" s="54">
        <v>0</v>
      </c>
      <c r="CS45" s="54">
        <v>0</v>
      </c>
      <c r="CT45" s="64">
        <v>0</v>
      </c>
      <c r="CU45" s="51">
        <v>0</v>
      </c>
      <c r="CV45" s="51">
        <v>0</v>
      </c>
      <c r="CW45" s="51">
        <v>0</v>
      </c>
      <c r="CX45" s="51">
        <v>0</v>
      </c>
      <c r="CY45" s="51">
        <v>0</v>
      </c>
      <c r="CZ45" s="64">
        <v>0</v>
      </c>
      <c r="DA45" s="54">
        <v>0</v>
      </c>
      <c r="DB45" s="54">
        <v>0</v>
      </c>
      <c r="DC45" s="54">
        <v>0</v>
      </c>
      <c r="DD45" s="58">
        <v>0</v>
      </c>
      <c r="DE45" s="54">
        <v>0</v>
      </c>
      <c r="DF45" s="55">
        <v>0</v>
      </c>
      <c r="DG45" s="51">
        <v>0</v>
      </c>
      <c r="DH45" s="54">
        <v>0</v>
      </c>
      <c r="DI45" s="51">
        <v>0</v>
      </c>
      <c r="DJ45" s="51">
        <v>0</v>
      </c>
      <c r="DK45" s="54">
        <v>0</v>
      </c>
      <c r="DL45" s="64">
        <v>0</v>
      </c>
      <c r="DM45" s="56">
        <v>0</v>
      </c>
      <c r="DN45" s="51">
        <v>0</v>
      </c>
      <c r="DO45" s="51">
        <v>0</v>
      </c>
      <c r="DP45" s="51">
        <v>0</v>
      </c>
      <c r="DQ45" s="54">
        <v>0</v>
      </c>
      <c r="DR45" s="64">
        <v>0</v>
      </c>
      <c r="DS45" s="51">
        <v>0</v>
      </c>
      <c r="DT45" s="51">
        <v>0</v>
      </c>
      <c r="DU45" s="51">
        <v>0</v>
      </c>
      <c r="DV45" s="51">
        <v>0</v>
      </c>
      <c r="DW45" s="54">
        <v>0</v>
      </c>
      <c r="DX45" s="55">
        <v>0</v>
      </c>
      <c r="DY45" s="54">
        <v>0</v>
      </c>
      <c r="DZ45" s="54">
        <v>0</v>
      </c>
      <c r="EA45" s="54">
        <v>0</v>
      </c>
      <c r="EB45" s="51">
        <v>0</v>
      </c>
      <c r="EC45" s="54">
        <v>0</v>
      </c>
      <c r="ED45" s="64">
        <v>0</v>
      </c>
      <c r="EE45" s="54">
        <v>0</v>
      </c>
      <c r="EF45" s="51">
        <v>0</v>
      </c>
      <c r="EG45" s="54">
        <v>0</v>
      </c>
      <c r="EH45" s="58">
        <v>0</v>
      </c>
      <c r="EI45" s="54">
        <v>0</v>
      </c>
      <c r="EJ45" s="55">
        <v>0</v>
      </c>
      <c r="EK45" s="54">
        <v>0</v>
      </c>
      <c r="EL45" s="54">
        <v>0</v>
      </c>
      <c r="EM45" s="54">
        <v>0</v>
      </c>
      <c r="EN45" s="54">
        <v>0</v>
      </c>
      <c r="EO45" s="59">
        <v>0</v>
      </c>
      <c r="EP45" s="55"/>
      <c r="EQ45" s="54">
        <v>0</v>
      </c>
      <c r="ER45" s="54"/>
      <c r="ES45" s="54"/>
      <c r="ET45" s="54"/>
      <c r="EU45" s="59"/>
      <c r="EV45" s="55"/>
      <c r="EW45" s="54">
        <v>0</v>
      </c>
      <c r="EX45" s="54"/>
      <c r="EY45" s="54"/>
      <c r="EZ45" s="54"/>
      <c r="FA45" s="59">
        <v>0</v>
      </c>
      <c r="FB45" s="43">
        <f t="shared" si="1"/>
        <v>0</v>
      </c>
      <c r="FC45" s="21">
        <f t="shared" si="2"/>
        <v>0</v>
      </c>
      <c r="FD45" s="43">
        <f t="shared" si="3"/>
        <v>0</v>
      </c>
      <c r="FE45" s="21">
        <f t="shared" si="4"/>
        <v>0</v>
      </c>
      <c r="FF45" s="43">
        <f t="shared" si="5"/>
        <v>0</v>
      </c>
      <c r="FG45" s="21">
        <f t="shared" si="6"/>
        <v>0</v>
      </c>
      <c r="FH45" s="43">
        <f t="shared" si="7"/>
        <v>0</v>
      </c>
      <c r="FI45" s="21">
        <f t="shared" si="8"/>
        <v>0</v>
      </c>
      <c r="FJ45" s="43">
        <f t="shared" si="9"/>
        <v>0</v>
      </c>
      <c r="FK45" s="21">
        <f t="shared" si="10"/>
        <v>0</v>
      </c>
      <c r="FL45" s="43">
        <f t="shared" si="11"/>
        <v>0</v>
      </c>
      <c r="FM45" s="21">
        <f t="shared" si="12"/>
        <v>0</v>
      </c>
      <c r="FN45" s="43">
        <f t="shared" si="13"/>
        <v>0</v>
      </c>
      <c r="FO45" s="21">
        <f t="shared" si="14"/>
        <v>0</v>
      </c>
      <c r="FP45" s="43">
        <f t="shared" si="15"/>
        <v>0</v>
      </c>
      <c r="FQ45" s="21">
        <f t="shared" si="16"/>
        <v>0</v>
      </c>
      <c r="FR45" s="43">
        <f t="shared" si="17"/>
        <v>0</v>
      </c>
      <c r="FS45" s="21">
        <f t="shared" si="18"/>
        <v>0</v>
      </c>
      <c r="FT45" s="43">
        <f t="shared" si="19"/>
        <v>0</v>
      </c>
      <c r="FU45" s="21">
        <f t="shared" si="20"/>
        <v>0</v>
      </c>
      <c r="FV45" s="43">
        <f t="shared" si="21"/>
        <v>0</v>
      </c>
      <c r="FW45" s="21">
        <f t="shared" si="22"/>
        <v>0</v>
      </c>
      <c r="FX45" s="43">
        <f t="shared" si="23"/>
        <v>0</v>
      </c>
      <c r="FY45" s="21">
        <f t="shared" si="24"/>
        <v>0</v>
      </c>
      <c r="FZ45" s="43">
        <f t="shared" si="25"/>
        <v>0</v>
      </c>
      <c r="GA45" s="21">
        <f t="shared" si="26"/>
        <v>0</v>
      </c>
      <c r="GB45" s="43">
        <f t="shared" si="27"/>
        <v>0</v>
      </c>
      <c r="GC45" s="21">
        <f t="shared" si="28"/>
        <v>0</v>
      </c>
      <c r="GD45" s="43">
        <f t="shared" si="29"/>
        <v>0</v>
      </c>
      <c r="GE45" s="21">
        <f t="shared" si="30"/>
        <v>0</v>
      </c>
      <c r="GF45" s="43">
        <f t="shared" si="31"/>
        <v>0</v>
      </c>
      <c r="GG45" s="21">
        <f t="shared" si="32"/>
        <v>0</v>
      </c>
      <c r="GH45" s="43">
        <f t="shared" si="33"/>
        <v>0</v>
      </c>
      <c r="GI45" s="21">
        <f t="shared" si="34"/>
        <v>0</v>
      </c>
      <c r="GJ45" s="43">
        <f t="shared" si="35"/>
        <v>0</v>
      </c>
      <c r="GK45" s="21">
        <f t="shared" si="36"/>
        <v>0</v>
      </c>
      <c r="GL45" s="43">
        <f t="shared" si="37"/>
        <v>0</v>
      </c>
      <c r="GM45" s="21">
        <f t="shared" si="38"/>
        <v>0</v>
      </c>
      <c r="GN45" s="43">
        <f t="shared" si="39"/>
        <v>0</v>
      </c>
      <c r="GO45" s="21">
        <f t="shared" si="40"/>
        <v>0</v>
      </c>
      <c r="GP45" s="43">
        <f t="shared" si="41"/>
        <v>0</v>
      </c>
      <c r="GQ45" s="21">
        <f t="shared" si="42"/>
        <v>0</v>
      </c>
      <c r="GR45" s="43">
        <f t="shared" si="43"/>
        <v>0</v>
      </c>
      <c r="GS45" s="21">
        <f t="shared" si="44"/>
        <v>0</v>
      </c>
      <c r="GT45" s="43">
        <f t="shared" si="45"/>
        <v>0</v>
      </c>
      <c r="GU45" s="21">
        <f t="shared" si="46"/>
        <v>0</v>
      </c>
      <c r="GV45" s="43">
        <f t="shared" si="47"/>
        <v>0</v>
      </c>
      <c r="GW45" s="43">
        <f t="shared" si="48"/>
        <v>0</v>
      </c>
      <c r="GX45" s="28"/>
      <c r="GY45" s="43">
        <f t="shared" si="50"/>
        <v>0</v>
      </c>
      <c r="HF45" s="89" t="str">
        <f t="shared" si="49"/>
        <v>Sample40</v>
      </c>
      <c r="HG45" s="43">
        <f t="shared" si="49"/>
        <v>565</v>
      </c>
      <c r="HH45" s="89" t="str">
        <f t="shared" si="49"/>
        <v>Ft/cs</v>
      </c>
      <c r="HI45" s="13">
        <f t="shared" si="51"/>
        <v>0</v>
      </c>
      <c r="HJ45" s="43">
        <f>IF($HJ$1=1,IF(haviszla4!$E$5="h",haviszla4!H45,IF(haviszla4!$E$5="k",haviszla4!I45,IF(haviszla4!$E$5="sz",haviszla4!J45,IF(haviszla4!$E$5="cs",haviszla4!K45,IF(haviszla4!$E$5="p",haviszla4!L45,IF(haviszla4!$E$5="szo",haviszla4!M45,0)))))),0)</f>
        <v>0</v>
      </c>
      <c r="HK45" s="43">
        <f>IF($HK$1=1,IF(haviszla4!$E$5="h",haviszla4!N45,IF(haviszla4!$E$5="k",haviszla4!O45,IF(haviszla4!$E$5="sz",haviszla4!P45,IF(haviszla4!$E$5="cs",haviszla4!Q45,IF(haviszla4!$E$5="p",haviszla4!R45,IF(haviszla4!$E$5="szo",haviszla4!S45,0)))))),0)</f>
        <v>0</v>
      </c>
      <c r="HL45" s="43">
        <f>IF($HL$1=1,IF(haviszla4!$E$5="h",haviszla4!T45,IF(haviszla4!$E$5="k",haviszla4!U45,IF(haviszla4!$E$5="sz",haviszla4!V45,IF(haviszla4!$E$5="cs",haviszla4!W45,IF(haviszla4!$E$5="p",haviszla4!X45,IF(haviszla4!$E$5="szo",haviszla4!Y45,0)))))),0)</f>
        <v>0</v>
      </c>
      <c r="HM45" s="43">
        <f>IF($HM$1=1,IF(haviszla4!$E$5="h",haviszla4!Z45,IF(haviszla4!$E$5="k",haviszla4!AA45,IF(haviszla4!$E$5="sz",haviszla4!AB45,IF(haviszla4!$E$5="cs",haviszla4!AC45,IF(haviszla4!$E$5="p",haviszla4!AD45,IF(haviszla4!$E$5="szo",haviszla4!AE45,0)))))),0)</f>
        <v>0</v>
      </c>
      <c r="HN45" s="43">
        <f>IF($HN$1=1,IF(haviszla4!$E$5="h",haviszla4!AF45,IF(haviszla4!$E$5="k",haviszla4!AG45,IF(haviszla4!$E$5="sz",haviszla4!AH45,IF(haviszla4!$E$5="cs",haviszla4!AI45,IF(haviszla4!$E$5="p",haviszla4!AJ45,IF(haviszla4!$E$5="szo",haviszla4!AK45,0)))))),0)</f>
        <v>0</v>
      </c>
      <c r="HO45" s="43">
        <f>IF($HO$1=1,IF(haviszla4!$E$5="h",haviszla4!AL45,IF(haviszla4!$E$5="k",haviszla4!AM45,IF(haviszla4!$E$5="sz",haviszla4!AN45,IF(haviszla4!$E$5="cs",haviszla4!AO45,IF(haviszla4!$E$5="p",haviszla4!AP45,IF(haviszla4!$E$5="szo",haviszla4!AQ45,0)))))),0)</f>
        <v>0</v>
      </c>
      <c r="HP45" s="43">
        <f>IF($HP$1=1,IF(haviszla4!$E$5="h",haviszla4!AR45,IF(haviszla4!$E$5="k",haviszla4!AS45,IF(haviszla4!$E$5="sz",haviszla4!AT45,IF(haviszla4!$E$5="cs",haviszla4!AU45,IF(haviszla4!$E$5="p",haviszla4!AV45,IF(haviszla4!$E$5="szo",haviszla4!AW45,0)))))),0)</f>
        <v>0</v>
      </c>
      <c r="HQ45" s="43">
        <f>IF($HQ$1=1,IF(haviszla4!$E$5="h",haviszla4!AX45,IF(haviszla4!$E$5="k",haviszla4!AY45,IF(haviszla4!$E$5="sz",haviszla4!AZ45,IF(haviszla4!$E$5="cs",haviszla4!BA45,IF(haviszla4!$E$5="p",haviszla4!BB45,IF(haviszla4!$E$5="szo",haviszla4!BC45,0)))))),0)</f>
        <v>0</v>
      </c>
      <c r="HR45" s="43">
        <f>IF($HR$1=1,IF(haviszla4!$E$5="h",haviszla4!BD45,IF(haviszla4!$E$5="k",haviszla4!BE45,IF(haviszla4!$E$5="sz",haviszla4!BF45,IF(haviszla4!$E$5="cs",haviszla4!BG45,IF(haviszla4!$E$5="p",haviszla4!BH45,IF(haviszla4!$E$5="szo",haviszla4!BI45,0)))))),0)</f>
        <v>0</v>
      </c>
      <c r="HS45" s="43">
        <f>IF($HS$1=1,IF(haviszla4!$E$5="h",haviszla4!BJ45,IF(haviszla4!$E$5="k",haviszla4!BK45,IF(haviszla4!$E$5="sz",haviszla4!BL45,IF(haviszla4!$E$5="cs",haviszla4!BM45,IF(haviszla4!$E$5="p",haviszla4!BN45,IF(haviszla4!$E$5="szo",haviszla4!BO45,0)))))),0)</f>
        <v>0</v>
      </c>
      <c r="HT45" s="43">
        <f>IF($HT$1=1,IF(haviszla4!$E$5="h",haviszla4!BP45,IF(haviszla4!$E$5="k",haviszla4!BQ45,IF(haviszla4!$E$5="sz",haviszla4!BR45,IF(haviszla4!$E$5="cs",haviszla4!BS45,IF(haviszla4!$E$5="p",haviszla4!BT45,IF(haviszla4!$E$5="szo",haviszla4!BU45,0)))))),0)</f>
        <v>0</v>
      </c>
      <c r="HU45" s="43">
        <f>IF($HU$1=1,IF(haviszla4!$E$5="h",haviszla4!BV45,IF(haviszla4!$E$5="k",haviszla4!BW45,IF(haviszla4!$E$5="sz",haviszla4!BX45,IF(haviszla4!$E$5="cs",haviszla4!BY45,IF(haviszla4!$E$5="p",haviszla4!BZ45,IF(haviszla4!$E$5="szo",haviszla4!CA45,0)))))),0)</f>
        <v>0</v>
      </c>
      <c r="HV45" s="43">
        <f>IF($HV$1=1,IF(haviszla4!$E$5="h",haviszla4!CB45,IF(haviszla4!$E$5="k",haviszla4!CC45,IF(haviszla4!$E$5="sz",haviszla4!CD45,IF(haviszla4!$E$5="cs",haviszla4!CE45,IF(haviszla4!$E$5="p",haviszla4!CF45,IF(haviszla4!$E$5="szo",haviszla4!CG45,0)))))),0)</f>
        <v>0</v>
      </c>
      <c r="HW45" s="43">
        <f>IF($HW$1=1,IF(haviszla4!$E$5="h",haviszla4!CH45,IF(haviszla4!$E$5="k",haviszla4!CI45,IF(haviszla4!$E$5="sz",haviszla4!CJ45,IF(haviszla4!$E$5="cs",haviszla4!CK45,IF(haviszla4!$E$5="p",haviszla4!CL45,IF(haviszla4!$E$5="szo",haviszla4!CM45,0)))))),0)</f>
        <v>0</v>
      </c>
      <c r="HX45" s="43">
        <f>IF($HX$1=1,IF(haviszla4!$E$5="h",haviszla4!CN45,IF(haviszla4!$E$5="k",haviszla4!CO45,IF(haviszla4!$E$5="sz",haviszla4!CP45,IF(haviszla4!$E$5="cs",haviszla4!CQ45,IF(haviszla4!$E$5="p",haviszla4!CR45,IF(haviszla4!$E$5="szo",haviszla4!CS45,0)))))),0)</f>
        <v>0</v>
      </c>
      <c r="HY45" s="43">
        <f>IF($HY$1=1,IF(haviszla4!$E$5="h",haviszla4!CT45,IF(haviszla4!$E$5="k",haviszla4!CU45,IF(haviszla4!$E$5="sz",haviszla4!CV45,IF(haviszla4!$E$5="cs",haviszla4!CW45,IF(haviszla4!$E$5="p",haviszla4!CX45,IF(haviszla4!$E$5="szo",haviszla4!CY45,0)))))),0)</f>
        <v>0</v>
      </c>
      <c r="HZ45" s="43">
        <f>IF($HZ$1=1,IF(haviszla4!$E$5="h",haviszla4!CZ45,IF(haviszla4!$E$5="k",haviszla4!DA45,IF(haviszla4!$E$5="sz",haviszla4!DB45,IF(haviszla4!$E$5="cs",haviszla4!DC45,IF(haviszla4!$E$5="p",haviszla4!DD45,IF(haviszla4!$E$5="szo",haviszla4!DE45,0)))))),0)</f>
        <v>0</v>
      </c>
      <c r="IA45" s="43">
        <f>IF($IA$1=1,IF(haviszla4!$E$5="h",haviszla4!DF45,IF(haviszla4!$E$5="k",haviszla4!DG45,IF(haviszla4!$E$5="sz",haviszla4!DH45,IF(haviszla4!$E$5="cs",haviszla4!DI45,IF(haviszla4!$E$5="p",haviszla4!DJ45,IF(haviszla4!$E$5="szo",haviszla4!DK45,0)))))),0)</f>
        <v>0</v>
      </c>
      <c r="IB45" s="43">
        <f>IF($IB$1=1,IF(haviszla4!$E$5="h",haviszla4!DL45,IF(haviszla4!$E$5="k",haviszla4!DM45,IF(haviszla4!$E$5="sz",haviszla4!DN45,IF(haviszla4!$E$5="cs",haviszla4!DO45,IF(haviszla4!$E$5="p",haviszla4!DP45,IF(haviszla4!$E$5="szo",haviszla4!DQ45,0)))))),0)</f>
        <v>0</v>
      </c>
      <c r="IC45" s="43">
        <f>IF($IC$1=1,IF(haviszla4!$E$5="h",haviszla4!DR45,IF(haviszla4!$E$5="k",haviszla4!DS45,IF(haviszla4!$E$5="sz",haviszla4!DT45,IF(haviszla4!$E$5="cs",haviszla4!DU45,IF(haviszla4!$E$5="p",haviszla4!DV45,IF(haviszla4!$E$5="szo",haviszla4!DW45,0)))))),0)</f>
        <v>0</v>
      </c>
      <c r="ID45" s="43">
        <f>IF($ID$1=1,IF(haviszla4!$E$5="h",haviszla4!DX45,IF(haviszla4!$E$5="k",haviszla4!DY45,IF(haviszla4!$E$5="sz",haviszla4!DZ45,IF(haviszla4!$E$5="cs",haviszla4!EA45,IF(haviszla4!$E$5="p",haviszla4!EB45,IF(haviszla4!$E$5="szo",haviszla4!EC45,0)))))),0)</f>
        <v>0</v>
      </c>
      <c r="IE45" s="43">
        <f>IF($IE$1=1,IF(haviszla4!$E$5="h",haviszla4!ED45,IF(haviszla4!$E$5="k",haviszla4!EE45,IF(haviszla4!$E$5="sz",haviszla4!EF45,IF(haviszla4!$E$5="cs",haviszla4!EG45,IF(haviszla4!$E$5="p",haviszla4!EH45,IF(haviszla4!$E$5="szo",haviszla4!EI45,0)))))),0)</f>
        <v>0</v>
      </c>
    </row>
    <row r="46" spans="1:239" ht="15" customHeight="1">
      <c r="A46" s="18" t="s">
        <v>60</v>
      </c>
      <c r="B46" s="89" t="s">
        <v>426</v>
      </c>
      <c r="C46" s="43">
        <v>175</v>
      </c>
      <c r="D46" s="43" t="s">
        <v>151</v>
      </c>
      <c r="E46" s="13">
        <f t="shared" si="0"/>
        <v>0</v>
      </c>
      <c r="F46" s="48"/>
      <c r="G46" s="48"/>
      <c r="H46" s="89">
        <v>0</v>
      </c>
      <c r="I46" s="51">
        <v>0</v>
      </c>
      <c r="J46" s="89">
        <v>0</v>
      </c>
      <c r="K46" s="51">
        <v>0</v>
      </c>
      <c r="L46" s="51">
        <v>0</v>
      </c>
      <c r="M46" s="52">
        <v>0</v>
      </c>
      <c r="N46" s="64">
        <v>0</v>
      </c>
      <c r="O46" s="51">
        <v>0</v>
      </c>
      <c r="P46" s="51">
        <v>0</v>
      </c>
      <c r="Q46" s="51">
        <v>0</v>
      </c>
      <c r="R46" s="51">
        <v>0</v>
      </c>
      <c r="S46" s="54">
        <v>0</v>
      </c>
      <c r="T46" s="55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64">
        <v>0</v>
      </c>
      <c r="AA46" s="51">
        <v>0</v>
      </c>
      <c r="AB46" s="51">
        <v>0</v>
      </c>
      <c r="AC46" s="51">
        <v>0</v>
      </c>
      <c r="AD46" s="51">
        <v>0</v>
      </c>
      <c r="AE46" s="54">
        <v>0</v>
      </c>
      <c r="AF46" s="64">
        <v>0</v>
      </c>
      <c r="AG46" s="51">
        <v>0</v>
      </c>
      <c r="AH46" s="54">
        <v>0</v>
      </c>
      <c r="AI46" s="51">
        <v>0</v>
      </c>
      <c r="AJ46" s="56">
        <v>0</v>
      </c>
      <c r="AK46" s="51">
        <v>0</v>
      </c>
      <c r="AL46" s="55">
        <v>0</v>
      </c>
      <c r="AM46" s="54">
        <v>0</v>
      </c>
      <c r="AN46" s="54">
        <v>0</v>
      </c>
      <c r="AO46" s="54">
        <v>0</v>
      </c>
      <c r="AP46" s="54">
        <v>0</v>
      </c>
      <c r="AQ46" s="54"/>
      <c r="AR46" s="64">
        <v>0</v>
      </c>
      <c r="AS46" s="51">
        <v>0</v>
      </c>
      <c r="AT46" s="51">
        <v>0</v>
      </c>
      <c r="AU46" s="51">
        <v>0</v>
      </c>
      <c r="AV46" s="51">
        <v>0</v>
      </c>
      <c r="AW46" s="54">
        <v>0</v>
      </c>
      <c r="AX46" s="57">
        <v>0</v>
      </c>
      <c r="AY46" s="51">
        <v>0</v>
      </c>
      <c r="AZ46" s="51">
        <v>0</v>
      </c>
      <c r="BA46" s="51">
        <v>0</v>
      </c>
      <c r="BB46" s="56">
        <v>0</v>
      </c>
      <c r="BC46" s="54">
        <v>0</v>
      </c>
      <c r="BD46" s="55">
        <v>0</v>
      </c>
      <c r="BE46" s="51">
        <v>0</v>
      </c>
      <c r="BF46" s="54">
        <v>0</v>
      </c>
      <c r="BG46" s="54">
        <v>0</v>
      </c>
      <c r="BH46" s="54">
        <v>0</v>
      </c>
      <c r="BI46" s="54">
        <v>0</v>
      </c>
      <c r="BJ46" s="55">
        <v>0</v>
      </c>
      <c r="BK46" s="54">
        <v>0</v>
      </c>
      <c r="BL46" s="54">
        <v>0</v>
      </c>
      <c r="BM46" s="51">
        <v>0</v>
      </c>
      <c r="BN46" s="51">
        <v>0</v>
      </c>
      <c r="BO46" s="54">
        <v>0</v>
      </c>
      <c r="BP46" s="55">
        <v>0</v>
      </c>
      <c r="BQ46" s="54">
        <v>0</v>
      </c>
      <c r="BR46" s="54">
        <v>0</v>
      </c>
      <c r="BS46" s="51">
        <v>0</v>
      </c>
      <c r="BT46" s="54">
        <v>0</v>
      </c>
      <c r="BU46" s="54">
        <v>0</v>
      </c>
      <c r="BV46" s="55">
        <v>0</v>
      </c>
      <c r="BW46" s="54">
        <v>0</v>
      </c>
      <c r="BX46" s="54">
        <v>0</v>
      </c>
      <c r="BY46" s="51">
        <v>0</v>
      </c>
      <c r="BZ46" s="51">
        <v>0</v>
      </c>
      <c r="CA46" s="54">
        <v>0</v>
      </c>
      <c r="CB46" s="55">
        <v>0</v>
      </c>
      <c r="CC46" s="51">
        <v>0</v>
      </c>
      <c r="CD46" s="54">
        <v>0</v>
      </c>
      <c r="CE46" s="51">
        <v>0</v>
      </c>
      <c r="CF46" s="51">
        <v>0</v>
      </c>
      <c r="CG46" s="54">
        <v>0</v>
      </c>
      <c r="CH46" s="55">
        <v>0</v>
      </c>
      <c r="CI46" s="54">
        <v>0</v>
      </c>
      <c r="CJ46" s="54">
        <v>0</v>
      </c>
      <c r="CK46" s="51">
        <v>0</v>
      </c>
      <c r="CL46" s="54">
        <v>0</v>
      </c>
      <c r="CM46" s="54">
        <v>0</v>
      </c>
      <c r="CN46" s="55">
        <v>0</v>
      </c>
      <c r="CO46" s="54">
        <v>0</v>
      </c>
      <c r="CP46" s="54">
        <v>0</v>
      </c>
      <c r="CQ46" s="54">
        <v>0</v>
      </c>
      <c r="CR46" s="54">
        <v>0</v>
      </c>
      <c r="CS46" s="54">
        <v>0</v>
      </c>
      <c r="CT46" s="64">
        <v>0</v>
      </c>
      <c r="CU46" s="51">
        <v>0</v>
      </c>
      <c r="CV46" s="51">
        <v>0</v>
      </c>
      <c r="CW46" s="51">
        <v>0</v>
      </c>
      <c r="CX46" s="51">
        <v>0</v>
      </c>
      <c r="CY46" s="51">
        <v>0</v>
      </c>
      <c r="CZ46" s="64">
        <v>0</v>
      </c>
      <c r="DA46" s="54">
        <v>0</v>
      </c>
      <c r="DB46" s="54">
        <v>0</v>
      </c>
      <c r="DC46" s="54">
        <v>0</v>
      </c>
      <c r="DD46" s="58">
        <v>0</v>
      </c>
      <c r="DE46" s="54">
        <v>0</v>
      </c>
      <c r="DF46" s="55">
        <v>0</v>
      </c>
      <c r="DG46" s="51">
        <v>0</v>
      </c>
      <c r="DH46" s="54">
        <v>0</v>
      </c>
      <c r="DI46" s="51">
        <v>0</v>
      </c>
      <c r="DJ46" s="51">
        <v>0</v>
      </c>
      <c r="DK46" s="54">
        <v>0</v>
      </c>
      <c r="DL46" s="64">
        <v>0</v>
      </c>
      <c r="DM46" s="56">
        <v>0</v>
      </c>
      <c r="DN46" s="51">
        <v>0</v>
      </c>
      <c r="DO46" s="51">
        <v>0</v>
      </c>
      <c r="DP46" s="51">
        <v>0</v>
      </c>
      <c r="DQ46" s="54">
        <v>0</v>
      </c>
      <c r="DR46" s="64">
        <v>0</v>
      </c>
      <c r="DS46" s="51">
        <v>0</v>
      </c>
      <c r="DT46" s="51">
        <v>0</v>
      </c>
      <c r="DU46" s="51">
        <v>0</v>
      </c>
      <c r="DV46" s="51">
        <v>0</v>
      </c>
      <c r="DW46" s="54">
        <v>0</v>
      </c>
      <c r="DX46" s="55">
        <v>0</v>
      </c>
      <c r="DY46" s="54">
        <v>0</v>
      </c>
      <c r="DZ46" s="54">
        <v>0</v>
      </c>
      <c r="EA46" s="54">
        <v>0</v>
      </c>
      <c r="EB46" s="51">
        <v>0</v>
      </c>
      <c r="EC46" s="54">
        <v>0</v>
      </c>
      <c r="ED46" s="64">
        <v>0</v>
      </c>
      <c r="EE46" s="54">
        <v>0</v>
      </c>
      <c r="EF46" s="51">
        <v>0</v>
      </c>
      <c r="EG46" s="54">
        <v>0</v>
      </c>
      <c r="EH46" s="58">
        <v>0</v>
      </c>
      <c r="EI46" s="54">
        <v>0</v>
      </c>
      <c r="EJ46" s="55">
        <v>0</v>
      </c>
      <c r="EK46" s="54">
        <v>0</v>
      </c>
      <c r="EL46" s="54">
        <v>0</v>
      </c>
      <c r="EM46" s="54">
        <v>0</v>
      </c>
      <c r="EN46" s="54">
        <v>0</v>
      </c>
      <c r="EO46" s="59">
        <v>0</v>
      </c>
      <c r="EP46" s="55"/>
      <c r="EQ46" s="54">
        <v>0</v>
      </c>
      <c r="ER46" s="54"/>
      <c r="ES46" s="54"/>
      <c r="ET46" s="54"/>
      <c r="EU46" s="59"/>
      <c r="EV46" s="55"/>
      <c r="EW46" s="54">
        <v>0</v>
      </c>
      <c r="EX46" s="54"/>
      <c r="EY46" s="54"/>
      <c r="EZ46" s="54"/>
      <c r="FA46" s="59">
        <v>0</v>
      </c>
      <c r="FB46" s="43">
        <f t="shared" si="1"/>
        <v>0</v>
      </c>
      <c r="FC46" s="21">
        <f t="shared" si="2"/>
        <v>0</v>
      </c>
      <c r="FD46" s="43">
        <f t="shared" si="3"/>
        <v>0</v>
      </c>
      <c r="FE46" s="21">
        <f t="shared" si="4"/>
        <v>0</v>
      </c>
      <c r="FF46" s="43">
        <f t="shared" si="5"/>
        <v>0</v>
      </c>
      <c r="FG46" s="21">
        <f t="shared" si="6"/>
        <v>0</v>
      </c>
      <c r="FH46" s="43">
        <f t="shared" si="7"/>
        <v>0</v>
      </c>
      <c r="FI46" s="21">
        <f t="shared" si="8"/>
        <v>0</v>
      </c>
      <c r="FJ46" s="43">
        <f t="shared" si="9"/>
        <v>0</v>
      </c>
      <c r="FK46" s="21">
        <f t="shared" si="10"/>
        <v>0</v>
      </c>
      <c r="FL46" s="43">
        <f t="shared" si="11"/>
        <v>0</v>
      </c>
      <c r="FM46" s="21">
        <f t="shared" si="12"/>
        <v>0</v>
      </c>
      <c r="FN46" s="43">
        <f t="shared" si="13"/>
        <v>0</v>
      </c>
      <c r="FO46" s="21">
        <f t="shared" si="14"/>
        <v>0</v>
      </c>
      <c r="FP46" s="43">
        <f t="shared" si="15"/>
        <v>0</v>
      </c>
      <c r="FQ46" s="21">
        <f t="shared" si="16"/>
        <v>0</v>
      </c>
      <c r="FR46" s="43">
        <f t="shared" si="17"/>
        <v>0</v>
      </c>
      <c r="FS46" s="21">
        <f t="shared" si="18"/>
        <v>0</v>
      </c>
      <c r="FT46" s="43">
        <f t="shared" si="19"/>
        <v>0</v>
      </c>
      <c r="FU46" s="21">
        <f t="shared" si="20"/>
        <v>0</v>
      </c>
      <c r="FV46" s="43">
        <f t="shared" si="21"/>
        <v>0</v>
      </c>
      <c r="FW46" s="21">
        <f t="shared" si="22"/>
        <v>0</v>
      </c>
      <c r="FX46" s="43">
        <f t="shared" si="23"/>
        <v>0</v>
      </c>
      <c r="FY46" s="21">
        <f t="shared" si="24"/>
        <v>0</v>
      </c>
      <c r="FZ46" s="43">
        <f t="shared" si="25"/>
        <v>0</v>
      </c>
      <c r="GA46" s="21">
        <f t="shared" si="26"/>
        <v>0</v>
      </c>
      <c r="GB46" s="43">
        <f t="shared" si="27"/>
        <v>0</v>
      </c>
      <c r="GC46" s="21">
        <f t="shared" si="28"/>
        <v>0</v>
      </c>
      <c r="GD46" s="43">
        <f t="shared" si="29"/>
        <v>0</v>
      </c>
      <c r="GE46" s="21">
        <f t="shared" si="30"/>
        <v>0</v>
      </c>
      <c r="GF46" s="43">
        <f t="shared" si="31"/>
        <v>0</v>
      </c>
      <c r="GG46" s="21">
        <f t="shared" si="32"/>
        <v>0</v>
      </c>
      <c r="GH46" s="43">
        <f t="shared" si="33"/>
        <v>0</v>
      </c>
      <c r="GI46" s="21">
        <f t="shared" si="34"/>
        <v>0</v>
      </c>
      <c r="GJ46" s="43">
        <f t="shared" si="35"/>
        <v>0</v>
      </c>
      <c r="GK46" s="21">
        <f t="shared" si="36"/>
        <v>0</v>
      </c>
      <c r="GL46" s="43">
        <f t="shared" si="37"/>
        <v>0</v>
      </c>
      <c r="GM46" s="21">
        <f t="shared" si="38"/>
        <v>0</v>
      </c>
      <c r="GN46" s="43">
        <f t="shared" si="39"/>
        <v>0</v>
      </c>
      <c r="GO46" s="21">
        <f t="shared" si="40"/>
        <v>0</v>
      </c>
      <c r="GP46" s="43">
        <f t="shared" si="41"/>
        <v>0</v>
      </c>
      <c r="GQ46" s="21">
        <f t="shared" si="42"/>
        <v>0</v>
      </c>
      <c r="GR46" s="43">
        <f t="shared" si="43"/>
        <v>0</v>
      </c>
      <c r="GS46" s="21">
        <f t="shared" si="44"/>
        <v>0</v>
      </c>
      <c r="GT46" s="43">
        <f t="shared" si="45"/>
        <v>0</v>
      </c>
      <c r="GU46" s="21">
        <f t="shared" si="46"/>
        <v>0</v>
      </c>
      <c r="GV46" s="43">
        <f t="shared" si="47"/>
        <v>0</v>
      </c>
      <c r="GW46" s="43">
        <f t="shared" si="48"/>
        <v>0</v>
      </c>
      <c r="GX46" s="28"/>
      <c r="GY46" s="43">
        <f t="shared" si="50"/>
        <v>0</v>
      </c>
      <c r="HF46" s="89" t="str">
        <f t="shared" si="49"/>
        <v>Sample41</v>
      </c>
      <c r="HG46" s="43">
        <f t="shared" si="49"/>
        <v>175</v>
      </c>
      <c r="HH46" s="89" t="str">
        <f t="shared" si="49"/>
        <v>Ft/db</v>
      </c>
      <c r="HI46" s="13">
        <f t="shared" si="51"/>
        <v>0</v>
      </c>
      <c r="HJ46" s="43">
        <f>IF($HJ$1=1,IF(haviszla4!$E$5="h",haviszla4!H46,IF(haviszla4!$E$5="k",haviszla4!I46,IF(haviszla4!$E$5="sz",haviszla4!J46,IF(haviszla4!$E$5="cs",haviszla4!K46,IF(haviszla4!$E$5="p",haviszla4!L46,IF(haviszla4!$E$5="szo",haviszla4!M46,0)))))),0)</f>
        <v>0</v>
      </c>
      <c r="HK46" s="43">
        <f>IF($HK$1=1,IF(haviszla4!$E$5="h",haviszla4!N46,IF(haviszla4!$E$5="k",haviszla4!O46,IF(haviszla4!$E$5="sz",haviszla4!P46,IF(haviszla4!$E$5="cs",haviszla4!Q46,IF(haviszla4!$E$5="p",haviszla4!R46,IF(haviszla4!$E$5="szo",haviszla4!S46,0)))))),0)</f>
        <v>0</v>
      </c>
      <c r="HL46" s="43">
        <f>IF($HL$1=1,IF(haviszla4!$E$5="h",haviszla4!T46,IF(haviszla4!$E$5="k",haviszla4!U46,IF(haviszla4!$E$5="sz",haviszla4!V46,IF(haviszla4!$E$5="cs",haviszla4!W46,IF(haviszla4!$E$5="p",haviszla4!X46,IF(haviszla4!$E$5="szo",haviszla4!Y46,0)))))),0)</f>
        <v>0</v>
      </c>
      <c r="HM46" s="43">
        <f>IF($HM$1=1,IF(haviszla4!$E$5="h",haviszla4!Z46,IF(haviszla4!$E$5="k",haviszla4!AA46,IF(haviszla4!$E$5="sz",haviszla4!AB46,IF(haviszla4!$E$5="cs",haviszla4!AC46,IF(haviszla4!$E$5="p",haviszla4!AD46,IF(haviszla4!$E$5="szo",haviszla4!AE46,0)))))),0)</f>
        <v>0</v>
      </c>
      <c r="HN46" s="43">
        <f>IF($HN$1=1,IF(haviszla4!$E$5="h",haviszla4!AF46,IF(haviszla4!$E$5="k",haviszla4!AG46,IF(haviszla4!$E$5="sz",haviszla4!AH46,IF(haviszla4!$E$5="cs",haviszla4!AI46,IF(haviszla4!$E$5="p",haviszla4!AJ46,IF(haviszla4!$E$5="szo",haviszla4!AK46,0)))))),0)</f>
        <v>0</v>
      </c>
      <c r="HO46" s="43">
        <f>IF($HO$1=1,IF(haviszla4!$E$5="h",haviszla4!AL46,IF(haviszla4!$E$5="k",haviszla4!AM46,IF(haviszla4!$E$5="sz",haviszla4!AN46,IF(haviszla4!$E$5="cs",haviszla4!AO46,IF(haviszla4!$E$5="p",haviszla4!AP46,IF(haviszla4!$E$5="szo",haviszla4!AQ46,0)))))),0)</f>
        <v>0</v>
      </c>
      <c r="HP46" s="43">
        <f>IF($HP$1=1,IF(haviszla4!$E$5="h",haviszla4!AR46,IF(haviszla4!$E$5="k",haviszla4!AS46,IF(haviszla4!$E$5="sz",haviszla4!AT46,IF(haviszla4!$E$5="cs",haviszla4!AU46,IF(haviszla4!$E$5="p",haviszla4!AV46,IF(haviszla4!$E$5="szo",haviszla4!AW46,0)))))),0)</f>
        <v>0</v>
      </c>
      <c r="HQ46" s="43">
        <f>IF($HQ$1=1,IF(haviszla4!$E$5="h",haviszla4!AX46,IF(haviszla4!$E$5="k",haviszla4!AY46,IF(haviszla4!$E$5="sz",haviszla4!AZ46,IF(haviszla4!$E$5="cs",haviszla4!BA46,IF(haviszla4!$E$5="p",haviszla4!BB46,IF(haviszla4!$E$5="szo",haviszla4!BC46,0)))))),0)</f>
        <v>0</v>
      </c>
      <c r="HR46" s="43">
        <f>IF($HR$1=1,IF(haviszla4!$E$5="h",haviszla4!BD46,IF(haviszla4!$E$5="k",haviszla4!BE46,IF(haviszla4!$E$5="sz",haviszla4!BF46,IF(haviszla4!$E$5="cs",haviszla4!BG46,IF(haviszla4!$E$5="p",haviszla4!BH46,IF(haviszla4!$E$5="szo",haviszla4!BI46,0)))))),0)</f>
        <v>0</v>
      </c>
      <c r="HS46" s="43">
        <f>IF($HS$1=1,IF(haviszla4!$E$5="h",haviszla4!BJ46,IF(haviszla4!$E$5="k",haviszla4!BK46,IF(haviszla4!$E$5="sz",haviszla4!BL46,IF(haviszla4!$E$5="cs",haviszla4!BM46,IF(haviszla4!$E$5="p",haviszla4!BN46,IF(haviszla4!$E$5="szo",haviszla4!BO46,0)))))),0)</f>
        <v>0</v>
      </c>
      <c r="HT46" s="43">
        <f>IF($HT$1=1,IF(haviszla4!$E$5="h",haviszla4!BP46,IF(haviszla4!$E$5="k",haviszla4!BQ46,IF(haviszla4!$E$5="sz",haviszla4!BR46,IF(haviszla4!$E$5="cs",haviszla4!BS46,IF(haviszla4!$E$5="p",haviszla4!BT46,IF(haviszla4!$E$5="szo",haviszla4!BU46,0)))))),0)</f>
        <v>0</v>
      </c>
      <c r="HU46" s="43">
        <f>IF($HU$1=1,IF(haviszla4!$E$5="h",haviszla4!BV46,IF(haviszla4!$E$5="k",haviszla4!BW46,IF(haviszla4!$E$5="sz",haviszla4!BX46,IF(haviszla4!$E$5="cs",haviszla4!BY46,IF(haviszla4!$E$5="p",haviszla4!BZ46,IF(haviszla4!$E$5="szo",haviszla4!CA46,0)))))),0)</f>
        <v>0</v>
      </c>
      <c r="HV46" s="43">
        <f>IF($HV$1=1,IF(haviszla4!$E$5="h",haviszla4!CB46,IF(haviszla4!$E$5="k",haviszla4!CC46,IF(haviszla4!$E$5="sz",haviszla4!CD46,IF(haviszla4!$E$5="cs",haviszla4!CE46,IF(haviszla4!$E$5="p",haviszla4!CF46,IF(haviszla4!$E$5="szo",haviszla4!CG46,0)))))),0)</f>
        <v>0</v>
      </c>
      <c r="HW46" s="43">
        <f>IF($HW$1=1,IF(haviszla4!$E$5="h",haviszla4!CH46,IF(haviszla4!$E$5="k",haviszla4!CI46,IF(haviszla4!$E$5="sz",haviszla4!CJ46,IF(haviszla4!$E$5="cs",haviszla4!CK46,IF(haviszla4!$E$5="p",haviszla4!CL46,IF(haviszla4!$E$5="szo",haviszla4!CM46,0)))))),0)</f>
        <v>0</v>
      </c>
      <c r="HX46" s="43">
        <f>IF($HX$1=1,IF(haviszla4!$E$5="h",haviszla4!CN46,IF(haviszla4!$E$5="k",haviszla4!CO46,IF(haviszla4!$E$5="sz",haviszla4!CP46,IF(haviszla4!$E$5="cs",haviszla4!CQ46,IF(haviszla4!$E$5="p",haviszla4!CR46,IF(haviszla4!$E$5="szo",haviszla4!CS46,0)))))),0)</f>
        <v>0</v>
      </c>
      <c r="HY46" s="43">
        <f>IF($HY$1=1,IF(haviszla4!$E$5="h",haviszla4!CT46,IF(haviszla4!$E$5="k",haviszla4!CU46,IF(haviszla4!$E$5="sz",haviszla4!CV46,IF(haviszla4!$E$5="cs",haviszla4!CW46,IF(haviszla4!$E$5="p",haviszla4!CX46,IF(haviszla4!$E$5="szo",haviszla4!CY46,0)))))),0)</f>
        <v>0</v>
      </c>
      <c r="HZ46" s="43">
        <f>IF($HZ$1=1,IF(haviszla4!$E$5="h",haviszla4!CZ46,IF(haviszla4!$E$5="k",haviszla4!DA46,IF(haviszla4!$E$5="sz",haviszla4!DB46,IF(haviszla4!$E$5="cs",haviszla4!DC46,IF(haviszla4!$E$5="p",haviszla4!DD46,IF(haviszla4!$E$5="szo",haviszla4!DE46,0)))))),0)</f>
        <v>0</v>
      </c>
      <c r="IA46" s="43">
        <f>IF($IA$1=1,IF(haviszla4!$E$5="h",haviszla4!DF46,IF(haviszla4!$E$5="k",haviszla4!DG46,IF(haviszla4!$E$5="sz",haviszla4!DH46,IF(haviszla4!$E$5="cs",haviszla4!DI46,IF(haviszla4!$E$5="p",haviszla4!DJ46,IF(haviszla4!$E$5="szo",haviszla4!DK46,0)))))),0)</f>
        <v>0</v>
      </c>
      <c r="IB46" s="43">
        <f>IF($IB$1=1,IF(haviszla4!$E$5="h",haviszla4!DL46,IF(haviszla4!$E$5="k",haviszla4!DM46,IF(haviszla4!$E$5="sz",haviszla4!DN46,IF(haviszla4!$E$5="cs",haviszla4!DO46,IF(haviszla4!$E$5="p",haviszla4!DP46,IF(haviszla4!$E$5="szo",haviszla4!DQ46,0)))))),0)</f>
        <v>0</v>
      </c>
      <c r="IC46" s="43">
        <f>IF($IC$1=1,IF(haviszla4!$E$5="h",haviszla4!DR46,IF(haviszla4!$E$5="k",haviszla4!DS46,IF(haviszla4!$E$5="sz",haviszla4!DT46,IF(haviszla4!$E$5="cs",haviszla4!DU46,IF(haviszla4!$E$5="p",haviszla4!DV46,IF(haviszla4!$E$5="szo",haviszla4!DW46,0)))))),0)</f>
        <v>0</v>
      </c>
      <c r="ID46" s="43">
        <f>IF($ID$1=1,IF(haviszla4!$E$5="h",haviszla4!DX46,IF(haviszla4!$E$5="k",haviszla4!DY46,IF(haviszla4!$E$5="sz",haviszla4!DZ46,IF(haviszla4!$E$5="cs",haviszla4!EA46,IF(haviszla4!$E$5="p",haviszla4!EB46,IF(haviszla4!$E$5="szo",haviszla4!EC46,0)))))),0)</f>
        <v>0</v>
      </c>
      <c r="IE46" s="43">
        <f>IF($IE$1=1,IF(haviszla4!$E$5="h",haviszla4!ED46,IF(haviszla4!$E$5="k",haviszla4!EE46,IF(haviszla4!$E$5="sz",haviszla4!EF46,IF(haviszla4!$E$5="cs",haviszla4!EG46,IF(haviszla4!$E$5="p",haviszla4!EH46,IF(haviszla4!$E$5="szo",haviszla4!EI46,0)))))),0)</f>
        <v>0</v>
      </c>
    </row>
    <row r="47" spans="1:239" ht="15" customHeight="1">
      <c r="A47" s="18" t="s">
        <v>61</v>
      </c>
      <c r="B47" s="89" t="s">
        <v>427</v>
      </c>
      <c r="C47" s="43">
        <v>165</v>
      </c>
      <c r="D47" s="43" t="s">
        <v>151</v>
      </c>
      <c r="E47" s="13">
        <f t="shared" si="0"/>
        <v>0</v>
      </c>
      <c r="F47" s="48"/>
      <c r="G47" s="48"/>
      <c r="H47" s="89">
        <v>0</v>
      </c>
      <c r="I47" s="51">
        <v>0</v>
      </c>
      <c r="J47" s="89">
        <v>0</v>
      </c>
      <c r="K47" s="51">
        <v>0</v>
      </c>
      <c r="L47" s="51">
        <v>0</v>
      </c>
      <c r="M47" s="52">
        <v>0</v>
      </c>
      <c r="N47" s="64">
        <v>5</v>
      </c>
      <c r="O47" s="51">
        <v>0</v>
      </c>
      <c r="P47" s="51">
        <v>0</v>
      </c>
      <c r="Q47" s="51">
        <v>0</v>
      </c>
      <c r="R47" s="51">
        <v>0</v>
      </c>
      <c r="S47" s="54">
        <v>0</v>
      </c>
      <c r="T47" s="55"/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64">
        <v>0</v>
      </c>
      <c r="AA47" s="51">
        <v>0</v>
      </c>
      <c r="AB47" s="51">
        <v>0</v>
      </c>
      <c r="AC47" s="51">
        <v>0</v>
      </c>
      <c r="AD47" s="51">
        <v>0</v>
      </c>
      <c r="AE47" s="54">
        <v>0</v>
      </c>
      <c r="AF47" s="64">
        <v>0</v>
      </c>
      <c r="AG47" s="51">
        <v>0</v>
      </c>
      <c r="AH47" s="54">
        <v>0</v>
      </c>
      <c r="AI47" s="51">
        <v>0</v>
      </c>
      <c r="AJ47" s="56">
        <v>0</v>
      </c>
      <c r="AK47" s="51">
        <v>0</v>
      </c>
      <c r="AL47" s="55">
        <v>0</v>
      </c>
      <c r="AM47" s="54">
        <v>0</v>
      </c>
      <c r="AN47" s="54">
        <v>0</v>
      </c>
      <c r="AO47" s="54">
        <v>0</v>
      </c>
      <c r="AP47" s="54">
        <v>0</v>
      </c>
      <c r="AQ47" s="54"/>
      <c r="AR47" s="64">
        <v>0</v>
      </c>
      <c r="AS47" s="51">
        <v>0</v>
      </c>
      <c r="AT47" s="51">
        <v>0</v>
      </c>
      <c r="AU47" s="51">
        <v>0</v>
      </c>
      <c r="AV47" s="51">
        <v>0</v>
      </c>
      <c r="AW47" s="54">
        <v>0</v>
      </c>
      <c r="AX47" s="57">
        <v>0</v>
      </c>
      <c r="AY47" s="51">
        <v>0</v>
      </c>
      <c r="AZ47" s="51">
        <v>0</v>
      </c>
      <c r="BA47" s="51">
        <v>0</v>
      </c>
      <c r="BB47" s="56">
        <v>0</v>
      </c>
      <c r="BC47" s="54">
        <v>0</v>
      </c>
      <c r="BD47" s="55">
        <v>0</v>
      </c>
      <c r="BE47" s="51">
        <v>0</v>
      </c>
      <c r="BF47" s="54">
        <v>0</v>
      </c>
      <c r="BG47" s="54">
        <v>0</v>
      </c>
      <c r="BH47" s="54">
        <v>0</v>
      </c>
      <c r="BI47" s="54">
        <v>0</v>
      </c>
      <c r="BJ47" s="55">
        <v>0</v>
      </c>
      <c r="BK47" s="54">
        <v>0</v>
      </c>
      <c r="BL47" s="54">
        <v>0</v>
      </c>
      <c r="BM47" s="51">
        <v>0</v>
      </c>
      <c r="BN47" s="51">
        <v>0</v>
      </c>
      <c r="BO47" s="54">
        <v>0</v>
      </c>
      <c r="BP47" s="55">
        <v>0</v>
      </c>
      <c r="BQ47" s="54">
        <v>0</v>
      </c>
      <c r="BR47" s="54">
        <v>0</v>
      </c>
      <c r="BS47" s="51">
        <v>0</v>
      </c>
      <c r="BT47" s="54">
        <v>0</v>
      </c>
      <c r="BU47" s="54">
        <v>0</v>
      </c>
      <c r="BV47" s="55">
        <v>0</v>
      </c>
      <c r="BW47" s="54">
        <v>0</v>
      </c>
      <c r="BX47" s="54">
        <v>0</v>
      </c>
      <c r="BY47" s="51">
        <v>0</v>
      </c>
      <c r="BZ47" s="51">
        <v>0</v>
      </c>
      <c r="CA47" s="54">
        <v>0</v>
      </c>
      <c r="CB47" s="55">
        <v>0</v>
      </c>
      <c r="CC47" s="51">
        <v>0</v>
      </c>
      <c r="CD47" s="54">
        <v>0</v>
      </c>
      <c r="CE47" s="51">
        <v>0</v>
      </c>
      <c r="CF47" s="51">
        <v>0</v>
      </c>
      <c r="CG47" s="54">
        <v>0</v>
      </c>
      <c r="CH47" s="55">
        <v>0</v>
      </c>
      <c r="CI47" s="54">
        <v>0</v>
      </c>
      <c r="CJ47" s="54">
        <v>0</v>
      </c>
      <c r="CK47" s="51">
        <v>0</v>
      </c>
      <c r="CL47" s="54">
        <v>0</v>
      </c>
      <c r="CM47" s="54">
        <v>0</v>
      </c>
      <c r="CN47" s="55">
        <v>0</v>
      </c>
      <c r="CO47" s="54">
        <v>0</v>
      </c>
      <c r="CP47" s="54">
        <v>0</v>
      </c>
      <c r="CQ47" s="54">
        <v>0</v>
      </c>
      <c r="CR47" s="54">
        <v>0</v>
      </c>
      <c r="CS47" s="54">
        <v>0</v>
      </c>
      <c r="CT47" s="64">
        <v>0</v>
      </c>
      <c r="CU47" s="51">
        <v>0</v>
      </c>
      <c r="CV47" s="51">
        <v>0</v>
      </c>
      <c r="CW47" s="51">
        <v>0</v>
      </c>
      <c r="CX47" s="51">
        <v>0</v>
      </c>
      <c r="CY47" s="51">
        <v>0</v>
      </c>
      <c r="CZ47" s="64">
        <v>0</v>
      </c>
      <c r="DA47" s="54">
        <v>0</v>
      </c>
      <c r="DB47" s="54">
        <v>0</v>
      </c>
      <c r="DC47" s="54">
        <v>0</v>
      </c>
      <c r="DD47" s="58">
        <v>0</v>
      </c>
      <c r="DE47" s="54">
        <v>0</v>
      </c>
      <c r="DF47" s="55">
        <v>0</v>
      </c>
      <c r="DG47" s="51">
        <v>0</v>
      </c>
      <c r="DH47" s="54">
        <v>0</v>
      </c>
      <c r="DI47" s="51">
        <v>0</v>
      </c>
      <c r="DJ47" s="51">
        <v>0</v>
      </c>
      <c r="DK47" s="54">
        <v>0</v>
      </c>
      <c r="DL47" s="64">
        <v>0</v>
      </c>
      <c r="DM47" s="56">
        <v>0</v>
      </c>
      <c r="DN47" s="51">
        <v>0</v>
      </c>
      <c r="DO47" s="51">
        <v>0</v>
      </c>
      <c r="DP47" s="51">
        <v>0</v>
      </c>
      <c r="DQ47" s="54">
        <v>0</v>
      </c>
      <c r="DR47" s="64">
        <v>0</v>
      </c>
      <c r="DS47" s="51">
        <v>0</v>
      </c>
      <c r="DT47" s="51">
        <v>0</v>
      </c>
      <c r="DU47" s="51">
        <v>0</v>
      </c>
      <c r="DV47" s="51">
        <v>0</v>
      </c>
      <c r="DW47" s="54">
        <v>0</v>
      </c>
      <c r="DX47" s="55">
        <v>0</v>
      </c>
      <c r="DY47" s="54">
        <v>0</v>
      </c>
      <c r="DZ47" s="54">
        <v>0</v>
      </c>
      <c r="EA47" s="54">
        <v>0</v>
      </c>
      <c r="EB47" s="51">
        <v>0</v>
      </c>
      <c r="EC47" s="54">
        <v>0</v>
      </c>
      <c r="ED47" s="64">
        <v>0</v>
      </c>
      <c r="EE47" s="54">
        <v>0</v>
      </c>
      <c r="EF47" s="51">
        <v>0</v>
      </c>
      <c r="EG47" s="54">
        <v>0</v>
      </c>
      <c r="EH47" s="58">
        <v>0</v>
      </c>
      <c r="EI47" s="54">
        <v>0</v>
      </c>
      <c r="EJ47" s="55">
        <v>0</v>
      </c>
      <c r="EK47" s="54">
        <v>0</v>
      </c>
      <c r="EL47" s="54">
        <v>0</v>
      </c>
      <c r="EM47" s="54">
        <v>0</v>
      </c>
      <c r="EN47" s="54">
        <v>0</v>
      </c>
      <c r="EO47" s="59">
        <v>0</v>
      </c>
      <c r="EP47" s="55"/>
      <c r="EQ47" s="54">
        <v>0</v>
      </c>
      <c r="ER47" s="54"/>
      <c r="ES47" s="54"/>
      <c r="ET47" s="54"/>
      <c r="EU47" s="59"/>
      <c r="EV47" s="55"/>
      <c r="EW47" s="54">
        <v>0</v>
      </c>
      <c r="EX47" s="54"/>
      <c r="EY47" s="54"/>
      <c r="EZ47" s="54"/>
      <c r="FA47" s="59">
        <v>0</v>
      </c>
      <c r="FB47" s="43">
        <f t="shared" si="1"/>
        <v>0</v>
      </c>
      <c r="FC47" s="21">
        <f t="shared" si="2"/>
        <v>0</v>
      </c>
      <c r="FD47" s="43">
        <f t="shared" si="3"/>
        <v>5</v>
      </c>
      <c r="FE47" s="21">
        <f t="shared" si="4"/>
        <v>825</v>
      </c>
      <c r="FF47" s="43">
        <f t="shared" si="5"/>
        <v>0</v>
      </c>
      <c r="FG47" s="21">
        <f t="shared" si="6"/>
        <v>0</v>
      </c>
      <c r="FH47" s="43">
        <f t="shared" si="7"/>
        <v>0</v>
      </c>
      <c r="FI47" s="21">
        <f t="shared" si="8"/>
        <v>0</v>
      </c>
      <c r="FJ47" s="43">
        <f t="shared" si="9"/>
        <v>0</v>
      </c>
      <c r="FK47" s="21">
        <f t="shared" si="10"/>
        <v>0</v>
      </c>
      <c r="FL47" s="43">
        <f t="shared" si="11"/>
        <v>0</v>
      </c>
      <c r="FM47" s="21">
        <f t="shared" si="12"/>
        <v>0</v>
      </c>
      <c r="FN47" s="43">
        <f t="shared" si="13"/>
        <v>0</v>
      </c>
      <c r="FO47" s="21">
        <f t="shared" si="14"/>
        <v>0</v>
      </c>
      <c r="FP47" s="43">
        <f t="shared" si="15"/>
        <v>0</v>
      </c>
      <c r="FQ47" s="21">
        <f t="shared" si="16"/>
        <v>0</v>
      </c>
      <c r="FR47" s="43">
        <f t="shared" si="17"/>
        <v>0</v>
      </c>
      <c r="FS47" s="21">
        <f t="shared" si="18"/>
        <v>0</v>
      </c>
      <c r="FT47" s="43">
        <f t="shared" si="19"/>
        <v>0</v>
      </c>
      <c r="FU47" s="21">
        <f t="shared" si="20"/>
        <v>0</v>
      </c>
      <c r="FV47" s="43">
        <f t="shared" si="21"/>
        <v>0</v>
      </c>
      <c r="FW47" s="21">
        <f t="shared" si="22"/>
        <v>0</v>
      </c>
      <c r="FX47" s="43">
        <f t="shared" si="23"/>
        <v>0</v>
      </c>
      <c r="FY47" s="21">
        <f t="shared" si="24"/>
        <v>0</v>
      </c>
      <c r="FZ47" s="43">
        <f t="shared" si="25"/>
        <v>0</v>
      </c>
      <c r="GA47" s="21">
        <f t="shared" si="26"/>
        <v>0</v>
      </c>
      <c r="GB47" s="43">
        <f t="shared" si="27"/>
        <v>0</v>
      </c>
      <c r="GC47" s="21">
        <f t="shared" si="28"/>
        <v>0</v>
      </c>
      <c r="GD47" s="43">
        <f t="shared" si="29"/>
        <v>0</v>
      </c>
      <c r="GE47" s="21">
        <f t="shared" si="30"/>
        <v>0</v>
      </c>
      <c r="GF47" s="43">
        <f t="shared" si="31"/>
        <v>0</v>
      </c>
      <c r="GG47" s="21">
        <f t="shared" si="32"/>
        <v>0</v>
      </c>
      <c r="GH47" s="43">
        <f t="shared" si="33"/>
        <v>0</v>
      </c>
      <c r="GI47" s="21">
        <f t="shared" si="34"/>
        <v>0</v>
      </c>
      <c r="GJ47" s="43">
        <f t="shared" si="35"/>
        <v>0</v>
      </c>
      <c r="GK47" s="21">
        <f t="shared" si="36"/>
        <v>0</v>
      </c>
      <c r="GL47" s="43">
        <f t="shared" si="37"/>
        <v>0</v>
      </c>
      <c r="GM47" s="21">
        <f t="shared" si="38"/>
        <v>0</v>
      </c>
      <c r="GN47" s="43">
        <f t="shared" si="39"/>
        <v>0</v>
      </c>
      <c r="GO47" s="21">
        <f t="shared" si="40"/>
        <v>0</v>
      </c>
      <c r="GP47" s="43">
        <f t="shared" si="41"/>
        <v>0</v>
      </c>
      <c r="GQ47" s="21">
        <f t="shared" si="42"/>
        <v>0</v>
      </c>
      <c r="GR47" s="43">
        <f t="shared" si="43"/>
        <v>0</v>
      </c>
      <c r="GS47" s="21">
        <f t="shared" si="44"/>
        <v>0</v>
      </c>
      <c r="GT47" s="43">
        <f t="shared" si="45"/>
        <v>0</v>
      </c>
      <c r="GU47" s="21">
        <f t="shared" si="46"/>
        <v>0</v>
      </c>
      <c r="GV47" s="43">
        <f t="shared" si="47"/>
        <v>5</v>
      </c>
      <c r="GW47" s="43">
        <f t="shared" si="48"/>
        <v>825</v>
      </c>
      <c r="GX47" s="28"/>
      <c r="GY47" s="43">
        <f t="shared" si="50"/>
        <v>0</v>
      </c>
      <c r="HF47" s="89" t="str">
        <f t="shared" si="49"/>
        <v>Sample42</v>
      </c>
      <c r="HG47" s="43">
        <f t="shared" si="49"/>
        <v>165</v>
      </c>
      <c r="HH47" s="89" t="str">
        <f t="shared" si="49"/>
        <v>Ft/db</v>
      </c>
      <c r="HI47" s="13">
        <f t="shared" si="51"/>
        <v>0</v>
      </c>
      <c r="HJ47" s="43">
        <f>IF($HJ$1=1,IF(haviszla4!$E$5="h",haviszla4!H47,IF(haviszla4!$E$5="k",haviszla4!I47,IF(haviszla4!$E$5="sz",haviszla4!J47,IF(haviszla4!$E$5="cs",haviszla4!K47,IF(haviszla4!$E$5="p",haviszla4!L47,IF(haviszla4!$E$5="szo",haviszla4!M47,0)))))),0)</f>
        <v>0</v>
      </c>
      <c r="HK47" s="43">
        <f>IF($HK$1=1,IF(haviszla4!$E$5="h",haviszla4!N47,IF(haviszla4!$E$5="k",haviszla4!O47,IF(haviszla4!$E$5="sz",haviszla4!P47,IF(haviszla4!$E$5="cs",haviszla4!Q47,IF(haviszla4!$E$5="p",haviszla4!R47,IF(haviszla4!$E$5="szo",haviszla4!S47,0)))))),0)</f>
        <v>0</v>
      </c>
      <c r="HL47" s="43">
        <f>IF($HL$1=1,IF(haviszla4!$E$5="h",haviszla4!T47,IF(haviszla4!$E$5="k",haviszla4!U47,IF(haviszla4!$E$5="sz",haviszla4!V47,IF(haviszla4!$E$5="cs",haviszla4!W47,IF(haviszla4!$E$5="p",haviszla4!X47,IF(haviszla4!$E$5="szo",haviszla4!Y47,0)))))),0)</f>
        <v>0</v>
      </c>
      <c r="HM47" s="43">
        <f>IF($HM$1=1,IF(haviszla4!$E$5="h",haviszla4!Z47,IF(haviszla4!$E$5="k",haviszla4!AA47,IF(haviszla4!$E$5="sz",haviszla4!AB47,IF(haviszla4!$E$5="cs",haviszla4!AC47,IF(haviszla4!$E$5="p",haviszla4!AD47,IF(haviszla4!$E$5="szo",haviszla4!AE47,0)))))),0)</f>
        <v>0</v>
      </c>
      <c r="HN47" s="43">
        <f>IF($HN$1=1,IF(haviszla4!$E$5="h",haviszla4!AF47,IF(haviszla4!$E$5="k",haviszla4!AG47,IF(haviszla4!$E$5="sz",haviszla4!AH47,IF(haviszla4!$E$5="cs",haviszla4!AI47,IF(haviszla4!$E$5="p",haviszla4!AJ47,IF(haviszla4!$E$5="szo",haviszla4!AK47,0)))))),0)</f>
        <v>0</v>
      </c>
      <c r="HO47" s="43">
        <f>IF($HO$1=1,IF(haviszla4!$E$5="h",haviszla4!AL47,IF(haviszla4!$E$5="k",haviszla4!AM47,IF(haviszla4!$E$5="sz",haviszla4!AN47,IF(haviszla4!$E$5="cs",haviszla4!AO47,IF(haviszla4!$E$5="p",haviszla4!AP47,IF(haviszla4!$E$5="szo",haviszla4!AQ47,0)))))),0)</f>
        <v>0</v>
      </c>
      <c r="HP47" s="43">
        <f>IF($HP$1=1,IF(haviszla4!$E$5="h",haviszla4!AR47,IF(haviszla4!$E$5="k",haviszla4!AS47,IF(haviszla4!$E$5="sz",haviszla4!AT47,IF(haviszla4!$E$5="cs",haviszla4!AU47,IF(haviszla4!$E$5="p",haviszla4!AV47,IF(haviszla4!$E$5="szo",haviszla4!AW47,0)))))),0)</f>
        <v>0</v>
      </c>
      <c r="HQ47" s="43">
        <f>IF($HQ$1=1,IF(haviszla4!$E$5="h",haviszla4!AX47,IF(haviszla4!$E$5="k",haviszla4!AY47,IF(haviszla4!$E$5="sz",haviszla4!AZ47,IF(haviszla4!$E$5="cs",haviszla4!BA47,IF(haviszla4!$E$5="p",haviszla4!BB47,IF(haviszla4!$E$5="szo",haviszla4!BC47,0)))))),0)</f>
        <v>0</v>
      </c>
      <c r="HR47" s="43">
        <f>IF($HR$1=1,IF(haviszla4!$E$5="h",haviszla4!BD47,IF(haviszla4!$E$5="k",haviszla4!BE47,IF(haviszla4!$E$5="sz",haviszla4!BF47,IF(haviszla4!$E$5="cs",haviszla4!BG47,IF(haviszla4!$E$5="p",haviszla4!BH47,IF(haviszla4!$E$5="szo",haviszla4!BI47,0)))))),0)</f>
        <v>0</v>
      </c>
      <c r="HS47" s="43">
        <f>IF($HS$1=1,IF(haviszla4!$E$5="h",haviszla4!BJ47,IF(haviszla4!$E$5="k",haviszla4!BK47,IF(haviszla4!$E$5="sz",haviszla4!BL47,IF(haviszla4!$E$5="cs",haviszla4!BM47,IF(haviszla4!$E$5="p",haviszla4!BN47,IF(haviszla4!$E$5="szo",haviszla4!BO47,0)))))),0)</f>
        <v>0</v>
      </c>
      <c r="HT47" s="43">
        <f>IF($HT$1=1,IF(haviszla4!$E$5="h",haviszla4!BP47,IF(haviszla4!$E$5="k",haviszla4!BQ47,IF(haviszla4!$E$5="sz",haviszla4!BR47,IF(haviszla4!$E$5="cs",haviszla4!BS47,IF(haviszla4!$E$5="p",haviszla4!BT47,IF(haviszla4!$E$5="szo",haviszla4!BU47,0)))))),0)</f>
        <v>0</v>
      </c>
      <c r="HU47" s="43">
        <f>IF($HU$1=1,IF(haviszla4!$E$5="h",haviszla4!BV47,IF(haviszla4!$E$5="k",haviszla4!BW47,IF(haviszla4!$E$5="sz",haviszla4!BX47,IF(haviszla4!$E$5="cs",haviszla4!BY47,IF(haviszla4!$E$5="p",haviszla4!BZ47,IF(haviszla4!$E$5="szo",haviszla4!CA47,0)))))),0)</f>
        <v>0</v>
      </c>
      <c r="HV47" s="43">
        <f>IF($HV$1=1,IF(haviszla4!$E$5="h",haviszla4!CB47,IF(haviszla4!$E$5="k",haviszla4!CC47,IF(haviszla4!$E$5="sz",haviszla4!CD47,IF(haviszla4!$E$5="cs",haviszla4!CE47,IF(haviszla4!$E$5="p",haviszla4!CF47,IF(haviszla4!$E$5="szo",haviszla4!CG47,0)))))),0)</f>
        <v>0</v>
      </c>
      <c r="HW47" s="43">
        <f>IF($HW$1=1,IF(haviszla4!$E$5="h",haviszla4!CH47,IF(haviszla4!$E$5="k",haviszla4!CI47,IF(haviszla4!$E$5="sz",haviszla4!CJ47,IF(haviszla4!$E$5="cs",haviszla4!CK47,IF(haviszla4!$E$5="p",haviszla4!CL47,IF(haviszla4!$E$5="szo",haviszla4!CM47,0)))))),0)</f>
        <v>0</v>
      </c>
      <c r="HX47" s="43">
        <f>IF($HX$1=1,IF(haviszla4!$E$5="h",haviszla4!CN47,IF(haviszla4!$E$5="k",haviszla4!CO47,IF(haviszla4!$E$5="sz",haviszla4!CP47,IF(haviszla4!$E$5="cs",haviszla4!CQ47,IF(haviszla4!$E$5="p",haviszla4!CR47,IF(haviszla4!$E$5="szo",haviszla4!CS47,0)))))),0)</f>
        <v>0</v>
      </c>
      <c r="HY47" s="43">
        <f>IF($HY$1=1,IF(haviszla4!$E$5="h",haviszla4!CT47,IF(haviszla4!$E$5="k",haviszla4!CU47,IF(haviszla4!$E$5="sz",haviszla4!CV47,IF(haviszla4!$E$5="cs",haviszla4!CW47,IF(haviszla4!$E$5="p",haviszla4!CX47,IF(haviszla4!$E$5="szo",haviszla4!CY47,0)))))),0)</f>
        <v>0</v>
      </c>
      <c r="HZ47" s="43">
        <f>IF($HZ$1=1,IF(haviszla4!$E$5="h",haviszla4!CZ47,IF(haviszla4!$E$5="k",haviszla4!DA47,IF(haviszla4!$E$5="sz",haviszla4!DB47,IF(haviszla4!$E$5="cs",haviszla4!DC47,IF(haviszla4!$E$5="p",haviszla4!DD47,IF(haviszla4!$E$5="szo",haviszla4!DE47,0)))))),0)</f>
        <v>0</v>
      </c>
      <c r="IA47" s="43">
        <f>IF($IA$1=1,IF(haviszla4!$E$5="h",haviszla4!DF47,IF(haviszla4!$E$5="k",haviszla4!DG47,IF(haviszla4!$E$5="sz",haviszla4!DH47,IF(haviszla4!$E$5="cs",haviszla4!DI47,IF(haviszla4!$E$5="p",haviszla4!DJ47,IF(haviszla4!$E$5="szo",haviszla4!DK47,0)))))),0)</f>
        <v>0</v>
      </c>
      <c r="IB47" s="43">
        <f>IF($IB$1=1,IF(haviszla4!$E$5="h",haviszla4!DL47,IF(haviszla4!$E$5="k",haviszla4!DM47,IF(haviszla4!$E$5="sz",haviszla4!DN47,IF(haviszla4!$E$5="cs",haviszla4!DO47,IF(haviszla4!$E$5="p",haviszla4!DP47,IF(haviszla4!$E$5="szo",haviszla4!DQ47,0)))))),0)</f>
        <v>0</v>
      </c>
      <c r="IC47" s="43">
        <f>IF($IC$1=1,IF(haviszla4!$E$5="h",haviszla4!DR47,IF(haviszla4!$E$5="k",haviszla4!DS47,IF(haviszla4!$E$5="sz",haviszla4!DT47,IF(haviszla4!$E$5="cs",haviszla4!DU47,IF(haviszla4!$E$5="p",haviszla4!DV47,IF(haviszla4!$E$5="szo",haviszla4!DW47,0)))))),0)</f>
        <v>0</v>
      </c>
      <c r="ID47" s="43">
        <f>IF($ID$1=1,IF(haviszla4!$E$5="h",haviszla4!DX47,IF(haviszla4!$E$5="k",haviszla4!DY47,IF(haviszla4!$E$5="sz",haviszla4!DZ47,IF(haviszla4!$E$5="cs",haviszla4!EA47,IF(haviszla4!$E$5="p",haviszla4!EB47,IF(haviszla4!$E$5="szo",haviszla4!EC47,0)))))),0)</f>
        <v>0</v>
      </c>
      <c r="IE47" s="43">
        <f>IF($IE$1=1,IF(haviszla4!$E$5="h",haviszla4!ED47,IF(haviszla4!$E$5="k",haviszla4!EE47,IF(haviszla4!$E$5="sz",haviszla4!EF47,IF(haviszla4!$E$5="cs",haviszla4!EG47,IF(haviszla4!$E$5="p",haviszla4!EH47,IF(haviszla4!$E$5="szo",haviszla4!EI47,0)))))),0)</f>
        <v>0</v>
      </c>
    </row>
    <row r="48" spans="1:239" ht="15" customHeight="1">
      <c r="A48" s="18" t="s">
        <v>62</v>
      </c>
      <c r="B48" s="89" t="s">
        <v>428</v>
      </c>
      <c r="C48" s="43">
        <v>180</v>
      </c>
      <c r="D48" s="43" t="s">
        <v>151</v>
      </c>
      <c r="E48" s="13">
        <f t="shared" si="0"/>
        <v>10</v>
      </c>
      <c r="F48" s="48"/>
      <c r="G48" s="48"/>
      <c r="H48" s="89">
        <v>0</v>
      </c>
      <c r="I48" s="51">
        <v>0</v>
      </c>
      <c r="J48" s="89">
        <v>0</v>
      </c>
      <c r="K48" s="51">
        <v>0</v>
      </c>
      <c r="L48" s="51">
        <v>0</v>
      </c>
      <c r="M48" s="52">
        <v>0</v>
      </c>
      <c r="N48" s="64">
        <v>5</v>
      </c>
      <c r="O48" s="51">
        <v>0</v>
      </c>
      <c r="P48" s="51">
        <v>10</v>
      </c>
      <c r="Q48" s="51">
        <v>0</v>
      </c>
      <c r="R48" s="51">
        <v>0</v>
      </c>
      <c r="S48" s="54">
        <v>10</v>
      </c>
      <c r="T48" s="55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64">
        <v>0</v>
      </c>
      <c r="AA48" s="51">
        <v>0</v>
      </c>
      <c r="AB48" s="51"/>
      <c r="AC48" s="51">
        <v>0</v>
      </c>
      <c r="AD48" s="51">
        <v>0</v>
      </c>
      <c r="AE48" s="54"/>
      <c r="AF48" s="64">
        <v>0</v>
      </c>
      <c r="AG48" s="51">
        <v>0</v>
      </c>
      <c r="AH48" s="54">
        <v>0</v>
      </c>
      <c r="AI48" s="51">
        <v>0</v>
      </c>
      <c r="AJ48" s="56">
        <v>0</v>
      </c>
      <c r="AK48" s="51">
        <v>0</v>
      </c>
      <c r="AL48" s="55">
        <v>0</v>
      </c>
      <c r="AM48" s="54">
        <v>0</v>
      </c>
      <c r="AN48" s="54">
        <v>0</v>
      </c>
      <c r="AO48" s="54">
        <v>0</v>
      </c>
      <c r="AP48" s="54">
        <v>0</v>
      </c>
      <c r="AQ48" s="54"/>
      <c r="AR48" s="64">
        <v>0</v>
      </c>
      <c r="AS48" s="51">
        <v>0</v>
      </c>
      <c r="AT48" s="51">
        <v>0</v>
      </c>
      <c r="AU48" s="51">
        <v>0</v>
      </c>
      <c r="AV48" s="51">
        <v>0</v>
      </c>
      <c r="AW48" s="54">
        <v>0</v>
      </c>
      <c r="AX48" s="57">
        <v>0</v>
      </c>
      <c r="AY48" s="51">
        <v>0</v>
      </c>
      <c r="AZ48" s="51">
        <v>0</v>
      </c>
      <c r="BA48" s="51">
        <v>0</v>
      </c>
      <c r="BB48" s="56">
        <v>0</v>
      </c>
      <c r="BC48" s="54">
        <v>0</v>
      </c>
      <c r="BD48" s="55">
        <v>0</v>
      </c>
      <c r="BE48" s="51">
        <v>0</v>
      </c>
      <c r="BF48" s="54">
        <v>0</v>
      </c>
      <c r="BG48" s="54">
        <v>0</v>
      </c>
      <c r="BH48" s="54">
        <v>0</v>
      </c>
      <c r="BI48" s="54">
        <v>0</v>
      </c>
      <c r="BJ48" s="55">
        <v>0</v>
      </c>
      <c r="BK48" s="54">
        <v>0</v>
      </c>
      <c r="BL48" s="54">
        <v>0</v>
      </c>
      <c r="BM48" s="51">
        <v>0</v>
      </c>
      <c r="BN48" s="51">
        <v>0</v>
      </c>
      <c r="BO48" s="54">
        <v>0</v>
      </c>
      <c r="BP48" s="55">
        <v>0</v>
      </c>
      <c r="BQ48" s="54">
        <v>0</v>
      </c>
      <c r="BR48" s="54">
        <v>0</v>
      </c>
      <c r="BS48" s="51">
        <v>0</v>
      </c>
      <c r="BT48" s="54">
        <v>0</v>
      </c>
      <c r="BU48" s="54">
        <v>0</v>
      </c>
      <c r="BV48" s="55">
        <v>0</v>
      </c>
      <c r="BW48" s="54">
        <v>0</v>
      </c>
      <c r="BX48" s="54">
        <v>0</v>
      </c>
      <c r="BY48" s="51">
        <v>0</v>
      </c>
      <c r="BZ48" s="51">
        <v>0</v>
      </c>
      <c r="CA48" s="54">
        <v>0</v>
      </c>
      <c r="CB48" s="55">
        <v>0</v>
      </c>
      <c r="CC48" s="51">
        <v>0</v>
      </c>
      <c r="CD48" s="54">
        <v>0</v>
      </c>
      <c r="CE48" s="51">
        <v>0</v>
      </c>
      <c r="CF48" s="51">
        <v>0</v>
      </c>
      <c r="CG48" s="54">
        <v>0</v>
      </c>
      <c r="CH48" s="55">
        <v>0</v>
      </c>
      <c r="CI48" s="54">
        <v>0</v>
      </c>
      <c r="CJ48" s="54">
        <v>0</v>
      </c>
      <c r="CK48" s="51">
        <v>0</v>
      </c>
      <c r="CL48" s="54">
        <v>0</v>
      </c>
      <c r="CM48" s="54">
        <v>0</v>
      </c>
      <c r="CN48" s="55">
        <v>0</v>
      </c>
      <c r="CO48" s="54">
        <v>0</v>
      </c>
      <c r="CP48" s="54">
        <v>0</v>
      </c>
      <c r="CQ48" s="54">
        <v>0</v>
      </c>
      <c r="CR48" s="54">
        <v>0</v>
      </c>
      <c r="CS48" s="54">
        <v>0</v>
      </c>
      <c r="CT48" s="64">
        <v>0</v>
      </c>
      <c r="CU48" s="51">
        <v>0</v>
      </c>
      <c r="CV48" s="51">
        <v>0</v>
      </c>
      <c r="CW48" s="51">
        <v>0</v>
      </c>
      <c r="CX48" s="51">
        <v>0</v>
      </c>
      <c r="CY48" s="51">
        <v>0</v>
      </c>
      <c r="CZ48" s="64">
        <v>0</v>
      </c>
      <c r="DA48" s="54">
        <v>0</v>
      </c>
      <c r="DB48" s="54">
        <v>0</v>
      </c>
      <c r="DC48" s="54">
        <v>0</v>
      </c>
      <c r="DD48" s="58">
        <v>0</v>
      </c>
      <c r="DE48" s="54">
        <v>0</v>
      </c>
      <c r="DF48" s="55">
        <v>0</v>
      </c>
      <c r="DG48" s="51">
        <v>0</v>
      </c>
      <c r="DH48" s="54">
        <v>0</v>
      </c>
      <c r="DI48" s="51">
        <v>0</v>
      </c>
      <c r="DJ48" s="51">
        <v>0</v>
      </c>
      <c r="DK48" s="54">
        <v>0</v>
      </c>
      <c r="DL48" s="64">
        <v>0</v>
      </c>
      <c r="DM48" s="56">
        <v>0</v>
      </c>
      <c r="DN48" s="51">
        <v>0</v>
      </c>
      <c r="DO48" s="51">
        <v>0</v>
      </c>
      <c r="DP48" s="51">
        <v>0</v>
      </c>
      <c r="DQ48" s="54">
        <v>0</v>
      </c>
      <c r="DR48" s="64">
        <v>0</v>
      </c>
      <c r="DS48" s="51">
        <v>0</v>
      </c>
      <c r="DT48" s="51">
        <v>0</v>
      </c>
      <c r="DU48" s="51">
        <v>0</v>
      </c>
      <c r="DV48" s="51">
        <v>0</v>
      </c>
      <c r="DW48" s="54">
        <v>0</v>
      </c>
      <c r="DX48" s="55">
        <v>0</v>
      </c>
      <c r="DY48" s="54">
        <v>0</v>
      </c>
      <c r="DZ48" s="54">
        <v>0</v>
      </c>
      <c r="EA48" s="54">
        <v>0</v>
      </c>
      <c r="EB48" s="51">
        <v>0</v>
      </c>
      <c r="EC48" s="54">
        <v>0</v>
      </c>
      <c r="ED48" s="64">
        <v>0</v>
      </c>
      <c r="EE48" s="54">
        <v>0</v>
      </c>
      <c r="EF48" s="51">
        <v>0</v>
      </c>
      <c r="EG48" s="54">
        <v>0</v>
      </c>
      <c r="EH48" s="58">
        <v>0</v>
      </c>
      <c r="EI48" s="54">
        <v>0</v>
      </c>
      <c r="EJ48" s="55">
        <v>0</v>
      </c>
      <c r="EK48" s="54">
        <v>0</v>
      </c>
      <c r="EL48" s="54">
        <v>0</v>
      </c>
      <c r="EM48" s="54">
        <v>0</v>
      </c>
      <c r="EN48" s="54">
        <v>0</v>
      </c>
      <c r="EO48" s="59">
        <v>0</v>
      </c>
      <c r="EP48" s="55"/>
      <c r="EQ48" s="54">
        <v>0</v>
      </c>
      <c r="ER48" s="54"/>
      <c r="ES48" s="54"/>
      <c r="ET48" s="54"/>
      <c r="EU48" s="59"/>
      <c r="EV48" s="55"/>
      <c r="EW48" s="54">
        <v>0</v>
      </c>
      <c r="EX48" s="54"/>
      <c r="EY48" s="54"/>
      <c r="EZ48" s="54"/>
      <c r="FA48" s="59">
        <v>0</v>
      </c>
      <c r="FB48" s="43">
        <f t="shared" si="1"/>
        <v>0</v>
      </c>
      <c r="FC48" s="21">
        <f t="shared" si="2"/>
        <v>0</v>
      </c>
      <c r="FD48" s="43">
        <f t="shared" si="3"/>
        <v>25</v>
      </c>
      <c r="FE48" s="21">
        <f t="shared" si="4"/>
        <v>4500</v>
      </c>
      <c r="FF48" s="43">
        <f t="shared" si="5"/>
        <v>0</v>
      </c>
      <c r="FG48" s="21">
        <f t="shared" si="6"/>
        <v>0</v>
      </c>
      <c r="FH48" s="43">
        <f t="shared" si="7"/>
        <v>0</v>
      </c>
      <c r="FI48" s="21">
        <f t="shared" si="8"/>
        <v>0</v>
      </c>
      <c r="FJ48" s="43">
        <f t="shared" si="9"/>
        <v>0</v>
      </c>
      <c r="FK48" s="21">
        <f t="shared" si="10"/>
        <v>0</v>
      </c>
      <c r="FL48" s="43">
        <f t="shared" si="11"/>
        <v>0</v>
      </c>
      <c r="FM48" s="21">
        <f t="shared" si="12"/>
        <v>0</v>
      </c>
      <c r="FN48" s="43">
        <f t="shared" si="13"/>
        <v>0</v>
      </c>
      <c r="FO48" s="21">
        <f t="shared" si="14"/>
        <v>0</v>
      </c>
      <c r="FP48" s="43">
        <f t="shared" si="15"/>
        <v>0</v>
      </c>
      <c r="FQ48" s="21">
        <f t="shared" si="16"/>
        <v>0</v>
      </c>
      <c r="FR48" s="43">
        <f t="shared" si="17"/>
        <v>0</v>
      </c>
      <c r="FS48" s="21">
        <f t="shared" si="18"/>
        <v>0</v>
      </c>
      <c r="FT48" s="43">
        <f t="shared" si="19"/>
        <v>0</v>
      </c>
      <c r="FU48" s="21">
        <f t="shared" si="20"/>
        <v>0</v>
      </c>
      <c r="FV48" s="43">
        <f t="shared" si="21"/>
        <v>0</v>
      </c>
      <c r="FW48" s="21">
        <f t="shared" si="22"/>
        <v>0</v>
      </c>
      <c r="FX48" s="43">
        <f t="shared" si="23"/>
        <v>0</v>
      </c>
      <c r="FY48" s="21">
        <f t="shared" si="24"/>
        <v>0</v>
      </c>
      <c r="FZ48" s="43">
        <f t="shared" si="25"/>
        <v>0</v>
      </c>
      <c r="GA48" s="21">
        <f t="shared" si="26"/>
        <v>0</v>
      </c>
      <c r="GB48" s="43">
        <f t="shared" si="27"/>
        <v>0</v>
      </c>
      <c r="GC48" s="21">
        <f t="shared" si="28"/>
        <v>0</v>
      </c>
      <c r="GD48" s="43">
        <f t="shared" si="29"/>
        <v>0</v>
      </c>
      <c r="GE48" s="21">
        <f t="shared" si="30"/>
        <v>0</v>
      </c>
      <c r="GF48" s="43">
        <f t="shared" si="31"/>
        <v>0</v>
      </c>
      <c r="GG48" s="21">
        <f t="shared" si="32"/>
        <v>0</v>
      </c>
      <c r="GH48" s="43">
        <f t="shared" si="33"/>
        <v>0</v>
      </c>
      <c r="GI48" s="21">
        <f t="shared" si="34"/>
        <v>0</v>
      </c>
      <c r="GJ48" s="43">
        <f t="shared" si="35"/>
        <v>0</v>
      </c>
      <c r="GK48" s="21">
        <f t="shared" si="36"/>
        <v>0</v>
      </c>
      <c r="GL48" s="43">
        <f t="shared" si="37"/>
        <v>0</v>
      </c>
      <c r="GM48" s="21">
        <f t="shared" si="38"/>
        <v>0</v>
      </c>
      <c r="GN48" s="43">
        <f t="shared" si="39"/>
        <v>0</v>
      </c>
      <c r="GO48" s="21">
        <f t="shared" si="40"/>
        <v>0</v>
      </c>
      <c r="GP48" s="43">
        <f t="shared" si="41"/>
        <v>0</v>
      </c>
      <c r="GQ48" s="21">
        <f t="shared" si="42"/>
        <v>0</v>
      </c>
      <c r="GR48" s="43">
        <f t="shared" si="43"/>
        <v>0</v>
      </c>
      <c r="GS48" s="21">
        <f t="shared" si="44"/>
        <v>0</v>
      </c>
      <c r="GT48" s="43">
        <f t="shared" si="45"/>
        <v>0</v>
      </c>
      <c r="GU48" s="21">
        <f t="shared" si="46"/>
        <v>0</v>
      </c>
      <c r="GV48" s="43">
        <f t="shared" si="47"/>
        <v>25</v>
      </c>
      <c r="GW48" s="43">
        <f t="shared" si="48"/>
        <v>4500</v>
      </c>
      <c r="GX48" s="28"/>
      <c r="GY48" s="43">
        <f t="shared" si="50"/>
        <v>10</v>
      </c>
      <c r="HF48" s="89" t="str">
        <f t="shared" si="49"/>
        <v>Sample43</v>
      </c>
      <c r="HG48" s="43">
        <f t="shared" si="49"/>
        <v>180</v>
      </c>
      <c r="HH48" s="89" t="str">
        <f t="shared" si="49"/>
        <v>Ft/db</v>
      </c>
      <c r="HI48" s="13">
        <f t="shared" si="51"/>
        <v>10</v>
      </c>
      <c r="HJ48" s="43">
        <f>IF($HJ$1=1,IF(haviszla4!$E$5="h",haviszla4!H48,IF(haviszla4!$E$5="k",haviszla4!I48,IF(haviszla4!$E$5="sz",haviszla4!J48,IF(haviszla4!$E$5="cs",haviszla4!K48,IF(haviszla4!$E$5="p",haviszla4!L48,IF(haviszla4!$E$5="szo",haviszla4!M48,0)))))),0)</f>
        <v>0</v>
      </c>
      <c r="HK48" s="43">
        <f>IF($HK$1=1,IF(haviszla4!$E$5="h",haviszla4!N48,IF(haviszla4!$E$5="k",haviszla4!O48,IF(haviszla4!$E$5="sz",haviszla4!P48,IF(haviszla4!$E$5="cs",haviszla4!Q48,IF(haviszla4!$E$5="p",haviszla4!R48,IF(haviszla4!$E$5="szo",haviszla4!S48,0)))))),0)</f>
        <v>10</v>
      </c>
      <c r="HL48" s="43">
        <f>IF($HL$1=1,IF(haviszla4!$E$5="h",haviszla4!T48,IF(haviszla4!$E$5="k",haviszla4!U48,IF(haviszla4!$E$5="sz",haviszla4!V48,IF(haviszla4!$E$5="cs",haviszla4!W48,IF(haviszla4!$E$5="p",haviszla4!X48,IF(haviszla4!$E$5="szo",haviszla4!Y48,0)))))),0)</f>
        <v>0</v>
      </c>
      <c r="HM48" s="43">
        <f>IF($HM$1=1,IF(haviszla4!$E$5="h",haviszla4!Z48,IF(haviszla4!$E$5="k",haviszla4!AA48,IF(haviszla4!$E$5="sz",haviszla4!AB48,IF(haviszla4!$E$5="cs",haviszla4!AC48,IF(haviszla4!$E$5="p",haviszla4!AD48,IF(haviszla4!$E$5="szo",haviszla4!AE48,0)))))),0)</f>
        <v>0</v>
      </c>
      <c r="HN48" s="43">
        <f>IF($HN$1=1,IF(haviszla4!$E$5="h",haviszla4!AF48,IF(haviszla4!$E$5="k",haviszla4!AG48,IF(haviszla4!$E$5="sz",haviszla4!AH48,IF(haviszla4!$E$5="cs",haviszla4!AI48,IF(haviszla4!$E$5="p",haviszla4!AJ48,IF(haviszla4!$E$5="szo",haviszla4!AK48,0)))))),0)</f>
        <v>0</v>
      </c>
      <c r="HO48" s="43">
        <f>IF($HO$1=1,IF(haviszla4!$E$5="h",haviszla4!AL48,IF(haviszla4!$E$5="k",haviszla4!AM48,IF(haviszla4!$E$5="sz",haviszla4!AN48,IF(haviszla4!$E$5="cs",haviszla4!AO48,IF(haviszla4!$E$5="p",haviszla4!AP48,IF(haviszla4!$E$5="szo",haviszla4!AQ48,0)))))),0)</f>
        <v>0</v>
      </c>
      <c r="HP48" s="43">
        <f>IF($HP$1=1,IF(haviszla4!$E$5="h",haviszla4!AR48,IF(haviszla4!$E$5="k",haviszla4!AS48,IF(haviszla4!$E$5="sz",haviszla4!AT48,IF(haviszla4!$E$5="cs",haviszla4!AU48,IF(haviszla4!$E$5="p",haviszla4!AV48,IF(haviszla4!$E$5="szo",haviszla4!AW48,0)))))),0)</f>
        <v>0</v>
      </c>
      <c r="HQ48" s="43">
        <f>IF($HQ$1=1,IF(haviszla4!$E$5="h",haviszla4!AX48,IF(haviszla4!$E$5="k",haviszla4!AY48,IF(haviszla4!$E$5="sz",haviszla4!AZ48,IF(haviszla4!$E$5="cs",haviszla4!BA48,IF(haviszla4!$E$5="p",haviszla4!BB48,IF(haviszla4!$E$5="szo",haviszla4!BC48,0)))))),0)</f>
        <v>0</v>
      </c>
      <c r="HR48" s="43">
        <f>IF($HR$1=1,IF(haviszla4!$E$5="h",haviszla4!BD48,IF(haviszla4!$E$5="k",haviszla4!BE48,IF(haviszla4!$E$5="sz",haviszla4!BF48,IF(haviszla4!$E$5="cs",haviszla4!BG48,IF(haviszla4!$E$5="p",haviszla4!BH48,IF(haviszla4!$E$5="szo",haviszla4!BI48,0)))))),0)</f>
        <v>0</v>
      </c>
      <c r="HS48" s="43">
        <f>IF($HS$1=1,IF(haviszla4!$E$5="h",haviszla4!BJ48,IF(haviszla4!$E$5="k",haviszla4!BK48,IF(haviszla4!$E$5="sz",haviszla4!BL48,IF(haviszla4!$E$5="cs",haviszla4!BM48,IF(haviszla4!$E$5="p",haviszla4!BN48,IF(haviszla4!$E$5="szo",haviszla4!BO48,0)))))),0)</f>
        <v>0</v>
      </c>
      <c r="HT48" s="43">
        <f>IF($HT$1=1,IF(haviszla4!$E$5="h",haviszla4!BP48,IF(haviszla4!$E$5="k",haviszla4!BQ48,IF(haviszla4!$E$5="sz",haviszla4!BR48,IF(haviszla4!$E$5="cs",haviszla4!BS48,IF(haviszla4!$E$5="p",haviszla4!BT48,IF(haviszla4!$E$5="szo",haviszla4!BU48,0)))))),0)</f>
        <v>0</v>
      </c>
      <c r="HU48" s="43">
        <f>IF($HU$1=1,IF(haviszla4!$E$5="h",haviszla4!BV48,IF(haviszla4!$E$5="k",haviszla4!BW48,IF(haviszla4!$E$5="sz",haviszla4!BX48,IF(haviszla4!$E$5="cs",haviszla4!BY48,IF(haviszla4!$E$5="p",haviszla4!BZ48,IF(haviszla4!$E$5="szo",haviszla4!CA48,0)))))),0)</f>
        <v>0</v>
      </c>
      <c r="HV48" s="43">
        <f>IF($HV$1=1,IF(haviszla4!$E$5="h",haviszla4!CB48,IF(haviszla4!$E$5="k",haviszla4!CC48,IF(haviszla4!$E$5="sz",haviszla4!CD48,IF(haviszla4!$E$5="cs",haviszla4!CE48,IF(haviszla4!$E$5="p",haviszla4!CF48,IF(haviszla4!$E$5="szo",haviszla4!CG48,0)))))),0)</f>
        <v>0</v>
      </c>
      <c r="HW48" s="43">
        <f>IF($HW$1=1,IF(haviszla4!$E$5="h",haviszla4!CH48,IF(haviszla4!$E$5="k",haviszla4!CI48,IF(haviszla4!$E$5="sz",haviszla4!CJ48,IF(haviszla4!$E$5="cs",haviszla4!CK48,IF(haviszla4!$E$5="p",haviszla4!CL48,IF(haviszla4!$E$5="szo",haviszla4!CM48,0)))))),0)</f>
        <v>0</v>
      </c>
      <c r="HX48" s="43">
        <f>IF($HX$1=1,IF(haviszla4!$E$5="h",haviszla4!CN48,IF(haviszla4!$E$5="k",haviszla4!CO48,IF(haviszla4!$E$5="sz",haviszla4!CP48,IF(haviszla4!$E$5="cs",haviszla4!CQ48,IF(haviszla4!$E$5="p",haviszla4!CR48,IF(haviszla4!$E$5="szo",haviszla4!CS48,0)))))),0)</f>
        <v>0</v>
      </c>
      <c r="HY48" s="43">
        <f>IF($HY$1=1,IF(haviszla4!$E$5="h",haviszla4!CT48,IF(haviszla4!$E$5="k",haviszla4!CU48,IF(haviszla4!$E$5="sz",haviszla4!CV48,IF(haviszla4!$E$5="cs",haviszla4!CW48,IF(haviszla4!$E$5="p",haviszla4!CX48,IF(haviszla4!$E$5="szo",haviszla4!CY48,0)))))),0)</f>
        <v>0</v>
      </c>
      <c r="HZ48" s="43">
        <f>IF($HZ$1=1,IF(haviszla4!$E$5="h",haviszla4!CZ48,IF(haviszla4!$E$5="k",haviszla4!DA48,IF(haviszla4!$E$5="sz",haviszla4!DB48,IF(haviszla4!$E$5="cs",haviszla4!DC48,IF(haviszla4!$E$5="p",haviszla4!DD48,IF(haviszla4!$E$5="szo",haviszla4!DE48,0)))))),0)</f>
        <v>0</v>
      </c>
      <c r="IA48" s="43">
        <f>IF($IA$1=1,IF(haviszla4!$E$5="h",haviszla4!DF48,IF(haviszla4!$E$5="k",haviszla4!DG48,IF(haviszla4!$E$5="sz",haviszla4!DH48,IF(haviszla4!$E$5="cs",haviszla4!DI48,IF(haviszla4!$E$5="p",haviszla4!DJ48,IF(haviszla4!$E$5="szo",haviszla4!DK48,0)))))),0)</f>
        <v>0</v>
      </c>
      <c r="IB48" s="43">
        <f>IF($IB$1=1,IF(haviszla4!$E$5="h",haviszla4!DL48,IF(haviszla4!$E$5="k",haviszla4!DM48,IF(haviszla4!$E$5="sz",haviszla4!DN48,IF(haviszla4!$E$5="cs",haviszla4!DO48,IF(haviszla4!$E$5="p",haviszla4!DP48,IF(haviszla4!$E$5="szo",haviszla4!DQ48,0)))))),0)</f>
        <v>0</v>
      </c>
      <c r="IC48" s="43">
        <f>IF($IC$1=1,IF(haviszla4!$E$5="h",haviszla4!DR48,IF(haviszla4!$E$5="k",haviszla4!DS48,IF(haviszla4!$E$5="sz",haviszla4!DT48,IF(haviszla4!$E$5="cs",haviszla4!DU48,IF(haviszla4!$E$5="p",haviszla4!DV48,IF(haviszla4!$E$5="szo",haviszla4!DW48,0)))))),0)</f>
        <v>0</v>
      </c>
      <c r="ID48" s="43">
        <f>IF($ID$1=1,IF(haviszla4!$E$5="h",haviszla4!DX48,IF(haviszla4!$E$5="k",haviszla4!DY48,IF(haviszla4!$E$5="sz",haviszla4!DZ48,IF(haviszla4!$E$5="cs",haviszla4!EA48,IF(haviszla4!$E$5="p",haviszla4!EB48,IF(haviszla4!$E$5="szo",haviszla4!EC48,0)))))),0)</f>
        <v>0</v>
      </c>
      <c r="IE48" s="43">
        <f>IF($IE$1=1,IF(haviszla4!$E$5="h",haviszla4!ED48,IF(haviszla4!$E$5="k",haviszla4!EE48,IF(haviszla4!$E$5="sz",haviszla4!EF48,IF(haviszla4!$E$5="cs",haviszla4!EG48,IF(haviszla4!$E$5="p",haviszla4!EH48,IF(haviszla4!$E$5="szo",haviszla4!EI48,0)))))),0)</f>
        <v>0</v>
      </c>
    </row>
    <row r="49" spans="1:239" ht="15" customHeight="1">
      <c r="A49" s="18" t="s">
        <v>63</v>
      </c>
      <c r="B49" s="89" t="s">
        <v>429</v>
      </c>
      <c r="C49" s="43">
        <v>165</v>
      </c>
      <c r="D49" s="43" t="s">
        <v>151</v>
      </c>
      <c r="E49" s="13">
        <f t="shared" si="0"/>
        <v>10</v>
      </c>
      <c r="F49" s="48"/>
      <c r="G49" s="48"/>
      <c r="H49" s="89">
        <v>0</v>
      </c>
      <c r="I49" s="51">
        <v>0</v>
      </c>
      <c r="J49" s="89">
        <v>0</v>
      </c>
      <c r="K49" s="51">
        <v>0</v>
      </c>
      <c r="L49" s="51">
        <v>0</v>
      </c>
      <c r="M49" s="52">
        <v>0</v>
      </c>
      <c r="N49" s="64">
        <v>5</v>
      </c>
      <c r="O49" s="51">
        <v>0</v>
      </c>
      <c r="P49" s="51">
        <v>10</v>
      </c>
      <c r="Q49" s="51">
        <v>0</v>
      </c>
      <c r="R49" s="51">
        <v>0</v>
      </c>
      <c r="S49" s="54">
        <v>10</v>
      </c>
      <c r="T49" s="55">
        <v>0</v>
      </c>
      <c r="U49" s="51">
        <v>0</v>
      </c>
      <c r="V49" s="51"/>
      <c r="W49" s="51">
        <v>0</v>
      </c>
      <c r="X49" s="51">
        <v>0</v>
      </c>
      <c r="Y49" s="51"/>
      <c r="Z49" s="64">
        <v>0</v>
      </c>
      <c r="AA49" s="51">
        <v>0</v>
      </c>
      <c r="AB49" s="51">
        <v>0</v>
      </c>
      <c r="AC49" s="51">
        <v>0</v>
      </c>
      <c r="AD49" s="51">
        <v>0</v>
      </c>
      <c r="AE49" s="54">
        <v>0</v>
      </c>
      <c r="AF49" s="64">
        <v>0</v>
      </c>
      <c r="AG49" s="51">
        <v>0</v>
      </c>
      <c r="AH49" s="54">
        <v>0</v>
      </c>
      <c r="AI49" s="51">
        <v>0</v>
      </c>
      <c r="AJ49" s="56">
        <v>0</v>
      </c>
      <c r="AK49" s="51">
        <v>0</v>
      </c>
      <c r="AL49" s="55">
        <v>0</v>
      </c>
      <c r="AM49" s="54">
        <v>0</v>
      </c>
      <c r="AN49" s="54">
        <v>0</v>
      </c>
      <c r="AO49" s="54">
        <v>0</v>
      </c>
      <c r="AP49" s="54">
        <v>0</v>
      </c>
      <c r="AQ49" s="54"/>
      <c r="AR49" s="64">
        <v>0</v>
      </c>
      <c r="AS49" s="51">
        <v>0</v>
      </c>
      <c r="AT49" s="51">
        <v>0</v>
      </c>
      <c r="AU49" s="51">
        <v>3</v>
      </c>
      <c r="AV49" s="51">
        <v>0</v>
      </c>
      <c r="AW49" s="54">
        <v>0</v>
      </c>
      <c r="AX49" s="57">
        <v>0</v>
      </c>
      <c r="AY49" s="51">
        <v>0</v>
      </c>
      <c r="AZ49" s="51">
        <v>0</v>
      </c>
      <c r="BA49" s="51">
        <v>0</v>
      </c>
      <c r="BB49" s="56">
        <v>0</v>
      </c>
      <c r="BC49" s="54">
        <v>0</v>
      </c>
      <c r="BD49" s="55">
        <v>0</v>
      </c>
      <c r="BE49" s="51">
        <v>0</v>
      </c>
      <c r="BF49" s="54">
        <v>0</v>
      </c>
      <c r="BG49" s="54">
        <v>0</v>
      </c>
      <c r="BH49" s="54">
        <v>0</v>
      </c>
      <c r="BI49" s="54">
        <v>0</v>
      </c>
      <c r="BJ49" s="55">
        <v>0</v>
      </c>
      <c r="BK49" s="54">
        <v>3</v>
      </c>
      <c r="BL49" s="54">
        <v>0</v>
      </c>
      <c r="BM49" s="51">
        <v>2</v>
      </c>
      <c r="BN49" s="51">
        <v>0</v>
      </c>
      <c r="BO49" s="54">
        <v>0</v>
      </c>
      <c r="BP49" s="55">
        <v>0</v>
      </c>
      <c r="BQ49" s="54">
        <v>0</v>
      </c>
      <c r="BR49" s="54">
        <v>0</v>
      </c>
      <c r="BS49" s="51">
        <v>0</v>
      </c>
      <c r="BT49" s="54">
        <v>0</v>
      </c>
      <c r="BU49" s="54">
        <v>0</v>
      </c>
      <c r="BV49" s="55">
        <v>0</v>
      </c>
      <c r="BW49" s="54">
        <v>0</v>
      </c>
      <c r="BX49" s="54">
        <v>0</v>
      </c>
      <c r="BY49" s="51">
        <v>0</v>
      </c>
      <c r="BZ49" s="51">
        <v>0</v>
      </c>
      <c r="CA49" s="54">
        <v>0</v>
      </c>
      <c r="CB49" s="55">
        <v>2</v>
      </c>
      <c r="CC49" s="51">
        <v>0</v>
      </c>
      <c r="CD49" s="54">
        <v>2</v>
      </c>
      <c r="CE49" s="51">
        <v>2</v>
      </c>
      <c r="CF49" s="51">
        <v>0</v>
      </c>
      <c r="CG49" s="54">
        <v>0</v>
      </c>
      <c r="CH49" s="55">
        <v>0</v>
      </c>
      <c r="CI49" s="54">
        <v>0</v>
      </c>
      <c r="CJ49" s="54">
        <v>0</v>
      </c>
      <c r="CK49" s="51">
        <v>0</v>
      </c>
      <c r="CL49" s="54">
        <v>0</v>
      </c>
      <c r="CM49" s="54">
        <v>0</v>
      </c>
      <c r="CN49" s="55">
        <v>0</v>
      </c>
      <c r="CO49" s="54">
        <v>0</v>
      </c>
      <c r="CP49" s="54">
        <v>0</v>
      </c>
      <c r="CQ49" s="54">
        <v>0</v>
      </c>
      <c r="CR49" s="54">
        <v>0</v>
      </c>
      <c r="CS49" s="54">
        <v>0</v>
      </c>
      <c r="CT49" s="64">
        <v>0</v>
      </c>
      <c r="CU49" s="51">
        <v>0</v>
      </c>
      <c r="CV49" s="51">
        <v>0</v>
      </c>
      <c r="CW49" s="51">
        <v>0</v>
      </c>
      <c r="CX49" s="51">
        <v>0</v>
      </c>
      <c r="CY49" s="51">
        <v>0</v>
      </c>
      <c r="CZ49" s="64">
        <v>0</v>
      </c>
      <c r="DA49" s="54">
        <v>0</v>
      </c>
      <c r="DB49" s="54">
        <v>0</v>
      </c>
      <c r="DC49" s="54">
        <v>0</v>
      </c>
      <c r="DD49" s="58">
        <v>0</v>
      </c>
      <c r="DE49" s="54">
        <v>0</v>
      </c>
      <c r="DF49" s="55">
        <v>0</v>
      </c>
      <c r="DG49" s="51">
        <v>0</v>
      </c>
      <c r="DH49" s="54">
        <v>0</v>
      </c>
      <c r="DI49" s="51">
        <v>0</v>
      </c>
      <c r="DJ49" s="51">
        <v>0</v>
      </c>
      <c r="DK49" s="54">
        <v>0</v>
      </c>
      <c r="DL49" s="64">
        <v>0</v>
      </c>
      <c r="DM49" s="56">
        <v>0</v>
      </c>
      <c r="DN49" s="51">
        <v>0</v>
      </c>
      <c r="DO49" s="51">
        <v>0</v>
      </c>
      <c r="DP49" s="51">
        <v>0</v>
      </c>
      <c r="DQ49" s="54">
        <v>0</v>
      </c>
      <c r="DR49" s="64">
        <v>0</v>
      </c>
      <c r="DS49" s="51">
        <v>0</v>
      </c>
      <c r="DT49" s="51">
        <v>0</v>
      </c>
      <c r="DU49" s="51">
        <v>0</v>
      </c>
      <c r="DV49" s="51">
        <v>0</v>
      </c>
      <c r="DW49" s="54">
        <v>0</v>
      </c>
      <c r="DX49" s="55">
        <v>0</v>
      </c>
      <c r="DY49" s="54">
        <v>0</v>
      </c>
      <c r="DZ49" s="54">
        <v>0</v>
      </c>
      <c r="EA49" s="54">
        <v>0</v>
      </c>
      <c r="EB49" s="51">
        <v>0</v>
      </c>
      <c r="EC49" s="54">
        <v>0</v>
      </c>
      <c r="ED49" s="64">
        <v>0</v>
      </c>
      <c r="EE49" s="54">
        <v>0</v>
      </c>
      <c r="EF49" s="51">
        <v>0</v>
      </c>
      <c r="EG49" s="54">
        <v>0</v>
      </c>
      <c r="EH49" s="58">
        <v>0</v>
      </c>
      <c r="EI49" s="54">
        <v>0</v>
      </c>
      <c r="EJ49" s="55">
        <v>0</v>
      </c>
      <c r="EK49" s="54">
        <v>0</v>
      </c>
      <c r="EL49" s="54">
        <v>0</v>
      </c>
      <c r="EM49" s="54">
        <v>0</v>
      </c>
      <c r="EN49" s="54">
        <v>0</v>
      </c>
      <c r="EO49" s="59">
        <v>0</v>
      </c>
      <c r="EP49" s="55"/>
      <c r="EQ49" s="54">
        <v>0</v>
      </c>
      <c r="ER49" s="54"/>
      <c r="ES49" s="54"/>
      <c r="ET49" s="54"/>
      <c r="EU49" s="59"/>
      <c r="EV49" s="55"/>
      <c r="EW49" s="54">
        <v>0</v>
      </c>
      <c r="EX49" s="54"/>
      <c r="EY49" s="54"/>
      <c r="EZ49" s="54"/>
      <c r="FA49" s="59">
        <v>0</v>
      </c>
      <c r="FB49" s="43">
        <f t="shared" si="1"/>
        <v>0</v>
      </c>
      <c r="FC49" s="21">
        <f t="shared" si="2"/>
        <v>0</v>
      </c>
      <c r="FD49" s="43">
        <f t="shared" si="3"/>
        <v>25</v>
      </c>
      <c r="FE49" s="21">
        <f t="shared" si="4"/>
        <v>4125</v>
      </c>
      <c r="FF49" s="43">
        <f t="shared" si="5"/>
        <v>0</v>
      </c>
      <c r="FG49" s="21">
        <f t="shared" si="6"/>
        <v>0</v>
      </c>
      <c r="FH49" s="43">
        <f t="shared" si="7"/>
        <v>0</v>
      </c>
      <c r="FI49" s="21">
        <f t="shared" si="8"/>
        <v>0</v>
      </c>
      <c r="FJ49" s="43">
        <f t="shared" si="9"/>
        <v>0</v>
      </c>
      <c r="FK49" s="21">
        <f t="shared" si="10"/>
        <v>0</v>
      </c>
      <c r="FL49" s="43">
        <f t="shared" si="11"/>
        <v>0</v>
      </c>
      <c r="FM49" s="21">
        <f t="shared" si="12"/>
        <v>0</v>
      </c>
      <c r="FN49" s="43">
        <f t="shared" si="13"/>
        <v>3</v>
      </c>
      <c r="FO49" s="21">
        <f t="shared" si="14"/>
        <v>495</v>
      </c>
      <c r="FP49" s="43">
        <f t="shared" si="15"/>
        <v>0</v>
      </c>
      <c r="FQ49" s="21">
        <f t="shared" si="16"/>
        <v>0</v>
      </c>
      <c r="FR49" s="43">
        <f t="shared" si="17"/>
        <v>0</v>
      </c>
      <c r="FS49" s="21">
        <f t="shared" si="18"/>
        <v>0</v>
      </c>
      <c r="FT49" s="43">
        <f t="shared" si="19"/>
        <v>5</v>
      </c>
      <c r="FU49" s="21">
        <f t="shared" si="20"/>
        <v>825</v>
      </c>
      <c r="FV49" s="43">
        <f t="shared" si="21"/>
        <v>0</v>
      </c>
      <c r="FW49" s="21">
        <f t="shared" si="22"/>
        <v>0</v>
      </c>
      <c r="FX49" s="43">
        <f t="shared" si="23"/>
        <v>0</v>
      </c>
      <c r="FY49" s="21">
        <f t="shared" si="24"/>
        <v>0</v>
      </c>
      <c r="FZ49" s="43">
        <f t="shared" si="25"/>
        <v>6</v>
      </c>
      <c r="GA49" s="21">
        <f t="shared" si="26"/>
        <v>990</v>
      </c>
      <c r="GB49" s="43">
        <f t="shared" si="27"/>
        <v>0</v>
      </c>
      <c r="GC49" s="21">
        <f t="shared" si="28"/>
        <v>0</v>
      </c>
      <c r="GD49" s="43">
        <f t="shared" si="29"/>
        <v>0</v>
      </c>
      <c r="GE49" s="21">
        <f t="shared" si="30"/>
        <v>0</v>
      </c>
      <c r="GF49" s="43">
        <f t="shared" si="31"/>
        <v>0</v>
      </c>
      <c r="GG49" s="21">
        <f t="shared" si="32"/>
        <v>0</v>
      </c>
      <c r="GH49" s="43">
        <f t="shared" si="33"/>
        <v>0</v>
      </c>
      <c r="GI49" s="21">
        <f t="shared" si="34"/>
        <v>0</v>
      </c>
      <c r="GJ49" s="43">
        <f t="shared" si="35"/>
        <v>0</v>
      </c>
      <c r="GK49" s="21">
        <f t="shared" si="36"/>
        <v>0</v>
      </c>
      <c r="GL49" s="43">
        <f t="shared" si="37"/>
        <v>0</v>
      </c>
      <c r="GM49" s="21">
        <f t="shared" si="38"/>
        <v>0</v>
      </c>
      <c r="GN49" s="43">
        <f t="shared" si="39"/>
        <v>0</v>
      </c>
      <c r="GO49" s="21">
        <f t="shared" si="40"/>
        <v>0</v>
      </c>
      <c r="GP49" s="43">
        <f t="shared" si="41"/>
        <v>0</v>
      </c>
      <c r="GQ49" s="21">
        <f t="shared" si="42"/>
        <v>0</v>
      </c>
      <c r="GR49" s="43">
        <f t="shared" si="43"/>
        <v>0</v>
      </c>
      <c r="GS49" s="21">
        <f t="shared" si="44"/>
        <v>0</v>
      </c>
      <c r="GT49" s="43">
        <f t="shared" si="45"/>
        <v>0</v>
      </c>
      <c r="GU49" s="21">
        <f t="shared" si="46"/>
        <v>0</v>
      </c>
      <c r="GV49" s="43">
        <f t="shared" si="47"/>
        <v>39</v>
      </c>
      <c r="GW49" s="43">
        <f t="shared" si="48"/>
        <v>6435</v>
      </c>
      <c r="GX49" s="28"/>
      <c r="GY49" s="43">
        <f t="shared" si="50"/>
        <v>10</v>
      </c>
      <c r="HF49" s="89" t="str">
        <f t="shared" si="49"/>
        <v>Sample44</v>
      </c>
      <c r="HG49" s="43">
        <f t="shared" si="49"/>
        <v>165</v>
      </c>
      <c r="HH49" s="89" t="str">
        <f t="shared" si="49"/>
        <v>Ft/db</v>
      </c>
      <c r="HI49" s="13">
        <f t="shared" si="51"/>
        <v>10</v>
      </c>
      <c r="HJ49" s="43">
        <f>IF($HJ$1=1,IF(haviszla4!$E$5="h",haviszla4!H49,IF(haviszla4!$E$5="k",haviszla4!I49,IF(haviszla4!$E$5="sz",haviszla4!J49,IF(haviszla4!$E$5="cs",haviszla4!K49,IF(haviszla4!$E$5="p",haviszla4!L49,IF(haviszla4!$E$5="szo",haviszla4!M49,0)))))),0)</f>
        <v>0</v>
      </c>
      <c r="HK49" s="43">
        <f>IF($HK$1=1,IF(haviszla4!$E$5="h",haviszla4!N49,IF(haviszla4!$E$5="k",haviszla4!O49,IF(haviszla4!$E$5="sz",haviszla4!P49,IF(haviszla4!$E$5="cs",haviszla4!Q49,IF(haviszla4!$E$5="p",haviszla4!R49,IF(haviszla4!$E$5="szo",haviszla4!S49,0)))))),0)</f>
        <v>10</v>
      </c>
      <c r="HL49" s="43">
        <f>IF($HL$1=1,IF(haviszla4!$E$5="h",haviszla4!T49,IF(haviszla4!$E$5="k",haviszla4!U49,IF(haviszla4!$E$5="sz",haviszla4!V49,IF(haviszla4!$E$5="cs",haviszla4!W49,IF(haviszla4!$E$5="p",haviszla4!X49,IF(haviszla4!$E$5="szo",haviszla4!Y49,0)))))),0)</f>
        <v>0</v>
      </c>
      <c r="HM49" s="43">
        <f>IF($HM$1=1,IF(haviszla4!$E$5="h",haviszla4!Z49,IF(haviszla4!$E$5="k",haviszla4!AA49,IF(haviszla4!$E$5="sz",haviszla4!AB49,IF(haviszla4!$E$5="cs",haviszla4!AC49,IF(haviszla4!$E$5="p",haviszla4!AD49,IF(haviszla4!$E$5="szo",haviszla4!AE49,0)))))),0)</f>
        <v>0</v>
      </c>
      <c r="HN49" s="43">
        <f>IF($HN$1=1,IF(haviszla4!$E$5="h",haviszla4!AF49,IF(haviszla4!$E$5="k",haviszla4!AG49,IF(haviszla4!$E$5="sz",haviszla4!AH49,IF(haviszla4!$E$5="cs",haviszla4!AI49,IF(haviszla4!$E$5="p",haviszla4!AJ49,IF(haviszla4!$E$5="szo",haviszla4!AK49,0)))))),0)</f>
        <v>0</v>
      </c>
      <c r="HO49" s="43">
        <f>IF($HO$1=1,IF(haviszla4!$E$5="h",haviszla4!AL49,IF(haviszla4!$E$5="k",haviszla4!AM49,IF(haviszla4!$E$5="sz",haviszla4!AN49,IF(haviszla4!$E$5="cs",haviszla4!AO49,IF(haviszla4!$E$5="p",haviszla4!AP49,IF(haviszla4!$E$5="szo",haviszla4!AQ49,0)))))),0)</f>
        <v>0</v>
      </c>
      <c r="HP49" s="43">
        <f>IF($HP$1=1,IF(haviszla4!$E$5="h",haviszla4!AR49,IF(haviszla4!$E$5="k",haviszla4!AS49,IF(haviszla4!$E$5="sz",haviszla4!AT49,IF(haviszla4!$E$5="cs",haviszla4!AU49,IF(haviszla4!$E$5="p",haviszla4!AV49,IF(haviszla4!$E$5="szo",haviszla4!AW49,0)))))),0)</f>
        <v>0</v>
      </c>
      <c r="HQ49" s="43">
        <f>IF($HQ$1=1,IF(haviszla4!$E$5="h",haviszla4!AX49,IF(haviszla4!$E$5="k",haviszla4!AY49,IF(haviszla4!$E$5="sz",haviszla4!AZ49,IF(haviszla4!$E$5="cs",haviszla4!BA49,IF(haviszla4!$E$5="p",haviszla4!BB49,IF(haviszla4!$E$5="szo",haviszla4!BC49,0)))))),0)</f>
        <v>0</v>
      </c>
      <c r="HR49" s="43">
        <f>IF($HR$1=1,IF(haviszla4!$E$5="h",haviszla4!BD49,IF(haviszla4!$E$5="k",haviszla4!BE49,IF(haviszla4!$E$5="sz",haviszla4!BF49,IF(haviszla4!$E$5="cs",haviszla4!BG49,IF(haviszla4!$E$5="p",haviszla4!BH49,IF(haviszla4!$E$5="szo",haviszla4!BI49,0)))))),0)</f>
        <v>0</v>
      </c>
      <c r="HS49" s="43">
        <f>IF($HS$1=1,IF(haviszla4!$E$5="h",haviszla4!BJ49,IF(haviszla4!$E$5="k",haviszla4!BK49,IF(haviszla4!$E$5="sz",haviszla4!BL49,IF(haviszla4!$E$5="cs",haviszla4!BM49,IF(haviszla4!$E$5="p",haviszla4!BN49,IF(haviszla4!$E$5="szo",haviszla4!BO49,0)))))),0)</f>
        <v>0</v>
      </c>
      <c r="HT49" s="43">
        <f>IF($HT$1=1,IF(haviszla4!$E$5="h",haviszla4!BP49,IF(haviszla4!$E$5="k",haviszla4!BQ49,IF(haviszla4!$E$5="sz",haviszla4!BR49,IF(haviszla4!$E$5="cs",haviszla4!BS49,IF(haviszla4!$E$5="p",haviszla4!BT49,IF(haviszla4!$E$5="szo",haviszla4!BU49,0)))))),0)</f>
        <v>0</v>
      </c>
      <c r="HU49" s="43">
        <f>IF($HU$1=1,IF(haviszla4!$E$5="h",haviszla4!BV49,IF(haviszla4!$E$5="k",haviszla4!BW49,IF(haviszla4!$E$5="sz",haviszla4!BX49,IF(haviszla4!$E$5="cs",haviszla4!BY49,IF(haviszla4!$E$5="p",haviszla4!BZ49,IF(haviszla4!$E$5="szo",haviszla4!CA49,0)))))),0)</f>
        <v>0</v>
      </c>
      <c r="HV49" s="43">
        <f>IF($HV$1=1,IF(haviszla4!$E$5="h",haviszla4!CB49,IF(haviszla4!$E$5="k",haviszla4!CC49,IF(haviszla4!$E$5="sz",haviszla4!CD49,IF(haviszla4!$E$5="cs",haviszla4!CE49,IF(haviszla4!$E$5="p",haviszla4!CF49,IF(haviszla4!$E$5="szo",haviszla4!CG49,0)))))),0)</f>
        <v>0</v>
      </c>
      <c r="HW49" s="43">
        <f>IF($HW$1=1,IF(haviszla4!$E$5="h",haviszla4!CH49,IF(haviszla4!$E$5="k",haviszla4!CI49,IF(haviszla4!$E$5="sz",haviszla4!CJ49,IF(haviszla4!$E$5="cs",haviszla4!CK49,IF(haviszla4!$E$5="p",haviszla4!CL49,IF(haviszla4!$E$5="szo",haviszla4!CM49,0)))))),0)</f>
        <v>0</v>
      </c>
      <c r="HX49" s="43">
        <f>IF($HX$1=1,IF(haviszla4!$E$5="h",haviszla4!CN49,IF(haviszla4!$E$5="k",haviszla4!CO49,IF(haviszla4!$E$5="sz",haviszla4!CP49,IF(haviszla4!$E$5="cs",haviszla4!CQ49,IF(haviszla4!$E$5="p",haviszla4!CR49,IF(haviszla4!$E$5="szo",haviszla4!CS49,0)))))),0)</f>
        <v>0</v>
      </c>
      <c r="HY49" s="43">
        <f>IF($HY$1=1,IF(haviszla4!$E$5="h",haviszla4!CT49,IF(haviszla4!$E$5="k",haviszla4!CU49,IF(haviszla4!$E$5="sz",haviszla4!CV49,IF(haviszla4!$E$5="cs",haviszla4!CW49,IF(haviszla4!$E$5="p",haviszla4!CX49,IF(haviszla4!$E$5="szo",haviszla4!CY49,0)))))),0)</f>
        <v>0</v>
      </c>
      <c r="HZ49" s="43">
        <f>IF($HZ$1=1,IF(haviszla4!$E$5="h",haviszla4!CZ49,IF(haviszla4!$E$5="k",haviszla4!DA49,IF(haviszla4!$E$5="sz",haviszla4!DB49,IF(haviszla4!$E$5="cs",haviszla4!DC49,IF(haviszla4!$E$5="p",haviszla4!DD49,IF(haviszla4!$E$5="szo",haviszla4!DE49,0)))))),0)</f>
        <v>0</v>
      </c>
      <c r="IA49" s="43">
        <f>IF($IA$1=1,IF(haviszla4!$E$5="h",haviszla4!DF49,IF(haviszla4!$E$5="k",haviszla4!DG49,IF(haviszla4!$E$5="sz",haviszla4!DH49,IF(haviszla4!$E$5="cs",haviszla4!DI49,IF(haviszla4!$E$5="p",haviszla4!DJ49,IF(haviszla4!$E$5="szo",haviszla4!DK49,0)))))),0)</f>
        <v>0</v>
      </c>
      <c r="IB49" s="43">
        <f>IF($IB$1=1,IF(haviszla4!$E$5="h",haviszla4!DL49,IF(haviszla4!$E$5="k",haviszla4!DM49,IF(haviszla4!$E$5="sz",haviszla4!DN49,IF(haviszla4!$E$5="cs",haviszla4!DO49,IF(haviszla4!$E$5="p",haviszla4!DP49,IF(haviszla4!$E$5="szo",haviszla4!DQ49,0)))))),0)</f>
        <v>0</v>
      </c>
      <c r="IC49" s="43">
        <f>IF($IC$1=1,IF(haviszla4!$E$5="h",haviszla4!DR49,IF(haviszla4!$E$5="k",haviszla4!DS49,IF(haviszla4!$E$5="sz",haviszla4!DT49,IF(haviszla4!$E$5="cs",haviszla4!DU49,IF(haviszla4!$E$5="p",haviszla4!DV49,IF(haviszla4!$E$5="szo",haviszla4!DW49,0)))))),0)</f>
        <v>0</v>
      </c>
      <c r="ID49" s="43">
        <f>IF($ID$1=1,IF(haviszla4!$E$5="h",haviszla4!DX49,IF(haviszla4!$E$5="k",haviszla4!DY49,IF(haviszla4!$E$5="sz",haviszla4!DZ49,IF(haviszla4!$E$5="cs",haviszla4!EA49,IF(haviszla4!$E$5="p",haviszla4!EB49,IF(haviszla4!$E$5="szo",haviszla4!EC49,0)))))),0)</f>
        <v>0</v>
      </c>
      <c r="IE49" s="43">
        <f>IF($IE$1=1,IF(haviszla4!$E$5="h",haviszla4!ED49,IF(haviszla4!$E$5="k",haviszla4!EE49,IF(haviszla4!$E$5="sz",haviszla4!EF49,IF(haviszla4!$E$5="cs",haviszla4!EG49,IF(haviszla4!$E$5="p",haviszla4!EH49,IF(haviszla4!$E$5="szo",haviszla4!EI49,0)))))),0)</f>
        <v>0</v>
      </c>
    </row>
    <row r="50" spans="1:239" ht="15" customHeight="1">
      <c r="A50" s="18" t="s">
        <v>64</v>
      </c>
      <c r="B50" s="89" t="s">
        <v>430</v>
      </c>
      <c r="C50" s="43">
        <v>185</v>
      </c>
      <c r="D50" s="43" t="s">
        <v>151</v>
      </c>
      <c r="E50" s="13">
        <f t="shared" si="0"/>
        <v>0</v>
      </c>
      <c r="F50" s="48"/>
      <c r="G50" s="49"/>
      <c r="H50" s="89">
        <v>0</v>
      </c>
      <c r="I50" s="51">
        <v>0</v>
      </c>
      <c r="J50" s="89">
        <v>0</v>
      </c>
      <c r="K50" s="51">
        <v>0</v>
      </c>
      <c r="L50" s="51">
        <v>0</v>
      </c>
      <c r="M50" s="52">
        <v>0</v>
      </c>
      <c r="N50" s="55">
        <v>0</v>
      </c>
      <c r="O50" s="51">
        <v>0</v>
      </c>
      <c r="P50" s="54">
        <v>0</v>
      </c>
      <c r="Q50" s="51">
        <v>0</v>
      </c>
      <c r="R50" s="51">
        <v>0</v>
      </c>
      <c r="S50" s="54">
        <v>0</v>
      </c>
      <c r="T50" s="55">
        <v>0</v>
      </c>
      <c r="U50" s="51">
        <v>0</v>
      </c>
      <c r="V50" s="54">
        <v>0</v>
      </c>
      <c r="W50" s="54">
        <v>0</v>
      </c>
      <c r="X50" s="54">
        <v>0</v>
      </c>
      <c r="Y50" s="51">
        <v>0</v>
      </c>
      <c r="Z50" s="55">
        <v>0</v>
      </c>
      <c r="AA50" s="51">
        <v>0</v>
      </c>
      <c r="AB50" s="54">
        <v>0</v>
      </c>
      <c r="AC50" s="51">
        <v>0</v>
      </c>
      <c r="AD50" s="51">
        <v>0</v>
      </c>
      <c r="AE50" s="54">
        <v>0</v>
      </c>
      <c r="AF50" s="55">
        <v>0</v>
      </c>
      <c r="AG50" s="51">
        <v>0</v>
      </c>
      <c r="AH50" s="54">
        <v>0</v>
      </c>
      <c r="AI50" s="51">
        <v>0</v>
      </c>
      <c r="AJ50" s="56">
        <v>0</v>
      </c>
      <c r="AK50" s="51">
        <v>0</v>
      </c>
      <c r="AL50" s="55">
        <v>0</v>
      </c>
      <c r="AM50" s="54">
        <v>0</v>
      </c>
      <c r="AN50" s="54">
        <v>0</v>
      </c>
      <c r="AO50" s="54">
        <v>0</v>
      </c>
      <c r="AP50" s="54">
        <v>0</v>
      </c>
      <c r="AQ50" s="54"/>
      <c r="AR50" s="55">
        <v>0</v>
      </c>
      <c r="AS50" s="54">
        <v>0</v>
      </c>
      <c r="AT50" s="54">
        <v>0</v>
      </c>
      <c r="AU50" s="54">
        <v>0</v>
      </c>
      <c r="AV50" s="54">
        <v>0</v>
      </c>
      <c r="AW50" s="54">
        <v>0</v>
      </c>
      <c r="AX50" s="57">
        <v>0</v>
      </c>
      <c r="AY50" s="51">
        <v>0</v>
      </c>
      <c r="AZ50" s="54">
        <v>2</v>
      </c>
      <c r="BA50" s="51">
        <v>0</v>
      </c>
      <c r="BB50" s="56">
        <v>0</v>
      </c>
      <c r="BC50" s="54">
        <v>0</v>
      </c>
      <c r="BD50" s="55">
        <v>0</v>
      </c>
      <c r="BE50" s="51">
        <v>0</v>
      </c>
      <c r="BF50" s="54">
        <v>0</v>
      </c>
      <c r="BG50" s="54">
        <v>0</v>
      </c>
      <c r="BH50" s="54">
        <v>0</v>
      </c>
      <c r="BI50" s="54">
        <v>0</v>
      </c>
      <c r="BJ50" s="55">
        <v>0</v>
      </c>
      <c r="BK50" s="54">
        <v>0</v>
      </c>
      <c r="BL50" s="54">
        <v>0</v>
      </c>
      <c r="BM50" s="51">
        <v>0</v>
      </c>
      <c r="BN50" s="51">
        <v>0</v>
      </c>
      <c r="BO50" s="54">
        <v>0</v>
      </c>
      <c r="BP50" s="55">
        <v>0</v>
      </c>
      <c r="BQ50" s="54">
        <v>0</v>
      </c>
      <c r="BR50" s="54">
        <v>0</v>
      </c>
      <c r="BS50" s="51">
        <v>0</v>
      </c>
      <c r="BT50" s="54">
        <v>0</v>
      </c>
      <c r="BU50" s="54">
        <v>0</v>
      </c>
      <c r="BV50" s="55">
        <v>0</v>
      </c>
      <c r="BW50" s="54">
        <v>0</v>
      </c>
      <c r="BX50" s="54">
        <v>0</v>
      </c>
      <c r="BY50" s="51">
        <v>0</v>
      </c>
      <c r="BZ50" s="54">
        <v>0</v>
      </c>
      <c r="CA50" s="54">
        <v>0</v>
      </c>
      <c r="CB50" s="55">
        <v>0</v>
      </c>
      <c r="CC50" s="51">
        <v>0</v>
      </c>
      <c r="CD50" s="54">
        <v>0</v>
      </c>
      <c r="CE50" s="51">
        <v>0</v>
      </c>
      <c r="CF50" s="54">
        <v>0</v>
      </c>
      <c r="CG50" s="54">
        <v>0</v>
      </c>
      <c r="CH50" s="55">
        <v>0</v>
      </c>
      <c r="CI50" s="54">
        <v>0</v>
      </c>
      <c r="CJ50" s="54">
        <v>0</v>
      </c>
      <c r="CK50" s="54">
        <v>0</v>
      </c>
      <c r="CL50" s="54">
        <v>0</v>
      </c>
      <c r="CM50" s="54">
        <v>0</v>
      </c>
      <c r="CN50" s="55">
        <v>0</v>
      </c>
      <c r="CO50" s="54">
        <v>0</v>
      </c>
      <c r="CP50" s="54">
        <v>0</v>
      </c>
      <c r="CQ50" s="54">
        <v>0</v>
      </c>
      <c r="CR50" s="54">
        <v>0</v>
      </c>
      <c r="CS50" s="54">
        <v>0</v>
      </c>
      <c r="CT50" s="55">
        <v>0</v>
      </c>
      <c r="CU50" s="54">
        <v>0</v>
      </c>
      <c r="CV50" s="54">
        <v>0</v>
      </c>
      <c r="CW50" s="51">
        <v>0</v>
      </c>
      <c r="CX50" s="54">
        <v>0</v>
      </c>
      <c r="CY50" s="54">
        <v>0</v>
      </c>
      <c r="CZ50" s="55">
        <v>0</v>
      </c>
      <c r="DA50" s="54">
        <v>0</v>
      </c>
      <c r="DB50" s="54">
        <v>0</v>
      </c>
      <c r="DC50" s="54">
        <v>0</v>
      </c>
      <c r="DD50" s="58">
        <v>0</v>
      </c>
      <c r="DE50" s="54">
        <v>0</v>
      </c>
      <c r="DF50" s="55">
        <v>0</v>
      </c>
      <c r="DG50" s="51">
        <v>0</v>
      </c>
      <c r="DH50" s="54">
        <v>0</v>
      </c>
      <c r="DI50" s="51">
        <v>0</v>
      </c>
      <c r="DJ50" s="54">
        <v>0</v>
      </c>
      <c r="DK50" s="54">
        <v>0</v>
      </c>
      <c r="DL50" s="64">
        <v>0</v>
      </c>
      <c r="DM50" s="56">
        <v>0</v>
      </c>
      <c r="DN50" s="54">
        <v>0</v>
      </c>
      <c r="DO50" s="51">
        <v>0</v>
      </c>
      <c r="DP50" s="54">
        <v>0</v>
      </c>
      <c r="DQ50" s="54">
        <v>0</v>
      </c>
      <c r="DR50" s="55">
        <v>0</v>
      </c>
      <c r="DS50" s="51">
        <v>0</v>
      </c>
      <c r="DT50" s="54">
        <v>0</v>
      </c>
      <c r="DU50" s="51">
        <v>0</v>
      </c>
      <c r="DV50" s="51">
        <v>0</v>
      </c>
      <c r="DW50" s="54">
        <v>0</v>
      </c>
      <c r="DX50" s="55">
        <v>0</v>
      </c>
      <c r="DY50" s="54">
        <v>0</v>
      </c>
      <c r="DZ50" s="54">
        <v>0</v>
      </c>
      <c r="EA50" s="54">
        <v>0</v>
      </c>
      <c r="EB50" s="51">
        <v>0</v>
      </c>
      <c r="EC50" s="54">
        <v>0</v>
      </c>
      <c r="ED50" s="64">
        <v>0</v>
      </c>
      <c r="EE50" s="54">
        <v>0</v>
      </c>
      <c r="EF50" s="54">
        <v>0</v>
      </c>
      <c r="EG50" s="54">
        <v>0</v>
      </c>
      <c r="EH50" s="58">
        <v>0</v>
      </c>
      <c r="EI50" s="54">
        <v>0</v>
      </c>
      <c r="EJ50" s="55">
        <v>0</v>
      </c>
      <c r="EK50" s="54">
        <v>0</v>
      </c>
      <c r="EL50" s="54">
        <v>0</v>
      </c>
      <c r="EM50" s="54">
        <v>0</v>
      </c>
      <c r="EN50" s="54">
        <v>0</v>
      </c>
      <c r="EO50" s="59">
        <v>0</v>
      </c>
      <c r="EP50" s="55"/>
      <c r="EQ50" s="54">
        <v>0</v>
      </c>
      <c r="ER50" s="54"/>
      <c r="ES50" s="54"/>
      <c r="ET50" s="54"/>
      <c r="EU50" s="59"/>
      <c r="EV50" s="55"/>
      <c r="EW50" s="54">
        <v>0</v>
      </c>
      <c r="EX50" s="54"/>
      <c r="EY50" s="54"/>
      <c r="EZ50" s="54"/>
      <c r="FA50" s="59">
        <v>0</v>
      </c>
      <c r="FB50" s="43">
        <f t="shared" si="1"/>
        <v>0</v>
      </c>
      <c r="FC50" s="21">
        <f t="shared" si="2"/>
        <v>0</v>
      </c>
      <c r="FD50" s="43">
        <f t="shared" si="3"/>
        <v>0</v>
      </c>
      <c r="FE50" s="21">
        <f t="shared" si="4"/>
        <v>0</v>
      </c>
      <c r="FF50" s="43">
        <f t="shared" si="5"/>
        <v>0</v>
      </c>
      <c r="FG50" s="21">
        <f t="shared" si="6"/>
        <v>0</v>
      </c>
      <c r="FH50" s="43">
        <f t="shared" si="7"/>
        <v>0</v>
      </c>
      <c r="FI50" s="21">
        <f t="shared" si="8"/>
        <v>0</v>
      </c>
      <c r="FJ50" s="43">
        <f t="shared" si="9"/>
        <v>0</v>
      </c>
      <c r="FK50" s="21">
        <f t="shared" si="10"/>
        <v>0</v>
      </c>
      <c r="FL50" s="43">
        <f t="shared" si="11"/>
        <v>0</v>
      </c>
      <c r="FM50" s="21">
        <f t="shared" si="12"/>
        <v>0</v>
      </c>
      <c r="FN50" s="43">
        <f t="shared" si="13"/>
        <v>0</v>
      </c>
      <c r="FO50" s="21">
        <f t="shared" si="14"/>
        <v>0</v>
      </c>
      <c r="FP50" s="43">
        <f t="shared" si="15"/>
        <v>2</v>
      </c>
      <c r="FQ50" s="21">
        <f t="shared" si="16"/>
        <v>370</v>
      </c>
      <c r="FR50" s="43">
        <f t="shared" si="17"/>
        <v>0</v>
      </c>
      <c r="FS50" s="21">
        <f t="shared" si="18"/>
        <v>0</v>
      </c>
      <c r="FT50" s="43">
        <f t="shared" si="19"/>
        <v>0</v>
      </c>
      <c r="FU50" s="21">
        <f t="shared" si="20"/>
        <v>0</v>
      </c>
      <c r="FV50" s="43">
        <f t="shared" si="21"/>
        <v>0</v>
      </c>
      <c r="FW50" s="21">
        <f t="shared" si="22"/>
        <v>0</v>
      </c>
      <c r="FX50" s="43">
        <f t="shared" si="23"/>
        <v>0</v>
      </c>
      <c r="FY50" s="21">
        <f t="shared" si="24"/>
        <v>0</v>
      </c>
      <c r="FZ50" s="43">
        <f t="shared" si="25"/>
        <v>0</v>
      </c>
      <c r="GA50" s="21">
        <f t="shared" si="26"/>
        <v>0</v>
      </c>
      <c r="GB50" s="43">
        <f t="shared" si="27"/>
        <v>0</v>
      </c>
      <c r="GC50" s="21">
        <f t="shared" si="28"/>
        <v>0</v>
      </c>
      <c r="GD50" s="43">
        <f t="shared" si="29"/>
        <v>0</v>
      </c>
      <c r="GE50" s="21">
        <f t="shared" si="30"/>
        <v>0</v>
      </c>
      <c r="GF50" s="43">
        <f t="shared" si="31"/>
        <v>0</v>
      </c>
      <c r="GG50" s="21">
        <f t="shared" si="32"/>
        <v>0</v>
      </c>
      <c r="GH50" s="43">
        <f t="shared" si="33"/>
        <v>0</v>
      </c>
      <c r="GI50" s="21">
        <f t="shared" si="34"/>
        <v>0</v>
      </c>
      <c r="GJ50" s="43">
        <f t="shared" si="35"/>
        <v>0</v>
      </c>
      <c r="GK50" s="21">
        <f t="shared" si="36"/>
        <v>0</v>
      </c>
      <c r="GL50" s="43">
        <f t="shared" si="37"/>
        <v>0</v>
      </c>
      <c r="GM50" s="21">
        <f t="shared" si="38"/>
        <v>0</v>
      </c>
      <c r="GN50" s="43">
        <f t="shared" si="39"/>
        <v>0</v>
      </c>
      <c r="GO50" s="21">
        <f t="shared" si="40"/>
        <v>0</v>
      </c>
      <c r="GP50" s="43">
        <f t="shared" si="41"/>
        <v>0</v>
      </c>
      <c r="GQ50" s="21">
        <f t="shared" si="42"/>
        <v>0</v>
      </c>
      <c r="GR50" s="43">
        <f t="shared" si="43"/>
        <v>0</v>
      </c>
      <c r="GS50" s="21">
        <f t="shared" si="44"/>
        <v>0</v>
      </c>
      <c r="GT50" s="43">
        <f t="shared" si="45"/>
        <v>0</v>
      </c>
      <c r="GU50" s="21">
        <f t="shared" si="46"/>
        <v>0</v>
      </c>
      <c r="GV50" s="43">
        <f t="shared" si="47"/>
        <v>2</v>
      </c>
      <c r="GW50" s="43">
        <f t="shared" si="48"/>
        <v>370</v>
      </c>
      <c r="GX50" s="28"/>
      <c r="GY50" s="43">
        <f t="shared" si="50"/>
        <v>0</v>
      </c>
      <c r="HF50" s="89" t="str">
        <f t="shared" si="49"/>
        <v>Sample45</v>
      </c>
      <c r="HG50" s="43">
        <f t="shared" si="49"/>
        <v>185</v>
      </c>
      <c r="HH50" s="89" t="str">
        <f t="shared" si="49"/>
        <v>Ft/db</v>
      </c>
      <c r="HI50" s="13">
        <f t="shared" si="51"/>
        <v>0</v>
      </c>
      <c r="HJ50" s="43">
        <f>IF($HJ$1=1,IF(haviszla4!$E$5="h",haviszla4!H50,IF(haviszla4!$E$5="k",haviszla4!I50,IF(haviszla4!$E$5="sz",haviszla4!J50,IF(haviszla4!$E$5="cs",haviszla4!K50,IF(haviszla4!$E$5="p",haviszla4!L50,IF(haviszla4!$E$5="szo",haviszla4!M50,0)))))),0)</f>
        <v>0</v>
      </c>
      <c r="HK50" s="43">
        <f>IF($HK$1=1,IF(haviszla4!$E$5="h",haviszla4!N50,IF(haviszla4!$E$5="k",haviszla4!O50,IF(haviszla4!$E$5="sz",haviszla4!P50,IF(haviszla4!$E$5="cs",haviszla4!Q50,IF(haviszla4!$E$5="p",haviszla4!R50,IF(haviszla4!$E$5="szo",haviszla4!S50,0)))))),0)</f>
        <v>0</v>
      </c>
      <c r="HL50" s="43">
        <f>IF($HL$1=1,IF(haviszla4!$E$5="h",haviszla4!T50,IF(haviszla4!$E$5="k",haviszla4!U50,IF(haviszla4!$E$5="sz",haviszla4!V50,IF(haviszla4!$E$5="cs",haviszla4!W50,IF(haviszla4!$E$5="p",haviszla4!X50,IF(haviszla4!$E$5="szo",haviszla4!Y50,0)))))),0)</f>
        <v>0</v>
      </c>
      <c r="HM50" s="43">
        <f>IF($HM$1=1,IF(haviszla4!$E$5="h",haviszla4!Z50,IF(haviszla4!$E$5="k",haviszla4!AA50,IF(haviszla4!$E$5="sz",haviszla4!AB50,IF(haviszla4!$E$5="cs",haviszla4!AC50,IF(haviszla4!$E$5="p",haviszla4!AD50,IF(haviszla4!$E$5="szo",haviszla4!AE50,0)))))),0)</f>
        <v>0</v>
      </c>
      <c r="HN50" s="43">
        <f>IF($HN$1=1,IF(haviszla4!$E$5="h",haviszla4!AF50,IF(haviszla4!$E$5="k",haviszla4!AG50,IF(haviszla4!$E$5="sz",haviszla4!AH50,IF(haviszla4!$E$5="cs",haviszla4!AI50,IF(haviszla4!$E$5="p",haviszla4!AJ50,IF(haviszla4!$E$5="szo",haviszla4!AK50,0)))))),0)</f>
        <v>0</v>
      </c>
      <c r="HO50" s="43">
        <f>IF($HO$1=1,IF(haviszla4!$E$5="h",haviszla4!AL50,IF(haviszla4!$E$5="k",haviszla4!AM50,IF(haviszla4!$E$5="sz",haviszla4!AN50,IF(haviszla4!$E$5="cs",haviszla4!AO50,IF(haviszla4!$E$5="p",haviszla4!AP50,IF(haviszla4!$E$5="szo",haviszla4!AQ50,0)))))),0)</f>
        <v>0</v>
      </c>
      <c r="HP50" s="43">
        <f>IF($HP$1=1,IF(haviszla4!$E$5="h",haviszla4!AR50,IF(haviszla4!$E$5="k",haviszla4!AS50,IF(haviszla4!$E$5="sz",haviszla4!AT50,IF(haviszla4!$E$5="cs",haviszla4!AU50,IF(haviszla4!$E$5="p",haviszla4!AV50,IF(haviszla4!$E$5="szo",haviszla4!AW50,0)))))),0)</f>
        <v>0</v>
      </c>
      <c r="HQ50" s="43">
        <f>IF($HQ$1=1,IF(haviszla4!$E$5="h",haviszla4!AX50,IF(haviszla4!$E$5="k",haviszla4!AY50,IF(haviszla4!$E$5="sz",haviszla4!AZ50,IF(haviszla4!$E$5="cs",haviszla4!BA50,IF(haviszla4!$E$5="p",haviszla4!BB50,IF(haviszla4!$E$5="szo",haviszla4!BC50,0)))))),0)</f>
        <v>0</v>
      </c>
      <c r="HR50" s="43">
        <f>IF($HR$1=1,IF(haviszla4!$E$5="h",haviszla4!BD50,IF(haviszla4!$E$5="k",haviszla4!BE50,IF(haviszla4!$E$5="sz",haviszla4!BF50,IF(haviszla4!$E$5="cs",haviszla4!BG50,IF(haviszla4!$E$5="p",haviszla4!BH50,IF(haviszla4!$E$5="szo",haviszla4!BI50,0)))))),0)</f>
        <v>0</v>
      </c>
      <c r="HS50" s="43">
        <f>IF($HS$1=1,IF(haviszla4!$E$5="h",haviszla4!BJ50,IF(haviszla4!$E$5="k",haviszla4!BK50,IF(haviszla4!$E$5="sz",haviszla4!BL50,IF(haviszla4!$E$5="cs",haviszla4!BM50,IF(haviszla4!$E$5="p",haviszla4!BN50,IF(haviszla4!$E$5="szo",haviszla4!BO50,0)))))),0)</f>
        <v>0</v>
      </c>
      <c r="HT50" s="43">
        <f>IF($HT$1=1,IF(haviszla4!$E$5="h",haviszla4!BP50,IF(haviszla4!$E$5="k",haviszla4!BQ50,IF(haviszla4!$E$5="sz",haviszla4!BR50,IF(haviszla4!$E$5="cs",haviszla4!BS50,IF(haviszla4!$E$5="p",haviszla4!BT50,IF(haviszla4!$E$5="szo",haviszla4!BU50,0)))))),0)</f>
        <v>0</v>
      </c>
      <c r="HU50" s="43">
        <f>IF($HU$1=1,IF(haviszla4!$E$5="h",haviszla4!BV50,IF(haviszla4!$E$5="k",haviszla4!BW50,IF(haviszla4!$E$5="sz",haviszla4!BX50,IF(haviszla4!$E$5="cs",haviszla4!BY50,IF(haviszla4!$E$5="p",haviszla4!BZ50,IF(haviszla4!$E$5="szo",haviszla4!CA50,0)))))),0)</f>
        <v>0</v>
      </c>
      <c r="HV50" s="43">
        <f>IF($HV$1=1,IF(haviszla4!$E$5="h",haviszla4!CB50,IF(haviszla4!$E$5="k",haviszla4!CC50,IF(haviszla4!$E$5="sz",haviszla4!CD50,IF(haviszla4!$E$5="cs",haviszla4!CE50,IF(haviszla4!$E$5="p",haviszla4!CF50,IF(haviszla4!$E$5="szo",haviszla4!CG50,0)))))),0)</f>
        <v>0</v>
      </c>
      <c r="HW50" s="43">
        <f>IF($HW$1=1,IF(haviszla4!$E$5="h",haviszla4!CH50,IF(haviszla4!$E$5="k",haviszla4!CI50,IF(haviszla4!$E$5="sz",haviszla4!CJ50,IF(haviszla4!$E$5="cs",haviszla4!CK50,IF(haviszla4!$E$5="p",haviszla4!CL50,IF(haviszla4!$E$5="szo",haviszla4!CM50,0)))))),0)</f>
        <v>0</v>
      </c>
      <c r="HX50" s="43">
        <f>IF($HX$1=1,IF(haviszla4!$E$5="h",haviszla4!CN50,IF(haviszla4!$E$5="k",haviszla4!CO50,IF(haviszla4!$E$5="sz",haviszla4!CP50,IF(haviszla4!$E$5="cs",haviszla4!CQ50,IF(haviszla4!$E$5="p",haviszla4!CR50,IF(haviszla4!$E$5="szo",haviszla4!CS50,0)))))),0)</f>
        <v>0</v>
      </c>
      <c r="HY50" s="43">
        <f>IF($HY$1=1,IF(haviszla4!$E$5="h",haviszla4!CT50,IF(haviszla4!$E$5="k",haviszla4!CU50,IF(haviszla4!$E$5="sz",haviszla4!CV50,IF(haviszla4!$E$5="cs",haviszla4!CW50,IF(haviszla4!$E$5="p",haviszla4!CX50,IF(haviszla4!$E$5="szo",haviszla4!CY50,0)))))),0)</f>
        <v>0</v>
      </c>
      <c r="HZ50" s="43">
        <f>IF($HZ$1=1,IF(haviszla4!$E$5="h",haviszla4!CZ50,IF(haviszla4!$E$5="k",haviszla4!DA50,IF(haviszla4!$E$5="sz",haviszla4!DB50,IF(haviszla4!$E$5="cs",haviszla4!DC50,IF(haviszla4!$E$5="p",haviszla4!DD50,IF(haviszla4!$E$5="szo",haviszla4!DE50,0)))))),0)</f>
        <v>0</v>
      </c>
      <c r="IA50" s="43">
        <f>IF($IA$1=1,IF(haviszla4!$E$5="h",haviszla4!DF50,IF(haviszla4!$E$5="k",haviszla4!DG50,IF(haviszla4!$E$5="sz",haviszla4!DH50,IF(haviszla4!$E$5="cs",haviszla4!DI50,IF(haviszla4!$E$5="p",haviszla4!DJ50,IF(haviszla4!$E$5="szo",haviszla4!DK50,0)))))),0)</f>
        <v>0</v>
      </c>
      <c r="IB50" s="43">
        <f>IF($IB$1=1,IF(haviszla4!$E$5="h",haviszla4!DL50,IF(haviszla4!$E$5="k",haviszla4!DM50,IF(haviszla4!$E$5="sz",haviszla4!DN50,IF(haviszla4!$E$5="cs",haviszla4!DO50,IF(haviszla4!$E$5="p",haviszla4!DP50,IF(haviszla4!$E$5="szo",haviszla4!DQ50,0)))))),0)</f>
        <v>0</v>
      </c>
      <c r="IC50" s="43">
        <f>IF($IC$1=1,IF(haviszla4!$E$5="h",haviszla4!DR50,IF(haviszla4!$E$5="k",haviszla4!DS50,IF(haviszla4!$E$5="sz",haviszla4!DT50,IF(haviszla4!$E$5="cs",haviszla4!DU50,IF(haviszla4!$E$5="p",haviszla4!DV50,IF(haviszla4!$E$5="szo",haviszla4!DW50,0)))))),0)</f>
        <v>0</v>
      </c>
      <c r="ID50" s="43">
        <f>IF($ID$1=1,IF(haviszla4!$E$5="h",haviszla4!DX50,IF(haviszla4!$E$5="k",haviszla4!DY50,IF(haviszla4!$E$5="sz",haviszla4!DZ50,IF(haviszla4!$E$5="cs",haviszla4!EA50,IF(haviszla4!$E$5="p",haviszla4!EB50,IF(haviszla4!$E$5="szo",haviszla4!EC50,0)))))),0)</f>
        <v>0</v>
      </c>
      <c r="IE50" s="43">
        <f>IF($IE$1=1,IF(haviszla4!$E$5="h",haviszla4!ED50,IF(haviszla4!$E$5="k",haviszla4!EE50,IF(haviszla4!$E$5="sz",haviszla4!EF50,IF(haviszla4!$E$5="cs",haviszla4!EG50,IF(haviszla4!$E$5="p",haviszla4!EH50,IF(haviszla4!$E$5="szo",haviszla4!EI50,0)))))),0)</f>
        <v>0</v>
      </c>
    </row>
    <row r="51" spans="1:239" ht="15" customHeight="1">
      <c r="A51" s="18" t="s">
        <v>65</v>
      </c>
      <c r="B51" s="89" t="s">
        <v>431</v>
      </c>
      <c r="C51" s="43">
        <v>165</v>
      </c>
      <c r="D51" s="43" t="s">
        <v>151</v>
      </c>
      <c r="E51" s="13">
        <f t="shared" si="0"/>
        <v>10</v>
      </c>
      <c r="F51" s="48"/>
      <c r="G51" s="49"/>
      <c r="H51" s="89">
        <v>0</v>
      </c>
      <c r="I51" s="51">
        <v>0</v>
      </c>
      <c r="J51" s="89">
        <v>0</v>
      </c>
      <c r="K51" s="51">
        <v>0</v>
      </c>
      <c r="L51" s="51">
        <v>0</v>
      </c>
      <c r="M51" s="52">
        <v>0</v>
      </c>
      <c r="N51" s="55">
        <v>10</v>
      </c>
      <c r="O51" s="51">
        <v>0</v>
      </c>
      <c r="P51" s="54">
        <v>10</v>
      </c>
      <c r="Q51" s="51">
        <v>10</v>
      </c>
      <c r="R51" s="51">
        <v>0</v>
      </c>
      <c r="S51" s="54">
        <v>10</v>
      </c>
      <c r="T51" s="55">
        <v>0</v>
      </c>
      <c r="U51" s="51">
        <v>0</v>
      </c>
      <c r="V51" s="54"/>
      <c r="W51" s="54">
        <v>0</v>
      </c>
      <c r="X51" s="54">
        <v>0</v>
      </c>
      <c r="Y51" s="54"/>
      <c r="Z51" s="55">
        <v>0</v>
      </c>
      <c r="AA51" s="51">
        <v>0</v>
      </c>
      <c r="AB51" s="54">
        <v>0</v>
      </c>
      <c r="AC51" s="51">
        <v>0</v>
      </c>
      <c r="AD51" s="51">
        <v>0</v>
      </c>
      <c r="AE51" s="54">
        <v>0</v>
      </c>
      <c r="AF51" s="55">
        <v>0</v>
      </c>
      <c r="AG51" s="51">
        <v>0</v>
      </c>
      <c r="AH51" s="54">
        <v>0</v>
      </c>
      <c r="AI51" s="51">
        <v>0</v>
      </c>
      <c r="AJ51" s="56">
        <v>0</v>
      </c>
      <c r="AK51" s="54">
        <v>0</v>
      </c>
      <c r="AL51" s="55">
        <v>0</v>
      </c>
      <c r="AM51" s="54">
        <v>0</v>
      </c>
      <c r="AN51" s="54">
        <v>0</v>
      </c>
      <c r="AO51" s="54">
        <v>0</v>
      </c>
      <c r="AP51" s="54">
        <v>0</v>
      </c>
      <c r="AQ51" s="54"/>
      <c r="AR51" s="55">
        <v>0</v>
      </c>
      <c r="AS51" s="54">
        <v>0</v>
      </c>
      <c r="AT51" s="54">
        <v>0</v>
      </c>
      <c r="AU51" s="54">
        <v>5</v>
      </c>
      <c r="AV51" s="54">
        <v>0</v>
      </c>
      <c r="AW51" s="54">
        <v>0</v>
      </c>
      <c r="AX51" s="57">
        <v>0</v>
      </c>
      <c r="AY51" s="51">
        <v>0</v>
      </c>
      <c r="AZ51" s="54">
        <v>0</v>
      </c>
      <c r="BA51" s="51">
        <v>0</v>
      </c>
      <c r="BB51" s="56">
        <v>0</v>
      </c>
      <c r="BC51" s="54">
        <v>0</v>
      </c>
      <c r="BD51" s="55">
        <v>0</v>
      </c>
      <c r="BE51" s="51">
        <v>0</v>
      </c>
      <c r="BF51" s="54">
        <v>0</v>
      </c>
      <c r="BG51" s="54">
        <v>0</v>
      </c>
      <c r="BH51" s="54">
        <v>0</v>
      </c>
      <c r="BI51" s="54">
        <v>0</v>
      </c>
      <c r="BJ51" s="55">
        <v>0</v>
      </c>
      <c r="BK51" s="54">
        <v>0</v>
      </c>
      <c r="BL51" s="54">
        <v>0</v>
      </c>
      <c r="BM51" s="51">
        <v>0</v>
      </c>
      <c r="BN51" s="51">
        <v>0</v>
      </c>
      <c r="BO51" s="54">
        <v>0</v>
      </c>
      <c r="BP51" s="55">
        <v>0</v>
      </c>
      <c r="BQ51" s="54">
        <v>0</v>
      </c>
      <c r="BR51" s="54">
        <v>0</v>
      </c>
      <c r="BS51" s="51">
        <v>0</v>
      </c>
      <c r="BT51" s="54">
        <v>0</v>
      </c>
      <c r="BU51" s="54">
        <v>0</v>
      </c>
      <c r="BV51" s="55">
        <v>0</v>
      </c>
      <c r="BW51" s="54">
        <v>0</v>
      </c>
      <c r="BX51" s="54">
        <v>0</v>
      </c>
      <c r="BY51" s="51">
        <v>0</v>
      </c>
      <c r="BZ51" s="54">
        <v>0</v>
      </c>
      <c r="CA51" s="54">
        <v>0</v>
      </c>
      <c r="CB51" s="55">
        <v>0</v>
      </c>
      <c r="CC51" s="51">
        <v>0</v>
      </c>
      <c r="CD51" s="54">
        <v>0</v>
      </c>
      <c r="CE51" s="51">
        <v>0</v>
      </c>
      <c r="CF51" s="54">
        <v>0</v>
      </c>
      <c r="CG51" s="54">
        <v>0</v>
      </c>
      <c r="CH51" s="55">
        <v>0</v>
      </c>
      <c r="CI51" s="54">
        <v>0</v>
      </c>
      <c r="CJ51" s="54">
        <v>0</v>
      </c>
      <c r="CK51" s="54">
        <v>0</v>
      </c>
      <c r="CL51" s="54">
        <v>0</v>
      </c>
      <c r="CM51" s="54">
        <v>0</v>
      </c>
      <c r="CN51" s="55">
        <v>0</v>
      </c>
      <c r="CO51" s="54">
        <v>0</v>
      </c>
      <c r="CP51" s="54">
        <v>0</v>
      </c>
      <c r="CQ51" s="54">
        <v>0</v>
      </c>
      <c r="CR51" s="54">
        <v>0</v>
      </c>
      <c r="CS51" s="54">
        <v>0</v>
      </c>
      <c r="CT51" s="55">
        <v>0</v>
      </c>
      <c r="CU51" s="54">
        <v>0</v>
      </c>
      <c r="CV51" s="54">
        <v>0</v>
      </c>
      <c r="CW51" s="51">
        <v>0</v>
      </c>
      <c r="CX51" s="54">
        <v>0</v>
      </c>
      <c r="CY51" s="54">
        <v>0</v>
      </c>
      <c r="CZ51" s="55">
        <v>0</v>
      </c>
      <c r="DA51" s="54">
        <v>0</v>
      </c>
      <c r="DB51" s="54">
        <v>0</v>
      </c>
      <c r="DC51" s="54">
        <v>0</v>
      </c>
      <c r="DD51" s="58">
        <v>0</v>
      </c>
      <c r="DE51" s="54">
        <v>0</v>
      </c>
      <c r="DF51" s="55">
        <v>0</v>
      </c>
      <c r="DG51" s="51">
        <v>0</v>
      </c>
      <c r="DH51" s="54">
        <v>0</v>
      </c>
      <c r="DI51" s="51">
        <v>0</v>
      </c>
      <c r="DJ51" s="54">
        <v>0</v>
      </c>
      <c r="DK51" s="54">
        <v>0</v>
      </c>
      <c r="DL51" s="64">
        <v>0</v>
      </c>
      <c r="DM51" s="56">
        <v>0</v>
      </c>
      <c r="DN51" s="54">
        <v>0</v>
      </c>
      <c r="DO51" s="51">
        <v>0</v>
      </c>
      <c r="DP51" s="54">
        <v>0</v>
      </c>
      <c r="DQ51" s="54">
        <v>0</v>
      </c>
      <c r="DR51" s="55">
        <v>0</v>
      </c>
      <c r="DS51" s="51">
        <v>0</v>
      </c>
      <c r="DT51" s="54">
        <v>0</v>
      </c>
      <c r="DU51" s="51">
        <v>0</v>
      </c>
      <c r="DV51" s="51">
        <v>0</v>
      </c>
      <c r="DW51" s="54">
        <v>0</v>
      </c>
      <c r="DX51" s="55">
        <v>0</v>
      </c>
      <c r="DY51" s="54">
        <v>0</v>
      </c>
      <c r="DZ51" s="54">
        <v>0</v>
      </c>
      <c r="EA51" s="54">
        <v>0</v>
      </c>
      <c r="EB51" s="51">
        <v>0</v>
      </c>
      <c r="EC51" s="54">
        <v>0</v>
      </c>
      <c r="ED51" s="64">
        <v>0</v>
      </c>
      <c r="EE51" s="54">
        <v>0</v>
      </c>
      <c r="EF51" s="54">
        <v>0</v>
      </c>
      <c r="EG51" s="54">
        <v>0</v>
      </c>
      <c r="EH51" s="58">
        <v>0</v>
      </c>
      <c r="EI51" s="54">
        <v>0</v>
      </c>
      <c r="EJ51" s="55">
        <v>0</v>
      </c>
      <c r="EK51" s="54">
        <v>0</v>
      </c>
      <c r="EL51" s="54">
        <v>0</v>
      </c>
      <c r="EM51" s="54">
        <v>0</v>
      </c>
      <c r="EN51" s="54">
        <v>0</v>
      </c>
      <c r="EO51" s="59">
        <v>0</v>
      </c>
      <c r="EP51" s="55"/>
      <c r="EQ51" s="54">
        <v>0</v>
      </c>
      <c r="ER51" s="54"/>
      <c r="ES51" s="54"/>
      <c r="ET51" s="54"/>
      <c r="EU51" s="59"/>
      <c r="EV51" s="55"/>
      <c r="EW51" s="54">
        <v>0</v>
      </c>
      <c r="EX51" s="54"/>
      <c r="EY51" s="54"/>
      <c r="EZ51" s="54"/>
      <c r="FA51" s="59">
        <v>0</v>
      </c>
      <c r="FB51" s="43">
        <f t="shared" si="1"/>
        <v>0</v>
      </c>
      <c r="FC51" s="21">
        <f t="shared" si="2"/>
        <v>0</v>
      </c>
      <c r="FD51" s="43">
        <f t="shared" si="3"/>
        <v>40</v>
      </c>
      <c r="FE51" s="21">
        <f t="shared" si="4"/>
        <v>6600</v>
      </c>
      <c r="FF51" s="43">
        <f t="shared" si="5"/>
        <v>0</v>
      </c>
      <c r="FG51" s="21">
        <f t="shared" si="6"/>
        <v>0</v>
      </c>
      <c r="FH51" s="43">
        <f t="shared" si="7"/>
        <v>0</v>
      </c>
      <c r="FI51" s="21">
        <f t="shared" si="8"/>
        <v>0</v>
      </c>
      <c r="FJ51" s="43">
        <f t="shared" si="9"/>
        <v>0</v>
      </c>
      <c r="FK51" s="21">
        <f t="shared" si="10"/>
        <v>0</v>
      </c>
      <c r="FL51" s="43">
        <f t="shared" si="11"/>
        <v>0</v>
      </c>
      <c r="FM51" s="21">
        <f t="shared" si="12"/>
        <v>0</v>
      </c>
      <c r="FN51" s="43">
        <f t="shared" si="13"/>
        <v>5</v>
      </c>
      <c r="FO51" s="21">
        <f t="shared" si="14"/>
        <v>825</v>
      </c>
      <c r="FP51" s="43">
        <f t="shared" si="15"/>
        <v>0</v>
      </c>
      <c r="FQ51" s="21">
        <f t="shared" si="16"/>
        <v>0</v>
      </c>
      <c r="FR51" s="43">
        <f t="shared" si="17"/>
        <v>0</v>
      </c>
      <c r="FS51" s="21">
        <f t="shared" si="18"/>
        <v>0</v>
      </c>
      <c r="FT51" s="43">
        <f t="shared" si="19"/>
        <v>0</v>
      </c>
      <c r="FU51" s="21">
        <f t="shared" si="20"/>
        <v>0</v>
      </c>
      <c r="FV51" s="43">
        <f t="shared" si="21"/>
        <v>0</v>
      </c>
      <c r="FW51" s="21">
        <f t="shared" si="22"/>
        <v>0</v>
      </c>
      <c r="FX51" s="43">
        <f t="shared" si="23"/>
        <v>0</v>
      </c>
      <c r="FY51" s="21">
        <f t="shared" si="24"/>
        <v>0</v>
      </c>
      <c r="FZ51" s="43">
        <f t="shared" si="25"/>
        <v>0</v>
      </c>
      <c r="GA51" s="21">
        <f t="shared" si="26"/>
        <v>0</v>
      </c>
      <c r="GB51" s="43">
        <f t="shared" si="27"/>
        <v>0</v>
      </c>
      <c r="GC51" s="21">
        <f t="shared" si="28"/>
        <v>0</v>
      </c>
      <c r="GD51" s="43">
        <f t="shared" si="29"/>
        <v>0</v>
      </c>
      <c r="GE51" s="21">
        <f t="shared" si="30"/>
        <v>0</v>
      </c>
      <c r="GF51" s="43">
        <f t="shared" si="31"/>
        <v>0</v>
      </c>
      <c r="GG51" s="21">
        <f t="shared" si="32"/>
        <v>0</v>
      </c>
      <c r="GH51" s="43">
        <f t="shared" si="33"/>
        <v>0</v>
      </c>
      <c r="GI51" s="21">
        <f t="shared" si="34"/>
        <v>0</v>
      </c>
      <c r="GJ51" s="43">
        <f t="shared" si="35"/>
        <v>0</v>
      </c>
      <c r="GK51" s="21">
        <f t="shared" si="36"/>
        <v>0</v>
      </c>
      <c r="GL51" s="43">
        <f t="shared" si="37"/>
        <v>0</v>
      </c>
      <c r="GM51" s="21">
        <f t="shared" si="38"/>
        <v>0</v>
      </c>
      <c r="GN51" s="43">
        <f t="shared" si="39"/>
        <v>0</v>
      </c>
      <c r="GO51" s="21">
        <f t="shared" si="40"/>
        <v>0</v>
      </c>
      <c r="GP51" s="43">
        <f t="shared" si="41"/>
        <v>0</v>
      </c>
      <c r="GQ51" s="21">
        <f t="shared" si="42"/>
        <v>0</v>
      </c>
      <c r="GR51" s="43">
        <f t="shared" si="43"/>
        <v>0</v>
      </c>
      <c r="GS51" s="21">
        <f t="shared" si="44"/>
        <v>0</v>
      </c>
      <c r="GT51" s="43">
        <f t="shared" si="45"/>
        <v>0</v>
      </c>
      <c r="GU51" s="21">
        <f t="shared" si="46"/>
        <v>0</v>
      </c>
      <c r="GV51" s="43">
        <f t="shared" si="47"/>
        <v>45</v>
      </c>
      <c r="GW51" s="43">
        <f t="shared" si="48"/>
        <v>7425</v>
      </c>
      <c r="GX51" s="28"/>
      <c r="GY51" s="43">
        <f t="shared" si="50"/>
        <v>10</v>
      </c>
      <c r="HF51" s="89" t="str">
        <f t="shared" si="49"/>
        <v>Sample46</v>
      </c>
      <c r="HG51" s="43">
        <f t="shared" si="49"/>
        <v>165</v>
      </c>
      <c r="HH51" s="89" t="str">
        <f t="shared" si="49"/>
        <v>Ft/db</v>
      </c>
      <c r="HI51" s="13">
        <f t="shared" si="51"/>
        <v>10</v>
      </c>
      <c r="HJ51" s="43">
        <f>IF($HJ$1=1,IF(haviszla4!$E$5="h",haviszla4!H51,IF(haviszla4!$E$5="k",haviszla4!I51,IF(haviszla4!$E$5="sz",haviszla4!J51,IF(haviszla4!$E$5="cs",haviszla4!K51,IF(haviszla4!$E$5="p",haviszla4!L51,IF(haviszla4!$E$5="szo",haviszla4!M51,0)))))),0)</f>
        <v>0</v>
      </c>
      <c r="HK51" s="43">
        <f>IF($HK$1=1,IF(haviszla4!$E$5="h",haviszla4!N51,IF(haviszla4!$E$5="k",haviszla4!O51,IF(haviszla4!$E$5="sz",haviszla4!P51,IF(haviszla4!$E$5="cs",haviszla4!Q51,IF(haviszla4!$E$5="p",haviszla4!R51,IF(haviszla4!$E$5="szo",haviszla4!S51,0)))))),0)</f>
        <v>10</v>
      </c>
      <c r="HL51" s="43">
        <f>IF($HL$1=1,IF(haviszla4!$E$5="h",haviszla4!T51,IF(haviszla4!$E$5="k",haviszla4!U51,IF(haviszla4!$E$5="sz",haviszla4!V51,IF(haviszla4!$E$5="cs",haviszla4!W51,IF(haviszla4!$E$5="p",haviszla4!X51,IF(haviszla4!$E$5="szo",haviszla4!Y51,0)))))),0)</f>
        <v>0</v>
      </c>
      <c r="HM51" s="43">
        <f>IF($HM$1=1,IF(haviszla4!$E$5="h",haviszla4!Z51,IF(haviszla4!$E$5="k",haviszla4!AA51,IF(haviszla4!$E$5="sz",haviszla4!AB51,IF(haviszla4!$E$5="cs",haviszla4!AC51,IF(haviszla4!$E$5="p",haviszla4!AD51,IF(haviszla4!$E$5="szo",haviszla4!AE51,0)))))),0)</f>
        <v>0</v>
      </c>
      <c r="HN51" s="43">
        <f>IF($HN$1=1,IF(haviszla4!$E$5="h",haviszla4!AF51,IF(haviszla4!$E$5="k",haviszla4!AG51,IF(haviszla4!$E$5="sz",haviszla4!AH51,IF(haviszla4!$E$5="cs",haviszla4!AI51,IF(haviszla4!$E$5="p",haviszla4!AJ51,IF(haviszla4!$E$5="szo",haviszla4!AK51,0)))))),0)</f>
        <v>0</v>
      </c>
      <c r="HO51" s="43">
        <f>IF($HO$1=1,IF(haviszla4!$E$5="h",haviszla4!AL51,IF(haviszla4!$E$5="k",haviszla4!AM51,IF(haviszla4!$E$5="sz",haviszla4!AN51,IF(haviszla4!$E$5="cs",haviszla4!AO51,IF(haviszla4!$E$5="p",haviszla4!AP51,IF(haviszla4!$E$5="szo",haviszla4!AQ51,0)))))),0)</f>
        <v>0</v>
      </c>
      <c r="HP51" s="43">
        <f>IF($HP$1=1,IF(haviszla4!$E$5="h",haviszla4!AR51,IF(haviszla4!$E$5="k",haviszla4!AS51,IF(haviszla4!$E$5="sz",haviszla4!AT51,IF(haviszla4!$E$5="cs",haviszla4!AU51,IF(haviszla4!$E$5="p",haviszla4!AV51,IF(haviszla4!$E$5="szo",haviszla4!AW51,0)))))),0)</f>
        <v>0</v>
      </c>
      <c r="HQ51" s="43">
        <f>IF($HQ$1=1,IF(haviszla4!$E$5="h",haviszla4!AX51,IF(haviszla4!$E$5="k",haviszla4!AY51,IF(haviszla4!$E$5="sz",haviszla4!AZ51,IF(haviszla4!$E$5="cs",haviszla4!BA51,IF(haviszla4!$E$5="p",haviszla4!BB51,IF(haviszla4!$E$5="szo",haviszla4!BC51,0)))))),0)</f>
        <v>0</v>
      </c>
      <c r="HR51" s="43">
        <f>IF($HR$1=1,IF(haviszla4!$E$5="h",haviszla4!BD51,IF(haviszla4!$E$5="k",haviszla4!BE51,IF(haviszla4!$E$5="sz",haviszla4!BF51,IF(haviszla4!$E$5="cs",haviszla4!BG51,IF(haviszla4!$E$5="p",haviszla4!BH51,IF(haviszla4!$E$5="szo",haviszla4!BI51,0)))))),0)</f>
        <v>0</v>
      </c>
      <c r="HS51" s="43">
        <f>IF($HS$1=1,IF(haviszla4!$E$5="h",haviszla4!BJ51,IF(haviszla4!$E$5="k",haviszla4!BK51,IF(haviszla4!$E$5="sz",haviszla4!BL51,IF(haviszla4!$E$5="cs",haviszla4!BM51,IF(haviszla4!$E$5="p",haviszla4!BN51,IF(haviszla4!$E$5="szo",haviszla4!BO51,0)))))),0)</f>
        <v>0</v>
      </c>
      <c r="HT51" s="43">
        <f>IF($HT$1=1,IF(haviszla4!$E$5="h",haviszla4!BP51,IF(haviszla4!$E$5="k",haviszla4!BQ51,IF(haviszla4!$E$5="sz",haviszla4!BR51,IF(haviszla4!$E$5="cs",haviszla4!BS51,IF(haviszla4!$E$5="p",haviszla4!BT51,IF(haviszla4!$E$5="szo",haviszla4!BU51,0)))))),0)</f>
        <v>0</v>
      </c>
      <c r="HU51" s="43">
        <f>IF($HU$1=1,IF(haviszla4!$E$5="h",haviszla4!BV51,IF(haviszla4!$E$5="k",haviszla4!BW51,IF(haviszla4!$E$5="sz",haviszla4!BX51,IF(haviszla4!$E$5="cs",haviszla4!BY51,IF(haviszla4!$E$5="p",haviszla4!BZ51,IF(haviszla4!$E$5="szo",haviszla4!CA51,0)))))),0)</f>
        <v>0</v>
      </c>
      <c r="HV51" s="43">
        <f>IF($HV$1=1,IF(haviszla4!$E$5="h",haviszla4!CB51,IF(haviszla4!$E$5="k",haviszla4!CC51,IF(haviszla4!$E$5="sz",haviszla4!CD51,IF(haviszla4!$E$5="cs",haviszla4!CE51,IF(haviszla4!$E$5="p",haviszla4!CF51,IF(haviszla4!$E$5="szo",haviszla4!CG51,0)))))),0)</f>
        <v>0</v>
      </c>
      <c r="HW51" s="43">
        <f>IF($HW$1=1,IF(haviszla4!$E$5="h",haviszla4!CH51,IF(haviszla4!$E$5="k",haviszla4!CI51,IF(haviszla4!$E$5="sz",haviszla4!CJ51,IF(haviszla4!$E$5="cs",haviszla4!CK51,IF(haviszla4!$E$5="p",haviszla4!CL51,IF(haviszla4!$E$5="szo",haviszla4!CM51,0)))))),0)</f>
        <v>0</v>
      </c>
      <c r="HX51" s="43">
        <f>IF($HX$1=1,IF(haviszla4!$E$5="h",haviszla4!CN51,IF(haviszla4!$E$5="k",haviszla4!CO51,IF(haviszla4!$E$5="sz",haviszla4!CP51,IF(haviszla4!$E$5="cs",haviszla4!CQ51,IF(haviszla4!$E$5="p",haviszla4!CR51,IF(haviszla4!$E$5="szo",haviszla4!CS51,0)))))),0)</f>
        <v>0</v>
      </c>
      <c r="HY51" s="43">
        <f>IF($HY$1=1,IF(haviszla4!$E$5="h",haviszla4!CT51,IF(haviszla4!$E$5="k",haviszla4!CU51,IF(haviszla4!$E$5="sz",haviszla4!CV51,IF(haviszla4!$E$5="cs",haviszla4!CW51,IF(haviszla4!$E$5="p",haviszla4!CX51,IF(haviszla4!$E$5="szo",haviszla4!CY51,0)))))),0)</f>
        <v>0</v>
      </c>
      <c r="HZ51" s="43">
        <f>IF($HZ$1=1,IF(haviszla4!$E$5="h",haviszla4!CZ51,IF(haviszla4!$E$5="k",haviszla4!DA51,IF(haviszla4!$E$5="sz",haviszla4!DB51,IF(haviszla4!$E$5="cs",haviszla4!DC51,IF(haviszla4!$E$5="p",haviszla4!DD51,IF(haviszla4!$E$5="szo",haviszla4!DE51,0)))))),0)</f>
        <v>0</v>
      </c>
      <c r="IA51" s="43">
        <f>IF($IA$1=1,IF(haviszla4!$E$5="h",haviszla4!DF51,IF(haviszla4!$E$5="k",haviszla4!DG51,IF(haviszla4!$E$5="sz",haviszla4!DH51,IF(haviszla4!$E$5="cs",haviszla4!DI51,IF(haviszla4!$E$5="p",haviszla4!DJ51,IF(haviszla4!$E$5="szo",haviszla4!DK51,0)))))),0)</f>
        <v>0</v>
      </c>
      <c r="IB51" s="43">
        <f>IF($IB$1=1,IF(haviszla4!$E$5="h",haviszla4!DL51,IF(haviszla4!$E$5="k",haviszla4!DM51,IF(haviszla4!$E$5="sz",haviszla4!DN51,IF(haviszla4!$E$5="cs",haviszla4!DO51,IF(haviszla4!$E$5="p",haviszla4!DP51,IF(haviszla4!$E$5="szo",haviszla4!DQ51,0)))))),0)</f>
        <v>0</v>
      </c>
      <c r="IC51" s="43">
        <f>IF($IC$1=1,IF(haviszla4!$E$5="h",haviszla4!DR51,IF(haviszla4!$E$5="k",haviszla4!DS51,IF(haviszla4!$E$5="sz",haviszla4!DT51,IF(haviszla4!$E$5="cs",haviszla4!DU51,IF(haviszla4!$E$5="p",haviszla4!DV51,IF(haviszla4!$E$5="szo",haviszla4!DW51,0)))))),0)</f>
        <v>0</v>
      </c>
      <c r="ID51" s="43">
        <f>IF($ID$1=1,IF(haviszla4!$E$5="h",haviszla4!DX51,IF(haviszla4!$E$5="k",haviszla4!DY51,IF(haviszla4!$E$5="sz",haviszla4!DZ51,IF(haviszla4!$E$5="cs",haviszla4!EA51,IF(haviszla4!$E$5="p",haviszla4!EB51,IF(haviszla4!$E$5="szo",haviszla4!EC51,0)))))),0)</f>
        <v>0</v>
      </c>
      <c r="IE51" s="43">
        <f>IF($IE$1=1,IF(haviszla4!$E$5="h",haviszla4!ED51,IF(haviszla4!$E$5="k",haviszla4!EE51,IF(haviszla4!$E$5="sz",haviszla4!EF51,IF(haviszla4!$E$5="cs",haviszla4!EG51,IF(haviszla4!$E$5="p",haviszla4!EH51,IF(haviszla4!$E$5="szo",haviszla4!EI51,0)))))),0)</f>
        <v>0</v>
      </c>
    </row>
    <row r="52" spans="1:239" ht="15" customHeight="1">
      <c r="A52" s="18" t="s">
        <v>66</v>
      </c>
      <c r="B52" s="89" t="s">
        <v>432</v>
      </c>
      <c r="C52" s="43">
        <v>165</v>
      </c>
      <c r="D52" s="43" t="s">
        <v>151</v>
      </c>
      <c r="E52" s="13">
        <f t="shared" si="0"/>
        <v>0</v>
      </c>
      <c r="F52" s="48"/>
      <c r="G52" s="49"/>
      <c r="H52" s="89">
        <v>0</v>
      </c>
      <c r="I52" s="51">
        <v>0</v>
      </c>
      <c r="J52" s="89">
        <v>0</v>
      </c>
      <c r="K52" s="51">
        <v>0</v>
      </c>
      <c r="L52" s="51">
        <v>0</v>
      </c>
      <c r="M52" s="52">
        <v>0</v>
      </c>
      <c r="N52" s="55">
        <v>0</v>
      </c>
      <c r="O52" s="51">
        <v>0</v>
      </c>
      <c r="P52" s="54">
        <v>0</v>
      </c>
      <c r="Q52" s="51">
        <v>0</v>
      </c>
      <c r="R52" s="51">
        <v>0</v>
      </c>
      <c r="S52" s="54">
        <v>0</v>
      </c>
      <c r="T52" s="55">
        <v>0</v>
      </c>
      <c r="U52" s="51">
        <v>0</v>
      </c>
      <c r="V52" s="54">
        <v>0</v>
      </c>
      <c r="W52" s="54">
        <v>0</v>
      </c>
      <c r="X52" s="54">
        <v>0</v>
      </c>
      <c r="Y52" s="54">
        <v>0</v>
      </c>
      <c r="Z52" s="55">
        <v>0</v>
      </c>
      <c r="AA52" s="51">
        <v>0</v>
      </c>
      <c r="AB52" s="54">
        <v>0</v>
      </c>
      <c r="AC52" s="51">
        <v>0</v>
      </c>
      <c r="AD52" s="51">
        <v>0</v>
      </c>
      <c r="AE52" s="54">
        <v>0</v>
      </c>
      <c r="AF52" s="55">
        <v>0</v>
      </c>
      <c r="AG52" s="51">
        <v>0</v>
      </c>
      <c r="AH52" s="54">
        <v>0</v>
      </c>
      <c r="AI52" s="51">
        <v>0</v>
      </c>
      <c r="AJ52" s="56">
        <v>0</v>
      </c>
      <c r="AK52" s="54">
        <v>0</v>
      </c>
      <c r="AL52" s="55">
        <v>0</v>
      </c>
      <c r="AM52" s="54">
        <v>0</v>
      </c>
      <c r="AN52" s="54">
        <v>0</v>
      </c>
      <c r="AO52" s="54">
        <v>0</v>
      </c>
      <c r="AP52" s="54">
        <v>0</v>
      </c>
      <c r="AQ52" s="54"/>
      <c r="AR52" s="55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0</v>
      </c>
      <c r="AX52" s="57">
        <v>0</v>
      </c>
      <c r="AY52" s="51">
        <v>0</v>
      </c>
      <c r="AZ52" s="54">
        <v>0</v>
      </c>
      <c r="BA52" s="51">
        <v>0</v>
      </c>
      <c r="BB52" s="56">
        <v>0</v>
      </c>
      <c r="BC52" s="54">
        <v>0</v>
      </c>
      <c r="BD52" s="55">
        <v>0</v>
      </c>
      <c r="BE52" s="51">
        <v>0</v>
      </c>
      <c r="BF52" s="54">
        <v>0</v>
      </c>
      <c r="BG52" s="54">
        <v>0</v>
      </c>
      <c r="BH52" s="54">
        <v>0</v>
      </c>
      <c r="BI52" s="54">
        <v>0</v>
      </c>
      <c r="BJ52" s="55">
        <v>0</v>
      </c>
      <c r="BK52" s="54">
        <v>0</v>
      </c>
      <c r="BL52" s="54">
        <v>0</v>
      </c>
      <c r="BM52" s="51">
        <v>0</v>
      </c>
      <c r="BN52" s="51">
        <v>0</v>
      </c>
      <c r="BO52" s="54">
        <v>0</v>
      </c>
      <c r="BP52" s="55">
        <v>2</v>
      </c>
      <c r="BQ52" s="54">
        <v>0</v>
      </c>
      <c r="BR52" s="54">
        <v>2</v>
      </c>
      <c r="BS52" s="51">
        <v>0</v>
      </c>
      <c r="BT52" s="54">
        <v>2</v>
      </c>
      <c r="BU52" s="54">
        <v>0</v>
      </c>
      <c r="BV52" s="55">
        <v>0</v>
      </c>
      <c r="BW52" s="54">
        <v>0</v>
      </c>
      <c r="BX52" s="54">
        <v>0</v>
      </c>
      <c r="BY52" s="51">
        <v>0</v>
      </c>
      <c r="BZ52" s="54">
        <v>0</v>
      </c>
      <c r="CA52" s="54">
        <v>0</v>
      </c>
      <c r="CB52" s="55">
        <v>0</v>
      </c>
      <c r="CC52" s="51">
        <v>0</v>
      </c>
      <c r="CD52" s="54">
        <v>0</v>
      </c>
      <c r="CE52" s="51">
        <v>0</v>
      </c>
      <c r="CF52" s="54">
        <v>0</v>
      </c>
      <c r="CG52" s="54">
        <v>0</v>
      </c>
      <c r="CH52" s="55">
        <v>0</v>
      </c>
      <c r="CI52" s="54">
        <v>0</v>
      </c>
      <c r="CJ52" s="54">
        <v>0</v>
      </c>
      <c r="CK52" s="54">
        <v>0</v>
      </c>
      <c r="CL52" s="54">
        <v>0</v>
      </c>
      <c r="CM52" s="54">
        <v>0</v>
      </c>
      <c r="CN52" s="55">
        <v>0</v>
      </c>
      <c r="CO52" s="54">
        <v>0</v>
      </c>
      <c r="CP52" s="54">
        <v>0</v>
      </c>
      <c r="CQ52" s="54">
        <v>0</v>
      </c>
      <c r="CR52" s="54">
        <v>0</v>
      </c>
      <c r="CS52" s="54">
        <v>0</v>
      </c>
      <c r="CT52" s="55">
        <v>0</v>
      </c>
      <c r="CU52" s="54">
        <v>0</v>
      </c>
      <c r="CV52" s="54">
        <v>0</v>
      </c>
      <c r="CW52" s="51">
        <v>0</v>
      </c>
      <c r="CX52" s="54">
        <v>0</v>
      </c>
      <c r="CY52" s="54">
        <v>0</v>
      </c>
      <c r="CZ52" s="55">
        <v>0</v>
      </c>
      <c r="DA52" s="54">
        <v>0</v>
      </c>
      <c r="DB52" s="54">
        <v>0</v>
      </c>
      <c r="DC52" s="54">
        <v>0</v>
      </c>
      <c r="DD52" s="58">
        <v>0</v>
      </c>
      <c r="DE52" s="54">
        <v>0</v>
      </c>
      <c r="DF52" s="55">
        <v>0</v>
      </c>
      <c r="DG52" s="51">
        <v>0</v>
      </c>
      <c r="DH52" s="54">
        <v>0</v>
      </c>
      <c r="DI52" s="51">
        <v>0</v>
      </c>
      <c r="DJ52" s="54">
        <v>0</v>
      </c>
      <c r="DK52" s="54">
        <v>0</v>
      </c>
      <c r="DL52" s="64">
        <v>0</v>
      </c>
      <c r="DM52" s="56">
        <v>0</v>
      </c>
      <c r="DN52" s="54">
        <v>0</v>
      </c>
      <c r="DO52" s="51">
        <v>0</v>
      </c>
      <c r="DP52" s="54">
        <v>0</v>
      </c>
      <c r="DQ52" s="54">
        <v>0</v>
      </c>
      <c r="DR52" s="55">
        <v>0</v>
      </c>
      <c r="DS52" s="51">
        <v>0</v>
      </c>
      <c r="DT52" s="54">
        <v>0</v>
      </c>
      <c r="DU52" s="51">
        <v>0</v>
      </c>
      <c r="DV52" s="51">
        <v>0</v>
      </c>
      <c r="DW52" s="54">
        <v>0</v>
      </c>
      <c r="DX52" s="55">
        <v>0</v>
      </c>
      <c r="DY52" s="54">
        <v>0</v>
      </c>
      <c r="DZ52" s="54">
        <v>0</v>
      </c>
      <c r="EA52" s="54">
        <v>0</v>
      </c>
      <c r="EB52" s="51">
        <v>0</v>
      </c>
      <c r="EC52" s="54">
        <v>0</v>
      </c>
      <c r="ED52" s="64">
        <v>0</v>
      </c>
      <c r="EE52" s="54">
        <v>0</v>
      </c>
      <c r="EF52" s="54">
        <v>0</v>
      </c>
      <c r="EG52" s="54">
        <v>0</v>
      </c>
      <c r="EH52" s="58">
        <v>0</v>
      </c>
      <c r="EI52" s="54">
        <v>0</v>
      </c>
      <c r="EJ52" s="55">
        <v>0</v>
      </c>
      <c r="EK52" s="54">
        <v>0</v>
      </c>
      <c r="EL52" s="54">
        <v>0</v>
      </c>
      <c r="EM52" s="54">
        <v>0</v>
      </c>
      <c r="EN52" s="54">
        <v>0</v>
      </c>
      <c r="EO52" s="59">
        <v>0</v>
      </c>
      <c r="EP52" s="55"/>
      <c r="EQ52" s="54">
        <v>0</v>
      </c>
      <c r="ER52" s="54"/>
      <c r="ES52" s="54"/>
      <c r="ET52" s="54"/>
      <c r="EU52" s="59"/>
      <c r="EV52" s="55"/>
      <c r="EW52" s="54">
        <v>0</v>
      </c>
      <c r="EX52" s="54"/>
      <c r="EY52" s="54"/>
      <c r="EZ52" s="54"/>
      <c r="FA52" s="59">
        <v>0</v>
      </c>
      <c r="FB52" s="43">
        <f t="shared" si="1"/>
        <v>0</v>
      </c>
      <c r="FC52" s="21">
        <f t="shared" si="2"/>
        <v>0</v>
      </c>
      <c r="FD52" s="43">
        <f t="shared" si="3"/>
        <v>0</v>
      </c>
      <c r="FE52" s="21">
        <f t="shared" si="4"/>
        <v>0</v>
      </c>
      <c r="FF52" s="43">
        <f t="shared" si="5"/>
        <v>0</v>
      </c>
      <c r="FG52" s="21">
        <f t="shared" si="6"/>
        <v>0</v>
      </c>
      <c r="FH52" s="43">
        <f t="shared" si="7"/>
        <v>0</v>
      </c>
      <c r="FI52" s="21">
        <f t="shared" si="8"/>
        <v>0</v>
      </c>
      <c r="FJ52" s="43">
        <f t="shared" si="9"/>
        <v>0</v>
      </c>
      <c r="FK52" s="21">
        <f t="shared" si="10"/>
        <v>0</v>
      </c>
      <c r="FL52" s="43">
        <f t="shared" si="11"/>
        <v>0</v>
      </c>
      <c r="FM52" s="21">
        <f t="shared" si="12"/>
        <v>0</v>
      </c>
      <c r="FN52" s="43">
        <f t="shared" si="13"/>
        <v>0</v>
      </c>
      <c r="FO52" s="21">
        <f t="shared" si="14"/>
        <v>0</v>
      </c>
      <c r="FP52" s="43">
        <f t="shared" si="15"/>
        <v>0</v>
      </c>
      <c r="FQ52" s="21">
        <f t="shared" si="16"/>
        <v>0</v>
      </c>
      <c r="FR52" s="43">
        <f t="shared" si="17"/>
        <v>0</v>
      </c>
      <c r="FS52" s="21">
        <f t="shared" si="18"/>
        <v>0</v>
      </c>
      <c r="FT52" s="43">
        <f t="shared" si="19"/>
        <v>0</v>
      </c>
      <c r="FU52" s="21">
        <f t="shared" si="20"/>
        <v>0</v>
      </c>
      <c r="FV52" s="43">
        <f t="shared" si="21"/>
        <v>6</v>
      </c>
      <c r="FW52" s="21">
        <f t="shared" si="22"/>
        <v>990</v>
      </c>
      <c r="FX52" s="43">
        <f t="shared" si="23"/>
        <v>0</v>
      </c>
      <c r="FY52" s="21">
        <f t="shared" si="24"/>
        <v>0</v>
      </c>
      <c r="FZ52" s="43">
        <f t="shared" si="25"/>
        <v>0</v>
      </c>
      <c r="GA52" s="21">
        <f t="shared" si="26"/>
        <v>0</v>
      </c>
      <c r="GB52" s="43">
        <f t="shared" si="27"/>
        <v>0</v>
      </c>
      <c r="GC52" s="21">
        <f t="shared" si="28"/>
        <v>0</v>
      </c>
      <c r="GD52" s="43">
        <f t="shared" si="29"/>
        <v>0</v>
      </c>
      <c r="GE52" s="21">
        <f t="shared" si="30"/>
        <v>0</v>
      </c>
      <c r="GF52" s="43">
        <f t="shared" si="31"/>
        <v>0</v>
      </c>
      <c r="GG52" s="21">
        <f t="shared" si="32"/>
        <v>0</v>
      </c>
      <c r="GH52" s="43">
        <f t="shared" si="33"/>
        <v>0</v>
      </c>
      <c r="GI52" s="21">
        <f t="shared" si="34"/>
        <v>0</v>
      </c>
      <c r="GJ52" s="43">
        <f t="shared" si="35"/>
        <v>0</v>
      </c>
      <c r="GK52" s="21">
        <f t="shared" si="36"/>
        <v>0</v>
      </c>
      <c r="GL52" s="43">
        <f t="shared" si="37"/>
        <v>0</v>
      </c>
      <c r="GM52" s="21">
        <f t="shared" si="38"/>
        <v>0</v>
      </c>
      <c r="GN52" s="43">
        <f t="shared" si="39"/>
        <v>0</v>
      </c>
      <c r="GO52" s="21">
        <f t="shared" si="40"/>
        <v>0</v>
      </c>
      <c r="GP52" s="43">
        <f t="shared" si="41"/>
        <v>0</v>
      </c>
      <c r="GQ52" s="21">
        <f t="shared" si="42"/>
        <v>0</v>
      </c>
      <c r="GR52" s="43">
        <f t="shared" si="43"/>
        <v>0</v>
      </c>
      <c r="GS52" s="21">
        <f t="shared" si="44"/>
        <v>0</v>
      </c>
      <c r="GT52" s="43">
        <f t="shared" si="45"/>
        <v>0</v>
      </c>
      <c r="GU52" s="21">
        <f t="shared" si="46"/>
        <v>0</v>
      </c>
      <c r="GV52" s="43">
        <f t="shared" si="47"/>
        <v>6</v>
      </c>
      <c r="GW52" s="43">
        <f t="shared" si="48"/>
        <v>990</v>
      </c>
      <c r="GX52" s="28"/>
      <c r="GY52" s="43">
        <f t="shared" si="50"/>
        <v>0</v>
      </c>
      <c r="HF52" s="89" t="str">
        <f t="shared" si="49"/>
        <v>Sample47</v>
      </c>
      <c r="HG52" s="43">
        <f t="shared" si="49"/>
        <v>165</v>
      </c>
      <c r="HH52" s="89" t="str">
        <f t="shared" si="49"/>
        <v>Ft/db</v>
      </c>
      <c r="HI52" s="13">
        <f t="shared" si="51"/>
        <v>0</v>
      </c>
      <c r="HJ52" s="43">
        <f>IF($HJ$1=1,IF(haviszla4!$E$5="h",haviszla4!H52,IF(haviszla4!$E$5="k",haviszla4!I52,IF(haviszla4!$E$5="sz",haviszla4!J52,IF(haviszla4!$E$5="cs",haviszla4!K52,IF(haviszla4!$E$5="p",haviszla4!L52,IF(haviszla4!$E$5="szo",haviszla4!M52,0)))))),0)</f>
        <v>0</v>
      </c>
      <c r="HK52" s="43">
        <f>IF($HK$1=1,IF(haviszla4!$E$5="h",haviszla4!N52,IF(haviszla4!$E$5="k",haviszla4!O52,IF(haviszla4!$E$5="sz",haviszla4!P52,IF(haviszla4!$E$5="cs",haviszla4!Q52,IF(haviszla4!$E$5="p",haviszla4!R52,IF(haviszla4!$E$5="szo",haviszla4!S52,0)))))),0)</f>
        <v>0</v>
      </c>
      <c r="HL52" s="43">
        <f>IF($HL$1=1,IF(haviszla4!$E$5="h",haviszla4!T52,IF(haviszla4!$E$5="k",haviszla4!U52,IF(haviszla4!$E$5="sz",haviszla4!V52,IF(haviszla4!$E$5="cs",haviszla4!W52,IF(haviszla4!$E$5="p",haviszla4!X52,IF(haviszla4!$E$5="szo",haviszla4!Y52,0)))))),0)</f>
        <v>0</v>
      </c>
      <c r="HM52" s="43">
        <f>IF($HM$1=1,IF(haviszla4!$E$5="h",haviszla4!Z52,IF(haviszla4!$E$5="k",haviszla4!AA52,IF(haviszla4!$E$5="sz",haviszla4!AB52,IF(haviszla4!$E$5="cs",haviszla4!AC52,IF(haviszla4!$E$5="p",haviszla4!AD52,IF(haviszla4!$E$5="szo",haviszla4!AE52,0)))))),0)</f>
        <v>0</v>
      </c>
      <c r="HN52" s="43">
        <f>IF($HN$1=1,IF(haviszla4!$E$5="h",haviszla4!AF52,IF(haviszla4!$E$5="k",haviszla4!AG52,IF(haviszla4!$E$5="sz",haviszla4!AH52,IF(haviszla4!$E$5="cs",haviszla4!AI52,IF(haviszla4!$E$5="p",haviszla4!AJ52,IF(haviszla4!$E$5="szo",haviszla4!AK52,0)))))),0)</f>
        <v>0</v>
      </c>
      <c r="HO52" s="43">
        <f>IF($HO$1=1,IF(haviszla4!$E$5="h",haviszla4!AL52,IF(haviszla4!$E$5="k",haviszla4!AM52,IF(haviszla4!$E$5="sz",haviszla4!AN52,IF(haviszla4!$E$5="cs",haviszla4!AO52,IF(haviszla4!$E$5="p",haviszla4!AP52,IF(haviszla4!$E$5="szo",haviszla4!AQ52,0)))))),0)</f>
        <v>0</v>
      </c>
      <c r="HP52" s="43">
        <f>IF($HP$1=1,IF(haviszla4!$E$5="h",haviszla4!AR52,IF(haviszla4!$E$5="k",haviszla4!AS52,IF(haviszla4!$E$5="sz",haviszla4!AT52,IF(haviszla4!$E$5="cs",haviszla4!AU52,IF(haviszla4!$E$5="p",haviszla4!AV52,IF(haviszla4!$E$5="szo",haviszla4!AW52,0)))))),0)</f>
        <v>0</v>
      </c>
      <c r="HQ52" s="43">
        <f>IF($HQ$1=1,IF(haviszla4!$E$5="h",haviszla4!AX52,IF(haviszla4!$E$5="k",haviszla4!AY52,IF(haviszla4!$E$5="sz",haviszla4!AZ52,IF(haviszla4!$E$5="cs",haviszla4!BA52,IF(haviszla4!$E$5="p",haviszla4!BB52,IF(haviszla4!$E$5="szo",haviszla4!BC52,0)))))),0)</f>
        <v>0</v>
      </c>
      <c r="HR52" s="43">
        <f>IF($HR$1=1,IF(haviszla4!$E$5="h",haviszla4!BD52,IF(haviszla4!$E$5="k",haviszla4!BE52,IF(haviszla4!$E$5="sz",haviszla4!BF52,IF(haviszla4!$E$5="cs",haviszla4!BG52,IF(haviszla4!$E$5="p",haviszla4!BH52,IF(haviszla4!$E$5="szo",haviszla4!BI52,0)))))),0)</f>
        <v>0</v>
      </c>
      <c r="HS52" s="43">
        <f>IF($HS$1=1,IF(haviszla4!$E$5="h",haviszla4!BJ52,IF(haviszla4!$E$5="k",haviszla4!BK52,IF(haviszla4!$E$5="sz",haviszla4!BL52,IF(haviszla4!$E$5="cs",haviszla4!BM52,IF(haviszla4!$E$5="p",haviszla4!BN52,IF(haviszla4!$E$5="szo",haviszla4!BO52,0)))))),0)</f>
        <v>0</v>
      </c>
      <c r="HT52" s="43">
        <f>IF($HT$1=1,IF(haviszla4!$E$5="h",haviszla4!BP52,IF(haviszla4!$E$5="k",haviszla4!BQ52,IF(haviszla4!$E$5="sz",haviszla4!BR52,IF(haviszla4!$E$5="cs",haviszla4!BS52,IF(haviszla4!$E$5="p",haviszla4!BT52,IF(haviszla4!$E$5="szo",haviszla4!BU52,0)))))),0)</f>
        <v>0</v>
      </c>
      <c r="HU52" s="43">
        <f>IF($HU$1=1,IF(haviszla4!$E$5="h",haviszla4!BV52,IF(haviszla4!$E$5="k",haviszla4!BW52,IF(haviszla4!$E$5="sz",haviszla4!BX52,IF(haviszla4!$E$5="cs",haviszla4!BY52,IF(haviszla4!$E$5="p",haviszla4!BZ52,IF(haviszla4!$E$5="szo",haviszla4!CA52,0)))))),0)</f>
        <v>0</v>
      </c>
      <c r="HV52" s="43">
        <f>IF($HV$1=1,IF(haviszla4!$E$5="h",haviszla4!CB52,IF(haviszla4!$E$5="k",haviszla4!CC52,IF(haviszla4!$E$5="sz",haviszla4!CD52,IF(haviszla4!$E$5="cs",haviszla4!CE52,IF(haviszla4!$E$5="p",haviszla4!CF52,IF(haviszla4!$E$5="szo",haviszla4!CG52,0)))))),0)</f>
        <v>0</v>
      </c>
      <c r="HW52" s="43">
        <f>IF($HW$1=1,IF(haviszla4!$E$5="h",haviszla4!CH52,IF(haviszla4!$E$5="k",haviszla4!CI52,IF(haviszla4!$E$5="sz",haviszla4!CJ52,IF(haviszla4!$E$5="cs",haviszla4!CK52,IF(haviszla4!$E$5="p",haviszla4!CL52,IF(haviszla4!$E$5="szo",haviszla4!CM52,0)))))),0)</f>
        <v>0</v>
      </c>
      <c r="HX52" s="43">
        <f>IF($HX$1=1,IF(haviszla4!$E$5="h",haviszla4!CN52,IF(haviszla4!$E$5="k",haviszla4!CO52,IF(haviszla4!$E$5="sz",haviszla4!CP52,IF(haviszla4!$E$5="cs",haviszla4!CQ52,IF(haviszla4!$E$5="p",haviszla4!CR52,IF(haviszla4!$E$5="szo",haviszla4!CS52,0)))))),0)</f>
        <v>0</v>
      </c>
      <c r="HY52" s="43">
        <f>IF($HY$1=1,IF(haviszla4!$E$5="h",haviszla4!CT52,IF(haviszla4!$E$5="k",haviszla4!CU52,IF(haviszla4!$E$5="sz",haviszla4!CV52,IF(haviszla4!$E$5="cs",haviszla4!CW52,IF(haviszla4!$E$5="p",haviszla4!CX52,IF(haviszla4!$E$5="szo",haviszla4!CY52,0)))))),0)</f>
        <v>0</v>
      </c>
      <c r="HZ52" s="43">
        <f>IF($HZ$1=1,IF(haviszla4!$E$5="h",haviszla4!CZ52,IF(haviszla4!$E$5="k",haviszla4!DA52,IF(haviszla4!$E$5="sz",haviszla4!DB52,IF(haviszla4!$E$5="cs",haviszla4!DC52,IF(haviszla4!$E$5="p",haviszla4!DD52,IF(haviszla4!$E$5="szo",haviszla4!DE52,0)))))),0)</f>
        <v>0</v>
      </c>
      <c r="IA52" s="43">
        <f>IF($IA$1=1,IF(haviszla4!$E$5="h",haviszla4!DF52,IF(haviszla4!$E$5="k",haviszla4!DG52,IF(haviszla4!$E$5="sz",haviszla4!DH52,IF(haviszla4!$E$5="cs",haviszla4!DI52,IF(haviszla4!$E$5="p",haviszla4!DJ52,IF(haviszla4!$E$5="szo",haviszla4!DK52,0)))))),0)</f>
        <v>0</v>
      </c>
      <c r="IB52" s="43">
        <f>IF($IB$1=1,IF(haviszla4!$E$5="h",haviszla4!DL52,IF(haviszla4!$E$5="k",haviszla4!DM52,IF(haviszla4!$E$5="sz",haviszla4!DN52,IF(haviszla4!$E$5="cs",haviszla4!DO52,IF(haviszla4!$E$5="p",haviszla4!DP52,IF(haviszla4!$E$5="szo",haviszla4!DQ52,0)))))),0)</f>
        <v>0</v>
      </c>
      <c r="IC52" s="43">
        <f>IF($IC$1=1,IF(haviszla4!$E$5="h",haviszla4!DR52,IF(haviszla4!$E$5="k",haviszla4!DS52,IF(haviszla4!$E$5="sz",haviszla4!DT52,IF(haviszla4!$E$5="cs",haviszla4!DU52,IF(haviszla4!$E$5="p",haviszla4!DV52,IF(haviszla4!$E$5="szo",haviszla4!DW52,0)))))),0)</f>
        <v>0</v>
      </c>
      <c r="ID52" s="43">
        <f>IF($ID$1=1,IF(haviszla4!$E$5="h",haviszla4!DX52,IF(haviszla4!$E$5="k",haviszla4!DY52,IF(haviszla4!$E$5="sz",haviszla4!DZ52,IF(haviszla4!$E$5="cs",haviszla4!EA52,IF(haviszla4!$E$5="p",haviszla4!EB52,IF(haviszla4!$E$5="szo",haviszla4!EC52,0)))))),0)</f>
        <v>0</v>
      </c>
      <c r="IE52" s="43">
        <f>IF($IE$1=1,IF(haviszla4!$E$5="h",haviszla4!ED52,IF(haviszla4!$E$5="k",haviszla4!EE52,IF(haviszla4!$E$5="sz",haviszla4!EF52,IF(haviszla4!$E$5="cs",haviszla4!EG52,IF(haviszla4!$E$5="p",haviszla4!EH52,IF(haviszla4!$E$5="szo",haviszla4!EI52,0)))))),0)</f>
        <v>0</v>
      </c>
    </row>
    <row r="53" spans="1:239" ht="15" customHeight="1">
      <c r="A53" s="18" t="s">
        <v>67</v>
      </c>
      <c r="B53" s="89" t="s">
        <v>433</v>
      </c>
      <c r="C53" s="43">
        <v>245</v>
      </c>
      <c r="D53" s="89" t="s">
        <v>299</v>
      </c>
      <c r="E53" s="13">
        <f t="shared" si="0"/>
        <v>2</v>
      </c>
      <c r="F53" s="48"/>
      <c r="G53" s="49"/>
      <c r="H53" s="89">
        <v>0</v>
      </c>
      <c r="I53" s="51">
        <v>8</v>
      </c>
      <c r="J53" s="89">
        <v>0</v>
      </c>
      <c r="K53" s="51">
        <v>0</v>
      </c>
      <c r="L53" s="51">
        <v>0</v>
      </c>
      <c r="M53" s="52">
        <v>0</v>
      </c>
      <c r="N53" s="55">
        <v>3</v>
      </c>
      <c r="O53" s="51">
        <v>0</v>
      </c>
      <c r="P53" s="51">
        <v>0</v>
      </c>
      <c r="Q53" s="51">
        <v>3</v>
      </c>
      <c r="R53" s="51">
        <v>0</v>
      </c>
      <c r="S53" s="54">
        <v>0</v>
      </c>
      <c r="T53" s="55">
        <v>0</v>
      </c>
      <c r="U53" s="51">
        <v>0</v>
      </c>
      <c r="V53" s="51">
        <v>0</v>
      </c>
      <c r="W53" s="51"/>
      <c r="X53" s="51">
        <v>0</v>
      </c>
      <c r="Y53" s="51">
        <v>0</v>
      </c>
      <c r="Z53" s="64"/>
      <c r="AA53" s="51">
        <v>0</v>
      </c>
      <c r="AB53" s="51">
        <v>0</v>
      </c>
      <c r="AC53" s="51">
        <v>0</v>
      </c>
      <c r="AD53" s="51">
        <v>0</v>
      </c>
      <c r="AE53" s="54">
        <v>0</v>
      </c>
      <c r="AF53" s="55">
        <v>0</v>
      </c>
      <c r="AG53" s="51">
        <v>0</v>
      </c>
      <c r="AH53" s="54">
        <v>0</v>
      </c>
      <c r="AI53" s="51">
        <v>0</v>
      </c>
      <c r="AJ53" s="56">
        <v>0</v>
      </c>
      <c r="AK53" s="51">
        <v>0</v>
      </c>
      <c r="AL53" s="55">
        <v>0</v>
      </c>
      <c r="AM53" s="54">
        <v>0</v>
      </c>
      <c r="AN53" s="54">
        <v>0</v>
      </c>
      <c r="AO53" s="54">
        <v>0</v>
      </c>
      <c r="AP53" s="54">
        <v>0</v>
      </c>
      <c r="AQ53" s="54"/>
      <c r="AR53" s="55">
        <v>0</v>
      </c>
      <c r="AS53" s="54">
        <v>0</v>
      </c>
      <c r="AT53" s="54">
        <v>0</v>
      </c>
      <c r="AU53" s="51">
        <v>0</v>
      </c>
      <c r="AV53" s="51">
        <v>0</v>
      </c>
      <c r="AW53" s="54">
        <v>0</v>
      </c>
      <c r="AX53" s="57">
        <v>0</v>
      </c>
      <c r="AY53" s="51">
        <v>2</v>
      </c>
      <c r="AZ53" s="51">
        <v>0</v>
      </c>
      <c r="BA53" s="51">
        <v>0</v>
      </c>
      <c r="BB53" s="56">
        <v>0</v>
      </c>
      <c r="BC53" s="54">
        <v>2</v>
      </c>
      <c r="BD53" s="55">
        <v>0</v>
      </c>
      <c r="BE53" s="51">
        <v>0</v>
      </c>
      <c r="BF53" s="54">
        <v>0</v>
      </c>
      <c r="BG53" s="54">
        <v>0</v>
      </c>
      <c r="BH53" s="54">
        <v>0</v>
      </c>
      <c r="BI53" s="54">
        <v>0</v>
      </c>
      <c r="BJ53" s="55">
        <v>0</v>
      </c>
      <c r="BK53" s="54">
        <v>0</v>
      </c>
      <c r="BL53" s="54">
        <v>0</v>
      </c>
      <c r="BM53" s="51">
        <v>0</v>
      </c>
      <c r="BN53" s="51">
        <v>0</v>
      </c>
      <c r="BO53" s="54">
        <v>0</v>
      </c>
      <c r="BP53" s="55">
        <v>1</v>
      </c>
      <c r="BQ53" s="54">
        <v>0</v>
      </c>
      <c r="BR53" s="54">
        <v>1</v>
      </c>
      <c r="BS53" s="51">
        <v>0</v>
      </c>
      <c r="BT53" s="54">
        <v>1</v>
      </c>
      <c r="BU53" s="54">
        <v>0</v>
      </c>
      <c r="BV53" s="55">
        <v>0</v>
      </c>
      <c r="BW53" s="54">
        <v>0</v>
      </c>
      <c r="BX53" s="54">
        <v>0</v>
      </c>
      <c r="BY53" s="51">
        <v>0</v>
      </c>
      <c r="BZ53" s="51">
        <v>0</v>
      </c>
      <c r="CA53" s="54">
        <v>0</v>
      </c>
      <c r="CB53" s="55">
        <v>2</v>
      </c>
      <c r="CC53" s="51">
        <v>2</v>
      </c>
      <c r="CD53" s="54">
        <v>3</v>
      </c>
      <c r="CE53" s="51">
        <v>0</v>
      </c>
      <c r="CF53" s="51">
        <v>1</v>
      </c>
      <c r="CG53" s="54">
        <v>0</v>
      </c>
      <c r="CH53" s="55">
        <v>0</v>
      </c>
      <c r="CI53" s="54">
        <v>0</v>
      </c>
      <c r="CJ53" s="54">
        <v>0</v>
      </c>
      <c r="CK53" s="51">
        <v>0</v>
      </c>
      <c r="CL53" s="54">
        <v>0</v>
      </c>
      <c r="CM53" s="54">
        <v>0</v>
      </c>
      <c r="CN53" s="55">
        <v>0</v>
      </c>
      <c r="CO53" s="54">
        <v>0</v>
      </c>
      <c r="CP53" s="54">
        <v>0</v>
      </c>
      <c r="CQ53" s="54">
        <v>0</v>
      </c>
      <c r="CR53" s="54">
        <v>0</v>
      </c>
      <c r="CS53" s="54">
        <v>0</v>
      </c>
      <c r="CT53" s="55">
        <v>0</v>
      </c>
      <c r="CU53" s="54">
        <v>0</v>
      </c>
      <c r="CV53" s="54">
        <v>0</v>
      </c>
      <c r="CW53" s="51">
        <v>0</v>
      </c>
      <c r="CX53" s="51">
        <v>2</v>
      </c>
      <c r="CY53" s="54">
        <v>0</v>
      </c>
      <c r="CZ53" s="55">
        <v>0</v>
      </c>
      <c r="DA53" s="54">
        <v>0</v>
      </c>
      <c r="DB53" s="54">
        <v>0</v>
      </c>
      <c r="DC53" s="54">
        <v>0</v>
      </c>
      <c r="DD53" s="58">
        <v>0</v>
      </c>
      <c r="DE53" s="54">
        <v>0</v>
      </c>
      <c r="DF53" s="55">
        <v>0</v>
      </c>
      <c r="DG53" s="51">
        <v>0</v>
      </c>
      <c r="DH53" s="54">
        <v>0</v>
      </c>
      <c r="DI53" s="51">
        <v>0</v>
      </c>
      <c r="DJ53" s="51">
        <v>0</v>
      </c>
      <c r="DK53" s="54">
        <v>0</v>
      </c>
      <c r="DL53" s="64">
        <v>0</v>
      </c>
      <c r="DM53" s="56">
        <v>0</v>
      </c>
      <c r="DN53" s="54">
        <v>0</v>
      </c>
      <c r="DO53" s="51">
        <v>0</v>
      </c>
      <c r="DP53" s="51">
        <v>0</v>
      </c>
      <c r="DQ53" s="54">
        <v>0</v>
      </c>
      <c r="DR53" s="55">
        <v>0</v>
      </c>
      <c r="DS53" s="51">
        <v>0</v>
      </c>
      <c r="DT53" s="54">
        <v>0</v>
      </c>
      <c r="DU53" s="51">
        <v>0</v>
      </c>
      <c r="DV53" s="51">
        <v>0</v>
      </c>
      <c r="DW53" s="54">
        <v>0</v>
      </c>
      <c r="DX53" s="55">
        <v>0</v>
      </c>
      <c r="DY53" s="54">
        <v>0</v>
      </c>
      <c r="DZ53" s="54">
        <v>0</v>
      </c>
      <c r="EA53" s="54">
        <v>0</v>
      </c>
      <c r="EB53" s="51">
        <v>0</v>
      </c>
      <c r="EC53" s="54">
        <v>0</v>
      </c>
      <c r="ED53" s="64">
        <v>0</v>
      </c>
      <c r="EE53" s="54">
        <v>0</v>
      </c>
      <c r="EF53" s="54">
        <v>0</v>
      </c>
      <c r="EG53" s="54">
        <v>0</v>
      </c>
      <c r="EH53" s="58">
        <v>0</v>
      </c>
      <c r="EI53" s="54">
        <v>0</v>
      </c>
      <c r="EJ53" s="55">
        <v>0</v>
      </c>
      <c r="EK53" s="54">
        <v>0</v>
      </c>
      <c r="EL53" s="54">
        <v>0</v>
      </c>
      <c r="EM53" s="54">
        <v>0</v>
      </c>
      <c r="EN53" s="54">
        <v>0</v>
      </c>
      <c r="EO53" s="59">
        <v>0</v>
      </c>
      <c r="EP53" s="55"/>
      <c r="EQ53" s="54">
        <v>0</v>
      </c>
      <c r="ER53" s="54"/>
      <c r="ES53" s="54"/>
      <c r="ET53" s="54"/>
      <c r="EU53" s="59"/>
      <c r="EV53" s="55"/>
      <c r="EW53" s="54">
        <v>0</v>
      </c>
      <c r="EX53" s="54"/>
      <c r="EY53" s="54"/>
      <c r="EZ53" s="54"/>
      <c r="FA53" s="59">
        <v>0</v>
      </c>
      <c r="FB53" s="43">
        <f t="shared" si="1"/>
        <v>8</v>
      </c>
      <c r="FC53" s="21">
        <f t="shared" si="2"/>
        <v>1960</v>
      </c>
      <c r="FD53" s="43">
        <f t="shared" si="3"/>
        <v>6</v>
      </c>
      <c r="FE53" s="21">
        <f t="shared" si="4"/>
        <v>1470</v>
      </c>
      <c r="FF53" s="43">
        <f t="shared" si="5"/>
        <v>0</v>
      </c>
      <c r="FG53" s="21">
        <f t="shared" si="6"/>
        <v>0</v>
      </c>
      <c r="FH53" s="43">
        <f t="shared" si="7"/>
        <v>0</v>
      </c>
      <c r="FI53" s="21">
        <f t="shared" si="8"/>
        <v>0</v>
      </c>
      <c r="FJ53" s="43">
        <f t="shared" si="9"/>
        <v>0</v>
      </c>
      <c r="FK53" s="21">
        <f t="shared" si="10"/>
        <v>0</v>
      </c>
      <c r="FL53" s="43">
        <f t="shared" si="11"/>
        <v>0</v>
      </c>
      <c r="FM53" s="21">
        <f t="shared" si="12"/>
        <v>0</v>
      </c>
      <c r="FN53" s="43">
        <f t="shared" si="13"/>
        <v>0</v>
      </c>
      <c r="FO53" s="21">
        <f t="shared" si="14"/>
        <v>0</v>
      </c>
      <c r="FP53" s="43">
        <f t="shared" si="15"/>
        <v>4</v>
      </c>
      <c r="FQ53" s="21">
        <f t="shared" si="16"/>
        <v>980</v>
      </c>
      <c r="FR53" s="43">
        <f t="shared" si="17"/>
        <v>0</v>
      </c>
      <c r="FS53" s="21">
        <f t="shared" si="18"/>
        <v>0</v>
      </c>
      <c r="FT53" s="43">
        <f t="shared" si="19"/>
        <v>0</v>
      </c>
      <c r="FU53" s="21">
        <f t="shared" si="20"/>
        <v>0</v>
      </c>
      <c r="FV53" s="43">
        <f t="shared" si="21"/>
        <v>3</v>
      </c>
      <c r="FW53" s="21">
        <f t="shared" si="22"/>
        <v>735</v>
      </c>
      <c r="FX53" s="43">
        <f t="shared" si="23"/>
        <v>0</v>
      </c>
      <c r="FY53" s="21">
        <f t="shared" si="24"/>
        <v>0</v>
      </c>
      <c r="FZ53" s="43">
        <f t="shared" si="25"/>
        <v>8</v>
      </c>
      <c r="GA53" s="21">
        <f t="shared" si="26"/>
        <v>1960</v>
      </c>
      <c r="GB53" s="43">
        <f t="shared" si="27"/>
        <v>0</v>
      </c>
      <c r="GC53" s="21">
        <f t="shared" si="28"/>
        <v>0</v>
      </c>
      <c r="GD53" s="43">
        <f t="shared" si="29"/>
        <v>0</v>
      </c>
      <c r="GE53" s="21">
        <f t="shared" si="30"/>
        <v>0</v>
      </c>
      <c r="GF53" s="43">
        <f t="shared" si="31"/>
        <v>2</v>
      </c>
      <c r="GG53" s="21">
        <f t="shared" si="32"/>
        <v>490</v>
      </c>
      <c r="GH53" s="43">
        <f t="shared" si="33"/>
        <v>0</v>
      </c>
      <c r="GI53" s="21">
        <f t="shared" si="34"/>
        <v>0</v>
      </c>
      <c r="GJ53" s="43">
        <f t="shared" si="35"/>
        <v>0</v>
      </c>
      <c r="GK53" s="21">
        <f t="shared" si="36"/>
        <v>0</v>
      </c>
      <c r="GL53" s="43">
        <f t="shared" si="37"/>
        <v>0</v>
      </c>
      <c r="GM53" s="21">
        <f t="shared" si="38"/>
        <v>0</v>
      </c>
      <c r="GN53" s="43">
        <f t="shared" si="39"/>
        <v>0</v>
      </c>
      <c r="GO53" s="21">
        <f t="shared" si="40"/>
        <v>0</v>
      </c>
      <c r="GP53" s="43">
        <f t="shared" si="41"/>
        <v>0</v>
      </c>
      <c r="GQ53" s="21">
        <f t="shared" si="42"/>
        <v>0</v>
      </c>
      <c r="GR53" s="43">
        <f t="shared" si="43"/>
        <v>0</v>
      </c>
      <c r="GS53" s="21">
        <f t="shared" si="44"/>
        <v>0</v>
      </c>
      <c r="GT53" s="43">
        <f t="shared" si="45"/>
        <v>0</v>
      </c>
      <c r="GU53" s="21">
        <f t="shared" si="46"/>
        <v>0</v>
      </c>
      <c r="GV53" s="43">
        <f t="shared" si="47"/>
        <v>31</v>
      </c>
      <c r="GW53" s="43">
        <f t="shared" si="48"/>
        <v>7595</v>
      </c>
      <c r="GX53" s="28"/>
      <c r="GY53" s="43">
        <f t="shared" si="50"/>
        <v>2</v>
      </c>
      <c r="HF53" s="89" t="str">
        <f t="shared" si="49"/>
        <v>Sample48</v>
      </c>
      <c r="HG53" s="43">
        <f t="shared" si="49"/>
        <v>245</v>
      </c>
      <c r="HH53" s="89" t="str">
        <f t="shared" si="49"/>
        <v>Ft/dob</v>
      </c>
      <c r="HI53" s="13">
        <f t="shared" si="51"/>
        <v>0</v>
      </c>
      <c r="HJ53" s="43">
        <f>IF($HJ$1=1,IF(haviszla4!$E$5="h",haviszla4!H53,IF(haviszla4!$E$5="k",haviszla4!I53,IF(haviszla4!$E$5="sz",haviszla4!J53,IF(haviszla4!$E$5="cs",haviszla4!K53,IF(haviszla4!$E$5="p",haviszla4!L53,IF(haviszla4!$E$5="szo",haviszla4!M53,0)))))),0)</f>
        <v>0</v>
      </c>
      <c r="HK53" s="43">
        <f>IF($HK$1=1,IF(haviszla4!$E$5="h",haviszla4!N53,IF(haviszla4!$E$5="k",haviszla4!O53,IF(haviszla4!$E$5="sz",haviszla4!P53,IF(haviszla4!$E$5="cs",haviszla4!Q53,IF(haviszla4!$E$5="p",haviszla4!R53,IF(haviszla4!$E$5="szo",haviszla4!S53,0)))))),0)</f>
        <v>0</v>
      </c>
      <c r="HL53" s="43">
        <f>IF($HL$1=1,IF(haviszla4!$E$5="h",haviszla4!T53,IF(haviszla4!$E$5="k",haviszla4!U53,IF(haviszla4!$E$5="sz",haviszla4!V53,IF(haviszla4!$E$5="cs",haviszla4!W53,IF(haviszla4!$E$5="p",haviszla4!X53,IF(haviszla4!$E$5="szo",haviszla4!Y53,0)))))),0)</f>
        <v>0</v>
      </c>
      <c r="HM53" s="43">
        <f>IF($HM$1=1,IF(haviszla4!$E$5="h",haviszla4!Z53,IF(haviszla4!$E$5="k",haviszla4!AA53,IF(haviszla4!$E$5="sz",haviszla4!AB53,IF(haviszla4!$E$5="cs",haviszla4!AC53,IF(haviszla4!$E$5="p",haviszla4!AD53,IF(haviszla4!$E$5="szo",haviszla4!AE53,0)))))),0)</f>
        <v>0</v>
      </c>
      <c r="HN53" s="43">
        <f>IF($HN$1=1,IF(haviszla4!$E$5="h",haviszla4!AF53,IF(haviszla4!$E$5="k",haviszla4!AG53,IF(haviszla4!$E$5="sz",haviszla4!AH53,IF(haviszla4!$E$5="cs",haviszla4!AI53,IF(haviszla4!$E$5="p",haviszla4!AJ53,IF(haviszla4!$E$5="szo",haviszla4!AK53,0)))))),0)</f>
        <v>0</v>
      </c>
      <c r="HO53" s="43">
        <f>IF($HO$1=1,IF(haviszla4!$E$5="h",haviszla4!AL53,IF(haviszla4!$E$5="k",haviszla4!AM53,IF(haviszla4!$E$5="sz",haviszla4!AN53,IF(haviszla4!$E$5="cs",haviszla4!AO53,IF(haviszla4!$E$5="p",haviszla4!AP53,IF(haviszla4!$E$5="szo",haviszla4!AQ53,0)))))),0)</f>
        <v>0</v>
      </c>
      <c r="HP53" s="43">
        <f>IF($HP$1=1,IF(haviszla4!$E$5="h",haviszla4!AR53,IF(haviszla4!$E$5="k",haviszla4!AS53,IF(haviszla4!$E$5="sz",haviszla4!AT53,IF(haviszla4!$E$5="cs",haviszla4!AU53,IF(haviszla4!$E$5="p",haviszla4!AV53,IF(haviszla4!$E$5="szo",haviszla4!AW53,0)))))),0)</f>
        <v>0</v>
      </c>
      <c r="HQ53" s="43">
        <f>IF($HQ$1=1,IF(haviszla4!$E$5="h",haviszla4!AX53,IF(haviszla4!$E$5="k",haviszla4!AY53,IF(haviszla4!$E$5="sz",haviszla4!AZ53,IF(haviszla4!$E$5="cs",haviszla4!BA53,IF(haviszla4!$E$5="p",haviszla4!BB53,IF(haviszla4!$E$5="szo",haviszla4!BC53,0)))))),0)</f>
        <v>0</v>
      </c>
      <c r="HR53" s="43">
        <f>IF($HR$1=1,IF(haviszla4!$E$5="h",haviszla4!BD53,IF(haviszla4!$E$5="k",haviszla4!BE53,IF(haviszla4!$E$5="sz",haviszla4!BF53,IF(haviszla4!$E$5="cs",haviszla4!BG53,IF(haviszla4!$E$5="p",haviszla4!BH53,IF(haviszla4!$E$5="szo",haviszla4!BI53,0)))))),0)</f>
        <v>0</v>
      </c>
      <c r="HS53" s="43">
        <f>IF($HS$1=1,IF(haviszla4!$E$5="h",haviszla4!BJ53,IF(haviszla4!$E$5="k",haviszla4!BK53,IF(haviszla4!$E$5="sz",haviszla4!BL53,IF(haviszla4!$E$5="cs",haviszla4!BM53,IF(haviszla4!$E$5="p",haviszla4!BN53,IF(haviszla4!$E$5="szo",haviszla4!BO53,0)))))),0)</f>
        <v>0</v>
      </c>
      <c r="HT53" s="43">
        <f>IF($HT$1=1,IF(haviszla4!$E$5="h",haviszla4!BP53,IF(haviszla4!$E$5="k",haviszla4!BQ53,IF(haviszla4!$E$5="sz",haviszla4!BR53,IF(haviszla4!$E$5="cs",haviszla4!BS53,IF(haviszla4!$E$5="p",haviszla4!BT53,IF(haviszla4!$E$5="szo",haviszla4!BU53,0)))))),0)</f>
        <v>0</v>
      </c>
      <c r="HU53" s="43">
        <f>IF($HU$1=1,IF(haviszla4!$E$5="h",haviszla4!BV53,IF(haviszla4!$E$5="k",haviszla4!BW53,IF(haviszla4!$E$5="sz",haviszla4!BX53,IF(haviszla4!$E$5="cs",haviszla4!BY53,IF(haviszla4!$E$5="p",haviszla4!BZ53,IF(haviszla4!$E$5="szo",haviszla4!CA53,0)))))),0)</f>
        <v>0</v>
      </c>
      <c r="HV53" s="43">
        <f>IF($HV$1=1,IF(haviszla4!$E$5="h",haviszla4!CB53,IF(haviszla4!$E$5="k",haviszla4!CC53,IF(haviszla4!$E$5="sz",haviszla4!CD53,IF(haviszla4!$E$5="cs",haviszla4!CE53,IF(haviszla4!$E$5="p",haviszla4!CF53,IF(haviszla4!$E$5="szo",haviszla4!CG53,0)))))),0)</f>
        <v>0</v>
      </c>
      <c r="HW53" s="43">
        <f>IF($HW$1=1,IF(haviszla4!$E$5="h",haviszla4!CH53,IF(haviszla4!$E$5="k",haviszla4!CI53,IF(haviszla4!$E$5="sz",haviszla4!CJ53,IF(haviszla4!$E$5="cs",haviszla4!CK53,IF(haviszla4!$E$5="p",haviszla4!CL53,IF(haviszla4!$E$5="szo",haviszla4!CM53,0)))))),0)</f>
        <v>0</v>
      </c>
      <c r="HX53" s="43">
        <f>IF($HX$1=1,IF(haviszla4!$E$5="h",haviszla4!CN53,IF(haviszla4!$E$5="k",haviszla4!CO53,IF(haviszla4!$E$5="sz",haviszla4!CP53,IF(haviszla4!$E$5="cs",haviszla4!CQ53,IF(haviszla4!$E$5="p",haviszla4!CR53,IF(haviszla4!$E$5="szo",haviszla4!CS53,0)))))),0)</f>
        <v>0</v>
      </c>
      <c r="HY53" s="43">
        <f>IF($HY$1=1,IF(haviszla4!$E$5="h",haviszla4!CT53,IF(haviszla4!$E$5="k",haviszla4!CU53,IF(haviszla4!$E$5="sz",haviszla4!CV53,IF(haviszla4!$E$5="cs",haviszla4!CW53,IF(haviszla4!$E$5="p",haviszla4!CX53,IF(haviszla4!$E$5="szo",haviszla4!CY53,0)))))),0)</f>
        <v>0</v>
      </c>
      <c r="HZ53" s="43">
        <f>IF($HZ$1=1,IF(haviszla4!$E$5="h",haviszla4!CZ53,IF(haviszla4!$E$5="k",haviszla4!DA53,IF(haviszla4!$E$5="sz",haviszla4!DB53,IF(haviszla4!$E$5="cs",haviszla4!DC53,IF(haviszla4!$E$5="p",haviszla4!DD53,IF(haviszla4!$E$5="szo",haviszla4!DE53,0)))))),0)</f>
        <v>0</v>
      </c>
      <c r="IA53" s="43">
        <f>IF($IA$1=1,IF(haviszla4!$E$5="h",haviszla4!DF53,IF(haviszla4!$E$5="k",haviszla4!DG53,IF(haviszla4!$E$5="sz",haviszla4!DH53,IF(haviszla4!$E$5="cs",haviszla4!DI53,IF(haviszla4!$E$5="p",haviszla4!DJ53,IF(haviszla4!$E$5="szo",haviszla4!DK53,0)))))),0)</f>
        <v>0</v>
      </c>
      <c r="IB53" s="43">
        <f>IF($IB$1=1,IF(haviszla4!$E$5="h",haviszla4!DL53,IF(haviszla4!$E$5="k",haviszla4!DM53,IF(haviszla4!$E$5="sz",haviszla4!DN53,IF(haviszla4!$E$5="cs",haviszla4!DO53,IF(haviszla4!$E$5="p",haviszla4!DP53,IF(haviszla4!$E$5="szo",haviszla4!DQ53,0)))))),0)</f>
        <v>0</v>
      </c>
      <c r="IC53" s="43">
        <f>IF($IC$1=1,IF(haviszla4!$E$5="h",haviszla4!DR53,IF(haviszla4!$E$5="k",haviszla4!DS53,IF(haviszla4!$E$5="sz",haviszla4!DT53,IF(haviszla4!$E$5="cs",haviszla4!DU53,IF(haviszla4!$E$5="p",haviszla4!DV53,IF(haviszla4!$E$5="szo",haviszla4!DW53,0)))))),0)</f>
        <v>0</v>
      </c>
      <c r="ID53" s="43">
        <f>IF($ID$1=1,IF(haviszla4!$E$5="h",haviszla4!DX53,IF(haviszla4!$E$5="k",haviszla4!DY53,IF(haviszla4!$E$5="sz",haviszla4!DZ53,IF(haviszla4!$E$5="cs",haviszla4!EA53,IF(haviszla4!$E$5="p",haviszla4!EB53,IF(haviszla4!$E$5="szo",haviszla4!EC53,0)))))),0)</f>
        <v>0</v>
      </c>
      <c r="IE53" s="43">
        <f>IF($IE$1=1,IF(haviszla4!$E$5="h",haviszla4!ED53,IF(haviszla4!$E$5="k",haviszla4!EE53,IF(haviszla4!$E$5="sz",haviszla4!EF53,IF(haviszla4!$E$5="cs",haviszla4!EG53,IF(haviszla4!$E$5="p",haviszla4!EH53,IF(haviszla4!$E$5="szo",haviszla4!EI53,0)))))),0)</f>
        <v>0</v>
      </c>
    </row>
    <row r="54" spans="1:239" ht="15" customHeight="1">
      <c r="A54" s="18" t="s">
        <v>68</v>
      </c>
      <c r="B54" s="89" t="s">
        <v>434</v>
      </c>
      <c r="C54" s="43">
        <v>175</v>
      </c>
      <c r="D54" s="43" t="s">
        <v>151</v>
      </c>
      <c r="E54" s="13">
        <f t="shared" si="0"/>
        <v>0</v>
      </c>
      <c r="F54" s="48"/>
      <c r="G54" s="49"/>
      <c r="H54" s="89">
        <v>0</v>
      </c>
      <c r="I54" s="51">
        <v>0</v>
      </c>
      <c r="J54" s="89">
        <v>0</v>
      </c>
      <c r="K54" s="51">
        <v>0</v>
      </c>
      <c r="L54" s="51">
        <v>0</v>
      </c>
      <c r="M54" s="52">
        <v>0</v>
      </c>
      <c r="N54" s="64">
        <v>0</v>
      </c>
      <c r="O54" s="51">
        <v>0</v>
      </c>
      <c r="P54" s="54">
        <v>0</v>
      </c>
      <c r="Q54" s="51">
        <v>0</v>
      </c>
      <c r="R54" s="51">
        <v>0</v>
      </c>
      <c r="S54" s="54">
        <v>0</v>
      </c>
      <c r="T54" s="55">
        <v>0</v>
      </c>
      <c r="U54" s="51">
        <v>0</v>
      </c>
      <c r="V54" s="54">
        <v>0</v>
      </c>
      <c r="W54" s="51">
        <v>0</v>
      </c>
      <c r="X54" s="51">
        <v>0</v>
      </c>
      <c r="Y54" s="54">
        <v>0</v>
      </c>
      <c r="Z54" s="64">
        <v>0</v>
      </c>
      <c r="AA54" s="51">
        <v>0</v>
      </c>
      <c r="AB54" s="54">
        <v>0</v>
      </c>
      <c r="AC54" s="51">
        <v>0</v>
      </c>
      <c r="AD54" s="51">
        <v>0</v>
      </c>
      <c r="AE54" s="54">
        <v>0</v>
      </c>
      <c r="AF54" s="64">
        <v>0</v>
      </c>
      <c r="AG54" s="51">
        <v>0</v>
      </c>
      <c r="AH54" s="54">
        <v>0</v>
      </c>
      <c r="AI54" s="51">
        <v>0</v>
      </c>
      <c r="AJ54" s="56">
        <v>0</v>
      </c>
      <c r="AK54" s="54">
        <v>0</v>
      </c>
      <c r="AL54" s="55">
        <v>0</v>
      </c>
      <c r="AM54" s="54">
        <v>0</v>
      </c>
      <c r="AN54" s="54">
        <v>0</v>
      </c>
      <c r="AO54" s="54">
        <v>0</v>
      </c>
      <c r="AP54" s="54">
        <v>0</v>
      </c>
      <c r="AQ54" s="54"/>
      <c r="AR54" s="64">
        <v>0</v>
      </c>
      <c r="AS54" s="51">
        <v>0</v>
      </c>
      <c r="AT54" s="54">
        <v>0</v>
      </c>
      <c r="AU54" s="51">
        <v>0</v>
      </c>
      <c r="AV54" s="51">
        <v>0</v>
      </c>
      <c r="AW54" s="54">
        <v>0</v>
      </c>
      <c r="AX54" s="57">
        <v>0</v>
      </c>
      <c r="AY54" s="51">
        <v>2</v>
      </c>
      <c r="AZ54" s="54">
        <v>0</v>
      </c>
      <c r="BA54" s="51">
        <v>2</v>
      </c>
      <c r="BB54" s="56">
        <v>0</v>
      </c>
      <c r="BC54" s="54">
        <v>0</v>
      </c>
      <c r="BD54" s="55">
        <v>0</v>
      </c>
      <c r="BE54" s="51">
        <v>0</v>
      </c>
      <c r="BF54" s="54">
        <v>0</v>
      </c>
      <c r="BG54" s="54">
        <v>0</v>
      </c>
      <c r="BH54" s="54">
        <v>0</v>
      </c>
      <c r="BI54" s="54">
        <v>0</v>
      </c>
      <c r="BJ54" s="55">
        <v>0</v>
      </c>
      <c r="BK54" s="54">
        <v>0</v>
      </c>
      <c r="BL54" s="54">
        <v>0</v>
      </c>
      <c r="BM54" s="51">
        <v>0</v>
      </c>
      <c r="BN54" s="51">
        <v>0</v>
      </c>
      <c r="BO54" s="54">
        <v>0</v>
      </c>
      <c r="BP54" s="55">
        <v>0</v>
      </c>
      <c r="BQ54" s="54">
        <v>0</v>
      </c>
      <c r="BR54" s="54">
        <v>0</v>
      </c>
      <c r="BS54" s="51">
        <v>0</v>
      </c>
      <c r="BT54" s="54">
        <v>0</v>
      </c>
      <c r="BU54" s="54">
        <v>0</v>
      </c>
      <c r="BV54" s="55">
        <v>0</v>
      </c>
      <c r="BW54" s="54">
        <v>0</v>
      </c>
      <c r="BX54" s="54">
        <v>0</v>
      </c>
      <c r="BY54" s="51">
        <v>0</v>
      </c>
      <c r="BZ54" s="51">
        <v>0</v>
      </c>
      <c r="CA54" s="54">
        <v>0</v>
      </c>
      <c r="CB54" s="55">
        <v>2</v>
      </c>
      <c r="CC54" s="51">
        <v>0</v>
      </c>
      <c r="CD54" s="54">
        <v>0</v>
      </c>
      <c r="CE54" s="51">
        <v>0</v>
      </c>
      <c r="CF54" s="51">
        <v>0</v>
      </c>
      <c r="CG54" s="54">
        <v>0</v>
      </c>
      <c r="CH54" s="55">
        <v>0</v>
      </c>
      <c r="CI54" s="54">
        <v>0</v>
      </c>
      <c r="CJ54" s="54">
        <v>0</v>
      </c>
      <c r="CK54" s="51">
        <v>0</v>
      </c>
      <c r="CL54" s="54">
        <v>0</v>
      </c>
      <c r="CM54" s="54">
        <v>0</v>
      </c>
      <c r="CN54" s="55">
        <v>0</v>
      </c>
      <c r="CO54" s="54">
        <v>0</v>
      </c>
      <c r="CP54" s="54">
        <v>0</v>
      </c>
      <c r="CQ54" s="54">
        <v>0</v>
      </c>
      <c r="CR54" s="54">
        <v>0</v>
      </c>
      <c r="CS54" s="54">
        <v>0</v>
      </c>
      <c r="CT54" s="64">
        <v>0</v>
      </c>
      <c r="CU54" s="51">
        <v>0</v>
      </c>
      <c r="CV54" s="54">
        <v>0</v>
      </c>
      <c r="CW54" s="51">
        <v>0</v>
      </c>
      <c r="CX54" s="51">
        <v>0</v>
      </c>
      <c r="CY54" s="54">
        <v>0</v>
      </c>
      <c r="CZ54" s="64">
        <v>0</v>
      </c>
      <c r="DA54" s="54">
        <v>0</v>
      </c>
      <c r="DB54" s="54">
        <v>0</v>
      </c>
      <c r="DC54" s="54">
        <v>0</v>
      </c>
      <c r="DD54" s="58">
        <v>0</v>
      </c>
      <c r="DE54" s="54">
        <v>0</v>
      </c>
      <c r="DF54" s="55">
        <v>0</v>
      </c>
      <c r="DG54" s="51">
        <v>0</v>
      </c>
      <c r="DH54" s="54">
        <v>0</v>
      </c>
      <c r="DI54" s="51">
        <v>0</v>
      </c>
      <c r="DJ54" s="51">
        <v>0</v>
      </c>
      <c r="DK54" s="54">
        <v>0</v>
      </c>
      <c r="DL54" s="64">
        <v>0</v>
      </c>
      <c r="DM54" s="56">
        <v>0</v>
      </c>
      <c r="DN54" s="54">
        <v>0</v>
      </c>
      <c r="DO54" s="51">
        <v>0</v>
      </c>
      <c r="DP54" s="51">
        <v>0</v>
      </c>
      <c r="DQ54" s="54">
        <v>0</v>
      </c>
      <c r="DR54" s="64">
        <v>0</v>
      </c>
      <c r="DS54" s="51">
        <v>0</v>
      </c>
      <c r="DT54" s="54">
        <v>0</v>
      </c>
      <c r="DU54" s="51">
        <v>0</v>
      </c>
      <c r="DV54" s="51">
        <v>0</v>
      </c>
      <c r="DW54" s="54">
        <v>0</v>
      </c>
      <c r="DX54" s="55">
        <v>0</v>
      </c>
      <c r="DY54" s="54">
        <v>0</v>
      </c>
      <c r="DZ54" s="54">
        <v>0</v>
      </c>
      <c r="EA54" s="54">
        <v>0</v>
      </c>
      <c r="EB54" s="51">
        <v>0</v>
      </c>
      <c r="EC54" s="54">
        <v>0</v>
      </c>
      <c r="ED54" s="64">
        <v>0</v>
      </c>
      <c r="EE54" s="54">
        <v>0</v>
      </c>
      <c r="EF54" s="54">
        <v>0</v>
      </c>
      <c r="EG54" s="54">
        <v>0</v>
      </c>
      <c r="EH54" s="58">
        <v>0</v>
      </c>
      <c r="EI54" s="54">
        <v>0</v>
      </c>
      <c r="EJ54" s="55">
        <v>0</v>
      </c>
      <c r="EK54" s="54">
        <v>0</v>
      </c>
      <c r="EL54" s="54">
        <v>0</v>
      </c>
      <c r="EM54" s="54">
        <v>0</v>
      </c>
      <c r="EN54" s="54">
        <v>0</v>
      </c>
      <c r="EO54" s="59">
        <v>0</v>
      </c>
      <c r="EP54" s="55"/>
      <c r="EQ54" s="54">
        <v>0</v>
      </c>
      <c r="ER54" s="54"/>
      <c r="ES54" s="54"/>
      <c r="ET54" s="54"/>
      <c r="EU54" s="59"/>
      <c r="EV54" s="55"/>
      <c r="EW54" s="54">
        <v>0</v>
      </c>
      <c r="EX54" s="54"/>
      <c r="EY54" s="54"/>
      <c r="EZ54" s="54"/>
      <c r="FA54" s="59">
        <v>0</v>
      </c>
      <c r="FB54" s="43">
        <f t="shared" si="1"/>
        <v>0</v>
      </c>
      <c r="FC54" s="21">
        <f t="shared" si="2"/>
        <v>0</v>
      </c>
      <c r="FD54" s="43">
        <f t="shared" si="3"/>
        <v>0</v>
      </c>
      <c r="FE54" s="21">
        <f t="shared" si="4"/>
        <v>0</v>
      </c>
      <c r="FF54" s="43">
        <f t="shared" si="5"/>
        <v>0</v>
      </c>
      <c r="FG54" s="21">
        <f t="shared" si="6"/>
        <v>0</v>
      </c>
      <c r="FH54" s="43">
        <f t="shared" si="7"/>
        <v>0</v>
      </c>
      <c r="FI54" s="21">
        <f t="shared" si="8"/>
        <v>0</v>
      </c>
      <c r="FJ54" s="43">
        <f t="shared" si="9"/>
        <v>0</v>
      </c>
      <c r="FK54" s="21">
        <f t="shared" si="10"/>
        <v>0</v>
      </c>
      <c r="FL54" s="43">
        <f t="shared" si="11"/>
        <v>0</v>
      </c>
      <c r="FM54" s="21">
        <f t="shared" si="12"/>
        <v>0</v>
      </c>
      <c r="FN54" s="43">
        <f t="shared" si="13"/>
        <v>0</v>
      </c>
      <c r="FO54" s="21">
        <f t="shared" si="14"/>
        <v>0</v>
      </c>
      <c r="FP54" s="43">
        <f t="shared" si="15"/>
        <v>4</v>
      </c>
      <c r="FQ54" s="21">
        <f t="shared" si="16"/>
        <v>700</v>
      </c>
      <c r="FR54" s="43">
        <f t="shared" si="17"/>
        <v>0</v>
      </c>
      <c r="FS54" s="21">
        <f t="shared" si="18"/>
        <v>0</v>
      </c>
      <c r="FT54" s="43">
        <f t="shared" si="19"/>
        <v>0</v>
      </c>
      <c r="FU54" s="21">
        <f t="shared" si="20"/>
        <v>0</v>
      </c>
      <c r="FV54" s="43">
        <f t="shared" si="21"/>
        <v>0</v>
      </c>
      <c r="FW54" s="21">
        <f t="shared" si="22"/>
        <v>0</v>
      </c>
      <c r="FX54" s="43">
        <f t="shared" si="23"/>
        <v>0</v>
      </c>
      <c r="FY54" s="21">
        <f t="shared" si="24"/>
        <v>0</v>
      </c>
      <c r="FZ54" s="43">
        <f t="shared" si="25"/>
        <v>2</v>
      </c>
      <c r="GA54" s="21">
        <f t="shared" si="26"/>
        <v>350</v>
      </c>
      <c r="GB54" s="43">
        <f t="shared" si="27"/>
        <v>0</v>
      </c>
      <c r="GC54" s="21">
        <f t="shared" si="28"/>
        <v>0</v>
      </c>
      <c r="GD54" s="43">
        <f t="shared" si="29"/>
        <v>0</v>
      </c>
      <c r="GE54" s="21">
        <f t="shared" si="30"/>
        <v>0</v>
      </c>
      <c r="GF54" s="43">
        <f t="shared" si="31"/>
        <v>0</v>
      </c>
      <c r="GG54" s="21">
        <f t="shared" si="32"/>
        <v>0</v>
      </c>
      <c r="GH54" s="43">
        <f t="shared" si="33"/>
        <v>0</v>
      </c>
      <c r="GI54" s="21">
        <f t="shared" si="34"/>
        <v>0</v>
      </c>
      <c r="GJ54" s="43">
        <f t="shared" si="35"/>
        <v>0</v>
      </c>
      <c r="GK54" s="21">
        <f t="shared" si="36"/>
        <v>0</v>
      </c>
      <c r="GL54" s="43">
        <f t="shared" si="37"/>
        <v>0</v>
      </c>
      <c r="GM54" s="21">
        <f t="shared" si="38"/>
        <v>0</v>
      </c>
      <c r="GN54" s="43">
        <f t="shared" si="39"/>
        <v>0</v>
      </c>
      <c r="GO54" s="21">
        <f t="shared" si="40"/>
        <v>0</v>
      </c>
      <c r="GP54" s="43">
        <f t="shared" si="41"/>
        <v>0</v>
      </c>
      <c r="GQ54" s="21">
        <f t="shared" si="42"/>
        <v>0</v>
      </c>
      <c r="GR54" s="43">
        <f t="shared" si="43"/>
        <v>0</v>
      </c>
      <c r="GS54" s="21">
        <f t="shared" si="44"/>
        <v>0</v>
      </c>
      <c r="GT54" s="43">
        <f t="shared" si="45"/>
        <v>0</v>
      </c>
      <c r="GU54" s="21">
        <f t="shared" si="46"/>
        <v>0</v>
      </c>
      <c r="GV54" s="43">
        <f t="shared" si="47"/>
        <v>6</v>
      </c>
      <c r="GW54" s="43">
        <f t="shared" si="48"/>
        <v>1050</v>
      </c>
      <c r="GX54" s="28"/>
      <c r="GY54" s="43">
        <f t="shared" si="50"/>
        <v>0</v>
      </c>
      <c r="HF54" s="89" t="str">
        <f t="shared" si="49"/>
        <v>Sample49</v>
      </c>
      <c r="HG54" s="43">
        <f t="shared" si="49"/>
        <v>175</v>
      </c>
      <c r="HH54" s="89" t="str">
        <f t="shared" si="49"/>
        <v>Ft/db</v>
      </c>
      <c r="HI54" s="13">
        <f t="shared" si="51"/>
        <v>0</v>
      </c>
      <c r="HJ54" s="43">
        <f>IF($HJ$1=1,IF(haviszla4!$E$5="h",haviszla4!H54,IF(haviszla4!$E$5="k",haviszla4!I54,IF(haviszla4!$E$5="sz",haviszla4!J54,IF(haviszla4!$E$5="cs",haviszla4!K54,IF(haviszla4!$E$5="p",haviszla4!L54,IF(haviszla4!$E$5="szo",haviszla4!M54,0)))))),0)</f>
        <v>0</v>
      </c>
      <c r="HK54" s="43">
        <f>IF($HK$1=1,IF(haviszla4!$E$5="h",haviszla4!N54,IF(haviszla4!$E$5="k",haviszla4!O54,IF(haviszla4!$E$5="sz",haviszla4!P54,IF(haviszla4!$E$5="cs",haviszla4!Q54,IF(haviszla4!$E$5="p",haviszla4!R54,IF(haviszla4!$E$5="szo",haviszla4!S54,0)))))),0)</f>
        <v>0</v>
      </c>
      <c r="HL54" s="43">
        <f>IF($HL$1=1,IF(haviszla4!$E$5="h",haviszla4!T54,IF(haviszla4!$E$5="k",haviszla4!U54,IF(haviszla4!$E$5="sz",haviszla4!V54,IF(haviszla4!$E$5="cs",haviszla4!W54,IF(haviszla4!$E$5="p",haviszla4!X54,IF(haviszla4!$E$5="szo",haviszla4!Y54,0)))))),0)</f>
        <v>0</v>
      </c>
      <c r="HM54" s="43">
        <f>IF($HM$1=1,IF(haviszla4!$E$5="h",haviszla4!Z54,IF(haviszla4!$E$5="k",haviszla4!AA54,IF(haviszla4!$E$5="sz",haviszla4!AB54,IF(haviszla4!$E$5="cs",haviszla4!AC54,IF(haviszla4!$E$5="p",haviszla4!AD54,IF(haviszla4!$E$5="szo",haviszla4!AE54,0)))))),0)</f>
        <v>0</v>
      </c>
      <c r="HN54" s="43">
        <f>IF($HN$1=1,IF(haviszla4!$E$5="h",haviszla4!AF54,IF(haviszla4!$E$5="k",haviszla4!AG54,IF(haviszla4!$E$5="sz",haviszla4!AH54,IF(haviszla4!$E$5="cs",haviszla4!AI54,IF(haviszla4!$E$5="p",haviszla4!AJ54,IF(haviszla4!$E$5="szo",haviszla4!AK54,0)))))),0)</f>
        <v>0</v>
      </c>
      <c r="HO54" s="43">
        <f>IF($HO$1=1,IF(haviszla4!$E$5="h",haviszla4!AL54,IF(haviszla4!$E$5="k",haviszla4!AM54,IF(haviszla4!$E$5="sz",haviszla4!AN54,IF(haviszla4!$E$5="cs",haviszla4!AO54,IF(haviszla4!$E$5="p",haviszla4!AP54,IF(haviszla4!$E$5="szo",haviszla4!AQ54,0)))))),0)</f>
        <v>0</v>
      </c>
      <c r="HP54" s="43">
        <f>IF($HP$1=1,IF(haviszla4!$E$5="h",haviszla4!AR54,IF(haviszla4!$E$5="k",haviszla4!AS54,IF(haviszla4!$E$5="sz",haviszla4!AT54,IF(haviszla4!$E$5="cs",haviszla4!AU54,IF(haviszla4!$E$5="p",haviszla4!AV54,IF(haviszla4!$E$5="szo",haviszla4!AW54,0)))))),0)</f>
        <v>0</v>
      </c>
      <c r="HQ54" s="43">
        <f>IF($HQ$1=1,IF(haviszla4!$E$5="h",haviszla4!AX54,IF(haviszla4!$E$5="k",haviszla4!AY54,IF(haviszla4!$E$5="sz",haviszla4!AZ54,IF(haviszla4!$E$5="cs",haviszla4!BA54,IF(haviszla4!$E$5="p",haviszla4!BB54,IF(haviszla4!$E$5="szo",haviszla4!BC54,0)))))),0)</f>
        <v>0</v>
      </c>
      <c r="HR54" s="43">
        <f>IF($HR$1=1,IF(haviszla4!$E$5="h",haviszla4!BD54,IF(haviszla4!$E$5="k",haviszla4!BE54,IF(haviszla4!$E$5="sz",haviszla4!BF54,IF(haviszla4!$E$5="cs",haviszla4!BG54,IF(haviszla4!$E$5="p",haviszla4!BH54,IF(haviszla4!$E$5="szo",haviszla4!BI54,0)))))),0)</f>
        <v>0</v>
      </c>
      <c r="HS54" s="43">
        <f>IF($HS$1=1,IF(haviszla4!$E$5="h",haviszla4!BJ54,IF(haviszla4!$E$5="k",haviszla4!BK54,IF(haviszla4!$E$5="sz",haviszla4!BL54,IF(haviszla4!$E$5="cs",haviszla4!BM54,IF(haviszla4!$E$5="p",haviszla4!BN54,IF(haviszla4!$E$5="szo",haviszla4!BO54,0)))))),0)</f>
        <v>0</v>
      </c>
      <c r="HT54" s="43">
        <f>IF($HT$1=1,IF(haviszla4!$E$5="h",haviszla4!BP54,IF(haviszla4!$E$5="k",haviszla4!BQ54,IF(haviszla4!$E$5="sz",haviszla4!BR54,IF(haviszla4!$E$5="cs",haviszla4!BS54,IF(haviszla4!$E$5="p",haviszla4!BT54,IF(haviszla4!$E$5="szo",haviszla4!BU54,0)))))),0)</f>
        <v>0</v>
      </c>
      <c r="HU54" s="43">
        <f>IF($HU$1=1,IF(haviszla4!$E$5="h",haviszla4!BV54,IF(haviszla4!$E$5="k",haviszla4!BW54,IF(haviszla4!$E$5="sz",haviszla4!BX54,IF(haviszla4!$E$5="cs",haviszla4!BY54,IF(haviszla4!$E$5="p",haviszla4!BZ54,IF(haviszla4!$E$5="szo",haviszla4!CA54,0)))))),0)</f>
        <v>0</v>
      </c>
      <c r="HV54" s="43">
        <f>IF($HV$1=1,IF(haviszla4!$E$5="h",haviszla4!CB54,IF(haviszla4!$E$5="k",haviszla4!CC54,IF(haviszla4!$E$5="sz",haviszla4!CD54,IF(haviszla4!$E$5="cs",haviszla4!CE54,IF(haviszla4!$E$5="p",haviszla4!CF54,IF(haviszla4!$E$5="szo",haviszla4!CG54,0)))))),0)</f>
        <v>0</v>
      </c>
      <c r="HW54" s="43">
        <f>IF($HW$1=1,IF(haviszla4!$E$5="h",haviszla4!CH54,IF(haviszla4!$E$5="k",haviszla4!CI54,IF(haviszla4!$E$5="sz",haviszla4!CJ54,IF(haviszla4!$E$5="cs",haviszla4!CK54,IF(haviszla4!$E$5="p",haviszla4!CL54,IF(haviszla4!$E$5="szo",haviszla4!CM54,0)))))),0)</f>
        <v>0</v>
      </c>
      <c r="HX54" s="43">
        <f>IF($HX$1=1,IF(haviszla4!$E$5="h",haviszla4!CN54,IF(haviszla4!$E$5="k",haviszla4!CO54,IF(haviszla4!$E$5="sz",haviszla4!CP54,IF(haviszla4!$E$5="cs",haviszla4!CQ54,IF(haviszla4!$E$5="p",haviszla4!CR54,IF(haviszla4!$E$5="szo",haviszla4!CS54,0)))))),0)</f>
        <v>0</v>
      </c>
      <c r="HY54" s="43">
        <f>IF($HY$1=1,IF(haviszla4!$E$5="h",haviszla4!CT54,IF(haviszla4!$E$5="k",haviszla4!CU54,IF(haviszla4!$E$5="sz",haviszla4!CV54,IF(haviszla4!$E$5="cs",haviszla4!CW54,IF(haviszla4!$E$5="p",haviszla4!CX54,IF(haviszla4!$E$5="szo",haviszla4!CY54,0)))))),0)</f>
        <v>0</v>
      </c>
      <c r="HZ54" s="43">
        <f>IF($HZ$1=1,IF(haviszla4!$E$5="h",haviszla4!CZ54,IF(haviszla4!$E$5="k",haviszla4!DA54,IF(haviszla4!$E$5="sz",haviszla4!DB54,IF(haviszla4!$E$5="cs",haviszla4!DC54,IF(haviszla4!$E$5="p",haviszla4!DD54,IF(haviszla4!$E$5="szo",haviszla4!DE54,0)))))),0)</f>
        <v>0</v>
      </c>
      <c r="IA54" s="43">
        <f>IF($IA$1=1,IF(haviszla4!$E$5="h",haviszla4!DF54,IF(haviszla4!$E$5="k",haviszla4!DG54,IF(haviszla4!$E$5="sz",haviszla4!DH54,IF(haviszla4!$E$5="cs",haviszla4!DI54,IF(haviszla4!$E$5="p",haviszla4!DJ54,IF(haviszla4!$E$5="szo",haviszla4!DK54,0)))))),0)</f>
        <v>0</v>
      </c>
      <c r="IB54" s="43">
        <f>IF($IB$1=1,IF(haviszla4!$E$5="h",haviszla4!DL54,IF(haviszla4!$E$5="k",haviszla4!DM54,IF(haviszla4!$E$5="sz",haviszla4!DN54,IF(haviszla4!$E$5="cs",haviszla4!DO54,IF(haviszla4!$E$5="p",haviszla4!DP54,IF(haviszla4!$E$5="szo",haviszla4!DQ54,0)))))),0)</f>
        <v>0</v>
      </c>
      <c r="IC54" s="43">
        <f>IF($IC$1=1,IF(haviszla4!$E$5="h",haviszla4!DR54,IF(haviszla4!$E$5="k",haviszla4!DS54,IF(haviszla4!$E$5="sz",haviszla4!DT54,IF(haviszla4!$E$5="cs",haviszla4!DU54,IF(haviszla4!$E$5="p",haviszla4!DV54,IF(haviszla4!$E$5="szo",haviszla4!DW54,0)))))),0)</f>
        <v>0</v>
      </c>
      <c r="ID54" s="43">
        <f>IF($ID$1=1,IF(haviszla4!$E$5="h",haviszla4!DX54,IF(haviszla4!$E$5="k",haviszla4!DY54,IF(haviszla4!$E$5="sz",haviszla4!DZ54,IF(haviszla4!$E$5="cs",haviszla4!EA54,IF(haviszla4!$E$5="p",haviszla4!EB54,IF(haviszla4!$E$5="szo",haviszla4!EC54,0)))))),0)</f>
        <v>0</v>
      </c>
      <c r="IE54" s="43">
        <f>IF($IE$1=1,IF(haviszla4!$E$5="h",haviszla4!ED54,IF(haviszla4!$E$5="k",haviszla4!EE54,IF(haviszla4!$E$5="sz",haviszla4!EF54,IF(haviszla4!$E$5="cs",haviszla4!EG54,IF(haviszla4!$E$5="p",haviszla4!EH54,IF(haviszla4!$E$5="szo",haviszla4!EI54,0)))))),0)</f>
        <v>0</v>
      </c>
    </row>
    <row r="55" spans="1:239" ht="15" customHeight="1">
      <c r="A55" s="18" t="s">
        <v>69</v>
      </c>
      <c r="B55" s="89" t="s">
        <v>435</v>
      </c>
      <c r="C55" s="43">
        <v>1815</v>
      </c>
      <c r="D55" s="89" t="s">
        <v>152</v>
      </c>
      <c r="E55" s="13">
        <f t="shared" si="0"/>
        <v>0</v>
      </c>
      <c r="F55" s="48"/>
      <c r="G55" s="48"/>
      <c r="H55" s="89">
        <v>0</v>
      </c>
      <c r="I55" s="51">
        <v>0</v>
      </c>
      <c r="J55" s="89">
        <v>0</v>
      </c>
      <c r="K55" s="51">
        <v>0</v>
      </c>
      <c r="L55" s="51">
        <v>0</v>
      </c>
      <c r="M55" s="52">
        <v>0</v>
      </c>
      <c r="N55" s="64">
        <v>0</v>
      </c>
      <c r="O55" s="51">
        <v>0</v>
      </c>
      <c r="P55" s="51">
        <v>0</v>
      </c>
      <c r="Q55" s="51">
        <v>0</v>
      </c>
      <c r="R55" s="51">
        <v>0</v>
      </c>
      <c r="S55" s="54">
        <v>0</v>
      </c>
      <c r="T55" s="55">
        <v>0</v>
      </c>
      <c r="U55" s="51">
        <v>0</v>
      </c>
      <c r="V55" s="51">
        <v>0</v>
      </c>
      <c r="W55" s="51">
        <v>0</v>
      </c>
      <c r="X55" s="51">
        <v>0</v>
      </c>
      <c r="Y55" s="51">
        <v>0</v>
      </c>
      <c r="Z55" s="64">
        <v>0</v>
      </c>
      <c r="AA55" s="51">
        <v>0</v>
      </c>
      <c r="AB55" s="51">
        <v>0</v>
      </c>
      <c r="AC55" s="51">
        <v>0</v>
      </c>
      <c r="AD55" s="51">
        <v>0</v>
      </c>
      <c r="AE55" s="54">
        <v>0</v>
      </c>
      <c r="AF55" s="64">
        <v>0</v>
      </c>
      <c r="AG55" s="51">
        <v>0</v>
      </c>
      <c r="AH55" s="54">
        <v>0</v>
      </c>
      <c r="AI55" s="51">
        <v>0</v>
      </c>
      <c r="AJ55" s="56">
        <v>0</v>
      </c>
      <c r="AK55" s="51">
        <v>0</v>
      </c>
      <c r="AL55" s="55">
        <v>0</v>
      </c>
      <c r="AM55" s="54">
        <v>0</v>
      </c>
      <c r="AN55" s="54">
        <v>0</v>
      </c>
      <c r="AO55" s="54">
        <v>0</v>
      </c>
      <c r="AP55" s="54">
        <v>0</v>
      </c>
      <c r="AQ55" s="54"/>
      <c r="AR55" s="64">
        <v>0</v>
      </c>
      <c r="AS55" s="51">
        <v>0</v>
      </c>
      <c r="AT55" s="51">
        <v>0</v>
      </c>
      <c r="AU55" s="51">
        <v>0</v>
      </c>
      <c r="AV55" s="51">
        <v>0</v>
      </c>
      <c r="AW55" s="54">
        <v>0</v>
      </c>
      <c r="AX55" s="57">
        <v>0</v>
      </c>
      <c r="AY55" s="51">
        <v>0</v>
      </c>
      <c r="AZ55" s="51">
        <v>0</v>
      </c>
      <c r="BA55" s="51">
        <v>0</v>
      </c>
      <c r="BB55" s="56">
        <v>0</v>
      </c>
      <c r="BC55" s="54">
        <v>0</v>
      </c>
      <c r="BD55" s="55">
        <v>0</v>
      </c>
      <c r="BE55" s="51">
        <v>0</v>
      </c>
      <c r="BF55" s="54">
        <v>0</v>
      </c>
      <c r="BG55" s="54">
        <v>0</v>
      </c>
      <c r="BH55" s="54">
        <v>0</v>
      </c>
      <c r="BI55" s="54">
        <v>0</v>
      </c>
      <c r="BJ55" s="55">
        <v>0</v>
      </c>
      <c r="BK55" s="54">
        <v>0</v>
      </c>
      <c r="BL55" s="54">
        <v>0</v>
      </c>
      <c r="BM55" s="51">
        <v>0</v>
      </c>
      <c r="BN55" s="51">
        <v>0</v>
      </c>
      <c r="BO55" s="54">
        <v>0</v>
      </c>
      <c r="BP55" s="55">
        <v>0</v>
      </c>
      <c r="BQ55" s="54">
        <v>0</v>
      </c>
      <c r="BR55" s="54">
        <v>0</v>
      </c>
      <c r="BS55" s="51">
        <v>0</v>
      </c>
      <c r="BT55" s="54">
        <v>0</v>
      </c>
      <c r="BU55" s="54">
        <v>0</v>
      </c>
      <c r="BV55" s="55">
        <v>0</v>
      </c>
      <c r="BW55" s="54">
        <v>0</v>
      </c>
      <c r="BX55" s="54">
        <v>0</v>
      </c>
      <c r="BY55" s="51">
        <v>0</v>
      </c>
      <c r="BZ55" s="51">
        <v>0</v>
      </c>
      <c r="CA55" s="54">
        <v>0</v>
      </c>
      <c r="CB55" s="55">
        <v>0</v>
      </c>
      <c r="CC55" s="51">
        <v>0</v>
      </c>
      <c r="CD55" s="54">
        <v>0</v>
      </c>
      <c r="CE55" s="51">
        <v>0</v>
      </c>
      <c r="CF55" s="51">
        <v>0</v>
      </c>
      <c r="CG55" s="54">
        <v>0</v>
      </c>
      <c r="CH55" s="55">
        <v>0</v>
      </c>
      <c r="CI55" s="54">
        <v>0</v>
      </c>
      <c r="CJ55" s="54">
        <v>0</v>
      </c>
      <c r="CK55" s="51">
        <v>0</v>
      </c>
      <c r="CL55" s="54">
        <v>0</v>
      </c>
      <c r="CM55" s="54">
        <v>0</v>
      </c>
      <c r="CN55" s="55">
        <v>0</v>
      </c>
      <c r="CO55" s="54">
        <v>0</v>
      </c>
      <c r="CP55" s="54">
        <v>0</v>
      </c>
      <c r="CQ55" s="54">
        <v>0</v>
      </c>
      <c r="CR55" s="54">
        <v>0</v>
      </c>
      <c r="CS55" s="54">
        <v>0</v>
      </c>
      <c r="CT55" s="64">
        <v>0</v>
      </c>
      <c r="CU55" s="51">
        <v>0</v>
      </c>
      <c r="CV55" s="51">
        <v>0</v>
      </c>
      <c r="CW55" s="51">
        <v>0</v>
      </c>
      <c r="CX55" s="51">
        <v>0</v>
      </c>
      <c r="CY55" s="51">
        <v>0</v>
      </c>
      <c r="CZ55" s="64">
        <v>0</v>
      </c>
      <c r="DA55" s="54">
        <v>0</v>
      </c>
      <c r="DB55" s="54">
        <v>0</v>
      </c>
      <c r="DC55" s="54">
        <v>0</v>
      </c>
      <c r="DD55" s="58">
        <v>0</v>
      </c>
      <c r="DE55" s="54">
        <v>0</v>
      </c>
      <c r="DF55" s="55">
        <v>0</v>
      </c>
      <c r="DG55" s="51">
        <v>0</v>
      </c>
      <c r="DH55" s="54">
        <v>0</v>
      </c>
      <c r="DI55" s="51">
        <v>0</v>
      </c>
      <c r="DJ55" s="51">
        <v>0</v>
      </c>
      <c r="DK55" s="54">
        <v>0</v>
      </c>
      <c r="DL55" s="64">
        <v>0</v>
      </c>
      <c r="DM55" s="56">
        <v>0</v>
      </c>
      <c r="DN55" s="51">
        <v>0</v>
      </c>
      <c r="DO55" s="51">
        <v>0</v>
      </c>
      <c r="DP55" s="51">
        <v>0</v>
      </c>
      <c r="DQ55" s="54">
        <v>0</v>
      </c>
      <c r="DR55" s="64">
        <v>0</v>
      </c>
      <c r="DS55" s="51">
        <v>0</v>
      </c>
      <c r="DT55" s="51">
        <v>0</v>
      </c>
      <c r="DU55" s="51">
        <v>0</v>
      </c>
      <c r="DV55" s="51">
        <v>0</v>
      </c>
      <c r="DW55" s="54">
        <v>0</v>
      </c>
      <c r="DX55" s="55">
        <v>0</v>
      </c>
      <c r="DY55" s="54">
        <v>0</v>
      </c>
      <c r="DZ55" s="54">
        <v>0</v>
      </c>
      <c r="EA55" s="54">
        <v>0</v>
      </c>
      <c r="EB55" s="51">
        <v>0</v>
      </c>
      <c r="EC55" s="54">
        <v>0</v>
      </c>
      <c r="ED55" s="64">
        <v>0</v>
      </c>
      <c r="EE55" s="54">
        <v>0</v>
      </c>
      <c r="EF55" s="51">
        <v>0</v>
      </c>
      <c r="EG55" s="54">
        <v>0</v>
      </c>
      <c r="EH55" s="58">
        <v>0</v>
      </c>
      <c r="EI55" s="54">
        <v>0</v>
      </c>
      <c r="EJ55" s="55">
        <v>0</v>
      </c>
      <c r="EK55" s="54">
        <v>0</v>
      </c>
      <c r="EL55" s="54">
        <v>0</v>
      </c>
      <c r="EM55" s="54">
        <v>0</v>
      </c>
      <c r="EN55" s="54">
        <v>0</v>
      </c>
      <c r="EO55" s="59">
        <v>0</v>
      </c>
      <c r="EP55" s="55"/>
      <c r="EQ55" s="54">
        <v>0</v>
      </c>
      <c r="ER55" s="54"/>
      <c r="ES55" s="54"/>
      <c r="ET55" s="54"/>
      <c r="EU55" s="59"/>
      <c r="EV55" s="55"/>
      <c r="EW55" s="54">
        <v>0</v>
      </c>
      <c r="EX55" s="54"/>
      <c r="EY55" s="54"/>
      <c r="EZ55" s="54"/>
      <c r="FA55" s="59">
        <v>0</v>
      </c>
      <c r="FB55" s="43">
        <f t="shared" si="1"/>
        <v>0</v>
      </c>
      <c r="FC55" s="21">
        <f t="shared" si="2"/>
        <v>0</v>
      </c>
      <c r="FD55" s="43">
        <f t="shared" si="3"/>
        <v>0</v>
      </c>
      <c r="FE55" s="21">
        <f t="shared" si="4"/>
        <v>0</v>
      </c>
      <c r="FF55" s="43">
        <f t="shared" si="5"/>
        <v>0</v>
      </c>
      <c r="FG55" s="21">
        <f t="shared" si="6"/>
        <v>0</v>
      </c>
      <c r="FH55" s="43">
        <f t="shared" si="7"/>
        <v>0</v>
      </c>
      <c r="FI55" s="21">
        <f t="shared" si="8"/>
        <v>0</v>
      </c>
      <c r="FJ55" s="43">
        <f t="shared" si="9"/>
        <v>0</v>
      </c>
      <c r="FK55" s="21">
        <f t="shared" si="10"/>
        <v>0</v>
      </c>
      <c r="FL55" s="43">
        <f t="shared" si="11"/>
        <v>0</v>
      </c>
      <c r="FM55" s="21">
        <f t="shared" si="12"/>
        <v>0</v>
      </c>
      <c r="FN55" s="43">
        <f t="shared" si="13"/>
        <v>0</v>
      </c>
      <c r="FO55" s="21">
        <f t="shared" si="14"/>
        <v>0</v>
      </c>
      <c r="FP55" s="43">
        <f t="shared" si="15"/>
        <v>0</v>
      </c>
      <c r="FQ55" s="21">
        <f t="shared" si="16"/>
        <v>0</v>
      </c>
      <c r="FR55" s="43">
        <f t="shared" si="17"/>
        <v>0</v>
      </c>
      <c r="FS55" s="21">
        <f t="shared" si="18"/>
        <v>0</v>
      </c>
      <c r="FT55" s="43">
        <f t="shared" si="19"/>
        <v>0</v>
      </c>
      <c r="FU55" s="21">
        <f t="shared" si="20"/>
        <v>0</v>
      </c>
      <c r="FV55" s="43">
        <f t="shared" si="21"/>
        <v>0</v>
      </c>
      <c r="FW55" s="21">
        <f t="shared" si="22"/>
        <v>0</v>
      </c>
      <c r="FX55" s="43">
        <f t="shared" si="23"/>
        <v>0</v>
      </c>
      <c r="FY55" s="21">
        <f t="shared" si="24"/>
        <v>0</v>
      </c>
      <c r="FZ55" s="43">
        <f t="shared" si="25"/>
        <v>0</v>
      </c>
      <c r="GA55" s="21">
        <f t="shared" si="26"/>
        <v>0</v>
      </c>
      <c r="GB55" s="43">
        <f t="shared" si="27"/>
        <v>0</v>
      </c>
      <c r="GC55" s="21">
        <f t="shared" si="28"/>
        <v>0</v>
      </c>
      <c r="GD55" s="43">
        <f t="shared" si="29"/>
        <v>0</v>
      </c>
      <c r="GE55" s="21">
        <f t="shared" si="30"/>
        <v>0</v>
      </c>
      <c r="GF55" s="43">
        <f t="shared" si="31"/>
        <v>0</v>
      </c>
      <c r="GG55" s="21">
        <f t="shared" si="32"/>
        <v>0</v>
      </c>
      <c r="GH55" s="43">
        <f t="shared" si="33"/>
        <v>0</v>
      </c>
      <c r="GI55" s="21">
        <f t="shared" si="34"/>
        <v>0</v>
      </c>
      <c r="GJ55" s="43">
        <f t="shared" si="35"/>
        <v>0</v>
      </c>
      <c r="GK55" s="21">
        <f t="shared" si="36"/>
        <v>0</v>
      </c>
      <c r="GL55" s="43">
        <f t="shared" si="37"/>
        <v>0</v>
      </c>
      <c r="GM55" s="21">
        <f t="shared" si="38"/>
        <v>0</v>
      </c>
      <c r="GN55" s="43">
        <f t="shared" si="39"/>
        <v>0</v>
      </c>
      <c r="GO55" s="21">
        <f t="shared" si="40"/>
        <v>0</v>
      </c>
      <c r="GP55" s="43">
        <f t="shared" si="41"/>
        <v>0</v>
      </c>
      <c r="GQ55" s="21">
        <f t="shared" si="42"/>
        <v>0</v>
      </c>
      <c r="GR55" s="43">
        <f t="shared" si="43"/>
        <v>0</v>
      </c>
      <c r="GS55" s="21">
        <f t="shared" si="44"/>
        <v>0</v>
      </c>
      <c r="GT55" s="43">
        <f t="shared" si="45"/>
        <v>0</v>
      </c>
      <c r="GU55" s="21">
        <f t="shared" si="46"/>
        <v>0</v>
      </c>
      <c r="GV55" s="43">
        <f t="shared" si="47"/>
        <v>0</v>
      </c>
      <c r="GW55" s="43">
        <f t="shared" si="48"/>
        <v>0</v>
      </c>
      <c r="GX55" s="28"/>
      <c r="GY55" s="43">
        <f t="shared" si="50"/>
        <v>0</v>
      </c>
      <c r="HF55" s="89" t="str">
        <f t="shared" si="49"/>
        <v>Sample50</v>
      </c>
      <c r="HG55" s="43">
        <f t="shared" si="49"/>
        <v>1815</v>
      </c>
      <c r="HH55" s="89" t="str">
        <f t="shared" si="49"/>
        <v>Ft/kg</v>
      </c>
      <c r="HI55" s="13">
        <f t="shared" si="51"/>
        <v>0</v>
      </c>
      <c r="HJ55" s="43">
        <f>IF($HJ$1=1,IF(haviszla4!$E$5="h",haviszla4!H55,IF(haviszla4!$E$5="k",haviszla4!I55,IF(haviszla4!$E$5="sz",haviszla4!J55,IF(haviszla4!$E$5="cs",haviszla4!K55,IF(haviszla4!$E$5="p",haviszla4!L55,IF(haviszla4!$E$5="szo",haviszla4!M55,0)))))),0)</f>
        <v>0</v>
      </c>
      <c r="HK55" s="43">
        <f>IF($HK$1=1,IF(haviszla4!$E$5="h",haviszla4!N55,IF(haviszla4!$E$5="k",haviszla4!O55,IF(haviszla4!$E$5="sz",haviszla4!P55,IF(haviszla4!$E$5="cs",haviszla4!Q55,IF(haviszla4!$E$5="p",haviszla4!R55,IF(haviszla4!$E$5="szo",haviszla4!S55,0)))))),0)</f>
        <v>0</v>
      </c>
      <c r="HL55" s="43">
        <f>IF($HL$1=1,IF(haviszla4!$E$5="h",haviszla4!T55,IF(haviszla4!$E$5="k",haviszla4!U55,IF(haviszla4!$E$5="sz",haviszla4!V55,IF(haviszla4!$E$5="cs",haviszla4!W55,IF(haviszla4!$E$5="p",haviszla4!X55,IF(haviszla4!$E$5="szo",haviszla4!Y55,0)))))),0)</f>
        <v>0</v>
      </c>
      <c r="HM55" s="43">
        <f>IF($HM$1=1,IF(haviszla4!$E$5="h",haviszla4!Z55,IF(haviszla4!$E$5="k",haviszla4!AA55,IF(haviszla4!$E$5="sz",haviszla4!AB55,IF(haviszla4!$E$5="cs",haviszla4!AC55,IF(haviszla4!$E$5="p",haviszla4!AD55,IF(haviszla4!$E$5="szo",haviszla4!AE55,0)))))),0)</f>
        <v>0</v>
      </c>
      <c r="HN55" s="43">
        <f>IF($HN$1=1,IF(haviszla4!$E$5="h",haviszla4!AF55,IF(haviszla4!$E$5="k",haviszla4!AG55,IF(haviszla4!$E$5="sz",haviszla4!AH55,IF(haviszla4!$E$5="cs",haviszla4!AI55,IF(haviszla4!$E$5="p",haviszla4!AJ55,IF(haviszla4!$E$5="szo",haviszla4!AK55,0)))))),0)</f>
        <v>0</v>
      </c>
      <c r="HO55" s="43">
        <f>IF($HO$1=1,IF(haviszla4!$E$5="h",haviszla4!AL55,IF(haviszla4!$E$5="k",haviszla4!AM55,IF(haviszla4!$E$5="sz",haviszla4!AN55,IF(haviszla4!$E$5="cs",haviszla4!AO55,IF(haviszla4!$E$5="p",haviszla4!AP55,IF(haviszla4!$E$5="szo",haviszla4!AQ55,0)))))),0)</f>
        <v>0</v>
      </c>
      <c r="HP55" s="43">
        <f>IF($HP$1=1,IF(haviszla4!$E$5="h",haviszla4!AR55,IF(haviszla4!$E$5="k",haviszla4!AS55,IF(haviszla4!$E$5="sz",haviszla4!AT55,IF(haviszla4!$E$5="cs",haviszla4!AU55,IF(haviszla4!$E$5="p",haviszla4!AV55,IF(haviszla4!$E$5="szo",haviszla4!AW55,0)))))),0)</f>
        <v>0</v>
      </c>
      <c r="HQ55" s="43">
        <f>IF($HQ$1=1,IF(haviszla4!$E$5="h",haviszla4!AX55,IF(haviszla4!$E$5="k",haviszla4!AY55,IF(haviszla4!$E$5="sz",haviszla4!AZ55,IF(haviszla4!$E$5="cs",haviszla4!BA55,IF(haviszla4!$E$5="p",haviszla4!BB55,IF(haviszla4!$E$5="szo",haviszla4!BC55,0)))))),0)</f>
        <v>0</v>
      </c>
      <c r="HR55" s="43">
        <f>IF($HR$1=1,IF(haviszla4!$E$5="h",haviszla4!BD55,IF(haviszla4!$E$5="k",haviszla4!BE55,IF(haviszla4!$E$5="sz",haviszla4!BF55,IF(haviszla4!$E$5="cs",haviszla4!BG55,IF(haviszla4!$E$5="p",haviszla4!BH55,IF(haviszla4!$E$5="szo",haviszla4!BI55,0)))))),0)</f>
        <v>0</v>
      </c>
      <c r="HS55" s="43">
        <f>IF($HS$1=1,IF(haviszla4!$E$5="h",haviszla4!BJ55,IF(haviszla4!$E$5="k",haviszla4!BK55,IF(haviszla4!$E$5="sz",haviszla4!BL55,IF(haviszla4!$E$5="cs",haviszla4!BM55,IF(haviszla4!$E$5="p",haviszla4!BN55,IF(haviszla4!$E$5="szo",haviszla4!BO55,0)))))),0)</f>
        <v>0</v>
      </c>
      <c r="HT55" s="43">
        <f>IF($HT$1=1,IF(haviszla4!$E$5="h",haviszla4!BP55,IF(haviszla4!$E$5="k",haviszla4!BQ55,IF(haviszla4!$E$5="sz",haviszla4!BR55,IF(haviszla4!$E$5="cs",haviszla4!BS55,IF(haviszla4!$E$5="p",haviszla4!BT55,IF(haviszla4!$E$5="szo",haviszla4!BU55,0)))))),0)</f>
        <v>0</v>
      </c>
      <c r="HU55" s="43">
        <f>IF($HU$1=1,IF(haviszla4!$E$5="h",haviszla4!BV55,IF(haviszla4!$E$5="k",haviszla4!BW55,IF(haviszla4!$E$5="sz",haviszla4!BX55,IF(haviszla4!$E$5="cs",haviszla4!BY55,IF(haviszla4!$E$5="p",haviszla4!BZ55,IF(haviszla4!$E$5="szo",haviszla4!CA55,0)))))),0)</f>
        <v>0</v>
      </c>
      <c r="HV55" s="43">
        <f>IF($HV$1=1,IF(haviszla4!$E$5="h",haviszla4!CB55,IF(haviszla4!$E$5="k",haviszla4!CC55,IF(haviszla4!$E$5="sz",haviszla4!CD55,IF(haviszla4!$E$5="cs",haviszla4!CE55,IF(haviszla4!$E$5="p",haviszla4!CF55,IF(haviszla4!$E$5="szo",haviszla4!CG55,0)))))),0)</f>
        <v>0</v>
      </c>
      <c r="HW55" s="43">
        <f>IF($HW$1=1,IF(haviszla4!$E$5="h",haviszla4!CH55,IF(haviszla4!$E$5="k",haviszla4!CI55,IF(haviszla4!$E$5="sz",haviszla4!CJ55,IF(haviszla4!$E$5="cs",haviszla4!CK55,IF(haviszla4!$E$5="p",haviszla4!CL55,IF(haviszla4!$E$5="szo",haviszla4!CM55,0)))))),0)</f>
        <v>0</v>
      </c>
      <c r="HX55" s="43">
        <f>IF($HX$1=1,IF(haviszla4!$E$5="h",haviszla4!CN55,IF(haviszla4!$E$5="k",haviszla4!CO55,IF(haviszla4!$E$5="sz",haviszla4!CP55,IF(haviszla4!$E$5="cs",haviszla4!CQ55,IF(haviszla4!$E$5="p",haviszla4!CR55,IF(haviszla4!$E$5="szo",haviszla4!CS55,0)))))),0)</f>
        <v>0</v>
      </c>
      <c r="HY55" s="43">
        <f>IF($HY$1=1,IF(haviszla4!$E$5="h",haviszla4!CT55,IF(haviszla4!$E$5="k",haviszla4!CU55,IF(haviszla4!$E$5="sz",haviszla4!CV55,IF(haviszla4!$E$5="cs",haviszla4!CW55,IF(haviszla4!$E$5="p",haviszla4!CX55,IF(haviszla4!$E$5="szo",haviszla4!CY55,0)))))),0)</f>
        <v>0</v>
      </c>
      <c r="HZ55" s="43">
        <f>IF($HZ$1=1,IF(haviszla4!$E$5="h",haviszla4!CZ55,IF(haviszla4!$E$5="k",haviszla4!DA55,IF(haviszla4!$E$5="sz",haviszla4!DB55,IF(haviszla4!$E$5="cs",haviszla4!DC55,IF(haviszla4!$E$5="p",haviszla4!DD55,IF(haviszla4!$E$5="szo",haviszla4!DE55,0)))))),0)</f>
        <v>0</v>
      </c>
      <c r="IA55" s="43">
        <f>IF($IA$1=1,IF(haviszla4!$E$5="h",haviszla4!DF55,IF(haviszla4!$E$5="k",haviszla4!DG55,IF(haviszla4!$E$5="sz",haviszla4!DH55,IF(haviszla4!$E$5="cs",haviszla4!DI55,IF(haviszla4!$E$5="p",haviszla4!DJ55,IF(haviszla4!$E$5="szo",haviszla4!DK55,0)))))),0)</f>
        <v>0</v>
      </c>
      <c r="IB55" s="43">
        <f>IF($IB$1=1,IF(haviszla4!$E$5="h",haviszla4!DL55,IF(haviszla4!$E$5="k",haviszla4!DM55,IF(haviszla4!$E$5="sz",haviszla4!DN55,IF(haviszla4!$E$5="cs",haviszla4!DO55,IF(haviszla4!$E$5="p",haviszla4!DP55,IF(haviszla4!$E$5="szo",haviszla4!DQ55,0)))))),0)</f>
        <v>0</v>
      </c>
      <c r="IC55" s="43">
        <f>IF($IC$1=1,IF(haviszla4!$E$5="h",haviszla4!DR55,IF(haviszla4!$E$5="k",haviszla4!DS55,IF(haviszla4!$E$5="sz",haviszla4!DT55,IF(haviszla4!$E$5="cs",haviszla4!DU55,IF(haviszla4!$E$5="p",haviszla4!DV55,IF(haviszla4!$E$5="szo",haviszla4!DW55,0)))))),0)</f>
        <v>0</v>
      </c>
      <c r="ID55" s="43">
        <f>IF($ID$1=1,IF(haviszla4!$E$5="h",haviszla4!DX55,IF(haviszla4!$E$5="k",haviszla4!DY55,IF(haviszla4!$E$5="sz",haviszla4!DZ55,IF(haviszla4!$E$5="cs",haviszla4!EA55,IF(haviszla4!$E$5="p",haviszla4!EB55,IF(haviszla4!$E$5="szo",haviszla4!EC55,0)))))),0)</f>
        <v>0</v>
      </c>
      <c r="IE55" s="43">
        <f>IF($IE$1=1,IF(haviszla4!$E$5="h",haviszla4!ED55,IF(haviszla4!$E$5="k",haviszla4!EE55,IF(haviszla4!$E$5="sz",haviszla4!EF55,IF(haviszla4!$E$5="cs",haviszla4!EG55,IF(haviszla4!$E$5="p",haviszla4!EH55,IF(haviszla4!$E$5="szo",haviszla4!EI55,0)))))),0)</f>
        <v>0</v>
      </c>
    </row>
    <row r="56" spans="1:239" ht="15" customHeight="1">
      <c r="A56" s="18" t="s">
        <v>70</v>
      </c>
      <c r="B56" s="89" t="s">
        <v>436</v>
      </c>
      <c r="C56" s="43">
        <v>1815</v>
      </c>
      <c r="D56" s="89" t="s">
        <v>152</v>
      </c>
      <c r="E56" s="13">
        <f t="shared" si="0"/>
        <v>0</v>
      </c>
      <c r="F56" s="48"/>
      <c r="G56" s="48"/>
      <c r="H56" s="89">
        <v>0</v>
      </c>
      <c r="I56" s="51">
        <v>0</v>
      </c>
      <c r="J56" s="89">
        <v>0</v>
      </c>
      <c r="K56" s="51">
        <v>0</v>
      </c>
      <c r="L56" s="51">
        <v>0</v>
      </c>
      <c r="M56" s="52">
        <v>0</v>
      </c>
      <c r="N56" s="64">
        <v>0</v>
      </c>
      <c r="O56" s="51">
        <v>0</v>
      </c>
      <c r="P56" s="51">
        <v>0</v>
      </c>
      <c r="Q56" s="51">
        <v>0</v>
      </c>
      <c r="R56" s="51">
        <v>0</v>
      </c>
      <c r="S56" s="54">
        <v>0</v>
      </c>
      <c r="T56" s="55">
        <v>0</v>
      </c>
      <c r="U56" s="51">
        <v>0</v>
      </c>
      <c r="V56" s="51">
        <v>0</v>
      </c>
      <c r="W56" s="51">
        <v>0</v>
      </c>
      <c r="X56" s="51">
        <v>0</v>
      </c>
      <c r="Y56" s="51">
        <v>0</v>
      </c>
      <c r="Z56" s="64">
        <v>0</v>
      </c>
      <c r="AA56" s="51">
        <v>0</v>
      </c>
      <c r="AB56" s="51">
        <v>0</v>
      </c>
      <c r="AC56" s="51">
        <v>0</v>
      </c>
      <c r="AD56" s="51">
        <v>0</v>
      </c>
      <c r="AE56" s="54">
        <v>0</v>
      </c>
      <c r="AF56" s="64">
        <v>0</v>
      </c>
      <c r="AG56" s="51">
        <v>0</v>
      </c>
      <c r="AH56" s="54">
        <v>0</v>
      </c>
      <c r="AI56" s="51">
        <v>0</v>
      </c>
      <c r="AJ56" s="56">
        <v>0</v>
      </c>
      <c r="AK56" s="51">
        <v>0</v>
      </c>
      <c r="AL56" s="55">
        <v>0</v>
      </c>
      <c r="AM56" s="54">
        <v>0</v>
      </c>
      <c r="AN56" s="54">
        <v>0</v>
      </c>
      <c r="AO56" s="54">
        <v>0</v>
      </c>
      <c r="AP56" s="54">
        <v>0</v>
      </c>
      <c r="AQ56" s="54"/>
      <c r="AR56" s="64">
        <v>0</v>
      </c>
      <c r="AS56" s="51">
        <v>0</v>
      </c>
      <c r="AT56" s="51">
        <v>0</v>
      </c>
      <c r="AU56" s="51">
        <v>0</v>
      </c>
      <c r="AV56" s="51">
        <v>0</v>
      </c>
      <c r="AW56" s="54">
        <v>0</v>
      </c>
      <c r="AX56" s="57">
        <v>0</v>
      </c>
      <c r="AY56" s="51">
        <v>0</v>
      </c>
      <c r="AZ56" s="51">
        <v>0</v>
      </c>
      <c r="BA56" s="51">
        <v>0</v>
      </c>
      <c r="BB56" s="56">
        <v>0</v>
      </c>
      <c r="BC56" s="54">
        <v>0</v>
      </c>
      <c r="BD56" s="55">
        <v>0</v>
      </c>
      <c r="BE56" s="51">
        <v>0</v>
      </c>
      <c r="BF56" s="54">
        <v>0</v>
      </c>
      <c r="BG56" s="54">
        <v>0</v>
      </c>
      <c r="BH56" s="54">
        <v>0</v>
      </c>
      <c r="BI56" s="54">
        <v>0</v>
      </c>
      <c r="BJ56" s="55">
        <v>0</v>
      </c>
      <c r="BK56" s="54">
        <v>0</v>
      </c>
      <c r="BL56" s="54">
        <v>0</v>
      </c>
      <c r="BM56" s="51">
        <v>0</v>
      </c>
      <c r="BN56" s="51">
        <v>0</v>
      </c>
      <c r="BO56" s="54">
        <v>0</v>
      </c>
      <c r="BP56" s="55">
        <v>0</v>
      </c>
      <c r="BQ56" s="54">
        <v>0</v>
      </c>
      <c r="BR56" s="54">
        <v>0</v>
      </c>
      <c r="BS56" s="51">
        <v>0</v>
      </c>
      <c r="BT56" s="54">
        <v>0</v>
      </c>
      <c r="BU56" s="54">
        <v>0</v>
      </c>
      <c r="BV56" s="55">
        <v>0</v>
      </c>
      <c r="BW56" s="54">
        <v>0</v>
      </c>
      <c r="BX56" s="54">
        <v>0</v>
      </c>
      <c r="BY56" s="51">
        <v>0</v>
      </c>
      <c r="BZ56" s="51">
        <v>0</v>
      </c>
      <c r="CA56" s="54">
        <v>0</v>
      </c>
      <c r="CB56" s="55">
        <v>0</v>
      </c>
      <c r="CC56" s="51">
        <v>0</v>
      </c>
      <c r="CD56" s="54">
        <v>0</v>
      </c>
      <c r="CE56" s="51">
        <v>0</v>
      </c>
      <c r="CF56" s="51">
        <v>0</v>
      </c>
      <c r="CG56" s="54">
        <v>0</v>
      </c>
      <c r="CH56" s="55">
        <v>0</v>
      </c>
      <c r="CI56" s="54">
        <v>0</v>
      </c>
      <c r="CJ56" s="54">
        <v>0</v>
      </c>
      <c r="CK56" s="51">
        <v>0</v>
      </c>
      <c r="CL56" s="54">
        <v>0</v>
      </c>
      <c r="CM56" s="54">
        <v>0</v>
      </c>
      <c r="CN56" s="55">
        <v>0</v>
      </c>
      <c r="CO56" s="54">
        <v>0</v>
      </c>
      <c r="CP56" s="54">
        <v>0</v>
      </c>
      <c r="CQ56" s="54">
        <v>0</v>
      </c>
      <c r="CR56" s="54">
        <v>0</v>
      </c>
      <c r="CS56" s="54">
        <v>0</v>
      </c>
      <c r="CT56" s="64">
        <v>0</v>
      </c>
      <c r="CU56" s="51">
        <v>0</v>
      </c>
      <c r="CV56" s="51">
        <v>0</v>
      </c>
      <c r="CW56" s="51">
        <v>0</v>
      </c>
      <c r="CX56" s="51">
        <v>0</v>
      </c>
      <c r="CY56" s="51">
        <v>0</v>
      </c>
      <c r="CZ56" s="64">
        <v>0</v>
      </c>
      <c r="DA56" s="54">
        <v>0</v>
      </c>
      <c r="DB56" s="54">
        <v>0</v>
      </c>
      <c r="DC56" s="54">
        <v>0</v>
      </c>
      <c r="DD56" s="58">
        <v>0</v>
      </c>
      <c r="DE56" s="54">
        <v>0</v>
      </c>
      <c r="DF56" s="55">
        <v>0</v>
      </c>
      <c r="DG56" s="51">
        <v>0</v>
      </c>
      <c r="DH56" s="54">
        <v>0</v>
      </c>
      <c r="DI56" s="51">
        <v>0</v>
      </c>
      <c r="DJ56" s="51">
        <v>0</v>
      </c>
      <c r="DK56" s="54">
        <v>0</v>
      </c>
      <c r="DL56" s="64">
        <v>0</v>
      </c>
      <c r="DM56" s="56">
        <v>0</v>
      </c>
      <c r="DN56" s="51">
        <v>0</v>
      </c>
      <c r="DO56" s="51">
        <v>0</v>
      </c>
      <c r="DP56" s="51">
        <v>0</v>
      </c>
      <c r="DQ56" s="54">
        <v>0</v>
      </c>
      <c r="DR56" s="64">
        <v>0</v>
      </c>
      <c r="DS56" s="51">
        <v>0</v>
      </c>
      <c r="DT56" s="51">
        <v>0</v>
      </c>
      <c r="DU56" s="51">
        <v>0</v>
      </c>
      <c r="DV56" s="51">
        <v>0</v>
      </c>
      <c r="DW56" s="54">
        <v>0</v>
      </c>
      <c r="DX56" s="55">
        <v>0</v>
      </c>
      <c r="DY56" s="54">
        <v>0</v>
      </c>
      <c r="DZ56" s="54">
        <v>0</v>
      </c>
      <c r="EA56" s="54">
        <v>0</v>
      </c>
      <c r="EB56" s="51">
        <v>0</v>
      </c>
      <c r="EC56" s="54">
        <v>0</v>
      </c>
      <c r="ED56" s="64">
        <v>0</v>
      </c>
      <c r="EE56" s="54">
        <v>0</v>
      </c>
      <c r="EF56" s="51">
        <v>0</v>
      </c>
      <c r="EG56" s="54">
        <v>0</v>
      </c>
      <c r="EH56" s="58">
        <v>0</v>
      </c>
      <c r="EI56" s="54">
        <v>0</v>
      </c>
      <c r="EJ56" s="55">
        <v>0</v>
      </c>
      <c r="EK56" s="54">
        <v>0</v>
      </c>
      <c r="EL56" s="54">
        <v>0</v>
      </c>
      <c r="EM56" s="54">
        <v>0</v>
      </c>
      <c r="EN56" s="54">
        <v>0</v>
      </c>
      <c r="EO56" s="59">
        <v>0</v>
      </c>
      <c r="EP56" s="55"/>
      <c r="EQ56" s="54">
        <v>0</v>
      </c>
      <c r="ER56" s="54"/>
      <c r="ES56" s="54"/>
      <c r="ET56" s="54"/>
      <c r="EU56" s="59"/>
      <c r="EV56" s="55"/>
      <c r="EW56" s="54">
        <v>0</v>
      </c>
      <c r="EX56" s="54"/>
      <c r="EY56" s="54"/>
      <c r="EZ56" s="54"/>
      <c r="FA56" s="59">
        <v>0</v>
      </c>
      <c r="FB56" s="43">
        <f t="shared" si="1"/>
        <v>0</v>
      </c>
      <c r="FC56" s="21">
        <f t="shared" si="2"/>
        <v>0</v>
      </c>
      <c r="FD56" s="43">
        <f t="shared" si="3"/>
        <v>0</v>
      </c>
      <c r="FE56" s="21">
        <f t="shared" si="4"/>
        <v>0</v>
      </c>
      <c r="FF56" s="43">
        <f t="shared" si="5"/>
        <v>0</v>
      </c>
      <c r="FG56" s="21">
        <f t="shared" si="6"/>
        <v>0</v>
      </c>
      <c r="FH56" s="43">
        <f t="shared" si="7"/>
        <v>0</v>
      </c>
      <c r="FI56" s="21">
        <f t="shared" si="8"/>
        <v>0</v>
      </c>
      <c r="FJ56" s="43">
        <f t="shared" si="9"/>
        <v>0</v>
      </c>
      <c r="FK56" s="21">
        <f t="shared" si="10"/>
        <v>0</v>
      </c>
      <c r="FL56" s="43">
        <f t="shared" si="11"/>
        <v>0</v>
      </c>
      <c r="FM56" s="21">
        <f t="shared" si="12"/>
        <v>0</v>
      </c>
      <c r="FN56" s="43">
        <f t="shared" si="13"/>
        <v>0</v>
      </c>
      <c r="FO56" s="21">
        <f t="shared" si="14"/>
        <v>0</v>
      </c>
      <c r="FP56" s="43">
        <f t="shared" si="15"/>
        <v>0</v>
      </c>
      <c r="FQ56" s="21">
        <f t="shared" si="16"/>
        <v>0</v>
      </c>
      <c r="FR56" s="43">
        <f t="shared" si="17"/>
        <v>0</v>
      </c>
      <c r="FS56" s="21">
        <f t="shared" si="18"/>
        <v>0</v>
      </c>
      <c r="FT56" s="43">
        <f t="shared" si="19"/>
        <v>0</v>
      </c>
      <c r="FU56" s="21">
        <f t="shared" si="20"/>
        <v>0</v>
      </c>
      <c r="FV56" s="43">
        <f t="shared" si="21"/>
        <v>0</v>
      </c>
      <c r="FW56" s="21">
        <f t="shared" si="22"/>
        <v>0</v>
      </c>
      <c r="FX56" s="43">
        <f t="shared" si="23"/>
        <v>0</v>
      </c>
      <c r="FY56" s="21">
        <f t="shared" si="24"/>
        <v>0</v>
      </c>
      <c r="FZ56" s="43">
        <f t="shared" si="25"/>
        <v>0</v>
      </c>
      <c r="GA56" s="21">
        <f t="shared" si="26"/>
        <v>0</v>
      </c>
      <c r="GB56" s="43">
        <f t="shared" si="27"/>
        <v>0</v>
      </c>
      <c r="GC56" s="21">
        <f t="shared" si="28"/>
        <v>0</v>
      </c>
      <c r="GD56" s="43">
        <f t="shared" si="29"/>
        <v>0</v>
      </c>
      <c r="GE56" s="21">
        <f t="shared" si="30"/>
        <v>0</v>
      </c>
      <c r="GF56" s="43">
        <f t="shared" si="31"/>
        <v>0</v>
      </c>
      <c r="GG56" s="21">
        <f t="shared" si="32"/>
        <v>0</v>
      </c>
      <c r="GH56" s="43">
        <f t="shared" si="33"/>
        <v>0</v>
      </c>
      <c r="GI56" s="21">
        <f t="shared" si="34"/>
        <v>0</v>
      </c>
      <c r="GJ56" s="43">
        <f t="shared" si="35"/>
        <v>0</v>
      </c>
      <c r="GK56" s="21">
        <f t="shared" si="36"/>
        <v>0</v>
      </c>
      <c r="GL56" s="43">
        <f t="shared" si="37"/>
        <v>0</v>
      </c>
      <c r="GM56" s="21">
        <f t="shared" si="38"/>
        <v>0</v>
      </c>
      <c r="GN56" s="43">
        <f t="shared" si="39"/>
        <v>0</v>
      </c>
      <c r="GO56" s="21">
        <f t="shared" si="40"/>
        <v>0</v>
      </c>
      <c r="GP56" s="43">
        <f t="shared" si="41"/>
        <v>0</v>
      </c>
      <c r="GQ56" s="21">
        <f t="shared" si="42"/>
        <v>0</v>
      </c>
      <c r="GR56" s="43">
        <f t="shared" si="43"/>
        <v>0</v>
      </c>
      <c r="GS56" s="21">
        <f t="shared" si="44"/>
        <v>0</v>
      </c>
      <c r="GT56" s="43">
        <f t="shared" si="45"/>
        <v>0</v>
      </c>
      <c r="GU56" s="21">
        <f t="shared" si="46"/>
        <v>0</v>
      </c>
      <c r="GV56" s="43">
        <f t="shared" si="47"/>
        <v>0</v>
      </c>
      <c r="GW56" s="43">
        <f t="shared" si="48"/>
        <v>0</v>
      </c>
      <c r="GX56" s="28"/>
      <c r="GY56" s="43">
        <f t="shared" si="50"/>
        <v>0</v>
      </c>
      <c r="HF56" s="89" t="str">
        <f t="shared" si="49"/>
        <v>Sample51</v>
      </c>
      <c r="HG56" s="43">
        <f t="shared" si="49"/>
        <v>1815</v>
      </c>
      <c r="HH56" s="89" t="str">
        <f t="shared" si="49"/>
        <v>Ft/kg</v>
      </c>
      <c r="HI56" s="13">
        <f t="shared" si="51"/>
        <v>0</v>
      </c>
      <c r="HJ56" s="43">
        <f>IF($HJ$1=1,IF(haviszla4!$E$5="h",haviszla4!H56,IF(haviszla4!$E$5="k",haviszla4!I56,IF(haviszla4!$E$5="sz",haviszla4!J56,IF(haviszla4!$E$5="cs",haviszla4!K56,IF(haviszla4!$E$5="p",haviszla4!L56,IF(haviszla4!$E$5="szo",haviszla4!M56,0)))))),0)</f>
        <v>0</v>
      </c>
      <c r="HK56" s="43">
        <f>IF($HK$1=1,IF(haviszla4!$E$5="h",haviszla4!N56,IF(haviszla4!$E$5="k",haviszla4!O56,IF(haviszla4!$E$5="sz",haviszla4!P56,IF(haviszla4!$E$5="cs",haviszla4!Q56,IF(haviszla4!$E$5="p",haviszla4!R56,IF(haviszla4!$E$5="szo",haviszla4!S56,0)))))),0)</f>
        <v>0</v>
      </c>
      <c r="HL56" s="43">
        <f>IF($HL$1=1,IF(haviszla4!$E$5="h",haviszla4!T56,IF(haviszla4!$E$5="k",haviszla4!U56,IF(haviszla4!$E$5="sz",haviszla4!V56,IF(haviszla4!$E$5="cs",haviszla4!W56,IF(haviszla4!$E$5="p",haviszla4!X56,IF(haviszla4!$E$5="szo",haviszla4!Y56,0)))))),0)</f>
        <v>0</v>
      </c>
      <c r="HM56" s="43">
        <f>IF($HM$1=1,IF(haviszla4!$E$5="h",haviszla4!Z56,IF(haviszla4!$E$5="k",haviszla4!AA56,IF(haviszla4!$E$5="sz",haviszla4!AB56,IF(haviszla4!$E$5="cs",haviszla4!AC56,IF(haviszla4!$E$5="p",haviszla4!AD56,IF(haviszla4!$E$5="szo",haviszla4!AE56,0)))))),0)</f>
        <v>0</v>
      </c>
      <c r="HN56" s="43">
        <f>IF($HN$1=1,IF(haviszla4!$E$5="h",haviszla4!AF56,IF(haviszla4!$E$5="k",haviszla4!AG56,IF(haviszla4!$E$5="sz",haviszla4!AH56,IF(haviszla4!$E$5="cs",haviszla4!AI56,IF(haviszla4!$E$5="p",haviszla4!AJ56,IF(haviszla4!$E$5="szo",haviszla4!AK56,0)))))),0)</f>
        <v>0</v>
      </c>
      <c r="HO56" s="43">
        <f>IF($HO$1=1,IF(haviszla4!$E$5="h",haviszla4!AL56,IF(haviszla4!$E$5="k",haviszla4!AM56,IF(haviszla4!$E$5="sz",haviszla4!AN56,IF(haviszla4!$E$5="cs",haviszla4!AO56,IF(haviszla4!$E$5="p",haviszla4!AP56,IF(haviszla4!$E$5="szo",haviszla4!AQ56,0)))))),0)</f>
        <v>0</v>
      </c>
      <c r="HP56" s="43">
        <f>IF($HP$1=1,IF(haviszla4!$E$5="h",haviszla4!AR56,IF(haviszla4!$E$5="k",haviszla4!AS56,IF(haviszla4!$E$5="sz",haviszla4!AT56,IF(haviszla4!$E$5="cs",haviszla4!AU56,IF(haviszla4!$E$5="p",haviszla4!AV56,IF(haviszla4!$E$5="szo",haviszla4!AW56,0)))))),0)</f>
        <v>0</v>
      </c>
      <c r="HQ56" s="43">
        <f>IF($HQ$1=1,IF(haviszla4!$E$5="h",haviszla4!AX56,IF(haviszla4!$E$5="k",haviszla4!AY56,IF(haviszla4!$E$5="sz",haviszla4!AZ56,IF(haviszla4!$E$5="cs",haviszla4!BA56,IF(haviszla4!$E$5="p",haviszla4!BB56,IF(haviszla4!$E$5="szo",haviszla4!BC56,0)))))),0)</f>
        <v>0</v>
      </c>
      <c r="HR56" s="43">
        <f>IF($HR$1=1,IF(haviszla4!$E$5="h",haviszla4!BD56,IF(haviszla4!$E$5="k",haviszla4!BE56,IF(haviszla4!$E$5="sz",haviszla4!BF56,IF(haviszla4!$E$5="cs",haviszla4!BG56,IF(haviszla4!$E$5="p",haviszla4!BH56,IF(haviszla4!$E$5="szo",haviszla4!BI56,0)))))),0)</f>
        <v>0</v>
      </c>
      <c r="HS56" s="43">
        <f>IF($HS$1=1,IF(haviszla4!$E$5="h",haviszla4!BJ56,IF(haviszla4!$E$5="k",haviszla4!BK56,IF(haviszla4!$E$5="sz",haviszla4!BL56,IF(haviszla4!$E$5="cs",haviszla4!BM56,IF(haviszla4!$E$5="p",haviszla4!BN56,IF(haviszla4!$E$5="szo",haviszla4!BO56,0)))))),0)</f>
        <v>0</v>
      </c>
      <c r="HT56" s="43">
        <f>IF($HT$1=1,IF(haviszla4!$E$5="h",haviszla4!BP56,IF(haviszla4!$E$5="k",haviszla4!BQ56,IF(haviszla4!$E$5="sz",haviszla4!BR56,IF(haviszla4!$E$5="cs",haviszla4!BS56,IF(haviszla4!$E$5="p",haviszla4!BT56,IF(haviszla4!$E$5="szo",haviszla4!BU56,0)))))),0)</f>
        <v>0</v>
      </c>
      <c r="HU56" s="43">
        <f>IF($HU$1=1,IF(haviszla4!$E$5="h",haviszla4!BV56,IF(haviszla4!$E$5="k",haviszla4!BW56,IF(haviszla4!$E$5="sz",haviszla4!BX56,IF(haviszla4!$E$5="cs",haviszla4!BY56,IF(haviszla4!$E$5="p",haviszla4!BZ56,IF(haviszla4!$E$5="szo",haviszla4!CA56,0)))))),0)</f>
        <v>0</v>
      </c>
      <c r="HV56" s="43">
        <f>IF($HV$1=1,IF(haviszla4!$E$5="h",haviszla4!CB56,IF(haviszla4!$E$5="k",haviszla4!CC56,IF(haviszla4!$E$5="sz",haviszla4!CD56,IF(haviszla4!$E$5="cs",haviszla4!CE56,IF(haviszla4!$E$5="p",haviszla4!CF56,IF(haviszla4!$E$5="szo",haviszla4!CG56,0)))))),0)</f>
        <v>0</v>
      </c>
      <c r="HW56" s="43">
        <f>IF($HW$1=1,IF(haviszla4!$E$5="h",haviszla4!CH56,IF(haviszla4!$E$5="k",haviszla4!CI56,IF(haviszla4!$E$5="sz",haviszla4!CJ56,IF(haviszla4!$E$5="cs",haviszla4!CK56,IF(haviszla4!$E$5="p",haviszla4!CL56,IF(haviszla4!$E$5="szo",haviszla4!CM56,0)))))),0)</f>
        <v>0</v>
      </c>
      <c r="HX56" s="43">
        <f>IF($HX$1=1,IF(haviszla4!$E$5="h",haviszla4!CN56,IF(haviszla4!$E$5="k",haviszla4!CO56,IF(haviszla4!$E$5="sz",haviszla4!CP56,IF(haviszla4!$E$5="cs",haviszla4!CQ56,IF(haviszla4!$E$5="p",haviszla4!CR56,IF(haviszla4!$E$5="szo",haviszla4!CS56,0)))))),0)</f>
        <v>0</v>
      </c>
      <c r="HY56" s="43">
        <f>IF($HY$1=1,IF(haviszla4!$E$5="h",haviszla4!CT56,IF(haviszla4!$E$5="k",haviszla4!CU56,IF(haviszla4!$E$5="sz",haviszla4!CV56,IF(haviszla4!$E$5="cs",haviszla4!CW56,IF(haviszla4!$E$5="p",haviszla4!CX56,IF(haviszla4!$E$5="szo",haviszla4!CY56,0)))))),0)</f>
        <v>0</v>
      </c>
      <c r="HZ56" s="43">
        <f>IF($HZ$1=1,IF(haviszla4!$E$5="h",haviszla4!CZ56,IF(haviszla4!$E$5="k",haviszla4!DA56,IF(haviszla4!$E$5="sz",haviszla4!DB56,IF(haviszla4!$E$5="cs",haviszla4!DC56,IF(haviszla4!$E$5="p",haviszla4!DD56,IF(haviszla4!$E$5="szo",haviszla4!DE56,0)))))),0)</f>
        <v>0</v>
      </c>
      <c r="IA56" s="43">
        <f>IF($IA$1=1,IF(haviszla4!$E$5="h",haviszla4!DF56,IF(haviszla4!$E$5="k",haviszla4!DG56,IF(haviszla4!$E$5="sz",haviszla4!DH56,IF(haviszla4!$E$5="cs",haviszla4!DI56,IF(haviszla4!$E$5="p",haviszla4!DJ56,IF(haviszla4!$E$5="szo",haviszla4!DK56,0)))))),0)</f>
        <v>0</v>
      </c>
      <c r="IB56" s="43">
        <f>IF($IB$1=1,IF(haviszla4!$E$5="h",haviszla4!DL56,IF(haviszla4!$E$5="k",haviszla4!DM56,IF(haviszla4!$E$5="sz",haviszla4!DN56,IF(haviszla4!$E$5="cs",haviszla4!DO56,IF(haviszla4!$E$5="p",haviszla4!DP56,IF(haviszla4!$E$5="szo",haviszla4!DQ56,0)))))),0)</f>
        <v>0</v>
      </c>
      <c r="IC56" s="43">
        <f>IF($IC$1=1,IF(haviszla4!$E$5="h",haviszla4!DR56,IF(haviszla4!$E$5="k",haviszla4!DS56,IF(haviszla4!$E$5="sz",haviszla4!DT56,IF(haviszla4!$E$5="cs",haviszla4!DU56,IF(haviszla4!$E$5="p",haviszla4!DV56,IF(haviszla4!$E$5="szo",haviszla4!DW56,0)))))),0)</f>
        <v>0</v>
      </c>
      <c r="ID56" s="43">
        <f>IF($ID$1=1,IF(haviszla4!$E$5="h",haviszla4!DX56,IF(haviszla4!$E$5="k",haviszla4!DY56,IF(haviszla4!$E$5="sz",haviszla4!DZ56,IF(haviszla4!$E$5="cs",haviszla4!EA56,IF(haviszla4!$E$5="p",haviszla4!EB56,IF(haviszla4!$E$5="szo",haviszla4!EC56,0)))))),0)</f>
        <v>0</v>
      </c>
      <c r="IE56" s="43">
        <f>IF($IE$1=1,IF(haviszla4!$E$5="h",haviszla4!ED56,IF(haviszla4!$E$5="k",haviszla4!EE56,IF(haviszla4!$E$5="sz",haviszla4!EF56,IF(haviszla4!$E$5="cs",haviszla4!EG56,IF(haviszla4!$E$5="p",haviszla4!EH56,IF(haviszla4!$E$5="szo",haviszla4!EI56,0)))))),0)</f>
        <v>0</v>
      </c>
    </row>
    <row r="57" spans="1:239" ht="15" customHeight="1">
      <c r="A57" s="18" t="s">
        <v>71</v>
      </c>
      <c r="B57" s="89" t="s">
        <v>437</v>
      </c>
      <c r="C57" s="43">
        <v>1815</v>
      </c>
      <c r="D57" s="89" t="s">
        <v>152</v>
      </c>
      <c r="E57" s="13">
        <f t="shared" si="0"/>
        <v>0</v>
      </c>
      <c r="F57" s="48"/>
      <c r="G57" s="48"/>
      <c r="H57" s="89">
        <v>0</v>
      </c>
      <c r="I57" s="51">
        <v>0</v>
      </c>
      <c r="J57" s="89">
        <v>0</v>
      </c>
      <c r="K57" s="51">
        <v>0</v>
      </c>
      <c r="L57" s="51">
        <v>0</v>
      </c>
      <c r="M57" s="52">
        <v>0</v>
      </c>
      <c r="N57" s="64">
        <v>0</v>
      </c>
      <c r="O57" s="51">
        <v>0</v>
      </c>
      <c r="P57" s="51">
        <v>0</v>
      </c>
      <c r="Q57" s="51">
        <v>0</v>
      </c>
      <c r="R57" s="51">
        <v>0</v>
      </c>
      <c r="S57" s="54">
        <v>0</v>
      </c>
      <c r="T57" s="55">
        <v>0</v>
      </c>
      <c r="U57" s="51">
        <v>0</v>
      </c>
      <c r="V57" s="51">
        <v>0</v>
      </c>
      <c r="W57" s="51">
        <v>0</v>
      </c>
      <c r="X57" s="51">
        <v>0</v>
      </c>
      <c r="Y57" s="51">
        <v>0</v>
      </c>
      <c r="Z57" s="64">
        <v>0</v>
      </c>
      <c r="AA57" s="51">
        <v>0</v>
      </c>
      <c r="AB57" s="51">
        <v>0</v>
      </c>
      <c r="AC57" s="51">
        <v>0</v>
      </c>
      <c r="AD57" s="51">
        <v>0</v>
      </c>
      <c r="AE57" s="54">
        <v>0</v>
      </c>
      <c r="AF57" s="64">
        <v>0</v>
      </c>
      <c r="AG57" s="51">
        <v>0</v>
      </c>
      <c r="AH57" s="54">
        <v>0</v>
      </c>
      <c r="AI57" s="51">
        <v>0</v>
      </c>
      <c r="AJ57" s="56">
        <v>0</v>
      </c>
      <c r="AK57" s="51">
        <v>0</v>
      </c>
      <c r="AL57" s="55">
        <v>0</v>
      </c>
      <c r="AM57" s="54">
        <v>0</v>
      </c>
      <c r="AN57" s="54">
        <v>0</v>
      </c>
      <c r="AO57" s="54">
        <v>0</v>
      </c>
      <c r="AP57" s="54">
        <v>0</v>
      </c>
      <c r="AQ57" s="54"/>
      <c r="AR57" s="64">
        <v>0</v>
      </c>
      <c r="AS57" s="51">
        <v>0</v>
      </c>
      <c r="AT57" s="51">
        <v>0</v>
      </c>
      <c r="AU57" s="51">
        <v>0</v>
      </c>
      <c r="AV57" s="51">
        <v>0</v>
      </c>
      <c r="AW57" s="54">
        <v>0</v>
      </c>
      <c r="AX57" s="57">
        <v>0</v>
      </c>
      <c r="AY57" s="51">
        <v>0</v>
      </c>
      <c r="AZ57" s="51">
        <v>0</v>
      </c>
      <c r="BA57" s="51">
        <v>0</v>
      </c>
      <c r="BB57" s="56">
        <v>0</v>
      </c>
      <c r="BC57" s="54">
        <v>0</v>
      </c>
      <c r="BD57" s="55">
        <v>0</v>
      </c>
      <c r="BE57" s="51">
        <v>0</v>
      </c>
      <c r="BF57" s="54">
        <v>0</v>
      </c>
      <c r="BG57" s="54">
        <v>0</v>
      </c>
      <c r="BH57" s="54">
        <v>0</v>
      </c>
      <c r="BI57" s="54">
        <v>0</v>
      </c>
      <c r="BJ57" s="55">
        <v>0</v>
      </c>
      <c r="BK57" s="54">
        <v>0</v>
      </c>
      <c r="BL57" s="54">
        <v>0</v>
      </c>
      <c r="BM57" s="51">
        <v>0</v>
      </c>
      <c r="BN57" s="51">
        <v>0</v>
      </c>
      <c r="BO57" s="54">
        <v>0</v>
      </c>
      <c r="BP57" s="55">
        <v>0</v>
      </c>
      <c r="BQ57" s="54">
        <v>0</v>
      </c>
      <c r="BR57" s="54">
        <v>0</v>
      </c>
      <c r="BS57" s="51">
        <v>0</v>
      </c>
      <c r="BT57" s="54">
        <v>0</v>
      </c>
      <c r="BU57" s="54">
        <v>0</v>
      </c>
      <c r="BV57" s="55">
        <v>0</v>
      </c>
      <c r="BW57" s="54">
        <v>0</v>
      </c>
      <c r="BX57" s="54">
        <v>0</v>
      </c>
      <c r="BY57" s="51">
        <v>0</v>
      </c>
      <c r="BZ57" s="51">
        <v>0</v>
      </c>
      <c r="CA57" s="54">
        <v>0</v>
      </c>
      <c r="CB57" s="55">
        <v>0</v>
      </c>
      <c r="CC57" s="51">
        <v>0</v>
      </c>
      <c r="CD57" s="54">
        <v>0</v>
      </c>
      <c r="CE57" s="51">
        <v>0</v>
      </c>
      <c r="CF57" s="51">
        <v>0</v>
      </c>
      <c r="CG57" s="54">
        <v>0</v>
      </c>
      <c r="CH57" s="55">
        <v>0</v>
      </c>
      <c r="CI57" s="54">
        <v>0</v>
      </c>
      <c r="CJ57" s="54">
        <v>0</v>
      </c>
      <c r="CK57" s="51">
        <v>0</v>
      </c>
      <c r="CL57" s="54">
        <v>0</v>
      </c>
      <c r="CM57" s="54">
        <v>0</v>
      </c>
      <c r="CN57" s="55">
        <v>0</v>
      </c>
      <c r="CO57" s="54">
        <v>0</v>
      </c>
      <c r="CP57" s="54">
        <v>0</v>
      </c>
      <c r="CQ57" s="54">
        <v>0</v>
      </c>
      <c r="CR57" s="54">
        <v>0</v>
      </c>
      <c r="CS57" s="54">
        <v>0</v>
      </c>
      <c r="CT57" s="64">
        <v>0</v>
      </c>
      <c r="CU57" s="51">
        <v>0</v>
      </c>
      <c r="CV57" s="51">
        <v>0</v>
      </c>
      <c r="CW57" s="51">
        <v>0</v>
      </c>
      <c r="CX57" s="51">
        <v>0</v>
      </c>
      <c r="CY57" s="51">
        <v>0</v>
      </c>
      <c r="CZ57" s="64">
        <v>0</v>
      </c>
      <c r="DA57" s="54">
        <v>0</v>
      </c>
      <c r="DB57" s="54">
        <v>0</v>
      </c>
      <c r="DC57" s="54">
        <v>0</v>
      </c>
      <c r="DD57" s="58">
        <v>0</v>
      </c>
      <c r="DE57" s="54">
        <v>0</v>
      </c>
      <c r="DF57" s="55">
        <v>0</v>
      </c>
      <c r="DG57" s="51">
        <v>0</v>
      </c>
      <c r="DH57" s="54">
        <v>0</v>
      </c>
      <c r="DI57" s="51">
        <v>0</v>
      </c>
      <c r="DJ57" s="51">
        <v>0</v>
      </c>
      <c r="DK57" s="54">
        <v>0</v>
      </c>
      <c r="DL57" s="64">
        <v>0</v>
      </c>
      <c r="DM57" s="56">
        <v>0</v>
      </c>
      <c r="DN57" s="51">
        <v>0</v>
      </c>
      <c r="DO57" s="51">
        <v>0</v>
      </c>
      <c r="DP57" s="51">
        <v>0</v>
      </c>
      <c r="DQ57" s="54">
        <v>0</v>
      </c>
      <c r="DR57" s="64">
        <v>0</v>
      </c>
      <c r="DS57" s="51">
        <v>0</v>
      </c>
      <c r="DT57" s="51">
        <v>0</v>
      </c>
      <c r="DU57" s="51">
        <v>0</v>
      </c>
      <c r="DV57" s="51">
        <v>0</v>
      </c>
      <c r="DW57" s="54">
        <v>0</v>
      </c>
      <c r="DX57" s="55">
        <v>0</v>
      </c>
      <c r="DY57" s="54">
        <v>0</v>
      </c>
      <c r="DZ57" s="54">
        <v>0</v>
      </c>
      <c r="EA57" s="54">
        <v>0</v>
      </c>
      <c r="EB57" s="51">
        <v>0</v>
      </c>
      <c r="EC57" s="54">
        <v>0</v>
      </c>
      <c r="ED57" s="64">
        <v>0</v>
      </c>
      <c r="EE57" s="54">
        <v>0</v>
      </c>
      <c r="EF57" s="51">
        <v>0</v>
      </c>
      <c r="EG57" s="54">
        <v>0</v>
      </c>
      <c r="EH57" s="58">
        <v>0</v>
      </c>
      <c r="EI57" s="54">
        <v>0</v>
      </c>
      <c r="EJ57" s="55">
        <v>0</v>
      </c>
      <c r="EK57" s="54">
        <v>0</v>
      </c>
      <c r="EL57" s="54">
        <v>0</v>
      </c>
      <c r="EM57" s="54">
        <v>0</v>
      </c>
      <c r="EN57" s="54">
        <v>0</v>
      </c>
      <c r="EO57" s="59">
        <v>0</v>
      </c>
      <c r="EP57" s="55"/>
      <c r="EQ57" s="54">
        <v>0</v>
      </c>
      <c r="ER57" s="54"/>
      <c r="ES57" s="54"/>
      <c r="ET57" s="54"/>
      <c r="EU57" s="59"/>
      <c r="EV57" s="55"/>
      <c r="EW57" s="54">
        <v>0</v>
      </c>
      <c r="EX57" s="54"/>
      <c r="EY57" s="54"/>
      <c r="EZ57" s="54"/>
      <c r="FA57" s="59">
        <v>0</v>
      </c>
      <c r="FB57" s="43">
        <f t="shared" si="1"/>
        <v>0</v>
      </c>
      <c r="FC57" s="21">
        <f t="shared" si="2"/>
        <v>0</v>
      </c>
      <c r="FD57" s="43">
        <f t="shared" si="3"/>
        <v>0</v>
      </c>
      <c r="FE57" s="21">
        <f t="shared" si="4"/>
        <v>0</v>
      </c>
      <c r="FF57" s="43">
        <f t="shared" si="5"/>
        <v>0</v>
      </c>
      <c r="FG57" s="21">
        <f t="shared" si="6"/>
        <v>0</v>
      </c>
      <c r="FH57" s="43">
        <f t="shared" si="7"/>
        <v>0</v>
      </c>
      <c r="FI57" s="21">
        <f t="shared" si="8"/>
        <v>0</v>
      </c>
      <c r="FJ57" s="43">
        <f t="shared" si="9"/>
        <v>0</v>
      </c>
      <c r="FK57" s="21">
        <f t="shared" si="10"/>
        <v>0</v>
      </c>
      <c r="FL57" s="43">
        <f t="shared" si="11"/>
        <v>0</v>
      </c>
      <c r="FM57" s="21">
        <f t="shared" si="12"/>
        <v>0</v>
      </c>
      <c r="FN57" s="43">
        <f t="shared" si="13"/>
        <v>0</v>
      </c>
      <c r="FO57" s="21">
        <f t="shared" si="14"/>
        <v>0</v>
      </c>
      <c r="FP57" s="43">
        <f t="shared" si="15"/>
        <v>0</v>
      </c>
      <c r="FQ57" s="21">
        <f t="shared" si="16"/>
        <v>0</v>
      </c>
      <c r="FR57" s="43">
        <f t="shared" si="17"/>
        <v>0</v>
      </c>
      <c r="FS57" s="21">
        <f t="shared" si="18"/>
        <v>0</v>
      </c>
      <c r="FT57" s="43">
        <f t="shared" si="19"/>
        <v>0</v>
      </c>
      <c r="FU57" s="21">
        <f t="shared" si="20"/>
        <v>0</v>
      </c>
      <c r="FV57" s="43">
        <f t="shared" si="21"/>
        <v>0</v>
      </c>
      <c r="FW57" s="21">
        <f t="shared" si="22"/>
        <v>0</v>
      </c>
      <c r="FX57" s="43">
        <f t="shared" si="23"/>
        <v>0</v>
      </c>
      <c r="FY57" s="21">
        <f t="shared" si="24"/>
        <v>0</v>
      </c>
      <c r="FZ57" s="43">
        <f t="shared" si="25"/>
        <v>0</v>
      </c>
      <c r="GA57" s="21">
        <f t="shared" si="26"/>
        <v>0</v>
      </c>
      <c r="GB57" s="43">
        <f t="shared" si="27"/>
        <v>0</v>
      </c>
      <c r="GC57" s="21">
        <f t="shared" si="28"/>
        <v>0</v>
      </c>
      <c r="GD57" s="43">
        <f t="shared" si="29"/>
        <v>0</v>
      </c>
      <c r="GE57" s="21">
        <f t="shared" si="30"/>
        <v>0</v>
      </c>
      <c r="GF57" s="43">
        <f t="shared" si="31"/>
        <v>0</v>
      </c>
      <c r="GG57" s="21">
        <f t="shared" si="32"/>
        <v>0</v>
      </c>
      <c r="GH57" s="43">
        <f t="shared" si="33"/>
        <v>0</v>
      </c>
      <c r="GI57" s="21">
        <f t="shared" si="34"/>
        <v>0</v>
      </c>
      <c r="GJ57" s="43">
        <f t="shared" si="35"/>
        <v>0</v>
      </c>
      <c r="GK57" s="21">
        <f t="shared" si="36"/>
        <v>0</v>
      </c>
      <c r="GL57" s="43">
        <f t="shared" si="37"/>
        <v>0</v>
      </c>
      <c r="GM57" s="21">
        <f t="shared" si="38"/>
        <v>0</v>
      </c>
      <c r="GN57" s="43">
        <f t="shared" si="39"/>
        <v>0</v>
      </c>
      <c r="GO57" s="21">
        <f t="shared" si="40"/>
        <v>0</v>
      </c>
      <c r="GP57" s="43">
        <f t="shared" si="41"/>
        <v>0</v>
      </c>
      <c r="GQ57" s="21">
        <f t="shared" si="42"/>
        <v>0</v>
      </c>
      <c r="GR57" s="43">
        <f t="shared" si="43"/>
        <v>0</v>
      </c>
      <c r="GS57" s="21">
        <f t="shared" si="44"/>
        <v>0</v>
      </c>
      <c r="GT57" s="43">
        <f t="shared" si="45"/>
        <v>0</v>
      </c>
      <c r="GU57" s="21">
        <f t="shared" si="46"/>
        <v>0</v>
      </c>
      <c r="GV57" s="43">
        <f t="shared" si="47"/>
        <v>0</v>
      </c>
      <c r="GW57" s="43">
        <f t="shared" si="48"/>
        <v>0</v>
      </c>
      <c r="GX57" s="28"/>
      <c r="GY57" s="43">
        <f t="shared" si="50"/>
        <v>0</v>
      </c>
      <c r="HF57" s="89" t="str">
        <f t="shared" si="49"/>
        <v>Sample52</v>
      </c>
      <c r="HG57" s="43">
        <f t="shared" si="49"/>
        <v>1815</v>
      </c>
      <c r="HH57" s="89" t="str">
        <f t="shared" si="49"/>
        <v>Ft/kg</v>
      </c>
      <c r="HI57" s="13">
        <f t="shared" si="51"/>
        <v>0</v>
      </c>
      <c r="HJ57" s="43">
        <f>IF($HJ$1=1,IF(haviszla4!$E$5="h",haviszla4!H57,IF(haviszla4!$E$5="k",haviszla4!I57,IF(haviszla4!$E$5="sz",haviszla4!J57,IF(haviszla4!$E$5="cs",haviszla4!K57,IF(haviszla4!$E$5="p",haviszla4!L57,IF(haviszla4!$E$5="szo",haviszla4!M57,0)))))),0)</f>
        <v>0</v>
      </c>
      <c r="HK57" s="43">
        <f>IF($HK$1=1,IF(haviszla4!$E$5="h",haviszla4!N57,IF(haviszla4!$E$5="k",haviszla4!O57,IF(haviszla4!$E$5="sz",haviszla4!P57,IF(haviszla4!$E$5="cs",haviszla4!Q57,IF(haviszla4!$E$5="p",haviszla4!R57,IF(haviszla4!$E$5="szo",haviszla4!S57,0)))))),0)</f>
        <v>0</v>
      </c>
      <c r="HL57" s="43">
        <f>IF($HL$1=1,IF(haviszla4!$E$5="h",haviszla4!T57,IF(haviszla4!$E$5="k",haviszla4!U57,IF(haviszla4!$E$5="sz",haviszla4!V57,IF(haviszla4!$E$5="cs",haviszla4!W57,IF(haviszla4!$E$5="p",haviszla4!X57,IF(haviszla4!$E$5="szo",haviszla4!Y57,0)))))),0)</f>
        <v>0</v>
      </c>
      <c r="HM57" s="43">
        <f>IF($HM$1=1,IF(haviszla4!$E$5="h",haviszla4!Z57,IF(haviszla4!$E$5="k",haviszla4!AA57,IF(haviszla4!$E$5="sz",haviszla4!AB57,IF(haviszla4!$E$5="cs",haviszla4!AC57,IF(haviszla4!$E$5="p",haviszla4!AD57,IF(haviszla4!$E$5="szo",haviszla4!AE57,0)))))),0)</f>
        <v>0</v>
      </c>
      <c r="HN57" s="43">
        <f>IF($HN$1=1,IF(haviszla4!$E$5="h",haviszla4!AF57,IF(haviszla4!$E$5="k",haviszla4!AG57,IF(haviszla4!$E$5="sz",haviszla4!AH57,IF(haviszla4!$E$5="cs",haviszla4!AI57,IF(haviszla4!$E$5="p",haviszla4!AJ57,IF(haviszla4!$E$5="szo",haviszla4!AK57,0)))))),0)</f>
        <v>0</v>
      </c>
      <c r="HO57" s="43">
        <f>IF($HO$1=1,IF(haviszla4!$E$5="h",haviszla4!AL57,IF(haviszla4!$E$5="k",haviszla4!AM57,IF(haviszla4!$E$5="sz",haviszla4!AN57,IF(haviszla4!$E$5="cs",haviszla4!AO57,IF(haviszla4!$E$5="p",haviszla4!AP57,IF(haviszla4!$E$5="szo",haviszla4!AQ57,0)))))),0)</f>
        <v>0</v>
      </c>
      <c r="HP57" s="43">
        <f>IF($HP$1=1,IF(haviszla4!$E$5="h",haviszla4!AR57,IF(haviszla4!$E$5="k",haviszla4!AS57,IF(haviszla4!$E$5="sz",haviszla4!AT57,IF(haviszla4!$E$5="cs",haviszla4!AU57,IF(haviszla4!$E$5="p",haviszla4!AV57,IF(haviszla4!$E$5="szo",haviszla4!AW57,0)))))),0)</f>
        <v>0</v>
      </c>
      <c r="HQ57" s="43">
        <f>IF($HQ$1=1,IF(haviszla4!$E$5="h",haviszla4!AX57,IF(haviszla4!$E$5="k",haviszla4!AY57,IF(haviszla4!$E$5="sz",haviszla4!AZ57,IF(haviszla4!$E$5="cs",haviszla4!BA57,IF(haviszla4!$E$5="p",haviszla4!BB57,IF(haviszla4!$E$5="szo",haviszla4!BC57,0)))))),0)</f>
        <v>0</v>
      </c>
      <c r="HR57" s="43">
        <f>IF($HR$1=1,IF(haviszla4!$E$5="h",haviszla4!BD57,IF(haviszla4!$E$5="k",haviszla4!BE57,IF(haviszla4!$E$5="sz",haviszla4!BF57,IF(haviszla4!$E$5="cs",haviszla4!BG57,IF(haviszla4!$E$5="p",haviszla4!BH57,IF(haviszla4!$E$5="szo",haviszla4!BI57,0)))))),0)</f>
        <v>0</v>
      </c>
      <c r="HS57" s="43">
        <f>IF($HS$1=1,IF(haviszla4!$E$5="h",haviszla4!BJ57,IF(haviszla4!$E$5="k",haviszla4!BK57,IF(haviszla4!$E$5="sz",haviszla4!BL57,IF(haviszla4!$E$5="cs",haviszla4!BM57,IF(haviszla4!$E$5="p",haviszla4!BN57,IF(haviszla4!$E$5="szo",haviszla4!BO57,0)))))),0)</f>
        <v>0</v>
      </c>
      <c r="HT57" s="43">
        <f>IF($HT$1=1,IF(haviszla4!$E$5="h",haviszla4!BP57,IF(haviszla4!$E$5="k",haviszla4!BQ57,IF(haviszla4!$E$5="sz",haviszla4!BR57,IF(haviszla4!$E$5="cs",haviszla4!BS57,IF(haviszla4!$E$5="p",haviszla4!BT57,IF(haviszla4!$E$5="szo",haviszla4!BU57,0)))))),0)</f>
        <v>0</v>
      </c>
      <c r="HU57" s="43">
        <f>IF($HU$1=1,IF(haviszla4!$E$5="h",haviszla4!BV57,IF(haviszla4!$E$5="k",haviszla4!BW57,IF(haviszla4!$E$5="sz",haviszla4!BX57,IF(haviszla4!$E$5="cs",haviszla4!BY57,IF(haviszla4!$E$5="p",haviszla4!BZ57,IF(haviszla4!$E$5="szo",haviszla4!CA57,0)))))),0)</f>
        <v>0</v>
      </c>
      <c r="HV57" s="43">
        <f>IF($HV$1=1,IF(haviszla4!$E$5="h",haviszla4!CB57,IF(haviszla4!$E$5="k",haviszla4!CC57,IF(haviszla4!$E$5="sz",haviszla4!CD57,IF(haviszla4!$E$5="cs",haviszla4!CE57,IF(haviszla4!$E$5="p",haviszla4!CF57,IF(haviszla4!$E$5="szo",haviszla4!CG57,0)))))),0)</f>
        <v>0</v>
      </c>
      <c r="HW57" s="43">
        <f>IF($HW$1=1,IF(haviszla4!$E$5="h",haviszla4!CH57,IF(haviszla4!$E$5="k",haviszla4!CI57,IF(haviszla4!$E$5="sz",haviszla4!CJ57,IF(haviszla4!$E$5="cs",haviszla4!CK57,IF(haviszla4!$E$5="p",haviszla4!CL57,IF(haviszla4!$E$5="szo",haviszla4!CM57,0)))))),0)</f>
        <v>0</v>
      </c>
      <c r="HX57" s="43">
        <f>IF($HX$1=1,IF(haviszla4!$E$5="h",haviszla4!CN57,IF(haviszla4!$E$5="k",haviszla4!CO57,IF(haviszla4!$E$5="sz",haviszla4!CP57,IF(haviszla4!$E$5="cs",haviszla4!CQ57,IF(haviszla4!$E$5="p",haviszla4!CR57,IF(haviszla4!$E$5="szo",haviszla4!CS57,0)))))),0)</f>
        <v>0</v>
      </c>
      <c r="HY57" s="43">
        <f>IF($HY$1=1,IF(haviszla4!$E$5="h",haviszla4!CT57,IF(haviszla4!$E$5="k",haviszla4!CU57,IF(haviszla4!$E$5="sz",haviszla4!CV57,IF(haviszla4!$E$5="cs",haviszla4!CW57,IF(haviszla4!$E$5="p",haviszla4!CX57,IF(haviszla4!$E$5="szo",haviszla4!CY57,0)))))),0)</f>
        <v>0</v>
      </c>
      <c r="HZ57" s="43">
        <f>IF($HZ$1=1,IF(haviszla4!$E$5="h",haviszla4!CZ57,IF(haviszla4!$E$5="k",haviszla4!DA57,IF(haviszla4!$E$5="sz",haviszla4!DB57,IF(haviszla4!$E$5="cs",haviszla4!DC57,IF(haviszla4!$E$5="p",haviszla4!DD57,IF(haviszla4!$E$5="szo",haviszla4!DE57,0)))))),0)</f>
        <v>0</v>
      </c>
      <c r="IA57" s="43">
        <f>IF($IA$1=1,IF(haviszla4!$E$5="h",haviszla4!DF57,IF(haviszla4!$E$5="k",haviszla4!DG57,IF(haviszla4!$E$5="sz",haviszla4!DH57,IF(haviszla4!$E$5="cs",haviszla4!DI57,IF(haviszla4!$E$5="p",haviszla4!DJ57,IF(haviszla4!$E$5="szo",haviszla4!DK57,0)))))),0)</f>
        <v>0</v>
      </c>
      <c r="IB57" s="43">
        <f>IF($IB$1=1,IF(haviszla4!$E$5="h",haviszla4!DL57,IF(haviszla4!$E$5="k",haviszla4!DM57,IF(haviszla4!$E$5="sz",haviszla4!DN57,IF(haviszla4!$E$5="cs",haviszla4!DO57,IF(haviszla4!$E$5="p",haviszla4!DP57,IF(haviszla4!$E$5="szo",haviszla4!DQ57,0)))))),0)</f>
        <v>0</v>
      </c>
      <c r="IC57" s="43">
        <f>IF($IC$1=1,IF(haviszla4!$E$5="h",haviszla4!DR57,IF(haviszla4!$E$5="k",haviszla4!DS57,IF(haviszla4!$E$5="sz",haviszla4!DT57,IF(haviszla4!$E$5="cs",haviszla4!DU57,IF(haviszla4!$E$5="p",haviszla4!DV57,IF(haviszla4!$E$5="szo",haviszla4!DW57,0)))))),0)</f>
        <v>0</v>
      </c>
      <c r="ID57" s="43">
        <f>IF($ID$1=1,IF(haviszla4!$E$5="h",haviszla4!DX57,IF(haviszla4!$E$5="k",haviszla4!DY57,IF(haviszla4!$E$5="sz",haviszla4!DZ57,IF(haviszla4!$E$5="cs",haviszla4!EA57,IF(haviszla4!$E$5="p",haviszla4!EB57,IF(haviszla4!$E$5="szo",haviszla4!EC57,0)))))),0)</f>
        <v>0</v>
      </c>
      <c r="IE57" s="43">
        <f>IF($IE$1=1,IF(haviszla4!$E$5="h",haviszla4!ED57,IF(haviszla4!$E$5="k",haviszla4!EE57,IF(haviszla4!$E$5="sz",haviszla4!EF57,IF(haviszla4!$E$5="cs",haviszla4!EG57,IF(haviszla4!$E$5="p",haviszla4!EH57,IF(haviszla4!$E$5="szo",haviszla4!EI57,0)))))),0)</f>
        <v>0</v>
      </c>
    </row>
    <row r="58" spans="1:239" ht="15" customHeight="1">
      <c r="A58" s="18" t="s">
        <v>72</v>
      </c>
      <c r="B58" s="89" t="s">
        <v>438</v>
      </c>
      <c r="C58" s="43">
        <v>1815</v>
      </c>
      <c r="D58" s="89" t="s">
        <v>152</v>
      </c>
      <c r="E58" s="13">
        <f t="shared" si="0"/>
        <v>0</v>
      </c>
      <c r="F58" s="48"/>
      <c r="G58" s="49"/>
      <c r="H58" s="89">
        <v>0</v>
      </c>
      <c r="I58" s="51">
        <v>0</v>
      </c>
      <c r="J58" s="89">
        <v>0</v>
      </c>
      <c r="K58" s="51">
        <v>0</v>
      </c>
      <c r="L58" s="51">
        <v>0</v>
      </c>
      <c r="M58" s="52">
        <v>0</v>
      </c>
      <c r="N58" s="64">
        <v>0</v>
      </c>
      <c r="O58" s="51">
        <v>0</v>
      </c>
      <c r="P58" s="54">
        <v>0</v>
      </c>
      <c r="Q58" s="51">
        <v>0</v>
      </c>
      <c r="R58" s="51">
        <v>0</v>
      </c>
      <c r="S58" s="54">
        <v>0</v>
      </c>
      <c r="T58" s="55">
        <v>0</v>
      </c>
      <c r="U58" s="51">
        <v>0</v>
      </c>
      <c r="V58" s="54">
        <v>0</v>
      </c>
      <c r="W58" s="51">
        <v>0</v>
      </c>
      <c r="X58" s="51">
        <v>0</v>
      </c>
      <c r="Y58" s="54">
        <v>0</v>
      </c>
      <c r="Z58" s="64">
        <v>0</v>
      </c>
      <c r="AA58" s="51">
        <v>0</v>
      </c>
      <c r="AB58" s="54">
        <v>0</v>
      </c>
      <c r="AC58" s="51">
        <v>0</v>
      </c>
      <c r="AD58" s="51">
        <v>0</v>
      </c>
      <c r="AE58" s="54">
        <v>0</v>
      </c>
      <c r="AF58" s="64">
        <v>0</v>
      </c>
      <c r="AG58" s="51">
        <v>0</v>
      </c>
      <c r="AH58" s="54">
        <v>0</v>
      </c>
      <c r="AI58" s="51">
        <v>0</v>
      </c>
      <c r="AJ58" s="56">
        <v>0</v>
      </c>
      <c r="AK58" s="54">
        <v>0</v>
      </c>
      <c r="AL58" s="55">
        <v>0</v>
      </c>
      <c r="AM58" s="54">
        <v>0</v>
      </c>
      <c r="AN58" s="54">
        <v>0</v>
      </c>
      <c r="AO58" s="54">
        <v>0</v>
      </c>
      <c r="AP58" s="54">
        <v>0</v>
      </c>
      <c r="AQ58" s="54"/>
      <c r="AR58" s="64">
        <v>0</v>
      </c>
      <c r="AS58" s="51">
        <v>0</v>
      </c>
      <c r="AT58" s="54">
        <v>0</v>
      </c>
      <c r="AU58" s="51">
        <v>0</v>
      </c>
      <c r="AV58" s="51">
        <v>0</v>
      </c>
      <c r="AW58" s="54">
        <v>0</v>
      </c>
      <c r="AX58" s="57">
        <v>0</v>
      </c>
      <c r="AY58" s="51">
        <v>0</v>
      </c>
      <c r="AZ58" s="54">
        <v>0</v>
      </c>
      <c r="BA58" s="51">
        <v>0</v>
      </c>
      <c r="BB58" s="56">
        <v>0</v>
      </c>
      <c r="BC58" s="54">
        <v>0</v>
      </c>
      <c r="BD58" s="55">
        <v>0</v>
      </c>
      <c r="BE58" s="51">
        <v>0</v>
      </c>
      <c r="BF58" s="54">
        <v>0</v>
      </c>
      <c r="BG58" s="54">
        <v>0</v>
      </c>
      <c r="BH58" s="54">
        <v>0</v>
      </c>
      <c r="BI58" s="54">
        <v>0</v>
      </c>
      <c r="BJ58" s="55">
        <v>0</v>
      </c>
      <c r="BK58" s="54">
        <v>0</v>
      </c>
      <c r="BL58" s="54">
        <v>0</v>
      </c>
      <c r="BM58" s="51">
        <v>0</v>
      </c>
      <c r="BN58" s="51">
        <v>0</v>
      </c>
      <c r="BO58" s="54">
        <v>0</v>
      </c>
      <c r="BP58" s="55">
        <v>0</v>
      </c>
      <c r="BQ58" s="54">
        <v>0</v>
      </c>
      <c r="BR58" s="54">
        <v>0</v>
      </c>
      <c r="BS58" s="51">
        <v>0</v>
      </c>
      <c r="BT58" s="54">
        <v>0</v>
      </c>
      <c r="BU58" s="54">
        <v>0</v>
      </c>
      <c r="BV58" s="55">
        <v>0</v>
      </c>
      <c r="BW58" s="54">
        <v>0</v>
      </c>
      <c r="BX58" s="54">
        <v>0</v>
      </c>
      <c r="BY58" s="51">
        <v>0</v>
      </c>
      <c r="BZ58" s="51">
        <v>0</v>
      </c>
      <c r="CA58" s="54">
        <v>0</v>
      </c>
      <c r="CB58" s="55">
        <v>0</v>
      </c>
      <c r="CC58" s="51">
        <v>0</v>
      </c>
      <c r="CD58" s="54">
        <v>0</v>
      </c>
      <c r="CE58" s="51">
        <v>0</v>
      </c>
      <c r="CF58" s="51">
        <v>0</v>
      </c>
      <c r="CG58" s="54">
        <v>0</v>
      </c>
      <c r="CH58" s="55">
        <v>0</v>
      </c>
      <c r="CI58" s="54">
        <v>0</v>
      </c>
      <c r="CJ58" s="54">
        <v>0</v>
      </c>
      <c r="CK58" s="51">
        <v>0</v>
      </c>
      <c r="CL58" s="54">
        <v>0</v>
      </c>
      <c r="CM58" s="54">
        <v>0</v>
      </c>
      <c r="CN58" s="55">
        <v>0</v>
      </c>
      <c r="CO58" s="54">
        <v>0</v>
      </c>
      <c r="CP58" s="54">
        <v>0</v>
      </c>
      <c r="CQ58" s="54">
        <v>0</v>
      </c>
      <c r="CR58" s="54">
        <v>0</v>
      </c>
      <c r="CS58" s="54">
        <v>0</v>
      </c>
      <c r="CT58" s="64">
        <v>0</v>
      </c>
      <c r="CU58" s="51">
        <v>0</v>
      </c>
      <c r="CV58" s="52">
        <v>0</v>
      </c>
      <c r="CW58" s="51">
        <v>0</v>
      </c>
      <c r="CX58" s="51">
        <v>0</v>
      </c>
      <c r="CY58" s="54">
        <v>0</v>
      </c>
      <c r="CZ58" s="64">
        <v>0</v>
      </c>
      <c r="DA58" s="54">
        <v>0</v>
      </c>
      <c r="DB58" s="54">
        <v>0</v>
      </c>
      <c r="DC58" s="54">
        <v>0</v>
      </c>
      <c r="DD58" s="58">
        <v>0</v>
      </c>
      <c r="DE58" s="54">
        <v>0</v>
      </c>
      <c r="DF58" s="55">
        <v>0</v>
      </c>
      <c r="DG58" s="51">
        <v>0</v>
      </c>
      <c r="DH58" s="54">
        <v>0</v>
      </c>
      <c r="DI58" s="51">
        <v>0</v>
      </c>
      <c r="DJ58" s="51">
        <v>0</v>
      </c>
      <c r="DK58" s="54">
        <v>0</v>
      </c>
      <c r="DL58" s="64">
        <v>0</v>
      </c>
      <c r="DM58" s="56">
        <v>0</v>
      </c>
      <c r="DN58" s="54">
        <v>0</v>
      </c>
      <c r="DO58" s="51">
        <v>0</v>
      </c>
      <c r="DP58" s="51">
        <v>0</v>
      </c>
      <c r="DQ58" s="54">
        <v>0</v>
      </c>
      <c r="DR58" s="64">
        <v>0</v>
      </c>
      <c r="DS58" s="51">
        <v>0</v>
      </c>
      <c r="DT58" s="54">
        <v>0</v>
      </c>
      <c r="DU58" s="51">
        <v>0</v>
      </c>
      <c r="DV58" s="51">
        <v>0</v>
      </c>
      <c r="DW58" s="54">
        <v>0</v>
      </c>
      <c r="DX58" s="55">
        <v>0</v>
      </c>
      <c r="DY58" s="54">
        <v>0</v>
      </c>
      <c r="DZ58" s="54">
        <v>0</v>
      </c>
      <c r="EA58" s="54">
        <v>0</v>
      </c>
      <c r="EB58" s="51">
        <v>0</v>
      </c>
      <c r="EC58" s="54">
        <v>0</v>
      </c>
      <c r="ED58" s="64">
        <v>0</v>
      </c>
      <c r="EE58" s="54">
        <v>0</v>
      </c>
      <c r="EF58" s="54">
        <v>0</v>
      </c>
      <c r="EG58" s="54">
        <v>0</v>
      </c>
      <c r="EH58" s="58">
        <v>0</v>
      </c>
      <c r="EI58" s="54">
        <v>0</v>
      </c>
      <c r="EJ58" s="55">
        <v>0</v>
      </c>
      <c r="EK58" s="54">
        <v>0</v>
      </c>
      <c r="EL58" s="54">
        <v>0</v>
      </c>
      <c r="EM58" s="54">
        <v>0</v>
      </c>
      <c r="EN58" s="54">
        <v>0</v>
      </c>
      <c r="EO58" s="59">
        <v>0</v>
      </c>
      <c r="EP58" s="55"/>
      <c r="EQ58" s="54">
        <v>0</v>
      </c>
      <c r="ER58" s="54"/>
      <c r="ES58" s="54"/>
      <c r="ET58" s="54"/>
      <c r="EU58" s="59"/>
      <c r="EV58" s="55"/>
      <c r="EW58" s="54">
        <v>0</v>
      </c>
      <c r="EX58" s="54"/>
      <c r="EY58" s="54"/>
      <c r="EZ58" s="54"/>
      <c r="FA58" s="59">
        <v>0</v>
      </c>
      <c r="FB58" s="43">
        <f t="shared" si="1"/>
        <v>0</v>
      </c>
      <c r="FC58" s="21">
        <f t="shared" si="2"/>
        <v>0</v>
      </c>
      <c r="FD58" s="43">
        <f t="shared" si="3"/>
        <v>0</v>
      </c>
      <c r="FE58" s="21">
        <f t="shared" si="4"/>
        <v>0</v>
      </c>
      <c r="FF58" s="43">
        <f t="shared" si="5"/>
        <v>0</v>
      </c>
      <c r="FG58" s="21">
        <f t="shared" si="6"/>
        <v>0</v>
      </c>
      <c r="FH58" s="43">
        <f t="shared" si="7"/>
        <v>0</v>
      </c>
      <c r="FI58" s="21">
        <f t="shared" si="8"/>
        <v>0</v>
      </c>
      <c r="FJ58" s="43">
        <f t="shared" si="9"/>
        <v>0</v>
      </c>
      <c r="FK58" s="21">
        <f t="shared" si="10"/>
        <v>0</v>
      </c>
      <c r="FL58" s="43">
        <f t="shared" si="11"/>
        <v>0</v>
      </c>
      <c r="FM58" s="21">
        <f t="shared" si="12"/>
        <v>0</v>
      </c>
      <c r="FN58" s="43">
        <f t="shared" si="13"/>
        <v>0</v>
      </c>
      <c r="FO58" s="21">
        <f t="shared" si="14"/>
        <v>0</v>
      </c>
      <c r="FP58" s="43">
        <f t="shared" si="15"/>
        <v>0</v>
      </c>
      <c r="FQ58" s="21">
        <f t="shared" si="16"/>
        <v>0</v>
      </c>
      <c r="FR58" s="43">
        <f t="shared" si="17"/>
        <v>0</v>
      </c>
      <c r="FS58" s="21">
        <f t="shared" si="18"/>
        <v>0</v>
      </c>
      <c r="FT58" s="43">
        <f t="shared" si="19"/>
        <v>0</v>
      </c>
      <c r="FU58" s="21">
        <f t="shared" si="20"/>
        <v>0</v>
      </c>
      <c r="FV58" s="43">
        <f t="shared" si="21"/>
        <v>0</v>
      </c>
      <c r="FW58" s="21">
        <f t="shared" si="22"/>
        <v>0</v>
      </c>
      <c r="FX58" s="43">
        <f t="shared" si="23"/>
        <v>0</v>
      </c>
      <c r="FY58" s="21">
        <f t="shared" si="24"/>
        <v>0</v>
      </c>
      <c r="FZ58" s="43">
        <f t="shared" si="25"/>
        <v>0</v>
      </c>
      <c r="GA58" s="21">
        <f t="shared" si="26"/>
        <v>0</v>
      </c>
      <c r="GB58" s="43">
        <f t="shared" si="27"/>
        <v>0</v>
      </c>
      <c r="GC58" s="21">
        <f t="shared" si="28"/>
        <v>0</v>
      </c>
      <c r="GD58" s="43">
        <f t="shared" si="29"/>
        <v>0</v>
      </c>
      <c r="GE58" s="21">
        <f t="shared" si="30"/>
        <v>0</v>
      </c>
      <c r="GF58" s="43">
        <f t="shared" si="31"/>
        <v>0</v>
      </c>
      <c r="GG58" s="21">
        <f t="shared" si="32"/>
        <v>0</v>
      </c>
      <c r="GH58" s="43">
        <f t="shared" si="33"/>
        <v>0</v>
      </c>
      <c r="GI58" s="21">
        <f t="shared" si="34"/>
        <v>0</v>
      </c>
      <c r="GJ58" s="43">
        <f t="shared" si="35"/>
        <v>0</v>
      </c>
      <c r="GK58" s="21">
        <f t="shared" si="36"/>
        <v>0</v>
      </c>
      <c r="GL58" s="43">
        <f t="shared" si="37"/>
        <v>0</v>
      </c>
      <c r="GM58" s="21">
        <f t="shared" si="38"/>
        <v>0</v>
      </c>
      <c r="GN58" s="43">
        <f t="shared" si="39"/>
        <v>0</v>
      </c>
      <c r="GO58" s="21">
        <f t="shared" si="40"/>
        <v>0</v>
      </c>
      <c r="GP58" s="43">
        <f t="shared" si="41"/>
        <v>0</v>
      </c>
      <c r="GQ58" s="21">
        <f t="shared" si="42"/>
        <v>0</v>
      </c>
      <c r="GR58" s="43">
        <f t="shared" si="43"/>
        <v>0</v>
      </c>
      <c r="GS58" s="21">
        <f t="shared" si="44"/>
        <v>0</v>
      </c>
      <c r="GT58" s="43">
        <f t="shared" si="45"/>
        <v>0</v>
      </c>
      <c r="GU58" s="21">
        <f t="shared" si="46"/>
        <v>0</v>
      </c>
      <c r="GV58" s="43">
        <f t="shared" si="47"/>
        <v>0</v>
      </c>
      <c r="GW58" s="43">
        <f t="shared" si="48"/>
        <v>0</v>
      </c>
      <c r="GX58" s="28"/>
      <c r="GY58" s="43">
        <f t="shared" si="50"/>
        <v>0</v>
      </c>
      <c r="HF58" s="89" t="str">
        <f t="shared" si="49"/>
        <v>Sample53</v>
      </c>
      <c r="HG58" s="43">
        <f t="shared" si="49"/>
        <v>1815</v>
      </c>
      <c r="HH58" s="89" t="str">
        <f t="shared" si="49"/>
        <v>Ft/kg</v>
      </c>
      <c r="HI58" s="13">
        <f t="shared" si="51"/>
        <v>0</v>
      </c>
      <c r="HJ58" s="43">
        <f>IF($HJ$1=1,IF(haviszla4!$E$5="h",haviszla4!H58,IF(haviszla4!$E$5="k",haviszla4!I58,IF(haviszla4!$E$5="sz",haviszla4!J58,IF(haviszla4!$E$5="cs",haviszla4!K58,IF(haviszla4!$E$5="p",haviszla4!L58,IF(haviszla4!$E$5="szo",haviszla4!M58,0)))))),0)</f>
        <v>0</v>
      </c>
      <c r="HK58" s="43">
        <f>IF($HK$1=1,IF(haviszla4!$E$5="h",haviszla4!N58,IF(haviszla4!$E$5="k",haviszla4!O58,IF(haviszla4!$E$5="sz",haviszla4!P58,IF(haviszla4!$E$5="cs",haviszla4!Q58,IF(haviszla4!$E$5="p",haviszla4!R58,IF(haviszla4!$E$5="szo",haviszla4!S58,0)))))),0)</f>
        <v>0</v>
      </c>
      <c r="HL58" s="43">
        <f>IF($HL$1=1,IF(haviszla4!$E$5="h",haviszla4!T58,IF(haviszla4!$E$5="k",haviszla4!U58,IF(haviszla4!$E$5="sz",haviszla4!V58,IF(haviszla4!$E$5="cs",haviszla4!W58,IF(haviszla4!$E$5="p",haviszla4!X58,IF(haviszla4!$E$5="szo",haviszla4!Y58,0)))))),0)</f>
        <v>0</v>
      </c>
      <c r="HM58" s="43">
        <f>IF($HM$1=1,IF(haviszla4!$E$5="h",haviszla4!Z58,IF(haviszla4!$E$5="k",haviszla4!AA58,IF(haviszla4!$E$5="sz",haviszla4!AB58,IF(haviszla4!$E$5="cs",haviszla4!AC58,IF(haviszla4!$E$5="p",haviszla4!AD58,IF(haviszla4!$E$5="szo",haviszla4!AE58,0)))))),0)</f>
        <v>0</v>
      </c>
      <c r="HN58" s="43">
        <f>IF($HN$1=1,IF(haviszla4!$E$5="h",haviszla4!AF58,IF(haviszla4!$E$5="k",haviszla4!AG58,IF(haviszla4!$E$5="sz",haviszla4!AH58,IF(haviszla4!$E$5="cs",haviszla4!AI58,IF(haviszla4!$E$5="p",haviszla4!AJ58,IF(haviszla4!$E$5="szo",haviszla4!AK58,0)))))),0)</f>
        <v>0</v>
      </c>
      <c r="HO58" s="43">
        <f>IF($HO$1=1,IF(haviszla4!$E$5="h",haviszla4!AL58,IF(haviszla4!$E$5="k",haviszla4!AM58,IF(haviszla4!$E$5="sz",haviszla4!AN58,IF(haviszla4!$E$5="cs",haviszla4!AO58,IF(haviszla4!$E$5="p",haviszla4!AP58,IF(haviszla4!$E$5="szo",haviszla4!AQ58,0)))))),0)</f>
        <v>0</v>
      </c>
      <c r="HP58" s="43">
        <f>IF($HP$1=1,IF(haviszla4!$E$5="h",haviszla4!AR58,IF(haviszla4!$E$5="k",haviszla4!AS58,IF(haviszla4!$E$5="sz",haviszla4!AT58,IF(haviszla4!$E$5="cs",haviszla4!AU58,IF(haviszla4!$E$5="p",haviszla4!AV58,IF(haviszla4!$E$5="szo",haviszla4!AW58,0)))))),0)</f>
        <v>0</v>
      </c>
      <c r="HQ58" s="43">
        <f>IF($HQ$1=1,IF(haviszla4!$E$5="h",haviszla4!AX58,IF(haviszla4!$E$5="k",haviszla4!AY58,IF(haviszla4!$E$5="sz",haviszla4!AZ58,IF(haviszla4!$E$5="cs",haviszla4!BA58,IF(haviszla4!$E$5="p",haviszla4!BB58,IF(haviszla4!$E$5="szo",haviszla4!BC58,0)))))),0)</f>
        <v>0</v>
      </c>
      <c r="HR58" s="43">
        <f>IF($HR$1=1,IF(haviszla4!$E$5="h",haviszla4!BD58,IF(haviszla4!$E$5="k",haviszla4!BE58,IF(haviszla4!$E$5="sz",haviszla4!BF58,IF(haviszla4!$E$5="cs",haviszla4!BG58,IF(haviszla4!$E$5="p",haviszla4!BH58,IF(haviszla4!$E$5="szo",haviszla4!BI58,0)))))),0)</f>
        <v>0</v>
      </c>
      <c r="HS58" s="43">
        <f>IF($HS$1=1,IF(haviszla4!$E$5="h",haviszla4!BJ58,IF(haviszla4!$E$5="k",haviszla4!BK58,IF(haviszla4!$E$5="sz",haviszla4!BL58,IF(haviszla4!$E$5="cs",haviszla4!BM58,IF(haviszla4!$E$5="p",haviszla4!BN58,IF(haviszla4!$E$5="szo",haviszla4!BO58,0)))))),0)</f>
        <v>0</v>
      </c>
      <c r="HT58" s="43">
        <f>IF($HT$1=1,IF(haviszla4!$E$5="h",haviszla4!BP58,IF(haviszla4!$E$5="k",haviszla4!BQ58,IF(haviszla4!$E$5="sz",haviszla4!BR58,IF(haviszla4!$E$5="cs",haviszla4!BS58,IF(haviszla4!$E$5="p",haviszla4!BT58,IF(haviszla4!$E$5="szo",haviszla4!BU58,0)))))),0)</f>
        <v>0</v>
      </c>
      <c r="HU58" s="43">
        <f>IF($HU$1=1,IF(haviszla4!$E$5="h",haviszla4!BV58,IF(haviszla4!$E$5="k",haviszla4!BW58,IF(haviszla4!$E$5="sz",haviszla4!BX58,IF(haviszla4!$E$5="cs",haviszla4!BY58,IF(haviszla4!$E$5="p",haviszla4!BZ58,IF(haviszla4!$E$5="szo",haviszla4!CA58,0)))))),0)</f>
        <v>0</v>
      </c>
      <c r="HV58" s="43">
        <f>IF($HV$1=1,IF(haviszla4!$E$5="h",haviszla4!CB58,IF(haviszla4!$E$5="k",haviszla4!CC58,IF(haviszla4!$E$5="sz",haviszla4!CD58,IF(haviszla4!$E$5="cs",haviszla4!CE58,IF(haviszla4!$E$5="p",haviszla4!CF58,IF(haviszla4!$E$5="szo",haviszla4!CG58,0)))))),0)</f>
        <v>0</v>
      </c>
      <c r="HW58" s="43">
        <f>IF($HW$1=1,IF(haviszla4!$E$5="h",haviszla4!CH58,IF(haviszla4!$E$5="k",haviszla4!CI58,IF(haviszla4!$E$5="sz",haviszla4!CJ58,IF(haviszla4!$E$5="cs",haviszla4!CK58,IF(haviszla4!$E$5="p",haviszla4!CL58,IF(haviszla4!$E$5="szo",haviszla4!CM58,0)))))),0)</f>
        <v>0</v>
      </c>
      <c r="HX58" s="43">
        <f>IF($HX$1=1,IF(haviszla4!$E$5="h",haviszla4!CN58,IF(haviszla4!$E$5="k",haviszla4!CO58,IF(haviszla4!$E$5="sz",haviszla4!CP58,IF(haviszla4!$E$5="cs",haviszla4!CQ58,IF(haviszla4!$E$5="p",haviszla4!CR58,IF(haviszla4!$E$5="szo",haviszla4!CS58,0)))))),0)</f>
        <v>0</v>
      </c>
      <c r="HY58" s="43">
        <f>IF($HY$1=1,IF(haviszla4!$E$5="h",haviszla4!CT58,IF(haviszla4!$E$5="k",haviszla4!CU58,IF(haviszla4!$E$5="sz",haviszla4!CV58,IF(haviszla4!$E$5="cs",haviszla4!CW58,IF(haviszla4!$E$5="p",haviszla4!CX58,IF(haviszla4!$E$5="szo",haviszla4!CY58,0)))))),0)</f>
        <v>0</v>
      </c>
      <c r="HZ58" s="43">
        <f>IF($HZ$1=1,IF(haviszla4!$E$5="h",haviszla4!CZ58,IF(haviszla4!$E$5="k",haviszla4!DA58,IF(haviszla4!$E$5="sz",haviszla4!DB58,IF(haviszla4!$E$5="cs",haviszla4!DC58,IF(haviszla4!$E$5="p",haviszla4!DD58,IF(haviszla4!$E$5="szo",haviszla4!DE58,0)))))),0)</f>
        <v>0</v>
      </c>
      <c r="IA58" s="43">
        <f>IF($IA$1=1,IF(haviszla4!$E$5="h",haviszla4!DF58,IF(haviszla4!$E$5="k",haviszla4!DG58,IF(haviszla4!$E$5="sz",haviszla4!DH58,IF(haviszla4!$E$5="cs",haviszla4!DI58,IF(haviszla4!$E$5="p",haviszla4!DJ58,IF(haviszla4!$E$5="szo",haviszla4!DK58,0)))))),0)</f>
        <v>0</v>
      </c>
      <c r="IB58" s="43">
        <f>IF($IB$1=1,IF(haviszla4!$E$5="h",haviszla4!DL58,IF(haviszla4!$E$5="k",haviszla4!DM58,IF(haviszla4!$E$5="sz",haviszla4!DN58,IF(haviszla4!$E$5="cs",haviszla4!DO58,IF(haviszla4!$E$5="p",haviszla4!DP58,IF(haviszla4!$E$5="szo",haviszla4!DQ58,0)))))),0)</f>
        <v>0</v>
      </c>
      <c r="IC58" s="43">
        <f>IF($IC$1=1,IF(haviszla4!$E$5="h",haviszla4!DR58,IF(haviszla4!$E$5="k",haviszla4!DS58,IF(haviszla4!$E$5="sz",haviszla4!DT58,IF(haviszla4!$E$5="cs",haviszla4!DU58,IF(haviszla4!$E$5="p",haviszla4!DV58,IF(haviszla4!$E$5="szo",haviszla4!DW58,0)))))),0)</f>
        <v>0</v>
      </c>
      <c r="ID58" s="43">
        <f>IF($ID$1=1,IF(haviszla4!$E$5="h",haviszla4!DX58,IF(haviszla4!$E$5="k",haviszla4!DY58,IF(haviszla4!$E$5="sz",haviszla4!DZ58,IF(haviszla4!$E$5="cs",haviszla4!EA58,IF(haviszla4!$E$5="p",haviszla4!EB58,IF(haviszla4!$E$5="szo",haviszla4!EC58,0)))))),0)</f>
        <v>0</v>
      </c>
      <c r="IE58" s="43">
        <f>IF($IE$1=1,IF(haviszla4!$E$5="h",haviszla4!ED58,IF(haviszla4!$E$5="k",haviszla4!EE58,IF(haviszla4!$E$5="sz",haviszla4!EF58,IF(haviszla4!$E$5="cs",haviszla4!EG58,IF(haviszla4!$E$5="p",haviszla4!EH58,IF(haviszla4!$E$5="szo",haviszla4!EI58,0)))))),0)</f>
        <v>0</v>
      </c>
    </row>
    <row r="59" spans="1:239" ht="15" customHeight="1">
      <c r="A59" s="4" t="s">
        <v>73</v>
      </c>
      <c r="B59" s="89" t="s">
        <v>439</v>
      </c>
      <c r="C59" s="43">
        <v>1935</v>
      </c>
      <c r="D59" s="89" t="s">
        <v>152</v>
      </c>
      <c r="E59" s="13">
        <f t="shared" si="0"/>
        <v>0</v>
      </c>
      <c r="F59" s="48"/>
      <c r="G59" s="49"/>
      <c r="H59" s="89">
        <v>0</v>
      </c>
      <c r="I59" s="51">
        <v>0</v>
      </c>
      <c r="J59" s="89">
        <v>0</v>
      </c>
      <c r="K59" s="51">
        <v>0</v>
      </c>
      <c r="L59" s="51">
        <v>0</v>
      </c>
      <c r="M59" s="52">
        <v>0</v>
      </c>
      <c r="N59" s="64">
        <v>0</v>
      </c>
      <c r="O59" s="51">
        <v>0</v>
      </c>
      <c r="P59" s="54">
        <v>0</v>
      </c>
      <c r="Q59" s="51">
        <v>0</v>
      </c>
      <c r="R59" s="51">
        <v>0</v>
      </c>
      <c r="S59" s="54">
        <v>0</v>
      </c>
      <c r="T59" s="55">
        <v>0</v>
      </c>
      <c r="U59" s="51">
        <v>0</v>
      </c>
      <c r="V59" s="54">
        <v>0</v>
      </c>
      <c r="W59" s="51">
        <v>0</v>
      </c>
      <c r="X59" s="51">
        <v>0</v>
      </c>
      <c r="Y59" s="54">
        <v>0</v>
      </c>
      <c r="Z59" s="64">
        <v>0</v>
      </c>
      <c r="AA59" s="51">
        <v>0</v>
      </c>
      <c r="AB59" s="54">
        <v>0</v>
      </c>
      <c r="AC59" s="51">
        <v>0</v>
      </c>
      <c r="AD59" s="51">
        <v>0</v>
      </c>
      <c r="AE59" s="54">
        <v>0</v>
      </c>
      <c r="AF59" s="64">
        <v>0</v>
      </c>
      <c r="AG59" s="51">
        <v>0</v>
      </c>
      <c r="AH59" s="54">
        <v>0</v>
      </c>
      <c r="AI59" s="51">
        <v>0</v>
      </c>
      <c r="AJ59" s="56">
        <v>0</v>
      </c>
      <c r="AK59" s="54">
        <v>0</v>
      </c>
      <c r="AL59" s="55">
        <v>0</v>
      </c>
      <c r="AM59" s="54">
        <v>0</v>
      </c>
      <c r="AN59" s="54">
        <v>0</v>
      </c>
      <c r="AO59" s="54">
        <v>0</v>
      </c>
      <c r="AP59" s="54">
        <v>0</v>
      </c>
      <c r="AQ59" s="54"/>
      <c r="AR59" s="64">
        <v>0</v>
      </c>
      <c r="AS59" s="51">
        <v>0</v>
      </c>
      <c r="AT59" s="54">
        <v>0</v>
      </c>
      <c r="AU59" s="51">
        <v>0</v>
      </c>
      <c r="AV59" s="51">
        <v>0</v>
      </c>
      <c r="AW59" s="54">
        <v>0</v>
      </c>
      <c r="AX59" s="57">
        <v>0</v>
      </c>
      <c r="AY59" s="51">
        <v>0</v>
      </c>
      <c r="AZ59" s="54">
        <v>0</v>
      </c>
      <c r="BA59" s="51">
        <v>0</v>
      </c>
      <c r="BB59" s="56">
        <v>0</v>
      </c>
      <c r="BC59" s="54">
        <v>0</v>
      </c>
      <c r="BD59" s="55">
        <v>0</v>
      </c>
      <c r="BE59" s="51">
        <v>0</v>
      </c>
      <c r="BF59" s="54">
        <v>0</v>
      </c>
      <c r="BG59" s="54">
        <v>0</v>
      </c>
      <c r="BH59" s="54">
        <v>0</v>
      </c>
      <c r="BI59" s="54">
        <v>0</v>
      </c>
      <c r="BJ59" s="55">
        <v>0</v>
      </c>
      <c r="BK59" s="54">
        <v>0</v>
      </c>
      <c r="BL59" s="54">
        <v>0</v>
      </c>
      <c r="BM59" s="51">
        <v>0</v>
      </c>
      <c r="BN59" s="51">
        <v>0</v>
      </c>
      <c r="BO59" s="54">
        <v>0</v>
      </c>
      <c r="BP59" s="55">
        <v>0</v>
      </c>
      <c r="BQ59" s="54">
        <v>0</v>
      </c>
      <c r="BR59" s="54">
        <v>0</v>
      </c>
      <c r="BS59" s="51">
        <v>0</v>
      </c>
      <c r="BT59" s="54">
        <v>0</v>
      </c>
      <c r="BU59" s="54">
        <v>0</v>
      </c>
      <c r="BV59" s="55">
        <v>0</v>
      </c>
      <c r="BW59" s="54">
        <v>0</v>
      </c>
      <c r="BX59" s="54">
        <v>0</v>
      </c>
      <c r="BY59" s="51">
        <v>0</v>
      </c>
      <c r="BZ59" s="51">
        <v>0</v>
      </c>
      <c r="CA59" s="54">
        <v>0</v>
      </c>
      <c r="CB59" s="55">
        <v>0</v>
      </c>
      <c r="CC59" s="51">
        <v>0</v>
      </c>
      <c r="CD59" s="54">
        <v>0</v>
      </c>
      <c r="CE59" s="51">
        <v>0</v>
      </c>
      <c r="CF59" s="51">
        <v>0</v>
      </c>
      <c r="CG59" s="54">
        <v>0</v>
      </c>
      <c r="CH59" s="55">
        <v>0</v>
      </c>
      <c r="CI59" s="54">
        <v>0</v>
      </c>
      <c r="CJ59" s="54">
        <v>0</v>
      </c>
      <c r="CK59" s="51">
        <v>0</v>
      </c>
      <c r="CL59" s="54">
        <v>0</v>
      </c>
      <c r="CM59" s="54">
        <v>0</v>
      </c>
      <c r="CN59" s="55">
        <v>0</v>
      </c>
      <c r="CO59" s="54">
        <v>0</v>
      </c>
      <c r="CP59" s="54">
        <v>0</v>
      </c>
      <c r="CQ59" s="54">
        <v>0</v>
      </c>
      <c r="CR59" s="54">
        <v>0</v>
      </c>
      <c r="CS59" s="54">
        <v>0</v>
      </c>
      <c r="CT59" s="64">
        <v>0</v>
      </c>
      <c r="CU59" s="51">
        <v>0</v>
      </c>
      <c r="CV59" s="52">
        <v>0</v>
      </c>
      <c r="CW59" s="51">
        <v>0</v>
      </c>
      <c r="CX59" s="51">
        <v>0</v>
      </c>
      <c r="CY59" s="54">
        <v>0</v>
      </c>
      <c r="CZ59" s="64">
        <v>0</v>
      </c>
      <c r="DA59" s="54">
        <v>0</v>
      </c>
      <c r="DB59" s="54">
        <v>0</v>
      </c>
      <c r="DC59" s="54">
        <v>0</v>
      </c>
      <c r="DD59" s="58">
        <v>0</v>
      </c>
      <c r="DE59" s="54">
        <v>0</v>
      </c>
      <c r="DF59" s="55">
        <v>0</v>
      </c>
      <c r="DG59" s="51">
        <v>0</v>
      </c>
      <c r="DH59" s="54">
        <v>0</v>
      </c>
      <c r="DI59" s="51">
        <v>0</v>
      </c>
      <c r="DJ59" s="51">
        <v>0</v>
      </c>
      <c r="DK59" s="54">
        <v>0</v>
      </c>
      <c r="DL59" s="64">
        <v>0</v>
      </c>
      <c r="DM59" s="56">
        <v>0</v>
      </c>
      <c r="DN59" s="54">
        <v>0</v>
      </c>
      <c r="DO59" s="51">
        <v>0</v>
      </c>
      <c r="DP59" s="51">
        <v>0</v>
      </c>
      <c r="DQ59" s="54">
        <v>0</v>
      </c>
      <c r="DR59" s="64">
        <v>0</v>
      </c>
      <c r="DS59" s="51">
        <v>0</v>
      </c>
      <c r="DT59" s="54">
        <v>0</v>
      </c>
      <c r="DU59" s="51">
        <v>0</v>
      </c>
      <c r="DV59" s="51">
        <v>0</v>
      </c>
      <c r="DW59" s="54">
        <v>0</v>
      </c>
      <c r="DX59" s="55">
        <v>0</v>
      </c>
      <c r="DY59" s="54">
        <v>0</v>
      </c>
      <c r="DZ59" s="54">
        <v>0</v>
      </c>
      <c r="EA59" s="54">
        <v>0</v>
      </c>
      <c r="EB59" s="51">
        <v>0</v>
      </c>
      <c r="EC59" s="54">
        <v>0</v>
      </c>
      <c r="ED59" s="64">
        <v>0</v>
      </c>
      <c r="EE59" s="54">
        <v>0</v>
      </c>
      <c r="EF59" s="54">
        <v>0</v>
      </c>
      <c r="EG59" s="54">
        <v>0</v>
      </c>
      <c r="EH59" s="58">
        <v>0</v>
      </c>
      <c r="EI59" s="54">
        <v>0</v>
      </c>
      <c r="EJ59" s="55">
        <v>0</v>
      </c>
      <c r="EK59" s="54">
        <v>0</v>
      </c>
      <c r="EL59" s="54">
        <v>0</v>
      </c>
      <c r="EM59" s="54">
        <v>0</v>
      </c>
      <c r="EN59" s="54">
        <v>0</v>
      </c>
      <c r="EO59" s="59">
        <v>0</v>
      </c>
      <c r="EP59" s="55"/>
      <c r="EQ59" s="54">
        <v>0</v>
      </c>
      <c r="ER59" s="54"/>
      <c r="ES59" s="54"/>
      <c r="ET59" s="54"/>
      <c r="EU59" s="59"/>
      <c r="EV59" s="55"/>
      <c r="EW59" s="54">
        <v>0</v>
      </c>
      <c r="EX59" s="54"/>
      <c r="EY59" s="54"/>
      <c r="EZ59" s="54"/>
      <c r="FA59" s="59">
        <v>0</v>
      </c>
      <c r="FB59" s="43">
        <f t="shared" si="1"/>
        <v>0</v>
      </c>
      <c r="FC59" s="21">
        <f t="shared" si="2"/>
        <v>0</v>
      </c>
      <c r="FD59" s="43">
        <f t="shared" si="3"/>
        <v>0</v>
      </c>
      <c r="FE59" s="21">
        <f t="shared" si="4"/>
        <v>0</v>
      </c>
      <c r="FF59" s="43">
        <f t="shared" si="5"/>
        <v>0</v>
      </c>
      <c r="FG59" s="21">
        <f t="shared" si="6"/>
        <v>0</v>
      </c>
      <c r="FH59" s="43">
        <f t="shared" si="7"/>
        <v>0</v>
      </c>
      <c r="FI59" s="21">
        <f t="shared" si="8"/>
        <v>0</v>
      </c>
      <c r="FJ59" s="43">
        <f t="shared" si="9"/>
        <v>0</v>
      </c>
      <c r="FK59" s="21">
        <f t="shared" si="10"/>
        <v>0</v>
      </c>
      <c r="FL59" s="43">
        <f t="shared" si="11"/>
        <v>0</v>
      </c>
      <c r="FM59" s="21">
        <f t="shared" si="12"/>
        <v>0</v>
      </c>
      <c r="FN59" s="43">
        <f t="shared" si="13"/>
        <v>0</v>
      </c>
      <c r="FO59" s="21">
        <f t="shared" si="14"/>
        <v>0</v>
      </c>
      <c r="FP59" s="43">
        <f t="shared" si="15"/>
        <v>0</v>
      </c>
      <c r="FQ59" s="21">
        <f t="shared" si="16"/>
        <v>0</v>
      </c>
      <c r="FR59" s="43">
        <f t="shared" si="17"/>
        <v>0</v>
      </c>
      <c r="FS59" s="21">
        <f t="shared" si="18"/>
        <v>0</v>
      </c>
      <c r="FT59" s="43">
        <f t="shared" si="19"/>
        <v>0</v>
      </c>
      <c r="FU59" s="21">
        <f t="shared" si="20"/>
        <v>0</v>
      </c>
      <c r="FV59" s="43">
        <f t="shared" si="21"/>
        <v>0</v>
      </c>
      <c r="FW59" s="21">
        <f t="shared" si="22"/>
        <v>0</v>
      </c>
      <c r="FX59" s="43">
        <f t="shared" si="23"/>
        <v>0</v>
      </c>
      <c r="FY59" s="21">
        <f t="shared" si="24"/>
        <v>0</v>
      </c>
      <c r="FZ59" s="43">
        <f t="shared" si="25"/>
        <v>0</v>
      </c>
      <c r="GA59" s="21">
        <f t="shared" si="26"/>
        <v>0</v>
      </c>
      <c r="GB59" s="43">
        <f t="shared" si="27"/>
        <v>0</v>
      </c>
      <c r="GC59" s="21">
        <f t="shared" si="28"/>
        <v>0</v>
      </c>
      <c r="GD59" s="43">
        <f t="shared" si="29"/>
        <v>0</v>
      </c>
      <c r="GE59" s="21">
        <f t="shared" si="30"/>
        <v>0</v>
      </c>
      <c r="GF59" s="43">
        <f t="shared" si="31"/>
        <v>0</v>
      </c>
      <c r="GG59" s="21">
        <f t="shared" si="32"/>
        <v>0</v>
      </c>
      <c r="GH59" s="43">
        <f t="shared" si="33"/>
        <v>0</v>
      </c>
      <c r="GI59" s="21">
        <f t="shared" si="34"/>
        <v>0</v>
      </c>
      <c r="GJ59" s="43">
        <f t="shared" si="35"/>
        <v>0</v>
      </c>
      <c r="GK59" s="21">
        <f t="shared" si="36"/>
        <v>0</v>
      </c>
      <c r="GL59" s="43">
        <f t="shared" si="37"/>
        <v>0</v>
      </c>
      <c r="GM59" s="21">
        <f t="shared" si="38"/>
        <v>0</v>
      </c>
      <c r="GN59" s="43">
        <f t="shared" si="39"/>
        <v>0</v>
      </c>
      <c r="GO59" s="21">
        <f t="shared" si="40"/>
        <v>0</v>
      </c>
      <c r="GP59" s="43">
        <f t="shared" si="41"/>
        <v>0</v>
      </c>
      <c r="GQ59" s="21">
        <f t="shared" si="42"/>
        <v>0</v>
      </c>
      <c r="GR59" s="43">
        <f t="shared" si="43"/>
        <v>0</v>
      </c>
      <c r="GS59" s="21">
        <f t="shared" si="44"/>
        <v>0</v>
      </c>
      <c r="GT59" s="43">
        <f t="shared" si="45"/>
        <v>0</v>
      </c>
      <c r="GU59" s="21">
        <f t="shared" si="46"/>
        <v>0</v>
      </c>
      <c r="GV59" s="43">
        <f t="shared" si="47"/>
        <v>0</v>
      </c>
      <c r="GW59" s="43">
        <f t="shared" si="48"/>
        <v>0</v>
      </c>
      <c r="GX59" s="28"/>
      <c r="GY59" s="43">
        <f t="shared" si="50"/>
        <v>0</v>
      </c>
      <c r="HF59" s="89" t="str">
        <f t="shared" si="49"/>
        <v>Sample54</v>
      </c>
      <c r="HG59" s="43">
        <f t="shared" si="49"/>
        <v>1935</v>
      </c>
      <c r="HH59" s="89" t="str">
        <f t="shared" si="49"/>
        <v>Ft/kg</v>
      </c>
      <c r="HI59" s="13">
        <f t="shared" si="51"/>
        <v>0</v>
      </c>
      <c r="HJ59" s="43">
        <f>IF($HJ$1=1,IF(haviszla4!$E$5="h",haviszla4!H59,IF(haviszla4!$E$5="k",haviszla4!I59,IF(haviszla4!$E$5="sz",haviszla4!J59,IF(haviszla4!$E$5="cs",haviszla4!K59,IF(haviszla4!$E$5="p",haviszla4!L59,IF(haviszla4!$E$5="szo",haviszla4!M59,0)))))),0)</f>
        <v>0</v>
      </c>
      <c r="HK59" s="43">
        <f>IF($HK$1=1,IF(haviszla4!$E$5="h",haviszla4!N59,IF(haviszla4!$E$5="k",haviszla4!O59,IF(haviszla4!$E$5="sz",haviszla4!P59,IF(haviszla4!$E$5="cs",haviszla4!Q59,IF(haviszla4!$E$5="p",haviszla4!R59,IF(haviszla4!$E$5="szo",haviszla4!S59,0)))))),0)</f>
        <v>0</v>
      </c>
      <c r="HL59" s="43">
        <f>IF($HL$1=1,IF(haviszla4!$E$5="h",haviszla4!T59,IF(haviszla4!$E$5="k",haviszla4!U59,IF(haviszla4!$E$5="sz",haviszla4!V59,IF(haviszla4!$E$5="cs",haviszla4!W59,IF(haviszla4!$E$5="p",haviszla4!X59,IF(haviszla4!$E$5="szo",haviszla4!Y59,0)))))),0)</f>
        <v>0</v>
      </c>
      <c r="HM59" s="43">
        <f>IF($HM$1=1,IF(haviszla4!$E$5="h",haviszla4!Z59,IF(haviszla4!$E$5="k",haviszla4!AA59,IF(haviszla4!$E$5="sz",haviszla4!AB59,IF(haviszla4!$E$5="cs",haviszla4!AC59,IF(haviszla4!$E$5="p",haviszla4!AD59,IF(haviszla4!$E$5="szo",haviszla4!AE59,0)))))),0)</f>
        <v>0</v>
      </c>
      <c r="HN59" s="43">
        <f>IF($HN$1=1,IF(haviszla4!$E$5="h",haviszla4!AF59,IF(haviszla4!$E$5="k",haviszla4!AG59,IF(haviszla4!$E$5="sz",haviszla4!AH59,IF(haviszla4!$E$5="cs",haviszla4!AI59,IF(haviszla4!$E$5="p",haviszla4!AJ59,IF(haviszla4!$E$5="szo",haviszla4!AK59,0)))))),0)</f>
        <v>0</v>
      </c>
      <c r="HO59" s="43">
        <f>IF($HO$1=1,IF(haviszla4!$E$5="h",haviszla4!AL59,IF(haviszla4!$E$5="k",haviszla4!AM59,IF(haviszla4!$E$5="sz",haviszla4!AN59,IF(haviszla4!$E$5="cs",haviszla4!AO59,IF(haviszla4!$E$5="p",haviszla4!AP59,IF(haviszla4!$E$5="szo",haviszla4!AQ59,0)))))),0)</f>
        <v>0</v>
      </c>
      <c r="HP59" s="43">
        <f>IF($HP$1=1,IF(haviszla4!$E$5="h",haviszla4!AR59,IF(haviszla4!$E$5="k",haviszla4!AS59,IF(haviszla4!$E$5="sz",haviszla4!AT59,IF(haviszla4!$E$5="cs",haviszla4!AU59,IF(haviszla4!$E$5="p",haviszla4!AV59,IF(haviszla4!$E$5="szo",haviszla4!AW59,0)))))),0)</f>
        <v>0</v>
      </c>
      <c r="HQ59" s="43">
        <f>IF($HQ$1=1,IF(haviszla4!$E$5="h",haviszla4!AX59,IF(haviszla4!$E$5="k",haviszla4!AY59,IF(haviszla4!$E$5="sz",haviszla4!AZ59,IF(haviszla4!$E$5="cs",haviszla4!BA59,IF(haviszla4!$E$5="p",haviszla4!BB59,IF(haviszla4!$E$5="szo",haviszla4!BC59,0)))))),0)</f>
        <v>0</v>
      </c>
      <c r="HR59" s="43">
        <f>IF($HR$1=1,IF(haviszla4!$E$5="h",haviszla4!BD59,IF(haviszla4!$E$5="k",haviszla4!BE59,IF(haviszla4!$E$5="sz",haviszla4!BF59,IF(haviszla4!$E$5="cs",haviszla4!BG59,IF(haviszla4!$E$5="p",haviszla4!BH59,IF(haviszla4!$E$5="szo",haviszla4!BI59,0)))))),0)</f>
        <v>0</v>
      </c>
      <c r="HS59" s="43">
        <f>IF($HS$1=1,IF(haviszla4!$E$5="h",haviszla4!BJ59,IF(haviszla4!$E$5="k",haviszla4!BK59,IF(haviszla4!$E$5="sz",haviszla4!BL59,IF(haviszla4!$E$5="cs",haviszla4!BM59,IF(haviszla4!$E$5="p",haviszla4!BN59,IF(haviszla4!$E$5="szo",haviszla4!BO59,0)))))),0)</f>
        <v>0</v>
      </c>
      <c r="HT59" s="43">
        <f>IF($HT$1=1,IF(haviszla4!$E$5="h",haviszla4!BP59,IF(haviszla4!$E$5="k",haviszla4!BQ59,IF(haviszla4!$E$5="sz",haviszla4!BR59,IF(haviszla4!$E$5="cs",haviszla4!BS59,IF(haviszla4!$E$5="p",haviszla4!BT59,IF(haviszla4!$E$5="szo",haviszla4!BU59,0)))))),0)</f>
        <v>0</v>
      </c>
      <c r="HU59" s="43">
        <f>IF($HU$1=1,IF(haviszla4!$E$5="h",haviszla4!BV59,IF(haviszla4!$E$5="k",haviszla4!BW59,IF(haviszla4!$E$5="sz",haviszla4!BX59,IF(haviszla4!$E$5="cs",haviszla4!BY59,IF(haviszla4!$E$5="p",haviszla4!BZ59,IF(haviszla4!$E$5="szo",haviszla4!CA59,0)))))),0)</f>
        <v>0</v>
      </c>
      <c r="HV59" s="43">
        <f>IF($HV$1=1,IF(haviszla4!$E$5="h",haviszla4!CB59,IF(haviszla4!$E$5="k",haviszla4!CC59,IF(haviszla4!$E$5="sz",haviszla4!CD59,IF(haviszla4!$E$5="cs",haviszla4!CE59,IF(haviszla4!$E$5="p",haviszla4!CF59,IF(haviszla4!$E$5="szo",haviszla4!CG59,0)))))),0)</f>
        <v>0</v>
      </c>
      <c r="HW59" s="43">
        <f>IF($HW$1=1,IF(haviszla4!$E$5="h",haviszla4!CH59,IF(haviszla4!$E$5="k",haviszla4!CI59,IF(haviszla4!$E$5="sz",haviszla4!CJ59,IF(haviszla4!$E$5="cs",haviszla4!CK59,IF(haviszla4!$E$5="p",haviszla4!CL59,IF(haviszla4!$E$5="szo",haviszla4!CM59,0)))))),0)</f>
        <v>0</v>
      </c>
      <c r="HX59" s="43">
        <f>IF($HX$1=1,IF(haviszla4!$E$5="h",haviszla4!CN59,IF(haviszla4!$E$5="k",haviszla4!CO59,IF(haviszla4!$E$5="sz",haviszla4!CP59,IF(haviszla4!$E$5="cs",haviszla4!CQ59,IF(haviszla4!$E$5="p",haviszla4!CR59,IF(haviszla4!$E$5="szo",haviszla4!CS59,0)))))),0)</f>
        <v>0</v>
      </c>
      <c r="HY59" s="43">
        <f>IF($HY$1=1,IF(haviszla4!$E$5="h",haviszla4!CT59,IF(haviszla4!$E$5="k",haviszla4!CU59,IF(haviszla4!$E$5="sz",haviszla4!CV59,IF(haviszla4!$E$5="cs",haviszla4!CW59,IF(haviszla4!$E$5="p",haviszla4!CX59,IF(haviszla4!$E$5="szo",haviszla4!CY59,0)))))),0)</f>
        <v>0</v>
      </c>
      <c r="HZ59" s="43">
        <f>IF($HZ$1=1,IF(haviszla4!$E$5="h",haviszla4!CZ59,IF(haviszla4!$E$5="k",haviszla4!DA59,IF(haviszla4!$E$5="sz",haviszla4!DB59,IF(haviszla4!$E$5="cs",haviszla4!DC59,IF(haviszla4!$E$5="p",haviszla4!DD59,IF(haviszla4!$E$5="szo",haviszla4!DE59,0)))))),0)</f>
        <v>0</v>
      </c>
      <c r="IA59" s="43">
        <f>IF($IA$1=1,IF(haviszla4!$E$5="h",haviszla4!DF59,IF(haviszla4!$E$5="k",haviszla4!DG59,IF(haviszla4!$E$5="sz",haviszla4!DH59,IF(haviszla4!$E$5="cs",haviszla4!DI59,IF(haviszla4!$E$5="p",haviszla4!DJ59,IF(haviszla4!$E$5="szo",haviszla4!DK59,0)))))),0)</f>
        <v>0</v>
      </c>
      <c r="IB59" s="43">
        <f>IF($IB$1=1,IF(haviszla4!$E$5="h",haviszla4!DL59,IF(haviszla4!$E$5="k",haviszla4!DM59,IF(haviszla4!$E$5="sz",haviszla4!DN59,IF(haviszla4!$E$5="cs",haviszla4!DO59,IF(haviszla4!$E$5="p",haviszla4!DP59,IF(haviszla4!$E$5="szo",haviszla4!DQ59,0)))))),0)</f>
        <v>0</v>
      </c>
      <c r="IC59" s="43">
        <f>IF($IC$1=1,IF(haviszla4!$E$5="h",haviszla4!DR59,IF(haviszla4!$E$5="k",haviszla4!DS59,IF(haviszla4!$E$5="sz",haviszla4!DT59,IF(haviszla4!$E$5="cs",haviszla4!DU59,IF(haviszla4!$E$5="p",haviszla4!DV59,IF(haviszla4!$E$5="szo",haviszla4!DW59,0)))))),0)</f>
        <v>0</v>
      </c>
      <c r="ID59" s="43">
        <f>IF($ID$1=1,IF(haviszla4!$E$5="h",haviszla4!DX59,IF(haviszla4!$E$5="k",haviszla4!DY59,IF(haviszla4!$E$5="sz",haviszla4!DZ59,IF(haviszla4!$E$5="cs",haviszla4!EA59,IF(haviszla4!$E$5="p",haviszla4!EB59,IF(haviszla4!$E$5="szo",haviszla4!EC59,0)))))),0)</f>
        <v>0</v>
      </c>
      <c r="IE59" s="43">
        <f>IF($IE$1=1,IF(haviszla4!$E$5="h",haviszla4!ED59,IF(haviszla4!$E$5="k",haviszla4!EE59,IF(haviszla4!$E$5="sz",haviszla4!EF59,IF(haviszla4!$E$5="cs",haviszla4!EG59,IF(haviszla4!$E$5="p",haviszla4!EH59,IF(haviszla4!$E$5="szo",haviszla4!EI59,0)))))),0)</f>
        <v>0</v>
      </c>
    </row>
    <row r="60" spans="1:239" ht="15" customHeight="1">
      <c r="A60" s="18" t="s">
        <v>74</v>
      </c>
      <c r="B60" s="89" t="s">
        <v>440</v>
      </c>
      <c r="C60" s="43">
        <v>2180</v>
      </c>
      <c r="D60" s="89" t="s">
        <v>152</v>
      </c>
      <c r="E60" s="13">
        <f t="shared" si="0"/>
        <v>0</v>
      </c>
      <c r="F60" s="48"/>
      <c r="G60" s="49"/>
      <c r="H60" s="89">
        <v>0</v>
      </c>
      <c r="I60" s="51">
        <v>0</v>
      </c>
      <c r="J60" s="89">
        <v>0</v>
      </c>
      <c r="K60" s="51">
        <v>0</v>
      </c>
      <c r="L60" s="51">
        <v>0</v>
      </c>
      <c r="M60" s="52">
        <v>0</v>
      </c>
      <c r="N60" s="64">
        <v>0</v>
      </c>
      <c r="O60" s="51">
        <v>0</v>
      </c>
      <c r="P60" s="54">
        <v>0</v>
      </c>
      <c r="Q60" s="51">
        <v>0</v>
      </c>
      <c r="R60" s="51">
        <v>0</v>
      </c>
      <c r="S60" s="54">
        <v>0</v>
      </c>
      <c r="T60" s="55">
        <v>0</v>
      </c>
      <c r="U60" s="51">
        <v>0</v>
      </c>
      <c r="V60" s="54">
        <v>0</v>
      </c>
      <c r="W60" s="51">
        <v>0</v>
      </c>
      <c r="X60" s="51">
        <v>0</v>
      </c>
      <c r="Y60" s="54">
        <v>0</v>
      </c>
      <c r="Z60" s="64">
        <v>0</v>
      </c>
      <c r="AA60" s="51">
        <v>0</v>
      </c>
      <c r="AB60" s="54">
        <v>0</v>
      </c>
      <c r="AC60" s="51">
        <v>0</v>
      </c>
      <c r="AD60" s="51">
        <v>0</v>
      </c>
      <c r="AE60" s="54">
        <v>0</v>
      </c>
      <c r="AF60" s="64">
        <v>0</v>
      </c>
      <c r="AG60" s="51">
        <v>0</v>
      </c>
      <c r="AH60" s="54">
        <v>0</v>
      </c>
      <c r="AI60" s="51">
        <v>0</v>
      </c>
      <c r="AJ60" s="56">
        <v>0</v>
      </c>
      <c r="AK60" s="54">
        <v>0</v>
      </c>
      <c r="AL60" s="55">
        <v>0</v>
      </c>
      <c r="AM60" s="54">
        <v>0</v>
      </c>
      <c r="AN60" s="54">
        <v>0</v>
      </c>
      <c r="AO60" s="54">
        <v>0</v>
      </c>
      <c r="AP60" s="54">
        <v>0</v>
      </c>
      <c r="AQ60" s="54"/>
      <c r="AR60" s="64">
        <v>0</v>
      </c>
      <c r="AS60" s="51">
        <v>0</v>
      </c>
      <c r="AT60" s="54">
        <v>0</v>
      </c>
      <c r="AU60" s="51">
        <v>0</v>
      </c>
      <c r="AV60" s="51">
        <v>0</v>
      </c>
      <c r="AW60" s="54">
        <v>0</v>
      </c>
      <c r="AX60" s="57">
        <v>0</v>
      </c>
      <c r="AY60" s="51">
        <v>0</v>
      </c>
      <c r="AZ60" s="54">
        <v>0</v>
      </c>
      <c r="BA60" s="51">
        <v>0</v>
      </c>
      <c r="BB60" s="56">
        <v>0</v>
      </c>
      <c r="BC60" s="54">
        <v>0</v>
      </c>
      <c r="BD60" s="55">
        <v>0</v>
      </c>
      <c r="BE60" s="51">
        <v>0</v>
      </c>
      <c r="BF60" s="54">
        <v>0</v>
      </c>
      <c r="BG60" s="54">
        <v>0</v>
      </c>
      <c r="BH60" s="54">
        <v>0</v>
      </c>
      <c r="BI60" s="54">
        <v>0</v>
      </c>
      <c r="BJ60" s="55">
        <v>0</v>
      </c>
      <c r="BK60" s="54">
        <v>0</v>
      </c>
      <c r="BL60" s="54">
        <v>0</v>
      </c>
      <c r="BM60" s="51">
        <v>0</v>
      </c>
      <c r="BN60" s="51">
        <v>0</v>
      </c>
      <c r="BO60" s="54">
        <v>0</v>
      </c>
      <c r="BP60" s="55">
        <v>0</v>
      </c>
      <c r="BQ60" s="54">
        <v>0</v>
      </c>
      <c r="BR60" s="54">
        <v>0</v>
      </c>
      <c r="BS60" s="51">
        <v>0</v>
      </c>
      <c r="BT60" s="54">
        <v>0</v>
      </c>
      <c r="BU60" s="54">
        <v>0</v>
      </c>
      <c r="BV60" s="55">
        <v>0</v>
      </c>
      <c r="BW60" s="54">
        <v>0</v>
      </c>
      <c r="BX60" s="54">
        <v>0</v>
      </c>
      <c r="BY60" s="51">
        <v>0</v>
      </c>
      <c r="BZ60" s="51">
        <v>0</v>
      </c>
      <c r="CA60" s="54">
        <v>0</v>
      </c>
      <c r="CB60" s="55">
        <v>0</v>
      </c>
      <c r="CC60" s="51">
        <v>0</v>
      </c>
      <c r="CD60" s="54">
        <v>0</v>
      </c>
      <c r="CE60" s="51">
        <v>0</v>
      </c>
      <c r="CF60" s="51">
        <v>0</v>
      </c>
      <c r="CG60" s="54">
        <v>0</v>
      </c>
      <c r="CH60" s="55">
        <v>0</v>
      </c>
      <c r="CI60" s="54">
        <v>0</v>
      </c>
      <c r="CJ60" s="54">
        <v>0</v>
      </c>
      <c r="CK60" s="51">
        <v>0</v>
      </c>
      <c r="CL60" s="54">
        <v>0</v>
      </c>
      <c r="CM60" s="54">
        <v>0</v>
      </c>
      <c r="CN60" s="55">
        <v>0</v>
      </c>
      <c r="CO60" s="54">
        <v>0</v>
      </c>
      <c r="CP60" s="54">
        <v>0</v>
      </c>
      <c r="CQ60" s="54">
        <v>0</v>
      </c>
      <c r="CR60" s="54">
        <v>0</v>
      </c>
      <c r="CS60" s="54">
        <v>0</v>
      </c>
      <c r="CT60" s="64">
        <v>0</v>
      </c>
      <c r="CU60" s="51">
        <v>0</v>
      </c>
      <c r="CV60" s="52">
        <v>0</v>
      </c>
      <c r="CW60" s="51">
        <v>0</v>
      </c>
      <c r="CX60" s="51">
        <v>0</v>
      </c>
      <c r="CY60" s="54">
        <v>0</v>
      </c>
      <c r="CZ60" s="64">
        <v>0</v>
      </c>
      <c r="DA60" s="54">
        <v>0</v>
      </c>
      <c r="DB60" s="54">
        <v>0</v>
      </c>
      <c r="DC60" s="54">
        <v>0</v>
      </c>
      <c r="DD60" s="58">
        <v>0</v>
      </c>
      <c r="DE60" s="54">
        <v>0</v>
      </c>
      <c r="DF60" s="55">
        <v>0</v>
      </c>
      <c r="DG60" s="51">
        <v>0</v>
      </c>
      <c r="DH60" s="54">
        <v>0</v>
      </c>
      <c r="DI60" s="51">
        <v>0</v>
      </c>
      <c r="DJ60" s="51">
        <v>0</v>
      </c>
      <c r="DK60" s="54">
        <v>0</v>
      </c>
      <c r="DL60" s="64">
        <v>0</v>
      </c>
      <c r="DM60" s="56">
        <v>0</v>
      </c>
      <c r="DN60" s="54">
        <v>0</v>
      </c>
      <c r="DO60" s="51">
        <v>0</v>
      </c>
      <c r="DP60" s="51">
        <v>0</v>
      </c>
      <c r="DQ60" s="54">
        <v>0</v>
      </c>
      <c r="DR60" s="64">
        <v>0</v>
      </c>
      <c r="DS60" s="51">
        <v>0</v>
      </c>
      <c r="DT60" s="54">
        <v>0</v>
      </c>
      <c r="DU60" s="51">
        <v>0</v>
      </c>
      <c r="DV60" s="51">
        <v>0</v>
      </c>
      <c r="DW60" s="54">
        <v>0</v>
      </c>
      <c r="DX60" s="55">
        <v>0</v>
      </c>
      <c r="DY60" s="54">
        <v>0</v>
      </c>
      <c r="DZ60" s="54">
        <v>0</v>
      </c>
      <c r="EA60" s="54">
        <v>0</v>
      </c>
      <c r="EB60" s="51">
        <v>0</v>
      </c>
      <c r="EC60" s="54">
        <v>0</v>
      </c>
      <c r="ED60" s="64">
        <v>0</v>
      </c>
      <c r="EE60" s="54">
        <v>0</v>
      </c>
      <c r="EF60" s="54">
        <v>0</v>
      </c>
      <c r="EG60" s="54">
        <v>0</v>
      </c>
      <c r="EH60" s="58">
        <v>0</v>
      </c>
      <c r="EI60" s="54">
        <v>0</v>
      </c>
      <c r="EJ60" s="55">
        <v>0</v>
      </c>
      <c r="EK60" s="54">
        <v>0</v>
      </c>
      <c r="EL60" s="54">
        <v>0</v>
      </c>
      <c r="EM60" s="54">
        <v>0</v>
      </c>
      <c r="EN60" s="54">
        <v>0</v>
      </c>
      <c r="EO60" s="59">
        <v>0</v>
      </c>
      <c r="EP60" s="55"/>
      <c r="EQ60" s="54">
        <v>0</v>
      </c>
      <c r="ER60" s="54"/>
      <c r="ES60" s="54"/>
      <c r="ET60" s="54"/>
      <c r="EU60" s="59"/>
      <c r="EV60" s="55"/>
      <c r="EW60" s="54">
        <v>0</v>
      </c>
      <c r="EX60" s="54"/>
      <c r="EY60" s="54"/>
      <c r="EZ60" s="54"/>
      <c r="FA60" s="59">
        <v>0</v>
      </c>
      <c r="FB60" s="43">
        <f t="shared" si="1"/>
        <v>0</v>
      </c>
      <c r="FC60" s="21">
        <f t="shared" si="2"/>
        <v>0</v>
      </c>
      <c r="FD60" s="43">
        <f t="shared" si="3"/>
        <v>0</v>
      </c>
      <c r="FE60" s="21">
        <f t="shared" si="4"/>
        <v>0</v>
      </c>
      <c r="FF60" s="43">
        <f t="shared" si="5"/>
        <v>0</v>
      </c>
      <c r="FG60" s="21">
        <f t="shared" si="6"/>
        <v>0</v>
      </c>
      <c r="FH60" s="43">
        <f t="shared" si="7"/>
        <v>0</v>
      </c>
      <c r="FI60" s="21">
        <f t="shared" si="8"/>
        <v>0</v>
      </c>
      <c r="FJ60" s="43">
        <f t="shared" si="9"/>
        <v>0</v>
      </c>
      <c r="FK60" s="21">
        <f t="shared" si="10"/>
        <v>0</v>
      </c>
      <c r="FL60" s="43">
        <f t="shared" si="11"/>
        <v>0</v>
      </c>
      <c r="FM60" s="21">
        <f t="shared" si="12"/>
        <v>0</v>
      </c>
      <c r="FN60" s="43">
        <f t="shared" si="13"/>
        <v>0</v>
      </c>
      <c r="FO60" s="21">
        <f t="shared" si="14"/>
        <v>0</v>
      </c>
      <c r="FP60" s="43">
        <f t="shared" si="15"/>
        <v>0</v>
      </c>
      <c r="FQ60" s="21">
        <f t="shared" si="16"/>
        <v>0</v>
      </c>
      <c r="FR60" s="43">
        <f t="shared" si="17"/>
        <v>0</v>
      </c>
      <c r="FS60" s="21">
        <f t="shared" si="18"/>
        <v>0</v>
      </c>
      <c r="FT60" s="43">
        <f t="shared" si="19"/>
        <v>0</v>
      </c>
      <c r="FU60" s="21">
        <f t="shared" si="20"/>
        <v>0</v>
      </c>
      <c r="FV60" s="43">
        <f t="shared" si="21"/>
        <v>0</v>
      </c>
      <c r="FW60" s="21">
        <f t="shared" si="22"/>
        <v>0</v>
      </c>
      <c r="FX60" s="43">
        <f t="shared" si="23"/>
        <v>0</v>
      </c>
      <c r="FY60" s="21">
        <f t="shared" si="24"/>
        <v>0</v>
      </c>
      <c r="FZ60" s="43">
        <f t="shared" si="25"/>
        <v>0</v>
      </c>
      <c r="GA60" s="21">
        <f t="shared" si="26"/>
        <v>0</v>
      </c>
      <c r="GB60" s="43">
        <f t="shared" si="27"/>
        <v>0</v>
      </c>
      <c r="GC60" s="21">
        <f t="shared" si="28"/>
        <v>0</v>
      </c>
      <c r="GD60" s="43">
        <f t="shared" si="29"/>
        <v>0</v>
      </c>
      <c r="GE60" s="21">
        <f t="shared" si="30"/>
        <v>0</v>
      </c>
      <c r="GF60" s="43">
        <f t="shared" si="31"/>
        <v>0</v>
      </c>
      <c r="GG60" s="21">
        <f t="shared" si="32"/>
        <v>0</v>
      </c>
      <c r="GH60" s="43">
        <f t="shared" si="33"/>
        <v>0</v>
      </c>
      <c r="GI60" s="21">
        <f t="shared" si="34"/>
        <v>0</v>
      </c>
      <c r="GJ60" s="43">
        <f t="shared" si="35"/>
        <v>0</v>
      </c>
      <c r="GK60" s="21">
        <f t="shared" si="36"/>
        <v>0</v>
      </c>
      <c r="GL60" s="43">
        <f t="shared" si="37"/>
        <v>0</v>
      </c>
      <c r="GM60" s="21">
        <f t="shared" si="38"/>
        <v>0</v>
      </c>
      <c r="GN60" s="43">
        <f t="shared" si="39"/>
        <v>0</v>
      </c>
      <c r="GO60" s="21">
        <f t="shared" si="40"/>
        <v>0</v>
      </c>
      <c r="GP60" s="43">
        <f t="shared" si="41"/>
        <v>0</v>
      </c>
      <c r="GQ60" s="21">
        <f t="shared" si="42"/>
        <v>0</v>
      </c>
      <c r="GR60" s="43">
        <f t="shared" si="43"/>
        <v>0</v>
      </c>
      <c r="GS60" s="21">
        <f t="shared" si="44"/>
        <v>0</v>
      </c>
      <c r="GT60" s="43">
        <f t="shared" si="45"/>
        <v>0</v>
      </c>
      <c r="GU60" s="21">
        <f t="shared" si="46"/>
        <v>0</v>
      </c>
      <c r="GV60" s="43">
        <f t="shared" si="47"/>
        <v>0</v>
      </c>
      <c r="GW60" s="43">
        <f t="shared" si="48"/>
        <v>0</v>
      </c>
      <c r="GX60" s="28"/>
      <c r="GY60" s="43">
        <f t="shared" si="50"/>
        <v>0</v>
      </c>
      <c r="HF60" s="89" t="str">
        <f t="shared" si="49"/>
        <v>Sample55</v>
      </c>
      <c r="HG60" s="43">
        <f t="shared" si="49"/>
        <v>2180</v>
      </c>
      <c r="HH60" s="89" t="str">
        <f t="shared" si="49"/>
        <v>Ft/kg</v>
      </c>
      <c r="HI60" s="13">
        <f t="shared" si="51"/>
        <v>0</v>
      </c>
      <c r="HJ60" s="43">
        <f>IF($HJ$1=1,IF(haviszla4!$E$5="h",haviszla4!H60,IF(haviszla4!$E$5="k",haviszla4!I60,IF(haviszla4!$E$5="sz",haviszla4!J60,IF(haviszla4!$E$5="cs",haviszla4!K60,IF(haviszla4!$E$5="p",haviszla4!L60,IF(haviszla4!$E$5="szo",haviszla4!M60,0)))))),0)</f>
        <v>0</v>
      </c>
      <c r="HK60" s="43">
        <f>IF($HK$1=1,IF(haviszla4!$E$5="h",haviszla4!N60,IF(haviszla4!$E$5="k",haviszla4!O60,IF(haviszla4!$E$5="sz",haviszla4!P60,IF(haviszla4!$E$5="cs",haviszla4!Q60,IF(haviszla4!$E$5="p",haviszla4!R60,IF(haviszla4!$E$5="szo",haviszla4!S60,0)))))),0)</f>
        <v>0</v>
      </c>
      <c r="HL60" s="43">
        <f>IF($HL$1=1,IF(haviszla4!$E$5="h",haviszla4!T60,IF(haviszla4!$E$5="k",haviszla4!U60,IF(haviszla4!$E$5="sz",haviszla4!V60,IF(haviszla4!$E$5="cs",haviszla4!W60,IF(haviszla4!$E$5="p",haviszla4!X60,IF(haviszla4!$E$5="szo",haviszla4!Y60,0)))))),0)</f>
        <v>0</v>
      </c>
      <c r="HM60" s="43">
        <f>IF($HM$1=1,IF(haviszla4!$E$5="h",haviszla4!Z60,IF(haviszla4!$E$5="k",haviszla4!AA60,IF(haviszla4!$E$5="sz",haviszla4!AB60,IF(haviszla4!$E$5="cs",haviszla4!AC60,IF(haviszla4!$E$5="p",haviszla4!AD60,IF(haviszla4!$E$5="szo",haviszla4!AE60,0)))))),0)</f>
        <v>0</v>
      </c>
      <c r="HN60" s="43">
        <f>IF($HN$1=1,IF(haviszla4!$E$5="h",haviszla4!AF60,IF(haviszla4!$E$5="k",haviszla4!AG60,IF(haviszla4!$E$5="sz",haviszla4!AH60,IF(haviszla4!$E$5="cs",haviszla4!AI60,IF(haviszla4!$E$5="p",haviszla4!AJ60,IF(haviszla4!$E$5="szo",haviszla4!AK60,0)))))),0)</f>
        <v>0</v>
      </c>
      <c r="HO60" s="43">
        <f>IF($HO$1=1,IF(haviszla4!$E$5="h",haviszla4!AL60,IF(haviszla4!$E$5="k",haviszla4!AM60,IF(haviszla4!$E$5="sz",haviszla4!AN60,IF(haviszla4!$E$5="cs",haviszla4!AO60,IF(haviszla4!$E$5="p",haviszla4!AP60,IF(haviszla4!$E$5="szo",haviszla4!AQ60,0)))))),0)</f>
        <v>0</v>
      </c>
      <c r="HP60" s="43">
        <f>IF($HP$1=1,IF(haviszla4!$E$5="h",haviszla4!AR60,IF(haviszla4!$E$5="k",haviszla4!AS60,IF(haviszla4!$E$5="sz",haviszla4!AT60,IF(haviszla4!$E$5="cs",haviszla4!AU60,IF(haviszla4!$E$5="p",haviszla4!AV60,IF(haviszla4!$E$5="szo",haviszla4!AW60,0)))))),0)</f>
        <v>0</v>
      </c>
      <c r="HQ60" s="43">
        <f>IF($HQ$1=1,IF(haviszla4!$E$5="h",haviszla4!AX60,IF(haviszla4!$E$5="k",haviszla4!AY60,IF(haviszla4!$E$5="sz",haviszla4!AZ60,IF(haviszla4!$E$5="cs",haviszla4!BA60,IF(haviszla4!$E$5="p",haviszla4!BB60,IF(haviszla4!$E$5="szo",haviszla4!BC60,0)))))),0)</f>
        <v>0</v>
      </c>
      <c r="HR60" s="43">
        <f>IF($HR$1=1,IF(haviszla4!$E$5="h",haviszla4!BD60,IF(haviszla4!$E$5="k",haviszla4!BE60,IF(haviszla4!$E$5="sz",haviszla4!BF60,IF(haviszla4!$E$5="cs",haviszla4!BG60,IF(haviszla4!$E$5="p",haviszla4!BH60,IF(haviszla4!$E$5="szo",haviszla4!BI60,0)))))),0)</f>
        <v>0</v>
      </c>
      <c r="HS60" s="43">
        <f>IF($HS$1=1,IF(haviszla4!$E$5="h",haviszla4!BJ60,IF(haviszla4!$E$5="k",haviszla4!BK60,IF(haviszla4!$E$5="sz",haviszla4!BL60,IF(haviszla4!$E$5="cs",haviszla4!BM60,IF(haviszla4!$E$5="p",haviszla4!BN60,IF(haviszla4!$E$5="szo",haviszla4!BO60,0)))))),0)</f>
        <v>0</v>
      </c>
      <c r="HT60" s="43">
        <f>IF($HT$1=1,IF(haviszla4!$E$5="h",haviszla4!BP60,IF(haviszla4!$E$5="k",haviszla4!BQ60,IF(haviszla4!$E$5="sz",haviszla4!BR60,IF(haviszla4!$E$5="cs",haviszla4!BS60,IF(haviszla4!$E$5="p",haviszla4!BT60,IF(haviszla4!$E$5="szo",haviszla4!BU60,0)))))),0)</f>
        <v>0</v>
      </c>
      <c r="HU60" s="43">
        <f>IF($HU$1=1,IF(haviszla4!$E$5="h",haviszla4!BV60,IF(haviszla4!$E$5="k",haviszla4!BW60,IF(haviszla4!$E$5="sz",haviszla4!BX60,IF(haviszla4!$E$5="cs",haviszla4!BY60,IF(haviszla4!$E$5="p",haviszla4!BZ60,IF(haviszla4!$E$5="szo",haviszla4!CA60,0)))))),0)</f>
        <v>0</v>
      </c>
      <c r="HV60" s="43">
        <f>IF($HV$1=1,IF(haviszla4!$E$5="h",haviszla4!CB60,IF(haviszla4!$E$5="k",haviszla4!CC60,IF(haviszla4!$E$5="sz",haviszla4!CD60,IF(haviszla4!$E$5="cs",haviszla4!CE60,IF(haviszla4!$E$5="p",haviszla4!CF60,IF(haviszla4!$E$5="szo",haviszla4!CG60,0)))))),0)</f>
        <v>0</v>
      </c>
      <c r="HW60" s="43">
        <f>IF($HW$1=1,IF(haviszla4!$E$5="h",haviszla4!CH60,IF(haviszla4!$E$5="k",haviszla4!CI60,IF(haviszla4!$E$5="sz",haviszla4!CJ60,IF(haviszla4!$E$5="cs",haviszla4!CK60,IF(haviszla4!$E$5="p",haviszla4!CL60,IF(haviszla4!$E$5="szo",haviszla4!CM60,0)))))),0)</f>
        <v>0</v>
      </c>
      <c r="HX60" s="43">
        <f>IF($HX$1=1,IF(haviszla4!$E$5="h",haviszla4!CN60,IF(haviszla4!$E$5="k",haviszla4!CO60,IF(haviszla4!$E$5="sz",haviszla4!CP60,IF(haviszla4!$E$5="cs",haviszla4!CQ60,IF(haviszla4!$E$5="p",haviszla4!CR60,IF(haviszla4!$E$5="szo",haviszla4!CS60,0)))))),0)</f>
        <v>0</v>
      </c>
      <c r="HY60" s="43">
        <f>IF($HY$1=1,IF(haviszla4!$E$5="h",haviszla4!CT60,IF(haviszla4!$E$5="k",haviszla4!CU60,IF(haviszla4!$E$5="sz",haviszla4!CV60,IF(haviszla4!$E$5="cs",haviszla4!CW60,IF(haviszla4!$E$5="p",haviszla4!CX60,IF(haviszla4!$E$5="szo",haviszla4!CY60,0)))))),0)</f>
        <v>0</v>
      </c>
      <c r="HZ60" s="43">
        <f>IF($HZ$1=1,IF(haviszla4!$E$5="h",haviszla4!CZ60,IF(haviszla4!$E$5="k",haviszla4!DA60,IF(haviszla4!$E$5="sz",haviszla4!DB60,IF(haviszla4!$E$5="cs",haviszla4!DC60,IF(haviszla4!$E$5="p",haviszla4!DD60,IF(haviszla4!$E$5="szo",haviszla4!DE60,0)))))),0)</f>
        <v>0</v>
      </c>
      <c r="IA60" s="43">
        <f>IF($IA$1=1,IF(haviszla4!$E$5="h",haviszla4!DF60,IF(haviszla4!$E$5="k",haviszla4!DG60,IF(haviszla4!$E$5="sz",haviszla4!DH60,IF(haviszla4!$E$5="cs",haviszla4!DI60,IF(haviszla4!$E$5="p",haviszla4!DJ60,IF(haviszla4!$E$5="szo",haviszla4!DK60,0)))))),0)</f>
        <v>0</v>
      </c>
      <c r="IB60" s="43">
        <f>IF($IB$1=1,IF(haviszla4!$E$5="h",haviszla4!DL60,IF(haviszla4!$E$5="k",haviszla4!DM60,IF(haviszla4!$E$5="sz",haviszla4!DN60,IF(haviszla4!$E$5="cs",haviszla4!DO60,IF(haviszla4!$E$5="p",haviszla4!DP60,IF(haviszla4!$E$5="szo",haviszla4!DQ60,0)))))),0)</f>
        <v>0</v>
      </c>
      <c r="IC60" s="43">
        <f>IF($IC$1=1,IF(haviszla4!$E$5="h",haviszla4!DR60,IF(haviszla4!$E$5="k",haviszla4!DS60,IF(haviszla4!$E$5="sz",haviszla4!DT60,IF(haviszla4!$E$5="cs",haviszla4!DU60,IF(haviszla4!$E$5="p",haviszla4!DV60,IF(haviszla4!$E$5="szo",haviszla4!DW60,0)))))),0)</f>
        <v>0</v>
      </c>
      <c r="ID60" s="43">
        <f>IF($ID$1=1,IF(haviszla4!$E$5="h",haviszla4!DX60,IF(haviszla4!$E$5="k",haviszla4!DY60,IF(haviszla4!$E$5="sz",haviszla4!DZ60,IF(haviszla4!$E$5="cs",haviszla4!EA60,IF(haviszla4!$E$5="p",haviszla4!EB60,IF(haviszla4!$E$5="szo",haviszla4!EC60,0)))))),0)</f>
        <v>0</v>
      </c>
      <c r="IE60" s="43">
        <f>IF($IE$1=1,IF(haviszla4!$E$5="h",haviszla4!ED60,IF(haviszla4!$E$5="k",haviszla4!EE60,IF(haviszla4!$E$5="sz",haviszla4!EF60,IF(haviszla4!$E$5="cs",haviszla4!EG60,IF(haviszla4!$E$5="p",haviszla4!EH60,IF(haviszla4!$E$5="szo",haviszla4!EI60,0)))))),0)</f>
        <v>0</v>
      </c>
    </row>
    <row r="61" spans="1:239" ht="15" customHeight="1">
      <c r="A61" s="18" t="s">
        <v>75</v>
      </c>
      <c r="B61" s="89" t="s">
        <v>441</v>
      </c>
      <c r="C61" s="43">
        <v>2180</v>
      </c>
      <c r="D61" s="89" t="s">
        <v>152</v>
      </c>
      <c r="E61" s="13">
        <f t="shared" si="0"/>
        <v>0</v>
      </c>
      <c r="F61" s="48"/>
      <c r="G61" s="49"/>
      <c r="H61" s="89">
        <v>0</v>
      </c>
      <c r="I61" s="51">
        <v>0</v>
      </c>
      <c r="J61" s="89">
        <v>0</v>
      </c>
      <c r="K61" s="51">
        <v>0</v>
      </c>
      <c r="L61" s="51">
        <v>0</v>
      </c>
      <c r="M61" s="52">
        <v>0</v>
      </c>
      <c r="N61" s="64">
        <v>0</v>
      </c>
      <c r="O61" s="51">
        <v>0</v>
      </c>
      <c r="P61" s="54">
        <v>0</v>
      </c>
      <c r="Q61" s="51">
        <v>0</v>
      </c>
      <c r="R61" s="51">
        <v>0</v>
      </c>
      <c r="S61" s="54">
        <v>0</v>
      </c>
      <c r="T61" s="55">
        <v>0</v>
      </c>
      <c r="U61" s="51">
        <v>0</v>
      </c>
      <c r="V61" s="54">
        <v>0</v>
      </c>
      <c r="W61" s="51">
        <v>0</v>
      </c>
      <c r="X61" s="51">
        <v>0</v>
      </c>
      <c r="Y61" s="54">
        <v>0</v>
      </c>
      <c r="Z61" s="64">
        <v>0</v>
      </c>
      <c r="AA61" s="51">
        <v>0</v>
      </c>
      <c r="AB61" s="54">
        <v>0</v>
      </c>
      <c r="AC61" s="51">
        <v>0</v>
      </c>
      <c r="AD61" s="51">
        <v>0</v>
      </c>
      <c r="AE61" s="54">
        <v>0</v>
      </c>
      <c r="AF61" s="64">
        <v>0</v>
      </c>
      <c r="AG61" s="51">
        <v>0</v>
      </c>
      <c r="AH61" s="54">
        <v>0</v>
      </c>
      <c r="AI61" s="51">
        <v>0</v>
      </c>
      <c r="AJ61" s="56">
        <v>0</v>
      </c>
      <c r="AK61" s="54">
        <v>0</v>
      </c>
      <c r="AL61" s="55">
        <v>0</v>
      </c>
      <c r="AM61" s="54">
        <v>0</v>
      </c>
      <c r="AN61" s="54">
        <v>0</v>
      </c>
      <c r="AO61" s="54">
        <v>0</v>
      </c>
      <c r="AP61" s="54">
        <v>0</v>
      </c>
      <c r="AQ61" s="54"/>
      <c r="AR61" s="64">
        <v>0</v>
      </c>
      <c r="AS61" s="51">
        <v>0</v>
      </c>
      <c r="AT61" s="54">
        <v>0</v>
      </c>
      <c r="AU61" s="51">
        <v>0</v>
      </c>
      <c r="AV61" s="51">
        <v>0</v>
      </c>
      <c r="AW61" s="54">
        <v>0</v>
      </c>
      <c r="AX61" s="57">
        <v>0</v>
      </c>
      <c r="AY61" s="51">
        <v>0</v>
      </c>
      <c r="AZ61" s="54">
        <v>0</v>
      </c>
      <c r="BA61" s="51">
        <v>0</v>
      </c>
      <c r="BB61" s="56">
        <v>0</v>
      </c>
      <c r="BC61" s="54">
        <v>0</v>
      </c>
      <c r="BD61" s="55">
        <v>0</v>
      </c>
      <c r="BE61" s="51">
        <v>0</v>
      </c>
      <c r="BF61" s="54">
        <v>0</v>
      </c>
      <c r="BG61" s="54">
        <v>0</v>
      </c>
      <c r="BH61" s="54">
        <v>0</v>
      </c>
      <c r="BI61" s="54">
        <v>0</v>
      </c>
      <c r="BJ61" s="55">
        <v>0</v>
      </c>
      <c r="BK61" s="54">
        <v>0</v>
      </c>
      <c r="BL61" s="54">
        <v>0</v>
      </c>
      <c r="BM61" s="51">
        <v>0</v>
      </c>
      <c r="BN61" s="51">
        <v>0</v>
      </c>
      <c r="BO61" s="54">
        <v>0</v>
      </c>
      <c r="BP61" s="55">
        <v>0</v>
      </c>
      <c r="BQ61" s="54">
        <v>0</v>
      </c>
      <c r="BR61" s="54">
        <v>0</v>
      </c>
      <c r="BS61" s="51">
        <v>0</v>
      </c>
      <c r="BT61" s="54">
        <v>0</v>
      </c>
      <c r="BU61" s="54">
        <v>0</v>
      </c>
      <c r="BV61" s="55">
        <v>0</v>
      </c>
      <c r="BW61" s="54">
        <v>0</v>
      </c>
      <c r="BX61" s="54">
        <v>0</v>
      </c>
      <c r="BY61" s="51">
        <v>0</v>
      </c>
      <c r="BZ61" s="51">
        <v>0</v>
      </c>
      <c r="CA61" s="54">
        <v>0</v>
      </c>
      <c r="CB61" s="55">
        <v>0</v>
      </c>
      <c r="CC61" s="51">
        <v>0</v>
      </c>
      <c r="CD61" s="54">
        <v>0</v>
      </c>
      <c r="CE61" s="51">
        <v>0</v>
      </c>
      <c r="CF61" s="51">
        <v>0</v>
      </c>
      <c r="CG61" s="54">
        <v>0</v>
      </c>
      <c r="CH61" s="55">
        <v>0</v>
      </c>
      <c r="CI61" s="54">
        <v>0</v>
      </c>
      <c r="CJ61" s="54">
        <v>0</v>
      </c>
      <c r="CK61" s="51">
        <v>0</v>
      </c>
      <c r="CL61" s="54">
        <v>0</v>
      </c>
      <c r="CM61" s="54">
        <v>0</v>
      </c>
      <c r="CN61" s="55">
        <v>0</v>
      </c>
      <c r="CO61" s="54">
        <v>0</v>
      </c>
      <c r="CP61" s="54">
        <v>0</v>
      </c>
      <c r="CQ61" s="54">
        <v>0</v>
      </c>
      <c r="CR61" s="54">
        <v>0</v>
      </c>
      <c r="CS61" s="54">
        <v>0</v>
      </c>
      <c r="CT61" s="64">
        <v>0</v>
      </c>
      <c r="CU61" s="51">
        <v>0</v>
      </c>
      <c r="CV61" s="52">
        <v>0</v>
      </c>
      <c r="CW61" s="51">
        <v>0</v>
      </c>
      <c r="CX61" s="51">
        <v>0</v>
      </c>
      <c r="CY61" s="54">
        <v>0</v>
      </c>
      <c r="CZ61" s="64">
        <v>0</v>
      </c>
      <c r="DA61" s="54">
        <v>0</v>
      </c>
      <c r="DB61" s="54">
        <v>0</v>
      </c>
      <c r="DC61" s="54">
        <v>0</v>
      </c>
      <c r="DD61" s="58">
        <v>0</v>
      </c>
      <c r="DE61" s="54">
        <v>0</v>
      </c>
      <c r="DF61" s="55">
        <v>0</v>
      </c>
      <c r="DG61" s="51">
        <v>0</v>
      </c>
      <c r="DH61" s="54">
        <v>0</v>
      </c>
      <c r="DI61" s="51">
        <v>0</v>
      </c>
      <c r="DJ61" s="51">
        <v>0</v>
      </c>
      <c r="DK61" s="54">
        <v>0</v>
      </c>
      <c r="DL61" s="64">
        <v>0</v>
      </c>
      <c r="DM61" s="56">
        <v>0</v>
      </c>
      <c r="DN61" s="54">
        <v>0</v>
      </c>
      <c r="DO61" s="51">
        <v>0</v>
      </c>
      <c r="DP61" s="51">
        <v>0</v>
      </c>
      <c r="DQ61" s="54">
        <v>0</v>
      </c>
      <c r="DR61" s="64">
        <v>0</v>
      </c>
      <c r="DS61" s="51">
        <v>0</v>
      </c>
      <c r="DT61" s="54">
        <v>0</v>
      </c>
      <c r="DU61" s="51">
        <v>0</v>
      </c>
      <c r="DV61" s="51">
        <v>0</v>
      </c>
      <c r="DW61" s="54">
        <v>0</v>
      </c>
      <c r="DX61" s="55">
        <v>0</v>
      </c>
      <c r="DY61" s="54">
        <v>0</v>
      </c>
      <c r="DZ61" s="54">
        <v>0</v>
      </c>
      <c r="EA61" s="54">
        <v>0</v>
      </c>
      <c r="EB61" s="51">
        <v>0</v>
      </c>
      <c r="EC61" s="54">
        <v>0</v>
      </c>
      <c r="ED61" s="64">
        <v>0</v>
      </c>
      <c r="EE61" s="54">
        <v>0</v>
      </c>
      <c r="EF61" s="54">
        <v>0</v>
      </c>
      <c r="EG61" s="54">
        <v>0</v>
      </c>
      <c r="EH61" s="58">
        <v>0</v>
      </c>
      <c r="EI61" s="54">
        <v>0</v>
      </c>
      <c r="EJ61" s="55">
        <v>0</v>
      </c>
      <c r="EK61" s="54">
        <v>0</v>
      </c>
      <c r="EL61" s="54">
        <v>0</v>
      </c>
      <c r="EM61" s="54">
        <v>0</v>
      </c>
      <c r="EN61" s="54">
        <v>0</v>
      </c>
      <c r="EO61" s="59">
        <v>0</v>
      </c>
      <c r="EP61" s="55"/>
      <c r="EQ61" s="54">
        <v>0</v>
      </c>
      <c r="ER61" s="54"/>
      <c r="ES61" s="54"/>
      <c r="ET61" s="54"/>
      <c r="EU61" s="59"/>
      <c r="EV61" s="55"/>
      <c r="EW61" s="54">
        <v>0</v>
      </c>
      <c r="EX61" s="54"/>
      <c r="EY61" s="54"/>
      <c r="EZ61" s="54"/>
      <c r="FA61" s="59">
        <v>0</v>
      </c>
      <c r="FB61" s="43">
        <f t="shared" si="1"/>
        <v>0</v>
      </c>
      <c r="FC61" s="21">
        <f t="shared" si="2"/>
        <v>0</v>
      </c>
      <c r="FD61" s="43">
        <f t="shared" si="3"/>
        <v>0</v>
      </c>
      <c r="FE61" s="21">
        <f t="shared" si="4"/>
        <v>0</v>
      </c>
      <c r="FF61" s="43">
        <f t="shared" si="5"/>
        <v>0</v>
      </c>
      <c r="FG61" s="21">
        <f t="shared" si="6"/>
        <v>0</v>
      </c>
      <c r="FH61" s="43">
        <f t="shared" si="7"/>
        <v>0</v>
      </c>
      <c r="FI61" s="21">
        <f t="shared" si="8"/>
        <v>0</v>
      </c>
      <c r="FJ61" s="43">
        <f t="shared" si="9"/>
        <v>0</v>
      </c>
      <c r="FK61" s="21">
        <f t="shared" si="10"/>
        <v>0</v>
      </c>
      <c r="FL61" s="43">
        <f t="shared" si="11"/>
        <v>0</v>
      </c>
      <c r="FM61" s="21">
        <f t="shared" si="12"/>
        <v>0</v>
      </c>
      <c r="FN61" s="43">
        <f t="shared" si="13"/>
        <v>0</v>
      </c>
      <c r="FO61" s="21">
        <f t="shared" si="14"/>
        <v>0</v>
      </c>
      <c r="FP61" s="43">
        <f t="shared" si="15"/>
        <v>0</v>
      </c>
      <c r="FQ61" s="21">
        <f t="shared" si="16"/>
        <v>0</v>
      </c>
      <c r="FR61" s="43">
        <f t="shared" si="17"/>
        <v>0</v>
      </c>
      <c r="FS61" s="21">
        <f t="shared" si="18"/>
        <v>0</v>
      </c>
      <c r="FT61" s="43">
        <f t="shared" si="19"/>
        <v>0</v>
      </c>
      <c r="FU61" s="21">
        <f t="shared" si="20"/>
        <v>0</v>
      </c>
      <c r="FV61" s="43">
        <f t="shared" si="21"/>
        <v>0</v>
      </c>
      <c r="FW61" s="21">
        <f t="shared" si="22"/>
        <v>0</v>
      </c>
      <c r="FX61" s="43">
        <f t="shared" si="23"/>
        <v>0</v>
      </c>
      <c r="FY61" s="21">
        <f t="shared" si="24"/>
        <v>0</v>
      </c>
      <c r="FZ61" s="43">
        <f t="shared" si="25"/>
        <v>0</v>
      </c>
      <c r="GA61" s="21">
        <f t="shared" si="26"/>
        <v>0</v>
      </c>
      <c r="GB61" s="43">
        <f t="shared" si="27"/>
        <v>0</v>
      </c>
      <c r="GC61" s="21">
        <f t="shared" si="28"/>
        <v>0</v>
      </c>
      <c r="GD61" s="43">
        <f t="shared" si="29"/>
        <v>0</v>
      </c>
      <c r="GE61" s="21">
        <f t="shared" si="30"/>
        <v>0</v>
      </c>
      <c r="GF61" s="43">
        <f t="shared" si="31"/>
        <v>0</v>
      </c>
      <c r="GG61" s="21">
        <f t="shared" si="32"/>
        <v>0</v>
      </c>
      <c r="GH61" s="43">
        <f t="shared" si="33"/>
        <v>0</v>
      </c>
      <c r="GI61" s="21">
        <f t="shared" si="34"/>
        <v>0</v>
      </c>
      <c r="GJ61" s="43">
        <f t="shared" si="35"/>
        <v>0</v>
      </c>
      <c r="GK61" s="21">
        <f t="shared" si="36"/>
        <v>0</v>
      </c>
      <c r="GL61" s="43">
        <f t="shared" si="37"/>
        <v>0</v>
      </c>
      <c r="GM61" s="21">
        <f t="shared" si="38"/>
        <v>0</v>
      </c>
      <c r="GN61" s="43">
        <f t="shared" si="39"/>
        <v>0</v>
      </c>
      <c r="GO61" s="21">
        <f t="shared" si="40"/>
        <v>0</v>
      </c>
      <c r="GP61" s="43">
        <f t="shared" si="41"/>
        <v>0</v>
      </c>
      <c r="GQ61" s="21">
        <f t="shared" si="42"/>
        <v>0</v>
      </c>
      <c r="GR61" s="43">
        <f t="shared" si="43"/>
        <v>0</v>
      </c>
      <c r="GS61" s="21">
        <f t="shared" si="44"/>
        <v>0</v>
      </c>
      <c r="GT61" s="43">
        <f t="shared" si="45"/>
        <v>0</v>
      </c>
      <c r="GU61" s="21">
        <f t="shared" si="46"/>
        <v>0</v>
      </c>
      <c r="GV61" s="43">
        <f t="shared" si="47"/>
        <v>0</v>
      </c>
      <c r="GW61" s="43">
        <f t="shared" si="48"/>
        <v>0</v>
      </c>
      <c r="GX61" s="28"/>
      <c r="GY61" s="43">
        <f t="shared" si="50"/>
        <v>0</v>
      </c>
      <c r="HF61" s="89" t="str">
        <f t="shared" si="49"/>
        <v>Sample56</v>
      </c>
      <c r="HG61" s="43">
        <f t="shared" si="49"/>
        <v>2180</v>
      </c>
      <c r="HH61" s="89" t="str">
        <f t="shared" si="49"/>
        <v>Ft/kg</v>
      </c>
      <c r="HI61" s="13">
        <f t="shared" si="51"/>
        <v>0</v>
      </c>
      <c r="HJ61" s="43">
        <f>IF($HJ$1=1,IF(haviszla4!$E$5="h",haviszla4!H61,IF(haviszla4!$E$5="k",haviszla4!I61,IF(haviszla4!$E$5="sz",haviszla4!J61,IF(haviszla4!$E$5="cs",haviszla4!K61,IF(haviszla4!$E$5="p",haviszla4!L61,IF(haviszla4!$E$5="szo",haviszla4!M61,0)))))),0)</f>
        <v>0</v>
      </c>
      <c r="HK61" s="43">
        <f>IF($HK$1=1,IF(haviszla4!$E$5="h",haviszla4!N61,IF(haviszla4!$E$5="k",haviszla4!O61,IF(haviszla4!$E$5="sz",haviszla4!P61,IF(haviszla4!$E$5="cs",haviszla4!Q61,IF(haviszla4!$E$5="p",haviszla4!R61,IF(haviszla4!$E$5="szo",haviszla4!S61,0)))))),0)</f>
        <v>0</v>
      </c>
      <c r="HL61" s="43">
        <f>IF($HL$1=1,IF(haviszla4!$E$5="h",haviszla4!T61,IF(haviszla4!$E$5="k",haviszla4!U61,IF(haviszla4!$E$5="sz",haviszla4!V61,IF(haviszla4!$E$5="cs",haviszla4!W61,IF(haviszla4!$E$5="p",haviszla4!X61,IF(haviszla4!$E$5="szo",haviszla4!Y61,0)))))),0)</f>
        <v>0</v>
      </c>
      <c r="HM61" s="43">
        <f>IF($HM$1=1,IF(haviszla4!$E$5="h",haviszla4!Z61,IF(haviszla4!$E$5="k",haviszla4!AA61,IF(haviszla4!$E$5="sz",haviszla4!AB61,IF(haviszla4!$E$5="cs",haviszla4!AC61,IF(haviszla4!$E$5="p",haviszla4!AD61,IF(haviszla4!$E$5="szo",haviszla4!AE61,0)))))),0)</f>
        <v>0</v>
      </c>
      <c r="HN61" s="43">
        <f>IF($HN$1=1,IF(haviszla4!$E$5="h",haviszla4!AF61,IF(haviszla4!$E$5="k",haviszla4!AG61,IF(haviszla4!$E$5="sz",haviszla4!AH61,IF(haviszla4!$E$5="cs",haviszla4!AI61,IF(haviszla4!$E$5="p",haviszla4!AJ61,IF(haviszla4!$E$5="szo",haviszla4!AK61,0)))))),0)</f>
        <v>0</v>
      </c>
      <c r="HO61" s="43">
        <f>IF($HO$1=1,IF(haviszla4!$E$5="h",haviszla4!AL61,IF(haviszla4!$E$5="k",haviszla4!AM61,IF(haviszla4!$E$5="sz",haviszla4!AN61,IF(haviszla4!$E$5="cs",haviszla4!AO61,IF(haviszla4!$E$5="p",haviszla4!AP61,IF(haviszla4!$E$5="szo",haviszla4!AQ61,0)))))),0)</f>
        <v>0</v>
      </c>
      <c r="HP61" s="43">
        <f>IF($HP$1=1,IF(haviszla4!$E$5="h",haviszla4!AR61,IF(haviszla4!$E$5="k",haviszla4!AS61,IF(haviszla4!$E$5="sz",haviszla4!AT61,IF(haviszla4!$E$5="cs",haviszla4!AU61,IF(haviszla4!$E$5="p",haviszla4!AV61,IF(haviszla4!$E$5="szo",haviszla4!AW61,0)))))),0)</f>
        <v>0</v>
      </c>
      <c r="HQ61" s="43">
        <f>IF($HQ$1=1,IF(haviszla4!$E$5="h",haviszla4!AX61,IF(haviszla4!$E$5="k",haviszla4!AY61,IF(haviszla4!$E$5="sz",haviszla4!AZ61,IF(haviszla4!$E$5="cs",haviszla4!BA61,IF(haviszla4!$E$5="p",haviszla4!BB61,IF(haviszla4!$E$5="szo",haviszla4!BC61,0)))))),0)</f>
        <v>0</v>
      </c>
      <c r="HR61" s="43">
        <f>IF($HR$1=1,IF(haviszla4!$E$5="h",haviszla4!BD61,IF(haviszla4!$E$5="k",haviszla4!BE61,IF(haviszla4!$E$5="sz",haviszla4!BF61,IF(haviszla4!$E$5="cs",haviszla4!BG61,IF(haviszla4!$E$5="p",haviszla4!BH61,IF(haviszla4!$E$5="szo",haviszla4!BI61,0)))))),0)</f>
        <v>0</v>
      </c>
      <c r="HS61" s="43">
        <f>IF($HS$1=1,IF(haviszla4!$E$5="h",haviszla4!BJ61,IF(haviszla4!$E$5="k",haviszla4!BK61,IF(haviszla4!$E$5="sz",haviszla4!BL61,IF(haviszla4!$E$5="cs",haviszla4!BM61,IF(haviszla4!$E$5="p",haviszla4!BN61,IF(haviszla4!$E$5="szo",haviszla4!BO61,0)))))),0)</f>
        <v>0</v>
      </c>
      <c r="HT61" s="43">
        <f>IF($HT$1=1,IF(haviszla4!$E$5="h",haviszla4!BP61,IF(haviszla4!$E$5="k",haviszla4!BQ61,IF(haviszla4!$E$5="sz",haviszla4!BR61,IF(haviszla4!$E$5="cs",haviszla4!BS61,IF(haviszla4!$E$5="p",haviszla4!BT61,IF(haviszla4!$E$5="szo",haviszla4!BU61,0)))))),0)</f>
        <v>0</v>
      </c>
      <c r="HU61" s="43">
        <f>IF($HU$1=1,IF(haviszla4!$E$5="h",haviszla4!BV61,IF(haviszla4!$E$5="k",haviszla4!BW61,IF(haviszla4!$E$5="sz",haviszla4!BX61,IF(haviszla4!$E$5="cs",haviszla4!BY61,IF(haviszla4!$E$5="p",haviszla4!BZ61,IF(haviszla4!$E$5="szo",haviszla4!CA61,0)))))),0)</f>
        <v>0</v>
      </c>
      <c r="HV61" s="43">
        <f>IF($HV$1=1,IF(haviszla4!$E$5="h",haviszla4!CB61,IF(haviszla4!$E$5="k",haviszla4!CC61,IF(haviszla4!$E$5="sz",haviszla4!CD61,IF(haviszla4!$E$5="cs",haviszla4!CE61,IF(haviszla4!$E$5="p",haviszla4!CF61,IF(haviszla4!$E$5="szo",haviszla4!CG61,0)))))),0)</f>
        <v>0</v>
      </c>
      <c r="HW61" s="43">
        <f>IF($HW$1=1,IF(haviszla4!$E$5="h",haviszla4!CH61,IF(haviszla4!$E$5="k",haviszla4!CI61,IF(haviszla4!$E$5="sz",haviszla4!CJ61,IF(haviszla4!$E$5="cs",haviszla4!CK61,IF(haviszla4!$E$5="p",haviszla4!CL61,IF(haviszla4!$E$5="szo",haviszla4!CM61,0)))))),0)</f>
        <v>0</v>
      </c>
      <c r="HX61" s="43">
        <f>IF($HX$1=1,IF(haviszla4!$E$5="h",haviszla4!CN61,IF(haviszla4!$E$5="k",haviszla4!CO61,IF(haviszla4!$E$5="sz",haviszla4!CP61,IF(haviszla4!$E$5="cs",haviszla4!CQ61,IF(haviszla4!$E$5="p",haviszla4!CR61,IF(haviszla4!$E$5="szo",haviszla4!CS61,0)))))),0)</f>
        <v>0</v>
      </c>
      <c r="HY61" s="43">
        <f>IF($HY$1=1,IF(haviszla4!$E$5="h",haviszla4!CT61,IF(haviszla4!$E$5="k",haviszla4!CU61,IF(haviszla4!$E$5="sz",haviszla4!CV61,IF(haviszla4!$E$5="cs",haviszla4!CW61,IF(haviszla4!$E$5="p",haviszla4!CX61,IF(haviszla4!$E$5="szo",haviszla4!CY61,0)))))),0)</f>
        <v>0</v>
      </c>
      <c r="HZ61" s="43">
        <f>IF($HZ$1=1,IF(haviszla4!$E$5="h",haviszla4!CZ61,IF(haviszla4!$E$5="k",haviszla4!DA61,IF(haviszla4!$E$5="sz",haviszla4!DB61,IF(haviszla4!$E$5="cs",haviszla4!DC61,IF(haviszla4!$E$5="p",haviszla4!DD61,IF(haviszla4!$E$5="szo",haviszla4!DE61,0)))))),0)</f>
        <v>0</v>
      </c>
      <c r="IA61" s="43">
        <f>IF($IA$1=1,IF(haviszla4!$E$5="h",haviszla4!DF61,IF(haviszla4!$E$5="k",haviszla4!DG61,IF(haviszla4!$E$5="sz",haviszla4!DH61,IF(haviszla4!$E$5="cs",haviszla4!DI61,IF(haviszla4!$E$5="p",haviszla4!DJ61,IF(haviszla4!$E$5="szo",haviszla4!DK61,0)))))),0)</f>
        <v>0</v>
      </c>
      <c r="IB61" s="43">
        <f>IF($IB$1=1,IF(haviszla4!$E$5="h",haviszla4!DL61,IF(haviszla4!$E$5="k",haviszla4!DM61,IF(haviszla4!$E$5="sz",haviszla4!DN61,IF(haviszla4!$E$5="cs",haviszla4!DO61,IF(haviszla4!$E$5="p",haviszla4!DP61,IF(haviszla4!$E$5="szo",haviszla4!DQ61,0)))))),0)</f>
        <v>0</v>
      </c>
      <c r="IC61" s="43">
        <f>IF($IC$1=1,IF(haviszla4!$E$5="h",haviszla4!DR61,IF(haviszla4!$E$5="k",haviszla4!DS61,IF(haviszla4!$E$5="sz",haviszla4!DT61,IF(haviszla4!$E$5="cs",haviszla4!DU61,IF(haviszla4!$E$5="p",haviszla4!DV61,IF(haviszla4!$E$5="szo",haviszla4!DW61,0)))))),0)</f>
        <v>0</v>
      </c>
      <c r="ID61" s="43">
        <f>IF($ID$1=1,IF(haviszla4!$E$5="h",haviszla4!DX61,IF(haviszla4!$E$5="k",haviszla4!DY61,IF(haviszla4!$E$5="sz",haviszla4!DZ61,IF(haviszla4!$E$5="cs",haviszla4!EA61,IF(haviszla4!$E$5="p",haviszla4!EB61,IF(haviszla4!$E$5="szo",haviszla4!EC61,0)))))),0)</f>
        <v>0</v>
      </c>
      <c r="IE61" s="43">
        <f>IF($IE$1=1,IF(haviszla4!$E$5="h",haviszla4!ED61,IF(haviszla4!$E$5="k",haviszla4!EE61,IF(haviszla4!$E$5="sz",haviszla4!EF61,IF(haviszla4!$E$5="cs",haviszla4!EG61,IF(haviszla4!$E$5="p",haviszla4!EH61,IF(haviszla4!$E$5="szo",haviszla4!EI61,0)))))),0)</f>
        <v>0</v>
      </c>
    </row>
    <row r="62" spans="1:239" ht="15" customHeight="1">
      <c r="A62" s="18" t="s">
        <v>76</v>
      </c>
      <c r="B62" s="89" t="s">
        <v>442</v>
      </c>
      <c r="C62" s="43">
        <v>2055</v>
      </c>
      <c r="D62" s="89" t="s">
        <v>152</v>
      </c>
      <c r="E62" s="13">
        <f t="shared" si="0"/>
        <v>0</v>
      </c>
      <c r="F62" s="48"/>
      <c r="G62" s="48"/>
      <c r="H62" s="89">
        <v>0</v>
      </c>
      <c r="I62" s="51">
        <v>0</v>
      </c>
      <c r="J62" s="89">
        <v>0</v>
      </c>
      <c r="K62" s="51">
        <v>0</v>
      </c>
      <c r="L62" s="51">
        <v>0</v>
      </c>
      <c r="M62" s="52">
        <v>0</v>
      </c>
      <c r="N62" s="64">
        <v>0</v>
      </c>
      <c r="O62" s="51">
        <v>0</v>
      </c>
      <c r="P62" s="51">
        <v>0</v>
      </c>
      <c r="Q62" s="51">
        <v>0</v>
      </c>
      <c r="R62" s="51">
        <v>0</v>
      </c>
      <c r="S62" s="54">
        <v>0</v>
      </c>
      <c r="T62" s="55">
        <v>0</v>
      </c>
      <c r="U62" s="51">
        <v>0</v>
      </c>
      <c r="V62" s="51">
        <v>0</v>
      </c>
      <c r="W62" s="51">
        <v>0</v>
      </c>
      <c r="X62" s="51">
        <v>0</v>
      </c>
      <c r="Y62" s="51">
        <v>0</v>
      </c>
      <c r="Z62" s="64">
        <v>0</v>
      </c>
      <c r="AA62" s="51">
        <v>0</v>
      </c>
      <c r="AB62" s="51">
        <v>0</v>
      </c>
      <c r="AC62" s="51">
        <v>0</v>
      </c>
      <c r="AD62" s="51">
        <v>0</v>
      </c>
      <c r="AE62" s="54">
        <v>0</v>
      </c>
      <c r="AF62" s="64">
        <v>0</v>
      </c>
      <c r="AG62" s="51">
        <v>0</v>
      </c>
      <c r="AH62" s="54">
        <v>0</v>
      </c>
      <c r="AI62" s="51">
        <v>0</v>
      </c>
      <c r="AJ62" s="56">
        <v>0</v>
      </c>
      <c r="AK62" s="51">
        <v>0</v>
      </c>
      <c r="AL62" s="55">
        <v>0</v>
      </c>
      <c r="AM62" s="54">
        <v>0</v>
      </c>
      <c r="AN62" s="54">
        <v>0</v>
      </c>
      <c r="AO62" s="54">
        <v>0</v>
      </c>
      <c r="AP62" s="54">
        <v>0</v>
      </c>
      <c r="AQ62" s="54"/>
      <c r="AR62" s="64">
        <v>0</v>
      </c>
      <c r="AS62" s="51">
        <v>0</v>
      </c>
      <c r="AT62" s="51">
        <v>0</v>
      </c>
      <c r="AU62" s="51">
        <v>0</v>
      </c>
      <c r="AV62" s="51">
        <v>0</v>
      </c>
      <c r="AW62" s="54">
        <v>0</v>
      </c>
      <c r="AX62" s="57">
        <v>0</v>
      </c>
      <c r="AY62" s="51">
        <v>0</v>
      </c>
      <c r="AZ62" s="51">
        <v>0</v>
      </c>
      <c r="BA62" s="51">
        <v>0</v>
      </c>
      <c r="BB62" s="56">
        <v>0</v>
      </c>
      <c r="BC62" s="54">
        <v>0</v>
      </c>
      <c r="BD62" s="55">
        <v>0</v>
      </c>
      <c r="BE62" s="51">
        <v>0</v>
      </c>
      <c r="BF62" s="54">
        <v>0</v>
      </c>
      <c r="BG62" s="54">
        <v>0</v>
      </c>
      <c r="BH62" s="54">
        <v>0</v>
      </c>
      <c r="BI62" s="54">
        <v>0</v>
      </c>
      <c r="BJ62" s="55">
        <v>0</v>
      </c>
      <c r="BK62" s="54">
        <v>0</v>
      </c>
      <c r="BL62" s="54">
        <v>0</v>
      </c>
      <c r="BM62" s="51">
        <v>0</v>
      </c>
      <c r="BN62" s="51">
        <v>0</v>
      </c>
      <c r="BO62" s="54">
        <v>0</v>
      </c>
      <c r="BP62" s="55">
        <v>0</v>
      </c>
      <c r="BQ62" s="54">
        <v>0</v>
      </c>
      <c r="BR62" s="54">
        <v>0</v>
      </c>
      <c r="BS62" s="51">
        <v>0</v>
      </c>
      <c r="BT62" s="54">
        <v>0</v>
      </c>
      <c r="BU62" s="54">
        <v>0</v>
      </c>
      <c r="BV62" s="55">
        <v>0</v>
      </c>
      <c r="BW62" s="54">
        <v>0</v>
      </c>
      <c r="BX62" s="54">
        <v>0</v>
      </c>
      <c r="BY62" s="51">
        <v>0</v>
      </c>
      <c r="BZ62" s="51">
        <v>0</v>
      </c>
      <c r="CA62" s="54">
        <v>0</v>
      </c>
      <c r="CB62" s="55">
        <v>0</v>
      </c>
      <c r="CC62" s="51">
        <v>0</v>
      </c>
      <c r="CD62" s="54">
        <v>0</v>
      </c>
      <c r="CE62" s="51">
        <v>0</v>
      </c>
      <c r="CF62" s="51">
        <v>0</v>
      </c>
      <c r="CG62" s="54">
        <v>0</v>
      </c>
      <c r="CH62" s="55">
        <v>0</v>
      </c>
      <c r="CI62" s="54">
        <v>0</v>
      </c>
      <c r="CJ62" s="54">
        <v>0</v>
      </c>
      <c r="CK62" s="51">
        <v>0</v>
      </c>
      <c r="CL62" s="54">
        <v>0</v>
      </c>
      <c r="CM62" s="54">
        <v>0</v>
      </c>
      <c r="CN62" s="55">
        <v>0</v>
      </c>
      <c r="CO62" s="54">
        <v>0</v>
      </c>
      <c r="CP62" s="54">
        <v>0</v>
      </c>
      <c r="CQ62" s="52">
        <v>0</v>
      </c>
      <c r="CR62" s="54">
        <v>0</v>
      </c>
      <c r="CS62" s="54">
        <v>0</v>
      </c>
      <c r="CT62" s="64">
        <v>0</v>
      </c>
      <c r="CU62" s="51">
        <v>0</v>
      </c>
      <c r="CV62" s="51">
        <v>0</v>
      </c>
      <c r="CW62" s="51">
        <v>0</v>
      </c>
      <c r="CX62" s="51">
        <v>0</v>
      </c>
      <c r="CY62" s="51">
        <v>0</v>
      </c>
      <c r="CZ62" s="64">
        <v>0</v>
      </c>
      <c r="DA62" s="54">
        <v>0</v>
      </c>
      <c r="DB62" s="54">
        <v>0</v>
      </c>
      <c r="DC62" s="54">
        <v>0</v>
      </c>
      <c r="DD62" s="58">
        <v>0</v>
      </c>
      <c r="DE62" s="54">
        <v>0</v>
      </c>
      <c r="DF62" s="55">
        <v>0</v>
      </c>
      <c r="DG62" s="51">
        <v>0</v>
      </c>
      <c r="DH62" s="54">
        <v>0</v>
      </c>
      <c r="DI62" s="51">
        <v>0</v>
      </c>
      <c r="DJ62" s="51">
        <v>0</v>
      </c>
      <c r="DK62" s="54">
        <v>0</v>
      </c>
      <c r="DL62" s="64">
        <v>0</v>
      </c>
      <c r="DM62" s="56">
        <v>0</v>
      </c>
      <c r="DN62" s="51">
        <v>0</v>
      </c>
      <c r="DO62" s="51">
        <v>0</v>
      </c>
      <c r="DP62" s="51">
        <v>0</v>
      </c>
      <c r="DQ62" s="54">
        <v>0</v>
      </c>
      <c r="DR62" s="64">
        <v>0</v>
      </c>
      <c r="DS62" s="51">
        <v>0</v>
      </c>
      <c r="DT62" s="51">
        <v>0</v>
      </c>
      <c r="DU62" s="51">
        <v>0</v>
      </c>
      <c r="DV62" s="51">
        <v>0</v>
      </c>
      <c r="DW62" s="54">
        <v>0</v>
      </c>
      <c r="DX62" s="55">
        <v>0</v>
      </c>
      <c r="DY62" s="54">
        <v>0</v>
      </c>
      <c r="DZ62" s="54">
        <v>0</v>
      </c>
      <c r="EA62" s="54">
        <v>0</v>
      </c>
      <c r="EB62" s="51">
        <v>0</v>
      </c>
      <c r="EC62" s="54">
        <v>0</v>
      </c>
      <c r="ED62" s="64">
        <v>0</v>
      </c>
      <c r="EE62" s="54">
        <v>0</v>
      </c>
      <c r="EF62" s="51">
        <v>0</v>
      </c>
      <c r="EG62" s="54">
        <v>0</v>
      </c>
      <c r="EH62" s="58">
        <v>0</v>
      </c>
      <c r="EI62" s="54">
        <v>0</v>
      </c>
      <c r="EJ62" s="55">
        <v>0</v>
      </c>
      <c r="EK62" s="54">
        <v>0</v>
      </c>
      <c r="EL62" s="54">
        <v>0</v>
      </c>
      <c r="EM62" s="54">
        <v>0</v>
      </c>
      <c r="EN62" s="54">
        <v>0</v>
      </c>
      <c r="EO62" s="59">
        <v>0</v>
      </c>
      <c r="EP62" s="55"/>
      <c r="EQ62" s="54">
        <v>0</v>
      </c>
      <c r="ER62" s="54"/>
      <c r="ES62" s="54"/>
      <c r="ET62" s="54"/>
      <c r="EU62" s="59"/>
      <c r="EV62" s="55"/>
      <c r="EW62" s="54">
        <v>0</v>
      </c>
      <c r="EX62" s="54"/>
      <c r="EY62" s="54"/>
      <c r="EZ62" s="54"/>
      <c r="FA62" s="59">
        <v>0</v>
      </c>
      <c r="FB62" s="43">
        <f t="shared" si="1"/>
        <v>0</v>
      </c>
      <c r="FC62" s="21">
        <f t="shared" si="2"/>
        <v>0</v>
      </c>
      <c r="FD62" s="43">
        <f t="shared" si="3"/>
        <v>0</v>
      </c>
      <c r="FE62" s="21">
        <f t="shared" si="4"/>
        <v>0</v>
      </c>
      <c r="FF62" s="43">
        <f t="shared" si="5"/>
        <v>0</v>
      </c>
      <c r="FG62" s="21">
        <f t="shared" si="6"/>
        <v>0</v>
      </c>
      <c r="FH62" s="43">
        <f t="shared" si="7"/>
        <v>0</v>
      </c>
      <c r="FI62" s="21">
        <f t="shared" si="8"/>
        <v>0</v>
      </c>
      <c r="FJ62" s="43">
        <f t="shared" si="9"/>
        <v>0</v>
      </c>
      <c r="FK62" s="21">
        <f t="shared" si="10"/>
        <v>0</v>
      </c>
      <c r="FL62" s="43">
        <f t="shared" si="11"/>
        <v>0</v>
      </c>
      <c r="FM62" s="21">
        <f t="shared" si="12"/>
        <v>0</v>
      </c>
      <c r="FN62" s="43">
        <f t="shared" si="13"/>
        <v>0</v>
      </c>
      <c r="FO62" s="21">
        <f t="shared" si="14"/>
        <v>0</v>
      </c>
      <c r="FP62" s="43">
        <f t="shared" si="15"/>
        <v>0</v>
      </c>
      <c r="FQ62" s="21">
        <f t="shared" si="16"/>
        <v>0</v>
      </c>
      <c r="FR62" s="43">
        <f t="shared" si="17"/>
        <v>0</v>
      </c>
      <c r="FS62" s="21">
        <f t="shared" si="18"/>
        <v>0</v>
      </c>
      <c r="FT62" s="43">
        <f t="shared" si="19"/>
        <v>0</v>
      </c>
      <c r="FU62" s="21">
        <f t="shared" si="20"/>
        <v>0</v>
      </c>
      <c r="FV62" s="43">
        <f t="shared" si="21"/>
        <v>0</v>
      </c>
      <c r="FW62" s="21">
        <f t="shared" si="22"/>
        <v>0</v>
      </c>
      <c r="FX62" s="43">
        <f t="shared" si="23"/>
        <v>0</v>
      </c>
      <c r="FY62" s="21">
        <f t="shared" si="24"/>
        <v>0</v>
      </c>
      <c r="FZ62" s="43">
        <f t="shared" si="25"/>
        <v>0</v>
      </c>
      <c r="GA62" s="21">
        <f t="shared" si="26"/>
        <v>0</v>
      </c>
      <c r="GB62" s="43">
        <f t="shared" si="27"/>
        <v>0</v>
      </c>
      <c r="GC62" s="21">
        <f t="shared" si="28"/>
        <v>0</v>
      </c>
      <c r="GD62" s="43">
        <f t="shared" si="29"/>
        <v>0</v>
      </c>
      <c r="GE62" s="21">
        <f t="shared" si="30"/>
        <v>0</v>
      </c>
      <c r="GF62" s="43">
        <f t="shared" si="31"/>
        <v>0</v>
      </c>
      <c r="GG62" s="21">
        <f t="shared" si="32"/>
        <v>0</v>
      </c>
      <c r="GH62" s="43">
        <f t="shared" si="33"/>
        <v>0</v>
      </c>
      <c r="GI62" s="21">
        <f t="shared" si="34"/>
        <v>0</v>
      </c>
      <c r="GJ62" s="43">
        <f t="shared" si="35"/>
        <v>0</v>
      </c>
      <c r="GK62" s="21">
        <f t="shared" si="36"/>
        <v>0</v>
      </c>
      <c r="GL62" s="43">
        <f t="shared" si="37"/>
        <v>0</v>
      </c>
      <c r="GM62" s="21">
        <f t="shared" si="38"/>
        <v>0</v>
      </c>
      <c r="GN62" s="43">
        <f t="shared" si="39"/>
        <v>0</v>
      </c>
      <c r="GO62" s="21">
        <f t="shared" si="40"/>
        <v>0</v>
      </c>
      <c r="GP62" s="43">
        <f t="shared" si="41"/>
        <v>0</v>
      </c>
      <c r="GQ62" s="21">
        <f t="shared" si="42"/>
        <v>0</v>
      </c>
      <c r="GR62" s="43">
        <f t="shared" si="43"/>
        <v>0</v>
      </c>
      <c r="GS62" s="21">
        <f t="shared" si="44"/>
        <v>0</v>
      </c>
      <c r="GT62" s="43">
        <f t="shared" si="45"/>
        <v>0</v>
      </c>
      <c r="GU62" s="21">
        <f t="shared" si="46"/>
        <v>0</v>
      </c>
      <c r="GV62" s="43">
        <f t="shared" si="47"/>
        <v>0</v>
      </c>
      <c r="GW62" s="43">
        <f t="shared" si="48"/>
        <v>0</v>
      </c>
      <c r="GX62" s="28"/>
      <c r="GY62" s="43">
        <f t="shared" si="50"/>
        <v>0</v>
      </c>
      <c r="HF62" s="89" t="str">
        <f t="shared" si="49"/>
        <v>Sample57</v>
      </c>
      <c r="HG62" s="43">
        <f t="shared" si="49"/>
        <v>2055</v>
      </c>
      <c r="HH62" s="89" t="str">
        <f t="shared" si="49"/>
        <v>Ft/kg</v>
      </c>
      <c r="HI62" s="13">
        <f t="shared" si="51"/>
        <v>0</v>
      </c>
      <c r="HJ62" s="43">
        <f>IF($HJ$1=1,IF(haviszla4!$E$5="h",haviszla4!H62,IF(haviszla4!$E$5="k",haviszla4!I62,IF(haviszla4!$E$5="sz",haviszla4!J62,IF(haviszla4!$E$5="cs",haviszla4!K62,IF(haviszla4!$E$5="p",haviszla4!L62,IF(haviszla4!$E$5="szo",haviszla4!M62,0)))))),0)</f>
        <v>0</v>
      </c>
      <c r="HK62" s="43">
        <f>IF($HK$1=1,IF(haviszla4!$E$5="h",haviszla4!N62,IF(haviszla4!$E$5="k",haviszla4!O62,IF(haviszla4!$E$5="sz",haviszla4!P62,IF(haviszla4!$E$5="cs",haviszla4!Q62,IF(haviszla4!$E$5="p",haviszla4!R62,IF(haviszla4!$E$5="szo",haviszla4!S62,0)))))),0)</f>
        <v>0</v>
      </c>
      <c r="HL62" s="43">
        <f>IF($HL$1=1,IF(haviszla4!$E$5="h",haviszla4!T62,IF(haviszla4!$E$5="k",haviszla4!U62,IF(haviszla4!$E$5="sz",haviszla4!V62,IF(haviszla4!$E$5="cs",haviszla4!W62,IF(haviszla4!$E$5="p",haviszla4!X62,IF(haviszla4!$E$5="szo",haviszla4!Y62,0)))))),0)</f>
        <v>0</v>
      </c>
      <c r="HM62" s="43">
        <f>IF($HM$1=1,IF(haviszla4!$E$5="h",haviszla4!Z62,IF(haviszla4!$E$5="k",haviszla4!AA62,IF(haviszla4!$E$5="sz",haviszla4!AB62,IF(haviszla4!$E$5="cs",haviszla4!AC62,IF(haviszla4!$E$5="p",haviszla4!AD62,IF(haviszla4!$E$5="szo",haviszla4!AE62,0)))))),0)</f>
        <v>0</v>
      </c>
      <c r="HN62" s="43">
        <f>IF($HN$1=1,IF(haviszla4!$E$5="h",haviszla4!AF62,IF(haviszla4!$E$5="k",haviszla4!AG62,IF(haviszla4!$E$5="sz",haviszla4!AH62,IF(haviszla4!$E$5="cs",haviszla4!AI62,IF(haviszla4!$E$5="p",haviszla4!AJ62,IF(haviszla4!$E$5="szo",haviszla4!AK62,0)))))),0)</f>
        <v>0</v>
      </c>
      <c r="HO62" s="43">
        <f>IF($HO$1=1,IF(haviszla4!$E$5="h",haviszla4!AL62,IF(haviszla4!$E$5="k",haviszla4!AM62,IF(haviszla4!$E$5="sz",haviszla4!AN62,IF(haviszla4!$E$5="cs",haviszla4!AO62,IF(haviszla4!$E$5="p",haviszla4!AP62,IF(haviszla4!$E$5="szo",haviszla4!AQ62,0)))))),0)</f>
        <v>0</v>
      </c>
      <c r="HP62" s="43">
        <f>IF($HP$1=1,IF(haviszla4!$E$5="h",haviszla4!AR62,IF(haviszla4!$E$5="k",haviszla4!AS62,IF(haviszla4!$E$5="sz",haviszla4!AT62,IF(haviszla4!$E$5="cs",haviszla4!AU62,IF(haviszla4!$E$5="p",haviszla4!AV62,IF(haviszla4!$E$5="szo",haviszla4!AW62,0)))))),0)</f>
        <v>0</v>
      </c>
      <c r="HQ62" s="43">
        <f>IF($HQ$1=1,IF(haviszla4!$E$5="h",haviszla4!AX62,IF(haviszla4!$E$5="k",haviszla4!AY62,IF(haviszla4!$E$5="sz",haviszla4!AZ62,IF(haviszla4!$E$5="cs",haviszla4!BA62,IF(haviszla4!$E$5="p",haviszla4!BB62,IF(haviszla4!$E$5="szo",haviszla4!BC62,0)))))),0)</f>
        <v>0</v>
      </c>
      <c r="HR62" s="43">
        <f>IF($HR$1=1,IF(haviszla4!$E$5="h",haviszla4!BD62,IF(haviszla4!$E$5="k",haviszla4!BE62,IF(haviszla4!$E$5="sz",haviszla4!BF62,IF(haviszla4!$E$5="cs",haviszla4!BG62,IF(haviszla4!$E$5="p",haviszla4!BH62,IF(haviszla4!$E$5="szo",haviszla4!BI62,0)))))),0)</f>
        <v>0</v>
      </c>
      <c r="HS62" s="43">
        <f>IF($HS$1=1,IF(haviszla4!$E$5="h",haviszla4!BJ62,IF(haviszla4!$E$5="k",haviszla4!BK62,IF(haviszla4!$E$5="sz",haviszla4!BL62,IF(haviszla4!$E$5="cs",haviszla4!BM62,IF(haviszla4!$E$5="p",haviszla4!BN62,IF(haviszla4!$E$5="szo",haviszla4!BO62,0)))))),0)</f>
        <v>0</v>
      </c>
      <c r="HT62" s="43">
        <f>IF($HT$1=1,IF(haviszla4!$E$5="h",haviszla4!BP62,IF(haviszla4!$E$5="k",haviszla4!BQ62,IF(haviszla4!$E$5="sz",haviszla4!BR62,IF(haviszla4!$E$5="cs",haviszla4!BS62,IF(haviszla4!$E$5="p",haviszla4!BT62,IF(haviszla4!$E$5="szo",haviszla4!BU62,0)))))),0)</f>
        <v>0</v>
      </c>
      <c r="HU62" s="43">
        <f>IF($HU$1=1,IF(haviszla4!$E$5="h",haviszla4!BV62,IF(haviszla4!$E$5="k",haviszla4!BW62,IF(haviszla4!$E$5="sz",haviszla4!BX62,IF(haviszla4!$E$5="cs",haviszla4!BY62,IF(haviszla4!$E$5="p",haviszla4!BZ62,IF(haviszla4!$E$5="szo",haviszla4!CA62,0)))))),0)</f>
        <v>0</v>
      </c>
      <c r="HV62" s="43">
        <f>IF($HV$1=1,IF(haviszla4!$E$5="h",haviszla4!CB62,IF(haviszla4!$E$5="k",haviszla4!CC62,IF(haviszla4!$E$5="sz",haviszla4!CD62,IF(haviszla4!$E$5="cs",haviszla4!CE62,IF(haviszla4!$E$5="p",haviszla4!CF62,IF(haviszla4!$E$5="szo",haviszla4!CG62,0)))))),0)</f>
        <v>0</v>
      </c>
      <c r="HW62" s="43">
        <f>IF($HW$1=1,IF(haviszla4!$E$5="h",haviszla4!CH62,IF(haviszla4!$E$5="k",haviszla4!CI62,IF(haviszla4!$E$5="sz",haviszla4!CJ62,IF(haviszla4!$E$5="cs",haviszla4!CK62,IF(haviszla4!$E$5="p",haviszla4!CL62,IF(haviszla4!$E$5="szo",haviszla4!CM62,0)))))),0)</f>
        <v>0</v>
      </c>
      <c r="HX62" s="43">
        <f>IF($HX$1=1,IF(haviszla4!$E$5="h",haviszla4!CN62,IF(haviszla4!$E$5="k",haviszla4!CO62,IF(haviszla4!$E$5="sz",haviszla4!CP62,IF(haviszla4!$E$5="cs",haviszla4!CQ62,IF(haviszla4!$E$5="p",haviszla4!CR62,IF(haviszla4!$E$5="szo",haviszla4!CS62,0)))))),0)</f>
        <v>0</v>
      </c>
      <c r="HY62" s="43">
        <f>IF($HY$1=1,IF(haviszla4!$E$5="h",haviszla4!CT62,IF(haviszla4!$E$5="k",haviszla4!CU62,IF(haviszla4!$E$5="sz",haviszla4!CV62,IF(haviszla4!$E$5="cs",haviszla4!CW62,IF(haviszla4!$E$5="p",haviszla4!CX62,IF(haviszla4!$E$5="szo",haviszla4!CY62,0)))))),0)</f>
        <v>0</v>
      </c>
      <c r="HZ62" s="43">
        <f>IF($HZ$1=1,IF(haviszla4!$E$5="h",haviszla4!CZ62,IF(haviszla4!$E$5="k",haviszla4!DA62,IF(haviszla4!$E$5="sz",haviszla4!DB62,IF(haviszla4!$E$5="cs",haviszla4!DC62,IF(haviszla4!$E$5="p",haviszla4!DD62,IF(haviszla4!$E$5="szo",haviszla4!DE62,0)))))),0)</f>
        <v>0</v>
      </c>
      <c r="IA62" s="43">
        <f>IF($IA$1=1,IF(haviszla4!$E$5="h",haviszla4!DF62,IF(haviszla4!$E$5="k",haviszla4!DG62,IF(haviszla4!$E$5="sz",haviszla4!DH62,IF(haviszla4!$E$5="cs",haviszla4!DI62,IF(haviszla4!$E$5="p",haviszla4!DJ62,IF(haviszla4!$E$5="szo",haviszla4!DK62,0)))))),0)</f>
        <v>0</v>
      </c>
      <c r="IB62" s="43">
        <f>IF($IB$1=1,IF(haviszla4!$E$5="h",haviszla4!DL62,IF(haviszla4!$E$5="k",haviszla4!DM62,IF(haviszla4!$E$5="sz",haviszla4!DN62,IF(haviszla4!$E$5="cs",haviszla4!DO62,IF(haviszla4!$E$5="p",haviszla4!DP62,IF(haviszla4!$E$5="szo",haviszla4!DQ62,0)))))),0)</f>
        <v>0</v>
      </c>
      <c r="IC62" s="43">
        <f>IF($IC$1=1,IF(haviszla4!$E$5="h",haviszla4!DR62,IF(haviszla4!$E$5="k",haviszla4!DS62,IF(haviszla4!$E$5="sz",haviszla4!DT62,IF(haviszla4!$E$5="cs",haviszla4!DU62,IF(haviszla4!$E$5="p",haviszla4!DV62,IF(haviszla4!$E$5="szo",haviszla4!DW62,0)))))),0)</f>
        <v>0</v>
      </c>
      <c r="ID62" s="43">
        <f>IF($ID$1=1,IF(haviszla4!$E$5="h",haviszla4!DX62,IF(haviszla4!$E$5="k",haviszla4!DY62,IF(haviszla4!$E$5="sz",haviszla4!DZ62,IF(haviszla4!$E$5="cs",haviszla4!EA62,IF(haviszla4!$E$5="p",haviszla4!EB62,IF(haviszla4!$E$5="szo",haviszla4!EC62,0)))))),0)</f>
        <v>0</v>
      </c>
      <c r="IE62" s="43">
        <f>IF($IE$1=1,IF(haviszla4!$E$5="h",haviszla4!ED62,IF(haviszla4!$E$5="k",haviszla4!EE62,IF(haviszla4!$E$5="sz",haviszla4!EF62,IF(haviszla4!$E$5="cs",haviszla4!EG62,IF(haviszla4!$E$5="p",haviszla4!EH62,IF(haviszla4!$E$5="szo",haviszla4!EI62,0)))))),0)</f>
        <v>0</v>
      </c>
    </row>
    <row r="63" spans="1:239" ht="15" customHeight="1">
      <c r="A63" s="18" t="s">
        <v>77</v>
      </c>
      <c r="B63" s="89" t="s">
        <v>443</v>
      </c>
      <c r="C63" s="43">
        <v>1935</v>
      </c>
      <c r="D63" s="89" t="s">
        <v>152</v>
      </c>
      <c r="E63" s="13">
        <f t="shared" si="0"/>
        <v>0</v>
      </c>
      <c r="F63" s="48"/>
      <c r="G63" s="48"/>
      <c r="H63" s="89">
        <v>0</v>
      </c>
      <c r="I63" s="51">
        <v>0</v>
      </c>
      <c r="J63" s="89">
        <v>0</v>
      </c>
      <c r="K63" s="51">
        <v>0</v>
      </c>
      <c r="L63" s="51">
        <v>0</v>
      </c>
      <c r="M63" s="52">
        <v>0</v>
      </c>
      <c r="N63" s="64">
        <v>0</v>
      </c>
      <c r="O63" s="51">
        <v>0</v>
      </c>
      <c r="P63" s="51">
        <v>0</v>
      </c>
      <c r="Q63" s="51">
        <v>0</v>
      </c>
      <c r="R63" s="51">
        <v>0</v>
      </c>
      <c r="S63" s="54">
        <v>0</v>
      </c>
      <c r="T63" s="55">
        <v>0</v>
      </c>
      <c r="U63" s="51">
        <v>0</v>
      </c>
      <c r="V63" s="51">
        <v>0</v>
      </c>
      <c r="W63" s="51">
        <v>0</v>
      </c>
      <c r="X63" s="51">
        <v>0</v>
      </c>
      <c r="Y63" s="51">
        <v>0</v>
      </c>
      <c r="Z63" s="64">
        <v>0</v>
      </c>
      <c r="AA63" s="51">
        <v>0</v>
      </c>
      <c r="AB63" s="51">
        <v>0</v>
      </c>
      <c r="AC63" s="51">
        <v>0</v>
      </c>
      <c r="AD63" s="51">
        <v>0</v>
      </c>
      <c r="AE63" s="54">
        <v>0</v>
      </c>
      <c r="AF63" s="64">
        <v>0</v>
      </c>
      <c r="AG63" s="51">
        <v>0</v>
      </c>
      <c r="AH63" s="54">
        <v>0</v>
      </c>
      <c r="AI63" s="51">
        <v>0</v>
      </c>
      <c r="AJ63" s="56">
        <v>0</v>
      </c>
      <c r="AK63" s="51">
        <v>0</v>
      </c>
      <c r="AL63" s="55">
        <v>0</v>
      </c>
      <c r="AM63" s="54">
        <v>0</v>
      </c>
      <c r="AN63" s="54">
        <v>0</v>
      </c>
      <c r="AO63" s="54">
        <v>0</v>
      </c>
      <c r="AP63" s="54">
        <v>0</v>
      </c>
      <c r="AQ63" s="54"/>
      <c r="AR63" s="64">
        <v>0</v>
      </c>
      <c r="AS63" s="51">
        <v>0</v>
      </c>
      <c r="AT63" s="51">
        <v>0</v>
      </c>
      <c r="AU63" s="51">
        <v>0</v>
      </c>
      <c r="AV63" s="51">
        <v>0</v>
      </c>
      <c r="AW63" s="54">
        <v>0</v>
      </c>
      <c r="AX63" s="57">
        <v>0</v>
      </c>
      <c r="AY63" s="51">
        <v>0</v>
      </c>
      <c r="AZ63" s="51">
        <v>0</v>
      </c>
      <c r="BA63" s="51">
        <v>0</v>
      </c>
      <c r="BB63" s="56">
        <v>0</v>
      </c>
      <c r="BC63" s="54">
        <v>0</v>
      </c>
      <c r="BD63" s="55">
        <v>0</v>
      </c>
      <c r="BE63" s="51">
        <v>0</v>
      </c>
      <c r="BF63" s="54">
        <v>0</v>
      </c>
      <c r="BG63" s="54">
        <v>0</v>
      </c>
      <c r="BH63" s="54">
        <v>0</v>
      </c>
      <c r="BI63" s="54">
        <v>0</v>
      </c>
      <c r="BJ63" s="55">
        <v>0</v>
      </c>
      <c r="BK63" s="54">
        <v>0</v>
      </c>
      <c r="BL63" s="54">
        <v>0</v>
      </c>
      <c r="BM63" s="51">
        <v>0</v>
      </c>
      <c r="BN63" s="51">
        <v>0</v>
      </c>
      <c r="BO63" s="54">
        <v>0</v>
      </c>
      <c r="BP63" s="55">
        <v>0</v>
      </c>
      <c r="BQ63" s="54">
        <v>0</v>
      </c>
      <c r="BR63" s="54">
        <v>0</v>
      </c>
      <c r="BS63" s="51">
        <v>0</v>
      </c>
      <c r="BT63" s="54">
        <v>0</v>
      </c>
      <c r="BU63" s="54">
        <v>0</v>
      </c>
      <c r="BV63" s="55">
        <v>0</v>
      </c>
      <c r="BW63" s="54">
        <v>0</v>
      </c>
      <c r="BX63" s="54">
        <v>0</v>
      </c>
      <c r="BY63" s="51">
        <v>0</v>
      </c>
      <c r="BZ63" s="51">
        <v>0</v>
      </c>
      <c r="CA63" s="54">
        <v>0</v>
      </c>
      <c r="CB63" s="55">
        <v>0</v>
      </c>
      <c r="CC63" s="51">
        <v>0</v>
      </c>
      <c r="CD63" s="54">
        <v>0</v>
      </c>
      <c r="CE63" s="51">
        <v>0</v>
      </c>
      <c r="CF63" s="51">
        <v>0</v>
      </c>
      <c r="CG63" s="54">
        <v>0</v>
      </c>
      <c r="CH63" s="55">
        <v>0</v>
      </c>
      <c r="CI63" s="54">
        <v>0</v>
      </c>
      <c r="CJ63" s="54">
        <v>0</v>
      </c>
      <c r="CK63" s="51">
        <v>0</v>
      </c>
      <c r="CL63" s="54">
        <v>0</v>
      </c>
      <c r="CM63" s="54">
        <v>0</v>
      </c>
      <c r="CN63" s="55">
        <v>0</v>
      </c>
      <c r="CO63" s="54">
        <v>0</v>
      </c>
      <c r="CP63" s="54">
        <v>0</v>
      </c>
      <c r="CQ63" s="54">
        <v>0</v>
      </c>
      <c r="CR63" s="54">
        <v>0</v>
      </c>
      <c r="CS63" s="54">
        <v>0</v>
      </c>
      <c r="CT63" s="64">
        <v>0</v>
      </c>
      <c r="CU63" s="51">
        <v>0</v>
      </c>
      <c r="CV63" s="51">
        <v>0</v>
      </c>
      <c r="CW63" s="51">
        <v>0</v>
      </c>
      <c r="CX63" s="51">
        <v>0</v>
      </c>
      <c r="CY63" s="51">
        <v>0</v>
      </c>
      <c r="CZ63" s="64">
        <v>0</v>
      </c>
      <c r="DA63" s="54">
        <v>0</v>
      </c>
      <c r="DB63" s="54">
        <v>0</v>
      </c>
      <c r="DC63" s="54">
        <v>0</v>
      </c>
      <c r="DD63" s="58">
        <v>0</v>
      </c>
      <c r="DE63" s="54">
        <v>0</v>
      </c>
      <c r="DF63" s="55">
        <v>0</v>
      </c>
      <c r="DG63" s="51">
        <v>0</v>
      </c>
      <c r="DH63" s="54">
        <v>0</v>
      </c>
      <c r="DI63" s="51">
        <v>0</v>
      </c>
      <c r="DJ63" s="51">
        <v>0</v>
      </c>
      <c r="DK63" s="54">
        <v>0</v>
      </c>
      <c r="DL63" s="64">
        <v>0</v>
      </c>
      <c r="DM63" s="56">
        <v>0</v>
      </c>
      <c r="DN63" s="51">
        <v>0</v>
      </c>
      <c r="DO63" s="51">
        <v>0</v>
      </c>
      <c r="DP63" s="51">
        <v>0</v>
      </c>
      <c r="DQ63" s="54">
        <v>0</v>
      </c>
      <c r="DR63" s="64">
        <v>0</v>
      </c>
      <c r="DS63" s="51">
        <v>0</v>
      </c>
      <c r="DT63" s="51">
        <v>0</v>
      </c>
      <c r="DU63" s="51">
        <v>0</v>
      </c>
      <c r="DV63" s="51">
        <v>0</v>
      </c>
      <c r="DW63" s="54">
        <v>0</v>
      </c>
      <c r="DX63" s="55">
        <v>0</v>
      </c>
      <c r="DY63" s="54">
        <v>0</v>
      </c>
      <c r="DZ63" s="54">
        <v>0</v>
      </c>
      <c r="EA63" s="54">
        <v>0</v>
      </c>
      <c r="EB63" s="51">
        <v>0</v>
      </c>
      <c r="EC63" s="54">
        <v>0</v>
      </c>
      <c r="ED63" s="64">
        <v>0</v>
      </c>
      <c r="EE63" s="54">
        <v>0</v>
      </c>
      <c r="EF63" s="51">
        <v>0</v>
      </c>
      <c r="EG63" s="54">
        <v>0</v>
      </c>
      <c r="EH63" s="58">
        <v>0</v>
      </c>
      <c r="EI63" s="54">
        <v>0</v>
      </c>
      <c r="EJ63" s="55">
        <v>0</v>
      </c>
      <c r="EK63" s="54">
        <v>0</v>
      </c>
      <c r="EL63" s="54">
        <v>0</v>
      </c>
      <c r="EM63" s="54">
        <v>0</v>
      </c>
      <c r="EN63" s="54">
        <v>0</v>
      </c>
      <c r="EO63" s="59">
        <v>0</v>
      </c>
      <c r="EP63" s="55"/>
      <c r="EQ63" s="54">
        <v>0</v>
      </c>
      <c r="ER63" s="54"/>
      <c r="ES63" s="54"/>
      <c r="ET63" s="54"/>
      <c r="EU63" s="59"/>
      <c r="EV63" s="55"/>
      <c r="EW63" s="54">
        <v>0</v>
      </c>
      <c r="EX63" s="54"/>
      <c r="EY63" s="54"/>
      <c r="EZ63" s="54"/>
      <c r="FA63" s="59">
        <v>0</v>
      </c>
      <c r="FB63" s="43">
        <f t="shared" si="1"/>
        <v>0</v>
      </c>
      <c r="FC63" s="21">
        <f t="shared" si="2"/>
        <v>0</v>
      </c>
      <c r="FD63" s="43">
        <f t="shared" si="3"/>
        <v>0</v>
      </c>
      <c r="FE63" s="21">
        <f t="shared" si="4"/>
        <v>0</v>
      </c>
      <c r="FF63" s="43">
        <f t="shared" si="5"/>
        <v>0</v>
      </c>
      <c r="FG63" s="21">
        <f t="shared" si="6"/>
        <v>0</v>
      </c>
      <c r="FH63" s="43">
        <f t="shared" si="7"/>
        <v>0</v>
      </c>
      <c r="FI63" s="21">
        <f t="shared" si="8"/>
        <v>0</v>
      </c>
      <c r="FJ63" s="43">
        <f t="shared" si="9"/>
        <v>0</v>
      </c>
      <c r="FK63" s="21">
        <f t="shared" si="10"/>
        <v>0</v>
      </c>
      <c r="FL63" s="43">
        <f t="shared" si="11"/>
        <v>0</v>
      </c>
      <c r="FM63" s="21">
        <f t="shared" si="12"/>
        <v>0</v>
      </c>
      <c r="FN63" s="43">
        <f t="shared" si="13"/>
        <v>0</v>
      </c>
      <c r="FO63" s="21">
        <f t="shared" si="14"/>
        <v>0</v>
      </c>
      <c r="FP63" s="43">
        <f t="shared" si="15"/>
        <v>0</v>
      </c>
      <c r="FQ63" s="21">
        <f t="shared" si="16"/>
        <v>0</v>
      </c>
      <c r="FR63" s="43">
        <f t="shared" si="17"/>
        <v>0</v>
      </c>
      <c r="FS63" s="21">
        <f t="shared" si="18"/>
        <v>0</v>
      </c>
      <c r="FT63" s="43">
        <f t="shared" si="19"/>
        <v>0</v>
      </c>
      <c r="FU63" s="21">
        <f t="shared" si="20"/>
        <v>0</v>
      </c>
      <c r="FV63" s="43">
        <f t="shared" si="21"/>
        <v>0</v>
      </c>
      <c r="FW63" s="21">
        <f t="shared" si="22"/>
        <v>0</v>
      </c>
      <c r="FX63" s="43">
        <f t="shared" si="23"/>
        <v>0</v>
      </c>
      <c r="FY63" s="21">
        <f t="shared" si="24"/>
        <v>0</v>
      </c>
      <c r="FZ63" s="43">
        <f t="shared" si="25"/>
        <v>0</v>
      </c>
      <c r="GA63" s="21">
        <f t="shared" si="26"/>
        <v>0</v>
      </c>
      <c r="GB63" s="43">
        <f t="shared" si="27"/>
        <v>0</v>
      </c>
      <c r="GC63" s="21">
        <f t="shared" si="28"/>
        <v>0</v>
      </c>
      <c r="GD63" s="43">
        <f t="shared" si="29"/>
        <v>0</v>
      </c>
      <c r="GE63" s="21">
        <f t="shared" si="30"/>
        <v>0</v>
      </c>
      <c r="GF63" s="43">
        <f t="shared" si="31"/>
        <v>0</v>
      </c>
      <c r="GG63" s="21">
        <f t="shared" si="32"/>
        <v>0</v>
      </c>
      <c r="GH63" s="43">
        <f t="shared" si="33"/>
        <v>0</v>
      </c>
      <c r="GI63" s="21">
        <f t="shared" si="34"/>
        <v>0</v>
      </c>
      <c r="GJ63" s="43">
        <f t="shared" si="35"/>
        <v>0</v>
      </c>
      <c r="GK63" s="21">
        <f t="shared" si="36"/>
        <v>0</v>
      </c>
      <c r="GL63" s="43">
        <f t="shared" si="37"/>
        <v>0</v>
      </c>
      <c r="GM63" s="21">
        <f t="shared" si="38"/>
        <v>0</v>
      </c>
      <c r="GN63" s="43">
        <f t="shared" si="39"/>
        <v>0</v>
      </c>
      <c r="GO63" s="21">
        <f t="shared" si="40"/>
        <v>0</v>
      </c>
      <c r="GP63" s="43">
        <f t="shared" si="41"/>
        <v>0</v>
      </c>
      <c r="GQ63" s="21">
        <f t="shared" si="42"/>
        <v>0</v>
      </c>
      <c r="GR63" s="43">
        <f t="shared" si="43"/>
        <v>0</v>
      </c>
      <c r="GS63" s="21">
        <f t="shared" si="44"/>
        <v>0</v>
      </c>
      <c r="GT63" s="43">
        <f t="shared" si="45"/>
        <v>0</v>
      </c>
      <c r="GU63" s="21">
        <f t="shared" si="46"/>
        <v>0</v>
      </c>
      <c r="GV63" s="43">
        <f t="shared" si="47"/>
        <v>0</v>
      </c>
      <c r="GW63" s="43">
        <f t="shared" si="48"/>
        <v>0</v>
      </c>
      <c r="GX63" s="28"/>
      <c r="GY63" s="43">
        <f t="shared" si="50"/>
        <v>0</v>
      </c>
      <c r="HF63" s="89" t="str">
        <f t="shared" si="49"/>
        <v>Sample58</v>
      </c>
      <c r="HG63" s="43">
        <f t="shared" si="49"/>
        <v>1935</v>
      </c>
      <c r="HH63" s="89" t="str">
        <f t="shared" si="49"/>
        <v>Ft/kg</v>
      </c>
      <c r="HI63" s="13">
        <f t="shared" si="51"/>
        <v>0</v>
      </c>
      <c r="HJ63" s="43">
        <f>IF($HJ$1=1,IF(haviszla4!$E$5="h",haviszla4!H63,IF(haviszla4!$E$5="k",haviszla4!I63,IF(haviszla4!$E$5="sz",haviszla4!J63,IF(haviszla4!$E$5="cs",haviszla4!K63,IF(haviszla4!$E$5="p",haviszla4!L63,IF(haviszla4!$E$5="szo",haviszla4!M63,0)))))),0)</f>
        <v>0</v>
      </c>
      <c r="HK63" s="43">
        <f>IF($HK$1=1,IF(haviszla4!$E$5="h",haviszla4!N63,IF(haviszla4!$E$5="k",haviszla4!O63,IF(haviszla4!$E$5="sz",haviszla4!P63,IF(haviszla4!$E$5="cs",haviszla4!Q63,IF(haviszla4!$E$5="p",haviszla4!R63,IF(haviszla4!$E$5="szo",haviszla4!S63,0)))))),0)</f>
        <v>0</v>
      </c>
      <c r="HL63" s="43">
        <f>IF($HL$1=1,IF(haviszla4!$E$5="h",haviszla4!T63,IF(haviszla4!$E$5="k",haviszla4!U63,IF(haviszla4!$E$5="sz",haviszla4!V63,IF(haviszla4!$E$5="cs",haviszla4!W63,IF(haviszla4!$E$5="p",haviszla4!X63,IF(haviszla4!$E$5="szo",haviszla4!Y63,0)))))),0)</f>
        <v>0</v>
      </c>
      <c r="HM63" s="43">
        <f>IF($HM$1=1,IF(haviszla4!$E$5="h",haviszla4!Z63,IF(haviszla4!$E$5="k",haviszla4!AA63,IF(haviszla4!$E$5="sz",haviszla4!AB63,IF(haviszla4!$E$5="cs",haviszla4!AC63,IF(haviszla4!$E$5="p",haviszla4!AD63,IF(haviszla4!$E$5="szo",haviszla4!AE63,0)))))),0)</f>
        <v>0</v>
      </c>
      <c r="HN63" s="43">
        <f>IF($HN$1=1,IF(haviszla4!$E$5="h",haviszla4!AF63,IF(haviszla4!$E$5="k",haviszla4!AG63,IF(haviszla4!$E$5="sz",haviszla4!AH63,IF(haviszla4!$E$5="cs",haviszla4!AI63,IF(haviszla4!$E$5="p",haviszla4!AJ63,IF(haviszla4!$E$5="szo",haviszla4!AK63,0)))))),0)</f>
        <v>0</v>
      </c>
      <c r="HO63" s="43">
        <f>IF($HO$1=1,IF(haviszla4!$E$5="h",haviszla4!AL63,IF(haviszla4!$E$5="k",haviszla4!AM63,IF(haviszla4!$E$5="sz",haviszla4!AN63,IF(haviszla4!$E$5="cs",haviszla4!AO63,IF(haviszla4!$E$5="p",haviszla4!AP63,IF(haviszla4!$E$5="szo",haviszla4!AQ63,0)))))),0)</f>
        <v>0</v>
      </c>
      <c r="HP63" s="43">
        <f>IF($HP$1=1,IF(haviszla4!$E$5="h",haviszla4!AR63,IF(haviszla4!$E$5="k",haviszla4!AS63,IF(haviszla4!$E$5="sz",haviszla4!AT63,IF(haviszla4!$E$5="cs",haviszla4!AU63,IF(haviszla4!$E$5="p",haviszla4!AV63,IF(haviszla4!$E$5="szo",haviszla4!AW63,0)))))),0)</f>
        <v>0</v>
      </c>
      <c r="HQ63" s="43">
        <f>IF($HQ$1=1,IF(haviszla4!$E$5="h",haviszla4!AX63,IF(haviszla4!$E$5="k",haviszla4!AY63,IF(haviszla4!$E$5="sz",haviszla4!AZ63,IF(haviszla4!$E$5="cs",haviszla4!BA63,IF(haviszla4!$E$5="p",haviszla4!BB63,IF(haviszla4!$E$5="szo",haviszla4!BC63,0)))))),0)</f>
        <v>0</v>
      </c>
      <c r="HR63" s="43">
        <f>IF($HR$1=1,IF(haviszla4!$E$5="h",haviszla4!BD63,IF(haviszla4!$E$5="k",haviszla4!BE63,IF(haviszla4!$E$5="sz",haviszla4!BF63,IF(haviszla4!$E$5="cs",haviszla4!BG63,IF(haviszla4!$E$5="p",haviszla4!BH63,IF(haviszla4!$E$5="szo",haviszla4!BI63,0)))))),0)</f>
        <v>0</v>
      </c>
      <c r="HS63" s="43">
        <f>IF($HS$1=1,IF(haviszla4!$E$5="h",haviszla4!BJ63,IF(haviszla4!$E$5="k",haviszla4!BK63,IF(haviszla4!$E$5="sz",haviszla4!BL63,IF(haviszla4!$E$5="cs",haviszla4!BM63,IF(haviszla4!$E$5="p",haviszla4!BN63,IF(haviszla4!$E$5="szo",haviszla4!BO63,0)))))),0)</f>
        <v>0</v>
      </c>
      <c r="HT63" s="43">
        <f>IF($HT$1=1,IF(haviszla4!$E$5="h",haviszla4!BP63,IF(haviszla4!$E$5="k",haviszla4!BQ63,IF(haviszla4!$E$5="sz",haviszla4!BR63,IF(haviszla4!$E$5="cs",haviszla4!BS63,IF(haviszla4!$E$5="p",haviszla4!BT63,IF(haviszla4!$E$5="szo",haviszla4!BU63,0)))))),0)</f>
        <v>0</v>
      </c>
      <c r="HU63" s="43">
        <f>IF($HU$1=1,IF(haviszla4!$E$5="h",haviszla4!BV63,IF(haviszla4!$E$5="k",haviszla4!BW63,IF(haviszla4!$E$5="sz",haviszla4!BX63,IF(haviszla4!$E$5="cs",haviszla4!BY63,IF(haviszla4!$E$5="p",haviszla4!BZ63,IF(haviszla4!$E$5="szo",haviszla4!CA63,0)))))),0)</f>
        <v>0</v>
      </c>
      <c r="HV63" s="43">
        <f>IF($HV$1=1,IF(haviszla4!$E$5="h",haviszla4!CB63,IF(haviszla4!$E$5="k",haviszla4!CC63,IF(haviszla4!$E$5="sz",haviszla4!CD63,IF(haviszla4!$E$5="cs",haviszla4!CE63,IF(haviszla4!$E$5="p",haviszla4!CF63,IF(haviszla4!$E$5="szo",haviszla4!CG63,0)))))),0)</f>
        <v>0</v>
      </c>
      <c r="HW63" s="43">
        <f>IF($HW$1=1,IF(haviszla4!$E$5="h",haviszla4!CH63,IF(haviszla4!$E$5="k",haviszla4!CI63,IF(haviszla4!$E$5="sz",haviszla4!CJ63,IF(haviszla4!$E$5="cs",haviszla4!CK63,IF(haviszla4!$E$5="p",haviszla4!CL63,IF(haviszla4!$E$5="szo",haviszla4!CM63,0)))))),0)</f>
        <v>0</v>
      </c>
      <c r="HX63" s="43">
        <f>IF($HX$1=1,IF(haviszla4!$E$5="h",haviszla4!CN63,IF(haviszla4!$E$5="k",haviszla4!CO63,IF(haviszla4!$E$5="sz",haviszla4!CP63,IF(haviszla4!$E$5="cs",haviszla4!CQ63,IF(haviszla4!$E$5="p",haviszla4!CR63,IF(haviszla4!$E$5="szo",haviszla4!CS63,0)))))),0)</f>
        <v>0</v>
      </c>
      <c r="HY63" s="43">
        <f>IF($HY$1=1,IF(haviszla4!$E$5="h",haviszla4!CT63,IF(haviszla4!$E$5="k",haviszla4!CU63,IF(haviszla4!$E$5="sz",haviszla4!CV63,IF(haviszla4!$E$5="cs",haviszla4!CW63,IF(haviszla4!$E$5="p",haviszla4!CX63,IF(haviszla4!$E$5="szo",haviszla4!CY63,0)))))),0)</f>
        <v>0</v>
      </c>
      <c r="HZ63" s="43">
        <f>IF($HZ$1=1,IF(haviszla4!$E$5="h",haviszla4!CZ63,IF(haviszla4!$E$5="k",haviszla4!DA63,IF(haviszla4!$E$5="sz",haviszla4!DB63,IF(haviszla4!$E$5="cs",haviszla4!DC63,IF(haviszla4!$E$5="p",haviszla4!DD63,IF(haviszla4!$E$5="szo",haviszla4!DE63,0)))))),0)</f>
        <v>0</v>
      </c>
      <c r="IA63" s="43">
        <f>IF($IA$1=1,IF(haviszla4!$E$5="h",haviszla4!DF63,IF(haviszla4!$E$5="k",haviszla4!DG63,IF(haviszla4!$E$5="sz",haviszla4!DH63,IF(haviszla4!$E$5="cs",haviszla4!DI63,IF(haviszla4!$E$5="p",haviszla4!DJ63,IF(haviszla4!$E$5="szo",haviszla4!DK63,0)))))),0)</f>
        <v>0</v>
      </c>
      <c r="IB63" s="43">
        <f>IF($IB$1=1,IF(haviszla4!$E$5="h",haviszla4!DL63,IF(haviszla4!$E$5="k",haviszla4!DM63,IF(haviszla4!$E$5="sz",haviszla4!DN63,IF(haviszla4!$E$5="cs",haviszla4!DO63,IF(haviszla4!$E$5="p",haviszla4!DP63,IF(haviszla4!$E$5="szo",haviszla4!DQ63,0)))))),0)</f>
        <v>0</v>
      </c>
      <c r="IC63" s="43">
        <f>IF($IC$1=1,IF(haviszla4!$E$5="h",haviszla4!DR63,IF(haviszla4!$E$5="k",haviszla4!DS63,IF(haviszla4!$E$5="sz",haviszla4!DT63,IF(haviszla4!$E$5="cs",haviszla4!DU63,IF(haviszla4!$E$5="p",haviszla4!DV63,IF(haviszla4!$E$5="szo",haviszla4!DW63,0)))))),0)</f>
        <v>0</v>
      </c>
      <c r="ID63" s="43">
        <f>IF($ID$1=1,IF(haviszla4!$E$5="h",haviszla4!DX63,IF(haviszla4!$E$5="k",haviszla4!DY63,IF(haviszla4!$E$5="sz",haviszla4!DZ63,IF(haviszla4!$E$5="cs",haviszla4!EA63,IF(haviszla4!$E$5="p",haviszla4!EB63,IF(haviszla4!$E$5="szo",haviszla4!EC63,0)))))),0)</f>
        <v>0</v>
      </c>
      <c r="IE63" s="43">
        <f>IF($IE$1=1,IF(haviszla4!$E$5="h",haviszla4!ED63,IF(haviszla4!$E$5="k",haviszla4!EE63,IF(haviszla4!$E$5="sz",haviszla4!EF63,IF(haviszla4!$E$5="cs",haviszla4!EG63,IF(haviszla4!$E$5="p",haviszla4!EH63,IF(haviszla4!$E$5="szo",haviszla4!EI63,0)))))),0)</f>
        <v>0</v>
      </c>
    </row>
    <row r="64" spans="1:239" ht="15" customHeight="1">
      <c r="A64" s="18" t="s">
        <v>78</v>
      </c>
      <c r="B64" s="89" t="s">
        <v>444</v>
      </c>
      <c r="C64" s="43">
        <v>1465</v>
      </c>
      <c r="D64" s="89" t="s">
        <v>152</v>
      </c>
      <c r="E64" s="13">
        <f t="shared" si="0"/>
        <v>1</v>
      </c>
      <c r="F64" s="48"/>
      <c r="G64" s="48"/>
      <c r="H64" s="89">
        <v>0</v>
      </c>
      <c r="I64" s="51">
        <v>0</v>
      </c>
      <c r="J64" s="89">
        <v>0</v>
      </c>
      <c r="K64" s="51">
        <v>0</v>
      </c>
      <c r="L64" s="51">
        <v>0</v>
      </c>
      <c r="M64" s="52">
        <v>0</v>
      </c>
      <c r="N64" s="64">
        <v>1</v>
      </c>
      <c r="O64" s="51">
        <v>5</v>
      </c>
      <c r="P64" s="51">
        <v>0</v>
      </c>
      <c r="Q64" s="51">
        <v>1</v>
      </c>
      <c r="R64" s="51">
        <v>0</v>
      </c>
      <c r="S64" s="54">
        <v>1</v>
      </c>
      <c r="T64" s="55">
        <v>0</v>
      </c>
      <c r="U64" s="51"/>
      <c r="V64" s="51">
        <v>0</v>
      </c>
      <c r="W64" s="51">
        <v>0</v>
      </c>
      <c r="X64" s="51">
        <v>0</v>
      </c>
      <c r="Y64" s="51">
        <v>0</v>
      </c>
      <c r="Z64" s="64">
        <v>0</v>
      </c>
      <c r="AA64" s="51">
        <v>0</v>
      </c>
      <c r="AB64" s="51">
        <v>0</v>
      </c>
      <c r="AC64" s="51">
        <v>0</v>
      </c>
      <c r="AD64" s="51">
        <v>0</v>
      </c>
      <c r="AE64" s="54">
        <v>0</v>
      </c>
      <c r="AF64" s="64">
        <v>0</v>
      </c>
      <c r="AG64" s="51">
        <v>0</v>
      </c>
      <c r="AH64" s="54">
        <v>0</v>
      </c>
      <c r="AI64" s="51">
        <v>0</v>
      </c>
      <c r="AJ64" s="56">
        <v>0</v>
      </c>
      <c r="AK64" s="51">
        <v>0</v>
      </c>
      <c r="AL64" s="55">
        <v>0</v>
      </c>
      <c r="AM64" s="54">
        <v>0</v>
      </c>
      <c r="AN64" s="54">
        <v>0</v>
      </c>
      <c r="AO64" s="54">
        <v>0</v>
      </c>
      <c r="AP64" s="54">
        <v>0</v>
      </c>
      <c r="AQ64" s="54"/>
      <c r="AR64" s="64">
        <v>0</v>
      </c>
      <c r="AS64" s="51">
        <v>0</v>
      </c>
      <c r="AT64" s="51">
        <v>0</v>
      </c>
      <c r="AU64" s="51">
        <v>0</v>
      </c>
      <c r="AV64" s="51">
        <v>0</v>
      </c>
      <c r="AW64" s="54">
        <v>0</v>
      </c>
      <c r="AX64" s="57">
        <v>0</v>
      </c>
      <c r="AY64" s="51">
        <v>0</v>
      </c>
      <c r="AZ64" s="51">
        <v>0</v>
      </c>
      <c r="BA64" s="51">
        <v>0</v>
      </c>
      <c r="BB64" s="56">
        <v>0</v>
      </c>
      <c r="BC64" s="54">
        <v>0</v>
      </c>
      <c r="BD64" s="55">
        <v>0</v>
      </c>
      <c r="BE64" s="51">
        <v>0</v>
      </c>
      <c r="BF64" s="54">
        <v>0</v>
      </c>
      <c r="BG64" s="54">
        <v>0</v>
      </c>
      <c r="BH64" s="54">
        <v>0</v>
      </c>
      <c r="BI64" s="54">
        <v>0</v>
      </c>
      <c r="BJ64" s="55">
        <v>0</v>
      </c>
      <c r="BK64" s="54">
        <v>0</v>
      </c>
      <c r="BL64" s="54">
        <v>0</v>
      </c>
      <c r="BM64" s="51">
        <v>0</v>
      </c>
      <c r="BN64" s="51">
        <v>0</v>
      </c>
      <c r="BO64" s="54">
        <v>0</v>
      </c>
      <c r="BP64" s="55">
        <v>0</v>
      </c>
      <c r="BQ64" s="54">
        <v>0</v>
      </c>
      <c r="BR64" s="54">
        <v>0</v>
      </c>
      <c r="BS64" s="51">
        <v>0</v>
      </c>
      <c r="BT64" s="54">
        <v>0</v>
      </c>
      <c r="BU64" s="54">
        <v>0</v>
      </c>
      <c r="BV64" s="55">
        <v>0</v>
      </c>
      <c r="BW64" s="54">
        <v>0</v>
      </c>
      <c r="BX64" s="54">
        <v>0</v>
      </c>
      <c r="BY64" s="51">
        <v>0</v>
      </c>
      <c r="BZ64" s="51">
        <v>0</v>
      </c>
      <c r="CA64" s="54">
        <v>0</v>
      </c>
      <c r="CB64" s="55">
        <v>0</v>
      </c>
      <c r="CC64" s="51">
        <v>0</v>
      </c>
      <c r="CD64" s="54">
        <v>0</v>
      </c>
      <c r="CE64" s="51">
        <v>0</v>
      </c>
      <c r="CF64" s="51">
        <v>0</v>
      </c>
      <c r="CG64" s="54">
        <v>0</v>
      </c>
      <c r="CH64" s="55">
        <v>0</v>
      </c>
      <c r="CI64" s="54">
        <v>0</v>
      </c>
      <c r="CJ64" s="54">
        <v>0</v>
      </c>
      <c r="CK64" s="51">
        <v>0</v>
      </c>
      <c r="CL64" s="54">
        <v>0</v>
      </c>
      <c r="CM64" s="54">
        <v>0</v>
      </c>
      <c r="CN64" s="55">
        <v>0</v>
      </c>
      <c r="CO64" s="54">
        <v>0</v>
      </c>
      <c r="CP64" s="54">
        <v>0</v>
      </c>
      <c r="CQ64" s="54">
        <v>0</v>
      </c>
      <c r="CR64" s="54">
        <v>0</v>
      </c>
      <c r="CS64" s="54">
        <v>0</v>
      </c>
      <c r="CT64" s="64">
        <v>0</v>
      </c>
      <c r="CU64" s="51">
        <v>0</v>
      </c>
      <c r="CV64" s="51">
        <v>0</v>
      </c>
      <c r="CW64" s="51">
        <v>0</v>
      </c>
      <c r="CX64" s="51">
        <v>0</v>
      </c>
      <c r="CY64" s="51">
        <v>0</v>
      </c>
      <c r="CZ64" s="64">
        <v>0</v>
      </c>
      <c r="DA64" s="54">
        <v>0</v>
      </c>
      <c r="DB64" s="54">
        <v>0</v>
      </c>
      <c r="DC64" s="54">
        <v>0</v>
      </c>
      <c r="DD64" s="58">
        <v>0</v>
      </c>
      <c r="DE64" s="54">
        <v>0</v>
      </c>
      <c r="DF64" s="55">
        <v>0</v>
      </c>
      <c r="DG64" s="51">
        <v>0</v>
      </c>
      <c r="DH64" s="54">
        <v>0</v>
      </c>
      <c r="DI64" s="51">
        <v>0</v>
      </c>
      <c r="DJ64" s="51">
        <v>0</v>
      </c>
      <c r="DK64" s="54">
        <v>0</v>
      </c>
      <c r="DL64" s="64">
        <v>0</v>
      </c>
      <c r="DM64" s="56">
        <v>0</v>
      </c>
      <c r="DN64" s="51">
        <v>0</v>
      </c>
      <c r="DO64" s="51">
        <v>0</v>
      </c>
      <c r="DP64" s="51">
        <v>0</v>
      </c>
      <c r="DQ64" s="54">
        <v>0</v>
      </c>
      <c r="DR64" s="64">
        <v>0</v>
      </c>
      <c r="DS64" s="51">
        <v>0</v>
      </c>
      <c r="DT64" s="51">
        <v>0</v>
      </c>
      <c r="DU64" s="51">
        <v>0</v>
      </c>
      <c r="DV64" s="51">
        <v>0</v>
      </c>
      <c r="DW64" s="54">
        <v>0</v>
      </c>
      <c r="DX64" s="55">
        <v>0</v>
      </c>
      <c r="DY64" s="54">
        <v>0</v>
      </c>
      <c r="DZ64" s="54">
        <v>0</v>
      </c>
      <c r="EA64" s="54">
        <v>0</v>
      </c>
      <c r="EB64" s="51">
        <v>0</v>
      </c>
      <c r="EC64" s="54">
        <v>0</v>
      </c>
      <c r="ED64" s="64">
        <v>0</v>
      </c>
      <c r="EE64" s="54">
        <v>0</v>
      </c>
      <c r="EF64" s="51">
        <v>0</v>
      </c>
      <c r="EG64" s="54">
        <v>0</v>
      </c>
      <c r="EH64" s="58">
        <v>0</v>
      </c>
      <c r="EI64" s="54">
        <v>0</v>
      </c>
      <c r="EJ64" s="55">
        <v>0</v>
      </c>
      <c r="EK64" s="54">
        <v>0</v>
      </c>
      <c r="EL64" s="54">
        <v>0</v>
      </c>
      <c r="EM64" s="54">
        <v>0</v>
      </c>
      <c r="EN64" s="54">
        <v>0</v>
      </c>
      <c r="EO64" s="59">
        <v>0</v>
      </c>
      <c r="EP64" s="55"/>
      <c r="EQ64" s="54">
        <v>0</v>
      </c>
      <c r="ER64" s="54"/>
      <c r="ES64" s="54"/>
      <c r="ET64" s="54"/>
      <c r="EU64" s="59"/>
      <c r="EV64" s="55"/>
      <c r="EW64" s="54">
        <v>0</v>
      </c>
      <c r="EX64" s="54"/>
      <c r="EY64" s="54"/>
      <c r="EZ64" s="54"/>
      <c r="FA64" s="59">
        <v>0</v>
      </c>
      <c r="FB64" s="43">
        <f t="shared" si="1"/>
        <v>0</v>
      </c>
      <c r="FC64" s="21">
        <f t="shared" si="2"/>
        <v>0</v>
      </c>
      <c r="FD64" s="43">
        <f t="shared" si="3"/>
        <v>8</v>
      </c>
      <c r="FE64" s="21">
        <f t="shared" si="4"/>
        <v>11720</v>
      </c>
      <c r="FF64" s="43">
        <f t="shared" si="5"/>
        <v>0</v>
      </c>
      <c r="FG64" s="21">
        <f t="shared" si="6"/>
        <v>0</v>
      </c>
      <c r="FH64" s="43">
        <f t="shared" si="7"/>
        <v>0</v>
      </c>
      <c r="FI64" s="21">
        <f t="shared" si="8"/>
        <v>0</v>
      </c>
      <c r="FJ64" s="43">
        <f t="shared" si="9"/>
        <v>0</v>
      </c>
      <c r="FK64" s="21">
        <f t="shared" si="10"/>
        <v>0</v>
      </c>
      <c r="FL64" s="43">
        <f t="shared" si="11"/>
        <v>0</v>
      </c>
      <c r="FM64" s="21">
        <f t="shared" si="12"/>
        <v>0</v>
      </c>
      <c r="FN64" s="43">
        <f t="shared" si="13"/>
        <v>0</v>
      </c>
      <c r="FO64" s="21">
        <f t="shared" si="14"/>
        <v>0</v>
      </c>
      <c r="FP64" s="43">
        <f t="shared" si="15"/>
        <v>0</v>
      </c>
      <c r="FQ64" s="21">
        <f t="shared" si="16"/>
        <v>0</v>
      </c>
      <c r="FR64" s="43">
        <f t="shared" si="17"/>
        <v>0</v>
      </c>
      <c r="FS64" s="21">
        <f t="shared" si="18"/>
        <v>0</v>
      </c>
      <c r="FT64" s="43">
        <f t="shared" si="19"/>
        <v>0</v>
      </c>
      <c r="FU64" s="21">
        <f t="shared" si="20"/>
        <v>0</v>
      </c>
      <c r="FV64" s="43">
        <f t="shared" si="21"/>
        <v>0</v>
      </c>
      <c r="FW64" s="21">
        <f t="shared" si="22"/>
        <v>0</v>
      </c>
      <c r="FX64" s="43">
        <f t="shared" si="23"/>
        <v>0</v>
      </c>
      <c r="FY64" s="21">
        <f t="shared" si="24"/>
        <v>0</v>
      </c>
      <c r="FZ64" s="43">
        <f t="shared" si="25"/>
        <v>0</v>
      </c>
      <c r="GA64" s="21">
        <f t="shared" si="26"/>
        <v>0</v>
      </c>
      <c r="GB64" s="43">
        <f t="shared" si="27"/>
        <v>0</v>
      </c>
      <c r="GC64" s="21">
        <f t="shared" si="28"/>
        <v>0</v>
      </c>
      <c r="GD64" s="43">
        <f t="shared" si="29"/>
        <v>0</v>
      </c>
      <c r="GE64" s="21">
        <f t="shared" si="30"/>
        <v>0</v>
      </c>
      <c r="GF64" s="43">
        <f t="shared" si="31"/>
        <v>0</v>
      </c>
      <c r="GG64" s="21">
        <f t="shared" si="32"/>
        <v>0</v>
      </c>
      <c r="GH64" s="43">
        <f t="shared" si="33"/>
        <v>0</v>
      </c>
      <c r="GI64" s="21">
        <f t="shared" si="34"/>
        <v>0</v>
      </c>
      <c r="GJ64" s="43">
        <f t="shared" si="35"/>
        <v>0</v>
      </c>
      <c r="GK64" s="21">
        <f t="shared" si="36"/>
        <v>0</v>
      </c>
      <c r="GL64" s="43">
        <f t="shared" si="37"/>
        <v>0</v>
      </c>
      <c r="GM64" s="21">
        <f t="shared" si="38"/>
        <v>0</v>
      </c>
      <c r="GN64" s="43">
        <f t="shared" si="39"/>
        <v>0</v>
      </c>
      <c r="GO64" s="21">
        <f t="shared" si="40"/>
        <v>0</v>
      </c>
      <c r="GP64" s="43">
        <f t="shared" si="41"/>
        <v>0</v>
      </c>
      <c r="GQ64" s="21">
        <f t="shared" si="42"/>
        <v>0</v>
      </c>
      <c r="GR64" s="43">
        <f t="shared" si="43"/>
        <v>0</v>
      </c>
      <c r="GS64" s="21">
        <f t="shared" si="44"/>
        <v>0</v>
      </c>
      <c r="GT64" s="43">
        <f t="shared" si="45"/>
        <v>0</v>
      </c>
      <c r="GU64" s="21">
        <f t="shared" si="46"/>
        <v>0</v>
      </c>
      <c r="GV64" s="43">
        <f t="shared" si="47"/>
        <v>8</v>
      </c>
      <c r="GW64" s="43">
        <f t="shared" si="48"/>
        <v>11720</v>
      </c>
      <c r="GX64" s="28"/>
      <c r="GY64" s="43">
        <f t="shared" si="50"/>
        <v>1</v>
      </c>
      <c r="HF64" s="89" t="str">
        <f t="shared" si="49"/>
        <v>Sample59</v>
      </c>
      <c r="HG64" s="43">
        <f t="shared" si="49"/>
        <v>1465</v>
      </c>
      <c r="HH64" s="89" t="str">
        <f t="shared" si="49"/>
        <v>Ft/kg</v>
      </c>
      <c r="HI64" s="13">
        <f t="shared" si="51"/>
        <v>1</v>
      </c>
      <c r="HJ64" s="43">
        <f>IF($HJ$1=1,IF(haviszla4!$E$5="h",haviszla4!H64,IF(haviszla4!$E$5="k",haviszla4!I64,IF(haviszla4!$E$5="sz",haviszla4!J64,IF(haviszla4!$E$5="cs",haviszla4!K64,IF(haviszla4!$E$5="p",haviszla4!L64,IF(haviszla4!$E$5="szo",haviszla4!M64,0)))))),0)</f>
        <v>0</v>
      </c>
      <c r="HK64" s="43">
        <f>IF($HK$1=1,IF(haviszla4!$E$5="h",haviszla4!N64,IF(haviszla4!$E$5="k",haviszla4!O64,IF(haviszla4!$E$5="sz",haviszla4!P64,IF(haviszla4!$E$5="cs",haviszla4!Q64,IF(haviszla4!$E$5="p",haviszla4!R64,IF(haviszla4!$E$5="szo",haviszla4!S64,0)))))),0)</f>
        <v>1</v>
      </c>
      <c r="HL64" s="43">
        <f>IF($HL$1=1,IF(haviszla4!$E$5="h",haviszla4!T64,IF(haviszla4!$E$5="k",haviszla4!U64,IF(haviszla4!$E$5="sz",haviszla4!V64,IF(haviszla4!$E$5="cs",haviszla4!W64,IF(haviszla4!$E$5="p",haviszla4!X64,IF(haviszla4!$E$5="szo",haviszla4!Y64,0)))))),0)</f>
        <v>0</v>
      </c>
      <c r="HM64" s="43">
        <f>IF($HM$1=1,IF(haviszla4!$E$5="h",haviszla4!Z64,IF(haviszla4!$E$5="k",haviszla4!AA64,IF(haviszla4!$E$5="sz",haviszla4!AB64,IF(haviszla4!$E$5="cs",haviszla4!AC64,IF(haviszla4!$E$5="p",haviszla4!AD64,IF(haviszla4!$E$5="szo",haviszla4!AE64,0)))))),0)</f>
        <v>0</v>
      </c>
      <c r="HN64" s="43">
        <f>IF($HN$1=1,IF(haviszla4!$E$5="h",haviszla4!AF64,IF(haviszla4!$E$5="k",haviszla4!AG64,IF(haviszla4!$E$5="sz",haviszla4!AH64,IF(haviszla4!$E$5="cs",haviszla4!AI64,IF(haviszla4!$E$5="p",haviszla4!AJ64,IF(haviszla4!$E$5="szo",haviszla4!AK64,0)))))),0)</f>
        <v>0</v>
      </c>
      <c r="HO64" s="43">
        <f>IF($HO$1=1,IF(haviszla4!$E$5="h",haviszla4!AL64,IF(haviszla4!$E$5="k",haviszla4!AM64,IF(haviszla4!$E$5="sz",haviszla4!AN64,IF(haviszla4!$E$5="cs",haviszla4!AO64,IF(haviszla4!$E$5="p",haviszla4!AP64,IF(haviszla4!$E$5="szo",haviszla4!AQ64,0)))))),0)</f>
        <v>0</v>
      </c>
      <c r="HP64" s="43">
        <f>IF($HP$1=1,IF(haviszla4!$E$5="h",haviszla4!AR64,IF(haviszla4!$E$5="k",haviszla4!AS64,IF(haviszla4!$E$5="sz",haviszla4!AT64,IF(haviszla4!$E$5="cs",haviszla4!AU64,IF(haviszla4!$E$5="p",haviszla4!AV64,IF(haviszla4!$E$5="szo",haviszla4!AW64,0)))))),0)</f>
        <v>0</v>
      </c>
      <c r="HQ64" s="43">
        <f>IF($HQ$1=1,IF(haviszla4!$E$5="h",haviszla4!AX64,IF(haviszla4!$E$5="k",haviszla4!AY64,IF(haviszla4!$E$5="sz",haviszla4!AZ64,IF(haviszla4!$E$5="cs",haviszla4!BA64,IF(haviszla4!$E$5="p",haviszla4!BB64,IF(haviszla4!$E$5="szo",haviszla4!BC64,0)))))),0)</f>
        <v>0</v>
      </c>
      <c r="HR64" s="43">
        <f>IF($HR$1=1,IF(haviszla4!$E$5="h",haviszla4!BD64,IF(haviszla4!$E$5="k",haviszla4!BE64,IF(haviszla4!$E$5="sz",haviszla4!BF64,IF(haviszla4!$E$5="cs",haviszla4!BG64,IF(haviszla4!$E$5="p",haviszla4!BH64,IF(haviszla4!$E$5="szo",haviszla4!BI64,0)))))),0)</f>
        <v>0</v>
      </c>
      <c r="HS64" s="43">
        <f>IF($HS$1=1,IF(haviszla4!$E$5="h",haviszla4!BJ64,IF(haviszla4!$E$5="k",haviszla4!BK64,IF(haviszla4!$E$5="sz",haviszla4!BL64,IF(haviszla4!$E$5="cs",haviszla4!BM64,IF(haviszla4!$E$5="p",haviszla4!BN64,IF(haviszla4!$E$5="szo",haviszla4!BO64,0)))))),0)</f>
        <v>0</v>
      </c>
      <c r="HT64" s="43">
        <f>IF($HT$1=1,IF(haviszla4!$E$5="h",haviszla4!BP64,IF(haviszla4!$E$5="k",haviszla4!BQ64,IF(haviszla4!$E$5="sz",haviszla4!BR64,IF(haviszla4!$E$5="cs",haviszla4!BS64,IF(haviszla4!$E$5="p",haviszla4!BT64,IF(haviszla4!$E$5="szo",haviszla4!BU64,0)))))),0)</f>
        <v>0</v>
      </c>
      <c r="HU64" s="43">
        <f>IF($HU$1=1,IF(haviszla4!$E$5="h",haviszla4!BV64,IF(haviszla4!$E$5="k",haviszla4!BW64,IF(haviszla4!$E$5="sz",haviszla4!BX64,IF(haviszla4!$E$5="cs",haviszla4!BY64,IF(haviszla4!$E$5="p",haviszla4!BZ64,IF(haviszla4!$E$5="szo",haviszla4!CA64,0)))))),0)</f>
        <v>0</v>
      </c>
      <c r="HV64" s="43">
        <f>IF($HV$1=1,IF(haviszla4!$E$5="h",haviszla4!CB64,IF(haviszla4!$E$5="k",haviszla4!CC64,IF(haviszla4!$E$5="sz",haviszla4!CD64,IF(haviszla4!$E$5="cs",haviszla4!CE64,IF(haviszla4!$E$5="p",haviszla4!CF64,IF(haviszla4!$E$5="szo",haviszla4!CG64,0)))))),0)</f>
        <v>0</v>
      </c>
      <c r="HW64" s="43">
        <f>IF($HW$1=1,IF(haviszla4!$E$5="h",haviszla4!CH64,IF(haviszla4!$E$5="k",haviszla4!CI64,IF(haviszla4!$E$5="sz",haviszla4!CJ64,IF(haviszla4!$E$5="cs",haviszla4!CK64,IF(haviszla4!$E$5="p",haviszla4!CL64,IF(haviszla4!$E$5="szo",haviszla4!CM64,0)))))),0)</f>
        <v>0</v>
      </c>
      <c r="HX64" s="43">
        <f>IF($HX$1=1,IF(haviszla4!$E$5="h",haviszla4!CN64,IF(haviszla4!$E$5="k",haviszla4!CO64,IF(haviszla4!$E$5="sz",haviszla4!CP64,IF(haviszla4!$E$5="cs",haviszla4!CQ64,IF(haviszla4!$E$5="p",haviszla4!CR64,IF(haviszla4!$E$5="szo",haviszla4!CS64,0)))))),0)</f>
        <v>0</v>
      </c>
      <c r="HY64" s="43">
        <f>IF($HY$1=1,IF(haviszla4!$E$5="h",haviszla4!CT64,IF(haviszla4!$E$5="k",haviszla4!CU64,IF(haviszla4!$E$5="sz",haviszla4!CV64,IF(haviszla4!$E$5="cs",haviszla4!CW64,IF(haviszla4!$E$5="p",haviszla4!CX64,IF(haviszla4!$E$5="szo",haviszla4!CY64,0)))))),0)</f>
        <v>0</v>
      </c>
      <c r="HZ64" s="43">
        <f>IF($HZ$1=1,IF(haviszla4!$E$5="h",haviszla4!CZ64,IF(haviszla4!$E$5="k",haviszla4!DA64,IF(haviszla4!$E$5="sz",haviszla4!DB64,IF(haviszla4!$E$5="cs",haviszla4!DC64,IF(haviszla4!$E$5="p",haviszla4!DD64,IF(haviszla4!$E$5="szo",haviszla4!DE64,0)))))),0)</f>
        <v>0</v>
      </c>
      <c r="IA64" s="43">
        <f>IF($IA$1=1,IF(haviszla4!$E$5="h",haviszla4!DF64,IF(haviszla4!$E$5="k",haviszla4!DG64,IF(haviszla4!$E$5="sz",haviszla4!DH64,IF(haviszla4!$E$5="cs",haviszla4!DI64,IF(haviszla4!$E$5="p",haviszla4!DJ64,IF(haviszla4!$E$5="szo",haviszla4!DK64,0)))))),0)</f>
        <v>0</v>
      </c>
      <c r="IB64" s="43">
        <f>IF($IB$1=1,IF(haviszla4!$E$5="h",haviszla4!DL64,IF(haviszla4!$E$5="k",haviszla4!DM64,IF(haviszla4!$E$5="sz",haviszla4!DN64,IF(haviszla4!$E$5="cs",haviszla4!DO64,IF(haviszla4!$E$5="p",haviszla4!DP64,IF(haviszla4!$E$5="szo",haviszla4!DQ64,0)))))),0)</f>
        <v>0</v>
      </c>
      <c r="IC64" s="43">
        <f>IF($IC$1=1,IF(haviszla4!$E$5="h",haviszla4!DR64,IF(haviszla4!$E$5="k",haviszla4!DS64,IF(haviszla4!$E$5="sz",haviszla4!DT64,IF(haviszla4!$E$5="cs",haviszla4!DU64,IF(haviszla4!$E$5="p",haviszla4!DV64,IF(haviszla4!$E$5="szo",haviszla4!DW64,0)))))),0)</f>
        <v>0</v>
      </c>
      <c r="ID64" s="43">
        <f>IF($ID$1=1,IF(haviszla4!$E$5="h",haviszla4!DX64,IF(haviszla4!$E$5="k",haviszla4!DY64,IF(haviszla4!$E$5="sz",haviszla4!DZ64,IF(haviszla4!$E$5="cs",haviszla4!EA64,IF(haviszla4!$E$5="p",haviszla4!EB64,IF(haviszla4!$E$5="szo",haviszla4!EC64,0)))))),0)</f>
        <v>0</v>
      </c>
      <c r="IE64" s="43">
        <f>IF($IE$1=1,IF(haviszla4!$E$5="h",haviszla4!ED64,IF(haviszla4!$E$5="k",haviszla4!EE64,IF(haviszla4!$E$5="sz",haviszla4!EF64,IF(haviszla4!$E$5="cs",haviszla4!EG64,IF(haviszla4!$E$5="p",haviszla4!EH64,IF(haviszla4!$E$5="szo",haviszla4!EI64,0)))))),0)</f>
        <v>0</v>
      </c>
    </row>
    <row r="65" spans="1:239" ht="15" customHeight="1">
      <c r="A65" s="18" t="s">
        <v>79</v>
      </c>
      <c r="B65" s="89" t="s">
        <v>445</v>
      </c>
      <c r="C65" s="43">
        <v>295</v>
      </c>
      <c r="D65" s="43" t="s">
        <v>151</v>
      </c>
      <c r="E65" s="13">
        <f t="shared" si="0"/>
        <v>3</v>
      </c>
      <c r="F65" s="105"/>
      <c r="G65" s="48"/>
      <c r="H65" s="89">
        <v>0</v>
      </c>
      <c r="I65" s="51">
        <v>0</v>
      </c>
      <c r="J65" s="89">
        <v>0</v>
      </c>
      <c r="K65" s="51">
        <v>0</v>
      </c>
      <c r="L65" s="51">
        <v>0</v>
      </c>
      <c r="M65" s="52">
        <v>0</v>
      </c>
      <c r="N65" s="64">
        <v>0</v>
      </c>
      <c r="O65" s="51">
        <v>0</v>
      </c>
      <c r="P65" s="51">
        <v>0</v>
      </c>
      <c r="Q65" s="51">
        <v>0</v>
      </c>
      <c r="R65" s="51">
        <v>0</v>
      </c>
      <c r="S65" s="54">
        <v>0</v>
      </c>
      <c r="T65" s="55">
        <v>0</v>
      </c>
      <c r="U65" s="51">
        <v>0</v>
      </c>
      <c r="V65" s="51">
        <v>0</v>
      </c>
      <c r="W65" s="51">
        <v>0</v>
      </c>
      <c r="X65" s="51">
        <v>0</v>
      </c>
      <c r="Y65" s="51">
        <v>0</v>
      </c>
      <c r="Z65" s="64">
        <v>0</v>
      </c>
      <c r="AA65" s="51">
        <v>0</v>
      </c>
      <c r="AB65" s="51">
        <v>0</v>
      </c>
      <c r="AC65" s="51">
        <v>0</v>
      </c>
      <c r="AD65" s="51">
        <v>0</v>
      </c>
      <c r="AE65" s="54">
        <v>0</v>
      </c>
      <c r="AF65" s="64">
        <v>0</v>
      </c>
      <c r="AG65" s="51">
        <v>0</v>
      </c>
      <c r="AH65" s="54">
        <v>0</v>
      </c>
      <c r="AI65" s="51">
        <v>0</v>
      </c>
      <c r="AJ65" s="56">
        <v>0</v>
      </c>
      <c r="AK65" s="51">
        <v>0</v>
      </c>
      <c r="AL65" s="55">
        <v>0</v>
      </c>
      <c r="AM65" s="54">
        <v>0</v>
      </c>
      <c r="AN65" s="54">
        <v>0</v>
      </c>
      <c r="AO65" s="54">
        <v>0</v>
      </c>
      <c r="AP65" s="54">
        <v>0</v>
      </c>
      <c r="AQ65" s="54"/>
      <c r="AR65" s="64">
        <v>0</v>
      </c>
      <c r="AS65" s="51">
        <v>0</v>
      </c>
      <c r="AT65" s="51">
        <v>0</v>
      </c>
      <c r="AU65" s="51">
        <v>0</v>
      </c>
      <c r="AV65" s="51">
        <v>0</v>
      </c>
      <c r="AW65" s="54">
        <v>0</v>
      </c>
      <c r="AX65" s="57">
        <v>0</v>
      </c>
      <c r="AY65" s="51">
        <v>0</v>
      </c>
      <c r="AZ65" s="51">
        <v>0</v>
      </c>
      <c r="BA65" s="51">
        <v>0</v>
      </c>
      <c r="BB65" s="56">
        <v>0</v>
      </c>
      <c r="BC65" s="54">
        <v>3</v>
      </c>
      <c r="BD65" s="55">
        <v>0</v>
      </c>
      <c r="BE65" s="51">
        <v>0</v>
      </c>
      <c r="BF65" s="54">
        <v>0</v>
      </c>
      <c r="BG65" s="54">
        <v>0</v>
      </c>
      <c r="BH65" s="54">
        <v>0</v>
      </c>
      <c r="BI65" s="54">
        <v>0</v>
      </c>
      <c r="BJ65" s="55">
        <v>0</v>
      </c>
      <c r="BK65" s="54">
        <v>0</v>
      </c>
      <c r="BL65" s="54">
        <v>0</v>
      </c>
      <c r="BM65" s="51">
        <v>0</v>
      </c>
      <c r="BN65" s="51">
        <v>0</v>
      </c>
      <c r="BO65" s="54">
        <v>0</v>
      </c>
      <c r="BP65" s="55">
        <v>0</v>
      </c>
      <c r="BQ65" s="54">
        <v>0</v>
      </c>
      <c r="BR65" s="54">
        <v>0</v>
      </c>
      <c r="BS65" s="51">
        <v>0</v>
      </c>
      <c r="BT65" s="54">
        <v>0</v>
      </c>
      <c r="BU65" s="54">
        <v>0</v>
      </c>
      <c r="BV65" s="55">
        <v>0</v>
      </c>
      <c r="BW65" s="54">
        <v>0</v>
      </c>
      <c r="BX65" s="54">
        <v>0</v>
      </c>
      <c r="BY65" s="51">
        <v>0</v>
      </c>
      <c r="BZ65" s="51">
        <v>0</v>
      </c>
      <c r="CA65" s="54">
        <v>0</v>
      </c>
      <c r="CB65" s="55">
        <v>0</v>
      </c>
      <c r="CC65" s="51">
        <v>0</v>
      </c>
      <c r="CD65" s="54">
        <v>0</v>
      </c>
      <c r="CE65" s="51">
        <v>0</v>
      </c>
      <c r="CF65" s="51">
        <v>0</v>
      </c>
      <c r="CG65" s="54">
        <v>0</v>
      </c>
      <c r="CH65" s="55">
        <v>0</v>
      </c>
      <c r="CI65" s="54">
        <v>0</v>
      </c>
      <c r="CJ65" s="54">
        <v>0</v>
      </c>
      <c r="CK65" s="51">
        <v>0</v>
      </c>
      <c r="CL65" s="54">
        <v>0</v>
      </c>
      <c r="CM65" s="54">
        <v>0</v>
      </c>
      <c r="CN65" s="55">
        <v>0</v>
      </c>
      <c r="CO65" s="54">
        <v>0</v>
      </c>
      <c r="CP65" s="54">
        <v>0</v>
      </c>
      <c r="CQ65" s="54">
        <v>0</v>
      </c>
      <c r="CR65" s="54">
        <v>0</v>
      </c>
      <c r="CS65" s="54">
        <v>0</v>
      </c>
      <c r="CT65" s="64">
        <v>0</v>
      </c>
      <c r="CU65" s="51">
        <v>0</v>
      </c>
      <c r="CV65" s="51">
        <v>0</v>
      </c>
      <c r="CW65" s="51">
        <v>0</v>
      </c>
      <c r="CX65" s="51">
        <v>0</v>
      </c>
      <c r="CY65" s="51">
        <v>0</v>
      </c>
      <c r="CZ65" s="64">
        <v>0</v>
      </c>
      <c r="DA65" s="54">
        <v>0</v>
      </c>
      <c r="DB65" s="54">
        <v>0</v>
      </c>
      <c r="DC65" s="54">
        <v>0</v>
      </c>
      <c r="DD65" s="58">
        <v>0</v>
      </c>
      <c r="DE65" s="54">
        <v>0</v>
      </c>
      <c r="DF65" s="55">
        <v>0</v>
      </c>
      <c r="DG65" s="51">
        <v>0</v>
      </c>
      <c r="DH65" s="54">
        <v>0</v>
      </c>
      <c r="DI65" s="51">
        <v>0</v>
      </c>
      <c r="DJ65" s="51">
        <v>0</v>
      </c>
      <c r="DK65" s="54">
        <v>0</v>
      </c>
      <c r="DL65" s="64">
        <v>0</v>
      </c>
      <c r="DM65" s="56">
        <v>0</v>
      </c>
      <c r="DN65" s="51">
        <v>0</v>
      </c>
      <c r="DO65" s="51">
        <v>0</v>
      </c>
      <c r="DP65" s="51">
        <v>0</v>
      </c>
      <c r="DQ65" s="54">
        <v>0</v>
      </c>
      <c r="DR65" s="64">
        <v>0</v>
      </c>
      <c r="DS65" s="51">
        <v>0</v>
      </c>
      <c r="DT65" s="51">
        <v>0</v>
      </c>
      <c r="DU65" s="51">
        <v>0</v>
      </c>
      <c r="DV65" s="51">
        <v>0</v>
      </c>
      <c r="DW65" s="54">
        <v>0</v>
      </c>
      <c r="DX65" s="55">
        <v>0</v>
      </c>
      <c r="DY65" s="54">
        <v>0</v>
      </c>
      <c r="DZ65" s="54">
        <v>0</v>
      </c>
      <c r="EA65" s="54">
        <v>0</v>
      </c>
      <c r="EB65" s="51">
        <v>0</v>
      </c>
      <c r="EC65" s="54">
        <v>0</v>
      </c>
      <c r="ED65" s="64">
        <v>0</v>
      </c>
      <c r="EE65" s="54">
        <v>0</v>
      </c>
      <c r="EF65" s="51">
        <v>0</v>
      </c>
      <c r="EG65" s="54">
        <v>0</v>
      </c>
      <c r="EH65" s="58">
        <v>0</v>
      </c>
      <c r="EI65" s="54">
        <v>0</v>
      </c>
      <c r="EJ65" s="55">
        <v>0</v>
      </c>
      <c r="EK65" s="54">
        <v>0</v>
      </c>
      <c r="EL65" s="54">
        <v>0</v>
      </c>
      <c r="EM65" s="54">
        <v>0</v>
      </c>
      <c r="EN65" s="54">
        <v>0</v>
      </c>
      <c r="EO65" s="59">
        <v>0</v>
      </c>
      <c r="EP65" s="55"/>
      <c r="EQ65" s="54">
        <v>0</v>
      </c>
      <c r="ER65" s="54"/>
      <c r="ES65" s="54"/>
      <c r="ET65" s="54"/>
      <c r="EU65" s="59"/>
      <c r="EV65" s="55"/>
      <c r="EW65" s="54">
        <v>0</v>
      </c>
      <c r="EX65" s="54"/>
      <c r="EY65" s="54"/>
      <c r="EZ65" s="54"/>
      <c r="FA65" s="59">
        <v>0</v>
      </c>
      <c r="FB65" s="43">
        <f t="shared" si="1"/>
        <v>0</v>
      </c>
      <c r="FC65" s="21">
        <f t="shared" si="2"/>
        <v>0</v>
      </c>
      <c r="FD65" s="43">
        <f t="shared" si="3"/>
        <v>0</v>
      </c>
      <c r="FE65" s="21">
        <f t="shared" si="4"/>
        <v>0</v>
      </c>
      <c r="FF65" s="43">
        <f t="shared" si="5"/>
        <v>0</v>
      </c>
      <c r="FG65" s="21">
        <f t="shared" si="6"/>
        <v>0</v>
      </c>
      <c r="FH65" s="43">
        <f t="shared" si="7"/>
        <v>0</v>
      </c>
      <c r="FI65" s="21">
        <f t="shared" si="8"/>
        <v>0</v>
      </c>
      <c r="FJ65" s="43">
        <f t="shared" si="9"/>
        <v>0</v>
      </c>
      <c r="FK65" s="21">
        <f t="shared" si="10"/>
        <v>0</v>
      </c>
      <c r="FL65" s="43">
        <f t="shared" si="11"/>
        <v>0</v>
      </c>
      <c r="FM65" s="21">
        <f t="shared" si="12"/>
        <v>0</v>
      </c>
      <c r="FN65" s="43">
        <f t="shared" si="13"/>
        <v>0</v>
      </c>
      <c r="FO65" s="21">
        <f t="shared" si="14"/>
        <v>0</v>
      </c>
      <c r="FP65" s="43">
        <f t="shared" si="15"/>
        <v>3</v>
      </c>
      <c r="FQ65" s="21">
        <f t="shared" si="16"/>
        <v>885</v>
      </c>
      <c r="FR65" s="43">
        <f t="shared" si="17"/>
        <v>0</v>
      </c>
      <c r="FS65" s="21">
        <f t="shared" si="18"/>
        <v>0</v>
      </c>
      <c r="FT65" s="43">
        <f t="shared" si="19"/>
        <v>0</v>
      </c>
      <c r="FU65" s="21">
        <f t="shared" si="20"/>
        <v>0</v>
      </c>
      <c r="FV65" s="43">
        <f t="shared" si="21"/>
        <v>0</v>
      </c>
      <c r="FW65" s="21">
        <f t="shared" si="22"/>
        <v>0</v>
      </c>
      <c r="FX65" s="43">
        <f t="shared" si="23"/>
        <v>0</v>
      </c>
      <c r="FY65" s="21">
        <f t="shared" si="24"/>
        <v>0</v>
      </c>
      <c r="FZ65" s="43">
        <f t="shared" si="25"/>
        <v>0</v>
      </c>
      <c r="GA65" s="21">
        <f t="shared" si="26"/>
        <v>0</v>
      </c>
      <c r="GB65" s="43">
        <f t="shared" si="27"/>
        <v>0</v>
      </c>
      <c r="GC65" s="21">
        <f t="shared" si="28"/>
        <v>0</v>
      </c>
      <c r="GD65" s="43">
        <f t="shared" si="29"/>
        <v>0</v>
      </c>
      <c r="GE65" s="21">
        <f t="shared" si="30"/>
        <v>0</v>
      </c>
      <c r="GF65" s="43">
        <f t="shared" si="31"/>
        <v>0</v>
      </c>
      <c r="GG65" s="21">
        <f t="shared" si="32"/>
        <v>0</v>
      </c>
      <c r="GH65" s="43">
        <f t="shared" si="33"/>
        <v>0</v>
      </c>
      <c r="GI65" s="21">
        <f t="shared" si="34"/>
        <v>0</v>
      </c>
      <c r="GJ65" s="43">
        <f t="shared" si="35"/>
        <v>0</v>
      </c>
      <c r="GK65" s="21">
        <f t="shared" si="36"/>
        <v>0</v>
      </c>
      <c r="GL65" s="43">
        <f t="shared" si="37"/>
        <v>0</v>
      </c>
      <c r="GM65" s="21">
        <f t="shared" si="38"/>
        <v>0</v>
      </c>
      <c r="GN65" s="43">
        <f t="shared" si="39"/>
        <v>0</v>
      </c>
      <c r="GO65" s="21">
        <f t="shared" si="40"/>
        <v>0</v>
      </c>
      <c r="GP65" s="43">
        <f t="shared" si="41"/>
        <v>0</v>
      </c>
      <c r="GQ65" s="21">
        <f t="shared" si="42"/>
        <v>0</v>
      </c>
      <c r="GR65" s="43">
        <f t="shared" si="43"/>
        <v>0</v>
      </c>
      <c r="GS65" s="21">
        <f t="shared" si="44"/>
        <v>0</v>
      </c>
      <c r="GT65" s="43">
        <f t="shared" si="45"/>
        <v>0</v>
      </c>
      <c r="GU65" s="21">
        <f t="shared" si="46"/>
        <v>0</v>
      </c>
      <c r="GV65" s="43">
        <f t="shared" si="47"/>
        <v>3</v>
      </c>
      <c r="GW65" s="43">
        <f t="shared" si="48"/>
        <v>885</v>
      </c>
      <c r="GX65" s="28"/>
      <c r="GY65" s="43">
        <f t="shared" si="50"/>
        <v>3</v>
      </c>
      <c r="HF65" s="89" t="str">
        <f t="shared" si="49"/>
        <v>Sample60</v>
      </c>
      <c r="HG65" s="43">
        <f t="shared" si="49"/>
        <v>295</v>
      </c>
      <c r="HH65" s="89" t="str">
        <f t="shared" si="49"/>
        <v>Ft/db</v>
      </c>
      <c r="HI65" s="13">
        <f t="shared" si="51"/>
        <v>0</v>
      </c>
      <c r="HJ65" s="43">
        <f>IF($HJ$1=1,IF(haviszla4!$E$5="h",haviszla4!H65,IF(haviszla4!$E$5="k",haviszla4!I65,IF(haviszla4!$E$5="sz",haviszla4!J65,IF(haviszla4!$E$5="cs",haviszla4!K65,IF(haviszla4!$E$5="p",haviszla4!L65,IF(haviszla4!$E$5="szo",haviszla4!M65,0)))))),0)</f>
        <v>0</v>
      </c>
      <c r="HK65" s="43">
        <f>IF($HK$1=1,IF(haviszla4!$E$5="h",haviszla4!N65,IF(haviszla4!$E$5="k",haviszla4!O65,IF(haviszla4!$E$5="sz",haviszla4!P65,IF(haviszla4!$E$5="cs",haviszla4!Q65,IF(haviszla4!$E$5="p",haviszla4!R65,IF(haviszla4!$E$5="szo",haviszla4!S65,0)))))),0)</f>
        <v>0</v>
      </c>
      <c r="HL65" s="43">
        <f>IF($HL$1=1,IF(haviszla4!$E$5="h",haviszla4!T65,IF(haviszla4!$E$5="k",haviszla4!U65,IF(haviszla4!$E$5="sz",haviszla4!V65,IF(haviszla4!$E$5="cs",haviszla4!W65,IF(haviszla4!$E$5="p",haviszla4!X65,IF(haviszla4!$E$5="szo",haviszla4!Y65,0)))))),0)</f>
        <v>0</v>
      </c>
      <c r="HM65" s="43">
        <f>IF($HM$1=1,IF(haviszla4!$E$5="h",haviszla4!Z65,IF(haviszla4!$E$5="k",haviszla4!AA65,IF(haviszla4!$E$5="sz",haviszla4!AB65,IF(haviszla4!$E$5="cs",haviszla4!AC65,IF(haviszla4!$E$5="p",haviszla4!AD65,IF(haviszla4!$E$5="szo",haviszla4!AE65,0)))))),0)</f>
        <v>0</v>
      </c>
      <c r="HN65" s="43">
        <f>IF($HN$1=1,IF(haviszla4!$E$5="h",haviszla4!AF65,IF(haviszla4!$E$5="k",haviszla4!AG65,IF(haviszla4!$E$5="sz",haviszla4!AH65,IF(haviszla4!$E$5="cs",haviszla4!AI65,IF(haviszla4!$E$5="p",haviszla4!AJ65,IF(haviszla4!$E$5="szo",haviszla4!AK65,0)))))),0)</f>
        <v>0</v>
      </c>
      <c r="HO65" s="43">
        <f>IF($HO$1=1,IF(haviszla4!$E$5="h",haviszla4!AL65,IF(haviszla4!$E$5="k",haviszla4!AM65,IF(haviszla4!$E$5="sz",haviszla4!AN65,IF(haviszla4!$E$5="cs",haviszla4!AO65,IF(haviszla4!$E$5="p",haviszla4!AP65,IF(haviszla4!$E$5="szo",haviszla4!AQ65,0)))))),0)</f>
        <v>0</v>
      </c>
      <c r="HP65" s="43">
        <f>IF($HP$1=1,IF(haviszla4!$E$5="h",haviszla4!AR65,IF(haviszla4!$E$5="k",haviszla4!AS65,IF(haviszla4!$E$5="sz",haviszla4!AT65,IF(haviszla4!$E$5="cs",haviszla4!AU65,IF(haviszla4!$E$5="p",haviszla4!AV65,IF(haviszla4!$E$5="szo",haviszla4!AW65,0)))))),0)</f>
        <v>0</v>
      </c>
      <c r="HQ65" s="43">
        <f>IF($HQ$1=1,IF(haviszla4!$E$5="h",haviszla4!AX65,IF(haviszla4!$E$5="k",haviszla4!AY65,IF(haviszla4!$E$5="sz",haviszla4!AZ65,IF(haviszla4!$E$5="cs",haviszla4!BA65,IF(haviszla4!$E$5="p",haviszla4!BB65,IF(haviszla4!$E$5="szo",haviszla4!BC65,0)))))),0)</f>
        <v>0</v>
      </c>
      <c r="HR65" s="43">
        <f>IF($HR$1=1,IF(haviszla4!$E$5="h",haviszla4!BD65,IF(haviszla4!$E$5="k",haviszla4!BE65,IF(haviszla4!$E$5="sz",haviszla4!BF65,IF(haviszla4!$E$5="cs",haviszla4!BG65,IF(haviszla4!$E$5="p",haviszla4!BH65,IF(haviszla4!$E$5="szo",haviszla4!BI65,0)))))),0)</f>
        <v>0</v>
      </c>
      <c r="HS65" s="43">
        <f>IF($HS$1=1,IF(haviszla4!$E$5="h",haviszla4!BJ65,IF(haviszla4!$E$5="k",haviszla4!BK65,IF(haviszla4!$E$5="sz",haviszla4!BL65,IF(haviszla4!$E$5="cs",haviszla4!BM65,IF(haviszla4!$E$5="p",haviszla4!BN65,IF(haviszla4!$E$5="szo",haviszla4!BO65,0)))))),0)</f>
        <v>0</v>
      </c>
      <c r="HT65" s="43">
        <f>IF($HT$1=1,IF(haviszla4!$E$5="h",haviszla4!BP65,IF(haviszla4!$E$5="k",haviszla4!BQ65,IF(haviszla4!$E$5="sz",haviszla4!BR65,IF(haviszla4!$E$5="cs",haviszla4!BS65,IF(haviszla4!$E$5="p",haviszla4!BT65,IF(haviszla4!$E$5="szo",haviszla4!BU65,0)))))),0)</f>
        <v>0</v>
      </c>
      <c r="HU65" s="43">
        <f>IF($HU$1=1,IF(haviszla4!$E$5="h",haviszla4!BV65,IF(haviszla4!$E$5="k",haviszla4!BW65,IF(haviszla4!$E$5="sz",haviszla4!BX65,IF(haviszla4!$E$5="cs",haviszla4!BY65,IF(haviszla4!$E$5="p",haviszla4!BZ65,IF(haviszla4!$E$5="szo",haviszla4!CA65,0)))))),0)</f>
        <v>0</v>
      </c>
      <c r="HV65" s="43">
        <f>IF($HV$1=1,IF(haviszla4!$E$5="h",haviszla4!CB65,IF(haviszla4!$E$5="k",haviszla4!CC65,IF(haviszla4!$E$5="sz",haviszla4!CD65,IF(haviszla4!$E$5="cs",haviszla4!CE65,IF(haviszla4!$E$5="p",haviszla4!CF65,IF(haviszla4!$E$5="szo",haviszla4!CG65,0)))))),0)</f>
        <v>0</v>
      </c>
      <c r="HW65" s="43">
        <f>IF($HW$1=1,IF(haviszla4!$E$5="h",haviszla4!CH65,IF(haviszla4!$E$5="k",haviszla4!CI65,IF(haviszla4!$E$5="sz",haviszla4!CJ65,IF(haviszla4!$E$5="cs",haviszla4!CK65,IF(haviszla4!$E$5="p",haviszla4!CL65,IF(haviszla4!$E$5="szo",haviszla4!CM65,0)))))),0)</f>
        <v>0</v>
      </c>
      <c r="HX65" s="43">
        <f>IF($HX$1=1,IF(haviszla4!$E$5="h",haviszla4!CN65,IF(haviszla4!$E$5="k",haviszla4!CO65,IF(haviszla4!$E$5="sz",haviszla4!CP65,IF(haviszla4!$E$5="cs",haviszla4!CQ65,IF(haviszla4!$E$5="p",haviszla4!CR65,IF(haviszla4!$E$5="szo",haviszla4!CS65,0)))))),0)</f>
        <v>0</v>
      </c>
      <c r="HY65" s="43">
        <f>IF($HY$1=1,IF(haviszla4!$E$5="h",haviszla4!CT65,IF(haviszla4!$E$5="k",haviszla4!CU65,IF(haviszla4!$E$5="sz",haviszla4!CV65,IF(haviszla4!$E$5="cs",haviszla4!CW65,IF(haviszla4!$E$5="p",haviszla4!CX65,IF(haviszla4!$E$5="szo",haviszla4!CY65,0)))))),0)</f>
        <v>0</v>
      </c>
      <c r="HZ65" s="43">
        <f>IF($HZ$1=1,IF(haviszla4!$E$5="h",haviszla4!CZ65,IF(haviszla4!$E$5="k",haviszla4!DA65,IF(haviszla4!$E$5="sz",haviszla4!DB65,IF(haviszla4!$E$5="cs",haviszla4!DC65,IF(haviszla4!$E$5="p",haviszla4!DD65,IF(haviszla4!$E$5="szo",haviszla4!DE65,0)))))),0)</f>
        <v>0</v>
      </c>
      <c r="IA65" s="43">
        <f>IF($IA$1=1,IF(haviszla4!$E$5="h",haviszla4!DF65,IF(haviszla4!$E$5="k",haviszla4!DG65,IF(haviszla4!$E$5="sz",haviszla4!DH65,IF(haviszla4!$E$5="cs",haviszla4!DI65,IF(haviszla4!$E$5="p",haviszla4!DJ65,IF(haviszla4!$E$5="szo",haviszla4!DK65,0)))))),0)</f>
        <v>0</v>
      </c>
      <c r="IB65" s="43">
        <f>IF($IB$1=1,IF(haviszla4!$E$5="h",haviszla4!DL65,IF(haviszla4!$E$5="k",haviszla4!DM65,IF(haviszla4!$E$5="sz",haviszla4!DN65,IF(haviszla4!$E$5="cs",haviszla4!DO65,IF(haviszla4!$E$5="p",haviszla4!DP65,IF(haviszla4!$E$5="szo",haviszla4!DQ65,0)))))),0)</f>
        <v>0</v>
      </c>
      <c r="IC65" s="43">
        <f>IF($IC$1=1,IF(haviszla4!$E$5="h",haviszla4!DR65,IF(haviszla4!$E$5="k",haviszla4!DS65,IF(haviszla4!$E$5="sz",haviszla4!DT65,IF(haviszla4!$E$5="cs",haviszla4!DU65,IF(haviszla4!$E$5="p",haviszla4!DV65,IF(haviszla4!$E$5="szo",haviszla4!DW65,0)))))),0)</f>
        <v>0</v>
      </c>
      <c r="ID65" s="43">
        <f>IF($ID$1=1,IF(haviszla4!$E$5="h",haviszla4!DX65,IF(haviszla4!$E$5="k",haviszla4!DY65,IF(haviszla4!$E$5="sz",haviszla4!DZ65,IF(haviszla4!$E$5="cs",haviszla4!EA65,IF(haviszla4!$E$5="p",haviszla4!EB65,IF(haviszla4!$E$5="szo",haviszla4!EC65,0)))))),0)</f>
        <v>0</v>
      </c>
      <c r="IE65" s="43">
        <f>IF($IE$1=1,IF(haviszla4!$E$5="h",haviszla4!ED65,IF(haviszla4!$E$5="k",haviszla4!EE65,IF(haviszla4!$E$5="sz",haviszla4!EF65,IF(haviszla4!$E$5="cs",haviszla4!EG65,IF(haviszla4!$E$5="p",haviszla4!EH65,IF(haviszla4!$E$5="szo",haviszla4!EI65,0)))))),0)</f>
        <v>0</v>
      </c>
    </row>
    <row r="66" spans="1:239" ht="14.25" customHeight="1">
      <c r="A66" s="18" t="s">
        <v>80</v>
      </c>
      <c r="B66" s="89" t="s">
        <v>446</v>
      </c>
      <c r="C66" s="43">
        <v>135</v>
      </c>
      <c r="D66" s="43" t="s">
        <v>151</v>
      </c>
      <c r="E66" s="13">
        <f t="shared" si="0"/>
        <v>24</v>
      </c>
      <c r="F66" s="48"/>
      <c r="G66" s="48"/>
      <c r="H66" s="89">
        <v>0</v>
      </c>
      <c r="I66" s="51">
        <v>10</v>
      </c>
      <c r="J66" s="89">
        <v>0</v>
      </c>
      <c r="K66" s="51">
        <v>0</v>
      </c>
      <c r="L66" s="51">
        <v>0</v>
      </c>
      <c r="M66" s="52">
        <v>0</v>
      </c>
      <c r="N66" s="64">
        <v>50</v>
      </c>
      <c r="O66" s="51">
        <v>10</v>
      </c>
      <c r="P66" s="51">
        <v>20</v>
      </c>
      <c r="Q66" s="51">
        <v>0</v>
      </c>
      <c r="R66" s="51">
        <v>0</v>
      </c>
      <c r="S66" s="54">
        <v>20</v>
      </c>
      <c r="T66" s="55"/>
      <c r="U66" s="51">
        <v>0</v>
      </c>
      <c r="V66" s="51"/>
      <c r="W66" s="51">
        <v>0</v>
      </c>
      <c r="X66" s="51">
        <v>0</v>
      </c>
      <c r="Y66" s="51"/>
      <c r="Z66" s="64"/>
      <c r="AA66" s="51">
        <v>0</v>
      </c>
      <c r="AB66" s="51"/>
      <c r="AC66" s="51">
        <v>0</v>
      </c>
      <c r="AD66" s="51">
        <v>0</v>
      </c>
      <c r="AE66" s="54"/>
      <c r="AF66" s="64">
        <v>0</v>
      </c>
      <c r="AG66" s="51">
        <v>0</v>
      </c>
      <c r="AH66" s="54">
        <v>0</v>
      </c>
      <c r="AI66" s="51">
        <v>0</v>
      </c>
      <c r="AJ66" s="56">
        <v>0</v>
      </c>
      <c r="AK66" s="51">
        <v>0</v>
      </c>
      <c r="AL66" s="55">
        <v>0</v>
      </c>
      <c r="AM66" s="54">
        <v>0</v>
      </c>
      <c r="AN66" s="54">
        <v>0</v>
      </c>
      <c r="AO66" s="54">
        <v>0</v>
      </c>
      <c r="AP66" s="54">
        <v>0</v>
      </c>
      <c r="AQ66" s="54"/>
      <c r="AR66" s="64">
        <v>0</v>
      </c>
      <c r="AS66" s="51">
        <v>0</v>
      </c>
      <c r="AT66" s="51">
        <v>0</v>
      </c>
      <c r="AU66" s="51">
        <v>0</v>
      </c>
      <c r="AV66" s="51">
        <v>0</v>
      </c>
      <c r="AW66" s="54">
        <v>0</v>
      </c>
      <c r="AX66" s="57">
        <v>6</v>
      </c>
      <c r="AY66" s="51">
        <v>0</v>
      </c>
      <c r="AZ66" s="51">
        <v>0</v>
      </c>
      <c r="BA66" s="51">
        <v>4</v>
      </c>
      <c r="BB66" s="56">
        <v>0</v>
      </c>
      <c r="BC66" s="54">
        <v>4</v>
      </c>
      <c r="BD66" s="55">
        <v>10</v>
      </c>
      <c r="BE66" s="51">
        <v>0</v>
      </c>
      <c r="BF66" s="54">
        <v>0</v>
      </c>
      <c r="BG66" s="54">
        <v>10</v>
      </c>
      <c r="BH66" s="54">
        <v>0</v>
      </c>
      <c r="BI66" s="54">
        <v>0</v>
      </c>
      <c r="BJ66" s="55">
        <v>0</v>
      </c>
      <c r="BK66" s="54">
        <v>0</v>
      </c>
      <c r="BL66" s="54">
        <v>0</v>
      </c>
      <c r="BM66" s="51">
        <v>0</v>
      </c>
      <c r="BN66" s="51">
        <v>0</v>
      </c>
      <c r="BO66" s="54">
        <v>0</v>
      </c>
      <c r="BP66" s="55"/>
      <c r="BQ66" s="54">
        <v>0</v>
      </c>
      <c r="BR66" s="54">
        <v>2</v>
      </c>
      <c r="BS66" s="51">
        <v>0</v>
      </c>
      <c r="BT66" s="54">
        <v>2</v>
      </c>
      <c r="BU66" s="54">
        <v>0</v>
      </c>
      <c r="BV66" s="55">
        <v>0</v>
      </c>
      <c r="BW66" s="54">
        <v>0</v>
      </c>
      <c r="BX66" s="54">
        <v>0</v>
      </c>
      <c r="BY66" s="51">
        <v>0</v>
      </c>
      <c r="BZ66" s="51">
        <v>0</v>
      </c>
      <c r="CA66" s="54">
        <v>0</v>
      </c>
      <c r="CB66" s="55">
        <v>4</v>
      </c>
      <c r="CC66" s="51">
        <v>2</v>
      </c>
      <c r="CD66" s="54">
        <v>4</v>
      </c>
      <c r="CE66" s="51">
        <v>2</v>
      </c>
      <c r="CF66" s="51">
        <v>0</v>
      </c>
      <c r="CG66" s="54">
        <v>0</v>
      </c>
      <c r="CH66" s="55">
        <v>0</v>
      </c>
      <c r="CI66" s="54">
        <v>0</v>
      </c>
      <c r="CJ66" s="54">
        <v>0</v>
      </c>
      <c r="CK66" s="51">
        <v>0</v>
      </c>
      <c r="CL66" s="54">
        <v>0</v>
      </c>
      <c r="CM66" s="54">
        <v>0</v>
      </c>
      <c r="CN66" s="55">
        <v>0</v>
      </c>
      <c r="CO66" s="54">
        <v>0</v>
      </c>
      <c r="CP66" s="54">
        <v>0</v>
      </c>
      <c r="CQ66" s="54">
        <v>0</v>
      </c>
      <c r="CR66" s="54">
        <v>0</v>
      </c>
      <c r="CS66" s="54">
        <v>0</v>
      </c>
      <c r="CT66" s="64">
        <v>0</v>
      </c>
      <c r="CU66" s="51">
        <v>0</v>
      </c>
      <c r="CV66" s="51">
        <v>0</v>
      </c>
      <c r="CW66" s="51">
        <v>0</v>
      </c>
      <c r="CX66" s="51">
        <v>0</v>
      </c>
      <c r="CY66" s="51">
        <v>0</v>
      </c>
      <c r="CZ66" s="64">
        <v>0</v>
      </c>
      <c r="DA66" s="54">
        <v>0</v>
      </c>
      <c r="DB66" s="54">
        <v>0</v>
      </c>
      <c r="DC66" s="54">
        <v>0</v>
      </c>
      <c r="DD66" s="58">
        <v>0</v>
      </c>
      <c r="DE66" s="54">
        <v>0</v>
      </c>
      <c r="DF66" s="55">
        <v>10</v>
      </c>
      <c r="DG66" s="51">
        <v>5</v>
      </c>
      <c r="DH66" s="54">
        <v>5</v>
      </c>
      <c r="DI66" s="51">
        <v>5</v>
      </c>
      <c r="DJ66" s="51">
        <v>5</v>
      </c>
      <c r="DK66" s="54">
        <v>0</v>
      </c>
      <c r="DL66" s="64">
        <v>0</v>
      </c>
      <c r="DM66" s="56">
        <v>0</v>
      </c>
      <c r="DN66" s="51">
        <v>0</v>
      </c>
      <c r="DO66" s="51">
        <v>0</v>
      </c>
      <c r="DP66" s="51">
        <v>0</v>
      </c>
      <c r="DQ66" s="54">
        <v>0</v>
      </c>
      <c r="DR66" s="64">
        <v>0</v>
      </c>
      <c r="DS66" s="51">
        <v>0</v>
      </c>
      <c r="DT66" s="51">
        <v>0</v>
      </c>
      <c r="DU66" s="51">
        <v>0</v>
      </c>
      <c r="DV66" s="51">
        <v>0</v>
      </c>
      <c r="DW66" s="54">
        <v>0</v>
      </c>
      <c r="DX66" s="55">
        <v>0</v>
      </c>
      <c r="DY66" s="54">
        <v>0</v>
      </c>
      <c r="DZ66" s="54">
        <v>0</v>
      </c>
      <c r="EA66" s="54">
        <v>0</v>
      </c>
      <c r="EB66" s="51">
        <v>0</v>
      </c>
      <c r="EC66" s="54">
        <v>0</v>
      </c>
      <c r="ED66" s="64">
        <v>0</v>
      </c>
      <c r="EE66" s="54">
        <v>0</v>
      </c>
      <c r="EF66" s="51">
        <v>0</v>
      </c>
      <c r="EG66" s="54">
        <v>0</v>
      </c>
      <c r="EH66" s="58">
        <v>0</v>
      </c>
      <c r="EI66" s="54">
        <v>0</v>
      </c>
      <c r="EJ66" s="55">
        <v>0</v>
      </c>
      <c r="EK66" s="54">
        <v>0</v>
      </c>
      <c r="EL66" s="54">
        <v>0</v>
      </c>
      <c r="EM66" s="54">
        <v>0</v>
      </c>
      <c r="EN66" s="54">
        <v>0</v>
      </c>
      <c r="EO66" s="59">
        <v>0</v>
      </c>
      <c r="EP66" s="55"/>
      <c r="EQ66" s="54">
        <v>0</v>
      </c>
      <c r="ER66" s="54"/>
      <c r="ES66" s="54"/>
      <c r="ET66" s="54"/>
      <c r="EU66" s="59"/>
      <c r="EV66" s="55"/>
      <c r="EW66" s="54">
        <v>0</v>
      </c>
      <c r="EX66" s="54"/>
      <c r="EY66" s="54"/>
      <c r="EZ66" s="54"/>
      <c r="FA66" s="59">
        <v>0</v>
      </c>
      <c r="FB66" s="43">
        <f t="shared" si="1"/>
        <v>10</v>
      </c>
      <c r="FC66" s="21">
        <f t="shared" si="2"/>
        <v>1350</v>
      </c>
      <c r="FD66" s="43">
        <f t="shared" si="3"/>
        <v>100</v>
      </c>
      <c r="FE66" s="21">
        <f t="shared" si="4"/>
        <v>13500</v>
      </c>
      <c r="FF66" s="43">
        <f t="shared" si="5"/>
        <v>0</v>
      </c>
      <c r="FG66" s="21">
        <f t="shared" si="6"/>
        <v>0</v>
      </c>
      <c r="FH66" s="43">
        <f t="shared" si="7"/>
        <v>0</v>
      </c>
      <c r="FI66" s="21">
        <f t="shared" si="8"/>
        <v>0</v>
      </c>
      <c r="FJ66" s="43">
        <f t="shared" si="9"/>
        <v>0</v>
      </c>
      <c r="FK66" s="21">
        <f t="shared" si="10"/>
        <v>0</v>
      </c>
      <c r="FL66" s="43">
        <f t="shared" si="11"/>
        <v>0</v>
      </c>
      <c r="FM66" s="21">
        <f t="shared" si="12"/>
        <v>0</v>
      </c>
      <c r="FN66" s="43">
        <f t="shared" si="13"/>
        <v>0</v>
      </c>
      <c r="FO66" s="21">
        <f t="shared" si="14"/>
        <v>0</v>
      </c>
      <c r="FP66" s="43">
        <f t="shared" si="15"/>
        <v>14</v>
      </c>
      <c r="FQ66" s="21">
        <f t="shared" si="16"/>
        <v>1890</v>
      </c>
      <c r="FR66" s="43">
        <f t="shared" si="17"/>
        <v>20</v>
      </c>
      <c r="FS66" s="21">
        <f t="shared" si="18"/>
        <v>2700</v>
      </c>
      <c r="FT66" s="43">
        <f t="shared" si="19"/>
        <v>0</v>
      </c>
      <c r="FU66" s="21">
        <f t="shared" si="20"/>
        <v>0</v>
      </c>
      <c r="FV66" s="43">
        <f t="shared" si="21"/>
        <v>4</v>
      </c>
      <c r="FW66" s="21">
        <f t="shared" si="22"/>
        <v>540</v>
      </c>
      <c r="FX66" s="43">
        <f t="shared" si="23"/>
        <v>0</v>
      </c>
      <c r="FY66" s="21">
        <f t="shared" si="24"/>
        <v>0</v>
      </c>
      <c r="FZ66" s="43">
        <f t="shared" si="25"/>
        <v>12</v>
      </c>
      <c r="GA66" s="21">
        <f t="shared" si="26"/>
        <v>1620</v>
      </c>
      <c r="GB66" s="43">
        <f t="shared" si="27"/>
        <v>0</v>
      </c>
      <c r="GC66" s="21">
        <f t="shared" si="28"/>
        <v>0</v>
      </c>
      <c r="GD66" s="43">
        <f t="shared" si="29"/>
        <v>0</v>
      </c>
      <c r="GE66" s="21">
        <f t="shared" si="30"/>
        <v>0</v>
      </c>
      <c r="GF66" s="43">
        <f t="shared" si="31"/>
        <v>0</v>
      </c>
      <c r="GG66" s="21">
        <f t="shared" si="32"/>
        <v>0</v>
      </c>
      <c r="GH66" s="43">
        <f t="shared" si="33"/>
        <v>0</v>
      </c>
      <c r="GI66" s="21">
        <f t="shared" si="34"/>
        <v>0</v>
      </c>
      <c r="GJ66" s="43">
        <f t="shared" si="35"/>
        <v>30</v>
      </c>
      <c r="GK66" s="21">
        <f t="shared" si="36"/>
        <v>4050</v>
      </c>
      <c r="GL66" s="43">
        <f t="shared" si="37"/>
        <v>0</v>
      </c>
      <c r="GM66" s="21">
        <f t="shared" si="38"/>
        <v>0</v>
      </c>
      <c r="GN66" s="43">
        <f t="shared" si="39"/>
        <v>0</v>
      </c>
      <c r="GO66" s="21">
        <f t="shared" si="40"/>
        <v>0</v>
      </c>
      <c r="GP66" s="43">
        <f t="shared" si="41"/>
        <v>0</v>
      </c>
      <c r="GQ66" s="21">
        <f t="shared" si="42"/>
        <v>0</v>
      </c>
      <c r="GR66" s="43">
        <f t="shared" si="43"/>
        <v>0</v>
      </c>
      <c r="GS66" s="21">
        <f t="shared" si="44"/>
        <v>0</v>
      </c>
      <c r="GT66" s="43">
        <f t="shared" si="45"/>
        <v>0</v>
      </c>
      <c r="GU66" s="21">
        <f t="shared" si="46"/>
        <v>0</v>
      </c>
      <c r="GV66" s="43">
        <f t="shared" si="47"/>
        <v>190</v>
      </c>
      <c r="GW66" s="43">
        <f t="shared" si="48"/>
        <v>25650</v>
      </c>
      <c r="GX66" s="28"/>
      <c r="GY66" s="43">
        <f t="shared" si="50"/>
        <v>24</v>
      </c>
      <c r="HF66" s="89" t="str">
        <f t="shared" si="49"/>
        <v>Sample61</v>
      </c>
      <c r="HG66" s="43">
        <f t="shared" si="49"/>
        <v>135</v>
      </c>
      <c r="HH66" s="89" t="str">
        <f t="shared" si="49"/>
        <v>Ft/db</v>
      </c>
      <c r="HI66" s="13">
        <f t="shared" si="51"/>
        <v>20</v>
      </c>
      <c r="HJ66" s="43">
        <f>IF($HJ$1=1,IF(haviszla4!$E$5="h",haviszla4!H66,IF(haviszla4!$E$5="k",haviszla4!I66,IF(haviszla4!$E$5="sz",haviszla4!J66,IF(haviszla4!$E$5="cs",haviszla4!K66,IF(haviszla4!$E$5="p",haviszla4!L66,IF(haviszla4!$E$5="szo",haviszla4!M66,0)))))),0)</f>
        <v>0</v>
      </c>
      <c r="HK66" s="43">
        <f>IF($HK$1=1,IF(haviszla4!$E$5="h",haviszla4!N66,IF(haviszla4!$E$5="k",haviszla4!O66,IF(haviszla4!$E$5="sz",haviszla4!P66,IF(haviszla4!$E$5="cs",haviszla4!Q66,IF(haviszla4!$E$5="p",haviszla4!R66,IF(haviszla4!$E$5="szo",haviszla4!S66,0)))))),0)</f>
        <v>20</v>
      </c>
      <c r="HL66" s="43">
        <f>IF($HL$1=1,IF(haviszla4!$E$5="h",haviszla4!T66,IF(haviszla4!$E$5="k",haviszla4!U66,IF(haviszla4!$E$5="sz",haviszla4!V66,IF(haviszla4!$E$5="cs",haviszla4!W66,IF(haviszla4!$E$5="p",haviszla4!X66,IF(haviszla4!$E$5="szo",haviszla4!Y66,0)))))),0)</f>
        <v>0</v>
      </c>
      <c r="HM66" s="43">
        <f>IF($HM$1=1,IF(haviszla4!$E$5="h",haviszla4!Z66,IF(haviszla4!$E$5="k",haviszla4!AA66,IF(haviszla4!$E$5="sz",haviszla4!AB66,IF(haviszla4!$E$5="cs",haviszla4!AC66,IF(haviszla4!$E$5="p",haviszla4!AD66,IF(haviszla4!$E$5="szo",haviszla4!AE66,0)))))),0)</f>
        <v>0</v>
      </c>
      <c r="HN66" s="43">
        <f>IF($HN$1=1,IF(haviszla4!$E$5="h",haviszla4!AF66,IF(haviszla4!$E$5="k",haviszla4!AG66,IF(haviszla4!$E$5="sz",haviszla4!AH66,IF(haviszla4!$E$5="cs",haviszla4!AI66,IF(haviszla4!$E$5="p",haviszla4!AJ66,IF(haviszla4!$E$5="szo",haviszla4!AK66,0)))))),0)</f>
        <v>0</v>
      </c>
      <c r="HO66" s="43">
        <f>IF($HO$1=1,IF(haviszla4!$E$5="h",haviszla4!AL66,IF(haviszla4!$E$5="k",haviszla4!AM66,IF(haviszla4!$E$5="sz",haviszla4!AN66,IF(haviszla4!$E$5="cs",haviszla4!AO66,IF(haviszla4!$E$5="p",haviszla4!AP66,IF(haviszla4!$E$5="szo",haviszla4!AQ66,0)))))),0)</f>
        <v>0</v>
      </c>
      <c r="HP66" s="43">
        <f>IF($HP$1=1,IF(haviszla4!$E$5="h",haviszla4!AR66,IF(haviszla4!$E$5="k",haviszla4!AS66,IF(haviszla4!$E$5="sz",haviszla4!AT66,IF(haviszla4!$E$5="cs",haviszla4!AU66,IF(haviszla4!$E$5="p",haviszla4!AV66,IF(haviszla4!$E$5="szo",haviszla4!AW66,0)))))),0)</f>
        <v>0</v>
      </c>
      <c r="HQ66" s="43">
        <f>IF($HQ$1=1,IF(haviszla4!$E$5="h",haviszla4!AX66,IF(haviszla4!$E$5="k",haviszla4!AY66,IF(haviszla4!$E$5="sz",haviszla4!AZ66,IF(haviszla4!$E$5="cs",haviszla4!BA66,IF(haviszla4!$E$5="p",haviszla4!BB66,IF(haviszla4!$E$5="szo",haviszla4!BC66,0)))))),0)</f>
        <v>0</v>
      </c>
      <c r="HR66" s="43">
        <f>IF($HR$1=1,IF(haviszla4!$E$5="h",haviszla4!BD66,IF(haviszla4!$E$5="k",haviszla4!BE66,IF(haviszla4!$E$5="sz",haviszla4!BF66,IF(haviszla4!$E$5="cs",haviszla4!BG66,IF(haviszla4!$E$5="p",haviszla4!BH66,IF(haviszla4!$E$5="szo",haviszla4!BI66,0)))))),0)</f>
        <v>0</v>
      </c>
      <c r="HS66" s="43">
        <f>IF($HS$1=1,IF(haviszla4!$E$5="h",haviszla4!BJ66,IF(haviszla4!$E$5="k",haviszla4!BK66,IF(haviszla4!$E$5="sz",haviszla4!BL66,IF(haviszla4!$E$5="cs",haviszla4!BM66,IF(haviszla4!$E$5="p",haviszla4!BN66,IF(haviszla4!$E$5="szo",haviszla4!BO66,0)))))),0)</f>
        <v>0</v>
      </c>
      <c r="HT66" s="43">
        <f>IF($HT$1=1,IF(haviszla4!$E$5="h",haviszla4!BP66,IF(haviszla4!$E$5="k",haviszla4!BQ66,IF(haviszla4!$E$5="sz",haviszla4!BR66,IF(haviszla4!$E$5="cs",haviszla4!BS66,IF(haviszla4!$E$5="p",haviszla4!BT66,IF(haviszla4!$E$5="szo",haviszla4!BU66,0)))))),0)</f>
        <v>0</v>
      </c>
      <c r="HU66" s="43">
        <f>IF($HU$1=1,IF(haviszla4!$E$5="h",haviszla4!BV66,IF(haviszla4!$E$5="k",haviszla4!BW66,IF(haviszla4!$E$5="sz",haviszla4!BX66,IF(haviszla4!$E$5="cs",haviszla4!BY66,IF(haviszla4!$E$5="p",haviszla4!BZ66,IF(haviszla4!$E$5="szo",haviszla4!CA66,0)))))),0)</f>
        <v>0</v>
      </c>
      <c r="HV66" s="43">
        <f>IF($HV$1=1,IF(haviszla4!$E$5="h",haviszla4!CB66,IF(haviszla4!$E$5="k",haviszla4!CC66,IF(haviszla4!$E$5="sz",haviszla4!CD66,IF(haviszla4!$E$5="cs",haviszla4!CE66,IF(haviszla4!$E$5="p",haviszla4!CF66,IF(haviszla4!$E$5="szo",haviszla4!CG66,0)))))),0)</f>
        <v>0</v>
      </c>
      <c r="HW66" s="43">
        <f>IF($HW$1=1,IF(haviszla4!$E$5="h",haviszla4!CH66,IF(haviszla4!$E$5="k",haviszla4!CI66,IF(haviszla4!$E$5="sz",haviszla4!CJ66,IF(haviszla4!$E$5="cs",haviszla4!CK66,IF(haviszla4!$E$5="p",haviszla4!CL66,IF(haviszla4!$E$5="szo",haviszla4!CM66,0)))))),0)</f>
        <v>0</v>
      </c>
      <c r="HX66" s="43">
        <f>IF($HX$1=1,IF(haviszla4!$E$5="h",haviszla4!CN66,IF(haviszla4!$E$5="k",haviszla4!CO66,IF(haviszla4!$E$5="sz",haviszla4!CP66,IF(haviszla4!$E$5="cs",haviszla4!CQ66,IF(haviszla4!$E$5="p",haviszla4!CR66,IF(haviszla4!$E$5="szo",haviszla4!CS66,0)))))),0)</f>
        <v>0</v>
      </c>
      <c r="HY66" s="43">
        <f>IF($HY$1=1,IF(haviszla4!$E$5="h",haviszla4!CT66,IF(haviszla4!$E$5="k",haviszla4!CU66,IF(haviszla4!$E$5="sz",haviszla4!CV66,IF(haviszla4!$E$5="cs",haviszla4!CW66,IF(haviszla4!$E$5="p",haviszla4!CX66,IF(haviszla4!$E$5="szo",haviszla4!CY66,0)))))),0)</f>
        <v>0</v>
      </c>
      <c r="HZ66" s="43">
        <f>IF($HZ$1=1,IF(haviszla4!$E$5="h",haviszla4!CZ66,IF(haviszla4!$E$5="k",haviszla4!DA66,IF(haviszla4!$E$5="sz",haviszla4!DB66,IF(haviszla4!$E$5="cs",haviszla4!DC66,IF(haviszla4!$E$5="p",haviszla4!DD66,IF(haviszla4!$E$5="szo",haviszla4!DE66,0)))))),0)</f>
        <v>0</v>
      </c>
      <c r="IA66" s="43">
        <f>IF($IA$1=1,IF(haviszla4!$E$5="h",haviszla4!DF66,IF(haviszla4!$E$5="k",haviszla4!DG66,IF(haviszla4!$E$5="sz",haviszla4!DH66,IF(haviszla4!$E$5="cs",haviszla4!DI66,IF(haviszla4!$E$5="p",haviszla4!DJ66,IF(haviszla4!$E$5="szo",haviszla4!DK66,0)))))),0)</f>
        <v>0</v>
      </c>
      <c r="IB66" s="43">
        <f>IF($IB$1=1,IF(haviszla4!$E$5="h",haviszla4!DL66,IF(haviszla4!$E$5="k",haviszla4!DM66,IF(haviszla4!$E$5="sz",haviszla4!DN66,IF(haviszla4!$E$5="cs",haviszla4!DO66,IF(haviszla4!$E$5="p",haviszla4!DP66,IF(haviszla4!$E$5="szo",haviszla4!DQ66,0)))))),0)</f>
        <v>0</v>
      </c>
      <c r="IC66" s="43">
        <f>IF($IC$1=1,IF(haviszla4!$E$5="h",haviszla4!DR66,IF(haviszla4!$E$5="k",haviszla4!DS66,IF(haviszla4!$E$5="sz",haviszla4!DT66,IF(haviszla4!$E$5="cs",haviszla4!DU66,IF(haviszla4!$E$5="p",haviszla4!DV66,IF(haviszla4!$E$5="szo",haviszla4!DW66,0)))))),0)</f>
        <v>0</v>
      </c>
      <c r="ID66" s="43">
        <f>IF($ID$1=1,IF(haviszla4!$E$5="h",haviszla4!DX66,IF(haviszla4!$E$5="k",haviszla4!DY66,IF(haviszla4!$E$5="sz",haviszla4!DZ66,IF(haviszla4!$E$5="cs",haviszla4!EA66,IF(haviszla4!$E$5="p",haviszla4!EB66,IF(haviszla4!$E$5="szo",haviszla4!EC66,0)))))),0)</f>
        <v>0</v>
      </c>
      <c r="IE66" s="43">
        <f>IF($IE$1=1,IF(haviszla4!$E$5="h",haviszla4!ED66,IF(haviszla4!$E$5="k",haviszla4!EE66,IF(haviszla4!$E$5="sz",haviszla4!EF66,IF(haviszla4!$E$5="cs",haviszla4!EG66,IF(haviszla4!$E$5="p",haviszla4!EH66,IF(haviszla4!$E$5="szo",haviszla4!EI66,0)))))),0)</f>
        <v>0</v>
      </c>
    </row>
    <row r="67" spans="1:239" ht="15" customHeight="1">
      <c r="A67" s="18" t="s">
        <v>81</v>
      </c>
      <c r="B67" s="89" t="s">
        <v>447</v>
      </c>
      <c r="C67" s="43">
        <v>180</v>
      </c>
      <c r="D67" s="43" t="s">
        <v>151</v>
      </c>
      <c r="E67" s="13">
        <f t="shared" si="0"/>
        <v>0</v>
      </c>
      <c r="F67" s="48"/>
      <c r="G67" s="48"/>
      <c r="H67" s="89">
        <v>0</v>
      </c>
      <c r="I67" s="51">
        <v>0</v>
      </c>
      <c r="J67" s="89">
        <v>0</v>
      </c>
      <c r="K67" s="51">
        <v>0</v>
      </c>
      <c r="L67" s="51">
        <v>0</v>
      </c>
      <c r="M67" s="52">
        <v>0</v>
      </c>
      <c r="N67" s="64">
        <v>0</v>
      </c>
      <c r="O67" s="51">
        <v>0</v>
      </c>
      <c r="P67" s="51">
        <v>0</v>
      </c>
      <c r="Q67" s="51">
        <v>0</v>
      </c>
      <c r="R67" s="51">
        <v>0</v>
      </c>
      <c r="S67" s="54">
        <v>0</v>
      </c>
      <c r="T67" s="55">
        <v>0</v>
      </c>
      <c r="U67" s="51">
        <v>0</v>
      </c>
      <c r="V67" s="51">
        <v>0</v>
      </c>
      <c r="W67" s="51">
        <v>0</v>
      </c>
      <c r="X67" s="51">
        <v>0</v>
      </c>
      <c r="Y67" s="51">
        <v>0</v>
      </c>
      <c r="Z67" s="64">
        <v>0</v>
      </c>
      <c r="AA67" s="51">
        <v>0</v>
      </c>
      <c r="AB67" s="51">
        <v>0</v>
      </c>
      <c r="AC67" s="51">
        <v>0</v>
      </c>
      <c r="AD67" s="51">
        <v>0</v>
      </c>
      <c r="AE67" s="54">
        <v>0</v>
      </c>
      <c r="AF67" s="64">
        <v>0</v>
      </c>
      <c r="AG67" s="51">
        <v>0</v>
      </c>
      <c r="AH67" s="54">
        <v>0</v>
      </c>
      <c r="AI67" s="51">
        <v>0</v>
      </c>
      <c r="AJ67" s="56">
        <v>0</v>
      </c>
      <c r="AK67" s="51">
        <v>0</v>
      </c>
      <c r="AL67" s="55">
        <v>0</v>
      </c>
      <c r="AM67" s="54">
        <v>0</v>
      </c>
      <c r="AN67" s="54">
        <v>0</v>
      </c>
      <c r="AO67" s="54">
        <v>0</v>
      </c>
      <c r="AP67" s="54">
        <v>0</v>
      </c>
      <c r="AQ67" s="54"/>
      <c r="AR67" s="64">
        <v>0</v>
      </c>
      <c r="AS67" s="51">
        <v>0</v>
      </c>
      <c r="AT67" s="51">
        <v>0</v>
      </c>
      <c r="AU67" s="51">
        <v>0</v>
      </c>
      <c r="AV67" s="51">
        <v>0</v>
      </c>
      <c r="AW67" s="54">
        <v>0</v>
      </c>
      <c r="AX67" s="57">
        <v>0</v>
      </c>
      <c r="AY67" s="51">
        <v>0</v>
      </c>
      <c r="AZ67" s="51">
        <v>0</v>
      </c>
      <c r="BA67" s="51">
        <v>0</v>
      </c>
      <c r="BB67" s="56">
        <v>0</v>
      </c>
      <c r="BC67" s="54">
        <v>0</v>
      </c>
      <c r="BD67" s="55">
        <v>0</v>
      </c>
      <c r="BE67" s="51">
        <v>0</v>
      </c>
      <c r="BF67" s="54">
        <v>0</v>
      </c>
      <c r="BG67" s="54">
        <v>0</v>
      </c>
      <c r="BH67" s="54">
        <v>0</v>
      </c>
      <c r="BI67" s="54">
        <v>0</v>
      </c>
      <c r="BJ67" s="55">
        <v>0</v>
      </c>
      <c r="BK67" s="54">
        <v>0</v>
      </c>
      <c r="BL67" s="54">
        <v>0</v>
      </c>
      <c r="BM67" s="51">
        <v>0</v>
      </c>
      <c r="BN67" s="51">
        <v>0</v>
      </c>
      <c r="BO67" s="54">
        <v>0</v>
      </c>
      <c r="BP67" s="55">
        <v>0</v>
      </c>
      <c r="BQ67" s="54">
        <v>0</v>
      </c>
      <c r="BR67" s="54">
        <v>0</v>
      </c>
      <c r="BS67" s="51">
        <v>0</v>
      </c>
      <c r="BT67" s="54">
        <v>0</v>
      </c>
      <c r="BU67" s="54">
        <v>0</v>
      </c>
      <c r="BV67" s="55">
        <v>0</v>
      </c>
      <c r="BW67" s="54">
        <v>0</v>
      </c>
      <c r="BX67" s="54">
        <v>0</v>
      </c>
      <c r="BY67" s="51">
        <v>0</v>
      </c>
      <c r="BZ67" s="51">
        <v>0</v>
      </c>
      <c r="CA67" s="54">
        <v>0</v>
      </c>
      <c r="CB67" s="55">
        <v>0</v>
      </c>
      <c r="CC67" s="51">
        <v>0</v>
      </c>
      <c r="CD67" s="54">
        <v>0</v>
      </c>
      <c r="CE67" s="51">
        <v>0</v>
      </c>
      <c r="CF67" s="51">
        <v>0</v>
      </c>
      <c r="CG67" s="54">
        <v>0</v>
      </c>
      <c r="CH67" s="55">
        <v>0</v>
      </c>
      <c r="CI67" s="54">
        <v>0</v>
      </c>
      <c r="CJ67" s="54">
        <v>0</v>
      </c>
      <c r="CK67" s="51">
        <v>0</v>
      </c>
      <c r="CL67" s="54">
        <v>0</v>
      </c>
      <c r="CM67" s="54">
        <v>0</v>
      </c>
      <c r="CN67" s="55">
        <v>0</v>
      </c>
      <c r="CO67" s="54">
        <v>0</v>
      </c>
      <c r="CP67" s="54">
        <v>0</v>
      </c>
      <c r="CQ67" s="54">
        <v>0</v>
      </c>
      <c r="CR67" s="54">
        <v>0</v>
      </c>
      <c r="CS67" s="54">
        <v>0</v>
      </c>
      <c r="CT67" s="64">
        <v>4</v>
      </c>
      <c r="CU67" s="51">
        <v>0</v>
      </c>
      <c r="CV67" s="51">
        <v>0</v>
      </c>
      <c r="CW67" s="51">
        <v>0</v>
      </c>
      <c r="CX67" s="51">
        <v>0</v>
      </c>
      <c r="CY67" s="51">
        <v>0</v>
      </c>
      <c r="CZ67" s="64">
        <v>0</v>
      </c>
      <c r="DA67" s="54">
        <v>0</v>
      </c>
      <c r="DB67" s="54">
        <v>0</v>
      </c>
      <c r="DC67" s="54">
        <v>0</v>
      </c>
      <c r="DD67" s="58">
        <v>0</v>
      </c>
      <c r="DE67" s="54">
        <v>0</v>
      </c>
      <c r="DF67" s="55">
        <v>0</v>
      </c>
      <c r="DG67" s="51">
        <v>0</v>
      </c>
      <c r="DH67" s="54">
        <v>0</v>
      </c>
      <c r="DI67" s="51">
        <v>0</v>
      </c>
      <c r="DJ67" s="51">
        <v>0</v>
      </c>
      <c r="DK67" s="54">
        <v>0</v>
      </c>
      <c r="DL67" s="64">
        <v>0</v>
      </c>
      <c r="DM67" s="56">
        <v>0</v>
      </c>
      <c r="DN67" s="51">
        <v>0</v>
      </c>
      <c r="DO67" s="51">
        <v>0</v>
      </c>
      <c r="DP67" s="51">
        <v>0</v>
      </c>
      <c r="DQ67" s="54">
        <v>0</v>
      </c>
      <c r="DR67" s="64">
        <v>0</v>
      </c>
      <c r="DS67" s="51">
        <v>0</v>
      </c>
      <c r="DT67" s="51">
        <v>0</v>
      </c>
      <c r="DU67" s="51">
        <v>0</v>
      </c>
      <c r="DV67" s="51">
        <v>0</v>
      </c>
      <c r="DW67" s="54">
        <v>0</v>
      </c>
      <c r="DX67" s="55">
        <v>0</v>
      </c>
      <c r="DY67" s="54">
        <v>0</v>
      </c>
      <c r="DZ67" s="54">
        <v>0</v>
      </c>
      <c r="EA67" s="54">
        <v>0</v>
      </c>
      <c r="EB67" s="51">
        <v>0</v>
      </c>
      <c r="EC67" s="54">
        <v>0</v>
      </c>
      <c r="ED67" s="64">
        <v>0</v>
      </c>
      <c r="EE67" s="54">
        <v>0</v>
      </c>
      <c r="EF67" s="51">
        <v>0</v>
      </c>
      <c r="EG67" s="54">
        <v>0</v>
      </c>
      <c r="EH67" s="58">
        <v>0</v>
      </c>
      <c r="EI67" s="54">
        <v>0</v>
      </c>
      <c r="EJ67" s="55">
        <v>0</v>
      </c>
      <c r="EK67" s="54">
        <v>0</v>
      </c>
      <c r="EL67" s="54">
        <v>0</v>
      </c>
      <c r="EM67" s="54">
        <v>0</v>
      </c>
      <c r="EN67" s="54">
        <v>0</v>
      </c>
      <c r="EO67" s="59">
        <v>0</v>
      </c>
      <c r="EP67" s="55"/>
      <c r="EQ67" s="54">
        <v>0</v>
      </c>
      <c r="ER67" s="54"/>
      <c r="ES67" s="54"/>
      <c r="ET67" s="54"/>
      <c r="EU67" s="59"/>
      <c r="EV67" s="55"/>
      <c r="EW67" s="54">
        <v>0</v>
      </c>
      <c r="EX67" s="54"/>
      <c r="EY67" s="54"/>
      <c r="EZ67" s="54"/>
      <c r="FA67" s="59">
        <v>0</v>
      </c>
      <c r="FB67" s="43">
        <f t="shared" si="1"/>
        <v>0</v>
      </c>
      <c r="FC67" s="21">
        <f t="shared" si="2"/>
        <v>0</v>
      </c>
      <c r="FD67" s="43">
        <f t="shared" si="3"/>
        <v>0</v>
      </c>
      <c r="FE67" s="21">
        <f t="shared" si="4"/>
        <v>0</v>
      </c>
      <c r="FF67" s="43">
        <f t="shared" si="5"/>
        <v>0</v>
      </c>
      <c r="FG67" s="21">
        <f t="shared" si="6"/>
        <v>0</v>
      </c>
      <c r="FH67" s="43">
        <f t="shared" si="7"/>
        <v>0</v>
      </c>
      <c r="FI67" s="21">
        <f t="shared" si="8"/>
        <v>0</v>
      </c>
      <c r="FJ67" s="43">
        <f t="shared" si="9"/>
        <v>0</v>
      </c>
      <c r="FK67" s="21">
        <f t="shared" si="10"/>
        <v>0</v>
      </c>
      <c r="FL67" s="43">
        <f t="shared" si="11"/>
        <v>0</v>
      </c>
      <c r="FM67" s="21">
        <f t="shared" si="12"/>
        <v>0</v>
      </c>
      <c r="FN67" s="43">
        <f t="shared" si="13"/>
        <v>0</v>
      </c>
      <c r="FO67" s="21">
        <f t="shared" si="14"/>
        <v>0</v>
      </c>
      <c r="FP67" s="43">
        <f t="shared" si="15"/>
        <v>0</v>
      </c>
      <c r="FQ67" s="21">
        <f t="shared" si="16"/>
        <v>0</v>
      </c>
      <c r="FR67" s="43">
        <f t="shared" si="17"/>
        <v>0</v>
      </c>
      <c r="FS67" s="21">
        <f t="shared" si="18"/>
        <v>0</v>
      </c>
      <c r="FT67" s="43">
        <f t="shared" si="19"/>
        <v>0</v>
      </c>
      <c r="FU67" s="21">
        <f t="shared" si="20"/>
        <v>0</v>
      </c>
      <c r="FV67" s="43">
        <f t="shared" si="21"/>
        <v>0</v>
      </c>
      <c r="FW67" s="21">
        <f t="shared" si="22"/>
        <v>0</v>
      </c>
      <c r="FX67" s="43">
        <f t="shared" si="23"/>
        <v>0</v>
      </c>
      <c r="FY67" s="21">
        <f t="shared" si="24"/>
        <v>0</v>
      </c>
      <c r="FZ67" s="43">
        <f t="shared" si="25"/>
        <v>0</v>
      </c>
      <c r="GA67" s="21">
        <f t="shared" si="26"/>
        <v>0</v>
      </c>
      <c r="GB67" s="43">
        <f t="shared" si="27"/>
        <v>0</v>
      </c>
      <c r="GC67" s="21">
        <f t="shared" si="28"/>
        <v>0</v>
      </c>
      <c r="GD67" s="43">
        <f t="shared" si="29"/>
        <v>0</v>
      </c>
      <c r="GE67" s="21">
        <f t="shared" si="30"/>
        <v>0</v>
      </c>
      <c r="GF67" s="43">
        <f t="shared" si="31"/>
        <v>4</v>
      </c>
      <c r="GG67" s="21">
        <f t="shared" si="32"/>
        <v>720</v>
      </c>
      <c r="GH67" s="43">
        <f t="shared" si="33"/>
        <v>0</v>
      </c>
      <c r="GI67" s="21">
        <f t="shared" si="34"/>
        <v>0</v>
      </c>
      <c r="GJ67" s="43">
        <f t="shared" si="35"/>
        <v>0</v>
      </c>
      <c r="GK67" s="21">
        <f t="shared" si="36"/>
        <v>0</v>
      </c>
      <c r="GL67" s="43">
        <f t="shared" si="37"/>
        <v>0</v>
      </c>
      <c r="GM67" s="21">
        <f t="shared" si="38"/>
        <v>0</v>
      </c>
      <c r="GN67" s="43">
        <f t="shared" si="39"/>
        <v>0</v>
      </c>
      <c r="GO67" s="21">
        <f t="shared" si="40"/>
        <v>0</v>
      </c>
      <c r="GP67" s="43">
        <f t="shared" si="41"/>
        <v>0</v>
      </c>
      <c r="GQ67" s="21">
        <f t="shared" si="42"/>
        <v>0</v>
      </c>
      <c r="GR67" s="43">
        <f t="shared" si="43"/>
        <v>0</v>
      </c>
      <c r="GS67" s="21">
        <f t="shared" si="44"/>
        <v>0</v>
      </c>
      <c r="GT67" s="43">
        <f t="shared" si="45"/>
        <v>0</v>
      </c>
      <c r="GU67" s="21">
        <f t="shared" si="46"/>
        <v>0</v>
      </c>
      <c r="GV67" s="43">
        <f t="shared" si="47"/>
        <v>4</v>
      </c>
      <c r="GW67" s="43">
        <f t="shared" si="48"/>
        <v>720</v>
      </c>
      <c r="GX67" s="28"/>
      <c r="GY67" s="43">
        <f t="shared" si="50"/>
        <v>0</v>
      </c>
      <c r="HF67" s="89" t="str">
        <f t="shared" si="49"/>
        <v>Sample62</v>
      </c>
      <c r="HG67" s="43">
        <f t="shared" si="49"/>
        <v>180</v>
      </c>
      <c r="HH67" s="89" t="str">
        <f t="shared" si="49"/>
        <v>Ft/db</v>
      </c>
      <c r="HI67" s="13">
        <f t="shared" si="51"/>
        <v>0</v>
      </c>
      <c r="HJ67" s="43">
        <f>IF($HJ$1=1,IF(haviszla4!$E$5="h",haviszla4!H67,IF(haviszla4!$E$5="k",haviszla4!I67,IF(haviszla4!$E$5="sz",haviszla4!J67,IF(haviszla4!$E$5="cs",haviszla4!K67,IF(haviszla4!$E$5="p",haviszla4!L67,IF(haviszla4!$E$5="szo",haviszla4!M67,0)))))),0)</f>
        <v>0</v>
      </c>
      <c r="HK67" s="43">
        <f>IF($HK$1=1,IF(haviszla4!$E$5="h",haviszla4!N67,IF(haviszla4!$E$5="k",haviszla4!O67,IF(haviszla4!$E$5="sz",haviszla4!P67,IF(haviszla4!$E$5="cs",haviszla4!Q67,IF(haviszla4!$E$5="p",haviszla4!R67,IF(haviszla4!$E$5="szo",haviszla4!S67,0)))))),0)</f>
        <v>0</v>
      </c>
      <c r="HL67" s="43">
        <f>IF($HL$1=1,IF(haviszla4!$E$5="h",haviszla4!T67,IF(haviszla4!$E$5="k",haviszla4!U67,IF(haviszla4!$E$5="sz",haviszla4!V67,IF(haviszla4!$E$5="cs",haviszla4!W67,IF(haviszla4!$E$5="p",haviszla4!X67,IF(haviszla4!$E$5="szo",haviszla4!Y67,0)))))),0)</f>
        <v>0</v>
      </c>
      <c r="HM67" s="43">
        <f>IF($HM$1=1,IF(haviszla4!$E$5="h",haviszla4!Z67,IF(haviszla4!$E$5="k",haviszla4!AA67,IF(haviszla4!$E$5="sz",haviszla4!AB67,IF(haviszla4!$E$5="cs",haviszla4!AC67,IF(haviszla4!$E$5="p",haviszla4!AD67,IF(haviszla4!$E$5="szo",haviszla4!AE67,0)))))),0)</f>
        <v>0</v>
      </c>
      <c r="HN67" s="43">
        <f>IF($HN$1=1,IF(haviszla4!$E$5="h",haviszla4!AF67,IF(haviszla4!$E$5="k",haviszla4!AG67,IF(haviszla4!$E$5="sz",haviszla4!AH67,IF(haviszla4!$E$5="cs",haviszla4!AI67,IF(haviszla4!$E$5="p",haviszla4!AJ67,IF(haviszla4!$E$5="szo",haviszla4!AK67,0)))))),0)</f>
        <v>0</v>
      </c>
      <c r="HO67" s="43">
        <f>IF($HO$1=1,IF(haviszla4!$E$5="h",haviszla4!AL67,IF(haviszla4!$E$5="k",haviszla4!AM67,IF(haviszla4!$E$5="sz",haviszla4!AN67,IF(haviszla4!$E$5="cs",haviszla4!AO67,IF(haviszla4!$E$5="p",haviszla4!AP67,IF(haviszla4!$E$5="szo",haviszla4!AQ67,0)))))),0)</f>
        <v>0</v>
      </c>
      <c r="HP67" s="43">
        <f>IF($HP$1=1,IF(haviszla4!$E$5="h",haviszla4!AR67,IF(haviszla4!$E$5="k",haviszla4!AS67,IF(haviszla4!$E$5="sz",haviszla4!AT67,IF(haviszla4!$E$5="cs",haviszla4!AU67,IF(haviszla4!$E$5="p",haviszla4!AV67,IF(haviszla4!$E$5="szo",haviszla4!AW67,0)))))),0)</f>
        <v>0</v>
      </c>
      <c r="HQ67" s="43">
        <f>IF($HQ$1=1,IF(haviszla4!$E$5="h",haviszla4!AX67,IF(haviszla4!$E$5="k",haviszla4!AY67,IF(haviszla4!$E$5="sz",haviszla4!AZ67,IF(haviszla4!$E$5="cs",haviszla4!BA67,IF(haviszla4!$E$5="p",haviszla4!BB67,IF(haviszla4!$E$5="szo",haviszla4!BC67,0)))))),0)</f>
        <v>0</v>
      </c>
      <c r="HR67" s="43">
        <f>IF($HR$1=1,IF(haviszla4!$E$5="h",haviszla4!BD67,IF(haviszla4!$E$5="k",haviszla4!BE67,IF(haviszla4!$E$5="sz",haviszla4!BF67,IF(haviszla4!$E$5="cs",haviszla4!BG67,IF(haviszla4!$E$5="p",haviszla4!BH67,IF(haviszla4!$E$5="szo",haviszla4!BI67,0)))))),0)</f>
        <v>0</v>
      </c>
      <c r="HS67" s="43">
        <f>IF($HS$1=1,IF(haviszla4!$E$5="h",haviszla4!BJ67,IF(haviszla4!$E$5="k",haviszla4!BK67,IF(haviszla4!$E$5="sz",haviszla4!BL67,IF(haviszla4!$E$5="cs",haviszla4!BM67,IF(haviszla4!$E$5="p",haviszla4!BN67,IF(haviszla4!$E$5="szo",haviszla4!BO67,0)))))),0)</f>
        <v>0</v>
      </c>
      <c r="HT67" s="43">
        <f>IF($HT$1=1,IF(haviszla4!$E$5="h",haviszla4!BP67,IF(haviszla4!$E$5="k",haviszla4!BQ67,IF(haviszla4!$E$5="sz",haviszla4!BR67,IF(haviszla4!$E$5="cs",haviszla4!BS67,IF(haviszla4!$E$5="p",haviszla4!BT67,IF(haviszla4!$E$5="szo",haviszla4!BU67,0)))))),0)</f>
        <v>0</v>
      </c>
      <c r="HU67" s="43">
        <f>IF($HU$1=1,IF(haviszla4!$E$5="h",haviszla4!BV67,IF(haviszla4!$E$5="k",haviszla4!BW67,IF(haviszla4!$E$5="sz",haviszla4!BX67,IF(haviszla4!$E$5="cs",haviszla4!BY67,IF(haviszla4!$E$5="p",haviszla4!BZ67,IF(haviszla4!$E$5="szo",haviszla4!CA67,0)))))),0)</f>
        <v>0</v>
      </c>
      <c r="HV67" s="43">
        <f>IF($HV$1=1,IF(haviszla4!$E$5="h",haviszla4!CB67,IF(haviszla4!$E$5="k",haviszla4!CC67,IF(haviszla4!$E$5="sz",haviszla4!CD67,IF(haviszla4!$E$5="cs",haviszla4!CE67,IF(haviszla4!$E$5="p",haviszla4!CF67,IF(haviszla4!$E$5="szo",haviszla4!CG67,0)))))),0)</f>
        <v>0</v>
      </c>
      <c r="HW67" s="43">
        <f>IF($HW$1=1,IF(haviszla4!$E$5="h",haviszla4!CH67,IF(haviszla4!$E$5="k",haviszla4!CI67,IF(haviszla4!$E$5="sz",haviszla4!CJ67,IF(haviszla4!$E$5="cs",haviszla4!CK67,IF(haviszla4!$E$5="p",haviszla4!CL67,IF(haviszla4!$E$5="szo",haviszla4!CM67,0)))))),0)</f>
        <v>0</v>
      </c>
      <c r="HX67" s="43">
        <f>IF($HX$1=1,IF(haviszla4!$E$5="h",haviszla4!CN67,IF(haviszla4!$E$5="k",haviszla4!CO67,IF(haviszla4!$E$5="sz",haviszla4!CP67,IF(haviszla4!$E$5="cs",haviszla4!CQ67,IF(haviszla4!$E$5="p",haviszla4!CR67,IF(haviszla4!$E$5="szo",haviszla4!CS67,0)))))),0)</f>
        <v>0</v>
      </c>
      <c r="HY67" s="43">
        <f>IF($HY$1=1,IF(haviszla4!$E$5="h",haviszla4!CT67,IF(haviszla4!$E$5="k",haviszla4!CU67,IF(haviszla4!$E$5="sz",haviszla4!CV67,IF(haviszla4!$E$5="cs",haviszla4!CW67,IF(haviszla4!$E$5="p",haviszla4!CX67,IF(haviszla4!$E$5="szo",haviszla4!CY67,0)))))),0)</f>
        <v>0</v>
      </c>
      <c r="HZ67" s="43">
        <f>IF($HZ$1=1,IF(haviszla4!$E$5="h",haviszla4!CZ67,IF(haviszla4!$E$5="k",haviszla4!DA67,IF(haviszla4!$E$5="sz",haviszla4!DB67,IF(haviszla4!$E$5="cs",haviszla4!DC67,IF(haviszla4!$E$5="p",haviszla4!DD67,IF(haviszla4!$E$5="szo",haviszla4!DE67,0)))))),0)</f>
        <v>0</v>
      </c>
      <c r="IA67" s="43">
        <f>IF($IA$1=1,IF(haviszla4!$E$5="h",haviszla4!DF67,IF(haviszla4!$E$5="k",haviszla4!DG67,IF(haviszla4!$E$5="sz",haviszla4!DH67,IF(haviszla4!$E$5="cs",haviszla4!DI67,IF(haviszla4!$E$5="p",haviszla4!DJ67,IF(haviszla4!$E$5="szo",haviszla4!DK67,0)))))),0)</f>
        <v>0</v>
      </c>
      <c r="IB67" s="43">
        <f>IF($IB$1=1,IF(haviszla4!$E$5="h",haviszla4!DL67,IF(haviszla4!$E$5="k",haviszla4!DM67,IF(haviszla4!$E$5="sz",haviszla4!DN67,IF(haviszla4!$E$5="cs",haviszla4!DO67,IF(haviszla4!$E$5="p",haviszla4!DP67,IF(haviszla4!$E$5="szo",haviszla4!DQ67,0)))))),0)</f>
        <v>0</v>
      </c>
      <c r="IC67" s="43">
        <f>IF($IC$1=1,IF(haviszla4!$E$5="h",haviszla4!DR67,IF(haviszla4!$E$5="k",haviszla4!DS67,IF(haviszla4!$E$5="sz",haviszla4!DT67,IF(haviszla4!$E$5="cs",haviszla4!DU67,IF(haviszla4!$E$5="p",haviszla4!DV67,IF(haviszla4!$E$5="szo",haviszla4!DW67,0)))))),0)</f>
        <v>0</v>
      </c>
      <c r="ID67" s="43">
        <f>IF($ID$1=1,IF(haviszla4!$E$5="h",haviszla4!DX67,IF(haviszla4!$E$5="k",haviszla4!DY67,IF(haviszla4!$E$5="sz",haviszla4!DZ67,IF(haviszla4!$E$5="cs",haviszla4!EA67,IF(haviszla4!$E$5="p",haviszla4!EB67,IF(haviszla4!$E$5="szo",haviszla4!EC67,0)))))),0)</f>
        <v>0</v>
      </c>
      <c r="IE67" s="43">
        <f>IF($IE$1=1,IF(haviszla4!$E$5="h",haviszla4!ED67,IF(haviszla4!$E$5="k",haviszla4!EE67,IF(haviszla4!$E$5="sz",haviszla4!EF67,IF(haviszla4!$E$5="cs",haviszla4!EG67,IF(haviszla4!$E$5="p",haviszla4!EH67,IF(haviszla4!$E$5="szo",haviszla4!EI67,0)))))),0)</f>
        <v>0</v>
      </c>
    </row>
    <row r="68" spans="1:239" ht="15" customHeight="1">
      <c r="A68" s="18" t="s">
        <v>82</v>
      </c>
      <c r="B68" s="89" t="s">
        <v>448</v>
      </c>
      <c r="C68" s="43">
        <v>110</v>
      </c>
      <c r="D68" s="43" t="s">
        <v>151</v>
      </c>
      <c r="E68" s="13">
        <f t="shared" si="0"/>
        <v>0</v>
      </c>
      <c r="F68" s="48"/>
      <c r="G68" s="48"/>
      <c r="H68" s="89">
        <v>0</v>
      </c>
      <c r="I68" s="51">
        <v>8</v>
      </c>
      <c r="J68" s="89">
        <v>0</v>
      </c>
      <c r="K68" s="51">
        <v>0</v>
      </c>
      <c r="L68" s="51">
        <v>0</v>
      </c>
      <c r="M68" s="52">
        <v>0</v>
      </c>
      <c r="N68" s="64">
        <v>10</v>
      </c>
      <c r="O68" s="51">
        <v>0</v>
      </c>
      <c r="P68" s="51">
        <v>0</v>
      </c>
      <c r="Q68" s="51">
        <v>0</v>
      </c>
      <c r="R68" s="51">
        <v>0</v>
      </c>
      <c r="S68" s="54">
        <v>0</v>
      </c>
      <c r="T68" s="55"/>
      <c r="U68" s="51">
        <v>0</v>
      </c>
      <c r="V68" s="51">
        <v>0</v>
      </c>
      <c r="W68" s="51">
        <v>0</v>
      </c>
      <c r="X68" s="51">
        <v>0</v>
      </c>
      <c r="Y68" s="51">
        <v>0</v>
      </c>
      <c r="Z68" s="64">
        <v>0</v>
      </c>
      <c r="AA68" s="51">
        <v>0</v>
      </c>
      <c r="AB68" s="51">
        <v>0</v>
      </c>
      <c r="AC68" s="51">
        <v>0</v>
      </c>
      <c r="AD68" s="51">
        <v>0</v>
      </c>
      <c r="AE68" s="54">
        <v>0</v>
      </c>
      <c r="AF68" s="64">
        <v>0</v>
      </c>
      <c r="AG68" s="51">
        <v>0</v>
      </c>
      <c r="AH68" s="54">
        <v>0</v>
      </c>
      <c r="AI68" s="51">
        <v>0</v>
      </c>
      <c r="AJ68" s="56">
        <v>0</v>
      </c>
      <c r="AK68" s="51">
        <v>0</v>
      </c>
      <c r="AL68" s="55">
        <v>0</v>
      </c>
      <c r="AM68" s="54">
        <v>0</v>
      </c>
      <c r="AN68" s="54">
        <v>0</v>
      </c>
      <c r="AO68" s="54">
        <v>0</v>
      </c>
      <c r="AP68" s="54">
        <v>4</v>
      </c>
      <c r="AQ68" s="54"/>
      <c r="AR68" s="64">
        <v>0</v>
      </c>
      <c r="AS68" s="51">
        <v>0</v>
      </c>
      <c r="AT68" s="51">
        <v>0</v>
      </c>
      <c r="AU68" s="51">
        <v>0</v>
      </c>
      <c r="AV68" s="51">
        <v>0</v>
      </c>
      <c r="AW68" s="54">
        <v>0</v>
      </c>
      <c r="AX68" s="57">
        <v>0</v>
      </c>
      <c r="AY68" s="51">
        <v>0</v>
      </c>
      <c r="AZ68" s="51">
        <v>0</v>
      </c>
      <c r="BA68" s="51">
        <v>0</v>
      </c>
      <c r="BB68" s="56">
        <v>0</v>
      </c>
      <c r="BC68" s="54">
        <v>0</v>
      </c>
      <c r="BD68" s="55">
        <v>0</v>
      </c>
      <c r="BE68" s="51">
        <v>0</v>
      </c>
      <c r="BF68" s="54">
        <v>0</v>
      </c>
      <c r="BG68" s="54">
        <v>0</v>
      </c>
      <c r="BH68" s="54">
        <v>0</v>
      </c>
      <c r="BI68" s="54">
        <v>0</v>
      </c>
      <c r="BJ68" s="55">
        <v>0</v>
      </c>
      <c r="BK68" s="54">
        <v>0</v>
      </c>
      <c r="BL68" s="54">
        <v>0</v>
      </c>
      <c r="BM68" s="51">
        <v>0</v>
      </c>
      <c r="BN68" s="51">
        <v>0</v>
      </c>
      <c r="BO68" s="54">
        <v>0</v>
      </c>
      <c r="BP68" s="55">
        <v>2</v>
      </c>
      <c r="BQ68" s="54">
        <v>0</v>
      </c>
      <c r="BR68" s="54">
        <v>2</v>
      </c>
      <c r="BS68" s="51">
        <v>0</v>
      </c>
      <c r="BT68" s="54">
        <v>2</v>
      </c>
      <c r="BU68" s="54">
        <v>0</v>
      </c>
      <c r="BV68" s="55">
        <v>0</v>
      </c>
      <c r="BW68" s="54">
        <v>0</v>
      </c>
      <c r="BX68" s="54">
        <v>0</v>
      </c>
      <c r="BY68" s="51">
        <v>0</v>
      </c>
      <c r="BZ68" s="51">
        <v>0</v>
      </c>
      <c r="CA68" s="54">
        <v>0</v>
      </c>
      <c r="CB68" s="55">
        <v>0</v>
      </c>
      <c r="CC68" s="51">
        <v>0</v>
      </c>
      <c r="CD68" s="54">
        <v>0</v>
      </c>
      <c r="CE68" s="51">
        <v>0</v>
      </c>
      <c r="CF68" s="51">
        <v>0</v>
      </c>
      <c r="CG68" s="54">
        <v>0</v>
      </c>
      <c r="CH68" s="55">
        <v>0</v>
      </c>
      <c r="CI68" s="54">
        <v>0</v>
      </c>
      <c r="CJ68" s="54">
        <v>0</v>
      </c>
      <c r="CK68" s="51">
        <v>0</v>
      </c>
      <c r="CL68" s="54">
        <v>0</v>
      </c>
      <c r="CM68" s="54">
        <v>0</v>
      </c>
      <c r="CN68" s="55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64">
        <v>0</v>
      </c>
      <c r="CU68" s="51">
        <v>0</v>
      </c>
      <c r="CV68" s="51">
        <v>0</v>
      </c>
      <c r="CW68" s="51">
        <v>0</v>
      </c>
      <c r="CX68" s="51">
        <v>0</v>
      </c>
      <c r="CY68" s="51">
        <v>0</v>
      </c>
      <c r="CZ68" s="64">
        <v>0</v>
      </c>
      <c r="DA68" s="54">
        <v>0</v>
      </c>
      <c r="DB68" s="54">
        <v>0</v>
      </c>
      <c r="DC68" s="54">
        <v>0</v>
      </c>
      <c r="DD68" s="58">
        <v>0</v>
      </c>
      <c r="DE68" s="54">
        <v>0</v>
      </c>
      <c r="DF68" s="55">
        <v>0</v>
      </c>
      <c r="DG68" s="51">
        <v>0</v>
      </c>
      <c r="DH68" s="54">
        <v>0</v>
      </c>
      <c r="DI68" s="51">
        <v>0</v>
      </c>
      <c r="DJ68" s="51">
        <v>0</v>
      </c>
      <c r="DK68" s="54">
        <v>0</v>
      </c>
      <c r="DL68" s="64">
        <v>0</v>
      </c>
      <c r="DM68" s="56">
        <v>0</v>
      </c>
      <c r="DN68" s="51">
        <v>0</v>
      </c>
      <c r="DO68" s="51">
        <v>0</v>
      </c>
      <c r="DP68" s="51">
        <v>0</v>
      </c>
      <c r="DQ68" s="54">
        <v>0</v>
      </c>
      <c r="DR68" s="64">
        <v>0</v>
      </c>
      <c r="DS68" s="51">
        <v>0</v>
      </c>
      <c r="DT68" s="51">
        <v>0</v>
      </c>
      <c r="DU68" s="51">
        <v>0</v>
      </c>
      <c r="DV68" s="51">
        <v>0</v>
      </c>
      <c r="DW68" s="54">
        <v>0</v>
      </c>
      <c r="DX68" s="55">
        <v>0</v>
      </c>
      <c r="DY68" s="54">
        <v>0</v>
      </c>
      <c r="DZ68" s="54">
        <v>0</v>
      </c>
      <c r="EA68" s="54">
        <v>0</v>
      </c>
      <c r="EB68" s="51">
        <v>0</v>
      </c>
      <c r="EC68" s="54">
        <v>0</v>
      </c>
      <c r="ED68" s="64">
        <v>0</v>
      </c>
      <c r="EE68" s="54">
        <v>0</v>
      </c>
      <c r="EF68" s="51">
        <v>0</v>
      </c>
      <c r="EG68" s="54">
        <v>0</v>
      </c>
      <c r="EH68" s="58">
        <v>0</v>
      </c>
      <c r="EI68" s="54">
        <v>0</v>
      </c>
      <c r="EJ68" s="55">
        <v>0</v>
      </c>
      <c r="EK68" s="54">
        <v>0</v>
      </c>
      <c r="EL68" s="54">
        <v>0</v>
      </c>
      <c r="EM68" s="54">
        <v>0</v>
      </c>
      <c r="EN68" s="54">
        <v>0</v>
      </c>
      <c r="EO68" s="59">
        <v>0</v>
      </c>
      <c r="EP68" s="55"/>
      <c r="EQ68" s="54">
        <v>0</v>
      </c>
      <c r="ER68" s="54"/>
      <c r="ES68" s="54"/>
      <c r="ET68" s="54"/>
      <c r="EU68" s="59"/>
      <c r="EV68" s="55"/>
      <c r="EW68" s="54">
        <v>0</v>
      </c>
      <c r="EX68" s="54"/>
      <c r="EY68" s="54"/>
      <c r="EZ68" s="54"/>
      <c r="FA68" s="59">
        <v>0</v>
      </c>
      <c r="FB68" s="43">
        <f t="shared" si="1"/>
        <v>8</v>
      </c>
      <c r="FC68" s="21">
        <f t="shared" si="2"/>
        <v>880</v>
      </c>
      <c r="FD68" s="43">
        <f t="shared" si="3"/>
        <v>10</v>
      </c>
      <c r="FE68" s="21">
        <f t="shared" si="4"/>
        <v>1100</v>
      </c>
      <c r="FF68" s="43">
        <f t="shared" si="5"/>
        <v>0</v>
      </c>
      <c r="FG68" s="21">
        <f t="shared" si="6"/>
        <v>0</v>
      </c>
      <c r="FH68" s="43">
        <f t="shared" si="7"/>
        <v>0</v>
      </c>
      <c r="FI68" s="21">
        <f t="shared" si="8"/>
        <v>0</v>
      </c>
      <c r="FJ68" s="43">
        <f t="shared" si="9"/>
        <v>0</v>
      </c>
      <c r="FK68" s="21">
        <f t="shared" si="10"/>
        <v>0</v>
      </c>
      <c r="FL68" s="43">
        <f t="shared" si="11"/>
        <v>4</v>
      </c>
      <c r="FM68" s="21">
        <f t="shared" si="12"/>
        <v>440</v>
      </c>
      <c r="FN68" s="43">
        <f t="shared" si="13"/>
        <v>0</v>
      </c>
      <c r="FO68" s="21">
        <f t="shared" si="14"/>
        <v>0</v>
      </c>
      <c r="FP68" s="43">
        <f t="shared" si="15"/>
        <v>0</v>
      </c>
      <c r="FQ68" s="21">
        <f t="shared" si="16"/>
        <v>0</v>
      </c>
      <c r="FR68" s="43">
        <f t="shared" si="17"/>
        <v>0</v>
      </c>
      <c r="FS68" s="21">
        <f t="shared" si="18"/>
        <v>0</v>
      </c>
      <c r="FT68" s="43">
        <f t="shared" si="19"/>
        <v>0</v>
      </c>
      <c r="FU68" s="21">
        <f t="shared" si="20"/>
        <v>0</v>
      </c>
      <c r="FV68" s="43">
        <f t="shared" si="21"/>
        <v>6</v>
      </c>
      <c r="FW68" s="21">
        <f t="shared" si="22"/>
        <v>660</v>
      </c>
      <c r="FX68" s="43">
        <f t="shared" si="23"/>
        <v>0</v>
      </c>
      <c r="FY68" s="21">
        <f t="shared" si="24"/>
        <v>0</v>
      </c>
      <c r="FZ68" s="43">
        <f t="shared" si="25"/>
        <v>0</v>
      </c>
      <c r="GA68" s="21">
        <f t="shared" si="26"/>
        <v>0</v>
      </c>
      <c r="GB68" s="43">
        <f t="shared" si="27"/>
        <v>0</v>
      </c>
      <c r="GC68" s="21">
        <f t="shared" si="28"/>
        <v>0</v>
      </c>
      <c r="GD68" s="43">
        <f t="shared" si="29"/>
        <v>0</v>
      </c>
      <c r="GE68" s="21">
        <f t="shared" si="30"/>
        <v>0</v>
      </c>
      <c r="GF68" s="43">
        <f t="shared" si="31"/>
        <v>0</v>
      </c>
      <c r="GG68" s="21">
        <f t="shared" si="32"/>
        <v>0</v>
      </c>
      <c r="GH68" s="43">
        <f t="shared" si="33"/>
        <v>0</v>
      </c>
      <c r="GI68" s="21">
        <f t="shared" si="34"/>
        <v>0</v>
      </c>
      <c r="GJ68" s="43">
        <f t="shared" si="35"/>
        <v>0</v>
      </c>
      <c r="GK68" s="21">
        <f t="shared" si="36"/>
        <v>0</v>
      </c>
      <c r="GL68" s="43">
        <f t="shared" si="37"/>
        <v>0</v>
      </c>
      <c r="GM68" s="21">
        <f t="shared" si="38"/>
        <v>0</v>
      </c>
      <c r="GN68" s="43">
        <f t="shared" si="39"/>
        <v>0</v>
      </c>
      <c r="GO68" s="21">
        <f t="shared" si="40"/>
        <v>0</v>
      </c>
      <c r="GP68" s="43">
        <f t="shared" si="41"/>
        <v>0</v>
      </c>
      <c r="GQ68" s="21">
        <f t="shared" si="42"/>
        <v>0</v>
      </c>
      <c r="GR68" s="43">
        <f t="shared" si="43"/>
        <v>0</v>
      </c>
      <c r="GS68" s="21">
        <f t="shared" si="44"/>
        <v>0</v>
      </c>
      <c r="GT68" s="43">
        <f t="shared" si="45"/>
        <v>0</v>
      </c>
      <c r="GU68" s="21">
        <f t="shared" si="46"/>
        <v>0</v>
      </c>
      <c r="GV68" s="43">
        <f t="shared" si="47"/>
        <v>28</v>
      </c>
      <c r="GW68" s="43">
        <f t="shared" si="48"/>
        <v>3080</v>
      </c>
      <c r="GX68" s="28"/>
      <c r="GY68" s="43">
        <f t="shared" si="50"/>
        <v>0</v>
      </c>
      <c r="HF68" s="89" t="str">
        <f t="shared" si="49"/>
        <v>Sample63</v>
      </c>
      <c r="HG68" s="43">
        <f t="shared" si="49"/>
        <v>110</v>
      </c>
      <c r="HH68" s="89" t="str">
        <f t="shared" si="49"/>
        <v>Ft/db</v>
      </c>
      <c r="HI68" s="13">
        <f t="shared" si="51"/>
        <v>0</v>
      </c>
      <c r="HJ68" s="43">
        <f>IF($HJ$1=1,IF(haviszla4!$E$5="h",haviszla4!H68,IF(haviszla4!$E$5="k",haviszla4!I68,IF(haviszla4!$E$5="sz",haviszla4!J68,IF(haviszla4!$E$5="cs",haviszla4!K68,IF(haviszla4!$E$5="p",haviszla4!L68,IF(haviszla4!$E$5="szo",haviszla4!M68,0)))))),0)</f>
        <v>0</v>
      </c>
      <c r="HK68" s="43">
        <f>IF($HK$1=1,IF(haviszla4!$E$5="h",haviszla4!N68,IF(haviszla4!$E$5="k",haviszla4!O68,IF(haviszla4!$E$5="sz",haviszla4!P68,IF(haviszla4!$E$5="cs",haviszla4!Q68,IF(haviszla4!$E$5="p",haviszla4!R68,IF(haviszla4!$E$5="szo",haviszla4!S68,0)))))),0)</f>
        <v>0</v>
      </c>
      <c r="HL68" s="43">
        <f>IF($HL$1=1,IF(haviszla4!$E$5="h",haviszla4!T68,IF(haviszla4!$E$5="k",haviszla4!U68,IF(haviszla4!$E$5="sz",haviszla4!V68,IF(haviszla4!$E$5="cs",haviszla4!W68,IF(haviszla4!$E$5="p",haviszla4!X68,IF(haviszla4!$E$5="szo",haviszla4!Y68,0)))))),0)</f>
        <v>0</v>
      </c>
      <c r="HM68" s="43">
        <f>IF($HM$1=1,IF(haviszla4!$E$5="h",haviszla4!Z68,IF(haviszla4!$E$5="k",haviszla4!AA68,IF(haviszla4!$E$5="sz",haviszla4!AB68,IF(haviszla4!$E$5="cs",haviszla4!AC68,IF(haviszla4!$E$5="p",haviszla4!AD68,IF(haviszla4!$E$5="szo",haviszla4!AE68,0)))))),0)</f>
        <v>0</v>
      </c>
      <c r="HN68" s="43">
        <f>IF($HN$1=1,IF(haviszla4!$E$5="h",haviszla4!AF68,IF(haviszla4!$E$5="k",haviszla4!AG68,IF(haviszla4!$E$5="sz",haviszla4!AH68,IF(haviszla4!$E$5="cs",haviszla4!AI68,IF(haviszla4!$E$5="p",haviszla4!AJ68,IF(haviszla4!$E$5="szo",haviszla4!AK68,0)))))),0)</f>
        <v>0</v>
      </c>
      <c r="HO68" s="43">
        <f>IF($HO$1=1,IF(haviszla4!$E$5="h",haviszla4!AL68,IF(haviszla4!$E$5="k",haviszla4!AM68,IF(haviszla4!$E$5="sz",haviszla4!AN68,IF(haviszla4!$E$5="cs",haviszla4!AO68,IF(haviszla4!$E$5="p",haviszla4!AP68,IF(haviszla4!$E$5="szo",haviszla4!AQ68,0)))))),0)</f>
        <v>0</v>
      </c>
      <c r="HP68" s="43">
        <f>IF($HP$1=1,IF(haviszla4!$E$5="h",haviszla4!AR68,IF(haviszla4!$E$5="k",haviszla4!AS68,IF(haviszla4!$E$5="sz",haviszla4!AT68,IF(haviszla4!$E$5="cs",haviszla4!AU68,IF(haviszla4!$E$5="p",haviszla4!AV68,IF(haviszla4!$E$5="szo",haviszla4!AW68,0)))))),0)</f>
        <v>0</v>
      </c>
      <c r="HQ68" s="43">
        <f>IF($HQ$1=1,IF(haviszla4!$E$5="h",haviszla4!AX68,IF(haviszla4!$E$5="k",haviszla4!AY68,IF(haviszla4!$E$5="sz",haviszla4!AZ68,IF(haviszla4!$E$5="cs",haviszla4!BA68,IF(haviszla4!$E$5="p",haviszla4!BB68,IF(haviszla4!$E$5="szo",haviszla4!BC68,0)))))),0)</f>
        <v>0</v>
      </c>
      <c r="HR68" s="43">
        <f>IF($HR$1=1,IF(haviszla4!$E$5="h",haviszla4!BD68,IF(haviszla4!$E$5="k",haviszla4!BE68,IF(haviszla4!$E$5="sz",haviszla4!BF68,IF(haviszla4!$E$5="cs",haviszla4!BG68,IF(haviszla4!$E$5="p",haviszla4!BH68,IF(haviszla4!$E$5="szo",haviszla4!BI68,0)))))),0)</f>
        <v>0</v>
      </c>
      <c r="HS68" s="43">
        <f>IF($HS$1=1,IF(haviszla4!$E$5="h",haviszla4!BJ68,IF(haviszla4!$E$5="k",haviszla4!BK68,IF(haviszla4!$E$5="sz",haviszla4!BL68,IF(haviszla4!$E$5="cs",haviszla4!BM68,IF(haviszla4!$E$5="p",haviszla4!BN68,IF(haviszla4!$E$5="szo",haviszla4!BO68,0)))))),0)</f>
        <v>0</v>
      </c>
      <c r="HT68" s="43">
        <f>IF($HT$1=1,IF(haviszla4!$E$5="h",haviszla4!BP68,IF(haviszla4!$E$5="k",haviszla4!BQ68,IF(haviszla4!$E$5="sz",haviszla4!BR68,IF(haviszla4!$E$5="cs",haviszla4!BS68,IF(haviszla4!$E$5="p",haviszla4!BT68,IF(haviszla4!$E$5="szo",haviszla4!BU68,0)))))),0)</f>
        <v>0</v>
      </c>
      <c r="HU68" s="43">
        <f>IF($HU$1=1,IF(haviszla4!$E$5="h",haviszla4!BV68,IF(haviszla4!$E$5="k",haviszla4!BW68,IF(haviszla4!$E$5="sz",haviszla4!BX68,IF(haviszla4!$E$5="cs",haviszla4!BY68,IF(haviszla4!$E$5="p",haviszla4!BZ68,IF(haviszla4!$E$5="szo",haviszla4!CA68,0)))))),0)</f>
        <v>0</v>
      </c>
      <c r="HV68" s="43">
        <f>IF($HV$1=1,IF(haviszla4!$E$5="h",haviszla4!CB68,IF(haviszla4!$E$5="k",haviszla4!CC68,IF(haviszla4!$E$5="sz",haviszla4!CD68,IF(haviszla4!$E$5="cs",haviszla4!CE68,IF(haviszla4!$E$5="p",haviszla4!CF68,IF(haviszla4!$E$5="szo",haviszla4!CG68,0)))))),0)</f>
        <v>0</v>
      </c>
      <c r="HW68" s="43">
        <f>IF($HW$1=1,IF(haviszla4!$E$5="h",haviszla4!CH68,IF(haviszla4!$E$5="k",haviszla4!CI68,IF(haviszla4!$E$5="sz",haviszla4!CJ68,IF(haviszla4!$E$5="cs",haviszla4!CK68,IF(haviszla4!$E$5="p",haviszla4!CL68,IF(haviszla4!$E$5="szo",haviszla4!CM68,0)))))),0)</f>
        <v>0</v>
      </c>
      <c r="HX68" s="43">
        <f>IF($HX$1=1,IF(haviszla4!$E$5="h",haviszla4!CN68,IF(haviszla4!$E$5="k",haviszla4!CO68,IF(haviszla4!$E$5="sz",haviszla4!CP68,IF(haviszla4!$E$5="cs",haviszla4!CQ68,IF(haviszla4!$E$5="p",haviszla4!CR68,IF(haviszla4!$E$5="szo",haviszla4!CS68,0)))))),0)</f>
        <v>0</v>
      </c>
      <c r="HY68" s="43">
        <f>IF($HY$1=1,IF(haviszla4!$E$5="h",haviszla4!CT68,IF(haviszla4!$E$5="k",haviszla4!CU68,IF(haviszla4!$E$5="sz",haviszla4!CV68,IF(haviszla4!$E$5="cs",haviszla4!CW68,IF(haviszla4!$E$5="p",haviszla4!CX68,IF(haviszla4!$E$5="szo",haviszla4!CY68,0)))))),0)</f>
        <v>0</v>
      </c>
      <c r="HZ68" s="43">
        <f>IF($HZ$1=1,IF(haviszla4!$E$5="h",haviszla4!CZ68,IF(haviszla4!$E$5="k",haviszla4!DA68,IF(haviszla4!$E$5="sz",haviszla4!DB68,IF(haviszla4!$E$5="cs",haviszla4!DC68,IF(haviszla4!$E$5="p",haviszla4!DD68,IF(haviszla4!$E$5="szo",haviszla4!DE68,0)))))),0)</f>
        <v>0</v>
      </c>
      <c r="IA68" s="43">
        <f>IF($IA$1=1,IF(haviszla4!$E$5="h",haviszla4!DF68,IF(haviszla4!$E$5="k",haviszla4!DG68,IF(haviszla4!$E$5="sz",haviszla4!DH68,IF(haviszla4!$E$5="cs",haviszla4!DI68,IF(haviszla4!$E$5="p",haviszla4!DJ68,IF(haviszla4!$E$5="szo",haviszla4!DK68,0)))))),0)</f>
        <v>0</v>
      </c>
      <c r="IB68" s="43">
        <f>IF($IB$1=1,IF(haviszla4!$E$5="h",haviszla4!DL68,IF(haviszla4!$E$5="k",haviszla4!DM68,IF(haviszla4!$E$5="sz",haviszla4!DN68,IF(haviszla4!$E$5="cs",haviszla4!DO68,IF(haviszla4!$E$5="p",haviszla4!DP68,IF(haviszla4!$E$5="szo",haviszla4!DQ68,0)))))),0)</f>
        <v>0</v>
      </c>
      <c r="IC68" s="43">
        <f>IF($IC$1=1,IF(haviszla4!$E$5="h",haviszla4!DR68,IF(haviszla4!$E$5="k",haviszla4!DS68,IF(haviszla4!$E$5="sz",haviszla4!DT68,IF(haviszla4!$E$5="cs",haviszla4!DU68,IF(haviszla4!$E$5="p",haviszla4!DV68,IF(haviszla4!$E$5="szo",haviszla4!DW68,0)))))),0)</f>
        <v>0</v>
      </c>
      <c r="ID68" s="43">
        <f>IF($ID$1=1,IF(haviszla4!$E$5="h",haviszla4!DX68,IF(haviszla4!$E$5="k",haviszla4!DY68,IF(haviszla4!$E$5="sz",haviszla4!DZ68,IF(haviszla4!$E$5="cs",haviszla4!EA68,IF(haviszla4!$E$5="p",haviszla4!EB68,IF(haviszla4!$E$5="szo",haviszla4!EC68,0)))))),0)</f>
        <v>0</v>
      </c>
      <c r="IE68" s="43">
        <f>IF($IE$1=1,IF(haviszla4!$E$5="h",haviszla4!ED68,IF(haviszla4!$E$5="k",haviszla4!EE68,IF(haviszla4!$E$5="sz",haviszla4!EF68,IF(haviszla4!$E$5="cs",haviszla4!EG68,IF(haviszla4!$E$5="p",haviszla4!EH68,IF(haviszla4!$E$5="szo",haviszla4!EI68,0)))))),0)</f>
        <v>0</v>
      </c>
    </row>
    <row r="69" spans="1:239" ht="15" customHeight="1">
      <c r="A69" s="18" t="s">
        <v>83</v>
      </c>
      <c r="B69" s="89" t="s">
        <v>449</v>
      </c>
      <c r="C69" s="43">
        <v>180</v>
      </c>
      <c r="D69" s="43" t="s">
        <v>151</v>
      </c>
      <c r="E69" s="13">
        <f t="shared" si="0"/>
        <v>14</v>
      </c>
      <c r="F69" s="48"/>
      <c r="G69" s="48"/>
      <c r="H69" s="89">
        <v>0</v>
      </c>
      <c r="I69" s="51">
        <v>0</v>
      </c>
      <c r="J69" s="89">
        <v>0</v>
      </c>
      <c r="K69" s="51">
        <v>0</v>
      </c>
      <c r="L69" s="51">
        <v>0</v>
      </c>
      <c r="M69" s="52">
        <v>0</v>
      </c>
      <c r="N69" s="64">
        <v>4</v>
      </c>
      <c r="O69" s="51">
        <v>0</v>
      </c>
      <c r="P69" s="51">
        <v>10</v>
      </c>
      <c r="Q69" s="51">
        <v>4</v>
      </c>
      <c r="R69" s="51">
        <v>0</v>
      </c>
      <c r="S69" s="54">
        <v>14</v>
      </c>
      <c r="T69" s="55">
        <v>0</v>
      </c>
      <c r="U69" s="51">
        <v>0</v>
      </c>
      <c r="V69" s="51"/>
      <c r="W69" s="51">
        <v>0</v>
      </c>
      <c r="X69" s="51">
        <v>0</v>
      </c>
      <c r="Y69" s="51"/>
      <c r="Z69" s="64"/>
      <c r="AA69" s="51">
        <v>0</v>
      </c>
      <c r="AB69" s="51">
        <v>0</v>
      </c>
      <c r="AC69" s="51">
        <v>0</v>
      </c>
      <c r="AD69" s="51">
        <v>0</v>
      </c>
      <c r="AE69" s="54">
        <v>0</v>
      </c>
      <c r="AF69" s="64">
        <v>0</v>
      </c>
      <c r="AG69" s="51">
        <v>0</v>
      </c>
      <c r="AH69" s="54">
        <v>0</v>
      </c>
      <c r="AI69" s="51">
        <v>0</v>
      </c>
      <c r="AJ69" s="56">
        <v>0</v>
      </c>
      <c r="AK69" s="51">
        <v>0</v>
      </c>
      <c r="AL69" s="55">
        <v>0</v>
      </c>
      <c r="AM69" s="54">
        <v>0</v>
      </c>
      <c r="AN69" s="54">
        <v>0</v>
      </c>
      <c r="AO69" s="54">
        <v>0</v>
      </c>
      <c r="AP69" s="54">
        <v>0</v>
      </c>
      <c r="AQ69" s="54"/>
      <c r="AR69" s="64">
        <v>0</v>
      </c>
      <c r="AS69" s="51">
        <v>3</v>
      </c>
      <c r="AT69" s="51">
        <v>0</v>
      </c>
      <c r="AU69" s="51">
        <v>0</v>
      </c>
      <c r="AV69" s="51">
        <v>0</v>
      </c>
      <c r="AW69" s="54">
        <v>0</v>
      </c>
      <c r="AX69" s="57">
        <v>3</v>
      </c>
      <c r="AY69" s="51">
        <v>0</v>
      </c>
      <c r="AZ69" s="51">
        <v>2</v>
      </c>
      <c r="BA69" s="51">
        <v>2</v>
      </c>
      <c r="BB69" s="56">
        <v>2</v>
      </c>
      <c r="BC69" s="54">
        <v>0</v>
      </c>
      <c r="BD69" s="55">
        <v>0</v>
      </c>
      <c r="BE69" s="51">
        <v>0</v>
      </c>
      <c r="BF69" s="54">
        <v>0</v>
      </c>
      <c r="BG69" s="54">
        <v>0</v>
      </c>
      <c r="BH69" s="54">
        <v>0</v>
      </c>
      <c r="BI69" s="54">
        <v>0</v>
      </c>
      <c r="BJ69" s="55">
        <v>6</v>
      </c>
      <c r="BK69" s="54">
        <v>6</v>
      </c>
      <c r="BL69" s="54">
        <v>6</v>
      </c>
      <c r="BM69" s="51">
        <v>6</v>
      </c>
      <c r="BN69" s="51">
        <v>5</v>
      </c>
      <c r="BO69" s="54">
        <v>0</v>
      </c>
      <c r="BP69" s="55">
        <v>2</v>
      </c>
      <c r="BQ69" s="54">
        <v>0</v>
      </c>
      <c r="BR69" s="54">
        <v>2</v>
      </c>
      <c r="BS69" s="51">
        <v>0</v>
      </c>
      <c r="BT69" s="54">
        <v>2</v>
      </c>
      <c r="BU69" s="54">
        <v>0</v>
      </c>
      <c r="BV69" s="55">
        <v>0</v>
      </c>
      <c r="BW69" s="54">
        <v>0</v>
      </c>
      <c r="BX69" s="54">
        <v>0</v>
      </c>
      <c r="BY69" s="51">
        <v>0</v>
      </c>
      <c r="BZ69" s="51">
        <v>0</v>
      </c>
      <c r="CA69" s="54">
        <v>0</v>
      </c>
      <c r="CB69" s="55">
        <v>0</v>
      </c>
      <c r="CC69" s="51">
        <v>0</v>
      </c>
      <c r="CD69" s="54">
        <v>0</v>
      </c>
      <c r="CE69" s="51">
        <v>0</v>
      </c>
      <c r="CF69" s="51">
        <v>0</v>
      </c>
      <c r="CG69" s="54">
        <v>0</v>
      </c>
      <c r="CH69" s="55">
        <v>0</v>
      </c>
      <c r="CI69" s="54">
        <v>0</v>
      </c>
      <c r="CJ69" s="54">
        <v>0</v>
      </c>
      <c r="CK69" s="51">
        <v>0</v>
      </c>
      <c r="CL69" s="54">
        <v>0</v>
      </c>
      <c r="CM69" s="54">
        <v>0</v>
      </c>
      <c r="CN69" s="55">
        <v>0</v>
      </c>
      <c r="CO69" s="54">
        <v>0</v>
      </c>
      <c r="CP69" s="54">
        <v>0</v>
      </c>
      <c r="CQ69" s="54">
        <v>0</v>
      </c>
      <c r="CR69" s="54">
        <v>0</v>
      </c>
      <c r="CS69" s="54">
        <v>0</v>
      </c>
      <c r="CT69" s="64">
        <v>0</v>
      </c>
      <c r="CU69" s="51">
        <v>0</v>
      </c>
      <c r="CV69" s="51">
        <v>0</v>
      </c>
      <c r="CW69" s="51">
        <v>0</v>
      </c>
      <c r="CX69" s="51">
        <v>0</v>
      </c>
      <c r="CY69" s="51">
        <v>0</v>
      </c>
      <c r="CZ69" s="64">
        <v>0</v>
      </c>
      <c r="DA69" s="54">
        <v>0</v>
      </c>
      <c r="DB69" s="54">
        <v>0</v>
      </c>
      <c r="DC69" s="54">
        <v>0</v>
      </c>
      <c r="DD69" s="58">
        <v>0</v>
      </c>
      <c r="DE69" s="54">
        <v>0</v>
      </c>
      <c r="DF69" s="55">
        <v>0</v>
      </c>
      <c r="DG69" s="51">
        <v>0</v>
      </c>
      <c r="DH69" s="54">
        <v>0</v>
      </c>
      <c r="DI69" s="51">
        <v>0</v>
      </c>
      <c r="DJ69" s="51">
        <v>0</v>
      </c>
      <c r="DK69" s="54">
        <v>0</v>
      </c>
      <c r="DL69" s="64">
        <v>0</v>
      </c>
      <c r="DM69" s="56">
        <v>0</v>
      </c>
      <c r="DN69" s="51">
        <v>0</v>
      </c>
      <c r="DO69" s="51">
        <v>0</v>
      </c>
      <c r="DP69" s="51">
        <v>0</v>
      </c>
      <c r="DQ69" s="54">
        <v>0</v>
      </c>
      <c r="DR69" s="64">
        <v>0</v>
      </c>
      <c r="DS69" s="51">
        <v>0</v>
      </c>
      <c r="DT69" s="51">
        <v>0</v>
      </c>
      <c r="DU69" s="51">
        <v>0</v>
      </c>
      <c r="DV69" s="51">
        <v>0</v>
      </c>
      <c r="DW69" s="54">
        <v>0</v>
      </c>
      <c r="DX69" s="55">
        <v>0</v>
      </c>
      <c r="DY69" s="54">
        <v>0</v>
      </c>
      <c r="DZ69" s="54">
        <v>0</v>
      </c>
      <c r="EA69" s="54">
        <v>0</v>
      </c>
      <c r="EB69" s="51">
        <v>0</v>
      </c>
      <c r="EC69" s="54">
        <v>0</v>
      </c>
      <c r="ED69" s="64">
        <v>0</v>
      </c>
      <c r="EE69" s="54">
        <v>0</v>
      </c>
      <c r="EF69" s="51">
        <v>0</v>
      </c>
      <c r="EG69" s="54">
        <v>0</v>
      </c>
      <c r="EH69" s="58">
        <v>0</v>
      </c>
      <c r="EI69" s="54">
        <v>0</v>
      </c>
      <c r="EJ69" s="55">
        <v>0</v>
      </c>
      <c r="EK69" s="54">
        <v>0</v>
      </c>
      <c r="EL69" s="54">
        <v>0</v>
      </c>
      <c r="EM69" s="54">
        <v>0</v>
      </c>
      <c r="EN69" s="54">
        <v>0</v>
      </c>
      <c r="EO69" s="59">
        <v>0</v>
      </c>
      <c r="EP69" s="55"/>
      <c r="EQ69" s="54">
        <v>0</v>
      </c>
      <c r="ER69" s="54"/>
      <c r="ES69" s="54"/>
      <c r="ET69" s="54"/>
      <c r="EU69" s="59"/>
      <c r="EV69" s="55"/>
      <c r="EW69" s="54">
        <v>0</v>
      </c>
      <c r="EX69" s="54"/>
      <c r="EY69" s="54"/>
      <c r="EZ69" s="54"/>
      <c r="FA69" s="59">
        <v>0</v>
      </c>
      <c r="FB69" s="43">
        <f t="shared" si="1"/>
        <v>0</v>
      </c>
      <c r="FC69" s="21">
        <f t="shared" si="2"/>
        <v>0</v>
      </c>
      <c r="FD69" s="43">
        <f t="shared" si="3"/>
        <v>32</v>
      </c>
      <c r="FE69" s="21">
        <f t="shared" si="4"/>
        <v>5760</v>
      </c>
      <c r="FF69" s="43">
        <f t="shared" si="5"/>
        <v>0</v>
      </c>
      <c r="FG69" s="21">
        <f t="shared" si="6"/>
        <v>0</v>
      </c>
      <c r="FH69" s="43">
        <f t="shared" si="7"/>
        <v>0</v>
      </c>
      <c r="FI69" s="21">
        <f t="shared" si="8"/>
        <v>0</v>
      </c>
      <c r="FJ69" s="43">
        <f t="shared" si="9"/>
        <v>0</v>
      </c>
      <c r="FK69" s="21">
        <f t="shared" si="10"/>
        <v>0</v>
      </c>
      <c r="FL69" s="43">
        <f t="shared" si="11"/>
        <v>0</v>
      </c>
      <c r="FM69" s="21">
        <f t="shared" si="12"/>
        <v>0</v>
      </c>
      <c r="FN69" s="43">
        <f t="shared" si="13"/>
        <v>3</v>
      </c>
      <c r="FO69" s="21">
        <f t="shared" si="14"/>
        <v>540</v>
      </c>
      <c r="FP69" s="43">
        <f t="shared" si="15"/>
        <v>9</v>
      </c>
      <c r="FQ69" s="21">
        <f t="shared" si="16"/>
        <v>1620</v>
      </c>
      <c r="FR69" s="43">
        <f t="shared" si="17"/>
        <v>0</v>
      </c>
      <c r="FS69" s="21">
        <f t="shared" si="18"/>
        <v>0</v>
      </c>
      <c r="FT69" s="43">
        <f t="shared" si="19"/>
        <v>29</v>
      </c>
      <c r="FU69" s="21">
        <f t="shared" si="20"/>
        <v>5220</v>
      </c>
      <c r="FV69" s="43">
        <f t="shared" si="21"/>
        <v>6</v>
      </c>
      <c r="FW69" s="21">
        <f t="shared" si="22"/>
        <v>1080</v>
      </c>
      <c r="FX69" s="43">
        <f t="shared" si="23"/>
        <v>0</v>
      </c>
      <c r="FY69" s="21">
        <f t="shared" si="24"/>
        <v>0</v>
      </c>
      <c r="FZ69" s="43">
        <f t="shared" si="25"/>
        <v>0</v>
      </c>
      <c r="GA69" s="21">
        <f t="shared" si="26"/>
        <v>0</v>
      </c>
      <c r="GB69" s="43">
        <f t="shared" si="27"/>
        <v>0</v>
      </c>
      <c r="GC69" s="21">
        <f t="shared" si="28"/>
        <v>0</v>
      </c>
      <c r="GD69" s="43">
        <f t="shared" si="29"/>
        <v>0</v>
      </c>
      <c r="GE69" s="21">
        <f t="shared" si="30"/>
        <v>0</v>
      </c>
      <c r="GF69" s="43">
        <f t="shared" si="31"/>
        <v>0</v>
      </c>
      <c r="GG69" s="21">
        <f t="shared" si="32"/>
        <v>0</v>
      </c>
      <c r="GH69" s="43">
        <f t="shared" si="33"/>
        <v>0</v>
      </c>
      <c r="GI69" s="21">
        <f t="shared" si="34"/>
        <v>0</v>
      </c>
      <c r="GJ69" s="43">
        <f t="shared" si="35"/>
        <v>0</v>
      </c>
      <c r="GK69" s="21">
        <f t="shared" si="36"/>
        <v>0</v>
      </c>
      <c r="GL69" s="43">
        <f t="shared" si="37"/>
        <v>0</v>
      </c>
      <c r="GM69" s="21">
        <f t="shared" si="38"/>
        <v>0</v>
      </c>
      <c r="GN69" s="43">
        <f t="shared" si="39"/>
        <v>0</v>
      </c>
      <c r="GO69" s="21">
        <f t="shared" si="40"/>
        <v>0</v>
      </c>
      <c r="GP69" s="43">
        <f t="shared" si="41"/>
        <v>0</v>
      </c>
      <c r="GQ69" s="21">
        <f t="shared" si="42"/>
        <v>0</v>
      </c>
      <c r="GR69" s="43">
        <f t="shared" si="43"/>
        <v>0</v>
      </c>
      <c r="GS69" s="21">
        <f t="shared" si="44"/>
        <v>0</v>
      </c>
      <c r="GT69" s="43">
        <f t="shared" si="45"/>
        <v>0</v>
      </c>
      <c r="GU69" s="21">
        <f t="shared" si="46"/>
        <v>0</v>
      </c>
      <c r="GV69" s="43">
        <f t="shared" si="47"/>
        <v>79</v>
      </c>
      <c r="GW69" s="43">
        <f t="shared" si="48"/>
        <v>14220</v>
      </c>
      <c r="GX69" s="28"/>
      <c r="GY69" s="43">
        <f t="shared" si="50"/>
        <v>14</v>
      </c>
      <c r="HF69" s="89" t="str">
        <f t="shared" si="49"/>
        <v>Sample64</v>
      </c>
      <c r="HG69" s="43">
        <f t="shared" si="49"/>
        <v>180</v>
      </c>
      <c r="HH69" s="89" t="str">
        <f t="shared" si="49"/>
        <v>Ft/db</v>
      </c>
      <c r="HI69" s="13">
        <f t="shared" si="51"/>
        <v>14</v>
      </c>
      <c r="HJ69" s="43">
        <f>IF($HJ$1=1,IF(haviszla4!$E$5="h",haviszla4!H69,IF(haviszla4!$E$5="k",haviszla4!I69,IF(haviszla4!$E$5="sz",haviszla4!J69,IF(haviszla4!$E$5="cs",haviszla4!K69,IF(haviszla4!$E$5="p",haviszla4!L69,IF(haviszla4!$E$5="szo",haviszla4!M69,0)))))),0)</f>
        <v>0</v>
      </c>
      <c r="HK69" s="43">
        <f>IF($HK$1=1,IF(haviszla4!$E$5="h",haviszla4!N69,IF(haviszla4!$E$5="k",haviszla4!O69,IF(haviszla4!$E$5="sz",haviszla4!P69,IF(haviszla4!$E$5="cs",haviszla4!Q69,IF(haviszla4!$E$5="p",haviszla4!R69,IF(haviszla4!$E$5="szo",haviszla4!S69,0)))))),0)</f>
        <v>14</v>
      </c>
      <c r="HL69" s="43">
        <f>IF($HL$1=1,IF(haviszla4!$E$5="h",haviszla4!T69,IF(haviszla4!$E$5="k",haviszla4!U69,IF(haviszla4!$E$5="sz",haviszla4!V69,IF(haviszla4!$E$5="cs",haviszla4!W69,IF(haviszla4!$E$5="p",haviszla4!X69,IF(haviszla4!$E$5="szo",haviszla4!Y69,0)))))),0)</f>
        <v>0</v>
      </c>
      <c r="HM69" s="43">
        <f>IF($HM$1=1,IF(haviszla4!$E$5="h",haviszla4!Z69,IF(haviszla4!$E$5="k",haviszla4!AA69,IF(haviszla4!$E$5="sz",haviszla4!AB69,IF(haviszla4!$E$5="cs",haviszla4!AC69,IF(haviszla4!$E$5="p",haviszla4!AD69,IF(haviszla4!$E$5="szo",haviszla4!AE69,0)))))),0)</f>
        <v>0</v>
      </c>
      <c r="HN69" s="43">
        <f>IF($HN$1=1,IF(haviszla4!$E$5="h",haviszla4!AF69,IF(haviszla4!$E$5="k",haviszla4!AG69,IF(haviszla4!$E$5="sz",haviszla4!AH69,IF(haviszla4!$E$5="cs",haviszla4!AI69,IF(haviszla4!$E$5="p",haviszla4!AJ69,IF(haviszla4!$E$5="szo",haviszla4!AK69,0)))))),0)</f>
        <v>0</v>
      </c>
      <c r="HO69" s="43">
        <f>IF($HO$1=1,IF(haviszla4!$E$5="h",haviszla4!AL69,IF(haviszla4!$E$5="k",haviszla4!AM69,IF(haviszla4!$E$5="sz",haviszla4!AN69,IF(haviszla4!$E$5="cs",haviszla4!AO69,IF(haviszla4!$E$5="p",haviszla4!AP69,IF(haviszla4!$E$5="szo",haviszla4!AQ69,0)))))),0)</f>
        <v>0</v>
      </c>
      <c r="HP69" s="43">
        <f>IF($HP$1=1,IF(haviszla4!$E$5="h",haviszla4!AR69,IF(haviszla4!$E$5="k",haviszla4!AS69,IF(haviszla4!$E$5="sz",haviszla4!AT69,IF(haviszla4!$E$5="cs",haviszla4!AU69,IF(haviszla4!$E$5="p",haviszla4!AV69,IF(haviszla4!$E$5="szo",haviszla4!AW69,0)))))),0)</f>
        <v>0</v>
      </c>
      <c r="HQ69" s="43">
        <f>IF($HQ$1=1,IF(haviszla4!$E$5="h",haviszla4!AX69,IF(haviszla4!$E$5="k",haviszla4!AY69,IF(haviszla4!$E$5="sz",haviszla4!AZ69,IF(haviszla4!$E$5="cs",haviszla4!BA69,IF(haviszla4!$E$5="p",haviszla4!BB69,IF(haviszla4!$E$5="szo",haviszla4!BC69,0)))))),0)</f>
        <v>0</v>
      </c>
      <c r="HR69" s="43">
        <f>IF($HR$1=1,IF(haviszla4!$E$5="h",haviszla4!BD69,IF(haviszla4!$E$5="k",haviszla4!BE69,IF(haviszla4!$E$5="sz",haviszla4!BF69,IF(haviszla4!$E$5="cs",haviszla4!BG69,IF(haviszla4!$E$5="p",haviszla4!BH69,IF(haviszla4!$E$5="szo",haviszla4!BI69,0)))))),0)</f>
        <v>0</v>
      </c>
      <c r="HS69" s="43">
        <f>IF($HS$1=1,IF(haviszla4!$E$5="h",haviszla4!BJ69,IF(haviszla4!$E$5="k",haviszla4!BK69,IF(haviszla4!$E$5="sz",haviszla4!BL69,IF(haviszla4!$E$5="cs",haviszla4!BM69,IF(haviszla4!$E$5="p",haviszla4!BN69,IF(haviszla4!$E$5="szo",haviszla4!BO69,0)))))),0)</f>
        <v>0</v>
      </c>
      <c r="HT69" s="43">
        <f>IF($HT$1=1,IF(haviszla4!$E$5="h",haviszla4!BP69,IF(haviszla4!$E$5="k",haviszla4!BQ69,IF(haviszla4!$E$5="sz",haviszla4!BR69,IF(haviszla4!$E$5="cs",haviszla4!BS69,IF(haviszla4!$E$5="p",haviszla4!BT69,IF(haviszla4!$E$5="szo",haviszla4!BU69,0)))))),0)</f>
        <v>0</v>
      </c>
      <c r="HU69" s="43">
        <f>IF($HU$1=1,IF(haviszla4!$E$5="h",haviszla4!BV69,IF(haviszla4!$E$5="k",haviszla4!BW69,IF(haviszla4!$E$5="sz",haviszla4!BX69,IF(haviszla4!$E$5="cs",haviszla4!BY69,IF(haviszla4!$E$5="p",haviszla4!BZ69,IF(haviszla4!$E$5="szo",haviszla4!CA69,0)))))),0)</f>
        <v>0</v>
      </c>
      <c r="HV69" s="43">
        <f>IF($HV$1=1,IF(haviszla4!$E$5="h",haviszla4!CB69,IF(haviszla4!$E$5="k",haviszla4!CC69,IF(haviszla4!$E$5="sz",haviszla4!CD69,IF(haviszla4!$E$5="cs",haviszla4!CE69,IF(haviszla4!$E$5="p",haviszla4!CF69,IF(haviszla4!$E$5="szo",haviszla4!CG69,0)))))),0)</f>
        <v>0</v>
      </c>
      <c r="HW69" s="43">
        <f>IF($HW$1=1,IF(haviszla4!$E$5="h",haviszla4!CH69,IF(haviszla4!$E$5="k",haviszla4!CI69,IF(haviszla4!$E$5="sz",haviszla4!CJ69,IF(haviszla4!$E$5="cs",haviszla4!CK69,IF(haviszla4!$E$5="p",haviszla4!CL69,IF(haviszla4!$E$5="szo",haviszla4!CM69,0)))))),0)</f>
        <v>0</v>
      </c>
      <c r="HX69" s="43">
        <f>IF($HX$1=1,IF(haviszla4!$E$5="h",haviszla4!CN69,IF(haviszla4!$E$5="k",haviszla4!CO69,IF(haviszla4!$E$5="sz",haviszla4!CP69,IF(haviszla4!$E$5="cs",haviszla4!CQ69,IF(haviszla4!$E$5="p",haviszla4!CR69,IF(haviszla4!$E$5="szo",haviszla4!CS69,0)))))),0)</f>
        <v>0</v>
      </c>
      <c r="HY69" s="43">
        <f>IF($HY$1=1,IF(haviszla4!$E$5="h",haviszla4!CT69,IF(haviszla4!$E$5="k",haviszla4!CU69,IF(haviszla4!$E$5="sz",haviszla4!CV69,IF(haviszla4!$E$5="cs",haviszla4!CW69,IF(haviszla4!$E$5="p",haviszla4!CX69,IF(haviszla4!$E$5="szo",haviszla4!CY69,0)))))),0)</f>
        <v>0</v>
      </c>
      <c r="HZ69" s="43">
        <f>IF($HZ$1=1,IF(haviszla4!$E$5="h",haviszla4!CZ69,IF(haviszla4!$E$5="k",haviszla4!DA69,IF(haviszla4!$E$5="sz",haviszla4!DB69,IF(haviszla4!$E$5="cs",haviszla4!DC69,IF(haviszla4!$E$5="p",haviszla4!DD69,IF(haviszla4!$E$5="szo",haviszla4!DE69,0)))))),0)</f>
        <v>0</v>
      </c>
      <c r="IA69" s="43">
        <f>IF($IA$1=1,IF(haviszla4!$E$5="h",haviszla4!DF69,IF(haviszla4!$E$5="k",haviszla4!DG69,IF(haviszla4!$E$5="sz",haviszla4!DH69,IF(haviszla4!$E$5="cs",haviszla4!DI69,IF(haviszla4!$E$5="p",haviszla4!DJ69,IF(haviszla4!$E$5="szo",haviszla4!DK69,0)))))),0)</f>
        <v>0</v>
      </c>
      <c r="IB69" s="43">
        <f>IF($IB$1=1,IF(haviszla4!$E$5="h",haviszla4!DL69,IF(haviszla4!$E$5="k",haviszla4!DM69,IF(haviszla4!$E$5="sz",haviszla4!DN69,IF(haviszla4!$E$5="cs",haviszla4!DO69,IF(haviszla4!$E$5="p",haviszla4!DP69,IF(haviszla4!$E$5="szo",haviszla4!DQ69,0)))))),0)</f>
        <v>0</v>
      </c>
      <c r="IC69" s="43">
        <f>IF($IC$1=1,IF(haviszla4!$E$5="h",haviszla4!DR69,IF(haviszla4!$E$5="k",haviszla4!DS69,IF(haviszla4!$E$5="sz",haviszla4!DT69,IF(haviszla4!$E$5="cs",haviszla4!DU69,IF(haviszla4!$E$5="p",haviszla4!DV69,IF(haviszla4!$E$5="szo",haviszla4!DW69,0)))))),0)</f>
        <v>0</v>
      </c>
      <c r="ID69" s="43">
        <f>IF($ID$1=1,IF(haviszla4!$E$5="h",haviszla4!DX69,IF(haviszla4!$E$5="k",haviszla4!DY69,IF(haviszla4!$E$5="sz",haviszla4!DZ69,IF(haviszla4!$E$5="cs",haviszla4!EA69,IF(haviszla4!$E$5="p",haviszla4!EB69,IF(haviszla4!$E$5="szo",haviszla4!EC69,0)))))),0)</f>
        <v>0</v>
      </c>
      <c r="IE69" s="43">
        <f>IF($IE$1=1,IF(haviszla4!$E$5="h",haviszla4!ED69,IF(haviszla4!$E$5="k",haviszla4!EE69,IF(haviszla4!$E$5="sz",haviszla4!EF69,IF(haviszla4!$E$5="cs",haviszla4!EG69,IF(haviszla4!$E$5="p",haviszla4!EH69,IF(haviszla4!$E$5="szo",haviszla4!EI69,0)))))),0)</f>
        <v>0</v>
      </c>
    </row>
    <row r="70" spans="1:239" ht="15" customHeight="1">
      <c r="A70" s="4" t="s">
        <v>84</v>
      </c>
      <c r="B70" s="89" t="s">
        <v>450</v>
      </c>
      <c r="C70" s="43">
        <v>135</v>
      </c>
      <c r="D70" s="43" t="s">
        <v>151</v>
      </c>
      <c r="E70" s="13">
        <f t="shared" ref="E70:E133" si="52">IF($E$5="H",H70+N70+T70+Z70+AF70+AL70+AR70+AX70+BD70+BJ70+BP70+BV70+CB70+CH70+CN70+CT70+CZ70+DF70+DL70+DR70+DX70+ED70+EJ70+EP70,IF($E$5="K",I70+O70+U70+AA70+AG70+AM70+AS70+AY70+BE70+BK70+BQ70+BW70+CC70+CI70+CO70+CU70+DA70+DG70+DM70+DS70+DY70+EE70+EK70+EQ70,IF($E$5="SZ",J70+P70+V70+AB70+AH70+AN70+AT70+AZ70+BF70+BL70+BR70+BX70+CD70+CJ70+CP70+CV70+DB70+DH70+DN70+DT70+DZ70+EF70+EL70+ER70,IF($E$5="CS",K70+Q70+W70+AC70+AI70+AO70+AU70+BA70+BG70+BM70+BS70+BY70+CE70+CK70+CQ70+CW70+DC70+DI70+DO70+DU70+EA70+EG70+EM70+ES70,IF($E$5="P",L70+R70+X70+AD70+AJ70+AP70+AV70+BB70+BH70+BN70+BT70+BZ70+CF70+CL70+CR70+CX70+DD70+DJ70+DP70+DV70+EB70+EH70+EN70+ET70,IF($E$5="SZO",M70+S70+Y70+AE70+AK70+AQ70+AW70+BC70+BI70+BO70+BU70+CA70+CG70+CM70+CS70+CY70+DE70+DK70+DQ70+DW70+EC70+EI70+EO70+EU70,0))))))</f>
        <v>0</v>
      </c>
      <c r="F70" s="48"/>
      <c r="G70" s="48"/>
      <c r="H70" s="89">
        <v>0</v>
      </c>
      <c r="I70" s="51">
        <v>0</v>
      </c>
      <c r="J70" s="89">
        <v>0</v>
      </c>
      <c r="K70" s="51">
        <v>0</v>
      </c>
      <c r="L70" s="51">
        <v>0</v>
      </c>
      <c r="M70" s="52">
        <v>0</v>
      </c>
      <c r="N70" s="64">
        <v>0</v>
      </c>
      <c r="O70" s="51">
        <v>0</v>
      </c>
      <c r="P70" s="51">
        <v>0</v>
      </c>
      <c r="Q70" s="51">
        <v>0</v>
      </c>
      <c r="R70" s="51">
        <v>0</v>
      </c>
      <c r="S70" s="54">
        <v>0</v>
      </c>
      <c r="T70" s="55">
        <v>0</v>
      </c>
      <c r="U70" s="51">
        <v>0</v>
      </c>
      <c r="V70" s="51">
        <v>0</v>
      </c>
      <c r="W70" s="51">
        <v>0</v>
      </c>
      <c r="X70" s="51">
        <v>0</v>
      </c>
      <c r="Y70" s="51">
        <v>0</v>
      </c>
      <c r="Z70" s="64">
        <v>0</v>
      </c>
      <c r="AA70" s="51">
        <v>0</v>
      </c>
      <c r="AB70" s="51">
        <v>0</v>
      </c>
      <c r="AC70" s="51">
        <v>0</v>
      </c>
      <c r="AD70" s="51">
        <v>0</v>
      </c>
      <c r="AE70" s="54">
        <v>0</v>
      </c>
      <c r="AF70" s="64">
        <v>0</v>
      </c>
      <c r="AG70" s="51">
        <v>0</v>
      </c>
      <c r="AH70" s="54">
        <v>0</v>
      </c>
      <c r="AI70" s="51">
        <v>0</v>
      </c>
      <c r="AJ70" s="56">
        <v>0</v>
      </c>
      <c r="AK70" s="51">
        <v>0</v>
      </c>
      <c r="AL70" s="55">
        <v>0</v>
      </c>
      <c r="AM70" s="54">
        <v>0</v>
      </c>
      <c r="AN70" s="54">
        <v>0</v>
      </c>
      <c r="AO70" s="54">
        <v>0</v>
      </c>
      <c r="AP70" s="54">
        <v>0</v>
      </c>
      <c r="AQ70" s="54"/>
      <c r="AR70" s="64">
        <v>0</v>
      </c>
      <c r="AS70" s="51">
        <v>0</v>
      </c>
      <c r="AT70" s="51">
        <v>0</v>
      </c>
      <c r="AU70" s="51">
        <v>0</v>
      </c>
      <c r="AV70" s="51">
        <v>0</v>
      </c>
      <c r="AW70" s="54">
        <v>0</v>
      </c>
      <c r="AX70" s="57">
        <v>0</v>
      </c>
      <c r="AY70" s="51">
        <v>0</v>
      </c>
      <c r="AZ70" s="51">
        <v>0</v>
      </c>
      <c r="BA70" s="51">
        <v>0</v>
      </c>
      <c r="BB70" s="56">
        <v>0</v>
      </c>
      <c r="BC70" s="54">
        <v>0</v>
      </c>
      <c r="BD70" s="55">
        <v>0</v>
      </c>
      <c r="BE70" s="51">
        <v>0</v>
      </c>
      <c r="BF70" s="54">
        <v>0</v>
      </c>
      <c r="BG70" s="54">
        <v>0</v>
      </c>
      <c r="BH70" s="54">
        <v>0</v>
      </c>
      <c r="BI70" s="54">
        <v>0</v>
      </c>
      <c r="BJ70" s="55">
        <v>0</v>
      </c>
      <c r="BK70" s="54">
        <v>0</v>
      </c>
      <c r="BL70" s="54">
        <v>0</v>
      </c>
      <c r="BM70" s="51">
        <v>0</v>
      </c>
      <c r="BN70" s="51">
        <v>0</v>
      </c>
      <c r="BO70" s="54">
        <v>0</v>
      </c>
      <c r="BP70" s="55">
        <v>0</v>
      </c>
      <c r="BQ70" s="54">
        <v>0</v>
      </c>
      <c r="BR70" s="54">
        <v>0</v>
      </c>
      <c r="BS70" s="51">
        <v>0</v>
      </c>
      <c r="BT70" s="54">
        <v>0</v>
      </c>
      <c r="BU70" s="54">
        <v>0</v>
      </c>
      <c r="BV70" s="55">
        <v>0</v>
      </c>
      <c r="BW70" s="54">
        <v>0</v>
      </c>
      <c r="BX70" s="54">
        <v>0</v>
      </c>
      <c r="BY70" s="51">
        <v>0</v>
      </c>
      <c r="BZ70" s="51">
        <v>0</v>
      </c>
      <c r="CA70" s="54">
        <v>0</v>
      </c>
      <c r="CB70" s="55">
        <v>0</v>
      </c>
      <c r="CC70" s="51">
        <v>0</v>
      </c>
      <c r="CD70" s="54">
        <v>0</v>
      </c>
      <c r="CE70" s="51">
        <v>0</v>
      </c>
      <c r="CF70" s="51">
        <v>0</v>
      </c>
      <c r="CG70" s="54">
        <v>0</v>
      </c>
      <c r="CH70" s="55">
        <v>0</v>
      </c>
      <c r="CI70" s="54">
        <v>0</v>
      </c>
      <c r="CJ70" s="54">
        <v>0</v>
      </c>
      <c r="CK70" s="51">
        <v>0</v>
      </c>
      <c r="CL70" s="54">
        <v>0</v>
      </c>
      <c r="CM70" s="54">
        <v>0</v>
      </c>
      <c r="CN70" s="55">
        <v>0</v>
      </c>
      <c r="CO70" s="54">
        <v>0</v>
      </c>
      <c r="CP70" s="54">
        <v>0</v>
      </c>
      <c r="CQ70" s="54">
        <v>0</v>
      </c>
      <c r="CR70" s="54">
        <v>0</v>
      </c>
      <c r="CS70" s="54">
        <v>0</v>
      </c>
      <c r="CT70" s="64">
        <v>0</v>
      </c>
      <c r="CU70" s="51">
        <v>0</v>
      </c>
      <c r="CV70" s="51">
        <v>0</v>
      </c>
      <c r="CW70" s="51">
        <v>0</v>
      </c>
      <c r="CX70" s="51">
        <v>0</v>
      </c>
      <c r="CY70" s="51">
        <v>0</v>
      </c>
      <c r="CZ70" s="64">
        <v>0</v>
      </c>
      <c r="DA70" s="54">
        <v>0</v>
      </c>
      <c r="DB70" s="54">
        <v>0</v>
      </c>
      <c r="DC70" s="54">
        <v>0</v>
      </c>
      <c r="DD70" s="58">
        <v>0</v>
      </c>
      <c r="DE70" s="54">
        <v>0</v>
      </c>
      <c r="DF70" s="55">
        <v>0</v>
      </c>
      <c r="DG70" s="51">
        <v>0</v>
      </c>
      <c r="DH70" s="54">
        <v>0</v>
      </c>
      <c r="DI70" s="51">
        <v>0</v>
      </c>
      <c r="DJ70" s="51">
        <v>0</v>
      </c>
      <c r="DK70" s="54">
        <v>0</v>
      </c>
      <c r="DL70" s="64">
        <v>0</v>
      </c>
      <c r="DM70" s="56">
        <v>0</v>
      </c>
      <c r="DN70" s="51">
        <v>0</v>
      </c>
      <c r="DO70" s="51">
        <v>0</v>
      </c>
      <c r="DP70" s="51">
        <v>0</v>
      </c>
      <c r="DQ70" s="54">
        <v>0</v>
      </c>
      <c r="DR70" s="64">
        <v>0</v>
      </c>
      <c r="DS70" s="51">
        <v>0</v>
      </c>
      <c r="DT70" s="51">
        <v>0</v>
      </c>
      <c r="DU70" s="51">
        <v>0</v>
      </c>
      <c r="DV70" s="51">
        <v>0</v>
      </c>
      <c r="DW70" s="54">
        <v>0</v>
      </c>
      <c r="DX70" s="55">
        <v>0</v>
      </c>
      <c r="DY70" s="54">
        <v>0</v>
      </c>
      <c r="DZ70" s="54">
        <v>0</v>
      </c>
      <c r="EA70" s="54">
        <v>0</v>
      </c>
      <c r="EB70" s="51">
        <v>0</v>
      </c>
      <c r="EC70" s="54">
        <v>0</v>
      </c>
      <c r="ED70" s="64">
        <v>0</v>
      </c>
      <c r="EE70" s="54">
        <v>0</v>
      </c>
      <c r="EF70" s="51">
        <v>0</v>
      </c>
      <c r="EG70" s="54">
        <v>0</v>
      </c>
      <c r="EH70" s="58">
        <v>0</v>
      </c>
      <c r="EI70" s="54">
        <v>0</v>
      </c>
      <c r="EJ70" s="55">
        <v>0</v>
      </c>
      <c r="EK70" s="54">
        <v>0</v>
      </c>
      <c r="EL70" s="54">
        <v>0</v>
      </c>
      <c r="EM70" s="54">
        <v>0</v>
      </c>
      <c r="EN70" s="54">
        <v>0</v>
      </c>
      <c r="EO70" s="59">
        <v>0</v>
      </c>
      <c r="EP70" s="55"/>
      <c r="EQ70" s="54">
        <v>0</v>
      </c>
      <c r="ER70" s="54"/>
      <c r="ES70" s="54"/>
      <c r="ET70" s="54"/>
      <c r="EU70" s="59"/>
      <c r="EV70" s="55"/>
      <c r="EW70" s="54">
        <v>0</v>
      </c>
      <c r="EX70" s="54"/>
      <c r="EY70" s="54"/>
      <c r="EZ70" s="54"/>
      <c r="FA70" s="59">
        <v>0</v>
      </c>
      <c r="FB70" s="43">
        <f t="shared" ref="FB70:FB133" si="53">(((IF(SUM(H70:M70)&gt;0,SUM(H70:M70),0))+0)+0)+0</f>
        <v>0</v>
      </c>
      <c r="FC70" s="21">
        <f t="shared" ref="FC70:FC133" si="54">(((IF(FB70&gt;0,FB70*C70,0))+0)+0)+0</f>
        <v>0</v>
      </c>
      <c r="FD70" s="43">
        <f t="shared" ref="FD70:FD133" si="55">(((IF(SUM(N70:S70)&gt;0,SUM(N70:S70),0))+0)+0)+0</f>
        <v>0</v>
      </c>
      <c r="FE70" s="21">
        <f t="shared" ref="FE70:FE133" si="56">(((IF(FD70&gt;0,FD70*C70,0))+0)+0)+0</f>
        <v>0</v>
      </c>
      <c r="FF70" s="43">
        <f t="shared" ref="FF70:FF133" si="57">(((IF(SUM(T70:Y70)&gt;0,SUM(T70:Y70),0))+0)+0)+0</f>
        <v>0</v>
      </c>
      <c r="FG70" s="21">
        <f t="shared" ref="FG70:FG133" si="58">(((IF(FF70&gt;0,FF70*C70,0))+0)+0)+0</f>
        <v>0</v>
      </c>
      <c r="FH70" s="43">
        <f t="shared" ref="FH70:FH133" si="59">(((IF(SUM(Z70:AE70)&gt;0,SUM(Z70:AE70),0))+0)+0)+0</f>
        <v>0</v>
      </c>
      <c r="FI70" s="21">
        <f t="shared" ref="FI70:FI133" si="60">(((IF(FH70&gt;0,FH70*C70,0))+0)+0)+0</f>
        <v>0</v>
      </c>
      <c r="FJ70" s="43">
        <f t="shared" ref="FJ70:FJ133" si="61">(((IF(SUM(AF70:AK70)&gt;0,SUM(AF70:AK70),0))+0)+0)+0</f>
        <v>0</v>
      </c>
      <c r="FK70" s="21">
        <f t="shared" ref="FK70:FK133" si="62">(((IF(FJ70&gt;0,FJ70*C70,0))+0)+0)+0</f>
        <v>0</v>
      </c>
      <c r="FL70" s="43">
        <f t="shared" ref="FL70:FL133" si="63">(((IF(SUM(AL70:AQ70)&gt;0,SUM(AL70:AQ70),0))+0)+0)+0</f>
        <v>0</v>
      </c>
      <c r="FM70" s="21">
        <f t="shared" ref="FM70:FM133" si="64">(((IF(FL70&gt;0,FL70*C70,0))+0)+0)+0</f>
        <v>0</v>
      </c>
      <c r="FN70" s="43">
        <f t="shared" ref="FN70:FN133" si="65">(((IF(SUM(AR70:AW70)&gt;0,SUM(AR70:AW70),0))+0)+0)+0</f>
        <v>0</v>
      </c>
      <c r="FO70" s="21">
        <f t="shared" ref="FO70:FO133" si="66">(((IF(FN70&gt;0,FN70*C70,0))+0)+0)+0</f>
        <v>0</v>
      </c>
      <c r="FP70" s="43">
        <f t="shared" ref="FP70:FP133" si="67">(((IF(SUM(AX70:BC70)&gt;0,SUM(AX70:BC70),0))+0)+0)+0</f>
        <v>0</v>
      </c>
      <c r="FQ70" s="21">
        <f t="shared" ref="FQ70:FQ133" si="68">(((IF(FP70&gt;0,FP70*C70,0))+0)+0)+0</f>
        <v>0</v>
      </c>
      <c r="FR70" s="43">
        <f t="shared" ref="FR70:FR133" si="69">(((IF(SUM(BD70:BI70)&gt;0,SUM(BD70:BI70),0))+0)+0)+0</f>
        <v>0</v>
      </c>
      <c r="FS70" s="21">
        <f t="shared" ref="FS70:FS133" si="70">((IF(FR70&gt;0,FR70*C70,0))+0)+0</f>
        <v>0</v>
      </c>
      <c r="FT70" s="43">
        <f t="shared" ref="FT70:FT133" si="71">((IF(SUM(BJ70:BO70)&gt;0,SUM(BJ70:BO70),0))+0)+0</f>
        <v>0</v>
      </c>
      <c r="FU70" s="21">
        <f t="shared" ref="FU70:FU133" si="72">((IF(FT70&gt;0,FT70*C70,0))+0)+0</f>
        <v>0</v>
      </c>
      <c r="FV70" s="43">
        <f t="shared" ref="FV70:FV133" si="73">((IF(SUM(BP70:BU70)&gt;0,SUM(BP70:BU70),0))+0)+0</f>
        <v>0</v>
      </c>
      <c r="FW70" s="21">
        <f t="shared" ref="FW70:FW133" si="74">((IF(FV70&gt;0,FV70*C70,0))+0)+0</f>
        <v>0</v>
      </c>
      <c r="FX70" s="43">
        <f t="shared" ref="FX70:FX133" si="75">((IF(SUM(BV70:CA70)&gt;0,SUM(BV70:CA70),0))+0)+0</f>
        <v>0</v>
      </c>
      <c r="FY70" s="21">
        <f t="shared" ref="FY70:FY133" si="76">((IF(FX70&gt;0,FX70*C70,0))+0)+0</f>
        <v>0</v>
      </c>
      <c r="FZ70" s="43">
        <f t="shared" ref="FZ70:FZ133" si="77">((IF(SUM(CB70:CG70)&gt;0,SUM(CB70:CG70),0))+0)+0</f>
        <v>0</v>
      </c>
      <c r="GA70" s="21">
        <f t="shared" ref="GA70:GA133" si="78">((IF(FZ70&gt;0,FZ70*C70,0))+0)+0</f>
        <v>0</v>
      </c>
      <c r="GB70" s="43">
        <f t="shared" ref="GB70:GB133" si="79">((IF(SUM(CH70:CM70)&gt;0,SUM(CH70:CM70),0))+0)+0</f>
        <v>0</v>
      </c>
      <c r="GC70" s="21">
        <f t="shared" ref="GC70:GC133" si="80">((IF(GB70&gt;0,GB70*C70,0))+0)+0</f>
        <v>0</v>
      </c>
      <c r="GD70" s="43">
        <f t="shared" ref="GD70:GD133" si="81">((IF(SUM(CN70:CS70)&gt;0,SUM(CN70:CS70),0))+0)+0</f>
        <v>0</v>
      </c>
      <c r="GE70" s="21">
        <f t="shared" ref="GE70:GE133" si="82">((IF(GD70&gt;0,GD70*C70,0))+0)+0</f>
        <v>0</v>
      </c>
      <c r="GF70" s="43">
        <f t="shared" ref="GF70:GF133" si="83">((IF(SUM(CT70:CY70)&gt;0,SUM(CT70:CY70),0))+0)+0</f>
        <v>0</v>
      </c>
      <c r="GG70" s="21">
        <f t="shared" ref="GG70:GG133" si="84">((IF(GF70&gt;0,GF70*C70,0))+0)+0</f>
        <v>0</v>
      </c>
      <c r="GH70" s="43">
        <f t="shared" ref="GH70:GH133" si="85">((IF(SUM(CZ70:DE70)&gt;0,SUM(CZ70:DE70),0))+0)+0</f>
        <v>0</v>
      </c>
      <c r="GI70" s="21">
        <f t="shared" ref="GI70:GI133" si="86">((IF(GH70&gt;0,GH70*C70,0))+0)+0</f>
        <v>0</v>
      </c>
      <c r="GJ70" s="43">
        <f t="shared" ref="GJ70:GJ133" si="87">((IF(SUM(DF70:DK70)&gt;0,SUM(DF70:DK70),0))+0)+0</f>
        <v>0</v>
      </c>
      <c r="GK70" s="21">
        <f t="shared" ref="GK70:GK133" si="88">((IF(GJ70&gt;0,GJ70*C70,0))+0)+0</f>
        <v>0</v>
      </c>
      <c r="GL70" s="43">
        <f t="shared" ref="GL70:GL133" si="89">((IF(SUM(DL70:DQ70)&gt;0,SUM(DL70:DQ70),0))+0)+0</f>
        <v>0</v>
      </c>
      <c r="GM70" s="21">
        <f t="shared" ref="GM70:GM133" si="90">((IF(GL70&gt;0,GL70*C70,0))+0)+0</f>
        <v>0</v>
      </c>
      <c r="GN70" s="43">
        <f t="shared" ref="GN70:GN133" si="91">((IF(SUM(DR70:DW70)&gt;0,SUM(DR70:DW70),0))+0)+0</f>
        <v>0</v>
      </c>
      <c r="GO70" s="21">
        <f t="shared" ref="GO70:GO133" si="92">((IF(GN70&gt;0,GN70*C70,0))+0)+0</f>
        <v>0</v>
      </c>
      <c r="GP70" s="43">
        <f t="shared" ref="GP70:GP133" si="93">((IF(SUM(DX70:EC70)&gt;0,SUM(DX70:EC70),0))+0)+0</f>
        <v>0</v>
      </c>
      <c r="GQ70" s="21">
        <f t="shared" ref="GQ70:GQ133" si="94">((IF(GP70&gt;0,GP70*C70,0))+0)+0</f>
        <v>0</v>
      </c>
      <c r="GR70" s="43">
        <f t="shared" ref="GR70:GR133" si="95">((IF(SUM(ED70:EI70)&gt;0,SUM(ED70:EI70),0))+0)+0</f>
        <v>0</v>
      </c>
      <c r="GS70" s="21">
        <f t="shared" ref="GS70:GS133" si="96">((IF(GR70&gt;0,GR70*C70,0))+0)+0</f>
        <v>0</v>
      </c>
      <c r="GT70" s="43">
        <f t="shared" ref="GT70:GT133" si="97">((IF(SUM(EJ70:EO70)&gt;0,SUM(EJ70:EO70),0))+0)+0</f>
        <v>0</v>
      </c>
      <c r="GU70" s="21">
        <f t="shared" ref="GU70:GU133" si="98">((IF(GT70&gt;0,GT70*C70,0))+0)+0</f>
        <v>0</v>
      </c>
      <c r="GV70" s="43">
        <f t="shared" ref="GV70:GV133" si="99">((FB70+FD70+FF70+FH70+FJ70+FL70+FN70+FP70+FR70+FT70+FV70+FX70+FZ70+GB70+GD70+GF70+GH70+GJ70+GL70+GN70+GP70+GR70+GT70)+0)+0</f>
        <v>0</v>
      </c>
      <c r="GW70" s="43">
        <f t="shared" ref="GW70:GW133" si="100">((GV70*C70)+0)+0</f>
        <v>0</v>
      </c>
      <c r="GX70" s="28"/>
      <c r="GY70" s="43">
        <f t="shared" si="50"/>
        <v>0</v>
      </c>
      <c r="HF70" s="89" t="str">
        <f t="shared" ref="HF70:HH133" si="101">B70</f>
        <v>Sample65</v>
      </c>
      <c r="HG70" s="43">
        <f t="shared" si="101"/>
        <v>135</v>
      </c>
      <c r="HH70" s="89" t="str">
        <f t="shared" si="101"/>
        <v>Ft/db</v>
      </c>
      <c r="HI70" s="13">
        <f t="shared" si="51"/>
        <v>0</v>
      </c>
      <c r="HJ70" s="43">
        <f>IF($HJ$1=1,IF(haviszla4!$E$5="h",haviszla4!H70,IF(haviszla4!$E$5="k",haviszla4!I70,IF(haviszla4!$E$5="sz",haviszla4!J70,IF(haviszla4!$E$5="cs",haviszla4!K70,IF(haviszla4!$E$5="p",haviszla4!L70,IF(haviszla4!$E$5="szo",haviszla4!M70,0)))))),0)</f>
        <v>0</v>
      </c>
      <c r="HK70" s="43">
        <f>IF($HK$1=1,IF(haviszla4!$E$5="h",haviszla4!N70,IF(haviszla4!$E$5="k",haviszla4!O70,IF(haviszla4!$E$5="sz",haviszla4!P70,IF(haviszla4!$E$5="cs",haviszla4!Q70,IF(haviszla4!$E$5="p",haviszla4!R70,IF(haviszla4!$E$5="szo",haviszla4!S70,0)))))),0)</f>
        <v>0</v>
      </c>
      <c r="HL70" s="43">
        <f>IF($HL$1=1,IF(haviszla4!$E$5="h",haviszla4!T70,IF(haviszla4!$E$5="k",haviszla4!U70,IF(haviszla4!$E$5="sz",haviszla4!V70,IF(haviszla4!$E$5="cs",haviszla4!W70,IF(haviszla4!$E$5="p",haviszla4!X70,IF(haviszla4!$E$5="szo",haviszla4!Y70,0)))))),0)</f>
        <v>0</v>
      </c>
      <c r="HM70" s="43">
        <f>IF($HM$1=1,IF(haviszla4!$E$5="h",haviszla4!Z70,IF(haviszla4!$E$5="k",haviszla4!AA70,IF(haviszla4!$E$5="sz",haviszla4!AB70,IF(haviszla4!$E$5="cs",haviszla4!AC70,IF(haviszla4!$E$5="p",haviszla4!AD70,IF(haviszla4!$E$5="szo",haviszla4!AE70,0)))))),0)</f>
        <v>0</v>
      </c>
      <c r="HN70" s="43">
        <f>IF($HN$1=1,IF(haviszla4!$E$5="h",haviszla4!AF70,IF(haviszla4!$E$5="k",haviszla4!AG70,IF(haviszla4!$E$5="sz",haviszla4!AH70,IF(haviszla4!$E$5="cs",haviszla4!AI70,IF(haviszla4!$E$5="p",haviszla4!AJ70,IF(haviszla4!$E$5="szo",haviszla4!AK70,0)))))),0)</f>
        <v>0</v>
      </c>
      <c r="HO70" s="43">
        <f>IF($HO$1=1,IF(haviszla4!$E$5="h",haviszla4!AL70,IF(haviszla4!$E$5="k",haviszla4!AM70,IF(haviszla4!$E$5="sz",haviszla4!AN70,IF(haviszla4!$E$5="cs",haviszla4!AO70,IF(haviszla4!$E$5="p",haviszla4!AP70,IF(haviszla4!$E$5="szo",haviszla4!AQ70,0)))))),0)</f>
        <v>0</v>
      </c>
      <c r="HP70" s="43">
        <f>IF($HP$1=1,IF(haviszla4!$E$5="h",haviszla4!AR70,IF(haviszla4!$E$5="k",haviszla4!AS70,IF(haviszla4!$E$5="sz",haviszla4!AT70,IF(haviszla4!$E$5="cs",haviszla4!AU70,IF(haviszla4!$E$5="p",haviszla4!AV70,IF(haviszla4!$E$5="szo",haviszla4!AW70,0)))))),0)</f>
        <v>0</v>
      </c>
      <c r="HQ70" s="43">
        <f>IF($HQ$1=1,IF(haviszla4!$E$5="h",haviszla4!AX70,IF(haviszla4!$E$5="k",haviszla4!AY70,IF(haviszla4!$E$5="sz",haviszla4!AZ70,IF(haviszla4!$E$5="cs",haviszla4!BA70,IF(haviszla4!$E$5="p",haviszla4!BB70,IF(haviszla4!$E$5="szo",haviszla4!BC70,0)))))),0)</f>
        <v>0</v>
      </c>
      <c r="HR70" s="43">
        <f>IF($HR$1=1,IF(haviszla4!$E$5="h",haviszla4!BD70,IF(haviszla4!$E$5="k",haviszla4!BE70,IF(haviszla4!$E$5="sz",haviszla4!BF70,IF(haviszla4!$E$5="cs",haviszla4!BG70,IF(haviszla4!$E$5="p",haviszla4!BH70,IF(haviszla4!$E$5="szo",haviszla4!BI70,0)))))),0)</f>
        <v>0</v>
      </c>
      <c r="HS70" s="43">
        <f>IF($HS$1=1,IF(haviszla4!$E$5="h",haviszla4!BJ70,IF(haviszla4!$E$5="k",haviszla4!BK70,IF(haviszla4!$E$5="sz",haviszla4!BL70,IF(haviszla4!$E$5="cs",haviszla4!BM70,IF(haviszla4!$E$5="p",haviszla4!BN70,IF(haviszla4!$E$5="szo",haviszla4!BO70,0)))))),0)</f>
        <v>0</v>
      </c>
      <c r="HT70" s="43">
        <f>IF($HT$1=1,IF(haviszla4!$E$5="h",haviszla4!BP70,IF(haviszla4!$E$5="k",haviszla4!BQ70,IF(haviszla4!$E$5="sz",haviszla4!BR70,IF(haviszla4!$E$5="cs",haviszla4!BS70,IF(haviszla4!$E$5="p",haviszla4!BT70,IF(haviszla4!$E$5="szo",haviszla4!BU70,0)))))),0)</f>
        <v>0</v>
      </c>
      <c r="HU70" s="43">
        <f>IF($HU$1=1,IF(haviszla4!$E$5="h",haviszla4!BV70,IF(haviszla4!$E$5="k",haviszla4!BW70,IF(haviszla4!$E$5="sz",haviszla4!BX70,IF(haviszla4!$E$5="cs",haviszla4!BY70,IF(haviszla4!$E$5="p",haviszla4!BZ70,IF(haviszla4!$E$5="szo",haviszla4!CA70,0)))))),0)</f>
        <v>0</v>
      </c>
      <c r="HV70" s="43">
        <f>IF($HV$1=1,IF(haviszla4!$E$5="h",haviszla4!CB70,IF(haviszla4!$E$5="k",haviszla4!CC70,IF(haviszla4!$E$5="sz",haviszla4!CD70,IF(haviszla4!$E$5="cs",haviszla4!CE70,IF(haviszla4!$E$5="p",haviszla4!CF70,IF(haviszla4!$E$5="szo",haviszla4!CG70,0)))))),0)</f>
        <v>0</v>
      </c>
      <c r="HW70" s="43">
        <f>IF($HW$1=1,IF(haviszla4!$E$5="h",haviszla4!CH70,IF(haviszla4!$E$5="k",haviszla4!CI70,IF(haviszla4!$E$5="sz",haviszla4!CJ70,IF(haviszla4!$E$5="cs",haviszla4!CK70,IF(haviszla4!$E$5="p",haviszla4!CL70,IF(haviszla4!$E$5="szo",haviszla4!CM70,0)))))),0)</f>
        <v>0</v>
      </c>
      <c r="HX70" s="43">
        <f>IF($HX$1=1,IF(haviszla4!$E$5="h",haviszla4!CN70,IF(haviszla4!$E$5="k",haviszla4!CO70,IF(haviszla4!$E$5="sz",haviszla4!CP70,IF(haviszla4!$E$5="cs",haviszla4!CQ70,IF(haviszla4!$E$5="p",haviszla4!CR70,IF(haviszla4!$E$5="szo",haviszla4!CS70,0)))))),0)</f>
        <v>0</v>
      </c>
      <c r="HY70" s="43">
        <f>IF($HY$1=1,IF(haviszla4!$E$5="h",haviszla4!CT70,IF(haviszla4!$E$5="k",haviszla4!CU70,IF(haviszla4!$E$5="sz",haviszla4!CV70,IF(haviszla4!$E$5="cs",haviszla4!CW70,IF(haviszla4!$E$5="p",haviszla4!CX70,IF(haviszla4!$E$5="szo",haviszla4!CY70,0)))))),0)</f>
        <v>0</v>
      </c>
      <c r="HZ70" s="43">
        <f>IF($HZ$1=1,IF(haviszla4!$E$5="h",haviszla4!CZ70,IF(haviszla4!$E$5="k",haviszla4!DA70,IF(haviszla4!$E$5="sz",haviszla4!DB70,IF(haviszla4!$E$5="cs",haviszla4!DC70,IF(haviszla4!$E$5="p",haviszla4!DD70,IF(haviszla4!$E$5="szo",haviszla4!DE70,0)))))),0)</f>
        <v>0</v>
      </c>
      <c r="IA70" s="43">
        <f>IF($IA$1=1,IF(haviszla4!$E$5="h",haviszla4!DF70,IF(haviszla4!$E$5="k",haviszla4!DG70,IF(haviszla4!$E$5="sz",haviszla4!DH70,IF(haviszla4!$E$5="cs",haviszla4!DI70,IF(haviszla4!$E$5="p",haviszla4!DJ70,IF(haviszla4!$E$5="szo",haviszla4!DK70,0)))))),0)</f>
        <v>0</v>
      </c>
      <c r="IB70" s="43">
        <f>IF($IB$1=1,IF(haviszla4!$E$5="h",haviszla4!DL70,IF(haviszla4!$E$5="k",haviszla4!DM70,IF(haviszla4!$E$5="sz",haviszla4!DN70,IF(haviszla4!$E$5="cs",haviszla4!DO70,IF(haviszla4!$E$5="p",haviszla4!DP70,IF(haviszla4!$E$5="szo",haviszla4!DQ70,0)))))),0)</f>
        <v>0</v>
      </c>
      <c r="IC70" s="43">
        <f>IF($IC$1=1,IF(haviszla4!$E$5="h",haviszla4!DR70,IF(haviszla4!$E$5="k",haviszla4!DS70,IF(haviszla4!$E$5="sz",haviszla4!DT70,IF(haviszla4!$E$5="cs",haviszla4!DU70,IF(haviszla4!$E$5="p",haviszla4!DV70,IF(haviszla4!$E$5="szo",haviszla4!DW70,0)))))),0)</f>
        <v>0</v>
      </c>
      <c r="ID70" s="43">
        <f>IF($ID$1=1,IF(haviszla4!$E$5="h",haviszla4!DX70,IF(haviszla4!$E$5="k",haviszla4!DY70,IF(haviszla4!$E$5="sz",haviszla4!DZ70,IF(haviszla4!$E$5="cs",haviszla4!EA70,IF(haviszla4!$E$5="p",haviszla4!EB70,IF(haviszla4!$E$5="szo",haviszla4!EC70,0)))))),0)</f>
        <v>0</v>
      </c>
      <c r="IE70" s="43">
        <f>IF($IE$1=1,IF(haviszla4!$E$5="h",haviszla4!ED70,IF(haviszla4!$E$5="k",haviszla4!EE70,IF(haviszla4!$E$5="sz",haviszla4!EF70,IF(haviszla4!$E$5="cs",haviszla4!EG70,IF(haviszla4!$E$5="p",haviszla4!EH70,IF(haviszla4!$E$5="szo",haviszla4!EI70,0)))))),0)</f>
        <v>0</v>
      </c>
    </row>
    <row r="71" spans="1:239" ht="15" customHeight="1">
      <c r="A71" s="18" t="s">
        <v>85</v>
      </c>
      <c r="B71" s="89" t="s">
        <v>451</v>
      </c>
      <c r="C71" s="43">
        <v>190</v>
      </c>
      <c r="D71" s="43" t="s">
        <v>151</v>
      </c>
      <c r="E71" s="13">
        <f t="shared" si="52"/>
        <v>0</v>
      </c>
      <c r="F71" s="48"/>
      <c r="G71" s="48"/>
      <c r="H71" s="89">
        <v>0</v>
      </c>
      <c r="I71" s="51">
        <v>0</v>
      </c>
      <c r="J71" s="89">
        <v>0</v>
      </c>
      <c r="K71" s="51">
        <v>0</v>
      </c>
      <c r="L71" s="51">
        <v>0</v>
      </c>
      <c r="M71" s="52">
        <v>0</v>
      </c>
      <c r="N71" s="64">
        <v>0</v>
      </c>
      <c r="O71" s="51">
        <v>0</v>
      </c>
      <c r="P71" s="51">
        <v>0</v>
      </c>
      <c r="Q71" s="51">
        <v>0</v>
      </c>
      <c r="R71" s="51">
        <v>0</v>
      </c>
      <c r="S71" s="54">
        <v>0</v>
      </c>
      <c r="T71" s="55">
        <v>0</v>
      </c>
      <c r="U71" s="51">
        <v>0</v>
      </c>
      <c r="V71" s="51">
        <v>0</v>
      </c>
      <c r="W71" s="51">
        <v>0</v>
      </c>
      <c r="X71" s="51">
        <v>0</v>
      </c>
      <c r="Y71" s="51">
        <v>0</v>
      </c>
      <c r="Z71" s="64">
        <v>0</v>
      </c>
      <c r="AA71" s="51">
        <v>0</v>
      </c>
      <c r="AB71" s="51">
        <v>0</v>
      </c>
      <c r="AC71" s="51">
        <v>0</v>
      </c>
      <c r="AD71" s="51">
        <v>0</v>
      </c>
      <c r="AE71" s="54">
        <v>0</v>
      </c>
      <c r="AF71" s="64">
        <v>0</v>
      </c>
      <c r="AG71" s="51">
        <v>0</v>
      </c>
      <c r="AH71" s="54">
        <v>0</v>
      </c>
      <c r="AI71" s="51">
        <v>0</v>
      </c>
      <c r="AJ71" s="56">
        <v>0</v>
      </c>
      <c r="AK71" s="51">
        <v>0</v>
      </c>
      <c r="AL71" s="55">
        <v>0</v>
      </c>
      <c r="AM71" s="54">
        <v>0</v>
      </c>
      <c r="AN71" s="54">
        <v>0</v>
      </c>
      <c r="AO71" s="54">
        <v>0</v>
      </c>
      <c r="AP71" s="54">
        <v>0</v>
      </c>
      <c r="AQ71" s="54"/>
      <c r="AR71" s="64">
        <v>0</v>
      </c>
      <c r="AS71" s="51">
        <v>0</v>
      </c>
      <c r="AT71" s="51">
        <v>0</v>
      </c>
      <c r="AU71" s="51">
        <v>0</v>
      </c>
      <c r="AV71" s="51">
        <v>0</v>
      </c>
      <c r="AW71" s="54">
        <v>0</v>
      </c>
      <c r="AX71" s="57"/>
      <c r="AY71" s="51">
        <v>2</v>
      </c>
      <c r="AZ71" s="51">
        <v>2</v>
      </c>
      <c r="BA71" s="51">
        <v>2</v>
      </c>
      <c r="BB71" s="56">
        <v>2</v>
      </c>
      <c r="BC71" s="54">
        <v>0</v>
      </c>
      <c r="BD71" s="55">
        <v>0</v>
      </c>
      <c r="BE71" s="51">
        <v>0</v>
      </c>
      <c r="BF71" s="54">
        <v>0</v>
      </c>
      <c r="BG71" s="54">
        <v>0</v>
      </c>
      <c r="BH71" s="54">
        <v>0</v>
      </c>
      <c r="BI71" s="54">
        <v>0</v>
      </c>
      <c r="BJ71" s="55">
        <v>0</v>
      </c>
      <c r="BK71" s="54">
        <v>0</v>
      </c>
      <c r="BL71" s="54">
        <v>0</v>
      </c>
      <c r="BM71" s="51">
        <v>0</v>
      </c>
      <c r="BN71" s="51">
        <v>0</v>
      </c>
      <c r="BO71" s="54">
        <v>0</v>
      </c>
      <c r="BP71" s="55">
        <v>0</v>
      </c>
      <c r="BQ71" s="54">
        <v>0</v>
      </c>
      <c r="BR71" s="54">
        <v>0</v>
      </c>
      <c r="BS71" s="51">
        <v>0</v>
      </c>
      <c r="BT71" s="54">
        <v>0</v>
      </c>
      <c r="BU71" s="54">
        <v>0</v>
      </c>
      <c r="BV71" s="55">
        <v>0</v>
      </c>
      <c r="BW71" s="54">
        <v>0</v>
      </c>
      <c r="BX71" s="54">
        <v>0</v>
      </c>
      <c r="BY71" s="51">
        <v>0</v>
      </c>
      <c r="BZ71" s="51">
        <v>0</v>
      </c>
      <c r="CA71" s="54">
        <v>0</v>
      </c>
      <c r="CB71" s="55">
        <v>0</v>
      </c>
      <c r="CC71" s="51">
        <v>0</v>
      </c>
      <c r="CD71" s="54">
        <v>0</v>
      </c>
      <c r="CE71" s="51">
        <v>0</v>
      </c>
      <c r="CF71" s="51">
        <v>0</v>
      </c>
      <c r="CG71" s="54">
        <v>0</v>
      </c>
      <c r="CH71" s="55">
        <v>0</v>
      </c>
      <c r="CI71" s="54">
        <v>0</v>
      </c>
      <c r="CJ71" s="54">
        <v>0</v>
      </c>
      <c r="CK71" s="51">
        <v>0</v>
      </c>
      <c r="CL71" s="54">
        <v>0</v>
      </c>
      <c r="CM71" s="54">
        <v>0</v>
      </c>
      <c r="CN71" s="55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64">
        <v>0</v>
      </c>
      <c r="CU71" s="51">
        <v>0</v>
      </c>
      <c r="CV71" s="51">
        <v>0</v>
      </c>
      <c r="CW71" s="51">
        <v>0</v>
      </c>
      <c r="CX71" s="51">
        <v>0</v>
      </c>
      <c r="CY71" s="51">
        <v>0</v>
      </c>
      <c r="CZ71" s="64">
        <v>0</v>
      </c>
      <c r="DA71" s="54">
        <v>0</v>
      </c>
      <c r="DB71" s="54">
        <v>0</v>
      </c>
      <c r="DC71" s="54">
        <v>0</v>
      </c>
      <c r="DD71" s="58">
        <v>0</v>
      </c>
      <c r="DE71" s="54">
        <v>0</v>
      </c>
      <c r="DF71" s="55">
        <v>0</v>
      </c>
      <c r="DG71" s="51">
        <v>0</v>
      </c>
      <c r="DH71" s="54">
        <v>0</v>
      </c>
      <c r="DI71" s="51">
        <v>0</v>
      </c>
      <c r="DJ71" s="51">
        <v>0</v>
      </c>
      <c r="DK71" s="54">
        <v>0</v>
      </c>
      <c r="DL71" s="64">
        <v>0</v>
      </c>
      <c r="DM71" s="56">
        <v>0</v>
      </c>
      <c r="DN71" s="51">
        <v>0</v>
      </c>
      <c r="DO71" s="51">
        <v>0</v>
      </c>
      <c r="DP71" s="51">
        <v>0</v>
      </c>
      <c r="DQ71" s="54">
        <v>0</v>
      </c>
      <c r="DR71" s="64">
        <v>0</v>
      </c>
      <c r="DS71" s="51">
        <v>0</v>
      </c>
      <c r="DT71" s="51">
        <v>0</v>
      </c>
      <c r="DU71" s="51">
        <v>0</v>
      </c>
      <c r="DV71" s="51">
        <v>0</v>
      </c>
      <c r="DW71" s="54">
        <v>0</v>
      </c>
      <c r="DX71" s="55">
        <v>0</v>
      </c>
      <c r="DY71" s="54">
        <v>0</v>
      </c>
      <c r="DZ71" s="54">
        <v>0</v>
      </c>
      <c r="EA71" s="54">
        <v>0</v>
      </c>
      <c r="EB71" s="51">
        <v>0</v>
      </c>
      <c r="EC71" s="54">
        <v>0</v>
      </c>
      <c r="ED71" s="64">
        <v>0</v>
      </c>
      <c r="EE71" s="54">
        <v>0</v>
      </c>
      <c r="EF71" s="51">
        <v>0</v>
      </c>
      <c r="EG71" s="54">
        <v>0</v>
      </c>
      <c r="EH71" s="58">
        <v>0</v>
      </c>
      <c r="EI71" s="54">
        <v>0</v>
      </c>
      <c r="EJ71" s="55">
        <v>0</v>
      </c>
      <c r="EK71" s="54">
        <v>0</v>
      </c>
      <c r="EL71" s="54">
        <v>0</v>
      </c>
      <c r="EM71" s="54">
        <v>0</v>
      </c>
      <c r="EN71" s="54">
        <v>0</v>
      </c>
      <c r="EO71" s="59">
        <v>0</v>
      </c>
      <c r="EP71" s="55"/>
      <c r="EQ71" s="54">
        <v>0</v>
      </c>
      <c r="ER71" s="54"/>
      <c r="ES71" s="54"/>
      <c r="ET71" s="54"/>
      <c r="EU71" s="59"/>
      <c r="EV71" s="55"/>
      <c r="EW71" s="54">
        <v>0</v>
      </c>
      <c r="EX71" s="54"/>
      <c r="EY71" s="54"/>
      <c r="EZ71" s="54"/>
      <c r="FA71" s="59">
        <v>0</v>
      </c>
      <c r="FB71" s="43">
        <f t="shared" si="53"/>
        <v>0</v>
      </c>
      <c r="FC71" s="21">
        <f t="shared" si="54"/>
        <v>0</v>
      </c>
      <c r="FD71" s="43">
        <f t="shared" si="55"/>
        <v>0</v>
      </c>
      <c r="FE71" s="21">
        <f t="shared" si="56"/>
        <v>0</v>
      </c>
      <c r="FF71" s="43">
        <f t="shared" si="57"/>
        <v>0</v>
      </c>
      <c r="FG71" s="21">
        <f t="shared" si="58"/>
        <v>0</v>
      </c>
      <c r="FH71" s="43">
        <f t="shared" si="59"/>
        <v>0</v>
      </c>
      <c r="FI71" s="21">
        <f t="shared" si="60"/>
        <v>0</v>
      </c>
      <c r="FJ71" s="43">
        <f t="shared" si="61"/>
        <v>0</v>
      </c>
      <c r="FK71" s="21">
        <f t="shared" si="62"/>
        <v>0</v>
      </c>
      <c r="FL71" s="43">
        <f t="shared" si="63"/>
        <v>0</v>
      </c>
      <c r="FM71" s="21">
        <f t="shared" si="64"/>
        <v>0</v>
      </c>
      <c r="FN71" s="43">
        <f t="shared" si="65"/>
        <v>0</v>
      </c>
      <c r="FO71" s="21">
        <f t="shared" si="66"/>
        <v>0</v>
      </c>
      <c r="FP71" s="43">
        <f t="shared" si="67"/>
        <v>8</v>
      </c>
      <c r="FQ71" s="21">
        <f t="shared" si="68"/>
        <v>1520</v>
      </c>
      <c r="FR71" s="43">
        <f t="shared" si="69"/>
        <v>0</v>
      </c>
      <c r="FS71" s="21">
        <f t="shared" si="70"/>
        <v>0</v>
      </c>
      <c r="FT71" s="43">
        <f t="shared" si="71"/>
        <v>0</v>
      </c>
      <c r="FU71" s="21">
        <f t="shared" si="72"/>
        <v>0</v>
      </c>
      <c r="FV71" s="43">
        <f t="shared" si="73"/>
        <v>0</v>
      </c>
      <c r="FW71" s="21">
        <f t="shared" si="74"/>
        <v>0</v>
      </c>
      <c r="FX71" s="43">
        <f t="shared" si="75"/>
        <v>0</v>
      </c>
      <c r="FY71" s="21">
        <f t="shared" si="76"/>
        <v>0</v>
      </c>
      <c r="FZ71" s="43">
        <f t="shared" si="77"/>
        <v>0</v>
      </c>
      <c r="GA71" s="21">
        <f t="shared" si="78"/>
        <v>0</v>
      </c>
      <c r="GB71" s="43">
        <f t="shared" si="79"/>
        <v>0</v>
      </c>
      <c r="GC71" s="21">
        <f t="shared" si="80"/>
        <v>0</v>
      </c>
      <c r="GD71" s="43">
        <f t="shared" si="81"/>
        <v>0</v>
      </c>
      <c r="GE71" s="21">
        <f t="shared" si="82"/>
        <v>0</v>
      </c>
      <c r="GF71" s="43">
        <f t="shared" si="83"/>
        <v>0</v>
      </c>
      <c r="GG71" s="21">
        <f t="shared" si="84"/>
        <v>0</v>
      </c>
      <c r="GH71" s="43">
        <f t="shared" si="85"/>
        <v>0</v>
      </c>
      <c r="GI71" s="21">
        <f t="shared" si="86"/>
        <v>0</v>
      </c>
      <c r="GJ71" s="43">
        <f t="shared" si="87"/>
        <v>0</v>
      </c>
      <c r="GK71" s="21">
        <f t="shared" si="88"/>
        <v>0</v>
      </c>
      <c r="GL71" s="43">
        <f t="shared" si="89"/>
        <v>0</v>
      </c>
      <c r="GM71" s="21">
        <f t="shared" si="90"/>
        <v>0</v>
      </c>
      <c r="GN71" s="43">
        <f t="shared" si="91"/>
        <v>0</v>
      </c>
      <c r="GO71" s="21">
        <f t="shared" si="92"/>
        <v>0</v>
      </c>
      <c r="GP71" s="43">
        <f t="shared" si="93"/>
        <v>0</v>
      </c>
      <c r="GQ71" s="21">
        <f t="shared" si="94"/>
        <v>0</v>
      </c>
      <c r="GR71" s="43">
        <f t="shared" si="95"/>
        <v>0</v>
      </c>
      <c r="GS71" s="21">
        <f t="shared" si="96"/>
        <v>0</v>
      </c>
      <c r="GT71" s="43">
        <f t="shared" si="97"/>
        <v>0</v>
      </c>
      <c r="GU71" s="21">
        <f t="shared" si="98"/>
        <v>0</v>
      </c>
      <c r="GV71" s="43">
        <f t="shared" si="99"/>
        <v>8</v>
      </c>
      <c r="GW71" s="43">
        <f t="shared" si="100"/>
        <v>1520</v>
      </c>
      <c r="GX71" s="28"/>
      <c r="GY71" s="43">
        <f t="shared" ref="GY71:GY134" si="102">E71</f>
        <v>0</v>
      </c>
      <c r="HF71" s="89" t="str">
        <f t="shared" si="101"/>
        <v>Sample66</v>
      </c>
      <c r="HG71" s="43">
        <f t="shared" si="101"/>
        <v>190</v>
      </c>
      <c r="HH71" s="89" t="str">
        <f t="shared" si="101"/>
        <v>Ft/db</v>
      </c>
      <c r="HI71" s="13">
        <f t="shared" ref="HI71:HI134" si="103">SUM(HJ71:IE71)</f>
        <v>0</v>
      </c>
      <c r="HJ71" s="43">
        <f>IF($HJ$1=1,IF(haviszla4!$E$5="h",haviszla4!H71,IF(haviszla4!$E$5="k",haviszla4!I71,IF(haviszla4!$E$5="sz",haviszla4!J71,IF(haviszla4!$E$5="cs",haviszla4!K71,IF(haviszla4!$E$5="p",haviszla4!L71,IF(haviszla4!$E$5="szo",haviszla4!M71,0)))))),0)</f>
        <v>0</v>
      </c>
      <c r="HK71" s="43">
        <f>IF($HK$1=1,IF(haviszla4!$E$5="h",haviszla4!N71,IF(haviszla4!$E$5="k",haviszla4!O71,IF(haviszla4!$E$5="sz",haviszla4!P71,IF(haviszla4!$E$5="cs",haviszla4!Q71,IF(haviszla4!$E$5="p",haviszla4!R71,IF(haviszla4!$E$5="szo",haviszla4!S71,0)))))),0)</f>
        <v>0</v>
      </c>
      <c r="HL71" s="43">
        <f>IF($HL$1=1,IF(haviszla4!$E$5="h",haviszla4!T71,IF(haviszla4!$E$5="k",haviszla4!U71,IF(haviszla4!$E$5="sz",haviszla4!V71,IF(haviszla4!$E$5="cs",haviszla4!W71,IF(haviszla4!$E$5="p",haviszla4!X71,IF(haviszla4!$E$5="szo",haviszla4!Y71,0)))))),0)</f>
        <v>0</v>
      </c>
      <c r="HM71" s="43">
        <f>IF($HM$1=1,IF(haviszla4!$E$5="h",haviszla4!Z71,IF(haviszla4!$E$5="k",haviszla4!AA71,IF(haviszla4!$E$5="sz",haviszla4!AB71,IF(haviszla4!$E$5="cs",haviszla4!AC71,IF(haviszla4!$E$5="p",haviszla4!AD71,IF(haviszla4!$E$5="szo",haviszla4!AE71,0)))))),0)</f>
        <v>0</v>
      </c>
      <c r="HN71" s="43">
        <f>IF($HN$1=1,IF(haviszla4!$E$5="h",haviszla4!AF71,IF(haviszla4!$E$5="k",haviszla4!AG71,IF(haviszla4!$E$5="sz",haviszla4!AH71,IF(haviszla4!$E$5="cs",haviszla4!AI71,IF(haviszla4!$E$5="p",haviszla4!AJ71,IF(haviszla4!$E$5="szo",haviszla4!AK71,0)))))),0)</f>
        <v>0</v>
      </c>
      <c r="HO71" s="43">
        <f>IF($HO$1=1,IF(haviszla4!$E$5="h",haviszla4!AL71,IF(haviszla4!$E$5="k",haviszla4!AM71,IF(haviszla4!$E$5="sz",haviszla4!AN71,IF(haviszla4!$E$5="cs",haviszla4!AO71,IF(haviszla4!$E$5="p",haviszla4!AP71,IF(haviszla4!$E$5="szo",haviszla4!AQ71,0)))))),0)</f>
        <v>0</v>
      </c>
      <c r="HP71" s="43">
        <f>IF($HP$1=1,IF(haviszla4!$E$5="h",haviszla4!AR71,IF(haviszla4!$E$5="k",haviszla4!AS71,IF(haviszla4!$E$5="sz",haviszla4!AT71,IF(haviszla4!$E$5="cs",haviszla4!AU71,IF(haviszla4!$E$5="p",haviszla4!AV71,IF(haviszla4!$E$5="szo",haviszla4!AW71,0)))))),0)</f>
        <v>0</v>
      </c>
      <c r="HQ71" s="43">
        <f>IF($HQ$1=1,IF(haviszla4!$E$5="h",haviszla4!AX71,IF(haviszla4!$E$5="k",haviszla4!AY71,IF(haviszla4!$E$5="sz",haviszla4!AZ71,IF(haviszla4!$E$5="cs",haviszla4!BA71,IF(haviszla4!$E$5="p",haviszla4!BB71,IF(haviszla4!$E$5="szo",haviszla4!BC71,0)))))),0)</f>
        <v>0</v>
      </c>
      <c r="HR71" s="43">
        <f>IF($HR$1=1,IF(haviszla4!$E$5="h",haviszla4!BD71,IF(haviszla4!$E$5="k",haviszla4!BE71,IF(haviszla4!$E$5="sz",haviszla4!BF71,IF(haviszla4!$E$5="cs",haviszla4!BG71,IF(haviszla4!$E$5="p",haviszla4!BH71,IF(haviszla4!$E$5="szo",haviszla4!BI71,0)))))),0)</f>
        <v>0</v>
      </c>
      <c r="HS71" s="43">
        <f>IF($HS$1=1,IF(haviszla4!$E$5="h",haviszla4!BJ71,IF(haviszla4!$E$5="k",haviszla4!BK71,IF(haviszla4!$E$5="sz",haviszla4!BL71,IF(haviszla4!$E$5="cs",haviszla4!BM71,IF(haviszla4!$E$5="p",haviszla4!BN71,IF(haviszla4!$E$5="szo",haviszla4!BO71,0)))))),0)</f>
        <v>0</v>
      </c>
      <c r="HT71" s="43">
        <f>IF($HT$1=1,IF(haviszla4!$E$5="h",haviszla4!BP71,IF(haviszla4!$E$5="k",haviszla4!BQ71,IF(haviszla4!$E$5="sz",haviszla4!BR71,IF(haviszla4!$E$5="cs",haviszla4!BS71,IF(haviszla4!$E$5="p",haviszla4!BT71,IF(haviszla4!$E$5="szo",haviszla4!BU71,0)))))),0)</f>
        <v>0</v>
      </c>
      <c r="HU71" s="43">
        <f>IF($HU$1=1,IF(haviszla4!$E$5="h",haviszla4!BV71,IF(haviszla4!$E$5="k",haviszla4!BW71,IF(haviszla4!$E$5="sz",haviszla4!BX71,IF(haviszla4!$E$5="cs",haviszla4!BY71,IF(haviszla4!$E$5="p",haviszla4!BZ71,IF(haviszla4!$E$5="szo",haviszla4!CA71,0)))))),0)</f>
        <v>0</v>
      </c>
      <c r="HV71" s="43">
        <f>IF($HV$1=1,IF(haviszla4!$E$5="h",haviszla4!CB71,IF(haviszla4!$E$5="k",haviszla4!CC71,IF(haviszla4!$E$5="sz",haviszla4!CD71,IF(haviszla4!$E$5="cs",haviszla4!CE71,IF(haviszla4!$E$5="p",haviszla4!CF71,IF(haviszla4!$E$5="szo",haviszla4!CG71,0)))))),0)</f>
        <v>0</v>
      </c>
      <c r="HW71" s="43">
        <f>IF($HW$1=1,IF(haviszla4!$E$5="h",haviszla4!CH71,IF(haviszla4!$E$5="k",haviszla4!CI71,IF(haviszla4!$E$5="sz",haviszla4!CJ71,IF(haviszla4!$E$5="cs",haviszla4!CK71,IF(haviszla4!$E$5="p",haviszla4!CL71,IF(haviszla4!$E$5="szo",haviszla4!CM71,0)))))),0)</f>
        <v>0</v>
      </c>
      <c r="HX71" s="43">
        <f>IF($HX$1=1,IF(haviszla4!$E$5="h",haviszla4!CN71,IF(haviszla4!$E$5="k",haviszla4!CO71,IF(haviszla4!$E$5="sz",haviszla4!CP71,IF(haviszla4!$E$5="cs",haviszla4!CQ71,IF(haviszla4!$E$5="p",haviszla4!CR71,IF(haviszla4!$E$5="szo",haviszla4!CS71,0)))))),0)</f>
        <v>0</v>
      </c>
      <c r="HY71" s="43">
        <f>IF($HY$1=1,IF(haviszla4!$E$5="h",haviszla4!CT71,IF(haviszla4!$E$5="k",haviszla4!CU71,IF(haviszla4!$E$5="sz",haviszla4!CV71,IF(haviszla4!$E$5="cs",haviszla4!CW71,IF(haviszla4!$E$5="p",haviszla4!CX71,IF(haviszla4!$E$5="szo",haviszla4!CY71,0)))))),0)</f>
        <v>0</v>
      </c>
      <c r="HZ71" s="43">
        <f>IF($HZ$1=1,IF(haviszla4!$E$5="h",haviszla4!CZ71,IF(haviszla4!$E$5="k",haviszla4!DA71,IF(haviszla4!$E$5="sz",haviszla4!DB71,IF(haviszla4!$E$5="cs",haviszla4!DC71,IF(haviszla4!$E$5="p",haviszla4!DD71,IF(haviszla4!$E$5="szo",haviszla4!DE71,0)))))),0)</f>
        <v>0</v>
      </c>
      <c r="IA71" s="43">
        <f>IF($IA$1=1,IF(haviszla4!$E$5="h",haviszla4!DF71,IF(haviszla4!$E$5="k",haviszla4!DG71,IF(haviszla4!$E$5="sz",haviszla4!DH71,IF(haviszla4!$E$5="cs",haviszla4!DI71,IF(haviszla4!$E$5="p",haviszla4!DJ71,IF(haviszla4!$E$5="szo",haviszla4!DK71,0)))))),0)</f>
        <v>0</v>
      </c>
      <c r="IB71" s="43">
        <f>IF($IB$1=1,IF(haviszla4!$E$5="h",haviszla4!DL71,IF(haviszla4!$E$5="k",haviszla4!DM71,IF(haviszla4!$E$5="sz",haviszla4!DN71,IF(haviszla4!$E$5="cs",haviszla4!DO71,IF(haviszla4!$E$5="p",haviszla4!DP71,IF(haviszla4!$E$5="szo",haviszla4!DQ71,0)))))),0)</f>
        <v>0</v>
      </c>
      <c r="IC71" s="43">
        <f>IF($IC$1=1,IF(haviszla4!$E$5="h",haviszla4!DR71,IF(haviszla4!$E$5="k",haviszla4!DS71,IF(haviszla4!$E$5="sz",haviszla4!DT71,IF(haviszla4!$E$5="cs",haviszla4!DU71,IF(haviszla4!$E$5="p",haviszla4!DV71,IF(haviszla4!$E$5="szo",haviszla4!DW71,0)))))),0)</f>
        <v>0</v>
      </c>
      <c r="ID71" s="43">
        <f>IF($ID$1=1,IF(haviszla4!$E$5="h",haviszla4!DX71,IF(haviszla4!$E$5="k",haviszla4!DY71,IF(haviszla4!$E$5="sz",haviszla4!DZ71,IF(haviszla4!$E$5="cs",haviszla4!EA71,IF(haviszla4!$E$5="p",haviszla4!EB71,IF(haviszla4!$E$5="szo",haviszla4!EC71,0)))))),0)</f>
        <v>0</v>
      </c>
      <c r="IE71" s="43">
        <f>IF($IE$1=1,IF(haviszla4!$E$5="h",haviszla4!ED71,IF(haviszla4!$E$5="k",haviszla4!EE71,IF(haviszla4!$E$5="sz",haviszla4!EF71,IF(haviszla4!$E$5="cs",haviszla4!EG71,IF(haviszla4!$E$5="p",haviszla4!EH71,IF(haviszla4!$E$5="szo",haviszla4!EI71,0)))))),0)</f>
        <v>0</v>
      </c>
    </row>
    <row r="72" spans="1:239" ht="15" customHeight="1">
      <c r="A72" s="18" t="s">
        <v>86</v>
      </c>
      <c r="B72" s="89" t="s">
        <v>452</v>
      </c>
      <c r="C72" s="43">
        <v>1350</v>
      </c>
      <c r="D72" s="43" t="s">
        <v>152</v>
      </c>
      <c r="E72" s="13">
        <f t="shared" si="52"/>
        <v>1</v>
      </c>
      <c r="F72" s="48"/>
      <c r="G72" s="49"/>
      <c r="H72" s="89">
        <v>0</v>
      </c>
      <c r="I72" s="51">
        <v>0</v>
      </c>
      <c r="J72" s="89">
        <v>0</v>
      </c>
      <c r="K72" s="51">
        <v>0</v>
      </c>
      <c r="L72" s="51">
        <v>0</v>
      </c>
      <c r="M72" s="52">
        <v>0</v>
      </c>
      <c r="N72" s="64">
        <v>0</v>
      </c>
      <c r="O72" s="51">
        <v>2.5</v>
      </c>
      <c r="P72" s="54">
        <v>0</v>
      </c>
      <c r="Q72" s="51">
        <v>0</v>
      </c>
      <c r="R72" s="51">
        <v>0</v>
      </c>
      <c r="S72" s="54">
        <v>1</v>
      </c>
      <c r="T72" s="55">
        <v>0</v>
      </c>
      <c r="U72" s="51"/>
      <c r="V72" s="54">
        <v>0</v>
      </c>
      <c r="W72" s="51">
        <v>0</v>
      </c>
      <c r="X72" s="51">
        <v>0</v>
      </c>
      <c r="Y72" s="54">
        <v>0</v>
      </c>
      <c r="Z72" s="64">
        <v>0</v>
      </c>
      <c r="AA72" s="51">
        <v>0</v>
      </c>
      <c r="AB72" s="54">
        <v>0</v>
      </c>
      <c r="AC72" s="51">
        <v>0</v>
      </c>
      <c r="AD72" s="51">
        <v>0</v>
      </c>
      <c r="AE72" s="54">
        <v>0</v>
      </c>
      <c r="AF72" s="64">
        <v>0</v>
      </c>
      <c r="AG72" s="51">
        <v>0</v>
      </c>
      <c r="AH72" s="54">
        <v>0</v>
      </c>
      <c r="AI72" s="51">
        <v>0</v>
      </c>
      <c r="AJ72" s="56">
        <v>0</v>
      </c>
      <c r="AK72" s="54">
        <v>0</v>
      </c>
      <c r="AL72" s="55">
        <v>0</v>
      </c>
      <c r="AM72" s="54">
        <v>0</v>
      </c>
      <c r="AN72" s="54">
        <v>0</v>
      </c>
      <c r="AO72" s="54">
        <v>0</v>
      </c>
      <c r="AP72" s="54">
        <v>0</v>
      </c>
      <c r="AQ72" s="54"/>
      <c r="AR72" s="64">
        <v>0</v>
      </c>
      <c r="AS72" s="51">
        <v>0</v>
      </c>
      <c r="AT72" s="54">
        <v>0</v>
      </c>
      <c r="AU72" s="51">
        <v>0</v>
      </c>
      <c r="AV72" s="51">
        <v>0</v>
      </c>
      <c r="AW72" s="54">
        <v>0</v>
      </c>
      <c r="AX72" s="57">
        <v>0</v>
      </c>
      <c r="AY72" s="51">
        <v>0</v>
      </c>
      <c r="AZ72" s="54">
        <v>0</v>
      </c>
      <c r="BA72" s="51">
        <v>0</v>
      </c>
      <c r="BB72" s="56">
        <v>0</v>
      </c>
      <c r="BC72" s="54">
        <v>0</v>
      </c>
      <c r="BD72" s="55">
        <v>0</v>
      </c>
      <c r="BE72" s="51">
        <v>0</v>
      </c>
      <c r="BF72" s="54">
        <v>0</v>
      </c>
      <c r="BG72" s="54">
        <v>0</v>
      </c>
      <c r="BH72" s="54">
        <v>0</v>
      </c>
      <c r="BI72" s="54">
        <v>0</v>
      </c>
      <c r="BJ72" s="55">
        <v>0</v>
      </c>
      <c r="BK72" s="54">
        <v>0</v>
      </c>
      <c r="BL72" s="54">
        <v>0</v>
      </c>
      <c r="BM72" s="51">
        <v>0</v>
      </c>
      <c r="BN72" s="51">
        <v>0</v>
      </c>
      <c r="BO72" s="54">
        <v>0</v>
      </c>
      <c r="BP72" s="55">
        <v>0</v>
      </c>
      <c r="BQ72" s="54">
        <v>0</v>
      </c>
      <c r="BR72" s="54">
        <v>0</v>
      </c>
      <c r="BS72" s="51">
        <v>0</v>
      </c>
      <c r="BT72" s="54">
        <v>0</v>
      </c>
      <c r="BU72" s="54">
        <v>0</v>
      </c>
      <c r="BV72" s="55">
        <v>0</v>
      </c>
      <c r="BW72" s="54">
        <v>0</v>
      </c>
      <c r="BX72" s="54">
        <v>0</v>
      </c>
      <c r="BY72" s="51">
        <v>0</v>
      </c>
      <c r="BZ72" s="51">
        <v>0</v>
      </c>
      <c r="CA72" s="54">
        <v>0</v>
      </c>
      <c r="CB72" s="55">
        <v>0</v>
      </c>
      <c r="CC72" s="51">
        <v>0</v>
      </c>
      <c r="CD72" s="54">
        <v>0</v>
      </c>
      <c r="CE72" s="51">
        <v>0</v>
      </c>
      <c r="CF72" s="51">
        <v>0</v>
      </c>
      <c r="CG72" s="54">
        <v>0</v>
      </c>
      <c r="CH72" s="55">
        <v>0</v>
      </c>
      <c r="CI72" s="54">
        <v>0</v>
      </c>
      <c r="CJ72" s="54">
        <v>0</v>
      </c>
      <c r="CK72" s="51">
        <v>0</v>
      </c>
      <c r="CL72" s="54">
        <v>0</v>
      </c>
      <c r="CM72" s="54">
        <v>0</v>
      </c>
      <c r="CN72" s="55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64">
        <v>0</v>
      </c>
      <c r="CU72" s="51">
        <v>0</v>
      </c>
      <c r="CV72" s="54">
        <v>0</v>
      </c>
      <c r="CW72" s="51">
        <v>0</v>
      </c>
      <c r="CX72" s="51">
        <v>0</v>
      </c>
      <c r="CY72" s="54">
        <v>0</v>
      </c>
      <c r="CZ72" s="64">
        <v>0</v>
      </c>
      <c r="DA72" s="54">
        <v>0</v>
      </c>
      <c r="DB72" s="54">
        <v>0</v>
      </c>
      <c r="DC72" s="54">
        <v>0</v>
      </c>
      <c r="DD72" s="58">
        <v>0</v>
      </c>
      <c r="DE72" s="54">
        <v>0</v>
      </c>
      <c r="DF72" s="55">
        <v>0</v>
      </c>
      <c r="DG72" s="51">
        <v>0</v>
      </c>
      <c r="DH72" s="54">
        <v>0</v>
      </c>
      <c r="DI72" s="51">
        <v>0</v>
      </c>
      <c r="DJ72" s="51">
        <v>0</v>
      </c>
      <c r="DK72" s="54">
        <v>0</v>
      </c>
      <c r="DL72" s="64">
        <v>0</v>
      </c>
      <c r="DM72" s="56">
        <v>0</v>
      </c>
      <c r="DN72" s="54">
        <v>0</v>
      </c>
      <c r="DO72" s="51">
        <v>0</v>
      </c>
      <c r="DP72" s="51">
        <v>0</v>
      </c>
      <c r="DQ72" s="54">
        <v>0</v>
      </c>
      <c r="DR72" s="64">
        <v>0</v>
      </c>
      <c r="DS72" s="51">
        <v>0</v>
      </c>
      <c r="DT72" s="54">
        <v>0</v>
      </c>
      <c r="DU72" s="51">
        <v>0</v>
      </c>
      <c r="DV72" s="51">
        <v>0</v>
      </c>
      <c r="DW72" s="54">
        <v>0</v>
      </c>
      <c r="DX72" s="55">
        <v>0</v>
      </c>
      <c r="DY72" s="54">
        <v>0</v>
      </c>
      <c r="DZ72" s="54">
        <v>0</v>
      </c>
      <c r="EA72" s="54">
        <v>0</v>
      </c>
      <c r="EB72" s="51">
        <v>0</v>
      </c>
      <c r="EC72" s="54">
        <v>0</v>
      </c>
      <c r="ED72" s="64">
        <v>0</v>
      </c>
      <c r="EE72" s="54">
        <v>0</v>
      </c>
      <c r="EF72" s="54">
        <v>0</v>
      </c>
      <c r="EG72" s="54">
        <v>0</v>
      </c>
      <c r="EH72" s="58">
        <v>0</v>
      </c>
      <c r="EI72" s="54">
        <v>0</v>
      </c>
      <c r="EJ72" s="55">
        <v>0</v>
      </c>
      <c r="EK72" s="54">
        <v>0</v>
      </c>
      <c r="EL72" s="54">
        <v>0</v>
      </c>
      <c r="EM72" s="54">
        <v>0</v>
      </c>
      <c r="EN72" s="54">
        <v>0</v>
      </c>
      <c r="EO72" s="59">
        <v>0</v>
      </c>
      <c r="EP72" s="55"/>
      <c r="EQ72" s="54">
        <v>0</v>
      </c>
      <c r="ER72" s="54"/>
      <c r="ES72" s="54"/>
      <c r="ET72" s="54"/>
      <c r="EU72" s="59"/>
      <c r="EV72" s="55"/>
      <c r="EW72" s="54">
        <v>0</v>
      </c>
      <c r="EX72" s="54"/>
      <c r="EY72" s="54"/>
      <c r="EZ72" s="54"/>
      <c r="FA72" s="59">
        <v>0</v>
      </c>
      <c r="FB72" s="43">
        <f t="shared" si="53"/>
        <v>0</v>
      </c>
      <c r="FC72" s="21">
        <f t="shared" si="54"/>
        <v>0</v>
      </c>
      <c r="FD72" s="43">
        <f t="shared" si="55"/>
        <v>3.5</v>
      </c>
      <c r="FE72" s="21">
        <f t="shared" si="56"/>
        <v>4725</v>
      </c>
      <c r="FF72" s="43">
        <f t="shared" si="57"/>
        <v>0</v>
      </c>
      <c r="FG72" s="21">
        <f t="shared" si="58"/>
        <v>0</v>
      </c>
      <c r="FH72" s="43">
        <f t="shared" si="59"/>
        <v>0</v>
      </c>
      <c r="FI72" s="21">
        <f t="shared" si="60"/>
        <v>0</v>
      </c>
      <c r="FJ72" s="43">
        <f t="shared" si="61"/>
        <v>0</v>
      </c>
      <c r="FK72" s="21">
        <f t="shared" si="62"/>
        <v>0</v>
      </c>
      <c r="FL72" s="43">
        <f t="shared" si="63"/>
        <v>0</v>
      </c>
      <c r="FM72" s="21">
        <f t="shared" si="64"/>
        <v>0</v>
      </c>
      <c r="FN72" s="43">
        <f t="shared" si="65"/>
        <v>0</v>
      </c>
      <c r="FO72" s="21">
        <f t="shared" si="66"/>
        <v>0</v>
      </c>
      <c r="FP72" s="43">
        <f t="shared" si="67"/>
        <v>0</v>
      </c>
      <c r="FQ72" s="21">
        <f t="shared" si="68"/>
        <v>0</v>
      </c>
      <c r="FR72" s="43">
        <f t="shared" si="69"/>
        <v>0</v>
      </c>
      <c r="FS72" s="21">
        <f t="shared" si="70"/>
        <v>0</v>
      </c>
      <c r="FT72" s="43">
        <f t="shared" si="71"/>
        <v>0</v>
      </c>
      <c r="FU72" s="21">
        <f t="shared" si="72"/>
        <v>0</v>
      </c>
      <c r="FV72" s="43">
        <f t="shared" si="73"/>
        <v>0</v>
      </c>
      <c r="FW72" s="21">
        <f t="shared" si="74"/>
        <v>0</v>
      </c>
      <c r="FX72" s="43">
        <f t="shared" si="75"/>
        <v>0</v>
      </c>
      <c r="FY72" s="21">
        <f t="shared" si="76"/>
        <v>0</v>
      </c>
      <c r="FZ72" s="43">
        <f t="shared" si="77"/>
        <v>0</v>
      </c>
      <c r="GA72" s="21">
        <f t="shared" si="78"/>
        <v>0</v>
      </c>
      <c r="GB72" s="43">
        <f t="shared" si="79"/>
        <v>0</v>
      </c>
      <c r="GC72" s="21">
        <f t="shared" si="80"/>
        <v>0</v>
      </c>
      <c r="GD72" s="43">
        <f t="shared" si="81"/>
        <v>0</v>
      </c>
      <c r="GE72" s="21">
        <f t="shared" si="82"/>
        <v>0</v>
      </c>
      <c r="GF72" s="43">
        <f t="shared" si="83"/>
        <v>0</v>
      </c>
      <c r="GG72" s="21">
        <f t="shared" si="84"/>
        <v>0</v>
      </c>
      <c r="GH72" s="43">
        <f t="shared" si="85"/>
        <v>0</v>
      </c>
      <c r="GI72" s="21">
        <f t="shared" si="86"/>
        <v>0</v>
      </c>
      <c r="GJ72" s="43">
        <f t="shared" si="87"/>
        <v>0</v>
      </c>
      <c r="GK72" s="21">
        <f t="shared" si="88"/>
        <v>0</v>
      </c>
      <c r="GL72" s="43">
        <f t="shared" si="89"/>
        <v>0</v>
      </c>
      <c r="GM72" s="21">
        <f t="shared" si="90"/>
        <v>0</v>
      </c>
      <c r="GN72" s="43">
        <f t="shared" si="91"/>
        <v>0</v>
      </c>
      <c r="GO72" s="21">
        <f t="shared" si="92"/>
        <v>0</v>
      </c>
      <c r="GP72" s="43">
        <f t="shared" si="93"/>
        <v>0</v>
      </c>
      <c r="GQ72" s="21">
        <f t="shared" si="94"/>
        <v>0</v>
      </c>
      <c r="GR72" s="43">
        <f t="shared" si="95"/>
        <v>0</v>
      </c>
      <c r="GS72" s="21">
        <f t="shared" si="96"/>
        <v>0</v>
      </c>
      <c r="GT72" s="43">
        <f t="shared" si="97"/>
        <v>0</v>
      </c>
      <c r="GU72" s="21">
        <f t="shared" si="98"/>
        <v>0</v>
      </c>
      <c r="GV72" s="43">
        <f t="shared" si="99"/>
        <v>3.5</v>
      </c>
      <c r="GW72" s="43">
        <f t="shared" si="100"/>
        <v>4725</v>
      </c>
      <c r="GX72" s="28"/>
      <c r="GY72" s="43">
        <f t="shared" si="102"/>
        <v>1</v>
      </c>
      <c r="HF72" s="89" t="str">
        <f t="shared" si="101"/>
        <v>Sample67</v>
      </c>
      <c r="HG72" s="43">
        <f t="shared" si="101"/>
        <v>1350</v>
      </c>
      <c r="HH72" s="89" t="str">
        <f t="shared" si="101"/>
        <v>Ft/kg</v>
      </c>
      <c r="HI72" s="13">
        <f t="shared" si="103"/>
        <v>1</v>
      </c>
      <c r="HJ72" s="43">
        <f>IF($HJ$1=1,IF(haviszla4!$E$5="h",haviszla4!H72,IF(haviszla4!$E$5="k",haviszla4!I72,IF(haviszla4!$E$5="sz",haviszla4!J72,IF(haviszla4!$E$5="cs",haviszla4!K72,IF(haviszla4!$E$5="p",haviszla4!L72,IF(haviszla4!$E$5="szo",haviszla4!M72,0)))))),0)</f>
        <v>0</v>
      </c>
      <c r="HK72" s="43">
        <f>IF($HK$1=1,IF(haviszla4!$E$5="h",haviszla4!N72,IF(haviszla4!$E$5="k",haviszla4!O72,IF(haviszla4!$E$5="sz",haviszla4!P72,IF(haviszla4!$E$5="cs",haviszla4!Q72,IF(haviszla4!$E$5="p",haviszla4!R72,IF(haviszla4!$E$5="szo",haviszla4!S72,0)))))),0)</f>
        <v>1</v>
      </c>
      <c r="HL72" s="43">
        <f>IF($HL$1=1,IF(haviszla4!$E$5="h",haviszla4!T72,IF(haviszla4!$E$5="k",haviszla4!U72,IF(haviszla4!$E$5="sz",haviszla4!V72,IF(haviszla4!$E$5="cs",haviszla4!W72,IF(haviszla4!$E$5="p",haviszla4!X72,IF(haviszla4!$E$5="szo",haviszla4!Y72,0)))))),0)</f>
        <v>0</v>
      </c>
      <c r="HM72" s="43">
        <f>IF($HM$1=1,IF(haviszla4!$E$5="h",haviszla4!Z72,IF(haviszla4!$E$5="k",haviszla4!AA72,IF(haviszla4!$E$5="sz",haviszla4!AB72,IF(haviszla4!$E$5="cs",haviszla4!AC72,IF(haviszla4!$E$5="p",haviszla4!AD72,IF(haviszla4!$E$5="szo",haviszla4!AE72,0)))))),0)</f>
        <v>0</v>
      </c>
      <c r="HN72" s="43">
        <f>IF($HN$1=1,IF(haviszla4!$E$5="h",haviszla4!AF72,IF(haviszla4!$E$5="k",haviszla4!AG72,IF(haviszla4!$E$5="sz",haviszla4!AH72,IF(haviszla4!$E$5="cs",haviszla4!AI72,IF(haviszla4!$E$5="p",haviszla4!AJ72,IF(haviszla4!$E$5="szo",haviszla4!AK72,0)))))),0)</f>
        <v>0</v>
      </c>
      <c r="HO72" s="43">
        <f>IF($HO$1=1,IF(haviszla4!$E$5="h",haviszla4!AL72,IF(haviszla4!$E$5="k",haviszla4!AM72,IF(haviszla4!$E$5="sz",haviszla4!AN72,IF(haviszla4!$E$5="cs",haviszla4!AO72,IF(haviszla4!$E$5="p",haviszla4!AP72,IF(haviszla4!$E$5="szo",haviszla4!AQ72,0)))))),0)</f>
        <v>0</v>
      </c>
      <c r="HP72" s="43">
        <f>IF($HP$1=1,IF(haviszla4!$E$5="h",haviszla4!AR72,IF(haviszla4!$E$5="k",haviszla4!AS72,IF(haviszla4!$E$5="sz",haviszla4!AT72,IF(haviszla4!$E$5="cs",haviszla4!AU72,IF(haviszla4!$E$5="p",haviszla4!AV72,IF(haviszla4!$E$5="szo",haviszla4!AW72,0)))))),0)</f>
        <v>0</v>
      </c>
      <c r="HQ72" s="43">
        <f>IF($HQ$1=1,IF(haviszla4!$E$5="h",haviszla4!AX72,IF(haviszla4!$E$5="k",haviszla4!AY72,IF(haviszla4!$E$5="sz",haviszla4!AZ72,IF(haviszla4!$E$5="cs",haviszla4!BA72,IF(haviszla4!$E$5="p",haviszla4!BB72,IF(haviszla4!$E$5="szo",haviszla4!BC72,0)))))),0)</f>
        <v>0</v>
      </c>
      <c r="HR72" s="43">
        <f>IF($HR$1=1,IF(haviszla4!$E$5="h",haviszla4!BD72,IF(haviszla4!$E$5="k",haviszla4!BE72,IF(haviszla4!$E$5="sz",haviszla4!BF72,IF(haviszla4!$E$5="cs",haviszla4!BG72,IF(haviszla4!$E$5="p",haviszla4!BH72,IF(haviszla4!$E$5="szo",haviszla4!BI72,0)))))),0)</f>
        <v>0</v>
      </c>
      <c r="HS72" s="43">
        <f>IF($HS$1=1,IF(haviszla4!$E$5="h",haviszla4!BJ72,IF(haviszla4!$E$5="k",haviszla4!BK72,IF(haviszla4!$E$5="sz",haviszla4!BL72,IF(haviszla4!$E$5="cs",haviszla4!BM72,IF(haviszla4!$E$5="p",haviszla4!BN72,IF(haviszla4!$E$5="szo",haviszla4!BO72,0)))))),0)</f>
        <v>0</v>
      </c>
      <c r="HT72" s="43">
        <f>IF($HT$1=1,IF(haviszla4!$E$5="h",haviszla4!BP72,IF(haviszla4!$E$5="k",haviszla4!BQ72,IF(haviszla4!$E$5="sz",haviszla4!BR72,IF(haviszla4!$E$5="cs",haviszla4!BS72,IF(haviszla4!$E$5="p",haviszla4!BT72,IF(haviszla4!$E$5="szo",haviszla4!BU72,0)))))),0)</f>
        <v>0</v>
      </c>
      <c r="HU72" s="43">
        <f>IF($HU$1=1,IF(haviszla4!$E$5="h",haviszla4!BV72,IF(haviszla4!$E$5="k",haviszla4!BW72,IF(haviszla4!$E$5="sz",haviszla4!BX72,IF(haviszla4!$E$5="cs",haviszla4!BY72,IF(haviszla4!$E$5="p",haviszla4!BZ72,IF(haviszla4!$E$5="szo",haviszla4!CA72,0)))))),0)</f>
        <v>0</v>
      </c>
      <c r="HV72" s="43">
        <f>IF($HV$1=1,IF(haviszla4!$E$5="h",haviszla4!CB72,IF(haviszla4!$E$5="k",haviszla4!CC72,IF(haviszla4!$E$5="sz",haviszla4!CD72,IF(haviszla4!$E$5="cs",haviszla4!CE72,IF(haviszla4!$E$5="p",haviszla4!CF72,IF(haviszla4!$E$5="szo",haviszla4!CG72,0)))))),0)</f>
        <v>0</v>
      </c>
      <c r="HW72" s="43">
        <f>IF($HW$1=1,IF(haviszla4!$E$5="h",haviszla4!CH72,IF(haviszla4!$E$5="k",haviszla4!CI72,IF(haviszla4!$E$5="sz",haviszla4!CJ72,IF(haviszla4!$E$5="cs",haviszla4!CK72,IF(haviszla4!$E$5="p",haviszla4!CL72,IF(haviszla4!$E$5="szo",haviszla4!CM72,0)))))),0)</f>
        <v>0</v>
      </c>
      <c r="HX72" s="43">
        <f>IF($HX$1=1,IF(haviszla4!$E$5="h",haviszla4!CN72,IF(haviszla4!$E$5="k",haviszla4!CO72,IF(haviszla4!$E$5="sz",haviszla4!CP72,IF(haviszla4!$E$5="cs",haviszla4!CQ72,IF(haviszla4!$E$5="p",haviszla4!CR72,IF(haviszla4!$E$5="szo",haviszla4!CS72,0)))))),0)</f>
        <v>0</v>
      </c>
      <c r="HY72" s="43">
        <f>IF($HY$1=1,IF(haviszla4!$E$5="h",haviszla4!CT72,IF(haviszla4!$E$5="k",haviszla4!CU72,IF(haviszla4!$E$5="sz",haviszla4!CV72,IF(haviszla4!$E$5="cs",haviszla4!CW72,IF(haviszla4!$E$5="p",haviszla4!CX72,IF(haviszla4!$E$5="szo",haviszla4!CY72,0)))))),0)</f>
        <v>0</v>
      </c>
      <c r="HZ72" s="43">
        <f>IF($HZ$1=1,IF(haviszla4!$E$5="h",haviszla4!CZ72,IF(haviszla4!$E$5="k",haviszla4!DA72,IF(haviszla4!$E$5="sz",haviszla4!DB72,IF(haviszla4!$E$5="cs",haviszla4!DC72,IF(haviszla4!$E$5="p",haviszla4!DD72,IF(haviszla4!$E$5="szo",haviszla4!DE72,0)))))),0)</f>
        <v>0</v>
      </c>
      <c r="IA72" s="43">
        <f>IF($IA$1=1,IF(haviszla4!$E$5="h",haviszla4!DF72,IF(haviszla4!$E$5="k",haviszla4!DG72,IF(haviszla4!$E$5="sz",haviszla4!DH72,IF(haviszla4!$E$5="cs",haviszla4!DI72,IF(haviszla4!$E$5="p",haviszla4!DJ72,IF(haviszla4!$E$5="szo",haviszla4!DK72,0)))))),0)</f>
        <v>0</v>
      </c>
      <c r="IB72" s="43">
        <f>IF($IB$1=1,IF(haviszla4!$E$5="h",haviszla4!DL72,IF(haviszla4!$E$5="k",haviszla4!DM72,IF(haviszla4!$E$5="sz",haviszla4!DN72,IF(haviszla4!$E$5="cs",haviszla4!DO72,IF(haviszla4!$E$5="p",haviszla4!DP72,IF(haviszla4!$E$5="szo",haviszla4!DQ72,0)))))),0)</f>
        <v>0</v>
      </c>
      <c r="IC72" s="43">
        <f>IF($IC$1=1,IF(haviszla4!$E$5="h",haviszla4!DR72,IF(haviszla4!$E$5="k",haviszla4!DS72,IF(haviszla4!$E$5="sz",haviszla4!DT72,IF(haviszla4!$E$5="cs",haviszla4!DU72,IF(haviszla4!$E$5="p",haviszla4!DV72,IF(haviszla4!$E$5="szo",haviszla4!DW72,0)))))),0)</f>
        <v>0</v>
      </c>
      <c r="ID72" s="43">
        <f>IF($ID$1=1,IF(haviszla4!$E$5="h",haviszla4!DX72,IF(haviszla4!$E$5="k",haviszla4!DY72,IF(haviszla4!$E$5="sz",haviszla4!DZ72,IF(haviszla4!$E$5="cs",haviszla4!EA72,IF(haviszla4!$E$5="p",haviszla4!EB72,IF(haviszla4!$E$5="szo",haviszla4!EC72,0)))))),0)</f>
        <v>0</v>
      </c>
      <c r="IE72" s="43">
        <f>IF($IE$1=1,IF(haviszla4!$E$5="h",haviszla4!ED72,IF(haviszla4!$E$5="k",haviszla4!EE72,IF(haviszla4!$E$5="sz",haviszla4!EF72,IF(haviszla4!$E$5="cs",haviszla4!EG72,IF(haviszla4!$E$5="p",haviszla4!EH72,IF(haviszla4!$E$5="szo",haviszla4!EI72,0)))))),0)</f>
        <v>0</v>
      </c>
    </row>
    <row r="73" spans="1:239" ht="15" customHeight="1">
      <c r="A73" s="18" t="s">
        <v>87</v>
      </c>
      <c r="B73" s="89" t="s">
        <v>453</v>
      </c>
      <c r="C73" s="43">
        <v>120</v>
      </c>
      <c r="D73" s="43" t="s">
        <v>151</v>
      </c>
      <c r="E73" s="13">
        <f t="shared" si="52"/>
        <v>22</v>
      </c>
      <c r="F73" s="48"/>
      <c r="G73" s="48"/>
      <c r="H73" s="89">
        <v>0</v>
      </c>
      <c r="I73" s="51">
        <v>0</v>
      </c>
      <c r="J73" s="89">
        <v>0</v>
      </c>
      <c r="K73" s="51">
        <v>0</v>
      </c>
      <c r="L73" s="51">
        <v>0</v>
      </c>
      <c r="M73" s="52">
        <v>0</v>
      </c>
      <c r="N73" s="64">
        <v>13</v>
      </c>
      <c r="O73" s="51">
        <v>10</v>
      </c>
      <c r="P73" s="51">
        <v>80</v>
      </c>
      <c r="Q73" s="51">
        <v>0</v>
      </c>
      <c r="R73" s="51">
        <v>0</v>
      </c>
      <c r="S73" s="54">
        <v>20</v>
      </c>
      <c r="T73" s="55">
        <v>0</v>
      </c>
      <c r="U73" s="51"/>
      <c r="V73" s="51"/>
      <c r="W73" s="51">
        <v>0</v>
      </c>
      <c r="X73" s="51">
        <v>0</v>
      </c>
      <c r="Y73" s="51"/>
      <c r="Z73" s="64"/>
      <c r="AA73" s="51">
        <v>0</v>
      </c>
      <c r="AB73" s="51"/>
      <c r="AC73" s="51">
        <v>0</v>
      </c>
      <c r="AD73" s="51">
        <v>0</v>
      </c>
      <c r="AE73" s="54"/>
      <c r="AF73" s="64">
        <v>0</v>
      </c>
      <c r="AG73" s="51">
        <v>0</v>
      </c>
      <c r="AH73" s="54">
        <v>0</v>
      </c>
      <c r="AI73" s="51">
        <v>0</v>
      </c>
      <c r="AJ73" s="56">
        <v>0</v>
      </c>
      <c r="AK73" s="51">
        <v>0</v>
      </c>
      <c r="AL73" s="55">
        <v>0</v>
      </c>
      <c r="AM73" s="54">
        <v>0</v>
      </c>
      <c r="AN73" s="54">
        <v>0</v>
      </c>
      <c r="AO73" s="54">
        <v>0</v>
      </c>
      <c r="AP73" s="54">
        <v>0</v>
      </c>
      <c r="AQ73" s="54"/>
      <c r="AR73" s="64">
        <v>0</v>
      </c>
      <c r="AS73" s="51">
        <v>0</v>
      </c>
      <c r="AT73" s="54">
        <v>0</v>
      </c>
      <c r="AU73" s="51">
        <v>0</v>
      </c>
      <c r="AV73" s="51">
        <v>0</v>
      </c>
      <c r="AW73" s="54">
        <v>0</v>
      </c>
      <c r="AX73" s="57">
        <v>0</v>
      </c>
      <c r="AY73" s="51">
        <v>2</v>
      </c>
      <c r="AZ73" s="51">
        <v>0</v>
      </c>
      <c r="BA73" s="51">
        <v>2</v>
      </c>
      <c r="BB73" s="56">
        <v>0</v>
      </c>
      <c r="BC73" s="54">
        <v>2</v>
      </c>
      <c r="BD73" s="55">
        <v>10</v>
      </c>
      <c r="BE73" s="51">
        <v>0</v>
      </c>
      <c r="BF73" s="54">
        <v>0</v>
      </c>
      <c r="BG73" s="54">
        <v>0</v>
      </c>
      <c r="BH73" s="54">
        <v>0</v>
      </c>
      <c r="BI73" s="54">
        <v>0</v>
      </c>
      <c r="BJ73" s="55">
        <v>0</v>
      </c>
      <c r="BK73" s="54">
        <v>0</v>
      </c>
      <c r="BL73" s="54">
        <v>0</v>
      </c>
      <c r="BM73" s="51">
        <v>0</v>
      </c>
      <c r="BN73" s="51">
        <v>0</v>
      </c>
      <c r="BO73" s="54">
        <v>0</v>
      </c>
      <c r="BP73" s="55">
        <v>0</v>
      </c>
      <c r="BQ73" s="54">
        <v>0</v>
      </c>
      <c r="BR73" s="54">
        <v>0</v>
      </c>
      <c r="BS73" s="51">
        <v>0</v>
      </c>
      <c r="BT73" s="54">
        <v>0</v>
      </c>
      <c r="BU73" s="54">
        <v>0</v>
      </c>
      <c r="BV73" s="55">
        <v>0</v>
      </c>
      <c r="BW73" s="54">
        <v>0</v>
      </c>
      <c r="BX73" s="54">
        <v>0</v>
      </c>
      <c r="BY73" s="51">
        <v>0</v>
      </c>
      <c r="BZ73" s="51">
        <v>0</v>
      </c>
      <c r="CA73" s="54">
        <v>0</v>
      </c>
      <c r="CB73" s="55">
        <v>2</v>
      </c>
      <c r="CC73" s="51">
        <v>0</v>
      </c>
      <c r="CD73" s="54">
        <v>0</v>
      </c>
      <c r="CE73" s="51">
        <v>0</v>
      </c>
      <c r="CF73" s="51">
        <v>0</v>
      </c>
      <c r="CG73" s="54">
        <v>0</v>
      </c>
      <c r="CH73" s="55">
        <v>0</v>
      </c>
      <c r="CI73" s="54">
        <v>0</v>
      </c>
      <c r="CJ73" s="54">
        <v>0</v>
      </c>
      <c r="CK73" s="51">
        <v>0</v>
      </c>
      <c r="CL73" s="54">
        <v>0</v>
      </c>
      <c r="CM73" s="54">
        <v>0</v>
      </c>
      <c r="CN73" s="55">
        <v>0</v>
      </c>
      <c r="CO73" s="54">
        <v>0</v>
      </c>
      <c r="CP73" s="54">
        <v>0</v>
      </c>
      <c r="CQ73" s="54">
        <v>0</v>
      </c>
      <c r="CR73" s="54">
        <v>0</v>
      </c>
      <c r="CS73" s="54">
        <v>0</v>
      </c>
      <c r="CT73" s="64">
        <v>0</v>
      </c>
      <c r="CU73" s="51">
        <v>0</v>
      </c>
      <c r="CV73" s="51">
        <v>0</v>
      </c>
      <c r="CW73" s="51">
        <v>0</v>
      </c>
      <c r="CX73" s="51">
        <v>0</v>
      </c>
      <c r="CY73" s="51">
        <v>0</v>
      </c>
      <c r="CZ73" s="64">
        <v>0</v>
      </c>
      <c r="DA73" s="54">
        <v>0</v>
      </c>
      <c r="DB73" s="54">
        <v>0</v>
      </c>
      <c r="DC73" s="54">
        <v>0</v>
      </c>
      <c r="DD73" s="58">
        <v>0</v>
      </c>
      <c r="DE73" s="54">
        <v>0</v>
      </c>
      <c r="DF73" s="55">
        <v>0</v>
      </c>
      <c r="DG73" s="51">
        <v>0</v>
      </c>
      <c r="DH73" s="54">
        <v>0</v>
      </c>
      <c r="DI73" s="51">
        <v>0</v>
      </c>
      <c r="DJ73" s="51">
        <v>0</v>
      </c>
      <c r="DK73" s="54">
        <v>0</v>
      </c>
      <c r="DL73" s="64">
        <v>0</v>
      </c>
      <c r="DM73" s="56">
        <v>0</v>
      </c>
      <c r="DN73" s="51">
        <v>0</v>
      </c>
      <c r="DO73" s="51">
        <v>0</v>
      </c>
      <c r="DP73" s="51">
        <v>0</v>
      </c>
      <c r="DQ73" s="54">
        <v>0</v>
      </c>
      <c r="DR73" s="64">
        <v>0</v>
      </c>
      <c r="DS73" s="51">
        <v>0</v>
      </c>
      <c r="DT73" s="51">
        <v>0</v>
      </c>
      <c r="DU73" s="51">
        <v>0</v>
      </c>
      <c r="DV73" s="51">
        <v>0</v>
      </c>
      <c r="DW73" s="54">
        <v>0</v>
      </c>
      <c r="DX73" s="55">
        <v>0</v>
      </c>
      <c r="DY73" s="54">
        <v>0</v>
      </c>
      <c r="DZ73" s="54">
        <v>0</v>
      </c>
      <c r="EA73" s="54">
        <v>0</v>
      </c>
      <c r="EB73" s="51">
        <v>0</v>
      </c>
      <c r="EC73" s="54">
        <v>0</v>
      </c>
      <c r="ED73" s="64">
        <v>0</v>
      </c>
      <c r="EE73" s="54">
        <v>0</v>
      </c>
      <c r="EF73" s="51">
        <v>0</v>
      </c>
      <c r="EG73" s="54">
        <v>0</v>
      </c>
      <c r="EH73" s="58">
        <v>0</v>
      </c>
      <c r="EI73" s="54">
        <v>0</v>
      </c>
      <c r="EJ73" s="55">
        <v>0</v>
      </c>
      <c r="EK73" s="54">
        <v>0</v>
      </c>
      <c r="EL73" s="54">
        <v>0</v>
      </c>
      <c r="EM73" s="54">
        <v>0</v>
      </c>
      <c r="EN73" s="54">
        <v>0</v>
      </c>
      <c r="EO73" s="59">
        <v>0</v>
      </c>
      <c r="EP73" s="55"/>
      <c r="EQ73" s="54">
        <v>0</v>
      </c>
      <c r="ER73" s="54"/>
      <c r="ES73" s="54"/>
      <c r="ET73" s="54"/>
      <c r="EU73" s="59"/>
      <c r="EV73" s="55"/>
      <c r="EW73" s="54">
        <v>0</v>
      </c>
      <c r="EX73" s="54"/>
      <c r="EY73" s="54"/>
      <c r="EZ73" s="54"/>
      <c r="FA73" s="59">
        <v>0</v>
      </c>
      <c r="FB73" s="43">
        <f t="shared" si="53"/>
        <v>0</v>
      </c>
      <c r="FC73" s="21">
        <f t="shared" si="54"/>
        <v>0</v>
      </c>
      <c r="FD73" s="43">
        <f t="shared" si="55"/>
        <v>123</v>
      </c>
      <c r="FE73" s="21">
        <f t="shared" si="56"/>
        <v>14760</v>
      </c>
      <c r="FF73" s="43">
        <f t="shared" si="57"/>
        <v>0</v>
      </c>
      <c r="FG73" s="21">
        <f t="shared" si="58"/>
        <v>0</v>
      </c>
      <c r="FH73" s="43">
        <f t="shared" si="59"/>
        <v>0</v>
      </c>
      <c r="FI73" s="21">
        <f t="shared" si="60"/>
        <v>0</v>
      </c>
      <c r="FJ73" s="43">
        <f t="shared" si="61"/>
        <v>0</v>
      </c>
      <c r="FK73" s="21">
        <f t="shared" si="62"/>
        <v>0</v>
      </c>
      <c r="FL73" s="43">
        <f t="shared" si="63"/>
        <v>0</v>
      </c>
      <c r="FM73" s="21">
        <f t="shared" si="64"/>
        <v>0</v>
      </c>
      <c r="FN73" s="43">
        <f t="shared" si="65"/>
        <v>0</v>
      </c>
      <c r="FO73" s="21">
        <f t="shared" si="66"/>
        <v>0</v>
      </c>
      <c r="FP73" s="43">
        <f t="shared" si="67"/>
        <v>6</v>
      </c>
      <c r="FQ73" s="21">
        <f t="shared" si="68"/>
        <v>720</v>
      </c>
      <c r="FR73" s="43">
        <f t="shared" si="69"/>
        <v>10</v>
      </c>
      <c r="FS73" s="21">
        <f t="shared" si="70"/>
        <v>1200</v>
      </c>
      <c r="FT73" s="43">
        <f t="shared" si="71"/>
        <v>0</v>
      </c>
      <c r="FU73" s="21">
        <f t="shared" si="72"/>
        <v>0</v>
      </c>
      <c r="FV73" s="43">
        <f t="shared" si="73"/>
        <v>0</v>
      </c>
      <c r="FW73" s="21">
        <f t="shared" si="74"/>
        <v>0</v>
      </c>
      <c r="FX73" s="43">
        <f t="shared" si="75"/>
        <v>0</v>
      </c>
      <c r="FY73" s="21">
        <f t="shared" si="76"/>
        <v>0</v>
      </c>
      <c r="FZ73" s="43">
        <f t="shared" si="77"/>
        <v>2</v>
      </c>
      <c r="GA73" s="21">
        <f t="shared" si="78"/>
        <v>240</v>
      </c>
      <c r="GB73" s="43">
        <f t="shared" si="79"/>
        <v>0</v>
      </c>
      <c r="GC73" s="21">
        <f t="shared" si="80"/>
        <v>0</v>
      </c>
      <c r="GD73" s="43">
        <f t="shared" si="81"/>
        <v>0</v>
      </c>
      <c r="GE73" s="21">
        <f t="shared" si="82"/>
        <v>0</v>
      </c>
      <c r="GF73" s="43">
        <f t="shared" si="83"/>
        <v>0</v>
      </c>
      <c r="GG73" s="21">
        <f t="shared" si="84"/>
        <v>0</v>
      </c>
      <c r="GH73" s="43">
        <f t="shared" si="85"/>
        <v>0</v>
      </c>
      <c r="GI73" s="21">
        <f t="shared" si="86"/>
        <v>0</v>
      </c>
      <c r="GJ73" s="43">
        <f t="shared" si="87"/>
        <v>0</v>
      </c>
      <c r="GK73" s="21">
        <f t="shared" si="88"/>
        <v>0</v>
      </c>
      <c r="GL73" s="43">
        <f t="shared" si="89"/>
        <v>0</v>
      </c>
      <c r="GM73" s="21">
        <f t="shared" si="90"/>
        <v>0</v>
      </c>
      <c r="GN73" s="43">
        <f t="shared" si="91"/>
        <v>0</v>
      </c>
      <c r="GO73" s="21">
        <f t="shared" si="92"/>
        <v>0</v>
      </c>
      <c r="GP73" s="43">
        <f t="shared" si="93"/>
        <v>0</v>
      </c>
      <c r="GQ73" s="21">
        <f t="shared" si="94"/>
        <v>0</v>
      </c>
      <c r="GR73" s="43">
        <f t="shared" si="95"/>
        <v>0</v>
      </c>
      <c r="GS73" s="21">
        <f t="shared" si="96"/>
        <v>0</v>
      </c>
      <c r="GT73" s="43">
        <f t="shared" si="97"/>
        <v>0</v>
      </c>
      <c r="GU73" s="21">
        <f t="shared" si="98"/>
        <v>0</v>
      </c>
      <c r="GV73" s="43">
        <f t="shared" si="99"/>
        <v>141</v>
      </c>
      <c r="GW73" s="43">
        <f t="shared" si="100"/>
        <v>16920</v>
      </c>
      <c r="GX73" s="28"/>
      <c r="GY73" s="43">
        <f t="shared" si="102"/>
        <v>22</v>
      </c>
      <c r="HF73" s="89" t="str">
        <f t="shared" si="101"/>
        <v>Sample68</v>
      </c>
      <c r="HG73" s="43">
        <f t="shared" si="101"/>
        <v>120</v>
      </c>
      <c r="HH73" s="89" t="str">
        <f t="shared" si="101"/>
        <v>Ft/db</v>
      </c>
      <c r="HI73" s="13">
        <f t="shared" si="103"/>
        <v>20</v>
      </c>
      <c r="HJ73" s="43">
        <f>IF($HJ$1=1,IF(haviszla4!$E$5="h",haviszla4!H73,IF(haviszla4!$E$5="k",haviszla4!I73,IF(haviszla4!$E$5="sz",haviszla4!J73,IF(haviszla4!$E$5="cs",haviszla4!K73,IF(haviszla4!$E$5="p",haviszla4!L73,IF(haviszla4!$E$5="szo",haviszla4!M73,0)))))),0)</f>
        <v>0</v>
      </c>
      <c r="HK73" s="43">
        <f>IF($HK$1=1,IF(haviszla4!$E$5="h",haviszla4!N73,IF(haviszla4!$E$5="k",haviszla4!O73,IF(haviszla4!$E$5="sz",haviszla4!P73,IF(haviszla4!$E$5="cs",haviszla4!Q73,IF(haviszla4!$E$5="p",haviszla4!R73,IF(haviszla4!$E$5="szo",haviszla4!S73,0)))))),0)</f>
        <v>20</v>
      </c>
      <c r="HL73" s="43">
        <f>IF($HL$1=1,IF(haviszla4!$E$5="h",haviszla4!T73,IF(haviszla4!$E$5="k",haviszla4!U73,IF(haviszla4!$E$5="sz",haviszla4!V73,IF(haviszla4!$E$5="cs",haviszla4!W73,IF(haviszla4!$E$5="p",haviszla4!X73,IF(haviszla4!$E$5="szo",haviszla4!Y73,0)))))),0)</f>
        <v>0</v>
      </c>
      <c r="HM73" s="43">
        <f>IF($HM$1=1,IF(haviszla4!$E$5="h",haviszla4!Z73,IF(haviszla4!$E$5="k",haviszla4!AA73,IF(haviszla4!$E$5="sz",haviszla4!AB73,IF(haviszla4!$E$5="cs",haviszla4!AC73,IF(haviszla4!$E$5="p",haviszla4!#REF!,IF(haviszla4!$E$5="szo",haviszla4!AE73,0)))))),0)</f>
        <v>0</v>
      </c>
      <c r="HN73" s="43">
        <f>IF($HN$1=1,IF(haviszla4!$E$5="h",haviszla4!AF73,IF(haviszla4!$E$5="k",haviszla4!AG73,IF(haviszla4!$E$5="sz",haviszla4!AH73,IF(haviszla4!$E$5="cs",haviszla4!AI73,IF(haviszla4!$E$5="p",haviszla4!AJ73,IF(haviszla4!$E$5="szo",haviszla4!AK73,0)))))),0)</f>
        <v>0</v>
      </c>
      <c r="HO73" s="43">
        <f>IF($HO$1=1,IF(haviszla4!$E$5="h",haviszla4!AL73,IF(haviszla4!$E$5="k",haviszla4!AM73,IF(haviszla4!$E$5="sz",haviszla4!AN73,IF(haviszla4!$E$5="cs",haviszla4!AO73,IF(haviszla4!$E$5="p",haviszla4!AP73,IF(haviszla4!$E$5="szo",haviszla4!AQ73,0)))))),0)</f>
        <v>0</v>
      </c>
      <c r="HP73" s="43">
        <f>IF($HP$1=1,IF(haviszla4!$E$5="h",haviszla4!AR73,IF(haviszla4!$E$5="k",haviszla4!AS73,IF(haviszla4!$E$5="sz",haviszla4!AT73,IF(haviszla4!$E$5="cs",haviszla4!AU73,IF(haviszla4!$E$5="p",haviszla4!AV73,IF(haviszla4!$E$5="szo",haviszla4!AW73,0)))))),0)</f>
        <v>0</v>
      </c>
      <c r="HQ73" s="43">
        <f>IF($HQ$1=1,IF(haviszla4!$E$5="h",haviszla4!AX73,IF(haviszla4!$E$5="k",haviszla4!AY73,IF(haviszla4!$E$5="sz",haviszla4!AZ73,IF(haviszla4!$E$5="cs",haviszla4!BA73,IF(haviszla4!$E$5="p",haviszla4!BB73,IF(haviszla4!$E$5="szo",haviszla4!BC73,0)))))),0)</f>
        <v>0</v>
      </c>
      <c r="HR73" s="43">
        <f>IF($HR$1=1,IF(haviszla4!$E$5="h",haviszla4!BD73,IF(haviszla4!$E$5="k",haviszla4!BE73,IF(haviszla4!$E$5="sz",haviszla4!BF73,IF(haviszla4!$E$5="cs",haviszla4!BG73,IF(haviszla4!$E$5="p",haviszla4!BH73,IF(haviszla4!$E$5="szo",haviszla4!BI73,0)))))),0)</f>
        <v>0</v>
      </c>
      <c r="HS73" s="43">
        <f>IF($HS$1=1,IF(haviszla4!$E$5="h",haviszla4!BJ73,IF(haviszla4!$E$5="k",haviszla4!BK73,IF(haviszla4!$E$5="sz",haviszla4!BL73,IF(haviszla4!$E$5="cs",haviszla4!BM73,IF(haviszla4!$E$5="p",haviszla4!BN73,IF(haviszla4!$E$5="szo",haviszla4!BO73,0)))))),0)</f>
        <v>0</v>
      </c>
      <c r="HT73" s="43">
        <f>IF($HT$1=1,IF(haviszla4!$E$5="h",haviszla4!BP73,IF(haviszla4!$E$5="k",haviszla4!BQ73,IF(haviszla4!$E$5="sz",haviszla4!BR73,IF(haviszla4!$E$5="cs",haviszla4!BS73,IF(haviszla4!$E$5="p",haviszla4!BT73,IF(haviszla4!$E$5="szo",haviszla4!BU73,0)))))),0)</f>
        <v>0</v>
      </c>
      <c r="HU73" s="43">
        <f>IF($HU$1=1,IF(haviszla4!$E$5="h",haviszla4!BV73,IF(haviszla4!$E$5="k",haviszla4!BW73,IF(haviszla4!$E$5="sz",haviszla4!BX73,IF(haviszla4!$E$5="cs",haviszla4!BY73,IF(haviszla4!$E$5="p",haviszla4!BZ73,IF(haviszla4!$E$5="szo",haviszla4!CA73,0)))))),0)</f>
        <v>0</v>
      </c>
      <c r="HV73" s="43">
        <f>IF($HV$1=1,IF(haviszla4!$E$5="h",haviszla4!CB73,IF(haviszla4!$E$5="k",haviszla4!CC73,IF(haviszla4!$E$5="sz",haviszla4!CD73,IF(haviszla4!$E$5="cs",haviszla4!CE73,IF(haviszla4!$E$5="p",haviszla4!CF73,IF(haviszla4!$E$5="szo",haviszla4!CG73,0)))))),0)</f>
        <v>0</v>
      </c>
      <c r="HW73" s="43">
        <f>IF($HW$1=1,IF(haviszla4!$E$5="h",haviszla4!CH73,IF(haviszla4!$E$5="k",haviszla4!CI73,IF(haviszla4!$E$5="sz",haviszla4!CJ73,IF(haviszla4!$E$5="cs",haviszla4!CK73,IF(haviszla4!$E$5="p",haviszla4!CL73,IF(haviszla4!$E$5="szo",haviszla4!CM73,0)))))),0)</f>
        <v>0</v>
      </c>
      <c r="HX73" s="43">
        <f>IF($HX$1=1,IF(haviszla4!$E$5="h",haviszla4!CN73,IF(haviszla4!$E$5="k",haviszla4!CO73,IF(haviszla4!$E$5="sz",haviszla4!CP73,IF(haviszla4!$E$5="cs",haviszla4!CQ73,IF(haviszla4!$E$5="p",haviszla4!CR73,IF(haviszla4!$E$5="szo",haviszla4!CS73,0)))))),0)</f>
        <v>0</v>
      </c>
      <c r="HY73" s="43">
        <f>IF($HY$1=1,IF(haviszla4!$E$5="h",haviszla4!CT73,IF(haviszla4!$E$5="k",haviszla4!CU73,IF(haviszla4!$E$5="sz",haviszla4!CV73,IF(haviszla4!$E$5="cs",haviszla4!CW73,IF(haviszla4!$E$5="p",haviszla4!CX73,IF(haviszla4!$E$5="szo",haviszla4!CY73,0)))))),0)</f>
        <v>0</v>
      </c>
      <c r="HZ73" s="43">
        <f>IF($HZ$1=1,IF(haviszla4!$E$5="h",haviszla4!CZ73,IF(haviszla4!$E$5="k",haviszla4!DA73,IF(haviszla4!$E$5="sz",haviszla4!DB73,IF(haviszla4!$E$5="cs",haviszla4!DC73,IF(haviszla4!$E$5="p",haviszla4!DD73,IF(haviszla4!$E$5="szo",haviszla4!DE73,0)))))),0)</f>
        <v>0</v>
      </c>
      <c r="IA73" s="43">
        <f>IF($IA$1=1,IF(haviszla4!$E$5="h",haviszla4!DF73,IF(haviszla4!$E$5="k",haviszla4!DG73,IF(haviszla4!$E$5="sz",haviszla4!DH73,IF(haviszla4!$E$5="cs",haviszla4!DI73,IF(haviszla4!$E$5="p",haviszla4!DJ73,IF(haviszla4!$E$5="szo",haviszla4!DK73,0)))))),0)</f>
        <v>0</v>
      </c>
      <c r="IB73" s="43">
        <f>IF($IB$1=1,IF(haviszla4!$E$5="h",haviszla4!DL73,IF(haviszla4!$E$5="k",haviszla4!DM73,IF(haviszla4!$E$5="sz",haviszla4!DN73,IF(haviszla4!$E$5="cs",haviszla4!DO73,IF(haviszla4!$E$5="p",haviszla4!DP73,IF(haviszla4!$E$5="szo",haviszla4!DQ73,0)))))),0)</f>
        <v>0</v>
      </c>
      <c r="IC73" s="43">
        <f>IF($IC$1=1,IF(haviszla4!$E$5="h",haviszla4!DR73,IF(haviszla4!$E$5="k",haviszla4!DS73,IF(haviszla4!$E$5="sz",haviszla4!DT73,IF(haviszla4!$E$5="cs",haviszla4!DU73,IF(haviszla4!$E$5="p",haviszla4!DV73,IF(haviszla4!$E$5="szo",haviszla4!DW73,0)))))),0)</f>
        <v>0</v>
      </c>
      <c r="ID73" s="43">
        <f>IF($ID$1=1,IF(haviszla4!$E$5="h",haviszla4!DX73,IF(haviszla4!$E$5="k",haviszla4!DY73,IF(haviszla4!$E$5="sz",haviszla4!DZ73,IF(haviszla4!$E$5="cs",haviszla4!EA73,IF(haviszla4!$E$5="p",haviszla4!EB73,IF(haviszla4!$E$5="szo",haviszla4!EC73,0)))))),0)</f>
        <v>0</v>
      </c>
      <c r="IE73" s="43">
        <f>IF($IE$1=1,IF(haviszla4!$E$5="h",haviszla4!ED73,IF(haviszla4!$E$5="k",haviszla4!EE73,IF(haviszla4!$E$5="sz",haviszla4!EF73,IF(haviszla4!$E$5="cs",haviszla4!EG73,IF(haviszla4!$E$5="p",haviszla4!EH73,IF(haviszla4!$E$5="szo",haviszla4!EI73,0)))))),0)</f>
        <v>0</v>
      </c>
    </row>
    <row r="74" spans="1:239" ht="15" customHeight="1">
      <c r="A74" s="18" t="s">
        <v>88</v>
      </c>
      <c r="B74" s="89" t="s">
        <v>454</v>
      </c>
      <c r="C74" s="43">
        <v>180</v>
      </c>
      <c r="D74" s="43" t="s">
        <v>151</v>
      </c>
      <c r="E74" s="13">
        <f t="shared" si="52"/>
        <v>0</v>
      </c>
      <c r="F74" s="48"/>
      <c r="G74" s="48"/>
      <c r="H74" s="89">
        <v>0</v>
      </c>
      <c r="I74" s="51">
        <v>0</v>
      </c>
      <c r="J74" s="89">
        <v>0</v>
      </c>
      <c r="K74" s="51">
        <v>0</v>
      </c>
      <c r="L74" s="51">
        <v>0</v>
      </c>
      <c r="M74" s="52">
        <v>0</v>
      </c>
      <c r="N74" s="64">
        <v>0</v>
      </c>
      <c r="O74" s="51">
        <v>0</v>
      </c>
      <c r="P74" s="51">
        <v>0</v>
      </c>
      <c r="Q74" s="51">
        <v>0</v>
      </c>
      <c r="R74" s="51">
        <v>0</v>
      </c>
      <c r="S74" s="54">
        <v>0</v>
      </c>
      <c r="T74" s="55">
        <v>0</v>
      </c>
      <c r="U74" s="51">
        <v>0</v>
      </c>
      <c r="V74" s="51">
        <v>0</v>
      </c>
      <c r="W74" s="51">
        <v>0</v>
      </c>
      <c r="X74" s="51">
        <v>0</v>
      </c>
      <c r="Y74" s="51">
        <v>0</v>
      </c>
      <c r="Z74" s="64">
        <v>0</v>
      </c>
      <c r="AA74" s="51">
        <v>0</v>
      </c>
      <c r="AB74" s="51">
        <v>0</v>
      </c>
      <c r="AC74" s="51">
        <v>0</v>
      </c>
      <c r="AD74" s="51">
        <v>0</v>
      </c>
      <c r="AE74" s="54">
        <v>0</v>
      </c>
      <c r="AF74" s="64">
        <v>0</v>
      </c>
      <c r="AG74" s="51">
        <v>0</v>
      </c>
      <c r="AH74" s="54">
        <v>0</v>
      </c>
      <c r="AI74" s="51">
        <v>0</v>
      </c>
      <c r="AJ74" s="56">
        <v>0</v>
      </c>
      <c r="AK74" s="51">
        <v>0</v>
      </c>
      <c r="AL74" s="55">
        <v>0</v>
      </c>
      <c r="AM74" s="54">
        <v>0</v>
      </c>
      <c r="AN74" s="54">
        <v>0</v>
      </c>
      <c r="AO74" s="54">
        <v>0</v>
      </c>
      <c r="AP74" s="54">
        <v>0</v>
      </c>
      <c r="AQ74" s="54"/>
      <c r="AR74" s="64">
        <v>0</v>
      </c>
      <c r="AS74" s="51">
        <v>0</v>
      </c>
      <c r="AT74" s="54">
        <v>0</v>
      </c>
      <c r="AU74" s="51">
        <v>0</v>
      </c>
      <c r="AV74" s="51">
        <v>0</v>
      </c>
      <c r="AW74" s="54">
        <v>0</v>
      </c>
      <c r="AX74" s="57">
        <v>0</v>
      </c>
      <c r="AY74" s="51">
        <v>0</v>
      </c>
      <c r="AZ74" s="51">
        <v>0</v>
      </c>
      <c r="BA74" s="51">
        <v>0</v>
      </c>
      <c r="BB74" s="56">
        <v>0</v>
      </c>
      <c r="BC74" s="54">
        <v>0</v>
      </c>
      <c r="BD74" s="55">
        <v>0</v>
      </c>
      <c r="BE74" s="51">
        <v>0</v>
      </c>
      <c r="BF74" s="54">
        <v>0</v>
      </c>
      <c r="BG74" s="54">
        <v>0</v>
      </c>
      <c r="BH74" s="54">
        <v>0</v>
      </c>
      <c r="BI74" s="54">
        <v>0</v>
      </c>
      <c r="BJ74" s="55">
        <v>0</v>
      </c>
      <c r="BK74" s="54">
        <v>0</v>
      </c>
      <c r="BL74" s="54">
        <v>0</v>
      </c>
      <c r="BM74" s="51">
        <v>0</v>
      </c>
      <c r="BN74" s="51">
        <v>0</v>
      </c>
      <c r="BO74" s="54">
        <v>0</v>
      </c>
      <c r="BP74" s="55">
        <v>0</v>
      </c>
      <c r="BQ74" s="54">
        <v>0</v>
      </c>
      <c r="BR74" s="54">
        <v>0</v>
      </c>
      <c r="BS74" s="51">
        <v>0</v>
      </c>
      <c r="BT74" s="54">
        <v>0</v>
      </c>
      <c r="BU74" s="54">
        <v>0</v>
      </c>
      <c r="BV74" s="55">
        <v>0</v>
      </c>
      <c r="BW74" s="54">
        <v>0</v>
      </c>
      <c r="BX74" s="54">
        <v>0</v>
      </c>
      <c r="BY74" s="51">
        <v>0</v>
      </c>
      <c r="BZ74" s="51">
        <v>0</v>
      </c>
      <c r="CA74" s="54">
        <v>0</v>
      </c>
      <c r="CB74" s="55">
        <v>0</v>
      </c>
      <c r="CC74" s="51">
        <v>0</v>
      </c>
      <c r="CD74" s="54">
        <v>0</v>
      </c>
      <c r="CE74" s="51">
        <v>0</v>
      </c>
      <c r="CF74" s="51">
        <v>0</v>
      </c>
      <c r="CG74" s="54">
        <v>0</v>
      </c>
      <c r="CH74" s="55">
        <v>0</v>
      </c>
      <c r="CI74" s="54">
        <v>0</v>
      </c>
      <c r="CJ74" s="54">
        <v>0</v>
      </c>
      <c r="CK74" s="51">
        <v>0</v>
      </c>
      <c r="CL74" s="54">
        <v>0</v>
      </c>
      <c r="CM74" s="54">
        <v>0</v>
      </c>
      <c r="CN74" s="55">
        <v>0</v>
      </c>
      <c r="CO74" s="54">
        <v>0</v>
      </c>
      <c r="CP74" s="54">
        <v>0</v>
      </c>
      <c r="CQ74" s="54">
        <v>0</v>
      </c>
      <c r="CR74" s="54">
        <v>0</v>
      </c>
      <c r="CS74" s="54">
        <v>0</v>
      </c>
      <c r="CT74" s="64">
        <v>0</v>
      </c>
      <c r="CU74" s="51">
        <v>0</v>
      </c>
      <c r="CV74" s="51">
        <v>0</v>
      </c>
      <c r="CW74" s="51">
        <v>0</v>
      </c>
      <c r="CX74" s="51">
        <v>0</v>
      </c>
      <c r="CY74" s="51">
        <v>0</v>
      </c>
      <c r="CZ74" s="64">
        <v>0</v>
      </c>
      <c r="DA74" s="54">
        <v>0</v>
      </c>
      <c r="DB74" s="54">
        <v>0</v>
      </c>
      <c r="DC74" s="54">
        <v>0</v>
      </c>
      <c r="DD74" s="58">
        <v>0</v>
      </c>
      <c r="DE74" s="54">
        <v>0</v>
      </c>
      <c r="DF74" s="55">
        <v>0</v>
      </c>
      <c r="DG74" s="51">
        <v>0</v>
      </c>
      <c r="DH74" s="54">
        <v>0</v>
      </c>
      <c r="DI74" s="51">
        <v>0</v>
      </c>
      <c r="DJ74" s="51">
        <v>0</v>
      </c>
      <c r="DK74" s="54">
        <v>0</v>
      </c>
      <c r="DL74" s="64">
        <v>0</v>
      </c>
      <c r="DM74" s="56">
        <v>0</v>
      </c>
      <c r="DN74" s="51">
        <v>0</v>
      </c>
      <c r="DO74" s="51">
        <v>0</v>
      </c>
      <c r="DP74" s="51">
        <v>0</v>
      </c>
      <c r="DQ74" s="54">
        <v>0</v>
      </c>
      <c r="DR74" s="64">
        <v>0</v>
      </c>
      <c r="DS74" s="51">
        <v>0</v>
      </c>
      <c r="DT74" s="51">
        <v>0</v>
      </c>
      <c r="DU74" s="51">
        <v>0</v>
      </c>
      <c r="DV74" s="51">
        <v>0</v>
      </c>
      <c r="DW74" s="54">
        <v>0</v>
      </c>
      <c r="DX74" s="55">
        <v>0</v>
      </c>
      <c r="DY74" s="54">
        <v>0</v>
      </c>
      <c r="DZ74" s="54">
        <v>0</v>
      </c>
      <c r="EA74" s="54">
        <v>0</v>
      </c>
      <c r="EB74" s="51">
        <v>0</v>
      </c>
      <c r="EC74" s="54">
        <v>0</v>
      </c>
      <c r="ED74" s="64">
        <v>0</v>
      </c>
      <c r="EE74" s="54">
        <v>0</v>
      </c>
      <c r="EF74" s="51">
        <v>0</v>
      </c>
      <c r="EG74" s="54">
        <v>0</v>
      </c>
      <c r="EH74" s="58">
        <v>0</v>
      </c>
      <c r="EI74" s="54">
        <v>0</v>
      </c>
      <c r="EJ74" s="55">
        <v>0</v>
      </c>
      <c r="EK74" s="54">
        <v>0</v>
      </c>
      <c r="EL74" s="54">
        <v>0</v>
      </c>
      <c r="EM74" s="54">
        <v>0</v>
      </c>
      <c r="EN74" s="54">
        <v>0</v>
      </c>
      <c r="EO74" s="59">
        <v>0</v>
      </c>
      <c r="EP74" s="55"/>
      <c r="EQ74" s="54">
        <v>0</v>
      </c>
      <c r="ER74" s="54"/>
      <c r="ES74" s="54"/>
      <c r="ET74" s="54"/>
      <c r="EU74" s="59"/>
      <c r="EV74" s="55"/>
      <c r="EW74" s="54">
        <v>0</v>
      </c>
      <c r="EX74" s="54"/>
      <c r="EY74" s="54"/>
      <c r="EZ74" s="54"/>
      <c r="FA74" s="59">
        <v>0</v>
      </c>
      <c r="FB74" s="43">
        <f t="shared" si="53"/>
        <v>0</v>
      </c>
      <c r="FC74" s="21">
        <f t="shared" si="54"/>
        <v>0</v>
      </c>
      <c r="FD74" s="43">
        <f t="shared" si="55"/>
        <v>0</v>
      </c>
      <c r="FE74" s="21">
        <f t="shared" si="56"/>
        <v>0</v>
      </c>
      <c r="FF74" s="43">
        <f t="shared" si="57"/>
        <v>0</v>
      </c>
      <c r="FG74" s="21">
        <f t="shared" si="58"/>
        <v>0</v>
      </c>
      <c r="FH74" s="43">
        <f t="shared" si="59"/>
        <v>0</v>
      </c>
      <c r="FI74" s="21">
        <f t="shared" si="60"/>
        <v>0</v>
      </c>
      <c r="FJ74" s="43">
        <f t="shared" si="61"/>
        <v>0</v>
      </c>
      <c r="FK74" s="21">
        <f t="shared" si="62"/>
        <v>0</v>
      </c>
      <c r="FL74" s="43">
        <f t="shared" si="63"/>
        <v>0</v>
      </c>
      <c r="FM74" s="21">
        <f t="shared" si="64"/>
        <v>0</v>
      </c>
      <c r="FN74" s="43">
        <f t="shared" si="65"/>
        <v>0</v>
      </c>
      <c r="FO74" s="21">
        <f t="shared" si="66"/>
        <v>0</v>
      </c>
      <c r="FP74" s="43">
        <f t="shared" si="67"/>
        <v>0</v>
      </c>
      <c r="FQ74" s="21">
        <f t="shared" si="68"/>
        <v>0</v>
      </c>
      <c r="FR74" s="43">
        <f t="shared" si="69"/>
        <v>0</v>
      </c>
      <c r="FS74" s="21">
        <f t="shared" si="70"/>
        <v>0</v>
      </c>
      <c r="FT74" s="43">
        <f t="shared" si="71"/>
        <v>0</v>
      </c>
      <c r="FU74" s="21">
        <f t="shared" si="72"/>
        <v>0</v>
      </c>
      <c r="FV74" s="43">
        <f t="shared" si="73"/>
        <v>0</v>
      </c>
      <c r="FW74" s="21">
        <f t="shared" si="74"/>
        <v>0</v>
      </c>
      <c r="FX74" s="43">
        <f t="shared" si="75"/>
        <v>0</v>
      </c>
      <c r="FY74" s="21">
        <f t="shared" si="76"/>
        <v>0</v>
      </c>
      <c r="FZ74" s="43">
        <f t="shared" si="77"/>
        <v>0</v>
      </c>
      <c r="GA74" s="21">
        <f t="shared" si="78"/>
        <v>0</v>
      </c>
      <c r="GB74" s="43">
        <f t="shared" si="79"/>
        <v>0</v>
      </c>
      <c r="GC74" s="21">
        <f t="shared" si="80"/>
        <v>0</v>
      </c>
      <c r="GD74" s="43">
        <f t="shared" si="81"/>
        <v>0</v>
      </c>
      <c r="GE74" s="21">
        <f t="shared" si="82"/>
        <v>0</v>
      </c>
      <c r="GF74" s="43">
        <f t="shared" si="83"/>
        <v>0</v>
      </c>
      <c r="GG74" s="21">
        <f t="shared" si="84"/>
        <v>0</v>
      </c>
      <c r="GH74" s="43">
        <f t="shared" si="85"/>
        <v>0</v>
      </c>
      <c r="GI74" s="21">
        <f t="shared" si="86"/>
        <v>0</v>
      </c>
      <c r="GJ74" s="43">
        <f t="shared" si="87"/>
        <v>0</v>
      </c>
      <c r="GK74" s="21">
        <f t="shared" si="88"/>
        <v>0</v>
      </c>
      <c r="GL74" s="43">
        <f t="shared" si="89"/>
        <v>0</v>
      </c>
      <c r="GM74" s="21">
        <f t="shared" si="90"/>
        <v>0</v>
      </c>
      <c r="GN74" s="43">
        <f t="shared" si="91"/>
        <v>0</v>
      </c>
      <c r="GO74" s="21">
        <f t="shared" si="92"/>
        <v>0</v>
      </c>
      <c r="GP74" s="43">
        <f t="shared" si="93"/>
        <v>0</v>
      </c>
      <c r="GQ74" s="21">
        <f t="shared" si="94"/>
        <v>0</v>
      </c>
      <c r="GR74" s="43">
        <f t="shared" si="95"/>
        <v>0</v>
      </c>
      <c r="GS74" s="21">
        <f t="shared" si="96"/>
        <v>0</v>
      </c>
      <c r="GT74" s="43">
        <f t="shared" si="97"/>
        <v>0</v>
      </c>
      <c r="GU74" s="21">
        <f t="shared" si="98"/>
        <v>0</v>
      </c>
      <c r="GV74" s="43">
        <f t="shared" si="99"/>
        <v>0</v>
      </c>
      <c r="GW74" s="43">
        <f t="shared" si="100"/>
        <v>0</v>
      </c>
      <c r="GX74" s="28"/>
      <c r="GY74" s="43">
        <f t="shared" si="102"/>
        <v>0</v>
      </c>
      <c r="HF74" s="89" t="str">
        <f t="shared" si="101"/>
        <v>Sample69</v>
      </c>
      <c r="HG74" s="43">
        <f t="shared" si="101"/>
        <v>180</v>
      </c>
      <c r="HH74" s="89" t="str">
        <f t="shared" si="101"/>
        <v>Ft/db</v>
      </c>
      <c r="HI74" s="13">
        <f t="shared" si="103"/>
        <v>0</v>
      </c>
      <c r="HJ74" s="43">
        <f>IF($HJ$1=1,IF(haviszla4!$E$5="h",haviszla4!H74,IF(haviszla4!$E$5="k",haviszla4!I74,IF(haviszla4!$E$5="sz",haviszla4!J74,IF(haviszla4!$E$5="cs",haviszla4!K74,IF(haviszla4!$E$5="p",haviszla4!L74,IF(haviszla4!$E$5="szo",haviszla4!M74,0)))))),0)</f>
        <v>0</v>
      </c>
      <c r="HK74" s="43">
        <f>IF($HK$1=1,IF(haviszla4!$E$5="h",haviszla4!N74,IF(haviszla4!$E$5="k",haviszla4!O74,IF(haviszla4!$E$5="sz",haviszla4!P74,IF(haviszla4!$E$5="cs",haviszla4!Q74,IF(haviszla4!$E$5="p",haviszla4!R74,IF(haviszla4!$E$5="szo",haviszla4!S74,0)))))),0)</f>
        <v>0</v>
      </c>
      <c r="HL74" s="43">
        <f>IF($HL$1=1,IF(haviszla4!$E$5="h",haviszla4!T74,IF(haviszla4!$E$5="k",haviszla4!U74,IF(haviszla4!$E$5="sz",haviszla4!V74,IF(haviszla4!$E$5="cs",haviszla4!W74,IF(haviszla4!$E$5="p",haviszla4!X74,IF(haviszla4!$E$5="szo",haviszla4!Y74,0)))))),0)</f>
        <v>0</v>
      </c>
      <c r="HM74" s="43">
        <f>IF($HM$1=1,IF(haviszla4!$E$5="h",haviszla4!Z74,IF(haviszla4!$E$5="k",haviszla4!AA74,IF(haviszla4!$E$5="sz",haviszla4!AB74,IF(haviszla4!$E$5="cs",haviszla4!AC74,IF(haviszla4!$E$5="p",haviszla4!AD74,IF(haviszla4!$E$5="szo",haviszla4!AE74,0)))))),0)</f>
        <v>0</v>
      </c>
      <c r="HN74" s="43">
        <f>IF($HN$1=1,IF(haviszla4!$E$5="h",haviszla4!AF74,IF(haviszla4!$E$5="k",haviszla4!AG74,IF(haviszla4!$E$5="sz",haviszla4!AH74,IF(haviszla4!$E$5="cs",haviszla4!AI74,IF(haviszla4!$E$5="p",haviszla4!AJ74,IF(haviszla4!$E$5="szo",haviszla4!AK74,0)))))),0)</f>
        <v>0</v>
      </c>
      <c r="HO74" s="43">
        <f>IF($HO$1=1,IF(haviszla4!$E$5="h",haviszla4!AL74,IF(haviszla4!$E$5="k",haviszla4!AM74,IF(haviszla4!$E$5="sz",haviszla4!AN74,IF(haviszla4!$E$5="cs",haviszla4!AO74,IF(haviszla4!$E$5="p",haviszla4!AP74,IF(haviszla4!$E$5="szo",haviszla4!AQ74,0)))))),0)</f>
        <v>0</v>
      </c>
      <c r="HP74" s="43">
        <f>IF($HP$1=1,IF(haviszla4!$E$5="h",haviszla4!AR74,IF(haviszla4!$E$5="k",haviszla4!AS74,IF(haviszla4!$E$5="sz",haviszla4!AT74,IF(haviszla4!$E$5="cs",haviszla4!AU74,IF(haviszla4!$E$5="p",haviszla4!AV74,IF(haviszla4!$E$5="szo",haviszla4!AW74,0)))))),0)</f>
        <v>0</v>
      </c>
      <c r="HQ74" s="43">
        <f>IF($HQ$1=1,IF(haviszla4!$E$5="h",haviszla4!AX74,IF(haviszla4!$E$5="k",haviszla4!AY74,IF(haviszla4!$E$5="sz",haviszla4!AZ74,IF(haviszla4!$E$5="cs",haviszla4!BA74,IF(haviszla4!$E$5="p",haviszla4!BB74,IF(haviszla4!$E$5="szo",haviszla4!BC74,0)))))),0)</f>
        <v>0</v>
      </c>
      <c r="HR74" s="43">
        <f>IF($HR$1=1,IF(haviszla4!$E$5="h",haviszla4!BD74,IF(haviszla4!$E$5="k",haviszla4!BE74,IF(haviszla4!$E$5="sz",haviszla4!BF74,IF(haviszla4!$E$5="cs",haviszla4!BG74,IF(haviszla4!$E$5="p",haviszla4!BH74,IF(haviszla4!$E$5="szo",haviszla4!BI74,0)))))),0)</f>
        <v>0</v>
      </c>
      <c r="HS74" s="43">
        <f>IF($HS$1=1,IF(haviszla4!$E$5="h",haviszla4!BJ74,IF(haviszla4!$E$5="k",haviszla4!BK74,IF(haviszla4!$E$5="sz",haviszla4!BL74,IF(haviszla4!$E$5="cs",haviszla4!BM74,IF(haviszla4!$E$5="p",haviszla4!BN74,IF(haviszla4!$E$5="szo",haviszla4!BO74,0)))))),0)</f>
        <v>0</v>
      </c>
      <c r="HT74" s="43">
        <f>IF($HT$1=1,IF(haviszla4!$E$5="h",haviszla4!BP74,IF(haviszla4!$E$5="k",haviszla4!BQ74,IF(haviszla4!$E$5="sz",haviszla4!BR74,IF(haviszla4!$E$5="cs",haviszla4!BS74,IF(haviszla4!$E$5="p",haviszla4!BT74,IF(haviszla4!$E$5="szo",haviszla4!BU74,0)))))),0)</f>
        <v>0</v>
      </c>
      <c r="HU74" s="43">
        <f>IF($HU$1=1,IF(haviszla4!$E$5="h",haviszla4!BV74,IF(haviszla4!$E$5="k",haviszla4!BW74,IF(haviszla4!$E$5="sz",haviszla4!BX74,IF(haviszla4!$E$5="cs",haviszla4!BY74,IF(haviszla4!$E$5="p",haviszla4!BZ74,IF(haviszla4!$E$5="szo",haviszla4!CA74,0)))))),0)</f>
        <v>0</v>
      </c>
      <c r="HV74" s="43">
        <f>IF($HV$1=1,IF(haviszla4!$E$5="h",haviszla4!CB74,IF(haviszla4!$E$5="k",haviszla4!CC74,IF(haviszla4!$E$5="sz",haviszla4!CD74,IF(haviszla4!$E$5="cs",haviszla4!CE74,IF(haviszla4!$E$5="p",haviszla4!CF74,IF(haviszla4!$E$5="szo",haviszla4!CG74,0)))))),0)</f>
        <v>0</v>
      </c>
      <c r="HW74" s="43">
        <f>IF($HW$1=1,IF(haviszla4!$E$5="h",haviszla4!CH74,IF(haviszla4!$E$5="k",haviszla4!CI74,IF(haviszla4!$E$5="sz",haviszla4!CJ74,IF(haviszla4!$E$5="cs",haviszla4!CK74,IF(haviszla4!$E$5="p",haviszla4!CL74,IF(haviszla4!$E$5="szo",haviszla4!CM74,0)))))),0)</f>
        <v>0</v>
      </c>
      <c r="HX74" s="43">
        <f>IF($HX$1=1,IF(haviszla4!$E$5="h",haviszla4!CN74,IF(haviszla4!$E$5="k",haviszla4!CO74,IF(haviszla4!$E$5="sz",haviszla4!CP74,IF(haviszla4!$E$5="cs",haviszla4!CQ74,IF(haviszla4!$E$5="p",haviszla4!CR74,IF(haviszla4!$E$5="szo",haviszla4!CS74,0)))))),0)</f>
        <v>0</v>
      </c>
      <c r="HY74" s="43">
        <f>IF($HY$1=1,IF(haviszla4!$E$5="h",haviszla4!CT74,IF(haviszla4!$E$5="k",haviszla4!CU74,IF(haviszla4!$E$5="sz",haviszla4!CV74,IF(haviszla4!$E$5="cs",haviszla4!CW74,IF(haviszla4!$E$5="p",haviszla4!CX74,IF(haviszla4!$E$5="szo",haviszla4!CY74,0)))))),0)</f>
        <v>0</v>
      </c>
      <c r="HZ74" s="43">
        <f>IF($HZ$1=1,IF(haviszla4!$E$5="h",haviszla4!CZ74,IF(haviszla4!$E$5="k",haviszla4!DA74,IF(haviszla4!$E$5="sz",haviszla4!DB74,IF(haviszla4!$E$5="cs",haviszla4!DC74,IF(haviszla4!$E$5="p",haviszla4!DD74,IF(haviszla4!$E$5="szo",haviszla4!DE74,0)))))),0)</f>
        <v>0</v>
      </c>
      <c r="IA74" s="43">
        <f>IF($IA$1=1,IF(haviszla4!$E$5="h",haviszla4!DF74,IF(haviszla4!$E$5="k",haviszla4!DG74,IF(haviszla4!$E$5="sz",haviszla4!DH74,IF(haviszla4!$E$5="cs",haviszla4!DI74,IF(haviszla4!$E$5="p",haviszla4!DJ74,IF(haviszla4!$E$5="szo",haviszla4!DK74,0)))))),0)</f>
        <v>0</v>
      </c>
      <c r="IB74" s="43">
        <f>IF($IB$1=1,IF(haviszla4!$E$5="h",haviszla4!DL74,IF(haviszla4!$E$5="k",haviszla4!DM74,IF(haviszla4!$E$5="sz",haviszla4!DN74,IF(haviszla4!$E$5="cs",haviszla4!DO74,IF(haviszla4!$E$5="p",haviszla4!DP74,IF(haviszla4!$E$5="szo",haviszla4!DQ74,0)))))),0)</f>
        <v>0</v>
      </c>
      <c r="IC74" s="43">
        <f>IF($IC$1=1,IF(haviszla4!$E$5="h",haviszla4!DR74,IF(haviszla4!$E$5="k",haviszla4!DS74,IF(haviszla4!$E$5="sz",haviszla4!DT74,IF(haviszla4!$E$5="cs",haviszla4!DU74,IF(haviszla4!$E$5="p",haviszla4!DV74,IF(haviszla4!$E$5="szo",haviszla4!DW74,0)))))),0)</f>
        <v>0</v>
      </c>
      <c r="ID74" s="43">
        <f>IF($ID$1=1,IF(haviszla4!$E$5="h",haviszla4!DX74,IF(haviszla4!$E$5="k",haviszla4!DY74,IF(haviszla4!$E$5="sz",haviszla4!DZ74,IF(haviszla4!$E$5="cs",haviszla4!EA74,IF(haviszla4!$E$5="p",haviszla4!EB74,IF(haviszla4!$E$5="szo",haviszla4!EC74,0)))))),0)</f>
        <v>0</v>
      </c>
      <c r="IE74" s="43">
        <f>IF($IE$1=1,IF(haviszla4!$E$5="h",haviszla4!ED74,IF(haviszla4!$E$5="k",haviszla4!EE74,IF(haviszla4!$E$5="sz",haviszla4!EF74,IF(haviszla4!$E$5="cs",haviszla4!EG74,IF(haviszla4!$E$5="p",haviszla4!EH74,IF(haviszla4!$E$5="szo",haviszla4!EI74,0)))))),0)</f>
        <v>0</v>
      </c>
    </row>
    <row r="75" spans="1:239" ht="15" customHeight="1">
      <c r="A75" s="18" t="s">
        <v>89</v>
      </c>
      <c r="B75" s="89" t="s">
        <v>455</v>
      </c>
      <c r="C75" s="43">
        <v>225</v>
      </c>
      <c r="D75" s="43" t="s">
        <v>151</v>
      </c>
      <c r="E75" s="13">
        <f t="shared" si="52"/>
        <v>0</v>
      </c>
      <c r="F75" s="48"/>
      <c r="G75" s="48"/>
      <c r="H75" s="89">
        <v>0</v>
      </c>
      <c r="I75" s="51"/>
      <c r="J75" s="89">
        <v>0</v>
      </c>
      <c r="K75" s="51">
        <v>0</v>
      </c>
      <c r="L75" s="51">
        <v>0</v>
      </c>
      <c r="M75" s="52">
        <v>0</v>
      </c>
      <c r="N75" s="64">
        <v>0</v>
      </c>
      <c r="O75" s="51">
        <v>0</v>
      </c>
      <c r="P75" s="51">
        <v>0</v>
      </c>
      <c r="Q75" s="51">
        <v>0</v>
      </c>
      <c r="R75" s="51">
        <v>0</v>
      </c>
      <c r="S75" s="54">
        <v>0</v>
      </c>
      <c r="T75" s="55">
        <v>0</v>
      </c>
      <c r="U75" s="51">
        <v>0</v>
      </c>
      <c r="V75" s="51">
        <v>0</v>
      </c>
      <c r="W75" s="51">
        <v>0</v>
      </c>
      <c r="X75" s="51">
        <v>0</v>
      </c>
      <c r="Y75" s="51">
        <v>0</v>
      </c>
      <c r="Z75" s="64">
        <v>0</v>
      </c>
      <c r="AA75" s="51">
        <v>0</v>
      </c>
      <c r="AB75" s="51">
        <v>0</v>
      </c>
      <c r="AC75" s="51">
        <v>0</v>
      </c>
      <c r="AD75" s="51">
        <v>0</v>
      </c>
      <c r="AE75" s="54">
        <v>0</v>
      </c>
      <c r="AF75" s="64">
        <v>0</v>
      </c>
      <c r="AG75" s="51">
        <v>0</v>
      </c>
      <c r="AH75" s="54">
        <v>0</v>
      </c>
      <c r="AI75" s="51">
        <v>0</v>
      </c>
      <c r="AJ75" s="56">
        <v>0</v>
      </c>
      <c r="AK75" s="51">
        <v>0</v>
      </c>
      <c r="AL75" s="55">
        <v>0</v>
      </c>
      <c r="AM75" s="54">
        <v>0</v>
      </c>
      <c r="AN75" s="54">
        <v>0</v>
      </c>
      <c r="AO75" s="54">
        <v>0</v>
      </c>
      <c r="AP75" s="54">
        <v>0</v>
      </c>
      <c r="AQ75" s="54"/>
      <c r="AR75" s="64">
        <v>0</v>
      </c>
      <c r="AS75" s="51"/>
      <c r="AT75" s="54">
        <v>0</v>
      </c>
      <c r="AU75" s="51">
        <v>0</v>
      </c>
      <c r="AV75" s="51">
        <v>0</v>
      </c>
      <c r="AW75" s="54">
        <v>0</v>
      </c>
      <c r="AX75" s="57">
        <v>0</v>
      </c>
      <c r="AY75" s="51">
        <v>0</v>
      </c>
      <c r="AZ75" s="51">
        <v>0</v>
      </c>
      <c r="BA75" s="51">
        <v>0</v>
      </c>
      <c r="BB75" s="56">
        <v>0</v>
      </c>
      <c r="BC75" s="54">
        <v>0</v>
      </c>
      <c r="BD75" s="55">
        <v>0</v>
      </c>
      <c r="BE75" s="51">
        <v>0</v>
      </c>
      <c r="BF75" s="54">
        <v>0</v>
      </c>
      <c r="BG75" s="54">
        <v>0</v>
      </c>
      <c r="BH75" s="54">
        <v>0</v>
      </c>
      <c r="BI75" s="54">
        <v>0</v>
      </c>
      <c r="BJ75" s="55">
        <v>0</v>
      </c>
      <c r="BK75" s="54">
        <v>0</v>
      </c>
      <c r="BL75" s="54">
        <v>0</v>
      </c>
      <c r="BM75" s="51">
        <v>0</v>
      </c>
      <c r="BN75" s="51">
        <v>0</v>
      </c>
      <c r="BO75" s="54">
        <v>0</v>
      </c>
      <c r="BP75" s="55">
        <v>0</v>
      </c>
      <c r="BQ75" s="54">
        <v>0</v>
      </c>
      <c r="BR75" s="54">
        <v>0</v>
      </c>
      <c r="BS75" s="51">
        <v>0</v>
      </c>
      <c r="BT75" s="54">
        <v>0</v>
      </c>
      <c r="BU75" s="54">
        <v>0</v>
      </c>
      <c r="BV75" s="55">
        <v>0</v>
      </c>
      <c r="BW75" s="54">
        <v>0</v>
      </c>
      <c r="BX75" s="54">
        <v>0</v>
      </c>
      <c r="BY75" s="51">
        <v>0</v>
      </c>
      <c r="BZ75" s="51">
        <v>0</v>
      </c>
      <c r="CA75" s="54">
        <v>0</v>
      </c>
      <c r="CB75" s="55">
        <v>0</v>
      </c>
      <c r="CC75" s="51">
        <v>0</v>
      </c>
      <c r="CD75" s="54">
        <v>0</v>
      </c>
      <c r="CE75" s="51">
        <v>0</v>
      </c>
      <c r="CF75" s="51">
        <v>0</v>
      </c>
      <c r="CG75" s="54">
        <v>0</v>
      </c>
      <c r="CH75" s="55">
        <v>0</v>
      </c>
      <c r="CI75" s="54">
        <v>0</v>
      </c>
      <c r="CJ75" s="54">
        <v>0</v>
      </c>
      <c r="CK75" s="51">
        <v>0</v>
      </c>
      <c r="CL75" s="54">
        <v>0</v>
      </c>
      <c r="CM75" s="54">
        <v>0</v>
      </c>
      <c r="CN75" s="55">
        <v>0</v>
      </c>
      <c r="CO75" s="54">
        <v>0</v>
      </c>
      <c r="CP75" s="54">
        <v>0</v>
      </c>
      <c r="CQ75" s="54">
        <v>0</v>
      </c>
      <c r="CR75" s="54">
        <v>0</v>
      </c>
      <c r="CS75" s="54">
        <v>0</v>
      </c>
      <c r="CT75" s="64">
        <v>0</v>
      </c>
      <c r="CU75" s="51">
        <v>0</v>
      </c>
      <c r="CV75" s="51">
        <v>0</v>
      </c>
      <c r="CW75" s="51">
        <v>0</v>
      </c>
      <c r="CX75" s="51">
        <v>0</v>
      </c>
      <c r="CY75" s="51">
        <v>0</v>
      </c>
      <c r="CZ75" s="64">
        <v>0</v>
      </c>
      <c r="DA75" s="54">
        <v>0</v>
      </c>
      <c r="DB75" s="54">
        <v>0</v>
      </c>
      <c r="DC75" s="54">
        <v>0</v>
      </c>
      <c r="DD75" s="58">
        <v>0</v>
      </c>
      <c r="DE75" s="54">
        <v>0</v>
      </c>
      <c r="DF75" s="55">
        <v>0</v>
      </c>
      <c r="DG75" s="51">
        <v>0</v>
      </c>
      <c r="DH75" s="54">
        <v>0</v>
      </c>
      <c r="DI75" s="51">
        <v>0</v>
      </c>
      <c r="DJ75" s="51">
        <v>0</v>
      </c>
      <c r="DK75" s="54">
        <v>0</v>
      </c>
      <c r="DL75" s="64">
        <v>0</v>
      </c>
      <c r="DM75" s="56">
        <v>0</v>
      </c>
      <c r="DN75" s="51">
        <v>0</v>
      </c>
      <c r="DO75" s="51">
        <v>0</v>
      </c>
      <c r="DP75" s="51">
        <v>0</v>
      </c>
      <c r="DQ75" s="54">
        <v>0</v>
      </c>
      <c r="DR75" s="64">
        <v>0</v>
      </c>
      <c r="DS75" s="51">
        <v>0</v>
      </c>
      <c r="DT75" s="51">
        <v>0</v>
      </c>
      <c r="DU75" s="51">
        <v>0</v>
      </c>
      <c r="DV75" s="51">
        <v>0</v>
      </c>
      <c r="DW75" s="54">
        <v>0</v>
      </c>
      <c r="DX75" s="55">
        <v>0</v>
      </c>
      <c r="DY75" s="54">
        <v>0</v>
      </c>
      <c r="DZ75" s="54">
        <v>0</v>
      </c>
      <c r="EA75" s="54">
        <v>0</v>
      </c>
      <c r="EB75" s="51">
        <v>0</v>
      </c>
      <c r="EC75" s="54">
        <v>0</v>
      </c>
      <c r="ED75" s="64">
        <v>0</v>
      </c>
      <c r="EE75" s="54">
        <v>0</v>
      </c>
      <c r="EF75" s="51">
        <v>0</v>
      </c>
      <c r="EG75" s="54">
        <v>0</v>
      </c>
      <c r="EH75" s="58">
        <v>0</v>
      </c>
      <c r="EI75" s="54">
        <v>0</v>
      </c>
      <c r="EJ75" s="55">
        <v>0</v>
      </c>
      <c r="EK75" s="54">
        <v>0</v>
      </c>
      <c r="EL75" s="54">
        <v>0</v>
      </c>
      <c r="EM75" s="54">
        <v>0</v>
      </c>
      <c r="EN75" s="54">
        <v>0</v>
      </c>
      <c r="EO75" s="59">
        <v>0</v>
      </c>
      <c r="EP75" s="55"/>
      <c r="EQ75" s="54">
        <v>0</v>
      </c>
      <c r="ER75" s="54"/>
      <c r="ES75" s="54"/>
      <c r="ET75" s="54"/>
      <c r="EU75" s="59"/>
      <c r="EV75" s="55"/>
      <c r="EW75" s="54">
        <v>0</v>
      </c>
      <c r="EX75" s="54"/>
      <c r="EY75" s="54"/>
      <c r="EZ75" s="54"/>
      <c r="FA75" s="59">
        <v>0</v>
      </c>
      <c r="FB75" s="43">
        <f t="shared" si="53"/>
        <v>0</v>
      </c>
      <c r="FC75" s="21">
        <f t="shared" si="54"/>
        <v>0</v>
      </c>
      <c r="FD75" s="43">
        <f t="shared" si="55"/>
        <v>0</v>
      </c>
      <c r="FE75" s="21">
        <f t="shared" si="56"/>
        <v>0</v>
      </c>
      <c r="FF75" s="43">
        <f t="shared" si="57"/>
        <v>0</v>
      </c>
      <c r="FG75" s="21">
        <f t="shared" si="58"/>
        <v>0</v>
      </c>
      <c r="FH75" s="43">
        <f t="shared" si="59"/>
        <v>0</v>
      </c>
      <c r="FI75" s="21">
        <f t="shared" si="60"/>
        <v>0</v>
      </c>
      <c r="FJ75" s="43">
        <f t="shared" si="61"/>
        <v>0</v>
      </c>
      <c r="FK75" s="21">
        <f t="shared" si="62"/>
        <v>0</v>
      </c>
      <c r="FL75" s="43">
        <f t="shared" si="63"/>
        <v>0</v>
      </c>
      <c r="FM75" s="21">
        <f t="shared" si="64"/>
        <v>0</v>
      </c>
      <c r="FN75" s="43">
        <f t="shared" si="65"/>
        <v>0</v>
      </c>
      <c r="FO75" s="21">
        <f t="shared" si="66"/>
        <v>0</v>
      </c>
      <c r="FP75" s="43">
        <f t="shared" si="67"/>
        <v>0</v>
      </c>
      <c r="FQ75" s="21">
        <f t="shared" si="68"/>
        <v>0</v>
      </c>
      <c r="FR75" s="43">
        <f t="shared" si="69"/>
        <v>0</v>
      </c>
      <c r="FS75" s="21">
        <f t="shared" si="70"/>
        <v>0</v>
      </c>
      <c r="FT75" s="43">
        <f t="shared" si="71"/>
        <v>0</v>
      </c>
      <c r="FU75" s="21">
        <f t="shared" si="72"/>
        <v>0</v>
      </c>
      <c r="FV75" s="43">
        <f t="shared" si="73"/>
        <v>0</v>
      </c>
      <c r="FW75" s="21">
        <f t="shared" si="74"/>
        <v>0</v>
      </c>
      <c r="FX75" s="43">
        <f t="shared" si="75"/>
        <v>0</v>
      </c>
      <c r="FY75" s="21">
        <f t="shared" si="76"/>
        <v>0</v>
      </c>
      <c r="FZ75" s="43">
        <f t="shared" si="77"/>
        <v>0</v>
      </c>
      <c r="GA75" s="21">
        <f t="shared" si="78"/>
        <v>0</v>
      </c>
      <c r="GB75" s="43">
        <f t="shared" si="79"/>
        <v>0</v>
      </c>
      <c r="GC75" s="21">
        <f t="shared" si="80"/>
        <v>0</v>
      </c>
      <c r="GD75" s="43">
        <f t="shared" si="81"/>
        <v>0</v>
      </c>
      <c r="GE75" s="21">
        <f t="shared" si="82"/>
        <v>0</v>
      </c>
      <c r="GF75" s="43">
        <f t="shared" si="83"/>
        <v>0</v>
      </c>
      <c r="GG75" s="21">
        <f t="shared" si="84"/>
        <v>0</v>
      </c>
      <c r="GH75" s="43">
        <f t="shared" si="85"/>
        <v>0</v>
      </c>
      <c r="GI75" s="21">
        <f t="shared" si="86"/>
        <v>0</v>
      </c>
      <c r="GJ75" s="43">
        <f t="shared" si="87"/>
        <v>0</v>
      </c>
      <c r="GK75" s="21">
        <f t="shared" si="88"/>
        <v>0</v>
      </c>
      <c r="GL75" s="43">
        <f t="shared" si="89"/>
        <v>0</v>
      </c>
      <c r="GM75" s="21">
        <f t="shared" si="90"/>
        <v>0</v>
      </c>
      <c r="GN75" s="43">
        <f t="shared" si="91"/>
        <v>0</v>
      </c>
      <c r="GO75" s="21">
        <f t="shared" si="92"/>
        <v>0</v>
      </c>
      <c r="GP75" s="43">
        <f t="shared" si="93"/>
        <v>0</v>
      </c>
      <c r="GQ75" s="21">
        <f t="shared" si="94"/>
        <v>0</v>
      </c>
      <c r="GR75" s="43">
        <f t="shared" si="95"/>
        <v>0</v>
      </c>
      <c r="GS75" s="21">
        <f t="shared" si="96"/>
        <v>0</v>
      </c>
      <c r="GT75" s="43">
        <f t="shared" si="97"/>
        <v>0</v>
      </c>
      <c r="GU75" s="21">
        <f t="shared" si="98"/>
        <v>0</v>
      </c>
      <c r="GV75" s="43">
        <f t="shared" si="99"/>
        <v>0</v>
      </c>
      <c r="GW75" s="43">
        <f t="shared" si="100"/>
        <v>0</v>
      </c>
      <c r="GX75" s="28"/>
      <c r="GY75" s="43">
        <f t="shared" si="102"/>
        <v>0</v>
      </c>
      <c r="HF75" s="89" t="str">
        <f t="shared" si="101"/>
        <v>Sample70</v>
      </c>
      <c r="HG75" s="43">
        <f t="shared" si="101"/>
        <v>225</v>
      </c>
      <c r="HH75" s="89" t="str">
        <f t="shared" si="101"/>
        <v>Ft/db</v>
      </c>
      <c r="HI75" s="13">
        <f t="shared" si="103"/>
        <v>0</v>
      </c>
      <c r="HJ75" s="43">
        <f>IF($HJ$1=1,IF(haviszla4!$E$5="h",haviszla4!H75,IF(haviszla4!$E$5="k",haviszla4!I75,IF(haviszla4!$E$5="sz",haviszla4!J75,IF(haviszla4!$E$5="cs",haviszla4!K75,IF(haviszla4!$E$5="p",haviszla4!L75,IF(haviszla4!$E$5="szo",haviszla4!M75,0)))))),0)</f>
        <v>0</v>
      </c>
      <c r="HK75" s="43">
        <f>IF($HK$1=1,IF(haviszla4!$E$5="h",haviszla4!N75,IF(haviszla4!$E$5="k",haviszla4!O75,IF(haviszla4!$E$5="sz",haviszla4!P75,IF(haviszla4!$E$5="cs",haviszla4!Q75,IF(haviszla4!$E$5="p",haviszla4!R75,IF(haviszla4!$E$5="szo",haviszla4!S75,0)))))),0)</f>
        <v>0</v>
      </c>
      <c r="HL75" s="43">
        <f>IF($HL$1=1,IF(haviszla4!$E$5="h",haviszla4!T75,IF(haviszla4!$E$5="k",haviszla4!U75,IF(haviszla4!$E$5="sz",haviszla4!V75,IF(haviszla4!$E$5="cs",haviszla4!W75,IF(haviszla4!$E$5="p",haviszla4!X75,IF(haviszla4!$E$5="szo",haviszla4!Y75,0)))))),0)</f>
        <v>0</v>
      </c>
      <c r="HM75" s="43">
        <f>IF($HM$1=1,IF(haviszla4!$E$5="h",haviszla4!Z75,IF(haviszla4!$E$5="k",haviszla4!AA75,IF(haviszla4!$E$5="sz",haviszla4!AB75,IF(haviszla4!$E$5="cs",haviszla4!AC75,IF(haviszla4!$E$5="p",haviszla4!AD75,IF(haviszla4!$E$5="szo",haviszla4!AE75,0)))))),0)</f>
        <v>0</v>
      </c>
      <c r="HN75" s="43">
        <f>IF($HN$1=1,IF(haviszla4!$E$5="h",haviszla4!AF75,IF(haviszla4!$E$5="k",haviszla4!AG75,IF(haviszla4!$E$5="sz",haviszla4!AH75,IF(haviszla4!$E$5="cs",haviszla4!AI75,IF(haviszla4!$E$5="p",haviszla4!AJ75,IF(haviszla4!$E$5="szo",haviszla4!AK75,0)))))),0)</f>
        <v>0</v>
      </c>
      <c r="HO75" s="43">
        <f>IF($HO$1=1,IF(haviszla4!$E$5="h",haviszla4!AL75,IF(haviszla4!$E$5="k",haviszla4!AM75,IF(haviszla4!$E$5="sz",haviszla4!AN75,IF(haviszla4!$E$5="cs",haviszla4!AO75,IF(haviszla4!$E$5="p",haviszla4!AP75,IF(haviszla4!$E$5="szo",haviszla4!AQ75,0)))))),0)</f>
        <v>0</v>
      </c>
      <c r="HP75" s="43">
        <f>IF($HP$1=1,IF(haviszla4!$E$5="h",haviszla4!AR75,IF(haviszla4!$E$5="k",haviszla4!AS75,IF(haviszla4!$E$5="sz",haviszla4!AT75,IF(haviszla4!$E$5="cs",haviszla4!AU75,IF(haviszla4!$E$5="p",haviszla4!AV75,IF(haviszla4!$E$5="szo",haviszla4!AW75,0)))))),0)</f>
        <v>0</v>
      </c>
      <c r="HQ75" s="43">
        <f>IF($HQ$1=1,IF(haviszla4!$E$5="h",haviszla4!AX75,IF(haviszla4!$E$5="k",haviszla4!AY75,IF(haviszla4!$E$5="sz",haviszla4!AZ75,IF(haviszla4!$E$5="cs",haviszla4!BA75,IF(haviszla4!$E$5="p",haviszla4!BB75,IF(haviszla4!$E$5="szo",haviszla4!BC75,0)))))),0)</f>
        <v>0</v>
      </c>
      <c r="HR75" s="43">
        <f>IF($HR$1=1,IF(haviszla4!$E$5="h",haviszla4!BD75,IF(haviszla4!$E$5="k",haviszla4!BE75,IF(haviszla4!$E$5="sz",haviszla4!BF75,IF(haviszla4!$E$5="cs",haviszla4!BG75,IF(haviszla4!$E$5="p",haviszla4!BH75,IF(haviszla4!$E$5="szo",haviszla4!BI75,0)))))),0)</f>
        <v>0</v>
      </c>
      <c r="HS75" s="43">
        <f>IF($HS$1=1,IF(haviszla4!$E$5="h",haviszla4!BJ75,IF(haviszla4!$E$5="k",haviszla4!BK75,IF(haviszla4!$E$5="sz",haviszla4!BL75,IF(haviszla4!$E$5="cs",haviszla4!BM75,IF(haviszla4!$E$5="p",haviszla4!BN75,IF(haviszla4!$E$5="szo",haviszla4!BO75,0)))))),0)</f>
        <v>0</v>
      </c>
      <c r="HT75" s="43">
        <f>IF($HT$1=1,IF(haviszla4!$E$5="h",haviszla4!BP75,IF(haviszla4!$E$5="k",haviszla4!BQ75,IF(haviszla4!$E$5="sz",haviszla4!BR75,IF(haviszla4!$E$5="cs",haviszla4!BS75,IF(haviszla4!$E$5="p",haviszla4!BT75,IF(haviszla4!$E$5="szo",haviszla4!BU75,0)))))),0)</f>
        <v>0</v>
      </c>
      <c r="HU75" s="43">
        <f>IF($HU$1=1,IF(haviszla4!$E$5="h",haviszla4!BV75,IF(haviszla4!$E$5="k",haviszla4!BW75,IF(haviszla4!$E$5="sz",haviszla4!BX75,IF(haviszla4!$E$5="cs",haviszla4!BY75,IF(haviszla4!$E$5="p",haviszla4!BZ75,IF(haviszla4!$E$5="szo",haviszla4!CA75,0)))))),0)</f>
        <v>0</v>
      </c>
      <c r="HV75" s="43">
        <f>IF($HV$1=1,IF(haviszla4!$E$5="h",haviszla4!CB75,IF(haviszla4!$E$5="k",haviszla4!CC75,IF(haviszla4!$E$5="sz",haviszla4!CD75,IF(haviszla4!$E$5="cs",haviszla4!CE75,IF(haviszla4!$E$5="p",haviszla4!CF75,IF(haviszla4!$E$5="szo",haviszla4!CG75,0)))))),0)</f>
        <v>0</v>
      </c>
      <c r="HW75" s="43">
        <f>IF($HW$1=1,IF(haviszla4!$E$5="h",haviszla4!CH75,IF(haviszla4!$E$5="k",haviszla4!CI75,IF(haviszla4!$E$5="sz",haviszla4!CJ75,IF(haviszla4!$E$5="cs",haviszla4!CK75,IF(haviszla4!$E$5="p",haviszla4!CL75,IF(haviszla4!$E$5="szo",haviszla4!CM75,0)))))),0)</f>
        <v>0</v>
      </c>
      <c r="HX75" s="43">
        <f>IF($HX$1=1,IF(haviszla4!$E$5="h",haviszla4!CN75,IF(haviszla4!$E$5="k",haviszla4!CO75,IF(haviszla4!$E$5="sz",haviszla4!CP75,IF(haviszla4!$E$5="cs",haviszla4!CQ75,IF(haviszla4!$E$5="p",haviszla4!CR75,IF(haviszla4!$E$5="szo",haviszla4!CS75,0)))))),0)</f>
        <v>0</v>
      </c>
      <c r="HY75" s="43">
        <f>IF($HY$1=1,IF(haviszla4!$E$5="h",haviszla4!CT75,IF(haviszla4!$E$5="k",haviszla4!CU75,IF(haviszla4!$E$5="sz",haviszla4!CV75,IF(haviszla4!$E$5="cs",haviszla4!CW75,IF(haviszla4!$E$5="p",haviszla4!CX75,IF(haviszla4!$E$5="szo",haviszla4!CY75,0)))))),0)</f>
        <v>0</v>
      </c>
      <c r="HZ75" s="43">
        <f>IF($HZ$1=1,IF(haviszla4!$E$5="h",haviszla4!CZ75,IF(haviszla4!$E$5="k",haviszla4!DA75,IF(haviszla4!$E$5="sz",haviszla4!DB75,IF(haviszla4!$E$5="cs",haviszla4!DC75,IF(haviszla4!$E$5="p",haviszla4!DD75,IF(haviszla4!$E$5="szo",haviszla4!DE75,0)))))),0)</f>
        <v>0</v>
      </c>
      <c r="IA75" s="43">
        <f>IF($IA$1=1,IF(haviszla4!$E$5="h",haviszla4!DF75,IF(haviszla4!$E$5="k",haviszla4!DG75,IF(haviszla4!$E$5="sz",haviszla4!DH75,IF(haviszla4!$E$5="cs",haviszla4!DI75,IF(haviszla4!$E$5="p",haviszla4!DJ75,IF(haviszla4!$E$5="szo",haviszla4!DK75,0)))))),0)</f>
        <v>0</v>
      </c>
      <c r="IB75" s="43">
        <f>IF($IB$1=1,IF(haviszla4!$E$5="h",haviszla4!DL75,IF(haviszla4!$E$5="k",haviszla4!DM75,IF(haviszla4!$E$5="sz",haviszla4!DN75,IF(haviszla4!$E$5="cs",haviszla4!DO75,IF(haviszla4!$E$5="p",haviszla4!DP75,IF(haviszla4!$E$5="szo",haviszla4!DQ75,0)))))),0)</f>
        <v>0</v>
      </c>
      <c r="IC75" s="43">
        <f>IF($IC$1=1,IF(haviszla4!$E$5="h",haviszla4!DR75,IF(haviszla4!$E$5="k",haviszla4!DS75,IF(haviszla4!$E$5="sz",haviszla4!DT75,IF(haviszla4!$E$5="cs",haviszla4!DU75,IF(haviszla4!$E$5="p",haviszla4!DV75,IF(haviszla4!$E$5="szo",haviszla4!DW75,0)))))),0)</f>
        <v>0</v>
      </c>
      <c r="ID75" s="43">
        <f>IF($ID$1=1,IF(haviszla4!$E$5="h",haviszla4!DX75,IF(haviszla4!$E$5="k",haviszla4!DY75,IF(haviszla4!$E$5="sz",haviszla4!DZ75,IF(haviszla4!$E$5="cs",haviszla4!EA75,IF(haviszla4!$E$5="p",haviszla4!EB75,IF(haviszla4!$E$5="szo",haviszla4!EC75,0)))))),0)</f>
        <v>0</v>
      </c>
      <c r="IE75" s="43">
        <f>IF($IE$1=1,IF(haviszla4!$E$5="h",haviszla4!ED75,IF(haviszla4!$E$5="k",haviszla4!EE75,IF(haviszla4!$E$5="sz",haviszla4!EF75,IF(haviszla4!$E$5="cs",haviszla4!EG75,IF(haviszla4!$E$5="p",haviszla4!EH75,IF(haviszla4!$E$5="szo",haviszla4!EI75,0)))))),0)</f>
        <v>0</v>
      </c>
    </row>
    <row r="76" spans="1:239" ht="15" customHeight="1">
      <c r="A76" s="18" t="s">
        <v>90</v>
      </c>
      <c r="B76" s="89" t="s">
        <v>456</v>
      </c>
      <c r="C76" s="43">
        <v>215</v>
      </c>
      <c r="D76" s="43" t="s">
        <v>151</v>
      </c>
      <c r="E76" s="13">
        <f t="shared" si="52"/>
        <v>0</v>
      </c>
      <c r="F76" s="48"/>
      <c r="G76" s="48"/>
      <c r="H76" s="89">
        <v>0</v>
      </c>
      <c r="I76" s="51">
        <v>0</v>
      </c>
      <c r="J76" s="89">
        <v>0</v>
      </c>
      <c r="K76" s="51">
        <v>0</v>
      </c>
      <c r="L76" s="51">
        <v>0</v>
      </c>
      <c r="M76" s="52">
        <v>0</v>
      </c>
      <c r="N76" s="64">
        <v>0</v>
      </c>
      <c r="O76" s="51">
        <v>0</v>
      </c>
      <c r="P76" s="51">
        <v>0</v>
      </c>
      <c r="Q76" s="51">
        <v>0</v>
      </c>
      <c r="R76" s="51">
        <v>0</v>
      </c>
      <c r="S76" s="54">
        <v>0</v>
      </c>
      <c r="T76" s="55">
        <v>0</v>
      </c>
      <c r="U76" s="51">
        <v>0</v>
      </c>
      <c r="V76" s="51">
        <v>0</v>
      </c>
      <c r="W76" s="51">
        <v>0</v>
      </c>
      <c r="X76" s="51">
        <v>0</v>
      </c>
      <c r="Y76" s="51">
        <v>0</v>
      </c>
      <c r="Z76" s="64">
        <v>0</v>
      </c>
      <c r="AA76" s="51">
        <v>0</v>
      </c>
      <c r="AB76" s="51">
        <v>0</v>
      </c>
      <c r="AC76" s="51">
        <v>0</v>
      </c>
      <c r="AD76" s="51">
        <v>0</v>
      </c>
      <c r="AE76" s="54">
        <v>0</v>
      </c>
      <c r="AF76" s="64">
        <v>0</v>
      </c>
      <c r="AG76" s="51">
        <v>0</v>
      </c>
      <c r="AH76" s="54">
        <v>0</v>
      </c>
      <c r="AI76" s="51">
        <v>0</v>
      </c>
      <c r="AJ76" s="56">
        <v>0</v>
      </c>
      <c r="AK76" s="51">
        <v>0</v>
      </c>
      <c r="AL76" s="55">
        <v>0</v>
      </c>
      <c r="AM76" s="54">
        <v>0</v>
      </c>
      <c r="AN76" s="54">
        <v>0</v>
      </c>
      <c r="AO76" s="54">
        <v>0</v>
      </c>
      <c r="AP76" s="54">
        <v>5</v>
      </c>
      <c r="AQ76" s="54"/>
      <c r="AR76" s="64">
        <v>0</v>
      </c>
      <c r="AS76" s="51">
        <v>0</v>
      </c>
      <c r="AT76" s="54">
        <v>0</v>
      </c>
      <c r="AU76" s="51">
        <v>0</v>
      </c>
      <c r="AV76" s="51">
        <v>0</v>
      </c>
      <c r="AW76" s="54">
        <v>0</v>
      </c>
      <c r="AX76" s="57">
        <v>0</v>
      </c>
      <c r="AY76" s="51">
        <v>0</v>
      </c>
      <c r="AZ76" s="51">
        <v>0</v>
      </c>
      <c r="BA76" s="51">
        <v>0</v>
      </c>
      <c r="BB76" s="56">
        <v>0</v>
      </c>
      <c r="BC76" s="54">
        <v>0</v>
      </c>
      <c r="BD76" s="55">
        <v>0</v>
      </c>
      <c r="BE76" s="51">
        <v>0</v>
      </c>
      <c r="BF76" s="54">
        <v>0</v>
      </c>
      <c r="BG76" s="54">
        <v>0</v>
      </c>
      <c r="BH76" s="54">
        <v>0</v>
      </c>
      <c r="BI76" s="54">
        <v>0</v>
      </c>
      <c r="BJ76" s="55">
        <v>0</v>
      </c>
      <c r="BK76" s="54">
        <v>0</v>
      </c>
      <c r="BL76" s="54">
        <v>0</v>
      </c>
      <c r="BM76" s="51">
        <v>0</v>
      </c>
      <c r="BN76" s="51">
        <v>0</v>
      </c>
      <c r="BO76" s="54">
        <v>0</v>
      </c>
      <c r="BP76" s="55">
        <v>0</v>
      </c>
      <c r="BQ76" s="54">
        <v>0</v>
      </c>
      <c r="BR76" s="54">
        <v>0</v>
      </c>
      <c r="BS76" s="51">
        <v>0</v>
      </c>
      <c r="BT76" s="54">
        <v>0</v>
      </c>
      <c r="BU76" s="54">
        <v>0</v>
      </c>
      <c r="BV76" s="55">
        <v>0</v>
      </c>
      <c r="BW76" s="54">
        <v>0</v>
      </c>
      <c r="BX76" s="54">
        <v>0</v>
      </c>
      <c r="BY76" s="51">
        <v>0</v>
      </c>
      <c r="BZ76" s="51">
        <v>0</v>
      </c>
      <c r="CA76" s="54">
        <v>0</v>
      </c>
      <c r="CB76" s="55">
        <v>0</v>
      </c>
      <c r="CC76" s="51">
        <v>0</v>
      </c>
      <c r="CD76" s="54">
        <v>0</v>
      </c>
      <c r="CE76" s="51">
        <v>0</v>
      </c>
      <c r="CF76" s="51">
        <v>0</v>
      </c>
      <c r="CG76" s="54">
        <v>0</v>
      </c>
      <c r="CH76" s="55">
        <v>0</v>
      </c>
      <c r="CI76" s="54">
        <v>0</v>
      </c>
      <c r="CJ76" s="54">
        <v>0</v>
      </c>
      <c r="CK76" s="51">
        <v>0</v>
      </c>
      <c r="CL76" s="54">
        <v>0</v>
      </c>
      <c r="CM76" s="54">
        <v>0</v>
      </c>
      <c r="CN76" s="55">
        <v>0</v>
      </c>
      <c r="CO76" s="54">
        <v>0</v>
      </c>
      <c r="CP76" s="54">
        <v>0</v>
      </c>
      <c r="CQ76" s="54">
        <v>0</v>
      </c>
      <c r="CR76" s="54">
        <v>0</v>
      </c>
      <c r="CS76" s="54">
        <v>0</v>
      </c>
      <c r="CT76" s="64">
        <v>0</v>
      </c>
      <c r="CU76" s="51">
        <v>0</v>
      </c>
      <c r="CV76" s="51">
        <v>0</v>
      </c>
      <c r="CW76" s="51">
        <v>0</v>
      </c>
      <c r="CX76" s="51">
        <v>0</v>
      </c>
      <c r="CY76" s="51">
        <v>0</v>
      </c>
      <c r="CZ76" s="64">
        <v>0</v>
      </c>
      <c r="DA76" s="54">
        <v>0</v>
      </c>
      <c r="DB76" s="54">
        <v>0</v>
      </c>
      <c r="DC76" s="54">
        <v>0</v>
      </c>
      <c r="DD76" s="58">
        <v>0</v>
      </c>
      <c r="DE76" s="54">
        <v>0</v>
      </c>
      <c r="DF76" s="55">
        <v>0</v>
      </c>
      <c r="DG76" s="51">
        <v>0</v>
      </c>
      <c r="DH76" s="54">
        <v>0</v>
      </c>
      <c r="DI76" s="51">
        <v>0</v>
      </c>
      <c r="DJ76" s="51">
        <v>0</v>
      </c>
      <c r="DK76" s="54">
        <v>0</v>
      </c>
      <c r="DL76" s="64">
        <v>0</v>
      </c>
      <c r="DM76" s="56">
        <v>0</v>
      </c>
      <c r="DN76" s="51">
        <v>0</v>
      </c>
      <c r="DO76" s="51">
        <v>0</v>
      </c>
      <c r="DP76" s="51">
        <v>0</v>
      </c>
      <c r="DQ76" s="54">
        <v>0</v>
      </c>
      <c r="DR76" s="64">
        <v>0</v>
      </c>
      <c r="DS76" s="51">
        <v>0</v>
      </c>
      <c r="DT76" s="51">
        <v>0</v>
      </c>
      <c r="DU76" s="51">
        <v>0</v>
      </c>
      <c r="DV76" s="51">
        <v>0</v>
      </c>
      <c r="DW76" s="54">
        <v>0</v>
      </c>
      <c r="DX76" s="55">
        <v>0</v>
      </c>
      <c r="DY76" s="54">
        <v>0</v>
      </c>
      <c r="DZ76" s="54">
        <v>0</v>
      </c>
      <c r="EA76" s="54">
        <v>0</v>
      </c>
      <c r="EB76" s="51">
        <v>0</v>
      </c>
      <c r="EC76" s="54">
        <v>0</v>
      </c>
      <c r="ED76" s="64">
        <v>0</v>
      </c>
      <c r="EE76" s="54">
        <v>0</v>
      </c>
      <c r="EF76" s="51">
        <v>0</v>
      </c>
      <c r="EG76" s="54">
        <v>0</v>
      </c>
      <c r="EH76" s="58">
        <v>0</v>
      </c>
      <c r="EI76" s="54">
        <v>0</v>
      </c>
      <c r="EJ76" s="55">
        <v>0</v>
      </c>
      <c r="EK76" s="54">
        <v>0</v>
      </c>
      <c r="EL76" s="54">
        <v>0</v>
      </c>
      <c r="EM76" s="54">
        <v>0</v>
      </c>
      <c r="EN76" s="54">
        <v>0</v>
      </c>
      <c r="EO76" s="59">
        <v>0</v>
      </c>
      <c r="EP76" s="55"/>
      <c r="EQ76" s="54">
        <v>0</v>
      </c>
      <c r="ER76" s="54"/>
      <c r="ES76" s="54"/>
      <c r="ET76" s="54"/>
      <c r="EU76" s="59"/>
      <c r="EV76" s="55"/>
      <c r="EW76" s="54">
        <v>0</v>
      </c>
      <c r="EX76" s="54"/>
      <c r="EY76" s="54"/>
      <c r="EZ76" s="54"/>
      <c r="FA76" s="59">
        <v>0</v>
      </c>
      <c r="FB76" s="43">
        <f t="shared" si="53"/>
        <v>0</v>
      </c>
      <c r="FC76" s="21">
        <f t="shared" si="54"/>
        <v>0</v>
      </c>
      <c r="FD76" s="43">
        <f t="shared" si="55"/>
        <v>0</v>
      </c>
      <c r="FE76" s="21">
        <f t="shared" si="56"/>
        <v>0</v>
      </c>
      <c r="FF76" s="43">
        <f t="shared" si="57"/>
        <v>0</v>
      </c>
      <c r="FG76" s="21">
        <f t="shared" si="58"/>
        <v>0</v>
      </c>
      <c r="FH76" s="43">
        <f t="shared" si="59"/>
        <v>0</v>
      </c>
      <c r="FI76" s="21">
        <f t="shared" si="60"/>
        <v>0</v>
      </c>
      <c r="FJ76" s="43">
        <f t="shared" si="61"/>
        <v>0</v>
      </c>
      <c r="FK76" s="21">
        <f t="shared" si="62"/>
        <v>0</v>
      </c>
      <c r="FL76" s="43">
        <f t="shared" si="63"/>
        <v>5</v>
      </c>
      <c r="FM76" s="21">
        <f t="shared" si="64"/>
        <v>1075</v>
      </c>
      <c r="FN76" s="43">
        <f t="shared" si="65"/>
        <v>0</v>
      </c>
      <c r="FO76" s="21">
        <f t="shared" si="66"/>
        <v>0</v>
      </c>
      <c r="FP76" s="43">
        <f t="shared" si="67"/>
        <v>0</v>
      </c>
      <c r="FQ76" s="21">
        <f t="shared" si="68"/>
        <v>0</v>
      </c>
      <c r="FR76" s="43">
        <f t="shared" si="69"/>
        <v>0</v>
      </c>
      <c r="FS76" s="21">
        <f t="shared" si="70"/>
        <v>0</v>
      </c>
      <c r="FT76" s="43">
        <f t="shared" si="71"/>
        <v>0</v>
      </c>
      <c r="FU76" s="21">
        <f t="shared" si="72"/>
        <v>0</v>
      </c>
      <c r="FV76" s="43">
        <f t="shared" si="73"/>
        <v>0</v>
      </c>
      <c r="FW76" s="21">
        <f t="shared" si="74"/>
        <v>0</v>
      </c>
      <c r="FX76" s="43">
        <f t="shared" si="75"/>
        <v>0</v>
      </c>
      <c r="FY76" s="21">
        <f t="shared" si="76"/>
        <v>0</v>
      </c>
      <c r="FZ76" s="43">
        <f t="shared" si="77"/>
        <v>0</v>
      </c>
      <c r="GA76" s="21">
        <f t="shared" si="78"/>
        <v>0</v>
      </c>
      <c r="GB76" s="43">
        <f t="shared" si="79"/>
        <v>0</v>
      </c>
      <c r="GC76" s="21">
        <f t="shared" si="80"/>
        <v>0</v>
      </c>
      <c r="GD76" s="43">
        <f t="shared" si="81"/>
        <v>0</v>
      </c>
      <c r="GE76" s="21">
        <f t="shared" si="82"/>
        <v>0</v>
      </c>
      <c r="GF76" s="43">
        <f t="shared" si="83"/>
        <v>0</v>
      </c>
      <c r="GG76" s="21">
        <f t="shared" si="84"/>
        <v>0</v>
      </c>
      <c r="GH76" s="43">
        <f t="shared" si="85"/>
        <v>0</v>
      </c>
      <c r="GI76" s="21">
        <f t="shared" si="86"/>
        <v>0</v>
      </c>
      <c r="GJ76" s="43">
        <f t="shared" si="87"/>
        <v>0</v>
      </c>
      <c r="GK76" s="21">
        <f t="shared" si="88"/>
        <v>0</v>
      </c>
      <c r="GL76" s="43">
        <f t="shared" si="89"/>
        <v>0</v>
      </c>
      <c r="GM76" s="21">
        <f t="shared" si="90"/>
        <v>0</v>
      </c>
      <c r="GN76" s="43">
        <f t="shared" si="91"/>
        <v>0</v>
      </c>
      <c r="GO76" s="21">
        <f t="shared" si="92"/>
        <v>0</v>
      </c>
      <c r="GP76" s="43">
        <f t="shared" si="93"/>
        <v>0</v>
      </c>
      <c r="GQ76" s="21">
        <f t="shared" si="94"/>
        <v>0</v>
      </c>
      <c r="GR76" s="43">
        <f t="shared" si="95"/>
        <v>0</v>
      </c>
      <c r="GS76" s="21">
        <f t="shared" si="96"/>
        <v>0</v>
      </c>
      <c r="GT76" s="43">
        <f t="shared" si="97"/>
        <v>0</v>
      </c>
      <c r="GU76" s="21">
        <f t="shared" si="98"/>
        <v>0</v>
      </c>
      <c r="GV76" s="43">
        <f t="shared" si="99"/>
        <v>5</v>
      </c>
      <c r="GW76" s="43">
        <f t="shared" si="100"/>
        <v>1075</v>
      </c>
      <c r="GX76" s="28"/>
      <c r="GY76" s="43">
        <f t="shared" si="102"/>
        <v>0</v>
      </c>
      <c r="HF76" s="89" t="str">
        <f t="shared" si="101"/>
        <v>Sample71</v>
      </c>
      <c r="HG76" s="43">
        <f t="shared" si="101"/>
        <v>215</v>
      </c>
      <c r="HH76" s="89" t="str">
        <f t="shared" si="101"/>
        <v>Ft/db</v>
      </c>
      <c r="HI76" s="13">
        <f t="shared" si="103"/>
        <v>0</v>
      </c>
      <c r="HJ76" s="43">
        <f>IF($HJ$1=1,IF(haviszla4!$E$5="h",haviszla4!H76,IF(haviszla4!$E$5="k",haviszla4!I76,IF(haviszla4!$E$5="sz",haviszla4!J76,IF(haviszla4!$E$5="cs",haviszla4!K76,IF(haviszla4!$E$5="p",haviszla4!L76,IF(haviszla4!$E$5="szo",haviszla4!M76,0)))))),0)</f>
        <v>0</v>
      </c>
      <c r="HK76" s="43">
        <f>IF($HK$1=1,IF(haviszla4!$E$5="h",haviszla4!N76,IF(haviszla4!$E$5="k",haviszla4!O76,IF(haviszla4!$E$5="sz",haviszla4!P76,IF(haviszla4!$E$5="cs",haviszla4!Q76,IF(haviszla4!$E$5="p",haviszla4!R76,IF(haviszla4!$E$5="szo",haviszla4!S76,0)))))),0)</f>
        <v>0</v>
      </c>
      <c r="HL76" s="43">
        <f>IF($HL$1=1,IF(haviszla4!$E$5="h",haviszla4!T76,IF(haviszla4!$E$5="k",haviszla4!U76,IF(haviszla4!$E$5="sz",haviszla4!V76,IF(haviszla4!$E$5="cs",haviszla4!W76,IF(haviszla4!$E$5="p",haviszla4!X76,IF(haviszla4!$E$5="szo",haviszla4!Y76,0)))))),0)</f>
        <v>0</v>
      </c>
      <c r="HM76" s="43">
        <f>IF($HM$1=1,IF(haviszla4!$E$5="h",haviszla4!Z76,IF(haviszla4!$E$5="k",haviszla4!AA76,IF(haviszla4!$E$5="sz",haviszla4!AB76,IF(haviszla4!$E$5="cs",haviszla4!AC76,IF(haviszla4!$E$5="p",haviszla4!AD76,IF(haviszla4!$E$5="szo",haviszla4!AE76,0)))))),0)</f>
        <v>0</v>
      </c>
      <c r="HN76" s="43">
        <f>IF($HN$1=1,IF(haviszla4!$E$5="h",haviszla4!AF76,IF(haviszla4!$E$5="k",haviszla4!AD73,IF(haviszla4!$E$5="sz",haviszla4!AH76,IF(haviszla4!$E$5="cs",haviszla4!AI76,IF(haviszla4!$E$5="p",haviszla4!AJ76,IF(haviszla4!$E$5="szo",haviszla4!AK76,0)))))),0)</f>
        <v>0</v>
      </c>
      <c r="HO76" s="43">
        <f>IF($HO$1=1,IF(haviszla4!$E$5="h",haviszla4!AL76,IF(haviszla4!$E$5="k",haviszla4!AM76,IF(haviszla4!$E$5="sz",haviszla4!AN76,IF(haviszla4!$E$5="cs",haviszla4!AO76,IF(haviszla4!$E$5="p",haviszla4!AP76,IF(haviszla4!$E$5="szo",haviszla4!AQ76,0)))))),0)</f>
        <v>0</v>
      </c>
      <c r="HP76" s="43">
        <f>IF($HP$1=1,IF(haviszla4!$E$5="h",haviszla4!AR76,IF(haviszla4!$E$5="k",haviszla4!AS76,IF(haviszla4!$E$5="sz",haviszla4!AT76,IF(haviszla4!$E$5="cs",haviszla4!AU76,IF(haviszla4!$E$5="p",haviszla4!AV76,IF(haviszla4!$E$5="szo",haviszla4!AW76,0)))))),0)</f>
        <v>0</v>
      </c>
      <c r="HQ76" s="43">
        <f>IF($HQ$1=1,IF(haviszla4!$E$5="h",haviszla4!AX76,IF(haviszla4!$E$5="k",haviszla4!AY76,IF(haviszla4!$E$5="sz",haviszla4!AZ76,IF(haviszla4!$E$5="cs",haviszla4!BA76,IF(haviszla4!$E$5="p",haviszla4!BB76,IF(haviszla4!$E$5="szo",haviszla4!BC76,0)))))),0)</f>
        <v>0</v>
      </c>
      <c r="HR76" s="43">
        <f>IF($HR$1=1,IF(haviszla4!$E$5="h",haviszla4!BD76,IF(haviszla4!$E$5="k",haviszla4!BE76,IF(haviszla4!$E$5="sz",haviszla4!BF76,IF(haviszla4!$E$5="cs",haviszla4!BG76,IF(haviszla4!$E$5="p",haviszla4!BH76,IF(haviszla4!$E$5="szo",haviszla4!BI76,0)))))),0)</f>
        <v>0</v>
      </c>
      <c r="HS76" s="43">
        <f>IF($HS$1=1,IF(haviszla4!$E$5="h",haviszla4!BJ76,IF(haviszla4!$E$5="k",haviszla4!BK76,IF(haviszla4!$E$5="sz",haviszla4!BL76,IF(haviszla4!$E$5="cs",haviszla4!BM76,IF(haviszla4!$E$5="p",haviszla4!BN76,IF(haviszla4!$E$5="szo",haviszla4!BO76,0)))))),0)</f>
        <v>0</v>
      </c>
      <c r="HT76" s="43">
        <f>IF($HT$1=1,IF(haviszla4!$E$5="h",haviszla4!BP76,IF(haviszla4!$E$5="k",haviszla4!BQ76,IF(haviszla4!$E$5="sz",haviszla4!BR76,IF(haviszla4!$E$5="cs",haviszla4!BS76,IF(haviszla4!$E$5="p",haviszla4!BT76,IF(haviszla4!$E$5="szo",haviszla4!BU76,0)))))),0)</f>
        <v>0</v>
      </c>
      <c r="HU76" s="43">
        <f>IF($HU$1=1,IF(haviszla4!$E$5="h",haviszla4!BV76,IF(haviszla4!$E$5="k",haviszla4!BW76,IF(haviszla4!$E$5="sz",haviszla4!BX76,IF(haviszla4!$E$5="cs",haviszla4!BY76,IF(haviszla4!$E$5="p",haviszla4!BZ76,IF(haviszla4!$E$5="szo",haviszla4!CA76,0)))))),0)</f>
        <v>0</v>
      </c>
      <c r="HV76" s="43">
        <f>IF($HV$1=1,IF(haviszla4!$E$5="h",haviszla4!CB76,IF(haviszla4!$E$5="k",haviszla4!CC76,IF(haviszla4!$E$5="sz",haviszla4!CD76,IF(haviszla4!$E$5="cs",haviszla4!CE76,IF(haviszla4!$E$5="p",haviszla4!CF76,IF(haviszla4!$E$5="szo",haviszla4!CG76,0)))))),0)</f>
        <v>0</v>
      </c>
      <c r="HW76" s="43">
        <f>IF($HW$1=1,IF(haviszla4!$E$5="h",haviszla4!CH76,IF(haviszla4!$E$5="k",haviszla4!CI76,IF(haviszla4!$E$5="sz",haviszla4!CJ76,IF(haviszla4!$E$5="cs",haviszla4!CK76,IF(haviszla4!$E$5="p",haviszla4!CL76,IF(haviszla4!$E$5="szo",haviszla4!CM76,0)))))),0)</f>
        <v>0</v>
      </c>
      <c r="HX76" s="43">
        <f>IF($HX$1=1,IF(haviszla4!$E$5="h",haviszla4!CN76,IF(haviszla4!$E$5="k",haviszla4!CO76,IF(haviszla4!$E$5="sz",haviszla4!CP76,IF(haviszla4!$E$5="cs",haviszla4!CQ76,IF(haviszla4!$E$5="p",haviszla4!CR76,IF(haviszla4!$E$5="szo",haviszla4!CS76,0)))))),0)</f>
        <v>0</v>
      </c>
      <c r="HY76" s="43">
        <f>IF($HY$1=1,IF(haviszla4!$E$5="h",haviszla4!CT76,IF(haviszla4!$E$5="k",haviszla4!CU76,IF(haviszla4!$E$5="sz",haviszla4!CV76,IF(haviszla4!$E$5="cs",haviszla4!CW76,IF(haviszla4!$E$5="p",haviszla4!CX76,IF(haviszla4!$E$5="szo",haviszla4!CY76,0)))))),0)</f>
        <v>0</v>
      </c>
      <c r="HZ76" s="43">
        <f>IF($HZ$1=1,IF(haviszla4!$E$5="h",haviszla4!CZ76,IF(haviszla4!$E$5="k",haviszla4!DA76,IF(haviszla4!$E$5="sz",haviszla4!DB76,IF(haviszla4!$E$5="cs",haviszla4!DC76,IF(haviszla4!$E$5="p",haviszla4!DD76,IF(haviszla4!$E$5="szo",haviszla4!DE76,0)))))),0)</f>
        <v>0</v>
      </c>
      <c r="IA76" s="43">
        <f>IF($IA$1=1,IF(haviszla4!$E$5="h",haviszla4!DF76,IF(haviszla4!$E$5="k",haviszla4!DG76,IF(haviszla4!$E$5="sz",haviszla4!DH76,IF(haviszla4!$E$5="cs",haviszla4!DI76,IF(haviszla4!$E$5="p",haviszla4!DJ76,IF(haviszla4!$E$5="szo",haviszla4!DK76,0)))))),0)</f>
        <v>0</v>
      </c>
      <c r="IB76" s="43">
        <f>IF($IB$1=1,IF(haviszla4!$E$5="h",haviszla4!DL76,IF(haviszla4!$E$5="k",haviszla4!DM76,IF(haviszla4!$E$5="sz",haviszla4!DN76,IF(haviszla4!$E$5="cs",haviszla4!DO76,IF(haviszla4!$E$5="p",haviszla4!DP76,IF(haviszla4!$E$5="szo",haviszla4!DQ76,0)))))),0)</f>
        <v>0</v>
      </c>
      <c r="IC76" s="43">
        <f>IF($IC$1=1,IF(haviszla4!$E$5="h",haviszla4!DR76,IF(haviszla4!$E$5="k",haviszla4!DS76,IF(haviszla4!$E$5="sz",haviszla4!DT76,IF(haviszla4!$E$5="cs",haviszla4!DU76,IF(haviszla4!$E$5="p",haviszla4!DV76,IF(haviszla4!$E$5="szo",haviszla4!DW76,0)))))),0)</f>
        <v>0</v>
      </c>
      <c r="ID76" s="43">
        <f>IF($ID$1=1,IF(haviszla4!$E$5="h",haviszla4!DX76,IF(haviszla4!$E$5="k",haviszla4!DY76,IF(haviszla4!$E$5="sz",haviszla4!DZ76,IF(haviszla4!$E$5="cs",haviszla4!EA76,IF(haviszla4!$E$5="p",haviszla4!EB76,IF(haviszla4!$E$5="szo",haviszla4!EC76,0)))))),0)</f>
        <v>0</v>
      </c>
      <c r="IE76" s="43">
        <f>IF($IE$1=1,IF(haviszla4!$E$5="h",haviszla4!ED76,IF(haviszla4!$E$5="k",haviszla4!EE76,IF(haviszla4!$E$5="sz",haviszla4!EF76,IF(haviszla4!$E$5="cs",haviszla4!EG76,IF(haviszla4!$E$5="p",haviszla4!EH76,IF(haviszla4!$E$5="szo",haviszla4!EI76,0)))))),0)</f>
        <v>0</v>
      </c>
    </row>
    <row r="77" spans="1:239" ht="15" customHeight="1">
      <c r="A77" s="18" t="s">
        <v>91</v>
      </c>
      <c r="B77" s="89" t="s">
        <v>457</v>
      </c>
      <c r="C77" s="43">
        <v>180</v>
      </c>
      <c r="D77" s="43" t="s">
        <v>151</v>
      </c>
      <c r="E77" s="13">
        <f t="shared" si="52"/>
        <v>0</v>
      </c>
      <c r="F77" s="48"/>
      <c r="G77" s="49"/>
      <c r="H77" s="89">
        <v>0</v>
      </c>
      <c r="I77" s="51">
        <v>0</v>
      </c>
      <c r="J77" s="89">
        <v>0</v>
      </c>
      <c r="K77" s="51">
        <v>0</v>
      </c>
      <c r="L77" s="51">
        <v>0</v>
      </c>
      <c r="M77" s="52">
        <v>0</v>
      </c>
      <c r="N77" s="55">
        <v>0</v>
      </c>
      <c r="O77" s="51">
        <v>0</v>
      </c>
      <c r="P77" s="54">
        <v>0</v>
      </c>
      <c r="Q77" s="51">
        <v>0</v>
      </c>
      <c r="R77" s="51">
        <v>0</v>
      </c>
      <c r="S77" s="54">
        <v>0</v>
      </c>
      <c r="T77" s="55">
        <v>0</v>
      </c>
      <c r="U77" s="51">
        <v>0</v>
      </c>
      <c r="V77" s="54">
        <v>0</v>
      </c>
      <c r="W77" s="51">
        <v>0</v>
      </c>
      <c r="X77" s="51">
        <v>0</v>
      </c>
      <c r="Y77" s="54">
        <v>0</v>
      </c>
      <c r="Z77" s="55">
        <v>0</v>
      </c>
      <c r="AA77" s="51">
        <v>0</v>
      </c>
      <c r="AB77" s="54">
        <v>0</v>
      </c>
      <c r="AC77" s="51">
        <v>0</v>
      </c>
      <c r="AD77" s="51">
        <v>0</v>
      </c>
      <c r="AE77" s="54">
        <v>0</v>
      </c>
      <c r="AF77" s="55">
        <v>0</v>
      </c>
      <c r="AG77" s="51">
        <v>0</v>
      </c>
      <c r="AH77" s="54">
        <v>0</v>
      </c>
      <c r="AI77" s="51">
        <v>0</v>
      </c>
      <c r="AJ77" s="56">
        <v>0</v>
      </c>
      <c r="AK77" s="54">
        <v>0</v>
      </c>
      <c r="AL77" s="55">
        <v>0</v>
      </c>
      <c r="AM77" s="54">
        <v>0</v>
      </c>
      <c r="AN77" s="54">
        <v>0</v>
      </c>
      <c r="AO77" s="54">
        <v>0</v>
      </c>
      <c r="AP77" s="54">
        <v>0</v>
      </c>
      <c r="AQ77" s="54"/>
      <c r="AR77" s="64">
        <v>0</v>
      </c>
      <c r="AS77" s="54">
        <v>0</v>
      </c>
      <c r="AT77" s="54">
        <v>0</v>
      </c>
      <c r="AU77" s="51">
        <v>0</v>
      </c>
      <c r="AV77" s="51">
        <v>0</v>
      </c>
      <c r="AW77" s="54">
        <v>0</v>
      </c>
      <c r="AX77" s="57">
        <v>0</v>
      </c>
      <c r="AY77" s="51">
        <v>0</v>
      </c>
      <c r="AZ77" s="54">
        <v>0</v>
      </c>
      <c r="BA77" s="51">
        <v>0</v>
      </c>
      <c r="BB77" s="56">
        <v>0</v>
      </c>
      <c r="BC77" s="54">
        <v>0</v>
      </c>
      <c r="BD77" s="55">
        <v>0</v>
      </c>
      <c r="BE77" s="51">
        <v>0</v>
      </c>
      <c r="BF77" s="54">
        <v>0</v>
      </c>
      <c r="BG77" s="54">
        <v>0</v>
      </c>
      <c r="BH77" s="54">
        <v>0</v>
      </c>
      <c r="BI77" s="54">
        <v>0</v>
      </c>
      <c r="BJ77" s="55">
        <v>0</v>
      </c>
      <c r="BK77" s="54">
        <v>0</v>
      </c>
      <c r="BL77" s="54">
        <v>0</v>
      </c>
      <c r="BM77" s="51">
        <v>0</v>
      </c>
      <c r="BN77" s="51">
        <v>0</v>
      </c>
      <c r="BO77" s="54">
        <v>0</v>
      </c>
      <c r="BP77" s="55">
        <v>0</v>
      </c>
      <c r="BQ77" s="54">
        <v>0</v>
      </c>
      <c r="BR77" s="54">
        <v>0</v>
      </c>
      <c r="BS77" s="51">
        <v>0</v>
      </c>
      <c r="BT77" s="54">
        <v>0</v>
      </c>
      <c r="BU77" s="54">
        <v>0</v>
      </c>
      <c r="BV77" s="55">
        <v>0</v>
      </c>
      <c r="BW77" s="54">
        <v>0</v>
      </c>
      <c r="BX77" s="54">
        <v>0</v>
      </c>
      <c r="BY77" s="51">
        <v>0</v>
      </c>
      <c r="BZ77" s="51">
        <v>0</v>
      </c>
      <c r="CA77" s="54">
        <v>0</v>
      </c>
      <c r="CB77" s="55">
        <v>0</v>
      </c>
      <c r="CC77" s="51">
        <v>0</v>
      </c>
      <c r="CD77" s="54">
        <v>0</v>
      </c>
      <c r="CE77" s="51">
        <v>0</v>
      </c>
      <c r="CF77" s="51">
        <v>0</v>
      </c>
      <c r="CG77" s="54">
        <v>0</v>
      </c>
      <c r="CH77" s="55">
        <v>0</v>
      </c>
      <c r="CI77" s="54">
        <v>0</v>
      </c>
      <c r="CJ77" s="54">
        <v>0</v>
      </c>
      <c r="CK77" s="51">
        <v>0</v>
      </c>
      <c r="CL77" s="54">
        <v>0</v>
      </c>
      <c r="CM77" s="54">
        <v>0</v>
      </c>
      <c r="CN77" s="55">
        <v>0</v>
      </c>
      <c r="CO77" s="54">
        <v>0</v>
      </c>
      <c r="CP77" s="54">
        <v>0</v>
      </c>
      <c r="CQ77" s="54">
        <v>0</v>
      </c>
      <c r="CR77" s="54">
        <v>0</v>
      </c>
      <c r="CS77" s="54">
        <v>0</v>
      </c>
      <c r="CT77" s="55">
        <v>0</v>
      </c>
      <c r="CU77" s="54">
        <v>0</v>
      </c>
      <c r="CV77" s="54">
        <v>0</v>
      </c>
      <c r="CW77" s="51">
        <v>0</v>
      </c>
      <c r="CX77" s="51">
        <v>0</v>
      </c>
      <c r="CY77" s="54">
        <v>0</v>
      </c>
      <c r="CZ77" s="55">
        <v>0</v>
      </c>
      <c r="DA77" s="54">
        <v>0</v>
      </c>
      <c r="DB77" s="54">
        <v>0</v>
      </c>
      <c r="DC77" s="54">
        <v>0</v>
      </c>
      <c r="DD77" s="58">
        <v>0</v>
      </c>
      <c r="DE77" s="54">
        <v>0</v>
      </c>
      <c r="DF77" s="55">
        <v>0</v>
      </c>
      <c r="DG77" s="51">
        <v>0</v>
      </c>
      <c r="DH77" s="54">
        <v>0</v>
      </c>
      <c r="DI77" s="51">
        <v>0</v>
      </c>
      <c r="DJ77" s="51">
        <v>0</v>
      </c>
      <c r="DK77" s="54">
        <v>0</v>
      </c>
      <c r="DL77" s="64">
        <v>0</v>
      </c>
      <c r="DM77" s="56">
        <v>0</v>
      </c>
      <c r="DN77" s="54">
        <v>0</v>
      </c>
      <c r="DO77" s="51">
        <v>0</v>
      </c>
      <c r="DP77" s="51">
        <v>0</v>
      </c>
      <c r="DQ77" s="54">
        <v>0</v>
      </c>
      <c r="DR77" s="55">
        <v>0</v>
      </c>
      <c r="DS77" s="51">
        <v>0</v>
      </c>
      <c r="DT77" s="54">
        <v>0</v>
      </c>
      <c r="DU77" s="51">
        <v>0</v>
      </c>
      <c r="DV77" s="51">
        <v>0</v>
      </c>
      <c r="DW77" s="54">
        <v>0</v>
      </c>
      <c r="DX77" s="55">
        <v>0</v>
      </c>
      <c r="DY77" s="54">
        <v>0</v>
      </c>
      <c r="DZ77" s="54">
        <v>0</v>
      </c>
      <c r="EA77" s="54">
        <v>0</v>
      </c>
      <c r="EB77" s="51">
        <v>0</v>
      </c>
      <c r="EC77" s="54">
        <v>0</v>
      </c>
      <c r="ED77" s="64">
        <v>0</v>
      </c>
      <c r="EE77" s="54">
        <v>0</v>
      </c>
      <c r="EF77" s="54">
        <v>0</v>
      </c>
      <c r="EG77" s="54">
        <v>0</v>
      </c>
      <c r="EH77" s="58">
        <v>0</v>
      </c>
      <c r="EI77" s="54">
        <v>0</v>
      </c>
      <c r="EJ77" s="55">
        <v>0</v>
      </c>
      <c r="EK77" s="54">
        <v>0</v>
      </c>
      <c r="EL77" s="54">
        <v>0</v>
      </c>
      <c r="EM77" s="54">
        <v>0</v>
      </c>
      <c r="EN77" s="54">
        <v>0</v>
      </c>
      <c r="EO77" s="59">
        <v>0</v>
      </c>
      <c r="EP77" s="55"/>
      <c r="EQ77" s="54">
        <v>0</v>
      </c>
      <c r="ER77" s="54"/>
      <c r="ES77" s="54"/>
      <c r="ET77" s="54"/>
      <c r="EU77" s="59"/>
      <c r="EV77" s="55"/>
      <c r="EW77" s="54">
        <v>0</v>
      </c>
      <c r="EX77" s="54"/>
      <c r="EY77" s="54"/>
      <c r="EZ77" s="54"/>
      <c r="FA77" s="59">
        <v>0</v>
      </c>
      <c r="FB77" s="43">
        <f t="shared" si="53"/>
        <v>0</v>
      </c>
      <c r="FC77" s="21">
        <f t="shared" si="54"/>
        <v>0</v>
      </c>
      <c r="FD77" s="43">
        <f t="shared" si="55"/>
        <v>0</v>
      </c>
      <c r="FE77" s="21">
        <f t="shared" si="56"/>
        <v>0</v>
      </c>
      <c r="FF77" s="43">
        <f t="shared" si="57"/>
        <v>0</v>
      </c>
      <c r="FG77" s="21">
        <f t="shared" si="58"/>
        <v>0</v>
      </c>
      <c r="FH77" s="43">
        <f t="shared" si="59"/>
        <v>0</v>
      </c>
      <c r="FI77" s="21">
        <f t="shared" si="60"/>
        <v>0</v>
      </c>
      <c r="FJ77" s="43">
        <f t="shared" si="61"/>
        <v>0</v>
      </c>
      <c r="FK77" s="21">
        <f t="shared" si="62"/>
        <v>0</v>
      </c>
      <c r="FL77" s="43">
        <f t="shared" si="63"/>
        <v>0</v>
      </c>
      <c r="FM77" s="21">
        <f t="shared" si="64"/>
        <v>0</v>
      </c>
      <c r="FN77" s="43">
        <f t="shared" si="65"/>
        <v>0</v>
      </c>
      <c r="FO77" s="21">
        <f t="shared" si="66"/>
        <v>0</v>
      </c>
      <c r="FP77" s="43">
        <f t="shared" si="67"/>
        <v>0</v>
      </c>
      <c r="FQ77" s="21">
        <f t="shared" si="68"/>
        <v>0</v>
      </c>
      <c r="FR77" s="43">
        <f t="shared" si="69"/>
        <v>0</v>
      </c>
      <c r="FS77" s="21">
        <f t="shared" si="70"/>
        <v>0</v>
      </c>
      <c r="FT77" s="43">
        <f t="shared" si="71"/>
        <v>0</v>
      </c>
      <c r="FU77" s="21">
        <f t="shared" si="72"/>
        <v>0</v>
      </c>
      <c r="FV77" s="43">
        <f t="shared" si="73"/>
        <v>0</v>
      </c>
      <c r="FW77" s="21">
        <f t="shared" si="74"/>
        <v>0</v>
      </c>
      <c r="FX77" s="43">
        <f t="shared" si="75"/>
        <v>0</v>
      </c>
      <c r="FY77" s="21">
        <f t="shared" si="76"/>
        <v>0</v>
      </c>
      <c r="FZ77" s="43">
        <f t="shared" si="77"/>
        <v>0</v>
      </c>
      <c r="GA77" s="21">
        <f t="shared" si="78"/>
        <v>0</v>
      </c>
      <c r="GB77" s="43">
        <f t="shared" si="79"/>
        <v>0</v>
      </c>
      <c r="GC77" s="21">
        <f t="shared" si="80"/>
        <v>0</v>
      </c>
      <c r="GD77" s="43">
        <f t="shared" si="81"/>
        <v>0</v>
      </c>
      <c r="GE77" s="21">
        <f t="shared" si="82"/>
        <v>0</v>
      </c>
      <c r="GF77" s="43">
        <f t="shared" si="83"/>
        <v>0</v>
      </c>
      <c r="GG77" s="21">
        <f t="shared" si="84"/>
        <v>0</v>
      </c>
      <c r="GH77" s="43">
        <f t="shared" si="85"/>
        <v>0</v>
      </c>
      <c r="GI77" s="21">
        <f t="shared" si="86"/>
        <v>0</v>
      </c>
      <c r="GJ77" s="43">
        <f t="shared" si="87"/>
        <v>0</v>
      </c>
      <c r="GK77" s="21">
        <f t="shared" si="88"/>
        <v>0</v>
      </c>
      <c r="GL77" s="43">
        <f t="shared" si="89"/>
        <v>0</v>
      </c>
      <c r="GM77" s="21">
        <f t="shared" si="90"/>
        <v>0</v>
      </c>
      <c r="GN77" s="43">
        <f t="shared" si="91"/>
        <v>0</v>
      </c>
      <c r="GO77" s="21">
        <f t="shared" si="92"/>
        <v>0</v>
      </c>
      <c r="GP77" s="43">
        <f t="shared" si="93"/>
        <v>0</v>
      </c>
      <c r="GQ77" s="21">
        <f t="shared" si="94"/>
        <v>0</v>
      </c>
      <c r="GR77" s="43">
        <f t="shared" si="95"/>
        <v>0</v>
      </c>
      <c r="GS77" s="21">
        <f t="shared" si="96"/>
        <v>0</v>
      </c>
      <c r="GT77" s="43">
        <f t="shared" si="97"/>
        <v>0</v>
      </c>
      <c r="GU77" s="21">
        <f t="shared" si="98"/>
        <v>0</v>
      </c>
      <c r="GV77" s="43">
        <f t="shared" si="99"/>
        <v>0</v>
      </c>
      <c r="GW77" s="43">
        <f t="shared" si="100"/>
        <v>0</v>
      </c>
      <c r="GX77" s="28"/>
      <c r="GY77" s="43">
        <f t="shared" si="102"/>
        <v>0</v>
      </c>
      <c r="HF77" s="89" t="str">
        <f t="shared" si="101"/>
        <v>Sample72</v>
      </c>
      <c r="HG77" s="43">
        <f t="shared" si="101"/>
        <v>180</v>
      </c>
      <c r="HH77" s="89" t="str">
        <f t="shared" si="101"/>
        <v>Ft/db</v>
      </c>
      <c r="HI77" s="13">
        <f t="shared" si="103"/>
        <v>0</v>
      </c>
      <c r="HJ77" s="43">
        <f>IF($HJ$1=1,IF(haviszla4!$E$5="h",haviszla4!H77,IF(haviszla4!$E$5="k",haviszla4!I77,IF(haviszla4!$E$5="sz",haviszla4!J77,IF(haviszla4!$E$5="cs",haviszla4!K77,IF(haviszla4!$E$5="p",haviszla4!L77,IF(haviszla4!$E$5="szo",haviszla4!M77,0)))))),0)</f>
        <v>0</v>
      </c>
      <c r="HK77" s="43">
        <f>IF($HK$1=1,IF(haviszla4!$E$5="h",haviszla4!N77,IF(haviszla4!$E$5="k",haviszla4!O77,IF(haviszla4!$E$5="sz",haviszla4!P77,IF(haviszla4!$E$5="cs",haviszla4!Q77,IF(haviszla4!$E$5="p",haviszla4!R77,IF(haviszla4!$E$5="szo",haviszla4!S77,0)))))),0)</f>
        <v>0</v>
      </c>
      <c r="HL77" s="43">
        <f>IF($HL$1=1,IF(haviszla4!$E$5="h",haviszla4!T77,IF(haviszla4!$E$5="k",haviszla4!U77,IF(haviszla4!$E$5="sz",haviszla4!V77,IF(haviszla4!$E$5="cs",haviszla4!W77,IF(haviszla4!$E$5="p",haviszla4!X77,IF(haviszla4!$E$5="szo",haviszla4!Y77,0)))))),0)</f>
        <v>0</v>
      </c>
      <c r="HM77" s="43">
        <f>IF($HM$1=1,IF(haviszla4!$E$5="h",haviszla4!Z77,IF(haviszla4!$E$5="k",haviszla4!AA77,IF(haviszla4!$E$5="sz",haviszla4!AB77,IF(haviszla4!$E$5="cs",haviszla4!AC77,IF(haviszla4!$E$5="p",haviszla4!AD77,IF(haviszla4!$E$5="szo",haviszla4!AE77,0)))))),0)</f>
        <v>0</v>
      </c>
      <c r="HN77" s="43">
        <f>IF($HN$1=1,IF(haviszla4!$E$5="h",haviszla4!AF77,IF(haviszla4!$E$5="k",haviszla4!AG77,IF(haviszla4!$E$5="sz",haviszla4!AH77,IF(haviszla4!$E$5="cs",haviszla4!AI77,IF(haviszla4!$E$5="p",haviszla4!AJ77,IF(haviszla4!$E$5="szo",haviszla4!AK77,0)))))),0)</f>
        <v>0</v>
      </c>
      <c r="HO77" s="43">
        <f>IF($HO$1=1,IF(haviszla4!$E$5="h",haviszla4!AL77,IF(haviszla4!$E$5="k",haviszla4!AM77,IF(haviszla4!$E$5="sz",haviszla4!AN77,IF(haviszla4!$E$5="cs",haviszla4!AO77,IF(haviszla4!$E$5="p",haviszla4!AP77,IF(haviszla4!$E$5="szo",haviszla4!AQ77,0)))))),0)</f>
        <v>0</v>
      </c>
      <c r="HP77" s="43">
        <f>IF($HP$1=1,IF(haviszla4!$E$5="h",haviszla4!AR77,IF(haviszla4!$E$5="k",haviszla4!AS77,IF(haviszla4!$E$5="sz",haviszla4!AT77,IF(haviszla4!$E$5="cs",haviszla4!AU77,IF(haviszla4!$E$5="p",haviszla4!AV77,IF(haviszla4!$E$5="szo",haviszla4!AW77,0)))))),0)</f>
        <v>0</v>
      </c>
      <c r="HQ77" s="43">
        <f>IF($HQ$1=1,IF(haviszla4!$E$5="h",haviszla4!AX77,IF(haviszla4!$E$5="k",haviszla4!AY77,IF(haviszla4!$E$5="sz",haviszla4!AZ77,IF(haviszla4!$E$5="cs",haviszla4!BA77,IF(haviszla4!$E$5="p",haviszla4!BB77,IF(haviszla4!$E$5="szo",haviszla4!BC77,0)))))),0)</f>
        <v>0</v>
      </c>
      <c r="HR77" s="43">
        <f>IF($HR$1=1,IF(haviszla4!$E$5="h",haviszla4!BD77,IF(haviszla4!$E$5="k",haviszla4!BE77,IF(haviszla4!$E$5="sz",haviszla4!BF77,IF(haviszla4!$E$5="cs",haviszla4!BG77,IF(haviszla4!$E$5="p",haviszla4!BH77,IF(haviszla4!$E$5="szo",haviszla4!BI77,0)))))),0)</f>
        <v>0</v>
      </c>
      <c r="HS77" s="43">
        <f>IF($HS$1=1,IF(haviszla4!$E$5="h",haviszla4!BJ77,IF(haviszla4!$E$5="k",haviszla4!BK77,IF(haviszla4!$E$5="sz",haviszla4!BL77,IF(haviszla4!$E$5="cs",haviszla4!BM77,IF(haviszla4!$E$5="p",haviszla4!BN77,IF(haviszla4!$E$5="szo",haviszla4!BO77,0)))))),0)</f>
        <v>0</v>
      </c>
      <c r="HT77" s="43">
        <f>IF($HT$1=1,IF(haviszla4!$E$5="h",haviszla4!BP77,IF(haviszla4!$E$5="k",haviszla4!BQ77,IF(haviszla4!$E$5="sz",haviszla4!BR77,IF(haviszla4!$E$5="cs",haviszla4!BS77,IF(haviszla4!$E$5="p",haviszla4!BT77,IF(haviszla4!$E$5="szo",haviszla4!BU77,0)))))),0)</f>
        <v>0</v>
      </c>
      <c r="HU77" s="43">
        <f>IF($HU$1=1,IF(haviszla4!$E$5="h",haviszla4!BV77,IF(haviszla4!$E$5="k",haviszla4!BW77,IF(haviszla4!$E$5="sz",haviszla4!BX77,IF(haviszla4!$E$5="cs",haviszla4!BY77,IF(haviszla4!$E$5="p",haviszla4!BZ77,IF(haviszla4!$E$5="szo",haviszla4!CA77,0)))))),0)</f>
        <v>0</v>
      </c>
      <c r="HV77" s="43">
        <f>IF($HV$1=1,IF(haviszla4!$E$5="h",haviszla4!CB77,IF(haviszla4!$E$5="k",haviszla4!CC77,IF(haviszla4!$E$5="sz",haviszla4!CD77,IF(haviszla4!$E$5="cs",haviszla4!CE77,IF(haviszla4!$E$5="p",haviszla4!CF77,IF(haviszla4!$E$5="szo",haviszla4!CG77,0)))))),0)</f>
        <v>0</v>
      </c>
      <c r="HW77" s="43">
        <f>IF($HW$1=1,IF(haviszla4!$E$5="h",haviszla4!CH77,IF(haviszla4!$E$5="k",haviszla4!CI77,IF(haviszla4!$E$5="sz",haviszla4!CJ77,IF(haviszla4!$E$5="cs",haviszla4!CK77,IF(haviszla4!$E$5="p",haviszla4!CL77,IF(haviszla4!$E$5="szo",haviszla4!CM77,0)))))),0)</f>
        <v>0</v>
      </c>
      <c r="HX77" s="43">
        <f>IF($HX$1=1,IF(haviszla4!$E$5="h",haviszla4!CN77,IF(haviszla4!$E$5="k",haviszla4!CO77,IF(haviszla4!$E$5="sz",haviszla4!CP77,IF(haviszla4!$E$5="cs",haviszla4!CQ77,IF(haviszla4!$E$5="p",haviszla4!CR77,IF(haviszla4!$E$5="szo",haviszla4!CS77,0)))))),0)</f>
        <v>0</v>
      </c>
      <c r="HY77" s="43">
        <f>IF($HY$1=1,IF(haviszla4!$E$5="h",haviszla4!CT77,IF(haviszla4!$E$5="k",haviszla4!CU77,IF(haviszla4!$E$5="sz",haviszla4!CV77,IF(haviszla4!$E$5="cs",haviszla4!CW77,IF(haviszla4!$E$5="p",haviszla4!CX77,IF(haviszla4!$E$5="szo",haviszla4!CY77,0)))))),0)</f>
        <v>0</v>
      </c>
      <c r="HZ77" s="43">
        <f>IF($HZ$1=1,IF(haviszla4!$E$5="h",haviszla4!CZ77,IF(haviszla4!$E$5="k",haviszla4!DA77,IF(haviszla4!$E$5="sz",haviszla4!DB77,IF(haviszla4!$E$5="cs",haviszla4!DC77,IF(haviszla4!$E$5="p",haviszla4!DD77,IF(haviszla4!$E$5="szo",haviszla4!DE77,0)))))),0)</f>
        <v>0</v>
      </c>
      <c r="IA77" s="43">
        <f>IF($IA$1=1,IF(haviszla4!$E$5="h",haviszla4!DF77,IF(haviszla4!$E$5="k",haviszla4!DG77,IF(haviszla4!$E$5="sz",haviszla4!DH77,IF(haviszla4!$E$5="cs",haviszla4!DI77,IF(haviszla4!$E$5="p",haviszla4!DJ77,IF(haviszla4!$E$5="szo",haviszla4!DK77,0)))))),0)</f>
        <v>0</v>
      </c>
      <c r="IB77" s="43">
        <f>IF($IB$1=1,IF(haviszla4!$E$5="h",haviszla4!DL77,IF(haviszla4!$E$5="k",haviszla4!DM77,IF(haviszla4!$E$5="sz",haviszla4!DN77,IF(haviszla4!$E$5="cs",haviszla4!DO77,IF(haviszla4!$E$5="p",haviszla4!DP77,IF(haviszla4!$E$5="szo",haviszla4!DQ77,0)))))),0)</f>
        <v>0</v>
      </c>
      <c r="IC77" s="43">
        <f>IF($IC$1=1,IF(haviszla4!$E$5="h",haviszla4!DR77,IF(haviszla4!$E$5="k",haviszla4!DS77,IF(haviszla4!$E$5="sz",haviszla4!DT77,IF(haviszla4!$E$5="cs",haviszla4!DU77,IF(haviszla4!$E$5="p",haviszla4!DV77,IF(haviszla4!$E$5="szo",haviszla4!DW77,0)))))),0)</f>
        <v>0</v>
      </c>
      <c r="ID77" s="43">
        <f>IF($ID$1=1,IF(haviszla4!$E$5="h",haviszla4!DX77,IF(haviszla4!$E$5="k",haviszla4!DY77,IF(haviszla4!$E$5="sz",haviszla4!DZ77,IF(haviszla4!$E$5="cs",haviszla4!EA77,IF(haviszla4!$E$5="p",haviszla4!EB77,IF(haviszla4!$E$5="szo",haviszla4!EC77,0)))))),0)</f>
        <v>0</v>
      </c>
      <c r="IE77" s="43">
        <f>IF($IE$1=1,IF(haviszla4!$E$5="h",haviszla4!ED77,IF(haviszla4!$E$5="k",haviszla4!EE77,IF(haviszla4!$E$5="sz",haviszla4!EF77,IF(haviszla4!$E$5="cs",haviszla4!EG77,IF(haviszla4!$E$5="p",haviszla4!EH77,IF(haviszla4!$E$5="szo",haviszla4!EI77,0)))))),0)</f>
        <v>0</v>
      </c>
    </row>
    <row r="78" spans="1:239" ht="15" customHeight="1">
      <c r="A78" s="18" t="s">
        <v>92</v>
      </c>
      <c r="B78" s="89" t="s">
        <v>458</v>
      </c>
      <c r="C78" s="43">
        <v>155</v>
      </c>
      <c r="D78" s="43" t="s">
        <v>151</v>
      </c>
      <c r="E78" s="13">
        <f t="shared" si="52"/>
        <v>0</v>
      </c>
      <c r="F78" s="48"/>
      <c r="G78" s="49"/>
      <c r="H78" s="89">
        <v>0</v>
      </c>
      <c r="I78" s="51">
        <v>0</v>
      </c>
      <c r="J78" s="89">
        <v>0</v>
      </c>
      <c r="K78" s="51">
        <v>0</v>
      </c>
      <c r="L78" s="51">
        <v>0</v>
      </c>
      <c r="M78" s="52">
        <v>0</v>
      </c>
      <c r="N78" s="55">
        <v>0</v>
      </c>
      <c r="O78" s="51">
        <v>0</v>
      </c>
      <c r="P78" s="54">
        <v>0</v>
      </c>
      <c r="Q78" s="51">
        <v>0</v>
      </c>
      <c r="R78" s="51">
        <v>0</v>
      </c>
      <c r="S78" s="54">
        <v>0</v>
      </c>
      <c r="T78" s="55">
        <v>0</v>
      </c>
      <c r="U78" s="51">
        <v>0</v>
      </c>
      <c r="V78" s="54">
        <v>0</v>
      </c>
      <c r="W78" s="51">
        <v>0</v>
      </c>
      <c r="X78" s="51">
        <v>0</v>
      </c>
      <c r="Y78" s="54">
        <v>0</v>
      </c>
      <c r="Z78" s="55">
        <v>0</v>
      </c>
      <c r="AA78" s="51">
        <v>0</v>
      </c>
      <c r="AB78" s="54">
        <v>0</v>
      </c>
      <c r="AC78" s="51">
        <v>0</v>
      </c>
      <c r="AD78" s="51">
        <v>0</v>
      </c>
      <c r="AE78" s="54">
        <v>0</v>
      </c>
      <c r="AF78" s="55">
        <v>0</v>
      </c>
      <c r="AG78" s="51">
        <v>0</v>
      </c>
      <c r="AH78" s="54">
        <v>0</v>
      </c>
      <c r="AI78" s="51">
        <v>0</v>
      </c>
      <c r="AJ78" s="56">
        <v>0</v>
      </c>
      <c r="AK78" s="54">
        <v>0</v>
      </c>
      <c r="AL78" s="55">
        <v>0</v>
      </c>
      <c r="AM78" s="54">
        <v>0</v>
      </c>
      <c r="AN78" s="54">
        <v>0</v>
      </c>
      <c r="AO78" s="54">
        <v>0</v>
      </c>
      <c r="AP78" s="54">
        <v>0</v>
      </c>
      <c r="AQ78" s="54"/>
      <c r="AR78" s="64">
        <v>0</v>
      </c>
      <c r="AS78" s="54">
        <v>0</v>
      </c>
      <c r="AT78" s="54">
        <v>0</v>
      </c>
      <c r="AU78" s="51">
        <v>0</v>
      </c>
      <c r="AV78" s="51">
        <v>0</v>
      </c>
      <c r="AW78" s="54">
        <v>0</v>
      </c>
      <c r="AX78" s="57">
        <v>0</v>
      </c>
      <c r="AY78" s="51">
        <v>0</v>
      </c>
      <c r="AZ78" s="54">
        <v>0</v>
      </c>
      <c r="BA78" s="51">
        <v>0</v>
      </c>
      <c r="BB78" s="56">
        <v>0</v>
      </c>
      <c r="BC78" s="54">
        <v>0</v>
      </c>
      <c r="BD78" s="55">
        <v>0</v>
      </c>
      <c r="BE78" s="51">
        <v>0</v>
      </c>
      <c r="BF78" s="54">
        <v>0</v>
      </c>
      <c r="BG78" s="54">
        <v>0</v>
      </c>
      <c r="BH78" s="54">
        <v>0</v>
      </c>
      <c r="BI78" s="54">
        <v>0</v>
      </c>
      <c r="BJ78" s="55">
        <v>0</v>
      </c>
      <c r="BK78" s="54">
        <v>0</v>
      </c>
      <c r="BL78" s="54">
        <v>0</v>
      </c>
      <c r="BM78" s="51">
        <v>0</v>
      </c>
      <c r="BN78" s="51">
        <v>0</v>
      </c>
      <c r="BO78" s="54">
        <v>0</v>
      </c>
      <c r="BP78" s="55">
        <v>0</v>
      </c>
      <c r="BQ78" s="54">
        <v>0</v>
      </c>
      <c r="BR78" s="54">
        <v>0</v>
      </c>
      <c r="BS78" s="51">
        <v>0</v>
      </c>
      <c r="BT78" s="54">
        <v>0</v>
      </c>
      <c r="BU78" s="54">
        <v>0</v>
      </c>
      <c r="BV78" s="55">
        <v>0</v>
      </c>
      <c r="BW78" s="54">
        <v>0</v>
      </c>
      <c r="BX78" s="54">
        <v>0</v>
      </c>
      <c r="BY78" s="51">
        <v>0</v>
      </c>
      <c r="BZ78" s="51">
        <v>0</v>
      </c>
      <c r="CA78" s="54">
        <v>0</v>
      </c>
      <c r="CB78" s="55">
        <v>0</v>
      </c>
      <c r="CC78" s="51">
        <v>0</v>
      </c>
      <c r="CD78" s="54">
        <v>0</v>
      </c>
      <c r="CE78" s="51">
        <v>0</v>
      </c>
      <c r="CF78" s="51">
        <v>0</v>
      </c>
      <c r="CG78" s="54">
        <v>0</v>
      </c>
      <c r="CH78" s="55">
        <v>0</v>
      </c>
      <c r="CI78" s="54">
        <v>0</v>
      </c>
      <c r="CJ78" s="54">
        <v>0</v>
      </c>
      <c r="CK78" s="51">
        <v>0</v>
      </c>
      <c r="CL78" s="54">
        <v>0</v>
      </c>
      <c r="CM78" s="54">
        <v>0</v>
      </c>
      <c r="CN78" s="55">
        <v>0</v>
      </c>
      <c r="CO78" s="54">
        <v>0</v>
      </c>
      <c r="CP78" s="54">
        <v>0</v>
      </c>
      <c r="CQ78" s="54">
        <v>0</v>
      </c>
      <c r="CR78" s="54">
        <v>0</v>
      </c>
      <c r="CS78" s="54">
        <v>0</v>
      </c>
      <c r="CT78" s="55">
        <v>0</v>
      </c>
      <c r="CU78" s="54">
        <v>0</v>
      </c>
      <c r="CV78" s="54">
        <v>0</v>
      </c>
      <c r="CW78" s="51">
        <v>0</v>
      </c>
      <c r="CX78" s="51">
        <v>0</v>
      </c>
      <c r="CY78" s="54">
        <v>0</v>
      </c>
      <c r="CZ78" s="55">
        <v>0</v>
      </c>
      <c r="DA78" s="54">
        <v>0</v>
      </c>
      <c r="DB78" s="54">
        <v>0</v>
      </c>
      <c r="DC78" s="54">
        <v>0</v>
      </c>
      <c r="DD78" s="58">
        <v>0</v>
      </c>
      <c r="DE78" s="54">
        <v>0</v>
      </c>
      <c r="DF78" s="55">
        <v>0</v>
      </c>
      <c r="DG78" s="51">
        <v>0</v>
      </c>
      <c r="DH78" s="54">
        <v>0</v>
      </c>
      <c r="DI78" s="51">
        <v>0</v>
      </c>
      <c r="DJ78" s="51">
        <v>0</v>
      </c>
      <c r="DK78" s="54">
        <v>0</v>
      </c>
      <c r="DL78" s="64">
        <v>0</v>
      </c>
      <c r="DM78" s="56">
        <v>0</v>
      </c>
      <c r="DN78" s="54">
        <v>0</v>
      </c>
      <c r="DO78" s="51">
        <v>0</v>
      </c>
      <c r="DP78" s="51">
        <v>0</v>
      </c>
      <c r="DQ78" s="54">
        <v>0</v>
      </c>
      <c r="DR78" s="55">
        <v>0</v>
      </c>
      <c r="DS78" s="51">
        <v>0</v>
      </c>
      <c r="DT78" s="54">
        <v>0</v>
      </c>
      <c r="DU78" s="51">
        <v>0</v>
      </c>
      <c r="DV78" s="51">
        <v>0</v>
      </c>
      <c r="DW78" s="54">
        <v>0</v>
      </c>
      <c r="DX78" s="55">
        <v>0</v>
      </c>
      <c r="DY78" s="54">
        <v>0</v>
      </c>
      <c r="DZ78" s="54">
        <v>0</v>
      </c>
      <c r="EA78" s="54">
        <v>0</v>
      </c>
      <c r="EB78" s="51">
        <v>0</v>
      </c>
      <c r="EC78" s="54">
        <v>0</v>
      </c>
      <c r="ED78" s="64">
        <v>0</v>
      </c>
      <c r="EE78" s="54">
        <v>0</v>
      </c>
      <c r="EF78" s="54">
        <v>0</v>
      </c>
      <c r="EG78" s="54">
        <v>0</v>
      </c>
      <c r="EH78" s="58">
        <v>0</v>
      </c>
      <c r="EI78" s="54">
        <v>0</v>
      </c>
      <c r="EJ78" s="55">
        <v>0</v>
      </c>
      <c r="EK78" s="54">
        <v>0</v>
      </c>
      <c r="EL78" s="54">
        <v>0</v>
      </c>
      <c r="EM78" s="54">
        <v>0</v>
      </c>
      <c r="EN78" s="54">
        <v>0</v>
      </c>
      <c r="EO78" s="59">
        <v>0</v>
      </c>
      <c r="EP78" s="55"/>
      <c r="EQ78" s="54">
        <v>0</v>
      </c>
      <c r="ER78" s="54"/>
      <c r="ES78" s="54"/>
      <c r="ET78" s="54"/>
      <c r="EU78" s="59"/>
      <c r="EV78" s="55"/>
      <c r="EW78" s="54">
        <v>0</v>
      </c>
      <c r="EX78" s="54"/>
      <c r="EY78" s="54"/>
      <c r="EZ78" s="54"/>
      <c r="FA78" s="59">
        <v>0</v>
      </c>
      <c r="FB78" s="43">
        <f t="shared" si="53"/>
        <v>0</v>
      </c>
      <c r="FC78" s="21">
        <f t="shared" si="54"/>
        <v>0</v>
      </c>
      <c r="FD78" s="43">
        <f t="shared" si="55"/>
        <v>0</v>
      </c>
      <c r="FE78" s="21">
        <f t="shared" si="56"/>
        <v>0</v>
      </c>
      <c r="FF78" s="43">
        <f t="shared" si="57"/>
        <v>0</v>
      </c>
      <c r="FG78" s="21">
        <f t="shared" si="58"/>
        <v>0</v>
      </c>
      <c r="FH78" s="43">
        <f t="shared" si="59"/>
        <v>0</v>
      </c>
      <c r="FI78" s="21">
        <f t="shared" si="60"/>
        <v>0</v>
      </c>
      <c r="FJ78" s="43">
        <f t="shared" si="61"/>
        <v>0</v>
      </c>
      <c r="FK78" s="21">
        <f t="shared" si="62"/>
        <v>0</v>
      </c>
      <c r="FL78" s="43">
        <f t="shared" si="63"/>
        <v>0</v>
      </c>
      <c r="FM78" s="21">
        <f t="shared" si="64"/>
        <v>0</v>
      </c>
      <c r="FN78" s="43">
        <f t="shared" si="65"/>
        <v>0</v>
      </c>
      <c r="FO78" s="21">
        <f t="shared" si="66"/>
        <v>0</v>
      </c>
      <c r="FP78" s="43">
        <f t="shared" si="67"/>
        <v>0</v>
      </c>
      <c r="FQ78" s="21">
        <f t="shared" si="68"/>
        <v>0</v>
      </c>
      <c r="FR78" s="43">
        <f t="shared" si="69"/>
        <v>0</v>
      </c>
      <c r="FS78" s="21">
        <f t="shared" si="70"/>
        <v>0</v>
      </c>
      <c r="FT78" s="43">
        <f t="shared" si="71"/>
        <v>0</v>
      </c>
      <c r="FU78" s="21">
        <f t="shared" si="72"/>
        <v>0</v>
      </c>
      <c r="FV78" s="43">
        <f t="shared" si="73"/>
        <v>0</v>
      </c>
      <c r="FW78" s="21">
        <f t="shared" si="74"/>
        <v>0</v>
      </c>
      <c r="FX78" s="43">
        <f t="shared" si="75"/>
        <v>0</v>
      </c>
      <c r="FY78" s="21">
        <f t="shared" si="76"/>
        <v>0</v>
      </c>
      <c r="FZ78" s="43">
        <f t="shared" si="77"/>
        <v>0</v>
      </c>
      <c r="GA78" s="21">
        <f t="shared" si="78"/>
        <v>0</v>
      </c>
      <c r="GB78" s="43">
        <f t="shared" si="79"/>
        <v>0</v>
      </c>
      <c r="GC78" s="21">
        <f t="shared" si="80"/>
        <v>0</v>
      </c>
      <c r="GD78" s="43">
        <f t="shared" si="81"/>
        <v>0</v>
      </c>
      <c r="GE78" s="21">
        <f t="shared" si="82"/>
        <v>0</v>
      </c>
      <c r="GF78" s="43">
        <f t="shared" si="83"/>
        <v>0</v>
      </c>
      <c r="GG78" s="21">
        <f t="shared" si="84"/>
        <v>0</v>
      </c>
      <c r="GH78" s="43">
        <f t="shared" si="85"/>
        <v>0</v>
      </c>
      <c r="GI78" s="21">
        <f t="shared" si="86"/>
        <v>0</v>
      </c>
      <c r="GJ78" s="43">
        <f t="shared" si="87"/>
        <v>0</v>
      </c>
      <c r="GK78" s="21">
        <f t="shared" si="88"/>
        <v>0</v>
      </c>
      <c r="GL78" s="43">
        <f t="shared" si="89"/>
        <v>0</v>
      </c>
      <c r="GM78" s="21">
        <f t="shared" si="90"/>
        <v>0</v>
      </c>
      <c r="GN78" s="43">
        <f t="shared" si="91"/>
        <v>0</v>
      </c>
      <c r="GO78" s="21">
        <f t="shared" si="92"/>
        <v>0</v>
      </c>
      <c r="GP78" s="43">
        <f t="shared" si="93"/>
        <v>0</v>
      </c>
      <c r="GQ78" s="21">
        <f t="shared" si="94"/>
        <v>0</v>
      </c>
      <c r="GR78" s="43">
        <f t="shared" si="95"/>
        <v>0</v>
      </c>
      <c r="GS78" s="21">
        <f t="shared" si="96"/>
        <v>0</v>
      </c>
      <c r="GT78" s="43">
        <f t="shared" si="97"/>
        <v>0</v>
      </c>
      <c r="GU78" s="21">
        <f t="shared" si="98"/>
        <v>0</v>
      </c>
      <c r="GV78" s="43">
        <f t="shared" si="99"/>
        <v>0</v>
      </c>
      <c r="GW78" s="43">
        <f t="shared" si="100"/>
        <v>0</v>
      </c>
      <c r="GX78" s="28"/>
      <c r="GY78" s="43">
        <f t="shared" si="102"/>
        <v>0</v>
      </c>
      <c r="HF78" s="89" t="str">
        <f t="shared" si="101"/>
        <v>Sample73</v>
      </c>
      <c r="HG78" s="43">
        <f t="shared" si="101"/>
        <v>155</v>
      </c>
      <c r="HH78" s="89" t="str">
        <f t="shared" si="101"/>
        <v>Ft/db</v>
      </c>
      <c r="HI78" s="13">
        <f t="shared" si="103"/>
        <v>0</v>
      </c>
      <c r="HJ78" s="43">
        <f>IF($HJ$1=1,IF(haviszla4!$E$5="h",haviszla4!H78,IF(haviszla4!$E$5="k",haviszla4!I78,IF(haviszla4!$E$5="sz",haviszla4!J78,IF(haviszla4!$E$5="cs",haviszla4!K78,IF(haviszla4!$E$5="p",haviszla4!L78,IF(haviszla4!$E$5="szo",haviszla4!M78,0)))))),0)</f>
        <v>0</v>
      </c>
      <c r="HK78" s="43">
        <f>IF($HK$1=1,IF(haviszla4!$E$5="h",haviszla4!N78,IF(haviszla4!$E$5="k",haviszla4!O78,IF(haviszla4!$E$5="sz",haviszla4!P78,IF(haviszla4!$E$5="cs",haviszla4!Q78,IF(haviszla4!$E$5="p",haviszla4!R78,IF(haviszla4!$E$5="szo",haviszla4!S78,0)))))),0)</f>
        <v>0</v>
      </c>
      <c r="HL78" s="43">
        <f>IF($HL$1=1,IF(haviszla4!$E$5="h",haviszla4!T78,IF(haviszla4!$E$5="k",haviszla4!U78,IF(haviszla4!$E$5="sz",haviszla4!V78,IF(haviszla4!$E$5="cs",haviszla4!W78,IF(haviszla4!$E$5="p",haviszla4!X78,IF(haviszla4!$E$5="szo",haviszla4!Y78,0)))))),0)</f>
        <v>0</v>
      </c>
      <c r="HM78" s="43">
        <f>IF($HM$1=1,IF(haviszla4!$E$5="h",haviszla4!Z78,IF(haviszla4!$E$5="k",haviszla4!AA78,IF(haviszla4!$E$5="sz",haviszla4!AB78,IF(haviszla4!$E$5="cs",haviszla4!AC78,IF(haviszla4!$E$5="p",haviszla4!AD78,IF(haviszla4!$E$5="szo",haviszla4!AE78,0)))))),0)</f>
        <v>0</v>
      </c>
      <c r="HN78" s="43">
        <f>IF($HN$1=1,IF(haviszla4!$E$5="h",haviszla4!AF78,IF(haviszla4!$E$5="k",haviszla4!AG78,IF(haviszla4!$E$5="sz",haviszla4!AH78,IF(haviszla4!$E$5="cs",haviszla4!AI78,IF(haviszla4!$E$5="p",haviszla4!AJ78,IF(haviszla4!$E$5="szo",haviszla4!AK78,0)))))),0)</f>
        <v>0</v>
      </c>
      <c r="HO78" s="43">
        <f>IF($HO$1=1,IF(haviszla4!$E$5="h",haviszla4!AL78,IF(haviszla4!$E$5="k",haviszla4!AM78,IF(haviszla4!$E$5="sz",haviszla4!AN78,IF(haviszla4!$E$5="cs",haviszla4!AO78,IF(haviszla4!$E$5="p",haviszla4!AP78,IF(haviszla4!$E$5="szo",haviszla4!AQ78,0)))))),0)</f>
        <v>0</v>
      </c>
      <c r="HP78" s="43">
        <f>IF($HP$1=1,IF(haviszla4!$E$5="h",haviszla4!AR78,IF(haviszla4!$E$5="k",haviszla4!AS78,IF(haviszla4!$E$5="sz",haviszla4!AT78,IF(haviszla4!$E$5="cs",haviszla4!AU78,IF(haviszla4!$E$5="p",haviszla4!AV78,IF(haviszla4!$E$5="szo",haviszla4!AW78,0)))))),0)</f>
        <v>0</v>
      </c>
      <c r="HQ78" s="43">
        <f>IF($HQ$1=1,IF(haviszla4!$E$5="h",haviszla4!AX78,IF(haviszla4!$E$5="k",haviszla4!AY78,IF(haviszla4!$E$5="sz",haviszla4!AZ78,IF(haviszla4!$E$5="cs",haviszla4!BA78,IF(haviszla4!$E$5="p",haviszla4!BB78,IF(haviszla4!$E$5="szo",haviszla4!BC78,0)))))),0)</f>
        <v>0</v>
      </c>
      <c r="HR78" s="43">
        <f>IF($HR$1=1,IF(haviszla4!$E$5="h",haviszla4!BD78,IF(haviszla4!$E$5="k",haviszla4!BE78,IF(haviszla4!$E$5="sz",haviszla4!BF78,IF(haviszla4!$E$5="cs",haviszla4!BG78,IF(haviszla4!$E$5="p",haviszla4!BH78,IF(haviszla4!$E$5="szo",haviszla4!BI78,0)))))),0)</f>
        <v>0</v>
      </c>
      <c r="HS78" s="43">
        <f>IF($HS$1=1,IF(haviszla4!$E$5="h",haviszla4!BJ78,IF(haviszla4!$E$5="k",haviszla4!BK78,IF(haviszla4!$E$5="sz",haviszla4!BL78,IF(haviszla4!$E$5="cs",haviszla4!BM78,IF(haviszla4!$E$5="p",haviszla4!BN78,IF(haviszla4!$E$5="szo",haviszla4!BO78,0)))))),0)</f>
        <v>0</v>
      </c>
      <c r="HT78" s="43">
        <f>IF($HT$1=1,IF(haviszla4!$E$5="h",haviszla4!BP78,IF(haviszla4!$E$5="k",haviszla4!BQ78,IF(haviszla4!$E$5="sz",haviszla4!BR78,IF(haviszla4!$E$5="cs",haviszla4!BS78,IF(haviszla4!$E$5="p",haviszla4!BT78,IF(haviszla4!$E$5="szo",haviszla4!BU78,0)))))),0)</f>
        <v>0</v>
      </c>
      <c r="HU78" s="43">
        <f>IF($HU$1=1,IF(haviszla4!$E$5="h",haviszla4!BV78,IF(haviszla4!$E$5="k",haviszla4!BW78,IF(haviszla4!$E$5="sz",haviszla4!BX78,IF(haviszla4!$E$5="cs",haviszla4!BY78,IF(haviszla4!$E$5="p",haviszla4!BZ78,IF(haviszla4!$E$5="szo",haviszla4!CA78,0)))))),0)</f>
        <v>0</v>
      </c>
      <c r="HV78" s="43">
        <f>IF($HV$1=1,IF(haviszla4!$E$5="h",haviszla4!CB78,IF(haviszla4!$E$5="k",haviszla4!CC78,IF(haviszla4!$E$5="sz",haviszla4!CD78,IF(haviszla4!$E$5="cs",haviszla4!CE78,IF(haviszla4!$E$5="p",haviszla4!CF78,IF(haviszla4!$E$5="szo",haviszla4!CG78,0)))))),0)</f>
        <v>0</v>
      </c>
      <c r="HW78" s="43">
        <f>IF($HW$1=1,IF(haviszla4!$E$5="h",haviszla4!CH78,IF(haviszla4!$E$5="k",haviszla4!CI78,IF(haviszla4!$E$5="sz",haviszla4!CJ78,IF(haviszla4!$E$5="cs",haviszla4!CK78,IF(haviszla4!$E$5="p",haviszla4!CL78,IF(haviszla4!$E$5="szo",haviszla4!CM78,0)))))),0)</f>
        <v>0</v>
      </c>
      <c r="HX78" s="43">
        <f>IF($HX$1=1,IF(haviszla4!$E$5="h",haviszla4!CN78,IF(haviszla4!$E$5="k",haviszla4!CO78,IF(haviszla4!$E$5="sz",haviszla4!CP78,IF(haviszla4!$E$5="cs",haviszla4!CQ78,IF(haviszla4!$E$5="p",haviszla4!CR78,IF(haviszla4!$E$5="szo",haviszla4!CS78,0)))))),0)</f>
        <v>0</v>
      </c>
      <c r="HY78" s="43">
        <f>IF($HY$1=1,IF(haviszla4!$E$5="h",haviszla4!CT78,IF(haviszla4!$E$5="k",haviszla4!CU78,IF(haviszla4!$E$5="sz",haviszla4!CV78,IF(haviszla4!$E$5="cs",haviszla4!CW78,IF(haviszla4!$E$5="p",haviszla4!CX78,IF(haviszla4!$E$5="szo",haviszla4!CY78,0)))))),0)</f>
        <v>0</v>
      </c>
      <c r="HZ78" s="43">
        <f>IF($HZ$1=1,IF(haviszla4!$E$5="h",haviszla4!CZ78,IF(haviszla4!$E$5="k",haviszla4!DA78,IF(haviszla4!$E$5="sz",haviszla4!DB78,IF(haviszla4!$E$5="cs",haviszla4!DC78,IF(haviszla4!$E$5="p",haviszla4!DD78,IF(haviszla4!$E$5="szo",haviszla4!DE78,0)))))),0)</f>
        <v>0</v>
      </c>
      <c r="IA78" s="43">
        <f>IF($IA$1=1,IF(haviszla4!$E$5="h",haviszla4!DF78,IF(haviszla4!$E$5="k",haviszla4!DG78,IF(haviszla4!$E$5="sz",haviszla4!DH78,IF(haviszla4!$E$5="cs",haviszla4!DI78,IF(haviszla4!$E$5="p",haviszla4!DJ78,IF(haviszla4!$E$5="szo",haviszla4!DK78,0)))))),0)</f>
        <v>0</v>
      </c>
      <c r="IB78" s="43">
        <f>IF($IB$1=1,IF(haviszla4!$E$5="h",haviszla4!DL78,IF(haviszla4!$E$5="k",haviszla4!DM78,IF(haviszla4!$E$5="sz",haviszla4!DN78,IF(haviszla4!$E$5="cs",haviszla4!DO78,IF(haviszla4!$E$5="p",haviszla4!DP78,IF(haviszla4!$E$5="szo",haviszla4!DQ78,0)))))),0)</f>
        <v>0</v>
      </c>
      <c r="IC78" s="43">
        <f>IF($IC$1=1,IF(haviszla4!$E$5="h",haviszla4!DR78,IF(haviszla4!$E$5="k",haviszla4!DS78,IF(haviszla4!$E$5="sz",haviszla4!DT78,IF(haviszla4!$E$5="cs",haviszla4!DU78,IF(haviszla4!$E$5="p",haviszla4!DV78,IF(haviszla4!$E$5="szo",haviszla4!DW78,0)))))),0)</f>
        <v>0</v>
      </c>
      <c r="ID78" s="43">
        <f>IF($ID$1=1,IF(haviszla4!$E$5="h",haviszla4!DX78,IF(haviszla4!$E$5="k",haviszla4!DY78,IF(haviszla4!$E$5="sz",haviszla4!DZ78,IF(haviszla4!$E$5="cs",haviszla4!EA78,IF(haviszla4!$E$5="p",haviszla4!EB78,IF(haviszla4!$E$5="szo",haviszla4!EC78,0)))))),0)</f>
        <v>0</v>
      </c>
      <c r="IE78" s="43">
        <f>IF($IE$1=1,IF(haviszla4!$E$5="h",haviszla4!ED78,IF(haviszla4!$E$5="k",haviszla4!EE78,IF(haviszla4!$E$5="sz",haviszla4!EF78,IF(haviszla4!$E$5="cs",haviszla4!EG78,IF(haviszla4!$E$5="p",haviszla4!EH78,IF(haviszla4!$E$5="szo",haviszla4!EI78,0)))))),0)</f>
        <v>0</v>
      </c>
    </row>
    <row r="79" spans="1:239" ht="15" customHeight="1">
      <c r="A79" s="18" t="s">
        <v>93</v>
      </c>
      <c r="B79" s="89" t="s">
        <v>459</v>
      </c>
      <c r="C79" s="43">
        <v>175</v>
      </c>
      <c r="D79" s="43" t="s">
        <v>151</v>
      </c>
      <c r="E79" s="13">
        <f t="shared" si="52"/>
        <v>0</v>
      </c>
      <c r="F79" s="48"/>
      <c r="G79" s="49"/>
      <c r="H79" s="89">
        <v>0</v>
      </c>
      <c r="I79" s="51">
        <v>4</v>
      </c>
      <c r="J79" s="89">
        <v>0</v>
      </c>
      <c r="K79" s="51">
        <v>0</v>
      </c>
      <c r="L79" s="51">
        <v>0</v>
      </c>
      <c r="M79" s="52">
        <v>0</v>
      </c>
      <c r="N79" s="55">
        <v>8</v>
      </c>
      <c r="O79" s="51">
        <v>10</v>
      </c>
      <c r="P79" s="54">
        <v>0</v>
      </c>
      <c r="Q79" s="51">
        <v>0</v>
      </c>
      <c r="R79" s="51">
        <v>0</v>
      </c>
      <c r="S79" s="54">
        <v>0</v>
      </c>
      <c r="T79" s="55"/>
      <c r="U79" s="51"/>
      <c r="V79" s="54">
        <v>0</v>
      </c>
      <c r="W79" s="51">
        <v>0</v>
      </c>
      <c r="X79" s="51">
        <v>0</v>
      </c>
      <c r="Y79" s="54">
        <v>0</v>
      </c>
      <c r="Z79" s="55"/>
      <c r="AA79" s="51">
        <v>0</v>
      </c>
      <c r="AB79" s="54">
        <v>0</v>
      </c>
      <c r="AC79" s="51">
        <v>0</v>
      </c>
      <c r="AD79" s="51">
        <v>0</v>
      </c>
      <c r="AE79" s="54">
        <v>0</v>
      </c>
      <c r="AF79" s="55">
        <v>0</v>
      </c>
      <c r="AG79" s="51">
        <v>0</v>
      </c>
      <c r="AH79" s="54">
        <v>0</v>
      </c>
      <c r="AI79" s="51">
        <v>0</v>
      </c>
      <c r="AJ79" s="56">
        <v>0</v>
      </c>
      <c r="AK79" s="54">
        <v>0</v>
      </c>
      <c r="AL79" s="55">
        <v>0</v>
      </c>
      <c r="AM79" s="54">
        <v>0</v>
      </c>
      <c r="AN79" s="54">
        <v>0</v>
      </c>
      <c r="AO79" s="54">
        <v>0</v>
      </c>
      <c r="AP79" s="54">
        <v>0</v>
      </c>
      <c r="AQ79" s="54"/>
      <c r="AR79" s="64">
        <v>0</v>
      </c>
      <c r="AS79" s="54">
        <v>3</v>
      </c>
      <c r="AT79" s="54">
        <v>0</v>
      </c>
      <c r="AU79" s="51">
        <v>0</v>
      </c>
      <c r="AV79" s="51">
        <v>0</v>
      </c>
      <c r="AW79" s="54">
        <v>0</v>
      </c>
      <c r="AX79" s="57">
        <v>2</v>
      </c>
      <c r="AY79" s="51">
        <v>0</v>
      </c>
      <c r="AZ79" s="54">
        <v>0</v>
      </c>
      <c r="BA79" s="51">
        <v>2</v>
      </c>
      <c r="BB79" s="56">
        <v>0</v>
      </c>
      <c r="BC79" s="54">
        <v>0</v>
      </c>
      <c r="BD79" s="55">
        <v>0</v>
      </c>
      <c r="BE79" s="51">
        <v>0</v>
      </c>
      <c r="BF79" s="54">
        <v>0</v>
      </c>
      <c r="BG79" s="54">
        <v>0</v>
      </c>
      <c r="BH79" s="54">
        <v>0</v>
      </c>
      <c r="BI79" s="54">
        <v>0</v>
      </c>
      <c r="BJ79" s="55">
        <v>0</v>
      </c>
      <c r="BK79" s="54">
        <v>0</v>
      </c>
      <c r="BL79" s="54">
        <v>0</v>
      </c>
      <c r="BM79" s="51">
        <v>0</v>
      </c>
      <c r="BN79" s="51">
        <v>0</v>
      </c>
      <c r="BO79" s="54">
        <v>0</v>
      </c>
      <c r="BP79" s="55">
        <v>0</v>
      </c>
      <c r="BQ79" s="54">
        <v>0</v>
      </c>
      <c r="BR79" s="54">
        <v>0</v>
      </c>
      <c r="BS79" s="51">
        <v>0</v>
      </c>
      <c r="BT79" s="54">
        <v>0</v>
      </c>
      <c r="BU79" s="54">
        <v>0</v>
      </c>
      <c r="BV79" s="55">
        <v>0</v>
      </c>
      <c r="BW79" s="54">
        <v>0</v>
      </c>
      <c r="BX79" s="54">
        <v>0</v>
      </c>
      <c r="BY79" s="51">
        <v>0</v>
      </c>
      <c r="BZ79" s="54">
        <v>0</v>
      </c>
      <c r="CA79" s="54">
        <v>0</v>
      </c>
      <c r="CB79" s="55">
        <v>0</v>
      </c>
      <c r="CC79" s="51">
        <v>4</v>
      </c>
      <c r="CD79" s="54">
        <v>4</v>
      </c>
      <c r="CE79" s="51">
        <v>0</v>
      </c>
      <c r="CF79" s="51">
        <v>0</v>
      </c>
      <c r="CG79" s="54">
        <v>0</v>
      </c>
      <c r="CH79" s="55">
        <v>0</v>
      </c>
      <c r="CI79" s="54">
        <v>0</v>
      </c>
      <c r="CJ79" s="54">
        <v>0</v>
      </c>
      <c r="CK79" s="51">
        <v>0</v>
      </c>
      <c r="CL79" s="54">
        <v>0</v>
      </c>
      <c r="CM79" s="54">
        <v>0</v>
      </c>
      <c r="CN79" s="55">
        <v>0</v>
      </c>
      <c r="CO79" s="54">
        <v>0</v>
      </c>
      <c r="CP79" s="54">
        <v>0</v>
      </c>
      <c r="CQ79" s="54">
        <v>0</v>
      </c>
      <c r="CR79" s="54">
        <v>0</v>
      </c>
      <c r="CS79" s="54">
        <v>0</v>
      </c>
      <c r="CT79" s="55">
        <v>0</v>
      </c>
      <c r="CU79" s="54">
        <v>0</v>
      </c>
      <c r="CV79" s="54">
        <v>0</v>
      </c>
      <c r="CW79" s="51">
        <v>0</v>
      </c>
      <c r="CX79" s="51">
        <v>0</v>
      </c>
      <c r="CY79" s="54">
        <v>0</v>
      </c>
      <c r="CZ79" s="55">
        <v>0</v>
      </c>
      <c r="DA79" s="54">
        <v>0</v>
      </c>
      <c r="DB79" s="54">
        <v>0</v>
      </c>
      <c r="DC79" s="54">
        <v>0</v>
      </c>
      <c r="DD79" s="58">
        <v>0</v>
      </c>
      <c r="DE79" s="54">
        <v>0</v>
      </c>
      <c r="DF79" s="55">
        <v>0</v>
      </c>
      <c r="DG79" s="51">
        <v>0</v>
      </c>
      <c r="DH79" s="54">
        <v>0</v>
      </c>
      <c r="DI79" s="51">
        <v>0</v>
      </c>
      <c r="DJ79" s="51">
        <v>0</v>
      </c>
      <c r="DK79" s="54">
        <v>0</v>
      </c>
      <c r="DL79" s="64">
        <v>0</v>
      </c>
      <c r="DM79" s="56">
        <v>0</v>
      </c>
      <c r="DN79" s="54">
        <v>0</v>
      </c>
      <c r="DO79" s="51">
        <v>0</v>
      </c>
      <c r="DP79" s="51">
        <v>0</v>
      </c>
      <c r="DQ79" s="54">
        <v>0</v>
      </c>
      <c r="DR79" s="55">
        <v>0</v>
      </c>
      <c r="DS79" s="51">
        <v>0</v>
      </c>
      <c r="DT79" s="54">
        <v>0</v>
      </c>
      <c r="DU79" s="51">
        <v>0</v>
      </c>
      <c r="DV79" s="51">
        <v>0</v>
      </c>
      <c r="DW79" s="54">
        <v>0</v>
      </c>
      <c r="DX79" s="55">
        <v>0</v>
      </c>
      <c r="DY79" s="54">
        <v>0</v>
      </c>
      <c r="DZ79" s="54">
        <v>0</v>
      </c>
      <c r="EA79" s="54">
        <v>0</v>
      </c>
      <c r="EB79" s="51">
        <v>0</v>
      </c>
      <c r="EC79" s="54">
        <v>0</v>
      </c>
      <c r="ED79" s="64">
        <v>0</v>
      </c>
      <c r="EE79" s="54">
        <v>0</v>
      </c>
      <c r="EF79" s="54">
        <v>0</v>
      </c>
      <c r="EG79" s="54">
        <v>0</v>
      </c>
      <c r="EH79" s="58">
        <v>0</v>
      </c>
      <c r="EI79" s="54">
        <v>0</v>
      </c>
      <c r="EJ79" s="55">
        <v>0</v>
      </c>
      <c r="EK79" s="54">
        <v>0</v>
      </c>
      <c r="EL79" s="54">
        <v>0</v>
      </c>
      <c r="EM79" s="54">
        <v>0</v>
      </c>
      <c r="EN79" s="54">
        <v>0</v>
      </c>
      <c r="EO79" s="59">
        <v>0</v>
      </c>
      <c r="EP79" s="55"/>
      <c r="EQ79" s="54">
        <v>0</v>
      </c>
      <c r="ER79" s="54"/>
      <c r="ES79" s="54"/>
      <c r="ET79" s="54"/>
      <c r="EU79" s="59"/>
      <c r="EV79" s="55"/>
      <c r="EW79" s="54">
        <v>0</v>
      </c>
      <c r="EX79" s="54"/>
      <c r="EY79" s="54"/>
      <c r="EZ79" s="54"/>
      <c r="FA79" s="59">
        <v>0</v>
      </c>
      <c r="FB79" s="43">
        <f t="shared" si="53"/>
        <v>4</v>
      </c>
      <c r="FC79" s="21">
        <f t="shared" si="54"/>
        <v>700</v>
      </c>
      <c r="FD79" s="43">
        <f t="shared" si="55"/>
        <v>18</v>
      </c>
      <c r="FE79" s="21">
        <f t="shared" si="56"/>
        <v>3150</v>
      </c>
      <c r="FF79" s="43">
        <f t="shared" si="57"/>
        <v>0</v>
      </c>
      <c r="FG79" s="21">
        <f t="shared" si="58"/>
        <v>0</v>
      </c>
      <c r="FH79" s="43">
        <f t="shared" si="59"/>
        <v>0</v>
      </c>
      <c r="FI79" s="21">
        <f t="shared" si="60"/>
        <v>0</v>
      </c>
      <c r="FJ79" s="43">
        <f t="shared" si="61"/>
        <v>0</v>
      </c>
      <c r="FK79" s="21">
        <f t="shared" si="62"/>
        <v>0</v>
      </c>
      <c r="FL79" s="43">
        <f t="shared" si="63"/>
        <v>0</v>
      </c>
      <c r="FM79" s="21">
        <f t="shared" si="64"/>
        <v>0</v>
      </c>
      <c r="FN79" s="43">
        <f t="shared" si="65"/>
        <v>3</v>
      </c>
      <c r="FO79" s="21">
        <f t="shared" si="66"/>
        <v>525</v>
      </c>
      <c r="FP79" s="43">
        <f t="shared" si="67"/>
        <v>4</v>
      </c>
      <c r="FQ79" s="21">
        <f t="shared" si="68"/>
        <v>700</v>
      </c>
      <c r="FR79" s="43">
        <f t="shared" si="69"/>
        <v>0</v>
      </c>
      <c r="FS79" s="21">
        <f t="shared" si="70"/>
        <v>0</v>
      </c>
      <c r="FT79" s="43">
        <f t="shared" si="71"/>
        <v>0</v>
      </c>
      <c r="FU79" s="21">
        <f t="shared" si="72"/>
        <v>0</v>
      </c>
      <c r="FV79" s="43">
        <f t="shared" si="73"/>
        <v>0</v>
      </c>
      <c r="FW79" s="21">
        <f t="shared" si="74"/>
        <v>0</v>
      </c>
      <c r="FX79" s="43">
        <f t="shared" si="75"/>
        <v>0</v>
      </c>
      <c r="FY79" s="21">
        <f t="shared" si="76"/>
        <v>0</v>
      </c>
      <c r="FZ79" s="43">
        <f t="shared" si="77"/>
        <v>8</v>
      </c>
      <c r="GA79" s="21">
        <f t="shared" si="78"/>
        <v>1400</v>
      </c>
      <c r="GB79" s="43">
        <f t="shared" si="79"/>
        <v>0</v>
      </c>
      <c r="GC79" s="21">
        <f t="shared" si="80"/>
        <v>0</v>
      </c>
      <c r="GD79" s="43">
        <f t="shared" si="81"/>
        <v>0</v>
      </c>
      <c r="GE79" s="21">
        <f t="shared" si="82"/>
        <v>0</v>
      </c>
      <c r="GF79" s="43">
        <f t="shared" si="83"/>
        <v>0</v>
      </c>
      <c r="GG79" s="21">
        <f t="shared" si="84"/>
        <v>0</v>
      </c>
      <c r="GH79" s="43">
        <f t="shared" si="85"/>
        <v>0</v>
      </c>
      <c r="GI79" s="21">
        <f t="shared" si="86"/>
        <v>0</v>
      </c>
      <c r="GJ79" s="43">
        <f t="shared" si="87"/>
        <v>0</v>
      </c>
      <c r="GK79" s="21">
        <f t="shared" si="88"/>
        <v>0</v>
      </c>
      <c r="GL79" s="43">
        <f t="shared" si="89"/>
        <v>0</v>
      </c>
      <c r="GM79" s="21">
        <f t="shared" si="90"/>
        <v>0</v>
      </c>
      <c r="GN79" s="43">
        <f t="shared" si="91"/>
        <v>0</v>
      </c>
      <c r="GO79" s="21">
        <f t="shared" si="92"/>
        <v>0</v>
      </c>
      <c r="GP79" s="43">
        <f t="shared" si="93"/>
        <v>0</v>
      </c>
      <c r="GQ79" s="21">
        <f t="shared" si="94"/>
        <v>0</v>
      </c>
      <c r="GR79" s="43">
        <f t="shared" si="95"/>
        <v>0</v>
      </c>
      <c r="GS79" s="21">
        <f t="shared" si="96"/>
        <v>0</v>
      </c>
      <c r="GT79" s="43">
        <f t="shared" si="97"/>
        <v>0</v>
      </c>
      <c r="GU79" s="21">
        <f t="shared" si="98"/>
        <v>0</v>
      </c>
      <c r="GV79" s="43">
        <f t="shared" si="99"/>
        <v>37</v>
      </c>
      <c r="GW79" s="43">
        <f t="shared" si="100"/>
        <v>6475</v>
      </c>
      <c r="GX79" s="28"/>
      <c r="GY79" s="43">
        <f t="shared" si="102"/>
        <v>0</v>
      </c>
      <c r="HF79" s="89" t="str">
        <f t="shared" si="101"/>
        <v>Sample74</v>
      </c>
      <c r="HG79" s="43">
        <f t="shared" si="101"/>
        <v>175</v>
      </c>
      <c r="HH79" s="89" t="str">
        <f t="shared" si="101"/>
        <v>Ft/db</v>
      </c>
      <c r="HI79" s="13">
        <f t="shared" si="103"/>
        <v>0</v>
      </c>
      <c r="HJ79" s="43">
        <f>IF($HJ$1=1,IF(haviszla4!$E$5="h",haviszla4!H79,IF(haviszla4!$E$5="k",haviszla4!I79,IF(haviszla4!$E$5="sz",haviszla4!J79,IF(haviszla4!$E$5="cs",haviszla4!K79,IF(haviszla4!$E$5="p",haviszla4!L79,IF(haviszla4!$E$5="szo",haviszla4!M79,0)))))),0)</f>
        <v>0</v>
      </c>
      <c r="HK79" s="43">
        <f>IF($HK$1=1,IF(haviszla4!$E$5="h",haviszla4!N79,IF(haviszla4!$E$5="k",haviszla4!O79,IF(haviszla4!$E$5="sz",haviszla4!P79,IF(haviszla4!$E$5="cs",haviszla4!Q79,IF(haviszla4!$E$5="p",haviszla4!R79,IF(haviszla4!$E$5="szo",haviszla4!S79,0)))))),0)</f>
        <v>0</v>
      </c>
      <c r="HL79" s="43">
        <f>IF($HL$1=1,IF(haviszla4!$E$5="h",haviszla4!T79,IF(haviszla4!$E$5="k",haviszla4!U79,IF(haviszla4!$E$5="sz",haviszla4!V79,IF(haviszla4!$E$5="cs",haviszla4!W79,IF(haviszla4!$E$5="p",haviszla4!X79,IF(haviszla4!$E$5="szo",haviszla4!Y79,0)))))),0)</f>
        <v>0</v>
      </c>
      <c r="HM79" s="43">
        <f>IF($HM$1=1,IF(haviszla4!$E$5="h",haviszla4!Z79,IF(haviszla4!$E$5="k",haviszla4!AA79,IF(haviszla4!$E$5="sz",haviszla4!AB79,IF(haviszla4!$E$5="cs",haviszla4!AC79,IF(haviszla4!$E$5="p",haviszla4!AD79,IF(haviszla4!$E$5="szo",haviszla4!AE79,0)))))),0)</f>
        <v>0</v>
      </c>
      <c r="HN79" s="43">
        <f>IF($HN$1=1,IF(haviszla4!$E$5="h",haviszla4!AF79,IF(haviszla4!$E$5="k",haviszla4!AG79,IF(haviszla4!$E$5="sz",haviszla4!AH79,IF(haviszla4!$E$5="cs",haviszla4!AI79,IF(haviszla4!$E$5="p",haviszla4!AJ79,IF(haviszla4!$E$5="szo",haviszla4!AK79,0)))))),0)</f>
        <v>0</v>
      </c>
      <c r="HO79" s="43">
        <f>IF($HO$1=1,IF(haviszla4!$E$5="h",haviszla4!AL79,IF(haviszla4!$E$5="k",haviszla4!AM79,IF(haviszla4!$E$5="sz",haviszla4!AN79,IF(haviszla4!$E$5="cs",haviszla4!AO79,IF(haviszla4!$E$5="p",haviszla4!AP79,IF(haviszla4!$E$5="szo",haviszla4!AQ79,0)))))),0)</f>
        <v>0</v>
      </c>
      <c r="HP79" s="43">
        <f>IF($HP$1=1,IF(haviszla4!$E$5="h",haviszla4!AR79,IF(haviszla4!$E$5="k",haviszla4!AS79,IF(haviszla4!$E$5="sz",haviszla4!AT79,IF(haviszla4!$E$5="cs",haviszla4!AU79,IF(haviszla4!$E$5="p",haviszla4!AV79,IF(haviszla4!$E$5="szo",haviszla4!AW79,0)))))),0)</f>
        <v>0</v>
      </c>
      <c r="HQ79" s="43">
        <f>IF($HQ$1=1,IF(haviszla4!$E$5="h",haviszla4!AX79,IF(haviszla4!$E$5="k",haviszla4!AY79,IF(haviszla4!$E$5="sz",haviszla4!AZ79,IF(haviszla4!$E$5="cs",haviszla4!BA79,IF(haviszla4!$E$5="p",haviszla4!BB79,IF(haviszla4!$E$5="szo",haviszla4!BC79,0)))))),0)</f>
        <v>0</v>
      </c>
      <c r="HR79" s="43">
        <f>IF($HR$1=1,IF(haviszla4!$E$5="h",haviszla4!BD79,IF(haviszla4!$E$5="k",haviszla4!BE79,IF(haviszla4!$E$5="sz",haviszla4!BF79,IF(haviszla4!$E$5="cs",haviszla4!BG79,IF(haviszla4!$E$5="p",haviszla4!BH79,IF(haviszla4!$E$5="szo",haviszla4!BI79,0)))))),0)</f>
        <v>0</v>
      </c>
      <c r="HS79" s="43">
        <f>IF($HS$1=1,IF(haviszla4!$E$5="h",haviszla4!BJ79,IF(haviszla4!$E$5="k",haviszla4!BK79,IF(haviszla4!$E$5="sz",haviszla4!BL79,IF(haviszla4!$E$5="cs",haviszla4!BM79,IF(haviszla4!$E$5="p",haviszla4!BN79,IF(haviszla4!$E$5="szo",haviszla4!BO79,0)))))),0)</f>
        <v>0</v>
      </c>
      <c r="HT79" s="43">
        <f>IF($HT$1=1,IF(haviszla4!$E$5="h",haviszla4!BP79,IF(haviszla4!$E$5="k",haviszla4!BQ79,IF(haviszla4!$E$5="sz",haviszla4!BR79,IF(haviszla4!$E$5="cs",haviszla4!BS79,IF(haviszla4!$E$5="p",haviszla4!BT79,IF(haviszla4!$E$5="szo",haviszla4!BU79,0)))))),0)</f>
        <v>0</v>
      </c>
      <c r="HU79" s="43">
        <f>IF($HU$1=1,IF(haviszla4!$E$5="h",haviszla4!BV79,IF(haviszla4!$E$5="k",haviszla4!BW79,IF(haviszla4!$E$5="sz",haviszla4!BX79,IF(haviszla4!$E$5="cs",haviszla4!BY79,IF(haviszla4!$E$5="p",haviszla4!BZ79,IF(haviszla4!$E$5="szo",haviszla4!CA79,0)))))),0)</f>
        <v>0</v>
      </c>
      <c r="HV79" s="43">
        <f>IF($HV$1=1,IF(haviszla4!$E$5="h",haviszla4!CB79,IF(haviszla4!$E$5="k",haviszla4!CC79,IF(haviszla4!$E$5="sz",haviszla4!CD79,IF(haviszla4!$E$5="cs",haviszla4!CE79,IF(haviszla4!$E$5="p",haviszla4!CF79,IF(haviszla4!$E$5="szo",haviszla4!CG79,0)))))),0)</f>
        <v>0</v>
      </c>
      <c r="HW79" s="43">
        <f>IF($HW$1=1,IF(haviszla4!$E$5="h",haviszla4!CH79,IF(haviszla4!$E$5="k",haviszla4!CI79,IF(haviszla4!$E$5="sz",haviszla4!CJ79,IF(haviszla4!$E$5="cs",haviszla4!CK79,IF(haviszla4!$E$5="p",haviszla4!CL79,IF(haviszla4!$E$5="szo",haviszla4!CM79,0)))))),0)</f>
        <v>0</v>
      </c>
      <c r="HX79" s="43">
        <f>IF($HX$1=1,IF(haviszla4!$E$5="h",haviszla4!CN79,IF(haviszla4!$E$5="k",haviszla4!CO79,IF(haviszla4!$E$5="sz",haviszla4!CP79,IF(haviszla4!$E$5="cs",haviszla4!CQ79,IF(haviszla4!$E$5="p",haviszla4!CR79,IF(haviszla4!$E$5="szo",haviszla4!CS79,0)))))),0)</f>
        <v>0</v>
      </c>
      <c r="HY79" s="43">
        <f>IF($HY$1=1,IF(haviszla4!$E$5="h",haviszla4!CT79,IF(haviszla4!$E$5="k",haviszla4!CU79,IF(haviszla4!$E$5="sz",haviszla4!CV79,IF(haviszla4!$E$5="cs",haviszla4!CW79,IF(haviszla4!$E$5="p",haviszla4!CX79,IF(haviszla4!$E$5="szo",haviszla4!CY79,0)))))),0)</f>
        <v>0</v>
      </c>
      <c r="HZ79" s="43">
        <f>IF($HZ$1=1,IF(haviszla4!$E$5="h",haviszla4!CZ79,IF(haviszla4!$E$5="k",haviszla4!DA79,IF(haviszla4!$E$5="sz",haviszla4!DB79,IF(haviszla4!$E$5="cs",haviszla4!DC79,IF(haviszla4!$E$5="p",haviszla4!DD79,IF(haviszla4!$E$5="szo",haviszla4!DE79,0)))))),0)</f>
        <v>0</v>
      </c>
      <c r="IA79" s="43">
        <f>IF($IA$1=1,IF(haviszla4!$E$5="h",haviszla4!DF79,IF(haviszla4!$E$5="k",haviszla4!DG79,IF(haviszla4!$E$5="sz",haviszla4!DH79,IF(haviszla4!$E$5="cs",haviszla4!DI79,IF(haviszla4!$E$5="p",haviszla4!DJ79,IF(haviszla4!$E$5="szo",haviszla4!DK79,0)))))),0)</f>
        <v>0</v>
      </c>
      <c r="IB79" s="43">
        <f>IF($IB$1=1,IF(haviszla4!$E$5="h",haviszla4!DL79,IF(haviszla4!$E$5="k",haviszla4!DM79,IF(haviszla4!$E$5="sz",haviszla4!DN79,IF(haviszla4!$E$5="cs",haviszla4!DO79,IF(haviszla4!$E$5="p",haviszla4!DP79,IF(haviszla4!$E$5="szo",haviszla4!DQ79,0)))))),0)</f>
        <v>0</v>
      </c>
      <c r="IC79" s="43">
        <f>IF($IC$1=1,IF(haviszla4!$E$5="h",haviszla4!DR79,IF(haviszla4!$E$5="k",haviszla4!DS79,IF(haviszla4!$E$5="sz",haviszla4!DT79,IF(haviszla4!$E$5="cs",haviszla4!DU79,IF(haviszla4!$E$5="p",haviszla4!DV79,IF(haviszla4!$E$5="szo",haviszla4!DW79,0)))))),0)</f>
        <v>0</v>
      </c>
      <c r="ID79" s="43">
        <f>IF($ID$1=1,IF(haviszla4!$E$5="h",haviszla4!DX79,IF(haviszla4!$E$5="k",haviszla4!DY79,IF(haviszla4!$E$5="sz",haviszla4!DZ79,IF(haviszla4!$E$5="cs",haviszla4!EA79,IF(haviszla4!$E$5="p",haviszla4!EB79,IF(haviszla4!$E$5="szo",haviszla4!EC79,0)))))),0)</f>
        <v>0</v>
      </c>
      <c r="IE79" s="43">
        <f>IF($IE$1=1,IF(haviszla4!$E$5="h",haviszla4!ED79,IF(haviszla4!$E$5="k",haviszla4!EE79,IF(haviszla4!$E$5="sz",haviszla4!EF79,IF(haviszla4!$E$5="cs",haviszla4!EG79,IF(haviszla4!$E$5="p",haviszla4!EH79,IF(haviszla4!$E$5="szo",haviszla4!EI79,0)))))),0)</f>
        <v>0</v>
      </c>
    </row>
    <row r="80" spans="1:239" ht="15" customHeight="1">
      <c r="A80" s="18" t="s">
        <v>94</v>
      </c>
      <c r="B80" s="89" t="s">
        <v>460</v>
      </c>
      <c r="C80" s="43">
        <v>155</v>
      </c>
      <c r="D80" s="43" t="s">
        <v>151</v>
      </c>
      <c r="E80" s="13">
        <f t="shared" si="52"/>
        <v>0</v>
      </c>
      <c r="F80" s="48"/>
      <c r="G80" s="49"/>
      <c r="H80" s="89">
        <v>0</v>
      </c>
      <c r="I80" s="51">
        <v>0</v>
      </c>
      <c r="J80" s="89">
        <v>0</v>
      </c>
      <c r="K80" s="51">
        <v>0</v>
      </c>
      <c r="L80" s="51">
        <v>0</v>
      </c>
      <c r="M80" s="52">
        <v>0</v>
      </c>
      <c r="N80" s="55">
        <v>0</v>
      </c>
      <c r="O80" s="51">
        <v>0</v>
      </c>
      <c r="P80" s="54">
        <v>0</v>
      </c>
      <c r="Q80" s="51">
        <v>0</v>
      </c>
      <c r="R80" s="51">
        <v>0</v>
      </c>
      <c r="S80" s="54">
        <v>0</v>
      </c>
      <c r="T80" s="55">
        <v>0</v>
      </c>
      <c r="U80" s="51">
        <v>0</v>
      </c>
      <c r="V80" s="54">
        <v>0</v>
      </c>
      <c r="W80" s="51">
        <v>0</v>
      </c>
      <c r="X80" s="51">
        <v>0</v>
      </c>
      <c r="Y80" s="54">
        <v>0</v>
      </c>
      <c r="Z80" s="55">
        <v>0</v>
      </c>
      <c r="AA80" s="51">
        <v>0</v>
      </c>
      <c r="AB80" s="54">
        <v>0</v>
      </c>
      <c r="AC80" s="51">
        <v>0</v>
      </c>
      <c r="AD80" s="51">
        <v>0</v>
      </c>
      <c r="AE80" s="54">
        <v>0</v>
      </c>
      <c r="AF80" s="55">
        <v>0</v>
      </c>
      <c r="AG80" s="51">
        <v>0</v>
      </c>
      <c r="AH80" s="54">
        <v>0</v>
      </c>
      <c r="AI80" s="51">
        <v>0</v>
      </c>
      <c r="AJ80" s="56">
        <v>0</v>
      </c>
      <c r="AK80" s="54">
        <v>0</v>
      </c>
      <c r="AL80" s="55">
        <v>0</v>
      </c>
      <c r="AM80" s="54">
        <v>0</v>
      </c>
      <c r="AN80" s="54">
        <v>0</v>
      </c>
      <c r="AO80" s="54">
        <v>0</v>
      </c>
      <c r="AP80" s="54">
        <v>0</v>
      </c>
      <c r="AQ80" s="54"/>
      <c r="AR80" s="64">
        <v>0</v>
      </c>
      <c r="AS80" s="54">
        <v>0</v>
      </c>
      <c r="AT80" s="54">
        <v>0</v>
      </c>
      <c r="AU80" s="51">
        <v>0</v>
      </c>
      <c r="AV80" s="51">
        <v>0</v>
      </c>
      <c r="AW80" s="54">
        <v>0</v>
      </c>
      <c r="AX80" s="57">
        <v>0</v>
      </c>
      <c r="AY80" s="51">
        <v>0</v>
      </c>
      <c r="AZ80" s="54">
        <v>0</v>
      </c>
      <c r="BA80" s="51">
        <v>0</v>
      </c>
      <c r="BB80" s="56">
        <v>0</v>
      </c>
      <c r="BC80" s="54">
        <v>0</v>
      </c>
      <c r="BD80" s="55">
        <v>0</v>
      </c>
      <c r="BE80" s="51">
        <v>0</v>
      </c>
      <c r="BF80" s="54">
        <v>0</v>
      </c>
      <c r="BG80" s="54">
        <v>0</v>
      </c>
      <c r="BH80" s="54">
        <v>0</v>
      </c>
      <c r="BI80" s="54">
        <v>0</v>
      </c>
      <c r="BJ80" s="55">
        <v>0</v>
      </c>
      <c r="BK80" s="54">
        <v>0</v>
      </c>
      <c r="BL80" s="54">
        <v>0</v>
      </c>
      <c r="BM80" s="51">
        <v>0</v>
      </c>
      <c r="BN80" s="51">
        <v>0</v>
      </c>
      <c r="BO80" s="54">
        <v>0</v>
      </c>
      <c r="BP80" s="55">
        <v>0</v>
      </c>
      <c r="BQ80" s="54">
        <v>0</v>
      </c>
      <c r="BR80" s="54">
        <v>0</v>
      </c>
      <c r="BS80" s="51">
        <v>0</v>
      </c>
      <c r="BT80" s="54">
        <v>0</v>
      </c>
      <c r="BU80" s="54">
        <v>0</v>
      </c>
      <c r="BV80" s="55">
        <v>0</v>
      </c>
      <c r="BW80" s="54">
        <v>0</v>
      </c>
      <c r="BX80" s="54">
        <v>0</v>
      </c>
      <c r="BY80" s="51">
        <v>0</v>
      </c>
      <c r="BZ80" s="54">
        <v>0</v>
      </c>
      <c r="CA80" s="54">
        <v>0</v>
      </c>
      <c r="CB80" s="55">
        <v>0</v>
      </c>
      <c r="CC80" s="51">
        <v>0</v>
      </c>
      <c r="CD80" s="54">
        <v>0</v>
      </c>
      <c r="CE80" s="51">
        <v>0</v>
      </c>
      <c r="CF80" s="51">
        <v>0</v>
      </c>
      <c r="CG80" s="54">
        <v>0</v>
      </c>
      <c r="CH80" s="55">
        <v>0</v>
      </c>
      <c r="CI80" s="54">
        <v>0</v>
      </c>
      <c r="CJ80" s="54">
        <v>0</v>
      </c>
      <c r="CK80" s="51">
        <v>0</v>
      </c>
      <c r="CL80" s="54">
        <v>0</v>
      </c>
      <c r="CM80" s="54">
        <v>0</v>
      </c>
      <c r="CN80" s="55">
        <v>0</v>
      </c>
      <c r="CO80" s="54">
        <v>0</v>
      </c>
      <c r="CP80" s="54">
        <v>0</v>
      </c>
      <c r="CQ80" s="54">
        <v>0</v>
      </c>
      <c r="CR80" s="54">
        <v>0</v>
      </c>
      <c r="CS80" s="54">
        <v>0</v>
      </c>
      <c r="CT80" s="55">
        <v>0</v>
      </c>
      <c r="CU80" s="54">
        <v>0</v>
      </c>
      <c r="CV80" s="54">
        <v>0</v>
      </c>
      <c r="CW80" s="51">
        <v>0</v>
      </c>
      <c r="CX80" s="51">
        <v>0</v>
      </c>
      <c r="CY80" s="54">
        <v>0</v>
      </c>
      <c r="CZ80" s="55">
        <v>0</v>
      </c>
      <c r="DA80" s="54">
        <v>0</v>
      </c>
      <c r="DB80" s="54">
        <v>0</v>
      </c>
      <c r="DC80" s="54">
        <v>0</v>
      </c>
      <c r="DD80" s="58">
        <v>0</v>
      </c>
      <c r="DE80" s="54">
        <v>0</v>
      </c>
      <c r="DF80" s="55">
        <v>0</v>
      </c>
      <c r="DG80" s="51">
        <v>0</v>
      </c>
      <c r="DH80" s="54">
        <v>0</v>
      </c>
      <c r="DI80" s="51">
        <v>0</v>
      </c>
      <c r="DJ80" s="51">
        <v>0</v>
      </c>
      <c r="DK80" s="54">
        <v>0</v>
      </c>
      <c r="DL80" s="64">
        <v>0</v>
      </c>
      <c r="DM80" s="56">
        <v>0</v>
      </c>
      <c r="DN80" s="54">
        <v>0</v>
      </c>
      <c r="DO80" s="51">
        <v>0</v>
      </c>
      <c r="DP80" s="51">
        <v>0</v>
      </c>
      <c r="DQ80" s="54">
        <v>0</v>
      </c>
      <c r="DR80" s="55">
        <v>0</v>
      </c>
      <c r="DS80" s="51">
        <v>0</v>
      </c>
      <c r="DT80" s="54">
        <v>0</v>
      </c>
      <c r="DU80" s="51">
        <v>0</v>
      </c>
      <c r="DV80" s="51">
        <v>0</v>
      </c>
      <c r="DW80" s="54">
        <v>0</v>
      </c>
      <c r="DX80" s="55">
        <v>0</v>
      </c>
      <c r="DY80" s="54">
        <v>0</v>
      </c>
      <c r="DZ80" s="54">
        <v>0</v>
      </c>
      <c r="EA80" s="54">
        <v>0</v>
      </c>
      <c r="EB80" s="51">
        <v>0</v>
      </c>
      <c r="EC80" s="54">
        <v>0</v>
      </c>
      <c r="ED80" s="64">
        <v>0</v>
      </c>
      <c r="EE80" s="54">
        <v>0</v>
      </c>
      <c r="EF80" s="54">
        <v>0</v>
      </c>
      <c r="EG80" s="54">
        <v>0</v>
      </c>
      <c r="EH80" s="58">
        <v>0</v>
      </c>
      <c r="EI80" s="54">
        <v>0</v>
      </c>
      <c r="EJ80" s="55">
        <v>0</v>
      </c>
      <c r="EK80" s="54">
        <v>0</v>
      </c>
      <c r="EL80" s="54">
        <v>0</v>
      </c>
      <c r="EM80" s="54">
        <v>0</v>
      </c>
      <c r="EN80" s="54">
        <v>0</v>
      </c>
      <c r="EO80" s="59">
        <v>0</v>
      </c>
      <c r="EP80" s="55"/>
      <c r="EQ80" s="54">
        <v>0</v>
      </c>
      <c r="ER80" s="54"/>
      <c r="ES80" s="54"/>
      <c r="ET80" s="54"/>
      <c r="EU80" s="59"/>
      <c r="EV80" s="55"/>
      <c r="EW80" s="54">
        <v>0</v>
      </c>
      <c r="EX80" s="54"/>
      <c r="EY80" s="54"/>
      <c r="EZ80" s="54"/>
      <c r="FA80" s="59">
        <v>0</v>
      </c>
      <c r="FB80" s="43">
        <f t="shared" si="53"/>
        <v>0</v>
      </c>
      <c r="FC80" s="21">
        <f t="shared" si="54"/>
        <v>0</v>
      </c>
      <c r="FD80" s="43">
        <f t="shared" si="55"/>
        <v>0</v>
      </c>
      <c r="FE80" s="21">
        <f t="shared" si="56"/>
        <v>0</v>
      </c>
      <c r="FF80" s="43">
        <f t="shared" si="57"/>
        <v>0</v>
      </c>
      <c r="FG80" s="21">
        <f t="shared" si="58"/>
        <v>0</v>
      </c>
      <c r="FH80" s="43">
        <f t="shared" si="59"/>
        <v>0</v>
      </c>
      <c r="FI80" s="21">
        <f t="shared" si="60"/>
        <v>0</v>
      </c>
      <c r="FJ80" s="43">
        <f t="shared" si="61"/>
        <v>0</v>
      </c>
      <c r="FK80" s="21">
        <f t="shared" si="62"/>
        <v>0</v>
      </c>
      <c r="FL80" s="43">
        <f t="shared" si="63"/>
        <v>0</v>
      </c>
      <c r="FM80" s="21">
        <f t="shared" si="64"/>
        <v>0</v>
      </c>
      <c r="FN80" s="43">
        <f t="shared" si="65"/>
        <v>0</v>
      </c>
      <c r="FO80" s="21">
        <f t="shared" si="66"/>
        <v>0</v>
      </c>
      <c r="FP80" s="43">
        <f t="shared" si="67"/>
        <v>0</v>
      </c>
      <c r="FQ80" s="21">
        <f t="shared" si="68"/>
        <v>0</v>
      </c>
      <c r="FR80" s="43">
        <f t="shared" si="69"/>
        <v>0</v>
      </c>
      <c r="FS80" s="21">
        <f t="shared" si="70"/>
        <v>0</v>
      </c>
      <c r="FT80" s="43">
        <f t="shared" si="71"/>
        <v>0</v>
      </c>
      <c r="FU80" s="21">
        <f t="shared" si="72"/>
        <v>0</v>
      </c>
      <c r="FV80" s="43">
        <f t="shared" si="73"/>
        <v>0</v>
      </c>
      <c r="FW80" s="21">
        <f t="shared" si="74"/>
        <v>0</v>
      </c>
      <c r="FX80" s="43">
        <f t="shared" si="75"/>
        <v>0</v>
      </c>
      <c r="FY80" s="21">
        <f t="shared" si="76"/>
        <v>0</v>
      </c>
      <c r="FZ80" s="43">
        <f t="shared" si="77"/>
        <v>0</v>
      </c>
      <c r="GA80" s="21">
        <f t="shared" si="78"/>
        <v>0</v>
      </c>
      <c r="GB80" s="43">
        <f t="shared" si="79"/>
        <v>0</v>
      </c>
      <c r="GC80" s="21">
        <f t="shared" si="80"/>
        <v>0</v>
      </c>
      <c r="GD80" s="43">
        <f t="shared" si="81"/>
        <v>0</v>
      </c>
      <c r="GE80" s="21">
        <f t="shared" si="82"/>
        <v>0</v>
      </c>
      <c r="GF80" s="43">
        <f t="shared" si="83"/>
        <v>0</v>
      </c>
      <c r="GG80" s="21">
        <f t="shared" si="84"/>
        <v>0</v>
      </c>
      <c r="GH80" s="43">
        <f t="shared" si="85"/>
        <v>0</v>
      </c>
      <c r="GI80" s="21">
        <f t="shared" si="86"/>
        <v>0</v>
      </c>
      <c r="GJ80" s="43">
        <f t="shared" si="87"/>
        <v>0</v>
      </c>
      <c r="GK80" s="21">
        <f t="shared" si="88"/>
        <v>0</v>
      </c>
      <c r="GL80" s="43">
        <f t="shared" si="89"/>
        <v>0</v>
      </c>
      <c r="GM80" s="21">
        <f t="shared" si="90"/>
        <v>0</v>
      </c>
      <c r="GN80" s="43">
        <f t="shared" si="91"/>
        <v>0</v>
      </c>
      <c r="GO80" s="21">
        <f t="shared" si="92"/>
        <v>0</v>
      </c>
      <c r="GP80" s="43">
        <f t="shared" si="93"/>
        <v>0</v>
      </c>
      <c r="GQ80" s="21">
        <f t="shared" si="94"/>
        <v>0</v>
      </c>
      <c r="GR80" s="43">
        <f t="shared" si="95"/>
        <v>0</v>
      </c>
      <c r="GS80" s="21">
        <f t="shared" si="96"/>
        <v>0</v>
      </c>
      <c r="GT80" s="43">
        <f t="shared" si="97"/>
        <v>0</v>
      </c>
      <c r="GU80" s="21">
        <f t="shared" si="98"/>
        <v>0</v>
      </c>
      <c r="GV80" s="43">
        <f t="shared" si="99"/>
        <v>0</v>
      </c>
      <c r="GW80" s="43">
        <f t="shared" si="100"/>
        <v>0</v>
      </c>
      <c r="GX80" s="28"/>
      <c r="GY80" s="43">
        <f t="shared" si="102"/>
        <v>0</v>
      </c>
      <c r="HF80" s="89" t="str">
        <f t="shared" si="101"/>
        <v>Sample75</v>
      </c>
      <c r="HG80" s="43">
        <f t="shared" si="101"/>
        <v>155</v>
      </c>
      <c r="HH80" s="89" t="str">
        <f t="shared" si="101"/>
        <v>Ft/db</v>
      </c>
      <c r="HI80" s="13">
        <f t="shared" si="103"/>
        <v>0</v>
      </c>
      <c r="HJ80" s="43">
        <f>IF($HJ$1=1,IF(haviszla4!$E$5="h",haviszla4!H80,IF(haviszla4!$E$5="k",haviszla4!I80,IF(haviszla4!$E$5="sz",haviszla4!J80,IF(haviszla4!$E$5="cs",haviszla4!K80,IF(haviszla4!$E$5="p",haviszla4!L80,IF(haviszla4!$E$5="szo",haviszla4!M80,0)))))),0)</f>
        <v>0</v>
      </c>
      <c r="HK80" s="43">
        <f>IF($HK$1=1,IF(haviszla4!$E$5="h",haviszla4!N80,IF(haviszla4!$E$5="k",haviszla4!O80,IF(haviszla4!$E$5="sz",haviszla4!P80,IF(haviszla4!$E$5="cs",haviszla4!Q80,IF(haviszla4!$E$5="p",haviszla4!R80,IF(haviszla4!$E$5="szo",haviszla4!S80,0)))))),0)</f>
        <v>0</v>
      </c>
      <c r="HL80" s="43">
        <f>IF($HL$1=1,IF(haviszla4!$E$5="h",haviszla4!T80,IF(haviszla4!$E$5="k",haviszla4!U80,IF(haviszla4!$E$5="sz",haviszla4!V80,IF(haviszla4!$E$5="cs",haviszla4!W80,IF(haviszla4!$E$5="p",haviszla4!X80,IF(haviszla4!$E$5="szo",haviszla4!Y80,0)))))),0)</f>
        <v>0</v>
      </c>
      <c r="HM80" s="43">
        <f>IF($HM$1=1,IF(haviszla4!$E$5="h",haviszla4!Z80,IF(haviszla4!$E$5="k",haviszla4!AA80,IF(haviszla4!$E$5="sz",haviszla4!AB80,IF(haviszla4!$E$5="cs",haviszla4!AC80,IF(haviszla4!$E$5="p",haviszla4!AD80,IF(haviszla4!$E$5="szo",haviszla4!AE80,0)))))),0)</f>
        <v>0</v>
      </c>
      <c r="HN80" s="43">
        <f>IF($HN$1=1,IF(haviszla4!$E$5="h",haviszla4!AF80,IF(haviszla4!$E$5="k",haviszla4!AG80,IF(haviszla4!$E$5="sz",haviszla4!AH80,IF(haviszla4!$E$5="cs",haviszla4!AI80,IF(haviszla4!$E$5="p",haviszla4!AJ80,IF(haviszla4!$E$5="szo",haviszla4!AK80,0)))))),0)</f>
        <v>0</v>
      </c>
      <c r="HO80" s="43">
        <f>IF($HO$1=1,IF(haviszla4!$E$5="h",haviszla4!AL80,IF(haviszla4!$E$5="k",haviszla4!AM80,IF(haviszla4!$E$5="sz",haviszla4!AN80,IF(haviszla4!$E$5="cs",haviszla4!AO80,IF(haviszla4!$E$5="p",haviszla4!AP80,IF(haviszla4!$E$5="szo",haviszla4!AQ80,0)))))),0)</f>
        <v>0</v>
      </c>
      <c r="HP80" s="43">
        <f>IF($HP$1=1,IF(haviszla4!$E$5="h",haviszla4!AR80,IF(haviszla4!$E$5="k",haviszla4!AS80,IF(haviszla4!$E$5="sz",haviszla4!AT80,IF(haviszla4!$E$5="cs",haviszla4!AU80,IF(haviszla4!$E$5="p",haviszla4!AV80,IF(haviszla4!$E$5="szo",haviszla4!AW80,0)))))),0)</f>
        <v>0</v>
      </c>
      <c r="HQ80" s="43">
        <f>IF($HQ$1=1,IF(haviszla4!$E$5="h",haviszla4!AX80,IF(haviszla4!$E$5="k",haviszla4!AY80,IF(haviszla4!$E$5="sz",haviszla4!AZ80,IF(haviszla4!$E$5="cs",haviszla4!BA80,IF(haviszla4!$E$5="p",haviszla4!BB80,IF(haviszla4!$E$5="szo",haviszla4!BC80,0)))))),0)</f>
        <v>0</v>
      </c>
      <c r="HR80" s="43">
        <f>IF($HR$1=1,IF(haviszla4!$E$5="h",haviszla4!BD80,IF(haviszla4!$E$5="k",haviszla4!BE80,IF(haviszla4!$E$5="sz",haviszla4!BF80,IF(haviszla4!$E$5="cs",haviszla4!BG80,IF(haviszla4!$E$5="p",haviszla4!BH80,IF(haviszla4!$E$5="szo",haviszla4!BI80,0)))))),0)</f>
        <v>0</v>
      </c>
      <c r="HS80" s="43">
        <f>IF($HS$1=1,IF(haviszla4!$E$5="h",haviszla4!BJ80,IF(haviszla4!$E$5="k",haviszla4!BK80,IF(haviszla4!$E$5="sz",haviszla4!BL80,IF(haviszla4!$E$5="cs",haviszla4!BM80,IF(haviszla4!$E$5="p",haviszla4!BN80,IF(haviszla4!$E$5="szo",haviszla4!BO80,0)))))),0)</f>
        <v>0</v>
      </c>
      <c r="HT80" s="43">
        <f>IF($HT$1=1,IF(haviszla4!$E$5="h",haviszla4!BP80,IF(haviszla4!$E$5="k",haviszla4!BQ80,IF(haviszla4!$E$5="sz",haviszla4!BR80,IF(haviszla4!$E$5="cs",haviszla4!BS80,IF(haviszla4!$E$5="p",haviszla4!BT80,IF(haviszla4!$E$5="szo",haviszla4!BU80,0)))))),0)</f>
        <v>0</v>
      </c>
      <c r="HU80" s="43">
        <f>IF($HU$1=1,IF(haviszla4!$E$5="h",haviszla4!BV80,IF(haviszla4!$E$5="k",haviszla4!BW80,IF(haviszla4!$E$5="sz",haviszla4!BX80,IF(haviszla4!$E$5="cs",haviszla4!BY80,IF(haviszla4!$E$5="p",haviszla4!BZ80,IF(haviszla4!$E$5="szo",haviszla4!CA80,0)))))),0)</f>
        <v>0</v>
      </c>
      <c r="HV80" s="43">
        <f>IF($HV$1=1,IF(haviszla4!$E$5="h",haviszla4!CB80,IF(haviszla4!$E$5="k",haviszla4!CC80,IF(haviszla4!$E$5="sz",haviszla4!CD80,IF(haviszla4!$E$5="cs",haviszla4!CE80,IF(haviszla4!$E$5="p",haviszla4!CF80,IF(haviszla4!$E$5="szo",haviszla4!CG80,0)))))),0)</f>
        <v>0</v>
      </c>
      <c r="HW80" s="43">
        <f>IF($HW$1=1,IF(haviszla4!$E$5="h",haviszla4!CH80,IF(haviszla4!$E$5="k",haviszla4!CI80,IF(haviszla4!$E$5="sz",haviszla4!CJ80,IF(haviszla4!$E$5="cs",haviszla4!CK80,IF(haviszla4!$E$5="p",haviszla4!CL80,IF(haviszla4!$E$5="szo",haviszla4!CM80,0)))))),0)</f>
        <v>0</v>
      </c>
      <c r="HX80" s="43">
        <f>IF($HX$1=1,IF(haviszla4!$E$5="h",haviszla4!CN80,IF(haviszla4!$E$5="k",haviszla4!CO80,IF(haviszla4!$E$5="sz",haviszla4!CP80,IF(haviszla4!$E$5="cs",haviszla4!CQ80,IF(haviszla4!$E$5="p",haviszla4!CR80,IF(haviszla4!$E$5="szo",haviszla4!CS80,0)))))),0)</f>
        <v>0</v>
      </c>
      <c r="HY80" s="43">
        <f>IF($HY$1=1,IF(haviszla4!$E$5="h",haviszla4!CT80,IF(haviszla4!$E$5="k",haviszla4!CU80,IF(haviszla4!$E$5="sz",haviszla4!CV80,IF(haviszla4!$E$5="cs",haviszla4!CW80,IF(haviszla4!$E$5="p",haviszla4!CX80,IF(haviszla4!$E$5="szo",haviszla4!CY80,0)))))),0)</f>
        <v>0</v>
      </c>
      <c r="HZ80" s="43">
        <f>IF($HZ$1=1,IF(haviszla4!$E$5="h",haviszla4!CZ80,IF(haviszla4!$E$5="k",haviszla4!DA80,IF(haviszla4!$E$5="sz",haviszla4!DB80,IF(haviszla4!$E$5="cs",haviszla4!DC80,IF(haviszla4!$E$5="p",haviszla4!DD80,IF(haviszla4!$E$5="szo",haviszla4!DE80,0)))))),0)</f>
        <v>0</v>
      </c>
      <c r="IA80" s="43">
        <f>IF($IA$1=1,IF(haviszla4!$E$5="h",haviszla4!DF80,IF(haviszla4!$E$5="k",haviszla4!DG80,IF(haviszla4!$E$5="sz",haviszla4!DH80,IF(haviszla4!$E$5="cs",haviszla4!DI80,IF(haviszla4!$E$5="p",haviszla4!DJ80,IF(haviszla4!$E$5="szo",haviszla4!DK80,0)))))),0)</f>
        <v>0</v>
      </c>
      <c r="IB80" s="43">
        <f>IF($IB$1=1,IF(haviszla4!$E$5="h",haviszla4!DL80,IF(haviszla4!$E$5="k",haviszla4!DM80,IF(haviszla4!$E$5="sz",haviszla4!DN80,IF(haviszla4!$E$5="cs",haviszla4!DO80,IF(haviszla4!$E$5="p",haviszla4!DP80,IF(haviszla4!$E$5="szo",haviszla4!DQ80,0)))))),0)</f>
        <v>0</v>
      </c>
      <c r="IC80" s="43">
        <f>IF($IC$1=1,IF(haviszla4!$E$5="h",haviszla4!DR80,IF(haviszla4!$E$5="k",haviszla4!DS80,IF(haviszla4!$E$5="sz",haviszla4!DT80,IF(haviszla4!$E$5="cs",haviszla4!DU80,IF(haviszla4!$E$5="p",haviszla4!DV80,IF(haviszla4!$E$5="szo",haviszla4!DW80,0)))))),0)</f>
        <v>0</v>
      </c>
      <c r="ID80" s="43">
        <f>IF($ID$1=1,IF(haviszla4!$E$5="h",haviszla4!DX80,IF(haviszla4!$E$5="k",haviszla4!DY80,IF(haviszla4!$E$5="sz",haviszla4!DZ80,IF(haviszla4!$E$5="cs",haviszla4!EA80,IF(haviszla4!$E$5="p",haviszla4!EB80,IF(haviszla4!$E$5="szo",haviszla4!EC80,0)))))),0)</f>
        <v>0</v>
      </c>
      <c r="IE80" s="43">
        <f>IF($IE$1=1,IF(haviszla4!$E$5="h",haviszla4!ED80,IF(haviszla4!$E$5="k",haviszla4!EE80,IF(haviszla4!$E$5="sz",haviszla4!EF80,IF(haviszla4!$E$5="cs",haviszla4!EG80,IF(haviszla4!$E$5="p",haviszla4!EH80,IF(haviszla4!$E$5="szo",haviszla4!EI80,0)))))),0)</f>
        <v>0</v>
      </c>
    </row>
    <row r="81" spans="1:239" ht="15" customHeight="1">
      <c r="A81" s="18" t="s">
        <v>95</v>
      </c>
      <c r="B81" s="89" t="s">
        <v>461</v>
      </c>
      <c r="C81" s="43">
        <v>175</v>
      </c>
      <c r="D81" s="43" t="s">
        <v>151</v>
      </c>
      <c r="E81" s="13">
        <f t="shared" si="52"/>
        <v>0</v>
      </c>
      <c r="F81" s="48"/>
      <c r="G81" s="62"/>
      <c r="H81" s="89">
        <v>0</v>
      </c>
      <c r="I81" s="51">
        <v>0</v>
      </c>
      <c r="J81" s="89">
        <v>0</v>
      </c>
      <c r="K81" s="51">
        <v>0</v>
      </c>
      <c r="L81" s="51">
        <v>0</v>
      </c>
      <c r="M81" s="52">
        <v>0</v>
      </c>
      <c r="N81" s="55">
        <v>0</v>
      </c>
      <c r="O81" s="51">
        <v>0</v>
      </c>
      <c r="P81" s="54">
        <v>0</v>
      </c>
      <c r="Q81" s="51">
        <v>0</v>
      </c>
      <c r="R81" s="51">
        <v>0</v>
      </c>
      <c r="S81" s="54">
        <v>0</v>
      </c>
      <c r="T81" s="55">
        <v>0</v>
      </c>
      <c r="U81" s="51">
        <v>0</v>
      </c>
      <c r="V81" s="54">
        <v>0</v>
      </c>
      <c r="W81" s="51">
        <v>0</v>
      </c>
      <c r="X81" s="51">
        <v>0</v>
      </c>
      <c r="Y81" s="54">
        <v>0</v>
      </c>
      <c r="Z81" s="55">
        <v>0</v>
      </c>
      <c r="AA81" s="51">
        <v>0</v>
      </c>
      <c r="AB81" s="54">
        <v>0</v>
      </c>
      <c r="AC81" s="51">
        <v>0</v>
      </c>
      <c r="AD81" s="51">
        <v>0</v>
      </c>
      <c r="AE81" s="54">
        <v>0</v>
      </c>
      <c r="AF81" s="55">
        <v>0</v>
      </c>
      <c r="AG81" s="51">
        <v>0</v>
      </c>
      <c r="AH81" s="54">
        <v>0</v>
      </c>
      <c r="AI81" s="51">
        <v>0</v>
      </c>
      <c r="AJ81" s="56">
        <v>0</v>
      </c>
      <c r="AK81" s="54">
        <v>0</v>
      </c>
      <c r="AL81" s="55">
        <v>0</v>
      </c>
      <c r="AM81" s="54">
        <v>0</v>
      </c>
      <c r="AN81" s="54">
        <v>0</v>
      </c>
      <c r="AO81" s="54">
        <v>0</v>
      </c>
      <c r="AP81" s="54">
        <v>0</v>
      </c>
      <c r="AQ81" s="54"/>
      <c r="AR81" s="64">
        <v>0</v>
      </c>
      <c r="AS81" s="54">
        <v>0</v>
      </c>
      <c r="AT81" s="54">
        <v>0</v>
      </c>
      <c r="AU81" s="51">
        <v>0</v>
      </c>
      <c r="AV81" s="51">
        <v>0</v>
      </c>
      <c r="AW81" s="54">
        <v>0</v>
      </c>
      <c r="AX81" s="57">
        <v>1</v>
      </c>
      <c r="AY81" s="51">
        <v>0</v>
      </c>
      <c r="AZ81" s="54">
        <v>0</v>
      </c>
      <c r="BA81" s="51">
        <v>2</v>
      </c>
      <c r="BB81" s="56">
        <v>0</v>
      </c>
      <c r="BC81" s="54">
        <v>0</v>
      </c>
      <c r="BD81" s="55">
        <v>0</v>
      </c>
      <c r="BE81" s="51">
        <v>0</v>
      </c>
      <c r="BF81" s="54">
        <v>0</v>
      </c>
      <c r="BG81" s="54">
        <v>0</v>
      </c>
      <c r="BH81" s="54">
        <v>0</v>
      </c>
      <c r="BI81" s="54">
        <v>0</v>
      </c>
      <c r="BJ81" s="55">
        <v>0</v>
      </c>
      <c r="BK81" s="54">
        <v>0</v>
      </c>
      <c r="BL81" s="54">
        <v>0</v>
      </c>
      <c r="BM81" s="51">
        <v>0</v>
      </c>
      <c r="BN81" s="51">
        <v>0</v>
      </c>
      <c r="BO81" s="54">
        <v>0</v>
      </c>
      <c r="BP81" s="55">
        <v>0</v>
      </c>
      <c r="BQ81" s="54">
        <v>0</v>
      </c>
      <c r="BR81" s="54">
        <v>0</v>
      </c>
      <c r="BS81" s="51">
        <v>0</v>
      </c>
      <c r="BT81" s="54">
        <v>0</v>
      </c>
      <c r="BU81" s="54">
        <v>0</v>
      </c>
      <c r="BV81" s="55">
        <v>0</v>
      </c>
      <c r="BW81" s="54">
        <v>0</v>
      </c>
      <c r="BX81" s="54">
        <v>0</v>
      </c>
      <c r="BY81" s="51">
        <v>0</v>
      </c>
      <c r="BZ81" s="54">
        <v>0</v>
      </c>
      <c r="CA81" s="54">
        <v>0</v>
      </c>
      <c r="CB81" s="55">
        <v>0</v>
      </c>
      <c r="CC81" s="51">
        <v>0</v>
      </c>
      <c r="CD81" s="54">
        <v>0</v>
      </c>
      <c r="CE81" s="51">
        <v>0</v>
      </c>
      <c r="CF81" s="51">
        <v>0</v>
      </c>
      <c r="CG81" s="54">
        <v>0</v>
      </c>
      <c r="CH81" s="55">
        <v>0</v>
      </c>
      <c r="CI81" s="54">
        <v>0</v>
      </c>
      <c r="CJ81" s="54">
        <v>0</v>
      </c>
      <c r="CK81" s="51">
        <v>0</v>
      </c>
      <c r="CL81" s="54">
        <v>0</v>
      </c>
      <c r="CM81" s="54">
        <v>0</v>
      </c>
      <c r="CN81" s="55">
        <v>0</v>
      </c>
      <c r="CO81" s="54">
        <v>0</v>
      </c>
      <c r="CP81" s="54">
        <v>0</v>
      </c>
      <c r="CQ81" s="54">
        <v>0</v>
      </c>
      <c r="CR81" s="54">
        <v>0</v>
      </c>
      <c r="CS81" s="54">
        <v>0</v>
      </c>
      <c r="CT81" s="55">
        <v>0</v>
      </c>
      <c r="CU81" s="54">
        <v>0</v>
      </c>
      <c r="CV81" s="54">
        <v>0</v>
      </c>
      <c r="CW81" s="51">
        <v>0</v>
      </c>
      <c r="CX81" s="51">
        <v>0</v>
      </c>
      <c r="CY81" s="54">
        <v>0</v>
      </c>
      <c r="CZ81" s="55">
        <v>0</v>
      </c>
      <c r="DA81" s="54">
        <v>0</v>
      </c>
      <c r="DB81" s="54">
        <v>0</v>
      </c>
      <c r="DC81" s="54">
        <v>0</v>
      </c>
      <c r="DD81" s="58">
        <v>0</v>
      </c>
      <c r="DE81" s="54">
        <v>0</v>
      </c>
      <c r="DF81" s="55">
        <v>0</v>
      </c>
      <c r="DG81" s="51">
        <v>0</v>
      </c>
      <c r="DH81" s="54">
        <v>0</v>
      </c>
      <c r="DI81" s="51">
        <v>0</v>
      </c>
      <c r="DJ81" s="51">
        <v>0</v>
      </c>
      <c r="DK81" s="54">
        <v>0</v>
      </c>
      <c r="DL81" s="64">
        <v>0</v>
      </c>
      <c r="DM81" s="56">
        <v>0</v>
      </c>
      <c r="DN81" s="54">
        <v>0</v>
      </c>
      <c r="DO81" s="51">
        <v>0</v>
      </c>
      <c r="DP81" s="51">
        <v>0</v>
      </c>
      <c r="DQ81" s="54">
        <v>0</v>
      </c>
      <c r="DR81" s="55">
        <v>0</v>
      </c>
      <c r="DS81" s="51">
        <v>0</v>
      </c>
      <c r="DT81" s="54">
        <v>0</v>
      </c>
      <c r="DU81" s="51">
        <v>0</v>
      </c>
      <c r="DV81" s="51">
        <v>0</v>
      </c>
      <c r="DW81" s="54">
        <v>0</v>
      </c>
      <c r="DX81" s="55">
        <v>0</v>
      </c>
      <c r="DY81" s="54">
        <v>0</v>
      </c>
      <c r="DZ81" s="54">
        <v>0</v>
      </c>
      <c r="EA81" s="54">
        <v>0</v>
      </c>
      <c r="EB81" s="51">
        <v>0</v>
      </c>
      <c r="EC81" s="54">
        <v>0</v>
      </c>
      <c r="ED81" s="64">
        <v>0</v>
      </c>
      <c r="EE81" s="54">
        <v>0</v>
      </c>
      <c r="EF81" s="54">
        <v>0</v>
      </c>
      <c r="EG81" s="54">
        <v>0</v>
      </c>
      <c r="EH81" s="58">
        <v>0</v>
      </c>
      <c r="EI81" s="54">
        <v>0</v>
      </c>
      <c r="EJ81" s="55">
        <v>0</v>
      </c>
      <c r="EK81" s="54">
        <v>0</v>
      </c>
      <c r="EL81" s="54">
        <v>0</v>
      </c>
      <c r="EM81" s="54">
        <v>0</v>
      </c>
      <c r="EN81" s="54">
        <v>0</v>
      </c>
      <c r="EO81" s="59">
        <v>0</v>
      </c>
      <c r="EP81" s="55"/>
      <c r="EQ81" s="54">
        <v>0</v>
      </c>
      <c r="ER81" s="54"/>
      <c r="ES81" s="54"/>
      <c r="ET81" s="54"/>
      <c r="EU81" s="59"/>
      <c r="EV81" s="55"/>
      <c r="EW81" s="54">
        <v>0</v>
      </c>
      <c r="EX81" s="54"/>
      <c r="EY81" s="54"/>
      <c r="EZ81" s="54"/>
      <c r="FA81" s="59">
        <v>0</v>
      </c>
      <c r="FB81" s="43">
        <f t="shared" si="53"/>
        <v>0</v>
      </c>
      <c r="FC81" s="21">
        <f t="shared" si="54"/>
        <v>0</v>
      </c>
      <c r="FD81" s="43">
        <f t="shared" si="55"/>
        <v>0</v>
      </c>
      <c r="FE81" s="21">
        <f t="shared" si="56"/>
        <v>0</v>
      </c>
      <c r="FF81" s="43">
        <f t="shared" si="57"/>
        <v>0</v>
      </c>
      <c r="FG81" s="21">
        <f t="shared" si="58"/>
        <v>0</v>
      </c>
      <c r="FH81" s="43">
        <f t="shared" si="59"/>
        <v>0</v>
      </c>
      <c r="FI81" s="21">
        <f t="shared" si="60"/>
        <v>0</v>
      </c>
      <c r="FJ81" s="43">
        <f t="shared" si="61"/>
        <v>0</v>
      </c>
      <c r="FK81" s="21">
        <f t="shared" si="62"/>
        <v>0</v>
      </c>
      <c r="FL81" s="43">
        <f t="shared" si="63"/>
        <v>0</v>
      </c>
      <c r="FM81" s="21">
        <f t="shared" si="64"/>
        <v>0</v>
      </c>
      <c r="FN81" s="43">
        <f t="shared" si="65"/>
        <v>0</v>
      </c>
      <c r="FO81" s="21">
        <f t="shared" si="66"/>
        <v>0</v>
      </c>
      <c r="FP81" s="43">
        <f t="shared" si="67"/>
        <v>3</v>
      </c>
      <c r="FQ81" s="21">
        <f t="shared" si="68"/>
        <v>525</v>
      </c>
      <c r="FR81" s="43">
        <f t="shared" si="69"/>
        <v>0</v>
      </c>
      <c r="FS81" s="21">
        <f t="shared" si="70"/>
        <v>0</v>
      </c>
      <c r="FT81" s="43">
        <f t="shared" si="71"/>
        <v>0</v>
      </c>
      <c r="FU81" s="21">
        <f t="shared" si="72"/>
        <v>0</v>
      </c>
      <c r="FV81" s="43">
        <f t="shared" si="73"/>
        <v>0</v>
      </c>
      <c r="FW81" s="21">
        <f t="shared" si="74"/>
        <v>0</v>
      </c>
      <c r="FX81" s="43">
        <f t="shared" si="75"/>
        <v>0</v>
      </c>
      <c r="FY81" s="21">
        <f t="shared" si="76"/>
        <v>0</v>
      </c>
      <c r="FZ81" s="43">
        <f t="shared" si="77"/>
        <v>0</v>
      </c>
      <c r="GA81" s="21">
        <f t="shared" si="78"/>
        <v>0</v>
      </c>
      <c r="GB81" s="43">
        <f t="shared" si="79"/>
        <v>0</v>
      </c>
      <c r="GC81" s="21">
        <f t="shared" si="80"/>
        <v>0</v>
      </c>
      <c r="GD81" s="43">
        <f t="shared" si="81"/>
        <v>0</v>
      </c>
      <c r="GE81" s="21">
        <f t="shared" si="82"/>
        <v>0</v>
      </c>
      <c r="GF81" s="43">
        <f t="shared" si="83"/>
        <v>0</v>
      </c>
      <c r="GG81" s="21">
        <f t="shared" si="84"/>
        <v>0</v>
      </c>
      <c r="GH81" s="43">
        <f t="shared" si="85"/>
        <v>0</v>
      </c>
      <c r="GI81" s="21">
        <f t="shared" si="86"/>
        <v>0</v>
      </c>
      <c r="GJ81" s="43">
        <f t="shared" si="87"/>
        <v>0</v>
      </c>
      <c r="GK81" s="21">
        <f t="shared" si="88"/>
        <v>0</v>
      </c>
      <c r="GL81" s="43">
        <f t="shared" si="89"/>
        <v>0</v>
      </c>
      <c r="GM81" s="21">
        <f t="shared" si="90"/>
        <v>0</v>
      </c>
      <c r="GN81" s="43">
        <f t="shared" si="91"/>
        <v>0</v>
      </c>
      <c r="GO81" s="21">
        <f t="shared" si="92"/>
        <v>0</v>
      </c>
      <c r="GP81" s="43">
        <f t="shared" si="93"/>
        <v>0</v>
      </c>
      <c r="GQ81" s="21">
        <f t="shared" si="94"/>
        <v>0</v>
      </c>
      <c r="GR81" s="43">
        <f t="shared" si="95"/>
        <v>0</v>
      </c>
      <c r="GS81" s="21">
        <f t="shared" si="96"/>
        <v>0</v>
      </c>
      <c r="GT81" s="43">
        <f t="shared" si="97"/>
        <v>0</v>
      </c>
      <c r="GU81" s="21">
        <f t="shared" si="98"/>
        <v>0</v>
      </c>
      <c r="GV81" s="43">
        <f t="shared" si="99"/>
        <v>3</v>
      </c>
      <c r="GW81" s="43">
        <f t="shared" si="100"/>
        <v>525</v>
      </c>
      <c r="GX81" s="28"/>
      <c r="GY81" s="43">
        <f t="shared" si="102"/>
        <v>0</v>
      </c>
      <c r="HD81" s="89"/>
      <c r="HE81" s="46"/>
      <c r="HF81" s="89" t="str">
        <f t="shared" si="101"/>
        <v>Sample76</v>
      </c>
      <c r="HG81" s="43">
        <f t="shared" si="101"/>
        <v>175</v>
      </c>
      <c r="HH81" s="89" t="str">
        <f t="shared" si="101"/>
        <v>Ft/db</v>
      </c>
      <c r="HI81" s="13">
        <f t="shared" si="103"/>
        <v>0</v>
      </c>
      <c r="HJ81" s="43">
        <f>IF($HJ$1=1,IF(haviszla4!$E$5="h",haviszla4!H81,IF(haviszla4!$E$5="k",haviszla4!I81,IF(haviszla4!$E$5="sz",haviszla4!J81,IF(haviszla4!$E$5="cs",haviszla4!K81,IF(haviszla4!$E$5="p",haviszla4!L81,IF(haviszla4!$E$5="szo",haviszla4!M81,0)))))),0)</f>
        <v>0</v>
      </c>
      <c r="HK81" s="43">
        <f>IF($HK$1=1,IF(haviszla4!$E$5="h",haviszla4!N81,IF(haviszla4!$E$5="k",haviszla4!O81,IF(haviszla4!$E$5="sz",haviszla4!P81,IF(haviszla4!$E$5="cs",haviszla4!Q81,IF(haviszla4!$E$5="p",haviszla4!R81,IF(haviszla4!$E$5="szo",haviszla4!S81,0)))))),0)</f>
        <v>0</v>
      </c>
      <c r="HL81" s="43">
        <f>IF($HL$1=1,IF(haviszla4!$E$5="h",haviszla4!T81,IF(haviszla4!$E$5="k",haviszla4!U81,IF(haviszla4!$E$5="sz",haviszla4!V81,IF(haviszla4!$E$5="cs",haviszla4!W81,IF(haviszla4!$E$5="p",haviszla4!X81,IF(haviszla4!$E$5="szo",haviszla4!Y81,0)))))),0)</f>
        <v>0</v>
      </c>
      <c r="HM81" s="43">
        <f>IF($HM$1=1,IF(haviszla4!$E$5="h",haviszla4!Z81,IF(haviszla4!$E$5="k",haviszla4!AA81,IF(haviszla4!$E$5="sz",haviszla4!AB81,IF(haviszla4!$E$5="cs",haviszla4!AC81,IF(haviszla4!$E$5="p",haviszla4!AD81,IF(haviszla4!$E$5="szo",haviszla4!AE81,0)))))),0)</f>
        <v>0</v>
      </c>
      <c r="HN81" s="43">
        <f>IF($HN$1=1,IF(haviszla4!$E$5="h",haviszla4!AF81,IF(haviszla4!$E$5="k",haviszla4!AG81,IF(haviszla4!$E$5="sz",haviszla4!AH81,IF(haviszla4!$E$5="cs",haviszla4!AI81,IF(haviszla4!$E$5="p",haviszla4!AJ81,IF(haviszla4!$E$5="szo",haviszla4!AK81,0)))))),0)</f>
        <v>0</v>
      </c>
      <c r="HO81" s="43">
        <f>IF($HO$1=1,IF(haviszla4!$E$5="h",haviszla4!AL81,IF(haviszla4!$E$5="k",haviszla4!AM81,IF(haviszla4!$E$5="sz",haviszla4!AN81,IF(haviszla4!$E$5="cs",haviszla4!AO81,IF(haviszla4!$E$5="p",haviszla4!AP81,IF(haviszla4!$E$5="szo",haviszla4!AQ81,0)))))),0)</f>
        <v>0</v>
      </c>
      <c r="HP81" s="43">
        <f>IF($HP$1=1,IF(haviszla4!$E$5="h",haviszla4!AR81,IF(haviszla4!$E$5="k",haviszla4!AS81,IF(haviszla4!$E$5="sz",haviszla4!AT81,IF(haviszla4!$E$5="cs",haviszla4!AU81,IF(haviszla4!$E$5="p",haviszla4!AV81,IF(haviszla4!$E$5="szo",haviszla4!AW81,0)))))),0)</f>
        <v>0</v>
      </c>
      <c r="HQ81" s="43">
        <f>IF($HQ$1=1,IF(haviszla4!$E$5="h",haviszla4!AX81,IF(haviszla4!$E$5="k",haviszla4!AY81,IF(haviszla4!$E$5="sz",haviszla4!AZ81,IF(haviszla4!$E$5="cs",haviszla4!BA81,IF(haviszla4!$E$5="p",haviszla4!BB81,IF(haviszla4!$E$5="szo",haviszla4!BC81,0)))))),0)</f>
        <v>0</v>
      </c>
      <c r="HR81" s="43">
        <f>IF($HR$1=1,IF(haviszla4!$E$5="h",haviszla4!BD81,IF(haviszla4!$E$5="k",haviszla4!BE81,IF(haviszla4!$E$5="sz",haviszla4!BF81,IF(haviszla4!$E$5="cs",haviszla4!BG81,IF(haviszla4!$E$5="p",haviszla4!BH81,IF(haviszla4!$E$5="szo",haviszla4!BI81,0)))))),0)</f>
        <v>0</v>
      </c>
      <c r="HS81" s="43">
        <f>IF($HS$1=1,IF(haviszla4!$E$5="h",haviszla4!BJ81,IF(haviszla4!$E$5="k",haviszla4!BK81,IF(haviszla4!$E$5="sz",haviszla4!BL81,IF(haviszla4!$E$5="cs",haviszla4!BM81,IF(haviszla4!$E$5="p",haviszla4!BN81,IF(haviszla4!$E$5="szo",haviszla4!BO81,0)))))),0)</f>
        <v>0</v>
      </c>
      <c r="HT81" s="43">
        <f>IF($HT$1=1,IF(haviszla4!$E$5="h",haviszla4!BP81,IF(haviszla4!$E$5="k",haviszla4!BQ81,IF(haviszla4!$E$5="sz",haviszla4!BR81,IF(haviszla4!$E$5="cs",haviszla4!BS81,IF(haviszla4!$E$5="p",haviszla4!BT81,IF(haviszla4!$E$5="szo",haviszla4!BU81,0)))))),0)</f>
        <v>0</v>
      </c>
      <c r="HU81" s="43">
        <f>IF($HU$1=1,IF(haviszla4!$E$5="h",haviszla4!BV81,IF(haviszla4!$E$5="k",haviszla4!BW81,IF(haviszla4!$E$5="sz",haviszla4!BX81,IF(haviszla4!$E$5="cs",haviszla4!BY81,IF(haviszla4!$E$5="p",haviszla4!BZ81,IF(haviszla4!$E$5="szo",haviszla4!CA81,0)))))),0)</f>
        <v>0</v>
      </c>
      <c r="HV81" s="43">
        <f>IF($HV$1=1,IF(haviszla4!$E$5="h",haviszla4!CB81,IF(haviszla4!$E$5="k",haviszla4!CC81,IF(haviszla4!$E$5="sz",haviszla4!CD81,IF(haviszla4!$E$5="cs",haviszla4!CE81,IF(haviszla4!$E$5="p",haviszla4!CF81,IF(haviszla4!$E$5="szo",haviszla4!CG81,0)))))),0)</f>
        <v>0</v>
      </c>
      <c r="HW81" s="43">
        <f>IF($HW$1=1,IF(haviszla4!$E$5="h",haviszla4!CH81,IF(haviszla4!$E$5="k",haviszla4!CI81,IF(haviszla4!$E$5="sz",haviszla4!CJ81,IF(haviszla4!$E$5="cs",haviszla4!CK81,IF(haviszla4!$E$5="p",haviszla4!CL81,IF(haviszla4!$E$5="szo",haviszla4!CM81,0)))))),0)</f>
        <v>0</v>
      </c>
      <c r="HX81" s="43">
        <f>IF($HX$1=1,IF(haviszla4!$E$5="h",haviszla4!CN81,IF(haviszla4!$E$5="k",haviszla4!CO81,IF(haviszla4!$E$5="sz",haviszla4!CP81,IF(haviszla4!$E$5="cs",haviszla4!CQ81,IF(haviszla4!$E$5="p",haviszla4!CR81,IF(haviszla4!$E$5="szo",haviszla4!CS81,0)))))),0)</f>
        <v>0</v>
      </c>
      <c r="HY81" s="43">
        <f>IF($HY$1=1,IF(haviszla4!$E$5="h",haviszla4!CT81,IF(haviszla4!$E$5="k",haviszla4!CU81,IF(haviszla4!$E$5="sz",haviszla4!CV81,IF(haviszla4!$E$5="cs",haviszla4!CW81,IF(haviszla4!$E$5="p",haviszla4!CX81,IF(haviszla4!$E$5="szo",haviszla4!CY81,0)))))),0)</f>
        <v>0</v>
      </c>
      <c r="HZ81" s="43">
        <f>IF($HZ$1=1,IF(haviszla4!$E$5="h",haviszla4!CZ81,IF(haviszla4!$E$5="k",haviszla4!DA81,IF(haviszla4!$E$5="sz",haviszla4!DB81,IF(haviszla4!$E$5="cs",haviszla4!DC81,IF(haviszla4!$E$5="p",haviszla4!DD81,IF(haviszla4!$E$5="szo",haviszla4!DE81,0)))))),0)</f>
        <v>0</v>
      </c>
      <c r="IA81" s="43">
        <f>IF($IA$1=1,IF(haviszla4!$E$5="h",haviszla4!DF81,IF(haviszla4!$E$5="k",haviszla4!DG81,IF(haviszla4!$E$5="sz",haviszla4!DH81,IF(haviszla4!$E$5="cs",haviszla4!DI81,IF(haviszla4!$E$5="p",haviszla4!DJ81,IF(haviszla4!$E$5="szo",haviszla4!DK81,0)))))),0)</f>
        <v>0</v>
      </c>
      <c r="IB81" s="43">
        <f>IF($IB$1=1,IF(haviszla4!$E$5="h",haviszla4!DL81,IF(haviszla4!$E$5="k",haviszla4!DM81,IF(haviszla4!$E$5="sz",haviszla4!DN81,IF(haviszla4!$E$5="cs",haviszla4!DO81,IF(haviszla4!$E$5="p",haviszla4!DP81,IF(haviszla4!$E$5="szo",haviszla4!DQ81,0)))))),0)</f>
        <v>0</v>
      </c>
      <c r="IC81" s="43">
        <f>IF($IC$1=1,IF(haviszla4!$E$5="h",haviszla4!DR81,IF(haviszla4!$E$5="k",haviszla4!DS81,IF(haviszla4!$E$5="sz",haviszla4!DT81,IF(haviszla4!$E$5="cs",haviszla4!DU81,IF(haviszla4!$E$5="p",haviszla4!DV81,IF(haviszla4!$E$5="szo",haviszla4!DW81,0)))))),0)</f>
        <v>0</v>
      </c>
      <c r="ID81" s="43">
        <f>IF($ID$1=1,IF(haviszla4!$E$5="h",haviszla4!DX81,IF(haviszla4!$E$5="k",haviszla4!DY81,IF(haviszla4!$E$5="sz",haviszla4!DZ81,IF(haviszla4!$E$5="cs",haviszla4!EA81,IF(haviszla4!$E$5="p",haviszla4!EB81,IF(haviszla4!$E$5="szo",haviszla4!EC81,0)))))),0)</f>
        <v>0</v>
      </c>
      <c r="IE81" s="43">
        <f>IF($IE$1=1,IF(haviszla4!$E$5="h",haviszla4!ED81,IF(haviszla4!$E$5="k",haviszla4!EE81,IF(haviszla4!$E$5="sz",haviszla4!EF81,IF(haviszla4!$E$5="cs",haviszla4!EG81,IF(haviszla4!$E$5="p",haviszla4!EH81,IF(haviszla4!$E$5="szo",haviszla4!EI81,0)))))),0)</f>
        <v>0</v>
      </c>
    </row>
    <row r="82" spans="1:239" ht="15" customHeight="1">
      <c r="A82" s="4" t="s">
        <v>96</v>
      </c>
      <c r="B82" s="89" t="s">
        <v>462</v>
      </c>
      <c r="C82" s="43">
        <v>135</v>
      </c>
      <c r="D82" s="43" t="s">
        <v>151</v>
      </c>
      <c r="E82" s="13">
        <f t="shared" si="52"/>
        <v>2</v>
      </c>
      <c r="F82" s="48"/>
      <c r="G82" s="48"/>
      <c r="H82" s="89">
        <v>0</v>
      </c>
      <c r="I82" s="51">
        <v>0</v>
      </c>
      <c r="J82" s="89">
        <v>0</v>
      </c>
      <c r="K82" s="51">
        <v>0</v>
      </c>
      <c r="L82" s="51">
        <v>0</v>
      </c>
      <c r="M82" s="52">
        <v>0</v>
      </c>
      <c r="N82" s="64">
        <v>4</v>
      </c>
      <c r="O82" s="51">
        <v>5</v>
      </c>
      <c r="P82" s="51">
        <v>0</v>
      </c>
      <c r="Q82" s="51">
        <v>4</v>
      </c>
      <c r="R82" s="51">
        <v>0</v>
      </c>
      <c r="S82" s="54">
        <v>0</v>
      </c>
      <c r="T82" s="55">
        <v>0</v>
      </c>
      <c r="U82" s="51">
        <v>0</v>
      </c>
      <c r="V82" s="51">
        <v>0</v>
      </c>
      <c r="W82" s="51">
        <v>0</v>
      </c>
      <c r="X82" s="51">
        <v>0</v>
      </c>
      <c r="Y82" s="51">
        <v>0</v>
      </c>
      <c r="Z82" s="64"/>
      <c r="AA82" s="51"/>
      <c r="AB82" s="51">
        <v>0</v>
      </c>
      <c r="AC82" s="51">
        <v>0</v>
      </c>
      <c r="AD82" s="51">
        <v>0</v>
      </c>
      <c r="AE82" s="54">
        <v>0</v>
      </c>
      <c r="AF82" s="64">
        <v>0</v>
      </c>
      <c r="AG82" s="51">
        <v>0</v>
      </c>
      <c r="AH82" s="54">
        <v>0</v>
      </c>
      <c r="AI82" s="51">
        <v>0</v>
      </c>
      <c r="AJ82" s="56">
        <v>0</v>
      </c>
      <c r="AK82" s="51">
        <v>0</v>
      </c>
      <c r="AL82" s="55">
        <v>0</v>
      </c>
      <c r="AM82" s="54">
        <v>0</v>
      </c>
      <c r="AN82" s="54">
        <v>0</v>
      </c>
      <c r="AO82" s="54">
        <v>0</v>
      </c>
      <c r="AP82" s="54">
        <v>0</v>
      </c>
      <c r="AQ82" s="54"/>
      <c r="AR82" s="64">
        <v>0</v>
      </c>
      <c r="AS82" s="51">
        <v>0</v>
      </c>
      <c r="AT82" s="54">
        <v>0</v>
      </c>
      <c r="AU82" s="51">
        <v>0</v>
      </c>
      <c r="AV82" s="51">
        <v>0</v>
      </c>
      <c r="AW82" s="54">
        <v>0</v>
      </c>
      <c r="AX82" s="57">
        <v>0</v>
      </c>
      <c r="AY82" s="51">
        <v>4</v>
      </c>
      <c r="AZ82" s="51">
        <v>0</v>
      </c>
      <c r="BA82" s="51">
        <v>0</v>
      </c>
      <c r="BB82" s="56">
        <v>0</v>
      </c>
      <c r="BC82" s="54">
        <v>2</v>
      </c>
      <c r="BD82" s="55">
        <v>2</v>
      </c>
      <c r="BE82" s="51">
        <v>0</v>
      </c>
      <c r="BF82" s="54">
        <v>0</v>
      </c>
      <c r="BG82" s="54">
        <v>0</v>
      </c>
      <c r="BH82" s="54">
        <v>0</v>
      </c>
      <c r="BI82" s="54">
        <v>0</v>
      </c>
      <c r="BJ82" s="55">
        <v>0</v>
      </c>
      <c r="BK82" s="54">
        <v>0</v>
      </c>
      <c r="BL82" s="54">
        <v>0</v>
      </c>
      <c r="BM82" s="51">
        <v>0</v>
      </c>
      <c r="BN82" s="51">
        <v>0</v>
      </c>
      <c r="BO82" s="54">
        <v>0</v>
      </c>
      <c r="BP82" s="55">
        <v>0</v>
      </c>
      <c r="BQ82" s="54">
        <v>0</v>
      </c>
      <c r="BR82" s="54">
        <v>0</v>
      </c>
      <c r="BS82" s="51">
        <v>0</v>
      </c>
      <c r="BT82" s="54">
        <v>0</v>
      </c>
      <c r="BU82" s="54">
        <v>0</v>
      </c>
      <c r="BV82" s="55">
        <v>0</v>
      </c>
      <c r="BW82" s="54">
        <v>0</v>
      </c>
      <c r="BX82" s="54">
        <v>0</v>
      </c>
      <c r="BY82" s="51">
        <v>0</v>
      </c>
      <c r="BZ82" s="54">
        <v>0</v>
      </c>
      <c r="CA82" s="54">
        <v>0</v>
      </c>
      <c r="CB82" s="55">
        <v>0</v>
      </c>
      <c r="CC82" s="51">
        <v>0</v>
      </c>
      <c r="CD82" s="54">
        <v>0</v>
      </c>
      <c r="CE82" s="51">
        <v>0</v>
      </c>
      <c r="CF82" s="51">
        <v>0</v>
      </c>
      <c r="CG82" s="54">
        <v>0</v>
      </c>
      <c r="CH82" s="55">
        <v>0</v>
      </c>
      <c r="CI82" s="54">
        <v>0</v>
      </c>
      <c r="CJ82" s="54">
        <v>0</v>
      </c>
      <c r="CK82" s="51">
        <v>0</v>
      </c>
      <c r="CL82" s="54">
        <v>0</v>
      </c>
      <c r="CM82" s="54">
        <v>0</v>
      </c>
      <c r="CN82" s="55">
        <v>0</v>
      </c>
      <c r="CO82" s="54">
        <v>0</v>
      </c>
      <c r="CP82" s="54">
        <v>0</v>
      </c>
      <c r="CQ82" s="54">
        <v>0</v>
      </c>
      <c r="CR82" s="54">
        <v>0</v>
      </c>
      <c r="CS82" s="54">
        <v>0</v>
      </c>
      <c r="CT82" s="64">
        <v>0</v>
      </c>
      <c r="CU82" s="51">
        <v>0</v>
      </c>
      <c r="CV82" s="51">
        <v>0</v>
      </c>
      <c r="CW82" s="51">
        <v>0</v>
      </c>
      <c r="CX82" s="51">
        <v>0</v>
      </c>
      <c r="CY82" s="51">
        <v>0</v>
      </c>
      <c r="CZ82" s="64">
        <v>0</v>
      </c>
      <c r="DA82" s="54">
        <v>0</v>
      </c>
      <c r="DB82" s="54">
        <v>0</v>
      </c>
      <c r="DC82" s="54">
        <v>0</v>
      </c>
      <c r="DD82" s="58">
        <v>0</v>
      </c>
      <c r="DE82" s="54">
        <v>0</v>
      </c>
      <c r="DF82" s="55">
        <v>0</v>
      </c>
      <c r="DG82" s="51">
        <v>0</v>
      </c>
      <c r="DH82" s="54">
        <v>0</v>
      </c>
      <c r="DI82" s="51">
        <v>0</v>
      </c>
      <c r="DJ82" s="51">
        <v>0</v>
      </c>
      <c r="DK82" s="54">
        <v>0</v>
      </c>
      <c r="DL82" s="64">
        <v>0</v>
      </c>
      <c r="DM82" s="56">
        <v>0</v>
      </c>
      <c r="DN82" s="51">
        <v>0</v>
      </c>
      <c r="DO82" s="51">
        <v>0</v>
      </c>
      <c r="DP82" s="51">
        <v>0</v>
      </c>
      <c r="DQ82" s="54">
        <v>0</v>
      </c>
      <c r="DR82" s="64">
        <v>0</v>
      </c>
      <c r="DS82" s="51">
        <v>0</v>
      </c>
      <c r="DT82" s="51">
        <v>0</v>
      </c>
      <c r="DU82" s="51">
        <v>0</v>
      </c>
      <c r="DV82" s="51">
        <v>0</v>
      </c>
      <c r="DW82" s="54">
        <v>0</v>
      </c>
      <c r="DX82" s="55">
        <v>0</v>
      </c>
      <c r="DY82" s="54">
        <v>0</v>
      </c>
      <c r="DZ82" s="54">
        <v>0</v>
      </c>
      <c r="EA82" s="54">
        <v>0</v>
      </c>
      <c r="EB82" s="51">
        <v>0</v>
      </c>
      <c r="EC82" s="54">
        <v>0</v>
      </c>
      <c r="ED82" s="64">
        <v>0</v>
      </c>
      <c r="EE82" s="54">
        <v>0</v>
      </c>
      <c r="EF82" s="51">
        <v>0</v>
      </c>
      <c r="EG82" s="54">
        <v>0</v>
      </c>
      <c r="EH82" s="58">
        <v>0</v>
      </c>
      <c r="EI82" s="54">
        <v>0</v>
      </c>
      <c r="EJ82" s="55">
        <v>0</v>
      </c>
      <c r="EK82" s="54">
        <v>0</v>
      </c>
      <c r="EL82" s="54">
        <v>0</v>
      </c>
      <c r="EM82" s="54">
        <v>0</v>
      </c>
      <c r="EN82" s="54">
        <v>0</v>
      </c>
      <c r="EO82" s="59">
        <v>0</v>
      </c>
      <c r="EP82" s="55"/>
      <c r="EQ82" s="54">
        <v>0</v>
      </c>
      <c r="ER82" s="54"/>
      <c r="ES82" s="54"/>
      <c r="ET82" s="54"/>
      <c r="EU82" s="59"/>
      <c r="EV82" s="55"/>
      <c r="EW82" s="54">
        <v>0</v>
      </c>
      <c r="EX82" s="54"/>
      <c r="EY82" s="54"/>
      <c r="EZ82" s="54"/>
      <c r="FA82" s="59">
        <v>0</v>
      </c>
      <c r="FB82" s="43">
        <f t="shared" si="53"/>
        <v>0</v>
      </c>
      <c r="FC82" s="21">
        <f t="shared" si="54"/>
        <v>0</v>
      </c>
      <c r="FD82" s="43">
        <f t="shared" si="55"/>
        <v>13</v>
      </c>
      <c r="FE82" s="21">
        <f t="shared" si="56"/>
        <v>1755</v>
      </c>
      <c r="FF82" s="43">
        <f t="shared" si="57"/>
        <v>0</v>
      </c>
      <c r="FG82" s="21">
        <f t="shared" si="58"/>
        <v>0</v>
      </c>
      <c r="FH82" s="43">
        <f t="shared" si="59"/>
        <v>0</v>
      </c>
      <c r="FI82" s="21">
        <f t="shared" si="60"/>
        <v>0</v>
      </c>
      <c r="FJ82" s="43">
        <f t="shared" si="61"/>
        <v>0</v>
      </c>
      <c r="FK82" s="21">
        <f t="shared" si="62"/>
        <v>0</v>
      </c>
      <c r="FL82" s="43">
        <f t="shared" si="63"/>
        <v>0</v>
      </c>
      <c r="FM82" s="21">
        <f t="shared" si="64"/>
        <v>0</v>
      </c>
      <c r="FN82" s="43">
        <f t="shared" si="65"/>
        <v>0</v>
      </c>
      <c r="FO82" s="21">
        <f t="shared" si="66"/>
        <v>0</v>
      </c>
      <c r="FP82" s="43">
        <f t="shared" si="67"/>
        <v>6</v>
      </c>
      <c r="FQ82" s="21">
        <f t="shared" si="68"/>
        <v>810</v>
      </c>
      <c r="FR82" s="43">
        <f t="shared" si="69"/>
        <v>2</v>
      </c>
      <c r="FS82" s="21">
        <f t="shared" si="70"/>
        <v>270</v>
      </c>
      <c r="FT82" s="43">
        <f t="shared" si="71"/>
        <v>0</v>
      </c>
      <c r="FU82" s="21">
        <f t="shared" si="72"/>
        <v>0</v>
      </c>
      <c r="FV82" s="43">
        <f t="shared" si="73"/>
        <v>0</v>
      </c>
      <c r="FW82" s="21">
        <f t="shared" si="74"/>
        <v>0</v>
      </c>
      <c r="FX82" s="43">
        <f t="shared" si="75"/>
        <v>0</v>
      </c>
      <c r="FY82" s="21">
        <f t="shared" si="76"/>
        <v>0</v>
      </c>
      <c r="FZ82" s="43">
        <f t="shared" si="77"/>
        <v>0</v>
      </c>
      <c r="GA82" s="21">
        <f t="shared" si="78"/>
        <v>0</v>
      </c>
      <c r="GB82" s="43">
        <f t="shared" si="79"/>
        <v>0</v>
      </c>
      <c r="GC82" s="21">
        <f t="shared" si="80"/>
        <v>0</v>
      </c>
      <c r="GD82" s="43">
        <f t="shared" si="81"/>
        <v>0</v>
      </c>
      <c r="GE82" s="21">
        <f t="shared" si="82"/>
        <v>0</v>
      </c>
      <c r="GF82" s="43">
        <f t="shared" si="83"/>
        <v>0</v>
      </c>
      <c r="GG82" s="21">
        <f t="shared" si="84"/>
        <v>0</v>
      </c>
      <c r="GH82" s="43">
        <f t="shared" si="85"/>
        <v>0</v>
      </c>
      <c r="GI82" s="21">
        <f t="shared" si="86"/>
        <v>0</v>
      </c>
      <c r="GJ82" s="43">
        <f t="shared" si="87"/>
        <v>0</v>
      </c>
      <c r="GK82" s="21">
        <f t="shared" si="88"/>
        <v>0</v>
      </c>
      <c r="GL82" s="43">
        <f t="shared" si="89"/>
        <v>0</v>
      </c>
      <c r="GM82" s="21">
        <f t="shared" si="90"/>
        <v>0</v>
      </c>
      <c r="GN82" s="43">
        <f t="shared" si="91"/>
        <v>0</v>
      </c>
      <c r="GO82" s="21">
        <f t="shared" si="92"/>
        <v>0</v>
      </c>
      <c r="GP82" s="43">
        <f t="shared" si="93"/>
        <v>0</v>
      </c>
      <c r="GQ82" s="21">
        <f t="shared" si="94"/>
        <v>0</v>
      </c>
      <c r="GR82" s="43">
        <f t="shared" si="95"/>
        <v>0</v>
      </c>
      <c r="GS82" s="21">
        <f t="shared" si="96"/>
        <v>0</v>
      </c>
      <c r="GT82" s="43">
        <f t="shared" si="97"/>
        <v>0</v>
      </c>
      <c r="GU82" s="21">
        <f t="shared" si="98"/>
        <v>0</v>
      </c>
      <c r="GV82" s="43">
        <f t="shared" si="99"/>
        <v>21</v>
      </c>
      <c r="GW82" s="43">
        <f t="shared" si="100"/>
        <v>2835</v>
      </c>
      <c r="GX82" s="28"/>
      <c r="GY82" s="43">
        <f t="shared" si="102"/>
        <v>2</v>
      </c>
      <c r="HD82" s="89"/>
      <c r="HE82" s="46"/>
      <c r="HF82" s="89" t="str">
        <f t="shared" si="101"/>
        <v>Sample77</v>
      </c>
      <c r="HG82" s="43">
        <f t="shared" si="101"/>
        <v>135</v>
      </c>
      <c r="HH82" s="89" t="str">
        <f t="shared" si="101"/>
        <v>Ft/db</v>
      </c>
      <c r="HI82" s="13">
        <f t="shared" si="103"/>
        <v>0</v>
      </c>
      <c r="HJ82" s="43">
        <f>IF($HJ$1=1,IF(haviszla4!$E$5="h",haviszla4!H82,IF(haviszla4!$E$5="k",haviszla4!I82,IF(haviszla4!$E$5="sz",haviszla4!J82,IF(haviszla4!$E$5="cs",haviszla4!K82,IF(haviszla4!$E$5="p",haviszla4!L82,IF(haviszla4!$E$5="szo",haviszla4!M82,0)))))),0)</f>
        <v>0</v>
      </c>
      <c r="HK82" s="43">
        <f>IF($HK$1=1,IF(haviszla4!$E$5="h",haviszla4!N82,IF(haviszla4!$E$5="k",haviszla4!O82,IF(haviszla4!$E$5="sz",haviszla4!P82,IF(haviszla4!$E$5="cs",haviszla4!Q82,IF(haviszla4!$E$5="p",haviszla4!R82,IF(haviszla4!$E$5="szo",haviszla4!S82,0)))))),0)</f>
        <v>0</v>
      </c>
      <c r="HL82" s="43">
        <f>IF($HL$1=1,IF(haviszla4!$E$5="h",haviszla4!T82,IF(haviszla4!$E$5="k",haviszla4!U82,IF(haviszla4!$E$5="sz",haviszla4!V82,IF(haviszla4!$E$5="cs",haviszla4!W82,IF(haviszla4!$E$5="p",haviszla4!X82,IF(haviszla4!$E$5="szo",haviszla4!Y82,0)))))),0)</f>
        <v>0</v>
      </c>
      <c r="HM82" s="43">
        <f>IF($HM$1=1,IF(haviszla4!$E$5="h",haviszla4!Z82,IF(haviszla4!$E$5="k",haviszla4!AA82,IF(haviszla4!$E$5="sz",haviszla4!AB82,IF(haviszla4!$E$5="cs",haviszla4!AC82,IF(haviszla4!$E$5="p",haviszla4!AD82,IF(haviszla4!$E$5="szo",haviszla4!AE82,0)))))),0)</f>
        <v>0</v>
      </c>
      <c r="HN82" s="43">
        <f>IF($HN$1=1,IF(haviszla4!$E$5="h",haviszla4!AF82,IF(haviszla4!$E$5="k",haviszla4!AG82,IF(haviszla4!$E$5="sz",haviszla4!AH82,IF(haviszla4!$E$5="cs",haviszla4!AI82,IF(haviszla4!$E$5="p",haviszla4!AJ82,IF(haviszla4!$E$5="szo",haviszla4!AK82,0)))))),0)</f>
        <v>0</v>
      </c>
      <c r="HO82" s="43">
        <f>IF($HO$1=1,IF(haviszla4!$E$5="h",haviszla4!AL82,IF(haviszla4!$E$5="k",haviszla4!AM82,IF(haviszla4!$E$5="sz",haviszla4!AN82,IF(haviszla4!$E$5="cs",haviszla4!AO82,IF(haviszla4!$E$5="p",haviszla4!AP82,IF(haviszla4!$E$5="szo",haviszla4!AQ82,0)))))),0)</f>
        <v>0</v>
      </c>
      <c r="HP82" s="43">
        <f>IF($HP$1=1,IF(haviszla4!$E$5="h",haviszla4!AR82,IF(haviszla4!$E$5="k",haviszla4!AS82,IF(haviszla4!$E$5="sz",haviszla4!AT82,IF(haviszla4!$E$5="cs",haviszla4!AU82,IF(haviszla4!$E$5="p",haviszla4!AV82,IF(haviszla4!$E$5="szo",haviszla4!AW82,0)))))),0)</f>
        <v>0</v>
      </c>
      <c r="HQ82" s="43">
        <f>IF($HQ$1=1,IF(haviszla4!$E$5="h",haviszla4!AX82,IF(haviszla4!$E$5="k",haviszla4!AY82,IF(haviszla4!$E$5="sz",haviszla4!AZ82,IF(haviszla4!$E$5="cs",haviszla4!BA82,IF(haviszla4!$E$5="p",haviszla4!BB82,IF(haviszla4!$E$5="szo",haviszla4!BC82,0)))))),0)</f>
        <v>0</v>
      </c>
      <c r="HR82" s="43">
        <f>IF($HR$1=1,IF(haviszla4!$E$5="h",haviszla4!BD82,IF(haviszla4!$E$5="k",haviszla4!BE82,IF(haviszla4!$E$5="sz",haviszla4!BF82,IF(haviszla4!$E$5="cs",haviszla4!BG82,IF(haviszla4!$E$5="p",haviszla4!BH82,IF(haviszla4!$E$5="szo",haviszla4!BI82,0)))))),0)</f>
        <v>0</v>
      </c>
      <c r="HS82" s="43">
        <f>IF($HS$1=1,IF(haviszla4!$E$5="h",haviszla4!BJ82,IF(haviszla4!$E$5="k",haviszla4!BK82,IF(haviszla4!$E$5="sz",haviszla4!BL82,IF(haviszla4!$E$5="cs",haviszla4!BM82,IF(haviszla4!$E$5="p",haviszla4!BN82,IF(haviszla4!$E$5="szo",haviszla4!BO82,0)))))),0)</f>
        <v>0</v>
      </c>
      <c r="HT82" s="43">
        <f>IF($HT$1=1,IF(haviszla4!$E$5="h",haviszla4!BP82,IF(haviszla4!$E$5="k",haviszla4!BQ82,IF(haviszla4!$E$5="sz",haviszla4!BR82,IF(haviszla4!$E$5="cs",haviszla4!BS82,IF(haviszla4!$E$5="p",haviszla4!BT82,IF(haviszla4!$E$5="szo",haviszla4!BU82,0)))))),0)</f>
        <v>0</v>
      </c>
      <c r="HU82" s="43">
        <f>IF($HU$1=1,IF(haviszla4!$E$5="h",haviszla4!BV82,IF(haviszla4!$E$5="k",haviszla4!BW82,IF(haviszla4!$E$5="sz",haviszla4!BX82,IF(haviszla4!$E$5="cs",haviszla4!BY82,IF(haviszla4!$E$5="p",haviszla4!BZ82,IF(haviszla4!$E$5="szo",haviszla4!CA82,0)))))),0)</f>
        <v>0</v>
      </c>
      <c r="HV82" s="43">
        <f>IF($HV$1=1,IF(haviszla4!$E$5="h",haviszla4!CB82,IF(haviszla4!$E$5="k",haviszla4!CC82,IF(haviszla4!$E$5="sz",haviszla4!CD82,IF(haviszla4!$E$5="cs",haviszla4!CE82,IF(haviszla4!$E$5="p",haviszla4!CF82,IF(haviszla4!$E$5="szo",haviszla4!CG82,0)))))),0)</f>
        <v>0</v>
      </c>
      <c r="HW82" s="43">
        <f>IF($HW$1=1,IF(haviszla4!$E$5="h",haviszla4!CH82,IF(haviszla4!$E$5="k",haviszla4!CI82,IF(haviszla4!$E$5="sz",haviszla4!CJ82,IF(haviszla4!$E$5="cs",haviszla4!CK82,IF(haviszla4!$E$5="p",haviszla4!CL82,IF(haviszla4!$E$5="szo",haviszla4!CM82,0)))))),0)</f>
        <v>0</v>
      </c>
      <c r="HX82" s="43">
        <f>IF($HX$1=1,IF(haviszla4!$E$5="h",haviszla4!CN82,IF(haviszla4!$E$5="k",haviszla4!CO82,IF(haviszla4!$E$5="sz",haviszla4!CP82,IF(haviszla4!$E$5="cs",haviszla4!CQ82,IF(haviszla4!$E$5="p",haviszla4!CR82,IF(haviszla4!$E$5="szo",haviszla4!CS82,0)))))),0)</f>
        <v>0</v>
      </c>
      <c r="HY82" s="43">
        <f>IF($HY$1=1,IF(haviszla4!$E$5="h",haviszla4!CT82,IF(haviszla4!$E$5="k",haviszla4!CU82,IF(haviszla4!$E$5="sz",haviszla4!CV82,IF(haviszla4!$E$5="cs",haviszla4!CW82,IF(haviszla4!$E$5="p",haviszla4!CX82,IF(haviszla4!$E$5="szo",haviszla4!CY82,0)))))),0)</f>
        <v>0</v>
      </c>
      <c r="HZ82" s="43">
        <f>IF($HZ$1=1,IF(haviszla4!$E$5="h",haviszla4!CZ82,IF(haviszla4!$E$5="k",haviszla4!DA82,IF(haviszla4!$E$5="sz",haviszla4!DB82,IF(haviszla4!$E$5="cs",haviszla4!DC82,IF(haviszla4!$E$5="p",haviszla4!DD82,IF(haviszla4!$E$5="szo",haviszla4!DE82,0)))))),0)</f>
        <v>0</v>
      </c>
      <c r="IA82" s="43">
        <f>IF($IA$1=1,IF(haviszla4!$E$5="h",haviszla4!DF82,IF(haviszla4!$E$5="k",haviszla4!DG82,IF(haviszla4!$E$5="sz",haviszla4!DH82,IF(haviszla4!$E$5="cs",haviszla4!DI82,IF(haviszla4!$E$5="p",haviszla4!DJ82,IF(haviszla4!$E$5="szo",haviszla4!DK82,0)))))),0)</f>
        <v>0</v>
      </c>
      <c r="IB82" s="43">
        <f>IF($IB$1=1,IF(haviszla4!$E$5="h",haviszla4!DL82,IF(haviszla4!$E$5="k",haviszla4!DM82,IF(haviszla4!$E$5="sz",haviszla4!DN82,IF(haviszla4!$E$5="cs",haviszla4!DO82,IF(haviszla4!$E$5="p",haviszla4!DP82,IF(haviszla4!$E$5="szo",haviszla4!DQ82,0)))))),0)</f>
        <v>0</v>
      </c>
      <c r="IC82" s="43">
        <f>IF($IC$1=1,IF(haviszla4!$E$5="h",haviszla4!DR82,IF(haviszla4!$E$5="k",haviszla4!DS82,IF(haviszla4!$E$5="sz",haviszla4!DT82,IF(haviszla4!$E$5="cs",haviszla4!DU82,IF(haviszla4!$E$5="p",haviszla4!DV82,IF(haviszla4!$E$5="szo",haviszla4!DW82,0)))))),0)</f>
        <v>0</v>
      </c>
      <c r="ID82" s="43">
        <f>IF($ID$1=1,IF(haviszla4!$E$5="h",haviszla4!DX82,IF(haviszla4!$E$5="k",haviszla4!DY82,IF(haviszla4!$E$5="sz",haviszla4!DZ82,IF(haviszla4!$E$5="cs",haviszla4!EA82,IF(haviszla4!$E$5="p",haviszla4!EB82,IF(haviszla4!$E$5="szo",haviszla4!EC82,0)))))),0)</f>
        <v>0</v>
      </c>
      <c r="IE82" s="43">
        <f>IF($IE$1=1,IF(haviszla4!$E$5="h",haviszla4!ED82,IF(haviszla4!$E$5="k",haviszla4!EE82,IF(haviszla4!$E$5="sz",haviszla4!EF82,IF(haviszla4!$E$5="cs",haviszla4!EG82,IF(haviszla4!$E$5="p",haviszla4!EH82,IF(haviszla4!$E$5="szo",haviszla4!EI82,0)))))),0)</f>
        <v>0</v>
      </c>
    </row>
    <row r="83" spans="1:239" ht="15" customHeight="1">
      <c r="A83" s="18" t="s">
        <v>97</v>
      </c>
      <c r="B83" s="89" t="s">
        <v>463</v>
      </c>
      <c r="C83" s="43">
        <v>135</v>
      </c>
      <c r="D83" s="43" t="s">
        <v>151</v>
      </c>
      <c r="E83" s="13">
        <f t="shared" si="52"/>
        <v>2</v>
      </c>
      <c r="F83" s="63"/>
      <c r="G83" s="48"/>
      <c r="H83" s="89">
        <v>0</v>
      </c>
      <c r="I83" s="51">
        <v>0</v>
      </c>
      <c r="J83" s="89">
        <v>0</v>
      </c>
      <c r="K83" s="51">
        <v>0</v>
      </c>
      <c r="L83" s="51">
        <v>0</v>
      </c>
      <c r="M83" s="52">
        <v>0</v>
      </c>
      <c r="N83" s="64">
        <v>0</v>
      </c>
      <c r="O83" s="51">
        <v>5</v>
      </c>
      <c r="P83" s="51">
        <v>0</v>
      </c>
      <c r="Q83" s="51">
        <v>4</v>
      </c>
      <c r="R83" s="51">
        <v>0</v>
      </c>
      <c r="S83" s="54">
        <v>0</v>
      </c>
      <c r="T83" s="55">
        <v>0</v>
      </c>
      <c r="U83" s="51">
        <v>0</v>
      </c>
      <c r="V83" s="51">
        <v>0</v>
      </c>
      <c r="W83" s="51">
        <v>0</v>
      </c>
      <c r="X83" s="51">
        <v>0</v>
      </c>
      <c r="Y83" s="51">
        <v>0</v>
      </c>
      <c r="Z83" s="64"/>
      <c r="AA83" s="51"/>
      <c r="AB83" s="51">
        <v>0</v>
      </c>
      <c r="AC83" s="51">
        <v>0</v>
      </c>
      <c r="AD83" s="51">
        <v>0</v>
      </c>
      <c r="AE83" s="54">
        <v>0</v>
      </c>
      <c r="AF83" s="64">
        <v>0</v>
      </c>
      <c r="AG83" s="51">
        <v>0</v>
      </c>
      <c r="AH83" s="54">
        <v>0</v>
      </c>
      <c r="AI83" s="51">
        <v>0</v>
      </c>
      <c r="AJ83" s="56">
        <v>0</v>
      </c>
      <c r="AK83" s="51">
        <v>0</v>
      </c>
      <c r="AL83" s="55">
        <v>0</v>
      </c>
      <c r="AM83" s="54">
        <v>0</v>
      </c>
      <c r="AN83" s="54">
        <v>0</v>
      </c>
      <c r="AO83" s="54">
        <v>0</v>
      </c>
      <c r="AP83" s="54">
        <v>0</v>
      </c>
      <c r="AQ83" s="54"/>
      <c r="AR83" s="64">
        <v>0</v>
      </c>
      <c r="AS83" s="51">
        <v>0</v>
      </c>
      <c r="AT83" s="54">
        <v>0</v>
      </c>
      <c r="AU83" s="51">
        <v>0</v>
      </c>
      <c r="AV83" s="51">
        <v>0</v>
      </c>
      <c r="AW83" s="54">
        <v>0</v>
      </c>
      <c r="AX83" s="57">
        <v>0</v>
      </c>
      <c r="AY83" s="51">
        <v>2</v>
      </c>
      <c r="AZ83" s="51">
        <v>0</v>
      </c>
      <c r="BA83" s="51">
        <v>4</v>
      </c>
      <c r="BB83" s="56">
        <v>0</v>
      </c>
      <c r="BC83" s="54">
        <v>2</v>
      </c>
      <c r="BD83" s="55">
        <v>2</v>
      </c>
      <c r="BE83" s="51">
        <v>0</v>
      </c>
      <c r="BF83" s="54">
        <v>0</v>
      </c>
      <c r="BG83" s="54">
        <v>0</v>
      </c>
      <c r="BH83" s="54">
        <v>0</v>
      </c>
      <c r="BI83" s="54">
        <v>0</v>
      </c>
      <c r="BJ83" s="55">
        <v>0</v>
      </c>
      <c r="BK83" s="54">
        <v>0</v>
      </c>
      <c r="BL83" s="54">
        <v>0</v>
      </c>
      <c r="BM83" s="51">
        <v>0</v>
      </c>
      <c r="BN83" s="51">
        <v>0</v>
      </c>
      <c r="BO83" s="54">
        <v>0</v>
      </c>
      <c r="BP83" s="55">
        <v>0</v>
      </c>
      <c r="BQ83" s="54">
        <v>0</v>
      </c>
      <c r="BR83" s="54">
        <v>0</v>
      </c>
      <c r="BS83" s="51">
        <v>0</v>
      </c>
      <c r="BT83" s="54">
        <v>0</v>
      </c>
      <c r="BU83" s="54">
        <v>0</v>
      </c>
      <c r="BV83" s="55">
        <v>0</v>
      </c>
      <c r="BW83" s="54">
        <v>0</v>
      </c>
      <c r="BX83" s="54">
        <v>0</v>
      </c>
      <c r="BY83" s="51">
        <v>0</v>
      </c>
      <c r="BZ83" s="54">
        <v>0</v>
      </c>
      <c r="CA83" s="54">
        <v>0</v>
      </c>
      <c r="CB83" s="55">
        <v>2</v>
      </c>
      <c r="CC83" s="51">
        <v>2</v>
      </c>
      <c r="CD83" s="54">
        <v>2</v>
      </c>
      <c r="CE83" s="51">
        <v>2</v>
      </c>
      <c r="CF83" s="51">
        <v>2</v>
      </c>
      <c r="CG83" s="54">
        <v>0</v>
      </c>
      <c r="CH83" s="55">
        <v>0</v>
      </c>
      <c r="CI83" s="54">
        <v>0</v>
      </c>
      <c r="CJ83" s="54">
        <v>0</v>
      </c>
      <c r="CK83" s="51">
        <v>0</v>
      </c>
      <c r="CL83" s="54">
        <v>0</v>
      </c>
      <c r="CM83" s="54">
        <v>0</v>
      </c>
      <c r="CN83" s="55">
        <v>0</v>
      </c>
      <c r="CO83" s="54">
        <v>0</v>
      </c>
      <c r="CP83" s="54">
        <v>0</v>
      </c>
      <c r="CQ83" s="54">
        <v>0</v>
      </c>
      <c r="CR83" s="54">
        <v>0</v>
      </c>
      <c r="CS83" s="54">
        <v>0</v>
      </c>
      <c r="CT83" s="64">
        <v>0</v>
      </c>
      <c r="CU83" s="51">
        <v>0</v>
      </c>
      <c r="CV83" s="51">
        <v>0</v>
      </c>
      <c r="CW83" s="51">
        <v>0</v>
      </c>
      <c r="CX83" s="51">
        <v>0</v>
      </c>
      <c r="CY83" s="51">
        <v>0</v>
      </c>
      <c r="CZ83" s="64">
        <v>0</v>
      </c>
      <c r="DA83" s="54">
        <v>0</v>
      </c>
      <c r="DB83" s="54">
        <v>0</v>
      </c>
      <c r="DC83" s="54">
        <v>0</v>
      </c>
      <c r="DD83" s="58">
        <v>0</v>
      </c>
      <c r="DE83" s="54">
        <v>0</v>
      </c>
      <c r="DF83" s="55">
        <v>0</v>
      </c>
      <c r="DG83" s="51">
        <v>0</v>
      </c>
      <c r="DH83" s="54">
        <v>0</v>
      </c>
      <c r="DI83" s="51">
        <v>0</v>
      </c>
      <c r="DJ83" s="51">
        <v>0</v>
      </c>
      <c r="DK83" s="54">
        <v>0</v>
      </c>
      <c r="DL83" s="64">
        <v>0</v>
      </c>
      <c r="DM83" s="56">
        <v>0</v>
      </c>
      <c r="DN83" s="51">
        <v>0</v>
      </c>
      <c r="DO83" s="51">
        <v>0</v>
      </c>
      <c r="DP83" s="51">
        <v>0</v>
      </c>
      <c r="DQ83" s="54">
        <v>0</v>
      </c>
      <c r="DR83" s="64">
        <v>0</v>
      </c>
      <c r="DS83" s="51">
        <v>0</v>
      </c>
      <c r="DT83" s="51">
        <v>0</v>
      </c>
      <c r="DU83" s="51">
        <v>0</v>
      </c>
      <c r="DV83" s="51">
        <v>0</v>
      </c>
      <c r="DW83" s="54">
        <v>0</v>
      </c>
      <c r="DX83" s="55">
        <v>0</v>
      </c>
      <c r="DY83" s="54">
        <v>0</v>
      </c>
      <c r="DZ83" s="54">
        <v>0</v>
      </c>
      <c r="EA83" s="54">
        <v>0</v>
      </c>
      <c r="EB83" s="51">
        <v>0</v>
      </c>
      <c r="EC83" s="54">
        <v>0</v>
      </c>
      <c r="ED83" s="64">
        <v>0</v>
      </c>
      <c r="EE83" s="54">
        <v>0</v>
      </c>
      <c r="EF83" s="51">
        <v>0</v>
      </c>
      <c r="EG83" s="54">
        <v>0</v>
      </c>
      <c r="EH83" s="58">
        <v>0</v>
      </c>
      <c r="EI83" s="54">
        <v>0</v>
      </c>
      <c r="EJ83" s="55">
        <v>0</v>
      </c>
      <c r="EK83" s="54">
        <v>0</v>
      </c>
      <c r="EL83" s="54">
        <v>0</v>
      </c>
      <c r="EM83" s="54">
        <v>0</v>
      </c>
      <c r="EN83" s="54">
        <v>0</v>
      </c>
      <c r="EO83" s="59">
        <v>0</v>
      </c>
      <c r="EP83" s="55"/>
      <c r="EQ83" s="54">
        <v>0</v>
      </c>
      <c r="ER83" s="54"/>
      <c r="ES83" s="54"/>
      <c r="ET83" s="54"/>
      <c r="EU83" s="59"/>
      <c r="EV83" s="55"/>
      <c r="EW83" s="54">
        <v>0</v>
      </c>
      <c r="EX83" s="54"/>
      <c r="EY83" s="54"/>
      <c r="EZ83" s="54"/>
      <c r="FA83" s="59">
        <v>0</v>
      </c>
      <c r="FB83" s="43">
        <f t="shared" si="53"/>
        <v>0</v>
      </c>
      <c r="FC83" s="21">
        <f t="shared" si="54"/>
        <v>0</v>
      </c>
      <c r="FD83" s="43">
        <f t="shared" si="55"/>
        <v>9</v>
      </c>
      <c r="FE83" s="21">
        <f t="shared" si="56"/>
        <v>1215</v>
      </c>
      <c r="FF83" s="43">
        <f t="shared" si="57"/>
        <v>0</v>
      </c>
      <c r="FG83" s="21">
        <f t="shared" si="58"/>
        <v>0</v>
      </c>
      <c r="FH83" s="43">
        <f t="shared" si="59"/>
        <v>0</v>
      </c>
      <c r="FI83" s="21">
        <f t="shared" si="60"/>
        <v>0</v>
      </c>
      <c r="FJ83" s="43">
        <f t="shared" si="61"/>
        <v>0</v>
      </c>
      <c r="FK83" s="21">
        <f t="shared" si="62"/>
        <v>0</v>
      </c>
      <c r="FL83" s="43">
        <f t="shared" si="63"/>
        <v>0</v>
      </c>
      <c r="FM83" s="21">
        <f t="shared" si="64"/>
        <v>0</v>
      </c>
      <c r="FN83" s="43">
        <f t="shared" si="65"/>
        <v>0</v>
      </c>
      <c r="FO83" s="21">
        <f t="shared" si="66"/>
        <v>0</v>
      </c>
      <c r="FP83" s="43">
        <f t="shared" si="67"/>
        <v>8</v>
      </c>
      <c r="FQ83" s="21">
        <f t="shared" si="68"/>
        <v>1080</v>
      </c>
      <c r="FR83" s="43">
        <f t="shared" si="69"/>
        <v>2</v>
      </c>
      <c r="FS83" s="21">
        <f t="shared" si="70"/>
        <v>270</v>
      </c>
      <c r="FT83" s="43">
        <f t="shared" si="71"/>
        <v>0</v>
      </c>
      <c r="FU83" s="21">
        <f t="shared" si="72"/>
        <v>0</v>
      </c>
      <c r="FV83" s="43">
        <f t="shared" si="73"/>
        <v>0</v>
      </c>
      <c r="FW83" s="21">
        <f t="shared" si="74"/>
        <v>0</v>
      </c>
      <c r="FX83" s="43">
        <f t="shared" si="75"/>
        <v>0</v>
      </c>
      <c r="FY83" s="21">
        <f t="shared" si="76"/>
        <v>0</v>
      </c>
      <c r="FZ83" s="43">
        <f t="shared" si="77"/>
        <v>10</v>
      </c>
      <c r="GA83" s="21">
        <f t="shared" si="78"/>
        <v>1350</v>
      </c>
      <c r="GB83" s="43">
        <f t="shared" si="79"/>
        <v>0</v>
      </c>
      <c r="GC83" s="21">
        <f t="shared" si="80"/>
        <v>0</v>
      </c>
      <c r="GD83" s="43">
        <f t="shared" si="81"/>
        <v>0</v>
      </c>
      <c r="GE83" s="21">
        <f t="shared" si="82"/>
        <v>0</v>
      </c>
      <c r="GF83" s="43">
        <f t="shared" si="83"/>
        <v>0</v>
      </c>
      <c r="GG83" s="21">
        <f t="shared" si="84"/>
        <v>0</v>
      </c>
      <c r="GH83" s="43">
        <f t="shared" si="85"/>
        <v>0</v>
      </c>
      <c r="GI83" s="21">
        <f t="shared" si="86"/>
        <v>0</v>
      </c>
      <c r="GJ83" s="43">
        <f t="shared" si="87"/>
        <v>0</v>
      </c>
      <c r="GK83" s="21">
        <f t="shared" si="88"/>
        <v>0</v>
      </c>
      <c r="GL83" s="43">
        <f t="shared" si="89"/>
        <v>0</v>
      </c>
      <c r="GM83" s="21">
        <f t="shared" si="90"/>
        <v>0</v>
      </c>
      <c r="GN83" s="43">
        <f t="shared" si="91"/>
        <v>0</v>
      </c>
      <c r="GO83" s="21">
        <f t="shared" si="92"/>
        <v>0</v>
      </c>
      <c r="GP83" s="43">
        <f t="shared" si="93"/>
        <v>0</v>
      </c>
      <c r="GQ83" s="21">
        <f t="shared" si="94"/>
        <v>0</v>
      </c>
      <c r="GR83" s="43">
        <f t="shared" si="95"/>
        <v>0</v>
      </c>
      <c r="GS83" s="21">
        <f t="shared" si="96"/>
        <v>0</v>
      </c>
      <c r="GT83" s="43">
        <f t="shared" si="97"/>
        <v>0</v>
      </c>
      <c r="GU83" s="21">
        <f t="shared" si="98"/>
        <v>0</v>
      </c>
      <c r="GV83" s="43">
        <f t="shared" si="99"/>
        <v>29</v>
      </c>
      <c r="GW83" s="43">
        <f t="shared" si="100"/>
        <v>3915</v>
      </c>
      <c r="GX83" s="28"/>
      <c r="GY83" s="43">
        <f t="shared" si="102"/>
        <v>2</v>
      </c>
      <c r="HD83" s="89"/>
      <c r="HE83" s="46"/>
      <c r="HF83" s="89" t="str">
        <f t="shared" si="101"/>
        <v>Sample78</v>
      </c>
      <c r="HG83" s="43">
        <f t="shared" si="101"/>
        <v>135</v>
      </c>
      <c r="HH83" s="89" t="str">
        <f t="shared" si="101"/>
        <v>Ft/db</v>
      </c>
      <c r="HI83" s="13">
        <f t="shared" si="103"/>
        <v>0</v>
      </c>
      <c r="HJ83" s="43">
        <f>IF($HJ$1=1,IF(haviszla4!$E$5="h",haviszla4!H83,IF(haviszla4!$E$5="k",haviszla4!I83,IF(haviszla4!$E$5="sz",haviszla4!J83,IF(haviszla4!$E$5="cs",haviszla4!K83,IF(haviszla4!$E$5="p",haviszla4!L83,IF(haviszla4!$E$5="szo",haviszla4!M83,0)))))),0)</f>
        <v>0</v>
      </c>
      <c r="HK83" s="43">
        <f>IF($HK$1=1,IF(haviszla4!$E$5="h",haviszla4!N83,IF(haviszla4!$E$5="k",haviszla4!O83,IF(haviszla4!$E$5="sz",haviszla4!P83,IF(haviszla4!$E$5="cs",haviszla4!Q83,IF(haviszla4!$E$5="p",haviszla4!R83,IF(haviszla4!$E$5="szo",haviszla4!S83,0)))))),0)</f>
        <v>0</v>
      </c>
      <c r="HL83" s="43">
        <f>IF($HL$1=1,IF(haviszla4!$E$5="h",haviszla4!T83,IF(haviszla4!$E$5="k",haviszla4!U83,IF(haviszla4!$E$5="sz",haviszla4!V83,IF(haviszla4!$E$5="cs",haviszla4!W83,IF(haviszla4!$E$5="p",haviszla4!X83,IF(haviszla4!$E$5="szo",haviszla4!Y83,0)))))),0)</f>
        <v>0</v>
      </c>
      <c r="HM83" s="43">
        <f>IF($HM$1=1,IF(haviszla4!$E$5="h",haviszla4!Z83,IF(haviszla4!$E$5="k",haviszla4!AA83,IF(haviszla4!$E$5="sz",haviszla4!AB83,IF(haviszla4!$E$5="cs",haviszla4!AC83,IF(haviszla4!$E$5="p",haviszla4!AD83,IF(haviszla4!$E$5="szo",haviszla4!AE83,0)))))),0)</f>
        <v>0</v>
      </c>
      <c r="HN83" s="43">
        <f>IF($HN$1=1,IF(haviszla4!$E$5="h",haviszla4!AF83,IF(haviszla4!$E$5="k",haviszla4!AG83,IF(haviszla4!$E$5="sz",haviszla4!AH83,IF(haviszla4!$E$5="cs",haviszla4!AI83,IF(haviszla4!$E$5="p",haviszla4!AJ83,IF(haviszla4!$E$5="szo",haviszla4!AK83,0)))))),0)</f>
        <v>0</v>
      </c>
      <c r="HO83" s="43">
        <f>IF($HO$1=1,IF(haviszla4!$E$5="h",haviszla4!AL83,IF(haviszla4!$E$5="k",haviszla4!AM83,IF(haviszla4!$E$5="sz",haviszla4!AN83,IF(haviszla4!$E$5="cs",haviszla4!AO83,IF(haviszla4!$E$5="p",haviszla4!AP83,IF(haviszla4!$E$5="szo",haviszla4!AQ83,0)))))),0)</f>
        <v>0</v>
      </c>
      <c r="HP83" s="43">
        <f>IF($HP$1=1,IF(haviszla4!$E$5="h",haviszla4!AR83,IF(haviszla4!$E$5="k",haviszla4!AS83,IF(haviszla4!$E$5="sz",haviszla4!AT83,IF(haviszla4!$E$5="cs",haviszla4!AU83,IF(haviszla4!$E$5="p",haviszla4!AV83,IF(haviszla4!$E$5="szo",haviszla4!AW83,0)))))),0)</f>
        <v>0</v>
      </c>
      <c r="HQ83" s="43">
        <f>IF($HQ$1=1,IF(haviszla4!$E$5="h",haviszla4!AX83,IF(haviszla4!$E$5="k",haviszla4!AY83,IF(haviszla4!$E$5="sz",haviszla4!AZ83,IF(haviszla4!$E$5="cs",haviszla4!BA83,IF(haviszla4!$E$5="p",haviszla4!BB83,IF(haviszla4!$E$5="szo",haviszla4!BC83,0)))))),0)</f>
        <v>0</v>
      </c>
      <c r="HR83" s="43">
        <f>IF($HR$1=1,IF(haviszla4!$E$5="h",haviszla4!BD83,IF(haviszla4!$E$5="k",haviszla4!BE83,IF(haviszla4!$E$5="sz",haviszla4!BF83,IF(haviszla4!$E$5="cs",haviszla4!BG83,IF(haviszla4!$E$5="p",haviszla4!BH83,IF(haviszla4!$E$5="szo",haviszla4!BI83,0)))))),0)</f>
        <v>0</v>
      </c>
      <c r="HS83" s="43">
        <f>IF($HS$1=1,IF(haviszla4!$E$5="h",haviszla4!BJ83,IF(haviszla4!$E$5="k",haviszla4!BK83,IF(haviszla4!$E$5="sz",haviszla4!BL83,IF(haviszla4!$E$5="cs",haviszla4!BM83,IF(haviszla4!$E$5="p",haviszla4!BN83,IF(haviszla4!$E$5="szo",haviszla4!BO83,0)))))),0)</f>
        <v>0</v>
      </c>
      <c r="HT83" s="43">
        <f>IF($HT$1=1,IF(haviszla4!$E$5="h",haviszla4!BP83,IF(haviszla4!$E$5="k",haviszla4!BQ83,IF(haviszla4!$E$5="sz",haviszla4!BR83,IF(haviszla4!$E$5="cs",haviszla4!BS83,IF(haviszla4!$E$5="p",haviszla4!BT83,IF(haviszla4!$E$5="szo",haviszla4!BU83,0)))))),0)</f>
        <v>0</v>
      </c>
      <c r="HU83" s="43">
        <f>IF($HU$1=1,IF(haviszla4!$E$5="h",haviszla4!BV83,IF(haviszla4!$E$5="k",haviszla4!BW83,IF(haviszla4!$E$5="sz",haviszla4!BX83,IF(haviszla4!$E$5="cs",haviszla4!BY83,IF(haviszla4!$E$5="p",haviszla4!BZ83,IF(haviszla4!$E$5="szo",haviszla4!CA83,0)))))),0)</f>
        <v>0</v>
      </c>
      <c r="HV83" s="43">
        <f>IF($HV$1=1,IF(haviszla4!$E$5="h",haviszla4!CB83,IF(haviszla4!$E$5="k",haviszla4!CC83,IF(haviszla4!$E$5="sz",haviszla4!CD83,IF(haviszla4!$E$5="cs",haviszla4!CE83,IF(haviszla4!$E$5="p",haviszla4!CF83,IF(haviszla4!$E$5="szo",haviszla4!CG83,0)))))),0)</f>
        <v>0</v>
      </c>
      <c r="HW83" s="43">
        <f>IF($HW$1=1,IF(haviszla4!$E$5="h",haviszla4!CH83,IF(haviszla4!$E$5="k",haviszla4!CI83,IF(haviszla4!$E$5="sz",haviszla4!CJ83,IF(haviszla4!$E$5="cs",haviszla4!CK83,IF(haviszla4!$E$5="p",haviszla4!CL83,IF(haviszla4!$E$5="szo",haviszla4!CM83,0)))))),0)</f>
        <v>0</v>
      </c>
      <c r="HX83" s="43">
        <f>IF($HX$1=1,IF(haviszla4!$E$5="h",haviszla4!CN83,IF(haviszla4!$E$5="k",haviszla4!CO83,IF(haviszla4!$E$5="sz",haviszla4!CP83,IF(haviszla4!$E$5="cs",haviszla4!CQ83,IF(haviszla4!$E$5="p",haviszla4!CR83,IF(haviszla4!$E$5="szo",haviszla4!CS83,0)))))),0)</f>
        <v>0</v>
      </c>
      <c r="HY83" s="43">
        <f>IF($HY$1=1,IF(haviszla4!$E$5="h",haviszla4!CT83,IF(haviszla4!$E$5="k",haviszla4!CU83,IF(haviszla4!$E$5="sz",haviszla4!CV83,IF(haviszla4!$E$5="cs",haviszla4!CW83,IF(haviszla4!$E$5="p",haviszla4!CX83,IF(haviszla4!$E$5="szo",haviszla4!CY83,0)))))),0)</f>
        <v>0</v>
      </c>
      <c r="HZ83" s="43">
        <f>IF($HZ$1=1,IF(haviszla4!$E$5="h",haviszla4!CZ83,IF(haviszla4!$E$5="k",haviszla4!DA83,IF(haviszla4!$E$5="sz",haviszla4!DB83,IF(haviszla4!$E$5="cs",haviszla4!DC83,IF(haviszla4!$E$5="p",haviszla4!DD83,IF(haviszla4!$E$5="szo",haviszla4!DE83,0)))))),0)</f>
        <v>0</v>
      </c>
      <c r="IA83" s="43">
        <f>IF($IA$1=1,IF(haviszla4!$E$5="h",haviszla4!DF83,IF(haviszla4!$E$5="k",haviszla4!DG83,IF(haviszla4!$E$5="sz",haviszla4!DH83,IF(haviszla4!$E$5="cs",haviszla4!DI83,IF(haviszla4!$E$5="p",haviszla4!DJ83,IF(haviszla4!$E$5="szo",haviszla4!DK83,0)))))),0)</f>
        <v>0</v>
      </c>
      <c r="IB83" s="43">
        <f>IF($IB$1=1,IF(haviszla4!$E$5="h",haviszla4!DL83,IF(haviszla4!$E$5="k",haviszla4!DM83,IF(haviszla4!$E$5="sz",haviszla4!DN83,IF(haviszla4!$E$5="cs",haviszla4!DO83,IF(haviszla4!$E$5="p",haviszla4!DP83,IF(haviszla4!$E$5="szo",haviszla4!DQ83,0)))))),0)</f>
        <v>0</v>
      </c>
      <c r="IC83" s="43">
        <f>IF($IC$1=1,IF(haviszla4!$E$5="h",haviszla4!DR83,IF(haviszla4!$E$5="k",haviszla4!DS83,IF(haviszla4!$E$5="sz",haviszla4!DT83,IF(haviszla4!$E$5="cs",haviszla4!DU83,IF(haviszla4!$E$5="p",haviszla4!DV83,IF(haviszla4!$E$5="szo",haviszla4!DW83,0)))))),0)</f>
        <v>0</v>
      </c>
      <c r="ID83" s="43">
        <f>IF($ID$1=1,IF(haviszla4!$E$5="h",haviszla4!DX83,IF(haviszla4!$E$5="k",haviszla4!DY83,IF(haviszla4!$E$5="sz",haviszla4!DZ83,IF(haviszla4!$E$5="cs",haviszla4!EA83,IF(haviszla4!$E$5="p",haviszla4!EB83,IF(haviszla4!$E$5="szo",haviszla4!EC83,0)))))),0)</f>
        <v>0</v>
      </c>
      <c r="IE83" s="43">
        <f>IF($IE$1=1,IF(haviszla4!$E$5="h",haviszla4!ED83,IF(haviszla4!$E$5="k",haviszla4!EE83,IF(haviszla4!$E$5="sz",haviszla4!EF83,IF(haviszla4!$E$5="cs",haviszla4!EG83,IF(haviszla4!$E$5="p",haviszla4!EH83,IF(haviszla4!$E$5="szo",haviszla4!EI83,0)))))),0)</f>
        <v>0</v>
      </c>
    </row>
    <row r="84" spans="1:239" ht="15" customHeight="1">
      <c r="A84" s="18" t="s">
        <v>98</v>
      </c>
      <c r="B84" s="89" t="s">
        <v>464</v>
      </c>
      <c r="C84" s="43">
        <v>135</v>
      </c>
      <c r="D84" s="43" t="s">
        <v>151</v>
      </c>
      <c r="E84" s="13">
        <f t="shared" si="52"/>
        <v>2</v>
      </c>
      <c r="F84" s="48"/>
      <c r="G84" s="48"/>
      <c r="H84" s="89">
        <v>0</v>
      </c>
      <c r="I84" s="51">
        <v>0</v>
      </c>
      <c r="J84" s="89">
        <v>0</v>
      </c>
      <c r="K84" s="51">
        <v>0</v>
      </c>
      <c r="L84" s="51">
        <v>0</v>
      </c>
      <c r="M84" s="52">
        <v>0</v>
      </c>
      <c r="N84" s="64">
        <v>0</v>
      </c>
      <c r="O84" s="51">
        <v>0</v>
      </c>
      <c r="P84" s="51">
        <v>0</v>
      </c>
      <c r="Q84" s="51">
        <v>0</v>
      </c>
      <c r="R84" s="51">
        <v>0</v>
      </c>
      <c r="S84" s="54">
        <v>0</v>
      </c>
      <c r="T84" s="55">
        <v>0</v>
      </c>
      <c r="U84" s="51">
        <v>0</v>
      </c>
      <c r="V84" s="51">
        <v>0</v>
      </c>
      <c r="W84" s="51">
        <v>0</v>
      </c>
      <c r="X84" s="51">
        <v>0</v>
      </c>
      <c r="Y84" s="51">
        <v>0</v>
      </c>
      <c r="Z84" s="64">
        <v>0</v>
      </c>
      <c r="AA84" s="51"/>
      <c r="AB84" s="51">
        <v>0</v>
      </c>
      <c r="AC84" s="51">
        <v>0</v>
      </c>
      <c r="AD84" s="51">
        <v>0</v>
      </c>
      <c r="AE84" s="54">
        <v>0</v>
      </c>
      <c r="AF84" s="64">
        <v>0</v>
      </c>
      <c r="AG84" s="51">
        <v>0</v>
      </c>
      <c r="AH84" s="54">
        <v>0</v>
      </c>
      <c r="AI84" s="51">
        <v>0</v>
      </c>
      <c r="AJ84" s="56">
        <v>0</v>
      </c>
      <c r="AK84" s="51">
        <v>0</v>
      </c>
      <c r="AL84" s="55">
        <v>0</v>
      </c>
      <c r="AM84" s="54">
        <v>0</v>
      </c>
      <c r="AN84" s="54">
        <v>0</v>
      </c>
      <c r="AO84" s="54">
        <v>0</v>
      </c>
      <c r="AP84" s="54">
        <v>0</v>
      </c>
      <c r="AQ84" s="54"/>
      <c r="AR84" s="64">
        <v>0</v>
      </c>
      <c r="AS84" s="51">
        <v>0</v>
      </c>
      <c r="AT84" s="54">
        <v>0</v>
      </c>
      <c r="AU84" s="51">
        <v>0</v>
      </c>
      <c r="AV84" s="51">
        <v>0</v>
      </c>
      <c r="AW84" s="54">
        <v>0</v>
      </c>
      <c r="AX84" s="57">
        <v>0</v>
      </c>
      <c r="AY84" s="51">
        <v>4</v>
      </c>
      <c r="AZ84" s="51">
        <v>0</v>
      </c>
      <c r="BA84" s="51">
        <v>0</v>
      </c>
      <c r="BB84" s="56">
        <v>0</v>
      </c>
      <c r="BC84" s="54">
        <v>2</v>
      </c>
      <c r="BD84" s="55">
        <v>0</v>
      </c>
      <c r="BE84" s="51">
        <v>0</v>
      </c>
      <c r="BF84" s="54">
        <v>0</v>
      </c>
      <c r="BG84" s="52">
        <v>0</v>
      </c>
      <c r="BH84" s="54">
        <v>0</v>
      </c>
      <c r="BI84" s="54">
        <v>0</v>
      </c>
      <c r="BJ84" s="55">
        <v>0</v>
      </c>
      <c r="BK84" s="54">
        <v>0</v>
      </c>
      <c r="BL84" s="54">
        <v>0</v>
      </c>
      <c r="BM84" s="51">
        <v>0</v>
      </c>
      <c r="BN84" s="51">
        <v>0</v>
      </c>
      <c r="BO84" s="54">
        <v>0</v>
      </c>
      <c r="BP84" s="55">
        <v>0</v>
      </c>
      <c r="BQ84" s="54">
        <v>0</v>
      </c>
      <c r="BR84" s="54">
        <v>0</v>
      </c>
      <c r="BS84" s="51">
        <v>0</v>
      </c>
      <c r="BT84" s="54">
        <v>0</v>
      </c>
      <c r="BU84" s="54">
        <v>0</v>
      </c>
      <c r="BV84" s="55">
        <v>0</v>
      </c>
      <c r="BW84" s="54">
        <v>0</v>
      </c>
      <c r="BX84" s="54">
        <v>0</v>
      </c>
      <c r="BY84" s="51">
        <v>0</v>
      </c>
      <c r="BZ84" s="54">
        <v>0</v>
      </c>
      <c r="CA84" s="54">
        <v>0</v>
      </c>
      <c r="CB84" s="55">
        <v>0</v>
      </c>
      <c r="CC84" s="51">
        <v>0</v>
      </c>
      <c r="CD84" s="54">
        <v>0</v>
      </c>
      <c r="CE84" s="51">
        <v>0</v>
      </c>
      <c r="CF84" s="51">
        <v>0</v>
      </c>
      <c r="CG84" s="54">
        <v>0</v>
      </c>
      <c r="CH84" s="55">
        <v>0</v>
      </c>
      <c r="CI84" s="54">
        <v>0</v>
      </c>
      <c r="CJ84" s="54">
        <v>0</v>
      </c>
      <c r="CK84" s="51">
        <v>0</v>
      </c>
      <c r="CL84" s="54">
        <v>0</v>
      </c>
      <c r="CM84" s="54">
        <v>0</v>
      </c>
      <c r="CN84" s="55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64">
        <v>0</v>
      </c>
      <c r="CU84" s="51">
        <v>0</v>
      </c>
      <c r="CV84" s="51">
        <v>0</v>
      </c>
      <c r="CW84" s="51">
        <v>0</v>
      </c>
      <c r="CX84" s="51">
        <v>0</v>
      </c>
      <c r="CY84" s="51">
        <v>0</v>
      </c>
      <c r="CZ84" s="64">
        <v>0</v>
      </c>
      <c r="DA84" s="54">
        <v>0</v>
      </c>
      <c r="DB84" s="54">
        <v>0</v>
      </c>
      <c r="DC84" s="54">
        <v>0</v>
      </c>
      <c r="DD84" s="58">
        <v>0</v>
      </c>
      <c r="DE84" s="54">
        <v>0</v>
      </c>
      <c r="DF84" s="55">
        <v>0</v>
      </c>
      <c r="DG84" s="51">
        <v>0</v>
      </c>
      <c r="DH84" s="54">
        <v>0</v>
      </c>
      <c r="DI84" s="51">
        <v>0</v>
      </c>
      <c r="DJ84" s="51">
        <v>0</v>
      </c>
      <c r="DK84" s="54">
        <v>0</v>
      </c>
      <c r="DL84" s="64">
        <v>0</v>
      </c>
      <c r="DM84" s="56">
        <v>0</v>
      </c>
      <c r="DN84" s="51">
        <v>0</v>
      </c>
      <c r="DO84" s="51">
        <v>0</v>
      </c>
      <c r="DP84" s="51">
        <v>0</v>
      </c>
      <c r="DQ84" s="54">
        <v>0</v>
      </c>
      <c r="DR84" s="64">
        <v>0</v>
      </c>
      <c r="DS84" s="51">
        <v>0</v>
      </c>
      <c r="DT84" s="51">
        <v>0</v>
      </c>
      <c r="DU84" s="51">
        <v>0</v>
      </c>
      <c r="DV84" s="51">
        <v>0</v>
      </c>
      <c r="DW84" s="54">
        <v>0</v>
      </c>
      <c r="DX84" s="55">
        <v>0</v>
      </c>
      <c r="DY84" s="54">
        <v>0</v>
      </c>
      <c r="DZ84" s="54">
        <v>0</v>
      </c>
      <c r="EA84" s="54">
        <v>0</v>
      </c>
      <c r="EB84" s="51">
        <v>0</v>
      </c>
      <c r="EC84" s="54">
        <v>0</v>
      </c>
      <c r="ED84" s="64">
        <v>0</v>
      </c>
      <c r="EE84" s="54">
        <v>0</v>
      </c>
      <c r="EF84" s="51">
        <v>0</v>
      </c>
      <c r="EG84" s="54">
        <v>0</v>
      </c>
      <c r="EH84" s="58">
        <v>0</v>
      </c>
      <c r="EI84" s="54">
        <v>0</v>
      </c>
      <c r="EJ84" s="55">
        <v>0</v>
      </c>
      <c r="EK84" s="54">
        <v>0</v>
      </c>
      <c r="EL84" s="54">
        <v>0</v>
      </c>
      <c r="EM84" s="54">
        <v>0</v>
      </c>
      <c r="EN84" s="54">
        <v>0</v>
      </c>
      <c r="EO84" s="59">
        <v>0</v>
      </c>
      <c r="EP84" s="55"/>
      <c r="EQ84" s="54">
        <v>0</v>
      </c>
      <c r="ER84" s="54"/>
      <c r="ES84" s="54"/>
      <c r="ET84" s="54"/>
      <c r="EU84" s="59"/>
      <c r="EV84" s="55"/>
      <c r="EW84" s="54">
        <v>0</v>
      </c>
      <c r="EX84" s="54"/>
      <c r="EY84" s="54"/>
      <c r="EZ84" s="54"/>
      <c r="FA84" s="59">
        <v>0</v>
      </c>
      <c r="FB84" s="43">
        <f t="shared" si="53"/>
        <v>0</v>
      </c>
      <c r="FC84" s="21">
        <f t="shared" si="54"/>
        <v>0</v>
      </c>
      <c r="FD84" s="43">
        <f t="shared" si="55"/>
        <v>0</v>
      </c>
      <c r="FE84" s="21">
        <f t="shared" si="56"/>
        <v>0</v>
      </c>
      <c r="FF84" s="43">
        <f t="shared" si="57"/>
        <v>0</v>
      </c>
      <c r="FG84" s="21">
        <f t="shared" si="58"/>
        <v>0</v>
      </c>
      <c r="FH84" s="43">
        <f t="shared" si="59"/>
        <v>0</v>
      </c>
      <c r="FI84" s="21">
        <f t="shared" si="60"/>
        <v>0</v>
      </c>
      <c r="FJ84" s="43">
        <f t="shared" si="61"/>
        <v>0</v>
      </c>
      <c r="FK84" s="21">
        <f t="shared" si="62"/>
        <v>0</v>
      </c>
      <c r="FL84" s="43">
        <f t="shared" si="63"/>
        <v>0</v>
      </c>
      <c r="FM84" s="21">
        <f t="shared" si="64"/>
        <v>0</v>
      </c>
      <c r="FN84" s="43">
        <f t="shared" si="65"/>
        <v>0</v>
      </c>
      <c r="FO84" s="21">
        <f t="shared" si="66"/>
        <v>0</v>
      </c>
      <c r="FP84" s="43">
        <f t="shared" si="67"/>
        <v>6</v>
      </c>
      <c r="FQ84" s="21">
        <f t="shared" si="68"/>
        <v>810</v>
      </c>
      <c r="FR84" s="43">
        <f t="shared" si="69"/>
        <v>0</v>
      </c>
      <c r="FS84" s="21">
        <f t="shared" si="70"/>
        <v>0</v>
      </c>
      <c r="FT84" s="43">
        <f t="shared" si="71"/>
        <v>0</v>
      </c>
      <c r="FU84" s="21">
        <f t="shared" si="72"/>
        <v>0</v>
      </c>
      <c r="FV84" s="43">
        <f t="shared" si="73"/>
        <v>0</v>
      </c>
      <c r="FW84" s="21">
        <f t="shared" si="74"/>
        <v>0</v>
      </c>
      <c r="FX84" s="43">
        <f t="shared" si="75"/>
        <v>0</v>
      </c>
      <c r="FY84" s="21">
        <f t="shared" si="76"/>
        <v>0</v>
      </c>
      <c r="FZ84" s="43">
        <f t="shared" si="77"/>
        <v>0</v>
      </c>
      <c r="GA84" s="21">
        <f t="shared" si="78"/>
        <v>0</v>
      </c>
      <c r="GB84" s="43">
        <f t="shared" si="79"/>
        <v>0</v>
      </c>
      <c r="GC84" s="21">
        <f t="shared" si="80"/>
        <v>0</v>
      </c>
      <c r="GD84" s="43">
        <f t="shared" si="81"/>
        <v>0</v>
      </c>
      <c r="GE84" s="21">
        <f t="shared" si="82"/>
        <v>0</v>
      </c>
      <c r="GF84" s="43">
        <f t="shared" si="83"/>
        <v>0</v>
      </c>
      <c r="GG84" s="21">
        <f t="shared" si="84"/>
        <v>0</v>
      </c>
      <c r="GH84" s="43">
        <f t="shared" si="85"/>
        <v>0</v>
      </c>
      <c r="GI84" s="21">
        <f t="shared" si="86"/>
        <v>0</v>
      </c>
      <c r="GJ84" s="43">
        <f t="shared" si="87"/>
        <v>0</v>
      </c>
      <c r="GK84" s="21">
        <f t="shared" si="88"/>
        <v>0</v>
      </c>
      <c r="GL84" s="43">
        <f t="shared" si="89"/>
        <v>0</v>
      </c>
      <c r="GM84" s="21">
        <f t="shared" si="90"/>
        <v>0</v>
      </c>
      <c r="GN84" s="43">
        <f t="shared" si="91"/>
        <v>0</v>
      </c>
      <c r="GO84" s="21">
        <f t="shared" si="92"/>
        <v>0</v>
      </c>
      <c r="GP84" s="43">
        <f t="shared" si="93"/>
        <v>0</v>
      </c>
      <c r="GQ84" s="21">
        <f t="shared" si="94"/>
        <v>0</v>
      </c>
      <c r="GR84" s="43">
        <f t="shared" si="95"/>
        <v>0</v>
      </c>
      <c r="GS84" s="21">
        <f t="shared" si="96"/>
        <v>0</v>
      </c>
      <c r="GT84" s="43">
        <f t="shared" si="97"/>
        <v>0</v>
      </c>
      <c r="GU84" s="21">
        <f t="shared" si="98"/>
        <v>0</v>
      </c>
      <c r="GV84" s="43">
        <f t="shared" si="99"/>
        <v>6</v>
      </c>
      <c r="GW84" s="43">
        <f t="shared" si="100"/>
        <v>810</v>
      </c>
      <c r="GX84" s="28"/>
      <c r="GY84" s="43">
        <f t="shared" si="102"/>
        <v>2</v>
      </c>
      <c r="HD84" s="89"/>
      <c r="HE84" s="46"/>
      <c r="HF84" s="89" t="str">
        <f t="shared" si="101"/>
        <v>Sample79</v>
      </c>
      <c r="HG84" s="43">
        <f t="shared" si="101"/>
        <v>135</v>
      </c>
      <c r="HH84" s="89" t="str">
        <f t="shared" si="101"/>
        <v>Ft/db</v>
      </c>
      <c r="HI84" s="13">
        <f t="shared" si="103"/>
        <v>0</v>
      </c>
      <c r="HJ84" s="43">
        <f>IF($HJ$1=1,IF(haviszla4!$E$5="h",haviszla4!H84,IF(haviszla4!$E$5="k",haviszla4!I84,IF(haviszla4!$E$5="sz",haviszla4!J84,IF(haviszla4!$E$5="cs",haviszla4!K84,IF(haviszla4!$E$5="p",haviszla4!L84,IF(haviszla4!$E$5="szo",haviszla4!M84,0)))))),0)</f>
        <v>0</v>
      </c>
      <c r="HK84" s="43">
        <f>IF($HK$1=1,IF(haviszla4!$E$5="h",haviszla4!N84,IF(haviszla4!$E$5="k",haviszla4!O84,IF(haviszla4!$E$5="sz",haviszla4!P84,IF(haviszla4!$E$5="cs",haviszla4!Q84,IF(haviszla4!$E$5="p",haviszla4!R84,IF(haviszla4!$E$5="szo",haviszla4!S84,0)))))),0)</f>
        <v>0</v>
      </c>
      <c r="HL84" s="43">
        <f>IF($HL$1=1,IF(haviszla4!$E$5="h",haviszla4!T84,IF(haviszla4!$E$5="k",haviszla4!U84,IF(haviszla4!$E$5="sz",haviszla4!V84,IF(haviszla4!$E$5="cs",haviszla4!W84,IF(haviszla4!$E$5="p",haviszla4!X84,IF(haviszla4!$E$5="szo",haviszla4!Y84,0)))))),0)</f>
        <v>0</v>
      </c>
      <c r="HM84" s="43">
        <f>IF($HM$1=1,IF(haviszla4!$E$5="h",haviszla4!Z84,IF(haviszla4!$E$5="k",haviszla4!AA84,IF(haviszla4!$E$5="sz",haviszla4!AB84,IF(haviszla4!$E$5="cs",haviszla4!AC84,IF(haviszla4!$E$5="p",haviszla4!AD84,IF(haviszla4!$E$5="szo",haviszla4!AE84,0)))))),0)</f>
        <v>0</v>
      </c>
      <c r="HN84" s="43">
        <f>IF($HN$1=1,IF(haviszla4!$E$5="h",haviszla4!AF84,IF(haviszla4!$E$5="k",haviszla4!AG84,IF(haviszla4!$E$5="sz",haviszla4!AH84,IF(haviszla4!$E$5="cs",haviszla4!AI84,IF(haviszla4!$E$5="p",haviszla4!AJ84,IF(haviszla4!$E$5="szo",haviszla4!AK84,0)))))),0)</f>
        <v>0</v>
      </c>
      <c r="HO84" s="43">
        <f>IF($HO$1=1,IF(haviszla4!$E$5="h",haviszla4!AL84,IF(haviszla4!$E$5="k",haviszla4!AM84,IF(haviszla4!$E$5="sz",haviszla4!AN84,IF(haviszla4!$E$5="cs",haviszla4!AO84,IF(haviszla4!$E$5="p",haviszla4!AP84,IF(haviszla4!$E$5="szo",haviszla4!AQ84,0)))))),0)</f>
        <v>0</v>
      </c>
      <c r="HP84" s="43">
        <f>IF($HP$1=1,IF(haviszla4!$E$5="h",haviszla4!AR84,IF(haviszla4!$E$5="k",haviszla4!AS84,IF(haviszla4!$E$5="sz",haviszla4!AT84,IF(haviszla4!$E$5="cs",haviszla4!AU84,IF(haviszla4!$E$5="p",haviszla4!AV84,IF(haviszla4!$E$5="szo",haviszla4!AW84,0)))))),0)</f>
        <v>0</v>
      </c>
      <c r="HQ84" s="43">
        <f>IF($HQ$1=1,IF(haviszla4!$E$5="h",haviszla4!AX84,IF(haviszla4!$E$5="k",haviszla4!AY84,IF(haviszla4!$E$5="sz",haviszla4!AZ84,IF(haviszla4!$E$5="cs",haviszla4!BA84,IF(haviszla4!$E$5="p",haviszla4!BB84,IF(haviszla4!$E$5="szo",haviszla4!BC84,0)))))),0)</f>
        <v>0</v>
      </c>
      <c r="HR84" s="43">
        <f>IF($HR$1=1,IF(haviszla4!$E$5="h",haviszla4!BD84,IF(haviszla4!$E$5="k",haviszla4!BE84,IF(haviszla4!$E$5="sz",haviszla4!BF84,IF(haviszla4!$E$5="cs",haviszla4!BG84,IF(haviszla4!$E$5="p",haviszla4!BH84,IF(haviszla4!$E$5="szo",haviszla4!BI84,0)))))),0)</f>
        <v>0</v>
      </c>
      <c r="HS84" s="43">
        <f>IF($HS$1=1,IF(haviszla4!$E$5="h",haviszla4!BJ84,IF(haviszla4!$E$5="k",haviszla4!BK84,IF(haviszla4!$E$5="sz",haviszla4!BL84,IF(haviszla4!$E$5="cs",haviszla4!BM84,IF(haviszla4!$E$5="p",haviszla4!BN84,IF(haviszla4!$E$5="szo",haviszla4!BO84,0)))))),0)</f>
        <v>0</v>
      </c>
      <c r="HT84" s="43">
        <f>IF($HT$1=1,IF(haviszla4!$E$5="h",haviszla4!BP84,IF(haviszla4!$E$5="k",haviszla4!BQ84,IF(haviszla4!$E$5="sz",haviszla4!BR84,IF(haviszla4!$E$5="cs",haviszla4!BS84,IF(haviszla4!$E$5="p",haviszla4!BT84,IF(haviszla4!$E$5="szo",haviszla4!BU84,0)))))),0)</f>
        <v>0</v>
      </c>
      <c r="HU84" s="43">
        <f>IF($HU$1=1,IF(haviszla4!$E$5="h",haviszla4!BV84,IF(haviszla4!$E$5="k",haviszla4!BW84,IF(haviszla4!$E$5="sz",haviszla4!BX84,IF(haviszla4!$E$5="cs",haviszla4!BY84,IF(haviszla4!$E$5="p",haviszla4!BZ84,IF(haviszla4!$E$5="szo",haviszla4!CA84,0)))))),0)</f>
        <v>0</v>
      </c>
      <c r="HV84" s="43">
        <f>IF($HV$1=1,IF(haviszla4!$E$5="h",haviszla4!CB84,IF(haviszla4!$E$5="k",haviszla4!CC84,IF(haviszla4!$E$5="sz",haviszla4!CD84,IF(haviszla4!$E$5="cs",haviszla4!CE84,IF(haviszla4!$E$5="p",haviszla4!CF84,IF(haviszla4!$E$5="szo",haviszla4!CG84,0)))))),0)</f>
        <v>0</v>
      </c>
      <c r="HW84" s="43">
        <f>IF($HW$1=1,IF(haviszla4!$E$5="h",haviszla4!CH84,IF(haviszla4!$E$5="k",haviszla4!CI84,IF(haviszla4!$E$5="sz",haviszla4!CJ84,IF(haviszla4!$E$5="cs",haviszla4!CK84,IF(haviszla4!$E$5="p",haviszla4!CL84,IF(haviszla4!$E$5="szo",haviszla4!CM84,0)))))),0)</f>
        <v>0</v>
      </c>
      <c r="HX84" s="43">
        <f>IF($HX$1=1,IF(haviszla4!$E$5="h",haviszla4!CN84,IF(haviszla4!$E$5="k",haviszla4!CO84,IF(haviszla4!$E$5="sz",haviszla4!CP84,IF(haviszla4!$E$5="cs",haviszla4!CQ84,IF(haviszla4!$E$5="p",haviszla4!CR84,IF(haviszla4!$E$5="szo",haviszla4!CS84,0)))))),0)</f>
        <v>0</v>
      </c>
      <c r="HY84" s="43">
        <f>IF($HY$1=1,IF(haviszla4!$E$5="h",haviszla4!CT84,IF(haviszla4!$E$5="k",haviszla4!CU84,IF(haviszla4!$E$5="sz",haviszla4!CV84,IF(haviszla4!$E$5="cs",haviszla4!CW84,IF(haviszla4!$E$5="p",haviszla4!CX84,IF(haviszla4!$E$5="szo",haviszla4!CY84,0)))))),0)</f>
        <v>0</v>
      </c>
      <c r="HZ84" s="43">
        <f>IF($HZ$1=1,IF(haviszla4!$E$5="h",haviszla4!CZ84,IF(haviszla4!$E$5="k",haviszla4!DA84,IF(haviszla4!$E$5="sz",haviszla4!DB84,IF(haviszla4!$E$5="cs",haviszla4!DC84,IF(haviszla4!$E$5="p",haviszla4!DD84,IF(haviszla4!$E$5="szo",haviszla4!DE84,0)))))),0)</f>
        <v>0</v>
      </c>
      <c r="IA84" s="43">
        <f>IF($IA$1=1,IF(haviszla4!$E$5="h",haviszla4!DF84,IF(haviszla4!$E$5="k",haviszla4!DG84,IF(haviszla4!$E$5="sz",haviszla4!DH84,IF(haviszla4!$E$5="cs",haviszla4!DI84,IF(haviszla4!$E$5="p",haviszla4!DJ84,IF(haviszla4!$E$5="szo",haviszla4!DK84,0)))))),0)</f>
        <v>0</v>
      </c>
      <c r="IB84" s="43">
        <f>IF($IB$1=1,IF(haviszla4!$E$5="h",haviszla4!DL84,IF(haviszla4!$E$5="k",haviszla4!DM84,IF(haviszla4!$E$5="sz",haviszla4!DN84,IF(haviszla4!$E$5="cs",haviszla4!DO84,IF(haviszla4!$E$5="p",haviszla4!DP84,IF(haviszla4!$E$5="szo",haviszla4!DQ84,0)))))),0)</f>
        <v>0</v>
      </c>
      <c r="IC84" s="43">
        <f>IF($IC$1=1,IF(haviszla4!$E$5="h",haviszla4!DR84,IF(haviszla4!$E$5="k",haviszla4!DS84,IF(haviszla4!$E$5="sz",haviszla4!DT84,IF(haviszla4!$E$5="cs",haviszla4!DU84,IF(haviszla4!$E$5="p",haviszla4!DV84,IF(haviszla4!$E$5="szo",haviszla4!DW84,0)))))),0)</f>
        <v>0</v>
      </c>
      <c r="ID84" s="43">
        <f>IF($ID$1=1,IF(haviszla4!$E$5="h",haviszla4!DX84,IF(haviszla4!$E$5="k",haviszla4!DY84,IF(haviszla4!$E$5="sz",haviszla4!DZ84,IF(haviszla4!$E$5="cs",haviszla4!EA84,IF(haviszla4!$E$5="p",haviszla4!EB84,IF(haviszla4!$E$5="szo",haviszla4!EC84,0)))))),0)</f>
        <v>0</v>
      </c>
      <c r="IE84" s="43">
        <f>IF($IE$1=1,IF(haviszla4!$E$5="h",haviszla4!ED84,IF(haviszla4!$E$5="k",haviszla4!EE84,IF(haviszla4!$E$5="sz",haviszla4!EF84,IF(haviszla4!$E$5="cs",haviszla4!EG84,IF(haviszla4!$E$5="p",haviszla4!EH84,IF(haviszla4!$E$5="szo",haviszla4!EI84,0)))))),0)</f>
        <v>0</v>
      </c>
    </row>
    <row r="85" spans="1:239" ht="15" customHeight="1">
      <c r="A85" s="18" t="s">
        <v>99</v>
      </c>
      <c r="B85" s="89" t="s">
        <v>465</v>
      </c>
      <c r="C85" s="43">
        <v>135</v>
      </c>
      <c r="D85" s="43" t="s">
        <v>151</v>
      </c>
      <c r="E85" s="13">
        <f t="shared" si="52"/>
        <v>2</v>
      </c>
      <c r="F85" s="48"/>
      <c r="G85" s="48"/>
      <c r="H85" s="89">
        <v>0</v>
      </c>
      <c r="I85" s="51">
        <v>0</v>
      </c>
      <c r="J85" s="89">
        <v>0</v>
      </c>
      <c r="K85" s="51">
        <v>0</v>
      </c>
      <c r="L85" s="51">
        <v>0</v>
      </c>
      <c r="M85" s="52">
        <v>0</v>
      </c>
      <c r="N85" s="64">
        <v>4</v>
      </c>
      <c r="O85" s="51">
        <v>0</v>
      </c>
      <c r="P85" s="51">
        <v>0</v>
      </c>
      <c r="Q85" s="51">
        <v>4</v>
      </c>
      <c r="R85" s="51">
        <v>0</v>
      </c>
      <c r="S85" s="54">
        <v>0</v>
      </c>
      <c r="T85" s="55">
        <v>0</v>
      </c>
      <c r="U85" s="51">
        <v>0</v>
      </c>
      <c r="V85" s="51">
        <v>0</v>
      </c>
      <c r="W85" s="51">
        <v>0</v>
      </c>
      <c r="X85" s="51">
        <v>0</v>
      </c>
      <c r="Y85" s="51">
        <v>0</v>
      </c>
      <c r="Z85" s="64">
        <v>0</v>
      </c>
      <c r="AA85" s="51"/>
      <c r="AB85" s="51">
        <v>0</v>
      </c>
      <c r="AC85" s="51">
        <v>0</v>
      </c>
      <c r="AD85" s="51">
        <v>0</v>
      </c>
      <c r="AE85" s="54">
        <v>0</v>
      </c>
      <c r="AF85" s="64">
        <v>0</v>
      </c>
      <c r="AG85" s="51">
        <v>0</v>
      </c>
      <c r="AH85" s="54">
        <v>0</v>
      </c>
      <c r="AI85" s="51">
        <v>0</v>
      </c>
      <c r="AJ85" s="56">
        <v>0</v>
      </c>
      <c r="AK85" s="51">
        <v>0</v>
      </c>
      <c r="AL85" s="55">
        <v>0</v>
      </c>
      <c r="AM85" s="54">
        <v>0</v>
      </c>
      <c r="AN85" s="54">
        <v>0</v>
      </c>
      <c r="AO85" s="54">
        <v>0</v>
      </c>
      <c r="AP85" s="54">
        <v>0</v>
      </c>
      <c r="AQ85" s="54"/>
      <c r="AR85" s="64">
        <v>0</v>
      </c>
      <c r="AS85" s="51">
        <v>0</v>
      </c>
      <c r="AT85" s="54">
        <v>0</v>
      </c>
      <c r="AU85" s="51">
        <v>0</v>
      </c>
      <c r="AV85" s="51">
        <v>0</v>
      </c>
      <c r="AW85" s="54">
        <v>0</v>
      </c>
      <c r="AX85" s="57">
        <v>0</v>
      </c>
      <c r="AY85" s="51">
        <v>0</v>
      </c>
      <c r="AZ85" s="51">
        <v>0</v>
      </c>
      <c r="BA85" s="51">
        <v>0</v>
      </c>
      <c r="BB85" s="56">
        <v>0</v>
      </c>
      <c r="BC85" s="54">
        <v>2</v>
      </c>
      <c r="BD85" s="55">
        <v>0</v>
      </c>
      <c r="BE85" s="51">
        <v>0</v>
      </c>
      <c r="BF85" s="54">
        <v>0</v>
      </c>
      <c r="BG85" s="54">
        <v>0</v>
      </c>
      <c r="BH85" s="54">
        <v>0</v>
      </c>
      <c r="BI85" s="54">
        <v>0</v>
      </c>
      <c r="BJ85" s="55">
        <v>0</v>
      </c>
      <c r="BK85" s="54">
        <v>0</v>
      </c>
      <c r="BL85" s="54">
        <v>0</v>
      </c>
      <c r="BM85" s="51">
        <v>0</v>
      </c>
      <c r="BN85" s="51">
        <v>0</v>
      </c>
      <c r="BO85" s="54">
        <v>0</v>
      </c>
      <c r="BP85" s="55">
        <v>0</v>
      </c>
      <c r="BQ85" s="54">
        <v>0</v>
      </c>
      <c r="BR85" s="54">
        <v>0</v>
      </c>
      <c r="BS85" s="51">
        <v>0</v>
      </c>
      <c r="BT85" s="54">
        <v>0</v>
      </c>
      <c r="BU85" s="54">
        <v>0</v>
      </c>
      <c r="BV85" s="55">
        <v>0</v>
      </c>
      <c r="BW85" s="54">
        <v>0</v>
      </c>
      <c r="BX85" s="54">
        <v>0</v>
      </c>
      <c r="BY85" s="51">
        <v>0</v>
      </c>
      <c r="BZ85" s="54">
        <v>0</v>
      </c>
      <c r="CA85" s="54">
        <v>0</v>
      </c>
      <c r="CB85" s="55">
        <v>0</v>
      </c>
      <c r="CC85" s="51">
        <v>0</v>
      </c>
      <c r="CD85" s="54">
        <v>0</v>
      </c>
      <c r="CE85" s="51">
        <v>0</v>
      </c>
      <c r="CF85" s="51">
        <v>0</v>
      </c>
      <c r="CG85" s="54">
        <v>0</v>
      </c>
      <c r="CH85" s="55">
        <v>0</v>
      </c>
      <c r="CI85" s="54">
        <v>0</v>
      </c>
      <c r="CJ85" s="54">
        <v>0</v>
      </c>
      <c r="CK85" s="51">
        <v>0</v>
      </c>
      <c r="CL85" s="54">
        <v>0</v>
      </c>
      <c r="CM85" s="54">
        <v>0</v>
      </c>
      <c r="CN85" s="55">
        <v>0</v>
      </c>
      <c r="CO85" s="54">
        <v>0</v>
      </c>
      <c r="CP85" s="54">
        <v>0</v>
      </c>
      <c r="CQ85" s="54">
        <v>0</v>
      </c>
      <c r="CR85" s="54">
        <v>0</v>
      </c>
      <c r="CS85" s="54">
        <v>0</v>
      </c>
      <c r="CT85" s="64">
        <v>0</v>
      </c>
      <c r="CU85" s="51">
        <v>0</v>
      </c>
      <c r="CV85" s="51">
        <v>0</v>
      </c>
      <c r="CW85" s="51">
        <v>0</v>
      </c>
      <c r="CX85" s="51">
        <v>0</v>
      </c>
      <c r="CY85" s="51">
        <v>0</v>
      </c>
      <c r="CZ85" s="64">
        <v>0</v>
      </c>
      <c r="DA85" s="54">
        <v>0</v>
      </c>
      <c r="DB85" s="54">
        <v>0</v>
      </c>
      <c r="DC85" s="54">
        <v>0</v>
      </c>
      <c r="DD85" s="58">
        <v>0</v>
      </c>
      <c r="DE85" s="54">
        <v>0</v>
      </c>
      <c r="DF85" s="55">
        <v>0</v>
      </c>
      <c r="DG85" s="51">
        <v>0</v>
      </c>
      <c r="DH85" s="54">
        <v>0</v>
      </c>
      <c r="DI85" s="51">
        <v>0</v>
      </c>
      <c r="DJ85" s="51">
        <v>0</v>
      </c>
      <c r="DK85" s="54">
        <v>0</v>
      </c>
      <c r="DL85" s="64">
        <v>0</v>
      </c>
      <c r="DM85" s="56">
        <v>0</v>
      </c>
      <c r="DN85" s="51">
        <v>0</v>
      </c>
      <c r="DO85" s="51">
        <v>0</v>
      </c>
      <c r="DP85" s="51">
        <v>0</v>
      </c>
      <c r="DQ85" s="54">
        <v>0</v>
      </c>
      <c r="DR85" s="64">
        <v>0</v>
      </c>
      <c r="DS85" s="51">
        <v>0</v>
      </c>
      <c r="DT85" s="51">
        <v>0</v>
      </c>
      <c r="DU85" s="51">
        <v>0</v>
      </c>
      <c r="DV85" s="51">
        <v>0</v>
      </c>
      <c r="DW85" s="54">
        <v>0</v>
      </c>
      <c r="DX85" s="55">
        <v>0</v>
      </c>
      <c r="DY85" s="54">
        <v>0</v>
      </c>
      <c r="DZ85" s="54">
        <v>0</v>
      </c>
      <c r="EA85" s="54">
        <v>0</v>
      </c>
      <c r="EB85" s="51">
        <v>0</v>
      </c>
      <c r="EC85" s="54">
        <v>0</v>
      </c>
      <c r="ED85" s="64">
        <v>0</v>
      </c>
      <c r="EE85" s="54">
        <v>0</v>
      </c>
      <c r="EF85" s="51">
        <v>0</v>
      </c>
      <c r="EG85" s="54">
        <v>0</v>
      </c>
      <c r="EH85" s="58">
        <v>0</v>
      </c>
      <c r="EI85" s="54">
        <v>0</v>
      </c>
      <c r="EJ85" s="55">
        <v>0</v>
      </c>
      <c r="EK85" s="54">
        <v>0</v>
      </c>
      <c r="EL85" s="54">
        <v>0</v>
      </c>
      <c r="EM85" s="54">
        <v>0</v>
      </c>
      <c r="EN85" s="54">
        <v>0</v>
      </c>
      <c r="EO85" s="59">
        <v>0</v>
      </c>
      <c r="EP85" s="55"/>
      <c r="EQ85" s="54">
        <v>0</v>
      </c>
      <c r="ER85" s="54"/>
      <c r="ES85" s="54"/>
      <c r="ET85" s="54"/>
      <c r="EU85" s="59"/>
      <c r="EV85" s="55"/>
      <c r="EW85" s="54">
        <v>0</v>
      </c>
      <c r="EX85" s="54"/>
      <c r="EY85" s="54"/>
      <c r="EZ85" s="54"/>
      <c r="FA85" s="59">
        <v>0</v>
      </c>
      <c r="FB85" s="43">
        <f t="shared" si="53"/>
        <v>0</v>
      </c>
      <c r="FC85" s="21">
        <f t="shared" si="54"/>
        <v>0</v>
      </c>
      <c r="FD85" s="43">
        <f t="shared" si="55"/>
        <v>8</v>
      </c>
      <c r="FE85" s="21">
        <f t="shared" si="56"/>
        <v>1080</v>
      </c>
      <c r="FF85" s="43">
        <f t="shared" si="57"/>
        <v>0</v>
      </c>
      <c r="FG85" s="21">
        <f t="shared" si="58"/>
        <v>0</v>
      </c>
      <c r="FH85" s="43">
        <f t="shared" si="59"/>
        <v>0</v>
      </c>
      <c r="FI85" s="21">
        <f t="shared" si="60"/>
        <v>0</v>
      </c>
      <c r="FJ85" s="43">
        <f t="shared" si="61"/>
        <v>0</v>
      </c>
      <c r="FK85" s="21">
        <f t="shared" si="62"/>
        <v>0</v>
      </c>
      <c r="FL85" s="43">
        <f t="shared" si="63"/>
        <v>0</v>
      </c>
      <c r="FM85" s="21">
        <f t="shared" si="64"/>
        <v>0</v>
      </c>
      <c r="FN85" s="43">
        <f t="shared" si="65"/>
        <v>0</v>
      </c>
      <c r="FO85" s="21">
        <f t="shared" si="66"/>
        <v>0</v>
      </c>
      <c r="FP85" s="43">
        <f t="shared" si="67"/>
        <v>2</v>
      </c>
      <c r="FQ85" s="21">
        <f t="shared" si="68"/>
        <v>270</v>
      </c>
      <c r="FR85" s="43">
        <f t="shared" si="69"/>
        <v>0</v>
      </c>
      <c r="FS85" s="21">
        <f t="shared" si="70"/>
        <v>0</v>
      </c>
      <c r="FT85" s="43">
        <f t="shared" si="71"/>
        <v>0</v>
      </c>
      <c r="FU85" s="21">
        <f t="shared" si="72"/>
        <v>0</v>
      </c>
      <c r="FV85" s="43">
        <f t="shared" si="73"/>
        <v>0</v>
      </c>
      <c r="FW85" s="21">
        <f t="shared" si="74"/>
        <v>0</v>
      </c>
      <c r="FX85" s="43">
        <f t="shared" si="75"/>
        <v>0</v>
      </c>
      <c r="FY85" s="21">
        <f t="shared" si="76"/>
        <v>0</v>
      </c>
      <c r="FZ85" s="43">
        <f t="shared" si="77"/>
        <v>0</v>
      </c>
      <c r="GA85" s="21">
        <f t="shared" si="78"/>
        <v>0</v>
      </c>
      <c r="GB85" s="43">
        <f t="shared" si="79"/>
        <v>0</v>
      </c>
      <c r="GC85" s="21">
        <f t="shared" si="80"/>
        <v>0</v>
      </c>
      <c r="GD85" s="43">
        <f t="shared" si="81"/>
        <v>0</v>
      </c>
      <c r="GE85" s="21">
        <f t="shared" si="82"/>
        <v>0</v>
      </c>
      <c r="GF85" s="43">
        <f t="shared" si="83"/>
        <v>0</v>
      </c>
      <c r="GG85" s="21">
        <f t="shared" si="84"/>
        <v>0</v>
      </c>
      <c r="GH85" s="43">
        <f t="shared" si="85"/>
        <v>0</v>
      </c>
      <c r="GI85" s="21">
        <f t="shared" si="86"/>
        <v>0</v>
      </c>
      <c r="GJ85" s="43">
        <f t="shared" si="87"/>
        <v>0</v>
      </c>
      <c r="GK85" s="21">
        <f t="shared" si="88"/>
        <v>0</v>
      </c>
      <c r="GL85" s="43">
        <f t="shared" si="89"/>
        <v>0</v>
      </c>
      <c r="GM85" s="21">
        <f t="shared" si="90"/>
        <v>0</v>
      </c>
      <c r="GN85" s="43">
        <f t="shared" si="91"/>
        <v>0</v>
      </c>
      <c r="GO85" s="21">
        <f t="shared" si="92"/>
        <v>0</v>
      </c>
      <c r="GP85" s="43">
        <f t="shared" si="93"/>
        <v>0</v>
      </c>
      <c r="GQ85" s="21">
        <f t="shared" si="94"/>
        <v>0</v>
      </c>
      <c r="GR85" s="43">
        <f t="shared" si="95"/>
        <v>0</v>
      </c>
      <c r="GS85" s="21">
        <f t="shared" si="96"/>
        <v>0</v>
      </c>
      <c r="GT85" s="43">
        <f t="shared" si="97"/>
        <v>0</v>
      </c>
      <c r="GU85" s="21">
        <f t="shared" si="98"/>
        <v>0</v>
      </c>
      <c r="GV85" s="43">
        <f t="shared" si="99"/>
        <v>10</v>
      </c>
      <c r="GW85" s="43">
        <f t="shared" si="100"/>
        <v>1350</v>
      </c>
      <c r="GX85" s="28"/>
      <c r="GY85" s="43">
        <f t="shared" si="102"/>
        <v>2</v>
      </c>
      <c r="HD85" s="89"/>
      <c r="HE85" s="47"/>
      <c r="HF85" s="89" t="str">
        <f t="shared" si="101"/>
        <v>Sample80</v>
      </c>
      <c r="HG85" s="43">
        <f t="shared" si="101"/>
        <v>135</v>
      </c>
      <c r="HH85" s="89" t="str">
        <f t="shared" si="101"/>
        <v>Ft/db</v>
      </c>
      <c r="HI85" s="13">
        <f t="shared" si="103"/>
        <v>0</v>
      </c>
      <c r="HJ85" s="43">
        <f>IF($HJ$1=1,IF(haviszla4!$E$5="h",haviszla4!H85,IF(haviszla4!$E$5="k",haviszla4!I85,IF(haviszla4!$E$5="sz",haviszla4!J85,IF(haviszla4!$E$5="cs",haviszla4!K85,IF(haviszla4!$E$5="p",haviszla4!L85,IF(haviszla4!$E$5="szo",haviszla4!M85,0)))))),0)</f>
        <v>0</v>
      </c>
      <c r="HK85" s="43">
        <f>IF($HK$1=1,IF(haviszla4!$E$5="h",haviszla4!N85,IF(haviszla4!$E$5="k",haviszla4!O85,IF(haviszla4!$E$5="sz",haviszla4!P85,IF(haviszla4!$E$5="cs",haviszla4!Q85,IF(haviszla4!$E$5="p",haviszla4!R85,IF(haviszla4!$E$5="szo",haviszla4!S85,0)))))),0)</f>
        <v>0</v>
      </c>
      <c r="HL85" s="43">
        <f>IF($HL$1=1,IF(haviszla4!$E$5="h",haviszla4!T85,IF(haviszla4!$E$5="k",haviszla4!U85,IF(haviszla4!$E$5="sz",haviszla4!V85,IF(haviszla4!$E$5="cs",haviszla4!W85,IF(haviszla4!$E$5="p",haviszla4!X85,IF(haviszla4!$E$5="szo",haviszla4!Y85,0)))))),0)</f>
        <v>0</v>
      </c>
      <c r="HM85" s="43">
        <f>IF($HM$1=1,IF(haviszla4!$E$5="h",haviszla4!Z85,IF(haviszla4!$E$5="k",haviszla4!AA85,IF(haviszla4!$E$5="sz",haviszla4!AB85,IF(haviszla4!$E$5="cs",haviszla4!AC85,IF(haviszla4!$E$5="p",haviszla4!AD85,IF(haviszla4!$E$5="szo",haviszla4!AE85,0)))))),0)</f>
        <v>0</v>
      </c>
      <c r="HN85" s="43">
        <f>IF($HN$1=1,IF(haviszla4!$E$5="h",haviszla4!AF85,IF(haviszla4!$E$5="k",haviszla4!AG85,IF(haviszla4!$E$5="sz",haviszla4!AH85,IF(haviszla4!$E$5="cs",haviszla4!AI85,IF(haviszla4!$E$5="p",haviszla4!AJ85,IF(haviszla4!$E$5="szo",haviszla4!AK85,0)))))),0)</f>
        <v>0</v>
      </c>
      <c r="HO85" s="43">
        <f>IF($HO$1=1,IF(haviszla4!$E$5="h",haviszla4!AL85,IF(haviszla4!$E$5="k",haviszla4!AM85,IF(haviszla4!$E$5="sz",haviszla4!AN85,IF(haviszla4!$E$5="cs",haviszla4!AO85,IF(haviszla4!$E$5="p",haviszla4!AP85,IF(haviszla4!$E$5="szo",haviszla4!AQ85,0)))))),0)</f>
        <v>0</v>
      </c>
      <c r="HP85" s="43">
        <f>IF($HP$1=1,IF(haviszla4!$E$5="h",haviszla4!AR85,IF(haviszla4!$E$5="k",haviszla4!AS85,IF(haviszla4!$E$5="sz",haviszla4!AT85,IF(haviszla4!$E$5="cs",haviszla4!AU85,IF(haviszla4!$E$5="p",haviszla4!AV85,IF(haviszla4!$E$5="szo",haviszla4!AW85,0)))))),0)</f>
        <v>0</v>
      </c>
      <c r="HQ85" s="43">
        <f>IF($HQ$1=1,IF(haviszla4!$E$5="h",haviszla4!AX85,IF(haviszla4!$E$5="k",haviszla4!AY85,IF(haviszla4!$E$5="sz",haviszla4!AZ85,IF(haviszla4!$E$5="cs",haviszla4!BA85,IF(haviszla4!$E$5="p",haviszla4!BB85,IF(haviszla4!$E$5="szo",haviszla4!BC85,0)))))),0)</f>
        <v>0</v>
      </c>
      <c r="HR85" s="43">
        <f>IF($HR$1=1,IF(haviszla4!$E$5="h",haviszla4!BD85,IF(haviszla4!$E$5="k",haviszla4!BE85,IF(haviszla4!$E$5="sz",haviszla4!BF85,IF(haviszla4!$E$5="cs",haviszla4!BG85,IF(haviszla4!$E$5="p",haviszla4!BH85,IF(haviszla4!$E$5="szo",haviszla4!BI85,0)))))),0)</f>
        <v>0</v>
      </c>
      <c r="HS85" s="43">
        <f>IF($HS$1=1,IF(haviszla4!$E$5="h",haviszla4!BJ85,IF(haviszla4!$E$5="k",haviszla4!BK85,IF(haviszla4!$E$5="sz",haviszla4!BL85,IF(haviszla4!$E$5="cs",haviszla4!BM85,IF(haviszla4!$E$5="p",haviszla4!BN85,IF(haviszla4!$E$5="szo",haviszla4!BO85,0)))))),0)</f>
        <v>0</v>
      </c>
      <c r="HT85" s="43">
        <f>IF($HT$1=1,IF(haviszla4!$E$5="h",haviszla4!BP85,IF(haviszla4!$E$5="k",haviszla4!BQ85,IF(haviszla4!$E$5="sz",haviszla4!BR85,IF(haviszla4!$E$5="cs",haviszla4!BS85,IF(haviszla4!$E$5="p",haviszla4!BT85,IF(haviszla4!$E$5="szo",haviszla4!BU85,0)))))),0)</f>
        <v>0</v>
      </c>
      <c r="HU85" s="43">
        <f>IF($HU$1=1,IF(haviszla4!$E$5="h",haviszla4!BV85,IF(haviszla4!$E$5="k",haviszla4!BW85,IF(haviszla4!$E$5="sz",haviszla4!BX85,IF(haviszla4!$E$5="cs",haviszla4!BY85,IF(haviszla4!$E$5="p",haviszla4!BZ85,IF(haviszla4!$E$5="szo",haviszla4!CA85,0)))))),0)</f>
        <v>0</v>
      </c>
      <c r="HV85" s="43">
        <f>IF($HV$1=1,IF(haviszla4!$E$5="h",haviszla4!CB85,IF(haviszla4!$E$5="k",haviszla4!CC85,IF(haviszla4!$E$5="sz",haviszla4!CD85,IF(haviszla4!$E$5="cs",haviszla4!CE85,IF(haviszla4!$E$5="p",haviszla4!CF85,IF(haviszla4!$E$5="szo",haviszla4!CG85,0)))))),0)</f>
        <v>0</v>
      </c>
      <c r="HW85" s="43">
        <f>IF($HW$1=1,IF(haviszla4!$E$5="h",haviszla4!CH85,IF(haviszla4!$E$5="k",haviszla4!CI85,IF(haviszla4!$E$5="sz",haviszla4!CJ85,IF(haviszla4!$E$5="cs",haviszla4!CK85,IF(haviszla4!$E$5="p",haviszla4!CL85,IF(haviszla4!$E$5="szo",haviszla4!CM85,0)))))),0)</f>
        <v>0</v>
      </c>
      <c r="HX85" s="43">
        <f>IF($HX$1=1,IF(haviszla4!$E$5="h",haviszla4!CN85,IF(haviszla4!$E$5="k",haviszla4!CO85,IF(haviszla4!$E$5="sz",haviszla4!CP85,IF(haviszla4!$E$5="cs",haviszla4!CQ85,IF(haviszla4!$E$5="p",haviszla4!CR85,IF(haviszla4!$E$5="szo",haviszla4!CS85,0)))))),0)</f>
        <v>0</v>
      </c>
      <c r="HY85" s="43">
        <f>IF($HY$1=1,IF(haviszla4!$E$5="h",haviszla4!CT85,IF(haviszla4!$E$5="k",haviszla4!CU85,IF(haviszla4!$E$5="sz",haviszla4!CV85,IF(haviszla4!$E$5="cs",haviszla4!CW85,IF(haviszla4!$E$5="p",haviszla4!CX85,IF(haviszla4!$E$5="szo",haviszla4!CY85,0)))))),0)</f>
        <v>0</v>
      </c>
      <c r="HZ85" s="43">
        <f>IF($HZ$1=1,IF(haviszla4!$E$5="h",haviszla4!CZ85,IF(haviszla4!$E$5="k",haviszla4!DA85,IF(haviszla4!$E$5="sz",haviszla4!DB85,IF(haviszla4!$E$5="cs",haviszla4!DC85,IF(haviszla4!$E$5="p",haviszla4!DD85,IF(haviszla4!$E$5="szo",haviszla4!DE85,0)))))),0)</f>
        <v>0</v>
      </c>
      <c r="IA85" s="43">
        <f>IF($IA$1=1,IF(haviszla4!$E$5="h",haviszla4!DF85,IF(haviszla4!$E$5="k",haviszla4!DG85,IF(haviszla4!$E$5="sz",haviszla4!DH85,IF(haviszla4!$E$5="cs",haviszla4!DI85,IF(haviszla4!$E$5="p",haviszla4!DJ85,IF(haviszla4!$E$5="szo",haviszla4!DK85,0)))))),0)</f>
        <v>0</v>
      </c>
      <c r="IB85" s="43">
        <f>IF($IB$1=1,IF(haviszla4!$E$5="h",haviszla4!DL85,IF(haviszla4!$E$5="k",haviszla4!DM85,IF(haviszla4!$E$5="sz",haviszla4!DN85,IF(haviszla4!$E$5="cs",haviszla4!DO85,IF(haviszla4!$E$5="p",haviszla4!DP85,IF(haviszla4!$E$5="szo",haviszla4!DQ85,0)))))),0)</f>
        <v>0</v>
      </c>
      <c r="IC85" s="43">
        <f>IF($IC$1=1,IF(haviszla4!$E$5="h",haviszla4!DR85,IF(haviszla4!$E$5="k",haviszla4!DS85,IF(haviszla4!$E$5="sz",haviszla4!DT85,IF(haviszla4!$E$5="cs",haviszla4!DU85,IF(haviszla4!$E$5="p",haviszla4!DV85,IF(haviszla4!$E$5="szo",haviszla4!DW85,0)))))),0)</f>
        <v>0</v>
      </c>
      <c r="ID85" s="43">
        <f>IF($ID$1=1,IF(haviszla4!$E$5="h",haviszla4!DX85,IF(haviszla4!$E$5="k",haviszla4!DY85,IF(haviszla4!$E$5="sz",haviszla4!DZ85,IF(haviszla4!$E$5="cs",haviszla4!EA85,IF(haviszla4!$E$5="p",haviszla4!EB85,IF(haviszla4!$E$5="szo",haviszla4!EC85,0)))))),0)</f>
        <v>0</v>
      </c>
      <c r="IE85" s="43">
        <f>IF($IE$1=1,IF(haviszla4!$E$5="h",haviszla4!ED85,IF(haviszla4!$E$5="k",haviszla4!EE85,IF(haviszla4!$E$5="sz",haviszla4!EF85,IF(haviszla4!$E$5="cs",haviszla4!EG85,IF(haviszla4!$E$5="p",haviszla4!EH85,IF(haviszla4!$E$5="szo",haviszla4!EI85,0)))))),0)</f>
        <v>0</v>
      </c>
    </row>
    <row r="86" spans="1:239" ht="15" customHeight="1">
      <c r="A86" s="18" t="s">
        <v>100</v>
      </c>
      <c r="B86" s="89" t="s">
        <v>466</v>
      </c>
      <c r="C86" s="43">
        <v>135</v>
      </c>
      <c r="D86" s="43" t="s">
        <v>151</v>
      </c>
      <c r="E86" s="13">
        <f t="shared" si="52"/>
        <v>2</v>
      </c>
      <c r="F86" s="48"/>
      <c r="G86" s="48"/>
      <c r="H86" s="89">
        <v>0</v>
      </c>
      <c r="I86" s="51">
        <v>0</v>
      </c>
      <c r="J86" s="89">
        <v>0</v>
      </c>
      <c r="K86" s="51">
        <v>0</v>
      </c>
      <c r="L86" s="51">
        <v>0</v>
      </c>
      <c r="M86" s="52">
        <v>0</v>
      </c>
      <c r="N86" s="64">
        <v>0</v>
      </c>
      <c r="O86" s="51">
        <v>0</v>
      </c>
      <c r="P86" s="51">
        <v>0</v>
      </c>
      <c r="Q86" s="51">
        <v>0</v>
      </c>
      <c r="R86" s="51">
        <v>0</v>
      </c>
      <c r="S86" s="54">
        <v>0</v>
      </c>
      <c r="T86" s="55">
        <v>0</v>
      </c>
      <c r="U86" s="51">
        <v>0</v>
      </c>
      <c r="V86" s="51">
        <v>0</v>
      </c>
      <c r="W86" s="51">
        <v>0</v>
      </c>
      <c r="X86" s="51">
        <v>0</v>
      </c>
      <c r="Y86" s="51">
        <v>0</v>
      </c>
      <c r="Z86" s="64">
        <v>0</v>
      </c>
      <c r="AA86" s="51"/>
      <c r="AB86" s="51">
        <v>0</v>
      </c>
      <c r="AC86" s="51">
        <v>0</v>
      </c>
      <c r="AD86" s="51">
        <v>0</v>
      </c>
      <c r="AE86" s="54">
        <v>0</v>
      </c>
      <c r="AF86" s="64">
        <v>0</v>
      </c>
      <c r="AG86" s="51">
        <v>0</v>
      </c>
      <c r="AH86" s="52">
        <v>0</v>
      </c>
      <c r="AI86" s="51">
        <v>0</v>
      </c>
      <c r="AJ86" s="56">
        <v>0</v>
      </c>
      <c r="AK86" s="51">
        <v>0</v>
      </c>
      <c r="AL86" s="55">
        <v>0</v>
      </c>
      <c r="AM86" s="54">
        <v>0</v>
      </c>
      <c r="AN86" s="54">
        <v>0</v>
      </c>
      <c r="AO86" s="54">
        <v>0</v>
      </c>
      <c r="AP86" s="54">
        <v>0</v>
      </c>
      <c r="AQ86" s="54"/>
      <c r="AR86" s="64">
        <v>0</v>
      </c>
      <c r="AS86" s="51">
        <v>0</v>
      </c>
      <c r="AT86" s="54">
        <v>0</v>
      </c>
      <c r="AU86" s="51">
        <v>0</v>
      </c>
      <c r="AV86" s="51">
        <v>0</v>
      </c>
      <c r="AW86" s="54">
        <v>0</v>
      </c>
      <c r="AX86" s="57">
        <v>0</v>
      </c>
      <c r="AY86" s="51">
        <v>4</v>
      </c>
      <c r="AZ86" s="51">
        <v>0</v>
      </c>
      <c r="BA86" s="51">
        <v>0</v>
      </c>
      <c r="BB86" s="56">
        <v>0</v>
      </c>
      <c r="BC86" s="54">
        <v>2</v>
      </c>
      <c r="BD86" s="55">
        <v>0</v>
      </c>
      <c r="BE86" s="51">
        <v>0</v>
      </c>
      <c r="BF86" s="54">
        <v>0</v>
      </c>
      <c r="BG86" s="54">
        <v>0</v>
      </c>
      <c r="BH86" s="54">
        <v>0</v>
      </c>
      <c r="BI86" s="54">
        <v>0</v>
      </c>
      <c r="BJ86" s="55">
        <v>0</v>
      </c>
      <c r="BK86" s="54">
        <v>0</v>
      </c>
      <c r="BL86" s="54">
        <v>0</v>
      </c>
      <c r="BM86" s="51">
        <v>0</v>
      </c>
      <c r="BN86" s="51">
        <v>0</v>
      </c>
      <c r="BO86" s="54">
        <v>0</v>
      </c>
      <c r="BP86" s="55">
        <v>0</v>
      </c>
      <c r="BQ86" s="54">
        <v>0</v>
      </c>
      <c r="BR86" s="54">
        <v>0</v>
      </c>
      <c r="BS86" s="51">
        <v>0</v>
      </c>
      <c r="BT86" s="54">
        <v>0</v>
      </c>
      <c r="BU86" s="54">
        <v>0</v>
      </c>
      <c r="BV86" s="55">
        <v>0</v>
      </c>
      <c r="BW86" s="54">
        <v>0</v>
      </c>
      <c r="BX86" s="54">
        <v>0</v>
      </c>
      <c r="BY86" s="51">
        <v>0</v>
      </c>
      <c r="BZ86" s="54">
        <v>0</v>
      </c>
      <c r="CA86" s="54">
        <v>0</v>
      </c>
      <c r="CB86" s="55">
        <v>0</v>
      </c>
      <c r="CC86" s="51">
        <v>0</v>
      </c>
      <c r="CD86" s="54">
        <v>0</v>
      </c>
      <c r="CE86" s="51">
        <v>0</v>
      </c>
      <c r="CF86" s="51">
        <v>0</v>
      </c>
      <c r="CG86" s="54">
        <v>0</v>
      </c>
      <c r="CH86" s="55">
        <v>0</v>
      </c>
      <c r="CI86" s="54">
        <v>0</v>
      </c>
      <c r="CJ86" s="54">
        <v>0</v>
      </c>
      <c r="CK86" s="51">
        <v>0</v>
      </c>
      <c r="CL86" s="54">
        <v>0</v>
      </c>
      <c r="CM86" s="54">
        <v>0</v>
      </c>
      <c r="CN86" s="55">
        <v>0</v>
      </c>
      <c r="CO86" s="54">
        <v>0</v>
      </c>
      <c r="CP86" s="54">
        <v>0</v>
      </c>
      <c r="CQ86" s="54">
        <v>0</v>
      </c>
      <c r="CR86" s="54">
        <v>0</v>
      </c>
      <c r="CS86" s="54">
        <v>0</v>
      </c>
      <c r="CT86" s="64">
        <v>0</v>
      </c>
      <c r="CU86" s="51">
        <v>0</v>
      </c>
      <c r="CV86" s="51">
        <v>0</v>
      </c>
      <c r="CW86" s="51">
        <v>0</v>
      </c>
      <c r="CX86" s="51">
        <v>0</v>
      </c>
      <c r="CY86" s="51">
        <v>0</v>
      </c>
      <c r="CZ86" s="64">
        <v>0</v>
      </c>
      <c r="DA86" s="54">
        <v>0</v>
      </c>
      <c r="DB86" s="54">
        <v>0</v>
      </c>
      <c r="DC86" s="54">
        <v>0</v>
      </c>
      <c r="DD86" s="58">
        <v>0</v>
      </c>
      <c r="DE86" s="54">
        <v>0</v>
      </c>
      <c r="DF86" s="55">
        <v>0</v>
      </c>
      <c r="DG86" s="51">
        <v>0</v>
      </c>
      <c r="DH86" s="54">
        <v>0</v>
      </c>
      <c r="DI86" s="51">
        <v>0</v>
      </c>
      <c r="DJ86" s="51">
        <v>0</v>
      </c>
      <c r="DK86" s="54">
        <v>0</v>
      </c>
      <c r="DL86" s="64">
        <v>0</v>
      </c>
      <c r="DM86" s="56">
        <v>0</v>
      </c>
      <c r="DN86" s="51">
        <v>0</v>
      </c>
      <c r="DO86" s="51">
        <v>0</v>
      </c>
      <c r="DP86" s="51">
        <v>0</v>
      </c>
      <c r="DQ86" s="54">
        <v>0</v>
      </c>
      <c r="DR86" s="64">
        <v>0</v>
      </c>
      <c r="DS86" s="51">
        <v>0</v>
      </c>
      <c r="DT86" s="51">
        <v>0</v>
      </c>
      <c r="DU86" s="51">
        <v>0</v>
      </c>
      <c r="DV86" s="51">
        <v>0</v>
      </c>
      <c r="DW86" s="54">
        <v>0</v>
      </c>
      <c r="DX86" s="55">
        <v>0</v>
      </c>
      <c r="DY86" s="54">
        <v>0</v>
      </c>
      <c r="DZ86" s="54">
        <v>0</v>
      </c>
      <c r="EA86" s="54">
        <v>0</v>
      </c>
      <c r="EB86" s="51">
        <v>0</v>
      </c>
      <c r="EC86" s="54">
        <v>0</v>
      </c>
      <c r="ED86" s="64">
        <v>0</v>
      </c>
      <c r="EE86" s="54">
        <v>0</v>
      </c>
      <c r="EF86" s="51">
        <v>0</v>
      </c>
      <c r="EG86" s="54">
        <v>0</v>
      </c>
      <c r="EH86" s="58">
        <v>0</v>
      </c>
      <c r="EI86" s="54">
        <v>0</v>
      </c>
      <c r="EJ86" s="55">
        <v>0</v>
      </c>
      <c r="EK86" s="54">
        <v>0</v>
      </c>
      <c r="EL86" s="54">
        <v>0</v>
      </c>
      <c r="EM86" s="54">
        <v>0</v>
      </c>
      <c r="EN86" s="54">
        <v>0</v>
      </c>
      <c r="EO86" s="59">
        <v>0</v>
      </c>
      <c r="EP86" s="55"/>
      <c r="EQ86" s="54">
        <v>0</v>
      </c>
      <c r="ER86" s="54"/>
      <c r="ES86" s="54"/>
      <c r="ET86" s="54"/>
      <c r="EU86" s="59"/>
      <c r="EV86" s="55"/>
      <c r="EW86" s="54">
        <v>0</v>
      </c>
      <c r="EX86" s="54"/>
      <c r="EY86" s="54"/>
      <c r="EZ86" s="54"/>
      <c r="FA86" s="59">
        <v>0</v>
      </c>
      <c r="FB86" s="43">
        <f t="shared" si="53"/>
        <v>0</v>
      </c>
      <c r="FC86" s="21">
        <f t="shared" si="54"/>
        <v>0</v>
      </c>
      <c r="FD86" s="43">
        <f t="shared" si="55"/>
        <v>0</v>
      </c>
      <c r="FE86" s="21">
        <f t="shared" si="56"/>
        <v>0</v>
      </c>
      <c r="FF86" s="43">
        <f t="shared" si="57"/>
        <v>0</v>
      </c>
      <c r="FG86" s="21">
        <f t="shared" si="58"/>
        <v>0</v>
      </c>
      <c r="FH86" s="43">
        <f t="shared" si="59"/>
        <v>0</v>
      </c>
      <c r="FI86" s="21">
        <f t="shared" si="60"/>
        <v>0</v>
      </c>
      <c r="FJ86" s="43">
        <f t="shared" si="61"/>
        <v>0</v>
      </c>
      <c r="FK86" s="21">
        <f t="shared" si="62"/>
        <v>0</v>
      </c>
      <c r="FL86" s="43">
        <f t="shared" si="63"/>
        <v>0</v>
      </c>
      <c r="FM86" s="21">
        <f t="shared" si="64"/>
        <v>0</v>
      </c>
      <c r="FN86" s="43">
        <f t="shared" si="65"/>
        <v>0</v>
      </c>
      <c r="FO86" s="21">
        <f t="shared" si="66"/>
        <v>0</v>
      </c>
      <c r="FP86" s="43">
        <f t="shared" si="67"/>
        <v>6</v>
      </c>
      <c r="FQ86" s="21">
        <f t="shared" si="68"/>
        <v>810</v>
      </c>
      <c r="FR86" s="43">
        <f t="shared" si="69"/>
        <v>0</v>
      </c>
      <c r="FS86" s="21">
        <f t="shared" si="70"/>
        <v>0</v>
      </c>
      <c r="FT86" s="43">
        <f t="shared" si="71"/>
        <v>0</v>
      </c>
      <c r="FU86" s="21">
        <f t="shared" si="72"/>
        <v>0</v>
      </c>
      <c r="FV86" s="43">
        <f t="shared" si="73"/>
        <v>0</v>
      </c>
      <c r="FW86" s="21">
        <f t="shared" si="74"/>
        <v>0</v>
      </c>
      <c r="FX86" s="43">
        <f t="shared" si="75"/>
        <v>0</v>
      </c>
      <c r="FY86" s="21">
        <f t="shared" si="76"/>
        <v>0</v>
      </c>
      <c r="FZ86" s="43">
        <f t="shared" si="77"/>
        <v>0</v>
      </c>
      <c r="GA86" s="21">
        <f t="shared" si="78"/>
        <v>0</v>
      </c>
      <c r="GB86" s="43">
        <f t="shared" si="79"/>
        <v>0</v>
      </c>
      <c r="GC86" s="21">
        <f t="shared" si="80"/>
        <v>0</v>
      </c>
      <c r="GD86" s="43">
        <f t="shared" si="81"/>
        <v>0</v>
      </c>
      <c r="GE86" s="21">
        <f t="shared" si="82"/>
        <v>0</v>
      </c>
      <c r="GF86" s="43">
        <f t="shared" si="83"/>
        <v>0</v>
      </c>
      <c r="GG86" s="21">
        <f t="shared" si="84"/>
        <v>0</v>
      </c>
      <c r="GH86" s="43">
        <f t="shared" si="85"/>
        <v>0</v>
      </c>
      <c r="GI86" s="21">
        <f t="shared" si="86"/>
        <v>0</v>
      </c>
      <c r="GJ86" s="43">
        <f t="shared" si="87"/>
        <v>0</v>
      </c>
      <c r="GK86" s="21">
        <f t="shared" si="88"/>
        <v>0</v>
      </c>
      <c r="GL86" s="43">
        <f t="shared" si="89"/>
        <v>0</v>
      </c>
      <c r="GM86" s="21">
        <f t="shared" si="90"/>
        <v>0</v>
      </c>
      <c r="GN86" s="43">
        <f t="shared" si="91"/>
        <v>0</v>
      </c>
      <c r="GO86" s="21">
        <f t="shared" si="92"/>
        <v>0</v>
      </c>
      <c r="GP86" s="43">
        <f t="shared" si="93"/>
        <v>0</v>
      </c>
      <c r="GQ86" s="21">
        <f t="shared" si="94"/>
        <v>0</v>
      </c>
      <c r="GR86" s="43">
        <f t="shared" si="95"/>
        <v>0</v>
      </c>
      <c r="GS86" s="21">
        <f t="shared" si="96"/>
        <v>0</v>
      </c>
      <c r="GT86" s="43">
        <f t="shared" si="97"/>
        <v>0</v>
      </c>
      <c r="GU86" s="21">
        <f t="shared" si="98"/>
        <v>0</v>
      </c>
      <c r="GV86" s="43">
        <f t="shared" si="99"/>
        <v>6</v>
      </c>
      <c r="GW86" s="43">
        <f t="shared" si="100"/>
        <v>810</v>
      </c>
      <c r="GX86" s="28"/>
      <c r="GY86" s="43">
        <f t="shared" si="102"/>
        <v>2</v>
      </c>
      <c r="HF86" s="89" t="str">
        <f t="shared" si="101"/>
        <v>Sample81</v>
      </c>
      <c r="HG86" s="43">
        <f t="shared" si="101"/>
        <v>135</v>
      </c>
      <c r="HH86" s="89" t="str">
        <f t="shared" si="101"/>
        <v>Ft/db</v>
      </c>
      <c r="HI86" s="13">
        <f t="shared" si="103"/>
        <v>0</v>
      </c>
      <c r="HJ86" s="43">
        <f>IF($HJ$1=1,IF(haviszla4!$E$5="h",haviszla4!H86,IF(haviszla4!$E$5="k",haviszla4!I86,IF(haviszla4!$E$5="sz",haviszla4!J86,IF(haviszla4!$E$5="cs",haviszla4!K86,IF(haviszla4!$E$5="p",haviszla4!L86,IF(haviszla4!$E$5="szo",haviszla4!M86,0)))))),0)</f>
        <v>0</v>
      </c>
      <c r="HK86" s="43">
        <f>IF($HK$1=1,IF(haviszla4!$E$5="h",haviszla4!N86,IF(haviszla4!$E$5="k",haviszla4!O86,IF(haviszla4!$E$5="sz",haviszla4!P86,IF(haviszla4!$E$5="cs",haviszla4!Q86,IF(haviszla4!$E$5="p",haviszla4!R86,IF(haviszla4!$E$5="szo",haviszla4!S86,0)))))),0)</f>
        <v>0</v>
      </c>
      <c r="HL86" s="43">
        <f>IF($HL$1=1,IF(haviszla4!$E$5="h",haviszla4!T86,IF(haviszla4!$E$5="k",haviszla4!U86,IF(haviszla4!$E$5="sz",haviszla4!V86,IF(haviszla4!$E$5="cs",haviszla4!W86,IF(haviszla4!$E$5="p",haviszla4!X86,IF(haviszla4!$E$5="szo",haviszla4!Y86,0)))))),0)</f>
        <v>0</v>
      </c>
      <c r="HM86" s="43">
        <f>IF($HM$1=1,IF(haviszla4!$E$5="h",haviszla4!Z86,IF(haviszla4!$E$5="k",haviszla4!AA86,IF(haviszla4!$E$5="sz",haviszla4!AB86,IF(haviszla4!$E$5="cs",haviszla4!AC86,IF(haviszla4!$E$5="p",haviszla4!AD86,IF(haviszla4!$E$5="szo",haviszla4!AE86,0)))))),0)</f>
        <v>0</v>
      </c>
      <c r="HN86" s="43">
        <f>IF($HN$1=1,IF(haviszla4!$E$5="h",haviszla4!AF86,IF(haviszla4!$E$5="k",haviszla4!AG86,IF(haviszla4!$E$5="sz",haviszla4!AH86,IF(haviszla4!$E$5="cs",haviszla4!AI86,IF(haviszla4!$E$5="p",haviszla4!AJ86,IF(haviszla4!$E$5="szo",haviszla4!AK86,0)))))),0)</f>
        <v>0</v>
      </c>
      <c r="HO86" s="43">
        <f>IF($HO$1=1,IF(haviszla4!$E$5="h",haviszla4!AL86,IF(haviszla4!$E$5="k",haviszla4!AM86,IF(haviszla4!$E$5="sz",haviszla4!AN86,IF(haviszla4!$E$5="cs",haviszla4!AO86,IF(haviszla4!$E$5="p",haviszla4!AP86,IF(haviszla4!$E$5="szo",haviszla4!AQ86,0)))))),0)</f>
        <v>0</v>
      </c>
      <c r="HP86" s="43">
        <f>IF($HP$1=1,IF(haviszla4!$E$5="h",haviszla4!AR86,IF(haviszla4!$E$5="k",haviszla4!AS86,IF(haviszla4!$E$5="sz",haviszla4!AT86,IF(haviszla4!$E$5="cs",haviszla4!AU86,IF(haviszla4!$E$5="p",haviszla4!AV86,IF(haviszla4!$E$5="szo",haviszla4!AW86,0)))))),0)</f>
        <v>0</v>
      </c>
      <c r="HQ86" s="43">
        <f>IF($HQ$1=1,IF(haviszla4!$E$5="h",haviszla4!AX86,IF(haviszla4!$E$5="k",haviszla4!AY86,IF(haviszla4!$E$5="sz",haviszla4!AZ86,IF(haviszla4!$E$5="cs",haviszla4!BA86,IF(haviszla4!$E$5="p",haviszla4!BB86,IF(haviszla4!$E$5="szo",haviszla4!BC86,0)))))),0)</f>
        <v>0</v>
      </c>
      <c r="HR86" s="43">
        <f>IF($HR$1=1,IF(haviszla4!$E$5="h",haviszla4!BD86,IF(haviszla4!$E$5="k",haviszla4!BE86,IF(haviszla4!$E$5="sz",haviszla4!BF86,IF(haviszla4!$E$5="cs",haviszla4!BG86,IF(haviszla4!$E$5="p",haviszla4!BH86,IF(haviszla4!$E$5="szo",haviszla4!BI86,0)))))),0)</f>
        <v>0</v>
      </c>
      <c r="HS86" s="43">
        <f>IF($HS$1=1,IF(haviszla4!$E$5="h",haviszla4!BJ86,IF(haviszla4!$E$5="k",haviszla4!BK86,IF(haviszla4!$E$5="sz",haviszla4!BL86,IF(haviszla4!$E$5="cs",haviszla4!BM86,IF(haviszla4!$E$5="p",haviszla4!BN86,IF(haviszla4!$E$5="szo",haviszla4!BO86,0)))))),0)</f>
        <v>0</v>
      </c>
      <c r="HT86" s="43">
        <f>IF($HT$1=1,IF(haviszla4!$E$5="h",haviszla4!BP86,IF(haviszla4!$E$5="k",haviszla4!BQ86,IF(haviszla4!$E$5="sz",haviszla4!BR86,IF(haviszla4!$E$5="cs",haviszla4!BS86,IF(haviszla4!$E$5="p",haviszla4!BT86,IF(haviszla4!$E$5="szo",haviszla4!BU86,0)))))),0)</f>
        <v>0</v>
      </c>
      <c r="HU86" s="43">
        <f>IF($HU$1=1,IF(haviszla4!$E$5="h",haviszla4!BV86,IF(haviszla4!$E$5="k",haviszla4!BW86,IF(haviszla4!$E$5="sz",haviszla4!BX86,IF(haviszla4!$E$5="cs",haviszla4!BY86,IF(haviszla4!$E$5="p",haviszla4!BZ86,IF(haviszla4!$E$5="szo",haviszla4!CA86,0)))))),0)</f>
        <v>0</v>
      </c>
      <c r="HV86" s="43">
        <f>IF($HV$1=1,IF(haviszla4!$E$5="h",haviszla4!CB86,IF(haviszla4!$E$5="k",haviszla4!CC86,IF(haviszla4!$E$5="sz",haviszla4!CD86,IF(haviszla4!$E$5="cs",haviszla4!CE86,IF(haviszla4!$E$5="p",haviszla4!CF86,IF(haviszla4!$E$5="szo",haviszla4!CG86,0)))))),0)</f>
        <v>0</v>
      </c>
      <c r="HW86" s="43">
        <f>IF($HW$1=1,IF(haviszla4!$E$5="h",haviszla4!CH86,IF(haviszla4!$E$5="k",haviszla4!CI86,IF(haviszla4!$E$5="sz",haviszla4!CJ86,IF(haviszla4!$E$5="cs",haviszla4!CK86,IF(haviszla4!$E$5="p",haviszla4!CL86,IF(haviszla4!$E$5="szo",haviszla4!CM86,0)))))),0)</f>
        <v>0</v>
      </c>
      <c r="HX86" s="43">
        <f>IF($HX$1=1,IF(haviszla4!$E$5="h",haviszla4!CN86,IF(haviszla4!$E$5="k",haviszla4!CO86,IF(haviszla4!$E$5="sz",haviszla4!CP86,IF(haviszla4!$E$5="cs",haviszla4!CQ86,IF(haviszla4!$E$5="p",haviszla4!CR86,IF(haviszla4!$E$5="szo",haviszla4!CS86,0)))))),0)</f>
        <v>0</v>
      </c>
      <c r="HY86" s="43">
        <f>IF($HY$1=1,IF(haviszla4!$E$5="h",haviszla4!CT86,IF(haviszla4!$E$5="k",haviszla4!CU86,IF(haviszla4!$E$5="sz",haviszla4!CV86,IF(haviszla4!$E$5="cs",haviszla4!CW86,IF(haviszla4!$E$5="p",haviszla4!CX86,IF(haviszla4!$E$5="szo",haviszla4!CY86,0)))))),0)</f>
        <v>0</v>
      </c>
      <c r="HZ86" s="43">
        <f>IF($HZ$1=1,IF(haviszla4!$E$5="h",haviszla4!CZ86,IF(haviszla4!$E$5="k",haviszla4!DA86,IF(haviszla4!$E$5="sz",haviszla4!DB86,IF(haviszla4!$E$5="cs",haviszla4!DC86,IF(haviszla4!$E$5="p",haviszla4!DD86,IF(haviszla4!$E$5="szo",haviszla4!DE86,0)))))),0)</f>
        <v>0</v>
      </c>
      <c r="IA86" s="43">
        <f>IF($IA$1=1,IF(haviszla4!$E$5="h",haviszla4!DF86,IF(haviszla4!$E$5="k",haviszla4!DG86,IF(haviszla4!$E$5="sz",haviszla4!DH86,IF(haviszla4!$E$5="cs",haviszla4!DI86,IF(haviszla4!$E$5="p",haviszla4!DJ86,IF(haviszla4!$E$5="szo",haviszla4!DK86,0)))))),0)</f>
        <v>0</v>
      </c>
      <c r="IB86" s="43">
        <f>IF($IB$1=1,IF(haviszla4!$E$5="h",haviszla4!DL86,IF(haviszla4!$E$5="k",haviszla4!DM86,IF(haviszla4!$E$5="sz",haviszla4!DN86,IF(haviszla4!$E$5="cs",haviszla4!DO86,IF(haviszla4!$E$5="p",haviszla4!DP86,IF(haviszla4!$E$5="szo",haviszla4!DQ86,0)))))),0)</f>
        <v>0</v>
      </c>
      <c r="IC86" s="43">
        <f>IF($IC$1=1,IF(haviszla4!$E$5="h",haviszla4!DR86,IF(haviszla4!$E$5="k",haviszla4!DS86,IF(haviszla4!$E$5="sz",haviszla4!DT86,IF(haviszla4!$E$5="cs",haviszla4!DU86,IF(haviszla4!$E$5="p",haviszla4!DV86,IF(haviszla4!$E$5="szo",haviszla4!DW86,0)))))),0)</f>
        <v>0</v>
      </c>
      <c r="ID86" s="43">
        <f>IF($ID$1=1,IF(haviszla4!$E$5="h",haviszla4!DX86,IF(haviszla4!$E$5="k",haviszla4!DY86,IF(haviszla4!$E$5="sz",haviszla4!DZ86,IF(haviszla4!$E$5="cs",haviszla4!EA86,IF(haviszla4!$E$5="p",haviszla4!EB86,IF(haviszla4!$E$5="szo",haviszla4!EC86,0)))))),0)</f>
        <v>0</v>
      </c>
      <c r="IE86" s="43">
        <f>IF($IE$1=1,IF(haviszla4!$E$5="h",haviszla4!ED86,IF(haviszla4!$E$5="k",haviszla4!EE86,IF(haviszla4!$E$5="sz",haviszla4!EF86,IF(haviszla4!$E$5="cs",haviszla4!EG86,IF(haviszla4!$E$5="p",haviszla4!EH86,IF(haviszla4!$E$5="szo",haviszla4!EI86,0)))))),0)</f>
        <v>0</v>
      </c>
    </row>
    <row r="87" spans="1:239" ht="15" customHeight="1">
      <c r="A87" s="18" t="s">
        <v>101</v>
      </c>
      <c r="B87" s="89" t="s">
        <v>467</v>
      </c>
      <c r="C87" s="43">
        <v>135</v>
      </c>
      <c r="D87" s="43" t="s">
        <v>151</v>
      </c>
      <c r="E87" s="13">
        <f t="shared" si="52"/>
        <v>2</v>
      </c>
      <c r="F87" s="48"/>
      <c r="G87" s="48"/>
      <c r="H87" s="89">
        <v>0</v>
      </c>
      <c r="I87" s="51">
        <v>0</v>
      </c>
      <c r="J87" s="89">
        <v>0</v>
      </c>
      <c r="K87" s="51">
        <v>0</v>
      </c>
      <c r="L87" s="51">
        <v>0</v>
      </c>
      <c r="M87" s="52">
        <v>0</v>
      </c>
      <c r="N87" s="64">
        <v>4</v>
      </c>
      <c r="O87" s="51">
        <v>5</v>
      </c>
      <c r="P87" s="51">
        <v>0</v>
      </c>
      <c r="Q87" s="51">
        <v>4</v>
      </c>
      <c r="R87" s="51">
        <v>0</v>
      </c>
      <c r="S87" s="54">
        <v>0</v>
      </c>
      <c r="T87" s="55">
        <v>0</v>
      </c>
      <c r="U87" s="51">
        <v>0</v>
      </c>
      <c r="V87" s="51">
        <v>0</v>
      </c>
      <c r="W87" s="51">
        <v>0</v>
      </c>
      <c r="X87" s="51">
        <v>0</v>
      </c>
      <c r="Y87" s="51">
        <v>0</v>
      </c>
      <c r="Z87" s="64"/>
      <c r="AA87" s="51"/>
      <c r="AB87" s="51">
        <v>0</v>
      </c>
      <c r="AC87" s="51">
        <v>0</v>
      </c>
      <c r="AD87" s="51">
        <v>0</v>
      </c>
      <c r="AE87" s="54">
        <v>0</v>
      </c>
      <c r="AF87" s="64">
        <v>0</v>
      </c>
      <c r="AG87" s="51">
        <v>0</v>
      </c>
      <c r="AH87" s="54">
        <v>0</v>
      </c>
      <c r="AI87" s="51">
        <v>0</v>
      </c>
      <c r="AJ87" s="56">
        <v>0</v>
      </c>
      <c r="AK87" s="51">
        <v>0</v>
      </c>
      <c r="AL87" s="55">
        <v>0</v>
      </c>
      <c r="AM87" s="54">
        <v>0</v>
      </c>
      <c r="AN87" s="54">
        <v>0</v>
      </c>
      <c r="AO87" s="54">
        <v>0</v>
      </c>
      <c r="AP87" s="54">
        <v>4</v>
      </c>
      <c r="AQ87" s="54"/>
      <c r="AR87" s="64">
        <v>0</v>
      </c>
      <c r="AS87" s="51">
        <v>0</v>
      </c>
      <c r="AT87" s="54">
        <v>0</v>
      </c>
      <c r="AU87" s="51">
        <v>0</v>
      </c>
      <c r="AV87" s="51">
        <v>0</v>
      </c>
      <c r="AW87" s="54">
        <v>0</v>
      </c>
      <c r="AX87" s="57">
        <v>0</v>
      </c>
      <c r="AY87" s="51">
        <v>4</v>
      </c>
      <c r="AZ87" s="51">
        <v>0</v>
      </c>
      <c r="BA87" s="51">
        <v>0</v>
      </c>
      <c r="BB87" s="56">
        <v>0</v>
      </c>
      <c r="BC87" s="54">
        <v>2</v>
      </c>
      <c r="BD87" s="55">
        <v>2</v>
      </c>
      <c r="BE87" s="51">
        <v>0</v>
      </c>
      <c r="BF87" s="54">
        <v>0</v>
      </c>
      <c r="BG87" s="54">
        <v>0</v>
      </c>
      <c r="BH87" s="54">
        <v>0</v>
      </c>
      <c r="BI87" s="54">
        <v>0</v>
      </c>
      <c r="BJ87" s="55">
        <v>0</v>
      </c>
      <c r="BK87" s="54">
        <v>0</v>
      </c>
      <c r="BL87" s="54">
        <v>0</v>
      </c>
      <c r="BM87" s="51">
        <v>0</v>
      </c>
      <c r="BN87" s="51">
        <v>0</v>
      </c>
      <c r="BO87" s="54">
        <v>0</v>
      </c>
      <c r="BP87" s="55">
        <v>0</v>
      </c>
      <c r="BQ87" s="54">
        <v>0</v>
      </c>
      <c r="BR87" s="54">
        <v>0</v>
      </c>
      <c r="BS87" s="51">
        <v>0</v>
      </c>
      <c r="BT87" s="54">
        <v>0</v>
      </c>
      <c r="BU87" s="54">
        <v>0</v>
      </c>
      <c r="BV87" s="55">
        <v>0</v>
      </c>
      <c r="BW87" s="54">
        <v>0</v>
      </c>
      <c r="BX87" s="54">
        <v>0</v>
      </c>
      <c r="BY87" s="51">
        <v>0</v>
      </c>
      <c r="BZ87" s="54">
        <v>0</v>
      </c>
      <c r="CA87" s="54">
        <v>0</v>
      </c>
      <c r="CB87" s="55">
        <v>0</v>
      </c>
      <c r="CC87" s="51">
        <v>0</v>
      </c>
      <c r="CD87" s="54">
        <v>0</v>
      </c>
      <c r="CE87" s="51">
        <v>0</v>
      </c>
      <c r="CF87" s="51">
        <v>0</v>
      </c>
      <c r="CG87" s="54">
        <v>0</v>
      </c>
      <c r="CH87" s="55">
        <v>0</v>
      </c>
      <c r="CI87" s="54">
        <v>0</v>
      </c>
      <c r="CJ87" s="54">
        <v>0</v>
      </c>
      <c r="CK87" s="51">
        <v>0</v>
      </c>
      <c r="CL87" s="54">
        <v>0</v>
      </c>
      <c r="CM87" s="54">
        <v>0</v>
      </c>
      <c r="CN87" s="55">
        <v>0</v>
      </c>
      <c r="CO87" s="54">
        <v>0</v>
      </c>
      <c r="CP87" s="54">
        <v>0</v>
      </c>
      <c r="CQ87" s="54">
        <v>0</v>
      </c>
      <c r="CR87" s="54">
        <v>0</v>
      </c>
      <c r="CS87" s="54">
        <v>0</v>
      </c>
      <c r="CT87" s="64">
        <v>0</v>
      </c>
      <c r="CU87" s="51">
        <v>0</v>
      </c>
      <c r="CV87" s="51">
        <v>0</v>
      </c>
      <c r="CW87" s="51">
        <v>0</v>
      </c>
      <c r="CX87" s="51">
        <v>0</v>
      </c>
      <c r="CY87" s="51">
        <v>0</v>
      </c>
      <c r="CZ87" s="64">
        <v>0</v>
      </c>
      <c r="DA87" s="54">
        <v>0</v>
      </c>
      <c r="DB87" s="54">
        <v>0</v>
      </c>
      <c r="DC87" s="54">
        <v>0</v>
      </c>
      <c r="DD87" s="58">
        <v>0</v>
      </c>
      <c r="DE87" s="54">
        <v>0</v>
      </c>
      <c r="DF87" s="55">
        <v>0</v>
      </c>
      <c r="DG87" s="51">
        <v>0</v>
      </c>
      <c r="DH87" s="54">
        <v>0</v>
      </c>
      <c r="DI87" s="51">
        <v>0</v>
      </c>
      <c r="DJ87" s="51">
        <v>0</v>
      </c>
      <c r="DK87" s="54">
        <v>0</v>
      </c>
      <c r="DL87" s="64">
        <v>0</v>
      </c>
      <c r="DM87" s="56">
        <v>0</v>
      </c>
      <c r="DN87" s="51">
        <v>0</v>
      </c>
      <c r="DO87" s="51">
        <v>0</v>
      </c>
      <c r="DP87" s="51">
        <v>0</v>
      </c>
      <c r="DQ87" s="54">
        <v>0</v>
      </c>
      <c r="DR87" s="64">
        <v>0</v>
      </c>
      <c r="DS87" s="51">
        <v>0</v>
      </c>
      <c r="DT87" s="51">
        <v>0</v>
      </c>
      <c r="DU87" s="51">
        <v>0</v>
      </c>
      <c r="DV87" s="51">
        <v>0</v>
      </c>
      <c r="DW87" s="54">
        <v>0</v>
      </c>
      <c r="DX87" s="55">
        <v>0</v>
      </c>
      <c r="DY87" s="54">
        <v>0</v>
      </c>
      <c r="DZ87" s="54">
        <v>0</v>
      </c>
      <c r="EA87" s="54">
        <v>0</v>
      </c>
      <c r="EB87" s="51">
        <v>0</v>
      </c>
      <c r="EC87" s="54">
        <v>0</v>
      </c>
      <c r="ED87" s="64">
        <v>0</v>
      </c>
      <c r="EE87" s="54">
        <v>0</v>
      </c>
      <c r="EF87" s="51">
        <v>0</v>
      </c>
      <c r="EG87" s="54">
        <v>0</v>
      </c>
      <c r="EH87" s="58">
        <v>0</v>
      </c>
      <c r="EI87" s="54">
        <v>0</v>
      </c>
      <c r="EJ87" s="55">
        <v>0</v>
      </c>
      <c r="EK87" s="54">
        <v>0</v>
      </c>
      <c r="EL87" s="54">
        <v>0</v>
      </c>
      <c r="EM87" s="54">
        <v>0</v>
      </c>
      <c r="EN87" s="54">
        <v>0</v>
      </c>
      <c r="EO87" s="59">
        <v>0</v>
      </c>
      <c r="EP87" s="55"/>
      <c r="EQ87" s="54">
        <v>0</v>
      </c>
      <c r="ER87" s="54"/>
      <c r="ES87" s="54"/>
      <c r="ET87" s="54"/>
      <c r="EU87" s="59"/>
      <c r="EV87" s="55"/>
      <c r="EW87" s="54">
        <v>0</v>
      </c>
      <c r="EX87" s="54"/>
      <c r="EY87" s="54"/>
      <c r="EZ87" s="54"/>
      <c r="FA87" s="59">
        <v>0</v>
      </c>
      <c r="FB87" s="43">
        <f t="shared" si="53"/>
        <v>0</v>
      </c>
      <c r="FC87" s="21">
        <f t="shared" si="54"/>
        <v>0</v>
      </c>
      <c r="FD87" s="43">
        <f t="shared" si="55"/>
        <v>13</v>
      </c>
      <c r="FE87" s="21">
        <f t="shared" si="56"/>
        <v>1755</v>
      </c>
      <c r="FF87" s="43">
        <f t="shared" si="57"/>
        <v>0</v>
      </c>
      <c r="FG87" s="21">
        <f t="shared" si="58"/>
        <v>0</v>
      </c>
      <c r="FH87" s="43">
        <f t="shared" si="59"/>
        <v>0</v>
      </c>
      <c r="FI87" s="21">
        <f t="shared" si="60"/>
        <v>0</v>
      </c>
      <c r="FJ87" s="43">
        <f t="shared" si="61"/>
        <v>0</v>
      </c>
      <c r="FK87" s="21">
        <f t="shared" si="62"/>
        <v>0</v>
      </c>
      <c r="FL87" s="43">
        <f t="shared" si="63"/>
        <v>4</v>
      </c>
      <c r="FM87" s="21">
        <f t="shared" si="64"/>
        <v>540</v>
      </c>
      <c r="FN87" s="43">
        <f t="shared" si="65"/>
        <v>0</v>
      </c>
      <c r="FO87" s="21">
        <f t="shared" si="66"/>
        <v>0</v>
      </c>
      <c r="FP87" s="43">
        <f t="shared" si="67"/>
        <v>6</v>
      </c>
      <c r="FQ87" s="21">
        <f t="shared" si="68"/>
        <v>810</v>
      </c>
      <c r="FR87" s="43">
        <f t="shared" si="69"/>
        <v>2</v>
      </c>
      <c r="FS87" s="21">
        <f t="shared" si="70"/>
        <v>270</v>
      </c>
      <c r="FT87" s="43">
        <f t="shared" si="71"/>
        <v>0</v>
      </c>
      <c r="FU87" s="21">
        <f t="shared" si="72"/>
        <v>0</v>
      </c>
      <c r="FV87" s="43">
        <f t="shared" si="73"/>
        <v>0</v>
      </c>
      <c r="FW87" s="21">
        <f t="shared" si="74"/>
        <v>0</v>
      </c>
      <c r="FX87" s="43">
        <f t="shared" si="75"/>
        <v>0</v>
      </c>
      <c r="FY87" s="21">
        <f t="shared" si="76"/>
        <v>0</v>
      </c>
      <c r="FZ87" s="43">
        <f t="shared" si="77"/>
        <v>0</v>
      </c>
      <c r="GA87" s="21">
        <f t="shared" si="78"/>
        <v>0</v>
      </c>
      <c r="GB87" s="43">
        <f t="shared" si="79"/>
        <v>0</v>
      </c>
      <c r="GC87" s="21">
        <f t="shared" si="80"/>
        <v>0</v>
      </c>
      <c r="GD87" s="43">
        <f t="shared" si="81"/>
        <v>0</v>
      </c>
      <c r="GE87" s="21">
        <f t="shared" si="82"/>
        <v>0</v>
      </c>
      <c r="GF87" s="43">
        <f t="shared" si="83"/>
        <v>0</v>
      </c>
      <c r="GG87" s="21">
        <f t="shared" si="84"/>
        <v>0</v>
      </c>
      <c r="GH87" s="43">
        <f t="shared" si="85"/>
        <v>0</v>
      </c>
      <c r="GI87" s="21">
        <f t="shared" si="86"/>
        <v>0</v>
      </c>
      <c r="GJ87" s="43">
        <f t="shared" si="87"/>
        <v>0</v>
      </c>
      <c r="GK87" s="21">
        <f t="shared" si="88"/>
        <v>0</v>
      </c>
      <c r="GL87" s="43">
        <f t="shared" si="89"/>
        <v>0</v>
      </c>
      <c r="GM87" s="21">
        <f t="shared" si="90"/>
        <v>0</v>
      </c>
      <c r="GN87" s="43">
        <f t="shared" si="91"/>
        <v>0</v>
      </c>
      <c r="GO87" s="21">
        <f t="shared" si="92"/>
        <v>0</v>
      </c>
      <c r="GP87" s="43">
        <f t="shared" si="93"/>
        <v>0</v>
      </c>
      <c r="GQ87" s="21">
        <f t="shared" si="94"/>
        <v>0</v>
      </c>
      <c r="GR87" s="43">
        <f t="shared" si="95"/>
        <v>0</v>
      </c>
      <c r="GS87" s="21">
        <f t="shared" si="96"/>
        <v>0</v>
      </c>
      <c r="GT87" s="43">
        <f t="shared" si="97"/>
        <v>0</v>
      </c>
      <c r="GU87" s="21">
        <f t="shared" si="98"/>
        <v>0</v>
      </c>
      <c r="GV87" s="43">
        <f t="shared" si="99"/>
        <v>25</v>
      </c>
      <c r="GW87" s="43">
        <f t="shared" si="100"/>
        <v>3375</v>
      </c>
      <c r="GX87" s="28"/>
      <c r="GY87" s="43">
        <f t="shared" si="102"/>
        <v>2</v>
      </c>
      <c r="HF87" s="89" t="str">
        <f t="shared" si="101"/>
        <v>Sample82</v>
      </c>
      <c r="HG87" s="43">
        <f t="shared" si="101"/>
        <v>135</v>
      </c>
      <c r="HH87" s="89" t="str">
        <f t="shared" si="101"/>
        <v>Ft/db</v>
      </c>
      <c r="HI87" s="13">
        <f t="shared" si="103"/>
        <v>0</v>
      </c>
      <c r="HJ87" s="43">
        <f>IF($HJ$1=1,IF(haviszla4!$E$5="h",haviszla4!H87,IF(haviszla4!$E$5="k",haviszla4!I87,IF(haviszla4!$E$5="sz",haviszla4!J87,IF(haviszla4!$E$5="cs",haviszla4!K87,IF(haviszla4!$E$5="p",haviszla4!L87,IF(haviszla4!$E$5="szo",haviszla4!M87,0)))))),0)</f>
        <v>0</v>
      </c>
      <c r="HK87" s="43">
        <f>IF($HK$1=1,IF(haviszla4!$E$5="h",haviszla4!N87,IF(haviszla4!$E$5="k",haviszla4!O87,IF(haviszla4!$E$5="sz",haviszla4!P87,IF(haviszla4!$E$5="cs",haviszla4!Q87,IF(haviszla4!$E$5="p",haviszla4!R87,IF(haviszla4!$E$5="szo",haviszla4!S87,0)))))),0)</f>
        <v>0</v>
      </c>
      <c r="HL87" s="43">
        <f>IF($HL$1=1,IF(haviszla4!$E$5="h",haviszla4!T87,IF(haviszla4!$E$5="k",haviszla4!U87,IF(haviszla4!$E$5="sz",haviszla4!V87,IF(haviszla4!$E$5="cs",haviszla4!W87,IF(haviszla4!$E$5="p",haviszla4!X87,IF(haviszla4!$E$5="szo",haviszla4!Y87,0)))))),0)</f>
        <v>0</v>
      </c>
      <c r="HM87" s="43">
        <f>IF($HM$1=1,IF(haviszla4!$E$5="h",haviszla4!Z87,IF(haviszla4!$E$5="k",haviszla4!AA87,IF(haviszla4!$E$5="sz",haviszla4!AB87,IF(haviszla4!$E$5="cs",haviszla4!AC87,IF(haviszla4!$E$5="p",haviszla4!AD87,IF(haviszla4!$E$5="szo",haviszla4!AE87,0)))))),0)</f>
        <v>0</v>
      </c>
      <c r="HN87" s="43">
        <f>IF($HN$1=1,IF(haviszla4!$E$5="h",haviszla4!AF87,IF(haviszla4!$E$5="k",haviszla4!AG87,IF(haviszla4!$E$5="sz",haviszla4!AH87,IF(haviszla4!$E$5="cs",haviszla4!AI87,IF(haviszla4!$E$5="p",haviszla4!AJ87,IF(haviszla4!$E$5="szo",haviszla4!AK87,0)))))),0)</f>
        <v>0</v>
      </c>
      <c r="HO87" s="43">
        <f>IF($HO$1=1,IF(haviszla4!$E$5="h",haviszla4!AL87,IF(haviszla4!$E$5="k",haviszla4!AM87,IF(haviszla4!$E$5="sz",haviszla4!AN87,IF(haviszla4!$E$5="cs",haviszla4!AO87,IF(haviszla4!$E$5="p",haviszla4!AP87,IF(haviszla4!$E$5="szo",haviszla4!AQ87,0)))))),0)</f>
        <v>0</v>
      </c>
      <c r="HP87" s="43">
        <f>IF($HP$1=1,IF(haviszla4!$E$5="h",haviszla4!AR87,IF(haviszla4!$E$5="k",haviszla4!AS87,IF(haviszla4!$E$5="sz",haviszla4!AT87,IF(haviszla4!$E$5="cs",haviszla4!AU87,IF(haviszla4!$E$5="p",haviszla4!AV87,IF(haviszla4!$E$5="szo",haviszla4!AW87,0)))))),0)</f>
        <v>0</v>
      </c>
      <c r="HQ87" s="43">
        <f>IF($HQ$1=1,IF(haviszla4!$E$5="h",haviszla4!AX87,IF(haviszla4!$E$5="k",haviszla4!AY87,IF(haviszla4!$E$5="sz",haviszla4!AZ87,IF(haviszla4!$E$5="cs",haviszla4!BA87,IF(haviszla4!$E$5="p",haviszla4!BB87,IF(haviszla4!$E$5="szo",haviszla4!BC87,0)))))),0)</f>
        <v>0</v>
      </c>
      <c r="HR87" s="43">
        <f>IF($HR$1=1,IF(haviszla4!$E$5="h",haviszla4!BD87,IF(haviszla4!$E$5="k",haviszla4!BE87,IF(haviszla4!$E$5="sz",haviszla4!BF87,IF(haviszla4!$E$5="cs",haviszla4!BG87,IF(haviszla4!$E$5="p",haviszla4!BH87,IF(haviszla4!$E$5="szo",haviszla4!BI87,0)))))),0)</f>
        <v>0</v>
      </c>
      <c r="HS87" s="43">
        <f>IF($HS$1=1,IF(haviszla4!$E$5="h",haviszla4!BJ87,IF(haviszla4!$E$5="k",haviszla4!BK87,IF(haviszla4!$E$5="sz",haviszla4!BL87,IF(haviszla4!$E$5="cs",haviszla4!BM87,IF(haviszla4!$E$5="p",haviszla4!BN87,IF(haviszla4!$E$5="szo",haviszla4!BO87,0)))))),0)</f>
        <v>0</v>
      </c>
      <c r="HT87" s="43">
        <f>IF($HT$1=1,IF(haviszla4!$E$5="h",haviszla4!BP87,IF(haviszla4!$E$5="k",haviszla4!BQ87,IF(haviszla4!$E$5="sz",haviszla4!BR87,IF(haviszla4!$E$5="cs",haviszla4!BS87,IF(haviszla4!$E$5="p",haviszla4!BT87,IF(haviszla4!$E$5="szo",haviszla4!BU87,0)))))),0)</f>
        <v>0</v>
      </c>
      <c r="HU87" s="43">
        <f>IF($HU$1=1,IF(haviszla4!$E$5="h",haviszla4!BV87,IF(haviszla4!$E$5="k",haviszla4!BW87,IF(haviszla4!$E$5="sz",haviszla4!BX87,IF(haviszla4!$E$5="cs",haviszla4!BY87,IF(haviszla4!$E$5="p",haviszla4!BZ87,IF(haviszla4!$E$5="szo",haviszla4!CA87,0)))))),0)</f>
        <v>0</v>
      </c>
      <c r="HV87" s="43">
        <f>IF($HV$1=1,IF(haviszla4!$E$5="h",haviszla4!CB87,IF(haviszla4!$E$5="k",haviszla4!CC87,IF(haviszla4!$E$5="sz",haviszla4!CD87,IF(haviszla4!$E$5="cs",haviszla4!CE87,IF(haviszla4!$E$5="p",haviszla4!CF87,IF(haviszla4!$E$5="szo",haviszla4!CG87,0)))))),0)</f>
        <v>0</v>
      </c>
      <c r="HW87" s="43">
        <f>IF($HW$1=1,IF(haviszla4!$E$5="h",haviszla4!CH87,IF(haviszla4!$E$5="k",haviszla4!CI87,IF(haviszla4!$E$5="sz",haviszla4!CJ87,IF(haviszla4!$E$5="cs",haviszla4!CK87,IF(haviszla4!$E$5="p",haviszla4!CL87,IF(haviszla4!$E$5="szo",haviszla4!CM87,0)))))),0)</f>
        <v>0</v>
      </c>
      <c r="HX87" s="43">
        <f>IF($HX$1=1,IF(haviszla4!$E$5="h",haviszla4!CN87,IF(haviszla4!$E$5="k",haviszla4!CO87,IF(haviszla4!$E$5="sz",haviszla4!CP87,IF(haviszla4!$E$5="cs",haviszla4!CQ87,IF(haviszla4!$E$5="p",haviszla4!CR87,IF(haviszla4!$E$5="szo",haviszla4!CS87,0)))))),0)</f>
        <v>0</v>
      </c>
      <c r="HY87" s="43">
        <f>IF($HY$1=1,IF(haviszla4!$E$5="h",haviszla4!CT87,IF(haviszla4!$E$5="k",haviszla4!CU87,IF(haviszla4!$E$5="sz",haviszla4!CV87,IF(haviszla4!$E$5="cs",haviszla4!CW87,IF(haviszla4!$E$5="p",haviszla4!CX87,IF(haviszla4!$E$5="szo",haviszla4!CY87,0)))))),0)</f>
        <v>0</v>
      </c>
      <c r="HZ87" s="43">
        <f>IF($HZ$1=1,IF(haviszla4!$E$5="h",haviszla4!CZ87,IF(haviszla4!$E$5="k",haviszla4!DA87,IF(haviszla4!$E$5="sz",haviszla4!DB87,IF(haviszla4!$E$5="cs",haviszla4!DC87,IF(haviszla4!$E$5="p",haviszla4!DD87,IF(haviszla4!$E$5="szo",haviszla4!DE87,0)))))),0)</f>
        <v>0</v>
      </c>
      <c r="IA87" s="43">
        <f>IF($IA$1=1,IF(haviszla4!$E$5="h",haviszla4!DF87,IF(haviszla4!$E$5="k",haviszla4!DG87,IF(haviszla4!$E$5="sz",haviszla4!DH87,IF(haviszla4!$E$5="cs",haviszla4!DI87,IF(haviszla4!$E$5="p",haviszla4!DJ87,IF(haviszla4!$E$5="szo",haviszla4!DK87,0)))))),0)</f>
        <v>0</v>
      </c>
      <c r="IB87" s="43">
        <f>IF($IB$1=1,IF(haviszla4!$E$5="h",haviszla4!DL87,IF(haviszla4!$E$5="k",haviszla4!DM87,IF(haviszla4!$E$5="sz",haviszla4!DN87,IF(haviszla4!$E$5="cs",haviszla4!DO87,IF(haviszla4!$E$5="p",haviszla4!DP87,IF(haviszla4!$E$5="szo",haviszla4!DQ87,0)))))),0)</f>
        <v>0</v>
      </c>
      <c r="IC87" s="43">
        <f>IF($IC$1=1,IF(haviszla4!$E$5="h",haviszla4!DR87,IF(haviszla4!$E$5="k",haviszla4!DS87,IF(haviszla4!$E$5="sz",haviszla4!DT87,IF(haviszla4!$E$5="cs",haviszla4!DU87,IF(haviszla4!$E$5="p",haviszla4!DV87,IF(haviszla4!$E$5="szo",haviszla4!DW87,0)))))),0)</f>
        <v>0</v>
      </c>
      <c r="ID87" s="43">
        <f>IF($ID$1=1,IF(haviszla4!$E$5="h",haviszla4!DX87,IF(haviszla4!$E$5="k",haviszla4!DY87,IF(haviszla4!$E$5="sz",haviszla4!DZ87,IF(haviszla4!$E$5="cs",haviszla4!EA87,IF(haviszla4!$E$5="p",haviszla4!EB87,IF(haviszla4!$E$5="szo",haviszla4!EC87,0)))))),0)</f>
        <v>0</v>
      </c>
      <c r="IE87" s="43">
        <f>IF($IE$1=1,IF(haviszla4!$E$5="h",haviszla4!ED87,IF(haviszla4!$E$5="k",haviszla4!EE87,IF(haviszla4!$E$5="sz",haviszla4!EF87,IF(haviszla4!$E$5="cs",haviszla4!EG87,IF(haviszla4!$E$5="p",haviszla4!EH87,IF(haviszla4!$E$5="szo",haviszla4!EI87,0)))))),0)</f>
        <v>0</v>
      </c>
    </row>
    <row r="88" spans="1:239" ht="15" customHeight="1">
      <c r="A88" s="18" t="s">
        <v>102</v>
      </c>
      <c r="B88" s="89" t="s">
        <v>468</v>
      </c>
      <c r="C88" s="43">
        <v>1330</v>
      </c>
      <c r="D88" s="43" t="s">
        <v>152</v>
      </c>
      <c r="E88" s="13">
        <f t="shared" si="52"/>
        <v>1</v>
      </c>
      <c r="F88" s="48"/>
      <c r="G88" s="48"/>
      <c r="H88" s="89">
        <v>0</v>
      </c>
      <c r="I88" s="51">
        <v>0</v>
      </c>
      <c r="J88" s="89">
        <v>0</v>
      </c>
      <c r="K88" s="51">
        <v>0</v>
      </c>
      <c r="L88" s="51">
        <v>0</v>
      </c>
      <c r="M88" s="52">
        <v>0</v>
      </c>
      <c r="N88" s="64">
        <v>1</v>
      </c>
      <c r="O88" s="51">
        <v>3</v>
      </c>
      <c r="P88" s="51">
        <v>0</v>
      </c>
      <c r="Q88" s="51">
        <v>0</v>
      </c>
      <c r="R88" s="51">
        <v>0</v>
      </c>
      <c r="S88" s="54">
        <v>1</v>
      </c>
      <c r="T88" s="55">
        <v>0</v>
      </c>
      <c r="U88" s="51"/>
      <c r="V88" s="51">
        <v>0</v>
      </c>
      <c r="W88" s="51">
        <v>0</v>
      </c>
      <c r="X88" s="51">
        <v>0</v>
      </c>
      <c r="Y88" s="51">
        <v>0</v>
      </c>
      <c r="Z88" s="64">
        <v>0</v>
      </c>
      <c r="AA88" s="51">
        <v>0</v>
      </c>
      <c r="AB88" s="51">
        <v>0</v>
      </c>
      <c r="AC88" s="51">
        <v>0</v>
      </c>
      <c r="AD88" s="51">
        <v>0</v>
      </c>
      <c r="AE88" s="54">
        <v>0</v>
      </c>
      <c r="AF88" s="64">
        <v>0</v>
      </c>
      <c r="AG88" s="51">
        <v>0</v>
      </c>
      <c r="AH88" s="54">
        <v>0</v>
      </c>
      <c r="AI88" s="51">
        <v>0</v>
      </c>
      <c r="AJ88" s="56">
        <v>0</v>
      </c>
      <c r="AK88" s="51">
        <v>0</v>
      </c>
      <c r="AL88" s="55">
        <v>0</v>
      </c>
      <c r="AM88" s="54">
        <v>0</v>
      </c>
      <c r="AN88" s="54">
        <v>0</v>
      </c>
      <c r="AO88" s="54">
        <v>0</v>
      </c>
      <c r="AP88" s="54">
        <v>0</v>
      </c>
      <c r="AQ88" s="54"/>
      <c r="AR88" s="64">
        <v>0</v>
      </c>
      <c r="AS88" s="51">
        <v>0</v>
      </c>
      <c r="AT88" s="54">
        <v>0</v>
      </c>
      <c r="AU88" s="51">
        <v>0</v>
      </c>
      <c r="AV88" s="51">
        <v>0</v>
      </c>
      <c r="AW88" s="54">
        <v>0</v>
      </c>
      <c r="AX88" s="57">
        <v>0</v>
      </c>
      <c r="AY88" s="51">
        <v>0</v>
      </c>
      <c r="AZ88" s="51">
        <v>0</v>
      </c>
      <c r="BA88" s="51">
        <v>0</v>
      </c>
      <c r="BB88" s="56">
        <v>0</v>
      </c>
      <c r="BC88" s="54">
        <v>0</v>
      </c>
      <c r="BD88" s="55">
        <v>0</v>
      </c>
      <c r="BE88" s="51">
        <v>0</v>
      </c>
      <c r="BF88" s="54">
        <v>0</v>
      </c>
      <c r="BG88" s="54">
        <v>0</v>
      </c>
      <c r="BH88" s="54">
        <v>0</v>
      </c>
      <c r="BI88" s="54">
        <v>0</v>
      </c>
      <c r="BJ88" s="55">
        <v>0</v>
      </c>
      <c r="BK88" s="54">
        <v>0</v>
      </c>
      <c r="BL88" s="54">
        <v>0</v>
      </c>
      <c r="BM88" s="51">
        <v>0</v>
      </c>
      <c r="BN88" s="51">
        <v>0</v>
      </c>
      <c r="BO88" s="54">
        <v>0</v>
      </c>
      <c r="BP88" s="55">
        <v>0.5</v>
      </c>
      <c r="BQ88" s="54">
        <v>0</v>
      </c>
      <c r="BR88" s="54">
        <v>0.5</v>
      </c>
      <c r="BS88" s="51">
        <v>0</v>
      </c>
      <c r="BT88" s="54">
        <v>0.5</v>
      </c>
      <c r="BU88" s="54">
        <v>0</v>
      </c>
      <c r="BV88" s="55">
        <v>0</v>
      </c>
      <c r="BW88" s="54">
        <v>0</v>
      </c>
      <c r="BX88" s="54">
        <v>0</v>
      </c>
      <c r="BY88" s="51">
        <v>0</v>
      </c>
      <c r="BZ88" s="54">
        <v>0</v>
      </c>
      <c r="CA88" s="54">
        <v>0</v>
      </c>
      <c r="CB88" s="55">
        <v>0</v>
      </c>
      <c r="CC88" s="51">
        <v>0</v>
      </c>
      <c r="CD88" s="54">
        <v>0</v>
      </c>
      <c r="CE88" s="51">
        <v>0</v>
      </c>
      <c r="CF88" s="51">
        <v>0</v>
      </c>
      <c r="CG88" s="54">
        <v>0</v>
      </c>
      <c r="CH88" s="55">
        <v>0</v>
      </c>
      <c r="CI88" s="54">
        <v>0</v>
      </c>
      <c r="CJ88" s="54">
        <v>0</v>
      </c>
      <c r="CK88" s="51">
        <v>0</v>
      </c>
      <c r="CL88" s="54">
        <v>0</v>
      </c>
      <c r="CM88" s="54">
        <v>0</v>
      </c>
      <c r="CN88" s="55">
        <v>0</v>
      </c>
      <c r="CO88" s="54">
        <v>0</v>
      </c>
      <c r="CP88" s="54">
        <v>0</v>
      </c>
      <c r="CQ88" s="54">
        <v>0</v>
      </c>
      <c r="CR88" s="54">
        <v>0</v>
      </c>
      <c r="CS88" s="54">
        <v>0</v>
      </c>
      <c r="CT88" s="64">
        <v>0</v>
      </c>
      <c r="CU88" s="51">
        <v>0</v>
      </c>
      <c r="CV88" s="51">
        <v>0</v>
      </c>
      <c r="CW88" s="51">
        <v>0</v>
      </c>
      <c r="CX88" s="51">
        <v>0</v>
      </c>
      <c r="CY88" s="51">
        <v>0</v>
      </c>
      <c r="CZ88" s="64">
        <v>0</v>
      </c>
      <c r="DA88" s="54">
        <v>0</v>
      </c>
      <c r="DB88" s="54">
        <v>0</v>
      </c>
      <c r="DC88" s="54">
        <v>0</v>
      </c>
      <c r="DD88" s="58">
        <v>0</v>
      </c>
      <c r="DE88" s="54">
        <v>0</v>
      </c>
      <c r="DF88" s="55">
        <v>0</v>
      </c>
      <c r="DG88" s="51">
        <v>0</v>
      </c>
      <c r="DH88" s="54">
        <v>0</v>
      </c>
      <c r="DI88" s="51">
        <v>0</v>
      </c>
      <c r="DJ88" s="51">
        <v>0</v>
      </c>
      <c r="DK88" s="54">
        <v>0</v>
      </c>
      <c r="DL88" s="64">
        <v>0</v>
      </c>
      <c r="DM88" s="56">
        <v>0</v>
      </c>
      <c r="DN88" s="51">
        <v>0</v>
      </c>
      <c r="DO88" s="51">
        <v>0</v>
      </c>
      <c r="DP88" s="51">
        <v>0</v>
      </c>
      <c r="DQ88" s="54">
        <v>0</v>
      </c>
      <c r="DR88" s="64">
        <v>0</v>
      </c>
      <c r="DS88" s="51">
        <v>0</v>
      </c>
      <c r="DT88" s="51">
        <v>0</v>
      </c>
      <c r="DU88" s="51">
        <v>0</v>
      </c>
      <c r="DV88" s="51">
        <v>0</v>
      </c>
      <c r="DW88" s="54">
        <v>0</v>
      </c>
      <c r="DX88" s="55">
        <v>0</v>
      </c>
      <c r="DY88" s="54">
        <v>0</v>
      </c>
      <c r="DZ88" s="54">
        <v>0</v>
      </c>
      <c r="EA88" s="54">
        <v>0</v>
      </c>
      <c r="EB88" s="51">
        <v>0</v>
      </c>
      <c r="EC88" s="54">
        <v>0</v>
      </c>
      <c r="ED88" s="64">
        <v>0</v>
      </c>
      <c r="EE88" s="54">
        <v>0</v>
      </c>
      <c r="EF88" s="51">
        <v>0</v>
      </c>
      <c r="EG88" s="54">
        <v>0</v>
      </c>
      <c r="EH88" s="58">
        <v>0</v>
      </c>
      <c r="EI88" s="54">
        <v>0</v>
      </c>
      <c r="EJ88" s="55">
        <v>0</v>
      </c>
      <c r="EK88" s="54">
        <v>0</v>
      </c>
      <c r="EL88" s="54">
        <v>0</v>
      </c>
      <c r="EM88" s="54">
        <v>0</v>
      </c>
      <c r="EN88" s="54">
        <v>0</v>
      </c>
      <c r="EO88" s="59">
        <v>0</v>
      </c>
      <c r="EP88" s="55"/>
      <c r="EQ88" s="54">
        <v>0</v>
      </c>
      <c r="ER88" s="54"/>
      <c r="ES88" s="54"/>
      <c r="ET88" s="54"/>
      <c r="EU88" s="59"/>
      <c r="EV88" s="55"/>
      <c r="EW88" s="54">
        <v>0</v>
      </c>
      <c r="EX88" s="54"/>
      <c r="EY88" s="54"/>
      <c r="EZ88" s="54"/>
      <c r="FA88" s="59">
        <v>0</v>
      </c>
      <c r="FB88" s="43">
        <f t="shared" si="53"/>
        <v>0</v>
      </c>
      <c r="FC88" s="21">
        <f t="shared" si="54"/>
        <v>0</v>
      </c>
      <c r="FD88" s="43">
        <f t="shared" si="55"/>
        <v>5</v>
      </c>
      <c r="FE88" s="21">
        <f t="shared" si="56"/>
        <v>6650</v>
      </c>
      <c r="FF88" s="43">
        <f t="shared" si="57"/>
        <v>0</v>
      </c>
      <c r="FG88" s="21">
        <f t="shared" si="58"/>
        <v>0</v>
      </c>
      <c r="FH88" s="43">
        <f t="shared" si="59"/>
        <v>0</v>
      </c>
      <c r="FI88" s="21">
        <f t="shared" si="60"/>
        <v>0</v>
      </c>
      <c r="FJ88" s="43">
        <f t="shared" si="61"/>
        <v>0</v>
      </c>
      <c r="FK88" s="21">
        <f t="shared" si="62"/>
        <v>0</v>
      </c>
      <c r="FL88" s="43">
        <f t="shared" si="63"/>
        <v>0</v>
      </c>
      <c r="FM88" s="21">
        <f t="shared" si="64"/>
        <v>0</v>
      </c>
      <c r="FN88" s="43">
        <f t="shared" si="65"/>
        <v>0</v>
      </c>
      <c r="FO88" s="21">
        <f t="shared" si="66"/>
        <v>0</v>
      </c>
      <c r="FP88" s="43">
        <f t="shared" si="67"/>
        <v>0</v>
      </c>
      <c r="FQ88" s="21">
        <f t="shared" si="68"/>
        <v>0</v>
      </c>
      <c r="FR88" s="43">
        <f t="shared" si="69"/>
        <v>0</v>
      </c>
      <c r="FS88" s="21">
        <f t="shared" si="70"/>
        <v>0</v>
      </c>
      <c r="FT88" s="43">
        <f t="shared" si="71"/>
        <v>0</v>
      </c>
      <c r="FU88" s="21">
        <f t="shared" si="72"/>
        <v>0</v>
      </c>
      <c r="FV88" s="43">
        <f t="shared" si="73"/>
        <v>1.5</v>
      </c>
      <c r="FW88" s="21">
        <f t="shared" si="74"/>
        <v>1995</v>
      </c>
      <c r="FX88" s="43">
        <f t="shared" si="75"/>
        <v>0</v>
      </c>
      <c r="FY88" s="21">
        <f t="shared" si="76"/>
        <v>0</v>
      </c>
      <c r="FZ88" s="43">
        <f t="shared" si="77"/>
        <v>0</v>
      </c>
      <c r="GA88" s="21">
        <f t="shared" si="78"/>
        <v>0</v>
      </c>
      <c r="GB88" s="43">
        <f t="shared" si="79"/>
        <v>0</v>
      </c>
      <c r="GC88" s="21">
        <f t="shared" si="80"/>
        <v>0</v>
      </c>
      <c r="GD88" s="43">
        <f t="shared" si="81"/>
        <v>0</v>
      </c>
      <c r="GE88" s="21">
        <f t="shared" si="82"/>
        <v>0</v>
      </c>
      <c r="GF88" s="43">
        <f t="shared" si="83"/>
        <v>0</v>
      </c>
      <c r="GG88" s="21">
        <f t="shared" si="84"/>
        <v>0</v>
      </c>
      <c r="GH88" s="43">
        <f t="shared" si="85"/>
        <v>0</v>
      </c>
      <c r="GI88" s="21">
        <f t="shared" si="86"/>
        <v>0</v>
      </c>
      <c r="GJ88" s="43">
        <f t="shared" si="87"/>
        <v>0</v>
      </c>
      <c r="GK88" s="21">
        <f t="shared" si="88"/>
        <v>0</v>
      </c>
      <c r="GL88" s="43">
        <f t="shared" si="89"/>
        <v>0</v>
      </c>
      <c r="GM88" s="21">
        <f t="shared" si="90"/>
        <v>0</v>
      </c>
      <c r="GN88" s="43">
        <f t="shared" si="91"/>
        <v>0</v>
      </c>
      <c r="GO88" s="21">
        <f t="shared" si="92"/>
        <v>0</v>
      </c>
      <c r="GP88" s="43">
        <f t="shared" si="93"/>
        <v>0</v>
      </c>
      <c r="GQ88" s="21">
        <f t="shared" si="94"/>
        <v>0</v>
      </c>
      <c r="GR88" s="43">
        <f t="shared" si="95"/>
        <v>0</v>
      </c>
      <c r="GS88" s="21">
        <f t="shared" si="96"/>
        <v>0</v>
      </c>
      <c r="GT88" s="43">
        <f t="shared" si="97"/>
        <v>0</v>
      </c>
      <c r="GU88" s="21">
        <f t="shared" si="98"/>
        <v>0</v>
      </c>
      <c r="GV88" s="43">
        <f t="shared" si="99"/>
        <v>6.5</v>
      </c>
      <c r="GW88" s="43">
        <f t="shared" si="100"/>
        <v>8645</v>
      </c>
      <c r="GX88" s="28"/>
      <c r="GY88" s="43">
        <f t="shared" si="102"/>
        <v>1</v>
      </c>
      <c r="HF88" s="89" t="str">
        <f t="shared" si="101"/>
        <v>Sample83</v>
      </c>
      <c r="HG88" s="43">
        <f t="shared" si="101"/>
        <v>1330</v>
      </c>
      <c r="HH88" s="89" t="str">
        <f t="shared" si="101"/>
        <v>Ft/kg</v>
      </c>
      <c r="HI88" s="13">
        <f t="shared" si="103"/>
        <v>1</v>
      </c>
      <c r="HJ88" s="43">
        <f>IF($HJ$1=1,IF(haviszla4!$E$5="h",haviszla4!H88,IF(haviszla4!$E$5="k",haviszla4!I88,IF(haviszla4!$E$5="sz",haviszla4!J88,IF(haviszla4!$E$5="cs",haviszla4!K88,IF(haviszla4!$E$5="p",haviszla4!L88,IF(haviszla4!$E$5="szo",haviszla4!M88,0)))))),0)</f>
        <v>0</v>
      </c>
      <c r="HK88" s="43">
        <f>IF($HK$1=1,IF(haviszla4!$E$5="h",haviszla4!N88,IF(haviszla4!$E$5="k",haviszla4!O88,IF(haviszla4!$E$5="sz",haviszla4!P88,IF(haviszla4!$E$5="cs",haviszla4!Q88,IF(haviszla4!$E$5="p",haviszla4!R88,IF(haviszla4!$E$5="szo",haviszla4!S88,0)))))),0)</f>
        <v>1</v>
      </c>
      <c r="HL88" s="43">
        <f>IF($HL$1=1,IF(haviszla4!$E$5="h",haviszla4!T88,IF(haviszla4!$E$5="k",haviszla4!U88,IF(haviszla4!$E$5="sz",haviszla4!V88,IF(haviszla4!$E$5="cs",haviszla4!W88,IF(haviszla4!$E$5="p",haviszla4!X88,IF(haviszla4!$E$5="szo",haviszla4!Y88,0)))))),0)</f>
        <v>0</v>
      </c>
      <c r="HM88" s="43">
        <f>IF($HM$1=1,IF(haviszla4!$E$5="h",haviszla4!Z88,IF(haviszla4!$E$5="k",haviszla4!AA88,IF(haviszla4!$E$5="sz",haviszla4!AB88,IF(haviszla4!$E$5="cs",haviszla4!AC88,IF(haviszla4!$E$5="p",haviszla4!AD88,IF(haviszla4!$E$5="szo",haviszla4!AE88,0)))))),0)</f>
        <v>0</v>
      </c>
      <c r="HN88" s="43">
        <f>IF($HN$1=1,IF(haviszla4!$E$5="h",haviszla4!AF88,IF(haviszla4!$E$5="k",haviszla4!AG88,IF(haviszla4!$E$5="sz",haviszla4!AH88,IF(haviszla4!$E$5="cs",haviszla4!AI88,IF(haviszla4!$E$5="p",haviszla4!AJ88,IF(haviszla4!$E$5="szo",haviszla4!AK88,0)))))),0)</f>
        <v>0</v>
      </c>
      <c r="HO88" s="43">
        <f>IF($HO$1=1,IF(haviszla4!$E$5="h",haviszla4!AL88,IF(haviszla4!$E$5="k",haviszla4!AM88,IF(haviszla4!$E$5="sz",haviszla4!AN88,IF(haviszla4!$E$5="cs",haviszla4!AO88,IF(haviszla4!$E$5="p",haviszla4!AP88,IF(haviszla4!$E$5="szo",haviszla4!AQ88,0)))))),0)</f>
        <v>0</v>
      </c>
      <c r="HP88" s="43">
        <f>IF($HP$1=1,IF(haviszla4!$E$5="h",haviszla4!AR88,IF(haviszla4!$E$5="k",haviszla4!AS88,IF(haviszla4!$E$5="sz",haviszla4!AT88,IF(haviszla4!$E$5="cs",haviszla4!AU88,IF(haviszla4!$E$5="p",haviszla4!AV88,IF(haviszla4!$E$5="szo",haviszla4!AW88,0)))))),0)</f>
        <v>0</v>
      </c>
      <c r="HQ88" s="43">
        <f>IF($HQ$1=1,IF(haviszla4!$E$5="h",haviszla4!AX88,IF(haviszla4!$E$5="k",haviszla4!AY88,IF(haviszla4!$E$5="sz",haviszla4!AZ88,IF(haviszla4!$E$5="cs",haviszla4!BA88,IF(haviszla4!$E$5="p",haviszla4!BB88,IF(haviszla4!$E$5="szo",haviszla4!BC88,0)))))),0)</f>
        <v>0</v>
      </c>
      <c r="HR88" s="43">
        <f>IF($HR$1=1,IF(haviszla4!$E$5="h",haviszla4!BD88,IF(haviszla4!$E$5="k",haviszla4!BE88,IF(haviszla4!$E$5="sz",haviszla4!BF88,IF(haviszla4!$E$5="cs",haviszla4!BG88,IF(haviszla4!$E$5="p",haviszla4!BH88,IF(haviszla4!$E$5="szo",haviszla4!BI88,0)))))),0)</f>
        <v>0</v>
      </c>
      <c r="HS88" s="43">
        <f>IF($HS$1=1,IF(haviszla4!$E$5="h",haviszla4!BJ88,IF(haviszla4!$E$5="k",haviszla4!BK88,IF(haviszla4!$E$5="sz",haviszla4!BL88,IF(haviszla4!$E$5="cs",haviszla4!BM88,IF(haviszla4!$E$5="p",haviszla4!BN88,IF(haviszla4!$E$5="szo",haviszla4!BO88,0)))))),0)</f>
        <v>0</v>
      </c>
      <c r="HT88" s="43">
        <f>IF($HT$1=1,IF(haviszla4!$E$5="h",haviszla4!BP88,IF(haviszla4!$E$5="k",haviszla4!BQ88,IF(haviszla4!$E$5="sz",haviszla4!BR88,IF(haviszla4!$E$5="cs",haviszla4!BS88,IF(haviszla4!$E$5="p",haviszla4!BT88,IF(haviszla4!$E$5="szo",haviszla4!BU88,0)))))),0)</f>
        <v>0</v>
      </c>
      <c r="HU88" s="43">
        <f>IF($HU$1=1,IF(haviszla4!$E$5="h",haviszla4!BV88,IF(haviszla4!$E$5="k",haviszla4!BW88,IF(haviszla4!$E$5="sz",haviszla4!BX88,IF(haviszla4!$E$5="cs",haviszla4!BY88,IF(haviszla4!$E$5="p",haviszla4!BZ88,IF(haviszla4!$E$5="szo",haviszla4!CA88,0)))))),0)</f>
        <v>0</v>
      </c>
      <c r="HV88" s="43">
        <f>IF($HV$1=1,IF(haviszla4!$E$5="h",haviszla4!CB88,IF(haviszla4!$E$5="k",haviszla4!CC88,IF(haviszla4!$E$5="sz",haviszla4!CD88,IF(haviszla4!$E$5="cs",haviszla4!CE88,IF(haviszla4!$E$5="p",haviszla4!CF88,IF(haviszla4!$E$5="szo",haviszla4!CG88,0)))))),0)</f>
        <v>0</v>
      </c>
      <c r="HW88" s="43">
        <f>IF($HW$1=1,IF(haviszla4!$E$5="h",haviszla4!CH88,IF(haviszla4!$E$5="k",haviszla4!CI88,IF(haviszla4!$E$5="sz",haviszla4!CJ88,IF(haviszla4!$E$5="cs",haviszla4!CK88,IF(haviszla4!$E$5="p",haviszla4!CL88,IF(haviszla4!$E$5="szo",haviszla4!CM88,0)))))),0)</f>
        <v>0</v>
      </c>
      <c r="HX88" s="43">
        <f>IF($HX$1=1,IF(haviszla4!$E$5="h",haviszla4!CN88,IF(haviszla4!$E$5="k",haviszla4!CO88,IF(haviszla4!$E$5="sz",haviszla4!CP88,IF(haviszla4!$E$5="cs",haviszla4!CQ88,IF(haviszla4!$E$5="p",haviszla4!CR88,IF(haviszla4!$E$5="szo",haviszla4!CS88,0)))))),0)</f>
        <v>0</v>
      </c>
      <c r="HY88" s="43">
        <f>IF($HY$1=1,IF(haviszla4!$E$5="h",haviszla4!CT88,IF(haviszla4!$E$5="k",haviszla4!CU88,IF(haviszla4!$E$5="sz",haviszla4!CV88,IF(haviszla4!$E$5="cs",haviszla4!CW88,IF(haviszla4!$E$5="p",haviszla4!CX88,IF(haviszla4!$E$5="szo",haviszla4!CY88,0)))))),0)</f>
        <v>0</v>
      </c>
      <c r="HZ88" s="43">
        <f>IF($HZ$1=1,IF(haviszla4!$E$5="h",haviszla4!CZ88,IF(haviszla4!$E$5="k",haviszla4!DA88,IF(haviszla4!$E$5="sz",haviszla4!DB88,IF(haviszla4!$E$5="cs",haviszla4!DC88,IF(haviszla4!$E$5="p",haviszla4!DD88,IF(haviszla4!$E$5="szo",haviszla4!DE88,0)))))),0)</f>
        <v>0</v>
      </c>
      <c r="IA88" s="43">
        <f>IF($IA$1=1,IF(haviszla4!$E$5="h",haviszla4!DF88,IF(haviszla4!$E$5="k",haviszla4!DG88,IF(haviszla4!$E$5="sz",haviszla4!DH88,IF(haviszla4!$E$5="cs",haviszla4!DI88,IF(haviszla4!$E$5="p",haviszla4!DJ88,IF(haviszla4!$E$5="szo",haviszla4!DK88,0)))))),0)</f>
        <v>0</v>
      </c>
      <c r="IB88" s="43">
        <f>IF($IB$1=1,IF(haviszla4!$E$5="h",haviszla4!DL88,IF(haviszla4!$E$5="k",haviszla4!DM88,IF(haviszla4!$E$5="sz",haviszla4!DN88,IF(haviszla4!$E$5="cs",haviszla4!DO88,IF(haviszla4!$E$5="p",haviszla4!DP88,IF(haviszla4!$E$5="szo",haviszla4!DQ88,0)))))),0)</f>
        <v>0</v>
      </c>
      <c r="IC88" s="43">
        <f>IF($IC$1=1,IF(haviszla4!$E$5="h",haviszla4!DR88,IF(haviszla4!$E$5="k",haviszla4!DS88,IF(haviszla4!$E$5="sz",haviszla4!DT88,IF(haviszla4!$E$5="cs",haviszla4!DU88,IF(haviszla4!$E$5="p",haviszla4!DV88,IF(haviszla4!$E$5="szo",haviszla4!DW88,0)))))),0)</f>
        <v>0</v>
      </c>
      <c r="ID88" s="43">
        <f>IF($ID$1=1,IF(haviszla4!$E$5="h",haviszla4!DX88,IF(haviszla4!$E$5="k",haviszla4!DY88,IF(haviszla4!$E$5="sz",haviszla4!DZ88,IF(haviszla4!$E$5="cs",haviszla4!EA88,IF(haviszla4!$E$5="p",haviszla4!EB88,IF(haviszla4!$E$5="szo",haviszla4!EC88,0)))))),0)</f>
        <v>0</v>
      </c>
      <c r="IE88" s="43">
        <f>IF($IE$1=1,IF(haviszla4!$E$5="h",haviszla4!ED88,IF(haviszla4!$E$5="k",haviszla4!EE88,IF(haviszla4!$E$5="sz",haviszla4!EF88,IF(haviszla4!$E$5="cs",haviszla4!EG88,IF(haviszla4!$E$5="p",haviszla4!EH88,IF(haviszla4!$E$5="szo",haviszla4!EI88,0)))))),0)</f>
        <v>0</v>
      </c>
    </row>
    <row r="89" spans="1:239" ht="15" customHeight="1">
      <c r="A89" s="18" t="s">
        <v>103</v>
      </c>
      <c r="B89" s="89" t="s">
        <v>469</v>
      </c>
      <c r="C89" s="43">
        <v>180</v>
      </c>
      <c r="D89" s="43" t="s">
        <v>151</v>
      </c>
      <c r="E89" s="13">
        <f t="shared" si="52"/>
        <v>0</v>
      </c>
      <c r="F89" s="48"/>
      <c r="G89" s="48"/>
      <c r="H89" s="89">
        <v>0</v>
      </c>
      <c r="I89" s="51">
        <v>0</v>
      </c>
      <c r="J89" s="89">
        <v>0</v>
      </c>
      <c r="K89" s="51">
        <v>0</v>
      </c>
      <c r="L89" s="51">
        <v>0</v>
      </c>
      <c r="M89" s="52">
        <v>0</v>
      </c>
      <c r="N89" s="64">
        <v>0</v>
      </c>
      <c r="O89" s="51">
        <v>0</v>
      </c>
      <c r="P89" s="51">
        <v>0</v>
      </c>
      <c r="Q89" s="51">
        <v>0</v>
      </c>
      <c r="R89" s="51">
        <v>0</v>
      </c>
      <c r="S89" s="54">
        <v>0</v>
      </c>
      <c r="T89" s="55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64">
        <v>0</v>
      </c>
      <c r="AA89" s="51">
        <v>0</v>
      </c>
      <c r="AB89" s="51">
        <v>0</v>
      </c>
      <c r="AC89" s="51">
        <v>0</v>
      </c>
      <c r="AD89" s="51">
        <v>0</v>
      </c>
      <c r="AE89" s="54">
        <v>0</v>
      </c>
      <c r="AF89" s="64">
        <v>0</v>
      </c>
      <c r="AG89" s="51">
        <v>0</v>
      </c>
      <c r="AH89" s="54">
        <v>0</v>
      </c>
      <c r="AI89" s="51">
        <v>0</v>
      </c>
      <c r="AJ89" s="56">
        <v>0</v>
      </c>
      <c r="AK89" s="51">
        <v>0</v>
      </c>
      <c r="AL89" s="55">
        <v>0</v>
      </c>
      <c r="AM89" s="54">
        <v>0</v>
      </c>
      <c r="AN89" s="54">
        <v>0</v>
      </c>
      <c r="AO89" s="54">
        <v>0</v>
      </c>
      <c r="AP89" s="54">
        <v>0</v>
      </c>
      <c r="AQ89" s="54"/>
      <c r="AR89" s="64">
        <v>0</v>
      </c>
      <c r="AS89" s="51">
        <v>0</v>
      </c>
      <c r="AT89" s="54">
        <v>0</v>
      </c>
      <c r="AU89" s="51">
        <v>0</v>
      </c>
      <c r="AV89" s="51">
        <v>0</v>
      </c>
      <c r="AW89" s="54">
        <v>0</v>
      </c>
      <c r="AX89" s="57">
        <v>0</v>
      </c>
      <c r="AY89" s="51">
        <v>0</v>
      </c>
      <c r="AZ89" s="51">
        <v>2</v>
      </c>
      <c r="BA89" s="51">
        <v>0</v>
      </c>
      <c r="BB89" s="56">
        <v>0</v>
      </c>
      <c r="BC89" s="54">
        <v>0</v>
      </c>
      <c r="BD89" s="55">
        <v>0</v>
      </c>
      <c r="BE89" s="51">
        <v>0</v>
      </c>
      <c r="BF89" s="54">
        <v>0</v>
      </c>
      <c r="BG89" s="54">
        <v>0</v>
      </c>
      <c r="BH89" s="54">
        <v>0</v>
      </c>
      <c r="BI89" s="54">
        <v>0</v>
      </c>
      <c r="BJ89" s="55">
        <v>0</v>
      </c>
      <c r="BK89" s="54">
        <v>0</v>
      </c>
      <c r="BL89" s="54">
        <v>0</v>
      </c>
      <c r="BM89" s="51">
        <v>0</v>
      </c>
      <c r="BN89" s="51">
        <v>0</v>
      </c>
      <c r="BO89" s="54">
        <v>0</v>
      </c>
      <c r="BP89" s="55">
        <v>0</v>
      </c>
      <c r="BQ89" s="54">
        <v>0</v>
      </c>
      <c r="BR89" s="54">
        <v>0</v>
      </c>
      <c r="BS89" s="51">
        <v>0</v>
      </c>
      <c r="BT89" s="54">
        <v>0</v>
      </c>
      <c r="BU89" s="54">
        <v>0</v>
      </c>
      <c r="BV89" s="55">
        <v>0</v>
      </c>
      <c r="BW89" s="54">
        <v>0</v>
      </c>
      <c r="BX89" s="54">
        <v>0</v>
      </c>
      <c r="BY89" s="51">
        <v>0</v>
      </c>
      <c r="BZ89" s="54">
        <v>0</v>
      </c>
      <c r="CA89" s="54">
        <v>0</v>
      </c>
      <c r="CB89" s="55">
        <v>0</v>
      </c>
      <c r="CC89" s="51">
        <v>0</v>
      </c>
      <c r="CD89" s="54">
        <v>0</v>
      </c>
      <c r="CE89" s="51">
        <v>0</v>
      </c>
      <c r="CF89" s="51">
        <v>0</v>
      </c>
      <c r="CG89" s="54">
        <v>0</v>
      </c>
      <c r="CH89" s="55">
        <v>0</v>
      </c>
      <c r="CI89" s="54">
        <v>0</v>
      </c>
      <c r="CJ89" s="54">
        <v>0</v>
      </c>
      <c r="CK89" s="51">
        <v>0</v>
      </c>
      <c r="CL89" s="54">
        <v>0</v>
      </c>
      <c r="CM89" s="54">
        <v>0</v>
      </c>
      <c r="CN89" s="55">
        <v>0</v>
      </c>
      <c r="CO89" s="54">
        <v>0</v>
      </c>
      <c r="CP89" s="54">
        <v>0</v>
      </c>
      <c r="CQ89" s="54">
        <v>0</v>
      </c>
      <c r="CR89" s="54">
        <v>0</v>
      </c>
      <c r="CS89" s="54">
        <v>0</v>
      </c>
      <c r="CT89" s="64">
        <v>0</v>
      </c>
      <c r="CU89" s="51">
        <v>0</v>
      </c>
      <c r="CV89" s="51">
        <v>0</v>
      </c>
      <c r="CW89" s="51">
        <v>0</v>
      </c>
      <c r="CX89" s="51">
        <v>0</v>
      </c>
      <c r="CY89" s="51">
        <v>0</v>
      </c>
      <c r="CZ89" s="64">
        <v>0</v>
      </c>
      <c r="DA89" s="54">
        <v>0</v>
      </c>
      <c r="DB89" s="54">
        <v>0</v>
      </c>
      <c r="DC89" s="54">
        <v>0</v>
      </c>
      <c r="DD89" s="58">
        <v>0</v>
      </c>
      <c r="DE89" s="54">
        <v>0</v>
      </c>
      <c r="DF89" s="55">
        <v>0</v>
      </c>
      <c r="DG89" s="51">
        <v>0</v>
      </c>
      <c r="DH89" s="54">
        <v>0</v>
      </c>
      <c r="DI89" s="51">
        <v>0</v>
      </c>
      <c r="DJ89" s="51">
        <v>0</v>
      </c>
      <c r="DK89" s="54">
        <v>0</v>
      </c>
      <c r="DL89" s="64">
        <v>0</v>
      </c>
      <c r="DM89" s="56">
        <v>0</v>
      </c>
      <c r="DN89" s="51">
        <v>0</v>
      </c>
      <c r="DO89" s="51">
        <v>0</v>
      </c>
      <c r="DP89" s="51">
        <v>0</v>
      </c>
      <c r="DQ89" s="54">
        <v>0</v>
      </c>
      <c r="DR89" s="64">
        <v>0</v>
      </c>
      <c r="DS89" s="51">
        <v>0</v>
      </c>
      <c r="DT89" s="51">
        <v>0</v>
      </c>
      <c r="DU89" s="51">
        <v>0</v>
      </c>
      <c r="DV89" s="51">
        <v>0</v>
      </c>
      <c r="DW89" s="54">
        <v>0</v>
      </c>
      <c r="DX89" s="55">
        <v>0</v>
      </c>
      <c r="DY89" s="54">
        <v>0</v>
      </c>
      <c r="DZ89" s="54">
        <v>0</v>
      </c>
      <c r="EA89" s="54">
        <v>0</v>
      </c>
      <c r="EB89" s="51">
        <v>0</v>
      </c>
      <c r="EC89" s="54">
        <v>0</v>
      </c>
      <c r="ED89" s="64">
        <v>0</v>
      </c>
      <c r="EE89" s="54">
        <v>0</v>
      </c>
      <c r="EF89" s="51">
        <v>0</v>
      </c>
      <c r="EG89" s="54">
        <v>0</v>
      </c>
      <c r="EH89" s="58">
        <v>0</v>
      </c>
      <c r="EI89" s="54">
        <v>0</v>
      </c>
      <c r="EJ89" s="55">
        <v>0</v>
      </c>
      <c r="EK89" s="54">
        <v>0</v>
      </c>
      <c r="EL89" s="54">
        <v>0</v>
      </c>
      <c r="EM89" s="54">
        <v>0</v>
      </c>
      <c r="EN89" s="54">
        <v>0</v>
      </c>
      <c r="EO89" s="59">
        <v>0</v>
      </c>
      <c r="EP89" s="55"/>
      <c r="EQ89" s="54">
        <v>0</v>
      </c>
      <c r="ER89" s="54"/>
      <c r="ES89" s="54"/>
      <c r="ET89" s="54"/>
      <c r="EU89" s="59"/>
      <c r="EV89" s="55"/>
      <c r="EW89" s="54">
        <v>0</v>
      </c>
      <c r="EX89" s="54"/>
      <c r="EY89" s="54"/>
      <c r="EZ89" s="54"/>
      <c r="FA89" s="59">
        <v>0</v>
      </c>
      <c r="FB89" s="43">
        <f t="shared" si="53"/>
        <v>0</v>
      </c>
      <c r="FC89" s="21">
        <f t="shared" si="54"/>
        <v>0</v>
      </c>
      <c r="FD89" s="43">
        <f t="shared" si="55"/>
        <v>0</v>
      </c>
      <c r="FE89" s="21">
        <f t="shared" si="56"/>
        <v>0</v>
      </c>
      <c r="FF89" s="43">
        <f t="shared" si="57"/>
        <v>0</v>
      </c>
      <c r="FG89" s="21">
        <f t="shared" si="58"/>
        <v>0</v>
      </c>
      <c r="FH89" s="43">
        <f t="shared" si="59"/>
        <v>0</v>
      </c>
      <c r="FI89" s="21">
        <f t="shared" si="60"/>
        <v>0</v>
      </c>
      <c r="FJ89" s="43">
        <f t="shared" si="61"/>
        <v>0</v>
      </c>
      <c r="FK89" s="21">
        <f t="shared" si="62"/>
        <v>0</v>
      </c>
      <c r="FL89" s="43">
        <f t="shared" si="63"/>
        <v>0</v>
      </c>
      <c r="FM89" s="21">
        <f t="shared" si="64"/>
        <v>0</v>
      </c>
      <c r="FN89" s="43">
        <f t="shared" si="65"/>
        <v>0</v>
      </c>
      <c r="FO89" s="21">
        <f t="shared" si="66"/>
        <v>0</v>
      </c>
      <c r="FP89" s="43">
        <f t="shared" si="67"/>
        <v>2</v>
      </c>
      <c r="FQ89" s="21">
        <f t="shared" si="68"/>
        <v>360</v>
      </c>
      <c r="FR89" s="43">
        <f t="shared" si="69"/>
        <v>0</v>
      </c>
      <c r="FS89" s="21">
        <f t="shared" si="70"/>
        <v>0</v>
      </c>
      <c r="FT89" s="43">
        <f t="shared" si="71"/>
        <v>0</v>
      </c>
      <c r="FU89" s="21">
        <f t="shared" si="72"/>
        <v>0</v>
      </c>
      <c r="FV89" s="43">
        <f t="shared" si="73"/>
        <v>0</v>
      </c>
      <c r="FW89" s="21">
        <f t="shared" si="74"/>
        <v>0</v>
      </c>
      <c r="FX89" s="43">
        <f t="shared" si="75"/>
        <v>0</v>
      </c>
      <c r="FY89" s="21">
        <f t="shared" si="76"/>
        <v>0</v>
      </c>
      <c r="FZ89" s="43">
        <f t="shared" si="77"/>
        <v>0</v>
      </c>
      <c r="GA89" s="21">
        <f t="shared" si="78"/>
        <v>0</v>
      </c>
      <c r="GB89" s="43">
        <f t="shared" si="79"/>
        <v>0</v>
      </c>
      <c r="GC89" s="21">
        <f t="shared" si="80"/>
        <v>0</v>
      </c>
      <c r="GD89" s="43">
        <f t="shared" si="81"/>
        <v>0</v>
      </c>
      <c r="GE89" s="21">
        <f t="shared" si="82"/>
        <v>0</v>
      </c>
      <c r="GF89" s="43">
        <f t="shared" si="83"/>
        <v>0</v>
      </c>
      <c r="GG89" s="21">
        <f t="shared" si="84"/>
        <v>0</v>
      </c>
      <c r="GH89" s="43">
        <f t="shared" si="85"/>
        <v>0</v>
      </c>
      <c r="GI89" s="21">
        <f t="shared" si="86"/>
        <v>0</v>
      </c>
      <c r="GJ89" s="43">
        <f t="shared" si="87"/>
        <v>0</v>
      </c>
      <c r="GK89" s="21">
        <f t="shared" si="88"/>
        <v>0</v>
      </c>
      <c r="GL89" s="43">
        <f t="shared" si="89"/>
        <v>0</v>
      </c>
      <c r="GM89" s="21">
        <f t="shared" si="90"/>
        <v>0</v>
      </c>
      <c r="GN89" s="43">
        <f t="shared" si="91"/>
        <v>0</v>
      </c>
      <c r="GO89" s="21">
        <f t="shared" si="92"/>
        <v>0</v>
      </c>
      <c r="GP89" s="43">
        <f t="shared" si="93"/>
        <v>0</v>
      </c>
      <c r="GQ89" s="21">
        <f t="shared" si="94"/>
        <v>0</v>
      </c>
      <c r="GR89" s="43">
        <f t="shared" si="95"/>
        <v>0</v>
      </c>
      <c r="GS89" s="21">
        <f t="shared" si="96"/>
        <v>0</v>
      </c>
      <c r="GT89" s="43">
        <f t="shared" si="97"/>
        <v>0</v>
      </c>
      <c r="GU89" s="21">
        <f t="shared" si="98"/>
        <v>0</v>
      </c>
      <c r="GV89" s="43">
        <f t="shared" si="99"/>
        <v>2</v>
      </c>
      <c r="GW89" s="43">
        <f t="shared" si="100"/>
        <v>360</v>
      </c>
      <c r="GX89" s="28"/>
      <c r="GY89" s="43">
        <f t="shared" si="102"/>
        <v>0</v>
      </c>
      <c r="HF89" s="89" t="str">
        <f t="shared" si="101"/>
        <v>Sample84</v>
      </c>
      <c r="HG89" s="43">
        <f t="shared" si="101"/>
        <v>180</v>
      </c>
      <c r="HH89" s="89" t="str">
        <f t="shared" si="101"/>
        <v>Ft/db</v>
      </c>
      <c r="HI89" s="13">
        <f t="shared" si="103"/>
        <v>0</v>
      </c>
      <c r="HJ89" s="43">
        <f>IF($HJ$1=1,IF(haviszla4!$E$5="h",haviszla4!H89,IF(haviszla4!$E$5="k",haviszla4!I89,IF(haviszla4!$E$5="sz",haviszla4!J89,IF(haviszla4!$E$5="cs",haviszla4!K89,IF(haviszla4!$E$5="p",haviszla4!L89,IF(haviszla4!$E$5="szo",haviszla4!M89,0)))))),0)</f>
        <v>0</v>
      </c>
      <c r="HK89" s="43">
        <f>IF($HK$1=1,IF(haviszla4!$E$5="h",haviszla4!N89,IF(haviszla4!$E$5="k",haviszla4!O89,IF(haviszla4!$E$5="sz",haviszla4!P89,IF(haviszla4!$E$5="cs",haviszla4!Q89,IF(haviszla4!$E$5="p",haviszla4!R89,IF(haviszla4!$E$5="szo",haviszla4!S89,0)))))),0)</f>
        <v>0</v>
      </c>
      <c r="HL89" s="43">
        <f>IF($HL$1=1,IF(haviszla4!$E$5="h",haviszla4!T89,IF(haviszla4!$E$5="k",haviszla4!U89,IF(haviszla4!$E$5="sz",haviszla4!V89,IF(haviszla4!$E$5="cs",haviszla4!W89,IF(haviszla4!$E$5="p",haviszla4!X89,IF(haviszla4!$E$5="szo",haviszla4!Y89,0)))))),0)</f>
        <v>0</v>
      </c>
      <c r="HM89" s="43">
        <f>IF($HM$1=1,IF(haviszla4!$E$5="h",haviszla4!Z89,IF(haviszla4!$E$5="k",haviszla4!AA89,IF(haviszla4!$E$5="sz",haviszla4!AB89,IF(haviszla4!$E$5="cs",haviszla4!AC89,IF(haviszla4!$E$5="p",haviszla4!AD89,IF(haviszla4!$E$5="szo",haviszla4!AE89,0)))))),0)</f>
        <v>0</v>
      </c>
      <c r="HN89" s="43">
        <f>IF($HN$1=1,IF(haviszla4!$E$5="h",haviszla4!AF89,IF(haviszla4!$E$5="k",haviszla4!AG89,IF(haviszla4!$E$5="sz",haviszla4!AH89,IF(haviszla4!$E$5="cs",haviszla4!AI89,IF(haviszla4!$E$5="p",haviszla4!AJ89,IF(haviszla4!$E$5="szo",haviszla4!AK89,0)))))),0)</f>
        <v>0</v>
      </c>
      <c r="HO89" s="43">
        <f>IF($HO$1=1,IF(haviszla4!$E$5="h",haviszla4!AL89,IF(haviszla4!$E$5="k",haviszla4!AM89,IF(haviszla4!$E$5="sz",haviszla4!AN89,IF(haviszla4!$E$5="cs",haviszla4!AO89,IF(haviszla4!$E$5="p",haviszla4!AP89,IF(haviszla4!$E$5="szo",haviszla4!AQ89,0)))))),0)</f>
        <v>0</v>
      </c>
      <c r="HP89" s="43">
        <f>IF($HP$1=1,IF(haviszla4!$E$5="h",haviszla4!AR89,IF(haviszla4!$E$5="k",haviszla4!AS89,IF(haviszla4!$E$5="sz",haviszla4!AT89,IF(haviszla4!$E$5="cs",haviszla4!AU89,IF(haviszla4!$E$5="p",haviszla4!AV89,IF(haviszla4!$E$5="szo",haviszla4!AW89,0)))))),0)</f>
        <v>0</v>
      </c>
      <c r="HQ89" s="43">
        <f>IF($HQ$1=1,IF(haviszla4!$E$5="h",haviszla4!AX89,IF(haviszla4!$E$5="k",haviszla4!AY89,IF(haviszla4!$E$5="sz",haviszla4!AZ89,IF(haviszla4!$E$5="cs",haviszla4!BA89,IF(haviszla4!$E$5="p",haviszla4!BB89,IF(haviszla4!$E$5="szo",haviszla4!BC89,0)))))),0)</f>
        <v>0</v>
      </c>
      <c r="HR89" s="43">
        <f>IF($HR$1=1,IF(haviszla4!$E$5="h",haviszla4!BD89,IF(haviszla4!$E$5="k",haviszla4!BE89,IF(haviszla4!$E$5="sz",haviszla4!BF89,IF(haviszla4!$E$5="cs",haviszla4!BG89,IF(haviszla4!$E$5="p",haviszla4!BH89,IF(haviszla4!$E$5="szo",haviszla4!BI89,0)))))),0)</f>
        <v>0</v>
      </c>
      <c r="HS89" s="43">
        <f>IF($HS$1=1,IF(haviszla4!$E$5="h",haviszla4!BJ89,IF(haviszla4!$E$5="k",haviszla4!BK89,IF(haviszla4!$E$5="sz",haviszla4!BL89,IF(haviszla4!$E$5="cs",haviszla4!BM89,IF(haviszla4!$E$5="p",haviszla4!BN89,IF(haviszla4!$E$5="szo",haviszla4!BO89,0)))))),0)</f>
        <v>0</v>
      </c>
      <c r="HT89" s="43">
        <f>IF($HT$1=1,IF(haviszla4!$E$5="h",haviszla4!BP89,IF(haviszla4!$E$5="k",haviszla4!BQ89,IF(haviszla4!$E$5="sz",haviszla4!BR89,IF(haviszla4!$E$5="cs",haviszla4!BS89,IF(haviszla4!$E$5="p",haviszla4!BT89,IF(haviszla4!$E$5="szo",haviszla4!BU89,0)))))),0)</f>
        <v>0</v>
      </c>
      <c r="HU89" s="43">
        <f>IF($HU$1=1,IF(haviszla4!$E$5="h",haviszla4!BV89,IF(haviszla4!$E$5="k",haviszla4!BW89,IF(haviszla4!$E$5="sz",haviszla4!BX89,IF(haviszla4!$E$5="cs",haviszla4!BY89,IF(haviszla4!$E$5="p",haviszla4!BZ89,IF(haviszla4!$E$5="szo",haviszla4!CA89,0)))))),0)</f>
        <v>0</v>
      </c>
      <c r="HV89" s="43">
        <f>IF($HV$1=1,IF(haviszla4!$E$5="h",haviszla4!CB89,IF(haviszla4!$E$5="k",haviszla4!CC89,IF(haviszla4!$E$5="sz",haviszla4!CD89,IF(haviszla4!$E$5="cs",haviszla4!CE89,IF(haviszla4!$E$5="p",haviszla4!CF89,IF(haviszla4!$E$5="szo",haviszla4!CG89,0)))))),0)</f>
        <v>0</v>
      </c>
      <c r="HW89" s="43">
        <f>IF($HW$1=1,IF(haviszla4!$E$5="h",haviszla4!CH89,IF(haviszla4!$E$5="k",haviszla4!CI89,IF(haviszla4!$E$5="sz",haviszla4!CJ89,IF(haviszla4!$E$5="cs",haviszla4!CK89,IF(haviszla4!$E$5="p",haviszla4!CL89,IF(haviszla4!$E$5="szo",haviszla4!CM89,0)))))),0)</f>
        <v>0</v>
      </c>
      <c r="HX89" s="43">
        <f>IF($HX$1=1,IF(haviszla4!$E$5="h",haviszla4!CN89,IF(haviszla4!$E$5="k",haviszla4!CO89,IF(haviszla4!$E$5="sz",haviszla4!CP89,IF(haviszla4!$E$5="cs",haviszla4!CQ89,IF(haviszla4!$E$5="p",haviszla4!CR89,IF(haviszla4!$E$5="szo",haviszla4!CS89,0)))))),0)</f>
        <v>0</v>
      </c>
      <c r="HY89" s="43">
        <f>IF($HY$1=1,IF(haviszla4!$E$5="h",haviszla4!CT89,IF(haviszla4!$E$5="k",haviszla4!CU89,IF(haviszla4!$E$5="sz",haviszla4!CV89,IF(haviszla4!$E$5="cs",haviszla4!CW89,IF(haviszla4!$E$5="p",haviszla4!CX89,IF(haviszla4!$E$5="szo",haviszla4!CY89,0)))))),0)</f>
        <v>0</v>
      </c>
      <c r="HZ89" s="43">
        <f>IF($HZ$1=1,IF(haviszla4!$E$5="h",haviszla4!CZ89,IF(haviszla4!$E$5="k",haviszla4!DA89,IF(haviszla4!$E$5="sz",haviszla4!DB89,IF(haviszla4!$E$5="cs",haviszla4!DC89,IF(haviszla4!$E$5="p",haviszla4!DD89,IF(haviszla4!$E$5="szo",haviszla4!DE89,0)))))),0)</f>
        <v>0</v>
      </c>
      <c r="IA89" s="43">
        <f>IF($IA$1=1,IF(haviszla4!$E$5="h",haviszla4!DF89,IF(haviszla4!$E$5="k",haviszla4!DG89,IF(haviszla4!$E$5="sz",haviszla4!DH89,IF(haviszla4!$E$5="cs",haviszla4!DI89,IF(haviszla4!$E$5="p",haviszla4!DJ89,IF(haviszla4!$E$5="szo",haviszla4!DK89,0)))))),0)</f>
        <v>0</v>
      </c>
      <c r="IB89" s="43">
        <f>IF($IB$1=1,IF(haviszla4!$E$5="h",haviszla4!DL89,IF(haviszla4!$E$5="k",haviszla4!DM89,IF(haviszla4!$E$5="sz",haviszla4!DN89,IF(haviszla4!$E$5="cs",haviszla4!DO89,IF(haviszla4!$E$5="p",haviszla4!DP89,IF(haviszla4!$E$5="szo",haviszla4!DQ89,0)))))),0)</f>
        <v>0</v>
      </c>
      <c r="IC89" s="43">
        <f>IF($IC$1=1,IF(haviszla4!$E$5="h",haviszla4!DR89,IF(haviszla4!$E$5="k",haviszla4!DS89,IF(haviszla4!$E$5="sz",haviszla4!DT89,IF(haviszla4!$E$5="cs",haviszla4!DU89,IF(haviszla4!$E$5="p",haviszla4!DV89,IF(haviszla4!$E$5="szo",haviszla4!DW89,0)))))),0)</f>
        <v>0</v>
      </c>
      <c r="ID89" s="43">
        <f>IF($ID$1=1,IF(haviszla4!$E$5="h",haviszla4!DX89,IF(haviszla4!$E$5="k",haviszla4!DY89,IF(haviszla4!$E$5="sz",haviszla4!DZ89,IF(haviszla4!$E$5="cs",haviszla4!EA89,IF(haviszla4!$E$5="p",haviszla4!EB89,IF(haviszla4!$E$5="szo",haviszla4!EC89,0)))))),0)</f>
        <v>0</v>
      </c>
      <c r="IE89" s="43">
        <f>IF($IE$1=1,IF(haviszla4!$E$5="h",haviszla4!ED89,IF(haviszla4!$E$5="k",haviszla4!EE89,IF(haviszla4!$E$5="sz",haviszla4!EF89,IF(haviszla4!$E$5="cs",haviszla4!EG89,IF(haviszla4!$E$5="p",haviszla4!EH89,IF(haviszla4!$E$5="szo",haviszla4!EI89,0)))))),0)</f>
        <v>0</v>
      </c>
    </row>
    <row r="90" spans="1:239" ht="15" customHeight="1">
      <c r="A90" s="18" t="s">
        <v>104</v>
      </c>
      <c r="B90" s="89" t="s">
        <v>470</v>
      </c>
      <c r="C90" s="43">
        <v>160</v>
      </c>
      <c r="D90" s="43" t="s">
        <v>151</v>
      </c>
      <c r="E90" s="13">
        <f t="shared" si="52"/>
        <v>0</v>
      </c>
      <c r="F90" s="48"/>
      <c r="G90" s="49"/>
      <c r="H90" s="89">
        <v>0</v>
      </c>
      <c r="I90" s="51">
        <v>0</v>
      </c>
      <c r="J90" s="89">
        <v>0</v>
      </c>
      <c r="K90" s="51">
        <v>0</v>
      </c>
      <c r="L90" s="51">
        <v>0</v>
      </c>
      <c r="M90" s="52">
        <v>0</v>
      </c>
      <c r="N90" s="55">
        <v>0</v>
      </c>
      <c r="O90" s="51">
        <v>0</v>
      </c>
      <c r="P90" s="54">
        <v>0</v>
      </c>
      <c r="Q90" s="51">
        <v>0</v>
      </c>
      <c r="R90" s="51">
        <v>0</v>
      </c>
      <c r="S90" s="54">
        <v>0</v>
      </c>
      <c r="T90" s="55">
        <v>0</v>
      </c>
      <c r="U90" s="51">
        <v>0</v>
      </c>
      <c r="V90" s="54">
        <v>0</v>
      </c>
      <c r="W90" s="51">
        <v>0</v>
      </c>
      <c r="X90" s="51">
        <v>0</v>
      </c>
      <c r="Y90" s="54">
        <v>0</v>
      </c>
      <c r="Z90" s="55">
        <v>0</v>
      </c>
      <c r="AA90" s="51">
        <v>0</v>
      </c>
      <c r="AB90" s="54">
        <v>0</v>
      </c>
      <c r="AC90" s="51">
        <v>0</v>
      </c>
      <c r="AD90" s="51">
        <v>0</v>
      </c>
      <c r="AE90" s="54">
        <v>0</v>
      </c>
      <c r="AF90" s="55">
        <v>0</v>
      </c>
      <c r="AG90" s="51">
        <v>0</v>
      </c>
      <c r="AH90" s="54">
        <v>0</v>
      </c>
      <c r="AI90" s="51">
        <v>0</v>
      </c>
      <c r="AJ90" s="56">
        <v>0</v>
      </c>
      <c r="AK90" s="54">
        <v>0</v>
      </c>
      <c r="AL90" s="55">
        <v>0</v>
      </c>
      <c r="AM90" s="54">
        <v>0</v>
      </c>
      <c r="AN90" s="54">
        <v>0</v>
      </c>
      <c r="AO90" s="54">
        <v>0</v>
      </c>
      <c r="AP90" s="54">
        <v>0</v>
      </c>
      <c r="AQ90" s="54"/>
      <c r="AR90" s="55">
        <v>0</v>
      </c>
      <c r="AS90" s="54">
        <v>0</v>
      </c>
      <c r="AT90" s="54">
        <v>0</v>
      </c>
      <c r="AU90" s="51">
        <v>0</v>
      </c>
      <c r="AV90" s="51">
        <v>0</v>
      </c>
      <c r="AW90" s="54">
        <v>0</v>
      </c>
      <c r="AX90" s="57">
        <v>0</v>
      </c>
      <c r="AY90" s="51">
        <v>0</v>
      </c>
      <c r="AZ90" s="54">
        <v>0</v>
      </c>
      <c r="BA90" s="51">
        <v>0</v>
      </c>
      <c r="BB90" s="56">
        <v>0</v>
      </c>
      <c r="BC90" s="54">
        <v>0</v>
      </c>
      <c r="BD90" s="55">
        <v>0</v>
      </c>
      <c r="BE90" s="51">
        <v>0</v>
      </c>
      <c r="BF90" s="54">
        <v>0</v>
      </c>
      <c r="BG90" s="54">
        <v>0</v>
      </c>
      <c r="BH90" s="54">
        <v>0</v>
      </c>
      <c r="BI90" s="54">
        <v>0</v>
      </c>
      <c r="BJ90" s="55">
        <v>0</v>
      </c>
      <c r="BK90" s="54">
        <v>0</v>
      </c>
      <c r="BL90" s="54">
        <v>0</v>
      </c>
      <c r="BM90" s="51">
        <v>0</v>
      </c>
      <c r="BN90" s="51">
        <v>0</v>
      </c>
      <c r="BO90" s="54">
        <v>0</v>
      </c>
      <c r="BP90" s="55">
        <v>0</v>
      </c>
      <c r="BQ90" s="54">
        <v>0</v>
      </c>
      <c r="BR90" s="54">
        <v>0</v>
      </c>
      <c r="BS90" s="51">
        <v>0</v>
      </c>
      <c r="BT90" s="54">
        <v>0</v>
      </c>
      <c r="BU90" s="54">
        <v>0</v>
      </c>
      <c r="BV90" s="55">
        <v>0</v>
      </c>
      <c r="BW90" s="54">
        <v>0</v>
      </c>
      <c r="BX90" s="54">
        <v>0</v>
      </c>
      <c r="BY90" s="51">
        <v>0</v>
      </c>
      <c r="BZ90" s="54">
        <v>0</v>
      </c>
      <c r="CA90" s="54">
        <v>0</v>
      </c>
      <c r="CB90" s="55">
        <v>0</v>
      </c>
      <c r="CC90" s="51">
        <v>0</v>
      </c>
      <c r="CD90" s="54">
        <v>0</v>
      </c>
      <c r="CE90" s="51">
        <v>0</v>
      </c>
      <c r="CF90" s="51">
        <v>0</v>
      </c>
      <c r="CG90" s="54">
        <v>0</v>
      </c>
      <c r="CH90" s="55">
        <v>0</v>
      </c>
      <c r="CI90" s="54">
        <v>0</v>
      </c>
      <c r="CJ90" s="54">
        <v>0</v>
      </c>
      <c r="CK90" s="51">
        <v>0</v>
      </c>
      <c r="CL90" s="54">
        <v>0</v>
      </c>
      <c r="CM90" s="54">
        <v>0</v>
      </c>
      <c r="CN90" s="55">
        <v>0</v>
      </c>
      <c r="CO90" s="54">
        <v>0</v>
      </c>
      <c r="CP90" s="54">
        <v>0</v>
      </c>
      <c r="CQ90" s="54">
        <v>0</v>
      </c>
      <c r="CR90" s="54">
        <v>0</v>
      </c>
      <c r="CS90" s="54">
        <v>0</v>
      </c>
      <c r="CT90" s="55">
        <v>0</v>
      </c>
      <c r="CU90" s="54">
        <v>0</v>
      </c>
      <c r="CV90" s="54">
        <v>0</v>
      </c>
      <c r="CW90" s="51">
        <v>0</v>
      </c>
      <c r="CX90" s="51">
        <v>0</v>
      </c>
      <c r="CY90" s="54">
        <v>0</v>
      </c>
      <c r="CZ90" s="55">
        <v>0</v>
      </c>
      <c r="DA90" s="54">
        <v>0</v>
      </c>
      <c r="DB90" s="54">
        <v>0</v>
      </c>
      <c r="DC90" s="54">
        <v>0</v>
      </c>
      <c r="DD90" s="58">
        <v>0</v>
      </c>
      <c r="DE90" s="54">
        <v>0</v>
      </c>
      <c r="DF90" s="55">
        <v>0</v>
      </c>
      <c r="DG90" s="51">
        <v>0</v>
      </c>
      <c r="DH90" s="54">
        <v>0</v>
      </c>
      <c r="DI90" s="51">
        <v>0</v>
      </c>
      <c r="DJ90" s="51">
        <v>0</v>
      </c>
      <c r="DK90" s="54">
        <v>0</v>
      </c>
      <c r="DL90" s="64">
        <v>0</v>
      </c>
      <c r="DM90" s="56">
        <v>0</v>
      </c>
      <c r="DN90" s="54">
        <v>0</v>
      </c>
      <c r="DO90" s="51">
        <v>0</v>
      </c>
      <c r="DP90" s="51">
        <v>0</v>
      </c>
      <c r="DQ90" s="54">
        <v>0</v>
      </c>
      <c r="DR90" s="55">
        <v>0</v>
      </c>
      <c r="DS90" s="51">
        <v>0</v>
      </c>
      <c r="DT90" s="54">
        <v>0</v>
      </c>
      <c r="DU90" s="51">
        <v>0</v>
      </c>
      <c r="DV90" s="51">
        <v>0</v>
      </c>
      <c r="DW90" s="54">
        <v>0</v>
      </c>
      <c r="DX90" s="55">
        <v>0</v>
      </c>
      <c r="DY90" s="54">
        <v>0</v>
      </c>
      <c r="DZ90" s="54">
        <v>0</v>
      </c>
      <c r="EA90" s="54">
        <v>0</v>
      </c>
      <c r="EB90" s="51">
        <v>0</v>
      </c>
      <c r="EC90" s="54">
        <v>0</v>
      </c>
      <c r="ED90" s="64">
        <v>0</v>
      </c>
      <c r="EE90" s="54">
        <v>0</v>
      </c>
      <c r="EF90" s="54">
        <v>0</v>
      </c>
      <c r="EG90" s="54">
        <v>0</v>
      </c>
      <c r="EH90" s="58">
        <v>0</v>
      </c>
      <c r="EI90" s="54">
        <v>0</v>
      </c>
      <c r="EJ90" s="55">
        <v>0</v>
      </c>
      <c r="EK90" s="54">
        <v>0</v>
      </c>
      <c r="EL90" s="54">
        <v>0</v>
      </c>
      <c r="EM90" s="54">
        <v>0</v>
      </c>
      <c r="EN90" s="54">
        <v>0</v>
      </c>
      <c r="EO90" s="59">
        <v>0</v>
      </c>
      <c r="EP90" s="55"/>
      <c r="EQ90" s="54">
        <v>0</v>
      </c>
      <c r="ER90" s="54"/>
      <c r="ES90" s="54"/>
      <c r="ET90" s="54"/>
      <c r="EU90" s="59"/>
      <c r="EV90" s="55"/>
      <c r="EW90" s="54">
        <v>0</v>
      </c>
      <c r="EX90" s="54"/>
      <c r="EY90" s="54"/>
      <c r="EZ90" s="54"/>
      <c r="FA90" s="59">
        <v>0</v>
      </c>
      <c r="FB90" s="43">
        <f t="shared" si="53"/>
        <v>0</v>
      </c>
      <c r="FC90" s="21">
        <f t="shared" si="54"/>
        <v>0</v>
      </c>
      <c r="FD90" s="43">
        <f t="shared" si="55"/>
        <v>0</v>
      </c>
      <c r="FE90" s="21">
        <f t="shared" si="56"/>
        <v>0</v>
      </c>
      <c r="FF90" s="43">
        <f t="shared" si="57"/>
        <v>0</v>
      </c>
      <c r="FG90" s="21">
        <f t="shared" si="58"/>
        <v>0</v>
      </c>
      <c r="FH90" s="43">
        <f t="shared" si="59"/>
        <v>0</v>
      </c>
      <c r="FI90" s="21">
        <f t="shared" si="60"/>
        <v>0</v>
      </c>
      <c r="FJ90" s="43">
        <f t="shared" si="61"/>
        <v>0</v>
      </c>
      <c r="FK90" s="21">
        <f t="shared" si="62"/>
        <v>0</v>
      </c>
      <c r="FL90" s="43">
        <f t="shared" si="63"/>
        <v>0</v>
      </c>
      <c r="FM90" s="21">
        <f t="shared" si="64"/>
        <v>0</v>
      </c>
      <c r="FN90" s="43">
        <f t="shared" si="65"/>
        <v>0</v>
      </c>
      <c r="FO90" s="21">
        <f t="shared" si="66"/>
        <v>0</v>
      </c>
      <c r="FP90" s="43">
        <f t="shared" si="67"/>
        <v>0</v>
      </c>
      <c r="FQ90" s="21">
        <f t="shared" si="68"/>
        <v>0</v>
      </c>
      <c r="FR90" s="43">
        <f t="shared" si="69"/>
        <v>0</v>
      </c>
      <c r="FS90" s="21">
        <f t="shared" si="70"/>
        <v>0</v>
      </c>
      <c r="FT90" s="43">
        <f t="shared" si="71"/>
        <v>0</v>
      </c>
      <c r="FU90" s="21">
        <f t="shared" si="72"/>
        <v>0</v>
      </c>
      <c r="FV90" s="43">
        <f t="shared" si="73"/>
        <v>0</v>
      </c>
      <c r="FW90" s="21">
        <f t="shared" si="74"/>
        <v>0</v>
      </c>
      <c r="FX90" s="43">
        <f t="shared" si="75"/>
        <v>0</v>
      </c>
      <c r="FY90" s="21">
        <f t="shared" si="76"/>
        <v>0</v>
      </c>
      <c r="FZ90" s="43">
        <f t="shared" si="77"/>
        <v>0</v>
      </c>
      <c r="GA90" s="21">
        <f t="shared" si="78"/>
        <v>0</v>
      </c>
      <c r="GB90" s="43">
        <f t="shared" si="79"/>
        <v>0</v>
      </c>
      <c r="GC90" s="21">
        <f t="shared" si="80"/>
        <v>0</v>
      </c>
      <c r="GD90" s="43">
        <f t="shared" si="81"/>
        <v>0</v>
      </c>
      <c r="GE90" s="21">
        <f t="shared" si="82"/>
        <v>0</v>
      </c>
      <c r="GF90" s="43">
        <f t="shared" si="83"/>
        <v>0</v>
      </c>
      <c r="GG90" s="21">
        <f t="shared" si="84"/>
        <v>0</v>
      </c>
      <c r="GH90" s="43">
        <f t="shared" si="85"/>
        <v>0</v>
      </c>
      <c r="GI90" s="21">
        <f t="shared" si="86"/>
        <v>0</v>
      </c>
      <c r="GJ90" s="43">
        <f t="shared" si="87"/>
        <v>0</v>
      </c>
      <c r="GK90" s="21">
        <f t="shared" si="88"/>
        <v>0</v>
      </c>
      <c r="GL90" s="43">
        <f t="shared" si="89"/>
        <v>0</v>
      </c>
      <c r="GM90" s="21">
        <f t="shared" si="90"/>
        <v>0</v>
      </c>
      <c r="GN90" s="43">
        <f t="shared" si="91"/>
        <v>0</v>
      </c>
      <c r="GO90" s="21">
        <f t="shared" si="92"/>
        <v>0</v>
      </c>
      <c r="GP90" s="43">
        <f t="shared" si="93"/>
        <v>0</v>
      </c>
      <c r="GQ90" s="21">
        <f t="shared" si="94"/>
        <v>0</v>
      </c>
      <c r="GR90" s="43">
        <f t="shared" si="95"/>
        <v>0</v>
      </c>
      <c r="GS90" s="21">
        <f t="shared" si="96"/>
        <v>0</v>
      </c>
      <c r="GT90" s="43">
        <f t="shared" si="97"/>
        <v>0</v>
      </c>
      <c r="GU90" s="21">
        <f t="shared" si="98"/>
        <v>0</v>
      </c>
      <c r="GV90" s="43">
        <f t="shared" si="99"/>
        <v>0</v>
      </c>
      <c r="GW90" s="43">
        <f t="shared" si="100"/>
        <v>0</v>
      </c>
      <c r="GX90" s="28"/>
      <c r="GY90" s="43">
        <f t="shared" si="102"/>
        <v>0</v>
      </c>
      <c r="HF90" s="89" t="str">
        <f t="shared" si="101"/>
        <v>Sample85</v>
      </c>
      <c r="HG90" s="43">
        <f t="shared" si="101"/>
        <v>160</v>
      </c>
      <c r="HH90" s="89" t="str">
        <f t="shared" si="101"/>
        <v>Ft/db</v>
      </c>
      <c r="HI90" s="13">
        <f t="shared" si="103"/>
        <v>0</v>
      </c>
      <c r="HJ90" s="43">
        <f>IF($HJ$1=1,IF(haviszla4!$E$5="h",haviszla4!H90,IF(haviszla4!$E$5="k",haviszla4!I90,IF(haviszla4!$E$5="sz",haviszla4!J90,IF(haviszla4!$E$5="cs",haviszla4!K90,IF(haviszla4!$E$5="p",haviszla4!L90,IF(haviszla4!$E$5="szo",haviszla4!M90,0)))))),0)</f>
        <v>0</v>
      </c>
      <c r="HK90" s="43">
        <f>IF($HK$1=1,IF(haviszla4!$E$5="h",haviszla4!N90,IF(haviszla4!$E$5="k",haviszla4!O90,IF(haviszla4!$E$5="sz",haviszla4!P90,IF(haviszla4!$E$5="cs",haviszla4!Q90,IF(haviszla4!$E$5="p",haviszla4!R90,IF(haviszla4!$E$5="szo",haviszla4!S90,0)))))),0)</f>
        <v>0</v>
      </c>
      <c r="HL90" s="43">
        <f>IF($HL$1=1,IF(haviszla4!$E$5="h",haviszla4!T90,IF(haviszla4!$E$5="k",haviszla4!U90,IF(haviszla4!$E$5="sz",haviszla4!V90,IF(haviszla4!$E$5="cs",haviszla4!W90,IF(haviszla4!$E$5="p",haviszla4!X90,IF(haviszla4!$E$5="szo",haviszla4!Y90,0)))))),0)</f>
        <v>0</v>
      </c>
      <c r="HM90" s="43">
        <f>IF($HM$1=1,IF(haviszla4!$E$5="h",haviszla4!Z90,IF(haviszla4!$E$5="k",haviszla4!AA90,IF(haviszla4!$E$5="sz",haviszla4!AB90,IF(haviszla4!$E$5="cs",haviszla4!AC90,IF(haviszla4!$E$5="p",haviszla4!AD90,IF(haviszla4!$E$5="szo",haviszla4!AE90,0)))))),0)</f>
        <v>0</v>
      </c>
      <c r="HN90" s="43">
        <f>IF($HN$1=1,IF(haviszla4!$E$5="h",haviszla4!AF90,IF(haviszla4!$E$5="k",haviszla4!AG90,IF(haviszla4!$E$5="sz",haviszla4!AH90,IF(haviszla4!$E$5="cs",haviszla4!AI90,IF(haviszla4!$E$5="p",haviszla4!AJ90,IF(haviszla4!$E$5="szo",haviszla4!AK90,0)))))),0)</f>
        <v>0</v>
      </c>
      <c r="HO90" s="43">
        <f>IF($HO$1=1,IF(haviszla4!$E$5="h",haviszla4!AL90,IF(haviszla4!$E$5="k",haviszla4!AM90,IF(haviszla4!$E$5="sz",haviszla4!AN90,IF(haviszla4!$E$5="cs",haviszla4!AO90,IF(haviszla4!$E$5="p",haviszla4!AP90,IF(haviszla4!$E$5="szo",haviszla4!AQ90,0)))))),0)</f>
        <v>0</v>
      </c>
      <c r="HP90" s="43">
        <f>IF($HP$1=1,IF(haviszla4!$E$5="h",haviszla4!AR90,IF(haviszla4!$E$5="k",haviszla4!AS90,IF(haviszla4!$E$5="sz",haviszla4!AT90,IF(haviszla4!$E$5="cs",haviszla4!AU90,IF(haviszla4!$E$5="p",haviszla4!AV90,IF(haviszla4!$E$5="szo",haviszla4!AW90,0)))))),0)</f>
        <v>0</v>
      </c>
      <c r="HQ90" s="43">
        <f>IF($HQ$1=1,IF(haviszla4!$E$5="h",haviszla4!AX90,IF(haviszla4!$E$5="k",haviszla4!AY90,IF(haviszla4!$E$5="sz",haviszla4!AZ90,IF(haviszla4!$E$5="cs",haviszla4!BA90,IF(haviszla4!$E$5="p",haviszla4!BB90,IF(haviszla4!$E$5="szo",haviszla4!BC90,0)))))),0)</f>
        <v>0</v>
      </c>
      <c r="HR90" s="43">
        <f>IF($HR$1=1,IF(haviszla4!$E$5="h",haviszla4!BD90,IF(haviszla4!$E$5="k",haviszla4!BE90,IF(haviszla4!$E$5="sz",haviszla4!BF90,IF(haviszla4!$E$5="cs",haviszla4!BG90,IF(haviszla4!$E$5="p",haviszla4!BH90,IF(haviszla4!$E$5="szo",haviszla4!BI90,0)))))),0)</f>
        <v>0</v>
      </c>
      <c r="HS90" s="43">
        <f>IF($HS$1=1,IF(haviszla4!$E$5="h",haviszla4!BJ90,IF(haviszla4!$E$5="k",haviszla4!BK90,IF(haviszla4!$E$5="sz",haviszla4!BL90,IF(haviszla4!$E$5="cs",haviszla4!BM90,IF(haviszla4!$E$5="p",haviszla4!BN90,IF(haviszla4!$E$5="szo",haviszla4!BO90,0)))))),0)</f>
        <v>0</v>
      </c>
      <c r="HT90" s="43">
        <f>IF($HT$1=1,IF(haviszla4!$E$5="h",haviszla4!BP90,IF(haviszla4!$E$5="k",haviszla4!BQ90,IF(haviszla4!$E$5="sz",haviszla4!BR90,IF(haviszla4!$E$5="cs",haviszla4!BS90,IF(haviszla4!$E$5="p",haviszla4!BT90,IF(haviszla4!$E$5="szo",haviszla4!BU90,0)))))),0)</f>
        <v>0</v>
      </c>
      <c r="HU90" s="43">
        <f>IF($HU$1=1,IF(haviszla4!$E$5="h",haviszla4!BV90,IF(haviszla4!$E$5="k",haviszla4!BW90,IF(haviszla4!$E$5="sz",haviszla4!BX90,IF(haviszla4!$E$5="cs",haviszla4!BY90,IF(haviszla4!$E$5="p",haviszla4!BZ90,IF(haviszla4!$E$5="szo",haviszla4!CA90,0)))))),0)</f>
        <v>0</v>
      </c>
      <c r="HV90" s="43">
        <f>IF($HV$1=1,IF(haviszla4!$E$5="h",haviszla4!CB90,IF(haviszla4!$E$5="k",haviszla4!CC90,IF(haviszla4!$E$5="sz",haviszla4!CD90,IF(haviszla4!$E$5="cs",haviszla4!CE90,IF(haviszla4!$E$5="p",haviszla4!CF90,IF(haviszla4!$E$5="szo",haviszla4!CG90,0)))))),0)</f>
        <v>0</v>
      </c>
      <c r="HW90" s="43">
        <f>IF($HW$1=1,IF(haviszla4!$E$5="h",haviszla4!CH90,IF(haviszla4!$E$5="k",haviszla4!CI90,IF(haviszla4!$E$5="sz",haviszla4!CJ90,IF(haviszla4!$E$5="cs",haviszla4!CK90,IF(haviszla4!$E$5="p",haviszla4!CL90,IF(haviszla4!$E$5="szo",haviszla4!CM90,0)))))),0)</f>
        <v>0</v>
      </c>
      <c r="HX90" s="43">
        <f>IF($HX$1=1,IF(haviszla4!$E$5="h",haviszla4!CN90,IF(haviszla4!$E$5="k",haviszla4!CO90,IF(haviszla4!$E$5="sz",haviszla4!CP90,IF(haviszla4!$E$5="cs",haviszla4!CQ90,IF(haviszla4!$E$5="p",haviszla4!CR90,IF(haviszla4!$E$5="szo",haviszla4!CS90,0)))))),0)</f>
        <v>0</v>
      </c>
      <c r="HY90" s="43">
        <f>IF($HY$1=1,IF(haviszla4!$E$5="h",haviszla4!CT90,IF(haviszla4!$E$5="k",haviszla4!CU90,IF(haviszla4!$E$5="sz",haviszla4!CV90,IF(haviszla4!$E$5="cs",haviszla4!CW90,IF(haviszla4!$E$5="p",haviszla4!CX90,IF(haviszla4!$E$5="szo",haviszla4!CY90,0)))))),0)</f>
        <v>0</v>
      </c>
      <c r="HZ90" s="43">
        <f>IF($HZ$1=1,IF(haviszla4!$E$5="h",haviszla4!CZ90,IF(haviszla4!$E$5="k",haviszla4!DA90,IF(haviszla4!$E$5="sz",haviszla4!DB90,IF(haviszla4!$E$5="cs",haviszla4!DC90,IF(haviszla4!$E$5="p",haviszla4!DD90,IF(haviszla4!$E$5="szo",haviszla4!DE90,0)))))),0)</f>
        <v>0</v>
      </c>
      <c r="IA90" s="43">
        <f>IF($IA$1=1,IF(haviszla4!$E$5="h",haviszla4!DF90,IF(haviszla4!$E$5="k",haviszla4!DG90,IF(haviszla4!$E$5="sz",haviszla4!DH90,IF(haviszla4!$E$5="cs",haviszla4!DI90,IF(haviszla4!$E$5="p",haviszla4!DJ90,IF(haviszla4!$E$5="szo",haviszla4!DK90,0)))))),0)</f>
        <v>0</v>
      </c>
      <c r="IB90" s="43">
        <f>IF($IB$1=1,IF(haviszla4!$E$5="h",haviszla4!DL90,IF(haviszla4!$E$5="k",haviszla4!DM90,IF(haviszla4!$E$5="sz",haviszla4!DN90,IF(haviszla4!$E$5="cs",haviszla4!DO90,IF(haviszla4!$E$5="p",haviszla4!DP90,IF(haviszla4!$E$5="szo",haviszla4!DQ90,0)))))),0)</f>
        <v>0</v>
      </c>
      <c r="IC90" s="43">
        <f>IF($IC$1=1,IF(haviszla4!$E$5="h",haviszla4!DR90,IF(haviszla4!$E$5="k",haviszla4!DS90,IF(haviszla4!$E$5="sz",haviszla4!DT90,IF(haviszla4!$E$5="cs",haviszla4!DU90,IF(haviszla4!$E$5="p",haviszla4!DV90,IF(haviszla4!$E$5="szo",haviszla4!DW90,0)))))),0)</f>
        <v>0</v>
      </c>
      <c r="ID90" s="43">
        <f>IF($ID$1=1,IF(haviszla4!$E$5="h",haviszla4!DX90,IF(haviszla4!$E$5="k",haviszla4!DY90,IF(haviszla4!$E$5="sz",haviszla4!DZ90,IF(haviszla4!$E$5="cs",haviszla4!EA90,IF(haviszla4!$E$5="p",haviszla4!EB90,IF(haviszla4!$E$5="szo",haviszla4!EC90,0)))))),0)</f>
        <v>0</v>
      </c>
      <c r="IE90" s="43">
        <f>IF($IE$1=1,IF(haviszla4!$E$5="h",haviszla4!ED90,IF(haviszla4!$E$5="k",haviszla4!EE90,IF(haviszla4!$E$5="sz",haviszla4!EF90,IF(haviszla4!$E$5="cs",haviszla4!EG90,IF(haviszla4!$E$5="p",haviszla4!EH90,IF(haviszla4!$E$5="szo",haviszla4!EI90,0)))))),0)</f>
        <v>0</v>
      </c>
    </row>
    <row r="91" spans="1:239" ht="15" customHeight="1">
      <c r="A91" s="18" t="s">
        <v>105</v>
      </c>
      <c r="B91" s="89" t="s">
        <v>471</v>
      </c>
      <c r="C91" s="43">
        <v>125</v>
      </c>
      <c r="D91" s="43" t="s">
        <v>151</v>
      </c>
      <c r="E91" s="13">
        <f t="shared" si="52"/>
        <v>0</v>
      </c>
      <c r="F91" s="48"/>
      <c r="G91" s="48"/>
      <c r="H91" s="89">
        <v>0</v>
      </c>
      <c r="I91" s="51">
        <v>0</v>
      </c>
      <c r="J91" s="89">
        <v>0</v>
      </c>
      <c r="K91" s="51">
        <v>0</v>
      </c>
      <c r="L91" s="51">
        <v>0</v>
      </c>
      <c r="M91" s="52">
        <v>0</v>
      </c>
      <c r="N91" s="64">
        <v>0</v>
      </c>
      <c r="O91" s="51">
        <v>0</v>
      </c>
      <c r="P91" s="51">
        <v>0</v>
      </c>
      <c r="Q91" s="51">
        <v>0</v>
      </c>
      <c r="R91" s="51">
        <v>0</v>
      </c>
      <c r="S91" s="54">
        <v>0</v>
      </c>
      <c r="T91" s="55">
        <v>0</v>
      </c>
      <c r="U91" s="51">
        <v>0</v>
      </c>
      <c r="V91" s="51">
        <v>0</v>
      </c>
      <c r="W91" s="51">
        <v>0</v>
      </c>
      <c r="X91" s="51">
        <v>0</v>
      </c>
      <c r="Y91" s="51">
        <v>0</v>
      </c>
      <c r="Z91" s="64">
        <v>0</v>
      </c>
      <c r="AA91" s="51">
        <v>0</v>
      </c>
      <c r="AB91" s="51">
        <v>0</v>
      </c>
      <c r="AC91" s="51">
        <v>0</v>
      </c>
      <c r="AD91" s="51">
        <v>0</v>
      </c>
      <c r="AE91" s="54">
        <v>0</v>
      </c>
      <c r="AF91" s="64">
        <v>0</v>
      </c>
      <c r="AG91" s="51">
        <v>0</v>
      </c>
      <c r="AH91" s="54">
        <v>0</v>
      </c>
      <c r="AI91" s="51">
        <v>0</v>
      </c>
      <c r="AJ91" s="56">
        <v>0</v>
      </c>
      <c r="AK91" s="51">
        <v>0</v>
      </c>
      <c r="AL91" s="55">
        <v>0</v>
      </c>
      <c r="AM91" s="54">
        <v>0</v>
      </c>
      <c r="AN91" s="54">
        <v>0</v>
      </c>
      <c r="AO91" s="54">
        <v>0</v>
      </c>
      <c r="AP91" s="54">
        <v>0</v>
      </c>
      <c r="AQ91" s="54"/>
      <c r="AR91" s="64">
        <v>0</v>
      </c>
      <c r="AS91" s="51">
        <v>3</v>
      </c>
      <c r="AT91" s="54">
        <v>0</v>
      </c>
      <c r="AU91" s="51">
        <v>0</v>
      </c>
      <c r="AV91" s="51">
        <v>0</v>
      </c>
      <c r="AW91" s="54">
        <v>0</v>
      </c>
      <c r="AX91" s="57">
        <v>0</v>
      </c>
      <c r="AY91" s="51">
        <v>0</v>
      </c>
      <c r="AZ91" s="51">
        <v>4</v>
      </c>
      <c r="BA91" s="51">
        <v>0</v>
      </c>
      <c r="BB91" s="56">
        <v>0</v>
      </c>
      <c r="BC91" s="54">
        <v>0</v>
      </c>
      <c r="BD91" s="55">
        <v>0</v>
      </c>
      <c r="BE91" s="51">
        <v>0</v>
      </c>
      <c r="BF91" s="54">
        <v>0</v>
      </c>
      <c r="BG91" s="54">
        <v>0</v>
      </c>
      <c r="BH91" s="54">
        <v>0</v>
      </c>
      <c r="BI91" s="54">
        <v>0</v>
      </c>
      <c r="BJ91" s="55">
        <v>15</v>
      </c>
      <c r="BK91" s="54">
        <v>15</v>
      </c>
      <c r="BL91" s="54">
        <v>15</v>
      </c>
      <c r="BM91" s="51">
        <v>15</v>
      </c>
      <c r="BN91" s="51">
        <v>15</v>
      </c>
      <c r="BO91" s="54">
        <v>0</v>
      </c>
      <c r="BP91" s="55">
        <v>2</v>
      </c>
      <c r="BQ91" s="54">
        <v>0</v>
      </c>
      <c r="BR91" s="54">
        <v>2</v>
      </c>
      <c r="BS91" s="51">
        <v>0</v>
      </c>
      <c r="BT91" s="54">
        <v>2</v>
      </c>
      <c r="BU91" s="54">
        <v>0</v>
      </c>
      <c r="BV91" s="55">
        <v>0</v>
      </c>
      <c r="BW91" s="54">
        <v>0</v>
      </c>
      <c r="BX91" s="54">
        <v>0</v>
      </c>
      <c r="BY91" s="51">
        <v>0</v>
      </c>
      <c r="BZ91" s="54">
        <v>0</v>
      </c>
      <c r="CA91" s="54">
        <v>0</v>
      </c>
      <c r="CB91" s="55">
        <v>2</v>
      </c>
      <c r="CC91" s="51">
        <v>0</v>
      </c>
      <c r="CD91" s="54">
        <v>2</v>
      </c>
      <c r="CE91" s="51">
        <v>0</v>
      </c>
      <c r="CF91" s="51">
        <v>2</v>
      </c>
      <c r="CG91" s="54">
        <v>0</v>
      </c>
      <c r="CH91" s="55">
        <v>0</v>
      </c>
      <c r="CI91" s="54">
        <v>0</v>
      </c>
      <c r="CJ91" s="54">
        <v>0</v>
      </c>
      <c r="CK91" s="51">
        <v>0</v>
      </c>
      <c r="CL91" s="54">
        <v>0</v>
      </c>
      <c r="CM91" s="54">
        <v>0</v>
      </c>
      <c r="CN91" s="55">
        <v>0</v>
      </c>
      <c r="CO91" s="54">
        <v>0</v>
      </c>
      <c r="CP91" s="54">
        <v>0</v>
      </c>
      <c r="CQ91" s="54">
        <v>0</v>
      </c>
      <c r="CR91" s="54">
        <v>0</v>
      </c>
      <c r="CS91" s="54">
        <v>0</v>
      </c>
      <c r="CT91" s="64">
        <v>0</v>
      </c>
      <c r="CU91" s="51">
        <v>0</v>
      </c>
      <c r="CV91" s="51">
        <v>0</v>
      </c>
      <c r="CW91" s="51">
        <v>0</v>
      </c>
      <c r="CX91" s="51">
        <v>0</v>
      </c>
      <c r="CY91" s="51">
        <v>0</v>
      </c>
      <c r="CZ91" s="64">
        <v>0</v>
      </c>
      <c r="DA91" s="54">
        <v>0</v>
      </c>
      <c r="DB91" s="54">
        <v>0</v>
      </c>
      <c r="DC91" s="54">
        <v>0</v>
      </c>
      <c r="DD91" s="58">
        <v>0</v>
      </c>
      <c r="DE91" s="54">
        <v>0</v>
      </c>
      <c r="DF91" s="55">
        <v>0</v>
      </c>
      <c r="DG91" s="51">
        <v>0</v>
      </c>
      <c r="DH91" s="54">
        <v>0</v>
      </c>
      <c r="DI91" s="51">
        <v>0</v>
      </c>
      <c r="DJ91" s="51">
        <v>0</v>
      </c>
      <c r="DK91" s="54">
        <v>0</v>
      </c>
      <c r="DL91" s="64">
        <v>0</v>
      </c>
      <c r="DM91" s="56">
        <v>0</v>
      </c>
      <c r="DN91" s="51">
        <v>0</v>
      </c>
      <c r="DO91" s="51">
        <v>0</v>
      </c>
      <c r="DP91" s="51">
        <v>0</v>
      </c>
      <c r="DQ91" s="54">
        <v>0</v>
      </c>
      <c r="DR91" s="64">
        <v>0</v>
      </c>
      <c r="DS91" s="51">
        <v>0</v>
      </c>
      <c r="DT91" s="51">
        <v>0</v>
      </c>
      <c r="DU91" s="51">
        <v>0</v>
      </c>
      <c r="DV91" s="51">
        <v>0</v>
      </c>
      <c r="DW91" s="54">
        <v>0</v>
      </c>
      <c r="DX91" s="55">
        <v>0</v>
      </c>
      <c r="DY91" s="54">
        <v>0</v>
      </c>
      <c r="DZ91" s="54">
        <v>0</v>
      </c>
      <c r="EA91" s="54">
        <v>0</v>
      </c>
      <c r="EB91" s="51">
        <v>0</v>
      </c>
      <c r="EC91" s="54">
        <v>0</v>
      </c>
      <c r="ED91" s="64">
        <v>0</v>
      </c>
      <c r="EE91" s="54">
        <v>0</v>
      </c>
      <c r="EF91" s="51">
        <v>0</v>
      </c>
      <c r="EG91" s="54">
        <v>0</v>
      </c>
      <c r="EH91" s="58">
        <v>0</v>
      </c>
      <c r="EI91" s="54">
        <v>0</v>
      </c>
      <c r="EJ91" s="55">
        <v>0</v>
      </c>
      <c r="EK91" s="54">
        <v>0</v>
      </c>
      <c r="EL91" s="54">
        <v>0</v>
      </c>
      <c r="EM91" s="54">
        <v>0</v>
      </c>
      <c r="EN91" s="54">
        <v>0</v>
      </c>
      <c r="EO91" s="59">
        <v>0</v>
      </c>
      <c r="EP91" s="55"/>
      <c r="EQ91" s="54">
        <v>0</v>
      </c>
      <c r="ER91" s="54"/>
      <c r="ES91" s="54"/>
      <c r="ET91" s="54"/>
      <c r="EU91" s="59"/>
      <c r="EV91" s="55"/>
      <c r="EW91" s="54">
        <v>0</v>
      </c>
      <c r="EX91" s="54"/>
      <c r="EY91" s="54"/>
      <c r="EZ91" s="54"/>
      <c r="FA91" s="59">
        <v>0</v>
      </c>
      <c r="FB91" s="43">
        <f t="shared" si="53"/>
        <v>0</v>
      </c>
      <c r="FC91" s="21">
        <f t="shared" si="54"/>
        <v>0</v>
      </c>
      <c r="FD91" s="43">
        <f t="shared" si="55"/>
        <v>0</v>
      </c>
      <c r="FE91" s="21">
        <f t="shared" si="56"/>
        <v>0</v>
      </c>
      <c r="FF91" s="43">
        <f t="shared" si="57"/>
        <v>0</v>
      </c>
      <c r="FG91" s="21">
        <f t="shared" si="58"/>
        <v>0</v>
      </c>
      <c r="FH91" s="43">
        <f t="shared" si="59"/>
        <v>0</v>
      </c>
      <c r="FI91" s="21">
        <f t="shared" si="60"/>
        <v>0</v>
      </c>
      <c r="FJ91" s="43">
        <f t="shared" si="61"/>
        <v>0</v>
      </c>
      <c r="FK91" s="21">
        <f t="shared" si="62"/>
        <v>0</v>
      </c>
      <c r="FL91" s="43">
        <f t="shared" si="63"/>
        <v>0</v>
      </c>
      <c r="FM91" s="21">
        <f t="shared" si="64"/>
        <v>0</v>
      </c>
      <c r="FN91" s="43">
        <f t="shared" si="65"/>
        <v>3</v>
      </c>
      <c r="FO91" s="21">
        <f t="shared" si="66"/>
        <v>375</v>
      </c>
      <c r="FP91" s="43">
        <f t="shared" si="67"/>
        <v>4</v>
      </c>
      <c r="FQ91" s="21">
        <f t="shared" si="68"/>
        <v>500</v>
      </c>
      <c r="FR91" s="43">
        <f t="shared" si="69"/>
        <v>0</v>
      </c>
      <c r="FS91" s="21">
        <f t="shared" si="70"/>
        <v>0</v>
      </c>
      <c r="FT91" s="43">
        <f t="shared" si="71"/>
        <v>75</v>
      </c>
      <c r="FU91" s="21">
        <f t="shared" si="72"/>
        <v>9375</v>
      </c>
      <c r="FV91" s="43">
        <f t="shared" si="73"/>
        <v>6</v>
      </c>
      <c r="FW91" s="21">
        <f t="shared" si="74"/>
        <v>750</v>
      </c>
      <c r="FX91" s="43">
        <f t="shared" si="75"/>
        <v>0</v>
      </c>
      <c r="FY91" s="21">
        <f t="shared" si="76"/>
        <v>0</v>
      </c>
      <c r="FZ91" s="43">
        <f t="shared" si="77"/>
        <v>6</v>
      </c>
      <c r="GA91" s="21">
        <f t="shared" si="78"/>
        <v>750</v>
      </c>
      <c r="GB91" s="43">
        <f t="shared" si="79"/>
        <v>0</v>
      </c>
      <c r="GC91" s="21">
        <f t="shared" si="80"/>
        <v>0</v>
      </c>
      <c r="GD91" s="43">
        <f t="shared" si="81"/>
        <v>0</v>
      </c>
      <c r="GE91" s="21">
        <f t="shared" si="82"/>
        <v>0</v>
      </c>
      <c r="GF91" s="43">
        <f t="shared" si="83"/>
        <v>0</v>
      </c>
      <c r="GG91" s="21">
        <f t="shared" si="84"/>
        <v>0</v>
      </c>
      <c r="GH91" s="43">
        <f t="shared" si="85"/>
        <v>0</v>
      </c>
      <c r="GI91" s="21">
        <f t="shared" si="86"/>
        <v>0</v>
      </c>
      <c r="GJ91" s="43">
        <f t="shared" si="87"/>
        <v>0</v>
      </c>
      <c r="GK91" s="21">
        <f t="shared" si="88"/>
        <v>0</v>
      </c>
      <c r="GL91" s="43">
        <f t="shared" si="89"/>
        <v>0</v>
      </c>
      <c r="GM91" s="21">
        <f t="shared" si="90"/>
        <v>0</v>
      </c>
      <c r="GN91" s="43">
        <f t="shared" si="91"/>
        <v>0</v>
      </c>
      <c r="GO91" s="21">
        <f t="shared" si="92"/>
        <v>0</v>
      </c>
      <c r="GP91" s="43">
        <f t="shared" si="93"/>
        <v>0</v>
      </c>
      <c r="GQ91" s="21">
        <f t="shared" si="94"/>
        <v>0</v>
      </c>
      <c r="GR91" s="43">
        <f t="shared" si="95"/>
        <v>0</v>
      </c>
      <c r="GS91" s="21">
        <f t="shared" si="96"/>
        <v>0</v>
      </c>
      <c r="GT91" s="43">
        <f t="shared" si="97"/>
        <v>0</v>
      </c>
      <c r="GU91" s="21">
        <f t="shared" si="98"/>
        <v>0</v>
      </c>
      <c r="GV91" s="43">
        <f t="shared" si="99"/>
        <v>94</v>
      </c>
      <c r="GW91" s="43">
        <f t="shared" si="100"/>
        <v>11750</v>
      </c>
      <c r="GX91" s="28"/>
      <c r="GY91" s="43">
        <f t="shared" si="102"/>
        <v>0</v>
      </c>
      <c r="HF91" s="89" t="str">
        <f t="shared" si="101"/>
        <v>Sample86</v>
      </c>
      <c r="HG91" s="43">
        <f t="shared" si="101"/>
        <v>125</v>
      </c>
      <c r="HH91" s="89" t="str">
        <f t="shared" si="101"/>
        <v>Ft/db</v>
      </c>
      <c r="HI91" s="13">
        <f t="shared" si="103"/>
        <v>0</v>
      </c>
      <c r="HJ91" s="43">
        <f>IF($HJ$1=1,IF(haviszla4!$E$5="h",haviszla4!H91,IF(haviszla4!$E$5="k",haviszla4!I91,IF(haviszla4!$E$5="sz",haviszla4!J91,IF(haviszla4!$E$5="cs",haviszla4!K91,IF(haviszla4!$E$5="p",haviszla4!L91,IF(haviszla4!$E$5="szo",haviszla4!M91,0)))))),0)</f>
        <v>0</v>
      </c>
      <c r="HK91" s="43">
        <f>IF($HK$1=1,IF(haviszla4!$E$5="h",haviszla4!N91,IF(haviszla4!$E$5="k",haviszla4!O91,IF(haviszla4!$E$5="sz",haviszla4!P91,IF(haviszla4!$E$5="cs",haviszla4!Q91,IF(haviszla4!$E$5="p",haviszla4!R91,IF(haviszla4!$E$5="szo",haviszla4!S91,0)))))),0)</f>
        <v>0</v>
      </c>
      <c r="HL91" s="43">
        <f>IF($HL$1=1,IF(haviszla4!$E$5="h",haviszla4!T91,IF(haviszla4!$E$5="k",haviszla4!U91,IF(haviszla4!$E$5="sz",haviszla4!V91,IF(haviszla4!$E$5="cs",haviszla4!W91,IF(haviszla4!$E$5="p",haviszla4!X91,IF(haviszla4!$E$5="szo",haviszla4!Y91,0)))))),0)</f>
        <v>0</v>
      </c>
      <c r="HM91" s="43">
        <f>IF($HM$1=1,IF(haviszla4!$E$5="h",haviszla4!Z91,IF(haviszla4!$E$5="k",haviszla4!AA91,IF(haviszla4!$E$5="sz",haviszla4!AB91,IF(haviszla4!$E$5="cs",haviszla4!AC91,IF(haviszla4!$E$5="p",haviszla4!AD91,IF(haviszla4!$E$5="szo",haviszla4!AE91,0)))))),0)</f>
        <v>0</v>
      </c>
      <c r="HN91" s="43">
        <f>IF($HN$1=1,IF(haviszla4!$E$5="h",haviszla4!AF91,IF(haviszla4!$E$5="k",haviszla4!AG91,IF(haviszla4!$E$5="sz",haviszla4!AH91,IF(haviszla4!$E$5="cs",haviszla4!AI91,IF(haviszla4!$E$5="p",haviszla4!AJ91,IF(haviszla4!$E$5="szo",haviszla4!AK91,0)))))),0)</f>
        <v>0</v>
      </c>
      <c r="HO91" s="43">
        <f>IF($HO$1=1,IF(haviszla4!$E$5="h",haviszla4!AL91,IF(haviszla4!$E$5="k",haviszla4!AM91,IF(haviszla4!$E$5="sz",haviszla4!AN91,IF(haviszla4!$E$5="cs",haviszla4!AO91,IF(haviszla4!$E$5="p",haviszla4!AP91,IF(haviszla4!$E$5="szo",haviszla4!AQ91,0)))))),0)</f>
        <v>0</v>
      </c>
      <c r="HP91" s="43">
        <f>IF($HP$1=1,IF(haviszla4!$E$5="h",haviszla4!AR91,IF(haviszla4!$E$5="k",haviszla4!AS91,IF(haviszla4!$E$5="sz",haviszla4!AT91,IF(haviszla4!$E$5="cs",haviszla4!AU91,IF(haviszla4!$E$5="p",haviszla4!AV91,IF(haviszla4!$E$5="szo",haviszla4!AW91,0)))))),0)</f>
        <v>0</v>
      </c>
      <c r="HQ91" s="43">
        <f>IF($HQ$1=1,IF(haviszla4!$E$5="h",haviszla4!AX91,IF(haviszla4!$E$5="k",haviszla4!AY91,IF(haviszla4!$E$5="sz",haviszla4!AZ91,IF(haviszla4!$E$5="cs",haviszla4!BA91,IF(haviszla4!$E$5="p",haviszla4!BB91,IF(haviszla4!$E$5="szo",haviszla4!BC91,0)))))),0)</f>
        <v>0</v>
      </c>
      <c r="HR91" s="43">
        <f>IF($HR$1=1,IF(haviszla4!$E$5="h",haviszla4!BD91,IF(haviszla4!$E$5="k",haviszla4!BE91,IF(haviszla4!$E$5="sz",haviszla4!BF91,IF(haviszla4!$E$5="cs",haviszla4!BG91,IF(haviszla4!$E$5="p",haviszla4!BH91,IF(haviszla4!$E$5="szo",haviszla4!BI91,0)))))),0)</f>
        <v>0</v>
      </c>
      <c r="HS91" s="43">
        <f>IF($HS$1=1,IF(haviszla4!$E$5="h",haviszla4!BJ91,IF(haviszla4!$E$5="k",haviszla4!BK91,IF(haviszla4!$E$5="sz",haviszla4!BL91,IF(haviszla4!$E$5="cs",haviszla4!BM91,IF(haviszla4!$E$5="p",haviszla4!BN91,IF(haviszla4!$E$5="szo",haviszla4!BO91,0)))))),0)</f>
        <v>0</v>
      </c>
      <c r="HT91" s="43">
        <f>IF($HT$1=1,IF(haviszla4!$E$5="h",haviszla4!BP91,IF(haviszla4!$E$5="k",haviszla4!BQ91,IF(haviszla4!$E$5="sz",haviszla4!BR91,IF(haviszla4!$E$5="cs",haviszla4!BS91,IF(haviszla4!$E$5="p",haviszla4!BT91,IF(haviszla4!$E$5="szo",haviszla4!BU91,0)))))),0)</f>
        <v>0</v>
      </c>
      <c r="HU91" s="43">
        <f>IF($HU$1=1,IF(haviszla4!$E$5="h",haviszla4!BV91,IF(haviszla4!$E$5="k",haviszla4!BW91,IF(haviszla4!$E$5="sz",haviszla4!BX91,IF(haviszla4!$E$5="cs",haviszla4!BY91,IF(haviszla4!$E$5="p",haviszla4!BZ91,IF(haviszla4!$E$5="szo",haviszla4!CA91,0)))))),0)</f>
        <v>0</v>
      </c>
      <c r="HV91" s="43">
        <f>IF($HV$1=1,IF(haviszla4!$E$5="h",haviszla4!CB91,IF(haviszla4!$E$5="k",haviszla4!CC91,IF(haviszla4!$E$5="sz",haviszla4!CD91,IF(haviszla4!$E$5="cs",haviszla4!CE91,IF(haviszla4!$E$5="p",haviszla4!CF91,IF(haviszla4!$E$5="szo",haviszla4!CG91,0)))))),0)</f>
        <v>0</v>
      </c>
      <c r="HW91" s="43">
        <f>IF($HW$1=1,IF(haviszla4!$E$5="h",haviszla4!CH91,IF(haviszla4!$E$5="k",haviszla4!CI91,IF(haviszla4!$E$5="sz",haviszla4!CJ91,IF(haviszla4!$E$5="cs",haviszla4!CK91,IF(haviszla4!$E$5="p",haviszla4!CL91,IF(haviszla4!$E$5="szo",haviszla4!CM91,0)))))),0)</f>
        <v>0</v>
      </c>
      <c r="HX91" s="43">
        <f>IF($HX$1=1,IF(haviszla4!$E$5="h",haviszla4!CN91,IF(haviszla4!$E$5="k",haviszla4!CO91,IF(haviszla4!$E$5="sz",haviszla4!CP91,IF(haviszla4!$E$5="cs",haviszla4!CQ91,IF(haviszla4!$E$5="p",haviszla4!CR91,IF(haviszla4!$E$5="szo",haviszla4!CS91,0)))))),0)</f>
        <v>0</v>
      </c>
      <c r="HY91" s="43">
        <f>IF($HY$1=1,IF(haviszla4!$E$5="h",haviszla4!CT91,IF(haviszla4!$E$5="k",haviszla4!CU91,IF(haviszla4!$E$5="sz",haviszla4!CV91,IF(haviszla4!$E$5="cs",haviszla4!CW91,IF(haviszla4!$E$5="p",haviszla4!CX91,IF(haviszla4!$E$5="szo",haviszla4!CY91,0)))))),0)</f>
        <v>0</v>
      </c>
      <c r="HZ91" s="43">
        <f>IF($HZ$1=1,IF(haviszla4!$E$5="h",haviszla4!CZ91,IF(haviszla4!$E$5="k",haviszla4!DA91,IF(haviszla4!$E$5="sz",haviszla4!DB91,IF(haviszla4!$E$5="cs",haviszla4!DC91,IF(haviszla4!$E$5="p",haviszla4!DD91,IF(haviszla4!$E$5="szo",haviszla4!DE91,0)))))),0)</f>
        <v>0</v>
      </c>
      <c r="IA91" s="43">
        <f>IF($IA$1=1,IF(haviszla4!$E$5="h",haviszla4!DF91,IF(haviszla4!$E$5="k",haviszla4!DG91,IF(haviszla4!$E$5="sz",haviszla4!DH91,IF(haviszla4!$E$5="cs",haviszla4!DI91,IF(haviszla4!$E$5="p",haviszla4!DJ91,IF(haviszla4!$E$5="szo",haviszla4!DK91,0)))))),0)</f>
        <v>0</v>
      </c>
      <c r="IB91" s="43">
        <f>IF($IB$1=1,IF(haviszla4!$E$5="h",haviszla4!DL91,IF(haviszla4!$E$5="k",haviszla4!DM91,IF(haviszla4!$E$5="sz",haviszla4!DN91,IF(haviszla4!$E$5="cs",haviszla4!DO91,IF(haviszla4!$E$5="p",haviszla4!DP91,IF(haviszla4!$E$5="szo",haviszla4!DQ91,0)))))),0)</f>
        <v>0</v>
      </c>
      <c r="IC91" s="43">
        <f>IF($IC$1=1,IF(haviszla4!$E$5="h",haviszla4!DR91,IF(haviszla4!$E$5="k",haviszla4!DS91,IF(haviszla4!$E$5="sz",haviszla4!DT91,IF(haviszla4!$E$5="cs",haviszla4!DU91,IF(haviszla4!$E$5="p",haviszla4!DV91,IF(haviszla4!$E$5="szo",haviszla4!DW91,0)))))),0)</f>
        <v>0</v>
      </c>
      <c r="ID91" s="43">
        <f>IF($ID$1=1,IF(haviszla4!$E$5="h",haviszla4!DX91,IF(haviszla4!$E$5="k",haviszla4!DY91,IF(haviszla4!$E$5="sz",haviszla4!DZ91,IF(haviszla4!$E$5="cs",haviszla4!EA91,IF(haviszla4!$E$5="p",haviszla4!EB91,IF(haviszla4!$E$5="szo",haviszla4!EC91,0)))))),0)</f>
        <v>0</v>
      </c>
      <c r="IE91" s="43">
        <f>IF($IE$1=1,IF(haviszla4!$E$5="h",haviszla4!ED91,IF(haviszla4!$E$5="k",haviszla4!EE91,IF(haviszla4!$E$5="sz",haviszla4!EF91,IF(haviszla4!$E$5="cs",haviszla4!EG91,IF(haviszla4!$E$5="p",haviszla4!EH91,IF(haviszla4!$E$5="szo",haviszla4!EI91,0)))))),0)</f>
        <v>0</v>
      </c>
    </row>
    <row r="92" spans="1:239" ht="15" customHeight="1">
      <c r="A92" s="4" t="s">
        <v>106</v>
      </c>
      <c r="B92" s="89" t="s">
        <v>472</v>
      </c>
      <c r="C92" s="43">
        <v>165</v>
      </c>
      <c r="D92" s="43" t="s">
        <v>151</v>
      </c>
      <c r="E92" s="13">
        <f t="shared" si="52"/>
        <v>7</v>
      </c>
      <c r="F92" s="48"/>
      <c r="G92" s="48"/>
      <c r="H92" s="89">
        <v>0</v>
      </c>
      <c r="I92" s="51">
        <v>0</v>
      </c>
      <c r="J92" s="89">
        <v>0</v>
      </c>
      <c r="K92" s="51">
        <v>0</v>
      </c>
      <c r="L92" s="51">
        <v>0</v>
      </c>
      <c r="M92" s="52">
        <v>0</v>
      </c>
      <c r="N92" s="64">
        <v>5</v>
      </c>
      <c r="O92" s="51">
        <v>5</v>
      </c>
      <c r="P92" s="51">
        <v>0</v>
      </c>
      <c r="Q92" s="51">
        <v>0</v>
      </c>
      <c r="R92" s="51">
        <v>0</v>
      </c>
      <c r="S92" s="54">
        <v>5</v>
      </c>
      <c r="T92" s="55">
        <v>0</v>
      </c>
      <c r="U92" s="51">
        <v>0</v>
      </c>
      <c r="V92" s="51">
        <v>0</v>
      </c>
      <c r="W92" s="51">
        <v>0</v>
      </c>
      <c r="X92" s="51">
        <v>0</v>
      </c>
      <c r="Y92" s="51">
        <v>0</v>
      </c>
      <c r="Z92" s="64"/>
      <c r="AA92" s="51">
        <v>0</v>
      </c>
      <c r="AB92" s="51">
        <v>0</v>
      </c>
      <c r="AC92" s="51">
        <v>0</v>
      </c>
      <c r="AD92" s="51">
        <v>0</v>
      </c>
      <c r="AE92" s="54">
        <v>0</v>
      </c>
      <c r="AF92" s="64">
        <v>0</v>
      </c>
      <c r="AG92" s="51">
        <v>0</v>
      </c>
      <c r="AH92" s="54">
        <v>0</v>
      </c>
      <c r="AI92" s="51">
        <v>0</v>
      </c>
      <c r="AJ92" s="56">
        <v>0</v>
      </c>
      <c r="AK92" s="51">
        <v>0</v>
      </c>
      <c r="AL92" s="55">
        <v>0</v>
      </c>
      <c r="AM92" s="54">
        <v>0</v>
      </c>
      <c r="AN92" s="54">
        <v>0</v>
      </c>
      <c r="AO92" s="54">
        <v>0</v>
      </c>
      <c r="AP92" s="54">
        <v>0</v>
      </c>
      <c r="AQ92" s="54"/>
      <c r="AR92" s="64">
        <v>0</v>
      </c>
      <c r="AS92" s="51">
        <v>0</v>
      </c>
      <c r="AT92" s="54">
        <v>0</v>
      </c>
      <c r="AU92" s="51">
        <v>0</v>
      </c>
      <c r="AV92" s="51">
        <v>0</v>
      </c>
      <c r="AW92" s="54">
        <v>0</v>
      </c>
      <c r="AX92" s="57">
        <v>0</v>
      </c>
      <c r="AY92" s="51">
        <v>2</v>
      </c>
      <c r="AZ92" s="51">
        <v>2</v>
      </c>
      <c r="BA92" s="51">
        <v>2</v>
      </c>
      <c r="BB92" s="56">
        <v>3</v>
      </c>
      <c r="BC92" s="54">
        <v>2</v>
      </c>
      <c r="BD92" s="55">
        <v>0</v>
      </c>
      <c r="BE92" s="51">
        <v>0</v>
      </c>
      <c r="BF92" s="54">
        <v>0</v>
      </c>
      <c r="BG92" s="54">
        <v>0</v>
      </c>
      <c r="BH92" s="54">
        <v>0</v>
      </c>
      <c r="BI92" s="54">
        <v>0</v>
      </c>
      <c r="BJ92" s="55">
        <v>0</v>
      </c>
      <c r="BK92" s="54">
        <v>0</v>
      </c>
      <c r="BL92" s="54">
        <v>0</v>
      </c>
      <c r="BM92" s="51">
        <v>0</v>
      </c>
      <c r="BN92" s="51">
        <v>0</v>
      </c>
      <c r="BO92" s="54">
        <v>0</v>
      </c>
      <c r="BP92" s="55">
        <v>0</v>
      </c>
      <c r="BQ92" s="54">
        <v>0</v>
      </c>
      <c r="BR92" s="54">
        <v>0</v>
      </c>
      <c r="BS92" s="51">
        <v>0</v>
      </c>
      <c r="BT92" s="54">
        <v>0</v>
      </c>
      <c r="BU92" s="54">
        <v>0</v>
      </c>
      <c r="BV92" s="55">
        <v>0</v>
      </c>
      <c r="BW92" s="54">
        <v>0</v>
      </c>
      <c r="BX92" s="54">
        <v>0</v>
      </c>
      <c r="BY92" s="51">
        <v>0</v>
      </c>
      <c r="BZ92" s="54">
        <v>0</v>
      </c>
      <c r="CA92" s="54">
        <v>0</v>
      </c>
      <c r="CB92" s="55">
        <v>0</v>
      </c>
      <c r="CC92" s="51">
        <v>0</v>
      </c>
      <c r="CD92" s="54">
        <v>0</v>
      </c>
      <c r="CE92" s="51">
        <v>0</v>
      </c>
      <c r="CF92" s="51">
        <v>0</v>
      </c>
      <c r="CG92" s="54">
        <v>0</v>
      </c>
      <c r="CH92" s="55">
        <v>0</v>
      </c>
      <c r="CI92" s="54">
        <v>0</v>
      </c>
      <c r="CJ92" s="54">
        <v>0</v>
      </c>
      <c r="CK92" s="51">
        <v>0</v>
      </c>
      <c r="CL92" s="54">
        <v>0</v>
      </c>
      <c r="CM92" s="54">
        <v>0</v>
      </c>
      <c r="CN92" s="55">
        <v>0</v>
      </c>
      <c r="CO92" s="54">
        <v>0</v>
      </c>
      <c r="CP92" s="54">
        <v>0</v>
      </c>
      <c r="CQ92" s="54">
        <v>0</v>
      </c>
      <c r="CR92" s="54">
        <v>0</v>
      </c>
      <c r="CS92" s="54">
        <v>0</v>
      </c>
      <c r="CT92" s="64">
        <v>0</v>
      </c>
      <c r="CU92" s="51">
        <v>0</v>
      </c>
      <c r="CV92" s="51">
        <v>0</v>
      </c>
      <c r="CW92" s="51">
        <v>0</v>
      </c>
      <c r="CX92" s="51">
        <v>0</v>
      </c>
      <c r="CY92" s="51">
        <v>0</v>
      </c>
      <c r="CZ92" s="64">
        <v>0</v>
      </c>
      <c r="DA92" s="54">
        <v>0</v>
      </c>
      <c r="DB92" s="54">
        <v>0</v>
      </c>
      <c r="DC92" s="54">
        <v>0</v>
      </c>
      <c r="DD92" s="58">
        <v>0</v>
      </c>
      <c r="DE92" s="54">
        <v>0</v>
      </c>
      <c r="DF92" s="55">
        <v>0</v>
      </c>
      <c r="DG92" s="51">
        <v>0</v>
      </c>
      <c r="DH92" s="54">
        <v>0</v>
      </c>
      <c r="DI92" s="51">
        <v>0</v>
      </c>
      <c r="DJ92" s="51">
        <v>0</v>
      </c>
      <c r="DK92" s="54">
        <v>0</v>
      </c>
      <c r="DL92" s="64">
        <v>0</v>
      </c>
      <c r="DM92" s="56">
        <v>0</v>
      </c>
      <c r="DN92" s="51">
        <v>0</v>
      </c>
      <c r="DO92" s="51">
        <v>0</v>
      </c>
      <c r="DP92" s="51">
        <v>0</v>
      </c>
      <c r="DQ92" s="54">
        <v>0</v>
      </c>
      <c r="DR92" s="64">
        <v>0</v>
      </c>
      <c r="DS92" s="51">
        <v>0</v>
      </c>
      <c r="DT92" s="51">
        <v>0</v>
      </c>
      <c r="DU92" s="51">
        <v>0</v>
      </c>
      <c r="DV92" s="51">
        <v>0</v>
      </c>
      <c r="DW92" s="54">
        <v>0</v>
      </c>
      <c r="DX92" s="55">
        <v>0</v>
      </c>
      <c r="DY92" s="54">
        <v>0</v>
      </c>
      <c r="DZ92" s="54">
        <v>0</v>
      </c>
      <c r="EA92" s="54">
        <v>0</v>
      </c>
      <c r="EB92" s="51">
        <v>0</v>
      </c>
      <c r="EC92" s="54">
        <v>0</v>
      </c>
      <c r="ED92" s="64">
        <v>0</v>
      </c>
      <c r="EE92" s="54">
        <v>0</v>
      </c>
      <c r="EF92" s="51">
        <v>0</v>
      </c>
      <c r="EG92" s="54">
        <v>0</v>
      </c>
      <c r="EH92" s="58">
        <v>0</v>
      </c>
      <c r="EI92" s="54">
        <v>0</v>
      </c>
      <c r="EJ92" s="55">
        <v>0</v>
      </c>
      <c r="EK92" s="54">
        <v>0</v>
      </c>
      <c r="EL92" s="54">
        <v>0</v>
      </c>
      <c r="EM92" s="54">
        <v>0</v>
      </c>
      <c r="EN92" s="54">
        <v>0</v>
      </c>
      <c r="EO92" s="59">
        <v>0</v>
      </c>
      <c r="EP92" s="55"/>
      <c r="EQ92" s="54">
        <v>0</v>
      </c>
      <c r="ER92" s="54"/>
      <c r="ES92" s="54"/>
      <c r="ET92" s="54"/>
      <c r="EU92" s="59"/>
      <c r="EV92" s="55"/>
      <c r="EW92" s="54">
        <v>0</v>
      </c>
      <c r="EX92" s="54"/>
      <c r="EY92" s="54"/>
      <c r="EZ92" s="54"/>
      <c r="FA92" s="59">
        <v>0</v>
      </c>
      <c r="FB92" s="43">
        <f t="shared" si="53"/>
        <v>0</v>
      </c>
      <c r="FC92" s="21">
        <f t="shared" si="54"/>
        <v>0</v>
      </c>
      <c r="FD92" s="43">
        <f t="shared" si="55"/>
        <v>15</v>
      </c>
      <c r="FE92" s="21">
        <f t="shared" si="56"/>
        <v>2475</v>
      </c>
      <c r="FF92" s="43">
        <f t="shared" si="57"/>
        <v>0</v>
      </c>
      <c r="FG92" s="21">
        <f t="shared" si="58"/>
        <v>0</v>
      </c>
      <c r="FH92" s="43">
        <f t="shared" si="59"/>
        <v>0</v>
      </c>
      <c r="FI92" s="21">
        <f t="shared" si="60"/>
        <v>0</v>
      </c>
      <c r="FJ92" s="43">
        <f t="shared" si="61"/>
        <v>0</v>
      </c>
      <c r="FK92" s="21">
        <f t="shared" si="62"/>
        <v>0</v>
      </c>
      <c r="FL92" s="43">
        <f t="shared" si="63"/>
        <v>0</v>
      </c>
      <c r="FM92" s="21">
        <f t="shared" si="64"/>
        <v>0</v>
      </c>
      <c r="FN92" s="43">
        <f t="shared" si="65"/>
        <v>0</v>
      </c>
      <c r="FO92" s="21">
        <f t="shared" si="66"/>
        <v>0</v>
      </c>
      <c r="FP92" s="43">
        <f t="shared" si="67"/>
        <v>11</v>
      </c>
      <c r="FQ92" s="21">
        <f t="shared" si="68"/>
        <v>1815</v>
      </c>
      <c r="FR92" s="43">
        <f t="shared" si="69"/>
        <v>0</v>
      </c>
      <c r="FS92" s="21">
        <f t="shared" si="70"/>
        <v>0</v>
      </c>
      <c r="FT92" s="43">
        <f t="shared" si="71"/>
        <v>0</v>
      </c>
      <c r="FU92" s="21">
        <f t="shared" si="72"/>
        <v>0</v>
      </c>
      <c r="FV92" s="43">
        <f t="shared" si="73"/>
        <v>0</v>
      </c>
      <c r="FW92" s="21">
        <f t="shared" si="74"/>
        <v>0</v>
      </c>
      <c r="FX92" s="43">
        <f t="shared" si="75"/>
        <v>0</v>
      </c>
      <c r="FY92" s="21">
        <f t="shared" si="76"/>
        <v>0</v>
      </c>
      <c r="FZ92" s="43">
        <f t="shared" si="77"/>
        <v>0</v>
      </c>
      <c r="GA92" s="21">
        <f t="shared" si="78"/>
        <v>0</v>
      </c>
      <c r="GB92" s="43">
        <f t="shared" si="79"/>
        <v>0</v>
      </c>
      <c r="GC92" s="21">
        <f t="shared" si="80"/>
        <v>0</v>
      </c>
      <c r="GD92" s="43">
        <f t="shared" si="81"/>
        <v>0</v>
      </c>
      <c r="GE92" s="21">
        <f t="shared" si="82"/>
        <v>0</v>
      </c>
      <c r="GF92" s="43">
        <f t="shared" si="83"/>
        <v>0</v>
      </c>
      <c r="GG92" s="21">
        <f t="shared" si="84"/>
        <v>0</v>
      </c>
      <c r="GH92" s="43">
        <f t="shared" si="85"/>
        <v>0</v>
      </c>
      <c r="GI92" s="21">
        <f t="shared" si="86"/>
        <v>0</v>
      </c>
      <c r="GJ92" s="43">
        <f t="shared" si="87"/>
        <v>0</v>
      </c>
      <c r="GK92" s="21">
        <f t="shared" si="88"/>
        <v>0</v>
      </c>
      <c r="GL92" s="43">
        <f t="shared" si="89"/>
        <v>0</v>
      </c>
      <c r="GM92" s="21">
        <f t="shared" si="90"/>
        <v>0</v>
      </c>
      <c r="GN92" s="43">
        <f t="shared" si="91"/>
        <v>0</v>
      </c>
      <c r="GO92" s="21">
        <f t="shared" si="92"/>
        <v>0</v>
      </c>
      <c r="GP92" s="43">
        <f t="shared" si="93"/>
        <v>0</v>
      </c>
      <c r="GQ92" s="21">
        <f t="shared" si="94"/>
        <v>0</v>
      </c>
      <c r="GR92" s="43">
        <f t="shared" si="95"/>
        <v>0</v>
      </c>
      <c r="GS92" s="21">
        <f t="shared" si="96"/>
        <v>0</v>
      </c>
      <c r="GT92" s="43">
        <f t="shared" si="97"/>
        <v>0</v>
      </c>
      <c r="GU92" s="21">
        <f t="shared" si="98"/>
        <v>0</v>
      </c>
      <c r="GV92" s="43">
        <f t="shared" si="99"/>
        <v>26</v>
      </c>
      <c r="GW92" s="43">
        <f t="shared" si="100"/>
        <v>4290</v>
      </c>
      <c r="GX92" s="28"/>
      <c r="GY92" s="43">
        <f t="shared" si="102"/>
        <v>7</v>
      </c>
      <c r="HF92" s="89" t="str">
        <f t="shared" si="101"/>
        <v>Sample87</v>
      </c>
      <c r="HG92" s="43">
        <f t="shared" si="101"/>
        <v>165</v>
      </c>
      <c r="HH92" s="89" t="str">
        <f t="shared" si="101"/>
        <v>Ft/db</v>
      </c>
      <c r="HI92" s="13">
        <f t="shared" si="103"/>
        <v>5</v>
      </c>
      <c r="HJ92" s="43">
        <f>IF($HJ$1=1,IF(haviszla4!$E$5="h",haviszla4!H92,IF(haviszla4!$E$5="k",haviszla4!I92,IF(haviszla4!$E$5="sz",haviszla4!J92,IF(haviszla4!$E$5="cs",haviszla4!K92,IF(haviszla4!$E$5="p",haviszla4!L92,IF(haviszla4!$E$5="szo",haviszla4!M92,0)))))),0)</f>
        <v>0</v>
      </c>
      <c r="HK92" s="43">
        <f>IF($HK$1=1,IF(haviszla4!$E$5="h",haviszla4!N92,IF(haviszla4!$E$5="k",haviszla4!O92,IF(haviszla4!$E$5="sz",haviszla4!P92,IF(haviszla4!$E$5="cs",haviszla4!Q92,IF(haviszla4!$E$5="p",haviszla4!R92,IF(haviszla4!$E$5="szo",haviszla4!S92,0)))))),0)</f>
        <v>5</v>
      </c>
      <c r="HL92" s="43">
        <f>IF($HL$1=1,IF(haviszla4!$E$5="h",haviszla4!T92,IF(haviszla4!$E$5="k",haviszla4!U92,IF(haviszla4!$E$5="sz",haviszla4!V92,IF(haviszla4!$E$5="cs",haviszla4!W92,IF(haviszla4!$E$5="p",haviszla4!X92,IF(haviszla4!$E$5="szo",haviszla4!Y92,0)))))),0)</f>
        <v>0</v>
      </c>
      <c r="HM92" s="43">
        <f>IF($HM$1=1,IF(haviszla4!$E$5="h",haviszla4!Z92,IF(haviszla4!$E$5="k",haviszla4!AA92,IF(haviszla4!$E$5="sz",haviszla4!AB92,IF(haviszla4!$E$5="cs",haviszla4!AC92,IF(haviszla4!$E$5="p",haviszla4!AD92,IF(haviszla4!$E$5="szo",haviszla4!AE92,0)))))),0)</f>
        <v>0</v>
      </c>
      <c r="HN92" s="43">
        <f>IF($HN$1=1,IF(haviszla4!$E$5="h",haviszla4!AF92,IF(haviszla4!$E$5="k",haviszla4!AG92,IF(haviszla4!$E$5="sz",haviszla4!AH92,IF(haviszla4!$E$5="cs",haviszla4!AI92,IF(haviszla4!$E$5="p",haviszla4!AJ92,IF(haviszla4!$E$5="szo",haviszla4!AK92,0)))))),0)</f>
        <v>0</v>
      </c>
      <c r="HO92" s="43">
        <f>IF($HO$1=1,IF(haviszla4!$E$5="h",haviszla4!AL92,IF(haviszla4!$E$5="k",haviszla4!AM92,IF(haviszla4!$E$5="sz",haviszla4!AN92,IF(haviszla4!$E$5="cs",haviszla4!AO92,IF(haviszla4!$E$5="p",haviszla4!AP92,IF(haviszla4!$E$5="szo",haviszla4!AQ92,0)))))),0)</f>
        <v>0</v>
      </c>
      <c r="HP92" s="43">
        <f>IF($HP$1=1,IF(haviszla4!$E$5="h",haviszla4!AR92,IF(haviszla4!$E$5="k",haviszla4!AS92,IF(haviszla4!$E$5="sz",haviszla4!AT92,IF(haviszla4!$E$5="cs",haviszla4!AU92,IF(haviszla4!$E$5="p",haviszla4!AV92,IF(haviszla4!$E$5="szo",haviszla4!AW92,0)))))),0)</f>
        <v>0</v>
      </c>
      <c r="HQ92" s="43">
        <f>IF($HQ$1=1,IF(haviszla4!$E$5="h",haviszla4!AX92,IF(haviszla4!$E$5="k",haviszla4!AY92,IF(haviszla4!$E$5="sz",haviszla4!AZ92,IF(haviszla4!$E$5="cs",haviszla4!BA92,IF(haviszla4!$E$5="p",haviszla4!BB92,IF(haviszla4!$E$5="szo",haviszla4!BC92,0)))))),0)</f>
        <v>0</v>
      </c>
      <c r="HR92" s="43">
        <f>IF($HR$1=1,IF(haviszla4!$E$5="h",haviszla4!BD92,IF(haviszla4!$E$5="k",haviszla4!BE92,IF(haviszla4!$E$5="sz",haviszla4!BF92,IF(haviszla4!$E$5="cs",haviszla4!BG92,IF(haviszla4!$E$5="p",haviszla4!BH92,IF(haviszla4!$E$5="szo",haviszla4!BI92,0)))))),0)</f>
        <v>0</v>
      </c>
      <c r="HS92" s="43">
        <f>IF($HS$1=1,IF(haviszla4!$E$5="h",haviszla4!BJ92,IF(haviszla4!$E$5="k",haviszla4!BK92,IF(haviszla4!$E$5="sz",haviszla4!BL92,IF(haviszla4!$E$5="cs",haviszla4!BM92,IF(haviszla4!$E$5="p",haviszla4!BN92,IF(haviszla4!$E$5="szo",haviszla4!BO92,0)))))),0)</f>
        <v>0</v>
      </c>
      <c r="HT92" s="43">
        <f>IF($HT$1=1,IF(haviszla4!$E$5="h",haviszla4!BP92,IF(haviszla4!$E$5="k",haviszla4!BQ92,IF(haviszla4!$E$5="sz",haviszla4!BR92,IF(haviszla4!$E$5="cs",haviszla4!BS92,IF(haviszla4!$E$5="p",haviszla4!BT92,IF(haviszla4!$E$5="szo",haviszla4!BU92,0)))))),0)</f>
        <v>0</v>
      </c>
      <c r="HU92" s="43">
        <f>IF($HU$1=1,IF(haviszla4!$E$5="h",haviszla4!BV92,IF(haviszla4!$E$5="k",haviszla4!BW92,IF(haviszla4!$E$5="sz",haviszla4!BX92,IF(haviszla4!$E$5="cs",haviszla4!BY92,IF(haviszla4!$E$5="p",haviszla4!BZ92,IF(haviszla4!$E$5="szo",haviszla4!CA92,0)))))),0)</f>
        <v>0</v>
      </c>
      <c r="HV92" s="43">
        <f>IF($HV$1=1,IF(haviszla4!$E$5="h",haviszla4!CB92,IF(haviszla4!$E$5="k",haviszla4!CC92,IF(haviszla4!$E$5="sz",haviszla4!CD92,IF(haviszla4!$E$5="cs",haviszla4!CE92,IF(haviszla4!$E$5="p",haviszla4!CF92,IF(haviszla4!$E$5="szo",haviszla4!CG92,0)))))),0)</f>
        <v>0</v>
      </c>
      <c r="HW92" s="43">
        <f>IF($HW$1=1,IF(haviszla4!$E$5="h",haviszla4!CH92,IF(haviszla4!$E$5="k",haviszla4!CI92,IF(haviszla4!$E$5="sz",haviszla4!CJ92,IF(haviszla4!$E$5="cs",haviszla4!CK92,IF(haviszla4!$E$5="p",haviszla4!CL92,IF(haviszla4!$E$5="szo",haviszla4!CM92,0)))))),0)</f>
        <v>0</v>
      </c>
      <c r="HX92" s="43">
        <f>IF($HX$1=1,IF(haviszla4!$E$5="h",haviszla4!CN92,IF(haviszla4!$E$5="k",haviszla4!CO92,IF(haviszla4!$E$5="sz",haviszla4!CP92,IF(haviszla4!$E$5="cs",haviszla4!CQ92,IF(haviszla4!$E$5="p",haviszla4!CR92,IF(haviszla4!$E$5="szo",haviszla4!CS92,0)))))),0)</f>
        <v>0</v>
      </c>
      <c r="HY92" s="43">
        <f>IF($HY$1=1,IF(haviszla4!$E$5="h",haviszla4!CT92,IF(haviszla4!$E$5="k",haviszla4!CU92,IF(haviszla4!$E$5="sz",haviszla4!CV92,IF(haviszla4!$E$5="cs",haviszla4!CW92,IF(haviszla4!$E$5="p",haviszla4!CX92,IF(haviszla4!$E$5="szo",haviszla4!CY92,0)))))),0)</f>
        <v>0</v>
      </c>
      <c r="HZ92" s="43">
        <f>IF($HZ$1=1,IF(haviszla4!$E$5="h",haviszla4!CZ92,IF(haviszla4!$E$5="k",haviszla4!DA92,IF(haviszla4!$E$5="sz",haviszla4!DB92,IF(haviszla4!$E$5="cs",haviszla4!DC92,IF(haviszla4!$E$5="p",haviszla4!DD92,IF(haviszla4!$E$5="szo",haviszla4!DE92,0)))))),0)</f>
        <v>0</v>
      </c>
      <c r="IA92" s="43">
        <f>IF($IA$1=1,IF(haviszla4!$E$5="h",haviszla4!DF92,IF(haviszla4!$E$5="k",haviszla4!DG92,IF(haviszla4!$E$5="sz",haviszla4!DH92,IF(haviszla4!$E$5="cs",haviszla4!DI92,IF(haviszla4!$E$5="p",haviszla4!DJ92,IF(haviszla4!$E$5="szo",haviszla4!DK92,0)))))),0)</f>
        <v>0</v>
      </c>
      <c r="IB92" s="43">
        <f>IF($IB$1=1,IF(haviszla4!$E$5="h",haviszla4!DL92,IF(haviszla4!$E$5="k",haviszla4!DM92,IF(haviszla4!$E$5="sz",haviszla4!DN92,IF(haviszla4!$E$5="cs",haviszla4!DO92,IF(haviszla4!$E$5="p",haviszla4!DP92,IF(haviszla4!$E$5="szo",haviszla4!DQ92,0)))))),0)</f>
        <v>0</v>
      </c>
      <c r="IC92" s="43">
        <f>IF($IC$1=1,IF(haviszla4!$E$5="h",haviszla4!DR92,IF(haviszla4!$E$5="k",haviszla4!DS92,IF(haviszla4!$E$5="sz",haviszla4!DT92,IF(haviszla4!$E$5="cs",haviszla4!DU92,IF(haviszla4!$E$5="p",haviszla4!DV92,IF(haviszla4!$E$5="szo",haviszla4!DW92,0)))))),0)</f>
        <v>0</v>
      </c>
      <c r="ID92" s="43">
        <f>IF($ID$1=1,IF(haviszla4!$E$5="h",haviszla4!DX92,IF(haviszla4!$E$5="k",haviszla4!DY92,IF(haviszla4!$E$5="sz",haviszla4!DZ92,IF(haviszla4!$E$5="cs",haviszla4!EA92,IF(haviszla4!$E$5="p",haviszla4!EB92,IF(haviszla4!$E$5="szo",haviszla4!EC92,0)))))),0)</f>
        <v>0</v>
      </c>
      <c r="IE92" s="43">
        <f>IF($IE$1=1,IF(haviszla4!$E$5="h",haviszla4!ED92,IF(haviszla4!$E$5="k",haviszla4!EE92,IF(haviszla4!$E$5="sz",haviszla4!EF92,IF(haviszla4!$E$5="cs",haviszla4!EG92,IF(haviszla4!$E$5="p",haviszla4!EH92,IF(haviszla4!$E$5="szo",haviszla4!EI92,0)))))),0)</f>
        <v>0</v>
      </c>
    </row>
    <row r="93" spans="1:239" ht="15" customHeight="1">
      <c r="A93" s="18" t="s">
        <v>107</v>
      </c>
      <c r="B93" s="89" t="s">
        <v>473</v>
      </c>
      <c r="C93" s="43">
        <v>165</v>
      </c>
      <c r="D93" s="43" t="s">
        <v>151</v>
      </c>
      <c r="E93" s="13">
        <f t="shared" si="52"/>
        <v>9</v>
      </c>
      <c r="F93" s="48"/>
      <c r="G93" s="48"/>
      <c r="H93" s="89">
        <v>0</v>
      </c>
      <c r="I93" s="51">
        <v>0</v>
      </c>
      <c r="J93" s="89">
        <v>0</v>
      </c>
      <c r="K93" s="51">
        <v>0</v>
      </c>
      <c r="L93" s="51">
        <v>0</v>
      </c>
      <c r="M93" s="52">
        <v>0</v>
      </c>
      <c r="N93" s="64">
        <v>5</v>
      </c>
      <c r="O93" s="51">
        <v>5</v>
      </c>
      <c r="P93" s="51">
        <v>0</v>
      </c>
      <c r="Q93" s="51">
        <v>0</v>
      </c>
      <c r="R93" s="51">
        <v>0</v>
      </c>
      <c r="S93" s="54">
        <v>5</v>
      </c>
      <c r="T93" s="55">
        <v>0</v>
      </c>
      <c r="U93" s="51">
        <v>0</v>
      </c>
      <c r="V93" s="51">
        <v>0</v>
      </c>
      <c r="W93" s="51">
        <v>0</v>
      </c>
      <c r="X93" s="51">
        <v>0</v>
      </c>
      <c r="Y93" s="51">
        <v>0</v>
      </c>
      <c r="Z93" s="64"/>
      <c r="AA93" s="51">
        <v>0</v>
      </c>
      <c r="AB93" s="51">
        <v>0</v>
      </c>
      <c r="AC93" s="51">
        <v>0</v>
      </c>
      <c r="AD93" s="51">
        <v>0</v>
      </c>
      <c r="AE93" s="54">
        <v>0</v>
      </c>
      <c r="AF93" s="64">
        <v>0</v>
      </c>
      <c r="AG93" s="51">
        <v>0</v>
      </c>
      <c r="AH93" s="54">
        <v>0</v>
      </c>
      <c r="AI93" s="51">
        <v>0</v>
      </c>
      <c r="AJ93" s="56">
        <v>0</v>
      </c>
      <c r="AK93" s="51">
        <v>0</v>
      </c>
      <c r="AL93" s="55">
        <v>0</v>
      </c>
      <c r="AM93" s="54">
        <v>0</v>
      </c>
      <c r="AN93" s="54">
        <v>0</v>
      </c>
      <c r="AO93" s="54">
        <v>0</v>
      </c>
      <c r="AP93" s="54">
        <v>0</v>
      </c>
      <c r="AQ93" s="54"/>
      <c r="AR93" s="64">
        <v>0</v>
      </c>
      <c r="AS93" s="51">
        <v>0</v>
      </c>
      <c r="AT93" s="54">
        <v>0</v>
      </c>
      <c r="AU93" s="51">
        <v>0</v>
      </c>
      <c r="AV93" s="51">
        <v>0</v>
      </c>
      <c r="AW93" s="54">
        <v>0</v>
      </c>
      <c r="AX93" s="57">
        <v>0</v>
      </c>
      <c r="AY93" s="51">
        <v>2</v>
      </c>
      <c r="AZ93" s="51">
        <v>2</v>
      </c>
      <c r="BA93" s="51">
        <v>2</v>
      </c>
      <c r="BB93" s="56">
        <v>0</v>
      </c>
      <c r="BC93" s="54">
        <v>4</v>
      </c>
      <c r="BD93" s="55">
        <v>0</v>
      </c>
      <c r="BE93" s="51">
        <v>0</v>
      </c>
      <c r="BF93" s="54">
        <v>0</v>
      </c>
      <c r="BG93" s="54">
        <v>0</v>
      </c>
      <c r="BH93" s="54">
        <v>0</v>
      </c>
      <c r="BI93" s="54">
        <v>0</v>
      </c>
      <c r="BJ93" s="55">
        <v>0</v>
      </c>
      <c r="BK93" s="54">
        <v>0</v>
      </c>
      <c r="BL93" s="54">
        <v>0</v>
      </c>
      <c r="BM93" s="51">
        <v>0</v>
      </c>
      <c r="BN93" s="51">
        <v>0</v>
      </c>
      <c r="BO93" s="54">
        <v>0</v>
      </c>
      <c r="BP93" s="55">
        <v>0</v>
      </c>
      <c r="BQ93" s="54">
        <v>0</v>
      </c>
      <c r="BR93" s="54">
        <v>0</v>
      </c>
      <c r="BS93" s="51">
        <v>0</v>
      </c>
      <c r="BT93" s="54">
        <v>0</v>
      </c>
      <c r="BU93" s="54">
        <v>0</v>
      </c>
      <c r="BV93" s="55">
        <v>0</v>
      </c>
      <c r="BW93" s="54">
        <v>0</v>
      </c>
      <c r="BX93" s="54">
        <v>0</v>
      </c>
      <c r="BY93" s="51">
        <v>0</v>
      </c>
      <c r="BZ93" s="54">
        <v>0</v>
      </c>
      <c r="CA93" s="54">
        <v>0</v>
      </c>
      <c r="CB93" s="55">
        <v>0</v>
      </c>
      <c r="CC93" s="51">
        <v>0</v>
      </c>
      <c r="CD93" s="54">
        <v>0</v>
      </c>
      <c r="CE93" s="51">
        <v>0</v>
      </c>
      <c r="CF93" s="51">
        <v>0</v>
      </c>
      <c r="CG93" s="54">
        <v>0</v>
      </c>
      <c r="CH93" s="55">
        <v>0</v>
      </c>
      <c r="CI93" s="54">
        <v>0</v>
      </c>
      <c r="CJ93" s="54">
        <v>0</v>
      </c>
      <c r="CK93" s="51">
        <v>0</v>
      </c>
      <c r="CL93" s="54">
        <v>0</v>
      </c>
      <c r="CM93" s="54">
        <v>0</v>
      </c>
      <c r="CN93" s="55">
        <v>0</v>
      </c>
      <c r="CO93" s="54">
        <v>0</v>
      </c>
      <c r="CP93" s="54">
        <v>0</v>
      </c>
      <c r="CQ93" s="54">
        <v>0</v>
      </c>
      <c r="CR93" s="54">
        <v>0</v>
      </c>
      <c r="CS93" s="54">
        <v>0</v>
      </c>
      <c r="CT93" s="64">
        <v>0</v>
      </c>
      <c r="CU93" s="51">
        <v>0</v>
      </c>
      <c r="CV93" s="51">
        <v>0</v>
      </c>
      <c r="CW93" s="51">
        <v>0</v>
      </c>
      <c r="CX93" s="51">
        <v>0</v>
      </c>
      <c r="CY93" s="51">
        <v>0</v>
      </c>
      <c r="CZ93" s="64">
        <v>0</v>
      </c>
      <c r="DA93" s="54">
        <v>0</v>
      </c>
      <c r="DB93" s="54">
        <v>0</v>
      </c>
      <c r="DC93" s="54">
        <v>0</v>
      </c>
      <c r="DD93" s="58">
        <v>0</v>
      </c>
      <c r="DE93" s="54">
        <v>0</v>
      </c>
      <c r="DF93" s="55">
        <v>0</v>
      </c>
      <c r="DG93" s="51">
        <v>0</v>
      </c>
      <c r="DH93" s="54">
        <v>0</v>
      </c>
      <c r="DI93" s="51">
        <v>0</v>
      </c>
      <c r="DJ93" s="51">
        <v>0</v>
      </c>
      <c r="DK93" s="54">
        <v>0</v>
      </c>
      <c r="DL93" s="64">
        <v>0</v>
      </c>
      <c r="DM93" s="56">
        <v>0</v>
      </c>
      <c r="DN93" s="51">
        <v>0</v>
      </c>
      <c r="DO93" s="51">
        <v>0</v>
      </c>
      <c r="DP93" s="51">
        <v>0</v>
      </c>
      <c r="DQ93" s="54">
        <v>0</v>
      </c>
      <c r="DR93" s="64">
        <v>0</v>
      </c>
      <c r="DS93" s="51">
        <v>0</v>
      </c>
      <c r="DT93" s="51">
        <v>0</v>
      </c>
      <c r="DU93" s="51">
        <v>0</v>
      </c>
      <c r="DV93" s="51">
        <v>0</v>
      </c>
      <c r="DW93" s="54">
        <v>0</v>
      </c>
      <c r="DX93" s="55">
        <v>0</v>
      </c>
      <c r="DY93" s="54">
        <v>0</v>
      </c>
      <c r="DZ93" s="54">
        <v>0</v>
      </c>
      <c r="EA93" s="54">
        <v>0</v>
      </c>
      <c r="EB93" s="51">
        <v>0</v>
      </c>
      <c r="EC93" s="54">
        <v>0</v>
      </c>
      <c r="ED93" s="64">
        <v>0</v>
      </c>
      <c r="EE93" s="54">
        <v>0</v>
      </c>
      <c r="EF93" s="51">
        <v>0</v>
      </c>
      <c r="EG93" s="54">
        <v>0</v>
      </c>
      <c r="EH93" s="58">
        <v>0</v>
      </c>
      <c r="EI93" s="54">
        <v>0</v>
      </c>
      <c r="EJ93" s="55">
        <v>0</v>
      </c>
      <c r="EK93" s="54">
        <v>0</v>
      </c>
      <c r="EL93" s="54">
        <v>0</v>
      </c>
      <c r="EM93" s="54">
        <v>0</v>
      </c>
      <c r="EN93" s="54">
        <v>0</v>
      </c>
      <c r="EO93" s="59">
        <v>0</v>
      </c>
      <c r="EP93" s="55"/>
      <c r="EQ93" s="54">
        <v>0</v>
      </c>
      <c r="ER93" s="54"/>
      <c r="ES93" s="54"/>
      <c r="ET93" s="54"/>
      <c r="EU93" s="59"/>
      <c r="EV93" s="55"/>
      <c r="EW93" s="54">
        <v>0</v>
      </c>
      <c r="EX93" s="54"/>
      <c r="EY93" s="54"/>
      <c r="EZ93" s="54"/>
      <c r="FA93" s="59">
        <v>0</v>
      </c>
      <c r="FB93" s="43">
        <f t="shared" si="53"/>
        <v>0</v>
      </c>
      <c r="FC93" s="21">
        <f t="shared" si="54"/>
        <v>0</v>
      </c>
      <c r="FD93" s="43">
        <f t="shared" si="55"/>
        <v>15</v>
      </c>
      <c r="FE93" s="21">
        <f t="shared" si="56"/>
        <v>2475</v>
      </c>
      <c r="FF93" s="43">
        <f t="shared" si="57"/>
        <v>0</v>
      </c>
      <c r="FG93" s="21">
        <f t="shared" si="58"/>
        <v>0</v>
      </c>
      <c r="FH93" s="43">
        <f t="shared" si="59"/>
        <v>0</v>
      </c>
      <c r="FI93" s="21">
        <f t="shared" si="60"/>
        <v>0</v>
      </c>
      <c r="FJ93" s="43">
        <f t="shared" si="61"/>
        <v>0</v>
      </c>
      <c r="FK93" s="21">
        <f t="shared" si="62"/>
        <v>0</v>
      </c>
      <c r="FL93" s="43">
        <f t="shared" si="63"/>
        <v>0</v>
      </c>
      <c r="FM93" s="21">
        <f t="shared" si="64"/>
        <v>0</v>
      </c>
      <c r="FN93" s="43">
        <f t="shared" si="65"/>
        <v>0</v>
      </c>
      <c r="FO93" s="21">
        <f t="shared" si="66"/>
        <v>0</v>
      </c>
      <c r="FP93" s="43">
        <f t="shared" si="67"/>
        <v>10</v>
      </c>
      <c r="FQ93" s="21">
        <f t="shared" si="68"/>
        <v>1650</v>
      </c>
      <c r="FR93" s="43">
        <f t="shared" si="69"/>
        <v>0</v>
      </c>
      <c r="FS93" s="21">
        <f t="shared" si="70"/>
        <v>0</v>
      </c>
      <c r="FT93" s="43">
        <f t="shared" si="71"/>
        <v>0</v>
      </c>
      <c r="FU93" s="21">
        <f t="shared" si="72"/>
        <v>0</v>
      </c>
      <c r="FV93" s="43">
        <f t="shared" si="73"/>
        <v>0</v>
      </c>
      <c r="FW93" s="21">
        <f t="shared" si="74"/>
        <v>0</v>
      </c>
      <c r="FX93" s="43">
        <f t="shared" si="75"/>
        <v>0</v>
      </c>
      <c r="FY93" s="21">
        <f t="shared" si="76"/>
        <v>0</v>
      </c>
      <c r="FZ93" s="43">
        <f t="shared" si="77"/>
        <v>0</v>
      </c>
      <c r="GA93" s="21">
        <f t="shared" si="78"/>
        <v>0</v>
      </c>
      <c r="GB93" s="43">
        <f t="shared" si="79"/>
        <v>0</v>
      </c>
      <c r="GC93" s="21">
        <f t="shared" si="80"/>
        <v>0</v>
      </c>
      <c r="GD93" s="43">
        <f t="shared" si="81"/>
        <v>0</v>
      </c>
      <c r="GE93" s="21">
        <f t="shared" si="82"/>
        <v>0</v>
      </c>
      <c r="GF93" s="43">
        <f t="shared" si="83"/>
        <v>0</v>
      </c>
      <c r="GG93" s="21">
        <f t="shared" si="84"/>
        <v>0</v>
      </c>
      <c r="GH93" s="43">
        <f t="shared" si="85"/>
        <v>0</v>
      </c>
      <c r="GI93" s="21">
        <f t="shared" si="86"/>
        <v>0</v>
      </c>
      <c r="GJ93" s="43">
        <f t="shared" si="87"/>
        <v>0</v>
      </c>
      <c r="GK93" s="21">
        <f t="shared" si="88"/>
        <v>0</v>
      </c>
      <c r="GL93" s="43">
        <f t="shared" si="89"/>
        <v>0</v>
      </c>
      <c r="GM93" s="21">
        <f t="shared" si="90"/>
        <v>0</v>
      </c>
      <c r="GN93" s="43">
        <f t="shared" si="91"/>
        <v>0</v>
      </c>
      <c r="GO93" s="21">
        <f t="shared" si="92"/>
        <v>0</v>
      </c>
      <c r="GP93" s="43">
        <f t="shared" si="93"/>
        <v>0</v>
      </c>
      <c r="GQ93" s="21">
        <f t="shared" si="94"/>
        <v>0</v>
      </c>
      <c r="GR93" s="43">
        <f t="shared" si="95"/>
        <v>0</v>
      </c>
      <c r="GS93" s="21">
        <f t="shared" si="96"/>
        <v>0</v>
      </c>
      <c r="GT93" s="43">
        <f t="shared" si="97"/>
        <v>0</v>
      </c>
      <c r="GU93" s="21">
        <f t="shared" si="98"/>
        <v>0</v>
      </c>
      <c r="GV93" s="43">
        <f t="shared" si="99"/>
        <v>25</v>
      </c>
      <c r="GW93" s="43">
        <f t="shared" si="100"/>
        <v>4125</v>
      </c>
      <c r="GX93" s="28"/>
      <c r="GY93" s="43">
        <f t="shared" si="102"/>
        <v>9</v>
      </c>
      <c r="HF93" s="89" t="str">
        <f t="shared" si="101"/>
        <v>Sample88</v>
      </c>
      <c r="HG93" s="43">
        <f t="shared" si="101"/>
        <v>165</v>
      </c>
      <c r="HH93" s="89" t="str">
        <f t="shared" si="101"/>
        <v>Ft/db</v>
      </c>
      <c r="HI93" s="13">
        <f t="shared" si="103"/>
        <v>5</v>
      </c>
      <c r="HJ93" s="43">
        <f>IF($HJ$1=1,IF(haviszla4!$E$5="h",haviszla4!H93,IF(haviszla4!$E$5="k",haviszla4!I93,IF(haviszla4!$E$5="sz",haviszla4!J93,IF(haviszla4!$E$5="cs",haviszla4!K93,IF(haviszla4!$E$5="p",haviszla4!L93,IF(haviszla4!$E$5="szo",haviszla4!M93,0)))))),0)</f>
        <v>0</v>
      </c>
      <c r="HK93" s="43">
        <f>IF($HK$1=1,IF(haviszla4!$E$5="h",haviszla4!N93,IF(haviszla4!$E$5="k",haviszla4!O93,IF(haviszla4!$E$5="sz",haviszla4!P93,IF(haviszla4!$E$5="cs",haviszla4!Q93,IF(haviszla4!$E$5="p",haviszla4!R93,IF(haviszla4!$E$5="szo",haviszla4!S93,0)))))),0)</f>
        <v>5</v>
      </c>
      <c r="HL93" s="43">
        <f>IF($HL$1=1,IF(haviszla4!$E$5="h",haviszla4!T93,IF(haviszla4!$E$5="k",haviszla4!U93,IF(haviszla4!$E$5="sz",haviszla4!V93,IF(haviszla4!$E$5="cs",haviszla4!W93,IF(haviszla4!$E$5="p",haviszla4!X93,IF(haviszla4!$E$5="szo",haviszla4!Y93,0)))))),0)</f>
        <v>0</v>
      </c>
      <c r="HM93" s="43">
        <f>IF($HM$1=1,IF(haviszla4!$E$5="h",haviszla4!Z93,IF(haviszla4!$E$5="k",haviszla4!AA93,IF(haviszla4!$E$5="sz",haviszla4!AB93,IF(haviszla4!$E$5="cs",haviszla4!AC93,IF(haviszla4!$E$5="p",haviszla4!AD93,IF(haviszla4!$E$5="szo",haviszla4!AE93,0)))))),0)</f>
        <v>0</v>
      </c>
      <c r="HN93" s="43">
        <f>IF($HN$1=1,IF(haviszla4!$E$5="h",haviszla4!AF93,IF(haviszla4!$E$5="k",haviszla4!AG93,IF(haviszla4!$E$5="sz",haviszla4!AH93,IF(haviszla4!$E$5="cs",haviszla4!AI93,IF(haviszla4!$E$5="p",haviszla4!AJ93,IF(haviszla4!$E$5="szo",haviszla4!AK93,0)))))),0)</f>
        <v>0</v>
      </c>
      <c r="HO93" s="43">
        <f>IF($HO$1=1,IF(haviszla4!$E$5="h",haviszla4!AL93,IF(haviszla4!$E$5="k",haviszla4!AM93,IF(haviszla4!$E$5="sz",haviszla4!AN93,IF(haviszla4!$E$5="cs",haviszla4!AO93,IF(haviszla4!$E$5="p",haviszla4!AP93,IF(haviszla4!$E$5="szo",haviszla4!AQ93,0)))))),0)</f>
        <v>0</v>
      </c>
      <c r="HP93" s="43">
        <f>IF($HP$1=1,IF(haviszla4!$E$5="h",haviszla4!AR93,IF(haviszla4!$E$5="k",haviszla4!AS93,IF(haviszla4!$E$5="sz",haviszla4!AT93,IF(haviszla4!$E$5="cs",haviszla4!AU93,IF(haviszla4!$E$5="p",haviszla4!AV93,IF(haviszla4!$E$5="szo",haviszla4!AW93,0)))))),0)</f>
        <v>0</v>
      </c>
      <c r="HQ93" s="43">
        <f>IF($HQ$1=1,IF(haviszla4!$E$5="h",haviszla4!AX93,IF(haviszla4!$E$5="k",haviszla4!AY93,IF(haviszla4!$E$5="sz",haviszla4!AZ93,IF(haviszla4!$E$5="cs",haviszla4!BA93,IF(haviszla4!$E$5="p",haviszla4!BB93,IF(haviszla4!$E$5="szo",haviszla4!BC93,0)))))),0)</f>
        <v>0</v>
      </c>
      <c r="HR93" s="43">
        <f>IF($HR$1=1,IF(haviszla4!$E$5="h",haviszla4!BD93,IF(haviszla4!$E$5="k",haviszla4!BE93,IF(haviszla4!$E$5="sz",haviszla4!BF93,IF(haviszla4!$E$5="cs",haviszla4!BG93,IF(haviszla4!$E$5="p",haviszla4!BH93,IF(haviszla4!$E$5="szo",haviszla4!BI93,0)))))),0)</f>
        <v>0</v>
      </c>
      <c r="HS93" s="43">
        <f>IF($HS$1=1,IF(haviszla4!$E$5="h",haviszla4!BJ93,IF(haviszla4!$E$5="k",haviszla4!BK93,IF(haviszla4!$E$5="sz",haviszla4!BL93,IF(haviszla4!$E$5="cs",haviszla4!BM93,IF(haviszla4!$E$5="p",haviszla4!BN93,IF(haviszla4!$E$5="szo",haviszla4!BO93,0)))))),0)</f>
        <v>0</v>
      </c>
      <c r="HT93" s="43">
        <f>IF($HT$1=1,IF(haviszla4!$E$5="h",haviszla4!BP93,IF(haviszla4!$E$5="k",haviszla4!BQ93,IF(haviszla4!$E$5="sz",haviszla4!BR93,IF(haviszla4!$E$5="cs",haviszla4!BS93,IF(haviszla4!$E$5="p",haviszla4!BT93,IF(haviszla4!$E$5="szo",haviszla4!BU93,0)))))),0)</f>
        <v>0</v>
      </c>
      <c r="HU93" s="43">
        <f>IF($HU$1=1,IF(haviszla4!$E$5="h",haviszla4!BV93,IF(haviszla4!$E$5="k",haviszla4!BW93,IF(haviszla4!$E$5="sz",haviszla4!BX93,IF(haviszla4!$E$5="cs",haviszla4!BY93,IF(haviszla4!$E$5="p",haviszla4!BZ93,IF(haviszla4!$E$5="szo",haviszla4!CA93,0)))))),0)</f>
        <v>0</v>
      </c>
      <c r="HV93" s="43">
        <f>IF($HV$1=1,IF(haviszla4!$E$5="h",haviszla4!CB93,IF(haviszla4!$E$5="k",haviszla4!CC93,IF(haviszla4!$E$5="sz",haviszla4!CD93,IF(haviszla4!$E$5="cs",haviszla4!CE93,IF(haviszla4!$E$5="p",haviszla4!CF93,IF(haviszla4!$E$5="szo",haviszla4!CG93,0)))))),0)</f>
        <v>0</v>
      </c>
      <c r="HW93" s="43">
        <f>IF($HW$1=1,IF(haviszla4!$E$5="h",haviszla4!CH93,IF(haviszla4!$E$5="k",haviszla4!CI93,IF(haviszla4!$E$5="sz",haviszla4!CJ93,IF(haviszla4!$E$5="cs",haviszla4!CK93,IF(haviszla4!$E$5="p",haviszla4!CL93,IF(haviszla4!$E$5="szo",haviszla4!CM93,0)))))),0)</f>
        <v>0</v>
      </c>
      <c r="HX93" s="43">
        <f>IF($HX$1=1,IF(haviszla4!$E$5="h",haviszla4!CN93,IF(haviszla4!$E$5="k",haviszla4!CO93,IF(haviszla4!$E$5="sz",haviszla4!CP93,IF(haviszla4!$E$5="cs",haviszla4!CQ93,IF(haviszla4!$E$5="p",haviszla4!CR93,IF(haviszla4!$E$5="szo",haviszla4!CS93,0)))))),0)</f>
        <v>0</v>
      </c>
      <c r="HY93" s="43">
        <f>IF($HY$1=1,IF(haviszla4!$E$5="h",haviszla4!CT93,IF(haviszla4!$E$5="k",haviszla4!CU93,IF(haviszla4!$E$5="sz",haviszla4!CV93,IF(haviszla4!$E$5="cs",haviszla4!CW93,IF(haviszla4!$E$5="p",haviszla4!CX93,IF(haviszla4!$E$5="szo",haviszla4!CY93,0)))))),0)</f>
        <v>0</v>
      </c>
      <c r="HZ93" s="43">
        <f>IF($HZ$1=1,IF(haviszla4!$E$5="h",haviszla4!CZ93,IF(haviszla4!$E$5="k",haviszla4!DA93,IF(haviszla4!$E$5="sz",haviszla4!DB93,IF(haviszla4!$E$5="cs",haviszla4!DC93,IF(haviszla4!$E$5="p",haviszla4!DD93,IF(haviszla4!$E$5="szo",haviszla4!DE93,0)))))),0)</f>
        <v>0</v>
      </c>
      <c r="IA93" s="43">
        <f>IF($IA$1=1,IF(haviszla4!$E$5="h",haviszla4!DF93,IF(haviszla4!$E$5="k",haviszla4!DG93,IF(haviszla4!$E$5="sz",haviszla4!DH93,IF(haviszla4!$E$5="cs",haviszla4!DI93,IF(haviszla4!$E$5="p",haviszla4!DJ93,IF(haviszla4!$E$5="szo",haviszla4!DK93,0)))))),0)</f>
        <v>0</v>
      </c>
      <c r="IB93" s="43">
        <f>IF($IB$1=1,IF(haviszla4!$E$5="h",haviszla4!DL93,IF(haviszla4!$E$5="k",haviszla4!DM93,IF(haviszla4!$E$5="sz",haviszla4!DN93,IF(haviszla4!$E$5="cs",haviszla4!DO93,IF(haviszla4!$E$5="p",haviszla4!DP93,IF(haviszla4!$E$5="szo",haviszla4!DQ93,0)))))),0)</f>
        <v>0</v>
      </c>
      <c r="IC93" s="43">
        <f>IF($IC$1=1,IF(haviszla4!$E$5="h",haviszla4!DR93,IF(haviszla4!$E$5="k",haviszla4!DS93,IF(haviszla4!$E$5="sz",haviszla4!DT93,IF(haviszla4!$E$5="cs",haviszla4!DU93,IF(haviszla4!$E$5="p",haviszla4!DV93,IF(haviszla4!$E$5="szo",haviszla4!DW93,0)))))),0)</f>
        <v>0</v>
      </c>
      <c r="ID93" s="43">
        <f>IF($ID$1=1,IF(haviszla4!$E$5="h",haviszla4!DX93,IF(haviszla4!$E$5="k",haviszla4!DY93,IF(haviszla4!$E$5="sz",haviszla4!DZ93,IF(haviszla4!$E$5="cs",haviszla4!EA93,IF(haviszla4!$E$5="p",haviszla4!EB93,IF(haviszla4!$E$5="szo",haviszla4!EC93,0)))))),0)</f>
        <v>0</v>
      </c>
      <c r="IE93" s="43">
        <f>IF($IE$1=1,IF(haviszla4!$E$5="h",haviszla4!ED93,IF(haviszla4!$E$5="k",haviszla4!EE93,IF(haviszla4!$E$5="sz",haviszla4!EF93,IF(haviszla4!$E$5="cs",haviszla4!EG93,IF(haviszla4!$E$5="p",haviszla4!EH93,IF(haviszla4!$E$5="szo",haviszla4!EI93,0)))))),0)</f>
        <v>0</v>
      </c>
    </row>
    <row r="94" spans="1:239" ht="15" customHeight="1">
      <c r="A94" s="18" t="s">
        <v>108</v>
      </c>
      <c r="B94" s="89" t="s">
        <v>474</v>
      </c>
      <c r="C94" s="43">
        <v>165</v>
      </c>
      <c r="D94" s="43" t="s">
        <v>151</v>
      </c>
      <c r="E94" s="13">
        <f t="shared" si="52"/>
        <v>7</v>
      </c>
      <c r="F94" s="48"/>
      <c r="G94" s="62"/>
      <c r="H94" s="89">
        <v>0</v>
      </c>
      <c r="I94" s="51">
        <v>0</v>
      </c>
      <c r="J94" s="89">
        <v>0</v>
      </c>
      <c r="K94" s="51">
        <v>0</v>
      </c>
      <c r="L94" s="51">
        <v>0</v>
      </c>
      <c r="M94" s="52">
        <v>0</v>
      </c>
      <c r="N94" s="64">
        <v>5</v>
      </c>
      <c r="O94" s="51">
        <v>5</v>
      </c>
      <c r="P94" s="51">
        <v>0</v>
      </c>
      <c r="Q94" s="51">
        <v>0</v>
      </c>
      <c r="R94" s="51">
        <v>0</v>
      </c>
      <c r="S94" s="54">
        <v>5</v>
      </c>
      <c r="T94" s="55">
        <v>0</v>
      </c>
      <c r="U94" s="51">
        <v>0</v>
      </c>
      <c r="V94" s="51">
        <v>0</v>
      </c>
      <c r="W94" s="51">
        <v>0</v>
      </c>
      <c r="X94" s="51">
        <v>0</v>
      </c>
      <c r="Y94" s="51">
        <v>0</v>
      </c>
      <c r="Z94" s="64"/>
      <c r="AA94" s="51">
        <v>0</v>
      </c>
      <c r="AB94" s="51">
        <v>0</v>
      </c>
      <c r="AC94" s="51">
        <v>0</v>
      </c>
      <c r="AD94" s="51">
        <v>0</v>
      </c>
      <c r="AE94" s="54">
        <v>0</v>
      </c>
      <c r="AF94" s="64">
        <v>0</v>
      </c>
      <c r="AG94" s="51">
        <v>0</v>
      </c>
      <c r="AH94" s="54">
        <v>0</v>
      </c>
      <c r="AI94" s="51">
        <v>0</v>
      </c>
      <c r="AJ94" s="56">
        <v>0</v>
      </c>
      <c r="AK94" s="51">
        <v>0</v>
      </c>
      <c r="AL94" s="55">
        <v>0</v>
      </c>
      <c r="AM94" s="54">
        <v>0</v>
      </c>
      <c r="AN94" s="54">
        <v>0</v>
      </c>
      <c r="AO94" s="54">
        <v>0</v>
      </c>
      <c r="AP94" s="54">
        <v>0</v>
      </c>
      <c r="AQ94" s="54"/>
      <c r="AR94" s="64">
        <v>0</v>
      </c>
      <c r="AS94" s="51">
        <v>0</v>
      </c>
      <c r="AT94" s="54">
        <v>0</v>
      </c>
      <c r="AU94" s="51">
        <v>0</v>
      </c>
      <c r="AV94" s="51">
        <v>0</v>
      </c>
      <c r="AW94" s="54">
        <v>0</v>
      </c>
      <c r="AX94" s="57">
        <v>0</v>
      </c>
      <c r="AY94" s="51">
        <v>2</v>
      </c>
      <c r="AZ94" s="51">
        <v>2</v>
      </c>
      <c r="BA94" s="51">
        <v>2</v>
      </c>
      <c r="BB94" s="56">
        <v>0</v>
      </c>
      <c r="BC94" s="54">
        <v>2</v>
      </c>
      <c r="BD94" s="55">
        <v>0</v>
      </c>
      <c r="BE94" s="51">
        <v>0</v>
      </c>
      <c r="BF94" s="54">
        <v>3</v>
      </c>
      <c r="BG94" s="54">
        <v>0</v>
      </c>
      <c r="BH94" s="54">
        <v>0</v>
      </c>
      <c r="BI94" s="54">
        <v>0</v>
      </c>
      <c r="BJ94" s="55">
        <v>0</v>
      </c>
      <c r="BK94" s="54">
        <v>0</v>
      </c>
      <c r="BL94" s="54">
        <v>0</v>
      </c>
      <c r="BM94" s="51">
        <v>0</v>
      </c>
      <c r="BN94" s="51">
        <v>0</v>
      </c>
      <c r="BO94" s="54">
        <v>0</v>
      </c>
      <c r="BP94" s="55">
        <v>0</v>
      </c>
      <c r="BQ94" s="54">
        <v>0</v>
      </c>
      <c r="BR94" s="54">
        <v>0</v>
      </c>
      <c r="BS94" s="51">
        <v>0</v>
      </c>
      <c r="BT94" s="54">
        <v>0</v>
      </c>
      <c r="BU94" s="54">
        <v>0</v>
      </c>
      <c r="BV94" s="55">
        <v>0</v>
      </c>
      <c r="BW94" s="54">
        <v>0</v>
      </c>
      <c r="BX94" s="54">
        <v>0</v>
      </c>
      <c r="BY94" s="51">
        <v>0</v>
      </c>
      <c r="BZ94" s="54">
        <v>0</v>
      </c>
      <c r="CA94" s="54">
        <v>0</v>
      </c>
      <c r="CB94" s="55">
        <v>0</v>
      </c>
      <c r="CC94" s="51">
        <v>0</v>
      </c>
      <c r="CD94" s="54">
        <v>0</v>
      </c>
      <c r="CE94" s="51">
        <v>0</v>
      </c>
      <c r="CF94" s="51">
        <v>0</v>
      </c>
      <c r="CG94" s="54">
        <v>0</v>
      </c>
      <c r="CH94" s="55">
        <v>0</v>
      </c>
      <c r="CI94" s="54">
        <v>0</v>
      </c>
      <c r="CJ94" s="54">
        <v>0</v>
      </c>
      <c r="CK94" s="51">
        <v>0</v>
      </c>
      <c r="CL94" s="54">
        <v>0</v>
      </c>
      <c r="CM94" s="54">
        <v>0</v>
      </c>
      <c r="CN94" s="55">
        <v>0</v>
      </c>
      <c r="CO94" s="54">
        <v>0</v>
      </c>
      <c r="CP94" s="54">
        <v>0</v>
      </c>
      <c r="CQ94" s="54">
        <v>0</v>
      </c>
      <c r="CR94" s="54">
        <v>0</v>
      </c>
      <c r="CS94" s="54">
        <v>0</v>
      </c>
      <c r="CT94" s="64">
        <v>0</v>
      </c>
      <c r="CU94" s="51">
        <v>0</v>
      </c>
      <c r="CV94" s="51">
        <v>0</v>
      </c>
      <c r="CW94" s="51">
        <v>0</v>
      </c>
      <c r="CX94" s="51">
        <v>0</v>
      </c>
      <c r="CY94" s="51">
        <v>0</v>
      </c>
      <c r="CZ94" s="64">
        <v>0</v>
      </c>
      <c r="DA94" s="54">
        <v>0</v>
      </c>
      <c r="DB94" s="54">
        <v>0</v>
      </c>
      <c r="DC94" s="54">
        <v>0</v>
      </c>
      <c r="DD94" s="58">
        <v>0</v>
      </c>
      <c r="DE94" s="54">
        <v>0</v>
      </c>
      <c r="DF94" s="55">
        <v>0</v>
      </c>
      <c r="DG94" s="51">
        <v>0</v>
      </c>
      <c r="DH94" s="54">
        <v>0</v>
      </c>
      <c r="DI94" s="51">
        <v>0</v>
      </c>
      <c r="DJ94" s="51">
        <v>0</v>
      </c>
      <c r="DK94" s="54">
        <v>0</v>
      </c>
      <c r="DL94" s="64">
        <v>0</v>
      </c>
      <c r="DM94" s="56">
        <v>0</v>
      </c>
      <c r="DN94" s="51">
        <v>0</v>
      </c>
      <c r="DO94" s="51">
        <v>0</v>
      </c>
      <c r="DP94" s="51">
        <v>0</v>
      </c>
      <c r="DQ94" s="54">
        <v>0</v>
      </c>
      <c r="DR94" s="64">
        <v>0</v>
      </c>
      <c r="DS94" s="51">
        <v>0</v>
      </c>
      <c r="DT94" s="51">
        <v>0</v>
      </c>
      <c r="DU94" s="51">
        <v>0</v>
      </c>
      <c r="DV94" s="51">
        <v>0</v>
      </c>
      <c r="DW94" s="54">
        <v>0</v>
      </c>
      <c r="DX94" s="55">
        <v>0</v>
      </c>
      <c r="DY94" s="54">
        <v>0</v>
      </c>
      <c r="DZ94" s="54">
        <v>0</v>
      </c>
      <c r="EA94" s="54">
        <v>0</v>
      </c>
      <c r="EB94" s="51">
        <v>0</v>
      </c>
      <c r="EC94" s="54">
        <v>0</v>
      </c>
      <c r="ED94" s="64">
        <v>0</v>
      </c>
      <c r="EE94" s="54">
        <v>0</v>
      </c>
      <c r="EF94" s="51">
        <v>0</v>
      </c>
      <c r="EG94" s="54">
        <v>0</v>
      </c>
      <c r="EH94" s="58">
        <v>0</v>
      </c>
      <c r="EI94" s="54">
        <v>0</v>
      </c>
      <c r="EJ94" s="55">
        <v>0</v>
      </c>
      <c r="EK94" s="54">
        <v>0</v>
      </c>
      <c r="EL94" s="54">
        <v>0</v>
      </c>
      <c r="EM94" s="54">
        <v>0</v>
      </c>
      <c r="EN94" s="54">
        <v>0</v>
      </c>
      <c r="EO94" s="59">
        <v>0</v>
      </c>
      <c r="EP94" s="55"/>
      <c r="EQ94" s="54">
        <v>0</v>
      </c>
      <c r="ER94" s="54"/>
      <c r="ES94" s="54"/>
      <c r="ET94" s="54"/>
      <c r="EU94" s="59"/>
      <c r="EV94" s="55"/>
      <c r="EW94" s="54">
        <v>0</v>
      </c>
      <c r="EX94" s="54"/>
      <c r="EY94" s="54"/>
      <c r="EZ94" s="54"/>
      <c r="FA94" s="59">
        <v>0</v>
      </c>
      <c r="FB94" s="43">
        <f t="shared" si="53"/>
        <v>0</v>
      </c>
      <c r="FC94" s="21">
        <f t="shared" si="54"/>
        <v>0</v>
      </c>
      <c r="FD94" s="43">
        <f t="shared" si="55"/>
        <v>15</v>
      </c>
      <c r="FE94" s="21">
        <f t="shared" si="56"/>
        <v>2475</v>
      </c>
      <c r="FF94" s="43">
        <f t="shared" si="57"/>
        <v>0</v>
      </c>
      <c r="FG94" s="21">
        <f t="shared" si="58"/>
        <v>0</v>
      </c>
      <c r="FH94" s="43">
        <f t="shared" si="59"/>
        <v>0</v>
      </c>
      <c r="FI94" s="21">
        <f t="shared" si="60"/>
        <v>0</v>
      </c>
      <c r="FJ94" s="43">
        <f t="shared" si="61"/>
        <v>0</v>
      </c>
      <c r="FK94" s="21">
        <f t="shared" si="62"/>
        <v>0</v>
      </c>
      <c r="FL94" s="43">
        <f t="shared" si="63"/>
        <v>0</v>
      </c>
      <c r="FM94" s="21">
        <f t="shared" si="64"/>
        <v>0</v>
      </c>
      <c r="FN94" s="43">
        <f t="shared" si="65"/>
        <v>0</v>
      </c>
      <c r="FO94" s="21">
        <f t="shared" si="66"/>
        <v>0</v>
      </c>
      <c r="FP94" s="43">
        <f t="shared" si="67"/>
        <v>8</v>
      </c>
      <c r="FQ94" s="21">
        <f t="shared" si="68"/>
        <v>1320</v>
      </c>
      <c r="FR94" s="43">
        <f t="shared" si="69"/>
        <v>3</v>
      </c>
      <c r="FS94" s="21">
        <f t="shared" si="70"/>
        <v>495</v>
      </c>
      <c r="FT94" s="43">
        <f t="shared" si="71"/>
        <v>0</v>
      </c>
      <c r="FU94" s="21">
        <f t="shared" si="72"/>
        <v>0</v>
      </c>
      <c r="FV94" s="43">
        <f t="shared" si="73"/>
        <v>0</v>
      </c>
      <c r="FW94" s="21">
        <f t="shared" si="74"/>
        <v>0</v>
      </c>
      <c r="FX94" s="43">
        <f t="shared" si="75"/>
        <v>0</v>
      </c>
      <c r="FY94" s="21">
        <f t="shared" si="76"/>
        <v>0</v>
      </c>
      <c r="FZ94" s="43">
        <f t="shared" si="77"/>
        <v>0</v>
      </c>
      <c r="GA94" s="21">
        <f t="shared" si="78"/>
        <v>0</v>
      </c>
      <c r="GB94" s="43">
        <f t="shared" si="79"/>
        <v>0</v>
      </c>
      <c r="GC94" s="21">
        <f t="shared" si="80"/>
        <v>0</v>
      </c>
      <c r="GD94" s="43">
        <f t="shared" si="81"/>
        <v>0</v>
      </c>
      <c r="GE94" s="21">
        <f t="shared" si="82"/>
        <v>0</v>
      </c>
      <c r="GF94" s="43">
        <f t="shared" si="83"/>
        <v>0</v>
      </c>
      <c r="GG94" s="21">
        <f t="shared" si="84"/>
        <v>0</v>
      </c>
      <c r="GH94" s="43">
        <f t="shared" si="85"/>
        <v>0</v>
      </c>
      <c r="GI94" s="21">
        <f t="shared" si="86"/>
        <v>0</v>
      </c>
      <c r="GJ94" s="43">
        <f t="shared" si="87"/>
        <v>0</v>
      </c>
      <c r="GK94" s="21">
        <f t="shared" si="88"/>
        <v>0</v>
      </c>
      <c r="GL94" s="43">
        <f t="shared" si="89"/>
        <v>0</v>
      </c>
      <c r="GM94" s="21">
        <f t="shared" si="90"/>
        <v>0</v>
      </c>
      <c r="GN94" s="43">
        <f t="shared" si="91"/>
        <v>0</v>
      </c>
      <c r="GO94" s="21">
        <f t="shared" si="92"/>
        <v>0</v>
      </c>
      <c r="GP94" s="43">
        <f t="shared" si="93"/>
        <v>0</v>
      </c>
      <c r="GQ94" s="21">
        <f t="shared" si="94"/>
        <v>0</v>
      </c>
      <c r="GR94" s="43">
        <f t="shared" si="95"/>
        <v>0</v>
      </c>
      <c r="GS94" s="21">
        <f t="shared" si="96"/>
        <v>0</v>
      </c>
      <c r="GT94" s="43">
        <f t="shared" si="97"/>
        <v>0</v>
      </c>
      <c r="GU94" s="21">
        <f t="shared" si="98"/>
        <v>0</v>
      </c>
      <c r="GV94" s="43">
        <f t="shared" si="99"/>
        <v>26</v>
      </c>
      <c r="GW94" s="43">
        <f t="shared" si="100"/>
        <v>4290</v>
      </c>
      <c r="GX94" s="28"/>
      <c r="GY94" s="43">
        <f t="shared" si="102"/>
        <v>7</v>
      </c>
      <c r="HF94" s="89" t="str">
        <f t="shared" si="101"/>
        <v>Sample89</v>
      </c>
      <c r="HG94" s="43">
        <f t="shared" si="101"/>
        <v>165</v>
      </c>
      <c r="HH94" s="89" t="str">
        <f t="shared" si="101"/>
        <v>Ft/db</v>
      </c>
      <c r="HI94" s="13">
        <f t="shared" si="103"/>
        <v>5</v>
      </c>
      <c r="HJ94" s="43">
        <f>IF($HJ$1=1,IF(haviszla4!$E$5="h",haviszla4!H94,IF(haviszla4!$E$5="k",haviszla4!I94,IF(haviszla4!$E$5="sz",haviszla4!J94,IF(haviszla4!$E$5="cs",haviszla4!K94,IF(haviszla4!$E$5="p",haviszla4!L94,IF(haviszla4!$E$5="szo",haviszla4!M94,0)))))),0)</f>
        <v>0</v>
      </c>
      <c r="HK94" s="43">
        <f>IF($HK$1=1,IF(haviszla4!$E$5="h",haviszla4!N94,IF(haviszla4!$E$5="k",haviszla4!O94,IF(haviszla4!$E$5="sz",haviszla4!P94,IF(haviszla4!$E$5="cs",haviszla4!Q94,IF(haviszla4!$E$5="p",haviszla4!R94,IF(haviszla4!$E$5="szo",haviszla4!S94,0)))))),0)</f>
        <v>5</v>
      </c>
      <c r="HL94" s="43">
        <f>IF($HL$1=1,IF(haviszla4!$E$5="h",haviszla4!T94,IF(haviszla4!$E$5="k",haviszla4!U94,IF(haviszla4!$E$5="sz",haviszla4!V94,IF(haviszla4!$E$5="cs",haviszla4!W94,IF(haviszla4!$E$5="p",haviszla4!X94,IF(haviszla4!$E$5="szo",haviszla4!Y94,0)))))),0)</f>
        <v>0</v>
      </c>
      <c r="HM94" s="43">
        <f>IF($HM$1=1,IF(haviszla4!$E$5="h",haviszla4!Z94,IF(haviszla4!$E$5="k",haviszla4!AA94,IF(haviszla4!$E$5="sz",haviszla4!AB94,IF(haviszla4!$E$5="cs",haviszla4!AC94,IF(haviszla4!$E$5="p",haviszla4!AD94,IF(haviszla4!$E$5="szo",haviszla4!AE94,0)))))),0)</f>
        <v>0</v>
      </c>
      <c r="HN94" s="43">
        <f>IF($HN$1=1,IF(haviszla4!$E$5="h",haviszla4!AF94,IF(haviszla4!$E$5="k",haviszla4!AG94,IF(haviszla4!$E$5="sz",haviszla4!AH94,IF(haviszla4!$E$5="cs",haviszla4!AI94,IF(haviszla4!$E$5="p",haviszla4!AJ94,IF(haviszla4!$E$5="szo",haviszla4!AK94,0)))))),0)</f>
        <v>0</v>
      </c>
      <c r="HO94" s="43">
        <f>IF($HO$1=1,IF(haviszla4!$E$5="h",haviszla4!AL94,IF(haviszla4!$E$5="k",haviszla4!AM94,IF(haviszla4!$E$5="sz",haviszla4!AN94,IF(haviszla4!$E$5="cs",haviszla4!AO94,IF(haviszla4!$E$5="p",haviszla4!AP94,IF(haviszla4!$E$5="szo",haviszla4!AQ94,0)))))),0)</f>
        <v>0</v>
      </c>
      <c r="HP94" s="43">
        <f>IF($HP$1=1,IF(haviszla4!$E$5="h",haviszla4!AR94,IF(haviszla4!$E$5="k",haviszla4!AS94,IF(haviszla4!$E$5="sz",haviszla4!AT94,IF(haviszla4!$E$5="cs",haviszla4!AU94,IF(haviszla4!$E$5="p",haviszla4!AV94,IF(haviszla4!$E$5="szo",haviszla4!AW94,0)))))),0)</f>
        <v>0</v>
      </c>
      <c r="HQ94" s="43">
        <f>IF($HQ$1=1,IF(haviszla4!$E$5="h",haviszla4!AX94,IF(haviszla4!$E$5="k",haviszla4!AY94,IF(haviszla4!$E$5="sz",haviszla4!AZ94,IF(haviszla4!$E$5="cs",haviszla4!BA94,IF(haviszla4!$E$5="p",haviszla4!BB94,IF(haviszla4!$E$5="szo",haviszla4!BC94,0)))))),0)</f>
        <v>0</v>
      </c>
      <c r="HR94" s="43">
        <f>IF($HR$1=1,IF(haviszla4!$E$5="h",haviszla4!BD94,IF(haviszla4!$E$5="k",haviszla4!BE94,IF(haviszla4!$E$5="sz",haviszla4!BF94,IF(haviszla4!$E$5="cs",haviszla4!BG94,IF(haviszla4!$E$5="p",haviszla4!BH94,IF(haviszla4!$E$5="szo",haviszla4!BI94,0)))))),0)</f>
        <v>0</v>
      </c>
      <c r="HS94" s="43">
        <f>IF($HS$1=1,IF(haviszla4!$E$5="h",haviszla4!BJ94,IF(haviszla4!$E$5="k",haviszla4!BK94,IF(haviszla4!$E$5="sz",haviszla4!BL94,IF(haviszla4!$E$5="cs",haviszla4!BM94,IF(haviszla4!$E$5="p",haviszla4!BN94,IF(haviszla4!$E$5="szo",haviszla4!BO94,0)))))),0)</f>
        <v>0</v>
      </c>
      <c r="HT94" s="43">
        <f>IF($HT$1=1,IF(haviszla4!$E$5="h",haviszla4!BP94,IF(haviszla4!$E$5="k",haviszla4!BQ94,IF(haviszla4!$E$5="sz",haviszla4!BR94,IF(haviszla4!$E$5="cs",haviszla4!BS94,IF(haviszla4!$E$5="p",haviszla4!BT94,IF(haviszla4!$E$5="szo",haviszla4!BU94,0)))))),0)</f>
        <v>0</v>
      </c>
      <c r="HU94" s="43">
        <f>IF($HU$1=1,IF(haviszla4!$E$5="h",haviszla4!BV94,IF(haviszla4!$E$5="k",haviszla4!BW94,IF(haviszla4!$E$5="sz",haviszla4!BX94,IF(haviszla4!$E$5="cs",haviszla4!BY94,IF(haviszla4!$E$5="p",haviszla4!BZ94,IF(haviszla4!$E$5="szo",haviszla4!CA94,0)))))),0)</f>
        <v>0</v>
      </c>
      <c r="HV94" s="43">
        <f>IF($HV$1=1,IF(haviszla4!$E$5="h",haviszla4!CB94,IF(haviszla4!$E$5="k",haviszla4!CC94,IF(haviszla4!$E$5="sz",haviszla4!CD94,IF(haviszla4!$E$5="cs",haviszla4!CE94,IF(haviszla4!$E$5="p",haviszla4!CF94,IF(haviszla4!$E$5="szo",haviszla4!CG94,0)))))),0)</f>
        <v>0</v>
      </c>
      <c r="HW94" s="43">
        <f>IF($HW$1=1,IF(haviszla4!$E$5="h",haviszla4!CH94,IF(haviszla4!$E$5="k",haviszla4!CI94,IF(haviszla4!$E$5="sz",haviszla4!CJ94,IF(haviszla4!$E$5="cs",haviszla4!CK94,IF(haviszla4!$E$5="p",haviszla4!CL94,IF(haviszla4!$E$5="szo",haviszla4!CM94,0)))))),0)</f>
        <v>0</v>
      </c>
      <c r="HX94" s="43">
        <f>IF($HX$1=1,IF(haviszla4!$E$5="h",haviszla4!CN94,IF(haviszla4!$E$5="k",haviszla4!CO94,IF(haviszla4!$E$5="sz",haviszla4!CP94,IF(haviszla4!$E$5="cs",haviszla4!CQ94,IF(haviszla4!$E$5="p",haviszla4!CR94,IF(haviszla4!$E$5="szo",haviszla4!CS94,0)))))),0)</f>
        <v>0</v>
      </c>
      <c r="HY94" s="43">
        <f>IF($HY$1=1,IF(haviszla4!$E$5="h",haviszla4!CT94,IF(haviszla4!$E$5="k",haviszla4!CU94,IF(haviszla4!$E$5="sz",haviszla4!CV94,IF(haviszla4!$E$5="cs",haviszla4!CW94,IF(haviszla4!$E$5="p",haviszla4!CX94,IF(haviszla4!$E$5="szo",haviszla4!CY94,0)))))),0)</f>
        <v>0</v>
      </c>
      <c r="HZ94" s="43">
        <f>IF($HZ$1=1,IF(haviszla4!$E$5="h",haviszla4!CZ94,IF(haviszla4!$E$5="k",haviszla4!DA94,IF(haviszla4!$E$5="sz",haviszla4!DB94,IF(haviszla4!$E$5="cs",haviszla4!DC94,IF(haviszla4!$E$5="p",haviszla4!DD94,IF(haviszla4!$E$5="szo",haviszla4!DE94,0)))))),0)</f>
        <v>0</v>
      </c>
      <c r="IA94" s="43">
        <f>IF($IA$1=1,IF(haviszla4!$E$5="h",haviszla4!DF94,IF(haviszla4!$E$5="k",haviszla4!DG94,IF(haviszla4!$E$5="sz",haviszla4!DH94,IF(haviszla4!$E$5="cs",haviszla4!DI94,IF(haviszla4!$E$5="p",haviszla4!DJ94,IF(haviszla4!$E$5="szo",haviszla4!DK94,0)))))),0)</f>
        <v>0</v>
      </c>
      <c r="IB94" s="43">
        <f>IF($IB$1=1,IF(haviszla4!$E$5="h",haviszla4!DL94,IF(haviszla4!$E$5="k",haviszla4!DM94,IF(haviszla4!$E$5="sz",haviszla4!DN94,IF(haviszla4!$E$5="cs",haviszla4!DO94,IF(haviszla4!$E$5="p",haviszla4!DP94,IF(haviszla4!$E$5="szo",haviszla4!DQ94,0)))))),0)</f>
        <v>0</v>
      </c>
      <c r="IC94" s="43">
        <f>IF($IC$1=1,IF(haviszla4!$E$5="h",haviszla4!DR94,IF(haviszla4!$E$5="k",haviszla4!DS94,IF(haviszla4!$E$5="sz",haviszla4!DT94,IF(haviszla4!$E$5="cs",haviszla4!DU94,IF(haviszla4!$E$5="p",haviszla4!DV94,IF(haviszla4!$E$5="szo",haviszla4!DW94,0)))))),0)</f>
        <v>0</v>
      </c>
      <c r="ID94" s="43">
        <f>IF($ID$1=1,IF(haviszla4!$E$5="h",haviszla4!DX94,IF(haviszla4!$E$5="k",haviszla4!DY94,IF(haviszla4!$E$5="sz",haviszla4!DZ94,IF(haviszla4!$E$5="cs",haviszla4!EA94,IF(haviszla4!$E$5="p",haviszla4!EB94,IF(haviszla4!$E$5="szo",haviszla4!EC94,0)))))),0)</f>
        <v>0</v>
      </c>
      <c r="IE94" s="43">
        <f>IF($IE$1=1,IF(haviszla4!$E$5="h",haviszla4!ED94,IF(haviszla4!$E$5="k",haviszla4!EE94,IF(haviszla4!$E$5="sz",haviszla4!EF94,IF(haviszla4!$E$5="cs",haviszla4!EG94,IF(haviszla4!$E$5="p",haviszla4!EH94,IF(haviszla4!$E$5="szo",haviszla4!EI94,0)))))),0)</f>
        <v>0</v>
      </c>
    </row>
    <row r="95" spans="1:239" ht="15" customHeight="1">
      <c r="A95" s="18" t="s">
        <v>109</v>
      </c>
      <c r="B95" s="89" t="s">
        <v>475</v>
      </c>
      <c r="C95" s="43">
        <v>165</v>
      </c>
      <c r="D95" s="43" t="s">
        <v>151</v>
      </c>
      <c r="E95" s="13">
        <f t="shared" si="52"/>
        <v>7</v>
      </c>
      <c r="F95" s="63"/>
      <c r="G95" s="48"/>
      <c r="H95" s="89">
        <v>0</v>
      </c>
      <c r="I95" s="51">
        <v>0</v>
      </c>
      <c r="J95" s="89">
        <v>0</v>
      </c>
      <c r="K95" s="51">
        <v>0</v>
      </c>
      <c r="L95" s="51">
        <v>0</v>
      </c>
      <c r="M95" s="52">
        <v>0</v>
      </c>
      <c r="N95" s="64">
        <v>10</v>
      </c>
      <c r="O95" s="51">
        <v>5</v>
      </c>
      <c r="P95" s="51">
        <v>0</v>
      </c>
      <c r="Q95" s="51">
        <v>0</v>
      </c>
      <c r="R95" s="51">
        <v>0</v>
      </c>
      <c r="S95" s="54">
        <v>5</v>
      </c>
      <c r="T95" s="55">
        <v>0</v>
      </c>
      <c r="U95" s="51">
        <v>0</v>
      </c>
      <c r="V95" s="51">
        <v>0</v>
      </c>
      <c r="W95" s="51">
        <v>0</v>
      </c>
      <c r="X95" s="51">
        <v>0</v>
      </c>
      <c r="Y95" s="51">
        <v>0</v>
      </c>
      <c r="Z95" s="64"/>
      <c r="AA95" s="51">
        <v>0</v>
      </c>
      <c r="AB95" s="51">
        <v>0</v>
      </c>
      <c r="AC95" s="51">
        <v>0</v>
      </c>
      <c r="AD95" s="51">
        <v>0</v>
      </c>
      <c r="AE95" s="54">
        <v>0</v>
      </c>
      <c r="AF95" s="64">
        <v>0</v>
      </c>
      <c r="AG95" s="51">
        <v>0</v>
      </c>
      <c r="AH95" s="54">
        <v>0</v>
      </c>
      <c r="AI95" s="51">
        <v>0</v>
      </c>
      <c r="AJ95" s="56">
        <v>0</v>
      </c>
      <c r="AK95" s="51">
        <v>0</v>
      </c>
      <c r="AL95" s="55">
        <v>0</v>
      </c>
      <c r="AM95" s="54">
        <v>0</v>
      </c>
      <c r="AN95" s="54">
        <v>0</v>
      </c>
      <c r="AO95" s="54">
        <v>0</v>
      </c>
      <c r="AP95" s="54">
        <v>0</v>
      </c>
      <c r="AQ95" s="54"/>
      <c r="AR95" s="64">
        <v>0</v>
      </c>
      <c r="AS95" s="51">
        <v>0</v>
      </c>
      <c r="AT95" s="54">
        <v>0</v>
      </c>
      <c r="AU95" s="51">
        <v>0</v>
      </c>
      <c r="AV95" s="51">
        <v>0</v>
      </c>
      <c r="AW95" s="54">
        <v>0</v>
      </c>
      <c r="AX95" s="57">
        <v>4</v>
      </c>
      <c r="AY95" s="51">
        <v>2</v>
      </c>
      <c r="AZ95" s="51">
        <v>2</v>
      </c>
      <c r="BA95" s="51">
        <v>2</v>
      </c>
      <c r="BB95" s="56">
        <v>3</v>
      </c>
      <c r="BC95" s="54">
        <v>2</v>
      </c>
      <c r="BD95" s="55">
        <v>0</v>
      </c>
      <c r="BE95" s="51">
        <v>0</v>
      </c>
      <c r="BF95" s="54">
        <v>3</v>
      </c>
      <c r="BG95" s="54">
        <v>0</v>
      </c>
      <c r="BH95" s="54">
        <v>0</v>
      </c>
      <c r="BI95" s="54">
        <v>0</v>
      </c>
      <c r="BJ95" s="55">
        <v>0</v>
      </c>
      <c r="BK95" s="54">
        <v>0</v>
      </c>
      <c r="BL95" s="54">
        <v>0</v>
      </c>
      <c r="BM95" s="51">
        <v>0</v>
      </c>
      <c r="BN95" s="51">
        <v>0</v>
      </c>
      <c r="BO95" s="54">
        <v>0</v>
      </c>
      <c r="BP95" s="55">
        <v>0</v>
      </c>
      <c r="BQ95" s="54">
        <v>0</v>
      </c>
      <c r="BR95" s="54">
        <v>0</v>
      </c>
      <c r="BS95" s="51">
        <v>0</v>
      </c>
      <c r="BT95" s="54">
        <v>0</v>
      </c>
      <c r="BU95" s="54">
        <v>0</v>
      </c>
      <c r="BV95" s="55">
        <v>0</v>
      </c>
      <c r="BW95" s="54">
        <v>0</v>
      </c>
      <c r="BX95" s="54">
        <v>0</v>
      </c>
      <c r="BY95" s="51">
        <v>0</v>
      </c>
      <c r="BZ95" s="54">
        <v>0</v>
      </c>
      <c r="CA95" s="54">
        <v>0</v>
      </c>
      <c r="CB95" s="55">
        <v>0</v>
      </c>
      <c r="CC95" s="51">
        <v>0</v>
      </c>
      <c r="CD95" s="54">
        <v>0</v>
      </c>
      <c r="CE95" s="51">
        <v>0</v>
      </c>
      <c r="CF95" s="51">
        <v>0</v>
      </c>
      <c r="CG95" s="54">
        <v>0</v>
      </c>
      <c r="CH95" s="55">
        <v>0</v>
      </c>
      <c r="CI95" s="54">
        <v>0</v>
      </c>
      <c r="CJ95" s="54">
        <v>0</v>
      </c>
      <c r="CK95" s="51">
        <v>0</v>
      </c>
      <c r="CL95" s="54">
        <v>0</v>
      </c>
      <c r="CM95" s="54">
        <v>0</v>
      </c>
      <c r="CN95" s="55">
        <v>0</v>
      </c>
      <c r="CO95" s="54">
        <v>0</v>
      </c>
      <c r="CP95" s="54">
        <v>0</v>
      </c>
      <c r="CQ95" s="54">
        <v>0</v>
      </c>
      <c r="CR95" s="54">
        <v>0</v>
      </c>
      <c r="CS95" s="54">
        <v>0</v>
      </c>
      <c r="CT95" s="64">
        <v>0</v>
      </c>
      <c r="CU95" s="51">
        <v>0</v>
      </c>
      <c r="CV95" s="51">
        <v>0</v>
      </c>
      <c r="CW95" s="51">
        <v>0</v>
      </c>
      <c r="CX95" s="51">
        <v>0</v>
      </c>
      <c r="CY95" s="51">
        <v>0</v>
      </c>
      <c r="CZ95" s="64">
        <v>0</v>
      </c>
      <c r="DA95" s="54">
        <v>0</v>
      </c>
      <c r="DB95" s="54">
        <v>0</v>
      </c>
      <c r="DC95" s="54">
        <v>0</v>
      </c>
      <c r="DD95" s="58">
        <v>0</v>
      </c>
      <c r="DE95" s="54">
        <v>0</v>
      </c>
      <c r="DF95" s="55">
        <v>0</v>
      </c>
      <c r="DG95" s="51">
        <v>0</v>
      </c>
      <c r="DH95" s="54">
        <v>0</v>
      </c>
      <c r="DI95" s="51">
        <v>0</v>
      </c>
      <c r="DJ95" s="51">
        <v>0</v>
      </c>
      <c r="DK95" s="54">
        <v>0</v>
      </c>
      <c r="DL95" s="64">
        <v>0</v>
      </c>
      <c r="DM95" s="56">
        <v>0</v>
      </c>
      <c r="DN95" s="51">
        <v>0</v>
      </c>
      <c r="DO95" s="51">
        <v>0</v>
      </c>
      <c r="DP95" s="51">
        <v>0</v>
      </c>
      <c r="DQ95" s="54">
        <v>0</v>
      </c>
      <c r="DR95" s="64">
        <v>0</v>
      </c>
      <c r="DS95" s="51">
        <v>0</v>
      </c>
      <c r="DT95" s="51">
        <v>0</v>
      </c>
      <c r="DU95" s="51">
        <v>0</v>
      </c>
      <c r="DV95" s="51">
        <v>0</v>
      </c>
      <c r="DW95" s="54">
        <v>0</v>
      </c>
      <c r="DX95" s="55">
        <v>0</v>
      </c>
      <c r="DY95" s="54">
        <v>0</v>
      </c>
      <c r="DZ95" s="54">
        <v>0</v>
      </c>
      <c r="EA95" s="54">
        <v>0</v>
      </c>
      <c r="EB95" s="51">
        <v>0</v>
      </c>
      <c r="EC95" s="54">
        <v>0</v>
      </c>
      <c r="ED95" s="64">
        <v>0</v>
      </c>
      <c r="EE95" s="54">
        <v>0</v>
      </c>
      <c r="EF95" s="51">
        <v>0</v>
      </c>
      <c r="EG95" s="54">
        <v>0</v>
      </c>
      <c r="EH95" s="58">
        <v>0</v>
      </c>
      <c r="EI95" s="54">
        <v>0</v>
      </c>
      <c r="EJ95" s="55">
        <v>0</v>
      </c>
      <c r="EK95" s="54">
        <v>0</v>
      </c>
      <c r="EL95" s="54">
        <v>0</v>
      </c>
      <c r="EM95" s="54">
        <v>0</v>
      </c>
      <c r="EN95" s="54">
        <v>0</v>
      </c>
      <c r="EO95" s="59">
        <v>0</v>
      </c>
      <c r="EP95" s="55"/>
      <c r="EQ95" s="54">
        <v>0</v>
      </c>
      <c r="ER95" s="54"/>
      <c r="ES95" s="54"/>
      <c r="ET95" s="54"/>
      <c r="EU95" s="59"/>
      <c r="EV95" s="55"/>
      <c r="EW95" s="54">
        <v>0</v>
      </c>
      <c r="EX95" s="54"/>
      <c r="EY95" s="54"/>
      <c r="EZ95" s="54"/>
      <c r="FA95" s="59">
        <v>0</v>
      </c>
      <c r="FB95" s="43">
        <f t="shared" si="53"/>
        <v>0</v>
      </c>
      <c r="FC95" s="21">
        <f t="shared" si="54"/>
        <v>0</v>
      </c>
      <c r="FD95" s="43">
        <f t="shared" si="55"/>
        <v>20</v>
      </c>
      <c r="FE95" s="21">
        <f t="shared" si="56"/>
        <v>3300</v>
      </c>
      <c r="FF95" s="43">
        <f t="shared" si="57"/>
        <v>0</v>
      </c>
      <c r="FG95" s="21">
        <f t="shared" si="58"/>
        <v>0</v>
      </c>
      <c r="FH95" s="43">
        <f t="shared" si="59"/>
        <v>0</v>
      </c>
      <c r="FI95" s="21">
        <f t="shared" si="60"/>
        <v>0</v>
      </c>
      <c r="FJ95" s="43">
        <f t="shared" si="61"/>
        <v>0</v>
      </c>
      <c r="FK95" s="21">
        <f t="shared" si="62"/>
        <v>0</v>
      </c>
      <c r="FL95" s="43">
        <f t="shared" si="63"/>
        <v>0</v>
      </c>
      <c r="FM95" s="21">
        <f t="shared" si="64"/>
        <v>0</v>
      </c>
      <c r="FN95" s="43">
        <f t="shared" si="65"/>
        <v>0</v>
      </c>
      <c r="FO95" s="21">
        <f t="shared" si="66"/>
        <v>0</v>
      </c>
      <c r="FP95" s="43">
        <f t="shared" si="67"/>
        <v>15</v>
      </c>
      <c r="FQ95" s="21">
        <f t="shared" si="68"/>
        <v>2475</v>
      </c>
      <c r="FR95" s="43">
        <f t="shared" si="69"/>
        <v>3</v>
      </c>
      <c r="FS95" s="21">
        <f t="shared" si="70"/>
        <v>495</v>
      </c>
      <c r="FT95" s="43">
        <f t="shared" si="71"/>
        <v>0</v>
      </c>
      <c r="FU95" s="21">
        <f t="shared" si="72"/>
        <v>0</v>
      </c>
      <c r="FV95" s="43">
        <f t="shared" si="73"/>
        <v>0</v>
      </c>
      <c r="FW95" s="21">
        <f t="shared" si="74"/>
        <v>0</v>
      </c>
      <c r="FX95" s="43">
        <f t="shared" si="75"/>
        <v>0</v>
      </c>
      <c r="FY95" s="21">
        <f t="shared" si="76"/>
        <v>0</v>
      </c>
      <c r="FZ95" s="43">
        <f t="shared" si="77"/>
        <v>0</v>
      </c>
      <c r="GA95" s="21">
        <f t="shared" si="78"/>
        <v>0</v>
      </c>
      <c r="GB95" s="43">
        <f t="shared" si="79"/>
        <v>0</v>
      </c>
      <c r="GC95" s="21">
        <f t="shared" si="80"/>
        <v>0</v>
      </c>
      <c r="GD95" s="43">
        <f t="shared" si="81"/>
        <v>0</v>
      </c>
      <c r="GE95" s="21">
        <f t="shared" si="82"/>
        <v>0</v>
      </c>
      <c r="GF95" s="43">
        <f t="shared" si="83"/>
        <v>0</v>
      </c>
      <c r="GG95" s="21">
        <f t="shared" si="84"/>
        <v>0</v>
      </c>
      <c r="GH95" s="43">
        <f t="shared" si="85"/>
        <v>0</v>
      </c>
      <c r="GI95" s="21">
        <f t="shared" si="86"/>
        <v>0</v>
      </c>
      <c r="GJ95" s="43">
        <f t="shared" si="87"/>
        <v>0</v>
      </c>
      <c r="GK95" s="21">
        <f t="shared" si="88"/>
        <v>0</v>
      </c>
      <c r="GL95" s="43">
        <f t="shared" si="89"/>
        <v>0</v>
      </c>
      <c r="GM95" s="21">
        <f t="shared" si="90"/>
        <v>0</v>
      </c>
      <c r="GN95" s="43">
        <f t="shared" si="91"/>
        <v>0</v>
      </c>
      <c r="GO95" s="21">
        <f t="shared" si="92"/>
        <v>0</v>
      </c>
      <c r="GP95" s="43">
        <f t="shared" si="93"/>
        <v>0</v>
      </c>
      <c r="GQ95" s="21">
        <f t="shared" si="94"/>
        <v>0</v>
      </c>
      <c r="GR95" s="43">
        <f t="shared" si="95"/>
        <v>0</v>
      </c>
      <c r="GS95" s="21">
        <f t="shared" si="96"/>
        <v>0</v>
      </c>
      <c r="GT95" s="43">
        <f t="shared" si="97"/>
        <v>0</v>
      </c>
      <c r="GU95" s="21">
        <f t="shared" si="98"/>
        <v>0</v>
      </c>
      <c r="GV95" s="43">
        <f t="shared" si="99"/>
        <v>38</v>
      </c>
      <c r="GW95" s="43">
        <f t="shared" si="100"/>
        <v>6270</v>
      </c>
      <c r="GX95" s="28"/>
      <c r="GY95" s="43">
        <f t="shared" si="102"/>
        <v>7</v>
      </c>
      <c r="HF95" s="89" t="str">
        <f t="shared" si="101"/>
        <v>Sample90</v>
      </c>
      <c r="HG95" s="43">
        <f t="shared" si="101"/>
        <v>165</v>
      </c>
      <c r="HH95" s="89" t="str">
        <f t="shared" si="101"/>
        <v>Ft/db</v>
      </c>
      <c r="HI95" s="13">
        <f t="shared" si="103"/>
        <v>5</v>
      </c>
      <c r="HJ95" s="43">
        <f>IF($HJ$1=1,IF(haviszla4!$E$5="h",haviszla4!H95,IF(haviszla4!$E$5="k",haviszla4!I95,IF(haviszla4!$E$5="sz",haviszla4!J95,IF(haviszla4!$E$5="cs",haviszla4!K95,IF(haviszla4!$E$5="p",haviszla4!L95,IF(haviszla4!$E$5="szo",haviszla4!M95,0)))))),0)</f>
        <v>0</v>
      </c>
      <c r="HK95" s="43">
        <f>IF($HK$1=1,IF(haviszla4!$E$5="h",haviszla4!N95,IF(haviszla4!$E$5="k",haviszla4!O95,IF(haviszla4!$E$5="sz",haviszla4!P95,IF(haviszla4!$E$5="cs",haviszla4!Q95,IF(haviszla4!$E$5="p",haviszla4!R95,IF(haviszla4!$E$5="szo",haviszla4!S95,0)))))),0)</f>
        <v>5</v>
      </c>
      <c r="HL95" s="43">
        <f>IF($HL$1=1,IF(haviszla4!$E$5="h",haviszla4!T95,IF(haviszla4!$E$5="k",haviszla4!U95,IF(haviszla4!$E$5="sz",haviszla4!V95,IF(haviszla4!$E$5="cs",haviszla4!W95,IF(haviszla4!$E$5="p",haviszla4!X95,IF(haviszla4!$E$5="szo",haviszla4!Y95,0)))))),0)</f>
        <v>0</v>
      </c>
      <c r="HM95" s="43">
        <f>IF($HM$1=1,IF(haviszla4!$E$5="h",haviszla4!Z95,IF(haviszla4!$E$5="k",haviszla4!AA95,IF(haviszla4!$E$5="sz",haviszla4!AB95,IF(haviszla4!$E$5="cs",haviszla4!AC95,IF(haviszla4!$E$5="p",haviszla4!AD95,IF(haviszla4!$E$5="szo",haviszla4!AE95,0)))))),0)</f>
        <v>0</v>
      </c>
      <c r="HN95" s="43">
        <f>IF($HN$1=1,IF(haviszla4!$E$5="h",haviszla4!AF95,IF(haviszla4!$E$5="k",haviszla4!AG95,IF(haviszla4!$E$5="sz",haviszla4!AH95,IF(haviszla4!$E$5="cs",haviszla4!AI95,IF(haviszla4!$E$5="p",haviszla4!AJ95,IF(haviszla4!$E$5="szo",haviszla4!AK95,0)))))),0)</f>
        <v>0</v>
      </c>
      <c r="HO95" s="43">
        <f>IF($HO$1=1,IF(haviszla4!$E$5="h",haviszla4!AL95,IF(haviszla4!$E$5="k",haviszla4!AM95,IF(haviszla4!$E$5="sz",haviszla4!AN95,IF(haviszla4!$E$5="cs",haviszla4!AO95,IF(haviszla4!$E$5="p",haviszla4!AP95,IF(haviszla4!$E$5="szo",haviszla4!AQ95,0)))))),0)</f>
        <v>0</v>
      </c>
      <c r="HP95" s="43">
        <f>IF($HP$1=1,IF(haviszla4!$E$5="h",haviszla4!AR95,IF(haviszla4!$E$5="k",haviszla4!AS95,IF(haviszla4!$E$5="sz",haviszla4!AT95,IF(haviszla4!$E$5="cs",haviszla4!AU95,IF(haviszla4!$E$5="p",haviszla4!AV95,IF(haviszla4!$E$5="szo",haviszla4!AW95,0)))))),0)</f>
        <v>0</v>
      </c>
      <c r="HQ95" s="43">
        <f>IF($HQ$1=1,IF(haviszla4!$E$5="h",haviszla4!AX95,IF(haviszla4!$E$5="k",haviszla4!AY95,IF(haviszla4!$E$5="sz",haviszla4!AZ95,IF(haviszla4!$E$5="cs",haviszla4!BA95,IF(haviszla4!$E$5="p",haviszla4!BB95,IF(haviszla4!$E$5="szo",haviszla4!BC95,0)))))),0)</f>
        <v>0</v>
      </c>
      <c r="HR95" s="43">
        <f>IF($HR$1=1,IF(haviszla4!$E$5="h",haviszla4!BD95,IF(haviszla4!$E$5="k",haviszla4!BE95,IF(haviszla4!$E$5="sz",haviszla4!BF95,IF(haviszla4!$E$5="cs",haviszla4!BG95,IF(haviszla4!$E$5="p",haviszla4!BH95,IF(haviszla4!$E$5="szo",haviszla4!BI95,0)))))),0)</f>
        <v>0</v>
      </c>
      <c r="HS95" s="43">
        <f>IF($HS$1=1,IF(haviszla4!$E$5="h",haviszla4!BJ95,IF(haviszla4!$E$5="k",haviszla4!BK95,IF(haviszla4!$E$5="sz",haviszla4!BL95,IF(haviszla4!$E$5="cs",haviszla4!BM95,IF(haviszla4!$E$5="p",haviszla4!BN95,IF(haviszla4!$E$5="szo",haviszla4!BO95,0)))))),0)</f>
        <v>0</v>
      </c>
      <c r="HT95" s="43">
        <f>IF($HT$1=1,IF(haviszla4!$E$5="h",haviszla4!BP95,IF(haviszla4!$E$5="k",haviszla4!BQ95,IF(haviszla4!$E$5="sz",haviszla4!BR95,IF(haviszla4!$E$5="cs",haviszla4!BS95,IF(haviszla4!$E$5="p",haviszla4!BT95,IF(haviszla4!$E$5="szo",haviszla4!BU95,0)))))),0)</f>
        <v>0</v>
      </c>
      <c r="HU95" s="43">
        <f>IF($HU$1=1,IF(haviszla4!$E$5="h",haviszla4!BV95,IF(haviszla4!$E$5="k",haviszla4!BW95,IF(haviszla4!$E$5="sz",haviszla4!BX95,IF(haviszla4!$E$5="cs",haviszla4!BY95,IF(haviszla4!$E$5="p",haviszla4!BZ95,IF(haviszla4!$E$5="szo",haviszla4!CA95,0)))))),0)</f>
        <v>0</v>
      </c>
      <c r="HV95" s="43">
        <f>IF($HV$1=1,IF(haviszla4!$E$5="h",haviszla4!CB95,IF(haviszla4!$E$5="k",haviszla4!CC95,IF(haviszla4!$E$5="sz",haviszla4!CD95,IF(haviszla4!$E$5="cs",haviszla4!CE95,IF(haviszla4!$E$5="p",haviszla4!CF95,IF(haviszla4!$E$5="szo",haviszla4!CG95,0)))))),0)</f>
        <v>0</v>
      </c>
      <c r="HW95" s="43">
        <f>IF($HW$1=1,IF(haviszla4!$E$5="h",haviszla4!CH95,IF(haviszla4!$E$5="k",haviszla4!CI95,IF(haviszla4!$E$5="sz",haviszla4!CJ95,IF(haviszla4!$E$5="cs",haviszla4!CK95,IF(haviszla4!$E$5="p",haviszla4!CL95,IF(haviszla4!$E$5="szo",haviszla4!CM95,0)))))),0)</f>
        <v>0</v>
      </c>
      <c r="HX95" s="43">
        <f>IF($HX$1=1,IF(haviszla4!$E$5="h",haviszla4!CN95,IF(haviszla4!$E$5="k",haviszla4!CO95,IF(haviszla4!$E$5="sz",haviszla4!CP95,IF(haviszla4!$E$5="cs",haviszla4!CQ95,IF(haviszla4!$E$5="p",haviszla4!CR95,IF(haviszla4!$E$5="szo",haviszla4!CS95,0)))))),0)</f>
        <v>0</v>
      </c>
      <c r="HY95" s="43">
        <f>IF($HY$1=1,IF(haviszla4!$E$5="h",haviszla4!CT95,IF(haviszla4!$E$5="k",haviszla4!CU95,IF(haviszla4!$E$5="sz",haviszla4!CV95,IF(haviszla4!$E$5="cs",haviszla4!CW95,IF(haviszla4!$E$5="p",haviszla4!CX95,IF(haviszla4!$E$5="szo",haviszla4!CY95,0)))))),0)</f>
        <v>0</v>
      </c>
      <c r="HZ95" s="43">
        <f>IF($HZ$1=1,IF(haviszla4!$E$5="h",haviszla4!CZ95,IF(haviszla4!$E$5="k",haviszla4!DA95,IF(haviszla4!$E$5="sz",haviszla4!DB95,IF(haviszla4!$E$5="cs",haviszla4!DC95,IF(haviszla4!$E$5="p",haviszla4!DD95,IF(haviszla4!$E$5="szo",haviszla4!DE95,0)))))),0)</f>
        <v>0</v>
      </c>
      <c r="IA95" s="43">
        <f>IF($IA$1=1,IF(haviszla4!$E$5="h",haviszla4!DF95,IF(haviszla4!$E$5="k",haviszla4!DG95,IF(haviszla4!$E$5="sz",haviszla4!DH95,IF(haviszla4!$E$5="cs",haviszla4!DI95,IF(haviszla4!$E$5="p",haviszla4!DJ95,IF(haviszla4!$E$5="szo",haviszla4!DK95,0)))))),0)</f>
        <v>0</v>
      </c>
      <c r="IB95" s="43">
        <f>IF($IB$1=1,IF(haviszla4!$E$5="h",haviszla4!DL95,IF(haviszla4!$E$5="k",haviszla4!DM95,IF(haviszla4!$E$5="sz",haviszla4!DN95,IF(haviszla4!$E$5="cs",haviszla4!DO95,IF(haviszla4!$E$5="p",haviszla4!DP95,IF(haviszla4!$E$5="szo",haviszla4!DQ95,0)))))),0)</f>
        <v>0</v>
      </c>
      <c r="IC95" s="43">
        <f>IF($IC$1=1,IF(haviszla4!$E$5="h",haviszla4!DR95,IF(haviszla4!$E$5="k",haviszla4!DS95,IF(haviszla4!$E$5="sz",haviszla4!DT95,IF(haviszla4!$E$5="cs",haviszla4!DU95,IF(haviszla4!$E$5="p",haviszla4!DV95,IF(haviszla4!$E$5="szo",haviszla4!DW95,0)))))),0)</f>
        <v>0</v>
      </c>
      <c r="ID95" s="43">
        <f>IF($ID$1=1,IF(haviszla4!$E$5="h",haviszla4!DX95,IF(haviszla4!$E$5="k",haviszla4!DY95,IF(haviszla4!$E$5="sz",haviszla4!DZ95,IF(haviszla4!$E$5="cs",haviszla4!EA95,IF(haviszla4!$E$5="p",haviszla4!EB95,IF(haviszla4!$E$5="szo",haviszla4!EC95,0)))))),0)</f>
        <v>0</v>
      </c>
      <c r="IE95" s="43">
        <f>IF($IE$1=1,IF(haviszla4!$E$5="h",haviszla4!ED95,IF(haviszla4!$E$5="k",haviszla4!EE95,IF(haviszla4!$E$5="sz",haviszla4!EF95,IF(haviszla4!$E$5="cs",haviszla4!EG95,IF(haviszla4!$E$5="p",haviszla4!EH95,IF(haviszla4!$E$5="szo",haviszla4!EI95,0)))))),0)</f>
        <v>0</v>
      </c>
    </row>
    <row r="96" spans="1:239" ht="15" customHeight="1">
      <c r="A96" s="18" t="s">
        <v>110</v>
      </c>
      <c r="B96" s="89" t="s">
        <v>476</v>
      </c>
      <c r="C96" s="43">
        <v>200</v>
      </c>
      <c r="D96" s="43" t="s">
        <v>151</v>
      </c>
      <c r="E96" s="13">
        <f t="shared" si="52"/>
        <v>0</v>
      </c>
      <c r="F96" s="48"/>
      <c r="G96" s="48"/>
      <c r="H96" s="89">
        <v>0</v>
      </c>
      <c r="I96" s="51">
        <v>0</v>
      </c>
      <c r="J96" s="89">
        <v>0</v>
      </c>
      <c r="K96" s="51">
        <v>0</v>
      </c>
      <c r="L96" s="51">
        <v>0</v>
      </c>
      <c r="M96" s="52">
        <v>0</v>
      </c>
      <c r="N96" s="64">
        <v>0</v>
      </c>
      <c r="O96" s="51">
        <v>0</v>
      </c>
      <c r="P96" s="51">
        <v>0</v>
      </c>
      <c r="Q96" s="51">
        <v>0</v>
      </c>
      <c r="R96" s="51">
        <v>0</v>
      </c>
      <c r="S96" s="54">
        <v>0</v>
      </c>
      <c r="T96" s="55">
        <v>0</v>
      </c>
      <c r="U96" s="51">
        <v>0</v>
      </c>
      <c r="V96" s="51">
        <v>0</v>
      </c>
      <c r="W96" s="51">
        <v>0</v>
      </c>
      <c r="X96" s="51">
        <v>0</v>
      </c>
      <c r="Y96" s="51">
        <v>0</v>
      </c>
      <c r="Z96" s="64"/>
      <c r="AA96" s="51">
        <v>0</v>
      </c>
      <c r="AB96" s="51">
        <v>0</v>
      </c>
      <c r="AC96" s="51">
        <v>0</v>
      </c>
      <c r="AD96" s="51">
        <v>0</v>
      </c>
      <c r="AE96" s="54">
        <v>0</v>
      </c>
      <c r="AF96" s="64">
        <v>1</v>
      </c>
      <c r="AG96" s="51">
        <v>1</v>
      </c>
      <c r="AH96" s="54">
        <v>1</v>
      </c>
      <c r="AI96" s="51">
        <v>1</v>
      </c>
      <c r="AJ96" s="56">
        <v>1</v>
      </c>
      <c r="AK96" s="51">
        <v>0</v>
      </c>
      <c r="AL96" s="55">
        <v>0</v>
      </c>
      <c r="AM96" s="54">
        <v>0</v>
      </c>
      <c r="AN96" s="54">
        <v>0</v>
      </c>
      <c r="AO96" s="54">
        <v>0</v>
      </c>
      <c r="AP96" s="54">
        <v>0</v>
      </c>
      <c r="AQ96" s="54"/>
      <c r="AR96" s="64">
        <v>0</v>
      </c>
      <c r="AS96" s="51">
        <v>0</v>
      </c>
      <c r="AT96" s="54">
        <v>0</v>
      </c>
      <c r="AU96" s="51">
        <v>0</v>
      </c>
      <c r="AV96" s="51">
        <v>0</v>
      </c>
      <c r="AW96" s="54">
        <v>0</v>
      </c>
      <c r="AX96" s="57">
        <v>0</v>
      </c>
      <c r="AY96" s="51">
        <v>0</v>
      </c>
      <c r="AZ96" s="51">
        <v>0</v>
      </c>
      <c r="BA96" s="51">
        <v>0</v>
      </c>
      <c r="BB96" s="56">
        <v>0</v>
      </c>
      <c r="BC96" s="54">
        <v>0</v>
      </c>
      <c r="BD96" s="55">
        <v>0</v>
      </c>
      <c r="BE96" s="51">
        <v>0</v>
      </c>
      <c r="BF96" s="54">
        <v>0</v>
      </c>
      <c r="BG96" s="54">
        <v>0</v>
      </c>
      <c r="BH96" s="54">
        <v>0</v>
      </c>
      <c r="BI96" s="54">
        <v>0</v>
      </c>
      <c r="BJ96" s="55">
        <v>4</v>
      </c>
      <c r="BK96" s="54">
        <v>5</v>
      </c>
      <c r="BL96" s="54">
        <v>5</v>
      </c>
      <c r="BM96" s="51">
        <v>5</v>
      </c>
      <c r="BN96" s="51">
        <v>4</v>
      </c>
      <c r="BO96" s="54">
        <v>0</v>
      </c>
      <c r="BP96" s="55">
        <v>1</v>
      </c>
      <c r="BQ96" s="54">
        <v>0</v>
      </c>
      <c r="BR96" s="54">
        <v>1</v>
      </c>
      <c r="BS96" s="51">
        <v>0</v>
      </c>
      <c r="BT96" s="54">
        <v>1</v>
      </c>
      <c r="BU96" s="54">
        <v>0</v>
      </c>
      <c r="BV96" s="55">
        <v>0</v>
      </c>
      <c r="BW96" s="54">
        <v>0</v>
      </c>
      <c r="BX96" s="54">
        <v>0</v>
      </c>
      <c r="BY96" s="51">
        <v>0</v>
      </c>
      <c r="BZ96" s="54">
        <v>0</v>
      </c>
      <c r="CA96" s="54">
        <v>0</v>
      </c>
      <c r="CB96" s="55">
        <v>0</v>
      </c>
      <c r="CC96" s="51">
        <v>0</v>
      </c>
      <c r="CD96" s="54">
        <v>0</v>
      </c>
      <c r="CE96" s="51">
        <v>0</v>
      </c>
      <c r="CF96" s="51">
        <v>0</v>
      </c>
      <c r="CG96" s="54">
        <v>0</v>
      </c>
      <c r="CH96" s="55">
        <v>0</v>
      </c>
      <c r="CI96" s="54">
        <v>0</v>
      </c>
      <c r="CJ96" s="54">
        <v>0</v>
      </c>
      <c r="CK96" s="51">
        <v>0</v>
      </c>
      <c r="CL96" s="54">
        <v>0</v>
      </c>
      <c r="CM96" s="54">
        <v>0</v>
      </c>
      <c r="CN96" s="55">
        <v>0</v>
      </c>
      <c r="CO96" s="54">
        <v>0</v>
      </c>
      <c r="CP96" s="54">
        <v>0</v>
      </c>
      <c r="CQ96" s="54">
        <v>0</v>
      </c>
      <c r="CR96" s="54">
        <v>0</v>
      </c>
      <c r="CS96" s="54">
        <v>0</v>
      </c>
      <c r="CT96" s="64">
        <v>0</v>
      </c>
      <c r="CU96" s="51">
        <v>0</v>
      </c>
      <c r="CV96" s="51">
        <v>0</v>
      </c>
      <c r="CW96" s="51">
        <v>0</v>
      </c>
      <c r="CX96" s="51">
        <v>0</v>
      </c>
      <c r="CY96" s="51">
        <v>0</v>
      </c>
      <c r="CZ96" s="64">
        <v>0</v>
      </c>
      <c r="DA96" s="54">
        <v>0</v>
      </c>
      <c r="DB96" s="54">
        <v>0</v>
      </c>
      <c r="DC96" s="54">
        <v>0</v>
      </c>
      <c r="DD96" s="58">
        <v>0</v>
      </c>
      <c r="DE96" s="54">
        <v>0</v>
      </c>
      <c r="DF96" s="55">
        <v>2</v>
      </c>
      <c r="DG96" s="51">
        <v>2</v>
      </c>
      <c r="DH96" s="54">
        <v>2</v>
      </c>
      <c r="DI96" s="51">
        <v>0</v>
      </c>
      <c r="DJ96" s="51">
        <v>0</v>
      </c>
      <c r="DK96" s="54">
        <v>0</v>
      </c>
      <c r="DL96" s="64">
        <v>0</v>
      </c>
      <c r="DM96" s="56">
        <v>0</v>
      </c>
      <c r="DN96" s="51">
        <v>0</v>
      </c>
      <c r="DO96" s="51">
        <v>0</v>
      </c>
      <c r="DP96" s="51">
        <v>0</v>
      </c>
      <c r="DQ96" s="54">
        <v>0</v>
      </c>
      <c r="DR96" s="64">
        <v>0</v>
      </c>
      <c r="DS96" s="51">
        <v>0</v>
      </c>
      <c r="DT96" s="51">
        <v>0</v>
      </c>
      <c r="DU96" s="51">
        <v>0</v>
      </c>
      <c r="DV96" s="51">
        <v>0</v>
      </c>
      <c r="DW96" s="54">
        <v>0</v>
      </c>
      <c r="DX96" s="55">
        <v>0</v>
      </c>
      <c r="DY96" s="54">
        <v>0</v>
      </c>
      <c r="DZ96" s="54">
        <v>0</v>
      </c>
      <c r="EA96" s="54">
        <v>0</v>
      </c>
      <c r="EB96" s="51">
        <v>0</v>
      </c>
      <c r="EC96" s="54">
        <v>0</v>
      </c>
      <c r="ED96" s="64">
        <v>0</v>
      </c>
      <c r="EE96" s="54">
        <v>0</v>
      </c>
      <c r="EF96" s="51">
        <v>0</v>
      </c>
      <c r="EG96" s="54">
        <v>0</v>
      </c>
      <c r="EH96" s="58">
        <v>0</v>
      </c>
      <c r="EI96" s="54">
        <v>0</v>
      </c>
      <c r="EJ96" s="55">
        <v>0</v>
      </c>
      <c r="EK96" s="54">
        <v>0</v>
      </c>
      <c r="EL96" s="54">
        <v>0</v>
      </c>
      <c r="EM96" s="54">
        <v>0</v>
      </c>
      <c r="EN96" s="54">
        <v>0</v>
      </c>
      <c r="EO96" s="59">
        <v>0</v>
      </c>
      <c r="EP96" s="55"/>
      <c r="EQ96" s="54">
        <v>0</v>
      </c>
      <c r="ER96" s="54"/>
      <c r="ES96" s="54"/>
      <c r="ET96" s="54"/>
      <c r="EU96" s="59"/>
      <c r="EV96" s="55"/>
      <c r="EW96" s="54">
        <v>0</v>
      </c>
      <c r="EX96" s="54"/>
      <c r="EY96" s="54"/>
      <c r="EZ96" s="54"/>
      <c r="FA96" s="59">
        <v>0</v>
      </c>
      <c r="FB96" s="43">
        <f t="shared" si="53"/>
        <v>0</v>
      </c>
      <c r="FC96" s="21">
        <f t="shared" si="54"/>
        <v>0</v>
      </c>
      <c r="FD96" s="43">
        <f t="shared" si="55"/>
        <v>0</v>
      </c>
      <c r="FE96" s="21">
        <f t="shared" si="56"/>
        <v>0</v>
      </c>
      <c r="FF96" s="43">
        <f t="shared" si="57"/>
        <v>0</v>
      </c>
      <c r="FG96" s="21">
        <f t="shared" si="58"/>
        <v>0</v>
      </c>
      <c r="FH96" s="43">
        <f t="shared" si="59"/>
        <v>0</v>
      </c>
      <c r="FI96" s="21">
        <f t="shared" si="60"/>
        <v>0</v>
      </c>
      <c r="FJ96" s="43">
        <f t="shared" si="61"/>
        <v>5</v>
      </c>
      <c r="FK96" s="21">
        <f t="shared" si="62"/>
        <v>1000</v>
      </c>
      <c r="FL96" s="43">
        <f t="shared" si="63"/>
        <v>0</v>
      </c>
      <c r="FM96" s="21">
        <f t="shared" si="64"/>
        <v>0</v>
      </c>
      <c r="FN96" s="43">
        <f t="shared" si="65"/>
        <v>0</v>
      </c>
      <c r="FO96" s="21">
        <f t="shared" si="66"/>
        <v>0</v>
      </c>
      <c r="FP96" s="43">
        <f t="shared" si="67"/>
        <v>0</v>
      </c>
      <c r="FQ96" s="21">
        <f t="shared" si="68"/>
        <v>0</v>
      </c>
      <c r="FR96" s="43">
        <f t="shared" si="69"/>
        <v>0</v>
      </c>
      <c r="FS96" s="21">
        <f t="shared" si="70"/>
        <v>0</v>
      </c>
      <c r="FT96" s="43">
        <f t="shared" si="71"/>
        <v>23</v>
      </c>
      <c r="FU96" s="21">
        <f t="shared" si="72"/>
        <v>4600</v>
      </c>
      <c r="FV96" s="43">
        <f t="shared" si="73"/>
        <v>3</v>
      </c>
      <c r="FW96" s="21">
        <f t="shared" si="74"/>
        <v>600</v>
      </c>
      <c r="FX96" s="43">
        <f t="shared" si="75"/>
        <v>0</v>
      </c>
      <c r="FY96" s="21">
        <f t="shared" si="76"/>
        <v>0</v>
      </c>
      <c r="FZ96" s="43">
        <f t="shared" si="77"/>
        <v>0</v>
      </c>
      <c r="GA96" s="21">
        <f t="shared" si="78"/>
        <v>0</v>
      </c>
      <c r="GB96" s="43">
        <f t="shared" si="79"/>
        <v>0</v>
      </c>
      <c r="GC96" s="21">
        <f t="shared" si="80"/>
        <v>0</v>
      </c>
      <c r="GD96" s="43">
        <f t="shared" si="81"/>
        <v>0</v>
      </c>
      <c r="GE96" s="21">
        <f t="shared" si="82"/>
        <v>0</v>
      </c>
      <c r="GF96" s="43">
        <f t="shared" si="83"/>
        <v>0</v>
      </c>
      <c r="GG96" s="21">
        <f t="shared" si="84"/>
        <v>0</v>
      </c>
      <c r="GH96" s="43">
        <f t="shared" si="85"/>
        <v>0</v>
      </c>
      <c r="GI96" s="21">
        <f t="shared" si="86"/>
        <v>0</v>
      </c>
      <c r="GJ96" s="43">
        <f t="shared" si="87"/>
        <v>6</v>
      </c>
      <c r="GK96" s="21">
        <f t="shared" si="88"/>
        <v>1200</v>
      </c>
      <c r="GL96" s="43">
        <f t="shared" si="89"/>
        <v>0</v>
      </c>
      <c r="GM96" s="21">
        <f t="shared" si="90"/>
        <v>0</v>
      </c>
      <c r="GN96" s="43">
        <f t="shared" si="91"/>
        <v>0</v>
      </c>
      <c r="GO96" s="21">
        <f t="shared" si="92"/>
        <v>0</v>
      </c>
      <c r="GP96" s="43">
        <f t="shared" si="93"/>
        <v>0</v>
      </c>
      <c r="GQ96" s="21">
        <f t="shared" si="94"/>
        <v>0</v>
      </c>
      <c r="GR96" s="43">
        <f t="shared" si="95"/>
        <v>0</v>
      </c>
      <c r="GS96" s="21">
        <f t="shared" si="96"/>
        <v>0</v>
      </c>
      <c r="GT96" s="43">
        <f t="shared" si="97"/>
        <v>0</v>
      </c>
      <c r="GU96" s="21">
        <f t="shared" si="98"/>
        <v>0</v>
      </c>
      <c r="GV96" s="43">
        <f t="shared" si="99"/>
        <v>37</v>
      </c>
      <c r="GW96" s="43">
        <f t="shared" si="100"/>
        <v>7400</v>
      </c>
      <c r="GX96" s="28"/>
      <c r="GY96" s="43">
        <f t="shared" si="102"/>
        <v>0</v>
      </c>
      <c r="HF96" s="89" t="str">
        <f t="shared" si="101"/>
        <v>Sample91</v>
      </c>
      <c r="HG96" s="43">
        <f t="shared" si="101"/>
        <v>200</v>
      </c>
      <c r="HH96" s="89" t="str">
        <f t="shared" si="101"/>
        <v>Ft/db</v>
      </c>
      <c r="HI96" s="13">
        <f t="shared" si="103"/>
        <v>0</v>
      </c>
      <c r="HJ96" s="43">
        <f>IF($HJ$1=1,IF(haviszla4!$E$5="h",haviszla4!H96,IF(haviszla4!$E$5="k",haviszla4!I96,IF(haviszla4!$E$5="sz",haviszla4!J96,IF(haviszla4!$E$5="cs",haviszla4!K96,IF(haviszla4!$E$5="p",haviszla4!L96,IF(haviszla4!$E$5="szo",haviszla4!M96,0)))))),0)</f>
        <v>0</v>
      </c>
      <c r="HK96" s="43">
        <f>IF($HK$1=1,IF(haviszla4!$E$5="h",haviszla4!N96,IF(haviszla4!$E$5="k",haviszla4!O96,IF(haviszla4!$E$5="sz",haviszla4!P96,IF(haviszla4!$E$5="cs",haviszla4!Q96,IF(haviszla4!$E$5="p",haviszla4!R96,IF(haviszla4!$E$5="szo",haviszla4!S96,0)))))),0)</f>
        <v>0</v>
      </c>
      <c r="HL96" s="43">
        <f>IF($HL$1=1,IF(haviszla4!$E$5="h",haviszla4!T96,IF(haviszla4!$E$5="k",haviszla4!U96,IF(haviszla4!$E$5="sz",haviszla4!V96,IF(haviszla4!$E$5="cs",haviszla4!W96,IF(haviszla4!$E$5="p",haviszla4!X96,IF(haviszla4!$E$5="szo",haviszla4!Y96,0)))))),0)</f>
        <v>0</v>
      </c>
      <c r="HM96" s="43">
        <f>IF($HM$1=1,IF(haviszla4!$E$5="h",haviszla4!Z96,IF(haviszla4!$E$5="k",haviszla4!AA96,IF(haviszla4!$E$5="sz",haviszla4!AB96,IF(haviszla4!$E$5="cs",haviszla4!AC96,IF(haviszla4!$E$5="p",haviszla4!AD96,IF(haviszla4!$E$5="szo",haviszla4!AE96,0)))))),0)</f>
        <v>0</v>
      </c>
      <c r="HN96" s="43">
        <f>IF($HN$1=1,IF(haviszla4!$E$5="h",haviszla4!AF96,IF(haviszla4!$E$5="k",haviszla4!AG96,IF(haviszla4!$E$5="sz",haviszla4!AH96,IF(haviszla4!$E$5="cs",haviszla4!AI96,IF(haviszla4!$E$5="p",haviszla4!AJ96,IF(haviszla4!$E$5="szo",haviszla4!AK96,0)))))),0)</f>
        <v>0</v>
      </c>
      <c r="HO96" s="43">
        <f>IF($HO$1=1,IF(haviszla4!$E$5="h",haviszla4!AL96,IF(haviszla4!$E$5="k",haviszla4!AM96,IF(haviszla4!$E$5="sz",haviszla4!AN96,IF(haviszla4!$E$5="cs",haviszla4!AO96,IF(haviszla4!$E$5="p",haviszla4!AP96,IF(haviszla4!$E$5="szo",haviszla4!AQ96,0)))))),0)</f>
        <v>0</v>
      </c>
      <c r="HP96" s="43">
        <f>IF($HP$1=1,IF(haviszla4!$E$5="h",haviszla4!AR96,IF(haviszla4!$E$5="k",haviszla4!AS96,IF(haviszla4!$E$5="sz",haviszla4!AT96,IF(haviszla4!$E$5="cs",haviszla4!AU96,IF(haviszla4!$E$5="p",haviszla4!AV96,IF(haviszla4!$E$5="szo",haviszla4!AW96,0)))))),0)</f>
        <v>0</v>
      </c>
      <c r="HQ96" s="43">
        <f>IF($HQ$1=1,IF(haviszla4!$E$5="h",haviszla4!AX96,IF(haviszla4!$E$5="k",haviszla4!AY96,IF(haviszla4!$E$5="sz",haviszla4!AZ96,IF(haviszla4!$E$5="cs",haviszla4!BA96,IF(haviszla4!$E$5="p",haviszla4!BB96,IF(haviszla4!$E$5="szo",haviszla4!BC96,0)))))),0)</f>
        <v>0</v>
      </c>
      <c r="HR96" s="43">
        <f>IF($HR$1=1,IF(haviszla4!$E$5="h",haviszla4!BD96,IF(haviszla4!$E$5="k",haviszla4!BE96,IF(haviszla4!$E$5="sz",haviszla4!BF96,IF(haviszla4!$E$5="cs",haviszla4!BG96,IF(haviszla4!$E$5="p",haviszla4!BH96,IF(haviszla4!$E$5="szo",haviszla4!BI96,0)))))),0)</f>
        <v>0</v>
      </c>
      <c r="HS96" s="43">
        <f>IF($HS$1=1,IF(haviszla4!$E$5="h",haviszla4!BJ96,IF(haviszla4!$E$5="k",haviszla4!BK96,IF(haviszla4!$E$5="sz",haviszla4!BL96,IF(haviszla4!$E$5="cs",haviszla4!BM96,IF(haviszla4!$E$5="p",haviszla4!BN96,IF(haviszla4!$E$5="szo",haviszla4!BO96,0)))))),0)</f>
        <v>0</v>
      </c>
      <c r="HT96" s="43">
        <f>IF($HT$1=1,IF(haviszla4!$E$5="h",haviszla4!BP96,IF(haviszla4!$E$5="k",haviszla4!BQ96,IF(haviszla4!$E$5="sz",haviszla4!BR96,IF(haviszla4!$E$5="cs",haviszla4!BS96,IF(haviszla4!$E$5="p",haviszla4!BT96,IF(haviszla4!$E$5="szo",haviszla4!BU96,0)))))),0)</f>
        <v>0</v>
      </c>
      <c r="HU96" s="43">
        <f>IF($HU$1=1,IF(haviszla4!$E$5="h",haviszla4!BV96,IF(haviszla4!$E$5="k",haviszla4!BW96,IF(haviszla4!$E$5="sz",haviszla4!BX96,IF(haviszla4!$E$5="cs",haviszla4!BY96,IF(haviszla4!$E$5="p",haviszla4!BZ96,IF(haviszla4!$E$5="szo",haviszla4!CA96,0)))))),0)</f>
        <v>0</v>
      </c>
      <c r="HV96" s="43">
        <f>IF($HV$1=1,IF(haviszla4!$E$5="h",haviszla4!CB96,IF(haviszla4!$E$5="k",haviszla4!CC96,IF(haviszla4!$E$5="sz",haviszla4!CD96,IF(haviszla4!$E$5="cs",haviszla4!CE96,IF(haviszla4!$E$5="p",haviszla4!CF96,IF(haviszla4!$E$5="szo",haviszla4!CG96,0)))))),0)</f>
        <v>0</v>
      </c>
      <c r="HW96" s="43">
        <f>IF($HW$1=1,IF(haviszla4!$E$5="h",haviszla4!CH96,IF(haviszla4!$E$5="k",haviszla4!CI96,IF(haviszla4!$E$5="sz",haviszla4!CJ96,IF(haviszla4!$E$5="cs",haviszla4!CK96,IF(haviszla4!$E$5="p",haviszla4!CL96,IF(haviszla4!$E$5="szo",haviszla4!CM96,0)))))),0)</f>
        <v>0</v>
      </c>
      <c r="HX96" s="43">
        <f>IF($HX$1=1,IF(haviszla4!$E$5="h",haviszla4!CN96,IF(haviszla4!$E$5="k",haviszla4!CO96,IF(haviszla4!$E$5="sz",haviszla4!CP96,IF(haviszla4!$E$5="cs",haviszla4!CQ96,IF(haviszla4!$E$5="p",haviszla4!CR96,IF(haviszla4!$E$5="szo",haviszla4!CS96,0)))))),0)</f>
        <v>0</v>
      </c>
      <c r="HY96" s="43">
        <f>IF($HY$1=1,IF(haviszla4!$E$5="h",haviszla4!CT96,IF(haviszla4!$E$5="k",haviszla4!CU96,IF(haviszla4!$E$5="sz",haviszla4!CV96,IF(haviszla4!$E$5="cs",haviszla4!CW96,IF(haviszla4!$E$5="p",haviszla4!CX96,IF(haviszla4!$E$5="szo",haviszla4!CY96,0)))))),0)</f>
        <v>0</v>
      </c>
      <c r="HZ96" s="43">
        <f>IF($HZ$1=1,IF(haviszla4!$E$5="h",haviszla4!CZ96,IF(haviszla4!$E$5="k",haviszla4!DA96,IF(haviszla4!$E$5="sz",haviszla4!DB96,IF(haviszla4!$E$5="cs",haviszla4!DC96,IF(haviszla4!$E$5="p",haviszla4!DD96,IF(haviszla4!$E$5="szo",haviszla4!DE96,0)))))),0)</f>
        <v>0</v>
      </c>
      <c r="IA96" s="43">
        <f>IF($IA$1=1,IF(haviszla4!$E$5="h",haviszla4!DF96,IF(haviszla4!$E$5="k",haviszla4!DG96,IF(haviszla4!$E$5="sz",haviszla4!DH96,IF(haviszla4!$E$5="cs",haviszla4!DI96,IF(haviszla4!$E$5="p",haviszla4!DJ96,IF(haviszla4!$E$5="szo",haviszla4!DK96,0)))))),0)</f>
        <v>0</v>
      </c>
      <c r="IB96" s="43">
        <f>IF($IB$1=1,IF(haviszla4!$E$5="h",haviszla4!DL96,IF(haviszla4!$E$5="k",haviszla4!DM96,IF(haviszla4!$E$5="sz",haviszla4!DN96,IF(haviszla4!$E$5="cs",haviszla4!DO96,IF(haviszla4!$E$5="p",haviszla4!DP96,IF(haviszla4!$E$5="szo",haviszla4!DQ96,0)))))),0)</f>
        <v>0</v>
      </c>
      <c r="IC96" s="43">
        <f>IF($IC$1=1,IF(haviszla4!$E$5="h",haviszla4!DR96,IF(haviszla4!$E$5="k",haviszla4!DS96,IF(haviszla4!$E$5="sz",haviszla4!DT96,IF(haviszla4!$E$5="cs",haviszla4!DU96,IF(haviszla4!$E$5="p",haviszla4!DV96,IF(haviszla4!$E$5="szo",haviszla4!DW96,0)))))),0)</f>
        <v>0</v>
      </c>
      <c r="ID96" s="43">
        <f>IF($ID$1=1,IF(haviszla4!$E$5="h",haviszla4!DX96,IF(haviszla4!$E$5="k",haviszla4!DY96,IF(haviszla4!$E$5="sz",haviszla4!DZ96,IF(haviszla4!$E$5="cs",haviszla4!EA96,IF(haviszla4!$E$5="p",haviszla4!EB96,IF(haviszla4!$E$5="szo",haviszla4!EC96,0)))))),0)</f>
        <v>0</v>
      </c>
      <c r="IE96" s="43">
        <f>IF($IE$1=1,IF(haviszla4!$E$5="h",haviszla4!ED96,IF(haviszla4!$E$5="k",haviszla4!EE96,IF(haviszla4!$E$5="sz",haviszla4!EF96,IF(haviszla4!$E$5="cs",haviszla4!EG96,IF(haviszla4!$E$5="p",haviszla4!EH96,IF(haviszla4!$E$5="szo",haviszla4!EI96,0)))))),0)</f>
        <v>0</v>
      </c>
    </row>
    <row r="97" spans="1:239" ht="15" customHeight="1">
      <c r="A97" s="18" t="s">
        <v>111</v>
      </c>
      <c r="B97" s="89" t="s">
        <v>477</v>
      </c>
      <c r="C97" s="43">
        <v>200</v>
      </c>
      <c r="D97" s="43" t="s">
        <v>151</v>
      </c>
      <c r="E97" s="13">
        <f t="shared" si="52"/>
        <v>0</v>
      </c>
      <c r="F97" s="48"/>
      <c r="G97" s="49"/>
      <c r="H97" s="89">
        <v>0</v>
      </c>
      <c r="I97" s="51">
        <v>0</v>
      </c>
      <c r="J97" s="89">
        <v>0</v>
      </c>
      <c r="K97" s="51">
        <v>0</v>
      </c>
      <c r="L97" s="51">
        <v>0</v>
      </c>
      <c r="M97" s="52">
        <v>0</v>
      </c>
      <c r="N97" s="55">
        <v>0</v>
      </c>
      <c r="O97" s="51">
        <v>0</v>
      </c>
      <c r="P97" s="54">
        <v>0</v>
      </c>
      <c r="Q97" s="51">
        <v>0</v>
      </c>
      <c r="R97" s="51">
        <v>0</v>
      </c>
      <c r="S97" s="54">
        <v>0</v>
      </c>
      <c r="T97" s="55">
        <v>0</v>
      </c>
      <c r="U97" s="51">
        <v>0</v>
      </c>
      <c r="V97" s="54">
        <v>0</v>
      </c>
      <c r="W97" s="51">
        <v>0</v>
      </c>
      <c r="X97" s="51">
        <v>0</v>
      </c>
      <c r="Y97" s="54">
        <v>0</v>
      </c>
      <c r="Z97" s="55">
        <v>0</v>
      </c>
      <c r="AA97" s="51">
        <v>0</v>
      </c>
      <c r="AB97" s="54">
        <v>0</v>
      </c>
      <c r="AC97" s="51">
        <v>0</v>
      </c>
      <c r="AD97" s="51">
        <v>0</v>
      </c>
      <c r="AE97" s="54">
        <v>0</v>
      </c>
      <c r="AF97" s="55">
        <v>1</v>
      </c>
      <c r="AG97" s="51">
        <v>1</v>
      </c>
      <c r="AH97" s="54">
        <v>1</v>
      </c>
      <c r="AI97" s="51">
        <v>1</v>
      </c>
      <c r="AJ97" s="56">
        <v>1</v>
      </c>
      <c r="AK97" s="54">
        <v>0</v>
      </c>
      <c r="AL97" s="55">
        <v>0</v>
      </c>
      <c r="AM97" s="54">
        <v>0</v>
      </c>
      <c r="AN97" s="54">
        <v>0</v>
      </c>
      <c r="AO97" s="54">
        <v>0</v>
      </c>
      <c r="AP97" s="54">
        <v>0</v>
      </c>
      <c r="AQ97" s="54"/>
      <c r="AR97" s="55">
        <v>0</v>
      </c>
      <c r="AS97" s="54">
        <v>0</v>
      </c>
      <c r="AT97" s="54">
        <v>0</v>
      </c>
      <c r="AU97" s="51">
        <v>0</v>
      </c>
      <c r="AV97" s="51">
        <v>0</v>
      </c>
      <c r="AW97" s="54">
        <v>0</v>
      </c>
      <c r="AX97" s="57">
        <v>0</v>
      </c>
      <c r="AY97" s="51">
        <v>0</v>
      </c>
      <c r="AZ97" s="54">
        <v>0</v>
      </c>
      <c r="BA97" s="51">
        <v>0</v>
      </c>
      <c r="BB97" s="56">
        <v>0</v>
      </c>
      <c r="BC97" s="54">
        <v>0</v>
      </c>
      <c r="BD97" s="55">
        <v>0</v>
      </c>
      <c r="BE97" s="51">
        <v>0</v>
      </c>
      <c r="BF97" s="54">
        <v>0</v>
      </c>
      <c r="BG97" s="54">
        <v>0</v>
      </c>
      <c r="BH97" s="54">
        <v>0</v>
      </c>
      <c r="BI97" s="54">
        <v>0</v>
      </c>
      <c r="BJ97" s="55">
        <v>4</v>
      </c>
      <c r="BK97" s="54">
        <v>4</v>
      </c>
      <c r="BL97" s="54">
        <v>4</v>
      </c>
      <c r="BM97" s="51">
        <v>4</v>
      </c>
      <c r="BN97" s="51">
        <v>4</v>
      </c>
      <c r="BO97" s="54">
        <v>0</v>
      </c>
      <c r="BP97" s="55">
        <v>1</v>
      </c>
      <c r="BQ97" s="54">
        <v>0</v>
      </c>
      <c r="BR97" s="54">
        <v>1</v>
      </c>
      <c r="BS97" s="51">
        <v>0</v>
      </c>
      <c r="BT97" s="54">
        <v>1</v>
      </c>
      <c r="BU97" s="54">
        <v>0</v>
      </c>
      <c r="BV97" s="55">
        <v>0</v>
      </c>
      <c r="BW97" s="54">
        <v>0</v>
      </c>
      <c r="BX97" s="54">
        <v>0</v>
      </c>
      <c r="BY97" s="51">
        <v>0</v>
      </c>
      <c r="BZ97" s="54">
        <v>0</v>
      </c>
      <c r="CA97" s="54">
        <v>0</v>
      </c>
      <c r="CB97" s="55">
        <v>0</v>
      </c>
      <c r="CC97" s="51">
        <v>0</v>
      </c>
      <c r="CD97" s="54">
        <v>0</v>
      </c>
      <c r="CE97" s="51">
        <v>0</v>
      </c>
      <c r="CF97" s="51">
        <v>0</v>
      </c>
      <c r="CG97" s="54">
        <v>0</v>
      </c>
      <c r="CH97" s="55">
        <v>0</v>
      </c>
      <c r="CI97" s="54">
        <v>0</v>
      </c>
      <c r="CJ97" s="54">
        <v>0</v>
      </c>
      <c r="CK97" s="51">
        <v>0</v>
      </c>
      <c r="CL97" s="54">
        <v>0</v>
      </c>
      <c r="CM97" s="54">
        <v>0</v>
      </c>
      <c r="CN97" s="55">
        <v>0</v>
      </c>
      <c r="CO97" s="54">
        <v>0</v>
      </c>
      <c r="CP97" s="54">
        <v>0</v>
      </c>
      <c r="CQ97" s="54">
        <v>0</v>
      </c>
      <c r="CR97" s="54">
        <v>0</v>
      </c>
      <c r="CS97" s="54">
        <v>0</v>
      </c>
      <c r="CT97" s="55">
        <v>0</v>
      </c>
      <c r="CU97" s="54">
        <v>0</v>
      </c>
      <c r="CV97" s="54">
        <v>0</v>
      </c>
      <c r="CW97" s="51">
        <v>0</v>
      </c>
      <c r="CX97" s="51">
        <v>0</v>
      </c>
      <c r="CY97" s="54">
        <v>0</v>
      </c>
      <c r="CZ97" s="55">
        <v>0</v>
      </c>
      <c r="DA97" s="54">
        <v>0</v>
      </c>
      <c r="DB97" s="54">
        <v>0</v>
      </c>
      <c r="DC97" s="54">
        <v>0</v>
      </c>
      <c r="DD97" s="58">
        <v>0</v>
      </c>
      <c r="DE97" s="54">
        <v>0</v>
      </c>
      <c r="DF97" s="55">
        <v>0</v>
      </c>
      <c r="DG97" s="51">
        <v>0</v>
      </c>
      <c r="DH97" s="54">
        <v>0</v>
      </c>
      <c r="DI97" s="51">
        <v>0</v>
      </c>
      <c r="DJ97" s="51">
        <v>0</v>
      </c>
      <c r="DK97" s="54">
        <v>0</v>
      </c>
      <c r="DL97" s="64">
        <v>0</v>
      </c>
      <c r="DM97" s="56">
        <v>0</v>
      </c>
      <c r="DN97" s="54">
        <v>0</v>
      </c>
      <c r="DO97" s="51">
        <v>0</v>
      </c>
      <c r="DP97" s="51">
        <v>0</v>
      </c>
      <c r="DQ97" s="54">
        <v>0</v>
      </c>
      <c r="DR97" s="55">
        <v>0</v>
      </c>
      <c r="DS97" s="51">
        <v>0</v>
      </c>
      <c r="DT97" s="54">
        <v>0</v>
      </c>
      <c r="DU97" s="51">
        <v>0</v>
      </c>
      <c r="DV97" s="51">
        <v>0</v>
      </c>
      <c r="DW97" s="54">
        <v>0</v>
      </c>
      <c r="DX97" s="55">
        <v>0</v>
      </c>
      <c r="DY97" s="54">
        <v>0</v>
      </c>
      <c r="DZ97" s="54">
        <v>0</v>
      </c>
      <c r="EA97" s="54">
        <v>0</v>
      </c>
      <c r="EB97" s="51">
        <v>0</v>
      </c>
      <c r="EC97" s="54">
        <v>0</v>
      </c>
      <c r="ED97" s="64">
        <v>0</v>
      </c>
      <c r="EE97" s="54">
        <v>0</v>
      </c>
      <c r="EF97" s="54">
        <v>0</v>
      </c>
      <c r="EG97" s="54">
        <v>0</v>
      </c>
      <c r="EH97" s="58">
        <v>0</v>
      </c>
      <c r="EI97" s="54">
        <v>0</v>
      </c>
      <c r="EJ97" s="55">
        <v>0</v>
      </c>
      <c r="EK97" s="54">
        <v>0</v>
      </c>
      <c r="EL97" s="54">
        <v>0</v>
      </c>
      <c r="EM97" s="54">
        <v>0</v>
      </c>
      <c r="EN97" s="54">
        <v>0</v>
      </c>
      <c r="EO97" s="59">
        <v>0</v>
      </c>
      <c r="EP97" s="55"/>
      <c r="EQ97" s="54">
        <v>0</v>
      </c>
      <c r="ER97" s="54"/>
      <c r="ES97" s="54"/>
      <c r="ET97" s="54"/>
      <c r="EU97" s="59"/>
      <c r="EV97" s="55"/>
      <c r="EW97" s="54">
        <v>0</v>
      </c>
      <c r="EX97" s="54"/>
      <c r="EY97" s="54"/>
      <c r="EZ97" s="54"/>
      <c r="FA97" s="59">
        <v>0</v>
      </c>
      <c r="FB97" s="43">
        <f t="shared" si="53"/>
        <v>0</v>
      </c>
      <c r="FC97" s="21">
        <f t="shared" si="54"/>
        <v>0</v>
      </c>
      <c r="FD97" s="43">
        <f t="shared" si="55"/>
        <v>0</v>
      </c>
      <c r="FE97" s="21">
        <f t="shared" si="56"/>
        <v>0</v>
      </c>
      <c r="FF97" s="43">
        <f t="shared" si="57"/>
        <v>0</v>
      </c>
      <c r="FG97" s="21">
        <f t="shared" si="58"/>
        <v>0</v>
      </c>
      <c r="FH97" s="43">
        <f t="shared" si="59"/>
        <v>0</v>
      </c>
      <c r="FI97" s="21">
        <f t="shared" si="60"/>
        <v>0</v>
      </c>
      <c r="FJ97" s="43">
        <f t="shared" si="61"/>
        <v>5</v>
      </c>
      <c r="FK97" s="21">
        <f t="shared" si="62"/>
        <v>1000</v>
      </c>
      <c r="FL97" s="43">
        <f t="shared" si="63"/>
        <v>0</v>
      </c>
      <c r="FM97" s="21">
        <f t="shared" si="64"/>
        <v>0</v>
      </c>
      <c r="FN97" s="43">
        <f t="shared" si="65"/>
        <v>0</v>
      </c>
      <c r="FO97" s="21">
        <f t="shared" si="66"/>
        <v>0</v>
      </c>
      <c r="FP97" s="43">
        <f t="shared" si="67"/>
        <v>0</v>
      </c>
      <c r="FQ97" s="21">
        <f t="shared" si="68"/>
        <v>0</v>
      </c>
      <c r="FR97" s="43">
        <f t="shared" si="69"/>
        <v>0</v>
      </c>
      <c r="FS97" s="21">
        <f t="shared" si="70"/>
        <v>0</v>
      </c>
      <c r="FT97" s="43">
        <f t="shared" si="71"/>
        <v>20</v>
      </c>
      <c r="FU97" s="21">
        <f t="shared" si="72"/>
        <v>4000</v>
      </c>
      <c r="FV97" s="43">
        <f t="shared" si="73"/>
        <v>3</v>
      </c>
      <c r="FW97" s="21">
        <f t="shared" si="74"/>
        <v>600</v>
      </c>
      <c r="FX97" s="43">
        <f t="shared" si="75"/>
        <v>0</v>
      </c>
      <c r="FY97" s="21">
        <f t="shared" si="76"/>
        <v>0</v>
      </c>
      <c r="FZ97" s="43">
        <f t="shared" si="77"/>
        <v>0</v>
      </c>
      <c r="GA97" s="21">
        <f t="shared" si="78"/>
        <v>0</v>
      </c>
      <c r="GB97" s="43">
        <f t="shared" si="79"/>
        <v>0</v>
      </c>
      <c r="GC97" s="21">
        <f t="shared" si="80"/>
        <v>0</v>
      </c>
      <c r="GD97" s="43">
        <f t="shared" si="81"/>
        <v>0</v>
      </c>
      <c r="GE97" s="21">
        <f t="shared" si="82"/>
        <v>0</v>
      </c>
      <c r="GF97" s="43">
        <f t="shared" si="83"/>
        <v>0</v>
      </c>
      <c r="GG97" s="21">
        <f t="shared" si="84"/>
        <v>0</v>
      </c>
      <c r="GH97" s="43">
        <f t="shared" si="85"/>
        <v>0</v>
      </c>
      <c r="GI97" s="21">
        <f t="shared" si="86"/>
        <v>0</v>
      </c>
      <c r="GJ97" s="43">
        <f t="shared" si="87"/>
        <v>0</v>
      </c>
      <c r="GK97" s="21">
        <f t="shared" si="88"/>
        <v>0</v>
      </c>
      <c r="GL97" s="43">
        <f t="shared" si="89"/>
        <v>0</v>
      </c>
      <c r="GM97" s="21">
        <f t="shared" si="90"/>
        <v>0</v>
      </c>
      <c r="GN97" s="43">
        <f t="shared" si="91"/>
        <v>0</v>
      </c>
      <c r="GO97" s="21">
        <f t="shared" si="92"/>
        <v>0</v>
      </c>
      <c r="GP97" s="43">
        <f t="shared" si="93"/>
        <v>0</v>
      </c>
      <c r="GQ97" s="21">
        <f t="shared" si="94"/>
        <v>0</v>
      </c>
      <c r="GR97" s="43">
        <f t="shared" si="95"/>
        <v>0</v>
      </c>
      <c r="GS97" s="21">
        <f t="shared" si="96"/>
        <v>0</v>
      </c>
      <c r="GT97" s="43">
        <f t="shared" si="97"/>
        <v>0</v>
      </c>
      <c r="GU97" s="21">
        <f t="shared" si="98"/>
        <v>0</v>
      </c>
      <c r="GV97" s="43">
        <f t="shared" si="99"/>
        <v>28</v>
      </c>
      <c r="GW97" s="43">
        <f t="shared" si="100"/>
        <v>5600</v>
      </c>
      <c r="GX97" s="28"/>
      <c r="GY97" s="43">
        <f t="shared" si="102"/>
        <v>0</v>
      </c>
      <c r="HF97" s="89" t="str">
        <f t="shared" si="101"/>
        <v>Sample92</v>
      </c>
      <c r="HG97" s="43">
        <f t="shared" si="101"/>
        <v>200</v>
      </c>
      <c r="HH97" s="89" t="str">
        <f t="shared" si="101"/>
        <v>Ft/db</v>
      </c>
      <c r="HI97" s="13">
        <f t="shared" si="103"/>
        <v>0</v>
      </c>
      <c r="HJ97" s="43">
        <f>IF($HJ$1=1,IF(haviszla4!$E$5="h",haviszla4!H97,IF(haviszla4!$E$5="k",haviszla4!I97,IF(haviszla4!$E$5="sz",haviszla4!J97,IF(haviszla4!$E$5="cs",haviszla4!K97,IF(haviszla4!$E$5="p",haviszla4!L97,IF(haviszla4!$E$5="szo",haviszla4!M97,0)))))),0)</f>
        <v>0</v>
      </c>
      <c r="HK97" s="43">
        <f>IF($HK$1=1,IF(haviszla4!$E$5="h",haviszla4!N97,IF(haviszla4!$E$5="k",haviszla4!O97,IF(haviszla4!$E$5="sz",haviszla4!P97,IF(haviszla4!$E$5="cs",haviszla4!Q97,IF(haviszla4!$E$5="p",haviszla4!R97,IF(haviszla4!$E$5="szo",haviszla4!S97,0)))))),0)</f>
        <v>0</v>
      </c>
      <c r="HL97" s="43">
        <f>IF($HL$1=1,IF(haviszla4!$E$5="h",haviszla4!T97,IF(haviszla4!$E$5="k",haviszla4!U97,IF(haviszla4!$E$5="sz",haviszla4!V97,IF(haviszla4!$E$5="cs",haviszla4!W97,IF(haviszla4!$E$5="p",haviszla4!X97,IF(haviszla4!$E$5="szo",haviszla4!Y97,0)))))),0)</f>
        <v>0</v>
      </c>
      <c r="HM97" s="43">
        <f>IF($HM$1=1,IF(haviszla4!$E$5="h",haviszla4!Z97,IF(haviszla4!$E$5="k",haviszla4!AA97,IF(haviszla4!$E$5="sz",haviszla4!AB97,IF(haviszla4!$E$5="cs",haviszla4!AC97,IF(haviszla4!$E$5="p",haviszla4!AD97,IF(haviszla4!$E$5="szo",haviszla4!AE97,0)))))),0)</f>
        <v>0</v>
      </c>
      <c r="HN97" s="43">
        <f>IF($HN$1=1,IF(haviszla4!$E$5="h",haviszla4!AF97,IF(haviszla4!$E$5="k",haviszla4!AG97,IF(haviszla4!$E$5="sz",haviszla4!AH97,IF(haviszla4!$E$5="cs",haviszla4!AI97,IF(haviszla4!$E$5="p",haviszla4!AJ97,IF(haviszla4!$E$5="szo",haviszla4!AK97,0)))))),0)</f>
        <v>0</v>
      </c>
      <c r="HO97" s="43">
        <f>IF($HO$1=1,IF(haviszla4!$E$5="h",haviszla4!AL97,IF(haviszla4!$E$5="k",haviszla4!AM97,IF(haviszla4!$E$5="sz",haviszla4!AN97,IF(haviszla4!$E$5="cs",haviszla4!AO97,IF(haviszla4!$E$5="p",haviszla4!AP97,IF(haviszla4!$E$5="szo",haviszla4!AQ97,0)))))),0)</f>
        <v>0</v>
      </c>
      <c r="HP97" s="43">
        <f>IF($HP$1=1,IF(haviszla4!$E$5="h",haviszla4!AR97,IF(haviszla4!$E$5="k",haviszla4!AS97,IF(haviszla4!$E$5="sz",haviszla4!AT97,IF(haviszla4!$E$5="cs",haviszla4!AU97,IF(haviszla4!$E$5="p",haviszla4!AV97,IF(haviszla4!$E$5="szo",haviszla4!AW97,0)))))),0)</f>
        <v>0</v>
      </c>
      <c r="HQ97" s="43">
        <f>IF($HQ$1=1,IF(haviszla4!$E$5="h",haviszla4!AX97,IF(haviszla4!$E$5="k",haviszla4!AY97,IF(haviszla4!$E$5="sz",haviszla4!AZ97,IF(haviszla4!$E$5="cs",haviszla4!BA97,IF(haviszla4!$E$5="p",haviszla4!BB97,IF(haviszla4!$E$5="szo",haviszla4!BC97,0)))))),0)</f>
        <v>0</v>
      </c>
      <c r="HR97" s="43">
        <f>IF($HR$1=1,IF(haviszla4!$E$5="h",haviszla4!BD97,IF(haviszla4!$E$5="k",haviszla4!BE97,IF(haviszla4!$E$5="sz",haviszla4!BF97,IF(haviszla4!$E$5="cs",haviszla4!BG97,IF(haviszla4!$E$5="p",haviszla4!BH97,IF(haviszla4!$E$5="szo",haviszla4!BI97,0)))))),0)</f>
        <v>0</v>
      </c>
      <c r="HS97" s="43">
        <f>IF($HS$1=1,IF(haviszla4!$E$5="h",haviszla4!BJ97,IF(haviszla4!$E$5="k",haviszla4!BK97,IF(haviszla4!$E$5="sz",haviszla4!BL97,IF(haviszla4!$E$5="cs",haviszla4!BM97,IF(haviszla4!$E$5="p",haviszla4!BN97,IF(haviszla4!$E$5="szo",haviszla4!BO97,0)))))),0)</f>
        <v>0</v>
      </c>
      <c r="HT97" s="43">
        <f>IF($HT$1=1,IF(haviszla4!$E$5="h",haviszla4!BP97,IF(haviszla4!$E$5="k",haviszla4!BQ97,IF(haviszla4!$E$5="sz",haviszla4!BR97,IF(haviszla4!$E$5="cs",haviszla4!BS97,IF(haviszla4!$E$5="p",haviszla4!BT97,IF(haviszla4!$E$5="szo",haviszla4!BU97,0)))))),0)</f>
        <v>0</v>
      </c>
      <c r="HU97" s="43">
        <f>IF($HU$1=1,IF(haviszla4!$E$5="h",haviszla4!BV97,IF(haviszla4!$E$5="k",haviszla4!BW97,IF(haviszla4!$E$5="sz",haviszla4!BX97,IF(haviszla4!$E$5="cs",haviszla4!BY97,IF(haviszla4!$E$5="p",haviszla4!BZ97,IF(haviszla4!$E$5="szo",haviszla4!CA97,0)))))),0)</f>
        <v>0</v>
      </c>
      <c r="HV97" s="43">
        <f>IF($HV$1=1,IF(haviszla4!$E$5="h",haviszla4!CB97,IF(haviszla4!$E$5="k",haviszla4!CC97,IF(haviszla4!$E$5="sz",haviszla4!CD97,IF(haviszla4!$E$5="cs",haviszla4!CE97,IF(haviszla4!$E$5="p",haviszla4!CF97,IF(haviszla4!$E$5="szo",haviszla4!CG97,0)))))),0)</f>
        <v>0</v>
      </c>
      <c r="HW97" s="43">
        <f>IF($HW$1=1,IF(haviszla4!$E$5="h",haviszla4!CH97,IF(haviszla4!$E$5="k",haviszla4!CI97,IF(haviszla4!$E$5="sz",haviszla4!CJ97,IF(haviszla4!$E$5="cs",haviszla4!CK97,IF(haviszla4!$E$5="p",haviszla4!CL97,IF(haviszla4!$E$5="szo",haviszla4!CM97,0)))))),0)</f>
        <v>0</v>
      </c>
      <c r="HX97" s="43">
        <f>IF($HX$1=1,IF(haviszla4!$E$5="h",haviszla4!CN97,IF(haviszla4!$E$5="k",haviszla4!CO97,IF(haviszla4!$E$5="sz",haviszla4!CP97,IF(haviszla4!$E$5="cs",haviszla4!CQ97,IF(haviszla4!$E$5="p",haviszla4!CR97,IF(haviszla4!$E$5="szo",haviszla4!CS97,0)))))),0)</f>
        <v>0</v>
      </c>
      <c r="HY97" s="43">
        <f>IF($HY$1=1,IF(haviszla4!$E$5="h",haviszla4!CT97,IF(haviszla4!$E$5="k",haviszla4!CU97,IF(haviszla4!$E$5="sz",haviszla4!CV97,IF(haviszla4!$E$5="cs",haviszla4!CW97,IF(haviszla4!$E$5="p",haviszla4!CX97,IF(haviszla4!$E$5="szo",haviszla4!CY97,0)))))),0)</f>
        <v>0</v>
      </c>
      <c r="HZ97" s="43">
        <f>IF($HZ$1=1,IF(haviszla4!$E$5="h",haviszla4!CZ97,IF(haviszla4!$E$5="k",haviszla4!DA97,IF(haviszla4!$E$5="sz",haviszla4!DB97,IF(haviszla4!$E$5="cs",haviszla4!DC97,IF(haviszla4!$E$5="p",haviszla4!DD97,IF(haviszla4!$E$5="szo",haviszla4!DE97,0)))))),0)</f>
        <v>0</v>
      </c>
      <c r="IA97" s="43">
        <f>IF($IA$1=1,IF(haviszla4!$E$5="h",haviszla4!DF97,IF(haviszla4!$E$5="k",haviszla4!DG97,IF(haviszla4!$E$5="sz",haviszla4!DH97,IF(haviszla4!$E$5="cs",haviszla4!DI97,IF(haviszla4!$E$5="p",haviszla4!DJ97,IF(haviszla4!$E$5="szo",haviszla4!DK97,0)))))),0)</f>
        <v>0</v>
      </c>
      <c r="IB97" s="43">
        <f>IF($IB$1=1,IF(haviszla4!$E$5="h",haviszla4!DL97,IF(haviszla4!$E$5="k",haviszla4!DM97,IF(haviszla4!$E$5="sz",haviszla4!DN97,IF(haviszla4!$E$5="cs",haviszla4!DO97,IF(haviszla4!$E$5="p",haviszla4!DP97,IF(haviszla4!$E$5="szo",haviszla4!DQ97,0)))))),0)</f>
        <v>0</v>
      </c>
      <c r="IC97" s="43">
        <f>IF($IC$1=1,IF(haviszla4!$E$5="h",haviszla4!DR97,IF(haviszla4!$E$5="k",haviszla4!DS97,IF(haviszla4!$E$5="sz",haviszla4!DT97,IF(haviszla4!$E$5="cs",haviszla4!DU97,IF(haviszla4!$E$5="p",haviszla4!DV97,IF(haviszla4!$E$5="szo",haviszla4!DW97,0)))))),0)</f>
        <v>0</v>
      </c>
      <c r="ID97" s="43">
        <f>IF($ID$1=1,IF(haviszla4!$E$5="h",haviszla4!DX97,IF(haviszla4!$E$5="k",haviszla4!DY97,IF(haviszla4!$E$5="sz",haviszla4!DZ97,IF(haviszla4!$E$5="cs",haviszla4!EA97,IF(haviszla4!$E$5="p",haviszla4!EB97,IF(haviszla4!$E$5="szo",haviszla4!EC97,0)))))),0)</f>
        <v>0</v>
      </c>
      <c r="IE97" s="43">
        <f>IF($IE$1=1,IF(haviszla4!$E$5="h",haviszla4!ED97,IF(haviszla4!$E$5="k",haviszla4!EE97,IF(haviszla4!$E$5="sz",haviszla4!EF97,IF(haviszla4!$E$5="cs",haviszla4!EG97,IF(haviszla4!$E$5="p",haviszla4!EH97,IF(haviszla4!$E$5="szo",haviszla4!EI97,0)))))),0)</f>
        <v>0</v>
      </c>
    </row>
    <row r="98" spans="1:239" ht="15" customHeight="1">
      <c r="A98" s="18" t="s">
        <v>112</v>
      </c>
      <c r="B98" s="89" t="s">
        <v>478</v>
      </c>
      <c r="C98" s="43">
        <v>200</v>
      </c>
      <c r="D98" s="43" t="s">
        <v>151</v>
      </c>
      <c r="E98" s="13">
        <f t="shared" si="52"/>
        <v>0</v>
      </c>
      <c r="F98" s="48"/>
      <c r="G98" s="49"/>
      <c r="H98" s="89">
        <v>0</v>
      </c>
      <c r="I98" s="51">
        <v>5</v>
      </c>
      <c r="J98" s="89">
        <v>0</v>
      </c>
      <c r="K98" s="51">
        <v>0</v>
      </c>
      <c r="L98" s="51">
        <v>0</v>
      </c>
      <c r="M98" s="52">
        <v>0</v>
      </c>
      <c r="N98" s="55">
        <v>0</v>
      </c>
      <c r="O98" s="51">
        <v>0</v>
      </c>
      <c r="P98" s="54">
        <v>0</v>
      </c>
      <c r="Q98" s="51">
        <v>0</v>
      </c>
      <c r="R98" s="51">
        <v>0</v>
      </c>
      <c r="S98" s="54">
        <v>0</v>
      </c>
      <c r="T98" s="55">
        <v>0</v>
      </c>
      <c r="U98" s="51">
        <v>0</v>
      </c>
      <c r="V98" s="54">
        <v>0</v>
      </c>
      <c r="W98" s="54">
        <v>0</v>
      </c>
      <c r="X98" s="54">
        <v>0</v>
      </c>
      <c r="Y98" s="54">
        <v>0</v>
      </c>
      <c r="Z98" s="55">
        <v>0</v>
      </c>
      <c r="AA98" s="51">
        <v>0</v>
      </c>
      <c r="AB98" s="54">
        <v>0</v>
      </c>
      <c r="AC98" s="51">
        <v>0</v>
      </c>
      <c r="AD98" s="51">
        <v>0</v>
      </c>
      <c r="AE98" s="54">
        <v>0</v>
      </c>
      <c r="AF98" s="55">
        <v>1</v>
      </c>
      <c r="AG98" s="51">
        <v>1</v>
      </c>
      <c r="AH98" s="54">
        <v>1</v>
      </c>
      <c r="AI98" s="51">
        <v>1</v>
      </c>
      <c r="AJ98" s="56">
        <v>1</v>
      </c>
      <c r="AK98" s="54">
        <v>0</v>
      </c>
      <c r="AL98" s="55">
        <v>0</v>
      </c>
      <c r="AM98" s="54">
        <v>0</v>
      </c>
      <c r="AN98" s="54">
        <v>0</v>
      </c>
      <c r="AO98" s="54">
        <v>0</v>
      </c>
      <c r="AP98" s="54">
        <v>0</v>
      </c>
      <c r="AQ98" s="54"/>
      <c r="AR98" s="55">
        <v>0</v>
      </c>
      <c r="AS98" s="54">
        <v>0</v>
      </c>
      <c r="AT98" s="54">
        <v>0</v>
      </c>
      <c r="AU98" s="54">
        <v>0</v>
      </c>
      <c r="AV98" s="54">
        <v>0</v>
      </c>
      <c r="AW98" s="54">
        <v>0</v>
      </c>
      <c r="AX98" s="57">
        <v>0</v>
      </c>
      <c r="AY98" s="51">
        <v>0</v>
      </c>
      <c r="AZ98" s="54">
        <v>0</v>
      </c>
      <c r="BA98" s="51">
        <v>0</v>
      </c>
      <c r="BB98" s="56">
        <v>0</v>
      </c>
      <c r="BC98" s="54">
        <v>0</v>
      </c>
      <c r="BD98" s="55">
        <v>0</v>
      </c>
      <c r="BE98" s="51">
        <v>0</v>
      </c>
      <c r="BF98" s="54">
        <v>0</v>
      </c>
      <c r="BG98" s="54">
        <v>0</v>
      </c>
      <c r="BH98" s="54">
        <v>0</v>
      </c>
      <c r="BI98" s="54">
        <v>0</v>
      </c>
      <c r="BJ98" s="55">
        <v>5</v>
      </c>
      <c r="BK98" s="54">
        <v>5</v>
      </c>
      <c r="BL98" s="54">
        <v>5</v>
      </c>
      <c r="BM98" s="51">
        <v>5</v>
      </c>
      <c r="BN98" s="51">
        <v>4</v>
      </c>
      <c r="BO98" s="54">
        <v>0</v>
      </c>
      <c r="BP98" s="55">
        <v>1</v>
      </c>
      <c r="BQ98" s="54">
        <v>0</v>
      </c>
      <c r="BR98" s="54">
        <v>1</v>
      </c>
      <c r="BS98" s="51">
        <v>0</v>
      </c>
      <c r="BT98" s="54">
        <v>1</v>
      </c>
      <c r="BU98" s="54">
        <v>0</v>
      </c>
      <c r="BV98" s="55">
        <v>0</v>
      </c>
      <c r="BW98" s="54">
        <v>0</v>
      </c>
      <c r="BX98" s="54">
        <v>0</v>
      </c>
      <c r="BY98" s="51">
        <v>0</v>
      </c>
      <c r="BZ98" s="54">
        <v>0</v>
      </c>
      <c r="CA98" s="54">
        <v>0</v>
      </c>
      <c r="CB98" s="55">
        <v>0</v>
      </c>
      <c r="CC98" s="51">
        <v>0</v>
      </c>
      <c r="CD98" s="54">
        <v>0</v>
      </c>
      <c r="CE98" s="51">
        <v>0</v>
      </c>
      <c r="CF98" s="54">
        <v>0</v>
      </c>
      <c r="CG98" s="54">
        <v>0</v>
      </c>
      <c r="CH98" s="55">
        <v>0</v>
      </c>
      <c r="CI98" s="54">
        <v>0</v>
      </c>
      <c r="CJ98" s="54">
        <v>0</v>
      </c>
      <c r="CK98" s="54">
        <v>0</v>
      </c>
      <c r="CL98" s="54">
        <v>0</v>
      </c>
      <c r="CM98" s="54">
        <v>0</v>
      </c>
      <c r="CN98" s="55">
        <v>0</v>
      </c>
      <c r="CO98" s="54">
        <v>0</v>
      </c>
      <c r="CP98" s="54">
        <v>0</v>
      </c>
      <c r="CQ98" s="54">
        <v>0</v>
      </c>
      <c r="CR98" s="54">
        <v>0</v>
      </c>
      <c r="CS98" s="54">
        <v>0</v>
      </c>
      <c r="CT98" s="55">
        <v>0</v>
      </c>
      <c r="CU98" s="54">
        <v>0</v>
      </c>
      <c r="CV98" s="54">
        <v>2</v>
      </c>
      <c r="CW98" s="51">
        <v>0</v>
      </c>
      <c r="CX98" s="54">
        <v>0</v>
      </c>
      <c r="CY98" s="54">
        <v>0</v>
      </c>
      <c r="CZ98" s="55">
        <v>2</v>
      </c>
      <c r="DA98" s="54">
        <v>2</v>
      </c>
      <c r="DB98" s="54">
        <v>2</v>
      </c>
      <c r="DC98" s="54">
        <v>3</v>
      </c>
      <c r="DD98" s="58">
        <v>2</v>
      </c>
      <c r="DE98" s="54">
        <v>0</v>
      </c>
      <c r="DF98" s="55">
        <v>2</v>
      </c>
      <c r="DG98" s="51">
        <v>2</v>
      </c>
      <c r="DH98" s="54">
        <v>2</v>
      </c>
      <c r="DI98" s="51">
        <v>0</v>
      </c>
      <c r="DJ98" s="54">
        <v>0</v>
      </c>
      <c r="DK98" s="54">
        <v>0</v>
      </c>
      <c r="DL98" s="64">
        <v>0</v>
      </c>
      <c r="DM98" s="56">
        <v>0</v>
      </c>
      <c r="DN98" s="54">
        <v>0</v>
      </c>
      <c r="DO98" s="51">
        <v>0</v>
      </c>
      <c r="DP98" s="54">
        <v>0</v>
      </c>
      <c r="DQ98" s="54">
        <v>0</v>
      </c>
      <c r="DR98" s="55">
        <v>0</v>
      </c>
      <c r="DS98" s="51">
        <v>0</v>
      </c>
      <c r="DT98" s="54">
        <v>0</v>
      </c>
      <c r="DU98" s="51">
        <v>0</v>
      </c>
      <c r="DV98" s="51">
        <v>0</v>
      </c>
      <c r="DW98" s="54">
        <v>0</v>
      </c>
      <c r="DX98" s="55">
        <v>0</v>
      </c>
      <c r="DY98" s="54">
        <v>0</v>
      </c>
      <c r="DZ98" s="54">
        <v>0</v>
      </c>
      <c r="EA98" s="54">
        <v>0</v>
      </c>
      <c r="EB98" s="51">
        <v>0</v>
      </c>
      <c r="EC98" s="54">
        <v>0</v>
      </c>
      <c r="ED98" s="64">
        <v>0</v>
      </c>
      <c r="EE98" s="54">
        <v>0</v>
      </c>
      <c r="EF98" s="54">
        <v>0</v>
      </c>
      <c r="EG98" s="54">
        <v>0</v>
      </c>
      <c r="EH98" s="58">
        <v>0</v>
      </c>
      <c r="EI98" s="54">
        <v>0</v>
      </c>
      <c r="EJ98" s="55">
        <v>0</v>
      </c>
      <c r="EK98" s="54">
        <v>0</v>
      </c>
      <c r="EL98" s="54">
        <v>0</v>
      </c>
      <c r="EM98" s="54">
        <v>0</v>
      </c>
      <c r="EN98" s="54">
        <v>0</v>
      </c>
      <c r="EO98" s="59">
        <v>0</v>
      </c>
      <c r="EP98" s="55"/>
      <c r="EQ98" s="54">
        <v>0</v>
      </c>
      <c r="ER98" s="54"/>
      <c r="ES98" s="54"/>
      <c r="ET98" s="54"/>
      <c r="EU98" s="59"/>
      <c r="EV98" s="55"/>
      <c r="EW98" s="54">
        <v>0</v>
      </c>
      <c r="EX98" s="54"/>
      <c r="EY98" s="54"/>
      <c r="EZ98" s="54"/>
      <c r="FA98" s="59">
        <v>0</v>
      </c>
      <c r="FB98" s="43">
        <f t="shared" si="53"/>
        <v>5</v>
      </c>
      <c r="FC98" s="21">
        <f t="shared" si="54"/>
        <v>1000</v>
      </c>
      <c r="FD98" s="43">
        <f t="shared" si="55"/>
        <v>0</v>
      </c>
      <c r="FE98" s="21">
        <f t="shared" si="56"/>
        <v>0</v>
      </c>
      <c r="FF98" s="43">
        <f t="shared" si="57"/>
        <v>0</v>
      </c>
      <c r="FG98" s="21">
        <f t="shared" si="58"/>
        <v>0</v>
      </c>
      <c r="FH98" s="43">
        <f t="shared" si="59"/>
        <v>0</v>
      </c>
      <c r="FI98" s="21">
        <f t="shared" si="60"/>
        <v>0</v>
      </c>
      <c r="FJ98" s="43">
        <f t="shared" si="61"/>
        <v>5</v>
      </c>
      <c r="FK98" s="21">
        <f t="shared" si="62"/>
        <v>1000</v>
      </c>
      <c r="FL98" s="43">
        <f t="shared" si="63"/>
        <v>0</v>
      </c>
      <c r="FM98" s="21">
        <f t="shared" si="64"/>
        <v>0</v>
      </c>
      <c r="FN98" s="43">
        <f t="shared" si="65"/>
        <v>0</v>
      </c>
      <c r="FO98" s="21">
        <f t="shared" si="66"/>
        <v>0</v>
      </c>
      <c r="FP98" s="43">
        <f t="shared" si="67"/>
        <v>0</v>
      </c>
      <c r="FQ98" s="21">
        <f t="shared" si="68"/>
        <v>0</v>
      </c>
      <c r="FR98" s="43">
        <f t="shared" si="69"/>
        <v>0</v>
      </c>
      <c r="FS98" s="21">
        <f t="shared" si="70"/>
        <v>0</v>
      </c>
      <c r="FT98" s="43">
        <f t="shared" si="71"/>
        <v>24</v>
      </c>
      <c r="FU98" s="21">
        <f t="shared" si="72"/>
        <v>4800</v>
      </c>
      <c r="FV98" s="43">
        <f t="shared" si="73"/>
        <v>3</v>
      </c>
      <c r="FW98" s="21">
        <f t="shared" si="74"/>
        <v>600</v>
      </c>
      <c r="FX98" s="43">
        <f t="shared" si="75"/>
        <v>0</v>
      </c>
      <c r="FY98" s="21">
        <f t="shared" si="76"/>
        <v>0</v>
      </c>
      <c r="FZ98" s="43">
        <f t="shared" si="77"/>
        <v>0</v>
      </c>
      <c r="GA98" s="21">
        <f t="shared" si="78"/>
        <v>0</v>
      </c>
      <c r="GB98" s="43">
        <f t="shared" si="79"/>
        <v>0</v>
      </c>
      <c r="GC98" s="21">
        <f t="shared" si="80"/>
        <v>0</v>
      </c>
      <c r="GD98" s="43">
        <f t="shared" si="81"/>
        <v>0</v>
      </c>
      <c r="GE98" s="21">
        <f t="shared" si="82"/>
        <v>0</v>
      </c>
      <c r="GF98" s="43">
        <f t="shared" si="83"/>
        <v>2</v>
      </c>
      <c r="GG98" s="21">
        <f t="shared" si="84"/>
        <v>400</v>
      </c>
      <c r="GH98" s="43">
        <f t="shared" si="85"/>
        <v>11</v>
      </c>
      <c r="GI98" s="21">
        <f t="shared" si="86"/>
        <v>2200</v>
      </c>
      <c r="GJ98" s="43">
        <f t="shared" si="87"/>
        <v>6</v>
      </c>
      <c r="GK98" s="21">
        <f t="shared" si="88"/>
        <v>1200</v>
      </c>
      <c r="GL98" s="43">
        <f t="shared" si="89"/>
        <v>0</v>
      </c>
      <c r="GM98" s="21">
        <f t="shared" si="90"/>
        <v>0</v>
      </c>
      <c r="GN98" s="43">
        <f t="shared" si="91"/>
        <v>0</v>
      </c>
      <c r="GO98" s="21">
        <f t="shared" si="92"/>
        <v>0</v>
      </c>
      <c r="GP98" s="43">
        <f t="shared" si="93"/>
        <v>0</v>
      </c>
      <c r="GQ98" s="21">
        <f t="shared" si="94"/>
        <v>0</v>
      </c>
      <c r="GR98" s="43">
        <f t="shared" si="95"/>
        <v>0</v>
      </c>
      <c r="GS98" s="21">
        <f t="shared" si="96"/>
        <v>0</v>
      </c>
      <c r="GT98" s="43">
        <f t="shared" si="97"/>
        <v>0</v>
      </c>
      <c r="GU98" s="21">
        <f t="shared" si="98"/>
        <v>0</v>
      </c>
      <c r="GV98" s="43">
        <f t="shared" si="99"/>
        <v>56</v>
      </c>
      <c r="GW98" s="43">
        <f t="shared" si="100"/>
        <v>11200</v>
      </c>
      <c r="GX98" s="28"/>
      <c r="GY98" s="43">
        <f t="shared" si="102"/>
        <v>0</v>
      </c>
      <c r="HF98" s="89" t="str">
        <f t="shared" si="101"/>
        <v>Sample93</v>
      </c>
      <c r="HG98" s="43">
        <f t="shared" si="101"/>
        <v>200</v>
      </c>
      <c r="HH98" s="89" t="str">
        <f t="shared" si="101"/>
        <v>Ft/db</v>
      </c>
      <c r="HI98" s="13">
        <f t="shared" si="103"/>
        <v>0</v>
      </c>
      <c r="HJ98" s="43">
        <f>IF($HJ$1=1,IF(haviszla4!$E$5="h",haviszla4!H98,IF(haviszla4!$E$5="k",haviszla4!I98,IF(haviszla4!$E$5="sz",haviszla4!J98,IF(haviszla4!$E$5="cs",haviszla4!K98,IF(haviszla4!$E$5="p",haviszla4!L98,IF(haviszla4!$E$5="szo",haviszla4!M98,0)))))),0)</f>
        <v>0</v>
      </c>
      <c r="HK98" s="43">
        <f>IF($HK$1=1,IF(haviszla4!$E$5="h",haviszla4!N98,IF(haviszla4!$E$5="k",haviszla4!O98,IF(haviszla4!$E$5="sz",haviszla4!P98,IF(haviszla4!$E$5="cs",haviszla4!Q98,IF(haviszla4!$E$5="p",haviszla4!R98,IF(haviszla4!$E$5="szo",haviszla4!S98,0)))))),0)</f>
        <v>0</v>
      </c>
      <c r="HL98" s="43">
        <f>IF($HL$1=1,IF(haviszla4!$E$5="h",haviszla4!T98,IF(haviszla4!$E$5="k",haviszla4!U98,IF(haviszla4!$E$5="sz",haviszla4!V98,IF(haviszla4!$E$5="cs",haviszla4!W98,IF(haviszla4!$E$5="p",haviszla4!X98,IF(haviszla4!$E$5="szo",haviszla4!Y98,0)))))),0)</f>
        <v>0</v>
      </c>
      <c r="HM98" s="43">
        <f>IF($HM$1=1,IF(haviszla4!$E$5="h",haviszla4!Z98,IF(haviszla4!$E$5="k",haviszla4!AA98,IF(haviszla4!$E$5="sz",haviszla4!AB98,IF(haviszla4!$E$5="cs",haviszla4!AC98,IF(haviszla4!$E$5="p",haviszla4!AD98,IF(haviszla4!$E$5="szo",haviszla4!AE98,0)))))),0)</f>
        <v>0</v>
      </c>
      <c r="HN98" s="43">
        <f>IF($HN$1=1,IF(haviszla4!$E$5="h",haviszla4!AF98,IF(haviszla4!$E$5="k",haviszla4!AG98,IF(haviszla4!$E$5="sz",haviszla4!AH98,IF(haviszla4!$E$5="cs",haviszla4!AI98,IF(haviszla4!$E$5="p",haviszla4!AJ98,IF(haviszla4!$E$5="szo",haviszla4!AK98,0)))))),0)</f>
        <v>0</v>
      </c>
      <c r="HO98" s="43">
        <f>IF($HO$1=1,IF(haviszla4!$E$5="h",haviszla4!AL98,IF(haviszla4!$E$5="k",haviszla4!AM98,IF(haviszla4!$E$5="sz",haviszla4!AN98,IF(haviszla4!$E$5="cs",haviszla4!AO98,IF(haviszla4!$E$5="p",haviszla4!AP98,IF(haviszla4!$E$5="szo",haviszla4!AQ98,0)))))),0)</f>
        <v>0</v>
      </c>
      <c r="HP98" s="43">
        <f>IF($HP$1=1,IF(haviszla4!$E$5="h",haviszla4!AR98,IF(haviszla4!$E$5="k",haviszla4!AS98,IF(haviszla4!$E$5="sz",haviszla4!AT98,IF(haviszla4!$E$5="cs",haviszla4!AU98,IF(haviszla4!$E$5="p",haviszla4!AV98,IF(haviszla4!$E$5="szo",haviszla4!AW98,0)))))),0)</f>
        <v>0</v>
      </c>
      <c r="HQ98" s="43">
        <f>IF($HQ$1=1,IF(haviszla4!$E$5="h",haviszla4!AX98,IF(haviszla4!$E$5="k",haviszla4!AY98,IF(haviszla4!$E$5="sz",haviszla4!AZ98,IF(haviszla4!$E$5="cs",haviszla4!BA98,IF(haviszla4!$E$5="p",haviszla4!BB98,IF(haviszla4!$E$5="szo",haviszla4!BC98,0)))))),0)</f>
        <v>0</v>
      </c>
      <c r="HR98" s="43">
        <f>IF($HR$1=1,IF(haviszla4!$E$5="h",haviszla4!BD98,IF(haviszla4!$E$5="k",haviszla4!BE98,IF(haviszla4!$E$5="sz",haviszla4!BF98,IF(haviszla4!$E$5="cs",haviszla4!BG98,IF(haviszla4!$E$5="p",haviszla4!BH98,IF(haviszla4!$E$5="szo",haviszla4!BI98,0)))))),0)</f>
        <v>0</v>
      </c>
      <c r="HS98" s="43">
        <f>IF($HS$1=1,IF(haviszla4!$E$5="h",haviszla4!BJ98,IF(haviszla4!$E$5="k",haviszla4!BK98,IF(haviszla4!$E$5="sz",haviszla4!BL98,IF(haviszla4!$E$5="cs",haviszla4!BM98,IF(haviszla4!$E$5="p",haviszla4!BN98,IF(haviszla4!$E$5="szo",haviszla4!BO98,0)))))),0)</f>
        <v>0</v>
      </c>
      <c r="HT98" s="43">
        <f>IF($HT$1=1,IF(haviszla4!$E$5="h",haviszla4!BP98,IF(haviszla4!$E$5="k",haviszla4!BQ98,IF(haviszla4!$E$5="sz",haviszla4!BR98,IF(haviszla4!$E$5="cs",haviszla4!BS98,IF(haviszla4!$E$5="p",haviszla4!BT98,IF(haviszla4!$E$5="szo",haviszla4!BU98,0)))))),0)</f>
        <v>0</v>
      </c>
      <c r="HU98" s="43">
        <f>IF($HU$1=1,IF(haviszla4!$E$5="h",haviszla4!BV98,IF(haviszla4!$E$5="k",haviszla4!BW98,IF(haviszla4!$E$5="sz",haviszla4!BX98,IF(haviszla4!$E$5="cs",haviszla4!BY98,IF(haviszla4!$E$5="p",haviszla4!BZ98,IF(haviszla4!$E$5="szo",haviszla4!CA98,0)))))),0)</f>
        <v>0</v>
      </c>
      <c r="HV98" s="43">
        <f>IF($HV$1=1,IF(haviszla4!$E$5="h",haviszla4!CB98,IF(haviszla4!$E$5="k",haviszla4!CC98,IF(haviszla4!$E$5="sz",haviszla4!CD98,IF(haviszla4!$E$5="cs",haviszla4!CE98,IF(haviszla4!$E$5="p",haviszla4!CF98,IF(haviszla4!$E$5="szo",haviszla4!CG98,0)))))),0)</f>
        <v>0</v>
      </c>
      <c r="HW98" s="43">
        <f>IF($HW$1=1,IF(haviszla4!$E$5="h",haviszla4!CH98,IF(haviszla4!$E$5="k",haviszla4!CI98,IF(haviszla4!$E$5="sz",haviszla4!CJ98,IF(haviszla4!$E$5="cs",haviszla4!CK98,IF(haviszla4!$E$5="p",haviszla4!CL98,IF(haviszla4!$E$5="szo",haviszla4!CM98,0)))))),0)</f>
        <v>0</v>
      </c>
      <c r="HX98" s="43">
        <f>IF($HX$1=1,IF(haviszla4!$E$5="h",haviszla4!CN98,IF(haviszla4!$E$5="k",haviszla4!CO98,IF(haviszla4!$E$5="sz",haviszla4!CP98,IF(haviszla4!$E$5="cs",haviszla4!CQ98,IF(haviszla4!$E$5="p",haviszla4!CR98,IF(haviszla4!$E$5="szo",haviszla4!CS98,0)))))),0)</f>
        <v>0</v>
      </c>
      <c r="HY98" s="43">
        <f>IF($HY$1=1,IF(haviszla4!$E$5="h",haviszla4!CT98,IF(haviszla4!$E$5="k",haviszla4!CU98,IF(haviszla4!$E$5="sz",haviszla4!CV98,IF(haviszla4!$E$5="cs",haviszla4!CW98,IF(haviszla4!$E$5="p",haviszla4!CX98,IF(haviszla4!$E$5="szo",haviszla4!CY98,0)))))),0)</f>
        <v>0</v>
      </c>
      <c r="HZ98" s="43">
        <f>IF($HZ$1=1,IF(haviszla4!$E$5="h",haviszla4!CZ98,IF(haviszla4!$E$5="k",haviszla4!DA98,IF(haviszla4!$E$5="sz",haviszla4!DB98,IF(haviszla4!$E$5="cs",haviszla4!DC98,IF(haviszla4!$E$5="p",haviszla4!DD98,IF(haviszla4!$E$5="szo",haviszla4!DE98,0)))))),0)</f>
        <v>0</v>
      </c>
      <c r="IA98" s="43">
        <f>IF($IA$1=1,IF(haviszla4!$E$5="h",haviszla4!DF98,IF(haviszla4!$E$5="k",haviszla4!DG98,IF(haviszla4!$E$5="sz",haviszla4!DH98,IF(haviszla4!$E$5="cs",haviszla4!DI98,IF(haviszla4!$E$5="p",haviszla4!DJ98,IF(haviszla4!$E$5="szo",haviszla4!DK98,0)))))),0)</f>
        <v>0</v>
      </c>
      <c r="IB98" s="43">
        <f>IF($IB$1=1,IF(haviszla4!$E$5="h",haviszla4!DL98,IF(haviszla4!$E$5="k",haviszla4!DM98,IF(haviszla4!$E$5="sz",haviszla4!DN98,IF(haviszla4!$E$5="cs",haviszla4!DO98,IF(haviszla4!$E$5="p",haviszla4!DP98,IF(haviszla4!$E$5="szo",haviszla4!DQ98,0)))))),0)</f>
        <v>0</v>
      </c>
      <c r="IC98" s="43">
        <f>IF($IC$1=1,IF(haviszla4!$E$5="h",haviszla4!DR98,IF(haviszla4!$E$5="k",haviszla4!DS98,IF(haviszla4!$E$5="sz",haviszla4!DT98,IF(haviszla4!$E$5="cs",haviszla4!DU98,IF(haviszla4!$E$5="p",haviszla4!DV98,IF(haviszla4!$E$5="szo",haviszla4!DW98,0)))))),0)</f>
        <v>0</v>
      </c>
      <c r="ID98" s="43">
        <f>IF($ID$1=1,IF(haviszla4!$E$5="h",haviszla4!DX98,IF(haviszla4!$E$5="k",haviszla4!DY98,IF(haviszla4!$E$5="sz",haviszla4!DZ98,IF(haviszla4!$E$5="cs",haviszla4!EA98,IF(haviszla4!$E$5="p",haviszla4!EB98,IF(haviszla4!$E$5="szo",haviszla4!EC98,0)))))),0)</f>
        <v>0</v>
      </c>
      <c r="IE98" s="43">
        <f>IF($IE$1=1,IF(haviszla4!$E$5="h",haviszla4!ED98,IF(haviszla4!$E$5="k",haviszla4!EE98,IF(haviszla4!$E$5="sz",haviszla4!EF98,IF(haviszla4!$E$5="cs",haviszla4!EG98,IF(haviszla4!$E$5="p",haviszla4!EH98,IF(haviszla4!$E$5="szo",haviszla4!EI98,0)))))),0)</f>
        <v>0</v>
      </c>
    </row>
    <row r="99" spans="1:239" ht="15" customHeight="1">
      <c r="A99" s="18" t="s">
        <v>113</v>
      </c>
      <c r="B99" s="89" t="s">
        <v>479</v>
      </c>
      <c r="C99" s="43">
        <v>1330</v>
      </c>
      <c r="D99" s="43" t="s">
        <v>152</v>
      </c>
      <c r="E99" s="13">
        <f t="shared" si="52"/>
        <v>0</v>
      </c>
      <c r="F99" s="48"/>
      <c r="G99" s="48"/>
      <c r="H99" s="89">
        <v>0</v>
      </c>
      <c r="I99" s="51">
        <v>0</v>
      </c>
      <c r="J99" s="89">
        <v>0</v>
      </c>
      <c r="K99" s="51">
        <v>0</v>
      </c>
      <c r="L99" s="51">
        <v>0</v>
      </c>
      <c r="M99" s="52">
        <v>0</v>
      </c>
      <c r="N99" s="64">
        <v>0</v>
      </c>
      <c r="O99" s="51">
        <v>0</v>
      </c>
      <c r="P99" s="51">
        <v>0</v>
      </c>
      <c r="Q99" s="51">
        <v>0</v>
      </c>
      <c r="R99" s="51">
        <v>0</v>
      </c>
      <c r="S99" s="54">
        <v>0</v>
      </c>
      <c r="T99" s="55">
        <v>0</v>
      </c>
      <c r="U99" s="51">
        <v>0</v>
      </c>
      <c r="V99" s="51">
        <v>0</v>
      </c>
      <c r="W99" s="51">
        <v>0</v>
      </c>
      <c r="X99" s="51">
        <v>0</v>
      </c>
      <c r="Y99" s="51">
        <v>0</v>
      </c>
      <c r="Z99" s="64">
        <v>0</v>
      </c>
      <c r="AA99" s="51">
        <v>0</v>
      </c>
      <c r="AB99" s="51">
        <v>0</v>
      </c>
      <c r="AC99" s="51">
        <v>0</v>
      </c>
      <c r="AD99" s="51">
        <v>0</v>
      </c>
      <c r="AE99" s="54">
        <v>0</v>
      </c>
      <c r="AF99" s="64">
        <v>0</v>
      </c>
      <c r="AG99" s="51">
        <v>0</v>
      </c>
      <c r="AH99" s="54">
        <v>0</v>
      </c>
      <c r="AI99" s="51">
        <v>0</v>
      </c>
      <c r="AJ99" s="56">
        <v>0</v>
      </c>
      <c r="AK99" s="51">
        <v>0</v>
      </c>
      <c r="AL99" s="55">
        <v>0</v>
      </c>
      <c r="AM99" s="54">
        <v>0</v>
      </c>
      <c r="AN99" s="54">
        <v>0</v>
      </c>
      <c r="AO99" s="54">
        <v>0</v>
      </c>
      <c r="AP99" s="54">
        <v>0</v>
      </c>
      <c r="AQ99" s="54"/>
      <c r="AR99" s="64">
        <v>0</v>
      </c>
      <c r="AS99" s="51">
        <v>0</v>
      </c>
      <c r="AT99" s="54">
        <v>0</v>
      </c>
      <c r="AU99" s="51">
        <v>0</v>
      </c>
      <c r="AV99" s="51">
        <v>0</v>
      </c>
      <c r="AW99" s="54">
        <v>0</v>
      </c>
      <c r="AX99" s="57">
        <v>0</v>
      </c>
      <c r="AY99" s="51">
        <v>0</v>
      </c>
      <c r="AZ99" s="51">
        <v>0</v>
      </c>
      <c r="BA99" s="51">
        <v>0</v>
      </c>
      <c r="BB99" s="56">
        <v>0</v>
      </c>
      <c r="BC99" s="54">
        <v>0</v>
      </c>
      <c r="BD99" s="55">
        <v>0</v>
      </c>
      <c r="BE99" s="51">
        <v>0</v>
      </c>
      <c r="BF99" s="54">
        <v>0</v>
      </c>
      <c r="BG99" s="54">
        <v>0</v>
      </c>
      <c r="BH99" s="54">
        <v>0</v>
      </c>
      <c r="BI99" s="54">
        <v>0</v>
      </c>
      <c r="BJ99" s="55">
        <v>0</v>
      </c>
      <c r="BK99" s="54">
        <v>0</v>
      </c>
      <c r="BL99" s="54">
        <v>0</v>
      </c>
      <c r="BM99" s="51">
        <v>0</v>
      </c>
      <c r="BN99" s="51">
        <v>0</v>
      </c>
      <c r="BO99" s="54">
        <v>0</v>
      </c>
      <c r="BP99" s="55">
        <v>0</v>
      </c>
      <c r="BQ99" s="54">
        <v>0</v>
      </c>
      <c r="BR99" s="54">
        <v>0</v>
      </c>
      <c r="BS99" s="51">
        <v>0</v>
      </c>
      <c r="BT99" s="54">
        <v>0</v>
      </c>
      <c r="BU99" s="54">
        <v>0</v>
      </c>
      <c r="BV99" s="55">
        <v>0</v>
      </c>
      <c r="BW99" s="54">
        <v>0</v>
      </c>
      <c r="BX99" s="54">
        <v>0</v>
      </c>
      <c r="BY99" s="51">
        <v>0</v>
      </c>
      <c r="BZ99" s="54">
        <v>0</v>
      </c>
      <c r="CA99" s="54">
        <v>0</v>
      </c>
      <c r="CB99" s="55">
        <v>0</v>
      </c>
      <c r="CC99" s="51">
        <v>0</v>
      </c>
      <c r="CD99" s="54">
        <v>0</v>
      </c>
      <c r="CE99" s="51">
        <v>0</v>
      </c>
      <c r="CF99" s="51">
        <v>0</v>
      </c>
      <c r="CG99" s="54">
        <v>0</v>
      </c>
      <c r="CH99" s="55">
        <v>0</v>
      </c>
      <c r="CI99" s="54">
        <v>0</v>
      </c>
      <c r="CJ99" s="54">
        <v>0</v>
      </c>
      <c r="CK99" s="51">
        <v>0</v>
      </c>
      <c r="CL99" s="54">
        <v>0</v>
      </c>
      <c r="CM99" s="54">
        <v>0</v>
      </c>
      <c r="CN99" s="55">
        <v>0</v>
      </c>
      <c r="CO99" s="54">
        <v>0</v>
      </c>
      <c r="CP99" s="54">
        <v>0</v>
      </c>
      <c r="CQ99" s="54">
        <v>0</v>
      </c>
      <c r="CR99" s="54">
        <v>0</v>
      </c>
      <c r="CS99" s="54">
        <v>0</v>
      </c>
      <c r="CT99" s="64">
        <v>0</v>
      </c>
      <c r="CU99" s="51">
        <v>0</v>
      </c>
      <c r="CV99" s="51">
        <v>0</v>
      </c>
      <c r="CW99" s="51">
        <v>0</v>
      </c>
      <c r="CX99" s="51">
        <v>0</v>
      </c>
      <c r="CY99" s="51">
        <v>0</v>
      </c>
      <c r="CZ99" s="64">
        <v>0</v>
      </c>
      <c r="DA99" s="54">
        <v>0</v>
      </c>
      <c r="DB99" s="54">
        <v>0</v>
      </c>
      <c r="DC99" s="54">
        <v>0</v>
      </c>
      <c r="DD99" s="58">
        <v>0</v>
      </c>
      <c r="DE99" s="54">
        <v>0</v>
      </c>
      <c r="DF99" s="55">
        <v>0</v>
      </c>
      <c r="DG99" s="51">
        <v>0</v>
      </c>
      <c r="DH99" s="54">
        <v>0</v>
      </c>
      <c r="DI99" s="51">
        <v>0</v>
      </c>
      <c r="DJ99" s="51">
        <v>0</v>
      </c>
      <c r="DK99" s="54">
        <v>0</v>
      </c>
      <c r="DL99" s="64">
        <v>0</v>
      </c>
      <c r="DM99" s="56">
        <v>0</v>
      </c>
      <c r="DN99" s="51">
        <v>0</v>
      </c>
      <c r="DO99" s="51">
        <v>0</v>
      </c>
      <c r="DP99" s="51">
        <v>0</v>
      </c>
      <c r="DQ99" s="54">
        <v>0</v>
      </c>
      <c r="DR99" s="64">
        <v>0</v>
      </c>
      <c r="DS99" s="51">
        <v>0</v>
      </c>
      <c r="DT99" s="51">
        <v>0</v>
      </c>
      <c r="DU99" s="51">
        <v>0</v>
      </c>
      <c r="DV99" s="51">
        <v>0</v>
      </c>
      <c r="DW99" s="54">
        <v>0</v>
      </c>
      <c r="DX99" s="55">
        <v>0</v>
      </c>
      <c r="DY99" s="54">
        <v>0</v>
      </c>
      <c r="DZ99" s="54">
        <v>0</v>
      </c>
      <c r="EA99" s="54">
        <v>0</v>
      </c>
      <c r="EB99" s="51">
        <v>0</v>
      </c>
      <c r="EC99" s="54">
        <v>0</v>
      </c>
      <c r="ED99" s="64">
        <v>0</v>
      </c>
      <c r="EE99" s="54">
        <v>0</v>
      </c>
      <c r="EF99" s="51">
        <v>0</v>
      </c>
      <c r="EG99" s="54">
        <v>0</v>
      </c>
      <c r="EH99" s="58">
        <v>0</v>
      </c>
      <c r="EI99" s="54">
        <v>0</v>
      </c>
      <c r="EJ99" s="55">
        <v>0</v>
      </c>
      <c r="EK99" s="54">
        <v>0</v>
      </c>
      <c r="EL99" s="54">
        <v>0</v>
      </c>
      <c r="EM99" s="54">
        <v>0</v>
      </c>
      <c r="EN99" s="54">
        <v>0</v>
      </c>
      <c r="EO99" s="59">
        <v>0</v>
      </c>
      <c r="EP99" s="55"/>
      <c r="EQ99" s="54">
        <v>0</v>
      </c>
      <c r="ER99" s="54"/>
      <c r="ES99" s="54"/>
      <c r="ET99" s="54"/>
      <c r="EU99" s="59"/>
      <c r="EV99" s="55"/>
      <c r="EW99" s="54">
        <v>0</v>
      </c>
      <c r="EX99" s="54"/>
      <c r="EY99" s="54"/>
      <c r="EZ99" s="54"/>
      <c r="FA99" s="59">
        <v>0</v>
      </c>
      <c r="FB99" s="43">
        <f t="shared" si="53"/>
        <v>0</v>
      </c>
      <c r="FC99" s="21">
        <f t="shared" si="54"/>
        <v>0</v>
      </c>
      <c r="FD99" s="43">
        <f t="shared" si="55"/>
        <v>0</v>
      </c>
      <c r="FE99" s="21">
        <f t="shared" si="56"/>
        <v>0</v>
      </c>
      <c r="FF99" s="43">
        <f t="shared" si="57"/>
        <v>0</v>
      </c>
      <c r="FG99" s="21">
        <f t="shared" si="58"/>
        <v>0</v>
      </c>
      <c r="FH99" s="43">
        <f t="shared" si="59"/>
        <v>0</v>
      </c>
      <c r="FI99" s="21">
        <f t="shared" si="60"/>
        <v>0</v>
      </c>
      <c r="FJ99" s="43">
        <f t="shared" si="61"/>
        <v>0</v>
      </c>
      <c r="FK99" s="21">
        <f t="shared" si="62"/>
        <v>0</v>
      </c>
      <c r="FL99" s="43">
        <f t="shared" si="63"/>
        <v>0</v>
      </c>
      <c r="FM99" s="21">
        <f t="shared" si="64"/>
        <v>0</v>
      </c>
      <c r="FN99" s="43">
        <f t="shared" si="65"/>
        <v>0</v>
      </c>
      <c r="FO99" s="21">
        <f t="shared" si="66"/>
        <v>0</v>
      </c>
      <c r="FP99" s="43">
        <f t="shared" si="67"/>
        <v>0</v>
      </c>
      <c r="FQ99" s="21">
        <f t="shared" si="68"/>
        <v>0</v>
      </c>
      <c r="FR99" s="43">
        <f t="shared" si="69"/>
        <v>0</v>
      </c>
      <c r="FS99" s="21">
        <f t="shared" si="70"/>
        <v>0</v>
      </c>
      <c r="FT99" s="43">
        <f t="shared" si="71"/>
        <v>0</v>
      </c>
      <c r="FU99" s="21">
        <f t="shared" si="72"/>
        <v>0</v>
      </c>
      <c r="FV99" s="43">
        <f t="shared" si="73"/>
        <v>0</v>
      </c>
      <c r="FW99" s="21">
        <f t="shared" si="74"/>
        <v>0</v>
      </c>
      <c r="FX99" s="43">
        <f t="shared" si="75"/>
        <v>0</v>
      </c>
      <c r="FY99" s="21">
        <f t="shared" si="76"/>
        <v>0</v>
      </c>
      <c r="FZ99" s="43">
        <f t="shared" si="77"/>
        <v>0</v>
      </c>
      <c r="GA99" s="21">
        <f t="shared" si="78"/>
        <v>0</v>
      </c>
      <c r="GB99" s="43">
        <f t="shared" si="79"/>
        <v>0</v>
      </c>
      <c r="GC99" s="21">
        <f t="shared" si="80"/>
        <v>0</v>
      </c>
      <c r="GD99" s="43">
        <f t="shared" si="81"/>
        <v>0</v>
      </c>
      <c r="GE99" s="21">
        <f t="shared" si="82"/>
        <v>0</v>
      </c>
      <c r="GF99" s="43">
        <f t="shared" si="83"/>
        <v>0</v>
      </c>
      <c r="GG99" s="21">
        <f t="shared" si="84"/>
        <v>0</v>
      </c>
      <c r="GH99" s="43">
        <f t="shared" si="85"/>
        <v>0</v>
      </c>
      <c r="GI99" s="21">
        <f t="shared" si="86"/>
        <v>0</v>
      </c>
      <c r="GJ99" s="43">
        <f t="shared" si="87"/>
        <v>0</v>
      </c>
      <c r="GK99" s="21">
        <f t="shared" si="88"/>
        <v>0</v>
      </c>
      <c r="GL99" s="43">
        <f t="shared" si="89"/>
        <v>0</v>
      </c>
      <c r="GM99" s="21">
        <f t="shared" si="90"/>
        <v>0</v>
      </c>
      <c r="GN99" s="43">
        <f t="shared" si="91"/>
        <v>0</v>
      </c>
      <c r="GO99" s="21">
        <f t="shared" si="92"/>
        <v>0</v>
      </c>
      <c r="GP99" s="43">
        <f t="shared" si="93"/>
        <v>0</v>
      </c>
      <c r="GQ99" s="21">
        <f t="shared" si="94"/>
        <v>0</v>
      </c>
      <c r="GR99" s="43">
        <f t="shared" si="95"/>
        <v>0</v>
      </c>
      <c r="GS99" s="21">
        <f t="shared" si="96"/>
        <v>0</v>
      </c>
      <c r="GT99" s="43">
        <f t="shared" si="97"/>
        <v>0</v>
      </c>
      <c r="GU99" s="21">
        <f t="shared" si="98"/>
        <v>0</v>
      </c>
      <c r="GV99" s="43">
        <f t="shared" si="99"/>
        <v>0</v>
      </c>
      <c r="GW99" s="43">
        <f t="shared" si="100"/>
        <v>0</v>
      </c>
      <c r="GX99" s="28"/>
      <c r="GY99" s="43">
        <f t="shared" si="102"/>
        <v>0</v>
      </c>
      <c r="HF99" s="89" t="str">
        <f t="shared" si="101"/>
        <v>Sample94</v>
      </c>
      <c r="HG99" s="43">
        <f t="shared" si="101"/>
        <v>1330</v>
      </c>
      <c r="HH99" s="89" t="str">
        <f t="shared" si="101"/>
        <v>Ft/kg</v>
      </c>
      <c r="HI99" s="13">
        <f t="shared" si="103"/>
        <v>0</v>
      </c>
      <c r="HJ99" s="43">
        <f>IF($HJ$1=1,IF(haviszla4!$E$5="h",haviszla4!H99,IF(haviszla4!$E$5="k",haviszla4!I99,IF(haviszla4!$E$5="sz",haviszla4!J99,IF(haviszla4!$E$5="cs",haviszla4!K99,IF(haviszla4!$E$5="p",haviszla4!L99,IF(haviszla4!$E$5="szo",haviszla4!M99,0)))))),0)</f>
        <v>0</v>
      </c>
      <c r="HK99" s="43">
        <f>IF($HK$1=1,IF(haviszla4!$E$5="h",haviszla4!N99,IF(haviszla4!$E$5="k",haviszla4!O99,IF(haviszla4!$E$5="sz",haviszla4!P99,IF(haviszla4!$E$5="cs",haviszla4!Q99,IF(haviszla4!$E$5="p",haviszla4!R99,IF(haviszla4!$E$5="szo",haviszla4!S99,0)))))),0)</f>
        <v>0</v>
      </c>
      <c r="HL99" s="43">
        <f>IF($HL$1=1,IF(haviszla4!$E$5="h",haviszla4!T99,IF(haviszla4!$E$5="k",haviszla4!U99,IF(haviszla4!$E$5="sz",haviszla4!V99,IF(haviszla4!$E$5="cs",haviszla4!W99,IF(haviszla4!$E$5="p",haviszla4!X99,IF(haviszla4!$E$5="szo",haviszla4!Y99,0)))))),0)</f>
        <v>0</v>
      </c>
      <c r="HM99" s="43">
        <f>IF($HM$1=1,IF(haviszla4!$E$5="h",haviszla4!Z99,IF(haviszla4!$E$5="k",haviszla4!AA99,IF(haviszla4!$E$5="sz",haviszla4!AB99,IF(haviszla4!$E$5="cs",haviszla4!AC99,IF(haviszla4!$E$5="p",haviszla4!AD99,IF(haviszla4!$E$5="szo",haviszla4!AE99,0)))))),0)</f>
        <v>0</v>
      </c>
      <c r="HN99" s="43">
        <f>IF($HN$1=1,IF(haviszla4!$E$5="h",haviszla4!AF99,IF(haviszla4!$E$5="k",haviszla4!AG99,IF(haviszla4!$E$5="sz",haviszla4!AH99,IF(haviszla4!$E$5="cs",haviszla4!AI99,IF(haviszla4!$E$5="p",haviszla4!AJ99,IF(haviszla4!$E$5="szo",haviszla4!AK99,0)))))),0)</f>
        <v>0</v>
      </c>
      <c r="HO99" s="43">
        <f>IF($HO$1=1,IF(haviszla4!$E$5="h",haviszla4!AL99,IF(haviszla4!$E$5="k",haviszla4!AM99,IF(haviszla4!$E$5="sz",haviszla4!AN99,IF(haviszla4!$E$5="cs",haviszla4!AO99,IF(haviszla4!$E$5="p",haviszla4!AP99,IF(haviszla4!$E$5="szo",haviszla4!AQ99,0)))))),0)</f>
        <v>0</v>
      </c>
      <c r="HP99" s="43">
        <f>IF($HP$1=1,IF(haviszla4!$E$5="h",haviszla4!AR99,IF(haviszla4!$E$5="k",haviszla4!AS99,IF(haviszla4!$E$5="sz",haviszla4!AT99,IF(haviszla4!$E$5="cs",haviszla4!AU99,IF(haviszla4!$E$5="p",haviszla4!AV99,IF(haviszla4!$E$5="szo",haviszla4!AW99,0)))))),0)</f>
        <v>0</v>
      </c>
      <c r="HQ99" s="43">
        <f>IF($HQ$1=1,IF(haviszla4!$E$5="h",haviszla4!AX99,IF(haviszla4!$E$5="k",haviszla4!AY99,IF(haviszla4!$E$5="sz",haviszla4!AZ99,IF(haviszla4!$E$5="cs",haviszla4!BA99,IF(haviszla4!$E$5="p",haviszla4!BB99,IF(haviszla4!$E$5="szo",haviszla4!BC99,0)))))),0)</f>
        <v>0</v>
      </c>
      <c r="HR99" s="43">
        <f>IF($HR$1=1,IF(haviszla4!$E$5="h",haviszla4!BD99,IF(haviszla4!$E$5="k",haviszla4!BE99,IF(haviszla4!$E$5="sz",haviszla4!BF99,IF(haviszla4!$E$5="cs",haviszla4!BG99,IF(haviszla4!$E$5="p",haviszla4!BH99,IF(haviszla4!$E$5="szo",haviszla4!BI99,0)))))),0)</f>
        <v>0</v>
      </c>
      <c r="HS99" s="43">
        <f>IF($HS$1=1,IF(haviszla4!$E$5="h",haviszla4!BJ99,IF(haviszla4!$E$5="k",haviszla4!BK99,IF(haviszla4!$E$5="sz",haviszla4!BL99,IF(haviszla4!$E$5="cs",haviszla4!BM99,IF(haviszla4!$E$5="p",haviszla4!BN99,IF(haviszla4!$E$5="szo",haviszla4!BO99,0)))))),0)</f>
        <v>0</v>
      </c>
      <c r="HT99" s="43">
        <f>IF($HT$1=1,IF(haviszla4!$E$5="h",haviszla4!BP99,IF(haviszla4!$E$5="k",haviszla4!BQ99,IF(haviszla4!$E$5="sz",haviszla4!BR99,IF(haviszla4!$E$5="cs",haviszla4!BS99,IF(haviszla4!$E$5="p",haviszla4!BT99,IF(haviszla4!$E$5="szo",haviszla4!BU99,0)))))),0)</f>
        <v>0</v>
      </c>
      <c r="HU99" s="43">
        <f>IF($HU$1=1,IF(haviszla4!$E$5="h",haviszla4!BV99,IF(haviszla4!$E$5="k",haviszla4!BW99,IF(haviszla4!$E$5="sz",haviszla4!BX99,IF(haviszla4!$E$5="cs",haviszla4!BY99,IF(haviszla4!$E$5="p",haviszla4!BZ99,IF(haviszla4!$E$5="szo",haviszla4!CA99,0)))))),0)</f>
        <v>0</v>
      </c>
      <c r="HV99" s="43">
        <f>IF($HV$1=1,IF(haviszla4!$E$5="h",haviszla4!CB99,IF(haviszla4!$E$5="k",haviszla4!CC99,IF(haviszla4!$E$5="sz",haviszla4!CD99,IF(haviszla4!$E$5="cs",haviszla4!CE99,IF(haviszla4!$E$5="p",haviszla4!CF99,IF(haviszla4!$E$5="szo",haviszla4!CG99,0)))))),0)</f>
        <v>0</v>
      </c>
      <c r="HW99" s="43">
        <f>IF($HW$1=1,IF(haviszla4!$E$5="h",haviszla4!CH99,IF(haviszla4!$E$5="k",haviszla4!CI99,IF(haviszla4!$E$5="sz",haviszla4!CJ99,IF(haviszla4!$E$5="cs",haviszla4!CK99,IF(haviszla4!$E$5="p",haviszla4!CL99,IF(haviszla4!$E$5="szo",haviszla4!CM99,0)))))),0)</f>
        <v>0</v>
      </c>
      <c r="HX99" s="43">
        <f>IF($HX$1=1,IF(haviszla4!$E$5="h",haviszla4!CN99,IF(haviszla4!$E$5="k",haviszla4!CO99,IF(haviszla4!$E$5="sz",haviszla4!CP99,IF(haviszla4!$E$5="cs",haviszla4!CQ99,IF(haviszla4!$E$5="p",haviszla4!CR99,IF(haviszla4!$E$5="szo",haviszla4!CS99,0)))))),0)</f>
        <v>0</v>
      </c>
      <c r="HY99" s="43">
        <f>IF($HY$1=1,IF(haviszla4!$E$5="h",haviszla4!CT99,IF(haviszla4!$E$5="k",haviszla4!CU99,IF(haviszla4!$E$5="sz",haviszla4!CV99,IF(haviszla4!$E$5="cs",haviszla4!CW99,IF(haviszla4!$E$5="p",haviszla4!CX99,IF(haviszla4!$E$5="szo",haviszla4!CY99,0)))))),0)</f>
        <v>0</v>
      </c>
      <c r="HZ99" s="43">
        <f>IF($HZ$1=1,IF(haviszla4!$E$5="h",haviszla4!CZ99,IF(haviszla4!$E$5="k",haviszla4!DA99,IF(haviszla4!$E$5="sz",haviszla4!DB99,IF(haviszla4!$E$5="cs",haviszla4!DC99,IF(haviszla4!$E$5="p",haviszla4!DD99,IF(haviszla4!$E$5="szo",haviszla4!DE99,0)))))),0)</f>
        <v>0</v>
      </c>
      <c r="IA99" s="43">
        <f>IF($IA$1=1,IF(haviszla4!$E$5="h",haviszla4!DF99,IF(haviszla4!$E$5="k",haviszla4!DG99,IF(haviszla4!$E$5="sz",haviszla4!DH99,IF(haviszla4!$E$5="cs",haviszla4!DI99,IF(haviszla4!$E$5="p",haviszla4!DJ99,IF(haviszla4!$E$5="szo",haviszla4!DK99,0)))))),0)</f>
        <v>0</v>
      </c>
      <c r="IB99" s="43">
        <f>IF($IB$1=1,IF(haviszla4!$E$5="h",haviszla4!DL99,IF(haviszla4!$E$5="k",haviszla4!DM99,IF(haviszla4!$E$5="sz",haviszla4!DN99,IF(haviszla4!$E$5="cs",haviszla4!DO99,IF(haviszla4!$E$5="p",haviszla4!DP99,IF(haviszla4!$E$5="szo",haviszla4!DQ99,0)))))),0)</f>
        <v>0</v>
      </c>
      <c r="IC99" s="43">
        <f>IF($IC$1=1,IF(haviszla4!$E$5="h",haviszla4!DR99,IF(haviszla4!$E$5="k",haviszla4!DS99,IF(haviszla4!$E$5="sz",haviszla4!DT99,IF(haviszla4!$E$5="cs",haviszla4!DU99,IF(haviszla4!$E$5="p",haviszla4!DV99,IF(haviszla4!$E$5="szo",haviszla4!DW99,0)))))),0)</f>
        <v>0</v>
      </c>
      <c r="ID99" s="43">
        <f>IF($ID$1=1,IF(haviszla4!$E$5="h",haviszla4!DX99,IF(haviszla4!$E$5="k",haviszla4!DY99,IF(haviszla4!$E$5="sz",haviszla4!DZ99,IF(haviszla4!$E$5="cs",haviszla4!EA99,IF(haviszla4!$E$5="p",haviszla4!EB99,IF(haviszla4!$E$5="szo",haviszla4!EC99,0)))))),0)</f>
        <v>0</v>
      </c>
      <c r="IE99" s="43">
        <f>IF($IE$1=1,IF(haviszla4!$E$5="h",haviszla4!ED99,IF(haviszla4!$E$5="k",haviszla4!EE99,IF(haviszla4!$E$5="sz",haviszla4!EF99,IF(haviszla4!$E$5="cs",haviszla4!EG99,IF(haviszla4!$E$5="p",haviszla4!EH99,IF(haviszla4!$E$5="szo",haviszla4!EI99,0)))))),0)</f>
        <v>0</v>
      </c>
    </row>
    <row r="100" spans="1:239" ht="15" customHeight="1">
      <c r="A100" s="18" t="s">
        <v>114</v>
      </c>
      <c r="B100" s="89" t="s">
        <v>480</v>
      </c>
      <c r="C100" s="43">
        <v>1330</v>
      </c>
      <c r="D100" s="43" t="s">
        <v>152</v>
      </c>
      <c r="E100" s="13">
        <f t="shared" si="52"/>
        <v>0</v>
      </c>
      <c r="F100" s="48"/>
      <c r="G100" s="48"/>
      <c r="H100" s="89">
        <v>0</v>
      </c>
      <c r="I100" s="51">
        <v>0</v>
      </c>
      <c r="J100" s="89">
        <v>0</v>
      </c>
      <c r="K100" s="51">
        <v>0</v>
      </c>
      <c r="L100" s="51">
        <v>0</v>
      </c>
      <c r="M100" s="52">
        <v>0</v>
      </c>
      <c r="N100" s="64">
        <v>0</v>
      </c>
      <c r="O100" s="51">
        <v>0</v>
      </c>
      <c r="P100" s="51">
        <v>0</v>
      </c>
      <c r="Q100" s="51">
        <v>0</v>
      </c>
      <c r="R100" s="51">
        <v>0</v>
      </c>
      <c r="S100" s="54">
        <v>0</v>
      </c>
      <c r="T100" s="55">
        <v>0</v>
      </c>
      <c r="U100" s="51">
        <v>0</v>
      </c>
      <c r="V100" s="51">
        <v>0</v>
      </c>
      <c r="W100" s="51">
        <v>0</v>
      </c>
      <c r="X100" s="51">
        <v>0</v>
      </c>
      <c r="Y100" s="51">
        <v>0</v>
      </c>
      <c r="Z100" s="64">
        <v>0</v>
      </c>
      <c r="AA100" s="51">
        <v>0</v>
      </c>
      <c r="AB100" s="51">
        <v>0</v>
      </c>
      <c r="AC100" s="51">
        <v>0</v>
      </c>
      <c r="AD100" s="51">
        <v>0</v>
      </c>
      <c r="AE100" s="54">
        <v>0</v>
      </c>
      <c r="AF100" s="64">
        <v>0</v>
      </c>
      <c r="AG100" s="51">
        <v>0</v>
      </c>
      <c r="AH100" s="54">
        <v>0</v>
      </c>
      <c r="AI100" s="51">
        <v>0</v>
      </c>
      <c r="AJ100" s="56">
        <v>0</v>
      </c>
      <c r="AK100" s="51">
        <v>0</v>
      </c>
      <c r="AL100" s="55">
        <v>0</v>
      </c>
      <c r="AM100" s="54">
        <v>0</v>
      </c>
      <c r="AN100" s="54">
        <v>0</v>
      </c>
      <c r="AO100" s="54">
        <v>0</v>
      </c>
      <c r="AP100" s="54">
        <v>0</v>
      </c>
      <c r="AQ100" s="54"/>
      <c r="AR100" s="64">
        <v>0</v>
      </c>
      <c r="AS100" s="51">
        <v>0</v>
      </c>
      <c r="AT100" s="54">
        <v>0</v>
      </c>
      <c r="AU100" s="51">
        <v>0</v>
      </c>
      <c r="AV100" s="51">
        <v>0</v>
      </c>
      <c r="AW100" s="54">
        <v>0</v>
      </c>
      <c r="AX100" s="57">
        <v>0</v>
      </c>
      <c r="AY100" s="51">
        <v>0</v>
      </c>
      <c r="AZ100" s="51">
        <v>0</v>
      </c>
      <c r="BA100" s="51">
        <v>0</v>
      </c>
      <c r="BB100" s="56">
        <v>0</v>
      </c>
      <c r="BC100" s="54">
        <v>0</v>
      </c>
      <c r="BD100" s="55">
        <v>0</v>
      </c>
      <c r="BE100" s="51">
        <v>0</v>
      </c>
      <c r="BF100" s="54">
        <v>0</v>
      </c>
      <c r="BG100" s="54">
        <v>0</v>
      </c>
      <c r="BH100" s="54">
        <v>0</v>
      </c>
      <c r="BI100" s="54">
        <v>0</v>
      </c>
      <c r="BJ100" s="55">
        <v>0</v>
      </c>
      <c r="BK100" s="54">
        <v>0</v>
      </c>
      <c r="BL100" s="54">
        <v>0</v>
      </c>
      <c r="BM100" s="51">
        <v>0</v>
      </c>
      <c r="BN100" s="51">
        <v>0</v>
      </c>
      <c r="BO100" s="54">
        <v>0</v>
      </c>
      <c r="BP100" s="55">
        <v>0</v>
      </c>
      <c r="BQ100" s="54">
        <v>0</v>
      </c>
      <c r="BR100" s="54">
        <v>0</v>
      </c>
      <c r="BS100" s="51">
        <v>0</v>
      </c>
      <c r="BT100" s="54">
        <v>0</v>
      </c>
      <c r="BU100" s="54">
        <v>0</v>
      </c>
      <c r="BV100" s="55">
        <v>0</v>
      </c>
      <c r="BW100" s="54">
        <v>0</v>
      </c>
      <c r="BX100" s="54">
        <v>0</v>
      </c>
      <c r="BY100" s="51">
        <v>0</v>
      </c>
      <c r="BZ100" s="54">
        <v>0</v>
      </c>
      <c r="CA100" s="54">
        <v>0</v>
      </c>
      <c r="CB100" s="55">
        <v>0</v>
      </c>
      <c r="CC100" s="51">
        <v>0</v>
      </c>
      <c r="CD100" s="54">
        <v>0</v>
      </c>
      <c r="CE100" s="51">
        <v>0</v>
      </c>
      <c r="CF100" s="51">
        <v>0</v>
      </c>
      <c r="CG100" s="54">
        <v>0</v>
      </c>
      <c r="CH100" s="55">
        <v>0</v>
      </c>
      <c r="CI100" s="54">
        <v>0</v>
      </c>
      <c r="CJ100" s="54">
        <v>0</v>
      </c>
      <c r="CK100" s="51">
        <v>0</v>
      </c>
      <c r="CL100" s="54">
        <v>0</v>
      </c>
      <c r="CM100" s="54">
        <v>0</v>
      </c>
      <c r="CN100" s="55">
        <v>0</v>
      </c>
      <c r="CO100" s="54">
        <v>0</v>
      </c>
      <c r="CP100" s="54">
        <v>0</v>
      </c>
      <c r="CQ100" s="54">
        <v>0</v>
      </c>
      <c r="CR100" s="54">
        <v>0</v>
      </c>
      <c r="CS100" s="54">
        <v>0</v>
      </c>
      <c r="CT100" s="64">
        <v>0</v>
      </c>
      <c r="CU100" s="51">
        <v>0</v>
      </c>
      <c r="CV100" s="51">
        <v>0</v>
      </c>
      <c r="CW100" s="51">
        <v>0</v>
      </c>
      <c r="CX100" s="51">
        <v>0</v>
      </c>
      <c r="CY100" s="51">
        <v>0</v>
      </c>
      <c r="CZ100" s="64">
        <v>0</v>
      </c>
      <c r="DA100" s="54">
        <v>0</v>
      </c>
      <c r="DB100" s="54">
        <v>0</v>
      </c>
      <c r="DC100" s="54">
        <v>0</v>
      </c>
      <c r="DD100" s="58">
        <v>0</v>
      </c>
      <c r="DE100" s="54">
        <v>0</v>
      </c>
      <c r="DF100" s="55">
        <v>0</v>
      </c>
      <c r="DG100" s="51">
        <v>0</v>
      </c>
      <c r="DH100" s="54">
        <v>0</v>
      </c>
      <c r="DI100" s="51">
        <v>0</v>
      </c>
      <c r="DJ100" s="51">
        <v>0</v>
      </c>
      <c r="DK100" s="54">
        <v>0</v>
      </c>
      <c r="DL100" s="64">
        <v>0</v>
      </c>
      <c r="DM100" s="56">
        <v>0</v>
      </c>
      <c r="DN100" s="51">
        <v>0</v>
      </c>
      <c r="DO100" s="51">
        <v>0</v>
      </c>
      <c r="DP100" s="51">
        <v>0</v>
      </c>
      <c r="DQ100" s="54">
        <v>0</v>
      </c>
      <c r="DR100" s="64">
        <v>0</v>
      </c>
      <c r="DS100" s="51">
        <v>0</v>
      </c>
      <c r="DT100" s="51">
        <v>0</v>
      </c>
      <c r="DU100" s="51">
        <v>0</v>
      </c>
      <c r="DV100" s="51">
        <v>0</v>
      </c>
      <c r="DW100" s="54">
        <v>0</v>
      </c>
      <c r="DX100" s="55">
        <v>0</v>
      </c>
      <c r="DY100" s="54">
        <v>0</v>
      </c>
      <c r="DZ100" s="54">
        <v>0</v>
      </c>
      <c r="EA100" s="54">
        <v>0</v>
      </c>
      <c r="EB100" s="51">
        <v>0</v>
      </c>
      <c r="EC100" s="54">
        <v>0</v>
      </c>
      <c r="ED100" s="64">
        <v>0</v>
      </c>
      <c r="EE100" s="54">
        <v>0</v>
      </c>
      <c r="EF100" s="51">
        <v>0</v>
      </c>
      <c r="EG100" s="54">
        <v>0</v>
      </c>
      <c r="EH100" s="58">
        <v>0</v>
      </c>
      <c r="EI100" s="54">
        <v>0</v>
      </c>
      <c r="EJ100" s="55">
        <v>0</v>
      </c>
      <c r="EK100" s="54">
        <v>0</v>
      </c>
      <c r="EL100" s="54">
        <v>0</v>
      </c>
      <c r="EM100" s="54">
        <v>0</v>
      </c>
      <c r="EN100" s="54">
        <v>0</v>
      </c>
      <c r="EO100" s="59">
        <v>0</v>
      </c>
      <c r="EP100" s="55"/>
      <c r="EQ100" s="54">
        <v>0</v>
      </c>
      <c r="ER100" s="54"/>
      <c r="ES100" s="54"/>
      <c r="ET100" s="54"/>
      <c r="EU100" s="59"/>
      <c r="EV100" s="55"/>
      <c r="EW100" s="54">
        <v>0</v>
      </c>
      <c r="EX100" s="54"/>
      <c r="EY100" s="54"/>
      <c r="EZ100" s="54"/>
      <c r="FA100" s="59">
        <v>0</v>
      </c>
      <c r="FB100" s="43">
        <f t="shared" si="53"/>
        <v>0</v>
      </c>
      <c r="FC100" s="21">
        <f t="shared" si="54"/>
        <v>0</v>
      </c>
      <c r="FD100" s="43">
        <f t="shared" si="55"/>
        <v>0</v>
      </c>
      <c r="FE100" s="21">
        <f t="shared" si="56"/>
        <v>0</v>
      </c>
      <c r="FF100" s="43">
        <f t="shared" si="57"/>
        <v>0</v>
      </c>
      <c r="FG100" s="21">
        <f t="shared" si="58"/>
        <v>0</v>
      </c>
      <c r="FH100" s="43">
        <f t="shared" si="59"/>
        <v>0</v>
      </c>
      <c r="FI100" s="21">
        <f t="shared" si="60"/>
        <v>0</v>
      </c>
      <c r="FJ100" s="43">
        <f t="shared" si="61"/>
        <v>0</v>
      </c>
      <c r="FK100" s="21">
        <f t="shared" si="62"/>
        <v>0</v>
      </c>
      <c r="FL100" s="43">
        <f t="shared" si="63"/>
        <v>0</v>
      </c>
      <c r="FM100" s="21">
        <f t="shared" si="64"/>
        <v>0</v>
      </c>
      <c r="FN100" s="43">
        <f t="shared" si="65"/>
        <v>0</v>
      </c>
      <c r="FO100" s="21">
        <f t="shared" si="66"/>
        <v>0</v>
      </c>
      <c r="FP100" s="43">
        <f t="shared" si="67"/>
        <v>0</v>
      </c>
      <c r="FQ100" s="21">
        <f t="shared" si="68"/>
        <v>0</v>
      </c>
      <c r="FR100" s="43">
        <f t="shared" si="69"/>
        <v>0</v>
      </c>
      <c r="FS100" s="21">
        <f t="shared" si="70"/>
        <v>0</v>
      </c>
      <c r="FT100" s="43">
        <f t="shared" si="71"/>
        <v>0</v>
      </c>
      <c r="FU100" s="21">
        <f t="shared" si="72"/>
        <v>0</v>
      </c>
      <c r="FV100" s="43">
        <f t="shared" si="73"/>
        <v>0</v>
      </c>
      <c r="FW100" s="21">
        <f t="shared" si="74"/>
        <v>0</v>
      </c>
      <c r="FX100" s="43">
        <f t="shared" si="75"/>
        <v>0</v>
      </c>
      <c r="FY100" s="21">
        <f t="shared" si="76"/>
        <v>0</v>
      </c>
      <c r="FZ100" s="43">
        <f t="shared" si="77"/>
        <v>0</v>
      </c>
      <c r="GA100" s="21">
        <f t="shared" si="78"/>
        <v>0</v>
      </c>
      <c r="GB100" s="43">
        <f t="shared" si="79"/>
        <v>0</v>
      </c>
      <c r="GC100" s="21">
        <f t="shared" si="80"/>
        <v>0</v>
      </c>
      <c r="GD100" s="43">
        <f t="shared" si="81"/>
        <v>0</v>
      </c>
      <c r="GE100" s="21">
        <f t="shared" si="82"/>
        <v>0</v>
      </c>
      <c r="GF100" s="43">
        <f t="shared" si="83"/>
        <v>0</v>
      </c>
      <c r="GG100" s="21">
        <f t="shared" si="84"/>
        <v>0</v>
      </c>
      <c r="GH100" s="43">
        <f t="shared" si="85"/>
        <v>0</v>
      </c>
      <c r="GI100" s="21">
        <f t="shared" si="86"/>
        <v>0</v>
      </c>
      <c r="GJ100" s="43">
        <f t="shared" si="87"/>
        <v>0</v>
      </c>
      <c r="GK100" s="21">
        <f t="shared" si="88"/>
        <v>0</v>
      </c>
      <c r="GL100" s="43">
        <f t="shared" si="89"/>
        <v>0</v>
      </c>
      <c r="GM100" s="21">
        <f t="shared" si="90"/>
        <v>0</v>
      </c>
      <c r="GN100" s="43">
        <f t="shared" si="91"/>
        <v>0</v>
      </c>
      <c r="GO100" s="21">
        <f t="shared" si="92"/>
        <v>0</v>
      </c>
      <c r="GP100" s="43">
        <f t="shared" si="93"/>
        <v>0</v>
      </c>
      <c r="GQ100" s="21">
        <f t="shared" si="94"/>
        <v>0</v>
      </c>
      <c r="GR100" s="43">
        <f t="shared" si="95"/>
        <v>0</v>
      </c>
      <c r="GS100" s="21">
        <f t="shared" si="96"/>
        <v>0</v>
      </c>
      <c r="GT100" s="43">
        <f t="shared" si="97"/>
        <v>0</v>
      </c>
      <c r="GU100" s="21">
        <f t="shared" si="98"/>
        <v>0</v>
      </c>
      <c r="GV100" s="43">
        <f t="shared" si="99"/>
        <v>0</v>
      </c>
      <c r="GW100" s="43">
        <f t="shared" si="100"/>
        <v>0</v>
      </c>
      <c r="GX100" s="28"/>
      <c r="GY100" s="43">
        <f t="shared" si="102"/>
        <v>0</v>
      </c>
      <c r="HF100" s="89" t="str">
        <f t="shared" si="101"/>
        <v>Sample95</v>
      </c>
      <c r="HG100" s="43">
        <f t="shared" si="101"/>
        <v>1330</v>
      </c>
      <c r="HH100" s="89" t="str">
        <f t="shared" si="101"/>
        <v>Ft/kg</v>
      </c>
      <c r="HI100" s="13">
        <f t="shared" si="103"/>
        <v>0</v>
      </c>
      <c r="HJ100" s="43">
        <f>IF($HJ$1=1,IF(haviszla4!$E$5="h",haviszla4!H100,IF(haviszla4!$E$5="k",haviszla4!I100,IF(haviszla4!$E$5="sz",haviszla4!J100,IF(haviszla4!$E$5="cs",haviszla4!K100,IF(haviszla4!$E$5="p",haviszla4!L100,IF(haviszla4!$E$5="szo",haviszla4!M100,0)))))),0)</f>
        <v>0</v>
      </c>
      <c r="HK100" s="43">
        <f>IF($HK$1=1,IF(haviszla4!$E$5="h",haviszla4!N100,IF(haviszla4!$E$5="k",haviszla4!O100,IF(haviszla4!$E$5="sz",haviszla4!P100,IF(haviszla4!$E$5="cs",haviszla4!Q100,IF(haviszla4!$E$5="p",haviszla4!R100,IF(haviszla4!$E$5="szo",haviszla4!S100,0)))))),0)</f>
        <v>0</v>
      </c>
      <c r="HL100" s="43">
        <f>IF($HL$1=1,IF(haviszla4!$E$5="h",haviszla4!T100,IF(haviszla4!$E$5="k",haviszla4!U100,IF(haviszla4!$E$5="sz",haviszla4!V100,IF(haviszla4!$E$5="cs",haviszla4!W100,IF(haviszla4!$E$5="p",haviszla4!X100,IF(haviszla4!$E$5="szo",haviszla4!Y100,0)))))),0)</f>
        <v>0</v>
      </c>
      <c r="HM100" s="43">
        <f>IF($HM$1=1,IF(haviszla4!$E$5="h",haviszla4!Z100,IF(haviszla4!$E$5="k",haviszla4!AA100,IF(haviszla4!$E$5="sz",haviszla4!AB100,IF(haviszla4!$E$5="cs",haviszla4!AC100,IF(haviszla4!$E$5="p",haviszla4!AD100,IF(haviszla4!$E$5="szo",haviszla4!AE100,0)))))),0)</f>
        <v>0</v>
      </c>
      <c r="HN100" s="43">
        <f>IF($HN$1=1,IF(haviszla4!$E$5="h",haviszla4!AF100,IF(haviszla4!$E$5="k",haviszla4!AG100,IF(haviszla4!$E$5="sz",haviszla4!AH100,IF(haviszla4!$E$5="cs",haviszla4!AI100,IF(haviszla4!$E$5="p",haviszla4!AJ100,IF(haviszla4!$E$5="szo",haviszla4!AK100,0)))))),0)</f>
        <v>0</v>
      </c>
      <c r="HO100" s="43">
        <f>IF($HO$1=1,IF(haviszla4!$E$5="h",haviszla4!AL100,IF(haviszla4!$E$5="k",haviszla4!AM100,IF(haviszla4!$E$5="sz",haviszla4!AN100,IF(haviszla4!$E$5="cs",haviszla4!AO100,IF(haviszla4!$E$5="p",haviszla4!AP100,IF(haviszla4!$E$5="szo",haviszla4!AQ100,0)))))),0)</f>
        <v>0</v>
      </c>
      <c r="HP100" s="43">
        <f>IF($HP$1=1,IF(haviszla4!$E$5="h",haviszla4!AR100,IF(haviszla4!$E$5="k",haviszla4!AS100,IF(haviszla4!$E$5="sz",haviszla4!AT100,IF(haviszla4!$E$5="cs",haviszla4!AU100,IF(haviszla4!$E$5="p",haviszla4!AV100,IF(haviszla4!$E$5="szo",haviszla4!AW100,0)))))),0)</f>
        <v>0</v>
      </c>
      <c r="HQ100" s="43">
        <f>IF($HQ$1=1,IF(haviszla4!$E$5="h",haviszla4!AX100,IF(haviszla4!$E$5="k",haviszla4!AY100,IF(haviszla4!$E$5="sz",haviszla4!AZ100,IF(haviszla4!$E$5="cs",haviszla4!BA100,IF(haviszla4!$E$5="p",haviszla4!BB100,IF(haviszla4!$E$5="szo",haviszla4!BC100,0)))))),0)</f>
        <v>0</v>
      </c>
      <c r="HR100" s="43">
        <f>IF($HR$1=1,IF(haviszla4!$E$5="h",haviszla4!BD100,IF(haviszla4!$E$5="k",haviszla4!BE100,IF(haviszla4!$E$5="sz",haviszla4!BF100,IF(haviszla4!$E$5="cs",haviszla4!BG100,IF(haviszla4!$E$5="p",haviszla4!BH100,IF(haviszla4!$E$5="szo",haviszla4!BI100,0)))))),0)</f>
        <v>0</v>
      </c>
      <c r="HS100" s="43">
        <f>IF($HS$1=1,IF(haviszla4!$E$5="h",haviszla4!BJ100,IF(haviszla4!$E$5="k",haviszla4!BK100,IF(haviszla4!$E$5="sz",haviszla4!BL100,IF(haviszla4!$E$5="cs",haviszla4!BM100,IF(haviszla4!$E$5="p",haviszla4!BN100,IF(haviszla4!$E$5="szo",haviszla4!BO100,0)))))),0)</f>
        <v>0</v>
      </c>
      <c r="HT100" s="43">
        <f>IF($HT$1=1,IF(haviszla4!$E$5="h",haviszla4!BP100,IF(haviszla4!$E$5="k",haviszla4!BQ100,IF(haviszla4!$E$5="sz",haviszla4!BR100,IF(haviszla4!$E$5="cs",haviszla4!BS100,IF(haviszla4!$E$5="p",haviszla4!BT100,IF(haviszla4!$E$5="szo",haviszla4!BU100,0)))))),0)</f>
        <v>0</v>
      </c>
      <c r="HU100" s="43">
        <f>IF($HU$1=1,IF(haviszla4!$E$5="h",haviszla4!BV100,IF(haviszla4!$E$5="k",haviszla4!BW100,IF(haviszla4!$E$5="sz",haviszla4!BX100,IF(haviszla4!$E$5="cs",haviszla4!BY100,IF(haviszla4!$E$5="p",haviszla4!BZ100,IF(haviszla4!$E$5="szo",haviszla4!CA100,0)))))),0)</f>
        <v>0</v>
      </c>
      <c r="HV100" s="43">
        <f>IF($HV$1=1,IF(haviszla4!$E$5="h",haviszla4!CB100,IF(haviszla4!$E$5="k",haviszla4!CC100,IF(haviszla4!$E$5="sz",haviszla4!CD100,IF(haviszla4!$E$5="cs",haviszla4!CE100,IF(haviszla4!$E$5="p",haviszla4!CF100,IF(haviszla4!$E$5="szo",haviszla4!CG100,0)))))),0)</f>
        <v>0</v>
      </c>
      <c r="HW100" s="43">
        <f>IF($HW$1=1,IF(haviszla4!$E$5="h",haviszla4!CH100,IF(haviszla4!$E$5="k",haviszla4!CI100,IF(haviszla4!$E$5="sz",haviszla4!CJ100,IF(haviszla4!$E$5="cs",haviszla4!CK100,IF(haviszla4!$E$5="p",haviszla4!CL100,IF(haviszla4!$E$5="szo",haviszla4!CM100,0)))))),0)</f>
        <v>0</v>
      </c>
      <c r="HX100" s="43">
        <f>IF($HX$1=1,IF(haviszla4!$E$5="h",haviszla4!CN100,IF(haviszla4!$E$5="k",haviszla4!CO100,IF(haviszla4!$E$5="sz",haviszla4!CP100,IF(haviszla4!$E$5="cs",haviszla4!CQ100,IF(haviszla4!$E$5="p",haviszla4!CR100,IF(haviszla4!$E$5="szo",haviszla4!CS100,0)))))),0)</f>
        <v>0</v>
      </c>
      <c r="HY100" s="43">
        <f>IF($HY$1=1,IF(haviszla4!$E$5="h",haviszla4!CT100,IF(haviszla4!$E$5="k",haviszla4!CU100,IF(haviszla4!$E$5="sz",haviszla4!CV100,IF(haviszla4!$E$5="cs",haviszla4!CW100,IF(haviszla4!$E$5="p",haviszla4!CX100,IF(haviszla4!$E$5="szo",haviszla4!CY100,0)))))),0)</f>
        <v>0</v>
      </c>
      <c r="HZ100" s="43">
        <f>IF($HZ$1=1,IF(haviszla4!$E$5="h",haviszla4!CZ100,IF(haviszla4!$E$5="k",haviszla4!DA100,IF(haviszla4!$E$5="sz",haviszla4!DB100,IF(haviszla4!$E$5="cs",haviszla4!DC100,IF(haviszla4!$E$5="p",haviszla4!DD100,IF(haviszla4!$E$5="szo",haviszla4!DE100,0)))))),0)</f>
        <v>0</v>
      </c>
      <c r="IA100" s="43">
        <f>IF($IA$1=1,IF(haviszla4!$E$5="h",haviszla4!DF100,IF(haviszla4!$E$5="k",haviszla4!DG100,IF(haviszla4!$E$5="sz",haviszla4!DH100,IF(haviszla4!$E$5="cs",haviszla4!DI100,IF(haviszla4!$E$5="p",haviszla4!DJ100,IF(haviszla4!$E$5="szo",haviszla4!DK100,0)))))),0)</f>
        <v>0</v>
      </c>
      <c r="IB100" s="43">
        <f>IF($IB$1=1,IF(haviszla4!$E$5="h",haviszla4!DL100,IF(haviszla4!$E$5="k",haviszla4!DM100,IF(haviszla4!$E$5="sz",haviszla4!DN100,IF(haviszla4!$E$5="cs",haviszla4!DO100,IF(haviszla4!$E$5="p",haviszla4!DP100,IF(haviszla4!$E$5="szo",haviszla4!DQ100,0)))))),0)</f>
        <v>0</v>
      </c>
      <c r="IC100" s="43">
        <f>IF($IC$1=1,IF(haviszla4!$E$5="h",haviszla4!DR100,IF(haviszla4!$E$5="k",haviszla4!DS100,IF(haviszla4!$E$5="sz",haviszla4!DT100,IF(haviszla4!$E$5="cs",haviszla4!DU100,IF(haviszla4!$E$5="p",haviszla4!DV100,IF(haviszla4!$E$5="szo",haviszla4!DW100,0)))))),0)</f>
        <v>0</v>
      </c>
      <c r="ID100" s="43">
        <f>IF($ID$1=1,IF(haviszla4!$E$5="h",haviszla4!DX100,IF(haviszla4!$E$5="k",haviszla4!DY100,IF(haviszla4!$E$5="sz",haviszla4!DZ100,IF(haviszla4!$E$5="cs",haviszla4!EA100,IF(haviszla4!$E$5="p",haviszla4!EB100,IF(haviszla4!$E$5="szo",haviszla4!EC100,0)))))),0)</f>
        <v>0</v>
      </c>
      <c r="IE100" s="43">
        <f>IF($IE$1=1,IF(haviszla4!$E$5="h",haviszla4!ED100,IF(haviszla4!$E$5="k",haviszla4!EE100,IF(haviszla4!$E$5="sz",haviszla4!EF100,IF(haviszla4!$E$5="cs",haviszla4!EG100,IF(haviszla4!$E$5="p",haviszla4!EH100,IF(haviszla4!$E$5="szo",haviszla4!EI100,0)))))),0)</f>
        <v>0</v>
      </c>
    </row>
    <row r="101" spans="1:239" ht="15" customHeight="1">
      <c r="A101" s="18" t="s">
        <v>115</v>
      </c>
      <c r="B101" s="89" t="s">
        <v>481</v>
      </c>
      <c r="C101" s="43">
        <v>1330</v>
      </c>
      <c r="D101" s="43" t="s">
        <v>152</v>
      </c>
      <c r="E101" s="13">
        <f t="shared" si="52"/>
        <v>1</v>
      </c>
      <c r="F101" s="48"/>
      <c r="G101" s="48"/>
      <c r="H101" s="89">
        <v>0</v>
      </c>
      <c r="I101" s="51">
        <v>0</v>
      </c>
      <c r="J101" s="89">
        <v>0</v>
      </c>
      <c r="K101" s="51">
        <v>0</v>
      </c>
      <c r="L101" s="51">
        <v>0</v>
      </c>
      <c r="M101" s="52">
        <v>0</v>
      </c>
      <c r="N101" s="64">
        <v>0</v>
      </c>
      <c r="O101" s="51">
        <v>0</v>
      </c>
      <c r="P101" s="51">
        <v>0</v>
      </c>
      <c r="Q101" s="51">
        <v>0</v>
      </c>
      <c r="R101" s="51">
        <v>0</v>
      </c>
      <c r="S101" s="54">
        <v>0</v>
      </c>
      <c r="T101" s="55">
        <v>0</v>
      </c>
      <c r="U101" s="51">
        <v>0</v>
      </c>
      <c r="V101" s="51">
        <v>0</v>
      </c>
      <c r="W101" s="51">
        <v>0</v>
      </c>
      <c r="X101" s="51">
        <v>0</v>
      </c>
      <c r="Y101" s="51">
        <v>0</v>
      </c>
      <c r="Z101" s="64">
        <v>0</v>
      </c>
      <c r="AA101" s="51">
        <v>0</v>
      </c>
      <c r="AB101" s="51">
        <v>0</v>
      </c>
      <c r="AC101" s="51">
        <v>0</v>
      </c>
      <c r="AD101" s="51">
        <v>0</v>
      </c>
      <c r="AE101" s="54">
        <v>0</v>
      </c>
      <c r="AF101" s="64">
        <v>0.5</v>
      </c>
      <c r="AG101" s="51">
        <v>0.5</v>
      </c>
      <c r="AH101" s="54">
        <v>0.5</v>
      </c>
      <c r="AI101" s="51">
        <v>0.5</v>
      </c>
      <c r="AJ101" s="56">
        <v>0.5</v>
      </c>
      <c r="AK101" s="51">
        <v>1</v>
      </c>
      <c r="AL101" s="55">
        <v>0</v>
      </c>
      <c r="AM101" s="54">
        <v>0</v>
      </c>
      <c r="AN101" s="54">
        <v>0</v>
      </c>
      <c r="AO101" s="54">
        <v>0</v>
      </c>
      <c r="AP101" s="54">
        <v>1.5</v>
      </c>
      <c r="AQ101" s="54"/>
      <c r="AR101" s="64">
        <v>0</v>
      </c>
      <c r="AS101" s="51">
        <v>0</v>
      </c>
      <c r="AT101" s="54">
        <v>0</v>
      </c>
      <c r="AU101" s="51">
        <v>0</v>
      </c>
      <c r="AV101" s="51">
        <v>0</v>
      </c>
      <c r="AW101" s="54">
        <v>0</v>
      </c>
      <c r="AX101" s="57">
        <v>0</v>
      </c>
      <c r="AY101" s="51">
        <v>0</v>
      </c>
      <c r="AZ101" s="51">
        <v>0</v>
      </c>
      <c r="BA101" s="51">
        <v>0</v>
      </c>
      <c r="BB101" s="56">
        <v>0</v>
      </c>
      <c r="BC101" s="54">
        <v>0</v>
      </c>
      <c r="BD101" s="55">
        <v>0</v>
      </c>
      <c r="BE101" s="51">
        <v>0</v>
      </c>
      <c r="BF101" s="54">
        <v>0</v>
      </c>
      <c r="BG101" s="54">
        <v>0</v>
      </c>
      <c r="BH101" s="54">
        <v>0</v>
      </c>
      <c r="BI101" s="54">
        <v>0</v>
      </c>
      <c r="BJ101" s="55">
        <v>2</v>
      </c>
      <c r="BK101" s="54">
        <v>2</v>
      </c>
      <c r="BL101" s="54">
        <v>2</v>
      </c>
      <c r="BM101" s="51">
        <v>1</v>
      </c>
      <c r="BN101" s="51">
        <v>1.5</v>
      </c>
      <c r="BO101" s="54">
        <v>0</v>
      </c>
      <c r="BP101" s="55">
        <v>0</v>
      </c>
      <c r="BQ101" s="54">
        <v>0</v>
      </c>
      <c r="BR101" s="54">
        <v>0</v>
      </c>
      <c r="BS101" s="51">
        <v>0</v>
      </c>
      <c r="BT101" s="54">
        <v>0</v>
      </c>
      <c r="BU101" s="54">
        <v>0</v>
      </c>
      <c r="BV101" s="55">
        <v>0</v>
      </c>
      <c r="BW101" s="54">
        <v>0</v>
      </c>
      <c r="BX101" s="54">
        <v>0</v>
      </c>
      <c r="BY101" s="51">
        <v>0</v>
      </c>
      <c r="BZ101" s="54">
        <v>0</v>
      </c>
      <c r="CA101" s="54">
        <v>0</v>
      </c>
      <c r="CB101" s="55">
        <v>0</v>
      </c>
      <c r="CC101" s="51">
        <v>0</v>
      </c>
      <c r="CD101" s="54">
        <v>0</v>
      </c>
      <c r="CE101" s="51">
        <v>0</v>
      </c>
      <c r="CF101" s="51">
        <v>0</v>
      </c>
      <c r="CG101" s="54">
        <v>0</v>
      </c>
      <c r="CH101" s="55">
        <v>0</v>
      </c>
      <c r="CI101" s="54">
        <v>0</v>
      </c>
      <c r="CJ101" s="54">
        <v>0</v>
      </c>
      <c r="CK101" s="51">
        <v>0</v>
      </c>
      <c r="CL101" s="54">
        <v>0</v>
      </c>
      <c r="CM101" s="54">
        <v>0</v>
      </c>
      <c r="CN101" s="55">
        <v>0</v>
      </c>
      <c r="CO101" s="54">
        <v>0</v>
      </c>
      <c r="CP101" s="54">
        <v>0</v>
      </c>
      <c r="CQ101" s="54">
        <v>0</v>
      </c>
      <c r="CR101" s="54">
        <v>0</v>
      </c>
      <c r="CS101" s="54">
        <v>0</v>
      </c>
      <c r="CT101" s="64">
        <v>0</v>
      </c>
      <c r="CU101" s="51">
        <v>0</v>
      </c>
      <c r="CV101" s="51">
        <v>0</v>
      </c>
      <c r="CW101" s="51">
        <v>0</v>
      </c>
      <c r="CX101" s="51">
        <v>0</v>
      </c>
      <c r="CY101" s="51">
        <v>0</v>
      </c>
      <c r="CZ101" s="64">
        <v>0</v>
      </c>
      <c r="DA101" s="54">
        <v>0</v>
      </c>
      <c r="DB101" s="54">
        <v>0</v>
      </c>
      <c r="DC101" s="54">
        <v>0</v>
      </c>
      <c r="DD101" s="58">
        <v>0</v>
      </c>
      <c r="DE101" s="54">
        <v>0</v>
      </c>
      <c r="DF101" s="55">
        <v>0</v>
      </c>
      <c r="DG101" s="51">
        <v>0</v>
      </c>
      <c r="DH101" s="54">
        <v>0</v>
      </c>
      <c r="DI101" s="51">
        <v>0</v>
      </c>
      <c r="DJ101" s="51">
        <v>0</v>
      </c>
      <c r="DK101" s="54">
        <v>0</v>
      </c>
      <c r="DL101" s="64">
        <v>0</v>
      </c>
      <c r="DM101" s="56">
        <v>0</v>
      </c>
      <c r="DN101" s="51">
        <v>0</v>
      </c>
      <c r="DO101" s="51">
        <v>0</v>
      </c>
      <c r="DP101" s="51">
        <v>0</v>
      </c>
      <c r="DQ101" s="54">
        <v>0</v>
      </c>
      <c r="DR101" s="64">
        <v>0.5</v>
      </c>
      <c r="DS101" s="51">
        <v>0.5</v>
      </c>
      <c r="DT101" s="51">
        <v>0.5</v>
      </c>
      <c r="DU101" s="51">
        <v>0.5</v>
      </c>
      <c r="DV101" s="51">
        <v>0.5</v>
      </c>
      <c r="DW101" s="54">
        <v>0</v>
      </c>
      <c r="DX101" s="55">
        <v>0</v>
      </c>
      <c r="DY101" s="54">
        <v>0</v>
      </c>
      <c r="DZ101" s="54">
        <v>0</v>
      </c>
      <c r="EA101" s="54">
        <v>0</v>
      </c>
      <c r="EB101" s="51">
        <v>0</v>
      </c>
      <c r="EC101" s="54">
        <v>0</v>
      </c>
      <c r="ED101" s="64">
        <v>0</v>
      </c>
      <c r="EE101" s="54">
        <v>0</v>
      </c>
      <c r="EF101" s="51">
        <v>0</v>
      </c>
      <c r="EG101" s="54">
        <v>0</v>
      </c>
      <c r="EH101" s="58">
        <v>0</v>
      </c>
      <c r="EI101" s="54">
        <v>0</v>
      </c>
      <c r="EJ101" s="55">
        <v>0</v>
      </c>
      <c r="EK101" s="54">
        <v>0</v>
      </c>
      <c r="EL101" s="54">
        <v>0</v>
      </c>
      <c r="EM101" s="54">
        <v>0</v>
      </c>
      <c r="EN101" s="54">
        <v>0</v>
      </c>
      <c r="EO101" s="59">
        <v>0</v>
      </c>
      <c r="EP101" s="55"/>
      <c r="EQ101" s="54">
        <v>0</v>
      </c>
      <c r="ER101" s="54"/>
      <c r="ES101" s="54"/>
      <c r="ET101" s="54"/>
      <c r="EU101" s="59"/>
      <c r="EV101" s="55"/>
      <c r="EW101" s="54">
        <v>0</v>
      </c>
      <c r="EX101" s="54"/>
      <c r="EY101" s="54"/>
      <c r="EZ101" s="54"/>
      <c r="FA101" s="59">
        <v>0</v>
      </c>
      <c r="FB101" s="43">
        <f t="shared" si="53"/>
        <v>0</v>
      </c>
      <c r="FC101" s="21">
        <f t="shared" si="54"/>
        <v>0</v>
      </c>
      <c r="FD101" s="43">
        <f t="shared" si="55"/>
        <v>0</v>
      </c>
      <c r="FE101" s="21">
        <f t="shared" si="56"/>
        <v>0</v>
      </c>
      <c r="FF101" s="43">
        <f t="shared" si="57"/>
        <v>0</v>
      </c>
      <c r="FG101" s="21">
        <f t="shared" si="58"/>
        <v>0</v>
      </c>
      <c r="FH101" s="43">
        <f t="shared" si="59"/>
        <v>0</v>
      </c>
      <c r="FI101" s="21">
        <f t="shared" si="60"/>
        <v>0</v>
      </c>
      <c r="FJ101" s="43">
        <f t="shared" si="61"/>
        <v>3.5</v>
      </c>
      <c r="FK101" s="21">
        <f t="shared" si="62"/>
        <v>4655</v>
      </c>
      <c r="FL101" s="43">
        <f t="shared" si="63"/>
        <v>1.5</v>
      </c>
      <c r="FM101" s="21">
        <f t="shared" si="64"/>
        <v>1995</v>
      </c>
      <c r="FN101" s="43">
        <f t="shared" si="65"/>
        <v>0</v>
      </c>
      <c r="FO101" s="21">
        <f t="shared" si="66"/>
        <v>0</v>
      </c>
      <c r="FP101" s="43">
        <f t="shared" si="67"/>
        <v>0</v>
      </c>
      <c r="FQ101" s="21">
        <f t="shared" si="68"/>
        <v>0</v>
      </c>
      <c r="FR101" s="43">
        <f t="shared" si="69"/>
        <v>0</v>
      </c>
      <c r="FS101" s="21">
        <f t="shared" si="70"/>
        <v>0</v>
      </c>
      <c r="FT101" s="43">
        <f t="shared" si="71"/>
        <v>8.5</v>
      </c>
      <c r="FU101" s="21">
        <f t="shared" si="72"/>
        <v>11305</v>
      </c>
      <c r="FV101" s="43">
        <f t="shared" si="73"/>
        <v>0</v>
      </c>
      <c r="FW101" s="21">
        <f t="shared" si="74"/>
        <v>0</v>
      </c>
      <c r="FX101" s="43">
        <f t="shared" si="75"/>
        <v>0</v>
      </c>
      <c r="FY101" s="21">
        <f t="shared" si="76"/>
        <v>0</v>
      </c>
      <c r="FZ101" s="43">
        <f t="shared" si="77"/>
        <v>0</v>
      </c>
      <c r="GA101" s="21">
        <f t="shared" si="78"/>
        <v>0</v>
      </c>
      <c r="GB101" s="43">
        <f t="shared" si="79"/>
        <v>0</v>
      </c>
      <c r="GC101" s="21">
        <f t="shared" si="80"/>
        <v>0</v>
      </c>
      <c r="GD101" s="43">
        <f t="shared" si="81"/>
        <v>0</v>
      </c>
      <c r="GE101" s="21">
        <f t="shared" si="82"/>
        <v>0</v>
      </c>
      <c r="GF101" s="43">
        <f t="shared" si="83"/>
        <v>0</v>
      </c>
      <c r="GG101" s="21">
        <f t="shared" si="84"/>
        <v>0</v>
      </c>
      <c r="GH101" s="43">
        <f t="shared" si="85"/>
        <v>0</v>
      </c>
      <c r="GI101" s="21">
        <f t="shared" si="86"/>
        <v>0</v>
      </c>
      <c r="GJ101" s="43">
        <f t="shared" si="87"/>
        <v>0</v>
      </c>
      <c r="GK101" s="21">
        <f t="shared" si="88"/>
        <v>0</v>
      </c>
      <c r="GL101" s="43">
        <f t="shared" si="89"/>
        <v>0</v>
      </c>
      <c r="GM101" s="21">
        <f t="shared" si="90"/>
        <v>0</v>
      </c>
      <c r="GN101" s="43">
        <f t="shared" si="91"/>
        <v>2.5</v>
      </c>
      <c r="GO101" s="21">
        <f t="shared" si="92"/>
        <v>3325</v>
      </c>
      <c r="GP101" s="43">
        <f t="shared" si="93"/>
        <v>0</v>
      </c>
      <c r="GQ101" s="21">
        <f t="shared" si="94"/>
        <v>0</v>
      </c>
      <c r="GR101" s="43">
        <f t="shared" si="95"/>
        <v>0</v>
      </c>
      <c r="GS101" s="21">
        <f t="shared" si="96"/>
        <v>0</v>
      </c>
      <c r="GT101" s="43">
        <f t="shared" si="97"/>
        <v>0</v>
      </c>
      <c r="GU101" s="21">
        <f t="shared" si="98"/>
        <v>0</v>
      </c>
      <c r="GV101" s="43">
        <f t="shared" si="99"/>
        <v>16</v>
      </c>
      <c r="GW101" s="43">
        <f t="shared" si="100"/>
        <v>21280</v>
      </c>
      <c r="GX101" s="28"/>
      <c r="GY101" s="43">
        <f t="shared" si="102"/>
        <v>1</v>
      </c>
      <c r="HF101" s="89" t="str">
        <f t="shared" si="101"/>
        <v>Sample96</v>
      </c>
      <c r="HG101" s="43">
        <f t="shared" si="101"/>
        <v>1330</v>
      </c>
      <c r="HH101" s="89" t="str">
        <f t="shared" si="101"/>
        <v>Ft/kg</v>
      </c>
      <c r="HI101" s="13">
        <f t="shared" si="103"/>
        <v>1</v>
      </c>
      <c r="HJ101" s="43">
        <f>IF($HJ$1=1,IF(haviszla4!$E$5="h",haviszla4!H101,IF(haviszla4!$E$5="k",haviszla4!I101,IF(haviszla4!$E$5="sz",haviszla4!J101,IF(haviszla4!$E$5="cs",haviszla4!K101,IF(haviszla4!$E$5="p",haviszla4!L101,IF(haviszla4!$E$5="szo",haviszla4!M101,0)))))),0)</f>
        <v>0</v>
      </c>
      <c r="HK101" s="43">
        <f>IF($HK$1=1,IF(haviszla4!$E$5="h",haviszla4!N101,IF(haviszla4!$E$5="k",haviszla4!O101,IF(haviszla4!$E$5="sz",haviszla4!P101,IF(haviszla4!$E$5="cs",haviszla4!Q101,IF(haviszla4!$E$5="p",haviszla4!R101,IF(haviszla4!$E$5="szo",haviszla4!S101,0)))))),0)</f>
        <v>0</v>
      </c>
      <c r="HL101" s="43">
        <f>IF($HL$1=1,IF(haviszla4!$E$5="h",haviszla4!T101,IF(haviszla4!$E$5="k",haviszla4!U101,IF(haviszla4!$E$5="sz",haviszla4!V101,IF(haviszla4!$E$5="cs",haviszla4!W101,IF(haviszla4!$E$5="p",haviszla4!X101,IF(haviszla4!$E$5="szo",haviszla4!Y101,0)))))),0)</f>
        <v>0</v>
      </c>
      <c r="HM101" s="43">
        <f>IF($HM$1=1,IF(haviszla4!$E$5="h",haviszla4!Z101,IF(haviszla4!$E$5="k",haviszla4!AA101,IF(haviszla4!$E$5="sz",haviszla4!AB101,IF(haviszla4!$E$5="cs",haviszla4!AC101,IF(haviszla4!$E$5="p",haviszla4!AD101,IF(haviszla4!$E$5="szo",haviszla4!AE101,0)))))),0)</f>
        <v>0</v>
      </c>
      <c r="HN101" s="43">
        <f>IF($HN$1=1,IF(haviszla4!$E$5="h",haviszla4!AF101,IF(haviszla4!$E$5="k",haviszla4!AG101,IF(haviszla4!$E$5="sz",haviszla4!AH101,IF(haviszla4!$E$5="cs",haviszla4!AI101,IF(haviszla4!$E$5="p",haviszla4!AJ101,IF(haviszla4!$E$5="szo",haviszla4!AK101,0)))))),0)</f>
        <v>1</v>
      </c>
      <c r="HO101" s="43">
        <f>IF($HO$1=1,IF(haviszla4!$E$5="h",haviszla4!AL101,IF(haviszla4!$E$5="k",haviszla4!AM101,IF(haviszla4!$E$5="sz",haviszla4!AN101,IF(haviszla4!$E$5="cs",haviszla4!AO101,IF(haviszla4!$E$5="p",haviszla4!AP101,IF(haviszla4!$E$5="szo",haviszla4!AQ101,0)))))),0)</f>
        <v>0</v>
      </c>
      <c r="HP101" s="43">
        <f>IF($HP$1=1,IF(haviszla4!$E$5="h",haviszla4!AR101,IF(haviszla4!$E$5="k",haviszla4!AS101,IF(haviszla4!$E$5="sz",haviszla4!AT101,IF(haviszla4!$E$5="cs",haviszla4!AU101,IF(haviszla4!$E$5="p",haviszla4!AV101,IF(haviszla4!$E$5="szo",haviszla4!AW101,0)))))),0)</f>
        <v>0</v>
      </c>
      <c r="HQ101" s="43">
        <f>IF($HQ$1=1,IF(haviszla4!$E$5="h",haviszla4!AX101,IF(haviszla4!$E$5="k",haviszla4!AY101,IF(haviszla4!$E$5="sz",haviszla4!AZ101,IF(haviszla4!$E$5="cs",haviszla4!BA101,IF(haviszla4!$E$5="p",haviszla4!BB101,IF(haviszla4!$E$5="szo",haviszla4!BC101,0)))))),0)</f>
        <v>0</v>
      </c>
      <c r="HR101" s="43">
        <f>IF($HR$1=1,IF(haviszla4!$E$5="h",haviszla4!BD101,IF(haviszla4!$E$5="k",haviszla4!BE101,IF(haviszla4!$E$5="sz",haviszla4!BF101,IF(haviszla4!$E$5="cs",haviszla4!BG101,IF(haviszla4!$E$5="p",haviszla4!BH101,IF(haviszla4!$E$5="szo",haviszla4!BI101,0)))))),0)</f>
        <v>0</v>
      </c>
      <c r="HS101" s="43">
        <f>IF($HS$1=1,IF(haviszla4!$E$5="h",haviszla4!BJ101,IF(haviszla4!$E$5="k",haviszla4!BK101,IF(haviszla4!$E$5="sz",haviszla4!BL101,IF(haviszla4!$E$5="cs",haviszla4!BM101,IF(haviszla4!$E$5="p",haviszla4!BN101,IF(haviszla4!$E$5="szo",haviszla4!BO101,0)))))),0)</f>
        <v>0</v>
      </c>
      <c r="HT101" s="43">
        <f>IF($HT$1=1,IF(haviszla4!$E$5="h",haviszla4!BP101,IF(haviszla4!$E$5="k",haviszla4!BQ101,IF(haviszla4!$E$5="sz",haviszla4!BR101,IF(haviszla4!$E$5="cs",haviszla4!BS101,IF(haviszla4!$E$5="p",haviszla4!BT101,IF(haviszla4!$E$5="szo",haviszla4!BU101,0)))))),0)</f>
        <v>0</v>
      </c>
      <c r="HU101" s="43">
        <f>IF($HU$1=1,IF(haviszla4!$E$5="h",haviszla4!BV101,IF(haviszla4!$E$5="k",haviszla4!BW101,IF(haviszla4!$E$5="sz",haviszla4!BX101,IF(haviszla4!$E$5="cs",haviszla4!BY101,IF(haviszla4!$E$5="p",haviszla4!BZ101,IF(haviszla4!$E$5="szo",haviszla4!CA101,0)))))),0)</f>
        <v>0</v>
      </c>
      <c r="HV101" s="43">
        <f>IF($HV$1=1,IF(haviszla4!$E$5="h",haviszla4!CB101,IF(haviszla4!$E$5="k",haviszla4!CC101,IF(haviszla4!$E$5="sz",haviszla4!CD101,IF(haviszla4!$E$5="cs",haviszla4!CE101,IF(haviszla4!$E$5="p",haviszla4!CF101,IF(haviszla4!$E$5="szo",haviszla4!CG101,0)))))),0)</f>
        <v>0</v>
      </c>
      <c r="HW101" s="43">
        <f>IF($HW$1=1,IF(haviszla4!$E$5="h",haviszla4!CH101,IF(haviszla4!$E$5="k",haviszla4!CI101,IF(haviszla4!$E$5="sz",haviszla4!CJ101,IF(haviszla4!$E$5="cs",haviszla4!CK101,IF(haviszla4!$E$5="p",haviszla4!CL101,IF(haviszla4!$E$5="szo",haviszla4!CM101,0)))))),0)</f>
        <v>0</v>
      </c>
      <c r="HX101" s="43">
        <f>IF($HX$1=1,IF(haviszla4!$E$5="h",haviszla4!CN101,IF(haviszla4!$E$5="k",haviszla4!CO101,IF(haviszla4!$E$5="sz",haviszla4!CP101,IF(haviszla4!$E$5="cs",haviszla4!CQ101,IF(haviszla4!$E$5="p",haviszla4!CR101,IF(haviszla4!$E$5="szo",haviszla4!CS101,0)))))),0)</f>
        <v>0</v>
      </c>
      <c r="HY101" s="43">
        <f>IF($HY$1=1,IF(haviszla4!$E$5="h",haviszla4!CT101,IF(haviszla4!$E$5="k",haviszla4!CU101,IF(haviszla4!$E$5="sz",haviszla4!CV101,IF(haviszla4!$E$5="cs",haviszla4!CW101,IF(haviszla4!$E$5="p",haviszla4!CX101,IF(haviszla4!$E$5="szo",haviszla4!CY101,0)))))),0)</f>
        <v>0</v>
      </c>
      <c r="HZ101" s="43">
        <f>IF($HZ$1=1,IF(haviszla4!$E$5="h",haviszla4!CZ101,IF(haviszla4!$E$5="k",haviszla4!DA101,IF(haviszla4!$E$5="sz",haviszla4!DB101,IF(haviszla4!$E$5="cs",haviszla4!DC101,IF(haviszla4!$E$5="p",haviszla4!DD101,IF(haviszla4!$E$5="szo",haviszla4!DE101,0)))))),0)</f>
        <v>0</v>
      </c>
      <c r="IA101" s="43">
        <f>IF($IA$1=1,IF(haviszla4!$E$5="h",haviszla4!DF101,IF(haviszla4!$E$5="k",haviszla4!DG101,IF(haviszla4!$E$5="sz",haviszla4!DH101,IF(haviszla4!$E$5="cs",haviszla4!DI101,IF(haviszla4!$E$5="p",haviszla4!DJ101,IF(haviszla4!$E$5="szo",haviszla4!DK101,0)))))),0)</f>
        <v>0</v>
      </c>
      <c r="IB101" s="43">
        <f>IF($IB$1=1,IF(haviszla4!$E$5="h",haviszla4!DL101,IF(haviszla4!$E$5="k",haviszla4!DM101,IF(haviszla4!$E$5="sz",haviszla4!DN101,IF(haviszla4!$E$5="cs",haviszla4!DO101,IF(haviszla4!$E$5="p",haviszla4!DP101,IF(haviszla4!$E$5="szo",haviszla4!DQ101,0)))))),0)</f>
        <v>0</v>
      </c>
      <c r="IC101" s="43">
        <f>IF($IC$1=1,IF(haviszla4!$E$5="h",haviszla4!DR101,IF(haviszla4!$E$5="k",haviszla4!DS101,IF(haviszla4!$E$5="sz",haviszla4!DT101,IF(haviszla4!$E$5="cs",haviszla4!DU101,IF(haviszla4!$E$5="p",haviszla4!DV101,IF(haviszla4!$E$5="szo",haviszla4!DW101,0)))))),0)</f>
        <v>0</v>
      </c>
      <c r="ID101" s="43">
        <f>IF($ID$1=1,IF(haviszla4!$E$5="h",haviszla4!DX101,IF(haviszla4!$E$5="k",haviszla4!DY101,IF(haviszla4!$E$5="sz",haviszla4!DZ101,IF(haviszla4!$E$5="cs",haviszla4!EA101,IF(haviszla4!$E$5="p",haviszla4!EB101,IF(haviszla4!$E$5="szo",haviszla4!EC101,0)))))),0)</f>
        <v>0</v>
      </c>
      <c r="IE101" s="43">
        <f>IF($IE$1=1,IF(haviszla4!$E$5="h",haviszla4!ED101,IF(haviszla4!$E$5="k",haviszla4!EE101,IF(haviszla4!$E$5="sz",haviszla4!EF101,IF(haviszla4!$E$5="cs",haviszla4!EG101,IF(haviszla4!$E$5="p",haviszla4!EH101,IF(haviszla4!$E$5="szo",haviszla4!EI101,0)))))),0)</f>
        <v>0</v>
      </c>
    </row>
    <row r="102" spans="1:239" ht="15" customHeight="1">
      <c r="A102" s="4" t="s">
        <v>116</v>
      </c>
      <c r="B102" s="89" t="s">
        <v>482</v>
      </c>
      <c r="C102" s="43">
        <v>1330</v>
      </c>
      <c r="D102" s="43" t="s">
        <v>152</v>
      </c>
      <c r="E102" s="13">
        <f t="shared" si="52"/>
        <v>1</v>
      </c>
      <c r="F102" s="48"/>
      <c r="G102" s="48"/>
      <c r="H102" s="89">
        <v>0</v>
      </c>
      <c r="I102" s="51">
        <v>0</v>
      </c>
      <c r="J102" s="89">
        <v>0</v>
      </c>
      <c r="K102" s="51">
        <v>0</v>
      </c>
      <c r="L102" s="51">
        <v>0</v>
      </c>
      <c r="M102" s="52">
        <v>0</v>
      </c>
      <c r="N102" s="64">
        <v>0</v>
      </c>
      <c r="O102" s="51">
        <v>0</v>
      </c>
      <c r="P102" s="51">
        <v>0</v>
      </c>
      <c r="Q102" s="51">
        <v>0</v>
      </c>
      <c r="R102" s="51">
        <v>0</v>
      </c>
      <c r="S102" s="54">
        <v>0</v>
      </c>
      <c r="T102" s="55">
        <v>0</v>
      </c>
      <c r="U102" s="51">
        <v>0</v>
      </c>
      <c r="V102" s="51">
        <v>0</v>
      </c>
      <c r="W102" s="51">
        <v>0</v>
      </c>
      <c r="X102" s="51">
        <v>0</v>
      </c>
      <c r="Y102" s="51">
        <v>0</v>
      </c>
      <c r="Z102" s="64">
        <v>0</v>
      </c>
      <c r="AA102" s="51">
        <v>0</v>
      </c>
      <c r="AB102" s="51">
        <v>0</v>
      </c>
      <c r="AC102" s="51">
        <v>0</v>
      </c>
      <c r="AD102" s="51">
        <v>0</v>
      </c>
      <c r="AE102" s="54">
        <v>0</v>
      </c>
      <c r="AF102" s="64">
        <v>0.5</v>
      </c>
      <c r="AG102" s="51">
        <v>0.5</v>
      </c>
      <c r="AH102" s="54">
        <v>0.5</v>
      </c>
      <c r="AI102" s="51">
        <v>0.5</v>
      </c>
      <c r="AJ102" s="56">
        <v>0.5</v>
      </c>
      <c r="AK102" s="51">
        <v>1</v>
      </c>
      <c r="AL102" s="55">
        <v>0</v>
      </c>
      <c r="AM102" s="54">
        <v>0</v>
      </c>
      <c r="AN102" s="54">
        <v>0</v>
      </c>
      <c r="AO102" s="54">
        <v>0</v>
      </c>
      <c r="AP102" s="54">
        <v>0</v>
      </c>
      <c r="AQ102" s="54"/>
      <c r="AR102" s="64">
        <v>0</v>
      </c>
      <c r="AS102" s="51">
        <v>0</v>
      </c>
      <c r="AT102" s="54">
        <v>0</v>
      </c>
      <c r="AU102" s="51">
        <v>0</v>
      </c>
      <c r="AV102" s="51">
        <v>0</v>
      </c>
      <c r="AW102" s="54">
        <v>0</v>
      </c>
      <c r="AX102" s="57">
        <v>0</v>
      </c>
      <c r="AY102" s="51">
        <v>0</v>
      </c>
      <c r="AZ102" s="51">
        <v>0</v>
      </c>
      <c r="BA102" s="51">
        <v>0</v>
      </c>
      <c r="BB102" s="56">
        <v>0</v>
      </c>
      <c r="BC102" s="54">
        <v>0</v>
      </c>
      <c r="BD102" s="55">
        <v>0</v>
      </c>
      <c r="BE102" s="51">
        <v>0</v>
      </c>
      <c r="BF102" s="54">
        <v>0</v>
      </c>
      <c r="BG102" s="54">
        <v>0</v>
      </c>
      <c r="BH102" s="54">
        <v>0</v>
      </c>
      <c r="BI102" s="54">
        <v>0</v>
      </c>
      <c r="BJ102" s="55">
        <v>0.5</v>
      </c>
      <c r="BK102" s="54">
        <v>0.5</v>
      </c>
      <c r="BL102" s="54">
        <v>0.5</v>
      </c>
      <c r="BM102" s="51">
        <v>0.5</v>
      </c>
      <c r="BN102" s="51">
        <v>0.5</v>
      </c>
      <c r="BO102" s="54">
        <v>0</v>
      </c>
      <c r="BP102" s="55">
        <v>0</v>
      </c>
      <c r="BQ102" s="54">
        <v>0</v>
      </c>
      <c r="BR102" s="54">
        <v>0</v>
      </c>
      <c r="BS102" s="51">
        <v>0</v>
      </c>
      <c r="BT102" s="54">
        <v>0</v>
      </c>
      <c r="BU102" s="54">
        <v>0</v>
      </c>
      <c r="BV102" s="55">
        <v>0</v>
      </c>
      <c r="BW102" s="54">
        <v>0</v>
      </c>
      <c r="BX102" s="54">
        <v>0</v>
      </c>
      <c r="BY102" s="51">
        <v>0</v>
      </c>
      <c r="BZ102" s="54">
        <v>0</v>
      </c>
      <c r="CA102" s="54">
        <v>0</v>
      </c>
      <c r="CB102" s="55">
        <v>0</v>
      </c>
      <c r="CC102" s="51">
        <v>0</v>
      </c>
      <c r="CD102" s="54">
        <v>0</v>
      </c>
      <c r="CE102" s="51">
        <v>0</v>
      </c>
      <c r="CF102" s="51">
        <v>0</v>
      </c>
      <c r="CG102" s="54">
        <v>0</v>
      </c>
      <c r="CH102" s="55">
        <v>0</v>
      </c>
      <c r="CI102" s="54">
        <v>0</v>
      </c>
      <c r="CJ102" s="54">
        <v>0</v>
      </c>
      <c r="CK102" s="51">
        <v>0</v>
      </c>
      <c r="CL102" s="54">
        <v>0</v>
      </c>
      <c r="CM102" s="54">
        <v>0</v>
      </c>
      <c r="CN102" s="55">
        <v>0</v>
      </c>
      <c r="CO102" s="54">
        <v>0</v>
      </c>
      <c r="CP102" s="54">
        <v>0</v>
      </c>
      <c r="CQ102" s="54">
        <v>0</v>
      </c>
      <c r="CR102" s="54">
        <v>0</v>
      </c>
      <c r="CS102" s="54">
        <v>0</v>
      </c>
      <c r="CT102" s="64">
        <v>0</v>
      </c>
      <c r="CU102" s="51">
        <v>0</v>
      </c>
      <c r="CV102" s="51">
        <v>0</v>
      </c>
      <c r="CW102" s="51">
        <v>0</v>
      </c>
      <c r="CX102" s="51">
        <v>0</v>
      </c>
      <c r="CY102" s="51">
        <v>0</v>
      </c>
      <c r="CZ102" s="64">
        <v>0</v>
      </c>
      <c r="DA102" s="54">
        <v>0</v>
      </c>
      <c r="DB102" s="54">
        <v>0</v>
      </c>
      <c r="DC102" s="54">
        <v>0</v>
      </c>
      <c r="DD102" s="58">
        <v>0</v>
      </c>
      <c r="DE102" s="54">
        <v>0</v>
      </c>
      <c r="DF102" s="55">
        <v>0</v>
      </c>
      <c r="DG102" s="51">
        <v>0</v>
      </c>
      <c r="DH102" s="54">
        <v>0</v>
      </c>
      <c r="DI102" s="51">
        <v>0</v>
      </c>
      <c r="DJ102" s="51">
        <v>0</v>
      </c>
      <c r="DK102" s="54">
        <v>0</v>
      </c>
      <c r="DL102" s="64">
        <v>0</v>
      </c>
      <c r="DM102" s="56">
        <v>0</v>
      </c>
      <c r="DN102" s="51">
        <v>0</v>
      </c>
      <c r="DO102" s="51">
        <v>0</v>
      </c>
      <c r="DP102" s="51">
        <v>0</v>
      </c>
      <c r="DQ102" s="54">
        <v>0</v>
      </c>
      <c r="DR102" s="64">
        <v>0</v>
      </c>
      <c r="DS102" s="51">
        <v>0</v>
      </c>
      <c r="DT102" s="51">
        <v>0</v>
      </c>
      <c r="DU102" s="51">
        <v>0</v>
      </c>
      <c r="DV102" s="51">
        <v>0</v>
      </c>
      <c r="DW102" s="54">
        <v>0</v>
      </c>
      <c r="DX102" s="55">
        <v>0</v>
      </c>
      <c r="DY102" s="54">
        <v>0</v>
      </c>
      <c r="DZ102" s="54">
        <v>0</v>
      </c>
      <c r="EA102" s="54">
        <v>0</v>
      </c>
      <c r="EB102" s="51">
        <v>0</v>
      </c>
      <c r="EC102" s="54">
        <v>0</v>
      </c>
      <c r="ED102" s="64">
        <v>0</v>
      </c>
      <c r="EE102" s="54">
        <v>0</v>
      </c>
      <c r="EF102" s="51">
        <v>0</v>
      </c>
      <c r="EG102" s="54">
        <v>0</v>
      </c>
      <c r="EH102" s="58">
        <v>0</v>
      </c>
      <c r="EI102" s="54">
        <v>0</v>
      </c>
      <c r="EJ102" s="55">
        <v>0</v>
      </c>
      <c r="EK102" s="54">
        <v>0</v>
      </c>
      <c r="EL102" s="54">
        <v>0</v>
      </c>
      <c r="EM102" s="54">
        <v>0</v>
      </c>
      <c r="EN102" s="54">
        <v>0</v>
      </c>
      <c r="EO102" s="59">
        <v>0</v>
      </c>
      <c r="EP102" s="55"/>
      <c r="EQ102" s="54">
        <v>0</v>
      </c>
      <c r="ER102" s="54"/>
      <c r="ES102" s="54"/>
      <c r="ET102" s="54"/>
      <c r="EU102" s="59"/>
      <c r="EV102" s="55"/>
      <c r="EW102" s="54">
        <v>0</v>
      </c>
      <c r="EX102" s="54"/>
      <c r="EY102" s="54"/>
      <c r="EZ102" s="54"/>
      <c r="FA102" s="59">
        <v>0</v>
      </c>
      <c r="FB102" s="43">
        <f t="shared" si="53"/>
        <v>0</v>
      </c>
      <c r="FC102" s="21">
        <f t="shared" si="54"/>
        <v>0</v>
      </c>
      <c r="FD102" s="43">
        <f t="shared" si="55"/>
        <v>0</v>
      </c>
      <c r="FE102" s="21">
        <f t="shared" si="56"/>
        <v>0</v>
      </c>
      <c r="FF102" s="43">
        <f t="shared" si="57"/>
        <v>0</v>
      </c>
      <c r="FG102" s="21">
        <f t="shared" si="58"/>
        <v>0</v>
      </c>
      <c r="FH102" s="43">
        <f t="shared" si="59"/>
        <v>0</v>
      </c>
      <c r="FI102" s="21">
        <f t="shared" si="60"/>
        <v>0</v>
      </c>
      <c r="FJ102" s="43">
        <f t="shared" si="61"/>
        <v>3.5</v>
      </c>
      <c r="FK102" s="21">
        <f t="shared" si="62"/>
        <v>4655</v>
      </c>
      <c r="FL102" s="43">
        <f t="shared" si="63"/>
        <v>0</v>
      </c>
      <c r="FM102" s="21">
        <f t="shared" si="64"/>
        <v>0</v>
      </c>
      <c r="FN102" s="43">
        <f t="shared" si="65"/>
        <v>0</v>
      </c>
      <c r="FO102" s="21">
        <f t="shared" si="66"/>
        <v>0</v>
      </c>
      <c r="FP102" s="43">
        <f t="shared" si="67"/>
        <v>0</v>
      </c>
      <c r="FQ102" s="21">
        <f t="shared" si="68"/>
        <v>0</v>
      </c>
      <c r="FR102" s="43">
        <f t="shared" si="69"/>
        <v>0</v>
      </c>
      <c r="FS102" s="21">
        <f t="shared" si="70"/>
        <v>0</v>
      </c>
      <c r="FT102" s="43">
        <f t="shared" si="71"/>
        <v>2.5</v>
      </c>
      <c r="FU102" s="21">
        <f t="shared" si="72"/>
        <v>3325</v>
      </c>
      <c r="FV102" s="43">
        <f t="shared" si="73"/>
        <v>0</v>
      </c>
      <c r="FW102" s="21">
        <f t="shared" si="74"/>
        <v>0</v>
      </c>
      <c r="FX102" s="43">
        <f t="shared" si="75"/>
        <v>0</v>
      </c>
      <c r="FY102" s="21">
        <f t="shared" si="76"/>
        <v>0</v>
      </c>
      <c r="FZ102" s="43">
        <f t="shared" si="77"/>
        <v>0</v>
      </c>
      <c r="GA102" s="21">
        <f t="shared" si="78"/>
        <v>0</v>
      </c>
      <c r="GB102" s="43">
        <f t="shared" si="79"/>
        <v>0</v>
      </c>
      <c r="GC102" s="21">
        <f t="shared" si="80"/>
        <v>0</v>
      </c>
      <c r="GD102" s="43">
        <f t="shared" si="81"/>
        <v>0</v>
      </c>
      <c r="GE102" s="21">
        <f t="shared" si="82"/>
        <v>0</v>
      </c>
      <c r="GF102" s="43">
        <f t="shared" si="83"/>
        <v>0</v>
      </c>
      <c r="GG102" s="21">
        <f t="shared" si="84"/>
        <v>0</v>
      </c>
      <c r="GH102" s="43">
        <f t="shared" si="85"/>
        <v>0</v>
      </c>
      <c r="GI102" s="21">
        <f t="shared" si="86"/>
        <v>0</v>
      </c>
      <c r="GJ102" s="43">
        <f t="shared" si="87"/>
        <v>0</v>
      </c>
      <c r="GK102" s="21">
        <f t="shared" si="88"/>
        <v>0</v>
      </c>
      <c r="GL102" s="43">
        <f t="shared" si="89"/>
        <v>0</v>
      </c>
      <c r="GM102" s="21">
        <f t="shared" si="90"/>
        <v>0</v>
      </c>
      <c r="GN102" s="43">
        <f t="shared" si="91"/>
        <v>0</v>
      </c>
      <c r="GO102" s="21">
        <f t="shared" si="92"/>
        <v>0</v>
      </c>
      <c r="GP102" s="43">
        <f t="shared" si="93"/>
        <v>0</v>
      </c>
      <c r="GQ102" s="21">
        <f t="shared" si="94"/>
        <v>0</v>
      </c>
      <c r="GR102" s="43">
        <f t="shared" si="95"/>
        <v>0</v>
      </c>
      <c r="GS102" s="21">
        <f t="shared" si="96"/>
        <v>0</v>
      </c>
      <c r="GT102" s="43">
        <f t="shared" si="97"/>
        <v>0</v>
      </c>
      <c r="GU102" s="21">
        <f t="shared" si="98"/>
        <v>0</v>
      </c>
      <c r="GV102" s="43">
        <f t="shared" si="99"/>
        <v>6</v>
      </c>
      <c r="GW102" s="43">
        <f t="shared" si="100"/>
        <v>7980</v>
      </c>
      <c r="GX102" s="28"/>
      <c r="GY102" s="43">
        <f t="shared" si="102"/>
        <v>1</v>
      </c>
      <c r="HF102" s="89" t="str">
        <f t="shared" si="101"/>
        <v>Sample97</v>
      </c>
      <c r="HG102" s="43">
        <f t="shared" si="101"/>
        <v>1330</v>
      </c>
      <c r="HH102" s="89" t="str">
        <f t="shared" si="101"/>
        <v>Ft/kg</v>
      </c>
      <c r="HI102" s="13">
        <f t="shared" si="103"/>
        <v>1</v>
      </c>
      <c r="HJ102" s="43">
        <f>IF($HJ$1=1,IF(haviszla4!$E$5="h",haviszla4!H102,IF(haviszla4!$E$5="k",haviszla4!I102,IF(haviszla4!$E$5="sz",haviszla4!J102,IF(haviszla4!$E$5="cs",haviszla4!K102,IF(haviszla4!$E$5="p",haviszla4!L102,IF(haviszla4!$E$5="szo",haviszla4!M102,0)))))),0)</f>
        <v>0</v>
      </c>
      <c r="HK102" s="43">
        <f>IF($HK$1=1,IF(haviszla4!$E$5="h",haviszla4!N102,IF(haviszla4!$E$5="k",haviszla4!O102,IF(haviszla4!$E$5="sz",haviszla4!P102,IF(haviszla4!$E$5="cs",haviszla4!Q102,IF(haviszla4!$E$5="p",haviszla4!R102,IF(haviszla4!$E$5="szo",haviszla4!S102,0)))))),0)</f>
        <v>0</v>
      </c>
      <c r="HL102" s="43">
        <f>IF($HL$1=1,IF(haviszla4!$E$5="h",haviszla4!T102,IF(haviszla4!$E$5="k",haviszla4!U102,IF(haviszla4!$E$5="sz",haviszla4!V102,IF(haviszla4!$E$5="cs",haviszla4!W102,IF(haviszla4!$E$5="p",haviszla4!X102,IF(haviszla4!$E$5="szo",haviszla4!Y102,0)))))),0)</f>
        <v>0</v>
      </c>
      <c r="HM102" s="43">
        <f>IF($HM$1=1,IF(haviszla4!$E$5="h",haviszla4!Z102,IF(haviszla4!$E$5="k",haviszla4!AA102,IF(haviszla4!$E$5="sz",haviszla4!AB102,IF(haviszla4!$E$5="cs",haviszla4!AC102,IF(haviszla4!$E$5="p",haviszla4!AD102,IF(haviszla4!$E$5="szo",haviszla4!AE102,0)))))),0)</f>
        <v>0</v>
      </c>
      <c r="HN102" s="43">
        <f>IF($HN$1=1,IF(haviszla4!$E$5="h",haviszla4!AF102,IF(haviszla4!$E$5="k",haviszla4!AG102,IF(haviszla4!$E$5="sz",haviszla4!AH102,IF(haviszla4!$E$5="cs",haviszla4!AI102,IF(haviszla4!$E$5="p",haviszla4!AJ102,IF(haviszla4!$E$5="szo",haviszla4!AK102,0)))))),0)</f>
        <v>1</v>
      </c>
      <c r="HO102" s="43">
        <f>IF($HO$1=1,IF(haviszla4!$E$5="h",haviszla4!AL102,IF(haviszla4!$E$5="k",haviszla4!AM102,IF(haviszla4!$E$5="sz",haviszla4!AN102,IF(haviszla4!$E$5="cs",haviszla4!AO102,IF(haviszla4!$E$5="p",haviszla4!AP102,IF(haviszla4!$E$5="szo",haviszla4!AQ102,0)))))),0)</f>
        <v>0</v>
      </c>
      <c r="HP102" s="43">
        <f>IF($HP$1=1,IF(haviszla4!$E$5="h",haviszla4!AR102,IF(haviszla4!$E$5="k",haviszla4!AS102,IF(haviszla4!$E$5="sz",haviszla4!AT102,IF(haviszla4!$E$5="cs",haviszla4!AU102,IF(haviszla4!$E$5="p",haviszla4!AV102,IF(haviszla4!$E$5="szo",haviszla4!AW102,0)))))),0)</f>
        <v>0</v>
      </c>
      <c r="HQ102" s="43">
        <f>IF($HQ$1=1,IF(haviszla4!$E$5="h",haviszla4!AX102,IF(haviszla4!$E$5="k",haviszla4!AY102,IF(haviszla4!$E$5="sz",haviszla4!AZ102,IF(haviszla4!$E$5="cs",haviszla4!BA102,IF(haviszla4!$E$5="p",haviszla4!BB102,IF(haviszla4!$E$5="szo",haviszla4!BC102,0)))))),0)</f>
        <v>0</v>
      </c>
      <c r="HR102" s="43">
        <f>IF($HR$1=1,IF(haviszla4!$E$5="h",haviszla4!BD102,IF(haviszla4!$E$5="k",haviszla4!BE102,IF(haviszla4!$E$5="sz",haviszla4!BF102,IF(haviszla4!$E$5="cs",haviszla4!BG102,IF(haviszla4!$E$5="p",haviszla4!BH102,IF(haviszla4!$E$5="szo",haviszla4!BI102,0)))))),0)</f>
        <v>0</v>
      </c>
      <c r="HS102" s="43">
        <f>IF($HS$1=1,IF(haviszla4!$E$5="h",haviszla4!BJ102,IF(haviszla4!$E$5="k",haviszla4!BK102,IF(haviszla4!$E$5="sz",haviszla4!BL102,IF(haviszla4!$E$5="cs",haviszla4!BM102,IF(haviszla4!$E$5="p",haviszla4!BN102,IF(haviszla4!$E$5="szo",haviszla4!BO102,0)))))),0)</f>
        <v>0</v>
      </c>
      <c r="HT102" s="43">
        <f>IF($HT$1=1,IF(haviszla4!$E$5="h",haviszla4!BP102,IF(haviszla4!$E$5="k",haviszla4!BQ102,IF(haviszla4!$E$5="sz",haviszla4!BR102,IF(haviszla4!$E$5="cs",haviszla4!BS102,IF(haviszla4!$E$5="p",haviszla4!BT102,IF(haviszla4!$E$5="szo",haviszla4!BU102,0)))))),0)</f>
        <v>0</v>
      </c>
      <c r="HU102" s="43">
        <f>IF($HU$1=1,IF(haviszla4!$E$5="h",haviszla4!BV102,IF(haviszla4!$E$5="k",haviszla4!BW102,IF(haviszla4!$E$5="sz",haviszla4!BX102,IF(haviszla4!$E$5="cs",haviszla4!BY102,IF(haviszla4!$E$5="p",haviszla4!BZ102,IF(haviszla4!$E$5="szo",haviszla4!CA102,0)))))),0)</f>
        <v>0</v>
      </c>
      <c r="HV102" s="43">
        <f>IF($HV$1=1,IF(haviszla4!$E$5="h",haviszla4!CB102,IF(haviszla4!$E$5="k",haviszla4!CC102,IF(haviszla4!$E$5="sz",haviszla4!CD102,IF(haviszla4!$E$5="cs",haviszla4!CE102,IF(haviszla4!$E$5="p",haviszla4!CF102,IF(haviszla4!$E$5="szo",haviszla4!CG102,0)))))),0)</f>
        <v>0</v>
      </c>
      <c r="HW102" s="43">
        <f>IF($HW$1=1,IF(haviszla4!$E$5="h",haviszla4!CH102,IF(haviszla4!$E$5="k",haviszla4!CI102,IF(haviszla4!$E$5="sz",haviszla4!CJ102,IF(haviszla4!$E$5="cs",haviszla4!CK102,IF(haviszla4!$E$5="p",haviszla4!CL102,IF(haviszla4!$E$5="szo",haviszla4!CM102,0)))))),0)</f>
        <v>0</v>
      </c>
      <c r="HX102" s="43">
        <f>IF($HX$1=1,IF(haviszla4!$E$5="h",haviszla4!CN102,IF(haviszla4!$E$5="k",haviszla4!CO102,IF(haviszla4!$E$5="sz",haviszla4!CP102,IF(haviszla4!$E$5="cs",haviszla4!CQ102,IF(haviszla4!$E$5="p",haviszla4!CR102,IF(haviszla4!$E$5="szo",haviszla4!CS102,0)))))),0)</f>
        <v>0</v>
      </c>
      <c r="HY102" s="43">
        <f>IF($HY$1=1,IF(haviszla4!$E$5="h",haviszla4!CT102,IF(haviszla4!$E$5="k",haviszla4!CU102,IF(haviszla4!$E$5="sz",haviszla4!CV102,IF(haviszla4!$E$5="cs",haviszla4!CW102,IF(haviszla4!$E$5="p",haviszla4!CX102,IF(haviszla4!$E$5="szo",haviszla4!CY102,0)))))),0)</f>
        <v>0</v>
      </c>
      <c r="HZ102" s="43">
        <f>IF($HZ$1=1,IF(haviszla4!$E$5="h",haviszla4!CZ102,IF(haviszla4!$E$5="k",haviszla4!DA102,IF(haviszla4!$E$5="sz",haviszla4!DB102,IF(haviszla4!$E$5="cs",haviszla4!DC102,IF(haviszla4!$E$5="p",haviszla4!DD102,IF(haviszla4!$E$5="szo",haviszla4!DE102,0)))))),0)</f>
        <v>0</v>
      </c>
      <c r="IA102" s="43">
        <f>IF($IA$1=1,IF(haviszla4!$E$5="h",haviszla4!DF102,IF(haviszla4!$E$5="k",haviszla4!DG102,IF(haviszla4!$E$5="sz",haviszla4!DH102,IF(haviszla4!$E$5="cs",haviszla4!DI102,IF(haviszla4!$E$5="p",haviszla4!DJ102,IF(haviszla4!$E$5="szo",haviszla4!DK102,0)))))),0)</f>
        <v>0</v>
      </c>
      <c r="IB102" s="43">
        <f>IF($IB$1=1,IF(haviszla4!$E$5="h",haviszla4!DL102,IF(haviszla4!$E$5="k",haviszla4!DM102,IF(haviszla4!$E$5="sz",haviszla4!DN102,IF(haviszla4!$E$5="cs",haviszla4!DO102,IF(haviszla4!$E$5="p",haviszla4!DP102,IF(haviszla4!$E$5="szo",haviszla4!DQ102,0)))))),0)</f>
        <v>0</v>
      </c>
      <c r="IC102" s="43">
        <f>IF($IC$1=1,IF(haviszla4!$E$5="h",haviszla4!DR102,IF(haviszla4!$E$5="k",haviszla4!DS102,IF(haviszla4!$E$5="sz",haviszla4!DT102,IF(haviszla4!$E$5="cs",haviszla4!DU102,IF(haviszla4!$E$5="p",haviszla4!DV102,IF(haviszla4!$E$5="szo",haviszla4!DW102,0)))))),0)</f>
        <v>0</v>
      </c>
      <c r="ID102" s="43">
        <f>IF($ID$1=1,IF(haviszla4!$E$5="h",haviszla4!DX102,IF(haviszla4!$E$5="k",haviszla4!DY102,IF(haviszla4!$E$5="sz",haviszla4!DZ102,IF(haviszla4!$E$5="cs",haviszla4!EA102,IF(haviszla4!$E$5="p",haviszla4!EB102,IF(haviszla4!$E$5="szo",haviszla4!EC102,0)))))),0)</f>
        <v>0</v>
      </c>
      <c r="IE102" s="43">
        <f>IF($IE$1=1,IF(haviszla4!$E$5="h",haviszla4!ED102,IF(haviszla4!$E$5="k",haviszla4!EE102,IF(haviszla4!$E$5="sz",haviszla4!EF102,IF(haviszla4!$E$5="cs",haviszla4!EG102,IF(haviszla4!$E$5="p",haviszla4!EH102,IF(haviszla4!$E$5="szo",haviszla4!EI102,0)))))),0)</f>
        <v>0</v>
      </c>
    </row>
    <row r="103" spans="1:239" ht="15" customHeight="1">
      <c r="A103" s="18" t="s">
        <v>117</v>
      </c>
      <c r="B103" s="89" t="s">
        <v>483</v>
      </c>
      <c r="C103" s="43">
        <v>165</v>
      </c>
      <c r="D103" s="43" t="s">
        <v>151</v>
      </c>
      <c r="E103" s="13">
        <f t="shared" si="52"/>
        <v>0</v>
      </c>
      <c r="F103" s="48"/>
      <c r="G103" s="49"/>
      <c r="H103" s="89">
        <v>0</v>
      </c>
      <c r="I103" s="51">
        <v>0</v>
      </c>
      <c r="J103" s="89">
        <v>0</v>
      </c>
      <c r="K103" s="51">
        <v>0</v>
      </c>
      <c r="L103" s="51">
        <v>0</v>
      </c>
      <c r="M103" s="52">
        <v>0</v>
      </c>
      <c r="N103" s="55">
        <v>5</v>
      </c>
      <c r="O103" s="51">
        <v>0</v>
      </c>
      <c r="P103" s="54">
        <v>0</v>
      </c>
      <c r="Q103" s="51">
        <v>5</v>
      </c>
      <c r="R103" s="51">
        <v>0</v>
      </c>
      <c r="S103" s="54">
        <v>0</v>
      </c>
      <c r="T103" s="55">
        <v>0</v>
      </c>
      <c r="U103" s="51">
        <v>0</v>
      </c>
      <c r="V103" s="54">
        <v>0</v>
      </c>
      <c r="W103" s="51">
        <v>0</v>
      </c>
      <c r="X103" s="51">
        <v>0</v>
      </c>
      <c r="Y103" s="54">
        <v>0</v>
      </c>
      <c r="Z103" s="55">
        <v>0</v>
      </c>
      <c r="AA103" s="51">
        <v>0</v>
      </c>
      <c r="AB103" s="54">
        <v>0</v>
      </c>
      <c r="AC103" s="51">
        <v>0</v>
      </c>
      <c r="AD103" s="51">
        <v>0</v>
      </c>
      <c r="AE103" s="54">
        <v>0</v>
      </c>
      <c r="AF103" s="55">
        <v>0</v>
      </c>
      <c r="AG103" s="51">
        <v>0</v>
      </c>
      <c r="AH103" s="54">
        <v>0</v>
      </c>
      <c r="AI103" s="51">
        <v>0</v>
      </c>
      <c r="AJ103" s="56">
        <v>0</v>
      </c>
      <c r="AK103" s="54">
        <v>0</v>
      </c>
      <c r="AL103" s="55">
        <v>0</v>
      </c>
      <c r="AM103" s="54">
        <v>0</v>
      </c>
      <c r="AN103" s="54">
        <v>0</v>
      </c>
      <c r="AO103" s="54">
        <v>0</v>
      </c>
      <c r="AP103" s="54">
        <v>0</v>
      </c>
      <c r="AQ103" s="54"/>
      <c r="AR103" s="55">
        <v>0</v>
      </c>
      <c r="AS103" s="54">
        <v>0</v>
      </c>
      <c r="AT103" s="54">
        <v>0</v>
      </c>
      <c r="AU103" s="51">
        <v>0</v>
      </c>
      <c r="AV103" s="51">
        <v>0</v>
      </c>
      <c r="AW103" s="54">
        <v>0</v>
      </c>
      <c r="AX103" s="57">
        <v>0</v>
      </c>
      <c r="AY103" s="51">
        <v>0</v>
      </c>
      <c r="AZ103" s="54">
        <v>0</v>
      </c>
      <c r="BA103" s="51">
        <v>0</v>
      </c>
      <c r="BB103" s="56">
        <v>0</v>
      </c>
      <c r="BC103" s="54">
        <v>0</v>
      </c>
      <c r="BD103" s="55">
        <v>0</v>
      </c>
      <c r="BE103" s="51">
        <v>0</v>
      </c>
      <c r="BF103" s="54">
        <v>0</v>
      </c>
      <c r="BG103" s="54">
        <v>0</v>
      </c>
      <c r="BH103" s="54">
        <v>0</v>
      </c>
      <c r="BI103" s="54">
        <v>0</v>
      </c>
      <c r="BJ103" s="55">
        <v>0</v>
      </c>
      <c r="BK103" s="54">
        <v>0</v>
      </c>
      <c r="BL103" s="54">
        <v>0</v>
      </c>
      <c r="BM103" s="51">
        <v>0</v>
      </c>
      <c r="BN103" s="51">
        <v>0</v>
      </c>
      <c r="BO103" s="54">
        <v>0</v>
      </c>
      <c r="BP103" s="55">
        <v>0</v>
      </c>
      <c r="BQ103" s="54">
        <v>0</v>
      </c>
      <c r="BR103" s="54">
        <v>0</v>
      </c>
      <c r="BS103" s="51">
        <v>0</v>
      </c>
      <c r="BT103" s="54">
        <v>0</v>
      </c>
      <c r="BU103" s="54">
        <v>0</v>
      </c>
      <c r="BV103" s="55">
        <v>0</v>
      </c>
      <c r="BW103" s="54">
        <v>0</v>
      </c>
      <c r="BX103" s="54">
        <v>0</v>
      </c>
      <c r="BY103" s="51">
        <v>0</v>
      </c>
      <c r="BZ103" s="54">
        <v>0</v>
      </c>
      <c r="CA103" s="54">
        <v>0</v>
      </c>
      <c r="CB103" s="55">
        <v>0</v>
      </c>
      <c r="CC103" s="51">
        <v>0</v>
      </c>
      <c r="CD103" s="54">
        <v>0</v>
      </c>
      <c r="CE103" s="51">
        <v>0</v>
      </c>
      <c r="CF103" s="51">
        <v>0</v>
      </c>
      <c r="CG103" s="54">
        <v>0</v>
      </c>
      <c r="CH103" s="55">
        <v>0</v>
      </c>
      <c r="CI103" s="54">
        <v>0</v>
      </c>
      <c r="CJ103" s="54">
        <v>0</v>
      </c>
      <c r="CK103" s="51">
        <v>0</v>
      </c>
      <c r="CL103" s="54">
        <v>0</v>
      </c>
      <c r="CM103" s="54">
        <v>0</v>
      </c>
      <c r="CN103" s="64">
        <v>0</v>
      </c>
      <c r="CO103" s="54">
        <v>0</v>
      </c>
      <c r="CP103" s="54">
        <v>0</v>
      </c>
      <c r="CQ103" s="54">
        <v>0</v>
      </c>
      <c r="CR103" s="54">
        <v>0</v>
      </c>
      <c r="CS103" s="54">
        <v>0</v>
      </c>
      <c r="CT103" s="55">
        <v>0</v>
      </c>
      <c r="CU103" s="54">
        <v>0</v>
      </c>
      <c r="CV103" s="54">
        <v>0</v>
      </c>
      <c r="CW103" s="51">
        <v>0</v>
      </c>
      <c r="CX103" s="51">
        <v>0</v>
      </c>
      <c r="CY103" s="54">
        <v>0</v>
      </c>
      <c r="CZ103" s="55">
        <v>0</v>
      </c>
      <c r="DA103" s="54">
        <v>0</v>
      </c>
      <c r="DB103" s="54">
        <v>0</v>
      </c>
      <c r="DC103" s="54">
        <v>0</v>
      </c>
      <c r="DD103" s="58">
        <v>0</v>
      </c>
      <c r="DE103" s="54">
        <v>0</v>
      </c>
      <c r="DF103" s="55">
        <v>0</v>
      </c>
      <c r="DG103" s="51">
        <v>0</v>
      </c>
      <c r="DH103" s="54">
        <v>0</v>
      </c>
      <c r="DI103" s="51">
        <v>0</v>
      </c>
      <c r="DJ103" s="51">
        <v>0</v>
      </c>
      <c r="DK103" s="54">
        <v>0</v>
      </c>
      <c r="DL103" s="64">
        <v>0</v>
      </c>
      <c r="DM103" s="56">
        <v>0</v>
      </c>
      <c r="DN103" s="54">
        <v>0</v>
      </c>
      <c r="DO103" s="51">
        <v>0</v>
      </c>
      <c r="DP103" s="51">
        <v>0</v>
      </c>
      <c r="DQ103" s="54">
        <v>0</v>
      </c>
      <c r="DR103" s="55">
        <v>0</v>
      </c>
      <c r="DS103" s="51">
        <v>0</v>
      </c>
      <c r="DT103" s="54">
        <v>0</v>
      </c>
      <c r="DU103" s="51">
        <v>0</v>
      </c>
      <c r="DV103" s="51">
        <v>0</v>
      </c>
      <c r="DW103" s="54">
        <v>0</v>
      </c>
      <c r="DX103" s="55">
        <v>0</v>
      </c>
      <c r="DY103" s="54">
        <v>0</v>
      </c>
      <c r="DZ103" s="54">
        <v>0</v>
      </c>
      <c r="EA103" s="54">
        <v>0</v>
      </c>
      <c r="EB103" s="51">
        <v>0</v>
      </c>
      <c r="EC103" s="54">
        <v>0</v>
      </c>
      <c r="ED103" s="64">
        <v>0</v>
      </c>
      <c r="EE103" s="54">
        <v>0</v>
      </c>
      <c r="EF103" s="54">
        <v>0</v>
      </c>
      <c r="EG103" s="54">
        <v>0</v>
      </c>
      <c r="EH103" s="58">
        <v>0</v>
      </c>
      <c r="EI103" s="54">
        <v>0</v>
      </c>
      <c r="EJ103" s="55">
        <v>0</v>
      </c>
      <c r="EK103" s="54">
        <v>0</v>
      </c>
      <c r="EL103" s="54">
        <v>0</v>
      </c>
      <c r="EM103" s="54">
        <v>0</v>
      </c>
      <c r="EN103" s="54">
        <v>0</v>
      </c>
      <c r="EO103" s="59">
        <v>0</v>
      </c>
      <c r="EP103" s="55"/>
      <c r="EQ103" s="54">
        <v>0</v>
      </c>
      <c r="ER103" s="54"/>
      <c r="ES103" s="54"/>
      <c r="ET103" s="54"/>
      <c r="EU103" s="59"/>
      <c r="EV103" s="55"/>
      <c r="EW103" s="54">
        <v>0</v>
      </c>
      <c r="EX103" s="54"/>
      <c r="EY103" s="54"/>
      <c r="EZ103" s="54"/>
      <c r="FA103" s="59">
        <v>0</v>
      </c>
      <c r="FB103" s="43">
        <f t="shared" si="53"/>
        <v>0</v>
      </c>
      <c r="FC103" s="21">
        <f t="shared" si="54"/>
        <v>0</v>
      </c>
      <c r="FD103" s="43">
        <f t="shared" si="55"/>
        <v>10</v>
      </c>
      <c r="FE103" s="21">
        <f t="shared" si="56"/>
        <v>1650</v>
      </c>
      <c r="FF103" s="43">
        <f t="shared" si="57"/>
        <v>0</v>
      </c>
      <c r="FG103" s="21">
        <f t="shared" si="58"/>
        <v>0</v>
      </c>
      <c r="FH103" s="43">
        <f t="shared" si="59"/>
        <v>0</v>
      </c>
      <c r="FI103" s="21">
        <f t="shared" si="60"/>
        <v>0</v>
      </c>
      <c r="FJ103" s="43">
        <f t="shared" si="61"/>
        <v>0</v>
      </c>
      <c r="FK103" s="21">
        <f t="shared" si="62"/>
        <v>0</v>
      </c>
      <c r="FL103" s="43">
        <f t="shared" si="63"/>
        <v>0</v>
      </c>
      <c r="FM103" s="21">
        <f t="shared" si="64"/>
        <v>0</v>
      </c>
      <c r="FN103" s="43">
        <f t="shared" si="65"/>
        <v>0</v>
      </c>
      <c r="FO103" s="21">
        <f t="shared" si="66"/>
        <v>0</v>
      </c>
      <c r="FP103" s="43">
        <f t="shared" si="67"/>
        <v>0</v>
      </c>
      <c r="FQ103" s="21">
        <f t="shared" si="68"/>
        <v>0</v>
      </c>
      <c r="FR103" s="43">
        <f t="shared" si="69"/>
        <v>0</v>
      </c>
      <c r="FS103" s="21">
        <f t="shared" si="70"/>
        <v>0</v>
      </c>
      <c r="FT103" s="43">
        <f t="shared" si="71"/>
        <v>0</v>
      </c>
      <c r="FU103" s="21">
        <f t="shared" si="72"/>
        <v>0</v>
      </c>
      <c r="FV103" s="43">
        <f t="shared" si="73"/>
        <v>0</v>
      </c>
      <c r="FW103" s="21">
        <f t="shared" si="74"/>
        <v>0</v>
      </c>
      <c r="FX103" s="43">
        <f t="shared" si="75"/>
        <v>0</v>
      </c>
      <c r="FY103" s="21">
        <f t="shared" si="76"/>
        <v>0</v>
      </c>
      <c r="FZ103" s="43">
        <f t="shared" si="77"/>
        <v>0</v>
      </c>
      <c r="GA103" s="21">
        <f t="shared" si="78"/>
        <v>0</v>
      </c>
      <c r="GB103" s="43">
        <f t="shared" si="79"/>
        <v>0</v>
      </c>
      <c r="GC103" s="21">
        <f t="shared" si="80"/>
        <v>0</v>
      </c>
      <c r="GD103" s="43">
        <f t="shared" si="81"/>
        <v>0</v>
      </c>
      <c r="GE103" s="21">
        <f t="shared" si="82"/>
        <v>0</v>
      </c>
      <c r="GF103" s="43">
        <f t="shared" si="83"/>
        <v>0</v>
      </c>
      <c r="GG103" s="21">
        <f t="shared" si="84"/>
        <v>0</v>
      </c>
      <c r="GH103" s="43">
        <f t="shared" si="85"/>
        <v>0</v>
      </c>
      <c r="GI103" s="21">
        <f t="shared" si="86"/>
        <v>0</v>
      </c>
      <c r="GJ103" s="43">
        <f t="shared" si="87"/>
        <v>0</v>
      </c>
      <c r="GK103" s="21">
        <f t="shared" si="88"/>
        <v>0</v>
      </c>
      <c r="GL103" s="43">
        <f t="shared" si="89"/>
        <v>0</v>
      </c>
      <c r="GM103" s="21">
        <f t="shared" si="90"/>
        <v>0</v>
      </c>
      <c r="GN103" s="43">
        <f t="shared" si="91"/>
        <v>0</v>
      </c>
      <c r="GO103" s="21">
        <f t="shared" si="92"/>
        <v>0</v>
      </c>
      <c r="GP103" s="43">
        <f t="shared" si="93"/>
        <v>0</v>
      </c>
      <c r="GQ103" s="21">
        <f t="shared" si="94"/>
        <v>0</v>
      </c>
      <c r="GR103" s="43">
        <f t="shared" si="95"/>
        <v>0</v>
      </c>
      <c r="GS103" s="21">
        <f t="shared" si="96"/>
        <v>0</v>
      </c>
      <c r="GT103" s="43">
        <f t="shared" si="97"/>
        <v>0</v>
      </c>
      <c r="GU103" s="21">
        <f t="shared" si="98"/>
        <v>0</v>
      </c>
      <c r="GV103" s="43">
        <f t="shared" si="99"/>
        <v>10</v>
      </c>
      <c r="GW103" s="43">
        <f t="shared" si="100"/>
        <v>1650</v>
      </c>
      <c r="GX103" s="28"/>
      <c r="GY103" s="43">
        <f t="shared" si="102"/>
        <v>0</v>
      </c>
      <c r="HF103" s="89" t="str">
        <f t="shared" si="101"/>
        <v>Sample98</v>
      </c>
      <c r="HG103" s="43">
        <f t="shared" si="101"/>
        <v>165</v>
      </c>
      <c r="HH103" s="89" t="str">
        <f t="shared" si="101"/>
        <v>Ft/db</v>
      </c>
      <c r="HI103" s="13">
        <f t="shared" si="103"/>
        <v>0</v>
      </c>
      <c r="HJ103" s="43">
        <f>IF($HJ$1=1,IF(haviszla4!$E$5="h",haviszla4!H103,IF(haviszla4!$E$5="k",haviszla4!I103,IF(haviszla4!$E$5="sz",haviszla4!J103,IF(haviszla4!$E$5="cs",haviszla4!K103,IF(haviszla4!$E$5="p",haviszla4!L103,IF(haviszla4!$E$5="szo",haviszla4!M103,0)))))),0)</f>
        <v>0</v>
      </c>
      <c r="HK103" s="43">
        <f>IF($HK$1=1,IF(haviszla4!$E$5="h",haviszla4!N103,IF(haviszla4!$E$5="k",haviszla4!O103,IF(haviszla4!$E$5="sz",haviszla4!P103,IF(haviszla4!$E$5="cs",haviszla4!Q103,IF(haviszla4!$E$5="p",haviszla4!R103,IF(haviszla4!$E$5="szo",haviszla4!S103,0)))))),0)</f>
        <v>0</v>
      </c>
      <c r="HL103" s="43">
        <f>IF($HL$1=1,IF(haviszla4!$E$5="h",haviszla4!T103,IF(haviszla4!$E$5="k",haviszla4!U103,IF(haviszla4!$E$5="sz",haviszla4!V103,IF(haviszla4!$E$5="cs",haviszla4!W103,IF(haviszla4!$E$5="p",haviszla4!X103,IF(haviszla4!$E$5="szo",haviszla4!Y103,0)))))),0)</f>
        <v>0</v>
      </c>
      <c r="HM103" s="43">
        <f>IF($HM$1=1,IF(haviszla4!$E$5="h",haviszla4!Z103,IF(haviszla4!$E$5="k",haviszla4!AA103,IF(haviszla4!$E$5="sz",haviszla4!AB103,IF(haviszla4!$E$5="cs",haviszla4!AC103,IF(haviszla4!$E$5="p",haviszla4!AD103,IF(haviszla4!$E$5="szo",haviszla4!AE103,0)))))),0)</f>
        <v>0</v>
      </c>
      <c r="HN103" s="43">
        <f>IF($HN$1=1,IF(haviszla4!$E$5="h",haviszla4!AF103,IF(haviszla4!$E$5="k",haviszla4!AG103,IF(haviszla4!$E$5="sz",haviszla4!AH103,IF(haviszla4!$E$5="cs",haviszla4!AI103,IF(haviszla4!$E$5="p",haviszla4!AJ103,IF(haviszla4!$E$5="szo",haviszla4!AK103,0)))))),0)</f>
        <v>0</v>
      </c>
      <c r="HO103" s="43">
        <f>IF($HO$1=1,IF(haviszla4!$E$5="h",haviszla4!AL103,IF(haviszla4!$E$5="k",haviszla4!AM103,IF(haviszla4!$E$5="sz",haviszla4!AN103,IF(haviszla4!$E$5="cs",haviszla4!AO103,IF(haviszla4!$E$5="p",haviszla4!AP103,IF(haviszla4!$E$5="szo",haviszla4!AQ103,0)))))),0)</f>
        <v>0</v>
      </c>
      <c r="HP103" s="43">
        <f>IF($HP$1=1,IF(haviszla4!$E$5="h",haviszla4!AR103,IF(haviszla4!$E$5="k",haviszla4!AS103,IF(haviszla4!$E$5="sz",haviszla4!AT103,IF(haviszla4!$E$5="cs",haviszla4!AU103,IF(haviszla4!$E$5="p",haviszla4!AV103,IF(haviszla4!$E$5="szo",haviszla4!AW103,0)))))),0)</f>
        <v>0</v>
      </c>
      <c r="HQ103" s="43">
        <f>IF($HQ$1=1,IF(haviszla4!$E$5="h",haviszla4!AX103,IF(haviszla4!$E$5="k",haviszla4!AY103,IF(haviszla4!$E$5="sz",haviszla4!AZ103,IF(haviszla4!$E$5="cs",haviszla4!BA103,IF(haviszla4!$E$5="p",haviszla4!BB103,IF(haviszla4!$E$5="szo",haviszla4!BC103,0)))))),0)</f>
        <v>0</v>
      </c>
      <c r="HR103" s="43">
        <f>IF($HR$1=1,IF(haviszla4!$E$5="h",haviszla4!BD103,IF(haviszla4!$E$5="k",haviszla4!BE103,IF(haviszla4!$E$5="sz",haviszla4!BF103,IF(haviszla4!$E$5="cs",haviszla4!BG103,IF(haviszla4!$E$5="p",haviszla4!BH103,IF(haviszla4!$E$5="szo",haviszla4!BI103,0)))))),0)</f>
        <v>0</v>
      </c>
      <c r="HS103" s="43">
        <f>IF($HS$1=1,IF(haviszla4!$E$5="h",haviszla4!BJ103,IF(haviszla4!$E$5="k",haviszla4!BK103,IF(haviszla4!$E$5="sz",haviszla4!BL103,IF(haviszla4!$E$5="cs",haviszla4!BM103,IF(haviszla4!$E$5="p",haviszla4!BN103,IF(haviszla4!$E$5="szo",haviszla4!BO103,0)))))),0)</f>
        <v>0</v>
      </c>
      <c r="HT103" s="43">
        <f>IF($HT$1=1,IF(haviszla4!$E$5="h",haviszla4!BP103,IF(haviszla4!$E$5="k",haviszla4!BQ103,IF(haviszla4!$E$5="sz",haviszla4!BR103,IF(haviszla4!$E$5="cs",haviszla4!BS103,IF(haviszla4!$E$5="p",haviszla4!BT103,IF(haviszla4!$E$5="szo",haviszla4!BU103,0)))))),0)</f>
        <v>0</v>
      </c>
      <c r="HU103" s="43">
        <f>IF($HU$1=1,IF(haviszla4!$E$5="h",haviszla4!BV103,IF(haviszla4!$E$5="k",haviszla4!BW103,IF(haviszla4!$E$5="sz",haviszla4!BX103,IF(haviszla4!$E$5="cs",haviszla4!BY103,IF(haviszla4!$E$5="p",haviszla4!BZ103,IF(haviszla4!$E$5="szo",haviszla4!CA103,0)))))),0)</f>
        <v>0</v>
      </c>
      <c r="HV103" s="43">
        <f>IF($HV$1=1,IF(haviszla4!$E$5="h",haviszla4!CB103,IF(haviszla4!$E$5="k",haviszla4!CC103,IF(haviszla4!$E$5="sz",haviszla4!CD103,IF(haviszla4!$E$5="cs",haviszla4!CE103,IF(haviszla4!$E$5="p",haviszla4!CF103,IF(haviszla4!$E$5="szo",haviszla4!CG103,0)))))),0)</f>
        <v>0</v>
      </c>
      <c r="HW103" s="43">
        <f>IF($HW$1=1,IF(haviszla4!$E$5="h",haviszla4!CH103,IF(haviszla4!$E$5="k",haviszla4!CI103,IF(haviszla4!$E$5="sz",haviszla4!CJ103,IF(haviszla4!$E$5="cs",haviszla4!CK103,IF(haviszla4!$E$5="p",haviszla4!CL103,IF(haviszla4!$E$5="szo",haviszla4!CM103,0)))))),0)</f>
        <v>0</v>
      </c>
      <c r="HX103" s="43">
        <f>IF($HX$1=1,IF(haviszla4!$E$5="h",haviszla4!CN103,IF(haviszla4!$E$5="k",haviszla4!CO103,IF(haviszla4!$E$5="sz",haviszla4!CP103,IF(haviszla4!$E$5="cs",haviszla4!CQ103,IF(haviszla4!$E$5="p",haviszla4!CR103,IF(haviszla4!$E$5="szo",haviszla4!CS103,0)))))),0)</f>
        <v>0</v>
      </c>
      <c r="HY103" s="43">
        <f>IF($HY$1=1,IF(haviszla4!$E$5="h",haviszla4!CT103,IF(haviszla4!$E$5="k",haviszla4!CU103,IF(haviszla4!$E$5="sz",haviszla4!CV103,IF(haviszla4!$E$5="cs",haviszla4!CW103,IF(haviszla4!$E$5="p",haviszla4!CX103,IF(haviszla4!$E$5="szo",haviszla4!CY103,0)))))),0)</f>
        <v>0</v>
      </c>
      <c r="HZ103" s="43">
        <f>IF($HZ$1=1,IF(haviszla4!$E$5="h",haviszla4!CZ103,IF(haviszla4!$E$5="k",haviszla4!DA103,IF(haviszla4!$E$5="sz",haviszla4!DB103,IF(haviszla4!$E$5="cs",haviszla4!DC103,IF(haviszla4!$E$5="p",haviszla4!DD103,IF(haviszla4!$E$5="szo",haviszla4!DE103,0)))))),0)</f>
        <v>0</v>
      </c>
      <c r="IA103" s="43">
        <f>IF($IA$1=1,IF(haviszla4!$E$5="h",haviszla4!DF103,IF(haviszla4!$E$5="k",haviszla4!DG103,IF(haviszla4!$E$5="sz",haviszla4!DH103,IF(haviszla4!$E$5="cs",haviszla4!DI103,IF(haviszla4!$E$5="p",haviszla4!DJ103,IF(haviszla4!$E$5="szo",haviszla4!DK103,0)))))),0)</f>
        <v>0</v>
      </c>
      <c r="IB103" s="43">
        <f>IF($IB$1=1,IF(haviszla4!$E$5="h",haviszla4!DL103,IF(haviszla4!$E$5="k",haviszla4!DM103,IF(haviszla4!$E$5="sz",haviszla4!DN103,IF(haviszla4!$E$5="cs",haviszla4!DO103,IF(haviszla4!$E$5="p",haviszla4!DP103,IF(haviszla4!$E$5="szo",haviszla4!DQ103,0)))))),0)</f>
        <v>0</v>
      </c>
      <c r="IC103" s="43">
        <f>IF($IC$1=1,IF(haviszla4!$E$5="h",haviszla4!DR103,IF(haviszla4!$E$5="k",haviszla4!DS103,IF(haviszla4!$E$5="sz",haviszla4!DT103,IF(haviszla4!$E$5="cs",haviszla4!DU103,IF(haviszla4!$E$5="p",haviszla4!DV103,IF(haviszla4!$E$5="szo",haviszla4!DW103,0)))))),0)</f>
        <v>0</v>
      </c>
      <c r="ID103" s="43">
        <f>IF($ID$1=1,IF(haviszla4!$E$5="h",haviszla4!DX103,IF(haviszla4!$E$5="k",haviszla4!DY103,IF(haviszla4!$E$5="sz",haviszla4!DZ103,IF(haviszla4!$E$5="cs",haviszla4!EA103,IF(haviszla4!$E$5="p",haviszla4!EB103,IF(haviszla4!$E$5="szo",haviszla4!EC103,0)))))),0)</f>
        <v>0</v>
      </c>
      <c r="IE103" s="43">
        <f>IF($IE$1=1,IF(haviszla4!$E$5="h",haviszla4!ED103,IF(haviszla4!$E$5="k",haviszla4!EE103,IF(haviszla4!$E$5="sz",haviszla4!EF103,IF(haviszla4!$E$5="cs",haviszla4!EG103,IF(haviszla4!$E$5="p",haviszla4!EH103,IF(haviszla4!$E$5="szo",haviszla4!EI103,0)))))),0)</f>
        <v>0</v>
      </c>
    </row>
    <row r="104" spans="1:239" ht="15" customHeight="1">
      <c r="A104" s="18" t="s">
        <v>118</v>
      </c>
      <c r="B104" s="89" t="s">
        <v>484</v>
      </c>
      <c r="C104" s="43">
        <v>155</v>
      </c>
      <c r="D104" s="43" t="s">
        <v>151</v>
      </c>
      <c r="E104" s="13">
        <f t="shared" si="52"/>
        <v>0</v>
      </c>
      <c r="F104" s="48"/>
      <c r="G104" s="48"/>
      <c r="H104" s="89">
        <v>0</v>
      </c>
      <c r="I104" s="51">
        <v>0</v>
      </c>
      <c r="J104" s="89">
        <v>0</v>
      </c>
      <c r="K104" s="51">
        <v>0</v>
      </c>
      <c r="L104" s="51">
        <v>0</v>
      </c>
      <c r="M104" s="52">
        <v>0</v>
      </c>
      <c r="N104" s="64">
        <v>0</v>
      </c>
      <c r="O104" s="51">
        <v>0</v>
      </c>
      <c r="P104" s="51">
        <v>0</v>
      </c>
      <c r="Q104" s="51">
        <v>0</v>
      </c>
      <c r="R104" s="51">
        <v>0</v>
      </c>
      <c r="S104" s="54">
        <v>0</v>
      </c>
      <c r="T104" s="55">
        <v>0</v>
      </c>
      <c r="U104" s="51">
        <v>0</v>
      </c>
      <c r="V104" s="51">
        <v>0</v>
      </c>
      <c r="W104" s="51">
        <v>0</v>
      </c>
      <c r="X104" s="51">
        <v>0</v>
      </c>
      <c r="Y104" s="51">
        <v>0</v>
      </c>
      <c r="Z104" s="64">
        <v>0</v>
      </c>
      <c r="AA104" s="51">
        <v>0</v>
      </c>
      <c r="AB104" s="51">
        <v>0</v>
      </c>
      <c r="AC104" s="51">
        <v>0</v>
      </c>
      <c r="AD104" s="51">
        <v>0</v>
      </c>
      <c r="AE104" s="54">
        <v>0</v>
      </c>
      <c r="AF104" s="64">
        <v>0</v>
      </c>
      <c r="AG104" s="51">
        <v>0</v>
      </c>
      <c r="AH104" s="54">
        <v>0</v>
      </c>
      <c r="AI104" s="51">
        <v>0</v>
      </c>
      <c r="AJ104" s="56">
        <v>0</v>
      </c>
      <c r="AK104" s="51">
        <v>0</v>
      </c>
      <c r="AL104" s="55">
        <v>0</v>
      </c>
      <c r="AM104" s="54">
        <v>0</v>
      </c>
      <c r="AN104" s="54">
        <v>0</v>
      </c>
      <c r="AO104" s="54">
        <v>0</v>
      </c>
      <c r="AP104" s="54">
        <v>0</v>
      </c>
      <c r="AQ104" s="54"/>
      <c r="AR104" s="64">
        <v>0</v>
      </c>
      <c r="AS104" s="51">
        <v>0</v>
      </c>
      <c r="AT104" s="54">
        <v>0</v>
      </c>
      <c r="AU104" s="51">
        <v>0</v>
      </c>
      <c r="AV104" s="51">
        <v>0</v>
      </c>
      <c r="AW104" s="54">
        <v>0</v>
      </c>
      <c r="AX104" s="57">
        <v>0</v>
      </c>
      <c r="AY104" s="51">
        <v>0</v>
      </c>
      <c r="AZ104" s="51">
        <v>0</v>
      </c>
      <c r="BA104" s="51">
        <v>0</v>
      </c>
      <c r="BB104" s="56">
        <v>0</v>
      </c>
      <c r="BC104" s="54">
        <v>0</v>
      </c>
      <c r="BD104" s="55">
        <v>0</v>
      </c>
      <c r="BE104" s="51">
        <v>0</v>
      </c>
      <c r="BF104" s="54">
        <v>0</v>
      </c>
      <c r="BG104" s="54">
        <v>0</v>
      </c>
      <c r="BH104" s="54">
        <v>0</v>
      </c>
      <c r="BI104" s="54">
        <v>0</v>
      </c>
      <c r="BJ104" s="55">
        <v>0</v>
      </c>
      <c r="BK104" s="54">
        <v>0</v>
      </c>
      <c r="BL104" s="54">
        <v>0</v>
      </c>
      <c r="BM104" s="51">
        <v>0</v>
      </c>
      <c r="BN104" s="51">
        <v>0</v>
      </c>
      <c r="BO104" s="54">
        <v>0</v>
      </c>
      <c r="BP104" s="55">
        <v>0</v>
      </c>
      <c r="BQ104" s="54">
        <v>0</v>
      </c>
      <c r="BR104" s="54">
        <v>0</v>
      </c>
      <c r="BS104" s="51">
        <v>0</v>
      </c>
      <c r="BT104" s="54">
        <v>0</v>
      </c>
      <c r="BU104" s="54">
        <v>0</v>
      </c>
      <c r="BV104" s="55">
        <v>0</v>
      </c>
      <c r="BW104" s="54">
        <v>0</v>
      </c>
      <c r="BX104" s="54">
        <v>0</v>
      </c>
      <c r="BY104" s="51">
        <v>0</v>
      </c>
      <c r="BZ104" s="54">
        <v>0</v>
      </c>
      <c r="CA104" s="54">
        <v>0</v>
      </c>
      <c r="CB104" s="55">
        <v>0</v>
      </c>
      <c r="CC104" s="51">
        <v>0</v>
      </c>
      <c r="CD104" s="54">
        <v>0</v>
      </c>
      <c r="CE104" s="51">
        <v>0</v>
      </c>
      <c r="CF104" s="51">
        <v>0</v>
      </c>
      <c r="CG104" s="54">
        <v>0</v>
      </c>
      <c r="CH104" s="55">
        <v>0</v>
      </c>
      <c r="CI104" s="54">
        <v>0</v>
      </c>
      <c r="CJ104" s="54">
        <v>0</v>
      </c>
      <c r="CK104" s="51">
        <v>0</v>
      </c>
      <c r="CL104" s="54">
        <v>0</v>
      </c>
      <c r="CM104" s="54">
        <v>0</v>
      </c>
      <c r="CN104" s="55">
        <v>0</v>
      </c>
      <c r="CO104" s="54">
        <v>0</v>
      </c>
      <c r="CP104" s="54">
        <v>0</v>
      </c>
      <c r="CQ104" s="54">
        <v>0</v>
      </c>
      <c r="CR104" s="54">
        <v>0</v>
      </c>
      <c r="CS104" s="54">
        <v>0</v>
      </c>
      <c r="CT104" s="64">
        <v>0</v>
      </c>
      <c r="CU104" s="51">
        <v>0</v>
      </c>
      <c r="CV104" s="51">
        <v>0</v>
      </c>
      <c r="CW104" s="51">
        <v>0</v>
      </c>
      <c r="CX104" s="51">
        <v>0</v>
      </c>
      <c r="CY104" s="51">
        <v>0</v>
      </c>
      <c r="CZ104" s="64">
        <v>0</v>
      </c>
      <c r="DA104" s="54">
        <v>0</v>
      </c>
      <c r="DB104" s="54">
        <v>0</v>
      </c>
      <c r="DC104" s="54">
        <v>0</v>
      </c>
      <c r="DD104" s="58">
        <v>0</v>
      </c>
      <c r="DE104" s="54">
        <v>0</v>
      </c>
      <c r="DF104" s="55">
        <v>0</v>
      </c>
      <c r="DG104" s="51">
        <v>0</v>
      </c>
      <c r="DH104" s="54">
        <v>0</v>
      </c>
      <c r="DI104" s="51">
        <v>0</v>
      </c>
      <c r="DJ104" s="51">
        <v>0</v>
      </c>
      <c r="DK104" s="54">
        <v>0</v>
      </c>
      <c r="DL104" s="64">
        <v>0</v>
      </c>
      <c r="DM104" s="56">
        <v>0</v>
      </c>
      <c r="DN104" s="51">
        <v>0</v>
      </c>
      <c r="DO104" s="51">
        <v>0</v>
      </c>
      <c r="DP104" s="51">
        <v>0</v>
      </c>
      <c r="DQ104" s="54">
        <v>0</v>
      </c>
      <c r="DR104" s="64">
        <v>0</v>
      </c>
      <c r="DS104" s="51">
        <v>0</v>
      </c>
      <c r="DT104" s="51">
        <v>0</v>
      </c>
      <c r="DU104" s="51">
        <v>0</v>
      </c>
      <c r="DV104" s="51">
        <v>0</v>
      </c>
      <c r="DW104" s="54">
        <v>0</v>
      </c>
      <c r="DX104" s="55">
        <v>0</v>
      </c>
      <c r="DY104" s="54">
        <v>0</v>
      </c>
      <c r="DZ104" s="54">
        <v>0</v>
      </c>
      <c r="EA104" s="54">
        <v>0</v>
      </c>
      <c r="EB104" s="51">
        <v>0</v>
      </c>
      <c r="EC104" s="54">
        <v>0</v>
      </c>
      <c r="ED104" s="64">
        <v>0</v>
      </c>
      <c r="EE104" s="54">
        <v>0</v>
      </c>
      <c r="EF104" s="51">
        <v>0</v>
      </c>
      <c r="EG104" s="54">
        <v>0</v>
      </c>
      <c r="EH104" s="58">
        <v>0</v>
      </c>
      <c r="EI104" s="54">
        <v>0</v>
      </c>
      <c r="EJ104" s="55">
        <v>0</v>
      </c>
      <c r="EK104" s="54">
        <v>0</v>
      </c>
      <c r="EL104" s="54">
        <v>0</v>
      </c>
      <c r="EM104" s="54">
        <v>0</v>
      </c>
      <c r="EN104" s="54">
        <v>0</v>
      </c>
      <c r="EO104" s="59">
        <v>0</v>
      </c>
      <c r="EP104" s="55"/>
      <c r="EQ104" s="54">
        <v>0</v>
      </c>
      <c r="ER104" s="54"/>
      <c r="ES104" s="54"/>
      <c r="ET104" s="54"/>
      <c r="EU104" s="59"/>
      <c r="EV104" s="55"/>
      <c r="EW104" s="54">
        <v>0</v>
      </c>
      <c r="EX104" s="54"/>
      <c r="EY104" s="54"/>
      <c r="EZ104" s="54"/>
      <c r="FA104" s="59">
        <v>0</v>
      </c>
      <c r="FB104" s="43">
        <f t="shared" si="53"/>
        <v>0</v>
      </c>
      <c r="FC104" s="21">
        <f t="shared" si="54"/>
        <v>0</v>
      </c>
      <c r="FD104" s="43">
        <f t="shared" si="55"/>
        <v>0</v>
      </c>
      <c r="FE104" s="21">
        <f t="shared" si="56"/>
        <v>0</v>
      </c>
      <c r="FF104" s="43">
        <f t="shared" si="57"/>
        <v>0</v>
      </c>
      <c r="FG104" s="21">
        <f t="shared" si="58"/>
        <v>0</v>
      </c>
      <c r="FH104" s="43">
        <f t="shared" si="59"/>
        <v>0</v>
      </c>
      <c r="FI104" s="21">
        <f t="shared" si="60"/>
        <v>0</v>
      </c>
      <c r="FJ104" s="43">
        <f t="shared" si="61"/>
        <v>0</v>
      </c>
      <c r="FK104" s="21">
        <f t="shared" si="62"/>
        <v>0</v>
      </c>
      <c r="FL104" s="43">
        <f t="shared" si="63"/>
        <v>0</v>
      </c>
      <c r="FM104" s="21">
        <f t="shared" si="64"/>
        <v>0</v>
      </c>
      <c r="FN104" s="43">
        <f t="shared" si="65"/>
        <v>0</v>
      </c>
      <c r="FO104" s="21">
        <f t="shared" si="66"/>
        <v>0</v>
      </c>
      <c r="FP104" s="43">
        <f t="shared" si="67"/>
        <v>0</v>
      </c>
      <c r="FQ104" s="21">
        <f t="shared" si="68"/>
        <v>0</v>
      </c>
      <c r="FR104" s="43">
        <f t="shared" si="69"/>
        <v>0</v>
      </c>
      <c r="FS104" s="21">
        <f t="shared" si="70"/>
        <v>0</v>
      </c>
      <c r="FT104" s="43">
        <f t="shared" si="71"/>
        <v>0</v>
      </c>
      <c r="FU104" s="21">
        <f t="shared" si="72"/>
        <v>0</v>
      </c>
      <c r="FV104" s="43">
        <f t="shared" si="73"/>
        <v>0</v>
      </c>
      <c r="FW104" s="21">
        <f t="shared" si="74"/>
        <v>0</v>
      </c>
      <c r="FX104" s="43">
        <f t="shared" si="75"/>
        <v>0</v>
      </c>
      <c r="FY104" s="21">
        <f t="shared" si="76"/>
        <v>0</v>
      </c>
      <c r="FZ104" s="43">
        <f t="shared" si="77"/>
        <v>0</v>
      </c>
      <c r="GA104" s="21">
        <f t="shared" si="78"/>
        <v>0</v>
      </c>
      <c r="GB104" s="43">
        <f t="shared" si="79"/>
        <v>0</v>
      </c>
      <c r="GC104" s="21">
        <f t="shared" si="80"/>
        <v>0</v>
      </c>
      <c r="GD104" s="43">
        <f t="shared" si="81"/>
        <v>0</v>
      </c>
      <c r="GE104" s="21">
        <f t="shared" si="82"/>
        <v>0</v>
      </c>
      <c r="GF104" s="43">
        <f t="shared" si="83"/>
        <v>0</v>
      </c>
      <c r="GG104" s="21">
        <f t="shared" si="84"/>
        <v>0</v>
      </c>
      <c r="GH104" s="43">
        <f t="shared" si="85"/>
        <v>0</v>
      </c>
      <c r="GI104" s="21">
        <f t="shared" si="86"/>
        <v>0</v>
      </c>
      <c r="GJ104" s="43">
        <f t="shared" si="87"/>
        <v>0</v>
      </c>
      <c r="GK104" s="21">
        <f t="shared" si="88"/>
        <v>0</v>
      </c>
      <c r="GL104" s="43">
        <f t="shared" si="89"/>
        <v>0</v>
      </c>
      <c r="GM104" s="21">
        <f t="shared" si="90"/>
        <v>0</v>
      </c>
      <c r="GN104" s="43">
        <f t="shared" si="91"/>
        <v>0</v>
      </c>
      <c r="GO104" s="21">
        <f t="shared" si="92"/>
        <v>0</v>
      </c>
      <c r="GP104" s="43">
        <f t="shared" si="93"/>
        <v>0</v>
      </c>
      <c r="GQ104" s="21">
        <f t="shared" si="94"/>
        <v>0</v>
      </c>
      <c r="GR104" s="43">
        <f t="shared" si="95"/>
        <v>0</v>
      </c>
      <c r="GS104" s="21">
        <f t="shared" si="96"/>
        <v>0</v>
      </c>
      <c r="GT104" s="43">
        <f t="shared" si="97"/>
        <v>0</v>
      </c>
      <c r="GU104" s="21">
        <f t="shared" si="98"/>
        <v>0</v>
      </c>
      <c r="GV104" s="43">
        <f t="shared" si="99"/>
        <v>0</v>
      </c>
      <c r="GW104" s="43">
        <f t="shared" si="100"/>
        <v>0</v>
      </c>
      <c r="GX104" s="28"/>
      <c r="GY104" s="43">
        <f t="shared" si="102"/>
        <v>0</v>
      </c>
      <c r="HF104" s="89" t="str">
        <f t="shared" si="101"/>
        <v>Sample99</v>
      </c>
      <c r="HG104" s="43">
        <f t="shared" si="101"/>
        <v>155</v>
      </c>
      <c r="HH104" s="89" t="str">
        <f t="shared" si="101"/>
        <v>Ft/db</v>
      </c>
      <c r="HI104" s="13">
        <f t="shared" si="103"/>
        <v>0</v>
      </c>
      <c r="HJ104" s="43">
        <f>IF($HJ$1=1,IF(haviszla4!$E$5="h",haviszla4!H104,IF(haviszla4!$E$5="k",haviszla4!I104,IF(haviszla4!$E$5="sz",haviszla4!J104,IF(haviszla4!$E$5="cs",haviszla4!K104,IF(haviszla4!$E$5="p",haviszla4!L104,IF(haviszla4!$E$5="szo",haviszla4!M104,0)))))),0)</f>
        <v>0</v>
      </c>
      <c r="HK104" s="43">
        <f>IF($HK$1=1,IF(haviszla4!$E$5="h",haviszla4!N104,IF(haviszla4!$E$5="k",haviszla4!O104,IF(haviszla4!$E$5="sz",haviszla4!P104,IF(haviszla4!$E$5="cs",haviszla4!Q104,IF(haviszla4!$E$5="p",haviszla4!R104,IF(haviszla4!$E$5="szo",haviszla4!S104,0)))))),0)</f>
        <v>0</v>
      </c>
      <c r="HL104" s="43">
        <f>IF($HL$1=1,IF(haviszla4!$E$5="h",haviszla4!T104,IF(haviszla4!$E$5="k",haviszla4!U104,IF(haviszla4!$E$5="sz",haviszla4!V104,IF(haviszla4!$E$5="cs",haviszla4!W104,IF(haviszla4!$E$5="p",haviszla4!X104,IF(haviszla4!$E$5="szo",haviszla4!Y104,0)))))),0)</f>
        <v>0</v>
      </c>
      <c r="HM104" s="43">
        <f>IF($HM$1=1,IF(haviszla4!$E$5="h",haviszla4!Z104,IF(haviszla4!$E$5="k",haviszla4!AA104,IF(haviszla4!$E$5="sz",haviszla4!AB104,IF(haviszla4!$E$5="cs",haviszla4!AC104,IF(haviszla4!$E$5="p",haviszla4!AD104,IF(haviszla4!$E$5="szo",haviszla4!AE104,0)))))),0)</f>
        <v>0</v>
      </c>
      <c r="HN104" s="43">
        <f>IF($HN$1=1,IF(haviszla4!$E$5="h",haviszla4!AF104,IF(haviszla4!$E$5="k",haviszla4!AG104,IF(haviszla4!$E$5="sz",haviszla4!AH104,IF(haviszla4!$E$5="cs",haviszla4!AI104,IF(haviszla4!$E$5="p",haviszla4!AJ104,IF(haviszla4!$E$5="szo",haviszla4!AK104,0)))))),0)</f>
        <v>0</v>
      </c>
      <c r="HO104" s="43">
        <f>IF($HO$1=1,IF(haviszla4!$E$5="h",haviszla4!AL104,IF(haviszla4!$E$5="k",haviszla4!AM104,IF(haviszla4!$E$5="sz",haviszla4!AN104,IF(haviszla4!$E$5="cs",haviszla4!AO104,IF(haviszla4!$E$5="p",haviszla4!AP104,IF(haviszla4!$E$5="szo",haviszla4!AQ104,0)))))),0)</f>
        <v>0</v>
      </c>
      <c r="HP104" s="43">
        <f>IF($HP$1=1,IF(haviszla4!$E$5="h",haviszla4!AR104,IF(haviszla4!$E$5="k",haviszla4!AS104,IF(haviszla4!$E$5="sz",haviszla4!AT104,IF(haviszla4!$E$5="cs",haviszla4!AU104,IF(haviszla4!$E$5="p",haviszla4!AV104,IF(haviszla4!$E$5="szo",haviszla4!AW104,0)))))),0)</f>
        <v>0</v>
      </c>
      <c r="HQ104" s="43">
        <f>IF($HQ$1=1,IF(haviszla4!$E$5="h",haviszla4!AX104,IF(haviszla4!$E$5="k",haviszla4!AY104,IF(haviszla4!$E$5="sz",haviszla4!AZ104,IF(haviszla4!$E$5="cs",haviszla4!BA104,IF(haviszla4!$E$5="p",haviszla4!BB104,IF(haviszla4!$E$5="szo",haviszla4!BC104,0)))))),0)</f>
        <v>0</v>
      </c>
      <c r="HR104" s="43">
        <f>IF($HR$1=1,IF(haviszla4!$E$5="h",haviszla4!BD104,IF(haviszla4!$E$5="k",haviszla4!BE104,IF(haviszla4!$E$5="sz",haviszla4!BF104,IF(haviszla4!$E$5="cs",haviszla4!BG104,IF(haviszla4!$E$5="p",haviszla4!BH104,IF(haviszla4!$E$5="szo",haviszla4!BI104,0)))))),0)</f>
        <v>0</v>
      </c>
      <c r="HS104" s="43">
        <f>IF($HS$1=1,IF(haviszla4!$E$5="h",haviszla4!BJ104,IF(haviszla4!$E$5="k",haviszla4!BK104,IF(haviszla4!$E$5="sz",haviszla4!BL104,IF(haviszla4!$E$5="cs",haviszla4!BM104,IF(haviszla4!$E$5="p",haviszla4!BN104,IF(haviszla4!$E$5="szo",haviszla4!BO104,0)))))),0)</f>
        <v>0</v>
      </c>
      <c r="HT104" s="43">
        <f>IF($HT$1=1,IF(haviszla4!$E$5="h",haviszla4!BP104,IF(haviszla4!$E$5="k",haviszla4!BQ104,IF(haviszla4!$E$5="sz",haviszla4!BR104,IF(haviszla4!$E$5="cs",haviszla4!BS104,IF(haviszla4!$E$5="p",haviszla4!BT104,IF(haviszla4!$E$5="szo",haviszla4!BU104,0)))))),0)</f>
        <v>0</v>
      </c>
      <c r="HU104" s="43">
        <f>IF($HU$1=1,IF(haviszla4!$E$5="h",haviszla4!BV104,IF(haviszla4!$E$5="k",haviszla4!BW104,IF(haviszla4!$E$5="sz",haviszla4!BX104,IF(haviszla4!$E$5="cs",haviszla4!BY104,IF(haviszla4!$E$5="p",haviszla4!BZ104,IF(haviszla4!$E$5="szo",haviszla4!CA104,0)))))),0)</f>
        <v>0</v>
      </c>
      <c r="HV104" s="43">
        <f>IF($HV$1=1,IF(haviszla4!$E$5="h",haviszla4!CB104,IF(haviszla4!$E$5="k",haviszla4!CC104,IF(haviszla4!$E$5="sz",haviszla4!CD104,IF(haviszla4!$E$5="cs",haviszla4!CE104,IF(haviszla4!$E$5="p",haviszla4!CF104,IF(haviszla4!$E$5="szo",haviszla4!CG104,0)))))),0)</f>
        <v>0</v>
      </c>
      <c r="HW104" s="43">
        <f>IF($HW$1=1,IF(haviszla4!$E$5="h",haviszla4!CH104,IF(haviszla4!$E$5="k",haviszla4!CI104,IF(haviszla4!$E$5="sz",haviszla4!CJ104,IF(haviszla4!$E$5="cs",haviszla4!CK104,IF(haviszla4!$E$5="p",haviszla4!CL104,IF(haviszla4!$E$5="szo",haviszla4!CM104,0)))))),0)</f>
        <v>0</v>
      </c>
      <c r="HX104" s="43">
        <f>IF($HX$1=1,IF(haviszla4!$E$5="h",haviszla4!CN104,IF(haviszla4!$E$5="k",haviszla4!CO104,IF(haviszla4!$E$5="sz",haviszla4!CP104,IF(haviszla4!$E$5="cs",haviszla4!CQ104,IF(haviszla4!$E$5="p",haviszla4!CR104,IF(haviszla4!$E$5="szo",haviszla4!CS104,0)))))),0)</f>
        <v>0</v>
      </c>
      <c r="HY104" s="43">
        <f>IF($HY$1=1,IF(haviszla4!$E$5="h",haviszla4!CT104,IF(haviszla4!$E$5="k",haviszla4!CU104,IF(haviszla4!$E$5="sz",haviszla4!CV104,IF(haviszla4!$E$5="cs",haviszla4!CW104,IF(haviszla4!$E$5="p",haviszla4!CX104,IF(haviszla4!$E$5="szo",haviszla4!CY104,0)))))),0)</f>
        <v>0</v>
      </c>
      <c r="HZ104" s="43">
        <f>IF($HZ$1=1,IF(haviszla4!$E$5="h",haviszla4!CZ104,IF(haviszla4!$E$5="k",haviszla4!DA104,IF(haviszla4!$E$5="sz",haviszla4!DB104,IF(haviszla4!$E$5="cs",haviszla4!DC104,IF(haviszla4!$E$5="p",haviszla4!DD104,IF(haviszla4!$E$5="szo",haviszla4!DE104,0)))))),0)</f>
        <v>0</v>
      </c>
      <c r="IA104" s="43">
        <f>IF($IA$1=1,IF(haviszla4!$E$5="h",haviszla4!DF104,IF(haviszla4!$E$5="k",haviszla4!DG104,IF(haviszla4!$E$5="sz",haviszla4!DH104,IF(haviszla4!$E$5="cs",haviszla4!DI104,IF(haviszla4!$E$5="p",haviszla4!DJ104,IF(haviszla4!$E$5="szo",haviszla4!DK104,0)))))),0)</f>
        <v>0</v>
      </c>
      <c r="IB104" s="43">
        <f>IF($IB$1=1,IF(haviszla4!$E$5="h",haviszla4!DL104,IF(haviszla4!$E$5="k",haviszla4!DM104,IF(haviszla4!$E$5="sz",haviszla4!DN104,IF(haviszla4!$E$5="cs",haviszla4!DO104,IF(haviszla4!$E$5="p",haviszla4!DP104,IF(haviszla4!$E$5="szo",haviszla4!DQ104,0)))))),0)</f>
        <v>0</v>
      </c>
      <c r="IC104" s="43">
        <f>IF($IC$1=1,IF(haviszla4!$E$5="h",haviszla4!DR104,IF(haviszla4!$E$5="k",haviszla4!DS104,IF(haviszla4!$E$5="sz",haviszla4!DT104,IF(haviszla4!$E$5="cs",haviszla4!DU104,IF(haviszla4!$E$5="p",haviszla4!DV104,IF(haviszla4!$E$5="szo",haviszla4!DW104,0)))))),0)</f>
        <v>0</v>
      </c>
      <c r="ID104" s="43">
        <f>IF($ID$1=1,IF(haviszla4!$E$5="h",haviszla4!DX104,IF(haviszla4!$E$5="k",haviszla4!DY104,IF(haviszla4!$E$5="sz",haviszla4!DZ104,IF(haviszla4!$E$5="cs",haviszla4!EA104,IF(haviszla4!$E$5="p",haviszla4!EB104,IF(haviszla4!$E$5="szo",haviszla4!EC104,0)))))),0)</f>
        <v>0</v>
      </c>
      <c r="IE104" s="43">
        <f>IF($IE$1=1,IF(haviszla4!$E$5="h",haviszla4!ED104,IF(haviszla4!$E$5="k",haviszla4!EE104,IF(haviszla4!$E$5="sz",haviszla4!EF104,IF(haviszla4!$E$5="cs",haviszla4!EG104,IF(haviszla4!$E$5="p",haviszla4!EH104,IF(haviszla4!$E$5="szo",haviszla4!EI104,0)))))),0)</f>
        <v>0</v>
      </c>
    </row>
    <row r="105" spans="1:239" ht="15" customHeight="1">
      <c r="A105" s="18" t="s">
        <v>119</v>
      </c>
      <c r="B105" s="89" t="s">
        <v>485</v>
      </c>
      <c r="C105" s="43">
        <v>155</v>
      </c>
      <c r="D105" s="43" t="s">
        <v>151</v>
      </c>
      <c r="E105" s="13">
        <f t="shared" si="52"/>
        <v>0</v>
      </c>
      <c r="F105" s="48"/>
      <c r="G105" s="49"/>
      <c r="H105" s="89">
        <v>0</v>
      </c>
      <c r="I105" s="51">
        <v>0</v>
      </c>
      <c r="J105" s="89">
        <v>0</v>
      </c>
      <c r="K105" s="51">
        <v>0</v>
      </c>
      <c r="L105" s="51">
        <v>0</v>
      </c>
      <c r="M105" s="52">
        <v>0</v>
      </c>
      <c r="N105" s="55">
        <v>0</v>
      </c>
      <c r="O105" s="51">
        <v>0</v>
      </c>
      <c r="P105" s="54">
        <v>0</v>
      </c>
      <c r="Q105" s="51">
        <v>0</v>
      </c>
      <c r="R105" s="51">
        <v>0</v>
      </c>
      <c r="S105" s="54">
        <v>0</v>
      </c>
      <c r="T105" s="55">
        <v>0</v>
      </c>
      <c r="U105" s="51">
        <v>0</v>
      </c>
      <c r="V105" s="54">
        <v>0</v>
      </c>
      <c r="W105" s="51">
        <v>0</v>
      </c>
      <c r="X105" s="51">
        <v>0</v>
      </c>
      <c r="Y105" s="54">
        <v>0</v>
      </c>
      <c r="Z105" s="55">
        <v>0</v>
      </c>
      <c r="AA105" s="51">
        <v>0</v>
      </c>
      <c r="AB105" s="54">
        <v>0</v>
      </c>
      <c r="AC105" s="51">
        <v>0</v>
      </c>
      <c r="AD105" s="51">
        <v>0</v>
      </c>
      <c r="AE105" s="54">
        <v>0</v>
      </c>
      <c r="AF105" s="55">
        <v>0</v>
      </c>
      <c r="AG105" s="51">
        <v>0</v>
      </c>
      <c r="AH105" s="54">
        <v>0</v>
      </c>
      <c r="AI105" s="51">
        <v>0</v>
      </c>
      <c r="AJ105" s="56">
        <v>0</v>
      </c>
      <c r="AK105" s="54">
        <v>0</v>
      </c>
      <c r="AL105" s="55">
        <v>0</v>
      </c>
      <c r="AM105" s="54">
        <v>0</v>
      </c>
      <c r="AN105" s="54">
        <v>0</v>
      </c>
      <c r="AO105" s="54">
        <v>0</v>
      </c>
      <c r="AP105" s="54">
        <v>0</v>
      </c>
      <c r="AQ105" s="54"/>
      <c r="AR105" s="55">
        <v>0</v>
      </c>
      <c r="AS105" s="54">
        <v>0</v>
      </c>
      <c r="AT105" s="54">
        <v>0</v>
      </c>
      <c r="AU105" s="51">
        <v>0</v>
      </c>
      <c r="AV105" s="51">
        <v>0</v>
      </c>
      <c r="AW105" s="54">
        <v>0</v>
      </c>
      <c r="AX105" s="57">
        <v>0</v>
      </c>
      <c r="AY105" s="51">
        <v>0</v>
      </c>
      <c r="AZ105" s="54">
        <v>0</v>
      </c>
      <c r="BA105" s="51">
        <v>0</v>
      </c>
      <c r="BB105" s="56">
        <v>0</v>
      </c>
      <c r="BC105" s="54">
        <v>0</v>
      </c>
      <c r="BD105" s="55">
        <v>0</v>
      </c>
      <c r="BE105" s="51">
        <v>0</v>
      </c>
      <c r="BF105" s="54">
        <v>0</v>
      </c>
      <c r="BG105" s="54">
        <v>0</v>
      </c>
      <c r="BH105" s="54">
        <v>0</v>
      </c>
      <c r="BI105" s="54">
        <v>0</v>
      </c>
      <c r="BJ105" s="55">
        <v>0</v>
      </c>
      <c r="BK105" s="54">
        <v>0</v>
      </c>
      <c r="BL105" s="54">
        <v>0</v>
      </c>
      <c r="BM105" s="51">
        <v>0</v>
      </c>
      <c r="BN105" s="51">
        <v>0</v>
      </c>
      <c r="BO105" s="54">
        <v>0</v>
      </c>
      <c r="BP105" s="55">
        <v>0</v>
      </c>
      <c r="BQ105" s="54">
        <v>0</v>
      </c>
      <c r="BR105" s="54">
        <v>0</v>
      </c>
      <c r="BS105" s="51">
        <v>0</v>
      </c>
      <c r="BT105" s="54">
        <v>0</v>
      </c>
      <c r="BU105" s="54">
        <v>0</v>
      </c>
      <c r="BV105" s="55">
        <v>0</v>
      </c>
      <c r="BW105" s="54">
        <v>0</v>
      </c>
      <c r="BX105" s="54">
        <v>0</v>
      </c>
      <c r="BY105" s="51">
        <v>0</v>
      </c>
      <c r="BZ105" s="54">
        <v>0</v>
      </c>
      <c r="CA105" s="54">
        <v>0</v>
      </c>
      <c r="CB105" s="55">
        <v>0</v>
      </c>
      <c r="CC105" s="51">
        <v>0</v>
      </c>
      <c r="CD105" s="54">
        <v>0</v>
      </c>
      <c r="CE105" s="51">
        <v>0</v>
      </c>
      <c r="CF105" s="51">
        <v>0</v>
      </c>
      <c r="CG105" s="54">
        <v>0</v>
      </c>
      <c r="CH105" s="55">
        <v>0</v>
      </c>
      <c r="CI105" s="54">
        <v>0</v>
      </c>
      <c r="CJ105" s="54">
        <v>0</v>
      </c>
      <c r="CK105" s="51">
        <v>0</v>
      </c>
      <c r="CL105" s="54">
        <v>0</v>
      </c>
      <c r="CM105" s="54">
        <v>0</v>
      </c>
      <c r="CN105" s="55">
        <v>0</v>
      </c>
      <c r="CO105" s="54">
        <v>0</v>
      </c>
      <c r="CP105" s="54">
        <v>0</v>
      </c>
      <c r="CQ105" s="54">
        <v>0</v>
      </c>
      <c r="CR105" s="54">
        <v>0</v>
      </c>
      <c r="CS105" s="54">
        <v>0</v>
      </c>
      <c r="CT105" s="55">
        <v>0</v>
      </c>
      <c r="CU105" s="54">
        <v>0</v>
      </c>
      <c r="CV105" s="54">
        <v>0</v>
      </c>
      <c r="CW105" s="51">
        <v>0</v>
      </c>
      <c r="CX105" s="51">
        <v>0</v>
      </c>
      <c r="CY105" s="54">
        <v>0</v>
      </c>
      <c r="CZ105" s="55">
        <v>0</v>
      </c>
      <c r="DA105" s="54">
        <v>0</v>
      </c>
      <c r="DB105" s="54">
        <v>0</v>
      </c>
      <c r="DC105" s="54">
        <v>0</v>
      </c>
      <c r="DD105" s="58">
        <v>0</v>
      </c>
      <c r="DE105" s="54">
        <v>0</v>
      </c>
      <c r="DF105" s="55">
        <v>0</v>
      </c>
      <c r="DG105" s="51">
        <v>0</v>
      </c>
      <c r="DH105" s="54">
        <v>0</v>
      </c>
      <c r="DI105" s="51">
        <v>0</v>
      </c>
      <c r="DJ105" s="51">
        <v>0</v>
      </c>
      <c r="DK105" s="54">
        <v>0</v>
      </c>
      <c r="DL105" s="64">
        <v>0</v>
      </c>
      <c r="DM105" s="56">
        <v>0</v>
      </c>
      <c r="DN105" s="54">
        <v>0</v>
      </c>
      <c r="DO105" s="51">
        <v>0</v>
      </c>
      <c r="DP105" s="51">
        <v>0</v>
      </c>
      <c r="DQ105" s="54">
        <v>0</v>
      </c>
      <c r="DR105" s="55">
        <v>0</v>
      </c>
      <c r="DS105" s="51">
        <v>0</v>
      </c>
      <c r="DT105" s="54">
        <v>0</v>
      </c>
      <c r="DU105" s="51">
        <v>0</v>
      </c>
      <c r="DV105" s="51">
        <v>0</v>
      </c>
      <c r="DW105" s="54">
        <v>0</v>
      </c>
      <c r="DX105" s="55">
        <v>0</v>
      </c>
      <c r="DY105" s="54">
        <v>0</v>
      </c>
      <c r="DZ105" s="54">
        <v>0</v>
      </c>
      <c r="EA105" s="54">
        <v>0</v>
      </c>
      <c r="EB105" s="51">
        <v>0</v>
      </c>
      <c r="EC105" s="54">
        <v>0</v>
      </c>
      <c r="ED105" s="64">
        <v>0</v>
      </c>
      <c r="EE105" s="54">
        <v>0</v>
      </c>
      <c r="EF105" s="54">
        <v>0</v>
      </c>
      <c r="EG105" s="54">
        <v>0</v>
      </c>
      <c r="EH105" s="58">
        <v>0</v>
      </c>
      <c r="EI105" s="54">
        <v>0</v>
      </c>
      <c r="EJ105" s="55">
        <v>0</v>
      </c>
      <c r="EK105" s="54">
        <v>0</v>
      </c>
      <c r="EL105" s="54">
        <v>0</v>
      </c>
      <c r="EM105" s="54">
        <v>0</v>
      </c>
      <c r="EN105" s="54">
        <v>0</v>
      </c>
      <c r="EO105" s="59">
        <v>0</v>
      </c>
      <c r="EP105" s="55"/>
      <c r="EQ105" s="54">
        <v>0</v>
      </c>
      <c r="ER105" s="54"/>
      <c r="ES105" s="54"/>
      <c r="ET105" s="54"/>
      <c r="EU105" s="59"/>
      <c r="EV105" s="55"/>
      <c r="EW105" s="54">
        <v>0</v>
      </c>
      <c r="EX105" s="54"/>
      <c r="EY105" s="54"/>
      <c r="EZ105" s="54"/>
      <c r="FA105" s="59">
        <v>0</v>
      </c>
      <c r="FB105" s="43">
        <f t="shared" si="53"/>
        <v>0</v>
      </c>
      <c r="FC105" s="21">
        <f t="shared" si="54"/>
        <v>0</v>
      </c>
      <c r="FD105" s="43">
        <f t="shared" si="55"/>
        <v>0</v>
      </c>
      <c r="FE105" s="21">
        <f t="shared" si="56"/>
        <v>0</v>
      </c>
      <c r="FF105" s="43">
        <f t="shared" si="57"/>
        <v>0</v>
      </c>
      <c r="FG105" s="21">
        <f t="shared" si="58"/>
        <v>0</v>
      </c>
      <c r="FH105" s="43">
        <f t="shared" si="59"/>
        <v>0</v>
      </c>
      <c r="FI105" s="21">
        <f t="shared" si="60"/>
        <v>0</v>
      </c>
      <c r="FJ105" s="43">
        <f t="shared" si="61"/>
        <v>0</v>
      </c>
      <c r="FK105" s="21">
        <f t="shared" si="62"/>
        <v>0</v>
      </c>
      <c r="FL105" s="43">
        <f t="shared" si="63"/>
        <v>0</v>
      </c>
      <c r="FM105" s="21">
        <f t="shared" si="64"/>
        <v>0</v>
      </c>
      <c r="FN105" s="43">
        <f t="shared" si="65"/>
        <v>0</v>
      </c>
      <c r="FO105" s="21">
        <f t="shared" si="66"/>
        <v>0</v>
      </c>
      <c r="FP105" s="43">
        <f t="shared" si="67"/>
        <v>0</v>
      </c>
      <c r="FQ105" s="21">
        <f t="shared" si="68"/>
        <v>0</v>
      </c>
      <c r="FR105" s="43">
        <f t="shared" si="69"/>
        <v>0</v>
      </c>
      <c r="FS105" s="21">
        <f t="shared" si="70"/>
        <v>0</v>
      </c>
      <c r="FT105" s="43">
        <f t="shared" si="71"/>
        <v>0</v>
      </c>
      <c r="FU105" s="21">
        <f t="shared" si="72"/>
        <v>0</v>
      </c>
      <c r="FV105" s="43">
        <f t="shared" si="73"/>
        <v>0</v>
      </c>
      <c r="FW105" s="21">
        <f t="shared" si="74"/>
        <v>0</v>
      </c>
      <c r="FX105" s="43">
        <f t="shared" si="75"/>
        <v>0</v>
      </c>
      <c r="FY105" s="21">
        <f t="shared" si="76"/>
        <v>0</v>
      </c>
      <c r="FZ105" s="43">
        <f t="shared" si="77"/>
        <v>0</v>
      </c>
      <c r="GA105" s="21">
        <f t="shared" si="78"/>
        <v>0</v>
      </c>
      <c r="GB105" s="43">
        <f t="shared" si="79"/>
        <v>0</v>
      </c>
      <c r="GC105" s="21">
        <f t="shared" si="80"/>
        <v>0</v>
      </c>
      <c r="GD105" s="43">
        <f t="shared" si="81"/>
        <v>0</v>
      </c>
      <c r="GE105" s="21">
        <f t="shared" si="82"/>
        <v>0</v>
      </c>
      <c r="GF105" s="43">
        <f t="shared" si="83"/>
        <v>0</v>
      </c>
      <c r="GG105" s="21">
        <f t="shared" si="84"/>
        <v>0</v>
      </c>
      <c r="GH105" s="43">
        <f t="shared" si="85"/>
        <v>0</v>
      </c>
      <c r="GI105" s="21">
        <f t="shared" si="86"/>
        <v>0</v>
      </c>
      <c r="GJ105" s="43">
        <f t="shared" si="87"/>
        <v>0</v>
      </c>
      <c r="GK105" s="21">
        <f t="shared" si="88"/>
        <v>0</v>
      </c>
      <c r="GL105" s="43">
        <f t="shared" si="89"/>
        <v>0</v>
      </c>
      <c r="GM105" s="21">
        <f t="shared" si="90"/>
        <v>0</v>
      </c>
      <c r="GN105" s="43">
        <f t="shared" si="91"/>
        <v>0</v>
      </c>
      <c r="GO105" s="21">
        <f t="shared" si="92"/>
        <v>0</v>
      </c>
      <c r="GP105" s="43">
        <f t="shared" si="93"/>
        <v>0</v>
      </c>
      <c r="GQ105" s="21">
        <f t="shared" si="94"/>
        <v>0</v>
      </c>
      <c r="GR105" s="43">
        <f t="shared" si="95"/>
        <v>0</v>
      </c>
      <c r="GS105" s="21">
        <f t="shared" si="96"/>
        <v>0</v>
      </c>
      <c r="GT105" s="43">
        <f t="shared" si="97"/>
        <v>0</v>
      </c>
      <c r="GU105" s="21">
        <f t="shared" si="98"/>
        <v>0</v>
      </c>
      <c r="GV105" s="43">
        <f t="shared" si="99"/>
        <v>0</v>
      </c>
      <c r="GW105" s="43">
        <f t="shared" si="100"/>
        <v>0</v>
      </c>
      <c r="GX105" s="28"/>
      <c r="GY105" s="43">
        <f t="shared" si="102"/>
        <v>0</v>
      </c>
      <c r="HF105" s="89" t="str">
        <f t="shared" si="101"/>
        <v>Sample100</v>
      </c>
      <c r="HG105" s="43">
        <f t="shared" si="101"/>
        <v>155</v>
      </c>
      <c r="HH105" s="89" t="str">
        <f t="shared" si="101"/>
        <v>Ft/db</v>
      </c>
      <c r="HI105" s="13">
        <f t="shared" si="103"/>
        <v>0</v>
      </c>
      <c r="HJ105" s="43">
        <f>IF($HJ$1=1,IF(haviszla4!$E$5="h",haviszla4!H105,IF(haviszla4!$E$5="k",haviszla4!I105,IF(haviszla4!$E$5="sz",haviszla4!J105,IF(haviszla4!$E$5="cs",haviszla4!K105,IF(haviszla4!$E$5="p",haviszla4!L105,IF(haviszla4!$E$5="szo",haviszla4!M105,0)))))),0)</f>
        <v>0</v>
      </c>
      <c r="HK105" s="43">
        <f>IF($HK$1=1,IF(haviszla4!$E$5="h",haviszla4!N105,IF(haviszla4!$E$5="k",haviszla4!O105,IF(haviszla4!$E$5="sz",haviszla4!P105,IF(haviszla4!$E$5="cs",haviszla4!Q105,IF(haviszla4!$E$5="p",haviszla4!R105,IF(haviszla4!$E$5="szo",haviszla4!S105,0)))))),0)</f>
        <v>0</v>
      </c>
      <c r="HL105" s="43">
        <f>IF($HL$1=1,IF(haviszla4!$E$5="h",haviszla4!T105,IF(haviszla4!$E$5="k",haviszla4!U105,IF(haviszla4!$E$5="sz",haviszla4!V105,IF(haviszla4!$E$5="cs",haviszla4!W105,IF(haviszla4!$E$5="p",haviszla4!X105,IF(haviszla4!$E$5="szo",haviszla4!Y105,0)))))),0)</f>
        <v>0</v>
      </c>
      <c r="HM105" s="43">
        <f>IF($HM$1=1,IF(haviszla4!$E$5="h",haviszla4!Z105,IF(haviszla4!$E$5="k",haviszla4!AA105,IF(haviszla4!$E$5="sz",haviszla4!AB105,IF(haviszla4!$E$5="cs",haviszla4!AC105,IF(haviszla4!$E$5="p",haviszla4!AD105,IF(haviszla4!$E$5="szo",haviszla4!AE105,0)))))),0)</f>
        <v>0</v>
      </c>
      <c r="HN105" s="43">
        <f>IF($HN$1=1,IF(haviszla4!$E$5="h",haviszla4!AF105,IF(haviszla4!$E$5="k",haviszla4!AG105,IF(haviszla4!$E$5="sz",haviszla4!AH105,IF(haviszla4!$E$5="cs",haviszla4!AI105,IF(haviszla4!$E$5="p",haviszla4!AJ105,IF(haviszla4!$E$5="szo",haviszla4!AK105,0)))))),0)</f>
        <v>0</v>
      </c>
      <c r="HO105" s="43">
        <f>IF($HO$1=1,IF(haviszla4!$E$5="h",haviszla4!AL105,IF(haviszla4!$E$5="k",haviszla4!AM105,IF(haviszla4!$E$5="sz",haviszla4!AN105,IF(haviszla4!$E$5="cs",haviszla4!AO105,IF(haviszla4!$E$5="p",haviszla4!AP105,IF(haviszla4!$E$5="szo",haviszla4!AQ105,0)))))),0)</f>
        <v>0</v>
      </c>
      <c r="HP105" s="43">
        <f>IF($HP$1=1,IF(haviszla4!$E$5="h",haviszla4!AR105,IF(haviszla4!$E$5="k",haviszla4!AS105,IF(haviszla4!$E$5="sz",haviszla4!AT105,IF(haviszla4!$E$5="cs",haviszla4!AU105,IF(haviszla4!$E$5="p",haviszla4!AV105,IF(haviszla4!$E$5="szo",haviszla4!AW105,0)))))),0)</f>
        <v>0</v>
      </c>
      <c r="HQ105" s="43">
        <f>IF($HQ$1=1,IF(haviszla4!$E$5="h",haviszla4!AX105,IF(haviszla4!$E$5="k",haviszla4!AY105,IF(haviszla4!$E$5="sz",haviszla4!AZ105,IF(haviszla4!$E$5="cs",haviszla4!BA105,IF(haviszla4!$E$5="p",haviszla4!BB105,IF(haviszla4!$E$5="szo",haviszla4!BC105,0)))))),0)</f>
        <v>0</v>
      </c>
      <c r="HR105" s="43">
        <f>IF($HR$1=1,IF(haviszla4!$E$5="h",haviszla4!BD105,IF(haviszla4!$E$5="k",haviszla4!BE105,IF(haviszla4!$E$5="sz",haviszla4!BF105,IF(haviszla4!$E$5="cs",haviszla4!BG105,IF(haviszla4!$E$5="p",haviszla4!BH105,IF(haviszla4!$E$5="szo",haviszla4!BI105,0)))))),0)</f>
        <v>0</v>
      </c>
      <c r="HS105" s="43">
        <f>IF($HS$1=1,IF(haviszla4!$E$5="h",haviszla4!BJ105,IF(haviszla4!$E$5="k",haviszla4!BK105,IF(haviszla4!$E$5="sz",haviszla4!BL105,IF(haviszla4!$E$5="cs",haviszla4!BM105,IF(haviszla4!$E$5="p",haviszla4!BN105,IF(haviszla4!$E$5="szo",haviszla4!BO105,0)))))),0)</f>
        <v>0</v>
      </c>
      <c r="HT105" s="43">
        <f>IF($HT$1=1,IF(haviszla4!$E$5="h",haviszla4!BP105,IF(haviszla4!$E$5="k",haviszla4!BQ105,IF(haviszla4!$E$5="sz",haviszla4!BR105,IF(haviszla4!$E$5="cs",haviszla4!BS105,IF(haviszla4!$E$5="p",haviszla4!BT105,IF(haviszla4!$E$5="szo",haviszla4!BU105,0)))))),0)</f>
        <v>0</v>
      </c>
      <c r="HU105" s="43">
        <f>IF($HU$1=1,IF(haviszla4!$E$5="h",haviszla4!BV105,IF(haviszla4!$E$5="k",haviszla4!BW105,IF(haviszla4!$E$5="sz",haviszla4!BX105,IF(haviszla4!$E$5="cs",haviszla4!BY105,IF(haviszla4!$E$5="p",haviszla4!BZ105,IF(haviszla4!$E$5="szo",haviszla4!CA105,0)))))),0)</f>
        <v>0</v>
      </c>
      <c r="HV105" s="43">
        <f>IF($HV$1=1,IF(haviszla4!$E$5="h",haviszla4!CB105,IF(haviszla4!$E$5="k",haviszla4!CC105,IF(haviszla4!$E$5="sz",haviszla4!CD105,IF(haviszla4!$E$5="cs",haviszla4!CE105,IF(haviszla4!$E$5="p",haviszla4!CF105,IF(haviszla4!$E$5="szo",haviszla4!CG105,0)))))),0)</f>
        <v>0</v>
      </c>
      <c r="HW105" s="43">
        <f>IF($HW$1=1,IF(haviszla4!$E$5="h",haviszla4!CH105,IF(haviszla4!$E$5="k",haviszla4!CI105,IF(haviszla4!$E$5="sz",haviszla4!CJ105,IF(haviszla4!$E$5="cs",haviszla4!CK105,IF(haviszla4!$E$5="p",haviszla4!CL105,IF(haviszla4!$E$5="szo",haviszla4!CM105,0)))))),0)</f>
        <v>0</v>
      </c>
      <c r="HX105" s="43">
        <f>IF($HX$1=1,IF(haviszla4!$E$5="h",haviszla4!CN105,IF(haviszla4!$E$5="k",haviszla4!CO105,IF(haviszla4!$E$5="sz",haviszla4!CP105,IF(haviszla4!$E$5="cs",haviszla4!CQ105,IF(haviszla4!$E$5="p",haviszla4!CR105,IF(haviszla4!$E$5="szo",haviszla4!CS105,0)))))),0)</f>
        <v>0</v>
      </c>
      <c r="HY105" s="43">
        <f>IF($HY$1=1,IF(haviszla4!$E$5="h",haviszla4!CT105,IF(haviszla4!$E$5="k",haviszla4!CU105,IF(haviszla4!$E$5="sz",haviszla4!CV105,IF(haviszla4!$E$5="cs",haviszla4!CW105,IF(haviszla4!$E$5="p",haviszla4!CX105,IF(haviszla4!$E$5="szo",haviszla4!CY105,0)))))),0)</f>
        <v>0</v>
      </c>
      <c r="HZ105" s="43">
        <f>IF($HZ$1=1,IF(haviszla4!$E$5="h",haviszla4!CZ105,IF(haviszla4!$E$5="k",haviszla4!DA105,IF(haviszla4!$E$5="sz",haviszla4!DB105,IF(haviszla4!$E$5="cs",haviszla4!DC105,IF(haviszla4!$E$5="p",haviszla4!DD105,IF(haviszla4!$E$5="szo",haviszla4!DE105,0)))))),0)</f>
        <v>0</v>
      </c>
      <c r="IA105" s="43">
        <f>IF($IA$1=1,IF(haviszla4!$E$5="h",haviszla4!DF105,IF(haviszla4!$E$5="k",haviszla4!DG105,IF(haviszla4!$E$5="sz",haviszla4!DH105,IF(haviszla4!$E$5="cs",haviszla4!DI105,IF(haviszla4!$E$5="p",haviszla4!DJ105,IF(haviszla4!$E$5="szo",haviszla4!DK105,0)))))),0)</f>
        <v>0</v>
      </c>
      <c r="IB105" s="43">
        <f>IF($IB$1=1,IF(haviszla4!$E$5="h",haviszla4!DL105,IF(haviszla4!$E$5="k",haviszla4!DM105,IF(haviszla4!$E$5="sz",haviszla4!DN105,IF(haviszla4!$E$5="cs",haviszla4!DO105,IF(haviszla4!$E$5="p",haviszla4!DP105,IF(haviszla4!$E$5="szo",haviszla4!DQ105,0)))))),0)</f>
        <v>0</v>
      </c>
      <c r="IC105" s="43">
        <f>IF($IC$1=1,IF(haviszla4!$E$5="h",haviszla4!DR105,IF(haviszla4!$E$5="k",haviszla4!DS105,IF(haviszla4!$E$5="sz",haviszla4!DT105,IF(haviszla4!$E$5="cs",haviszla4!DU105,IF(haviszla4!$E$5="p",haviszla4!DV105,IF(haviszla4!$E$5="szo",haviszla4!DW105,0)))))),0)</f>
        <v>0</v>
      </c>
      <c r="ID105" s="43">
        <f>IF($ID$1=1,IF(haviszla4!$E$5="h",haviszla4!DX105,IF(haviszla4!$E$5="k",haviszla4!DY105,IF(haviszla4!$E$5="sz",haviszla4!DZ105,IF(haviszla4!$E$5="cs",haviszla4!EA105,IF(haviszla4!$E$5="p",haviszla4!EB105,IF(haviszla4!$E$5="szo",haviszla4!EC105,0)))))),0)</f>
        <v>0</v>
      </c>
      <c r="IE105" s="43">
        <f>IF($IE$1=1,IF(haviszla4!$E$5="h",haviszla4!ED105,IF(haviszla4!$E$5="k",haviszla4!EE105,IF(haviszla4!$E$5="sz",haviszla4!EF105,IF(haviszla4!$E$5="cs",haviszla4!EG105,IF(haviszla4!$E$5="p",haviszla4!EH105,IF(haviszla4!$E$5="szo",haviszla4!EI105,0)))))),0)</f>
        <v>0</v>
      </c>
    </row>
    <row r="106" spans="1:239" ht="15" customHeight="1">
      <c r="A106" s="18" t="s">
        <v>176</v>
      </c>
      <c r="B106" s="89" t="s">
        <v>486</v>
      </c>
      <c r="C106" s="43">
        <v>155</v>
      </c>
      <c r="D106" s="43" t="s">
        <v>151</v>
      </c>
      <c r="E106" s="13">
        <f t="shared" si="52"/>
        <v>0</v>
      </c>
      <c r="F106" s="48"/>
      <c r="G106" s="48"/>
      <c r="H106" s="89">
        <v>0</v>
      </c>
      <c r="I106" s="51">
        <v>0</v>
      </c>
      <c r="J106" s="89">
        <v>0</v>
      </c>
      <c r="K106" s="51">
        <v>0</v>
      </c>
      <c r="L106" s="51">
        <v>0</v>
      </c>
      <c r="M106" s="52">
        <v>0</v>
      </c>
      <c r="N106" s="64">
        <v>0</v>
      </c>
      <c r="O106" s="51">
        <v>0</v>
      </c>
      <c r="P106" s="51">
        <v>0</v>
      </c>
      <c r="Q106" s="51">
        <v>0</v>
      </c>
      <c r="R106" s="51">
        <v>0</v>
      </c>
      <c r="S106" s="54">
        <v>0</v>
      </c>
      <c r="T106" s="55">
        <v>0</v>
      </c>
      <c r="U106" s="51">
        <v>0</v>
      </c>
      <c r="V106" s="51">
        <v>0</v>
      </c>
      <c r="W106" s="51">
        <v>0</v>
      </c>
      <c r="X106" s="51">
        <v>0</v>
      </c>
      <c r="Y106" s="51">
        <v>0</v>
      </c>
      <c r="Z106" s="64">
        <v>0</v>
      </c>
      <c r="AA106" s="51">
        <v>0</v>
      </c>
      <c r="AB106" s="51">
        <v>0</v>
      </c>
      <c r="AC106" s="51">
        <v>0</v>
      </c>
      <c r="AD106" s="51">
        <v>0</v>
      </c>
      <c r="AE106" s="54">
        <v>0</v>
      </c>
      <c r="AF106" s="64">
        <v>0</v>
      </c>
      <c r="AG106" s="51">
        <v>0</v>
      </c>
      <c r="AH106" s="54">
        <v>0</v>
      </c>
      <c r="AI106" s="51">
        <v>0</v>
      </c>
      <c r="AJ106" s="56">
        <v>0</v>
      </c>
      <c r="AK106" s="51">
        <v>0</v>
      </c>
      <c r="AL106" s="55">
        <v>0</v>
      </c>
      <c r="AM106" s="54">
        <v>0</v>
      </c>
      <c r="AN106" s="54">
        <v>0</v>
      </c>
      <c r="AO106" s="54">
        <v>0</v>
      </c>
      <c r="AP106" s="54">
        <v>0</v>
      </c>
      <c r="AQ106" s="54"/>
      <c r="AR106" s="64">
        <v>0</v>
      </c>
      <c r="AS106" s="51">
        <v>0</v>
      </c>
      <c r="AT106" s="54">
        <v>0</v>
      </c>
      <c r="AU106" s="51">
        <v>0</v>
      </c>
      <c r="AV106" s="51">
        <v>0</v>
      </c>
      <c r="AW106" s="54">
        <v>0</v>
      </c>
      <c r="AX106" s="57">
        <v>0</v>
      </c>
      <c r="AY106" s="51">
        <v>0</v>
      </c>
      <c r="AZ106" s="51">
        <v>0</v>
      </c>
      <c r="BA106" s="51">
        <v>0</v>
      </c>
      <c r="BB106" s="56">
        <v>0</v>
      </c>
      <c r="BC106" s="54">
        <v>0</v>
      </c>
      <c r="BD106" s="55">
        <v>0</v>
      </c>
      <c r="BE106" s="51">
        <v>0</v>
      </c>
      <c r="BF106" s="54">
        <v>0</v>
      </c>
      <c r="BG106" s="54">
        <v>0</v>
      </c>
      <c r="BH106" s="54">
        <v>0</v>
      </c>
      <c r="BI106" s="54">
        <v>0</v>
      </c>
      <c r="BJ106" s="55">
        <v>0</v>
      </c>
      <c r="BK106" s="54">
        <v>0</v>
      </c>
      <c r="BL106" s="54">
        <v>0</v>
      </c>
      <c r="BM106" s="51">
        <v>0</v>
      </c>
      <c r="BN106" s="51">
        <v>0</v>
      </c>
      <c r="BO106" s="54">
        <v>0</v>
      </c>
      <c r="BP106" s="55">
        <v>0</v>
      </c>
      <c r="BQ106" s="54">
        <v>0</v>
      </c>
      <c r="BR106" s="54">
        <v>0</v>
      </c>
      <c r="BS106" s="51">
        <v>0</v>
      </c>
      <c r="BT106" s="54">
        <v>0</v>
      </c>
      <c r="BU106" s="54">
        <v>0</v>
      </c>
      <c r="BV106" s="55">
        <v>0</v>
      </c>
      <c r="BW106" s="54">
        <v>0</v>
      </c>
      <c r="BX106" s="54">
        <v>0</v>
      </c>
      <c r="BY106" s="51">
        <v>0</v>
      </c>
      <c r="BZ106" s="54">
        <v>0</v>
      </c>
      <c r="CA106" s="54">
        <v>0</v>
      </c>
      <c r="CB106" s="55">
        <v>0</v>
      </c>
      <c r="CC106" s="51">
        <v>0</v>
      </c>
      <c r="CD106" s="54">
        <v>0</v>
      </c>
      <c r="CE106" s="51">
        <v>0</v>
      </c>
      <c r="CF106" s="51">
        <v>0</v>
      </c>
      <c r="CG106" s="54">
        <v>0</v>
      </c>
      <c r="CH106" s="55">
        <v>0</v>
      </c>
      <c r="CI106" s="54">
        <v>0</v>
      </c>
      <c r="CJ106" s="54">
        <v>0</v>
      </c>
      <c r="CK106" s="51">
        <v>0</v>
      </c>
      <c r="CL106" s="54">
        <v>0</v>
      </c>
      <c r="CM106" s="54">
        <v>0</v>
      </c>
      <c r="CN106" s="55">
        <v>0</v>
      </c>
      <c r="CO106" s="54">
        <v>0</v>
      </c>
      <c r="CP106" s="54">
        <v>0</v>
      </c>
      <c r="CQ106" s="54">
        <v>0</v>
      </c>
      <c r="CR106" s="54">
        <v>0</v>
      </c>
      <c r="CS106" s="54">
        <v>0</v>
      </c>
      <c r="CT106" s="64">
        <v>0</v>
      </c>
      <c r="CU106" s="51">
        <v>0</v>
      </c>
      <c r="CV106" s="51">
        <v>0</v>
      </c>
      <c r="CW106" s="51">
        <v>0</v>
      </c>
      <c r="CX106" s="51">
        <v>0</v>
      </c>
      <c r="CY106" s="51">
        <v>0</v>
      </c>
      <c r="CZ106" s="64">
        <v>0</v>
      </c>
      <c r="DA106" s="54">
        <v>0</v>
      </c>
      <c r="DB106" s="54">
        <v>0</v>
      </c>
      <c r="DC106" s="54">
        <v>0</v>
      </c>
      <c r="DD106" s="58">
        <v>0</v>
      </c>
      <c r="DE106" s="54">
        <v>0</v>
      </c>
      <c r="DF106" s="55">
        <v>0</v>
      </c>
      <c r="DG106" s="51">
        <v>0</v>
      </c>
      <c r="DH106" s="54">
        <v>0</v>
      </c>
      <c r="DI106" s="51">
        <v>0</v>
      </c>
      <c r="DJ106" s="51">
        <v>0</v>
      </c>
      <c r="DK106" s="54">
        <v>0</v>
      </c>
      <c r="DL106" s="64">
        <v>0</v>
      </c>
      <c r="DM106" s="56">
        <v>0</v>
      </c>
      <c r="DN106" s="51">
        <v>0</v>
      </c>
      <c r="DO106" s="51">
        <v>0</v>
      </c>
      <c r="DP106" s="51">
        <v>0</v>
      </c>
      <c r="DQ106" s="54">
        <v>0</v>
      </c>
      <c r="DR106" s="64">
        <v>0</v>
      </c>
      <c r="DS106" s="51">
        <v>0</v>
      </c>
      <c r="DT106" s="51">
        <v>0</v>
      </c>
      <c r="DU106" s="51">
        <v>0</v>
      </c>
      <c r="DV106" s="51">
        <v>0</v>
      </c>
      <c r="DW106" s="54">
        <v>0</v>
      </c>
      <c r="DX106" s="55">
        <v>0</v>
      </c>
      <c r="DY106" s="54">
        <v>0</v>
      </c>
      <c r="DZ106" s="54">
        <v>0</v>
      </c>
      <c r="EA106" s="54">
        <v>0</v>
      </c>
      <c r="EB106" s="56">
        <v>0</v>
      </c>
      <c r="EC106" s="54">
        <v>0</v>
      </c>
      <c r="ED106" s="64">
        <v>0</v>
      </c>
      <c r="EE106" s="54">
        <v>0</v>
      </c>
      <c r="EF106" s="51">
        <v>0</v>
      </c>
      <c r="EG106" s="54">
        <v>0</v>
      </c>
      <c r="EH106" s="58">
        <v>0</v>
      </c>
      <c r="EI106" s="54">
        <v>0</v>
      </c>
      <c r="EJ106" s="55">
        <v>0</v>
      </c>
      <c r="EK106" s="54">
        <v>0</v>
      </c>
      <c r="EL106" s="54">
        <v>0</v>
      </c>
      <c r="EM106" s="54">
        <v>0</v>
      </c>
      <c r="EN106" s="54">
        <v>0</v>
      </c>
      <c r="EO106" s="59">
        <v>0</v>
      </c>
      <c r="EP106" s="55"/>
      <c r="EQ106" s="54">
        <v>0</v>
      </c>
      <c r="ER106" s="54"/>
      <c r="ES106" s="54"/>
      <c r="ET106" s="54"/>
      <c r="EU106" s="59"/>
      <c r="EV106" s="55"/>
      <c r="EW106" s="54">
        <v>0</v>
      </c>
      <c r="EX106" s="54"/>
      <c r="EY106" s="54"/>
      <c r="EZ106" s="54"/>
      <c r="FA106" s="59">
        <v>0</v>
      </c>
      <c r="FB106" s="43">
        <f t="shared" si="53"/>
        <v>0</v>
      </c>
      <c r="FC106" s="21">
        <f t="shared" si="54"/>
        <v>0</v>
      </c>
      <c r="FD106" s="43">
        <f t="shared" si="55"/>
        <v>0</v>
      </c>
      <c r="FE106" s="21">
        <f t="shared" si="56"/>
        <v>0</v>
      </c>
      <c r="FF106" s="43">
        <f t="shared" si="57"/>
        <v>0</v>
      </c>
      <c r="FG106" s="21">
        <f t="shared" si="58"/>
        <v>0</v>
      </c>
      <c r="FH106" s="43">
        <f t="shared" si="59"/>
        <v>0</v>
      </c>
      <c r="FI106" s="21">
        <f t="shared" si="60"/>
        <v>0</v>
      </c>
      <c r="FJ106" s="43">
        <f t="shared" si="61"/>
        <v>0</v>
      </c>
      <c r="FK106" s="21">
        <f t="shared" si="62"/>
        <v>0</v>
      </c>
      <c r="FL106" s="43">
        <f t="shared" si="63"/>
        <v>0</v>
      </c>
      <c r="FM106" s="21">
        <f t="shared" si="64"/>
        <v>0</v>
      </c>
      <c r="FN106" s="43">
        <f t="shared" si="65"/>
        <v>0</v>
      </c>
      <c r="FO106" s="21">
        <f t="shared" si="66"/>
        <v>0</v>
      </c>
      <c r="FP106" s="43">
        <f t="shared" si="67"/>
        <v>0</v>
      </c>
      <c r="FQ106" s="21">
        <f t="shared" si="68"/>
        <v>0</v>
      </c>
      <c r="FR106" s="43">
        <f t="shared" si="69"/>
        <v>0</v>
      </c>
      <c r="FS106" s="21">
        <f t="shared" si="70"/>
        <v>0</v>
      </c>
      <c r="FT106" s="43">
        <f t="shared" si="71"/>
        <v>0</v>
      </c>
      <c r="FU106" s="21">
        <f t="shared" si="72"/>
        <v>0</v>
      </c>
      <c r="FV106" s="43">
        <f t="shared" si="73"/>
        <v>0</v>
      </c>
      <c r="FW106" s="21">
        <f t="shared" si="74"/>
        <v>0</v>
      </c>
      <c r="FX106" s="43">
        <f t="shared" si="75"/>
        <v>0</v>
      </c>
      <c r="FY106" s="21">
        <f t="shared" si="76"/>
        <v>0</v>
      </c>
      <c r="FZ106" s="43">
        <f t="shared" si="77"/>
        <v>0</v>
      </c>
      <c r="GA106" s="21">
        <f t="shared" si="78"/>
        <v>0</v>
      </c>
      <c r="GB106" s="43">
        <f t="shared" si="79"/>
        <v>0</v>
      </c>
      <c r="GC106" s="21">
        <f t="shared" si="80"/>
        <v>0</v>
      </c>
      <c r="GD106" s="43">
        <f t="shared" si="81"/>
        <v>0</v>
      </c>
      <c r="GE106" s="21">
        <f t="shared" si="82"/>
        <v>0</v>
      </c>
      <c r="GF106" s="43">
        <f t="shared" si="83"/>
        <v>0</v>
      </c>
      <c r="GG106" s="21">
        <f t="shared" si="84"/>
        <v>0</v>
      </c>
      <c r="GH106" s="43">
        <f t="shared" si="85"/>
        <v>0</v>
      </c>
      <c r="GI106" s="21">
        <f t="shared" si="86"/>
        <v>0</v>
      </c>
      <c r="GJ106" s="43">
        <f t="shared" si="87"/>
        <v>0</v>
      </c>
      <c r="GK106" s="21">
        <f t="shared" si="88"/>
        <v>0</v>
      </c>
      <c r="GL106" s="43">
        <f t="shared" si="89"/>
        <v>0</v>
      </c>
      <c r="GM106" s="21">
        <f t="shared" si="90"/>
        <v>0</v>
      </c>
      <c r="GN106" s="43">
        <f t="shared" si="91"/>
        <v>0</v>
      </c>
      <c r="GO106" s="21">
        <f t="shared" si="92"/>
        <v>0</v>
      </c>
      <c r="GP106" s="43">
        <f t="shared" si="93"/>
        <v>0</v>
      </c>
      <c r="GQ106" s="21">
        <f t="shared" si="94"/>
        <v>0</v>
      </c>
      <c r="GR106" s="43">
        <f t="shared" si="95"/>
        <v>0</v>
      </c>
      <c r="GS106" s="21">
        <f t="shared" si="96"/>
        <v>0</v>
      </c>
      <c r="GT106" s="43">
        <f t="shared" si="97"/>
        <v>0</v>
      </c>
      <c r="GU106" s="21">
        <f t="shared" si="98"/>
        <v>0</v>
      </c>
      <c r="GV106" s="43">
        <f t="shared" si="99"/>
        <v>0</v>
      </c>
      <c r="GW106" s="43">
        <f t="shared" si="100"/>
        <v>0</v>
      </c>
      <c r="GX106" s="28"/>
      <c r="GY106" s="43">
        <f t="shared" si="102"/>
        <v>0</v>
      </c>
      <c r="HF106" s="89" t="str">
        <f t="shared" si="101"/>
        <v>Sample101</v>
      </c>
      <c r="HG106" s="43">
        <f t="shared" si="101"/>
        <v>155</v>
      </c>
      <c r="HH106" s="89" t="str">
        <f t="shared" si="101"/>
        <v>Ft/db</v>
      </c>
      <c r="HI106" s="13">
        <f t="shared" si="103"/>
        <v>0</v>
      </c>
      <c r="HJ106" s="43">
        <f>IF($HJ$1=1,IF(haviszla4!$E$5="h",haviszla4!H106,IF(haviszla4!$E$5="k",haviszla4!I106,IF(haviszla4!$E$5="sz",haviszla4!J106,IF(haviszla4!$E$5="cs",haviszla4!K106,IF(haviszla4!$E$5="p",haviszla4!L106,IF(haviszla4!$E$5="szo",haviszla4!M106,0)))))),0)</f>
        <v>0</v>
      </c>
      <c r="HK106" s="43">
        <f>IF($HK$1=1,IF(haviszla4!$E$5="h",haviszla4!N106,IF(haviszla4!$E$5="k",haviszla4!O106,IF(haviszla4!$E$5="sz",haviszla4!P106,IF(haviszla4!$E$5="cs",haviszla4!Q106,IF(haviszla4!$E$5="p",haviszla4!R106,IF(haviszla4!$E$5="szo",haviszla4!S106,0)))))),0)</f>
        <v>0</v>
      </c>
      <c r="HL106" s="43">
        <f>IF($HL$1=1,IF(haviszla4!$E$5="h",haviszla4!T106,IF(haviszla4!$E$5="k",haviszla4!U106,IF(haviszla4!$E$5="sz",haviszla4!V106,IF(haviszla4!$E$5="cs",haviszla4!W106,IF(haviszla4!$E$5="p",haviszla4!X106,IF(haviszla4!$E$5="szo",haviszla4!Y106,0)))))),0)</f>
        <v>0</v>
      </c>
      <c r="HM106" s="43">
        <f>IF($HM$1=1,IF(haviszla4!$E$5="h",haviszla4!Z106,IF(haviszla4!$E$5="k",haviszla4!AA106,IF(haviszla4!$E$5="sz",haviszla4!AB106,IF(haviszla4!$E$5="cs",haviszla4!AC106,IF(haviszla4!$E$5="p",haviszla4!AD106,IF(haviszla4!$E$5="szo",haviszla4!AE106,0)))))),0)</f>
        <v>0</v>
      </c>
      <c r="HN106" s="43">
        <f>IF($HN$1=1,IF(haviszla4!$E$5="h",haviszla4!AF106,IF(haviszla4!$E$5="k",haviszla4!AG106,IF(haviszla4!$E$5="sz",haviszla4!AH106,IF(haviszla4!$E$5="cs",haviszla4!AI106,IF(haviszla4!$E$5="p",haviszla4!AJ106,IF(haviszla4!$E$5="szo",haviszla4!AK106,0)))))),0)</f>
        <v>0</v>
      </c>
      <c r="HO106" s="43">
        <f>IF($HO$1=1,IF(haviszla4!$E$5="h",haviszla4!AL106,IF(haviszla4!$E$5="k",haviszla4!AM106,IF(haviszla4!$E$5="sz",haviszla4!AN106,IF(haviszla4!$E$5="cs",haviszla4!AO106,IF(haviszla4!$E$5="p",haviszla4!AP106,IF(haviszla4!$E$5="szo",haviszla4!AQ106,0)))))),0)</f>
        <v>0</v>
      </c>
      <c r="HP106" s="43">
        <f>IF($HP$1=1,IF(haviszla4!$E$5="h",haviszla4!AR106,IF(haviszla4!$E$5="k",haviszla4!AS106,IF(haviszla4!$E$5="sz",haviszla4!AT106,IF(haviszla4!$E$5="cs",haviszla4!AU106,IF(haviszla4!$E$5="p",haviszla4!AV106,IF(haviszla4!$E$5="szo",haviszla4!AW106,0)))))),0)</f>
        <v>0</v>
      </c>
      <c r="HQ106" s="43">
        <f>IF($HQ$1=1,IF(haviszla4!$E$5="h",haviszla4!AX106,IF(haviszla4!$E$5="k",haviszla4!AY106,IF(haviszla4!$E$5="sz",haviszla4!AZ106,IF(haviszla4!$E$5="cs",haviszla4!BA106,IF(haviszla4!$E$5="p",haviszla4!BB106,IF(haviszla4!$E$5="szo",haviszla4!BC106,0)))))),0)</f>
        <v>0</v>
      </c>
      <c r="HR106" s="43">
        <f>IF($HR$1=1,IF(haviszla4!$E$5="h",haviszla4!BD106,IF(haviszla4!$E$5="k",haviszla4!BE106,IF(haviszla4!$E$5="sz",haviszla4!BF106,IF(haviszla4!$E$5="cs",haviszla4!BG106,IF(haviszla4!$E$5="p",haviszla4!BH106,IF(haviszla4!$E$5="szo",haviszla4!BI106,0)))))),0)</f>
        <v>0</v>
      </c>
      <c r="HS106" s="43">
        <f>IF($HS$1=1,IF(haviszla4!$E$5="h",haviszla4!BJ106,IF(haviszla4!$E$5="k",haviszla4!BK106,IF(haviszla4!$E$5="sz",haviszla4!BL106,IF(haviszla4!$E$5="cs",haviszla4!BM106,IF(haviszla4!$E$5="p",haviszla4!BN106,IF(haviszla4!$E$5="szo",haviszla4!BO106,0)))))),0)</f>
        <v>0</v>
      </c>
      <c r="HT106" s="43">
        <f>IF($HT$1=1,IF(haviszla4!$E$5="h",haviszla4!BP106,IF(haviszla4!$E$5="k",haviszla4!BQ106,IF(haviszla4!$E$5="sz",haviszla4!BR106,IF(haviszla4!$E$5="cs",haviszla4!BS106,IF(haviszla4!$E$5="p",haviszla4!BT106,IF(haviszla4!$E$5="szo",haviszla4!BU106,0)))))),0)</f>
        <v>0</v>
      </c>
      <c r="HU106" s="43">
        <f>IF($HU$1=1,IF(haviszla4!$E$5="h",haviszla4!BV106,IF(haviszla4!$E$5="k",haviszla4!BW106,IF(haviszla4!$E$5="sz",haviszla4!BX106,IF(haviszla4!$E$5="cs",haviszla4!BY106,IF(haviszla4!$E$5="p",haviszla4!BZ106,IF(haviszla4!$E$5="szo",haviszla4!CA106,0)))))),0)</f>
        <v>0</v>
      </c>
      <c r="HV106" s="43">
        <f>IF($HV$1=1,IF(haviszla4!$E$5="h",haviszla4!CB106,IF(haviszla4!$E$5="k",haviszla4!CC106,IF(haviszla4!$E$5="sz",haviszla4!CD106,IF(haviszla4!$E$5="cs",haviszla4!CE106,IF(haviszla4!$E$5="p",haviszla4!CF106,IF(haviszla4!$E$5="szo",haviszla4!CG106,0)))))),0)</f>
        <v>0</v>
      </c>
      <c r="HW106" s="43">
        <f>IF($HW$1=1,IF(haviszla4!$E$5="h",haviszla4!CH106,IF(haviszla4!$E$5="k",haviszla4!CI106,IF(haviszla4!$E$5="sz",haviszla4!CJ106,IF(haviszla4!$E$5="cs",haviszla4!CK106,IF(haviszla4!$E$5="p",haviszla4!CL106,IF(haviszla4!$E$5="szo",haviszla4!CM106,0)))))),0)</f>
        <v>0</v>
      </c>
      <c r="HX106" s="43">
        <f>IF($HX$1=1,IF(haviszla4!$E$5="h",haviszla4!CN106,IF(haviszla4!$E$5="k",haviszla4!CO106,IF(haviszla4!$E$5="sz",haviszla4!CP106,IF(haviszla4!$E$5="cs",haviszla4!CQ106,IF(haviszla4!$E$5="p",haviszla4!CR106,IF(haviszla4!$E$5="szo",haviszla4!CS106,0)))))),0)</f>
        <v>0</v>
      </c>
      <c r="HY106" s="43">
        <f>IF($HY$1=1,IF(haviszla4!$E$5="h",haviszla4!CT106,IF(haviszla4!$E$5="k",haviszla4!CU106,IF(haviszla4!$E$5="sz",haviszla4!CV106,IF(haviszla4!$E$5="cs",haviszla4!CW106,IF(haviszla4!$E$5="p",haviszla4!CX106,IF(haviszla4!$E$5="szo",haviszla4!CY106,0)))))),0)</f>
        <v>0</v>
      </c>
      <c r="HZ106" s="43">
        <f>IF($HZ$1=1,IF(haviszla4!$E$5="h",haviszla4!CZ106,IF(haviszla4!$E$5="k",haviszla4!DA106,IF(haviszla4!$E$5="sz",haviszla4!DB106,IF(haviszla4!$E$5="cs",haviszla4!DC106,IF(haviszla4!$E$5="p",haviszla4!DD106,IF(haviszla4!$E$5="szo",haviszla4!DE106,0)))))),0)</f>
        <v>0</v>
      </c>
      <c r="IA106" s="43">
        <f>IF($IA$1=1,IF(haviszla4!$E$5="h",haviszla4!DF106,IF(haviszla4!$E$5="k",haviszla4!DG106,IF(haviszla4!$E$5="sz",haviszla4!DH106,IF(haviszla4!$E$5="cs",haviszla4!DI106,IF(haviszla4!$E$5="p",haviszla4!DJ106,IF(haviszla4!$E$5="szo",haviszla4!DK106,0)))))),0)</f>
        <v>0</v>
      </c>
      <c r="IB106" s="43">
        <f>IF($IB$1=1,IF(haviszla4!$E$5="h",haviszla4!DL106,IF(haviszla4!$E$5="k",haviszla4!DM106,IF(haviszla4!$E$5="sz",haviszla4!DN106,IF(haviszla4!$E$5="cs",haviszla4!DO106,IF(haviszla4!$E$5="p",haviszla4!DP106,IF(haviszla4!$E$5="szo",haviszla4!DQ106,0)))))),0)</f>
        <v>0</v>
      </c>
      <c r="IC106" s="43">
        <f>IF($IC$1=1,IF(haviszla4!$E$5="h",haviszla4!DR106,IF(haviszla4!$E$5="k",haviszla4!DS106,IF(haviszla4!$E$5="sz",haviszla4!DT106,IF(haviszla4!$E$5="cs",haviszla4!DU106,IF(haviszla4!$E$5="p",haviszla4!DV106,IF(haviszla4!$E$5="szo",haviszla4!DW106,0)))))),0)</f>
        <v>0</v>
      </c>
      <c r="ID106" s="43">
        <f>IF($ID$1=1,IF(haviszla4!$E$5="h",haviszla4!DX106,IF(haviszla4!$E$5="k",haviszla4!DY106,IF(haviszla4!$E$5="sz",haviszla4!DZ106,IF(haviszla4!$E$5="cs",haviszla4!EA106,IF(haviszla4!$E$5="p",haviszla4!EB106,IF(haviszla4!$E$5="szo",haviszla4!EC106,0)))))),0)</f>
        <v>0</v>
      </c>
      <c r="IE106" s="43">
        <f>IF($IE$1=1,IF(haviszla4!$E$5="h",haviszla4!ED106,IF(haviszla4!$E$5="k",haviszla4!EE106,IF(haviszla4!$E$5="sz",haviszla4!EF106,IF(haviszla4!$E$5="cs",haviszla4!EG106,IF(haviszla4!$E$5="p",haviszla4!EH106,IF(haviszla4!$E$5="szo",haviszla4!EI106,0)))))),0)</f>
        <v>0</v>
      </c>
    </row>
    <row r="107" spans="1:239" ht="15" customHeight="1">
      <c r="A107" s="18" t="s">
        <v>177</v>
      </c>
      <c r="B107" s="89" t="s">
        <v>487</v>
      </c>
      <c r="C107" s="43">
        <v>155</v>
      </c>
      <c r="D107" s="43" t="s">
        <v>151</v>
      </c>
      <c r="E107" s="13">
        <f t="shared" si="52"/>
        <v>0</v>
      </c>
      <c r="F107" s="48"/>
      <c r="G107" s="48"/>
      <c r="H107" s="89">
        <v>0</v>
      </c>
      <c r="I107" s="51">
        <v>0</v>
      </c>
      <c r="J107" s="89">
        <v>0</v>
      </c>
      <c r="K107" s="51">
        <v>0</v>
      </c>
      <c r="L107" s="51">
        <v>0</v>
      </c>
      <c r="M107" s="52">
        <v>0</v>
      </c>
      <c r="N107" s="64">
        <v>0</v>
      </c>
      <c r="O107" s="51">
        <v>0</v>
      </c>
      <c r="P107" s="51">
        <v>0</v>
      </c>
      <c r="Q107" s="51">
        <v>0</v>
      </c>
      <c r="R107" s="51">
        <v>0</v>
      </c>
      <c r="S107" s="54">
        <v>0</v>
      </c>
      <c r="T107" s="55">
        <v>0</v>
      </c>
      <c r="U107" s="51">
        <v>0</v>
      </c>
      <c r="V107" s="51">
        <v>0</v>
      </c>
      <c r="W107" s="51">
        <v>0</v>
      </c>
      <c r="X107" s="51">
        <v>0</v>
      </c>
      <c r="Y107" s="51">
        <v>0</v>
      </c>
      <c r="Z107" s="64">
        <v>0</v>
      </c>
      <c r="AA107" s="51">
        <v>0</v>
      </c>
      <c r="AB107" s="51">
        <v>0</v>
      </c>
      <c r="AC107" s="51">
        <v>0</v>
      </c>
      <c r="AD107" s="51">
        <v>0</v>
      </c>
      <c r="AE107" s="54">
        <v>0</v>
      </c>
      <c r="AF107" s="64">
        <v>0</v>
      </c>
      <c r="AG107" s="51">
        <v>0</v>
      </c>
      <c r="AH107" s="54">
        <v>0</v>
      </c>
      <c r="AI107" s="51">
        <v>0</v>
      </c>
      <c r="AJ107" s="56">
        <v>0</v>
      </c>
      <c r="AK107" s="51">
        <v>0</v>
      </c>
      <c r="AL107" s="55">
        <v>0</v>
      </c>
      <c r="AM107" s="54">
        <v>0</v>
      </c>
      <c r="AN107" s="54">
        <v>0</v>
      </c>
      <c r="AO107" s="54">
        <v>0</v>
      </c>
      <c r="AP107" s="54">
        <v>0</v>
      </c>
      <c r="AQ107" s="54"/>
      <c r="AR107" s="64">
        <v>0</v>
      </c>
      <c r="AS107" s="51">
        <v>0</v>
      </c>
      <c r="AT107" s="54">
        <v>0</v>
      </c>
      <c r="AU107" s="51">
        <v>0</v>
      </c>
      <c r="AV107" s="51">
        <v>0</v>
      </c>
      <c r="AW107" s="54">
        <v>0</v>
      </c>
      <c r="AX107" s="57">
        <v>0</v>
      </c>
      <c r="AY107" s="51">
        <v>0</v>
      </c>
      <c r="AZ107" s="51">
        <v>0</v>
      </c>
      <c r="BA107" s="51">
        <v>0</v>
      </c>
      <c r="BB107" s="56">
        <v>0</v>
      </c>
      <c r="BC107" s="54">
        <v>0</v>
      </c>
      <c r="BD107" s="55">
        <v>0</v>
      </c>
      <c r="BE107" s="51">
        <v>0</v>
      </c>
      <c r="BF107" s="54">
        <v>0</v>
      </c>
      <c r="BG107" s="54">
        <v>0</v>
      </c>
      <c r="BH107" s="54">
        <v>0</v>
      </c>
      <c r="BI107" s="54">
        <v>0</v>
      </c>
      <c r="BJ107" s="55">
        <v>0</v>
      </c>
      <c r="BK107" s="54">
        <v>0</v>
      </c>
      <c r="BL107" s="54">
        <v>0</v>
      </c>
      <c r="BM107" s="51">
        <v>0</v>
      </c>
      <c r="BN107" s="51">
        <v>0</v>
      </c>
      <c r="BO107" s="54">
        <v>0</v>
      </c>
      <c r="BP107" s="55">
        <v>0</v>
      </c>
      <c r="BQ107" s="54">
        <v>0</v>
      </c>
      <c r="BR107" s="54">
        <v>0</v>
      </c>
      <c r="BS107" s="51">
        <v>0</v>
      </c>
      <c r="BT107" s="54">
        <v>0</v>
      </c>
      <c r="BU107" s="54">
        <v>0</v>
      </c>
      <c r="BV107" s="55">
        <v>0</v>
      </c>
      <c r="BW107" s="54">
        <v>0</v>
      </c>
      <c r="BX107" s="54">
        <v>0</v>
      </c>
      <c r="BY107" s="51">
        <v>0</v>
      </c>
      <c r="BZ107" s="54">
        <v>0</v>
      </c>
      <c r="CA107" s="54">
        <v>0</v>
      </c>
      <c r="CB107" s="55">
        <v>0</v>
      </c>
      <c r="CC107" s="51">
        <v>0</v>
      </c>
      <c r="CD107" s="54">
        <v>0</v>
      </c>
      <c r="CE107" s="51">
        <v>0</v>
      </c>
      <c r="CF107" s="51">
        <v>0</v>
      </c>
      <c r="CG107" s="54">
        <v>0</v>
      </c>
      <c r="CH107" s="55">
        <v>0</v>
      </c>
      <c r="CI107" s="54">
        <v>0</v>
      </c>
      <c r="CJ107" s="54">
        <v>0</v>
      </c>
      <c r="CK107" s="51">
        <v>0</v>
      </c>
      <c r="CL107" s="54">
        <v>0</v>
      </c>
      <c r="CM107" s="54">
        <v>0</v>
      </c>
      <c r="CN107" s="55">
        <v>0</v>
      </c>
      <c r="CO107" s="54">
        <v>0</v>
      </c>
      <c r="CP107" s="54">
        <v>0</v>
      </c>
      <c r="CQ107" s="54">
        <v>0</v>
      </c>
      <c r="CR107" s="54">
        <v>0</v>
      </c>
      <c r="CS107" s="54">
        <v>0</v>
      </c>
      <c r="CT107" s="64">
        <v>0</v>
      </c>
      <c r="CU107" s="51">
        <v>0</v>
      </c>
      <c r="CV107" s="51">
        <v>0</v>
      </c>
      <c r="CW107" s="51">
        <v>0</v>
      </c>
      <c r="CX107" s="51">
        <v>0</v>
      </c>
      <c r="CY107" s="51">
        <v>0</v>
      </c>
      <c r="CZ107" s="64">
        <v>0</v>
      </c>
      <c r="DA107" s="54">
        <v>0</v>
      </c>
      <c r="DB107" s="54">
        <v>0</v>
      </c>
      <c r="DC107" s="54">
        <v>0</v>
      </c>
      <c r="DD107" s="58">
        <v>0</v>
      </c>
      <c r="DE107" s="54">
        <v>0</v>
      </c>
      <c r="DF107" s="55">
        <v>0</v>
      </c>
      <c r="DG107" s="51">
        <v>0</v>
      </c>
      <c r="DH107" s="54">
        <v>0</v>
      </c>
      <c r="DI107" s="51">
        <v>0</v>
      </c>
      <c r="DJ107" s="51">
        <v>0</v>
      </c>
      <c r="DK107" s="54">
        <v>0</v>
      </c>
      <c r="DL107" s="64">
        <v>0</v>
      </c>
      <c r="DM107" s="56">
        <v>0</v>
      </c>
      <c r="DN107" s="51">
        <v>0</v>
      </c>
      <c r="DO107" s="51">
        <v>0</v>
      </c>
      <c r="DP107" s="51">
        <v>0</v>
      </c>
      <c r="DQ107" s="54">
        <v>0</v>
      </c>
      <c r="DR107" s="64">
        <v>0</v>
      </c>
      <c r="DS107" s="51">
        <v>0</v>
      </c>
      <c r="DT107" s="51">
        <v>0</v>
      </c>
      <c r="DU107" s="51">
        <v>0</v>
      </c>
      <c r="DV107" s="51">
        <v>0</v>
      </c>
      <c r="DW107" s="54">
        <v>0</v>
      </c>
      <c r="DX107" s="55">
        <v>0</v>
      </c>
      <c r="DY107" s="54">
        <v>0</v>
      </c>
      <c r="DZ107" s="54">
        <v>0</v>
      </c>
      <c r="EA107" s="54">
        <v>0</v>
      </c>
      <c r="EB107" s="56">
        <v>0</v>
      </c>
      <c r="EC107" s="54">
        <v>0</v>
      </c>
      <c r="ED107" s="64">
        <v>0</v>
      </c>
      <c r="EE107" s="54">
        <v>0</v>
      </c>
      <c r="EF107" s="51">
        <v>0</v>
      </c>
      <c r="EG107" s="54">
        <v>0</v>
      </c>
      <c r="EH107" s="58">
        <v>0</v>
      </c>
      <c r="EI107" s="54">
        <v>0</v>
      </c>
      <c r="EJ107" s="55">
        <v>0</v>
      </c>
      <c r="EK107" s="54">
        <v>0</v>
      </c>
      <c r="EL107" s="54">
        <v>0</v>
      </c>
      <c r="EM107" s="54">
        <v>0</v>
      </c>
      <c r="EN107" s="54">
        <v>0</v>
      </c>
      <c r="EO107" s="59">
        <v>0</v>
      </c>
      <c r="EP107" s="55"/>
      <c r="EQ107" s="54">
        <v>0</v>
      </c>
      <c r="ER107" s="54"/>
      <c r="ES107" s="54"/>
      <c r="ET107" s="54"/>
      <c r="EU107" s="59"/>
      <c r="EV107" s="55"/>
      <c r="EW107" s="54">
        <v>0</v>
      </c>
      <c r="EX107" s="54"/>
      <c r="EY107" s="54"/>
      <c r="EZ107" s="54"/>
      <c r="FA107" s="59">
        <v>0</v>
      </c>
      <c r="FB107" s="43">
        <f t="shared" si="53"/>
        <v>0</v>
      </c>
      <c r="FC107" s="21">
        <f t="shared" si="54"/>
        <v>0</v>
      </c>
      <c r="FD107" s="43">
        <f t="shared" si="55"/>
        <v>0</v>
      </c>
      <c r="FE107" s="21">
        <f t="shared" si="56"/>
        <v>0</v>
      </c>
      <c r="FF107" s="43">
        <f t="shared" si="57"/>
        <v>0</v>
      </c>
      <c r="FG107" s="21">
        <f t="shared" si="58"/>
        <v>0</v>
      </c>
      <c r="FH107" s="43">
        <f t="shared" si="59"/>
        <v>0</v>
      </c>
      <c r="FI107" s="21">
        <f t="shared" si="60"/>
        <v>0</v>
      </c>
      <c r="FJ107" s="43">
        <f t="shared" si="61"/>
        <v>0</v>
      </c>
      <c r="FK107" s="21">
        <f t="shared" si="62"/>
        <v>0</v>
      </c>
      <c r="FL107" s="43">
        <f t="shared" si="63"/>
        <v>0</v>
      </c>
      <c r="FM107" s="21">
        <f t="shared" si="64"/>
        <v>0</v>
      </c>
      <c r="FN107" s="43">
        <f t="shared" si="65"/>
        <v>0</v>
      </c>
      <c r="FO107" s="21">
        <f t="shared" si="66"/>
        <v>0</v>
      </c>
      <c r="FP107" s="43">
        <f t="shared" si="67"/>
        <v>0</v>
      </c>
      <c r="FQ107" s="21">
        <f t="shared" si="68"/>
        <v>0</v>
      </c>
      <c r="FR107" s="43">
        <f t="shared" si="69"/>
        <v>0</v>
      </c>
      <c r="FS107" s="21">
        <f t="shared" si="70"/>
        <v>0</v>
      </c>
      <c r="FT107" s="43">
        <f t="shared" si="71"/>
        <v>0</v>
      </c>
      <c r="FU107" s="21">
        <f t="shared" si="72"/>
        <v>0</v>
      </c>
      <c r="FV107" s="43">
        <f t="shared" si="73"/>
        <v>0</v>
      </c>
      <c r="FW107" s="21">
        <f t="shared" si="74"/>
        <v>0</v>
      </c>
      <c r="FX107" s="43">
        <f t="shared" si="75"/>
        <v>0</v>
      </c>
      <c r="FY107" s="21">
        <f t="shared" si="76"/>
        <v>0</v>
      </c>
      <c r="FZ107" s="43">
        <f t="shared" si="77"/>
        <v>0</v>
      </c>
      <c r="GA107" s="21">
        <f t="shared" si="78"/>
        <v>0</v>
      </c>
      <c r="GB107" s="43">
        <f t="shared" si="79"/>
        <v>0</v>
      </c>
      <c r="GC107" s="21">
        <f t="shared" si="80"/>
        <v>0</v>
      </c>
      <c r="GD107" s="43">
        <f t="shared" si="81"/>
        <v>0</v>
      </c>
      <c r="GE107" s="21">
        <f t="shared" si="82"/>
        <v>0</v>
      </c>
      <c r="GF107" s="43">
        <f t="shared" si="83"/>
        <v>0</v>
      </c>
      <c r="GG107" s="21">
        <f t="shared" si="84"/>
        <v>0</v>
      </c>
      <c r="GH107" s="43">
        <f t="shared" si="85"/>
        <v>0</v>
      </c>
      <c r="GI107" s="21">
        <f t="shared" si="86"/>
        <v>0</v>
      </c>
      <c r="GJ107" s="43">
        <f t="shared" si="87"/>
        <v>0</v>
      </c>
      <c r="GK107" s="21">
        <f t="shared" si="88"/>
        <v>0</v>
      </c>
      <c r="GL107" s="43">
        <f t="shared" si="89"/>
        <v>0</v>
      </c>
      <c r="GM107" s="21">
        <f t="shared" si="90"/>
        <v>0</v>
      </c>
      <c r="GN107" s="43">
        <f t="shared" si="91"/>
        <v>0</v>
      </c>
      <c r="GO107" s="21">
        <f t="shared" si="92"/>
        <v>0</v>
      </c>
      <c r="GP107" s="43">
        <f t="shared" si="93"/>
        <v>0</v>
      </c>
      <c r="GQ107" s="21">
        <f t="shared" si="94"/>
        <v>0</v>
      </c>
      <c r="GR107" s="43">
        <f t="shared" si="95"/>
        <v>0</v>
      </c>
      <c r="GS107" s="21">
        <f t="shared" si="96"/>
        <v>0</v>
      </c>
      <c r="GT107" s="43">
        <f t="shared" si="97"/>
        <v>0</v>
      </c>
      <c r="GU107" s="21">
        <f t="shared" si="98"/>
        <v>0</v>
      </c>
      <c r="GV107" s="43">
        <f t="shared" si="99"/>
        <v>0</v>
      </c>
      <c r="GW107" s="43">
        <f t="shared" si="100"/>
        <v>0</v>
      </c>
      <c r="GX107" s="28"/>
      <c r="GY107" s="43">
        <f t="shared" si="102"/>
        <v>0</v>
      </c>
      <c r="HF107" s="89" t="str">
        <f t="shared" si="101"/>
        <v>Sample102</v>
      </c>
      <c r="HG107" s="43">
        <f t="shared" si="101"/>
        <v>155</v>
      </c>
      <c r="HH107" s="89" t="str">
        <f t="shared" si="101"/>
        <v>Ft/db</v>
      </c>
      <c r="HI107" s="13">
        <f t="shared" si="103"/>
        <v>0</v>
      </c>
      <c r="HJ107" s="43">
        <f>IF($HJ$1=1,IF(haviszla4!$E$5="h",haviszla4!H107,IF(haviszla4!$E$5="k",haviszla4!I107,IF(haviszla4!$E$5="sz",haviszla4!J107,IF(haviszla4!$E$5="cs",haviszla4!K107,IF(haviszla4!$E$5="p",haviszla4!L107,IF(haviszla4!$E$5="szo",haviszla4!M107,0)))))),0)</f>
        <v>0</v>
      </c>
      <c r="HK107" s="43">
        <f>IF($HK$1=1,IF(haviszla4!$E$5="h",haviszla4!N107,IF(haviszla4!$E$5="k",haviszla4!O107,IF(haviszla4!$E$5="sz",haviszla4!P107,IF(haviszla4!$E$5="cs",haviszla4!Q107,IF(haviszla4!$E$5="p",haviszla4!R107,IF(haviszla4!$E$5="szo",haviszla4!S107,0)))))),0)</f>
        <v>0</v>
      </c>
      <c r="HL107" s="43">
        <f>IF($HL$1=1,IF(haviszla4!$E$5="h",haviszla4!T107,IF(haviszla4!$E$5="k",haviszla4!U107,IF(haviszla4!$E$5="sz",haviszla4!V107,IF(haviszla4!$E$5="cs",haviszla4!W107,IF(haviszla4!$E$5="p",haviszla4!X107,IF(haviszla4!$E$5="szo",haviszla4!Y107,0)))))),0)</f>
        <v>0</v>
      </c>
      <c r="HM107" s="43">
        <f>IF($HM$1=1,IF(haviszla4!$E$5="h",haviszla4!Z107,IF(haviszla4!$E$5="k",haviszla4!AA107,IF(haviszla4!$E$5="sz",haviszla4!AB107,IF(haviszla4!$E$5="cs",haviszla4!AC107,IF(haviszla4!$E$5="p",haviszla4!AD107,IF(haviszla4!$E$5="szo",haviszla4!AE107,0)))))),0)</f>
        <v>0</v>
      </c>
      <c r="HN107" s="43">
        <f>IF($HN$1=1,IF(haviszla4!$E$5="h",haviszla4!AF107,IF(haviszla4!$E$5="k",haviszla4!AG107,IF(haviszla4!$E$5="sz",haviszla4!AH107,IF(haviszla4!$E$5="cs",haviszla4!AI107,IF(haviszla4!$E$5="p",haviszla4!AJ107,IF(haviszla4!$E$5="szo",haviszla4!AK107,0)))))),0)</f>
        <v>0</v>
      </c>
      <c r="HO107" s="43">
        <f>IF($HO$1=1,IF(haviszla4!$E$5="h",haviszla4!AL107,IF(haviszla4!$E$5="k",haviszla4!AM107,IF(haviszla4!$E$5="sz",haviszla4!AN107,IF(haviszla4!$E$5="cs",haviszla4!AO107,IF(haviszla4!$E$5="p",haviszla4!AP107,IF(haviszla4!$E$5="szo",haviszla4!AQ107,0)))))),0)</f>
        <v>0</v>
      </c>
      <c r="HP107" s="43">
        <f>IF($HP$1=1,IF(haviszla4!$E$5="h",haviszla4!AR107,IF(haviszla4!$E$5="k",haviszla4!AS107,IF(haviszla4!$E$5="sz",haviszla4!AT107,IF(haviszla4!$E$5="cs",haviszla4!AU107,IF(haviszla4!$E$5="p",haviszla4!AV107,IF(haviszla4!$E$5="szo",haviszla4!AW107,0)))))),0)</f>
        <v>0</v>
      </c>
      <c r="HQ107" s="43">
        <f>IF($HQ$1=1,IF(haviszla4!$E$5="h",haviszla4!AX107,IF(haviszla4!$E$5="k",haviszla4!AY107,IF(haviszla4!$E$5="sz",haviszla4!AZ107,IF(haviszla4!$E$5="cs",haviszla4!BA107,IF(haviszla4!$E$5="p",haviszla4!BB107,IF(haviszla4!$E$5="szo",haviszla4!BC107,0)))))),0)</f>
        <v>0</v>
      </c>
      <c r="HR107" s="43">
        <f>IF($HR$1=1,IF(haviszla4!$E$5="h",haviszla4!BD107,IF(haviszla4!$E$5="k",haviszla4!BE107,IF(haviszla4!$E$5="sz",haviszla4!BF107,IF(haviszla4!$E$5="cs",haviszla4!BG107,IF(haviszla4!$E$5="p",haviszla4!BH107,IF(haviszla4!$E$5="szo",haviszla4!BI107,0)))))),0)</f>
        <v>0</v>
      </c>
      <c r="HS107" s="43">
        <f>IF($HS$1=1,IF(haviszla4!$E$5="h",haviszla4!BJ107,IF(haviszla4!$E$5="k",haviszla4!BK107,IF(haviszla4!$E$5="sz",haviszla4!BL107,IF(haviszla4!$E$5="cs",haviszla4!BM107,IF(haviszla4!$E$5="p",haviszla4!BN107,IF(haviszla4!$E$5="szo",haviszla4!BO107,0)))))),0)</f>
        <v>0</v>
      </c>
      <c r="HT107" s="43">
        <f>IF($HT$1=1,IF(haviszla4!$E$5="h",haviszla4!BP107,IF(haviszla4!$E$5="k",haviszla4!BQ107,IF(haviszla4!$E$5="sz",haviszla4!BR107,IF(haviszla4!$E$5="cs",haviszla4!BS107,IF(haviszla4!$E$5="p",haviszla4!BT107,IF(haviszla4!$E$5="szo",haviszla4!BU107,0)))))),0)</f>
        <v>0</v>
      </c>
      <c r="HU107" s="43">
        <f>IF($HU$1=1,IF(haviszla4!$E$5="h",haviszla4!BV107,IF(haviszla4!$E$5="k",haviszla4!BW107,IF(haviszla4!$E$5="sz",haviszla4!BX107,IF(haviszla4!$E$5="cs",haviszla4!BY107,IF(haviszla4!$E$5="p",haviszla4!BZ107,IF(haviszla4!$E$5="szo",haviszla4!CA107,0)))))),0)</f>
        <v>0</v>
      </c>
      <c r="HV107" s="43">
        <f>IF($HV$1=1,IF(haviszla4!$E$5="h",haviszla4!CB107,IF(haviszla4!$E$5="k",haviszla4!CC107,IF(haviszla4!$E$5="sz",haviszla4!CD107,IF(haviszla4!$E$5="cs",haviszla4!CE107,IF(haviszla4!$E$5="p",haviszla4!CF107,IF(haviszla4!$E$5="szo",haviszla4!CG107,0)))))),0)</f>
        <v>0</v>
      </c>
      <c r="HW107" s="43">
        <f>IF($HW$1=1,IF(haviszla4!$E$5="h",haviszla4!CH107,IF(haviszla4!$E$5="k",haviszla4!CI107,IF(haviszla4!$E$5="sz",haviszla4!CJ107,IF(haviszla4!$E$5="cs",haviszla4!CK107,IF(haviszla4!$E$5="p",haviszla4!CL107,IF(haviszla4!$E$5="szo",haviszla4!CM107,0)))))),0)</f>
        <v>0</v>
      </c>
      <c r="HX107" s="43">
        <f>IF($HX$1=1,IF(haviszla4!$E$5="h",haviszla4!CN107,IF(haviszla4!$E$5="k",haviszla4!CO107,IF(haviszla4!$E$5="sz",haviszla4!CP107,IF(haviszla4!$E$5="cs",haviszla4!CQ107,IF(haviszla4!$E$5="p",haviszla4!CR107,IF(haviszla4!$E$5="szo",haviszla4!CS107,0)))))),0)</f>
        <v>0</v>
      </c>
      <c r="HY107" s="43">
        <f>IF($HY$1=1,IF(haviszla4!$E$5="h",haviszla4!CT107,IF(haviszla4!$E$5="k",haviszla4!CU107,IF(haviszla4!$E$5="sz",haviszla4!CV107,IF(haviszla4!$E$5="cs",haviszla4!CW107,IF(haviszla4!$E$5="p",haviszla4!CX107,IF(haviszla4!$E$5="szo",haviszla4!CY107,0)))))),0)</f>
        <v>0</v>
      </c>
      <c r="HZ107" s="43">
        <f>IF($HZ$1=1,IF(haviszla4!$E$5="h",haviszla4!CZ107,IF(haviszla4!$E$5="k",haviszla4!DA107,IF(haviszla4!$E$5="sz",haviszla4!DB107,IF(haviszla4!$E$5="cs",haviszla4!DC107,IF(haviszla4!$E$5="p",haviszla4!DD107,IF(haviszla4!$E$5="szo",haviszla4!DE107,0)))))),0)</f>
        <v>0</v>
      </c>
      <c r="IA107" s="43">
        <f>IF($IA$1=1,IF(haviszla4!$E$5="h",haviszla4!DF107,IF(haviszla4!$E$5="k",haviszla4!DG107,IF(haviszla4!$E$5="sz",haviszla4!DH107,IF(haviszla4!$E$5="cs",haviszla4!DI107,IF(haviszla4!$E$5="p",haviszla4!DJ107,IF(haviszla4!$E$5="szo",haviszla4!DK107,0)))))),0)</f>
        <v>0</v>
      </c>
      <c r="IB107" s="43">
        <f>IF($IB$1=1,IF(haviszla4!$E$5="h",haviszla4!DL107,IF(haviszla4!$E$5="k",haviszla4!DM107,IF(haviszla4!$E$5="sz",haviszla4!DN107,IF(haviszla4!$E$5="cs",haviszla4!DO107,IF(haviszla4!$E$5="p",haviszla4!DP107,IF(haviszla4!$E$5="szo",haviszla4!DQ107,0)))))),0)</f>
        <v>0</v>
      </c>
      <c r="IC107" s="43">
        <f>IF($IC$1=1,IF(haviszla4!$E$5="h",haviszla4!DR107,IF(haviszla4!$E$5="k",haviszla4!DS107,IF(haviszla4!$E$5="sz",haviszla4!DT107,IF(haviszla4!$E$5="cs",haviszla4!DU107,IF(haviszla4!$E$5="p",haviszla4!DV107,IF(haviszla4!$E$5="szo",haviszla4!DW107,0)))))),0)</f>
        <v>0</v>
      </c>
      <c r="ID107" s="43">
        <f>IF($ID$1=1,IF(haviszla4!$E$5="h",haviszla4!DX107,IF(haviszla4!$E$5="k",haviszla4!DY107,IF(haviszla4!$E$5="sz",haviszla4!DZ107,IF(haviszla4!$E$5="cs",haviszla4!EA107,IF(haviszla4!$E$5="p",haviszla4!EB107,IF(haviszla4!$E$5="szo",haviszla4!EC107,0)))))),0)</f>
        <v>0</v>
      </c>
      <c r="IE107" s="43">
        <f>IF($IE$1=1,IF(haviszla4!$E$5="h",haviszla4!ED107,IF(haviszla4!$E$5="k",haviszla4!EE107,IF(haviszla4!$E$5="sz",haviszla4!EF107,IF(haviszla4!$E$5="cs",haviszla4!EG107,IF(haviszla4!$E$5="p",haviszla4!EH107,IF(haviszla4!$E$5="szo",haviszla4!EI107,0)))))),0)</f>
        <v>0</v>
      </c>
    </row>
    <row r="108" spans="1:239" ht="15" customHeight="1">
      <c r="A108" s="18" t="s">
        <v>178</v>
      </c>
      <c r="B108" s="89" t="s">
        <v>488</v>
      </c>
      <c r="C108" s="43">
        <v>155</v>
      </c>
      <c r="D108" s="43" t="s">
        <v>151</v>
      </c>
      <c r="E108" s="13">
        <f t="shared" si="52"/>
        <v>0</v>
      </c>
      <c r="F108" s="48"/>
      <c r="G108" s="48"/>
      <c r="H108" s="89">
        <v>0</v>
      </c>
      <c r="I108" s="51">
        <v>0</v>
      </c>
      <c r="J108" s="89">
        <v>0</v>
      </c>
      <c r="K108" s="51">
        <v>0</v>
      </c>
      <c r="L108" s="51">
        <v>0</v>
      </c>
      <c r="M108" s="52">
        <v>0</v>
      </c>
      <c r="N108" s="64">
        <v>0</v>
      </c>
      <c r="O108" s="51">
        <v>0</v>
      </c>
      <c r="P108" s="51">
        <v>0</v>
      </c>
      <c r="Q108" s="51">
        <v>0</v>
      </c>
      <c r="R108" s="51">
        <v>0</v>
      </c>
      <c r="S108" s="54">
        <v>0</v>
      </c>
      <c r="T108" s="55">
        <v>0</v>
      </c>
      <c r="U108" s="51">
        <v>0</v>
      </c>
      <c r="V108" s="51">
        <v>0</v>
      </c>
      <c r="W108" s="51">
        <v>0</v>
      </c>
      <c r="X108" s="51">
        <v>0</v>
      </c>
      <c r="Y108" s="51">
        <v>0</v>
      </c>
      <c r="Z108" s="64">
        <v>0</v>
      </c>
      <c r="AA108" s="51">
        <v>0</v>
      </c>
      <c r="AB108" s="51">
        <v>0</v>
      </c>
      <c r="AC108" s="51">
        <v>0</v>
      </c>
      <c r="AD108" s="51">
        <v>0</v>
      </c>
      <c r="AE108" s="54">
        <v>0</v>
      </c>
      <c r="AF108" s="64">
        <v>0</v>
      </c>
      <c r="AG108" s="51">
        <v>0</v>
      </c>
      <c r="AH108" s="54">
        <v>0</v>
      </c>
      <c r="AI108" s="51">
        <v>0</v>
      </c>
      <c r="AJ108" s="56">
        <v>0</v>
      </c>
      <c r="AK108" s="51">
        <v>0</v>
      </c>
      <c r="AL108" s="55">
        <v>0</v>
      </c>
      <c r="AM108" s="54">
        <v>0</v>
      </c>
      <c r="AN108" s="54">
        <v>0</v>
      </c>
      <c r="AO108" s="54">
        <v>0</v>
      </c>
      <c r="AP108" s="54">
        <v>0</v>
      </c>
      <c r="AQ108" s="54"/>
      <c r="AR108" s="64">
        <v>0</v>
      </c>
      <c r="AS108" s="51">
        <v>0</v>
      </c>
      <c r="AT108" s="54">
        <v>0</v>
      </c>
      <c r="AU108" s="51">
        <v>0</v>
      </c>
      <c r="AV108" s="51">
        <v>0</v>
      </c>
      <c r="AW108" s="54">
        <v>0</v>
      </c>
      <c r="AX108" s="57">
        <v>0</v>
      </c>
      <c r="AY108" s="51">
        <v>0</v>
      </c>
      <c r="AZ108" s="51">
        <v>0</v>
      </c>
      <c r="BA108" s="51">
        <v>0</v>
      </c>
      <c r="BB108" s="56">
        <v>0</v>
      </c>
      <c r="BC108" s="54">
        <v>0</v>
      </c>
      <c r="BD108" s="55">
        <v>0</v>
      </c>
      <c r="BE108" s="51">
        <v>0</v>
      </c>
      <c r="BF108" s="54">
        <v>0</v>
      </c>
      <c r="BG108" s="54">
        <v>0</v>
      </c>
      <c r="BH108" s="54">
        <v>0</v>
      </c>
      <c r="BI108" s="54">
        <v>0</v>
      </c>
      <c r="BJ108" s="55">
        <v>0</v>
      </c>
      <c r="BK108" s="54">
        <v>0</v>
      </c>
      <c r="BL108" s="54">
        <v>0</v>
      </c>
      <c r="BM108" s="51">
        <v>0</v>
      </c>
      <c r="BN108" s="51">
        <v>0</v>
      </c>
      <c r="BO108" s="54">
        <v>0</v>
      </c>
      <c r="BP108" s="55">
        <v>0</v>
      </c>
      <c r="BQ108" s="54">
        <v>0</v>
      </c>
      <c r="BR108" s="54">
        <v>0</v>
      </c>
      <c r="BS108" s="51">
        <v>0</v>
      </c>
      <c r="BT108" s="54">
        <v>0</v>
      </c>
      <c r="BU108" s="54">
        <v>0</v>
      </c>
      <c r="BV108" s="55">
        <v>0</v>
      </c>
      <c r="BW108" s="54">
        <v>0</v>
      </c>
      <c r="BX108" s="54">
        <v>0</v>
      </c>
      <c r="BY108" s="51">
        <v>0</v>
      </c>
      <c r="BZ108" s="54">
        <v>0</v>
      </c>
      <c r="CA108" s="54">
        <v>0</v>
      </c>
      <c r="CB108" s="55">
        <v>0</v>
      </c>
      <c r="CC108" s="51">
        <v>0</v>
      </c>
      <c r="CD108" s="54">
        <v>0</v>
      </c>
      <c r="CE108" s="51">
        <v>0</v>
      </c>
      <c r="CF108" s="51">
        <v>0</v>
      </c>
      <c r="CG108" s="54">
        <v>0</v>
      </c>
      <c r="CH108" s="55">
        <v>0</v>
      </c>
      <c r="CI108" s="54">
        <v>0</v>
      </c>
      <c r="CJ108" s="54">
        <v>0</v>
      </c>
      <c r="CK108" s="51">
        <v>0</v>
      </c>
      <c r="CL108" s="54">
        <v>0</v>
      </c>
      <c r="CM108" s="54">
        <v>0</v>
      </c>
      <c r="CN108" s="55">
        <v>0</v>
      </c>
      <c r="CO108" s="54">
        <v>0</v>
      </c>
      <c r="CP108" s="54">
        <v>0</v>
      </c>
      <c r="CQ108" s="54">
        <v>0</v>
      </c>
      <c r="CR108" s="54">
        <v>0</v>
      </c>
      <c r="CS108" s="54">
        <v>0</v>
      </c>
      <c r="CT108" s="64">
        <v>0</v>
      </c>
      <c r="CU108" s="51">
        <v>0</v>
      </c>
      <c r="CV108" s="51">
        <v>0</v>
      </c>
      <c r="CW108" s="51">
        <v>0</v>
      </c>
      <c r="CX108" s="51">
        <v>0</v>
      </c>
      <c r="CY108" s="51">
        <v>0</v>
      </c>
      <c r="CZ108" s="64">
        <v>0</v>
      </c>
      <c r="DA108" s="54">
        <v>0</v>
      </c>
      <c r="DB108" s="54">
        <v>0</v>
      </c>
      <c r="DC108" s="54">
        <v>0</v>
      </c>
      <c r="DD108" s="58">
        <v>0</v>
      </c>
      <c r="DE108" s="54">
        <v>0</v>
      </c>
      <c r="DF108" s="55">
        <v>0</v>
      </c>
      <c r="DG108" s="51">
        <v>0</v>
      </c>
      <c r="DH108" s="54">
        <v>0</v>
      </c>
      <c r="DI108" s="51">
        <v>0</v>
      </c>
      <c r="DJ108" s="51">
        <v>0</v>
      </c>
      <c r="DK108" s="54">
        <v>0</v>
      </c>
      <c r="DL108" s="64">
        <v>0</v>
      </c>
      <c r="DM108" s="56">
        <v>0</v>
      </c>
      <c r="DN108" s="51">
        <v>0</v>
      </c>
      <c r="DO108" s="51">
        <v>0</v>
      </c>
      <c r="DP108" s="51">
        <v>0</v>
      </c>
      <c r="DQ108" s="54">
        <v>0</v>
      </c>
      <c r="DR108" s="64">
        <v>0</v>
      </c>
      <c r="DS108" s="51">
        <v>0</v>
      </c>
      <c r="DT108" s="51">
        <v>0</v>
      </c>
      <c r="DU108" s="51">
        <v>0</v>
      </c>
      <c r="DV108" s="51">
        <v>0</v>
      </c>
      <c r="DW108" s="54">
        <v>0</v>
      </c>
      <c r="DX108" s="55">
        <v>0</v>
      </c>
      <c r="DY108" s="54">
        <v>0</v>
      </c>
      <c r="DZ108" s="54">
        <v>0</v>
      </c>
      <c r="EA108" s="54">
        <v>0</v>
      </c>
      <c r="EB108" s="56">
        <v>0</v>
      </c>
      <c r="EC108" s="54">
        <v>0</v>
      </c>
      <c r="ED108" s="64">
        <v>0</v>
      </c>
      <c r="EE108" s="54">
        <v>0</v>
      </c>
      <c r="EF108" s="51">
        <v>0</v>
      </c>
      <c r="EG108" s="54">
        <v>0</v>
      </c>
      <c r="EH108" s="58">
        <v>0</v>
      </c>
      <c r="EI108" s="54">
        <v>0</v>
      </c>
      <c r="EJ108" s="55">
        <v>0</v>
      </c>
      <c r="EK108" s="54">
        <v>0</v>
      </c>
      <c r="EL108" s="54">
        <v>0</v>
      </c>
      <c r="EM108" s="54">
        <v>0</v>
      </c>
      <c r="EN108" s="54">
        <v>0</v>
      </c>
      <c r="EO108" s="59">
        <v>0</v>
      </c>
      <c r="EP108" s="55"/>
      <c r="EQ108" s="54">
        <v>0</v>
      </c>
      <c r="ER108" s="54"/>
      <c r="ES108" s="54"/>
      <c r="ET108" s="54"/>
      <c r="EU108" s="59"/>
      <c r="EV108" s="55"/>
      <c r="EW108" s="54">
        <v>0</v>
      </c>
      <c r="EX108" s="54"/>
      <c r="EY108" s="54"/>
      <c r="EZ108" s="54"/>
      <c r="FA108" s="59">
        <v>0</v>
      </c>
      <c r="FB108" s="43">
        <f t="shared" si="53"/>
        <v>0</v>
      </c>
      <c r="FC108" s="21">
        <f t="shared" si="54"/>
        <v>0</v>
      </c>
      <c r="FD108" s="43">
        <f t="shared" si="55"/>
        <v>0</v>
      </c>
      <c r="FE108" s="21">
        <f t="shared" si="56"/>
        <v>0</v>
      </c>
      <c r="FF108" s="43">
        <f t="shared" si="57"/>
        <v>0</v>
      </c>
      <c r="FG108" s="21">
        <f t="shared" si="58"/>
        <v>0</v>
      </c>
      <c r="FH108" s="43">
        <f t="shared" si="59"/>
        <v>0</v>
      </c>
      <c r="FI108" s="21">
        <f t="shared" si="60"/>
        <v>0</v>
      </c>
      <c r="FJ108" s="43">
        <f t="shared" si="61"/>
        <v>0</v>
      </c>
      <c r="FK108" s="21">
        <f t="shared" si="62"/>
        <v>0</v>
      </c>
      <c r="FL108" s="43">
        <f t="shared" si="63"/>
        <v>0</v>
      </c>
      <c r="FM108" s="21">
        <f t="shared" si="64"/>
        <v>0</v>
      </c>
      <c r="FN108" s="43">
        <f t="shared" si="65"/>
        <v>0</v>
      </c>
      <c r="FO108" s="21">
        <f t="shared" si="66"/>
        <v>0</v>
      </c>
      <c r="FP108" s="43">
        <f t="shared" si="67"/>
        <v>0</v>
      </c>
      <c r="FQ108" s="21">
        <f t="shared" si="68"/>
        <v>0</v>
      </c>
      <c r="FR108" s="43">
        <f t="shared" si="69"/>
        <v>0</v>
      </c>
      <c r="FS108" s="21">
        <f t="shared" si="70"/>
        <v>0</v>
      </c>
      <c r="FT108" s="43">
        <f t="shared" si="71"/>
        <v>0</v>
      </c>
      <c r="FU108" s="21">
        <f t="shared" si="72"/>
        <v>0</v>
      </c>
      <c r="FV108" s="43">
        <f t="shared" si="73"/>
        <v>0</v>
      </c>
      <c r="FW108" s="21">
        <f t="shared" si="74"/>
        <v>0</v>
      </c>
      <c r="FX108" s="43">
        <f t="shared" si="75"/>
        <v>0</v>
      </c>
      <c r="FY108" s="21">
        <f t="shared" si="76"/>
        <v>0</v>
      </c>
      <c r="FZ108" s="43">
        <f t="shared" si="77"/>
        <v>0</v>
      </c>
      <c r="GA108" s="21">
        <f t="shared" si="78"/>
        <v>0</v>
      </c>
      <c r="GB108" s="43">
        <f t="shared" si="79"/>
        <v>0</v>
      </c>
      <c r="GC108" s="21">
        <f t="shared" si="80"/>
        <v>0</v>
      </c>
      <c r="GD108" s="43">
        <f t="shared" si="81"/>
        <v>0</v>
      </c>
      <c r="GE108" s="21">
        <f t="shared" si="82"/>
        <v>0</v>
      </c>
      <c r="GF108" s="43">
        <f t="shared" si="83"/>
        <v>0</v>
      </c>
      <c r="GG108" s="21">
        <f t="shared" si="84"/>
        <v>0</v>
      </c>
      <c r="GH108" s="43">
        <f t="shared" si="85"/>
        <v>0</v>
      </c>
      <c r="GI108" s="21">
        <f t="shared" si="86"/>
        <v>0</v>
      </c>
      <c r="GJ108" s="43">
        <f t="shared" si="87"/>
        <v>0</v>
      </c>
      <c r="GK108" s="21">
        <f t="shared" si="88"/>
        <v>0</v>
      </c>
      <c r="GL108" s="43">
        <f t="shared" si="89"/>
        <v>0</v>
      </c>
      <c r="GM108" s="21">
        <f t="shared" si="90"/>
        <v>0</v>
      </c>
      <c r="GN108" s="43">
        <f t="shared" si="91"/>
        <v>0</v>
      </c>
      <c r="GO108" s="21">
        <f t="shared" si="92"/>
        <v>0</v>
      </c>
      <c r="GP108" s="43">
        <f t="shared" si="93"/>
        <v>0</v>
      </c>
      <c r="GQ108" s="21">
        <f t="shared" si="94"/>
        <v>0</v>
      </c>
      <c r="GR108" s="43">
        <f t="shared" si="95"/>
        <v>0</v>
      </c>
      <c r="GS108" s="21">
        <f t="shared" si="96"/>
        <v>0</v>
      </c>
      <c r="GT108" s="43">
        <f t="shared" si="97"/>
        <v>0</v>
      </c>
      <c r="GU108" s="21">
        <f t="shared" si="98"/>
        <v>0</v>
      </c>
      <c r="GV108" s="43">
        <f t="shared" si="99"/>
        <v>0</v>
      </c>
      <c r="GW108" s="43">
        <f t="shared" si="100"/>
        <v>0</v>
      </c>
      <c r="GX108" s="28"/>
      <c r="GY108" s="43">
        <f t="shared" si="102"/>
        <v>0</v>
      </c>
      <c r="HF108" s="89" t="str">
        <f t="shared" si="101"/>
        <v>Sample103</v>
      </c>
      <c r="HG108" s="43">
        <f t="shared" si="101"/>
        <v>155</v>
      </c>
      <c r="HH108" s="89" t="str">
        <f t="shared" si="101"/>
        <v>Ft/db</v>
      </c>
      <c r="HI108" s="13">
        <f t="shared" si="103"/>
        <v>0</v>
      </c>
      <c r="HJ108" s="43">
        <f>IF($HJ$1=1,IF(haviszla4!$E$5="h",haviszla4!H108,IF(haviszla4!$E$5="k",haviszla4!I108,IF(haviszla4!$E$5="sz",haviszla4!J108,IF(haviszla4!$E$5="cs",haviszla4!K108,IF(haviszla4!$E$5="p",haviszla4!L108,IF(haviszla4!$E$5="szo",haviszla4!M108,0)))))),0)</f>
        <v>0</v>
      </c>
      <c r="HK108" s="43">
        <f>IF($HK$1=1,IF(haviszla4!$E$5="h",haviszla4!N108,IF(haviszla4!$E$5="k",haviszla4!O108,IF(haviszla4!$E$5="sz",haviszla4!P108,IF(haviszla4!$E$5="cs",haviszla4!Q108,IF(haviszla4!$E$5="p",haviszla4!R108,IF(haviszla4!$E$5="szo",haviszla4!S108,0)))))),0)</f>
        <v>0</v>
      </c>
      <c r="HL108" s="43">
        <f>IF($HL$1=1,IF(haviszla4!$E$5="h",haviszla4!T108,IF(haviszla4!$E$5="k",haviszla4!U108,IF(haviszla4!$E$5="sz",haviszla4!V108,IF(haviszla4!$E$5="cs",haviszla4!W108,IF(haviszla4!$E$5="p",haviszla4!X108,IF(haviszla4!$E$5="szo",haviszla4!Y108,0)))))),0)</f>
        <v>0</v>
      </c>
      <c r="HM108" s="43">
        <f>IF($HM$1=1,IF(haviszla4!$E$5="h",haviszla4!Z108,IF(haviszla4!$E$5="k",haviszla4!AA108,IF(haviszla4!$E$5="sz",haviszla4!AB108,IF(haviszla4!$E$5="cs",haviszla4!AC108,IF(haviszla4!$E$5="p",haviszla4!AD108,IF(haviszla4!$E$5="szo",haviszla4!AE108,0)))))),0)</f>
        <v>0</v>
      </c>
      <c r="HN108" s="43">
        <f>IF($HN$1=1,IF(haviszla4!$E$5="h",haviszla4!AF108,IF(haviszla4!$E$5="k",haviszla4!AG108,IF(haviszla4!$E$5="sz",haviszla4!AH108,IF(haviszla4!$E$5="cs",haviszla4!AI108,IF(haviszla4!$E$5="p",haviszla4!AJ108,IF(haviszla4!$E$5="szo",haviszla4!AK108,0)))))),0)</f>
        <v>0</v>
      </c>
      <c r="HO108" s="43">
        <f>IF($HO$1=1,IF(haviszla4!$E$5="h",haviszla4!AL108,IF(haviszla4!$E$5="k",haviszla4!AM108,IF(haviszla4!$E$5="sz",haviszla4!AN108,IF(haviszla4!$E$5="cs",haviszla4!AO108,IF(haviszla4!$E$5="p",haviszla4!AP108,IF(haviszla4!$E$5="szo",haviszla4!AQ108,0)))))),0)</f>
        <v>0</v>
      </c>
      <c r="HP108" s="43">
        <f>IF($HP$1=1,IF(haviszla4!$E$5="h",haviszla4!AR108,IF(haviszla4!$E$5="k",haviszla4!AS108,IF(haviszla4!$E$5="sz",haviszla4!AT108,IF(haviszla4!$E$5="cs",haviszla4!AU108,IF(haviszla4!$E$5="p",haviszla4!AV108,IF(haviszla4!$E$5="szo",haviszla4!AW108,0)))))),0)</f>
        <v>0</v>
      </c>
      <c r="HQ108" s="43">
        <f>IF($HQ$1=1,IF(haviszla4!$E$5="h",haviszla4!AX108,IF(haviszla4!$E$5="k",haviszla4!AY108,IF(haviszla4!$E$5="sz",haviszla4!AZ108,IF(haviszla4!$E$5="cs",haviszla4!BA108,IF(haviszla4!$E$5="p",haviszla4!BB108,IF(haviszla4!$E$5="szo",haviszla4!BC108,0)))))),0)</f>
        <v>0</v>
      </c>
      <c r="HR108" s="43">
        <f>IF($HR$1=1,IF(haviszla4!$E$5="h",haviszla4!BD108,IF(haviszla4!$E$5="k",haviszla4!BE108,IF(haviszla4!$E$5="sz",haviszla4!BF108,IF(haviszla4!$E$5="cs",haviszla4!BG108,IF(haviszla4!$E$5="p",haviszla4!BH108,IF(haviszla4!$E$5="szo",haviszla4!BI108,0)))))),0)</f>
        <v>0</v>
      </c>
      <c r="HS108" s="43">
        <f>IF($HS$1=1,IF(haviszla4!$E$5="h",haviszla4!BJ108,IF(haviszla4!$E$5="k",haviszla4!BK108,IF(haviszla4!$E$5="sz",haviszla4!BL108,IF(haviszla4!$E$5="cs",haviszla4!BM108,IF(haviszla4!$E$5="p",haviszla4!BN108,IF(haviszla4!$E$5="szo",haviszla4!BO108,0)))))),0)</f>
        <v>0</v>
      </c>
      <c r="HT108" s="43">
        <f>IF($HT$1=1,IF(haviszla4!$E$5="h",haviszla4!BP108,IF(haviszla4!$E$5="k",haviszla4!BQ108,IF(haviszla4!$E$5="sz",haviszla4!BR108,IF(haviszla4!$E$5="cs",haviszla4!BS108,IF(haviszla4!$E$5="p",haviszla4!BT108,IF(haviszla4!$E$5="szo",haviszla4!BU108,0)))))),0)</f>
        <v>0</v>
      </c>
      <c r="HU108" s="43">
        <f>IF($HU$1=1,IF(haviszla4!$E$5="h",haviszla4!BV108,IF(haviszla4!$E$5="k",haviszla4!BW108,IF(haviszla4!$E$5="sz",haviszla4!BX108,IF(haviszla4!$E$5="cs",haviszla4!BY108,IF(haviszla4!$E$5="p",haviszla4!BZ108,IF(haviszla4!$E$5="szo",haviszla4!CA108,0)))))),0)</f>
        <v>0</v>
      </c>
      <c r="HV108" s="43">
        <f>IF($HV$1=1,IF(haviszla4!$E$5="h",haviszla4!CB108,IF(haviszla4!$E$5="k",haviszla4!CC108,IF(haviszla4!$E$5="sz",haviszla4!CD108,IF(haviszla4!$E$5="cs",haviszla4!CE108,IF(haviszla4!$E$5="p",haviszla4!CF108,IF(haviszla4!$E$5="szo",haviszla4!CG108,0)))))),0)</f>
        <v>0</v>
      </c>
      <c r="HW108" s="43">
        <f>IF($HW$1=1,IF(haviszla4!$E$5="h",haviszla4!CH108,IF(haviszla4!$E$5="k",haviszla4!CI108,IF(haviszla4!$E$5="sz",haviszla4!CJ108,IF(haviszla4!$E$5="cs",haviszla4!CK108,IF(haviszla4!$E$5="p",haviszla4!CL108,IF(haviszla4!$E$5="szo",haviszla4!CM108,0)))))),0)</f>
        <v>0</v>
      </c>
      <c r="HX108" s="43">
        <f>IF($HX$1=1,IF(haviszla4!$E$5="h",haviszla4!CN108,IF(haviszla4!$E$5="k",haviszla4!CO108,IF(haviszla4!$E$5="sz",haviszla4!CP108,IF(haviszla4!$E$5="cs",haviszla4!CQ108,IF(haviszla4!$E$5="p",haviszla4!CR108,IF(haviszla4!$E$5="szo",haviszla4!CS108,0)))))),0)</f>
        <v>0</v>
      </c>
      <c r="HY108" s="43">
        <f>IF($HY$1=1,IF(haviszla4!$E$5="h",haviszla4!CT108,IF(haviszla4!$E$5="k",haviszla4!CU108,IF(haviszla4!$E$5="sz",haviszla4!CV108,IF(haviszla4!$E$5="cs",haviszla4!CW108,IF(haviszla4!$E$5="p",haviszla4!CX108,IF(haviszla4!$E$5="szo",haviszla4!CY108,0)))))),0)</f>
        <v>0</v>
      </c>
      <c r="HZ108" s="43">
        <f>IF($HZ$1=1,IF(haviszla4!$E$5="h",haviszla4!CZ108,IF(haviszla4!$E$5="k",haviszla4!DA108,IF(haviszla4!$E$5="sz",haviszla4!DB108,IF(haviszla4!$E$5="cs",haviszla4!DC108,IF(haviszla4!$E$5="p",haviszla4!DD108,IF(haviszla4!$E$5="szo",haviszla4!DE108,0)))))),0)</f>
        <v>0</v>
      </c>
      <c r="IA108" s="43">
        <f>IF($IA$1=1,IF(haviszla4!$E$5="h",haviszla4!DF108,IF(haviszla4!$E$5="k",haviszla4!DG108,IF(haviszla4!$E$5="sz",haviszla4!DH108,IF(haviszla4!$E$5="cs",haviszla4!DI108,IF(haviszla4!$E$5="p",haviszla4!DJ108,IF(haviszla4!$E$5="szo",haviszla4!DK108,0)))))),0)</f>
        <v>0</v>
      </c>
      <c r="IB108" s="43">
        <f>IF($IB$1=1,IF(haviszla4!$E$5="h",haviszla4!DL108,IF(haviszla4!$E$5="k",haviszla4!DM108,IF(haviszla4!$E$5="sz",haviszla4!DN108,IF(haviszla4!$E$5="cs",haviszla4!DO108,IF(haviszla4!$E$5="p",haviszla4!DP108,IF(haviszla4!$E$5="szo",haviszla4!DQ108,0)))))),0)</f>
        <v>0</v>
      </c>
      <c r="IC108" s="43">
        <f>IF($IC$1=1,IF(haviszla4!$E$5="h",haviszla4!DR108,IF(haviszla4!$E$5="k",haviszla4!DS108,IF(haviszla4!$E$5="sz",haviszla4!DT108,IF(haviszla4!$E$5="cs",haviszla4!DU108,IF(haviszla4!$E$5="p",haviszla4!DV108,IF(haviszla4!$E$5="szo",haviszla4!DW108,0)))))),0)</f>
        <v>0</v>
      </c>
      <c r="ID108" s="43">
        <f>IF($ID$1=1,IF(haviszla4!$E$5="h",haviszla4!DX108,IF(haviszla4!$E$5="k",haviszla4!DY108,IF(haviszla4!$E$5="sz",haviszla4!DZ108,IF(haviszla4!$E$5="cs",haviszla4!EA108,IF(haviszla4!$E$5="p",haviszla4!EB108,IF(haviszla4!$E$5="szo",haviszla4!EC108,0)))))),0)</f>
        <v>0</v>
      </c>
      <c r="IE108" s="43">
        <f>IF($IE$1=1,IF(haviszla4!$E$5="h",haviszla4!ED108,IF(haviszla4!$E$5="k",haviszla4!EE108,IF(haviszla4!$E$5="sz",haviszla4!EF108,IF(haviszla4!$E$5="cs",haviszla4!EG108,IF(haviszla4!$E$5="p",haviszla4!EH108,IF(haviszla4!$E$5="szo",haviszla4!EI108,0)))))),0)</f>
        <v>0</v>
      </c>
    </row>
    <row r="109" spans="1:239" ht="15" customHeight="1">
      <c r="A109" s="18" t="s">
        <v>179</v>
      </c>
      <c r="B109" s="89" t="s">
        <v>489</v>
      </c>
      <c r="C109" s="43">
        <v>200</v>
      </c>
      <c r="D109" s="43" t="s">
        <v>151</v>
      </c>
      <c r="E109" s="13">
        <f t="shared" si="52"/>
        <v>16</v>
      </c>
      <c r="F109" s="48"/>
      <c r="G109" s="48"/>
      <c r="H109" s="89">
        <v>0</v>
      </c>
      <c r="I109" s="51">
        <v>0</v>
      </c>
      <c r="J109" s="89">
        <v>0</v>
      </c>
      <c r="K109" s="51">
        <v>0</v>
      </c>
      <c r="L109" s="51">
        <v>0</v>
      </c>
      <c r="M109" s="52">
        <v>0</v>
      </c>
      <c r="N109" s="64"/>
      <c r="O109" s="51">
        <v>0</v>
      </c>
      <c r="P109" s="51">
        <v>12</v>
      </c>
      <c r="Q109" s="51">
        <v>6</v>
      </c>
      <c r="R109" s="51">
        <v>0</v>
      </c>
      <c r="S109" s="54">
        <v>10</v>
      </c>
      <c r="T109" s="55">
        <v>0</v>
      </c>
      <c r="U109" s="51">
        <v>0</v>
      </c>
      <c r="V109" s="51"/>
      <c r="W109" s="51">
        <v>0</v>
      </c>
      <c r="X109" s="51">
        <v>0</v>
      </c>
      <c r="Y109" s="51"/>
      <c r="Z109" s="64">
        <v>0</v>
      </c>
      <c r="AA109" s="51">
        <v>0</v>
      </c>
      <c r="AB109" s="51">
        <v>0</v>
      </c>
      <c r="AC109" s="51">
        <v>0</v>
      </c>
      <c r="AD109" s="51">
        <v>0</v>
      </c>
      <c r="AE109" s="54">
        <v>0</v>
      </c>
      <c r="AF109" s="64">
        <v>0</v>
      </c>
      <c r="AG109" s="51">
        <v>0</v>
      </c>
      <c r="AH109" s="54">
        <v>0</v>
      </c>
      <c r="AI109" s="51">
        <v>0</v>
      </c>
      <c r="AJ109" s="56">
        <v>0</v>
      </c>
      <c r="AK109" s="51">
        <v>0</v>
      </c>
      <c r="AL109" s="55">
        <v>0</v>
      </c>
      <c r="AM109" s="54">
        <v>0</v>
      </c>
      <c r="AN109" s="54">
        <v>0</v>
      </c>
      <c r="AO109" s="54">
        <v>0</v>
      </c>
      <c r="AP109" s="54">
        <v>0</v>
      </c>
      <c r="AQ109" s="54"/>
      <c r="AR109" s="64">
        <v>0</v>
      </c>
      <c r="AS109" s="51">
        <v>0</v>
      </c>
      <c r="AT109" s="54">
        <v>0</v>
      </c>
      <c r="AU109" s="51">
        <v>6</v>
      </c>
      <c r="AV109" s="51">
        <v>0</v>
      </c>
      <c r="AW109" s="54">
        <v>0</v>
      </c>
      <c r="AX109" s="57">
        <v>0</v>
      </c>
      <c r="AY109" s="51">
        <v>0</v>
      </c>
      <c r="AZ109" s="51">
        <v>0</v>
      </c>
      <c r="BA109" s="51">
        <v>0</v>
      </c>
      <c r="BB109" s="56">
        <v>0</v>
      </c>
      <c r="BC109" s="54">
        <v>6</v>
      </c>
      <c r="BD109" s="55">
        <v>0</v>
      </c>
      <c r="BE109" s="51">
        <v>0</v>
      </c>
      <c r="BF109" s="54">
        <v>0</v>
      </c>
      <c r="BG109" s="54">
        <v>0</v>
      </c>
      <c r="BH109" s="54">
        <v>0</v>
      </c>
      <c r="BI109" s="54">
        <v>0</v>
      </c>
      <c r="BJ109" s="55">
        <v>0</v>
      </c>
      <c r="BK109" s="54">
        <v>0</v>
      </c>
      <c r="BL109" s="54">
        <v>0</v>
      </c>
      <c r="BM109" s="51">
        <v>0</v>
      </c>
      <c r="BN109" s="51">
        <v>0</v>
      </c>
      <c r="BO109" s="54">
        <v>0</v>
      </c>
      <c r="BP109" s="55">
        <v>0</v>
      </c>
      <c r="BQ109" s="54">
        <v>0</v>
      </c>
      <c r="BR109" s="54">
        <v>0</v>
      </c>
      <c r="BS109" s="51">
        <v>0</v>
      </c>
      <c r="BT109" s="54">
        <v>0</v>
      </c>
      <c r="BU109" s="54">
        <v>0</v>
      </c>
      <c r="BV109" s="55">
        <v>0</v>
      </c>
      <c r="BW109" s="54">
        <v>0</v>
      </c>
      <c r="BX109" s="54">
        <v>0</v>
      </c>
      <c r="BY109" s="51">
        <v>0</v>
      </c>
      <c r="BZ109" s="54">
        <v>0</v>
      </c>
      <c r="CA109" s="54">
        <v>0</v>
      </c>
      <c r="CB109" s="55">
        <v>0</v>
      </c>
      <c r="CC109" s="51">
        <v>0</v>
      </c>
      <c r="CD109" s="54">
        <v>0</v>
      </c>
      <c r="CE109" s="51">
        <v>0</v>
      </c>
      <c r="CF109" s="51">
        <v>0</v>
      </c>
      <c r="CG109" s="54">
        <v>0</v>
      </c>
      <c r="CH109" s="55">
        <v>0</v>
      </c>
      <c r="CI109" s="54">
        <v>0</v>
      </c>
      <c r="CJ109" s="54">
        <v>0</v>
      </c>
      <c r="CK109" s="51">
        <v>0</v>
      </c>
      <c r="CL109" s="54">
        <v>0</v>
      </c>
      <c r="CM109" s="54">
        <v>0</v>
      </c>
      <c r="CN109" s="55">
        <v>0</v>
      </c>
      <c r="CO109" s="54">
        <v>0</v>
      </c>
      <c r="CP109" s="54">
        <v>0</v>
      </c>
      <c r="CQ109" s="54">
        <v>0</v>
      </c>
      <c r="CR109" s="54">
        <v>0</v>
      </c>
      <c r="CS109" s="54">
        <v>0</v>
      </c>
      <c r="CT109" s="64">
        <v>0</v>
      </c>
      <c r="CU109" s="51">
        <v>0</v>
      </c>
      <c r="CV109" s="51">
        <v>0</v>
      </c>
      <c r="CW109" s="51">
        <v>0</v>
      </c>
      <c r="CX109" s="51">
        <v>0</v>
      </c>
      <c r="CY109" s="51">
        <v>0</v>
      </c>
      <c r="CZ109" s="64">
        <v>0</v>
      </c>
      <c r="DA109" s="54">
        <v>0</v>
      </c>
      <c r="DB109" s="54">
        <v>0</v>
      </c>
      <c r="DC109" s="54">
        <v>0</v>
      </c>
      <c r="DD109" s="58">
        <v>0</v>
      </c>
      <c r="DE109" s="54">
        <v>0</v>
      </c>
      <c r="DF109" s="55">
        <v>0</v>
      </c>
      <c r="DG109" s="51">
        <v>0</v>
      </c>
      <c r="DH109" s="54">
        <v>0</v>
      </c>
      <c r="DI109" s="51">
        <v>0</v>
      </c>
      <c r="DJ109" s="51">
        <v>0</v>
      </c>
      <c r="DK109" s="54">
        <v>0</v>
      </c>
      <c r="DL109" s="64">
        <v>0</v>
      </c>
      <c r="DM109" s="56">
        <v>0</v>
      </c>
      <c r="DN109" s="51">
        <v>0</v>
      </c>
      <c r="DO109" s="51">
        <v>0</v>
      </c>
      <c r="DP109" s="51">
        <v>0</v>
      </c>
      <c r="DQ109" s="54">
        <v>0</v>
      </c>
      <c r="DR109" s="64">
        <v>0</v>
      </c>
      <c r="DS109" s="51">
        <v>0</v>
      </c>
      <c r="DT109" s="51">
        <v>0</v>
      </c>
      <c r="DU109" s="51">
        <v>0</v>
      </c>
      <c r="DV109" s="51">
        <v>0</v>
      </c>
      <c r="DW109" s="54">
        <v>0</v>
      </c>
      <c r="DX109" s="55">
        <v>0</v>
      </c>
      <c r="DY109" s="54">
        <v>0</v>
      </c>
      <c r="DZ109" s="54">
        <v>0</v>
      </c>
      <c r="EA109" s="54">
        <v>0</v>
      </c>
      <c r="EB109" s="56">
        <v>0</v>
      </c>
      <c r="EC109" s="54">
        <v>0</v>
      </c>
      <c r="ED109" s="64">
        <v>0</v>
      </c>
      <c r="EE109" s="54">
        <v>0</v>
      </c>
      <c r="EF109" s="51">
        <v>0</v>
      </c>
      <c r="EG109" s="54">
        <v>0</v>
      </c>
      <c r="EH109" s="58">
        <v>0</v>
      </c>
      <c r="EI109" s="54">
        <v>0</v>
      </c>
      <c r="EJ109" s="55">
        <v>0</v>
      </c>
      <c r="EK109" s="54">
        <v>0</v>
      </c>
      <c r="EL109" s="54">
        <v>0</v>
      </c>
      <c r="EM109" s="54">
        <v>0</v>
      </c>
      <c r="EN109" s="54">
        <v>0</v>
      </c>
      <c r="EO109" s="59">
        <v>0</v>
      </c>
      <c r="EP109" s="55"/>
      <c r="EQ109" s="54">
        <v>0</v>
      </c>
      <c r="ER109" s="54"/>
      <c r="ES109" s="54"/>
      <c r="ET109" s="54"/>
      <c r="EU109" s="59"/>
      <c r="EV109" s="55"/>
      <c r="EW109" s="54">
        <v>0</v>
      </c>
      <c r="EX109" s="54"/>
      <c r="EY109" s="54"/>
      <c r="EZ109" s="54"/>
      <c r="FA109" s="59">
        <v>0</v>
      </c>
      <c r="FB109" s="43">
        <f t="shared" si="53"/>
        <v>0</v>
      </c>
      <c r="FC109" s="21">
        <f t="shared" si="54"/>
        <v>0</v>
      </c>
      <c r="FD109" s="43">
        <f t="shared" si="55"/>
        <v>28</v>
      </c>
      <c r="FE109" s="21">
        <f t="shared" si="56"/>
        <v>5600</v>
      </c>
      <c r="FF109" s="43">
        <f t="shared" si="57"/>
        <v>0</v>
      </c>
      <c r="FG109" s="21">
        <f t="shared" si="58"/>
        <v>0</v>
      </c>
      <c r="FH109" s="43">
        <f t="shared" si="59"/>
        <v>0</v>
      </c>
      <c r="FI109" s="21">
        <f t="shared" si="60"/>
        <v>0</v>
      </c>
      <c r="FJ109" s="43">
        <f t="shared" si="61"/>
        <v>0</v>
      </c>
      <c r="FK109" s="21">
        <f t="shared" si="62"/>
        <v>0</v>
      </c>
      <c r="FL109" s="43">
        <f t="shared" si="63"/>
        <v>0</v>
      </c>
      <c r="FM109" s="21">
        <f t="shared" si="64"/>
        <v>0</v>
      </c>
      <c r="FN109" s="43">
        <f t="shared" si="65"/>
        <v>6</v>
      </c>
      <c r="FO109" s="21">
        <f t="shared" si="66"/>
        <v>1200</v>
      </c>
      <c r="FP109" s="43">
        <f t="shared" si="67"/>
        <v>6</v>
      </c>
      <c r="FQ109" s="21">
        <f t="shared" si="68"/>
        <v>1200</v>
      </c>
      <c r="FR109" s="43">
        <f t="shared" si="69"/>
        <v>0</v>
      </c>
      <c r="FS109" s="21">
        <f t="shared" si="70"/>
        <v>0</v>
      </c>
      <c r="FT109" s="43">
        <f t="shared" si="71"/>
        <v>0</v>
      </c>
      <c r="FU109" s="21">
        <f t="shared" si="72"/>
        <v>0</v>
      </c>
      <c r="FV109" s="43">
        <f t="shared" si="73"/>
        <v>0</v>
      </c>
      <c r="FW109" s="21">
        <f t="shared" si="74"/>
        <v>0</v>
      </c>
      <c r="FX109" s="43">
        <f t="shared" si="75"/>
        <v>0</v>
      </c>
      <c r="FY109" s="21">
        <f t="shared" si="76"/>
        <v>0</v>
      </c>
      <c r="FZ109" s="43">
        <f t="shared" si="77"/>
        <v>0</v>
      </c>
      <c r="GA109" s="21">
        <f t="shared" si="78"/>
        <v>0</v>
      </c>
      <c r="GB109" s="43">
        <f t="shared" si="79"/>
        <v>0</v>
      </c>
      <c r="GC109" s="21">
        <f t="shared" si="80"/>
        <v>0</v>
      </c>
      <c r="GD109" s="43">
        <f t="shared" si="81"/>
        <v>0</v>
      </c>
      <c r="GE109" s="21">
        <f t="shared" si="82"/>
        <v>0</v>
      </c>
      <c r="GF109" s="43">
        <f t="shared" si="83"/>
        <v>0</v>
      </c>
      <c r="GG109" s="21">
        <f t="shared" si="84"/>
        <v>0</v>
      </c>
      <c r="GH109" s="43">
        <f t="shared" si="85"/>
        <v>0</v>
      </c>
      <c r="GI109" s="21">
        <f t="shared" si="86"/>
        <v>0</v>
      </c>
      <c r="GJ109" s="43">
        <f t="shared" si="87"/>
        <v>0</v>
      </c>
      <c r="GK109" s="21">
        <f t="shared" si="88"/>
        <v>0</v>
      </c>
      <c r="GL109" s="43">
        <f t="shared" si="89"/>
        <v>0</v>
      </c>
      <c r="GM109" s="21">
        <f t="shared" si="90"/>
        <v>0</v>
      </c>
      <c r="GN109" s="43">
        <f t="shared" si="91"/>
        <v>0</v>
      </c>
      <c r="GO109" s="21">
        <f t="shared" si="92"/>
        <v>0</v>
      </c>
      <c r="GP109" s="43">
        <f t="shared" si="93"/>
        <v>0</v>
      </c>
      <c r="GQ109" s="21">
        <f t="shared" si="94"/>
        <v>0</v>
      </c>
      <c r="GR109" s="43">
        <f t="shared" si="95"/>
        <v>0</v>
      </c>
      <c r="GS109" s="21">
        <f t="shared" si="96"/>
        <v>0</v>
      </c>
      <c r="GT109" s="43">
        <f t="shared" si="97"/>
        <v>0</v>
      </c>
      <c r="GU109" s="21">
        <f t="shared" si="98"/>
        <v>0</v>
      </c>
      <c r="GV109" s="43">
        <f t="shared" si="99"/>
        <v>40</v>
      </c>
      <c r="GW109" s="43">
        <f t="shared" si="100"/>
        <v>8000</v>
      </c>
      <c r="GX109" s="45"/>
      <c r="GY109" s="43">
        <f t="shared" si="102"/>
        <v>16</v>
      </c>
      <c r="HF109" s="89" t="str">
        <f t="shared" si="101"/>
        <v>Sample104</v>
      </c>
      <c r="HG109" s="43">
        <f t="shared" si="101"/>
        <v>200</v>
      </c>
      <c r="HH109" s="89" t="str">
        <f t="shared" si="101"/>
        <v>Ft/db</v>
      </c>
      <c r="HI109" s="13">
        <f t="shared" si="103"/>
        <v>10</v>
      </c>
      <c r="HJ109" s="43">
        <f>IF($HJ$1=1,IF(haviszla4!$E$5="h",haviszla4!H109,IF(haviszla4!$E$5="k",haviszla4!I109,IF(haviszla4!$E$5="sz",haviszla4!J109,IF(haviszla4!$E$5="cs",haviszla4!K109,IF(haviszla4!$E$5="p",haviszla4!L109,IF(haviszla4!$E$5="szo",haviszla4!M109,0)))))),0)</f>
        <v>0</v>
      </c>
      <c r="HK109" s="43">
        <f>IF($HK$1=1,IF(haviszla4!$E$5="h",haviszla4!N109,IF(haviszla4!$E$5="k",haviszla4!O109,IF(haviszla4!$E$5="sz",haviszla4!P109,IF(haviszla4!$E$5="cs",haviszla4!Q109,IF(haviszla4!$E$5="p",haviszla4!R109,IF(haviszla4!$E$5="szo",haviszla4!S109,0)))))),0)</f>
        <v>10</v>
      </c>
      <c r="HL109" s="43">
        <f>IF($HL$1=1,IF(haviszla4!$E$5="h",haviszla4!T109,IF(haviszla4!$E$5="k",haviszla4!U109,IF(haviszla4!$E$5="sz",haviszla4!V109,IF(haviszla4!$E$5="cs",haviszla4!W109,IF(haviszla4!$E$5="p",haviszla4!X109,IF(haviszla4!$E$5="szo",haviszla4!Y109,0)))))),0)</f>
        <v>0</v>
      </c>
      <c r="HM109" s="43">
        <f>IF($HM$1=1,IF(haviszla4!$E$5="h",haviszla4!Z109,IF(haviszla4!$E$5="k",haviszla4!AA109,IF(haviszla4!$E$5="sz",haviszla4!AB109,IF(haviszla4!$E$5="cs",haviszla4!AC109,IF(haviszla4!$E$5="p",haviszla4!AD109,IF(haviszla4!$E$5="szo",haviszla4!AE109,0)))))),0)</f>
        <v>0</v>
      </c>
      <c r="HN109" s="43">
        <f>IF($HN$1=1,IF(haviszla4!$E$5="h",haviszla4!AF109,IF(haviszla4!$E$5="k",haviszla4!AG109,IF(haviszla4!$E$5="sz",haviszla4!AH109,IF(haviszla4!$E$5="cs",haviszla4!AI109,IF(haviszla4!$E$5="p",haviszla4!AJ109,IF(haviszla4!$E$5="szo",haviszla4!AK109,0)))))),0)</f>
        <v>0</v>
      </c>
      <c r="HO109" s="43">
        <f>IF($HO$1=1,IF(haviszla4!$E$5="h",haviszla4!AL109,IF(haviszla4!$E$5="k",haviszla4!AM109,IF(haviszla4!$E$5="sz",haviszla4!AN109,IF(haviszla4!$E$5="cs",haviszla4!AO109,IF(haviszla4!$E$5="p",haviszla4!AP109,IF(haviszla4!$E$5="szo",haviszla4!AQ109,0)))))),0)</f>
        <v>0</v>
      </c>
      <c r="HP109" s="43">
        <f>IF($HP$1=1,IF(haviszla4!$E$5="h",haviszla4!AR109,IF(haviszla4!$E$5="k",haviszla4!AS109,IF(haviszla4!$E$5="sz",haviszla4!AT109,IF(haviszla4!$E$5="cs",haviszla4!AU109,IF(haviszla4!$E$5="p",haviszla4!AV109,IF(haviszla4!$E$5="szo",haviszla4!AW109,0)))))),0)</f>
        <v>0</v>
      </c>
      <c r="HQ109" s="43">
        <f>IF($HQ$1=1,IF(haviszla4!$E$5="h",haviszla4!AX109,IF(haviszla4!$E$5="k",haviszla4!AY109,IF(haviszla4!$E$5="sz",haviszla4!AZ109,IF(haviszla4!$E$5="cs",haviszla4!BA109,IF(haviszla4!$E$5="p",haviszla4!BB109,IF(haviszla4!$E$5="szo",haviszla4!BC109,0)))))),0)</f>
        <v>0</v>
      </c>
      <c r="HR109" s="43">
        <f>IF($HR$1=1,IF(haviszla4!$E$5="h",haviszla4!BD109,IF(haviszla4!$E$5="k",haviszla4!BE109,IF(haviszla4!$E$5="sz",haviszla4!BF109,IF(haviszla4!$E$5="cs",haviszla4!BG109,IF(haviszla4!$E$5="p",haviszla4!BH109,IF(haviszla4!$E$5="szo",haviszla4!BI109,0)))))),0)</f>
        <v>0</v>
      </c>
      <c r="HS109" s="43">
        <f>IF($HS$1=1,IF(haviszla4!$E$5="h",haviszla4!BJ109,IF(haviszla4!$E$5="k",haviszla4!BK109,IF(haviszla4!$E$5="sz",haviszla4!BL109,IF(haviszla4!$E$5="cs",haviszla4!BM109,IF(haviszla4!$E$5="p",haviszla4!BN109,IF(haviszla4!$E$5="szo",haviszla4!BO109,0)))))),0)</f>
        <v>0</v>
      </c>
      <c r="HT109" s="43">
        <f>IF($HT$1=1,IF(haviszla4!$E$5="h",haviszla4!BP109,IF(haviszla4!$E$5="k",haviszla4!BQ109,IF(haviszla4!$E$5="sz",haviszla4!BR109,IF(haviszla4!$E$5="cs",haviszla4!BS109,IF(haviszla4!$E$5="p",haviszla4!BT109,IF(haviszla4!$E$5="szo",haviszla4!BU109,0)))))),0)</f>
        <v>0</v>
      </c>
      <c r="HU109" s="43">
        <f>IF($HU$1=1,IF(haviszla4!$E$5="h",haviszla4!BV109,IF(haviszla4!$E$5="k",haviszla4!BW109,IF(haviszla4!$E$5="sz",haviszla4!BX109,IF(haviszla4!$E$5="cs",haviszla4!BY109,IF(haviszla4!$E$5="p",haviszla4!BZ109,IF(haviszla4!$E$5="szo",haviszla4!CA109,0)))))),0)</f>
        <v>0</v>
      </c>
      <c r="HV109" s="43">
        <f>IF($HV$1=1,IF(haviszla4!$E$5="h",haviszla4!CB109,IF(haviszla4!$E$5="k",haviszla4!CC109,IF(haviszla4!$E$5="sz",haviszla4!CD109,IF(haviszla4!$E$5="cs",haviszla4!CE109,IF(haviszla4!$E$5="p",haviszla4!CF109,IF(haviszla4!$E$5="szo",haviszla4!CG109,0)))))),0)</f>
        <v>0</v>
      </c>
      <c r="HW109" s="43">
        <f>IF($HW$1=1,IF(haviszla4!$E$5="h",haviszla4!CH109,IF(haviszla4!$E$5="k",haviszla4!CI109,IF(haviszla4!$E$5="sz",haviszla4!CJ109,IF(haviszla4!$E$5="cs",haviszla4!CK109,IF(haviszla4!$E$5="p",haviszla4!CL109,IF(haviszla4!$E$5="szo",haviszla4!CM109,0)))))),0)</f>
        <v>0</v>
      </c>
      <c r="HX109" s="43">
        <f>IF($HX$1=1,IF(haviszla4!$E$5="h",haviszla4!CN109,IF(haviszla4!$E$5="k",haviszla4!CO109,IF(haviszla4!$E$5="sz",haviszla4!CP109,IF(haviszla4!$E$5="cs",haviszla4!CQ109,IF(haviszla4!$E$5="p",haviszla4!CR109,IF(haviszla4!$E$5="szo",haviszla4!CS109,0)))))),0)</f>
        <v>0</v>
      </c>
      <c r="HY109" s="43">
        <f>IF($HY$1=1,IF(haviszla4!$E$5="h",haviszla4!CT109,IF(haviszla4!$E$5="k",haviszla4!CU109,IF(haviszla4!$E$5="sz",haviszla4!CV109,IF(haviszla4!$E$5="cs",haviszla4!CW109,IF(haviszla4!$E$5="p",haviszla4!CX109,IF(haviszla4!$E$5="szo",haviszla4!CY109,0)))))),0)</f>
        <v>0</v>
      </c>
      <c r="HZ109" s="43">
        <f>IF($HZ$1=1,IF(haviszla4!$E$5="h",haviszla4!CZ109,IF(haviszla4!$E$5="k",haviszla4!DA109,IF(haviszla4!$E$5="sz",haviszla4!DB109,IF(haviszla4!$E$5="cs",haviszla4!DC109,IF(haviszla4!$E$5="p",haviszla4!DD109,IF(haviszla4!$E$5="szo",haviszla4!DE109,0)))))),0)</f>
        <v>0</v>
      </c>
      <c r="IA109" s="43">
        <f>IF($IA$1=1,IF(haviszla4!$E$5="h",haviszla4!DF109,IF(haviszla4!$E$5="k",haviszla4!DG109,IF(haviszla4!$E$5="sz",haviszla4!DH109,IF(haviszla4!$E$5="cs",haviszla4!DI109,IF(haviszla4!$E$5="p",haviszla4!DJ109,IF(haviszla4!$E$5="szo",haviszla4!DK109,0)))))),0)</f>
        <v>0</v>
      </c>
      <c r="IB109" s="43">
        <f>IF($IB$1=1,IF(haviszla4!$E$5="h",haviszla4!DL109,IF(haviszla4!$E$5="k",haviszla4!DM109,IF(haviszla4!$E$5="sz",haviszla4!DN109,IF(haviszla4!$E$5="cs",haviszla4!DO109,IF(haviszla4!$E$5="p",haviszla4!DP109,IF(haviszla4!$E$5="szo",haviszla4!DQ109,0)))))),0)</f>
        <v>0</v>
      </c>
      <c r="IC109" s="43">
        <f>IF($IC$1=1,IF(haviszla4!$E$5="h",haviszla4!DR109,IF(haviszla4!$E$5="k",haviszla4!DS109,IF(haviszla4!$E$5="sz",haviszla4!DT109,IF(haviszla4!$E$5="cs",haviszla4!DU109,IF(haviszla4!$E$5="p",haviszla4!DV109,IF(haviszla4!$E$5="szo",haviszla4!DW109,0)))))),0)</f>
        <v>0</v>
      </c>
      <c r="ID109" s="43">
        <f>IF($ID$1=1,IF(haviszla4!$E$5="h",haviszla4!DX109,IF(haviszla4!$E$5="k",haviszla4!DY109,IF(haviszla4!$E$5="sz",haviszla4!DZ109,IF(haviszla4!$E$5="cs",haviszla4!EA109,IF(haviszla4!$E$5="p",haviszla4!EB109,IF(haviszla4!$E$5="szo",haviszla4!EC109,0)))))),0)</f>
        <v>0</v>
      </c>
      <c r="IE109" s="43">
        <f>IF($IE$1=1,IF(haviszla4!$E$5="h",haviszla4!ED109,IF(haviszla4!$E$5="k",haviszla4!EE109,IF(haviszla4!$E$5="sz",haviszla4!EF109,IF(haviszla4!$E$5="cs",haviszla4!EG109,IF(haviszla4!$E$5="p",haviszla4!EH109,IF(haviszla4!$E$5="szo",haviszla4!EI109,0)))))),0)</f>
        <v>0</v>
      </c>
    </row>
    <row r="110" spans="1:239" ht="15" customHeight="1">
      <c r="A110" s="18" t="s">
        <v>180</v>
      </c>
      <c r="B110" s="89" t="s">
        <v>490</v>
      </c>
      <c r="C110" s="43">
        <v>165</v>
      </c>
      <c r="D110" s="43" t="s">
        <v>151</v>
      </c>
      <c r="E110" s="13">
        <f t="shared" si="52"/>
        <v>0</v>
      </c>
      <c r="F110" s="48"/>
      <c r="G110" s="48"/>
      <c r="H110" s="89">
        <v>0</v>
      </c>
      <c r="I110" s="51">
        <v>0</v>
      </c>
      <c r="J110" s="89">
        <v>0</v>
      </c>
      <c r="K110" s="51">
        <v>0</v>
      </c>
      <c r="L110" s="51">
        <v>0</v>
      </c>
      <c r="M110" s="52">
        <v>0</v>
      </c>
      <c r="N110" s="64">
        <v>0</v>
      </c>
      <c r="O110" s="51">
        <v>0</v>
      </c>
      <c r="P110" s="51">
        <v>0</v>
      </c>
      <c r="Q110" s="51">
        <v>0</v>
      </c>
      <c r="R110" s="51">
        <v>0</v>
      </c>
      <c r="S110" s="54">
        <v>0</v>
      </c>
      <c r="T110" s="55">
        <v>0</v>
      </c>
      <c r="U110" s="51">
        <v>0</v>
      </c>
      <c r="V110" s="51">
        <v>0</v>
      </c>
      <c r="W110" s="51">
        <v>0</v>
      </c>
      <c r="X110" s="51">
        <v>0</v>
      </c>
      <c r="Y110" s="51">
        <v>0</v>
      </c>
      <c r="Z110" s="64">
        <v>0</v>
      </c>
      <c r="AA110" s="51">
        <v>0</v>
      </c>
      <c r="AB110" s="51">
        <v>0</v>
      </c>
      <c r="AC110" s="51">
        <v>0</v>
      </c>
      <c r="AD110" s="51">
        <v>0</v>
      </c>
      <c r="AE110" s="54">
        <v>0</v>
      </c>
      <c r="AF110" s="64">
        <v>0</v>
      </c>
      <c r="AG110" s="51">
        <v>0</v>
      </c>
      <c r="AH110" s="54">
        <v>0</v>
      </c>
      <c r="AI110" s="51">
        <v>0</v>
      </c>
      <c r="AJ110" s="56">
        <v>0</v>
      </c>
      <c r="AK110" s="51">
        <v>0</v>
      </c>
      <c r="AL110" s="55">
        <v>0</v>
      </c>
      <c r="AM110" s="54">
        <v>0</v>
      </c>
      <c r="AN110" s="54">
        <v>0</v>
      </c>
      <c r="AO110" s="54">
        <v>0</v>
      </c>
      <c r="AP110" s="54">
        <v>0</v>
      </c>
      <c r="AQ110" s="54"/>
      <c r="AR110" s="64">
        <v>0</v>
      </c>
      <c r="AS110" s="51">
        <v>0</v>
      </c>
      <c r="AT110" s="54">
        <v>0</v>
      </c>
      <c r="AU110" s="51">
        <v>0</v>
      </c>
      <c r="AV110" s="51">
        <v>0</v>
      </c>
      <c r="AW110" s="54">
        <v>0</v>
      </c>
      <c r="AX110" s="57">
        <v>0</v>
      </c>
      <c r="AY110" s="51">
        <v>0</v>
      </c>
      <c r="AZ110" s="51">
        <v>0</v>
      </c>
      <c r="BA110" s="51">
        <v>0</v>
      </c>
      <c r="BB110" s="56">
        <v>0</v>
      </c>
      <c r="BC110" s="54">
        <v>0</v>
      </c>
      <c r="BD110" s="55">
        <v>0</v>
      </c>
      <c r="BE110" s="51">
        <v>0</v>
      </c>
      <c r="BF110" s="54">
        <v>0</v>
      </c>
      <c r="BG110" s="54">
        <v>0</v>
      </c>
      <c r="BH110" s="54">
        <v>0</v>
      </c>
      <c r="BI110" s="54">
        <v>0</v>
      </c>
      <c r="BJ110" s="55">
        <v>0</v>
      </c>
      <c r="BK110" s="54">
        <v>0</v>
      </c>
      <c r="BL110" s="54">
        <v>0</v>
      </c>
      <c r="BM110" s="51">
        <v>0</v>
      </c>
      <c r="BN110" s="51">
        <v>0</v>
      </c>
      <c r="BO110" s="54">
        <v>0</v>
      </c>
      <c r="BP110" s="55">
        <v>0</v>
      </c>
      <c r="BQ110" s="54">
        <v>0</v>
      </c>
      <c r="BR110" s="54">
        <v>0</v>
      </c>
      <c r="BS110" s="51">
        <v>0</v>
      </c>
      <c r="BT110" s="54">
        <v>0</v>
      </c>
      <c r="BU110" s="54">
        <v>0</v>
      </c>
      <c r="BV110" s="55">
        <v>0</v>
      </c>
      <c r="BW110" s="54">
        <v>0</v>
      </c>
      <c r="BX110" s="54">
        <v>0</v>
      </c>
      <c r="BY110" s="51">
        <v>0</v>
      </c>
      <c r="BZ110" s="54">
        <v>0</v>
      </c>
      <c r="CA110" s="54">
        <v>0</v>
      </c>
      <c r="CB110" s="55">
        <v>0</v>
      </c>
      <c r="CC110" s="51">
        <v>0</v>
      </c>
      <c r="CD110" s="54">
        <v>0</v>
      </c>
      <c r="CE110" s="51">
        <v>0</v>
      </c>
      <c r="CF110" s="51">
        <v>0</v>
      </c>
      <c r="CG110" s="54">
        <v>0</v>
      </c>
      <c r="CH110" s="55">
        <v>0</v>
      </c>
      <c r="CI110" s="54">
        <v>0</v>
      </c>
      <c r="CJ110" s="54">
        <v>0</v>
      </c>
      <c r="CK110" s="51">
        <v>0</v>
      </c>
      <c r="CL110" s="54">
        <v>0</v>
      </c>
      <c r="CM110" s="54">
        <v>0</v>
      </c>
      <c r="CN110" s="55">
        <v>0</v>
      </c>
      <c r="CO110" s="54">
        <v>0</v>
      </c>
      <c r="CP110" s="54">
        <v>0</v>
      </c>
      <c r="CQ110" s="54">
        <v>0</v>
      </c>
      <c r="CR110" s="54">
        <v>0</v>
      </c>
      <c r="CS110" s="54">
        <v>0</v>
      </c>
      <c r="CT110" s="64">
        <v>0</v>
      </c>
      <c r="CU110" s="51">
        <v>0</v>
      </c>
      <c r="CV110" s="51">
        <v>0</v>
      </c>
      <c r="CW110" s="51">
        <v>0</v>
      </c>
      <c r="CX110" s="51">
        <v>0</v>
      </c>
      <c r="CY110" s="51">
        <v>0</v>
      </c>
      <c r="CZ110" s="64">
        <v>0</v>
      </c>
      <c r="DA110" s="54">
        <v>0</v>
      </c>
      <c r="DB110" s="54">
        <v>0</v>
      </c>
      <c r="DC110" s="54">
        <v>0</v>
      </c>
      <c r="DD110" s="58">
        <v>0</v>
      </c>
      <c r="DE110" s="54">
        <v>0</v>
      </c>
      <c r="DF110" s="55">
        <v>0</v>
      </c>
      <c r="DG110" s="51">
        <v>0</v>
      </c>
      <c r="DH110" s="54">
        <v>0</v>
      </c>
      <c r="DI110" s="51">
        <v>0</v>
      </c>
      <c r="DJ110" s="51">
        <v>0</v>
      </c>
      <c r="DK110" s="54">
        <v>0</v>
      </c>
      <c r="DL110" s="64">
        <v>0</v>
      </c>
      <c r="DM110" s="56">
        <v>0</v>
      </c>
      <c r="DN110" s="51">
        <v>0</v>
      </c>
      <c r="DO110" s="51">
        <v>0</v>
      </c>
      <c r="DP110" s="51">
        <v>0</v>
      </c>
      <c r="DQ110" s="54">
        <v>0</v>
      </c>
      <c r="DR110" s="64">
        <v>0</v>
      </c>
      <c r="DS110" s="51">
        <v>0</v>
      </c>
      <c r="DT110" s="51">
        <v>0</v>
      </c>
      <c r="DU110" s="51">
        <v>0</v>
      </c>
      <c r="DV110" s="51">
        <v>0</v>
      </c>
      <c r="DW110" s="54">
        <v>0</v>
      </c>
      <c r="DX110" s="55">
        <v>0</v>
      </c>
      <c r="DY110" s="54">
        <v>0</v>
      </c>
      <c r="DZ110" s="54">
        <v>0</v>
      </c>
      <c r="EA110" s="54">
        <v>0</v>
      </c>
      <c r="EB110" s="56">
        <v>0</v>
      </c>
      <c r="EC110" s="54">
        <v>0</v>
      </c>
      <c r="ED110" s="64">
        <v>0</v>
      </c>
      <c r="EE110" s="54">
        <v>0</v>
      </c>
      <c r="EF110" s="51">
        <v>0</v>
      </c>
      <c r="EG110" s="54">
        <v>0</v>
      </c>
      <c r="EH110" s="58">
        <v>0</v>
      </c>
      <c r="EI110" s="54">
        <v>0</v>
      </c>
      <c r="EJ110" s="55">
        <v>0</v>
      </c>
      <c r="EK110" s="54">
        <v>0</v>
      </c>
      <c r="EL110" s="54">
        <v>0</v>
      </c>
      <c r="EM110" s="54">
        <v>0</v>
      </c>
      <c r="EN110" s="54">
        <v>0</v>
      </c>
      <c r="EO110" s="59">
        <v>0</v>
      </c>
      <c r="EP110" s="55"/>
      <c r="EQ110" s="54">
        <v>0</v>
      </c>
      <c r="ER110" s="54"/>
      <c r="ES110" s="54"/>
      <c r="ET110" s="54"/>
      <c r="EU110" s="59"/>
      <c r="EV110" s="55"/>
      <c r="EW110" s="54">
        <v>0</v>
      </c>
      <c r="EX110" s="54"/>
      <c r="EY110" s="54"/>
      <c r="EZ110" s="54"/>
      <c r="FA110" s="59">
        <v>0</v>
      </c>
      <c r="FB110" s="43">
        <f t="shared" si="53"/>
        <v>0</v>
      </c>
      <c r="FC110" s="21">
        <f t="shared" si="54"/>
        <v>0</v>
      </c>
      <c r="FD110" s="43">
        <f t="shared" si="55"/>
        <v>0</v>
      </c>
      <c r="FE110" s="21">
        <f t="shared" si="56"/>
        <v>0</v>
      </c>
      <c r="FF110" s="43">
        <f t="shared" si="57"/>
        <v>0</v>
      </c>
      <c r="FG110" s="21">
        <f t="shared" si="58"/>
        <v>0</v>
      </c>
      <c r="FH110" s="43">
        <f t="shared" si="59"/>
        <v>0</v>
      </c>
      <c r="FI110" s="21">
        <f t="shared" si="60"/>
        <v>0</v>
      </c>
      <c r="FJ110" s="43">
        <f t="shared" si="61"/>
        <v>0</v>
      </c>
      <c r="FK110" s="21">
        <f t="shared" si="62"/>
        <v>0</v>
      </c>
      <c r="FL110" s="43">
        <f t="shared" si="63"/>
        <v>0</v>
      </c>
      <c r="FM110" s="21">
        <f t="shared" si="64"/>
        <v>0</v>
      </c>
      <c r="FN110" s="43">
        <f t="shared" si="65"/>
        <v>0</v>
      </c>
      <c r="FO110" s="21">
        <f t="shared" si="66"/>
        <v>0</v>
      </c>
      <c r="FP110" s="43">
        <f t="shared" si="67"/>
        <v>0</v>
      </c>
      <c r="FQ110" s="21">
        <f t="shared" si="68"/>
        <v>0</v>
      </c>
      <c r="FR110" s="43">
        <f t="shared" si="69"/>
        <v>0</v>
      </c>
      <c r="FS110" s="21">
        <f t="shared" si="70"/>
        <v>0</v>
      </c>
      <c r="FT110" s="43">
        <f t="shared" si="71"/>
        <v>0</v>
      </c>
      <c r="FU110" s="21">
        <f t="shared" si="72"/>
        <v>0</v>
      </c>
      <c r="FV110" s="43">
        <f t="shared" si="73"/>
        <v>0</v>
      </c>
      <c r="FW110" s="21">
        <f t="shared" si="74"/>
        <v>0</v>
      </c>
      <c r="FX110" s="43">
        <f t="shared" si="75"/>
        <v>0</v>
      </c>
      <c r="FY110" s="21">
        <f t="shared" si="76"/>
        <v>0</v>
      </c>
      <c r="FZ110" s="43">
        <f t="shared" si="77"/>
        <v>0</v>
      </c>
      <c r="GA110" s="21">
        <f t="shared" si="78"/>
        <v>0</v>
      </c>
      <c r="GB110" s="43">
        <f t="shared" si="79"/>
        <v>0</v>
      </c>
      <c r="GC110" s="21">
        <f t="shared" si="80"/>
        <v>0</v>
      </c>
      <c r="GD110" s="43">
        <f t="shared" si="81"/>
        <v>0</v>
      </c>
      <c r="GE110" s="21">
        <f t="shared" si="82"/>
        <v>0</v>
      </c>
      <c r="GF110" s="43">
        <f t="shared" si="83"/>
        <v>0</v>
      </c>
      <c r="GG110" s="21">
        <f t="shared" si="84"/>
        <v>0</v>
      </c>
      <c r="GH110" s="43">
        <f t="shared" si="85"/>
        <v>0</v>
      </c>
      <c r="GI110" s="21">
        <f t="shared" si="86"/>
        <v>0</v>
      </c>
      <c r="GJ110" s="43">
        <f t="shared" si="87"/>
        <v>0</v>
      </c>
      <c r="GK110" s="21">
        <f t="shared" si="88"/>
        <v>0</v>
      </c>
      <c r="GL110" s="43">
        <f t="shared" si="89"/>
        <v>0</v>
      </c>
      <c r="GM110" s="21">
        <f t="shared" si="90"/>
        <v>0</v>
      </c>
      <c r="GN110" s="43">
        <f t="shared" si="91"/>
        <v>0</v>
      </c>
      <c r="GO110" s="21">
        <f t="shared" si="92"/>
        <v>0</v>
      </c>
      <c r="GP110" s="43">
        <f t="shared" si="93"/>
        <v>0</v>
      </c>
      <c r="GQ110" s="21">
        <f t="shared" si="94"/>
        <v>0</v>
      </c>
      <c r="GR110" s="43">
        <f t="shared" si="95"/>
        <v>0</v>
      </c>
      <c r="GS110" s="21">
        <f t="shared" si="96"/>
        <v>0</v>
      </c>
      <c r="GT110" s="43">
        <f t="shared" si="97"/>
        <v>0</v>
      </c>
      <c r="GU110" s="21">
        <f t="shared" si="98"/>
        <v>0</v>
      </c>
      <c r="GV110" s="43">
        <f t="shared" si="99"/>
        <v>0</v>
      </c>
      <c r="GW110" s="43">
        <f t="shared" si="100"/>
        <v>0</v>
      </c>
      <c r="GX110" s="28"/>
      <c r="GY110" s="43">
        <f t="shared" si="102"/>
        <v>0</v>
      </c>
      <c r="HF110" s="89" t="str">
        <f t="shared" si="101"/>
        <v>Sample105</v>
      </c>
      <c r="HG110" s="43">
        <f t="shared" si="101"/>
        <v>165</v>
      </c>
      <c r="HH110" s="89" t="str">
        <f t="shared" si="101"/>
        <v>Ft/db</v>
      </c>
      <c r="HI110" s="13">
        <f t="shared" si="103"/>
        <v>0</v>
      </c>
      <c r="HJ110" s="43">
        <f>IF($HJ$1=1,IF(haviszla4!$E$5="h",haviszla4!H110,IF(haviszla4!$E$5="k",haviszla4!I110,IF(haviszla4!$E$5="sz",haviszla4!J110,IF(haviszla4!$E$5="cs",haviszla4!K110,IF(haviszla4!$E$5="p",haviszla4!L110,IF(haviszla4!$E$5="szo",haviszla4!M110,0)))))),0)</f>
        <v>0</v>
      </c>
      <c r="HK110" s="43">
        <f>IF($HK$1=1,IF(haviszla4!$E$5="h",haviszla4!N110,IF(haviszla4!$E$5="k",haviszla4!O110,IF(haviszla4!$E$5="sz",haviszla4!P110,IF(haviszla4!$E$5="cs",haviszla4!Q110,IF(haviszla4!$E$5="p",haviszla4!R110,IF(haviszla4!$E$5="szo",haviszla4!S110,0)))))),0)</f>
        <v>0</v>
      </c>
      <c r="HL110" s="43">
        <f>IF($HL$1=1,IF(haviszla4!$E$5="h",haviszla4!T110,IF(haviszla4!$E$5="k",haviszla4!U110,IF(haviszla4!$E$5="sz",haviszla4!V110,IF(haviszla4!$E$5="cs",haviszla4!W110,IF(haviszla4!$E$5="p",haviszla4!X110,IF(haviszla4!$E$5="szo",haviszla4!Y110,0)))))),0)</f>
        <v>0</v>
      </c>
      <c r="HM110" s="43">
        <f>IF($HM$1=1,IF(haviszla4!$E$5="h",haviszla4!Z110,IF(haviszla4!$E$5="k",haviszla4!AA110,IF(haviszla4!$E$5="sz",haviszla4!AB110,IF(haviszla4!$E$5="cs",haviszla4!AC110,IF(haviszla4!$E$5="p",haviszla4!AD110,IF(haviszla4!$E$5="szo",haviszla4!AE110,0)))))),0)</f>
        <v>0</v>
      </c>
      <c r="HN110" s="43">
        <f>IF($HN$1=1,IF(haviszla4!$E$5="h",haviszla4!AF110,IF(haviszla4!$E$5="k",haviszla4!AG110,IF(haviszla4!$E$5="sz",haviszla4!AH110,IF(haviszla4!$E$5="cs",haviszla4!AI110,IF(haviszla4!$E$5="p",haviszla4!AJ110,IF(haviszla4!$E$5="szo",haviszla4!AK110,0)))))),0)</f>
        <v>0</v>
      </c>
      <c r="HO110" s="43">
        <f>IF($HO$1=1,IF(haviszla4!$E$5="h",haviszla4!AL110,IF(haviszla4!$E$5="k",haviszla4!AM110,IF(haviszla4!$E$5="sz",haviszla4!AN110,IF(haviszla4!$E$5="cs",haviszla4!AO110,IF(haviszla4!$E$5="p",haviszla4!AP110,IF(haviszla4!$E$5="szo",haviszla4!AQ110,0)))))),0)</f>
        <v>0</v>
      </c>
      <c r="HP110" s="43">
        <f>IF($HP$1=1,IF(haviszla4!$E$5="h",haviszla4!AR110,IF(haviszla4!$E$5="k",haviszla4!AS110,IF(haviszla4!$E$5="sz",haviszla4!AT110,IF(haviszla4!$E$5="cs",haviszla4!AU110,IF(haviszla4!$E$5="p",haviszla4!AV110,IF(haviszla4!$E$5="szo",haviszla4!AW110,0)))))),0)</f>
        <v>0</v>
      </c>
      <c r="HQ110" s="43">
        <f>IF($HQ$1=1,IF(haviszla4!$E$5="h",haviszla4!AX110,IF(haviszla4!$E$5="k",haviszla4!AY110,IF(haviszla4!$E$5="sz",haviszla4!AZ110,IF(haviszla4!$E$5="cs",haviszla4!BA110,IF(haviszla4!$E$5="p",haviszla4!BB110,IF(haviszla4!$E$5="szo",haviszla4!BC110,0)))))),0)</f>
        <v>0</v>
      </c>
      <c r="HR110" s="43">
        <f>IF($HR$1=1,IF(haviszla4!$E$5="h",haviszla4!BD110,IF(haviszla4!$E$5="k",haviszla4!BE110,IF(haviszla4!$E$5="sz",haviszla4!BF110,IF(haviszla4!$E$5="cs",haviszla4!BG110,IF(haviszla4!$E$5="p",haviszla4!BH110,IF(haviszla4!$E$5="szo",haviszla4!BI110,0)))))),0)</f>
        <v>0</v>
      </c>
      <c r="HS110" s="43">
        <f>IF($HS$1=1,IF(haviszla4!$E$5="h",haviszla4!BJ110,IF(haviszla4!$E$5="k",haviszla4!BK110,IF(haviszla4!$E$5="sz",haviszla4!BL110,IF(haviszla4!$E$5="cs",haviszla4!BM110,IF(haviszla4!$E$5="p",haviszla4!BN110,IF(haviszla4!$E$5="szo",haviszla4!BO110,0)))))),0)</f>
        <v>0</v>
      </c>
      <c r="HT110" s="43">
        <f>IF($HT$1=1,IF(haviszla4!$E$5="h",haviszla4!BP110,IF(haviszla4!$E$5="k",haviszla4!BQ110,IF(haviszla4!$E$5="sz",haviszla4!BR110,IF(haviszla4!$E$5="cs",haviszla4!BS110,IF(haviszla4!$E$5="p",haviszla4!BT110,IF(haviszla4!$E$5="szo",haviszla4!BU110,0)))))),0)</f>
        <v>0</v>
      </c>
      <c r="HU110" s="43">
        <f>IF($HU$1=1,IF(haviszla4!$E$5="h",haviszla4!BV110,IF(haviszla4!$E$5="k",haviszla4!BW110,IF(haviszla4!$E$5="sz",haviszla4!BX110,IF(haviszla4!$E$5="cs",haviszla4!BY110,IF(haviszla4!$E$5="p",haviszla4!BZ110,IF(haviszla4!$E$5="szo",haviszla4!CA110,0)))))),0)</f>
        <v>0</v>
      </c>
      <c r="HV110" s="43">
        <f>IF($HV$1=1,IF(haviszla4!$E$5="h",haviszla4!CB110,IF(haviszla4!$E$5="k",haviszla4!CC110,IF(haviszla4!$E$5="sz",haviszla4!CD110,IF(haviszla4!$E$5="cs",haviszla4!CE110,IF(haviszla4!$E$5="p",haviszla4!CF110,IF(haviszla4!$E$5="szo",haviszla4!CG110,0)))))),0)</f>
        <v>0</v>
      </c>
      <c r="HW110" s="43">
        <f>IF($HW$1=1,IF(haviszla4!$E$5="h",haviszla4!CH110,IF(haviszla4!$E$5="k",haviszla4!CI110,IF(haviszla4!$E$5="sz",haviszla4!CJ110,IF(haviszla4!$E$5="cs",haviszla4!CK110,IF(haviszla4!$E$5="p",haviszla4!CL110,IF(haviszla4!$E$5="szo",haviszla4!CM110,0)))))),0)</f>
        <v>0</v>
      </c>
      <c r="HX110" s="43">
        <f>IF($HX$1=1,IF(haviszla4!$E$5="h",haviszla4!CN110,IF(haviszla4!$E$5="k",haviszla4!CO110,IF(haviszla4!$E$5="sz",haviszla4!CP110,IF(haviszla4!$E$5="cs",haviszla4!CQ110,IF(haviszla4!$E$5="p",haviszla4!CR110,IF(haviszla4!$E$5="szo",haviszla4!CS110,0)))))),0)</f>
        <v>0</v>
      </c>
      <c r="HY110" s="43">
        <f>IF($HY$1=1,IF(haviszla4!$E$5="h",haviszla4!CT110,IF(haviszla4!$E$5="k",haviszla4!CU110,IF(haviszla4!$E$5="sz",haviszla4!CV110,IF(haviszla4!$E$5="cs",haviszla4!CW110,IF(haviszla4!$E$5="p",haviszla4!CX110,IF(haviszla4!$E$5="szo",haviszla4!CY110,0)))))),0)</f>
        <v>0</v>
      </c>
      <c r="HZ110" s="43">
        <f>IF($HZ$1=1,IF(haviszla4!$E$5="h",haviszla4!CZ110,IF(haviszla4!$E$5="k",haviszla4!DA110,IF(haviszla4!$E$5="sz",haviszla4!DB110,IF(haviszla4!$E$5="cs",haviszla4!DC110,IF(haviszla4!$E$5="p",haviszla4!DD110,IF(haviszla4!$E$5="szo",haviszla4!DE110,0)))))),0)</f>
        <v>0</v>
      </c>
      <c r="IA110" s="43">
        <f>IF($IA$1=1,IF(haviszla4!$E$5="h",haviszla4!DF110,IF(haviszla4!$E$5="k",haviszla4!DG110,IF(haviszla4!$E$5="sz",haviszla4!DH110,IF(haviszla4!$E$5="cs",haviszla4!DI110,IF(haviszla4!$E$5="p",haviszla4!DJ110,IF(haviszla4!$E$5="szo",haviszla4!DK110,0)))))),0)</f>
        <v>0</v>
      </c>
      <c r="IB110" s="43">
        <f>IF($IB$1=1,IF(haviszla4!$E$5="h",haviszla4!DL110,IF(haviszla4!$E$5="k",haviszla4!DM110,IF(haviszla4!$E$5="sz",haviszla4!DN110,IF(haviszla4!$E$5="cs",haviszla4!DO110,IF(haviszla4!$E$5="p",haviszla4!DP110,IF(haviszla4!$E$5="szo",haviszla4!DQ110,0)))))),0)</f>
        <v>0</v>
      </c>
      <c r="IC110" s="43">
        <f>IF($IC$1=1,IF(haviszla4!$E$5="h",haviszla4!DR110,IF(haviszla4!$E$5="k",haviszla4!DS110,IF(haviszla4!$E$5="sz",haviszla4!DT110,IF(haviszla4!$E$5="cs",haviszla4!DU110,IF(haviszla4!$E$5="p",haviszla4!DV110,IF(haviszla4!$E$5="szo",haviszla4!DW110,0)))))),0)</f>
        <v>0</v>
      </c>
      <c r="ID110" s="43">
        <f>IF($ID$1=1,IF(haviszla4!$E$5="h",haviszla4!DX110,IF(haviszla4!$E$5="k",haviszla4!DY110,IF(haviszla4!$E$5="sz",haviszla4!DZ110,IF(haviszla4!$E$5="cs",haviszla4!EA110,IF(haviszla4!$E$5="p",haviszla4!EB110,IF(haviszla4!$E$5="szo",haviszla4!EC110,0)))))),0)</f>
        <v>0</v>
      </c>
      <c r="IE110" s="43">
        <f>IF($IE$1=1,IF(haviszla4!$E$5="h",haviszla4!ED110,IF(haviszla4!$E$5="k",haviszla4!EE110,IF(haviszla4!$E$5="sz",haviszla4!EF110,IF(haviszla4!$E$5="cs",haviszla4!EG110,IF(haviszla4!$E$5="p",haviszla4!EH110,IF(haviszla4!$E$5="szo",haviszla4!EI110,0)))))),0)</f>
        <v>0</v>
      </c>
    </row>
    <row r="111" spans="1:239" ht="15" customHeight="1">
      <c r="A111" s="18" t="s">
        <v>181</v>
      </c>
      <c r="B111" s="89" t="s">
        <v>491</v>
      </c>
      <c r="C111" s="43">
        <v>155</v>
      </c>
      <c r="D111" s="43" t="s">
        <v>151</v>
      </c>
      <c r="E111" s="13">
        <f t="shared" si="52"/>
        <v>0</v>
      </c>
      <c r="F111" s="48"/>
      <c r="G111" s="48"/>
      <c r="H111" s="89">
        <v>0</v>
      </c>
      <c r="I111" s="51">
        <v>0</v>
      </c>
      <c r="J111" s="89">
        <v>0</v>
      </c>
      <c r="K111" s="51">
        <v>0</v>
      </c>
      <c r="L111" s="51">
        <v>0</v>
      </c>
      <c r="M111" s="52">
        <v>0</v>
      </c>
      <c r="N111" s="64">
        <v>0</v>
      </c>
      <c r="O111" s="51">
        <v>0</v>
      </c>
      <c r="P111" s="51">
        <v>0</v>
      </c>
      <c r="Q111" s="51">
        <v>0</v>
      </c>
      <c r="R111" s="51">
        <v>0</v>
      </c>
      <c r="S111" s="54">
        <v>0</v>
      </c>
      <c r="T111" s="55">
        <v>0</v>
      </c>
      <c r="U111" s="51">
        <v>0</v>
      </c>
      <c r="V111" s="51">
        <v>0</v>
      </c>
      <c r="W111" s="51">
        <v>0</v>
      </c>
      <c r="X111" s="51">
        <v>0</v>
      </c>
      <c r="Y111" s="51">
        <v>0</v>
      </c>
      <c r="Z111" s="64">
        <v>0</v>
      </c>
      <c r="AA111" s="51">
        <v>0</v>
      </c>
      <c r="AB111" s="51">
        <v>0</v>
      </c>
      <c r="AC111" s="51">
        <v>0</v>
      </c>
      <c r="AD111" s="51">
        <v>0</v>
      </c>
      <c r="AE111" s="54">
        <v>0</v>
      </c>
      <c r="AF111" s="64">
        <v>0</v>
      </c>
      <c r="AG111" s="51">
        <v>0</v>
      </c>
      <c r="AH111" s="54">
        <v>0</v>
      </c>
      <c r="AI111" s="51">
        <v>0</v>
      </c>
      <c r="AJ111" s="56">
        <v>0</v>
      </c>
      <c r="AK111" s="51">
        <v>0</v>
      </c>
      <c r="AL111" s="55">
        <v>0</v>
      </c>
      <c r="AM111" s="54">
        <v>0</v>
      </c>
      <c r="AN111" s="54">
        <v>0</v>
      </c>
      <c r="AO111" s="54">
        <v>0</v>
      </c>
      <c r="AP111" s="54">
        <v>0</v>
      </c>
      <c r="AQ111" s="54"/>
      <c r="AR111" s="64">
        <v>0</v>
      </c>
      <c r="AS111" s="51">
        <v>0</v>
      </c>
      <c r="AT111" s="54">
        <v>0</v>
      </c>
      <c r="AU111" s="51">
        <v>0</v>
      </c>
      <c r="AV111" s="51">
        <v>0</v>
      </c>
      <c r="AW111" s="54">
        <v>0</v>
      </c>
      <c r="AX111" s="57">
        <v>0</v>
      </c>
      <c r="AY111" s="51">
        <v>0</v>
      </c>
      <c r="AZ111" s="51">
        <v>0</v>
      </c>
      <c r="BA111" s="51">
        <v>0</v>
      </c>
      <c r="BB111" s="56">
        <v>0</v>
      </c>
      <c r="BC111" s="54">
        <v>0</v>
      </c>
      <c r="BD111" s="55">
        <v>0</v>
      </c>
      <c r="BE111" s="51">
        <v>0</v>
      </c>
      <c r="BF111" s="54">
        <v>0</v>
      </c>
      <c r="BG111" s="54">
        <v>0</v>
      </c>
      <c r="BH111" s="54">
        <v>0</v>
      </c>
      <c r="BI111" s="54">
        <v>0</v>
      </c>
      <c r="BJ111" s="55">
        <v>0</v>
      </c>
      <c r="BK111" s="54">
        <v>0</v>
      </c>
      <c r="BL111" s="54">
        <v>0</v>
      </c>
      <c r="BM111" s="51">
        <v>0</v>
      </c>
      <c r="BN111" s="51">
        <v>0</v>
      </c>
      <c r="BO111" s="54">
        <v>0</v>
      </c>
      <c r="BP111" s="55">
        <v>0</v>
      </c>
      <c r="BQ111" s="54">
        <v>0</v>
      </c>
      <c r="BR111" s="54">
        <v>0</v>
      </c>
      <c r="BS111" s="51">
        <v>0</v>
      </c>
      <c r="BT111" s="54">
        <v>0</v>
      </c>
      <c r="BU111" s="54">
        <v>0</v>
      </c>
      <c r="BV111" s="55">
        <v>0</v>
      </c>
      <c r="BW111" s="54">
        <v>0</v>
      </c>
      <c r="BX111" s="54">
        <v>0</v>
      </c>
      <c r="BY111" s="51">
        <v>0</v>
      </c>
      <c r="BZ111" s="54">
        <v>0</v>
      </c>
      <c r="CA111" s="54">
        <v>0</v>
      </c>
      <c r="CB111" s="55">
        <v>0</v>
      </c>
      <c r="CC111" s="51">
        <v>0</v>
      </c>
      <c r="CD111" s="54">
        <v>0</v>
      </c>
      <c r="CE111" s="51">
        <v>0</v>
      </c>
      <c r="CF111" s="51">
        <v>0</v>
      </c>
      <c r="CG111" s="54">
        <v>0</v>
      </c>
      <c r="CH111" s="55">
        <v>0</v>
      </c>
      <c r="CI111" s="54">
        <v>0</v>
      </c>
      <c r="CJ111" s="54">
        <v>0</v>
      </c>
      <c r="CK111" s="51">
        <v>0</v>
      </c>
      <c r="CL111" s="54">
        <v>0</v>
      </c>
      <c r="CM111" s="54">
        <v>0</v>
      </c>
      <c r="CN111" s="55">
        <v>0</v>
      </c>
      <c r="CO111" s="54">
        <v>0</v>
      </c>
      <c r="CP111" s="54">
        <v>0</v>
      </c>
      <c r="CQ111" s="54">
        <v>0</v>
      </c>
      <c r="CR111" s="54">
        <v>0</v>
      </c>
      <c r="CS111" s="54">
        <v>0</v>
      </c>
      <c r="CT111" s="64">
        <v>0</v>
      </c>
      <c r="CU111" s="51">
        <v>0</v>
      </c>
      <c r="CV111" s="51">
        <v>0</v>
      </c>
      <c r="CW111" s="51">
        <v>0</v>
      </c>
      <c r="CX111" s="51">
        <v>0</v>
      </c>
      <c r="CY111" s="51">
        <v>0</v>
      </c>
      <c r="CZ111" s="64">
        <v>0</v>
      </c>
      <c r="DA111" s="54">
        <v>0</v>
      </c>
      <c r="DB111" s="54">
        <v>0</v>
      </c>
      <c r="DC111" s="54">
        <v>0</v>
      </c>
      <c r="DD111" s="58">
        <v>0</v>
      </c>
      <c r="DE111" s="54">
        <v>0</v>
      </c>
      <c r="DF111" s="55">
        <v>0</v>
      </c>
      <c r="DG111" s="51">
        <v>0</v>
      </c>
      <c r="DH111" s="54">
        <v>0</v>
      </c>
      <c r="DI111" s="51">
        <v>0</v>
      </c>
      <c r="DJ111" s="51">
        <v>0</v>
      </c>
      <c r="DK111" s="54">
        <v>0</v>
      </c>
      <c r="DL111" s="64">
        <v>0</v>
      </c>
      <c r="DM111" s="56">
        <v>0</v>
      </c>
      <c r="DN111" s="51">
        <v>0</v>
      </c>
      <c r="DO111" s="51">
        <v>0</v>
      </c>
      <c r="DP111" s="51">
        <v>0</v>
      </c>
      <c r="DQ111" s="54">
        <v>0</v>
      </c>
      <c r="DR111" s="64">
        <v>0</v>
      </c>
      <c r="DS111" s="51">
        <v>0</v>
      </c>
      <c r="DT111" s="51">
        <v>0</v>
      </c>
      <c r="DU111" s="51">
        <v>0</v>
      </c>
      <c r="DV111" s="51">
        <v>0</v>
      </c>
      <c r="DW111" s="54">
        <v>0</v>
      </c>
      <c r="DX111" s="55">
        <v>0</v>
      </c>
      <c r="DY111" s="54">
        <v>0</v>
      </c>
      <c r="DZ111" s="54">
        <v>0</v>
      </c>
      <c r="EA111" s="54">
        <v>0</v>
      </c>
      <c r="EB111" s="56">
        <v>0</v>
      </c>
      <c r="EC111" s="54">
        <v>0</v>
      </c>
      <c r="ED111" s="64">
        <v>0</v>
      </c>
      <c r="EE111" s="54">
        <v>0</v>
      </c>
      <c r="EF111" s="51">
        <v>0</v>
      </c>
      <c r="EG111" s="52">
        <v>0</v>
      </c>
      <c r="EH111" s="58">
        <v>0</v>
      </c>
      <c r="EI111" s="54">
        <v>0</v>
      </c>
      <c r="EJ111" s="55">
        <v>0</v>
      </c>
      <c r="EK111" s="54">
        <v>0</v>
      </c>
      <c r="EL111" s="54">
        <v>0</v>
      </c>
      <c r="EM111" s="54">
        <v>0</v>
      </c>
      <c r="EN111" s="54">
        <v>0</v>
      </c>
      <c r="EO111" s="59">
        <v>0</v>
      </c>
      <c r="EP111" s="55"/>
      <c r="EQ111" s="54">
        <v>0</v>
      </c>
      <c r="ER111" s="54"/>
      <c r="ES111" s="54"/>
      <c r="ET111" s="54"/>
      <c r="EU111" s="59"/>
      <c r="EV111" s="55"/>
      <c r="EW111" s="54">
        <v>0</v>
      </c>
      <c r="EX111" s="54"/>
      <c r="EY111" s="54"/>
      <c r="EZ111" s="54"/>
      <c r="FA111" s="59">
        <v>0</v>
      </c>
      <c r="FB111" s="43">
        <f t="shared" si="53"/>
        <v>0</v>
      </c>
      <c r="FC111" s="21">
        <f t="shared" si="54"/>
        <v>0</v>
      </c>
      <c r="FD111" s="43">
        <f t="shared" si="55"/>
        <v>0</v>
      </c>
      <c r="FE111" s="21">
        <f t="shared" si="56"/>
        <v>0</v>
      </c>
      <c r="FF111" s="43">
        <f t="shared" si="57"/>
        <v>0</v>
      </c>
      <c r="FG111" s="21">
        <f t="shared" si="58"/>
        <v>0</v>
      </c>
      <c r="FH111" s="43">
        <f t="shared" si="59"/>
        <v>0</v>
      </c>
      <c r="FI111" s="21">
        <f t="shared" si="60"/>
        <v>0</v>
      </c>
      <c r="FJ111" s="43">
        <f t="shared" si="61"/>
        <v>0</v>
      </c>
      <c r="FK111" s="21">
        <f t="shared" si="62"/>
        <v>0</v>
      </c>
      <c r="FL111" s="43">
        <f t="shared" si="63"/>
        <v>0</v>
      </c>
      <c r="FM111" s="21">
        <f t="shared" si="64"/>
        <v>0</v>
      </c>
      <c r="FN111" s="43">
        <f t="shared" si="65"/>
        <v>0</v>
      </c>
      <c r="FO111" s="21">
        <f t="shared" si="66"/>
        <v>0</v>
      </c>
      <c r="FP111" s="43">
        <f t="shared" si="67"/>
        <v>0</v>
      </c>
      <c r="FQ111" s="21">
        <f t="shared" si="68"/>
        <v>0</v>
      </c>
      <c r="FR111" s="43">
        <f t="shared" si="69"/>
        <v>0</v>
      </c>
      <c r="FS111" s="21">
        <f t="shared" si="70"/>
        <v>0</v>
      </c>
      <c r="FT111" s="43">
        <f t="shared" si="71"/>
        <v>0</v>
      </c>
      <c r="FU111" s="21">
        <f t="shared" si="72"/>
        <v>0</v>
      </c>
      <c r="FV111" s="43">
        <f t="shared" si="73"/>
        <v>0</v>
      </c>
      <c r="FW111" s="21">
        <f t="shared" si="74"/>
        <v>0</v>
      </c>
      <c r="FX111" s="43">
        <f t="shared" si="75"/>
        <v>0</v>
      </c>
      <c r="FY111" s="21">
        <f t="shared" si="76"/>
        <v>0</v>
      </c>
      <c r="FZ111" s="43">
        <f t="shared" si="77"/>
        <v>0</v>
      </c>
      <c r="GA111" s="21">
        <f t="shared" si="78"/>
        <v>0</v>
      </c>
      <c r="GB111" s="43">
        <f t="shared" si="79"/>
        <v>0</v>
      </c>
      <c r="GC111" s="21">
        <f t="shared" si="80"/>
        <v>0</v>
      </c>
      <c r="GD111" s="43">
        <f t="shared" si="81"/>
        <v>0</v>
      </c>
      <c r="GE111" s="21">
        <f t="shared" si="82"/>
        <v>0</v>
      </c>
      <c r="GF111" s="43">
        <f t="shared" si="83"/>
        <v>0</v>
      </c>
      <c r="GG111" s="21">
        <f t="shared" si="84"/>
        <v>0</v>
      </c>
      <c r="GH111" s="43">
        <f t="shared" si="85"/>
        <v>0</v>
      </c>
      <c r="GI111" s="21">
        <f t="shared" si="86"/>
        <v>0</v>
      </c>
      <c r="GJ111" s="43">
        <f t="shared" si="87"/>
        <v>0</v>
      </c>
      <c r="GK111" s="21">
        <f t="shared" si="88"/>
        <v>0</v>
      </c>
      <c r="GL111" s="43">
        <f t="shared" si="89"/>
        <v>0</v>
      </c>
      <c r="GM111" s="21">
        <f t="shared" si="90"/>
        <v>0</v>
      </c>
      <c r="GN111" s="43">
        <f t="shared" si="91"/>
        <v>0</v>
      </c>
      <c r="GO111" s="21">
        <f t="shared" si="92"/>
        <v>0</v>
      </c>
      <c r="GP111" s="43">
        <f t="shared" si="93"/>
        <v>0</v>
      </c>
      <c r="GQ111" s="21">
        <f t="shared" si="94"/>
        <v>0</v>
      </c>
      <c r="GR111" s="43">
        <f t="shared" si="95"/>
        <v>0</v>
      </c>
      <c r="GS111" s="21">
        <f t="shared" si="96"/>
        <v>0</v>
      </c>
      <c r="GT111" s="43">
        <f t="shared" si="97"/>
        <v>0</v>
      </c>
      <c r="GU111" s="21">
        <f t="shared" si="98"/>
        <v>0</v>
      </c>
      <c r="GV111" s="43">
        <f t="shared" si="99"/>
        <v>0</v>
      </c>
      <c r="GW111" s="43">
        <f t="shared" si="100"/>
        <v>0</v>
      </c>
      <c r="GX111" s="28"/>
      <c r="GY111" s="43">
        <f>E111</f>
        <v>0</v>
      </c>
      <c r="HF111" s="89" t="str">
        <f t="shared" si="101"/>
        <v>Sample106</v>
      </c>
      <c r="HG111" s="43">
        <f t="shared" si="101"/>
        <v>155</v>
      </c>
      <c r="HH111" s="89" t="str">
        <f t="shared" si="101"/>
        <v>Ft/db</v>
      </c>
      <c r="HI111" s="13">
        <f t="shared" si="103"/>
        <v>0</v>
      </c>
      <c r="HJ111" s="43">
        <f>IF($HJ$1=1,IF(haviszla4!$E$5="h",haviszla4!H111,IF(haviszla4!$E$5="k",haviszla4!I111,IF(haviszla4!$E$5="sz",haviszla4!J111,IF(haviszla4!$E$5="cs",haviszla4!K111,IF(haviszla4!$E$5="p",haviszla4!L111,IF(haviszla4!$E$5="szo",haviszla4!M111,0)))))),0)</f>
        <v>0</v>
      </c>
      <c r="HK111" s="43">
        <f>IF($HK$1=1,IF(haviszla4!$E$5="h",haviszla4!N111,IF(haviszla4!$E$5="k",haviszla4!O111,IF(haviszla4!$E$5="sz",haviszla4!P111,IF(haviszla4!$E$5="cs",haviszla4!Q111,IF(haviszla4!$E$5="p",haviszla4!R111,IF(haviszla4!$E$5="szo",haviszla4!S111,0)))))),0)</f>
        <v>0</v>
      </c>
      <c r="HL111" s="43">
        <f>IF($HL$1=1,IF(haviszla4!$E$5="h",haviszla4!T111,IF(haviszla4!$E$5="k",haviszla4!U111,IF(haviszla4!$E$5="sz",haviszla4!V111,IF(haviszla4!$E$5="cs",haviszla4!W111,IF(haviszla4!$E$5="p",haviszla4!X111,IF(haviszla4!$E$5="szo",haviszla4!Y111,0)))))),0)</f>
        <v>0</v>
      </c>
      <c r="HM111" s="43">
        <f>IF($HM$1=1,IF(haviszla4!$E$5="h",haviszla4!Z111,IF(haviszla4!$E$5="k",haviszla4!AA111,IF(haviszla4!$E$5="sz",haviszla4!AB111,IF(haviszla4!$E$5="cs",haviszla4!AC111,IF(haviszla4!$E$5="p",haviszla4!AD111,IF(haviszla4!$E$5="szo",haviszla4!AE111,0)))))),0)</f>
        <v>0</v>
      </c>
      <c r="HN111" s="43">
        <f>IF($HN$1=1,IF(haviszla4!$E$5="h",haviszla4!AF111,IF(haviszla4!$E$5="k",haviszla4!AG111,IF(haviszla4!$E$5="sz",haviszla4!AH111,IF(haviszla4!$E$5="cs",haviszla4!AI111,IF(haviszla4!$E$5="p",haviszla4!AJ111,IF(haviszla4!$E$5="szo",haviszla4!AK111,0)))))),0)</f>
        <v>0</v>
      </c>
      <c r="HO111" s="43">
        <f>IF($HO$1=1,IF(haviszla4!$E$5="h",haviszla4!AL111,IF(haviszla4!$E$5="k",haviszla4!AM111,IF(haviszla4!$E$5="sz",haviszla4!AN111,IF(haviszla4!$E$5="cs",haviszla4!AO111,IF(haviszla4!$E$5="p",haviszla4!AP111,IF(haviszla4!$E$5="szo",haviszla4!AQ111,0)))))),0)</f>
        <v>0</v>
      </c>
      <c r="HP111" s="43">
        <f>IF($HP$1=1,IF(haviszla4!$E$5="h",haviszla4!AR111,IF(haviszla4!$E$5="k",haviszla4!AS111,IF(haviszla4!$E$5="sz",haviszla4!AT111,IF(haviszla4!$E$5="cs",haviszla4!AU111,IF(haviszla4!$E$5="p",haviszla4!AV111,IF(haviszla4!$E$5="szo",haviszla4!AW111,0)))))),0)</f>
        <v>0</v>
      </c>
      <c r="HQ111" s="43">
        <f>IF($HQ$1=1,IF(haviszla4!$E$5="h",haviszla4!AX111,IF(haviszla4!$E$5="k",haviszla4!AY111,IF(haviszla4!$E$5="sz",haviszla4!AZ111,IF(haviszla4!$E$5="cs",haviszla4!BA111,IF(haviszla4!$E$5="p",haviszla4!BB111,IF(haviszla4!$E$5="szo",haviszla4!BC111,0)))))),0)</f>
        <v>0</v>
      </c>
      <c r="HR111" s="43">
        <f>IF($HR$1=1,IF(haviszla4!$E$5="h",haviszla4!BD111,IF(haviszla4!$E$5="k",haviszla4!BE111,IF(haviszla4!$E$5="sz",haviszla4!BF111,IF(haviszla4!$E$5="cs",haviszla4!BG111,IF(haviszla4!$E$5="p",haviszla4!BH111,IF(haviszla4!$E$5="szo",haviszla4!BI111,0)))))),0)</f>
        <v>0</v>
      </c>
      <c r="HS111" s="43">
        <f>IF($HS$1=1,IF(haviszla4!$E$5="h",haviszla4!BJ111,IF(haviszla4!$E$5="k",haviszla4!BK111,IF(haviszla4!$E$5="sz",haviszla4!BL111,IF(haviszla4!$E$5="cs",haviszla4!BM111,IF(haviszla4!$E$5="p",haviszla4!BN111,IF(haviszla4!$E$5="szo",haviszla4!BO111,0)))))),0)</f>
        <v>0</v>
      </c>
      <c r="HT111" s="43">
        <f>IF($HT$1=1,IF(haviszla4!$E$5="h",haviszla4!BP111,IF(haviszla4!$E$5="k",haviszla4!BQ111,IF(haviszla4!$E$5="sz",haviszla4!BR111,IF(haviszla4!$E$5="cs",haviszla4!BS111,IF(haviszla4!$E$5="p",haviszla4!BT111,IF(haviszla4!$E$5="szo",haviszla4!BU111,0)))))),0)</f>
        <v>0</v>
      </c>
      <c r="HU111" s="43">
        <f>IF($HU$1=1,IF(haviszla4!$E$5="h",haviszla4!BV111,IF(haviszla4!$E$5="k",haviszla4!BW111,IF(haviszla4!$E$5="sz",haviszla4!BX111,IF(haviszla4!$E$5="cs",haviszla4!BY111,IF(haviszla4!$E$5="p",haviszla4!BZ111,IF(haviszla4!$E$5="szo",haviszla4!CA111,0)))))),0)</f>
        <v>0</v>
      </c>
      <c r="HV111" s="43">
        <f>IF($HV$1=1,IF(haviszla4!$E$5="h",haviszla4!CB111,IF(haviszla4!$E$5="k",haviszla4!CC111,IF(haviszla4!$E$5="sz",haviszla4!CD111,IF(haviszla4!$E$5="cs",haviszla4!CE111,IF(haviszla4!$E$5="p",haviszla4!CF111,IF(haviszla4!$E$5="szo",haviszla4!CG111,0)))))),0)</f>
        <v>0</v>
      </c>
      <c r="HW111" s="43">
        <f>IF($HW$1=1,IF(haviszla4!$E$5="h",haviszla4!CH111,IF(haviszla4!$E$5="k",haviszla4!CI111,IF(haviszla4!$E$5="sz",haviszla4!CJ111,IF(haviszla4!$E$5="cs",haviszla4!CK111,IF(haviszla4!$E$5="p",haviszla4!CL111,IF(haviszla4!$E$5="szo",haviszla4!CM111,0)))))),0)</f>
        <v>0</v>
      </c>
      <c r="HX111" s="43">
        <f>IF($HX$1=1,IF(haviszla4!$E$5="h",haviszla4!CN111,IF(haviszla4!$E$5="k",haviszla4!CO111,IF(haviszla4!$E$5="sz",haviszla4!CP111,IF(haviszla4!$E$5="cs",haviszla4!CQ111,IF(haviszla4!$E$5="p",haviszla4!CR111,IF(haviszla4!$E$5="szo",haviszla4!CS111,0)))))),0)</f>
        <v>0</v>
      </c>
      <c r="HY111" s="43">
        <f>IF($HY$1=1,IF(haviszla4!$E$5="h",haviszla4!CT111,IF(haviszla4!$E$5="k",haviszla4!CU111,IF(haviszla4!$E$5="sz",haviszla4!CV111,IF(haviszla4!$E$5="cs",haviszla4!CW111,IF(haviszla4!$E$5="p",haviszla4!CX111,IF(haviszla4!$E$5="szo",haviszla4!CY111,0)))))),0)</f>
        <v>0</v>
      </c>
      <c r="HZ111" s="43">
        <f>IF($HZ$1=1,IF(haviszla4!$E$5="h",haviszla4!CZ111,IF(haviszla4!$E$5="k",haviszla4!DA111,IF(haviszla4!$E$5="sz",haviszla4!DB111,IF(haviszla4!$E$5="cs",haviszla4!DC111,IF(haviszla4!$E$5="p",haviszla4!DD111,IF(haviszla4!$E$5="szo",haviszla4!DE111,0)))))),0)</f>
        <v>0</v>
      </c>
      <c r="IA111" s="43">
        <f>IF($IA$1=1,IF(haviszla4!$E$5="h",haviszla4!DF111,IF(haviszla4!$E$5="k",haviszla4!DG111,IF(haviszla4!$E$5="sz",haviszla4!DH111,IF(haviszla4!$E$5="cs",haviszla4!DI111,IF(haviszla4!$E$5="p",haviszla4!DJ111,IF(haviszla4!$E$5="szo",haviszla4!DK111,0)))))),0)</f>
        <v>0</v>
      </c>
      <c r="IB111" s="43">
        <f>IF($IB$1=1,IF(haviszla4!$E$5="h",haviszla4!DL111,IF(haviszla4!$E$5="k",haviszla4!DM111,IF(haviszla4!$E$5="sz",haviszla4!DN111,IF(haviszla4!$E$5="cs",haviszla4!DO111,IF(haviszla4!$E$5="p",haviszla4!DP111,IF(haviszla4!$E$5="szo",haviszla4!DQ111,0)))))),0)</f>
        <v>0</v>
      </c>
      <c r="IC111" s="43">
        <f>IF($IC$1=1,IF(haviszla4!$E$5="h",haviszla4!DR111,IF(haviszla4!$E$5="k",haviszla4!DS111,IF(haviszla4!$E$5="sz",haviszla4!DT111,IF(haviszla4!$E$5="cs",haviszla4!DU111,IF(haviszla4!$E$5="p",haviszla4!DV111,IF(haviszla4!$E$5="szo",haviszla4!DW111,0)))))),0)</f>
        <v>0</v>
      </c>
      <c r="ID111" s="43">
        <f>IF($ID$1=1,IF(haviszla4!$E$5="h",haviszla4!DX111,IF(haviszla4!$E$5="k",haviszla4!DY111,IF(haviszla4!$E$5="sz",haviszla4!DZ111,IF(haviszla4!$E$5="cs",haviszla4!EA111,IF(haviszla4!$E$5="p",haviszla4!EB111,IF(haviszla4!$E$5="szo",haviszla4!EC111,0)))))),0)</f>
        <v>0</v>
      </c>
      <c r="IE111" s="43">
        <f>IF($IE$1=1,IF(haviszla4!$E$5="h",haviszla4!ED111,IF(haviszla4!$E$5="k",haviszla4!EE111,IF(haviszla4!$E$5="sz",haviszla4!EF111,IF(haviszla4!$E$5="cs",haviszla4!EG111,IF(haviszla4!$E$5="p",haviszla4!EH111,IF(haviszla4!$E$5="szo",haviszla4!EI111,0)))))),0)</f>
        <v>0</v>
      </c>
    </row>
    <row r="112" spans="1:239" ht="15" customHeight="1">
      <c r="A112" s="18" t="s">
        <v>182</v>
      </c>
      <c r="B112" s="89" t="s">
        <v>492</v>
      </c>
      <c r="C112" s="43">
        <v>1450</v>
      </c>
      <c r="D112" s="43" t="s">
        <v>152</v>
      </c>
      <c r="E112" s="13">
        <f t="shared" si="52"/>
        <v>1</v>
      </c>
      <c r="F112" s="48"/>
      <c r="G112" s="28"/>
      <c r="H112" s="89">
        <v>0</v>
      </c>
      <c r="I112" s="51">
        <v>0</v>
      </c>
      <c r="J112" s="89">
        <v>0</v>
      </c>
      <c r="K112" s="51">
        <v>0</v>
      </c>
      <c r="L112" s="51">
        <v>0</v>
      </c>
      <c r="M112" s="52">
        <v>0</v>
      </c>
      <c r="N112" s="64">
        <v>1</v>
      </c>
      <c r="O112" s="51">
        <v>0</v>
      </c>
      <c r="P112" s="51">
        <v>0</v>
      </c>
      <c r="Q112" s="51">
        <v>0</v>
      </c>
      <c r="R112" s="51">
        <v>0</v>
      </c>
      <c r="S112" s="54">
        <v>0</v>
      </c>
      <c r="T112" s="55">
        <v>0</v>
      </c>
      <c r="U112" s="51">
        <v>0</v>
      </c>
      <c r="V112" s="51">
        <v>0</v>
      </c>
      <c r="W112" s="51">
        <v>0</v>
      </c>
      <c r="X112" s="51">
        <v>0</v>
      </c>
      <c r="Y112" s="51">
        <v>0</v>
      </c>
      <c r="Z112" s="64">
        <v>0</v>
      </c>
      <c r="AA112" s="51">
        <v>0</v>
      </c>
      <c r="AB112" s="51">
        <v>0</v>
      </c>
      <c r="AC112" s="51">
        <v>0</v>
      </c>
      <c r="AD112" s="51">
        <v>0</v>
      </c>
      <c r="AE112" s="54">
        <v>0</v>
      </c>
      <c r="AF112" s="64">
        <v>0</v>
      </c>
      <c r="AG112" s="51">
        <v>0</v>
      </c>
      <c r="AH112" s="54">
        <v>0</v>
      </c>
      <c r="AI112" s="51">
        <v>0</v>
      </c>
      <c r="AJ112" s="56">
        <v>0</v>
      </c>
      <c r="AK112" s="51">
        <v>1</v>
      </c>
      <c r="AL112" s="55">
        <v>0</v>
      </c>
      <c r="AM112" s="54">
        <v>0</v>
      </c>
      <c r="AN112" s="54">
        <v>0</v>
      </c>
      <c r="AO112" s="54">
        <v>0</v>
      </c>
      <c r="AP112" s="54">
        <v>0</v>
      </c>
      <c r="AQ112" s="54"/>
      <c r="AR112" s="64">
        <v>0</v>
      </c>
      <c r="AS112" s="51">
        <v>0</v>
      </c>
      <c r="AT112" s="54">
        <v>0</v>
      </c>
      <c r="AU112" s="51">
        <v>0</v>
      </c>
      <c r="AV112" s="51">
        <v>0</v>
      </c>
      <c r="AW112" s="54">
        <v>0</v>
      </c>
      <c r="AX112" s="57">
        <v>0</v>
      </c>
      <c r="AY112" s="51">
        <v>0</v>
      </c>
      <c r="AZ112" s="51">
        <v>0</v>
      </c>
      <c r="BA112" s="51">
        <v>0</v>
      </c>
      <c r="BB112" s="56">
        <v>0</v>
      </c>
      <c r="BC112" s="54">
        <v>0</v>
      </c>
      <c r="BD112" s="55">
        <v>0</v>
      </c>
      <c r="BE112" s="51">
        <v>0</v>
      </c>
      <c r="BF112" s="54">
        <v>0</v>
      </c>
      <c r="BG112" s="54">
        <v>0</v>
      </c>
      <c r="BH112" s="54">
        <v>0</v>
      </c>
      <c r="BI112" s="54">
        <v>0</v>
      </c>
      <c r="BJ112" s="55">
        <v>1</v>
      </c>
      <c r="BK112" s="54">
        <v>1</v>
      </c>
      <c r="BL112" s="54">
        <v>1</v>
      </c>
      <c r="BM112" s="51">
        <v>0.5</v>
      </c>
      <c r="BN112" s="51">
        <v>0.5</v>
      </c>
      <c r="BO112" s="54">
        <v>0</v>
      </c>
      <c r="BP112" s="55">
        <v>0.5</v>
      </c>
      <c r="BQ112" s="54">
        <v>0</v>
      </c>
      <c r="BR112" s="54">
        <v>0.5</v>
      </c>
      <c r="BS112" s="51">
        <v>0</v>
      </c>
      <c r="BT112" s="54">
        <v>0.5</v>
      </c>
      <c r="BU112" s="54">
        <v>0</v>
      </c>
      <c r="BV112" s="55">
        <v>0</v>
      </c>
      <c r="BW112" s="54">
        <v>0</v>
      </c>
      <c r="BX112" s="54">
        <v>0</v>
      </c>
      <c r="BY112" s="51">
        <v>0</v>
      </c>
      <c r="BZ112" s="54">
        <v>0</v>
      </c>
      <c r="CA112" s="54">
        <v>0</v>
      </c>
      <c r="CB112" s="55">
        <v>0</v>
      </c>
      <c r="CC112" s="51">
        <v>0</v>
      </c>
      <c r="CD112" s="54">
        <v>0</v>
      </c>
      <c r="CE112" s="51">
        <v>0</v>
      </c>
      <c r="CF112" s="51">
        <v>0</v>
      </c>
      <c r="CG112" s="54">
        <v>0</v>
      </c>
      <c r="CH112" s="55">
        <v>0</v>
      </c>
      <c r="CI112" s="54">
        <v>0</v>
      </c>
      <c r="CJ112" s="54">
        <v>0</v>
      </c>
      <c r="CK112" s="51">
        <v>0</v>
      </c>
      <c r="CL112" s="54">
        <v>0</v>
      </c>
      <c r="CM112" s="54">
        <v>0</v>
      </c>
      <c r="CN112" s="55">
        <v>0</v>
      </c>
      <c r="CO112" s="54">
        <v>0</v>
      </c>
      <c r="CP112" s="54">
        <v>0</v>
      </c>
      <c r="CQ112" s="54">
        <v>0</v>
      </c>
      <c r="CR112" s="54">
        <v>0</v>
      </c>
      <c r="CS112" s="54">
        <v>0</v>
      </c>
      <c r="CT112" s="64">
        <v>0</v>
      </c>
      <c r="CU112" s="51">
        <v>0</v>
      </c>
      <c r="CV112" s="51">
        <v>0</v>
      </c>
      <c r="CW112" s="51">
        <v>0</v>
      </c>
      <c r="CX112" s="51">
        <v>0</v>
      </c>
      <c r="CY112" s="51">
        <v>0</v>
      </c>
      <c r="CZ112" s="64">
        <v>0</v>
      </c>
      <c r="DA112" s="54">
        <v>0</v>
      </c>
      <c r="DB112" s="54">
        <v>0</v>
      </c>
      <c r="DC112" s="54">
        <v>0</v>
      </c>
      <c r="DD112" s="58">
        <v>0</v>
      </c>
      <c r="DE112" s="54">
        <v>0</v>
      </c>
      <c r="DF112" s="55">
        <v>0</v>
      </c>
      <c r="DG112" s="51">
        <v>0</v>
      </c>
      <c r="DH112" s="54">
        <v>0</v>
      </c>
      <c r="DI112" s="51">
        <v>0</v>
      </c>
      <c r="DJ112" s="51">
        <v>0</v>
      </c>
      <c r="DK112" s="54">
        <v>0</v>
      </c>
      <c r="DL112" s="64">
        <v>0</v>
      </c>
      <c r="DM112" s="56">
        <v>0</v>
      </c>
      <c r="DN112" s="51">
        <v>0</v>
      </c>
      <c r="DO112" s="51">
        <v>0</v>
      </c>
      <c r="DP112" s="51">
        <v>0</v>
      </c>
      <c r="DQ112" s="54">
        <v>0</v>
      </c>
      <c r="DR112" s="64">
        <v>0.5</v>
      </c>
      <c r="DS112" s="51">
        <v>0.5</v>
      </c>
      <c r="DT112" s="51">
        <v>0.5</v>
      </c>
      <c r="DU112" s="51">
        <v>0.5</v>
      </c>
      <c r="DV112" s="51">
        <v>0.5</v>
      </c>
      <c r="DW112" s="54">
        <v>0</v>
      </c>
      <c r="DX112" s="55">
        <v>0</v>
      </c>
      <c r="DY112" s="54">
        <v>0</v>
      </c>
      <c r="DZ112" s="54">
        <v>0</v>
      </c>
      <c r="EA112" s="54">
        <v>0</v>
      </c>
      <c r="EB112" s="51">
        <v>0</v>
      </c>
      <c r="EC112" s="54">
        <v>0</v>
      </c>
      <c r="ED112" s="64">
        <v>0</v>
      </c>
      <c r="EE112" s="54">
        <v>0</v>
      </c>
      <c r="EF112" s="51">
        <v>0</v>
      </c>
      <c r="EG112" s="54">
        <v>0</v>
      </c>
      <c r="EH112" s="58">
        <v>0</v>
      </c>
      <c r="EI112" s="54">
        <v>0</v>
      </c>
      <c r="EJ112" s="55">
        <v>0</v>
      </c>
      <c r="EK112" s="54">
        <v>0</v>
      </c>
      <c r="EL112" s="54">
        <v>0</v>
      </c>
      <c r="EM112" s="54">
        <v>0</v>
      </c>
      <c r="EN112" s="54">
        <v>0</v>
      </c>
      <c r="EO112" s="59">
        <v>0</v>
      </c>
      <c r="EP112" s="55"/>
      <c r="EQ112" s="54">
        <v>0</v>
      </c>
      <c r="ER112" s="54"/>
      <c r="ES112" s="54"/>
      <c r="ET112" s="54"/>
      <c r="EU112" s="59"/>
      <c r="EV112" s="55"/>
      <c r="EW112" s="54">
        <v>0</v>
      </c>
      <c r="EX112" s="54"/>
      <c r="EY112" s="54"/>
      <c r="EZ112" s="54"/>
      <c r="FA112" s="59">
        <v>0</v>
      </c>
      <c r="FB112" s="43">
        <f t="shared" si="53"/>
        <v>0</v>
      </c>
      <c r="FC112" s="21">
        <f t="shared" si="54"/>
        <v>0</v>
      </c>
      <c r="FD112" s="43">
        <f t="shared" si="55"/>
        <v>1</v>
      </c>
      <c r="FE112" s="21">
        <f t="shared" si="56"/>
        <v>1450</v>
      </c>
      <c r="FF112" s="43">
        <f t="shared" si="57"/>
        <v>0</v>
      </c>
      <c r="FG112" s="21">
        <f t="shared" si="58"/>
        <v>0</v>
      </c>
      <c r="FH112" s="43">
        <f t="shared" si="59"/>
        <v>0</v>
      </c>
      <c r="FI112" s="21">
        <f t="shared" si="60"/>
        <v>0</v>
      </c>
      <c r="FJ112" s="43">
        <f t="shared" si="61"/>
        <v>1</v>
      </c>
      <c r="FK112" s="21">
        <f t="shared" si="62"/>
        <v>1450</v>
      </c>
      <c r="FL112" s="43">
        <f t="shared" si="63"/>
        <v>0</v>
      </c>
      <c r="FM112" s="21">
        <f t="shared" si="64"/>
        <v>0</v>
      </c>
      <c r="FN112" s="43">
        <f t="shared" si="65"/>
        <v>0</v>
      </c>
      <c r="FO112" s="21">
        <f t="shared" si="66"/>
        <v>0</v>
      </c>
      <c r="FP112" s="43">
        <f t="shared" si="67"/>
        <v>0</v>
      </c>
      <c r="FQ112" s="21">
        <f t="shared" si="68"/>
        <v>0</v>
      </c>
      <c r="FR112" s="43">
        <f t="shared" si="69"/>
        <v>0</v>
      </c>
      <c r="FS112" s="21">
        <f t="shared" si="70"/>
        <v>0</v>
      </c>
      <c r="FT112" s="43">
        <f t="shared" si="71"/>
        <v>4</v>
      </c>
      <c r="FU112" s="21">
        <f t="shared" si="72"/>
        <v>5800</v>
      </c>
      <c r="FV112" s="43">
        <f t="shared" si="73"/>
        <v>1.5</v>
      </c>
      <c r="FW112" s="21">
        <f t="shared" si="74"/>
        <v>2175</v>
      </c>
      <c r="FX112" s="43">
        <f t="shared" si="75"/>
        <v>0</v>
      </c>
      <c r="FY112" s="21">
        <f t="shared" si="76"/>
        <v>0</v>
      </c>
      <c r="FZ112" s="43">
        <f t="shared" si="77"/>
        <v>0</v>
      </c>
      <c r="GA112" s="21">
        <f t="shared" si="78"/>
        <v>0</v>
      </c>
      <c r="GB112" s="43">
        <f t="shared" si="79"/>
        <v>0</v>
      </c>
      <c r="GC112" s="21">
        <f t="shared" si="80"/>
        <v>0</v>
      </c>
      <c r="GD112" s="43">
        <f t="shared" si="81"/>
        <v>0</v>
      </c>
      <c r="GE112" s="21">
        <f t="shared" si="82"/>
        <v>0</v>
      </c>
      <c r="GF112" s="43">
        <f t="shared" si="83"/>
        <v>0</v>
      </c>
      <c r="GG112" s="21">
        <f t="shared" si="84"/>
        <v>0</v>
      </c>
      <c r="GH112" s="43">
        <f t="shared" si="85"/>
        <v>0</v>
      </c>
      <c r="GI112" s="21">
        <f t="shared" si="86"/>
        <v>0</v>
      </c>
      <c r="GJ112" s="43">
        <f t="shared" si="87"/>
        <v>0</v>
      </c>
      <c r="GK112" s="21">
        <f t="shared" si="88"/>
        <v>0</v>
      </c>
      <c r="GL112" s="43">
        <f t="shared" si="89"/>
        <v>0</v>
      </c>
      <c r="GM112" s="21">
        <f t="shared" si="90"/>
        <v>0</v>
      </c>
      <c r="GN112" s="43">
        <f t="shared" si="91"/>
        <v>2.5</v>
      </c>
      <c r="GO112" s="21">
        <f t="shared" si="92"/>
        <v>3625</v>
      </c>
      <c r="GP112" s="43">
        <f t="shared" si="93"/>
        <v>0</v>
      </c>
      <c r="GQ112" s="21">
        <f t="shared" si="94"/>
        <v>0</v>
      </c>
      <c r="GR112" s="43">
        <f t="shared" si="95"/>
        <v>0</v>
      </c>
      <c r="GS112" s="21">
        <f t="shared" si="96"/>
        <v>0</v>
      </c>
      <c r="GT112" s="43">
        <f t="shared" si="97"/>
        <v>0</v>
      </c>
      <c r="GU112" s="21">
        <f t="shared" si="98"/>
        <v>0</v>
      </c>
      <c r="GV112" s="43">
        <f t="shared" si="99"/>
        <v>10</v>
      </c>
      <c r="GW112" s="43">
        <f t="shared" si="100"/>
        <v>14500</v>
      </c>
      <c r="GX112" s="28"/>
      <c r="GY112" s="43">
        <f t="shared" si="102"/>
        <v>1</v>
      </c>
      <c r="HF112" s="89" t="str">
        <f t="shared" si="101"/>
        <v>Sample107</v>
      </c>
      <c r="HG112" s="43">
        <f t="shared" si="101"/>
        <v>1450</v>
      </c>
      <c r="HH112" s="89" t="str">
        <f t="shared" si="101"/>
        <v>Ft/kg</v>
      </c>
      <c r="HI112" s="13">
        <f t="shared" si="103"/>
        <v>1</v>
      </c>
      <c r="HJ112" s="43">
        <f>IF($HJ$1=1,IF(haviszla4!$E$5="h",haviszla4!H112,IF(haviszla4!$E$5="k",haviszla4!I112,IF(haviszla4!$E$5="sz",haviszla4!J112,IF(haviszla4!$E$5="cs",haviszla4!K112,IF(haviszla4!$E$5="p",haviszla4!L112,IF(haviszla4!$E$5="szo",haviszla4!M112,0)))))),0)</f>
        <v>0</v>
      </c>
      <c r="HK112" s="43">
        <f>IF($HK$1=1,IF(haviszla4!$E$5="h",haviszla4!N112,IF(haviszla4!$E$5="k",haviszla4!O112,IF(haviszla4!$E$5="sz",haviszla4!P112,IF(haviszla4!$E$5="cs",haviszla4!Q112,IF(haviszla4!$E$5="p",haviszla4!R112,IF(haviszla4!$E$5="szo",haviszla4!S112,0)))))),0)</f>
        <v>0</v>
      </c>
      <c r="HL112" s="43">
        <f>IF($HL$1=1,IF(haviszla4!$E$5="h",haviszla4!T112,IF(haviszla4!$E$5="k",haviszla4!U112,IF(haviszla4!$E$5="sz",haviszla4!V112,IF(haviszla4!$E$5="cs",haviszla4!W112,IF(haviszla4!$E$5="p",haviszla4!X112,IF(haviszla4!$E$5="szo",haviszla4!Y112,0)))))),0)</f>
        <v>0</v>
      </c>
      <c r="HM112" s="43">
        <f>IF($HM$1=1,IF(haviszla4!$E$5="h",haviszla4!Z112,IF(haviszla4!$E$5="k",haviszla4!AA112,IF(haviszla4!$E$5="sz",haviszla4!AB112,IF(haviszla4!$E$5="cs",haviszla4!AC112,IF(haviszla4!$E$5="p",haviszla4!AD112,IF(haviszla4!$E$5="szo",haviszla4!AE112,0)))))),0)</f>
        <v>0</v>
      </c>
      <c r="HN112" s="43">
        <f>IF($HN$1=1,IF(haviszla4!$E$5="h",haviszla4!AF112,IF(haviszla4!$E$5="k",haviszla4!AG112,IF(haviszla4!$E$5="sz",haviszla4!AH112,IF(haviszla4!$E$5="cs",haviszla4!AI112,IF(haviszla4!$E$5="p",haviszla4!AJ112,IF(haviszla4!$E$5="szo",haviszla4!AK112,0)))))),0)</f>
        <v>1</v>
      </c>
      <c r="HO112" s="43">
        <f>IF($HO$1=1,IF(haviszla4!$E$5="h",haviszla4!AL112,IF(haviszla4!$E$5="k",haviszla4!AM112,IF(haviszla4!$E$5="sz",haviszla4!AN112,IF(haviszla4!$E$5="cs",haviszla4!AO112,IF(haviszla4!$E$5="p",haviszla4!AP112,IF(haviszla4!$E$5="szo",haviszla4!AQ112,0)))))),0)</f>
        <v>0</v>
      </c>
      <c r="HP112" s="43">
        <f>IF($HP$1=1,IF(haviszla4!$E$5="h",haviszla4!AR112,IF(haviszla4!$E$5="k",haviszla4!AS112,IF(haviszla4!$E$5="sz",haviszla4!AT112,IF(haviszla4!$E$5="cs",haviszla4!AU112,IF(haviszla4!$E$5="p",haviszla4!AV112,IF(haviszla4!$E$5="szo",haviszla4!AW112,0)))))),0)</f>
        <v>0</v>
      </c>
      <c r="HQ112" s="43">
        <f>IF($HQ$1=1,IF(haviszla4!$E$5="h",haviszla4!AX112,IF(haviszla4!$E$5="k",haviszla4!AY112,IF(haviszla4!$E$5="sz",haviszla4!AZ112,IF(haviszla4!$E$5="cs",haviszla4!BA112,IF(haviszla4!$E$5="p",haviszla4!BB112,IF(haviszla4!$E$5="szo",haviszla4!BC112,0)))))),0)</f>
        <v>0</v>
      </c>
      <c r="HR112" s="43">
        <f>IF($HR$1=1,IF(haviszla4!$E$5="h",haviszla4!BD112,IF(haviszla4!$E$5="k",haviszla4!BE112,IF(haviszla4!$E$5="sz",haviszla4!BF112,IF(haviszla4!$E$5="cs",haviszla4!BG112,IF(haviszla4!$E$5="p",haviszla4!BH112,IF(haviszla4!$E$5="szo",haviszla4!BI112,0)))))),0)</f>
        <v>0</v>
      </c>
      <c r="HS112" s="43">
        <f>IF($HS$1=1,IF(haviszla4!$E$5="h",haviszla4!BJ112,IF(haviszla4!$E$5="k",haviszla4!BK112,IF(haviszla4!$E$5="sz",haviszla4!BL112,IF(haviszla4!$E$5="cs",haviszla4!BM112,IF(haviszla4!$E$5="p",haviszla4!BN112,IF(haviszla4!$E$5="szo",haviszla4!BO112,0)))))),0)</f>
        <v>0</v>
      </c>
      <c r="HT112" s="43">
        <f>IF($HT$1=1,IF(haviszla4!$E$5="h",haviszla4!BP112,IF(haviszla4!$E$5="k",haviszla4!BQ112,IF(haviszla4!$E$5="sz",haviszla4!BR112,IF(haviszla4!$E$5="cs",haviszla4!BS112,IF(haviszla4!$E$5="p",haviszla4!BT112,IF(haviszla4!$E$5="szo",haviszla4!BU112,0)))))),0)</f>
        <v>0</v>
      </c>
      <c r="HU112" s="43">
        <f>IF($HU$1=1,IF(haviszla4!$E$5="h",haviszla4!BV112,IF(haviszla4!$E$5="k",haviszla4!BW112,IF(haviszla4!$E$5="sz",haviszla4!BX112,IF(haviszla4!$E$5="cs",haviszla4!BY112,IF(haviszla4!$E$5="p",haviszla4!BZ112,IF(haviszla4!$E$5="szo",haviszla4!CA112,0)))))),0)</f>
        <v>0</v>
      </c>
      <c r="HV112" s="43">
        <f>IF($HV$1=1,IF(haviszla4!$E$5="h",haviszla4!CB112,IF(haviszla4!$E$5="k",haviszla4!CC112,IF(haviszla4!$E$5="sz",haviszla4!CD112,IF(haviszla4!$E$5="cs",haviszla4!CE112,IF(haviszla4!$E$5="p",haviszla4!CF112,IF(haviszla4!$E$5="szo",haviszla4!CG112,0)))))),0)</f>
        <v>0</v>
      </c>
      <c r="HW112" s="43">
        <f>IF($HW$1=1,IF(haviszla4!$E$5="h",haviszla4!CH112,IF(haviszla4!$E$5="k",haviszla4!CI112,IF(haviszla4!$E$5="sz",haviszla4!CJ112,IF(haviszla4!$E$5="cs",haviszla4!CK112,IF(haviszla4!$E$5="p",haviszla4!CL112,IF(haviszla4!$E$5="szo",haviszla4!CM112,0)))))),0)</f>
        <v>0</v>
      </c>
      <c r="HX112" s="43">
        <f>IF($HX$1=1,IF(haviszla4!$E$5="h",haviszla4!CN112,IF(haviszla4!$E$5="k",haviszla4!CO112,IF(haviszla4!$E$5="sz",haviszla4!CP112,IF(haviszla4!$E$5="cs",haviszla4!CQ112,IF(haviszla4!$E$5="p",haviszla4!CR112,IF(haviszla4!$E$5="szo",haviszla4!CS112,0)))))),0)</f>
        <v>0</v>
      </c>
      <c r="HY112" s="43">
        <f>IF($HY$1=1,IF(haviszla4!$E$5="h",haviszla4!CT112,IF(haviszla4!$E$5="k",haviszla4!CU112,IF(haviszla4!$E$5="sz",haviszla4!CV112,IF(haviszla4!$E$5="cs",haviszla4!CW112,IF(haviszla4!$E$5="p",haviszla4!CX112,IF(haviszla4!$E$5="szo",haviszla4!CY112,0)))))),0)</f>
        <v>0</v>
      </c>
      <c r="HZ112" s="43">
        <f>IF($HZ$1=1,IF(haviszla4!$E$5="h",haviszla4!CZ112,IF(haviszla4!$E$5="k",haviszla4!DA112,IF(haviszla4!$E$5="sz",haviszla4!DB112,IF(haviszla4!$E$5="cs",haviszla4!DC112,IF(haviszla4!$E$5="p",haviszla4!DD112,IF(haviszla4!$E$5="szo",haviszla4!DE112,0)))))),0)</f>
        <v>0</v>
      </c>
      <c r="IA112" s="43">
        <f>IF($IA$1=1,IF(haviszla4!$E$5="h",haviszla4!DF112,IF(haviszla4!$E$5="k",haviszla4!DG112,IF(haviszla4!$E$5="sz",haviszla4!DH112,IF(haviszla4!$E$5="cs",haviszla4!DI112,IF(haviszla4!$E$5="p",haviszla4!DJ112,IF(haviszla4!$E$5="szo",haviszla4!DK112,0)))))),0)</f>
        <v>0</v>
      </c>
      <c r="IB112" s="43">
        <f>IF($IB$1=1,IF(haviszla4!$E$5="h",haviszla4!DL112,IF(haviszla4!$E$5="k",haviszla4!DM112,IF(haviszla4!$E$5="sz",haviszla4!DN112,IF(haviszla4!$E$5="cs",haviszla4!DO112,IF(haviszla4!$E$5="p",haviszla4!DP112,IF(haviszla4!$E$5="szo",haviszla4!DQ112,0)))))),0)</f>
        <v>0</v>
      </c>
      <c r="IC112" s="43">
        <f>IF($IC$1=1,IF(haviszla4!$E$5="h",haviszla4!DR112,IF(haviszla4!$E$5="k",haviszla4!DS112,IF(haviszla4!$E$5="sz",haviszla4!DT112,IF(haviszla4!$E$5="cs",haviszla4!DU112,IF(haviszla4!$E$5="p",haviszla4!DV112,IF(haviszla4!$E$5="szo",haviszla4!DW112,0)))))),0)</f>
        <v>0</v>
      </c>
      <c r="ID112" s="43">
        <f>IF($ID$1=1,IF(haviszla4!$E$5="h",haviszla4!DX112,IF(haviszla4!$E$5="k",haviszla4!DY112,IF(haviszla4!$E$5="sz",haviszla4!DZ112,IF(haviszla4!$E$5="cs",haviszla4!EA112,IF(haviszla4!$E$5="p",haviszla4!EB112,IF(haviszla4!$E$5="szo",haviszla4!EC112,0)))))),0)</f>
        <v>0</v>
      </c>
      <c r="IE112" s="43">
        <f>IF($IE$1=1,IF(haviszla4!$E$5="h",haviszla4!ED112,IF(haviszla4!$E$5="k",haviszla4!EE112,IF(haviszla4!$E$5="sz",haviszla4!EF112,IF(haviszla4!$E$5="cs",haviszla4!EG112,IF(haviszla4!$E$5="p",haviszla4!EH112,IF(haviszla4!$E$5="szo",haviszla4!EI112,0)))))),0)</f>
        <v>0</v>
      </c>
    </row>
    <row r="113" spans="1:239" ht="15" customHeight="1">
      <c r="A113" s="18" t="s">
        <v>183</v>
      </c>
      <c r="B113" s="89" t="s">
        <v>493</v>
      </c>
      <c r="C113" s="43">
        <v>165</v>
      </c>
      <c r="D113" s="43" t="s">
        <v>151</v>
      </c>
      <c r="E113" s="13">
        <f t="shared" si="52"/>
        <v>2</v>
      </c>
      <c r="F113" s="48"/>
      <c r="G113" s="48"/>
      <c r="H113" s="89">
        <v>0</v>
      </c>
      <c r="I113" s="51">
        <v>0</v>
      </c>
      <c r="J113" s="89">
        <v>0</v>
      </c>
      <c r="K113" s="51">
        <v>0</v>
      </c>
      <c r="L113" s="51">
        <v>0</v>
      </c>
      <c r="M113" s="52">
        <v>0</v>
      </c>
      <c r="N113" s="64">
        <v>0</v>
      </c>
      <c r="O113" s="51">
        <v>0</v>
      </c>
      <c r="P113" s="51">
        <v>0</v>
      </c>
      <c r="Q113" s="51">
        <v>0</v>
      </c>
      <c r="R113" s="51">
        <v>0</v>
      </c>
      <c r="S113" s="54">
        <v>0</v>
      </c>
      <c r="T113" s="55">
        <v>0</v>
      </c>
      <c r="U113" s="51">
        <v>0</v>
      </c>
      <c r="V113" s="51">
        <v>0</v>
      </c>
      <c r="W113" s="51">
        <v>0</v>
      </c>
      <c r="X113" s="51">
        <v>0</v>
      </c>
      <c r="Y113" s="51">
        <v>0</v>
      </c>
      <c r="Z113" s="64">
        <v>0</v>
      </c>
      <c r="AA113" s="51">
        <v>0</v>
      </c>
      <c r="AB113" s="51">
        <v>0</v>
      </c>
      <c r="AC113" s="51">
        <v>0</v>
      </c>
      <c r="AD113" s="51">
        <v>0</v>
      </c>
      <c r="AE113" s="54">
        <v>0</v>
      </c>
      <c r="AF113" s="64">
        <v>0</v>
      </c>
      <c r="AG113" s="51">
        <v>0</v>
      </c>
      <c r="AH113" s="54">
        <v>0</v>
      </c>
      <c r="AI113" s="51">
        <v>0</v>
      </c>
      <c r="AJ113" s="56">
        <v>0</v>
      </c>
      <c r="AK113" s="51">
        <v>0</v>
      </c>
      <c r="AL113" s="55">
        <v>0</v>
      </c>
      <c r="AM113" s="54">
        <v>0</v>
      </c>
      <c r="AN113" s="54">
        <v>0</v>
      </c>
      <c r="AO113" s="54">
        <v>0</v>
      </c>
      <c r="AP113" s="54">
        <v>0</v>
      </c>
      <c r="AQ113" s="54"/>
      <c r="AR113" s="64">
        <v>0</v>
      </c>
      <c r="AS113" s="51">
        <v>0</v>
      </c>
      <c r="AT113" s="54">
        <v>0</v>
      </c>
      <c r="AU113" s="51">
        <v>0</v>
      </c>
      <c r="AV113" s="51">
        <v>0</v>
      </c>
      <c r="AW113" s="54">
        <v>0</v>
      </c>
      <c r="AX113" s="57">
        <v>4</v>
      </c>
      <c r="AY113" s="51">
        <v>4</v>
      </c>
      <c r="AZ113" s="51">
        <v>0</v>
      </c>
      <c r="BA113" s="51">
        <v>4</v>
      </c>
      <c r="BB113" s="56">
        <v>2</v>
      </c>
      <c r="BC113" s="54">
        <v>2</v>
      </c>
      <c r="BD113" s="55">
        <v>0</v>
      </c>
      <c r="BE113" s="51">
        <v>0</v>
      </c>
      <c r="BF113" s="54">
        <v>0</v>
      </c>
      <c r="BG113" s="54">
        <v>0</v>
      </c>
      <c r="BH113" s="54">
        <v>0</v>
      </c>
      <c r="BI113" s="54">
        <v>0</v>
      </c>
      <c r="BJ113" s="55">
        <v>0</v>
      </c>
      <c r="BK113" s="54">
        <v>0</v>
      </c>
      <c r="BL113" s="54">
        <v>0</v>
      </c>
      <c r="BM113" s="51">
        <v>0</v>
      </c>
      <c r="BN113" s="51">
        <v>0</v>
      </c>
      <c r="BO113" s="54">
        <v>0</v>
      </c>
      <c r="BP113" s="55">
        <v>4</v>
      </c>
      <c r="BQ113" s="54">
        <v>0</v>
      </c>
      <c r="BR113" s="54">
        <v>4</v>
      </c>
      <c r="BS113" s="51">
        <v>0</v>
      </c>
      <c r="BT113" s="54">
        <v>4</v>
      </c>
      <c r="BU113" s="54">
        <v>0</v>
      </c>
      <c r="BV113" s="55">
        <v>0</v>
      </c>
      <c r="BW113" s="54">
        <v>0</v>
      </c>
      <c r="BX113" s="54">
        <v>0</v>
      </c>
      <c r="BY113" s="51">
        <v>0</v>
      </c>
      <c r="BZ113" s="54">
        <v>0</v>
      </c>
      <c r="CA113" s="54">
        <v>0</v>
      </c>
      <c r="CB113" s="55">
        <v>2</v>
      </c>
      <c r="CC113" s="51">
        <v>2</v>
      </c>
      <c r="CD113" s="54">
        <v>2</v>
      </c>
      <c r="CE113" s="51">
        <v>0</v>
      </c>
      <c r="CF113" s="51">
        <v>2</v>
      </c>
      <c r="CG113" s="54">
        <v>0</v>
      </c>
      <c r="CH113" s="55">
        <v>0</v>
      </c>
      <c r="CI113" s="54">
        <v>0</v>
      </c>
      <c r="CJ113" s="54">
        <v>0</v>
      </c>
      <c r="CK113" s="51">
        <v>0</v>
      </c>
      <c r="CL113" s="54">
        <v>0</v>
      </c>
      <c r="CM113" s="54">
        <v>0</v>
      </c>
      <c r="CN113" s="55">
        <v>0</v>
      </c>
      <c r="CO113" s="54">
        <v>0</v>
      </c>
      <c r="CP113" s="54">
        <v>0</v>
      </c>
      <c r="CQ113" s="54">
        <v>0</v>
      </c>
      <c r="CR113" s="54">
        <v>0</v>
      </c>
      <c r="CS113" s="54">
        <v>0</v>
      </c>
      <c r="CT113" s="64">
        <v>0</v>
      </c>
      <c r="CU113" s="51">
        <v>0</v>
      </c>
      <c r="CV113" s="51">
        <v>0</v>
      </c>
      <c r="CW113" s="51">
        <v>0</v>
      </c>
      <c r="CX113" s="51">
        <v>0</v>
      </c>
      <c r="CY113" s="51">
        <v>0</v>
      </c>
      <c r="CZ113" s="64">
        <v>0</v>
      </c>
      <c r="DA113" s="54">
        <v>2</v>
      </c>
      <c r="DB113" s="54">
        <v>2</v>
      </c>
      <c r="DC113" s="54">
        <v>0</v>
      </c>
      <c r="DD113" s="58">
        <v>2</v>
      </c>
      <c r="DE113" s="54">
        <v>0</v>
      </c>
      <c r="DF113" s="55">
        <v>0</v>
      </c>
      <c r="DG113" s="51">
        <v>0</v>
      </c>
      <c r="DH113" s="54">
        <v>0</v>
      </c>
      <c r="DI113" s="51">
        <v>0</v>
      </c>
      <c r="DJ113" s="51">
        <v>0</v>
      </c>
      <c r="DK113" s="54">
        <v>0</v>
      </c>
      <c r="DL113" s="64">
        <v>0</v>
      </c>
      <c r="DM113" s="56">
        <v>0</v>
      </c>
      <c r="DN113" s="51">
        <v>0</v>
      </c>
      <c r="DO113" s="51">
        <v>0</v>
      </c>
      <c r="DP113" s="51">
        <v>0</v>
      </c>
      <c r="DQ113" s="54">
        <v>0</v>
      </c>
      <c r="DR113" s="64">
        <v>0</v>
      </c>
      <c r="DS113" s="51">
        <v>0</v>
      </c>
      <c r="DT113" s="51">
        <v>0</v>
      </c>
      <c r="DU113" s="51">
        <v>0</v>
      </c>
      <c r="DV113" s="51">
        <v>0</v>
      </c>
      <c r="DW113" s="54">
        <v>0</v>
      </c>
      <c r="DX113" s="55">
        <v>0</v>
      </c>
      <c r="DY113" s="54">
        <v>0</v>
      </c>
      <c r="DZ113" s="54">
        <v>0</v>
      </c>
      <c r="EA113" s="54">
        <v>0</v>
      </c>
      <c r="EB113" s="51">
        <v>0</v>
      </c>
      <c r="EC113" s="54">
        <v>0</v>
      </c>
      <c r="ED113" s="64">
        <v>0</v>
      </c>
      <c r="EE113" s="54">
        <v>0</v>
      </c>
      <c r="EF113" s="51">
        <v>0</v>
      </c>
      <c r="EG113" s="54">
        <v>0</v>
      </c>
      <c r="EH113" s="58">
        <v>0</v>
      </c>
      <c r="EI113" s="54">
        <v>0</v>
      </c>
      <c r="EJ113" s="55">
        <v>0</v>
      </c>
      <c r="EK113" s="54">
        <v>0</v>
      </c>
      <c r="EL113" s="54">
        <v>0</v>
      </c>
      <c r="EM113" s="54">
        <v>0</v>
      </c>
      <c r="EN113" s="54">
        <v>0</v>
      </c>
      <c r="EO113" s="59">
        <v>0</v>
      </c>
      <c r="EP113" s="55"/>
      <c r="EQ113" s="54">
        <v>0</v>
      </c>
      <c r="ER113" s="54"/>
      <c r="ES113" s="54"/>
      <c r="ET113" s="54"/>
      <c r="EU113" s="59"/>
      <c r="EV113" s="55"/>
      <c r="EW113" s="54">
        <v>0</v>
      </c>
      <c r="EX113" s="54"/>
      <c r="EY113" s="54"/>
      <c r="EZ113" s="54"/>
      <c r="FA113" s="59">
        <v>0</v>
      </c>
      <c r="FB113" s="43">
        <f t="shared" si="53"/>
        <v>0</v>
      </c>
      <c r="FC113" s="21">
        <f t="shared" si="54"/>
        <v>0</v>
      </c>
      <c r="FD113" s="43">
        <f t="shared" si="55"/>
        <v>0</v>
      </c>
      <c r="FE113" s="21">
        <f t="shared" si="56"/>
        <v>0</v>
      </c>
      <c r="FF113" s="43">
        <f t="shared" si="57"/>
        <v>0</v>
      </c>
      <c r="FG113" s="21">
        <f t="shared" si="58"/>
        <v>0</v>
      </c>
      <c r="FH113" s="43">
        <f t="shared" si="59"/>
        <v>0</v>
      </c>
      <c r="FI113" s="21">
        <f t="shared" si="60"/>
        <v>0</v>
      </c>
      <c r="FJ113" s="43">
        <f t="shared" si="61"/>
        <v>0</v>
      </c>
      <c r="FK113" s="21">
        <f t="shared" si="62"/>
        <v>0</v>
      </c>
      <c r="FL113" s="43">
        <f t="shared" si="63"/>
        <v>0</v>
      </c>
      <c r="FM113" s="21">
        <f t="shared" si="64"/>
        <v>0</v>
      </c>
      <c r="FN113" s="43">
        <f t="shared" si="65"/>
        <v>0</v>
      </c>
      <c r="FO113" s="21">
        <f t="shared" si="66"/>
        <v>0</v>
      </c>
      <c r="FP113" s="43">
        <f t="shared" si="67"/>
        <v>16</v>
      </c>
      <c r="FQ113" s="21">
        <f t="shared" si="68"/>
        <v>2640</v>
      </c>
      <c r="FR113" s="43">
        <f t="shared" si="69"/>
        <v>0</v>
      </c>
      <c r="FS113" s="21">
        <f t="shared" si="70"/>
        <v>0</v>
      </c>
      <c r="FT113" s="43">
        <f t="shared" si="71"/>
        <v>0</v>
      </c>
      <c r="FU113" s="21">
        <f t="shared" si="72"/>
        <v>0</v>
      </c>
      <c r="FV113" s="43">
        <f t="shared" si="73"/>
        <v>12</v>
      </c>
      <c r="FW113" s="21">
        <f t="shared" si="74"/>
        <v>1980</v>
      </c>
      <c r="FX113" s="43">
        <f t="shared" si="75"/>
        <v>0</v>
      </c>
      <c r="FY113" s="21">
        <f t="shared" si="76"/>
        <v>0</v>
      </c>
      <c r="FZ113" s="43">
        <f t="shared" si="77"/>
        <v>8</v>
      </c>
      <c r="GA113" s="21">
        <f t="shared" si="78"/>
        <v>1320</v>
      </c>
      <c r="GB113" s="43">
        <f t="shared" si="79"/>
        <v>0</v>
      </c>
      <c r="GC113" s="21">
        <f t="shared" si="80"/>
        <v>0</v>
      </c>
      <c r="GD113" s="43">
        <f t="shared" si="81"/>
        <v>0</v>
      </c>
      <c r="GE113" s="21">
        <f t="shared" si="82"/>
        <v>0</v>
      </c>
      <c r="GF113" s="43">
        <f t="shared" si="83"/>
        <v>0</v>
      </c>
      <c r="GG113" s="21">
        <f t="shared" si="84"/>
        <v>0</v>
      </c>
      <c r="GH113" s="43">
        <f t="shared" si="85"/>
        <v>6</v>
      </c>
      <c r="GI113" s="21">
        <f t="shared" si="86"/>
        <v>990</v>
      </c>
      <c r="GJ113" s="43">
        <f t="shared" si="87"/>
        <v>0</v>
      </c>
      <c r="GK113" s="21">
        <f t="shared" si="88"/>
        <v>0</v>
      </c>
      <c r="GL113" s="43">
        <f t="shared" si="89"/>
        <v>0</v>
      </c>
      <c r="GM113" s="21">
        <f t="shared" si="90"/>
        <v>0</v>
      </c>
      <c r="GN113" s="43">
        <f t="shared" si="91"/>
        <v>0</v>
      </c>
      <c r="GO113" s="21">
        <f t="shared" si="92"/>
        <v>0</v>
      </c>
      <c r="GP113" s="43">
        <f t="shared" si="93"/>
        <v>0</v>
      </c>
      <c r="GQ113" s="21">
        <f t="shared" si="94"/>
        <v>0</v>
      </c>
      <c r="GR113" s="43">
        <f t="shared" si="95"/>
        <v>0</v>
      </c>
      <c r="GS113" s="21">
        <f t="shared" si="96"/>
        <v>0</v>
      </c>
      <c r="GT113" s="43">
        <f t="shared" si="97"/>
        <v>0</v>
      </c>
      <c r="GU113" s="21">
        <f t="shared" si="98"/>
        <v>0</v>
      </c>
      <c r="GV113" s="43">
        <f t="shared" si="99"/>
        <v>42</v>
      </c>
      <c r="GW113" s="43">
        <f t="shared" si="100"/>
        <v>6930</v>
      </c>
      <c r="GX113" s="28"/>
      <c r="GY113" s="43">
        <f t="shared" si="102"/>
        <v>2</v>
      </c>
      <c r="HF113" s="89" t="str">
        <f t="shared" si="101"/>
        <v>Sample108</v>
      </c>
      <c r="HG113" s="43">
        <f t="shared" si="101"/>
        <v>165</v>
      </c>
      <c r="HH113" s="89" t="str">
        <f t="shared" si="101"/>
        <v>Ft/db</v>
      </c>
      <c r="HI113" s="13">
        <f t="shared" si="103"/>
        <v>0</v>
      </c>
      <c r="HJ113" s="43">
        <f>IF($HJ$1=1,IF(haviszla4!$E$5="h",haviszla4!H113,IF(haviszla4!$E$5="k",haviszla4!I113,IF(haviszla4!$E$5="sz",haviszla4!J113,IF(haviszla4!$E$5="cs",haviszla4!K113,IF(haviszla4!$E$5="p",haviszla4!L113,IF(haviszla4!$E$5="szo",haviszla4!M113,0)))))),0)</f>
        <v>0</v>
      </c>
      <c r="HK113" s="43">
        <f>IF($HK$1=1,IF(haviszla4!$E$5="h",haviszla4!N113,IF(haviszla4!$E$5="k",haviszla4!O113,IF(haviszla4!$E$5="sz",haviszla4!P113,IF(haviszla4!$E$5="cs",haviszla4!Q113,IF(haviszla4!$E$5="p",haviszla4!R113,IF(haviszla4!$E$5="szo",haviszla4!S113,0)))))),0)</f>
        <v>0</v>
      </c>
      <c r="HL113" s="43">
        <f>IF($HL$1=1,IF(haviszla4!$E$5="h",haviszla4!T113,IF(haviszla4!$E$5="k",haviszla4!U113,IF(haviszla4!$E$5="sz",haviszla4!V113,IF(haviszla4!$E$5="cs",haviszla4!W113,IF(haviszla4!$E$5="p",haviszla4!X113,IF(haviszla4!$E$5="szo",haviszla4!Y113,0)))))),0)</f>
        <v>0</v>
      </c>
      <c r="HM113" s="43">
        <f>IF($HM$1=1,IF(haviszla4!$E$5="h",haviszla4!Z113,IF(haviszla4!$E$5="k",haviszla4!AA113,IF(haviszla4!$E$5="sz",haviszla4!AB113,IF(haviszla4!$E$5="cs",haviszla4!AC113,IF(haviszla4!$E$5="p",haviszla4!AD113,IF(haviszla4!$E$5="szo",haviszla4!AE113,0)))))),0)</f>
        <v>0</v>
      </c>
      <c r="HN113" s="43">
        <f>IF($HN$1=1,IF(haviszla4!$E$5="h",haviszla4!AF113,IF(haviszla4!$E$5="k",haviszla4!AG113,IF(haviszla4!$E$5="sz",haviszla4!AH113,IF(haviszla4!$E$5="cs",haviszla4!AI113,IF(haviszla4!$E$5="p",haviszla4!AJ113,IF(haviszla4!$E$5="szo",haviszla4!AK113,0)))))),0)</f>
        <v>0</v>
      </c>
      <c r="HO113" s="43">
        <f>IF($HO$1=1,IF(haviszla4!$E$5="h",haviszla4!AL113,IF(haviszla4!$E$5="k",haviszla4!AM113,IF(haviszla4!$E$5="sz",haviszla4!AN113,IF(haviszla4!$E$5="cs",haviszla4!AO113,IF(haviszla4!$E$5="p",haviszla4!AP113,IF(haviszla4!$E$5="szo",haviszla4!AQ113,0)))))),0)</f>
        <v>0</v>
      </c>
      <c r="HP113" s="43">
        <f>IF($HP$1=1,IF(haviszla4!$E$5="h",haviszla4!AR113,IF(haviszla4!$E$5="k",haviszla4!AS113,IF(haviszla4!$E$5="sz",haviszla4!AT113,IF(haviszla4!$E$5="cs",haviszla4!AU113,IF(haviszla4!$E$5="p",haviszla4!AV113,IF(haviszla4!$E$5="szo",haviszla4!AW113,0)))))),0)</f>
        <v>0</v>
      </c>
      <c r="HQ113" s="43">
        <f>IF($HQ$1=1,IF(haviszla4!$E$5="h",haviszla4!AX113,IF(haviszla4!$E$5="k",haviszla4!AY113,IF(haviszla4!$E$5="sz",haviszla4!AZ113,IF(haviszla4!$E$5="cs",haviszla4!BA113,IF(haviszla4!$E$5="p",haviszla4!BB113,IF(haviszla4!$E$5="szo",haviszla4!BC113,0)))))),0)</f>
        <v>0</v>
      </c>
      <c r="HR113" s="43">
        <f>IF($HR$1=1,IF(haviszla4!$E$5="h",haviszla4!BD113,IF(haviszla4!$E$5="k",haviszla4!BE113,IF(haviszla4!$E$5="sz",haviszla4!BF113,IF(haviszla4!$E$5="cs",haviszla4!BG113,IF(haviszla4!$E$5="p",haviszla4!BH113,IF(haviszla4!$E$5="szo",haviszla4!BI113,0)))))),0)</f>
        <v>0</v>
      </c>
      <c r="HS113" s="43">
        <f>IF($HS$1=1,IF(haviszla4!$E$5="h",haviszla4!BJ113,IF(haviszla4!$E$5="k",haviszla4!BK113,IF(haviszla4!$E$5="sz",haviszla4!BL113,IF(haviszla4!$E$5="cs",haviszla4!BM113,IF(haviszla4!$E$5="p",haviszla4!BN113,IF(haviszla4!$E$5="szo",haviszla4!BO113,0)))))),0)</f>
        <v>0</v>
      </c>
      <c r="HT113" s="43">
        <f>IF($HT$1=1,IF(haviszla4!$E$5="h",haviszla4!BP113,IF(haviszla4!$E$5="k",haviszla4!BQ113,IF(haviszla4!$E$5="sz",haviszla4!BR113,IF(haviszla4!$E$5="cs",haviszla4!BS113,IF(haviszla4!$E$5="p",haviszla4!BT113,IF(haviszla4!$E$5="szo",haviszla4!BU113,0)))))),0)</f>
        <v>0</v>
      </c>
      <c r="HU113" s="43">
        <f>IF($HU$1=1,IF(haviszla4!$E$5="h",haviszla4!BV113,IF(haviszla4!$E$5="k",haviszla4!BW113,IF(haviszla4!$E$5="sz",haviszla4!BX113,IF(haviszla4!$E$5="cs",haviszla4!BY113,IF(haviszla4!$E$5="p",haviszla4!BZ113,IF(haviszla4!$E$5="szo",haviszla4!CA113,0)))))),0)</f>
        <v>0</v>
      </c>
      <c r="HV113" s="43">
        <f>IF($HV$1=1,IF(haviszla4!$E$5="h",haviszla4!CB113,IF(haviszla4!$E$5="k",haviszla4!CC113,IF(haviszla4!$E$5="sz",haviszla4!CD113,IF(haviszla4!$E$5="cs",haviszla4!CE113,IF(haviszla4!$E$5="p",haviszla4!CF113,IF(haviszla4!$E$5="szo",haviszla4!CG113,0)))))),0)</f>
        <v>0</v>
      </c>
      <c r="HW113" s="43">
        <f>IF($HW$1=1,IF(haviszla4!$E$5="h",haviszla4!CH113,IF(haviszla4!$E$5="k",haviszla4!CI113,IF(haviszla4!$E$5="sz",haviszla4!CJ113,IF(haviszla4!$E$5="cs",haviszla4!CK113,IF(haviszla4!$E$5="p",haviszla4!CL113,IF(haviszla4!$E$5="szo",haviszla4!CM113,0)))))),0)</f>
        <v>0</v>
      </c>
      <c r="HX113" s="43">
        <f>IF($HX$1=1,IF(haviszla4!$E$5="h",haviszla4!CN113,IF(haviszla4!$E$5="k",haviszla4!CO113,IF(haviszla4!$E$5="sz",haviszla4!CP113,IF(haviszla4!$E$5="cs",haviszla4!CQ113,IF(haviszla4!$E$5="p",haviszla4!CR113,IF(haviszla4!$E$5="szo",haviszla4!CS113,0)))))),0)</f>
        <v>0</v>
      </c>
      <c r="HY113" s="43">
        <f>IF($HY$1=1,IF(haviszla4!$E$5="h",haviszla4!CT113,IF(haviszla4!$E$5="k",haviszla4!CU113,IF(haviszla4!$E$5="sz",haviszla4!CV113,IF(haviszla4!$E$5="cs",haviszla4!CW113,IF(haviszla4!$E$5="p",haviszla4!CX113,IF(haviszla4!$E$5="szo",haviszla4!CY113,0)))))),0)</f>
        <v>0</v>
      </c>
      <c r="HZ113" s="43">
        <f>IF($HZ$1=1,IF(haviszla4!$E$5="h",haviszla4!CZ113,IF(haviszla4!$E$5="k",haviszla4!DA113,IF(haviszla4!$E$5="sz",haviszla4!DB113,IF(haviszla4!$E$5="cs",haviszla4!DC113,IF(haviszla4!$E$5="p",haviszla4!DD113,IF(haviszla4!$E$5="szo",haviszla4!DE113,0)))))),0)</f>
        <v>0</v>
      </c>
      <c r="IA113" s="43">
        <f>IF($IA$1=1,IF(haviszla4!$E$5="h",haviszla4!DF113,IF(haviszla4!$E$5="k",haviszla4!DG113,IF(haviszla4!$E$5="sz",haviszla4!DH113,IF(haviszla4!$E$5="cs",haviszla4!DI113,IF(haviszla4!$E$5="p",haviszla4!DJ113,IF(haviszla4!$E$5="szo",haviszla4!DK113,0)))))),0)</f>
        <v>0</v>
      </c>
      <c r="IB113" s="43">
        <f>IF($IB$1=1,IF(haviszla4!$E$5="h",haviszla4!DL113,IF(haviszla4!$E$5="k",haviszla4!DM113,IF(haviszla4!$E$5="sz",haviszla4!DN113,IF(haviszla4!$E$5="cs",haviszla4!DO113,IF(haviszla4!$E$5="p",haviszla4!DP113,IF(haviszla4!$E$5="szo",haviszla4!DQ113,0)))))),0)</f>
        <v>0</v>
      </c>
      <c r="IC113" s="43">
        <f>IF($IC$1=1,IF(haviszla4!$E$5="h",haviszla4!DR113,IF(haviszla4!$E$5="k",haviszla4!DS113,IF(haviszla4!$E$5="sz",haviszla4!DT113,IF(haviszla4!$E$5="cs",haviszla4!DU113,IF(haviszla4!$E$5="p",haviszla4!DV113,IF(haviszla4!$E$5="szo",haviszla4!DW113,0)))))),0)</f>
        <v>0</v>
      </c>
      <c r="ID113" s="43">
        <f>IF($ID$1=1,IF(haviszla4!$E$5="h",haviszla4!DX113,IF(haviszla4!$E$5="k",haviszla4!DY113,IF(haviszla4!$E$5="sz",haviszla4!DZ113,IF(haviszla4!$E$5="cs",haviszla4!EA113,IF(haviszla4!$E$5="p",haviszla4!EB113,IF(haviszla4!$E$5="szo",haviszla4!EC113,0)))))),0)</f>
        <v>0</v>
      </c>
      <c r="IE113" s="43">
        <f>IF($IE$1=1,IF(haviszla4!$E$5="h",haviszla4!ED113,IF(haviszla4!$E$5="k",haviszla4!EE113,IF(haviszla4!$E$5="sz",haviszla4!EF113,IF(haviszla4!$E$5="cs",haviszla4!EG113,IF(haviszla4!$E$5="p",haviszla4!EH113,IF(haviszla4!$E$5="szo",haviszla4!EI113,0)))))),0)</f>
        <v>0</v>
      </c>
    </row>
    <row r="114" spans="1:239" ht="15" customHeight="1">
      <c r="A114" s="18" t="s">
        <v>184</v>
      </c>
      <c r="B114" s="89" t="s">
        <v>494</v>
      </c>
      <c r="C114" s="43">
        <v>1450</v>
      </c>
      <c r="D114" s="89" t="s">
        <v>152</v>
      </c>
      <c r="E114" s="13">
        <f t="shared" si="52"/>
        <v>1.5</v>
      </c>
      <c r="F114" s="48"/>
      <c r="G114" s="48"/>
      <c r="H114" s="89">
        <v>0</v>
      </c>
      <c r="I114" s="51">
        <v>0</v>
      </c>
      <c r="J114" s="89">
        <v>0</v>
      </c>
      <c r="K114" s="51">
        <v>0</v>
      </c>
      <c r="L114" s="51">
        <v>0</v>
      </c>
      <c r="M114" s="52">
        <v>0</v>
      </c>
      <c r="N114" s="64">
        <v>1.5</v>
      </c>
      <c r="O114" s="51">
        <v>0</v>
      </c>
      <c r="P114" s="51">
        <v>0</v>
      </c>
      <c r="Q114" s="51">
        <v>0</v>
      </c>
      <c r="R114" s="51">
        <v>0</v>
      </c>
      <c r="S114" s="54">
        <v>1.5</v>
      </c>
      <c r="T114" s="55">
        <v>0</v>
      </c>
      <c r="U114" s="51">
        <v>0</v>
      </c>
      <c r="V114" s="51">
        <v>0</v>
      </c>
      <c r="W114" s="51">
        <v>0</v>
      </c>
      <c r="X114" s="51">
        <v>0</v>
      </c>
      <c r="Y114" s="51">
        <v>0</v>
      </c>
      <c r="Z114" s="64">
        <v>0</v>
      </c>
      <c r="AA114" s="51">
        <v>0</v>
      </c>
      <c r="AB114" s="51">
        <v>0</v>
      </c>
      <c r="AC114" s="51">
        <v>0</v>
      </c>
      <c r="AD114" s="51">
        <v>0</v>
      </c>
      <c r="AE114" s="54">
        <v>0</v>
      </c>
      <c r="AF114" s="64">
        <v>0</v>
      </c>
      <c r="AG114" s="51">
        <v>0</v>
      </c>
      <c r="AH114" s="54">
        <v>0</v>
      </c>
      <c r="AI114" s="51">
        <v>0</v>
      </c>
      <c r="AJ114" s="56">
        <v>0</v>
      </c>
      <c r="AK114" s="51">
        <v>0</v>
      </c>
      <c r="AL114" s="55">
        <v>0</v>
      </c>
      <c r="AM114" s="54">
        <v>0</v>
      </c>
      <c r="AN114" s="54">
        <v>0</v>
      </c>
      <c r="AO114" s="54">
        <v>0</v>
      </c>
      <c r="AP114" s="54">
        <v>0</v>
      </c>
      <c r="AQ114" s="54"/>
      <c r="AR114" s="64">
        <v>0</v>
      </c>
      <c r="AS114" s="51">
        <v>0</v>
      </c>
      <c r="AT114" s="54">
        <v>0</v>
      </c>
      <c r="AU114" s="51">
        <v>0</v>
      </c>
      <c r="AV114" s="51">
        <v>0</v>
      </c>
      <c r="AW114" s="54">
        <v>0</v>
      </c>
      <c r="AX114" s="57">
        <v>0</v>
      </c>
      <c r="AY114" s="51">
        <v>0</v>
      </c>
      <c r="AZ114" s="51">
        <v>0</v>
      </c>
      <c r="BA114" s="51">
        <v>0</v>
      </c>
      <c r="BB114" s="56">
        <v>0</v>
      </c>
      <c r="BC114" s="54">
        <v>0</v>
      </c>
      <c r="BD114" s="55">
        <v>0</v>
      </c>
      <c r="BE114" s="51">
        <v>0</v>
      </c>
      <c r="BF114" s="54">
        <v>0</v>
      </c>
      <c r="BG114" s="54">
        <v>0</v>
      </c>
      <c r="BH114" s="54">
        <v>0</v>
      </c>
      <c r="BI114" s="54">
        <v>0</v>
      </c>
      <c r="BJ114" s="55">
        <v>0</v>
      </c>
      <c r="BK114" s="54">
        <v>0</v>
      </c>
      <c r="BL114" s="54">
        <v>0</v>
      </c>
      <c r="BM114" s="51">
        <v>0</v>
      </c>
      <c r="BN114" s="51">
        <v>0</v>
      </c>
      <c r="BO114" s="54">
        <v>0</v>
      </c>
      <c r="BP114" s="55">
        <v>0</v>
      </c>
      <c r="BQ114" s="54">
        <v>0</v>
      </c>
      <c r="BR114" s="54">
        <v>0</v>
      </c>
      <c r="BS114" s="51">
        <v>0</v>
      </c>
      <c r="BT114" s="54">
        <v>0</v>
      </c>
      <c r="BU114" s="54">
        <v>0</v>
      </c>
      <c r="BV114" s="55">
        <v>0</v>
      </c>
      <c r="BW114" s="54">
        <v>0</v>
      </c>
      <c r="BX114" s="54">
        <v>0</v>
      </c>
      <c r="BY114" s="51">
        <v>0</v>
      </c>
      <c r="BZ114" s="54">
        <v>0</v>
      </c>
      <c r="CA114" s="54">
        <v>0</v>
      </c>
      <c r="CB114" s="55">
        <v>0</v>
      </c>
      <c r="CC114" s="51">
        <v>0</v>
      </c>
      <c r="CD114" s="54">
        <v>0</v>
      </c>
      <c r="CE114" s="51">
        <v>0</v>
      </c>
      <c r="CF114" s="51">
        <v>0</v>
      </c>
      <c r="CG114" s="54">
        <v>0</v>
      </c>
      <c r="CH114" s="55">
        <v>0</v>
      </c>
      <c r="CI114" s="54">
        <v>0</v>
      </c>
      <c r="CJ114" s="54">
        <v>0</v>
      </c>
      <c r="CK114" s="51">
        <v>0</v>
      </c>
      <c r="CL114" s="54">
        <v>0</v>
      </c>
      <c r="CM114" s="54">
        <v>0</v>
      </c>
      <c r="CN114" s="55">
        <v>0</v>
      </c>
      <c r="CO114" s="54">
        <v>0</v>
      </c>
      <c r="CP114" s="54">
        <v>0</v>
      </c>
      <c r="CQ114" s="54">
        <v>0</v>
      </c>
      <c r="CR114" s="54">
        <v>0</v>
      </c>
      <c r="CS114" s="54">
        <v>0</v>
      </c>
      <c r="CT114" s="64">
        <v>0</v>
      </c>
      <c r="CU114" s="51">
        <v>0</v>
      </c>
      <c r="CV114" s="51">
        <v>0</v>
      </c>
      <c r="CW114" s="51">
        <v>0</v>
      </c>
      <c r="CX114" s="51">
        <v>0</v>
      </c>
      <c r="CY114" s="51">
        <v>0</v>
      </c>
      <c r="CZ114" s="64">
        <v>0</v>
      </c>
      <c r="DA114" s="54">
        <v>0</v>
      </c>
      <c r="DB114" s="54">
        <v>0</v>
      </c>
      <c r="DC114" s="54">
        <v>0</v>
      </c>
      <c r="DD114" s="58">
        <v>0</v>
      </c>
      <c r="DE114" s="54">
        <v>0</v>
      </c>
      <c r="DF114" s="55">
        <v>0</v>
      </c>
      <c r="DG114" s="51">
        <v>0</v>
      </c>
      <c r="DH114" s="54">
        <v>0</v>
      </c>
      <c r="DI114" s="51">
        <v>0</v>
      </c>
      <c r="DJ114" s="51">
        <v>0</v>
      </c>
      <c r="DK114" s="54">
        <v>0</v>
      </c>
      <c r="DL114" s="64">
        <v>0</v>
      </c>
      <c r="DM114" s="56">
        <v>0</v>
      </c>
      <c r="DN114" s="51">
        <v>0</v>
      </c>
      <c r="DO114" s="51">
        <v>0</v>
      </c>
      <c r="DP114" s="51">
        <v>0</v>
      </c>
      <c r="DQ114" s="54">
        <v>0</v>
      </c>
      <c r="DR114" s="64">
        <v>0</v>
      </c>
      <c r="DS114" s="51">
        <v>0</v>
      </c>
      <c r="DT114" s="51">
        <v>0</v>
      </c>
      <c r="DU114" s="51">
        <v>0</v>
      </c>
      <c r="DV114" s="51">
        <v>0</v>
      </c>
      <c r="DW114" s="54">
        <v>0</v>
      </c>
      <c r="DX114" s="55">
        <v>0</v>
      </c>
      <c r="DY114" s="54">
        <v>0</v>
      </c>
      <c r="DZ114" s="54">
        <v>0</v>
      </c>
      <c r="EA114" s="54">
        <v>0</v>
      </c>
      <c r="EB114" s="51">
        <v>0</v>
      </c>
      <c r="EC114" s="54">
        <v>0</v>
      </c>
      <c r="ED114" s="64">
        <v>0</v>
      </c>
      <c r="EE114" s="54">
        <v>0</v>
      </c>
      <c r="EF114" s="51">
        <v>0</v>
      </c>
      <c r="EG114" s="54">
        <v>0</v>
      </c>
      <c r="EH114" s="58">
        <v>0</v>
      </c>
      <c r="EI114" s="54">
        <v>0</v>
      </c>
      <c r="EJ114" s="55">
        <v>0</v>
      </c>
      <c r="EK114" s="54">
        <v>0</v>
      </c>
      <c r="EL114" s="54">
        <v>0</v>
      </c>
      <c r="EM114" s="54">
        <v>0</v>
      </c>
      <c r="EN114" s="54">
        <v>0</v>
      </c>
      <c r="EO114" s="59">
        <v>0</v>
      </c>
      <c r="EP114" s="55"/>
      <c r="EQ114" s="54">
        <v>0</v>
      </c>
      <c r="ER114" s="54"/>
      <c r="ES114" s="54"/>
      <c r="ET114" s="54"/>
      <c r="EU114" s="59"/>
      <c r="EV114" s="55"/>
      <c r="EW114" s="54">
        <v>0</v>
      </c>
      <c r="EX114" s="54"/>
      <c r="EY114" s="54"/>
      <c r="EZ114" s="54"/>
      <c r="FA114" s="59">
        <v>0</v>
      </c>
      <c r="FB114" s="43">
        <f t="shared" si="53"/>
        <v>0</v>
      </c>
      <c r="FC114" s="21">
        <f t="shared" si="54"/>
        <v>0</v>
      </c>
      <c r="FD114" s="43">
        <f t="shared" si="55"/>
        <v>3</v>
      </c>
      <c r="FE114" s="21">
        <f t="shared" si="56"/>
        <v>4350</v>
      </c>
      <c r="FF114" s="43">
        <f t="shared" si="57"/>
        <v>0</v>
      </c>
      <c r="FG114" s="21">
        <f t="shared" si="58"/>
        <v>0</v>
      </c>
      <c r="FH114" s="43">
        <f t="shared" si="59"/>
        <v>0</v>
      </c>
      <c r="FI114" s="21">
        <f t="shared" si="60"/>
        <v>0</v>
      </c>
      <c r="FJ114" s="43">
        <f t="shared" si="61"/>
        <v>0</v>
      </c>
      <c r="FK114" s="21">
        <f t="shared" si="62"/>
        <v>0</v>
      </c>
      <c r="FL114" s="43">
        <f t="shared" si="63"/>
        <v>0</v>
      </c>
      <c r="FM114" s="21">
        <f t="shared" si="64"/>
        <v>0</v>
      </c>
      <c r="FN114" s="43">
        <f t="shared" si="65"/>
        <v>0</v>
      </c>
      <c r="FO114" s="21">
        <f t="shared" si="66"/>
        <v>0</v>
      </c>
      <c r="FP114" s="43">
        <f t="shared" si="67"/>
        <v>0</v>
      </c>
      <c r="FQ114" s="21">
        <f t="shared" si="68"/>
        <v>0</v>
      </c>
      <c r="FR114" s="43">
        <f t="shared" si="69"/>
        <v>0</v>
      </c>
      <c r="FS114" s="21">
        <f t="shared" si="70"/>
        <v>0</v>
      </c>
      <c r="FT114" s="43">
        <f t="shared" si="71"/>
        <v>0</v>
      </c>
      <c r="FU114" s="21">
        <f t="shared" si="72"/>
        <v>0</v>
      </c>
      <c r="FV114" s="43">
        <f t="shared" si="73"/>
        <v>0</v>
      </c>
      <c r="FW114" s="21">
        <f t="shared" si="74"/>
        <v>0</v>
      </c>
      <c r="FX114" s="43">
        <f t="shared" si="75"/>
        <v>0</v>
      </c>
      <c r="FY114" s="21">
        <f t="shared" si="76"/>
        <v>0</v>
      </c>
      <c r="FZ114" s="43">
        <f t="shared" si="77"/>
        <v>0</v>
      </c>
      <c r="GA114" s="21">
        <f t="shared" si="78"/>
        <v>0</v>
      </c>
      <c r="GB114" s="43">
        <f t="shared" si="79"/>
        <v>0</v>
      </c>
      <c r="GC114" s="21">
        <f t="shared" si="80"/>
        <v>0</v>
      </c>
      <c r="GD114" s="43">
        <f t="shared" si="81"/>
        <v>0</v>
      </c>
      <c r="GE114" s="21">
        <f t="shared" si="82"/>
        <v>0</v>
      </c>
      <c r="GF114" s="43">
        <f t="shared" si="83"/>
        <v>0</v>
      </c>
      <c r="GG114" s="21">
        <f t="shared" si="84"/>
        <v>0</v>
      </c>
      <c r="GH114" s="43">
        <f t="shared" si="85"/>
        <v>0</v>
      </c>
      <c r="GI114" s="21">
        <f t="shared" si="86"/>
        <v>0</v>
      </c>
      <c r="GJ114" s="43">
        <f t="shared" si="87"/>
        <v>0</v>
      </c>
      <c r="GK114" s="21">
        <f t="shared" si="88"/>
        <v>0</v>
      </c>
      <c r="GL114" s="43">
        <f t="shared" si="89"/>
        <v>0</v>
      </c>
      <c r="GM114" s="21">
        <f t="shared" si="90"/>
        <v>0</v>
      </c>
      <c r="GN114" s="43">
        <f t="shared" si="91"/>
        <v>0</v>
      </c>
      <c r="GO114" s="21">
        <f t="shared" si="92"/>
        <v>0</v>
      </c>
      <c r="GP114" s="43">
        <f t="shared" si="93"/>
        <v>0</v>
      </c>
      <c r="GQ114" s="21">
        <f t="shared" si="94"/>
        <v>0</v>
      </c>
      <c r="GR114" s="43">
        <f t="shared" si="95"/>
        <v>0</v>
      </c>
      <c r="GS114" s="21">
        <f t="shared" si="96"/>
        <v>0</v>
      </c>
      <c r="GT114" s="43">
        <f t="shared" si="97"/>
        <v>0</v>
      </c>
      <c r="GU114" s="21">
        <f t="shared" si="98"/>
        <v>0</v>
      </c>
      <c r="GV114" s="43">
        <f t="shared" si="99"/>
        <v>3</v>
      </c>
      <c r="GW114" s="43">
        <f t="shared" si="100"/>
        <v>4350</v>
      </c>
      <c r="GX114" s="28"/>
      <c r="GY114" s="43">
        <f t="shared" si="102"/>
        <v>1.5</v>
      </c>
      <c r="HF114" s="89" t="str">
        <f t="shared" si="101"/>
        <v>Sample109</v>
      </c>
      <c r="HG114" s="43">
        <f t="shared" si="101"/>
        <v>1450</v>
      </c>
      <c r="HH114" s="89" t="str">
        <f t="shared" si="101"/>
        <v>Ft/kg</v>
      </c>
      <c r="HI114" s="13">
        <f t="shared" si="103"/>
        <v>1.5</v>
      </c>
      <c r="HJ114" s="43">
        <f>IF($HJ$1=1,IF(haviszla4!$E$5="h",haviszla4!H114,IF(haviszla4!$E$5="k",haviszla4!I114,IF(haviszla4!$E$5="sz",haviszla4!J114,IF(haviszla4!$E$5="cs",haviszla4!K114,IF(haviszla4!$E$5="p",haviszla4!L114,IF(haviszla4!$E$5="szo",haviszla4!M114,0)))))),0)</f>
        <v>0</v>
      </c>
      <c r="HK114" s="43">
        <f>IF($HK$1=1,IF(haviszla4!$E$5="h",haviszla4!N114,IF(haviszla4!$E$5="k",haviszla4!O114,IF(haviszla4!$E$5="sz",haviszla4!P114,IF(haviszla4!$E$5="cs",haviszla4!Q114,IF(haviszla4!$E$5="p",haviszla4!R114,IF(haviszla4!$E$5="szo",haviszla4!S114,0)))))),0)</f>
        <v>1.5</v>
      </c>
      <c r="HL114" s="43">
        <f>IF($HL$1=1,IF(haviszla4!$E$5="h",haviszla4!T114,IF(haviszla4!$E$5="k",haviszla4!U114,IF(haviszla4!$E$5="sz",haviszla4!V114,IF(haviszla4!$E$5="cs",haviszla4!W114,IF(haviszla4!$E$5="p",haviszla4!X114,IF(haviszla4!$E$5="szo",haviszla4!Y114,0)))))),0)</f>
        <v>0</v>
      </c>
      <c r="HM114" s="43">
        <f>IF($HM$1=1,IF(haviszla4!$E$5="h",haviszla4!Z114,IF(haviszla4!$E$5="k",haviszla4!AA114,IF(haviszla4!$E$5="sz",haviszla4!AB114,IF(haviszla4!$E$5="cs",haviszla4!AC114,IF(haviszla4!$E$5="p",haviszla4!AD114,IF(haviszla4!$E$5="szo",haviszla4!AE114,0)))))),0)</f>
        <v>0</v>
      </c>
      <c r="HN114" s="43">
        <f>IF($HN$1=1,IF(haviszla4!$E$5="h",haviszla4!AF114,IF(haviszla4!$E$5="k",haviszla4!AG114,IF(haviszla4!$E$5="sz",haviszla4!AH114,IF(haviszla4!$E$5="cs",haviszla4!AI114,IF(haviszla4!$E$5="p",haviszla4!AJ114,IF(haviszla4!$E$5="szo",haviszla4!AK114,0)))))),0)</f>
        <v>0</v>
      </c>
      <c r="HO114" s="43">
        <f>IF($HO$1=1,IF(haviszla4!$E$5="h",haviszla4!AL114,IF(haviszla4!$E$5="k",haviszla4!AM114,IF(haviszla4!$E$5="sz",haviszla4!AN114,IF(haviszla4!$E$5="cs",haviszla4!AO114,IF(haviszla4!$E$5="p",haviszla4!AP114,IF(haviszla4!$E$5="szo",haviszla4!AQ114,0)))))),0)</f>
        <v>0</v>
      </c>
      <c r="HP114" s="43">
        <f>IF($HP$1=1,IF(haviszla4!$E$5="h",haviszla4!AR114,IF(haviszla4!$E$5="k",haviszla4!AS114,IF(haviszla4!$E$5="sz",haviszla4!AT114,IF(haviszla4!$E$5="cs",haviszla4!AU114,IF(haviszla4!$E$5="p",haviszla4!AV114,IF(haviszla4!$E$5="szo",haviszla4!AW114,0)))))),0)</f>
        <v>0</v>
      </c>
      <c r="HQ114" s="43">
        <f>IF($HQ$1=1,IF(haviszla4!$E$5="h",haviszla4!AX114,IF(haviszla4!$E$5="k",haviszla4!AY114,IF(haviszla4!$E$5="sz",haviszla4!AZ114,IF(haviszla4!$E$5="cs",haviszla4!BA114,IF(haviszla4!$E$5="p",haviszla4!BB114,IF(haviszla4!$E$5="szo",haviszla4!BC114,0)))))),0)</f>
        <v>0</v>
      </c>
      <c r="HR114" s="43">
        <f>IF($HR$1=1,IF(haviszla4!$E$5="h",haviszla4!BD114,IF(haviszla4!$E$5="k",haviszla4!BE114,IF(haviszla4!$E$5="sz",haviszla4!BF114,IF(haviszla4!$E$5="cs",haviszla4!BG114,IF(haviszla4!$E$5="p",haviszla4!BH114,IF(haviszla4!$E$5="szo",haviszla4!BI114,0)))))),0)</f>
        <v>0</v>
      </c>
      <c r="HS114" s="43">
        <f>IF($HS$1=1,IF(haviszla4!$E$5="h",haviszla4!BJ114,IF(haviszla4!$E$5="k",haviszla4!BK114,IF(haviszla4!$E$5="sz",haviszla4!BL114,IF(haviszla4!$E$5="cs",haviszla4!BM114,IF(haviszla4!$E$5="p",haviszla4!BN114,IF(haviszla4!$E$5="szo",haviszla4!BO114,0)))))),0)</f>
        <v>0</v>
      </c>
      <c r="HT114" s="43">
        <f>IF($HT$1=1,IF(haviszla4!$E$5="h",haviszla4!BP114,IF(haviszla4!$E$5="k",haviszla4!BQ114,IF(haviszla4!$E$5="sz",haviszla4!BR114,IF(haviszla4!$E$5="cs",haviszla4!BS114,IF(haviszla4!$E$5="p",haviszla4!BT114,IF(haviszla4!$E$5="szo",haviszla4!BU114,0)))))),0)</f>
        <v>0</v>
      </c>
      <c r="HU114" s="43">
        <f>IF($HU$1=1,IF(haviszla4!$E$5="h",haviszla4!BV114,IF(haviszla4!$E$5="k",haviszla4!BW114,IF(haviszla4!$E$5="sz",haviszla4!BX114,IF(haviszla4!$E$5="cs",haviszla4!BY114,IF(haviszla4!$E$5="p",haviszla4!BZ114,IF(haviszla4!$E$5="szo",haviszla4!CA114,0)))))),0)</f>
        <v>0</v>
      </c>
      <c r="HV114" s="43">
        <f>IF($HV$1=1,IF(haviszla4!$E$5="h",haviszla4!CB114,IF(haviszla4!$E$5="k",haviszla4!CC114,IF(haviszla4!$E$5="sz",haviszla4!CD114,IF(haviszla4!$E$5="cs",haviszla4!CE114,IF(haviszla4!$E$5="p",haviszla4!CF114,IF(haviszla4!$E$5="szo",haviszla4!CG114,0)))))),0)</f>
        <v>0</v>
      </c>
      <c r="HW114" s="43">
        <f>IF($HW$1=1,IF(haviszla4!$E$5="h",haviszla4!CH114,IF(haviszla4!$E$5="k",haviszla4!CI114,IF(haviszla4!$E$5="sz",haviszla4!CJ114,IF(haviszla4!$E$5="cs",haviszla4!CK114,IF(haviszla4!$E$5="p",haviszla4!CL114,IF(haviszla4!$E$5="szo",haviszla4!CM114,0)))))),0)</f>
        <v>0</v>
      </c>
      <c r="HX114" s="43">
        <f>IF($HX$1=1,IF(haviszla4!$E$5="h",haviszla4!CN114,IF(haviszla4!$E$5="k",haviszla4!CO114,IF(haviszla4!$E$5="sz",haviszla4!CP114,IF(haviszla4!$E$5="cs",haviszla4!CQ114,IF(haviszla4!$E$5="p",haviszla4!CR114,IF(haviszla4!$E$5="szo",haviszla4!CS114,0)))))),0)</f>
        <v>0</v>
      </c>
      <c r="HY114" s="43">
        <f>IF($HY$1=1,IF(haviszla4!$E$5="h",haviszla4!CT114,IF(haviszla4!$E$5="k",haviszla4!CU114,IF(haviszla4!$E$5="sz",haviszla4!CV114,IF(haviszla4!$E$5="cs",haviszla4!CW114,IF(haviszla4!$E$5="p",haviszla4!CX114,IF(haviszla4!$E$5="szo",haviszla4!CY114,0)))))),0)</f>
        <v>0</v>
      </c>
      <c r="HZ114" s="43">
        <f>IF($HZ$1=1,IF(haviszla4!$E$5="h",haviszla4!CZ114,IF(haviszla4!$E$5="k",haviszla4!DA114,IF(haviszla4!$E$5="sz",haviszla4!DB114,IF(haviszla4!$E$5="cs",haviszla4!DC114,IF(haviszla4!$E$5="p",haviszla4!DD114,IF(haviszla4!$E$5="szo",haviszla4!DE114,0)))))),0)</f>
        <v>0</v>
      </c>
      <c r="IA114" s="43">
        <f>IF($IA$1=1,IF(haviszla4!$E$5="h",haviszla4!DF114,IF(haviszla4!$E$5="k",haviszla4!DG114,IF(haviszla4!$E$5="sz",haviszla4!DH114,IF(haviszla4!$E$5="cs",haviszla4!DI114,IF(haviszla4!$E$5="p",haviszla4!DJ114,IF(haviszla4!$E$5="szo",haviszla4!DK114,0)))))),0)</f>
        <v>0</v>
      </c>
      <c r="IB114" s="43">
        <f>IF($IB$1=1,IF(haviszla4!$E$5="h",haviszla4!DL114,IF(haviszla4!$E$5="k",haviszla4!DM114,IF(haviszla4!$E$5="sz",haviszla4!DN114,IF(haviszla4!$E$5="cs",haviszla4!DO114,IF(haviszla4!$E$5="p",haviszla4!DP114,IF(haviszla4!$E$5="szo",haviszla4!DQ114,0)))))),0)</f>
        <v>0</v>
      </c>
      <c r="IC114" s="43">
        <f>IF($IC$1=1,IF(haviszla4!$E$5="h",haviszla4!DR114,IF(haviszla4!$E$5="k",haviszla4!DS114,IF(haviszla4!$E$5="sz",haviszla4!DT114,IF(haviszla4!$E$5="cs",haviszla4!DU114,IF(haviszla4!$E$5="p",haviszla4!DV114,IF(haviszla4!$E$5="szo",haviszla4!DW114,0)))))),0)</f>
        <v>0</v>
      </c>
      <c r="ID114" s="43">
        <f>IF($ID$1=1,IF(haviszla4!$E$5="h",haviszla4!DX114,IF(haviszla4!$E$5="k",haviszla4!DY114,IF(haviszla4!$E$5="sz",haviszla4!DZ114,IF(haviszla4!$E$5="cs",haviszla4!EA114,IF(haviszla4!$E$5="p",haviszla4!EB114,IF(haviszla4!$E$5="szo",haviszla4!EC114,0)))))),0)</f>
        <v>0</v>
      </c>
      <c r="IE114" s="43">
        <f>IF($IE$1=1,IF(haviszla4!$E$5="h",haviszla4!ED114,IF(haviszla4!$E$5="k",haviszla4!EE114,IF(haviszla4!$E$5="sz",haviszla4!EF114,IF(haviszla4!$E$5="cs",haviszla4!EG114,IF(haviszla4!$E$5="p",haviszla4!EH114,IF(haviszla4!$E$5="szo",haviszla4!EI114,0)))))),0)</f>
        <v>0</v>
      </c>
    </row>
    <row r="115" spans="1:239" ht="15" customHeight="1">
      <c r="A115" s="18" t="s">
        <v>185</v>
      </c>
      <c r="B115" s="89" t="s">
        <v>495</v>
      </c>
      <c r="C115" s="43">
        <v>130</v>
      </c>
      <c r="D115" s="43" t="s">
        <v>151</v>
      </c>
      <c r="E115" s="13">
        <f t="shared" si="52"/>
        <v>10</v>
      </c>
      <c r="F115" s="48"/>
      <c r="G115" s="48"/>
      <c r="H115" s="89">
        <v>0</v>
      </c>
      <c r="I115" s="51">
        <v>0</v>
      </c>
      <c r="J115" s="89">
        <v>0</v>
      </c>
      <c r="K115" s="51">
        <v>0</v>
      </c>
      <c r="L115" s="51">
        <v>0</v>
      </c>
      <c r="M115" s="52">
        <v>0</v>
      </c>
      <c r="N115" s="64">
        <v>10</v>
      </c>
      <c r="O115" s="51">
        <v>0</v>
      </c>
      <c r="P115" s="51">
        <v>0</v>
      </c>
      <c r="Q115" s="51">
        <v>0</v>
      </c>
      <c r="R115" s="51">
        <v>0</v>
      </c>
      <c r="S115" s="54">
        <v>10</v>
      </c>
      <c r="T115" s="55">
        <v>0</v>
      </c>
      <c r="U115" s="51">
        <v>0</v>
      </c>
      <c r="V115" s="51">
        <v>0</v>
      </c>
      <c r="W115" s="51">
        <v>0</v>
      </c>
      <c r="X115" s="51">
        <v>0</v>
      </c>
      <c r="Y115" s="51">
        <v>0</v>
      </c>
      <c r="Z115" s="64">
        <v>0</v>
      </c>
      <c r="AA115" s="51">
        <v>0</v>
      </c>
      <c r="AB115" s="51">
        <v>0</v>
      </c>
      <c r="AC115" s="51">
        <v>0</v>
      </c>
      <c r="AD115" s="51">
        <v>0</v>
      </c>
      <c r="AE115" s="54">
        <v>0</v>
      </c>
      <c r="AF115" s="64">
        <v>0</v>
      </c>
      <c r="AG115" s="51">
        <v>0</v>
      </c>
      <c r="AH115" s="54">
        <v>0</v>
      </c>
      <c r="AI115" s="51">
        <v>0</v>
      </c>
      <c r="AJ115" s="56">
        <v>0</v>
      </c>
      <c r="AK115" s="51">
        <v>0</v>
      </c>
      <c r="AL115" s="55">
        <v>0</v>
      </c>
      <c r="AM115" s="54">
        <v>0</v>
      </c>
      <c r="AN115" s="54">
        <v>0</v>
      </c>
      <c r="AO115" s="54">
        <v>0</v>
      </c>
      <c r="AP115" s="54">
        <v>0</v>
      </c>
      <c r="AQ115" s="54"/>
      <c r="AR115" s="64">
        <v>0</v>
      </c>
      <c r="AS115" s="51">
        <v>0</v>
      </c>
      <c r="AT115" s="54">
        <v>0</v>
      </c>
      <c r="AU115" s="51">
        <v>0</v>
      </c>
      <c r="AV115" s="51">
        <v>0</v>
      </c>
      <c r="AW115" s="54">
        <v>0</v>
      </c>
      <c r="AX115" s="57">
        <v>0</v>
      </c>
      <c r="AY115" s="51">
        <v>0</v>
      </c>
      <c r="AZ115" s="51">
        <v>0</v>
      </c>
      <c r="BA115" s="51">
        <v>0</v>
      </c>
      <c r="BB115" s="56">
        <v>0</v>
      </c>
      <c r="BC115" s="54">
        <v>0</v>
      </c>
      <c r="BD115" s="55">
        <v>0</v>
      </c>
      <c r="BE115" s="51">
        <v>0</v>
      </c>
      <c r="BF115" s="54">
        <v>0</v>
      </c>
      <c r="BG115" s="54">
        <v>0</v>
      </c>
      <c r="BH115" s="54">
        <v>0</v>
      </c>
      <c r="BI115" s="54">
        <v>0</v>
      </c>
      <c r="BJ115" s="55">
        <v>0</v>
      </c>
      <c r="BK115" s="54">
        <v>0</v>
      </c>
      <c r="BL115" s="54">
        <v>0</v>
      </c>
      <c r="BM115" s="51">
        <v>0</v>
      </c>
      <c r="BN115" s="51">
        <v>0</v>
      </c>
      <c r="BO115" s="54">
        <v>0</v>
      </c>
      <c r="BP115" s="55">
        <v>0</v>
      </c>
      <c r="BQ115" s="54">
        <v>0</v>
      </c>
      <c r="BR115" s="54">
        <v>0</v>
      </c>
      <c r="BS115" s="51">
        <v>0</v>
      </c>
      <c r="BT115" s="54">
        <v>0</v>
      </c>
      <c r="BU115" s="54">
        <v>0</v>
      </c>
      <c r="BV115" s="55">
        <v>0</v>
      </c>
      <c r="BW115" s="54">
        <v>0</v>
      </c>
      <c r="BX115" s="54">
        <v>0</v>
      </c>
      <c r="BY115" s="51">
        <v>0</v>
      </c>
      <c r="BZ115" s="54">
        <v>0</v>
      </c>
      <c r="CA115" s="54">
        <v>0</v>
      </c>
      <c r="CB115" s="55">
        <v>0</v>
      </c>
      <c r="CC115" s="51">
        <v>0</v>
      </c>
      <c r="CD115" s="54">
        <v>0</v>
      </c>
      <c r="CE115" s="51">
        <v>0</v>
      </c>
      <c r="CF115" s="51">
        <v>0</v>
      </c>
      <c r="CG115" s="54">
        <v>0</v>
      </c>
      <c r="CH115" s="55">
        <v>0</v>
      </c>
      <c r="CI115" s="54">
        <v>0</v>
      </c>
      <c r="CJ115" s="54">
        <v>0</v>
      </c>
      <c r="CK115" s="51">
        <v>0</v>
      </c>
      <c r="CL115" s="54">
        <v>0</v>
      </c>
      <c r="CM115" s="54">
        <v>0</v>
      </c>
      <c r="CN115" s="55">
        <v>0</v>
      </c>
      <c r="CO115" s="54">
        <v>0</v>
      </c>
      <c r="CP115" s="54">
        <v>0</v>
      </c>
      <c r="CQ115" s="54">
        <v>0</v>
      </c>
      <c r="CR115" s="54">
        <v>0</v>
      </c>
      <c r="CS115" s="54">
        <v>0</v>
      </c>
      <c r="CT115" s="64">
        <v>4</v>
      </c>
      <c r="CU115" s="51">
        <v>0</v>
      </c>
      <c r="CV115" s="51">
        <v>0</v>
      </c>
      <c r="CW115" s="51">
        <v>0</v>
      </c>
      <c r="CX115" s="51">
        <v>0</v>
      </c>
      <c r="CY115" s="51">
        <v>0</v>
      </c>
      <c r="CZ115" s="64">
        <v>0</v>
      </c>
      <c r="DA115" s="54">
        <v>0</v>
      </c>
      <c r="DB115" s="54">
        <v>0</v>
      </c>
      <c r="DC115" s="54">
        <v>0</v>
      </c>
      <c r="DD115" s="58">
        <v>0</v>
      </c>
      <c r="DE115" s="54">
        <v>0</v>
      </c>
      <c r="DF115" s="55">
        <v>0</v>
      </c>
      <c r="DG115" s="51">
        <v>0</v>
      </c>
      <c r="DH115" s="54">
        <v>0</v>
      </c>
      <c r="DI115" s="51">
        <v>0</v>
      </c>
      <c r="DJ115" s="51">
        <v>0</v>
      </c>
      <c r="DK115" s="54">
        <v>0</v>
      </c>
      <c r="DL115" s="64">
        <v>0</v>
      </c>
      <c r="DM115" s="56">
        <v>0</v>
      </c>
      <c r="DN115" s="51">
        <v>0</v>
      </c>
      <c r="DO115" s="51">
        <v>0</v>
      </c>
      <c r="DP115" s="51">
        <v>0</v>
      </c>
      <c r="DQ115" s="54">
        <v>0</v>
      </c>
      <c r="DR115" s="64">
        <v>0</v>
      </c>
      <c r="DS115" s="51">
        <v>0</v>
      </c>
      <c r="DT115" s="51">
        <v>0</v>
      </c>
      <c r="DU115" s="51">
        <v>0</v>
      </c>
      <c r="DV115" s="51">
        <v>0</v>
      </c>
      <c r="DW115" s="54">
        <v>0</v>
      </c>
      <c r="DX115" s="55">
        <v>0</v>
      </c>
      <c r="DY115" s="54">
        <v>0</v>
      </c>
      <c r="DZ115" s="54">
        <v>0</v>
      </c>
      <c r="EA115" s="54">
        <v>0</v>
      </c>
      <c r="EB115" s="51">
        <v>0</v>
      </c>
      <c r="EC115" s="54">
        <v>0</v>
      </c>
      <c r="ED115" s="64">
        <v>0</v>
      </c>
      <c r="EE115" s="54">
        <v>0</v>
      </c>
      <c r="EF115" s="51">
        <v>0</v>
      </c>
      <c r="EG115" s="54">
        <v>0</v>
      </c>
      <c r="EH115" s="58">
        <v>0</v>
      </c>
      <c r="EI115" s="54">
        <v>0</v>
      </c>
      <c r="EJ115" s="55">
        <v>0</v>
      </c>
      <c r="EK115" s="54">
        <v>0</v>
      </c>
      <c r="EL115" s="54">
        <v>0</v>
      </c>
      <c r="EM115" s="54">
        <v>0</v>
      </c>
      <c r="EN115" s="54">
        <v>0</v>
      </c>
      <c r="EO115" s="59">
        <v>0</v>
      </c>
      <c r="EP115" s="55"/>
      <c r="EQ115" s="54">
        <v>0</v>
      </c>
      <c r="ER115" s="54"/>
      <c r="ES115" s="54"/>
      <c r="ET115" s="54"/>
      <c r="EU115" s="59"/>
      <c r="EV115" s="55"/>
      <c r="EW115" s="54">
        <v>0</v>
      </c>
      <c r="EX115" s="54"/>
      <c r="EY115" s="54"/>
      <c r="EZ115" s="54"/>
      <c r="FA115" s="59">
        <v>0</v>
      </c>
      <c r="FB115" s="43">
        <f t="shared" si="53"/>
        <v>0</v>
      </c>
      <c r="FC115" s="21">
        <f t="shared" si="54"/>
        <v>0</v>
      </c>
      <c r="FD115" s="43">
        <f t="shared" si="55"/>
        <v>20</v>
      </c>
      <c r="FE115" s="21">
        <f t="shared" si="56"/>
        <v>2600</v>
      </c>
      <c r="FF115" s="43">
        <f t="shared" si="57"/>
        <v>0</v>
      </c>
      <c r="FG115" s="21">
        <f t="shared" si="58"/>
        <v>0</v>
      </c>
      <c r="FH115" s="43">
        <f t="shared" si="59"/>
        <v>0</v>
      </c>
      <c r="FI115" s="21">
        <f t="shared" si="60"/>
        <v>0</v>
      </c>
      <c r="FJ115" s="43">
        <f t="shared" si="61"/>
        <v>0</v>
      </c>
      <c r="FK115" s="21">
        <f t="shared" si="62"/>
        <v>0</v>
      </c>
      <c r="FL115" s="43">
        <f t="shared" si="63"/>
        <v>0</v>
      </c>
      <c r="FM115" s="21">
        <f t="shared" si="64"/>
        <v>0</v>
      </c>
      <c r="FN115" s="43">
        <f t="shared" si="65"/>
        <v>0</v>
      </c>
      <c r="FO115" s="21">
        <f t="shared" si="66"/>
        <v>0</v>
      </c>
      <c r="FP115" s="43">
        <f t="shared" si="67"/>
        <v>0</v>
      </c>
      <c r="FQ115" s="21">
        <f t="shared" si="68"/>
        <v>0</v>
      </c>
      <c r="FR115" s="43">
        <f t="shared" si="69"/>
        <v>0</v>
      </c>
      <c r="FS115" s="21">
        <f t="shared" si="70"/>
        <v>0</v>
      </c>
      <c r="FT115" s="43">
        <f t="shared" si="71"/>
        <v>0</v>
      </c>
      <c r="FU115" s="21">
        <f t="shared" si="72"/>
        <v>0</v>
      </c>
      <c r="FV115" s="43">
        <f t="shared" si="73"/>
        <v>0</v>
      </c>
      <c r="FW115" s="21">
        <f t="shared" si="74"/>
        <v>0</v>
      </c>
      <c r="FX115" s="43">
        <f t="shared" si="75"/>
        <v>0</v>
      </c>
      <c r="FY115" s="21">
        <f t="shared" si="76"/>
        <v>0</v>
      </c>
      <c r="FZ115" s="43">
        <f t="shared" si="77"/>
        <v>0</v>
      </c>
      <c r="GA115" s="21">
        <f t="shared" si="78"/>
        <v>0</v>
      </c>
      <c r="GB115" s="43">
        <f t="shared" si="79"/>
        <v>0</v>
      </c>
      <c r="GC115" s="21">
        <f t="shared" si="80"/>
        <v>0</v>
      </c>
      <c r="GD115" s="43">
        <f t="shared" si="81"/>
        <v>0</v>
      </c>
      <c r="GE115" s="21">
        <f t="shared" si="82"/>
        <v>0</v>
      </c>
      <c r="GF115" s="43">
        <f t="shared" si="83"/>
        <v>4</v>
      </c>
      <c r="GG115" s="21">
        <f t="shared" si="84"/>
        <v>520</v>
      </c>
      <c r="GH115" s="43">
        <f t="shared" si="85"/>
        <v>0</v>
      </c>
      <c r="GI115" s="21">
        <f t="shared" si="86"/>
        <v>0</v>
      </c>
      <c r="GJ115" s="43">
        <f t="shared" si="87"/>
        <v>0</v>
      </c>
      <c r="GK115" s="21">
        <f t="shared" si="88"/>
        <v>0</v>
      </c>
      <c r="GL115" s="43">
        <f t="shared" si="89"/>
        <v>0</v>
      </c>
      <c r="GM115" s="21">
        <f t="shared" si="90"/>
        <v>0</v>
      </c>
      <c r="GN115" s="43">
        <f t="shared" si="91"/>
        <v>0</v>
      </c>
      <c r="GO115" s="21">
        <f t="shared" si="92"/>
        <v>0</v>
      </c>
      <c r="GP115" s="43">
        <f t="shared" si="93"/>
        <v>0</v>
      </c>
      <c r="GQ115" s="21">
        <f t="shared" si="94"/>
        <v>0</v>
      </c>
      <c r="GR115" s="43">
        <f t="shared" si="95"/>
        <v>0</v>
      </c>
      <c r="GS115" s="21">
        <f t="shared" si="96"/>
        <v>0</v>
      </c>
      <c r="GT115" s="43">
        <f t="shared" si="97"/>
        <v>0</v>
      </c>
      <c r="GU115" s="21">
        <f t="shared" si="98"/>
        <v>0</v>
      </c>
      <c r="GV115" s="43">
        <f t="shared" si="99"/>
        <v>24</v>
      </c>
      <c r="GW115" s="43">
        <f t="shared" si="100"/>
        <v>3120</v>
      </c>
      <c r="GX115" s="28"/>
      <c r="GY115" s="43">
        <f t="shared" si="102"/>
        <v>10</v>
      </c>
      <c r="HF115" s="89" t="str">
        <f t="shared" si="101"/>
        <v>Sample110</v>
      </c>
      <c r="HG115" s="43">
        <f t="shared" si="101"/>
        <v>130</v>
      </c>
      <c r="HH115" s="89" t="str">
        <f t="shared" si="101"/>
        <v>Ft/db</v>
      </c>
      <c r="HI115" s="13">
        <f t="shared" si="103"/>
        <v>10</v>
      </c>
      <c r="HJ115" s="43">
        <f>IF($HJ$1=1,IF(haviszla4!$E$5="h",haviszla4!H115,IF(haviszla4!$E$5="k",haviszla4!I115,IF(haviszla4!$E$5="sz",haviszla4!J115,IF(haviszla4!$E$5="cs",haviszla4!K115,IF(haviszla4!$E$5="p",haviszla4!L115,IF(haviszla4!$E$5="szo",haviszla4!M115,0)))))),0)</f>
        <v>0</v>
      </c>
      <c r="HK115" s="43">
        <f>IF($HK$1=1,IF(haviszla4!$E$5="h",haviszla4!N115,IF(haviszla4!$E$5="k",haviszla4!O115,IF(haviszla4!$E$5="sz",haviszla4!P115,IF(haviszla4!$E$5="cs",haviszla4!Q115,IF(haviszla4!$E$5="p",haviszla4!R115,IF(haviszla4!$E$5="szo",haviszla4!S115,0)))))),0)</f>
        <v>10</v>
      </c>
      <c r="HL115" s="43">
        <f>IF($HL$1=1,IF(haviszla4!$E$5="h",haviszla4!T115,IF(haviszla4!$E$5="k",haviszla4!U115,IF(haviszla4!$E$5="sz",haviszla4!V115,IF(haviszla4!$E$5="cs",haviszla4!W115,IF(haviszla4!$E$5="p",haviszla4!X115,IF(haviszla4!$E$5="szo",haviszla4!Y115,0)))))),0)</f>
        <v>0</v>
      </c>
      <c r="HM115" s="43">
        <f>IF($HM$1=1,IF(haviszla4!$E$5="h",haviszla4!Z115,IF(haviszla4!$E$5="k",haviszla4!AA115,IF(haviszla4!$E$5="sz",haviszla4!AB115,IF(haviszla4!$E$5="cs",haviszla4!AC115,IF(haviszla4!$E$5="p",haviszla4!AD115,IF(haviszla4!$E$5="szo",haviszla4!AE115,0)))))),0)</f>
        <v>0</v>
      </c>
      <c r="HN115" s="43">
        <f>IF($HN$1=1,IF(haviszla4!$E$5="h",haviszla4!AF115,IF(haviszla4!$E$5="k",haviszla4!AG115,IF(haviszla4!$E$5="sz",haviszla4!AH115,IF(haviszla4!$E$5="cs",haviszla4!AI115,IF(haviszla4!$E$5="p",haviszla4!AJ115,IF(haviszla4!$E$5="szo",haviszla4!AK115,0)))))),0)</f>
        <v>0</v>
      </c>
      <c r="HO115" s="43">
        <f>IF($HO$1=1,IF(haviszla4!$E$5="h",haviszla4!AL115,IF(haviszla4!$E$5="k",haviszla4!AM115,IF(haviszla4!$E$5="sz",haviszla4!AN115,IF(haviszla4!$E$5="cs",haviszla4!AO115,IF(haviszla4!$E$5="p",haviszla4!AP115,IF(haviszla4!$E$5="szo",haviszla4!AQ115,0)))))),0)</f>
        <v>0</v>
      </c>
      <c r="HP115" s="43">
        <f>IF($HP$1=1,IF(haviszla4!$E$5="h",haviszla4!AR115,IF(haviszla4!$E$5="k",haviszla4!AS115,IF(haviszla4!$E$5="sz",haviszla4!AT115,IF(haviszla4!$E$5="cs",haviszla4!AU115,IF(haviszla4!$E$5="p",haviszla4!AV115,IF(haviszla4!$E$5="szo",haviszla4!AW115,0)))))),0)</f>
        <v>0</v>
      </c>
      <c r="HQ115" s="43">
        <f>IF($HQ$1=1,IF(haviszla4!$E$5="h",haviszla4!AX115,IF(haviszla4!$E$5="k",haviszla4!AY115,IF(haviszla4!$E$5="sz",haviszla4!AZ115,IF(haviszla4!$E$5="cs",haviszla4!BA115,IF(haviszla4!$E$5="p",haviszla4!BB115,IF(haviszla4!$E$5="szo",haviszla4!BC115,0)))))),0)</f>
        <v>0</v>
      </c>
      <c r="HR115" s="43">
        <f>IF($HR$1=1,IF(haviszla4!$E$5="h",haviszla4!BD115,IF(haviszla4!$E$5="k",haviszla4!BE115,IF(haviszla4!$E$5="sz",haviszla4!BF115,IF(haviszla4!$E$5="cs",haviszla4!BG115,IF(haviszla4!$E$5="p",haviszla4!BH115,IF(haviszla4!$E$5="szo",haviszla4!BI115,0)))))),0)</f>
        <v>0</v>
      </c>
      <c r="HS115" s="43">
        <f>IF($HS$1=1,IF(haviszla4!$E$5="h",haviszla4!BJ115,IF(haviszla4!$E$5="k",haviszla4!BK115,IF(haviszla4!$E$5="sz",haviszla4!BL115,IF(haviszla4!$E$5="cs",haviszla4!BM115,IF(haviszla4!$E$5="p",haviszla4!BN115,IF(haviszla4!$E$5="szo",haviszla4!BO115,0)))))),0)</f>
        <v>0</v>
      </c>
      <c r="HT115" s="43">
        <f>IF($HT$1=1,IF(haviszla4!$E$5="h",haviszla4!BP115,IF(haviszla4!$E$5="k",haviszla4!BQ115,IF(haviszla4!$E$5="sz",haviszla4!BR115,IF(haviszla4!$E$5="cs",haviszla4!BS115,IF(haviszla4!$E$5="p",haviszla4!BT115,IF(haviszla4!$E$5="szo",haviszla4!BU115,0)))))),0)</f>
        <v>0</v>
      </c>
      <c r="HU115" s="43">
        <f>IF($HU$1=1,IF(haviszla4!$E$5="h",haviszla4!BV115,IF(haviszla4!$E$5="k",haviszla4!BW115,IF(haviszla4!$E$5="sz",haviszla4!BX115,IF(haviszla4!$E$5="cs",haviszla4!BY115,IF(haviszla4!$E$5="p",haviszla4!BZ115,IF(haviszla4!$E$5="szo",haviszla4!CA115,0)))))),0)</f>
        <v>0</v>
      </c>
      <c r="HV115" s="43">
        <f>IF($HV$1=1,IF(haviszla4!$E$5="h",haviszla4!CB115,IF(haviszla4!$E$5="k",haviszla4!CC115,IF(haviszla4!$E$5="sz",haviszla4!CD115,IF(haviszla4!$E$5="cs",haviszla4!CE115,IF(haviszla4!$E$5="p",haviszla4!CF115,IF(haviszla4!$E$5="szo",haviszla4!CG115,0)))))),0)</f>
        <v>0</v>
      </c>
      <c r="HW115" s="43">
        <f>IF($HW$1=1,IF(haviszla4!$E$5="h",haviszla4!CH115,IF(haviszla4!$E$5="k",haviszla4!CI115,IF(haviszla4!$E$5="sz",haviszla4!CJ115,IF(haviszla4!$E$5="cs",haviszla4!CK115,IF(haviszla4!$E$5="p",haviszla4!CL115,IF(haviszla4!$E$5="szo",haviszla4!CM115,0)))))),0)</f>
        <v>0</v>
      </c>
      <c r="HX115" s="43">
        <f>IF($HX$1=1,IF(haviszla4!$E$5="h",haviszla4!CN115,IF(haviszla4!$E$5="k",haviszla4!CO115,IF(haviszla4!$E$5="sz",haviszla4!CP115,IF(haviszla4!$E$5="cs",haviszla4!CQ115,IF(haviszla4!$E$5="p",haviszla4!CR115,IF(haviszla4!$E$5="szo",haviszla4!CS115,0)))))),0)</f>
        <v>0</v>
      </c>
      <c r="HY115" s="43">
        <f>IF($HY$1=1,IF(haviszla4!$E$5="h",haviszla4!CT115,IF(haviszla4!$E$5="k",haviszla4!CU115,IF(haviszla4!$E$5="sz",haviszla4!CV115,IF(haviszla4!$E$5="cs",haviszla4!CW115,IF(haviszla4!$E$5="p",haviszla4!CX115,IF(haviszla4!$E$5="szo",haviszla4!CY115,0)))))),0)</f>
        <v>0</v>
      </c>
      <c r="HZ115" s="43">
        <f>IF($HZ$1=1,IF(haviszla4!$E$5="h",haviszla4!CZ115,IF(haviszla4!$E$5="k",haviszla4!DA115,IF(haviszla4!$E$5="sz",haviszla4!DB115,IF(haviszla4!$E$5="cs",haviszla4!DC115,IF(haviszla4!$E$5="p",haviszla4!DD115,IF(haviszla4!$E$5="szo",haviszla4!DE115,0)))))),0)</f>
        <v>0</v>
      </c>
      <c r="IA115" s="43">
        <f>IF($IA$1=1,IF(haviszla4!$E$5="h",haviszla4!DF115,IF(haviszla4!$E$5="k",haviszla4!DG115,IF(haviszla4!$E$5="sz",haviszla4!DH115,IF(haviszla4!$E$5="cs",haviszla4!DI115,IF(haviszla4!$E$5="p",haviszla4!DJ115,IF(haviszla4!$E$5="szo",haviszla4!DK115,0)))))),0)</f>
        <v>0</v>
      </c>
      <c r="IB115" s="43">
        <f>IF($IB$1=1,IF(haviszla4!$E$5="h",haviszla4!DL115,IF(haviszla4!$E$5="k",haviszla4!DM115,IF(haviszla4!$E$5="sz",haviszla4!DN115,IF(haviszla4!$E$5="cs",haviszla4!DO115,IF(haviszla4!$E$5="p",haviszla4!DP115,IF(haviszla4!$E$5="szo",haviszla4!DQ115,0)))))),0)</f>
        <v>0</v>
      </c>
      <c r="IC115" s="43">
        <f>IF($IC$1=1,IF(haviszla4!$E$5="h",haviszla4!DR115,IF(haviszla4!$E$5="k",haviszla4!DS115,IF(haviszla4!$E$5="sz",haviszla4!DT115,IF(haviszla4!$E$5="cs",haviszla4!DU115,IF(haviszla4!$E$5="p",haviszla4!DV115,IF(haviszla4!$E$5="szo",haviszla4!DW115,0)))))),0)</f>
        <v>0</v>
      </c>
      <c r="ID115" s="43">
        <f>IF($ID$1=1,IF(haviszla4!$E$5="h",haviszla4!DX115,IF(haviszla4!$E$5="k",haviszla4!DY115,IF(haviszla4!$E$5="sz",haviszla4!DZ115,IF(haviszla4!$E$5="cs",haviszla4!EA115,IF(haviszla4!$E$5="p",haviszla4!EB115,IF(haviszla4!$E$5="szo",haviszla4!EC115,0)))))),0)</f>
        <v>0</v>
      </c>
      <c r="IE115" s="43">
        <f>IF($IE$1=1,IF(haviszla4!$E$5="h",haviszla4!ED115,IF(haviszla4!$E$5="k",haviszla4!EE115,IF(haviszla4!$E$5="sz",haviszla4!EF115,IF(haviszla4!$E$5="cs",haviszla4!EG115,IF(haviszla4!$E$5="p",haviszla4!EH115,IF(haviszla4!$E$5="szo",haviszla4!EI115,0)))))),0)</f>
        <v>0</v>
      </c>
    </row>
    <row r="116" spans="1:239" ht="15" customHeight="1">
      <c r="A116" s="18" t="s">
        <v>186</v>
      </c>
      <c r="B116" s="89" t="s">
        <v>496</v>
      </c>
      <c r="C116" s="43">
        <v>225</v>
      </c>
      <c r="D116" s="89" t="s">
        <v>299</v>
      </c>
      <c r="E116" s="13">
        <f t="shared" si="52"/>
        <v>2</v>
      </c>
      <c r="F116" s="48"/>
      <c r="G116" s="48"/>
      <c r="H116" s="89">
        <v>0</v>
      </c>
      <c r="I116" s="51">
        <v>3</v>
      </c>
      <c r="J116" s="89">
        <v>0</v>
      </c>
      <c r="K116" s="51">
        <v>0</v>
      </c>
      <c r="L116" s="51">
        <v>0</v>
      </c>
      <c r="M116" s="52">
        <v>0</v>
      </c>
      <c r="N116" s="64">
        <v>3</v>
      </c>
      <c r="O116" s="51">
        <v>0</v>
      </c>
      <c r="P116" s="51">
        <v>0</v>
      </c>
      <c r="Q116" s="51">
        <v>3</v>
      </c>
      <c r="R116" s="51">
        <v>0</v>
      </c>
      <c r="S116" s="54">
        <v>0</v>
      </c>
      <c r="T116" s="55">
        <v>0</v>
      </c>
      <c r="U116" s="51">
        <v>0</v>
      </c>
      <c r="V116" s="51">
        <v>0</v>
      </c>
      <c r="W116" s="51"/>
      <c r="X116" s="51">
        <v>0</v>
      </c>
      <c r="Y116" s="51">
        <v>0</v>
      </c>
      <c r="Z116" s="64"/>
      <c r="AA116" s="51">
        <v>0</v>
      </c>
      <c r="AB116" s="51">
        <v>0</v>
      </c>
      <c r="AC116" s="51">
        <v>0</v>
      </c>
      <c r="AD116" s="51">
        <v>0</v>
      </c>
      <c r="AE116" s="54">
        <v>0</v>
      </c>
      <c r="AF116" s="64">
        <v>0</v>
      </c>
      <c r="AG116" s="51">
        <v>0</v>
      </c>
      <c r="AH116" s="54">
        <v>0</v>
      </c>
      <c r="AI116" s="51">
        <v>0</v>
      </c>
      <c r="AJ116" s="56">
        <v>0</v>
      </c>
      <c r="AK116" s="51">
        <v>0</v>
      </c>
      <c r="AL116" s="55">
        <v>0</v>
      </c>
      <c r="AM116" s="54">
        <v>0</v>
      </c>
      <c r="AN116" s="54">
        <v>0</v>
      </c>
      <c r="AO116" s="54">
        <v>0</v>
      </c>
      <c r="AP116" s="54">
        <v>0</v>
      </c>
      <c r="AQ116" s="54"/>
      <c r="AR116" s="64">
        <v>0</v>
      </c>
      <c r="AS116" s="51">
        <v>0</v>
      </c>
      <c r="AT116" s="54">
        <v>0</v>
      </c>
      <c r="AU116" s="51">
        <v>0</v>
      </c>
      <c r="AV116" s="51">
        <v>0</v>
      </c>
      <c r="AW116" s="54">
        <v>0</v>
      </c>
      <c r="AX116" s="57">
        <v>0</v>
      </c>
      <c r="AY116" s="51">
        <v>2</v>
      </c>
      <c r="AZ116" s="51">
        <v>0</v>
      </c>
      <c r="BA116" s="51">
        <v>0</v>
      </c>
      <c r="BB116" s="56">
        <v>0</v>
      </c>
      <c r="BC116" s="54">
        <v>2</v>
      </c>
      <c r="BD116" s="55">
        <v>0</v>
      </c>
      <c r="BE116" s="51">
        <v>0</v>
      </c>
      <c r="BF116" s="54">
        <v>0</v>
      </c>
      <c r="BG116" s="54">
        <v>0</v>
      </c>
      <c r="BH116" s="54">
        <v>0</v>
      </c>
      <c r="BI116" s="54">
        <v>0</v>
      </c>
      <c r="BJ116" s="55">
        <v>0</v>
      </c>
      <c r="BK116" s="54">
        <v>0</v>
      </c>
      <c r="BL116" s="54">
        <v>0</v>
      </c>
      <c r="BM116" s="51">
        <v>0</v>
      </c>
      <c r="BN116" s="51">
        <v>0</v>
      </c>
      <c r="BO116" s="54">
        <v>0</v>
      </c>
      <c r="BP116" s="55">
        <v>1</v>
      </c>
      <c r="BQ116" s="54">
        <v>0</v>
      </c>
      <c r="BR116" s="54">
        <v>1</v>
      </c>
      <c r="BS116" s="51">
        <v>0</v>
      </c>
      <c r="BT116" s="54">
        <v>1</v>
      </c>
      <c r="BU116" s="54">
        <v>0</v>
      </c>
      <c r="BV116" s="55">
        <v>0</v>
      </c>
      <c r="BW116" s="54">
        <v>0</v>
      </c>
      <c r="BX116" s="54">
        <v>0</v>
      </c>
      <c r="BY116" s="51">
        <v>0</v>
      </c>
      <c r="BZ116" s="54">
        <v>0</v>
      </c>
      <c r="CA116" s="54">
        <v>0</v>
      </c>
      <c r="CB116" s="55">
        <v>2</v>
      </c>
      <c r="CC116" s="51">
        <v>2</v>
      </c>
      <c r="CD116" s="54">
        <v>2</v>
      </c>
      <c r="CE116" s="51">
        <v>2</v>
      </c>
      <c r="CF116" s="51">
        <v>3</v>
      </c>
      <c r="CG116" s="54">
        <v>0</v>
      </c>
      <c r="CH116" s="55">
        <v>0</v>
      </c>
      <c r="CI116" s="54">
        <v>0</v>
      </c>
      <c r="CJ116" s="54">
        <v>0</v>
      </c>
      <c r="CK116" s="51">
        <v>0</v>
      </c>
      <c r="CL116" s="54">
        <v>0</v>
      </c>
      <c r="CM116" s="54">
        <v>0</v>
      </c>
      <c r="CN116" s="55">
        <v>0</v>
      </c>
      <c r="CO116" s="54">
        <v>0</v>
      </c>
      <c r="CP116" s="54">
        <v>0</v>
      </c>
      <c r="CQ116" s="54">
        <v>0</v>
      </c>
      <c r="CR116" s="54">
        <v>0</v>
      </c>
      <c r="CS116" s="54">
        <v>0</v>
      </c>
      <c r="CT116" s="64">
        <v>2</v>
      </c>
      <c r="CU116" s="51">
        <v>0</v>
      </c>
      <c r="CV116" s="51">
        <v>4</v>
      </c>
      <c r="CW116" s="51">
        <v>0</v>
      </c>
      <c r="CX116" s="51">
        <v>5</v>
      </c>
      <c r="CY116" s="51">
        <v>0</v>
      </c>
      <c r="CZ116" s="64">
        <v>0</v>
      </c>
      <c r="DA116" s="54">
        <v>0</v>
      </c>
      <c r="DB116" s="54">
        <v>0</v>
      </c>
      <c r="DC116" s="54">
        <v>0</v>
      </c>
      <c r="DD116" s="58">
        <v>0</v>
      </c>
      <c r="DE116" s="54">
        <v>0</v>
      </c>
      <c r="DF116" s="55">
        <v>0</v>
      </c>
      <c r="DG116" s="51">
        <v>0</v>
      </c>
      <c r="DH116" s="54">
        <v>0</v>
      </c>
      <c r="DI116" s="51">
        <v>0</v>
      </c>
      <c r="DJ116" s="51">
        <v>0</v>
      </c>
      <c r="DK116" s="54">
        <v>0</v>
      </c>
      <c r="DL116" s="64">
        <v>0</v>
      </c>
      <c r="DM116" s="56">
        <v>0</v>
      </c>
      <c r="DN116" s="51">
        <v>0</v>
      </c>
      <c r="DO116" s="51">
        <v>0</v>
      </c>
      <c r="DP116" s="51">
        <v>0</v>
      </c>
      <c r="DQ116" s="54">
        <v>0</v>
      </c>
      <c r="DR116" s="64">
        <v>0</v>
      </c>
      <c r="DS116" s="51">
        <v>0</v>
      </c>
      <c r="DT116" s="51">
        <v>0</v>
      </c>
      <c r="DU116" s="51">
        <v>0</v>
      </c>
      <c r="DV116" s="51">
        <v>0</v>
      </c>
      <c r="DW116" s="54">
        <v>0</v>
      </c>
      <c r="DX116" s="55">
        <v>0</v>
      </c>
      <c r="DY116" s="54">
        <v>0</v>
      </c>
      <c r="DZ116" s="54">
        <v>0</v>
      </c>
      <c r="EA116" s="54">
        <v>0</v>
      </c>
      <c r="EB116" s="51">
        <v>0</v>
      </c>
      <c r="EC116" s="54">
        <v>0</v>
      </c>
      <c r="ED116" s="64">
        <v>0</v>
      </c>
      <c r="EE116" s="54">
        <v>0</v>
      </c>
      <c r="EF116" s="51">
        <v>0</v>
      </c>
      <c r="EG116" s="54">
        <v>0</v>
      </c>
      <c r="EH116" s="58">
        <v>0</v>
      </c>
      <c r="EI116" s="54">
        <v>0</v>
      </c>
      <c r="EJ116" s="55">
        <v>0</v>
      </c>
      <c r="EK116" s="54">
        <v>0</v>
      </c>
      <c r="EL116" s="54">
        <v>0</v>
      </c>
      <c r="EM116" s="54">
        <v>0</v>
      </c>
      <c r="EN116" s="54">
        <v>0</v>
      </c>
      <c r="EO116" s="59">
        <v>0</v>
      </c>
      <c r="EP116" s="55"/>
      <c r="EQ116" s="54">
        <v>0</v>
      </c>
      <c r="ER116" s="54"/>
      <c r="ES116" s="54"/>
      <c r="ET116" s="54"/>
      <c r="EU116" s="59"/>
      <c r="EV116" s="55"/>
      <c r="EW116" s="54">
        <v>0</v>
      </c>
      <c r="EX116" s="54"/>
      <c r="EY116" s="54"/>
      <c r="EZ116" s="54"/>
      <c r="FA116" s="59">
        <v>0</v>
      </c>
      <c r="FB116" s="43">
        <f t="shared" si="53"/>
        <v>3</v>
      </c>
      <c r="FC116" s="21">
        <f t="shared" si="54"/>
        <v>675</v>
      </c>
      <c r="FD116" s="43">
        <f t="shared" si="55"/>
        <v>6</v>
      </c>
      <c r="FE116" s="21">
        <f t="shared" si="56"/>
        <v>1350</v>
      </c>
      <c r="FF116" s="43">
        <f t="shared" si="57"/>
        <v>0</v>
      </c>
      <c r="FG116" s="21">
        <f t="shared" si="58"/>
        <v>0</v>
      </c>
      <c r="FH116" s="43">
        <f t="shared" si="59"/>
        <v>0</v>
      </c>
      <c r="FI116" s="21">
        <f t="shared" si="60"/>
        <v>0</v>
      </c>
      <c r="FJ116" s="43">
        <f t="shared" si="61"/>
        <v>0</v>
      </c>
      <c r="FK116" s="21">
        <f t="shared" si="62"/>
        <v>0</v>
      </c>
      <c r="FL116" s="43">
        <f t="shared" si="63"/>
        <v>0</v>
      </c>
      <c r="FM116" s="21">
        <f t="shared" si="64"/>
        <v>0</v>
      </c>
      <c r="FN116" s="43">
        <f t="shared" si="65"/>
        <v>0</v>
      </c>
      <c r="FO116" s="21">
        <f t="shared" si="66"/>
        <v>0</v>
      </c>
      <c r="FP116" s="43">
        <f t="shared" si="67"/>
        <v>4</v>
      </c>
      <c r="FQ116" s="21">
        <f t="shared" si="68"/>
        <v>900</v>
      </c>
      <c r="FR116" s="43">
        <f t="shared" si="69"/>
        <v>0</v>
      </c>
      <c r="FS116" s="21">
        <f t="shared" si="70"/>
        <v>0</v>
      </c>
      <c r="FT116" s="43">
        <f t="shared" si="71"/>
        <v>0</v>
      </c>
      <c r="FU116" s="21">
        <f t="shared" si="72"/>
        <v>0</v>
      </c>
      <c r="FV116" s="43">
        <f t="shared" si="73"/>
        <v>3</v>
      </c>
      <c r="FW116" s="21">
        <f t="shared" si="74"/>
        <v>675</v>
      </c>
      <c r="FX116" s="43">
        <f t="shared" si="75"/>
        <v>0</v>
      </c>
      <c r="FY116" s="21">
        <f t="shared" si="76"/>
        <v>0</v>
      </c>
      <c r="FZ116" s="43">
        <f t="shared" si="77"/>
        <v>11</v>
      </c>
      <c r="GA116" s="21">
        <f t="shared" si="78"/>
        <v>2475</v>
      </c>
      <c r="GB116" s="43">
        <f t="shared" si="79"/>
        <v>0</v>
      </c>
      <c r="GC116" s="21">
        <f t="shared" si="80"/>
        <v>0</v>
      </c>
      <c r="GD116" s="43">
        <f t="shared" si="81"/>
        <v>0</v>
      </c>
      <c r="GE116" s="21">
        <f t="shared" si="82"/>
        <v>0</v>
      </c>
      <c r="GF116" s="43">
        <f t="shared" si="83"/>
        <v>11</v>
      </c>
      <c r="GG116" s="21">
        <f t="shared" si="84"/>
        <v>2475</v>
      </c>
      <c r="GH116" s="43">
        <f t="shared" si="85"/>
        <v>0</v>
      </c>
      <c r="GI116" s="21">
        <f t="shared" si="86"/>
        <v>0</v>
      </c>
      <c r="GJ116" s="43">
        <f t="shared" si="87"/>
        <v>0</v>
      </c>
      <c r="GK116" s="21">
        <f t="shared" si="88"/>
        <v>0</v>
      </c>
      <c r="GL116" s="43">
        <f t="shared" si="89"/>
        <v>0</v>
      </c>
      <c r="GM116" s="21">
        <f t="shared" si="90"/>
        <v>0</v>
      </c>
      <c r="GN116" s="43">
        <f t="shared" si="91"/>
        <v>0</v>
      </c>
      <c r="GO116" s="21">
        <f t="shared" si="92"/>
        <v>0</v>
      </c>
      <c r="GP116" s="43">
        <f t="shared" si="93"/>
        <v>0</v>
      </c>
      <c r="GQ116" s="21">
        <f t="shared" si="94"/>
        <v>0</v>
      </c>
      <c r="GR116" s="43">
        <f t="shared" si="95"/>
        <v>0</v>
      </c>
      <c r="GS116" s="21">
        <f t="shared" si="96"/>
        <v>0</v>
      </c>
      <c r="GT116" s="43">
        <f t="shared" si="97"/>
        <v>0</v>
      </c>
      <c r="GU116" s="21">
        <f t="shared" si="98"/>
        <v>0</v>
      </c>
      <c r="GV116" s="43">
        <f t="shared" si="99"/>
        <v>38</v>
      </c>
      <c r="GW116" s="43">
        <f t="shared" si="100"/>
        <v>8550</v>
      </c>
      <c r="GX116" s="28"/>
      <c r="GY116" s="43">
        <f t="shared" si="102"/>
        <v>2</v>
      </c>
      <c r="HF116" s="89" t="str">
        <f t="shared" si="101"/>
        <v>Sample111</v>
      </c>
      <c r="HG116" s="43">
        <f t="shared" si="101"/>
        <v>225</v>
      </c>
      <c r="HH116" s="89" t="str">
        <f t="shared" si="101"/>
        <v>Ft/dob</v>
      </c>
      <c r="HI116" s="13">
        <f t="shared" si="103"/>
        <v>0</v>
      </c>
      <c r="HJ116" s="43">
        <f>IF($HJ$1=1,IF(haviszla4!$E$5="h",haviszla4!H116,IF(haviszla4!$E$5="k",haviszla4!I116,IF(haviszla4!$E$5="sz",haviszla4!J116,IF(haviszla4!$E$5="cs",haviszla4!K116,IF(haviszla4!$E$5="p",haviszla4!L116,IF(haviszla4!$E$5="szo",haviszla4!M116,0)))))),0)</f>
        <v>0</v>
      </c>
      <c r="HK116" s="43">
        <f>IF($HK$1=1,IF(haviszla4!$E$5="h",haviszla4!N116,IF(haviszla4!$E$5="k",haviszla4!O116,IF(haviszla4!$E$5="sz",haviszla4!P116,IF(haviszla4!$E$5="cs",haviszla4!Q116,IF(haviszla4!$E$5="p",haviszla4!R116,IF(haviszla4!$E$5="szo",haviszla4!S116,0)))))),0)</f>
        <v>0</v>
      </c>
      <c r="HL116" s="43">
        <f>IF($HL$1=1,IF(haviszla4!$E$5="h",haviszla4!T116,IF(haviszla4!$E$5="k",haviszla4!U116,IF(haviszla4!$E$5="sz",haviszla4!V116,IF(haviszla4!$E$5="cs",haviszla4!W116,IF(haviszla4!$E$5="p",haviszla4!X116,IF(haviszla4!$E$5="szo",haviszla4!Y116,0)))))),0)</f>
        <v>0</v>
      </c>
      <c r="HM116" s="43">
        <f>IF($HM$1=1,IF(haviszla4!$E$5="h",haviszla4!Z116,IF(haviszla4!$E$5="k",haviszla4!AA116,IF(haviszla4!$E$5="sz",haviszla4!AB116,IF(haviszla4!$E$5="cs",haviszla4!AC116,IF(haviszla4!$E$5="p",haviszla4!AD116,IF(haviszla4!$E$5="szo",haviszla4!AE116,0)))))),0)</f>
        <v>0</v>
      </c>
      <c r="HN116" s="43">
        <f>IF($HN$1=1,IF(haviszla4!$E$5="h",haviszla4!AF116,IF(haviszla4!$E$5="k",haviszla4!AG116,IF(haviszla4!$E$5="sz",haviszla4!AH116,IF(haviszla4!$E$5="cs",haviszla4!AI116,IF(haviszla4!$E$5="p",haviszla4!AJ116,IF(haviszla4!$E$5="szo",haviszla4!AK116,0)))))),0)</f>
        <v>0</v>
      </c>
      <c r="HO116" s="43">
        <f>IF($HO$1=1,IF(haviszla4!$E$5="h",haviszla4!AL116,IF(haviszla4!$E$5="k",haviszla4!AM116,IF(haviszla4!$E$5="sz",haviszla4!AN116,IF(haviszla4!$E$5="cs",haviszla4!AO116,IF(haviszla4!$E$5="p",haviszla4!AP116,IF(haviszla4!$E$5="szo",haviszla4!AQ116,0)))))),0)</f>
        <v>0</v>
      </c>
      <c r="HP116" s="43">
        <f>IF($HP$1=1,IF(haviszla4!$E$5="h",haviszla4!AR116,IF(haviszla4!$E$5="k",haviszla4!AS116,IF(haviszla4!$E$5="sz",haviszla4!AT116,IF(haviszla4!$E$5="cs",haviszla4!AU116,IF(haviszla4!$E$5="p",haviszla4!AV116,IF(haviszla4!$E$5="szo",haviszla4!AW116,0)))))),0)</f>
        <v>0</v>
      </c>
      <c r="HQ116" s="43">
        <f>IF($HQ$1=1,IF(haviszla4!$E$5="h",haviszla4!AX116,IF(haviszla4!$E$5="k",haviszla4!AY116,IF(haviszla4!$E$5="sz",haviszla4!AZ116,IF(haviszla4!$E$5="cs",haviszla4!BA116,IF(haviszla4!$E$5="p",haviszla4!BB116,IF(haviszla4!$E$5="szo",haviszla4!BC116,0)))))),0)</f>
        <v>0</v>
      </c>
      <c r="HR116" s="43">
        <f>IF($HR$1=1,IF(haviszla4!$E$5="h",haviszla4!BD116,IF(haviszla4!$E$5="k",haviszla4!BE116,IF(haviszla4!$E$5="sz",haviszla4!BF116,IF(haviszla4!$E$5="cs",haviszla4!BG116,IF(haviszla4!$E$5="p",haviszla4!BH116,IF(haviszla4!$E$5="szo",haviszla4!BI116,0)))))),0)</f>
        <v>0</v>
      </c>
      <c r="HS116" s="43">
        <f>IF($HS$1=1,IF(haviszla4!$E$5="h",haviszla4!BJ116,IF(haviszla4!$E$5="k",haviszla4!BK116,IF(haviszla4!$E$5="sz",haviszla4!BL116,IF(haviszla4!$E$5="cs",haviszla4!BM116,IF(haviszla4!$E$5="p",haviszla4!BN116,IF(haviszla4!$E$5="szo",haviszla4!BO116,0)))))),0)</f>
        <v>0</v>
      </c>
      <c r="HT116" s="43">
        <f>IF($HT$1=1,IF(haviszla4!$E$5="h",haviszla4!BP116,IF(haviszla4!$E$5="k",haviszla4!BQ116,IF(haviszla4!$E$5="sz",haviszla4!BR116,IF(haviszla4!$E$5="cs",haviszla4!BS116,IF(haviszla4!$E$5="p",haviszla4!BT116,IF(haviszla4!$E$5="szo",haviszla4!BU116,0)))))),0)</f>
        <v>0</v>
      </c>
      <c r="HU116" s="43">
        <f>IF($HU$1=1,IF(haviszla4!$E$5="h",haviszla4!BV116,IF(haviszla4!$E$5="k",haviszla4!BW116,IF(haviszla4!$E$5="sz",haviszla4!BX116,IF(haviszla4!$E$5="cs",haviszla4!BY116,IF(haviszla4!$E$5="p",haviszla4!BZ116,IF(haviszla4!$E$5="szo",haviszla4!CA116,0)))))),0)</f>
        <v>0</v>
      </c>
      <c r="HV116" s="43">
        <f>IF($HV$1=1,IF(haviszla4!$E$5="h",haviszla4!CB116,IF(haviszla4!$E$5="k",haviszla4!CC116,IF(haviszla4!$E$5="sz",haviszla4!CD116,IF(haviszla4!$E$5="cs",haviszla4!CE116,IF(haviszla4!$E$5="p",haviszla4!CF116,IF(haviszla4!$E$5="szo",haviszla4!CG116,0)))))),0)</f>
        <v>0</v>
      </c>
      <c r="HW116" s="43">
        <f>IF($HW$1=1,IF(haviszla4!$E$5="h",haviszla4!CH116,IF(haviszla4!$E$5="k",haviszla4!CI116,IF(haviszla4!$E$5="sz",haviszla4!CJ116,IF(haviszla4!$E$5="cs",haviszla4!CK116,IF(haviszla4!$E$5="p",haviszla4!CL116,IF(haviszla4!$E$5="szo",haviszla4!CM116,0)))))),0)</f>
        <v>0</v>
      </c>
      <c r="HX116" s="43">
        <f>IF($HX$1=1,IF(haviszla4!$E$5="h",haviszla4!CN116,IF(haviszla4!$E$5="k",haviszla4!CO116,IF(haviszla4!$E$5="sz",haviszla4!CP116,IF(haviszla4!$E$5="cs",haviszla4!CQ116,IF(haviszla4!$E$5="p",haviszla4!CR116,IF(haviszla4!$E$5="szo",haviszla4!CS116,0)))))),0)</f>
        <v>0</v>
      </c>
      <c r="HY116" s="43">
        <f>IF($HY$1=1,IF(haviszla4!$E$5="h",haviszla4!CT116,IF(haviszla4!$E$5="k",haviszla4!CU116,IF(haviszla4!$E$5="sz",haviszla4!CV116,IF(haviszla4!$E$5="cs",haviszla4!CW116,IF(haviszla4!$E$5="p",haviszla4!CX116,IF(haviszla4!$E$5="szo",haviszla4!CY116,0)))))),0)</f>
        <v>0</v>
      </c>
      <c r="HZ116" s="43">
        <f>IF($HZ$1=1,IF(haviszla4!$E$5="h",haviszla4!CZ116,IF(haviszla4!$E$5="k",haviszla4!DA116,IF(haviszla4!$E$5="sz",haviszla4!DB116,IF(haviszla4!$E$5="cs",haviszla4!DC116,IF(haviszla4!$E$5="p",haviszla4!DD116,IF(haviszla4!$E$5="szo",haviszla4!DE116,0)))))),0)</f>
        <v>0</v>
      </c>
      <c r="IA116" s="43">
        <f>IF($IA$1=1,IF(haviszla4!$E$5="h",haviszla4!DF116,IF(haviszla4!$E$5="k",haviszla4!DG116,IF(haviszla4!$E$5="sz",haviszla4!DH116,IF(haviszla4!$E$5="cs",haviszla4!DI116,IF(haviszla4!$E$5="p",haviszla4!DJ116,IF(haviszla4!$E$5="szo",haviszla4!DK116,0)))))),0)</f>
        <v>0</v>
      </c>
      <c r="IB116" s="43">
        <f>IF($IB$1=1,IF(haviszla4!$E$5="h",haviszla4!DL116,IF(haviszla4!$E$5="k",haviszla4!DM116,IF(haviszla4!$E$5="sz",haviszla4!DN116,IF(haviszla4!$E$5="cs",haviszla4!DO116,IF(haviszla4!$E$5="p",haviszla4!DP116,IF(haviszla4!$E$5="szo",haviszla4!DQ116,0)))))),0)</f>
        <v>0</v>
      </c>
      <c r="IC116" s="43">
        <f>IF($IC$1=1,IF(haviszla4!$E$5="h",haviszla4!DR116,IF(haviszla4!$E$5="k",haviszla4!DS116,IF(haviszla4!$E$5="sz",haviszla4!DT116,IF(haviszla4!$E$5="cs",haviszla4!DU116,IF(haviszla4!$E$5="p",haviszla4!DV116,IF(haviszla4!$E$5="szo",haviszla4!DW116,0)))))),0)</f>
        <v>0</v>
      </c>
      <c r="ID116" s="43">
        <f>IF($ID$1=1,IF(haviszla4!$E$5="h",haviszla4!DX116,IF(haviszla4!$E$5="k",haviszla4!DY116,IF(haviszla4!$E$5="sz",haviszla4!DZ116,IF(haviszla4!$E$5="cs",haviszla4!EA116,IF(haviszla4!$E$5="p",haviszla4!EB116,IF(haviszla4!$E$5="szo",haviszla4!EC116,0)))))),0)</f>
        <v>0</v>
      </c>
      <c r="IE116" s="43">
        <f>IF($IE$1=1,IF(haviszla4!$E$5="h",haviszla4!ED116,IF(haviszla4!$E$5="k",haviszla4!EE116,IF(haviszla4!$E$5="sz",haviszla4!EF116,IF(haviszla4!$E$5="cs",haviszla4!EG116,IF(haviszla4!$E$5="p",haviszla4!EH116,IF(haviszla4!$E$5="szo",haviszla4!EI116,0)))))),0)</f>
        <v>0</v>
      </c>
    </row>
    <row r="117" spans="1:239" ht="15" customHeight="1">
      <c r="A117" s="18" t="s">
        <v>187</v>
      </c>
      <c r="B117" s="89" t="s">
        <v>497</v>
      </c>
      <c r="C117" s="43">
        <v>175</v>
      </c>
      <c r="D117" s="43" t="s">
        <v>151</v>
      </c>
      <c r="E117" s="13">
        <f t="shared" si="52"/>
        <v>2</v>
      </c>
      <c r="F117" s="48"/>
      <c r="G117" s="48"/>
      <c r="H117" s="89">
        <v>0</v>
      </c>
      <c r="I117" s="51">
        <v>0</v>
      </c>
      <c r="J117" s="89">
        <v>0</v>
      </c>
      <c r="K117" s="51">
        <v>0</v>
      </c>
      <c r="L117" s="51">
        <v>0</v>
      </c>
      <c r="M117" s="52">
        <v>0</v>
      </c>
      <c r="N117" s="64">
        <v>5</v>
      </c>
      <c r="O117" s="51">
        <v>0</v>
      </c>
      <c r="P117" s="51">
        <v>0</v>
      </c>
      <c r="Q117" s="51">
        <v>0</v>
      </c>
      <c r="R117" s="51">
        <v>0</v>
      </c>
      <c r="S117" s="54">
        <v>0</v>
      </c>
      <c r="T117" s="55">
        <v>0</v>
      </c>
      <c r="U117" s="51">
        <v>0</v>
      </c>
      <c r="V117" s="51">
        <v>0</v>
      </c>
      <c r="W117" s="51">
        <v>0</v>
      </c>
      <c r="X117" s="51">
        <v>0</v>
      </c>
      <c r="Y117" s="51">
        <v>0</v>
      </c>
      <c r="Z117" s="64">
        <v>0</v>
      </c>
      <c r="AA117" s="51">
        <v>0</v>
      </c>
      <c r="AB117" s="51">
        <v>0</v>
      </c>
      <c r="AC117" s="51">
        <v>0</v>
      </c>
      <c r="AD117" s="51">
        <v>0</v>
      </c>
      <c r="AE117" s="54">
        <v>0</v>
      </c>
      <c r="AF117" s="64">
        <v>0</v>
      </c>
      <c r="AG117" s="51">
        <v>0</v>
      </c>
      <c r="AH117" s="54">
        <v>0</v>
      </c>
      <c r="AI117" s="51">
        <v>0</v>
      </c>
      <c r="AJ117" s="56">
        <v>0</v>
      </c>
      <c r="AK117" s="51">
        <v>0</v>
      </c>
      <c r="AL117" s="55">
        <v>0</v>
      </c>
      <c r="AM117" s="54">
        <v>0</v>
      </c>
      <c r="AN117" s="54">
        <v>0</v>
      </c>
      <c r="AO117" s="54">
        <v>0</v>
      </c>
      <c r="AP117" s="54">
        <v>0</v>
      </c>
      <c r="AQ117" s="54"/>
      <c r="AR117" s="64">
        <v>0</v>
      </c>
      <c r="AS117" s="51">
        <v>0</v>
      </c>
      <c r="AT117" s="54">
        <v>0</v>
      </c>
      <c r="AU117" s="51">
        <v>0</v>
      </c>
      <c r="AV117" s="51">
        <v>0</v>
      </c>
      <c r="AW117" s="54">
        <v>0</v>
      </c>
      <c r="AX117" s="57">
        <v>3</v>
      </c>
      <c r="AY117" s="51">
        <v>0</v>
      </c>
      <c r="AZ117" s="51">
        <v>0</v>
      </c>
      <c r="BA117" s="51">
        <v>2</v>
      </c>
      <c r="BB117" s="56">
        <v>0</v>
      </c>
      <c r="BC117" s="54">
        <v>2</v>
      </c>
      <c r="BD117" s="55">
        <v>0</v>
      </c>
      <c r="BE117" s="51">
        <v>0</v>
      </c>
      <c r="BF117" s="54">
        <v>0</v>
      </c>
      <c r="BG117" s="54">
        <v>0</v>
      </c>
      <c r="BH117" s="54">
        <v>0</v>
      </c>
      <c r="BI117" s="54">
        <v>0</v>
      </c>
      <c r="BJ117" s="55">
        <v>0</v>
      </c>
      <c r="BK117" s="54">
        <v>0</v>
      </c>
      <c r="BL117" s="54">
        <v>0</v>
      </c>
      <c r="BM117" s="51">
        <v>0</v>
      </c>
      <c r="BN117" s="51">
        <v>0</v>
      </c>
      <c r="BO117" s="54">
        <v>0</v>
      </c>
      <c r="BP117" s="55">
        <v>0</v>
      </c>
      <c r="BQ117" s="54">
        <v>0</v>
      </c>
      <c r="BR117" s="54">
        <v>0</v>
      </c>
      <c r="BS117" s="51">
        <v>0</v>
      </c>
      <c r="BT117" s="54">
        <v>0</v>
      </c>
      <c r="BU117" s="54">
        <v>0</v>
      </c>
      <c r="BV117" s="55">
        <v>0</v>
      </c>
      <c r="BW117" s="54">
        <v>0</v>
      </c>
      <c r="BX117" s="54">
        <v>0</v>
      </c>
      <c r="BY117" s="51">
        <v>0</v>
      </c>
      <c r="BZ117" s="54">
        <v>0</v>
      </c>
      <c r="CA117" s="54">
        <v>0</v>
      </c>
      <c r="CB117" s="55">
        <v>0</v>
      </c>
      <c r="CC117" s="51">
        <v>0</v>
      </c>
      <c r="CD117" s="54">
        <v>0</v>
      </c>
      <c r="CE117" s="51">
        <v>0</v>
      </c>
      <c r="CF117" s="51">
        <v>0</v>
      </c>
      <c r="CG117" s="54">
        <v>0</v>
      </c>
      <c r="CH117" s="55">
        <v>0</v>
      </c>
      <c r="CI117" s="54">
        <v>0</v>
      </c>
      <c r="CJ117" s="54">
        <v>0</v>
      </c>
      <c r="CK117" s="51">
        <v>0</v>
      </c>
      <c r="CL117" s="54">
        <v>0</v>
      </c>
      <c r="CM117" s="54">
        <v>0</v>
      </c>
      <c r="CN117" s="55">
        <v>0</v>
      </c>
      <c r="CO117" s="54">
        <v>0</v>
      </c>
      <c r="CP117" s="54">
        <v>0</v>
      </c>
      <c r="CQ117" s="54">
        <v>0</v>
      </c>
      <c r="CR117" s="54">
        <v>0</v>
      </c>
      <c r="CS117" s="54">
        <v>0</v>
      </c>
      <c r="CT117" s="64">
        <v>0</v>
      </c>
      <c r="CU117" s="51">
        <v>0</v>
      </c>
      <c r="CV117" s="51">
        <v>0</v>
      </c>
      <c r="CW117" s="51">
        <v>0</v>
      </c>
      <c r="CX117" s="51">
        <v>0</v>
      </c>
      <c r="CY117" s="51">
        <v>0</v>
      </c>
      <c r="CZ117" s="64">
        <v>0</v>
      </c>
      <c r="DA117" s="54">
        <v>0</v>
      </c>
      <c r="DB117" s="54">
        <v>0</v>
      </c>
      <c r="DC117" s="54">
        <v>0</v>
      </c>
      <c r="DD117" s="58">
        <v>0</v>
      </c>
      <c r="DE117" s="54">
        <v>0</v>
      </c>
      <c r="DF117" s="55">
        <v>0</v>
      </c>
      <c r="DG117" s="51">
        <v>0</v>
      </c>
      <c r="DH117" s="54">
        <v>0</v>
      </c>
      <c r="DI117" s="51">
        <v>0</v>
      </c>
      <c r="DJ117" s="51">
        <v>0</v>
      </c>
      <c r="DK117" s="54">
        <v>0</v>
      </c>
      <c r="DL117" s="64">
        <v>0</v>
      </c>
      <c r="DM117" s="56">
        <v>0</v>
      </c>
      <c r="DN117" s="51">
        <v>0</v>
      </c>
      <c r="DO117" s="51">
        <v>0</v>
      </c>
      <c r="DP117" s="51">
        <v>0</v>
      </c>
      <c r="DQ117" s="54">
        <v>0</v>
      </c>
      <c r="DR117" s="64">
        <v>0</v>
      </c>
      <c r="DS117" s="51">
        <v>0</v>
      </c>
      <c r="DT117" s="51">
        <v>0</v>
      </c>
      <c r="DU117" s="51">
        <v>0</v>
      </c>
      <c r="DV117" s="51">
        <v>0</v>
      </c>
      <c r="DW117" s="54">
        <v>0</v>
      </c>
      <c r="DX117" s="55">
        <v>0</v>
      </c>
      <c r="DY117" s="54">
        <v>0</v>
      </c>
      <c r="DZ117" s="54">
        <v>0</v>
      </c>
      <c r="EA117" s="54">
        <v>0</v>
      </c>
      <c r="EB117" s="51">
        <v>0</v>
      </c>
      <c r="EC117" s="54">
        <v>0</v>
      </c>
      <c r="ED117" s="64">
        <v>0</v>
      </c>
      <c r="EE117" s="54">
        <v>0</v>
      </c>
      <c r="EF117" s="51">
        <v>0</v>
      </c>
      <c r="EG117" s="54">
        <v>0</v>
      </c>
      <c r="EH117" s="58">
        <v>0</v>
      </c>
      <c r="EI117" s="54">
        <v>0</v>
      </c>
      <c r="EJ117" s="55">
        <v>0</v>
      </c>
      <c r="EK117" s="54">
        <v>0</v>
      </c>
      <c r="EL117" s="54">
        <v>0</v>
      </c>
      <c r="EM117" s="54">
        <v>0</v>
      </c>
      <c r="EN117" s="54">
        <v>0</v>
      </c>
      <c r="EO117" s="59">
        <v>0</v>
      </c>
      <c r="EP117" s="55"/>
      <c r="EQ117" s="54">
        <v>0</v>
      </c>
      <c r="ER117" s="54"/>
      <c r="ES117" s="54"/>
      <c r="ET117" s="54"/>
      <c r="EU117" s="59"/>
      <c r="EV117" s="55"/>
      <c r="EW117" s="54">
        <v>0</v>
      </c>
      <c r="EX117" s="54"/>
      <c r="EY117" s="54"/>
      <c r="EZ117" s="54"/>
      <c r="FA117" s="59">
        <v>0</v>
      </c>
      <c r="FB117" s="43">
        <f t="shared" si="53"/>
        <v>0</v>
      </c>
      <c r="FC117" s="21">
        <f t="shared" si="54"/>
        <v>0</v>
      </c>
      <c r="FD117" s="43">
        <f t="shared" si="55"/>
        <v>5</v>
      </c>
      <c r="FE117" s="21">
        <f t="shared" si="56"/>
        <v>875</v>
      </c>
      <c r="FF117" s="43">
        <f t="shared" si="57"/>
        <v>0</v>
      </c>
      <c r="FG117" s="21">
        <f t="shared" si="58"/>
        <v>0</v>
      </c>
      <c r="FH117" s="43">
        <f t="shared" si="59"/>
        <v>0</v>
      </c>
      <c r="FI117" s="21">
        <f t="shared" si="60"/>
        <v>0</v>
      </c>
      <c r="FJ117" s="43">
        <f t="shared" si="61"/>
        <v>0</v>
      </c>
      <c r="FK117" s="21">
        <f t="shared" si="62"/>
        <v>0</v>
      </c>
      <c r="FL117" s="43">
        <f t="shared" si="63"/>
        <v>0</v>
      </c>
      <c r="FM117" s="21">
        <f t="shared" si="64"/>
        <v>0</v>
      </c>
      <c r="FN117" s="43">
        <f t="shared" si="65"/>
        <v>0</v>
      </c>
      <c r="FO117" s="21">
        <f t="shared" si="66"/>
        <v>0</v>
      </c>
      <c r="FP117" s="43">
        <f t="shared" si="67"/>
        <v>7</v>
      </c>
      <c r="FQ117" s="21">
        <f t="shared" si="68"/>
        <v>1225</v>
      </c>
      <c r="FR117" s="43">
        <f t="shared" si="69"/>
        <v>0</v>
      </c>
      <c r="FS117" s="21">
        <f t="shared" si="70"/>
        <v>0</v>
      </c>
      <c r="FT117" s="43">
        <f t="shared" si="71"/>
        <v>0</v>
      </c>
      <c r="FU117" s="21">
        <f t="shared" si="72"/>
        <v>0</v>
      </c>
      <c r="FV117" s="43">
        <f t="shared" si="73"/>
        <v>0</v>
      </c>
      <c r="FW117" s="21">
        <f t="shared" si="74"/>
        <v>0</v>
      </c>
      <c r="FX117" s="43">
        <f t="shared" si="75"/>
        <v>0</v>
      </c>
      <c r="FY117" s="21">
        <f t="shared" si="76"/>
        <v>0</v>
      </c>
      <c r="FZ117" s="43">
        <f t="shared" si="77"/>
        <v>0</v>
      </c>
      <c r="GA117" s="21">
        <f t="shared" si="78"/>
        <v>0</v>
      </c>
      <c r="GB117" s="43">
        <f t="shared" si="79"/>
        <v>0</v>
      </c>
      <c r="GC117" s="21">
        <f t="shared" si="80"/>
        <v>0</v>
      </c>
      <c r="GD117" s="43">
        <f t="shared" si="81"/>
        <v>0</v>
      </c>
      <c r="GE117" s="21">
        <f t="shared" si="82"/>
        <v>0</v>
      </c>
      <c r="GF117" s="43">
        <f t="shared" si="83"/>
        <v>0</v>
      </c>
      <c r="GG117" s="21">
        <f t="shared" si="84"/>
        <v>0</v>
      </c>
      <c r="GH117" s="43">
        <f t="shared" si="85"/>
        <v>0</v>
      </c>
      <c r="GI117" s="21">
        <f t="shared" si="86"/>
        <v>0</v>
      </c>
      <c r="GJ117" s="43">
        <f t="shared" si="87"/>
        <v>0</v>
      </c>
      <c r="GK117" s="21">
        <f t="shared" si="88"/>
        <v>0</v>
      </c>
      <c r="GL117" s="43">
        <f t="shared" si="89"/>
        <v>0</v>
      </c>
      <c r="GM117" s="21">
        <f t="shared" si="90"/>
        <v>0</v>
      </c>
      <c r="GN117" s="43">
        <f t="shared" si="91"/>
        <v>0</v>
      </c>
      <c r="GO117" s="21">
        <f t="shared" si="92"/>
        <v>0</v>
      </c>
      <c r="GP117" s="43">
        <f t="shared" si="93"/>
        <v>0</v>
      </c>
      <c r="GQ117" s="21">
        <f t="shared" si="94"/>
        <v>0</v>
      </c>
      <c r="GR117" s="43">
        <f t="shared" si="95"/>
        <v>0</v>
      </c>
      <c r="GS117" s="21">
        <f t="shared" si="96"/>
        <v>0</v>
      </c>
      <c r="GT117" s="43">
        <f t="shared" si="97"/>
        <v>0</v>
      </c>
      <c r="GU117" s="21">
        <f t="shared" si="98"/>
        <v>0</v>
      </c>
      <c r="GV117" s="43">
        <f t="shared" si="99"/>
        <v>12</v>
      </c>
      <c r="GW117" s="43">
        <f t="shared" si="100"/>
        <v>2100</v>
      </c>
      <c r="GX117" s="28"/>
      <c r="GY117" s="43">
        <f t="shared" si="102"/>
        <v>2</v>
      </c>
      <c r="HF117" s="89" t="str">
        <f t="shared" si="101"/>
        <v>Sample112</v>
      </c>
      <c r="HG117" s="43">
        <f t="shared" si="101"/>
        <v>175</v>
      </c>
      <c r="HH117" s="89" t="str">
        <f t="shared" si="101"/>
        <v>Ft/db</v>
      </c>
      <c r="HI117" s="13">
        <f t="shared" si="103"/>
        <v>0</v>
      </c>
      <c r="HJ117" s="43">
        <f>IF($HJ$1=1,IF(haviszla4!$E$5="h",haviszla4!H117,IF(haviszla4!$E$5="k",haviszla4!I117,IF(haviszla4!$E$5="sz",haviszla4!J117,IF(haviszla4!$E$5="cs",haviszla4!K117,IF(haviszla4!$E$5="p",haviszla4!L117,IF(haviszla4!$E$5="szo",haviszla4!M117,0)))))),0)</f>
        <v>0</v>
      </c>
      <c r="HK117" s="43">
        <f>IF($HK$1=1,IF(haviszla4!$E$5="h",haviszla4!N117,IF(haviszla4!$E$5="k",haviszla4!O117,IF(haviszla4!$E$5="sz",haviszla4!P117,IF(haviszla4!$E$5="cs",haviszla4!Q117,IF(haviszla4!$E$5="p",haviszla4!R117,IF(haviszla4!$E$5="szo",haviszla4!S117,0)))))),0)</f>
        <v>0</v>
      </c>
      <c r="HL117" s="43">
        <f>IF($HL$1=1,IF(haviszla4!$E$5="h",haviszla4!T117,IF(haviszla4!$E$5="k",haviszla4!U117,IF(haviszla4!$E$5="sz",haviszla4!V117,IF(haviszla4!$E$5="cs",haviszla4!W117,IF(haviszla4!$E$5="p",haviszla4!X117,IF(haviszla4!$E$5="szo",haviszla4!Y117,0)))))),0)</f>
        <v>0</v>
      </c>
      <c r="HM117" s="43">
        <f>IF($HM$1=1,IF(haviszla4!$E$5="h",haviszla4!Z117,IF(haviszla4!$E$5="k",haviszla4!AA117,IF(haviszla4!$E$5="sz",haviszla4!AB117,IF(haviszla4!$E$5="cs",haviszla4!AC117,IF(haviszla4!$E$5="p",haviszla4!AD117,IF(haviszla4!$E$5="szo",haviszla4!AE117,0)))))),0)</f>
        <v>0</v>
      </c>
      <c r="HN117" s="43">
        <f>IF($HN$1=1,IF(haviszla4!$E$5="h",haviszla4!AF117,IF(haviszla4!$E$5="k",haviszla4!AG117,IF(haviszla4!$E$5="sz",haviszla4!AH117,IF(haviszla4!$E$5="cs",haviszla4!AI117,IF(haviszla4!$E$5="p",haviszla4!AJ117,IF(haviszla4!$E$5="szo",haviszla4!AK117,0)))))),0)</f>
        <v>0</v>
      </c>
      <c r="HO117" s="43">
        <f>IF($HO$1=1,IF(haviszla4!$E$5="h",haviszla4!AL117,IF(haviszla4!$E$5="k",haviszla4!AM117,IF(haviszla4!$E$5="sz",haviszla4!AN117,IF(haviszla4!$E$5="cs",haviszla4!AO117,IF(haviszla4!$E$5="p",haviszla4!AP117,IF(haviszla4!$E$5="szo",haviszla4!AQ117,0)))))),0)</f>
        <v>0</v>
      </c>
      <c r="HP117" s="43">
        <f>IF($HP$1=1,IF(haviszla4!$E$5="h",haviszla4!AR117,IF(haviszla4!$E$5="k",haviszla4!AS117,IF(haviszla4!$E$5="sz",haviszla4!AT117,IF(haviszla4!$E$5="cs",haviszla4!AU117,IF(haviszla4!$E$5="p",haviszla4!AV117,IF(haviszla4!$E$5="szo",haviszla4!AW117,0)))))),0)</f>
        <v>0</v>
      </c>
      <c r="HQ117" s="43">
        <f>IF($HQ$1=1,IF(haviszla4!$E$5="h",haviszla4!AX117,IF(haviszla4!$E$5="k",haviszla4!AY117,IF(haviszla4!$E$5="sz",haviszla4!AZ117,IF(haviszla4!$E$5="cs",haviszla4!BA117,IF(haviszla4!$E$5="p",haviszla4!BB117,IF(haviszla4!$E$5="szo",haviszla4!BC117,0)))))),0)</f>
        <v>0</v>
      </c>
      <c r="HR117" s="43">
        <f>IF($HR$1=1,IF(haviszla4!$E$5="h",haviszla4!BD117,IF(haviszla4!$E$5="k",haviszla4!BE117,IF(haviszla4!$E$5="sz",haviszla4!BF117,IF(haviszla4!$E$5="cs",haviszla4!BG117,IF(haviszla4!$E$5="p",haviszla4!BH117,IF(haviszla4!$E$5="szo",haviszla4!BI117,0)))))),0)</f>
        <v>0</v>
      </c>
      <c r="HS117" s="43">
        <f>IF($HS$1=1,IF(haviszla4!$E$5="h",haviszla4!BJ117,IF(haviszla4!$E$5="k",haviszla4!BK117,IF(haviszla4!$E$5="sz",haviszla4!BL117,IF(haviszla4!$E$5="cs",haviszla4!BM117,IF(haviszla4!$E$5="p",haviszla4!BN117,IF(haviszla4!$E$5="szo",haviszla4!BO117,0)))))),0)</f>
        <v>0</v>
      </c>
      <c r="HT117" s="43">
        <f>IF($HT$1=1,IF(haviszla4!$E$5="h",haviszla4!BP117,IF(haviszla4!$E$5="k",haviszla4!BQ117,IF(haviszla4!$E$5="sz",haviszla4!BR117,IF(haviszla4!$E$5="cs",haviszla4!BS117,IF(haviszla4!$E$5="p",haviszla4!BT117,IF(haviszla4!$E$5="szo",haviszla4!BU117,0)))))),0)</f>
        <v>0</v>
      </c>
      <c r="HU117" s="43">
        <f>IF($HU$1=1,IF(haviszla4!$E$5="h",haviszla4!BV117,IF(haviszla4!$E$5="k",haviszla4!BW117,IF(haviszla4!$E$5="sz",haviszla4!BX117,IF(haviszla4!$E$5="cs",haviszla4!BY117,IF(haviszla4!$E$5="p",haviszla4!BZ117,IF(haviszla4!$E$5="szo",haviszla4!CA117,0)))))),0)</f>
        <v>0</v>
      </c>
      <c r="HV117" s="43">
        <f>IF($HV$1=1,IF(haviszla4!$E$5="h",haviszla4!CB117,IF(haviszla4!$E$5="k",haviszla4!CC117,IF(haviszla4!$E$5="sz",haviszla4!CD117,IF(haviszla4!$E$5="cs",haviszla4!CE117,IF(haviszla4!$E$5="p",haviszla4!CF117,IF(haviszla4!$E$5="szo",haviszla4!CG117,0)))))),0)</f>
        <v>0</v>
      </c>
      <c r="HW117" s="43">
        <f>IF($HW$1=1,IF(haviszla4!$E$5="h",haviszla4!CH117,IF(haviszla4!$E$5="k",haviszla4!CI117,IF(haviszla4!$E$5="sz",haviszla4!CJ117,IF(haviszla4!$E$5="cs",haviszla4!CK117,IF(haviszla4!$E$5="p",haviszla4!CL117,IF(haviszla4!$E$5="szo",haviszla4!CM117,0)))))),0)</f>
        <v>0</v>
      </c>
      <c r="HX117" s="43">
        <f>IF($HX$1=1,IF(haviszla4!$E$5="h",haviszla4!CN117,IF(haviszla4!$E$5="k",haviszla4!CO117,IF(haviszla4!$E$5="sz",haviszla4!CP117,IF(haviszla4!$E$5="cs",haviszla4!CQ117,IF(haviszla4!$E$5="p",haviszla4!CR117,IF(haviszla4!$E$5="szo",haviszla4!CS117,0)))))),0)</f>
        <v>0</v>
      </c>
      <c r="HY117" s="43">
        <f>IF($HY$1=1,IF(haviszla4!$E$5="h",haviszla4!CT117,IF(haviszla4!$E$5="k",haviszla4!CU117,IF(haviszla4!$E$5="sz",haviszla4!CV117,IF(haviszla4!$E$5="cs",haviszla4!CW117,IF(haviszla4!$E$5="p",haviszla4!CX117,IF(haviszla4!$E$5="szo",haviszla4!CY117,0)))))),0)</f>
        <v>0</v>
      </c>
      <c r="HZ117" s="43">
        <f>IF($HZ$1=1,IF(haviszla4!$E$5="h",haviszla4!CZ117,IF(haviszla4!$E$5="k",haviszla4!DA117,IF(haviszla4!$E$5="sz",haviszla4!DB117,IF(haviszla4!$E$5="cs",haviszla4!DC117,IF(haviszla4!$E$5="p",haviszla4!DD117,IF(haviszla4!$E$5="szo",haviszla4!DE117,0)))))),0)</f>
        <v>0</v>
      </c>
      <c r="IA117" s="43">
        <f>IF($IA$1=1,IF(haviszla4!$E$5="h",haviszla4!DF117,IF(haviszla4!$E$5="k",haviszla4!DG117,IF(haviszla4!$E$5="sz",haviszla4!DH117,IF(haviszla4!$E$5="cs",haviszla4!DI117,IF(haviszla4!$E$5="p",haviszla4!DJ117,IF(haviszla4!$E$5="szo",haviszla4!DK117,0)))))),0)</f>
        <v>0</v>
      </c>
      <c r="IB117" s="43">
        <f>IF($IB$1=1,IF(haviszla4!$E$5="h",haviszla4!DL117,IF(haviszla4!$E$5="k",haviszla4!DM117,IF(haviszla4!$E$5="sz",haviszla4!DN117,IF(haviszla4!$E$5="cs",haviszla4!DO117,IF(haviszla4!$E$5="p",haviszla4!DP117,IF(haviszla4!$E$5="szo",haviszla4!DQ117,0)))))),0)</f>
        <v>0</v>
      </c>
      <c r="IC117" s="43">
        <f>IF($IC$1=1,IF(haviszla4!$E$5="h",haviszla4!DR117,IF(haviszla4!$E$5="k",haviszla4!DS117,IF(haviszla4!$E$5="sz",haviszla4!DT117,IF(haviszla4!$E$5="cs",haviszla4!DU117,IF(haviszla4!$E$5="p",haviszla4!DV117,IF(haviszla4!$E$5="szo",haviszla4!DW117,0)))))),0)</f>
        <v>0</v>
      </c>
      <c r="ID117" s="43">
        <f>IF($ID$1=1,IF(haviszla4!$E$5="h",haviszla4!DX117,IF(haviszla4!$E$5="k",haviszla4!DY117,IF(haviszla4!$E$5="sz",haviszla4!DZ117,IF(haviszla4!$E$5="cs",haviszla4!EA117,IF(haviszla4!$E$5="p",haviszla4!EB117,IF(haviszla4!$E$5="szo",haviszla4!EC117,0)))))),0)</f>
        <v>0</v>
      </c>
      <c r="IE117" s="43">
        <f>IF($IE$1=1,IF(haviszla4!$E$5="h",haviszla4!ED117,IF(haviszla4!$E$5="k",haviszla4!EE117,IF(haviszla4!$E$5="sz",haviszla4!EF117,IF(haviszla4!$E$5="cs",haviszla4!EG117,IF(haviszla4!$E$5="p",haviszla4!EH117,IF(haviszla4!$E$5="szo",haviszla4!EI117,0)))))),0)</f>
        <v>0</v>
      </c>
    </row>
    <row r="118" spans="1:239" ht="15" customHeight="1">
      <c r="A118" s="18" t="s">
        <v>188</v>
      </c>
      <c r="B118" s="89" t="s">
        <v>498</v>
      </c>
      <c r="C118" s="43">
        <v>175</v>
      </c>
      <c r="D118" s="43" t="s">
        <v>151</v>
      </c>
      <c r="E118" s="13">
        <f t="shared" si="52"/>
        <v>0</v>
      </c>
      <c r="F118" s="48"/>
      <c r="G118" s="48"/>
      <c r="H118" s="89">
        <v>0</v>
      </c>
      <c r="I118" s="51">
        <v>0</v>
      </c>
      <c r="J118" s="89">
        <v>0</v>
      </c>
      <c r="K118" s="51">
        <v>0</v>
      </c>
      <c r="L118" s="51">
        <v>0</v>
      </c>
      <c r="M118" s="52">
        <v>0</v>
      </c>
      <c r="N118" s="64">
        <v>0</v>
      </c>
      <c r="O118" s="51">
        <v>0</v>
      </c>
      <c r="P118" s="51">
        <v>0</v>
      </c>
      <c r="Q118" s="51">
        <v>0</v>
      </c>
      <c r="R118" s="51">
        <v>0</v>
      </c>
      <c r="S118" s="54">
        <v>0</v>
      </c>
      <c r="T118" s="55">
        <v>0</v>
      </c>
      <c r="U118" s="51">
        <v>0</v>
      </c>
      <c r="V118" s="51">
        <v>0</v>
      </c>
      <c r="W118" s="51">
        <v>0</v>
      </c>
      <c r="X118" s="51">
        <v>0</v>
      </c>
      <c r="Y118" s="51">
        <v>0</v>
      </c>
      <c r="Z118" s="64">
        <v>0</v>
      </c>
      <c r="AA118" s="51">
        <v>0</v>
      </c>
      <c r="AB118" s="51">
        <v>0</v>
      </c>
      <c r="AC118" s="51">
        <v>0</v>
      </c>
      <c r="AD118" s="51">
        <v>0</v>
      </c>
      <c r="AE118" s="54">
        <v>0</v>
      </c>
      <c r="AF118" s="64">
        <v>0</v>
      </c>
      <c r="AG118" s="51">
        <v>0</v>
      </c>
      <c r="AH118" s="54">
        <v>0</v>
      </c>
      <c r="AI118" s="51">
        <v>0</v>
      </c>
      <c r="AJ118" s="56">
        <v>0</v>
      </c>
      <c r="AK118" s="51">
        <v>0</v>
      </c>
      <c r="AL118" s="55">
        <v>0</v>
      </c>
      <c r="AM118" s="54">
        <v>0</v>
      </c>
      <c r="AN118" s="54">
        <v>0</v>
      </c>
      <c r="AO118" s="54">
        <v>0</v>
      </c>
      <c r="AP118" s="54">
        <v>0</v>
      </c>
      <c r="AQ118" s="54"/>
      <c r="AR118" s="64">
        <v>0</v>
      </c>
      <c r="AS118" s="51">
        <v>0</v>
      </c>
      <c r="AT118" s="54">
        <v>0</v>
      </c>
      <c r="AU118" s="51">
        <v>0</v>
      </c>
      <c r="AV118" s="51">
        <v>0</v>
      </c>
      <c r="AW118" s="54">
        <v>0</v>
      </c>
      <c r="AX118" s="57">
        <v>0</v>
      </c>
      <c r="AY118" s="51">
        <v>0</v>
      </c>
      <c r="AZ118" s="51">
        <v>0</v>
      </c>
      <c r="BA118" s="51">
        <v>0</v>
      </c>
      <c r="BB118" s="56">
        <v>0</v>
      </c>
      <c r="BC118" s="54">
        <v>0</v>
      </c>
      <c r="BD118" s="55">
        <v>0</v>
      </c>
      <c r="BE118" s="51">
        <v>0</v>
      </c>
      <c r="BF118" s="54">
        <v>0</v>
      </c>
      <c r="BG118" s="54">
        <v>0</v>
      </c>
      <c r="BH118" s="54">
        <v>0</v>
      </c>
      <c r="BI118" s="54">
        <v>0</v>
      </c>
      <c r="BJ118" s="55">
        <v>0</v>
      </c>
      <c r="BK118" s="54">
        <v>0</v>
      </c>
      <c r="BL118" s="54">
        <v>0</v>
      </c>
      <c r="BM118" s="51">
        <v>0</v>
      </c>
      <c r="BN118" s="51">
        <v>0</v>
      </c>
      <c r="BO118" s="54">
        <v>0</v>
      </c>
      <c r="BP118" s="55">
        <v>0</v>
      </c>
      <c r="BQ118" s="54">
        <v>0</v>
      </c>
      <c r="BR118" s="54">
        <v>0</v>
      </c>
      <c r="BS118" s="51">
        <v>0</v>
      </c>
      <c r="BT118" s="54">
        <v>0</v>
      </c>
      <c r="BU118" s="54">
        <v>0</v>
      </c>
      <c r="BV118" s="55">
        <v>0</v>
      </c>
      <c r="BW118" s="54">
        <v>0</v>
      </c>
      <c r="BX118" s="54">
        <v>0</v>
      </c>
      <c r="BY118" s="51">
        <v>0</v>
      </c>
      <c r="BZ118" s="54">
        <v>0</v>
      </c>
      <c r="CA118" s="54">
        <v>0</v>
      </c>
      <c r="CB118" s="55">
        <v>0</v>
      </c>
      <c r="CC118" s="51">
        <v>0</v>
      </c>
      <c r="CD118" s="54">
        <v>0</v>
      </c>
      <c r="CE118" s="51">
        <v>0</v>
      </c>
      <c r="CF118" s="51">
        <v>0</v>
      </c>
      <c r="CG118" s="54">
        <v>0</v>
      </c>
      <c r="CH118" s="55">
        <v>0</v>
      </c>
      <c r="CI118" s="54">
        <v>0</v>
      </c>
      <c r="CJ118" s="54">
        <v>0</v>
      </c>
      <c r="CK118" s="51">
        <v>0</v>
      </c>
      <c r="CL118" s="54">
        <v>0</v>
      </c>
      <c r="CM118" s="54">
        <v>0</v>
      </c>
      <c r="CN118" s="55">
        <v>0</v>
      </c>
      <c r="CO118" s="54">
        <v>0</v>
      </c>
      <c r="CP118" s="54">
        <v>0</v>
      </c>
      <c r="CQ118" s="54">
        <v>0</v>
      </c>
      <c r="CR118" s="54">
        <v>0</v>
      </c>
      <c r="CS118" s="54">
        <v>0</v>
      </c>
      <c r="CT118" s="64">
        <v>0</v>
      </c>
      <c r="CU118" s="51">
        <v>0</v>
      </c>
      <c r="CV118" s="51">
        <v>0</v>
      </c>
      <c r="CW118" s="51">
        <v>0</v>
      </c>
      <c r="CX118" s="51">
        <v>0</v>
      </c>
      <c r="CY118" s="51">
        <v>0</v>
      </c>
      <c r="CZ118" s="64">
        <v>0</v>
      </c>
      <c r="DA118" s="54">
        <v>0</v>
      </c>
      <c r="DB118" s="54">
        <v>0</v>
      </c>
      <c r="DC118" s="54">
        <v>0</v>
      </c>
      <c r="DD118" s="58">
        <v>0</v>
      </c>
      <c r="DE118" s="54">
        <v>0</v>
      </c>
      <c r="DF118" s="55">
        <v>0</v>
      </c>
      <c r="DG118" s="51">
        <v>0</v>
      </c>
      <c r="DH118" s="54">
        <v>0</v>
      </c>
      <c r="DI118" s="51">
        <v>0</v>
      </c>
      <c r="DJ118" s="51">
        <v>0</v>
      </c>
      <c r="DK118" s="54">
        <v>0</v>
      </c>
      <c r="DL118" s="64">
        <v>0</v>
      </c>
      <c r="DM118" s="56">
        <v>0</v>
      </c>
      <c r="DN118" s="51">
        <v>0</v>
      </c>
      <c r="DO118" s="51">
        <v>0</v>
      </c>
      <c r="DP118" s="51">
        <v>0</v>
      </c>
      <c r="DQ118" s="54">
        <v>0</v>
      </c>
      <c r="DR118" s="64">
        <v>0</v>
      </c>
      <c r="DS118" s="51">
        <v>0</v>
      </c>
      <c r="DT118" s="51">
        <v>0</v>
      </c>
      <c r="DU118" s="51">
        <v>0</v>
      </c>
      <c r="DV118" s="51">
        <v>0</v>
      </c>
      <c r="DW118" s="54">
        <v>0</v>
      </c>
      <c r="DX118" s="55">
        <v>0</v>
      </c>
      <c r="DY118" s="54">
        <v>0</v>
      </c>
      <c r="DZ118" s="54">
        <v>0</v>
      </c>
      <c r="EA118" s="54">
        <v>0</v>
      </c>
      <c r="EB118" s="51">
        <v>0</v>
      </c>
      <c r="EC118" s="54">
        <v>0</v>
      </c>
      <c r="ED118" s="64">
        <v>0</v>
      </c>
      <c r="EE118" s="54">
        <v>0</v>
      </c>
      <c r="EF118" s="51">
        <v>0</v>
      </c>
      <c r="EG118" s="54">
        <v>0</v>
      </c>
      <c r="EH118" s="58">
        <v>0</v>
      </c>
      <c r="EI118" s="54">
        <v>0</v>
      </c>
      <c r="EJ118" s="55">
        <v>0</v>
      </c>
      <c r="EK118" s="54">
        <v>0</v>
      </c>
      <c r="EL118" s="54">
        <v>0</v>
      </c>
      <c r="EM118" s="54">
        <v>0</v>
      </c>
      <c r="EN118" s="54">
        <v>0</v>
      </c>
      <c r="EO118" s="59">
        <v>0</v>
      </c>
      <c r="EP118" s="55"/>
      <c r="EQ118" s="54">
        <v>0</v>
      </c>
      <c r="ER118" s="54"/>
      <c r="ES118" s="54"/>
      <c r="ET118" s="54"/>
      <c r="EU118" s="59"/>
      <c r="EV118" s="55"/>
      <c r="EW118" s="54">
        <v>0</v>
      </c>
      <c r="EX118" s="54"/>
      <c r="EY118" s="54"/>
      <c r="EZ118" s="54"/>
      <c r="FA118" s="59">
        <v>0</v>
      </c>
      <c r="FB118" s="43">
        <f t="shared" si="53"/>
        <v>0</v>
      </c>
      <c r="FC118" s="21">
        <f t="shared" si="54"/>
        <v>0</v>
      </c>
      <c r="FD118" s="43">
        <f t="shared" si="55"/>
        <v>0</v>
      </c>
      <c r="FE118" s="21">
        <f t="shared" si="56"/>
        <v>0</v>
      </c>
      <c r="FF118" s="43">
        <f t="shared" si="57"/>
        <v>0</v>
      </c>
      <c r="FG118" s="21">
        <f t="shared" si="58"/>
        <v>0</v>
      </c>
      <c r="FH118" s="43">
        <f t="shared" si="59"/>
        <v>0</v>
      </c>
      <c r="FI118" s="21">
        <f t="shared" si="60"/>
        <v>0</v>
      </c>
      <c r="FJ118" s="43">
        <f t="shared" si="61"/>
        <v>0</v>
      </c>
      <c r="FK118" s="21">
        <f t="shared" si="62"/>
        <v>0</v>
      </c>
      <c r="FL118" s="43">
        <f t="shared" si="63"/>
        <v>0</v>
      </c>
      <c r="FM118" s="21">
        <f t="shared" si="64"/>
        <v>0</v>
      </c>
      <c r="FN118" s="43">
        <f t="shared" si="65"/>
        <v>0</v>
      </c>
      <c r="FO118" s="21">
        <f t="shared" si="66"/>
        <v>0</v>
      </c>
      <c r="FP118" s="43">
        <f t="shared" si="67"/>
        <v>0</v>
      </c>
      <c r="FQ118" s="21">
        <f t="shared" si="68"/>
        <v>0</v>
      </c>
      <c r="FR118" s="43">
        <f t="shared" si="69"/>
        <v>0</v>
      </c>
      <c r="FS118" s="21">
        <f t="shared" si="70"/>
        <v>0</v>
      </c>
      <c r="FT118" s="43">
        <f t="shared" si="71"/>
        <v>0</v>
      </c>
      <c r="FU118" s="21">
        <f t="shared" si="72"/>
        <v>0</v>
      </c>
      <c r="FV118" s="43">
        <f t="shared" si="73"/>
        <v>0</v>
      </c>
      <c r="FW118" s="21">
        <f t="shared" si="74"/>
        <v>0</v>
      </c>
      <c r="FX118" s="43">
        <f t="shared" si="75"/>
        <v>0</v>
      </c>
      <c r="FY118" s="21">
        <f t="shared" si="76"/>
        <v>0</v>
      </c>
      <c r="FZ118" s="43">
        <f t="shared" si="77"/>
        <v>0</v>
      </c>
      <c r="GA118" s="21">
        <f t="shared" si="78"/>
        <v>0</v>
      </c>
      <c r="GB118" s="43">
        <f t="shared" si="79"/>
        <v>0</v>
      </c>
      <c r="GC118" s="21">
        <f t="shared" si="80"/>
        <v>0</v>
      </c>
      <c r="GD118" s="43">
        <f t="shared" si="81"/>
        <v>0</v>
      </c>
      <c r="GE118" s="21">
        <f t="shared" si="82"/>
        <v>0</v>
      </c>
      <c r="GF118" s="43">
        <f t="shared" si="83"/>
        <v>0</v>
      </c>
      <c r="GG118" s="21">
        <f t="shared" si="84"/>
        <v>0</v>
      </c>
      <c r="GH118" s="43">
        <f t="shared" si="85"/>
        <v>0</v>
      </c>
      <c r="GI118" s="21">
        <f t="shared" si="86"/>
        <v>0</v>
      </c>
      <c r="GJ118" s="43">
        <f t="shared" si="87"/>
        <v>0</v>
      </c>
      <c r="GK118" s="21">
        <f t="shared" si="88"/>
        <v>0</v>
      </c>
      <c r="GL118" s="43">
        <f t="shared" si="89"/>
        <v>0</v>
      </c>
      <c r="GM118" s="21">
        <f t="shared" si="90"/>
        <v>0</v>
      </c>
      <c r="GN118" s="43">
        <f t="shared" si="91"/>
        <v>0</v>
      </c>
      <c r="GO118" s="21">
        <f t="shared" si="92"/>
        <v>0</v>
      </c>
      <c r="GP118" s="43">
        <f t="shared" si="93"/>
        <v>0</v>
      </c>
      <c r="GQ118" s="21">
        <f t="shared" si="94"/>
        <v>0</v>
      </c>
      <c r="GR118" s="43">
        <f t="shared" si="95"/>
        <v>0</v>
      </c>
      <c r="GS118" s="21">
        <f t="shared" si="96"/>
        <v>0</v>
      </c>
      <c r="GT118" s="43">
        <f t="shared" si="97"/>
        <v>0</v>
      </c>
      <c r="GU118" s="21">
        <f t="shared" si="98"/>
        <v>0</v>
      </c>
      <c r="GV118" s="43">
        <f t="shared" si="99"/>
        <v>0</v>
      </c>
      <c r="GW118" s="43">
        <f t="shared" si="100"/>
        <v>0</v>
      </c>
      <c r="GX118" s="28"/>
      <c r="GY118" s="43">
        <f t="shared" si="102"/>
        <v>0</v>
      </c>
      <c r="HF118" s="89" t="str">
        <f t="shared" si="101"/>
        <v>Sample113</v>
      </c>
      <c r="HG118" s="43">
        <f t="shared" si="101"/>
        <v>175</v>
      </c>
      <c r="HH118" s="89" t="str">
        <f t="shared" si="101"/>
        <v>Ft/db</v>
      </c>
      <c r="HI118" s="13">
        <f t="shared" si="103"/>
        <v>0</v>
      </c>
      <c r="HJ118" s="43">
        <f>IF($HJ$1=1,IF(haviszla4!$E$5="h",haviszla4!H118,IF(haviszla4!$E$5="k",haviszla4!I118,IF(haviszla4!$E$5="sz",haviszla4!J118,IF(haviszla4!$E$5="cs",haviszla4!K118,IF(haviszla4!$E$5="p",haviszla4!L118,IF(haviszla4!$E$5="szo",haviszla4!M118,0)))))),0)</f>
        <v>0</v>
      </c>
      <c r="HK118" s="43">
        <f>IF($HK$1=1,IF(haviszla4!$E$5="h",haviszla4!N118,IF(haviszla4!$E$5="k",haviszla4!O118,IF(haviszla4!$E$5="sz",haviszla4!P118,IF(haviszla4!$E$5="cs",haviszla4!Q118,IF(haviszla4!$E$5="p",haviszla4!R118,IF(haviszla4!$E$5="szo",haviszla4!S118,0)))))),0)</f>
        <v>0</v>
      </c>
      <c r="HL118" s="43">
        <f>IF($HL$1=1,IF(haviszla4!$E$5="h",haviszla4!T118,IF(haviszla4!$E$5="k",haviszla4!U118,IF(haviszla4!$E$5="sz",haviszla4!V118,IF(haviszla4!$E$5="cs",haviszla4!W118,IF(haviszla4!$E$5="p",haviszla4!X118,IF(haviszla4!$E$5="szo",haviszla4!Y118,0)))))),0)</f>
        <v>0</v>
      </c>
      <c r="HM118" s="43">
        <f>IF($HM$1=1,IF(haviszla4!$E$5="h",haviszla4!Z118,IF(haviszla4!$E$5="k",haviszla4!AA118,IF(haviszla4!$E$5="sz",haviszla4!AB118,IF(haviszla4!$E$5="cs",haviszla4!AC118,IF(haviszla4!$E$5="p",haviszla4!AD118,IF(haviszla4!$E$5="szo",haviszla4!AE118,0)))))),0)</f>
        <v>0</v>
      </c>
      <c r="HN118" s="43">
        <f>IF($HN$1=1,IF(haviszla4!$E$5="h",haviszla4!AF118,IF(haviszla4!$E$5="k",haviszla4!AG118,IF(haviszla4!$E$5="sz",haviszla4!AH118,IF(haviszla4!$E$5="cs",haviszla4!AI118,IF(haviszla4!$E$5="p",haviszla4!AJ118,IF(haviszla4!$E$5="szo",haviszla4!AK118,0)))))),0)</f>
        <v>0</v>
      </c>
      <c r="HO118" s="43">
        <f>IF($HO$1=1,IF(haviszla4!$E$5="h",haviszla4!AL118,IF(haviszla4!$E$5="k",haviszla4!AM118,IF(haviszla4!$E$5="sz",haviszla4!AN118,IF(haviszla4!$E$5="cs",haviszla4!AO118,IF(haviszla4!$E$5="p",haviszla4!AP118,IF(haviszla4!$E$5="szo",haviszla4!AQ118,0)))))),0)</f>
        <v>0</v>
      </c>
      <c r="HP118" s="43">
        <f>IF($HP$1=1,IF(haviszla4!$E$5="h",haviszla4!AR118,IF(haviszla4!$E$5="k",haviszla4!AS118,IF(haviszla4!$E$5="sz",haviszla4!AT118,IF(haviszla4!$E$5="cs",haviszla4!AU118,IF(haviszla4!$E$5="p",haviszla4!AV118,IF(haviszla4!$E$5="szo",haviszla4!AW118,0)))))),0)</f>
        <v>0</v>
      </c>
      <c r="HQ118" s="43">
        <f>IF($HQ$1=1,IF(haviszla4!$E$5="h",haviszla4!AX118,IF(haviszla4!$E$5="k",haviszla4!AY118,IF(haviszla4!$E$5="sz",haviszla4!AZ118,IF(haviszla4!$E$5="cs",haviszla4!BA118,IF(haviszla4!$E$5="p",haviszla4!BB118,IF(haviszla4!$E$5="szo",haviszla4!BC118,0)))))),0)</f>
        <v>0</v>
      </c>
      <c r="HR118" s="43">
        <f>IF($HR$1=1,IF(haviszla4!$E$5="h",haviszla4!BD118,IF(haviszla4!$E$5="k",haviszla4!BE118,IF(haviszla4!$E$5="sz",haviszla4!BF118,IF(haviszla4!$E$5="cs",haviszla4!BG118,IF(haviszla4!$E$5="p",haviszla4!BH118,IF(haviszla4!$E$5="szo",haviszla4!BI118,0)))))),0)</f>
        <v>0</v>
      </c>
      <c r="HS118" s="43">
        <f>IF($HS$1=1,IF(haviszla4!$E$5="h",haviszla4!BJ118,IF(haviszla4!$E$5="k",haviszla4!BK118,IF(haviszla4!$E$5="sz",haviszla4!BL118,IF(haviszla4!$E$5="cs",haviszla4!BM118,IF(haviszla4!$E$5="p",haviszla4!BN118,IF(haviszla4!$E$5="szo",haviszla4!BO118,0)))))),0)</f>
        <v>0</v>
      </c>
      <c r="HT118" s="43">
        <f>IF($HT$1=1,IF(haviszla4!$E$5="h",haviszla4!BP118,IF(haviszla4!$E$5="k",haviszla4!BQ118,IF(haviszla4!$E$5="sz",haviszla4!BR118,IF(haviszla4!$E$5="cs",haviszla4!BS118,IF(haviszla4!$E$5="p",haviszla4!BT118,IF(haviszla4!$E$5="szo",haviszla4!BU118,0)))))),0)</f>
        <v>0</v>
      </c>
      <c r="HU118" s="43">
        <f>IF($HU$1=1,IF(haviszla4!$E$5="h",haviszla4!BV118,IF(haviszla4!$E$5="k",haviszla4!BW118,IF(haviszla4!$E$5="sz",haviszla4!BX118,IF(haviszla4!$E$5="cs",haviszla4!BY118,IF(haviszla4!$E$5="p",haviszla4!BZ118,IF(haviszla4!$E$5="szo",haviszla4!CA118,0)))))),0)</f>
        <v>0</v>
      </c>
      <c r="HV118" s="43">
        <f>IF($HV$1=1,IF(haviszla4!$E$5="h",haviszla4!CB118,IF(haviszla4!$E$5="k",haviszla4!CC118,IF(haviszla4!$E$5="sz",haviszla4!CD118,IF(haviszla4!$E$5="cs",haviszla4!CE118,IF(haviszla4!$E$5="p",haviszla4!CF118,IF(haviszla4!$E$5="szo",haviszla4!CG118,0)))))),0)</f>
        <v>0</v>
      </c>
      <c r="HW118" s="43">
        <f>IF($HW$1=1,IF(haviszla4!$E$5="h",haviszla4!CH118,IF(haviszla4!$E$5="k",haviszla4!CI118,IF(haviszla4!$E$5="sz",haviszla4!CJ118,IF(haviszla4!$E$5="cs",haviszla4!CK118,IF(haviszla4!$E$5="p",haviszla4!CL118,IF(haviszla4!$E$5="szo",haviszla4!CM118,0)))))),0)</f>
        <v>0</v>
      </c>
      <c r="HX118" s="43">
        <f>IF($HX$1=1,IF(haviszla4!$E$5="h",haviszla4!CN118,IF(haviszla4!$E$5="k",haviszla4!CO118,IF(haviszla4!$E$5="sz",haviszla4!CP118,IF(haviszla4!$E$5="cs",haviszla4!CQ118,IF(haviszla4!$E$5="p",haviszla4!CR118,IF(haviszla4!$E$5="szo",haviszla4!CS118,0)))))),0)</f>
        <v>0</v>
      </c>
      <c r="HY118" s="43">
        <f>IF($HY$1=1,IF(haviszla4!$E$5="h",haviszla4!CT118,IF(haviszla4!$E$5="k",haviszla4!CU118,IF(haviszla4!$E$5="sz",haviszla4!CV118,IF(haviszla4!$E$5="cs",haviszla4!CW118,IF(haviszla4!$E$5="p",haviszla4!CX118,IF(haviszla4!$E$5="szo",haviszla4!CY118,0)))))),0)</f>
        <v>0</v>
      </c>
      <c r="HZ118" s="43">
        <f>IF($HZ$1=1,IF(haviszla4!$E$5="h",haviszla4!CZ118,IF(haviszla4!$E$5="k",haviszla4!DA118,IF(haviszla4!$E$5="sz",haviszla4!DB118,IF(haviszla4!$E$5="cs",haviszla4!DC118,IF(haviszla4!$E$5="p",haviszla4!DD118,IF(haviszla4!$E$5="szo",haviszla4!DE118,0)))))),0)</f>
        <v>0</v>
      </c>
      <c r="IA118" s="43">
        <f>IF($IA$1=1,IF(haviszla4!$E$5="h",haviszla4!DF118,IF(haviszla4!$E$5="k",haviszla4!DG118,IF(haviszla4!$E$5="sz",haviszla4!DH118,IF(haviszla4!$E$5="cs",haviszla4!DI118,IF(haviszla4!$E$5="p",haviszla4!DJ118,IF(haviszla4!$E$5="szo",haviszla4!DK118,0)))))),0)</f>
        <v>0</v>
      </c>
      <c r="IB118" s="43">
        <f>IF($IB$1=1,IF(haviszla4!$E$5="h",haviszla4!DL118,IF(haviszla4!$E$5="k",haviszla4!DM118,IF(haviszla4!$E$5="sz",haviszla4!DN118,IF(haviszla4!$E$5="cs",haviszla4!DO118,IF(haviszla4!$E$5="p",haviszla4!DP118,IF(haviszla4!$E$5="szo",haviszla4!DQ118,0)))))),0)</f>
        <v>0</v>
      </c>
      <c r="IC118" s="43">
        <f>IF($IC$1=1,IF(haviszla4!$E$5="h",haviszla4!DR118,IF(haviszla4!$E$5="k",haviszla4!DS118,IF(haviszla4!$E$5="sz",haviszla4!DT118,IF(haviszla4!$E$5="cs",haviszla4!DU118,IF(haviszla4!$E$5="p",haviszla4!DV118,IF(haviszla4!$E$5="szo",haviszla4!DW118,0)))))),0)</f>
        <v>0</v>
      </c>
      <c r="ID118" s="43">
        <f>IF($ID$1=1,IF(haviszla4!$E$5="h",haviszla4!DX118,IF(haviszla4!$E$5="k",haviszla4!DY118,IF(haviszla4!$E$5="sz",haviszla4!DZ118,IF(haviszla4!$E$5="cs",haviszla4!EA118,IF(haviszla4!$E$5="p",haviszla4!EB118,IF(haviszla4!$E$5="szo",haviszla4!EC118,0)))))),0)</f>
        <v>0</v>
      </c>
      <c r="IE118" s="43">
        <f>IF($IE$1=1,IF(haviszla4!$E$5="h",haviszla4!ED118,IF(haviszla4!$E$5="k",haviszla4!EE118,IF(haviszla4!$E$5="sz",haviszla4!EF118,IF(haviszla4!$E$5="cs",haviszla4!EG118,IF(haviszla4!$E$5="p",haviszla4!EH118,IF(haviszla4!$E$5="szo",haviszla4!EI118,0)))))),0)</f>
        <v>0</v>
      </c>
    </row>
    <row r="119" spans="1:239" ht="15" customHeight="1">
      <c r="A119" s="18" t="s">
        <v>189</v>
      </c>
      <c r="B119" s="89" t="s">
        <v>499</v>
      </c>
      <c r="C119" s="43">
        <v>155</v>
      </c>
      <c r="D119" s="43" t="s">
        <v>151</v>
      </c>
      <c r="E119" s="13">
        <f t="shared" si="52"/>
        <v>2</v>
      </c>
      <c r="F119" s="48"/>
      <c r="G119" s="48"/>
      <c r="H119" s="89">
        <v>0</v>
      </c>
      <c r="I119" s="51">
        <v>0</v>
      </c>
      <c r="J119" s="89">
        <v>0</v>
      </c>
      <c r="K119" s="51">
        <v>0</v>
      </c>
      <c r="L119" s="51">
        <v>0</v>
      </c>
      <c r="M119" s="52">
        <v>0</v>
      </c>
      <c r="N119" s="64">
        <v>0</v>
      </c>
      <c r="O119" s="51">
        <v>0</v>
      </c>
      <c r="P119" s="51">
        <v>0</v>
      </c>
      <c r="Q119" s="51">
        <v>0</v>
      </c>
      <c r="R119" s="51">
        <v>0</v>
      </c>
      <c r="S119" s="54">
        <v>0</v>
      </c>
      <c r="T119" s="55">
        <v>0</v>
      </c>
      <c r="U119" s="51">
        <v>0</v>
      </c>
      <c r="V119" s="51">
        <v>0</v>
      </c>
      <c r="W119" s="51">
        <v>0</v>
      </c>
      <c r="X119" s="51">
        <v>0</v>
      </c>
      <c r="Y119" s="51">
        <v>0</v>
      </c>
      <c r="Z119" s="64">
        <v>0</v>
      </c>
      <c r="AA119" s="51">
        <v>0</v>
      </c>
      <c r="AB119" s="51">
        <v>0</v>
      </c>
      <c r="AC119" s="51">
        <v>0</v>
      </c>
      <c r="AD119" s="51">
        <v>0</v>
      </c>
      <c r="AE119" s="54">
        <v>0</v>
      </c>
      <c r="AF119" s="64">
        <v>0</v>
      </c>
      <c r="AG119" s="51">
        <v>0</v>
      </c>
      <c r="AH119" s="54">
        <v>0</v>
      </c>
      <c r="AI119" s="51">
        <v>0</v>
      </c>
      <c r="AJ119" s="56">
        <v>0</v>
      </c>
      <c r="AK119" s="51">
        <v>0</v>
      </c>
      <c r="AL119" s="55">
        <v>0</v>
      </c>
      <c r="AM119" s="54">
        <v>0</v>
      </c>
      <c r="AN119" s="54">
        <v>0</v>
      </c>
      <c r="AO119" s="54">
        <v>0</v>
      </c>
      <c r="AP119" s="54">
        <v>0</v>
      </c>
      <c r="AQ119" s="54"/>
      <c r="AR119" s="64">
        <v>0</v>
      </c>
      <c r="AS119" s="51">
        <v>0</v>
      </c>
      <c r="AT119" s="52">
        <v>0</v>
      </c>
      <c r="AU119" s="51">
        <v>3</v>
      </c>
      <c r="AV119" s="51">
        <v>0</v>
      </c>
      <c r="AW119" s="54">
        <v>0</v>
      </c>
      <c r="AX119" s="57">
        <v>0</v>
      </c>
      <c r="AY119" s="51"/>
      <c r="AZ119" s="51">
        <v>2</v>
      </c>
      <c r="BA119" s="51">
        <v>2</v>
      </c>
      <c r="BB119" s="56">
        <v>2</v>
      </c>
      <c r="BC119" s="54">
        <v>2</v>
      </c>
      <c r="BD119" s="55">
        <v>0</v>
      </c>
      <c r="BE119" s="51">
        <v>0</v>
      </c>
      <c r="BF119" s="54">
        <v>0</v>
      </c>
      <c r="BG119" s="54">
        <v>0</v>
      </c>
      <c r="BH119" s="54">
        <v>0</v>
      </c>
      <c r="BI119" s="54">
        <v>0</v>
      </c>
      <c r="BJ119" s="55">
        <v>0</v>
      </c>
      <c r="BK119" s="54">
        <v>0</v>
      </c>
      <c r="BL119" s="54">
        <v>0</v>
      </c>
      <c r="BM119" s="51">
        <v>0</v>
      </c>
      <c r="BN119" s="51">
        <v>0</v>
      </c>
      <c r="BO119" s="54">
        <v>0</v>
      </c>
      <c r="BP119" s="55">
        <v>10</v>
      </c>
      <c r="BQ119" s="52">
        <v>0</v>
      </c>
      <c r="BR119" s="54">
        <v>10</v>
      </c>
      <c r="BS119" s="51">
        <v>0</v>
      </c>
      <c r="BT119" s="54">
        <v>10</v>
      </c>
      <c r="BU119" s="54">
        <v>0</v>
      </c>
      <c r="BV119" s="55">
        <v>0</v>
      </c>
      <c r="BW119" s="54">
        <v>0</v>
      </c>
      <c r="BX119" s="54">
        <v>0</v>
      </c>
      <c r="BY119" s="51">
        <v>0</v>
      </c>
      <c r="BZ119" s="54">
        <v>0</v>
      </c>
      <c r="CA119" s="54">
        <v>0</v>
      </c>
      <c r="CB119" s="55">
        <v>0</v>
      </c>
      <c r="CC119" s="51">
        <v>0</v>
      </c>
      <c r="CD119" s="54">
        <v>0</v>
      </c>
      <c r="CE119" s="51">
        <v>0</v>
      </c>
      <c r="CF119" s="51">
        <v>0</v>
      </c>
      <c r="CG119" s="54">
        <v>0</v>
      </c>
      <c r="CH119" s="55">
        <v>0</v>
      </c>
      <c r="CI119" s="54">
        <v>0</v>
      </c>
      <c r="CJ119" s="54">
        <v>0</v>
      </c>
      <c r="CK119" s="51">
        <v>0</v>
      </c>
      <c r="CL119" s="54">
        <v>0</v>
      </c>
      <c r="CM119" s="54">
        <v>0</v>
      </c>
      <c r="CN119" s="55">
        <v>0</v>
      </c>
      <c r="CO119" s="54">
        <v>0</v>
      </c>
      <c r="CP119" s="54">
        <v>0</v>
      </c>
      <c r="CQ119" s="54">
        <v>0</v>
      </c>
      <c r="CR119" s="54">
        <v>0</v>
      </c>
      <c r="CS119" s="54">
        <v>0</v>
      </c>
      <c r="CT119" s="64">
        <v>0</v>
      </c>
      <c r="CU119" s="51">
        <v>0</v>
      </c>
      <c r="CV119" s="51">
        <v>0</v>
      </c>
      <c r="CW119" s="51">
        <v>0</v>
      </c>
      <c r="CX119" s="51">
        <v>0</v>
      </c>
      <c r="CY119" s="51">
        <v>0</v>
      </c>
      <c r="CZ119" s="64">
        <v>0</v>
      </c>
      <c r="DA119" s="54">
        <v>0</v>
      </c>
      <c r="DB119" s="54">
        <v>0</v>
      </c>
      <c r="DC119" s="54">
        <v>0</v>
      </c>
      <c r="DD119" s="58">
        <v>0</v>
      </c>
      <c r="DE119" s="54">
        <v>0</v>
      </c>
      <c r="DF119" s="55">
        <v>0</v>
      </c>
      <c r="DG119" s="51">
        <v>0</v>
      </c>
      <c r="DH119" s="54">
        <v>0</v>
      </c>
      <c r="DI119" s="51">
        <v>0</v>
      </c>
      <c r="DJ119" s="51">
        <v>0</v>
      </c>
      <c r="DK119" s="54">
        <v>0</v>
      </c>
      <c r="DL119" s="64">
        <v>0</v>
      </c>
      <c r="DM119" s="56">
        <v>0</v>
      </c>
      <c r="DN119" s="51">
        <v>0</v>
      </c>
      <c r="DO119" s="51">
        <v>0</v>
      </c>
      <c r="DP119" s="51">
        <v>0</v>
      </c>
      <c r="DQ119" s="54">
        <v>0</v>
      </c>
      <c r="DR119" s="64">
        <v>0</v>
      </c>
      <c r="DS119" s="51">
        <v>0</v>
      </c>
      <c r="DT119" s="51">
        <v>0</v>
      </c>
      <c r="DU119" s="51">
        <v>0</v>
      </c>
      <c r="DV119" s="51">
        <v>0</v>
      </c>
      <c r="DW119" s="54">
        <v>0</v>
      </c>
      <c r="DX119" s="55">
        <v>0</v>
      </c>
      <c r="DY119" s="54">
        <v>0</v>
      </c>
      <c r="DZ119" s="54">
        <v>0</v>
      </c>
      <c r="EA119" s="54">
        <v>0</v>
      </c>
      <c r="EB119" s="51">
        <v>0</v>
      </c>
      <c r="EC119" s="54">
        <v>0</v>
      </c>
      <c r="ED119" s="64">
        <v>0</v>
      </c>
      <c r="EE119" s="54">
        <v>0</v>
      </c>
      <c r="EF119" s="51">
        <v>0</v>
      </c>
      <c r="EG119" s="54">
        <v>0</v>
      </c>
      <c r="EH119" s="58">
        <v>0</v>
      </c>
      <c r="EI119" s="54">
        <v>0</v>
      </c>
      <c r="EJ119" s="55">
        <v>0</v>
      </c>
      <c r="EK119" s="54">
        <v>0</v>
      </c>
      <c r="EL119" s="54">
        <v>0</v>
      </c>
      <c r="EM119" s="52">
        <v>0</v>
      </c>
      <c r="EN119" s="54">
        <v>0</v>
      </c>
      <c r="EO119" s="59">
        <v>0</v>
      </c>
      <c r="EP119" s="55"/>
      <c r="EQ119" s="54">
        <v>0</v>
      </c>
      <c r="ER119" s="54"/>
      <c r="ES119" s="54"/>
      <c r="ET119" s="54"/>
      <c r="EU119" s="59"/>
      <c r="EV119" s="55"/>
      <c r="EW119" s="54">
        <v>0</v>
      </c>
      <c r="EX119" s="54"/>
      <c r="EY119" s="54"/>
      <c r="EZ119" s="54"/>
      <c r="FA119" s="59">
        <v>0</v>
      </c>
      <c r="FB119" s="43">
        <f t="shared" si="53"/>
        <v>0</v>
      </c>
      <c r="FC119" s="21">
        <f t="shared" si="54"/>
        <v>0</v>
      </c>
      <c r="FD119" s="43">
        <f t="shared" si="55"/>
        <v>0</v>
      </c>
      <c r="FE119" s="21">
        <f t="shared" si="56"/>
        <v>0</v>
      </c>
      <c r="FF119" s="43">
        <f t="shared" si="57"/>
        <v>0</v>
      </c>
      <c r="FG119" s="21">
        <f t="shared" si="58"/>
        <v>0</v>
      </c>
      <c r="FH119" s="43">
        <f t="shared" si="59"/>
        <v>0</v>
      </c>
      <c r="FI119" s="21">
        <f t="shared" si="60"/>
        <v>0</v>
      </c>
      <c r="FJ119" s="43">
        <f t="shared" si="61"/>
        <v>0</v>
      </c>
      <c r="FK119" s="21">
        <f t="shared" si="62"/>
        <v>0</v>
      </c>
      <c r="FL119" s="43">
        <f t="shared" si="63"/>
        <v>0</v>
      </c>
      <c r="FM119" s="21">
        <f t="shared" si="64"/>
        <v>0</v>
      </c>
      <c r="FN119" s="43">
        <f t="shared" si="65"/>
        <v>3</v>
      </c>
      <c r="FO119" s="21">
        <f t="shared" si="66"/>
        <v>465</v>
      </c>
      <c r="FP119" s="43">
        <f t="shared" si="67"/>
        <v>8</v>
      </c>
      <c r="FQ119" s="21">
        <f t="shared" si="68"/>
        <v>1240</v>
      </c>
      <c r="FR119" s="43">
        <f t="shared" si="69"/>
        <v>0</v>
      </c>
      <c r="FS119" s="21">
        <f t="shared" si="70"/>
        <v>0</v>
      </c>
      <c r="FT119" s="43">
        <f t="shared" si="71"/>
        <v>0</v>
      </c>
      <c r="FU119" s="21">
        <f t="shared" si="72"/>
        <v>0</v>
      </c>
      <c r="FV119" s="43">
        <f t="shared" si="73"/>
        <v>30</v>
      </c>
      <c r="FW119" s="21">
        <f t="shared" si="74"/>
        <v>4650</v>
      </c>
      <c r="FX119" s="43">
        <f t="shared" si="75"/>
        <v>0</v>
      </c>
      <c r="FY119" s="21">
        <f t="shared" si="76"/>
        <v>0</v>
      </c>
      <c r="FZ119" s="43">
        <f t="shared" si="77"/>
        <v>0</v>
      </c>
      <c r="GA119" s="21">
        <f t="shared" si="78"/>
        <v>0</v>
      </c>
      <c r="GB119" s="43">
        <f t="shared" si="79"/>
        <v>0</v>
      </c>
      <c r="GC119" s="21">
        <f t="shared" si="80"/>
        <v>0</v>
      </c>
      <c r="GD119" s="43">
        <f t="shared" si="81"/>
        <v>0</v>
      </c>
      <c r="GE119" s="21">
        <f t="shared" si="82"/>
        <v>0</v>
      </c>
      <c r="GF119" s="43">
        <f t="shared" si="83"/>
        <v>0</v>
      </c>
      <c r="GG119" s="21">
        <f t="shared" si="84"/>
        <v>0</v>
      </c>
      <c r="GH119" s="43">
        <f t="shared" si="85"/>
        <v>0</v>
      </c>
      <c r="GI119" s="21">
        <f t="shared" si="86"/>
        <v>0</v>
      </c>
      <c r="GJ119" s="43">
        <f t="shared" si="87"/>
        <v>0</v>
      </c>
      <c r="GK119" s="21">
        <f t="shared" si="88"/>
        <v>0</v>
      </c>
      <c r="GL119" s="43">
        <f t="shared" si="89"/>
        <v>0</v>
      </c>
      <c r="GM119" s="21">
        <f t="shared" si="90"/>
        <v>0</v>
      </c>
      <c r="GN119" s="43">
        <f t="shared" si="91"/>
        <v>0</v>
      </c>
      <c r="GO119" s="21">
        <f t="shared" si="92"/>
        <v>0</v>
      </c>
      <c r="GP119" s="43">
        <f t="shared" si="93"/>
        <v>0</v>
      </c>
      <c r="GQ119" s="21">
        <f t="shared" si="94"/>
        <v>0</v>
      </c>
      <c r="GR119" s="43">
        <f t="shared" si="95"/>
        <v>0</v>
      </c>
      <c r="GS119" s="21">
        <f t="shared" si="96"/>
        <v>0</v>
      </c>
      <c r="GT119" s="43">
        <f t="shared" si="97"/>
        <v>0</v>
      </c>
      <c r="GU119" s="21">
        <f t="shared" si="98"/>
        <v>0</v>
      </c>
      <c r="GV119" s="43">
        <f t="shared" si="99"/>
        <v>41</v>
      </c>
      <c r="GW119" s="43">
        <f t="shared" si="100"/>
        <v>6355</v>
      </c>
      <c r="GX119" s="28"/>
      <c r="GY119" s="43">
        <f t="shared" si="102"/>
        <v>2</v>
      </c>
      <c r="HF119" s="89" t="str">
        <f t="shared" si="101"/>
        <v>Sample114</v>
      </c>
      <c r="HG119" s="43">
        <f t="shared" si="101"/>
        <v>155</v>
      </c>
      <c r="HH119" s="89" t="str">
        <f t="shared" si="101"/>
        <v>Ft/db</v>
      </c>
      <c r="HI119" s="13">
        <f t="shared" si="103"/>
        <v>0</v>
      </c>
      <c r="HJ119" s="43">
        <f>IF($HJ$1=1,IF(haviszla4!$E$5="h",haviszla4!H119,IF(haviszla4!$E$5="k",haviszla4!I119,IF(haviszla4!$E$5="sz",haviszla4!J119,IF(haviszla4!$E$5="cs",haviszla4!K119,IF(haviszla4!$E$5="p",haviszla4!L119,IF(haviszla4!$E$5="szo",haviszla4!M119,0)))))),0)</f>
        <v>0</v>
      </c>
      <c r="HK119" s="43">
        <f>IF($HK$1=1,IF(haviszla4!$E$5="h",haviszla4!N119,IF(haviszla4!$E$5="k",haviszla4!O119,IF(haviszla4!$E$5="sz",haviszla4!P119,IF(haviszla4!$E$5="cs",haviszla4!Q119,IF(haviszla4!$E$5="p",haviszla4!R119,IF(haviszla4!$E$5="szo",haviszla4!S119,0)))))),0)</f>
        <v>0</v>
      </c>
      <c r="HL119" s="43">
        <f>IF($HL$1=1,IF(haviszla4!$E$5="h",haviszla4!T119,IF(haviszla4!$E$5="k",haviszla4!U119,IF(haviszla4!$E$5="sz",haviszla4!V119,IF(haviszla4!$E$5="cs",haviszla4!W119,IF(haviszla4!$E$5="p",haviszla4!X119,IF(haviszla4!$E$5="szo",haviszla4!Y119,0)))))),0)</f>
        <v>0</v>
      </c>
      <c r="HM119" s="43">
        <f>IF($HM$1=1,IF(haviszla4!$E$5="h",haviszla4!Z119,IF(haviszla4!$E$5="k",haviszla4!AA119,IF(haviszla4!$E$5="sz",haviszla4!AB119,IF(haviszla4!$E$5="cs",haviszla4!AC119,IF(haviszla4!$E$5="p",haviszla4!AD119,IF(haviszla4!$E$5="szo",haviszla4!AE119,0)))))),0)</f>
        <v>0</v>
      </c>
      <c r="HN119" s="43">
        <f>IF($HN$1=1,IF(haviszla4!$E$5="h",haviszla4!AF119,IF(haviszla4!$E$5="k",haviszla4!AG119,IF(haviszla4!$E$5="sz",haviszla4!AH119,IF(haviszla4!$E$5="cs",haviszla4!AI119,IF(haviszla4!$E$5="p",haviszla4!AJ119,IF(haviszla4!$E$5="szo",haviszla4!AK119,0)))))),0)</f>
        <v>0</v>
      </c>
      <c r="HO119" s="43">
        <f>IF($HO$1=1,IF(haviszla4!$E$5="h",haviszla4!AL119,IF(haviszla4!$E$5="k",haviszla4!AM119,IF(haviszla4!$E$5="sz",haviszla4!AN119,IF(haviszla4!$E$5="cs",haviszla4!AO119,IF(haviszla4!$E$5="p",haviszla4!AP119,IF(haviszla4!$E$5="szo",haviszla4!AQ119,0)))))),0)</f>
        <v>0</v>
      </c>
      <c r="HP119" s="43">
        <f>IF($HP$1=1,IF(haviszla4!$E$5="h",haviszla4!AR119,IF(haviszla4!$E$5="k",haviszla4!AS119,IF(haviszla4!$E$5="sz",haviszla4!AT119,IF(haviszla4!$E$5="cs",haviszla4!AU119,IF(haviszla4!$E$5="p",haviszla4!AV119,IF(haviszla4!$E$5="szo",haviszla4!AW119,0)))))),0)</f>
        <v>0</v>
      </c>
      <c r="HQ119" s="43">
        <f>IF($HQ$1=1,IF(haviszla4!$E$5="h",haviszla4!AX119,IF(haviszla4!$E$5="k",haviszla4!AY119,IF(haviszla4!$E$5="sz",haviszla4!AZ119,IF(haviszla4!$E$5="cs",haviszla4!BA119,IF(haviszla4!$E$5="p",haviszla4!BB119,IF(haviszla4!$E$5="szo",haviszla4!BC119,0)))))),0)</f>
        <v>0</v>
      </c>
      <c r="HR119" s="43">
        <f>IF($HR$1=1,IF(haviszla4!$E$5="h",haviszla4!BD119,IF(haviszla4!$E$5="k",haviszla4!BE119,IF(haviszla4!$E$5="sz",haviszla4!BF119,IF(haviszla4!$E$5="cs",haviszla4!BG119,IF(haviszla4!$E$5="p",haviszla4!BH119,IF(haviszla4!$E$5="szo",haviszla4!BI119,0)))))),0)</f>
        <v>0</v>
      </c>
      <c r="HS119" s="43">
        <f>IF($HS$1=1,IF(haviszla4!$E$5="h",haviszla4!BJ119,IF(haviszla4!$E$5="k",haviszla4!BK119,IF(haviszla4!$E$5="sz",haviszla4!BL119,IF(haviszla4!$E$5="cs",haviszla4!BM119,IF(haviszla4!$E$5="p",haviszla4!BN119,IF(haviszla4!$E$5="szo",haviszla4!BO119,0)))))),0)</f>
        <v>0</v>
      </c>
      <c r="HT119" s="43">
        <f>IF($HT$1=1,IF(haviszla4!$E$5="h",haviszla4!BP119,IF(haviszla4!$E$5="k",haviszla4!BQ119,IF(haviszla4!$E$5="sz",haviszla4!BR119,IF(haviszla4!$E$5="cs",haviszla4!BS119,IF(haviszla4!$E$5="p",haviszla4!BT119,IF(haviszla4!$E$5="szo",haviszla4!BU119,0)))))),0)</f>
        <v>0</v>
      </c>
      <c r="HU119" s="43">
        <f>IF($HU$1=1,IF(haviszla4!$E$5="h",haviszla4!BV119,IF(haviszla4!$E$5="k",haviszla4!BW119,IF(haviszla4!$E$5="sz",haviszla4!BX119,IF(haviszla4!$E$5="cs",haviszla4!BY119,IF(haviszla4!$E$5="p",haviszla4!BZ119,IF(haviszla4!$E$5="szo",haviszla4!CA119,0)))))),0)</f>
        <v>0</v>
      </c>
      <c r="HV119" s="43">
        <f>IF($HV$1=1,IF(haviszla4!$E$5="h",haviszla4!CB119,IF(haviszla4!$E$5="k",haviszla4!CC119,IF(haviszla4!$E$5="sz",haviszla4!CD119,IF(haviszla4!$E$5="cs",haviszla4!CE119,IF(haviszla4!$E$5="p",haviszla4!CF119,IF(haviszla4!$E$5="szo",haviszla4!CG119,0)))))),0)</f>
        <v>0</v>
      </c>
      <c r="HW119" s="43">
        <f>IF($HW$1=1,IF(haviszla4!$E$5="h",haviszla4!CH119,IF(haviszla4!$E$5="k",haviszla4!CI119,IF(haviszla4!$E$5="sz",haviszla4!CJ119,IF(haviszla4!$E$5="cs",haviszla4!CK119,IF(haviszla4!$E$5="p",haviszla4!CL119,IF(haviszla4!$E$5="szo",haviszla4!CM119,0)))))),0)</f>
        <v>0</v>
      </c>
      <c r="HX119" s="43">
        <f>IF($HX$1=1,IF(haviszla4!$E$5="h",haviszla4!CN119,IF(haviszla4!$E$5="k",haviszla4!CO119,IF(haviszla4!$E$5="sz",haviszla4!CP119,IF(haviszla4!$E$5="cs",haviszla4!CQ119,IF(haviszla4!$E$5="p",haviszla4!CR119,IF(haviszla4!$E$5="szo",haviszla4!CS119,0)))))),0)</f>
        <v>0</v>
      </c>
      <c r="HY119" s="43">
        <f>IF($HY$1=1,IF(haviszla4!$E$5="h",haviszla4!CT119,IF(haviszla4!$E$5="k",haviszla4!CU119,IF(haviszla4!$E$5="sz",haviszla4!CV119,IF(haviszla4!$E$5="cs",haviszla4!CW119,IF(haviszla4!$E$5="p",haviszla4!CX119,IF(haviszla4!$E$5="szo",haviszla4!CY119,0)))))),0)</f>
        <v>0</v>
      </c>
      <c r="HZ119" s="43">
        <f>IF($HZ$1=1,IF(haviszla4!$E$5="h",haviszla4!CZ119,IF(haviszla4!$E$5="k",haviszla4!DA119,IF(haviszla4!$E$5="sz",haviszla4!DB119,IF(haviszla4!$E$5="cs",haviszla4!DC119,IF(haviszla4!$E$5="p",haviszla4!DD119,IF(haviszla4!$E$5="szo",haviszla4!DE119,0)))))),0)</f>
        <v>0</v>
      </c>
      <c r="IA119" s="43">
        <f>IF($IA$1=1,IF(haviszla4!$E$5="h",haviszla4!DF119,IF(haviszla4!$E$5="k",haviszla4!DG119,IF(haviszla4!$E$5="sz",haviszla4!DH119,IF(haviszla4!$E$5="cs",haviszla4!DI119,IF(haviszla4!$E$5="p",haviszla4!DJ119,IF(haviszla4!$E$5="szo",haviszla4!DK119,0)))))),0)</f>
        <v>0</v>
      </c>
      <c r="IB119" s="43">
        <f>IF($IB$1=1,IF(haviszla4!$E$5="h",haviszla4!DL119,IF(haviszla4!$E$5="k",haviszla4!DM119,IF(haviszla4!$E$5="sz",haviszla4!DN119,IF(haviszla4!$E$5="cs",haviszla4!DO119,IF(haviszla4!$E$5="p",haviszla4!DP119,IF(haviszla4!$E$5="szo",haviszla4!DQ119,0)))))),0)</f>
        <v>0</v>
      </c>
      <c r="IC119" s="43">
        <f>IF($IC$1=1,IF(haviszla4!$E$5="h",haviszla4!DR119,IF(haviszla4!$E$5="k",haviszla4!DS119,IF(haviszla4!$E$5="sz",haviszla4!DT119,IF(haviszla4!$E$5="cs",haviszla4!DU119,IF(haviszla4!$E$5="p",haviszla4!DV119,IF(haviszla4!$E$5="szo",haviszla4!DW119,0)))))),0)</f>
        <v>0</v>
      </c>
      <c r="ID119" s="43">
        <f>IF($ID$1=1,IF(haviszla4!$E$5="h",haviszla4!DX119,IF(haviszla4!$E$5="k",haviszla4!DY119,IF(haviszla4!$E$5="sz",haviszla4!DZ119,IF(haviszla4!$E$5="cs",haviszla4!EA119,IF(haviszla4!$E$5="p",haviszla4!EB119,IF(haviszla4!$E$5="szo",haviszla4!EC119,0)))))),0)</f>
        <v>0</v>
      </c>
      <c r="IE119" s="43">
        <f>IF($IE$1=1,IF(haviszla4!$E$5="h",haviszla4!ED119,IF(haviszla4!$E$5="k",haviszla4!EE119,IF(haviszla4!$E$5="sz",haviszla4!EF119,IF(haviszla4!$E$5="cs",haviszla4!EG119,IF(haviszla4!$E$5="p",haviszla4!EH119,IF(haviszla4!$E$5="szo",haviszla4!EI119,0)))))),0)</f>
        <v>0</v>
      </c>
    </row>
    <row r="120" spans="1:239" ht="15" customHeight="1">
      <c r="A120" s="18" t="s">
        <v>190</v>
      </c>
      <c r="B120" s="89" t="s">
        <v>500</v>
      </c>
      <c r="C120" s="43">
        <v>1575</v>
      </c>
      <c r="D120" s="43" t="s">
        <v>152</v>
      </c>
      <c r="E120" s="13">
        <f t="shared" si="52"/>
        <v>0</v>
      </c>
      <c r="F120" s="48"/>
      <c r="G120" s="49"/>
      <c r="H120" s="89">
        <v>0</v>
      </c>
      <c r="I120" s="51">
        <v>0</v>
      </c>
      <c r="J120" s="89">
        <v>0</v>
      </c>
      <c r="K120" s="52">
        <v>0</v>
      </c>
      <c r="L120" s="51">
        <v>0</v>
      </c>
      <c r="M120" s="52">
        <v>0</v>
      </c>
      <c r="N120" s="55">
        <v>0</v>
      </c>
      <c r="O120" s="51">
        <v>0</v>
      </c>
      <c r="P120" s="54">
        <v>0</v>
      </c>
      <c r="Q120" s="51">
        <v>0</v>
      </c>
      <c r="R120" s="51">
        <v>0</v>
      </c>
      <c r="S120" s="54">
        <v>0</v>
      </c>
      <c r="T120" s="55">
        <v>0</v>
      </c>
      <c r="U120" s="51">
        <v>0</v>
      </c>
      <c r="V120" s="54">
        <v>0</v>
      </c>
      <c r="W120" s="54">
        <v>0</v>
      </c>
      <c r="X120" s="54">
        <v>0</v>
      </c>
      <c r="Y120" s="54">
        <v>0</v>
      </c>
      <c r="Z120" s="55">
        <v>0</v>
      </c>
      <c r="AA120" s="51">
        <v>0</v>
      </c>
      <c r="AB120" s="54">
        <v>0</v>
      </c>
      <c r="AC120" s="54">
        <v>0</v>
      </c>
      <c r="AD120" s="51">
        <v>0</v>
      </c>
      <c r="AE120" s="54">
        <v>0</v>
      </c>
      <c r="AF120" s="55">
        <v>0</v>
      </c>
      <c r="AG120" s="51">
        <v>0</v>
      </c>
      <c r="AH120" s="54">
        <v>0</v>
      </c>
      <c r="AI120" s="54">
        <v>0</v>
      </c>
      <c r="AJ120" s="56">
        <v>0</v>
      </c>
      <c r="AK120" s="54">
        <v>0</v>
      </c>
      <c r="AL120" s="55">
        <v>0</v>
      </c>
      <c r="AM120" s="54">
        <v>0</v>
      </c>
      <c r="AN120" s="54">
        <v>0</v>
      </c>
      <c r="AO120" s="54">
        <v>0</v>
      </c>
      <c r="AP120" s="54">
        <v>0</v>
      </c>
      <c r="AQ120" s="54"/>
      <c r="AR120" s="55">
        <v>0</v>
      </c>
      <c r="AS120" s="54">
        <v>0</v>
      </c>
      <c r="AT120" s="54">
        <v>0</v>
      </c>
      <c r="AU120" s="54">
        <v>0</v>
      </c>
      <c r="AV120" s="54">
        <v>0</v>
      </c>
      <c r="AW120" s="54">
        <v>0</v>
      </c>
      <c r="AX120" s="57">
        <v>0</v>
      </c>
      <c r="AY120" s="51">
        <v>0</v>
      </c>
      <c r="AZ120" s="52">
        <v>0</v>
      </c>
      <c r="BA120" s="54">
        <v>0</v>
      </c>
      <c r="BB120" s="56">
        <v>0</v>
      </c>
      <c r="BC120" s="54">
        <v>0</v>
      </c>
      <c r="BD120" s="55">
        <v>0</v>
      </c>
      <c r="BE120" s="51">
        <v>0</v>
      </c>
      <c r="BF120" s="54">
        <v>0</v>
      </c>
      <c r="BG120" s="54">
        <v>0</v>
      </c>
      <c r="BH120" s="54">
        <v>0</v>
      </c>
      <c r="BI120" s="54">
        <v>0</v>
      </c>
      <c r="BJ120" s="55">
        <v>0</v>
      </c>
      <c r="BK120" s="54">
        <v>0</v>
      </c>
      <c r="BL120" s="54">
        <v>0</v>
      </c>
      <c r="BM120" s="54">
        <v>0</v>
      </c>
      <c r="BN120" s="51">
        <v>0</v>
      </c>
      <c r="BO120" s="54">
        <v>0</v>
      </c>
      <c r="BP120" s="55">
        <v>0</v>
      </c>
      <c r="BQ120" s="54">
        <v>0</v>
      </c>
      <c r="BR120" s="54">
        <v>0</v>
      </c>
      <c r="BS120" s="51">
        <v>0</v>
      </c>
      <c r="BT120" s="54">
        <v>0</v>
      </c>
      <c r="BU120" s="54">
        <v>0</v>
      </c>
      <c r="BV120" s="55">
        <v>0</v>
      </c>
      <c r="BW120" s="54">
        <v>0</v>
      </c>
      <c r="BX120" s="54">
        <v>0</v>
      </c>
      <c r="BY120" s="54">
        <v>0</v>
      </c>
      <c r="BZ120" s="54">
        <v>0</v>
      </c>
      <c r="CA120" s="54">
        <v>0</v>
      </c>
      <c r="CB120" s="55">
        <v>0</v>
      </c>
      <c r="CC120" s="51">
        <v>0</v>
      </c>
      <c r="CD120" s="54">
        <v>0</v>
      </c>
      <c r="CE120" s="54">
        <v>0</v>
      </c>
      <c r="CF120" s="54">
        <v>0</v>
      </c>
      <c r="CG120" s="54">
        <v>0</v>
      </c>
      <c r="CH120" s="55">
        <v>0</v>
      </c>
      <c r="CI120" s="54">
        <v>0</v>
      </c>
      <c r="CJ120" s="54">
        <v>0</v>
      </c>
      <c r="CK120" s="54">
        <v>0</v>
      </c>
      <c r="CL120" s="54">
        <v>0</v>
      </c>
      <c r="CM120" s="54">
        <v>0</v>
      </c>
      <c r="CN120" s="55">
        <v>0</v>
      </c>
      <c r="CO120" s="54">
        <v>0</v>
      </c>
      <c r="CP120" s="54">
        <v>0</v>
      </c>
      <c r="CQ120" s="54">
        <v>0</v>
      </c>
      <c r="CR120" s="54">
        <v>0</v>
      </c>
      <c r="CS120" s="54">
        <v>0</v>
      </c>
      <c r="CT120" s="55">
        <v>0</v>
      </c>
      <c r="CU120" s="54">
        <v>0</v>
      </c>
      <c r="CV120" s="54">
        <v>0</v>
      </c>
      <c r="CW120" s="54">
        <v>0</v>
      </c>
      <c r="CX120" s="54">
        <v>0</v>
      </c>
      <c r="CY120" s="54">
        <v>0</v>
      </c>
      <c r="CZ120" s="55">
        <v>0</v>
      </c>
      <c r="DA120" s="54">
        <v>0</v>
      </c>
      <c r="DB120" s="52">
        <v>0</v>
      </c>
      <c r="DC120" s="52">
        <v>0</v>
      </c>
      <c r="DD120" s="58">
        <v>0</v>
      </c>
      <c r="DE120" s="54">
        <v>0</v>
      </c>
      <c r="DF120" s="55">
        <v>0</v>
      </c>
      <c r="DG120" s="51">
        <v>0</v>
      </c>
      <c r="DH120" s="54">
        <v>0</v>
      </c>
      <c r="DI120" s="54">
        <v>0</v>
      </c>
      <c r="DJ120" s="54">
        <v>0</v>
      </c>
      <c r="DK120" s="54">
        <v>0</v>
      </c>
      <c r="DL120" s="55">
        <v>0</v>
      </c>
      <c r="DM120" s="56">
        <v>0</v>
      </c>
      <c r="DN120" s="54">
        <v>0</v>
      </c>
      <c r="DO120" s="54">
        <v>0</v>
      </c>
      <c r="DP120" s="54">
        <v>0</v>
      </c>
      <c r="DQ120" s="54">
        <v>0</v>
      </c>
      <c r="DR120" s="55">
        <v>0</v>
      </c>
      <c r="DS120" s="51">
        <v>0</v>
      </c>
      <c r="DT120" s="54">
        <v>0</v>
      </c>
      <c r="DU120" s="54">
        <v>0</v>
      </c>
      <c r="DV120" s="51">
        <v>0</v>
      </c>
      <c r="DW120" s="54">
        <v>0</v>
      </c>
      <c r="DX120" s="55">
        <v>0</v>
      </c>
      <c r="DY120" s="54">
        <v>0</v>
      </c>
      <c r="DZ120" s="54">
        <v>0</v>
      </c>
      <c r="EA120" s="54">
        <v>0</v>
      </c>
      <c r="EB120" s="51">
        <v>0</v>
      </c>
      <c r="EC120" s="54">
        <v>0</v>
      </c>
      <c r="ED120" s="64">
        <v>0</v>
      </c>
      <c r="EE120" s="54">
        <v>0</v>
      </c>
      <c r="EF120" s="54">
        <v>0</v>
      </c>
      <c r="EG120" s="54">
        <v>0</v>
      </c>
      <c r="EH120" s="58">
        <v>0</v>
      </c>
      <c r="EI120" s="54">
        <v>0</v>
      </c>
      <c r="EJ120" s="55">
        <v>0</v>
      </c>
      <c r="EK120" s="54">
        <v>0</v>
      </c>
      <c r="EL120" s="54">
        <v>0</v>
      </c>
      <c r="EM120" s="54">
        <v>0</v>
      </c>
      <c r="EN120" s="54">
        <v>0</v>
      </c>
      <c r="EO120" s="59">
        <v>0</v>
      </c>
      <c r="EP120" s="55"/>
      <c r="EQ120" s="54">
        <v>0</v>
      </c>
      <c r="ER120" s="54"/>
      <c r="ES120" s="54"/>
      <c r="ET120" s="54"/>
      <c r="EU120" s="59"/>
      <c r="EV120" s="55"/>
      <c r="EW120" s="54">
        <v>0</v>
      </c>
      <c r="EX120" s="54"/>
      <c r="EY120" s="54"/>
      <c r="EZ120" s="54"/>
      <c r="FA120" s="59">
        <v>0</v>
      </c>
      <c r="FB120" s="43">
        <f t="shared" si="53"/>
        <v>0</v>
      </c>
      <c r="FC120" s="21">
        <f t="shared" si="54"/>
        <v>0</v>
      </c>
      <c r="FD120" s="43">
        <f t="shared" si="55"/>
        <v>0</v>
      </c>
      <c r="FE120" s="21">
        <f t="shared" si="56"/>
        <v>0</v>
      </c>
      <c r="FF120" s="43">
        <f t="shared" si="57"/>
        <v>0</v>
      </c>
      <c r="FG120" s="21">
        <f t="shared" si="58"/>
        <v>0</v>
      </c>
      <c r="FH120" s="43">
        <f t="shared" si="59"/>
        <v>0</v>
      </c>
      <c r="FI120" s="21">
        <f t="shared" si="60"/>
        <v>0</v>
      </c>
      <c r="FJ120" s="43">
        <f t="shared" si="61"/>
        <v>0</v>
      </c>
      <c r="FK120" s="21">
        <f t="shared" si="62"/>
        <v>0</v>
      </c>
      <c r="FL120" s="43">
        <f t="shared" si="63"/>
        <v>0</v>
      </c>
      <c r="FM120" s="21">
        <f t="shared" si="64"/>
        <v>0</v>
      </c>
      <c r="FN120" s="43">
        <f t="shared" si="65"/>
        <v>0</v>
      </c>
      <c r="FO120" s="21">
        <f t="shared" si="66"/>
        <v>0</v>
      </c>
      <c r="FP120" s="43">
        <f t="shared" si="67"/>
        <v>0</v>
      </c>
      <c r="FQ120" s="21">
        <f t="shared" si="68"/>
        <v>0</v>
      </c>
      <c r="FR120" s="43">
        <f t="shared" si="69"/>
        <v>0</v>
      </c>
      <c r="FS120" s="21">
        <f t="shared" si="70"/>
        <v>0</v>
      </c>
      <c r="FT120" s="43">
        <f t="shared" si="71"/>
        <v>0</v>
      </c>
      <c r="FU120" s="21">
        <f t="shared" si="72"/>
        <v>0</v>
      </c>
      <c r="FV120" s="43">
        <f t="shared" si="73"/>
        <v>0</v>
      </c>
      <c r="FW120" s="21">
        <f t="shared" si="74"/>
        <v>0</v>
      </c>
      <c r="FX120" s="43">
        <f t="shared" si="75"/>
        <v>0</v>
      </c>
      <c r="FY120" s="21">
        <f t="shared" si="76"/>
        <v>0</v>
      </c>
      <c r="FZ120" s="43">
        <f t="shared" si="77"/>
        <v>0</v>
      </c>
      <c r="GA120" s="21">
        <f t="shared" si="78"/>
        <v>0</v>
      </c>
      <c r="GB120" s="43">
        <f t="shared" si="79"/>
        <v>0</v>
      </c>
      <c r="GC120" s="21">
        <f t="shared" si="80"/>
        <v>0</v>
      </c>
      <c r="GD120" s="43">
        <f t="shared" si="81"/>
        <v>0</v>
      </c>
      <c r="GE120" s="21">
        <f t="shared" si="82"/>
        <v>0</v>
      </c>
      <c r="GF120" s="43">
        <f t="shared" si="83"/>
        <v>0</v>
      </c>
      <c r="GG120" s="21">
        <f t="shared" si="84"/>
        <v>0</v>
      </c>
      <c r="GH120" s="43">
        <f t="shared" si="85"/>
        <v>0</v>
      </c>
      <c r="GI120" s="21">
        <f t="shared" si="86"/>
        <v>0</v>
      </c>
      <c r="GJ120" s="43">
        <f t="shared" si="87"/>
        <v>0</v>
      </c>
      <c r="GK120" s="21">
        <f t="shared" si="88"/>
        <v>0</v>
      </c>
      <c r="GL120" s="43">
        <f t="shared" si="89"/>
        <v>0</v>
      </c>
      <c r="GM120" s="21">
        <f t="shared" si="90"/>
        <v>0</v>
      </c>
      <c r="GN120" s="43">
        <f t="shared" si="91"/>
        <v>0</v>
      </c>
      <c r="GO120" s="21">
        <f t="shared" si="92"/>
        <v>0</v>
      </c>
      <c r="GP120" s="43">
        <f t="shared" si="93"/>
        <v>0</v>
      </c>
      <c r="GQ120" s="21">
        <f t="shared" si="94"/>
        <v>0</v>
      </c>
      <c r="GR120" s="43">
        <f t="shared" si="95"/>
        <v>0</v>
      </c>
      <c r="GS120" s="21">
        <f t="shared" si="96"/>
        <v>0</v>
      </c>
      <c r="GT120" s="43">
        <f t="shared" si="97"/>
        <v>0</v>
      </c>
      <c r="GU120" s="21">
        <f t="shared" si="98"/>
        <v>0</v>
      </c>
      <c r="GV120" s="43">
        <f t="shared" si="99"/>
        <v>0</v>
      </c>
      <c r="GW120" s="43">
        <f t="shared" si="100"/>
        <v>0</v>
      </c>
      <c r="GX120" s="28"/>
      <c r="GY120" s="43">
        <f t="shared" si="102"/>
        <v>0</v>
      </c>
      <c r="HF120" s="89" t="str">
        <f t="shared" si="101"/>
        <v>Sample115</v>
      </c>
      <c r="HG120" s="43">
        <f t="shared" si="101"/>
        <v>1575</v>
      </c>
      <c r="HH120" s="89" t="str">
        <f t="shared" si="101"/>
        <v>Ft/kg</v>
      </c>
      <c r="HI120" s="13">
        <f t="shared" si="103"/>
        <v>0</v>
      </c>
      <c r="HJ120" s="43">
        <f>IF($HJ$1=1,IF(haviszla4!$E$5="h",haviszla4!H120,IF(haviszla4!$E$5="k",haviszla4!I120,IF(haviszla4!$E$5="sz",haviszla4!J120,IF(haviszla4!$E$5="cs",haviszla4!K120,IF(haviszla4!$E$5="p",haviszla4!L120,IF(haviszla4!$E$5="szo",haviszla4!M120,0)))))),0)</f>
        <v>0</v>
      </c>
      <c r="HK120" s="43">
        <f>IF($HK$1=1,IF(haviszla4!$E$5="h",haviszla4!N120,IF(haviszla4!$E$5="k",haviszla4!O120,IF(haviszla4!$E$5="sz",haviszla4!P120,IF(haviszla4!$E$5="cs",haviszla4!Q120,IF(haviszla4!$E$5="p",haviszla4!R120,IF(haviszla4!$E$5="szo",haviszla4!S120,0)))))),0)</f>
        <v>0</v>
      </c>
      <c r="HL120" s="43">
        <f>IF($HL$1=1,IF(haviszla4!$E$5="h",haviszla4!T120,IF(haviszla4!$E$5="k",haviszla4!U120,IF(haviszla4!$E$5="sz",haviszla4!V120,IF(haviszla4!$E$5="cs",haviszla4!W120,IF(haviszla4!$E$5="p",haviszla4!X120,IF(haviszla4!$E$5="szo",haviszla4!Y120,0)))))),0)</f>
        <v>0</v>
      </c>
      <c r="HM120" s="43">
        <f>IF($HM$1=1,IF(haviszla4!$E$5="h",haviszla4!Z120,IF(haviszla4!$E$5="k",haviszla4!AA120,IF(haviszla4!$E$5="sz",haviszla4!AB120,IF(haviszla4!$E$5="cs",haviszla4!AC120,IF(haviszla4!$E$5="p",haviszla4!AD120,IF(haviszla4!$E$5="szo",haviszla4!AE120,0)))))),0)</f>
        <v>0</v>
      </c>
      <c r="HN120" s="43">
        <f>IF($HN$1=1,IF(haviszla4!$E$5="h",haviszla4!AF120,IF(haviszla4!$E$5="k",haviszla4!AG120,IF(haviszla4!$E$5="sz",haviszla4!AH120,IF(haviszla4!$E$5="cs",haviszla4!AI120,IF(haviszla4!$E$5="p",haviszla4!AJ120,IF(haviszla4!$E$5="szo",haviszla4!AK120,0)))))),0)</f>
        <v>0</v>
      </c>
      <c r="HO120" s="43">
        <f>IF($HO$1=1,IF(haviszla4!$E$5="h",haviszla4!AL120,IF(haviszla4!$E$5="k",haviszla4!AM120,IF(haviszla4!$E$5="sz",haviszla4!AN120,IF(haviszla4!$E$5="cs",haviszla4!AO120,IF(haviszla4!$E$5="p",haviszla4!AP120,IF(haviszla4!$E$5="szo",haviszla4!AQ120,0)))))),0)</f>
        <v>0</v>
      </c>
      <c r="HP120" s="43">
        <f>IF($HP$1=1,IF(haviszla4!$E$5="h",haviszla4!AR120,IF(haviszla4!$E$5="k",haviszla4!AS120,IF(haviszla4!$E$5="sz",haviszla4!AT120,IF(haviszla4!$E$5="cs",haviszla4!AU120,IF(haviszla4!$E$5="p",haviszla4!AV120,IF(haviszla4!$E$5="szo",haviszla4!AW120,0)))))),0)</f>
        <v>0</v>
      </c>
      <c r="HQ120" s="43">
        <f>IF($HQ$1=1,IF(haviszla4!$E$5="h",haviszla4!AX120,IF(haviszla4!$E$5="k",haviszla4!AY120,IF(haviszla4!$E$5="sz",haviszla4!AZ120,IF(haviszla4!$E$5="cs",haviszla4!BA120,IF(haviszla4!$E$5="p",haviszla4!BB120,IF(haviszla4!$E$5="szo",haviszla4!BC120,0)))))),0)</f>
        <v>0</v>
      </c>
      <c r="HR120" s="43">
        <f>IF($HR$1=1,IF(haviszla4!$E$5="h",haviszla4!BD120,IF(haviszla4!$E$5="k",haviszla4!BE120,IF(haviszla4!$E$5="sz",haviszla4!BF120,IF(haviszla4!$E$5="cs",haviszla4!BG120,IF(haviszla4!$E$5="p",haviszla4!BH120,IF(haviszla4!$E$5="szo",haviszla4!BI120,0)))))),0)</f>
        <v>0</v>
      </c>
      <c r="HS120" s="43">
        <f>IF($HS$1=1,IF(haviszla4!$E$5="h",haviszla4!BJ120,IF(haviszla4!$E$5="k",haviszla4!BK120,IF(haviszla4!$E$5="sz",haviszla4!BL120,IF(haviszla4!$E$5="cs",haviszla4!BM120,IF(haviszla4!$E$5="p",haviszla4!BN120,IF(haviszla4!$E$5="szo",haviszla4!BO120,0)))))),0)</f>
        <v>0</v>
      </c>
      <c r="HT120" s="43">
        <f>IF($HT$1=1,IF(haviszla4!$E$5="h",haviszla4!BP120,IF(haviszla4!$E$5="k",haviszla4!BQ120,IF(haviszla4!$E$5="sz",haviszla4!BR120,IF(haviszla4!$E$5="cs",haviszla4!BS120,IF(haviszla4!$E$5="p",haviszla4!BT120,IF(haviszla4!$E$5="szo",haviszla4!BU120,0)))))),0)</f>
        <v>0</v>
      </c>
      <c r="HU120" s="43">
        <f>IF($HU$1=1,IF(haviszla4!$E$5="h",haviszla4!BV120,IF(haviszla4!$E$5="k",haviszla4!BW120,IF(haviszla4!$E$5="sz",haviszla4!BX120,IF(haviszla4!$E$5="cs",haviszla4!BY120,IF(haviszla4!$E$5="p",haviszla4!BZ120,IF(haviszla4!$E$5="szo",haviszla4!CA120,0)))))),0)</f>
        <v>0</v>
      </c>
      <c r="HV120" s="43">
        <f>IF($HV$1=1,IF(haviszla4!$E$5="h",haviszla4!CB120,IF(haviszla4!$E$5="k",haviszla4!CC120,IF(haviszla4!$E$5="sz",haviszla4!CD120,IF(haviszla4!$E$5="cs",haviszla4!CE120,IF(haviszla4!$E$5="p",haviszla4!CF120,IF(haviszla4!$E$5="szo",haviszla4!CG120,0)))))),0)</f>
        <v>0</v>
      </c>
      <c r="HW120" s="43">
        <f>IF($HW$1=1,IF(haviszla4!$E$5="h",haviszla4!CH120,IF(haviszla4!$E$5="k",haviszla4!CI120,IF(haviszla4!$E$5="sz",haviszla4!CJ120,IF(haviszla4!$E$5="cs",haviszla4!CK120,IF(haviszla4!$E$5="p",haviszla4!CL120,IF(haviszla4!$E$5="szo",haviszla4!CM120,0)))))),0)</f>
        <v>0</v>
      </c>
      <c r="HX120" s="43">
        <f>IF($HX$1=1,IF(haviszla4!$E$5="h",haviszla4!CN120,IF(haviszla4!$E$5="k",haviszla4!CO120,IF(haviszla4!$E$5="sz",haviszla4!CP120,IF(haviszla4!$E$5="cs",haviszla4!CQ120,IF(haviszla4!$E$5="p",haviszla4!CR120,IF(haviszla4!$E$5="szo",haviszla4!CS120,0)))))),0)</f>
        <v>0</v>
      </c>
      <c r="HY120" s="43">
        <f>IF($HY$1=1,IF(haviszla4!$E$5="h",haviszla4!CT120,IF(haviszla4!$E$5="k",haviszla4!CU120,IF(haviszla4!$E$5="sz",haviszla4!CV120,IF(haviszla4!$E$5="cs",haviszla4!CW120,IF(haviszla4!$E$5="p",haviszla4!CX120,IF(haviszla4!$E$5="szo",haviszla4!CY120,0)))))),0)</f>
        <v>0</v>
      </c>
      <c r="HZ120" s="43">
        <f>IF($HZ$1=1,IF(haviszla4!$E$5="h",haviszla4!CZ120,IF(haviszla4!$E$5="k",haviszla4!DA120,IF(haviszla4!$E$5="sz",haviszla4!DB120,IF(haviszla4!$E$5="cs",haviszla4!DC120,IF(haviszla4!$E$5="p",haviszla4!DD120,IF(haviszla4!$E$5="szo",haviszla4!DE120,0)))))),0)</f>
        <v>0</v>
      </c>
      <c r="IA120" s="43">
        <f>IF($IA$1=1,IF(haviszla4!$E$5="h",haviszla4!DF120,IF(haviszla4!$E$5="k",haviszla4!DG120,IF(haviszla4!$E$5="sz",haviszla4!DH120,IF(haviszla4!$E$5="cs",haviszla4!DI120,IF(haviszla4!$E$5="p",haviszla4!DJ120,IF(haviszla4!$E$5="szo",haviszla4!DK120,0)))))),0)</f>
        <v>0</v>
      </c>
      <c r="IB120" s="43">
        <f>IF($IB$1=1,IF(haviszla4!$E$5="h",haviszla4!DL120,IF(haviszla4!$E$5="k",haviszla4!DM120,IF(haviszla4!$E$5="sz",haviszla4!DN120,IF(haviszla4!$E$5="cs",haviszla4!DO120,IF(haviszla4!$E$5="p",haviszla4!DP120,IF(haviszla4!$E$5="szo",haviszla4!DQ120,0)))))),0)</f>
        <v>0</v>
      </c>
      <c r="IC120" s="43">
        <f>IF($IC$1=1,IF(haviszla4!$E$5="h",haviszla4!DR120,IF(haviszla4!$E$5="k",haviszla4!DS120,IF(haviszla4!$E$5="sz",haviszla4!DT120,IF(haviszla4!$E$5="cs",haviszla4!DU120,IF(haviszla4!$E$5="p",haviszla4!DV120,IF(haviszla4!$E$5="szo",haviszla4!DW120,0)))))),0)</f>
        <v>0</v>
      </c>
      <c r="ID120" s="43">
        <f>IF($ID$1=1,IF(haviszla4!$E$5="h",haviszla4!DX120,IF(haviszla4!$E$5="k",haviszla4!DY120,IF(haviszla4!$E$5="sz",haviszla4!DZ120,IF(haviszla4!$E$5="cs",haviszla4!EA120,IF(haviszla4!$E$5="p",haviszla4!EB120,IF(haviszla4!$E$5="szo",haviszla4!EC120,0)))))),0)</f>
        <v>0</v>
      </c>
      <c r="IE120" s="43">
        <f>IF($IE$1=1,IF(haviszla4!$E$5="h",haviszla4!ED120,IF(haviszla4!$E$5="k",haviszla4!EE120,IF(haviszla4!$E$5="sz",haviszla4!EF120,IF(haviszla4!$E$5="cs",haviszla4!EG120,IF(haviszla4!$E$5="p",haviszla4!EH120,IF(haviszla4!$E$5="szo",haviszla4!EI120,0)))))),0)</f>
        <v>0</v>
      </c>
    </row>
    <row r="121" spans="1:239" ht="15" customHeight="1">
      <c r="A121" s="18" t="s">
        <v>191</v>
      </c>
      <c r="B121" s="89" t="s">
        <v>501</v>
      </c>
      <c r="C121" s="43">
        <v>1575</v>
      </c>
      <c r="D121" s="43" t="s">
        <v>152</v>
      </c>
      <c r="E121" s="13">
        <f t="shared" si="52"/>
        <v>0</v>
      </c>
      <c r="F121" s="48"/>
      <c r="G121" s="49"/>
      <c r="H121" s="89">
        <v>0</v>
      </c>
      <c r="I121" s="51">
        <v>0</v>
      </c>
      <c r="J121" s="89">
        <v>0</v>
      </c>
      <c r="K121" s="51">
        <v>0</v>
      </c>
      <c r="L121" s="51">
        <v>0</v>
      </c>
      <c r="M121" s="52">
        <v>0</v>
      </c>
      <c r="N121" s="55">
        <v>0</v>
      </c>
      <c r="O121" s="51">
        <v>0</v>
      </c>
      <c r="P121" s="54">
        <v>0</v>
      </c>
      <c r="Q121" s="51">
        <v>0</v>
      </c>
      <c r="R121" s="51">
        <v>0</v>
      </c>
      <c r="S121" s="54">
        <v>0</v>
      </c>
      <c r="T121" s="55">
        <v>0</v>
      </c>
      <c r="U121" s="51">
        <v>0</v>
      </c>
      <c r="V121" s="54">
        <v>0</v>
      </c>
      <c r="W121" s="51">
        <v>0</v>
      </c>
      <c r="X121" s="51">
        <v>0</v>
      </c>
      <c r="Y121" s="54">
        <v>0</v>
      </c>
      <c r="Z121" s="55">
        <v>0</v>
      </c>
      <c r="AA121" s="51">
        <v>0</v>
      </c>
      <c r="AB121" s="54">
        <v>0</v>
      </c>
      <c r="AC121" s="51">
        <v>0</v>
      </c>
      <c r="AD121" s="51">
        <v>0</v>
      </c>
      <c r="AE121" s="54">
        <v>0</v>
      </c>
      <c r="AF121" s="55">
        <v>0</v>
      </c>
      <c r="AG121" s="51">
        <v>0</v>
      </c>
      <c r="AH121" s="54">
        <v>0</v>
      </c>
      <c r="AI121" s="51">
        <v>0</v>
      </c>
      <c r="AJ121" s="56">
        <v>0</v>
      </c>
      <c r="AK121" s="54">
        <v>0</v>
      </c>
      <c r="AL121" s="55">
        <v>0</v>
      </c>
      <c r="AM121" s="54">
        <v>0</v>
      </c>
      <c r="AN121" s="54">
        <v>0</v>
      </c>
      <c r="AO121" s="54">
        <v>0</v>
      </c>
      <c r="AP121" s="54">
        <v>0</v>
      </c>
      <c r="AQ121" s="54"/>
      <c r="AR121" s="64">
        <v>0</v>
      </c>
      <c r="AS121" s="54">
        <v>0</v>
      </c>
      <c r="AT121" s="54">
        <v>0</v>
      </c>
      <c r="AU121" s="51">
        <v>0</v>
      </c>
      <c r="AV121" s="51">
        <v>0</v>
      </c>
      <c r="AW121" s="54">
        <v>0</v>
      </c>
      <c r="AX121" s="57">
        <v>0</v>
      </c>
      <c r="AY121" s="51">
        <v>0</v>
      </c>
      <c r="AZ121" s="54">
        <v>0</v>
      </c>
      <c r="BA121" s="51">
        <v>0</v>
      </c>
      <c r="BB121" s="56">
        <v>0</v>
      </c>
      <c r="BC121" s="54">
        <v>0</v>
      </c>
      <c r="BD121" s="55">
        <v>0</v>
      </c>
      <c r="BE121" s="51">
        <v>0</v>
      </c>
      <c r="BF121" s="54">
        <v>0</v>
      </c>
      <c r="BG121" s="54">
        <v>0</v>
      </c>
      <c r="BH121" s="54">
        <v>0</v>
      </c>
      <c r="BI121" s="54">
        <v>0</v>
      </c>
      <c r="BJ121" s="55">
        <v>0</v>
      </c>
      <c r="BK121" s="54">
        <v>0</v>
      </c>
      <c r="BL121" s="54">
        <v>0</v>
      </c>
      <c r="BM121" s="51">
        <v>0</v>
      </c>
      <c r="BN121" s="51">
        <v>0</v>
      </c>
      <c r="BO121" s="54">
        <v>0</v>
      </c>
      <c r="BP121" s="55">
        <v>0</v>
      </c>
      <c r="BQ121" s="54">
        <v>0</v>
      </c>
      <c r="BR121" s="54">
        <v>0</v>
      </c>
      <c r="BS121" s="51">
        <v>0</v>
      </c>
      <c r="BT121" s="54">
        <v>0</v>
      </c>
      <c r="BU121" s="54">
        <v>0</v>
      </c>
      <c r="BV121" s="55">
        <v>0</v>
      </c>
      <c r="BW121" s="54">
        <v>0</v>
      </c>
      <c r="BX121" s="54">
        <v>0</v>
      </c>
      <c r="BY121" s="51">
        <v>0</v>
      </c>
      <c r="BZ121" s="54">
        <v>0</v>
      </c>
      <c r="CA121" s="54">
        <v>0</v>
      </c>
      <c r="CB121" s="55">
        <v>0</v>
      </c>
      <c r="CC121" s="51">
        <v>0</v>
      </c>
      <c r="CD121" s="54">
        <v>0</v>
      </c>
      <c r="CE121" s="51">
        <v>0</v>
      </c>
      <c r="CF121" s="51">
        <v>0</v>
      </c>
      <c r="CG121" s="54">
        <v>0</v>
      </c>
      <c r="CH121" s="55">
        <v>0</v>
      </c>
      <c r="CI121" s="54">
        <v>0</v>
      </c>
      <c r="CJ121" s="54">
        <v>0</v>
      </c>
      <c r="CK121" s="51">
        <v>0</v>
      </c>
      <c r="CL121" s="54">
        <v>0</v>
      </c>
      <c r="CM121" s="54">
        <v>0</v>
      </c>
      <c r="CN121" s="55">
        <v>0</v>
      </c>
      <c r="CO121" s="54">
        <v>0</v>
      </c>
      <c r="CP121" s="54">
        <v>0</v>
      </c>
      <c r="CQ121" s="54">
        <v>0</v>
      </c>
      <c r="CR121" s="54">
        <v>0</v>
      </c>
      <c r="CS121" s="54">
        <v>0</v>
      </c>
      <c r="CT121" s="55">
        <v>0</v>
      </c>
      <c r="CU121" s="54">
        <v>0</v>
      </c>
      <c r="CV121" s="54">
        <v>0</v>
      </c>
      <c r="CW121" s="51">
        <v>0</v>
      </c>
      <c r="CX121" s="51">
        <v>0</v>
      </c>
      <c r="CY121" s="54">
        <v>0</v>
      </c>
      <c r="CZ121" s="55">
        <v>0</v>
      </c>
      <c r="DA121" s="54">
        <v>0</v>
      </c>
      <c r="DB121" s="54">
        <v>0</v>
      </c>
      <c r="DC121" s="54">
        <v>0</v>
      </c>
      <c r="DD121" s="58">
        <v>0</v>
      </c>
      <c r="DE121" s="54">
        <v>0</v>
      </c>
      <c r="DF121" s="55">
        <v>0</v>
      </c>
      <c r="DG121" s="51">
        <v>0</v>
      </c>
      <c r="DH121" s="54">
        <v>0</v>
      </c>
      <c r="DI121" s="51">
        <v>0</v>
      </c>
      <c r="DJ121" s="51">
        <v>0</v>
      </c>
      <c r="DK121" s="54">
        <v>0</v>
      </c>
      <c r="DL121" s="64">
        <v>0</v>
      </c>
      <c r="DM121" s="56">
        <v>0</v>
      </c>
      <c r="DN121" s="54">
        <v>0</v>
      </c>
      <c r="DO121" s="51">
        <v>0</v>
      </c>
      <c r="DP121" s="51">
        <v>0</v>
      </c>
      <c r="DQ121" s="54">
        <v>0</v>
      </c>
      <c r="DR121" s="55">
        <v>0</v>
      </c>
      <c r="DS121" s="51">
        <v>0</v>
      </c>
      <c r="DT121" s="54">
        <v>0</v>
      </c>
      <c r="DU121" s="51">
        <v>0</v>
      </c>
      <c r="DV121" s="51">
        <v>0</v>
      </c>
      <c r="DW121" s="54">
        <v>0</v>
      </c>
      <c r="DX121" s="55">
        <v>0</v>
      </c>
      <c r="DY121" s="54">
        <v>0</v>
      </c>
      <c r="DZ121" s="54">
        <v>0</v>
      </c>
      <c r="EA121" s="54">
        <v>0</v>
      </c>
      <c r="EB121" s="51">
        <v>0</v>
      </c>
      <c r="EC121" s="54">
        <v>0</v>
      </c>
      <c r="ED121" s="64">
        <v>0</v>
      </c>
      <c r="EE121" s="54">
        <v>0</v>
      </c>
      <c r="EF121" s="54">
        <v>0</v>
      </c>
      <c r="EG121" s="54">
        <v>0</v>
      </c>
      <c r="EH121" s="58">
        <v>0</v>
      </c>
      <c r="EI121" s="54">
        <v>0</v>
      </c>
      <c r="EJ121" s="55">
        <v>0</v>
      </c>
      <c r="EK121" s="54">
        <v>0</v>
      </c>
      <c r="EL121" s="54">
        <v>0</v>
      </c>
      <c r="EM121" s="54">
        <v>0</v>
      </c>
      <c r="EN121" s="54">
        <v>0</v>
      </c>
      <c r="EO121" s="59">
        <v>0</v>
      </c>
      <c r="EP121" s="55"/>
      <c r="EQ121" s="54">
        <v>0</v>
      </c>
      <c r="ER121" s="54"/>
      <c r="ES121" s="54"/>
      <c r="ET121" s="54"/>
      <c r="EU121" s="59"/>
      <c r="EV121" s="55"/>
      <c r="EW121" s="54">
        <v>0</v>
      </c>
      <c r="EX121" s="54"/>
      <c r="EY121" s="54"/>
      <c r="EZ121" s="54"/>
      <c r="FA121" s="59">
        <v>0</v>
      </c>
      <c r="FB121" s="43">
        <f t="shared" si="53"/>
        <v>0</v>
      </c>
      <c r="FC121" s="21">
        <f t="shared" si="54"/>
        <v>0</v>
      </c>
      <c r="FD121" s="43">
        <f t="shared" si="55"/>
        <v>0</v>
      </c>
      <c r="FE121" s="21">
        <f t="shared" si="56"/>
        <v>0</v>
      </c>
      <c r="FF121" s="43">
        <f t="shared" si="57"/>
        <v>0</v>
      </c>
      <c r="FG121" s="21">
        <f t="shared" si="58"/>
        <v>0</v>
      </c>
      <c r="FH121" s="43">
        <f t="shared" si="59"/>
        <v>0</v>
      </c>
      <c r="FI121" s="21">
        <f t="shared" si="60"/>
        <v>0</v>
      </c>
      <c r="FJ121" s="43">
        <f t="shared" si="61"/>
        <v>0</v>
      </c>
      <c r="FK121" s="21">
        <f t="shared" si="62"/>
        <v>0</v>
      </c>
      <c r="FL121" s="43">
        <f t="shared" si="63"/>
        <v>0</v>
      </c>
      <c r="FM121" s="21">
        <f t="shared" si="64"/>
        <v>0</v>
      </c>
      <c r="FN121" s="43">
        <f t="shared" si="65"/>
        <v>0</v>
      </c>
      <c r="FO121" s="21">
        <f t="shared" si="66"/>
        <v>0</v>
      </c>
      <c r="FP121" s="43">
        <f t="shared" si="67"/>
        <v>0</v>
      </c>
      <c r="FQ121" s="21">
        <f t="shared" si="68"/>
        <v>0</v>
      </c>
      <c r="FR121" s="43">
        <f t="shared" si="69"/>
        <v>0</v>
      </c>
      <c r="FS121" s="21">
        <f t="shared" si="70"/>
        <v>0</v>
      </c>
      <c r="FT121" s="43">
        <f t="shared" si="71"/>
        <v>0</v>
      </c>
      <c r="FU121" s="21">
        <f t="shared" si="72"/>
        <v>0</v>
      </c>
      <c r="FV121" s="43">
        <f t="shared" si="73"/>
        <v>0</v>
      </c>
      <c r="FW121" s="21">
        <f t="shared" si="74"/>
        <v>0</v>
      </c>
      <c r="FX121" s="43">
        <f t="shared" si="75"/>
        <v>0</v>
      </c>
      <c r="FY121" s="21">
        <f t="shared" si="76"/>
        <v>0</v>
      </c>
      <c r="FZ121" s="43">
        <f t="shared" si="77"/>
        <v>0</v>
      </c>
      <c r="GA121" s="21">
        <f t="shared" si="78"/>
        <v>0</v>
      </c>
      <c r="GB121" s="43">
        <f t="shared" si="79"/>
        <v>0</v>
      </c>
      <c r="GC121" s="21">
        <f t="shared" si="80"/>
        <v>0</v>
      </c>
      <c r="GD121" s="43">
        <f t="shared" si="81"/>
        <v>0</v>
      </c>
      <c r="GE121" s="21">
        <f t="shared" si="82"/>
        <v>0</v>
      </c>
      <c r="GF121" s="43">
        <f t="shared" si="83"/>
        <v>0</v>
      </c>
      <c r="GG121" s="21">
        <f t="shared" si="84"/>
        <v>0</v>
      </c>
      <c r="GH121" s="43">
        <f t="shared" si="85"/>
        <v>0</v>
      </c>
      <c r="GI121" s="21">
        <f t="shared" si="86"/>
        <v>0</v>
      </c>
      <c r="GJ121" s="43">
        <f t="shared" si="87"/>
        <v>0</v>
      </c>
      <c r="GK121" s="21">
        <f t="shared" si="88"/>
        <v>0</v>
      </c>
      <c r="GL121" s="43">
        <f t="shared" si="89"/>
        <v>0</v>
      </c>
      <c r="GM121" s="21">
        <f t="shared" si="90"/>
        <v>0</v>
      </c>
      <c r="GN121" s="43">
        <f t="shared" si="91"/>
        <v>0</v>
      </c>
      <c r="GO121" s="21">
        <f t="shared" si="92"/>
        <v>0</v>
      </c>
      <c r="GP121" s="43">
        <f t="shared" si="93"/>
        <v>0</v>
      </c>
      <c r="GQ121" s="21">
        <f t="shared" si="94"/>
        <v>0</v>
      </c>
      <c r="GR121" s="43">
        <f t="shared" si="95"/>
        <v>0</v>
      </c>
      <c r="GS121" s="21">
        <f t="shared" si="96"/>
        <v>0</v>
      </c>
      <c r="GT121" s="43">
        <f t="shared" si="97"/>
        <v>0</v>
      </c>
      <c r="GU121" s="21">
        <f t="shared" si="98"/>
        <v>0</v>
      </c>
      <c r="GV121" s="43">
        <f t="shared" si="99"/>
        <v>0</v>
      </c>
      <c r="GW121" s="43">
        <f t="shared" si="100"/>
        <v>0</v>
      </c>
      <c r="GX121" s="28"/>
      <c r="GY121" s="43">
        <f t="shared" si="102"/>
        <v>0</v>
      </c>
      <c r="HF121" s="89" t="str">
        <f t="shared" si="101"/>
        <v>Sample116</v>
      </c>
      <c r="HG121" s="43">
        <f t="shared" si="101"/>
        <v>1575</v>
      </c>
      <c r="HH121" s="89" t="str">
        <f t="shared" si="101"/>
        <v>Ft/kg</v>
      </c>
      <c r="HI121" s="13">
        <f t="shared" si="103"/>
        <v>0</v>
      </c>
      <c r="HJ121" s="43">
        <f>IF($HJ$1=1,IF(haviszla4!$E$5="h",haviszla4!H121,IF(haviszla4!$E$5="k",haviszla4!I121,IF(haviszla4!$E$5="sz",haviszla4!J121,IF(haviszla4!$E$5="cs",haviszla4!K121,IF(haviszla4!$E$5="p",haviszla4!L121,IF(haviszla4!$E$5="szo",haviszla4!M121,0)))))),0)</f>
        <v>0</v>
      </c>
      <c r="HK121" s="43">
        <f>IF($HK$1=1,IF(haviszla4!$E$5="h",haviszla4!N121,IF(haviszla4!$E$5="k",haviszla4!O121,IF(haviszla4!$E$5="sz",haviszla4!P121,IF(haviszla4!$E$5="cs",haviszla4!Q121,IF(haviszla4!$E$5="p",haviszla4!R121,IF(haviszla4!$E$5="szo",haviszla4!S121,0)))))),0)</f>
        <v>0</v>
      </c>
      <c r="HL121" s="43">
        <f>IF($HL$1=1,IF(haviszla4!$E$5="h",haviszla4!T121,IF(haviszla4!$E$5="k",haviszla4!U121,IF(haviszla4!$E$5="sz",haviszla4!V121,IF(haviszla4!$E$5="cs",haviszla4!W121,IF(haviszla4!$E$5="p",haviszla4!X121,IF(haviszla4!$E$5="szo",haviszla4!Y121,0)))))),0)</f>
        <v>0</v>
      </c>
      <c r="HM121" s="43">
        <f>IF($HM$1=1,IF(haviszla4!$E$5="h",haviszla4!Z121,IF(haviszla4!$E$5="k",haviszla4!AA121,IF(haviszla4!$E$5="sz",haviszla4!AB121,IF(haviszla4!$E$5="cs",haviszla4!AC121,IF(haviszla4!$E$5="p",haviszla4!AD121,IF(haviszla4!$E$5="szo",haviszla4!AE121,0)))))),0)</f>
        <v>0</v>
      </c>
      <c r="HN121" s="43">
        <f>IF($HN$1=1,IF(haviszla4!$E$5="h",haviszla4!AF121,IF(haviszla4!$E$5="k",haviszla4!AG121,IF(haviszla4!$E$5="sz",haviszla4!AH121,IF(haviszla4!$E$5="cs",haviszla4!AI121,IF(haviszla4!$E$5="p",haviszla4!AJ121,IF(haviszla4!$E$5="szo",haviszla4!AK121,0)))))),0)</f>
        <v>0</v>
      </c>
      <c r="HO121" s="43">
        <f>IF($HO$1=1,IF(haviszla4!$E$5="h",haviszla4!AL121,IF(haviszla4!$E$5="k",haviszla4!AM121,IF(haviszla4!$E$5="sz",haviszla4!AN121,IF(haviszla4!$E$5="cs",haviszla4!AO121,IF(haviszla4!$E$5="p",haviszla4!AP121,IF(haviszla4!$E$5="szo",haviszla4!AQ121,0)))))),0)</f>
        <v>0</v>
      </c>
      <c r="HP121" s="43">
        <f>IF($HP$1=1,IF(haviszla4!$E$5="h",haviszla4!AR121,IF(haviszla4!$E$5="k",haviszla4!AS121,IF(haviszla4!$E$5="sz",haviszla4!AT121,IF(haviszla4!$E$5="cs",haviszla4!AU121,IF(haviszla4!$E$5="p",haviszla4!AV121,IF(haviszla4!$E$5="szo",haviszla4!AW121,0)))))),0)</f>
        <v>0</v>
      </c>
      <c r="HQ121" s="43">
        <f>IF($HQ$1=1,IF(haviszla4!$E$5="h",haviszla4!AX121,IF(haviszla4!$E$5="k",haviszla4!AY121,IF(haviszla4!$E$5="sz",haviszla4!AZ121,IF(haviszla4!$E$5="cs",haviszla4!BA121,IF(haviszla4!$E$5="p",haviszla4!BB121,IF(haviszla4!$E$5="szo",haviszla4!BC121,0)))))),0)</f>
        <v>0</v>
      </c>
      <c r="HR121" s="43">
        <f>IF($HR$1=1,IF(haviszla4!$E$5="h",haviszla4!BD121,IF(haviszla4!$E$5="k",haviszla4!BE121,IF(haviszla4!$E$5="sz",haviszla4!BF121,IF(haviszla4!$E$5="cs",haviszla4!BG121,IF(haviszla4!$E$5="p",haviszla4!BH121,IF(haviszla4!$E$5="szo",haviszla4!BI121,0)))))),0)</f>
        <v>0</v>
      </c>
      <c r="HS121" s="43">
        <f>IF($HS$1=1,IF(haviszla4!$E$5="h",haviszla4!BJ121,IF(haviszla4!$E$5="k",haviszla4!BK121,IF(haviszla4!$E$5="sz",haviszla4!BL121,IF(haviszla4!$E$5="cs",haviszla4!BM121,IF(haviszla4!$E$5="p",haviszla4!BN121,IF(haviszla4!$E$5="szo",haviszla4!BO121,0)))))),0)</f>
        <v>0</v>
      </c>
      <c r="HT121" s="43">
        <f>IF($HT$1=1,IF(haviszla4!$E$5="h",haviszla4!BP121,IF(haviszla4!$E$5="k",haviszla4!BQ121,IF(haviszla4!$E$5="sz",haviszla4!BR121,IF(haviszla4!$E$5="cs",haviszla4!BS121,IF(haviszla4!$E$5="p",haviszla4!BT121,IF(haviszla4!$E$5="szo",haviszla4!BU121,0)))))),0)</f>
        <v>0</v>
      </c>
      <c r="HU121" s="43">
        <f>IF($HU$1=1,IF(haviszla4!$E$5="h",haviszla4!BV121,IF(haviszla4!$E$5="k",haviszla4!BW121,IF(haviszla4!$E$5="sz",haviszla4!BX121,IF(haviszla4!$E$5="cs",haviszla4!BY121,IF(haviszla4!$E$5="p",haviszla4!BZ121,IF(haviszla4!$E$5="szo",haviszla4!CA121,0)))))),0)</f>
        <v>0</v>
      </c>
      <c r="HV121" s="43">
        <f>IF($HV$1=1,IF(haviszla4!$E$5="h",haviszla4!CB121,IF(haviszla4!$E$5="k",haviszla4!CC121,IF(haviszla4!$E$5="sz",haviszla4!CD121,IF(haviszla4!$E$5="cs",haviszla4!CE121,IF(haviszla4!$E$5="p",haviszla4!CF121,IF(haviszla4!$E$5="szo",haviszla4!CG121,0)))))),0)</f>
        <v>0</v>
      </c>
      <c r="HW121" s="43">
        <f>IF($HW$1=1,IF(haviszla4!$E$5="h",haviszla4!CH121,IF(haviszla4!$E$5="k",haviszla4!CI121,IF(haviszla4!$E$5="sz",haviszla4!CJ121,IF(haviszla4!$E$5="cs",haviszla4!CK121,IF(haviszla4!$E$5="p",haviszla4!CL121,IF(haviszla4!$E$5="szo",haviszla4!CM121,0)))))),0)</f>
        <v>0</v>
      </c>
      <c r="HX121" s="43">
        <f>IF($HX$1=1,IF(haviszla4!$E$5="h",haviszla4!CN121,IF(haviszla4!$E$5="k",haviszla4!CO121,IF(haviszla4!$E$5="sz",haviszla4!CP121,IF(haviszla4!$E$5="cs",haviszla4!CQ121,IF(haviszla4!$E$5="p",haviszla4!CR121,IF(haviszla4!$E$5="szo",haviszla4!CS121,0)))))),0)</f>
        <v>0</v>
      </c>
      <c r="HY121" s="43">
        <f>IF($HY$1=1,IF(haviszla4!$E$5="h",haviszla4!CT121,IF(haviszla4!$E$5="k",haviszla4!CU121,IF(haviszla4!$E$5="sz",haviszla4!CV121,IF(haviszla4!$E$5="cs",haviszla4!CW121,IF(haviszla4!$E$5="p",haviszla4!CX121,IF(haviszla4!$E$5="szo",haviszla4!CY121,0)))))),0)</f>
        <v>0</v>
      </c>
      <c r="HZ121" s="43">
        <f>IF($HZ$1=1,IF(haviszla4!$E$5="h",haviszla4!CZ121,IF(haviszla4!$E$5="k",haviszla4!DA121,IF(haviszla4!$E$5="sz",haviszla4!DB121,IF(haviszla4!$E$5="cs",haviszla4!DC121,IF(haviszla4!$E$5="p",haviszla4!DD121,IF(haviszla4!$E$5="szo",haviszla4!DE121,0)))))),0)</f>
        <v>0</v>
      </c>
      <c r="IA121" s="43">
        <f>IF($IA$1=1,IF(haviszla4!$E$5="h",haviszla4!DF121,IF(haviszla4!$E$5="k",haviszla4!DG121,IF(haviszla4!$E$5="sz",haviszla4!DH121,IF(haviszla4!$E$5="cs",haviszla4!DI121,IF(haviszla4!$E$5="p",haviszla4!DJ121,IF(haviszla4!$E$5="szo",haviszla4!DK121,0)))))),0)</f>
        <v>0</v>
      </c>
      <c r="IB121" s="43">
        <f>IF($IB$1=1,IF(haviszla4!$E$5="h",haviszla4!DL121,IF(haviszla4!$E$5="k",haviszla4!DM121,IF(haviszla4!$E$5="sz",haviszla4!DN121,IF(haviszla4!$E$5="cs",haviszla4!DO121,IF(haviszla4!$E$5="p",haviszla4!DP121,IF(haviszla4!$E$5="szo",haviszla4!DQ121,0)))))),0)</f>
        <v>0</v>
      </c>
      <c r="IC121" s="43">
        <f>IF($IC$1=1,IF(haviszla4!$E$5="h",haviszla4!DR121,IF(haviszla4!$E$5="k",haviszla4!DS121,IF(haviszla4!$E$5="sz",haviszla4!DT121,IF(haviszla4!$E$5="cs",haviszla4!DU121,IF(haviszla4!$E$5="p",haviszla4!DV121,IF(haviszla4!$E$5="szo",haviszla4!DW121,0)))))),0)</f>
        <v>0</v>
      </c>
      <c r="ID121" s="43">
        <f>IF($ID$1=1,IF(haviszla4!$E$5="h",haviszla4!DX121,IF(haviszla4!$E$5="k",haviszla4!DY121,IF(haviszla4!$E$5="sz",haviszla4!DZ121,IF(haviszla4!$E$5="cs",haviszla4!EA121,IF(haviszla4!$E$5="p",haviszla4!EB121,IF(haviszla4!$E$5="szo",haviszla4!EC121,0)))))),0)</f>
        <v>0</v>
      </c>
      <c r="IE121" s="43">
        <f>IF($IE$1=1,IF(haviszla4!$E$5="h",haviszla4!ED121,IF(haviszla4!$E$5="k",haviszla4!EE121,IF(haviszla4!$E$5="sz",haviszla4!EF121,IF(haviszla4!$E$5="cs",haviszla4!EG121,IF(haviszla4!$E$5="p",haviszla4!EH121,IF(haviszla4!$E$5="szo",haviszla4!EI121,0)))))),0)</f>
        <v>0</v>
      </c>
    </row>
    <row r="122" spans="1:239" ht="15" customHeight="1">
      <c r="A122" s="18" t="s">
        <v>192</v>
      </c>
      <c r="B122" s="89" t="s">
        <v>502</v>
      </c>
      <c r="C122" s="43">
        <v>1575</v>
      </c>
      <c r="D122" s="43" t="s">
        <v>152</v>
      </c>
      <c r="E122" s="13">
        <f t="shared" si="52"/>
        <v>0</v>
      </c>
      <c r="F122" s="48"/>
      <c r="G122" s="62"/>
      <c r="H122" s="89">
        <v>0</v>
      </c>
      <c r="I122" s="51">
        <v>0</v>
      </c>
      <c r="J122" s="89">
        <v>0</v>
      </c>
      <c r="K122" s="51">
        <v>0</v>
      </c>
      <c r="L122" s="51">
        <v>0</v>
      </c>
      <c r="M122" s="52">
        <v>0</v>
      </c>
      <c r="N122" s="64">
        <v>0</v>
      </c>
      <c r="O122" s="51">
        <v>0</v>
      </c>
      <c r="P122" s="51">
        <v>0</v>
      </c>
      <c r="Q122" s="51">
        <v>0</v>
      </c>
      <c r="R122" s="51">
        <v>0</v>
      </c>
      <c r="S122" s="54">
        <v>0</v>
      </c>
      <c r="T122" s="55">
        <v>0</v>
      </c>
      <c r="U122" s="51">
        <v>0</v>
      </c>
      <c r="V122" s="51">
        <v>0</v>
      </c>
      <c r="W122" s="51">
        <v>0</v>
      </c>
      <c r="X122" s="51">
        <v>0</v>
      </c>
      <c r="Y122" s="54">
        <v>0</v>
      </c>
      <c r="Z122" s="64">
        <v>0</v>
      </c>
      <c r="AA122" s="51">
        <v>0</v>
      </c>
      <c r="AB122" s="51">
        <v>0</v>
      </c>
      <c r="AC122" s="51">
        <v>0</v>
      </c>
      <c r="AD122" s="51">
        <v>0</v>
      </c>
      <c r="AE122" s="54">
        <v>0</v>
      </c>
      <c r="AF122" s="64">
        <v>0</v>
      </c>
      <c r="AG122" s="51">
        <v>0</v>
      </c>
      <c r="AH122" s="54">
        <v>0</v>
      </c>
      <c r="AI122" s="51">
        <v>0</v>
      </c>
      <c r="AJ122" s="56">
        <v>0</v>
      </c>
      <c r="AK122" s="54">
        <v>0</v>
      </c>
      <c r="AL122" s="55">
        <v>0</v>
      </c>
      <c r="AM122" s="54">
        <v>0</v>
      </c>
      <c r="AN122" s="54">
        <v>0</v>
      </c>
      <c r="AO122" s="54">
        <v>0</v>
      </c>
      <c r="AP122" s="54">
        <v>0</v>
      </c>
      <c r="AQ122" s="54"/>
      <c r="AR122" s="64">
        <v>0</v>
      </c>
      <c r="AS122" s="51">
        <v>0</v>
      </c>
      <c r="AT122" s="54">
        <v>0</v>
      </c>
      <c r="AU122" s="51">
        <v>0</v>
      </c>
      <c r="AV122" s="51">
        <v>0</v>
      </c>
      <c r="AW122" s="54">
        <v>0</v>
      </c>
      <c r="AX122" s="57">
        <v>0</v>
      </c>
      <c r="AY122" s="51">
        <v>0</v>
      </c>
      <c r="AZ122" s="51">
        <v>0</v>
      </c>
      <c r="BA122" s="51">
        <v>0</v>
      </c>
      <c r="BB122" s="56">
        <v>0</v>
      </c>
      <c r="BC122" s="54">
        <v>0</v>
      </c>
      <c r="BD122" s="55">
        <v>0</v>
      </c>
      <c r="BE122" s="51">
        <v>0</v>
      </c>
      <c r="BF122" s="54">
        <v>0</v>
      </c>
      <c r="BG122" s="54">
        <v>0</v>
      </c>
      <c r="BH122" s="54">
        <v>0</v>
      </c>
      <c r="BI122" s="54">
        <v>0</v>
      </c>
      <c r="BJ122" s="55">
        <v>0</v>
      </c>
      <c r="BK122" s="54">
        <v>0</v>
      </c>
      <c r="BL122" s="54">
        <v>0</v>
      </c>
      <c r="BM122" s="51">
        <v>0</v>
      </c>
      <c r="BN122" s="51">
        <v>0</v>
      </c>
      <c r="BO122" s="54">
        <v>0</v>
      </c>
      <c r="BP122" s="55">
        <v>0</v>
      </c>
      <c r="BQ122" s="54">
        <v>0</v>
      </c>
      <c r="BR122" s="54">
        <v>0</v>
      </c>
      <c r="BS122" s="51">
        <v>0</v>
      </c>
      <c r="BT122" s="54">
        <v>0</v>
      </c>
      <c r="BU122" s="54">
        <v>0</v>
      </c>
      <c r="BV122" s="55">
        <v>0</v>
      </c>
      <c r="BW122" s="54">
        <v>0</v>
      </c>
      <c r="BX122" s="54">
        <v>0</v>
      </c>
      <c r="BY122" s="51">
        <v>0</v>
      </c>
      <c r="BZ122" s="54">
        <v>0</v>
      </c>
      <c r="CA122" s="54">
        <v>0</v>
      </c>
      <c r="CB122" s="55">
        <v>0</v>
      </c>
      <c r="CC122" s="51">
        <v>0</v>
      </c>
      <c r="CD122" s="54">
        <v>0</v>
      </c>
      <c r="CE122" s="51">
        <v>0</v>
      </c>
      <c r="CF122" s="51">
        <v>0</v>
      </c>
      <c r="CG122" s="54">
        <v>0</v>
      </c>
      <c r="CH122" s="55">
        <v>0</v>
      </c>
      <c r="CI122" s="54">
        <v>0</v>
      </c>
      <c r="CJ122" s="54">
        <v>0</v>
      </c>
      <c r="CK122" s="51">
        <v>0</v>
      </c>
      <c r="CL122" s="54">
        <v>0</v>
      </c>
      <c r="CM122" s="54">
        <v>0</v>
      </c>
      <c r="CN122" s="55">
        <v>0</v>
      </c>
      <c r="CO122" s="54">
        <v>0</v>
      </c>
      <c r="CP122" s="54">
        <v>0</v>
      </c>
      <c r="CQ122" s="54">
        <v>0</v>
      </c>
      <c r="CR122" s="54">
        <v>0</v>
      </c>
      <c r="CS122" s="54">
        <v>0</v>
      </c>
      <c r="CT122" s="64">
        <v>0</v>
      </c>
      <c r="CU122" s="51">
        <v>0</v>
      </c>
      <c r="CV122" s="51">
        <v>0</v>
      </c>
      <c r="CW122" s="51">
        <v>0</v>
      </c>
      <c r="CX122" s="51">
        <v>0</v>
      </c>
      <c r="CY122" s="51">
        <v>0</v>
      </c>
      <c r="CZ122" s="64">
        <v>0</v>
      </c>
      <c r="DA122" s="54">
        <v>0</v>
      </c>
      <c r="DB122" s="54">
        <v>0</v>
      </c>
      <c r="DC122" s="54">
        <v>0</v>
      </c>
      <c r="DD122" s="58">
        <v>0</v>
      </c>
      <c r="DE122" s="54">
        <v>0</v>
      </c>
      <c r="DF122" s="55">
        <v>0</v>
      </c>
      <c r="DG122" s="51">
        <v>0</v>
      </c>
      <c r="DH122" s="54">
        <v>0</v>
      </c>
      <c r="DI122" s="51">
        <v>0</v>
      </c>
      <c r="DJ122" s="51">
        <v>0</v>
      </c>
      <c r="DK122" s="54">
        <v>0</v>
      </c>
      <c r="DL122" s="64">
        <v>0</v>
      </c>
      <c r="DM122" s="56">
        <v>0</v>
      </c>
      <c r="DN122" s="51">
        <v>0</v>
      </c>
      <c r="DO122" s="51">
        <v>0</v>
      </c>
      <c r="DP122" s="51">
        <v>0</v>
      </c>
      <c r="DQ122" s="54">
        <v>0</v>
      </c>
      <c r="DR122" s="64">
        <v>0</v>
      </c>
      <c r="DS122" s="51">
        <v>0</v>
      </c>
      <c r="DT122" s="51">
        <v>0</v>
      </c>
      <c r="DU122" s="51">
        <v>0</v>
      </c>
      <c r="DV122" s="51">
        <v>0</v>
      </c>
      <c r="DW122" s="54">
        <v>0</v>
      </c>
      <c r="DX122" s="55">
        <v>0</v>
      </c>
      <c r="DY122" s="54">
        <v>0</v>
      </c>
      <c r="DZ122" s="54">
        <v>0</v>
      </c>
      <c r="EA122" s="54">
        <v>0</v>
      </c>
      <c r="EB122" s="51">
        <v>0</v>
      </c>
      <c r="EC122" s="54">
        <v>0</v>
      </c>
      <c r="ED122" s="64">
        <v>0</v>
      </c>
      <c r="EE122" s="54">
        <v>0</v>
      </c>
      <c r="EF122" s="51">
        <v>0</v>
      </c>
      <c r="EG122" s="54">
        <v>0</v>
      </c>
      <c r="EH122" s="58">
        <v>0</v>
      </c>
      <c r="EI122" s="54">
        <v>0</v>
      </c>
      <c r="EJ122" s="55">
        <v>0</v>
      </c>
      <c r="EK122" s="54">
        <v>0</v>
      </c>
      <c r="EL122" s="54">
        <v>0</v>
      </c>
      <c r="EM122" s="54">
        <v>0</v>
      </c>
      <c r="EN122" s="54">
        <v>0</v>
      </c>
      <c r="EO122" s="59">
        <v>0</v>
      </c>
      <c r="EP122" s="55"/>
      <c r="EQ122" s="54">
        <v>0</v>
      </c>
      <c r="ER122" s="54"/>
      <c r="ES122" s="54"/>
      <c r="ET122" s="54"/>
      <c r="EU122" s="59"/>
      <c r="EV122" s="55"/>
      <c r="EW122" s="54">
        <v>0</v>
      </c>
      <c r="EX122" s="54"/>
      <c r="EY122" s="54"/>
      <c r="EZ122" s="54"/>
      <c r="FA122" s="59">
        <v>0</v>
      </c>
      <c r="FB122" s="43">
        <f t="shared" si="53"/>
        <v>0</v>
      </c>
      <c r="FC122" s="21">
        <f t="shared" si="54"/>
        <v>0</v>
      </c>
      <c r="FD122" s="43">
        <f t="shared" si="55"/>
        <v>0</v>
      </c>
      <c r="FE122" s="21">
        <f t="shared" si="56"/>
        <v>0</v>
      </c>
      <c r="FF122" s="43">
        <f t="shared" si="57"/>
        <v>0</v>
      </c>
      <c r="FG122" s="21">
        <f t="shared" si="58"/>
        <v>0</v>
      </c>
      <c r="FH122" s="43">
        <f t="shared" si="59"/>
        <v>0</v>
      </c>
      <c r="FI122" s="21">
        <f t="shared" si="60"/>
        <v>0</v>
      </c>
      <c r="FJ122" s="43">
        <f t="shared" si="61"/>
        <v>0</v>
      </c>
      <c r="FK122" s="21">
        <f t="shared" si="62"/>
        <v>0</v>
      </c>
      <c r="FL122" s="43">
        <f t="shared" si="63"/>
        <v>0</v>
      </c>
      <c r="FM122" s="21">
        <f t="shared" si="64"/>
        <v>0</v>
      </c>
      <c r="FN122" s="43">
        <f t="shared" si="65"/>
        <v>0</v>
      </c>
      <c r="FO122" s="21">
        <f t="shared" si="66"/>
        <v>0</v>
      </c>
      <c r="FP122" s="43">
        <f t="shared" si="67"/>
        <v>0</v>
      </c>
      <c r="FQ122" s="21">
        <f t="shared" si="68"/>
        <v>0</v>
      </c>
      <c r="FR122" s="43">
        <f t="shared" si="69"/>
        <v>0</v>
      </c>
      <c r="FS122" s="21">
        <f t="shared" si="70"/>
        <v>0</v>
      </c>
      <c r="FT122" s="43">
        <f t="shared" si="71"/>
        <v>0</v>
      </c>
      <c r="FU122" s="21">
        <f t="shared" si="72"/>
        <v>0</v>
      </c>
      <c r="FV122" s="43">
        <f t="shared" si="73"/>
        <v>0</v>
      </c>
      <c r="FW122" s="21">
        <f t="shared" si="74"/>
        <v>0</v>
      </c>
      <c r="FX122" s="43">
        <f t="shared" si="75"/>
        <v>0</v>
      </c>
      <c r="FY122" s="21">
        <f t="shared" si="76"/>
        <v>0</v>
      </c>
      <c r="FZ122" s="43">
        <f t="shared" si="77"/>
        <v>0</v>
      </c>
      <c r="GA122" s="21">
        <f t="shared" si="78"/>
        <v>0</v>
      </c>
      <c r="GB122" s="43">
        <f t="shared" si="79"/>
        <v>0</v>
      </c>
      <c r="GC122" s="21">
        <f t="shared" si="80"/>
        <v>0</v>
      </c>
      <c r="GD122" s="43">
        <f t="shared" si="81"/>
        <v>0</v>
      </c>
      <c r="GE122" s="21">
        <f t="shared" si="82"/>
        <v>0</v>
      </c>
      <c r="GF122" s="43">
        <f t="shared" si="83"/>
        <v>0</v>
      </c>
      <c r="GG122" s="21">
        <f t="shared" si="84"/>
        <v>0</v>
      </c>
      <c r="GH122" s="43">
        <f t="shared" si="85"/>
        <v>0</v>
      </c>
      <c r="GI122" s="21">
        <f t="shared" si="86"/>
        <v>0</v>
      </c>
      <c r="GJ122" s="43">
        <f t="shared" si="87"/>
        <v>0</v>
      </c>
      <c r="GK122" s="21">
        <f t="shared" si="88"/>
        <v>0</v>
      </c>
      <c r="GL122" s="43">
        <f t="shared" si="89"/>
        <v>0</v>
      </c>
      <c r="GM122" s="21">
        <f t="shared" si="90"/>
        <v>0</v>
      </c>
      <c r="GN122" s="43">
        <f t="shared" si="91"/>
        <v>0</v>
      </c>
      <c r="GO122" s="21">
        <f t="shared" si="92"/>
        <v>0</v>
      </c>
      <c r="GP122" s="43">
        <f t="shared" si="93"/>
        <v>0</v>
      </c>
      <c r="GQ122" s="21">
        <f t="shared" si="94"/>
        <v>0</v>
      </c>
      <c r="GR122" s="43">
        <f t="shared" si="95"/>
        <v>0</v>
      </c>
      <c r="GS122" s="21">
        <f t="shared" si="96"/>
        <v>0</v>
      </c>
      <c r="GT122" s="43">
        <f t="shared" si="97"/>
        <v>0</v>
      </c>
      <c r="GU122" s="21">
        <f t="shared" si="98"/>
        <v>0</v>
      </c>
      <c r="GV122" s="43">
        <f t="shared" si="99"/>
        <v>0</v>
      </c>
      <c r="GW122" s="43">
        <f t="shared" si="100"/>
        <v>0</v>
      </c>
      <c r="GX122" s="45"/>
      <c r="GY122" s="43">
        <f t="shared" si="102"/>
        <v>0</v>
      </c>
      <c r="HF122" s="89" t="str">
        <f t="shared" si="101"/>
        <v>Sample117</v>
      </c>
      <c r="HG122" s="43">
        <f t="shared" si="101"/>
        <v>1575</v>
      </c>
      <c r="HH122" s="89" t="str">
        <f t="shared" si="101"/>
        <v>Ft/kg</v>
      </c>
      <c r="HI122" s="13">
        <f t="shared" si="103"/>
        <v>0</v>
      </c>
      <c r="HJ122" s="43">
        <f>IF($HJ$1=1,IF(haviszla4!$E$5="h",haviszla4!H122,IF(haviszla4!$E$5="k",haviszla4!I122,IF(haviszla4!$E$5="sz",haviszla4!J122,IF(haviszla4!$E$5="cs",haviszla4!K122,IF(haviszla4!$E$5="p",haviszla4!L122,IF(haviszla4!$E$5="szo",haviszla4!M122,0)))))),0)</f>
        <v>0</v>
      </c>
      <c r="HK122" s="43">
        <f>IF($HK$1=1,IF(haviszla4!$E$5="h",haviszla4!N122,IF(haviszla4!$E$5="k",haviszla4!O122,IF(haviszla4!$E$5="sz",haviszla4!P122,IF(haviszla4!$E$5="cs",haviszla4!Q122,IF(haviszla4!$E$5="p",haviszla4!R122,IF(haviszla4!$E$5="szo",haviszla4!S122,0)))))),0)</f>
        <v>0</v>
      </c>
      <c r="HL122" s="43">
        <f>IF($HL$1=1,IF(haviszla4!$E$5="h",haviszla4!T122,IF(haviszla4!$E$5="k",haviszla4!U122,IF(haviszla4!$E$5="sz",haviszla4!V122,IF(haviszla4!$E$5="cs",haviszla4!W122,IF(haviszla4!$E$5="p",haviszla4!X122,IF(haviszla4!$E$5="szo",haviszla4!Y122,0)))))),0)</f>
        <v>0</v>
      </c>
      <c r="HM122" s="43">
        <f>IF($HM$1=1,IF(haviszla4!$E$5="h",haviszla4!Z122,IF(haviszla4!$E$5="k",haviszla4!AA122,IF(haviszla4!$E$5="sz",haviszla4!AB122,IF(haviszla4!$E$5="cs",haviszla4!AC122,IF(haviszla4!$E$5="p",haviszla4!AD122,IF(haviszla4!$E$5="szo",haviszla4!AE122,0)))))),0)</f>
        <v>0</v>
      </c>
      <c r="HN122" s="43">
        <f>IF($HN$1=1,IF(haviszla4!$E$5="h",haviszla4!AF122,IF(haviszla4!$E$5="k",haviszla4!AG122,IF(haviszla4!$E$5="sz",haviszla4!AH122,IF(haviszla4!$E$5="cs",haviszla4!AI122,IF(haviszla4!$E$5="p",haviszla4!AJ122,IF(haviszla4!$E$5="szo",haviszla4!AK122,0)))))),0)</f>
        <v>0</v>
      </c>
      <c r="HO122" s="43">
        <f>IF($HO$1=1,IF(haviszla4!$E$5="h",haviszla4!AL122,IF(haviszla4!$E$5="k",haviszla4!AM122,IF(haviszla4!$E$5="sz",haviszla4!AN122,IF(haviszla4!$E$5="cs",haviszla4!AO122,IF(haviszla4!$E$5="p",haviszla4!AP122,IF(haviszla4!$E$5="szo",haviszla4!AQ122,0)))))),0)</f>
        <v>0</v>
      </c>
      <c r="HP122" s="43">
        <f>IF($HP$1=1,IF(haviszla4!$E$5="h",haviszla4!AR122,IF(haviszla4!$E$5="k",haviszla4!AS122,IF(haviszla4!$E$5="sz",haviszla4!AT122,IF(haviszla4!$E$5="cs",haviszla4!AU122,IF(haviszla4!$E$5="p",haviszla4!AV122,IF(haviszla4!$E$5="szo",haviszla4!AW122,0)))))),0)</f>
        <v>0</v>
      </c>
      <c r="HQ122" s="43">
        <f>IF($HQ$1=1,IF(haviszla4!$E$5="h",haviszla4!AX122,IF(haviszla4!$E$5="k",haviszla4!AY122,IF(haviszla4!$E$5="sz",haviszla4!AZ122,IF(haviszla4!$E$5="cs",haviszla4!BA122,IF(haviszla4!$E$5="p",haviszla4!BB122,IF(haviszla4!$E$5="szo",haviszla4!BC122,0)))))),0)</f>
        <v>0</v>
      </c>
      <c r="HR122" s="43">
        <f>IF($HR$1=1,IF(haviszla4!$E$5="h",haviszla4!BD122,IF(haviszla4!$E$5="k",haviszla4!BE122,IF(haviszla4!$E$5="sz",haviszla4!BF122,IF(haviszla4!$E$5="cs",haviszla4!BG122,IF(haviszla4!$E$5="p",haviszla4!BH122,IF(haviszla4!$E$5="szo",haviszla4!BI122,0)))))),0)</f>
        <v>0</v>
      </c>
      <c r="HS122" s="43">
        <f>IF($HS$1=1,IF(haviszla4!$E$5="h",haviszla4!BJ122,IF(haviszla4!$E$5="k",haviszla4!BK122,IF(haviszla4!$E$5="sz",haviszla4!BL122,IF(haviszla4!$E$5="cs",haviszla4!BM122,IF(haviszla4!$E$5="p",haviszla4!BN122,IF(haviszla4!$E$5="szo",haviszla4!BO122,0)))))),0)</f>
        <v>0</v>
      </c>
      <c r="HT122" s="43">
        <f>IF($HT$1=1,IF(haviszla4!$E$5="h",haviszla4!BP122,IF(haviszla4!$E$5="k",haviszla4!BQ122,IF(haviszla4!$E$5="sz",haviszla4!BR122,IF(haviszla4!$E$5="cs",haviszla4!BS122,IF(haviszla4!$E$5="p",haviszla4!BT122,IF(haviszla4!$E$5="szo",haviszla4!BU122,0)))))),0)</f>
        <v>0</v>
      </c>
      <c r="HU122" s="43">
        <f>IF($HU$1=1,IF(haviszla4!$E$5="h",haviszla4!BV122,IF(haviszla4!$E$5="k",haviszla4!BW122,IF(haviszla4!$E$5="sz",haviszla4!BX122,IF(haviszla4!$E$5="cs",haviszla4!BY122,IF(haviszla4!$E$5="p",haviszla4!BZ122,IF(haviszla4!$E$5="szo",haviszla4!CA122,0)))))),0)</f>
        <v>0</v>
      </c>
      <c r="HV122" s="43">
        <f>IF($HV$1=1,IF(haviszla4!$E$5="h",haviszla4!CB122,IF(haviszla4!$E$5="k",haviszla4!CC122,IF(haviszla4!$E$5="sz",haviszla4!CD122,IF(haviszla4!$E$5="cs",haviszla4!CE122,IF(haviszla4!$E$5="p",haviszla4!CF122,IF(haviszla4!$E$5="szo",haviszla4!CG122,0)))))),0)</f>
        <v>0</v>
      </c>
      <c r="HW122" s="43">
        <f>IF($HW$1=1,IF(haviszla4!$E$5="h",haviszla4!CH122,IF(haviszla4!$E$5="k",haviszla4!CI122,IF(haviszla4!$E$5="sz",haviszla4!CJ122,IF(haviszla4!$E$5="cs",haviszla4!CK122,IF(haviszla4!$E$5="p",haviszla4!CL122,IF(haviszla4!$E$5="szo",haviszla4!CM122,0)))))),0)</f>
        <v>0</v>
      </c>
      <c r="HX122" s="43">
        <f>IF($HX$1=1,IF(haviszla4!$E$5="h",haviszla4!CN122,IF(haviszla4!$E$5="k",haviszla4!CO122,IF(haviszla4!$E$5="sz",haviszla4!CP122,IF(haviszla4!$E$5="cs",haviszla4!CQ122,IF(haviszla4!$E$5="p",haviszla4!CR122,IF(haviszla4!$E$5="szo",haviszla4!CS122,0)))))),0)</f>
        <v>0</v>
      </c>
      <c r="HY122" s="43">
        <f>IF($HY$1=1,IF(haviszla4!$E$5="h",haviszla4!CT122,IF(haviszla4!$E$5="k",haviszla4!CU122,IF(haviszla4!$E$5="sz",haviszla4!CV122,IF(haviszla4!$E$5="cs",haviszla4!CW122,IF(haviszla4!$E$5="p",haviszla4!CX122,IF(haviszla4!$E$5="szo",haviszla4!CY122,0)))))),0)</f>
        <v>0</v>
      </c>
      <c r="HZ122" s="43">
        <f>IF($HZ$1=1,IF(haviszla4!$E$5="h",haviszla4!CZ122,IF(haviszla4!$E$5="k",haviszla4!DA122,IF(haviszla4!$E$5="sz",haviszla4!DB122,IF(haviszla4!$E$5="cs",haviszla4!DC122,IF(haviszla4!$E$5="p",haviszla4!DD122,IF(haviszla4!$E$5="szo",haviszla4!DE122,0)))))),0)</f>
        <v>0</v>
      </c>
      <c r="IA122" s="43">
        <f>IF($IA$1=1,IF(haviszla4!$E$5="h",haviszla4!DF122,IF(haviszla4!$E$5="k",haviszla4!DG122,IF(haviszla4!$E$5="sz",haviszla4!DH122,IF(haviszla4!$E$5="cs",haviszla4!DI122,IF(haviszla4!$E$5="p",haviszla4!DJ122,IF(haviszla4!$E$5="szo",haviszla4!DK122,0)))))),0)</f>
        <v>0</v>
      </c>
      <c r="IB122" s="43">
        <f>IF($IB$1=1,IF(haviszla4!$E$5="h",haviszla4!DL122,IF(haviszla4!$E$5="k",haviszla4!DM122,IF(haviszla4!$E$5="sz",haviszla4!DN122,IF(haviszla4!$E$5="cs",haviszla4!DO122,IF(haviszla4!$E$5="p",haviszla4!DP122,IF(haviszla4!$E$5="szo",haviszla4!DQ122,0)))))),0)</f>
        <v>0</v>
      </c>
      <c r="IC122" s="43">
        <f>IF($IC$1=1,IF(haviszla4!$E$5="h",haviszla4!DR122,IF(haviszla4!$E$5="k",haviszla4!DS122,IF(haviszla4!$E$5="sz",haviszla4!DT122,IF(haviszla4!$E$5="cs",haviszla4!DU122,IF(haviszla4!$E$5="p",haviszla4!DV122,IF(haviszla4!$E$5="szo",haviszla4!DW122,0)))))),0)</f>
        <v>0</v>
      </c>
      <c r="ID122" s="43">
        <f>IF($ID$1=1,IF(haviszla4!$E$5="h",haviszla4!DX122,IF(haviszla4!$E$5="k",haviszla4!DY122,IF(haviszla4!$E$5="sz",haviszla4!DZ122,IF(haviszla4!$E$5="cs",haviszla4!EA122,IF(haviszla4!$E$5="p",haviszla4!EB122,IF(haviszla4!$E$5="szo",haviszla4!EC122,0)))))),0)</f>
        <v>0</v>
      </c>
      <c r="IE122" s="43">
        <f>IF($IE$1=1,IF(haviszla4!$E$5="h",haviszla4!ED122,IF(haviszla4!$E$5="k",haviszla4!EE122,IF(haviszla4!$E$5="sz",haviszla4!EF122,IF(haviszla4!$E$5="cs",haviszla4!EG122,IF(haviszla4!$E$5="p",haviszla4!EH122,IF(haviszla4!$E$5="szo",haviszla4!EI122,0)))))),0)</f>
        <v>0</v>
      </c>
    </row>
    <row r="123" spans="1:239" ht="15" customHeight="1">
      <c r="A123" s="18" t="s">
        <v>193</v>
      </c>
      <c r="B123" s="89" t="s">
        <v>503</v>
      </c>
      <c r="C123" s="43">
        <v>165</v>
      </c>
      <c r="D123" s="43" t="s">
        <v>151</v>
      </c>
      <c r="E123" s="13">
        <f t="shared" si="52"/>
        <v>0</v>
      </c>
      <c r="F123" s="48"/>
      <c r="G123" s="62"/>
      <c r="H123" s="89">
        <v>0</v>
      </c>
      <c r="I123" s="51">
        <v>0</v>
      </c>
      <c r="J123" s="89">
        <v>0</v>
      </c>
      <c r="K123" s="51">
        <v>0</v>
      </c>
      <c r="L123" s="51">
        <v>0</v>
      </c>
      <c r="M123" s="52">
        <v>0</v>
      </c>
      <c r="N123" s="64">
        <v>0</v>
      </c>
      <c r="O123" s="51">
        <v>0</v>
      </c>
      <c r="P123" s="51">
        <v>0</v>
      </c>
      <c r="Q123" s="51">
        <v>0</v>
      </c>
      <c r="R123" s="51">
        <v>0</v>
      </c>
      <c r="S123" s="54">
        <v>0</v>
      </c>
      <c r="T123" s="55">
        <v>0</v>
      </c>
      <c r="U123" s="51">
        <v>0</v>
      </c>
      <c r="V123" s="51">
        <v>0</v>
      </c>
      <c r="W123" s="51">
        <v>0</v>
      </c>
      <c r="X123" s="51">
        <v>0</v>
      </c>
      <c r="Y123" s="51">
        <v>0</v>
      </c>
      <c r="Z123" s="64">
        <v>0</v>
      </c>
      <c r="AA123" s="51">
        <v>0</v>
      </c>
      <c r="AB123" s="51">
        <v>0</v>
      </c>
      <c r="AC123" s="51">
        <v>0</v>
      </c>
      <c r="AD123" s="51">
        <v>0</v>
      </c>
      <c r="AE123" s="54">
        <v>0</v>
      </c>
      <c r="AF123" s="64">
        <v>0</v>
      </c>
      <c r="AG123" s="51">
        <v>0</v>
      </c>
      <c r="AH123" s="54">
        <v>0</v>
      </c>
      <c r="AI123" s="51">
        <v>0</v>
      </c>
      <c r="AJ123" s="56">
        <v>0</v>
      </c>
      <c r="AK123" s="51">
        <v>0</v>
      </c>
      <c r="AL123" s="55">
        <v>0</v>
      </c>
      <c r="AM123" s="54">
        <v>0</v>
      </c>
      <c r="AN123" s="54">
        <v>0</v>
      </c>
      <c r="AO123" s="54">
        <v>0</v>
      </c>
      <c r="AP123" s="54">
        <v>0</v>
      </c>
      <c r="AQ123" s="54"/>
      <c r="AR123" s="64">
        <v>0</v>
      </c>
      <c r="AS123" s="51">
        <v>0</v>
      </c>
      <c r="AT123" s="54">
        <v>0</v>
      </c>
      <c r="AU123" s="51">
        <v>0</v>
      </c>
      <c r="AV123" s="51">
        <v>0</v>
      </c>
      <c r="AW123" s="54">
        <v>0</v>
      </c>
      <c r="AX123" s="57">
        <v>0</v>
      </c>
      <c r="AY123" s="51">
        <v>0</v>
      </c>
      <c r="AZ123" s="51">
        <v>0</v>
      </c>
      <c r="BA123" s="51">
        <v>0</v>
      </c>
      <c r="BB123" s="56">
        <v>0</v>
      </c>
      <c r="BC123" s="54">
        <v>0</v>
      </c>
      <c r="BD123" s="55">
        <v>0</v>
      </c>
      <c r="BE123" s="51">
        <v>0</v>
      </c>
      <c r="BF123" s="54">
        <v>0</v>
      </c>
      <c r="BG123" s="54">
        <v>0</v>
      </c>
      <c r="BH123" s="54">
        <v>0</v>
      </c>
      <c r="BI123" s="54">
        <v>0</v>
      </c>
      <c r="BJ123" s="55">
        <v>0</v>
      </c>
      <c r="BK123" s="54">
        <v>0</v>
      </c>
      <c r="BL123" s="54">
        <v>0</v>
      </c>
      <c r="BM123" s="51">
        <v>0</v>
      </c>
      <c r="BN123" s="51">
        <v>0</v>
      </c>
      <c r="BO123" s="54">
        <v>0</v>
      </c>
      <c r="BP123" s="55">
        <v>0</v>
      </c>
      <c r="BQ123" s="54">
        <v>0</v>
      </c>
      <c r="BR123" s="54">
        <v>0</v>
      </c>
      <c r="BS123" s="51">
        <v>0</v>
      </c>
      <c r="BT123" s="54">
        <v>0</v>
      </c>
      <c r="BU123" s="54">
        <v>0</v>
      </c>
      <c r="BV123" s="55">
        <v>0</v>
      </c>
      <c r="BW123" s="54">
        <v>0</v>
      </c>
      <c r="BX123" s="54">
        <v>0</v>
      </c>
      <c r="BY123" s="51">
        <v>0</v>
      </c>
      <c r="BZ123" s="54">
        <v>0</v>
      </c>
      <c r="CA123" s="54">
        <v>0</v>
      </c>
      <c r="CB123" s="55">
        <v>0</v>
      </c>
      <c r="CC123" s="51">
        <v>0</v>
      </c>
      <c r="CD123" s="54">
        <v>0</v>
      </c>
      <c r="CE123" s="51">
        <v>0</v>
      </c>
      <c r="CF123" s="51">
        <v>0</v>
      </c>
      <c r="CG123" s="54">
        <v>0</v>
      </c>
      <c r="CH123" s="55">
        <v>0</v>
      </c>
      <c r="CI123" s="54">
        <v>0</v>
      </c>
      <c r="CJ123" s="54">
        <v>0</v>
      </c>
      <c r="CK123" s="51">
        <v>0</v>
      </c>
      <c r="CL123" s="54">
        <v>0</v>
      </c>
      <c r="CM123" s="54">
        <v>0</v>
      </c>
      <c r="CN123" s="55">
        <v>0</v>
      </c>
      <c r="CO123" s="54">
        <v>0</v>
      </c>
      <c r="CP123" s="54">
        <v>0</v>
      </c>
      <c r="CQ123" s="54">
        <v>0</v>
      </c>
      <c r="CR123" s="54">
        <v>0</v>
      </c>
      <c r="CS123" s="54">
        <v>0</v>
      </c>
      <c r="CT123" s="64">
        <v>0</v>
      </c>
      <c r="CU123" s="51">
        <v>0</v>
      </c>
      <c r="CV123" s="51">
        <v>0</v>
      </c>
      <c r="CW123" s="51">
        <v>0</v>
      </c>
      <c r="CX123" s="51">
        <v>0</v>
      </c>
      <c r="CY123" s="51">
        <v>0</v>
      </c>
      <c r="CZ123" s="64">
        <v>0</v>
      </c>
      <c r="DA123" s="54">
        <v>0</v>
      </c>
      <c r="DB123" s="54">
        <v>0</v>
      </c>
      <c r="DC123" s="54">
        <v>0</v>
      </c>
      <c r="DD123" s="58">
        <v>0</v>
      </c>
      <c r="DE123" s="54">
        <v>0</v>
      </c>
      <c r="DF123" s="55">
        <v>0</v>
      </c>
      <c r="DG123" s="51">
        <v>0</v>
      </c>
      <c r="DH123" s="54">
        <v>0</v>
      </c>
      <c r="DI123" s="51">
        <v>0</v>
      </c>
      <c r="DJ123" s="51">
        <v>0</v>
      </c>
      <c r="DK123" s="54">
        <v>0</v>
      </c>
      <c r="DL123" s="64">
        <v>0</v>
      </c>
      <c r="DM123" s="56">
        <v>0</v>
      </c>
      <c r="DN123" s="51">
        <v>0</v>
      </c>
      <c r="DO123" s="51">
        <v>0</v>
      </c>
      <c r="DP123" s="51">
        <v>0</v>
      </c>
      <c r="DQ123" s="54">
        <v>0</v>
      </c>
      <c r="DR123" s="64">
        <v>0</v>
      </c>
      <c r="DS123" s="51">
        <v>0</v>
      </c>
      <c r="DT123" s="51">
        <v>0</v>
      </c>
      <c r="DU123" s="51">
        <v>0</v>
      </c>
      <c r="DV123" s="51">
        <v>0</v>
      </c>
      <c r="DW123" s="54">
        <v>0</v>
      </c>
      <c r="DX123" s="55">
        <v>0</v>
      </c>
      <c r="DY123" s="54">
        <v>0</v>
      </c>
      <c r="DZ123" s="54">
        <v>0</v>
      </c>
      <c r="EA123" s="54">
        <v>0</v>
      </c>
      <c r="EB123" s="51">
        <v>0</v>
      </c>
      <c r="EC123" s="54">
        <v>0</v>
      </c>
      <c r="ED123" s="64">
        <v>0</v>
      </c>
      <c r="EE123" s="54">
        <v>0</v>
      </c>
      <c r="EF123" s="51">
        <v>0</v>
      </c>
      <c r="EG123" s="54">
        <v>0</v>
      </c>
      <c r="EH123" s="58">
        <v>0</v>
      </c>
      <c r="EI123" s="54">
        <v>0</v>
      </c>
      <c r="EJ123" s="55">
        <v>0</v>
      </c>
      <c r="EK123" s="54">
        <v>0</v>
      </c>
      <c r="EL123" s="54">
        <v>0</v>
      </c>
      <c r="EM123" s="54">
        <v>0</v>
      </c>
      <c r="EN123" s="54">
        <v>0</v>
      </c>
      <c r="EO123" s="59">
        <v>0</v>
      </c>
      <c r="EP123" s="55"/>
      <c r="EQ123" s="54">
        <v>0</v>
      </c>
      <c r="ER123" s="54"/>
      <c r="ES123" s="54"/>
      <c r="ET123" s="54"/>
      <c r="EU123" s="59"/>
      <c r="EV123" s="55"/>
      <c r="EW123" s="54">
        <v>0</v>
      </c>
      <c r="EX123" s="54"/>
      <c r="EY123" s="54"/>
      <c r="EZ123" s="54"/>
      <c r="FA123" s="59">
        <v>0</v>
      </c>
      <c r="FB123" s="43">
        <f t="shared" si="53"/>
        <v>0</v>
      </c>
      <c r="FC123" s="21">
        <f t="shared" si="54"/>
        <v>0</v>
      </c>
      <c r="FD123" s="43">
        <f t="shared" si="55"/>
        <v>0</v>
      </c>
      <c r="FE123" s="21">
        <f t="shared" si="56"/>
        <v>0</v>
      </c>
      <c r="FF123" s="43">
        <f t="shared" si="57"/>
        <v>0</v>
      </c>
      <c r="FG123" s="21">
        <f t="shared" si="58"/>
        <v>0</v>
      </c>
      <c r="FH123" s="43">
        <f t="shared" si="59"/>
        <v>0</v>
      </c>
      <c r="FI123" s="21">
        <f t="shared" si="60"/>
        <v>0</v>
      </c>
      <c r="FJ123" s="43">
        <f t="shared" si="61"/>
        <v>0</v>
      </c>
      <c r="FK123" s="21">
        <f t="shared" si="62"/>
        <v>0</v>
      </c>
      <c r="FL123" s="43">
        <f t="shared" si="63"/>
        <v>0</v>
      </c>
      <c r="FM123" s="21">
        <f t="shared" si="64"/>
        <v>0</v>
      </c>
      <c r="FN123" s="43">
        <f t="shared" si="65"/>
        <v>0</v>
      </c>
      <c r="FO123" s="21">
        <f t="shared" si="66"/>
        <v>0</v>
      </c>
      <c r="FP123" s="43">
        <f t="shared" si="67"/>
        <v>0</v>
      </c>
      <c r="FQ123" s="21">
        <f t="shared" si="68"/>
        <v>0</v>
      </c>
      <c r="FR123" s="43">
        <f t="shared" si="69"/>
        <v>0</v>
      </c>
      <c r="FS123" s="21">
        <f t="shared" si="70"/>
        <v>0</v>
      </c>
      <c r="FT123" s="43">
        <f t="shared" si="71"/>
        <v>0</v>
      </c>
      <c r="FU123" s="21">
        <f t="shared" si="72"/>
        <v>0</v>
      </c>
      <c r="FV123" s="43">
        <f t="shared" si="73"/>
        <v>0</v>
      </c>
      <c r="FW123" s="21">
        <f t="shared" si="74"/>
        <v>0</v>
      </c>
      <c r="FX123" s="43">
        <f t="shared" si="75"/>
        <v>0</v>
      </c>
      <c r="FY123" s="21">
        <f t="shared" si="76"/>
        <v>0</v>
      </c>
      <c r="FZ123" s="43">
        <f t="shared" si="77"/>
        <v>0</v>
      </c>
      <c r="GA123" s="21">
        <f t="shared" si="78"/>
        <v>0</v>
      </c>
      <c r="GB123" s="43">
        <f t="shared" si="79"/>
        <v>0</v>
      </c>
      <c r="GC123" s="21">
        <f t="shared" si="80"/>
        <v>0</v>
      </c>
      <c r="GD123" s="43">
        <f t="shared" si="81"/>
        <v>0</v>
      </c>
      <c r="GE123" s="21">
        <f t="shared" si="82"/>
        <v>0</v>
      </c>
      <c r="GF123" s="43">
        <f t="shared" si="83"/>
        <v>0</v>
      </c>
      <c r="GG123" s="21">
        <f t="shared" si="84"/>
        <v>0</v>
      </c>
      <c r="GH123" s="43">
        <f t="shared" si="85"/>
        <v>0</v>
      </c>
      <c r="GI123" s="21">
        <f t="shared" si="86"/>
        <v>0</v>
      </c>
      <c r="GJ123" s="43">
        <f t="shared" si="87"/>
        <v>0</v>
      </c>
      <c r="GK123" s="21">
        <f t="shared" si="88"/>
        <v>0</v>
      </c>
      <c r="GL123" s="43">
        <f t="shared" si="89"/>
        <v>0</v>
      </c>
      <c r="GM123" s="21">
        <f t="shared" si="90"/>
        <v>0</v>
      </c>
      <c r="GN123" s="43">
        <f t="shared" si="91"/>
        <v>0</v>
      </c>
      <c r="GO123" s="21">
        <f t="shared" si="92"/>
        <v>0</v>
      </c>
      <c r="GP123" s="43">
        <f t="shared" si="93"/>
        <v>0</v>
      </c>
      <c r="GQ123" s="21">
        <f t="shared" si="94"/>
        <v>0</v>
      </c>
      <c r="GR123" s="43">
        <f t="shared" si="95"/>
        <v>0</v>
      </c>
      <c r="GS123" s="21">
        <f t="shared" si="96"/>
        <v>0</v>
      </c>
      <c r="GT123" s="43">
        <f t="shared" si="97"/>
        <v>0</v>
      </c>
      <c r="GU123" s="21">
        <f t="shared" si="98"/>
        <v>0</v>
      </c>
      <c r="GV123" s="43">
        <f t="shared" si="99"/>
        <v>0</v>
      </c>
      <c r="GW123" s="43">
        <f t="shared" si="100"/>
        <v>0</v>
      </c>
      <c r="GX123" s="28"/>
      <c r="GY123" s="43">
        <f t="shared" si="102"/>
        <v>0</v>
      </c>
      <c r="HF123" s="89" t="str">
        <f t="shared" si="101"/>
        <v>Sample118</v>
      </c>
      <c r="HG123" s="43">
        <f t="shared" si="101"/>
        <v>165</v>
      </c>
      <c r="HH123" s="89" t="str">
        <f t="shared" si="101"/>
        <v>Ft/db</v>
      </c>
      <c r="HI123" s="13">
        <f t="shared" si="103"/>
        <v>0</v>
      </c>
      <c r="HJ123" s="43">
        <f>IF($HJ$1=1,IF(haviszla4!$E$5="h",haviszla4!H123,IF(haviszla4!$E$5="k",haviszla4!I123,IF(haviszla4!$E$5="sz",haviszla4!J123,IF(haviszla4!$E$5="cs",haviszla4!K123,IF(haviszla4!$E$5="p",haviszla4!L123,IF(haviszla4!$E$5="szo",haviszla4!M123,0)))))),0)</f>
        <v>0</v>
      </c>
      <c r="HK123" s="43">
        <f>IF($HK$1=1,IF(haviszla4!$E$5="h",haviszla4!N123,IF(haviszla4!$E$5="k",haviszla4!O123,IF(haviszla4!$E$5="sz",haviszla4!P123,IF(haviszla4!$E$5="cs",haviszla4!Q123,IF(haviszla4!$E$5="p",haviszla4!R123,IF(haviszla4!$E$5="szo",haviszla4!S123,0)))))),0)</f>
        <v>0</v>
      </c>
      <c r="HL123" s="43">
        <f>IF($HL$1=1,IF(haviszla4!$E$5="h",haviszla4!T123,IF(haviszla4!$E$5="k",haviszla4!U123,IF(haviszla4!$E$5="sz",haviszla4!V123,IF(haviszla4!$E$5="cs",haviszla4!W123,IF(haviszla4!$E$5="p",haviszla4!X123,IF(haviszla4!$E$5="szo",haviszla4!Y123,0)))))),0)</f>
        <v>0</v>
      </c>
      <c r="HM123" s="43">
        <f>IF($HM$1=1,IF(haviszla4!$E$5="h",haviszla4!Z123,IF(haviszla4!$E$5="k",haviszla4!AA123,IF(haviszla4!$E$5="sz",haviszla4!AB123,IF(haviszla4!$E$5="cs",haviszla4!AC123,IF(haviszla4!$E$5="p",haviszla4!AD123,IF(haviszla4!$E$5="szo",haviszla4!AE123,0)))))),0)</f>
        <v>0</v>
      </c>
      <c r="HN123" s="43">
        <f>IF($HN$1=1,IF(haviszla4!$E$5="h",haviszla4!AF123,IF(haviszla4!$E$5="k",haviszla4!AG123,IF(haviszla4!$E$5="sz",haviszla4!AH123,IF(haviszla4!$E$5="cs",haviszla4!AI123,IF(haviszla4!$E$5="p",haviszla4!AJ123,IF(haviszla4!$E$5="szo",haviszla4!AK123,0)))))),0)</f>
        <v>0</v>
      </c>
      <c r="HO123" s="43">
        <f>IF($HO$1=1,IF(haviszla4!$E$5="h",haviszla4!AL123,IF(haviszla4!$E$5="k",haviszla4!AM123,IF(haviszla4!$E$5="sz",haviszla4!AN123,IF(haviszla4!$E$5="cs",haviszla4!AO123,IF(haviszla4!$E$5="p",haviszla4!AP123,IF(haviszla4!$E$5="szo",haviszla4!AQ123,0)))))),0)</f>
        <v>0</v>
      </c>
      <c r="HP123" s="43">
        <f>IF($HP$1=1,IF(haviszla4!$E$5="h",haviszla4!AR123,IF(haviszla4!$E$5="k",haviszla4!AS123,IF(haviszla4!$E$5="sz",haviszla4!AT123,IF(haviszla4!$E$5="cs",haviszla4!AU123,IF(haviszla4!$E$5="p",haviszla4!AV123,IF(haviszla4!$E$5="szo",haviszla4!AW123,0)))))),0)</f>
        <v>0</v>
      </c>
      <c r="HQ123" s="43">
        <f>IF($HQ$1=1,IF(haviszla4!$E$5="h",haviszla4!AX123,IF(haviszla4!$E$5="k",haviszla4!AY123,IF(haviszla4!$E$5="sz",haviszla4!AZ123,IF(haviszla4!$E$5="cs",haviszla4!BA123,IF(haviszla4!$E$5="p",haviszla4!BB123,IF(haviszla4!$E$5="szo",haviszla4!BC123,0)))))),0)</f>
        <v>0</v>
      </c>
      <c r="HR123" s="43">
        <f>IF($HR$1=1,IF(haviszla4!$E$5="h",haviszla4!BD123,IF(haviszla4!$E$5="k",haviszla4!BE123,IF(haviszla4!$E$5="sz",haviszla4!BF123,IF(haviszla4!$E$5="cs",haviszla4!BG123,IF(haviszla4!$E$5="p",haviszla4!BH123,IF(haviszla4!$E$5="szo",haviszla4!BI123,0)))))),0)</f>
        <v>0</v>
      </c>
      <c r="HS123" s="43">
        <f>IF($HS$1=1,IF(haviszla4!$E$5="h",haviszla4!BJ123,IF(haviszla4!$E$5="k",haviszla4!BK123,IF(haviszla4!$E$5="sz",haviszla4!BL123,IF(haviszla4!$E$5="cs",haviszla4!BM123,IF(haviszla4!$E$5="p",haviszla4!BN123,IF(haviszla4!$E$5="szo",haviszla4!BO123,0)))))),0)</f>
        <v>0</v>
      </c>
      <c r="HT123" s="43">
        <f>IF($HT$1=1,IF(haviszla4!$E$5="h",haviszla4!BP123,IF(haviszla4!$E$5="k",haviszla4!BQ123,IF(haviszla4!$E$5="sz",haviszla4!BR123,IF(haviszla4!$E$5="cs",haviszla4!BS123,IF(haviszla4!$E$5="p",haviszla4!BT123,IF(haviszla4!$E$5="szo",haviszla4!BU123,0)))))),0)</f>
        <v>0</v>
      </c>
      <c r="HU123" s="43">
        <f>IF($HU$1=1,IF(haviszla4!$E$5="h",haviszla4!BV123,IF(haviszla4!$E$5="k",haviszla4!BW123,IF(haviszla4!$E$5="sz",haviszla4!BX123,IF(haviszla4!$E$5="cs",haviszla4!BY123,IF(haviszla4!$E$5="p",haviszla4!BZ123,IF(haviszla4!$E$5="szo",haviszla4!CA123,0)))))),0)</f>
        <v>0</v>
      </c>
      <c r="HV123" s="43">
        <f>IF($HV$1=1,IF(haviszla4!$E$5="h",haviszla4!CB123,IF(haviszla4!$E$5="k",haviszla4!CC123,IF(haviszla4!$E$5="sz",haviszla4!CD123,IF(haviszla4!$E$5="cs",haviszla4!CE123,IF(haviszla4!$E$5="p",haviszla4!CF123,IF(haviszla4!$E$5="szo",haviszla4!CG123,0)))))),0)</f>
        <v>0</v>
      </c>
      <c r="HW123" s="43">
        <f>IF($HW$1=1,IF(haviszla4!$E$5="h",haviszla4!CH123,IF(haviszla4!$E$5="k",haviszla4!CI123,IF(haviszla4!$E$5="sz",haviszla4!CJ123,IF(haviszla4!$E$5="cs",haviszla4!CK123,IF(haviszla4!$E$5="p",haviszla4!CL123,IF(haviszla4!$E$5="szo",haviszla4!CM123,0)))))),0)</f>
        <v>0</v>
      </c>
      <c r="HX123" s="43">
        <f>IF($HX$1=1,IF(haviszla4!$E$5="h",haviszla4!CN123,IF(haviszla4!$E$5="k",haviszla4!CO123,IF(haviszla4!$E$5="sz",haviszla4!CP123,IF(haviszla4!$E$5="cs",haviszla4!CQ123,IF(haviszla4!$E$5="p",haviszla4!CR123,IF(haviszla4!$E$5="szo",haviszla4!CS123,0)))))),0)</f>
        <v>0</v>
      </c>
      <c r="HY123" s="43">
        <f>IF($HY$1=1,IF(haviszla4!$E$5="h",haviszla4!CT123,IF(haviszla4!$E$5="k",haviszla4!CU123,IF(haviszla4!$E$5="sz",haviszla4!CV123,IF(haviszla4!$E$5="cs",haviszla4!CW123,IF(haviszla4!$E$5="p",haviszla4!CX123,IF(haviszla4!$E$5="szo",haviszla4!CY123,0)))))),0)</f>
        <v>0</v>
      </c>
      <c r="HZ123" s="43">
        <f>IF($HZ$1=1,IF(haviszla4!$E$5="h",haviszla4!CZ123,IF(haviszla4!$E$5="k",haviszla4!DA123,IF(haviszla4!$E$5="sz",haviszla4!DB123,IF(haviszla4!$E$5="cs",haviszla4!DC123,IF(haviszla4!$E$5="p",haviszla4!DD123,IF(haviszla4!$E$5="szo",haviszla4!DE123,0)))))),0)</f>
        <v>0</v>
      </c>
      <c r="IA123" s="43">
        <f>IF($IA$1=1,IF(haviszla4!$E$5="h",haviszla4!DF123,IF(haviszla4!$E$5="k",haviszla4!DG123,IF(haviszla4!$E$5="sz",haviszla4!DH123,IF(haviszla4!$E$5="cs",haviszla4!DI123,IF(haviszla4!$E$5="p",haviszla4!DJ123,IF(haviszla4!$E$5="szo",haviszla4!DK123,0)))))),0)</f>
        <v>0</v>
      </c>
      <c r="IB123" s="43">
        <f>IF($IB$1=1,IF(haviszla4!$E$5="h",haviszla4!DL123,IF(haviszla4!$E$5="k",haviszla4!DM123,IF(haviszla4!$E$5="sz",haviszla4!DN123,IF(haviszla4!$E$5="cs",haviszla4!DO123,IF(haviszla4!$E$5="p",haviszla4!DP123,IF(haviszla4!$E$5="szo",haviszla4!DQ123,0)))))),0)</f>
        <v>0</v>
      </c>
      <c r="IC123" s="43">
        <f>IF($IC$1=1,IF(haviszla4!$E$5="h",haviszla4!DR123,IF(haviszla4!$E$5="k",haviszla4!DS123,IF(haviszla4!$E$5="sz",haviszla4!DT123,IF(haviszla4!$E$5="cs",haviszla4!DU123,IF(haviszla4!$E$5="p",haviszla4!DV123,IF(haviszla4!$E$5="szo",haviszla4!DW123,0)))))),0)</f>
        <v>0</v>
      </c>
      <c r="ID123" s="43">
        <f>IF($ID$1=1,IF(haviszla4!$E$5="h",haviszla4!DX123,IF(haviszla4!$E$5="k",haviszla4!DY123,IF(haviszla4!$E$5="sz",haviszla4!DZ123,IF(haviszla4!$E$5="cs",haviszla4!EA123,IF(haviszla4!$E$5="p",haviszla4!EB123,IF(haviszla4!$E$5="szo",haviszla4!EC123,0)))))),0)</f>
        <v>0</v>
      </c>
      <c r="IE123" s="43">
        <f>IF($IE$1=1,IF(haviszla4!$E$5="h",haviszla4!ED123,IF(haviszla4!$E$5="k",haviszla4!EE123,IF(haviszla4!$E$5="sz",haviszla4!EF123,IF(haviszla4!$E$5="cs",haviszla4!EG123,IF(haviszla4!$E$5="p",haviszla4!EH123,IF(haviszla4!$E$5="szo",haviszla4!EI123,0)))))),0)</f>
        <v>0</v>
      </c>
    </row>
    <row r="124" spans="1:239" ht="15" customHeight="1">
      <c r="A124" s="18" t="s">
        <v>194</v>
      </c>
      <c r="B124" s="89" t="s">
        <v>504</v>
      </c>
      <c r="C124" s="43">
        <v>175</v>
      </c>
      <c r="D124" s="43" t="s">
        <v>151</v>
      </c>
      <c r="E124" s="13">
        <f t="shared" si="52"/>
        <v>0</v>
      </c>
      <c r="F124" s="48"/>
      <c r="G124" s="49"/>
      <c r="H124" s="89">
        <v>0</v>
      </c>
      <c r="I124" s="51">
        <v>6</v>
      </c>
      <c r="J124" s="89">
        <v>0</v>
      </c>
      <c r="K124" s="51">
        <v>0</v>
      </c>
      <c r="L124" s="51">
        <v>0</v>
      </c>
      <c r="M124" s="52">
        <v>0</v>
      </c>
      <c r="N124" s="55">
        <v>0</v>
      </c>
      <c r="O124" s="51">
        <v>0</v>
      </c>
      <c r="P124" s="54">
        <v>0</v>
      </c>
      <c r="Q124" s="51">
        <v>0</v>
      </c>
      <c r="R124" s="51">
        <v>0</v>
      </c>
      <c r="S124" s="54">
        <v>0</v>
      </c>
      <c r="T124" s="55">
        <v>0</v>
      </c>
      <c r="U124" s="51">
        <v>0</v>
      </c>
      <c r="V124" s="54">
        <v>0</v>
      </c>
      <c r="W124" s="51">
        <v>0</v>
      </c>
      <c r="X124" s="51">
        <v>0</v>
      </c>
      <c r="Y124" s="54">
        <v>0</v>
      </c>
      <c r="Z124" s="55">
        <v>0</v>
      </c>
      <c r="AA124" s="51">
        <v>0</v>
      </c>
      <c r="AB124" s="54">
        <v>0</v>
      </c>
      <c r="AC124" s="51">
        <v>0</v>
      </c>
      <c r="AD124" s="51">
        <v>0</v>
      </c>
      <c r="AE124" s="54">
        <v>0</v>
      </c>
      <c r="AF124" s="55">
        <v>5</v>
      </c>
      <c r="AG124" s="51">
        <v>5</v>
      </c>
      <c r="AH124" s="54">
        <v>5</v>
      </c>
      <c r="AI124" s="51">
        <v>5</v>
      </c>
      <c r="AJ124" s="56">
        <v>5</v>
      </c>
      <c r="AK124" s="54">
        <v>0</v>
      </c>
      <c r="AL124" s="55">
        <v>0</v>
      </c>
      <c r="AM124" s="54">
        <v>0</v>
      </c>
      <c r="AN124" s="54">
        <v>0</v>
      </c>
      <c r="AO124" s="54">
        <v>0</v>
      </c>
      <c r="AP124" s="54">
        <v>0</v>
      </c>
      <c r="AQ124" s="54"/>
      <c r="AR124" s="64">
        <v>0</v>
      </c>
      <c r="AS124" s="54">
        <v>0</v>
      </c>
      <c r="AT124" s="54">
        <v>0</v>
      </c>
      <c r="AU124" s="51">
        <v>0</v>
      </c>
      <c r="AV124" s="51">
        <v>0</v>
      </c>
      <c r="AW124" s="54">
        <v>0</v>
      </c>
      <c r="AX124" s="57">
        <v>2</v>
      </c>
      <c r="AY124" s="51">
        <v>2</v>
      </c>
      <c r="AZ124" s="54">
        <v>0</v>
      </c>
      <c r="BA124" s="51">
        <v>2</v>
      </c>
      <c r="BB124" s="56">
        <v>2</v>
      </c>
      <c r="BC124" s="54">
        <v>0</v>
      </c>
      <c r="BD124" s="55">
        <v>3</v>
      </c>
      <c r="BE124" s="51">
        <v>0</v>
      </c>
      <c r="BF124" s="54">
        <v>0</v>
      </c>
      <c r="BG124" s="54">
        <v>0</v>
      </c>
      <c r="BH124" s="54">
        <v>0</v>
      </c>
      <c r="BI124" s="54">
        <v>0</v>
      </c>
      <c r="BJ124" s="55">
        <v>12</v>
      </c>
      <c r="BK124" s="54">
        <v>12</v>
      </c>
      <c r="BL124" s="54">
        <v>10</v>
      </c>
      <c r="BM124" s="51">
        <v>10</v>
      </c>
      <c r="BN124" s="51">
        <v>8</v>
      </c>
      <c r="BO124" s="54">
        <v>0</v>
      </c>
      <c r="BP124" s="55">
        <v>0</v>
      </c>
      <c r="BQ124" s="54">
        <v>0</v>
      </c>
      <c r="BR124" s="54">
        <v>0</v>
      </c>
      <c r="BS124" s="51">
        <v>0</v>
      </c>
      <c r="BT124" s="54">
        <v>0</v>
      </c>
      <c r="BU124" s="54">
        <v>0</v>
      </c>
      <c r="BV124" s="55">
        <v>0</v>
      </c>
      <c r="BW124" s="54">
        <v>0</v>
      </c>
      <c r="BX124" s="54">
        <v>0</v>
      </c>
      <c r="BY124" s="51">
        <v>0</v>
      </c>
      <c r="BZ124" s="54">
        <v>0</v>
      </c>
      <c r="CA124" s="54">
        <v>0</v>
      </c>
      <c r="CB124" s="55">
        <v>0</v>
      </c>
      <c r="CC124" s="51">
        <v>0</v>
      </c>
      <c r="CD124" s="54">
        <v>0</v>
      </c>
      <c r="CE124" s="51">
        <v>0</v>
      </c>
      <c r="CF124" s="51">
        <v>0</v>
      </c>
      <c r="CG124" s="54">
        <v>0</v>
      </c>
      <c r="CH124" s="55">
        <v>0</v>
      </c>
      <c r="CI124" s="54">
        <v>0</v>
      </c>
      <c r="CJ124" s="54">
        <v>0</v>
      </c>
      <c r="CK124" s="51">
        <v>0</v>
      </c>
      <c r="CL124" s="54">
        <v>0</v>
      </c>
      <c r="CM124" s="54">
        <v>0</v>
      </c>
      <c r="CN124" s="55">
        <v>0</v>
      </c>
      <c r="CO124" s="54">
        <v>0</v>
      </c>
      <c r="CP124" s="54">
        <v>0</v>
      </c>
      <c r="CQ124" s="54">
        <v>0</v>
      </c>
      <c r="CR124" s="54">
        <v>0</v>
      </c>
      <c r="CS124" s="54">
        <v>0</v>
      </c>
      <c r="CT124" s="55">
        <v>0</v>
      </c>
      <c r="CU124" s="54">
        <v>0</v>
      </c>
      <c r="CV124" s="54">
        <v>0</v>
      </c>
      <c r="CW124" s="51">
        <v>0</v>
      </c>
      <c r="CX124" s="51">
        <v>0</v>
      </c>
      <c r="CY124" s="54">
        <v>0</v>
      </c>
      <c r="CZ124" s="55">
        <v>0</v>
      </c>
      <c r="DA124" s="54">
        <v>0</v>
      </c>
      <c r="DB124" s="54">
        <v>0</v>
      </c>
      <c r="DC124" s="54">
        <v>0</v>
      </c>
      <c r="DD124" s="58">
        <v>0</v>
      </c>
      <c r="DE124" s="54">
        <v>0</v>
      </c>
      <c r="DF124" s="55">
        <v>0</v>
      </c>
      <c r="DG124" s="51">
        <v>0</v>
      </c>
      <c r="DH124" s="54">
        <v>0</v>
      </c>
      <c r="DI124" s="51">
        <v>0</v>
      </c>
      <c r="DJ124" s="51">
        <v>0</v>
      </c>
      <c r="DK124" s="54">
        <v>0</v>
      </c>
      <c r="DL124" s="64">
        <v>0</v>
      </c>
      <c r="DM124" s="56">
        <v>0</v>
      </c>
      <c r="DN124" s="54">
        <v>0</v>
      </c>
      <c r="DO124" s="51">
        <v>0</v>
      </c>
      <c r="DP124" s="51">
        <v>0</v>
      </c>
      <c r="DQ124" s="54">
        <v>0</v>
      </c>
      <c r="DR124" s="55">
        <v>0</v>
      </c>
      <c r="DS124" s="51">
        <v>0</v>
      </c>
      <c r="DT124" s="54">
        <v>0</v>
      </c>
      <c r="DU124" s="51">
        <v>0</v>
      </c>
      <c r="DV124" s="51">
        <v>0</v>
      </c>
      <c r="DW124" s="54">
        <v>0</v>
      </c>
      <c r="DX124" s="55">
        <v>0</v>
      </c>
      <c r="DY124" s="54">
        <v>0</v>
      </c>
      <c r="DZ124" s="54">
        <v>0</v>
      </c>
      <c r="EA124" s="54">
        <v>0</v>
      </c>
      <c r="EB124" s="51">
        <v>0</v>
      </c>
      <c r="EC124" s="54">
        <v>0</v>
      </c>
      <c r="ED124" s="64">
        <v>0</v>
      </c>
      <c r="EE124" s="54">
        <v>0</v>
      </c>
      <c r="EF124" s="54">
        <v>0</v>
      </c>
      <c r="EG124" s="54">
        <v>0</v>
      </c>
      <c r="EH124" s="58">
        <v>0</v>
      </c>
      <c r="EI124" s="54">
        <v>0</v>
      </c>
      <c r="EJ124" s="55">
        <v>0</v>
      </c>
      <c r="EK124" s="54">
        <v>0</v>
      </c>
      <c r="EL124" s="54">
        <v>0</v>
      </c>
      <c r="EM124" s="54">
        <v>0</v>
      </c>
      <c r="EN124" s="54">
        <v>0</v>
      </c>
      <c r="EO124" s="59">
        <v>0</v>
      </c>
      <c r="EP124" s="55"/>
      <c r="EQ124" s="54">
        <v>0</v>
      </c>
      <c r="ER124" s="54"/>
      <c r="ES124" s="54"/>
      <c r="ET124" s="54"/>
      <c r="EU124" s="59"/>
      <c r="EV124" s="55"/>
      <c r="EW124" s="54">
        <v>0</v>
      </c>
      <c r="EX124" s="54"/>
      <c r="EY124" s="54"/>
      <c r="EZ124" s="54"/>
      <c r="FA124" s="59">
        <v>0</v>
      </c>
      <c r="FB124" s="43">
        <f t="shared" si="53"/>
        <v>6</v>
      </c>
      <c r="FC124" s="21">
        <f t="shared" si="54"/>
        <v>1050</v>
      </c>
      <c r="FD124" s="43">
        <f t="shared" si="55"/>
        <v>0</v>
      </c>
      <c r="FE124" s="21">
        <f t="shared" si="56"/>
        <v>0</v>
      </c>
      <c r="FF124" s="43">
        <f t="shared" si="57"/>
        <v>0</v>
      </c>
      <c r="FG124" s="21">
        <f t="shared" si="58"/>
        <v>0</v>
      </c>
      <c r="FH124" s="43">
        <f t="shared" si="59"/>
        <v>0</v>
      </c>
      <c r="FI124" s="21">
        <f t="shared" si="60"/>
        <v>0</v>
      </c>
      <c r="FJ124" s="43">
        <f t="shared" si="61"/>
        <v>25</v>
      </c>
      <c r="FK124" s="21">
        <f t="shared" si="62"/>
        <v>4375</v>
      </c>
      <c r="FL124" s="43">
        <f t="shared" si="63"/>
        <v>0</v>
      </c>
      <c r="FM124" s="21">
        <f t="shared" si="64"/>
        <v>0</v>
      </c>
      <c r="FN124" s="43">
        <f t="shared" si="65"/>
        <v>0</v>
      </c>
      <c r="FO124" s="21">
        <f t="shared" si="66"/>
        <v>0</v>
      </c>
      <c r="FP124" s="43">
        <f t="shared" si="67"/>
        <v>8</v>
      </c>
      <c r="FQ124" s="21">
        <f t="shared" si="68"/>
        <v>1400</v>
      </c>
      <c r="FR124" s="43">
        <f t="shared" si="69"/>
        <v>3</v>
      </c>
      <c r="FS124" s="21">
        <f t="shared" si="70"/>
        <v>525</v>
      </c>
      <c r="FT124" s="43">
        <f t="shared" si="71"/>
        <v>52</v>
      </c>
      <c r="FU124" s="21">
        <f t="shared" si="72"/>
        <v>9100</v>
      </c>
      <c r="FV124" s="43">
        <f t="shared" si="73"/>
        <v>0</v>
      </c>
      <c r="FW124" s="21">
        <f t="shared" si="74"/>
        <v>0</v>
      </c>
      <c r="FX124" s="43">
        <f t="shared" si="75"/>
        <v>0</v>
      </c>
      <c r="FY124" s="21">
        <f t="shared" si="76"/>
        <v>0</v>
      </c>
      <c r="FZ124" s="43">
        <f t="shared" si="77"/>
        <v>0</v>
      </c>
      <c r="GA124" s="21">
        <f t="shared" si="78"/>
        <v>0</v>
      </c>
      <c r="GB124" s="43">
        <f t="shared" si="79"/>
        <v>0</v>
      </c>
      <c r="GC124" s="21">
        <f t="shared" si="80"/>
        <v>0</v>
      </c>
      <c r="GD124" s="43">
        <f t="shared" si="81"/>
        <v>0</v>
      </c>
      <c r="GE124" s="21">
        <f t="shared" si="82"/>
        <v>0</v>
      </c>
      <c r="GF124" s="43">
        <f t="shared" si="83"/>
        <v>0</v>
      </c>
      <c r="GG124" s="21">
        <f t="shared" si="84"/>
        <v>0</v>
      </c>
      <c r="GH124" s="43">
        <f t="shared" si="85"/>
        <v>0</v>
      </c>
      <c r="GI124" s="21">
        <f t="shared" si="86"/>
        <v>0</v>
      </c>
      <c r="GJ124" s="43">
        <f t="shared" si="87"/>
        <v>0</v>
      </c>
      <c r="GK124" s="21">
        <f t="shared" si="88"/>
        <v>0</v>
      </c>
      <c r="GL124" s="43">
        <f t="shared" si="89"/>
        <v>0</v>
      </c>
      <c r="GM124" s="21">
        <f t="shared" si="90"/>
        <v>0</v>
      </c>
      <c r="GN124" s="43">
        <f t="shared" si="91"/>
        <v>0</v>
      </c>
      <c r="GO124" s="21">
        <f t="shared" si="92"/>
        <v>0</v>
      </c>
      <c r="GP124" s="43">
        <f t="shared" si="93"/>
        <v>0</v>
      </c>
      <c r="GQ124" s="21">
        <f t="shared" si="94"/>
        <v>0</v>
      </c>
      <c r="GR124" s="43">
        <f t="shared" si="95"/>
        <v>0</v>
      </c>
      <c r="GS124" s="21">
        <f t="shared" si="96"/>
        <v>0</v>
      </c>
      <c r="GT124" s="43">
        <f t="shared" si="97"/>
        <v>0</v>
      </c>
      <c r="GU124" s="21">
        <f t="shared" si="98"/>
        <v>0</v>
      </c>
      <c r="GV124" s="43">
        <f t="shared" si="99"/>
        <v>94</v>
      </c>
      <c r="GW124" s="43">
        <f t="shared" si="100"/>
        <v>16450</v>
      </c>
      <c r="GX124" s="28"/>
      <c r="GY124" s="43">
        <f t="shared" si="102"/>
        <v>0</v>
      </c>
      <c r="HF124" s="89" t="str">
        <f t="shared" si="101"/>
        <v>Sample119</v>
      </c>
      <c r="HG124" s="43">
        <f t="shared" si="101"/>
        <v>175</v>
      </c>
      <c r="HH124" s="89" t="str">
        <f t="shared" si="101"/>
        <v>Ft/db</v>
      </c>
      <c r="HI124" s="13">
        <f t="shared" si="103"/>
        <v>0</v>
      </c>
      <c r="HJ124" s="43">
        <f>IF($HJ$1=1,IF(haviszla4!$E$5="h",haviszla4!H124,IF(haviszla4!$E$5="k",haviszla4!I124,IF(haviszla4!$E$5="sz",haviszla4!J124,IF(haviszla4!$E$5="cs",haviszla4!K124,IF(haviszla4!$E$5="p",haviszla4!L124,IF(haviszla4!$E$5="szo",haviszla4!M124,0)))))),0)</f>
        <v>0</v>
      </c>
      <c r="HK124" s="43">
        <f>IF($HK$1=1,IF(haviszla4!$E$5="h",haviszla4!N124,IF(haviszla4!$E$5="k",haviszla4!O124,IF(haviszla4!$E$5="sz",haviszla4!P124,IF(haviszla4!$E$5="cs",haviszla4!Q124,IF(haviszla4!$E$5="p",haviszla4!R124,IF(haviszla4!$E$5="szo",haviszla4!S124,0)))))),0)</f>
        <v>0</v>
      </c>
      <c r="HL124" s="43">
        <f>IF($HL$1=1,IF(haviszla4!$E$5="h",haviszla4!T124,IF(haviszla4!$E$5="k",haviszla4!U124,IF(haviszla4!$E$5="sz",haviszla4!V124,IF(haviszla4!$E$5="cs",haviszla4!W124,IF(haviszla4!$E$5="p",haviszla4!X124,IF(haviszla4!$E$5="szo",haviszla4!Y124,0)))))),0)</f>
        <v>0</v>
      </c>
      <c r="HM124" s="43">
        <f>IF($HM$1=1,IF(haviszla4!$E$5="h",haviszla4!Z124,IF(haviszla4!$E$5="k",haviszla4!AA124,IF(haviszla4!$E$5="sz",haviszla4!AB124,IF(haviszla4!$E$5="cs",haviszla4!AC124,IF(haviszla4!$E$5="p",haviszla4!AD124,IF(haviszla4!$E$5="szo",haviszla4!AE124,0)))))),0)</f>
        <v>0</v>
      </c>
      <c r="HN124" s="43">
        <f>IF($HN$1=1,IF(haviszla4!$E$5="h",haviszla4!AF124,IF(haviszla4!$E$5="k",haviszla4!AG124,IF(haviszla4!$E$5="sz",haviszla4!AH124,IF(haviszla4!$E$5="cs",haviszla4!AI124,IF(haviszla4!$E$5="p",haviszla4!AJ124,IF(haviszla4!$E$5="szo",haviszla4!AK124,0)))))),0)</f>
        <v>0</v>
      </c>
      <c r="HO124" s="43">
        <f>IF($HO$1=1,IF(haviszla4!$E$5="h",haviszla4!AL124,IF(haviszla4!$E$5="k",haviszla4!AM124,IF(haviszla4!$E$5="sz",haviszla4!AN124,IF(haviszla4!$E$5="cs",haviszla4!AO124,IF(haviszla4!$E$5="p",haviszla4!AP124,IF(haviszla4!$E$5="szo",haviszla4!AQ124,0)))))),0)</f>
        <v>0</v>
      </c>
      <c r="HP124" s="43">
        <f>IF($HP$1=1,IF(haviszla4!$E$5="h",haviszla4!AR124,IF(haviszla4!$E$5="k",haviszla4!AS124,IF(haviszla4!$E$5="sz",haviszla4!AT124,IF(haviszla4!$E$5="cs",haviszla4!AU124,IF(haviszla4!$E$5="p",haviszla4!AV124,IF(haviszla4!$E$5="szo",haviszla4!AW124,0)))))),0)</f>
        <v>0</v>
      </c>
      <c r="HQ124" s="43">
        <f>IF($HQ$1=1,IF(haviszla4!$E$5="h",haviszla4!AX124,IF(haviszla4!$E$5="k",haviszla4!AY124,IF(haviszla4!$E$5="sz",haviszla4!AZ124,IF(haviszla4!$E$5="cs",haviszla4!BA124,IF(haviszla4!$E$5="p",haviszla4!BB124,IF(haviszla4!$E$5="szo",haviszla4!BC124,0)))))),0)</f>
        <v>0</v>
      </c>
      <c r="HR124" s="43">
        <f>IF($HR$1=1,IF(haviszla4!$E$5="h",haviszla4!BD124,IF(haviszla4!$E$5="k",haviszla4!BE124,IF(haviszla4!$E$5="sz",haviszla4!BF124,IF(haviszla4!$E$5="cs",haviszla4!BG124,IF(haviszla4!$E$5="p",haviszla4!BH124,IF(haviszla4!$E$5="szo",haviszla4!BI124,0)))))),0)</f>
        <v>0</v>
      </c>
      <c r="HS124" s="43">
        <f>IF($HS$1=1,IF(haviszla4!$E$5="h",haviszla4!BJ124,IF(haviszla4!$E$5="k",haviszla4!BK124,IF(haviszla4!$E$5="sz",haviszla4!BL124,IF(haviszla4!$E$5="cs",haviszla4!BM124,IF(haviszla4!$E$5="p",haviszla4!BN124,IF(haviszla4!$E$5="szo",haviszla4!BO124,0)))))),0)</f>
        <v>0</v>
      </c>
      <c r="HT124" s="43">
        <f>IF($HT$1=1,IF(haviszla4!$E$5="h",haviszla4!BP124,IF(haviszla4!$E$5="k",haviszla4!BQ124,IF(haviszla4!$E$5="sz",haviszla4!BR124,IF(haviszla4!$E$5="cs",haviszla4!BS124,IF(haviszla4!$E$5="p",haviszla4!BT124,IF(haviszla4!$E$5="szo",haviszla4!BU124,0)))))),0)</f>
        <v>0</v>
      </c>
      <c r="HU124" s="43">
        <f>IF($HU$1=1,IF(haviszla4!$E$5="h",haviszla4!BV124,IF(haviszla4!$E$5="k",haviszla4!BW124,IF(haviszla4!$E$5="sz",haviszla4!BX124,IF(haviszla4!$E$5="cs",haviszla4!BY124,IF(haviszla4!$E$5="p",haviszla4!BZ124,IF(haviszla4!$E$5="szo",haviszla4!CA124,0)))))),0)</f>
        <v>0</v>
      </c>
      <c r="HV124" s="43">
        <f>IF($HV$1=1,IF(haviszla4!$E$5="h",haviszla4!CB124,IF(haviszla4!$E$5="k",haviszla4!CC124,IF(haviszla4!$E$5="sz",haviszla4!CD124,IF(haviszla4!$E$5="cs",haviszla4!CE124,IF(haviszla4!$E$5="p",haviszla4!CF124,IF(haviszla4!$E$5="szo",haviszla4!CG124,0)))))),0)</f>
        <v>0</v>
      </c>
      <c r="HW124" s="43">
        <f>IF($HW$1=1,IF(haviszla4!$E$5="h",haviszla4!CH124,IF(haviszla4!$E$5="k",haviszla4!CI124,IF(haviszla4!$E$5="sz",haviszla4!CJ124,IF(haviszla4!$E$5="cs",haviszla4!CK124,IF(haviszla4!$E$5="p",haviszla4!CL124,IF(haviszla4!$E$5="szo",haviszla4!CM124,0)))))),0)</f>
        <v>0</v>
      </c>
      <c r="HX124" s="43">
        <f>IF($HX$1=1,IF(haviszla4!$E$5="h",haviszla4!CN124,IF(haviszla4!$E$5="k",haviszla4!CO124,IF(haviszla4!$E$5="sz",haviszla4!CP124,IF(haviszla4!$E$5="cs",haviszla4!CQ124,IF(haviszla4!$E$5="p",haviszla4!CR124,IF(haviszla4!$E$5="szo",haviszla4!CS124,0)))))),0)</f>
        <v>0</v>
      </c>
      <c r="HY124" s="43">
        <f>IF($HY$1=1,IF(haviszla4!$E$5="h",haviszla4!CT124,IF(haviszla4!$E$5="k",haviszla4!CU124,IF(haviszla4!$E$5="sz",haviszla4!CV124,IF(haviszla4!$E$5="cs",haviszla4!CW124,IF(haviszla4!$E$5="p",haviszla4!CX124,IF(haviszla4!$E$5="szo",haviszla4!CY124,0)))))),0)</f>
        <v>0</v>
      </c>
      <c r="HZ124" s="43">
        <f>IF($HZ$1=1,IF(haviszla4!$E$5="h",haviszla4!CZ124,IF(haviszla4!$E$5="k",haviszla4!DA124,IF(haviszla4!$E$5="sz",haviszla4!DB124,IF(haviszla4!$E$5="cs",haviszla4!DC124,IF(haviszla4!$E$5="p",haviszla4!DD124,IF(haviszla4!$E$5="szo",haviszla4!DE124,0)))))),0)</f>
        <v>0</v>
      </c>
      <c r="IA124" s="43">
        <f>IF($IA$1=1,IF(haviszla4!$E$5="h",haviszla4!DF124,IF(haviszla4!$E$5="k",haviszla4!DG124,IF(haviszla4!$E$5="sz",haviszla4!DH124,IF(haviszla4!$E$5="cs",haviszla4!DI124,IF(haviszla4!$E$5="p",haviszla4!DJ124,IF(haviszla4!$E$5="szo",haviszla4!DK124,0)))))),0)</f>
        <v>0</v>
      </c>
      <c r="IB124" s="43">
        <f>IF($IB$1=1,IF(haviszla4!$E$5="h",haviszla4!DL124,IF(haviszla4!$E$5="k",haviszla4!DM124,IF(haviszla4!$E$5="sz",haviszla4!DN124,IF(haviszla4!$E$5="cs",haviszla4!DO124,IF(haviszla4!$E$5="p",haviszla4!DP124,IF(haviszla4!$E$5="szo",haviszla4!DQ124,0)))))),0)</f>
        <v>0</v>
      </c>
      <c r="IC124" s="43">
        <f>IF($IC$1=1,IF(haviszla4!$E$5="h",haviszla4!DR124,IF(haviszla4!$E$5="k",haviszla4!DS124,IF(haviszla4!$E$5="sz",haviszla4!DT124,IF(haviszla4!$E$5="cs",haviszla4!DU124,IF(haviszla4!$E$5="p",haviszla4!DV124,IF(haviszla4!$E$5="szo",haviszla4!DW124,0)))))),0)</f>
        <v>0</v>
      </c>
      <c r="ID124" s="43">
        <f>IF($ID$1=1,IF(haviszla4!$E$5="h",haviszla4!DX124,IF(haviszla4!$E$5="k",haviszla4!DY124,IF(haviszla4!$E$5="sz",haviszla4!DZ124,IF(haviszla4!$E$5="cs",haviszla4!EA124,IF(haviszla4!$E$5="p",haviszla4!EB124,IF(haviszla4!$E$5="szo",haviszla4!EC124,0)))))),0)</f>
        <v>0</v>
      </c>
      <c r="IE124" s="43">
        <f>IF($IE$1=1,IF(haviszla4!$E$5="h",haviszla4!ED124,IF(haviszla4!$E$5="k",haviszla4!EE124,IF(haviszla4!$E$5="sz",haviszla4!EF124,IF(haviszla4!$E$5="cs",haviszla4!EG124,IF(haviszla4!$E$5="p",haviszla4!EH124,IF(haviszla4!$E$5="szo",haviszla4!EI124,0)))))),0)</f>
        <v>0</v>
      </c>
    </row>
    <row r="125" spans="1:239" ht="15" customHeight="1">
      <c r="A125" s="18" t="s">
        <v>195</v>
      </c>
      <c r="B125" s="89" t="s">
        <v>505</v>
      </c>
      <c r="C125" s="43">
        <v>1930</v>
      </c>
      <c r="D125" s="89" t="s">
        <v>152</v>
      </c>
      <c r="E125" s="13">
        <f t="shared" si="52"/>
        <v>0</v>
      </c>
      <c r="F125" s="48"/>
      <c r="G125" s="49"/>
      <c r="H125" s="89">
        <v>0</v>
      </c>
      <c r="I125" s="51">
        <v>0</v>
      </c>
      <c r="J125" s="89">
        <v>0</v>
      </c>
      <c r="K125" s="51">
        <v>0</v>
      </c>
      <c r="L125" s="51">
        <v>0</v>
      </c>
      <c r="M125" s="52">
        <v>0</v>
      </c>
      <c r="N125" s="55">
        <v>0</v>
      </c>
      <c r="O125" s="51">
        <v>0</v>
      </c>
      <c r="P125" s="54">
        <v>0</v>
      </c>
      <c r="Q125" s="51">
        <v>0</v>
      </c>
      <c r="R125" s="51">
        <v>0</v>
      </c>
      <c r="S125" s="54">
        <v>0</v>
      </c>
      <c r="T125" s="55">
        <v>0</v>
      </c>
      <c r="U125" s="51">
        <v>0</v>
      </c>
      <c r="V125" s="54">
        <v>0</v>
      </c>
      <c r="W125" s="51">
        <v>0</v>
      </c>
      <c r="X125" s="51">
        <v>0</v>
      </c>
      <c r="Y125" s="54">
        <v>0</v>
      </c>
      <c r="Z125" s="55">
        <v>0</v>
      </c>
      <c r="AA125" s="51">
        <v>0</v>
      </c>
      <c r="AB125" s="54">
        <v>0</v>
      </c>
      <c r="AC125" s="51">
        <v>0</v>
      </c>
      <c r="AD125" s="51">
        <v>0</v>
      </c>
      <c r="AE125" s="54">
        <v>0</v>
      </c>
      <c r="AF125" s="55">
        <v>0</v>
      </c>
      <c r="AG125" s="51">
        <v>0</v>
      </c>
      <c r="AH125" s="54">
        <v>0</v>
      </c>
      <c r="AI125" s="51">
        <v>0</v>
      </c>
      <c r="AJ125" s="56">
        <v>0</v>
      </c>
      <c r="AK125" s="54">
        <v>0</v>
      </c>
      <c r="AL125" s="55">
        <v>0</v>
      </c>
      <c r="AM125" s="54">
        <v>0</v>
      </c>
      <c r="AN125" s="54">
        <v>0</v>
      </c>
      <c r="AO125" s="54">
        <v>0</v>
      </c>
      <c r="AP125" s="54">
        <v>0</v>
      </c>
      <c r="AQ125" s="54"/>
      <c r="AR125" s="64">
        <v>0</v>
      </c>
      <c r="AS125" s="54">
        <v>0</v>
      </c>
      <c r="AT125" s="54">
        <v>0</v>
      </c>
      <c r="AU125" s="51">
        <v>0</v>
      </c>
      <c r="AV125" s="51">
        <v>0</v>
      </c>
      <c r="AW125" s="54">
        <v>0</v>
      </c>
      <c r="AX125" s="57">
        <v>0</v>
      </c>
      <c r="AY125" s="51">
        <v>0</v>
      </c>
      <c r="AZ125" s="54">
        <v>0</v>
      </c>
      <c r="BA125" s="51">
        <v>0</v>
      </c>
      <c r="BB125" s="56">
        <v>0</v>
      </c>
      <c r="BC125" s="54">
        <v>0</v>
      </c>
      <c r="BD125" s="55">
        <v>0</v>
      </c>
      <c r="BE125" s="51">
        <v>0</v>
      </c>
      <c r="BF125" s="54">
        <v>0</v>
      </c>
      <c r="BG125" s="54">
        <v>0</v>
      </c>
      <c r="BH125" s="54">
        <v>0</v>
      </c>
      <c r="BI125" s="54">
        <v>0</v>
      </c>
      <c r="BJ125" s="55">
        <v>0</v>
      </c>
      <c r="BK125" s="54">
        <v>0</v>
      </c>
      <c r="BL125" s="54">
        <v>0</v>
      </c>
      <c r="BM125" s="51">
        <v>0</v>
      </c>
      <c r="BN125" s="51">
        <v>0</v>
      </c>
      <c r="BO125" s="54">
        <v>0</v>
      </c>
      <c r="BP125" s="55">
        <v>0</v>
      </c>
      <c r="BQ125" s="54">
        <v>0</v>
      </c>
      <c r="BR125" s="54">
        <v>0</v>
      </c>
      <c r="BS125" s="51">
        <v>0</v>
      </c>
      <c r="BT125" s="54">
        <v>0</v>
      </c>
      <c r="BU125" s="54">
        <v>0</v>
      </c>
      <c r="BV125" s="55">
        <v>0</v>
      </c>
      <c r="BW125" s="54">
        <v>0</v>
      </c>
      <c r="BX125" s="54">
        <v>0</v>
      </c>
      <c r="BY125" s="51">
        <v>0</v>
      </c>
      <c r="BZ125" s="54">
        <v>0</v>
      </c>
      <c r="CA125" s="54">
        <v>0</v>
      </c>
      <c r="CB125" s="55">
        <v>0</v>
      </c>
      <c r="CC125" s="51">
        <v>0</v>
      </c>
      <c r="CD125" s="54">
        <v>0</v>
      </c>
      <c r="CE125" s="51">
        <v>0</v>
      </c>
      <c r="CF125" s="51">
        <v>0</v>
      </c>
      <c r="CG125" s="54">
        <v>0</v>
      </c>
      <c r="CH125" s="55">
        <v>0</v>
      </c>
      <c r="CI125" s="54">
        <v>0</v>
      </c>
      <c r="CJ125" s="54">
        <v>0</v>
      </c>
      <c r="CK125" s="51">
        <v>0</v>
      </c>
      <c r="CL125" s="54">
        <v>0</v>
      </c>
      <c r="CM125" s="54">
        <v>0</v>
      </c>
      <c r="CN125" s="55">
        <v>0</v>
      </c>
      <c r="CO125" s="54">
        <v>0</v>
      </c>
      <c r="CP125" s="54">
        <v>0</v>
      </c>
      <c r="CQ125" s="54">
        <v>0</v>
      </c>
      <c r="CR125" s="54">
        <v>0</v>
      </c>
      <c r="CS125" s="54">
        <v>0</v>
      </c>
      <c r="CT125" s="55">
        <v>0</v>
      </c>
      <c r="CU125" s="54">
        <v>0</v>
      </c>
      <c r="CV125" s="54">
        <v>0</v>
      </c>
      <c r="CW125" s="51">
        <v>0</v>
      </c>
      <c r="CX125" s="51">
        <v>0</v>
      </c>
      <c r="CY125" s="54">
        <v>0</v>
      </c>
      <c r="CZ125" s="55">
        <v>0</v>
      </c>
      <c r="DA125" s="54">
        <v>0</v>
      </c>
      <c r="DB125" s="54">
        <v>0</v>
      </c>
      <c r="DC125" s="54">
        <v>0</v>
      </c>
      <c r="DD125" s="58">
        <v>0</v>
      </c>
      <c r="DE125" s="54">
        <v>0</v>
      </c>
      <c r="DF125" s="55">
        <v>0</v>
      </c>
      <c r="DG125" s="51">
        <v>0</v>
      </c>
      <c r="DH125" s="54">
        <v>0</v>
      </c>
      <c r="DI125" s="51">
        <v>0</v>
      </c>
      <c r="DJ125" s="51">
        <v>0</v>
      </c>
      <c r="DK125" s="54">
        <v>0</v>
      </c>
      <c r="DL125" s="64">
        <v>0</v>
      </c>
      <c r="DM125" s="56">
        <v>0</v>
      </c>
      <c r="DN125" s="54">
        <v>0</v>
      </c>
      <c r="DO125" s="51">
        <v>0</v>
      </c>
      <c r="DP125" s="51">
        <v>0</v>
      </c>
      <c r="DQ125" s="54">
        <v>0</v>
      </c>
      <c r="DR125" s="55">
        <v>0</v>
      </c>
      <c r="DS125" s="51">
        <v>0</v>
      </c>
      <c r="DT125" s="54">
        <v>0</v>
      </c>
      <c r="DU125" s="51">
        <v>0</v>
      </c>
      <c r="DV125" s="51">
        <v>0</v>
      </c>
      <c r="DW125" s="54">
        <v>0</v>
      </c>
      <c r="DX125" s="55">
        <v>0</v>
      </c>
      <c r="DY125" s="54">
        <v>0</v>
      </c>
      <c r="DZ125" s="54">
        <v>0</v>
      </c>
      <c r="EA125" s="54">
        <v>0</v>
      </c>
      <c r="EB125" s="51">
        <v>0</v>
      </c>
      <c r="EC125" s="54">
        <v>0</v>
      </c>
      <c r="ED125" s="64">
        <v>0</v>
      </c>
      <c r="EE125" s="54">
        <v>0</v>
      </c>
      <c r="EF125" s="54">
        <v>0</v>
      </c>
      <c r="EG125" s="54">
        <v>0</v>
      </c>
      <c r="EH125" s="58">
        <v>0</v>
      </c>
      <c r="EI125" s="54">
        <v>0</v>
      </c>
      <c r="EJ125" s="55">
        <v>0</v>
      </c>
      <c r="EK125" s="54">
        <v>0</v>
      </c>
      <c r="EL125" s="54">
        <v>0</v>
      </c>
      <c r="EM125" s="54">
        <v>0</v>
      </c>
      <c r="EN125" s="54">
        <v>0</v>
      </c>
      <c r="EO125" s="59">
        <v>0</v>
      </c>
      <c r="EP125" s="55"/>
      <c r="EQ125" s="54">
        <v>0</v>
      </c>
      <c r="ER125" s="54"/>
      <c r="ES125" s="54"/>
      <c r="ET125" s="54"/>
      <c r="EU125" s="59"/>
      <c r="EV125" s="55"/>
      <c r="EW125" s="54">
        <v>0</v>
      </c>
      <c r="EX125" s="54"/>
      <c r="EY125" s="54"/>
      <c r="EZ125" s="54"/>
      <c r="FA125" s="59">
        <v>0</v>
      </c>
      <c r="FB125" s="43">
        <f t="shared" si="53"/>
        <v>0</v>
      </c>
      <c r="FC125" s="21">
        <f t="shared" si="54"/>
        <v>0</v>
      </c>
      <c r="FD125" s="43">
        <f t="shared" si="55"/>
        <v>0</v>
      </c>
      <c r="FE125" s="21">
        <f t="shared" si="56"/>
        <v>0</v>
      </c>
      <c r="FF125" s="43">
        <f t="shared" si="57"/>
        <v>0</v>
      </c>
      <c r="FG125" s="21">
        <f t="shared" si="58"/>
        <v>0</v>
      </c>
      <c r="FH125" s="43">
        <f t="shared" si="59"/>
        <v>0</v>
      </c>
      <c r="FI125" s="21">
        <f t="shared" si="60"/>
        <v>0</v>
      </c>
      <c r="FJ125" s="43">
        <f t="shared" si="61"/>
        <v>0</v>
      </c>
      <c r="FK125" s="21">
        <f t="shared" si="62"/>
        <v>0</v>
      </c>
      <c r="FL125" s="43">
        <f t="shared" si="63"/>
        <v>0</v>
      </c>
      <c r="FM125" s="21">
        <f t="shared" si="64"/>
        <v>0</v>
      </c>
      <c r="FN125" s="43">
        <f t="shared" si="65"/>
        <v>0</v>
      </c>
      <c r="FO125" s="21">
        <f t="shared" si="66"/>
        <v>0</v>
      </c>
      <c r="FP125" s="43">
        <f t="shared" si="67"/>
        <v>0</v>
      </c>
      <c r="FQ125" s="21">
        <f t="shared" si="68"/>
        <v>0</v>
      </c>
      <c r="FR125" s="43">
        <f t="shared" si="69"/>
        <v>0</v>
      </c>
      <c r="FS125" s="21">
        <f t="shared" si="70"/>
        <v>0</v>
      </c>
      <c r="FT125" s="43">
        <f t="shared" si="71"/>
        <v>0</v>
      </c>
      <c r="FU125" s="21">
        <f t="shared" si="72"/>
        <v>0</v>
      </c>
      <c r="FV125" s="43">
        <f t="shared" si="73"/>
        <v>0</v>
      </c>
      <c r="FW125" s="21">
        <f t="shared" si="74"/>
        <v>0</v>
      </c>
      <c r="FX125" s="43">
        <f t="shared" si="75"/>
        <v>0</v>
      </c>
      <c r="FY125" s="21">
        <f t="shared" si="76"/>
        <v>0</v>
      </c>
      <c r="FZ125" s="43">
        <f t="shared" si="77"/>
        <v>0</v>
      </c>
      <c r="GA125" s="21">
        <f t="shared" si="78"/>
        <v>0</v>
      </c>
      <c r="GB125" s="43">
        <f t="shared" si="79"/>
        <v>0</v>
      </c>
      <c r="GC125" s="21">
        <f t="shared" si="80"/>
        <v>0</v>
      </c>
      <c r="GD125" s="43">
        <f t="shared" si="81"/>
        <v>0</v>
      </c>
      <c r="GE125" s="21">
        <f t="shared" si="82"/>
        <v>0</v>
      </c>
      <c r="GF125" s="43">
        <f t="shared" si="83"/>
        <v>0</v>
      </c>
      <c r="GG125" s="21">
        <f t="shared" si="84"/>
        <v>0</v>
      </c>
      <c r="GH125" s="43">
        <f t="shared" si="85"/>
        <v>0</v>
      </c>
      <c r="GI125" s="21">
        <f t="shared" si="86"/>
        <v>0</v>
      </c>
      <c r="GJ125" s="43">
        <f t="shared" si="87"/>
        <v>0</v>
      </c>
      <c r="GK125" s="21">
        <f t="shared" si="88"/>
        <v>0</v>
      </c>
      <c r="GL125" s="43">
        <f t="shared" si="89"/>
        <v>0</v>
      </c>
      <c r="GM125" s="21">
        <f t="shared" si="90"/>
        <v>0</v>
      </c>
      <c r="GN125" s="43">
        <f t="shared" si="91"/>
        <v>0</v>
      </c>
      <c r="GO125" s="21">
        <f t="shared" si="92"/>
        <v>0</v>
      </c>
      <c r="GP125" s="43">
        <f t="shared" si="93"/>
        <v>0</v>
      </c>
      <c r="GQ125" s="21">
        <f t="shared" si="94"/>
        <v>0</v>
      </c>
      <c r="GR125" s="43">
        <f t="shared" si="95"/>
        <v>0</v>
      </c>
      <c r="GS125" s="21">
        <f t="shared" si="96"/>
        <v>0</v>
      </c>
      <c r="GT125" s="43">
        <f t="shared" si="97"/>
        <v>0</v>
      </c>
      <c r="GU125" s="21">
        <f t="shared" si="98"/>
        <v>0</v>
      </c>
      <c r="GV125" s="43">
        <f t="shared" si="99"/>
        <v>0</v>
      </c>
      <c r="GW125" s="43">
        <f t="shared" si="100"/>
        <v>0</v>
      </c>
      <c r="GX125" s="28"/>
      <c r="GY125" s="43">
        <f t="shared" si="102"/>
        <v>0</v>
      </c>
      <c r="HF125" s="89" t="str">
        <f t="shared" si="101"/>
        <v>Sample120</v>
      </c>
      <c r="HG125" s="43">
        <f t="shared" si="101"/>
        <v>1930</v>
      </c>
      <c r="HH125" s="89" t="str">
        <f t="shared" si="101"/>
        <v>Ft/kg</v>
      </c>
      <c r="HI125" s="13">
        <f t="shared" si="103"/>
        <v>0</v>
      </c>
      <c r="HJ125" s="43">
        <f>IF($HJ$1=1,IF(haviszla4!$E$5="h",haviszla4!H125,IF(haviszla4!$E$5="k",haviszla4!I125,IF(haviszla4!$E$5="sz",haviszla4!J125,IF(haviszla4!$E$5="cs",haviszla4!K125,IF(haviszla4!$E$5="p",haviszla4!L125,IF(haviszla4!$E$5="szo",haviszla4!M125,0)))))),0)</f>
        <v>0</v>
      </c>
      <c r="HK125" s="43">
        <f>IF($HK$1=1,IF(haviszla4!$E$5="h",haviszla4!N125,IF(haviszla4!$E$5="k",haviszla4!O125,IF(haviszla4!$E$5="sz",haviszla4!P125,IF(haviszla4!$E$5="cs",haviszla4!Q125,IF(haviszla4!$E$5="p",haviszla4!R125,IF(haviszla4!$E$5="szo",haviszla4!S125,0)))))),0)</f>
        <v>0</v>
      </c>
      <c r="HL125" s="43">
        <f>IF($HL$1=1,IF(haviszla4!$E$5="h",haviszla4!T125,IF(haviszla4!$E$5="k",haviszla4!U125,IF(haviszla4!$E$5="sz",haviszla4!V125,IF(haviszla4!$E$5="cs",haviszla4!W125,IF(haviszla4!$E$5="p",haviszla4!X125,IF(haviszla4!$E$5="szo",haviszla4!Y125,0)))))),0)</f>
        <v>0</v>
      </c>
      <c r="HM125" s="43">
        <f>IF($HM$1=1,IF(haviszla4!$E$5="h",haviszla4!Z125,IF(haviszla4!$E$5="k",haviszla4!AA125,IF(haviszla4!$E$5="sz",haviszla4!AB125,IF(haviszla4!$E$5="cs",haviszla4!AC125,IF(haviszla4!$E$5="p",haviszla4!AD125,IF(haviszla4!$E$5="szo",haviszla4!AE125,0)))))),0)</f>
        <v>0</v>
      </c>
      <c r="HN125" s="43">
        <f>IF($HN$1=1,IF(haviszla4!$E$5="h",haviszla4!AF125,IF(haviszla4!$E$5="k",haviszla4!AG125,IF(haviszla4!$E$5="sz",haviszla4!AH125,IF(haviszla4!$E$5="cs",haviszla4!AI125,IF(haviszla4!$E$5="p",haviszla4!AJ125,IF(haviszla4!$E$5="szo",haviszla4!AK125,0)))))),0)</f>
        <v>0</v>
      </c>
      <c r="HO125" s="43">
        <f>IF($HO$1=1,IF(haviszla4!$E$5="h",haviszla4!AL125,IF(haviszla4!$E$5="k",haviszla4!AM125,IF(haviszla4!$E$5="sz",haviszla4!AN125,IF(haviszla4!$E$5="cs",haviszla4!AO125,IF(haviszla4!$E$5="p",haviszla4!AP125,IF(haviszla4!$E$5="szo",haviszla4!AQ125,0)))))),0)</f>
        <v>0</v>
      </c>
      <c r="HP125" s="43">
        <f>IF($HP$1=1,IF(haviszla4!$E$5="h",haviszla4!AR125,IF(haviszla4!$E$5="k",haviszla4!AS125,IF(haviszla4!$E$5="sz",haviszla4!AT125,IF(haviszla4!$E$5="cs",haviszla4!AU125,IF(haviszla4!$E$5="p",haviszla4!AV125,IF(haviszla4!$E$5="szo",haviszla4!AW125,0)))))),0)</f>
        <v>0</v>
      </c>
      <c r="HQ125" s="43">
        <f>IF($HQ$1=1,IF(haviszla4!$E$5="h",haviszla4!AX125,IF(haviszla4!$E$5="k",haviszla4!AY125,IF(haviszla4!$E$5="sz",haviszla4!AZ125,IF(haviszla4!$E$5="cs",haviszla4!BA125,IF(haviszla4!$E$5="p",haviszla4!BB125,IF(haviszla4!$E$5="szo",haviszla4!BC125,0)))))),0)</f>
        <v>0</v>
      </c>
      <c r="HR125" s="43">
        <f>IF($HR$1=1,IF(haviszla4!$E$5="h",haviszla4!BD125,IF(haviszla4!$E$5="k",haviszla4!BE125,IF(haviszla4!$E$5="sz",haviszla4!BF125,IF(haviszla4!$E$5="cs",haviszla4!BG125,IF(haviszla4!$E$5="p",haviszla4!BH125,IF(haviszla4!$E$5="szo",haviszla4!BI125,0)))))),0)</f>
        <v>0</v>
      </c>
      <c r="HS125" s="43">
        <f>IF($HS$1=1,IF(haviszla4!$E$5="h",haviszla4!BJ125,IF(haviszla4!$E$5="k",haviszla4!BK125,IF(haviszla4!$E$5="sz",haviszla4!BL125,IF(haviszla4!$E$5="cs",haviszla4!BM125,IF(haviszla4!$E$5="p",haviszla4!BN125,IF(haviszla4!$E$5="szo",haviszla4!BO125,0)))))),0)</f>
        <v>0</v>
      </c>
      <c r="HT125" s="43">
        <f>IF($HT$1=1,IF(haviszla4!$E$5="h",haviszla4!BP125,IF(haviszla4!$E$5="k",haviszla4!BQ125,IF(haviszla4!$E$5="sz",haviszla4!BR125,IF(haviszla4!$E$5="cs",haviszla4!BS125,IF(haviszla4!$E$5="p",haviszla4!BT125,IF(haviszla4!$E$5="szo",haviszla4!BU125,0)))))),0)</f>
        <v>0</v>
      </c>
      <c r="HU125" s="43">
        <f>IF($HU$1=1,IF(haviszla4!$E$5="h",haviszla4!BV125,IF(haviszla4!$E$5="k",haviszla4!BW125,IF(haviszla4!$E$5="sz",haviszla4!BX125,IF(haviszla4!$E$5="cs",haviszla4!BY125,IF(haviszla4!$E$5="p",haviszla4!BZ125,IF(haviszla4!$E$5="szo",haviszla4!CA125,0)))))),0)</f>
        <v>0</v>
      </c>
      <c r="HV125" s="43">
        <f>IF($HV$1=1,IF(haviszla4!$E$5="h",haviszla4!CB125,IF(haviszla4!$E$5="k",haviszla4!CC125,IF(haviszla4!$E$5="sz",haviszla4!CD125,IF(haviszla4!$E$5="cs",haviszla4!CE125,IF(haviszla4!$E$5="p",haviszla4!CF125,IF(haviszla4!$E$5="szo",haviszla4!CG125,0)))))),0)</f>
        <v>0</v>
      </c>
      <c r="HW125" s="43">
        <f>IF($HW$1=1,IF(haviszla4!$E$5="h",haviszla4!CH125,IF(haviszla4!$E$5="k",haviszla4!CI125,IF(haviszla4!$E$5="sz",haviszla4!CJ125,IF(haviszla4!$E$5="cs",haviszla4!CK125,IF(haviszla4!$E$5="p",haviszla4!CL125,IF(haviszla4!$E$5="szo",haviszla4!CM125,0)))))),0)</f>
        <v>0</v>
      </c>
      <c r="HX125" s="43">
        <f>IF($HX$1=1,IF(haviszla4!$E$5="h",haviszla4!CN125,IF(haviszla4!$E$5="k",haviszla4!CO125,IF(haviszla4!$E$5="sz",haviszla4!CP125,IF(haviszla4!$E$5="cs",haviszla4!CQ125,IF(haviszla4!$E$5="p",haviszla4!CR125,IF(haviszla4!$E$5="szo",haviszla4!CS125,0)))))),0)</f>
        <v>0</v>
      </c>
      <c r="HY125" s="43">
        <f>IF($HY$1=1,IF(haviszla4!$E$5="h",haviszla4!CT125,IF(haviszla4!$E$5="k",haviszla4!CU125,IF(haviszla4!$E$5="sz",haviszla4!CV125,IF(haviszla4!$E$5="cs",haviszla4!CW125,IF(haviszla4!$E$5="p",haviszla4!CX125,IF(haviszla4!$E$5="szo",haviszla4!CY125,0)))))),0)</f>
        <v>0</v>
      </c>
      <c r="HZ125" s="43">
        <f>IF($HZ$1=1,IF(haviszla4!$E$5="h",haviszla4!CZ125,IF(haviszla4!$E$5="k",haviszla4!DA125,IF(haviszla4!$E$5="sz",haviszla4!DB125,IF(haviszla4!$E$5="cs",haviszla4!DC125,IF(haviszla4!$E$5="p",haviszla4!DD125,IF(haviszla4!$E$5="szo",haviszla4!DE125,0)))))),0)</f>
        <v>0</v>
      </c>
      <c r="IA125" s="43">
        <f>IF($IA$1=1,IF(haviszla4!$E$5="h",haviszla4!DF125,IF(haviszla4!$E$5="k",haviszla4!DG125,IF(haviszla4!$E$5="sz",haviszla4!DH125,IF(haviszla4!$E$5="cs",haviszla4!DI125,IF(haviszla4!$E$5="p",haviszla4!DJ125,IF(haviszla4!$E$5="szo",haviszla4!DK125,0)))))),0)</f>
        <v>0</v>
      </c>
      <c r="IB125" s="43">
        <f>IF($IB$1=1,IF(haviszla4!$E$5="h",haviszla4!DL125,IF(haviszla4!$E$5="k",haviszla4!DM125,IF(haviszla4!$E$5="sz",haviszla4!DN125,IF(haviszla4!$E$5="cs",haviszla4!DO125,IF(haviszla4!$E$5="p",haviszla4!DP125,IF(haviszla4!$E$5="szo",haviszla4!DQ125,0)))))),0)</f>
        <v>0</v>
      </c>
      <c r="IC125" s="43">
        <f>IF($IC$1=1,IF(haviszla4!$E$5="h",haviszla4!DR125,IF(haviszla4!$E$5="k",haviszla4!DS125,IF(haviszla4!$E$5="sz",haviszla4!DT125,IF(haviszla4!$E$5="cs",haviszla4!DU125,IF(haviszla4!$E$5="p",haviszla4!DV125,IF(haviszla4!$E$5="szo",haviszla4!DW125,0)))))),0)</f>
        <v>0</v>
      </c>
      <c r="ID125" s="43">
        <f>IF($ID$1=1,IF(haviszla4!$E$5="h",haviszla4!DX125,IF(haviszla4!$E$5="k",haviszla4!DY125,IF(haviszla4!$E$5="sz",haviszla4!DZ125,IF(haviszla4!$E$5="cs",haviszla4!EA125,IF(haviszla4!$E$5="p",haviszla4!EB125,IF(haviszla4!$E$5="szo",haviszla4!EC125,0)))))),0)</f>
        <v>0</v>
      </c>
      <c r="IE125" s="43">
        <f>IF($IE$1=1,IF(haviszla4!$E$5="h",haviszla4!ED125,IF(haviszla4!$E$5="k",haviszla4!EE125,IF(haviszla4!$E$5="sz",haviszla4!EF125,IF(haviszla4!$E$5="cs",haviszla4!EG125,IF(haviszla4!$E$5="p",haviszla4!EH125,IF(haviszla4!$E$5="szo",haviszla4!EI125,0)))))),0)</f>
        <v>0</v>
      </c>
    </row>
    <row r="126" spans="1:239" ht="15" customHeight="1">
      <c r="A126" s="18" t="s">
        <v>196</v>
      </c>
      <c r="B126" s="89" t="s">
        <v>506</v>
      </c>
      <c r="C126" s="43">
        <v>165</v>
      </c>
      <c r="D126" s="43" t="s">
        <v>151</v>
      </c>
      <c r="E126" s="13">
        <f t="shared" si="52"/>
        <v>0</v>
      </c>
      <c r="F126" s="48"/>
      <c r="G126" s="48"/>
      <c r="H126" s="89">
        <v>0</v>
      </c>
      <c r="I126" s="51">
        <v>0</v>
      </c>
      <c r="J126" s="89">
        <v>0</v>
      </c>
      <c r="K126" s="51">
        <v>0</v>
      </c>
      <c r="L126" s="51">
        <v>0</v>
      </c>
      <c r="M126" s="52">
        <v>0</v>
      </c>
      <c r="N126" s="64">
        <v>0</v>
      </c>
      <c r="O126" s="51">
        <v>0</v>
      </c>
      <c r="P126" s="51">
        <v>0</v>
      </c>
      <c r="Q126" s="51">
        <v>0</v>
      </c>
      <c r="R126" s="51">
        <v>0</v>
      </c>
      <c r="S126" s="54">
        <v>0</v>
      </c>
      <c r="T126" s="55">
        <v>0</v>
      </c>
      <c r="U126" s="51">
        <v>0</v>
      </c>
      <c r="V126" s="51">
        <v>0</v>
      </c>
      <c r="W126" s="51">
        <v>0</v>
      </c>
      <c r="X126" s="51">
        <v>0</v>
      </c>
      <c r="Y126" s="51">
        <v>0</v>
      </c>
      <c r="Z126" s="64">
        <v>0</v>
      </c>
      <c r="AA126" s="51">
        <v>0</v>
      </c>
      <c r="AB126" s="51">
        <v>0</v>
      </c>
      <c r="AC126" s="51">
        <v>0</v>
      </c>
      <c r="AD126" s="51">
        <v>0</v>
      </c>
      <c r="AE126" s="54">
        <v>0</v>
      </c>
      <c r="AF126" s="64">
        <v>0</v>
      </c>
      <c r="AG126" s="51">
        <v>0</v>
      </c>
      <c r="AH126" s="54">
        <v>0</v>
      </c>
      <c r="AI126" s="51">
        <v>0</v>
      </c>
      <c r="AJ126" s="56">
        <v>0</v>
      </c>
      <c r="AK126" s="51">
        <v>0</v>
      </c>
      <c r="AL126" s="55">
        <v>0</v>
      </c>
      <c r="AM126" s="54">
        <v>0</v>
      </c>
      <c r="AN126" s="54">
        <v>0</v>
      </c>
      <c r="AO126" s="54">
        <v>0</v>
      </c>
      <c r="AP126" s="54">
        <v>0</v>
      </c>
      <c r="AQ126" s="54"/>
      <c r="AR126" s="64">
        <v>0</v>
      </c>
      <c r="AS126" s="51">
        <v>0</v>
      </c>
      <c r="AT126" s="54">
        <v>0</v>
      </c>
      <c r="AU126" s="51">
        <v>0</v>
      </c>
      <c r="AV126" s="51">
        <v>0</v>
      </c>
      <c r="AW126" s="54">
        <v>0</v>
      </c>
      <c r="AX126" s="57">
        <v>0</v>
      </c>
      <c r="AY126" s="51">
        <v>0</v>
      </c>
      <c r="AZ126" s="51">
        <v>0</v>
      </c>
      <c r="BA126" s="51">
        <v>0</v>
      </c>
      <c r="BB126" s="56">
        <v>0</v>
      </c>
      <c r="BC126" s="54">
        <v>0</v>
      </c>
      <c r="BD126" s="55">
        <v>0</v>
      </c>
      <c r="BE126" s="51">
        <v>0</v>
      </c>
      <c r="BF126" s="54">
        <v>0</v>
      </c>
      <c r="BG126" s="54">
        <v>0</v>
      </c>
      <c r="BH126" s="54">
        <v>0</v>
      </c>
      <c r="BI126" s="54">
        <v>0</v>
      </c>
      <c r="BJ126" s="55">
        <v>0</v>
      </c>
      <c r="BK126" s="54">
        <v>0</v>
      </c>
      <c r="BL126" s="54">
        <v>0</v>
      </c>
      <c r="BM126" s="51">
        <v>0</v>
      </c>
      <c r="BN126" s="51">
        <v>0</v>
      </c>
      <c r="BO126" s="54">
        <v>0</v>
      </c>
      <c r="BP126" s="55">
        <v>0</v>
      </c>
      <c r="BQ126" s="54">
        <v>0</v>
      </c>
      <c r="BR126" s="54">
        <v>0</v>
      </c>
      <c r="BS126" s="51">
        <v>0</v>
      </c>
      <c r="BT126" s="54">
        <v>0</v>
      </c>
      <c r="BU126" s="54">
        <v>0</v>
      </c>
      <c r="BV126" s="55">
        <v>0</v>
      </c>
      <c r="BW126" s="54">
        <v>0</v>
      </c>
      <c r="BX126" s="54">
        <v>0</v>
      </c>
      <c r="BY126" s="51">
        <v>0</v>
      </c>
      <c r="BZ126" s="54">
        <v>0</v>
      </c>
      <c r="CA126" s="54">
        <v>0</v>
      </c>
      <c r="CB126" s="55">
        <v>0</v>
      </c>
      <c r="CC126" s="51">
        <v>0</v>
      </c>
      <c r="CD126" s="54">
        <v>0</v>
      </c>
      <c r="CE126" s="51">
        <v>0</v>
      </c>
      <c r="CF126" s="51">
        <v>0</v>
      </c>
      <c r="CG126" s="54">
        <v>0</v>
      </c>
      <c r="CH126" s="55">
        <v>0</v>
      </c>
      <c r="CI126" s="54">
        <v>0</v>
      </c>
      <c r="CJ126" s="54">
        <v>0</v>
      </c>
      <c r="CK126" s="51">
        <v>0</v>
      </c>
      <c r="CL126" s="54">
        <v>0</v>
      </c>
      <c r="CM126" s="54">
        <v>0</v>
      </c>
      <c r="CN126" s="55">
        <v>0</v>
      </c>
      <c r="CO126" s="54">
        <v>0</v>
      </c>
      <c r="CP126" s="54">
        <v>0</v>
      </c>
      <c r="CQ126" s="54">
        <v>0</v>
      </c>
      <c r="CR126" s="54">
        <v>0</v>
      </c>
      <c r="CS126" s="54">
        <v>0</v>
      </c>
      <c r="CT126" s="64">
        <v>0</v>
      </c>
      <c r="CU126" s="51">
        <v>0</v>
      </c>
      <c r="CV126" s="51">
        <v>0</v>
      </c>
      <c r="CW126" s="51">
        <v>0</v>
      </c>
      <c r="CX126" s="51">
        <v>0</v>
      </c>
      <c r="CY126" s="51">
        <v>0</v>
      </c>
      <c r="CZ126" s="64">
        <v>0</v>
      </c>
      <c r="DA126" s="54">
        <v>0</v>
      </c>
      <c r="DB126" s="54">
        <v>0</v>
      </c>
      <c r="DC126" s="54">
        <v>0</v>
      </c>
      <c r="DD126" s="58">
        <v>0</v>
      </c>
      <c r="DE126" s="54">
        <v>0</v>
      </c>
      <c r="DF126" s="55">
        <v>0</v>
      </c>
      <c r="DG126" s="51">
        <v>0</v>
      </c>
      <c r="DH126" s="54">
        <v>0</v>
      </c>
      <c r="DI126" s="51">
        <v>0</v>
      </c>
      <c r="DJ126" s="51">
        <v>0</v>
      </c>
      <c r="DK126" s="54">
        <v>0</v>
      </c>
      <c r="DL126" s="64">
        <v>0</v>
      </c>
      <c r="DM126" s="56">
        <v>0</v>
      </c>
      <c r="DN126" s="51">
        <v>0</v>
      </c>
      <c r="DO126" s="51">
        <v>0</v>
      </c>
      <c r="DP126" s="51">
        <v>0</v>
      </c>
      <c r="DQ126" s="54">
        <v>0</v>
      </c>
      <c r="DR126" s="64">
        <v>0</v>
      </c>
      <c r="DS126" s="51">
        <v>0</v>
      </c>
      <c r="DT126" s="51">
        <v>0</v>
      </c>
      <c r="DU126" s="51">
        <v>0</v>
      </c>
      <c r="DV126" s="51">
        <v>0</v>
      </c>
      <c r="DW126" s="54">
        <v>0</v>
      </c>
      <c r="DX126" s="55">
        <v>0</v>
      </c>
      <c r="DY126" s="54">
        <v>0</v>
      </c>
      <c r="DZ126" s="54">
        <v>0</v>
      </c>
      <c r="EA126" s="54">
        <v>0</v>
      </c>
      <c r="EB126" s="51">
        <v>0</v>
      </c>
      <c r="EC126" s="54">
        <v>0</v>
      </c>
      <c r="ED126" s="64">
        <v>0</v>
      </c>
      <c r="EE126" s="54">
        <v>0</v>
      </c>
      <c r="EF126" s="51">
        <v>0</v>
      </c>
      <c r="EG126" s="54">
        <v>0</v>
      </c>
      <c r="EH126" s="58">
        <v>0</v>
      </c>
      <c r="EI126" s="54">
        <v>0</v>
      </c>
      <c r="EJ126" s="55">
        <v>0</v>
      </c>
      <c r="EK126" s="54">
        <v>0</v>
      </c>
      <c r="EL126" s="54">
        <v>0</v>
      </c>
      <c r="EM126" s="54">
        <v>0</v>
      </c>
      <c r="EN126" s="54">
        <v>0</v>
      </c>
      <c r="EO126" s="59">
        <v>0</v>
      </c>
      <c r="EP126" s="55"/>
      <c r="EQ126" s="54">
        <v>0</v>
      </c>
      <c r="ER126" s="54"/>
      <c r="ES126" s="54"/>
      <c r="ET126" s="54"/>
      <c r="EU126" s="59"/>
      <c r="EV126" s="55"/>
      <c r="EW126" s="54">
        <v>0</v>
      </c>
      <c r="EX126" s="54"/>
      <c r="EY126" s="54"/>
      <c r="EZ126" s="54"/>
      <c r="FA126" s="59">
        <v>0</v>
      </c>
      <c r="FB126" s="43">
        <f t="shared" si="53"/>
        <v>0</v>
      </c>
      <c r="FC126" s="21">
        <f t="shared" si="54"/>
        <v>0</v>
      </c>
      <c r="FD126" s="43">
        <f t="shared" si="55"/>
        <v>0</v>
      </c>
      <c r="FE126" s="21">
        <f t="shared" si="56"/>
        <v>0</v>
      </c>
      <c r="FF126" s="43">
        <f t="shared" si="57"/>
        <v>0</v>
      </c>
      <c r="FG126" s="21">
        <f t="shared" si="58"/>
        <v>0</v>
      </c>
      <c r="FH126" s="43">
        <f t="shared" si="59"/>
        <v>0</v>
      </c>
      <c r="FI126" s="21">
        <f t="shared" si="60"/>
        <v>0</v>
      </c>
      <c r="FJ126" s="43">
        <f t="shared" si="61"/>
        <v>0</v>
      </c>
      <c r="FK126" s="21">
        <f t="shared" si="62"/>
        <v>0</v>
      </c>
      <c r="FL126" s="43">
        <f t="shared" si="63"/>
        <v>0</v>
      </c>
      <c r="FM126" s="21">
        <f t="shared" si="64"/>
        <v>0</v>
      </c>
      <c r="FN126" s="43">
        <f t="shared" si="65"/>
        <v>0</v>
      </c>
      <c r="FO126" s="21">
        <f t="shared" si="66"/>
        <v>0</v>
      </c>
      <c r="FP126" s="43">
        <f t="shared" si="67"/>
        <v>0</v>
      </c>
      <c r="FQ126" s="21">
        <f t="shared" si="68"/>
        <v>0</v>
      </c>
      <c r="FR126" s="43">
        <f t="shared" si="69"/>
        <v>0</v>
      </c>
      <c r="FS126" s="21">
        <f t="shared" si="70"/>
        <v>0</v>
      </c>
      <c r="FT126" s="43">
        <f t="shared" si="71"/>
        <v>0</v>
      </c>
      <c r="FU126" s="21">
        <f t="shared" si="72"/>
        <v>0</v>
      </c>
      <c r="FV126" s="43">
        <f t="shared" si="73"/>
        <v>0</v>
      </c>
      <c r="FW126" s="21">
        <f t="shared" si="74"/>
        <v>0</v>
      </c>
      <c r="FX126" s="43">
        <f t="shared" si="75"/>
        <v>0</v>
      </c>
      <c r="FY126" s="21">
        <f t="shared" si="76"/>
        <v>0</v>
      </c>
      <c r="FZ126" s="43">
        <f t="shared" si="77"/>
        <v>0</v>
      </c>
      <c r="GA126" s="21">
        <f t="shared" si="78"/>
        <v>0</v>
      </c>
      <c r="GB126" s="43">
        <f t="shared" si="79"/>
        <v>0</v>
      </c>
      <c r="GC126" s="21">
        <f t="shared" si="80"/>
        <v>0</v>
      </c>
      <c r="GD126" s="43">
        <f t="shared" si="81"/>
        <v>0</v>
      </c>
      <c r="GE126" s="21">
        <f t="shared" si="82"/>
        <v>0</v>
      </c>
      <c r="GF126" s="43">
        <f t="shared" si="83"/>
        <v>0</v>
      </c>
      <c r="GG126" s="21">
        <f t="shared" si="84"/>
        <v>0</v>
      </c>
      <c r="GH126" s="43">
        <f t="shared" si="85"/>
        <v>0</v>
      </c>
      <c r="GI126" s="21">
        <f t="shared" si="86"/>
        <v>0</v>
      </c>
      <c r="GJ126" s="43">
        <f t="shared" si="87"/>
        <v>0</v>
      </c>
      <c r="GK126" s="21">
        <f t="shared" si="88"/>
        <v>0</v>
      </c>
      <c r="GL126" s="43">
        <f t="shared" si="89"/>
        <v>0</v>
      </c>
      <c r="GM126" s="21">
        <f t="shared" si="90"/>
        <v>0</v>
      </c>
      <c r="GN126" s="43">
        <f t="shared" si="91"/>
        <v>0</v>
      </c>
      <c r="GO126" s="21">
        <f t="shared" si="92"/>
        <v>0</v>
      </c>
      <c r="GP126" s="43">
        <f t="shared" si="93"/>
        <v>0</v>
      </c>
      <c r="GQ126" s="21">
        <f t="shared" si="94"/>
        <v>0</v>
      </c>
      <c r="GR126" s="43">
        <f t="shared" si="95"/>
        <v>0</v>
      </c>
      <c r="GS126" s="21">
        <f t="shared" si="96"/>
        <v>0</v>
      </c>
      <c r="GT126" s="43">
        <f t="shared" si="97"/>
        <v>0</v>
      </c>
      <c r="GU126" s="21">
        <f t="shared" si="98"/>
        <v>0</v>
      </c>
      <c r="GV126" s="43">
        <f t="shared" si="99"/>
        <v>0</v>
      </c>
      <c r="GW126" s="43">
        <f t="shared" si="100"/>
        <v>0</v>
      </c>
      <c r="GX126" s="28"/>
      <c r="GY126" s="43">
        <f t="shared" si="102"/>
        <v>0</v>
      </c>
      <c r="HF126" s="89" t="str">
        <f t="shared" si="101"/>
        <v>Sample121</v>
      </c>
      <c r="HG126" s="43">
        <f t="shared" si="101"/>
        <v>165</v>
      </c>
      <c r="HH126" s="89" t="str">
        <f t="shared" si="101"/>
        <v>Ft/db</v>
      </c>
      <c r="HI126" s="13">
        <f t="shared" si="103"/>
        <v>0</v>
      </c>
      <c r="HJ126" s="43">
        <f>IF($HJ$1=1,IF(haviszla4!$E$5="h",haviszla4!H126,IF(haviszla4!$E$5="k",haviszla4!I126,IF(haviszla4!$E$5="sz",haviszla4!J126,IF(haviszla4!$E$5="cs",haviszla4!K126,IF(haviszla4!$E$5="p",haviszla4!L126,IF(haviszla4!$E$5="szo",haviszla4!M126,0)))))),0)</f>
        <v>0</v>
      </c>
      <c r="HK126" s="43">
        <f>IF($HK$1=1,IF(haviszla4!$E$5="h",haviszla4!N126,IF(haviszla4!$E$5="k",haviszla4!O126,IF(haviszla4!$E$5="sz",haviszla4!P126,IF(haviszla4!$E$5="cs",haviszla4!Q126,IF(haviszla4!$E$5="p",haviszla4!R126,IF(haviszla4!$E$5="szo",haviszla4!S126,0)))))),0)</f>
        <v>0</v>
      </c>
      <c r="HL126" s="43">
        <f>IF($HL$1=1,IF(haviszla4!$E$5="h",haviszla4!T126,IF(haviszla4!$E$5="k",haviszla4!U126,IF(haviszla4!$E$5="sz",haviszla4!V126,IF(haviszla4!$E$5="cs",haviszla4!W126,IF(haviszla4!$E$5="p",haviszla4!X126,IF(haviszla4!$E$5="szo",haviszla4!Y126,0)))))),0)</f>
        <v>0</v>
      </c>
      <c r="HM126" s="43">
        <f>IF($HM$1=1,IF(haviszla4!$E$5="h",haviszla4!Z126,IF(haviszla4!$E$5="k",haviszla4!AA126,IF(haviszla4!$E$5="sz",haviszla4!AB126,IF(haviszla4!$E$5="cs",haviszla4!AC126,IF(haviszla4!$E$5="p",haviszla4!AD126,IF(haviszla4!$E$5="szo",haviszla4!AE126,0)))))),0)</f>
        <v>0</v>
      </c>
      <c r="HN126" s="43">
        <f>IF($HN$1=1,IF(haviszla4!$E$5="h",haviszla4!AF126,IF(haviszla4!$E$5="k",haviszla4!AG126,IF(haviszla4!$E$5="sz",haviszla4!AH126,IF(haviszla4!$E$5="cs",haviszla4!AI126,IF(haviszla4!$E$5="p",haviszla4!AJ126,IF(haviszla4!$E$5="szo",haviszla4!AK126,0)))))),0)</f>
        <v>0</v>
      </c>
      <c r="HO126" s="43">
        <f>IF($HO$1=1,IF(haviszla4!$E$5="h",haviszla4!AL126,IF(haviszla4!$E$5="k",haviszla4!AM126,IF(haviszla4!$E$5="sz",haviszla4!AN126,IF(haviszla4!$E$5="cs",haviszla4!AO126,IF(haviszla4!$E$5="p",haviszla4!AP126,IF(haviszla4!$E$5="szo",haviszla4!AQ126,0)))))),0)</f>
        <v>0</v>
      </c>
      <c r="HP126" s="43">
        <f>IF($HP$1=1,IF(haviszla4!$E$5="h",haviszla4!AR126,IF(haviszla4!$E$5="k",haviszla4!AS126,IF(haviszla4!$E$5="sz",haviszla4!AT126,IF(haviszla4!$E$5="cs",haviszla4!AU126,IF(haviszla4!$E$5="p",haviszla4!AV126,IF(haviszla4!$E$5="szo",haviszla4!AW126,0)))))),0)</f>
        <v>0</v>
      </c>
      <c r="HQ126" s="43">
        <f>IF($HQ$1=1,IF(haviszla4!$E$5="h",haviszla4!AX126,IF(haviszla4!$E$5="k",haviszla4!AY126,IF(haviszla4!$E$5="sz",haviszla4!AZ126,IF(haviszla4!$E$5="cs",haviszla4!BA126,IF(haviszla4!$E$5="p",haviszla4!BB126,IF(haviszla4!$E$5="szo",haviszla4!BC126,0)))))),0)</f>
        <v>0</v>
      </c>
      <c r="HR126" s="43">
        <f>IF($HR$1=1,IF(haviszla4!$E$5="h",haviszla4!BD126,IF(haviszla4!$E$5="k",haviszla4!BE126,IF(haviszla4!$E$5="sz",haviszla4!BF126,IF(haviszla4!$E$5="cs",haviszla4!BG126,IF(haviszla4!$E$5="p",haviszla4!BH126,IF(haviszla4!$E$5="szo",haviszla4!BI126,0)))))),0)</f>
        <v>0</v>
      </c>
      <c r="HS126" s="43">
        <f>IF($HS$1=1,IF(haviszla4!$E$5="h",haviszla4!BJ126,IF(haviszla4!$E$5="k",haviszla4!BK126,IF(haviszla4!$E$5="sz",haviszla4!BL126,IF(haviszla4!$E$5="cs",haviszla4!BM126,IF(haviszla4!$E$5="p",haviszla4!BN126,IF(haviszla4!$E$5="szo",haviszla4!BO126,0)))))),0)</f>
        <v>0</v>
      </c>
      <c r="HT126" s="43">
        <f>IF($HT$1=1,IF(haviszla4!$E$5="h",haviszla4!BP126,IF(haviszla4!$E$5="k",haviszla4!BQ126,IF(haviszla4!$E$5="sz",haviszla4!BR126,IF(haviszla4!$E$5="cs",haviszla4!BS126,IF(haviszla4!$E$5="p",haviszla4!BT126,IF(haviszla4!$E$5="szo",haviszla4!BU126,0)))))),0)</f>
        <v>0</v>
      </c>
      <c r="HU126" s="43">
        <f>IF($HU$1=1,IF(haviszla4!$E$5="h",haviszla4!BV126,IF(haviszla4!$E$5="k",haviszla4!BW126,IF(haviszla4!$E$5="sz",haviszla4!BX126,IF(haviszla4!$E$5="cs",haviszla4!BY126,IF(haviszla4!$E$5="p",haviszla4!BZ126,IF(haviszla4!$E$5="szo",haviszla4!CA126,0)))))),0)</f>
        <v>0</v>
      </c>
      <c r="HV126" s="43">
        <f>IF($HV$1=1,IF(haviszla4!$E$5="h",haviszla4!CB126,IF(haviszla4!$E$5="k",haviszla4!CC126,IF(haviszla4!$E$5="sz",haviszla4!CD126,IF(haviszla4!$E$5="cs",haviszla4!CE126,IF(haviszla4!$E$5="p",haviszla4!CF126,IF(haviszla4!$E$5="szo",haviszla4!CG126,0)))))),0)</f>
        <v>0</v>
      </c>
      <c r="HW126" s="43">
        <f>IF($HW$1=1,IF(haviszla4!$E$5="h",haviszla4!CH126,IF(haviszla4!$E$5="k",haviszla4!CI126,IF(haviszla4!$E$5="sz",haviszla4!CJ126,IF(haviszla4!$E$5="cs",haviszla4!CK126,IF(haviszla4!$E$5="p",haviszla4!CL126,IF(haviszla4!$E$5="szo",haviszla4!CM126,0)))))),0)</f>
        <v>0</v>
      </c>
      <c r="HX126" s="43">
        <f>IF($HX$1=1,IF(haviszla4!$E$5="h",haviszla4!CN126,IF(haviszla4!$E$5="k",haviszla4!CO126,IF(haviszla4!$E$5="sz",haviszla4!CP126,IF(haviszla4!$E$5="cs",haviszla4!CQ126,IF(haviszla4!$E$5="p",haviszla4!CR126,IF(haviszla4!$E$5="szo",haviszla4!CS126,0)))))),0)</f>
        <v>0</v>
      </c>
      <c r="HY126" s="43">
        <f>IF($HY$1=1,IF(haviszla4!$E$5="h",haviszla4!CT126,IF(haviszla4!$E$5="k",haviszla4!CU126,IF(haviszla4!$E$5="sz",haviszla4!CV126,IF(haviszla4!$E$5="cs",haviszla4!CW126,IF(haviszla4!$E$5="p",haviszla4!CX126,IF(haviszla4!$E$5="szo",haviszla4!CY126,0)))))),0)</f>
        <v>0</v>
      </c>
      <c r="HZ126" s="43">
        <f>IF($HZ$1=1,IF(haviszla4!$E$5="h",haviszla4!CZ126,IF(haviszla4!$E$5="k",haviszla4!DA126,IF(haviszla4!$E$5="sz",haviszla4!DB126,IF(haviszla4!$E$5="cs",haviszla4!DC126,IF(haviszla4!$E$5="p",haviszla4!DD126,IF(haviszla4!$E$5="szo",haviszla4!DE126,0)))))),0)</f>
        <v>0</v>
      </c>
      <c r="IA126" s="43">
        <f>IF($IA$1=1,IF(haviszla4!$E$5="h",haviszla4!DF126,IF(haviszla4!$E$5="k",haviszla4!DG126,IF(haviszla4!$E$5="sz",haviszla4!DH126,IF(haviszla4!$E$5="cs",haviszla4!DI126,IF(haviszla4!$E$5="p",haviszla4!DJ126,IF(haviszla4!$E$5="szo",haviszla4!DK126,0)))))),0)</f>
        <v>0</v>
      </c>
      <c r="IB126" s="43">
        <f>IF($IB$1=1,IF(haviszla4!$E$5="h",haviszla4!DL126,IF(haviszla4!$E$5="k",haviszla4!DM126,IF(haviszla4!$E$5="sz",haviszla4!DN126,IF(haviszla4!$E$5="cs",haviszla4!DO126,IF(haviszla4!$E$5="p",haviszla4!DP126,IF(haviszla4!$E$5="szo",haviszla4!DQ126,0)))))),0)</f>
        <v>0</v>
      </c>
      <c r="IC126" s="43">
        <f>IF($IC$1=1,IF(haviszla4!$E$5="h",haviszla4!DR126,IF(haviszla4!$E$5="k",haviszla4!DS126,IF(haviszla4!$E$5="sz",haviszla4!DT126,IF(haviszla4!$E$5="cs",haviszla4!DU126,IF(haviszla4!$E$5="p",haviszla4!DV126,IF(haviszla4!$E$5="szo",haviszla4!DW126,0)))))),0)</f>
        <v>0</v>
      </c>
      <c r="ID126" s="43">
        <f>IF($ID$1=1,IF(haviszla4!$E$5="h",haviszla4!DX126,IF(haviszla4!$E$5="k",haviszla4!DY126,IF(haviszla4!$E$5="sz",haviszla4!DZ126,IF(haviszla4!$E$5="cs",haviszla4!EA126,IF(haviszla4!$E$5="p",haviszla4!EB126,IF(haviszla4!$E$5="szo",haviszla4!EC126,0)))))),0)</f>
        <v>0</v>
      </c>
      <c r="IE126" s="43">
        <f>IF($IE$1=1,IF(haviszla4!$E$5="h",haviszla4!ED126,IF(haviszla4!$E$5="k",haviszla4!EE126,IF(haviszla4!$E$5="sz",haviszla4!EF126,IF(haviszla4!$E$5="cs",haviszla4!EG126,IF(haviszla4!$E$5="p",haviszla4!EH126,IF(haviszla4!$E$5="szo",haviszla4!EI126,0)))))),0)</f>
        <v>0</v>
      </c>
    </row>
    <row r="127" spans="1:239" ht="15" customHeight="1">
      <c r="A127" s="18" t="s">
        <v>197</v>
      </c>
      <c r="B127" s="89" t="s">
        <v>507</v>
      </c>
      <c r="C127" s="43">
        <v>185</v>
      </c>
      <c r="D127" s="43" t="s">
        <v>151</v>
      </c>
      <c r="E127" s="13">
        <f t="shared" si="52"/>
        <v>0</v>
      </c>
      <c r="F127" s="48"/>
      <c r="G127" s="48"/>
      <c r="H127" s="89">
        <v>0</v>
      </c>
      <c r="I127" s="51">
        <v>0</v>
      </c>
      <c r="J127" s="89">
        <v>0</v>
      </c>
      <c r="K127" s="51">
        <v>0</v>
      </c>
      <c r="L127" s="51">
        <v>0</v>
      </c>
      <c r="M127" s="52">
        <v>0</v>
      </c>
      <c r="N127" s="64">
        <v>0</v>
      </c>
      <c r="O127" s="51">
        <v>0</v>
      </c>
      <c r="P127" s="51">
        <v>0</v>
      </c>
      <c r="Q127" s="51">
        <v>0</v>
      </c>
      <c r="R127" s="51">
        <v>0</v>
      </c>
      <c r="S127" s="54">
        <v>0</v>
      </c>
      <c r="T127" s="55">
        <v>0</v>
      </c>
      <c r="U127" s="51">
        <v>0</v>
      </c>
      <c r="V127" s="51">
        <v>0</v>
      </c>
      <c r="W127" s="51">
        <v>0</v>
      </c>
      <c r="X127" s="51">
        <v>0</v>
      </c>
      <c r="Y127" s="51">
        <v>0</v>
      </c>
      <c r="Z127" s="64">
        <v>0</v>
      </c>
      <c r="AA127" s="51">
        <v>0</v>
      </c>
      <c r="AB127" s="51">
        <v>0</v>
      </c>
      <c r="AC127" s="51">
        <v>0</v>
      </c>
      <c r="AD127" s="51">
        <v>0</v>
      </c>
      <c r="AE127" s="54">
        <v>0</v>
      </c>
      <c r="AF127" s="64">
        <v>0</v>
      </c>
      <c r="AG127" s="51">
        <v>0</v>
      </c>
      <c r="AH127" s="54">
        <v>0</v>
      </c>
      <c r="AI127" s="51">
        <v>0</v>
      </c>
      <c r="AJ127" s="56">
        <v>0</v>
      </c>
      <c r="AK127" s="51">
        <v>0</v>
      </c>
      <c r="AL127" s="55">
        <v>0</v>
      </c>
      <c r="AM127" s="54">
        <v>0</v>
      </c>
      <c r="AN127" s="54">
        <v>0</v>
      </c>
      <c r="AO127" s="54">
        <v>0</v>
      </c>
      <c r="AP127" s="54">
        <v>0</v>
      </c>
      <c r="AQ127" s="54"/>
      <c r="AR127" s="64">
        <v>0</v>
      </c>
      <c r="AS127" s="51">
        <v>0</v>
      </c>
      <c r="AT127" s="54">
        <v>0</v>
      </c>
      <c r="AU127" s="51">
        <v>0</v>
      </c>
      <c r="AV127" s="51">
        <v>0</v>
      </c>
      <c r="AW127" s="54">
        <v>0</v>
      </c>
      <c r="AX127" s="57">
        <v>0</v>
      </c>
      <c r="AY127" s="51">
        <v>0</v>
      </c>
      <c r="AZ127" s="51">
        <v>0</v>
      </c>
      <c r="BA127" s="51">
        <v>0</v>
      </c>
      <c r="BB127" s="56">
        <v>0</v>
      </c>
      <c r="BC127" s="54">
        <v>0</v>
      </c>
      <c r="BD127" s="55">
        <v>0</v>
      </c>
      <c r="BE127" s="51">
        <v>0</v>
      </c>
      <c r="BF127" s="54">
        <v>0</v>
      </c>
      <c r="BG127" s="54">
        <v>0</v>
      </c>
      <c r="BH127" s="54">
        <v>0</v>
      </c>
      <c r="BI127" s="54">
        <v>0</v>
      </c>
      <c r="BJ127" s="55">
        <v>0</v>
      </c>
      <c r="BK127" s="54">
        <v>0</v>
      </c>
      <c r="BL127" s="54">
        <v>0</v>
      </c>
      <c r="BM127" s="51">
        <v>0</v>
      </c>
      <c r="BN127" s="51">
        <v>0</v>
      </c>
      <c r="BO127" s="54">
        <v>0</v>
      </c>
      <c r="BP127" s="55">
        <v>0</v>
      </c>
      <c r="BQ127" s="54">
        <v>0</v>
      </c>
      <c r="BR127" s="54">
        <v>0</v>
      </c>
      <c r="BS127" s="51">
        <v>0</v>
      </c>
      <c r="BT127" s="54">
        <v>0</v>
      </c>
      <c r="BU127" s="54">
        <v>0</v>
      </c>
      <c r="BV127" s="55">
        <v>0</v>
      </c>
      <c r="BW127" s="54">
        <v>0</v>
      </c>
      <c r="BX127" s="54">
        <v>0</v>
      </c>
      <c r="BY127" s="51">
        <v>0</v>
      </c>
      <c r="BZ127" s="54">
        <v>0</v>
      </c>
      <c r="CA127" s="54">
        <v>0</v>
      </c>
      <c r="CB127" s="55">
        <v>0</v>
      </c>
      <c r="CC127" s="51">
        <v>0</v>
      </c>
      <c r="CD127" s="54">
        <v>0</v>
      </c>
      <c r="CE127" s="51">
        <v>0</v>
      </c>
      <c r="CF127" s="51">
        <v>0</v>
      </c>
      <c r="CG127" s="54">
        <v>0</v>
      </c>
      <c r="CH127" s="55">
        <v>0</v>
      </c>
      <c r="CI127" s="54">
        <v>0</v>
      </c>
      <c r="CJ127" s="54">
        <v>0</v>
      </c>
      <c r="CK127" s="51">
        <v>0</v>
      </c>
      <c r="CL127" s="54">
        <v>0</v>
      </c>
      <c r="CM127" s="54">
        <v>0</v>
      </c>
      <c r="CN127" s="55">
        <v>0</v>
      </c>
      <c r="CO127" s="54">
        <v>0</v>
      </c>
      <c r="CP127" s="54">
        <v>0</v>
      </c>
      <c r="CQ127" s="54">
        <v>0</v>
      </c>
      <c r="CR127" s="54">
        <v>0</v>
      </c>
      <c r="CS127" s="54">
        <v>0</v>
      </c>
      <c r="CT127" s="64">
        <v>0</v>
      </c>
      <c r="CU127" s="51">
        <v>0</v>
      </c>
      <c r="CV127" s="51">
        <v>0</v>
      </c>
      <c r="CW127" s="51">
        <v>0</v>
      </c>
      <c r="CX127" s="51">
        <v>0</v>
      </c>
      <c r="CY127" s="51">
        <v>0</v>
      </c>
      <c r="CZ127" s="64">
        <v>0</v>
      </c>
      <c r="DA127" s="54">
        <v>0</v>
      </c>
      <c r="DB127" s="54">
        <v>0</v>
      </c>
      <c r="DC127" s="54">
        <v>0</v>
      </c>
      <c r="DD127" s="58">
        <v>0</v>
      </c>
      <c r="DE127" s="54">
        <v>0</v>
      </c>
      <c r="DF127" s="55">
        <v>0</v>
      </c>
      <c r="DG127" s="51">
        <v>0</v>
      </c>
      <c r="DH127" s="54">
        <v>0</v>
      </c>
      <c r="DI127" s="51">
        <v>0</v>
      </c>
      <c r="DJ127" s="51">
        <v>0</v>
      </c>
      <c r="DK127" s="54">
        <v>0</v>
      </c>
      <c r="DL127" s="64">
        <v>0</v>
      </c>
      <c r="DM127" s="56">
        <v>0</v>
      </c>
      <c r="DN127" s="51">
        <v>0</v>
      </c>
      <c r="DO127" s="51">
        <v>0</v>
      </c>
      <c r="DP127" s="51">
        <v>0</v>
      </c>
      <c r="DQ127" s="54">
        <v>0</v>
      </c>
      <c r="DR127" s="64">
        <v>0</v>
      </c>
      <c r="DS127" s="51">
        <v>0</v>
      </c>
      <c r="DT127" s="51">
        <v>0</v>
      </c>
      <c r="DU127" s="51">
        <v>0</v>
      </c>
      <c r="DV127" s="51">
        <v>0</v>
      </c>
      <c r="DW127" s="54">
        <v>0</v>
      </c>
      <c r="DX127" s="55">
        <v>0</v>
      </c>
      <c r="DY127" s="54">
        <v>0</v>
      </c>
      <c r="DZ127" s="54">
        <v>0</v>
      </c>
      <c r="EA127" s="54">
        <v>0</v>
      </c>
      <c r="EB127" s="51">
        <v>0</v>
      </c>
      <c r="EC127" s="54">
        <v>0</v>
      </c>
      <c r="ED127" s="64">
        <v>0</v>
      </c>
      <c r="EE127" s="54">
        <v>0</v>
      </c>
      <c r="EF127" s="51">
        <v>0</v>
      </c>
      <c r="EG127" s="54">
        <v>0</v>
      </c>
      <c r="EH127" s="58">
        <v>0</v>
      </c>
      <c r="EI127" s="54">
        <v>0</v>
      </c>
      <c r="EJ127" s="55">
        <v>0</v>
      </c>
      <c r="EK127" s="54">
        <v>0</v>
      </c>
      <c r="EL127" s="54">
        <v>0</v>
      </c>
      <c r="EM127" s="54">
        <v>0</v>
      </c>
      <c r="EN127" s="54">
        <v>0</v>
      </c>
      <c r="EO127" s="59">
        <v>0</v>
      </c>
      <c r="EP127" s="55"/>
      <c r="EQ127" s="54">
        <v>0</v>
      </c>
      <c r="ER127" s="54"/>
      <c r="ES127" s="54"/>
      <c r="ET127" s="54"/>
      <c r="EU127" s="59"/>
      <c r="EV127" s="55"/>
      <c r="EW127" s="54">
        <v>0</v>
      </c>
      <c r="EX127" s="54"/>
      <c r="EY127" s="54"/>
      <c r="EZ127" s="54"/>
      <c r="FA127" s="59">
        <v>0</v>
      </c>
      <c r="FB127" s="43">
        <f t="shared" si="53"/>
        <v>0</v>
      </c>
      <c r="FC127" s="21">
        <f t="shared" si="54"/>
        <v>0</v>
      </c>
      <c r="FD127" s="43">
        <f t="shared" si="55"/>
        <v>0</v>
      </c>
      <c r="FE127" s="21">
        <f t="shared" si="56"/>
        <v>0</v>
      </c>
      <c r="FF127" s="43">
        <f t="shared" si="57"/>
        <v>0</v>
      </c>
      <c r="FG127" s="21">
        <f t="shared" si="58"/>
        <v>0</v>
      </c>
      <c r="FH127" s="43">
        <f t="shared" si="59"/>
        <v>0</v>
      </c>
      <c r="FI127" s="21">
        <f t="shared" si="60"/>
        <v>0</v>
      </c>
      <c r="FJ127" s="43">
        <f t="shared" si="61"/>
        <v>0</v>
      </c>
      <c r="FK127" s="21">
        <f t="shared" si="62"/>
        <v>0</v>
      </c>
      <c r="FL127" s="43">
        <f t="shared" si="63"/>
        <v>0</v>
      </c>
      <c r="FM127" s="21">
        <f t="shared" si="64"/>
        <v>0</v>
      </c>
      <c r="FN127" s="43">
        <f t="shared" si="65"/>
        <v>0</v>
      </c>
      <c r="FO127" s="21">
        <f t="shared" si="66"/>
        <v>0</v>
      </c>
      <c r="FP127" s="43">
        <f t="shared" si="67"/>
        <v>0</v>
      </c>
      <c r="FQ127" s="21">
        <f t="shared" si="68"/>
        <v>0</v>
      </c>
      <c r="FR127" s="43">
        <f t="shared" si="69"/>
        <v>0</v>
      </c>
      <c r="FS127" s="21">
        <f t="shared" si="70"/>
        <v>0</v>
      </c>
      <c r="FT127" s="43">
        <f t="shared" si="71"/>
        <v>0</v>
      </c>
      <c r="FU127" s="21">
        <f t="shared" si="72"/>
        <v>0</v>
      </c>
      <c r="FV127" s="43">
        <f t="shared" si="73"/>
        <v>0</v>
      </c>
      <c r="FW127" s="21">
        <f t="shared" si="74"/>
        <v>0</v>
      </c>
      <c r="FX127" s="43">
        <f t="shared" si="75"/>
        <v>0</v>
      </c>
      <c r="FY127" s="21">
        <f t="shared" si="76"/>
        <v>0</v>
      </c>
      <c r="FZ127" s="43">
        <f t="shared" si="77"/>
        <v>0</v>
      </c>
      <c r="GA127" s="21">
        <f t="shared" si="78"/>
        <v>0</v>
      </c>
      <c r="GB127" s="43">
        <f t="shared" si="79"/>
        <v>0</v>
      </c>
      <c r="GC127" s="21">
        <f t="shared" si="80"/>
        <v>0</v>
      </c>
      <c r="GD127" s="43">
        <f t="shared" si="81"/>
        <v>0</v>
      </c>
      <c r="GE127" s="21">
        <f t="shared" si="82"/>
        <v>0</v>
      </c>
      <c r="GF127" s="43">
        <f t="shared" si="83"/>
        <v>0</v>
      </c>
      <c r="GG127" s="21">
        <f t="shared" si="84"/>
        <v>0</v>
      </c>
      <c r="GH127" s="43">
        <f t="shared" si="85"/>
        <v>0</v>
      </c>
      <c r="GI127" s="21">
        <f t="shared" si="86"/>
        <v>0</v>
      </c>
      <c r="GJ127" s="43">
        <f t="shared" si="87"/>
        <v>0</v>
      </c>
      <c r="GK127" s="21">
        <f t="shared" si="88"/>
        <v>0</v>
      </c>
      <c r="GL127" s="43">
        <f t="shared" si="89"/>
        <v>0</v>
      </c>
      <c r="GM127" s="21">
        <f t="shared" si="90"/>
        <v>0</v>
      </c>
      <c r="GN127" s="43">
        <f t="shared" si="91"/>
        <v>0</v>
      </c>
      <c r="GO127" s="21">
        <f t="shared" si="92"/>
        <v>0</v>
      </c>
      <c r="GP127" s="43">
        <f t="shared" si="93"/>
        <v>0</v>
      </c>
      <c r="GQ127" s="21">
        <f t="shared" si="94"/>
        <v>0</v>
      </c>
      <c r="GR127" s="43">
        <f t="shared" si="95"/>
        <v>0</v>
      </c>
      <c r="GS127" s="21">
        <f t="shared" si="96"/>
        <v>0</v>
      </c>
      <c r="GT127" s="43">
        <f t="shared" si="97"/>
        <v>0</v>
      </c>
      <c r="GU127" s="21">
        <f t="shared" si="98"/>
        <v>0</v>
      </c>
      <c r="GV127" s="43">
        <f t="shared" si="99"/>
        <v>0</v>
      </c>
      <c r="GW127" s="43">
        <f t="shared" si="100"/>
        <v>0</v>
      </c>
      <c r="GX127" s="45"/>
      <c r="GY127" s="43">
        <f t="shared" si="102"/>
        <v>0</v>
      </c>
      <c r="HF127" s="89" t="str">
        <f t="shared" si="101"/>
        <v>Sample122</v>
      </c>
      <c r="HG127" s="43">
        <f t="shared" si="101"/>
        <v>185</v>
      </c>
      <c r="HH127" s="89" t="str">
        <f t="shared" si="101"/>
        <v>Ft/db</v>
      </c>
      <c r="HI127" s="13">
        <f t="shared" si="103"/>
        <v>0</v>
      </c>
      <c r="HJ127" s="43">
        <f>IF($HJ$1=1,IF(haviszla4!$E$5="h",haviszla4!H127,IF(haviszla4!$E$5="k",haviszla4!I127,IF(haviszla4!$E$5="sz",haviszla4!J127,IF(haviszla4!$E$5="cs",haviszla4!K127,IF(haviszla4!$E$5="p",haviszla4!L127,IF(haviszla4!$E$5="szo",haviszla4!M127,0)))))),0)</f>
        <v>0</v>
      </c>
      <c r="HK127" s="43">
        <f>IF($HK$1=1,IF(haviszla4!$E$5="h",haviszla4!N127,IF(haviszla4!$E$5="k",haviszla4!O127,IF(haviszla4!$E$5="sz",haviszla4!P127,IF(haviszla4!$E$5="cs",haviszla4!Q127,IF(haviszla4!$E$5="p",haviszla4!R127,IF(haviszla4!$E$5="szo",haviszla4!S127,0)))))),0)</f>
        <v>0</v>
      </c>
      <c r="HL127" s="43">
        <f>IF($HL$1=1,IF(haviszla4!$E$5="h",haviszla4!T127,IF(haviszla4!$E$5="k",haviszla4!U127,IF(haviszla4!$E$5="sz",haviszla4!V127,IF(haviszla4!$E$5="cs",haviszla4!W127,IF(haviszla4!$E$5="p",haviszla4!X127,IF(haviszla4!$E$5="szo",haviszla4!Y127,0)))))),0)</f>
        <v>0</v>
      </c>
      <c r="HM127" s="43">
        <f>IF($HM$1=1,IF(haviszla4!$E$5="h",haviszla4!Z127,IF(haviszla4!$E$5="k",haviszla4!AA127,IF(haviszla4!$E$5="sz",haviszla4!AB127,IF(haviszla4!$E$5="cs",haviszla4!AC127,IF(haviszla4!$E$5="p",haviszla4!AD127,IF(haviszla4!$E$5="szo",haviszla4!AE127,0)))))),0)</f>
        <v>0</v>
      </c>
      <c r="HN127" s="43">
        <f>IF($HN$1=1,IF(haviszla4!$E$5="h",haviszla4!AF127,IF(haviszla4!$E$5="k",haviszla4!AG127,IF(haviszla4!$E$5="sz",haviszla4!AH127,IF(haviszla4!$E$5="cs",haviszla4!AI127,IF(haviszla4!$E$5="p",haviszla4!AJ127,IF(haviszla4!$E$5="szo",haviszla4!AK127,0)))))),0)</f>
        <v>0</v>
      </c>
      <c r="HO127" s="43">
        <f>IF($HO$1=1,IF(haviszla4!$E$5="h",haviszla4!AL127,IF(haviszla4!$E$5="k",haviszla4!AM127,IF(haviszla4!$E$5="sz",haviszla4!AN127,IF(haviszla4!$E$5="cs",haviszla4!AO127,IF(haviszla4!$E$5="p",haviszla4!AP127,IF(haviszla4!$E$5="szo",haviszla4!AQ127,0)))))),0)</f>
        <v>0</v>
      </c>
      <c r="HP127" s="43">
        <f>IF($HP$1=1,IF(haviszla4!$E$5="h",haviszla4!AR127,IF(haviszla4!$E$5="k",haviszla4!AS127,IF(haviszla4!$E$5="sz",haviszla4!AT127,IF(haviszla4!$E$5="cs",haviszla4!AU127,IF(haviszla4!$E$5="p",haviszla4!AV127,IF(haviszla4!$E$5="szo",haviszla4!AW127,0)))))),0)</f>
        <v>0</v>
      </c>
      <c r="HQ127" s="43">
        <f>IF($HQ$1=1,IF(haviszla4!$E$5="h",haviszla4!AX127,IF(haviszla4!$E$5="k",haviszla4!AY127,IF(haviszla4!$E$5="sz",haviszla4!AZ127,IF(haviszla4!$E$5="cs",haviszla4!BA127,IF(haviszla4!$E$5="p",haviszla4!BB127,IF(haviszla4!$E$5="szo",haviszla4!BC127,0)))))),0)</f>
        <v>0</v>
      </c>
      <c r="HR127" s="43">
        <f>IF($HR$1=1,IF(haviszla4!$E$5="h",haviszla4!BD127,IF(haviszla4!$E$5="k",haviszla4!BE127,IF(haviszla4!$E$5="sz",haviszla4!BF127,IF(haviszla4!$E$5="cs",haviszla4!BG127,IF(haviszla4!$E$5="p",haviszla4!BH127,IF(haviszla4!$E$5="szo",haviszla4!BI127,0)))))),0)</f>
        <v>0</v>
      </c>
      <c r="HS127" s="43">
        <f>IF($HS$1=1,IF(haviszla4!$E$5="h",haviszla4!BJ127,IF(haviszla4!$E$5="k",haviszla4!BK127,IF(haviszla4!$E$5="sz",haviszla4!BL127,IF(haviszla4!$E$5="cs",haviszla4!BM127,IF(haviszla4!$E$5="p",haviszla4!BN127,IF(haviszla4!$E$5="szo",haviszla4!BO127,0)))))),0)</f>
        <v>0</v>
      </c>
      <c r="HT127" s="43">
        <f>IF($HT$1=1,IF(haviszla4!$E$5="h",haviszla4!BP127,IF(haviszla4!$E$5="k",haviszla4!BQ127,IF(haviszla4!$E$5="sz",haviszla4!BR127,IF(haviszla4!$E$5="cs",haviszla4!BS127,IF(haviszla4!$E$5="p",haviszla4!BT127,IF(haviszla4!$E$5="szo",haviszla4!BU127,0)))))),0)</f>
        <v>0</v>
      </c>
      <c r="HU127" s="43">
        <f>IF($HU$1=1,IF(haviszla4!$E$5="h",haviszla4!BV127,IF(haviszla4!$E$5="k",haviszla4!BW127,IF(haviszla4!$E$5="sz",haviszla4!BX127,IF(haviszla4!$E$5="cs",haviszla4!BY127,IF(haviszla4!$E$5="p",haviszla4!BZ127,IF(haviszla4!$E$5="szo",haviszla4!CA127,0)))))),0)</f>
        <v>0</v>
      </c>
      <c r="HV127" s="43">
        <f>IF($HV$1=1,IF(haviszla4!$E$5="h",haviszla4!CB127,IF(haviszla4!$E$5="k",haviszla4!CC127,IF(haviszla4!$E$5="sz",haviszla4!CD127,IF(haviszla4!$E$5="cs",haviszla4!CE127,IF(haviszla4!$E$5="p",haviszla4!CF127,IF(haviszla4!$E$5="szo",haviszla4!CG127,0)))))),0)</f>
        <v>0</v>
      </c>
      <c r="HW127" s="43">
        <f>IF($HW$1=1,IF(haviszla4!$E$5="h",haviszla4!CH127,IF(haviszla4!$E$5="k",haviszla4!CI127,IF(haviszla4!$E$5="sz",haviszla4!CJ127,IF(haviszla4!$E$5="cs",haviszla4!CK127,IF(haviszla4!$E$5="p",haviszla4!CL127,IF(haviszla4!$E$5="szo",haviszla4!CM127,0)))))),0)</f>
        <v>0</v>
      </c>
      <c r="HX127" s="43">
        <f>IF($HX$1=1,IF(haviszla4!$E$5="h",haviszla4!CN127,IF(haviszla4!$E$5="k",haviszla4!CO127,IF(haviszla4!$E$5="sz",haviszla4!CP127,IF(haviszla4!$E$5="cs",haviszla4!CQ127,IF(haviszla4!$E$5="p",haviszla4!CR127,IF(haviszla4!$E$5="szo",haviszla4!CS127,0)))))),0)</f>
        <v>0</v>
      </c>
      <c r="HY127" s="43">
        <f>IF($HY$1=1,IF(haviszla4!$E$5="h",haviszla4!CT127,IF(haviszla4!$E$5="k",haviszla4!CU127,IF(haviszla4!$E$5="sz",haviszla4!CV127,IF(haviszla4!$E$5="cs",haviszla4!CW127,IF(haviszla4!$E$5="p",haviszla4!CX127,IF(haviszla4!$E$5="szo",haviszla4!CY127,0)))))),0)</f>
        <v>0</v>
      </c>
      <c r="HZ127" s="43">
        <f>IF($HZ$1=1,IF(haviszla4!$E$5="h",haviszla4!CZ127,IF(haviszla4!$E$5="k",haviszla4!DA127,IF(haviszla4!$E$5="sz",haviszla4!DB127,IF(haviszla4!$E$5="cs",haviszla4!DC127,IF(haviszla4!$E$5="p",haviszla4!DD127,IF(haviszla4!$E$5="szo",haviszla4!DE127,0)))))),0)</f>
        <v>0</v>
      </c>
      <c r="IA127" s="43">
        <f>IF($IA$1=1,IF(haviszla4!$E$5="h",haviszla4!DF127,IF(haviszla4!$E$5="k",haviszla4!DG127,IF(haviszla4!$E$5="sz",haviszla4!DH127,IF(haviszla4!$E$5="cs",haviszla4!DI127,IF(haviszla4!$E$5="p",haviszla4!DJ127,IF(haviszla4!$E$5="szo",haviszla4!DK127,0)))))),0)</f>
        <v>0</v>
      </c>
      <c r="IB127" s="43">
        <f>IF($IB$1=1,IF(haviszla4!$E$5="h",haviszla4!DL127,IF(haviszla4!$E$5="k",haviszla4!DM127,IF(haviszla4!$E$5="sz",haviszla4!DN127,IF(haviszla4!$E$5="cs",haviszla4!DO127,IF(haviszla4!$E$5="p",haviszla4!DP127,IF(haviszla4!$E$5="szo",haviszla4!DQ127,0)))))),0)</f>
        <v>0</v>
      </c>
      <c r="IC127" s="43">
        <f>IF($IC$1=1,IF(haviszla4!$E$5="h",haviszla4!DR127,IF(haviszla4!$E$5="k",haviszla4!DS127,IF(haviszla4!$E$5="sz",haviszla4!DT127,IF(haviszla4!$E$5="cs",haviszla4!DU127,IF(haviszla4!$E$5="p",haviszla4!DV127,IF(haviszla4!$E$5="szo",haviszla4!DW127,0)))))),0)</f>
        <v>0</v>
      </c>
      <c r="ID127" s="43">
        <f>IF($ID$1=1,IF(haviszla4!$E$5="h",haviszla4!DX127,IF(haviszla4!$E$5="k",haviszla4!DY127,IF(haviszla4!$E$5="sz",haviszla4!DZ127,IF(haviszla4!$E$5="cs",haviszla4!EA127,IF(haviszla4!$E$5="p",haviszla4!EB127,IF(haviszla4!$E$5="szo",haviszla4!EC127,0)))))),0)</f>
        <v>0</v>
      </c>
      <c r="IE127" s="43">
        <f>IF($IE$1=1,IF(haviszla4!$E$5="h",haviszla4!ED127,IF(haviszla4!$E$5="k",haviszla4!EE127,IF(haviszla4!$E$5="sz",haviszla4!EF127,IF(haviszla4!$E$5="cs",haviszla4!EG127,IF(haviszla4!$E$5="p",haviszla4!EH127,IF(haviszla4!$E$5="szo",haviszla4!EI127,0)))))),0)</f>
        <v>0</v>
      </c>
    </row>
    <row r="128" spans="1:239" ht="15" customHeight="1">
      <c r="A128" s="18" t="s">
        <v>198</v>
      </c>
      <c r="B128" s="89" t="s">
        <v>508</v>
      </c>
      <c r="C128" s="43">
        <v>1930</v>
      </c>
      <c r="D128" s="43" t="s">
        <v>152</v>
      </c>
      <c r="E128" s="13">
        <f t="shared" si="52"/>
        <v>0</v>
      </c>
      <c r="F128" s="83"/>
      <c r="G128" s="48"/>
      <c r="H128" s="89">
        <v>0</v>
      </c>
      <c r="I128" s="51">
        <v>0</v>
      </c>
      <c r="J128" s="89">
        <v>0</v>
      </c>
      <c r="K128" s="51">
        <v>0</v>
      </c>
      <c r="L128" s="51">
        <v>0</v>
      </c>
      <c r="M128" s="52">
        <v>0</v>
      </c>
      <c r="N128" s="64">
        <v>0</v>
      </c>
      <c r="O128" s="51">
        <v>0</v>
      </c>
      <c r="P128" s="51">
        <v>0</v>
      </c>
      <c r="Q128" s="51">
        <v>0</v>
      </c>
      <c r="R128" s="51">
        <v>0</v>
      </c>
      <c r="S128" s="54">
        <v>0</v>
      </c>
      <c r="T128" s="55">
        <v>0</v>
      </c>
      <c r="U128" s="51">
        <v>0</v>
      </c>
      <c r="V128" s="51">
        <v>0</v>
      </c>
      <c r="W128" s="51">
        <v>0</v>
      </c>
      <c r="X128" s="51">
        <v>0</v>
      </c>
      <c r="Y128" s="51">
        <v>0</v>
      </c>
      <c r="Z128" s="64">
        <v>0</v>
      </c>
      <c r="AA128" s="51">
        <v>0</v>
      </c>
      <c r="AB128" s="51">
        <v>0</v>
      </c>
      <c r="AC128" s="51">
        <v>0</v>
      </c>
      <c r="AD128" s="51">
        <v>0</v>
      </c>
      <c r="AE128" s="54">
        <v>0</v>
      </c>
      <c r="AF128" s="64">
        <v>0</v>
      </c>
      <c r="AG128" s="51">
        <v>0</v>
      </c>
      <c r="AH128" s="54">
        <v>0</v>
      </c>
      <c r="AI128" s="51">
        <v>0</v>
      </c>
      <c r="AJ128" s="56">
        <v>0</v>
      </c>
      <c r="AK128" s="51">
        <v>0</v>
      </c>
      <c r="AL128" s="55">
        <v>0</v>
      </c>
      <c r="AM128" s="54">
        <v>0</v>
      </c>
      <c r="AN128" s="54">
        <v>0</v>
      </c>
      <c r="AO128" s="54">
        <v>0</v>
      </c>
      <c r="AP128" s="54">
        <v>0</v>
      </c>
      <c r="AQ128" s="54">
        <v>0</v>
      </c>
      <c r="AR128" s="64">
        <v>0</v>
      </c>
      <c r="AS128" s="51">
        <v>0</v>
      </c>
      <c r="AT128" s="54">
        <v>0</v>
      </c>
      <c r="AU128" s="51">
        <v>0</v>
      </c>
      <c r="AV128" s="51">
        <v>0</v>
      </c>
      <c r="AW128" s="54">
        <v>0</v>
      </c>
      <c r="AX128" s="57">
        <v>0</v>
      </c>
      <c r="AY128" s="51">
        <v>0</v>
      </c>
      <c r="AZ128" s="51">
        <v>0</v>
      </c>
      <c r="BA128" s="51">
        <v>0</v>
      </c>
      <c r="BB128" s="56">
        <v>0</v>
      </c>
      <c r="BC128" s="58">
        <v>0</v>
      </c>
      <c r="BD128" s="55">
        <v>0</v>
      </c>
      <c r="BE128" s="51">
        <v>0</v>
      </c>
      <c r="BF128" s="54">
        <v>0</v>
      </c>
      <c r="BG128" s="54">
        <v>0</v>
      </c>
      <c r="BH128" s="54">
        <v>0</v>
      </c>
      <c r="BI128" s="54">
        <v>0</v>
      </c>
      <c r="BJ128" s="55">
        <v>0</v>
      </c>
      <c r="BK128" s="54">
        <v>0</v>
      </c>
      <c r="BL128" s="54">
        <v>0</v>
      </c>
      <c r="BM128" s="51">
        <v>0</v>
      </c>
      <c r="BN128" s="51">
        <v>0</v>
      </c>
      <c r="BO128" s="54">
        <v>0</v>
      </c>
      <c r="BP128" s="55">
        <v>0</v>
      </c>
      <c r="BQ128" s="54">
        <v>0</v>
      </c>
      <c r="BR128" s="54">
        <v>0</v>
      </c>
      <c r="BS128" s="51">
        <v>0</v>
      </c>
      <c r="BT128" s="54">
        <v>0</v>
      </c>
      <c r="BU128" s="54">
        <v>0</v>
      </c>
      <c r="BV128" s="55">
        <v>0</v>
      </c>
      <c r="BW128" s="54">
        <v>0</v>
      </c>
      <c r="BX128" s="54">
        <v>0</v>
      </c>
      <c r="BY128" s="51">
        <v>0</v>
      </c>
      <c r="BZ128" s="54">
        <v>0</v>
      </c>
      <c r="CA128" s="54">
        <v>0</v>
      </c>
      <c r="CB128" s="55">
        <v>0</v>
      </c>
      <c r="CC128" s="51">
        <v>0</v>
      </c>
      <c r="CD128" s="54">
        <v>0</v>
      </c>
      <c r="CE128" s="51">
        <v>0</v>
      </c>
      <c r="CF128" s="51">
        <v>0</v>
      </c>
      <c r="CG128" s="54">
        <v>0</v>
      </c>
      <c r="CH128" s="55">
        <v>0</v>
      </c>
      <c r="CI128" s="54">
        <v>0</v>
      </c>
      <c r="CJ128" s="54">
        <v>0</v>
      </c>
      <c r="CK128" s="51">
        <v>0</v>
      </c>
      <c r="CL128" s="54">
        <v>0</v>
      </c>
      <c r="CM128" s="54">
        <v>0</v>
      </c>
      <c r="CN128" s="55">
        <v>0</v>
      </c>
      <c r="CO128" s="54">
        <v>0</v>
      </c>
      <c r="CP128" s="54">
        <v>0</v>
      </c>
      <c r="CQ128" s="54">
        <v>0</v>
      </c>
      <c r="CR128" s="54">
        <v>0</v>
      </c>
      <c r="CS128" s="54">
        <v>0</v>
      </c>
      <c r="CT128" s="64">
        <v>0</v>
      </c>
      <c r="CU128" s="51">
        <v>0</v>
      </c>
      <c r="CV128" s="51">
        <v>0</v>
      </c>
      <c r="CW128" s="51">
        <v>0</v>
      </c>
      <c r="CX128" s="51">
        <v>0</v>
      </c>
      <c r="CY128" s="51">
        <v>0</v>
      </c>
      <c r="CZ128" s="64">
        <v>0</v>
      </c>
      <c r="DA128" s="54">
        <v>0</v>
      </c>
      <c r="DB128" s="54">
        <v>0</v>
      </c>
      <c r="DC128" s="54">
        <v>0</v>
      </c>
      <c r="DD128" s="58">
        <v>0</v>
      </c>
      <c r="DE128" s="54">
        <v>0</v>
      </c>
      <c r="DF128" s="55">
        <v>0</v>
      </c>
      <c r="DG128" s="51">
        <v>0</v>
      </c>
      <c r="DH128" s="54">
        <v>0</v>
      </c>
      <c r="DI128" s="51">
        <v>0</v>
      </c>
      <c r="DJ128" s="51">
        <v>0</v>
      </c>
      <c r="DK128" s="54">
        <v>0</v>
      </c>
      <c r="DL128" s="64">
        <v>0</v>
      </c>
      <c r="DM128" s="56">
        <v>0</v>
      </c>
      <c r="DN128" s="51">
        <v>0</v>
      </c>
      <c r="DO128" s="51">
        <v>0</v>
      </c>
      <c r="DP128" s="51">
        <v>0</v>
      </c>
      <c r="DQ128" s="54">
        <v>0</v>
      </c>
      <c r="DR128" s="64">
        <v>0</v>
      </c>
      <c r="DS128" s="51">
        <v>0</v>
      </c>
      <c r="DT128" s="51">
        <v>0</v>
      </c>
      <c r="DU128" s="51">
        <v>0</v>
      </c>
      <c r="DV128" s="51">
        <v>0</v>
      </c>
      <c r="DW128" s="54">
        <v>0</v>
      </c>
      <c r="DX128" s="55">
        <v>0</v>
      </c>
      <c r="DY128" s="54">
        <v>0</v>
      </c>
      <c r="DZ128" s="54">
        <v>0</v>
      </c>
      <c r="EA128" s="54">
        <v>0</v>
      </c>
      <c r="EB128" s="51">
        <v>0</v>
      </c>
      <c r="EC128" s="54">
        <v>0</v>
      </c>
      <c r="ED128" s="64">
        <v>0</v>
      </c>
      <c r="EE128" s="54">
        <v>0</v>
      </c>
      <c r="EF128" s="51">
        <v>0</v>
      </c>
      <c r="EG128" s="54">
        <v>0</v>
      </c>
      <c r="EH128" s="58">
        <v>0</v>
      </c>
      <c r="EI128" s="54">
        <v>0</v>
      </c>
      <c r="EJ128" s="55">
        <v>0</v>
      </c>
      <c r="EK128" s="54">
        <v>0</v>
      </c>
      <c r="EL128" s="54">
        <v>0</v>
      </c>
      <c r="EM128" s="54">
        <v>0</v>
      </c>
      <c r="EN128" s="54">
        <v>0</v>
      </c>
      <c r="EO128" s="59">
        <v>0</v>
      </c>
      <c r="EP128" s="55"/>
      <c r="EQ128" s="54">
        <v>0</v>
      </c>
      <c r="ER128" s="54"/>
      <c r="ES128" s="54"/>
      <c r="ET128" s="54"/>
      <c r="EU128" s="59"/>
      <c r="EV128" s="55"/>
      <c r="EW128" s="54">
        <v>0</v>
      </c>
      <c r="EX128" s="54"/>
      <c r="EY128" s="54"/>
      <c r="EZ128" s="54"/>
      <c r="FA128" s="59">
        <v>0</v>
      </c>
      <c r="FB128" s="43">
        <f t="shared" si="53"/>
        <v>0</v>
      </c>
      <c r="FC128" s="21">
        <f t="shared" si="54"/>
        <v>0</v>
      </c>
      <c r="FD128" s="43">
        <f t="shared" si="55"/>
        <v>0</v>
      </c>
      <c r="FE128" s="21">
        <f t="shared" si="56"/>
        <v>0</v>
      </c>
      <c r="FF128" s="43">
        <f t="shared" si="57"/>
        <v>0</v>
      </c>
      <c r="FG128" s="21">
        <f t="shared" si="58"/>
        <v>0</v>
      </c>
      <c r="FH128" s="43">
        <f t="shared" si="59"/>
        <v>0</v>
      </c>
      <c r="FI128" s="21">
        <f t="shared" si="60"/>
        <v>0</v>
      </c>
      <c r="FJ128" s="43">
        <f t="shared" si="61"/>
        <v>0</v>
      </c>
      <c r="FK128" s="21">
        <f t="shared" si="62"/>
        <v>0</v>
      </c>
      <c r="FL128" s="43">
        <f t="shared" si="63"/>
        <v>0</v>
      </c>
      <c r="FM128" s="21">
        <f t="shared" si="64"/>
        <v>0</v>
      </c>
      <c r="FN128" s="43">
        <f t="shared" si="65"/>
        <v>0</v>
      </c>
      <c r="FO128" s="21">
        <f t="shared" si="66"/>
        <v>0</v>
      </c>
      <c r="FP128" s="43">
        <f t="shared" si="67"/>
        <v>0</v>
      </c>
      <c r="FQ128" s="21">
        <f t="shared" si="68"/>
        <v>0</v>
      </c>
      <c r="FR128" s="43">
        <f t="shared" si="69"/>
        <v>0</v>
      </c>
      <c r="FS128" s="21">
        <f t="shared" si="70"/>
        <v>0</v>
      </c>
      <c r="FT128" s="43">
        <f t="shared" si="71"/>
        <v>0</v>
      </c>
      <c r="FU128" s="21">
        <f t="shared" si="72"/>
        <v>0</v>
      </c>
      <c r="FV128" s="43">
        <f t="shared" si="73"/>
        <v>0</v>
      </c>
      <c r="FW128" s="21">
        <f t="shared" si="74"/>
        <v>0</v>
      </c>
      <c r="FX128" s="43">
        <f t="shared" si="75"/>
        <v>0</v>
      </c>
      <c r="FY128" s="21">
        <f t="shared" si="76"/>
        <v>0</v>
      </c>
      <c r="FZ128" s="43">
        <f t="shared" si="77"/>
        <v>0</v>
      </c>
      <c r="GA128" s="21">
        <f t="shared" si="78"/>
        <v>0</v>
      </c>
      <c r="GB128" s="43">
        <f t="shared" si="79"/>
        <v>0</v>
      </c>
      <c r="GC128" s="21">
        <f t="shared" si="80"/>
        <v>0</v>
      </c>
      <c r="GD128" s="43">
        <f t="shared" si="81"/>
        <v>0</v>
      </c>
      <c r="GE128" s="21">
        <f t="shared" si="82"/>
        <v>0</v>
      </c>
      <c r="GF128" s="43">
        <f t="shared" si="83"/>
        <v>0</v>
      </c>
      <c r="GG128" s="21">
        <f t="shared" si="84"/>
        <v>0</v>
      </c>
      <c r="GH128" s="43">
        <f t="shared" si="85"/>
        <v>0</v>
      </c>
      <c r="GI128" s="21">
        <f t="shared" si="86"/>
        <v>0</v>
      </c>
      <c r="GJ128" s="43">
        <f t="shared" si="87"/>
        <v>0</v>
      </c>
      <c r="GK128" s="21">
        <f t="shared" si="88"/>
        <v>0</v>
      </c>
      <c r="GL128" s="43">
        <f t="shared" si="89"/>
        <v>0</v>
      </c>
      <c r="GM128" s="21">
        <f t="shared" si="90"/>
        <v>0</v>
      </c>
      <c r="GN128" s="43">
        <f t="shared" si="91"/>
        <v>0</v>
      </c>
      <c r="GO128" s="21">
        <f t="shared" si="92"/>
        <v>0</v>
      </c>
      <c r="GP128" s="43">
        <f t="shared" si="93"/>
        <v>0</v>
      </c>
      <c r="GQ128" s="21">
        <f t="shared" si="94"/>
        <v>0</v>
      </c>
      <c r="GR128" s="43">
        <f t="shared" si="95"/>
        <v>0</v>
      </c>
      <c r="GS128" s="21">
        <f t="shared" si="96"/>
        <v>0</v>
      </c>
      <c r="GT128" s="43">
        <f t="shared" si="97"/>
        <v>0</v>
      </c>
      <c r="GU128" s="21">
        <f t="shared" si="98"/>
        <v>0</v>
      </c>
      <c r="GV128" s="43">
        <f t="shared" si="99"/>
        <v>0</v>
      </c>
      <c r="GW128" s="43">
        <f t="shared" si="100"/>
        <v>0</v>
      </c>
      <c r="GX128" s="28"/>
      <c r="GY128" s="43">
        <f t="shared" si="102"/>
        <v>0</v>
      </c>
      <c r="HF128" s="89" t="str">
        <f t="shared" si="101"/>
        <v>Sample123</v>
      </c>
      <c r="HG128" s="43">
        <f t="shared" si="101"/>
        <v>1930</v>
      </c>
      <c r="HH128" s="89" t="str">
        <f t="shared" si="101"/>
        <v>Ft/kg</v>
      </c>
      <c r="HI128" s="13">
        <f t="shared" si="103"/>
        <v>0</v>
      </c>
      <c r="HJ128" s="43">
        <f>IF($HJ$1=1,IF(haviszla4!$E$5="h",haviszla4!H128,IF(haviszla4!$E$5="k",haviszla4!I128,IF(haviszla4!$E$5="sz",haviszla4!J128,IF(haviszla4!$E$5="cs",haviszla4!K128,IF(haviszla4!$E$5="p",haviszla4!L128,IF(haviszla4!$E$5="szo",haviszla4!M128,0)))))),0)</f>
        <v>0</v>
      </c>
      <c r="HK128" s="43">
        <f>IF($HK$1=1,IF(haviszla4!$E$5="h",haviszla4!N128,IF(haviszla4!$E$5="k",haviszla4!O128,IF(haviszla4!$E$5="sz",haviszla4!P128,IF(haviszla4!$E$5="cs",haviszla4!Q128,IF(haviszla4!$E$5="p",haviszla4!R128,IF(haviszla4!$E$5="szo",haviszla4!S128,0)))))),0)</f>
        <v>0</v>
      </c>
      <c r="HL128" s="43">
        <f>IF($HL$1=1,IF(haviszla4!$E$5="h",haviszla4!T128,IF(haviszla4!$E$5="k",haviszla4!U128,IF(haviszla4!$E$5="sz",haviszla4!V128,IF(haviszla4!$E$5="cs",haviszla4!W128,IF(haviszla4!$E$5="p",haviszla4!X128,IF(haviszla4!$E$5="szo",haviszla4!Y128,0)))))),0)</f>
        <v>0</v>
      </c>
      <c r="HM128" s="43">
        <f>IF($HM$1=1,IF(haviszla4!$E$5="h",haviszla4!Z128,IF(haviszla4!$E$5="k",haviszla4!AA128,IF(haviszla4!$E$5="sz",haviszla4!AB128,IF(haviszla4!$E$5="cs",haviszla4!AC128,IF(haviszla4!$E$5="p",haviszla4!AD128,IF(haviszla4!$E$5="szo",haviszla4!AE128,0)))))),0)</f>
        <v>0</v>
      </c>
      <c r="HN128" s="43">
        <f>IF($HN$1=1,IF(haviszla4!$E$5="h",haviszla4!AF128,IF(haviszla4!$E$5="k",haviszla4!AG128,IF(haviszla4!$E$5="sz",haviszla4!AH128,IF(haviszla4!$E$5="cs",haviszla4!AI128,IF(haviszla4!$E$5="p",haviszla4!AJ128,IF(haviszla4!$E$5="szo",haviszla4!AK128,0)))))),0)</f>
        <v>0</v>
      </c>
      <c r="HO128" s="43">
        <f>IF($HO$1=1,IF(haviszla4!$E$5="h",haviszla4!AL128,IF(haviszla4!$E$5="k",haviszla4!AM128,IF(haviszla4!$E$5="sz",haviszla4!AN128,IF(haviszla4!$E$5="cs",haviszla4!AO128,IF(haviszla4!$E$5="p",haviszla4!AP128,IF(haviszla4!$E$5="szo",haviszla4!AQ128,0)))))),0)</f>
        <v>0</v>
      </c>
      <c r="HP128" s="43">
        <f>IF($HP$1=1,IF(haviszla4!$E$5="h",haviszla4!AR128,IF(haviszla4!$E$5="k",haviszla4!AS128,IF(haviszla4!$E$5="sz",haviszla4!AT128,IF(haviszla4!$E$5="cs",haviszla4!AU128,IF(haviszla4!$E$5="p",haviszla4!AV128,IF(haviszla4!$E$5="szo",haviszla4!AW128,0)))))),0)</f>
        <v>0</v>
      </c>
      <c r="HQ128" s="43">
        <f>IF($HQ$1=1,IF(haviszla4!$E$5="h",haviszla4!AX128,IF(haviszla4!$E$5="k",haviszla4!AY128,IF(haviszla4!$E$5="sz",haviszla4!AZ128,IF(haviszla4!$E$5="cs",haviszla4!BA128,IF(haviszla4!$E$5="p",haviszla4!BB128,IF(haviszla4!$E$5="szo",haviszla4!BC128,0)))))),0)</f>
        <v>0</v>
      </c>
      <c r="HR128" s="43">
        <f>IF($HR$1=1,IF(haviszla4!$E$5="h",haviszla4!BD128,IF(haviszla4!$E$5="k",haviszla4!BE128,IF(haviszla4!$E$5="sz",haviszla4!BF128,IF(haviszla4!$E$5="cs",haviszla4!BG128,IF(haviszla4!$E$5="p",haviszla4!BH128,IF(haviszla4!$E$5="szo",haviszla4!BI128,0)))))),0)</f>
        <v>0</v>
      </c>
      <c r="HS128" s="43">
        <f>IF($HS$1=1,IF(haviszla4!$E$5="h",haviszla4!BJ128,IF(haviszla4!$E$5="k",haviszla4!BK128,IF(haviszla4!$E$5="sz",haviszla4!BL128,IF(haviszla4!$E$5="cs",haviszla4!BM128,IF(haviszla4!$E$5="p",haviszla4!BN128,IF(haviszla4!$E$5="szo",haviszla4!BO128,0)))))),0)</f>
        <v>0</v>
      </c>
      <c r="HT128" s="43">
        <f>IF($HT$1=1,IF(haviszla4!$E$5="h",haviszla4!BP128,IF(haviszla4!$E$5="k",haviszla4!BQ128,IF(haviszla4!$E$5="sz",haviszla4!BR128,IF(haviszla4!$E$5="cs",haviszla4!BS128,IF(haviszla4!$E$5="p",haviszla4!BT128,IF(haviszla4!$E$5="szo",haviszla4!BU128,0)))))),0)</f>
        <v>0</v>
      </c>
      <c r="HU128" s="43">
        <f>IF($HU$1=1,IF(haviszla4!$E$5="h",haviszla4!BV128,IF(haviszla4!$E$5="k",haviszla4!BW128,IF(haviszla4!$E$5="sz",haviszla4!BX128,IF(haviszla4!$E$5="cs",haviszla4!BY128,IF(haviszla4!$E$5="p",haviszla4!BZ128,IF(haviszla4!$E$5="szo",haviszla4!CA128,0)))))),0)</f>
        <v>0</v>
      </c>
      <c r="HV128" s="43">
        <f>IF($HV$1=1,IF(haviszla4!$E$5="h",haviszla4!CB128,IF(haviszla4!$E$5="k",haviszla4!CC128,IF(haviszla4!$E$5="sz",haviszla4!CD128,IF(haviszla4!$E$5="cs",haviszla4!CE128,IF(haviszla4!$E$5="p",haviszla4!CF128,IF(haviszla4!$E$5="szo",haviszla4!CG128,0)))))),0)</f>
        <v>0</v>
      </c>
      <c r="HW128" s="43">
        <f>IF($HW$1=1,IF(haviszla4!$E$5="h",haviszla4!CH128,IF(haviszla4!$E$5="k",haviszla4!CI128,IF(haviszla4!$E$5="sz",haviszla4!CJ128,IF(haviszla4!$E$5="cs",haviszla4!CK128,IF(haviszla4!$E$5="p",haviszla4!CL128,IF(haviszla4!$E$5="szo",haviszla4!CM128,0)))))),0)</f>
        <v>0</v>
      </c>
      <c r="HX128" s="43">
        <f>IF($HX$1=1,IF(haviszla4!$E$5="h",haviszla4!CN128,IF(haviszla4!$E$5="k",haviszla4!CO128,IF(haviszla4!$E$5="sz",haviszla4!CP128,IF(haviszla4!$E$5="cs",haviszla4!CQ128,IF(haviszla4!$E$5="p",haviszla4!CR128,IF(haviszla4!$E$5="szo",haviszla4!CS128,0)))))),0)</f>
        <v>0</v>
      </c>
      <c r="HY128" s="43">
        <f>IF($HY$1=1,IF(haviszla4!$E$5="h",haviszla4!CT128,IF(haviszla4!$E$5="k",haviszla4!CU128,IF(haviszla4!$E$5="sz",haviszla4!CV128,IF(haviszla4!$E$5="cs",haviszla4!CW128,IF(haviszla4!$E$5="p",haviszla4!CX128,IF(haviszla4!$E$5="szo",haviszla4!CY128,0)))))),0)</f>
        <v>0</v>
      </c>
      <c r="HZ128" s="43">
        <f>IF($HZ$1=1,IF(haviszla4!$E$5="h",haviszla4!CZ128,IF(haviszla4!$E$5="k",haviszla4!DA128,IF(haviszla4!$E$5="sz",haviszla4!DB128,IF(haviszla4!$E$5="cs",haviszla4!DC128,IF(haviszla4!$E$5="p",haviszla4!DD128,IF(haviszla4!$E$5="szo",haviszla4!DE128,0)))))),0)</f>
        <v>0</v>
      </c>
      <c r="IA128" s="43">
        <f>IF($IA$1=1,IF(haviszla4!$E$5="h",haviszla4!DF128,IF(haviszla4!$E$5="k",haviszla4!DG128,IF(haviszla4!$E$5="sz",haviszla4!DH128,IF(haviszla4!$E$5="cs",haviszla4!DI128,IF(haviszla4!$E$5="p",haviszla4!DJ128,IF(haviszla4!$E$5="szo",haviszla4!DK128,0)))))),0)</f>
        <v>0</v>
      </c>
      <c r="IB128" s="43">
        <f>IF($IB$1=1,IF(haviszla4!$E$5="h",haviszla4!DL128,IF(haviszla4!$E$5="k",haviszla4!DM128,IF(haviszla4!$E$5="sz",haviszla4!DN128,IF(haviszla4!$E$5="cs",haviszla4!DO128,IF(haviszla4!$E$5="p",haviszla4!DP128,IF(haviszla4!$E$5="szo",haviszla4!DQ128,0)))))),0)</f>
        <v>0</v>
      </c>
      <c r="IC128" s="43">
        <f>IF($IC$1=1,IF(haviszla4!$E$5="h",haviszla4!DR128,IF(haviszla4!$E$5="k",haviszla4!DS128,IF(haviszla4!$E$5="sz",haviszla4!DT128,IF(haviszla4!$E$5="cs",haviszla4!DU128,IF(haviszla4!$E$5="p",haviszla4!DV128,IF(haviszla4!$E$5="szo",haviszla4!DW128,0)))))),0)</f>
        <v>0</v>
      </c>
      <c r="ID128" s="43">
        <f>IF($ID$1=1,IF(haviszla4!$E$5="h",haviszla4!DX128,IF(haviszla4!$E$5="k",haviszla4!DY128,IF(haviszla4!$E$5="sz",haviszla4!DZ128,IF(haviszla4!$E$5="cs",haviszla4!EA128,IF(haviszla4!$E$5="p",haviszla4!EB128,IF(haviszla4!$E$5="szo",haviszla4!EC128,0)))))),0)</f>
        <v>0</v>
      </c>
      <c r="IE128" s="43">
        <f>IF($IE$1=1,IF(haviszla4!$E$5="h",haviszla4!ED128,IF(haviszla4!$E$5="k",haviszla4!EE128,IF(haviszla4!$E$5="sz",haviszla4!EF128,IF(haviszla4!$E$5="cs",haviszla4!EG128,IF(haviszla4!$E$5="p",haviszla4!EH128,IF(haviszla4!$E$5="szo",haviszla4!EI128,0)))))),0)</f>
        <v>0</v>
      </c>
    </row>
    <row r="129" spans="1:239" ht="15" customHeight="1">
      <c r="A129" s="18" t="s">
        <v>199</v>
      </c>
      <c r="B129" s="89" t="s">
        <v>509</v>
      </c>
      <c r="C129" s="43">
        <v>1930</v>
      </c>
      <c r="D129" s="43" t="s">
        <v>152</v>
      </c>
      <c r="E129" s="13">
        <f t="shared" si="52"/>
        <v>0</v>
      </c>
      <c r="F129" s="48"/>
      <c r="G129" s="48"/>
      <c r="H129" s="89">
        <v>0</v>
      </c>
      <c r="I129" s="51">
        <v>0</v>
      </c>
      <c r="J129" s="89">
        <v>0</v>
      </c>
      <c r="K129" s="51">
        <v>0</v>
      </c>
      <c r="L129" s="51">
        <v>0</v>
      </c>
      <c r="M129" s="52">
        <v>0</v>
      </c>
      <c r="N129" s="64">
        <v>0</v>
      </c>
      <c r="O129" s="51">
        <v>0</v>
      </c>
      <c r="P129" s="51">
        <v>0</v>
      </c>
      <c r="Q129" s="51">
        <v>0</v>
      </c>
      <c r="R129" s="51">
        <v>0</v>
      </c>
      <c r="S129" s="54">
        <v>0</v>
      </c>
      <c r="T129" s="55">
        <v>0</v>
      </c>
      <c r="U129" s="51">
        <v>0</v>
      </c>
      <c r="V129" s="51">
        <v>0</v>
      </c>
      <c r="W129" s="51">
        <v>0</v>
      </c>
      <c r="X129" s="51">
        <v>0</v>
      </c>
      <c r="Y129" s="51">
        <v>0</v>
      </c>
      <c r="Z129" s="64">
        <v>0</v>
      </c>
      <c r="AA129" s="51">
        <v>0</v>
      </c>
      <c r="AB129" s="51">
        <v>0</v>
      </c>
      <c r="AC129" s="51">
        <v>0</v>
      </c>
      <c r="AD129" s="51">
        <v>0</v>
      </c>
      <c r="AE129" s="54">
        <v>0</v>
      </c>
      <c r="AF129" s="64">
        <v>0</v>
      </c>
      <c r="AG129" s="51">
        <v>0</v>
      </c>
      <c r="AH129" s="54">
        <v>0</v>
      </c>
      <c r="AI129" s="51">
        <v>0</v>
      </c>
      <c r="AJ129" s="56">
        <v>0</v>
      </c>
      <c r="AK129" s="51">
        <v>0</v>
      </c>
      <c r="AL129" s="55">
        <v>0</v>
      </c>
      <c r="AM129" s="54">
        <v>0</v>
      </c>
      <c r="AN129" s="54">
        <v>0</v>
      </c>
      <c r="AO129" s="54">
        <v>0</v>
      </c>
      <c r="AP129" s="54">
        <v>0</v>
      </c>
      <c r="AQ129" s="54">
        <v>0</v>
      </c>
      <c r="AR129" s="64">
        <v>0</v>
      </c>
      <c r="AS129" s="51">
        <v>0</v>
      </c>
      <c r="AT129" s="54">
        <v>0</v>
      </c>
      <c r="AU129" s="51">
        <v>0</v>
      </c>
      <c r="AV129" s="51">
        <v>0</v>
      </c>
      <c r="AW129" s="54">
        <v>0</v>
      </c>
      <c r="AX129" s="57">
        <v>0</v>
      </c>
      <c r="AY129" s="51">
        <v>0</v>
      </c>
      <c r="AZ129" s="51">
        <v>0</v>
      </c>
      <c r="BA129" s="51">
        <v>0</v>
      </c>
      <c r="BB129" s="56">
        <v>0</v>
      </c>
      <c r="BC129" s="58">
        <v>0</v>
      </c>
      <c r="BD129" s="55">
        <v>0</v>
      </c>
      <c r="BE129" s="51">
        <v>0</v>
      </c>
      <c r="BF129" s="54">
        <v>0</v>
      </c>
      <c r="BG129" s="54">
        <v>0</v>
      </c>
      <c r="BH129" s="54">
        <v>0</v>
      </c>
      <c r="BI129" s="54">
        <v>0</v>
      </c>
      <c r="BJ129" s="55">
        <v>0</v>
      </c>
      <c r="BK129" s="54">
        <v>0</v>
      </c>
      <c r="BL129" s="54">
        <v>0</v>
      </c>
      <c r="BM129" s="51">
        <v>0</v>
      </c>
      <c r="BN129" s="51">
        <v>0</v>
      </c>
      <c r="BO129" s="54">
        <v>0</v>
      </c>
      <c r="BP129" s="55">
        <v>0</v>
      </c>
      <c r="BQ129" s="54">
        <v>0</v>
      </c>
      <c r="BR129" s="54">
        <v>0</v>
      </c>
      <c r="BS129" s="51">
        <v>0</v>
      </c>
      <c r="BT129" s="54">
        <v>0</v>
      </c>
      <c r="BU129" s="54">
        <v>0</v>
      </c>
      <c r="BV129" s="55">
        <v>0</v>
      </c>
      <c r="BW129" s="54">
        <v>0</v>
      </c>
      <c r="BX129" s="54">
        <v>0</v>
      </c>
      <c r="BY129" s="51">
        <v>0</v>
      </c>
      <c r="BZ129" s="54">
        <v>0</v>
      </c>
      <c r="CA129" s="54">
        <v>0</v>
      </c>
      <c r="CB129" s="55">
        <v>0</v>
      </c>
      <c r="CC129" s="51">
        <v>0</v>
      </c>
      <c r="CD129" s="54">
        <v>0</v>
      </c>
      <c r="CE129" s="51">
        <v>0</v>
      </c>
      <c r="CF129" s="51">
        <v>0</v>
      </c>
      <c r="CG129" s="54">
        <v>0</v>
      </c>
      <c r="CH129" s="55">
        <v>0</v>
      </c>
      <c r="CI129" s="54">
        <v>0</v>
      </c>
      <c r="CJ129" s="54">
        <v>0</v>
      </c>
      <c r="CK129" s="51">
        <v>0</v>
      </c>
      <c r="CL129" s="54">
        <v>0</v>
      </c>
      <c r="CM129" s="54">
        <v>0</v>
      </c>
      <c r="CN129" s="55">
        <v>0</v>
      </c>
      <c r="CO129" s="54">
        <v>0</v>
      </c>
      <c r="CP129" s="54">
        <v>0</v>
      </c>
      <c r="CQ129" s="54">
        <v>0</v>
      </c>
      <c r="CR129" s="54">
        <v>0</v>
      </c>
      <c r="CS129" s="54">
        <v>0</v>
      </c>
      <c r="CT129" s="64">
        <v>0</v>
      </c>
      <c r="CU129" s="51">
        <v>0</v>
      </c>
      <c r="CV129" s="51">
        <v>0</v>
      </c>
      <c r="CW129" s="51">
        <v>0</v>
      </c>
      <c r="CX129" s="51">
        <v>0</v>
      </c>
      <c r="CY129" s="51">
        <v>0</v>
      </c>
      <c r="CZ129" s="64">
        <v>0</v>
      </c>
      <c r="DA129" s="54">
        <v>0</v>
      </c>
      <c r="DB129" s="54">
        <v>0</v>
      </c>
      <c r="DC129" s="54">
        <v>0</v>
      </c>
      <c r="DD129" s="58">
        <v>0</v>
      </c>
      <c r="DE129" s="54">
        <v>0</v>
      </c>
      <c r="DF129" s="55">
        <v>0</v>
      </c>
      <c r="DG129" s="51">
        <v>0</v>
      </c>
      <c r="DH129" s="54">
        <v>0</v>
      </c>
      <c r="DI129" s="51">
        <v>0</v>
      </c>
      <c r="DJ129" s="51">
        <v>0</v>
      </c>
      <c r="DK129" s="54">
        <v>0</v>
      </c>
      <c r="DL129" s="64">
        <v>0</v>
      </c>
      <c r="DM129" s="56">
        <v>0</v>
      </c>
      <c r="DN129" s="51">
        <v>0</v>
      </c>
      <c r="DO129" s="51">
        <v>0</v>
      </c>
      <c r="DP129" s="51">
        <v>0</v>
      </c>
      <c r="DQ129" s="54">
        <v>0</v>
      </c>
      <c r="DR129" s="64">
        <v>0</v>
      </c>
      <c r="DS129" s="51">
        <v>0</v>
      </c>
      <c r="DT129" s="51">
        <v>0</v>
      </c>
      <c r="DU129" s="51">
        <v>0</v>
      </c>
      <c r="DV129" s="51">
        <v>0</v>
      </c>
      <c r="DW129" s="54">
        <v>0</v>
      </c>
      <c r="DX129" s="55">
        <v>0</v>
      </c>
      <c r="DY129" s="54">
        <v>0</v>
      </c>
      <c r="DZ129" s="54">
        <v>0</v>
      </c>
      <c r="EA129" s="54">
        <v>0</v>
      </c>
      <c r="EB129" s="51">
        <v>0</v>
      </c>
      <c r="EC129" s="54">
        <v>0</v>
      </c>
      <c r="ED129" s="64">
        <v>0</v>
      </c>
      <c r="EE129" s="54">
        <v>0</v>
      </c>
      <c r="EF129" s="51">
        <v>0</v>
      </c>
      <c r="EG129" s="54">
        <v>0</v>
      </c>
      <c r="EH129" s="58">
        <v>0</v>
      </c>
      <c r="EI129" s="54">
        <v>0</v>
      </c>
      <c r="EJ129" s="55">
        <v>0</v>
      </c>
      <c r="EK129" s="54">
        <v>0</v>
      </c>
      <c r="EL129" s="54">
        <v>0</v>
      </c>
      <c r="EM129" s="54">
        <v>0</v>
      </c>
      <c r="EN129" s="54">
        <v>0</v>
      </c>
      <c r="EO129" s="59">
        <v>0</v>
      </c>
      <c r="EP129" s="55"/>
      <c r="EQ129" s="54">
        <v>0</v>
      </c>
      <c r="ER129" s="54"/>
      <c r="ES129" s="54"/>
      <c r="ET129" s="54"/>
      <c r="EU129" s="59">
        <v>0</v>
      </c>
      <c r="EV129" s="55"/>
      <c r="EW129" s="54">
        <v>0</v>
      </c>
      <c r="EX129" s="54"/>
      <c r="EY129" s="54"/>
      <c r="EZ129" s="54"/>
      <c r="FA129" s="59">
        <v>0</v>
      </c>
      <c r="FB129" s="43">
        <f t="shared" si="53"/>
        <v>0</v>
      </c>
      <c r="FC129" s="21">
        <f t="shared" si="54"/>
        <v>0</v>
      </c>
      <c r="FD129" s="43">
        <f t="shared" si="55"/>
        <v>0</v>
      </c>
      <c r="FE129" s="21">
        <f t="shared" si="56"/>
        <v>0</v>
      </c>
      <c r="FF129" s="43">
        <f t="shared" si="57"/>
        <v>0</v>
      </c>
      <c r="FG129" s="21">
        <f t="shared" si="58"/>
        <v>0</v>
      </c>
      <c r="FH129" s="43">
        <f t="shared" si="59"/>
        <v>0</v>
      </c>
      <c r="FI129" s="21">
        <f t="shared" si="60"/>
        <v>0</v>
      </c>
      <c r="FJ129" s="43">
        <f t="shared" si="61"/>
        <v>0</v>
      </c>
      <c r="FK129" s="21">
        <f t="shared" si="62"/>
        <v>0</v>
      </c>
      <c r="FL129" s="43">
        <f t="shared" si="63"/>
        <v>0</v>
      </c>
      <c r="FM129" s="21">
        <f t="shared" si="64"/>
        <v>0</v>
      </c>
      <c r="FN129" s="43">
        <f t="shared" si="65"/>
        <v>0</v>
      </c>
      <c r="FO129" s="21">
        <f t="shared" si="66"/>
        <v>0</v>
      </c>
      <c r="FP129" s="43">
        <f t="shared" si="67"/>
        <v>0</v>
      </c>
      <c r="FQ129" s="21">
        <f t="shared" si="68"/>
        <v>0</v>
      </c>
      <c r="FR129" s="43">
        <f t="shared" si="69"/>
        <v>0</v>
      </c>
      <c r="FS129" s="21">
        <f t="shared" si="70"/>
        <v>0</v>
      </c>
      <c r="FT129" s="43">
        <f t="shared" si="71"/>
        <v>0</v>
      </c>
      <c r="FU129" s="21">
        <f t="shared" si="72"/>
        <v>0</v>
      </c>
      <c r="FV129" s="43">
        <f t="shared" si="73"/>
        <v>0</v>
      </c>
      <c r="FW129" s="21">
        <f t="shared" si="74"/>
        <v>0</v>
      </c>
      <c r="FX129" s="43">
        <f t="shared" si="75"/>
        <v>0</v>
      </c>
      <c r="FY129" s="21">
        <f t="shared" si="76"/>
        <v>0</v>
      </c>
      <c r="FZ129" s="43">
        <f t="shared" si="77"/>
        <v>0</v>
      </c>
      <c r="GA129" s="21">
        <f t="shared" si="78"/>
        <v>0</v>
      </c>
      <c r="GB129" s="43">
        <f t="shared" si="79"/>
        <v>0</v>
      </c>
      <c r="GC129" s="21">
        <f t="shared" si="80"/>
        <v>0</v>
      </c>
      <c r="GD129" s="43">
        <f t="shared" si="81"/>
        <v>0</v>
      </c>
      <c r="GE129" s="21">
        <f t="shared" si="82"/>
        <v>0</v>
      </c>
      <c r="GF129" s="43">
        <f t="shared" si="83"/>
        <v>0</v>
      </c>
      <c r="GG129" s="21">
        <f t="shared" si="84"/>
        <v>0</v>
      </c>
      <c r="GH129" s="43">
        <f t="shared" si="85"/>
        <v>0</v>
      </c>
      <c r="GI129" s="21">
        <f t="shared" si="86"/>
        <v>0</v>
      </c>
      <c r="GJ129" s="43">
        <f t="shared" si="87"/>
        <v>0</v>
      </c>
      <c r="GK129" s="21">
        <f t="shared" si="88"/>
        <v>0</v>
      </c>
      <c r="GL129" s="43">
        <f t="shared" si="89"/>
        <v>0</v>
      </c>
      <c r="GM129" s="21">
        <f t="shared" si="90"/>
        <v>0</v>
      </c>
      <c r="GN129" s="43">
        <f t="shared" si="91"/>
        <v>0</v>
      </c>
      <c r="GO129" s="21">
        <f t="shared" si="92"/>
        <v>0</v>
      </c>
      <c r="GP129" s="43">
        <f t="shared" si="93"/>
        <v>0</v>
      </c>
      <c r="GQ129" s="21">
        <f t="shared" si="94"/>
        <v>0</v>
      </c>
      <c r="GR129" s="43">
        <f t="shared" si="95"/>
        <v>0</v>
      </c>
      <c r="GS129" s="21">
        <f t="shared" si="96"/>
        <v>0</v>
      </c>
      <c r="GT129" s="43">
        <f t="shared" si="97"/>
        <v>0</v>
      </c>
      <c r="GU129" s="21">
        <f t="shared" si="98"/>
        <v>0</v>
      </c>
      <c r="GV129" s="43">
        <f t="shared" si="99"/>
        <v>0</v>
      </c>
      <c r="GW129" s="43">
        <f t="shared" si="100"/>
        <v>0</v>
      </c>
      <c r="GX129" s="28"/>
      <c r="GY129" s="43">
        <f t="shared" si="102"/>
        <v>0</v>
      </c>
      <c r="HF129" s="89" t="str">
        <f t="shared" si="101"/>
        <v>Sample124</v>
      </c>
      <c r="HG129" s="43">
        <f t="shared" si="101"/>
        <v>1930</v>
      </c>
      <c r="HH129" s="89" t="str">
        <f t="shared" si="101"/>
        <v>Ft/kg</v>
      </c>
      <c r="HI129" s="13">
        <f t="shared" si="103"/>
        <v>0</v>
      </c>
      <c r="HJ129" s="43">
        <f>IF($HJ$1=1,IF(haviszla4!$E$5="h",haviszla4!H129,IF(haviszla4!$E$5="k",haviszla4!I129,IF(haviszla4!$E$5="sz",haviszla4!J129,IF(haviszla4!$E$5="cs",haviszla4!K129,IF(haviszla4!$E$5="p",haviszla4!L129,IF(haviszla4!$E$5="szo",haviszla4!M129,0)))))),0)</f>
        <v>0</v>
      </c>
      <c r="HK129" s="43">
        <f>IF($HK$1=1,IF(haviszla4!$E$5="h",haviszla4!N129,IF(haviszla4!$E$5="k",haviszla4!O129,IF(haviszla4!$E$5="sz",haviszla4!P129,IF(haviszla4!$E$5="cs",haviszla4!Q129,IF(haviszla4!$E$5="p",haviszla4!R129,IF(haviszla4!$E$5="szo",haviszla4!S129,0)))))),0)</f>
        <v>0</v>
      </c>
      <c r="HL129" s="43">
        <f>IF($HL$1=1,IF(haviszla4!$E$5="h",haviszla4!T129,IF(haviszla4!$E$5="k",haviszla4!U129,IF(haviszla4!$E$5="sz",haviszla4!V129,IF(haviszla4!$E$5="cs",haviszla4!W129,IF(haviszla4!$E$5="p",haviszla4!X129,IF(haviszla4!$E$5="szo",haviszla4!Y129,0)))))),0)</f>
        <v>0</v>
      </c>
      <c r="HM129" s="43">
        <f>IF($HM$1=1,IF(haviszla4!$E$5="h",haviszla4!Z129,IF(haviszla4!$E$5="k",haviszla4!AA129,IF(haviszla4!$E$5="sz",haviszla4!AB129,IF(haviszla4!$E$5="cs",haviszla4!AC129,IF(haviszla4!$E$5="p",haviszla4!AD129,IF(haviszla4!$E$5="szo",haviszla4!AE129,0)))))),0)</f>
        <v>0</v>
      </c>
      <c r="HN129" s="43">
        <f>IF($HN$1=1,IF(haviszla4!$E$5="h",haviszla4!AF129,IF(haviszla4!$E$5="k",haviszla4!AG129,IF(haviszla4!$E$5="sz",haviszla4!AH129,IF(haviszla4!$E$5="cs",haviszla4!AI129,IF(haviszla4!$E$5="p",haviszla4!AJ129,IF(haviszla4!$E$5="szo",haviszla4!AK129,0)))))),0)</f>
        <v>0</v>
      </c>
      <c r="HO129" s="43">
        <f>IF($HO$1=1,IF(haviszla4!$E$5="h",haviszla4!AL129,IF(haviszla4!$E$5="k",haviszla4!AM129,IF(haviszla4!$E$5="sz",haviszla4!AN129,IF(haviszla4!$E$5="cs",haviszla4!AO129,IF(haviszla4!$E$5="p",haviszla4!AP129,IF(haviszla4!$E$5="szo",haviszla4!AQ129,0)))))),0)</f>
        <v>0</v>
      </c>
      <c r="HP129" s="43">
        <f>IF($HP$1=1,IF(haviszla4!$E$5="h",haviszla4!AR129,IF(haviszla4!$E$5="k",haviszla4!AS129,IF(haviszla4!$E$5="sz",haviszla4!AT129,IF(haviszla4!$E$5="cs",haviszla4!AU129,IF(haviszla4!$E$5="p",haviszla4!AV129,IF(haviszla4!$E$5="szo",haviszla4!AW129,0)))))),0)</f>
        <v>0</v>
      </c>
      <c r="HQ129" s="43">
        <f>IF($HQ$1=1,IF(haviszla4!$E$5="h",haviszla4!AX129,IF(haviszla4!$E$5="k",haviszla4!AY129,IF(haviszla4!$E$5="sz",haviszla4!AZ129,IF(haviszla4!$E$5="cs",haviszla4!BA129,IF(haviszla4!$E$5="p",haviszla4!BB129,IF(haviszla4!$E$5="szo",haviszla4!BC129,0)))))),0)</f>
        <v>0</v>
      </c>
      <c r="HR129" s="43">
        <f>IF($HR$1=1,IF(haviszla4!$E$5="h",haviszla4!BD129,IF(haviszla4!$E$5="k",haviszla4!BE129,IF(haviszla4!$E$5="sz",haviszla4!BF129,IF(haviszla4!$E$5="cs",haviszla4!BG129,IF(haviszla4!$E$5="p",haviszla4!BH129,IF(haviszla4!$E$5="szo",haviszla4!BI129,0)))))),0)</f>
        <v>0</v>
      </c>
      <c r="HS129" s="43">
        <f>IF($HS$1=1,IF(haviszla4!$E$5="h",haviszla4!BJ129,IF(haviszla4!$E$5="k",haviszla4!BK129,IF(haviszla4!$E$5="sz",haviszla4!BL129,IF(haviszla4!$E$5="cs",haviszla4!BM129,IF(haviszla4!$E$5="p",haviszla4!BN129,IF(haviszla4!$E$5="szo",haviszla4!BO129,0)))))),0)</f>
        <v>0</v>
      </c>
      <c r="HT129" s="43">
        <f>IF($HT$1=1,IF(haviszla4!$E$5="h",haviszla4!BP129,IF(haviszla4!$E$5="k",haviszla4!BQ129,IF(haviszla4!$E$5="sz",haviszla4!BR129,IF(haviszla4!$E$5="cs",haviszla4!BS129,IF(haviszla4!$E$5="p",haviszla4!BT129,IF(haviszla4!$E$5="szo",haviszla4!BU129,0)))))),0)</f>
        <v>0</v>
      </c>
      <c r="HU129" s="43">
        <f>IF($HU$1=1,IF(haviszla4!$E$5="h",haviszla4!BV129,IF(haviszla4!$E$5="k",haviszla4!BW129,IF(haviszla4!$E$5="sz",haviszla4!BX129,IF(haviszla4!$E$5="cs",haviszla4!BY129,IF(haviszla4!$E$5="p",haviszla4!BZ129,IF(haviszla4!$E$5="szo",haviszla4!CA129,0)))))),0)</f>
        <v>0</v>
      </c>
      <c r="HV129" s="43">
        <f>IF($HV$1=1,IF(haviszla4!$E$5="h",haviszla4!CB129,IF(haviszla4!$E$5="k",haviszla4!CC129,IF(haviszla4!$E$5="sz",haviszla4!CD129,IF(haviszla4!$E$5="cs",haviszla4!CE129,IF(haviszla4!$E$5="p",haviszla4!CF129,IF(haviszla4!$E$5="szo",haviszla4!CG129,0)))))),0)</f>
        <v>0</v>
      </c>
      <c r="HW129" s="43">
        <f>IF($HW$1=1,IF(haviszla4!$E$5="h",haviszla4!CH129,IF(haviszla4!$E$5="k",haviszla4!CI129,IF(haviszla4!$E$5="sz",haviszla4!CJ129,IF(haviszla4!$E$5="cs",haviszla4!CK129,IF(haviszla4!$E$5="p",haviszla4!CL129,IF(haviszla4!$E$5="szo",haviszla4!CM129,0)))))),0)</f>
        <v>0</v>
      </c>
      <c r="HX129" s="43">
        <f>IF($HX$1=1,IF(haviszla4!$E$5="h",haviszla4!CN129,IF(haviszla4!$E$5="k",haviszla4!CO129,IF(haviszla4!$E$5="sz",haviszla4!CP129,IF(haviszla4!$E$5="cs",haviszla4!CQ129,IF(haviszla4!$E$5="p",haviszla4!CR129,IF(haviszla4!$E$5="szo",haviszla4!CS129,0)))))),0)</f>
        <v>0</v>
      </c>
      <c r="HY129" s="43">
        <f>IF($HY$1=1,IF(haviszla4!$E$5="h",haviszla4!CT129,IF(haviszla4!$E$5="k",haviszla4!CU129,IF(haviszla4!$E$5="sz",haviszla4!CV129,IF(haviszla4!$E$5="cs",haviszla4!CW129,IF(haviszla4!$E$5="p",haviszla4!CX129,IF(haviszla4!$E$5="szo",haviszla4!CY129,0)))))),0)</f>
        <v>0</v>
      </c>
      <c r="HZ129" s="43">
        <f>IF($HZ$1=1,IF(haviszla4!$E$5="h",haviszla4!CZ129,IF(haviszla4!$E$5="k",haviszla4!DA129,IF(haviszla4!$E$5="sz",haviszla4!DB129,IF(haviszla4!$E$5="cs",haviszla4!DC129,IF(haviszla4!$E$5="p",haviszla4!DD129,IF(haviszla4!$E$5="szo",haviszla4!DE129,0)))))),0)</f>
        <v>0</v>
      </c>
      <c r="IA129" s="43">
        <f>IF($IA$1=1,IF(haviszla4!$E$5="h",haviszla4!DF129,IF(haviszla4!$E$5="k",haviszla4!DG129,IF(haviszla4!$E$5="sz",haviszla4!DH129,IF(haviszla4!$E$5="cs",haviszla4!DI129,IF(haviszla4!$E$5="p",haviszla4!DJ129,IF(haviszla4!$E$5="szo",haviszla4!DK129,0)))))),0)</f>
        <v>0</v>
      </c>
      <c r="IB129" s="43">
        <f>IF($IB$1=1,IF(haviszla4!$E$5="h",haviszla4!DL129,IF(haviszla4!$E$5="k",haviszla4!DM129,IF(haviszla4!$E$5="sz",haviszla4!DN129,IF(haviszla4!$E$5="cs",haviszla4!DO129,IF(haviszla4!$E$5="p",haviszla4!DP129,IF(haviszla4!$E$5="szo",haviszla4!DQ129,0)))))),0)</f>
        <v>0</v>
      </c>
      <c r="IC129" s="43">
        <f>IF($IC$1=1,IF(haviszla4!$E$5="h",haviszla4!DR129,IF(haviszla4!$E$5="k",haviszla4!DS129,IF(haviszla4!$E$5="sz",haviszla4!DT129,IF(haviszla4!$E$5="cs",haviszla4!DU129,IF(haviszla4!$E$5="p",haviszla4!DV129,IF(haviszla4!$E$5="szo",haviszla4!DW129,0)))))),0)</f>
        <v>0</v>
      </c>
      <c r="ID129" s="43">
        <f>IF($ID$1=1,IF(haviszla4!$E$5="h",haviszla4!DX129,IF(haviszla4!$E$5="k",haviszla4!DY129,IF(haviszla4!$E$5="sz",haviszla4!DZ129,IF(haviszla4!$E$5="cs",haviszla4!EA129,IF(haviszla4!$E$5="p",haviszla4!EB129,IF(haviszla4!$E$5="szo",haviszla4!EC129,0)))))),0)</f>
        <v>0</v>
      </c>
      <c r="IE129" s="43">
        <f>IF($IE$1=1,IF(haviszla4!$E$5="h",haviszla4!ED129,IF(haviszla4!$E$5="k",haviszla4!EE129,IF(haviszla4!$E$5="sz",haviszla4!EF129,IF(haviszla4!$E$5="cs",haviszla4!EG129,IF(haviszla4!$E$5="p",haviszla4!EH129,IF(haviszla4!$E$5="szo",haviszla4!EI129,0)))))),0)</f>
        <v>0</v>
      </c>
    </row>
    <row r="130" spans="1:239" ht="15" customHeight="1">
      <c r="A130" s="4" t="s">
        <v>200</v>
      </c>
      <c r="B130" s="89" t="s">
        <v>510</v>
      </c>
      <c r="C130" s="43">
        <v>1930</v>
      </c>
      <c r="D130" s="43" t="s">
        <v>152</v>
      </c>
      <c r="E130" s="13">
        <f t="shared" si="52"/>
        <v>0</v>
      </c>
      <c r="F130" s="48"/>
      <c r="G130" s="48"/>
      <c r="H130" s="89">
        <v>0</v>
      </c>
      <c r="I130" s="51">
        <v>0</v>
      </c>
      <c r="J130" s="89">
        <v>0</v>
      </c>
      <c r="K130" s="51">
        <v>0</v>
      </c>
      <c r="L130" s="51">
        <v>0</v>
      </c>
      <c r="M130" s="52">
        <v>0</v>
      </c>
      <c r="N130" s="64">
        <v>0</v>
      </c>
      <c r="O130" s="51">
        <v>0</v>
      </c>
      <c r="P130" s="51">
        <v>0</v>
      </c>
      <c r="Q130" s="51">
        <v>0</v>
      </c>
      <c r="R130" s="51">
        <v>0</v>
      </c>
      <c r="S130" s="54">
        <v>0</v>
      </c>
      <c r="T130" s="55">
        <v>0</v>
      </c>
      <c r="U130" s="51">
        <v>0</v>
      </c>
      <c r="V130" s="51">
        <v>0</v>
      </c>
      <c r="W130" s="51">
        <v>0</v>
      </c>
      <c r="X130" s="51">
        <v>0</v>
      </c>
      <c r="Y130" s="51">
        <v>0</v>
      </c>
      <c r="Z130" s="64">
        <v>0</v>
      </c>
      <c r="AA130" s="51">
        <v>0</v>
      </c>
      <c r="AB130" s="51">
        <v>0</v>
      </c>
      <c r="AC130" s="51">
        <v>0</v>
      </c>
      <c r="AD130" s="51">
        <v>0</v>
      </c>
      <c r="AE130" s="54">
        <v>0</v>
      </c>
      <c r="AF130" s="64">
        <v>0</v>
      </c>
      <c r="AG130" s="51">
        <v>0</v>
      </c>
      <c r="AH130" s="54">
        <v>0</v>
      </c>
      <c r="AI130" s="51">
        <v>0</v>
      </c>
      <c r="AJ130" s="56">
        <v>0</v>
      </c>
      <c r="AK130" s="51">
        <v>0</v>
      </c>
      <c r="AL130" s="55">
        <v>0</v>
      </c>
      <c r="AM130" s="54">
        <v>0</v>
      </c>
      <c r="AN130" s="54">
        <v>0</v>
      </c>
      <c r="AO130" s="54">
        <v>0</v>
      </c>
      <c r="AP130" s="54">
        <v>0</v>
      </c>
      <c r="AQ130" s="54">
        <v>0</v>
      </c>
      <c r="AR130" s="64">
        <v>0</v>
      </c>
      <c r="AS130" s="51">
        <v>0</v>
      </c>
      <c r="AT130" s="54">
        <v>0</v>
      </c>
      <c r="AU130" s="51">
        <v>0</v>
      </c>
      <c r="AV130" s="51">
        <v>0</v>
      </c>
      <c r="AW130" s="54">
        <v>0</v>
      </c>
      <c r="AX130" s="57">
        <v>0</v>
      </c>
      <c r="AY130" s="51">
        <v>0</v>
      </c>
      <c r="AZ130" s="51">
        <v>0</v>
      </c>
      <c r="BA130" s="51">
        <v>0</v>
      </c>
      <c r="BB130" s="56">
        <v>0</v>
      </c>
      <c r="BC130" s="58">
        <v>0</v>
      </c>
      <c r="BD130" s="55">
        <v>0</v>
      </c>
      <c r="BE130" s="51">
        <v>0</v>
      </c>
      <c r="BF130" s="54">
        <v>0</v>
      </c>
      <c r="BG130" s="54">
        <v>0</v>
      </c>
      <c r="BH130" s="54">
        <v>0</v>
      </c>
      <c r="BI130" s="54">
        <v>0</v>
      </c>
      <c r="BJ130" s="55">
        <v>0</v>
      </c>
      <c r="BK130" s="54">
        <v>0</v>
      </c>
      <c r="BL130" s="54">
        <v>0</v>
      </c>
      <c r="BM130" s="51">
        <v>0</v>
      </c>
      <c r="BN130" s="51">
        <v>0</v>
      </c>
      <c r="BO130" s="54">
        <v>0</v>
      </c>
      <c r="BP130" s="55">
        <v>0</v>
      </c>
      <c r="BQ130" s="54">
        <v>0</v>
      </c>
      <c r="BR130" s="54">
        <v>0</v>
      </c>
      <c r="BS130" s="51">
        <v>0</v>
      </c>
      <c r="BT130" s="54">
        <v>0</v>
      </c>
      <c r="BU130" s="54">
        <v>0</v>
      </c>
      <c r="BV130" s="55">
        <v>0</v>
      </c>
      <c r="BW130" s="54">
        <v>0</v>
      </c>
      <c r="BX130" s="54">
        <v>0</v>
      </c>
      <c r="BY130" s="51">
        <v>0</v>
      </c>
      <c r="BZ130" s="54">
        <v>0</v>
      </c>
      <c r="CA130" s="54">
        <v>0</v>
      </c>
      <c r="CB130" s="55">
        <v>0</v>
      </c>
      <c r="CC130" s="51">
        <v>0</v>
      </c>
      <c r="CD130" s="54">
        <v>0</v>
      </c>
      <c r="CE130" s="51">
        <v>0</v>
      </c>
      <c r="CF130" s="51">
        <v>0</v>
      </c>
      <c r="CG130" s="54">
        <v>0</v>
      </c>
      <c r="CH130" s="55">
        <v>0</v>
      </c>
      <c r="CI130" s="54">
        <v>0</v>
      </c>
      <c r="CJ130" s="54">
        <v>0</v>
      </c>
      <c r="CK130" s="51">
        <v>0</v>
      </c>
      <c r="CL130" s="54">
        <v>0</v>
      </c>
      <c r="CM130" s="54">
        <v>0</v>
      </c>
      <c r="CN130" s="55">
        <v>0</v>
      </c>
      <c r="CO130" s="54">
        <v>0</v>
      </c>
      <c r="CP130" s="54">
        <v>0</v>
      </c>
      <c r="CQ130" s="54">
        <v>0</v>
      </c>
      <c r="CR130" s="54">
        <v>0</v>
      </c>
      <c r="CS130" s="54">
        <v>0</v>
      </c>
      <c r="CT130" s="64">
        <v>0</v>
      </c>
      <c r="CU130" s="51">
        <v>0</v>
      </c>
      <c r="CV130" s="51">
        <v>0</v>
      </c>
      <c r="CW130" s="51">
        <v>0</v>
      </c>
      <c r="CX130" s="51">
        <v>0</v>
      </c>
      <c r="CY130" s="51">
        <v>0</v>
      </c>
      <c r="CZ130" s="64">
        <v>0</v>
      </c>
      <c r="DA130" s="54">
        <v>0</v>
      </c>
      <c r="DB130" s="54">
        <v>0</v>
      </c>
      <c r="DC130" s="54">
        <v>0</v>
      </c>
      <c r="DD130" s="58">
        <v>0</v>
      </c>
      <c r="DE130" s="54">
        <v>0</v>
      </c>
      <c r="DF130" s="55">
        <v>0</v>
      </c>
      <c r="DG130" s="51">
        <v>0</v>
      </c>
      <c r="DH130" s="54">
        <v>0</v>
      </c>
      <c r="DI130" s="51">
        <v>0</v>
      </c>
      <c r="DJ130" s="51">
        <v>0</v>
      </c>
      <c r="DK130" s="54">
        <v>0</v>
      </c>
      <c r="DL130" s="64">
        <v>0</v>
      </c>
      <c r="DM130" s="56">
        <v>0</v>
      </c>
      <c r="DN130" s="51">
        <v>0</v>
      </c>
      <c r="DO130" s="51">
        <v>0</v>
      </c>
      <c r="DP130" s="51">
        <v>0</v>
      </c>
      <c r="DQ130" s="54">
        <v>0</v>
      </c>
      <c r="DR130" s="64">
        <v>0</v>
      </c>
      <c r="DS130" s="51">
        <v>0</v>
      </c>
      <c r="DT130" s="51">
        <v>0</v>
      </c>
      <c r="DU130" s="51">
        <v>0</v>
      </c>
      <c r="DV130" s="51">
        <v>0</v>
      </c>
      <c r="DW130" s="54">
        <v>0</v>
      </c>
      <c r="DX130" s="55">
        <v>0</v>
      </c>
      <c r="DY130" s="54">
        <v>0</v>
      </c>
      <c r="DZ130" s="54">
        <v>0</v>
      </c>
      <c r="EA130" s="54">
        <v>0</v>
      </c>
      <c r="EB130" s="51">
        <v>0</v>
      </c>
      <c r="EC130" s="54">
        <v>0</v>
      </c>
      <c r="ED130" s="64">
        <v>0</v>
      </c>
      <c r="EE130" s="54">
        <v>0</v>
      </c>
      <c r="EF130" s="51">
        <v>0</v>
      </c>
      <c r="EG130" s="54">
        <v>0</v>
      </c>
      <c r="EH130" s="58">
        <v>0</v>
      </c>
      <c r="EI130" s="54">
        <v>0</v>
      </c>
      <c r="EJ130" s="55">
        <v>0</v>
      </c>
      <c r="EK130" s="54">
        <v>0</v>
      </c>
      <c r="EL130" s="54">
        <v>0</v>
      </c>
      <c r="EM130" s="54">
        <v>0</v>
      </c>
      <c r="EN130" s="54">
        <v>0</v>
      </c>
      <c r="EO130" s="59">
        <v>0</v>
      </c>
      <c r="EP130" s="55"/>
      <c r="EQ130" s="54">
        <v>0</v>
      </c>
      <c r="ER130" s="54"/>
      <c r="ES130" s="54"/>
      <c r="ET130" s="54"/>
      <c r="EU130" s="59">
        <v>0</v>
      </c>
      <c r="EV130" s="55"/>
      <c r="EW130" s="54">
        <v>0</v>
      </c>
      <c r="EX130" s="54"/>
      <c r="EY130" s="54"/>
      <c r="EZ130" s="54"/>
      <c r="FA130" s="59">
        <v>0</v>
      </c>
      <c r="FB130" s="43">
        <f t="shared" si="53"/>
        <v>0</v>
      </c>
      <c r="FC130" s="21">
        <f t="shared" si="54"/>
        <v>0</v>
      </c>
      <c r="FD130" s="43">
        <f t="shared" si="55"/>
        <v>0</v>
      </c>
      <c r="FE130" s="21">
        <f t="shared" si="56"/>
        <v>0</v>
      </c>
      <c r="FF130" s="43">
        <f t="shared" si="57"/>
        <v>0</v>
      </c>
      <c r="FG130" s="21">
        <f t="shared" si="58"/>
        <v>0</v>
      </c>
      <c r="FH130" s="43">
        <f t="shared" si="59"/>
        <v>0</v>
      </c>
      <c r="FI130" s="21">
        <f t="shared" si="60"/>
        <v>0</v>
      </c>
      <c r="FJ130" s="43">
        <f t="shared" si="61"/>
        <v>0</v>
      </c>
      <c r="FK130" s="21">
        <f t="shared" si="62"/>
        <v>0</v>
      </c>
      <c r="FL130" s="43">
        <f t="shared" si="63"/>
        <v>0</v>
      </c>
      <c r="FM130" s="21">
        <f t="shared" si="64"/>
        <v>0</v>
      </c>
      <c r="FN130" s="43">
        <f t="shared" si="65"/>
        <v>0</v>
      </c>
      <c r="FO130" s="21">
        <f t="shared" si="66"/>
        <v>0</v>
      </c>
      <c r="FP130" s="43">
        <f t="shared" si="67"/>
        <v>0</v>
      </c>
      <c r="FQ130" s="21">
        <f t="shared" si="68"/>
        <v>0</v>
      </c>
      <c r="FR130" s="43">
        <f t="shared" si="69"/>
        <v>0</v>
      </c>
      <c r="FS130" s="21">
        <f t="shared" si="70"/>
        <v>0</v>
      </c>
      <c r="FT130" s="43">
        <f t="shared" si="71"/>
        <v>0</v>
      </c>
      <c r="FU130" s="21">
        <f t="shared" si="72"/>
        <v>0</v>
      </c>
      <c r="FV130" s="43">
        <f t="shared" si="73"/>
        <v>0</v>
      </c>
      <c r="FW130" s="21">
        <f t="shared" si="74"/>
        <v>0</v>
      </c>
      <c r="FX130" s="43">
        <f t="shared" si="75"/>
        <v>0</v>
      </c>
      <c r="FY130" s="21">
        <f t="shared" si="76"/>
        <v>0</v>
      </c>
      <c r="FZ130" s="43">
        <f t="shared" si="77"/>
        <v>0</v>
      </c>
      <c r="GA130" s="21">
        <f t="shared" si="78"/>
        <v>0</v>
      </c>
      <c r="GB130" s="43">
        <f t="shared" si="79"/>
        <v>0</v>
      </c>
      <c r="GC130" s="21">
        <f t="shared" si="80"/>
        <v>0</v>
      </c>
      <c r="GD130" s="43">
        <f t="shared" si="81"/>
        <v>0</v>
      </c>
      <c r="GE130" s="21">
        <f t="shared" si="82"/>
        <v>0</v>
      </c>
      <c r="GF130" s="43">
        <f t="shared" si="83"/>
        <v>0</v>
      </c>
      <c r="GG130" s="21">
        <f t="shared" si="84"/>
        <v>0</v>
      </c>
      <c r="GH130" s="43">
        <f t="shared" si="85"/>
        <v>0</v>
      </c>
      <c r="GI130" s="21">
        <f t="shared" si="86"/>
        <v>0</v>
      </c>
      <c r="GJ130" s="43">
        <f t="shared" si="87"/>
        <v>0</v>
      </c>
      <c r="GK130" s="21">
        <f t="shared" si="88"/>
        <v>0</v>
      </c>
      <c r="GL130" s="43">
        <f t="shared" si="89"/>
        <v>0</v>
      </c>
      <c r="GM130" s="21">
        <f t="shared" si="90"/>
        <v>0</v>
      </c>
      <c r="GN130" s="43">
        <f t="shared" si="91"/>
        <v>0</v>
      </c>
      <c r="GO130" s="21">
        <f t="shared" si="92"/>
        <v>0</v>
      </c>
      <c r="GP130" s="43">
        <f t="shared" si="93"/>
        <v>0</v>
      </c>
      <c r="GQ130" s="21">
        <f t="shared" si="94"/>
        <v>0</v>
      </c>
      <c r="GR130" s="43">
        <f t="shared" si="95"/>
        <v>0</v>
      </c>
      <c r="GS130" s="21">
        <f t="shared" si="96"/>
        <v>0</v>
      </c>
      <c r="GT130" s="43">
        <f t="shared" si="97"/>
        <v>0</v>
      </c>
      <c r="GU130" s="21">
        <f t="shared" si="98"/>
        <v>0</v>
      </c>
      <c r="GV130" s="43">
        <f t="shared" si="99"/>
        <v>0</v>
      </c>
      <c r="GW130" s="43">
        <f t="shared" si="100"/>
        <v>0</v>
      </c>
      <c r="GX130" s="28"/>
      <c r="GY130" s="43">
        <f t="shared" si="102"/>
        <v>0</v>
      </c>
      <c r="HF130" s="89" t="str">
        <f t="shared" si="101"/>
        <v>Sample125</v>
      </c>
      <c r="HG130" s="43">
        <f t="shared" si="101"/>
        <v>1930</v>
      </c>
      <c r="HH130" s="89" t="str">
        <f t="shared" si="101"/>
        <v>Ft/kg</v>
      </c>
      <c r="HI130" s="13">
        <f t="shared" si="103"/>
        <v>0</v>
      </c>
      <c r="HJ130" s="43">
        <f>IF($HJ$1=1,IF(haviszla4!$E$5="h",haviszla4!H130,IF(haviszla4!$E$5="k",haviszla4!I130,IF(haviszla4!$E$5="sz",haviszla4!J130,IF(haviszla4!$E$5="cs",haviszla4!K130,IF(haviszla4!$E$5="p",haviszla4!L130,IF(haviszla4!$E$5="szo",haviszla4!M130,0)))))),0)</f>
        <v>0</v>
      </c>
      <c r="HK130" s="43">
        <f>IF($HK$1=1,IF(haviszla4!$E$5="h",haviszla4!N130,IF(haviszla4!$E$5="k",haviszla4!O130,IF(haviszla4!$E$5="sz",haviszla4!P130,IF(haviszla4!$E$5="cs",haviszla4!Q130,IF(haviszla4!$E$5="p",haviszla4!R130,IF(haviszla4!$E$5="szo",haviszla4!S130,0)))))),0)</f>
        <v>0</v>
      </c>
      <c r="HL130" s="43">
        <f>IF($HL$1=1,IF(haviszla4!$E$5="h",haviszla4!T130,IF(haviszla4!$E$5="k",haviszla4!U130,IF(haviszla4!$E$5="sz",haviszla4!V130,IF(haviszla4!$E$5="cs",haviszla4!W130,IF(haviszla4!$E$5="p",haviszla4!X130,IF(haviszla4!$E$5="szo",haviszla4!Y130,0)))))),0)</f>
        <v>0</v>
      </c>
      <c r="HM130" s="43">
        <f>IF($HM$1=1,IF(haviszla4!$E$5="h",haviszla4!Z130,IF(haviszla4!$E$5="k",haviszla4!AA130,IF(haviszla4!$E$5="sz",haviszla4!AB130,IF(haviszla4!$E$5="cs",haviszla4!AC130,IF(haviszla4!$E$5="p",haviszla4!AD130,IF(haviszla4!$E$5="szo",haviszla4!AE130,0)))))),0)</f>
        <v>0</v>
      </c>
      <c r="HN130" s="43">
        <f>IF($HN$1=1,IF(haviszla4!$E$5="h",haviszla4!AF130,IF(haviszla4!$E$5="k",haviszla4!AG130,IF(haviszla4!$E$5="sz",haviszla4!AH130,IF(haviszla4!$E$5="cs",haviszla4!AI130,IF(haviszla4!$E$5="p",haviszla4!AJ130,IF(haviszla4!$E$5="szo",haviszla4!AK130,0)))))),0)</f>
        <v>0</v>
      </c>
      <c r="HO130" s="43">
        <f>IF($HO$1=1,IF(haviszla4!$E$5="h",haviszla4!AL130,IF(haviszla4!$E$5="k",haviszla4!AM130,IF(haviszla4!$E$5="sz",haviszla4!AN130,IF(haviszla4!$E$5="cs",haviszla4!AO130,IF(haviszla4!$E$5="p",haviszla4!AP130,IF(haviszla4!$E$5="szo",haviszla4!AQ130,0)))))),0)</f>
        <v>0</v>
      </c>
      <c r="HP130" s="43">
        <f>IF($HP$1=1,IF(haviszla4!$E$5="h",haviszla4!AR130,IF(haviszla4!$E$5="k",haviszla4!AS130,IF(haviszla4!$E$5="sz",haviszla4!AT130,IF(haviszla4!$E$5="cs",haviszla4!AU130,IF(haviszla4!$E$5="p",haviszla4!AV130,IF(haviszla4!$E$5="szo",haviszla4!AW130,0)))))),0)</f>
        <v>0</v>
      </c>
      <c r="HQ130" s="43">
        <f>IF($HQ$1=1,IF(haviszla4!$E$5="h",haviszla4!AX130,IF(haviszla4!$E$5="k",haviszla4!AY130,IF(haviszla4!$E$5="sz",haviszla4!AZ130,IF(haviszla4!$E$5="cs",haviszla4!BA130,IF(haviszla4!$E$5="p",haviszla4!BB130,IF(haviszla4!$E$5="szo",haviszla4!BC130,0)))))),0)</f>
        <v>0</v>
      </c>
      <c r="HR130" s="43">
        <f>IF($HR$1=1,IF(haviszla4!$E$5="h",haviszla4!BD130,IF(haviszla4!$E$5="k",haviszla4!BE130,IF(haviszla4!$E$5="sz",haviszla4!BF130,IF(haviszla4!$E$5="cs",haviszla4!BG130,IF(haviszla4!$E$5="p",haviszla4!BH130,IF(haviszla4!$E$5="szo",haviszla4!BI130,0)))))),0)</f>
        <v>0</v>
      </c>
      <c r="HS130" s="43">
        <f>IF($HS$1=1,IF(haviszla4!$E$5="h",haviszla4!BJ130,IF(haviszla4!$E$5="k",haviszla4!BK130,IF(haviszla4!$E$5="sz",haviszla4!BL130,IF(haviszla4!$E$5="cs",haviszla4!BM130,IF(haviszla4!$E$5="p",haviszla4!BN130,IF(haviszla4!$E$5="szo",haviszla4!BO130,0)))))),0)</f>
        <v>0</v>
      </c>
      <c r="HT130" s="43">
        <f>IF($HT$1=1,IF(haviszla4!$E$5="h",haviszla4!BP130,IF(haviszla4!$E$5="k",haviszla4!BQ130,IF(haviszla4!$E$5="sz",haviszla4!BR130,IF(haviszla4!$E$5="cs",haviszla4!BS130,IF(haviszla4!$E$5="p",haviszla4!BT130,IF(haviszla4!$E$5="szo",haviszla4!BU130,0)))))),0)</f>
        <v>0</v>
      </c>
      <c r="HU130" s="43">
        <f>IF($HU$1=1,IF(haviszla4!$E$5="h",haviszla4!BV130,IF(haviszla4!$E$5="k",haviszla4!BW130,IF(haviszla4!$E$5="sz",haviszla4!BX130,IF(haviszla4!$E$5="cs",haviszla4!BY130,IF(haviszla4!$E$5="p",haviszla4!BZ130,IF(haviszla4!$E$5="szo",haviszla4!CA130,0)))))),0)</f>
        <v>0</v>
      </c>
      <c r="HV130" s="43">
        <f>IF($HV$1=1,IF(haviszla4!$E$5="h",haviszla4!CB130,IF(haviszla4!$E$5="k",haviszla4!CC130,IF(haviszla4!$E$5="sz",haviszla4!CD130,IF(haviszla4!$E$5="cs",haviszla4!CE130,IF(haviszla4!$E$5="p",haviszla4!CF130,IF(haviszla4!$E$5="szo",haviszla4!CG130,0)))))),0)</f>
        <v>0</v>
      </c>
      <c r="HW130" s="43">
        <f>IF($HW$1=1,IF(haviszla4!$E$5="h",haviszla4!CH130,IF(haviszla4!$E$5="k",haviszla4!CI130,IF(haviszla4!$E$5="sz",haviszla4!CJ130,IF(haviszla4!$E$5="cs",haviszla4!CK130,IF(haviszla4!$E$5="p",haviszla4!CL130,IF(haviszla4!$E$5="szo",haviszla4!CM130,0)))))),0)</f>
        <v>0</v>
      </c>
      <c r="HX130" s="43">
        <f>IF($HX$1=1,IF(haviszla4!$E$5="h",haviszla4!CN130,IF(haviszla4!$E$5="k",haviszla4!CO130,IF(haviszla4!$E$5="sz",haviszla4!CP130,IF(haviszla4!$E$5="cs",haviszla4!CQ130,IF(haviszla4!$E$5="p",haviszla4!CR130,IF(haviszla4!$E$5="szo",haviszla4!CS130,0)))))),0)</f>
        <v>0</v>
      </c>
      <c r="HY130" s="43">
        <f>IF($HY$1=1,IF(haviszla4!$E$5="h",haviszla4!CT130,IF(haviszla4!$E$5="k",haviszla4!CU130,IF(haviszla4!$E$5="sz",haviszla4!CV130,IF(haviszla4!$E$5="cs",haviszla4!CW130,IF(haviszla4!$E$5="p",haviszla4!CX130,IF(haviszla4!$E$5="szo",haviszla4!CY130,0)))))),0)</f>
        <v>0</v>
      </c>
      <c r="HZ130" s="43">
        <f>IF($HZ$1=1,IF(haviszla4!$E$5="h",haviszla4!CZ130,IF(haviszla4!$E$5="k",haviszla4!DA130,IF(haviszla4!$E$5="sz",haviszla4!DB130,IF(haviszla4!$E$5="cs",haviszla4!DC130,IF(haviszla4!$E$5="p",haviszla4!DD130,IF(haviszla4!$E$5="szo",haviszla4!DE130,0)))))),0)</f>
        <v>0</v>
      </c>
      <c r="IA130" s="43">
        <f>IF($IA$1=1,IF(haviszla4!$E$5="h",haviszla4!DF130,IF(haviszla4!$E$5="k",haviszla4!DG130,IF(haviszla4!$E$5="sz",haviszla4!DH130,IF(haviszla4!$E$5="cs",haviszla4!DI130,IF(haviszla4!$E$5="p",haviszla4!DJ130,IF(haviszla4!$E$5="szo",haviszla4!DK130,0)))))),0)</f>
        <v>0</v>
      </c>
      <c r="IB130" s="43">
        <f>IF($IB$1=1,IF(haviszla4!$E$5="h",haviszla4!DL130,IF(haviszla4!$E$5="k",haviszla4!DM130,IF(haviszla4!$E$5="sz",haviszla4!DN130,IF(haviszla4!$E$5="cs",haviszla4!DO130,IF(haviszla4!$E$5="p",haviszla4!DP130,IF(haviszla4!$E$5="szo",haviszla4!DQ130,0)))))),0)</f>
        <v>0</v>
      </c>
      <c r="IC130" s="43">
        <f>IF($IC$1=1,IF(haviszla4!$E$5="h",haviszla4!DR130,IF(haviszla4!$E$5="k",haviszla4!DS130,IF(haviszla4!$E$5="sz",haviszla4!DT130,IF(haviszla4!$E$5="cs",haviszla4!DU130,IF(haviszla4!$E$5="p",haviszla4!DV130,IF(haviszla4!$E$5="szo",haviszla4!DW130,0)))))),0)</f>
        <v>0</v>
      </c>
      <c r="ID130" s="43">
        <f>IF($ID$1=1,IF(haviszla4!$E$5="h",haviszla4!DX130,IF(haviszla4!$E$5="k",haviszla4!DY130,IF(haviszla4!$E$5="sz",haviszla4!DZ130,IF(haviszla4!$E$5="cs",haviszla4!EA130,IF(haviszla4!$E$5="p",haviszla4!EB130,IF(haviszla4!$E$5="szo",haviszla4!EC130,0)))))),0)</f>
        <v>0</v>
      </c>
      <c r="IE130" s="43">
        <f>IF($IE$1=1,IF(haviszla4!$E$5="h",haviszla4!ED130,IF(haviszla4!$E$5="k",haviszla4!EE130,IF(haviszla4!$E$5="sz",haviszla4!EF130,IF(haviszla4!$E$5="cs",haviszla4!EG130,IF(haviszla4!$E$5="p",haviszla4!EH130,IF(haviszla4!$E$5="szo",haviszla4!EI130,0)))))),0)</f>
        <v>0</v>
      </c>
    </row>
    <row r="131" spans="1:239" ht="15" customHeight="1">
      <c r="A131" s="18" t="s">
        <v>201</v>
      </c>
      <c r="B131" s="89" t="s">
        <v>511</v>
      </c>
      <c r="C131" s="43">
        <v>540</v>
      </c>
      <c r="D131" s="43" t="s">
        <v>151</v>
      </c>
      <c r="E131" s="13">
        <f t="shared" si="52"/>
        <v>0</v>
      </c>
      <c r="F131" s="48"/>
      <c r="G131" s="48"/>
      <c r="H131" s="89">
        <v>0</v>
      </c>
      <c r="I131" s="51">
        <v>0</v>
      </c>
      <c r="J131" s="89">
        <v>0</v>
      </c>
      <c r="K131" s="51">
        <v>0</v>
      </c>
      <c r="L131" s="51">
        <v>0</v>
      </c>
      <c r="M131" s="52">
        <v>0</v>
      </c>
      <c r="N131" s="64">
        <v>0</v>
      </c>
      <c r="O131" s="51">
        <v>0</v>
      </c>
      <c r="P131" s="51">
        <v>0</v>
      </c>
      <c r="Q131" s="51">
        <v>0</v>
      </c>
      <c r="R131" s="51">
        <v>0</v>
      </c>
      <c r="S131" s="54">
        <v>0</v>
      </c>
      <c r="T131" s="55">
        <v>0</v>
      </c>
      <c r="U131" s="51">
        <v>0</v>
      </c>
      <c r="V131" s="51">
        <v>0</v>
      </c>
      <c r="W131" s="51">
        <v>0</v>
      </c>
      <c r="X131" s="51">
        <v>0</v>
      </c>
      <c r="Y131" s="51">
        <v>0</v>
      </c>
      <c r="Z131" s="64">
        <v>0</v>
      </c>
      <c r="AA131" s="51">
        <v>0</v>
      </c>
      <c r="AB131" s="51">
        <v>0</v>
      </c>
      <c r="AC131" s="51">
        <v>0</v>
      </c>
      <c r="AD131" s="51">
        <v>0</v>
      </c>
      <c r="AE131" s="54">
        <v>0</v>
      </c>
      <c r="AF131" s="64">
        <v>0</v>
      </c>
      <c r="AG131" s="51">
        <v>0</v>
      </c>
      <c r="AH131" s="54">
        <v>0</v>
      </c>
      <c r="AI131" s="51">
        <v>0</v>
      </c>
      <c r="AJ131" s="56">
        <v>0</v>
      </c>
      <c r="AK131" s="51">
        <v>0</v>
      </c>
      <c r="AL131" s="55">
        <v>0</v>
      </c>
      <c r="AM131" s="54">
        <v>0</v>
      </c>
      <c r="AN131" s="54">
        <v>0</v>
      </c>
      <c r="AO131" s="54">
        <v>0</v>
      </c>
      <c r="AP131" s="54">
        <v>0</v>
      </c>
      <c r="AQ131" s="54">
        <v>0</v>
      </c>
      <c r="AR131" s="64">
        <v>0</v>
      </c>
      <c r="AS131" s="51">
        <v>0</v>
      </c>
      <c r="AT131" s="54">
        <v>0</v>
      </c>
      <c r="AU131" s="51">
        <v>0</v>
      </c>
      <c r="AV131" s="51">
        <v>0</v>
      </c>
      <c r="AW131" s="54">
        <v>0</v>
      </c>
      <c r="AX131" s="57">
        <v>0</v>
      </c>
      <c r="AY131" s="51">
        <v>0</v>
      </c>
      <c r="AZ131" s="51">
        <v>0</v>
      </c>
      <c r="BA131" s="51">
        <v>0</v>
      </c>
      <c r="BB131" s="56">
        <v>0</v>
      </c>
      <c r="BC131" s="58">
        <v>0</v>
      </c>
      <c r="BD131" s="55">
        <v>0</v>
      </c>
      <c r="BE131" s="51">
        <v>0</v>
      </c>
      <c r="BF131" s="54">
        <v>0</v>
      </c>
      <c r="BG131" s="54">
        <v>0</v>
      </c>
      <c r="BH131" s="54">
        <v>0</v>
      </c>
      <c r="BI131" s="54">
        <v>0</v>
      </c>
      <c r="BJ131" s="55">
        <v>0</v>
      </c>
      <c r="BK131" s="54">
        <v>0</v>
      </c>
      <c r="BL131" s="54">
        <v>0</v>
      </c>
      <c r="BM131" s="51">
        <v>0</v>
      </c>
      <c r="BN131" s="51">
        <v>0</v>
      </c>
      <c r="BO131" s="54">
        <v>0</v>
      </c>
      <c r="BP131" s="55">
        <v>0</v>
      </c>
      <c r="BQ131" s="54">
        <v>0</v>
      </c>
      <c r="BR131" s="54">
        <v>0</v>
      </c>
      <c r="BS131" s="51">
        <v>0</v>
      </c>
      <c r="BT131" s="54">
        <v>0</v>
      </c>
      <c r="BU131" s="54">
        <v>0</v>
      </c>
      <c r="BV131" s="55">
        <v>0</v>
      </c>
      <c r="BW131" s="54">
        <v>0</v>
      </c>
      <c r="BX131" s="54">
        <v>0</v>
      </c>
      <c r="BY131" s="51">
        <v>0</v>
      </c>
      <c r="BZ131" s="54">
        <v>0</v>
      </c>
      <c r="CA131" s="54">
        <v>0</v>
      </c>
      <c r="CB131" s="55">
        <v>0</v>
      </c>
      <c r="CC131" s="51">
        <v>0</v>
      </c>
      <c r="CD131" s="52">
        <v>0</v>
      </c>
      <c r="CE131" s="51">
        <v>0</v>
      </c>
      <c r="CF131" s="51">
        <v>0</v>
      </c>
      <c r="CG131" s="54">
        <v>0</v>
      </c>
      <c r="CH131" s="55">
        <v>0</v>
      </c>
      <c r="CI131" s="54">
        <v>0</v>
      </c>
      <c r="CJ131" s="54">
        <v>0</v>
      </c>
      <c r="CK131" s="51">
        <v>0</v>
      </c>
      <c r="CL131" s="54">
        <v>0</v>
      </c>
      <c r="CM131" s="54">
        <v>0</v>
      </c>
      <c r="CN131" s="55">
        <v>0</v>
      </c>
      <c r="CO131" s="54">
        <v>0</v>
      </c>
      <c r="CP131" s="54">
        <v>0</v>
      </c>
      <c r="CQ131" s="54">
        <v>0</v>
      </c>
      <c r="CR131" s="54">
        <v>0</v>
      </c>
      <c r="CS131" s="54">
        <v>0</v>
      </c>
      <c r="CT131" s="64">
        <v>0</v>
      </c>
      <c r="CU131" s="51">
        <v>0</v>
      </c>
      <c r="CV131" s="51">
        <v>0</v>
      </c>
      <c r="CW131" s="51">
        <v>0</v>
      </c>
      <c r="CX131" s="51">
        <v>0</v>
      </c>
      <c r="CY131" s="54">
        <v>0</v>
      </c>
      <c r="CZ131" s="64">
        <v>0</v>
      </c>
      <c r="DA131" s="54">
        <v>0</v>
      </c>
      <c r="DB131" s="54">
        <v>0</v>
      </c>
      <c r="DC131" s="54">
        <v>0</v>
      </c>
      <c r="DD131" s="58">
        <v>0</v>
      </c>
      <c r="DE131" s="54">
        <v>0</v>
      </c>
      <c r="DF131" s="55">
        <v>0</v>
      </c>
      <c r="DG131" s="51">
        <v>0</v>
      </c>
      <c r="DH131" s="54">
        <v>0</v>
      </c>
      <c r="DI131" s="51">
        <v>0</v>
      </c>
      <c r="DJ131" s="51">
        <v>0</v>
      </c>
      <c r="DK131" s="54">
        <v>0</v>
      </c>
      <c r="DL131" s="64">
        <v>0</v>
      </c>
      <c r="DM131" s="56">
        <v>0</v>
      </c>
      <c r="DN131" s="51">
        <v>0</v>
      </c>
      <c r="DO131" s="51">
        <v>0</v>
      </c>
      <c r="DP131" s="51">
        <v>0</v>
      </c>
      <c r="DQ131" s="54">
        <v>0</v>
      </c>
      <c r="DR131" s="64">
        <v>0</v>
      </c>
      <c r="DS131" s="51">
        <v>0</v>
      </c>
      <c r="DT131" s="51">
        <v>0</v>
      </c>
      <c r="DU131" s="51">
        <v>0</v>
      </c>
      <c r="DV131" s="51">
        <v>0</v>
      </c>
      <c r="DW131" s="54">
        <v>0</v>
      </c>
      <c r="DX131" s="55">
        <v>0</v>
      </c>
      <c r="DY131" s="54">
        <v>0</v>
      </c>
      <c r="DZ131" s="54">
        <v>0</v>
      </c>
      <c r="EA131" s="54">
        <v>0</v>
      </c>
      <c r="EB131" s="51">
        <v>0</v>
      </c>
      <c r="EC131" s="54">
        <v>0</v>
      </c>
      <c r="ED131" s="64">
        <v>0</v>
      </c>
      <c r="EE131" s="54">
        <v>0</v>
      </c>
      <c r="EF131" s="51">
        <v>0</v>
      </c>
      <c r="EG131" s="54">
        <v>0</v>
      </c>
      <c r="EH131" s="58">
        <v>0</v>
      </c>
      <c r="EI131" s="54">
        <v>0</v>
      </c>
      <c r="EJ131" s="55">
        <v>0</v>
      </c>
      <c r="EK131" s="54">
        <v>0</v>
      </c>
      <c r="EL131" s="54">
        <v>0</v>
      </c>
      <c r="EM131" s="54">
        <v>0</v>
      </c>
      <c r="EN131" s="54">
        <v>0</v>
      </c>
      <c r="EO131" s="59">
        <v>0</v>
      </c>
      <c r="EP131" s="55"/>
      <c r="EQ131" s="54">
        <v>0</v>
      </c>
      <c r="ER131" s="54"/>
      <c r="ES131" s="54"/>
      <c r="ET131" s="54"/>
      <c r="EU131" s="59">
        <v>0</v>
      </c>
      <c r="EV131" s="55"/>
      <c r="EW131" s="54">
        <v>0</v>
      </c>
      <c r="EX131" s="54"/>
      <c r="EY131" s="54"/>
      <c r="EZ131" s="54"/>
      <c r="FA131" s="59">
        <v>0</v>
      </c>
      <c r="FB131" s="43">
        <f t="shared" si="53"/>
        <v>0</v>
      </c>
      <c r="FC131" s="21">
        <f t="shared" si="54"/>
        <v>0</v>
      </c>
      <c r="FD131" s="43">
        <f t="shared" si="55"/>
        <v>0</v>
      </c>
      <c r="FE131" s="21">
        <f t="shared" si="56"/>
        <v>0</v>
      </c>
      <c r="FF131" s="43">
        <f t="shared" si="57"/>
        <v>0</v>
      </c>
      <c r="FG131" s="21">
        <f t="shared" si="58"/>
        <v>0</v>
      </c>
      <c r="FH131" s="43">
        <f t="shared" si="59"/>
        <v>0</v>
      </c>
      <c r="FI131" s="21">
        <f t="shared" si="60"/>
        <v>0</v>
      </c>
      <c r="FJ131" s="43">
        <f t="shared" si="61"/>
        <v>0</v>
      </c>
      <c r="FK131" s="21">
        <f t="shared" si="62"/>
        <v>0</v>
      </c>
      <c r="FL131" s="43">
        <f t="shared" si="63"/>
        <v>0</v>
      </c>
      <c r="FM131" s="21">
        <f t="shared" si="64"/>
        <v>0</v>
      </c>
      <c r="FN131" s="43">
        <f t="shared" si="65"/>
        <v>0</v>
      </c>
      <c r="FO131" s="21">
        <f t="shared" si="66"/>
        <v>0</v>
      </c>
      <c r="FP131" s="43">
        <f t="shared" si="67"/>
        <v>0</v>
      </c>
      <c r="FQ131" s="21">
        <f t="shared" si="68"/>
        <v>0</v>
      </c>
      <c r="FR131" s="43">
        <f t="shared" si="69"/>
        <v>0</v>
      </c>
      <c r="FS131" s="21">
        <f t="shared" si="70"/>
        <v>0</v>
      </c>
      <c r="FT131" s="43">
        <f t="shared" si="71"/>
        <v>0</v>
      </c>
      <c r="FU131" s="21">
        <f t="shared" si="72"/>
        <v>0</v>
      </c>
      <c r="FV131" s="43">
        <f t="shared" si="73"/>
        <v>0</v>
      </c>
      <c r="FW131" s="21">
        <f t="shared" si="74"/>
        <v>0</v>
      </c>
      <c r="FX131" s="43">
        <f t="shared" si="75"/>
        <v>0</v>
      </c>
      <c r="FY131" s="21">
        <f t="shared" si="76"/>
        <v>0</v>
      </c>
      <c r="FZ131" s="43">
        <f t="shared" si="77"/>
        <v>0</v>
      </c>
      <c r="GA131" s="21">
        <f t="shared" si="78"/>
        <v>0</v>
      </c>
      <c r="GB131" s="43">
        <f t="shared" si="79"/>
        <v>0</v>
      </c>
      <c r="GC131" s="21">
        <f t="shared" si="80"/>
        <v>0</v>
      </c>
      <c r="GD131" s="43">
        <f t="shared" si="81"/>
        <v>0</v>
      </c>
      <c r="GE131" s="21">
        <f t="shared" si="82"/>
        <v>0</v>
      </c>
      <c r="GF131" s="43">
        <f t="shared" si="83"/>
        <v>0</v>
      </c>
      <c r="GG131" s="21">
        <f t="shared" si="84"/>
        <v>0</v>
      </c>
      <c r="GH131" s="43">
        <f t="shared" si="85"/>
        <v>0</v>
      </c>
      <c r="GI131" s="21">
        <f t="shared" si="86"/>
        <v>0</v>
      </c>
      <c r="GJ131" s="43">
        <f t="shared" si="87"/>
        <v>0</v>
      </c>
      <c r="GK131" s="21">
        <f t="shared" si="88"/>
        <v>0</v>
      </c>
      <c r="GL131" s="43">
        <f t="shared" si="89"/>
        <v>0</v>
      </c>
      <c r="GM131" s="21">
        <f t="shared" si="90"/>
        <v>0</v>
      </c>
      <c r="GN131" s="43">
        <f t="shared" si="91"/>
        <v>0</v>
      </c>
      <c r="GO131" s="21">
        <f t="shared" si="92"/>
        <v>0</v>
      </c>
      <c r="GP131" s="43">
        <f t="shared" si="93"/>
        <v>0</v>
      </c>
      <c r="GQ131" s="21">
        <f t="shared" si="94"/>
        <v>0</v>
      </c>
      <c r="GR131" s="43">
        <f t="shared" si="95"/>
        <v>0</v>
      </c>
      <c r="GS131" s="21">
        <f t="shared" si="96"/>
        <v>0</v>
      </c>
      <c r="GT131" s="43">
        <f t="shared" si="97"/>
        <v>0</v>
      </c>
      <c r="GU131" s="21">
        <f t="shared" si="98"/>
        <v>0</v>
      </c>
      <c r="GV131" s="43">
        <f t="shared" si="99"/>
        <v>0</v>
      </c>
      <c r="GW131" s="43">
        <f t="shared" si="100"/>
        <v>0</v>
      </c>
      <c r="GX131" s="28"/>
      <c r="GY131" s="43">
        <f t="shared" si="102"/>
        <v>0</v>
      </c>
      <c r="HF131" s="89" t="str">
        <f t="shared" si="101"/>
        <v>Sample126</v>
      </c>
      <c r="HG131" s="43">
        <f t="shared" si="101"/>
        <v>540</v>
      </c>
      <c r="HH131" s="89" t="str">
        <f t="shared" si="101"/>
        <v>Ft/db</v>
      </c>
      <c r="HI131" s="13">
        <f t="shared" si="103"/>
        <v>0</v>
      </c>
      <c r="HJ131" s="43">
        <f>IF($HJ$1=1,IF(haviszla4!$E$5="h",haviszla4!H131,IF(haviszla4!$E$5="k",haviszla4!I131,IF(haviszla4!$E$5="sz",haviszla4!J131,IF(haviszla4!$E$5="cs",haviszla4!K131,IF(haviszla4!$E$5="p",haviszla4!L131,IF(haviszla4!$E$5="szo",haviszla4!M131,0)))))),0)</f>
        <v>0</v>
      </c>
      <c r="HK131" s="43">
        <f>IF($HK$1=1,IF(haviszla4!$E$5="h",haviszla4!N131,IF(haviszla4!$E$5="k",haviszla4!O131,IF(haviszla4!$E$5="sz",haviszla4!P131,IF(haviszla4!$E$5="cs",haviszla4!Q131,IF(haviszla4!$E$5="p",haviszla4!R131,IF(haviszla4!$E$5="szo",haviszla4!S131,0)))))),0)</f>
        <v>0</v>
      </c>
      <c r="HL131" s="43">
        <f>IF($HL$1=1,IF(haviszla4!$E$5="h",haviszla4!T131,IF(haviszla4!$E$5="k",haviszla4!U131,IF(haviszla4!$E$5="sz",haviszla4!V131,IF(haviszla4!$E$5="cs",haviszla4!W131,IF(haviszla4!$E$5="p",haviszla4!X131,IF(haviszla4!$E$5="szo",haviszla4!Y131,0)))))),0)</f>
        <v>0</v>
      </c>
      <c r="HM131" s="43">
        <f>IF($HM$1=1,IF(haviszla4!$E$5="h",haviszla4!Z131,IF(haviszla4!$E$5="k",haviszla4!AA131,IF(haviszla4!$E$5="sz",haviszla4!AB131,IF(haviszla4!$E$5="cs",haviszla4!AC131,IF(haviszla4!$E$5="p",haviszla4!AD131,IF(haviszla4!$E$5="szo",haviszla4!AE131,0)))))),0)</f>
        <v>0</v>
      </c>
      <c r="HN131" s="43">
        <f>IF($HN$1=1,IF(haviszla4!$E$5="h",haviszla4!AF131,IF(haviszla4!$E$5="k",haviszla4!AG131,IF(haviszla4!$E$5="sz",haviszla4!AH131,IF(haviszla4!$E$5="cs",haviszla4!AI131,IF(haviszla4!$E$5="p",haviszla4!AJ131,IF(haviszla4!$E$5="szo",haviszla4!AK131,0)))))),0)</f>
        <v>0</v>
      </c>
      <c r="HO131" s="43">
        <f>IF($HO$1=1,IF(haviszla4!$E$5="h",haviszla4!AL131,IF(haviszla4!$E$5="k",haviszla4!AM131,IF(haviszla4!$E$5="sz",haviszla4!AN131,IF(haviszla4!$E$5="cs",haviszla4!AO131,IF(haviszla4!$E$5="p",haviszla4!AP131,IF(haviszla4!$E$5="szo",haviszla4!AQ131,0)))))),0)</f>
        <v>0</v>
      </c>
      <c r="HP131" s="43">
        <f>IF($HP$1=1,IF(haviszla4!$E$5="h",haviszla4!AR131,IF(haviszla4!$E$5="k",haviszla4!AS131,IF(haviszla4!$E$5="sz",haviszla4!AT131,IF(haviszla4!$E$5="cs",haviszla4!AU131,IF(haviszla4!$E$5="p",haviszla4!AV131,IF(haviszla4!$E$5="szo",haviszla4!AW131,0)))))),0)</f>
        <v>0</v>
      </c>
      <c r="HQ131" s="43">
        <f>IF($HQ$1=1,IF(haviszla4!$E$5="h",haviszla4!AX131,IF(haviszla4!$E$5="k",haviszla4!AY131,IF(haviszla4!$E$5="sz",haviszla4!AZ131,IF(haviszla4!$E$5="cs",haviszla4!BA131,IF(haviszla4!$E$5="p",haviszla4!BB131,IF(haviszla4!$E$5="szo",haviszla4!BC131,0)))))),0)</f>
        <v>0</v>
      </c>
      <c r="HR131" s="43">
        <f>IF($HR$1=1,IF(haviszla4!$E$5="h",haviszla4!BD131,IF(haviszla4!$E$5="k",haviszla4!BE131,IF(haviszla4!$E$5="sz",haviszla4!BF131,IF(haviszla4!$E$5="cs",haviszla4!BG131,IF(haviszla4!$E$5="p",haviszla4!BH131,IF(haviszla4!$E$5="szo",haviszla4!BI131,0)))))),0)</f>
        <v>0</v>
      </c>
      <c r="HS131" s="43">
        <f>IF($HS$1=1,IF(haviszla4!$E$5="h",haviszla4!BJ131,IF(haviszla4!$E$5="k",haviszla4!BK131,IF(haviszla4!$E$5="sz",haviszla4!BL131,IF(haviszla4!$E$5="cs",haviszla4!BM131,IF(haviszla4!$E$5="p",haviszla4!BN131,IF(haviszla4!$E$5="szo",haviszla4!BO131,0)))))),0)</f>
        <v>0</v>
      </c>
      <c r="HT131" s="43">
        <f>IF($HT$1=1,IF(haviszla4!$E$5="h",haviszla4!BP131,IF(haviszla4!$E$5="k",haviszla4!BQ131,IF(haviszla4!$E$5="sz",haviszla4!BR131,IF(haviszla4!$E$5="cs",haviszla4!BS131,IF(haviszla4!$E$5="p",haviszla4!BT131,IF(haviszla4!$E$5="szo",haviszla4!BU131,0)))))),0)</f>
        <v>0</v>
      </c>
      <c r="HU131" s="43">
        <f>IF($HU$1=1,IF(haviszla4!$E$5="h",haviszla4!BV131,IF(haviszla4!$E$5="k",haviszla4!BW131,IF(haviszla4!$E$5="sz",haviszla4!BX131,IF(haviszla4!$E$5="cs",haviszla4!BY131,IF(haviszla4!$E$5="p",haviszla4!BZ131,IF(haviszla4!$E$5="szo",haviszla4!CA131,0)))))),0)</f>
        <v>0</v>
      </c>
      <c r="HV131" s="43">
        <f>IF($HV$1=1,IF(haviszla4!$E$5="h",haviszla4!CB131,IF(haviszla4!$E$5="k",haviszla4!CC131,IF(haviszla4!$E$5="sz",haviszla4!CD131,IF(haviszla4!$E$5="cs",haviszla4!CE131,IF(haviszla4!$E$5="p",haviszla4!CF131,IF(haviszla4!$E$5="szo",haviszla4!CG131,0)))))),0)</f>
        <v>0</v>
      </c>
      <c r="HW131" s="43">
        <f>IF($HW$1=1,IF(haviszla4!$E$5="h",haviszla4!CH131,IF(haviszla4!$E$5="k",haviszla4!CI131,IF(haviszla4!$E$5="sz",haviszla4!CJ131,IF(haviszla4!$E$5="cs",haviszla4!CK131,IF(haviszla4!$E$5="p",haviszla4!CL131,IF(haviszla4!$E$5="szo",haviszla4!CM131,0)))))),0)</f>
        <v>0</v>
      </c>
      <c r="HX131" s="43">
        <f>IF($HX$1=1,IF(haviszla4!$E$5="h",haviszla4!CN131,IF(haviszla4!$E$5="k",haviszla4!CO131,IF(haviszla4!$E$5="sz",haviszla4!CP131,IF(haviszla4!$E$5="cs",haviszla4!CQ131,IF(haviszla4!$E$5="p",haviszla4!CR131,IF(haviszla4!$E$5="szo",haviszla4!CS131,0)))))),0)</f>
        <v>0</v>
      </c>
      <c r="HY131" s="43">
        <f>IF($HY$1=1,IF(haviszla4!$E$5="h",haviszla4!CT131,IF(haviszla4!$E$5="k",haviszla4!CU131,IF(haviszla4!$E$5="sz",haviszla4!CV131,IF(haviszla4!$E$5="cs",haviszla4!CW131,IF(haviszla4!$E$5="p",haviszla4!CX131,IF(haviszla4!$E$5="szo",haviszla4!CY131,0)))))),0)</f>
        <v>0</v>
      </c>
      <c r="HZ131" s="43">
        <f>IF($HZ$1=1,IF(haviszla4!$E$5="h",haviszla4!CZ131,IF(haviszla4!$E$5="k",haviszla4!DA131,IF(haviszla4!$E$5="sz",haviszla4!DB131,IF(haviszla4!$E$5="cs",haviszla4!DC131,IF(haviszla4!$E$5="p",haviszla4!DD131,IF(haviszla4!$E$5="szo",haviszla4!DE131,0)))))),0)</f>
        <v>0</v>
      </c>
      <c r="IA131" s="43">
        <f>IF($IA$1=1,IF(haviszla4!$E$5="h",haviszla4!DF131,IF(haviszla4!$E$5="k",haviszla4!DG131,IF(haviszla4!$E$5="sz",haviszla4!DH131,IF(haviszla4!$E$5="cs",haviszla4!DI131,IF(haviszla4!$E$5="p",haviszla4!DJ131,IF(haviszla4!$E$5="szo",haviszla4!DK131,0)))))),0)</f>
        <v>0</v>
      </c>
      <c r="IB131" s="43">
        <f>IF($IB$1=1,IF(haviszla4!$E$5="h",haviszla4!DL131,IF(haviszla4!$E$5="k",haviszla4!DM131,IF(haviszla4!$E$5="sz",haviszla4!DN131,IF(haviszla4!$E$5="cs",haviszla4!DO131,IF(haviszla4!$E$5="p",haviszla4!DP131,IF(haviszla4!$E$5="szo",haviszla4!DQ131,0)))))),0)</f>
        <v>0</v>
      </c>
      <c r="IC131" s="43">
        <f>IF($IC$1=1,IF(haviszla4!$E$5="h",haviszla4!DR131,IF(haviszla4!$E$5="k",haviszla4!DS131,IF(haviszla4!$E$5="sz",haviszla4!DT131,IF(haviszla4!$E$5="cs",haviszla4!DU131,IF(haviszla4!$E$5="p",haviszla4!DV131,IF(haviszla4!$E$5="szo",haviszla4!DW131,0)))))),0)</f>
        <v>0</v>
      </c>
      <c r="ID131" s="43">
        <f>IF($ID$1=1,IF(haviszla4!$E$5="h",haviszla4!DX131,IF(haviszla4!$E$5="k",haviszla4!DY131,IF(haviszla4!$E$5="sz",haviszla4!DZ131,IF(haviszla4!$E$5="cs",haviszla4!EA131,IF(haviszla4!$E$5="p",haviszla4!EB131,IF(haviszla4!$E$5="szo",haviszla4!EC131,0)))))),0)</f>
        <v>0</v>
      </c>
      <c r="IE131" s="43">
        <f>IF($IE$1=1,IF(haviszla4!$E$5="h",haviszla4!ED131,IF(haviszla4!$E$5="k",haviszla4!EE131,IF(haviszla4!$E$5="sz",haviszla4!EF131,IF(haviszla4!$E$5="cs",haviszla4!EG131,IF(haviszla4!$E$5="p",haviszla4!EH131,IF(haviszla4!$E$5="szo",haviszla4!EI131,0)))))),0)</f>
        <v>0</v>
      </c>
    </row>
    <row r="132" spans="1:239" ht="15" customHeight="1">
      <c r="A132" s="18" t="s">
        <v>202</v>
      </c>
      <c r="B132" s="89" t="s">
        <v>512</v>
      </c>
      <c r="C132" s="43">
        <v>1670</v>
      </c>
      <c r="D132" s="89" t="s">
        <v>151</v>
      </c>
      <c r="E132" s="13">
        <f t="shared" si="52"/>
        <v>0</v>
      </c>
      <c r="F132" s="67"/>
      <c r="G132" s="67"/>
      <c r="H132" s="89">
        <v>0</v>
      </c>
      <c r="I132" s="51">
        <v>0</v>
      </c>
      <c r="J132" s="89">
        <v>0</v>
      </c>
      <c r="K132" s="51">
        <v>0</v>
      </c>
      <c r="L132" s="51">
        <v>0</v>
      </c>
      <c r="M132" s="52">
        <v>0</v>
      </c>
      <c r="N132" s="64">
        <v>0</v>
      </c>
      <c r="O132" s="51">
        <v>0</v>
      </c>
      <c r="P132" s="51">
        <v>0</v>
      </c>
      <c r="Q132" s="51">
        <v>0</v>
      </c>
      <c r="R132" s="51">
        <v>0</v>
      </c>
      <c r="S132" s="54">
        <v>0</v>
      </c>
      <c r="T132" s="55">
        <v>0</v>
      </c>
      <c r="U132" s="51">
        <v>0</v>
      </c>
      <c r="V132" s="51">
        <v>0</v>
      </c>
      <c r="W132" s="51">
        <v>0</v>
      </c>
      <c r="X132" s="51">
        <v>0</v>
      </c>
      <c r="Y132" s="51">
        <v>0</v>
      </c>
      <c r="Z132" s="64">
        <v>0</v>
      </c>
      <c r="AA132" s="51">
        <v>0</v>
      </c>
      <c r="AB132" s="51">
        <v>0</v>
      </c>
      <c r="AC132" s="51">
        <v>0</v>
      </c>
      <c r="AD132" s="51">
        <v>0</v>
      </c>
      <c r="AE132" s="54">
        <v>0</v>
      </c>
      <c r="AF132" s="64">
        <v>0</v>
      </c>
      <c r="AG132" s="51">
        <v>0</v>
      </c>
      <c r="AH132" s="54">
        <v>0</v>
      </c>
      <c r="AI132" s="54">
        <v>0</v>
      </c>
      <c r="AJ132" s="56">
        <v>0</v>
      </c>
      <c r="AK132" s="51">
        <v>0</v>
      </c>
      <c r="AL132" s="55">
        <v>0</v>
      </c>
      <c r="AM132" s="54">
        <v>0</v>
      </c>
      <c r="AN132" s="54">
        <v>0</v>
      </c>
      <c r="AO132" s="54">
        <v>0</v>
      </c>
      <c r="AP132" s="54">
        <v>0</v>
      </c>
      <c r="AQ132" s="54">
        <v>0</v>
      </c>
      <c r="AR132" s="64">
        <v>0</v>
      </c>
      <c r="AS132" s="51">
        <v>0</v>
      </c>
      <c r="AT132" s="54">
        <v>0</v>
      </c>
      <c r="AU132" s="51">
        <v>0</v>
      </c>
      <c r="AV132" s="51">
        <v>0</v>
      </c>
      <c r="AW132" s="54">
        <v>0</v>
      </c>
      <c r="AX132" s="55">
        <v>0</v>
      </c>
      <c r="AY132" s="51">
        <v>0</v>
      </c>
      <c r="AZ132" s="51">
        <v>0</v>
      </c>
      <c r="BA132" s="51">
        <v>0</v>
      </c>
      <c r="BB132" s="56">
        <v>0</v>
      </c>
      <c r="BC132" s="58">
        <v>0</v>
      </c>
      <c r="BD132" s="55">
        <v>0</v>
      </c>
      <c r="BE132" s="51">
        <v>0</v>
      </c>
      <c r="BF132" s="54">
        <v>0</v>
      </c>
      <c r="BG132" s="54">
        <v>0</v>
      </c>
      <c r="BH132" s="54">
        <v>0</v>
      </c>
      <c r="BI132" s="54">
        <v>0</v>
      </c>
      <c r="BJ132" s="55">
        <v>0</v>
      </c>
      <c r="BK132" s="54">
        <v>0</v>
      </c>
      <c r="BL132" s="54">
        <v>0</v>
      </c>
      <c r="BM132" s="51">
        <v>0</v>
      </c>
      <c r="BN132" s="51">
        <v>0</v>
      </c>
      <c r="BO132" s="54">
        <v>0</v>
      </c>
      <c r="BP132" s="55">
        <v>0</v>
      </c>
      <c r="BQ132" s="54">
        <v>0</v>
      </c>
      <c r="BR132" s="54">
        <v>0</v>
      </c>
      <c r="BS132" s="51">
        <v>0</v>
      </c>
      <c r="BT132" s="54">
        <v>0</v>
      </c>
      <c r="BU132" s="54">
        <v>0</v>
      </c>
      <c r="BV132" s="55">
        <v>0</v>
      </c>
      <c r="BW132" s="54">
        <v>0</v>
      </c>
      <c r="BX132" s="54">
        <v>0</v>
      </c>
      <c r="BY132" s="51">
        <v>0</v>
      </c>
      <c r="BZ132" s="54">
        <v>0</v>
      </c>
      <c r="CA132" s="54">
        <v>0</v>
      </c>
      <c r="CB132" s="55">
        <v>0</v>
      </c>
      <c r="CC132" s="51">
        <v>0</v>
      </c>
      <c r="CD132" s="54">
        <v>0</v>
      </c>
      <c r="CE132" s="51">
        <v>0</v>
      </c>
      <c r="CF132" s="51">
        <v>0</v>
      </c>
      <c r="CG132" s="54">
        <v>0</v>
      </c>
      <c r="CH132" s="55">
        <v>0</v>
      </c>
      <c r="CI132" s="54">
        <v>0</v>
      </c>
      <c r="CJ132" s="54">
        <v>0</v>
      </c>
      <c r="CK132" s="51">
        <v>0</v>
      </c>
      <c r="CL132" s="54">
        <v>0</v>
      </c>
      <c r="CM132" s="54">
        <v>0</v>
      </c>
      <c r="CN132" s="55">
        <v>0</v>
      </c>
      <c r="CO132" s="54">
        <v>0</v>
      </c>
      <c r="CP132" s="54">
        <v>0</v>
      </c>
      <c r="CQ132" s="54">
        <v>0</v>
      </c>
      <c r="CR132" s="54">
        <v>0</v>
      </c>
      <c r="CS132" s="54">
        <v>0</v>
      </c>
      <c r="CT132" s="55">
        <v>0</v>
      </c>
      <c r="CU132" s="51">
        <v>0</v>
      </c>
      <c r="CV132" s="54">
        <v>0</v>
      </c>
      <c r="CW132" s="54">
        <v>0</v>
      </c>
      <c r="CX132" s="51">
        <v>0</v>
      </c>
      <c r="CY132" s="54">
        <v>0</v>
      </c>
      <c r="CZ132" s="55">
        <v>0</v>
      </c>
      <c r="DA132" s="54">
        <v>0</v>
      </c>
      <c r="DB132" s="54">
        <v>0</v>
      </c>
      <c r="DC132" s="54">
        <v>0</v>
      </c>
      <c r="DD132" s="58">
        <v>0</v>
      </c>
      <c r="DE132" s="54">
        <v>0</v>
      </c>
      <c r="DF132" s="55">
        <v>0</v>
      </c>
      <c r="DG132" s="51">
        <v>0</v>
      </c>
      <c r="DH132" s="54">
        <v>0</v>
      </c>
      <c r="DI132" s="51">
        <v>0</v>
      </c>
      <c r="DJ132" s="51">
        <v>0</v>
      </c>
      <c r="DK132" s="54">
        <v>0</v>
      </c>
      <c r="DL132" s="64">
        <v>0</v>
      </c>
      <c r="DM132" s="56">
        <v>0</v>
      </c>
      <c r="DN132" s="54">
        <v>0</v>
      </c>
      <c r="DO132" s="51">
        <v>0</v>
      </c>
      <c r="DP132" s="51">
        <v>0</v>
      </c>
      <c r="DQ132" s="54">
        <v>0</v>
      </c>
      <c r="DR132" s="64">
        <v>0</v>
      </c>
      <c r="DS132" s="51">
        <v>0</v>
      </c>
      <c r="DT132" s="51">
        <v>0</v>
      </c>
      <c r="DU132" s="51">
        <v>0</v>
      </c>
      <c r="DV132" s="51">
        <v>0</v>
      </c>
      <c r="DW132" s="54">
        <v>0</v>
      </c>
      <c r="DX132" s="55">
        <v>0</v>
      </c>
      <c r="DY132" s="54">
        <v>0</v>
      </c>
      <c r="DZ132" s="54">
        <v>0</v>
      </c>
      <c r="EA132" s="54">
        <v>0</v>
      </c>
      <c r="EB132" s="51">
        <v>0</v>
      </c>
      <c r="EC132" s="54">
        <v>0</v>
      </c>
      <c r="ED132" s="64">
        <v>0</v>
      </c>
      <c r="EE132" s="54">
        <v>0</v>
      </c>
      <c r="EF132" s="51">
        <v>0</v>
      </c>
      <c r="EG132" s="54">
        <v>0</v>
      </c>
      <c r="EH132" s="58">
        <v>0</v>
      </c>
      <c r="EI132" s="54">
        <v>0</v>
      </c>
      <c r="EJ132" s="55">
        <v>0</v>
      </c>
      <c r="EK132" s="54">
        <v>0</v>
      </c>
      <c r="EL132" s="54">
        <v>0</v>
      </c>
      <c r="EM132" s="54">
        <v>0</v>
      </c>
      <c r="EN132" s="54">
        <v>0</v>
      </c>
      <c r="EO132" s="59">
        <v>0</v>
      </c>
      <c r="EP132" s="55"/>
      <c r="EQ132" s="54">
        <v>0</v>
      </c>
      <c r="ER132" s="54"/>
      <c r="ES132" s="54"/>
      <c r="ET132" s="54"/>
      <c r="EU132" s="59">
        <v>0</v>
      </c>
      <c r="EV132" s="55"/>
      <c r="EW132" s="54">
        <v>0</v>
      </c>
      <c r="EX132" s="54"/>
      <c r="EY132" s="54"/>
      <c r="EZ132" s="54"/>
      <c r="FA132" s="59">
        <v>0</v>
      </c>
      <c r="FB132" s="43">
        <f t="shared" si="53"/>
        <v>0</v>
      </c>
      <c r="FC132" s="21">
        <f t="shared" si="54"/>
        <v>0</v>
      </c>
      <c r="FD132" s="43">
        <f t="shared" si="55"/>
        <v>0</v>
      </c>
      <c r="FE132" s="21">
        <f t="shared" si="56"/>
        <v>0</v>
      </c>
      <c r="FF132" s="43">
        <f t="shared" si="57"/>
        <v>0</v>
      </c>
      <c r="FG132" s="21">
        <f t="shared" si="58"/>
        <v>0</v>
      </c>
      <c r="FH132" s="43">
        <f t="shared" si="59"/>
        <v>0</v>
      </c>
      <c r="FI132" s="21">
        <f t="shared" si="60"/>
        <v>0</v>
      </c>
      <c r="FJ132" s="43">
        <f t="shared" si="61"/>
        <v>0</v>
      </c>
      <c r="FK132" s="21">
        <f t="shared" si="62"/>
        <v>0</v>
      </c>
      <c r="FL132" s="43">
        <f t="shared" si="63"/>
        <v>0</v>
      </c>
      <c r="FM132" s="21">
        <f t="shared" si="64"/>
        <v>0</v>
      </c>
      <c r="FN132" s="43">
        <f t="shared" si="65"/>
        <v>0</v>
      </c>
      <c r="FO132" s="21">
        <f t="shared" si="66"/>
        <v>0</v>
      </c>
      <c r="FP132" s="43">
        <f t="shared" si="67"/>
        <v>0</v>
      </c>
      <c r="FQ132" s="21">
        <f t="shared" si="68"/>
        <v>0</v>
      </c>
      <c r="FR132" s="43">
        <f t="shared" si="69"/>
        <v>0</v>
      </c>
      <c r="FS132" s="21">
        <f t="shared" si="70"/>
        <v>0</v>
      </c>
      <c r="FT132" s="43">
        <f t="shared" si="71"/>
        <v>0</v>
      </c>
      <c r="FU132" s="21">
        <f t="shared" si="72"/>
        <v>0</v>
      </c>
      <c r="FV132" s="43">
        <f t="shared" si="73"/>
        <v>0</v>
      </c>
      <c r="FW132" s="21">
        <f t="shared" si="74"/>
        <v>0</v>
      </c>
      <c r="FX132" s="43">
        <f t="shared" si="75"/>
        <v>0</v>
      </c>
      <c r="FY132" s="21">
        <f t="shared" si="76"/>
        <v>0</v>
      </c>
      <c r="FZ132" s="43">
        <f t="shared" si="77"/>
        <v>0</v>
      </c>
      <c r="GA132" s="21">
        <f t="shared" si="78"/>
        <v>0</v>
      </c>
      <c r="GB132" s="43">
        <f t="shared" si="79"/>
        <v>0</v>
      </c>
      <c r="GC132" s="21">
        <f t="shared" si="80"/>
        <v>0</v>
      </c>
      <c r="GD132" s="43">
        <f t="shared" si="81"/>
        <v>0</v>
      </c>
      <c r="GE132" s="21">
        <f t="shared" si="82"/>
        <v>0</v>
      </c>
      <c r="GF132" s="43">
        <f t="shared" si="83"/>
        <v>0</v>
      </c>
      <c r="GG132" s="21">
        <f t="shared" si="84"/>
        <v>0</v>
      </c>
      <c r="GH132" s="43">
        <f t="shared" si="85"/>
        <v>0</v>
      </c>
      <c r="GI132" s="21">
        <f t="shared" si="86"/>
        <v>0</v>
      </c>
      <c r="GJ132" s="43">
        <f t="shared" si="87"/>
        <v>0</v>
      </c>
      <c r="GK132" s="21">
        <f t="shared" si="88"/>
        <v>0</v>
      </c>
      <c r="GL132" s="43">
        <f t="shared" si="89"/>
        <v>0</v>
      </c>
      <c r="GM132" s="21">
        <f t="shared" si="90"/>
        <v>0</v>
      </c>
      <c r="GN132" s="43">
        <f t="shared" si="91"/>
        <v>0</v>
      </c>
      <c r="GO132" s="21">
        <f t="shared" si="92"/>
        <v>0</v>
      </c>
      <c r="GP132" s="43">
        <f t="shared" si="93"/>
        <v>0</v>
      </c>
      <c r="GQ132" s="21">
        <f t="shared" si="94"/>
        <v>0</v>
      </c>
      <c r="GR132" s="43">
        <f t="shared" si="95"/>
        <v>0</v>
      </c>
      <c r="GS132" s="21">
        <f t="shared" si="96"/>
        <v>0</v>
      </c>
      <c r="GT132" s="43">
        <f t="shared" si="97"/>
        <v>0</v>
      </c>
      <c r="GU132" s="21">
        <f t="shared" si="98"/>
        <v>0</v>
      </c>
      <c r="GV132" s="43">
        <f t="shared" si="99"/>
        <v>0</v>
      </c>
      <c r="GW132" s="43">
        <f t="shared" si="100"/>
        <v>0</v>
      </c>
      <c r="GY132" s="43">
        <f t="shared" si="102"/>
        <v>0</v>
      </c>
      <c r="HF132" s="89" t="str">
        <f t="shared" si="101"/>
        <v>Sample127</v>
      </c>
      <c r="HG132" s="43">
        <f t="shared" si="101"/>
        <v>1670</v>
      </c>
      <c r="HH132" s="89" t="str">
        <f t="shared" si="101"/>
        <v>Ft/db</v>
      </c>
      <c r="HI132" s="13">
        <f t="shared" si="103"/>
        <v>0</v>
      </c>
      <c r="HJ132" s="43">
        <f>IF($HJ$1=1,IF(haviszla4!$E$5="h",haviszla4!H132,IF(haviszla4!$E$5="k",haviszla4!I132,IF(haviszla4!$E$5="sz",haviszla4!J132,IF(haviszla4!$E$5="cs",haviszla4!K132,IF(haviszla4!$E$5="p",haviszla4!L132,IF(haviszla4!$E$5="szo",haviszla4!M132,0)))))),0)</f>
        <v>0</v>
      </c>
      <c r="HK132" s="43">
        <f>IF($HK$1=1,IF(haviszla4!$E$5="h",haviszla4!N132,IF(haviszla4!$E$5="k",haviszla4!O132,IF(haviszla4!$E$5="sz",haviszla4!P132,IF(haviszla4!$E$5="cs",haviszla4!Q132,IF(haviszla4!$E$5="p",haviszla4!R132,IF(haviszla4!$E$5="szo",haviszla4!S132,0)))))),0)</f>
        <v>0</v>
      </c>
      <c r="HL132" s="43">
        <f>IF($HL$1=1,IF(haviszla4!$E$5="h",haviszla4!T132,IF(haviszla4!$E$5="k",haviszla4!U132,IF(haviszla4!$E$5="sz",haviszla4!V132,IF(haviszla4!$E$5="cs",haviszla4!W132,IF(haviszla4!$E$5="p",haviszla4!X132,IF(haviszla4!$E$5="szo",haviszla4!Y132,0)))))),0)</f>
        <v>0</v>
      </c>
      <c r="HM132" s="43">
        <f>IF($HM$1=1,IF(haviszla4!$E$5="h",haviszla4!Z132,IF(haviszla4!$E$5="k",haviszla4!AA132,IF(haviszla4!$E$5="sz",haviszla4!AB132,IF(haviszla4!$E$5="cs",haviszla4!AC132,IF(haviszla4!$E$5="p",haviszla4!AD132,IF(haviszla4!$E$5="szo",haviszla4!AE132,0)))))),0)</f>
        <v>0</v>
      </c>
      <c r="HN132" s="43">
        <f>IF($HN$1=1,IF(haviszla4!$E$5="h",haviszla4!AF132,IF(haviszla4!$E$5="k",haviszla4!AG132,IF(haviszla4!$E$5="sz",haviszla4!AH132,IF(haviszla4!$E$5="cs",haviszla4!AI132,IF(haviszla4!$E$5="p",haviszla4!AJ132,IF(haviszla4!$E$5="szo",haviszla4!AK132,0)))))),0)</f>
        <v>0</v>
      </c>
      <c r="HO132" s="43">
        <f>IF($HO$1=1,IF(haviszla4!$E$5="h",haviszla4!AL132,IF(haviszla4!$E$5="k",haviszla4!AM132,IF(haviszla4!$E$5="sz",haviszla4!AN132,IF(haviszla4!$E$5="cs",haviszla4!AO132,IF(haviszla4!$E$5="p",haviszla4!AP132,IF(haviszla4!$E$5="szo",haviszla4!AQ132,0)))))),0)</f>
        <v>0</v>
      </c>
      <c r="HP132" s="43">
        <f>IF($HP$1=1,IF(haviszla4!$E$5="h",haviszla4!AR132,IF(haviszla4!$E$5="k",haviszla4!AS132,IF(haviszla4!$E$5="sz",haviszla4!AT132,IF(haviszla4!$E$5="cs",haviszla4!AU132,IF(haviszla4!$E$5="p",haviszla4!AV132,IF(haviszla4!$E$5="szo",haviszla4!AW132,0)))))),0)</f>
        <v>0</v>
      </c>
      <c r="HQ132" s="43">
        <f>IF($HQ$1=1,IF(haviszla4!$E$5="h",haviszla4!AX132,IF(haviszla4!$E$5="k",haviszla4!AY132,IF(haviszla4!$E$5="sz",haviszla4!AZ132,IF(haviszla4!$E$5="cs",haviszla4!BA132,IF(haviszla4!$E$5="p",haviszla4!BB132,IF(haviszla4!$E$5="szo",haviszla4!BC132,0)))))),0)</f>
        <v>0</v>
      </c>
      <c r="HR132" s="43">
        <f>IF($HR$1=1,IF(haviszla4!$E$5="h",haviszla4!BD132,IF(haviszla4!$E$5="k",haviszla4!BE132,IF(haviszla4!$E$5="sz",haviszla4!BF132,IF(haviszla4!$E$5="cs",haviszla4!BG132,IF(haviszla4!$E$5="p",haviszla4!BH132,IF(haviszla4!$E$5="szo",haviszla4!BI132,0)))))),0)</f>
        <v>0</v>
      </c>
      <c r="HS132" s="43">
        <f>IF($HS$1=1,IF(haviszla4!$E$5="h",haviszla4!BJ132,IF(haviszla4!$E$5="k",haviszla4!BK132,IF(haviszla4!$E$5="sz",haviszla4!BL132,IF(haviszla4!$E$5="cs",haviszla4!BM132,IF(haviszla4!$E$5="p",haviszla4!BN132,IF(haviszla4!$E$5="szo",haviszla4!BO132,0)))))),0)</f>
        <v>0</v>
      </c>
      <c r="HT132" s="43">
        <f>IF($HT$1=1,IF(haviszla4!$E$5="h",haviszla4!BP132,IF(haviszla4!$E$5="k",haviszla4!BQ132,IF(haviszla4!$E$5="sz",haviszla4!BR132,IF(haviszla4!$E$5="cs",haviszla4!BS132,IF(haviszla4!$E$5="p",haviszla4!BT132,IF(haviszla4!$E$5="szo",haviszla4!BU132,0)))))),0)</f>
        <v>0</v>
      </c>
      <c r="HU132" s="43">
        <f>IF($HU$1=1,IF(haviszla4!$E$5="h",haviszla4!BV132,IF(haviszla4!$E$5="k",haviszla4!BW132,IF(haviszla4!$E$5="sz",haviszla4!BX132,IF(haviszla4!$E$5="cs",haviszla4!BY132,IF(haviszla4!$E$5="p",haviszla4!BZ132,IF(haviszla4!$E$5="szo",haviszla4!CA132,0)))))),0)</f>
        <v>0</v>
      </c>
      <c r="HV132" s="43">
        <f>IF($HV$1=1,IF(haviszla4!$E$5="h",haviszla4!CB132,IF(haviszla4!$E$5="k",haviszla4!CC132,IF(haviszla4!$E$5="sz",haviszla4!CD132,IF(haviszla4!$E$5="cs",haviszla4!CE132,IF(haviszla4!$E$5="p",haviszla4!CF132,IF(haviszla4!$E$5="szo",haviszla4!CG132,0)))))),0)</f>
        <v>0</v>
      </c>
      <c r="HW132" s="43">
        <f>IF($HW$1=1,IF(haviszla4!$E$5="h",haviszla4!CH132,IF(haviszla4!$E$5="k",haviszla4!CI132,IF(haviszla4!$E$5="sz",haviszla4!CJ132,IF(haviszla4!$E$5="cs",haviszla4!CK132,IF(haviszla4!$E$5="p",haviszla4!CL132,IF(haviszla4!$E$5="szo",haviszla4!CM132,0)))))),0)</f>
        <v>0</v>
      </c>
      <c r="HX132" s="43">
        <f>IF($HX$1=1,IF(haviszla4!$E$5="h",haviszla4!CN132,IF(haviszla4!$E$5="k",haviszla4!CO132,IF(haviszla4!$E$5="sz",haviszla4!CP132,IF(haviszla4!$E$5="cs",haviszla4!CQ132,IF(haviszla4!$E$5="p",haviszla4!CR132,IF(haviszla4!$E$5="szo",haviszla4!CS132,0)))))),0)</f>
        <v>0</v>
      </c>
      <c r="HY132" s="43">
        <f>IF($HY$1=1,IF(haviszla4!$E$5="h",haviszla4!CT132,IF(haviszla4!$E$5="k",haviszla4!CU132,IF(haviszla4!$E$5="sz",haviszla4!CV132,IF(haviszla4!$E$5="cs",haviszla4!CW132,IF(haviszla4!$E$5="p",haviszla4!CX132,IF(haviszla4!$E$5="szo",haviszla4!CY132,0)))))),0)</f>
        <v>0</v>
      </c>
      <c r="HZ132" s="43">
        <f>IF($HZ$1=1,IF(haviszla4!$E$5="h",haviszla4!CZ132,IF(haviszla4!$E$5="k",haviszla4!DA132,IF(haviszla4!$E$5="sz",haviszla4!DB132,IF(haviszla4!$E$5="cs",haviszla4!DC132,IF(haviszla4!$E$5="p",haviszla4!DD132,IF(haviszla4!$E$5="szo",haviszla4!DE132,0)))))),0)</f>
        <v>0</v>
      </c>
      <c r="IA132" s="43">
        <f>IF($IA$1=1,IF(haviszla4!$E$5="h",haviszla4!DF132,IF(haviszla4!$E$5="k",haviszla4!DG132,IF(haviszla4!$E$5="sz",haviszla4!DH132,IF(haviszla4!$E$5="cs",haviszla4!DI132,IF(haviszla4!$E$5="p",haviszla4!DJ132,IF(haviszla4!$E$5="szo",haviszla4!DK132,0)))))),0)</f>
        <v>0</v>
      </c>
      <c r="IB132" s="43">
        <f>IF($IB$1=1,IF(haviszla4!$E$5="h",haviszla4!DL132,IF(haviszla4!$E$5="k",haviszla4!DM132,IF(haviszla4!$E$5="sz",haviszla4!DN132,IF(haviszla4!$E$5="cs",haviszla4!DO132,IF(haviszla4!$E$5="p",haviszla4!DP132,IF(haviszla4!$E$5="szo",haviszla4!DQ132,0)))))),0)</f>
        <v>0</v>
      </c>
      <c r="IC132" s="43">
        <f>IF($IC$1=1,IF(haviszla4!$E$5="h",haviszla4!DR132,IF(haviszla4!$E$5="k",haviszla4!DS132,IF(haviszla4!$E$5="sz",haviszla4!DT132,IF(haviszla4!$E$5="cs",haviszla4!DU132,IF(haviszla4!$E$5="p",haviszla4!DV132,IF(haviszla4!$E$5="szo",haviszla4!DW132,0)))))),0)</f>
        <v>0</v>
      </c>
      <c r="ID132" s="43">
        <f>IF($ID$1=1,IF(haviszla4!$E$5="h",haviszla4!DX132,IF(haviszla4!$E$5="k",haviszla4!DY132,IF(haviszla4!$E$5="sz",haviszla4!DZ132,IF(haviszla4!$E$5="cs",haviszla4!EA132,IF(haviszla4!$E$5="p",haviszla4!EB132,IF(haviszla4!$E$5="szo",haviszla4!EC132,0)))))),0)</f>
        <v>0</v>
      </c>
      <c r="IE132" s="43">
        <f>IF($IE$1=1,IF(haviszla4!$E$5="h",haviszla4!ED132,IF(haviszla4!$E$5="k",haviszla4!EE132,IF(haviszla4!$E$5="sz",haviszla4!EF132,IF(haviszla4!$E$5="cs",haviszla4!EG132,IF(haviszla4!$E$5="p",haviszla4!EH132,IF(haviszla4!$E$5="szo",haviszla4!EI132,0)))))),0)</f>
        <v>0</v>
      </c>
    </row>
    <row r="133" spans="1:239" ht="15" customHeight="1">
      <c r="A133" s="4" t="s">
        <v>203</v>
      </c>
      <c r="B133" s="89" t="s">
        <v>513</v>
      </c>
      <c r="C133" s="43">
        <v>2680</v>
      </c>
      <c r="D133" s="89" t="s">
        <v>151</v>
      </c>
      <c r="E133" s="13">
        <f t="shared" si="52"/>
        <v>0</v>
      </c>
      <c r="F133" s="67"/>
      <c r="G133" s="68"/>
      <c r="H133" s="89">
        <v>0</v>
      </c>
      <c r="I133" s="51">
        <v>0</v>
      </c>
      <c r="J133" s="89">
        <v>0</v>
      </c>
      <c r="K133" s="52">
        <v>0</v>
      </c>
      <c r="L133" s="52">
        <v>0</v>
      </c>
      <c r="M133" s="52">
        <v>0</v>
      </c>
      <c r="N133" s="55">
        <v>0</v>
      </c>
      <c r="O133" s="54">
        <v>0</v>
      </c>
      <c r="P133" s="54">
        <v>0</v>
      </c>
      <c r="Q133" s="51">
        <v>0</v>
      </c>
      <c r="R133" s="54">
        <v>0</v>
      </c>
      <c r="S133" s="54">
        <v>0</v>
      </c>
      <c r="T133" s="55">
        <v>0</v>
      </c>
      <c r="U133" s="54">
        <v>0</v>
      </c>
      <c r="V133" s="54">
        <v>0</v>
      </c>
      <c r="W133" s="54">
        <v>0</v>
      </c>
      <c r="X133" s="54">
        <v>0</v>
      </c>
      <c r="Y133" s="52">
        <v>0</v>
      </c>
      <c r="Z133" s="55">
        <v>0</v>
      </c>
      <c r="AA133" s="54">
        <v>0</v>
      </c>
      <c r="AB133" s="54">
        <v>0</v>
      </c>
      <c r="AC133" s="54">
        <v>0</v>
      </c>
      <c r="AD133" s="54">
        <v>0</v>
      </c>
      <c r="AE133" s="54">
        <v>0</v>
      </c>
      <c r="AF133" s="55">
        <v>0</v>
      </c>
      <c r="AG133" s="54">
        <v>0</v>
      </c>
      <c r="AH133" s="54">
        <v>0</v>
      </c>
      <c r="AI133" s="54">
        <v>0</v>
      </c>
      <c r="AJ133" s="58">
        <v>0</v>
      </c>
      <c r="AK133" s="52">
        <v>0</v>
      </c>
      <c r="AL133" s="55">
        <v>0</v>
      </c>
      <c r="AM133" s="54">
        <v>0</v>
      </c>
      <c r="AN133" s="54">
        <v>0</v>
      </c>
      <c r="AO133" s="54">
        <v>0</v>
      </c>
      <c r="AP133" s="54">
        <v>0</v>
      </c>
      <c r="AQ133" s="54">
        <v>0</v>
      </c>
      <c r="AR133" s="55">
        <v>0</v>
      </c>
      <c r="AS133" s="54">
        <v>0</v>
      </c>
      <c r="AT133" s="54">
        <v>0</v>
      </c>
      <c r="AU133" s="54">
        <v>0</v>
      </c>
      <c r="AV133" s="54">
        <v>0</v>
      </c>
      <c r="AW133" s="54">
        <v>0</v>
      </c>
      <c r="AX133" s="55">
        <v>0</v>
      </c>
      <c r="AY133" s="54">
        <v>0</v>
      </c>
      <c r="AZ133" s="54">
        <v>0</v>
      </c>
      <c r="BA133" s="54">
        <v>0</v>
      </c>
      <c r="BB133" s="58">
        <v>0</v>
      </c>
      <c r="BC133" s="58">
        <v>0</v>
      </c>
      <c r="BD133" s="55">
        <v>0</v>
      </c>
      <c r="BE133" s="54">
        <v>0</v>
      </c>
      <c r="BF133" s="54">
        <v>0</v>
      </c>
      <c r="BG133" s="54">
        <v>0</v>
      </c>
      <c r="BH133" s="54">
        <v>0</v>
      </c>
      <c r="BI133" s="54">
        <v>0</v>
      </c>
      <c r="BJ133" s="55">
        <v>0</v>
      </c>
      <c r="BK133" s="54">
        <v>0</v>
      </c>
      <c r="BL133" s="54">
        <v>0</v>
      </c>
      <c r="BM133" s="54">
        <v>0</v>
      </c>
      <c r="BN133" s="54">
        <v>0</v>
      </c>
      <c r="BO133" s="52">
        <v>0</v>
      </c>
      <c r="BP133" s="55">
        <v>0</v>
      </c>
      <c r="BQ133" s="54">
        <v>0</v>
      </c>
      <c r="BR133" s="54">
        <v>0</v>
      </c>
      <c r="BS133" s="54">
        <v>0</v>
      </c>
      <c r="BT133" s="54">
        <v>0</v>
      </c>
      <c r="BU133" s="54">
        <v>0</v>
      </c>
      <c r="BV133" s="55">
        <v>0</v>
      </c>
      <c r="BW133" s="54">
        <v>0</v>
      </c>
      <c r="BX133" s="54">
        <v>0</v>
      </c>
      <c r="BY133" s="54">
        <v>0</v>
      </c>
      <c r="BZ133" s="54">
        <v>0</v>
      </c>
      <c r="CA133" s="54">
        <v>0</v>
      </c>
      <c r="CB133" s="55">
        <v>0</v>
      </c>
      <c r="CC133" s="54">
        <v>0</v>
      </c>
      <c r="CD133" s="54">
        <v>0</v>
      </c>
      <c r="CE133" s="54">
        <v>0</v>
      </c>
      <c r="CF133" s="54">
        <v>0</v>
      </c>
      <c r="CG133" s="54">
        <v>0</v>
      </c>
      <c r="CH133" s="55">
        <v>0</v>
      </c>
      <c r="CI133" s="54">
        <v>0</v>
      </c>
      <c r="CJ133" s="54">
        <v>0</v>
      </c>
      <c r="CK133" s="54">
        <v>0</v>
      </c>
      <c r="CL133" s="54">
        <v>0</v>
      </c>
      <c r="CM133" s="54">
        <v>0</v>
      </c>
      <c r="CN133" s="55">
        <v>0</v>
      </c>
      <c r="CO133" s="54">
        <v>0</v>
      </c>
      <c r="CP133" s="54">
        <v>0</v>
      </c>
      <c r="CQ133" s="54">
        <v>0</v>
      </c>
      <c r="CR133" s="54">
        <v>0</v>
      </c>
      <c r="CS133" s="54">
        <v>0</v>
      </c>
      <c r="CT133" s="55">
        <v>0</v>
      </c>
      <c r="CU133" s="54">
        <v>0</v>
      </c>
      <c r="CV133" s="54">
        <v>0</v>
      </c>
      <c r="CW133" s="54">
        <v>0</v>
      </c>
      <c r="CX133" s="54">
        <v>0</v>
      </c>
      <c r="CY133" s="54">
        <v>0</v>
      </c>
      <c r="CZ133" s="55">
        <v>0</v>
      </c>
      <c r="DA133" s="54">
        <v>0</v>
      </c>
      <c r="DB133" s="54">
        <v>0</v>
      </c>
      <c r="DC133" s="54">
        <v>0</v>
      </c>
      <c r="DD133" s="58">
        <v>0</v>
      </c>
      <c r="DE133" s="54">
        <v>0</v>
      </c>
      <c r="DF133" s="55">
        <v>0</v>
      </c>
      <c r="DG133" s="54">
        <v>0</v>
      </c>
      <c r="DH133" s="54">
        <v>0</v>
      </c>
      <c r="DI133" s="54">
        <v>0</v>
      </c>
      <c r="DJ133" s="54">
        <v>0</v>
      </c>
      <c r="DK133" s="54">
        <v>0</v>
      </c>
      <c r="DL133" s="55">
        <v>0</v>
      </c>
      <c r="DM133" s="58">
        <v>0</v>
      </c>
      <c r="DN133" s="54">
        <v>0</v>
      </c>
      <c r="DO133" s="54">
        <v>0</v>
      </c>
      <c r="DP133" s="54">
        <v>0</v>
      </c>
      <c r="DQ133" s="54">
        <v>0</v>
      </c>
      <c r="DR133" s="55">
        <v>0</v>
      </c>
      <c r="DS133" s="54">
        <v>0</v>
      </c>
      <c r="DT133" s="54">
        <v>0</v>
      </c>
      <c r="DU133" s="54">
        <v>0</v>
      </c>
      <c r="DV133" s="54">
        <v>0</v>
      </c>
      <c r="DW133" s="54">
        <v>0</v>
      </c>
      <c r="DX133" s="55">
        <v>0</v>
      </c>
      <c r="DY133" s="54">
        <v>0</v>
      </c>
      <c r="DZ133" s="54">
        <v>0</v>
      </c>
      <c r="EA133" s="54">
        <v>0</v>
      </c>
      <c r="EB133" s="54">
        <v>0</v>
      </c>
      <c r="EC133" s="54">
        <v>0</v>
      </c>
      <c r="ED133" s="64">
        <v>0</v>
      </c>
      <c r="EE133" s="54">
        <v>0</v>
      </c>
      <c r="EF133" s="54">
        <v>0</v>
      </c>
      <c r="EG133" s="54">
        <v>0</v>
      </c>
      <c r="EH133" s="58">
        <v>0</v>
      </c>
      <c r="EI133" s="54">
        <v>0</v>
      </c>
      <c r="EJ133" s="55">
        <v>0</v>
      </c>
      <c r="EK133" s="54">
        <v>0</v>
      </c>
      <c r="EL133" s="54">
        <v>0</v>
      </c>
      <c r="EM133" s="54">
        <v>0</v>
      </c>
      <c r="EN133" s="54">
        <v>0</v>
      </c>
      <c r="EO133" s="59">
        <v>0</v>
      </c>
      <c r="EP133" s="55"/>
      <c r="EQ133" s="54">
        <v>0</v>
      </c>
      <c r="ER133" s="54"/>
      <c r="ES133" s="54"/>
      <c r="ET133" s="54"/>
      <c r="EU133" s="59">
        <v>0</v>
      </c>
      <c r="EV133" s="55"/>
      <c r="EW133" s="54">
        <v>0</v>
      </c>
      <c r="EX133" s="54"/>
      <c r="EY133" s="54"/>
      <c r="EZ133" s="54"/>
      <c r="FA133" s="59">
        <v>0</v>
      </c>
      <c r="FB133" s="43">
        <f t="shared" si="53"/>
        <v>0</v>
      </c>
      <c r="FC133" s="21">
        <f t="shared" si="54"/>
        <v>0</v>
      </c>
      <c r="FD133" s="43">
        <f t="shared" si="55"/>
        <v>0</v>
      </c>
      <c r="FE133" s="21">
        <f t="shared" si="56"/>
        <v>0</v>
      </c>
      <c r="FF133" s="43">
        <f t="shared" si="57"/>
        <v>0</v>
      </c>
      <c r="FG133" s="21">
        <f t="shared" si="58"/>
        <v>0</v>
      </c>
      <c r="FH133" s="43">
        <f t="shared" si="59"/>
        <v>0</v>
      </c>
      <c r="FI133" s="21">
        <f t="shared" si="60"/>
        <v>0</v>
      </c>
      <c r="FJ133" s="43">
        <f t="shared" si="61"/>
        <v>0</v>
      </c>
      <c r="FK133" s="21">
        <f t="shared" si="62"/>
        <v>0</v>
      </c>
      <c r="FL133" s="43">
        <f t="shared" si="63"/>
        <v>0</v>
      </c>
      <c r="FM133" s="21">
        <f t="shared" si="64"/>
        <v>0</v>
      </c>
      <c r="FN133" s="43">
        <f t="shared" si="65"/>
        <v>0</v>
      </c>
      <c r="FO133" s="21">
        <f t="shared" si="66"/>
        <v>0</v>
      </c>
      <c r="FP133" s="43">
        <f t="shared" si="67"/>
        <v>0</v>
      </c>
      <c r="FQ133" s="21">
        <f t="shared" si="68"/>
        <v>0</v>
      </c>
      <c r="FR133" s="43">
        <f t="shared" si="69"/>
        <v>0</v>
      </c>
      <c r="FS133" s="21">
        <f t="shared" si="70"/>
        <v>0</v>
      </c>
      <c r="FT133" s="43">
        <f t="shared" si="71"/>
        <v>0</v>
      </c>
      <c r="FU133" s="21">
        <f t="shared" si="72"/>
        <v>0</v>
      </c>
      <c r="FV133" s="43">
        <f t="shared" si="73"/>
        <v>0</v>
      </c>
      <c r="FW133" s="21">
        <f t="shared" si="74"/>
        <v>0</v>
      </c>
      <c r="FX133" s="43">
        <f t="shared" si="75"/>
        <v>0</v>
      </c>
      <c r="FY133" s="21">
        <f t="shared" si="76"/>
        <v>0</v>
      </c>
      <c r="FZ133" s="43">
        <f t="shared" si="77"/>
        <v>0</v>
      </c>
      <c r="GA133" s="21">
        <f t="shared" si="78"/>
        <v>0</v>
      </c>
      <c r="GB133" s="43">
        <f t="shared" si="79"/>
        <v>0</v>
      </c>
      <c r="GC133" s="21">
        <f t="shared" si="80"/>
        <v>0</v>
      </c>
      <c r="GD133" s="43">
        <f t="shared" si="81"/>
        <v>0</v>
      </c>
      <c r="GE133" s="21">
        <f t="shared" si="82"/>
        <v>0</v>
      </c>
      <c r="GF133" s="43">
        <f t="shared" si="83"/>
        <v>0</v>
      </c>
      <c r="GG133" s="21">
        <f t="shared" si="84"/>
        <v>0</v>
      </c>
      <c r="GH133" s="43">
        <f t="shared" si="85"/>
        <v>0</v>
      </c>
      <c r="GI133" s="21">
        <f t="shared" si="86"/>
        <v>0</v>
      </c>
      <c r="GJ133" s="43">
        <f t="shared" si="87"/>
        <v>0</v>
      </c>
      <c r="GK133" s="21">
        <f t="shared" si="88"/>
        <v>0</v>
      </c>
      <c r="GL133" s="43">
        <f t="shared" si="89"/>
        <v>0</v>
      </c>
      <c r="GM133" s="21">
        <f t="shared" si="90"/>
        <v>0</v>
      </c>
      <c r="GN133" s="43">
        <f t="shared" si="91"/>
        <v>0</v>
      </c>
      <c r="GO133" s="21">
        <f t="shared" si="92"/>
        <v>0</v>
      </c>
      <c r="GP133" s="43">
        <f t="shared" si="93"/>
        <v>0</v>
      </c>
      <c r="GQ133" s="21">
        <f t="shared" si="94"/>
        <v>0</v>
      </c>
      <c r="GR133" s="43">
        <f t="shared" si="95"/>
        <v>0</v>
      </c>
      <c r="GS133" s="21">
        <f t="shared" si="96"/>
        <v>0</v>
      </c>
      <c r="GT133" s="43">
        <f t="shared" si="97"/>
        <v>0</v>
      </c>
      <c r="GU133" s="21">
        <f t="shared" si="98"/>
        <v>0</v>
      </c>
      <c r="GV133" s="43">
        <f t="shared" si="99"/>
        <v>0</v>
      </c>
      <c r="GW133" s="43">
        <f t="shared" si="100"/>
        <v>0</v>
      </c>
      <c r="GY133" s="43">
        <f t="shared" si="102"/>
        <v>0</v>
      </c>
      <c r="HF133" s="89" t="str">
        <f t="shared" si="101"/>
        <v>Sample128</v>
      </c>
      <c r="HG133" s="43">
        <f t="shared" si="101"/>
        <v>2680</v>
      </c>
      <c r="HH133" s="89" t="str">
        <f t="shared" si="101"/>
        <v>Ft/db</v>
      </c>
      <c r="HI133" s="13">
        <f t="shared" si="103"/>
        <v>0</v>
      </c>
      <c r="HJ133" s="43">
        <f>IF($HJ$1=1,IF(haviszla4!$E$5="h",haviszla4!H133,IF(haviszla4!$E$5="k",haviszla4!I133,IF(haviszla4!$E$5="sz",haviszla4!J133,IF(haviszla4!$E$5="cs",haviszla4!K133,IF(haviszla4!$E$5="p",haviszla4!L133,IF(haviszla4!$E$5="szo",haviszla4!M133,0)))))),0)</f>
        <v>0</v>
      </c>
      <c r="HK133" s="43">
        <f>IF($HK$1=1,IF(haviszla4!$E$5="h",haviszla4!N133,IF(haviszla4!$E$5="k",haviszla4!O133,IF(haviszla4!$E$5="sz",haviszla4!P133,IF(haviszla4!$E$5="cs",haviszla4!Q133,IF(haviszla4!$E$5="p",haviszla4!R133,IF(haviszla4!$E$5="szo",haviszla4!S133,0)))))),0)</f>
        <v>0</v>
      </c>
      <c r="HL133" s="43">
        <f>IF($HL$1=1,IF(haviszla4!$E$5="h",haviszla4!T133,IF(haviszla4!$E$5="k",haviszla4!U133,IF(haviszla4!$E$5="sz",haviszla4!V133,IF(haviszla4!$E$5="cs",haviszla4!W133,IF(haviszla4!$E$5="p",haviszla4!X133,IF(haviszla4!$E$5="szo",haviszla4!Y133,0)))))),0)</f>
        <v>0</v>
      </c>
      <c r="HM133" s="43">
        <f>IF($HM$1=1,IF(haviszla4!$E$5="h",haviszla4!Z133,IF(haviszla4!$E$5="k",haviszla4!AA133,IF(haviszla4!$E$5="sz",haviszla4!AB133,IF(haviszla4!$E$5="cs",haviszla4!AC133,IF(haviszla4!$E$5="p",haviszla4!AD133,IF(haviszla4!$E$5="szo",haviszla4!AE133,0)))))),0)</f>
        <v>0</v>
      </c>
      <c r="HN133" s="43">
        <f>IF($HN$1=1,IF(haviszla4!$E$5="h",haviszla4!AF133,IF(haviszla4!$E$5="k",haviszla4!AG133,IF(haviszla4!$E$5="sz",haviszla4!AH133,IF(haviszla4!$E$5="cs",haviszla4!AI133,IF(haviszla4!$E$5="p",haviszla4!AJ133,IF(haviszla4!$E$5="szo",haviszla4!AK133,0)))))),0)</f>
        <v>0</v>
      </c>
      <c r="HO133" s="43">
        <f>IF($HO$1=1,IF(haviszla4!$E$5="h",haviszla4!AL133,IF(haviszla4!$E$5="k",haviszla4!AM133,IF(haviszla4!$E$5="sz",haviszla4!AN133,IF(haviszla4!$E$5="cs",haviszla4!AO133,IF(haviszla4!$E$5="p",haviszla4!AP133,IF(haviszla4!$E$5="szo",haviszla4!AQ133,0)))))),0)</f>
        <v>0</v>
      </c>
      <c r="HP133" s="43">
        <f>IF($HP$1=1,IF(haviszla4!$E$5="h",haviszla4!AR133,IF(haviszla4!$E$5="k",haviszla4!AS133,IF(haviszla4!$E$5="sz",haviszla4!AT133,IF(haviszla4!$E$5="cs",haviszla4!AU133,IF(haviszla4!$E$5="p",haviszla4!AV133,IF(haviszla4!$E$5="szo",haviszla4!AW133,0)))))),0)</f>
        <v>0</v>
      </c>
      <c r="HQ133" s="43">
        <f>IF($HQ$1=1,IF(haviszla4!$E$5="h",haviszla4!AX133,IF(haviszla4!$E$5="k",haviszla4!AY133,IF(haviszla4!$E$5="sz",haviszla4!AZ133,IF(haviszla4!$E$5="cs",haviszla4!BA133,IF(haviszla4!$E$5="p",haviszla4!BB133,IF(haviszla4!$E$5="szo",haviszla4!BC133,0)))))),0)</f>
        <v>0</v>
      </c>
      <c r="HR133" s="43">
        <f>IF($HR$1=1,IF(haviszla4!$E$5="h",haviszla4!BD133,IF(haviszla4!$E$5="k",haviszla4!BE133,IF(haviszla4!$E$5="sz",haviszla4!BF133,IF(haviszla4!$E$5="cs",haviszla4!BG133,IF(haviszla4!$E$5="p",haviszla4!BH133,IF(haviszla4!$E$5="szo",haviszla4!BI133,0)))))),0)</f>
        <v>0</v>
      </c>
      <c r="HS133" s="43">
        <f>IF($HS$1=1,IF(haviszla4!$E$5="h",haviszla4!BJ133,IF(haviszla4!$E$5="k",haviszla4!BK133,IF(haviszla4!$E$5="sz",haviszla4!BL133,IF(haviszla4!$E$5="cs",haviszla4!BM133,IF(haviszla4!$E$5="p",haviszla4!BN133,IF(haviszla4!$E$5="szo",haviszla4!BO133,0)))))),0)</f>
        <v>0</v>
      </c>
      <c r="HT133" s="43">
        <f>IF($HT$1=1,IF(haviszla4!$E$5="h",haviszla4!BP133,IF(haviszla4!$E$5="k",haviszla4!BQ133,IF(haviszla4!$E$5="sz",haviszla4!BR133,IF(haviszla4!$E$5="cs",haviszla4!BS133,IF(haviszla4!$E$5="p",haviszla4!BT133,IF(haviszla4!$E$5="szo",haviszla4!BU133,0)))))),0)</f>
        <v>0</v>
      </c>
      <c r="HU133" s="43">
        <f>IF($HU$1=1,IF(haviszla4!$E$5="h",haviszla4!BV133,IF(haviszla4!$E$5="k",haviszla4!BW133,IF(haviszla4!$E$5="sz",haviszla4!BX133,IF(haviszla4!$E$5="cs",haviszla4!BY133,IF(haviszla4!$E$5="p",haviszla4!BZ133,IF(haviszla4!$E$5="szo",haviszla4!CA133,0)))))),0)</f>
        <v>0</v>
      </c>
      <c r="HV133" s="43">
        <f>IF($HV$1=1,IF(haviszla4!$E$5="h",haviszla4!CB133,IF(haviszla4!$E$5="k",haviszla4!CC133,IF(haviszla4!$E$5="sz",haviszla4!CD133,IF(haviszla4!$E$5="cs",haviszla4!CE133,IF(haviszla4!$E$5="p",haviszla4!CF133,IF(haviszla4!$E$5="szo",haviszla4!CG133,0)))))),0)</f>
        <v>0</v>
      </c>
      <c r="HW133" s="43">
        <f>IF($HW$1=1,IF(haviszla4!$E$5="h",haviszla4!CH133,IF(haviszla4!$E$5="k",haviszla4!CI133,IF(haviszla4!$E$5="sz",haviszla4!CJ133,IF(haviszla4!$E$5="cs",haviszla4!CK133,IF(haviszla4!$E$5="p",haviszla4!CL133,IF(haviszla4!$E$5="szo",haviszla4!CM133,0)))))),0)</f>
        <v>0</v>
      </c>
      <c r="HX133" s="43">
        <f>IF($HX$1=1,IF(haviszla4!$E$5="h",haviszla4!CN133,IF(haviszla4!$E$5="k",haviszla4!CO133,IF(haviszla4!$E$5="sz",haviszla4!CP133,IF(haviszla4!$E$5="cs",haviszla4!CQ133,IF(haviszla4!$E$5="p",haviszla4!CR133,IF(haviszla4!$E$5="szo",haviszla4!CS133,0)))))),0)</f>
        <v>0</v>
      </c>
      <c r="HY133" s="43">
        <f>IF($HY$1=1,IF(haviszla4!$E$5="h",haviszla4!CT133,IF(haviszla4!$E$5="k",haviszla4!CU133,IF(haviszla4!$E$5="sz",haviszla4!CV133,IF(haviszla4!$E$5="cs",haviszla4!CW133,IF(haviszla4!$E$5="p",haviszla4!CX133,IF(haviszla4!$E$5="szo",haviszla4!CY133,0)))))),0)</f>
        <v>0</v>
      </c>
      <c r="HZ133" s="43">
        <f>IF($HZ$1=1,IF(haviszla4!$E$5="h",haviszla4!CZ133,IF(haviszla4!$E$5="k",haviszla4!DA133,IF(haviszla4!$E$5="sz",haviszla4!DB133,IF(haviszla4!$E$5="cs",haviszla4!DC133,IF(haviszla4!$E$5="p",haviszla4!DD133,IF(haviszla4!$E$5="szo",haviszla4!DE133,0)))))),0)</f>
        <v>0</v>
      </c>
      <c r="IA133" s="43">
        <f>IF($IA$1=1,IF(haviszla4!$E$5="h",haviszla4!DF133,IF(haviszla4!$E$5="k",haviszla4!DG133,IF(haviszla4!$E$5="sz",haviszla4!DH133,IF(haviszla4!$E$5="cs",haviszla4!DI133,IF(haviszla4!$E$5="p",haviszla4!DJ133,IF(haviszla4!$E$5="szo",haviszla4!DK133,0)))))),0)</f>
        <v>0</v>
      </c>
      <c r="IB133" s="43">
        <f>IF($IB$1=1,IF(haviszla4!$E$5="h",haviszla4!DL133,IF(haviszla4!$E$5="k",haviszla4!DM133,IF(haviszla4!$E$5="sz",haviszla4!DN133,IF(haviszla4!$E$5="cs",haviszla4!DO133,IF(haviszla4!$E$5="p",haviszla4!DP133,IF(haviszla4!$E$5="szo",haviszla4!DQ133,0)))))),0)</f>
        <v>0</v>
      </c>
      <c r="IC133" s="43">
        <f>IF($IC$1=1,IF(haviszla4!$E$5="h",haviszla4!DR133,IF(haviszla4!$E$5="k",haviszla4!DS133,IF(haviszla4!$E$5="sz",haviszla4!DT133,IF(haviszla4!$E$5="cs",haviszla4!DU133,IF(haviszla4!$E$5="p",haviszla4!DV133,IF(haviszla4!$E$5="szo",haviszla4!DW133,0)))))),0)</f>
        <v>0</v>
      </c>
      <c r="ID133" s="43">
        <f>IF($ID$1=1,IF(haviszla4!$E$5="h",haviszla4!DX133,IF(haviszla4!$E$5="k",haviszla4!DY133,IF(haviszla4!$E$5="sz",haviszla4!DZ133,IF(haviszla4!$E$5="cs",haviszla4!EA133,IF(haviszla4!$E$5="p",haviszla4!EB133,IF(haviszla4!$E$5="szo",haviszla4!EC133,0)))))),0)</f>
        <v>0</v>
      </c>
      <c r="IE133" s="43">
        <f>IF($IE$1=1,IF(haviszla4!$E$5="h",haviszla4!ED133,IF(haviszla4!$E$5="k",haviszla4!EE133,IF(haviszla4!$E$5="sz",haviszla4!EF133,IF(haviszla4!$E$5="cs",haviszla4!EG133,IF(haviszla4!$E$5="p",haviszla4!EH133,IF(haviszla4!$E$5="szo",haviszla4!EI133,0)))))),0)</f>
        <v>0</v>
      </c>
    </row>
    <row r="134" spans="1:239" ht="15" customHeight="1">
      <c r="A134" s="18" t="s">
        <v>204</v>
      </c>
      <c r="B134" s="89" t="s">
        <v>514</v>
      </c>
      <c r="C134" s="43">
        <v>3340</v>
      </c>
      <c r="D134" s="89" t="s">
        <v>151</v>
      </c>
      <c r="E134" s="13">
        <f t="shared" ref="E134:E197" si="104">IF($E$5="H",H134+N134+T134+Z134+AF134+AL134+AR134+AX134+BD134+BJ134+BP134+BV134+CB134+CH134+CN134+CT134+CZ134+DF134+DL134+DR134+DX134+ED134+EJ134+EP134,IF($E$5="K",I134+O134+U134+AA134+AG134+AM134+AS134+AY134+BE134+BK134+BQ134+BW134+CC134+CI134+CO134+CU134+DA134+DG134+DM134+DS134+DY134+EE134+EK134+EQ134,IF($E$5="SZ",J134+P134+V134+AB134+AH134+AN134+AT134+AZ134+BF134+BL134+BR134+BX134+CD134+CJ134+CP134+CV134+DB134+DH134+DN134+DT134+DZ134+EF134+EL134+ER134,IF($E$5="CS",K134+Q134+W134+AC134+AI134+AO134+AU134+BA134+BG134+BM134+BS134+BY134+CE134+CK134+CQ134+CW134+DC134+DI134+DO134+DU134+EA134+EG134+EM134+ES134,IF($E$5="P",L134+R134+X134+AD134+AJ134+AP134+AV134+BB134+BH134+BN134+BT134+BZ134+CF134+CL134+CR134+CX134+DD134+DJ134+DP134+DV134+EB134+EH134+EN134+ET134,IF($E$5="SZO",M134+S134+Y134+AE134+AK134+AQ134+AW134+BC134+BI134+BO134+BU134+CA134+CG134+CM134+CS134+CY134+DE134+DK134+DQ134+DW134+EC134+EI134+EO134+EU134,0))))))</f>
        <v>0</v>
      </c>
      <c r="F134" s="67"/>
      <c r="G134" s="92"/>
      <c r="H134" s="89">
        <v>0</v>
      </c>
      <c r="I134" s="51">
        <v>0</v>
      </c>
      <c r="J134" s="89">
        <v>0</v>
      </c>
      <c r="K134" s="52">
        <v>0</v>
      </c>
      <c r="L134" s="52">
        <v>0</v>
      </c>
      <c r="M134" s="52">
        <v>0</v>
      </c>
      <c r="N134" s="55">
        <v>0</v>
      </c>
      <c r="O134" s="54">
        <v>0</v>
      </c>
      <c r="P134" s="54">
        <v>0</v>
      </c>
      <c r="Q134" s="51">
        <v>0</v>
      </c>
      <c r="R134" s="54">
        <v>0</v>
      </c>
      <c r="S134" s="54">
        <v>0</v>
      </c>
      <c r="T134" s="55">
        <v>0</v>
      </c>
      <c r="U134" s="54">
        <v>0</v>
      </c>
      <c r="V134" s="54">
        <v>0</v>
      </c>
      <c r="W134" s="54">
        <v>0</v>
      </c>
      <c r="X134" s="54">
        <v>0</v>
      </c>
      <c r="Y134" s="54">
        <v>0</v>
      </c>
      <c r="Z134" s="55">
        <v>0</v>
      </c>
      <c r="AA134" s="54">
        <v>0</v>
      </c>
      <c r="AB134" s="54">
        <v>0</v>
      </c>
      <c r="AC134" s="54">
        <v>0</v>
      </c>
      <c r="AD134" s="54">
        <v>0</v>
      </c>
      <c r="AE134" s="54">
        <v>0</v>
      </c>
      <c r="AF134" s="55">
        <v>0</v>
      </c>
      <c r="AG134" s="54">
        <v>0</v>
      </c>
      <c r="AH134" s="54">
        <v>0</v>
      </c>
      <c r="AI134" s="54">
        <v>0</v>
      </c>
      <c r="AJ134" s="58">
        <v>0</v>
      </c>
      <c r="AK134" s="54">
        <v>0</v>
      </c>
      <c r="AL134" s="55">
        <v>0</v>
      </c>
      <c r="AM134" s="54">
        <v>0</v>
      </c>
      <c r="AN134" s="54">
        <v>0</v>
      </c>
      <c r="AO134" s="54">
        <v>0</v>
      </c>
      <c r="AP134" s="54">
        <v>0</v>
      </c>
      <c r="AQ134" s="54">
        <v>0</v>
      </c>
      <c r="AR134" s="55">
        <v>0</v>
      </c>
      <c r="AS134" s="54">
        <v>0</v>
      </c>
      <c r="AT134" s="54">
        <v>0</v>
      </c>
      <c r="AU134" s="54">
        <v>0</v>
      </c>
      <c r="AV134" s="54">
        <v>0</v>
      </c>
      <c r="AW134" s="54">
        <v>0</v>
      </c>
      <c r="AX134" s="55">
        <v>0</v>
      </c>
      <c r="AY134" s="54">
        <v>0</v>
      </c>
      <c r="AZ134" s="54">
        <v>0</v>
      </c>
      <c r="BA134" s="54">
        <v>0</v>
      </c>
      <c r="BB134" s="58">
        <v>0</v>
      </c>
      <c r="BC134" s="58">
        <v>0</v>
      </c>
      <c r="BD134" s="55">
        <v>0</v>
      </c>
      <c r="BE134" s="54">
        <v>0</v>
      </c>
      <c r="BF134" s="54">
        <v>0</v>
      </c>
      <c r="BG134" s="54">
        <v>0</v>
      </c>
      <c r="BH134" s="54">
        <v>0</v>
      </c>
      <c r="BI134" s="54">
        <v>0</v>
      </c>
      <c r="BJ134" s="55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0</v>
      </c>
      <c r="BP134" s="55">
        <v>0</v>
      </c>
      <c r="BQ134" s="54">
        <v>0</v>
      </c>
      <c r="BR134" s="54">
        <v>0</v>
      </c>
      <c r="BS134" s="54">
        <v>0</v>
      </c>
      <c r="BT134" s="54">
        <v>0</v>
      </c>
      <c r="BU134" s="54">
        <v>0</v>
      </c>
      <c r="BV134" s="55">
        <v>0</v>
      </c>
      <c r="BW134" s="54">
        <v>0</v>
      </c>
      <c r="BX134" s="54">
        <v>0</v>
      </c>
      <c r="BY134" s="54">
        <v>0</v>
      </c>
      <c r="BZ134" s="54">
        <v>0</v>
      </c>
      <c r="CA134" s="54">
        <v>0</v>
      </c>
      <c r="CB134" s="55">
        <v>0</v>
      </c>
      <c r="CC134" s="54">
        <v>0</v>
      </c>
      <c r="CD134" s="54">
        <v>0</v>
      </c>
      <c r="CE134" s="54">
        <v>0</v>
      </c>
      <c r="CF134" s="54">
        <v>0</v>
      </c>
      <c r="CG134" s="54">
        <v>0</v>
      </c>
      <c r="CH134" s="55">
        <v>0</v>
      </c>
      <c r="CI134" s="54">
        <v>0</v>
      </c>
      <c r="CJ134" s="54">
        <v>0</v>
      </c>
      <c r="CK134" s="54">
        <v>0</v>
      </c>
      <c r="CL134" s="54">
        <v>0</v>
      </c>
      <c r="CM134" s="54">
        <v>0</v>
      </c>
      <c r="CN134" s="55">
        <v>0</v>
      </c>
      <c r="CO134" s="54">
        <v>0</v>
      </c>
      <c r="CP134" s="54">
        <v>0</v>
      </c>
      <c r="CQ134" s="54">
        <v>0</v>
      </c>
      <c r="CR134" s="54">
        <v>0</v>
      </c>
      <c r="CS134" s="54">
        <v>0</v>
      </c>
      <c r="CT134" s="55">
        <v>0</v>
      </c>
      <c r="CU134" s="54">
        <v>0</v>
      </c>
      <c r="CV134" s="54">
        <v>0</v>
      </c>
      <c r="CW134" s="54">
        <v>0</v>
      </c>
      <c r="CX134" s="54">
        <v>0</v>
      </c>
      <c r="CY134" s="54">
        <v>0</v>
      </c>
      <c r="CZ134" s="55">
        <v>0</v>
      </c>
      <c r="DA134" s="54">
        <v>0</v>
      </c>
      <c r="DB134" s="54">
        <v>0</v>
      </c>
      <c r="DC134" s="54">
        <v>0</v>
      </c>
      <c r="DD134" s="58">
        <v>0</v>
      </c>
      <c r="DE134" s="54">
        <v>0</v>
      </c>
      <c r="DF134" s="55">
        <v>0</v>
      </c>
      <c r="DG134" s="54">
        <v>0</v>
      </c>
      <c r="DH134" s="54">
        <v>0</v>
      </c>
      <c r="DI134" s="54">
        <v>0</v>
      </c>
      <c r="DJ134" s="54">
        <v>0</v>
      </c>
      <c r="DK134" s="54">
        <v>0</v>
      </c>
      <c r="DL134" s="55">
        <v>0</v>
      </c>
      <c r="DM134" s="58">
        <v>0</v>
      </c>
      <c r="DN134" s="54">
        <v>0</v>
      </c>
      <c r="DO134" s="54">
        <v>0</v>
      </c>
      <c r="DP134" s="54">
        <v>0</v>
      </c>
      <c r="DQ134" s="54">
        <v>0</v>
      </c>
      <c r="DR134" s="55">
        <v>0</v>
      </c>
      <c r="DS134" s="54">
        <v>0</v>
      </c>
      <c r="DT134" s="54">
        <v>0</v>
      </c>
      <c r="DU134" s="54">
        <v>0</v>
      </c>
      <c r="DV134" s="54">
        <v>0</v>
      </c>
      <c r="DW134" s="54">
        <v>0</v>
      </c>
      <c r="DX134" s="55">
        <v>0</v>
      </c>
      <c r="DY134" s="54">
        <v>0</v>
      </c>
      <c r="DZ134" s="54">
        <v>0</v>
      </c>
      <c r="EA134" s="54">
        <v>0</v>
      </c>
      <c r="EB134" s="54">
        <v>0</v>
      </c>
      <c r="EC134" s="54">
        <v>0</v>
      </c>
      <c r="ED134" s="64">
        <v>0</v>
      </c>
      <c r="EE134" s="54">
        <v>0</v>
      </c>
      <c r="EF134" s="54">
        <v>0</v>
      </c>
      <c r="EG134" s="54">
        <v>0</v>
      </c>
      <c r="EH134" s="58">
        <v>0</v>
      </c>
      <c r="EI134" s="54">
        <v>0</v>
      </c>
      <c r="EJ134" s="55">
        <v>0</v>
      </c>
      <c r="EK134" s="54">
        <v>0</v>
      </c>
      <c r="EL134" s="54">
        <v>0</v>
      </c>
      <c r="EM134" s="54">
        <v>0</v>
      </c>
      <c r="EN134" s="54">
        <v>0</v>
      </c>
      <c r="EO134" s="59">
        <v>0</v>
      </c>
      <c r="EP134" s="55"/>
      <c r="EQ134" s="54">
        <v>0</v>
      </c>
      <c r="ER134" s="54"/>
      <c r="ES134" s="54"/>
      <c r="ET134" s="54"/>
      <c r="EU134" s="59">
        <v>0</v>
      </c>
      <c r="EV134" s="55"/>
      <c r="EW134" s="54">
        <v>0</v>
      </c>
      <c r="EX134" s="54"/>
      <c r="EY134" s="54"/>
      <c r="EZ134" s="54"/>
      <c r="FA134" s="59">
        <v>0</v>
      </c>
      <c r="FB134" s="43">
        <f t="shared" ref="FB134:FB197" si="105">(((IF(SUM(H134:M134)&gt;0,SUM(H134:M134),0))+0)+0)+0</f>
        <v>0</v>
      </c>
      <c r="FC134" s="21">
        <f t="shared" ref="FC134:FC197" si="106">(((IF(FB134&gt;0,FB134*C134,0))+0)+0)+0</f>
        <v>0</v>
      </c>
      <c r="FD134" s="43">
        <f t="shared" ref="FD134:FD197" si="107">(((IF(SUM(N134:S134)&gt;0,SUM(N134:S134),0))+0)+0)+0</f>
        <v>0</v>
      </c>
      <c r="FE134" s="21">
        <f t="shared" ref="FE134:FE197" si="108">(((IF(FD134&gt;0,FD134*C134,0))+0)+0)+0</f>
        <v>0</v>
      </c>
      <c r="FF134" s="43">
        <f t="shared" ref="FF134:FF197" si="109">(((IF(SUM(T134:Y134)&gt;0,SUM(T134:Y134),0))+0)+0)+0</f>
        <v>0</v>
      </c>
      <c r="FG134" s="21">
        <f t="shared" ref="FG134:FG197" si="110">(((IF(FF134&gt;0,FF134*C134,0))+0)+0)+0</f>
        <v>0</v>
      </c>
      <c r="FH134" s="43">
        <f t="shared" ref="FH134:FH197" si="111">(((IF(SUM(Z134:AE134)&gt;0,SUM(Z134:AE134),0))+0)+0)+0</f>
        <v>0</v>
      </c>
      <c r="FI134" s="21">
        <f t="shared" ref="FI134:FI197" si="112">(((IF(FH134&gt;0,FH134*C134,0))+0)+0)+0</f>
        <v>0</v>
      </c>
      <c r="FJ134" s="43">
        <f t="shared" ref="FJ134:FJ197" si="113">(((IF(SUM(AF134:AK134)&gt;0,SUM(AF134:AK134),0))+0)+0)+0</f>
        <v>0</v>
      </c>
      <c r="FK134" s="21">
        <f t="shared" ref="FK134:FK197" si="114">(((IF(FJ134&gt;0,FJ134*C134,0))+0)+0)+0</f>
        <v>0</v>
      </c>
      <c r="FL134" s="43">
        <f t="shared" ref="FL134:FL197" si="115">(((IF(SUM(AL134:AQ134)&gt;0,SUM(AL134:AQ134),0))+0)+0)+0</f>
        <v>0</v>
      </c>
      <c r="FM134" s="21">
        <f t="shared" ref="FM134:FM197" si="116">(((IF(FL134&gt;0,FL134*C134,0))+0)+0)+0</f>
        <v>0</v>
      </c>
      <c r="FN134" s="43">
        <f t="shared" ref="FN134:FN197" si="117">(((IF(SUM(AR134:AW134)&gt;0,SUM(AR134:AW134),0))+0)+0)+0</f>
        <v>0</v>
      </c>
      <c r="FO134" s="21">
        <f t="shared" ref="FO134:FO197" si="118">(((IF(FN134&gt;0,FN134*C134,0))+0)+0)+0</f>
        <v>0</v>
      </c>
      <c r="FP134" s="43">
        <f t="shared" ref="FP134:FP197" si="119">(((IF(SUM(AX134:BC134)&gt;0,SUM(AX134:BC134),0))+0)+0)+0</f>
        <v>0</v>
      </c>
      <c r="FQ134" s="21">
        <f t="shared" ref="FQ134:FQ197" si="120">(((IF(FP134&gt;0,FP134*C134,0))+0)+0)+0</f>
        <v>0</v>
      </c>
      <c r="FR134" s="43">
        <f t="shared" ref="FR134:FR197" si="121">(((IF(SUM(BD134:BI134)&gt;0,SUM(BD134:BI134),0))+0)+0)+0</f>
        <v>0</v>
      </c>
      <c r="FS134" s="21">
        <f t="shared" ref="FS134:FS197" si="122">((IF(FR134&gt;0,FR134*C134,0))+0)+0</f>
        <v>0</v>
      </c>
      <c r="FT134" s="43">
        <f t="shared" ref="FT134:FT197" si="123">((IF(SUM(BJ134:BO134)&gt;0,SUM(BJ134:BO134),0))+0)+0</f>
        <v>0</v>
      </c>
      <c r="FU134" s="21">
        <f t="shared" ref="FU134:FU197" si="124">((IF(FT134&gt;0,FT134*C134,0))+0)+0</f>
        <v>0</v>
      </c>
      <c r="FV134" s="43">
        <f t="shared" ref="FV134:FV197" si="125">((IF(SUM(BP134:BU134)&gt;0,SUM(BP134:BU134),0))+0)+0</f>
        <v>0</v>
      </c>
      <c r="FW134" s="21">
        <f t="shared" ref="FW134:FW197" si="126">((IF(FV134&gt;0,FV134*C134,0))+0)+0</f>
        <v>0</v>
      </c>
      <c r="FX134" s="43">
        <f t="shared" ref="FX134:FX197" si="127">((IF(SUM(BV134:CA134)&gt;0,SUM(BV134:CA134),0))+0)+0</f>
        <v>0</v>
      </c>
      <c r="FY134" s="21">
        <f t="shared" ref="FY134:FY197" si="128">((IF(FX134&gt;0,FX134*C134,0))+0)+0</f>
        <v>0</v>
      </c>
      <c r="FZ134" s="43">
        <f t="shared" ref="FZ134:FZ197" si="129">((IF(SUM(CB134:CG134)&gt;0,SUM(CB134:CG134),0))+0)+0</f>
        <v>0</v>
      </c>
      <c r="GA134" s="21">
        <f t="shared" ref="GA134:GA197" si="130">((IF(FZ134&gt;0,FZ134*C134,0))+0)+0</f>
        <v>0</v>
      </c>
      <c r="GB134" s="43">
        <f t="shared" ref="GB134:GB197" si="131">((IF(SUM(CH134:CM134)&gt;0,SUM(CH134:CM134),0))+0)+0</f>
        <v>0</v>
      </c>
      <c r="GC134" s="21">
        <f t="shared" ref="GC134:GC197" si="132">((IF(GB134&gt;0,GB134*C134,0))+0)+0</f>
        <v>0</v>
      </c>
      <c r="GD134" s="43">
        <f t="shared" ref="GD134:GD197" si="133">((IF(SUM(CN134:CS134)&gt;0,SUM(CN134:CS134),0))+0)+0</f>
        <v>0</v>
      </c>
      <c r="GE134" s="21">
        <f t="shared" ref="GE134:GE197" si="134">((IF(GD134&gt;0,GD134*C134,0))+0)+0</f>
        <v>0</v>
      </c>
      <c r="GF134" s="43">
        <f t="shared" ref="GF134:GF197" si="135">((IF(SUM(CT134:CY134)&gt;0,SUM(CT134:CY134),0))+0)+0</f>
        <v>0</v>
      </c>
      <c r="GG134" s="21">
        <f t="shared" ref="GG134:GG197" si="136">((IF(GF134&gt;0,GF134*C134,0))+0)+0</f>
        <v>0</v>
      </c>
      <c r="GH134" s="43">
        <f t="shared" ref="GH134:GH197" si="137">((IF(SUM(CZ134:DE134)&gt;0,SUM(CZ134:DE134),0))+0)+0</f>
        <v>0</v>
      </c>
      <c r="GI134" s="21">
        <f t="shared" ref="GI134:GI197" si="138">((IF(GH134&gt;0,GH134*C134,0))+0)+0</f>
        <v>0</v>
      </c>
      <c r="GJ134" s="43">
        <f t="shared" ref="GJ134:GJ197" si="139">((IF(SUM(DF134:DK134)&gt;0,SUM(DF134:DK134),0))+0)+0</f>
        <v>0</v>
      </c>
      <c r="GK134" s="21">
        <f t="shared" ref="GK134:GK197" si="140">((IF(GJ134&gt;0,GJ134*C134,0))+0)+0</f>
        <v>0</v>
      </c>
      <c r="GL134" s="43">
        <f t="shared" ref="GL134:GL197" si="141">((IF(SUM(DL134:DQ134)&gt;0,SUM(DL134:DQ134),0))+0)+0</f>
        <v>0</v>
      </c>
      <c r="GM134" s="21">
        <f t="shared" ref="GM134:GM197" si="142">((IF(GL134&gt;0,GL134*C134,0))+0)+0</f>
        <v>0</v>
      </c>
      <c r="GN134" s="43">
        <f t="shared" ref="GN134:GN197" si="143">((IF(SUM(DR134:DW134)&gt;0,SUM(DR134:DW134),0))+0)+0</f>
        <v>0</v>
      </c>
      <c r="GO134" s="21">
        <f t="shared" ref="GO134:GO197" si="144">((IF(GN134&gt;0,GN134*C134,0))+0)+0</f>
        <v>0</v>
      </c>
      <c r="GP134" s="43">
        <f t="shared" ref="GP134:GP197" si="145">((IF(SUM(DX134:EC134)&gt;0,SUM(DX134:EC134),0))+0)+0</f>
        <v>0</v>
      </c>
      <c r="GQ134" s="21">
        <f t="shared" ref="GQ134:GQ197" si="146">((IF(GP134&gt;0,GP134*C134,0))+0)+0</f>
        <v>0</v>
      </c>
      <c r="GR134" s="43">
        <f t="shared" ref="GR134:GR197" si="147">((IF(SUM(ED134:EI134)&gt;0,SUM(ED134:EI134),0))+0)+0</f>
        <v>0</v>
      </c>
      <c r="GS134" s="21">
        <f t="shared" ref="GS134:GS197" si="148">((IF(GR134&gt;0,GR134*C134,0))+0)+0</f>
        <v>0</v>
      </c>
      <c r="GT134" s="43">
        <f t="shared" ref="GT134:GT197" si="149">((IF(SUM(EJ134:EO134)&gt;0,SUM(EJ134:EO134),0))+0)+0</f>
        <v>0</v>
      </c>
      <c r="GU134" s="21">
        <f t="shared" ref="GU134:GU197" si="150">((IF(GT134&gt;0,GT134*C134,0))+0)+0</f>
        <v>0</v>
      </c>
      <c r="GV134" s="43">
        <f t="shared" ref="GV134:GV197" si="151">((FB134+FD134+FF134+FH134+FJ134+FL134+FN134+FP134+FR134+FT134+FV134+FX134+FZ134+GB134+GD134+GF134+GH134+GJ134+GL134+GN134+GP134+GR134+GT134)+0)+0</f>
        <v>0</v>
      </c>
      <c r="GW134" s="43">
        <f t="shared" ref="GW134:GW197" si="152">((GV134*C134)+0)+0</f>
        <v>0</v>
      </c>
      <c r="GY134" s="43">
        <f t="shared" si="102"/>
        <v>0</v>
      </c>
      <c r="HF134" s="89" t="str">
        <f>B134</f>
        <v>Sample129</v>
      </c>
      <c r="HG134" s="43">
        <f>C134</f>
        <v>3340</v>
      </c>
      <c r="HH134" s="89" t="str">
        <f>D134</f>
        <v>Ft/db</v>
      </c>
      <c r="HI134" s="13">
        <f t="shared" si="103"/>
        <v>0</v>
      </c>
      <c r="HJ134" s="43">
        <f>IF($HJ$1=1,IF(haviszla4!$E$5="h",haviszla4!H134,IF(haviszla4!$E$5="k",haviszla4!I134,IF(haviszla4!$E$5="sz",haviszla4!J134,IF(haviszla4!$E$5="cs",haviszla4!K134,IF(haviszla4!$E$5="p",haviszla4!L134,IF(haviszla4!$E$5="szo",haviszla4!M134,0)))))),0)</f>
        <v>0</v>
      </c>
      <c r="HK134" s="43">
        <f>IF($HK$1=1,IF(haviszla4!$E$5="h",haviszla4!N134,IF(haviszla4!$E$5="k",haviszla4!O134,IF(haviszla4!$E$5="sz",haviszla4!P134,IF(haviszla4!$E$5="cs",haviszla4!Q134,IF(haviszla4!$E$5="p",haviszla4!R134,IF(haviszla4!$E$5="szo",haviszla4!S134,0)))))),0)</f>
        <v>0</v>
      </c>
      <c r="HL134" s="43">
        <f>IF($HL$1=1,IF(haviszla4!$E$5="h",haviszla4!T134,IF(haviszla4!$E$5="k",haviszla4!U134,IF(haviszla4!$E$5="sz",haviszla4!V134,IF(haviszla4!$E$5="cs",haviszla4!W134,IF(haviszla4!$E$5="p",haviszla4!X134,IF(haviszla4!$E$5="szo",haviszla4!Y134,0)))))),0)</f>
        <v>0</v>
      </c>
      <c r="HM134" s="43">
        <f>IF($HM$1=1,IF(haviszla4!$E$5="h",haviszla4!Z134,IF(haviszla4!$E$5="k",haviszla4!AA134,IF(haviszla4!$E$5="sz",haviszla4!AB134,IF(haviszla4!$E$5="cs",haviszla4!AC134,IF(haviszla4!$E$5="p",haviszla4!AD134,IF(haviszla4!$E$5="szo",haviszla4!AE134,0)))))),0)</f>
        <v>0</v>
      </c>
      <c r="HN134" s="43">
        <f>IF($HN$1=1,IF(haviszla4!$E$5="h",haviszla4!AF134,IF(haviszla4!$E$5="k",haviszla4!AG134,IF(haviszla4!$E$5="sz",haviszla4!AH134,IF(haviszla4!$E$5="cs",haviszla4!AI134,IF(haviszla4!$E$5="p",haviszla4!AJ134,IF(haviszla4!$E$5="szo",haviszla4!AK134,0)))))),0)</f>
        <v>0</v>
      </c>
      <c r="HO134" s="43">
        <f>IF($HO$1=1,IF(haviszla4!$E$5="h",haviszla4!AL134,IF(haviszla4!$E$5="k",haviszla4!AM134,IF(haviszla4!$E$5="sz",haviszla4!AN134,IF(haviszla4!$E$5="cs",haviszla4!AO134,IF(haviszla4!$E$5="p",haviszla4!AP134,IF(haviszla4!$E$5="szo",haviszla4!AQ134,0)))))),0)</f>
        <v>0</v>
      </c>
      <c r="HP134" s="43">
        <f>IF($HP$1=1,IF(haviszla4!$E$5="h",haviszla4!AR134,IF(haviszla4!$E$5="k",haviszla4!AS134,IF(haviszla4!$E$5="sz",haviszla4!AT134,IF(haviszla4!$E$5="cs",haviszla4!AU134,IF(haviszla4!$E$5="p",haviszla4!AV134,IF(haviszla4!$E$5="szo",haviszla4!AW134,0)))))),0)</f>
        <v>0</v>
      </c>
      <c r="HQ134" s="43">
        <f>IF($HQ$1=1,IF(haviszla4!$E$5="h",haviszla4!AX134,IF(haviszla4!$E$5="k",haviszla4!AY134,IF(haviszla4!$E$5="sz",haviszla4!AZ134,IF(haviszla4!$E$5="cs",haviszla4!BA134,IF(haviszla4!$E$5="p",haviszla4!BB134,IF(haviszla4!$E$5="szo",haviszla4!BC134,0)))))),0)</f>
        <v>0</v>
      </c>
      <c r="HR134" s="43">
        <f>IF($HR$1=1,IF(haviszla4!$E$5="h",haviszla4!BD134,IF(haviszla4!$E$5="k",haviszla4!BE134,IF(haviszla4!$E$5="sz",haviszla4!BF134,IF(haviszla4!$E$5="cs",haviszla4!BG134,IF(haviszla4!$E$5="p",haviszla4!BH134,IF(haviszla4!$E$5="szo",haviszla4!BI134,0)))))),0)</f>
        <v>0</v>
      </c>
      <c r="HS134" s="43">
        <f>IF($HS$1=1,IF(haviszla4!$E$5="h",haviszla4!BJ134,IF(haviszla4!$E$5="k",haviszla4!BK134,IF(haviszla4!$E$5="sz",haviszla4!BL134,IF(haviszla4!$E$5="cs",haviszla4!BM134,IF(haviszla4!$E$5="p",haviszla4!BN134,IF(haviszla4!$E$5="szo",haviszla4!BO134,0)))))),0)</f>
        <v>0</v>
      </c>
      <c r="HT134" s="43">
        <f>IF($HT$1=1,IF(haviszla4!$E$5="h",haviszla4!BP134,IF(haviszla4!$E$5="k",haviszla4!BQ134,IF(haviszla4!$E$5="sz",haviszla4!BR134,IF(haviszla4!$E$5="cs",haviszla4!BS134,IF(haviszla4!$E$5="p",haviszla4!BT134,IF(haviszla4!$E$5="szo",haviszla4!BU134,0)))))),0)</f>
        <v>0</v>
      </c>
      <c r="HU134" s="43">
        <f>IF($HU$1=1,IF(haviszla4!$E$5="h",haviszla4!BV134,IF(haviszla4!$E$5="k",haviszla4!BW134,IF(haviszla4!$E$5="sz",haviszla4!BX134,IF(haviszla4!$E$5="cs",haviszla4!BY134,IF(haviszla4!$E$5="p",haviszla4!BZ134,IF(haviszla4!$E$5="szo",haviszla4!CA134,0)))))),0)</f>
        <v>0</v>
      </c>
      <c r="HV134" s="43">
        <f>IF($HV$1=1,IF(haviszla4!$E$5="h",haviszla4!CB134,IF(haviszla4!$E$5="k",haviszla4!CC134,IF(haviszla4!$E$5="sz",haviszla4!CD134,IF(haviszla4!$E$5="cs",haviszla4!CE134,IF(haviszla4!$E$5="p",haviszla4!CF134,IF(haviszla4!$E$5="szo",haviszla4!CG134,0)))))),0)</f>
        <v>0</v>
      </c>
      <c r="HW134" s="43">
        <f>IF($HW$1=1,IF(haviszla4!$E$5="h",haviszla4!CH134,IF(haviszla4!$E$5="k",haviszla4!CI134,IF(haviszla4!$E$5="sz",haviszla4!CJ134,IF(haviszla4!$E$5="cs",haviszla4!CK134,IF(haviszla4!$E$5="p",haviszla4!CL134,IF(haviszla4!$E$5="szo",haviszla4!CM134,0)))))),0)</f>
        <v>0</v>
      </c>
      <c r="HX134" s="43">
        <f>IF($HX$1=1,IF(haviszla4!$E$5="h",haviszla4!CN134,IF(haviszla4!$E$5="k",haviszla4!CO134,IF(haviszla4!$E$5="sz",haviszla4!CP134,IF(haviszla4!$E$5="cs",haviszla4!CQ134,IF(haviszla4!$E$5="p",haviszla4!CR134,IF(haviszla4!$E$5="szo",haviszla4!CS134,0)))))),0)</f>
        <v>0</v>
      </c>
      <c r="HY134" s="43">
        <f>IF($HY$1=1,IF(haviszla4!$E$5="h",haviszla4!CT134,IF(haviszla4!$E$5="k",haviszla4!CU134,IF(haviszla4!$E$5="sz",haviszla4!CV134,IF(haviszla4!$E$5="cs",haviszla4!CW134,IF(haviszla4!$E$5="p",haviszla4!CX134,IF(haviszla4!$E$5="szo",haviszla4!CY134,0)))))),0)</f>
        <v>0</v>
      </c>
      <c r="HZ134" s="43">
        <f>IF($HZ$1=1,IF(haviszla4!$E$5="h",haviszla4!CZ134,IF(haviszla4!$E$5="k",haviszla4!DA134,IF(haviszla4!$E$5="sz",haviszla4!DB134,IF(haviszla4!$E$5="cs",haviszla4!DC134,IF(haviszla4!$E$5="p",haviszla4!DD134,IF(haviszla4!$E$5="szo",haviszla4!DE134,0)))))),0)</f>
        <v>0</v>
      </c>
      <c r="IA134" s="43">
        <f>IF($IA$1=1,IF(haviszla4!$E$5="h",haviszla4!DF134,IF(haviszla4!$E$5="k",haviszla4!DG134,IF(haviszla4!$E$5="sz",haviszla4!DH134,IF(haviszla4!$E$5="cs",haviszla4!DI134,IF(haviszla4!$E$5="p",haviszla4!DJ134,IF(haviszla4!$E$5="szo",haviszla4!DK134,0)))))),0)</f>
        <v>0</v>
      </c>
      <c r="IB134" s="43">
        <f>IF($IB$1=1,IF(haviszla4!$E$5="h",haviszla4!DL134,IF(haviszla4!$E$5="k",haviszla4!DM134,IF(haviszla4!$E$5="sz",haviszla4!DN134,IF(haviszla4!$E$5="cs",haviszla4!DO134,IF(haviszla4!$E$5="p",haviszla4!DP134,IF(haviszla4!$E$5="szo",haviszla4!DQ134,0)))))),0)</f>
        <v>0</v>
      </c>
      <c r="IC134" s="43">
        <f>IF($IC$1=1,IF(haviszla4!$E$5="h",haviszla4!DR134,IF(haviszla4!$E$5="k",haviszla4!DS134,IF(haviszla4!$E$5="sz",haviszla4!DT134,IF(haviszla4!$E$5="cs",haviszla4!DU134,IF(haviszla4!$E$5="p",haviszla4!DV134,IF(haviszla4!$E$5="szo",haviszla4!DW134,0)))))),0)</f>
        <v>0</v>
      </c>
      <c r="ID134" s="43">
        <f>IF($ID$1=1,IF(haviszla4!$E$5="h",haviszla4!DX134,IF(haviszla4!$E$5="k",haviszla4!DY134,IF(haviszla4!$E$5="sz",haviszla4!DZ134,IF(haviszla4!$E$5="cs",haviszla4!EA134,IF(haviszla4!$E$5="p",haviszla4!EB134,IF(haviszla4!$E$5="szo",haviszla4!EC134,0)))))),0)</f>
        <v>0</v>
      </c>
      <c r="IE134" s="43">
        <f>IF($IE$1=1,IF(haviszla4!$E$5="h",haviszla4!ED134,IF(haviszla4!$E$5="k",haviszla4!EE134,IF(haviszla4!$E$5="sz",haviszla4!EF134,IF(haviszla4!$E$5="cs",haviszla4!EG134,IF(haviszla4!$E$5="p",haviszla4!EH134,IF(haviszla4!$E$5="szo",haviszla4!EI134,0)))))),0)</f>
        <v>0</v>
      </c>
    </row>
    <row r="135" spans="1:239" ht="15" customHeight="1">
      <c r="A135" s="18" t="s">
        <v>205</v>
      </c>
      <c r="B135" s="89" t="s">
        <v>515</v>
      </c>
      <c r="C135" s="43">
        <v>2330</v>
      </c>
      <c r="D135" s="89" t="s">
        <v>151</v>
      </c>
      <c r="E135" s="13">
        <f t="shared" si="104"/>
        <v>0</v>
      </c>
      <c r="F135" s="67"/>
      <c r="G135" s="68"/>
      <c r="H135" s="89">
        <v>0</v>
      </c>
      <c r="I135" s="51">
        <v>0</v>
      </c>
      <c r="J135" s="89">
        <v>0</v>
      </c>
      <c r="K135" s="52">
        <v>0</v>
      </c>
      <c r="L135" s="52">
        <v>0</v>
      </c>
      <c r="M135" s="52">
        <v>0</v>
      </c>
      <c r="N135" s="55">
        <v>0</v>
      </c>
      <c r="O135" s="54">
        <v>0</v>
      </c>
      <c r="P135" s="54">
        <v>0</v>
      </c>
      <c r="Q135" s="51">
        <v>0</v>
      </c>
      <c r="R135" s="54">
        <v>0</v>
      </c>
      <c r="S135" s="54">
        <v>0</v>
      </c>
      <c r="T135" s="55">
        <v>0</v>
      </c>
      <c r="U135" s="54">
        <v>0</v>
      </c>
      <c r="V135" s="54">
        <v>0</v>
      </c>
      <c r="W135" s="54">
        <v>0</v>
      </c>
      <c r="X135" s="54">
        <v>0</v>
      </c>
      <c r="Y135" s="54">
        <v>0</v>
      </c>
      <c r="Z135" s="55">
        <v>0</v>
      </c>
      <c r="AA135" s="54">
        <v>0</v>
      </c>
      <c r="AB135" s="54">
        <v>0</v>
      </c>
      <c r="AC135" s="54">
        <v>0</v>
      </c>
      <c r="AD135" s="54">
        <v>0</v>
      </c>
      <c r="AE135" s="54">
        <v>0</v>
      </c>
      <c r="AF135" s="55">
        <v>0</v>
      </c>
      <c r="AG135" s="54">
        <v>0</v>
      </c>
      <c r="AH135" s="54">
        <v>0</v>
      </c>
      <c r="AI135" s="54">
        <v>0</v>
      </c>
      <c r="AJ135" s="58">
        <v>0</v>
      </c>
      <c r="AK135" s="54">
        <v>0</v>
      </c>
      <c r="AL135" s="55">
        <v>0</v>
      </c>
      <c r="AM135" s="54">
        <v>0</v>
      </c>
      <c r="AN135" s="54">
        <v>0</v>
      </c>
      <c r="AO135" s="54">
        <v>0</v>
      </c>
      <c r="AP135" s="54">
        <v>0</v>
      </c>
      <c r="AQ135" s="54">
        <v>0</v>
      </c>
      <c r="AR135" s="55">
        <v>0</v>
      </c>
      <c r="AS135" s="54">
        <v>0</v>
      </c>
      <c r="AT135" s="54">
        <v>0</v>
      </c>
      <c r="AU135" s="54">
        <v>0</v>
      </c>
      <c r="AV135" s="54">
        <v>0</v>
      </c>
      <c r="AW135" s="54">
        <v>0</v>
      </c>
      <c r="AX135" s="55">
        <v>0</v>
      </c>
      <c r="AY135" s="54">
        <v>0</v>
      </c>
      <c r="AZ135" s="54">
        <v>0</v>
      </c>
      <c r="BA135" s="54">
        <v>0</v>
      </c>
      <c r="BB135" s="54">
        <v>0</v>
      </c>
      <c r="BC135" s="58">
        <v>0</v>
      </c>
      <c r="BD135" s="55">
        <v>0</v>
      </c>
      <c r="BE135" s="54">
        <v>0</v>
      </c>
      <c r="BF135" s="54">
        <v>0</v>
      </c>
      <c r="BG135" s="54">
        <v>0</v>
      </c>
      <c r="BH135" s="52">
        <v>0</v>
      </c>
      <c r="BI135" s="54">
        <v>0</v>
      </c>
      <c r="BJ135" s="55">
        <v>0</v>
      </c>
      <c r="BK135" s="54">
        <v>0</v>
      </c>
      <c r="BL135" s="54">
        <v>0</v>
      </c>
      <c r="BM135" s="54">
        <v>0</v>
      </c>
      <c r="BN135" s="54">
        <v>0</v>
      </c>
      <c r="BO135" s="54">
        <v>0</v>
      </c>
      <c r="BP135" s="55">
        <v>0</v>
      </c>
      <c r="BQ135" s="54">
        <v>0</v>
      </c>
      <c r="BR135" s="54">
        <v>0</v>
      </c>
      <c r="BS135" s="54">
        <v>0</v>
      </c>
      <c r="BT135" s="54">
        <v>0</v>
      </c>
      <c r="BU135" s="54">
        <v>0</v>
      </c>
      <c r="BV135" s="55">
        <v>0</v>
      </c>
      <c r="BW135" s="54">
        <v>0</v>
      </c>
      <c r="BX135" s="54">
        <v>0</v>
      </c>
      <c r="BY135" s="54">
        <v>0</v>
      </c>
      <c r="BZ135" s="54">
        <v>0</v>
      </c>
      <c r="CA135" s="54">
        <v>0</v>
      </c>
      <c r="CB135" s="55">
        <v>0</v>
      </c>
      <c r="CC135" s="54">
        <v>0</v>
      </c>
      <c r="CD135" s="54">
        <v>0</v>
      </c>
      <c r="CE135" s="54">
        <v>0</v>
      </c>
      <c r="CF135" s="54">
        <v>0</v>
      </c>
      <c r="CG135" s="54">
        <v>0</v>
      </c>
      <c r="CH135" s="55">
        <v>0</v>
      </c>
      <c r="CI135" s="54">
        <v>0</v>
      </c>
      <c r="CJ135" s="54">
        <v>0</v>
      </c>
      <c r="CK135" s="54">
        <v>0</v>
      </c>
      <c r="CL135" s="54">
        <v>0</v>
      </c>
      <c r="CM135" s="54">
        <v>0</v>
      </c>
      <c r="CN135" s="55">
        <v>0</v>
      </c>
      <c r="CO135" s="54">
        <v>0</v>
      </c>
      <c r="CP135" s="54">
        <v>0</v>
      </c>
      <c r="CQ135" s="54">
        <v>0</v>
      </c>
      <c r="CR135" s="54">
        <v>0</v>
      </c>
      <c r="CS135" s="54">
        <v>0</v>
      </c>
      <c r="CT135" s="55">
        <v>0</v>
      </c>
      <c r="CU135" s="54">
        <v>0</v>
      </c>
      <c r="CV135" s="54">
        <v>0</v>
      </c>
      <c r="CW135" s="54">
        <v>0</v>
      </c>
      <c r="CX135" s="54">
        <v>0</v>
      </c>
      <c r="CY135" s="54">
        <v>0</v>
      </c>
      <c r="CZ135" s="55">
        <v>0</v>
      </c>
      <c r="DA135" s="54">
        <v>0</v>
      </c>
      <c r="DB135" s="54">
        <v>0</v>
      </c>
      <c r="DC135" s="54">
        <v>0</v>
      </c>
      <c r="DD135" s="58">
        <v>0</v>
      </c>
      <c r="DE135" s="54">
        <v>0</v>
      </c>
      <c r="DF135" s="55">
        <v>0</v>
      </c>
      <c r="DG135" s="54">
        <v>0</v>
      </c>
      <c r="DH135" s="54">
        <v>0</v>
      </c>
      <c r="DI135" s="54">
        <v>0</v>
      </c>
      <c r="DJ135" s="54">
        <v>0</v>
      </c>
      <c r="DK135" s="54">
        <v>0</v>
      </c>
      <c r="DL135" s="55">
        <v>0</v>
      </c>
      <c r="DM135" s="58">
        <v>0</v>
      </c>
      <c r="DN135" s="54">
        <v>0</v>
      </c>
      <c r="DO135" s="54">
        <v>0</v>
      </c>
      <c r="DP135" s="54">
        <v>0</v>
      </c>
      <c r="DQ135" s="54">
        <v>0</v>
      </c>
      <c r="DR135" s="55">
        <v>0</v>
      </c>
      <c r="DS135" s="54">
        <v>0</v>
      </c>
      <c r="DT135" s="54">
        <v>0</v>
      </c>
      <c r="DU135" s="54">
        <v>0</v>
      </c>
      <c r="DV135" s="54">
        <v>0</v>
      </c>
      <c r="DW135" s="54">
        <v>0</v>
      </c>
      <c r="DX135" s="55">
        <v>0</v>
      </c>
      <c r="DY135" s="54">
        <v>0</v>
      </c>
      <c r="DZ135" s="54">
        <v>0</v>
      </c>
      <c r="EA135" s="54">
        <v>0</v>
      </c>
      <c r="EB135" s="54">
        <v>0</v>
      </c>
      <c r="EC135" s="54">
        <v>0</v>
      </c>
      <c r="ED135" s="64">
        <v>0</v>
      </c>
      <c r="EE135" s="54">
        <v>0</v>
      </c>
      <c r="EF135" s="54">
        <v>0</v>
      </c>
      <c r="EG135" s="54">
        <v>0</v>
      </c>
      <c r="EH135" s="58">
        <v>0</v>
      </c>
      <c r="EI135" s="54">
        <v>0</v>
      </c>
      <c r="EJ135" s="55">
        <v>0</v>
      </c>
      <c r="EK135" s="54">
        <v>0</v>
      </c>
      <c r="EL135" s="54">
        <v>0</v>
      </c>
      <c r="EM135" s="54">
        <v>0</v>
      </c>
      <c r="EN135" s="54">
        <v>0</v>
      </c>
      <c r="EO135" s="59">
        <v>0</v>
      </c>
      <c r="EP135" s="55"/>
      <c r="EQ135" s="54">
        <v>0</v>
      </c>
      <c r="ER135" s="54"/>
      <c r="ES135" s="54"/>
      <c r="ET135" s="54"/>
      <c r="EU135" s="59">
        <v>0</v>
      </c>
      <c r="EV135" s="55"/>
      <c r="EW135" s="54">
        <v>0</v>
      </c>
      <c r="EX135" s="54"/>
      <c r="EY135" s="54"/>
      <c r="EZ135" s="54"/>
      <c r="FA135" s="59">
        <v>0</v>
      </c>
      <c r="FB135" s="43">
        <f t="shared" si="105"/>
        <v>0</v>
      </c>
      <c r="FC135" s="21">
        <f t="shared" si="106"/>
        <v>0</v>
      </c>
      <c r="FD135" s="43">
        <f t="shared" si="107"/>
        <v>0</v>
      </c>
      <c r="FE135" s="21">
        <f t="shared" si="108"/>
        <v>0</v>
      </c>
      <c r="FF135" s="43">
        <f t="shared" si="109"/>
        <v>0</v>
      </c>
      <c r="FG135" s="21">
        <f t="shared" si="110"/>
        <v>0</v>
      </c>
      <c r="FH135" s="43">
        <f t="shared" si="111"/>
        <v>0</v>
      </c>
      <c r="FI135" s="21">
        <f t="shared" si="112"/>
        <v>0</v>
      </c>
      <c r="FJ135" s="43">
        <f t="shared" si="113"/>
        <v>0</v>
      </c>
      <c r="FK135" s="21">
        <f t="shared" si="114"/>
        <v>0</v>
      </c>
      <c r="FL135" s="43">
        <f t="shared" si="115"/>
        <v>0</v>
      </c>
      <c r="FM135" s="21">
        <f t="shared" si="116"/>
        <v>0</v>
      </c>
      <c r="FN135" s="43">
        <f t="shared" si="117"/>
        <v>0</v>
      </c>
      <c r="FO135" s="21">
        <f t="shared" si="118"/>
        <v>0</v>
      </c>
      <c r="FP135" s="43">
        <f t="shared" si="119"/>
        <v>0</v>
      </c>
      <c r="FQ135" s="21">
        <f t="shared" si="120"/>
        <v>0</v>
      </c>
      <c r="FR135" s="43">
        <f t="shared" si="121"/>
        <v>0</v>
      </c>
      <c r="FS135" s="21">
        <f t="shared" si="122"/>
        <v>0</v>
      </c>
      <c r="FT135" s="43">
        <f t="shared" si="123"/>
        <v>0</v>
      </c>
      <c r="FU135" s="21">
        <f t="shared" si="124"/>
        <v>0</v>
      </c>
      <c r="FV135" s="43">
        <f t="shared" si="125"/>
        <v>0</v>
      </c>
      <c r="FW135" s="21">
        <f t="shared" si="126"/>
        <v>0</v>
      </c>
      <c r="FX135" s="43">
        <f t="shared" si="127"/>
        <v>0</v>
      </c>
      <c r="FY135" s="21">
        <f t="shared" si="128"/>
        <v>0</v>
      </c>
      <c r="FZ135" s="43">
        <f t="shared" si="129"/>
        <v>0</v>
      </c>
      <c r="GA135" s="21">
        <f t="shared" si="130"/>
        <v>0</v>
      </c>
      <c r="GB135" s="43">
        <f t="shared" si="131"/>
        <v>0</v>
      </c>
      <c r="GC135" s="21">
        <f t="shared" si="132"/>
        <v>0</v>
      </c>
      <c r="GD135" s="43">
        <f t="shared" si="133"/>
        <v>0</v>
      </c>
      <c r="GE135" s="21">
        <f t="shared" si="134"/>
        <v>0</v>
      </c>
      <c r="GF135" s="43">
        <f t="shared" si="135"/>
        <v>0</v>
      </c>
      <c r="GG135" s="21">
        <f t="shared" si="136"/>
        <v>0</v>
      </c>
      <c r="GH135" s="43">
        <f t="shared" si="137"/>
        <v>0</v>
      </c>
      <c r="GI135" s="21">
        <f t="shared" si="138"/>
        <v>0</v>
      </c>
      <c r="GJ135" s="43">
        <f t="shared" si="139"/>
        <v>0</v>
      </c>
      <c r="GK135" s="21">
        <f t="shared" si="140"/>
        <v>0</v>
      </c>
      <c r="GL135" s="43">
        <f t="shared" si="141"/>
        <v>0</v>
      </c>
      <c r="GM135" s="21">
        <f t="shared" si="142"/>
        <v>0</v>
      </c>
      <c r="GN135" s="43">
        <f t="shared" si="143"/>
        <v>0</v>
      </c>
      <c r="GO135" s="21">
        <f t="shared" si="144"/>
        <v>0</v>
      </c>
      <c r="GP135" s="43">
        <f t="shared" si="145"/>
        <v>0</v>
      </c>
      <c r="GQ135" s="21">
        <f t="shared" si="146"/>
        <v>0</v>
      </c>
      <c r="GR135" s="43">
        <f t="shared" si="147"/>
        <v>0</v>
      </c>
      <c r="GS135" s="21">
        <f t="shared" si="148"/>
        <v>0</v>
      </c>
      <c r="GT135" s="43">
        <f t="shared" si="149"/>
        <v>0</v>
      </c>
      <c r="GU135" s="21">
        <f t="shared" si="150"/>
        <v>0</v>
      </c>
      <c r="GV135" s="43">
        <f t="shared" si="151"/>
        <v>0</v>
      </c>
      <c r="GW135" s="43">
        <f t="shared" si="152"/>
        <v>0</v>
      </c>
      <c r="GY135" s="43">
        <f t="shared" ref="GY135:GY198" si="153">E135</f>
        <v>0</v>
      </c>
      <c r="HF135" s="89" t="str">
        <f t="shared" ref="HF135:HH197" si="154">B135</f>
        <v>Sample130</v>
      </c>
      <c r="HG135" s="43">
        <f t="shared" si="154"/>
        <v>2330</v>
      </c>
      <c r="HH135" s="89" t="str">
        <f t="shared" si="154"/>
        <v>Ft/db</v>
      </c>
      <c r="HI135" s="13">
        <f t="shared" ref="HI135:HI198" si="155">SUM(HJ135:IE135)</f>
        <v>0</v>
      </c>
      <c r="HJ135" s="43">
        <f>IF($HJ$1=1,IF(haviszla4!$E$5="h",haviszla4!H135,IF(haviszla4!$E$5="k",haviszla4!I135,IF(haviszla4!$E$5="sz",haviszla4!J135,IF(haviszla4!$E$5="cs",haviszla4!K135,IF(haviszla4!$E$5="p",haviszla4!L135,IF(haviszla4!$E$5="szo",haviszla4!M135,0)))))),0)</f>
        <v>0</v>
      </c>
      <c r="HK135" s="43">
        <f>IF($HK$1=1,IF(haviszla4!$E$5="h",haviszla4!N135,IF(haviszla4!$E$5="k",haviszla4!O135,IF(haviszla4!$E$5="sz",haviszla4!P135,IF(haviszla4!$E$5="cs",haviszla4!Q135,IF(haviszla4!$E$5="p",haviszla4!R135,IF(haviszla4!$E$5="szo",haviszla4!S135,0)))))),0)</f>
        <v>0</v>
      </c>
      <c r="HL135" s="43">
        <f>IF($HL$1=1,IF(haviszla4!$E$5="h",haviszla4!T135,IF(haviszla4!$E$5="k",haviszla4!U135,IF(haviszla4!$E$5="sz",haviszla4!V135,IF(haviszla4!$E$5="cs",haviszla4!W135,IF(haviszla4!$E$5="p",haviszla4!X135,IF(haviszla4!$E$5="szo",haviszla4!Y135,0)))))),0)</f>
        <v>0</v>
      </c>
      <c r="HM135" s="43">
        <f>IF($HM$1=1,IF(haviszla4!$E$5="h",haviszla4!Z135,IF(haviszla4!$E$5="k",haviszla4!AA135,IF(haviszla4!$E$5="sz",haviszla4!AB135,IF(haviszla4!$E$5="cs",haviszla4!AC135,IF(haviszla4!$E$5="p",haviszla4!AD135,IF(haviszla4!$E$5="szo",haviszla4!AE135,0)))))),0)</f>
        <v>0</v>
      </c>
      <c r="HN135" s="43">
        <f>IF($HN$1=1,IF(haviszla4!$E$5="h",haviszla4!AF135,IF(haviszla4!$E$5="k",haviszla4!AG135,IF(haviszla4!$E$5="sz",haviszla4!AH135,IF(haviszla4!$E$5="cs",haviszla4!AI135,IF(haviszla4!$E$5="p",haviszla4!AJ135,IF(haviszla4!$E$5="szo",haviszla4!AK135,0)))))),0)</f>
        <v>0</v>
      </c>
      <c r="HO135" s="43">
        <f>IF($HO$1=1,IF(haviszla4!$E$5="h",haviszla4!AL135,IF(haviszla4!$E$5="k",haviszla4!AM135,IF(haviszla4!$E$5="sz",haviszla4!AN135,IF(haviszla4!$E$5="cs",haviszla4!AO135,IF(haviszla4!$E$5="p",haviszla4!AP135,IF(haviszla4!$E$5="szo",haviszla4!AQ135,0)))))),0)</f>
        <v>0</v>
      </c>
      <c r="HP135" s="43">
        <f>IF($HP$1=1,IF(haviszla4!$E$5="h",haviszla4!AR135,IF(haviszla4!$E$5="k",haviszla4!AS135,IF(haviszla4!$E$5="sz",haviszla4!AT135,IF(haviszla4!$E$5="cs",haviszla4!AU135,IF(haviszla4!$E$5="p",haviszla4!AV135,IF(haviszla4!$E$5="szo",haviszla4!AW135,0)))))),0)</f>
        <v>0</v>
      </c>
      <c r="HQ135" s="43">
        <f>IF($HQ$1=1,IF(haviszla4!$E$5="h",haviszla4!AX135,IF(haviszla4!$E$5="k",haviszla4!AY135,IF(haviszla4!$E$5="sz",haviszla4!AZ135,IF(haviszla4!$E$5="cs",haviszla4!BA135,IF(haviszla4!$E$5="p",haviszla4!BB135,IF(haviszla4!$E$5="szo",haviszla4!BC135,0)))))),0)</f>
        <v>0</v>
      </c>
      <c r="HR135" s="43">
        <f>IF($HR$1=1,IF(haviszla4!$E$5="h",haviszla4!BD135,IF(haviszla4!$E$5="k",haviszla4!BE135,IF(haviszla4!$E$5="sz",haviszla4!BF135,IF(haviszla4!$E$5="cs",haviszla4!BG135,IF(haviszla4!$E$5="p",haviszla4!BH135,IF(haviszla4!$E$5="szo",haviszla4!BI135,0)))))),0)</f>
        <v>0</v>
      </c>
      <c r="HS135" s="43">
        <f>IF($HS$1=1,IF(haviszla4!$E$5="h",haviszla4!BJ135,IF(haviszla4!$E$5="k",haviszla4!BK135,IF(haviszla4!$E$5="sz",haviszla4!BL135,IF(haviszla4!$E$5="cs",haviszla4!BM135,IF(haviszla4!$E$5="p",haviszla4!BN135,IF(haviszla4!$E$5="szo",haviszla4!BO135,0)))))),0)</f>
        <v>0</v>
      </c>
      <c r="HT135" s="43">
        <f>IF($HT$1=1,IF(haviszla4!$E$5="h",haviszla4!BP135,IF(haviszla4!$E$5="k",haviszla4!BQ135,IF(haviszla4!$E$5="sz",haviszla4!BR135,IF(haviszla4!$E$5="cs",haviszla4!BS135,IF(haviszla4!$E$5="p",haviszla4!BT135,IF(haviszla4!$E$5="szo",haviszla4!BU135,0)))))),0)</f>
        <v>0</v>
      </c>
      <c r="HU135" s="43">
        <f>IF($HU$1=1,IF(haviszla4!$E$5="h",haviszla4!BV135,IF(haviszla4!$E$5="k",haviszla4!BW135,IF(haviszla4!$E$5="sz",haviszla4!BX135,IF(haviszla4!$E$5="cs",haviszla4!BY135,IF(haviszla4!$E$5="p",haviszla4!BZ135,IF(haviszla4!$E$5="szo",haviszla4!CA135,0)))))),0)</f>
        <v>0</v>
      </c>
      <c r="HV135" s="43">
        <f>IF($HV$1=1,IF(haviszla4!$E$5="h",haviszla4!CB135,IF(haviszla4!$E$5="k",haviszla4!CC135,IF(haviszla4!$E$5="sz",haviszla4!CD135,IF(haviszla4!$E$5="cs",haviszla4!CE135,IF(haviszla4!$E$5="p",haviszla4!CF135,IF(haviszla4!$E$5="szo",haviszla4!CG135,0)))))),0)</f>
        <v>0</v>
      </c>
      <c r="HW135" s="43">
        <f>IF($HW$1=1,IF(haviszla4!$E$5="h",haviszla4!CH135,IF(haviszla4!$E$5="k",haviszla4!CI135,IF(haviszla4!$E$5="sz",haviszla4!CJ135,IF(haviszla4!$E$5="cs",haviszla4!CK135,IF(haviszla4!$E$5="p",haviszla4!CL135,IF(haviszla4!$E$5="szo",haviszla4!CM135,0)))))),0)</f>
        <v>0</v>
      </c>
      <c r="HX135" s="43">
        <f>IF($HX$1=1,IF(haviszla4!$E$5="h",haviszla4!CN135,IF(haviszla4!$E$5="k",haviszla4!CO135,IF(haviszla4!$E$5="sz",haviszla4!CP135,IF(haviszla4!$E$5="cs",haviszla4!CQ135,IF(haviszla4!$E$5="p",haviszla4!CR135,IF(haviszla4!$E$5="szo",haviszla4!CS135,0)))))),0)</f>
        <v>0</v>
      </c>
      <c r="HY135" s="43">
        <f>IF($HY$1=1,IF(haviszla4!$E$5="h",haviszla4!CT135,IF(haviszla4!$E$5="k",haviszla4!CU135,IF(haviszla4!$E$5="sz",haviszla4!CV135,IF(haviszla4!$E$5="cs",haviszla4!CW135,IF(haviszla4!$E$5="p",haviszla4!CX135,IF(haviszla4!$E$5="szo",haviszla4!CY135,0)))))),0)</f>
        <v>0</v>
      </c>
      <c r="HZ135" s="43">
        <f>IF($HZ$1=1,IF(haviszla4!$E$5="h",haviszla4!CZ135,IF(haviszla4!$E$5="k",haviszla4!DA135,IF(haviszla4!$E$5="sz",haviszla4!DB135,IF(haviszla4!$E$5="cs",haviszla4!DC135,IF(haviszla4!$E$5="p",haviszla4!DD135,IF(haviszla4!$E$5="szo",haviszla4!DE135,0)))))),0)</f>
        <v>0</v>
      </c>
      <c r="IA135" s="43">
        <f>IF($IA$1=1,IF(haviszla4!$E$5="h",haviszla4!DF135,IF(haviszla4!$E$5="k",haviszla4!DG135,IF(haviszla4!$E$5="sz",haviszla4!DH135,IF(haviszla4!$E$5="cs",haviszla4!DI135,IF(haviszla4!$E$5="p",haviszla4!DJ135,IF(haviszla4!$E$5="szo",haviszla4!DK135,0)))))),0)</f>
        <v>0</v>
      </c>
      <c r="IB135" s="43">
        <f>IF($IB$1=1,IF(haviszla4!$E$5="h",haviszla4!DL135,IF(haviszla4!$E$5="k",haviszla4!DM135,IF(haviszla4!$E$5="sz",haviszla4!DN135,IF(haviszla4!$E$5="cs",haviszla4!DO135,IF(haviszla4!$E$5="p",haviszla4!DP135,IF(haviszla4!$E$5="szo",haviszla4!DQ135,0)))))),0)</f>
        <v>0</v>
      </c>
      <c r="IC135" s="43">
        <f>IF($IC$1=1,IF(haviszla4!$E$5="h",haviszla4!DR135,IF(haviszla4!$E$5="k",haviszla4!DS135,IF(haviszla4!$E$5="sz",haviszla4!DT135,IF(haviszla4!$E$5="cs",haviszla4!DU135,IF(haviszla4!$E$5="p",haviszla4!DV135,IF(haviszla4!$E$5="szo",haviszla4!DW135,0)))))),0)</f>
        <v>0</v>
      </c>
      <c r="ID135" s="43">
        <f>IF($ID$1=1,IF(haviszla4!$E$5="h",haviszla4!DX135,IF(haviszla4!$E$5="k",haviszla4!DY135,IF(haviszla4!$E$5="sz",haviszla4!DZ135,IF(haviszla4!$E$5="cs",haviszla4!EA135,IF(haviszla4!$E$5="p",haviszla4!EB135,IF(haviszla4!$E$5="szo",haviszla4!EC135,0)))))),0)</f>
        <v>0</v>
      </c>
      <c r="IE135" s="43">
        <f>IF($IE$1=1,IF(haviszla4!$E$5="h",haviszla4!ED135,IF(haviszla4!$E$5="k",haviszla4!EE135,IF(haviszla4!$E$5="sz",haviszla4!EF135,IF(haviszla4!$E$5="cs",haviszla4!EG135,IF(haviszla4!$E$5="p",haviszla4!EH135,IF(haviszla4!$E$5="szo",haviszla4!EI135,0)))))),0)</f>
        <v>0</v>
      </c>
    </row>
    <row r="136" spans="1:239" ht="15.75" customHeight="1">
      <c r="A136" s="18" t="s">
        <v>206</v>
      </c>
      <c r="B136" s="89" t="s">
        <v>516</v>
      </c>
      <c r="C136" s="43">
        <v>1990</v>
      </c>
      <c r="D136" s="89" t="s">
        <v>151</v>
      </c>
      <c r="E136" s="13">
        <f t="shared" si="104"/>
        <v>0</v>
      </c>
      <c r="F136" s="67"/>
      <c r="G136" s="68"/>
      <c r="H136" s="89">
        <v>0</v>
      </c>
      <c r="I136" s="51">
        <v>0</v>
      </c>
      <c r="J136" s="89">
        <v>0</v>
      </c>
      <c r="K136" s="52">
        <v>0</v>
      </c>
      <c r="L136" s="52">
        <v>0</v>
      </c>
      <c r="M136" s="52">
        <v>0</v>
      </c>
      <c r="N136" s="55">
        <v>0</v>
      </c>
      <c r="O136" s="54">
        <v>0</v>
      </c>
      <c r="P136" s="54">
        <v>0</v>
      </c>
      <c r="Q136" s="54">
        <v>0</v>
      </c>
      <c r="R136" s="54">
        <v>0</v>
      </c>
      <c r="S136" s="52">
        <v>0</v>
      </c>
      <c r="T136" s="55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5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5">
        <v>0</v>
      </c>
      <c r="AG136" s="54">
        <v>0</v>
      </c>
      <c r="AH136" s="54">
        <v>0</v>
      </c>
      <c r="AI136" s="54">
        <v>0</v>
      </c>
      <c r="AJ136" s="58">
        <v>0</v>
      </c>
      <c r="AK136" s="54">
        <v>0</v>
      </c>
      <c r="AL136" s="55">
        <v>0</v>
      </c>
      <c r="AM136" s="54">
        <v>0</v>
      </c>
      <c r="AN136" s="54">
        <v>0</v>
      </c>
      <c r="AO136" s="54">
        <v>0</v>
      </c>
      <c r="AP136" s="54">
        <v>0</v>
      </c>
      <c r="AQ136" s="54">
        <v>0</v>
      </c>
      <c r="AR136" s="55">
        <v>0</v>
      </c>
      <c r="AS136" s="54">
        <v>0</v>
      </c>
      <c r="AT136" s="54">
        <v>0</v>
      </c>
      <c r="AU136" s="54">
        <v>0</v>
      </c>
      <c r="AV136" s="54">
        <v>0</v>
      </c>
      <c r="AW136" s="54">
        <v>0</v>
      </c>
      <c r="AX136" s="55">
        <v>0</v>
      </c>
      <c r="AY136" s="54">
        <v>0</v>
      </c>
      <c r="AZ136" s="54">
        <v>0</v>
      </c>
      <c r="BA136" s="54">
        <v>0</v>
      </c>
      <c r="BB136" s="54">
        <v>0</v>
      </c>
      <c r="BC136" s="58">
        <v>0</v>
      </c>
      <c r="BD136" s="55">
        <v>0</v>
      </c>
      <c r="BE136" s="54">
        <v>0</v>
      </c>
      <c r="BF136" s="54">
        <v>0</v>
      </c>
      <c r="BG136" s="54">
        <v>0</v>
      </c>
      <c r="BH136" s="54">
        <v>0</v>
      </c>
      <c r="BI136" s="54">
        <v>0</v>
      </c>
      <c r="BJ136" s="55">
        <v>0</v>
      </c>
      <c r="BK136" s="54">
        <v>0</v>
      </c>
      <c r="BL136" s="54">
        <v>0</v>
      </c>
      <c r="BM136" s="54">
        <v>0</v>
      </c>
      <c r="BN136" s="54">
        <v>0</v>
      </c>
      <c r="BO136" s="54">
        <v>0</v>
      </c>
      <c r="BP136" s="55">
        <v>0</v>
      </c>
      <c r="BQ136" s="54">
        <v>0</v>
      </c>
      <c r="BR136" s="54">
        <v>0</v>
      </c>
      <c r="BS136" s="54">
        <v>0</v>
      </c>
      <c r="BT136" s="54">
        <v>0</v>
      </c>
      <c r="BU136" s="54">
        <v>0</v>
      </c>
      <c r="BV136" s="55">
        <v>0</v>
      </c>
      <c r="BW136" s="54">
        <v>0</v>
      </c>
      <c r="BX136" s="54">
        <v>0</v>
      </c>
      <c r="BY136" s="54">
        <v>0</v>
      </c>
      <c r="BZ136" s="54">
        <v>0</v>
      </c>
      <c r="CA136" s="54">
        <v>0</v>
      </c>
      <c r="CB136" s="55">
        <v>0</v>
      </c>
      <c r="CC136" s="54">
        <v>0</v>
      </c>
      <c r="CD136" s="54">
        <v>0</v>
      </c>
      <c r="CE136" s="54">
        <v>0</v>
      </c>
      <c r="CF136" s="54">
        <v>0</v>
      </c>
      <c r="CG136" s="54">
        <v>0</v>
      </c>
      <c r="CH136" s="55">
        <v>0</v>
      </c>
      <c r="CI136" s="54">
        <v>0</v>
      </c>
      <c r="CJ136" s="54">
        <v>0</v>
      </c>
      <c r="CK136" s="54">
        <v>0</v>
      </c>
      <c r="CL136" s="54">
        <v>0</v>
      </c>
      <c r="CM136" s="54">
        <v>0</v>
      </c>
      <c r="CN136" s="55">
        <v>0</v>
      </c>
      <c r="CO136" s="54">
        <v>0</v>
      </c>
      <c r="CP136" s="54">
        <v>0</v>
      </c>
      <c r="CQ136" s="54">
        <v>0</v>
      </c>
      <c r="CR136" s="54">
        <v>0</v>
      </c>
      <c r="CS136" s="54">
        <v>0</v>
      </c>
      <c r="CT136" s="55">
        <v>0</v>
      </c>
      <c r="CU136" s="54">
        <v>0</v>
      </c>
      <c r="CV136" s="54">
        <v>0</v>
      </c>
      <c r="CW136" s="54">
        <v>0</v>
      </c>
      <c r="CX136" s="54">
        <v>0</v>
      </c>
      <c r="CY136" s="54">
        <v>0</v>
      </c>
      <c r="CZ136" s="55">
        <v>0</v>
      </c>
      <c r="DA136" s="54">
        <v>0</v>
      </c>
      <c r="DB136" s="54">
        <v>0</v>
      </c>
      <c r="DC136" s="54">
        <v>0</v>
      </c>
      <c r="DD136" s="58">
        <v>0</v>
      </c>
      <c r="DE136" s="54">
        <v>0</v>
      </c>
      <c r="DF136" s="55">
        <v>0</v>
      </c>
      <c r="DG136" s="54">
        <v>0</v>
      </c>
      <c r="DH136" s="54">
        <v>0</v>
      </c>
      <c r="DI136" s="54">
        <v>0</v>
      </c>
      <c r="DJ136" s="54">
        <v>0</v>
      </c>
      <c r="DK136" s="54">
        <v>0</v>
      </c>
      <c r="DL136" s="55">
        <v>0</v>
      </c>
      <c r="DM136" s="58">
        <v>0</v>
      </c>
      <c r="DN136" s="54">
        <v>0</v>
      </c>
      <c r="DO136" s="54">
        <v>0</v>
      </c>
      <c r="DP136" s="54">
        <v>0</v>
      </c>
      <c r="DQ136" s="54">
        <v>0</v>
      </c>
      <c r="DR136" s="55">
        <v>0</v>
      </c>
      <c r="DS136" s="54">
        <v>0</v>
      </c>
      <c r="DT136" s="54">
        <v>0</v>
      </c>
      <c r="DU136" s="54">
        <v>0</v>
      </c>
      <c r="DV136" s="54">
        <v>0</v>
      </c>
      <c r="DW136" s="54">
        <v>0</v>
      </c>
      <c r="DX136" s="55">
        <v>0</v>
      </c>
      <c r="DY136" s="54">
        <v>0</v>
      </c>
      <c r="DZ136" s="54">
        <v>0</v>
      </c>
      <c r="EA136" s="54">
        <v>0</v>
      </c>
      <c r="EB136" s="54">
        <v>0</v>
      </c>
      <c r="EC136" s="54">
        <v>0</v>
      </c>
      <c r="ED136" s="64">
        <v>0</v>
      </c>
      <c r="EE136" s="54">
        <v>0</v>
      </c>
      <c r="EF136" s="54">
        <v>0</v>
      </c>
      <c r="EG136" s="54">
        <v>0</v>
      </c>
      <c r="EH136" s="58">
        <v>0</v>
      </c>
      <c r="EI136" s="54">
        <v>0</v>
      </c>
      <c r="EJ136" s="55">
        <v>0</v>
      </c>
      <c r="EK136" s="54">
        <v>0</v>
      </c>
      <c r="EL136" s="54">
        <v>0</v>
      </c>
      <c r="EM136" s="54">
        <v>0</v>
      </c>
      <c r="EN136" s="54">
        <v>0</v>
      </c>
      <c r="EO136" s="59">
        <v>0</v>
      </c>
      <c r="EP136" s="55"/>
      <c r="EQ136" s="54">
        <v>0</v>
      </c>
      <c r="ER136" s="54"/>
      <c r="ES136" s="54"/>
      <c r="ET136" s="54"/>
      <c r="EU136" s="59">
        <v>0</v>
      </c>
      <c r="EV136" s="55"/>
      <c r="EW136" s="54">
        <v>0</v>
      </c>
      <c r="EX136" s="54"/>
      <c r="EY136" s="54"/>
      <c r="EZ136" s="54"/>
      <c r="FA136" s="59">
        <v>0</v>
      </c>
      <c r="FB136" s="43">
        <f t="shared" si="105"/>
        <v>0</v>
      </c>
      <c r="FC136" s="21">
        <f t="shared" si="106"/>
        <v>0</v>
      </c>
      <c r="FD136" s="43">
        <f t="shared" si="107"/>
        <v>0</v>
      </c>
      <c r="FE136" s="21">
        <f t="shared" si="108"/>
        <v>0</v>
      </c>
      <c r="FF136" s="43">
        <f t="shared" si="109"/>
        <v>0</v>
      </c>
      <c r="FG136" s="21">
        <f t="shared" si="110"/>
        <v>0</v>
      </c>
      <c r="FH136" s="43">
        <f t="shared" si="111"/>
        <v>0</v>
      </c>
      <c r="FI136" s="21">
        <f t="shared" si="112"/>
        <v>0</v>
      </c>
      <c r="FJ136" s="43">
        <f t="shared" si="113"/>
        <v>0</v>
      </c>
      <c r="FK136" s="21">
        <f t="shared" si="114"/>
        <v>0</v>
      </c>
      <c r="FL136" s="43">
        <f t="shared" si="115"/>
        <v>0</v>
      </c>
      <c r="FM136" s="21">
        <f t="shared" si="116"/>
        <v>0</v>
      </c>
      <c r="FN136" s="43">
        <f t="shared" si="117"/>
        <v>0</v>
      </c>
      <c r="FO136" s="21">
        <f t="shared" si="118"/>
        <v>0</v>
      </c>
      <c r="FP136" s="43">
        <f t="shared" si="119"/>
        <v>0</v>
      </c>
      <c r="FQ136" s="21">
        <f t="shared" si="120"/>
        <v>0</v>
      </c>
      <c r="FR136" s="43">
        <f t="shared" si="121"/>
        <v>0</v>
      </c>
      <c r="FS136" s="21">
        <f t="shared" si="122"/>
        <v>0</v>
      </c>
      <c r="FT136" s="43">
        <f t="shared" si="123"/>
        <v>0</v>
      </c>
      <c r="FU136" s="21">
        <f t="shared" si="124"/>
        <v>0</v>
      </c>
      <c r="FV136" s="43">
        <f t="shared" si="125"/>
        <v>0</v>
      </c>
      <c r="FW136" s="21">
        <f t="shared" si="126"/>
        <v>0</v>
      </c>
      <c r="FX136" s="43">
        <f t="shared" si="127"/>
        <v>0</v>
      </c>
      <c r="FY136" s="21">
        <f t="shared" si="128"/>
        <v>0</v>
      </c>
      <c r="FZ136" s="43">
        <f t="shared" si="129"/>
        <v>0</v>
      </c>
      <c r="GA136" s="21">
        <f t="shared" si="130"/>
        <v>0</v>
      </c>
      <c r="GB136" s="43">
        <f t="shared" si="131"/>
        <v>0</v>
      </c>
      <c r="GC136" s="21">
        <f t="shared" si="132"/>
        <v>0</v>
      </c>
      <c r="GD136" s="43">
        <f t="shared" si="133"/>
        <v>0</v>
      </c>
      <c r="GE136" s="21">
        <f t="shared" si="134"/>
        <v>0</v>
      </c>
      <c r="GF136" s="43">
        <f t="shared" si="135"/>
        <v>0</v>
      </c>
      <c r="GG136" s="21">
        <f t="shared" si="136"/>
        <v>0</v>
      </c>
      <c r="GH136" s="43">
        <f t="shared" si="137"/>
        <v>0</v>
      </c>
      <c r="GI136" s="21">
        <f t="shared" si="138"/>
        <v>0</v>
      </c>
      <c r="GJ136" s="43">
        <f t="shared" si="139"/>
        <v>0</v>
      </c>
      <c r="GK136" s="21">
        <f t="shared" si="140"/>
        <v>0</v>
      </c>
      <c r="GL136" s="43">
        <f t="shared" si="141"/>
        <v>0</v>
      </c>
      <c r="GM136" s="21">
        <f t="shared" si="142"/>
        <v>0</v>
      </c>
      <c r="GN136" s="43">
        <f t="shared" si="143"/>
        <v>0</v>
      </c>
      <c r="GO136" s="21">
        <f t="shared" si="144"/>
        <v>0</v>
      </c>
      <c r="GP136" s="43">
        <f t="shared" si="145"/>
        <v>0</v>
      </c>
      <c r="GQ136" s="21">
        <f t="shared" si="146"/>
        <v>0</v>
      </c>
      <c r="GR136" s="43">
        <f t="shared" si="147"/>
        <v>0</v>
      </c>
      <c r="GS136" s="21">
        <f t="shared" si="148"/>
        <v>0</v>
      </c>
      <c r="GT136" s="43">
        <f t="shared" si="149"/>
        <v>0</v>
      </c>
      <c r="GU136" s="21">
        <f t="shared" si="150"/>
        <v>0</v>
      </c>
      <c r="GV136" s="43">
        <f t="shared" si="151"/>
        <v>0</v>
      </c>
      <c r="GW136" s="43">
        <f t="shared" si="152"/>
        <v>0</v>
      </c>
      <c r="GY136" s="43">
        <f t="shared" si="153"/>
        <v>0</v>
      </c>
      <c r="HF136" s="89" t="str">
        <f t="shared" si="154"/>
        <v>Sample131</v>
      </c>
      <c r="HG136" s="43">
        <f t="shared" si="154"/>
        <v>1990</v>
      </c>
      <c r="HH136" s="89" t="str">
        <f t="shared" si="154"/>
        <v>Ft/db</v>
      </c>
      <c r="HI136" s="13">
        <f t="shared" si="155"/>
        <v>0</v>
      </c>
      <c r="HJ136" s="43">
        <f>IF($HJ$1=1,IF(haviszla4!$E$5="h",haviszla4!H136,IF(haviszla4!$E$5="k",haviszla4!I136,IF(haviszla4!$E$5="sz",haviszla4!J136,IF(haviszla4!$E$5="cs",haviszla4!K136,IF(haviszla4!$E$5="p",haviszla4!L136,IF(haviszla4!$E$5="szo",haviszla4!M136,0)))))),0)</f>
        <v>0</v>
      </c>
      <c r="HK136" s="43">
        <f>IF($HK$1=1,IF(haviszla4!$E$5="h",haviszla4!N136,IF(haviszla4!$E$5="k",haviszla4!O136,IF(haviszla4!$E$5="sz",haviszla4!P136,IF(haviszla4!$E$5="cs",haviszla4!Q136,IF(haviszla4!$E$5="p",haviszla4!R136,IF(haviszla4!$E$5="szo",haviszla4!S136,0)))))),0)</f>
        <v>0</v>
      </c>
      <c r="HL136" s="43">
        <f>IF($HL$1=1,IF(haviszla4!$E$5="h",haviszla4!T136,IF(haviszla4!$E$5="k",haviszla4!U136,IF(haviszla4!$E$5="sz",haviszla4!V136,IF(haviszla4!$E$5="cs",haviszla4!W136,IF(haviszla4!$E$5="p",haviszla4!X136,IF(haviszla4!$E$5="szo",haviszla4!Y136,0)))))),0)</f>
        <v>0</v>
      </c>
      <c r="HM136" s="43">
        <f>IF($HM$1=1,IF(haviszla4!$E$5="h",haviszla4!Z136,IF(haviszla4!$E$5="k",haviszla4!AA136,IF(haviszla4!$E$5="sz",haviszla4!AB136,IF(haviszla4!$E$5="cs",haviszla4!AC136,IF(haviszla4!$E$5="p",haviszla4!AD136,IF(haviszla4!$E$5="szo",haviszla4!AE136,0)))))),0)</f>
        <v>0</v>
      </c>
      <c r="HN136" s="43">
        <f>IF($HN$1=1,IF(haviszla4!$E$5="h",haviszla4!AF136,IF(haviszla4!$E$5="k",haviszla4!AG136,IF(haviszla4!$E$5="sz",haviszla4!AH136,IF(haviszla4!$E$5="cs",haviszla4!AI136,IF(haviszla4!$E$5="p",haviszla4!AJ136,IF(haviszla4!$E$5="szo",haviszla4!AK136,0)))))),0)</f>
        <v>0</v>
      </c>
      <c r="HO136" s="43">
        <f>IF($HO$1=1,IF(haviszla4!$E$5="h",haviszla4!AL136,IF(haviszla4!$E$5="k",haviszla4!AM136,IF(haviszla4!$E$5="sz",haviszla4!AN136,IF(haviszla4!$E$5="cs",haviszla4!AO136,IF(haviszla4!$E$5="p",haviszla4!AP136,IF(haviszla4!$E$5="szo",haviszla4!AQ136,0)))))),0)</f>
        <v>0</v>
      </c>
      <c r="HP136" s="43">
        <f>IF($HP$1=1,IF(haviszla4!$E$5="h",haviszla4!AR136,IF(haviszla4!$E$5="k",haviszla4!AS136,IF(haviszla4!$E$5="sz",haviszla4!AT136,IF(haviszla4!$E$5="cs",haviszla4!AU136,IF(haviszla4!$E$5="p",haviszla4!AV136,IF(haviszla4!$E$5="szo",haviszla4!AW136,0)))))),0)</f>
        <v>0</v>
      </c>
      <c r="HQ136" s="43">
        <f>IF($HQ$1=1,IF(haviszla4!$E$5="h",haviszla4!AX136,IF(haviszla4!$E$5="k",haviszla4!AY136,IF(haviszla4!$E$5="sz",haviszla4!AZ136,IF(haviszla4!$E$5="cs",haviszla4!BA136,IF(haviszla4!$E$5="p",haviszla4!BB136,IF(haviszla4!$E$5="szo",haviszla4!BC136,0)))))),0)</f>
        <v>0</v>
      </c>
      <c r="HR136" s="43">
        <f>IF($HR$1=1,IF(haviszla4!$E$5="h",haviszla4!BD136,IF(haviszla4!$E$5="k",haviszla4!BE136,IF(haviszla4!$E$5="sz",haviszla4!BF136,IF(haviszla4!$E$5="cs",haviszla4!BG136,IF(haviszla4!$E$5="p",haviszla4!BH136,IF(haviszla4!$E$5="szo",haviszla4!BI136,0)))))),0)</f>
        <v>0</v>
      </c>
      <c r="HS136" s="43">
        <f>IF($HS$1=1,IF(haviszla4!$E$5="h",haviszla4!BJ136,IF(haviszla4!$E$5="k",haviszla4!BK136,IF(haviszla4!$E$5="sz",haviszla4!BL136,IF(haviszla4!$E$5="cs",haviszla4!BM136,IF(haviszla4!$E$5="p",haviszla4!BN136,IF(haviszla4!$E$5="szo",haviszla4!BO136,0)))))),0)</f>
        <v>0</v>
      </c>
      <c r="HT136" s="43">
        <f>IF($HT$1=1,IF(haviszla4!$E$5="h",haviszla4!BP136,IF(haviszla4!$E$5="k",haviszla4!BQ136,IF(haviszla4!$E$5="sz",haviszla4!BR136,IF(haviszla4!$E$5="cs",haviszla4!BS136,IF(haviszla4!$E$5="p",haviszla4!BT136,IF(haviszla4!$E$5="szo",haviszla4!BU136,0)))))),0)</f>
        <v>0</v>
      </c>
      <c r="HU136" s="43">
        <f>IF($HU$1=1,IF(haviszla4!$E$5="h",haviszla4!BV136,IF(haviszla4!$E$5="k",haviszla4!BW136,IF(haviszla4!$E$5="sz",haviszla4!BX136,IF(haviszla4!$E$5="cs",haviszla4!BY136,IF(haviszla4!$E$5="p",haviszla4!BZ136,IF(haviszla4!$E$5="szo",haviszla4!CA136,0)))))),0)</f>
        <v>0</v>
      </c>
      <c r="HV136" s="43">
        <f>IF($HV$1=1,IF(haviszla4!$E$5="h",haviszla4!CB136,IF(haviszla4!$E$5="k",haviszla4!CC136,IF(haviszla4!$E$5="sz",haviszla4!CD136,IF(haviszla4!$E$5="cs",haviszla4!CE136,IF(haviszla4!$E$5="p",haviszla4!CF136,IF(haviszla4!$E$5="szo",haviszla4!CG136,0)))))),0)</f>
        <v>0</v>
      </c>
      <c r="HW136" s="43">
        <f>IF($HW$1=1,IF(haviszla4!$E$5="h",haviszla4!CH136,IF(haviszla4!$E$5="k",haviszla4!CI136,IF(haviszla4!$E$5="sz",haviszla4!CJ136,IF(haviszla4!$E$5="cs",haviszla4!CK136,IF(haviszla4!$E$5="p",haviszla4!CL136,IF(haviszla4!$E$5="szo",haviszla4!CM136,0)))))),0)</f>
        <v>0</v>
      </c>
      <c r="HX136" s="43">
        <f>IF($HX$1=1,IF(haviszla4!$E$5="h",haviszla4!CN136,IF(haviszla4!$E$5="k",haviszla4!CO136,IF(haviszla4!$E$5="sz",haviszla4!CP136,IF(haviszla4!$E$5="cs",haviszla4!CQ136,IF(haviszla4!$E$5="p",haviszla4!CR136,IF(haviszla4!$E$5="szo",haviszla4!CS136,0)))))),0)</f>
        <v>0</v>
      </c>
      <c r="HY136" s="43">
        <f>IF($HY$1=1,IF(haviszla4!$E$5="h",haviszla4!CT136,IF(haviszla4!$E$5="k",haviszla4!CU136,IF(haviszla4!$E$5="sz",haviszla4!CV136,IF(haviszla4!$E$5="cs",haviszla4!CW136,IF(haviszla4!$E$5="p",haviszla4!CX136,IF(haviszla4!$E$5="szo",haviszla4!CY136,0)))))),0)</f>
        <v>0</v>
      </c>
      <c r="HZ136" s="43">
        <f>IF($HZ$1=1,IF(haviszla4!$E$5="h",haviszla4!CZ136,IF(haviszla4!$E$5="k",haviszla4!DA136,IF(haviszla4!$E$5="sz",haviszla4!DB136,IF(haviszla4!$E$5="cs",haviszla4!DC136,IF(haviszla4!$E$5="p",haviszla4!DD136,IF(haviszla4!$E$5="szo",haviszla4!DE136,0)))))),0)</f>
        <v>0</v>
      </c>
      <c r="IA136" s="43">
        <f>IF($IA$1=1,IF(haviszla4!$E$5="h",haviszla4!DF136,IF(haviszla4!$E$5="k",haviszla4!DG136,IF(haviszla4!$E$5="sz",haviszla4!DH136,IF(haviszla4!$E$5="cs",haviszla4!DI136,IF(haviszla4!$E$5="p",haviszla4!DJ136,IF(haviszla4!$E$5="szo",haviszla4!DK136,0)))))),0)</f>
        <v>0</v>
      </c>
      <c r="IB136" s="43">
        <f>IF($IB$1=1,IF(haviszla4!$E$5="h",haviszla4!DL136,IF(haviszla4!$E$5="k",haviszla4!DM136,IF(haviszla4!$E$5="sz",haviszla4!DN136,IF(haviszla4!$E$5="cs",haviszla4!DO136,IF(haviszla4!$E$5="p",haviszla4!DP136,IF(haviszla4!$E$5="szo",haviszla4!DQ136,0)))))),0)</f>
        <v>0</v>
      </c>
      <c r="IC136" s="43">
        <f>IF($IC$1=1,IF(haviszla4!$E$5="h",haviszla4!DR136,IF(haviszla4!$E$5="k",haviszla4!DS136,IF(haviszla4!$E$5="sz",haviszla4!DT136,IF(haviszla4!$E$5="cs",haviszla4!DU136,IF(haviszla4!$E$5="p",haviszla4!DV136,IF(haviszla4!$E$5="szo",haviszla4!DW136,0)))))),0)</f>
        <v>0</v>
      </c>
      <c r="ID136" s="43">
        <f>IF($ID$1=1,IF(haviszla4!$E$5="h",haviszla4!DX136,IF(haviszla4!$E$5="k",haviszla4!DY136,IF(haviszla4!$E$5="sz",haviszla4!DZ136,IF(haviszla4!$E$5="cs",haviszla4!EA136,IF(haviszla4!$E$5="p",haviszla4!EB136,IF(haviszla4!$E$5="szo",haviszla4!EC136,0)))))),0)</f>
        <v>0</v>
      </c>
      <c r="IE136" s="43">
        <f>IF($IE$1=1,IF(haviszla4!$E$5="h",haviszla4!ED136,IF(haviszla4!$E$5="k",haviszla4!EE136,IF(haviszla4!$E$5="sz",haviszla4!EF136,IF(haviszla4!$E$5="cs",haviszla4!EG136,IF(haviszla4!$E$5="p",haviszla4!EH136,IF(haviszla4!$E$5="szo",haviszla4!EI136,0)))))),0)</f>
        <v>0</v>
      </c>
    </row>
    <row r="137" spans="1:239" ht="15" customHeight="1">
      <c r="A137" s="18" t="s">
        <v>207</v>
      </c>
      <c r="B137" s="89"/>
      <c r="D137" s="89"/>
      <c r="E137" s="13">
        <f t="shared" si="104"/>
        <v>0</v>
      </c>
      <c r="F137" s="67"/>
      <c r="G137" s="68"/>
      <c r="H137" s="89">
        <v>0</v>
      </c>
      <c r="I137" s="51">
        <v>0</v>
      </c>
      <c r="J137" s="89">
        <v>0</v>
      </c>
      <c r="K137" s="52">
        <v>0</v>
      </c>
      <c r="L137" s="52">
        <v>0</v>
      </c>
      <c r="M137" s="52">
        <v>0</v>
      </c>
      <c r="N137" s="55">
        <v>0</v>
      </c>
      <c r="O137" s="54">
        <v>0</v>
      </c>
      <c r="P137" s="54">
        <v>0</v>
      </c>
      <c r="Q137" s="54">
        <v>0</v>
      </c>
      <c r="R137" s="54">
        <v>0</v>
      </c>
      <c r="S137" s="54">
        <v>0</v>
      </c>
      <c r="T137" s="55">
        <v>0</v>
      </c>
      <c r="U137" s="54">
        <v>0</v>
      </c>
      <c r="V137" s="54">
        <v>0</v>
      </c>
      <c r="W137" s="54">
        <v>0</v>
      </c>
      <c r="X137" s="54">
        <v>0</v>
      </c>
      <c r="Y137" s="54">
        <v>0</v>
      </c>
      <c r="Z137" s="55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0</v>
      </c>
      <c r="AF137" s="55">
        <v>0</v>
      </c>
      <c r="AG137" s="54">
        <v>0</v>
      </c>
      <c r="AH137" s="54">
        <v>0</v>
      </c>
      <c r="AI137" s="54">
        <v>0</v>
      </c>
      <c r="AJ137" s="58">
        <v>0</v>
      </c>
      <c r="AK137" s="54">
        <v>0</v>
      </c>
      <c r="AL137" s="55">
        <v>0</v>
      </c>
      <c r="AM137" s="54">
        <v>0</v>
      </c>
      <c r="AN137" s="54">
        <v>0</v>
      </c>
      <c r="AO137" s="54">
        <v>0</v>
      </c>
      <c r="AP137" s="54">
        <v>0</v>
      </c>
      <c r="AQ137" s="54">
        <v>0</v>
      </c>
      <c r="AR137" s="55">
        <v>0</v>
      </c>
      <c r="AS137" s="54">
        <v>0</v>
      </c>
      <c r="AT137" s="54">
        <v>0</v>
      </c>
      <c r="AU137" s="54">
        <v>0</v>
      </c>
      <c r="AV137" s="54">
        <v>0</v>
      </c>
      <c r="AW137" s="54">
        <v>0</v>
      </c>
      <c r="AX137" s="55">
        <v>0</v>
      </c>
      <c r="AY137" s="54">
        <v>0</v>
      </c>
      <c r="AZ137" s="54">
        <v>0</v>
      </c>
      <c r="BA137" s="54">
        <v>0</v>
      </c>
      <c r="BB137" s="54">
        <v>0</v>
      </c>
      <c r="BC137" s="58">
        <v>0</v>
      </c>
      <c r="BD137" s="55">
        <v>0</v>
      </c>
      <c r="BE137" s="54">
        <v>0</v>
      </c>
      <c r="BF137" s="54">
        <v>0</v>
      </c>
      <c r="BG137" s="54">
        <v>0</v>
      </c>
      <c r="BH137" s="54">
        <v>0</v>
      </c>
      <c r="BI137" s="54">
        <v>0</v>
      </c>
      <c r="BJ137" s="55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0</v>
      </c>
      <c r="BP137" s="55">
        <v>0</v>
      </c>
      <c r="BQ137" s="54">
        <v>0</v>
      </c>
      <c r="BR137" s="54">
        <v>0</v>
      </c>
      <c r="BS137" s="54">
        <v>0</v>
      </c>
      <c r="BT137" s="54">
        <v>0</v>
      </c>
      <c r="BU137" s="54">
        <v>0</v>
      </c>
      <c r="BV137" s="55">
        <v>0</v>
      </c>
      <c r="BW137" s="54">
        <v>0</v>
      </c>
      <c r="BX137" s="54">
        <v>0</v>
      </c>
      <c r="BY137" s="54">
        <v>0</v>
      </c>
      <c r="BZ137" s="54">
        <v>0</v>
      </c>
      <c r="CA137" s="54">
        <v>0</v>
      </c>
      <c r="CB137" s="55">
        <v>0</v>
      </c>
      <c r="CC137" s="54">
        <v>0</v>
      </c>
      <c r="CD137" s="54">
        <v>0</v>
      </c>
      <c r="CE137" s="54">
        <v>0</v>
      </c>
      <c r="CF137" s="54">
        <v>0</v>
      </c>
      <c r="CG137" s="54">
        <v>0</v>
      </c>
      <c r="CH137" s="55">
        <v>0</v>
      </c>
      <c r="CI137" s="54">
        <v>0</v>
      </c>
      <c r="CJ137" s="54">
        <v>0</v>
      </c>
      <c r="CK137" s="54">
        <v>0</v>
      </c>
      <c r="CL137" s="54">
        <v>0</v>
      </c>
      <c r="CM137" s="54">
        <v>0</v>
      </c>
      <c r="CN137" s="55">
        <v>0</v>
      </c>
      <c r="CO137" s="54">
        <v>0</v>
      </c>
      <c r="CP137" s="54">
        <v>0</v>
      </c>
      <c r="CQ137" s="54">
        <v>0</v>
      </c>
      <c r="CR137" s="54">
        <v>0</v>
      </c>
      <c r="CS137" s="54">
        <v>0</v>
      </c>
      <c r="CT137" s="55">
        <v>0</v>
      </c>
      <c r="CU137" s="54">
        <v>0</v>
      </c>
      <c r="CV137" s="54">
        <v>0</v>
      </c>
      <c r="CW137" s="54">
        <v>0</v>
      </c>
      <c r="CX137" s="54">
        <v>0</v>
      </c>
      <c r="CY137" s="54">
        <v>0</v>
      </c>
      <c r="CZ137" s="55">
        <v>0</v>
      </c>
      <c r="DA137" s="54">
        <v>0</v>
      </c>
      <c r="DB137" s="54">
        <v>0</v>
      </c>
      <c r="DC137" s="54">
        <v>0</v>
      </c>
      <c r="DD137" s="58">
        <v>0</v>
      </c>
      <c r="DE137" s="54">
        <v>0</v>
      </c>
      <c r="DF137" s="55">
        <v>0</v>
      </c>
      <c r="DG137" s="54">
        <v>0</v>
      </c>
      <c r="DH137" s="54">
        <v>0</v>
      </c>
      <c r="DI137" s="54">
        <v>0</v>
      </c>
      <c r="DJ137" s="54">
        <v>0</v>
      </c>
      <c r="DK137" s="54">
        <v>0</v>
      </c>
      <c r="DL137" s="55">
        <v>0</v>
      </c>
      <c r="DM137" s="58">
        <v>0</v>
      </c>
      <c r="DN137" s="54">
        <v>0</v>
      </c>
      <c r="DO137" s="54">
        <v>0</v>
      </c>
      <c r="DP137" s="54">
        <v>0</v>
      </c>
      <c r="DQ137" s="54">
        <v>0</v>
      </c>
      <c r="DR137" s="55">
        <v>0</v>
      </c>
      <c r="DS137" s="54">
        <v>0</v>
      </c>
      <c r="DT137" s="54">
        <v>0</v>
      </c>
      <c r="DU137" s="54">
        <v>0</v>
      </c>
      <c r="DV137" s="54">
        <v>0</v>
      </c>
      <c r="DW137" s="54">
        <v>0</v>
      </c>
      <c r="DX137" s="55">
        <v>0</v>
      </c>
      <c r="DY137" s="54">
        <v>0</v>
      </c>
      <c r="DZ137" s="54">
        <v>0</v>
      </c>
      <c r="EA137" s="54">
        <v>0</v>
      </c>
      <c r="EB137" s="54">
        <v>0</v>
      </c>
      <c r="EC137" s="54">
        <v>0</v>
      </c>
      <c r="ED137" s="64">
        <v>0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5"/>
      <c r="EK137" s="54">
        <v>0</v>
      </c>
      <c r="EL137" s="54"/>
      <c r="EM137" s="54"/>
      <c r="EN137" s="54"/>
      <c r="EO137" s="59">
        <v>0</v>
      </c>
      <c r="EP137" s="55"/>
      <c r="EQ137" s="54">
        <v>0</v>
      </c>
      <c r="ER137" s="54"/>
      <c r="ES137" s="54"/>
      <c r="ET137" s="54"/>
      <c r="EU137" s="59">
        <v>0</v>
      </c>
      <c r="EV137" s="55"/>
      <c r="EW137" s="54">
        <v>0</v>
      </c>
      <c r="EX137" s="54"/>
      <c r="EY137" s="54"/>
      <c r="EZ137" s="54"/>
      <c r="FA137" s="59">
        <v>0</v>
      </c>
      <c r="FB137" s="43">
        <f t="shared" si="105"/>
        <v>0</v>
      </c>
      <c r="FC137" s="21">
        <f t="shared" si="106"/>
        <v>0</v>
      </c>
      <c r="FD137" s="43">
        <f t="shared" si="107"/>
        <v>0</v>
      </c>
      <c r="FE137" s="21">
        <f t="shared" si="108"/>
        <v>0</v>
      </c>
      <c r="FF137" s="43">
        <f t="shared" si="109"/>
        <v>0</v>
      </c>
      <c r="FG137" s="21">
        <f t="shared" si="110"/>
        <v>0</v>
      </c>
      <c r="FH137" s="43">
        <f t="shared" si="111"/>
        <v>0</v>
      </c>
      <c r="FI137" s="21">
        <f t="shared" si="112"/>
        <v>0</v>
      </c>
      <c r="FJ137" s="43">
        <f t="shared" si="113"/>
        <v>0</v>
      </c>
      <c r="FK137" s="21">
        <f t="shared" si="114"/>
        <v>0</v>
      </c>
      <c r="FL137" s="43">
        <f t="shared" si="115"/>
        <v>0</v>
      </c>
      <c r="FM137" s="21">
        <f t="shared" si="116"/>
        <v>0</v>
      </c>
      <c r="FN137" s="43">
        <f t="shared" si="117"/>
        <v>0</v>
      </c>
      <c r="FO137" s="21">
        <f t="shared" si="118"/>
        <v>0</v>
      </c>
      <c r="FP137" s="43">
        <f t="shared" si="119"/>
        <v>0</v>
      </c>
      <c r="FQ137" s="21">
        <f t="shared" si="120"/>
        <v>0</v>
      </c>
      <c r="FR137" s="43">
        <f t="shared" si="121"/>
        <v>0</v>
      </c>
      <c r="FS137" s="21">
        <f t="shared" si="122"/>
        <v>0</v>
      </c>
      <c r="FT137" s="43">
        <f t="shared" si="123"/>
        <v>0</v>
      </c>
      <c r="FU137" s="21">
        <f t="shared" si="124"/>
        <v>0</v>
      </c>
      <c r="FV137" s="43">
        <f t="shared" si="125"/>
        <v>0</v>
      </c>
      <c r="FW137" s="21">
        <f t="shared" si="126"/>
        <v>0</v>
      </c>
      <c r="FX137" s="43">
        <f t="shared" si="127"/>
        <v>0</v>
      </c>
      <c r="FY137" s="21">
        <f t="shared" si="128"/>
        <v>0</v>
      </c>
      <c r="FZ137" s="43">
        <f t="shared" si="129"/>
        <v>0</v>
      </c>
      <c r="GA137" s="21">
        <f t="shared" si="130"/>
        <v>0</v>
      </c>
      <c r="GB137" s="43">
        <f t="shared" si="131"/>
        <v>0</v>
      </c>
      <c r="GC137" s="21">
        <f t="shared" si="132"/>
        <v>0</v>
      </c>
      <c r="GD137" s="43">
        <f t="shared" si="133"/>
        <v>0</v>
      </c>
      <c r="GE137" s="21">
        <f t="shared" si="134"/>
        <v>0</v>
      </c>
      <c r="GF137" s="43">
        <f t="shared" si="135"/>
        <v>0</v>
      </c>
      <c r="GG137" s="21">
        <f t="shared" si="136"/>
        <v>0</v>
      </c>
      <c r="GH137" s="43">
        <f t="shared" si="137"/>
        <v>0</v>
      </c>
      <c r="GI137" s="21">
        <f t="shared" si="138"/>
        <v>0</v>
      </c>
      <c r="GJ137" s="43">
        <f t="shared" si="139"/>
        <v>0</v>
      </c>
      <c r="GK137" s="21">
        <f t="shared" si="140"/>
        <v>0</v>
      </c>
      <c r="GL137" s="43">
        <f t="shared" si="141"/>
        <v>0</v>
      </c>
      <c r="GM137" s="21">
        <f t="shared" si="142"/>
        <v>0</v>
      </c>
      <c r="GN137" s="43">
        <f t="shared" si="143"/>
        <v>0</v>
      </c>
      <c r="GO137" s="21">
        <f t="shared" si="144"/>
        <v>0</v>
      </c>
      <c r="GP137" s="43">
        <f t="shared" si="145"/>
        <v>0</v>
      </c>
      <c r="GQ137" s="21">
        <f t="shared" si="146"/>
        <v>0</v>
      </c>
      <c r="GR137" s="43">
        <f t="shared" si="147"/>
        <v>0</v>
      </c>
      <c r="GS137" s="21">
        <f t="shared" si="148"/>
        <v>0</v>
      </c>
      <c r="GT137" s="43">
        <f t="shared" si="149"/>
        <v>0</v>
      </c>
      <c r="GU137" s="21">
        <f t="shared" si="150"/>
        <v>0</v>
      </c>
      <c r="GV137" s="43">
        <f t="shared" si="151"/>
        <v>0</v>
      </c>
      <c r="GW137" s="43">
        <f t="shared" si="152"/>
        <v>0</v>
      </c>
      <c r="GY137" s="43">
        <f t="shared" si="153"/>
        <v>0</v>
      </c>
      <c r="HF137" s="89">
        <f t="shared" si="154"/>
        <v>0</v>
      </c>
      <c r="HG137" s="43">
        <f t="shared" si="154"/>
        <v>0</v>
      </c>
      <c r="HH137" s="89">
        <f t="shared" si="154"/>
        <v>0</v>
      </c>
      <c r="HI137" s="13">
        <f t="shared" si="155"/>
        <v>0</v>
      </c>
      <c r="HJ137" s="43">
        <f>IF($HJ$1=1,IF(haviszla4!$E$5="h",haviszla4!H137,IF(haviszla4!$E$5="k",haviszla4!I137,IF(haviszla4!$E$5="sz",haviszla4!J137,IF(haviszla4!$E$5="cs",haviszla4!K137,IF(haviszla4!$E$5="p",haviszla4!L137,IF(haviszla4!$E$5="szo",haviszla4!M137,0)))))),0)</f>
        <v>0</v>
      </c>
      <c r="HK137" s="43">
        <f>IF($HK$1=1,IF(haviszla4!$E$5="h",haviszla4!N137,IF(haviszla4!$E$5="k",haviszla4!O137,IF(haviszla4!$E$5="sz",haviszla4!P137,IF(haviszla4!$E$5="cs",haviszla4!Q137,IF(haviszla4!$E$5="p",haviszla4!R137,IF(haviszla4!$E$5="szo",haviszla4!S137,0)))))),0)</f>
        <v>0</v>
      </c>
      <c r="HL137" s="43">
        <f>IF($HL$1=1,IF(haviszla4!$E$5="h",haviszla4!T137,IF(haviszla4!$E$5="k",haviszla4!U137,IF(haviszla4!$E$5="sz",haviszla4!V137,IF(haviszla4!$E$5="cs",haviszla4!W137,IF(haviszla4!$E$5="p",haviszla4!X137,IF(haviszla4!$E$5="szo",haviszla4!Y137,0)))))),0)</f>
        <v>0</v>
      </c>
      <c r="HM137" s="43">
        <f>IF($HM$1=1,IF(haviszla4!$E$5="h",haviszla4!Z137,IF(haviszla4!$E$5="k",haviszla4!AA137,IF(haviszla4!$E$5="sz",haviszla4!AB137,IF(haviszla4!$E$5="cs",haviszla4!AC137,IF(haviszla4!$E$5="p",haviszla4!AD137,IF(haviszla4!$E$5="szo",haviszla4!AE137,0)))))),0)</f>
        <v>0</v>
      </c>
      <c r="HN137" s="43">
        <f>IF($HN$1=1,IF(haviszla4!$E$5="h",haviszla4!AF137,IF(haviszla4!$E$5="k",haviszla4!AG137,IF(haviszla4!$E$5="sz",haviszla4!AH137,IF(haviszla4!$E$5="cs",haviszla4!AI137,IF(haviszla4!$E$5="p",haviszla4!AJ137,IF(haviszla4!$E$5="szo",haviszla4!AK137,0)))))),0)</f>
        <v>0</v>
      </c>
      <c r="HO137" s="43">
        <f>IF($HO$1=1,IF(haviszla4!$E$5="h",haviszla4!AL137,IF(haviszla4!$E$5="k",haviszla4!AM137,IF(haviszla4!$E$5="sz",haviszla4!AN137,IF(haviszla4!$E$5="cs",haviszla4!AO137,IF(haviszla4!$E$5="p",haviszla4!AP137,IF(haviszla4!$E$5="szo",haviszla4!AQ137,0)))))),0)</f>
        <v>0</v>
      </c>
      <c r="HP137" s="43">
        <f>IF($HP$1=1,IF(haviszla4!$E$5="h",haviszla4!AR137,IF(haviszla4!$E$5="k",haviszla4!AS137,IF(haviszla4!$E$5="sz",haviszla4!AT137,IF(haviszla4!$E$5="cs",haviszla4!AU137,IF(haviszla4!$E$5="p",haviszla4!AV137,IF(haviszla4!$E$5="szo",haviszla4!AW137,0)))))),0)</f>
        <v>0</v>
      </c>
      <c r="HQ137" s="43">
        <f>IF($HQ$1=1,IF(haviszla4!$E$5="h",haviszla4!AX137,IF(haviszla4!$E$5="k",haviszla4!AY137,IF(haviszla4!$E$5="sz",haviszla4!AZ137,IF(haviszla4!$E$5="cs",haviszla4!BA137,IF(haviszla4!$E$5="p",haviszla4!BB137,IF(haviszla4!$E$5="szo",haviszla4!BC137,0)))))),0)</f>
        <v>0</v>
      </c>
      <c r="HR137" s="43">
        <f>IF($HR$1=1,IF(haviszla4!$E$5="h",haviszla4!BD137,IF(haviszla4!$E$5="k",haviszla4!BE137,IF(haviszla4!$E$5="sz",haviszla4!BF137,IF(haviszla4!$E$5="cs",haviszla4!BG137,IF(haviszla4!$E$5="p",haviszla4!BH137,IF(haviszla4!$E$5="szo",haviszla4!BI137,0)))))),0)</f>
        <v>0</v>
      </c>
      <c r="HS137" s="43">
        <f>IF($HS$1=1,IF(haviszla4!$E$5="h",haviszla4!BJ137,IF(haviszla4!$E$5="k",haviszla4!BK137,IF(haviszla4!$E$5="sz",haviszla4!BL137,IF(haviszla4!$E$5="cs",haviszla4!BM137,IF(haviszla4!$E$5="p",haviszla4!BN137,IF(haviszla4!$E$5="szo",haviszla4!BO137,0)))))),0)</f>
        <v>0</v>
      </c>
      <c r="HT137" s="43">
        <f>IF($HT$1=1,IF(haviszla4!$E$5="h",haviszla4!BP137,IF(haviszla4!$E$5="k",haviszla4!BQ137,IF(haviszla4!$E$5="sz",haviszla4!BR137,IF(haviszla4!$E$5="cs",haviszla4!BS137,IF(haviszla4!$E$5="p",haviszla4!BT137,IF(haviszla4!$E$5="szo",haviszla4!BU137,0)))))),0)</f>
        <v>0</v>
      </c>
      <c r="HU137" s="43">
        <f>IF($HU$1=1,IF(haviszla4!$E$5="h",haviszla4!BV137,IF(haviszla4!$E$5="k",haviszla4!BW137,IF(haviszla4!$E$5="sz",haviszla4!BX137,IF(haviszla4!$E$5="cs",haviszla4!BY137,IF(haviszla4!$E$5="p",haviszla4!BZ137,IF(haviszla4!$E$5="szo",haviszla4!CA137,0)))))),0)</f>
        <v>0</v>
      </c>
      <c r="HV137" s="43">
        <f>IF($HV$1=1,IF(haviszla4!$E$5="h",haviszla4!CB137,IF(haviszla4!$E$5="k",haviszla4!CC137,IF(haviszla4!$E$5="sz",haviszla4!CD137,IF(haviszla4!$E$5="cs",haviszla4!CE137,IF(haviszla4!$E$5="p",haviszla4!CF137,IF(haviszla4!$E$5="szo",haviszla4!CG137,0)))))),0)</f>
        <v>0</v>
      </c>
      <c r="HW137" s="43">
        <f>IF($HW$1=1,IF(haviszla4!$E$5="h",haviszla4!CH137,IF(haviszla4!$E$5="k",haviszla4!CI137,IF(haviszla4!$E$5="sz",haviszla4!CJ137,IF(haviszla4!$E$5="cs",haviszla4!CK137,IF(haviszla4!$E$5="p",haviszla4!CL137,IF(haviszla4!$E$5="szo",haviszla4!CM137,0)))))),0)</f>
        <v>0</v>
      </c>
      <c r="HX137" s="43">
        <f>IF($HX$1=1,IF(haviszla4!$E$5="h",haviszla4!CN137,IF(haviszla4!$E$5="k",haviszla4!CO137,IF(haviszla4!$E$5="sz",haviszla4!CP137,IF(haviszla4!$E$5="cs",haviszla4!CQ137,IF(haviszla4!$E$5="p",haviszla4!CR137,IF(haviszla4!$E$5="szo",haviszla4!CS137,0)))))),0)</f>
        <v>0</v>
      </c>
      <c r="HY137" s="43">
        <f>IF($HY$1=1,IF(haviszla4!$E$5="h",haviszla4!CT137,IF(haviszla4!$E$5="k",haviszla4!CU137,IF(haviszla4!$E$5="sz",haviszla4!CV137,IF(haviszla4!$E$5="cs",haviszla4!CW137,IF(haviszla4!$E$5="p",haviszla4!CX137,IF(haviszla4!$E$5="szo",haviszla4!CY137,0)))))),0)</f>
        <v>0</v>
      </c>
      <c r="HZ137" s="43">
        <f>IF($HZ$1=1,IF(haviszla4!$E$5="h",haviszla4!CZ137,IF(haviszla4!$E$5="k",haviszla4!DA137,IF(haviszla4!$E$5="sz",haviszla4!DB137,IF(haviszla4!$E$5="cs",haviszla4!DC137,IF(haviszla4!$E$5="p",haviszla4!DD137,IF(haviszla4!$E$5="szo",haviszla4!DE137,0)))))),0)</f>
        <v>0</v>
      </c>
      <c r="IA137" s="43">
        <f>IF($IA$1=1,IF(haviszla4!$E$5="h",haviszla4!DF137,IF(haviszla4!$E$5="k",haviszla4!DG137,IF(haviszla4!$E$5="sz",haviszla4!DH137,IF(haviszla4!$E$5="cs",haviszla4!DI137,IF(haviszla4!$E$5="p",haviszla4!DJ137,IF(haviszla4!$E$5="szo",haviszla4!DK137,0)))))),0)</f>
        <v>0</v>
      </c>
      <c r="IB137" s="43">
        <f>IF($IB$1=1,IF(haviszla4!$E$5="h",haviszla4!DL137,IF(haviszla4!$E$5="k",haviszla4!DM137,IF(haviszla4!$E$5="sz",haviszla4!DN137,IF(haviszla4!$E$5="cs",haviszla4!DO137,IF(haviszla4!$E$5="p",haviszla4!DP137,IF(haviszla4!$E$5="szo",haviszla4!DQ137,0)))))),0)</f>
        <v>0</v>
      </c>
      <c r="IC137" s="43">
        <f>IF($IC$1=1,IF(haviszla4!$E$5="h",haviszla4!DR137,IF(haviszla4!$E$5="k",haviszla4!DS137,IF(haviszla4!$E$5="sz",haviszla4!DT137,IF(haviszla4!$E$5="cs",haviszla4!DU137,IF(haviszla4!$E$5="p",haviszla4!DV137,IF(haviszla4!$E$5="szo",haviszla4!DW137,0)))))),0)</f>
        <v>0</v>
      </c>
      <c r="ID137" s="43">
        <f>IF($ID$1=1,IF(haviszla4!$E$5="h",haviszla4!DX137,IF(haviszla4!$E$5="k",haviszla4!DY137,IF(haviszla4!$E$5="sz",haviszla4!DZ137,IF(haviszla4!$E$5="cs",haviszla4!EA137,IF(haviszla4!$E$5="p",haviszla4!EB137,IF(haviszla4!$E$5="szo",haviszla4!EC137,0)))))),0)</f>
        <v>0</v>
      </c>
      <c r="IE137" s="43">
        <f>IF($IE$1=1,IF(haviszla4!$E$5="h",haviszla4!ED137,IF(haviszla4!$E$5="k",haviszla4!EE137,IF(haviszla4!$E$5="sz",haviszla4!EF137,IF(haviszla4!$E$5="cs",haviszla4!EG137,IF(haviszla4!$E$5="p",haviszla4!EH137,IF(haviszla4!$E$5="szo",haviszla4!EI137,0)))))),0)</f>
        <v>0</v>
      </c>
    </row>
    <row r="138" spans="1:239" ht="15" customHeight="1">
      <c r="A138" s="18" t="s">
        <v>208</v>
      </c>
      <c r="B138" s="89"/>
      <c r="D138" s="89"/>
      <c r="E138" s="13">
        <f t="shared" si="104"/>
        <v>0</v>
      </c>
      <c r="F138" s="67"/>
      <c r="G138" s="68"/>
      <c r="H138" s="89">
        <v>0</v>
      </c>
      <c r="I138" s="51">
        <v>0</v>
      </c>
      <c r="J138" s="89">
        <v>0</v>
      </c>
      <c r="K138" s="52">
        <v>0</v>
      </c>
      <c r="L138" s="52">
        <v>0</v>
      </c>
      <c r="M138" s="52">
        <v>0</v>
      </c>
      <c r="N138" s="55">
        <v>0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5">
        <v>0</v>
      </c>
      <c r="U138" s="54">
        <v>0</v>
      </c>
      <c r="V138" s="54">
        <v>0</v>
      </c>
      <c r="W138" s="54">
        <v>0</v>
      </c>
      <c r="X138" s="54">
        <v>0</v>
      </c>
      <c r="Y138" s="54">
        <v>0</v>
      </c>
      <c r="Z138" s="55">
        <v>0</v>
      </c>
      <c r="AA138" s="54">
        <v>0</v>
      </c>
      <c r="AB138" s="54">
        <v>0</v>
      </c>
      <c r="AC138" s="54">
        <v>0</v>
      </c>
      <c r="AD138" s="54">
        <v>0</v>
      </c>
      <c r="AE138" s="54">
        <v>0</v>
      </c>
      <c r="AF138" s="55">
        <v>0</v>
      </c>
      <c r="AG138" s="54">
        <v>0</v>
      </c>
      <c r="AH138" s="54">
        <v>0</v>
      </c>
      <c r="AI138" s="54">
        <v>0</v>
      </c>
      <c r="AJ138" s="58">
        <v>0</v>
      </c>
      <c r="AK138" s="54">
        <v>0</v>
      </c>
      <c r="AL138" s="55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0</v>
      </c>
      <c r="AR138" s="55">
        <v>0</v>
      </c>
      <c r="AS138" s="54">
        <v>0</v>
      </c>
      <c r="AT138" s="54">
        <v>0</v>
      </c>
      <c r="AU138" s="54">
        <v>0</v>
      </c>
      <c r="AV138" s="54">
        <v>0</v>
      </c>
      <c r="AW138" s="54">
        <v>0</v>
      </c>
      <c r="AX138" s="55">
        <v>0</v>
      </c>
      <c r="AY138" s="54">
        <v>0</v>
      </c>
      <c r="AZ138" s="54">
        <v>0</v>
      </c>
      <c r="BA138" s="54">
        <v>0</v>
      </c>
      <c r="BB138" s="54">
        <v>0</v>
      </c>
      <c r="BC138" s="58">
        <v>0</v>
      </c>
      <c r="BD138" s="55">
        <v>0</v>
      </c>
      <c r="BE138" s="54">
        <v>0</v>
      </c>
      <c r="BF138" s="54">
        <v>0</v>
      </c>
      <c r="BG138" s="54">
        <v>0</v>
      </c>
      <c r="BH138" s="54">
        <v>0</v>
      </c>
      <c r="BI138" s="54">
        <v>0</v>
      </c>
      <c r="BJ138" s="55">
        <v>0</v>
      </c>
      <c r="BK138" s="54">
        <v>0</v>
      </c>
      <c r="BL138" s="54">
        <v>0</v>
      </c>
      <c r="BM138" s="54">
        <v>0</v>
      </c>
      <c r="BN138" s="52">
        <v>0</v>
      </c>
      <c r="BO138" s="54">
        <v>0</v>
      </c>
      <c r="BP138" s="55">
        <v>0</v>
      </c>
      <c r="BQ138" s="54">
        <v>0</v>
      </c>
      <c r="BR138" s="54">
        <v>0</v>
      </c>
      <c r="BS138" s="54">
        <v>0</v>
      </c>
      <c r="BT138" s="54">
        <v>0</v>
      </c>
      <c r="BU138" s="54">
        <v>0</v>
      </c>
      <c r="BV138" s="55">
        <v>0</v>
      </c>
      <c r="BW138" s="54">
        <v>0</v>
      </c>
      <c r="BX138" s="54">
        <v>0</v>
      </c>
      <c r="BY138" s="54">
        <v>0</v>
      </c>
      <c r="BZ138" s="54">
        <v>0</v>
      </c>
      <c r="CA138" s="54">
        <v>0</v>
      </c>
      <c r="CB138" s="55">
        <v>0</v>
      </c>
      <c r="CC138" s="54">
        <v>0</v>
      </c>
      <c r="CD138" s="54">
        <v>0</v>
      </c>
      <c r="CE138" s="54">
        <v>0</v>
      </c>
      <c r="CF138" s="54">
        <v>0</v>
      </c>
      <c r="CG138" s="54">
        <v>0</v>
      </c>
      <c r="CH138" s="55">
        <v>0</v>
      </c>
      <c r="CI138" s="54">
        <v>0</v>
      </c>
      <c r="CJ138" s="54">
        <v>0</v>
      </c>
      <c r="CK138" s="54">
        <v>0</v>
      </c>
      <c r="CL138" s="54">
        <v>0</v>
      </c>
      <c r="CM138" s="54">
        <v>0</v>
      </c>
      <c r="CN138" s="55">
        <v>0</v>
      </c>
      <c r="CO138" s="54">
        <v>0</v>
      </c>
      <c r="CP138" s="54">
        <v>0</v>
      </c>
      <c r="CQ138" s="54">
        <v>0</v>
      </c>
      <c r="CR138" s="54">
        <v>0</v>
      </c>
      <c r="CS138" s="54">
        <v>0</v>
      </c>
      <c r="CT138" s="55">
        <v>0</v>
      </c>
      <c r="CU138" s="54">
        <v>0</v>
      </c>
      <c r="CV138" s="54">
        <v>0</v>
      </c>
      <c r="CW138" s="54">
        <v>0</v>
      </c>
      <c r="CX138" s="52">
        <v>0</v>
      </c>
      <c r="CY138" s="52">
        <v>0</v>
      </c>
      <c r="CZ138" s="55">
        <v>0</v>
      </c>
      <c r="DA138" s="54">
        <v>0</v>
      </c>
      <c r="DB138" s="54">
        <v>0</v>
      </c>
      <c r="DC138" s="54">
        <v>0</v>
      </c>
      <c r="DD138" s="58">
        <v>0</v>
      </c>
      <c r="DE138" s="54">
        <v>0</v>
      </c>
      <c r="DF138" s="55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5">
        <v>0</v>
      </c>
      <c r="DM138" s="58">
        <v>0</v>
      </c>
      <c r="DN138" s="54">
        <v>0</v>
      </c>
      <c r="DO138" s="54">
        <v>0</v>
      </c>
      <c r="DP138" s="54">
        <v>0</v>
      </c>
      <c r="DQ138" s="54">
        <v>0</v>
      </c>
      <c r="DR138" s="55">
        <v>0</v>
      </c>
      <c r="DS138" s="54">
        <v>0</v>
      </c>
      <c r="DT138" s="54">
        <v>0</v>
      </c>
      <c r="DU138" s="54">
        <v>0</v>
      </c>
      <c r="DV138" s="54">
        <v>0</v>
      </c>
      <c r="DW138" s="54">
        <v>0</v>
      </c>
      <c r="DX138" s="55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5">
        <v>0</v>
      </c>
      <c r="EE138" s="54">
        <v>0</v>
      </c>
      <c r="EF138" s="54">
        <v>0</v>
      </c>
      <c r="EG138" s="54">
        <v>0</v>
      </c>
      <c r="EH138" s="54">
        <v>0</v>
      </c>
      <c r="EI138" s="54">
        <v>0</v>
      </c>
      <c r="EJ138" s="55"/>
      <c r="EK138" s="54">
        <v>0</v>
      </c>
      <c r="EL138" s="54"/>
      <c r="EM138" s="54"/>
      <c r="EN138" s="54"/>
      <c r="EO138" s="59">
        <v>0</v>
      </c>
      <c r="EP138" s="55"/>
      <c r="EQ138" s="54">
        <v>0</v>
      </c>
      <c r="ER138" s="54"/>
      <c r="ES138" s="54"/>
      <c r="ET138" s="54"/>
      <c r="EU138" s="59">
        <v>0</v>
      </c>
      <c r="EV138" s="55"/>
      <c r="EW138" s="54">
        <v>0</v>
      </c>
      <c r="EX138" s="54"/>
      <c r="EY138" s="54"/>
      <c r="EZ138" s="54"/>
      <c r="FA138" s="59">
        <v>0</v>
      </c>
      <c r="FB138" s="43">
        <f t="shared" si="105"/>
        <v>0</v>
      </c>
      <c r="FC138" s="21">
        <f t="shared" si="106"/>
        <v>0</v>
      </c>
      <c r="FD138" s="43">
        <f t="shared" si="107"/>
        <v>0</v>
      </c>
      <c r="FE138" s="21">
        <f t="shared" si="108"/>
        <v>0</v>
      </c>
      <c r="FF138" s="43">
        <f t="shared" si="109"/>
        <v>0</v>
      </c>
      <c r="FG138" s="21">
        <f t="shared" si="110"/>
        <v>0</v>
      </c>
      <c r="FH138" s="43">
        <f t="shared" si="111"/>
        <v>0</v>
      </c>
      <c r="FI138" s="21">
        <f t="shared" si="112"/>
        <v>0</v>
      </c>
      <c r="FJ138" s="43">
        <f t="shared" si="113"/>
        <v>0</v>
      </c>
      <c r="FK138" s="21">
        <f t="shared" si="114"/>
        <v>0</v>
      </c>
      <c r="FL138" s="43">
        <f t="shared" si="115"/>
        <v>0</v>
      </c>
      <c r="FM138" s="21">
        <f t="shared" si="116"/>
        <v>0</v>
      </c>
      <c r="FN138" s="43">
        <f t="shared" si="117"/>
        <v>0</v>
      </c>
      <c r="FO138" s="21">
        <f t="shared" si="118"/>
        <v>0</v>
      </c>
      <c r="FP138" s="43">
        <f t="shared" si="119"/>
        <v>0</v>
      </c>
      <c r="FQ138" s="21">
        <f t="shared" si="120"/>
        <v>0</v>
      </c>
      <c r="FR138" s="43">
        <f t="shared" si="121"/>
        <v>0</v>
      </c>
      <c r="FS138" s="21">
        <f t="shared" si="122"/>
        <v>0</v>
      </c>
      <c r="FT138" s="43">
        <f t="shared" si="123"/>
        <v>0</v>
      </c>
      <c r="FU138" s="21">
        <f t="shared" si="124"/>
        <v>0</v>
      </c>
      <c r="FV138" s="43">
        <f t="shared" si="125"/>
        <v>0</v>
      </c>
      <c r="FW138" s="21">
        <f t="shared" si="126"/>
        <v>0</v>
      </c>
      <c r="FX138" s="43">
        <f t="shared" si="127"/>
        <v>0</v>
      </c>
      <c r="FY138" s="21">
        <f t="shared" si="128"/>
        <v>0</v>
      </c>
      <c r="FZ138" s="43">
        <f t="shared" si="129"/>
        <v>0</v>
      </c>
      <c r="GA138" s="21">
        <f t="shared" si="130"/>
        <v>0</v>
      </c>
      <c r="GB138" s="43">
        <f t="shared" si="131"/>
        <v>0</v>
      </c>
      <c r="GC138" s="21">
        <f t="shared" si="132"/>
        <v>0</v>
      </c>
      <c r="GD138" s="43">
        <f t="shared" si="133"/>
        <v>0</v>
      </c>
      <c r="GE138" s="21">
        <f t="shared" si="134"/>
        <v>0</v>
      </c>
      <c r="GF138" s="43">
        <f t="shared" si="135"/>
        <v>0</v>
      </c>
      <c r="GG138" s="21">
        <f t="shared" si="136"/>
        <v>0</v>
      </c>
      <c r="GH138" s="43">
        <f t="shared" si="137"/>
        <v>0</v>
      </c>
      <c r="GI138" s="21">
        <f t="shared" si="138"/>
        <v>0</v>
      </c>
      <c r="GJ138" s="43">
        <f t="shared" si="139"/>
        <v>0</v>
      </c>
      <c r="GK138" s="21">
        <f t="shared" si="140"/>
        <v>0</v>
      </c>
      <c r="GL138" s="43">
        <f t="shared" si="141"/>
        <v>0</v>
      </c>
      <c r="GM138" s="21">
        <f t="shared" si="142"/>
        <v>0</v>
      </c>
      <c r="GN138" s="43">
        <f t="shared" si="143"/>
        <v>0</v>
      </c>
      <c r="GO138" s="21">
        <f t="shared" si="144"/>
        <v>0</v>
      </c>
      <c r="GP138" s="43">
        <f t="shared" si="145"/>
        <v>0</v>
      </c>
      <c r="GQ138" s="21">
        <f t="shared" si="146"/>
        <v>0</v>
      </c>
      <c r="GR138" s="43">
        <f t="shared" si="147"/>
        <v>0</v>
      </c>
      <c r="GS138" s="21">
        <f t="shared" si="148"/>
        <v>0</v>
      </c>
      <c r="GT138" s="43">
        <f t="shared" si="149"/>
        <v>0</v>
      </c>
      <c r="GU138" s="21">
        <f t="shared" si="150"/>
        <v>0</v>
      </c>
      <c r="GV138" s="43">
        <f t="shared" si="151"/>
        <v>0</v>
      </c>
      <c r="GW138" s="43">
        <f t="shared" si="152"/>
        <v>0</v>
      </c>
      <c r="GY138" s="43">
        <f t="shared" si="153"/>
        <v>0</v>
      </c>
      <c r="HF138" s="89">
        <f t="shared" si="154"/>
        <v>0</v>
      </c>
      <c r="HG138" s="43">
        <f t="shared" si="154"/>
        <v>0</v>
      </c>
      <c r="HH138" s="89">
        <f t="shared" si="154"/>
        <v>0</v>
      </c>
      <c r="HI138" s="13">
        <f t="shared" si="155"/>
        <v>0</v>
      </c>
      <c r="HJ138" s="43">
        <f>IF($HJ$1=1,IF(haviszla4!$E$5="h",haviszla4!H138,IF(haviszla4!$E$5="k",haviszla4!I138,IF(haviszla4!$E$5="sz",haviszla4!J138,IF(haviszla4!$E$5="cs",haviszla4!K138,IF(haviszla4!$E$5="p",haviszla4!L138,IF(haviszla4!$E$5="szo",haviszla4!M138,0)))))),0)</f>
        <v>0</v>
      </c>
      <c r="HK138" s="43">
        <f>IF($HK$1=1,IF(haviszla4!$E$5="h",haviszla4!N138,IF(haviszla4!$E$5="k",haviszla4!O138,IF(haviszla4!$E$5="sz",haviszla4!P138,IF(haviszla4!$E$5="cs",haviszla4!Q138,IF(haviszla4!$E$5="p",haviszla4!R138,IF(haviszla4!$E$5="szo",haviszla4!S138,0)))))),0)</f>
        <v>0</v>
      </c>
      <c r="HL138" s="43">
        <f>IF($HL$1=1,IF(haviszla4!$E$5="h",haviszla4!T138,IF(haviszla4!$E$5="k",haviszla4!U138,IF(haviszla4!$E$5="sz",haviszla4!V138,IF(haviszla4!$E$5="cs",haviszla4!W138,IF(haviszla4!$E$5="p",haviszla4!X138,IF(haviszla4!$E$5="szo",haviszla4!Y138,0)))))),0)</f>
        <v>0</v>
      </c>
      <c r="HM138" s="43">
        <f>IF($HM$1=1,IF(haviszla4!$E$5="h",haviszla4!Z138,IF(haviszla4!$E$5="k",haviszla4!AA138,IF(haviszla4!$E$5="sz",haviszla4!AB138,IF(haviszla4!$E$5="cs",haviszla4!AC138,IF(haviszla4!$E$5="p",haviszla4!AD138,IF(haviszla4!$E$5="szo",haviszla4!AE138,0)))))),0)</f>
        <v>0</v>
      </c>
      <c r="HN138" s="43">
        <f>IF($HN$1=1,IF(haviszla4!$E$5="h",haviszla4!AF138,IF(haviszla4!$E$5="k",haviszla4!AG138,IF(haviszla4!$E$5="sz",haviszla4!AH138,IF(haviszla4!$E$5="cs",haviszla4!AI138,IF(haviszla4!$E$5="p",haviszla4!AJ138,IF(haviszla4!$E$5="szo",haviszla4!AK138,0)))))),0)</f>
        <v>0</v>
      </c>
      <c r="HO138" s="43">
        <f>IF($HO$1=1,IF(haviszla4!$E$5="h",haviszla4!AL138,IF(haviszla4!$E$5="k",haviszla4!AM138,IF(haviszla4!$E$5="sz",haviszla4!AN138,IF(haviszla4!$E$5="cs",haviszla4!AO138,IF(haviszla4!$E$5="p",haviszla4!AP138,IF(haviszla4!$E$5="szo",haviszla4!AQ138,0)))))),0)</f>
        <v>0</v>
      </c>
      <c r="HP138" s="43">
        <f>IF($HP$1=1,IF(haviszla4!$E$5="h",haviszla4!AR138,IF(haviszla4!$E$5="k",haviszla4!AS138,IF(haviszla4!$E$5="sz",haviszla4!AT138,IF(haviszla4!$E$5="cs",haviszla4!AU138,IF(haviszla4!$E$5="p",haviszla4!AV138,IF(haviszla4!$E$5="szo",haviszla4!AW138,0)))))),0)</f>
        <v>0</v>
      </c>
      <c r="HQ138" s="43">
        <f>IF($HQ$1=1,IF(haviszla4!$E$5="h",haviszla4!AX138,IF(haviszla4!$E$5="k",haviszla4!AY138,IF(haviszla4!$E$5="sz",haviszla4!AZ138,IF(haviszla4!$E$5="cs",haviszla4!BA138,IF(haviszla4!$E$5="p",haviszla4!BB138,IF(haviszla4!$E$5="szo",haviszla4!BC138,0)))))),0)</f>
        <v>0</v>
      </c>
      <c r="HR138" s="43">
        <f>IF($HR$1=1,IF(haviszla4!$E$5="h",haviszla4!BD138,IF(haviszla4!$E$5="k",haviszla4!BE138,IF(haviszla4!$E$5="sz",haviszla4!BF138,IF(haviszla4!$E$5="cs",haviszla4!BG138,IF(haviszla4!$E$5="p",haviszla4!BH138,IF(haviszla4!$E$5="szo",haviszla4!BI138,0)))))),0)</f>
        <v>0</v>
      </c>
      <c r="HS138" s="43">
        <f>IF($HS$1=1,IF(haviszla4!$E$5="h",haviszla4!BJ138,IF(haviszla4!$E$5="k",haviszla4!BK138,IF(haviszla4!$E$5="sz",haviszla4!BL138,IF(haviszla4!$E$5="cs",haviszla4!BM138,IF(haviszla4!$E$5="p",haviszla4!BN138,IF(haviszla4!$E$5="szo",haviszla4!BO138,0)))))),0)</f>
        <v>0</v>
      </c>
      <c r="HT138" s="43">
        <f>IF($HT$1=1,IF(haviszla4!$E$5="h",haviszla4!BP138,IF(haviszla4!$E$5="k",haviszla4!BQ138,IF(haviszla4!$E$5="sz",haviszla4!BR138,IF(haviszla4!$E$5="cs",haviszla4!BS138,IF(haviszla4!$E$5="p",haviszla4!BT138,IF(haviszla4!$E$5="szo",haviszla4!BU138,0)))))),0)</f>
        <v>0</v>
      </c>
      <c r="HU138" s="43">
        <f>IF($HU$1=1,IF(haviszla4!$E$5="h",haviszla4!BV138,IF(haviszla4!$E$5="k",haviszla4!BW138,IF(haviszla4!$E$5="sz",haviszla4!BX138,IF(haviszla4!$E$5="cs",haviszla4!BY138,IF(haviszla4!$E$5="p",haviszla4!BZ138,IF(haviszla4!$E$5="szo",haviszla4!CA138,0)))))),0)</f>
        <v>0</v>
      </c>
      <c r="HV138" s="43">
        <f>IF($HV$1=1,IF(haviszla4!$E$5="h",haviszla4!CB138,IF(haviszla4!$E$5="k",haviszla4!CC138,IF(haviszla4!$E$5="sz",haviszla4!CD138,IF(haviszla4!$E$5="cs",haviszla4!CE138,IF(haviszla4!$E$5="p",haviszla4!CF138,IF(haviszla4!$E$5="szo",haviszla4!CG138,0)))))),0)</f>
        <v>0</v>
      </c>
      <c r="HW138" s="43">
        <f>IF($HW$1=1,IF(haviszla4!$E$5="h",haviszla4!CH138,IF(haviszla4!$E$5="k",haviszla4!CI138,IF(haviszla4!$E$5="sz",haviszla4!CJ138,IF(haviszla4!$E$5="cs",haviszla4!CK138,IF(haviszla4!$E$5="p",haviszla4!CL138,IF(haviszla4!$E$5="szo",haviszla4!CM138,0)))))),0)</f>
        <v>0</v>
      </c>
      <c r="HX138" s="43">
        <f>IF($HX$1=1,IF(haviszla4!$E$5="h",haviszla4!CN138,IF(haviszla4!$E$5="k",haviszla4!CO138,IF(haviszla4!$E$5="sz",haviszla4!CP138,IF(haviszla4!$E$5="cs",haviszla4!CQ138,IF(haviszla4!$E$5="p",haviszla4!CR138,IF(haviszla4!$E$5="szo",haviszla4!CS138,0)))))),0)</f>
        <v>0</v>
      </c>
      <c r="HY138" s="43">
        <f>IF($HY$1=1,IF(haviszla4!$E$5="h",haviszla4!CT138,IF(haviszla4!$E$5="k",haviszla4!CU138,IF(haviszla4!$E$5="sz",haviszla4!CV138,IF(haviszla4!$E$5="cs",haviszla4!CW138,IF(haviszla4!$E$5="p",haviszla4!CX138,IF(haviszla4!$E$5="szo",haviszla4!CY138,0)))))),0)</f>
        <v>0</v>
      </c>
      <c r="HZ138" s="43">
        <f>IF($HZ$1=1,IF(haviszla4!$E$5="h",haviszla4!CZ138,IF(haviszla4!$E$5="k",haviszla4!DA138,IF(haviszla4!$E$5="sz",haviszla4!DB138,IF(haviszla4!$E$5="cs",haviszla4!DC138,IF(haviszla4!$E$5="p",haviszla4!DD138,IF(haviszla4!$E$5="szo",haviszla4!DE138,0)))))),0)</f>
        <v>0</v>
      </c>
      <c r="IA138" s="43">
        <f>IF($IA$1=1,IF(haviszla4!$E$5="h",haviszla4!DF138,IF(haviszla4!$E$5="k",haviszla4!DG138,IF(haviszla4!$E$5="sz",haviszla4!DH138,IF(haviszla4!$E$5="cs",haviszla4!DI138,IF(haviszla4!$E$5="p",haviszla4!DJ138,IF(haviszla4!$E$5="szo",haviszla4!DK138,0)))))),0)</f>
        <v>0</v>
      </c>
      <c r="IB138" s="43">
        <f>IF($IB$1=1,IF(haviszla4!$E$5="h",haviszla4!DL138,IF(haviszla4!$E$5="k",haviszla4!DM138,IF(haviszla4!$E$5="sz",haviszla4!DN138,IF(haviszla4!$E$5="cs",haviszla4!DO138,IF(haviszla4!$E$5="p",haviszla4!DP138,IF(haviszla4!$E$5="szo",haviszla4!DQ138,0)))))),0)</f>
        <v>0</v>
      </c>
      <c r="IC138" s="43">
        <f>IF($IC$1=1,IF(haviszla4!$E$5="h",haviszla4!DR138,IF(haviszla4!$E$5="k",haviszla4!DS138,IF(haviszla4!$E$5="sz",haviszla4!DT138,IF(haviszla4!$E$5="cs",haviszla4!DU138,IF(haviszla4!$E$5="p",haviszla4!DV138,IF(haviszla4!$E$5="szo",haviszla4!DW138,0)))))),0)</f>
        <v>0</v>
      </c>
      <c r="ID138" s="43">
        <f>IF($ID$1=1,IF(haviszla4!$E$5="h",haviszla4!DX138,IF(haviszla4!$E$5="k",haviszla4!DY138,IF(haviszla4!$E$5="sz",haviszla4!DZ138,IF(haviszla4!$E$5="cs",haviszla4!EA138,IF(haviszla4!$E$5="p",haviszla4!EB138,IF(haviszla4!$E$5="szo",haviszla4!EC138,0)))))),0)</f>
        <v>0</v>
      </c>
      <c r="IE138" s="43">
        <f>IF($IE$1=1,IF(haviszla4!$E$5="h",haviszla4!ED138,IF(haviszla4!$E$5="k",haviszla4!EE138,IF(haviszla4!$E$5="sz",haviszla4!EF138,IF(haviszla4!$E$5="cs",haviszla4!EG138,IF(haviszla4!$E$5="p",haviszla4!EH138,IF(haviszla4!$E$5="szo",haviszla4!EI138,0)))))),0)</f>
        <v>0</v>
      </c>
    </row>
    <row r="139" spans="1:239" ht="15" customHeight="1">
      <c r="A139" s="18" t="s">
        <v>209</v>
      </c>
      <c r="B139" s="89"/>
      <c r="D139" s="89"/>
      <c r="E139" s="13">
        <f t="shared" si="104"/>
        <v>0</v>
      </c>
      <c r="F139" s="67"/>
      <c r="G139" s="68"/>
      <c r="H139" s="89">
        <v>0</v>
      </c>
      <c r="I139" s="51">
        <v>0</v>
      </c>
      <c r="J139" s="89">
        <v>0</v>
      </c>
      <c r="K139" s="52">
        <v>0</v>
      </c>
      <c r="L139" s="52">
        <v>0</v>
      </c>
      <c r="M139" s="52">
        <v>0</v>
      </c>
      <c r="N139" s="55">
        <v>0</v>
      </c>
      <c r="O139" s="54">
        <v>0</v>
      </c>
      <c r="P139" s="54">
        <v>0</v>
      </c>
      <c r="Q139" s="54">
        <v>0</v>
      </c>
      <c r="R139" s="54">
        <v>0</v>
      </c>
      <c r="S139" s="54">
        <v>0</v>
      </c>
      <c r="T139" s="55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5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5">
        <v>0</v>
      </c>
      <c r="AG139" s="54">
        <v>0</v>
      </c>
      <c r="AH139" s="54">
        <v>0</v>
      </c>
      <c r="AI139" s="54">
        <v>0</v>
      </c>
      <c r="AJ139" s="58">
        <v>0</v>
      </c>
      <c r="AK139" s="54">
        <v>0</v>
      </c>
      <c r="AL139" s="55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5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5">
        <v>0</v>
      </c>
      <c r="AY139" s="54">
        <v>0</v>
      </c>
      <c r="AZ139" s="54">
        <v>0</v>
      </c>
      <c r="BA139" s="54">
        <v>0</v>
      </c>
      <c r="BB139" s="54">
        <v>0</v>
      </c>
      <c r="BC139" s="58">
        <v>0</v>
      </c>
      <c r="BD139" s="55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5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5">
        <v>0</v>
      </c>
      <c r="BQ139" s="54">
        <v>0</v>
      </c>
      <c r="BR139" s="54">
        <v>0</v>
      </c>
      <c r="BS139" s="54">
        <v>0</v>
      </c>
      <c r="BT139" s="54">
        <v>0</v>
      </c>
      <c r="BU139" s="54">
        <v>0</v>
      </c>
      <c r="BV139" s="55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5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5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5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5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5">
        <v>0</v>
      </c>
      <c r="DA139" s="54">
        <v>0</v>
      </c>
      <c r="DB139" s="54">
        <v>0</v>
      </c>
      <c r="DC139" s="54">
        <v>0</v>
      </c>
      <c r="DD139" s="58">
        <v>0</v>
      </c>
      <c r="DE139" s="54">
        <v>0</v>
      </c>
      <c r="DF139" s="55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5">
        <v>0</v>
      </c>
      <c r="DM139" s="58">
        <v>0</v>
      </c>
      <c r="DN139" s="54">
        <v>0</v>
      </c>
      <c r="DO139" s="54">
        <v>0</v>
      </c>
      <c r="DP139" s="54">
        <v>0</v>
      </c>
      <c r="DQ139" s="54">
        <v>0</v>
      </c>
      <c r="DR139" s="55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5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5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5"/>
      <c r="EK139" s="54">
        <v>0</v>
      </c>
      <c r="EL139" s="54"/>
      <c r="EM139" s="54"/>
      <c r="EN139" s="54"/>
      <c r="EO139" s="59">
        <v>0</v>
      </c>
      <c r="EP139" s="55"/>
      <c r="EQ139" s="54">
        <v>0</v>
      </c>
      <c r="ER139" s="54"/>
      <c r="ES139" s="54"/>
      <c r="ET139" s="54"/>
      <c r="EU139" s="59">
        <v>0</v>
      </c>
      <c r="EV139" s="55"/>
      <c r="EW139" s="54">
        <v>0</v>
      </c>
      <c r="EX139" s="54"/>
      <c r="EY139" s="54"/>
      <c r="EZ139" s="54"/>
      <c r="FA139" s="59">
        <v>0</v>
      </c>
      <c r="FB139" s="43">
        <f t="shared" si="105"/>
        <v>0</v>
      </c>
      <c r="FC139" s="21">
        <f t="shared" si="106"/>
        <v>0</v>
      </c>
      <c r="FD139" s="43">
        <f t="shared" si="107"/>
        <v>0</v>
      </c>
      <c r="FE139" s="21">
        <f t="shared" si="108"/>
        <v>0</v>
      </c>
      <c r="FF139" s="43">
        <f t="shared" si="109"/>
        <v>0</v>
      </c>
      <c r="FG139" s="21">
        <f t="shared" si="110"/>
        <v>0</v>
      </c>
      <c r="FH139" s="43">
        <f t="shared" si="111"/>
        <v>0</v>
      </c>
      <c r="FI139" s="21">
        <f t="shared" si="112"/>
        <v>0</v>
      </c>
      <c r="FJ139" s="43">
        <f t="shared" si="113"/>
        <v>0</v>
      </c>
      <c r="FK139" s="21">
        <f t="shared" si="114"/>
        <v>0</v>
      </c>
      <c r="FL139" s="43">
        <f t="shared" si="115"/>
        <v>0</v>
      </c>
      <c r="FM139" s="21">
        <f t="shared" si="116"/>
        <v>0</v>
      </c>
      <c r="FN139" s="43">
        <f t="shared" si="117"/>
        <v>0</v>
      </c>
      <c r="FO139" s="21">
        <f t="shared" si="118"/>
        <v>0</v>
      </c>
      <c r="FP139" s="43">
        <f t="shared" si="119"/>
        <v>0</v>
      </c>
      <c r="FQ139" s="21">
        <f t="shared" si="120"/>
        <v>0</v>
      </c>
      <c r="FR139" s="43">
        <f t="shared" si="121"/>
        <v>0</v>
      </c>
      <c r="FS139" s="21">
        <f t="shared" si="122"/>
        <v>0</v>
      </c>
      <c r="FT139" s="43">
        <f t="shared" si="123"/>
        <v>0</v>
      </c>
      <c r="FU139" s="21">
        <f t="shared" si="124"/>
        <v>0</v>
      </c>
      <c r="FV139" s="43">
        <f t="shared" si="125"/>
        <v>0</v>
      </c>
      <c r="FW139" s="21">
        <f t="shared" si="126"/>
        <v>0</v>
      </c>
      <c r="FX139" s="43">
        <f t="shared" si="127"/>
        <v>0</v>
      </c>
      <c r="FY139" s="21">
        <f t="shared" si="128"/>
        <v>0</v>
      </c>
      <c r="FZ139" s="43">
        <f t="shared" si="129"/>
        <v>0</v>
      </c>
      <c r="GA139" s="21">
        <f t="shared" si="130"/>
        <v>0</v>
      </c>
      <c r="GB139" s="43">
        <f t="shared" si="131"/>
        <v>0</v>
      </c>
      <c r="GC139" s="21">
        <f t="shared" si="132"/>
        <v>0</v>
      </c>
      <c r="GD139" s="43">
        <f t="shared" si="133"/>
        <v>0</v>
      </c>
      <c r="GE139" s="21">
        <f t="shared" si="134"/>
        <v>0</v>
      </c>
      <c r="GF139" s="43">
        <f t="shared" si="135"/>
        <v>0</v>
      </c>
      <c r="GG139" s="21">
        <f t="shared" si="136"/>
        <v>0</v>
      </c>
      <c r="GH139" s="43">
        <f t="shared" si="137"/>
        <v>0</v>
      </c>
      <c r="GI139" s="21">
        <f t="shared" si="138"/>
        <v>0</v>
      </c>
      <c r="GJ139" s="43">
        <f t="shared" si="139"/>
        <v>0</v>
      </c>
      <c r="GK139" s="21">
        <f t="shared" si="140"/>
        <v>0</v>
      </c>
      <c r="GL139" s="43">
        <f t="shared" si="141"/>
        <v>0</v>
      </c>
      <c r="GM139" s="21">
        <f t="shared" si="142"/>
        <v>0</v>
      </c>
      <c r="GN139" s="43">
        <f t="shared" si="143"/>
        <v>0</v>
      </c>
      <c r="GO139" s="21">
        <f t="shared" si="144"/>
        <v>0</v>
      </c>
      <c r="GP139" s="43">
        <f t="shared" si="145"/>
        <v>0</v>
      </c>
      <c r="GQ139" s="21">
        <f t="shared" si="146"/>
        <v>0</v>
      </c>
      <c r="GR139" s="43">
        <f t="shared" si="147"/>
        <v>0</v>
      </c>
      <c r="GS139" s="21">
        <f t="shared" si="148"/>
        <v>0</v>
      </c>
      <c r="GT139" s="43">
        <f t="shared" si="149"/>
        <v>0</v>
      </c>
      <c r="GU139" s="21">
        <f t="shared" si="150"/>
        <v>0</v>
      </c>
      <c r="GV139" s="43">
        <f t="shared" si="151"/>
        <v>0</v>
      </c>
      <c r="GW139" s="43">
        <f t="shared" si="152"/>
        <v>0</v>
      </c>
      <c r="GY139" s="43">
        <f t="shared" si="153"/>
        <v>0</v>
      </c>
      <c r="HF139" s="89">
        <f t="shared" si="154"/>
        <v>0</v>
      </c>
      <c r="HG139" s="43">
        <f t="shared" si="154"/>
        <v>0</v>
      </c>
      <c r="HH139" s="89">
        <f t="shared" si="154"/>
        <v>0</v>
      </c>
      <c r="HI139" s="13">
        <f t="shared" si="155"/>
        <v>0</v>
      </c>
      <c r="HJ139" s="43">
        <f>IF($HJ$1=1,IF(haviszla4!$E$5="h",haviszla4!H139,IF(haviszla4!$E$5="k",haviszla4!I139,IF(haviszla4!$E$5="sz",haviszla4!J139,IF(haviszla4!$E$5="cs",haviszla4!K139,IF(haviszla4!$E$5="p",haviszla4!L139,IF(haviszla4!$E$5="szo",haviszla4!M139,0)))))),0)</f>
        <v>0</v>
      </c>
      <c r="HK139" s="43">
        <f>IF($HK$1=1,IF(haviszla4!$E$5="h",haviszla4!N139,IF(haviszla4!$E$5="k",haviszla4!O139,IF(haviszla4!$E$5="sz",haviszla4!P139,IF(haviszla4!$E$5="cs",haviszla4!Q139,IF(haviszla4!$E$5="p",haviszla4!R139,IF(haviszla4!$E$5="szo",haviszla4!S139,0)))))),0)</f>
        <v>0</v>
      </c>
      <c r="HL139" s="43">
        <f>IF($HL$1=1,IF(haviszla4!$E$5="h",haviszla4!T139,IF(haviszla4!$E$5="k",haviszla4!U139,IF(haviszla4!$E$5="sz",haviszla4!V139,IF(haviszla4!$E$5="cs",haviszla4!W139,IF(haviszla4!$E$5="p",haviszla4!X139,IF(haviszla4!$E$5="szo",haviszla4!Y139,0)))))),0)</f>
        <v>0</v>
      </c>
      <c r="HM139" s="43">
        <f>IF($HM$1=1,IF(haviszla4!$E$5="h",haviszla4!Z139,IF(haviszla4!$E$5="k",haviszla4!AA139,IF(haviszla4!$E$5="sz",haviszla4!AB139,IF(haviszla4!$E$5="cs",haviszla4!AC139,IF(haviszla4!$E$5="p",haviszla4!AD139,IF(haviszla4!$E$5="szo",haviszla4!AE139,0)))))),0)</f>
        <v>0</v>
      </c>
      <c r="HN139" s="43">
        <f>IF($HN$1=1,IF(haviszla4!$E$5="h",haviszla4!AF139,IF(haviszla4!$E$5="k",haviszla4!AG139,IF(haviszla4!$E$5="sz",haviszla4!AH139,IF(haviszla4!$E$5="cs",haviszla4!AI139,IF(haviszla4!$E$5="p",haviszla4!AJ139,IF(haviszla4!$E$5="szo",haviszla4!AK139,0)))))),0)</f>
        <v>0</v>
      </c>
      <c r="HO139" s="43">
        <f>IF($HO$1=1,IF(haviszla4!$E$5="h",haviszla4!AL139,IF(haviszla4!$E$5="k",haviszla4!AM139,IF(haviszla4!$E$5="sz",haviszla4!AN139,IF(haviszla4!$E$5="cs",haviszla4!AO139,IF(haviszla4!$E$5="p",haviszla4!AP139,IF(haviszla4!$E$5="szo",haviszla4!AQ139,0)))))),0)</f>
        <v>0</v>
      </c>
      <c r="HP139" s="43">
        <f>IF($HP$1=1,IF(haviszla4!$E$5="h",haviszla4!AR139,IF(haviszla4!$E$5="k",haviszla4!AS139,IF(haviszla4!$E$5="sz",haviszla4!AT139,IF(haviszla4!$E$5="cs",haviszla4!AU139,IF(haviszla4!$E$5="p",haviszla4!AV139,IF(haviszla4!$E$5="szo",haviszla4!AW139,0)))))),0)</f>
        <v>0</v>
      </c>
      <c r="HQ139" s="43">
        <f>IF($HQ$1=1,IF(haviszla4!$E$5="h",haviszla4!AX139,IF(haviszla4!$E$5="k",haviszla4!AY139,IF(haviszla4!$E$5="sz",haviszla4!AZ139,IF(haviszla4!$E$5="cs",haviszla4!BA139,IF(haviszla4!$E$5="p",haviszla4!BB139,IF(haviszla4!$E$5="szo",haviszla4!BC139,0)))))),0)</f>
        <v>0</v>
      </c>
      <c r="HR139" s="43">
        <f>IF($HR$1=1,IF(haviszla4!$E$5="h",haviszla4!BD139,IF(haviszla4!$E$5="k",haviszla4!BE139,IF(haviszla4!$E$5="sz",haviszla4!BF139,IF(haviszla4!$E$5="cs",haviszla4!BG139,IF(haviszla4!$E$5="p",haviszla4!BH139,IF(haviszla4!$E$5="szo",haviszla4!BI139,0)))))),0)</f>
        <v>0</v>
      </c>
      <c r="HS139" s="43">
        <f>IF($HS$1=1,IF(haviszla4!$E$5="h",haviszla4!BJ139,IF(haviszla4!$E$5="k",haviszla4!BK139,IF(haviszla4!$E$5="sz",haviszla4!BL139,IF(haviszla4!$E$5="cs",haviszla4!BM139,IF(haviszla4!$E$5="p",haviszla4!BN139,IF(haviszla4!$E$5="szo",haviszla4!BO139,0)))))),0)</f>
        <v>0</v>
      </c>
      <c r="HT139" s="43">
        <f>IF($HT$1=1,IF(haviszla4!$E$5="h",haviszla4!BP139,IF(haviszla4!$E$5="k",haviszla4!BQ139,IF(haviszla4!$E$5="sz",haviszla4!BR139,IF(haviszla4!$E$5="cs",haviszla4!BS139,IF(haviszla4!$E$5="p",haviszla4!BT139,IF(haviszla4!$E$5="szo",haviszla4!BU139,0)))))),0)</f>
        <v>0</v>
      </c>
      <c r="HU139" s="43">
        <f>IF($HU$1=1,IF(haviszla4!$E$5="h",haviszla4!BV139,IF(haviszla4!$E$5="k",haviszla4!BW139,IF(haviszla4!$E$5="sz",haviszla4!BX139,IF(haviszla4!$E$5="cs",haviszla4!BY139,IF(haviszla4!$E$5="p",haviszla4!BZ139,IF(haviszla4!$E$5="szo",haviszla4!CA139,0)))))),0)</f>
        <v>0</v>
      </c>
      <c r="HV139" s="43">
        <f>IF($HV$1=1,IF(haviszla4!$E$5="h",haviszla4!CB139,IF(haviszla4!$E$5="k",haviszla4!CC139,IF(haviszla4!$E$5="sz",haviszla4!CD139,IF(haviszla4!$E$5="cs",haviszla4!CE139,IF(haviszla4!$E$5="p",haviszla4!CF139,IF(haviszla4!$E$5="szo",haviszla4!CG139,0)))))),0)</f>
        <v>0</v>
      </c>
      <c r="HW139" s="43">
        <f>IF($HW$1=1,IF(haviszla4!$E$5="h",haviszla4!CH139,IF(haviszla4!$E$5="k",haviszla4!CI139,IF(haviszla4!$E$5="sz",haviszla4!CJ139,IF(haviszla4!$E$5="cs",haviszla4!CK139,IF(haviszla4!$E$5="p",haviszla4!CL139,IF(haviszla4!$E$5="szo",haviszla4!CM139,0)))))),0)</f>
        <v>0</v>
      </c>
      <c r="HX139" s="43">
        <f>IF($HX$1=1,IF(haviszla4!$E$5="h",haviszla4!CN139,IF(haviszla4!$E$5="k",haviszla4!CO139,IF(haviszla4!$E$5="sz",haviszla4!CP139,IF(haviszla4!$E$5="cs",haviszla4!CQ139,IF(haviszla4!$E$5="p",haviszla4!CR139,IF(haviszla4!$E$5="szo",haviszla4!CS139,0)))))),0)</f>
        <v>0</v>
      </c>
      <c r="HY139" s="43">
        <f>IF($HY$1=1,IF(haviszla4!$E$5="h",haviszla4!CT139,IF(haviszla4!$E$5="k",haviszla4!CU139,IF(haviszla4!$E$5="sz",haviszla4!CV139,IF(haviszla4!$E$5="cs",haviszla4!CW139,IF(haviszla4!$E$5="p",haviszla4!CX139,IF(haviszla4!$E$5="szo",haviszla4!CY139,0)))))),0)</f>
        <v>0</v>
      </c>
      <c r="HZ139" s="43">
        <f>IF($HZ$1=1,IF(haviszla4!$E$5="h",haviszla4!CZ139,IF(haviszla4!$E$5="k",haviszla4!DA139,IF(haviszla4!$E$5="sz",haviszla4!DB139,IF(haviszla4!$E$5="cs",haviszla4!DC139,IF(haviszla4!$E$5="p",haviszla4!DD139,IF(haviszla4!$E$5="szo",haviszla4!DE139,0)))))),0)</f>
        <v>0</v>
      </c>
      <c r="IA139" s="43">
        <f>IF($IA$1=1,IF(haviszla4!$E$5="h",haviszla4!DF139,IF(haviszla4!$E$5="k",haviszla4!DG139,IF(haviszla4!$E$5="sz",haviszla4!DH139,IF(haviszla4!$E$5="cs",haviszla4!DI139,IF(haviszla4!$E$5="p",haviszla4!DJ139,IF(haviszla4!$E$5="szo",haviszla4!DK139,0)))))),0)</f>
        <v>0</v>
      </c>
      <c r="IB139" s="43">
        <f>IF($IB$1=1,IF(haviszla4!$E$5="h",haviszla4!DL139,IF(haviszla4!$E$5="k",haviszla4!DM139,IF(haviszla4!$E$5="sz",haviszla4!DN139,IF(haviszla4!$E$5="cs",haviszla4!DO139,IF(haviszla4!$E$5="p",haviszla4!DP139,IF(haviszla4!$E$5="szo",haviszla4!DQ139,0)))))),0)</f>
        <v>0</v>
      </c>
      <c r="IC139" s="43">
        <f>IF($IC$1=1,IF(haviszla4!$E$5="h",haviszla4!DR139,IF(haviszla4!$E$5="k",haviszla4!DS139,IF(haviszla4!$E$5="sz",haviszla4!DT139,IF(haviszla4!$E$5="cs",haviszla4!DU139,IF(haviszla4!$E$5="p",haviszla4!DV139,IF(haviszla4!$E$5="szo",haviszla4!DW139,0)))))),0)</f>
        <v>0</v>
      </c>
      <c r="ID139" s="43">
        <f>IF($ID$1=1,IF(haviszla4!$E$5="h",haviszla4!DX139,IF(haviszla4!$E$5="k",haviszla4!DY139,IF(haviszla4!$E$5="sz",haviszla4!DZ139,IF(haviszla4!$E$5="cs",haviszla4!EA139,IF(haviszla4!$E$5="p",haviszla4!EB139,IF(haviszla4!$E$5="szo",haviszla4!EC139,0)))))),0)</f>
        <v>0</v>
      </c>
      <c r="IE139" s="43">
        <f>IF($IE$1=1,IF(haviszla4!$E$5="h",haviszla4!ED139,IF(haviszla4!$E$5="k",haviszla4!EE139,IF(haviszla4!$E$5="sz",haviszla4!EF139,IF(haviszla4!$E$5="cs",haviszla4!EG139,IF(haviszla4!$E$5="p",haviszla4!EH139,IF(haviszla4!$E$5="szo",haviszla4!EI139,0)))))),0)</f>
        <v>0</v>
      </c>
    </row>
    <row r="140" spans="1:239" ht="15" customHeight="1">
      <c r="A140" s="18" t="s">
        <v>210</v>
      </c>
      <c r="B140" s="89"/>
      <c r="E140" s="13">
        <f t="shared" si="104"/>
        <v>0</v>
      </c>
      <c r="F140" s="67"/>
      <c r="G140" s="68"/>
      <c r="H140" s="89">
        <v>0</v>
      </c>
      <c r="I140" s="51">
        <v>0</v>
      </c>
      <c r="J140" s="89">
        <v>0</v>
      </c>
      <c r="K140" s="52">
        <v>0</v>
      </c>
      <c r="L140" s="52">
        <v>0</v>
      </c>
      <c r="M140" s="52">
        <v>0</v>
      </c>
      <c r="N140" s="55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5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5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5">
        <v>0</v>
      </c>
      <c r="AG140" s="54">
        <v>0</v>
      </c>
      <c r="AH140" s="54">
        <v>0</v>
      </c>
      <c r="AI140" s="54">
        <v>0</v>
      </c>
      <c r="AJ140" s="58">
        <v>0</v>
      </c>
      <c r="AK140" s="54">
        <v>0</v>
      </c>
      <c r="AL140" s="55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5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5">
        <v>0</v>
      </c>
      <c r="AY140" s="54">
        <v>0</v>
      </c>
      <c r="AZ140" s="54">
        <v>0</v>
      </c>
      <c r="BA140" s="54">
        <v>0</v>
      </c>
      <c r="BB140" s="54">
        <v>0</v>
      </c>
      <c r="BC140" s="58">
        <v>0</v>
      </c>
      <c r="BD140" s="55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5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5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5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5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5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5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5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5">
        <v>0</v>
      </c>
      <c r="DA140" s="54">
        <v>0</v>
      </c>
      <c r="DB140" s="54">
        <v>0</v>
      </c>
      <c r="DC140" s="54">
        <v>0</v>
      </c>
      <c r="DD140" s="58">
        <v>0</v>
      </c>
      <c r="DE140" s="54">
        <v>0</v>
      </c>
      <c r="DF140" s="55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5">
        <v>0</v>
      </c>
      <c r="DM140" s="58">
        <v>0</v>
      </c>
      <c r="DN140" s="54">
        <v>0</v>
      </c>
      <c r="DO140" s="54">
        <v>0</v>
      </c>
      <c r="DP140" s="54">
        <v>0</v>
      </c>
      <c r="DQ140" s="54">
        <v>0</v>
      </c>
      <c r="DR140" s="55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5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5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5"/>
      <c r="EK140" s="54">
        <v>0</v>
      </c>
      <c r="EL140" s="54"/>
      <c r="EM140" s="54"/>
      <c r="EN140" s="54"/>
      <c r="EO140" s="59">
        <v>0</v>
      </c>
      <c r="EP140" s="55"/>
      <c r="EQ140" s="54">
        <v>0</v>
      </c>
      <c r="ER140" s="54"/>
      <c r="ES140" s="54"/>
      <c r="ET140" s="54"/>
      <c r="EU140" s="59">
        <v>0</v>
      </c>
      <c r="EV140" s="55"/>
      <c r="EW140" s="54">
        <v>0</v>
      </c>
      <c r="EX140" s="54"/>
      <c r="EY140" s="54"/>
      <c r="EZ140" s="54"/>
      <c r="FA140" s="59">
        <v>0</v>
      </c>
      <c r="FB140" s="43">
        <f t="shared" si="105"/>
        <v>0</v>
      </c>
      <c r="FC140" s="21">
        <f t="shared" si="106"/>
        <v>0</v>
      </c>
      <c r="FD140" s="43">
        <f t="shared" si="107"/>
        <v>0</v>
      </c>
      <c r="FE140" s="21">
        <f t="shared" si="108"/>
        <v>0</v>
      </c>
      <c r="FF140" s="43">
        <f t="shared" si="109"/>
        <v>0</v>
      </c>
      <c r="FG140" s="21">
        <f t="shared" si="110"/>
        <v>0</v>
      </c>
      <c r="FH140" s="43">
        <f t="shared" si="111"/>
        <v>0</v>
      </c>
      <c r="FI140" s="21">
        <f t="shared" si="112"/>
        <v>0</v>
      </c>
      <c r="FJ140" s="43">
        <f t="shared" si="113"/>
        <v>0</v>
      </c>
      <c r="FK140" s="21">
        <f t="shared" si="114"/>
        <v>0</v>
      </c>
      <c r="FL140" s="43">
        <f t="shared" si="115"/>
        <v>0</v>
      </c>
      <c r="FM140" s="21">
        <f t="shared" si="116"/>
        <v>0</v>
      </c>
      <c r="FN140" s="43">
        <f t="shared" si="117"/>
        <v>0</v>
      </c>
      <c r="FO140" s="21">
        <f t="shared" si="118"/>
        <v>0</v>
      </c>
      <c r="FP140" s="43">
        <f t="shared" si="119"/>
        <v>0</v>
      </c>
      <c r="FQ140" s="21">
        <f t="shared" si="120"/>
        <v>0</v>
      </c>
      <c r="FR140" s="43">
        <f t="shared" si="121"/>
        <v>0</v>
      </c>
      <c r="FS140" s="21">
        <f t="shared" si="122"/>
        <v>0</v>
      </c>
      <c r="FT140" s="43">
        <f t="shared" si="123"/>
        <v>0</v>
      </c>
      <c r="FU140" s="21">
        <f t="shared" si="124"/>
        <v>0</v>
      </c>
      <c r="FV140" s="43">
        <f t="shared" si="125"/>
        <v>0</v>
      </c>
      <c r="FW140" s="21">
        <f t="shared" si="126"/>
        <v>0</v>
      </c>
      <c r="FX140" s="43">
        <f t="shared" si="127"/>
        <v>0</v>
      </c>
      <c r="FY140" s="21">
        <f t="shared" si="128"/>
        <v>0</v>
      </c>
      <c r="FZ140" s="43">
        <f t="shared" si="129"/>
        <v>0</v>
      </c>
      <c r="GA140" s="21">
        <f t="shared" si="130"/>
        <v>0</v>
      </c>
      <c r="GB140" s="43">
        <f t="shared" si="131"/>
        <v>0</v>
      </c>
      <c r="GC140" s="21">
        <f t="shared" si="132"/>
        <v>0</v>
      </c>
      <c r="GD140" s="43">
        <f t="shared" si="133"/>
        <v>0</v>
      </c>
      <c r="GE140" s="21">
        <f t="shared" si="134"/>
        <v>0</v>
      </c>
      <c r="GF140" s="43">
        <f t="shared" si="135"/>
        <v>0</v>
      </c>
      <c r="GG140" s="21">
        <f t="shared" si="136"/>
        <v>0</v>
      </c>
      <c r="GH140" s="43">
        <f t="shared" si="137"/>
        <v>0</v>
      </c>
      <c r="GI140" s="21">
        <f t="shared" si="138"/>
        <v>0</v>
      </c>
      <c r="GJ140" s="43">
        <f t="shared" si="139"/>
        <v>0</v>
      </c>
      <c r="GK140" s="21">
        <f t="shared" si="140"/>
        <v>0</v>
      </c>
      <c r="GL140" s="43">
        <f t="shared" si="141"/>
        <v>0</v>
      </c>
      <c r="GM140" s="21">
        <f t="shared" si="142"/>
        <v>0</v>
      </c>
      <c r="GN140" s="43">
        <f t="shared" si="143"/>
        <v>0</v>
      </c>
      <c r="GO140" s="21">
        <f t="shared" si="144"/>
        <v>0</v>
      </c>
      <c r="GP140" s="43">
        <f t="shared" si="145"/>
        <v>0</v>
      </c>
      <c r="GQ140" s="21">
        <f t="shared" si="146"/>
        <v>0</v>
      </c>
      <c r="GR140" s="43">
        <f t="shared" si="147"/>
        <v>0</v>
      </c>
      <c r="GS140" s="21">
        <f t="shared" si="148"/>
        <v>0</v>
      </c>
      <c r="GT140" s="43">
        <f t="shared" si="149"/>
        <v>0</v>
      </c>
      <c r="GU140" s="21">
        <f t="shared" si="150"/>
        <v>0</v>
      </c>
      <c r="GV140" s="43">
        <f t="shared" si="151"/>
        <v>0</v>
      </c>
      <c r="GW140" s="43">
        <f t="shared" si="152"/>
        <v>0</v>
      </c>
      <c r="GY140" s="43">
        <f t="shared" si="153"/>
        <v>0</v>
      </c>
      <c r="HF140" s="89">
        <f t="shared" si="154"/>
        <v>0</v>
      </c>
      <c r="HG140" s="43">
        <f t="shared" si="154"/>
        <v>0</v>
      </c>
      <c r="HH140" s="89">
        <f t="shared" si="154"/>
        <v>0</v>
      </c>
      <c r="HI140" s="13">
        <f t="shared" si="155"/>
        <v>0</v>
      </c>
      <c r="HJ140" s="43">
        <f>IF($HJ$1=1,IF(haviszla4!$E$5="h",haviszla4!H140,IF(haviszla4!$E$5="k",haviszla4!I140,IF(haviszla4!$E$5="sz",haviszla4!J140,IF(haviszla4!$E$5="cs",haviszla4!K140,IF(haviszla4!$E$5="p",haviszla4!L140,IF(haviszla4!$E$5="szo",haviszla4!M140,0)))))),0)</f>
        <v>0</v>
      </c>
      <c r="HK140" s="43">
        <f>IF($HK$1=1,IF(haviszla4!$E$5="h",haviszla4!N140,IF(haviszla4!$E$5="k",haviszla4!O140,IF(haviszla4!$E$5="sz",haviszla4!P140,IF(haviszla4!$E$5="cs",haviszla4!Q140,IF(haviszla4!$E$5="p",haviszla4!R140,IF(haviszla4!$E$5="szo",haviszla4!S140,0)))))),0)</f>
        <v>0</v>
      </c>
      <c r="HL140" s="43">
        <f>IF($HL$1=1,IF(haviszla4!$E$5="h",haviszla4!T140,IF(haviszla4!$E$5="k",haviszla4!U140,IF(haviszla4!$E$5="sz",haviszla4!V140,IF(haviszla4!$E$5="cs",haviszla4!W140,IF(haviszla4!$E$5="p",haviszla4!X140,IF(haviszla4!$E$5="szo",haviszla4!Y140,0)))))),0)</f>
        <v>0</v>
      </c>
      <c r="HM140" s="43">
        <f>IF($HM$1=1,IF(haviszla4!$E$5="h",haviszla4!Z140,IF(haviszla4!$E$5="k",haviszla4!AA140,IF(haviszla4!$E$5="sz",haviszla4!AB140,IF(haviszla4!$E$5="cs",haviszla4!AC140,IF(haviszla4!$E$5="p",haviszla4!AD140,IF(haviszla4!$E$5="szo",haviszla4!AE140,0)))))),0)</f>
        <v>0</v>
      </c>
      <c r="HN140" s="43">
        <f>IF($HN$1=1,IF(haviszla4!$E$5="h",haviszla4!AF140,IF(haviszla4!$E$5="k",haviszla4!AG140,IF(haviszla4!$E$5="sz",haviszla4!AH140,IF(haviszla4!$E$5="cs",haviszla4!AI140,IF(haviszla4!$E$5="p",haviszla4!AJ140,IF(haviszla4!$E$5="szo",haviszla4!AK140,0)))))),0)</f>
        <v>0</v>
      </c>
      <c r="HO140" s="43">
        <f>IF($HO$1=1,IF(haviszla4!$E$5="h",haviszla4!AL140,IF(haviszla4!$E$5="k",haviszla4!AM140,IF(haviszla4!$E$5="sz",haviszla4!AN140,IF(haviszla4!$E$5="cs",haviszla4!AO140,IF(haviszla4!$E$5="p",haviszla4!AP140,IF(haviszla4!$E$5="szo",haviszla4!AQ140,0)))))),0)</f>
        <v>0</v>
      </c>
      <c r="HP140" s="43">
        <f>IF($HP$1=1,IF(haviszla4!$E$5="h",haviszla4!AR140,IF(haviszla4!$E$5="k",haviszla4!AS140,IF(haviszla4!$E$5="sz",haviszla4!AT140,IF(haviszla4!$E$5="cs",haviszla4!AU140,IF(haviszla4!$E$5="p",haviszla4!AV140,IF(haviszla4!$E$5="szo",haviszla4!AW140,0)))))),0)</f>
        <v>0</v>
      </c>
      <c r="HQ140" s="43">
        <f>IF($HQ$1=1,IF(haviszla4!$E$5="h",haviszla4!AX140,IF(haviszla4!$E$5="k",haviszla4!AY140,IF(haviszla4!$E$5="sz",haviszla4!AZ140,IF(haviszla4!$E$5="cs",haviszla4!BA140,IF(haviszla4!$E$5="p",haviszla4!BB140,IF(haviszla4!$E$5="szo",haviszla4!BC140,0)))))),0)</f>
        <v>0</v>
      </c>
      <c r="HR140" s="43">
        <f>IF($HR$1=1,IF(haviszla4!$E$5="h",haviszla4!BD140,IF(haviszla4!$E$5="k",haviszla4!BE140,IF(haviszla4!$E$5="sz",haviszla4!BF140,IF(haviszla4!$E$5="cs",haviszla4!BG140,IF(haviszla4!$E$5="p",haviszla4!BH140,IF(haviszla4!$E$5="szo",haviszla4!BI140,0)))))),0)</f>
        <v>0</v>
      </c>
      <c r="HS140" s="43">
        <f>IF($HS$1=1,IF(haviszla4!$E$5="h",haviszla4!BJ140,IF(haviszla4!$E$5="k",haviszla4!BK140,IF(haviszla4!$E$5="sz",haviszla4!BL140,IF(haviszla4!$E$5="cs",haviszla4!BM140,IF(haviszla4!$E$5="p",haviszla4!BN140,IF(haviszla4!$E$5="szo",haviszla4!BO140,0)))))),0)</f>
        <v>0</v>
      </c>
      <c r="HT140" s="43">
        <f>IF($HT$1=1,IF(haviszla4!$E$5="h",haviszla4!BP140,IF(haviszla4!$E$5="k",haviszla4!BQ140,IF(haviszla4!$E$5="sz",haviszla4!BR140,IF(haviszla4!$E$5="cs",haviszla4!BS140,IF(haviszla4!$E$5="p",haviszla4!BT140,IF(haviszla4!$E$5="szo",haviszla4!BU140,0)))))),0)</f>
        <v>0</v>
      </c>
      <c r="HU140" s="43">
        <f>IF($HU$1=1,IF(haviszla4!$E$5="h",haviszla4!BV140,IF(haviszla4!$E$5="k",haviszla4!BW140,IF(haviszla4!$E$5="sz",haviszla4!BX140,IF(haviszla4!$E$5="cs",haviszla4!BY140,IF(haviszla4!$E$5="p",haviszla4!BZ140,IF(haviszla4!$E$5="szo",haviszla4!CA140,0)))))),0)</f>
        <v>0</v>
      </c>
      <c r="HV140" s="43">
        <f>IF($HV$1=1,IF(haviszla4!$E$5="h",haviszla4!CB140,IF(haviszla4!$E$5="k",haviszla4!CC140,IF(haviszla4!$E$5="sz",haviszla4!CD140,IF(haviszla4!$E$5="cs",haviszla4!CE140,IF(haviszla4!$E$5="p",haviszla4!CF140,IF(haviszla4!$E$5="szo",haviszla4!CG140,0)))))),0)</f>
        <v>0</v>
      </c>
      <c r="HW140" s="43">
        <f>IF($HW$1=1,IF(haviszla4!$E$5="h",haviszla4!CH140,IF(haviszla4!$E$5="k",haviszla4!CI140,IF(haviszla4!$E$5="sz",haviszla4!CJ140,IF(haviszla4!$E$5="cs",haviszla4!CK140,IF(haviszla4!$E$5="p",haviszla4!CL140,IF(haviszla4!$E$5="szo",haviszla4!CM140,0)))))),0)</f>
        <v>0</v>
      </c>
      <c r="HX140" s="43">
        <f>IF($HX$1=1,IF(haviszla4!$E$5="h",haviszla4!CN140,IF(haviszla4!$E$5="k",haviszla4!CO140,IF(haviszla4!$E$5="sz",haviszla4!CP140,IF(haviszla4!$E$5="cs",haviszla4!CQ140,IF(haviszla4!$E$5="p",haviszla4!CR140,IF(haviszla4!$E$5="szo",haviszla4!CS140,0)))))),0)</f>
        <v>0</v>
      </c>
      <c r="HY140" s="43">
        <f>IF($HY$1=1,IF(haviszla4!$E$5="h",haviszla4!CT140,IF(haviszla4!$E$5="k",haviszla4!CU140,IF(haviszla4!$E$5="sz",haviszla4!CV140,IF(haviszla4!$E$5="cs",haviszla4!CW140,IF(haviszla4!$E$5="p",haviszla4!CX140,IF(haviszla4!$E$5="szo",haviszla4!CY140,0)))))),0)</f>
        <v>0</v>
      </c>
      <c r="HZ140" s="43">
        <f>IF($HZ$1=1,IF(haviszla4!$E$5="h",haviszla4!CZ140,IF(haviszla4!$E$5="k",haviszla4!DA140,IF(haviszla4!$E$5="sz",haviszla4!DB140,IF(haviszla4!$E$5="cs",haviszla4!DC140,IF(haviszla4!$E$5="p",haviszla4!DD140,IF(haviszla4!$E$5="szo",haviszla4!DE140,0)))))),0)</f>
        <v>0</v>
      </c>
      <c r="IA140" s="43">
        <f>IF($IA$1=1,IF(haviszla4!$E$5="h",haviszla4!DF140,IF(haviszla4!$E$5="k",haviszla4!DG140,IF(haviszla4!$E$5="sz",haviszla4!DH140,IF(haviszla4!$E$5="cs",haviszla4!DI140,IF(haviszla4!$E$5="p",haviszla4!DJ140,IF(haviszla4!$E$5="szo",haviszla4!DK140,0)))))),0)</f>
        <v>0</v>
      </c>
      <c r="IB140" s="43">
        <f>IF($IB$1=1,IF(haviszla4!$E$5="h",haviszla4!DL140,IF(haviszla4!$E$5="k",haviszla4!DM140,IF(haviszla4!$E$5="sz",haviszla4!DN140,IF(haviszla4!$E$5="cs",haviszla4!DO140,IF(haviszla4!$E$5="p",haviszla4!DP140,IF(haviszla4!$E$5="szo",haviszla4!DQ140,0)))))),0)</f>
        <v>0</v>
      </c>
      <c r="IC140" s="43">
        <f>IF($IC$1=1,IF(haviszla4!$E$5="h",haviszla4!DR140,IF(haviszla4!$E$5="k",haviszla4!DS140,IF(haviszla4!$E$5="sz",haviszla4!DT140,IF(haviszla4!$E$5="cs",haviszla4!DU140,IF(haviszla4!$E$5="p",haviszla4!DV140,IF(haviszla4!$E$5="szo",haviszla4!DW140,0)))))),0)</f>
        <v>0</v>
      </c>
      <c r="ID140" s="43">
        <f>IF($ID$1=1,IF(haviszla4!$E$5="h",haviszla4!DX140,IF(haviszla4!$E$5="k",haviszla4!DY140,IF(haviszla4!$E$5="sz",haviszla4!DZ140,IF(haviszla4!$E$5="cs",haviszla4!EA140,IF(haviszla4!$E$5="p",haviszla4!EB140,IF(haviszla4!$E$5="szo",haviszla4!EC140,0)))))),0)</f>
        <v>0</v>
      </c>
      <c r="IE140" s="43">
        <f>IF($IE$1=1,IF(haviszla4!$E$5="h",haviszla4!ED140,IF(haviszla4!$E$5="k",haviszla4!EE140,IF(haviszla4!$E$5="sz",haviszla4!EF140,IF(haviszla4!$E$5="cs",haviszla4!EG140,IF(haviszla4!$E$5="p",haviszla4!EH140,IF(haviszla4!$E$5="szo",haviszla4!EI140,0)))))),0)</f>
        <v>0</v>
      </c>
    </row>
    <row r="141" spans="1:239" ht="15" customHeight="1">
      <c r="A141" s="18" t="s">
        <v>211</v>
      </c>
      <c r="B141" s="89"/>
      <c r="E141" s="13">
        <f t="shared" si="104"/>
        <v>0</v>
      </c>
      <c r="F141" s="67"/>
      <c r="G141" s="68"/>
      <c r="H141" s="89">
        <v>0</v>
      </c>
      <c r="I141" s="51">
        <v>0</v>
      </c>
      <c r="J141" s="89">
        <v>0</v>
      </c>
      <c r="K141" s="52">
        <v>0</v>
      </c>
      <c r="L141" s="52">
        <v>0</v>
      </c>
      <c r="M141" s="52">
        <v>0</v>
      </c>
      <c r="N141" s="55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5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5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5">
        <v>0</v>
      </c>
      <c r="AG141" s="54">
        <v>0</v>
      </c>
      <c r="AH141" s="54">
        <v>0</v>
      </c>
      <c r="AI141" s="54">
        <v>0</v>
      </c>
      <c r="AJ141" s="58">
        <v>0</v>
      </c>
      <c r="AK141" s="54">
        <v>0</v>
      </c>
      <c r="AL141" s="55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5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5">
        <v>0</v>
      </c>
      <c r="AY141" s="54">
        <v>0</v>
      </c>
      <c r="AZ141" s="54">
        <v>0</v>
      </c>
      <c r="BA141" s="54">
        <v>0</v>
      </c>
      <c r="BB141" s="54">
        <v>0</v>
      </c>
      <c r="BC141" s="58">
        <v>0</v>
      </c>
      <c r="BD141" s="55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5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5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5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5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5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5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0</v>
      </c>
      <c r="CT141" s="55">
        <v>0</v>
      </c>
      <c r="CU141" s="54">
        <v>0</v>
      </c>
      <c r="CV141" s="54">
        <v>0</v>
      </c>
      <c r="CW141" s="54">
        <v>0</v>
      </c>
      <c r="CX141" s="54">
        <v>0</v>
      </c>
      <c r="CY141" s="54">
        <v>0</v>
      </c>
      <c r="CZ141" s="55">
        <v>0</v>
      </c>
      <c r="DA141" s="54">
        <v>0</v>
      </c>
      <c r="DB141" s="54">
        <v>0</v>
      </c>
      <c r="DC141" s="54">
        <v>0</v>
      </c>
      <c r="DD141" s="58">
        <v>0</v>
      </c>
      <c r="DE141" s="54">
        <v>0</v>
      </c>
      <c r="DF141" s="55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5">
        <v>0</v>
      </c>
      <c r="DM141" s="58">
        <v>0</v>
      </c>
      <c r="DN141" s="54">
        <v>0</v>
      </c>
      <c r="DO141" s="54">
        <v>0</v>
      </c>
      <c r="DP141" s="54">
        <v>0</v>
      </c>
      <c r="DQ141" s="54">
        <v>0</v>
      </c>
      <c r="DR141" s="55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5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5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5"/>
      <c r="EK141" s="54">
        <v>0</v>
      </c>
      <c r="EL141" s="54"/>
      <c r="EM141" s="54"/>
      <c r="EN141" s="54"/>
      <c r="EO141" s="59">
        <v>0</v>
      </c>
      <c r="EP141" s="55"/>
      <c r="EQ141" s="54">
        <v>0</v>
      </c>
      <c r="ER141" s="54"/>
      <c r="ES141" s="54"/>
      <c r="ET141" s="54"/>
      <c r="EU141" s="59">
        <v>0</v>
      </c>
      <c r="EV141" s="55"/>
      <c r="EW141" s="54">
        <v>0</v>
      </c>
      <c r="EX141" s="54"/>
      <c r="EY141" s="54"/>
      <c r="EZ141" s="54"/>
      <c r="FA141" s="59">
        <v>0</v>
      </c>
      <c r="FB141" s="43">
        <f t="shared" si="105"/>
        <v>0</v>
      </c>
      <c r="FC141" s="21">
        <f t="shared" si="106"/>
        <v>0</v>
      </c>
      <c r="FD141" s="43">
        <f t="shared" si="107"/>
        <v>0</v>
      </c>
      <c r="FE141" s="21">
        <f t="shared" si="108"/>
        <v>0</v>
      </c>
      <c r="FF141" s="43">
        <f t="shared" si="109"/>
        <v>0</v>
      </c>
      <c r="FG141" s="21">
        <f t="shared" si="110"/>
        <v>0</v>
      </c>
      <c r="FH141" s="43">
        <f t="shared" si="111"/>
        <v>0</v>
      </c>
      <c r="FI141" s="21">
        <f t="shared" si="112"/>
        <v>0</v>
      </c>
      <c r="FJ141" s="43">
        <f t="shared" si="113"/>
        <v>0</v>
      </c>
      <c r="FK141" s="21">
        <f t="shared" si="114"/>
        <v>0</v>
      </c>
      <c r="FL141" s="43">
        <f t="shared" si="115"/>
        <v>0</v>
      </c>
      <c r="FM141" s="21">
        <f t="shared" si="116"/>
        <v>0</v>
      </c>
      <c r="FN141" s="43">
        <f t="shared" si="117"/>
        <v>0</v>
      </c>
      <c r="FO141" s="21">
        <f t="shared" si="118"/>
        <v>0</v>
      </c>
      <c r="FP141" s="43">
        <f t="shared" si="119"/>
        <v>0</v>
      </c>
      <c r="FQ141" s="21">
        <f t="shared" si="120"/>
        <v>0</v>
      </c>
      <c r="FR141" s="43">
        <f t="shared" si="121"/>
        <v>0</v>
      </c>
      <c r="FS141" s="21">
        <f t="shared" si="122"/>
        <v>0</v>
      </c>
      <c r="FT141" s="43">
        <f t="shared" si="123"/>
        <v>0</v>
      </c>
      <c r="FU141" s="21">
        <f t="shared" si="124"/>
        <v>0</v>
      </c>
      <c r="FV141" s="43">
        <f t="shared" si="125"/>
        <v>0</v>
      </c>
      <c r="FW141" s="21">
        <f t="shared" si="126"/>
        <v>0</v>
      </c>
      <c r="FX141" s="43">
        <f t="shared" si="127"/>
        <v>0</v>
      </c>
      <c r="FY141" s="21">
        <f t="shared" si="128"/>
        <v>0</v>
      </c>
      <c r="FZ141" s="43">
        <f t="shared" si="129"/>
        <v>0</v>
      </c>
      <c r="GA141" s="21">
        <f t="shared" si="130"/>
        <v>0</v>
      </c>
      <c r="GB141" s="43">
        <f t="shared" si="131"/>
        <v>0</v>
      </c>
      <c r="GC141" s="21">
        <f t="shared" si="132"/>
        <v>0</v>
      </c>
      <c r="GD141" s="43">
        <f t="shared" si="133"/>
        <v>0</v>
      </c>
      <c r="GE141" s="21">
        <f t="shared" si="134"/>
        <v>0</v>
      </c>
      <c r="GF141" s="43">
        <f t="shared" si="135"/>
        <v>0</v>
      </c>
      <c r="GG141" s="21">
        <f t="shared" si="136"/>
        <v>0</v>
      </c>
      <c r="GH141" s="43">
        <f t="shared" si="137"/>
        <v>0</v>
      </c>
      <c r="GI141" s="21">
        <f t="shared" si="138"/>
        <v>0</v>
      </c>
      <c r="GJ141" s="43">
        <f t="shared" si="139"/>
        <v>0</v>
      </c>
      <c r="GK141" s="21">
        <f t="shared" si="140"/>
        <v>0</v>
      </c>
      <c r="GL141" s="43">
        <f t="shared" si="141"/>
        <v>0</v>
      </c>
      <c r="GM141" s="21">
        <f t="shared" si="142"/>
        <v>0</v>
      </c>
      <c r="GN141" s="43">
        <f t="shared" si="143"/>
        <v>0</v>
      </c>
      <c r="GO141" s="21">
        <f t="shared" si="144"/>
        <v>0</v>
      </c>
      <c r="GP141" s="43">
        <f t="shared" si="145"/>
        <v>0</v>
      </c>
      <c r="GQ141" s="21">
        <f t="shared" si="146"/>
        <v>0</v>
      </c>
      <c r="GR141" s="43">
        <f t="shared" si="147"/>
        <v>0</v>
      </c>
      <c r="GS141" s="21">
        <f t="shared" si="148"/>
        <v>0</v>
      </c>
      <c r="GT141" s="43">
        <f t="shared" si="149"/>
        <v>0</v>
      </c>
      <c r="GU141" s="21">
        <f t="shared" si="150"/>
        <v>0</v>
      </c>
      <c r="GV141" s="43">
        <f t="shared" si="151"/>
        <v>0</v>
      </c>
      <c r="GW141" s="43">
        <f t="shared" si="152"/>
        <v>0</v>
      </c>
      <c r="GY141" s="43">
        <f t="shared" si="153"/>
        <v>0</v>
      </c>
      <c r="HF141" s="89">
        <f t="shared" si="154"/>
        <v>0</v>
      </c>
      <c r="HG141" s="43">
        <f t="shared" si="154"/>
        <v>0</v>
      </c>
      <c r="HH141" s="89">
        <f t="shared" si="154"/>
        <v>0</v>
      </c>
      <c r="HI141" s="13">
        <f t="shared" si="155"/>
        <v>0</v>
      </c>
      <c r="HJ141" s="43">
        <f>IF($HJ$1=1,IF(haviszla4!$E$5="h",haviszla4!H141,IF(haviszla4!$E$5="k",haviszla4!I141,IF(haviszla4!$E$5="sz",haviszla4!J141,IF(haviszla4!$E$5="cs",haviszla4!K141,IF(haviszla4!$E$5="p",haviszla4!L141,IF(haviszla4!$E$5="szo",haviszla4!M141,0)))))),0)</f>
        <v>0</v>
      </c>
      <c r="HK141" s="43">
        <f>IF($HK$1=1,IF(haviszla4!$E$5="h",haviszla4!N141,IF(haviszla4!$E$5="k",haviszla4!O141,IF(haviszla4!$E$5="sz",haviszla4!P141,IF(haviszla4!$E$5="cs",haviszla4!Q141,IF(haviszla4!$E$5="p",haviszla4!R141,IF(haviszla4!$E$5="szo",haviszla4!S141,0)))))),0)</f>
        <v>0</v>
      </c>
      <c r="HL141" s="43">
        <f>IF($HL$1=1,IF(haviszla4!$E$5="h",haviszla4!T141,IF(haviszla4!$E$5="k",haviszla4!U141,IF(haviszla4!$E$5="sz",haviszla4!V141,IF(haviszla4!$E$5="cs",haviszla4!W141,IF(haviszla4!$E$5="p",haviszla4!X141,IF(haviszla4!$E$5="szo",haviszla4!Y141,0)))))),0)</f>
        <v>0</v>
      </c>
      <c r="HM141" s="43">
        <f>IF($HM$1=1,IF(haviszla4!$E$5="h",haviszla4!Z141,IF(haviszla4!$E$5="k",haviszla4!AA141,IF(haviszla4!$E$5="sz",haviszla4!AB141,IF(haviszla4!$E$5="cs",haviszla4!AC141,IF(haviszla4!$E$5="p",haviszla4!AD141,IF(haviszla4!$E$5="szo",haviszla4!AE141,0)))))),0)</f>
        <v>0</v>
      </c>
      <c r="HN141" s="43">
        <f>IF($HN$1=1,IF(haviszla4!$E$5="h",haviszla4!AF141,IF(haviszla4!$E$5="k",haviszla4!AG141,IF(haviszla4!$E$5="sz",haviszla4!AH141,IF(haviszla4!$E$5="cs",haviszla4!AI141,IF(haviszla4!$E$5="p",haviszla4!AJ141,IF(haviszla4!$E$5="szo",haviszla4!AK141,0)))))),0)</f>
        <v>0</v>
      </c>
      <c r="HO141" s="43">
        <f>IF($HO$1=1,IF(haviszla4!$E$5="h",haviszla4!AL141,IF(haviszla4!$E$5="k",haviszla4!AM141,IF(haviszla4!$E$5="sz",haviszla4!AN141,IF(haviszla4!$E$5="cs",haviszla4!AO141,IF(haviszla4!$E$5="p",haviszla4!AP141,IF(haviszla4!$E$5="szo",haviszla4!AQ141,0)))))),0)</f>
        <v>0</v>
      </c>
      <c r="HP141" s="43">
        <f>IF($HP$1=1,IF(haviszla4!$E$5="h",haviszla4!AR141,IF(haviszla4!$E$5="k",haviszla4!AS141,IF(haviszla4!$E$5="sz",haviszla4!AT141,IF(haviszla4!$E$5="cs",haviszla4!AU141,IF(haviszla4!$E$5="p",haviszla4!AV141,IF(haviszla4!$E$5="szo",haviszla4!AW141,0)))))),0)</f>
        <v>0</v>
      </c>
      <c r="HQ141" s="43">
        <f>IF($HQ$1=1,IF(haviszla4!$E$5="h",haviszla4!AX141,IF(haviszla4!$E$5="k",haviszla4!AY141,IF(haviszla4!$E$5="sz",haviszla4!AZ141,IF(haviszla4!$E$5="cs",haviszla4!BA141,IF(haviszla4!$E$5="p",haviszla4!BB141,IF(haviszla4!$E$5="szo",haviszla4!BC141,0)))))),0)</f>
        <v>0</v>
      </c>
      <c r="HR141" s="43">
        <f>IF($HR$1=1,IF(haviszla4!$E$5="h",haviszla4!BD141,IF(haviszla4!$E$5="k",haviszla4!BE141,IF(haviszla4!$E$5="sz",haviszla4!BF141,IF(haviszla4!$E$5="cs",haviszla4!BG141,IF(haviszla4!$E$5="p",haviszla4!BH141,IF(haviszla4!$E$5="szo",haviszla4!BI141,0)))))),0)</f>
        <v>0</v>
      </c>
      <c r="HT141" s="43">
        <f>IF($HT$1=1,IF(haviszla4!$E$5="h",haviszla4!BP141,IF(haviszla4!$E$5="k",haviszla4!BQ141,IF(haviszla4!$E$5="sz",haviszla4!BR141,IF(haviszla4!$E$5="cs",haviszla4!BS141,IF(haviszla4!$E$5="p",haviszla4!BT141,IF(haviszla4!$E$5="szo",haviszla4!BU141,0)))))),0)</f>
        <v>0</v>
      </c>
      <c r="HU141" s="43">
        <f>IF($HU$1=1,IF(haviszla4!$E$5="h",haviszla4!BV141,IF(haviszla4!$E$5="k",haviszla4!BW141,IF(haviszla4!$E$5="sz",haviszla4!BX141,IF(haviszla4!$E$5="cs",haviszla4!BY141,IF(haviszla4!$E$5="p",haviszla4!BZ141,IF(haviszla4!$E$5="szo",haviszla4!CA141,0)))))),0)</f>
        <v>0</v>
      </c>
      <c r="HV141" s="43">
        <f>IF($HV$1=1,IF(haviszla4!$E$5="h",haviszla4!CB141,IF(haviszla4!$E$5="k",haviszla4!CC141,IF(haviszla4!$E$5="sz",haviszla4!CD141,IF(haviszla4!$E$5="cs",haviszla4!CE141,IF(haviszla4!$E$5="p",haviszla4!CF141,IF(haviszla4!$E$5="szo",haviszla4!CG141,0)))))),0)</f>
        <v>0</v>
      </c>
      <c r="HW141" s="43">
        <f>IF($HW$1=1,IF(haviszla4!$E$5="h",haviszla4!CH141,IF(haviszla4!$E$5="k",haviszla4!CI141,IF(haviszla4!$E$5="sz",haviszla4!CJ141,IF(haviszla4!$E$5="cs",haviszla4!CK141,IF(haviszla4!$E$5="p",haviszla4!CL141,IF(haviszla4!$E$5="szo",haviszla4!CM141,0)))))),0)</f>
        <v>0</v>
      </c>
      <c r="HX141" s="43">
        <f>IF($HX$1=1,IF(haviszla4!$E$5="h",haviszla4!CN141,IF(haviszla4!$E$5="k",haviszla4!CO141,IF(haviszla4!$E$5="sz",haviszla4!CP141,IF(haviszla4!$E$5="cs",haviszla4!CQ141,IF(haviszla4!$E$5="p",haviszla4!CR141,IF(haviszla4!$E$5="szo",haviszla4!CS141,0)))))),0)</f>
        <v>0</v>
      </c>
      <c r="HY141" s="43">
        <f>IF($HY$1=1,IF(haviszla4!$E$5="h",haviszla4!CT141,IF(haviszla4!$E$5="k",haviszla4!CU141,IF(haviszla4!$E$5="sz",haviszla4!CV141,IF(haviszla4!$E$5="cs",haviszla4!CW141,IF(haviszla4!$E$5="p",haviszla4!CX141,IF(haviszla4!$E$5="szo",haviszla4!CY141,0)))))),0)</f>
        <v>0</v>
      </c>
      <c r="HZ141" s="43">
        <f>IF($HZ$1=1,IF(haviszla4!$E$5="h",haviszla4!CZ141,IF(haviszla4!$E$5="k",haviszla4!DA141,IF(haviszla4!$E$5="sz",haviszla4!DB141,IF(haviszla4!$E$5="cs",haviszla4!DC141,IF(haviszla4!$E$5="p",haviszla4!DD141,IF(haviszla4!$E$5="szo",haviszla4!DE141,0)))))),0)</f>
        <v>0</v>
      </c>
      <c r="IA141" s="43">
        <f>IF($IA$1=1,IF(haviszla4!$E$5="h",haviszla4!DF141,IF(haviszla4!$E$5="k",haviszla4!DG141,IF(haviszla4!$E$5="sz",haviszla4!DH141,IF(haviszla4!$E$5="cs",haviszla4!DI141,IF(haviszla4!$E$5="p",haviszla4!DJ141,IF(haviszla4!$E$5="szo",haviszla4!DK141,0)))))),0)</f>
        <v>0</v>
      </c>
      <c r="IB141" s="43">
        <f>IF($IB$1=1,IF(haviszla4!$E$5="h",haviszla4!DL141,IF(haviszla4!$E$5="k",haviszla4!DM141,IF(haviszla4!$E$5="sz",haviszla4!DN141,IF(haviszla4!$E$5="cs",haviszla4!DO141,IF(haviszla4!$E$5="p",haviszla4!DP141,IF(haviszla4!$E$5="szo",haviszla4!DQ141,0)))))),0)</f>
        <v>0</v>
      </c>
      <c r="IC141" s="43">
        <f>IF($IC$1=1,IF(haviszla4!$E$5="h",haviszla4!DR141,IF(haviszla4!$E$5="k",haviszla4!DS141,IF(haviszla4!$E$5="sz",haviszla4!DT141,IF(haviszla4!$E$5="cs",haviszla4!DU141,IF(haviszla4!$E$5="p",haviszla4!DV141,IF(haviszla4!$E$5="szo",haviszla4!DW141,0)))))),0)</f>
        <v>0</v>
      </c>
      <c r="ID141" s="43">
        <f>IF($ID$1=1,IF(haviszla4!$E$5="h",haviszla4!DX141,IF(haviszla4!$E$5="k",haviszla4!DY141,IF(haviszla4!$E$5="sz",haviszla4!DZ141,IF(haviszla4!$E$5="cs",haviszla4!EA141,IF(haviszla4!$E$5="p",haviszla4!EB141,IF(haviszla4!$E$5="szo",haviszla4!EC141,0)))))),0)</f>
        <v>0</v>
      </c>
      <c r="IE141" s="43">
        <f>IF($IE$1=1,IF(haviszla4!$E$5="h",haviszla4!ED141,IF(haviszla4!$E$5="k",haviszla4!EE141,IF(haviszla4!$E$5="sz",haviszla4!EF141,IF(haviszla4!$E$5="cs",haviszla4!EG141,IF(haviszla4!$E$5="p",haviszla4!EH141,IF(haviszla4!$E$5="szo",haviszla4!EI141,0)))))),0)</f>
        <v>0</v>
      </c>
    </row>
    <row r="142" spans="1:239" ht="15" customHeight="1">
      <c r="A142" s="4" t="s">
        <v>212</v>
      </c>
      <c r="B142" s="89"/>
      <c r="E142" s="13">
        <f t="shared" si="104"/>
        <v>0</v>
      </c>
      <c r="F142" s="48"/>
      <c r="G142" s="48"/>
      <c r="H142" s="89">
        <v>0</v>
      </c>
      <c r="I142" s="51">
        <v>0</v>
      </c>
      <c r="J142" s="89">
        <v>0</v>
      </c>
      <c r="K142" s="51">
        <v>0</v>
      </c>
      <c r="L142" s="51">
        <v>0</v>
      </c>
      <c r="M142" s="52">
        <v>0</v>
      </c>
      <c r="N142" s="64">
        <v>0</v>
      </c>
      <c r="O142" s="51">
        <v>0</v>
      </c>
      <c r="P142" s="51">
        <v>0</v>
      </c>
      <c r="Q142" s="51">
        <v>0</v>
      </c>
      <c r="R142" s="51">
        <v>0</v>
      </c>
      <c r="S142" s="54">
        <v>0</v>
      </c>
      <c r="T142" s="55">
        <v>0</v>
      </c>
      <c r="U142" s="51">
        <v>0</v>
      </c>
      <c r="V142" s="51">
        <v>0</v>
      </c>
      <c r="W142" s="51">
        <v>0</v>
      </c>
      <c r="X142" s="51">
        <v>0</v>
      </c>
      <c r="Y142" s="51">
        <v>0</v>
      </c>
      <c r="Z142" s="64">
        <v>0</v>
      </c>
      <c r="AA142" s="51">
        <v>0</v>
      </c>
      <c r="AB142" s="51">
        <v>0</v>
      </c>
      <c r="AC142" s="51">
        <v>0</v>
      </c>
      <c r="AD142" s="51">
        <v>0</v>
      </c>
      <c r="AE142" s="54">
        <v>0</v>
      </c>
      <c r="AF142" s="64">
        <v>0</v>
      </c>
      <c r="AG142" s="51">
        <v>0</v>
      </c>
      <c r="AH142" s="54">
        <v>0</v>
      </c>
      <c r="AI142" s="51">
        <v>0</v>
      </c>
      <c r="AJ142" s="56">
        <v>0</v>
      </c>
      <c r="AK142" s="51">
        <v>0</v>
      </c>
      <c r="AL142" s="55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64">
        <v>0</v>
      </c>
      <c r="AS142" s="51">
        <v>0</v>
      </c>
      <c r="AT142" s="54">
        <v>0</v>
      </c>
      <c r="AU142" s="51">
        <v>0</v>
      </c>
      <c r="AV142" s="51">
        <v>0</v>
      </c>
      <c r="AW142" s="54">
        <v>0</v>
      </c>
      <c r="AX142" s="57">
        <v>0</v>
      </c>
      <c r="AY142" s="51">
        <v>0</v>
      </c>
      <c r="AZ142" s="51">
        <v>0</v>
      </c>
      <c r="BA142" s="51">
        <v>0</v>
      </c>
      <c r="BB142" s="56">
        <v>0</v>
      </c>
      <c r="BC142" s="58">
        <v>0</v>
      </c>
      <c r="BD142" s="55">
        <v>0</v>
      </c>
      <c r="BE142" s="51">
        <v>0</v>
      </c>
      <c r="BF142" s="54">
        <v>0</v>
      </c>
      <c r="BG142" s="54">
        <v>0</v>
      </c>
      <c r="BH142" s="54">
        <v>0</v>
      </c>
      <c r="BI142" s="54">
        <v>0</v>
      </c>
      <c r="BJ142" s="55">
        <v>0</v>
      </c>
      <c r="BK142" s="54">
        <v>0</v>
      </c>
      <c r="BL142" s="54">
        <v>0</v>
      </c>
      <c r="BM142" s="51">
        <v>0</v>
      </c>
      <c r="BN142" s="51">
        <v>0</v>
      </c>
      <c r="BO142" s="54">
        <v>0</v>
      </c>
      <c r="BP142" s="55">
        <v>0</v>
      </c>
      <c r="BQ142" s="54">
        <v>0</v>
      </c>
      <c r="BR142" s="54">
        <v>0</v>
      </c>
      <c r="BS142" s="51">
        <v>0</v>
      </c>
      <c r="BT142" s="54">
        <v>0</v>
      </c>
      <c r="BU142" s="54">
        <v>0</v>
      </c>
      <c r="BV142" s="55">
        <v>0</v>
      </c>
      <c r="BW142" s="54">
        <v>0</v>
      </c>
      <c r="BX142" s="54">
        <v>0</v>
      </c>
      <c r="BY142" s="51">
        <v>0</v>
      </c>
      <c r="BZ142" s="54">
        <v>0</v>
      </c>
      <c r="CA142" s="54">
        <v>0</v>
      </c>
      <c r="CB142" s="55">
        <v>0</v>
      </c>
      <c r="CC142" s="51">
        <v>0</v>
      </c>
      <c r="CD142" s="54">
        <v>0</v>
      </c>
      <c r="CE142" s="51">
        <v>0</v>
      </c>
      <c r="CF142" s="51">
        <v>0</v>
      </c>
      <c r="CG142" s="54">
        <v>0</v>
      </c>
      <c r="CH142" s="55">
        <v>0</v>
      </c>
      <c r="CI142" s="54">
        <v>0</v>
      </c>
      <c r="CJ142" s="54">
        <v>0</v>
      </c>
      <c r="CK142" s="51">
        <v>0</v>
      </c>
      <c r="CL142" s="54">
        <v>0</v>
      </c>
      <c r="CM142" s="54">
        <v>0</v>
      </c>
      <c r="CN142" s="55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5">
        <v>0</v>
      </c>
      <c r="CU142" s="51">
        <v>0</v>
      </c>
      <c r="CV142" s="51">
        <v>0</v>
      </c>
      <c r="CW142" s="51">
        <v>0</v>
      </c>
      <c r="CX142" s="51">
        <v>0</v>
      </c>
      <c r="CY142" s="52">
        <v>0</v>
      </c>
      <c r="CZ142" s="64">
        <v>0</v>
      </c>
      <c r="DA142" s="54">
        <v>0</v>
      </c>
      <c r="DB142" s="54">
        <v>0</v>
      </c>
      <c r="DC142" s="54">
        <v>0</v>
      </c>
      <c r="DD142" s="58">
        <v>0</v>
      </c>
      <c r="DE142" s="54">
        <v>0</v>
      </c>
      <c r="DF142" s="55">
        <v>0</v>
      </c>
      <c r="DG142" s="51">
        <v>0</v>
      </c>
      <c r="DH142" s="54">
        <v>0</v>
      </c>
      <c r="DI142" s="51">
        <v>0</v>
      </c>
      <c r="DJ142" s="51">
        <v>0</v>
      </c>
      <c r="DK142" s="54">
        <v>0</v>
      </c>
      <c r="DL142" s="64">
        <v>0</v>
      </c>
      <c r="DM142" s="56">
        <v>0</v>
      </c>
      <c r="DN142" s="51">
        <v>0</v>
      </c>
      <c r="DO142" s="51">
        <v>0</v>
      </c>
      <c r="DP142" s="51">
        <v>0</v>
      </c>
      <c r="DQ142" s="54">
        <v>0</v>
      </c>
      <c r="DR142" s="64">
        <v>0</v>
      </c>
      <c r="DS142" s="51">
        <v>0</v>
      </c>
      <c r="DT142" s="51">
        <v>0</v>
      </c>
      <c r="DU142" s="51">
        <v>0</v>
      </c>
      <c r="DV142" s="51">
        <v>0</v>
      </c>
      <c r="DW142" s="54">
        <v>0</v>
      </c>
      <c r="DX142" s="55">
        <v>0</v>
      </c>
      <c r="DY142" s="54">
        <v>0</v>
      </c>
      <c r="DZ142" s="54">
        <v>0</v>
      </c>
      <c r="EA142" s="54">
        <v>0</v>
      </c>
      <c r="EB142" s="51">
        <v>0</v>
      </c>
      <c r="EC142" s="54">
        <v>0</v>
      </c>
      <c r="ED142" s="64">
        <v>0</v>
      </c>
      <c r="EE142" s="54">
        <v>0</v>
      </c>
      <c r="EF142" s="51">
        <v>0</v>
      </c>
      <c r="EG142" s="54">
        <v>0</v>
      </c>
      <c r="EH142" s="58">
        <v>0</v>
      </c>
      <c r="EI142" s="54">
        <v>0</v>
      </c>
      <c r="EJ142" s="55"/>
      <c r="EK142" s="54">
        <v>0</v>
      </c>
      <c r="EL142" s="54"/>
      <c r="EM142" s="54"/>
      <c r="EN142" s="54"/>
      <c r="EO142" s="59">
        <v>0</v>
      </c>
      <c r="EP142" s="55"/>
      <c r="EQ142" s="54">
        <v>0</v>
      </c>
      <c r="ER142" s="54"/>
      <c r="ES142" s="54"/>
      <c r="ET142" s="54"/>
      <c r="EU142" s="59">
        <v>0</v>
      </c>
      <c r="EV142" s="55"/>
      <c r="EW142" s="54">
        <v>0</v>
      </c>
      <c r="EX142" s="54"/>
      <c r="EY142" s="54"/>
      <c r="EZ142" s="52"/>
      <c r="FA142" s="59">
        <v>0</v>
      </c>
      <c r="FB142" s="43">
        <f t="shared" si="105"/>
        <v>0</v>
      </c>
      <c r="FC142" s="21">
        <f t="shared" si="106"/>
        <v>0</v>
      </c>
      <c r="FD142" s="43">
        <f t="shared" si="107"/>
        <v>0</v>
      </c>
      <c r="FE142" s="21">
        <f t="shared" si="108"/>
        <v>0</v>
      </c>
      <c r="FF142" s="43">
        <f t="shared" si="109"/>
        <v>0</v>
      </c>
      <c r="FG142" s="21">
        <f t="shared" si="110"/>
        <v>0</v>
      </c>
      <c r="FH142" s="43">
        <f t="shared" si="111"/>
        <v>0</v>
      </c>
      <c r="FI142" s="21">
        <f t="shared" si="112"/>
        <v>0</v>
      </c>
      <c r="FJ142" s="43">
        <f t="shared" si="113"/>
        <v>0</v>
      </c>
      <c r="FK142" s="21">
        <f t="shared" si="114"/>
        <v>0</v>
      </c>
      <c r="FL142" s="43">
        <f t="shared" si="115"/>
        <v>0</v>
      </c>
      <c r="FM142" s="21">
        <f t="shared" si="116"/>
        <v>0</v>
      </c>
      <c r="FN142" s="43">
        <f t="shared" si="117"/>
        <v>0</v>
      </c>
      <c r="FO142" s="21">
        <f t="shared" si="118"/>
        <v>0</v>
      </c>
      <c r="FP142" s="43">
        <f t="shared" si="119"/>
        <v>0</v>
      </c>
      <c r="FQ142" s="21">
        <f t="shared" si="120"/>
        <v>0</v>
      </c>
      <c r="FR142" s="43">
        <f t="shared" si="121"/>
        <v>0</v>
      </c>
      <c r="FS142" s="21">
        <f t="shared" si="122"/>
        <v>0</v>
      </c>
      <c r="FT142" s="43">
        <f t="shared" si="123"/>
        <v>0</v>
      </c>
      <c r="FU142" s="21">
        <f t="shared" si="124"/>
        <v>0</v>
      </c>
      <c r="FV142" s="43">
        <f t="shared" si="125"/>
        <v>0</v>
      </c>
      <c r="FW142" s="21">
        <f t="shared" si="126"/>
        <v>0</v>
      </c>
      <c r="FX142" s="43">
        <f t="shared" si="127"/>
        <v>0</v>
      </c>
      <c r="FY142" s="21">
        <f t="shared" si="128"/>
        <v>0</v>
      </c>
      <c r="FZ142" s="43">
        <f t="shared" si="129"/>
        <v>0</v>
      </c>
      <c r="GA142" s="21">
        <f t="shared" si="130"/>
        <v>0</v>
      </c>
      <c r="GB142" s="43">
        <f t="shared" si="131"/>
        <v>0</v>
      </c>
      <c r="GC142" s="21">
        <f t="shared" si="132"/>
        <v>0</v>
      </c>
      <c r="GD142" s="43">
        <f t="shared" si="133"/>
        <v>0</v>
      </c>
      <c r="GE142" s="21">
        <f t="shared" si="134"/>
        <v>0</v>
      </c>
      <c r="GF142" s="43">
        <f t="shared" si="135"/>
        <v>0</v>
      </c>
      <c r="GG142" s="21">
        <f t="shared" si="136"/>
        <v>0</v>
      </c>
      <c r="GH142" s="43">
        <f t="shared" si="137"/>
        <v>0</v>
      </c>
      <c r="GI142" s="21">
        <f t="shared" si="138"/>
        <v>0</v>
      </c>
      <c r="GJ142" s="43">
        <f t="shared" si="139"/>
        <v>0</v>
      </c>
      <c r="GK142" s="21">
        <f t="shared" si="140"/>
        <v>0</v>
      </c>
      <c r="GL142" s="43">
        <f t="shared" si="141"/>
        <v>0</v>
      </c>
      <c r="GM142" s="21">
        <f t="shared" si="142"/>
        <v>0</v>
      </c>
      <c r="GN142" s="43">
        <f t="shared" si="143"/>
        <v>0</v>
      </c>
      <c r="GO142" s="21">
        <f t="shared" si="144"/>
        <v>0</v>
      </c>
      <c r="GP142" s="43">
        <f t="shared" si="145"/>
        <v>0</v>
      </c>
      <c r="GQ142" s="21">
        <f t="shared" si="146"/>
        <v>0</v>
      </c>
      <c r="GR142" s="43">
        <f t="shared" si="147"/>
        <v>0</v>
      </c>
      <c r="GS142" s="21">
        <f t="shared" si="148"/>
        <v>0</v>
      </c>
      <c r="GT142" s="43">
        <f t="shared" si="149"/>
        <v>0</v>
      </c>
      <c r="GU142" s="21">
        <f t="shared" si="150"/>
        <v>0</v>
      </c>
      <c r="GV142" s="43">
        <f t="shared" si="151"/>
        <v>0</v>
      </c>
      <c r="GW142" s="43">
        <f t="shared" si="152"/>
        <v>0</v>
      </c>
      <c r="GY142" s="43">
        <f t="shared" si="153"/>
        <v>0</v>
      </c>
      <c r="HF142" s="89">
        <f t="shared" si="154"/>
        <v>0</v>
      </c>
      <c r="HG142" s="43">
        <f t="shared" si="154"/>
        <v>0</v>
      </c>
      <c r="HH142" s="89">
        <f t="shared" si="154"/>
        <v>0</v>
      </c>
      <c r="HI142" s="13">
        <f t="shared" si="155"/>
        <v>0</v>
      </c>
      <c r="HJ142" s="43">
        <f>IF($HJ$1=1,IF(haviszla4!$E$5="h",haviszla4!H142,IF(haviszla4!$E$5="k",haviszla4!I142,IF(haviszla4!$E$5="sz",haviszla4!J142,IF(haviszla4!$E$5="cs",haviszla4!K142,IF(haviszla4!$E$5="p",haviszla4!L142,IF(haviszla4!$E$5="szo",haviszla4!M142,0)))))),0)</f>
        <v>0</v>
      </c>
      <c r="HK142" s="43">
        <f>IF($HK$1=1,IF(haviszla4!$E$5="h",haviszla4!N142,IF(haviszla4!$E$5="k",haviszla4!O142,IF(haviszla4!$E$5="sz",haviszla4!P142,IF(haviszla4!$E$5="cs",haviszla4!Q142,IF(haviszla4!$E$5="p",haviszla4!R142,IF(haviszla4!$E$5="szo",haviszla4!S142,0)))))),0)</f>
        <v>0</v>
      </c>
      <c r="HL142" s="43">
        <f>IF($HL$1=1,IF(haviszla4!$E$5="h",haviszla4!T142,IF(haviszla4!$E$5="k",haviszla4!U142,IF(haviszla4!$E$5="sz",haviszla4!V142,IF(haviszla4!$E$5="cs",haviszla4!W142,IF(haviszla4!$E$5="p",haviszla4!X142,IF(haviszla4!$E$5="szo",haviszla4!Y142,0)))))),0)</f>
        <v>0</v>
      </c>
      <c r="HM142" s="43">
        <f>IF($HM$1=1,IF(haviszla4!$E$5="h",haviszla4!Z142,IF(haviszla4!$E$5="k",haviszla4!AA142,IF(haviszla4!$E$5="sz",haviszla4!AB142,IF(haviszla4!$E$5="cs",haviszla4!AC142,IF(haviszla4!$E$5="p",haviszla4!AD142,IF(haviszla4!$E$5="szo",haviszla4!AE142,0)))))),0)</f>
        <v>0</v>
      </c>
      <c r="HN142" s="43">
        <f>IF($HN$1=1,IF(haviszla4!$E$5="h",haviszla4!AF142,IF(haviszla4!$E$5="k",haviszla4!AG142,IF(haviszla4!$E$5="sz",haviszla4!AH142,IF(haviszla4!$E$5="cs",haviszla4!AI142,IF(haviszla4!$E$5="p",haviszla4!AJ142,IF(haviszla4!$E$5="szo",haviszla4!AK142,0)))))),0)</f>
        <v>0</v>
      </c>
      <c r="HO142" s="43">
        <f>IF($HO$1=1,IF(haviszla4!$E$5="h",haviszla4!AL142,IF(haviszla4!$E$5="k",haviszla4!AM142,IF(haviszla4!$E$5="sz",haviszla4!AN142,IF(haviszla4!$E$5="cs",haviszla4!AO142,IF(haviszla4!$E$5="p",haviszla4!AP142,IF(haviszla4!$E$5="szo",haviszla4!AQ142,0)))))),0)</f>
        <v>0</v>
      </c>
      <c r="HP142" s="43">
        <f>IF($HP$1=1,IF(haviszla4!$E$5="h",haviszla4!AR142,IF(haviszla4!$E$5="k",haviszla4!AS142,IF(haviszla4!$E$5="sz",haviszla4!AT142,IF(haviszla4!$E$5="cs",haviszla4!AU142,IF(haviszla4!$E$5="p",haviszla4!AV142,IF(haviszla4!$E$5="szo",haviszla4!AW142,0)))))),0)</f>
        <v>0</v>
      </c>
      <c r="HQ142" s="43">
        <f>IF($HQ$1=1,IF(haviszla4!$E$5="h",haviszla4!AX142,IF(haviszla4!$E$5="k",haviszla4!AY142,IF(haviszla4!$E$5="sz",haviszla4!AZ142,IF(haviszla4!$E$5="cs",haviszla4!BA142,IF(haviszla4!$E$5="p",haviszla4!BB142,IF(haviszla4!$E$5="szo",haviszla4!BC142,0)))))),0)</f>
        <v>0</v>
      </c>
      <c r="HR142" s="43">
        <f>IF($HR$1=1,IF(haviszla4!$E$5="h",haviszla4!BD142,IF(haviszla4!$E$5="k",haviszla4!BE142,IF(haviszla4!$E$5="sz",haviszla4!BF142,IF(haviszla4!$E$5="cs",haviszla4!BG142,IF(haviszla4!$E$5="p",haviszla4!BH142,IF(haviszla4!$E$5="szo",haviszla4!BI142,0)))))),0)</f>
        <v>0</v>
      </c>
      <c r="HS142" s="43">
        <f>IF($HS$1=1,IF(haviszla4!$E$5="h",haviszla4!BJ142,IF(haviszla4!$E$5="k",haviszla4!BK142,IF(haviszla4!$E$5="sz",haviszla4!BL142,IF(haviszla4!$E$5="cs",haviszla4!BM142,IF(haviszla4!$E$5="p",haviszla4!BN142,IF(haviszla4!$E$5="szo",haviszla4!BO142,0)))))),0)</f>
        <v>0</v>
      </c>
      <c r="HT142" s="43">
        <f>IF($HT$1=1,IF(haviszla4!$E$5="h",haviszla4!BP142,IF(haviszla4!$E$5="k",haviszla4!BQ142,IF(haviszla4!$E$5="sz",haviszla4!BR142,IF(haviszla4!$E$5="cs",haviszla4!BS142,IF(haviszla4!$E$5="p",haviszla4!BT142,IF(haviszla4!$E$5="szo",haviszla4!BU142,0)))))),0)</f>
        <v>0</v>
      </c>
      <c r="HU142" s="43">
        <f>IF($HU$1=1,IF(haviszla4!$E$5="h",haviszla4!BV142,IF(haviszla4!$E$5="k",haviszla4!BW142,IF(haviszla4!$E$5="sz",haviszla4!BX142,IF(haviszla4!$E$5="cs",haviszla4!BY142,IF(haviszla4!$E$5="p",haviszla4!BZ142,IF(haviszla4!$E$5="szo",haviszla4!CA142,0)))))),0)</f>
        <v>0</v>
      </c>
      <c r="HV142" s="43">
        <f>IF($HV$1=1,IF(haviszla4!$E$5="h",haviszla4!CB142,IF(haviszla4!$E$5="k",haviszla4!CC142,IF(haviszla4!$E$5="sz",haviszla4!CD142,IF(haviszla4!$E$5="cs",haviszla4!CE142,IF(haviszla4!$E$5="p",haviszla4!CF142,IF(haviszla4!$E$5="szo",haviszla4!CG142,0)))))),0)</f>
        <v>0</v>
      </c>
      <c r="HW142" s="43">
        <f>IF($HW$1=1,IF(haviszla4!$E$5="h",haviszla4!CH142,IF(haviszla4!$E$5="k",haviszla4!CI142,IF(haviszla4!$E$5="sz",haviszla4!CJ142,IF(haviszla4!$E$5="cs",haviszla4!CK142,IF(haviszla4!$E$5="p",haviszla4!CL142,IF(haviszla4!$E$5="szo",haviszla4!CM142,0)))))),0)</f>
        <v>0</v>
      </c>
      <c r="HX142" s="43">
        <f>IF($HX$1=1,IF(haviszla4!$E$5="h",haviszla4!CN142,IF(haviszla4!$E$5="k",haviszla4!CO142,IF(haviszla4!$E$5="sz",haviszla4!CP142,IF(haviszla4!$E$5="cs",haviszla4!CQ142,IF(haviszla4!$E$5="p",haviszla4!CR142,IF(haviszla4!$E$5="szo",haviszla4!CS142,0)))))),0)</f>
        <v>0</v>
      </c>
      <c r="HY142" s="43">
        <f>IF($HY$1=1,IF(haviszla4!$E$5="h",haviszla4!CT142,IF(haviszla4!$E$5="k",haviszla4!CU142,IF(haviszla4!$E$5="sz",haviszla4!CV142,IF(haviszla4!$E$5="cs",haviszla4!CW142,IF(haviszla4!$E$5="p",haviszla4!CX142,IF(haviszla4!$E$5="szo",haviszla4!CY142,0)))))),0)</f>
        <v>0</v>
      </c>
      <c r="HZ142" s="43">
        <f>IF($HZ$1=1,IF(haviszla4!$E$5="h",haviszla4!CZ142,IF(haviszla4!$E$5="k",haviszla4!DA142,IF(haviszla4!$E$5="sz",haviszla4!DB142,IF(haviszla4!$E$5="cs",haviszla4!DC142,IF(haviszla4!$E$5="p",haviszla4!DD142,IF(haviszla4!$E$5="szo",haviszla4!DE142,0)))))),0)</f>
        <v>0</v>
      </c>
      <c r="IA142" s="43">
        <f>IF($IA$1=1,IF(haviszla4!$E$5="h",haviszla4!DF142,IF(haviszla4!$E$5="k",haviszla4!DG142,IF(haviszla4!$E$5="sz",haviszla4!DH142,IF(haviszla4!$E$5="cs",haviszla4!DI142,IF(haviszla4!$E$5="p",haviszla4!DJ142,IF(haviszla4!$E$5="szo",haviszla4!DK142,0)))))),0)</f>
        <v>0</v>
      </c>
      <c r="IB142" s="43">
        <f>IF($IB$1=1,IF(haviszla4!$E$5="h",haviszla4!DL142,IF(haviszla4!$E$5="k",haviszla4!DM142,IF(haviszla4!$E$5="sz",haviszla4!DN142,IF(haviszla4!$E$5="cs",haviszla4!DO142,IF(haviszla4!$E$5="p",haviszla4!DP142,IF(haviszla4!$E$5="szo",haviszla4!DQ142,0)))))),0)</f>
        <v>0</v>
      </c>
      <c r="IC142" s="43">
        <f>IF($IC$1=1,IF(haviszla4!$E$5="h",haviszla4!DR142,IF(haviszla4!$E$5="k",haviszla4!DS142,IF(haviszla4!$E$5="sz",haviszla4!DT142,IF(haviszla4!$E$5="cs",haviszla4!DU142,IF(haviszla4!$E$5="p",haviszla4!DV142,IF(haviszla4!$E$5="szo",haviszla4!DW142,0)))))),0)</f>
        <v>0</v>
      </c>
      <c r="ID142" s="43">
        <f>IF($ID$1=1,IF(haviszla4!$E$5="h",haviszla4!DX142,IF(haviszla4!$E$5="k",haviszla4!DY142,IF(haviszla4!$E$5="sz",haviszla4!DZ142,IF(haviszla4!$E$5="cs",haviszla4!EA142,IF(haviszla4!$E$5="p",haviszla4!EB142,IF(haviszla4!$E$5="szo",haviszla4!EC142,0)))))),0)</f>
        <v>0</v>
      </c>
      <c r="IE142" s="43">
        <f>IF($IE$1=1,IF(haviszla4!$E$5="h",haviszla4!ED142,IF(haviszla4!$E$5="k",haviszla4!EE142,IF(haviszla4!$E$5="sz",haviszla4!EF142,IF(haviszla4!$E$5="cs",haviszla4!EG142,IF(haviszla4!$E$5="p",haviszla4!EH142,IF(haviszla4!$E$5="szo",haviszla4!EI142,0)))))),0)</f>
        <v>0</v>
      </c>
    </row>
    <row r="143" spans="1:239" ht="15" customHeight="1">
      <c r="A143" s="18" t="s">
        <v>213</v>
      </c>
      <c r="B143" s="89"/>
      <c r="E143" s="13">
        <f t="shared" si="104"/>
        <v>0</v>
      </c>
      <c r="F143" s="48"/>
      <c r="G143" s="48"/>
      <c r="H143" s="89">
        <v>0</v>
      </c>
      <c r="I143" s="51">
        <v>0</v>
      </c>
      <c r="J143" s="89">
        <v>0</v>
      </c>
      <c r="K143" s="51">
        <v>0</v>
      </c>
      <c r="L143" s="51">
        <v>0</v>
      </c>
      <c r="M143" s="52">
        <v>0</v>
      </c>
      <c r="N143" s="64">
        <v>0</v>
      </c>
      <c r="O143" s="51">
        <v>0</v>
      </c>
      <c r="P143" s="51">
        <v>0</v>
      </c>
      <c r="Q143" s="51">
        <v>0</v>
      </c>
      <c r="R143" s="51">
        <v>0</v>
      </c>
      <c r="S143" s="54">
        <v>0</v>
      </c>
      <c r="T143" s="55">
        <v>0</v>
      </c>
      <c r="U143" s="51">
        <v>0</v>
      </c>
      <c r="V143" s="51">
        <v>0</v>
      </c>
      <c r="W143" s="51">
        <v>0</v>
      </c>
      <c r="X143" s="51">
        <v>0</v>
      </c>
      <c r="Y143" s="51">
        <v>0</v>
      </c>
      <c r="Z143" s="64">
        <v>0</v>
      </c>
      <c r="AA143" s="51">
        <v>0</v>
      </c>
      <c r="AB143" s="51">
        <v>0</v>
      </c>
      <c r="AC143" s="51">
        <v>0</v>
      </c>
      <c r="AD143" s="51">
        <v>0</v>
      </c>
      <c r="AE143" s="54">
        <v>0</v>
      </c>
      <c r="AF143" s="64">
        <v>0</v>
      </c>
      <c r="AG143" s="51">
        <v>0</v>
      </c>
      <c r="AH143" s="54">
        <v>0</v>
      </c>
      <c r="AI143" s="51">
        <v>0</v>
      </c>
      <c r="AJ143" s="56">
        <v>0</v>
      </c>
      <c r="AK143" s="51">
        <v>0</v>
      </c>
      <c r="AL143" s="55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64">
        <v>0</v>
      </c>
      <c r="AS143" s="51">
        <v>0</v>
      </c>
      <c r="AT143" s="54">
        <v>0</v>
      </c>
      <c r="AU143" s="51">
        <v>0</v>
      </c>
      <c r="AV143" s="51">
        <v>0</v>
      </c>
      <c r="AW143" s="54">
        <v>0</v>
      </c>
      <c r="AX143" s="57">
        <v>0</v>
      </c>
      <c r="AY143" s="51">
        <v>0</v>
      </c>
      <c r="AZ143" s="51">
        <v>0</v>
      </c>
      <c r="BA143" s="51">
        <v>0</v>
      </c>
      <c r="BB143" s="56">
        <v>0</v>
      </c>
      <c r="BC143" s="58">
        <v>0</v>
      </c>
      <c r="BD143" s="55">
        <v>0</v>
      </c>
      <c r="BE143" s="51">
        <v>0</v>
      </c>
      <c r="BF143" s="54">
        <v>0</v>
      </c>
      <c r="BG143" s="54">
        <v>0</v>
      </c>
      <c r="BH143" s="54">
        <v>0</v>
      </c>
      <c r="BI143" s="54">
        <v>0</v>
      </c>
      <c r="BJ143" s="55">
        <v>0</v>
      </c>
      <c r="BK143" s="54">
        <v>0</v>
      </c>
      <c r="BL143" s="54">
        <v>0</v>
      </c>
      <c r="BM143" s="51">
        <v>0</v>
      </c>
      <c r="BN143" s="51">
        <v>0</v>
      </c>
      <c r="BO143" s="54">
        <v>0</v>
      </c>
      <c r="BP143" s="55">
        <v>0</v>
      </c>
      <c r="BQ143" s="54">
        <v>0</v>
      </c>
      <c r="BR143" s="54">
        <v>0</v>
      </c>
      <c r="BS143" s="51">
        <v>0</v>
      </c>
      <c r="BT143" s="54">
        <v>0</v>
      </c>
      <c r="BU143" s="54">
        <v>0</v>
      </c>
      <c r="BV143" s="55">
        <v>0</v>
      </c>
      <c r="BW143" s="54">
        <v>0</v>
      </c>
      <c r="BX143" s="54">
        <v>0</v>
      </c>
      <c r="BY143" s="51">
        <v>0</v>
      </c>
      <c r="BZ143" s="54">
        <v>0</v>
      </c>
      <c r="CA143" s="54">
        <v>0</v>
      </c>
      <c r="CB143" s="55">
        <v>0</v>
      </c>
      <c r="CC143" s="51">
        <v>0</v>
      </c>
      <c r="CD143" s="54">
        <v>0</v>
      </c>
      <c r="CE143" s="51">
        <v>0</v>
      </c>
      <c r="CF143" s="51">
        <v>0</v>
      </c>
      <c r="CG143" s="54">
        <v>0</v>
      </c>
      <c r="CH143" s="55">
        <v>0</v>
      </c>
      <c r="CI143" s="54">
        <v>0</v>
      </c>
      <c r="CJ143" s="54">
        <v>0</v>
      </c>
      <c r="CK143" s="51">
        <v>0</v>
      </c>
      <c r="CL143" s="54">
        <v>0</v>
      </c>
      <c r="CM143" s="54">
        <v>0</v>
      </c>
      <c r="CN143" s="55">
        <v>0</v>
      </c>
      <c r="CO143" s="54">
        <v>0</v>
      </c>
      <c r="CP143" s="54">
        <v>0</v>
      </c>
      <c r="CQ143" s="54">
        <v>0</v>
      </c>
      <c r="CR143" s="54">
        <v>0</v>
      </c>
      <c r="CS143" s="54">
        <v>0</v>
      </c>
      <c r="CT143" s="55">
        <v>0</v>
      </c>
      <c r="CU143" s="51">
        <v>0</v>
      </c>
      <c r="CV143" s="54">
        <v>0</v>
      </c>
      <c r="CW143" s="51">
        <v>0</v>
      </c>
      <c r="CX143" s="51">
        <v>0</v>
      </c>
      <c r="CY143" s="54">
        <v>0</v>
      </c>
      <c r="CZ143" s="64">
        <v>0</v>
      </c>
      <c r="DA143" s="54">
        <v>0</v>
      </c>
      <c r="DB143" s="54">
        <v>0</v>
      </c>
      <c r="DC143" s="54">
        <v>0</v>
      </c>
      <c r="DD143" s="58">
        <v>0</v>
      </c>
      <c r="DE143" s="54">
        <v>0</v>
      </c>
      <c r="DF143" s="55">
        <v>0</v>
      </c>
      <c r="DG143" s="51">
        <v>0</v>
      </c>
      <c r="DH143" s="54">
        <v>0</v>
      </c>
      <c r="DI143" s="51">
        <v>0</v>
      </c>
      <c r="DJ143" s="51">
        <v>0</v>
      </c>
      <c r="DK143" s="54">
        <v>0</v>
      </c>
      <c r="DL143" s="64">
        <v>0</v>
      </c>
      <c r="DM143" s="56">
        <v>0</v>
      </c>
      <c r="DN143" s="51">
        <v>0</v>
      </c>
      <c r="DO143" s="51">
        <v>0</v>
      </c>
      <c r="DP143" s="51">
        <v>0</v>
      </c>
      <c r="DQ143" s="54">
        <v>0</v>
      </c>
      <c r="DR143" s="64">
        <v>0</v>
      </c>
      <c r="DS143" s="51">
        <v>0</v>
      </c>
      <c r="DT143" s="51">
        <v>0</v>
      </c>
      <c r="DU143" s="51">
        <v>0</v>
      </c>
      <c r="DV143" s="51">
        <v>0</v>
      </c>
      <c r="DW143" s="54">
        <v>0</v>
      </c>
      <c r="DX143" s="57">
        <v>0</v>
      </c>
      <c r="DY143" s="54">
        <v>0</v>
      </c>
      <c r="DZ143" s="54">
        <v>0</v>
      </c>
      <c r="EA143" s="54">
        <v>0</v>
      </c>
      <c r="EB143" s="51">
        <v>0</v>
      </c>
      <c r="EC143" s="54">
        <v>0</v>
      </c>
      <c r="ED143" s="64">
        <v>0</v>
      </c>
      <c r="EE143" s="54">
        <v>0</v>
      </c>
      <c r="EF143" s="51">
        <v>0</v>
      </c>
      <c r="EG143" s="54">
        <v>0</v>
      </c>
      <c r="EH143" s="58">
        <v>0</v>
      </c>
      <c r="EI143" s="54">
        <v>0</v>
      </c>
      <c r="EJ143" s="55"/>
      <c r="EK143" s="54">
        <v>0</v>
      </c>
      <c r="EL143" s="54"/>
      <c r="EM143" s="54"/>
      <c r="EN143" s="54"/>
      <c r="EO143" s="59">
        <v>0</v>
      </c>
      <c r="EP143" s="55"/>
      <c r="EQ143" s="54">
        <v>0</v>
      </c>
      <c r="ER143" s="54"/>
      <c r="ES143" s="54"/>
      <c r="ET143" s="54"/>
      <c r="EU143" s="59">
        <v>0</v>
      </c>
      <c r="EV143" s="55"/>
      <c r="EW143" s="54">
        <v>0</v>
      </c>
      <c r="EX143" s="54"/>
      <c r="EY143" s="54"/>
      <c r="EZ143" s="52"/>
      <c r="FA143" s="59">
        <v>0</v>
      </c>
      <c r="FB143" s="43">
        <f t="shared" si="105"/>
        <v>0</v>
      </c>
      <c r="FC143" s="21">
        <f t="shared" si="106"/>
        <v>0</v>
      </c>
      <c r="FD143" s="43">
        <f t="shared" si="107"/>
        <v>0</v>
      </c>
      <c r="FE143" s="21">
        <f t="shared" si="108"/>
        <v>0</v>
      </c>
      <c r="FF143" s="43">
        <f t="shared" si="109"/>
        <v>0</v>
      </c>
      <c r="FG143" s="21">
        <f t="shared" si="110"/>
        <v>0</v>
      </c>
      <c r="FH143" s="43">
        <f t="shared" si="111"/>
        <v>0</v>
      </c>
      <c r="FI143" s="21">
        <f t="shared" si="112"/>
        <v>0</v>
      </c>
      <c r="FJ143" s="43">
        <f t="shared" si="113"/>
        <v>0</v>
      </c>
      <c r="FK143" s="21">
        <f t="shared" si="114"/>
        <v>0</v>
      </c>
      <c r="FL143" s="43">
        <f t="shared" si="115"/>
        <v>0</v>
      </c>
      <c r="FM143" s="21">
        <f t="shared" si="116"/>
        <v>0</v>
      </c>
      <c r="FN143" s="43">
        <f t="shared" si="117"/>
        <v>0</v>
      </c>
      <c r="FO143" s="21">
        <f t="shared" si="118"/>
        <v>0</v>
      </c>
      <c r="FP143" s="43">
        <f t="shared" si="119"/>
        <v>0</v>
      </c>
      <c r="FQ143" s="21">
        <f t="shared" si="120"/>
        <v>0</v>
      </c>
      <c r="FR143" s="43">
        <f t="shared" si="121"/>
        <v>0</v>
      </c>
      <c r="FS143" s="21">
        <f t="shared" si="122"/>
        <v>0</v>
      </c>
      <c r="FT143" s="43">
        <f t="shared" si="123"/>
        <v>0</v>
      </c>
      <c r="FU143" s="21">
        <f t="shared" si="124"/>
        <v>0</v>
      </c>
      <c r="FV143" s="43">
        <f t="shared" si="125"/>
        <v>0</v>
      </c>
      <c r="FW143" s="21">
        <f t="shared" si="126"/>
        <v>0</v>
      </c>
      <c r="FX143" s="43">
        <f t="shared" si="127"/>
        <v>0</v>
      </c>
      <c r="FY143" s="21">
        <f t="shared" si="128"/>
        <v>0</v>
      </c>
      <c r="FZ143" s="43">
        <f t="shared" si="129"/>
        <v>0</v>
      </c>
      <c r="GA143" s="21">
        <f t="shared" si="130"/>
        <v>0</v>
      </c>
      <c r="GB143" s="43">
        <f t="shared" si="131"/>
        <v>0</v>
      </c>
      <c r="GC143" s="21">
        <f t="shared" si="132"/>
        <v>0</v>
      </c>
      <c r="GD143" s="43">
        <f t="shared" si="133"/>
        <v>0</v>
      </c>
      <c r="GE143" s="21">
        <f t="shared" si="134"/>
        <v>0</v>
      </c>
      <c r="GF143" s="43">
        <f t="shared" si="135"/>
        <v>0</v>
      </c>
      <c r="GG143" s="21">
        <f t="shared" si="136"/>
        <v>0</v>
      </c>
      <c r="GH143" s="43">
        <f t="shared" si="137"/>
        <v>0</v>
      </c>
      <c r="GI143" s="21">
        <f t="shared" si="138"/>
        <v>0</v>
      </c>
      <c r="GJ143" s="43">
        <f t="shared" si="139"/>
        <v>0</v>
      </c>
      <c r="GK143" s="21">
        <f t="shared" si="140"/>
        <v>0</v>
      </c>
      <c r="GL143" s="43">
        <f t="shared" si="141"/>
        <v>0</v>
      </c>
      <c r="GM143" s="21">
        <f t="shared" si="142"/>
        <v>0</v>
      </c>
      <c r="GN143" s="43">
        <f t="shared" si="143"/>
        <v>0</v>
      </c>
      <c r="GO143" s="21">
        <f t="shared" si="144"/>
        <v>0</v>
      </c>
      <c r="GP143" s="43">
        <f t="shared" si="145"/>
        <v>0</v>
      </c>
      <c r="GQ143" s="21">
        <f t="shared" si="146"/>
        <v>0</v>
      </c>
      <c r="GR143" s="43">
        <f t="shared" si="147"/>
        <v>0</v>
      </c>
      <c r="GS143" s="21">
        <f t="shared" si="148"/>
        <v>0</v>
      </c>
      <c r="GT143" s="43">
        <f t="shared" si="149"/>
        <v>0</v>
      </c>
      <c r="GU143" s="21">
        <f t="shared" si="150"/>
        <v>0</v>
      </c>
      <c r="GV143" s="43">
        <f t="shared" si="151"/>
        <v>0</v>
      </c>
      <c r="GW143" s="43">
        <f t="shared" si="152"/>
        <v>0</v>
      </c>
      <c r="GY143" s="43">
        <f t="shared" si="153"/>
        <v>0</v>
      </c>
      <c r="HF143" s="89">
        <f t="shared" si="154"/>
        <v>0</v>
      </c>
      <c r="HG143" s="43">
        <f t="shared" si="154"/>
        <v>0</v>
      </c>
      <c r="HH143" s="89">
        <f t="shared" si="154"/>
        <v>0</v>
      </c>
      <c r="HI143" s="13">
        <f t="shared" si="155"/>
        <v>0</v>
      </c>
      <c r="HJ143" s="43">
        <f>IF($HJ$1=1,IF(haviszla4!$E$5="h",haviszla4!H143,IF(haviszla4!$E$5="k",haviszla4!I143,IF(haviszla4!$E$5="sz",haviszla4!J143,IF(haviszla4!$E$5="cs",haviszla4!K143,IF(haviszla4!$E$5="p",haviszla4!L143,IF(haviszla4!$E$5="szo",haviszla4!M143,0)))))),0)</f>
        <v>0</v>
      </c>
      <c r="HK143" s="43">
        <f>IF($HK$1=1,IF(haviszla4!$E$5="h",haviszla4!N143,IF(haviszla4!$E$5="k",haviszla4!O143,IF(haviszla4!$E$5="sz",haviszla4!P143,IF(haviszla4!$E$5="cs",haviszla4!Q143,IF(haviszla4!$E$5="p",haviszla4!R143,IF(haviszla4!$E$5="szo",haviszla4!S143,0)))))),0)</f>
        <v>0</v>
      </c>
      <c r="HL143" s="43">
        <f>IF($HL$1=1,IF(haviszla4!$E$5="h",haviszla4!T143,IF(haviszla4!$E$5="k",haviszla4!U143,IF(haviszla4!$E$5="sz",haviszla4!V143,IF(haviszla4!$E$5="cs",haviszla4!W143,IF(haviszla4!$E$5="p",haviszla4!X143,IF(haviszla4!$E$5="szo",haviszla4!Y143,0)))))),0)</f>
        <v>0</v>
      </c>
      <c r="HM143" s="43">
        <f>IF($HM$1=1,IF(haviszla4!$E$5="h",haviszla4!Z143,IF(haviszla4!$E$5="k",haviszla4!AA143,IF(haviszla4!$E$5="sz",haviszla4!AB143,IF(haviszla4!$E$5="cs",haviszla4!AC143,IF(haviszla4!$E$5="p",haviszla4!AD143,IF(haviszla4!$E$5="szo",haviszla4!AE143,0)))))),0)</f>
        <v>0</v>
      </c>
      <c r="HN143" s="43">
        <f>IF($HN$1=1,IF(haviszla4!$E$5="h",haviszla4!AF143,IF(haviszla4!$E$5="k",haviszla4!AG143,IF(haviszla4!$E$5="sz",haviszla4!AH143,IF(haviszla4!$E$5="cs",haviszla4!AI143,IF(haviszla4!$E$5="p",haviszla4!AJ143,IF(haviszla4!$E$5="szo",haviszla4!AK143,0)))))),0)</f>
        <v>0</v>
      </c>
      <c r="HO143" s="43">
        <f>IF($HO$1=1,IF(haviszla4!$E$5="h",haviszla4!AL143,IF(haviszla4!$E$5="k",haviszla4!AM143,IF(haviszla4!$E$5="sz",haviszla4!AN143,IF(haviszla4!$E$5="cs",haviszla4!AO143,IF(haviszla4!$E$5="p",haviszla4!AP143,IF(haviszla4!$E$5="szo",haviszla4!AQ143,0)))))),0)</f>
        <v>0</v>
      </c>
      <c r="HP143" s="43">
        <f>IF($HP$1=1,IF(haviszla4!$E$5="h",haviszla4!AR143,IF(haviszla4!$E$5="k",haviszla4!AS143,IF(haviszla4!$E$5="sz",haviszla4!AT143,IF(haviszla4!$E$5="cs",haviszla4!AU143,IF(haviszla4!$E$5="p",haviszla4!AV143,IF(haviszla4!$E$5="szo",haviszla4!AW143,0)))))),0)</f>
        <v>0</v>
      </c>
      <c r="HQ143" s="43">
        <f>IF($HQ$1=1,IF(haviszla4!$E$5="h",haviszla4!AX143,IF(haviszla4!$E$5="k",haviszla4!AY143,IF(haviszla4!$E$5="sz",haviszla4!AZ143,IF(haviszla4!$E$5="cs",haviszla4!BA143,IF(haviszla4!$E$5="p",haviszla4!BB143,IF(haviszla4!$E$5="szo",haviszla4!BC143,0)))))),0)</f>
        <v>0</v>
      </c>
      <c r="HR143" s="43">
        <f>IF($HR$1=1,IF(haviszla4!$E$5="h",haviszla4!BD143,IF(haviszla4!$E$5="k",haviszla4!BE143,IF(haviszla4!$E$5="sz",haviszla4!BF143,IF(haviszla4!$E$5="cs",haviszla4!BG143,IF(haviszla4!$E$5="p",haviszla4!BH143,IF(haviszla4!$E$5="szo",haviszla4!BI143,0)))))),0)</f>
        <v>0</v>
      </c>
      <c r="HS143" s="43">
        <f>IF($HS$1=1,IF(haviszla4!$E$5="h",haviszla4!BJ143,IF(haviszla4!$E$5="k",haviszla4!BK143,IF(haviszla4!$E$5="sz",haviszla4!BL143,IF(haviszla4!$E$5="cs",haviszla4!BM143,IF(haviszla4!$E$5="p",haviszla4!BN143,IF(haviszla4!$E$5="szo",haviszla4!BO143,0)))))),0)</f>
        <v>0</v>
      </c>
      <c r="HT143" s="43">
        <f>IF($HT$1=1,IF(haviszla4!$E$5="h",haviszla4!BP143,IF(haviszla4!$E$5="k",haviszla4!BQ143,IF(haviszla4!$E$5="sz",haviszla4!BR143,IF(haviszla4!$E$5="cs",haviszla4!BS143,IF(haviszla4!$E$5="p",haviszla4!BT143,IF(haviszla4!$E$5="szo",haviszla4!BU143,0)))))),0)</f>
        <v>0</v>
      </c>
      <c r="HU143" s="43">
        <f>IF($HU$1=1,IF(haviszla4!$E$5="h",haviszla4!BV143,IF(haviszla4!$E$5="k",haviszla4!BW143,IF(haviszla4!$E$5="sz",haviszla4!BX143,IF(haviszla4!$E$5="cs",haviszla4!BY143,IF(haviszla4!$E$5="p",haviszla4!BZ143,IF(haviszla4!$E$5="szo",haviszla4!CA143,0)))))),0)</f>
        <v>0</v>
      </c>
      <c r="HV143" s="43">
        <f>IF($HV$1=1,IF(haviszla4!$E$5="h",haviszla4!CB143,IF(haviszla4!$E$5="k",haviszla4!CC143,IF(haviszla4!$E$5="sz",haviszla4!CD143,IF(haviszla4!$E$5="cs",haviszla4!CE143,IF(haviszla4!$E$5="p",haviszla4!CF143,IF(haviszla4!$E$5="szo",haviszla4!CG143,0)))))),0)</f>
        <v>0</v>
      </c>
      <c r="HW143" s="43">
        <f>IF($HW$1=1,IF(haviszla4!$E$5="h",haviszla4!CH143,IF(haviszla4!$E$5="k",haviszla4!CI143,IF(haviszla4!$E$5="sz",haviszla4!CJ143,IF(haviszla4!$E$5="cs",haviszla4!CK143,IF(haviszla4!$E$5="p",haviszla4!CL143,IF(haviszla4!$E$5="szo",haviszla4!CM143,0)))))),0)</f>
        <v>0</v>
      </c>
      <c r="HX143" s="43">
        <f>IF($HX$1=1,IF(haviszla4!$E$5="h",haviszla4!CN143,IF(haviszla4!$E$5="k",haviszla4!CO143,IF(haviszla4!$E$5="sz",haviszla4!CP143,IF(haviszla4!$E$5="cs",haviszla4!CQ143,IF(haviszla4!$E$5="p",haviszla4!CR143,IF(haviszla4!$E$5="szo",haviszla4!CS143,0)))))),0)</f>
        <v>0</v>
      </c>
      <c r="HY143" s="43">
        <f>IF($HY$1=1,IF(haviszla4!$E$5="h",haviszla4!CT143,IF(haviszla4!$E$5="k",haviszla4!CU143,IF(haviszla4!$E$5="sz",haviszla4!CV143,IF(haviszla4!$E$5="cs",haviszla4!CW143,IF(haviszla4!$E$5="p",haviszla4!CX143,IF(haviszla4!$E$5="szo",haviszla4!CY143,0)))))),0)</f>
        <v>0</v>
      </c>
      <c r="HZ143" s="43">
        <f>IF($HZ$1=1,IF(haviszla4!$E$5="h",haviszla4!CZ143,IF(haviszla4!$E$5="k",haviszla4!DA143,IF(haviszla4!$E$5="sz",haviszla4!DB143,IF(haviszla4!$E$5="cs",haviszla4!DC143,IF(haviszla4!$E$5="p",haviszla4!DD143,IF(haviszla4!$E$5="szo",haviszla4!DE143,0)))))),0)</f>
        <v>0</v>
      </c>
      <c r="IA143" s="43">
        <f>IF($IA$1=1,IF(haviszla4!$E$5="h",haviszla4!DF143,IF(haviszla4!$E$5="k",haviszla4!DG143,IF(haviszla4!$E$5="sz",haviszla4!DH143,IF(haviszla4!$E$5="cs",haviszla4!DI143,IF(haviszla4!$E$5="p",haviszla4!DJ143,IF(haviszla4!$E$5="szo",haviszla4!DK143,0)))))),0)</f>
        <v>0</v>
      </c>
      <c r="IB143" s="43">
        <f>IF($IB$1=1,IF(haviszla4!$E$5="h",haviszla4!DL143,IF(haviszla4!$E$5="k",haviszla4!DM143,IF(haviszla4!$E$5="sz",haviszla4!DN143,IF(haviszla4!$E$5="cs",haviszla4!DO143,IF(haviszla4!$E$5="p",haviszla4!DP143,IF(haviszla4!$E$5="szo",haviszla4!DQ143,0)))))),0)</f>
        <v>0</v>
      </c>
      <c r="IC143" s="43">
        <f>IF($IC$1=1,IF(haviszla4!$E$5="h",haviszla4!DR143,IF(haviszla4!$E$5="k",haviszla4!DS143,IF(haviszla4!$E$5="sz",haviszla4!DT143,IF(haviszla4!$E$5="cs",haviszla4!DU143,IF(haviszla4!$E$5="p",haviszla4!DV143,IF(haviszla4!$E$5="szo",haviszla4!DW143,0)))))),0)</f>
        <v>0</v>
      </c>
      <c r="ID143" s="43">
        <f>IF($ID$1=1,IF(haviszla4!$E$5="h",haviszla4!DX143,IF(haviszla4!$E$5="k",haviszla4!DY143,IF(haviszla4!$E$5="sz",haviszla4!DZ143,IF(haviszla4!$E$5="cs",haviszla4!EA143,IF(haviszla4!$E$5="p",haviszla4!EB143,IF(haviszla4!$E$5="szo",haviszla4!EC143,0)))))),0)</f>
        <v>0</v>
      </c>
      <c r="IE143" s="43">
        <f>IF($IE$1=1,IF(haviszla4!$E$5="h",haviszla4!ED143,IF(haviszla4!$E$5="k",haviszla4!EE143,IF(haviszla4!$E$5="sz",haviszla4!EF143,IF(haviszla4!$E$5="cs",haviszla4!EG143,IF(haviszla4!$E$5="p",haviszla4!EH143,IF(haviszla4!$E$5="szo",haviszla4!EI143,0)))))),0)</f>
        <v>0</v>
      </c>
    </row>
    <row r="144" spans="1:239" ht="15" customHeight="1">
      <c r="A144" s="18" t="s">
        <v>214</v>
      </c>
      <c r="B144" s="89"/>
      <c r="E144" s="13">
        <f t="shared" si="104"/>
        <v>0</v>
      </c>
      <c r="F144" s="48"/>
      <c r="G144" s="48"/>
      <c r="H144" s="89">
        <v>0</v>
      </c>
      <c r="I144" s="51">
        <v>0</v>
      </c>
      <c r="J144" s="89">
        <v>0</v>
      </c>
      <c r="K144" s="51">
        <v>0</v>
      </c>
      <c r="L144" s="51">
        <v>0</v>
      </c>
      <c r="M144" s="52">
        <v>0</v>
      </c>
      <c r="N144" s="64">
        <v>0</v>
      </c>
      <c r="O144" s="51">
        <v>0</v>
      </c>
      <c r="P144" s="51">
        <v>0</v>
      </c>
      <c r="Q144" s="51">
        <v>0</v>
      </c>
      <c r="R144" s="51">
        <v>0</v>
      </c>
      <c r="S144" s="54">
        <v>0</v>
      </c>
      <c r="T144" s="55">
        <v>0</v>
      </c>
      <c r="U144" s="51">
        <v>0</v>
      </c>
      <c r="V144" s="51">
        <v>0</v>
      </c>
      <c r="W144" s="51">
        <v>0</v>
      </c>
      <c r="X144" s="51">
        <v>0</v>
      </c>
      <c r="Y144" s="51">
        <v>0</v>
      </c>
      <c r="Z144" s="64">
        <v>0</v>
      </c>
      <c r="AA144" s="51">
        <v>0</v>
      </c>
      <c r="AB144" s="51">
        <v>0</v>
      </c>
      <c r="AC144" s="51">
        <v>0</v>
      </c>
      <c r="AD144" s="51">
        <v>0</v>
      </c>
      <c r="AE144" s="54">
        <v>0</v>
      </c>
      <c r="AF144" s="64">
        <v>0</v>
      </c>
      <c r="AG144" s="51">
        <v>0</v>
      </c>
      <c r="AH144" s="54">
        <v>0</v>
      </c>
      <c r="AI144" s="51">
        <v>0</v>
      </c>
      <c r="AJ144" s="56">
        <v>0</v>
      </c>
      <c r="AK144" s="51">
        <v>0</v>
      </c>
      <c r="AL144" s="55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64">
        <v>0</v>
      </c>
      <c r="AS144" s="51">
        <v>0</v>
      </c>
      <c r="AT144" s="54">
        <v>0</v>
      </c>
      <c r="AU144" s="51">
        <v>0</v>
      </c>
      <c r="AV144" s="51">
        <v>0</v>
      </c>
      <c r="AW144" s="54">
        <v>0</v>
      </c>
      <c r="AX144" s="57">
        <v>0</v>
      </c>
      <c r="AY144" s="51">
        <v>0</v>
      </c>
      <c r="AZ144" s="51">
        <v>0</v>
      </c>
      <c r="BA144" s="51">
        <v>0</v>
      </c>
      <c r="BB144" s="56">
        <v>0</v>
      </c>
      <c r="BC144" s="58">
        <v>0</v>
      </c>
      <c r="BD144" s="55">
        <v>0</v>
      </c>
      <c r="BE144" s="51">
        <v>0</v>
      </c>
      <c r="BF144" s="54">
        <v>0</v>
      </c>
      <c r="BG144" s="54">
        <v>0</v>
      </c>
      <c r="BH144" s="54">
        <v>0</v>
      </c>
      <c r="BI144" s="54">
        <v>0</v>
      </c>
      <c r="BJ144" s="55">
        <v>0</v>
      </c>
      <c r="BK144" s="54">
        <v>0</v>
      </c>
      <c r="BL144" s="54">
        <v>0</v>
      </c>
      <c r="BM144" s="51">
        <v>0</v>
      </c>
      <c r="BN144" s="51">
        <v>0</v>
      </c>
      <c r="BO144" s="54">
        <v>0</v>
      </c>
      <c r="BP144" s="55">
        <v>0</v>
      </c>
      <c r="BQ144" s="54">
        <v>0</v>
      </c>
      <c r="BR144" s="54">
        <v>0</v>
      </c>
      <c r="BS144" s="51">
        <v>0</v>
      </c>
      <c r="BT144" s="54">
        <v>0</v>
      </c>
      <c r="BU144" s="54">
        <v>0</v>
      </c>
      <c r="BV144" s="55">
        <v>0</v>
      </c>
      <c r="BW144" s="54">
        <v>0</v>
      </c>
      <c r="BX144" s="54">
        <v>0</v>
      </c>
      <c r="BY144" s="51">
        <v>0</v>
      </c>
      <c r="BZ144" s="54">
        <v>0</v>
      </c>
      <c r="CA144" s="54">
        <v>0</v>
      </c>
      <c r="CB144" s="55">
        <v>0</v>
      </c>
      <c r="CC144" s="51">
        <v>0</v>
      </c>
      <c r="CD144" s="52">
        <v>0</v>
      </c>
      <c r="CE144" s="51">
        <v>0</v>
      </c>
      <c r="CF144" s="51">
        <v>0</v>
      </c>
      <c r="CG144" s="54">
        <v>0</v>
      </c>
      <c r="CH144" s="55">
        <v>0</v>
      </c>
      <c r="CI144" s="54">
        <v>0</v>
      </c>
      <c r="CJ144" s="54">
        <v>0</v>
      </c>
      <c r="CK144" s="51">
        <v>0</v>
      </c>
      <c r="CL144" s="54">
        <v>0</v>
      </c>
      <c r="CM144" s="54">
        <v>0</v>
      </c>
      <c r="CN144" s="55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5">
        <v>0</v>
      </c>
      <c r="CU144" s="51">
        <v>0</v>
      </c>
      <c r="CV144" s="54">
        <v>0</v>
      </c>
      <c r="CW144" s="54">
        <v>0</v>
      </c>
      <c r="CX144" s="51">
        <v>0</v>
      </c>
      <c r="CY144" s="54">
        <v>0</v>
      </c>
      <c r="CZ144" s="64">
        <v>0</v>
      </c>
      <c r="DA144" s="54">
        <v>0</v>
      </c>
      <c r="DB144" s="54">
        <v>0</v>
      </c>
      <c r="DC144" s="54">
        <v>0</v>
      </c>
      <c r="DD144" s="58">
        <v>0</v>
      </c>
      <c r="DE144" s="54">
        <v>0</v>
      </c>
      <c r="DF144" s="55">
        <v>0</v>
      </c>
      <c r="DG144" s="51">
        <v>0</v>
      </c>
      <c r="DH144" s="54">
        <v>0</v>
      </c>
      <c r="DI144" s="51">
        <v>0</v>
      </c>
      <c r="DJ144" s="51">
        <v>0</v>
      </c>
      <c r="DK144" s="54">
        <v>0</v>
      </c>
      <c r="DL144" s="64">
        <v>0</v>
      </c>
      <c r="DM144" s="56">
        <v>0</v>
      </c>
      <c r="DN144" s="51">
        <v>0</v>
      </c>
      <c r="DO144" s="51">
        <v>0</v>
      </c>
      <c r="DP144" s="51">
        <v>0</v>
      </c>
      <c r="DQ144" s="54">
        <v>0</v>
      </c>
      <c r="DR144" s="64">
        <v>0</v>
      </c>
      <c r="DS144" s="51">
        <v>0</v>
      </c>
      <c r="DT144" s="51">
        <v>0</v>
      </c>
      <c r="DU144" s="51">
        <v>0</v>
      </c>
      <c r="DV144" s="51">
        <v>0</v>
      </c>
      <c r="DW144" s="54">
        <v>0</v>
      </c>
      <c r="DX144" s="57">
        <v>0</v>
      </c>
      <c r="DY144" s="54">
        <v>0</v>
      </c>
      <c r="DZ144" s="54">
        <v>0</v>
      </c>
      <c r="EA144" s="54">
        <v>0</v>
      </c>
      <c r="EB144" s="51">
        <v>0</v>
      </c>
      <c r="EC144" s="54">
        <v>0</v>
      </c>
      <c r="ED144" s="64">
        <v>0</v>
      </c>
      <c r="EE144" s="54">
        <v>0</v>
      </c>
      <c r="EF144" s="51">
        <v>0</v>
      </c>
      <c r="EG144" s="54">
        <v>0</v>
      </c>
      <c r="EH144" s="58">
        <v>0</v>
      </c>
      <c r="EI144" s="54">
        <v>0</v>
      </c>
      <c r="EJ144" s="55"/>
      <c r="EK144" s="54">
        <v>0</v>
      </c>
      <c r="EL144" s="54"/>
      <c r="EM144" s="54"/>
      <c r="EN144" s="54"/>
      <c r="EO144" s="59">
        <v>0</v>
      </c>
      <c r="EP144" s="55"/>
      <c r="EQ144" s="54">
        <v>0</v>
      </c>
      <c r="ER144" s="54"/>
      <c r="ES144" s="54"/>
      <c r="ET144" s="54"/>
      <c r="EU144" s="59">
        <v>0</v>
      </c>
      <c r="EV144" s="55"/>
      <c r="EW144" s="54">
        <v>0</v>
      </c>
      <c r="EX144" s="54"/>
      <c r="EY144" s="54"/>
      <c r="EZ144" s="54"/>
      <c r="FA144" s="59">
        <v>0</v>
      </c>
      <c r="FB144" s="43">
        <f t="shared" si="105"/>
        <v>0</v>
      </c>
      <c r="FC144" s="21">
        <f t="shared" si="106"/>
        <v>0</v>
      </c>
      <c r="FD144" s="43">
        <f t="shared" si="107"/>
        <v>0</v>
      </c>
      <c r="FE144" s="21">
        <f t="shared" si="108"/>
        <v>0</v>
      </c>
      <c r="FF144" s="43">
        <f t="shared" si="109"/>
        <v>0</v>
      </c>
      <c r="FG144" s="21">
        <f t="shared" si="110"/>
        <v>0</v>
      </c>
      <c r="FH144" s="43">
        <f t="shared" si="111"/>
        <v>0</v>
      </c>
      <c r="FI144" s="21">
        <f t="shared" si="112"/>
        <v>0</v>
      </c>
      <c r="FJ144" s="43">
        <f t="shared" si="113"/>
        <v>0</v>
      </c>
      <c r="FK144" s="21">
        <f t="shared" si="114"/>
        <v>0</v>
      </c>
      <c r="FL144" s="43">
        <f t="shared" si="115"/>
        <v>0</v>
      </c>
      <c r="FM144" s="21">
        <f t="shared" si="116"/>
        <v>0</v>
      </c>
      <c r="FN144" s="43">
        <f t="shared" si="117"/>
        <v>0</v>
      </c>
      <c r="FO144" s="21">
        <f t="shared" si="118"/>
        <v>0</v>
      </c>
      <c r="FP144" s="43">
        <f t="shared" si="119"/>
        <v>0</v>
      </c>
      <c r="FQ144" s="21">
        <f t="shared" si="120"/>
        <v>0</v>
      </c>
      <c r="FR144" s="43">
        <f t="shared" si="121"/>
        <v>0</v>
      </c>
      <c r="FS144" s="21">
        <f t="shared" si="122"/>
        <v>0</v>
      </c>
      <c r="FT144" s="43">
        <f t="shared" si="123"/>
        <v>0</v>
      </c>
      <c r="FU144" s="21">
        <f t="shared" si="124"/>
        <v>0</v>
      </c>
      <c r="FV144" s="43">
        <f t="shared" si="125"/>
        <v>0</v>
      </c>
      <c r="FW144" s="21">
        <f t="shared" si="126"/>
        <v>0</v>
      </c>
      <c r="FX144" s="43">
        <f t="shared" si="127"/>
        <v>0</v>
      </c>
      <c r="FY144" s="21">
        <f t="shared" si="128"/>
        <v>0</v>
      </c>
      <c r="FZ144" s="43">
        <f t="shared" si="129"/>
        <v>0</v>
      </c>
      <c r="GA144" s="21">
        <f t="shared" si="130"/>
        <v>0</v>
      </c>
      <c r="GB144" s="43">
        <f t="shared" si="131"/>
        <v>0</v>
      </c>
      <c r="GC144" s="21">
        <f t="shared" si="132"/>
        <v>0</v>
      </c>
      <c r="GD144" s="43">
        <f t="shared" si="133"/>
        <v>0</v>
      </c>
      <c r="GE144" s="21">
        <f t="shared" si="134"/>
        <v>0</v>
      </c>
      <c r="GF144" s="43">
        <f t="shared" si="135"/>
        <v>0</v>
      </c>
      <c r="GG144" s="21">
        <f t="shared" si="136"/>
        <v>0</v>
      </c>
      <c r="GH144" s="43">
        <f t="shared" si="137"/>
        <v>0</v>
      </c>
      <c r="GI144" s="21">
        <f t="shared" si="138"/>
        <v>0</v>
      </c>
      <c r="GJ144" s="43">
        <f t="shared" si="139"/>
        <v>0</v>
      </c>
      <c r="GK144" s="21">
        <f t="shared" si="140"/>
        <v>0</v>
      </c>
      <c r="GL144" s="43">
        <f t="shared" si="141"/>
        <v>0</v>
      </c>
      <c r="GM144" s="21">
        <f t="shared" si="142"/>
        <v>0</v>
      </c>
      <c r="GN144" s="43">
        <f t="shared" si="143"/>
        <v>0</v>
      </c>
      <c r="GO144" s="21">
        <f t="shared" si="144"/>
        <v>0</v>
      </c>
      <c r="GP144" s="43">
        <f t="shared" si="145"/>
        <v>0</v>
      </c>
      <c r="GQ144" s="21">
        <f t="shared" si="146"/>
        <v>0</v>
      </c>
      <c r="GR144" s="43">
        <f t="shared" si="147"/>
        <v>0</v>
      </c>
      <c r="GS144" s="21">
        <f t="shared" si="148"/>
        <v>0</v>
      </c>
      <c r="GT144" s="43">
        <f t="shared" si="149"/>
        <v>0</v>
      </c>
      <c r="GU144" s="21">
        <f t="shared" si="150"/>
        <v>0</v>
      </c>
      <c r="GV144" s="43">
        <f t="shared" si="151"/>
        <v>0</v>
      </c>
      <c r="GW144" s="43">
        <f t="shared" si="152"/>
        <v>0</v>
      </c>
      <c r="GY144" s="43">
        <f t="shared" si="153"/>
        <v>0</v>
      </c>
      <c r="HF144" s="89">
        <f t="shared" si="154"/>
        <v>0</v>
      </c>
      <c r="HG144" s="43">
        <f t="shared" si="154"/>
        <v>0</v>
      </c>
      <c r="HH144" s="89">
        <f t="shared" si="154"/>
        <v>0</v>
      </c>
      <c r="HI144" s="13">
        <f t="shared" si="155"/>
        <v>0</v>
      </c>
      <c r="HJ144" s="43">
        <f>IF($HJ$1=1,IF(haviszla4!$E$5="h",haviszla4!H144,IF(haviszla4!$E$5="k",haviszla4!I144,IF(haviszla4!$E$5="sz",haviszla4!J144,IF(haviszla4!$E$5="cs",haviszla4!K144,IF(haviszla4!$E$5="p",haviszla4!L144,IF(haviszla4!$E$5="szo",haviszla4!M144,0)))))),0)</f>
        <v>0</v>
      </c>
      <c r="HK144" s="43">
        <f>IF($HK$1=1,IF(haviszla4!$E$5="h",haviszla4!N144,IF(haviszla4!$E$5="k",haviszla4!O144,IF(haviszla4!$E$5="sz",haviszla4!P144,IF(haviszla4!$E$5="cs",haviszla4!Q144,IF(haviszla4!$E$5="p",haviszla4!R144,IF(haviszla4!$E$5="szo",haviszla4!S144,0)))))),0)</f>
        <v>0</v>
      </c>
      <c r="HL144" s="43">
        <f>IF($HL$1=1,IF(haviszla4!$E$5="h",haviszla4!T144,IF(haviszla4!$E$5="k",haviszla4!U144,IF(haviszla4!$E$5="sz",haviszla4!V144,IF(haviszla4!$E$5="cs",haviszla4!W144,IF(haviszla4!$E$5="p",haviszla4!X144,IF(haviszla4!$E$5="szo",haviszla4!Y144,0)))))),0)</f>
        <v>0</v>
      </c>
      <c r="HM144" s="43">
        <f>IF($HM$1=1,IF(haviszla4!$E$5="h",haviszla4!Z144,IF(haviszla4!$E$5="k",haviszla4!AA144,IF(haviszla4!$E$5="sz",haviszla4!AB144,IF(haviszla4!$E$5="cs",haviszla4!AC144,IF(haviszla4!$E$5="p",haviszla4!AD144,IF(haviszla4!$E$5="szo",haviszla4!AE144,0)))))),0)</f>
        <v>0</v>
      </c>
      <c r="HN144" s="43">
        <f>IF($HN$1=1,IF(haviszla4!$E$5="h",haviszla4!AF144,IF(haviszla4!$E$5="k",haviszla4!AG144,IF(haviszla4!$E$5="sz",haviszla4!AH144,IF(haviszla4!$E$5="cs",haviszla4!AI144,IF(haviszla4!$E$5="p",haviszla4!AJ144,IF(haviszla4!$E$5="szo",haviszla4!AK144,0)))))),0)</f>
        <v>0</v>
      </c>
      <c r="HO144" s="43">
        <f>IF($HO$1=1,IF(haviszla4!$E$5="h",haviszla4!AL144,IF(haviszla4!$E$5="k",haviszla4!AM144,IF(haviszla4!$E$5="sz",haviszla4!AN144,IF(haviszla4!$E$5="cs",haviszla4!AO144,IF(haviszla4!$E$5="p",haviszla4!AP144,IF(haviszla4!$E$5="szo",haviszla4!AQ144,0)))))),0)</f>
        <v>0</v>
      </c>
      <c r="HP144" s="43">
        <f>IF($HP$1=1,IF(haviszla4!$E$5="h",haviszla4!AR144,IF(haviszla4!$E$5="k",haviszla4!AS144,IF(haviszla4!$E$5="sz",haviszla4!AT144,IF(haviszla4!$E$5="cs",haviszla4!AU144,IF(haviszla4!$E$5="p",haviszla4!AV144,IF(haviszla4!$E$5="szo",haviszla4!AW144,0)))))),0)</f>
        <v>0</v>
      </c>
      <c r="HQ144" s="43">
        <f>IF($HQ$1=1,IF(haviszla4!$E$5="h",haviszla4!AX144,IF(haviszla4!$E$5="k",haviszla4!AY144,IF(haviszla4!$E$5="sz",haviszla4!AZ144,IF(haviszla4!$E$5="cs",haviszla4!BA144,IF(haviszla4!$E$5="p",haviszla4!BB144,IF(haviszla4!$E$5="szo",haviszla4!BC144,0)))))),0)</f>
        <v>0</v>
      </c>
      <c r="HR144" s="43">
        <f>IF($HR$1=1,IF(haviszla4!$E$5="h",haviszla4!BD144,IF(haviszla4!$E$5="k",haviszla4!BE144,IF(haviszla4!$E$5="sz",haviszla4!BF144,IF(haviszla4!$E$5="cs",haviszla4!BG144,IF(haviszla4!$E$5="p",haviszla4!BH144,IF(haviszla4!$E$5="szo",haviszla4!BI144,0)))))),0)</f>
        <v>0</v>
      </c>
      <c r="HS144" s="43">
        <f>IF($HS$1=1,IF(haviszla4!$E$5="h",haviszla4!BJ144,IF(haviszla4!$E$5="k",haviszla4!BK144,IF(haviszla4!$E$5="sz",haviszla4!BL144,IF(haviszla4!$E$5="cs",haviszla4!BM144,IF(haviszla4!$E$5="p",haviszla4!BN144,IF(haviszla4!$E$5="szo",haviszla4!BO144,0)))))),0)</f>
        <v>0</v>
      </c>
      <c r="HT144" s="43">
        <f>IF($HT$1=1,IF(haviszla4!$E$5="h",haviszla4!BP144,IF(haviszla4!$E$5="k",haviszla4!BQ144,IF(haviszla4!$E$5="sz",haviszla4!BR144,IF(haviszla4!$E$5="cs",haviszla4!BS144,IF(haviszla4!$E$5="p",haviszla4!BT144,IF(haviszla4!$E$5="szo",haviszla4!BU144,0)))))),0)</f>
        <v>0</v>
      </c>
      <c r="HU144" s="43">
        <f>IF($HU$1=1,IF(haviszla4!$E$5="h",haviszla4!BV144,IF(haviszla4!$E$5="k",haviszla4!BW144,IF(haviszla4!$E$5="sz",haviszla4!BX144,IF(haviszla4!$E$5="cs",haviszla4!BY144,IF(haviszla4!$E$5="p",haviszla4!BZ144,IF(haviszla4!$E$5="szo",haviszla4!CA144,0)))))),0)</f>
        <v>0</v>
      </c>
      <c r="HV144" s="43">
        <f>IF($HV$1=1,IF(haviszla4!$E$5="h",haviszla4!CB144,IF(haviszla4!$E$5="k",haviszla4!CC144,IF(haviszla4!$E$5="sz",haviszla4!CD144,IF(haviszla4!$E$5="cs",haviszla4!CE144,IF(haviszla4!$E$5="p",haviszla4!CF144,IF(haviszla4!$E$5="szo",haviszla4!CG144,0)))))),0)</f>
        <v>0</v>
      </c>
      <c r="HW144" s="43">
        <f>IF($HW$1=1,IF(haviszla4!$E$5="h",haviszla4!CH144,IF(haviszla4!$E$5="k",haviszla4!CI144,IF(haviszla4!$E$5="sz",haviszla4!CJ144,IF(haviszla4!$E$5="cs",haviszla4!CK144,IF(haviszla4!$E$5="p",haviszla4!CL144,IF(haviszla4!$E$5="szo",haviszla4!CM144,0)))))),0)</f>
        <v>0</v>
      </c>
      <c r="HX144" s="43">
        <f>IF($HX$1=1,IF(haviszla4!$E$5="h",haviszla4!CN144,IF(haviszla4!$E$5="k",haviszla4!CO144,IF(haviszla4!$E$5="sz",haviszla4!CP144,IF(haviszla4!$E$5="cs",haviszla4!CQ144,IF(haviszla4!$E$5="p",haviszla4!CR144,IF(haviszla4!$E$5="szo",haviszla4!CS144,0)))))),0)</f>
        <v>0</v>
      </c>
      <c r="HY144" s="43">
        <f>IF($HY$1=1,IF(haviszla4!$E$5="h",haviszla4!CT144,IF(haviszla4!$E$5="k",haviszla4!CU144,IF(haviszla4!$E$5="sz",haviszla4!CV144,IF(haviszla4!$E$5="cs",haviszla4!CW144,IF(haviszla4!$E$5="p",haviszla4!CX144,IF(haviszla4!$E$5="szo",haviszla4!CY144,0)))))),0)</f>
        <v>0</v>
      </c>
      <c r="HZ144" s="43">
        <f>IF($HZ$1=1,IF(haviszla4!$E$5="h",haviszla4!CZ144,IF(haviszla4!$E$5="k",haviszla4!DA144,IF(haviszla4!$E$5="sz",haviszla4!DB144,IF(haviszla4!$E$5="cs",haviszla4!DC144,IF(haviszla4!$E$5="p",haviszla4!DD144,IF(haviszla4!$E$5="szo",haviszla4!DE144,0)))))),0)</f>
        <v>0</v>
      </c>
      <c r="IA144" s="43">
        <f>IF($IA$1=1,IF(haviszla4!$E$5="h",haviszla4!DF144,IF(haviszla4!$E$5="k",haviszla4!DG144,IF(haviszla4!$E$5="sz",haviszla4!DH144,IF(haviszla4!$E$5="cs",haviszla4!DI144,IF(haviszla4!$E$5="p",haviszla4!DJ144,IF(haviszla4!$E$5="szo",haviszla4!DK144,0)))))),0)</f>
        <v>0</v>
      </c>
      <c r="IB144" s="43">
        <f>IF($IB$1=1,IF(haviszla4!$E$5="h",haviszla4!DL144,IF(haviszla4!$E$5="k",haviszla4!DM144,IF(haviszla4!$E$5="sz",haviszla4!DN144,IF(haviszla4!$E$5="cs",haviszla4!DO144,IF(haviszla4!$E$5="p",haviszla4!DP144,IF(haviszla4!$E$5="szo",haviszla4!DQ144,0)))))),0)</f>
        <v>0</v>
      </c>
      <c r="IC144" s="43">
        <f>IF($IC$1=1,IF(haviszla4!$E$5="h",haviszla4!DR144,IF(haviszla4!$E$5="k",haviszla4!DS144,IF(haviszla4!$E$5="sz",haviszla4!DT144,IF(haviszla4!$E$5="cs",haviszla4!DU144,IF(haviszla4!$E$5="p",haviszla4!DV144,IF(haviszla4!$E$5="szo",haviszla4!DW144,0)))))),0)</f>
        <v>0</v>
      </c>
      <c r="ID144" s="43">
        <f>IF($ID$1=1,IF(haviszla4!$E$5="h",haviszla4!DX144,IF(haviszla4!$E$5="k",haviszla4!DY144,IF(haviszla4!$E$5="sz",haviszla4!DZ144,IF(haviszla4!$E$5="cs",haviszla4!EA144,IF(haviszla4!$E$5="p",haviszla4!EB144,IF(haviszla4!$E$5="szo",haviszla4!EC144,0)))))),0)</f>
        <v>0</v>
      </c>
      <c r="IE144" s="43">
        <f>IF($IE$1=1,IF(haviszla4!$E$5="h",haviszla4!ED144,IF(haviszla4!$E$5="k",haviszla4!EE144,IF(haviszla4!$E$5="sz",haviszla4!EF144,IF(haviszla4!$E$5="cs",haviszla4!EG144,IF(haviszla4!$E$5="p",haviszla4!EH144,IF(haviszla4!$E$5="szo",haviszla4!EI144,0)))))),0)</f>
        <v>0</v>
      </c>
    </row>
    <row r="145" spans="1:239" ht="15" customHeight="1">
      <c r="A145" s="18" t="s">
        <v>215</v>
      </c>
      <c r="B145" s="89"/>
      <c r="E145" s="13">
        <f t="shared" si="104"/>
        <v>0</v>
      </c>
      <c r="F145" s="48"/>
      <c r="G145" s="48"/>
      <c r="H145" s="89">
        <v>0</v>
      </c>
      <c r="I145" s="51">
        <v>0</v>
      </c>
      <c r="J145" s="89">
        <v>0</v>
      </c>
      <c r="K145" s="51">
        <v>0</v>
      </c>
      <c r="L145" s="51">
        <v>0</v>
      </c>
      <c r="M145" s="52">
        <v>0</v>
      </c>
      <c r="N145" s="64">
        <v>0</v>
      </c>
      <c r="O145" s="51">
        <v>0</v>
      </c>
      <c r="P145" s="51">
        <v>0</v>
      </c>
      <c r="Q145" s="51">
        <v>0</v>
      </c>
      <c r="R145" s="51">
        <v>0</v>
      </c>
      <c r="S145" s="54">
        <v>0</v>
      </c>
      <c r="T145" s="55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64">
        <v>0</v>
      </c>
      <c r="AA145" s="51">
        <v>0</v>
      </c>
      <c r="AB145" s="51">
        <v>0</v>
      </c>
      <c r="AC145" s="51">
        <v>0</v>
      </c>
      <c r="AD145" s="51">
        <v>0</v>
      </c>
      <c r="AE145" s="54">
        <v>0</v>
      </c>
      <c r="AF145" s="64">
        <v>0</v>
      </c>
      <c r="AG145" s="51">
        <v>0</v>
      </c>
      <c r="AH145" s="54">
        <v>0</v>
      </c>
      <c r="AI145" s="51">
        <v>0</v>
      </c>
      <c r="AJ145" s="56">
        <v>0</v>
      </c>
      <c r="AK145" s="51">
        <v>0</v>
      </c>
      <c r="AL145" s="55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64">
        <v>0</v>
      </c>
      <c r="AS145" s="51">
        <v>0</v>
      </c>
      <c r="AT145" s="54">
        <v>0</v>
      </c>
      <c r="AU145" s="51">
        <v>0</v>
      </c>
      <c r="AV145" s="51">
        <v>0</v>
      </c>
      <c r="AW145" s="54">
        <v>0</v>
      </c>
      <c r="AX145" s="57">
        <v>0</v>
      </c>
      <c r="AY145" s="51">
        <v>0</v>
      </c>
      <c r="AZ145" s="51">
        <v>0</v>
      </c>
      <c r="BA145" s="51">
        <v>0</v>
      </c>
      <c r="BB145" s="56">
        <v>0</v>
      </c>
      <c r="BC145" s="58">
        <v>0</v>
      </c>
      <c r="BD145" s="55">
        <v>0</v>
      </c>
      <c r="BE145" s="51">
        <v>0</v>
      </c>
      <c r="BF145" s="54">
        <v>0</v>
      </c>
      <c r="BG145" s="54">
        <v>0</v>
      </c>
      <c r="BH145" s="54">
        <v>0</v>
      </c>
      <c r="BI145" s="54">
        <v>0</v>
      </c>
      <c r="BJ145" s="55">
        <v>0</v>
      </c>
      <c r="BK145" s="54">
        <v>0</v>
      </c>
      <c r="BL145" s="54">
        <v>0</v>
      </c>
      <c r="BM145" s="51">
        <v>0</v>
      </c>
      <c r="BN145" s="51">
        <v>0</v>
      </c>
      <c r="BO145" s="54">
        <v>0</v>
      </c>
      <c r="BP145" s="55">
        <v>0</v>
      </c>
      <c r="BQ145" s="54">
        <v>0</v>
      </c>
      <c r="BR145" s="54">
        <v>0</v>
      </c>
      <c r="BS145" s="51">
        <v>0</v>
      </c>
      <c r="BT145" s="54">
        <v>0</v>
      </c>
      <c r="BU145" s="54">
        <v>0</v>
      </c>
      <c r="BV145" s="55">
        <v>0</v>
      </c>
      <c r="BW145" s="54">
        <v>0</v>
      </c>
      <c r="BX145" s="54">
        <v>0</v>
      </c>
      <c r="BY145" s="51">
        <v>0</v>
      </c>
      <c r="BZ145" s="54">
        <v>0</v>
      </c>
      <c r="CA145" s="54">
        <v>0</v>
      </c>
      <c r="CB145" s="55">
        <v>0</v>
      </c>
      <c r="CC145" s="51">
        <v>0</v>
      </c>
      <c r="CD145" s="54">
        <v>0</v>
      </c>
      <c r="CE145" s="51">
        <v>0</v>
      </c>
      <c r="CF145" s="51">
        <v>0</v>
      </c>
      <c r="CG145" s="54">
        <v>0</v>
      </c>
      <c r="CH145" s="55">
        <v>0</v>
      </c>
      <c r="CI145" s="54">
        <v>0</v>
      </c>
      <c r="CJ145" s="54">
        <v>0</v>
      </c>
      <c r="CK145" s="51">
        <v>0</v>
      </c>
      <c r="CL145" s="54">
        <v>0</v>
      </c>
      <c r="CM145" s="54">
        <v>0</v>
      </c>
      <c r="CN145" s="55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0</v>
      </c>
      <c r="CT145" s="55">
        <v>0</v>
      </c>
      <c r="CU145" s="51">
        <v>0</v>
      </c>
      <c r="CV145" s="54">
        <v>0</v>
      </c>
      <c r="CW145" s="54">
        <v>0</v>
      </c>
      <c r="CX145" s="51">
        <v>0</v>
      </c>
      <c r="CY145" s="54">
        <v>0</v>
      </c>
      <c r="CZ145" s="64">
        <v>0</v>
      </c>
      <c r="DA145" s="54">
        <v>0</v>
      </c>
      <c r="DB145" s="54">
        <v>0</v>
      </c>
      <c r="DC145" s="54">
        <v>0</v>
      </c>
      <c r="DD145" s="58">
        <v>0</v>
      </c>
      <c r="DE145" s="54">
        <v>0</v>
      </c>
      <c r="DF145" s="55">
        <v>0</v>
      </c>
      <c r="DG145" s="51">
        <v>0</v>
      </c>
      <c r="DH145" s="54">
        <v>0</v>
      </c>
      <c r="DI145" s="51">
        <v>0</v>
      </c>
      <c r="DJ145" s="51">
        <v>0</v>
      </c>
      <c r="DK145" s="54">
        <v>0</v>
      </c>
      <c r="DL145" s="64">
        <v>0</v>
      </c>
      <c r="DM145" s="56">
        <v>0</v>
      </c>
      <c r="DN145" s="51">
        <v>0</v>
      </c>
      <c r="DO145" s="51">
        <v>0</v>
      </c>
      <c r="DP145" s="51">
        <v>0</v>
      </c>
      <c r="DQ145" s="54">
        <v>0</v>
      </c>
      <c r="DR145" s="64">
        <v>0</v>
      </c>
      <c r="DS145" s="51">
        <v>0</v>
      </c>
      <c r="DT145" s="51">
        <v>0</v>
      </c>
      <c r="DU145" s="51">
        <v>0</v>
      </c>
      <c r="DV145" s="51">
        <v>0</v>
      </c>
      <c r="DW145" s="54">
        <v>0</v>
      </c>
      <c r="DX145" s="57">
        <v>0</v>
      </c>
      <c r="DY145" s="54">
        <v>0</v>
      </c>
      <c r="DZ145" s="54">
        <v>0</v>
      </c>
      <c r="EA145" s="54">
        <v>0</v>
      </c>
      <c r="EB145" s="51">
        <v>0</v>
      </c>
      <c r="EC145" s="54">
        <v>0</v>
      </c>
      <c r="ED145" s="64">
        <v>0</v>
      </c>
      <c r="EE145" s="54">
        <v>0</v>
      </c>
      <c r="EF145" s="51">
        <v>0</v>
      </c>
      <c r="EG145" s="54">
        <v>0</v>
      </c>
      <c r="EH145" s="58">
        <v>0</v>
      </c>
      <c r="EI145" s="54">
        <v>0</v>
      </c>
      <c r="EJ145" s="55"/>
      <c r="EK145" s="54">
        <v>0</v>
      </c>
      <c r="EL145" s="54"/>
      <c r="EM145" s="54"/>
      <c r="EN145" s="54"/>
      <c r="EO145" s="59">
        <v>0</v>
      </c>
      <c r="EP145" s="55"/>
      <c r="EQ145" s="54">
        <v>0</v>
      </c>
      <c r="ER145" s="54"/>
      <c r="ES145" s="54"/>
      <c r="ET145" s="54"/>
      <c r="EU145" s="59">
        <v>0</v>
      </c>
      <c r="EV145" s="55"/>
      <c r="EW145" s="54">
        <v>0</v>
      </c>
      <c r="EX145" s="54"/>
      <c r="EY145" s="54"/>
      <c r="EZ145" s="54"/>
      <c r="FA145" s="59">
        <v>0</v>
      </c>
      <c r="FB145" s="43">
        <f t="shared" si="105"/>
        <v>0</v>
      </c>
      <c r="FC145" s="21">
        <f t="shared" si="106"/>
        <v>0</v>
      </c>
      <c r="FD145" s="43">
        <f t="shared" si="107"/>
        <v>0</v>
      </c>
      <c r="FE145" s="21">
        <f t="shared" si="108"/>
        <v>0</v>
      </c>
      <c r="FF145" s="43">
        <f t="shared" si="109"/>
        <v>0</v>
      </c>
      <c r="FG145" s="21">
        <f t="shared" si="110"/>
        <v>0</v>
      </c>
      <c r="FH145" s="43">
        <f t="shared" si="111"/>
        <v>0</v>
      </c>
      <c r="FI145" s="21">
        <f t="shared" si="112"/>
        <v>0</v>
      </c>
      <c r="FJ145" s="43">
        <f t="shared" si="113"/>
        <v>0</v>
      </c>
      <c r="FK145" s="21">
        <f t="shared" si="114"/>
        <v>0</v>
      </c>
      <c r="FL145" s="43">
        <f t="shared" si="115"/>
        <v>0</v>
      </c>
      <c r="FM145" s="21">
        <f t="shared" si="116"/>
        <v>0</v>
      </c>
      <c r="FN145" s="43">
        <f t="shared" si="117"/>
        <v>0</v>
      </c>
      <c r="FO145" s="21">
        <f t="shared" si="118"/>
        <v>0</v>
      </c>
      <c r="FP145" s="43">
        <f t="shared" si="119"/>
        <v>0</v>
      </c>
      <c r="FQ145" s="21">
        <f t="shared" si="120"/>
        <v>0</v>
      </c>
      <c r="FR145" s="43">
        <f t="shared" si="121"/>
        <v>0</v>
      </c>
      <c r="FS145" s="21">
        <f t="shared" si="122"/>
        <v>0</v>
      </c>
      <c r="FT145" s="43">
        <f t="shared" si="123"/>
        <v>0</v>
      </c>
      <c r="FU145" s="21">
        <f t="shared" si="124"/>
        <v>0</v>
      </c>
      <c r="FV145" s="43">
        <f t="shared" si="125"/>
        <v>0</v>
      </c>
      <c r="FW145" s="21">
        <f t="shared" si="126"/>
        <v>0</v>
      </c>
      <c r="FX145" s="43">
        <f t="shared" si="127"/>
        <v>0</v>
      </c>
      <c r="FY145" s="21">
        <f t="shared" si="128"/>
        <v>0</v>
      </c>
      <c r="FZ145" s="43">
        <f t="shared" si="129"/>
        <v>0</v>
      </c>
      <c r="GA145" s="21">
        <f t="shared" si="130"/>
        <v>0</v>
      </c>
      <c r="GB145" s="43">
        <f t="shared" si="131"/>
        <v>0</v>
      </c>
      <c r="GC145" s="21">
        <f t="shared" si="132"/>
        <v>0</v>
      </c>
      <c r="GD145" s="43">
        <f t="shared" si="133"/>
        <v>0</v>
      </c>
      <c r="GE145" s="21">
        <f t="shared" si="134"/>
        <v>0</v>
      </c>
      <c r="GF145" s="43">
        <f t="shared" si="135"/>
        <v>0</v>
      </c>
      <c r="GG145" s="21">
        <f t="shared" si="136"/>
        <v>0</v>
      </c>
      <c r="GH145" s="43">
        <f t="shared" si="137"/>
        <v>0</v>
      </c>
      <c r="GI145" s="21">
        <f t="shared" si="138"/>
        <v>0</v>
      </c>
      <c r="GJ145" s="43">
        <f t="shared" si="139"/>
        <v>0</v>
      </c>
      <c r="GK145" s="21">
        <f t="shared" si="140"/>
        <v>0</v>
      </c>
      <c r="GL145" s="43">
        <f t="shared" si="141"/>
        <v>0</v>
      </c>
      <c r="GM145" s="21">
        <f t="shared" si="142"/>
        <v>0</v>
      </c>
      <c r="GN145" s="43">
        <f t="shared" si="143"/>
        <v>0</v>
      </c>
      <c r="GO145" s="21">
        <f t="shared" si="144"/>
        <v>0</v>
      </c>
      <c r="GP145" s="43">
        <f t="shared" si="145"/>
        <v>0</v>
      </c>
      <c r="GQ145" s="21">
        <f t="shared" si="146"/>
        <v>0</v>
      </c>
      <c r="GR145" s="43">
        <f t="shared" si="147"/>
        <v>0</v>
      </c>
      <c r="GS145" s="21">
        <f t="shared" si="148"/>
        <v>0</v>
      </c>
      <c r="GT145" s="43">
        <f t="shared" si="149"/>
        <v>0</v>
      </c>
      <c r="GU145" s="21">
        <f t="shared" si="150"/>
        <v>0</v>
      </c>
      <c r="GV145" s="43">
        <f t="shared" si="151"/>
        <v>0</v>
      </c>
      <c r="GW145" s="43">
        <f t="shared" si="152"/>
        <v>0</v>
      </c>
      <c r="GY145" s="43">
        <f t="shared" si="153"/>
        <v>0</v>
      </c>
      <c r="HF145" s="89">
        <f t="shared" si="154"/>
        <v>0</v>
      </c>
      <c r="HG145" s="43">
        <f t="shared" si="154"/>
        <v>0</v>
      </c>
      <c r="HH145" s="89">
        <f t="shared" si="154"/>
        <v>0</v>
      </c>
      <c r="HI145" s="13">
        <f t="shared" si="155"/>
        <v>0</v>
      </c>
      <c r="HJ145" s="43">
        <f>IF($HJ$1=1,IF(haviszla4!$E$5="h",haviszla4!H145,IF(haviszla4!$E$5="k",haviszla4!I145,IF(haviszla4!$E$5="sz",haviszla4!J145,IF(haviszla4!$E$5="cs",haviszla4!K145,IF(haviszla4!$E$5="p",haviszla4!L145,IF(haviszla4!$E$5="szo",haviszla4!M145,0)))))),0)</f>
        <v>0</v>
      </c>
      <c r="HK145" s="43">
        <f>IF($HK$1=1,IF(haviszla4!$E$5="h",haviszla4!N145,IF(haviszla4!$E$5="k",haviszla4!O145,IF(haviszla4!$E$5="sz",haviszla4!P145,IF(haviszla4!$E$5="cs",haviszla4!Q145,IF(haviszla4!$E$5="p",haviszla4!R145,IF(haviszla4!$E$5="szo",haviszla4!S145,0)))))),0)</f>
        <v>0</v>
      </c>
      <c r="HL145" s="43">
        <f>IF($HL$1=1,IF(haviszla4!$E$5="h",haviszla4!T145,IF(haviszla4!$E$5="k",haviszla4!U145,IF(haviszla4!$E$5="sz",haviszla4!V145,IF(haviszla4!$E$5="cs",haviszla4!W145,IF(haviszla4!$E$5="p",haviszla4!X145,IF(haviszla4!$E$5="szo",haviszla4!Y145,0)))))),0)</f>
        <v>0</v>
      </c>
      <c r="HM145" s="43">
        <f>IF($HM$1=1,IF(haviszla4!$E$5="h",haviszla4!Z145,IF(haviszla4!$E$5="k",haviszla4!AA145,IF(haviszla4!$E$5="sz",haviszla4!AB145,IF(haviszla4!$E$5="cs",haviszla4!AC145,IF(haviszla4!$E$5="p",haviszla4!AD145,IF(haviszla4!$E$5="szo",haviszla4!AE145,0)))))),0)</f>
        <v>0</v>
      </c>
      <c r="HN145" s="43">
        <f>IF($HN$1=1,IF(haviszla4!$E$5="h",haviszla4!AF145,IF(haviszla4!$E$5="k",haviszla4!AG145,IF(haviszla4!$E$5="sz",haviszla4!AH145,IF(haviszla4!$E$5="cs",haviszla4!AI145,IF(haviszla4!$E$5="p",haviszla4!AJ145,IF(haviszla4!$E$5="szo",haviszla4!AK145,0)))))),0)</f>
        <v>0</v>
      </c>
      <c r="HO145" s="43">
        <f>IF($HO$1=1,IF(haviszla4!$E$5="h",haviszla4!AL145,IF(haviszla4!$E$5="k",haviszla4!AM145,IF(haviszla4!$E$5="sz",haviszla4!AN145,IF(haviszla4!$E$5="cs",haviszla4!AO145,IF(haviszla4!$E$5="p",haviszla4!AP145,IF(haviszla4!$E$5="szo",haviszla4!AQ145,0)))))),0)</f>
        <v>0</v>
      </c>
      <c r="HP145" s="43">
        <f>IF($HP$1=1,IF(haviszla4!$E$5="h",haviszla4!AR145,IF(haviszla4!$E$5="k",haviszla4!AS145,IF(haviszla4!$E$5="sz",haviszla4!AT145,IF(haviszla4!$E$5="cs",haviszla4!AU145,IF(haviszla4!$E$5="p",haviszla4!AV145,IF(haviszla4!$E$5="szo",haviszla4!AW145,0)))))),0)</f>
        <v>0</v>
      </c>
      <c r="HQ145" s="43">
        <f>IF($HQ$1=1,IF(haviszla4!$E$5="h",haviszla4!AX145,IF(haviszla4!$E$5="k",haviszla4!AY145,IF(haviszla4!$E$5="sz",haviszla4!AZ145,IF(haviszla4!$E$5="cs",haviszla4!BA145,IF(haviszla4!$E$5="p",haviszla4!BB145,IF(haviszla4!$E$5="szo",haviszla4!BC145,0)))))),0)</f>
        <v>0</v>
      </c>
      <c r="HR145" s="43">
        <f>IF($HR$1=1,IF(haviszla4!$E$5="h",haviszla4!BD145,IF(haviszla4!$E$5="k",haviszla4!BE145,IF(haviszla4!$E$5="sz",haviszla4!BF145,IF(haviszla4!$E$5="cs",haviszla4!BG145,IF(haviszla4!$E$5="p",haviszla4!BH145,IF(haviszla4!$E$5="szo",haviszla4!BI145,0)))))),0)</f>
        <v>0</v>
      </c>
      <c r="HS145" s="43">
        <f>IF($HS$1=1,IF(haviszla4!$E$5="h",haviszla4!BJ145,IF(haviszla4!$E$5="k",haviszla4!BK145,IF(haviszla4!$E$5="sz",haviszla4!BL145,IF(haviszla4!$E$5="cs",haviszla4!BM145,IF(haviszla4!$E$5="p",haviszla4!BN145,IF(haviszla4!$E$5="szo",haviszla4!BO145,0)))))),0)</f>
        <v>0</v>
      </c>
      <c r="HT145" s="43">
        <f>IF($HT$1=1,IF(haviszla4!$E$5="h",haviszla4!BP145,IF(haviszla4!$E$5="k",haviszla4!BQ145,IF(haviszla4!$E$5="sz",haviszla4!BR145,IF(haviszla4!$E$5="cs",haviszla4!BS145,IF(haviszla4!$E$5="p",haviszla4!BT145,IF(haviszla4!$E$5="szo",haviszla4!BU145,0)))))),0)</f>
        <v>0</v>
      </c>
      <c r="HU145" s="43">
        <f>IF($HU$1=1,IF(haviszla4!$E$5="h",haviszla4!BV145,IF(haviszla4!$E$5="k",haviszla4!BW145,IF(haviszla4!$E$5="sz",haviszla4!BX145,IF(haviszla4!$E$5="cs",haviszla4!BY145,IF(haviszla4!$E$5="p",haviszla4!BZ145,IF(haviszla4!$E$5="szo",haviszla4!CA145,0)))))),0)</f>
        <v>0</v>
      </c>
      <c r="HV145" s="43">
        <f>IF($HV$1=1,IF(haviszla4!$E$5="h",haviszla4!CB145,IF(haviszla4!$E$5="k",haviszla4!CC145,IF(haviszla4!$E$5="sz",haviszla4!CD145,IF(haviszla4!$E$5="cs",haviszla4!CE145,IF(haviszla4!$E$5="p",haviszla4!CF145,IF(haviszla4!$E$5="szo",haviszla4!CG145,0)))))),0)</f>
        <v>0</v>
      </c>
      <c r="HW145" s="43">
        <f>IF($HW$1=1,IF(haviszla4!$E$5="h",haviszla4!CH145,IF(haviszla4!$E$5="k",haviszla4!CI145,IF(haviszla4!$E$5="sz",haviszla4!CJ145,IF(haviszla4!$E$5="cs",haviszla4!CK145,IF(haviszla4!$E$5="p",haviszla4!CL145,IF(haviszla4!$E$5="szo",haviszla4!CM145,0)))))),0)</f>
        <v>0</v>
      </c>
      <c r="HX145" s="43">
        <f>IF($HX$1=1,IF(haviszla4!$E$5="h",haviszla4!CN145,IF(haviszla4!$E$5="k",haviszla4!CO145,IF(haviszla4!$E$5="sz",haviszla4!CP145,IF(haviszla4!$E$5="cs",haviszla4!CQ145,IF(haviszla4!$E$5="p",haviszla4!CR145,IF(haviszla4!$E$5="szo",haviszla4!CS145,0)))))),0)</f>
        <v>0</v>
      </c>
      <c r="HY145" s="43">
        <f>IF($HY$1=1,IF(haviszla4!$E$5="h",haviszla4!CT145,IF(haviszla4!$E$5="k",haviszla4!CU145,IF(haviszla4!$E$5="sz",haviszla4!CV145,IF(haviszla4!$E$5="cs",haviszla4!CW145,IF(haviszla4!$E$5="p",haviszla4!CX145,IF(haviszla4!$E$5="szo",haviszla4!CY145,0)))))),0)</f>
        <v>0</v>
      </c>
      <c r="HZ145" s="43">
        <f>IF($HZ$1=1,IF(haviszla4!$E$5="h",haviszla4!CZ145,IF(haviszla4!$E$5="k",haviszla4!DA145,IF(haviszla4!$E$5="sz",haviszla4!DB145,IF(haviszla4!$E$5="cs",haviszla4!DC145,IF(haviszla4!$E$5="p",haviszla4!DD145,IF(haviszla4!$E$5="szo",haviszla4!DE145,0)))))),0)</f>
        <v>0</v>
      </c>
      <c r="IA145" s="43">
        <f>IF($IA$1=1,IF(haviszla4!$E$5="h",haviszla4!DF145,IF(haviszla4!$E$5="k",haviszla4!DG145,IF(haviszla4!$E$5="sz",haviszla4!DH145,IF(haviszla4!$E$5="cs",haviszla4!DI145,IF(haviszla4!$E$5="p",haviszla4!DJ145,IF(haviszla4!$E$5="szo",haviszla4!DK145,0)))))),0)</f>
        <v>0</v>
      </c>
      <c r="IB145" s="43">
        <f>IF($IB$1=1,IF(haviszla4!$E$5="h",haviszla4!DL145,IF(haviszla4!$E$5="k",haviszla4!DM145,IF(haviszla4!$E$5="sz",haviszla4!DN145,IF(haviszla4!$E$5="cs",haviszla4!DO145,IF(haviszla4!$E$5="p",haviszla4!DP145,IF(haviszla4!$E$5="szo",haviszla4!DQ145,0)))))),0)</f>
        <v>0</v>
      </c>
      <c r="IC145" s="43">
        <f>IF($IC$1=1,IF(haviszla4!$E$5="h",haviszla4!DR145,IF(haviszla4!$E$5="k",haviszla4!DS145,IF(haviszla4!$E$5="sz",haviszla4!DT145,IF(haviszla4!$E$5="cs",haviszla4!DU145,IF(haviszla4!$E$5="p",haviszla4!DV145,IF(haviszla4!$E$5="szo",haviszla4!DW145,0)))))),0)</f>
        <v>0</v>
      </c>
      <c r="ID145" s="43">
        <f>IF($ID$1=1,IF(haviszla4!$E$5="h",haviszla4!DX145,IF(haviszla4!$E$5="k",haviszla4!DY145,IF(haviszla4!$E$5="sz",haviszla4!DZ145,IF(haviszla4!$E$5="cs",haviszla4!EA145,IF(haviszla4!$E$5="p",haviszla4!EB145,IF(haviszla4!$E$5="szo",haviszla4!EC145,0)))))),0)</f>
        <v>0</v>
      </c>
      <c r="IE145" s="43">
        <f>IF($IE$1=1,IF(haviszla4!$E$5="h",haviszla4!ED145,IF(haviszla4!$E$5="k",haviszla4!EE145,IF(haviszla4!$E$5="sz",haviszla4!EF145,IF(haviszla4!$E$5="cs",haviszla4!EG145,IF(haviszla4!$E$5="p",haviszla4!EH145,IF(haviszla4!$E$5="szo",haviszla4!EI145,0)))))),0)</f>
        <v>0</v>
      </c>
    </row>
    <row r="146" spans="1:239" ht="15" customHeight="1">
      <c r="A146" s="18" t="s">
        <v>216</v>
      </c>
      <c r="B146" s="89"/>
      <c r="E146" s="13">
        <f t="shared" si="104"/>
        <v>0</v>
      </c>
      <c r="F146" s="48"/>
      <c r="G146" s="48"/>
      <c r="H146" s="89">
        <v>0</v>
      </c>
      <c r="I146" s="51">
        <v>0</v>
      </c>
      <c r="J146" s="89">
        <v>0</v>
      </c>
      <c r="K146" s="51">
        <v>0</v>
      </c>
      <c r="L146" s="51">
        <v>0</v>
      </c>
      <c r="M146" s="52">
        <v>0</v>
      </c>
      <c r="N146" s="64">
        <v>0</v>
      </c>
      <c r="O146" s="51">
        <v>0</v>
      </c>
      <c r="P146" s="51">
        <v>0</v>
      </c>
      <c r="Q146" s="51">
        <v>0</v>
      </c>
      <c r="R146" s="51">
        <v>0</v>
      </c>
      <c r="S146" s="54">
        <v>0</v>
      </c>
      <c r="T146" s="55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64">
        <v>0</v>
      </c>
      <c r="AA146" s="51">
        <v>0</v>
      </c>
      <c r="AB146" s="51">
        <v>0</v>
      </c>
      <c r="AC146" s="51">
        <v>0</v>
      </c>
      <c r="AD146" s="51">
        <v>0</v>
      </c>
      <c r="AE146" s="54">
        <v>0</v>
      </c>
      <c r="AF146" s="64">
        <v>0</v>
      </c>
      <c r="AG146" s="51">
        <v>0</v>
      </c>
      <c r="AH146" s="54">
        <v>0</v>
      </c>
      <c r="AI146" s="51">
        <v>0</v>
      </c>
      <c r="AJ146" s="56">
        <v>0</v>
      </c>
      <c r="AK146" s="51">
        <v>0</v>
      </c>
      <c r="AL146" s="55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64">
        <v>0</v>
      </c>
      <c r="AS146" s="51">
        <v>0</v>
      </c>
      <c r="AT146" s="54">
        <v>0</v>
      </c>
      <c r="AU146" s="51">
        <v>0</v>
      </c>
      <c r="AV146" s="51">
        <v>0</v>
      </c>
      <c r="AW146" s="54">
        <v>0</v>
      </c>
      <c r="AX146" s="57">
        <v>0</v>
      </c>
      <c r="AY146" s="51">
        <v>0</v>
      </c>
      <c r="AZ146" s="51">
        <v>0</v>
      </c>
      <c r="BA146" s="51">
        <v>0</v>
      </c>
      <c r="BB146" s="56">
        <v>0</v>
      </c>
      <c r="BC146" s="58">
        <v>0</v>
      </c>
      <c r="BD146" s="55">
        <v>0</v>
      </c>
      <c r="BE146" s="51">
        <v>0</v>
      </c>
      <c r="BF146" s="54">
        <v>0</v>
      </c>
      <c r="BG146" s="54">
        <v>0</v>
      </c>
      <c r="BH146" s="54">
        <v>0</v>
      </c>
      <c r="BI146" s="54">
        <v>0</v>
      </c>
      <c r="BJ146" s="55">
        <v>0</v>
      </c>
      <c r="BK146" s="54">
        <v>0</v>
      </c>
      <c r="BL146" s="54">
        <v>0</v>
      </c>
      <c r="BM146" s="51">
        <v>0</v>
      </c>
      <c r="BN146" s="51">
        <v>0</v>
      </c>
      <c r="BO146" s="54">
        <v>0</v>
      </c>
      <c r="BP146" s="55">
        <v>0</v>
      </c>
      <c r="BQ146" s="54">
        <v>0</v>
      </c>
      <c r="BR146" s="54">
        <v>0</v>
      </c>
      <c r="BS146" s="51">
        <v>0</v>
      </c>
      <c r="BT146" s="54">
        <v>0</v>
      </c>
      <c r="BU146" s="54">
        <v>0</v>
      </c>
      <c r="BV146" s="55">
        <v>0</v>
      </c>
      <c r="BW146" s="54">
        <v>0</v>
      </c>
      <c r="BX146" s="54">
        <v>0</v>
      </c>
      <c r="BY146" s="51">
        <v>0</v>
      </c>
      <c r="BZ146" s="54">
        <v>0</v>
      </c>
      <c r="CA146" s="54">
        <v>0</v>
      </c>
      <c r="CB146" s="55">
        <v>0</v>
      </c>
      <c r="CC146" s="51">
        <v>0</v>
      </c>
      <c r="CD146" s="54">
        <v>0</v>
      </c>
      <c r="CE146" s="51">
        <v>0</v>
      </c>
      <c r="CF146" s="51">
        <v>0</v>
      </c>
      <c r="CG146" s="54">
        <v>0</v>
      </c>
      <c r="CH146" s="55">
        <v>0</v>
      </c>
      <c r="CI146" s="54">
        <v>0</v>
      </c>
      <c r="CJ146" s="54">
        <v>0</v>
      </c>
      <c r="CK146" s="51">
        <v>0</v>
      </c>
      <c r="CL146" s="54">
        <v>0</v>
      </c>
      <c r="CM146" s="54">
        <v>0</v>
      </c>
      <c r="CN146" s="55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5">
        <v>0</v>
      </c>
      <c r="CU146" s="51">
        <v>0</v>
      </c>
      <c r="CV146" s="54">
        <v>0</v>
      </c>
      <c r="CW146" s="54">
        <v>0</v>
      </c>
      <c r="CX146" s="51">
        <v>0</v>
      </c>
      <c r="CY146" s="54">
        <v>0</v>
      </c>
      <c r="CZ146" s="64">
        <v>0</v>
      </c>
      <c r="DA146" s="54">
        <v>0</v>
      </c>
      <c r="DB146" s="54">
        <v>0</v>
      </c>
      <c r="DC146" s="54">
        <v>0</v>
      </c>
      <c r="DD146" s="58">
        <v>0</v>
      </c>
      <c r="DE146" s="54">
        <v>0</v>
      </c>
      <c r="DF146" s="55">
        <v>0</v>
      </c>
      <c r="DG146" s="51">
        <v>0</v>
      </c>
      <c r="DH146" s="54">
        <v>0</v>
      </c>
      <c r="DI146" s="51">
        <v>0</v>
      </c>
      <c r="DJ146" s="51">
        <v>0</v>
      </c>
      <c r="DK146" s="54">
        <v>0</v>
      </c>
      <c r="DL146" s="64">
        <v>0</v>
      </c>
      <c r="DM146" s="56">
        <v>0</v>
      </c>
      <c r="DN146" s="51">
        <v>0</v>
      </c>
      <c r="DO146" s="51">
        <v>0</v>
      </c>
      <c r="DP146" s="51">
        <v>0</v>
      </c>
      <c r="DQ146" s="54">
        <v>0</v>
      </c>
      <c r="DR146" s="64">
        <v>0</v>
      </c>
      <c r="DS146" s="51">
        <v>0</v>
      </c>
      <c r="DT146" s="51">
        <v>0</v>
      </c>
      <c r="DU146" s="51">
        <v>0</v>
      </c>
      <c r="DV146" s="51">
        <v>0</v>
      </c>
      <c r="DW146" s="54">
        <v>0</v>
      </c>
      <c r="DX146" s="57">
        <v>0</v>
      </c>
      <c r="DY146" s="54">
        <v>0</v>
      </c>
      <c r="DZ146" s="54">
        <v>0</v>
      </c>
      <c r="EA146" s="54">
        <v>0</v>
      </c>
      <c r="EB146" s="51">
        <v>0</v>
      </c>
      <c r="EC146" s="54">
        <v>0</v>
      </c>
      <c r="ED146" s="64">
        <v>0</v>
      </c>
      <c r="EE146" s="54">
        <v>0</v>
      </c>
      <c r="EF146" s="51">
        <v>0</v>
      </c>
      <c r="EG146" s="54">
        <v>0</v>
      </c>
      <c r="EH146" s="58">
        <v>0</v>
      </c>
      <c r="EI146" s="54">
        <v>0</v>
      </c>
      <c r="EJ146" s="55"/>
      <c r="EK146" s="54">
        <v>0</v>
      </c>
      <c r="EL146" s="54"/>
      <c r="EM146" s="54"/>
      <c r="EN146" s="54"/>
      <c r="EO146" s="59">
        <v>0</v>
      </c>
      <c r="EP146" s="55"/>
      <c r="EQ146" s="54">
        <v>0</v>
      </c>
      <c r="ER146" s="54"/>
      <c r="ES146" s="54"/>
      <c r="ET146" s="54"/>
      <c r="EU146" s="59">
        <v>0</v>
      </c>
      <c r="EV146" s="55"/>
      <c r="EW146" s="54">
        <v>0</v>
      </c>
      <c r="EX146" s="54"/>
      <c r="EY146" s="54"/>
      <c r="EZ146" s="54"/>
      <c r="FA146" s="59">
        <v>0</v>
      </c>
      <c r="FB146" s="43">
        <f t="shared" si="105"/>
        <v>0</v>
      </c>
      <c r="FC146" s="21">
        <f t="shared" si="106"/>
        <v>0</v>
      </c>
      <c r="FD146" s="43">
        <f t="shared" si="107"/>
        <v>0</v>
      </c>
      <c r="FE146" s="21">
        <f t="shared" si="108"/>
        <v>0</v>
      </c>
      <c r="FF146" s="43">
        <f t="shared" si="109"/>
        <v>0</v>
      </c>
      <c r="FG146" s="21">
        <f t="shared" si="110"/>
        <v>0</v>
      </c>
      <c r="FH146" s="43">
        <f t="shared" si="111"/>
        <v>0</v>
      </c>
      <c r="FI146" s="21">
        <f t="shared" si="112"/>
        <v>0</v>
      </c>
      <c r="FJ146" s="43">
        <f t="shared" si="113"/>
        <v>0</v>
      </c>
      <c r="FK146" s="21">
        <f t="shared" si="114"/>
        <v>0</v>
      </c>
      <c r="FL146" s="43">
        <f t="shared" si="115"/>
        <v>0</v>
      </c>
      <c r="FM146" s="21">
        <f t="shared" si="116"/>
        <v>0</v>
      </c>
      <c r="FN146" s="43">
        <f t="shared" si="117"/>
        <v>0</v>
      </c>
      <c r="FO146" s="21">
        <f t="shared" si="118"/>
        <v>0</v>
      </c>
      <c r="FP146" s="43">
        <f t="shared" si="119"/>
        <v>0</v>
      </c>
      <c r="FQ146" s="21">
        <f t="shared" si="120"/>
        <v>0</v>
      </c>
      <c r="FR146" s="43">
        <f t="shared" si="121"/>
        <v>0</v>
      </c>
      <c r="FS146" s="21">
        <f t="shared" si="122"/>
        <v>0</v>
      </c>
      <c r="FT146" s="43">
        <f t="shared" si="123"/>
        <v>0</v>
      </c>
      <c r="FU146" s="21">
        <f t="shared" si="124"/>
        <v>0</v>
      </c>
      <c r="FV146" s="43">
        <f t="shared" si="125"/>
        <v>0</v>
      </c>
      <c r="FW146" s="21">
        <f t="shared" si="126"/>
        <v>0</v>
      </c>
      <c r="FX146" s="43">
        <f t="shared" si="127"/>
        <v>0</v>
      </c>
      <c r="FY146" s="21">
        <f t="shared" si="128"/>
        <v>0</v>
      </c>
      <c r="FZ146" s="43">
        <f t="shared" si="129"/>
        <v>0</v>
      </c>
      <c r="GA146" s="21">
        <f t="shared" si="130"/>
        <v>0</v>
      </c>
      <c r="GB146" s="43">
        <f t="shared" si="131"/>
        <v>0</v>
      </c>
      <c r="GC146" s="21">
        <f t="shared" si="132"/>
        <v>0</v>
      </c>
      <c r="GD146" s="43">
        <f t="shared" si="133"/>
        <v>0</v>
      </c>
      <c r="GE146" s="21">
        <f t="shared" si="134"/>
        <v>0</v>
      </c>
      <c r="GF146" s="43">
        <f t="shared" si="135"/>
        <v>0</v>
      </c>
      <c r="GG146" s="21">
        <f t="shared" si="136"/>
        <v>0</v>
      </c>
      <c r="GH146" s="43">
        <f t="shared" si="137"/>
        <v>0</v>
      </c>
      <c r="GI146" s="21">
        <f t="shared" si="138"/>
        <v>0</v>
      </c>
      <c r="GJ146" s="43">
        <f t="shared" si="139"/>
        <v>0</v>
      </c>
      <c r="GK146" s="21">
        <f t="shared" si="140"/>
        <v>0</v>
      </c>
      <c r="GL146" s="43">
        <f t="shared" si="141"/>
        <v>0</v>
      </c>
      <c r="GM146" s="21">
        <f t="shared" si="142"/>
        <v>0</v>
      </c>
      <c r="GN146" s="43">
        <f t="shared" si="143"/>
        <v>0</v>
      </c>
      <c r="GO146" s="21">
        <f t="shared" si="144"/>
        <v>0</v>
      </c>
      <c r="GP146" s="43">
        <f t="shared" si="145"/>
        <v>0</v>
      </c>
      <c r="GQ146" s="21">
        <f t="shared" si="146"/>
        <v>0</v>
      </c>
      <c r="GR146" s="43">
        <f t="shared" si="147"/>
        <v>0</v>
      </c>
      <c r="GS146" s="21">
        <f t="shared" si="148"/>
        <v>0</v>
      </c>
      <c r="GT146" s="43">
        <f t="shared" si="149"/>
        <v>0</v>
      </c>
      <c r="GU146" s="21">
        <f t="shared" si="150"/>
        <v>0</v>
      </c>
      <c r="GV146" s="43">
        <f t="shared" si="151"/>
        <v>0</v>
      </c>
      <c r="GW146" s="43">
        <f t="shared" si="152"/>
        <v>0</v>
      </c>
      <c r="GY146" s="43">
        <f t="shared" si="153"/>
        <v>0</v>
      </c>
      <c r="HF146" s="89">
        <f t="shared" si="154"/>
        <v>0</v>
      </c>
      <c r="HG146" s="43">
        <f t="shared" si="154"/>
        <v>0</v>
      </c>
      <c r="HH146" s="89">
        <f t="shared" si="154"/>
        <v>0</v>
      </c>
      <c r="HI146" s="13">
        <f t="shared" si="155"/>
        <v>0</v>
      </c>
      <c r="HJ146" s="43">
        <f>IF($HJ$1=1,IF(haviszla4!$E$5="h",haviszla4!H146,IF(haviszla4!$E$5="k",haviszla4!I146,IF(haviszla4!$E$5="sz",haviszla4!J146,IF(haviszla4!$E$5="cs",haviszla4!K146,IF(haviszla4!$E$5="p",haviszla4!L146,IF(haviszla4!$E$5="szo",haviszla4!M146,0)))))),0)</f>
        <v>0</v>
      </c>
      <c r="HK146" s="43">
        <f>IF($HK$1=1,IF(haviszla4!$E$5="h",haviszla4!N146,IF(haviszla4!$E$5="k",haviszla4!O146,IF(haviszla4!$E$5="sz",haviszla4!P146,IF(haviszla4!$E$5="cs",haviszla4!Q146,IF(haviszla4!$E$5="p",haviszla4!R146,IF(haviszla4!$E$5="szo",haviszla4!S146,0)))))),0)</f>
        <v>0</v>
      </c>
      <c r="HL146" s="43">
        <f>IF($HL$1=1,IF(haviszla4!$E$5="h",haviszla4!T146,IF(haviszla4!$E$5="k",haviszla4!U146,IF(haviszla4!$E$5="sz",haviszla4!V146,IF(haviszla4!$E$5="cs",haviszla4!W146,IF(haviszla4!$E$5="p",haviszla4!X146,IF(haviszla4!$E$5="szo",haviszla4!Y146,0)))))),0)</f>
        <v>0</v>
      </c>
      <c r="HM146" s="43">
        <f>IF($HM$1=1,IF(haviszla4!$E$5="h",haviszla4!Z146,IF(haviszla4!$E$5="k",haviszla4!AA146,IF(haviszla4!$E$5="sz",haviszla4!AB146,IF(haviszla4!$E$5="cs",haviszla4!AC146,IF(haviszla4!$E$5="p",haviszla4!AD146,IF(haviszla4!$E$5="szo",haviszla4!AE146,0)))))),0)</f>
        <v>0</v>
      </c>
      <c r="HN146" s="43">
        <f>IF($HN$1=1,IF(haviszla4!$E$5="h",haviszla4!AF146,IF(haviszla4!$E$5="k",haviszla4!AG146,IF(haviszla4!$E$5="sz",haviszla4!AH146,IF(haviszla4!$E$5="cs",haviszla4!AI146,IF(haviszla4!$E$5="p",haviszla4!AJ146,IF(haviszla4!$E$5="szo",haviszla4!AK146,0)))))),0)</f>
        <v>0</v>
      </c>
      <c r="HO146" s="43">
        <f>IF($HO$1=1,IF(haviszla4!$E$5="h",haviszla4!AL146,IF(haviszla4!$E$5="k",haviszla4!AM146,IF(haviszla4!$E$5="sz",haviszla4!AN146,IF(haviszla4!$E$5="cs",haviszla4!AO146,IF(haviszla4!$E$5="p",haviszla4!AP146,IF(haviszla4!$E$5="szo",haviszla4!AQ146,0)))))),0)</f>
        <v>0</v>
      </c>
      <c r="HP146" s="43">
        <f>IF($HP$1=1,IF(haviszla4!$E$5="h",haviszla4!AR146,IF(haviszla4!$E$5="k",haviszla4!AS146,IF(haviszla4!$E$5="sz",haviszla4!AT146,IF(haviszla4!$E$5="cs",haviszla4!AU146,IF(haviszla4!$E$5="p",haviszla4!AV146,IF(haviszla4!$E$5="szo",haviszla4!AW146,0)))))),0)</f>
        <v>0</v>
      </c>
      <c r="HQ146" s="43">
        <f>IF($HQ$1=1,IF(haviszla4!$E$5="h",haviszla4!AX146,IF(haviszla4!$E$5="k",haviszla4!AY146,IF(haviszla4!$E$5="sz",haviszla4!AZ146,IF(haviszla4!$E$5="cs",haviszla4!BA146,IF(haviszla4!$E$5="p",haviszla4!BB146,IF(haviszla4!$E$5="szo",haviszla4!BC146,0)))))),0)</f>
        <v>0</v>
      </c>
      <c r="HR146" s="43">
        <f>IF($HR$1=1,IF(haviszla4!$E$5="h",haviszla4!BD146,IF(haviszla4!$E$5="k",haviszla4!BE146,IF(haviszla4!$E$5="sz",haviszla4!BF146,IF(haviszla4!$E$5="cs",haviszla4!BG146,IF(haviszla4!$E$5="p",haviszla4!BH146,IF(haviszla4!$E$5="szo",haviszla4!BI146,0)))))),0)</f>
        <v>0</v>
      </c>
      <c r="HS146" s="43">
        <f>IF($HS$1=1,IF(haviszla4!$E$5="h",haviszla4!BJ146,IF(haviszla4!$E$5="k",haviszla4!BK146,IF(haviszla4!$E$5="sz",haviszla4!BL146,IF(haviszla4!$E$5="cs",haviszla4!BM146,IF(haviszla4!$E$5="p",haviszla4!BN146,IF(haviszla4!$E$5="szo",haviszla4!BO146,0)))))),0)</f>
        <v>0</v>
      </c>
      <c r="HT146" s="43">
        <f>IF($HT$1=1,IF(haviszla4!$E$5="h",haviszla4!BP146,IF(haviszla4!$E$5="k",haviszla4!BQ146,IF(haviszla4!$E$5="sz",haviszla4!BR146,IF(haviszla4!$E$5="cs",haviszla4!BS146,IF(haviszla4!$E$5="p",haviszla4!BT146,IF(haviszla4!$E$5="szo",haviszla4!BU146,0)))))),0)</f>
        <v>0</v>
      </c>
      <c r="HU146" s="43">
        <f>IF($HU$1=1,IF(haviszla4!$E$5="h",haviszla4!BV146,IF(haviszla4!$E$5="k",haviszla4!BW146,IF(haviszla4!$E$5="sz",haviszla4!BX146,IF(haviszla4!$E$5="cs",haviszla4!BY146,IF(haviszla4!$E$5="p",haviszla4!BZ146,IF(haviszla4!$E$5="szo",haviszla4!CA146,0)))))),0)</f>
        <v>0</v>
      </c>
      <c r="HV146" s="43">
        <f>IF($HV$1=1,IF(haviszla4!$E$5="h",haviszla4!CB146,IF(haviszla4!$E$5="k",haviszla4!CC146,IF(haviszla4!$E$5="sz",haviszla4!CD146,IF(haviszla4!$E$5="cs",haviszla4!CE146,IF(haviszla4!$E$5="p",haviszla4!CF146,IF(haviszla4!$E$5="szo",haviszla4!CG146,0)))))),0)</f>
        <v>0</v>
      </c>
      <c r="HW146" s="43">
        <f>IF($HW$1=1,IF(haviszla4!$E$5="h",haviszla4!CH146,IF(haviszla4!$E$5="k",haviszla4!CI146,IF(haviszla4!$E$5="sz",haviszla4!CJ146,IF(haviszla4!$E$5="cs",haviszla4!CK146,IF(haviszla4!$E$5="p",haviszla4!CL146,IF(haviszla4!$E$5="szo",haviszla4!CM146,0)))))),0)</f>
        <v>0</v>
      </c>
      <c r="HX146" s="43">
        <f>IF($HX$1=1,IF(haviszla4!$E$5="h",haviszla4!CN146,IF(haviszla4!$E$5="k",haviszla4!CO146,IF(haviszla4!$E$5="sz",haviszla4!CP146,IF(haviszla4!$E$5="cs",haviszla4!CQ146,IF(haviszla4!$E$5="p",haviszla4!CR146,IF(haviszla4!$E$5="szo",haviszla4!CS146,0)))))),0)</f>
        <v>0</v>
      </c>
      <c r="HY146" s="43">
        <f>IF($HY$1=1,IF(haviszla4!$E$5="h",haviszla4!CT146,IF(haviszla4!$E$5="k",haviszla4!CU146,IF(haviszla4!$E$5="sz",haviszla4!CV146,IF(haviszla4!$E$5="cs",haviszla4!CW146,IF(haviszla4!$E$5="p",haviszla4!CX146,IF(haviszla4!$E$5="szo",haviszla4!CY146,0)))))),0)</f>
        <v>0</v>
      </c>
      <c r="HZ146" s="43">
        <f>IF($HZ$1=1,IF(haviszla4!$E$5="h",haviszla4!CZ146,IF(haviszla4!$E$5="k",haviszla4!DA146,IF(haviszla4!$E$5="sz",haviszla4!DB146,IF(haviszla4!$E$5="cs",haviszla4!DC146,IF(haviszla4!$E$5="p",haviszla4!DD146,IF(haviszla4!$E$5="szo",haviszla4!DE146,0)))))),0)</f>
        <v>0</v>
      </c>
      <c r="IA146" s="43">
        <f>IF($IA$1=1,IF(haviszla4!$E$5="h",haviszla4!DF146,IF(haviszla4!$E$5="k",haviszla4!DG146,IF(haviszla4!$E$5="sz",haviszla4!DH146,IF(haviszla4!$E$5="cs",haviszla4!DI146,IF(haviszla4!$E$5="p",haviszla4!DJ146,IF(haviszla4!$E$5="szo",haviszla4!DK146,0)))))),0)</f>
        <v>0</v>
      </c>
      <c r="IB146" s="43">
        <f>IF($IB$1=1,IF(haviszla4!$E$5="h",haviszla4!DL146,IF(haviszla4!$E$5="k",haviszla4!DM146,IF(haviszla4!$E$5="sz",haviszla4!DN146,IF(haviszla4!$E$5="cs",haviszla4!DO146,IF(haviszla4!$E$5="p",haviszla4!DP146,IF(haviszla4!$E$5="szo",haviszla4!DQ146,0)))))),0)</f>
        <v>0</v>
      </c>
      <c r="IC146" s="43">
        <f>IF($IC$1=1,IF(haviszla4!$E$5="h",haviszla4!DR146,IF(haviszla4!$E$5="k",haviszla4!DS146,IF(haviszla4!$E$5="sz",haviszla4!DT146,IF(haviszla4!$E$5="cs",haviszla4!DU146,IF(haviszla4!$E$5="p",haviszla4!DV146,IF(haviszla4!$E$5="szo",haviszla4!DW146,0)))))),0)</f>
        <v>0</v>
      </c>
      <c r="ID146" s="43">
        <f>IF($ID$1=1,IF(haviszla4!$E$5="h",haviszla4!DX146,IF(haviszla4!$E$5="k",haviszla4!DY146,IF(haviszla4!$E$5="sz",haviszla4!DZ146,IF(haviszla4!$E$5="cs",haviszla4!EA146,IF(haviszla4!$E$5="p",haviszla4!EB146,IF(haviszla4!$E$5="szo",haviszla4!EC146,0)))))),0)</f>
        <v>0</v>
      </c>
      <c r="IE146" s="43">
        <f>IF($IE$1=1,IF(haviszla4!$E$5="h",haviszla4!ED146,IF(haviszla4!$E$5="k",haviszla4!EE146,IF(haviszla4!$E$5="sz",haviszla4!EF146,IF(haviszla4!$E$5="cs",haviszla4!EG146,IF(haviszla4!$E$5="p",haviszla4!EH146,IF(haviszla4!$E$5="szo",haviszla4!EI146,0)))))),0)</f>
        <v>0</v>
      </c>
    </row>
    <row r="147" spans="1:239" ht="15" customHeight="1">
      <c r="A147" s="18" t="s">
        <v>217</v>
      </c>
      <c r="B147" s="89"/>
      <c r="E147" s="13">
        <f t="shared" si="104"/>
        <v>0</v>
      </c>
      <c r="F147" s="48"/>
      <c r="G147" s="48"/>
      <c r="H147" s="89">
        <v>0</v>
      </c>
      <c r="I147" s="51">
        <v>0</v>
      </c>
      <c r="J147" s="89">
        <v>0</v>
      </c>
      <c r="K147" s="51">
        <v>0</v>
      </c>
      <c r="L147" s="51">
        <v>0</v>
      </c>
      <c r="M147" s="52">
        <v>0</v>
      </c>
      <c r="N147" s="64">
        <v>0</v>
      </c>
      <c r="O147" s="51">
        <v>0</v>
      </c>
      <c r="P147" s="51">
        <v>0</v>
      </c>
      <c r="Q147" s="51">
        <v>0</v>
      </c>
      <c r="R147" s="51">
        <v>0</v>
      </c>
      <c r="S147" s="54">
        <v>0</v>
      </c>
      <c r="T147" s="55">
        <v>0</v>
      </c>
      <c r="U147" s="51">
        <v>0</v>
      </c>
      <c r="V147" s="51">
        <v>0</v>
      </c>
      <c r="W147" s="51">
        <v>0</v>
      </c>
      <c r="X147" s="51">
        <v>0</v>
      </c>
      <c r="Y147" s="51">
        <v>0</v>
      </c>
      <c r="Z147" s="64">
        <v>0</v>
      </c>
      <c r="AA147" s="51">
        <v>0</v>
      </c>
      <c r="AB147" s="51">
        <v>0</v>
      </c>
      <c r="AC147" s="51">
        <v>0</v>
      </c>
      <c r="AD147" s="51">
        <v>0</v>
      </c>
      <c r="AE147" s="54">
        <v>0</v>
      </c>
      <c r="AF147" s="64">
        <v>0</v>
      </c>
      <c r="AG147" s="51">
        <v>0</v>
      </c>
      <c r="AH147" s="54">
        <v>0</v>
      </c>
      <c r="AI147" s="51">
        <v>0</v>
      </c>
      <c r="AJ147" s="56">
        <v>0</v>
      </c>
      <c r="AK147" s="51">
        <v>0</v>
      </c>
      <c r="AL147" s="55">
        <v>0</v>
      </c>
      <c r="AM147" s="52">
        <v>0</v>
      </c>
      <c r="AN147" s="52">
        <v>0</v>
      </c>
      <c r="AO147" s="54">
        <v>0</v>
      </c>
      <c r="AP147" s="54">
        <v>0</v>
      </c>
      <c r="AQ147" s="54">
        <v>0</v>
      </c>
      <c r="AR147" s="64">
        <v>0</v>
      </c>
      <c r="AS147" s="51">
        <v>0</v>
      </c>
      <c r="AT147" s="54">
        <v>0</v>
      </c>
      <c r="AU147" s="51">
        <v>0</v>
      </c>
      <c r="AV147" s="51">
        <v>0</v>
      </c>
      <c r="AW147" s="54">
        <v>0</v>
      </c>
      <c r="AX147" s="57">
        <v>0</v>
      </c>
      <c r="AY147" s="51">
        <v>0</v>
      </c>
      <c r="AZ147" s="51">
        <v>0</v>
      </c>
      <c r="BA147" s="51">
        <v>0</v>
      </c>
      <c r="BB147" s="56">
        <v>0</v>
      </c>
      <c r="BC147" s="58">
        <v>0</v>
      </c>
      <c r="BD147" s="55">
        <v>0</v>
      </c>
      <c r="BE147" s="51">
        <v>0</v>
      </c>
      <c r="BF147" s="54">
        <v>0</v>
      </c>
      <c r="BG147" s="54">
        <v>0</v>
      </c>
      <c r="BH147" s="54">
        <v>0</v>
      </c>
      <c r="BI147" s="54">
        <v>0</v>
      </c>
      <c r="BJ147" s="55">
        <v>0</v>
      </c>
      <c r="BK147" s="54">
        <v>0</v>
      </c>
      <c r="BL147" s="54">
        <v>0</v>
      </c>
      <c r="BM147" s="51">
        <v>0</v>
      </c>
      <c r="BN147" s="51">
        <v>0</v>
      </c>
      <c r="BO147" s="54">
        <v>0</v>
      </c>
      <c r="BP147" s="55">
        <v>0</v>
      </c>
      <c r="BQ147" s="54">
        <v>0</v>
      </c>
      <c r="BR147" s="54">
        <v>0</v>
      </c>
      <c r="BS147" s="51">
        <v>0</v>
      </c>
      <c r="BT147" s="54">
        <v>0</v>
      </c>
      <c r="BU147" s="54">
        <v>0</v>
      </c>
      <c r="BV147" s="55">
        <v>0</v>
      </c>
      <c r="BW147" s="54">
        <v>0</v>
      </c>
      <c r="BX147" s="54">
        <v>0</v>
      </c>
      <c r="BY147" s="51">
        <v>0</v>
      </c>
      <c r="BZ147" s="54">
        <v>0</v>
      </c>
      <c r="CA147" s="54">
        <v>0</v>
      </c>
      <c r="CB147" s="55">
        <v>0</v>
      </c>
      <c r="CC147" s="51">
        <v>0</v>
      </c>
      <c r="CD147" s="52">
        <v>0</v>
      </c>
      <c r="CE147" s="51">
        <v>0</v>
      </c>
      <c r="CF147" s="51">
        <v>0</v>
      </c>
      <c r="CG147" s="54">
        <v>0</v>
      </c>
      <c r="CH147" s="55">
        <v>0</v>
      </c>
      <c r="CI147" s="54">
        <v>0</v>
      </c>
      <c r="CJ147" s="54">
        <v>0</v>
      </c>
      <c r="CK147" s="51">
        <v>0</v>
      </c>
      <c r="CL147" s="54">
        <v>0</v>
      </c>
      <c r="CM147" s="54">
        <v>0</v>
      </c>
      <c r="CN147" s="55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0</v>
      </c>
      <c r="CT147" s="55">
        <v>0</v>
      </c>
      <c r="CU147" s="51">
        <v>0</v>
      </c>
      <c r="CV147" s="54">
        <v>0</v>
      </c>
      <c r="CW147" s="54">
        <v>0</v>
      </c>
      <c r="CX147" s="51">
        <v>0</v>
      </c>
      <c r="CY147" s="54">
        <v>0</v>
      </c>
      <c r="CZ147" s="64">
        <v>0</v>
      </c>
      <c r="DA147" s="54">
        <v>0</v>
      </c>
      <c r="DB147" s="54">
        <v>0</v>
      </c>
      <c r="DC147" s="54">
        <v>0</v>
      </c>
      <c r="DD147" s="58">
        <v>0</v>
      </c>
      <c r="DE147" s="54">
        <v>0</v>
      </c>
      <c r="DF147" s="55">
        <v>0</v>
      </c>
      <c r="DG147" s="51">
        <v>0</v>
      </c>
      <c r="DH147" s="54">
        <v>0</v>
      </c>
      <c r="DI147" s="51">
        <v>0</v>
      </c>
      <c r="DJ147" s="51">
        <v>0</v>
      </c>
      <c r="DK147" s="54">
        <v>0</v>
      </c>
      <c r="DL147" s="64">
        <v>0</v>
      </c>
      <c r="DM147" s="56">
        <v>0</v>
      </c>
      <c r="DN147" s="51">
        <v>0</v>
      </c>
      <c r="DO147" s="51">
        <v>0</v>
      </c>
      <c r="DP147" s="51">
        <v>0</v>
      </c>
      <c r="DQ147" s="54">
        <v>0</v>
      </c>
      <c r="DR147" s="64">
        <v>0</v>
      </c>
      <c r="DS147" s="51">
        <v>0</v>
      </c>
      <c r="DT147" s="51">
        <v>0</v>
      </c>
      <c r="DU147" s="51">
        <v>0</v>
      </c>
      <c r="DV147" s="51">
        <v>0</v>
      </c>
      <c r="DW147" s="54">
        <v>0</v>
      </c>
      <c r="DX147" s="57">
        <v>0</v>
      </c>
      <c r="DY147" s="54">
        <v>0</v>
      </c>
      <c r="DZ147" s="54">
        <v>0</v>
      </c>
      <c r="EA147" s="54">
        <v>0</v>
      </c>
      <c r="EB147" s="51">
        <v>0</v>
      </c>
      <c r="EC147" s="54">
        <v>0</v>
      </c>
      <c r="ED147" s="64">
        <v>0</v>
      </c>
      <c r="EE147" s="54">
        <v>0</v>
      </c>
      <c r="EF147" s="51">
        <v>0</v>
      </c>
      <c r="EG147" s="54">
        <v>0</v>
      </c>
      <c r="EH147" s="58">
        <v>0</v>
      </c>
      <c r="EI147" s="54">
        <v>0</v>
      </c>
      <c r="EJ147" s="55"/>
      <c r="EK147" s="54">
        <v>0</v>
      </c>
      <c r="EL147" s="54"/>
      <c r="EM147" s="54"/>
      <c r="EN147" s="52"/>
      <c r="EO147" s="59">
        <v>0</v>
      </c>
      <c r="EP147" s="55"/>
      <c r="EQ147" s="54">
        <v>0</v>
      </c>
      <c r="ER147" s="54"/>
      <c r="ES147" s="54"/>
      <c r="ET147" s="52"/>
      <c r="EU147" s="59">
        <v>0</v>
      </c>
      <c r="EV147" s="55"/>
      <c r="EW147" s="54">
        <v>0</v>
      </c>
      <c r="EX147" s="54"/>
      <c r="EY147" s="54"/>
      <c r="EZ147" s="54"/>
      <c r="FA147" s="59">
        <v>0</v>
      </c>
      <c r="FB147" s="43">
        <f t="shared" si="105"/>
        <v>0</v>
      </c>
      <c r="FC147" s="21">
        <f t="shared" si="106"/>
        <v>0</v>
      </c>
      <c r="FD147" s="43">
        <f t="shared" si="107"/>
        <v>0</v>
      </c>
      <c r="FE147" s="21">
        <f t="shared" si="108"/>
        <v>0</v>
      </c>
      <c r="FF147" s="43">
        <f t="shared" si="109"/>
        <v>0</v>
      </c>
      <c r="FG147" s="21">
        <f t="shared" si="110"/>
        <v>0</v>
      </c>
      <c r="FH147" s="43">
        <f t="shared" si="111"/>
        <v>0</v>
      </c>
      <c r="FI147" s="21">
        <f t="shared" si="112"/>
        <v>0</v>
      </c>
      <c r="FJ147" s="43">
        <f t="shared" si="113"/>
        <v>0</v>
      </c>
      <c r="FK147" s="21">
        <f t="shared" si="114"/>
        <v>0</v>
      </c>
      <c r="FL147" s="43">
        <f t="shared" si="115"/>
        <v>0</v>
      </c>
      <c r="FM147" s="21">
        <f t="shared" si="116"/>
        <v>0</v>
      </c>
      <c r="FN147" s="43">
        <f t="shared" si="117"/>
        <v>0</v>
      </c>
      <c r="FO147" s="21">
        <f t="shared" si="118"/>
        <v>0</v>
      </c>
      <c r="FP147" s="43">
        <f t="shared" si="119"/>
        <v>0</v>
      </c>
      <c r="FQ147" s="21">
        <f t="shared" si="120"/>
        <v>0</v>
      </c>
      <c r="FR147" s="43">
        <f t="shared" si="121"/>
        <v>0</v>
      </c>
      <c r="FS147" s="21">
        <f t="shared" si="122"/>
        <v>0</v>
      </c>
      <c r="FT147" s="43">
        <f t="shared" si="123"/>
        <v>0</v>
      </c>
      <c r="FU147" s="21">
        <f t="shared" si="124"/>
        <v>0</v>
      </c>
      <c r="FV147" s="43">
        <f t="shared" si="125"/>
        <v>0</v>
      </c>
      <c r="FW147" s="21">
        <f t="shared" si="126"/>
        <v>0</v>
      </c>
      <c r="FX147" s="43">
        <f t="shared" si="127"/>
        <v>0</v>
      </c>
      <c r="FY147" s="21">
        <f t="shared" si="128"/>
        <v>0</v>
      </c>
      <c r="FZ147" s="43">
        <f t="shared" si="129"/>
        <v>0</v>
      </c>
      <c r="GA147" s="21">
        <f t="shared" si="130"/>
        <v>0</v>
      </c>
      <c r="GB147" s="43">
        <f t="shared" si="131"/>
        <v>0</v>
      </c>
      <c r="GC147" s="21">
        <f t="shared" si="132"/>
        <v>0</v>
      </c>
      <c r="GD147" s="43">
        <f t="shared" si="133"/>
        <v>0</v>
      </c>
      <c r="GE147" s="21">
        <f t="shared" si="134"/>
        <v>0</v>
      </c>
      <c r="GF147" s="43">
        <f t="shared" si="135"/>
        <v>0</v>
      </c>
      <c r="GG147" s="21">
        <f t="shared" si="136"/>
        <v>0</v>
      </c>
      <c r="GH147" s="43">
        <f t="shared" si="137"/>
        <v>0</v>
      </c>
      <c r="GI147" s="21">
        <f t="shared" si="138"/>
        <v>0</v>
      </c>
      <c r="GJ147" s="43">
        <f t="shared" si="139"/>
        <v>0</v>
      </c>
      <c r="GK147" s="21">
        <f t="shared" si="140"/>
        <v>0</v>
      </c>
      <c r="GL147" s="43">
        <f t="shared" si="141"/>
        <v>0</v>
      </c>
      <c r="GM147" s="21">
        <f t="shared" si="142"/>
        <v>0</v>
      </c>
      <c r="GN147" s="43">
        <f t="shared" si="143"/>
        <v>0</v>
      </c>
      <c r="GO147" s="21">
        <f t="shared" si="144"/>
        <v>0</v>
      </c>
      <c r="GP147" s="43">
        <f t="shared" si="145"/>
        <v>0</v>
      </c>
      <c r="GQ147" s="21">
        <f t="shared" si="146"/>
        <v>0</v>
      </c>
      <c r="GR147" s="43">
        <f t="shared" si="147"/>
        <v>0</v>
      </c>
      <c r="GS147" s="21">
        <f t="shared" si="148"/>
        <v>0</v>
      </c>
      <c r="GT147" s="43">
        <f t="shared" si="149"/>
        <v>0</v>
      </c>
      <c r="GU147" s="21">
        <f t="shared" si="150"/>
        <v>0</v>
      </c>
      <c r="GV147" s="43">
        <f t="shared" si="151"/>
        <v>0</v>
      </c>
      <c r="GW147" s="43">
        <f t="shared" si="152"/>
        <v>0</v>
      </c>
      <c r="GY147" s="43">
        <f t="shared" si="153"/>
        <v>0</v>
      </c>
      <c r="HF147" s="89">
        <f t="shared" si="154"/>
        <v>0</v>
      </c>
      <c r="HG147" s="43">
        <f t="shared" si="154"/>
        <v>0</v>
      </c>
      <c r="HH147" s="89">
        <f t="shared" si="154"/>
        <v>0</v>
      </c>
      <c r="HI147" s="13">
        <f t="shared" si="155"/>
        <v>0</v>
      </c>
      <c r="HJ147" s="43">
        <f>IF($HJ$1=1,IF(haviszla4!$E$5="h",haviszla4!H147,IF(haviszla4!$E$5="k",haviszla4!I147,IF(haviszla4!$E$5="sz",haviszla4!J147,IF(haviszla4!$E$5="cs",haviszla4!K147,IF(haviszla4!$E$5="p",haviszla4!L147,IF(haviszla4!$E$5="szo",haviszla4!M147,0)))))),0)</f>
        <v>0</v>
      </c>
      <c r="HK147" s="43">
        <f>IF($HK$1=1,IF(haviszla4!$E$5="h",haviszla4!N147,IF(haviszla4!$E$5="k",haviszla4!O147,IF(haviszla4!$E$5="sz",haviszla4!P147,IF(haviszla4!$E$5="cs",haviszla4!Q147,IF(haviszla4!$E$5="p",haviszla4!R147,IF(haviszla4!$E$5="szo",haviszla4!S147,0)))))),0)</f>
        <v>0</v>
      </c>
      <c r="HL147" s="43">
        <f>IF($HL$1=1,IF(haviszla4!$E$5="h",haviszla4!T147,IF(haviszla4!$E$5="k",haviszla4!U147,IF(haviszla4!$E$5="sz",haviszla4!V147,IF(haviszla4!$E$5="cs",haviszla4!W147,IF(haviszla4!$E$5="p",haviszla4!X147,IF(haviszla4!$E$5="szo",haviszla4!Y147,0)))))),0)</f>
        <v>0</v>
      </c>
      <c r="HM147" s="43">
        <f>IF($HM$1=1,IF(haviszla4!$E$5="h",haviszla4!Z147,IF(haviszla4!$E$5="k",haviszla4!AA147,IF(haviszla4!$E$5="sz",haviszla4!AB147,IF(haviszla4!$E$5="cs",haviszla4!AC147,IF(haviszla4!$E$5="p",haviszla4!AD147,IF(haviszla4!$E$5="szo",haviszla4!AE147,0)))))),0)</f>
        <v>0</v>
      </c>
      <c r="HN147" s="43">
        <f>IF($HN$1=1,IF(haviszla4!$E$5="h",haviszla4!AF147,IF(haviszla4!$E$5="k",haviszla4!AG147,IF(haviszla4!$E$5="sz",haviszla4!AH147,IF(haviszla4!$E$5="cs",haviszla4!AI147,IF(haviszla4!$E$5="p",haviszla4!AJ147,IF(haviszla4!$E$5="szo",haviszla4!AK147,0)))))),0)</f>
        <v>0</v>
      </c>
      <c r="HO147" s="43">
        <f>IF($HO$1=1,IF(haviszla4!$E$5="h",haviszla4!AL147,IF(haviszla4!$E$5="k",haviszla4!AM147,IF(haviszla4!$E$5="sz",haviszla4!AN147,IF(haviszla4!$E$5="cs",haviszla4!AO147,IF(haviszla4!$E$5="p",haviszla4!AP147,IF(haviszla4!$E$5="szo",haviszla4!AQ147,0)))))),0)</f>
        <v>0</v>
      </c>
      <c r="HP147" s="43">
        <f>IF($HP$1=1,IF(haviszla4!$E$5="h",haviszla4!AR147,IF(haviszla4!$E$5="k",haviszla4!AS147,IF(haviszla4!$E$5="sz",haviszla4!AT147,IF(haviszla4!$E$5="cs",haviszla4!AU147,IF(haviszla4!$E$5="p",haviszla4!AV147,IF(haviszla4!$E$5="szo",haviszla4!AW147,0)))))),0)</f>
        <v>0</v>
      </c>
      <c r="HQ147" s="43">
        <f>IF($HQ$1=1,IF(haviszla4!$E$5="h",haviszla4!AX147,IF(haviszla4!$E$5="k",haviszla4!AY147,IF(haviszla4!$E$5="sz",haviszla4!AZ147,IF(haviszla4!$E$5="cs",haviszla4!BA147,IF(haviszla4!$E$5="p",haviszla4!BB147,IF(haviszla4!$E$5="szo",haviszla4!BC147,0)))))),0)</f>
        <v>0</v>
      </c>
      <c r="HR147" s="43">
        <f>IF($HR$1=1,IF(haviszla4!$E$5="h",haviszla4!BD147,IF(haviszla4!$E$5="k",haviszla4!BE147,IF(haviszla4!$E$5="sz",haviszla4!BF147,IF(haviszla4!$E$5="cs",haviszla4!BG147,IF(haviszla4!$E$5="p",haviszla4!BH147,IF(haviszla4!$E$5="szo",haviszla4!BI147,0)))))),0)</f>
        <v>0</v>
      </c>
      <c r="HS147" s="43">
        <f>IF($HS$1=1,IF(haviszla4!$E$5="h",haviszla4!BJ147,IF(haviszla4!$E$5="k",haviszla4!BK147,IF(haviszla4!$E$5="sz",haviszla4!BL147,IF(haviszla4!$E$5="cs",haviszla4!BM147,IF(haviszla4!$E$5="p",haviszla4!BN147,IF(haviszla4!$E$5="szo",haviszla4!BO147,0)))))),0)</f>
        <v>0</v>
      </c>
      <c r="HT147" s="43">
        <f>IF($HT$1=1,IF(haviszla4!$E$5="h",haviszla4!BP147,IF(haviszla4!$E$5="k",haviszla4!BQ147,IF(haviszla4!$E$5="sz",haviszla4!BR147,IF(haviszla4!$E$5="cs",haviszla4!BS147,IF(haviszla4!$E$5="p",haviszla4!BT147,IF(haviszla4!$E$5="szo",haviszla4!BU147,0)))))),0)</f>
        <v>0</v>
      </c>
      <c r="HU147" s="43">
        <f>IF($HU$1=1,IF(haviszla4!$E$5="h",haviszla4!BV147,IF(haviszla4!$E$5="k",haviszla4!BW147,IF(haviszla4!$E$5="sz",haviszla4!BX147,IF(haviszla4!$E$5="cs",haviszla4!BY147,IF(haviszla4!$E$5="p",haviszla4!BZ147,IF(haviszla4!$E$5="szo",haviszla4!CA147,0)))))),0)</f>
        <v>0</v>
      </c>
      <c r="HV147" s="43">
        <f>IF($HV$1=1,IF(haviszla4!$E$5="h",haviszla4!CB147,IF(haviszla4!$E$5="k",haviszla4!CC147,IF(haviszla4!$E$5="sz",haviszla4!CD147,IF(haviszla4!$E$5="cs",haviszla4!CE147,IF(haviszla4!$E$5="p",haviszla4!CF147,IF(haviszla4!$E$5="szo",haviszla4!CG147,0)))))),0)</f>
        <v>0</v>
      </c>
      <c r="HW147" s="43">
        <f>IF($HW$1=1,IF(haviszla4!$E$5="h",haviszla4!CH147,IF(haviszla4!$E$5="k",haviszla4!CI147,IF(haviszla4!$E$5="sz",haviszla4!CJ147,IF(haviszla4!$E$5="cs",haviszla4!CK147,IF(haviszla4!$E$5="p",haviszla4!CL147,IF(haviszla4!$E$5="szo",haviszla4!CM147,0)))))),0)</f>
        <v>0</v>
      </c>
      <c r="HX147" s="43">
        <f>IF($HX$1=1,IF(haviszla4!$E$5="h",haviszla4!CN147,IF(haviszla4!$E$5="k",haviszla4!CO147,IF(haviszla4!$E$5="sz",haviszla4!CP147,IF(haviszla4!$E$5="cs",haviszla4!CQ147,IF(haviszla4!$E$5="p",haviszla4!CR147,IF(haviszla4!$E$5="szo",haviszla4!CS147,0)))))),0)</f>
        <v>0</v>
      </c>
      <c r="HY147" s="43">
        <f>IF($HY$1=1,IF(haviszla4!$E$5="h",haviszla4!CT147,IF(haviszla4!$E$5="k",haviszla4!CU147,IF(haviszla4!$E$5="sz",haviszla4!CV147,IF(haviszla4!$E$5="cs",haviszla4!CW147,IF(haviszla4!$E$5="p",haviszla4!CX147,IF(haviszla4!$E$5="szo",haviszla4!CY147,0)))))),0)</f>
        <v>0</v>
      </c>
      <c r="HZ147" s="43">
        <f>IF($HZ$1=1,IF(haviszla4!$E$5="h",haviszla4!CZ147,IF(haviszla4!$E$5="k",haviszla4!DA147,IF(haviszla4!$E$5="sz",haviszla4!DB147,IF(haviszla4!$E$5="cs",haviszla4!DC147,IF(haviszla4!$E$5="p",haviszla4!DD147,IF(haviszla4!$E$5="szo",haviszla4!DE147,0)))))),0)</f>
        <v>0</v>
      </c>
      <c r="IA147" s="43">
        <f>IF($IA$1=1,IF(haviszla4!$E$5="h",haviszla4!DF147,IF(haviszla4!$E$5="k",haviszla4!DG147,IF(haviszla4!$E$5="sz",haviszla4!DH147,IF(haviszla4!$E$5="cs",haviszla4!DI147,IF(haviszla4!$E$5="p",haviszla4!DJ147,IF(haviszla4!$E$5="szo",haviszla4!DK147,0)))))),0)</f>
        <v>0</v>
      </c>
      <c r="IB147" s="43">
        <f>IF($IB$1=1,IF(haviszla4!$E$5="h",haviszla4!DL147,IF(haviszla4!$E$5="k",haviszla4!DM147,IF(haviszla4!$E$5="sz",haviszla4!DN147,IF(haviszla4!$E$5="cs",haviszla4!DO147,IF(haviszla4!$E$5="p",haviszla4!DP147,IF(haviszla4!$E$5="szo",haviszla4!DQ147,0)))))),0)</f>
        <v>0</v>
      </c>
      <c r="IC147" s="43">
        <f>IF($IC$1=1,IF(haviszla4!$E$5="h",haviszla4!DR147,IF(haviszla4!$E$5="k",haviszla4!DS147,IF(haviszla4!$E$5="sz",haviszla4!DT147,IF(haviszla4!$E$5="cs",haviszla4!DU147,IF(haviszla4!$E$5="p",haviszla4!DV147,IF(haviszla4!$E$5="szo",haviszla4!DW147,0)))))),0)</f>
        <v>0</v>
      </c>
      <c r="ID147" s="43">
        <f>IF($ID$1=1,IF(haviszla4!$E$5="h",haviszla4!DX147,IF(haviszla4!$E$5="k",haviszla4!DY147,IF(haviszla4!$E$5="sz",haviszla4!DZ147,IF(haviszla4!$E$5="cs",haviszla4!EA147,IF(haviszla4!$E$5="p",haviszla4!EB147,IF(haviszla4!$E$5="szo",haviszla4!EC147,0)))))),0)</f>
        <v>0</v>
      </c>
      <c r="IE147" s="43">
        <f>IF($IE$1=1,IF(haviszla4!$E$5="h",haviszla4!ED147,IF(haviszla4!$E$5="k",haviszla4!EE147,IF(haviszla4!$E$5="sz",haviszla4!EF147,IF(haviszla4!$E$5="cs",haviszla4!EG147,IF(haviszla4!$E$5="p",haviszla4!EH147,IF(haviszla4!$E$5="szo",haviszla4!EI147,0)))))),0)</f>
        <v>0</v>
      </c>
    </row>
    <row r="148" spans="1:239" ht="15" customHeight="1">
      <c r="A148" s="18" t="s">
        <v>218</v>
      </c>
      <c r="B148" s="9"/>
      <c r="D148" s="89"/>
      <c r="E148" s="13">
        <f t="shared" si="104"/>
        <v>0</v>
      </c>
      <c r="F148" s="48"/>
      <c r="G148" s="48"/>
      <c r="H148" s="89">
        <v>0</v>
      </c>
      <c r="I148" s="51">
        <v>0</v>
      </c>
      <c r="J148" s="89">
        <v>0</v>
      </c>
      <c r="K148" s="51">
        <v>0</v>
      </c>
      <c r="L148" s="51">
        <v>0</v>
      </c>
      <c r="M148" s="52">
        <v>0</v>
      </c>
      <c r="N148" s="64">
        <v>0</v>
      </c>
      <c r="O148" s="51">
        <v>0</v>
      </c>
      <c r="P148" s="51">
        <v>0</v>
      </c>
      <c r="Q148" s="51">
        <v>0</v>
      </c>
      <c r="R148" s="51">
        <v>0</v>
      </c>
      <c r="S148" s="54">
        <v>0</v>
      </c>
      <c r="T148" s="55">
        <v>0</v>
      </c>
      <c r="U148" s="51">
        <v>0</v>
      </c>
      <c r="V148" s="51">
        <v>0</v>
      </c>
      <c r="W148" s="51">
        <v>0</v>
      </c>
      <c r="X148" s="51">
        <v>0</v>
      </c>
      <c r="Y148" s="51">
        <v>0</v>
      </c>
      <c r="Z148" s="64">
        <v>0</v>
      </c>
      <c r="AA148" s="51">
        <v>0</v>
      </c>
      <c r="AB148" s="51">
        <v>0</v>
      </c>
      <c r="AC148" s="51">
        <v>0</v>
      </c>
      <c r="AD148" s="51">
        <v>0</v>
      </c>
      <c r="AE148" s="54">
        <v>0</v>
      </c>
      <c r="AF148" s="64">
        <v>0</v>
      </c>
      <c r="AG148" s="51">
        <v>0</v>
      </c>
      <c r="AH148" s="54">
        <v>0</v>
      </c>
      <c r="AI148" s="51">
        <v>0</v>
      </c>
      <c r="AJ148" s="56">
        <v>0</v>
      </c>
      <c r="AK148" s="51">
        <v>0</v>
      </c>
      <c r="AL148" s="55">
        <v>0</v>
      </c>
      <c r="AM148" s="54">
        <v>0</v>
      </c>
      <c r="AN148" s="52">
        <v>0</v>
      </c>
      <c r="AO148" s="54">
        <v>0</v>
      </c>
      <c r="AP148" s="54">
        <v>0</v>
      </c>
      <c r="AQ148" s="54">
        <v>0</v>
      </c>
      <c r="AR148" s="64">
        <v>0</v>
      </c>
      <c r="AS148" s="51">
        <v>0</v>
      </c>
      <c r="AT148" s="54">
        <v>0</v>
      </c>
      <c r="AU148" s="51">
        <v>0</v>
      </c>
      <c r="AV148" s="51">
        <v>0</v>
      </c>
      <c r="AW148" s="54">
        <v>0</v>
      </c>
      <c r="AX148" s="57">
        <v>0</v>
      </c>
      <c r="AY148" s="51">
        <v>0</v>
      </c>
      <c r="AZ148" s="51">
        <v>0</v>
      </c>
      <c r="BA148" s="51">
        <v>0</v>
      </c>
      <c r="BB148" s="56">
        <v>0</v>
      </c>
      <c r="BC148" s="58">
        <v>0</v>
      </c>
      <c r="BD148" s="55">
        <v>0</v>
      </c>
      <c r="BE148" s="51">
        <v>0</v>
      </c>
      <c r="BF148" s="54">
        <v>0</v>
      </c>
      <c r="BG148" s="54">
        <v>0</v>
      </c>
      <c r="BH148" s="54">
        <v>0</v>
      </c>
      <c r="BI148" s="54">
        <v>0</v>
      </c>
      <c r="BJ148" s="55">
        <v>0</v>
      </c>
      <c r="BK148" s="54">
        <v>0</v>
      </c>
      <c r="BL148" s="54">
        <v>0</v>
      </c>
      <c r="BM148" s="51">
        <v>0</v>
      </c>
      <c r="BN148" s="51">
        <v>0</v>
      </c>
      <c r="BO148" s="54">
        <v>0</v>
      </c>
      <c r="BP148" s="55">
        <v>0</v>
      </c>
      <c r="BQ148" s="54">
        <v>0</v>
      </c>
      <c r="BR148" s="54">
        <v>0</v>
      </c>
      <c r="BS148" s="51">
        <v>0</v>
      </c>
      <c r="BT148" s="54">
        <v>0</v>
      </c>
      <c r="BU148" s="54">
        <v>0</v>
      </c>
      <c r="BV148" s="55">
        <v>0</v>
      </c>
      <c r="BW148" s="54">
        <v>0</v>
      </c>
      <c r="BX148" s="54">
        <v>0</v>
      </c>
      <c r="BY148" s="51">
        <v>0</v>
      </c>
      <c r="BZ148" s="54">
        <v>0</v>
      </c>
      <c r="CA148" s="54">
        <v>0</v>
      </c>
      <c r="CB148" s="55">
        <v>0</v>
      </c>
      <c r="CC148" s="51">
        <v>0</v>
      </c>
      <c r="CD148" s="54">
        <v>0</v>
      </c>
      <c r="CE148" s="51">
        <v>0</v>
      </c>
      <c r="CF148" s="51">
        <v>0</v>
      </c>
      <c r="CG148" s="54">
        <v>0</v>
      </c>
      <c r="CH148" s="55">
        <v>0</v>
      </c>
      <c r="CI148" s="54">
        <v>0</v>
      </c>
      <c r="CJ148" s="54">
        <v>0</v>
      </c>
      <c r="CK148" s="51">
        <v>0</v>
      </c>
      <c r="CL148" s="54">
        <v>0</v>
      </c>
      <c r="CM148" s="54">
        <v>0</v>
      </c>
      <c r="CN148" s="55">
        <v>0</v>
      </c>
      <c r="CO148" s="54">
        <v>0</v>
      </c>
      <c r="CP148" s="54">
        <v>0</v>
      </c>
      <c r="CQ148" s="54">
        <v>0</v>
      </c>
      <c r="CR148" s="54">
        <v>0</v>
      </c>
      <c r="CS148" s="54">
        <v>0</v>
      </c>
      <c r="CT148" s="55">
        <v>0</v>
      </c>
      <c r="CU148" s="51">
        <v>0</v>
      </c>
      <c r="CV148" s="54">
        <v>0</v>
      </c>
      <c r="CW148" s="54">
        <v>0</v>
      </c>
      <c r="CX148" s="51">
        <v>0</v>
      </c>
      <c r="CY148" s="54">
        <v>0</v>
      </c>
      <c r="CZ148" s="64">
        <v>0</v>
      </c>
      <c r="DA148" s="54">
        <v>0</v>
      </c>
      <c r="DB148" s="54">
        <v>0</v>
      </c>
      <c r="DC148" s="54">
        <v>0</v>
      </c>
      <c r="DD148" s="58">
        <v>0</v>
      </c>
      <c r="DE148" s="54">
        <v>0</v>
      </c>
      <c r="DF148" s="55">
        <v>0</v>
      </c>
      <c r="DG148" s="51">
        <v>0</v>
      </c>
      <c r="DH148" s="54">
        <v>0</v>
      </c>
      <c r="DI148" s="51">
        <v>0</v>
      </c>
      <c r="DJ148" s="51">
        <v>0</v>
      </c>
      <c r="DK148" s="54">
        <v>0</v>
      </c>
      <c r="DL148" s="64">
        <v>0</v>
      </c>
      <c r="DM148" s="56">
        <v>0</v>
      </c>
      <c r="DN148" s="51">
        <v>0</v>
      </c>
      <c r="DO148" s="51">
        <v>0</v>
      </c>
      <c r="DP148" s="51">
        <v>0</v>
      </c>
      <c r="DQ148" s="54">
        <v>0</v>
      </c>
      <c r="DR148" s="64">
        <v>0</v>
      </c>
      <c r="DS148" s="51">
        <v>0</v>
      </c>
      <c r="DT148" s="51">
        <v>0</v>
      </c>
      <c r="DU148" s="51">
        <v>0</v>
      </c>
      <c r="DV148" s="51">
        <v>0</v>
      </c>
      <c r="DW148" s="54">
        <v>0</v>
      </c>
      <c r="DX148" s="55">
        <v>0</v>
      </c>
      <c r="DY148" s="54">
        <v>0</v>
      </c>
      <c r="DZ148" s="54">
        <v>0</v>
      </c>
      <c r="EA148" s="54">
        <v>0</v>
      </c>
      <c r="EB148" s="51">
        <v>0</v>
      </c>
      <c r="EC148" s="54">
        <v>0</v>
      </c>
      <c r="ED148" s="64">
        <v>0</v>
      </c>
      <c r="EE148" s="54">
        <v>0</v>
      </c>
      <c r="EF148" s="51">
        <v>0</v>
      </c>
      <c r="EG148" s="54">
        <v>0</v>
      </c>
      <c r="EH148" s="58">
        <v>0</v>
      </c>
      <c r="EI148" s="54">
        <v>0</v>
      </c>
      <c r="EJ148" s="55"/>
      <c r="EK148" s="54">
        <v>0</v>
      </c>
      <c r="EL148" s="54"/>
      <c r="EM148" s="54"/>
      <c r="EN148" s="52"/>
      <c r="EO148" s="59">
        <v>0</v>
      </c>
      <c r="EP148" s="55"/>
      <c r="EQ148" s="54">
        <v>0</v>
      </c>
      <c r="ER148" s="54"/>
      <c r="ES148" s="54"/>
      <c r="ET148" s="52"/>
      <c r="EU148" s="59">
        <v>0</v>
      </c>
      <c r="EV148" s="55"/>
      <c r="EW148" s="54">
        <v>0</v>
      </c>
      <c r="EX148" s="54"/>
      <c r="EY148" s="54"/>
      <c r="EZ148" s="54"/>
      <c r="FA148" s="59">
        <v>0</v>
      </c>
      <c r="FB148" s="43">
        <f t="shared" si="105"/>
        <v>0</v>
      </c>
      <c r="FC148" s="21">
        <f t="shared" si="106"/>
        <v>0</v>
      </c>
      <c r="FD148" s="43">
        <f t="shared" si="107"/>
        <v>0</v>
      </c>
      <c r="FE148" s="21">
        <f t="shared" si="108"/>
        <v>0</v>
      </c>
      <c r="FF148" s="43">
        <f t="shared" si="109"/>
        <v>0</v>
      </c>
      <c r="FG148" s="21">
        <f t="shared" si="110"/>
        <v>0</v>
      </c>
      <c r="FH148" s="43">
        <f t="shared" si="111"/>
        <v>0</v>
      </c>
      <c r="FI148" s="21">
        <f t="shared" si="112"/>
        <v>0</v>
      </c>
      <c r="FJ148" s="43">
        <f t="shared" si="113"/>
        <v>0</v>
      </c>
      <c r="FK148" s="21">
        <f t="shared" si="114"/>
        <v>0</v>
      </c>
      <c r="FL148" s="43">
        <f t="shared" si="115"/>
        <v>0</v>
      </c>
      <c r="FM148" s="21">
        <f t="shared" si="116"/>
        <v>0</v>
      </c>
      <c r="FN148" s="43">
        <f t="shared" si="117"/>
        <v>0</v>
      </c>
      <c r="FO148" s="21">
        <f t="shared" si="118"/>
        <v>0</v>
      </c>
      <c r="FP148" s="43">
        <f t="shared" si="119"/>
        <v>0</v>
      </c>
      <c r="FQ148" s="21">
        <f t="shared" si="120"/>
        <v>0</v>
      </c>
      <c r="FR148" s="43">
        <f t="shared" si="121"/>
        <v>0</v>
      </c>
      <c r="FS148" s="21">
        <f t="shared" si="122"/>
        <v>0</v>
      </c>
      <c r="FT148" s="43">
        <f t="shared" si="123"/>
        <v>0</v>
      </c>
      <c r="FU148" s="21">
        <f t="shared" si="124"/>
        <v>0</v>
      </c>
      <c r="FV148" s="43">
        <f t="shared" si="125"/>
        <v>0</v>
      </c>
      <c r="FW148" s="21">
        <f t="shared" si="126"/>
        <v>0</v>
      </c>
      <c r="FX148" s="43">
        <f t="shared" si="127"/>
        <v>0</v>
      </c>
      <c r="FY148" s="21">
        <f t="shared" si="128"/>
        <v>0</v>
      </c>
      <c r="FZ148" s="43">
        <f t="shared" si="129"/>
        <v>0</v>
      </c>
      <c r="GA148" s="21">
        <f t="shared" si="130"/>
        <v>0</v>
      </c>
      <c r="GB148" s="43">
        <f t="shared" si="131"/>
        <v>0</v>
      </c>
      <c r="GC148" s="21">
        <f t="shared" si="132"/>
        <v>0</v>
      </c>
      <c r="GD148" s="43">
        <f t="shared" si="133"/>
        <v>0</v>
      </c>
      <c r="GE148" s="21">
        <f t="shared" si="134"/>
        <v>0</v>
      </c>
      <c r="GF148" s="43">
        <f t="shared" si="135"/>
        <v>0</v>
      </c>
      <c r="GG148" s="21">
        <f t="shared" si="136"/>
        <v>0</v>
      </c>
      <c r="GH148" s="43">
        <f t="shared" si="137"/>
        <v>0</v>
      </c>
      <c r="GI148" s="21">
        <f t="shared" si="138"/>
        <v>0</v>
      </c>
      <c r="GJ148" s="43">
        <f t="shared" si="139"/>
        <v>0</v>
      </c>
      <c r="GK148" s="21">
        <f t="shared" si="140"/>
        <v>0</v>
      </c>
      <c r="GL148" s="43">
        <f t="shared" si="141"/>
        <v>0</v>
      </c>
      <c r="GM148" s="21">
        <f t="shared" si="142"/>
        <v>0</v>
      </c>
      <c r="GN148" s="43">
        <f t="shared" si="143"/>
        <v>0</v>
      </c>
      <c r="GO148" s="21">
        <f t="shared" si="144"/>
        <v>0</v>
      </c>
      <c r="GP148" s="43">
        <f t="shared" si="145"/>
        <v>0</v>
      </c>
      <c r="GQ148" s="21">
        <f t="shared" si="146"/>
        <v>0</v>
      </c>
      <c r="GR148" s="43">
        <f t="shared" si="147"/>
        <v>0</v>
      </c>
      <c r="GS148" s="21">
        <f t="shared" si="148"/>
        <v>0</v>
      </c>
      <c r="GT148" s="43">
        <f t="shared" si="149"/>
        <v>0</v>
      </c>
      <c r="GU148" s="21">
        <f t="shared" si="150"/>
        <v>0</v>
      </c>
      <c r="GV148" s="43">
        <f t="shared" si="151"/>
        <v>0</v>
      </c>
      <c r="GW148" s="43">
        <f t="shared" si="152"/>
        <v>0</v>
      </c>
      <c r="GY148" s="43">
        <f t="shared" si="153"/>
        <v>0</v>
      </c>
      <c r="HF148" s="89">
        <f t="shared" si="154"/>
        <v>0</v>
      </c>
      <c r="HG148" s="43">
        <f t="shared" si="154"/>
        <v>0</v>
      </c>
      <c r="HH148" s="89">
        <f t="shared" si="154"/>
        <v>0</v>
      </c>
      <c r="HI148" s="13">
        <f t="shared" si="155"/>
        <v>0</v>
      </c>
      <c r="HJ148" s="43">
        <f>IF($HJ$1=1,IF(haviszla4!$E$5="h",haviszla4!H148,IF(haviszla4!$E$5="k",haviszla4!I148,IF(haviszla4!$E$5="sz",haviszla4!J148,IF(haviszla4!$E$5="cs",haviszla4!K148,IF(haviszla4!$E$5="p",haviszla4!L148,IF(haviszla4!$E$5="szo",haviszla4!M148,0)))))),0)</f>
        <v>0</v>
      </c>
      <c r="HK148" s="43">
        <f>IF($HK$1=1,IF(haviszla4!$E$5="h",haviszla4!N148,IF(haviszla4!$E$5="k",haviszla4!O148,IF(haviszla4!$E$5="sz",haviszla4!P148,IF(haviszla4!$E$5="cs",haviszla4!Q148,IF(haviszla4!$E$5="p",haviszla4!R148,IF(haviszla4!$E$5="szo",haviszla4!S148,0)))))),0)</f>
        <v>0</v>
      </c>
      <c r="HL148" s="43">
        <f>IF($HL$1=1,IF(haviszla4!$E$5="h",haviszla4!T148,IF(haviszla4!$E$5="k",haviszla4!U148,IF(haviszla4!$E$5="sz",haviszla4!V148,IF(haviszla4!$E$5="cs",haviszla4!W148,IF(haviszla4!$E$5="p",haviszla4!X148,IF(haviszla4!$E$5="szo",haviszla4!Y148,0)))))),0)</f>
        <v>0</v>
      </c>
      <c r="HM148" s="43">
        <f>IF($HM$1=1,IF(haviszla4!$E$5="h",haviszla4!Z148,IF(haviszla4!$E$5="k",haviszla4!AA148,IF(haviszla4!$E$5="sz",haviszla4!AB148,IF(haviszla4!$E$5="cs",haviszla4!AC148,IF(haviszla4!$E$5="p",haviszla4!AD148,IF(haviszla4!$E$5="szo",haviszla4!AE148,0)))))),0)</f>
        <v>0</v>
      </c>
      <c r="HN148" s="43">
        <f>IF($HN$1=1,IF(haviszla4!$E$5="h",haviszla4!AF148,IF(haviszla4!$E$5="k",haviszla4!AG148,IF(haviszla4!$E$5="sz",haviszla4!AH148,IF(haviszla4!$E$5="cs",haviszla4!AI148,IF(haviszla4!$E$5="p",haviszla4!AJ148,IF(haviszla4!$E$5="szo",haviszla4!AK148,0)))))),0)</f>
        <v>0</v>
      </c>
      <c r="HO148" s="43">
        <f>IF($HO$1=1,IF(haviszla4!$E$5="h",haviszla4!AL148,IF(haviszla4!$E$5="k",haviszla4!AM148,IF(haviszla4!$E$5="sz",haviszla4!AN148,IF(haviszla4!$E$5="cs",haviszla4!AO148,IF(haviszla4!$E$5="p",haviszla4!AP148,IF(haviszla4!$E$5="szo",haviszla4!AQ148,0)))))),0)</f>
        <v>0</v>
      </c>
      <c r="HP148" s="43">
        <f>IF($HP$1=1,IF(haviszla4!$E$5="h",haviszla4!AR148,IF(haviszla4!$E$5="k",haviszla4!AS148,IF(haviszla4!$E$5="sz",haviszla4!AT148,IF(haviszla4!$E$5="cs",haviszla4!AU148,IF(haviszla4!$E$5="p",haviszla4!AV148,IF(haviszla4!$E$5="szo",haviszla4!AW148,0)))))),0)</f>
        <v>0</v>
      </c>
      <c r="HQ148" s="43">
        <f>IF($HQ$1=1,IF(haviszla4!$E$5="h",haviszla4!AX148,IF(haviszla4!$E$5="k",haviszla4!AY148,IF(haviszla4!$E$5="sz",haviszla4!AZ148,IF(haviszla4!$E$5="cs",haviszla4!BA148,IF(haviszla4!$E$5="p",haviszla4!BB148,IF(haviszla4!$E$5="szo",haviszla4!BC148,0)))))),0)</f>
        <v>0</v>
      </c>
      <c r="HR148" s="43">
        <f>IF($HR$1=1,IF(haviszla4!$E$5="h",haviszla4!BD148,IF(haviszla4!$E$5="k",haviszla4!BE148,IF(haviszla4!$E$5="sz",haviszla4!BF148,IF(haviszla4!$E$5="cs",haviszla4!BG148,IF(haviszla4!$E$5="p",haviszla4!BH148,IF(haviszla4!$E$5="szo",haviszla4!BI148,0)))))),0)</f>
        <v>0</v>
      </c>
      <c r="HS148" s="43">
        <f>IF($HS$1=1,IF(haviszla4!$E$5="h",haviszla4!BJ148,IF(haviszla4!$E$5="k",haviszla4!BK148,IF(haviszla4!$E$5="sz",haviszla4!BL148,IF(haviszla4!$E$5="cs",haviszla4!BM148,IF(haviszla4!$E$5="p",haviszla4!BN148,IF(haviszla4!$E$5="szo",haviszla4!BO148,0)))))),0)</f>
        <v>0</v>
      </c>
      <c r="HT148" s="43">
        <f>IF($HT$1=1,IF(haviszla4!$E$5="h",haviszla4!BP148,IF(haviszla4!$E$5="k",haviszla4!BQ148,IF(haviszla4!$E$5="sz",haviszla4!BR148,IF(haviszla4!$E$5="cs",haviszla4!BS148,IF(haviszla4!$E$5="p",haviszla4!BT148,IF(haviszla4!$E$5="szo",haviszla4!BU148,0)))))),0)</f>
        <v>0</v>
      </c>
      <c r="HU148" s="43">
        <f>IF($HU$1=1,IF(haviszla4!$E$5="h",haviszla4!BV148,IF(haviszla4!$E$5="k",haviszla4!BW148,IF(haviszla4!$E$5="sz",haviszla4!BX148,IF(haviszla4!$E$5="cs",haviszla4!BY148,IF(haviszla4!$E$5="p",haviszla4!BZ148,IF(haviszla4!$E$5="szo",haviszla4!CA148,0)))))),0)</f>
        <v>0</v>
      </c>
      <c r="HV148" s="43">
        <f>IF($HV$1=1,IF(haviszla4!$E$5="h",haviszla4!CB148,IF(haviszla4!$E$5="k",haviszla4!CC148,IF(haviszla4!$E$5="sz",haviszla4!CD148,IF(haviszla4!$E$5="cs",haviszla4!CE148,IF(haviszla4!$E$5="p",haviszla4!CF148,IF(haviszla4!$E$5="szo",haviszla4!CG148,0)))))),0)</f>
        <v>0</v>
      </c>
      <c r="HW148" s="43">
        <f>IF($HW$1=1,IF(haviszla4!$E$5="h",haviszla4!CH148,IF(haviszla4!$E$5="k",haviszla4!CI148,IF(haviszla4!$E$5="sz",haviszla4!CJ148,IF(haviszla4!$E$5="cs",haviszla4!CK148,IF(haviszla4!$E$5="p",haviszla4!CL148,IF(haviszla4!$E$5="szo",haviszla4!CM148,0)))))),0)</f>
        <v>0</v>
      </c>
      <c r="HX148" s="43">
        <f>IF($HX$1=1,IF(haviszla4!$E$5="h",haviszla4!CN148,IF(haviszla4!$E$5="k",haviszla4!CO148,IF(haviszla4!$E$5="sz",haviszla4!CP148,IF(haviszla4!$E$5="cs",haviszla4!CQ148,IF(haviszla4!$E$5="p",haviszla4!CR148,IF(haviszla4!$E$5="szo",haviszla4!CS148,0)))))),0)</f>
        <v>0</v>
      </c>
      <c r="HY148" s="43">
        <f>IF($HY$1=1,IF(haviszla4!$E$5="h",haviszla4!CT148,IF(haviszla4!$E$5="k",haviszla4!CU148,IF(haviszla4!$E$5="sz",haviszla4!CV148,IF(haviszla4!$E$5="cs",haviszla4!CW148,IF(haviszla4!$E$5="p",haviszla4!CX148,IF(haviszla4!$E$5="szo",haviszla4!CY148,0)))))),0)</f>
        <v>0</v>
      </c>
      <c r="HZ148" s="43">
        <f>IF($HZ$1=1,IF(haviszla4!$E$5="h",haviszla4!CZ148,IF(haviszla4!$E$5="k",haviszla4!DA148,IF(haviszla4!$E$5="sz",haviszla4!DB148,IF(haviszla4!$E$5="cs",haviszla4!DC148,IF(haviszla4!$E$5="p",haviszla4!DD148,IF(haviszla4!$E$5="szo",haviszla4!DE148,0)))))),0)</f>
        <v>0</v>
      </c>
      <c r="IA148" s="43">
        <f>IF($IA$1=1,IF(haviszla4!$E$5="h",haviszla4!DF148,IF(haviszla4!$E$5="k",haviszla4!DG148,IF(haviszla4!$E$5="sz",haviszla4!DH148,IF(haviszla4!$E$5="cs",haviszla4!DI148,IF(haviszla4!$E$5="p",haviszla4!DJ148,IF(haviszla4!$E$5="szo",haviszla4!DK148,0)))))),0)</f>
        <v>0</v>
      </c>
      <c r="IB148" s="43">
        <f>IF($IB$1=1,IF(haviszla4!$E$5="h",haviszla4!DL148,IF(haviszla4!$E$5="k",haviszla4!DM148,IF(haviszla4!$E$5="sz",haviszla4!DN148,IF(haviszla4!$E$5="cs",haviszla4!DO148,IF(haviszla4!$E$5="p",haviszla4!DP148,IF(haviszla4!$E$5="szo",haviszla4!DQ148,0)))))),0)</f>
        <v>0</v>
      </c>
      <c r="IC148" s="43">
        <f>IF($IC$1=1,IF(haviszla4!$E$5="h",haviszla4!DR148,IF(haviszla4!$E$5="k",haviszla4!DS148,IF(haviszla4!$E$5="sz",haviszla4!DT148,IF(haviszla4!$E$5="cs",haviszla4!DU148,IF(haviszla4!$E$5="p",haviszla4!DV148,IF(haviszla4!$E$5="szo",haviszla4!DW148,0)))))),0)</f>
        <v>0</v>
      </c>
      <c r="ID148" s="43">
        <f>IF($ID$1=1,IF(haviszla4!$E$5="h",haviszla4!DX148,IF(haviszla4!$E$5="k",haviszla4!DY148,IF(haviszla4!$E$5="sz",haviszla4!DZ148,IF(haviszla4!$E$5="cs",haviszla4!EA148,IF(haviszla4!$E$5="p",haviszla4!EB148,IF(haviszla4!$E$5="szo",haviszla4!EC148,0)))))),0)</f>
        <v>0</v>
      </c>
      <c r="IE148" s="43">
        <f>IF($IE$1=1,IF(haviszla4!$E$5="h",haviszla4!ED148,IF(haviszla4!$E$5="k",haviszla4!EE148,IF(haviszla4!$E$5="sz",haviszla4!EF148,IF(haviszla4!$E$5="cs",haviszla4!EG148,IF(haviszla4!$E$5="p",haviszla4!EH148,IF(haviszla4!$E$5="szo",haviszla4!EI148,0)))))),0)</f>
        <v>0</v>
      </c>
    </row>
    <row r="149" spans="1:239" ht="15" customHeight="1">
      <c r="A149" s="18" t="s">
        <v>219</v>
      </c>
      <c r="E149" s="13">
        <f t="shared" si="104"/>
        <v>0</v>
      </c>
      <c r="F149" s="48"/>
      <c r="G149" s="48"/>
      <c r="H149" s="89">
        <v>0</v>
      </c>
      <c r="I149" s="51">
        <v>0</v>
      </c>
      <c r="J149" s="89">
        <v>0</v>
      </c>
      <c r="K149" s="51">
        <v>0</v>
      </c>
      <c r="L149" s="51">
        <v>0</v>
      </c>
      <c r="M149" s="52">
        <v>0</v>
      </c>
      <c r="N149" s="64">
        <v>0</v>
      </c>
      <c r="O149" s="51">
        <v>0</v>
      </c>
      <c r="P149" s="51">
        <v>0</v>
      </c>
      <c r="Q149" s="51">
        <v>0</v>
      </c>
      <c r="R149" s="51">
        <v>0</v>
      </c>
      <c r="S149" s="54">
        <v>0</v>
      </c>
      <c r="T149" s="55">
        <v>0</v>
      </c>
      <c r="U149" s="51">
        <v>0</v>
      </c>
      <c r="V149" s="51">
        <v>0</v>
      </c>
      <c r="W149" s="51">
        <v>0</v>
      </c>
      <c r="X149" s="51">
        <v>0</v>
      </c>
      <c r="Y149" s="51">
        <v>0</v>
      </c>
      <c r="Z149" s="64">
        <v>0</v>
      </c>
      <c r="AA149" s="51">
        <v>0</v>
      </c>
      <c r="AB149" s="51">
        <v>0</v>
      </c>
      <c r="AC149" s="51">
        <v>0</v>
      </c>
      <c r="AD149" s="51">
        <v>0</v>
      </c>
      <c r="AE149" s="54">
        <v>0</v>
      </c>
      <c r="AF149" s="64">
        <v>0</v>
      </c>
      <c r="AG149" s="51">
        <v>0</v>
      </c>
      <c r="AH149" s="54">
        <v>0</v>
      </c>
      <c r="AI149" s="51">
        <v>0</v>
      </c>
      <c r="AJ149" s="56">
        <v>0</v>
      </c>
      <c r="AK149" s="51">
        <v>0</v>
      </c>
      <c r="AL149" s="55">
        <v>0</v>
      </c>
      <c r="AM149" s="54">
        <v>0</v>
      </c>
      <c r="AN149" s="52">
        <v>0</v>
      </c>
      <c r="AO149" s="54">
        <v>0</v>
      </c>
      <c r="AP149" s="54">
        <v>0</v>
      </c>
      <c r="AQ149" s="54">
        <v>0</v>
      </c>
      <c r="AR149" s="64">
        <v>0</v>
      </c>
      <c r="AS149" s="51">
        <v>0</v>
      </c>
      <c r="AT149" s="54">
        <v>0</v>
      </c>
      <c r="AU149" s="51">
        <v>0</v>
      </c>
      <c r="AV149" s="51">
        <v>0</v>
      </c>
      <c r="AW149" s="54">
        <v>0</v>
      </c>
      <c r="AX149" s="57">
        <v>0</v>
      </c>
      <c r="AY149" s="51">
        <v>0</v>
      </c>
      <c r="AZ149" s="51">
        <v>0</v>
      </c>
      <c r="BA149" s="51">
        <v>0</v>
      </c>
      <c r="BB149" s="56">
        <v>0</v>
      </c>
      <c r="BC149" s="58">
        <v>0</v>
      </c>
      <c r="BD149" s="55">
        <v>0</v>
      </c>
      <c r="BE149" s="51">
        <v>0</v>
      </c>
      <c r="BF149" s="54">
        <v>0</v>
      </c>
      <c r="BG149" s="54">
        <v>0</v>
      </c>
      <c r="BH149" s="54">
        <v>0</v>
      </c>
      <c r="BI149" s="54">
        <v>0</v>
      </c>
      <c r="BJ149" s="55">
        <v>0</v>
      </c>
      <c r="BK149" s="54">
        <v>0</v>
      </c>
      <c r="BL149" s="54">
        <v>0</v>
      </c>
      <c r="BM149" s="51">
        <v>0</v>
      </c>
      <c r="BN149" s="51">
        <v>0</v>
      </c>
      <c r="BO149" s="54">
        <v>0</v>
      </c>
      <c r="BP149" s="55">
        <v>0</v>
      </c>
      <c r="BQ149" s="54">
        <v>0</v>
      </c>
      <c r="BR149" s="54">
        <v>0</v>
      </c>
      <c r="BS149" s="51">
        <v>0</v>
      </c>
      <c r="BT149" s="54">
        <v>0</v>
      </c>
      <c r="BU149" s="54">
        <v>0</v>
      </c>
      <c r="BV149" s="55">
        <v>0</v>
      </c>
      <c r="BW149" s="54">
        <v>0</v>
      </c>
      <c r="BX149" s="54">
        <v>0</v>
      </c>
      <c r="BY149" s="51">
        <v>0</v>
      </c>
      <c r="BZ149" s="54">
        <v>0</v>
      </c>
      <c r="CA149" s="54">
        <v>0</v>
      </c>
      <c r="CB149" s="55">
        <v>0</v>
      </c>
      <c r="CC149" s="51">
        <v>0</v>
      </c>
      <c r="CD149" s="54">
        <v>0</v>
      </c>
      <c r="CE149" s="51">
        <v>0</v>
      </c>
      <c r="CF149" s="51">
        <v>0</v>
      </c>
      <c r="CG149" s="54">
        <v>0</v>
      </c>
      <c r="CH149" s="55">
        <v>0</v>
      </c>
      <c r="CI149" s="54">
        <v>0</v>
      </c>
      <c r="CJ149" s="54">
        <v>0</v>
      </c>
      <c r="CK149" s="51">
        <v>0</v>
      </c>
      <c r="CL149" s="54">
        <v>0</v>
      </c>
      <c r="CM149" s="54">
        <v>0</v>
      </c>
      <c r="CN149" s="55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0</v>
      </c>
      <c r="CT149" s="55">
        <v>0</v>
      </c>
      <c r="CU149" s="51">
        <v>0</v>
      </c>
      <c r="CV149" s="54">
        <v>0</v>
      </c>
      <c r="CW149" s="54">
        <v>0</v>
      </c>
      <c r="CX149" s="51">
        <v>0</v>
      </c>
      <c r="CY149" s="54">
        <v>0</v>
      </c>
      <c r="CZ149" s="64">
        <v>0</v>
      </c>
      <c r="DA149" s="54">
        <v>0</v>
      </c>
      <c r="DB149" s="54">
        <v>0</v>
      </c>
      <c r="DC149" s="54">
        <v>0</v>
      </c>
      <c r="DD149" s="58">
        <v>0</v>
      </c>
      <c r="DE149" s="54">
        <v>0</v>
      </c>
      <c r="DF149" s="55">
        <v>0</v>
      </c>
      <c r="DG149" s="51">
        <v>0</v>
      </c>
      <c r="DH149" s="54">
        <v>0</v>
      </c>
      <c r="DI149" s="51">
        <v>0</v>
      </c>
      <c r="DJ149" s="51">
        <v>0</v>
      </c>
      <c r="DK149" s="54">
        <v>0</v>
      </c>
      <c r="DL149" s="64">
        <v>0</v>
      </c>
      <c r="DM149" s="56">
        <v>0</v>
      </c>
      <c r="DN149" s="51">
        <v>0</v>
      </c>
      <c r="DO149" s="51">
        <v>0</v>
      </c>
      <c r="DP149" s="51">
        <v>0</v>
      </c>
      <c r="DQ149" s="54">
        <v>0</v>
      </c>
      <c r="DR149" s="64">
        <v>0</v>
      </c>
      <c r="DS149" s="51">
        <v>0</v>
      </c>
      <c r="DT149" s="51">
        <v>0</v>
      </c>
      <c r="DU149" s="51">
        <v>0</v>
      </c>
      <c r="DV149" s="51">
        <v>0</v>
      </c>
      <c r="DW149" s="54">
        <v>0</v>
      </c>
      <c r="DX149" s="55">
        <v>0</v>
      </c>
      <c r="DY149" s="54">
        <v>0</v>
      </c>
      <c r="DZ149" s="54">
        <v>0</v>
      </c>
      <c r="EA149" s="54">
        <v>0</v>
      </c>
      <c r="EB149" s="51">
        <v>0</v>
      </c>
      <c r="EC149" s="54">
        <v>0</v>
      </c>
      <c r="ED149" s="64">
        <v>0</v>
      </c>
      <c r="EE149" s="54">
        <v>0</v>
      </c>
      <c r="EF149" s="51">
        <v>0</v>
      </c>
      <c r="EG149" s="54">
        <v>0</v>
      </c>
      <c r="EH149" s="58">
        <v>0</v>
      </c>
      <c r="EI149" s="54">
        <v>0</v>
      </c>
      <c r="EJ149" s="55"/>
      <c r="EK149" s="54">
        <v>0</v>
      </c>
      <c r="EL149" s="54"/>
      <c r="EM149" s="54"/>
      <c r="EN149" s="54"/>
      <c r="EO149" s="59">
        <v>0</v>
      </c>
      <c r="EP149" s="55"/>
      <c r="EQ149" s="54">
        <v>0</v>
      </c>
      <c r="ER149" s="54"/>
      <c r="ES149" s="54"/>
      <c r="ET149" s="54"/>
      <c r="EU149" s="59">
        <v>0</v>
      </c>
      <c r="EV149" s="55"/>
      <c r="EW149" s="54">
        <v>0</v>
      </c>
      <c r="EX149" s="54"/>
      <c r="EY149" s="54"/>
      <c r="EZ149" s="54"/>
      <c r="FA149" s="59">
        <v>0</v>
      </c>
      <c r="FB149" s="43">
        <f t="shared" si="105"/>
        <v>0</v>
      </c>
      <c r="FC149" s="21">
        <f t="shared" si="106"/>
        <v>0</v>
      </c>
      <c r="FD149" s="43">
        <f t="shared" si="107"/>
        <v>0</v>
      </c>
      <c r="FE149" s="21">
        <f t="shared" si="108"/>
        <v>0</v>
      </c>
      <c r="FF149" s="43">
        <f t="shared" si="109"/>
        <v>0</v>
      </c>
      <c r="FG149" s="21">
        <f t="shared" si="110"/>
        <v>0</v>
      </c>
      <c r="FH149" s="43">
        <f t="shared" si="111"/>
        <v>0</v>
      </c>
      <c r="FI149" s="21">
        <f t="shared" si="112"/>
        <v>0</v>
      </c>
      <c r="FJ149" s="43">
        <f t="shared" si="113"/>
        <v>0</v>
      </c>
      <c r="FK149" s="21">
        <f t="shared" si="114"/>
        <v>0</v>
      </c>
      <c r="FL149" s="43">
        <f t="shared" si="115"/>
        <v>0</v>
      </c>
      <c r="FM149" s="21">
        <f t="shared" si="116"/>
        <v>0</v>
      </c>
      <c r="FN149" s="43">
        <f t="shared" si="117"/>
        <v>0</v>
      </c>
      <c r="FO149" s="21">
        <f t="shared" si="118"/>
        <v>0</v>
      </c>
      <c r="FP149" s="43">
        <f t="shared" si="119"/>
        <v>0</v>
      </c>
      <c r="FQ149" s="21">
        <f t="shared" si="120"/>
        <v>0</v>
      </c>
      <c r="FR149" s="43">
        <f t="shared" si="121"/>
        <v>0</v>
      </c>
      <c r="FS149" s="21">
        <f t="shared" si="122"/>
        <v>0</v>
      </c>
      <c r="FT149" s="43">
        <f t="shared" si="123"/>
        <v>0</v>
      </c>
      <c r="FU149" s="21">
        <f t="shared" si="124"/>
        <v>0</v>
      </c>
      <c r="FV149" s="43">
        <f t="shared" si="125"/>
        <v>0</v>
      </c>
      <c r="FW149" s="21">
        <f t="shared" si="126"/>
        <v>0</v>
      </c>
      <c r="FX149" s="43">
        <f t="shared" si="127"/>
        <v>0</v>
      </c>
      <c r="FY149" s="21">
        <f t="shared" si="128"/>
        <v>0</v>
      </c>
      <c r="FZ149" s="43">
        <f t="shared" si="129"/>
        <v>0</v>
      </c>
      <c r="GA149" s="21">
        <f t="shared" si="130"/>
        <v>0</v>
      </c>
      <c r="GB149" s="43">
        <f t="shared" si="131"/>
        <v>0</v>
      </c>
      <c r="GC149" s="21">
        <f t="shared" si="132"/>
        <v>0</v>
      </c>
      <c r="GD149" s="43">
        <f t="shared" si="133"/>
        <v>0</v>
      </c>
      <c r="GE149" s="21">
        <f t="shared" si="134"/>
        <v>0</v>
      </c>
      <c r="GF149" s="43">
        <f t="shared" si="135"/>
        <v>0</v>
      </c>
      <c r="GG149" s="21">
        <f t="shared" si="136"/>
        <v>0</v>
      </c>
      <c r="GH149" s="43">
        <f t="shared" si="137"/>
        <v>0</v>
      </c>
      <c r="GI149" s="21">
        <f t="shared" si="138"/>
        <v>0</v>
      </c>
      <c r="GJ149" s="43">
        <f t="shared" si="139"/>
        <v>0</v>
      </c>
      <c r="GK149" s="21">
        <f t="shared" si="140"/>
        <v>0</v>
      </c>
      <c r="GL149" s="43">
        <f t="shared" si="141"/>
        <v>0</v>
      </c>
      <c r="GM149" s="21">
        <f t="shared" si="142"/>
        <v>0</v>
      </c>
      <c r="GN149" s="43">
        <f t="shared" si="143"/>
        <v>0</v>
      </c>
      <c r="GO149" s="21">
        <f t="shared" si="144"/>
        <v>0</v>
      </c>
      <c r="GP149" s="43">
        <f t="shared" si="145"/>
        <v>0</v>
      </c>
      <c r="GQ149" s="21">
        <f t="shared" si="146"/>
        <v>0</v>
      </c>
      <c r="GR149" s="43">
        <f t="shared" si="147"/>
        <v>0</v>
      </c>
      <c r="GS149" s="21">
        <f t="shared" si="148"/>
        <v>0</v>
      </c>
      <c r="GT149" s="43">
        <f t="shared" si="149"/>
        <v>0</v>
      </c>
      <c r="GU149" s="21">
        <f t="shared" si="150"/>
        <v>0</v>
      </c>
      <c r="GV149" s="43">
        <f t="shared" si="151"/>
        <v>0</v>
      </c>
      <c r="GW149" s="43">
        <f t="shared" si="152"/>
        <v>0</v>
      </c>
      <c r="GY149" s="43">
        <f t="shared" si="153"/>
        <v>0</v>
      </c>
      <c r="HF149" s="89">
        <f t="shared" si="154"/>
        <v>0</v>
      </c>
      <c r="HG149" s="43">
        <f t="shared" si="154"/>
        <v>0</v>
      </c>
      <c r="HH149" s="89">
        <f t="shared" si="154"/>
        <v>0</v>
      </c>
      <c r="HI149" s="13">
        <f t="shared" si="155"/>
        <v>0</v>
      </c>
      <c r="HJ149" s="43">
        <f>IF($HJ$1=1,IF(haviszla4!$E$5="h",haviszla4!H149,IF(haviszla4!$E$5="k",haviszla4!I149,IF(haviszla4!$E$5="sz",haviszla4!J149,IF(haviszla4!$E$5="cs",haviszla4!K149,IF(haviszla4!$E$5="p",haviszla4!L149,IF(haviszla4!$E$5="szo",haviszla4!M149,0)))))),0)</f>
        <v>0</v>
      </c>
      <c r="HK149" s="43">
        <f>IF($HK$1=1,IF(haviszla4!$E$5="h",haviszla4!N149,IF(haviszla4!$E$5="k",haviszla4!O149,IF(haviszla4!$E$5="sz",haviszla4!P149,IF(haviszla4!$E$5="cs",haviszla4!Q149,IF(haviszla4!$E$5="p",haviszla4!R149,IF(haviszla4!$E$5="szo",haviszla4!S149,0)))))),0)</f>
        <v>0</v>
      </c>
      <c r="HL149" s="43">
        <f>IF($HL$1=1,IF(haviszla4!$E$5="h",haviszla4!T149,IF(haviszla4!$E$5="k",haviszla4!U149,IF(haviszla4!$E$5="sz",haviszla4!V149,IF(haviszla4!$E$5="cs",haviszla4!W149,IF(haviszla4!$E$5="p",haviszla4!X149,IF(haviszla4!$E$5="szo",haviszla4!Y149,0)))))),0)</f>
        <v>0</v>
      </c>
      <c r="HM149" s="43">
        <f>IF($HM$1=1,IF(haviszla4!$E$5="h",haviszla4!Z149,IF(haviszla4!$E$5="k",haviszla4!AA149,IF(haviszla4!$E$5="sz",haviszla4!AB149,IF(haviszla4!$E$5="cs",haviszla4!AC149,IF(haviszla4!$E$5="p",haviszla4!AD149,IF(haviszla4!$E$5="szo",haviszla4!AE149,0)))))),0)</f>
        <v>0</v>
      </c>
      <c r="HN149" s="43">
        <f>IF($HN$1=1,IF(haviszla4!$E$5="h",haviszla4!AF149,IF(haviszla4!$E$5="k",haviszla4!AG149,IF(haviszla4!$E$5="sz",haviszla4!AH149,IF(haviszla4!$E$5="cs",haviszla4!AI149,IF(haviszla4!$E$5="p",haviszla4!AJ149,IF(haviszla4!$E$5="szo",haviszla4!AK149,0)))))),0)</f>
        <v>0</v>
      </c>
      <c r="HO149" s="43">
        <f>IF($HO$1=1,IF(haviszla4!$E$5="h",haviszla4!AL149,IF(haviszla4!$E$5="k",haviszla4!AM149,IF(haviszla4!$E$5="sz",haviszla4!AN149,IF(haviszla4!$E$5="cs",haviszla4!AO149,IF(haviszla4!$E$5="p",haviszla4!AP149,IF(haviszla4!$E$5="szo",haviszla4!AQ149,0)))))),0)</f>
        <v>0</v>
      </c>
      <c r="HP149" s="43">
        <f>IF($HP$1=1,IF(haviszla4!$E$5="h",haviszla4!AR149,IF(haviszla4!$E$5="k",haviszla4!AS149,IF(haviszla4!$E$5="sz",haviszla4!AT149,IF(haviszla4!$E$5="cs",haviszla4!AU149,IF(haviszla4!$E$5="p",haviszla4!AV149,IF(haviszla4!$E$5="szo",haviszla4!AW149,0)))))),0)</f>
        <v>0</v>
      </c>
      <c r="HQ149" s="43">
        <f>IF($HQ$1=1,IF(haviszla4!$E$5="h",haviszla4!AX149,IF(haviszla4!$E$5="k",haviszla4!AY149,IF(haviszla4!$E$5="sz",haviszla4!AZ149,IF(haviszla4!$E$5="cs",haviszla4!BA149,IF(haviszla4!$E$5="p",haviszla4!BB149,IF(haviszla4!$E$5="szo",haviszla4!BC149,0)))))),0)</f>
        <v>0</v>
      </c>
      <c r="HR149" s="43">
        <f>IF($HR$1=1,IF(haviszla4!$E$5="h",haviszla4!BD149,IF(haviszla4!$E$5="k",haviszla4!BE149,IF(haviszla4!$E$5="sz",haviszla4!BF149,IF(haviszla4!$E$5="cs",haviszla4!BG149,IF(haviszla4!$E$5="p",haviszla4!BH149,IF(haviszla4!$E$5="szo",haviszla4!BI149,0)))))),0)</f>
        <v>0</v>
      </c>
      <c r="HS149" s="43">
        <f>IF($HS$1=1,IF(haviszla4!$E$5="h",haviszla4!BJ149,IF(haviszla4!$E$5="k",haviszla4!BK149,IF(haviszla4!$E$5="sz",haviszla4!BL149,IF(haviszla4!$E$5="cs",haviszla4!BM149,IF(haviszla4!$E$5="p",haviszla4!BN149,IF(haviszla4!$E$5="szo",haviszla4!BO149,0)))))),0)</f>
        <v>0</v>
      </c>
      <c r="HT149" s="43">
        <f>IF($HT$1=1,IF(haviszla4!$E$5="h",haviszla4!BP149,IF(haviszla4!$E$5="k",haviszla4!BQ149,IF(haviszla4!$E$5="sz",haviszla4!BR149,IF(haviszla4!$E$5="cs",haviszla4!BS149,IF(haviszla4!$E$5="p",haviszla4!BT149,IF(haviszla4!$E$5="szo",haviszla4!BU149,0)))))),0)</f>
        <v>0</v>
      </c>
      <c r="HU149" s="43">
        <f>IF($HU$1=1,IF(haviszla4!$E$5="h",haviszla4!BV149,IF(haviszla4!$E$5="k",haviszla4!BW149,IF(haviszla4!$E$5="sz",haviszla4!BX149,IF(haviszla4!$E$5="cs",haviszla4!BY149,IF(haviszla4!$E$5="p",haviszla4!BZ149,IF(haviszla4!$E$5="szo",haviszla4!CA149,0)))))),0)</f>
        <v>0</v>
      </c>
      <c r="HV149" s="43">
        <f>IF($HV$1=1,IF(haviszla4!$E$5="h",haviszla4!CB149,IF(haviszla4!$E$5="k",haviszla4!CC149,IF(haviszla4!$E$5="sz",haviszla4!CD149,IF(haviszla4!$E$5="cs",haviszla4!CE149,IF(haviszla4!$E$5="p",haviszla4!CF149,IF(haviszla4!$E$5="szo",haviszla4!CG149,0)))))),0)</f>
        <v>0</v>
      </c>
      <c r="HW149" s="43">
        <f>IF($HW$1=1,IF(haviszla4!$E$5="h",haviszla4!CH149,IF(haviszla4!$E$5="k",haviszla4!CI149,IF(haviszla4!$E$5="sz",haviszla4!CJ149,IF(haviszla4!$E$5="cs",haviszla4!CK149,IF(haviszla4!$E$5="p",haviszla4!CL149,IF(haviszla4!$E$5="szo",haviszla4!CM149,0)))))),0)</f>
        <v>0</v>
      </c>
      <c r="HX149" s="43">
        <f>IF($HX$1=1,IF(haviszla4!$E$5="h",haviszla4!CN149,IF(haviszla4!$E$5="k",haviszla4!CO149,IF(haviszla4!$E$5="sz",haviszla4!CP149,IF(haviszla4!$E$5="cs",haviszla4!CQ149,IF(haviszla4!$E$5="p",haviszla4!CR149,IF(haviszla4!$E$5="szo",haviszla4!CS149,0)))))),0)</f>
        <v>0</v>
      </c>
      <c r="HY149" s="43">
        <f>IF($HY$1=1,IF(haviszla4!$E$5="h",haviszla4!CT149,IF(haviszla4!$E$5="k",haviszla4!CU149,IF(haviszla4!$E$5="sz",haviszla4!CV149,IF(haviszla4!$E$5="cs",haviszla4!CW149,IF(haviszla4!$E$5="p",haviszla4!CX149,IF(haviszla4!$E$5="szo",haviszla4!CY149,0)))))),0)</f>
        <v>0</v>
      </c>
      <c r="HZ149" s="43">
        <f>IF($HZ$1=1,IF(haviszla4!$E$5="h",haviszla4!CZ149,IF(haviszla4!$E$5="k",haviszla4!DA149,IF(haviszla4!$E$5="sz",haviszla4!DB149,IF(haviszla4!$E$5="cs",haviszla4!DC149,IF(haviszla4!$E$5="p",haviszla4!DD149,IF(haviszla4!$E$5="szo",haviszla4!DE149,0)))))),0)</f>
        <v>0</v>
      </c>
      <c r="IA149" s="43">
        <f>IF($IA$1=1,IF(haviszla4!$E$5="h",haviszla4!DF149,IF(haviszla4!$E$5="k",haviszla4!DG149,IF(haviszla4!$E$5="sz",haviszla4!DH149,IF(haviszla4!$E$5="cs",haviszla4!DI149,IF(haviszla4!$E$5="p",haviszla4!DJ149,IF(haviszla4!$E$5="szo",haviszla4!DK149,0)))))),0)</f>
        <v>0</v>
      </c>
      <c r="IB149" s="43">
        <f>IF($IB$1=1,IF(haviszla4!$E$5="h",haviszla4!DL149,IF(haviszla4!$E$5="k",haviszla4!DM149,IF(haviszla4!$E$5="sz",haviszla4!DN149,IF(haviszla4!$E$5="cs",haviszla4!DO149,IF(haviszla4!$E$5="p",haviszla4!DP149,IF(haviszla4!$E$5="szo",haviszla4!DQ149,0)))))),0)</f>
        <v>0</v>
      </c>
      <c r="IC149" s="43">
        <f>IF($IC$1=1,IF(haviszla4!$E$5="h",haviszla4!DR149,IF(haviszla4!$E$5="k",haviszla4!DS149,IF(haviszla4!$E$5="sz",haviszla4!DT149,IF(haviszla4!$E$5="cs",haviszla4!DU149,IF(haviszla4!$E$5="p",haviszla4!DV149,IF(haviszla4!$E$5="szo",haviszla4!DW149,0)))))),0)</f>
        <v>0</v>
      </c>
      <c r="ID149" s="43">
        <f>IF($ID$1=1,IF(haviszla4!$E$5="h",haviszla4!DX149,IF(haviszla4!$E$5="k",haviszla4!DY149,IF(haviszla4!$E$5="sz",haviszla4!DZ149,IF(haviszla4!$E$5="cs",haviszla4!EA149,IF(haviszla4!$E$5="p",haviszla4!EB149,IF(haviszla4!$E$5="szo",haviszla4!EC149,0)))))),0)</f>
        <v>0</v>
      </c>
      <c r="IE149" s="43">
        <f>IF($IE$1=1,IF(haviszla4!$E$5="h",haviszla4!ED149,IF(haviszla4!$E$5="k",haviszla4!EE149,IF(haviszla4!$E$5="sz",haviszla4!EF149,IF(haviszla4!$E$5="cs",haviszla4!EG149,IF(haviszla4!$E$5="p",haviszla4!EH149,IF(haviszla4!$E$5="szo",haviszla4!EI149,0)))))),0)</f>
        <v>0</v>
      </c>
    </row>
    <row r="150" spans="1:239" ht="15" customHeight="1">
      <c r="A150" s="18" t="s">
        <v>220</v>
      </c>
      <c r="E150" s="13">
        <f t="shared" si="104"/>
        <v>0</v>
      </c>
      <c r="F150" s="48"/>
      <c r="G150" s="48"/>
      <c r="H150" s="89">
        <v>0</v>
      </c>
      <c r="I150" s="51">
        <v>0</v>
      </c>
      <c r="J150" s="89">
        <v>0</v>
      </c>
      <c r="K150" s="51">
        <v>0</v>
      </c>
      <c r="L150" s="51">
        <v>0</v>
      </c>
      <c r="M150" s="52">
        <v>0</v>
      </c>
      <c r="N150" s="64">
        <v>0</v>
      </c>
      <c r="O150" s="51">
        <v>0</v>
      </c>
      <c r="P150" s="51">
        <v>0</v>
      </c>
      <c r="Q150" s="51">
        <v>0</v>
      </c>
      <c r="R150" s="51">
        <v>0</v>
      </c>
      <c r="S150" s="54">
        <v>0</v>
      </c>
      <c r="T150" s="55">
        <v>0</v>
      </c>
      <c r="U150" s="51">
        <v>0</v>
      </c>
      <c r="V150" s="51">
        <v>0</v>
      </c>
      <c r="W150" s="51">
        <v>0</v>
      </c>
      <c r="X150" s="51">
        <v>0</v>
      </c>
      <c r="Y150" s="51">
        <v>0</v>
      </c>
      <c r="Z150" s="64">
        <v>0</v>
      </c>
      <c r="AA150" s="51">
        <v>0</v>
      </c>
      <c r="AB150" s="51">
        <v>0</v>
      </c>
      <c r="AC150" s="51">
        <v>0</v>
      </c>
      <c r="AD150" s="51">
        <v>0</v>
      </c>
      <c r="AE150" s="54">
        <v>0</v>
      </c>
      <c r="AF150" s="64">
        <v>0</v>
      </c>
      <c r="AG150" s="51">
        <v>0</v>
      </c>
      <c r="AH150" s="54">
        <v>0</v>
      </c>
      <c r="AI150" s="51">
        <v>0</v>
      </c>
      <c r="AJ150" s="56">
        <v>0</v>
      </c>
      <c r="AK150" s="51">
        <v>0</v>
      </c>
      <c r="AL150" s="55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64">
        <v>0</v>
      </c>
      <c r="AS150" s="51">
        <v>0</v>
      </c>
      <c r="AT150" s="54">
        <v>0</v>
      </c>
      <c r="AU150" s="51">
        <v>0</v>
      </c>
      <c r="AV150" s="51">
        <v>0</v>
      </c>
      <c r="AW150" s="54">
        <v>0</v>
      </c>
      <c r="AX150" s="57">
        <v>0</v>
      </c>
      <c r="AY150" s="51">
        <v>0</v>
      </c>
      <c r="AZ150" s="51">
        <v>0</v>
      </c>
      <c r="BA150" s="51">
        <v>0</v>
      </c>
      <c r="BB150" s="56">
        <v>0</v>
      </c>
      <c r="BC150" s="58">
        <v>0</v>
      </c>
      <c r="BD150" s="55">
        <v>0</v>
      </c>
      <c r="BE150" s="51">
        <v>0</v>
      </c>
      <c r="BF150" s="54">
        <v>0</v>
      </c>
      <c r="BG150" s="54">
        <v>0</v>
      </c>
      <c r="BH150" s="54">
        <v>0</v>
      </c>
      <c r="BI150" s="54">
        <v>0</v>
      </c>
      <c r="BJ150" s="55">
        <v>0</v>
      </c>
      <c r="BK150" s="54">
        <v>0</v>
      </c>
      <c r="BL150" s="54">
        <v>0</v>
      </c>
      <c r="BM150" s="51">
        <v>0</v>
      </c>
      <c r="BN150" s="51">
        <v>0</v>
      </c>
      <c r="BO150" s="54">
        <v>0</v>
      </c>
      <c r="BP150" s="55">
        <v>0</v>
      </c>
      <c r="BQ150" s="54">
        <v>0</v>
      </c>
      <c r="BR150" s="54">
        <v>0</v>
      </c>
      <c r="BS150" s="51">
        <v>0</v>
      </c>
      <c r="BT150" s="54">
        <v>0</v>
      </c>
      <c r="BU150" s="54">
        <v>0</v>
      </c>
      <c r="BV150" s="55">
        <v>0</v>
      </c>
      <c r="BW150" s="54">
        <v>0</v>
      </c>
      <c r="BX150" s="54">
        <v>0</v>
      </c>
      <c r="BY150" s="51">
        <v>0</v>
      </c>
      <c r="BZ150" s="54">
        <v>0</v>
      </c>
      <c r="CA150" s="54">
        <v>0</v>
      </c>
      <c r="CB150" s="55">
        <v>0</v>
      </c>
      <c r="CC150" s="51">
        <v>0</v>
      </c>
      <c r="CD150" s="54">
        <v>0</v>
      </c>
      <c r="CE150" s="51">
        <v>0</v>
      </c>
      <c r="CF150" s="51">
        <v>0</v>
      </c>
      <c r="CG150" s="54">
        <v>0</v>
      </c>
      <c r="CH150" s="55">
        <v>0</v>
      </c>
      <c r="CI150" s="54">
        <v>0</v>
      </c>
      <c r="CJ150" s="54">
        <v>0</v>
      </c>
      <c r="CK150" s="51">
        <v>0</v>
      </c>
      <c r="CL150" s="54">
        <v>0</v>
      </c>
      <c r="CM150" s="54">
        <v>0</v>
      </c>
      <c r="CN150" s="55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5">
        <v>0</v>
      </c>
      <c r="CU150" s="51">
        <v>0</v>
      </c>
      <c r="CV150" s="54">
        <v>0</v>
      </c>
      <c r="CW150" s="54">
        <v>0</v>
      </c>
      <c r="CX150" s="51">
        <v>0</v>
      </c>
      <c r="CY150" s="54">
        <v>0</v>
      </c>
      <c r="CZ150" s="55">
        <v>0</v>
      </c>
      <c r="DA150" s="54">
        <v>0</v>
      </c>
      <c r="DB150" s="54">
        <v>0</v>
      </c>
      <c r="DC150" s="54">
        <v>0</v>
      </c>
      <c r="DD150" s="58">
        <v>0</v>
      </c>
      <c r="DE150" s="54">
        <v>0</v>
      </c>
      <c r="DF150" s="55">
        <v>0</v>
      </c>
      <c r="DG150" s="51">
        <v>0</v>
      </c>
      <c r="DH150" s="54">
        <v>0</v>
      </c>
      <c r="DI150" s="51">
        <v>0</v>
      </c>
      <c r="DJ150" s="51">
        <v>0</v>
      </c>
      <c r="DK150" s="54">
        <v>0</v>
      </c>
      <c r="DL150" s="64">
        <v>0</v>
      </c>
      <c r="DM150" s="56">
        <v>0</v>
      </c>
      <c r="DN150" s="51">
        <v>0</v>
      </c>
      <c r="DO150" s="51">
        <v>0</v>
      </c>
      <c r="DP150" s="51">
        <v>0</v>
      </c>
      <c r="DQ150" s="54">
        <v>0</v>
      </c>
      <c r="DR150" s="64">
        <v>0</v>
      </c>
      <c r="DS150" s="51">
        <v>0</v>
      </c>
      <c r="DT150" s="51">
        <v>0</v>
      </c>
      <c r="DU150" s="51">
        <v>0</v>
      </c>
      <c r="DV150" s="51">
        <v>0</v>
      </c>
      <c r="DW150" s="54">
        <v>0</v>
      </c>
      <c r="DX150" s="55">
        <v>0</v>
      </c>
      <c r="DY150" s="54">
        <v>0</v>
      </c>
      <c r="DZ150" s="54">
        <v>0</v>
      </c>
      <c r="EA150" s="54">
        <v>0</v>
      </c>
      <c r="EB150" s="51">
        <v>0</v>
      </c>
      <c r="EC150" s="54">
        <v>0</v>
      </c>
      <c r="ED150" s="64">
        <v>0</v>
      </c>
      <c r="EE150" s="54">
        <v>0</v>
      </c>
      <c r="EF150" s="51">
        <v>0</v>
      </c>
      <c r="EG150" s="54">
        <v>0</v>
      </c>
      <c r="EH150" s="58">
        <v>0</v>
      </c>
      <c r="EI150" s="54">
        <v>0</v>
      </c>
      <c r="EJ150" s="55"/>
      <c r="EK150" s="54">
        <v>0</v>
      </c>
      <c r="EL150" s="54"/>
      <c r="EM150" s="54"/>
      <c r="EN150" s="54"/>
      <c r="EO150" s="59">
        <v>0</v>
      </c>
      <c r="EP150" s="55"/>
      <c r="EQ150" s="54">
        <v>0</v>
      </c>
      <c r="ER150" s="54"/>
      <c r="ES150" s="54"/>
      <c r="ET150" s="54"/>
      <c r="EU150" s="59">
        <v>0</v>
      </c>
      <c r="EV150" s="55"/>
      <c r="EW150" s="54">
        <v>0</v>
      </c>
      <c r="EX150" s="54"/>
      <c r="EY150" s="54"/>
      <c r="EZ150" s="54"/>
      <c r="FA150" s="59">
        <v>0</v>
      </c>
      <c r="FB150" s="43">
        <f t="shared" si="105"/>
        <v>0</v>
      </c>
      <c r="FC150" s="21">
        <f t="shared" si="106"/>
        <v>0</v>
      </c>
      <c r="FD150" s="43">
        <f t="shared" si="107"/>
        <v>0</v>
      </c>
      <c r="FE150" s="21">
        <f t="shared" si="108"/>
        <v>0</v>
      </c>
      <c r="FF150" s="43">
        <f t="shared" si="109"/>
        <v>0</v>
      </c>
      <c r="FG150" s="21">
        <f t="shared" si="110"/>
        <v>0</v>
      </c>
      <c r="FH150" s="43">
        <f t="shared" si="111"/>
        <v>0</v>
      </c>
      <c r="FI150" s="21">
        <f t="shared" si="112"/>
        <v>0</v>
      </c>
      <c r="FJ150" s="43">
        <f t="shared" si="113"/>
        <v>0</v>
      </c>
      <c r="FK150" s="21">
        <f t="shared" si="114"/>
        <v>0</v>
      </c>
      <c r="FL150" s="43">
        <f t="shared" si="115"/>
        <v>0</v>
      </c>
      <c r="FM150" s="21">
        <f t="shared" si="116"/>
        <v>0</v>
      </c>
      <c r="FN150" s="43">
        <f t="shared" si="117"/>
        <v>0</v>
      </c>
      <c r="FO150" s="21">
        <f t="shared" si="118"/>
        <v>0</v>
      </c>
      <c r="FP150" s="43">
        <f t="shared" si="119"/>
        <v>0</v>
      </c>
      <c r="FQ150" s="21">
        <f t="shared" si="120"/>
        <v>0</v>
      </c>
      <c r="FR150" s="43">
        <f t="shared" si="121"/>
        <v>0</v>
      </c>
      <c r="FS150" s="21">
        <f t="shared" si="122"/>
        <v>0</v>
      </c>
      <c r="FT150" s="43">
        <f t="shared" si="123"/>
        <v>0</v>
      </c>
      <c r="FU150" s="21">
        <f t="shared" si="124"/>
        <v>0</v>
      </c>
      <c r="FV150" s="43">
        <f t="shared" si="125"/>
        <v>0</v>
      </c>
      <c r="FW150" s="21">
        <f t="shared" si="126"/>
        <v>0</v>
      </c>
      <c r="FX150" s="43">
        <f t="shared" si="127"/>
        <v>0</v>
      </c>
      <c r="FY150" s="21">
        <f t="shared" si="128"/>
        <v>0</v>
      </c>
      <c r="FZ150" s="43">
        <f t="shared" si="129"/>
        <v>0</v>
      </c>
      <c r="GA150" s="21">
        <f t="shared" si="130"/>
        <v>0</v>
      </c>
      <c r="GB150" s="43">
        <f t="shared" si="131"/>
        <v>0</v>
      </c>
      <c r="GC150" s="21">
        <f t="shared" si="132"/>
        <v>0</v>
      </c>
      <c r="GD150" s="43">
        <f t="shared" si="133"/>
        <v>0</v>
      </c>
      <c r="GE150" s="21">
        <f t="shared" si="134"/>
        <v>0</v>
      </c>
      <c r="GF150" s="43">
        <f t="shared" si="135"/>
        <v>0</v>
      </c>
      <c r="GG150" s="21">
        <f t="shared" si="136"/>
        <v>0</v>
      </c>
      <c r="GH150" s="43">
        <f t="shared" si="137"/>
        <v>0</v>
      </c>
      <c r="GI150" s="21">
        <f t="shared" si="138"/>
        <v>0</v>
      </c>
      <c r="GJ150" s="43">
        <f t="shared" si="139"/>
        <v>0</v>
      </c>
      <c r="GK150" s="21">
        <f t="shared" si="140"/>
        <v>0</v>
      </c>
      <c r="GL150" s="43">
        <f t="shared" si="141"/>
        <v>0</v>
      </c>
      <c r="GM150" s="21">
        <f t="shared" si="142"/>
        <v>0</v>
      </c>
      <c r="GN150" s="43">
        <f t="shared" si="143"/>
        <v>0</v>
      </c>
      <c r="GO150" s="21">
        <f t="shared" si="144"/>
        <v>0</v>
      </c>
      <c r="GP150" s="43">
        <f t="shared" si="145"/>
        <v>0</v>
      </c>
      <c r="GQ150" s="21">
        <f t="shared" si="146"/>
        <v>0</v>
      </c>
      <c r="GR150" s="43">
        <f t="shared" si="147"/>
        <v>0</v>
      </c>
      <c r="GS150" s="21">
        <f t="shared" si="148"/>
        <v>0</v>
      </c>
      <c r="GT150" s="43">
        <f t="shared" si="149"/>
        <v>0</v>
      </c>
      <c r="GU150" s="21">
        <f t="shared" si="150"/>
        <v>0</v>
      </c>
      <c r="GV150" s="43">
        <f t="shared" si="151"/>
        <v>0</v>
      </c>
      <c r="GW150" s="43">
        <f t="shared" si="152"/>
        <v>0</v>
      </c>
      <c r="GY150" s="43">
        <f t="shared" si="153"/>
        <v>0</v>
      </c>
      <c r="HF150" s="89">
        <f t="shared" si="154"/>
        <v>0</v>
      </c>
      <c r="HG150" s="43">
        <f t="shared" si="154"/>
        <v>0</v>
      </c>
      <c r="HH150" s="89">
        <f t="shared" si="154"/>
        <v>0</v>
      </c>
      <c r="HI150" s="13">
        <f t="shared" si="155"/>
        <v>0</v>
      </c>
      <c r="HJ150" s="43">
        <f>IF($HJ$1=1,IF(haviszla4!$E$5="h",haviszla4!H150,IF(haviszla4!$E$5="k",haviszla4!I150,IF(haviszla4!$E$5="sz",haviszla4!J150,IF(haviszla4!$E$5="cs",haviszla4!K150,IF(haviszla4!$E$5="p",haviszla4!L150,IF(haviszla4!$E$5="szo",haviszla4!M150,0)))))),0)</f>
        <v>0</v>
      </c>
      <c r="HK150" s="43">
        <f>IF($HK$1=1,IF(haviszla4!$E$5="h",haviszla4!N150,IF(haviszla4!$E$5="k",haviszla4!O150,IF(haviszla4!$E$5="sz",haviszla4!P150,IF(haviszla4!$E$5="cs",haviszla4!Q150,IF(haviszla4!$E$5="p",haviszla4!R150,IF(haviszla4!$E$5="szo",haviszla4!S150,0)))))),0)</f>
        <v>0</v>
      </c>
      <c r="HL150" s="43">
        <f>IF($HL$1=1,IF(haviszla4!$E$5="h",haviszla4!T150,IF(haviszla4!$E$5="k",haviszla4!U150,IF(haviszla4!$E$5="sz",haviszla4!V150,IF(haviszla4!$E$5="cs",haviszla4!W150,IF(haviszla4!$E$5="p",haviszla4!X150,IF(haviszla4!$E$5="szo",haviszla4!Y150,0)))))),0)</f>
        <v>0</v>
      </c>
      <c r="HM150" s="43">
        <f>IF($HM$1=1,IF(haviszla4!$E$5="h",haviszla4!Z150,IF(haviszla4!$E$5="k",haviszla4!AA150,IF(haviszla4!$E$5="sz",haviszla4!AB150,IF(haviszla4!$E$5="cs",haviszla4!AC150,IF(haviszla4!$E$5="p",haviszla4!AD150,IF(haviszla4!$E$5="szo",haviszla4!AE150,0)))))),0)</f>
        <v>0</v>
      </c>
      <c r="HN150" s="43">
        <f>IF($HN$1=1,IF(haviszla4!$E$5="h",haviszla4!AF150,IF(haviszla4!$E$5="k",haviszla4!AG150,IF(haviszla4!$E$5="sz",haviszla4!AH150,IF(haviszla4!$E$5="cs",haviszla4!AI150,IF(haviszla4!$E$5="p",haviszla4!AJ150,IF(haviszla4!$E$5="szo",haviszla4!AK150,0)))))),0)</f>
        <v>0</v>
      </c>
      <c r="HO150" s="43">
        <f>IF($HO$1=1,IF(haviszla4!$E$5="h",haviszla4!AL150,IF(haviszla4!$E$5="k",haviszla4!AM150,IF(haviszla4!$E$5="sz",haviszla4!AN150,IF(haviszla4!$E$5="cs",haviszla4!AO150,IF(haviszla4!$E$5="p",haviszla4!AP150,IF(haviszla4!$E$5="szo",haviszla4!AQ150,0)))))),0)</f>
        <v>0</v>
      </c>
      <c r="HP150" s="43">
        <f>IF($HP$1=1,IF(haviszla4!$E$5="h",haviszla4!AR150,IF(haviszla4!$E$5="k",haviszla4!AS150,IF(haviszla4!$E$5="sz",haviszla4!AT150,IF(haviszla4!$E$5="cs",haviszla4!AU150,IF(haviszla4!$E$5="p",haviszla4!AV150,IF(haviszla4!$E$5="szo",haviszla4!AW150,0)))))),0)</f>
        <v>0</v>
      </c>
      <c r="HQ150" s="43">
        <f>IF($HQ$1=1,IF(haviszla4!$E$5="h",haviszla4!AX150,IF(haviszla4!$E$5="k",haviszla4!AY150,IF(haviszla4!$E$5="sz",haviszla4!AZ150,IF(haviszla4!$E$5="cs",haviszla4!BA150,IF(haviszla4!$E$5="p",haviszla4!BB150,IF(haviszla4!$E$5="szo",haviszla4!BC150,0)))))),0)</f>
        <v>0</v>
      </c>
      <c r="HR150" s="43">
        <f>IF($HR$1=1,IF(haviszla4!$E$5="h",haviszla4!BD150,IF(haviszla4!$E$5="k",haviszla4!BE150,IF(haviszla4!$E$5="sz",haviszla4!BF150,IF(haviszla4!$E$5="cs",haviszla4!BG150,IF(haviszla4!$E$5="p",haviszla4!BH150,IF(haviszla4!$E$5="szo",haviszla4!BI150,0)))))),0)</f>
        <v>0</v>
      </c>
      <c r="HS150" s="43">
        <f>IF($HS$1=1,IF(haviszla4!$E$5="h",haviszla4!BJ150,IF(haviszla4!$E$5="k",haviszla4!BK150,IF(haviszla4!$E$5="sz",haviszla4!BL150,IF(haviszla4!$E$5="cs",haviszla4!BM150,IF(haviszla4!$E$5="p",haviszla4!BN150,IF(haviszla4!$E$5="szo",haviszla4!BO150,0)))))),0)</f>
        <v>0</v>
      </c>
      <c r="HT150" s="43">
        <f>IF($HT$1=1,IF(haviszla4!$E$5="h",haviszla4!BP150,IF(haviszla4!$E$5="k",haviszla4!BQ150,IF(haviszla4!$E$5="sz",haviszla4!BR150,IF(haviszla4!$E$5="cs",haviszla4!BS150,IF(haviszla4!$E$5="p",haviszla4!BT150,IF(haviszla4!$E$5="szo",haviszla4!BU150,0)))))),0)</f>
        <v>0</v>
      </c>
      <c r="HU150" s="43">
        <f>IF($HU$1=1,IF(haviszla4!$E$5="h",haviszla4!BV150,IF(haviszla4!$E$5="k",haviszla4!BW150,IF(haviszla4!$E$5="sz",haviszla4!BX150,IF(haviszla4!$E$5="cs",haviszla4!BY150,IF(haviszla4!$E$5="p",haviszla4!BZ150,IF(haviszla4!$E$5="szo",haviszla4!CA150,0)))))),0)</f>
        <v>0</v>
      </c>
      <c r="HV150" s="43">
        <f>IF($HV$1=1,IF(haviszla4!$E$5="h",haviszla4!CB150,IF(haviszla4!$E$5="k",haviszla4!CC150,IF(haviszla4!$E$5="sz",haviszla4!CD150,IF(haviszla4!$E$5="cs",haviszla4!CE150,IF(haviszla4!$E$5="p",haviszla4!CF150,IF(haviszla4!$E$5="szo",haviszla4!CG150,0)))))),0)</f>
        <v>0</v>
      </c>
      <c r="HW150" s="43">
        <f>IF($HW$1=1,IF(haviszla4!$E$5="h",haviszla4!CH150,IF(haviszla4!$E$5="k",haviszla4!CI150,IF(haviszla4!$E$5="sz",haviszla4!CJ150,IF(haviszla4!$E$5="cs",haviszla4!CK150,IF(haviszla4!$E$5="p",haviszla4!CL150,IF(haviszla4!$E$5="szo",haviszla4!CM150,0)))))),0)</f>
        <v>0</v>
      </c>
      <c r="HX150" s="43">
        <f>IF($HX$1=1,IF(haviszla4!$E$5="h",haviszla4!CN150,IF(haviszla4!$E$5="k",haviszla4!CO150,IF(haviszla4!$E$5="sz",haviszla4!CP150,IF(haviszla4!$E$5="cs",haviszla4!CQ150,IF(haviszla4!$E$5="p",haviszla4!CR150,IF(haviszla4!$E$5="szo",haviszla4!CS150,0)))))),0)</f>
        <v>0</v>
      </c>
      <c r="HY150" s="43">
        <f>IF($HY$1=1,IF(haviszla4!$E$5="h",haviszla4!CT150,IF(haviszla4!$E$5="k",haviszla4!CU150,IF(haviszla4!$E$5="sz",haviszla4!CV150,IF(haviszla4!$E$5="cs",haviszla4!CW150,IF(haviszla4!$E$5="p",haviszla4!CX150,IF(haviszla4!$E$5="szo",haviszla4!CY150,0)))))),0)</f>
        <v>0</v>
      </c>
      <c r="HZ150" s="43">
        <f>IF($HZ$1=1,IF(haviszla4!$E$5="h",haviszla4!CZ150,IF(haviszla4!$E$5="k",haviszla4!DA150,IF(haviszla4!$E$5="sz",haviszla4!DB150,IF(haviszla4!$E$5="cs",haviszla4!DC150,IF(haviszla4!$E$5="p",haviszla4!DD150,IF(haviszla4!$E$5="szo",haviszla4!DE150,0)))))),0)</f>
        <v>0</v>
      </c>
      <c r="IA150" s="43">
        <f>IF($IA$1=1,IF(haviszla4!$E$5="h",haviszla4!DF150,IF(haviszla4!$E$5="k",haviszla4!DG150,IF(haviszla4!$E$5="sz",haviszla4!DH150,IF(haviszla4!$E$5="cs",haviszla4!DI150,IF(haviszla4!$E$5="p",haviszla4!DJ150,IF(haviszla4!$E$5="szo",haviszla4!DK150,0)))))),0)</f>
        <v>0</v>
      </c>
      <c r="IB150" s="43">
        <f>IF($IB$1=1,IF(haviszla4!$E$5="h",haviszla4!DL150,IF(haviszla4!$E$5="k",haviszla4!DM150,IF(haviszla4!$E$5="sz",haviszla4!DN150,IF(haviszla4!$E$5="cs",haviszla4!DO150,IF(haviszla4!$E$5="p",haviszla4!DP150,IF(haviszla4!$E$5="szo",haviszla4!DQ150,0)))))),0)</f>
        <v>0</v>
      </c>
      <c r="IC150" s="43">
        <f>IF($IC$1=1,IF(haviszla4!$E$5="h",haviszla4!DR150,IF(haviszla4!$E$5="k",haviszla4!DS150,IF(haviszla4!$E$5="sz",haviszla4!DT150,IF(haviszla4!$E$5="cs",haviszla4!DU150,IF(haviszla4!$E$5="p",haviszla4!DV150,IF(haviszla4!$E$5="szo",haviszla4!DW150,0)))))),0)</f>
        <v>0</v>
      </c>
      <c r="ID150" s="43">
        <f>IF($ID$1=1,IF(haviszla4!$E$5="h",haviszla4!DX150,IF(haviszla4!$E$5="k",haviszla4!DY150,IF(haviszla4!$E$5="sz",haviszla4!DZ150,IF(haviszla4!$E$5="cs",haviszla4!EA150,IF(haviszla4!$E$5="p",haviszla4!EB150,IF(haviszla4!$E$5="szo",haviszla4!EC150,0)))))),0)</f>
        <v>0</v>
      </c>
      <c r="IE150" s="43">
        <f>IF($IE$1=1,IF(haviszla4!$E$5="h",haviszla4!ED150,IF(haviszla4!$E$5="k",haviszla4!EE150,IF(haviszla4!$E$5="sz",haviszla4!EF150,IF(haviszla4!$E$5="cs",haviszla4!EG150,IF(haviszla4!$E$5="p",haviszla4!EH150,IF(haviszla4!$E$5="szo",haviszla4!EI150,0)))))),0)</f>
        <v>0</v>
      </c>
    </row>
    <row r="151" spans="1:239" ht="15" customHeight="1">
      <c r="A151" s="18" t="s">
        <v>221</v>
      </c>
      <c r="E151" s="13">
        <f t="shared" si="104"/>
        <v>0</v>
      </c>
      <c r="F151" s="48"/>
      <c r="G151" s="48"/>
      <c r="H151" s="89">
        <v>0</v>
      </c>
      <c r="I151" s="51">
        <v>0</v>
      </c>
      <c r="J151" s="89">
        <v>0</v>
      </c>
      <c r="K151" s="51">
        <v>0</v>
      </c>
      <c r="L151" s="51">
        <v>0</v>
      </c>
      <c r="M151" s="52">
        <v>0</v>
      </c>
      <c r="N151" s="64">
        <v>0</v>
      </c>
      <c r="O151" s="51">
        <v>0</v>
      </c>
      <c r="P151" s="51">
        <v>0</v>
      </c>
      <c r="Q151" s="51">
        <v>0</v>
      </c>
      <c r="R151" s="51">
        <v>0</v>
      </c>
      <c r="S151" s="54">
        <v>0</v>
      </c>
      <c r="T151" s="55">
        <v>0</v>
      </c>
      <c r="U151" s="51">
        <v>0</v>
      </c>
      <c r="V151" s="51">
        <v>0</v>
      </c>
      <c r="W151" s="51">
        <v>0</v>
      </c>
      <c r="X151" s="51">
        <v>0</v>
      </c>
      <c r="Y151" s="51">
        <v>0</v>
      </c>
      <c r="Z151" s="64">
        <v>0</v>
      </c>
      <c r="AA151" s="51">
        <v>0</v>
      </c>
      <c r="AB151" s="51">
        <v>0</v>
      </c>
      <c r="AC151" s="51">
        <v>0</v>
      </c>
      <c r="AD151" s="51">
        <v>0</v>
      </c>
      <c r="AE151" s="54">
        <v>0</v>
      </c>
      <c r="AF151" s="64">
        <v>0</v>
      </c>
      <c r="AG151" s="51">
        <v>0</v>
      </c>
      <c r="AH151" s="54">
        <v>0</v>
      </c>
      <c r="AI151" s="51">
        <v>0</v>
      </c>
      <c r="AJ151" s="56">
        <v>0</v>
      </c>
      <c r="AK151" s="51">
        <v>0</v>
      </c>
      <c r="AL151" s="55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64">
        <v>0</v>
      </c>
      <c r="AS151" s="51">
        <v>0</v>
      </c>
      <c r="AT151" s="54">
        <v>0</v>
      </c>
      <c r="AU151" s="51">
        <v>0</v>
      </c>
      <c r="AV151" s="51">
        <v>0</v>
      </c>
      <c r="AW151" s="54">
        <v>0</v>
      </c>
      <c r="AX151" s="57">
        <v>0</v>
      </c>
      <c r="AY151" s="51">
        <v>0</v>
      </c>
      <c r="AZ151" s="51">
        <v>0</v>
      </c>
      <c r="BA151" s="51">
        <v>0</v>
      </c>
      <c r="BB151" s="56">
        <v>0</v>
      </c>
      <c r="BC151" s="58">
        <v>0</v>
      </c>
      <c r="BD151" s="55">
        <v>0</v>
      </c>
      <c r="BE151" s="51">
        <v>0</v>
      </c>
      <c r="BF151" s="54">
        <v>0</v>
      </c>
      <c r="BG151" s="54">
        <v>0</v>
      </c>
      <c r="BH151" s="54">
        <v>0</v>
      </c>
      <c r="BI151" s="54">
        <v>0</v>
      </c>
      <c r="BJ151" s="55">
        <v>0</v>
      </c>
      <c r="BK151" s="54">
        <v>0</v>
      </c>
      <c r="BL151" s="54">
        <v>0</v>
      </c>
      <c r="BM151" s="51">
        <v>0</v>
      </c>
      <c r="BN151" s="51">
        <v>0</v>
      </c>
      <c r="BO151" s="54">
        <v>0</v>
      </c>
      <c r="BP151" s="55">
        <v>0</v>
      </c>
      <c r="BQ151" s="54">
        <v>0</v>
      </c>
      <c r="BR151" s="54">
        <v>0</v>
      </c>
      <c r="BS151" s="51">
        <v>0</v>
      </c>
      <c r="BT151" s="54">
        <v>0</v>
      </c>
      <c r="BU151" s="54">
        <v>0</v>
      </c>
      <c r="BV151" s="55">
        <v>0</v>
      </c>
      <c r="BW151" s="54">
        <v>0</v>
      </c>
      <c r="BX151" s="54">
        <v>0</v>
      </c>
      <c r="BY151" s="51">
        <v>0</v>
      </c>
      <c r="BZ151" s="54">
        <v>0</v>
      </c>
      <c r="CA151" s="54">
        <v>0</v>
      </c>
      <c r="CB151" s="55">
        <v>0</v>
      </c>
      <c r="CC151" s="51">
        <v>0</v>
      </c>
      <c r="CD151" s="54">
        <v>0</v>
      </c>
      <c r="CE151" s="51">
        <v>0</v>
      </c>
      <c r="CF151" s="51">
        <v>0</v>
      </c>
      <c r="CG151" s="54">
        <v>0</v>
      </c>
      <c r="CH151" s="55">
        <v>0</v>
      </c>
      <c r="CI151" s="54">
        <v>0</v>
      </c>
      <c r="CJ151" s="54">
        <v>0</v>
      </c>
      <c r="CK151" s="51">
        <v>0</v>
      </c>
      <c r="CL151" s="54">
        <v>0</v>
      </c>
      <c r="CM151" s="54">
        <v>0</v>
      </c>
      <c r="CN151" s="55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0</v>
      </c>
      <c r="CT151" s="55">
        <v>0</v>
      </c>
      <c r="CU151" s="51">
        <v>0</v>
      </c>
      <c r="CV151" s="54">
        <v>0</v>
      </c>
      <c r="CW151" s="54">
        <v>0</v>
      </c>
      <c r="CX151" s="51">
        <v>0</v>
      </c>
      <c r="CY151" s="54">
        <v>0</v>
      </c>
      <c r="CZ151" s="55">
        <v>0</v>
      </c>
      <c r="DA151" s="54">
        <v>0</v>
      </c>
      <c r="DB151" s="54">
        <v>0</v>
      </c>
      <c r="DC151" s="54">
        <v>0</v>
      </c>
      <c r="DD151" s="58">
        <v>0</v>
      </c>
      <c r="DE151" s="54">
        <v>0</v>
      </c>
      <c r="DF151" s="55">
        <v>0</v>
      </c>
      <c r="DG151" s="51">
        <v>0</v>
      </c>
      <c r="DH151" s="54">
        <v>0</v>
      </c>
      <c r="DI151" s="51">
        <v>0</v>
      </c>
      <c r="DJ151" s="51">
        <v>0</v>
      </c>
      <c r="DK151" s="54">
        <v>0</v>
      </c>
      <c r="DL151" s="64">
        <v>0</v>
      </c>
      <c r="DM151" s="56">
        <v>0</v>
      </c>
      <c r="DN151" s="51">
        <v>0</v>
      </c>
      <c r="DO151" s="51">
        <v>0</v>
      </c>
      <c r="DP151" s="51">
        <v>0</v>
      </c>
      <c r="DQ151" s="54">
        <v>0</v>
      </c>
      <c r="DR151" s="64">
        <v>0</v>
      </c>
      <c r="DS151" s="51">
        <v>0</v>
      </c>
      <c r="DT151" s="51">
        <v>0</v>
      </c>
      <c r="DU151" s="51">
        <v>0</v>
      </c>
      <c r="DV151" s="51">
        <v>0</v>
      </c>
      <c r="DW151" s="54">
        <v>0</v>
      </c>
      <c r="DX151" s="55">
        <v>0</v>
      </c>
      <c r="DY151" s="54">
        <v>0</v>
      </c>
      <c r="DZ151" s="54">
        <v>0</v>
      </c>
      <c r="EA151" s="54">
        <v>0</v>
      </c>
      <c r="EB151" s="51">
        <v>0</v>
      </c>
      <c r="EC151" s="54">
        <v>0</v>
      </c>
      <c r="ED151" s="64">
        <v>0</v>
      </c>
      <c r="EE151" s="54">
        <v>0</v>
      </c>
      <c r="EF151" s="51">
        <v>0</v>
      </c>
      <c r="EG151" s="54">
        <v>0</v>
      </c>
      <c r="EH151" s="58">
        <v>0</v>
      </c>
      <c r="EI151" s="54">
        <v>0</v>
      </c>
      <c r="EJ151" s="55"/>
      <c r="EK151" s="54">
        <v>0</v>
      </c>
      <c r="EL151" s="54"/>
      <c r="EM151" s="54"/>
      <c r="EN151" s="54"/>
      <c r="EO151" s="59">
        <v>0</v>
      </c>
      <c r="EP151" s="55"/>
      <c r="EQ151" s="54">
        <v>0</v>
      </c>
      <c r="ER151" s="54"/>
      <c r="ES151" s="54"/>
      <c r="ET151" s="54"/>
      <c r="EU151" s="59">
        <v>0</v>
      </c>
      <c r="EV151" s="55"/>
      <c r="EW151" s="54">
        <v>0</v>
      </c>
      <c r="EX151" s="54"/>
      <c r="EY151" s="54"/>
      <c r="EZ151" s="54"/>
      <c r="FA151" s="59">
        <v>0</v>
      </c>
      <c r="FB151" s="43">
        <f t="shared" si="105"/>
        <v>0</v>
      </c>
      <c r="FC151" s="21">
        <f t="shared" si="106"/>
        <v>0</v>
      </c>
      <c r="FD151" s="43">
        <f t="shared" si="107"/>
        <v>0</v>
      </c>
      <c r="FE151" s="21">
        <f t="shared" si="108"/>
        <v>0</v>
      </c>
      <c r="FF151" s="43">
        <f t="shared" si="109"/>
        <v>0</v>
      </c>
      <c r="FG151" s="21">
        <f t="shared" si="110"/>
        <v>0</v>
      </c>
      <c r="FH151" s="43">
        <f t="shared" si="111"/>
        <v>0</v>
      </c>
      <c r="FI151" s="21">
        <f t="shared" si="112"/>
        <v>0</v>
      </c>
      <c r="FJ151" s="43">
        <f t="shared" si="113"/>
        <v>0</v>
      </c>
      <c r="FK151" s="21">
        <f t="shared" si="114"/>
        <v>0</v>
      </c>
      <c r="FL151" s="43">
        <f t="shared" si="115"/>
        <v>0</v>
      </c>
      <c r="FM151" s="21">
        <f t="shared" si="116"/>
        <v>0</v>
      </c>
      <c r="FN151" s="43">
        <f t="shared" si="117"/>
        <v>0</v>
      </c>
      <c r="FO151" s="21">
        <f t="shared" si="118"/>
        <v>0</v>
      </c>
      <c r="FP151" s="43">
        <f t="shared" si="119"/>
        <v>0</v>
      </c>
      <c r="FQ151" s="21">
        <f t="shared" si="120"/>
        <v>0</v>
      </c>
      <c r="FR151" s="43">
        <f t="shared" si="121"/>
        <v>0</v>
      </c>
      <c r="FS151" s="21">
        <f t="shared" si="122"/>
        <v>0</v>
      </c>
      <c r="FT151" s="43">
        <f t="shared" si="123"/>
        <v>0</v>
      </c>
      <c r="FU151" s="21">
        <f t="shared" si="124"/>
        <v>0</v>
      </c>
      <c r="FV151" s="43">
        <f t="shared" si="125"/>
        <v>0</v>
      </c>
      <c r="FW151" s="21">
        <f t="shared" si="126"/>
        <v>0</v>
      </c>
      <c r="FX151" s="43">
        <f t="shared" si="127"/>
        <v>0</v>
      </c>
      <c r="FY151" s="21">
        <f t="shared" si="128"/>
        <v>0</v>
      </c>
      <c r="FZ151" s="43">
        <f t="shared" si="129"/>
        <v>0</v>
      </c>
      <c r="GA151" s="21">
        <f t="shared" si="130"/>
        <v>0</v>
      </c>
      <c r="GB151" s="43">
        <f t="shared" si="131"/>
        <v>0</v>
      </c>
      <c r="GC151" s="21">
        <f t="shared" si="132"/>
        <v>0</v>
      </c>
      <c r="GD151" s="43">
        <f t="shared" si="133"/>
        <v>0</v>
      </c>
      <c r="GE151" s="21">
        <f t="shared" si="134"/>
        <v>0</v>
      </c>
      <c r="GF151" s="43">
        <f t="shared" si="135"/>
        <v>0</v>
      </c>
      <c r="GG151" s="21">
        <f t="shared" si="136"/>
        <v>0</v>
      </c>
      <c r="GH151" s="43">
        <f t="shared" si="137"/>
        <v>0</v>
      </c>
      <c r="GI151" s="21">
        <f t="shared" si="138"/>
        <v>0</v>
      </c>
      <c r="GJ151" s="43">
        <f t="shared" si="139"/>
        <v>0</v>
      </c>
      <c r="GK151" s="21">
        <f t="shared" si="140"/>
        <v>0</v>
      </c>
      <c r="GL151" s="43">
        <f t="shared" si="141"/>
        <v>0</v>
      </c>
      <c r="GM151" s="21">
        <f t="shared" si="142"/>
        <v>0</v>
      </c>
      <c r="GN151" s="43">
        <f t="shared" si="143"/>
        <v>0</v>
      </c>
      <c r="GO151" s="21">
        <f t="shared" si="144"/>
        <v>0</v>
      </c>
      <c r="GP151" s="43">
        <f t="shared" si="145"/>
        <v>0</v>
      </c>
      <c r="GQ151" s="21">
        <f t="shared" si="146"/>
        <v>0</v>
      </c>
      <c r="GR151" s="43">
        <f t="shared" si="147"/>
        <v>0</v>
      </c>
      <c r="GS151" s="21">
        <f t="shared" si="148"/>
        <v>0</v>
      </c>
      <c r="GT151" s="43">
        <f t="shared" si="149"/>
        <v>0</v>
      </c>
      <c r="GU151" s="21">
        <f t="shared" si="150"/>
        <v>0</v>
      </c>
      <c r="GV151" s="43">
        <f t="shared" si="151"/>
        <v>0</v>
      </c>
      <c r="GW151" s="43">
        <f t="shared" si="152"/>
        <v>0</v>
      </c>
      <c r="GY151" s="43">
        <f t="shared" si="153"/>
        <v>0</v>
      </c>
      <c r="HF151" s="89">
        <f t="shared" si="154"/>
        <v>0</v>
      </c>
      <c r="HG151" s="43">
        <f t="shared" si="154"/>
        <v>0</v>
      </c>
      <c r="HH151" s="89">
        <f t="shared" si="154"/>
        <v>0</v>
      </c>
      <c r="HI151" s="13">
        <f t="shared" si="155"/>
        <v>0</v>
      </c>
      <c r="HJ151" s="43">
        <f>IF($HJ$1=1,IF(haviszla4!$E$5="h",haviszla4!H151,IF(haviszla4!$E$5="k",haviszla4!I151,IF(haviszla4!$E$5="sz",haviszla4!J151,IF(haviszla4!$E$5="cs",haviszla4!K151,IF(haviszla4!$E$5="p",haviszla4!L151,IF(haviszla4!$E$5="szo",haviszla4!M151,0)))))),0)</f>
        <v>0</v>
      </c>
      <c r="HK151" s="43">
        <f>IF($HK$1=1,IF(haviszla4!$E$5="h",haviszla4!N151,IF(haviszla4!$E$5="k",haviszla4!O151,IF(haviszla4!$E$5="sz",haviszla4!P151,IF(haviszla4!$E$5="cs",haviszla4!Q151,IF(haviszla4!$E$5="p",haviszla4!R151,IF(haviszla4!$E$5="szo",haviszla4!S151,0)))))),0)</f>
        <v>0</v>
      </c>
      <c r="HL151" s="43">
        <f>IF($HL$1=1,IF(haviszla4!$E$5="h",haviszla4!T151,IF(haviszla4!$E$5="k",haviszla4!U151,IF(haviszla4!$E$5="sz",haviszla4!V151,IF(haviszla4!$E$5="cs",haviszla4!W151,IF(haviszla4!$E$5="p",haviszla4!X151,IF(haviszla4!$E$5="szo",haviszla4!Y151,0)))))),0)</f>
        <v>0</v>
      </c>
      <c r="HM151" s="43">
        <f>IF($HM$1=1,IF(haviszla4!$E$5="h",haviszla4!Z151,IF(haviszla4!$E$5="k",haviszla4!AA151,IF(haviszla4!$E$5="sz",haviszla4!AB151,IF(haviszla4!$E$5="cs",haviszla4!AC151,IF(haviszla4!$E$5="p",haviszla4!AD151,IF(haviszla4!$E$5="szo",haviszla4!AE151,0)))))),0)</f>
        <v>0</v>
      </c>
      <c r="HN151" s="43">
        <f>IF($HN$1=1,IF(haviszla4!$E$5="h",haviszla4!AF151,IF(haviszla4!$E$5="k",haviszla4!AG151,IF(haviszla4!$E$5="sz",haviszla4!AH151,IF(haviszla4!$E$5="cs",haviszla4!AI151,IF(haviszla4!$E$5="p",haviszla4!AJ151,IF(haviszla4!$E$5="szo",haviszla4!AK151,0)))))),0)</f>
        <v>0</v>
      </c>
      <c r="HO151" s="43">
        <f>IF($HO$1=1,IF(haviszla4!$E$5="h",haviszla4!AL151,IF(haviszla4!$E$5="k",haviszla4!AM151,IF(haviszla4!$E$5="sz",haviszla4!AN151,IF(haviszla4!$E$5="cs",haviszla4!AO151,IF(haviszla4!$E$5="p",haviszla4!AP151,IF(haviszla4!$E$5="szo",haviszla4!AQ151,0)))))),0)</f>
        <v>0</v>
      </c>
      <c r="HP151" s="43">
        <f>IF($HP$1=1,IF(haviszla4!$E$5="h",haviszla4!AR151,IF(haviszla4!$E$5="k",haviszla4!AS151,IF(haviszla4!$E$5="sz",haviszla4!AT151,IF(haviszla4!$E$5="cs",haviszla4!AU151,IF(haviszla4!$E$5="p",haviszla4!AV151,IF(haviszla4!$E$5="szo",haviszla4!AW151,0)))))),0)</f>
        <v>0</v>
      </c>
      <c r="HQ151" s="43">
        <f>IF($HQ$1=1,IF(haviszla4!$E$5="h",haviszla4!AX151,IF(haviszla4!$E$5="k",haviszla4!AY151,IF(haviszla4!$E$5="sz",haviszla4!AZ151,IF(haviszla4!$E$5="cs",haviszla4!BA151,IF(haviszla4!$E$5="p",haviszla4!BB151,IF(haviszla4!$E$5="szo",haviszla4!BC151,0)))))),0)</f>
        <v>0</v>
      </c>
      <c r="HR151" s="43">
        <f>IF($HR$1=1,IF(haviszla4!$E$5="h",haviszla4!BD151,IF(haviszla4!$E$5="k",haviszla4!BE151,IF(haviszla4!$E$5="sz",haviszla4!BF151,IF(haviszla4!$E$5="cs",haviszla4!BG151,IF(haviszla4!$E$5="p",haviszla4!BH151,IF(haviszla4!$E$5="szo",haviszla4!BI151,0)))))),0)</f>
        <v>0</v>
      </c>
      <c r="HS151" s="43">
        <f>IF($HS$1=1,IF(haviszla4!$E$5="h",haviszla4!BJ151,IF(haviszla4!$E$5="k",haviszla4!BK151,IF(haviszla4!$E$5="sz",haviszla4!BL151,IF(haviszla4!$E$5="cs",haviszla4!BM151,IF(haviszla4!$E$5="p",haviszla4!BN151,IF(haviszla4!$E$5="szo",haviszla4!BO151,0)))))),0)</f>
        <v>0</v>
      </c>
      <c r="HT151" s="43">
        <f>IF($HT$1=1,IF(haviszla4!$E$5="h",haviszla4!BP151,IF(haviszla4!$E$5="k",haviszla4!BQ151,IF(haviszla4!$E$5="sz",haviszla4!BR151,IF(haviszla4!$E$5="cs",haviszla4!BS151,IF(haviszla4!$E$5="p",haviszla4!BT151,IF(haviszla4!$E$5="szo",haviszla4!BU151,0)))))),0)</f>
        <v>0</v>
      </c>
      <c r="HU151" s="43">
        <f>IF($HU$1=1,IF(haviszla4!$E$5="h",haviszla4!BV151,IF(haviszla4!$E$5="k",haviszla4!BW151,IF(haviszla4!$E$5="sz",haviszla4!BX151,IF(haviszla4!$E$5="cs",haviszla4!BY151,IF(haviszla4!$E$5="p",haviszla4!BZ151,IF(haviszla4!$E$5="szo",haviszla4!CA151,0)))))),0)</f>
        <v>0</v>
      </c>
      <c r="HV151" s="43">
        <f>IF($HV$1=1,IF(haviszla4!$E$5="h",haviszla4!CB151,IF(haviszla4!$E$5="k",haviszla4!CC151,IF(haviszla4!$E$5="sz",haviszla4!CD151,IF(haviszla4!$E$5="cs",haviszla4!CE151,IF(haviszla4!$E$5="p",haviszla4!CF151,IF(haviszla4!$E$5="szo",haviszla4!CG151,0)))))),0)</f>
        <v>0</v>
      </c>
      <c r="HW151" s="43">
        <f>IF($HW$1=1,IF(haviszla4!$E$5="h",haviszla4!CH151,IF(haviszla4!$E$5="k",haviszla4!CI151,IF(haviszla4!$E$5="sz",haviszla4!CJ151,IF(haviszla4!$E$5="cs",haviszla4!CK151,IF(haviszla4!$E$5="p",haviszla4!CL151,IF(haviszla4!$E$5="szo",haviszla4!CM151,0)))))),0)</f>
        <v>0</v>
      </c>
      <c r="HX151" s="43">
        <f>IF($HX$1=1,IF(haviszla4!$E$5="h",haviszla4!CN151,IF(haviszla4!$E$5="k",haviszla4!CO151,IF(haviszla4!$E$5="sz",haviszla4!CP151,IF(haviszla4!$E$5="cs",haviszla4!CQ151,IF(haviszla4!$E$5="p",haviszla4!CR151,IF(haviszla4!$E$5="szo",haviszla4!CS151,0)))))),0)</f>
        <v>0</v>
      </c>
      <c r="HY151" s="43">
        <f>IF($HY$1=1,IF(haviszla4!$E$5="h",haviszla4!CT151,IF(haviszla4!$E$5="k",haviszla4!CU151,IF(haviszla4!$E$5="sz",haviszla4!CV151,IF(haviszla4!$E$5="cs",haviszla4!CW151,IF(haviszla4!$E$5="p",haviszla4!CX151,IF(haviszla4!$E$5="szo",haviszla4!CY151,0)))))),0)</f>
        <v>0</v>
      </c>
      <c r="HZ151" s="43">
        <f>IF($HZ$1=1,IF(haviszla4!$E$5="h",haviszla4!CZ151,IF(haviszla4!$E$5="k",haviszla4!DA151,IF(haviszla4!$E$5="sz",haviszla4!DB151,IF(haviszla4!$E$5="cs",haviszla4!DC151,IF(haviszla4!$E$5="p",haviszla4!DD151,IF(haviszla4!$E$5="szo",haviszla4!DE151,0)))))),0)</f>
        <v>0</v>
      </c>
      <c r="IA151" s="43">
        <f>IF($IA$1=1,IF(haviszla4!$E$5="h",haviszla4!DF151,IF(haviszla4!$E$5="k",haviszla4!DG151,IF(haviszla4!$E$5="sz",haviszla4!DH151,IF(haviszla4!$E$5="cs",haviszla4!DI151,IF(haviszla4!$E$5="p",haviszla4!DJ151,IF(haviszla4!$E$5="szo",haviszla4!DK151,0)))))),0)</f>
        <v>0</v>
      </c>
      <c r="IB151" s="43">
        <f>IF($IB$1=1,IF(haviszla4!$E$5="h",haviszla4!DL151,IF(haviszla4!$E$5="k",haviszla4!DM151,IF(haviszla4!$E$5="sz",haviszla4!DN151,IF(haviszla4!$E$5="cs",haviszla4!DO151,IF(haviszla4!$E$5="p",haviszla4!DP151,IF(haviszla4!$E$5="szo",haviszla4!DQ151,0)))))),0)</f>
        <v>0</v>
      </c>
      <c r="IC151" s="43">
        <f>IF($IC$1=1,IF(haviszla4!$E$5="h",haviszla4!DR151,IF(haviszla4!$E$5="k",haviszla4!DS151,IF(haviszla4!$E$5="sz",haviszla4!DT151,IF(haviszla4!$E$5="cs",haviszla4!DU151,IF(haviszla4!$E$5="p",haviszla4!DV151,IF(haviszla4!$E$5="szo",haviszla4!DW151,0)))))),0)</f>
        <v>0</v>
      </c>
      <c r="ID151" s="43">
        <f>IF($ID$1=1,IF(haviszla4!$E$5="h",haviszla4!DX151,IF(haviszla4!$E$5="k",haviszla4!DY151,IF(haviszla4!$E$5="sz",haviszla4!DZ151,IF(haviszla4!$E$5="cs",haviszla4!EA151,IF(haviszla4!$E$5="p",haviszla4!EB151,IF(haviszla4!$E$5="szo",haviszla4!EC151,0)))))),0)</f>
        <v>0</v>
      </c>
      <c r="IE151" s="43">
        <f>IF($IE$1=1,IF(haviszla4!$E$5="h",haviszla4!ED151,IF(haviszla4!$E$5="k",haviszla4!EE151,IF(haviszla4!$E$5="sz",haviszla4!EF151,IF(haviszla4!$E$5="cs",haviszla4!EG151,IF(haviszla4!$E$5="p",haviszla4!EH151,IF(haviszla4!$E$5="szo",haviszla4!EI151,0)))))),0)</f>
        <v>0</v>
      </c>
    </row>
    <row r="152" spans="1:239" ht="15" customHeight="1">
      <c r="A152" s="18" t="s">
        <v>222</v>
      </c>
      <c r="B152" s="89"/>
      <c r="E152" s="13">
        <f t="shared" si="104"/>
        <v>0</v>
      </c>
      <c r="F152" s="48"/>
      <c r="G152" s="48"/>
      <c r="H152" s="89">
        <v>0</v>
      </c>
      <c r="I152" s="51">
        <v>0</v>
      </c>
      <c r="J152" s="89">
        <v>0</v>
      </c>
      <c r="K152" s="51">
        <v>0</v>
      </c>
      <c r="L152" s="51">
        <v>0</v>
      </c>
      <c r="M152" s="52">
        <v>0</v>
      </c>
      <c r="N152" s="64">
        <v>0</v>
      </c>
      <c r="O152" s="51">
        <v>0</v>
      </c>
      <c r="P152" s="51">
        <v>0</v>
      </c>
      <c r="Q152" s="51">
        <v>0</v>
      </c>
      <c r="R152" s="51">
        <v>0</v>
      </c>
      <c r="S152" s="54">
        <v>0</v>
      </c>
      <c r="T152" s="55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64">
        <v>0</v>
      </c>
      <c r="AA152" s="51">
        <v>0</v>
      </c>
      <c r="AB152" s="51">
        <v>0</v>
      </c>
      <c r="AC152" s="51">
        <v>0</v>
      </c>
      <c r="AD152" s="51">
        <v>0</v>
      </c>
      <c r="AE152" s="54">
        <v>0</v>
      </c>
      <c r="AF152" s="64">
        <v>0</v>
      </c>
      <c r="AG152" s="51">
        <v>0</v>
      </c>
      <c r="AH152" s="54">
        <v>0</v>
      </c>
      <c r="AI152" s="54">
        <v>0</v>
      </c>
      <c r="AJ152" s="56">
        <v>0</v>
      </c>
      <c r="AK152" s="51">
        <v>0</v>
      </c>
      <c r="AL152" s="55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64">
        <v>0</v>
      </c>
      <c r="AS152" s="51">
        <v>0</v>
      </c>
      <c r="AT152" s="54">
        <v>0</v>
      </c>
      <c r="AU152" s="51">
        <v>0</v>
      </c>
      <c r="AV152" s="51">
        <v>0</v>
      </c>
      <c r="AW152" s="54">
        <v>0</v>
      </c>
      <c r="AX152" s="57">
        <v>0</v>
      </c>
      <c r="AY152" s="51">
        <v>0</v>
      </c>
      <c r="AZ152" s="51">
        <v>0</v>
      </c>
      <c r="BA152" s="51">
        <v>0</v>
      </c>
      <c r="BB152" s="56">
        <v>0</v>
      </c>
      <c r="BC152" s="58">
        <v>0</v>
      </c>
      <c r="BD152" s="55">
        <v>0</v>
      </c>
      <c r="BE152" s="51">
        <v>0</v>
      </c>
      <c r="BF152" s="54">
        <v>0</v>
      </c>
      <c r="BG152" s="54">
        <v>0</v>
      </c>
      <c r="BH152" s="54">
        <v>0</v>
      </c>
      <c r="BI152" s="54">
        <v>0</v>
      </c>
      <c r="BJ152" s="55">
        <v>0</v>
      </c>
      <c r="BK152" s="54">
        <v>0</v>
      </c>
      <c r="BL152" s="54">
        <v>0</v>
      </c>
      <c r="BM152" s="51">
        <v>0</v>
      </c>
      <c r="BN152" s="51">
        <v>0</v>
      </c>
      <c r="BO152" s="54">
        <v>0</v>
      </c>
      <c r="BP152" s="55">
        <v>0</v>
      </c>
      <c r="BQ152" s="54">
        <v>0</v>
      </c>
      <c r="BR152" s="54">
        <v>0</v>
      </c>
      <c r="BS152" s="51">
        <v>0</v>
      </c>
      <c r="BT152" s="54">
        <v>0</v>
      </c>
      <c r="BU152" s="54">
        <v>0</v>
      </c>
      <c r="BV152" s="55">
        <v>0</v>
      </c>
      <c r="BW152" s="54">
        <v>0</v>
      </c>
      <c r="BX152" s="54">
        <v>0</v>
      </c>
      <c r="BY152" s="51">
        <v>0</v>
      </c>
      <c r="BZ152" s="54">
        <v>0</v>
      </c>
      <c r="CA152" s="54">
        <v>0</v>
      </c>
      <c r="CB152" s="55">
        <v>0</v>
      </c>
      <c r="CC152" s="51">
        <v>0</v>
      </c>
      <c r="CD152" s="54">
        <v>0</v>
      </c>
      <c r="CE152" s="51">
        <v>0</v>
      </c>
      <c r="CF152" s="51">
        <v>0</v>
      </c>
      <c r="CG152" s="54">
        <v>0</v>
      </c>
      <c r="CH152" s="55">
        <v>0</v>
      </c>
      <c r="CI152" s="54">
        <v>0</v>
      </c>
      <c r="CJ152" s="54">
        <v>0</v>
      </c>
      <c r="CK152" s="51">
        <v>0</v>
      </c>
      <c r="CL152" s="54">
        <v>0</v>
      </c>
      <c r="CM152" s="54">
        <v>0</v>
      </c>
      <c r="CN152" s="55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5">
        <v>0</v>
      </c>
      <c r="CU152" s="51">
        <v>0</v>
      </c>
      <c r="CV152" s="54">
        <v>0</v>
      </c>
      <c r="CW152" s="54">
        <v>0</v>
      </c>
      <c r="CX152" s="51">
        <v>0</v>
      </c>
      <c r="CY152" s="54">
        <v>0</v>
      </c>
      <c r="CZ152" s="55">
        <v>0</v>
      </c>
      <c r="DA152" s="54">
        <v>0</v>
      </c>
      <c r="DB152" s="54">
        <v>0</v>
      </c>
      <c r="DC152" s="54">
        <v>0</v>
      </c>
      <c r="DD152" s="58">
        <v>0</v>
      </c>
      <c r="DE152" s="54">
        <v>0</v>
      </c>
      <c r="DF152" s="55">
        <v>0</v>
      </c>
      <c r="DG152" s="51">
        <v>0</v>
      </c>
      <c r="DH152" s="54">
        <v>0</v>
      </c>
      <c r="DI152" s="51">
        <v>0</v>
      </c>
      <c r="DJ152" s="51">
        <v>0</v>
      </c>
      <c r="DK152" s="54">
        <v>0</v>
      </c>
      <c r="DL152" s="64">
        <v>0</v>
      </c>
      <c r="DM152" s="56">
        <v>0</v>
      </c>
      <c r="DN152" s="54">
        <v>0</v>
      </c>
      <c r="DO152" s="51">
        <v>0</v>
      </c>
      <c r="DP152" s="51">
        <v>0</v>
      </c>
      <c r="DQ152" s="54">
        <v>0</v>
      </c>
      <c r="DR152" s="64">
        <v>0</v>
      </c>
      <c r="DS152" s="51">
        <v>0</v>
      </c>
      <c r="DT152" s="51">
        <v>0</v>
      </c>
      <c r="DU152" s="51">
        <v>0</v>
      </c>
      <c r="DV152" s="51">
        <v>0</v>
      </c>
      <c r="DW152" s="54">
        <v>0</v>
      </c>
      <c r="DX152" s="55">
        <v>0</v>
      </c>
      <c r="DY152" s="54">
        <v>0</v>
      </c>
      <c r="DZ152" s="54">
        <v>0</v>
      </c>
      <c r="EA152" s="54">
        <v>0</v>
      </c>
      <c r="EB152" s="51">
        <v>0</v>
      </c>
      <c r="EC152" s="54">
        <v>0</v>
      </c>
      <c r="ED152" s="64">
        <v>0</v>
      </c>
      <c r="EE152" s="54">
        <v>0</v>
      </c>
      <c r="EF152" s="51">
        <v>0</v>
      </c>
      <c r="EG152" s="54">
        <v>0</v>
      </c>
      <c r="EH152" s="58">
        <v>0</v>
      </c>
      <c r="EI152" s="54">
        <v>0</v>
      </c>
      <c r="EJ152" s="55"/>
      <c r="EK152" s="54">
        <v>0</v>
      </c>
      <c r="EL152" s="54"/>
      <c r="EM152" s="54"/>
      <c r="EN152" s="54"/>
      <c r="EO152" s="59">
        <v>0</v>
      </c>
      <c r="EP152" s="55"/>
      <c r="EQ152" s="54">
        <v>0</v>
      </c>
      <c r="ER152" s="54"/>
      <c r="ES152" s="54"/>
      <c r="ET152" s="54"/>
      <c r="EU152" s="59">
        <v>0</v>
      </c>
      <c r="EV152" s="55"/>
      <c r="EW152" s="54">
        <v>0</v>
      </c>
      <c r="EX152" s="54"/>
      <c r="EY152" s="54"/>
      <c r="EZ152" s="54"/>
      <c r="FA152" s="59">
        <v>0</v>
      </c>
      <c r="FB152" s="43">
        <f t="shared" si="105"/>
        <v>0</v>
      </c>
      <c r="FC152" s="21">
        <f t="shared" si="106"/>
        <v>0</v>
      </c>
      <c r="FD152" s="43">
        <f t="shared" si="107"/>
        <v>0</v>
      </c>
      <c r="FE152" s="21">
        <f t="shared" si="108"/>
        <v>0</v>
      </c>
      <c r="FF152" s="43">
        <f t="shared" si="109"/>
        <v>0</v>
      </c>
      <c r="FG152" s="21">
        <f t="shared" si="110"/>
        <v>0</v>
      </c>
      <c r="FH152" s="43">
        <f t="shared" si="111"/>
        <v>0</v>
      </c>
      <c r="FI152" s="21">
        <f t="shared" si="112"/>
        <v>0</v>
      </c>
      <c r="FJ152" s="43">
        <f t="shared" si="113"/>
        <v>0</v>
      </c>
      <c r="FK152" s="21">
        <f t="shared" si="114"/>
        <v>0</v>
      </c>
      <c r="FL152" s="43">
        <f t="shared" si="115"/>
        <v>0</v>
      </c>
      <c r="FM152" s="21">
        <f t="shared" si="116"/>
        <v>0</v>
      </c>
      <c r="FN152" s="43">
        <f t="shared" si="117"/>
        <v>0</v>
      </c>
      <c r="FO152" s="21">
        <f t="shared" si="118"/>
        <v>0</v>
      </c>
      <c r="FP152" s="43">
        <f t="shared" si="119"/>
        <v>0</v>
      </c>
      <c r="FQ152" s="21">
        <f t="shared" si="120"/>
        <v>0</v>
      </c>
      <c r="FR152" s="43">
        <f t="shared" si="121"/>
        <v>0</v>
      </c>
      <c r="FS152" s="21">
        <f t="shared" si="122"/>
        <v>0</v>
      </c>
      <c r="FT152" s="43">
        <f t="shared" si="123"/>
        <v>0</v>
      </c>
      <c r="FU152" s="21">
        <f t="shared" si="124"/>
        <v>0</v>
      </c>
      <c r="FV152" s="43">
        <f t="shared" si="125"/>
        <v>0</v>
      </c>
      <c r="FW152" s="21">
        <f t="shared" si="126"/>
        <v>0</v>
      </c>
      <c r="FX152" s="43">
        <f t="shared" si="127"/>
        <v>0</v>
      </c>
      <c r="FY152" s="21">
        <f t="shared" si="128"/>
        <v>0</v>
      </c>
      <c r="FZ152" s="43">
        <f t="shared" si="129"/>
        <v>0</v>
      </c>
      <c r="GA152" s="21">
        <f t="shared" si="130"/>
        <v>0</v>
      </c>
      <c r="GB152" s="43">
        <f t="shared" si="131"/>
        <v>0</v>
      </c>
      <c r="GC152" s="21">
        <f t="shared" si="132"/>
        <v>0</v>
      </c>
      <c r="GD152" s="43">
        <f t="shared" si="133"/>
        <v>0</v>
      </c>
      <c r="GE152" s="21">
        <f t="shared" si="134"/>
        <v>0</v>
      </c>
      <c r="GF152" s="43">
        <f t="shared" si="135"/>
        <v>0</v>
      </c>
      <c r="GG152" s="21">
        <f t="shared" si="136"/>
        <v>0</v>
      </c>
      <c r="GH152" s="43">
        <f t="shared" si="137"/>
        <v>0</v>
      </c>
      <c r="GI152" s="21">
        <f t="shared" si="138"/>
        <v>0</v>
      </c>
      <c r="GJ152" s="43">
        <f t="shared" si="139"/>
        <v>0</v>
      </c>
      <c r="GK152" s="21">
        <f t="shared" si="140"/>
        <v>0</v>
      </c>
      <c r="GL152" s="43">
        <f t="shared" si="141"/>
        <v>0</v>
      </c>
      <c r="GM152" s="21">
        <f t="shared" si="142"/>
        <v>0</v>
      </c>
      <c r="GN152" s="43">
        <f t="shared" si="143"/>
        <v>0</v>
      </c>
      <c r="GO152" s="21">
        <f t="shared" si="144"/>
        <v>0</v>
      </c>
      <c r="GP152" s="43">
        <f t="shared" si="145"/>
        <v>0</v>
      </c>
      <c r="GQ152" s="21">
        <f t="shared" si="146"/>
        <v>0</v>
      </c>
      <c r="GR152" s="43">
        <f t="shared" si="147"/>
        <v>0</v>
      </c>
      <c r="GS152" s="21">
        <f t="shared" si="148"/>
        <v>0</v>
      </c>
      <c r="GT152" s="43">
        <f t="shared" si="149"/>
        <v>0</v>
      </c>
      <c r="GU152" s="21">
        <f t="shared" si="150"/>
        <v>0</v>
      </c>
      <c r="GV152" s="43">
        <f t="shared" si="151"/>
        <v>0</v>
      </c>
      <c r="GW152" s="43">
        <f t="shared" si="152"/>
        <v>0</v>
      </c>
      <c r="GY152" s="43">
        <f t="shared" si="153"/>
        <v>0</v>
      </c>
      <c r="HF152" s="89">
        <f t="shared" si="154"/>
        <v>0</v>
      </c>
      <c r="HG152" s="43">
        <f t="shared" si="154"/>
        <v>0</v>
      </c>
      <c r="HH152" s="89">
        <f t="shared" si="154"/>
        <v>0</v>
      </c>
      <c r="HI152" s="13">
        <f t="shared" si="155"/>
        <v>0</v>
      </c>
      <c r="HJ152" s="43">
        <f>IF($HJ$1=1,IF(haviszla4!$E$5="h",haviszla4!H152,IF(haviszla4!$E$5="k",haviszla4!I152,IF(haviszla4!$E$5="sz",haviszla4!J152,IF(haviszla4!$E$5="cs",haviszla4!K152,IF(haviszla4!$E$5="p",haviszla4!L152,IF(haviszla4!$E$5="szo",haviszla4!M152,0)))))),0)</f>
        <v>0</v>
      </c>
      <c r="HK152" s="43">
        <f>IF($HK$1=1,IF(haviszla4!$E$5="h",haviszla4!N152,IF(haviszla4!$E$5="k",haviszla4!O152,IF(haviszla4!$E$5="sz",haviszla4!P152,IF(haviszla4!$E$5="cs",haviszla4!Q152,IF(haviszla4!$E$5="p",haviszla4!R152,IF(haviszla4!$E$5="szo",haviszla4!S152,0)))))),0)</f>
        <v>0</v>
      </c>
      <c r="HL152" s="43">
        <f>IF($HL$1=1,IF(haviszla4!$E$5="h",haviszla4!T152,IF(haviszla4!$E$5="k",haviszla4!U152,IF(haviszla4!$E$5="sz",haviszla4!V152,IF(haviszla4!$E$5="cs",haviszla4!W152,IF(haviszla4!$E$5="p",haviszla4!X152,IF(haviszla4!$E$5="szo",haviszla4!Y152,0)))))),0)</f>
        <v>0</v>
      </c>
      <c r="HM152" s="43">
        <f>IF($HM$1=1,IF(haviszla4!$E$5="h",haviszla4!Z152,IF(haviszla4!$E$5="k",haviszla4!AA152,IF(haviszla4!$E$5="sz",haviszla4!AB152,IF(haviszla4!$E$5="cs",haviszla4!AC152,IF(haviszla4!$E$5="p",haviszla4!AD152,IF(haviszla4!$E$5="szo",haviszla4!AE152,0)))))),0)</f>
        <v>0</v>
      </c>
      <c r="HN152" s="43">
        <f>IF($HN$1=1,IF(haviszla4!$E$5="h",haviszla4!AF152,IF(haviszla4!$E$5="k",haviszla4!AG152,IF(haviszla4!$E$5="sz",haviszla4!AH152,IF(haviszla4!$E$5="cs",haviszla4!AI152,IF(haviszla4!$E$5="p",haviszla4!AJ152,IF(haviszla4!$E$5="szo",haviszla4!AK152,0)))))),0)</f>
        <v>0</v>
      </c>
      <c r="HO152" s="43">
        <f>IF($HO$1=1,IF(haviszla4!$E$5="h",haviszla4!AL152,IF(haviszla4!$E$5="k",haviszla4!AM152,IF(haviszla4!$E$5="sz",haviszla4!AN152,IF(haviszla4!$E$5="cs",haviszla4!AO152,IF(haviszla4!$E$5="p",haviszla4!AP152,IF(haviszla4!$E$5="szo",haviszla4!AQ152,0)))))),0)</f>
        <v>0</v>
      </c>
      <c r="HP152" s="43">
        <f>IF($HP$1=1,IF(haviszla4!$E$5="h",haviszla4!AR152,IF(haviszla4!$E$5="k",haviszla4!AS152,IF(haviszla4!$E$5="sz",haviszla4!AT152,IF(haviszla4!$E$5="cs",haviszla4!AU152,IF(haviszla4!$E$5="p",haviszla4!AV152,IF(haviszla4!$E$5="szo",haviszla4!AW152,0)))))),0)</f>
        <v>0</v>
      </c>
      <c r="HQ152" s="43">
        <f>IF($HQ$1=1,IF(haviszla4!$E$5="h",haviszla4!AX152,IF(haviszla4!$E$5="k",haviszla4!AY152,IF(haviszla4!$E$5="sz",haviszla4!AZ152,IF(haviszla4!$E$5="cs",haviszla4!BA152,IF(haviszla4!$E$5="p",haviszla4!BB152,IF(haviszla4!$E$5="szo",haviszla4!BC152,0)))))),0)</f>
        <v>0</v>
      </c>
      <c r="HR152" s="43">
        <f>IF($HR$1=1,IF(haviszla4!$E$5="h",haviszla4!BD152,IF(haviszla4!$E$5="k",haviszla4!BE152,IF(haviszla4!$E$5="sz",haviszla4!BF152,IF(haviszla4!$E$5="cs",haviszla4!BG152,IF(haviszla4!$E$5="p",haviszla4!BH152,IF(haviszla4!$E$5="szo",haviszla4!BI152,0)))))),0)</f>
        <v>0</v>
      </c>
      <c r="HS152" s="43">
        <f>IF($HS$1=1,IF(haviszla4!$E$5="h",haviszla4!BJ152,IF(haviszla4!$E$5="k",haviszla4!BK152,IF(haviszla4!$E$5="sz",haviszla4!BL152,IF(haviszla4!$E$5="cs",haviszla4!BM152,IF(haviszla4!$E$5="p",haviszla4!BN152,IF(haviszla4!$E$5="szo",haviszla4!BO152,0)))))),0)</f>
        <v>0</v>
      </c>
      <c r="HT152" s="43">
        <f>IF($HT$1=1,IF(haviszla4!$E$5="h",haviszla4!BP152,IF(haviszla4!$E$5="k",haviszla4!BQ152,IF(haviszla4!$E$5="sz",haviszla4!BR152,IF(haviszla4!$E$5="cs",haviszla4!BS152,IF(haviszla4!$E$5="p",haviszla4!BT152,IF(haviszla4!$E$5="szo",haviszla4!BU152,0)))))),0)</f>
        <v>0</v>
      </c>
      <c r="HU152" s="43">
        <f>IF($HU$1=1,IF(haviszla4!$E$5="h",haviszla4!BV152,IF(haviszla4!$E$5="k",haviszla4!BW152,IF(haviszla4!$E$5="sz",haviszla4!BX152,IF(haviszla4!$E$5="cs",haviszla4!BY152,IF(haviszla4!$E$5="p",haviszla4!BZ152,IF(haviszla4!$E$5="szo",haviszla4!CA152,0)))))),0)</f>
        <v>0</v>
      </c>
      <c r="HV152" s="43">
        <f>IF($HV$1=1,IF(haviszla4!$E$5="h",haviszla4!CB152,IF(haviszla4!$E$5="k",haviszla4!CC152,IF(haviszla4!$E$5="sz",haviszla4!CD152,IF(haviszla4!$E$5="cs",haviszla4!CE152,IF(haviszla4!$E$5="p",haviszla4!CF152,IF(haviszla4!$E$5="szo",haviszla4!CG152,0)))))),0)</f>
        <v>0</v>
      </c>
      <c r="HW152" s="43">
        <f>IF($HW$1=1,IF(haviszla4!$E$5="h",haviszla4!CH152,IF(haviszla4!$E$5="k",haviszla4!CI152,IF(haviszla4!$E$5="sz",haviszla4!CJ152,IF(haviszla4!$E$5="cs",haviszla4!CK152,IF(haviszla4!$E$5="p",haviszla4!CL152,IF(haviszla4!$E$5="szo",haviszla4!CM152,0)))))),0)</f>
        <v>0</v>
      </c>
      <c r="HX152" s="43">
        <f>IF($HX$1=1,IF(haviszla4!$E$5="h",haviszla4!CN152,IF(haviszla4!$E$5="k",haviszla4!CO152,IF(haviszla4!$E$5="sz",haviszla4!CP152,IF(haviszla4!$E$5="cs",haviszla4!CQ152,IF(haviszla4!$E$5="p",haviszla4!CR152,IF(haviszla4!$E$5="szo",haviszla4!CS152,0)))))),0)</f>
        <v>0</v>
      </c>
      <c r="HY152" s="43">
        <f>IF($HY$1=1,IF(haviszla4!$E$5="h",haviszla4!CT152,IF(haviszla4!$E$5="k",haviszla4!CU152,IF(haviszla4!$E$5="sz",haviszla4!CV152,IF(haviszla4!$E$5="cs",haviszla4!CW152,IF(haviszla4!$E$5="p",haviszla4!CX152,IF(haviszla4!$E$5="szo",haviszla4!CY152,0)))))),0)</f>
        <v>0</v>
      </c>
      <c r="HZ152" s="43">
        <f>IF($HZ$1=1,IF(haviszla4!$E$5="h",haviszla4!CZ152,IF(haviszla4!$E$5="k",haviszla4!DA152,IF(haviszla4!$E$5="sz",haviszla4!DB152,IF(haviszla4!$E$5="cs",haviszla4!DC152,IF(haviszla4!$E$5="p",haviszla4!DD152,IF(haviszla4!$E$5="szo",haviszla4!DE152,0)))))),0)</f>
        <v>0</v>
      </c>
      <c r="IA152" s="43">
        <f>IF($IA$1=1,IF(haviszla4!$E$5="h",haviszla4!DF152,IF(haviszla4!$E$5="k",haviszla4!DG152,IF(haviszla4!$E$5="sz",haviszla4!DH152,IF(haviszla4!$E$5="cs",haviszla4!DI152,IF(haviszla4!$E$5="p",haviszla4!DJ152,IF(haviszla4!$E$5="szo",haviszla4!DK152,0)))))),0)</f>
        <v>0</v>
      </c>
      <c r="IB152" s="43">
        <f>IF($IB$1=1,IF(haviszla4!$E$5="h",haviszla4!DL152,IF(haviszla4!$E$5="k",haviszla4!DM152,IF(haviszla4!$E$5="sz",haviszla4!DN152,IF(haviszla4!$E$5="cs",haviszla4!DO152,IF(haviszla4!$E$5="p",haviszla4!DP152,IF(haviszla4!$E$5="szo",haviszla4!DQ152,0)))))),0)</f>
        <v>0</v>
      </c>
      <c r="IC152" s="43">
        <f>IF($IC$1=1,IF(haviszla4!$E$5="h",haviszla4!DR152,IF(haviszla4!$E$5="k",haviszla4!DS152,IF(haviszla4!$E$5="sz",haviszla4!DT152,IF(haviszla4!$E$5="cs",haviszla4!DU152,IF(haviszla4!$E$5="p",haviszla4!DV152,IF(haviszla4!$E$5="szo",haviszla4!DW152,0)))))),0)</f>
        <v>0</v>
      </c>
      <c r="ID152" s="43">
        <f>IF($ID$1=1,IF(haviszla4!$E$5="h",haviszla4!DX152,IF(haviszla4!$E$5="k",haviszla4!DY152,IF(haviszla4!$E$5="sz",haviszla4!DZ152,IF(haviszla4!$E$5="cs",haviszla4!EA152,IF(haviszla4!$E$5="p",haviszla4!EB152,IF(haviszla4!$E$5="szo",haviszla4!EC152,0)))))),0)</f>
        <v>0</v>
      </c>
      <c r="IE152" s="43">
        <f>IF($IE$1=1,IF(haviszla4!$E$5="h",haviszla4!ED152,IF(haviszla4!$E$5="k",haviszla4!EE152,IF(haviszla4!$E$5="sz",haviszla4!EF152,IF(haviszla4!$E$5="cs",haviszla4!EG152,IF(haviszla4!$E$5="p",haviszla4!EH152,IF(haviszla4!$E$5="szo",haviszla4!EI152,0)))))),0)</f>
        <v>0</v>
      </c>
    </row>
    <row r="153" spans="1:239" ht="15" customHeight="1">
      <c r="A153" s="18" t="s">
        <v>223</v>
      </c>
      <c r="B153" s="89"/>
      <c r="D153" s="89"/>
      <c r="E153" s="13">
        <f t="shared" si="104"/>
        <v>0</v>
      </c>
      <c r="F153" s="48"/>
      <c r="G153" s="48"/>
      <c r="H153" s="89">
        <v>0</v>
      </c>
      <c r="I153" s="51">
        <v>0</v>
      </c>
      <c r="J153" s="89">
        <v>0</v>
      </c>
      <c r="K153" s="51">
        <v>0</v>
      </c>
      <c r="L153" s="51">
        <v>0</v>
      </c>
      <c r="M153" s="52">
        <v>0</v>
      </c>
      <c r="N153" s="64">
        <v>0</v>
      </c>
      <c r="O153" s="51">
        <v>0</v>
      </c>
      <c r="P153" s="51">
        <v>0</v>
      </c>
      <c r="Q153" s="51">
        <v>0</v>
      </c>
      <c r="R153" s="51">
        <v>0</v>
      </c>
      <c r="S153" s="54">
        <v>0</v>
      </c>
      <c r="T153" s="55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64">
        <v>0</v>
      </c>
      <c r="AA153" s="51">
        <v>0</v>
      </c>
      <c r="AB153" s="51">
        <v>0</v>
      </c>
      <c r="AC153" s="51">
        <v>0</v>
      </c>
      <c r="AD153" s="51">
        <v>0</v>
      </c>
      <c r="AE153" s="54">
        <v>0</v>
      </c>
      <c r="AF153" s="64">
        <v>0</v>
      </c>
      <c r="AG153" s="51">
        <v>0</v>
      </c>
      <c r="AH153" s="54">
        <v>0</v>
      </c>
      <c r="AI153" s="54">
        <v>0</v>
      </c>
      <c r="AJ153" s="56">
        <v>0</v>
      </c>
      <c r="AK153" s="51">
        <v>0</v>
      </c>
      <c r="AL153" s="55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64">
        <v>0</v>
      </c>
      <c r="AS153" s="51">
        <v>0</v>
      </c>
      <c r="AT153" s="54">
        <v>0</v>
      </c>
      <c r="AU153" s="51">
        <v>0</v>
      </c>
      <c r="AV153" s="51">
        <v>0</v>
      </c>
      <c r="AW153" s="54">
        <v>0</v>
      </c>
      <c r="AX153" s="57">
        <v>0</v>
      </c>
      <c r="AY153" s="51">
        <v>0</v>
      </c>
      <c r="AZ153" s="51">
        <v>0</v>
      </c>
      <c r="BA153" s="51">
        <v>0</v>
      </c>
      <c r="BB153" s="56">
        <v>0</v>
      </c>
      <c r="BC153" s="58">
        <v>0</v>
      </c>
      <c r="BD153" s="55">
        <v>0</v>
      </c>
      <c r="BE153" s="51">
        <v>0</v>
      </c>
      <c r="BF153" s="54">
        <v>0</v>
      </c>
      <c r="BG153" s="54">
        <v>0</v>
      </c>
      <c r="BH153" s="54">
        <v>0</v>
      </c>
      <c r="BI153" s="54">
        <v>0</v>
      </c>
      <c r="BJ153" s="55">
        <v>0</v>
      </c>
      <c r="BK153" s="54">
        <v>0</v>
      </c>
      <c r="BL153" s="54">
        <v>0</v>
      </c>
      <c r="BM153" s="51">
        <v>0</v>
      </c>
      <c r="BN153" s="51">
        <v>0</v>
      </c>
      <c r="BO153" s="54">
        <v>0</v>
      </c>
      <c r="BP153" s="55">
        <v>0</v>
      </c>
      <c r="BQ153" s="54">
        <v>0</v>
      </c>
      <c r="BR153" s="54">
        <v>0</v>
      </c>
      <c r="BS153" s="51">
        <v>0</v>
      </c>
      <c r="BT153" s="54">
        <v>0</v>
      </c>
      <c r="BU153" s="54">
        <v>0</v>
      </c>
      <c r="BV153" s="55">
        <v>0</v>
      </c>
      <c r="BW153" s="54">
        <v>0</v>
      </c>
      <c r="BX153" s="54">
        <v>0</v>
      </c>
      <c r="BY153" s="51">
        <v>0</v>
      </c>
      <c r="BZ153" s="54">
        <v>0</v>
      </c>
      <c r="CA153" s="54">
        <v>0</v>
      </c>
      <c r="CB153" s="55">
        <v>0</v>
      </c>
      <c r="CC153" s="51">
        <v>0</v>
      </c>
      <c r="CD153" s="54">
        <v>0</v>
      </c>
      <c r="CE153" s="51">
        <v>0</v>
      </c>
      <c r="CF153" s="51">
        <v>0</v>
      </c>
      <c r="CG153" s="54">
        <v>0</v>
      </c>
      <c r="CH153" s="55">
        <v>0</v>
      </c>
      <c r="CI153" s="54">
        <v>0</v>
      </c>
      <c r="CJ153" s="54">
        <v>0</v>
      </c>
      <c r="CK153" s="51">
        <v>0</v>
      </c>
      <c r="CL153" s="54">
        <v>0</v>
      </c>
      <c r="CM153" s="54">
        <v>0</v>
      </c>
      <c r="CN153" s="55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5">
        <v>0</v>
      </c>
      <c r="CU153" s="51">
        <v>0</v>
      </c>
      <c r="CV153" s="54">
        <v>0</v>
      </c>
      <c r="CW153" s="54">
        <v>0</v>
      </c>
      <c r="CX153" s="51">
        <v>0</v>
      </c>
      <c r="CY153" s="54">
        <v>0</v>
      </c>
      <c r="CZ153" s="55">
        <v>0</v>
      </c>
      <c r="DA153" s="54">
        <v>0</v>
      </c>
      <c r="DB153" s="54">
        <v>0</v>
      </c>
      <c r="DC153" s="54">
        <v>0</v>
      </c>
      <c r="DD153" s="58">
        <v>0</v>
      </c>
      <c r="DE153" s="54">
        <v>0</v>
      </c>
      <c r="DF153" s="55">
        <v>0</v>
      </c>
      <c r="DG153" s="51">
        <v>0</v>
      </c>
      <c r="DH153" s="54">
        <v>0</v>
      </c>
      <c r="DI153" s="51">
        <v>0</v>
      </c>
      <c r="DJ153" s="51">
        <v>0</v>
      </c>
      <c r="DK153" s="54">
        <v>0</v>
      </c>
      <c r="DL153" s="64">
        <v>0</v>
      </c>
      <c r="DM153" s="56">
        <v>0</v>
      </c>
      <c r="DN153" s="54">
        <v>0</v>
      </c>
      <c r="DO153" s="51">
        <v>0</v>
      </c>
      <c r="DP153" s="51">
        <v>0</v>
      </c>
      <c r="DQ153" s="54">
        <v>0</v>
      </c>
      <c r="DR153" s="64">
        <v>0</v>
      </c>
      <c r="DS153" s="51">
        <v>0</v>
      </c>
      <c r="DT153" s="51">
        <v>0</v>
      </c>
      <c r="DU153" s="51">
        <v>0</v>
      </c>
      <c r="DV153" s="51">
        <v>0</v>
      </c>
      <c r="DW153" s="54">
        <v>0</v>
      </c>
      <c r="DX153" s="55">
        <v>0</v>
      </c>
      <c r="DY153" s="54">
        <v>0</v>
      </c>
      <c r="DZ153" s="54">
        <v>0</v>
      </c>
      <c r="EA153" s="54">
        <v>0</v>
      </c>
      <c r="EB153" s="51">
        <v>0</v>
      </c>
      <c r="EC153" s="54">
        <v>0</v>
      </c>
      <c r="ED153" s="64">
        <v>0</v>
      </c>
      <c r="EE153" s="54">
        <v>0</v>
      </c>
      <c r="EF153" s="51">
        <v>0</v>
      </c>
      <c r="EG153" s="54">
        <v>0</v>
      </c>
      <c r="EH153" s="58">
        <v>0</v>
      </c>
      <c r="EI153" s="54">
        <v>0</v>
      </c>
      <c r="EJ153" s="55"/>
      <c r="EK153" s="54">
        <v>0</v>
      </c>
      <c r="EL153" s="54"/>
      <c r="EM153" s="54"/>
      <c r="EN153" s="54"/>
      <c r="EO153" s="59">
        <v>0</v>
      </c>
      <c r="EP153" s="55"/>
      <c r="EQ153" s="54">
        <v>0</v>
      </c>
      <c r="ER153" s="54"/>
      <c r="ES153" s="54"/>
      <c r="ET153" s="54"/>
      <c r="EU153" s="59">
        <v>0</v>
      </c>
      <c r="EV153" s="55"/>
      <c r="EW153" s="54">
        <v>0</v>
      </c>
      <c r="EX153" s="54"/>
      <c r="EY153" s="54"/>
      <c r="EZ153" s="54"/>
      <c r="FA153" s="59">
        <v>0</v>
      </c>
      <c r="FB153" s="43">
        <f t="shared" si="105"/>
        <v>0</v>
      </c>
      <c r="FC153" s="21">
        <f t="shared" si="106"/>
        <v>0</v>
      </c>
      <c r="FD153" s="43">
        <f t="shared" si="107"/>
        <v>0</v>
      </c>
      <c r="FE153" s="21">
        <f t="shared" si="108"/>
        <v>0</v>
      </c>
      <c r="FF153" s="43">
        <f t="shared" si="109"/>
        <v>0</v>
      </c>
      <c r="FG153" s="21">
        <f t="shared" si="110"/>
        <v>0</v>
      </c>
      <c r="FH153" s="43">
        <f t="shared" si="111"/>
        <v>0</v>
      </c>
      <c r="FI153" s="21">
        <f t="shared" si="112"/>
        <v>0</v>
      </c>
      <c r="FJ153" s="43">
        <f t="shared" si="113"/>
        <v>0</v>
      </c>
      <c r="FK153" s="21">
        <f t="shared" si="114"/>
        <v>0</v>
      </c>
      <c r="FL153" s="43">
        <f t="shared" si="115"/>
        <v>0</v>
      </c>
      <c r="FM153" s="21">
        <f t="shared" si="116"/>
        <v>0</v>
      </c>
      <c r="FN153" s="43">
        <f t="shared" si="117"/>
        <v>0</v>
      </c>
      <c r="FO153" s="21">
        <f t="shared" si="118"/>
        <v>0</v>
      </c>
      <c r="FP153" s="43">
        <f t="shared" si="119"/>
        <v>0</v>
      </c>
      <c r="FQ153" s="21">
        <f t="shared" si="120"/>
        <v>0</v>
      </c>
      <c r="FR153" s="43">
        <f t="shared" si="121"/>
        <v>0</v>
      </c>
      <c r="FS153" s="21">
        <f t="shared" si="122"/>
        <v>0</v>
      </c>
      <c r="FT153" s="43">
        <f t="shared" si="123"/>
        <v>0</v>
      </c>
      <c r="FU153" s="21">
        <f t="shared" si="124"/>
        <v>0</v>
      </c>
      <c r="FV153" s="43">
        <f t="shared" si="125"/>
        <v>0</v>
      </c>
      <c r="FW153" s="21">
        <f t="shared" si="126"/>
        <v>0</v>
      </c>
      <c r="FX153" s="43">
        <f t="shared" si="127"/>
        <v>0</v>
      </c>
      <c r="FY153" s="21">
        <f t="shared" si="128"/>
        <v>0</v>
      </c>
      <c r="FZ153" s="43">
        <f t="shared" si="129"/>
        <v>0</v>
      </c>
      <c r="GA153" s="21">
        <f t="shared" si="130"/>
        <v>0</v>
      </c>
      <c r="GB153" s="43">
        <f t="shared" si="131"/>
        <v>0</v>
      </c>
      <c r="GC153" s="21">
        <f t="shared" si="132"/>
        <v>0</v>
      </c>
      <c r="GD153" s="43">
        <f t="shared" si="133"/>
        <v>0</v>
      </c>
      <c r="GE153" s="21">
        <f t="shared" si="134"/>
        <v>0</v>
      </c>
      <c r="GF153" s="43">
        <f t="shared" si="135"/>
        <v>0</v>
      </c>
      <c r="GG153" s="21">
        <f t="shared" si="136"/>
        <v>0</v>
      </c>
      <c r="GH153" s="43">
        <f t="shared" si="137"/>
        <v>0</v>
      </c>
      <c r="GI153" s="21">
        <f t="shared" si="138"/>
        <v>0</v>
      </c>
      <c r="GJ153" s="43">
        <f t="shared" si="139"/>
        <v>0</v>
      </c>
      <c r="GK153" s="21">
        <f t="shared" si="140"/>
        <v>0</v>
      </c>
      <c r="GL153" s="43">
        <f t="shared" si="141"/>
        <v>0</v>
      </c>
      <c r="GM153" s="21">
        <f t="shared" si="142"/>
        <v>0</v>
      </c>
      <c r="GN153" s="43">
        <f t="shared" si="143"/>
        <v>0</v>
      </c>
      <c r="GO153" s="21">
        <f t="shared" si="144"/>
        <v>0</v>
      </c>
      <c r="GP153" s="43">
        <f t="shared" si="145"/>
        <v>0</v>
      </c>
      <c r="GQ153" s="21">
        <f t="shared" si="146"/>
        <v>0</v>
      </c>
      <c r="GR153" s="43">
        <f t="shared" si="147"/>
        <v>0</v>
      </c>
      <c r="GS153" s="21">
        <f t="shared" si="148"/>
        <v>0</v>
      </c>
      <c r="GT153" s="43">
        <f t="shared" si="149"/>
        <v>0</v>
      </c>
      <c r="GU153" s="21">
        <f t="shared" si="150"/>
        <v>0</v>
      </c>
      <c r="GV153" s="43">
        <f t="shared" si="151"/>
        <v>0</v>
      </c>
      <c r="GW153" s="43">
        <f t="shared" si="152"/>
        <v>0</v>
      </c>
      <c r="GY153" s="43">
        <f t="shared" si="153"/>
        <v>0</v>
      </c>
      <c r="HF153" s="89">
        <f t="shared" si="154"/>
        <v>0</v>
      </c>
      <c r="HG153" s="43">
        <f t="shared" si="154"/>
        <v>0</v>
      </c>
      <c r="HH153" s="89">
        <f t="shared" si="154"/>
        <v>0</v>
      </c>
      <c r="HI153" s="13">
        <f t="shared" si="155"/>
        <v>0</v>
      </c>
      <c r="HJ153" s="43">
        <f>IF($HJ$1=1,IF(haviszla4!$E$5="h",haviszla4!H153,IF(haviszla4!$E$5="k",haviszla4!I153,IF(haviszla4!$E$5="sz",haviszla4!J153,IF(haviszla4!$E$5="cs",haviszla4!K153,IF(haviszla4!$E$5="p",haviszla4!L153,IF(haviszla4!$E$5="szo",haviszla4!M153,0)))))),0)</f>
        <v>0</v>
      </c>
      <c r="HK153" s="43">
        <f>IF($HK$1=1,IF(haviszla4!$E$5="h",haviszla4!N153,IF(haviszla4!$E$5="k",haviszla4!O153,IF(haviszla4!$E$5="sz",haviszla4!P153,IF(haviszla4!$E$5="cs",haviszla4!Q153,IF(haviszla4!$E$5="p",haviszla4!R153,IF(haviszla4!$E$5="szo",haviszla4!S153,0)))))),0)</f>
        <v>0</v>
      </c>
      <c r="HL153" s="43">
        <f>IF($HL$1=1,IF(haviszla4!$E$5="h",haviszla4!T153,IF(haviszla4!$E$5="k",haviszla4!U153,IF(haviszla4!$E$5="sz",haviszla4!V153,IF(haviszla4!$E$5="cs",haviszla4!W153,IF(haviszla4!$E$5="p",haviszla4!X153,IF(haviszla4!$E$5="szo",haviszla4!Y153,0)))))),0)</f>
        <v>0</v>
      </c>
      <c r="HM153" s="43">
        <f>IF($HM$1=1,IF(haviszla4!$E$5="h",haviszla4!Z153,IF(haviszla4!$E$5="k",haviszla4!AA153,IF(haviszla4!$E$5="sz",haviszla4!AB153,IF(haviszla4!$E$5="cs",haviszla4!AC153,IF(haviszla4!$E$5="p",haviszla4!AD153,IF(haviszla4!$E$5="szo",haviszla4!AE153,0)))))),0)</f>
        <v>0</v>
      </c>
      <c r="HN153" s="43">
        <f>IF($HN$1=1,IF(haviszla4!$E$5="h",haviszla4!AF153,IF(haviszla4!$E$5="k",haviszla4!AG153,IF(haviszla4!$E$5="sz",haviszla4!AH153,IF(haviszla4!$E$5="cs",haviszla4!AI153,IF(haviszla4!$E$5="p",haviszla4!AJ153,IF(haviszla4!$E$5="szo",haviszla4!AK153,0)))))),0)</f>
        <v>0</v>
      </c>
      <c r="HO153" s="43">
        <f>IF($HO$1=1,IF(haviszla4!$E$5="h",haviszla4!AL153,IF(haviszla4!$E$5="k",haviszla4!AM153,IF(haviszla4!$E$5="sz",haviszla4!AN153,IF(haviszla4!$E$5="cs",haviszla4!AO153,IF(haviszla4!$E$5="p",haviszla4!AP153,IF(haviszla4!$E$5="szo",haviszla4!AQ153,0)))))),0)</f>
        <v>0</v>
      </c>
      <c r="HP153" s="43">
        <f>IF($HP$1=1,IF(haviszla4!$E$5="h",haviszla4!AR153,IF(haviszla4!$E$5="k",haviszla4!AS153,IF(haviszla4!$E$5="sz",haviszla4!AT153,IF(haviszla4!$E$5="cs",haviszla4!AU153,IF(haviszla4!$E$5="p",haviszla4!AV153,IF(haviszla4!$E$5="szo",haviszla4!AW153,0)))))),0)</f>
        <v>0</v>
      </c>
      <c r="HQ153" s="43">
        <f>IF($HQ$1=1,IF(haviszla4!$E$5="h",haviszla4!AX153,IF(haviszla4!$E$5="k",haviszla4!AY153,IF(haviszla4!$E$5="sz",haviszla4!AZ153,IF(haviszla4!$E$5="cs",haviszla4!BA153,IF(haviszla4!$E$5="p",haviszla4!BB153,IF(haviszla4!$E$5="szo",haviszla4!BC153,0)))))),0)</f>
        <v>0</v>
      </c>
      <c r="HR153" s="43">
        <f>IF($HR$1=1,IF(haviszla4!$E$5="h",haviszla4!BD153,IF(haviszla4!$E$5="k",haviszla4!BE153,IF(haviszla4!$E$5="sz",haviszla4!BF153,IF(haviszla4!$E$5="cs",haviszla4!BG153,IF(haviszla4!$E$5="p",haviszla4!BH153,IF(haviszla4!$E$5="szo",haviszla4!BI153,0)))))),0)</f>
        <v>0</v>
      </c>
      <c r="HS153" s="43">
        <f>IF($HS$1=1,IF(haviszla4!$E$5="h",haviszla4!BJ153,IF(haviszla4!$E$5="k",haviszla4!BK153,IF(haviszla4!$E$5="sz",haviszla4!BL153,IF(haviszla4!$E$5="cs",haviszla4!BM153,IF(haviszla4!$E$5="p",haviszla4!BN153,IF(haviszla4!$E$5="szo",haviszla4!BO153,0)))))),0)</f>
        <v>0</v>
      </c>
      <c r="HT153" s="43">
        <f>IF($HT$1=1,IF(haviszla4!$E$5="h",haviszla4!BP153,IF(haviszla4!$E$5="k",haviszla4!BQ153,IF(haviszla4!$E$5="sz",haviszla4!BR153,IF(haviszla4!$E$5="cs",haviszla4!BS153,IF(haviszla4!$E$5="p",haviszla4!BT153,IF(haviszla4!$E$5="szo",haviszla4!BU153,0)))))),0)</f>
        <v>0</v>
      </c>
      <c r="HU153" s="43">
        <f>IF($HU$1=1,IF(haviszla4!$E$5="h",haviszla4!BV153,IF(haviszla4!$E$5="k",haviszla4!BW153,IF(haviszla4!$E$5="sz",haviszla4!BX153,IF(haviszla4!$E$5="cs",haviszla4!BY153,IF(haviszla4!$E$5="p",haviszla4!BZ153,IF(haviszla4!$E$5="szo",haviszla4!CA153,0)))))),0)</f>
        <v>0</v>
      </c>
      <c r="HV153" s="43">
        <f>IF($HV$1=1,IF(haviszla4!$E$5="h",haviszla4!CB153,IF(haviszla4!$E$5="k",haviszla4!CC153,IF(haviszla4!$E$5="sz",haviszla4!CD153,IF(haviszla4!$E$5="cs",haviszla4!CE153,IF(haviszla4!$E$5="p",haviszla4!CF153,IF(haviszla4!$E$5="szo",haviszla4!CG153,0)))))),0)</f>
        <v>0</v>
      </c>
      <c r="HW153" s="43">
        <f>IF($HW$1=1,IF(haviszla4!$E$5="h",haviszla4!CH153,IF(haviszla4!$E$5="k",haviszla4!CI153,IF(haviszla4!$E$5="sz",haviszla4!CJ153,IF(haviszla4!$E$5="cs",haviszla4!CK153,IF(haviszla4!$E$5="p",haviszla4!CL153,IF(haviszla4!$E$5="szo",haviszla4!CM153,0)))))),0)</f>
        <v>0</v>
      </c>
      <c r="HX153" s="43">
        <f>IF($HX$1=1,IF(haviszla4!$E$5="h",haviszla4!CN153,IF(haviszla4!$E$5="k",haviszla4!CO153,IF(haviszla4!$E$5="sz",haviszla4!CP153,IF(haviszla4!$E$5="cs",haviszla4!CQ153,IF(haviszla4!$E$5="p",haviszla4!CR153,IF(haviszla4!$E$5="szo",haviszla4!CS153,0)))))),0)</f>
        <v>0</v>
      </c>
      <c r="HY153" s="43">
        <f>IF($HY$1=1,IF(haviszla4!$E$5="h",haviszla4!CT153,IF(haviszla4!$E$5="k",haviszla4!CU153,IF(haviszla4!$E$5="sz",haviszla4!CV153,IF(haviszla4!$E$5="cs",haviszla4!CW153,IF(haviszla4!$E$5="p",haviszla4!CX153,IF(haviszla4!$E$5="szo",haviszla4!CY153,0)))))),0)</f>
        <v>0</v>
      </c>
      <c r="HZ153" s="43">
        <f>IF($HZ$1=1,IF(haviszla4!$E$5="h",haviszla4!CZ153,IF(haviszla4!$E$5="k",haviszla4!DA153,IF(haviszla4!$E$5="sz",haviszla4!DB153,IF(haviszla4!$E$5="cs",haviszla4!DC153,IF(haviszla4!$E$5="p",haviszla4!DD153,IF(haviszla4!$E$5="szo",haviszla4!DE153,0)))))),0)</f>
        <v>0</v>
      </c>
      <c r="IA153" s="43">
        <f>IF($IA$1=1,IF(haviszla4!$E$5="h",haviszla4!DF153,IF(haviszla4!$E$5="k",haviszla4!DG153,IF(haviszla4!$E$5="sz",haviszla4!DH153,IF(haviszla4!$E$5="cs",haviszla4!DI153,IF(haviszla4!$E$5="p",haviszla4!DJ153,IF(haviszla4!$E$5="szo",haviszla4!DK153,0)))))),0)</f>
        <v>0</v>
      </c>
      <c r="IB153" s="43">
        <f>IF($IB$1=1,IF(haviszla4!$E$5="h",haviszla4!DL153,IF(haviszla4!$E$5="k",haviszla4!DM153,IF(haviszla4!$E$5="sz",haviszla4!DN153,IF(haviszla4!$E$5="cs",haviszla4!DO153,IF(haviszla4!$E$5="p",haviszla4!DP153,IF(haviszla4!$E$5="szo",haviszla4!DQ153,0)))))),0)</f>
        <v>0</v>
      </c>
      <c r="IC153" s="43">
        <f>IF($IC$1=1,IF(haviszla4!$E$5="h",haviszla4!DR153,IF(haviszla4!$E$5="k",haviszla4!DS153,IF(haviszla4!$E$5="sz",haviszla4!DT153,IF(haviszla4!$E$5="cs",haviszla4!DU153,IF(haviszla4!$E$5="p",haviszla4!DV153,IF(haviszla4!$E$5="szo",haviszla4!DW153,0)))))),0)</f>
        <v>0</v>
      </c>
      <c r="ID153" s="43">
        <f>IF($ID$1=1,IF(haviszla4!$E$5="h",haviszla4!DX153,IF(haviszla4!$E$5="k",haviszla4!DY153,IF(haviszla4!$E$5="sz",haviszla4!DZ153,IF(haviszla4!$E$5="cs",haviszla4!EA153,IF(haviszla4!$E$5="p",haviszla4!EB153,IF(haviszla4!$E$5="szo",haviszla4!EC153,0)))))),0)</f>
        <v>0</v>
      </c>
      <c r="IE153" s="43">
        <f>IF($IE$1=1,IF(haviszla4!$E$5="h",haviszla4!ED153,IF(haviszla4!$E$5="k",haviszla4!EE153,IF(haviszla4!$E$5="sz",haviszla4!EF153,IF(haviszla4!$E$5="cs",haviszla4!EG153,IF(haviszla4!$E$5="p",haviszla4!EH153,IF(haviszla4!$E$5="szo",haviszla4!EI153,0)))))),0)</f>
        <v>0</v>
      </c>
    </row>
    <row r="154" spans="1:239" ht="15" customHeight="1">
      <c r="A154" s="18" t="s">
        <v>224</v>
      </c>
      <c r="B154" s="89"/>
      <c r="E154" s="13">
        <f t="shared" si="104"/>
        <v>0</v>
      </c>
      <c r="F154" s="48"/>
      <c r="G154" s="62"/>
      <c r="H154" s="89">
        <v>0</v>
      </c>
      <c r="I154" s="51">
        <v>0</v>
      </c>
      <c r="J154" s="89">
        <v>0</v>
      </c>
      <c r="K154" s="51">
        <v>0</v>
      </c>
      <c r="L154" s="51">
        <v>0</v>
      </c>
      <c r="M154" s="52">
        <v>0</v>
      </c>
      <c r="N154" s="64">
        <v>0</v>
      </c>
      <c r="O154" s="51">
        <v>0</v>
      </c>
      <c r="P154" s="51">
        <v>0</v>
      </c>
      <c r="Q154" s="51">
        <v>0</v>
      </c>
      <c r="R154" s="51">
        <v>0</v>
      </c>
      <c r="S154" s="54">
        <v>0</v>
      </c>
      <c r="T154" s="55">
        <v>0</v>
      </c>
      <c r="U154" s="51">
        <v>0</v>
      </c>
      <c r="V154" s="51">
        <v>0</v>
      </c>
      <c r="W154" s="51">
        <v>0</v>
      </c>
      <c r="X154" s="51">
        <v>0</v>
      </c>
      <c r="Y154" s="51">
        <v>0</v>
      </c>
      <c r="Z154" s="64">
        <v>0</v>
      </c>
      <c r="AA154" s="51">
        <v>0</v>
      </c>
      <c r="AB154" s="51">
        <v>0</v>
      </c>
      <c r="AC154" s="51">
        <v>0</v>
      </c>
      <c r="AD154" s="51">
        <v>0</v>
      </c>
      <c r="AE154" s="54">
        <v>0</v>
      </c>
      <c r="AF154" s="64">
        <v>0</v>
      </c>
      <c r="AG154" s="51">
        <v>0</v>
      </c>
      <c r="AH154" s="54">
        <v>0</v>
      </c>
      <c r="AI154" s="54">
        <v>0</v>
      </c>
      <c r="AJ154" s="56">
        <v>0</v>
      </c>
      <c r="AK154" s="51">
        <v>0</v>
      </c>
      <c r="AL154" s="55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64">
        <v>0</v>
      </c>
      <c r="AS154" s="51">
        <v>0</v>
      </c>
      <c r="AT154" s="54">
        <v>0</v>
      </c>
      <c r="AU154" s="51">
        <v>0</v>
      </c>
      <c r="AV154" s="51">
        <v>0</v>
      </c>
      <c r="AW154" s="54">
        <v>0</v>
      </c>
      <c r="AX154" s="57">
        <v>0</v>
      </c>
      <c r="AY154" s="51">
        <v>0</v>
      </c>
      <c r="AZ154" s="51">
        <v>0</v>
      </c>
      <c r="BA154" s="51">
        <v>0</v>
      </c>
      <c r="BB154" s="56">
        <v>0</v>
      </c>
      <c r="BC154" s="58">
        <v>0</v>
      </c>
      <c r="BD154" s="55">
        <v>0</v>
      </c>
      <c r="BE154" s="51">
        <v>0</v>
      </c>
      <c r="BF154" s="54">
        <v>0</v>
      </c>
      <c r="BG154" s="54">
        <v>0</v>
      </c>
      <c r="BH154" s="54">
        <v>0</v>
      </c>
      <c r="BI154" s="54">
        <v>0</v>
      </c>
      <c r="BJ154" s="55">
        <v>0</v>
      </c>
      <c r="BK154" s="54">
        <v>0</v>
      </c>
      <c r="BL154" s="54">
        <v>0</v>
      </c>
      <c r="BM154" s="51">
        <v>0</v>
      </c>
      <c r="BN154" s="51">
        <v>0</v>
      </c>
      <c r="BO154" s="54">
        <v>0</v>
      </c>
      <c r="BP154" s="55">
        <v>0</v>
      </c>
      <c r="BQ154" s="54">
        <v>0</v>
      </c>
      <c r="BR154" s="54">
        <v>0</v>
      </c>
      <c r="BS154" s="51">
        <v>0</v>
      </c>
      <c r="BT154" s="54">
        <v>0</v>
      </c>
      <c r="BU154" s="54">
        <v>0</v>
      </c>
      <c r="BV154" s="55">
        <v>0</v>
      </c>
      <c r="BW154" s="54">
        <v>0</v>
      </c>
      <c r="BX154" s="54">
        <v>0</v>
      </c>
      <c r="BY154" s="51">
        <v>0</v>
      </c>
      <c r="BZ154" s="54">
        <v>0</v>
      </c>
      <c r="CA154" s="54">
        <v>0</v>
      </c>
      <c r="CB154" s="55">
        <v>0</v>
      </c>
      <c r="CC154" s="51">
        <v>0</v>
      </c>
      <c r="CD154" s="54">
        <v>0</v>
      </c>
      <c r="CE154" s="51">
        <v>0</v>
      </c>
      <c r="CF154" s="51">
        <v>0</v>
      </c>
      <c r="CG154" s="54">
        <v>0</v>
      </c>
      <c r="CH154" s="55">
        <v>0</v>
      </c>
      <c r="CI154" s="54">
        <v>0</v>
      </c>
      <c r="CJ154" s="54">
        <v>0</v>
      </c>
      <c r="CK154" s="51">
        <v>0</v>
      </c>
      <c r="CL154" s="54">
        <v>0</v>
      </c>
      <c r="CM154" s="54">
        <v>0</v>
      </c>
      <c r="CN154" s="55">
        <v>0</v>
      </c>
      <c r="CO154" s="54">
        <v>0</v>
      </c>
      <c r="CP154" s="54">
        <v>0</v>
      </c>
      <c r="CQ154" s="54">
        <v>0</v>
      </c>
      <c r="CR154" s="54">
        <v>0</v>
      </c>
      <c r="CS154" s="54">
        <v>0</v>
      </c>
      <c r="CT154" s="55">
        <v>0</v>
      </c>
      <c r="CU154" s="51">
        <v>0</v>
      </c>
      <c r="CV154" s="54">
        <v>0</v>
      </c>
      <c r="CW154" s="54">
        <v>0</v>
      </c>
      <c r="CX154" s="51">
        <v>0</v>
      </c>
      <c r="CY154" s="54">
        <v>0</v>
      </c>
      <c r="CZ154" s="55">
        <v>0</v>
      </c>
      <c r="DA154" s="54">
        <v>0</v>
      </c>
      <c r="DB154" s="54">
        <v>0</v>
      </c>
      <c r="DC154" s="54">
        <v>0</v>
      </c>
      <c r="DD154" s="58">
        <v>0</v>
      </c>
      <c r="DE154" s="54">
        <v>0</v>
      </c>
      <c r="DF154" s="55">
        <v>0</v>
      </c>
      <c r="DG154" s="51">
        <v>0</v>
      </c>
      <c r="DH154" s="54">
        <v>0</v>
      </c>
      <c r="DI154" s="51">
        <v>0</v>
      </c>
      <c r="DJ154" s="51">
        <v>0</v>
      </c>
      <c r="DK154" s="54">
        <v>0</v>
      </c>
      <c r="DL154" s="64">
        <v>0</v>
      </c>
      <c r="DM154" s="56">
        <v>0</v>
      </c>
      <c r="DN154" s="54">
        <v>0</v>
      </c>
      <c r="DO154" s="51">
        <v>0</v>
      </c>
      <c r="DP154" s="51">
        <v>0</v>
      </c>
      <c r="DQ154" s="54">
        <v>0</v>
      </c>
      <c r="DR154" s="64">
        <v>0</v>
      </c>
      <c r="DS154" s="51">
        <v>0</v>
      </c>
      <c r="DT154" s="51">
        <v>0</v>
      </c>
      <c r="DU154" s="51">
        <v>0</v>
      </c>
      <c r="DV154" s="51">
        <v>0</v>
      </c>
      <c r="DW154" s="54">
        <v>0</v>
      </c>
      <c r="DX154" s="55">
        <v>0</v>
      </c>
      <c r="DY154" s="54">
        <v>0</v>
      </c>
      <c r="DZ154" s="54">
        <v>0</v>
      </c>
      <c r="EA154" s="54">
        <v>0</v>
      </c>
      <c r="EB154" s="51">
        <v>0</v>
      </c>
      <c r="EC154" s="54">
        <v>0</v>
      </c>
      <c r="ED154" s="64">
        <v>0</v>
      </c>
      <c r="EE154" s="54">
        <v>0</v>
      </c>
      <c r="EF154" s="51">
        <v>0</v>
      </c>
      <c r="EG154" s="54">
        <v>0</v>
      </c>
      <c r="EH154" s="58">
        <v>0</v>
      </c>
      <c r="EI154" s="54">
        <v>0</v>
      </c>
      <c r="EJ154" s="55"/>
      <c r="EK154" s="54">
        <v>0</v>
      </c>
      <c r="EL154" s="54"/>
      <c r="EM154" s="54"/>
      <c r="EN154" s="54"/>
      <c r="EO154" s="59">
        <v>0</v>
      </c>
      <c r="EP154" s="55"/>
      <c r="EQ154" s="54">
        <v>0</v>
      </c>
      <c r="ER154" s="54"/>
      <c r="ES154" s="54"/>
      <c r="ET154" s="54"/>
      <c r="EU154" s="59">
        <v>0</v>
      </c>
      <c r="EV154" s="55"/>
      <c r="EW154" s="54">
        <v>0</v>
      </c>
      <c r="EX154" s="54"/>
      <c r="EY154" s="54"/>
      <c r="EZ154" s="54"/>
      <c r="FA154" s="59">
        <v>0</v>
      </c>
      <c r="FB154" s="43">
        <f t="shared" si="105"/>
        <v>0</v>
      </c>
      <c r="FC154" s="21">
        <f t="shared" si="106"/>
        <v>0</v>
      </c>
      <c r="FD154" s="43">
        <f t="shared" si="107"/>
        <v>0</v>
      </c>
      <c r="FE154" s="21">
        <f t="shared" si="108"/>
        <v>0</v>
      </c>
      <c r="FF154" s="43">
        <f t="shared" si="109"/>
        <v>0</v>
      </c>
      <c r="FG154" s="21">
        <f t="shared" si="110"/>
        <v>0</v>
      </c>
      <c r="FH154" s="43">
        <f t="shared" si="111"/>
        <v>0</v>
      </c>
      <c r="FI154" s="21">
        <f t="shared" si="112"/>
        <v>0</v>
      </c>
      <c r="FJ154" s="43">
        <f t="shared" si="113"/>
        <v>0</v>
      </c>
      <c r="FK154" s="21">
        <f t="shared" si="114"/>
        <v>0</v>
      </c>
      <c r="FL154" s="43">
        <f t="shared" si="115"/>
        <v>0</v>
      </c>
      <c r="FM154" s="21">
        <f t="shared" si="116"/>
        <v>0</v>
      </c>
      <c r="FN154" s="43">
        <f t="shared" si="117"/>
        <v>0</v>
      </c>
      <c r="FO154" s="21">
        <f t="shared" si="118"/>
        <v>0</v>
      </c>
      <c r="FP154" s="43">
        <f t="shared" si="119"/>
        <v>0</v>
      </c>
      <c r="FQ154" s="21">
        <f t="shared" si="120"/>
        <v>0</v>
      </c>
      <c r="FR154" s="43">
        <f t="shared" si="121"/>
        <v>0</v>
      </c>
      <c r="FS154" s="21">
        <f t="shared" si="122"/>
        <v>0</v>
      </c>
      <c r="FT154" s="43">
        <f t="shared" si="123"/>
        <v>0</v>
      </c>
      <c r="FU154" s="21">
        <f t="shared" si="124"/>
        <v>0</v>
      </c>
      <c r="FV154" s="43">
        <f t="shared" si="125"/>
        <v>0</v>
      </c>
      <c r="FW154" s="21">
        <f t="shared" si="126"/>
        <v>0</v>
      </c>
      <c r="FX154" s="43">
        <f t="shared" si="127"/>
        <v>0</v>
      </c>
      <c r="FY154" s="21">
        <f t="shared" si="128"/>
        <v>0</v>
      </c>
      <c r="FZ154" s="43">
        <f t="shared" si="129"/>
        <v>0</v>
      </c>
      <c r="GA154" s="21">
        <f t="shared" si="130"/>
        <v>0</v>
      </c>
      <c r="GB154" s="43">
        <f t="shared" si="131"/>
        <v>0</v>
      </c>
      <c r="GC154" s="21">
        <f t="shared" si="132"/>
        <v>0</v>
      </c>
      <c r="GD154" s="43">
        <f t="shared" si="133"/>
        <v>0</v>
      </c>
      <c r="GE154" s="21">
        <f t="shared" si="134"/>
        <v>0</v>
      </c>
      <c r="GF154" s="43">
        <f t="shared" si="135"/>
        <v>0</v>
      </c>
      <c r="GG154" s="21">
        <f t="shared" si="136"/>
        <v>0</v>
      </c>
      <c r="GH154" s="43">
        <f t="shared" si="137"/>
        <v>0</v>
      </c>
      <c r="GI154" s="21">
        <f t="shared" si="138"/>
        <v>0</v>
      </c>
      <c r="GJ154" s="43">
        <f t="shared" si="139"/>
        <v>0</v>
      </c>
      <c r="GK154" s="21">
        <f t="shared" si="140"/>
        <v>0</v>
      </c>
      <c r="GL154" s="43">
        <f t="shared" si="141"/>
        <v>0</v>
      </c>
      <c r="GM154" s="21">
        <f t="shared" si="142"/>
        <v>0</v>
      </c>
      <c r="GN154" s="43">
        <f t="shared" si="143"/>
        <v>0</v>
      </c>
      <c r="GO154" s="21">
        <f t="shared" si="144"/>
        <v>0</v>
      </c>
      <c r="GP154" s="43">
        <f t="shared" si="145"/>
        <v>0</v>
      </c>
      <c r="GQ154" s="21">
        <f t="shared" si="146"/>
        <v>0</v>
      </c>
      <c r="GR154" s="43">
        <f t="shared" si="147"/>
        <v>0</v>
      </c>
      <c r="GS154" s="21">
        <f t="shared" si="148"/>
        <v>0</v>
      </c>
      <c r="GT154" s="43">
        <f t="shared" si="149"/>
        <v>0</v>
      </c>
      <c r="GU154" s="21">
        <f t="shared" si="150"/>
        <v>0</v>
      </c>
      <c r="GV154" s="43">
        <f t="shared" si="151"/>
        <v>0</v>
      </c>
      <c r="GW154" s="43">
        <f t="shared" si="152"/>
        <v>0</v>
      </c>
      <c r="GY154" s="43">
        <f t="shared" si="153"/>
        <v>0</v>
      </c>
      <c r="HF154" s="89">
        <f t="shared" si="154"/>
        <v>0</v>
      </c>
      <c r="HG154" s="43">
        <f t="shared" si="154"/>
        <v>0</v>
      </c>
      <c r="HH154" s="89">
        <f t="shared" si="154"/>
        <v>0</v>
      </c>
      <c r="HI154" s="13">
        <f t="shared" si="155"/>
        <v>0</v>
      </c>
      <c r="HJ154" s="43">
        <f>IF($HJ$1=1,IF(haviszla4!$E$5="h",haviszla4!H154,IF(haviszla4!$E$5="k",haviszla4!I154,IF(haviszla4!$E$5="sz",haviszla4!J154,IF(haviszla4!$E$5="cs",haviszla4!K154,IF(haviszla4!$E$5="p",haviszla4!L154,IF(haviszla4!$E$5="szo",haviszla4!M154,0)))))),0)</f>
        <v>0</v>
      </c>
      <c r="HK154" s="43">
        <f>IF($HK$1=1,IF(haviszla4!$E$5="h",haviszla4!N154,IF(haviszla4!$E$5="k",haviszla4!O154,IF(haviszla4!$E$5="sz",haviszla4!P154,IF(haviszla4!$E$5="cs",haviszla4!Q154,IF(haviszla4!$E$5="p",haviszla4!R154,IF(haviszla4!$E$5="szo",haviszla4!S154,0)))))),0)</f>
        <v>0</v>
      </c>
      <c r="HL154" s="43">
        <f>IF($HL$1=1,IF(haviszla4!$E$5="h",haviszla4!T154,IF(haviszla4!$E$5="k",haviszla4!U154,IF(haviszla4!$E$5="sz",haviszla4!V154,IF(haviszla4!$E$5="cs",haviszla4!W154,IF(haviszla4!$E$5="p",haviszla4!X154,IF(haviszla4!$E$5="szo",haviszla4!Y154,0)))))),0)</f>
        <v>0</v>
      </c>
      <c r="HM154" s="43">
        <f>IF($HM$1=1,IF(haviszla4!$E$5="h",haviszla4!Z154,IF(haviszla4!$E$5="k",haviszla4!AA154,IF(haviszla4!$E$5="sz",haviszla4!AB154,IF(haviszla4!$E$5="cs",haviszla4!AC154,IF(haviszla4!$E$5="p",haviszla4!AD154,IF(haviszla4!$E$5="szo",haviszla4!AE154,0)))))),0)</f>
        <v>0</v>
      </c>
      <c r="HN154" s="43">
        <f>IF($HN$1=1,IF(haviszla4!$E$5="h",haviszla4!AF154,IF(haviszla4!$E$5="k",haviszla4!AG154,IF(haviszla4!$E$5="sz",haviszla4!AH154,IF(haviszla4!$E$5="cs",haviszla4!AI154,IF(haviszla4!$E$5="p",haviszla4!AJ154,IF(haviszla4!$E$5="szo",haviszla4!AK154,0)))))),0)</f>
        <v>0</v>
      </c>
      <c r="HO154" s="43">
        <f>IF($HO$1=1,IF(haviszla4!$E$5="h",haviszla4!AL154,IF(haviszla4!$E$5="k",haviszla4!AM154,IF(haviszla4!$E$5="sz",haviszla4!AN154,IF(haviszla4!$E$5="cs",haviszla4!AO154,IF(haviszla4!$E$5="p",haviszla4!AP154,IF(haviszla4!$E$5="szo",haviszla4!AQ154,0)))))),0)</f>
        <v>0</v>
      </c>
      <c r="HP154" s="43">
        <f>IF($HP$1=1,IF(haviszla4!$E$5="h",haviszla4!AR154,IF(haviszla4!$E$5="k",haviszla4!AS154,IF(haviszla4!$E$5="sz",haviszla4!AT154,IF(haviszla4!$E$5="cs",haviszla4!AU154,IF(haviszla4!$E$5="p",haviszla4!AV154,IF(haviszla4!$E$5="szo",haviszla4!AW154,0)))))),0)</f>
        <v>0</v>
      </c>
      <c r="HQ154" s="43">
        <f>IF($HQ$1=1,IF(haviszla4!$E$5="h",haviszla4!AX154,IF(haviszla4!$E$5="k",haviszla4!AY154,IF(haviszla4!$E$5="sz",haviszla4!AZ154,IF(haviszla4!$E$5="cs",haviszla4!BA154,IF(haviszla4!$E$5="p",haviszla4!BB154,IF(haviszla4!$E$5="szo",haviszla4!BC154,0)))))),0)</f>
        <v>0</v>
      </c>
      <c r="HR154" s="43">
        <f>IF($HR$1=1,IF(haviszla4!$E$5="h",haviszla4!BD154,IF(haviszla4!$E$5="k",haviszla4!BE154,IF(haviszla4!$E$5="sz",haviszla4!BF154,IF(haviszla4!$E$5="cs",haviszla4!BG154,IF(haviszla4!$E$5="p",haviszla4!BH154,IF(haviszla4!$E$5="szo",haviszla4!BI154,0)))))),0)</f>
        <v>0</v>
      </c>
      <c r="HS154" s="43">
        <f>IF($HS$1=1,IF(haviszla4!$E$5="h",haviszla4!BJ154,IF(haviszla4!$E$5="k",haviszla4!BK154,IF(haviszla4!$E$5="sz",haviszla4!BL154,IF(haviszla4!$E$5="cs",haviszla4!BM154,IF(haviszla4!$E$5="p",haviszla4!BN154,IF(haviszla4!$E$5="szo",haviszla4!BO154,0)))))),0)</f>
        <v>0</v>
      </c>
      <c r="HT154" s="43">
        <f>IF($HT$1=1,IF(haviszla4!$E$5="h",haviszla4!BP154,IF(haviszla4!$E$5="k",haviszla4!BQ154,IF(haviszla4!$E$5="sz",haviszla4!BR154,IF(haviszla4!$E$5="cs",haviszla4!BS154,IF(haviszla4!$E$5="p",haviszla4!BT154,IF(haviszla4!$E$5="szo",haviszla4!BU154,0)))))),0)</f>
        <v>0</v>
      </c>
      <c r="HU154" s="43">
        <f>IF($HU$1=1,IF(haviszla4!$E$5="h",haviszla4!BV154,IF(haviszla4!$E$5="k",haviszla4!BW154,IF(haviszla4!$E$5="sz",haviszla4!BX154,IF(haviszla4!$E$5="cs",haviszla4!BY154,IF(haviszla4!$E$5="p",haviszla4!BZ154,IF(haviszla4!$E$5="szo",haviszla4!CA154,0)))))),0)</f>
        <v>0</v>
      </c>
      <c r="HV154" s="43">
        <f>IF($HV$1=1,IF(haviszla4!$E$5="h",haviszla4!CB154,IF(haviszla4!$E$5="k",haviszla4!CC154,IF(haviszla4!$E$5="sz",haviszla4!CD154,IF(haviszla4!$E$5="cs",haviszla4!CE154,IF(haviszla4!$E$5="p",haviszla4!CF154,IF(haviszla4!$E$5="szo",haviszla4!CG154,0)))))),0)</f>
        <v>0</v>
      </c>
      <c r="HW154" s="43">
        <f>IF($HW$1=1,IF(haviszla4!$E$5="h",haviszla4!CH154,IF(haviszla4!$E$5="k",haviszla4!CI154,IF(haviszla4!$E$5="sz",haviszla4!CJ154,IF(haviszla4!$E$5="cs",haviszla4!CK154,IF(haviszla4!$E$5="p",haviszla4!CL154,IF(haviszla4!$E$5="szo",haviszla4!CM154,0)))))),0)</f>
        <v>0</v>
      </c>
      <c r="HX154" s="43">
        <f>IF($HX$1=1,IF(haviszla4!$E$5="h",haviszla4!CN154,IF(haviszla4!$E$5="k",haviszla4!CO154,IF(haviszla4!$E$5="sz",haviszla4!CP154,IF(haviszla4!$E$5="cs",haviszla4!CQ154,IF(haviszla4!$E$5="p",haviszla4!CR154,IF(haviszla4!$E$5="szo",haviszla4!CS154,0)))))),0)</f>
        <v>0</v>
      </c>
      <c r="HY154" s="43">
        <f>IF($HY$1=1,IF(haviszla4!$E$5="h",haviszla4!CT154,IF(haviszla4!$E$5="k",haviszla4!CU154,IF(haviszla4!$E$5="sz",haviszla4!CV154,IF(haviszla4!$E$5="cs",haviszla4!CW154,IF(haviszla4!$E$5="p",haviszla4!CX154,IF(haviszla4!$E$5="szo",haviszla4!CY154,0)))))),0)</f>
        <v>0</v>
      </c>
      <c r="HZ154" s="43">
        <f>IF($HZ$1=1,IF(haviszla4!$E$5="h",haviszla4!CZ154,IF(haviszla4!$E$5="k",haviszla4!DA154,IF(haviszla4!$E$5="sz",haviszla4!DB154,IF(haviszla4!$E$5="cs",haviszla4!DC154,IF(haviszla4!$E$5="p",haviszla4!DD154,IF(haviszla4!$E$5="szo",haviszla4!DE154,0)))))),0)</f>
        <v>0</v>
      </c>
      <c r="IA154" s="43">
        <f>IF($IA$1=1,IF(haviszla4!$E$5="h",haviszla4!DF154,IF(haviszla4!$E$5="k",haviszla4!DG154,IF(haviszla4!$E$5="sz",haviszla4!DH154,IF(haviszla4!$E$5="cs",haviszla4!DI154,IF(haviszla4!$E$5="p",haviszla4!DJ154,IF(haviszla4!$E$5="szo",haviszla4!DK154,0)))))),0)</f>
        <v>0</v>
      </c>
      <c r="IB154" s="43">
        <f>IF($IB$1=1,IF(haviszla4!$E$5="h",haviszla4!DL154,IF(haviszla4!$E$5="k",haviszla4!DM154,IF(haviszla4!$E$5="sz",haviszla4!DN154,IF(haviszla4!$E$5="cs",haviszla4!DO154,IF(haviszla4!$E$5="p",haviszla4!DP154,IF(haviszla4!$E$5="szo",haviszla4!DQ154,0)))))),0)</f>
        <v>0</v>
      </c>
      <c r="IC154" s="43">
        <f>IF($IC$1=1,IF(haviszla4!$E$5="h",haviszla4!DR154,IF(haviszla4!$E$5="k",haviszla4!DS154,IF(haviszla4!$E$5="sz",haviszla4!DT154,IF(haviszla4!$E$5="cs",haviszla4!DU154,IF(haviszla4!$E$5="p",haviszla4!DV154,IF(haviszla4!$E$5="szo",haviszla4!DW154,0)))))),0)</f>
        <v>0</v>
      </c>
      <c r="ID154" s="43">
        <f>IF($ID$1=1,IF(haviszla4!$E$5="h",haviszla4!DX154,IF(haviszla4!$E$5="k",haviszla4!DY154,IF(haviszla4!$E$5="sz",haviszla4!DZ154,IF(haviszla4!$E$5="cs",haviszla4!EA154,IF(haviszla4!$E$5="p",haviszla4!EB154,IF(haviszla4!$E$5="szo",haviszla4!EC154,0)))))),0)</f>
        <v>0</v>
      </c>
      <c r="IE154" s="43">
        <f>IF($IE$1=1,IF(haviszla4!$E$5="h",haviszla4!ED154,IF(haviszla4!$E$5="k",haviszla4!EE154,IF(haviszla4!$E$5="sz",haviszla4!EF154,IF(haviszla4!$E$5="cs",haviszla4!EG154,IF(haviszla4!$E$5="p",haviszla4!EH154,IF(haviszla4!$E$5="szo",haviszla4!EI154,0)))))),0)</f>
        <v>0</v>
      </c>
    </row>
    <row r="155" spans="1:239" ht="15" customHeight="1">
      <c r="A155" s="18" t="s">
        <v>225</v>
      </c>
      <c r="B155" s="89"/>
      <c r="E155" s="13">
        <f t="shared" si="104"/>
        <v>0</v>
      </c>
      <c r="F155" s="48"/>
      <c r="G155" s="49"/>
      <c r="H155" s="89">
        <v>0</v>
      </c>
      <c r="I155" s="51">
        <v>0</v>
      </c>
      <c r="J155" s="89">
        <v>0</v>
      </c>
      <c r="K155" s="52">
        <v>0</v>
      </c>
      <c r="L155" s="52">
        <v>0</v>
      </c>
      <c r="M155" s="52">
        <v>0</v>
      </c>
      <c r="N155" s="55">
        <v>0</v>
      </c>
      <c r="O155" s="54">
        <v>0</v>
      </c>
      <c r="P155" s="54">
        <v>0</v>
      </c>
      <c r="Q155" s="51">
        <v>0</v>
      </c>
      <c r="R155" s="54">
        <v>0</v>
      </c>
      <c r="S155" s="54">
        <v>0</v>
      </c>
      <c r="T155" s="55">
        <v>0</v>
      </c>
      <c r="U155" s="51">
        <v>0</v>
      </c>
      <c r="V155" s="54">
        <v>0</v>
      </c>
      <c r="W155" s="54">
        <v>0</v>
      </c>
      <c r="X155" s="54">
        <v>0</v>
      </c>
      <c r="Y155" s="54">
        <v>0</v>
      </c>
      <c r="Z155" s="55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5">
        <v>0</v>
      </c>
      <c r="AG155" s="54">
        <v>0</v>
      </c>
      <c r="AH155" s="54">
        <v>0</v>
      </c>
      <c r="AI155" s="54">
        <v>0</v>
      </c>
      <c r="AJ155" s="58">
        <v>0</v>
      </c>
      <c r="AK155" s="54">
        <v>0</v>
      </c>
      <c r="AL155" s="55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5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55">
        <v>0</v>
      </c>
      <c r="AY155" s="54">
        <v>0</v>
      </c>
      <c r="AZ155" s="54">
        <v>0</v>
      </c>
      <c r="BA155" s="54">
        <v>0</v>
      </c>
      <c r="BB155" s="58">
        <v>0</v>
      </c>
      <c r="BC155" s="58">
        <v>0</v>
      </c>
      <c r="BD155" s="55">
        <v>0</v>
      </c>
      <c r="BE155" s="54">
        <v>0</v>
      </c>
      <c r="BF155" s="54">
        <v>0</v>
      </c>
      <c r="BG155" s="54">
        <v>0</v>
      </c>
      <c r="BH155" s="65">
        <v>0</v>
      </c>
      <c r="BI155" s="54">
        <v>0</v>
      </c>
      <c r="BJ155" s="55">
        <v>0</v>
      </c>
      <c r="BK155" s="54">
        <v>0</v>
      </c>
      <c r="BL155" s="54">
        <v>0</v>
      </c>
      <c r="BM155" s="54">
        <v>0</v>
      </c>
      <c r="BN155" s="51">
        <v>0</v>
      </c>
      <c r="BO155" s="54">
        <v>0</v>
      </c>
      <c r="BP155" s="55">
        <v>0</v>
      </c>
      <c r="BQ155" s="54">
        <v>0</v>
      </c>
      <c r="BR155" s="54">
        <v>0</v>
      </c>
      <c r="BS155" s="54">
        <v>0</v>
      </c>
      <c r="BT155" s="54">
        <v>0</v>
      </c>
      <c r="BU155" s="54">
        <v>0</v>
      </c>
      <c r="BV155" s="55">
        <v>0</v>
      </c>
      <c r="BW155" s="54">
        <v>0</v>
      </c>
      <c r="BX155" s="54">
        <v>0</v>
      </c>
      <c r="BY155" s="54">
        <v>0</v>
      </c>
      <c r="BZ155" s="54">
        <v>0</v>
      </c>
      <c r="CA155" s="54">
        <v>0</v>
      </c>
      <c r="CB155" s="55">
        <v>0</v>
      </c>
      <c r="CC155" s="54">
        <v>0</v>
      </c>
      <c r="CD155" s="54">
        <v>0</v>
      </c>
      <c r="CE155" s="54">
        <v>0</v>
      </c>
      <c r="CF155" s="54">
        <v>0</v>
      </c>
      <c r="CG155" s="54">
        <v>0</v>
      </c>
      <c r="CH155" s="55">
        <v>0</v>
      </c>
      <c r="CI155" s="54">
        <v>0</v>
      </c>
      <c r="CJ155" s="54">
        <v>0</v>
      </c>
      <c r="CK155" s="54">
        <v>0</v>
      </c>
      <c r="CL155" s="54">
        <v>0</v>
      </c>
      <c r="CM155" s="54">
        <v>0</v>
      </c>
      <c r="CN155" s="55">
        <v>0</v>
      </c>
      <c r="CO155" s="54">
        <v>0</v>
      </c>
      <c r="CP155" s="54">
        <v>0</v>
      </c>
      <c r="CQ155" s="54">
        <v>0</v>
      </c>
      <c r="CR155" s="54">
        <v>0</v>
      </c>
      <c r="CS155" s="54">
        <v>0</v>
      </c>
      <c r="CT155" s="55">
        <v>0</v>
      </c>
      <c r="CU155" s="54">
        <v>0</v>
      </c>
      <c r="CV155" s="54">
        <v>0</v>
      </c>
      <c r="CW155" s="54">
        <v>0</v>
      </c>
      <c r="CX155" s="54">
        <v>0</v>
      </c>
      <c r="CY155" s="54">
        <v>0</v>
      </c>
      <c r="CZ155" s="55">
        <v>0</v>
      </c>
      <c r="DA155" s="54">
        <v>0</v>
      </c>
      <c r="DB155" s="54">
        <v>0</v>
      </c>
      <c r="DC155" s="54">
        <v>0</v>
      </c>
      <c r="DD155" s="58">
        <v>0</v>
      </c>
      <c r="DE155" s="54">
        <v>0</v>
      </c>
      <c r="DF155" s="55">
        <v>0</v>
      </c>
      <c r="DG155" s="54">
        <v>0</v>
      </c>
      <c r="DH155" s="54">
        <v>0</v>
      </c>
      <c r="DI155" s="54">
        <v>0</v>
      </c>
      <c r="DJ155" s="54">
        <v>0</v>
      </c>
      <c r="DK155" s="54">
        <v>0</v>
      </c>
      <c r="DL155" s="55">
        <v>0</v>
      </c>
      <c r="DM155" s="58">
        <v>0</v>
      </c>
      <c r="DN155" s="54">
        <v>0</v>
      </c>
      <c r="DO155" s="54">
        <v>0</v>
      </c>
      <c r="DP155" s="54">
        <v>0</v>
      </c>
      <c r="DQ155" s="54">
        <v>0</v>
      </c>
      <c r="DR155" s="55">
        <v>0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5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64">
        <v>0</v>
      </c>
      <c r="EE155" s="54">
        <v>0</v>
      </c>
      <c r="EF155" s="54">
        <v>0</v>
      </c>
      <c r="EG155" s="54">
        <v>0</v>
      </c>
      <c r="EH155" s="58">
        <v>0</v>
      </c>
      <c r="EI155" s="54">
        <v>0</v>
      </c>
      <c r="EJ155" s="55"/>
      <c r="EK155" s="54">
        <v>0</v>
      </c>
      <c r="EL155" s="54"/>
      <c r="EM155" s="54"/>
      <c r="EN155" s="54"/>
      <c r="EO155" s="59">
        <v>0</v>
      </c>
      <c r="EP155" s="55"/>
      <c r="EQ155" s="54">
        <v>0</v>
      </c>
      <c r="ER155" s="54"/>
      <c r="ES155" s="54"/>
      <c r="ET155" s="54"/>
      <c r="EU155" s="59">
        <v>0</v>
      </c>
      <c r="EV155" s="55"/>
      <c r="EW155" s="54">
        <v>0</v>
      </c>
      <c r="EX155" s="54"/>
      <c r="EY155" s="54"/>
      <c r="EZ155" s="54"/>
      <c r="FA155" s="59">
        <v>0</v>
      </c>
      <c r="FB155" s="43">
        <f t="shared" si="105"/>
        <v>0</v>
      </c>
      <c r="FC155" s="21">
        <f t="shared" si="106"/>
        <v>0</v>
      </c>
      <c r="FD155" s="43">
        <f t="shared" si="107"/>
        <v>0</v>
      </c>
      <c r="FE155" s="21">
        <f t="shared" si="108"/>
        <v>0</v>
      </c>
      <c r="FF155" s="43">
        <f t="shared" si="109"/>
        <v>0</v>
      </c>
      <c r="FG155" s="21">
        <f t="shared" si="110"/>
        <v>0</v>
      </c>
      <c r="FH155" s="43">
        <f t="shared" si="111"/>
        <v>0</v>
      </c>
      <c r="FI155" s="21">
        <f t="shared" si="112"/>
        <v>0</v>
      </c>
      <c r="FJ155" s="43">
        <f t="shared" si="113"/>
        <v>0</v>
      </c>
      <c r="FK155" s="21">
        <f t="shared" si="114"/>
        <v>0</v>
      </c>
      <c r="FL155" s="43">
        <f t="shared" si="115"/>
        <v>0</v>
      </c>
      <c r="FM155" s="21">
        <f t="shared" si="116"/>
        <v>0</v>
      </c>
      <c r="FN155" s="43">
        <f t="shared" si="117"/>
        <v>0</v>
      </c>
      <c r="FO155" s="21">
        <f t="shared" si="118"/>
        <v>0</v>
      </c>
      <c r="FP155" s="43">
        <f t="shared" si="119"/>
        <v>0</v>
      </c>
      <c r="FQ155" s="21">
        <f t="shared" si="120"/>
        <v>0</v>
      </c>
      <c r="FR155" s="43">
        <f t="shared" si="121"/>
        <v>0</v>
      </c>
      <c r="FS155" s="21">
        <f t="shared" si="122"/>
        <v>0</v>
      </c>
      <c r="FT155" s="43">
        <f t="shared" si="123"/>
        <v>0</v>
      </c>
      <c r="FU155" s="21">
        <f t="shared" si="124"/>
        <v>0</v>
      </c>
      <c r="FV155" s="43">
        <f t="shared" si="125"/>
        <v>0</v>
      </c>
      <c r="FW155" s="21">
        <f t="shared" si="126"/>
        <v>0</v>
      </c>
      <c r="FX155" s="43">
        <f t="shared" si="127"/>
        <v>0</v>
      </c>
      <c r="FY155" s="21">
        <f t="shared" si="128"/>
        <v>0</v>
      </c>
      <c r="FZ155" s="43">
        <f t="shared" si="129"/>
        <v>0</v>
      </c>
      <c r="GA155" s="21">
        <f t="shared" si="130"/>
        <v>0</v>
      </c>
      <c r="GB155" s="43">
        <f t="shared" si="131"/>
        <v>0</v>
      </c>
      <c r="GC155" s="21">
        <f t="shared" si="132"/>
        <v>0</v>
      </c>
      <c r="GD155" s="43">
        <f t="shared" si="133"/>
        <v>0</v>
      </c>
      <c r="GE155" s="21">
        <f t="shared" si="134"/>
        <v>0</v>
      </c>
      <c r="GF155" s="43">
        <f t="shared" si="135"/>
        <v>0</v>
      </c>
      <c r="GG155" s="21">
        <f t="shared" si="136"/>
        <v>0</v>
      </c>
      <c r="GH155" s="43">
        <f t="shared" si="137"/>
        <v>0</v>
      </c>
      <c r="GI155" s="21">
        <f t="shared" si="138"/>
        <v>0</v>
      </c>
      <c r="GJ155" s="43">
        <f t="shared" si="139"/>
        <v>0</v>
      </c>
      <c r="GK155" s="21">
        <f t="shared" si="140"/>
        <v>0</v>
      </c>
      <c r="GL155" s="43">
        <f t="shared" si="141"/>
        <v>0</v>
      </c>
      <c r="GM155" s="21">
        <f t="shared" si="142"/>
        <v>0</v>
      </c>
      <c r="GN155" s="43">
        <f t="shared" si="143"/>
        <v>0</v>
      </c>
      <c r="GO155" s="21">
        <f t="shared" si="144"/>
        <v>0</v>
      </c>
      <c r="GP155" s="43">
        <f t="shared" si="145"/>
        <v>0</v>
      </c>
      <c r="GQ155" s="21">
        <f t="shared" si="146"/>
        <v>0</v>
      </c>
      <c r="GR155" s="43">
        <f t="shared" si="147"/>
        <v>0</v>
      </c>
      <c r="GS155" s="21">
        <f t="shared" si="148"/>
        <v>0</v>
      </c>
      <c r="GT155" s="43">
        <f t="shared" si="149"/>
        <v>0</v>
      </c>
      <c r="GU155" s="21">
        <f t="shared" si="150"/>
        <v>0</v>
      </c>
      <c r="GV155" s="43">
        <f t="shared" si="151"/>
        <v>0</v>
      </c>
      <c r="GW155" s="43">
        <f t="shared" si="152"/>
        <v>0</v>
      </c>
      <c r="GY155" s="43">
        <f t="shared" si="153"/>
        <v>0</v>
      </c>
      <c r="HF155" s="89">
        <f t="shared" si="154"/>
        <v>0</v>
      </c>
      <c r="HG155" s="43">
        <f t="shared" si="154"/>
        <v>0</v>
      </c>
      <c r="HH155" s="89">
        <f t="shared" si="154"/>
        <v>0</v>
      </c>
      <c r="HI155" s="13">
        <f t="shared" si="155"/>
        <v>0</v>
      </c>
      <c r="HJ155" s="43">
        <f>IF($HJ$1=1,IF(haviszla4!$E$5="h",haviszla4!H155,IF(haviszla4!$E$5="k",haviszla4!I155,IF(haviszla4!$E$5="sz",haviszla4!J155,IF(haviszla4!$E$5="cs",haviszla4!K155,IF(haviszla4!$E$5="p",haviszla4!L155,IF(haviszla4!$E$5="szo",haviszla4!M155,0)))))),0)</f>
        <v>0</v>
      </c>
      <c r="HK155" s="43">
        <f>IF($HK$1=1,IF(haviszla4!$E$5="h",haviszla4!N155,IF(haviszla4!$E$5="k",haviszla4!O155,IF(haviszla4!$E$5="sz",haviszla4!P155,IF(haviszla4!$E$5="cs",haviszla4!Q155,IF(haviszla4!$E$5="p",haviszla4!R155,IF(haviszla4!$E$5="szo",haviszla4!S155,0)))))),0)</f>
        <v>0</v>
      </c>
      <c r="HL155" s="43">
        <f>IF($HL$1=1,IF(haviszla4!$E$5="h",haviszla4!T155,IF(haviszla4!$E$5="k",haviszla4!U155,IF(haviszla4!$E$5="sz",haviszla4!V155,IF(haviszla4!$E$5="cs",haviszla4!W155,IF(haviszla4!$E$5="p",haviszla4!X155,IF(haviszla4!$E$5="szo",haviszla4!Y155,0)))))),0)</f>
        <v>0</v>
      </c>
      <c r="HM155" s="43">
        <f>IF($HM$1=1,IF(haviszla4!$E$5="h",haviszla4!Z155,IF(haviszla4!$E$5="k",haviszla4!AA155,IF(haviszla4!$E$5="sz",haviszla4!AB155,IF(haviszla4!$E$5="cs",haviszla4!AC155,IF(haviszla4!$E$5="p",haviszla4!AD155,IF(haviszla4!$E$5="szo",haviszla4!AE155,0)))))),0)</f>
        <v>0</v>
      </c>
      <c r="HN155" s="43">
        <f>IF($HN$1=1,IF(haviszla4!$E$5="h",haviszla4!AF155,IF(haviszla4!$E$5="k",haviszla4!AG155,IF(haviszla4!$E$5="sz",haviszla4!AH155,IF(haviszla4!$E$5="cs",haviszla4!AI155,IF(haviszla4!$E$5="p",haviszla4!AJ155,IF(haviszla4!$E$5="szo",haviszla4!AK155,0)))))),0)</f>
        <v>0</v>
      </c>
      <c r="HO155" s="43">
        <f>IF($HO$1=1,IF(haviszla4!$E$5="h",haviszla4!AL155,IF(haviszla4!$E$5="k",haviszla4!AM155,IF(haviszla4!$E$5="sz",haviszla4!AN155,IF(haviszla4!$E$5="cs",haviszla4!AO155,IF(haviszla4!$E$5="p",haviszla4!AP155,IF(haviszla4!$E$5="szo",haviszla4!AQ155,0)))))),0)</f>
        <v>0</v>
      </c>
      <c r="HP155" s="43">
        <f>IF($HP$1=1,IF(haviszla4!$E$5="h",haviszla4!AR155,IF(haviszla4!$E$5="k",haviszla4!AS155,IF(haviszla4!$E$5="sz",haviszla4!AT155,IF(haviszla4!$E$5="cs",haviszla4!AU155,IF(haviszla4!$E$5="p",haviszla4!AV155,IF(haviszla4!$E$5="szo",haviszla4!AW155,0)))))),0)</f>
        <v>0</v>
      </c>
      <c r="HQ155" s="43">
        <f>IF($HQ$1=1,IF(haviszla4!$E$5="h",haviszla4!AX155,IF(haviszla4!$E$5="k",haviszla4!AY155,IF(haviszla4!$E$5="sz",haviszla4!AZ155,IF(haviszla4!$E$5="cs",haviszla4!BA155,IF(haviszla4!$E$5="p",haviszla4!BB155,IF(haviszla4!$E$5="szo",haviszla4!BC155,0)))))),0)</f>
        <v>0</v>
      </c>
      <c r="HR155" s="43">
        <f>IF($HR$1=1,IF(haviszla4!$E$5="h",haviszla4!BD155,IF(haviszla4!$E$5="k",haviszla4!BE155,IF(haviszla4!$E$5="sz",haviszla4!BF155,IF(haviszla4!$E$5="cs",haviszla4!BG155,IF(haviszla4!$E$5="p",haviszla4!BH155,IF(haviszla4!$E$5="szo",haviszla4!BI155,0)))))),0)</f>
        <v>0</v>
      </c>
      <c r="HS155" s="43">
        <f>IF($HS$1=1,IF(haviszla4!$E$5="h",haviszla4!BJ155,IF(haviszla4!$E$5="k",haviszla4!BK155,IF(haviszla4!$E$5="sz",haviszla4!BL155,IF(haviszla4!$E$5="cs",haviszla4!BM155,IF(haviszla4!$E$5="p",haviszla4!BN155,IF(haviszla4!$E$5="szo",haviszla4!BO155,0)))))),0)</f>
        <v>0</v>
      </c>
      <c r="HT155" s="43">
        <f>IF($HT$1=1,IF(haviszla4!$E$5="h",haviszla4!BP155,IF(haviszla4!$E$5="k",haviszla4!BQ155,IF(haviszla4!$E$5="sz",haviszla4!BR155,IF(haviszla4!$E$5="cs",haviszla4!BS155,IF(haviszla4!$E$5="p",haviszla4!BT155,IF(haviszla4!$E$5="szo",haviszla4!BU155,0)))))),0)</f>
        <v>0</v>
      </c>
      <c r="HU155" s="43">
        <f>IF($HU$1=1,IF(haviszla4!$E$5="h",haviszla4!BV155,IF(haviszla4!$E$5="k",haviszla4!BW155,IF(haviszla4!$E$5="sz",haviszla4!BX155,IF(haviszla4!$E$5="cs",haviszla4!BY155,IF(haviszla4!$E$5="p",haviszla4!BZ155,IF(haviszla4!$E$5="szo",haviszla4!CA155,0)))))),0)</f>
        <v>0</v>
      </c>
      <c r="HV155" s="43">
        <f>IF($HV$1=1,IF(haviszla4!$E$5="h",haviszla4!CB155,IF(haviszla4!$E$5="k",haviszla4!CC155,IF(haviszla4!$E$5="sz",haviszla4!CD155,IF(haviszla4!$E$5="cs",haviszla4!CE155,IF(haviszla4!$E$5="p",haviszla4!CF155,IF(haviszla4!$E$5="szo",haviszla4!CG155,0)))))),0)</f>
        <v>0</v>
      </c>
      <c r="HW155" s="43">
        <f>IF($HW$1=1,IF(haviszla4!$E$5="h",haviszla4!CH155,IF(haviszla4!$E$5="k",haviszla4!CI155,IF(haviszla4!$E$5="sz",haviszla4!CJ155,IF(haviszla4!$E$5="cs",haviszla4!CK155,IF(haviszla4!$E$5="p",haviszla4!CL155,IF(haviszla4!$E$5="szo",haviszla4!CM155,0)))))),0)</f>
        <v>0</v>
      </c>
      <c r="HX155" s="43">
        <f>IF($HX$1=1,IF(haviszla4!$E$5="h",haviszla4!CN155,IF(haviszla4!$E$5="k",haviszla4!CO155,IF(haviszla4!$E$5="sz",haviszla4!CP155,IF(haviszla4!$E$5="cs",haviszla4!CQ155,IF(haviszla4!$E$5="p",haviszla4!CR155,IF(haviszla4!$E$5="szo",haviszla4!CS155,0)))))),0)</f>
        <v>0</v>
      </c>
      <c r="HY155" s="43">
        <f>IF($HY$1=1,IF(haviszla4!$E$5="h",haviszla4!CT155,IF(haviszla4!$E$5="k",haviszla4!CU155,IF(haviszla4!$E$5="sz",haviszla4!CV155,IF(haviszla4!$E$5="cs",haviszla4!CW155,IF(haviszla4!$E$5="p",haviszla4!CX155,IF(haviszla4!$E$5="szo",haviszla4!CY155,0)))))),0)</f>
        <v>0</v>
      </c>
      <c r="HZ155" s="43">
        <f>IF($HZ$1=1,IF(haviszla4!$E$5="h",haviszla4!CZ155,IF(haviszla4!$E$5="k",haviszla4!DA155,IF(haviszla4!$E$5="sz",haviszla4!DB155,IF(haviszla4!$E$5="cs",haviszla4!DC155,IF(haviszla4!$E$5="p",haviszla4!DD155,IF(haviszla4!$E$5="szo",haviszla4!DE155,0)))))),0)</f>
        <v>0</v>
      </c>
      <c r="IA155" s="43">
        <f>IF($IA$1=1,IF(haviszla4!$E$5="h",haviszla4!DF155,IF(haviszla4!$E$5="k",haviszla4!DG155,IF(haviszla4!$E$5="sz",haviszla4!DH155,IF(haviszla4!$E$5="cs",haviszla4!DI155,IF(haviszla4!$E$5="p",haviszla4!DJ155,IF(haviszla4!$E$5="szo",haviszla4!DK155,0)))))),0)</f>
        <v>0</v>
      </c>
      <c r="IB155" s="43">
        <f>IF($IB$1=1,IF(haviszla4!$E$5="h",haviszla4!DL155,IF(haviszla4!$E$5="k",haviszla4!DM155,IF(haviszla4!$E$5="sz",haviszla4!DN155,IF(haviszla4!$E$5="cs",haviszla4!DO155,IF(haviszla4!$E$5="p",haviszla4!DP155,IF(haviszla4!$E$5="szo",haviszla4!DQ155,0)))))),0)</f>
        <v>0</v>
      </c>
      <c r="IC155" s="43">
        <f>IF($IC$1=1,IF(haviszla4!$E$5="h",haviszla4!DR155,IF(haviszla4!$E$5="k",haviszla4!DS155,IF(haviszla4!$E$5="sz",haviszla4!DT155,IF(haviszla4!$E$5="cs",haviszla4!DU155,IF(haviszla4!$E$5="p",haviszla4!DV155,IF(haviszla4!$E$5="szo",haviszla4!DW155,0)))))),0)</f>
        <v>0</v>
      </c>
      <c r="ID155" s="43">
        <f>IF($ID$1=1,IF(haviszla4!$E$5="h",haviszla4!DX155,IF(haviszla4!$E$5="k",haviszla4!DY155,IF(haviszla4!$E$5="sz",haviszla4!DZ155,IF(haviszla4!$E$5="cs",haviszla4!EA155,IF(haviszla4!$E$5="p",haviszla4!EB155,IF(haviszla4!$E$5="szo",haviszla4!EC155,0)))))),0)</f>
        <v>0</v>
      </c>
      <c r="IE155" s="43">
        <f>IF($IE$1=1,IF(haviszla4!$E$5="h",haviszla4!ED155,IF(haviszla4!$E$5="k",haviszla4!EE155,IF(haviszla4!$E$5="sz",haviszla4!EF155,IF(haviszla4!$E$5="cs",haviszla4!EG155,IF(haviszla4!$E$5="p",haviszla4!EH155,IF(haviszla4!$E$5="szo",haviszla4!EI155,0)))))),0)</f>
        <v>0</v>
      </c>
    </row>
    <row r="156" spans="1:239" ht="15" customHeight="1">
      <c r="A156" s="18" t="s">
        <v>226</v>
      </c>
      <c r="B156" s="89"/>
      <c r="E156" s="13">
        <f t="shared" si="104"/>
        <v>0</v>
      </c>
      <c r="F156" s="48"/>
      <c r="G156" s="49"/>
      <c r="H156" s="89">
        <v>0</v>
      </c>
      <c r="I156" s="51">
        <v>0</v>
      </c>
      <c r="J156" s="89">
        <v>0</v>
      </c>
      <c r="K156" s="51">
        <v>0</v>
      </c>
      <c r="L156" s="51">
        <v>0</v>
      </c>
      <c r="M156" s="52">
        <v>0</v>
      </c>
      <c r="N156" s="64">
        <v>0</v>
      </c>
      <c r="O156" s="51">
        <v>0</v>
      </c>
      <c r="P156" s="51">
        <v>0</v>
      </c>
      <c r="Q156" s="51">
        <v>0</v>
      </c>
      <c r="R156" s="51">
        <v>0</v>
      </c>
      <c r="S156" s="54">
        <v>0</v>
      </c>
      <c r="T156" s="55">
        <v>0</v>
      </c>
      <c r="U156" s="51">
        <v>0</v>
      </c>
      <c r="V156" s="51">
        <v>0</v>
      </c>
      <c r="W156" s="51">
        <v>0</v>
      </c>
      <c r="X156" s="51">
        <v>0</v>
      </c>
      <c r="Y156" s="51">
        <v>0</v>
      </c>
      <c r="Z156" s="64">
        <v>0</v>
      </c>
      <c r="AA156" s="51">
        <v>0</v>
      </c>
      <c r="AB156" s="51">
        <v>0</v>
      </c>
      <c r="AC156" s="51">
        <v>0</v>
      </c>
      <c r="AD156" s="51">
        <v>0</v>
      </c>
      <c r="AE156" s="54">
        <v>0</v>
      </c>
      <c r="AF156" s="64">
        <v>0</v>
      </c>
      <c r="AG156" s="51">
        <v>0</v>
      </c>
      <c r="AH156" s="54">
        <v>0</v>
      </c>
      <c r="AI156" s="54">
        <v>0</v>
      </c>
      <c r="AJ156" s="56">
        <v>0</v>
      </c>
      <c r="AK156" s="51">
        <v>0</v>
      </c>
      <c r="AL156" s="55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64">
        <v>0</v>
      </c>
      <c r="AS156" s="51">
        <v>0</v>
      </c>
      <c r="AT156" s="54">
        <v>0</v>
      </c>
      <c r="AU156" s="51">
        <v>0</v>
      </c>
      <c r="AV156" s="51">
        <v>0</v>
      </c>
      <c r="AW156" s="54">
        <v>0</v>
      </c>
      <c r="AX156" s="55">
        <v>0</v>
      </c>
      <c r="AY156" s="51">
        <v>0</v>
      </c>
      <c r="AZ156" s="51">
        <v>0</v>
      </c>
      <c r="BA156" s="51">
        <v>0</v>
      </c>
      <c r="BB156" s="56">
        <v>0</v>
      </c>
      <c r="BC156" s="58">
        <v>0</v>
      </c>
      <c r="BD156" s="55">
        <v>0</v>
      </c>
      <c r="BE156" s="51">
        <v>0</v>
      </c>
      <c r="BF156" s="54">
        <v>0</v>
      </c>
      <c r="BG156" s="54">
        <v>0</v>
      </c>
      <c r="BH156" s="54">
        <v>0</v>
      </c>
      <c r="BI156" s="54">
        <v>0</v>
      </c>
      <c r="BJ156" s="55">
        <v>0</v>
      </c>
      <c r="BK156" s="54">
        <v>0</v>
      </c>
      <c r="BL156" s="54">
        <v>0</v>
      </c>
      <c r="BM156" s="51">
        <v>0</v>
      </c>
      <c r="BN156" s="51">
        <v>0</v>
      </c>
      <c r="BO156" s="54">
        <v>0</v>
      </c>
      <c r="BP156" s="55">
        <v>0</v>
      </c>
      <c r="BQ156" s="54">
        <v>0</v>
      </c>
      <c r="BR156" s="54">
        <v>0</v>
      </c>
      <c r="BS156" s="51">
        <v>0</v>
      </c>
      <c r="BT156" s="54">
        <v>0</v>
      </c>
      <c r="BU156" s="54">
        <v>0</v>
      </c>
      <c r="BV156" s="55">
        <v>0</v>
      </c>
      <c r="BW156" s="54">
        <v>0</v>
      </c>
      <c r="BX156" s="54">
        <v>0</v>
      </c>
      <c r="BY156" s="51">
        <v>0</v>
      </c>
      <c r="BZ156" s="54">
        <v>0</v>
      </c>
      <c r="CA156" s="54">
        <v>0</v>
      </c>
      <c r="CB156" s="55">
        <v>0</v>
      </c>
      <c r="CC156" s="51">
        <v>0</v>
      </c>
      <c r="CD156" s="54">
        <v>0</v>
      </c>
      <c r="CE156" s="51">
        <v>0</v>
      </c>
      <c r="CF156" s="51">
        <v>0</v>
      </c>
      <c r="CG156" s="54">
        <v>0</v>
      </c>
      <c r="CH156" s="55">
        <v>0</v>
      </c>
      <c r="CI156" s="54">
        <v>0</v>
      </c>
      <c r="CJ156" s="54">
        <v>0</v>
      </c>
      <c r="CK156" s="51">
        <v>0</v>
      </c>
      <c r="CL156" s="54">
        <v>0</v>
      </c>
      <c r="CM156" s="54">
        <v>0</v>
      </c>
      <c r="CN156" s="55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5">
        <v>0</v>
      </c>
      <c r="CU156" s="51">
        <v>0</v>
      </c>
      <c r="CV156" s="54">
        <v>0</v>
      </c>
      <c r="CW156" s="54">
        <v>0</v>
      </c>
      <c r="CX156" s="51">
        <v>0</v>
      </c>
      <c r="CY156" s="54">
        <v>0</v>
      </c>
      <c r="CZ156" s="55">
        <v>0</v>
      </c>
      <c r="DA156" s="54">
        <v>0</v>
      </c>
      <c r="DB156" s="54">
        <v>0</v>
      </c>
      <c r="DC156" s="54">
        <v>0</v>
      </c>
      <c r="DD156" s="58">
        <v>0</v>
      </c>
      <c r="DE156" s="54">
        <v>0</v>
      </c>
      <c r="DF156" s="55">
        <v>0</v>
      </c>
      <c r="DG156" s="51">
        <v>0</v>
      </c>
      <c r="DH156" s="54">
        <v>0</v>
      </c>
      <c r="DI156" s="51">
        <v>0</v>
      </c>
      <c r="DJ156" s="51">
        <v>0</v>
      </c>
      <c r="DK156" s="54">
        <v>0</v>
      </c>
      <c r="DL156" s="64">
        <v>0</v>
      </c>
      <c r="DM156" s="56">
        <v>0</v>
      </c>
      <c r="DN156" s="54">
        <v>0</v>
      </c>
      <c r="DO156" s="51">
        <v>0</v>
      </c>
      <c r="DP156" s="51">
        <v>0</v>
      </c>
      <c r="DQ156" s="54">
        <v>0</v>
      </c>
      <c r="DR156" s="64">
        <v>0</v>
      </c>
      <c r="DS156" s="51">
        <v>0</v>
      </c>
      <c r="DT156" s="51">
        <v>0</v>
      </c>
      <c r="DU156" s="51">
        <v>0</v>
      </c>
      <c r="DV156" s="51">
        <v>0</v>
      </c>
      <c r="DW156" s="54">
        <v>0</v>
      </c>
      <c r="DX156" s="55">
        <v>0</v>
      </c>
      <c r="DY156" s="54">
        <v>0</v>
      </c>
      <c r="DZ156" s="54">
        <v>0</v>
      </c>
      <c r="EA156" s="54">
        <v>0</v>
      </c>
      <c r="EB156" s="51">
        <v>0</v>
      </c>
      <c r="EC156" s="54">
        <v>0</v>
      </c>
      <c r="ED156" s="64">
        <v>0</v>
      </c>
      <c r="EE156" s="54">
        <v>0</v>
      </c>
      <c r="EF156" s="51">
        <v>0</v>
      </c>
      <c r="EG156" s="54">
        <v>0</v>
      </c>
      <c r="EH156" s="58">
        <v>0</v>
      </c>
      <c r="EI156" s="54">
        <v>0</v>
      </c>
      <c r="EJ156" s="55"/>
      <c r="EK156" s="54">
        <v>0</v>
      </c>
      <c r="EL156" s="54"/>
      <c r="EM156" s="54"/>
      <c r="EN156" s="54"/>
      <c r="EO156" s="59">
        <v>0</v>
      </c>
      <c r="EP156" s="55"/>
      <c r="EQ156" s="54">
        <v>0</v>
      </c>
      <c r="ER156" s="54"/>
      <c r="ES156" s="54"/>
      <c r="ET156" s="54"/>
      <c r="EU156" s="59">
        <v>0</v>
      </c>
      <c r="EV156" s="55"/>
      <c r="EW156" s="54">
        <v>0</v>
      </c>
      <c r="EX156" s="54"/>
      <c r="EY156" s="54"/>
      <c r="EZ156" s="54"/>
      <c r="FA156" s="59">
        <v>0</v>
      </c>
      <c r="FB156" s="43">
        <f t="shared" si="105"/>
        <v>0</v>
      </c>
      <c r="FC156" s="21">
        <f t="shared" si="106"/>
        <v>0</v>
      </c>
      <c r="FD156" s="43">
        <f t="shared" si="107"/>
        <v>0</v>
      </c>
      <c r="FE156" s="21">
        <f t="shared" si="108"/>
        <v>0</v>
      </c>
      <c r="FF156" s="43">
        <f t="shared" si="109"/>
        <v>0</v>
      </c>
      <c r="FG156" s="21">
        <f t="shared" si="110"/>
        <v>0</v>
      </c>
      <c r="FH156" s="43">
        <f t="shared" si="111"/>
        <v>0</v>
      </c>
      <c r="FI156" s="21">
        <f t="shared" si="112"/>
        <v>0</v>
      </c>
      <c r="FJ156" s="43">
        <f t="shared" si="113"/>
        <v>0</v>
      </c>
      <c r="FK156" s="21">
        <f t="shared" si="114"/>
        <v>0</v>
      </c>
      <c r="FL156" s="43">
        <f t="shared" si="115"/>
        <v>0</v>
      </c>
      <c r="FM156" s="21">
        <f t="shared" si="116"/>
        <v>0</v>
      </c>
      <c r="FN156" s="43">
        <f t="shared" si="117"/>
        <v>0</v>
      </c>
      <c r="FO156" s="21">
        <f t="shared" si="118"/>
        <v>0</v>
      </c>
      <c r="FP156" s="43">
        <f t="shared" si="119"/>
        <v>0</v>
      </c>
      <c r="FQ156" s="21">
        <f t="shared" si="120"/>
        <v>0</v>
      </c>
      <c r="FR156" s="43">
        <f t="shared" si="121"/>
        <v>0</v>
      </c>
      <c r="FS156" s="21">
        <f t="shared" si="122"/>
        <v>0</v>
      </c>
      <c r="FT156" s="43">
        <f t="shared" si="123"/>
        <v>0</v>
      </c>
      <c r="FU156" s="21">
        <f t="shared" si="124"/>
        <v>0</v>
      </c>
      <c r="FV156" s="43">
        <f t="shared" si="125"/>
        <v>0</v>
      </c>
      <c r="FW156" s="21">
        <f t="shared" si="126"/>
        <v>0</v>
      </c>
      <c r="FX156" s="43">
        <f t="shared" si="127"/>
        <v>0</v>
      </c>
      <c r="FY156" s="21">
        <f t="shared" si="128"/>
        <v>0</v>
      </c>
      <c r="FZ156" s="43">
        <f t="shared" si="129"/>
        <v>0</v>
      </c>
      <c r="GA156" s="21">
        <f t="shared" si="130"/>
        <v>0</v>
      </c>
      <c r="GB156" s="43">
        <f t="shared" si="131"/>
        <v>0</v>
      </c>
      <c r="GC156" s="21">
        <f t="shared" si="132"/>
        <v>0</v>
      </c>
      <c r="GD156" s="43">
        <f t="shared" si="133"/>
        <v>0</v>
      </c>
      <c r="GE156" s="21">
        <f t="shared" si="134"/>
        <v>0</v>
      </c>
      <c r="GF156" s="43">
        <f t="shared" si="135"/>
        <v>0</v>
      </c>
      <c r="GG156" s="21">
        <f t="shared" si="136"/>
        <v>0</v>
      </c>
      <c r="GH156" s="43">
        <f t="shared" si="137"/>
        <v>0</v>
      </c>
      <c r="GI156" s="21">
        <f t="shared" si="138"/>
        <v>0</v>
      </c>
      <c r="GJ156" s="43">
        <f t="shared" si="139"/>
        <v>0</v>
      </c>
      <c r="GK156" s="21">
        <f t="shared" si="140"/>
        <v>0</v>
      </c>
      <c r="GL156" s="43">
        <f t="shared" si="141"/>
        <v>0</v>
      </c>
      <c r="GM156" s="21">
        <f t="shared" si="142"/>
        <v>0</v>
      </c>
      <c r="GN156" s="43">
        <f t="shared" si="143"/>
        <v>0</v>
      </c>
      <c r="GO156" s="21">
        <f t="shared" si="144"/>
        <v>0</v>
      </c>
      <c r="GP156" s="43">
        <f t="shared" si="145"/>
        <v>0</v>
      </c>
      <c r="GQ156" s="21">
        <f t="shared" si="146"/>
        <v>0</v>
      </c>
      <c r="GR156" s="43">
        <f t="shared" si="147"/>
        <v>0</v>
      </c>
      <c r="GS156" s="21">
        <f t="shared" si="148"/>
        <v>0</v>
      </c>
      <c r="GT156" s="43">
        <f t="shared" si="149"/>
        <v>0</v>
      </c>
      <c r="GU156" s="21">
        <f t="shared" si="150"/>
        <v>0</v>
      </c>
      <c r="GV156" s="43">
        <f t="shared" si="151"/>
        <v>0</v>
      </c>
      <c r="GW156" s="43">
        <f t="shared" si="152"/>
        <v>0</v>
      </c>
      <c r="GY156" s="43">
        <f t="shared" si="153"/>
        <v>0</v>
      </c>
      <c r="HF156" s="89">
        <f t="shared" si="154"/>
        <v>0</v>
      </c>
      <c r="HG156" s="43">
        <f t="shared" si="154"/>
        <v>0</v>
      </c>
      <c r="HH156" s="89">
        <f t="shared" si="154"/>
        <v>0</v>
      </c>
      <c r="HI156" s="13">
        <f t="shared" si="155"/>
        <v>0</v>
      </c>
      <c r="HJ156" s="43">
        <f>IF($HJ$1=1,IF(haviszla4!$E$5="h",haviszla4!H156,IF(haviszla4!$E$5="k",haviszla4!I156,IF(haviszla4!$E$5="sz",haviszla4!J156,IF(haviszla4!$E$5="cs",haviszla4!K156,IF(haviszla4!$E$5="p",haviszla4!L156,IF(haviszla4!$E$5="szo",haviszla4!M156,0)))))),0)</f>
        <v>0</v>
      </c>
      <c r="HK156" s="43">
        <f>IF($HK$1=1,IF(haviszla4!$E$5="h",haviszla4!N156,IF(haviszla4!$E$5="k",haviszla4!O156,IF(haviszla4!$E$5="sz",haviszla4!P156,IF(haviszla4!$E$5="cs",haviszla4!Q156,IF(haviszla4!$E$5="p",haviszla4!R156,IF(haviszla4!$E$5="szo",haviszla4!S156,0)))))),0)</f>
        <v>0</v>
      </c>
      <c r="HL156" s="43">
        <f>IF($HL$1=1,IF(haviszla4!$E$5="h",haviszla4!T156,IF(haviszla4!$E$5="k",haviszla4!U156,IF(haviszla4!$E$5="sz",haviszla4!V156,IF(haviszla4!$E$5="cs",haviszla4!W156,IF(haviszla4!$E$5="p",haviszla4!X156,IF(haviszla4!$E$5="szo",haviszla4!Y156,0)))))),0)</f>
        <v>0</v>
      </c>
      <c r="HM156" s="43">
        <f>IF($HM$1=1,IF(haviszla4!$E$5="h",haviszla4!Z156,IF(haviszla4!$E$5="k",haviszla4!AA156,IF(haviszla4!$E$5="sz",haviszla4!AB156,IF(haviszla4!$E$5="cs",haviszla4!AC156,IF(haviszla4!$E$5="p",haviszla4!AD156,IF(haviszla4!$E$5="szo",haviszla4!AE156,0)))))),0)</f>
        <v>0</v>
      </c>
      <c r="HN156" s="43">
        <f>IF($HN$1=1,IF(haviszla4!$E$5="h",haviszla4!AF156,IF(haviszla4!$E$5="k",haviszla4!AG156,IF(haviszla4!$E$5="sz",haviszla4!AH156,IF(haviszla4!$E$5="cs",haviszla4!AI156,IF(haviszla4!$E$5="p",haviszla4!AJ156,IF(haviszla4!$E$5="szo",haviszla4!AK156,0)))))),0)</f>
        <v>0</v>
      </c>
      <c r="HO156" s="43">
        <f>IF($HO$1=1,IF(haviszla4!$E$5="h",haviszla4!AL156,IF(haviszla4!$E$5="k",haviszla4!AM156,IF(haviszla4!$E$5="sz",haviszla4!AN156,IF(haviszla4!$E$5="cs",haviszla4!AO156,IF(haviszla4!$E$5="p",haviszla4!AP156,IF(haviszla4!$E$5="szo",haviszla4!AQ156,0)))))),0)</f>
        <v>0</v>
      </c>
      <c r="HP156" s="43">
        <f>IF($HP$1=1,IF(haviszla4!$E$5="h",haviszla4!AR156,IF(haviszla4!$E$5="k",haviszla4!AS156,IF(haviszla4!$E$5="sz",haviszla4!AT156,IF(haviszla4!$E$5="cs",haviszla4!AU156,IF(haviszla4!$E$5="p",haviszla4!AV156,IF(haviszla4!$E$5="szo",haviszla4!AW156,0)))))),0)</f>
        <v>0</v>
      </c>
      <c r="HQ156" s="43">
        <f>IF($HQ$1=1,IF(haviszla4!$E$5="h",haviszla4!AX156,IF(haviszla4!$E$5="k",haviszla4!AY156,IF(haviszla4!$E$5="sz",haviszla4!AZ156,IF(haviszla4!$E$5="cs",haviszla4!BA156,IF(haviszla4!$E$5="p",haviszla4!BB156,IF(haviszla4!$E$5="szo",haviszla4!BC156,0)))))),0)</f>
        <v>0</v>
      </c>
      <c r="HR156" s="43">
        <f>IF($HR$1=1,IF(haviszla4!$E$5="h",haviszla4!BD156,IF(haviszla4!$E$5="k",haviszla4!BE156,IF(haviszla4!$E$5="sz",haviszla4!BF156,IF(haviszla4!$E$5="cs",haviszla4!BG156,IF(haviszla4!$E$5="p",haviszla4!BH156,IF(haviszla4!$E$5="szo",haviszla4!BI156,0)))))),0)</f>
        <v>0</v>
      </c>
      <c r="HS156" s="43">
        <f>IF($HS$1=1,IF(haviszla4!$E$5="h",haviszla4!BJ156,IF(haviszla4!$E$5="k",haviszla4!BK156,IF(haviszla4!$E$5="sz",haviszla4!BL156,IF(haviszla4!$E$5="cs",haviszla4!BM156,IF(haviszla4!$E$5="p",haviszla4!BN156,IF(haviszla4!$E$5="szo",haviszla4!BO156,0)))))),0)</f>
        <v>0</v>
      </c>
      <c r="HT156" s="43">
        <f>IF($HT$1=1,IF(haviszla4!$E$5="h",haviszla4!BP156,IF(haviszla4!$E$5="k",haviszla4!BQ156,IF(haviszla4!$E$5="sz",haviszla4!BR156,IF(haviszla4!$E$5="cs",haviszla4!BS156,IF(haviszla4!$E$5="p",haviszla4!BT156,IF(haviszla4!$E$5="szo",haviszla4!BU156,0)))))),0)</f>
        <v>0</v>
      </c>
      <c r="HU156" s="43">
        <f>IF($HU$1=1,IF(haviszla4!$E$5="h",haviszla4!BV156,IF(haviszla4!$E$5="k",haviszla4!BW156,IF(haviszla4!$E$5="sz",haviszla4!BX156,IF(haviszla4!$E$5="cs",haviszla4!BY156,IF(haviszla4!$E$5="p",haviszla4!BZ156,IF(haviszla4!$E$5="szo",haviszla4!CA156,0)))))),0)</f>
        <v>0</v>
      </c>
      <c r="HV156" s="43">
        <f>IF($HV$1=1,IF(haviszla4!$E$5="h",haviszla4!CB156,IF(haviszla4!$E$5="k",haviszla4!CC156,IF(haviszla4!$E$5="sz",haviszla4!CD156,IF(haviszla4!$E$5="cs",haviszla4!CE156,IF(haviszla4!$E$5="p",haviszla4!CF156,IF(haviszla4!$E$5="szo",haviszla4!CG156,0)))))),0)</f>
        <v>0</v>
      </c>
      <c r="HW156" s="43">
        <f>IF($HW$1=1,IF(haviszla4!$E$5="h",haviszla4!CH156,IF(haviszla4!$E$5="k",haviszla4!CI156,IF(haviszla4!$E$5="sz",haviszla4!CJ156,IF(haviszla4!$E$5="cs",haviszla4!CK156,IF(haviszla4!$E$5="p",haviszla4!CL156,IF(haviszla4!$E$5="szo",haviszla4!CM156,0)))))),0)</f>
        <v>0</v>
      </c>
      <c r="HX156" s="43">
        <f>IF($HX$1=1,IF(haviszla4!$E$5="h",haviszla4!CN156,IF(haviszla4!$E$5="k",haviszla4!CO156,IF(haviszla4!$E$5="sz",haviszla4!CP156,IF(haviszla4!$E$5="cs",haviszla4!CQ156,IF(haviszla4!$E$5="p",haviszla4!CR156,IF(haviszla4!$E$5="szo",haviszla4!CS156,0)))))),0)</f>
        <v>0</v>
      </c>
      <c r="HY156" s="43">
        <f>IF($HY$1=1,IF(haviszla4!$E$5="h",haviszla4!CT156,IF(haviszla4!$E$5="k",haviszla4!CU156,IF(haviszla4!$E$5="sz",haviszla4!CV156,IF(haviszla4!$E$5="cs",haviszla4!CW156,IF(haviszla4!$E$5="p",haviszla4!CX156,IF(haviszla4!$E$5="szo",haviszla4!CY156,0)))))),0)</f>
        <v>0</v>
      </c>
      <c r="HZ156" s="43">
        <f>IF($HZ$1=1,IF(haviszla4!$E$5="h",haviszla4!CZ156,IF(haviszla4!$E$5="k",haviszla4!DA156,IF(haviszla4!$E$5="sz",haviszla4!DB156,IF(haviszla4!$E$5="cs",haviszla4!DC156,IF(haviszla4!$E$5="p",haviszla4!DD156,IF(haviszla4!$E$5="szo",haviszla4!DE156,0)))))),0)</f>
        <v>0</v>
      </c>
      <c r="IA156" s="43">
        <f>IF($IA$1=1,IF(haviszla4!$E$5="h",haviszla4!DF156,IF(haviszla4!$E$5="k",haviszla4!DG156,IF(haviszla4!$E$5="sz",haviszla4!DH156,IF(haviszla4!$E$5="cs",haviszla4!DI156,IF(haviszla4!$E$5="p",haviszla4!DJ156,IF(haviszla4!$E$5="szo",haviszla4!DK156,0)))))),0)</f>
        <v>0</v>
      </c>
      <c r="IB156" s="43">
        <f>IF($IB$1=1,IF(haviszla4!$E$5="h",haviszla4!DL156,IF(haviszla4!$E$5="k",haviszla4!DM156,IF(haviszla4!$E$5="sz",haviszla4!DN156,IF(haviszla4!$E$5="cs",haviszla4!DO156,IF(haviszla4!$E$5="p",haviszla4!DP156,IF(haviszla4!$E$5="szo",haviszla4!DQ156,0)))))),0)</f>
        <v>0</v>
      </c>
      <c r="IC156" s="43">
        <f>IF($IC$1=1,IF(haviszla4!$E$5="h",haviszla4!DR156,IF(haviszla4!$E$5="k",haviszla4!DS156,IF(haviszla4!$E$5="sz",haviszla4!DT156,IF(haviszla4!$E$5="cs",haviszla4!DU156,IF(haviszla4!$E$5="p",haviszla4!DV156,IF(haviszla4!$E$5="szo",haviszla4!DW156,0)))))),0)</f>
        <v>0</v>
      </c>
      <c r="ID156" s="43">
        <f>IF($ID$1=1,IF(haviszla4!$E$5="h",haviszla4!DX156,IF(haviszla4!$E$5="k",haviszla4!DY156,IF(haviszla4!$E$5="sz",haviszla4!DZ156,IF(haviszla4!$E$5="cs",haviszla4!EA156,IF(haviszla4!$E$5="p",haviszla4!EB156,IF(haviszla4!$E$5="szo",haviszla4!EC156,0)))))),0)</f>
        <v>0</v>
      </c>
      <c r="IE156" s="43">
        <f>IF($IE$1=1,IF(haviszla4!$E$5="h",haviszla4!ED156,IF(haviszla4!$E$5="k",haviszla4!EE156,IF(haviszla4!$E$5="sz",haviszla4!EF156,IF(haviszla4!$E$5="cs",haviszla4!EG156,IF(haviszla4!$E$5="p",haviszla4!EH156,IF(haviszla4!$E$5="szo",haviszla4!EI156,0)))))),0)</f>
        <v>0</v>
      </c>
    </row>
    <row r="157" spans="1:239" ht="15" customHeight="1">
      <c r="A157" s="18" t="s">
        <v>227</v>
      </c>
      <c r="B157" s="89"/>
      <c r="E157" s="13">
        <f t="shared" si="104"/>
        <v>0</v>
      </c>
      <c r="F157" s="48"/>
      <c r="G157" s="49"/>
      <c r="H157" s="89">
        <v>0</v>
      </c>
      <c r="I157" s="51">
        <v>0</v>
      </c>
      <c r="J157" s="89">
        <v>0</v>
      </c>
      <c r="K157" s="51">
        <v>0</v>
      </c>
      <c r="L157" s="51">
        <v>0</v>
      </c>
      <c r="M157" s="52">
        <v>0</v>
      </c>
      <c r="N157" s="64">
        <v>0</v>
      </c>
      <c r="O157" s="51">
        <v>0</v>
      </c>
      <c r="P157" s="51">
        <v>0</v>
      </c>
      <c r="Q157" s="51">
        <v>0</v>
      </c>
      <c r="R157" s="51">
        <v>0</v>
      </c>
      <c r="S157" s="54">
        <v>0</v>
      </c>
      <c r="T157" s="55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64">
        <v>0</v>
      </c>
      <c r="AA157" s="51">
        <v>0</v>
      </c>
      <c r="AB157" s="51">
        <v>0</v>
      </c>
      <c r="AC157" s="51">
        <v>0</v>
      </c>
      <c r="AD157" s="51">
        <v>0</v>
      </c>
      <c r="AE157" s="54">
        <v>0</v>
      </c>
      <c r="AF157" s="64">
        <v>0</v>
      </c>
      <c r="AG157" s="51">
        <v>0</v>
      </c>
      <c r="AH157" s="54">
        <v>0</v>
      </c>
      <c r="AI157" s="54">
        <v>0</v>
      </c>
      <c r="AJ157" s="56">
        <v>0</v>
      </c>
      <c r="AK157" s="51">
        <v>0</v>
      </c>
      <c r="AL157" s="55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64">
        <v>0</v>
      </c>
      <c r="AS157" s="51">
        <v>0</v>
      </c>
      <c r="AT157" s="54">
        <v>0</v>
      </c>
      <c r="AU157" s="51">
        <v>0</v>
      </c>
      <c r="AV157" s="51">
        <v>0</v>
      </c>
      <c r="AW157" s="54">
        <v>0</v>
      </c>
      <c r="AX157" s="55">
        <v>0</v>
      </c>
      <c r="AY157" s="51">
        <v>0</v>
      </c>
      <c r="AZ157" s="51">
        <v>0</v>
      </c>
      <c r="BA157" s="51">
        <v>0</v>
      </c>
      <c r="BB157" s="56">
        <v>0</v>
      </c>
      <c r="BC157" s="58">
        <v>0</v>
      </c>
      <c r="BD157" s="55">
        <v>0</v>
      </c>
      <c r="BE157" s="51">
        <v>0</v>
      </c>
      <c r="BF157" s="54">
        <v>0</v>
      </c>
      <c r="BG157" s="54">
        <v>0</v>
      </c>
      <c r="BH157" s="54">
        <v>0</v>
      </c>
      <c r="BI157" s="54">
        <v>0</v>
      </c>
      <c r="BJ157" s="55">
        <v>0</v>
      </c>
      <c r="BK157" s="54">
        <v>0</v>
      </c>
      <c r="BL157" s="54">
        <v>0</v>
      </c>
      <c r="BM157" s="51">
        <v>0</v>
      </c>
      <c r="BN157" s="51">
        <v>0</v>
      </c>
      <c r="BO157" s="54">
        <v>0</v>
      </c>
      <c r="BP157" s="55">
        <v>0</v>
      </c>
      <c r="BQ157" s="54">
        <v>0</v>
      </c>
      <c r="BR157" s="54">
        <v>0</v>
      </c>
      <c r="BS157" s="51">
        <v>0</v>
      </c>
      <c r="BT157" s="54">
        <v>0</v>
      </c>
      <c r="BU157" s="54">
        <v>0</v>
      </c>
      <c r="BV157" s="55">
        <v>0</v>
      </c>
      <c r="BW157" s="54">
        <v>0</v>
      </c>
      <c r="BX157" s="54">
        <v>0</v>
      </c>
      <c r="BY157" s="51">
        <v>0</v>
      </c>
      <c r="BZ157" s="54">
        <v>0</v>
      </c>
      <c r="CA157" s="54">
        <v>0</v>
      </c>
      <c r="CB157" s="55">
        <v>0</v>
      </c>
      <c r="CC157" s="51">
        <v>0</v>
      </c>
      <c r="CD157" s="54">
        <v>0</v>
      </c>
      <c r="CE157" s="51">
        <v>0</v>
      </c>
      <c r="CF157" s="51">
        <v>0</v>
      </c>
      <c r="CG157" s="54">
        <v>0</v>
      </c>
      <c r="CH157" s="55">
        <v>0</v>
      </c>
      <c r="CI157" s="54">
        <v>0</v>
      </c>
      <c r="CJ157" s="54">
        <v>0</v>
      </c>
      <c r="CK157" s="51">
        <v>0</v>
      </c>
      <c r="CL157" s="54">
        <v>0</v>
      </c>
      <c r="CM157" s="54">
        <v>0</v>
      </c>
      <c r="CN157" s="55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5">
        <v>0</v>
      </c>
      <c r="CU157" s="51">
        <v>0</v>
      </c>
      <c r="CV157" s="54">
        <v>0</v>
      </c>
      <c r="CW157" s="54">
        <v>0</v>
      </c>
      <c r="CX157" s="51">
        <v>0</v>
      </c>
      <c r="CY157" s="54">
        <v>0</v>
      </c>
      <c r="CZ157" s="55">
        <v>0</v>
      </c>
      <c r="DA157" s="54">
        <v>0</v>
      </c>
      <c r="DB157" s="54">
        <v>0</v>
      </c>
      <c r="DC157" s="54">
        <v>0</v>
      </c>
      <c r="DD157" s="58">
        <v>0</v>
      </c>
      <c r="DE157" s="54">
        <v>0</v>
      </c>
      <c r="DF157" s="55">
        <v>0</v>
      </c>
      <c r="DG157" s="51">
        <v>0</v>
      </c>
      <c r="DH157" s="54">
        <v>0</v>
      </c>
      <c r="DI157" s="51">
        <v>0</v>
      </c>
      <c r="DJ157" s="51">
        <v>0</v>
      </c>
      <c r="DK157" s="54">
        <v>0</v>
      </c>
      <c r="DL157" s="64">
        <v>0</v>
      </c>
      <c r="DM157" s="56">
        <v>0</v>
      </c>
      <c r="DN157" s="54">
        <v>0</v>
      </c>
      <c r="DO157" s="51">
        <v>0</v>
      </c>
      <c r="DP157" s="51">
        <v>0</v>
      </c>
      <c r="DQ157" s="54">
        <v>0</v>
      </c>
      <c r="DR157" s="64">
        <v>0</v>
      </c>
      <c r="DS157" s="51">
        <v>0</v>
      </c>
      <c r="DT157" s="54">
        <v>0</v>
      </c>
      <c r="DU157" s="51">
        <v>0</v>
      </c>
      <c r="DV157" s="51">
        <v>0</v>
      </c>
      <c r="DW157" s="54">
        <v>0</v>
      </c>
      <c r="DX157" s="55">
        <v>0</v>
      </c>
      <c r="DY157" s="54">
        <v>0</v>
      </c>
      <c r="DZ157" s="54">
        <v>0</v>
      </c>
      <c r="EA157" s="54">
        <v>0</v>
      </c>
      <c r="EB157" s="51">
        <v>0</v>
      </c>
      <c r="EC157" s="54">
        <v>0</v>
      </c>
      <c r="ED157" s="64">
        <v>0</v>
      </c>
      <c r="EE157" s="54">
        <v>0</v>
      </c>
      <c r="EF157" s="54">
        <v>0</v>
      </c>
      <c r="EG157" s="54">
        <v>0</v>
      </c>
      <c r="EH157" s="58">
        <v>0</v>
      </c>
      <c r="EI157" s="54">
        <v>0</v>
      </c>
      <c r="EJ157" s="55"/>
      <c r="EK157" s="54">
        <v>0</v>
      </c>
      <c r="EL157" s="54"/>
      <c r="EM157" s="54"/>
      <c r="EN157" s="54"/>
      <c r="EO157" s="59">
        <v>0</v>
      </c>
      <c r="EP157" s="55"/>
      <c r="EQ157" s="54">
        <v>0</v>
      </c>
      <c r="ER157" s="54"/>
      <c r="ES157" s="54"/>
      <c r="ET157" s="54"/>
      <c r="EU157" s="59">
        <v>0</v>
      </c>
      <c r="EV157" s="55"/>
      <c r="EW157" s="54">
        <v>0</v>
      </c>
      <c r="EX157" s="54"/>
      <c r="EY157" s="54"/>
      <c r="EZ157" s="54"/>
      <c r="FA157" s="59">
        <v>0</v>
      </c>
      <c r="FB157" s="43">
        <f t="shared" si="105"/>
        <v>0</v>
      </c>
      <c r="FC157" s="21">
        <f t="shared" si="106"/>
        <v>0</v>
      </c>
      <c r="FD157" s="43">
        <f t="shared" si="107"/>
        <v>0</v>
      </c>
      <c r="FE157" s="21">
        <f t="shared" si="108"/>
        <v>0</v>
      </c>
      <c r="FF157" s="43">
        <f t="shared" si="109"/>
        <v>0</v>
      </c>
      <c r="FG157" s="21">
        <f t="shared" si="110"/>
        <v>0</v>
      </c>
      <c r="FH157" s="43">
        <f t="shared" si="111"/>
        <v>0</v>
      </c>
      <c r="FI157" s="21">
        <f t="shared" si="112"/>
        <v>0</v>
      </c>
      <c r="FJ157" s="43">
        <f t="shared" si="113"/>
        <v>0</v>
      </c>
      <c r="FK157" s="21">
        <f t="shared" si="114"/>
        <v>0</v>
      </c>
      <c r="FL157" s="43">
        <f t="shared" si="115"/>
        <v>0</v>
      </c>
      <c r="FM157" s="21">
        <f t="shared" si="116"/>
        <v>0</v>
      </c>
      <c r="FN157" s="43">
        <f t="shared" si="117"/>
        <v>0</v>
      </c>
      <c r="FO157" s="21">
        <f t="shared" si="118"/>
        <v>0</v>
      </c>
      <c r="FP157" s="43">
        <f t="shared" si="119"/>
        <v>0</v>
      </c>
      <c r="FQ157" s="21">
        <f t="shared" si="120"/>
        <v>0</v>
      </c>
      <c r="FR157" s="43">
        <f t="shared" si="121"/>
        <v>0</v>
      </c>
      <c r="FS157" s="21">
        <f t="shared" si="122"/>
        <v>0</v>
      </c>
      <c r="FT157" s="43">
        <f t="shared" si="123"/>
        <v>0</v>
      </c>
      <c r="FU157" s="21">
        <f t="shared" si="124"/>
        <v>0</v>
      </c>
      <c r="FV157" s="43">
        <f t="shared" si="125"/>
        <v>0</v>
      </c>
      <c r="FW157" s="21">
        <f t="shared" si="126"/>
        <v>0</v>
      </c>
      <c r="FX157" s="43">
        <f t="shared" si="127"/>
        <v>0</v>
      </c>
      <c r="FY157" s="21">
        <f t="shared" si="128"/>
        <v>0</v>
      </c>
      <c r="FZ157" s="43">
        <f t="shared" si="129"/>
        <v>0</v>
      </c>
      <c r="GA157" s="21">
        <f t="shared" si="130"/>
        <v>0</v>
      </c>
      <c r="GB157" s="43">
        <f t="shared" si="131"/>
        <v>0</v>
      </c>
      <c r="GC157" s="21">
        <f t="shared" si="132"/>
        <v>0</v>
      </c>
      <c r="GD157" s="43">
        <f t="shared" si="133"/>
        <v>0</v>
      </c>
      <c r="GE157" s="21">
        <f t="shared" si="134"/>
        <v>0</v>
      </c>
      <c r="GF157" s="43">
        <f t="shared" si="135"/>
        <v>0</v>
      </c>
      <c r="GG157" s="21">
        <f t="shared" si="136"/>
        <v>0</v>
      </c>
      <c r="GH157" s="43">
        <f t="shared" si="137"/>
        <v>0</v>
      </c>
      <c r="GI157" s="21">
        <f t="shared" si="138"/>
        <v>0</v>
      </c>
      <c r="GJ157" s="43">
        <f t="shared" si="139"/>
        <v>0</v>
      </c>
      <c r="GK157" s="21">
        <f t="shared" si="140"/>
        <v>0</v>
      </c>
      <c r="GL157" s="43">
        <f t="shared" si="141"/>
        <v>0</v>
      </c>
      <c r="GM157" s="21">
        <f t="shared" si="142"/>
        <v>0</v>
      </c>
      <c r="GN157" s="43">
        <f t="shared" si="143"/>
        <v>0</v>
      </c>
      <c r="GO157" s="21">
        <f t="shared" si="144"/>
        <v>0</v>
      </c>
      <c r="GP157" s="43">
        <f t="shared" si="145"/>
        <v>0</v>
      </c>
      <c r="GQ157" s="21">
        <f t="shared" si="146"/>
        <v>0</v>
      </c>
      <c r="GR157" s="43">
        <f t="shared" si="147"/>
        <v>0</v>
      </c>
      <c r="GS157" s="21">
        <f t="shared" si="148"/>
        <v>0</v>
      </c>
      <c r="GT157" s="43">
        <f t="shared" si="149"/>
        <v>0</v>
      </c>
      <c r="GU157" s="21">
        <f t="shared" si="150"/>
        <v>0</v>
      </c>
      <c r="GV157" s="43">
        <f t="shared" si="151"/>
        <v>0</v>
      </c>
      <c r="GW157" s="43">
        <f t="shared" si="152"/>
        <v>0</v>
      </c>
      <c r="GY157" s="43">
        <f t="shared" si="153"/>
        <v>0</v>
      </c>
      <c r="HF157" s="89">
        <f t="shared" si="154"/>
        <v>0</v>
      </c>
      <c r="HG157" s="43">
        <f t="shared" si="154"/>
        <v>0</v>
      </c>
      <c r="HH157" s="89">
        <f t="shared" si="154"/>
        <v>0</v>
      </c>
      <c r="HI157" s="13">
        <f t="shared" si="155"/>
        <v>0</v>
      </c>
      <c r="HJ157" s="43">
        <f>IF($HJ$1=1,IF(haviszla4!$E$5="h",haviszla4!H157,IF(haviszla4!$E$5="k",haviszla4!I157,IF(haviszla4!$E$5="sz",haviszla4!J157,IF(haviszla4!$E$5="cs",haviszla4!K157,IF(haviszla4!$E$5="p",haviszla4!L157,IF(haviszla4!$E$5="szo",haviszla4!M157,0)))))),0)</f>
        <v>0</v>
      </c>
      <c r="HK157" s="43">
        <f>IF($HK$1=1,IF(haviszla4!$E$5="h",haviszla4!N157,IF(haviszla4!$E$5="k",haviszla4!O157,IF(haviszla4!$E$5="sz",haviszla4!P157,IF(haviszla4!$E$5="cs",haviszla4!Q157,IF(haviszla4!$E$5="p",haviszla4!R157,IF(haviszla4!$E$5="szo",haviszla4!S157,0)))))),0)</f>
        <v>0</v>
      </c>
      <c r="HL157" s="43">
        <f>IF($HL$1=1,IF(haviszla4!$E$5="h",haviszla4!T157,IF(haviszla4!$E$5="k",haviszla4!U157,IF(haviszla4!$E$5="sz",haviszla4!V157,IF(haviszla4!$E$5="cs",haviszla4!W157,IF(haviszla4!$E$5="p",haviszla4!X157,IF(haviszla4!$E$5="szo",haviszla4!Y157,0)))))),0)</f>
        <v>0</v>
      </c>
      <c r="HM157" s="43">
        <f>IF($HM$1=1,IF(haviszla4!$E$5="h",haviszla4!Z157,IF(haviszla4!$E$5="k",haviszla4!AA157,IF(haviszla4!$E$5="sz",haviszla4!AB157,IF(haviszla4!$E$5="cs",haviszla4!AC157,IF(haviszla4!$E$5="p",haviszla4!AD157,IF(haviszla4!$E$5="szo",haviszla4!AE157,0)))))),0)</f>
        <v>0</v>
      </c>
      <c r="HN157" s="43">
        <f>IF($HN$1=1,IF(haviszla4!$E$5="h",haviszla4!AF157,IF(haviszla4!$E$5="k",haviszla4!AG157,IF(haviszla4!$E$5="sz",haviszla4!AH157,IF(haviszla4!$E$5="cs",haviszla4!AI157,IF(haviszla4!$E$5="p",haviszla4!AJ157,IF(haviszla4!$E$5="szo",haviszla4!AK157,0)))))),0)</f>
        <v>0</v>
      </c>
      <c r="HO157" s="43">
        <f>IF($HO$1=1,IF(haviszla4!$E$5="h",haviszla4!AL157,IF(haviszla4!$E$5="k",haviszla4!AM157,IF(haviszla4!$E$5="sz",haviszla4!AN157,IF(haviszla4!$E$5="cs",haviszla4!AO157,IF(haviszla4!$E$5="p",haviszla4!AP157,IF(haviszla4!$E$5="szo",haviszla4!AQ157,0)))))),0)</f>
        <v>0</v>
      </c>
      <c r="HP157" s="43">
        <f>IF($HP$1=1,IF(haviszla4!$E$5="h",haviszla4!AR157,IF(haviszla4!$E$5="k",haviszla4!AS157,IF(haviszla4!$E$5="sz",haviszla4!AT157,IF(haviszla4!$E$5="cs",haviszla4!AU157,IF(haviszla4!$E$5="p",haviszla4!AV157,IF(haviszla4!$E$5="szo",haviszla4!AW157,0)))))),0)</f>
        <v>0</v>
      </c>
      <c r="HQ157" s="43">
        <f>IF($HQ$1=1,IF(haviszla4!$E$5="h",haviszla4!AX157,IF(haviszla4!$E$5="k",haviszla4!AY157,IF(haviszla4!$E$5="sz",haviszla4!AZ157,IF(haviszla4!$E$5="cs",haviszla4!BA157,IF(haviszla4!$E$5="p",haviszla4!BB157,IF(haviszla4!$E$5="szo",haviszla4!BC157,0)))))),0)</f>
        <v>0</v>
      </c>
      <c r="HR157" s="43">
        <f>IF($HR$1=1,IF(haviszla4!$E$5="h",haviszla4!BD157,IF(haviszla4!$E$5="k",haviszla4!BE157,IF(haviszla4!$E$5="sz",haviszla4!BF157,IF(haviszla4!$E$5="cs",haviszla4!BG157,IF(haviszla4!$E$5="p",haviszla4!BH157,IF(haviszla4!$E$5="szo",haviszla4!BI157,0)))))),0)</f>
        <v>0</v>
      </c>
      <c r="HS157" s="43">
        <f>IF($HS$1=1,IF(haviszla4!$E$5="h",haviszla4!BJ157,IF(haviszla4!$E$5="k",haviszla4!BK157,IF(haviszla4!$E$5="sz",haviszla4!BL157,IF(haviszla4!$E$5="cs",haviszla4!BM157,IF(haviszla4!$E$5="p",haviszla4!BN157,IF(haviszla4!$E$5="szo",haviszla4!BO157,0)))))),0)</f>
        <v>0</v>
      </c>
      <c r="HT157" s="43">
        <f>IF($HT$1=1,IF(haviszla4!$E$5="h",haviszla4!BP157,IF(haviszla4!$E$5="k",haviszla4!BQ157,IF(haviszla4!$E$5="sz",haviszla4!BR157,IF(haviszla4!$E$5="cs",haviszla4!BS157,IF(haviszla4!$E$5="p",haviszla4!BT157,IF(haviszla4!$E$5="szo",haviszla4!BU157,0)))))),0)</f>
        <v>0</v>
      </c>
      <c r="HU157" s="43">
        <f>IF($HU$1=1,IF(haviszla4!$E$5="h",haviszla4!BV157,IF(haviszla4!$E$5="k",haviszla4!BW157,IF(haviszla4!$E$5="sz",haviszla4!BX157,IF(haviszla4!$E$5="cs",haviszla4!BY157,IF(haviszla4!$E$5="p",haviszla4!BZ157,IF(haviszla4!$E$5="szo",haviszla4!CA157,0)))))),0)</f>
        <v>0</v>
      </c>
      <c r="HV157" s="43">
        <f>IF($HV$1=1,IF(haviszla4!$E$5="h",haviszla4!CB157,IF(haviszla4!$E$5="k",haviszla4!CC157,IF(haviszla4!$E$5="sz",haviszla4!CD157,IF(haviszla4!$E$5="cs",haviszla4!CE157,IF(haviszla4!$E$5="p",haviszla4!CF157,IF(haviszla4!$E$5="szo",haviszla4!CG157,0)))))),0)</f>
        <v>0</v>
      </c>
      <c r="HW157" s="43">
        <f>IF($HW$1=1,IF(haviszla4!$E$5="h",haviszla4!CH157,IF(haviszla4!$E$5="k",haviszla4!CI157,IF(haviszla4!$E$5="sz",haviszla4!CJ157,IF(haviszla4!$E$5="cs",haviszla4!CK157,IF(haviszla4!$E$5="p",haviszla4!CL157,IF(haviszla4!$E$5="szo",haviszla4!CM157,0)))))),0)</f>
        <v>0</v>
      </c>
      <c r="HX157" s="43">
        <f>IF($HX$1=1,IF(haviszla4!$E$5="h",haviszla4!CN157,IF(haviszla4!$E$5="k",haviszla4!CO157,IF(haviszla4!$E$5="sz",haviszla4!CP157,IF(haviszla4!$E$5="cs",haviszla4!CQ157,IF(haviszla4!$E$5="p",haviszla4!CR157,IF(haviszla4!$E$5="szo",haviszla4!CS157,0)))))),0)</f>
        <v>0</v>
      </c>
      <c r="HY157" s="43">
        <f>IF($HY$1=1,IF(haviszla4!$E$5="h",haviszla4!CT157,IF(haviszla4!$E$5="k",haviszla4!CU157,IF(haviszla4!$E$5="sz",haviszla4!CV157,IF(haviszla4!$E$5="cs",haviszla4!CW157,IF(haviszla4!$E$5="p",haviszla4!CX157,IF(haviszla4!$E$5="szo",haviszla4!CY157,0)))))),0)</f>
        <v>0</v>
      </c>
      <c r="HZ157" s="43">
        <f>IF($HZ$1=1,IF(haviszla4!$E$5="h",haviszla4!CZ157,IF(haviszla4!$E$5="k",haviszla4!DA157,IF(haviszla4!$E$5="sz",haviszla4!DB157,IF(haviszla4!$E$5="cs",haviszla4!DC157,IF(haviszla4!$E$5="p",haviszla4!DD157,IF(haviszla4!$E$5="szo",haviszla4!DE157,0)))))),0)</f>
        <v>0</v>
      </c>
      <c r="IA157" s="43">
        <f>IF($IA$1=1,IF(haviszla4!$E$5="h",haviszla4!DF157,IF(haviszla4!$E$5="k",haviszla4!DG157,IF(haviszla4!$E$5="sz",haviszla4!DH157,IF(haviszla4!$E$5="cs",haviszla4!DI157,IF(haviszla4!$E$5="p",haviszla4!DJ157,IF(haviszla4!$E$5="szo",haviszla4!DK157,0)))))),0)</f>
        <v>0</v>
      </c>
      <c r="IB157" s="43">
        <f>IF($IB$1=1,IF(haviszla4!$E$5="h",haviszla4!DL157,IF(haviszla4!$E$5="k",haviszla4!DM157,IF(haviszla4!$E$5="sz",haviszla4!DN157,IF(haviszla4!$E$5="cs",haviszla4!DO157,IF(haviszla4!$E$5="p",haviszla4!DP157,IF(haviszla4!$E$5="szo",haviszla4!DQ157,0)))))),0)</f>
        <v>0</v>
      </c>
      <c r="IC157" s="43">
        <f>IF($IC$1=1,IF(haviszla4!$E$5="h",haviszla4!DR157,IF(haviszla4!$E$5="k",haviszla4!DS157,IF(haviszla4!$E$5="sz",haviszla4!DT157,IF(haviszla4!$E$5="cs",haviszla4!DU157,IF(haviszla4!$E$5="p",haviszla4!DV157,IF(haviszla4!$E$5="szo",haviszla4!DW157,0)))))),0)</f>
        <v>0</v>
      </c>
      <c r="ID157" s="43">
        <f>IF($ID$1=1,IF(haviszla4!$E$5="h",haviszla4!DX157,IF(haviszla4!$E$5="k",haviszla4!DY157,IF(haviszla4!$E$5="sz",haviszla4!DZ157,IF(haviszla4!$E$5="cs",haviszla4!EA157,IF(haviszla4!$E$5="p",haviszla4!EB157,IF(haviszla4!$E$5="szo",haviszla4!EC157,0)))))),0)</f>
        <v>0</v>
      </c>
      <c r="IE157" s="43">
        <f>IF($IE$1=1,IF(haviszla4!$E$5="h",haviszla4!ED157,IF(haviszla4!$E$5="k",haviszla4!EE157,IF(haviszla4!$E$5="sz",haviszla4!EF157,IF(haviszla4!$E$5="cs",haviszla4!EG157,IF(haviszla4!$E$5="p",haviszla4!EH157,IF(haviszla4!$E$5="szo",haviszla4!EI157,0)))))),0)</f>
        <v>0</v>
      </c>
    </row>
    <row r="158" spans="1:239" ht="15" customHeight="1">
      <c r="A158" s="18" t="s">
        <v>228</v>
      </c>
      <c r="E158" s="13">
        <f t="shared" si="104"/>
        <v>0</v>
      </c>
      <c r="F158" s="48"/>
      <c r="G158" s="49"/>
      <c r="H158" s="89">
        <v>0</v>
      </c>
      <c r="I158" s="51">
        <v>0</v>
      </c>
      <c r="J158" s="89">
        <v>0</v>
      </c>
      <c r="K158" s="51">
        <v>0</v>
      </c>
      <c r="L158" s="51">
        <v>0</v>
      </c>
      <c r="M158" s="52">
        <v>0</v>
      </c>
      <c r="N158" s="64">
        <v>0</v>
      </c>
      <c r="O158" s="51">
        <v>0</v>
      </c>
      <c r="P158" s="54">
        <v>0</v>
      </c>
      <c r="Q158" s="51">
        <v>0</v>
      </c>
      <c r="R158" s="51">
        <v>0</v>
      </c>
      <c r="S158" s="54">
        <v>0</v>
      </c>
      <c r="T158" s="55">
        <v>0</v>
      </c>
      <c r="U158" s="51">
        <v>0</v>
      </c>
      <c r="V158" s="54">
        <v>0</v>
      </c>
      <c r="W158" s="51">
        <v>0</v>
      </c>
      <c r="X158" s="51">
        <v>0</v>
      </c>
      <c r="Y158" s="54">
        <v>0</v>
      </c>
      <c r="Z158" s="64">
        <v>0</v>
      </c>
      <c r="AA158" s="51">
        <v>0</v>
      </c>
      <c r="AB158" s="54">
        <v>0</v>
      </c>
      <c r="AC158" s="51">
        <v>0</v>
      </c>
      <c r="AD158" s="51">
        <v>0</v>
      </c>
      <c r="AE158" s="54">
        <v>0</v>
      </c>
      <c r="AF158" s="64">
        <v>0</v>
      </c>
      <c r="AG158" s="51">
        <v>0</v>
      </c>
      <c r="AH158" s="54">
        <v>0</v>
      </c>
      <c r="AI158" s="54">
        <v>0</v>
      </c>
      <c r="AJ158" s="56">
        <v>0</v>
      </c>
      <c r="AK158" s="54">
        <v>0</v>
      </c>
      <c r="AL158" s="55">
        <v>0</v>
      </c>
      <c r="AM158" s="54">
        <v>0</v>
      </c>
      <c r="AN158" s="54">
        <v>0</v>
      </c>
      <c r="AO158" s="65">
        <v>0</v>
      </c>
      <c r="AP158" s="54">
        <v>0</v>
      </c>
      <c r="AQ158" s="54">
        <v>0</v>
      </c>
      <c r="AR158" s="64">
        <v>0</v>
      </c>
      <c r="AS158" s="51">
        <v>0</v>
      </c>
      <c r="AT158" s="54">
        <v>0</v>
      </c>
      <c r="AU158" s="51">
        <v>0</v>
      </c>
      <c r="AV158" s="51">
        <v>0</v>
      </c>
      <c r="AW158" s="54">
        <v>0</v>
      </c>
      <c r="AX158" s="55">
        <v>0</v>
      </c>
      <c r="AY158" s="51">
        <v>0</v>
      </c>
      <c r="AZ158" s="54">
        <v>0</v>
      </c>
      <c r="BA158" s="51">
        <v>0</v>
      </c>
      <c r="BB158" s="56">
        <v>0</v>
      </c>
      <c r="BC158" s="58">
        <v>0</v>
      </c>
      <c r="BD158" s="55">
        <v>0</v>
      </c>
      <c r="BE158" s="51">
        <v>0</v>
      </c>
      <c r="BF158" s="54">
        <v>0</v>
      </c>
      <c r="BG158" s="54">
        <v>0</v>
      </c>
      <c r="BH158" s="54">
        <v>0</v>
      </c>
      <c r="BI158" s="54">
        <v>0</v>
      </c>
      <c r="BJ158" s="55">
        <v>0</v>
      </c>
      <c r="BK158" s="54">
        <v>0</v>
      </c>
      <c r="BL158" s="54">
        <v>0</v>
      </c>
      <c r="BM158" s="51">
        <v>0</v>
      </c>
      <c r="BN158" s="51">
        <v>0</v>
      </c>
      <c r="BO158" s="54">
        <v>0</v>
      </c>
      <c r="BP158" s="55">
        <v>0</v>
      </c>
      <c r="BQ158" s="54">
        <v>0</v>
      </c>
      <c r="BR158" s="54">
        <v>0</v>
      </c>
      <c r="BS158" s="51">
        <v>0</v>
      </c>
      <c r="BT158" s="54">
        <v>0</v>
      </c>
      <c r="BU158" s="54">
        <v>0</v>
      </c>
      <c r="BV158" s="55">
        <v>0</v>
      </c>
      <c r="BW158" s="54">
        <v>0</v>
      </c>
      <c r="BX158" s="54">
        <v>0</v>
      </c>
      <c r="BY158" s="51">
        <v>0</v>
      </c>
      <c r="BZ158" s="54">
        <v>0</v>
      </c>
      <c r="CA158" s="54">
        <v>0</v>
      </c>
      <c r="CB158" s="55">
        <v>0</v>
      </c>
      <c r="CC158" s="51">
        <v>0</v>
      </c>
      <c r="CD158" s="54">
        <v>0</v>
      </c>
      <c r="CE158" s="51">
        <v>0</v>
      </c>
      <c r="CF158" s="51">
        <v>0</v>
      </c>
      <c r="CG158" s="54">
        <v>0</v>
      </c>
      <c r="CH158" s="55">
        <v>0</v>
      </c>
      <c r="CI158" s="54">
        <v>0</v>
      </c>
      <c r="CJ158" s="54">
        <v>0</v>
      </c>
      <c r="CK158" s="51">
        <v>0</v>
      </c>
      <c r="CL158" s="54">
        <v>0</v>
      </c>
      <c r="CM158" s="54">
        <v>0</v>
      </c>
      <c r="CN158" s="55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5">
        <v>0</v>
      </c>
      <c r="CU158" s="54">
        <v>0</v>
      </c>
      <c r="CV158" s="54">
        <v>0</v>
      </c>
      <c r="CW158" s="54">
        <v>0</v>
      </c>
      <c r="CX158" s="51">
        <v>0</v>
      </c>
      <c r="CY158" s="54">
        <v>0</v>
      </c>
      <c r="CZ158" s="55">
        <v>0</v>
      </c>
      <c r="DA158" s="54">
        <v>0</v>
      </c>
      <c r="DB158" s="54">
        <v>0</v>
      </c>
      <c r="DC158" s="54">
        <v>0</v>
      </c>
      <c r="DD158" s="58">
        <v>0</v>
      </c>
      <c r="DE158" s="54">
        <v>0</v>
      </c>
      <c r="DF158" s="55">
        <v>0</v>
      </c>
      <c r="DG158" s="51">
        <v>0</v>
      </c>
      <c r="DH158" s="54">
        <v>0</v>
      </c>
      <c r="DI158" s="51">
        <v>0</v>
      </c>
      <c r="DJ158" s="51">
        <v>0</v>
      </c>
      <c r="DK158" s="54">
        <v>0</v>
      </c>
      <c r="DL158" s="64">
        <v>0</v>
      </c>
      <c r="DM158" s="56">
        <v>0</v>
      </c>
      <c r="DN158" s="54">
        <v>0</v>
      </c>
      <c r="DO158" s="51">
        <v>0</v>
      </c>
      <c r="DP158" s="51">
        <v>0</v>
      </c>
      <c r="DQ158" s="54">
        <v>0</v>
      </c>
      <c r="DR158" s="64">
        <v>0</v>
      </c>
      <c r="DS158" s="51">
        <v>0</v>
      </c>
      <c r="DT158" s="54">
        <v>0</v>
      </c>
      <c r="DU158" s="51">
        <v>0</v>
      </c>
      <c r="DV158" s="51">
        <v>0</v>
      </c>
      <c r="DW158" s="54">
        <v>0</v>
      </c>
      <c r="DX158" s="55">
        <v>0</v>
      </c>
      <c r="DY158" s="54">
        <v>0</v>
      </c>
      <c r="DZ158" s="54">
        <v>0</v>
      </c>
      <c r="EA158" s="54">
        <v>0</v>
      </c>
      <c r="EB158" s="51">
        <v>0</v>
      </c>
      <c r="EC158" s="54">
        <v>0</v>
      </c>
      <c r="ED158" s="64">
        <v>0</v>
      </c>
      <c r="EE158" s="54">
        <v>0</v>
      </c>
      <c r="EF158" s="54">
        <v>0</v>
      </c>
      <c r="EG158" s="54">
        <v>0</v>
      </c>
      <c r="EH158" s="58">
        <v>0</v>
      </c>
      <c r="EI158" s="54">
        <v>0</v>
      </c>
      <c r="EJ158" s="55"/>
      <c r="EK158" s="54">
        <v>0</v>
      </c>
      <c r="EL158" s="54"/>
      <c r="EM158" s="54"/>
      <c r="EN158" s="54"/>
      <c r="EO158" s="59">
        <v>0</v>
      </c>
      <c r="EP158" s="55"/>
      <c r="EQ158" s="54">
        <v>0</v>
      </c>
      <c r="ER158" s="54"/>
      <c r="ES158" s="54"/>
      <c r="ET158" s="54"/>
      <c r="EU158" s="59">
        <v>0</v>
      </c>
      <c r="EV158" s="55"/>
      <c r="EW158" s="54">
        <v>0</v>
      </c>
      <c r="EX158" s="54"/>
      <c r="EY158" s="54"/>
      <c r="EZ158" s="54"/>
      <c r="FA158" s="59">
        <v>0</v>
      </c>
      <c r="FB158" s="43">
        <f t="shared" si="105"/>
        <v>0</v>
      </c>
      <c r="FC158" s="21">
        <f t="shared" si="106"/>
        <v>0</v>
      </c>
      <c r="FD158" s="43">
        <f t="shared" si="107"/>
        <v>0</v>
      </c>
      <c r="FE158" s="21">
        <f t="shared" si="108"/>
        <v>0</v>
      </c>
      <c r="FF158" s="43">
        <f t="shared" si="109"/>
        <v>0</v>
      </c>
      <c r="FG158" s="21">
        <f t="shared" si="110"/>
        <v>0</v>
      </c>
      <c r="FH158" s="43">
        <f t="shared" si="111"/>
        <v>0</v>
      </c>
      <c r="FI158" s="21">
        <f t="shared" si="112"/>
        <v>0</v>
      </c>
      <c r="FJ158" s="43">
        <f t="shared" si="113"/>
        <v>0</v>
      </c>
      <c r="FK158" s="21">
        <f t="shared" si="114"/>
        <v>0</v>
      </c>
      <c r="FL158" s="43">
        <f t="shared" si="115"/>
        <v>0</v>
      </c>
      <c r="FM158" s="21">
        <f t="shared" si="116"/>
        <v>0</v>
      </c>
      <c r="FN158" s="43">
        <f t="shared" si="117"/>
        <v>0</v>
      </c>
      <c r="FO158" s="21">
        <f t="shared" si="118"/>
        <v>0</v>
      </c>
      <c r="FP158" s="43">
        <f t="shared" si="119"/>
        <v>0</v>
      </c>
      <c r="FQ158" s="21">
        <f t="shared" si="120"/>
        <v>0</v>
      </c>
      <c r="FR158" s="43">
        <f t="shared" si="121"/>
        <v>0</v>
      </c>
      <c r="FS158" s="21">
        <f t="shared" si="122"/>
        <v>0</v>
      </c>
      <c r="FT158" s="43">
        <f t="shared" si="123"/>
        <v>0</v>
      </c>
      <c r="FU158" s="21">
        <f t="shared" si="124"/>
        <v>0</v>
      </c>
      <c r="FV158" s="43">
        <f t="shared" si="125"/>
        <v>0</v>
      </c>
      <c r="FW158" s="21">
        <f t="shared" si="126"/>
        <v>0</v>
      </c>
      <c r="FX158" s="43">
        <f t="shared" si="127"/>
        <v>0</v>
      </c>
      <c r="FY158" s="21">
        <f t="shared" si="128"/>
        <v>0</v>
      </c>
      <c r="FZ158" s="43">
        <f t="shared" si="129"/>
        <v>0</v>
      </c>
      <c r="GA158" s="21">
        <f t="shared" si="130"/>
        <v>0</v>
      </c>
      <c r="GB158" s="43">
        <f t="shared" si="131"/>
        <v>0</v>
      </c>
      <c r="GC158" s="21">
        <f t="shared" si="132"/>
        <v>0</v>
      </c>
      <c r="GD158" s="43">
        <f t="shared" si="133"/>
        <v>0</v>
      </c>
      <c r="GE158" s="21">
        <f t="shared" si="134"/>
        <v>0</v>
      </c>
      <c r="GF158" s="43">
        <f t="shared" si="135"/>
        <v>0</v>
      </c>
      <c r="GG158" s="21">
        <f t="shared" si="136"/>
        <v>0</v>
      </c>
      <c r="GH158" s="43">
        <f t="shared" si="137"/>
        <v>0</v>
      </c>
      <c r="GI158" s="21">
        <f t="shared" si="138"/>
        <v>0</v>
      </c>
      <c r="GJ158" s="43">
        <f t="shared" si="139"/>
        <v>0</v>
      </c>
      <c r="GK158" s="21">
        <f t="shared" si="140"/>
        <v>0</v>
      </c>
      <c r="GL158" s="43">
        <f t="shared" si="141"/>
        <v>0</v>
      </c>
      <c r="GM158" s="21">
        <f t="shared" si="142"/>
        <v>0</v>
      </c>
      <c r="GN158" s="43">
        <f t="shared" si="143"/>
        <v>0</v>
      </c>
      <c r="GO158" s="21">
        <f t="shared" si="144"/>
        <v>0</v>
      </c>
      <c r="GP158" s="43">
        <f t="shared" si="145"/>
        <v>0</v>
      </c>
      <c r="GQ158" s="21">
        <f t="shared" si="146"/>
        <v>0</v>
      </c>
      <c r="GR158" s="43">
        <f t="shared" si="147"/>
        <v>0</v>
      </c>
      <c r="GS158" s="21">
        <f t="shared" si="148"/>
        <v>0</v>
      </c>
      <c r="GT158" s="43">
        <f t="shared" si="149"/>
        <v>0</v>
      </c>
      <c r="GU158" s="21">
        <f t="shared" si="150"/>
        <v>0</v>
      </c>
      <c r="GV158" s="43">
        <f t="shared" si="151"/>
        <v>0</v>
      </c>
      <c r="GW158" s="43">
        <f t="shared" si="152"/>
        <v>0</v>
      </c>
      <c r="GY158" s="43">
        <f t="shared" si="153"/>
        <v>0</v>
      </c>
      <c r="HF158" s="89">
        <f t="shared" si="154"/>
        <v>0</v>
      </c>
      <c r="HG158" s="43">
        <f t="shared" si="154"/>
        <v>0</v>
      </c>
      <c r="HH158" s="89">
        <f t="shared" si="154"/>
        <v>0</v>
      </c>
      <c r="HI158" s="13">
        <f t="shared" si="155"/>
        <v>0</v>
      </c>
      <c r="HJ158" s="43">
        <f>IF($HJ$1=1,IF(haviszla4!$E$5="h",haviszla4!H158,IF(haviszla4!$E$5="k",haviszla4!I158,IF(haviszla4!$E$5="sz",haviszla4!J158,IF(haviszla4!$E$5="cs",haviszla4!K158,IF(haviszla4!$E$5="p",haviszla4!L158,IF(haviszla4!$E$5="szo",haviszla4!M158,0)))))),0)</f>
        <v>0</v>
      </c>
      <c r="HK158" s="43">
        <f>IF($HK$1=1,IF(haviszla4!$E$5="h",haviszla4!N158,IF(haviszla4!$E$5="k",haviszla4!O158,IF(haviszla4!$E$5="sz",haviszla4!P158,IF(haviszla4!$E$5="cs",haviszla4!Q158,IF(haviszla4!$E$5="p",haviszla4!R158,IF(haviszla4!$E$5="szo",haviszla4!S158,0)))))),0)</f>
        <v>0</v>
      </c>
      <c r="HL158" s="43">
        <f>IF($HL$1=1,IF(haviszla4!$E$5="h",haviszla4!T158,IF(haviszla4!$E$5="k",haviszla4!U158,IF(haviszla4!$E$5="sz",haviszla4!V158,IF(haviszla4!$E$5="cs",haviszla4!W158,IF(haviszla4!$E$5="p",haviszla4!X158,IF(haviszla4!$E$5="szo",haviszla4!Y158,0)))))),0)</f>
        <v>0</v>
      </c>
      <c r="HM158" s="43">
        <f>IF($HM$1=1,IF(haviszla4!$E$5="h",haviszla4!Z158,IF(haviszla4!$E$5="k",haviszla4!AA158,IF(haviszla4!$E$5="sz",haviszla4!AB158,IF(haviszla4!$E$5="cs",haviszla4!AC158,IF(haviszla4!$E$5="p",haviszla4!AD158,IF(haviszla4!$E$5="szo",haviszla4!AE158,0)))))),0)</f>
        <v>0</v>
      </c>
      <c r="HN158" s="43">
        <f>IF($HN$1=1,IF(haviszla4!$E$5="h",haviszla4!AF158,IF(haviszla4!$E$5="k",haviszla4!AG158,IF(haviszla4!$E$5="sz",haviszla4!AH158,IF(haviszla4!$E$5="cs",haviszla4!AI158,IF(haviszla4!$E$5="p",haviszla4!AJ158,IF(haviszla4!$E$5="szo",haviszla4!AK158,0)))))),0)</f>
        <v>0</v>
      </c>
      <c r="HO158" s="43">
        <f>IF($HO$1=1,IF(haviszla4!$E$5="h",haviszla4!AL158,IF(haviszla4!$E$5="k",haviszla4!AM158,IF(haviszla4!$E$5="sz",haviszla4!AN158,IF(haviszla4!$E$5="cs",haviszla4!AO158,IF(haviszla4!$E$5="p",haviszla4!AP158,IF(haviszla4!$E$5="szo",haviszla4!AQ158,0)))))),0)</f>
        <v>0</v>
      </c>
      <c r="HP158" s="43">
        <f>IF($HP$1=1,IF(haviszla4!$E$5="h",haviszla4!AR158,IF(haviszla4!$E$5="k",haviszla4!AS158,IF(haviszla4!$E$5="sz",haviszla4!AT158,IF(haviszla4!$E$5="cs",haviszla4!AU158,IF(haviszla4!$E$5="p",haviszla4!AV158,IF(haviszla4!$E$5="szo",haviszla4!AW158,0)))))),0)</f>
        <v>0</v>
      </c>
      <c r="HQ158" s="43">
        <f>IF($HQ$1=1,IF(haviszla4!$E$5="h",haviszla4!AX158,IF(haviszla4!$E$5="k",haviszla4!AY158,IF(haviszla4!$E$5="sz",haviszla4!AZ158,IF(haviszla4!$E$5="cs",haviszla4!BA158,IF(haviszla4!$E$5="p",haviszla4!BB158,IF(haviszla4!$E$5="szo",haviszla4!BC158,0)))))),0)</f>
        <v>0</v>
      </c>
      <c r="HR158" s="43">
        <f>IF($HR$1=1,IF(haviszla4!$E$5="h",haviszla4!BD158,IF(haviszla4!$E$5="k",haviszla4!BE158,IF(haviszla4!$E$5="sz",haviszla4!BF158,IF(haviszla4!$E$5="cs",haviszla4!BG158,IF(haviszla4!$E$5="p",haviszla4!BH158,IF(haviszla4!$E$5="szo",haviszla4!BI158,0)))))),0)</f>
        <v>0</v>
      </c>
      <c r="HS158" s="43">
        <f>IF($HS$1=1,IF(haviszla4!$E$5="h",haviszla4!BJ158,IF(haviszla4!$E$5="k",haviszla4!BK158,IF(haviszla4!$E$5="sz",haviszla4!BL158,IF(haviszla4!$E$5="cs",haviszla4!BM158,IF(haviszla4!$E$5="p",haviszla4!BN158,IF(haviszla4!$E$5="szo",haviszla4!BO158,0)))))),0)</f>
        <v>0</v>
      </c>
      <c r="HT158" s="43">
        <f>IF($HT$1=1,IF(haviszla4!$E$5="h",haviszla4!BP158,IF(haviszla4!$E$5="k",haviszla4!BQ158,IF(haviszla4!$E$5="sz",haviszla4!BR158,IF(haviszla4!$E$5="cs",haviszla4!BS158,IF(haviszla4!$E$5="p",haviszla4!BT158,IF(haviszla4!$E$5="szo",haviszla4!BU158,0)))))),0)</f>
        <v>0</v>
      </c>
      <c r="HU158" s="43">
        <f>IF($HU$1=1,IF(haviszla4!$E$5="h",haviszla4!BV158,IF(haviszla4!$E$5="k",haviszla4!BW158,IF(haviszla4!$E$5="sz",haviszla4!BX158,IF(haviszla4!$E$5="cs",haviszla4!BY158,IF(haviszla4!$E$5="p",haviszla4!BZ158,IF(haviszla4!$E$5="szo",haviszla4!CA158,0)))))),0)</f>
        <v>0</v>
      </c>
      <c r="HV158" s="43">
        <f>IF($HV$1=1,IF(haviszla4!$E$5="h",haviszla4!CB158,IF(haviszla4!$E$5="k",haviszla4!CC158,IF(haviszla4!$E$5="sz",haviszla4!CD158,IF(haviszla4!$E$5="cs",haviszla4!CE158,IF(haviszla4!$E$5="p",haviszla4!CF158,IF(haviszla4!$E$5="szo",haviszla4!CG158,0)))))),0)</f>
        <v>0</v>
      </c>
      <c r="HW158" s="43">
        <f>IF($HW$1=1,IF(haviszla4!$E$5="h",haviszla4!CH158,IF(haviszla4!$E$5="k",haviszla4!CI158,IF(haviszla4!$E$5="sz",haviszla4!CJ158,IF(haviszla4!$E$5="cs",haviszla4!CK158,IF(haviszla4!$E$5="p",haviszla4!CL158,IF(haviszla4!$E$5="szo",haviszla4!CM158,0)))))),0)</f>
        <v>0</v>
      </c>
      <c r="HX158" s="43">
        <f>IF($HX$1=1,IF(haviszla4!$E$5="h",haviszla4!CN158,IF(haviszla4!$E$5="k",haviszla4!CO158,IF(haviszla4!$E$5="sz",haviszla4!CP158,IF(haviszla4!$E$5="cs",haviszla4!CQ158,IF(haviszla4!$E$5="p",haviszla4!CR158,IF(haviszla4!$E$5="szo",haviszla4!CS158,0)))))),0)</f>
        <v>0</v>
      </c>
      <c r="HY158" s="43">
        <f>IF($HY$1=1,IF(haviszla4!$E$5="h",haviszla4!CT158,IF(haviszla4!$E$5="k",haviszla4!CU158,IF(haviszla4!$E$5="sz",haviszla4!CV158,IF(haviszla4!$E$5="cs",haviszla4!CW158,IF(haviszla4!$E$5="p",haviszla4!CX158,IF(haviszla4!$E$5="szo",haviszla4!CY158,0)))))),0)</f>
        <v>0</v>
      </c>
      <c r="HZ158" s="43">
        <f>IF($HZ$1=1,IF(haviszla4!$E$5="h",haviszla4!CZ158,IF(haviszla4!$E$5="k",haviszla4!DA158,IF(haviszla4!$E$5="sz",haviszla4!DB158,IF(haviszla4!$E$5="cs",haviszla4!DC158,IF(haviszla4!$E$5="p",haviszla4!DD158,IF(haviszla4!$E$5="szo",haviszla4!DE158,0)))))),0)</f>
        <v>0</v>
      </c>
      <c r="IA158" s="43">
        <f>IF($IA$1=1,IF(haviszla4!$E$5="h",haviszla4!DF158,IF(haviszla4!$E$5="k",haviszla4!DG158,IF(haviszla4!$E$5="sz",haviszla4!DH158,IF(haviszla4!$E$5="cs",haviszla4!DI158,IF(haviszla4!$E$5="p",haviszla4!DJ158,IF(haviszla4!$E$5="szo",haviszla4!DK158,0)))))),0)</f>
        <v>0</v>
      </c>
      <c r="IB158" s="43">
        <f>IF($IB$1=1,IF(haviszla4!$E$5="h",haviszla4!DL158,IF(haviszla4!$E$5="k",haviszla4!DM158,IF(haviszla4!$E$5="sz",haviszla4!DN158,IF(haviszla4!$E$5="cs",haviszla4!DO158,IF(haviszla4!$E$5="p",haviszla4!DP158,IF(haviszla4!$E$5="szo",haviszla4!DQ158,0)))))),0)</f>
        <v>0</v>
      </c>
      <c r="IC158" s="43">
        <f>IF($IC$1=1,IF(haviszla4!$E$5="h",haviszla4!DR158,IF(haviszla4!$E$5="k",haviszla4!DS158,IF(haviszla4!$E$5="sz",haviszla4!DT158,IF(haviszla4!$E$5="cs",haviszla4!DU158,IF(haviszla4!$E$5="p",haviszla4!DV158,IF(haviszla4!$E$5="szo",haviszla4!DW158,0)))))),0)</f>
        <v>0</v>
      </c>
      <c r="ID158" s="43">
        <f>IF($ID$1=1,IF(haviszla4!$E$5="h",haviszla4!DX158,IF(haviszla4!$E$5="k",haviszla4!DY158,IF(haviszla4!$E$5="sz",haviszla4!DZ158,IF(haviszla4!$E$5="cs",haviszla4!EA158,IF(haviszla4!$E$5="p",haviszla4!EB158,IF(haviszla4!$E$5="szo",haviszla4!EC158,0)))))),0)</f>
        <v>0</v>
      </c>
      <c r="IE158" s="43">
        <f>IF($IE$1=1,IF(haviszla4!$E$5="h",haviszla4!ED158,IF(haviszla4!$E$5="k",haviszla4!EE158,IF(haviszla4!$E$5="sz",haviszla4!EF158,IF(haviszla4!$E$5="cs",haviszla4!EG158,IF(haviszla4!$E$5="p",haviszla4!EH158,IF(haviszla4!$E$5="szo",haviszla4!EI158,0)))))),0)</f>
        <v>0</v>
      </c>
    </row>
    <row r="159" spans="1:239" ht="15" customHeight="1">
      <c r="A159" s="18" t="s">
        <v>229</v>
      </c>
      <c r="B159" s="89"/>
      <c r="E159" s="13">
        <f t="shared" si="104"/>
        <v>0</v>
      </c>
      <c r="F159" s="48"/>
      <c r="G159" s="49"/>
      <c r="H159" s="89">
        <v>0</v>
      </c>
      <c r="I159" s="51">
        <v>0</v>
      </c>
      <c r="J159" s="89">
        <v>0</v>
      </c>
      <c r="K159" s="51">
        <v>0</v>
      </c>
      <c r="L159" s="51">
        <v>0</v>
      </c>
      <c r="M159" s="52">
        <v>0</v>
      </c>
      <c r="N159" s="64">
        <v>0</v>
      </c>
      <c r="O159" s="51">
        <v>0</v>
      </c>
      <c r="P159" s="54">
        <v>0</v>
      </c>
      <c r="Q159" s="51">
        <v>0</v>
      </c>
      <c r="R159" s="51">
        <v>0</v>
      </c>
      <c r="S159" s="54">
        <v>0</v>
      </c>
      <c r="T159" s="55">
        <v>0</v>
      </c>
      <c r="U159" s="51">
        <v>0</v>
      </c>
      <c r="V159" s="54">
        <v>0</v>
      </c>
      <c r="W159" s="51">
        <v>0</v>
      </c>
      <c r="X159" s="51">
        <v>0</v>
      </c>
      <c r="Y159" s="54">
        <v>0</v>
      </c>
      <c r="Z159" s="64">
        <v>0</v>
      </c>
      <c r="AA159" s="51">
        <v>0</v>
      </c>
      <c r="AB159" s="54">
        <v>0</v>
      </c>
      <c r="AC159" s="51">
        <v>0</v>
      </c>
      <c r="AD159" s="51">
        <v>0</v>
      </c>
      <c r="AE159" s="54">
        <v>0</v>
      </c>
      <c r="AF159" s="64">
        <v>0</v>
      </c>
      <c r="AG159" s="51">
        <v>0</v>
      </c>
      <c r="AH159" s="54">
        <v>0</v>
      </c>
      <c r="AI159" s="54">
        <v>0</v>
      </c>
      <c r="AJ159" s="56">
        <v>0</v>
      </c>
      <c r="AK159" s="54">
        <v>0</v>
      </c>
      <c r="AL159" s="55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64">
        <v>0</v>
      </c>
      <c r="AS159" s="51">
        <v>0</v>
      </c>
      <c r="AT159" s="54">
        <v>0</v>
      </c>
      <c r="AU159" s="54">
        <v>0</v>
      </c>
      <c r="AV159" s="51">
        <v>0</v>
      </c>
      <c r="AW159" s="54">
        <v>0</v>
      </c>
      <c r="AX159" s="55">
        <v>0</v>
      </c>
      <c r="AY159" s="51">
        <v>0</v>
      </c>
      <c r="AZ159" s="54">
        <v>0</v>
      </c>
      <c r="BA159" s="51">
        <v>0</v>
      </c>
      <c r="BB159" s="56">
        <v>0</v>
      </c>
      <c r="BC159" s="58">
        <v>0</v>
      </c>
      <c r="BD159" s="55">
        <v>0</v>
      </c>
      <c r="BE159" s="51">
        <v>0</v>
      </c>
      <c r="BF159" s="54">
        <v>0</v>
      </c>
      <c r="BG159" s="54">
        <v>0</v>
      </c>
      <c r="BH159" s="54">
        <v>0</v>
      </c>
      <c r="BI159" s="54">
        <v>0</v>
      </c>
      <c r="BJ159" s="55">
        <v>0</v>
      </c>
      <c r="BK159" s="54">
        <v>0</v>
      </c>
      <c r="BL159" s="54">
        <v>0</v>
      </c>
      <c r="BM159" s="51">
        <v>0</v>
      </c>
      <c r="BN159" s="51">
        <v>0</v>
      </c>
      <c r="BO159" s="54">
        <v>0</v>
      </c>
      <c r="BP159" s="55">
        <v>0</v>
      </c>
      <c r="BQ159" s="54">
        <v>0</v>
      </c>
      <c r="BR159" s="54">
        <v>0</v>
      </c>
      <c r="BS159" s="51">
        <v>0</v>
      </c>
      <c r="BT159" s="54">
        <v>0</v>
      </c>
      <c r="BU159" s="54">
        <v>0</v>
      </c>
      <c r="BV159" s="55">
        <v>0</v>
      </c>
      <c r="BW159" s="54">
        <v>0</v>
      </c>
      <c r="BX159" s="54">
        <v>0</v>
      </c>
      <c r="BY159" s="51">
        <v>0</v>
      </c>
      <c r="BZ159" s="54">
        <v>0</v>
      </c>
      <c r="CA159" s="54">
        <v>0</v>
      </c>
      <c r="CB159" s="55">
        <v>0</v>
      </c>
      <c r="CC159" s="51">
        <v>0</v>
      </c>
      <c r="CD159" s="54">
        <v>0</v>
      </c>
      <c r="CE159" s="51">
        <v>0</v>
      </c>
      <c r="CF159" s="51">
        <v>0</v>
      </c>
      <c r="CG159" s="54">
        <v>0</v>
      </c>
      <c r="CH159" s="55">
        <v>0</v>
      </c>
      <c r="CI159" s="54">
        <v>0</v>
      </c>
      <c r="CJ159" s="54">
        <v>0</v>
      </c>
      <c r="CK159" s="51">
        <v>0</v>
      </c>
      <c r="CL159" s="54">
        <v>0</v>
      </c>
      <c r="CM159" s="54">
        <v>0</v>
      </c>
      <c r="CN159" s="55">
        <v>0</v>
      </c>
      <c r="CO159" s="54">
        <v>0</v>
      </c>
      <c r="CP159" s="54">
        <v>0</v>
      </c>
      <c r="CQ159" s="54">
        <v>0</v>
      </c>
      <c r="CR159" s="54">
        <v>0</v>
      </c>
      <c r="CS159" s="54">
        <v>0</v>
      </c>
      <c r="CT159" s="55">
        <v>0</v>
      </c>
      <c r="CU159" s="54">
        <v>0</v>
      </c>
      <c r="CV159" s="54">
        <v>0</v>
      </c>
      <c r="CW159" s="54">
        <v>0</v>
      </c>
      <c r="CX159" s="51">
        <v>0</v>
      </c>
      <c r="CY159" s="54">
        <v>0</v>
      </c>
      <c r="CZ159" s="55">
        <v>0</v>
      </c>
      <c r="DA159" s="54">
        <v>0</v>
      </c>
      <c r="DB159" s="54">
        <v>0</v>
      </c>
      <c r="DC159" s="54">
        <v>0</v>
      </c>
      <c r="DD159" s="58">
        <v>0</v>
      </c>
      <c r="DE159" s="54">
        <v>0</v>
      </c>
      <c r="DF159" s="55">
        <v>0</v>
      </c>
      <c r="DG159" s="51">
        <v>0</v>
      </c>
      <c r="DH159" s="54">
        <v>0</v>
      </c>
      <c r="DI159" s="51">
        <v>0</v>
      </c>
      <c r="DJ159" s="51">
        <v>0</v>
      </c>
      <c r="DK159" s="54">
        <v>0</v>
      </c>
      <c r="DL159" s="64">
        <v>0</v>
      </c>
      <c r="DM159" s="56">
        <v>0</v>
      </c>
      <c r="DN159" s="54">
        <v>0</v>
      </c>
      <c r="DO159" s="51">
        <v>0</v>
      </c>
      <c r="DP159" s="51">
        <v>0</v>
      </c>
      <c r="DQ159" s="54">
        <v>0</v>
      </c>
      <c r="DR159" s="55">
        <v>0</v>
      </c>
      <c r="DS159" s="51">
        <v>0</v>
      </c>
      <c r="DT159" s="54">
        <v>0</v>
      </c>
      <c r="DU159" s="51">
        <v>0</v>
      </c>
      <c r="DV159" s="51">
        <v>0</v>
      </c>
      <c r="DW159" s="54">
        <v>0</v>
      </c>
      <c r="DX159" s="55">
        <v>0</v>
      </c>
      <c r="DY159" s="54">
        <v>0</v>
      </c>
      <c r="DZ159" s="54">
        <v>0</v>
      </c>
      <c r="EA159" s="54">
        <v>0</v>
      </c>
      <c r="EB159" s="51">
        <v>0</v>
      </c>
      <c r="EC159" s="54">
        <v>0</v>
      </c>
      <c r="ED159" s="64">
        <v>0</v>
      </c>
      <c r="EE159" s="54">
        <v>0</v>
      </c>
      <c r="EF159" s="54">
        <v>0</v>
      </c>
      <c r="EG159" s="54">
        <v>0</v>
      </c>
      <c r="EH159" s="58">
        <v>0</v>
      </c>
      <c r="EI159" s="54">
        <v>0</v>
      </c>
      <c r="EJ159" s="55"/>
      <c r="EK159" s="54">
        <v>0</v>
      </c>
      <c r="EL159" s="54"/>
      <c r="EM159" s="54"/>
      <c r="EN159" s="54"/>
      <c r="EO159" s="59">
        <v>0</v>
      </c>
      <c r="EP159" s="55"/>
      <c r="EQ159" s="54">
        <v>0</v>
      </c>
      <c r="ER159" s="54"/>
      <c r="ES159" s="54"/>
      <c r="ET159" s="54"/>
      <c r="EU159" s="59">
        <v>0</v>
      </c>
      <c r="EV159" s="55"/>
      <c r="EW159" s="54">
        <v>0</v>
      </c>
      <c r="EX159" s="54"/>
      <c r="EY159" s="54"/>
      <c r="EZ159" s="54"/>
      <c r="FA159" s="59">
        <v>0</v>
      </c>
      <c r="FB159" s="43">
        <f t="shared" si="105"/>
        <v>0</v>
      </c>
      <c r="FC159" s="21">
        <f t="shared" si="106"/>
        <v>0</v>
      </c>
      <c r="FD159" s="43">
        <f t="shared" si="107"/>
        <v>0</v>
      </c>
      <c r="FE159" s="21">
        <f t="shared" si="108"/>
        <v>0</v>
      </c>
      <c r="FF159" s="43">
        <f t="shared" si="109"/>
        <v>0</v>
      </c>
      <c r="FG159" s="21">
        <f t="shared" si="110"/>
        <v>0</v>
      </c>
      <c r="FH159" s="43">
        <f t="shared" si="111"/>
        <v>0</v>
      </c>
      <c r="FI159" s="21">
        <f t="shared" si="112"/>
        <v>0</v>
      </c>
      <c r="FJ159" s="43">
        <f t="shared" si="113"/>
        <v>0</v>
      </c>
      <c r="FK159" s="21">
        <f t="shared" si="114"/>
        <v>0</v>
      </c>
      <c r="FL159" s="43">
        <f t="shared" si="115"/>
        <v>0</v>
      </c>
      <c r="FM159" s="21">
        <f t="shared" si="116"/>
        <v>0</v>
      </c>
      <c r="FN159" s="43">
        <f t="shared" si="117"/>
        <v>0</v>
      </c>
      <c r="FO159" s="21">
        <f t="shared" si="118"/>
        <v>0</v>
      </c>
      <c r="FP159" s="43">
        <f t="shared" si="119"/>
        <v>0</v>
      </c>
      <c r="FQ159" s="21">
        <f t="shared" si="120"/>
        <v>0</v>
      </c>
      <c r="FR159" s="43">
        <f t="shared" si="121"/>
        <v>0</v>
      </c>
      <c r="FS159" s="21">
        <f t="shared" si="122"/>
        <v>0</v>
      </c>
      <c r="FT159" s="43">
        <f t="shared" si="123"/>
        <v>0</v>
      </c>
      <c r="FU159" s="21">
        <f t="shared" si="124"/>
        <v>0</v>
      </c>
      <c r="FV159" s="43">
        <f t="shared" si="125"/>
        <v>0</v>
      </c>
      <c r="FW159" s="21">
        <f t="shared" si="126"/>
        <v>0</v>
      </c>
      <c r="FX159" s="43">
        <f t="shared" si="127"/>
        <v>0</v>
      </c>
      <c r="FY159" s="21">
        <f t="shared" si="128"/>
        <v>0</v>
      </c>
      <c r="FZ159" s="43">
        <f t="shared" si="129"/>
        <v>0</v>
      </c>
      <c r="GA159" s="21">
        <f t="shared" si="130"/>
        <v>0</v>
      </c>
      <c r="GB159" s="43">
        <f t="shared" si="131"/>
        <v>0</v>
      </c>
      <c r="GC159" s="21">
        <f t="shared" si="132"/>
        <v>0</v>
      </c>
      <c r="GD159" s="43">
        <f t="shared" si="133"/>
        <v>0</v>
      </c>
      <c r="GE159" s="21">
        <f t="shared" si="134"/>
        <v>0</v>
      </c>
      <c r="GF159" s="43">
        <f t="shared" si="135"/>
        <v>0</v>
      </c>
      <c r="GG159" s="21">
        <f t="shared" si="136"/>
        <v>0</v>
      </c>
      <c r="GH159" s="43">
        <f t="shared" si="137"/>
        <v>0</v>
      </c>
      <c r="GI159" s="21">
        <f t="shared" si="138"/>
        <v>0</v>
      </c>
      <c r="GJ159" s="43">
        <f t="shared" si="139"/>
        <v>0</v>
      </c>
      <c r="GK159" s="21">
        <f t="shared" si="140"/>
        <v>0</v>
      </c>
      <c r="GL159" s="43">
        <f t="shared" si="141"/>
        <v>0</v>
      </c>
      <c r="GM159" s="21">
        <f t="shared" si="142"/>
        <v>0</v>
      </c>
      <c r="GN159" s="43">
        <f t="shared" si="143"/>
        <v>0</v>
      </c>
      <c r="GO159" s="21">
        <f t="shared" si="144"/>
        <v>0</v>
      </c>
      <c r="GP159" s="43">
        <f t="shared" si="145"/>
        <v>0</v>
      </c>
      <c r="GQ159" s="21">
        <f t="shared" si="146"/>
        <v>0</v>
      </c>
      <c r="GR159" s="43">
        <f t="shared" si="147"/>
        <v>0</v>
      </c>
      <c r="GS159" s="21">
        <f t="shared" si="148"/>
        <v>0</v>
      </c>
      <c r="GT159" s="43">
        <f t="shared" si="149"/>
        <v>0</v>
      </c>
      <c r="GU159" s="21">
        <f t="shared" si="150"/>
        <v>0</v>
      </c>
      <c r="GV159" s="43">
        <f t="shared" si="151"/>
        <v>0</v>
      </c>
      <c r="GW159" s="43">
        <f t="shared" si="152"/>
        <v>0</v>
      </c>
      <c r="GY159" s="43">
        <f t="shared" si="153"/>
        <v>0</v>
      </c>
      <c r="HF159" s="89">
        <f t="shared" si="154"/>
        <v>0</v>
      </c>
      <c r="HG159" s="43">
        <f t="shared" si="154"/>
        <v>0</v>
      </c>
      <c r="HH159" s="89">
        <f t="shared" si="154"/>
        <v>0</v>
      </c>
      <c r="HI159" s="13">
        <f t="shared" si="155"/>
        <v>0</v>
      </c>
      <c r="HJ159" s="43">
        <f>IF($HJ$1=1,IF(haviszla4!$E$5="h",haviszla4!H159,IF(haviszla4!$E$5="k",haviszla4!I159,IF(haviszla4!$E$5="sz",haviszla4!J159,IF(haviszla4!$E$5="cs",haviszla4!K159,IF(haviszla4!$E$5="p",haviszla4!L159,IF(haviszla4!$E$5="szo",haviszla4!M159,0)))))),0)</f>
        <v>0</v>
      </c>
      <c r="HK159" s="43">
        <f>IF($HK$1=1,IF(haviszla4!$E$5="h",haviszla4!N159,IF(haviszla4!$E$5="k",haviszla4!O159,IF(haviszla4!$E$5="sz",haviszla4!P159,IF(haviszla4!$E$5="cs",haviszla4!Q159,IF(haviszla4!$E$5="p",haviszla4!R159,IF(haviszla4!$E$5="szo",haviszla4!S159,0)))))),0)</f>
        <v>0</v>
      </c>
      <c r="HL159" s="43">
        <f>IF($HL$1=1,IF(haviszla4!$E$5="h",haviszla4!T159,IF(haviszla4!$E$5="k",haviszla4!U159,IF(haviszla4!$E$5="sz",haviszla4!V159,IF(haviszla4!$E$5="cs",haviszla4!W159,IF(haviszla4!$E$5="p",haviszla4!X159,IF(haviszla4!$E$5="szo",haviszla4!Y159,0)))))),0)</f>
        <v>0</v>
      </c>
      <c r="HM159" s="43">
        <f>IF($HM$1=1,IF(haviszla4!$E$5="h",haviszla4!Z159,IF(haviszla4!$E$5="k",haviszla4!AA159,IF(haviszla4!$E$5="sz",haviszla4!AB159,IF(haviszla4!$E$5="cs",haviszla4!AC159,IF(haviszla4!$E$5="p",haviszla4!AD159,IF(haviszla4!$E$5="szo",haviszla4!AE159,0)))))),0)</f>
        <v>0</v>
      </c>
      <c r="HN159" s="43">
        <f>IF($HN$1=1,IF(haviszla4!$E$5="h",haviszla4!AF159,IF(haviszla4!$E$5="k",haviszla4!AG159,IF(haviszla4!$E$5="sz",haviszla4!AH159,IF(haviszla4!$E$5="cs",haviszla4!AI159,IF(haviszla4!$E$5="p",haviszla4!AJ159,IF(haviszla4!$E$5="szo",haviszla4!AK159,0)))))),0)</f>
        <v>0</v>
      </c>
      <c r="HO159" s="43">
        <f>IF($HO$1=1,IF(haviszla4!$E$5="h",haviszla4!AL159,IF(haviszla4!$E$5="k",haviszla4!AM159,IF(haviszla4!$E$5="sz",haviszla4!AN159,IF(haviszla4!$E$5="cs",haviszla4!AO159,IF(haviszla4!$E$5="p",haviszla4!AP159,IF(haviszla4!$E$5="szo",haviszla4!AQ159,0)))))),0)</f>
        <v>0</v>
      </c>
      <c r="HP159" s="43">
        <f>IF($HP$1=1,IF(haviszla4!$E$5="h",haviszla4!AR159,IF(haviszla4!$E$5="k",haviszla4!AS159,IF(haviszla4!$E$5="sz",haviszla4!AT159,IF(haviszla4!$E$5="cs",haviszla4!AU159,IF(haviszla4!$E$5="p",haviszla4!AV159,IF(haviszla4!$E$5="szo",haviszla4!AW159,0)))))),0)</f>
        <v>0</v>
      </c>
      <c r="HQ159" s="43">
        <f>IF($HQ$1=1,IF(haviszla4!$E$5="h",haviszla4!AX159,IF(haviszla4!$E$5="k",haviszla4!AY159,IF(haviszla4!$E$5="sz",haviszla4!AZ159,IF(haviszla4!$E$5="cs",haviszla4!BA159,IF(haviszla4!$E$5="p",haviszla4!BB159,IF(haviszla4!$E$5="szo",haviszla4!BC159,0)))))),0)</f>
        <v>0</v>
      </c>
      <c r="HR159" s="43">
        <f>IF($HR$1=1,IF(haviszla4!$E$5="h",haviszla4!BD159,IF(haviszla4!$E$5="k",haviszla4!BE159,IF(haviszla4!$E$5="sz",haviszla4!BF159,IF(haviszla4!$E$5="cs",haviszla4!BG159,IF(haviszla4!$E$5="p",haviszla4!BH159,IF(haviszla4!$E$5="szo",haviszla4!BI159,0)))))),0)</f>
        <v>0</v>
      </c>
      <c r="HS159" s="43">
        <f>IF($HS$1=1,IF(haviszla4!$E$5="h",haviszla4!BJ159,IF(haviszla4!$E$5="k",haviszla4!BK159,IF(haviszla4!$E$5="sz",haviszla4!BL159,IF(haviszla4!$E$5="cs",haviszla4!BM159,IF(haviszla4!$E$5="p",haviszla4!BN159,IF(haviszla4!$E$5="szo",haviszla4!BO159,0)))))),0)</f>
        <v>0</v>
      </c>
      <c r="HT159" s="43">
        <f>IF($HT$1=1,IF(haviszla4!$E$5="h",haviszla4!BP159,IF(haviszla4!$E$5="k",haviszla4!BQ159,IF(haviszla4!$E$5="sz",haviszla4!BR159,IF(haviszla4!$E$5="cs",haviszla4!BS159,IF(haviszla4!$E$5="p",haviszla4!BT159,IF(haviszla4!$E$5="szo",haviszla4!BU159,0)))))),0)</f>
        <v>0</v>
      </c>
      <c r="HU159" s="43">
        <f>IF($HU$1=1,IF(haviszla4!$E$5="h",haviszla4!BV159,IF(haviszla4!$E$5="k",haviszla4!BW159,IF(haviszla4!$E$5="sz",haviszla4!BX159,IF(haviszla4!$E$5="cs",haviszla4!BY159,IF(haviszla4!$E$5="p",haviszla4!BZ159,IF(haviszla4!$E$5="szo",haviszla4!CA159,0)))))),0)</f>
        <v>0</v>
      </c>
      <c r="HV159" s="43">
        <f>IF($HV$1=1,IF(haviszla4!$E$5="h",haviszla4!CB159,IF(haviszla4!$E$5="k",haviszla4!CC159,IF(haviszla4!$E$5="sz",haviszla4!CD159,IF(haviszla4!$E$5="cs",haviszla4!CE159,IF(haviszla4!$E$5="p",haviszla4!CF159,IF(haviszla4!$E$5="szo",haviszla4!CG159,0)))))),0)</f>
        <v>0</v>
      </c>
      <c r="HW159" s="43">
        <f>IF($HW$1=1,IF(haviszla4!$E$5="h",haviszla4!CH159,IF(haviszla4!$E$5="k",haviszla4!CI159,IF(haviszla4!$E$5="sz",haviszla4!CJ159,IF(haviszla4!$E$5="cs",haviszla4!CK159,IF(haviszla4!$E$5="p",haviszla4!CL159,IF(haviszla4!$E$5="szo",haviszla4!CM159,0)))))),0)</f>
        <v>0</v>
      </c>
      <c r="HX159" s="43">
        <f>IF($HX$1=1,IF(haviszla4!$E$5="h",haviszla4!CN159,IF(haviszla4!$E$5="k",haviszla4!CO159,IF(haviszla4!$E$5="sz",haviszla4!CP159,IF(haviszla4!$E$5="cs",haviszla4!CQ159,IF(haviszla4!$E$5="p",haviszla4!CR159,IF(haviszla4!$E$5="szo",haviszla4!CS159,0)))))),0)</f>
        <v>0</v>
      </c>
      <c r="HY159" s="43">
        <f>IF($HY$1=1,IF(haviszla4!$E$5="h",haviszla4!CT159,IF(haviszla4!$E$5="k",haviszla4!CU159,IF(haviszla4!$E$5="sz",haviszla4!CV159,IF(haviszla4!$E$5="cs",haviszla4!CW159,IF(haviszla4!$E$5="p",haviszla4!CX159,IF(haviszla4!$E$5="szo",haviszla4!CY159,0)))))),0)</f>
        <v>0</v>
      </c>
      <c r="HZ159" s="43">
        <f>IF($HZ$1=1,IF(haviszla4!$E$5="h",haviszla4!CZ159,IF(haviszla4!$E$5="k",haviszla4!DA159,IF(haviszla4!$E$5="sz",haviszla4!DB159,IF(haviszla4!$E$5="cs",haviszla4!DC159,IF(haviszla4!$E$5="p",haviszla4!DD159,IF(haviszla4!$E$5="szo",haviszla4!DE159,0)))))),0)</f>
        <v>0</v>
      </c>
      <c r="IA159" s="43">
        <f>IF($IA$1=1,IF(haviszla4!$E$5="h",haviszla4!DF159,IF(haviszla4!$E$5="k",haviszla4!DG159,IF(haviszla4!$E$5="sz",haviszla4!DH159,IF(haviszla4!$E$5="cs",haviszla4!DI159,IF(haviszla4!$E$5="p",haviszla4!DJ159,IF(haviszla4!$E$5="szo",haviszla4!DK159,0)))))),0)</f>
        <v>0</v>
      </c>
      <c r="IB159" s="43">
        <f>IF($IB$1=1,IF(haviszla4!$E$5="h",haviszla4!DL159,IF(haviszla4!$E$5="k",haviszla4!DM159,IF(haviszla4!$E$5="sz",haviszla4!DN159,IF(haviszla4!$E$5="cs",haviszla4!DO159,IF(haviszla4!$E$5="p",haviszla4!DP159,IF(haviszla4!$E$5="szo",haviszla4!DQ159,0)))))),0)</f>
        <v>0</v>
      </c>
      <c r="IC159" s="43">
        <f>IF($IC$1=1,IF(haviszla4!$E$5="h",haviszla4!DR159,IF(haviszla4!$E$5="k",haviszla4!DS159,IF(haviszla4!$E$5="sz",haviszla4!DT159,IF(haviszla4!$E$5="cs",haviszla4!DU159,IF(haviszla4!$E$5="p",haviszla4!DV159,IF(haviszla4!$E$5="szo",haviszla4!DW159,0)))))),0)</f>
        <v>0</v>
      </c>
      <c r="ID159" s="43">
        <f>IF($ID$1=1,IF(haviszla4!$E$5="h",haviszla4!DX159,IF(haviszla4!$E$5="k",haviszla4!DY159,IF(haviszla4!$E$5="sz",haviszla4!DZ159,IF(haviszla4!$E$5="cs",haviszla4!EA159,IF(haviszla4!$E$5="p",haviszla4!EB159,IF(haviszla4!$E$5="szo",haviszla4!EC159,0)))))),0)</f>
        <v>0</v>
      </c>
      <c r="IE159" s="43">
        <f>IF($IE$1=1,IF(haviszla4!$E$5="h",haviszla4!ED159,IF(haviszla4!$E$5="k",haviszla4!EE159,IF(haviszla4!$E$5="sz",haviszla4!EF159,IF(haviszla4!$E$5="cs",haviszla4!EG159,IF(haviszla4!$E$5="p",haviszla4!EH159,IF(haviszla4!$E$5="szo",haviszla4!EI159,0)))))),0)</f>
        <v>0</v>
      </c>
    </row>
    <row r="160" spans="1:239" ht="15" customHeight="1">
      <c r="A160" s="18" t="s">
        <v>230</v>
      </c>
      <c r="B160" s="89"/>
      <c r="E160" s="13">
        <f t="shared" si="104"/>
        <v>0</v>
      </c>
      <c r="F160" s="48"/>
      <c r="G160" s="49"/>
      <c r="H160" s="89">
        <v>0</v>
      </c>
      <c r="I160" s="51">
        <v>0</v>
      </c>
      <c r="J160" s="89">
        <v>0</v>
      </c>
      <c r="K160" s="51">
        <v>0</v>
      </c>
      <c r="L160" s="51">
        <v>0</v>
      </c>
      <c r="M160" s="52">
        <v>0</v>
      </c>
      <c r="N160" s="64">
        <v>0</v>
      </c>
      <c r="O160" s="51">
        <v>0</v>
      </c>
      <c r="P160" s="54">
        <v>0</v>
      </c>
      <c r="Q160" s="51">
        <v>0</v>
      </c>
      <c r="R160" s="51">
        <v>0</v>
      </c>
      <c r="S160" s="54">
        <v>0</v>
      </c>
      <c r="T160" s="55">
        <v>0</v>
      </c>
      <c r="U160" s="51">
        <v>0</v>
      </c>
      <c r="V160" s="54">
        <v>0</v>
      </c>
      <c r="W160" s="51">
        <v>0</v>
      </c>
      <c r="X160" s="51">
        <v>0</v>
      </c>
      <c r="Y160" s="54">
        <v>0</v>
      </c>
      <c r="Z160" s="64">
        <v>0</v>
      </c>
      <c r="AA160" s="51">
        <v>0</v>
      </c>
      <c r="AB160" s="54">
        <v>0</v>
      </c>
      <c r="AC160" s="51">
        <v>0</v>
      </c>
      <c r="AD160" s="51">
        <v>0</v>
      </c>
      <c r="AE160" s="54">
        <v>0</v>
      </c>
      <c r="AF160" s="64">
        <v>0</v>
      </c>
      <c r="AG160" s="51">
        <v>0</v>
      </c>
      <c r="AH160" s="54">
        <v>0</v>
      </c>
      <c r="AI160" s="54">
        <v>0</v>
      </c>
      <c r="AJ160" s="56">
        <v>0</v>
      </c>
      <c r="AK160" s="54">
        <v>0</v>
      </c>
      <c r="AL160" s="55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64">
        <v>0</v>
      </c>
      <c r="AS160" s="51">
        <v>0</v>
      </c>
      <c r="AT160" s="54">
        <v>0</v>
      </c>
      <c r="AU160" s="54">
        <v>0</v>
      </c>
      <c r="AV160" s="51">
        <v>0</v>
      </c>
      <c r="AW160" s="54">
        <v>0</v>
      </c>
      <c r="AX160" s="55">
        <v>0</v>
      </c>
      <c r="AY160" s="51">
        <v>0</v>
      </c>
      <c r="AZ160" s="54">
        <v>0</v>
      </c>
      <c r="BA160" s="51">
        <v>0</v>
      </c>
      <c r="BB160" s="56">
        <v>0</v>
      </c>
      <c r="BC160" s="58">
        <v>0</v>
      </c>
      <c r="BD160" s="55">
        <v>0</v>
      </c>
      <c r="BE160" s="51">
        <v>0</v>
      </c>
      <c r="BF160" s="54">
        <v>0</v>
      </c>
      <c r="BG160" s="54">
        <v>0</v>
      </c>
      <c r="BH160" s="54">
        <v>0</v>
      </c>
      <c r="BI160" s="54">
        <v>0</v>
      </c>
      <c r="BJ160" s="55">
        <v>0</v>
      </c>
      <c r="BK160" s="54">
        <v>0</v>
      </c>
      <c r="BL160" s="54">
        <v>0</v>
      </c>
      <c r="BM160" s="51">
        <v>0</v>
      </c>
      <c r="BN160" s="51">
        <v>0</v>
      </c>
      <c r="BO160" s="54">
        <v>0</v>
      </c>
      <c r="BP160" s="55">
        <v>0</v>
      </c>
      <c r="BQ160" s="54">
        <v>0</v>
      </c>
      <c r="BR160" s="54">
        <v>0</v>
      </c>
      <c r="BS160" s="51">
        <v>0</v>
      </c>
      <c r="BT160" s="54">
        <v>0</v>
      </c>
      <c r="BU160" s="54">
        <v>0</v>
      </c>
      <c r="BV160" s="55">
        <v>0</v>
      </c>
      <c r="BW160" s="54">
        <v>0</v>
      </c>
      <c r="BX160" s="54">
        <v>0</v>
      </c>
      <c r="BY160" s="51">
        <v>0</v>
      </c>
      <c r="BZ160" s="54">
        <v>0</v>
      </c>
      <c r="CA160" s="54">
        <v>0</v>
      </c>
      <c r="CB160" s="55">
        <v>0</v>
      </c>
      <c r="CC160" s="51">
        <v>0</v>
      </c>
      <c r="CD160" s="54">
        <v>0</v>
      </c>
      <c r="CE160" s="51">
        <v>0</v>
      </c>
      <c r="CF160" s="51">
        <v>0</v>
      </c>
      <c r="CG160" s="54">
        <v>0</v>
      </c>
      <c r="CH160" s="55">
        <v>0</v>
      </c>
      <c r="CI160" s="54">
        <v>0</v>
      </c>
      <c r="CJ160" s="54">
        <v>0</v>
      </c>
      <c r="CK160" s="51">
        <v>0</v>
      </c>
      <c r="CL160" s="54">
        <v>0</v>
      </c>
      <c r="CM160" s="54">
        <v>0</v>
      </c>
      <c r="CN160" s="55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5">
        <v>0</v>
      </c>
      <c r="CU160" s="54">
        <v>0</v>
      </c>
      <c r="CV160" s="54">
        <v>0</v>
      </c>
      <c r="CW160" s="54">
        <v>0</v>
      </c>
      <c r="CX160" s="51">
        <v>0</v>
      </c>
      <c r="CY160" s="54">
        <v>0</v>
      </c>
      <c r="CZ160" s="55">
        <v>0</v>
      </c>
      <c r="DA160" s="54">
        <v>0</v>
      </c>
      <c r="DB160" s="54">
        <v>0</v>
      </c>
      <c r="DC160" s="54">
        <v>0</v>
      </c>
      <c r="DD160" s="58">
        <v>0</v>
      </c>
      <c r="DE160" s="54">
        <v>0</v>
      </c>
      <c r="DF160" s="55">
        <v>0</v>
      </c>
      <c r="DG160" s="51">
        <v>0</v>
      </c>
      <c r="DH160" s="54">
        <v>0</v>
      </c>
      <c r="DI160" s="51">
        <v>0</v>
      </c>
      <c r="DJ160" s="51">
        <v>0</v>
      </c>
      <c r="DK160" s="54">
        <v>0</v>
      </c>
      <c r="DL160" s="64">
        <v>0</v>
      </c>
      <c r="DM160" s="56">
        <v>0</v>
      </c>
      <c r="DN160" s="54">
        <v>0</v>
      </c>
      <c r="DO160" s="51">
        <v>0</v>
      </c>
      <c r="DP160" s="51">
        <v>0</v>
      </c>
      <c r="DQ160" s="54">
        <v>0</v>
      </c>
      <c r="DR160" s="55">
        <v>0</v>
      </c>
      <c r="DS160" s="51">
        <v>0</v>
      </c>
      <c r="DT160" s="54">
        <v>0</v>
      </c>
      <c r="DU160" s="51">
        <v>0</v>
      </c>
      <c r="DV160" s="51">
        <v>0</v>
      </c>
      <c r="DW160" s="54">
        <v>0</v>
      </c>
      <c r="DX160" s="55">
        <v>0</v>
      </c>
      <c r="DY160" s="54">
        <v>0</v>
      </c>
      <c r="DZ160" s="54">
        <v>0</v>
      </c>
      <c r="EA160" s="54">
        <v>0</v>
      </c>
      <c r="EB160" s="51">
        <v>0</v>
      </c>
      <c r="EC160" s="54">
        <v>0</v>
      </c>
      <c r="ED160" s="64">
        <v>0</v>
      </c>
      <c r="EE160" s="54">
        <v>0</v>
      </c>
      <c r="EF160" s="54">
        <v>0</v>
      </c>
      <c r="EG160" s="54">
        <v>0</v>
      </c>
      <c r="EH160" s="58">
        <v>0</v>
      </c>
      <c r="EI160" s="54">
        <v>0</v>
      </c>
      <c r="EJ160" s="55"/>
      <c r="EK160" s="54">
        <v>0</v>
      </c>
      <c r="EL160" s="54"/>
      <c r="EM160" s="54"/>
      <c r="EN160" s="54"/>
      <c r="EO160" s="59">
        <v>0</v>
      </c>
      <c r="EP160" s="55"/>
      <c r="EQ160" s="54">
        <v>0</v>
      </c>
      <c r="ER160" s="54"/>
      <c r="ES160" s="54"/>
      <c r="ET160" s="54"/>
      <c r="EU160" s="59">
        <v>0</v>
      </c>
      <c r="EV160" s="55"/>
      <c r="EW160" s="54">
        <v>0</v>
      </c>
      <c r="EX160" s="54"/>
      <c r="EY160" s="54"/>
      <c r="EZ160" s="54"/>
      <c r="FA160" s="59">
        <v>0</v>
      </c>
      <c r="FB160" s="43">
        <f t="shared" si="105"/>
        <v>0</v>
      </c>
      <c r="FC160" s="21">
        <f t="shared" si="106"/>
        <v>0</v>
      </c>
      <c r="FD160" s="43">
        <f t="shared" si="107"/>
        <v>0</v>
      </c>
      <c r="FE160" s="21">
        <f t="shared" si="108"/>
        <v>0</v>
      </c>
      <c r="FF160" s="43">
        <f t="shared" si="109"/>
        <v>0</v>
      </c>
      <c r="FG160" s="21">
        <f t="shared" si="110"/>
        <v>0</v>
      </c>
      <c r="FH160" s="43">
        <f t="shared" si="111"/>
        <v>0</v>
      </c>
      <c r="FI160" s="21">
        <f t="shared" si="112"/>
        <v>0</v>
      </c>
      <c r="FJ160" s="43">
        <f t="shared" si="113"/>
        <v>0</v>
      </c>
      <c r="FK160" s="21">
        <f t="shared" si="114"/>
        <v>0</v>
      </c>
      <c r="FL160" s="43">
        <f t="shared" si="115"/>
        <v>0</v>
      </c>
      <c r="FM160" s="21">
        <f t="shared" si="116"/>
        <v>0</v>
      </c>
      <c r="FN160" s="43">
        <f t="shared" si="117"/>
        <v>0</v>
      </c>
      <c r="FO160" s="21">
        <f t="shared" si="118"/>
        <v>0</v>
      </c>
      <c r="FP160" s="43">
        <f t="shared" si="119"/>
        <v>0</v>
      </c>
      <c r="FQ160" s="21">
        <f t="shared" si="120"/>
        <v>0</v>
      </c>
      <c r="FR160" s="43">
        <f t="shared" si="121"/>
        <v>0</v>
      </c>
      <c r="FS160" s="21">
        <f t="shared" si="122"/>
        <v>0</v>
      </c>
      <c r="FT160" s="43">
        <f t="shared" si="123"/>
        <v>0</v>
      </c>
      <c r="FU160" s="21">
        <f t="shared" si="124"/>
        <v>0</v>
      </c>
      <c r="FV160" s="43">
        <f t="shared" si="125"/>
        <v>0</v>
      </c>
      <c r="FW160" s="21">
        <f t="shared" si="126"/>
        <v>0</v>
      </c>
      <c r="FX160" s="43">
        <f t="shared" si="127"/>
        <v>0</v>
      </c>
      <c r="FY160" s="21">
        <f t="shared" si="128"/>
        <v>0</v>
      </c>
      <c r="FZ160" s="43">
        <f t="shared" si="129"/>
        <v>0</v>
      </c>
      <c r="GA160" s="21">
        <f t="shared" si="130"/>
        <v>0</v>
      </c>
      <c r="GB160" s="43">
        <f t="shared" si="131"/>
        <v>0</v>
      </c>
      <c r="GC160" s="21">
        <f t="shared" si="132"/>
        <v>0</v>
      </c>
      <c r="GD160" s="43">
        <f t="shared" si="133"/>
        <v>0</v>
      </c>
      <c r="GE160" s="21">
        <f t="shared" si="134"/>
        <v>0</v>
      </c>
      <c r="GF160" s="43">
        <f t="shared" si="135"/>
        <v>0</v>
      </c>
      <c r="GG160" s="21">
        <f t="shared" si="136"/>
        <v>0</v>
      </c>
      <c r="GH160" s="43">
        <f t="shared" si="137"/>
        <v>0</v>
      </c>
      <c r="GI160" s="21">
        <f t="shared" si="138"/>
        <v>0</v>
      </c>
      <c r="GJ160" s="43">
        <f t="shared" si="139"/>
        <v>0</v>
      </c>
      <c r="GK160" s="21">
        <f t="shared" si="140"/>
        <v>0</v>
      </c>
      <c r="GL160" s="43">
        <f t="shared" si="141"/>
        <v>0</v>
      </c>
      <c r="GM160" s="21">
        <f t="shared" si="142"/>
        <v>0</v>
      </c>
      <c r="GN160" s="43">
        <f t="shared" si="143"/>
        <v>0</v>
      </c>
      <c r="GO160" s="21">
        <f t="shared" si="144"/>
        <v>0</v>
      </c>
      <c r="GP160" s="43">
        <f t="shared" si="145"/>
        <v>0</v>
      </c>
      <c r="GQ160" s="21">
        <f t="shared" si="146"/>
        <v>0</v>
      </c>
      <c r="GR160" s="43">
        <f t="shared" si="147"/>
        <v>0</v>
      </c>
      <c r="GS160" s="21">
        <f t="shared" si="148"/>
        <v>0</v>
      </c>
      <c r="GT160" s="43">
        <f t="shared" si="149"/>
        <v>0</v>
      </c>
      <c r="GU160" s="21">
        <f t="shared" si="150"/>
        <v>0</v>
      </c>
      <c r="GV160" s="43">
        <f t="shared" si="151"/>
        <v>0</v>
      </c>
      <c r="GW160" s="43">
        <f t="shared" si="152"/>
        <v>0</v>
      </c>
      <c r="GY160" s="43">
        <f t="shared" si="153"/>
        <v>0</v>
      </c>
      <c r="HF160" s="89">
        <f t="shared" si="154"/>
        <v>0</v>
      </c>
      <c r="HG160" s="43">
        <f t="shared" si="154"/>
        <v>0</v>
      </c>
      <c r="HH160" s="89">
        <f t="shared" si="154"/>
        <v>0</v>
      </c>
      <c r="HI160" s="13">
        <f t="shared" si="155"/>
        <v>0</v>
      </c>
      <c r="HJ160" s="43">
        <f>IF($HJ$1=1,IF(haviszla4!$E$5="h",haviszla4!H160,IF(haviszla4!$E$5="k",haviszla4!I160,IF(haviszla4!$E$5="sz",haviszla4!J160,IF(haviszla4!$E$5="cs",haviszla4!K160,IF(haviszla4!$E$5="p",haviszla4!L160,IF(haviszla4!$E$5="szo",haviszla4!M160,0)))))),0)</f>
        <v>0</v>
      </c>
      <c r="HK160" s="43">
        <f>IF($HK$1=1,IF(haviszla4!$E$5="h",haviszla4!N160,IF(haviszla4!$E$5="k",haviszla4!O160,IF(haviszla4!$E$5="sz",haviszla4!P160,IF(haviszla4!$E$5="cs",haviszla4!Q160,IF(haviszla4!$E$5="p",haviszla4!R160,IF(haviszla4!$E$5="szo",haviszla4!S160,0)))))),0)</f>
        <v>0</v>
      </c>
      <c r="HL160" s="43">
        <f>IF($HL$1=1,IF(haviszla4!$E$5="h",haviszla4!T160,IF(haviszla4!$E$5="k",haviszla4!U160,IF(haviszla4!$E$5="sz",haviszla4!V160,IF(haviszla4!$E$5="cs",haviszla4!W160,IF(haviszla4!$E$5="p",haviszla4!X160,IF(haviszla4!$E$5="szo",haviszla4!Y160,0)))))),0)</f>
        <v>0</v>
      </c>
      <c r="HM160" s="43">
        <f>IF($HM$1=1,IF(haviszla4!$E$5="h",haviszla4!Z160,IF(haviszla4!$E$5="k",haviszla4!AA160,IF(haviszla4!$E$5="sz",haviszla4!AB160,IF(haviszla4!$E$5="cs",haviszla4!AC160,IF(haviszla4!$E$5="p",haviszla4!AD160,IF(haviszla4!$E$5="szo",haviszla4!AE160,0)))))),0)</f>
        <v>0</v>
      </c>
      <c r="HN160" s="43">
        <f>IF($HN$1=1,IF(haviszla4!$E$5="h",haviszla4!AF160,IF(haviszla4!$E$5="k",haviszla4!AG160,IF(haviszla4!$E$5="sz",haviszla4!AH160,IF(haviszla4!$E$5="cs",haviszla4!AI160,IF(haviszla4!$E$5="p",haviszla4!AJ160,IF(haviszla4!$E$5="szo",haviszla4!AK160,0)))))),0)</f>
        <v>0</v>
      </c>
      <c r="HO160" s="43">
        <f>IF($HO$1=1,IF(haviszla4!$E$5="h",haviszla4!AL160,IF(haviszla4!$E$5="k",haviszla4!AM160,IF(haviszla4!$E$5="sz",haviszla4!AN160,IF(haviszla4!$E$5="cs",haviszla4!AO160,IF(haviszla4!$E$5="p",haviszla4!AP160,IF(haviszla4!$E$5="szo",haviszla4!AQ160,0)))))),0)</f>
        <v>0</v>
      </c>
      <c r="HP160" s="43">
        <f>IF($HP$1=1,IF(haviszla4!$E$5="h",haviszla4!AR160,IF(haviszla4!$E$5="k",haviszla4!AS160,IF(haviszla4!$E$5="sz",haviszla4!AT160,IF(haviszla4!$E$5="cs",haviszla4!AU160,IF(haviszla4!$E$5="p",haviszla4!AV160,IF(haviszla4!$E$5="szo",haviszla4!AW160,0)))))),0)</f>
        <v>0</v>
      </c>
      <c r="HQ160" s="43">
        <f>IF($HQ$1=1,IF(haviszla4!$E$5="h",haviszla4!AX160,IF(haviszla4!$E$5="k",haviszla4!AY160,IF(haviszla4!$E$5="sz",haviszla4!AZ160,IF(haviszla4!$E$5="cs",haviszla4!BA160,IF(haviszla4!$E$5="p",haviszla4!BB160,IF(haviszla4!$E$5="szo",haviszla4!BC160,0)))))),0)</f>
        <v>0</v>
      </c>
      <c r="HR160" s="43">
        <f>IF($HR$1=1,IF(haviszla4!$E$5="h",haviszla4!BD160,IF(haviszla4!$E$5="k",haviszla4!BE160,IF(haviszla4!$E$5="sz",haviszla4!BF160,IF(haviszla4!$E$5="cs",haviszla4!BG160,IF(haviszla4!$E$5="p",haviszla4!BH160,IF(haviszla4!$E$5="szo",haviszla4!BI160,0)))))),0)</f>
        <v>0</v>
      </c>
      <c r="HS160" s="43">
        <f>IF($HS$1=1,IF(haviszla4!$E$5="h",haviszla4!BJ160,IF(haviszla4!$E$5="k",haviszla4!BK160,IF(haviszla4!$E$5="sz",haviszla4!BL160,IF(haviszla4!$E$5="cs",haviszla4!BM160,IF(haviszla4!$E$5="p",haviszla4!BN160,IF(haviszla4!$E$5="szo",haviszla4!BO160,0)))))),0)</f>
        <v>0</v>
      </c>
      <c r="HT160" s="43">
        <f>IF($HT$1=1,IF(haviszla4!$E$5="h",haviszla4!BP160,IF(haviszla4!$E$5="k",haviszla4!BQ160,IF(haviszla4!$E$5="sz",haviszla4!BR160,IF(haviszla4!$E$5="cs",haviszla4!BS160,IF(haviszla4!$E$5="p",haviszla4!BT160,IF(haviszla4!$E$5="szo",haviszla4!BU160,0)))))),0)</f>
        <v>0</v>
      </c>
      <c r="HU160" s="43">
        <f>IF($HU$1=1,IF(haviszla4!$E$5="h",haviszla4!BV160,IF(haviszla4!$E$5="k",haviszla4!BW160,IF(haviszla4!$E$5="sz",haviszla4!BX160,IF(haviszla4!$E$5="cs",haviszla4!BY160,IF(haviszla4!$E$5="p",haviszla4!BZ160,IF(haviszla4!$E$5="szo",haviszla4!CA160,0)))))),0)</f>
        <v>0</v>
      </c>
      <c r="HV160" s="43">
        <f>IF($HV$1=1,IF(haviszla4!$E$5="h",haviszla4!CB160,IF(haviszla4!$E$5="k",haviszla4!CC160,IF(haviszla4!$E$5="sz",haviszla4!CD160,IF(haviszla4!$E$5="cs",haviszla4!CE160,IF(haviszla4!$E$5="p",haviszla4!CF160,IF(haviszla4!$E$5="szo",haviszla4!CG160,0)))))),0)</f>
        <v>0</v>
      </c>
      <c r="HW160" s="43">
        <f>IF($HW$1=1,IF(haviszla4!$E$5="h",haviszla4!CH160,IF(haviszla4!$E$5="k",haviszla4!CI160,IF(haviszla4!$E$5="sz",haviszla4!CJ160,IF(haviszla4!$E$5="cs",haviszla4!CK160,IF(haviszla4!$E$5="p",haviszla4!CL160,IF(haviszla4!$E$5="szo",haviszla4!CM160,0)))))),0)</f>
        <v>0</v>
      </c>
      <c r="HX160" s="43">
        <f>IF($HX$1=1,IF(haviszla4!$E$5="h",haviszla4!CN160,IF(haviszla4!$E$5="k",haviszla4!CO160,IF(haviszla4!$E$5="sz",haviszla4!CP160,IF(haviszla4!$E$5="cs",haviszla4!CQ160,IF(haviszla4!$E$5="p",haviszla4!CR160,IF(haviszla4!$E$5="szo",haviszla4!CS160,0)))))),0)</f>
        <v>0</v>
      </c>
      <c r="HY160" s="43">
        <f>IF($HY$1=1,IF(haviszla4!$E$5="h",haviszla4!CT160,IF(haviszla4!$E$5="k",haviszla4!CU160,IF(haviszla4!$E$5="sz",haviszla4!CV160,IF(haviszla4!$E$5="cs",haviszla4!CW160,IF(haviszla4!$E$5="p",haviszla4!CX160,IF(haviszla4!$E$5="szo",haviszla4!CY160,0)))))),0)</f>
        <v>0</v>
      </c>
      <c r="HZ160" s="43">
        <f>IF($HZ$1=1,IF(haviszla4!$E$5="h",haviszla4!CZ160,IF(haviszla4!$E$5="k",haviszla4!DA160,IF(haviszla4!$E$5="sz",haviszla4!DB160,IF(haviszla4!$E$5="cs",haviszla4!DC160,IF(haviszla4!$E$5="p",haviszla4!DD160,IF(haviszla4!$E$5="szo",haviszla4!DE160,0)))))),0)</f>
        <v>0</v>
      </c>
      <c r="IA160" s="43">
        <f>IF($IA$1=1,IF(haviszla4!$E$5="h",haviszla4!DF160,IF(haviszla4!$E$5="k",haviszla4!DG160,IF(haviszla4!$E$5="sz",haviszla4!DH160,IF(haviszla4!$E$5="cs",haviszla4!DI160,IF(haviszla4!$E$5="p",haviszla4!DJ160,IF(haviszla4!$E$5="szo",haviszla4!DK160,0)))))),0)</f>
        <v>0</v>
      </c>
      <c r="IB160" s="43">
        <f>IF($IB$1=1,IF(haviszla4!$E$5="h",haviszla4!DL160,IF(haviszla4!$E$5="k",haviszla4!DM160,IF(haviszla4!$E$5="sz",haviszla4!DN160,IF(haviszla4!$E$5="cs",haviszla4!DO160,IF(haviszla4!$E$5="p",haviszla4!DP160,IF(haviszla4!$E$5="szo",haviszla4!DQ160,0)))))),0)</f>
        <v>0</v>
      </c>
      <c r="IC160" s="43">
        <f>IF($IC$1=1,IF(haviszla4!$E$5="h",haviszla4!DR160,IF(haviszla4!$E$5="k",haviszla4!DS160,IF(haviszla4!$E$5="sz",haviszla4!DT160,IF(haviszla4!$E$5="cs",haviszla4!DU160,IF(haviszla4!$E$5="p",haviszla4!DV160,IF(haviszla4!$E$5="szo",haviszla4!DW160,0)))))),0)</f>
        <v>0</v>
      </c>
      <c r="ID160" s="43">
        <f>IF($ID$1=1,IF(haviszla4!$E$5="h",haviszla4!DX160,IF(haviszla4!$E$5="k",haviszla4!DY160,IF(haviszla4!$E$5="sz",haviszla4!DZ160,IF(haviszla4!$E$5="cs",haviszla4!EA160,IF(haviszla4!$E$5="p",haviszla4!EB160,IF(haviszla4!$E$5="szo",haviszla4!EC160,0)))))),0)</f>
        <v>0</v>
      </c>
      <c r="IE160" s="43">
        <f>IF($IE$1=1,IF(haviszla4!$E$5="h",haviszla4!ED160,IF(haviszla4!$E$5="k",haviszla4!EE160,IF(haviszla4!$E$5="sz",haviszla4!EF160,IF(haviszla4!$E$5="cs",haviszla4!EG160,IF(haviszla4!$E$5="p",haviszla4!EH160,IF(haviszla4!$E$5="szo",haviszla4!EI160,0)))))),0)</f>
        <v>0</v>
      </c>
    </row>
    <row r="161" spans="1:239" ht="15" customHeight="1">
      <c r="A161" s="4" t="s">
        <v>231</v>
      </c>
      <c r="B161" s="89"/>
      <c r="E161" s="13">
        <f t="shared" si="104"/>
        <v>0</v>
      </c>
      <c r="F161" s="48"/>
      <c r="G161" s="49"/>
      <c r="H161" s="89">
        <v>0</v>
      </c>
      <c r="I161" s="51">
        <v>0</v>
      </c>
      <c r="J161" s="89">
        <v>0</v>
      </c>
      <c r="K161" s="51">
        <v>0</v>
      </c>
      <c r="L161" s="51">
        <v>0</v>
      </c>
      <c r="M161" s="52">
        <v>0</v>
      </c>
      <c r="N161" s="64">
        <v>0</v>
      </c>
      <c r="O161" s="51">
        <v>0</v>
      </c>
      <c r="P161" s="51">
        <v>0</v>
      </c>
      <c r="Q161" s="51">
        <v>0</v>
      </c>
      <c r="R161" s="51">
        <v>0</v>
      </c>
      <c r="S161" s="54">
        <v>0</v>
      </c>
      <c r="T161" s="55">
        <v>0</v>
      </c>
      <c r="U161" s="51">
        <v>0</v>
      </c>
      <c r="V161" s="51">
        <v>0</v>
      </c>
      <c r="W161" s="51">
        <v>0</v>
      </c>
      <c r="X161" s="51">
        <v>0</v>
      </c>
      <c r="Y161" s="51">
        <v>0</v>
      </c>
      <c r="Z161" s="64">
        <v>0</v>
      </c>
      <c r="AA161" s="51">
        <v>0</v>
      </c>
      <c r="AB161" s="51">
        <v>0</v>
      </c>
      <c r="AC161" s="51">
        <v>0</v>
      </c>
      <c r="AD161" s="51">
        <v>0</v>
      </c>
      <c r="AE161" s="54">
        <v>0</v>
      </c>
      <c r="AF161" s="64">
        <v>0</v>
      </c>
      <c r="AG161" s="51">
        <v>0</v>
      </c>
      <c r="AH161" s="54">
        <v>0</v>
      </c>
      <c r="AI161" s="54">
        <v>0</v>
      </c>
      <c r="AJ161" s="56">
        <v>0</v>
      </c>
      <c r="AK161" s="51">
        <v>0</v>
      </c>
      <c r="AL161" s="55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64">
        <v>0</v>
      </c>
      <c r="AS161" s="51">
        <v>0</v>
      </c>
      <c r="AT161" s="54">
        <v>0</v>
      </c>
      <c r="AU161" s="54">
        <v>0</v>
      </c>
      <c r="AV161" s="51">
        <v>0</v>
      </c>
      <c r="AW161" s="54">
        <v>0</v>
      </c>
      <c r="AX161" s="55">
        <v>0</v>
      </c>
      <c r="AY161" s="51">
        <v>0</v>
      </c>
      <c r="AZ161" s="51">
        <v>0</v>
      </c>
      <c r="BA161" s="51">
        <v>0</v>
      </c>
      <c r="BB161" s="56">
        <v>0</v>
      </c>
      <c r="BC161" s="58">
        <v>0</v>
      </c>
      <c r="BD161" s="55">
        <v>0</v>
      </c>
      <c r="BE161" s="51">
        <v>0</v>
      </c>
      <c r="BF161" s="54">
        <v>0</v>
      </c>
      <c r="BG161" s="54">
        <v>0</v>
      </c>
      <c r="BH161" s="54">
        <v>0</v>
      </c>
      <c r="BI161" s="54">
        <v>0</v>
      </c>
      <c r="BJ161" s="55">
        <v>0</v>
      </c>
      <c r="BK161" s="54">
        <v>0</v>
      </c>
      <c r="BL161" s="54">
        <v>0</v>
      </c>
      <c r="BM161" s="51">
        <v>0</v>
      </c>
      <c r="BN161" s="51">
        <v>0</v>
      </c>
      <c r="BO161" s="54">
        <v>0</v>
      </c>
      <c r="BP161" s="55">
        <v>0</v>
      </c>
      <c r="BQ161" s="54">
        <v>0</v>
      </c>
      <c r="BR161" s="54">
        <v>0</v>
      </c>
      <c r="BS161" s="51">
        <v>0</v>
      </c>
      <c r="BT161" s="54">
        <v>0</v>
      </c>
      <c r="BU161" s="54">
        <v>0</v>
      </c>
      <c r="BV161" s="55">
        <v>0</v>
      </c>
      <c r="BW161" s="54">
        <v>0</v>
      </c>
      <c r="BX161" s="54">
        <v>0</v>
      </c>
      <c r="BY161" s="51">
        <v>0</v>
      </c>
      <c r="BZ161" s="54">
        <v>0</v>
      </c>
      <c r="CA161" s="54">
        <v>0</v>
      </c>
      <c r="CB161" s="55">
        <v>0</v>
      </c>
      <c r="CC161" s="51">
        <v>0</v>
      </c>
      <c r="CD161" s="54">
        <v>0</v>
      </c>
      <c r="CE161" s="51">
        <v>0</v>
      </c>
      <c r="CF161" s="51">
        <v>0</v>
      </c>
      <c r="CG161" s="54">
        <v>0</v>
      </c>
      <c r="CH161" s="55">
        <v>0</v>
      </c>
      <c r="CI161" s="54">
        <v>0</v>
      </c>
      <c r="CJ161" s="54">
        <v>0</v>
      </c>
      <c r="CK161" s="51">
        <v>0</v>
      </c>
      <c r="CL161" s="54">
        <v>0</v>
      </c>
      <c r="CM161" s="54">
        <v>0</v>
      </c>
      <c r="CN161" s="55">
        <v>0</v>
      </c>
      <c r="CO161" s="54">
        <v>0</v>
      </c>
      <c r="CP161" s="54">
        <v>0</v>
      </c>
      <c r="CQ161" s="54">
        <v>0</v>
      </c>
      <c r="CR161" s="54">
        <v>0</v>
      </c>
      <c r="CS161" s="54">
        <v>0</v>
      </c>
      <c r="CT161" s="55">
        <v>0</v>
      </c>
      <c r="CU161" s="54">
        <v>0</v>
      </c>
      <c r="CV161" s="54">
        <v>0</v>
      </c>
      <c r="CW161" s="54">
        <v>0</v>
      </c>
      <c r="CX161" s="51">
        <v>0</v>
      </c>
      <c r="CY161" s="54">
        <v>0</v>
      </c>
      <c r="CZ161" s="55">
        <v>0</v>
      </c>
      <c r="DA161" s="54">
        <v>0</v>
      </c>
      <c r="DB161" s="54">
        <v>0</v>
      </c>
      <c r="DC161" s="54">
        <v>0</v>
      </c>
      <c r="DD161" s="58">
        <v>0</v>
      </c>
      <c r="DE161" s="54">
        <v>0</v>
      </c>
      <c r="DF161" s="55">
        <v>0</v>
      </c>
      <c r="DG161" s="51">
        <v>0</v>
      </c>
      <c r="DH161" s="54">
        <v>0</v>
      </c>
      <c r="DI161" s="51">
        <v>0</v>
      </c>
      <c r="DJ161" s="51">
        <v>0</v>
      </c>
      <c r="DK161" s="54">
        <v>0</v>
      </c>
      <c r="DL161" s="64">
        <v>0</v>
      </c>
      <c r="DM161" s="56">
        <v>0</v>
      </c>
      <c r="DN161" s="54">
        <v>0</v>
      </c>
      <c r="DO161" s="51">
        <v>0</v>
      </c>
      <c r="DP161" s="51">
        <v>0</v>
      </c>
      <c r="DQ161" s="54">
        <v>0</v>
      </c>
      <c r="DR161" s="55">
        <v>0</v>
      </c>
      <c r="DS161" s="51">
        <v>0</v>
      </c>
      <c r="DT161" s="54">
        <v>0</v>
      </c>
      <c r="DU161" s="51">
        <v>0</v>
      </c>
      <c r="DV161" s="51">
        <v>0</v>
      </c>
      <c r="DW161" s="54">
        <v>0</v>
      </c>
      <c r="DX161" s="55">
        <v>0</v>
      </c>
      <c r="DY161" s="54">
        <v>0</v>
      </c>
      <c r="DZ161" s="54">
        <v>0</v>
      </c>
      <c r="EA161" s="54">
        <v>0</v>
      </c>
      <c r="EB161" s="51">
        <v>0</v>
      </c>
      <c r="EC161" s="54">
        <v>0</v>
      </c>
      <c r="ED161" s="64">
        <v>0</v>
      </c>
      <c r="EE161" s="54">
        <v>0</v>
      </c>
      <c r="EF161" s="54">
        <v>0</v>
      </c>
      <c r="EG161" s="54">
        <v>0</v>
      </c>
      <c r="EH161" s="58">
        <v>0</v>
      </c>
      <c r="EI161" s="54">
        <v>0</v>
      </c>
      <c r="EJ161" s="55"/>
      <c r="EK161" s="54">
        <v>0</v>
      </c>
      <c r="EL161" s="54"/>
      <c r="EM161" s="54"/>
      <c r="EN161" s="54"/>
      <c r="EO161" s="59">
        <v>0</v>
      </c>
      <c r="EP161" s="55"/>
      <c r="EQ161" s="54">
        <v>0</v>
      </c>
      <c r="ER161" s="54"/>
      <c r="ES161" s="54"/>
      <c r="ET161" s="54"/>
      <c r="EU161" s="59">
        <v>0</v>
      </c>
      <c r="EV161" s="55"/>
      <c r="EW161" s="54">
        <v>0</v>
      </c>
      <c r="EX161" s="54"/>
      <c r="EY161" s="54"/>
      <c r="EZ161" s="54"/>
      <c r="FA161" s="59">
        <v>0</v>
      </c>
      <c r="FB161" s="43">
        <f t="shared" si="105"/>
        <v>0</v>
      </c>
      <c r="FC161" s="21">
        <f t="shared" si="106"/>
        <v>0</v>
      </c>
      <c r="FD161" s="43">
        <f t="shared" si="107"/>
        <v>0</v>
      </c>
      <c r="FE161" s="21">
        <f t="shared" si="108"/>
        <v>0</v>
      </c>
      <c r="FF161" s="43">
        <f t="shared" si="109"/>
        <v>0</v>
      </c>
      <c r="FG161" s="21">
        <f t="shared" si="110"/>
        <v>0</v>
      </c>
      <c r="FH161" s="43">
        <f t="shared" si="111"/>
        <v>0</v>
      </c>
      <c r="FI161" s="21">
        <f t="shared" si="112"/>
        <v>0</v>
      </c>
      <c r="FJ161" s="43">
        <f t="shared" si="113"/>
        <v>0</v>
      </c>
      <c r="FK161" s="21">
        <f t="shared" si="114"/>
        <v>0</v>
      </c>
      <c r="FL161" s="43">
        <f t="shared" si="115"/>
        <v>0</v>
      </c>
      <c r="FM161" s="21">
        <f t="shared" si="116"/>
        <v>0</v>
      </c>
      <c r="FN161" s="43">
        <f t="shared" si="117"/>
        <v>0</v>
      </c>
      <c r="FO161" s="21">
        <f t="shared" si="118"/>
        <v>0</v>
      </c>
      <c r="FP161" s="43">
        <f t="shared" si="119"/>
        <v>0</v>
      </c>
      <c r="FQ161" s="21">
        <f t="shared" si="120"/>
        <v>0</v>
      </c>
      <c r="FR161" s="43">
        <f t="shared" si="121"/>
        <v>0</v>
      </c>
      <c r="FS161" s="21">
        <f t="shared" si="122"/>
        <v>0</v>
      </c>
      <c r="FT161" s="43">
        <f t="shared" si="123"/>
        <v>0</v>
      </c>
      <c r="FU161" s="21">
        <f t="shared" si="124"/>
        <v>0</v>
      </c>
      <c r="FV161" s="43">
        <f t="shared" si="125"/>
        <v>0</v>
      </c>
      <c r="FW161" s="21">
        <f t="shared" si="126"/>
        <v>0</v>
      </c>
      <c r="FX161" s="43">
        <f t="shared" si="127"/>
        <v>0</v>
      </c>
      <c r="FY161" s="21">
        <f t="shared" si="128"/>
        <v>0</v>
      </c>
      <c r="FZ161" s="43">
        <f t="shared" si="129"/>
        <v>0</v>
      </c>
      <c r="GA161" s="21">
        <f t="shared" si="130"/>
        <v>0</v>
      </c>
      <c r="GB161" s="43">
        <f t="shared" si="131"/>
        <v>0</v>
      </c>
      <c r="GC161" s="21">
        <f t="shared" si="132"/>
        <v>0</v>
      </c>
      <c r="GD161" s="43">
        <f t="shared" si="133"/>
        <v>0</v>
      </c>
      <c r="GE161" s="21">
        <f t="shared" si="134"/>
        <v>0</v>
      </c>
      <c r="GF161" s="43">
        <f t="shared" si="135"/>
        <v>0</v>
      </c>
      <c r="GG161" s="21">
        <f t="shared" si="136"/>
        <v>0</v>
      </c>
      <c r="GH161" s="43">
        <f t="shared" si="137"/>
        <v>0</v>
      </c>
      <c r="GI161" s="21">
        <f t="shared" si="138"/>
        <v>0</v>
      </c>
      <c r="GJ161" s="43">
        <f t="shared" si="139"/>
        <v>0</v>
      </c>
      <c r="GK161" s="21">
        <f t="shared" si="140"/>
        <v>0</v>
      </c>
      <c r="GL161" s="43">
        <f t="shared" si="141"/>
        <v>0</v>
      </c>
      <c r="GM161" s="21">
        <f t="shared" si="142"/>
        <v>0</v>
      </c>
      <c r="GN161" s="43">
        <f t="shared" si="143"/>
        <v>0</v>
      </c>
      <c r="GO161" s="21">
        <f t="shared" si="144"/>
        <v>0</v>
      </c>
      <c r="GP161" s="43">
        <f t="shared" si="145"/>
        <v>0</v>
      </c>
      <c r="GQ161" s="21">
        <f t="shared" si="146"/>
        <v>0</v>
      </c>
      <c r="GR161" s="43">
        <f t="shared" si="147"/>
        <v>0</v>
      </c>
      <c r="GS161" s="21">
        <f t="shared" si="148"/>
        <v>0</v>
      </c>
      <c r="GT161" s="43">
        <f t="shared" si="149"/>
        <v>0</v>
      </c>
      <c r="GU161" s="21">
        <f t="shared" si="150"/>
        <v>0</v>
      </c>
      <c r="GV161" s="43">
        <f t="shared" si="151"/>
        <v>0</v>
      </c>
      <c r="GW161" s="43">
        <f t="shared" si="152"/>
        <v>0</v>
      </c>
      <c r="GY161" s="43">
        <f t="shared" si="153"/>
        <v>0</v>
      </c>
      <c r="HF161" s="89">
        <f t="shared" si="154"/>
        <v>0</v>
      </c>
      <c r="HG161" s="43">
        <f t="shared" si="154"/>
        <v>0</v>
      </c>
      <c r="HH161" s="89">
        <f t="shared" si="154"/>
        <v>0</v>
      </c>
      <c r="HI161" s="13">
        <f t="shared" si="155"/>
        <v>0</v>
      </c>
      <c r="HJ161" s="43">
        <f>IF($HJ$1=1,IF(haviszla4!$E$5="h",haviszla4!H161,IF(haviszla4!$E$5="k",haviszla4!I161,IF(haviszla4!$E$5="sz",haviszla4!J161,IF(haviszla4!$E$5="cs",haviszla4!K161,IF(haviszla4!$E$5="p",haviszla4!L161,IF(haviszla4!$E$5="szo",haviszla4!M161,0)))))),0)</f>
        <v>0</v>
      </c>
      <c r="HK161" s="43">
        <f>IF($HK$1=1,IF(haviszla4!$E$5="h",haviszla4!N161,IF(haviszla4!$E$5="k",haviszla4!O161,IF(haviszla4!$E$5="sz",haviszla4!P161,IF(haviszla4!$E$5="cs",haviszla4!Q161,IF(haviszla4!$E$5="p",haviszla4!R161,IF(haviszla4!$E$5="szo",haviszla4!S161,0)))))),0)</f>
        <v>0</v>
      </c>
      <c r="HL161" s="43">
        <f>IF($HL$1=1,IF(haviszla4!$E$5="h",haviszla4!T161,IF(haviszla4!$E$5="k",haviszla4!U161,IF(haviszla4!$E$5="sz",haviszla4!V161,IF(haviszla4!$E$5="cs",haviszla4!W161,IF(haviszla4!$E$5="p",haviszla4!X161,IF(haviszla4!$E$5="szo",haviszla4!Y161,0)))))),0)</f>
        <v>0</v>
      </c>
      <c r="HM161" s="43">
        <f>IF($HM$1=1,IF(haviszla4!$E$5="h",haviszla4!Z161,IF(haviszla4!$E$5="k",haviszla4!AA161,IF(haviszla4!$E$5="sz",haviszla4!AB161,IF(haviszla4!$E$5="cs",haviszla4!AC161,IF(haviszla4!$E$5="p",haviszla4!AD161,IF(haviszla4!$E$5="szo",haviszla4!AE161,0)))))),0)</f>
        <v>0</v>
      </c>
      <c r="HN161" s="43">
        <f>IF($HN$1=1,IF(haviszla4!$E$5="h",haviszla4!AF161,IF(haviszla4!$E$5="k",haviszla4!AG161,IF(haviszla4!$E$5="sz",haviszla4!AH161,IF(haviszla4!$E$5="cs",haviszla4!AI161,IF(haviszla4!$E$5="p",haviszla4!AJ161,IF(haviszla4!$E$5="szo",haviszla4!AK161,0)))))),0)</f>
        <v>0</v>
      </c>
      <c r="HO161" s="43">
        <f>IF($HO$1=1,IF(haviszla4!$E$5="h",haviszla4!AL161,IF(haviszla4!$E$5="k",haviszla4!AM161,IF(haviszla4!$E$5="sz",haviszla4!AN161,IF(haviszla4!$E$5="cs",haviszla4!AO161,IF(haviszla4!$E$5="p",haviszla4!AP161,IF(haviszla4!$E$5="szo",haviszla4!AQ161,0)))))),0)</f>
        <v>0</v>
      </c>
      <c r="HP161" s="43">
        <f>IF($HP$1=1,IF(haviszla4!$E$5="h",haviszla4!AR161,IF(haviszla4!$E$5="k",haviszla4!AS161,IF(haviszla4!$E$5="sz",haviszla4!AT161,IF(haviszla4!$E$5="cs",haviszla4!AU161,IF(haviszla4!$E$5="p",haviszla4!AV161,IF(haviszla4!$E$5="szo",haviszla4!AW161,0)))))),0)</f>
        <v>0</v>
      </c>
      <c r="HQ161" s="43">
        <f>IF($HQ$1=1,IF(haviszla4!$E$5="h",haviszla4!AX161,IF(haviszla4!$E$5="k",haviszla4!AY161,IF(haviszla4!$E$5="sz",haviszla4!AZ161,IF(haviszla4!$E$5="cs",haviszla4!BA161,IF(haviszla4!$E$5="p",haviszla4!BB161,IF(haviszla4!$E$5="szo",haviszla4!BC161,0)))))),0)</f>
        <v>0</v>
      </c>
      <c r="HR161" s="43">
        <f>IF($HR$1=1,IF(haviszla4!$E$5="h",haviszla4!BD161,IF(haviszla4!$E$5="k",haviszla4!BE161,IF(haviszla4!$E$5="sz",haviszla4!BF161,IF(haviszla4!$E$5="cs",haviszla4!BG161,IF(haviszla4!$E$5="p",haviszla4!BH161,IF(haviszla4!$E$5="szo",haviszla4!BI161,0)))))),0)</f>
        <v>0</v>
      </c>
      <c r="HS161" s="43">
        <f>IF($HS$1=1,IF(haviszla4!$E$5="h",haviszla4!BJ161,IF(haviszla4!$E$5="k",haviszla4!BK161,IF(haviszla4!$E$5="sz",haviszla4!BL161,IF(haviszla4!$E$5="cs",haviszla4!BM161,IF(haviszla4!$E$5="p",haviszla4!BN161,IF(haviszla4!$E$5="szo",haviszla4!BO161,0)))))),0)</f>
        <v>0</v>
      </c>
      <c r="HT161" s="43">
        <f>IF($HT$1=1,IF(haviszla4!$E$5="h",haviszla4!BP161,IF(haviszla4!$E$5="k",haviszla4!BQ161,IF(haviszla4!$E$5="sz",haviszla4!BR161,IF(haviszla4!$E$5="cs",haviszla4!BS161,IF(haviszla4!$E$5="p",haviszla4!BT161,IF(haviszla4!$E$5="szo",haviszla4!BU161,0)))))),0)</f>
        <v>0</v>
      </c>
      <c r="HU161" s="43">
        <f>IF($HU$1=1,IF(haviszla4!$E$5="h",haviszla4!BV161,IF(haviszla4!$E$5="k",haviszla4!BW161,IF(haviszla4!$E$5="sz",haviszla4!BX161,IF(haviszla4!$E$5="cs",haviszla4!BY161,IF(haviszla4!$E$5="p",haviszla4!BZ161,IF(haviszla4!$E$5="szo",haviszla4!CA161,0)))))),0)</f>
        <v>0</v>
      </c>
      <c r="HV161" s="43">
        <f>IF($HV$1=1,IF(haviszla4!$E$5="h",haviszla4!CB161,IF(haviszla4!$E$5="k",haviszla4!CC161,IF(haviszla4!$E$5="sz",haviszla4!CD161,IF(haviszla4!$E$5="cs",haviszla4!CE161,IF(haviszla4!$E$5="p",haviszla4!CF161,IF(haviszla4!$E$5="szo",haviszla4!CG161,0)))))),0)</f>
        <v>0</v>
      </c>
      <c r="HW161" s="43">
        <f>IF($HW$1=1,IF(haviszla4!$E$5="h",haviszla4!CH161,IF(haviszla4!$E$5="k",haviszla4!CI161,IF(haviszla4!$E$5="sz",haviszla4!CJ161,IF(haviszla4!$E$5="cs",haviszla4!CK161,IF(haviszla4!$E$5="p",haviszla4!CL161,IF(haviszla4!$E$5="szo",haviszla4!CM161,0)))))),0)</f>
        <v>0</v>
      </c>
      <c r="HX161" s="43">
        <f>IF($HX$1=1,IF(haviszla4!$E$5="h",haviszla4!CN161,IF(haviszla4!$E$5="k",haviszla4!CO161,IF(haviszla4!$E$5="sz",haviszla4!CP161,IF(haviszla4!$E$5="cs",haviszla4!CQ161,IF(haviszla4!$E$5="p",haviszla4!CR161,IF(haviszla4!$E$5="szo",haviszla4!CS161,0)))))),0)</f>
        <v>0</v>
      </c>
      <c r="HY161" s="43">
        <f>IF($HY$1=1,IF(haviszla4!$E$5="h",haviszla4!CT161,IF(haviszla4!$E$5="k",haviszla4!CU161,IF(haviszla4!$E$5="sz",haviszla4!CV161,IF(haviszla4!$E$5="cs",haviszla4!CW161,IF(haviszla4!$E$5="p",haviszla4!CX161,IF(haviszla4!$E$5="szo",haviszla4!CY161,0)))))),0)</f>
        <v>0</v>
      </c>
      <c r="HZ161" s="43">
        <f>IF($HZ$1=1,IF(haviszla4!$E$5="h",haviszla4!CZ161,IF(haviszla4!$E$5="k",haviszla4!DA161,IF(haviszla4!$E$5="sz",haviszla4!DB161,IF(haviszla4!$E$5="cs",haviszla4!DC161,IF(haviszla4!$E$5="p",haviszla4!DD161,IF(haviszla4!$E$5="szo",haviszla4!DE161,0)))))),0)</f>
        <v>0</v>
      </c>
      <c r="IA161" s="43">
        <f>IF($IA$1=1,IF(haviszla4!$E$5="h",haviszla4!DF161,IF(haviszla4!$E$5="k",haviszla4!DG161,IF(haviszla4!$E$5="sz",haviszla4!DH161,IF(haviszla4!$E$5="cs",haviszla4!DI161,IF(haviszla4!$E$5="p",haviszla4!DJ161,IF(haviszla4!$E$5="szo",haviszla4!DK161,0)))))),0)</f>
        <v>0</v>
      </c>
      <c r="IB161" s="43">
        <f>IF($IB$1=1,IF(haviszla4!$E$5="h",haviszla4!DL161,IF(haviszla4!$E$5="k",haviszla4!DM161,IF(haviszla4!$E$5="sz",haviszla4!DN161,IF(haviszla4!$E$5="cs",haviszla4!DO161,IF(haviszla4!$E$5="p",haviszla4!DP161,IF(haviszla4!$E$5="szo",haviszla4!DQ161,0)))))),0)</f>
        <v>0</v>
      </c>
      <c r="IC161" s="43">
        <f>IF($IC$1=1,IF(haviszla4!$E$5="h",haviszla4!DR161,IF(haviszla4!$E$5="k",haviszla4!DS161,IF(haviszla4!$E$5="sz",haviszla4!DT161,IF(haviszla4!$E$5="cs",haviszla4!DU161,IF(haviszla4!$E$5="p",haviszla4!DV161,IF(haviszla4!$E$5="szo",haviszla4!DW161,0)))))),0)</f>
        <v>0</v>
      </c>
      <c r="ID161" s="43">
        <f>IF($ID$1=1,IF(haviszla4!$E$5="h",haviszla4!DX161,IF(haviszla4!$E$5="k",haviszla4!DY161,IF(haviszla4!$E$5="sz",haviszla4!DZ161,IF(haviszla4!$E$5="cs",haviszla4!EA161,IF(haviszla4!$E$5="p",haviszla4!EB161,IF(haviszla4!$E$5="szo",haviszla4!EC161,0)))))),0)</f>
        <v>0</v>
      </c>
      <c r="IE161" s="43">
        <f>IF($IE$1=1,IF(haviszla4!$E$5="h",haviszla4!ED161,IF(haviszla4!$E$5="k",haviszla4!EE161,IF(haviszla4!$E$5="sz",haviszla4!EF161,IF(haviszla4!$E$5="cs",haviszla4!EG161,IF(haviszla4!$E$5="p",haviszla4!EH161,IF(haviszla4!$E$5="szo",haviszla4!EI161,0)))))),0)</f>
        <v>0</v>
      </c>
    </row>
    <row r="162" spans="1:239" ht="15" customHeight="1">
      <c r="A162" s="18" t="s">
        <v>232</v>
      </c>
      <c r="B162" s="89"/>
      <c r="E162" s="13">
        <f t="shared" si="104"/>
        <v>0</v>
      </c>
      <c r="F162" s="48"/>
      <c r="G162" s="49"/>
      <c r="H162" s="89">
        <v>0</v>
      </c>
      <c r="I162" s="51">
        <v>0</v>
      </c>
      <c r="J162" s="89">
        <v>0</v>
      </c>
      <c r="K162" s="51">
        <v>0</v>
      </c>
      <c r="L162" s="51">
        <v>0</v>
      </c>
      <c r="M162" s="52">
        <v>0</v>
      </c>
      <c r="N162" s="55">
        <v>0</v>
      </c>
      <c r="O162" s="51">
        <v>0</v>
      </c>
      <c r="P162" s="54">
        <v>0</v>
      </c>
      <c r="Q162" s="51">
        <v>0</v>
      </c>
      <c r="R162" s="51">
        <v>0</v>
      </c>
      <c r="S162" s="54">
        <v>0</v>
      </c>
      <c r="T162" s="55">
        <v>0</v>
      </c>
      <c r="U162" s="51">
        <v>0</v>
      </c>
      <c r="V162" s="54">
        <v>0</v>
      </c>
      <c r="W162" s="51">
        <v>0</v>
      </c>
      <c r="X162" s="51">
        <v>0</v>
      </c>
      <c r="Y162" s="54">
        <v>0</v>
      </c>
      <c r="Z162" s="55">
        <v>0</v>
      </c>
      <c r="AA162" s="51">
        <v>0</v>
      </c>
      <c r="AB162" s="54">
        <v>0</v>
      </c>
      <c r="AC162" s="51">
        <v>0</v>
      </c>
      <c r="AD162" s="51">
        <v>0</v>
      </c>
      <c r="AE162" s="54">
        <v>0</v>
      </c>
      <c r="AF162" s="55">
        <v>0</v>
      </c>
      <c r="AG162" s="51">
        <v>0</v>
      </c>
      <c r="AH162" s="54">
        <v>0</v>
      </c>
      <c r="AI162" s="54">
        <v>0</v>
      </c>
      <c r="AJ162" s="56">
        <v>0</v>
      </c>
      <c r="AK162" s="54">
        <v>0</v>
      </c>
      <c r="AL162" s="55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5">
        <v>0</v>
      </c>
      <c r="AS162" s="54">
        <v>0</v>
      </c>
      <c r="AT162" s="54">
        <v>0</v>
      </c>
      <c r="AU162" s="54">
        <v>0</v>
      </c>
      <c r="AV162" s="51">
        <v>0</v>
      </c>
      <c r="AW162" s="54">
        <v>0</v>
      </c>
      <c r="AX162" s="55">
        <v>0</v>
      </c>
      <c r="AY162" s="51">
        <v>0</v>
      </c>
      <c r="AZ162" s="54">
        <v>0</v>
      </c>
      <c r="BA162" s="51">
        <v>0</v>
      </c>
      <c r="BB162" s="56">
        <v>0</v>
      </c>
      <c r="BC162" s="58">
        <v>0</v>
      </c>
      <c r="BD162" s="55">
        <v>0</v>
      </c>
      <c r="BE162" s="51">
        <v>0</v>
      </c>
      <c r="BF162" s="54">
        <v>0</v>
      </c>
      <c r="BG162" s="54">
        <v>0</v>
      </c>
      <c r="BH162" s="54">
        <v>0</v>
      </c>
      <c r="BI162" s="54">
        <v>0</v>
      </c>
      <c r="BJ162" s="55">
        <v>0</v>
      </c>
      <c r="BK162" s="54">
        <v>0</v>
      </c>
      <c r="BL162" s="54">
        <v>0</v>
      </c>
      <c r="BM162" s="51">
        <v>0</v>
      </c>
      <c r="BN162" s="51">
        <v>0</v>
      </c>
      <c r="BO162" s="54">
        <v>0</v>
      </c>
      <c r="BP162" s="55">
        <v>0</v>
      </c>
      <c r="BQ162" s="54">
        <v>0</v>
      </c>
      <c r="BR162" s="54">
        <v>0</v>
      </c>
      <c r="BS162" s="51">
        <v>0</v>
      </c>
      <c r="BT162" s="54">
        <v>0</v>
      </c>
      <c r="BU162" s="54">
        <v>0</v>
      </c>
      <c r="BV162" s="55">
        <v>0</v>
      </c>
      <c r="BW162" s="54">
        <v>0</v>
      </c>
      <c r="BX162" s="54">
        <v>0</v>
      </c>
      <c r="BY162" s="51">
        <v>0</v>
      </c>
      <c r="BZ162" s="54">
        <v>0</v>
      </c>
      <c r="CA162" s="54">
        <v>0</v>
      </c>
      <c r="CB162" s="55">
        <v>0</v>
      </c>
      <c r="CC162" s="51">
        <v>0</v>
      </c>
      <c r="CD162" s="54">
        <v>0</v>
      </c>
      <c r="CE162" s="51">
        <v>0</v>
      </c>
      <c r="CF162" s="51">
        <v>0</v>
      </c>
      <c r="CG162" s="54">
        <v>0</v>
      </c>
      <c r="CH162" s="55">
        <v>0</v>
      </c>
      <c r="CI162" s="54">
        <v>0</v>
      </c>
      <c r="CJ162" s="54">
        <v>0</v>
      </c>
      <c r="CK162" s="51">
        <v>0</v>
      </c>
      <c r="CL162" s="54">
        <v>0</v>
      </c>
      <c r="CM162" s="54">
        <v>0</v>
      </c>
      <c r="CN162" s="55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5">
        <v>0</v>
      </c>
      <c r="CU162" s="54">
        <v>0</v>
      </c>
      <c r="CV162" s="54">
        <v>0</v>
      </c>
      <c r="CW162" s="54">
        <v>0</v>
      </c>
      <c r="CX162" s="51">
        <v>0</v>
      </c>
      <c r="CY162" s="54">
        <v>0</v>
      </c>
      <c r="CZ162" s="55">
        <v>0</v>
      </c>
      <c r="DA162" s="54">
        <v>0</v>
      </c>
      <c r="DB162" s="54">
        <v>0</v>
      </c>
      <c r="DC162" s="54">
        <v>0</v>
      </c>
      <c r="DD162" s="58">
        <v>0</v>
      </c>
      <c r="DE162" s="54">
        <v>0</v>
      </c>
      <c r="DF162" s="55">
        <v>0</v>
      </c>
      <c r="DG162" s="51">
        <v>0</v>
      </c>
      <c r="DH162" s="54">
        <v>0</v>
      </c>
      <c r="DI162" s="51">
        <v>0</v>
      </c>
      <c r="DJ162" s="51">
        <v>0</v>
      </c>
      <c r="DK162" s="54">
        <v>0</v>
      </c>
      <c r="DL162" s="64">
        <v>0</v>
      </c>
      <c r="DM162" s="56">
        <v>0</v>
      </c>
      <c r="DN162" s="54">
        <v>0</v>
      </c>
      <c r="DO162" s="51">
        <v>0</v>
      </c>
      <c r="DP162" s="51">
        <v>0</v>
      </c>
      <c r="DQ162" s="54">
        <v>0</v>
      </c>
      <c r="DR162" s="55">
        <v>0</v>
      </c>
      <c r="DS162" s="51">
        <v>0</v>
      </c>
      <c r="DT162" s="54">
        <v>0</v>
      </c>
      <c r="DU162" s="51">
        <v>0</v>
      </c>
      <c r="DV162" s="51">
        <v>0</v>
      </c>
      <c r="DW162" s="54">
        <v>0</v>
      </c>
      <c r="DX162" s="55">
        <v>0</v>
      </c>
      <c r="DY162" s="54">
        <v>0</v>
      </c>
      <c r="DZ162" s="54">
        <v>0</v>
      </c>
      <c r="EA162" s="54">
        <v>0</v>
      </c>
      <c r="EB162" s="51">
        <v>0</v>
      </c>
      <c r="EC162" s="54">
        <v>0</v>
      </c>
      <c r="ED162" s="64">
        <v>0</v>
      </c>
      <c r="EE162" s="54">
        <v>0</v>
      </c>
      <c r="EF162" s="54">
        <v>0</v>
      </c>
      <c r="EG162" s="54">
        <v>0</v>
      </c>
      <c r="EH162" s="58">
        <v>0</v>
      </c>
      <c r="EI162" s="54">
        <v>0</v>
      </c>
      <c r="EJ162" s="55"/>
      <c r="EK162" s="54">
        <v>0</v>
      </c>
      <c r="EL162" s="54"/>
      <c r="EM162" s="54"/>
      <c r="EN162" s="54"/>
      <c r="EO162" s="59">
        <v>0</v>
      </c>
      <c r="EP162" s="55"/>
      <c r="EQ162" s="54">
        <v>0</v>
      </c>
      <c r="ER162" s="54"/>
      <c r="ES162" s="54"/>
      <c r="ET162" s="54"/>
      <c r="EU162" s="59">
        <v>0</v>
      </c>
      <c r="EV162" s="55"/>
      <c r="EW162" s="54">
        <v>0</v>
      </c>
      <c r="EX162" s="54"/>
      <c r="EY162" s="54"/>
      <c r="EZ162" s="54"/>
      <c r="FA162" s="59">
        <v>0</v>
      </c>
      <c r="FB162" s="43">
        <f t="shared" si="105"/>
        <v>0</v>
      </c>
      <c r="FC162" s="21">
        <f t="shared" si="106"/>
        <v>0</v>
      </c>
      <c r="FD162" s="43">
        <f t="shared" si="107"/>
        <v>0</v>
      </c>
      <c r="FE162" s="21">
        <f t="shared" si="108"/>
        <v>0</v>
      </c>
      <c r="FF162" s="43">
        <f t="shared" si="109"/>
        <v>0</v>
      </c>
      <c r="FG162" s="21">
        <f t="shared" si="110"/>
        <v>0</v>
      </c>
      <c r="FH162" s="43">
        <f t="shared" si="111"/>
        <v>0</v>
      </c>
      <c r="FI162" s="21">
        <f t="shared" si="112"/>
        <v>0</v>
      </c>
      <c r="FJ162" s="43">
        <f t="shared" si="113"/>
        <v>0</v>
      </c>
      <c r="FK162" s="21">
        <f t="shared" si="114"/>
        <v>0</v>
      </c>
      <c r="FL162" s="43">
        <f t="shared" si="115"/>
        <v>0</v>
      </c>
      <c r="FM162" s="21">
        <f t="shared" si="116"/>
        <v>0</v>
      </c>
      <c r="FN162" s="43">
        <f t="shared" si="117"/>
        <v>0</v>
      </c>
      <c r="FO162" s="21">
        <f t="shared" si="118"/>
        <v>0</v>
      </c>
      <c r="FP162" s="43">
        <f t="shared" si="119"/>
        <v>0</v>
      </c>
      <c r="FQ162" s="21">
        <f t="shared" si="120"/>
        <v>0</v>
      </c>
      <c r="FR162" s="43">
        <f t="shared" si="121"/>
        <v>0</v>
      </c>
      <c r="FS162" s="21">
        <f t="shared" si="122"/>
        <v>0</v>
      </c>
      <c r="FT162" s="43">
        <f t="shared" si="123"/>
        <v>0</v>
      </c>
      <c r="FU162" s="21">
        <f t="shared" si="124"/>
        <v>0</v>
      </c>
      <c r="FV162" s="43">
        <f t="shared" si="125"/>
        <v>0</v>
      </c>
      <c r="FW162" s="21">
        <f t="shared" si="126"/>
        <v>0</v>
      </c>
      <c r="FX162" s="43">
        <f t="shared" si="127"/>
        <v>0</v>
      </c>
      <c r="FY162" s="21">
        <f t="shared" si="128"/>
        <v>0</v>
      </c>
      <c r="FZ162" s="43">
        <f t="shared" si="129"/>
        <v>0</v>
      </c>
      <c r="GA162" s="21">
        <f t="shared" si="130"/>
        <v>0</v>
      </c>
      <c r="GB162" s="43">
        <f t="shared" si="131"/>
        <v>0</v>
      </c>
      <c r="GC162" s="21">
        <f t="shared" si="132"/>
        <v>0</v>
      </c>
      <c r="GD162" s="43">
        <f t="shared" si="133"/>
        <v>0</v>
      </c>
      <c r="GE162" s="21">
        <f t="shared" si="134"/>
        <v>0</v>
      </c>
      <c r="GF162" s="43">
        <f t="shared" si="135"/>
        <v>0</v>
      </c>
      <c r="GG162" s="21">
        <f t="shared" si="136"/>
        <v>0</v>
      </c>
      <c r="GH162" s="43">
        <f t="shared" si="137"/>
        <v>0</v>
      </c>
      <c r="GI162" s="21">
        <f t="shared" si="138"/>
        <v>0</v>
      </c>
      <c r="GJ162" s="43">
        <f t="shared" si="139"/>
        <v>0</v>
      </c>
      <c r="GK162" s="21">
        <f t="shared" si="140"/>
        <v>0</v>
      </c>
      <c r="GL162" s="43">
        <f t="shared" si="141"/>
        <v>0</v>
      </c>
      <c r="GM162" s="21">
        <f t="shared" si="142"/>
        <v>0</v>
      </c>
      <c r="GN162" s="43">
        <f t="shared" si="143"/>
        <v>0</v>
      </c>
      <c r="GO162" s="21">
        <f t="shared" si="144"/>
        <v>0</v>
      </c>
      <c r="GP162" s="43">
        <f t="shared" si="145"/>
        <v>0</v>
      </c>
      <c r="GQ162" s="21">
        <f t="shared" si="146"/>
        <v>0</v>
      </c>
      <c r="GR162" s="43">
        <f t="shared" si="147"/>
        <v>0</v>
      </c>
      <c r="GS162" s="21">
        <f t="shared" si="148"/>
        <v>0</v>
      </c>
      <c r="GT162" s="43">
        <f t="shared" si="149"/>
        <v>0</v>
      </c>
      <c r="GU162" s="21">
        <f t="shared" si="150"/>
        <v>0</v>
      </c>
      <c r="GV162" s="43">
        <f t="shared" si="151"/>
        <v>0</v>
      </c>
      <c r="GW162" s="43">
        <f t="shared" si="152"/>
        <v>0</v>
      </c>
      <c r="GY162" s="43">
        <f t="shared" si="153"/>
        <v>0</v>
      </c>
      <c r="HF162" s="89">
        <f t="shared" si="154"/>
        <v>0</v>
      </c>
      <c r="HG162" s="43">
        <f t="shared" si="154"/>
        <v>0</v>
      </c>
      <c r="HH162" s="89">
        <f t="shared" si="154"/>
        <v>0</v>
      </c>
      <c r="HI162" s="13">
        <f t="shared" si="155"/>
        <v>0</v>
      </c>
      <c r="HJ162" s="43">
        <f>IF($HJ$1=1,IF(haviszla4!$E$5="h",haviszla4!H162,IF(haviszla4!$E$5="k",haviszla4!I162,IF(haviszla4!$E$5="sz",haviszla4!J162,IF(haviszla4!$E$5="cs",haviszla4!K162,IF(haviszla4!$E$5="p",haviszla4!L162,IF(haviszla4!$E$5="szo",haviszla4!M162,0)))))),0)</f>
        <v>0</v>
      </c>
      <c r="HK162" s="43">
        <f>IF($HK$1=1,IF(haviszla4!$E$5="h",haviszla4!N162,IF(haviszla4!$E$5="k",haviszla4!O162,IF(haviszla4!$E$5="sz",haviszla4!P162,IF(haviszla4!$E$5="cs",haviszla4!Q162,IF(haviszla4!$E$5="p",haviszla4!R162,IF(haviszla4!$E$5="szo",haviszla4!S162,0)))))),0)</f>
        <v>0</v>
      </c>
      <c r="HL162" s="43">
        <f>IF($HL$1=1,IF(haviszla4!$E$5="h",haviszla4!T162,IF(haviszla4!$E$5="k",haviszla4!U162,IF(haviszla4!$E$5="sz",haviszla4!V162,IF(haviszla4!$E$5="cs",haviszla4!W162,IF(haviszla4!$E$5="p",haviszla4!X162,IF(haviszla4!$E$5="szo",haviszla4!Y162,0)))))),0)</f>
        <v>0</v>
      </c>
      <c r="HM162" s="43">
        <f>IF($HM$1=1,IF(haviszla4!$E$5="h",haviszla4!Z162,IF(haviszla4!$E$5="k",haviszla4!AA162,IF(haviszla4!$E$5="sz",haviszla4!AB162,IF(haviszla4!$E$5="cs",haviszla4!AC162,IF(haviszla4!$E$5="p",haviszla4!AD162,IF(haviszla4!$E$5="szo",haviszla4!AE162,0)))))),0)</f>
        <v>0</v>
      </c>
      <c r="HN162" s="43">
        <f>IF($HN$1=1,IF(haviszla4!$E$5="h",haviszla4!AF162,IF(haviszla4!$E$5="k",haviszla4!AG162,IF(haviszla4!$E$5="sz",haviszla4!AH162,IF(haviszla4!$E$5="cs",haviszla4!AI162,IF(haviszla4!$E$5="p",haviszla4!AJ162,IF(haviszla4!$E$5="szo",haviszla4!AK162,0)))))),0)</f>
        <v>0</v>
      </c>
      <c r="HO162" s="43">
        <f>IF($HO$1=1,IF(haviszla4!$E$5="h",haviszla4!AL162,IF(haviszla4!$E$5="k",haviszla4!AM162,IF(haviszla4!$E$5="sz",haviszla4!AN162,IF(haviszla4!$E$5="cs",haviszla4!AO162,IF(haviszla4!$E$5="p",haviszla4!AP162,IF(haviszla4!$E$5="szo",haviszla4!AQ162,0)))))),0)</f>
        <v>0</v>
      </c>
      <c r="HP162" s="43">
        <f>IF($HP$1=1,IF(haviszla4!$E$5="h",haviszla4!AR162,IF(haviszla4!$E$5="k",haviszla4!AS162,IF(haviszla4!$E$5="sz",haviszla4!AT162,IF(haviszla4!$E$5="cs",haviszla4!AU162,IF(haviszla4!$E$5="p",haviszla4!AV162,IF(haviszla4!$E$5="szo",haviszla4!AW162,0)))))),0)</f>
        <v>0</v>
      </c>
      <c r="HQ162" s="43">
        <f>IF($HQ$1=1,IF(haviszla4!$E$5="h",haviszla4!AX162,IF(haviszla4!$E$5="k",haviszla4!AY162,IF(haviszla4!$E$5="sz",haviszla4!AZ162,IF(haviszla4!$E$5="cs",haviszla4!BA162,IF(haviszla4!$E$5="p",haviszla4!BB162,IF(haviszla4!$E$5="szo",haviszla4!BC162,0)))))),0)</f>
        <v>0</v>
      </c>
      <c r="HR162" s="43">
        <f>IF($HR$1=1,IF(haviszla4!$E$5="h",haviszla4!BD162,IF(haviszla4!$E$5="k",haviszla4!BE162,IF(haviszla4!$E$5="sz",haviszla4!BF162,IF(haviszla4!$E$5="cs",haviszla4!BG162,IF(haviszla4!$E$5="p",haviszla4!BH162,IF(haviszla4!$E$5="szo",haviszla4!BI162,0)))))),0)</f>
        <v>0</v>
      </c>
      <c r="HS162" s="43">
        <f>IF($HS$1=1,IF(haviszla4!$E$5="h",haviszla4!BJ162,IF(haviszla4!$E$5="k",haviszla4!BK162,IF(haviszla4!$E$5="sz",haviszla4!BL162,IF(haviszla4!$E$5="cs",haviszla4!BM162,IF(haviszla4!$E$5="p",haviszla4!BN162,IF(haviszla4!$E$5="szo",haviszla4!BO162,0)))))),0)</f>
        <v>0</v>
      </c>
      <c r="HT162" s="43">
        <f>IF($HT$1=1,IF(haviszla4!$E$5="h",haviszla4!BP162,IF(haviszla4!$E$5="k",haviszla4!BQ162,IF(haviszla4!$E$5="sz",haviszla4!BR162,IF(haviszla4!$E$5="cs",haviszla4!BS162,IF(haviszla4!$E$5="p",haviszla4!BT162,IF(haviszla4!$E$5="szo",haviszla4!BU162,0)))))),0)</f>
        <v>0</v>
      </c>
      <c r="HU162" s="43">
        <f>IF($HU$1=1,IF(haviszla4!$E$5="h",haviszla4!BV162,IF(haviszla4!$E$5="k",haviszla4!BW162,IF(haviszla4!$E$5="sz",haviszla4!BX162,IF(haviszla4!$E$5="cs",haviszla4!BY162,IF(haviszla4!$E$5="p",haviszla4!BZ162,IF(haviszla4!$E$5="szo",haviszla4!CA162,0)))))),0)</f>
        <v>0</v>
      </c>
      <c r="HV162" s="43">
        <f>IF($HV$1=1,IF(haviszla4!$E$5="h",haviszla4!CB162,IF(haviszla4!$E$5="k",haviszla4!CC162,IF(haviszla4!$E$5="sz",haviszla4!CD162,IF(haviszla4!$E$5="cs",haviszla4!CE162,IF(haviszla4!$E$5="p",haviszla4!CF162,IF(haviszla4!$E$5="szo",haviszla4!CG162,0)))))),0)</f>
        <v>0</v>
      </c>
      <c r="HW162" s="43">
        <f>IF($HW$1=1,IF(haviszla4!$E$5="h",haviszla4!CH162,IF(haviszla4!$E$5="k",haviszla4!CI162,IF(haviszla4!$E$5="sz",haviszla4!CJ162,IF(haviszla4!$E$5="cs",haviszla4!CK162,IF(haviszla4!$E$5="p",haviszla4!CL162,IF(haviszla4!$E$5="szo",haviszla4!CM162,0)))))),0)</f>
        <v>0</v>
      </c>
      <c r="HX162" s="43">
        <f>IF($HX$1=1,IF(haviszla4!$E$5="h",haviszla4!CN162,IF(haviszla4!$E$5="k",haviszla4!CO162,IF(haviszla4!$E$5="sz",haviszla4!CP162,IF(haviszla4!$E$5="cs",haviszla4!CQ162,IF(haviszla4!$E$5="p",haviszla4!CR162,IF(haviszla4!$E$5="szo",haviszla4!CS162,0)))))),0)</f>
        <v>0</v>
      </c>
      <c r="HY162" s="43">
        <f>IF($HY$1=1,IF(haviszla4!$E$5="h",haviszla4!CT162,IF(haviszla4!$E$5="k",haviszla4!CU162,IF(haviszla4!$E$5="sz",haviszla4!CV162,IF(haviszla4!$E$5="cs",haviszla4!CW162,IF(haviszla4!$E$5="p",haviszla4!CX162,IF(haviszla4!$E$5="szo",haviszla4!CY162,0)))))),0)</f>
        <v>0</v>
      </c>
      <c r="HZ162" s="43">
        <f>IF($HZ$1=1,IF(haviszla4!$E$5="h",haviszla4!CZ162,IF(haviszla4!$E$5="k",haviszla4!DA162,IF(haviszla4!$E$5="sz",haviszla4!DB162,IF(haviszla4!$E$5="cs",haviszla4!DC162,IF(haviszla4!$E$5="p",haviszla4!DD162,IF(haviszla4!$E$5="szo",haviszla4!DE162,0)))))),0)</f>
        <v>0</v>
      </c>
      <c r="IA162" s="43">
        <f>IF($IA$1=1,IF(haviszla4!$E$5="h",haviszla4!DF162,IF(haviszla4!$E$5="k",haviszla4!DG162,IF(haviszla4!$E$5="sz",haviszla4!DH162,IF(haviszla4!$E$5="cs",haviszla4!DI162,IF(haviszla4!$E$5="p",haviszla4!DJ162,IF(haviszla4!$E$5="szo",haviszla4!DK162,0)))))),0)</f>
        <v>0</v>
      </c>
      <c r="IB162" s="43">
        <f>IF($IB$1=1,IF(haviszla4!$E$5="h",haviszla4!DL162,IF(haviszla4!$E$5="k",haviszla4!DM162,IF(haviszla4!$E$5="sz",haviszla4!DN162,IF(haviszla4!$E$5="cs",haviszla4!DO162,IF(haviszla4!$E$5="p",haviszla4!DP162,IF(haviszla4!$E$5="szo",haviszla4!DQ162,0)))))),0)</f>
        <v>0</v>
      </c>
      <c r="IC162" s="43">
        <f>IF($IC$1=1,IF(haviszla4!$E$5="h",haviszla4!DR162,IF(haviszla4!$E$5="k",haviszla4!DS162,IF(haviszla4!$E$5="sz",haviszla4!DT162,IF(haviszla4!$E$5="cs",haviszla4!DU162,IF(haviszla4!$E$5="p",haviszla4!DV162,IF(haviszla4!$E$5="szo",haviszla4!DW162,0)))))),0)</f>
        <v>0</v>
      </c>
      <c r="ID162" s="43">
        <f>IF($ID$1=1,IF(haviszla4!$E$5="h",haviszla4!DX162,IF(haviszla4!$E$5="k",haviszla4!DY162,IF(haviszla4!$E$5="sz",haviszla4!DZ162,IF(haviszla4!$E$5="cs",haviszla4!EA162,IF(haviszla4!$E$5="p",haviszla4!EB162,IF(haviszla4!$E$5="szo",haviszla4!EC162,0)))))),0)</f>
        <v>0</v>
      </c>
      <c r="IE162" s="43">
        <f>IF($IE$1=1,IF(haviszla4!$E$5="h",haviszla4!ED162,IF(haviszla4!$E$5="k",haviszla4!EE162,IF(haviszla4!$E$5="sz",haviszla4!EF162,IF(haviszla4!$E$5="cs",haviszla4!EG162,IF(haviszla4!$E$5="p",haviszla4!EH162,IF(haviszla4!$E$5="szo",haviszla4!EI162,0)))))),0)</f>
        <v>0</v>
      </c>
    </row>
    <row r="163" spans="1:239" ht="15" customHeight="1">
      <c r="A163" s="18" t="s">
        <v>233</v>
      </c>
      <c r="B163" s="89"/>
      <c r="E163" s="13">
        <f t="shared" si="104"/>
        <v>0</v>
      </c>
      <c r="F163" s="48"/>
      <c r="G163" s="49"/>
      <c r="H163" s="89">
        <v>0</v>
      </c>
      <c r="I163" s="51">
        <v>0</v>
      </c>
      <c r="J163" s="89">
        <v>0</v>
      </c>
      <c r="K163" s="51">
        <v>0</v>
      </c>
      <c r="L163" s="51">
        <v>0</v>
      </c>
      <c r="M163" s="52">
        <v>0</v>
      </c>
      <c r="N163" s="55">
        <v>0</v>
      </c>
      <c r="O163" s="51">
        <v>0</v>
      </c>
      <c r="P163" s="54">
        <v>0</v>
      </c>
      <c r="Q163" s="51">
        <v>0</v>
      </c>
      <c r="R163" s="51">
        <v>0</v>
      </c>
      <c r="S163" s="54">
        <v>0</v>
      </c>
      <c r="T163" s="55">
        <v>0</v>
      </c>
      <c r="U163" s="51">
        <v>0</v>
      </c>
      <c r="V163" s="54">
        <v>0</v>
      </c>
      <c r="W163" s="54">
        <v>0</v>
      </c>
      <c r="X163" s="54">
        <v>0</v>
      </c>
      <c r="Y163" s="54">
        <v>0</v>
      </c>
      <c r="Z163" s="55">
        <v>0</v>
      </c>
      <c r="AA163" s="51">
        <v>0</v>
      </c>
      <c r="AB163" s="54">
        <v>0</v>
      </c>
      <c r="AC163" s="51">
        <v>0</v>
      </c>
      <c r="AD163" s="54">
        <v>0</v>
      </c>
      <c r="AE163" s="54">
        <v>0</v>
      </c>
      <c r="AF163" s="55">
        <v>0</v>
      </c>
      <c r="AG163" s="51">
        <v>0</v>
      </c>
      <c r="AH163" s="54">
        <v>0</v>
      </c>
      <c r="AI163" s="54">
        <v>0</v>
      </c>
      <c r="AJ163" s="56">
        <v>0</v>
      </c>
      <c r="AK163" s="54">
        <v>0</v>
      </c>
      <c r="AL163" s="55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5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5">
        <v>0</v>
      </c>
      <c r="AY163" s="51">
        <v>0</v>
      </c>
      <c r="AZ163" s="54">
        <v>0</v>
      </c>
      <c r="BA163" s="51">
        <v>0</v>
      </c>
      <c r="BB163" s="56">
        <v>0</v>
      </c>
      <c r="BC163" s="58">
        <v>0</v>
      </c>
      <c r="BD163" s="55">
        <v>0</v>
      </c>
      <c r="BE163" s="51">
        <v>0</v>
      </c>
      <c r="BF163" s="54">
        <v>0</v>
      </c>
      <c r="BG163" s="54">
        <v>0</v>
      </c>
      <c r="BH163" s="54">
        <v>0</v>
      </c>
      <c r="BI163" s="54">
        <v>0</v>
      </c>
      <c r="BJ163" s="55">
        <v>0</v>
      </c>
      <c r="BK163" s="54">
        <v>0</v>
      </c>
      <c r="BL163" s="54">
        <v>0</v>
      </c>
      <c r="BM163" s="51">
        <v>0</v>
      </c>
      <c r="BN163" s="51">
        <v>0</v>
      </c>
      <c r="BO163" s="54">
        <v>0</v>
      </c>
      <c r="BP163" s="55">
        <v>0</v>
      </c>
      <c r="BQ163" s="54">
        <v>0</v>
      </c>
      <c r="BR163" s="54">
        <v>0</v>
      </c>
      <c r="BS163" s="51">
        <v>0</v>
      </c>
      <c r="BT163" s="54">
        <v>0</v>
      </c>
      <c r="BU163" s="54">
        <v>0</v>
      </c>
      <c r="BV163" s="55">
        <v>0</v>
      </c>
      <c r="BW163" s="54">
        <v>0</v>
      </c>
      <c r="BX163" s="54">
        <v>0</v>
      </c>
      <c r="BY163" s="51">
        <v>0</v>
      </c>
      <c r="BZ163" s="54">
        <v>0</v>
      </c>
      <c r="CA163" s="54">
        <v>0</v>
      </c>
      <c r="CB163" s="55">
        <v>0</v>
      </c>
      <c r="CC163" s="51">
        <v>0</v>
      </c>
      <c r="CD163" s="54">
        <v>0</v>
      </c>
      <c r="CE163" s="51">
        <v>0</v>
      </c>
      <c r="CF163" s="54">
        <v>0</v>
      </c>
      <c r="CG163" s="54">
        <v>0</v>
      </c>
      <c r="CH163" s="55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5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5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5">
        <v>0</v>
      </c>
      <c r="DA163" s="54">
        <v>0</v>
      </c>
      <c r="DB163" s="54">
        <v>0</v>
      </c>
      <c r="DC163" s="54">
        <v>0</v>
      </c>
      <c r="DD163" s="58">
        <v>0</v>
      </c>
      <c r="DE163" s="54">
        <v>0</v>
      </c>
      <c r="DF163" s="55">
        <v>0</v>
      </c>
      <c r="DG163" s="51">
        <v>0</v>
      </c>
      <c r="DH163" s="54">
        <v>0</v>
      </c>
      <c r="DI163" s="54">
        <v>0</v>
      </c>
      <c r="DJ163" s="54">
        <v>0</v>
      </c>
      <c r="DK163" s="54">
        <v>0</v>
      </c>
      <c r="DL163" s="64">
        <v>0</v>
      </c>
      <c r="DM163" s="56">
        <v>0</v>
      </c>
      <c r="DN163" s="54">
        <v>0</v>
      </c>
      <c r="DO163" s="51">
        <v>0</v>
      </c>
      <c r="DP163" s="54">
        <v>0</v>
      </c>
      <c r="DQ163" s="54">
        <v>0</v>
      </c>
      <c r="DR163" s="55">
        <v>0</v>
      </c>
      <c r="DS163" s="51">
        <v>0</v>
      </c>
      <c r="DT163" s="54">
        <v>0</v>
      </c>
      <c r="DU163" s="51">
        <v>0</v>
      </c>
      <c r="DV163" s="51">
        <v>0</v>
      </c>
      <c r="DW163" s="54">
        <v>0</v>
      </c>
      <c r="DX163" s="55">
        <v>0</v>
      </c>
      <c r="DY163" s="54">
        <v>0</v>
      </c>
      <c r="DZ163" s="54">
        <v>0</v>
      </c>
      <c r="EA163" s="54">
        <v>0</v>
      </c>
      <c r="EB163" s="51">
        <v>0</v>
      </c>
      <c r="EC163" s="54">
        <v>0</v>
      </c>
      <c r="ED163" s="64">
        <v>0</v>
      </c>
      <c r="EE163" s="54">
        <v>0</v>
      </c>
      <c r="EF163" s="54">
        <v>0</v>
      </c>
      <c r="EG163" s="54">
        <v>0</v>
      </c>
      <c r="EH163" s="58">
        <v>0</v>
      </c>
      <c r="EI163" s="54">
        <v>0</v>
      </c>
      <c r="EJ163" s="55"/>
      <c r="EK163" s="54">
        <v>0</v>
      </c>
      <c r="EL163" s="54"/>
      <c r="EM163" s="54"/>
      <c r="EN163" s="54"/>
      <c r="EO163" s="59">
        <v>0</v>
      </c>
      <c r="EP163" s="55"/>
      <c r="EQ163" s="54">
        <v>0</v>
      </c>
      <c r="ER163" s="54"/>
      <c r="ES163" s="54"/>
      <c r="ET163" s="54"/>
      <c r="EU163" s="59">
        <v>0</v>
      </c>
      <c r="EV163" s="55"/>
      <c r="EW163" s="54">
        <v>0</v>
      </c>
      <c r="EX163" s="54"/>
      <c r="EY163" s="54"/>
      <c r="EZ163" s="54"/>
      <c r="FA163" s="59">
        <v>0</v>
      </c>
      <c r="FB163" s="43">
        <f t="shared" si="105"/>
        <v>0</v>
      </c>
      <c r="FC163" s="21">
        <f t="shared" si="106"/>
        <v>0</v>
      </c>
      <c r="FD163" s="43">
        <f t="shared" si="107"/>
        <v>0</v>
      </c>
      <c r="FE163" s="21">
        <f t="shared" si="108"/>
        <v>0</v>
      </c>
      <c r="FF163" s="43">
        <f t="shared" si="109"/>
        <v>0</v>
      </c>
      <c r="FG163" s="21">
        <f t="shared" si="110"/>
        <v>0</v>
      </c>
      <c r="FH163" s="43">
        <f t="shared" si="111"/>
        <v>0</v>
      </c>
      <c r="FI163" s="21">
        <f t="shared" si="112"/>
        <v>0</v>
      </c>
      <c r="FJ163" s="43">
        <f t="shared" si="113"/>
        <v>0</v>
      </c>
      <c r="FK163" s="21">
        <f t="shared" si="114"/>
        <v>0</v>
      </c>
      <c r="FL163" s="43">
        <f t="shared" si="115"/>
        <v>0</v>
      </c>
      <c r="FM163" s="21">
        <f t="shared" si="116"/>
        <v>0</v>
      </c>
      <c r="FN163" s="43">
        <f t="shared" si="117"/>
        <v>0</v>
      </c>
      <c r="FO163" s="21">
        <f t="shared" si="118"/>
        <v>0</v>
      </c>
      <c r="FP163" s="43">
        <f t="shared" si="119"/>
        <v>0</v>
      </c>
      <c r="FQ163" s="21">
        <f t="shared" si="120"/>
        <v>0</v>
      </c>
      <c r="FR163" s="43">
        <f t="shared" si="121"/>
        <v>0</v>
      </c>
      <c r="FS163" s="21">
        <f t="shared" si="122"/>
        <v>0</v>
      </c>
      <c r="FT163" s="43">
        <f t="shared" si="123"/>
        <v>0</v>
      </c>
      <c r="FU163" s="21">
        <f t="shared" si="124"/>
        <v>0</v>
      </c>
      <c r="FV163" s="43">
        <f t="shared" si="125"/>
        <v>0</v>
      </c>
      <c r="FW163" s="21">
        <f t="shared" si="126"/>
        <v>0</v>
      </c>
      <c r="FX163" s="43">
        <f t="shared" si="127"/>
        <v>0</v>
      </c>
      <c r="FY163" s="21">
        <f t="shared" si="128"/>
        <v>0</v>
      </c>
      <c r="FZ163" s="43">
        <f t="shared" si="129"/>
        <v>0</v>
      </c>
      <c r="GA163" s="21">
        <f t="shared" si="130"/>
        <v>0</v>
      </c>
      <c r="GB163" s="43">
        <f t="shared" si="131"/>
        <v>0</v>
      </c>
      <c r="GC163" s="21">
        <f t="shared" si="132"/>
        <v>0</v>
      </c>
      <c r="GD163" s="43">
        <f t="shared" si="133"/>
        <v>0</v>
      </c>
      <c r="GE163" s="21">
        <f t="shared" si="134"/>
        <v>0</v>
      </c>
      <c r="GF163" s="43">
        <f t="shared" si="135"/>
        <v>0</v>
      </c>
      <c r="GG163" s="21">
        <f t="shared" si="136"/>
        <v>0</v>
      </c>
      <c r="GH163" s="43">
        <f t="shared" si="137"/>
        <v>0</v>
      </c>
      <c r="GI163" s="21">
        <f t="shared" si="138"/>
        <v>0</v>
      </c>
      <c r="GJ163" s="43">
        <f t="shared" si="139"/>
        <v>0</v>
      </c>
      <c r="GK163" s="21">
        <f t="shared" si="140"/>
        <v>0</v>
      </c>
      <c r="GL163" s="43">
        <f t="shared" si="141"/>
        <v>0</v>
      </c>
      <c r="GM163" s="21">
        <f t="shared" si="142"/>
        <v>0</v>
      </c>
      <c r="GN163" s="43">
        <f t="shared" si="143"/>
        <v>0</v>
      </c>
      <c r="GO163" s="21">
        <f t="shared" si="144"/>
        <v>0</v>
      </c>
      <c r="GP163" s="43">
        <f t="shared" si="145"/>
        <v>0</v>
      </c>
      <c r="GQ163" s="21">
        <f t="shared" si="146"/>
        <v>0</v>
      </c>
      <c r="GR163" s="43">
        <f t="shared" si="147"/>
        <v>0</v>
      </c>
      <c r="GS163" s="21">
        <f t="shared" si="148"/>
        <v>0</v>
      </c>
      <c r="GT163" s="43">
        <f t="shared" si="149"/>
        <v>0</v>
      </c>
      <c r="GU163" s="21">
        <f t="shared" si="150"/>
        <v>0</v>
      </c>
      <c r="GV163" s="43">
        <f t="shared" si="151"/>
        <v>0</v>
      </c>
      <c r="GW163" s="43">
        <f t="shared" si="152"/>
        <v>0</v>
      </c>
      <c r="GY163" s="43">
        <f t="shared" si="153"/>
        <v>0</v>
      </c>
      <c r="HF163" s="89">
        <f t="shared" si="154"/>
        <v>0</v>
      </c>
      <c r="HG163" s="43">
        <f t="shared" si="154"/>
        <v>0</v>
      </c>
      <c r="HH163" s="89">
        <f t="shared" si="154"/>
        <v>0</v>
      </c>
      <c r="HI163" s="13">
        <f t="shared" si="155"/>
        <v>0</v>
      </c>
      <c r="HJ163" s="43">
        <f>IF($HJ$1=1,IF(haviszla4!$E$5="h",haviszla4!H163,IF(haviszla4!$E$5="k",haviszla4!I163,IF(haviszla4!$E$5="sz",haviszla4!J163,IF(haviszla4!$E$5="cs",haviszla4!K163,IF(haviszla4!$E$5="p",haviszla4!L163,IF(haviszla4!$E$5="szo",haviszla4!M163,0)))))),0)</f>
        <v>0</v>
      </c>
      <c r="HK163" s="43">
        <f>IF($HK$1=1,IF(haviszla4!$E$5="h",haviszla4!N163,IF(haviszla4!$E$5="k",haviszla4!O163,IF(haviszla4!$E$5="sz",haviszla4!P163,IF(haviszla4!$E$5="cs",haviszla4!Q163,IF(haviszla4!$E$5="p",haviszla4!R163,IF(haviszla4!$E$5="szo",haviszla4!S163,0)))))),0)</f>
        <v>0</v>
      </c>
      <c r="HL163" s="43">
        <f>IF($HL$1=1,IF(haviszla4!$E$5="h",haviszla4!T163,IF(haviszla4!$E$5="k",haviszla4!U163,IF(haviszla4!$E$5="sz",haviszla4!V163,IF(haviszla4!$E$5="cs",haviszla4!W163,IF(haviszla4!$E$5="p",haviszla4!X163,IF(haviszla4!$E$5="szo",haviszla4!Y163,0)))))),0)</f>
        <v>0</v>
      </c>
      <c r="HM163" s="43">
        <f>IF($HM$1=1,IF(haviszla4!$E$5="h",haviszla4!Z163,IF(haviszla4!$E$5="k",haviszla4!AA163,IF(haviszla4!$E$5="sz",haviszla4!AB163,IF(haviszla4!$E$5="cs",haviszla4!AC163,IF(haviszla4!$E$5="p",haviszla4!AD163,IF(haviszla4!$E$5="szo",haviszla4!AE163,0)))))),0)</f>
        <v>0</v>
      </c>
      <c r="HN163" s="43">
        <f>IF($HN$1=1,IF(haviszla4!$E$5="h",haviszla4!AF163,IF(haviszla4!$E$5="k",haviszla4!AG163,IF(haviszla4!$E$5="sz",haviszla4!AH163,IF(haviszla4!$E$5="cs",haviszla4!AI163,IF(haviszla4!$E$5="p",haviszla4!AJ163,IF(haviszla4!$E$5="szo",haviszla4!AK163,0)))))),0)</f>
        <v>0</v>
      </c>
      <c r="HO163" s="43">
        <f>IF($HO$1=1,IF(haviszla4!$E$5="h",haviszla4!AL163,IF(haviszla4!$E$5="k",haviszla4!AM163,IF(haviszla4!$E$5="sz",haviszla4!AN163,IF(haviszla4!$E$5="cs",haviszla4!AO163,IF(haviszla4!$E$5="p",haviszla4!AP163,IF(haviszla4!$E$5="szo",haviszla4!AQ163,0)))))),0)</f>
        <v>0</v>
      </c>
      <c r="HP163" s="43">
        <f>IF($HP$1=1,IF(haviszla4!$E$5="h",haviszla4!AR163,IF(haviszla4!$E$5="k",haviszla4!AS163,IF(haviszla4!$E$5="sz",haviszla4!AT163,IF(haviszla4!$E$5="cs",haviszla4!AU163,IF(haviszla4!$E$5="p",haviszla4!AV163,IF(haviszla4!$E$5="szo",haviszla4!AW163,0)))))),0)</f>
        <v>0</v>
      </c>
      <c r="HQ163" s="43">
        <f>IF($HQ$1=1,IF(haviszla4!$E$5="h",haviszla4!AX163,IF(haviszla4!$E$5="k",haviszla4!AY163,IF(haviszla4!$E$5="sz",haviszla4!AZ163,IF(haviszla4!$E$5="cs",haviszla4!BA163,IF(haviszla4!$E$5="p",haviszla4!BB163,IF(haviszla4!$E$5="szo",haviszla4!BC163,0)))))),0)</f>
        <v>0</v>
      </c>
      <c r="HR163" s="43">
        <f>IF($HR$1=1,IF(haviszla4!$E$5="h",haviszla4!BD163,IF(haviszla4!$E$5="k",haviszla4!BE163,IF(haviszla4!$E$5="sz",haviszla4!BF163,IF(haviszla4!$E$5="cs",haviszla4!BG163,IF(haviszla4!$E$5="p",haviszla4!BH163,IF(haviszla4!$E$5="szo",haviszla4!BI163,0)))))),0)</f>
        <v>0</v>
      </c>
      <c r="HS163" s="43">
        <f>IF($HS$1=1,IF(haviszla4!$E$5="h",haviszla4!BJ163,IF(haviszla4!$E$5="k",haviszla4!BK163,IF(haviszla4!$E$5="sz",haviszla4!BL163,IF(haviszla4!$E$5="cs",haviszla4!BM163,IF(haviszla4!$E$5="p",haviszla4!BN163,IF(haviszla4!$E$5="szo",haviszla4!BO163,0)))))),0)</f>
        <v>0</v>
      </c>
      <c r="HT163" s="43">
        <f>IF($HT$1=1,IF(haviszla4!$E$5="h",haviszla4!BP163,IF(haviszla4!$E$5="k",haviszla4!BQ163,IF(haviszla4!$E$5="sz",haviszla4!BR163,IF(haviszla4!$E$5="cs",haviszla4!BS163,IF(haviszla4!$E$5="p",haviszla4!BT163,IF(haviszla4!$E$5="szo",haviszla4!BU163,0)))))),0)</f>
        <v>0</v>
      </c>
      <c r="HU163" s="43">
        <f>IF($HU$1=1,IF(haviszla4!$E$5="h",haviszla4!BV163,IF(haviszla4!$E$5="k",haviszla4!BW163,IF(haviszla4!$E$5="sz",haviszla4!BX163,IF(haviszla4!$E$5="cs",haviszla4!BY163,IF(haviszla4!$E$5="p",haviszla4!BZ163,IF(haviszla4!$E$5="szo",haviszla4!CA163,0)))))),0)</f>
        <v>0</v>
      </c>
      <c r="HV163" s="43">
        <f>IF($HV$1=1,IF(haviszla4!$E$5="h",haviszla4!CB163,IF(haviszla4!$E$5="k",haviszla4!CC163,IF(haviszla4!$E$5="sz",haviszla4!CD163,IF(haviszla4!$E$5="cs",haviszla4!CE163,IF(haviszla4!$E$5="p",haviszla4!CF163,IF(haviszla4!$E$5="szo",haviszla4!CG163,0)))))),0)</f>
        <v>0</v>
      </c>
      <c r="HW163" s="43">
        <f>IF($HW$1=1,IF(haviszla4!$E$5="h",haviszla4!CH163,IF(haviszla4!$E$5="k",haviszla4!CI163,IF(haviszla4!$E$5="sz",haviszla4!CJ163,IF(haviszla4!$E$5="cs",haviszla4!CK163,IF(haviszla4!$E$5="p",haviszla4!CL163,IF(haviszla4!$E$5="szo",haviszla4!CM163,0)))))),0)</f>
        <v>0</v>
      </c>
      <c r="HX163" s="43">
        <f>IF($HX$1=1,IF(haviszla4!$E$5="h",haviszla4!CN163,IF(haviszla4!$E$5="k",haviszla4!CO163,IF(haviszla4!$E$5="sz",haviszla4!CP163,IF(haviszla4!$E$5="cs",haviszla4!CQ163,IF(haviszla4!$E$5="p",haviszla4!CR163,IF(haviszla4!$E$5="szo",haviszla4!CS163,0)))))),0)</f>
        <v>0</v>
      </c>
      <c r="HY163" s="43">
        <f>IF($HY$1=1,IF(haviszla4!$E$5="h",haviszla4!CT163,IF(haviszla4!$E$5="k",haviszla4!CU163,IF(haviszla4!$E$5="sz",haviszla4!CV163,IF(haviszla4!$E$5="cs",haviszla4!CW163,IF(haviszla4!$E$5="p",haviszla4!CX163,IF(haviszla4!$E$5="szo",haviszla4!CY163,0)))))),0)</f>
        <v>0</v>
      </c>
      <c r="HZ163" s="43">
        <f>IF($HZ$1=1,IF(haviszla4!$E$5="h",haviszla4!CZ163,IF(haviszla4!$E$5="k",haviszla4!DA163,IF(haviszla4!$E$5="sz",haviszla4!DB163,IF(haviszla4!$E$5="cs",haviszla4!DC163,IF(haviszla4!$E$5="p",haviszla4!DD163,IF(haviszla4!$E$5="szo",haviszla4!DE163,0)))))),0)</f>
        <v>0</v>
      </c>
      <c r="IA163" s="43">
        <f>IF($IA$1=1,IF(haviszla4!$E$5="h",haviszla4!DF163,IF(haviszla4!$E$5="k",haviszla4!DG163,IF(haviszla4!$E$5="sz",haviszla4!DH163,IF(haviszla4!$E$5="cs",haviszla4!DI163,IF(haviszla4!$E$5="p",haviszla4!DJ163,IF(haviszla4!$E$5="szo",haviszla4!DK163,0)))))),0)</f>
        <v>0</v>
      </c>
      <c r="IB163" s="43">
        <f>IF($IB$1=1,IF(haviszla4!$E$5="h",haviszla4!DL163,IF(haviszla4!$E$5="k",haviszla4!DM163,IF(haviszla4!$E$5="sz",haviszla4!DN163,IF(haviszla4!$E$5="cs",haviszla4!DO163,IF(haviszla4!$E$5="p",haviszla4!DP163,IF(haviszla4!$E$5="szo",haviszla4!DQ163,0)))))),0)</f>
        <v>0</v>
      </c>
      <c r="IC163" s="43">
        <f>IF($IC$1=1,IF(haviszla4!$E$5="h",haviszla4!DR163,IF(haviszla4!$E$5="k",haviszla4!DS163,IF(haviszla4!$E$5="sz",haviszla4!DT163,IF(haviszla4!$E$5="cs",haviszla4!DU163,IF(haviszla4!$E$5="p",haviszla4!DV163,IF(haviszla4!$E$5="szo",haviszla4!DW163,0)))))),0)</f>
        <v>0</v>
      </c>
      <c r="ID163" s="43">
        <f>IF($ID$1=1,IF(haviszla4!$E$5="h",haviszla4!DX163,IF(haviszla4!$E$5="k",haviszla4!DY163,IF(haviszla4!$E$5="sz",haviszla4!DZ163,IF(haviszla4!$E$5="cs",haviszla4!EA163,IF(haviszla4!$E$5="p",haviszla4!EB163,IF(haviszla4!$E$5="szo",haviszla4!EC163,0)))))),0)</f>
        <v>0</v>
      </c>
      <c r="IE163" s="43">
        <f>IF($IE$1=1,IF(haviszla4!$E$5="h",haviszla4!ED163,IF(haviszla4!$E$5="k",haviszla4!EE163,IF(haviszla4!$E$5="sz",haviszla4!EF163,IF(haviszla4!$E$5="cs",haviszla4!EG163,IF(haviszla4!$E$5="p",haviszla4!EH163,IF(haviszla4!$E$5="szo",haviszla4!EI163,0)))))),0)</f>
        <v>0</v>
      </c>
    </row>
    <row r="164" spans="1:239" ht="15" customHeight="1">
      <c r="A164" s="18" t="s">
        <v>234</v>
      </c>
      <c r="E164" s="13">
        <f t="shared" si="104"/>
        <v>0</v>
      </c>
      <c r="F164" s="48"/>
      <c r="G164" s="49"/>
      <c r="H164" s="89">
        <v>0</v>
      </c>
      <c r="I164" s="51">
        <v>0</v>
      </c>
      <c r="J164" s="89">
        <v>0</v>
      </c>
      <c r="K164" s="51">
        <v>0</v>
      </c>
      <c r="L164" s="51">
        <v>0</v>
      </c>
      <c r="M164" s="52">
        <v>0</v>
      </c>
      <c r="N164" s="64">
        <v>0</v>
      </c>
      <c r="O164" s="51">
        <v>0</v>
      </c>
      <c r="P164" s="51">
        <v>0</v>
      </c>
      <c r="Q164" s="51">
        <v>0</v>
      </c>
      <c r="R164" s="51">
        <v>0</v>
      </c>
      <c r="S164" s="54">
        <v>0</v>
      </c>
      <c r="T164" s="55">
        <v>0</v>
      </c>
      <c r="U164" s="51">
        <v>0</v>
      </c>
      <c r="V164" s="51">
        <v>0</v>
      </c>
      <c r="W164" s="51">
        <v>0</v>
      </c>
      <c r="X164" s="51">
        <v>0</v>
      </c>
      <c r="Y164" s="51">
        <v>0</v>
      </c>
      <c r="Z164" s="64">
        <v>0</v>
      </c>
      <c r="AA164" s="51">
        <v>0</v>
      </c>
      <c r="AB164" s="51">
        <v>0</v>
      </c>
      <c r="AC164" s="51">
        <v>0</v>
      </c>
      <c r="AD164" s="51">
        <v>0</v>
      </c>
      <c r="AE164" s="54">
        <v>0</v>
      </c>
      <c r="AF164" s="64">
        <v>0</v>
      </c>
      <c r="AG164" s="51">
        <v>0</v>
      </c>
      <c r="AH164" s="54">
        <v>0</v>
      </c>
      <c r="AI164" s="54">
        <v>0</v>
      </c>
      <c r="AJ164" s="56">
        <v>0</v>
      </c>
      <c r="AK164" s="51">
        <v>0</v>
      </c>
      <c r="AL164" s="55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64">
        <v>0</v>
      </c>
      <c r="AS164" s="51">
        <v>0</v>
      </c>
      <c r="AT164" s="54">
        <v>0</v>
      </c>
      <c r="AU164" s="54">
        <v>0</v>
      </c>
      <c r="AV164" s="51">
        <v>0</v>
      </c>
      <c r="AW164" s="54">
        <v>0</v>
      </c>
      <c r="AX164" s="55">
        <v>0</v>
      </c>
      <c r="AY164" s="51">
        <v>0</v>
      </c>
      <c r="AZ164" s="54">
        <v>0</v>
      </c>
      <c r="BA164" s="51">
        <v>0</v>
      </c>
      <c r="BB164" s="56">
        <v>0</v>
      </c>
      <c r="BC164" s="58">
        <v>0</v>
      </c>
      <c r="BD164" s="55">
        <v>0</v>
      </c>
      <c r="BE164" s="51">
        <v>0</v>
      </c>
      <c r="BF164" s="54">
        <v>0</v>
      </c>
      <c r="BG164" s="54">
        <v>0</v>
      </c>
      <c r="BH164" s="54">
        <v>0</v>
      </c>
      <c r="BI164" s="54">
        <v>0</v>
      </c>
      <c r="BJ164" s="55">
        <v>0</v>
      </c>
      <c r="BK164" s="54">
        <v>0</v>
      </c>
      <c r="BL164" s="54">
        <v>0</v>
      </c>
      <c r="BM164" s="51">
        <v>0</v>
      </c>
      <c r="BN164" s="51">
        <v>0</v>
      </c>
      <c r="BO164" s="54">
        <v>0</v>
      </c>
      <c r="BP164" s="55">
        <v>0</v>
      </c>
      <c r="BQ164" s="54">
        <v>0</v>
      </c>
      <c r="BR164" s="54">
        <v>0</v>
      </c>
      <c r="BS164" s="51">
        <v>0</v>
      </c>
      <c r="BT164" s="54">
        <v>0</v>
      </c>
      <c r="BU164" s="54">
        <v>0</v>
      </c>
      <c r="BV164" s="55">
        <v>0</v>
      </c>
      <c r="BW164" s="54">
        <v>0</v>
      </c>
      <c r="BX164" s="54">
        <v>0</v>
      </c>
      <c r="BY164" s="51">
        <v>0</v>
      </c>
      <c r="BZ164" s="54">
        <v>0</v>
      </c>
      <c r="CA164" s="54">
        <v>0</v>
      </c>
      <c r="CB164" s="55">
        <v>0</v>
      </c>
      <c r="CC164" s="51">
        <v>0</v>
      </c>
      <c r="CD164" s="54">
        <v>0</v>
      </c>
      <c r="CE164" s="51">
        <v>0</v>
      </c>
      <c r="CF164" s="51">
        <v>0</v>
      </c>
      <c r="CG164" s="54">
        <v>0</v>
      </c>
      <c r="CH164" s="55">
        <v>0</v>
      </c>
      <c r="CI164" s="54">
        <v>0</v>
      </c>
      <c r="CJ164" s="54">
        <v>0</v>
      </c>
      <c r="CK164" s="51">
        <v>0</v>
      </c>
      <c r="CL164" s="54">
        <v>0</v>
      </c>
      <c r="CM164" s="54">
        <v>0</v>
      </c>
      <c r="CN164" s="55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5">
        <v>0</v>
      </c>
      <c r="CU164" s="54">
        <v>0</v>
      </c>
      <c r="CV164" s="54">
        <v>0</v>
      </c>
      <c r="CW164" s="54">
        <v>0</v>
      </c>
      <c r="CX164" s="51">
        <v>0</v>
      </c>
      <c r="CY164" s="54">
        <v>0</v>
      </c>
      <c r="CZ164" s="55">
        <v>0</v>
      </c>
      <c r="DA164" s="54">
        <v>0</v>
      </c>
      <c r="DB164" s="54">
        <v>0</v>
      </c>
      <c r="DC164" s="54">
        <v>0</v>
      </c>
      <c r="DD164" s="58">
        <v>0</v>
      </c>
      <c r="DE164" s="54">
        <v>0</v>
      </c>
      <c r="DF164" s="55">
        <v>0</v>
      </c>
      <c r="DG164" s="51">
        <v>0</v>
      </c>
      <c r="DH164" s="54">
        <v>0</v>
      </c>
      <c r="DI164" s="54">
        <v>0</v>
      </c>
      <c r="DJ164" s="51">
        <v>0</v>
      </c>
      <c r="DK164" s="54">
        <v>0</v>
      </c>
      <c r="DL164" s="64">
        <v>0</v>
      </c>
      <c r="DM164" s="56">
        <v>0</v>
      </c>
      <c r="DN164" s="54">
        <v>0</v>
      </c>
      <c r="DO164" s="51">
        <v>0</v>
      </c>
      <c r="DP164" s="51">
        <v>0</v>
      </c>
      <c r="DQ164" s="54">
        <v>0</v>
      </c>
      <c r="DR164" s="55">
        <v>0</v>
      </c>
      <c r="DS164" s="51">
        <v>0</v>
      </c>
      <c r="DT164" s="54">
        <v>0</v>
      </c>
      <c r="DU164" s="51">
        <v>0</v>
      </c>
      <c r="DV164" s="51">
        <v>0</v>
      </c>
      <c r="DW164" s="54">
        <v>0</v>
      </c>
      <c r="DX164" s="55">
        <v>0</v>
      </c>
      <c r="DY164" s="54">
        <v>0</v>
      </c>
      <c r="DZ164" s="54">
        <v>0</v>
      </c>
      <c r="EA164" s="54">
        <v>0</v>
      </c>
      <c r="EB164" s="51">
        <v>0</v>
      </c>
      <c r="EC164" s="54">
        <v>0</v>
      </c>
      <c r="ED164" s="64">
        <v>0</v>
      </c>
      <c r="EE164" s="54">
        <v>0</v>
      </c>
      <c r="EF164" s="54">
        <v>0</v>
      </c>
      <c r="EG164" s="54">
        <v>0</v>
      </c>
      <c r="EH164" s="58">
        <v>0</v>
      </c>
      <c r="EI164" s="54">
        <v>0</v>
      </c>
      <c r="EJ164" s="55"/>
      <c r="EK164" s="54">
        <v>0</v>
      </c>
      <c r="EL164" s="54"/>
      <c r="EM164" s="54"/>
      <c r="EN164" s="54"/>
      <c r="EO164" s="59">
        <v>0</v>
      </c>
      <c r="EP164" s="55"/>
      <c r="EQ164" s="54">
        <v>0</v>
      </c>
      <c r="ER164" s="54"/>
      <c r="ES164" s="54"/>
      <c r="ET164" s="54"/>
      <c r="EU164" s="59">
        <v>0</v>
      </c>
      <c r="EV164" s="55"/>
      <c r="EW164" s="54">
        <v>0</v>
      </c>
      <c r="EX164" s="54"/>
      <c r="EY164" s="54"/>
      <c r="EZ164" s="54"/>
      <c r="FA164" s="59">
        <v>0</v>
      </c>
      <c r="FB164" s="43">
        <f t="shared" si="105"/>
        <v>0</v>
      </c>
      <c r="FC164" s="21">
        <f t="shared" si="106"/>
        <v>0</v>
      </c>
      <c r="FD164" s="43">
        <f t="shared" si="107"/>
        <v>0</v>
      </c>
      <c r="FE164" s="21">
        <f t="shared" si="108"/>
        <v>0</v>
      </c>
      <c r="FF164" s="43">
        <f t="shared" si="109"/>
        <v>0</v>
      </c>
      <c r="FG164" s="21">
        <f t="shared" si="110"/>
        <v>0</v>
      </c>
      <c r="FH164" s="43">
        <f t="shared" si="111"/>
        <v>0</v>
      </c>
      <c r="FI164" s="21">
        <f t="shared" si="112"/>
        <v>0</v>
      </c>
      <c r="FJ164" s="43">
        <f t="shared" si="113"/>
        <v>0</v>
      </c>
      <c r="FK164" s="21">
        <f t="shared" si="114"/>
        <v>0</v>
      </c>
      <c r="FL164" s="43">
        <f t="shared" si="115"/>
        <v>0</v>
      </c>
      <c r="FM164" s="21">
        <f t="shared" si="116"/>
        <v>0</v>
      </c>
      <c r="FN164" s="43">
        <f t="shared" si="117"/>
        <v>0</v>
      </c>
      <c r="FO164" s="21">
        <f t="shared" si="118"/>
        <v>0</v>
      </c>
      <c r="FP164" s="43">
        <f t="shared" si="119"/>
        <v>0</v>
      </c>
      <c r="FQ164" s="21">
        <f t="shared" si="120"/>
        <v>0</v>
      </c>
      <c r="FR164" s="43">
        <f t="shared" si="121"/>
        <v>0</v>
      </c>
      <c r="FS164" s="21">
        <f t="shared" si="122"/>
        <v>0</v>
      </c>
      <c r="FT164" s="43">
        <f t="shared" si="123"/>
        <v>0</v>
      </c>
      <c r="FU164" s="21">
        <f t="shared" si="124"/>
        <v>0</v>
      </c>
      <c r="FV164" s="43">
        <f t="shared" si="125"/>
        <v>0</v>
      </c>
      <c r="FW164" s="21">
        <f t="shared" si="126"/>
        <v>0</v>
      </c>
      <c r="FX164" s="43">
        <f t="shared" si="127"/>
        <v>0</v>
      </c>
      <c r="FY164" s="21">
        <f t="shared" si="128"/>
        <v>0</v>
      </c>
      <c r="FZ164" s="43">
        <f t="shared" si="129"/>
        <v>0</v>
      </c>
      <c r="GA164" s="21">
        <f t="shared" si="130"/>
        <v>0</v>
      </c>
      <c r="GB164" s="43">
        <f t="shared" si="131"/>
        <v>0</v>
      </c>
      <c r="GC164" s="21">
        <f t="shared" si="132"/>
        <v>0</v>
      </c>
      <c r="GD164" s="43">
        <f t="shared" si="133"/>
        <v>0</v>
      </c>
      <c r="GE164" s="21">
        <f t="shared" si="134"/>
        <v>0</v>
      </c>
      <c r="GF164" s="43">
        <f t="shared" si="135"/>
        <v>0</v>
      </c>
      <c r="GG164" s="21">
        <f t="shared" si="136"/>
        <v>0</v>
      </c>
      <c r="GH164" s="43">
        <f t="shared" si="137"/>
        <v>0</v>
      </c>
      <c r="GI164" s="21">
        <f t="shared" si="138"/>
        <v>0</v>
      </c>
      <c r="GJ164" s="43">
        <f t="shared" si="139"/>
        <v>0</v>
      </c>
      <c r="GK164" s="21">
        <f t="shared" si="140"/>
        <v>0</v>
      </c>
      <c r="GL164" s="43">
        <f t="shared" si="141"/>
        <v>0</v>
      </c>
      <c r="GM164" s="21">
        <f t="shared" si="142"/>
        <v>0</v>
      </c>
      <c r="GN164" s="43">
        <f t="shared" si="143"/>
        <v>0</v>
      </c>
      <c r="GO164" s="21">
        <f t="shared" si="144"/>
        <v>0</v>
      </c>
      <c r="GP164" s="43">
        <f t="shared" si="145"/>
        <v>0</v>
      </c>
      <c r="GQ164" s="21">
        <f t="shared" si="146"/>
        <v>0</v>
      </c>
      <c r="GR164" s="43">
        <f t="shared" si="147"/>
        <v>0</v>
      </c>
      <c r="GS164" s="21">
        <f t="shared" si="148"/>
        <v>0</v>
      </c>
      <c r="GT164" s="43">
        <f t="shared" si="149"/>
        <v>0</v>
      </c>
      <c r="GU164" s="21">
        <f t="shared" si="150"/>
        <v>0</v>
      </c>
      <c r="GV164" s="43">
        <f t="shared" si="151"/>
        <v>0</v>
      </c>
      <c r="GW164" s="43">
        <f t="shared" si="152"/>
        <v>0</v>
      </c>
      <c r="GY164" s="43">
        <f t="shared" si="153"/>
        <v>0</v>
      </c>
      <c r="HF164" s="89">
        <f t="shared" si="154"/>
        <v>0</v>
      </c>
      <c r="HG164" s="43">
        <f t="shared" si="154"/>
        <v>0</v>
      </c>
      <c r="HH164" s="89">
        <f t="shared" si="154"/>
        <v>0</v>
      </c>
      <c r="HI164" s="13">
        <f t="shared" si="155"/>
        <v>0</v>
      </c>
      <c r="HJ164" s="43">
        <f>IF($HJ$1=1,IF(haviszla4!$E$5="h",haviszla4!H164,IF(haviszla4!$E$5="k",haviszla4!I164,IF(haviszla4!$E$5="sz",haviszla4!J164,IF(haviszla4!$E$5="cs",haviszla4!K164,IF(haviszla4!$E$5="p",haviszla4!L164,IF(haviszla4!$E$5="szo",haviszla4!M164,0)))))),0)</f>
        <v>0</v>
      </c>
      <c r="HK164" s="43">
        <f>IF($HK$1=1,IF(haviszla4!$E$5="h",haviszla4!N164,IF(haviszla4!$E$5="k",haviszla4!O164,IF(haviszla4!$E$5="sz",haviszla4!P164,IF(haviszla4!$E$5="cs",haviszla4!Q164,IF(haviszla4!$E$5="p",haviszla4!R164,IF(haviszla4!$E$5="szo",haviszla4!S164,0)))))),0)</f>
        <v>0</v>
      </c>
      <c r="HL164" s="43">
        <f>IF($HL$1=1,IF(haviszla4!$E$5="h",haviszla4!T164,IF(haviszla4!$E$5="k",haviszla4!U164,IF(haviszla4!$E$5="sz",haviszla4!V164,IF(haviszla4!$E$5="cs",haviszla4!W164,IF(haviszla4!$E$5="p",haviszla4!X164,IF(haviszla4!$E$5="szo",haviszla4!Y164,0)))))),0)</f>
        <v>0</v>
      </c>
      <c r="HM164" s="43">
        <f>IF($HM$1=1,IF(haviszla4!$E$5="h",haviszla4!Z164,IF(haviszla4!$E$5="k",haviszla4!AA164,IF(haviszla4!$E$5="sz",haviszla4!AB164,IF(haviszla4!$E$5="cs",haviszla4!AC164,IF(haviszla4!$E$5="p",haviszla4!AD164,IF(haviszla4!$E$5="szo",haviszla4!AE164,0)))))),0)</f>
        <v>0</v>
      </c>
      <c r="HN164" s="43">
        <f>IF($HN$1=1,IF(haviszla4!$E$5="h",haviszla4!AF164,IF(haviszla4!$E$5="k",haviszla4!AG164,IF(haviszla4!$E$5="sz",haviszla4!AH164,IF(haviszla4!$E$5="cs",haviszla4!AI164,IF(haviszla4!$E$5="p",haviszla4!AJ164,IF(haviszla4!$E$5="szo",haviszla4!AK164,0)))))),0)</f>
        <v>0</v>
      </c>
      <c r="HO164" s="43">
        <f>IF($HO$1=1,IF(haviszla4!$E$5="h",haviszla4!AL164,IF(haviszla4!$E$5="k",haviszla4!AM164,IF(haviszla4!$E$5="sz",haviszla4!AN164,IF(haviszla4!$E$5="cs",haviszla4!AO164,IF(haviszla4!$E$5="p",haviszla4!AP164,IF(haviszla4!$E$5="szo",haviszla4!AQ164,0)))))),0)</f>
        <v>0</v>
      </c>
      <c r="HP164" s="43">
        <f>IF($HP$1=1,IF(haviszla4!$E$5="h",haviszla4!AR164,IF(haviszla4!$E$5="k",haviszla4!AS164,IF(haviszla4!$E$5="sz",haviszla4!AT164,IF(haviszla4!$E$5="cs",haviszla4!AU164,IF(haviszla4!$E$5="p",haviszla4!AV164,IF(haviszla4!$E$5="szo",haviszla4!AW164,0)))))),0)</f>
        <v>0</v>
      </c>
      <c r="HQ164" s="43">
        <f>IF($HQ$1=1,IF(haviszla4!$E$5="h",haviszla4!AX164,IF(haviszla4!$E$5="k",haviszla4!AY164,IF(haviszla4!$E$5="sz",haviszla4!AZ164,IF(haviszla4!$E$5="cs",haviszla4!BA164,IF(haviszla4!$E$5="p",haviszla4!BB164,IF(haviszla4!$E$5="szo",haviszla4!BC164,0)))))),0)</f>
        <v>0</v>
      </c>
      <c r="HR164" s="43">
        <f>IF($HR$1=1,IF(haviszla4!$E$5="h",haviszla4!BD164,IF(haviszla4!$E$5="k",haviszla4!BE164,IF(haviszla4!$E$5="sz",haviszla4!BF164,IF(haviszla4!$E$5="cs",haviszla4!BG164,IF(haviszla4!$E$5="p",haviszla4!BH164,IF(haviszla4!$E$5="szo",haviszla4!BI164,0)))))),0)</f>
        <v>0</v>
      </c>
      <c r="HS164" s="43">
        <f>IF($HS$1=1,IF(haviszla4!$E$5="h",haviszla4!BJ164,IF(haviszla4!$E$5="k",haviszla4!BK164,IF(haviszla4!$E$5="sz",haviszla4!BL164,IF(haviszla4!$E$5="cs",haviszla4!BM164,IF(haviszla4!$E$5="p",haviszla4!BN164,IF(haviszla4!$E$5="szo",haviszla4!BO164,0)))))),0)</f>
        <v>0</v>
      </c>
      <c r="HT164" s="43">
        <f>IF($HT$1=1,IF(haviszla4!$E$5="h",haviszla4!BP164,IF(haviszla4!$E$5="k",haviszla4!BQ164,IF(haviszla4!$E$5="sz",haviszla4!BR164,IF(haviszla4!$E$5="cs",haviszla4!BS164,IF(haviszla4!$E$5="p",haviszla4!BT164,IF(haviszla4!$E$5="szo",haviszla4!BU164,0)))))),0)</f>
        <v>0</v>
      </c>
      <c r="HU164" s="43">
        <f>IF($HU$1=1,IF(haviszla4!$E$5="h",haviszla4!BV164,IF(haviszla4!$E$5="k",haviszla4!BW164,IF(haviszla4!$E$5="sz",haviszla4!BX164,IF(haviszla4!$E$5="cs",haviszla4!BY164,IF(haviszla4!$E$5="p",haviszla4!BZ164,IF(haviszla4!$E$5="szo",haviszla4!CA164,0)))))),0)</f>
        <v>0</v>
      </c>
      <c r="HV164" s="43">
        <f>IF($HV$1=1,IF(haviszla4!$E$5="h",haviszla4!CB164,IF(haviszla4!$E$5="k",haviszla4!CC164,IF(haviszla4!$E$5="sz",haviszla4!CD164,IF(haviszla4!$E$5="cs",haviszla4!CE164,IF(haviszla4!$E$5="p",haviszla4!CF164,IF(haviszla4!$E$5="szo",haviszla4!CG164,0)))))),0)</f>
        <v>0</v>
      </c>
      <c r="HW164" s="43">
        <f>IF($HW$1=1,IF(haviszla4!$E$5="h",haviszla4!CH164,IF(haviszla4!$E$5="k",haviszla4!CI164,IF(haviszla4!$E$5="sz",haviszla4!CJ164,IF(haviszla4!$E$5="cs",haviszla4!CK164,IF(haviszla4!$E$5="p",haviszla4!CL164,IF(haviszla4!$E$5="szo",haviszla4!CM164,0)))))),0)</f>
        <v>0</v>
      </c>
      <c r="HX164" s="43">
        <f>IF($HX$1=1,IF(haviszla4!$E$5="h",haviszla4!CN164,IF(haviszla4!$E$5="k",haviszla4!CO164,IF(haviszla4!$E$5="sz",haviszla4!CP164,IF(haviszla4!$E$5="cs",haviszla4!CQ164,IF(haviszla4!$E$5="p",haviszla4!CR164,IF(haviszla4!$E$5="szo",haviszla4!CS164,0)))))),0)</f>
        <v>0</v>
      </c>
      <c r="HY164" s="43">
        <f>IF($HY$1=1,IF(haviszla4!$E$5="h",haviszla4!CT164,IF(haviszla4!$E$5="k",haviszla4!CU164,IF(haviszla4!$E$5="sz",haviszla4!CV164,IF(haviszla4!$E$5="cs",haviszla4!CW164,IF(haviszla4!$E$5="p",haviszla4!CX164,IF(haviszla4!$E$5="szo",haviszla4!CY164,0)))))),0)</f>
        <v>0</v>
      </c>
      <c r="HZ164" s="43">
        <f>IF($HZ$1=1,IF(haviszla4!$E$5="h",haviszla4!CZ164,IF(haviszla4!$E$5="k",haviszla4!DA164,IF(haviszla4!$E$5="sz",haviszla4!DB164,IF(haviszla4!$E$5="cs",haviszla4!DC164,IF(haviszla4!$E$5="p",haviszla4!DD164,IF(haviszla4!$E$5="szo",haviszla4!DE164,0)))))),0)</f>
        <v>0</v>
      </c>
      <c r="IA164" s="43">
        <f>IF($IA$1=1,IF(haviszla4!$E$5="h",haviszla4!DF164,IF(haviszla4!$E$5="k",haviszla4!DG164,IF(haviszla4!$E$5="sz",haviszla4!DH164,IF(haviszla4!$E$5="cs",haviszla4!DI164,IF(haviszla4!$E$5="p",haviszla4!DJ164,IF(haviszla4!$E$5="szo",haviszla4!DK164,0)))))),0)</f>
        <v>0</v>
      </c>
      <c r="IB164" s="43">
        <f>IF($IB$1=1,IF(haviszla4!$E$5="h",haviszla4!DL164,IF(haviszla4!$E$5="k",haviszla4!DM164,IF(haviszla4!$E$5="sz",haviszla4!DN164,IF(haviszla4!$E$5="cs",haviszla4!DO164,IF(haviszla4!$E$5="p",haviszla4!DP164,IF(haviszla4!$E$5="szo",haviszla4!DQ164,0)))))),0)</f>
        <v>0</v>
      </c>
      <c r="IC164" s="43">
        <f>IF($IC$1=1,IF(haviszla4!$E$5="h",haviszla4!DR164,IF(haviszla4!$E$5="k",haviszla4!DS164,IF(haviszla4!$E$5="sz",haviszla4!DT164,IF(haviszla4!$E$5="cs",haviszla4!DU164,IF(haviszla4!$E$5="p",haviszla4!DV164,IF(haviszla4!$E$5="szo",haviszla4!DW164,0)))))),0)</f>
        <v>0</v>
      </c>
      <c r="ID164" s="43">
        <f>IF($ID$1=1,IF(haviszla4!$E$5="h",haviszla4!DX164,IF(haviszla4!$E$5="k",haviszla4!DY164,IF(haviszla4!$E$5="sz",haviszla4!DZ164,IF(haviszla4!$E$5="cs",haviszla4!EA164,IF(haviszla4!$E$5="p",haviszla4!EB164,IF(haviszla4!$E$5="szo",haviszla4!EC164,0)))))),0)</f>
        <v>0</v>
      </c>
      <c r="IE164" s="43">
        <f>IF($IE$1=1,IF(haviszla4!$E$5="h",haviszla4!ED164,IF(haviszla4!$E$5="k",haviszla4!EE164,IF(haviszla4!$E$5="sz",haviszla4!EF164,IF(haviszla4!$E$5="cs",haviszla4!EG164,IF(haviszla4!$E$5="p",haviszla4!EH164,IF(haviszla4!$E$5="szo",haviszla4!EI164,0)))))),0)</f>
        <v>0</v>
      </c>
    </row>
    <row r="165" spans="1:239" ht="15" customHeight="1">
      <c r="A165" s="18" t="s">
        <v>235</v>
      </c>
      <c r="E165" s="13">
        <f t="shared" si="104"/>
        <v>0</v>
      </c>
      <c r="F165" s="48"/>
      <c r="G165" s="49"/>
      <c r="H165" s="89">
        <v>0</v>
      </c>
      <c r="I165" s="51">
        <v>0</v>
      </c>
      <c r="J165" s="89">
        <v>0</v>
      </c>
      <c r="K165" s="51">
        <v>0</v>
      </c>
      <c r="L165" s="51">
        <v>0</v>
      </c>
      <c r="M165" s="52">
        <v>0</v>
      </c>
      <c r="N165" s="55">
        <v>0</v>
      </c>
      <c r="O165" s="51">
        <v>0</v>
      </c>
      <c r="P165" s="51">
        <v>0</v>
      </c>
      <c r="Q165" s="51">
        <v>0</v>
      </c>
      <c r="R165" s="51">
        <v>0</v>
      </c>
      <c r="S165" s="54">
        <v>0</v>
      </c>
      <c r="T165" s="55">
        <v>0</v>
      </c>
      <c r="U165" s="51">
        <v>0</v>
      </c>
      <c r="V165" s="51">
        <v>0</v>
      </c>
      <c r="W165" s="51">
        <v>0</v>
      </c>
      <c r="X165" s="51">
        <v>0</v>
      </c>
      <c r="Y165" s="51">
        <v>0</v>
      </c>
      <c r="Z165" s="64">
        <v>0</v>
      </c>
      <c r="AA165" s="51">
        <v>0</v>
      </c>
      <c r="AB165" s="51">
        <v>0</v>
      </c>
      <c r="AC165" s="51">
        <v>0</v>
      </c>
      <c r="AD165" s="51">
        <v>0</v>
      </c>
      <c r="AE165" s="54">
        <v>0</v>
      </c>
      <c r="AF165" s="64">
        <v>0</v>
      </c>
      <c r="AG165" s="51">
        <v>0</v>
      </c>
      <c r="AH165" s="54">
        <v>0</v>
      </c>
      <c r="AI165" s="54">
        <v>0</v>
      </c>
      <c r="AJ165" s="56">
        <v>0</v>
      </c>
      <c r="AK165" s="51">
        <v>0</v>
      </c>
      <c r="AL165" s="55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64">
        <v>0</v>
      </c>
      <c r="AS165" s="51">
        <v>0</v>
      </c>
      <c r="AT165" s="54">
        <v>0</v>
      </c>
      <c r="AU165" s="54">
        <v>0</v>
      </c>
      <c r="AV165" s="51">
        <v>0</v>
      </c>
      <c r="AW165" s="54">
        <v>0</v>
      </c>
      <c r="AX165" s="55">
        <v>0</v>
      </c>
      <c r="AY165" s="51">
        <v>0</v>
      </c>
      <c r="AZ165" s="54">
        <v>0</v>
      </c>
      <c r="BA165" s="51">
        <v>0</v>
      </c>
      <c r="BB165" s="56">
        <v>0</v>
      </c>
      <c r="BC165" s="58">
        <v>0</v>
      </c>
      <c r="BD165" s="55">
        <v>0</v>
      </c>
      <c r="BE165" s="51">
        <v>0</v>
      </c>
      <c r="BF165" s="54">
        <v>0</v>
      </c>
      <c r="BG165" s="54">
        <v>0</v>
      </c>
      <c r="BH165" s="54">
        <v>0</v>
      </c>
      <c r="BI165" s="54">
        <v>0</v>
      </c>
      <c r="BJ165" s="55">
        <v>0</v>
      </c>
      <c r="BK165" s="54">
        <v>0</v>
      </c>
      <c r="BL165" s="54">
        <v>0</v>
      </c>
      <c r="BM165" s="51">
        <v>0</v>
      </c>
      <c r="BN165" s="51">
        <v>0</v>
      </c>
      <c r="BO165" s="54">
        <v>0</v>
      </c>
      <c r="BP165" s="55">
        <v>0</v>
      </c>
      <c r="BQ165" s="54">
        <v>0</v>
      </c>
      <c r="BR165" s="54">
        <v>0</v>
      </c>
      <c r="BS165" s="51">
        <v>0</v>
      </c>
      <c r="BT165" s="54">
        <v>0</v>
      </c>
      <c r="BU165" s="54">
        <v>0</v>
      </c>
      <c r="BV165" s="55">
        <v>0</v>
      </c>
      <c r="BW165" s="54">
        <v>0</v>
      </c>
      <c r="BX165" s="54">
        <v>0</v>
      </c>
      <c r="BY165" s="51">
        <v>0</v>
      </c>
      <c r="BZ165" s="54">
        <v>0</v>
      </c>
      <c r="CA165" s="54">
        <v>0</v>
      </c>
      <c r="CB165" s="55">
        <v>0</v>
      </c>
      <c r="CC165" s="51">
        <v>0</v>
      </c>
      <c r="CD165" s="54">
        <v>0</v>
      </c>
      <c r="CE165" s="51">
        <v>0</v>
      </c>
      <c r="CF165" s="51">
        <v>0</v>
      </c>
      <c r="CG165" s="54">
        <v>0</v>
      </c>
      <c r="CH165" s="55">
        <v>0</v>
      </c>
      <c r="CI165" s="54">
        <v>0</v>
      </c>
      <c r="CJ165" s="54">
        <v>0</v>
      </c>
      <c r="CK165" s="51">
        <v>0</v>
      </c>
      <c r="CL165" s="54">
        <v>0</v>
      </c>
      <c r="CM165" s="54">
        <v>0</v>
      </c>
      <c r="CN165" s="55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5">
        <v>0</v>
      </c>
      <c r="CU165" s="52">
        <v>0</v>
      </c>
      <c r="CV165" s="54">
        <v>0</v>
      </c>
      <c r="CW165" s="54">
        <v>0</v>
      </c>
      <c r="CX165" s="51">
        <v>0</v>
      </c>
      <c r="CY165" s="52">
        <v>0</v>
      </c>
      <c r="CZ165" s="55">
        <v>0</v>
      </c>
      <c r="DA165" s="54">
        <v>0</v>
      </c>
      <c r="DB165" s="54">
        <v>0</v>
      </c>
      <c r="DC165" s="54">
        <v>0</v>
      </c>
      <c r="DD165" s="58">
        <v>0</v>
      </c>
      <c r="DE165" s="54">
        <v>0</v>
      </c>
      <c r="DF165" s="55">
        <v>0</v>
      </c>
      <c r="DG165" s="51">
        <v>0</v>
      </c>
      <c r="DH165" s="54">
        <v>0</v>
      </c>
      <c r="DI165" s="54">
        <v>0</v>
      </c>
      <c r="DJ165" s="51">
        <v>0</v>
      </c>
      <c r="DK165" s="54">
        <v>0</v>
      </c>
      <c r="DL165" s="64">
        <v>0</v>
      </c>
      <c r="DM165" s="56">
        <v>0</v>
      </c>
      <c r="DN165" s="54">
        <v>0</v>
      </c>
      <c r="DO165" s="51">
        <v>0</v>
      </c>
      <c r="DP165" s="54">
        <v>0</v>
      </c>
      <c r="DQ165" s="54">
        <v>0</v>
      </c>
      <c r="DR165" s="55">
        <v>0</v>
      </c>
      <c r="DS165" s="51">
        <v>0</v>
      </c>
      <c r="DT165" s="54">
        <v>0</v>
      </c>
      <c r="DU165" s="51">
        <v>0</v>
      </c>
      <c r="DV165" s="51">
        <v>0</v>
      </c>
      <c r="DW165" s="54">
        <v>0</v>
      </c>
      <c r="DX165" s="55">
        <v>0</v>
      </c>
      <c r="DY165" s="54">
        <v>0</v>
      </c>
      <c r="DZ165" s="54">
        <v>0</v>
      </c>
      <c r="EA165" s="54">
        <v>0</v>
      </c>
      <c r="EB165" s="51">
        <v>0</v>
      </c>
      <c r="EC165" s="54">
        <v>0</v>
      </c>
      <c r="ED165" s="64">
        <v>0</v>
      </c>
      <c r="EE165" s="54">
        <v>0</v>
      </c>
      <c r="EF165" s="54">
        <v>0</v>
      </c>
      <c r="EG165" s="54">
        <v>0</v>
      </c>
      <c r="EH165" s="58">
        <v>0</v>
      </c>
      <c r="EI165" s="54">
        <v>0</v>
      </c>
      <c r="EJ165" s="55"/>
      <c r="EK165" s="54">
        <v>0</v>
      </c>
      <c r="EL165" s="54"/>
      <c r="EM165" s="54"/>
      <c r="EN165" s="54"/>
      <c r="EO165" s="59">
        <v>0</v>
      </c>
      <c r="EP165" s="55"/>
      <c r="EQ165" s="54">
        <v>0</v>
      </c>
      <c r="ER165" s="54"/>
      <c r="ES165" s="54"/>
      <c r="ET165" s="54"/>
      <c r="EU165" s="59">
        <v>0</v>
      </c>
      <c r="EV165" s="55"/>
      <c r="EW165" s="54">
        <v>0</v>
      </c>
      <c r="EX165" s="54"/>
      <c r="EY165" s="54"/>
      <c r="EZ165" s="54"/>
      <c r="FA165" s="59">
        <v>0</v>
      </c>
      <c r="FB165" s="43">
        <f t="shared" si="105"/>
        <v>0</v>
      </c>
      <c r="FC165" s="21">
        <f t="shared" si="106"/>
        <v>0</v>
      </c>
      <c r="FD165" s="43">
        <f t="shared" si="107"/>
        <v>0</v>
      </c>
      <c r="FE165" s="21">
        <f t="shared" si="108"/>
        <v>0</v>
      </c>
      <c r="FF165" s="43">
        <f t="shared" si="109"/>
        <v>0</v>
      </c>
      <c r="FG165" s="21">
        <f t="shared" si="110"/>
        <v>0</v>
      </c>
      <c r="FH165" s="43">
        <f t="shared" si="111"/>
        <v>0</v>
      </c>
      <c r="FI165" s="21">
        <f t="shared" si="112"/>
        <v>0</v>
      </c>
      <c r="FJ165" s="43">
        <f t="shared" si="113"/>
        <v>0</v>
      </c>
      <c r="FK165" s="21">
        <f t="shared" si="114"/>
        <v>0</v>
      </c>
      <c r="FL165" s="43">
        <f t="shared" si="115"/>
        <v>0</v>
      </c>
      <c r="FM165" s="21">
        <f t="shared" si="116"/>
        <v>0</v>
      </c>
      <c r="FN165" s="43">
        <f t="shared" si="117"/>
        <v>0</v>
      </c>
      <c r="FO165" s="21">
        <f t="shared" si="118"/>
        <v>0</v>
      </c>
      <c r="FP165" s="43">
        <f t="shared" si="119"/>
        <v>0</v>
      </c>
      <c r="FQ165" s="21">
        <f t="shared" si="120"/>
        <v>0</v>
      </c>
      <c r="FR165" s="43">
        <f t="shared" si="121"/>
        <v>0</v>
      </c>
      <c r="FS165" s="21">
        <f t="shared" si="122"/>
        <v>0</v>
      </c>
      <c r="FT165" s="43">
        <f t="shared" si="123"/>
        <v>0</v>
      </c>
      <c r="FU165" s="21">
        <f t="shared" si="124"/>
        <v>0</v>
      </c>
      <c r="FV165" s="43">
        <f t="shared" si="125"/>
        <v>0</v>
      </c>
      <c r="FW165" s="21">
        <f t="shared" si="126"/>
        <v>0</v>
      </c>
      <c r="FX165" s="43">
        <f t="shared" si="127"/>
        <v>0</v>
      </c>
      <c r="FY165" s="21">
        <f t="shared" si="128"/>
        <v>0</v>
      </c>
      <c r="FZ165" s="43">
        <f t="shared" si="129"/>
        <v>0</v>
      </c>
      <c r="GA165" s="21">
        <f t="shared" si="130"/>
        <v>0</v>
      </c>
      <c r="GB165" s="43">
        <f t="shared" si="131"/>
        <v>0</v>
      </c>
      <c r="GC165" s="21">
        <f t="shared" si="132"/>
        <v>0</v>
      </c>
      <c r="GD165" s="43">
        <f t="shared" si="133"/>
        <v>0</v>
      </c>
      <c r="GE165" s="21">
        <f t="shared" si="134"/>
        <v>0</v>
      </c>
      <c r="GF165" s="43">
        <f t="shared" si="135"/>
        <v>0</v>
      </c>
      <c r="GG165" s="21">
        <f t="shared" si="136"/>
        <v>0</v>
      </c>
      <c r="GH165" s="43">
        <f t="shared" si="137"/>
        <v>0</v>
      </c>
      <c r="GI165" s="21">
        <f t="shared" si="138"/>
        <v>0</v>
      </c>
      <c r="GJ165" s="43">
        <f t="shared" si="139"/>
        <v>0</v>
      </c>
      <c r="GK165" s="21">
        <f t="shared" si="140"/>
        <v>0</v>
      </c>
      <c r="GL165" s="43">
        <f t="shared" si="141"/>
        <v>0</v>
      </c>
      <c r="GM165" s="21">
        <f t="shared" si="142"/>
        <v>0</v>
      </c>
      <c r="GN165" s="43">
        <f t="shared" si="143"/>
        <v>0</v>
      </c>
      <c r="GO165" s="21">
        <f t="shared" si="144"/>
        <v>0</v>
      </c>
      <c r="GP165" s="43">
        <f t="shared" si="145"/>
        <v>0</v>
      </c>
      <c r="GQ165" s="21">
        <f t="shared" si="146"/>
        <v>0</v>
      </c>
      <c r="GR165" s="43">
        <f t="shared" si="147"/>
        <v>0</v>
      </c>
      <c r="GS165" s="21">
        <f t="shared" si="148"/>
        <v>0</v>
      </c>
      <c r="GT165" s="43">
        <f t="shared" si="149"/>
        <v>0</v>
      </c>
      <c r="GU165" s="21">
        <f t="shared" si="150"/>
        <v>0</v>
      </c>
      <c r="GV165" s="43">
        <f t="shared" si="151"/>
        <v>0</v>
      </c>
      <c r="GW165" s="43">
        <f t="shared" si="152"/>
        <v>0</v>
      </c>
      <c r="GY165" s="43">
        <f t="shared" si="153"/>
        <v>0</v>
      </c>
      <c r="HF165" s="89">
        <f t="shared" si="154"/>
        <v>0</v>
      </c>
      <c r="HG165" s="43">
        <f t="shared" si="154"/>
        <v>0</v>
      </c>
      <c r="HH165" s="89">
        <f t="shared" si="154"/>
        <v>0</v>
      </c>
      <c r="HI165" s="13">
        <f t="shared" si="155"/>
        <v>0</v>
      </c>
      <c r="HJ165" s="43">
        <f>IF($HJ$1=1,IF(haviszla4!$E$5="h",haviszla4!H165,IF(haviszla4!$E$5="k",haviszla4!I165,IF(haviszla4!$E$5="sz",haviszla4!J165,IF(haviszla4!$E$5="cs",haviszla4!K165,IF(haviszla4!$E$5="p",haviszla4!L165,IF(haviszla4!$E$5="szo",haviszla4!M165,0)))))),0)</f>
        <v>0</v>
      </c>
      <c r="HK165" s="43">
        <f>IF($HK$1=1,IF(haviszla4!$E$5="h",haviszla4!N165,IF(haviszla4!$E$5="k",haviszla4!O165,IF(haviszla4!$E$5="sz",haviszla4!P165,IF(haviszla4!$E$5="cs",haviszla4!Q165,IF(haviszla4!$E$5="p",haviszla4!R165,IF(haviszla4!$E$5="szo",haviszla4!S165,0)))))),0)</f>
        <v>0</v>
      </c>
      <c r="HL165" s="43">
        <f>IF($HL$1=1,IF(haviszla4!$E$5="h",haviszla4!T165,IF(haviszla4!$E$5="k",haviszla4!U165,IF(haviszla4!$E$5="sz",haviszla4!V165,IF(haviszla4!$E$5="cs",haviszla4!W165,IF(haviszla4!$E$5="p",haviszla4!X165,IF(haviszla4!$E$5="szo",haviszla4!Y165,0)))))),0)</f>
        <v>0</v>
      </c>
      <c r="HM165" s="43">
        <f>IF($HM$1=1,IF(haviszla4!$E$5="h",haviszla4!Z165,IF(haviszla4!$E$5="k",haviszla4!AA165,IF(haviszla4!$E$5="sz",haviszla4!AB165,IF(haviszla4!$E$5="cs",haviszla4!AC165,IF(haviszla4!$E$5="p",haviszla4!AD165,IF(haviszla4!$E$5="szo",haviszla4!AE165,0)))))),0)</f>
        <v>0</v>
      </c>
      <c r="HN165" s="43">
        <f>IF($HN$1=1,IF(haviszla4!$E$5="h",haviszla4!AF165,IF(haviszla4!$E$5="k",haviszla4!AG165,IF(haviszla4!$E$5="sz",haviszla4!AH165,IF(haviszla4!$E$5="cs",haviszla4!AI165,IF(haviszla4!$E$5="p",haviszla4!AJ165,IF(haviszla4!$E$5="szo",haviszla4!AK165,0)))))),0)</f>
        <v>0</v>
      </c>
      <c r="HO165" s="43">
        <f>IF($HO$1=1,IF(haviszla4!$E$5="h",haviszla4!AL165,IF(haviszla4!$E$5="k",haviszla4!AM165,IF(haviszla4!$E$5="sz",haviszla4!AN165,IF(haviszla4!$E$5="cs",haviszla4!AO165,IF(haviszla4!$E$5="p",haviszla4!AP165,IF(haviszla4!$E$5="szo",haviszla4!AQ165,0)))))),0)</f>
        <v>0</v>
      </c>
      <c r="HP165" s="43">
        <f>IF($HP$1=1,IF(haviszla4!$E$5="h",haviszla4!AR165,IF(haviszla4!$E$5="k",haviszla4!AS165,IF(haviszla4!$E$5="sz",haviszla4!AT165,IF(haviszla4!$E$5="cs",haviszla4!AU165,IF(haviszla4!$E$5="p",haviszla4!AV165,IF(haviszla4!$E$5="szo",haviszla4!AW165,0)))))),0)</f>
        <v>0</v>
      </c>
      <c r="HQ165" s="43">
        <f>IF($HQ$1=1,IF(haviszla4!$E$5="h",haviszla4!AX165,IF(haviszla4!$E$5="k",haviszla4!AY165,IF(haviszla4!$E$5="sz",haviszla4!AZ165,IF(haviszla4!$E$5="cs",haviszla4!BA165,IF(haviszla4!$E$5="p",haviszla4!BB165,IF(haviszla4!$E$5="szo",haviszla4!BC165,0)))))),0)</f>
        <v>0</v>
      </c>
      <c r="HR165" s="43">
        <f>IF($HR$1=1,IF(haviszla4!$E$5="h",haviszla4!BD165,IF(haviszla4!$E$5="k",haviszla4!BE165,IF(haviszla4!$E$5="sz",haviszla4!BF165,IF(haviszla4!$E$5="cs",haviszla4!BG165,IF(haviszla4!$E$5="p",haviszla4!BH165,IF(haviszla4!$E$5="szo",haviszla4!BI165,0)))))),0)</f>
        <v>0</v>
      </c>
      <c r="HS165" s="43">
        <f>IF($HS$1=1,IF(haviszla4!$E$5="h",haviszla4!BJ165,IF(haviszla4!$E$5="k",haviszla4!BK165,IF(haviszla4!$E$5="sz",haviszla4!BL165,IF(haviszla4!$E$5="cs",haviszla4!BM165,IF(haviszla4!$E$5="p",haviszla4!BN165,IF(haviszla4!$E$5="szo",haviszla4!BO165,0)))))),0)</f>
        <v>0</v>
      </c>
      <c r="HT165" s="43">
        <f>IF($HT$1=1,IF(haviszla4!$E$5="h",haviszla4!BP165,IF(haviszla4!$E$5="k",haviszla4!BQ165,IF(haviszla4!$E$5="sz",haviszla4!BR165,IF(haviszla4!$E$5="cs",haviszla4!BS165,IF(haviszla4!$E$5="p",haviszla4!BT165,IF(haviszla4!$E$5="szo",haviszla4!BU165,0)))))),0)</f>
        <v>0</v>
      </c>
      <c r="HU165" s="43">
        <f>IF($HU$1=1,IF(haviszla4!$E$5="h",haviszla4!BV165,IF(haviszla4!$E$5="k",haviszla4!BW165,IF(haviszla4!$E$5="sz",haviszla4!BX165,IF(haviszla4!$E$5="cs",haviszla4!BY165,IF(haviszla4!$E$5="p",haviszla4!BZ165,IF(haviszla4!$E$5="szo",haviszla4!CA165,0)))))),0)</f>
        <v>0</v>
      </c>
      <c r="HV165" s="43">
        <f>IF($HV$1=1,IF(haviszla4!$E$5="h",haviszla4!CB165,IF(haviszla4!$E$5="k",haviszla4!CC165,IF(haviszla4!$E$5="sz",haviszla4!CD165,IF(haviszla4!$E$5="cs",haviszla4!CE165,IF(haviszla4!$E$5="p",haviszla4!CF165,IF(haviszla4!$E$5="szo",haviszla4!CG165,0)))))),0)</f>
        <v>0</v>
      </c>
      <c r="HW165" s="43">
        <f>IF($HW$1=1,IF(haviszla4!$E$5="h",haviszla4!CH165,IF(haviszla4!$E$5="k",haviszla4!CI165,IF(haviszla4!$E$5="sz",haviszla4!CJ165,IF(haviszla4!$E$5="cs",haviszla4!CK165,IF(haviszla4!$E$5="p",haviszla4!CL165,IF(haviszla4!$E$5="szo",haviszla4!CM165,0)))))),0)</f>
        <v>0</v>
      </c>
      <c r="HX165" s="43">
        <f>IF($HX$1=1,IF(haviszla4!$E$5="h",haviszla4!CN165,IF(haviszla4!$E$5="k",haviszla4!CO165,IF(haviszla4!$E$5="sz",haviszla4!CP165,IF(haviszla4!$E$5="cs",haviszla4!CQ165,IF(haviszla4!$E$5="p",haviszla4!CR165,IF(haviszla4!$E$5="szo",haviszla4!CS165,0)))))),0)</f>
        <v>0</v>
      </c>
      <c r="HY165" s="43">
        <f>IF($HY$1=1,IF(haviszla4!$E$5="h",haviszla4!CT165,IF(haviszla4!$E$5="k",haviszla4!CU165,IF(haviszla4!$E$5="sz",haviszla4!CV165,IF(haviszla4!$E$5="cs",haviszla4!CW165,IF(haviszla4!$E$5="p",haviszla4!CX165,IF(haviszla4!$E$5="szo",haviszla4!CY165,0)))))),0)</f>
        <v>0</v>
      </c>
      <c r="HZ165" s="43">
        <f>IF($HZ$1=1,IF(haviszla4!$E$5="h",haviszla4!CZ165,IF(haviszla4!$E$5="k",haviszla4!DA165,IF(haviszla4!$E$5="sz",haviszla4!DB165,IF(haviszla4!$E$5="cs",haviszla4!DC165,IF(haviszla4!$E$5="p",haviszla4!DD165,IF(haviszla4!$E$5="szo",haviszla4!DE165,0)))))),0)</f>
        <v>0</v>
      </c>
      <c r="IA165" s="43">
        <f>IF($IA$1=1,IF(haviszla4!$E$5="h",haviszla4!DF165,IF(haviszla4!$E$5="k",haviszla4!DG165,IF(haviszla4!$E$5="sz",haviszla4!DH165,IF(haviszla4!$E$5="cs",haviszla4!DI165,IF(haviszla4!$E$5="p",haviszla4!DJ165,IF(haviszla4!$E$5="szo",haviszla4!DK165,0)))))),0)</f>
        <v>0</v>
      </c>
      <c r="IB165" s="43">
        <f>IF($IB$1=1,IF(haviszla4!$E$5="h",haviszla4!DL165,IF(haviszla4!$E$5="k",haviszla4!DM165,IF(haviszla4!$E$5="sz",haviszla4!DN165,IF(haviszla4!$E$5="cs",haviszla4!DO165,IF(haviszla4!$E$5="p",haviszla4!DP165,IF(haviszla4!$E$5="szo",haviszla4!DQ165,0)))))),0)</f>
        <v>0</v>
      </c>
      <c r="IC165" s="43">
        <f>IF($IC$1=1,IF(haviszla4!$E$5="h",haviszla4!DR165,IF(haviszla4!$E$5="k",haviszla4!DS165,IF(haviszla4!$E$5="sz",haviszla4!DT165,IF(haviszla4!$E$5="cs",haviszla4!DU165,IF(haviszla4!$E$5="p",haviszla4!DV165,IF(haviszla4!$E$5="szo",haviszla4!DW165,0)))))),0)</f>
        <v>0</v>
      </c>
      <c r="ID165" s="43">
        <f>IF($ID$1=1,IF(haviszla4!$E$5="h",haviszla4!DX165,IF(haviszla4!$E$5="k",haviszla4!DY165,IF(haviszla4!$E$5="sz",haviszla4!DZ165,IF(haviszla4!$E$5="cs",haviszla4!EA165,IF(haviszla4!$E$5="p",haviszla4!EB165,IF(haviszla4!$E$5="szo",haviszla4!EC165,0)))))),0)</f>
        <v>0</v>
      </c>
      <c r="IE165" s="43">
        <f>IF($IE$1=1,IF(haviszla4!$E$5="h",haviszla4!ED165,IF(haviszla4!$E$5="k",haviszla4!EE165,IF(haviszla4!$E$5="sz",haviszla4!EF165,IF(haviszla4!$E$5="cs",haviszla4!EG165,IF(haviszla4!$E$5="p",haviszla4!EH165,IF(haviszla4!$E$5="szo",haviszla4!EI165,0)))))),0)</f>
        <v>0</v>
      </c>
    </row>
    <row r="166" spans="1:239" ht="15" customHeight="1">
      <c r="A166" s="18" t="s">
        <v>236</v>
      </c>
      <c r="E166" s="13">
        <f t="shared" si="104"/>
        <v>0</v>
      </c>
      <c r="F166" s="48"/>
      <c r="G166" s="49"/>
      <c r="H166" s="89">
        <v>0</v>
      </c>
      <c r="I166" s="51">
        <v>0</v>
      </c>
      <c r="J166" s="89">
        <v>0</v>
      </c>
      <c r="K166" s="51">
        <v>0</v>
      </c>
      <c r="L166" s="51">
        <v>0</v>
      </c>
      <c r="M166" s="52">
        <v>0</v>
      </c>
      <c r="N166" s="55">
        <v>0</v>
      </c>
      <c r="O166" s="51">
        <v>0</v>
      </c>
      <c r="P166" s="54">
        <v>0</v>
      </c>
      <c r="Q166" s="51">
        <v>0</v>
      </c>
      <c r="R166" s="51">
        <v>0</v>
      </c>
      <c r="S166" s="54">
        <v>0</v>
      </c>
      <c r="T166" s="55">
        <v>0</v>
      </c>
      <c r="U166" s="51">
        <v>0</v>
      </c>
      <c r="V166" s="54">
        <v>0</v>
      </c>
      <c r="W166" s="51">
        <v>0</v>
      </c>
      <c r="X166" s="51">
        <v>0</v>
      </c>
      <c r="Y166" s="54">
        <v>0</v>
      </c>
      <c r="Z166" s="55">
        <v>0</v>
      </c>
      <c r="AA166" s="51">
        <v>0</v>
      </c>
      <c r="AB166" s="54">
        <v>0</v>
      </c>
      <c r="AC166" s="51">
        <v>0</v>
      </c>
      <c r="AD166" s="51">
        <v>0</v>
      </c>
      <c r="AE166" s="54">
        <v>0</v>
      </c>
      <c r="AF166" s="55">
        <v>0</v>
      </c>
      <c r="AG166" s="51">
        <v>0</v>
      </c>
      <c r="AH166" s="54">
        <v>0</v>
      </c>
      <c r="AI166" s="65">
        <v>0</v>
      </c>
      <c r="AJ166" s="56">
        <v>0</v>
      </c>
      <c r="AK166" s="54">
        <v>0</v>
      </c>
      <c r="AL166" s="55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5">
        <v>0</v>
      </c>
      <c r="AS166" s="54">
        <v>0</v>
      </c>
      <c r="AT166" s="54">
        <v>0</v>
      </c>
      <c r="AU166" s="54">
        <v>0</v>
      </c>
      <c r="AV166" s="51">
        <v>0</v>
      </c>
      <c r="AW166" s="54">
        <v>0</v>
      </c>
      <c r="AX166" s="55">
        <v>0</v>
      </c>
      <c r="AY166" s="51">
        <v>0</v>
      </c>
      <c r="AZ166" s="54">
        <v>0</v>
      </c>
      <c r="BA166" s="51">
        <v>0</v>
      </c>
      <c r="BB166" s="56">
        <v>0</v>
      </c>
      <c r="BC166" s="58">
        <v>0</v>
      </c>
      <c r="BD166" s="55">
        <v>0</v>
      </c>
      <c r="BE166" s="51">
        <v>0</v>
      </c>
      <c r="BF166" s="54">
        <v>0</v>
      </c>
      <c r="BG166" s="54">
        <v>0</v>
      </c>
      <c r="BH166" s="54">
        <v>0</v>
      </c>
      <c r="BI166" s="54">
        <v>0</v>
      </c>
      <c r="BJ166" s="55">
        <v>0</v>
      </c>
      <c r="BK166" s="54">
        <v>0</v>
      </c>
      <c r="BL166" s="54">
        <v>0</v>
      </c>
      <c r="BM166" s="51">
        <v>0</v>
      </c>
      <c r="BN166" s="51">
        <v>0</v>
      </c>
      <c r="BO166" s="54">
        <v>0</v>
      </c>
      <c r="BP166" s="55">
        <v>0</v>
      </c>
      <c r="BQ166" s="54">
        <v>0</v>
      </c>
      <c r="BR166" s="54">
        <v>0</v>
      </c>
      <c r="BS166" s="51">
        <v>0</v>
      </c>
      <c r="BT166" s="54">
        <v>0</v>
      </c>
      <c r="BU166" s="54">
        <v>0</v>
      </c>
      <c r="BV166" s="55">
        <v>0</v>
      </c>
      <c r="BW166" s="54">
        <v>0</v>
      </c>
      <c r="BX166" s="54">
        <v>0</v>
      </c>
      <c r="BY166" s="51">
        <v>0</v>
      </c>
      <c r="BZ166" s="54">
        <v>0</v>
      </c>
      <c r="CA166" s="54">
        <v>0</v>
      </c>
      <c r="CB166" s="55">
        <v>0</v>
      </c>
      <c r="CC166" s="51">
        <v>0</v>
      </c>
      <c r="CD166" s="54">
        <v>0</v>
      </c>
      <c r="CE166" s="51">
        <v>0</v>
      </c>
      <c r="CF166" s="51">
        <v>0</v>
      </c>
      <c r="CG166" s="54">
        <v>0</v>
      </c>
      <c r="CH166" s="55">
        <v>0</v>
      </c>
      <c r="CI166" s="54">
        <v>0</v>
      </c>
      <c r="CJ166" s="54">
        <v>0</v>
      </c>
      <c r="CK166" s="51">
        <v>0</v>
      </c>
      <c r="CL166" s="54">
        <v>0</v>
      </c>
      <c r="CM166" s="54">
        <v>0</v>
      </c>
      <c r="CN166" s="55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5">
        <v>0</v>
      </c>
      <c r="CU166" s="54">
        <v>0</v>
      </c>
      <c r="CV166" s="54">
        <v>0</v>
      </c>
      <c r="CW166" s="54">
        <v>0</v>
      </c>
      <c r="CX166" s="51">
        <v>0</v>
      </c>
      <c r="CY166" s="54">
        <v>0</v>
      </c>
      <c r="CZ166" s="55">
        <v>0</v>
      </c>
      <c r="DA166" s="54">
        <v>0</v>
      </c>
      <c r="DB166" s="54">
        <v>0</v>
      </c>
      <c r="DC166" s="54">
        <v>0</v>
      </c>
      <c r="DD166" s="58">
        <v>0</v>
      </c>
      <c r="DE166" s="54">
        <v>0</v>
      </c>
      <c r="DF166" s="55">
        <v>0</v>
      </c>
      <c r="DG166" s="51">
        <v>0</v>
      </c>
      <c r="DH166" s="54">
        <v>0</v>
      </c>
      <c r="DI166" s="54">
        <v>0</v>
      </c>
      <c r="DJ166" s="54">
        <v>0</v>
      </c>
      <c r="DK166" s="54">
        <v>0</v>
      </c>
      <c r="DL166" s="64">
        <v>0</v>
      </c>
      <c r="DM166" s="56">
        <v>0</v>
      </c>
      <c r="DN166" s="54">
        <v>0</v>
      </c>
      <c r="DO166" s="51">
        <v>0</v>
      </c>
      <c r="DP166" s="54">
        <v>0</v>
      </c>
      <c r="DQ166" s="54">
        <v>0</v>
      </c>
      <c r="DR166" s="55">
        <v>0</v>
      </c>
      <c r="DS166" s="51">
        <v>0</v>
      </c>
      <c r="DT166" s="54">
        <v>0</v>
      </c>
      <c r="DU166" s="51">
        <v>0</v>
      </c>
      <c r="DV166" s="51">
        <v>0</v>
      </c>
      <c r="DW166" s="54">
        <v>0</v>
      </c>
      <c r="DX166" s="55">
        <v>0</v>
      </c>
      <c r="DY166" s="54">
        <v>0</v>
      </c>
      <c r="DZ166" s="54">
        <v>0</v>
      </c>
      <c r="EA166" s="54">
        <v>0</v>
      </c>
      <c r="EB166" s="51">
        <v>0</v>
      </c>
      <c r="EC166" s="54">
        <v>0</v>
      </c>
      <c r="ED166" s="64">
        <v>0</v>
      </c>
      <c r="EE166" s="54">
        <v>0</v>
      </c>
      <c r="EF166" s="54">
        <v>0</v>
      </c>
      <c r="EG166" s="54">
        <v>0</v>
      </c>
      <c r="EH166" s="58">
        <v>0</v>
      </c>
      <c r="EI166" s="54">
        <v>0</v>
      </c>
      <c r="EJ166" s="55"/>
      <c r="EK166" s="54">
        <v>0</v>
      </c>
      <c r="EL166" s="54"/>
      <c r="EM166" s="54"/>
      <c r="EN166" s="54"/>
      <c r="EO166" s="59">
        <v>0</v>
      </c>
      <c r="EP166" s="55"/>
      <c r="EQ166" s="54">
        <v>0</v>
      </c>
      <c r="ER166" s="54"/>
      <c r="ES166" s="54"/>
      <c r="ET166" s="54"/>
      <c r="EU166" s="59">
        <v>0</v>
      </c>
      <c r="EV166" s="55"/>
      <c r="EW166" s="54">
        <v>0</v>
      </c>
      <c r="EX166" s="54"/>
      <c r="EY166" s="54"/>
      <c r="EZ166" s="54"/>
      <c r="FA166" s="59">
        <v>0</v>
      </c>
      <c r="FB166" s="43">
        <f t="shared" si="105"/>
        <v>0</v>
      </c>
      <c r="FC166" s="21">
        <f t="shared" si="106"/>
        <v>0</v>
      </c>
      <c r="FD166" s="43">
        <f t="shared" si="107"/>
        <v>0</v>
      </c>
      <c r="FE166" s="21">
        <f t="shared" si="108"/>
        <v>0</v>
      </c>
      <c r="FF166" s="43">
        <f t="shared" si="109"/>
        <v>0</v>
      </c>
      <c r="FG166" s="21">
        <f t="shared" si="110"/>
        <v>0</v>
      </c>
      <c r="FH166" s="43">
        <f t="shared" si="111"/>
        <v>0</v>
      </c>
      <c r="FI166" s="21">
        <f t="shared" si="112"/>
        <v>0</v>
      </c>
      <c r="FJ166" s="43">
        <f t="shared" si="113"/>
        <v>0</v>
      </c>
      <c r="FK166" s="21">
        <f t="shared" si="114"/>
        <v>0</v>
      </c>
      <c r="FL166" s="43">
        <f t="shared" si="115"/>
        <v>0</v>
      </c>
      <c r="FM166" s="21">
        <f t="shared" si="116"/>
        <v>0</v>
      </c>
      <c r="FN166" s="43">
        <f t="shared" si="117"/>
        <v>0</v>
      </c>
      <c r="FO166" s="21">
        <f t="shared" si="118"/>
        <v>0</v>
      </c>
      <c r="FP166" s="43">
        <f t="shared" si="119"/>
        <v>0</v>
      </c>
      <c r="FQ166" s="21">
        <f t="shared" si="120"/>
        <v>0</v>
      </c>
      <c r="FR166" s="43">
        <f t="shared" si="121"/>
        <v>0</v>
      </c>
      <c r="FS166" s="21">
        <f t="shared" si="122"/>
        <v>0</v>
      </c>
      <c r="FT166" s="43">
        <f t="shared" si="123"/>
        <v>0</v>
      </c>
      <c r="FU166" s="21">
        <f t="shared" si="124"/>
        <v>0</v>
      </c>
      <c r="FV166" s="43">
        <f t="shared" si="125"/>
        <v>0</v>
      </c>
      <c r="FW166" s="21">
        <f t="shared" si="126"/>
        <v>0</v>
      </c>
      <c r="FX166" s="43">
        <f t="shared" si="127"/>
        <v>0</v>
      </c>
      <c r="FY166" s="21">
        <f t="shared" si="128"/>
        <v>0</v>
      </c>
      <c r="FZ166" s="43">
        <f t="shared" si="129"/>
        <v>0</v>
      </c>
      <c r="GA166" s="21">
        <f t="shared" si="130"/>
        <v>0</v>
      </c>
      <c r="GB166" s="43">
        <f t="shared" si="131"/>
        <v>0</v>
      </c>
      <c r="GC166" s="21">
        <f t="shared" si="132"/>
        <v>0</v>
      </c>
      <c r="GD166" s="43">
        <f t="shared" si="133"/>
        <v>0</v>
      </c>
      <c r="GE166" s="21">
        <f t="shared" si="134"/>
        <v>0</v>
      </c>
      <c r="GF166" s="43">
        <f t="shared" si="135"/>
        <v>0</v>
      </c>
      <c r="GG166" s="21">
        <f t="shared" si="136"/>
        <v>0</v>
      </c>
      <c r="GH166" s="43">
        <f t="shared" si="137"/>
        <v>0</v>
      </c>
      <c r="GI166" s="21">
        <f t="shared" si="138"/>
        <v>0</v>
      </c>
      <c r="GJ166" s="43">
        <f t="shared" si="139"/>
        <v>0</v>
      </c>
      <c r="GK166" s="21">
        <f t="shared" si="140"/>
        <v>0</v>
      </c>
      <c r="GL166" s="43">
        <f t="shared" si="141"/>
        <v>0</v>
      </c>
      <c r="GM166" s="21">
        <f t="shared" si="142"/>
        <v>0</v>
      </c>
      <c r="GN166" s="43">
        <f t="shared" si="143"/>
        <v>0</v>
      </c>
      <c r="GO166" s="21">
        <f t="shared" si="144"/>
        <v>0</v>
      </c>
      <c r="GP166" s="43">
        <f t="shared" si="145"/>
        <v>0</v>
      </c>
      <c r="GQ166" s="21">
        <f t="shared" si="146"/>
        <v>0</v>
      </c>
      <c r="GR166" s="43">
        <f t="shared" si="147"/>
        <v>0</v>
      </c>
      <c r="GS166" s="21">
        <f t="shared" si="148"/>
        <v>0</v>
      </c>
      <c r="GT166" s="43">
        <f t="shared" si="149"/>
        <v>0</v>
      </c>
      <c r="GU166" s="21">
        <f t="shared" si="150"/>
        <v>0</v>
      </c>
      <c r="GV166" s="43">
        <f t="shared" si="151"/>
        <v>0</v>
      </c>
      <c r="GW166" s="43">
        <f t="shared" si="152"/>
        <v>0</v>
      </c>
      <c r="GY166" s="43">
        <f t="shared" si="153"/>
        <v>0</v>
      </c>
      <c r="HF166" s="89">
        <f t="shared" si="154"/>
        <v>0</v>
      </c>
      <c r="HG166" s="43">
        <f t="shared" si="154"/>
        <v>0</v>
      </c>
      <c r="HH166" s="89">
        <f t="shared" si="154"/>
        <v>0</v>
      </c>
      <c r="HI166" s="13">
        <f t="shared" si="155"/>
        <v>0</v>
      </c>
      <c r="HJ166" s="43">
        <f>IF($HJ$1=1,IF(haviszla4!$E$5="h",haviszla4!H166,IF(haviszla4!$E$5="k",haviszla4!I166,IF(haviszla4!$E$5="sz",haviszla4!J166,IF(haviszla4!$E$5="cs",haviszla4!K166,IF(haviszla4!$E$5="p",haviszla4!L166,IF(haviszla4!$E$5="szo",haviszla4!M166,0)))))),0)</f>
        <v>0</v>
      </c>
      <c r="HK166" s="43">
        <f>IF($HK$1=1,IF(haviszla4!$E$5="h",haviszla4!N166,IF(haviszla4!$E$5="k",haviszla4!O166,IF(haviszla4!$E$5="sz",haviszla4!P166,IF(haviszla4!$E$5="cs",haviszla4!Q166,IF(haviszla4!$E$5="p",haviszla4!R166,IF(haviszla4!$E$5="szo",haviszla4!S166,0)))))),0)</f>
        <v>0</v>
      </c>
      <c r="HL166" s="43">
        <f>IF($HL$1=1,IF(haviszla4!$E$5="h",haviszla4!T166,IF(haviszla4!$E$5="k",haviszla4!U166,IF(haviszla4!$E$5="sz",haviszla4!V166,IF(haviszla4!$E$5="cs",haviszla4!W166,IF(haviszla4!$E$5="p",haviszla4!X166,IF(haviszla4!$E$5="szo",haviszla4!Y166,0)))))),0)</f>
        <v>0</v>
      </c>
      <c r="HM166" s="43">
        <f>IF($HM$1=1,IF(haviszla4!$E$5="h",haviszla4!Z166,IF(haviszla4!$E$5="k",haviszla4!AA166,IF(haviszla4!$E$5="sz",haviszla4!AB166,IF(haviszla4!$E$5="cs",haviszla4!AC166,IF(haviszla4!$E$5="p",haviszla4!AD166,IF(haviszla4!$E$5="szo",haviszla4!AE166,0)))))),0)</f>
        <v>0</v>
      </c>
      <c r="HN166" s="43">
        <f>IF($HN$1=1,IF(haviszla4!$E$5="h",haviszla4!AF166,IF(haviszla4!$E$5="k",haviszla4!AG166,IF(haviszla4!$E$5="sz",haviszla4!AH166,IF(haviszla4!$E$5="cs",haviszla4!AI166,IF(haviszla4!$E$5="p",haviszla4!AJ166,IF(haviszla4!$E$5="szo",haviszla4!AK166,0)))))),0)</f>
        <v>0</v>
      </c>
      <c r="HO166" s="43">
        <f>IF($HO$1=1,IF(haviszla4!$E$5="h",haviszla4!AL166,IF(haviszla4!$E$5="k",haviszla4!AM166,IF(haviszla4!$E$5="sz",haviszla4!AN166,IF(haviszla4!$E$5="cs",haviszla4!AO166,IF(haviszla4!$E$5="p",haviszla4!AP166,IF(haviszla4!$E$5="szo",haviszla4!AQ166,0)))))),0)</f>
        <v>0</v>
      </c>
      <c r="HP166" s="43">
        <f>IF($HP$1=1,IF(haviszla4!$E$5="h",haviszla4!AR166,IF(haviszla4!$E$5="k",haviszla4!AS166,IF(haviszla4!$E$5="sz",haviszla4!AT166,IF(haviszla4!$E$5="cs",haviszla4!AU166,IF(haviszla4!$E$5="p",haviszla4!AV166,IF(haviszla4!$E$5="szo",haviszla4!AW166,0)))))),0)</f>
        <v>0</v>
      </c>
      <c r="HQ166" s="43">
        <f>IF($HQ$1=1,IF(haviszla4!$E$5="h",haviszla4!AX166,IF(haviszla4!$E$5="k",haviszla4!AY166,IF(haviszla4!$E$5="sz",haviszla4!AZ166,IF(haviszla4!$E$5="cs",haviszla4!BA166,IF(haviszla4!$E$5="p",haviszla4!BB166,IF(haviszla4!$E$5="szo",haviszla4!BC166,0)))))),0)</f>
        <v>0</v>
      </c>
      <c r="HR166" s="43">
        <f>IF($HR$1=1,IF(haviszla4!$E$5="h",haviszla4!BD166,IF(haviszla4!$E$5="k",haviszla4!BE166,IF(haviszla4!$E$5="sz",haviszla4!BF166,IF(haviszla4!$E$5="cs",haviszla4!BG166,IF(haviszla4!$E$5="p",haviszla4!BH166,IF(haviszla4!$E$5="szo",haviszla4!BI166,0)))))),0)</f>
        <v>0</v>
      </c>
      <c r="HS166" s="43">
        <f>IF($HS$1=1,IF(haviszla4!$E$5="h",haviszla4!BJ166,IF(haviszla4!$E$5="k",haviszla4!BK166,IF(haviszla4!$E$5="sz",haviszla4!BL166,IF(haviszla4!$E$5="cs",haviszla4!BM166,IF(haviszla4!$E$5="p",haviszla4!BN166,IF(haviszla4!$E$5="szo",haviszla4!BO166,0)))))),0)</f>
        <v>0</v>
      </c>
      <c r="HT166" s="43">
        <f>IF($HT$1=1,IF(haviszla4!$E$5="h",haviszla4!BP166,IF(haviszla4!$E$5="k",haviszla4!BQ166,IF(haviszla4!$E$5="sz",haviszla4!BR166,IF(haviszla4!$E$5="cs",haviszla4!BS166,IF(haviszla4!$E$5="p",haviszla4!BT166,IF(haviszla4!$E$5="szo",haviszla4!BU166,0)))))),0)</f>
        <v>0</v>
      </c>
      <c r="HU166" s="43">
        <f>IF($HU$1=1,IF(haviszla4!$E$5="h",haviszla4!BV166,IF(haviszla4!$E$5="k",haviszla4!BW166,IF(haviszla4!$E$5="sz",haviszla4!BX166,IF(haviszla4!$E$5="cs",haviszla4!BY166,IF(haviszla4!$E$5="p",haviszla4!BZ166,IF(haviszla4!$E$5="szo",haviszla4!CA166,0)))))),0)</f>
        <v>0</v>
      </c>
      <c r="HV166" s="43">
        <f>IF($HV$1=1,IF(haviszla4!$E$5="h",haviszla4!CB166,IF(haviszla4!$E$5="k",haviszla4!CC166,IF(haviszla4!$E$5="sz",haviszla4!CD166,IF(haviszla4!$E$5="cs",haviszla4!CE166,IF(haviszla4!$E$5="p",haviszla4!CF166,IF(haviszla4!$E$5="szo",haviszla4!CG166,0)))))),0)</f>
        <v>0</v>
      </c>
      <c r="HW166" s="43">
        <f>IF($HW$1=1,IF(haviszla4!$E$5="h",haviszla4!CH166,IF(haviszla4!$E$5="k",haviszla4!CI166,IF(haviszla4!$E$5="sz",haviszla4!CJ166,IF(haviszla4!$E$5="cs",haviszla4!CK166,IF(haviszla4!$E$5="p",haviszla4!CL166,IF(haviszla4!$E$5="szo",haviszla4!CM166,0)))))),0)</f>
        <v>0</v>
      </c>
      <c r="HX166" s="43">
        <f>IF($HX$1=1,IF(haviszla4!$E$5="h",haviszla4!CN166,IF(haviszla4!$E$5="k",haviszla4!CO166,IF(haviszla4!$E$5="sz",haviszla4!CP166,IF(haviszla4!$E$5="cs",haviszla4!CQ166,IF(haviszla4!$E$5="p",haviszla4!CR166,IF(haviszla4!$E$5="szo",haviszla4!CS166,0)))))),0)</f>
        <v>0</v>
      </c>
      <c r="HY166" s="43">
        <f>IF($HY$1=1,IF(haviszla4!$E$5="h",haviszla4!CT166,IF(haviszla4!$E$5="k",haviszla4!CU166,IF(haviszla4!$E$5="sz",haviszla4!CV166,IF(haviszla4!$E$5="cs",haviszla4!CW166,IF(haviszla4!$E$5="p",haviszla4!CX166,IF(haviszla4!$E$5="szo",haviszla4!CY166,0)))))),0)</f>
        <v>0</v>
      </c>
      <c r="HZ166" s="43">
        <f>IF($HZ$1=1,IF(haviszla4!$E$5="h",haviszla4!CZ166,IF(haviszla4!$E$5="k",haviszla4!DA166,IF(haviszla4!$E$5="sz",haviszla4!DB166,IF(haviszla4!$E$5="cs",haviszla4!DC166,IF(haviszla4!$E$5="p",haviszla4!DD166,IF(haviszla4!$E$5="szo",haviszla4!DE166,0)))))),0)</f>
        <v>0</v>
      </c>
      <c r="IA166" s="43">
        <f>IF($IA$1=1,IF(haviszla4!$E$5="h",haviszla4!DF166,IF(haviszla4!$E$5="k",haviszla4!DG166,IF(haviszla4!$E$5="sz",haviszla4!DH166,IF(haviszla4!$E$5="cs",haviszla4!DI166,IF(haviszla4!$E$5="p",haviszla4!DJ166,IF(haviszla4!$E$5="szo",haviszla4!DK166,0)))))),0)</f>
        <v>0</v>
      </c>
      <c r="IB166" s="43">
        <f>IF($IB$1=1,IF(haviszla4!$E$5="h",haviszla4!DL166,IF(haviszla4!$E$5="k",haviszla4!DM166,IF(haviszla4!$E$5="sz",haviszla4!DN166,IF(haviszla4!$E$5="cs",haviszla4!DO166,IF(haviszla4!$E$5="p",haviszla4!DP166,IF(haviszla4!$E$5="szo",haviszla4!DQ166,0)))))),0)</f>
        <v>0</v>
      </c>
      <c r="IC166" s="43">
        <f>IF($IC$1=1,IF(haviszla4!$E$5="h",haviszla4!DR166,IF(haviszla4!$E$5="k",haviszla4!DS166,IF(haviszla4!$E$5="sz",haviszla4!DT166,IF(haviszla4!$E$5="cs",haviszla4!DU166,IF(haviszla4!$E$5="p",haviszla4!DV166,IF(haviszla4!$E$5="szo",haviszla4!DW166,0)))))),0)</f>
        <v>0</v>
      </c>
      <c r="ID166" s="43">
        <f>IF($ID$1=1,IF(haviszla4!$E$5="h",haviszla4!DX166,IF(haviszla4!$E$5="k",haviszla4!DY166,IF(haviszla4!$E$5="sz",haviszla4!DZ166,IF(haviszla4!$E$5="cs",haviszla4!EA166,IF(haviszla4!$E$5="p",haviszla4!EB166,IF(haviszla4!$E$5="szo",haviszla4!EC166,0)))))),0)</f>
        <v>0</v>
      </c>
      <c r="IE166" s="43">
        <f>IF($IE$1=1,IF(haviszla4!$E$5="h",haviszla4!ED166,IF(haviszla4!$E$5="k",haviszla4!EE166,IF(haviszla4!$E$5="sz",haviszla4!EF166,IF(haviszla4!$E$5="cs",haviszla4!EG166,IF(haviszla4!$E$5="p",haviszla4!EH166,IF(haviszla4!$E$5="szo",haviszla4!EI166,0)))))),0)</f>
        <v>0</v>
      </c>
    </row>
    <row r="167" spans="1:239" ht="15" customHeight="1">
      <c r="A167" s="18" t="s">
        <v>237</v>
      </c>
      <c r="E167" s="13">
        <f t="shared" si="104"/>
        <v>0</v>
      </c>
      <c r="F167" s="48"/>
      <c r="G167" s="49"/>
      <c r="H167" s="89">
        <v>0</v>
      </c>
      <c r="I167" s="51">
        <v>0</v>
      </c>
      <c r="J167" s="89">
        <v>0</v>
      </c>
      <c r="K167" s="51">
        <v>0</v>
      </c>
      <c r="L167" s="51">
        <v>0</v>
      </c>
      <c r="M167" s="52">
        <v>0</v>
      </c>
      <c r="N167" s="55">
        <v>0</v>
      </c>
      <c r="O167" s="51">
        <v>0</v>
      </c>
      <c r="P167" s="54">
        <v>0</v>
      </c>
      <c r="Q167" s="51">
        <v>0</v>
      </c>
      <c r="R167" s="51">
        <v>0</v>
      </c>
      <c r="S167" s="54">
        <v>0</v>
      </c>
      <c r="T167" s="55">
        <v>0</v>
      </c>
      <c r="U167" s="51">
        <v>0</v>
      </c>
      <c r="V167" s="54">
        <v>0</v>
      </c>
      <c r="W167" s="51">
        <v>0</v>
      </c>
      <c r="X167" s="51">
        <v>0</v>
      </c>
      <c r="Y167" s="54">
        <v>0</v>
      </c>
      <c r="Z167" s="55">
        <v>0</v>
      </c>
      <c r="AA167" s="51">
        <v>0</v>
      </c>
      <c r="AB167" s="54">
        <v>0</v>
      </c>
      <c r="AC167" s="51">
        <v>0</v>
      </c>
      <c r="AD167" s="51">
        <v>0</v>
      </c>
      <c r="AE167" s="54">
        <v>0</v>
      </c>
      <c r="AF167" s="55">
        <v>0</v>
      </c>
      <c r="AG167" s="51">
        <v>0</v>
      </c>
      <c r="AH167" s="54">
        <v>0</v>
      </c>
      <c r="AI167" s="54">
        <v>0</v>
      </c>
      <c r="AJ167" s="56">
        <v>0</v>
      </c>
      <c r="AK167" s="54">
        <v>0</v>
      </c>
      <c r="AL167" s="55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5">
        <v>0</v>
      </c>
      <c r="AS167" s="54">
        <v>0</v>
      </c>
      <c r="AT167" s="54">
        <v>0</v>
      </c>
      <c r="AU167" s="54">
        <v>0</v>
      </c>
      <c r="AV167" s="51">
        <v>0</v>
      </c>
      <c r="AW167" s="54">
        <v>0</v>
      </c>
      <c r="AX167" s="55">
        <v>0</v>
      </c>
      <c r="AY167" s="51">
        <v>0</v>
      </c>
      <c r="AZ167" s="54">
        <v>0</v>
      </c>
      <c r="BA167" s="51">
        <v>0</v>
      </c>
      <c r="BB167" s="56">
        <v>0</v>
      </c>
      <c r="BC167" s="58">
        <v>0</v>
      </c>
      <c r="BD167" s="55">
        <v>0</v>
      </c>
      <c r="BE167" s="51">
        <v>0</v>
      </c>
      <c r="BF167" s="54">
        <v>0</v>
      </c>
      <c r="BG167" s="54">
        <v>0</v>
      </c>
      <c r="BH167" s="54">
        <v>0</v>
      </c>
      <c r="BI167" s="54">
        <v>0</v>
      </c>
      <c r="BJ167" s="55">
        <v>0</v>
      </c>
      <c r="BK167" s="54">
        <v>0</v>
      </c>
      <c r="BL167" s="54">
        <v>0</v>
      </c>
      <c r="BM167" s="51">
        <v>0</v>
      </c>
      <c r="BN167" s="51">
        <v>0</v>
      </c>
      <c r="BO167" s="54">
        <v>0</v>
      </c>
      <c r="BP167" s="55">
        <v>0</v>
      </c>
      <c r="BQ167" s="54">
        <v>0</v>
      </c>
      <c r="BR167" s="54">
        <v>0</v>
      </c>
      <c r="BS167" s="51">
        <v>0</v>
      </c>
      <c r="BT167" s="54">
        <v>0</v>
      </c>
      <c r="BU167" s="54">
        <v>0</v>
      </c>
      <c r="BV167" s="55">
        <v>0</v>
      </c>
      <c r="BW167" s="54">
        <v>0</v>
      </c>
      <c r="BX167" s="54">
        <v>0</v>
      </c>
      <c r="BY167" s="51">
        <v>0</v>
      </c>
      <c r="BZ167" s="54">
        <v>0</v>
      </c>
      <c r="CA167" s="54">
        <v>0</v>
      </c>
      <c r="CB167" s="55">
        <v>0</v>
      </c>
      <c r="CC167" s="51">
        <v>0</v>
      </c>
      <c r="CD167" s="54">
        <v>0</v>
      </c>
      <c r="CE167" s="51">
        <v>0</v>
      </c>
      <c r="CF167" s="51">
        <v>0</v>
      </c>
      <c r="CG167" s="54">
        <v>0</v>
      </c>
      <c r="CH167" s="55">
        <v>0</v>
      </c>
      <c r="CI167" s="54">
        <v>0</v>
      </c>
      <c r="CJ167" s="54">
        <v>0</v>
      </c>
      <c r="CK167" s="51">
        <v>0</v>
      </c>
      <c r="CL167" s="54">
        <v>0</v>
      </c>
      <c r="CM167" s="54">
        <v>0</v>
      </c>
      <c r="CN167" s="55">
        <v>0</v>
      </c>
      <c r="CO167" s="54">
        <v>0</v>
      </c>
      <c r="CP167" s="54">
        <v>0</v>
      </c>
      <c r="CQ167" s="54">
        <v>0</v>
      </c>
      <c r="CR167" s="54">
        <v>0</v>
      </c>
      <c r="CS167" s="54">
        <v>0</v>
      </c>
      <c r="CT167" s="55">
        <v>0</v>
      </c>
      <c r="CU167" s="54">
        <v>0</v>
      </c>
      <c r="CV167" s="54">
        <v>0</v>
      </c>
      <c r="CW167" s="54">
        <v>0</v>
      </c>
      <c r="CX167" s="51">
        <v>0</v>
      </c>
      <c r="CY167" s="54">
        <v>0</v>
      </c>
      <c r="CZ167" s="55">
        <v>0</v>
      </c>
      <c r="DA167" s="54">
        <v>0</v>
      </c>
      <c r="DB167" s="54">
        <v>0</v>
      </c>
      <c r="DC167" s="54">
        <v>0</v>
      </c>
      <c r="DD167" s="58">
        <v>0</v>
      </c>
      <c r="DE167" s="54">
        <v>0</v>
      </c>
      <c r="DF167" s="55">
        <v>0</v>
      </c>
      <c r="DG167" s="51">
        <v>0</v>
      </c>
      <c r="DH167" s="54">
        <v>0</v>
      </c>
      <c r="DI167" s="54">
        <v>0</v>
      </c>
      <c r="DJ167" s="54">
        <v>0</v>
      </c>
      <c r="DK167" s="54">
        <v>0</v>
      </c>
      <c r="DL167" s="64">
        <v>0</v>
      </c>
      <c r="DM167" s="56">
        <v>0</v>
      </c>
      <c r="DN167" s="54">
        <v>0</v>
      </c>
      <c r="DO167" s="51">
        <v>0</v>
      </c>
      <c r="DP167" s="54">
        <v>0</v>
      </c>
      <c r="DQ167" s="54">
        <v>0</v>
      </c>
      <c r="DR167" s="55">
        <v>0</v>
      </c>
      <c r="DS167" s="51">
        <v>0</v>
      </c>
      <c r="DT167" s="54">
        <v>0</v>
      </c>
      <c r="DU167" s="51">
        <v>0</v>
      </c>
      <c r="DV167" s="51">
        <v>0</v>
      </c>
      <c r="DW167" s="54">
        <v>0</v>
      </c>
      <c r="DX167" s="55">
        <v>0</v>
      </c>
      <c r="DY167" s="54">
        <v>0</v>
      </c>
      <c r="DZ167" s="54">
        <v>0</v>
      </c>
      <c r="EA167" s="54">
        <v>0</v>
      </c>
      <c r="EB167" s="51">
        <v>0</v>
      </c>
      <c r="EC167" s="54">
        <v>0</v>
      </c>
      <c r="ED167" s="64">
        <v>0</v>
      </c>
      <c r="EE167" s="54">
        <v>0</v>
      </c>
      <c r="EF167" s="54">
        <v>0</v>
      </c>
      <c r="EG167" s="54">
        <v>0</v>
      </c>
      <c r="EH167" s="58">
        <v>0</v>
      </c>
      <c r="EI167" s="54">
        <v>0</v>
      </c>
      <c r="EJ167" s="55"/>
      <c r="EK167" s="54">
        <v>0</v>
      </c>
      <c r="EL167" s="54"/>
      <c r="EM167" s="54"/>
      <c r="EN167" s="54"/>
      <c r="EO167" s="59">
        <v>0</v>
      </c>
      <c r="EP167" s="55"/>
      <c r="EQ167" s="54">
        <v>0</v>
      </c>
      <c r="ER167" s="54"/>
      <c r="ES167" s="54"/>
      <c r="ET167" s="54"/>
      <c r="EU167" s="59">
        <v>0</v>
      </c>
      <c r="EV167" s="55"/>
      <c r="EW167" s="54">
        <v>0</v>
      </c>
      <c r="EX167" s="54"/>
      <c r="EY167" s="54"/>
      <c r="EZ167" s="54"/>
      <c r="FA167" s="59">
        <v>0</v>
      </c>
      <c r="FB167" s="43">
        <f t="shared" si="105"/>
        <v>0</v>
      </c>
      <c r="FC167" s="21">
        <f t="shared" si="106"/>
        <v>0</v>
      </c>
      <c r="FD167" s="43">
        <f t="shared" si="107"/>
        <v>0</v>
      </c>
      <c r="FE167" s="21">
        <f t="shared" si="108"/>
        <v>0</v>
      </c>
      <c r="FF167" s="43">
        <f t="shared" si="109"/>
        <v>0</v>
      </c>
      <c r="FG167" s="21">
        <f t="shared" si="110"/>
        <v>0</v>
      </c>
      <c r="FH167" s="43">
        <f t="shared" si="111"/>
        <v>0</v>
      </c>
      <c r="FI167" s="21">
        <f t="shared" si="112"/>
        <v>0</v>
      </c>
      <c r="FJ167" s="43">
        <f t="shared" si="113"/>
        <v>0</v>
      </c>
      <c r="FK167" s="21">
        <f t="shared" si="114"/>
        <v>0</v>
      </c>
      <c r="FL167" s="43">
        <f t="shared" si="115"/>
        <v>0</v>
      </c>
      <c r="FM167" s="21">
        <f t="shared" si="116"/>
        <v>0</v>
      </c>
      <c r="FN167" s="43">
        <f t="shared" si="117"/>
        <v>0</v>
      </c>
      <c r="FO167" s="21">
        <f t="shared" si="118"/>
        <v>0</v>
      </c>
      <c r="FP167" s="43">
        <f t="shared" si="119"/>
        <v>0</v>
      </c>
      <c r="FQ167" s="21">
        <f t="shared" si="120"/>
        <v>0</v>
      </c>
      <c r="FR167" s="43">
        <f t="shared" si="121"/>
        <v>0</v>
      </c>
      <c r="FS167" s="21">
        <f t="shared" si="122"/>
        <v>0</v>
      </c>
      <c r="FT167" s="43">
        <f t="shared" si="123"/>
        <v>0</v>
      </c>
      <c r="FU167" s="21">
        <f t="shared" si="124"/>
        <v>0</v>
      </c>
      <c r="FV167" s="43">
        <f t="shared" si="125"/>
        <v>0</v>
      </c>
      <c r="FW167" s="21">
        <f t="shared" si="126"/>
        <v>0</v>
      </c>
      <c r="FX167" s="43">
        <f t="shared" si="127"/>
        <v>0</v>
      </c>
      <c r="FY167" s="21">
        <f t="shared" si="128"/>
        <v>0</v>
      </c>
      <c r="FZ167" s="43">
        <f t="shared" si="129"/>
        <v>0</v>
      </c>
      <c r="GA167" s="21">
        <f t="shared" si="130"/>
        <v>0</v>
      </c>
      <c r="GB167" s="43">
        <f t="shared" si="131"/>
        <v>0</v>
      </c>
      <c r="GC167" s="21">
        <f t="shared" si="132"/>
        <v>0</v>
      </c>
      <c r="GD167" s="43">
        <f t="shared" si="133"/>
        <v>0</v>
      </c>
      <c r="GE167" s="21">
        <f t="shared" si="134"/>
        <v>0</v>
      </c>
      <c r="GF167" s="43">
        <f t="shared" si="135"/>
        <v>0</v>
      </c>
      <c r="GG167" s="21">
        <f t="shared" si="136"/>
        <v>0</v>
      </c>
      <c r="GH167" s="43">
        <f t="shared" si="137"/>
        <v>0</v>
      </c>
      <c r="GI167" s="21">
        <f t="shared" si="138"/>
        <v>0</v>
      </c>
      <c r="GJ167" s="43">
        <f t="shared" si="139"/>
        <v>0</v>
      </c>
      <c r="GK167" s="21">
        <f t="shared" si="140"/>
        <v>0</v>
      </c>
      <c r="GL167" s="43">
        <f t="shared" si="141"/>
        <v>0</v>
      </c>
      <c r="GM167" s="21">
        <f t="shared" si="142"/>
        <v>0</v>
      </c>
      <c r="GN167" s="43">
        <f t="shared" si="143"/>
        <v>0</v>
      </c>
      <c r="GO167" s="21">
        <f t="shared" si="144"/>
        <v>0</v>
      </c>
      <c r="GP167" s="43">
        <f t="shared" si="145"/>
        <v>0</v>
      </c>
      <c r="GQ167" s="21">
        <f t="shared" si="146"/>
        <v>0</v>
      </c>
      <c r="GR167" s="43">
        <f t="shared" si="147"/>
        <v>0</v>
      </c>
      <c r="GS167" s="21">
        <f t="shared" si="148"/>
        <v>0</v>
      </c>
      <c r="GT167" s="43">
        <f t="shared" si="149"/>
        <v>0</v>
      </c>
      <c r="GU167" s="21">
        <f t="shared" si="150"/>
        <v>0</v>
      </c>
      <c r="GV167" s="43">
        <f t="shared" si="151"/>
        <v>0</v>
      </c>
      <c r="GW167" s="43">
        <f t="shared" si="152"/>
        <v>0</v>
      </c>
      <c r="GY167" s="43">
        <f>E167</f>
        <v>0</v>
      </c>
      <c r="HF167" s="89">
        <f t="shared" si="154"/>
        <v>0</v>
      </c>
      <c r="HG167" s="43">
        <f t="shared" si="154"/>
        <v>0</v>
      </c>
      <c r="HH167" s="89">
        <f t="shared" si="154"/>
        <v>0</v>
      </c>
      <c r="HI167" s="13">
        <f t="shared" si="155"/>
        <v>0</v>
      </c>
      <c r="HJ167" s="43">
        <f>IF($HJ$1=1,IF(haviszla4!$E$5="h",haviszla4!H167,IF(haviszla4!$E$5="k",haviszla4!I167,IF(haviszla4!$E$5="sz",haviszla4!J167,IF(haviszla4!$E$5="cs",haviszla4!K167,IF(haviszla4!$E$5="p",haviszla4!L167,IF(haviszla4!$E$5="szo",haviszla4!M167,0)))))),0)</f>
        <v>0</v>
      </c>
      <c r="HK167" s="43">
        <f>IF($HK$1=1,IF(haviszla4!$E$5="h",haviszla4!N167,IF(haviszla4!$E$5="k",haviszla4!O167,IF(haviszla4!$E$5="sz",haviszla4!P167,IF(haviszla4!$E$5="cs",haviszla4!Q167,IF(haviszla4!$E$5="p",haviszla4!R167,IF(haviszla4!$E$5="szo",haviszla4!S167,0)))))),0)</f>
        <v>0</v>
      </c>
      <c r="HL167" s="43">
        <f>IF($HL$1=1,IF(haviszla4!$E$5="h",haviszla4!T167,IF(haviszla4!$E$5="k",haviszla4!U167,IF(haviszla4!$E$5="sz",haviszla4!V167,IF(haviszla4!$E$5="cs",haviszla4!W167,IF(haviszla4!$E$5="p",haviszla4!X167,IF(haviszla4!$E$5="szo",haviszla4!Y167,0)))))),0)</f>
        <v>0</v>
      </c>
      <c r="HM167" s="43">
        <f>IF($HM$1=1,IF(haviszla4!$E$5="h",haviszla4!Z167,IF(haviszla4!$E$5="k",haviszla4!AA167,IF(haviszla4!$E$5="sz",haviszla4!AB167,IF(haviszla4!$E$5="cs",haviszla4!AC167,IF(haviszla4!$E$5="p",haviszla4!AD167,IF(haviszla4!$E$5="szo",haviszla4!AE167,0)))))),0)</f>
        <v>0</v>
      </c>
      <c r="HN167" s="43">
        <f>IF($HN$1=1,IF(haviszla4!$E$5="h",haviszla4!AF167,IF(haviszla4!$E$5="k",haviszla4!AG167,IF(haviszla4!$E$5="sz",haviszla4!AH167,IF(haviszla4!$E$5="cs",haviszla4!AI167,IF(haviszla4!$E$5="p",haviszla4!AJ167,IF(haviszla4!$E$5="szo",haviszla4!AK167,0)))))),0)</f>
        <v>0</v>
      </c>
      <c r="HO167" s="43">
        <f>IF($HO$1=1,IF(haviszla4!$E$5="h",haviszla4!AL167,IF(haviszla4!$E$5="k",haviszla4!AM167,IF(haviszla4!$E$5="sz",haviszla4!AN167,IF(haviszla4!$E$5="cs",haviszla4!AO167,IF(haviszla4!$E$5="p",haviszla4!AP167,IF(haviszla4!$E$5="szo",haviszla4!AQ167,0)))))),0)</f>
        <v>0</v>
      </c>
      <c r="HP167" s="43">
        <f>IF($HP$1=1,IF(haviszla4!$E$5="h",haviszla4!AR167,IF(haviszla4!$E$5="k",haviszla4!AS167,IF(haviszla4!$E$5="sz",haviszla4!AT167,IF(haviszla4!$E$5="cs",haviszla4!AU167,IF(haviszla4!$E$5="p",haviszla4!AV167,IF(haviszla4!$E$5="szo",haviszla4!AW167,0)))))),0)</f>
        <v>0</v>
      </c>
      <c r="HQ167" s="43">
        <f>IF($HQ$1=1,IF(haviszla4!$E$5="h",haviszla4!AX167,IF(haviszla4!$E$5="k",haviszla4!AY167,IF(haviszla4!$E$5="sz",haviszla4!AZ167,IF(haviszla4!$E$5="cs",haviszla4!BA167,IF(haviszla4!$E$5="p",haviszla4!BB167,IF(haviszla4!$E$5="szo",haviszla4!BC167,0)))))),0)</f>
        <v>0</v>
      </c>
      <c r="HR167" s="43">
        <f>IF($HR$1=1,IF(haviszla4!$E$5="h",haviszla4!BD167,IF(haviszla4!$E$5="k",haviszla4!BE167,IF(haviszla4!$E$5="sz",haviszla4!BF167,IF(haviszla4!$E$5="cs",haviszla4!BG167,IF(haviszla4!$E$5="p",haviszla4!BH167,IF(haviszla4!$E$5="szo",haviszla4!BI167,0)))))),0)</f>
        <v>0</v>
      </c>
      <c r="HS167" s="43">
        <f>IF($HS$1=1,IF(haviszla4!$E$5="h",haviszla4!BJ167,IF(haviszla4!$E$5="k",haviszla4!BK167,IF(haviszla4!$E$5="sz",haviszla4!BL167,IF(haviszla4!$E$5="cs",haviszla4!BM167,IF(haviszla4!$E$5="p",haviszla4!BN167,IF(haviszla4!$E$5="szo",haviszla4!BO167,0)))))),0)</f>
        <v>0</v>
      </c>
      <c r="HT167" s="43">
        <f>IF($HT$1=1,IF(haviszla4!$E$5="h",haviszla4!BP167,IF(haviszla4!$E$5="k",haviszla4!BQ167,IF(haviszla4!$E$5="sz",haviszla4!BR167,IF(haviszla4!$E$5="cs",haviszla4!BS167,IF(haviszla4!$E$5="p",haviszla4!BT167,IF(haviszla4!$E$5="szo",haviszla4!BU167,0)))))),0)</f>
        <v>0</v>
      </c>
      <c r="HU167" s="43">
        <f>IF($HU$1=1,IF(haviszla4!$E$5="h",haviszla4!BV167,IF(haviszla4!$E$5="k",haviszla4!BW167,IF(haviszla4!$E$5="sz",haviszla4!BX167,IF(haviszla4!$E$5="cs",haviszla4!BY167,IF(haviszla4!$E$5="p",haviszla4!BZ167,IF(haviszla4!$E$5="szo",haviszla4!CA167,0)))))),0)</f>
        <v>0</v>
      </c>
      <c r="HV167" s="43">
        <f>IF($HV$1=1,IF(haviszla4!$E$5="h",haviszla4!CB167,IF(haviszla4!$E$5="k",haviszla4!CC167,IF(haviszla4!$E$5="sz",haviszla4!CD167,IF(haviszla4!$E$5="cs",haviszla4!CE167,IF(haviszla4!$E$5="p",haviszla4!CF167,IF(haviszla4!$E$5="szo",haviszla4!CG167,0)))))),0)</f>
        <v>0</v>
      </c>
      <c r="HW167" s="43">
        <f>IF($HW$1=1,IF(haviszla4!$E$5="h",haviszla4!CH167,IF(haviszla4!$E$5="k",haviszla4!CI167,IF(haviszla4!$E$5="sz",haviszla4!CJ167,IF(haviszla4!$E$5="cs",haviszla4!CK167,IF(haviszla4!$E$5="p",haviszla4!CL167,IF(haviszla4!$E$5="szo",haviszla4!CM167,0)))))),0)</f>
        <v>0</v>
      </c>
      <c r="HX167" s="43">
        <f>IF($HX$1=1,IF(haviszla4!$E$5="h",haviszla4!CN167,IF(haviszla4!$E$5="k",haviszla4!CO167,IF(haviszla4!$E$5="sz",haviszla4!CP167,IF(haviszla4!$E$5="cs",haviszla4!CQ167,IF(haviszla4!$E$5="p",haviszla4!CR167,IF(haviszla4!$E$5="szo",haviszla4!CS167,0)))))),0)</f>
        <v>0</v>
      </c>
      <c r="HY167" s="43">
        <f>IF($HY$1=1,IF(haviszla4!$E$5="h",haviszla4!CT167,IF(haviszla4!$E$5="k",haviszla4!CU167,IF(haviszla4!$E$5="sz",haviszla4!CV167,IF(haviszla4!$E$5="cs",haviszla4!CW167,IF(haviszla4!$E$5="p",haviszla4!CX167,IF(haviszla4!$E$5="szo",haviszla4!CY167,0)))))),0)</f>
        <v>0</v>
      </c>
      <c r="HZ167" s="43">
        <f>IF($HZ$1=1,IF(haviszla4!$E$5="h",haviszla4!CZ167,IF(haviszla4!$E$5="k",haviszla4!DA167,IF(haviszla4!$E$5="sz",haviszla4!DB167,IF(haviszla4!$E$5="cs",haviszla4!DC167,IF(haviszla4!$E$5="p",haviszla4!DD167,IF(haviszla4!$E$5="szo",haviszla4!DE167,0)))))),0)</f>
        <v>0</v>
      </c>
      <c r="IA167" s="43">
        <f>IF($IA$1=1,IF(haviszla4!$E$5="h",haviszla4!DF167,IF(haviszla4!$E$5="k",haviszla4!DG167,IF(haviszla4!$E$5="sz",haviszla4!DH167,IF(haviszla4!$E$5="cs",haviszla4!DI167,IF(haviszla4!$E$5="p",haviszla4!DJ167,IF(haviszla4!$E$5="szo",haviszla4!DK167,0)))))),0)</f>
        <v>0</v>
      </c>
      <c r="IB167" s="43">
        <f>IF($IB$1=1,IF(haviszla4!$E$5="h",haviszla4!DL167,IF(haviszla4!$E$5="k",haviszla4!DM167,IF(haviszla4!$E$5="sz",haviszla4!DN167,IF(haviszla4!$E$5="cs",haviszla4!DO167,IF(haviszla4!$E$5="p",haviszla4!DP167,IF(haviszla4!$E$5="szo",haviszla4!DQ167,0)))))),0)</f>
        <v>0</v>
      </c>
      <c r="IC167" s="43">
        <f>IF($IC$1=1,IF(haviszla4!$E$5="h",haviszla4!DR167,IF(haviszla4!$E$5="k",haviszla4!DS167,IF(haviszla4!$E$5="sz",haviszla4!DT167,IF(haviszla4!$E$5="cs",haviszla4!DU167,IF(haviszla4!$E$5="p",haviszla4!DV167,IF(haviszla4!$E$5="szo",haviszla4!DW167,0)))))),0)</f>
        <v>0</v>
      </c>
      <c r="ID167" s="43">
        <f>IF($ID$1=1,IF(haviszla4!$E$5="h",haviszla4!DX167,IF(haviszla4!$E$5="k",haviszla4!DY167,IF(haviszla4!$E$5="sz",haviszla4!DZ167,IF(haviszla4!$E$5="cs",haviszla4!EA167,IF(haviszla4!$E$5="p",haviszla4!EB167,IF(haviszla4!$E$5="szo",haviszla4!EC167,0)))))),0)</f>
        <v>0</v>
      </c>
      <c r="IE167" s="43">
        <f>IF($IE$1=1,IF(haviszla4!$E$5="h",haviszla4!ED167,IF(haviszla4!$E$5="k",haviszla4!EE167,IF(haviszla4!$E$5="sz",haviszla4!EF167,IF(haviszla4!$E$5="cs",haviszla4!EG167,IF(haviszla4!$E$5="p",haviszla4!EH167,IF(haviszla4!$E$5="szo",haviszla4!EI167,0)))))),0)</f>
        <v>0</v>
      </c>
    </row>
    <row r="168" spans="1:239" ht="15" customHeight="1">
      <c r="A168" s="18" t="s">
        <v>238</v>
      </c>
      <c r="E168" s="13">
        <f t="shared" si="104"/>
        <v>0</v>
      </c>
      <c r="F168" s="48"/>
      <c r="G168" s="49"/>
      <c r="H168" s="89">
        <v>0</v>
      </c>
      <c r="I168" s="51">
        <v>0</v>
      </c>
      <c r="J168" s="89">
        <v>0</v>
      </c>
      <c r="K168" s="51">
        <v>0</v>
      </c>
      <c r="L168" s="51">
        <v>0</v>
      </c>
      <c r="M168" s="52">
        <v>0</v>
      </c>
      <c r="N168" s="55">
        <v>0</v>
      </c>
      <c r="O168" s="51">
        <v>0</v>
      </c>
      <c r="P168" s="54">
        <v>0</v>
      </c>
      <c r="Q168" s="51">
        <v>0</v>
      </c>
      <c r="R168" s="51">
        <v>0</v>
      </c>
      <c r="S168" s="54">
        <v>0</v>
      </c>
      <c r="T168" s="55">
        <v>0</v>
      </c>
      <c r="U168" s="51">
        <v>0</v>
      </c>
      <c r="V168" s="54">
        <v>0</v>
      </c>
      <c r="W168" s="51">
        <v>0</v>
      </c>
      <c r="X168" s="51">
        <v>0</v>
      </c>
      <c r="Y168" s="54">
        <v>0</v>
      </c>
      <c r="Z168" s="55">
        <v>0</v>
      </c>
      <c r="AA168" s="51">
        <v>0</v>
      </c>
      <c r="AB168" s="54">
        <v>0</v>
      </c>
      <c r="AC168" s="54">
        <v>0</v>
      </c>
      <c r="AD168" s="51">
        <v>0</v>
      </c>
      <c r="AE168" s="54">
        <v>0</v>
      </c>
      <c r="AF168" s="55">
        <v>0</v>
      </c>
      <c r="AG168" s="51">
        <v>0</v>
      </c>
      <c r="AH168" s="54">
        <v>0</v>
      </c>
      <c r="AI168" s="65">
        <v>0</v>
      </c>
      <c r="AJ168" s="56">
        <v>0</v>
      </c>
      <c r="AK168" s="54">
        <v>0</v>
      </c>
      <c r="AL168" s="55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5">
        <v>0</v>
      </c>
      <c r="AS168" s="54">
        <v>0</v>
      </c>
      <c r="AT168" s="54">
        <v>0</v>
      </c>
      <c r="AU168" s="54">
        <v>0</v>
      </c>
      <c r="AV168" s="51">
        <v>0</v>
      </c>
      <c r="AW168" s="54">
        <v>0</v>
      </c>
      <c r="AX168" s="55">
        <v>0</v>
      </c>
      <c r="AY168" s="51">
        <v>0</v>
      </c>
      <c r="AZ168" s="54">
        <v>0</v>
      </c>
      <c r="BA168" s="51">
        <v>0</v>
      </c>
      <c r="BB168" s="56">
        <v>0</v>
      </c>
      <c r="BC168" s="58">
        <v>0</v>
      </c>
      <c r="BD168" s="55">
        <v>0</v>
      </c>
      <c r="BE168" s="51">
        <v>0</v>
      </c>
      <c r="BF168" s="54">
        <v>0</v>
      </c>
      <c r="BG168" s="54">
        <v>0</v>
      </c>
      <c r="BH168" s="54">
        <v>0</v>
      </c>
      <c r="BI168" s="54">
        <v>0</v>
      </c>
      <c r="BJ168" s="55">
        <v>0</v>
      </c>
      <c r="BK168" s="54">
        <v>0</v>
      </c>
      <c r="BL168" s="54">
        <v>0</v>
      </c>
      <c r="BM168" s="51">
        <v>0</v>
      </c>
      <c r="BN168" s="51">
        <v>0</v>
      </c>
      <c r="BO168" s="54">
        <v>0</v>
      </c>
      <c r="BP168" s="55">
        <v>0</v>
      </c>
      <c r="BQ168" s="54">
        <v>0</v>
      </c>
      <c r="BR168" s="54">
        <v>0</v>
      </c>
      <c r="BS168" s="51">
        <v>0</v>
      </c>
      <c r="BT168" s="54">
        <v>0</v>
      </c>
      <c r="BU168" s="54">
        <v>0</v>
      </c>
      <c r="BV168" s="55">
        <v>0</v>
      </c>
      <c r="BW168" s="54">
        <v>0</v>
      </c>
      <c r="BX168" s="54">
        <v>0</v>
      </c>
      <c r="BY168" s="51">
        <v>0</v>
      </c>
      <c r="BZ168" s="54">
        <v>0</v>
      </c>
      <c r="CA168" s="54">
        <v>0</v>
      </c>
      <c r="CB168" s="55">
        <v>0</v>
      </c>
      <c r="CC168" s="51">
        <v>0</v>
      </c>
      <c r="CD168" s="54">
        <v>0</v>
      </c>
      <c r="CE168" s="51">
        <v>0</v>
      </c>
      <c r="CF168" s="51">
        <v>0</v>
      </c>
      <c r="CG168" s="54">
        <v>0</v>
      </c>
      <c r="CH168" s="55">
        <v>0</v>
      </c>
      <c r="CI168" s="54">
        <v>0</v>
      </c>
      <c r="CJ168" s="54">
        <v>0</v>
      </c>
      <c r="CK168" s="51">
        <v>0</v>
      </c>
      <c r="CL168" s="54">
        <v>0</v>
      </c>
      <c r="CM168" s="54">
        <v>0</v>
      </c>
      <c r="CN168" s="55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5">
        <v>0</v>
      </c>
      <c r="CU168" s="54">
        <v>0</v>
      </c>
      <c r="CV168" s="54">
        <v>0</v>
      </c>
      <c r="CW168" s="54">
        <v>0</v>
      </c>
      <c r="CX168" s="51">
        <v>0</v>
      </c>
      <c r="CY168" s="54">
        <v>0</v>
      </c>
      <c r="CZ168" s="55">
        <v>0</v>
      </c>
      <c r="DA168" s="54">
        <v>0</v>
      </c>
      <c r="DB168" s="54">
        <v>0</v>
      </c>
      <c r="DC168" s="54">
        <v>0</v>
      </c>
      <c r="DD168" s="58">
        <v>0</v>
      </c>
      <c r="DE168" s="54">
        <v>0</v>
      </c>
      <c r="DF168" s="55">
        <v>0</v>
      </c>
      <c r="DG168" s="51">
        <v>0</v>
      </c>
      <c r="DH168" s="54">
        <v>0</v>
      </c>
      <c r="DI168" s="54">
        <v>0</v>
      </c>
      <c r="DJ168" s="54">
        <v>0</v>
      </c>
      <c r="DK168" s="54">
        <v>0</v>
      </c>
      <c r="DL168" s="64">
        <v>0</v>
      </c>
      <c r="DM168" s="56">
        <v>0</v>
      </c>
      <c r="DN168" s="54">
        <v>0</v>
      </c>
      <c r="DO168" s="51">
        <v>0</v>
      </c>
      <c r="DP168" s="54">
        <v>0</v>
      </c>
      <c r="DQ168" s="54">
        <v>0</v>
      </c>
      <c r="DR168" s="55">
        <v>0</v>
      </c>
      <c r="DS168" s="51">
        <v>0</v>
      </c>
      <c r="DT168" s="54">
        <v>0</v>
      </c>
      <c r="DU168" s="51">
        <v>0</v>
      </c>
      <c r="DV168" s="51">
        <v>0</v>
      </c>
      <c r="DW168" s="54">
        <v>0</v>
      </c>
      <c r="DX168" s="55">
        <v>0</v>
      </c>
      <c r="DY168" s="54">
        <v>0</v>
      </c>
      <c r="DZ168" s="54">
        <v>0</v>
      </c>
      <c r="EA168" s="54">
        <v>0</v>
      </c>
      <c r="EB168" s="51">
        <v>0</v>
      </c>
      <c r="EC168" s="54">
        <v>0</v>
      </c>
      <c r="ED168" s="64">
        <v>0</v>
      </c>
      <c r="EE168" s="54">
        <v>0</v>
      </c>
      <c r="EF168" s="54">
        <v>0</v>
      </c>
      <c r="EG168" s="54">
        <v>0</v>
      </c>
      <c r="EH168" s="58">
        <v>0</v>
      </c>
      <c r="EI168" s="54">
        <v>0</v>
      </c>
      <c r="EJ168" s="55"/>
      <c r="EK168" s="54">
        <v>0</v>
      </c>
      <c r="EL168" s="54"/>
      <c r="EM168" s="54"/>
      <c r="EN168" s="54"/>
      <c r="EO168" s="59">
        <v>0</v>
      </c>
      <c r="EP168" s="55"/>
      <c r="EQ168" s="54">
        <v>0</v>
      </c>
      <c r="ER168" s="54"/>
      <c r="ES168" s="54"/>
      <c r="ET168" s="54"/>
      <c r="EU168" s="59">
        <v>0</v>
      </c>
      <c r="EV168" s="55"/>
      <c r="EW168" s="54">
        <v>0</v>
      </c>
      <c r="EX168" s="54"/>
      <c r="EY168" s="54"/>
      <c r="EZ168" s="54"/>
      <c r="FA168" s="59">
        <v>0</v>
      </c>
      <c r="FB168" s="43">
        <f t="shared" si="105"/>
        <v>0</v>
      </c>
      <c r="FC168" s="21">
        <f t="shared" si="106"/>
        <v>0</v>
      </c>
      <c r="FD168" s="43">
        <f t="shared" si="107"/>
        <v>0</v>
      </c>
      <c r="FE168" s="21">
        <f t="shared" si="108"/>
        <v>0</v>
      </c>
      <c r="FF168" s="43">
        <f t="shared" si="109"/>
        <v>0</v>
      </c>
      <c r="FG168" s="21">
        <f t="shared" si="110"/>
        <v>0</v>
      </c>
      <c r="FH168" s="43">
        <f t="shared" si="111"/>
        <v>0</v>
      </c>
      <c r="FI168" s="21">
        <f t="shared" si="112"/>
        <v>0</v>
      </c>
      <c r="FJ168" s="43">
        <f t="shared" si="113"/>
        <v>0</v>
      </c>
      <c r="FK168" s="21">
        <f t="shared" si="114"/>
        <v>0</v>
      </c>
      <c r="FL168" s="43">
        <f t="shared" si="115"/>
        <v>0</v>
      </c>
      <c r="FM168" s="21">
        <f t="shared" si="116"/>
        <v>0</v>
      </c>
      <c r="FN168" s="43">
        <f t="shared" si="117"/>
        <v>0</v>
      </c>
      <c r="FO168" s="21">
        <f t="shared" si="118"/>
        <v>0</v>
      </c>
      <c r="FP168" s="43">
        <f t="shared" si="119"/>
        <v>0</v>
      </c>
      <c r="FQ168" s="21">
        <f t="shared" si="120"/>
        <v>0</v>
      </c>
      <c r="FR168" s="43">
        <f t="shared" si="121"/>
        <v>0</v>
      </c>
      <c r="FS168" s="21">
        <f t="shared" si="122"/>
        <v>0</v>
      </c>
      <c r="FT168" s="43">
        <f t="shared" si="123"/>
        <v>0</v>
      </c>
      <c r="FU168" s="21">
        <f t="shared" si="124"/>
        <v>0</v>
      </c>
      <c r="FV168" s="43">
        <f t="shared" si="125"/>
        <v>0</v>
      </c>
      <c r="FW168" s="21">
        <f t="shared" si="126"/>
        <v>0</v>
      </c>
      <c r="FX168" s="43">
        <f t="shared" si="127"/>
        <v>0</v>
      </c>
      <c r="FY168" s="21">
        <f t="shared" si="128"/>
        <v>0</v>
      </c>
      <c r="FZ168" s="43">
        <f t="shared" si="129"/>
        <v>0</v>
      </c>
      <c r="GA168" s="21">
        <f t="shared" si="130"/>
        <v>0</v>
      </c>
      <c r="GB168" s="43">
        <f t="shared" si="131"/>
        <v>0</v>
      </c>
      <c r="GC168" s="21">
        <f t="shared" si="132"/>
        <v>0</v>
      </c>
      <c r="GD168" s="43">
        <f t="shared" si="133"/>
        <v>0</v>
      </c>
      <c r="GE168" s="21">
        <f t="shared" si="134"/>
        <v>0</v>
      </c>
      <c r="GF168" s="43">
        <f t="shared" si="135"/>
        <v>0</v>
      </c>
      <c r="GG168" s="21">
        <f t="shared" si="136"/>
        <v>0</v>
      </c>
      <c r="GH168" s="43">
        <f t="shared" si="137"/>
        <v>0</v>
      </c>
      <c r="GI168" s="21">
        <f t="shared" si="138"/>
        <v>0</v>
      </c>
      <c r="GJ168" s="43">
        <f t="shared" si="139"/>
        <v>0</v>
      </c>
      <c r="GK168" s="21">
        <f t="shared" si="140"/>
        <v>0</v>
      </c>
      <c r="GL168" s="43">
        <f t="shared" si="141"/>
        <v>0</v>
      </c>
      <c r="GM168" s="21">
        <f t="shared" si="142"/>
        <v>0</v>
      </c>
      <c r="GN168" s="43">
        <f t="shared" si="143"/>
        <v>0</v>
      </c>
      <c r="GO168" s="21">
        <f t="shared" si="144"/>
        <v>0</v>
      </c>
      <c r="GP168" s="43">
        <f t="shared" si="145"/>
        <v>0</v>
      </c>
      <c r="GQ168" s="21">
        <f t="shared" si="146"/>
        <v>0</v>
      </c>
      <c r="GR168" s="43">
        <f t="shared" si="147"/>
        <v>0</v>
      </c>
      <c r="GS168" s="21">
        <f t="shared" si="148"/>
        <v>0</v>
      </c>
      <c r="GT168" s="43">
        <f t="shared" si="149"/>
        <v>0</v>
      </c>
      <c r="GU168" s="21">
        <f t="shared" si="150"/>
        <v>0</v>
      </c>
      <c r="GV168" s="43">
        <f t="shared" si="151"/>
        <v>0</v>
      </c>
      <c r="GW168" s="43">
        <f t="shared" si="152"/>
        <v>0</v>
      </c>
      <c r="GY168" s="43">
        <f>E168</f>
        <v>0</v>
      </c>
      <c r="HF168" s="89">
        <f t="shared" si="154"/>
        <v>0</v>
      </c>
      <c r="HG168" s="43">
        <f t="shared" si="154"/>
        <v>0</v>
      </c>
      <c r="HH168" s="89">
        <f t="shared" si="154"/>
        <v>0</v>
      </c>
      <c r="HI168" s="13">
        <f t="shared" si="155"/>
        <v>0</v>
      </c>
      <c r="HJ168" s="43">
        <f>IF($HJ$1=1,IF(haviszla4!$E$5="h",haviszla4!H168,IF(haviszla4!$E$5="k",haviszla4!I168,IF(haviszla4!$E$5="sz",haviszla4!J168,IF(haviszla4!$E$5="cs",haviszla4!K168,IF(haviszla4!$E$5="p",haviszla4!L168,IF(haviszla4!$E$5="szo",haviszla4!M168,0)))))),0)</f>
        <v>0</v>
      </c>
      <c r="HK168" s="43">
        <f>IF($HK$1=1,IF(haviszla4!$E$5="h",haviszla4!N168,IF(haviszla4!$E$5="k",haviszla4!O168,IF(haviszla4!$E$5="sz",haviszla4!P168,IF(haviszla4!$E$5="cs",haviszla4!Q168,IF(haviszla4!$E$5="p",haviszla4!R168,IF(haviszla4!$E$5="szo",haviszla4!S168,0)))))),0)</f>
        <v>0</v>
      </c>
      <c r="HL168" s="43">
        <f>IF($HL$1=1,IF(haviszla4!$E$5="h",haviszla4!T168,IF(haviszla4!$E$5="k",haviszla4!U168,IF(haviszla4!$E$5="sz",haviszla4!V168,IF(haviszla4!$E$5="cs",haviszla4!W168,IF(haviszla4!$E$5="p",haviszla4!X168,IF(haviszla4!$E$5="szo",haviszla4!Y168,0)))))),0)</f>
        <v>0</v>
      </c>
      <c r="HM168" s="43">
        <f>IF($HM$1=1,IF(haviszla4!$E$5="h",haviszla4!Z168,IF(haviszla4!$E$5="k",haviszla4!AA168,IF(haviszla4!$E$5="sz",haviszla4!AB168,IF(haviszla4!$E$5="cs",haviszla4!AC168,IF(haviszla4!$E$5="p",haviszla4!AD168,IF(haviszla4!$E$5="szo",haviszla4!AE168,0)))))),0)</f>
        <v>0</v>
      </c>
      <c r="HN168" s="43">
        <f>IF($HN$1=1,IF(haviszla4!$E$5="h",haviszla4!AF168,IF(haviszla4!$E$5="k",haviszla4!AG168,IF(haviszla4!$E$5="sz",haviszla4!AH168,IF(haviszla4!$E$5="cs",haviszla4!AI168,IF(haviszla4!$E$5="p",haviszla4!AJ168,IF(haviszla4!$E$5="szo",haviszla4!AK168,0)))))),0)</f>
        <v>0</v>
      </c>
      <c r="HO168" s="43">
        <f>IF($HO$1=1,IF(haviszla4!$E$5="h",haviszla4!AL168,IF(haviszla4!$E$5="k",haviszla4!AM168,IF(haviszla4!$E$5="sz",haviszla4!AN168,IF(haviszla4!$E$5="cs",haviszla4!AO168,IF(haviszla4!$E$5="p",haviszla4!AP168,IF(haviszla4!$E$5="szo",haviszla4!AQ168,0)))))),0)</f>
        <v>0</v>
      </c>
      <c r="HP168" s="43">
        <f>IF($HP$1=1,IF(haviszla4!$E$5="h",haviszla4!AR168,IF(haviszla4!$E$5="k",haviszla4!AS168,IF(haviszla4!$E$5="sz",haviszla4!AT168,IF(haviszla4!$E$5="cs",haviszla4!AU168,IF(haviszla4!$E$5="p",haviszla4!AV168,IF(haviszla4!$E$5="szo",haviszla4!AW168,0)))))),0)</f>
        <v>0</v>
      </c>
      <c r="HQ168" s="43">
        <f>IF($HQ$1=1,IF(haviszla4!$E$5="h",haviszla4!AX168,IF(haviszla4!$E$5="k",haviszla4!AY168,IF(haviszla4!$E$5="sz",haviszla4!AZ168,IF(haviszla4!$E$5="cs",haviszla4!BA168,IF(haviszla4!$E$5="p",haviszla4!BB168,IF(haviszla4!$E$5="szo",haviszla4!BC168,0)))))),0)</f>
        <v>0</v>
      </c>
      <c r="HR168" s="43">
        <f>IF($HR$1=1,IF(haviszla4!$E$5="h",haviszla4!BD168,IF(haviszla4!$E$5="k",haviszla4!BE168,IF(haviszla4!$E$5="sz",haviszla4!BF168,IF(haviszla4!$E$5="cs",haviszla4!BG168,IF(haviszla4!$E$5="p",haviszla4!BH168,IF(haviszla4!$E$5="szo",haviszla4!BI168,0)))))),0)</f>
        <v>0</v>
      </c>
      <c r="HS168" s="43">
        <f>IF($HS$1=1,IF(haviszla4!$E$5="h",haviszla4!BJ168,IF(haviszla4!$E$5="k",haviszla4!BK168,IF(haviszla4!$E$5="sz",haviszla4!BL168,IF(haviszla4!$E$5="cs",haviszla4!BM168,IF(haviszla4!$E$5="p",haviszla4!BN168,IF(haviszla4!$E$5="szo",haviszla4!BO168,0)))))),0)</f>
        <v>0</v>
      </c>
      <c r="HT168" s="43">
        <f>IF($HT$1=1,IF(haviszla4!$E$5="h",haviszla4!BP168,IF(haviszla4!$E$5="k",haviszla4!BQ168,IF(haviszla4!$E$5="sz",haviszla4!BR168,IF(haviszla4!$E$5="cs",haviszla4!BS168,IF(haviszla4!$E$5="p",haviszla4!BT168,IF(haviszla4!$E$5="szo",haviszla4!BU168,0)))))),0)</f>
        <v>0</v>
      </c>
      <c r="HU168" s="43">
        <f>IF($HU$1=1,IF(haviszla4!$E$5="h",haviszla4!BV168,IF(haviszla4!$E$5="k",haviszla4!BW168,IF(haviszla4!$E$5="sz",haviszla4!BX168,IF(haviszla4!$E$5="cs",haviszla4!BY168,IF(haviszla4!$E$5="p",haviszla4!BZ168,IF(haviszla4!$E$5="szo",haviszla4!CA168,0)))))),0)</f>
        <v>0</v>
      </c>
      <c r="HV168" s="43">
        <f>IF($HV$1=1,IF(haviszla4!$E$5="h",haviszla4!CB168,IF(haviszla4!$E$5="k",haviszla4!CC168,IF(haviszla4!$E$5="sz",haviszla4!CD168,IF(haviszla4!$E$5="cs",haviszla4!CE168,IF(haviszla4!$E$5="p",haviszla4!CF168,IF(haviszla4!$E$5="szo",haviszla4!CG168,0)))))),0)</f>
        <v>0</v>
      </c>
      <c r="HW168" s="43">
        <f>IF($HW$1=1,IF(haviszla4!$E$5="h",haviszla4!CH168,IF(haviszla4!$E$5="k",haviszla4!CI168,IF(haviszla4!$E$5="sz",haviszla4!CJ168,IF(haviszla4!$E$5="cs",haviszla4!CK168,IF(haviszla4!$E$5="p",haviszla4!CL168,IF(haviszla4!$E$5="szo",haviszla4!CM168,0)))))),0)</f>
        <v>0</v>
      </c>
      <c r="HX168" s="43">
        <f>IF($HX$1=1,IF(haviszla4!$E$5="h",haviszla4!CN168,IF(haviszla4!$E$5="k",haviszla4!CO168,IF(haviszla4!$E$5="sz",haviszla4!CP168,IF(haviszla4!$E$5="cs",haviszla4!CQ168,IF(haviszla4!$E$5="p",haviszla4!CR168,IF(haviszla4!$E$5="szo",haviszla4!CS168,0)))))),0)</f>
        <v>0</v>
      </c>
      <c r="HY168" s="43">
        <f>IF($HY$1=1,IF(haviszla4!$E$5="h",haviszla4!CT168,IF(haviszla4!$E$5="k",haviszla4!CU168,IF(haviszla4!$E$5="sz",haviszla4!CV168,IF(haviszla4!$E$5="cs",haviszla4!CW168,IF(haviszla4!$E$5="p",haviszla4!CX168,IF(haviszla4!$E$5="szo",haviszla4!CY168,0)))))),0)</f>
        <v>0</v>
      </c>
      <c r="HZ168" s="43">
        <f>IF($HZ$1=1,IF(haviszla4!$E$5="h",haviszla4!CZ168,IF(haviszla4!$E$5="k",haviszla4!DA168,IF(haviszla4!$E$5="sz",haviszla4!DB168,IF(haviszla4!$E$5="cs",haviszla4!DC168,IF(haviszla4!$E$5="p",haviszla4!DD168,IF(haviszla4!$E$5="szo",haviszla4!DE168,0)))))),0)</f>
        <v>0</v>
      </c>
      <c r="IA168" s="43">
        <f>IF($IA$1=1,IF(haviszla4!$E$5="h",haviszla4!DF168,IF(haviszla4!$E$5="k",haviszla4!DG168,IF(haviszla4!$E$5="sz",haviszla4!DH168,IF(haviszla4!$E$5="cs",haviszla4!DI168,IF(haviszla4!$E$5="p",haviszla4!DJ168,IF(haviszla4!$E$5="szo",haviszla4!DK168,0)))))),0)</f>
        <v>0</v>
      </c>
      <c r="IB168" s="43">
        <f>IF($IB$1=1,IF(haviszla4!$E$5="h",haviszla4!DL168,IF(haviszla4!$E$5="k",haviszla4!DM168,IF(haviszla4!$E$5="sz",haviszla4!DN168,IF(haviszla4!$E$5="cs",haviszla4!DO168,IF(haviszla4!$E$5="p",haviszla4!DP168,IF(haviszla4!$E$5="szo",haviszla4!DQ168,0)))))),0)</f>
        <v>0</v>
      </c>
      <c r="IC168" s="43">
        <f>IF($IC$1=1,IF(haviszla4!$E$5="h",haviszla4!DR168,IF(haviszla4!$E$5="k",haviszla4!DS168,IF(haviszla4!$E$5="sz",haviszla4!DT168,IF(haviszla4!$E$5="cs",haviszla4!DU168,IF(haviszla4!$E$5="p",haviszla4!DV168,IF(haviszla4!$E$5="szo",haviszla4!DW168,0)))))),0)</f>
        <v>0</v>
      </c>
      <c r="ID168" s="43">
        <f>IF($ID$1=1,IF(haviszla4!$E$5="h",haviszla4!DX168,IF(haviszla4!$E$5="k",haviszla4!DY168,IF(haviszla4!$E$5="sz",haviszla4!DZ168,IF(haviszla4!$E$5="cs",haviszla4!EA168,IF(haviszla4!$E$5="p",haviszla4!EB168,IF(haviszla4!$E$5="szo",haviszla4!EC168,0)))))),0)</f>
        <v>0</v>
      </c>
      <c r="IE168" s="43">
        <f>IF($IE$1=1,IF(haviszla4!$E$5="h",haviszla4!ED168,IF(haviszla4!$E$5="k",haviszla4!EE168,IF(haviszla4!$E$5="sz",haviszla4!EF168,IF(haviszla4!$E$5="cs",haviszla4!EG168,IF(haviszla4!$E$5="p",haviszla4!EH168,IF(haviszla4!$E$5="szo",haviszla4!EI168,0)))))),0)</f>
        <v>0</v>
      </c>
    </row>
    <row r="169" spans="1:239" ht="15" customHeight="1">
      <c r="A169" s="18" t="s">
        <v>239</v>
      </c>
      <c r="D169" s="89"/>
      <c r="E169" s="13">
        <f t="shared" si="104"/>
        <v>0</v>
      </c>
      <c r="F169" s="48"/>
      <c r="G169" s="49"/>
      <c r="H169" s="89">
        <v>0</v>
      </c>
      <c r="I169" s="51">
        <v>0</v>
      </c>
      <c r="J169" s="89">
        <v>0</v>
      </c>
      <c r="K169" s="51">
        <v>0</v>
      </c>
      <c r="L169" s="51">
        <v>0</v>
      </c>
      <c r="M169" s="52">
        <v>0</v>
      </c>
      <c r="N169" s="55">
        <v>0</v>
      </c>
      <c r="O169" s="51">
        <v>0</v>
      </c>
      <c r="P169" s="51">
        <v>0</v>
      </c>
      <c r="Q169" s="51">
        <v>0</v>
      </c>
      <c r="R169" s="51">
        <v>0</v>
      </c>
      <c r="S169" s="54">
        <v>0</v>
      </c>
      <c r="T169" s="55">
        <v>0</v>
      </c>
      <c r="U169" s="51">
        <v>0</v>
      </c>
      <c r="V169" s="54">
        <v>0</v>
      </c>
      <c r="W169" s="51">
        <v>0</v>
      </c>
      <c r="X169" s="51">
        <v>0</v>
      </c>
      <c r="Y169" s="51">
        <v>0</v>
      </c>
      <c r="Z169" s="64">
        <v>0</v>
      </c>
      <c r="AA169" s="51">
        <v>0</v>
      </c>
      <c r="AB169" s="51">
        <v>0</v>
      </c>
      <c r="AC169" s="54">
        <v>0</v>
      </c>
      <c r="AD169" s="51">
        <v>0</v>
      </c>
      <c r="AE169" s="54">
        <v>0</v>
      </c>
      <c r="AF169" s="64">
        <v>0</v>
      </c>
      <c r="AG169" s="51">
        <v>0</v>
      </c>
      <c r="AH169" s="54">
        <v>0</v>
      </c>
      <c r="AI169" s="54">
        <v>0</v>
      </c>
      <c r="AJ169" s="56">
        <v>0</v>
      </c>
      <c r="AK169" s="51">
        <v>0</v>
      </c>
      <c r="AL169" s="55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64">
        <v>0</v>
      </c>
      <c r="AS169" s="51">
        <v>0</v>
      </c>
      <c r="AT169" s="54">
        <v>0</v>
      </c>
      <c r="AU169" s="54">
        <v>0</v>
      </c>
      <c r="AV169" s="51">
        <v>0</v>
      </c>
      <c r="AW169" s="54">
        <v>0</v>
      </c>
      <c r="AX169" s="55">
        <v>0</v>
      </c>
      <c r="AY169" s="51">
        <v>0</v>
      </c>
      <c r="AZ169" s="54">
        <v>0</v>
      </c>
      <c r="BA169" s="51">
        <v>0</v>
      </c>
      <c r="BB169" s="56">
        <v>0</v>
      </c>
      <c r="BC169" s="58">
        <v>0</v>
      </c>
      <c r="BD169" s="55">
        <v>0</v>
      </c>
      <c r="BE169" s="51">
        <v>0</v>
      </c>
      <c r="BF169" s="54">
        <v>0</v>
      </c>
      <c r="BG169" s="54">
        <v>0</v>
      </c>
      <c r="BH169" s="54">
        <v>0</v>
      </c>
      <c r="BI169" s="54">
        <v>0</v>
      </c>
      <c r="BJ169" s="55">
        <v>0</v>
      </c>
      <c r="BK169" s="54">
        <v>0</v>
      </c>
      <c r="BL169" s="54">
        <v>0</v>
      </c>
      <c r="BM169" s="51">
        <v>0</v>
      </c>
      <c r="BN169" s="51">
        <v>0</v>
      </c>
      <c r="BO169" s="54">
        <v>0</v>
      </c>
      <c r="BP169" s="55">
        <v>0</v>
      </c>
      <c r="BQ169" s="54">
        <v>0</v>
      </c>
      <c r="BR169" s="54">
        <v>0</v>
      </c>
      <c r="BS169" s="51">
        <v>0</v>
      </c>
      <c r="BT169" s="54">
        <v>0</v>
      </c>
      <c r="BU169" s="54">
        <v>0</v>
      </c>
      <c r="BV169" s="55">
        <v>0</v>
      </c>
      <c r="BW169" s="54">
        <v>0</v>
      </c>
      <c r="BX169" s="54">
        <v>0</v>
      </c>
      <c r="BY169" s="51">
        <v>0</v>
      </c>
      <c r="BZ169" s="54">
        <v>0</v>
      </c>
      <c r="CA169" s="54">
        <v>0</v>
      </c>
      <c r="CB169" s="55">
        <v>0</v>
      </c>
      <c r="CC169" s="51">
        <v>0</v>
      </c>
      <c r="CD169" s="54">
        <v>0</v>
      </c>
      <c r="CE169" s="51">
        <v>0</v>
      </c>
      <c r="CF169" s="51">
        <v>0</v>
      </c>
      <c r="CG169" s="54">
        <v>0</v>
      </c>
      <c r="CH169" s="55">
        <v>0</v>
      </c>
      <c r="CI169" s="54">
        <v>0</v>
      </c>
      <c r="CJ169" s="54">
        <v>0</v>
      </c>
      <c r="CK169" s="51">
        <v>0</v>
      </c>
      <c r="CL169" s="54">
        <v>0</v>
      </c>
      <c r="CM169" s="54">
        <v>0</v>
      </c>
      <c r="CN169" s="55">
        <v>0</v>
      </c>
      <c r="CO169" s="54">
        <v>0</v>
      </c>
      <c r="CP169" s="54">
        <v>0</v>
      </c>
      <c r="CQ169" s="54">
        <v>0</v>
      </c>
      <c r="CR169" s="54">
        <v>0</v>
      </c>
      <c r="CS169" s="54">
        <v>0</v>
      </c>
      <c r="CT169" s="55">
        <v>0</v>
      </c>
      <c r="CU169" s="54">
        <v>0</v>
      </c>
      <c r="CV169" s="54">
        <v>0</v>
      </c>
      <c r="CW169" s="54">
        <v>0</v>
      </c>
      <c r="CX169" s="51">
        <v>0</v>
      </c>
      <c r="CY169" s="54">
        <v>0</v>
      </c>
      <c r="CZ169" s="55">
        <v>0</v>
      </c>
      <c r="DA169" s="54">
        <v>0</v>
      </c>
      <c r="DB169" s="54">
        <v>0</v>
      </c>
      <c r="DC169" s="54">
        <v>0</v>
      </c>
      <c r="DD169" s="58">
        <v>0</v>
      </c>
      <c r="DE169" s="54">
        <v>0</v>
      </c>
      <c r="DF169" s="55">
        <v>0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5">
        <v>0</v>
      </c>
      <c r="DM169" s="56">
        <v>0</v>
      </c>
      <c r="DN169" s="54">
        <v>0</v>
      </c>
      <c r="DO169" s="51">
        <v>0</v>
      </c>
      <c r="DP169" s="54">
        <v>0</v>
      </c>
      <c r="DQ169" s="54">
        <v>0</v>
      </c>
      <c r="DR169" s="55">
        <v>0</v>
      </c>
      <c r="DS169" s="51">
        <v>0</v>
      </c>
      <c r="DT169" s="54">
        <v>0</v>
      </c>
      <c r="DU169" s="51">
        <v>0</v>
      </c>
      <c r="DV169" s="54">
        <v>0</v>
      </c>
      <c r="DW169" s="54">
        <v>0</v>
      </c>
      <c r="DX169" s="55">
        <v>0</v>
      </c>
      <c r="DY169" s="54">
        <v>0</v>
      </c>
      <c r="DZ169" s="54">
        <v>0</v>
      </c>
      <c r="EA169" s="54">
        <v>0</v>
      </c>
      <c r="EB169" s="51">
        <v>0</v>
      </c>
      <c r="EC169" s="54">
        <v>0</v>
      </c>
      <c r="ED169" s="64">
        <v>0</v>
      </c>
      <c r="EE169" s="54">
        <v>0</v>
      </c>
      <c r="EF169" s="54">
        <v>0</v>
      </c>
      <c r="EG169" s="54">
        <v>0</v>
      </c>
      <c r="EH169" s="58">
        <v>0</v>
      </c>
      <c r="EI169" s="54">
        <v>0</v>
      </c>
      <c r="EJ169" s="55"/>
      <c r="EK169" s="54">
        <v>0</v>
      </c>
      <c r="EL169" s="54"/>
      <c r="EM169" s="54"/>
      <c r="EN169" s="54"/>
      <c r="EO169" s="59">
        <v>0</v>
      </c>
      <c r="EP169" s="55"/>
      <c r="EQ169" s="54">
        <v>0</v>
      </c>
      <c r="ER169" s="54"/>
      <c r="ES169" s="54"/>
      <c r="ET169" s="54"/>
      <c r="EU169" s="59">
        <v>0</v>
      </c>
      <c r="EV169" s="55"/>
      <c r="EW169" s="54">
        <v>0</v>
      </c>
      <c r="EX169" s="54"/>
      <c r="EY169" s="54"/>
      <c r="EZ169" s="54"/>
      <c r="FA169" s="59">
        <v>0</v>
      </c>
      <c r="FB169" s="43">
        <f t="shared" si="105"/>
        <v>0</v>
      </c>
      <c r="FC169" s="21">
        <f t="shared" si="106"/>
        <v>0</v>
      </c>
      <c r="FD169" s="43">
        <f t="shared" si="107"/>
        <v>0</v>
      </c>
      <c r="FE169" s="21">
        <f t="shared" si="108"/>
        <v>0</v>
      </c>
      <c r="FF169" s="43">
        <f t="shared" si="109"/>
        <v>0</v>
      </c>
      <c r="FG169" s="21">
        <f t="shared" si="110"/>
        <v>0</v>
      </c>
      <c r="FH169" s="43">
        <f t="shared" si="111"/>
        <v>0</v>
      </c>
      <c r="FI169" s="21">
        <f t="shared" si="112"/>
        <v>0</v>
      </c>
      <c r="FJ169" s="43">
        <f t="shared" si="113"/>
        <v>0</v>
      </c>
      <c r="FK169" s="21">
        <f t="shared" si="114"/>
        <v>0</v>
      </c>
      <c r="FL169" s="43">
        <f t="shared" si="115"/>
        <v>0</v>
      </c>
      <c r="FM169" s="21">
        <f t="shared" si="116"/>
        <v>0</v>
      </c>
      <c r="FN169" s="43">
        <f t="shared" si="117"/>
        <v>0</v>
      </c>
      <c r="FO169" s="21">
        <f t="shared" si="118"/>
        <v>0</v>
      </c>
      <c r="FP169" s="43">
        <f t="shared" si="119"/>
        <v>0</v>
      </c>
      <c r="FQ169" s="21">
        <f t="shared" si="120"/>
        <v>0</v>
      </c>
      <c r="FR169" s="43">
        <f t="shared" si="121"/>
        <v>0</v>
      </c>
      <c r="FS169" s="21">
        <f t="shared" si="122"/>
        <v>0</v>
      </c>
      <c r="FT169" s="43">
        <f t="shared" si="123"/>
        <v>0</v>
      </c>
      <c r="FU169" s="21">
        <f t="shared" si="124"/>
        <v>0</v>
      </c>
      <c r="FV169" s="43">
        <f t="shared" si="125"/>
        <v>0</v>
      </c>
      <c r="FW169" s="21">
        <f t="shared" si="126"/>
        <v>0</v>
      </c>
      <c r="FX169" s="43">
        <f t="shared" si="127"/>
        <v>0</v>
      </c>
      <c r="FY169" s="21">
        <f t="shared" si="128"/>
        <v>0</v>
      </c>
      <c r="FZ169" s="43">
        <f t="shared" si="129"/>
        <v>0</v>
      </c>
      <c r="GA169" s="21">
        <f t="shared" si="130"/>
        <v>0</v>
      </c>
      <c r="GB169" s="43">
        <f t="shared" si="131"/>
        <v>0</v>
      </c>
      <c r="GC169" s="21">
        <f t="shared" si="132"/>
        <v>0</v>
      </c>
      <c r="GD169" s="43">
        <f t="shared" si="133"/>
        <v>0</v>
      </c>
      <c r="GE169" s="21">
        <f t="shared" si="134"/>
        <v>0</v>
      </c>
      <c r="GF169" s="43">
        <f t="shared" si="135"/>
        <v>0</v>
      </c>
      <c r="GG169" s="21">
        <f t="shared" si="136"/>
        <v>0</v>
      </c>
      <c r="GH169" s="43">
        <f t="shared" si="137"/>
        <v>0</v>
      </c>
      <c r="GI169" s="21">
        <f t="shared" si="138"/>
        <v>0</v>
      </c>
      <c r="GJ169" s="43">
        <f t="shared" si="139"/>
        <v>0</v>
      </c>
      <c r="GK169" s="21">
        <f t="shared" si="140"/>
        <v>0</v>
      </c>
      <c r="GL169" s="43">
        <f t="shared" si="141"/>
        <v>0</v>
      </c>
      <c r="GM169" s="21">
        <f t="shared" si="142"/>
        <v>0</v>
      </c>
      <c r="GN169" s="43">
        <f t="shared" si="143"/>
        <v>0</v>
      </c>
      <c r="GO169" s="21">
        <f t="shared" si="144"/>
        <v>0</v>
      </c>
      <c r="GP169" s="43">
        <f t="shared" si="145"/>
        <v>0</v>
      </c>
      <c r="GQ169" s="21">
        <f t="shared" si="146"/>
        <v>0</v>
      </c>
      <c r="GR169" s="43">
        <f t="shared" si="147"/>
        <v>0</v>
      </c>
      <c r="GS169" s="21">
        <f t="shared" si="148"/>
        <v>0</v>
      </c>
      <c r="GT169" s="43">
        <f t="shared" si="149"/>
        <v>0</v>
      </c>
      <c r="GU169" s="21">
        <f t="shared" si="150"/>
        <v>0</v>
      </c>
      <c r="GV169" s="43">
        <f t="shared" si="151"/>
        <v>0</v>
      </c>
      <c r="GW169" s="43">
        <f t="shared" si="152"/>
        <v>0</v>
      </c>
      <c r="GY169" s="43">
        <f t="shared" si="153"/>
        <v>0</v>
      </c>
      <c r="HF169" s="89">
        <f t="shared" si="154"/>
        <v>0</v>
      </c>
      <c r="HG169" s="43">
        <f t="shared" si="154"/>
        <v>0</v>
      </c>
      <c r="HH169" s="89">
        <f t="shared" si="154"/>
        <v>0</v>
      </c>
      <c r="HI169" s="13">
        <f t="shared" si="155"/>
        <v>0</v>
      </c>
      <c r="HJ169" s="43">
        <f>IF($HJ$1=1,IF(haviszla4!$E$5="h",haviszla4!H169,IF(haviszla4!$E$5="k",haviszla4!I169,IF(haviszla4!$E$5="sz",haviszla4!J169,IF(haviszla4!$E$5="cs",haviszla4!K169,IF(haviszla4!$E$5="p",haviszla4!L169,IF(haviszla4!$E$5="szo",haviszla4!M169,0)))))),0)</f>
        <v>0</v>
      </c>
      <c r="HK169" s="43">
        <f>IF($HK$1=1,IF(haviszla4!$E$5="h",haviszla4!N169,IF(haviszla4!$E$5="k",haviszla4!O169,IF(haviszla4!$E$5="sz",haviszla4!P169,IF(haviszla4!$E$5="cs",haviszla4!Q169,IF(haviszla4!$E$5="p",haviszla4!R169,IF(haviszla4!$E$5="szo",haviszla4!S169,0)))))),0)</f>
        <v>0</v>
      </c>
      <c r="HL169" s="43">
        <f>IF($HL$1=1,IF(haviszla4!$E$5="h",haviszla4!T169,IF(haviszla4!$E$5="k",haviszla4!U169,IF(haviszla4!$E$5="sz",haviszla4!V169,IF(haviszla4!$E$5="cs",haviszla4!W169,IF(haviszla4!$E$5="p",haviszla4!X169,IF(haviszla4!$E$5="szo",haviszla4!Y169,0)))))),0)</f>
        <v>0</v>
      </c>
      <c r="HM169" s="43">
        <f>IF($HM$1=1,IF(haviszla4!$E$5="h",haviszla4!Z169,IF(haviszla4!$E$5="k",haviszla4!AA169,IF(haviszla4!$E$5="sz",haviszla4!AB169,IF(haviszla4!$E$5="cs",haviszla4!AC169,IF(haviszla4!$E$5="p",haviszla4!AD169,IF(haviszla4!$E$5="szo",haviszla4!AE169,0)))))),0)</f>
        <v>0</v>
      </c>
      <c r="HN169" s="43">
        <f>IF($HN$1=1,IF(haviszla4!$E$5="h",haviszla4!AF169,IF(haviszla4!$E$5="k",haviszla4!AG169,IF(haviszla4!$E$5="sz",haviszla4!AH169,IF(haviszla4!$E$5="cs",haviszla4!AI169,IF(haviszla4!$E$5="p",haviszla4!AJ169,IF(haviszla4!$E$5="szo",haviszla4!AK169,0)))))),0)</f>
        <v>0</v>
      </c>
      <c r="HO169" s="43">
        <f>IF($HO$1=1,IF(haviszla4!$E$5="h",haviszla4!AL169,IF(haviszla4!$E$5="k",haviszla4!AM169,IF(haviszla4!$E$5="sz",haviszla4!AN169,IF(haviszla4!$E$5="cs",haviszla4!AO169,IF(haviszla4!$E$5="p",haviszla4!AP169,IF(haviszla4!$E$5="szo",haviszla4!AQ169,0)))))),0)</f>
        <v>0</v>
      </c>
      <c r="HP169" s="43">
        <f>IF($HP$1=1,IF(haviszla4!$E$5="h",haviszla4!AR169,IF(haviszla4!$E$5="k",haviszla4!AS169,IF(haviszla4!$E$5="sz",haviszla4!AT169,IF(haviszla4!$E$5="cs",haviszla4!AU169,IF(haviszla4!$E$5="p",haviszla4!AV169,IF(haviszla4!$E$5="szo",haviszla4!AW169,0)))))),0)</f>
        <v>0</v>
      </c>
      <c r="HQ169" s="43">
        <f>IF($HQ$1=1,IF(haviszla4!$E$5="h",haviszla4!AX169,IF(haviszla4!$E$5="k",haviszla4!AY169,IF(haviszla4!$E$5="sz",haviszla4!AZ169,IF(haviszla4!$E$5="cs",haviszla4!BA169,IF(haviszla4!$E$5="p",haviszla4!BB169,IF(haviszla4!$E$5="szo",haviszla4!BC169,0)))))),0)</f>
        <v>0</v>
      </c>
      <c r="HR169" s="43">
        <f>IF($HR$1=1,IF(haviszla4!$E$5="h",haviszla4!BD169,IF(haviszla4!$E$5="k",haviszla4!BE169,IF(haviszla4!$E$5="sz",haviszla4!BF169,IF(haviszla4!$E$5="cs",haviszla4!BG169,IF(haviszla4!$E$5="p",haviszla4!BH169,IF(haviszla4!$E$5="szo",haviszla4!BI169,0)))))),0)</f>
        <v>0</v>
      </c>
      <c r="HS169" s="43">
        <f>IF($HS$1=1,IF(haviszla4!$E$5="h",haviszla4!BJ169,IF(haviszla4!$E$5="k",haviszla4!BK169,IF(haviszla4!$E$5="sz",haviszla4!BL169,IF(haviszla4!$E$5="cs",haviszla4!BM169,IF(haviszla4!$E$5="p",haviszla4!BN169,IF(haviszla4!$E$5="szo",haviszla4!BO169,0)))))),0)</f>
        <v>0</v>
      </c>
      <c r="HT169" s="43">
        <f>IF($HT$1=1,IF(haviszla4!$E$5="h",haviszla4!BP169,IF(haviszla4!$E$5="k",haviszla4!BQ169,IF(haviszla4!$E$5="sz",haviszla4!BR169,IF(haviszla4!$E$5="cs",haviszla4!BS169,IF(haviszla4!$E$5="p",haviszla4!BT169,IF(haviszla4!$E$5="szo",haviszla4!BU169,0)))))),0)</f>
        <v>0</v>
      </c>
      <c r="HU169" s="43">
        <f>IF($HU$1=1,IF(haviszla4!$E$5="h",haviszla4!BV169,IF(haviszla4!$E$5="k",haviszla4!BW169,IF(haviszla4!$E$5="sz",haviszla4!BX169,IF(haviszla4!$E$5="cs",haviszla4!BY169,IF(haviszla4!$E$5="p",haviszla4!BZ169,IF(haviszla4!$E$5="szo",haviszla4!CA169,0)))))),0)</f>
        <v>0</v>
      </c>
      <c r="HV169" s="43">
        <f>IF($HV$1=1,IF(haviszla4!$E$5="h",haviszla4!CB169,IF(haviszla4!$E$5="k",haviszla4!CC169,IF(haviszla4!$E$5="sz",haviszla4!CD169,IF(haviszla4!$E$5="cs",haviszla4!CE169,IF(haviszla4!$E$5="p",haviszla4!CF169,IF(haviszla4!$E$5="szo",haviszla4!CG169,0)))))),0)</f>
        <v>0</v>
      </c>
      <c r="HW169" s="43">
        <f>IF($HW$1=1,IF(haviszla4!$E$5="h",haviszla4!CH169,IF(haviszla4!$E$5="k",haviszla4!CI169,IF(haviszla4!$E$5="sz",haviszla4!CJ169,IF(haviszla4!$E$5="cs",haviszla4!CK169,IF(haviszla4!$E$5="p",haviszla4!CL169,IF(haviszla4!$E$5="szo",haviszla4!CM169,0)))))),0)</f>
        <v>0</v>
      </c>
      <c r="HX169" s="43">
        <f>IF($HX$1=1,IF(haviszla4!$E$5="h",haviszla4!CN169,IF(haviszla4!$E$5="k",haviszla4!CO169,IF(haviszla4!$E$5="sz",haviszla4!CP169,IF(haviszla4!$E$5="cs",haviszla4!CQ169,IF(haviszla4!$E$5="p",haviszla4!CR169,IF(haviszla4!$E$5="szo",haviszla4!CS169,0)))))),0)</f>
        <v>0</v>
      </c>
      <c r="HY169" s="43">
        <f>IF($HY$1=1,IF(haviszla4!$E$5="h",haviszla4!CT169,IF(haviszla4!$E$5="k",haviszla4!CU169,IF(haviszla4!$E$5="sz",haviszla4!CV169,IF(haviszla4!$E$5="cs",haviszla4!CW169,IF(haviszla4!$E$5="p",haviszla4!CX169,IF(haviszla4!$E$5="szo",haviszla4!CY169,0)))))),0)</f>
        <v>0</v>
      </c>
      <c r="HZ169" s="43">
        <f>IF($HZ$1=1,IF(haviszla4!$E$5="h",haviszla4!CZ169,IF(haviszla4!$E$5="k",haviszla4!DA169,IF(haviszla4!$E$5="sz",haviszla4!DB169,IF(haviszla4!$E$5="cs",haviszla4!DC169,IF(haviszla4!$E$5="p",haviszla4!DD169,IF(haviszla4!$E$5="szo",haviszla4!DE169,0)))))),0)</f>
        <v>0</v>
      </c>
      <c r="IA169" s="43">
        <f>IF($IA$1=1,IF(haviszla4!$E$5="h",haviszla4!DF169,IF(haviszla4!$E$5="k",haviszla4!DG169,IF(haviszla4!$E$5="sz",haviszla4!DH169,IF(haviszla4!$E$5="cs",haviszla4!DI169,IF(haviszla4!$E$5="p",haviszla4!DJ169,IF(haviszla4!$E$5="szo",haviszla4!DK169,0)))))),0)</f>
        <v>0</v>
      </c>
      <c r="IB169" s="43">
        <f>IF($IB$1=1,IF(haviszla4!$E$5="h",haviszla4!DL169,IF(haviszla4!$E$5="k",haviszla4!DM169,IF(haviszla4!$E$5="sz",haviszla4!DN169,IF(haviszla4!$E$5="cs",haviszla4!DO169,IF(haviszla4!$E$5="p",haviszla4!DP169,IF(haviszla4!$E$5="szo",haviszla4!DQ169,0)))))),0)</f>
        <v>0</v>
      </c>
      <c r="IC169" s="43">
        <f>IF($IC$1=1,IF(haviszla4!$E$5="h",haviszla4!DR169,IF(haviszla4!$E$5="k",haviszla4!DS169,IF(haviszla4!$E$5="sz",haviszla4!DT169,IF(haviszla4!$E$5="cs",haviszla4!DU169,IF(haviszla4!$E$5="p",haviszla4!DV169,IF(haviszla4!$E$5="szo",haviszla4!DW169,0)))))),0)</f>
        <v>0</v>
      </c>
      <c r="ID169" s="43">
        <f>IF($ID$1=1,IF(haviszla4!$E$5="h",haviszla4!DX169,IF(haviszla4!$E$5="k",haviszla4!DY169,IF(haviszla4!$E$5="sz",haviszla4!DZ169,IF(haviszla4!$E$5="cs",haviszla4!EA169,IF(haviszla4!$E$5="p",haviszla4!EB169,IF(haviszla4!$E$5="szo",haviszla4!EC169,0)))))),0)</f>
        <v>0</v>
      </c>
      <c r="IE169" s="43">
        <f>IF($IE$1=1,IF(haviszla4!$E$5="h",haviszla4!ED169,IF(haviszla4!$E$5="k",haviszla4!EE169,IF(haviszla4!$E$5="sz",haviszla4!EF169,IF(haviszla4!$E$5="cs",haviszla4!EG169,IF(haviszla4!$E$5="p",haviszla4!EH169,IF(haviszla4!$E$5="szo",haviszla4!EI169,0)))))),0)</f>
        <v>0</v>
      </c>
    </row>
    <row r="170" spans="1:239" ht="15" customHeight="1">
      <c r="A170" s="18" t="s">
        <v>240</v>
      </c>
      <c r="E170" s="13">
        <f t="shared" si="104"/>
        <v>0</v>
      </c>
      <c r="F170" s="48"/>
      <c r="G170" s="49"/>
      <c r="H170" s="89">
        <v>0</v>
      </c>
      <c r="I170" s="51">
        <v>0</v>
      </c>
      <c r="J170" s="89">
        <v>0</v>
      </c>
      <c r="K170" s="51">
        <v>0</v>
      </c>
      <c r="L170" s="51">
        <v>0</v>
      </c>
      <c r="M170" s="52">
        <v>0</v>
      </c>
      <c r="N170" s="55">
        <v>0</v>
      </c>
      <c r="O170" s="51">
        <v>0</v>
      </c>
      <c r="P170" s="54">
        <v>0</v>
      </c>
      <c r="Q170" s="51">
        <v>0</v>
      </c>
      <c r="R170" s="51">
        <v>0</v>
      </c>
      <c r="S170" s="54">
        <v>0</v>
      </c>
      <c r="T170" s="55">
        <v>0</v>
      </c>
      <c r="U170" s="51">
        <v>0</v>
      </c>
      <c r="V170" s="54">
        <v>0</v>
      </c>
      <c r="W170" s="51">
        <v>0</v>
      </c>
      <c r="X170" s="51">
        <v>0</v>
      </c>
      <c r="Y170" s="54">
        <v>0</v>
      </c>
      <c r="Z170" s="64">
        <v>0</v>
      </c>
      <c r="AA170" s="51">
        <v>0</v>
      </c>
      <c r="AB170" s="54">
        <v>0</v>
      </c>
      <c r="AC170" s="54">
        <v>0</v>
      </c>
      <c r="AD170" s="51">
        <v>0</v>
      </c>
      <c r="AE170" s="54">
        <v>0</v>
      </c>
      <c r="AF170" s="64">
        <v>0</v>
      </c>
      <c r="AG170" s="51">
        <v>0</v>
      </c>
      <c r="AH170" s="54">
        <v>0</v>
      </c>
      <c r="AI170" s="54">
        <v>0</v>
      </c>
      <c r="AJ170" s="56">
        <v>0</v>
      </c>
      <c r="AK170" s="54">
        <v>0</v>
      </c>
      <c r="AL170" s="55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64">
        <v>0</v>
      </c>
      <c r="AS170" s="51">
        <v>0</v>
      </c>
      <c r="AT170" s="54">
        <v>0</v>
      </c>
      <c r="AU170" s="54">
        <v>0</v>
      </c>
      <c r="AV170" s="51">
        <v>0</v>
      </c>
      <c r="AW170" s="54">
        <v>0</v>
      </c>
      <c r="AX170" s="55">
        <v>0</v>
      </c>
      <c r="AY170" s="51">
        <v>0</v>
      </c>
      <c r="AZ170" s="54">
        <v>0</v>
      </c>
      <c r="BA170" s="51">
        <v>0</v>
      </c>
      <c r="BB170" s="56">
        <v>0</v>
      </c>
      <c r="BC170" s="58">
        <v>0</v>
      </c>
      <c r="BD170" s="55">
        <v>0</v>
      </c>
      <c r="BE170" s="51">
        <v>0</v>
      </c>
      <c r="BF170" s="54">
        <v>0</v>
      </c>
      <c r="BG170" s="54">
        <v>0</v>
      </c>
      <c r="BH170" s="54">
        <v>0</v>
      </c>
      <c r="BI170" s="54">
        <v>0</v>
      </c>
      <c r="BJ170" s="55">
        <v>0</v>
      </c>
      <c r="BK170" s="54">
        <v>0</v>
      </c>
      <c r="BL170" s="54">
        <v>0</v>
      </c>
      <c r="BM170" s="51">
        <v>0</v>
      </c>
      <c r="BN170" s="51">
        <v>0</v>
      </c>
      <c r="BO170" s="54">
        <v>0</v>
      </c>
      <c r="BP170" s="55">
        <v>0</v>
      </c>
      <c r="BQ170" s="54">
        <v>0</v>
      </c>
      <c r="BR170" s="54">
        <v>0</v>
      </c>
      <c r="BS170" s="51">
        <v>0</v>
      </c>
      <c r="BT170" s="54">
        <v>0</v>
      </c>
      <c r="BU170" s="54">
        <v>0</v>
      </c>
      <c r="BV170" s="55">
        <v>0</v>
      </c>
      <c r="BW170" s="54">
        <v>0</v>
      </c>
      <c r="BX170" s="54">
        <v>0</v>
      </c>
      <c r="BY170" s="51">
        <v>0</v>
      </c>
      <c r="BZ170" s="54">
        <v>0</v>
      </c>
      <c r="CA170" s="54">
        <v>0</v>
      </c>
      <c r="CB170" s="55">
        <v>0</v>
      </c>
      <c r="CC170" s="51">
        <v>0</v>
      </c>
      <c r="CD170" s="54">
        <v>0</v>
      </c>
      <c r="CE170" s="51">
        <v>0</v>
      </c>
      <c r="CF170" s="51">
        <v>0</v>
      </c>
      <c r="CG170" s="54">
        <v>0</v>
      </c>
      <c r="CH170" s="55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5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0</v>
      </c>
      <c r="CT170" s="55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5">
        <v>0</v>
      </c>
      <c r="DA170" s="54">
        <v>0</v>
      </c>
      <c r="DB170" s="54">
        <v>0</v>
      </c>
      <c r="DC170" s="54">
        <v>0</v>
      </c>
      <c r="DD170" s="58">
        <v>0</v>
      </c>
      <c r="DE170" s="54">
        <v>0</v>
      </c>
      <c r="DF170" s="55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5">
        <v>0</v>
      </c>
      <c r="DM170" s="58">
        <v>0</v>
      </c>
      <c r="DN170" s="54">
        <v>0</v>
      </c>
      <c r="DO170" s="51">
        <v>0</v>
      </c>
      <c r="DP170" s="54">
        <v>0</v>
      </c>
      <c r="DQ170" s="54">
        <v>0</v>
      </c>
      <c r="DR170" s="55">
        <v>0</v>
      </c>
      <c r="DS170" s="54">
        <v>0</v>
      </c>
      <c r="DT170" s="54">
        <v>0</v>
      </c>
      <c r="DU170" s="51">
        <v>0</v>
      </c>
      <c r="DV170" s="54">
        <v>0</v>
      </c>
      <c r="DW170" s="54">
        <v>0</v>
      </c>
      <c r="DX170" s="55">
        <v>0</v>
      </c>
      <c r="DY170" s="54">
        <v>0</v>
      </c>
      <c r="DZ170" s="54">
        <v>0</v>
      </c>
      <c r="EA170" s="54">
        <v>0</v>
      </c>
      <c r="EB170" s="51">
        <v>0</v>
      </c>
      <c r="EC170" s="54">
        <v>0</v>
      </c>
      <c r="ED170" s="64">
        <v>0</v>
      </c>
      <c r="EE170" s="54">
        <v>0</v>
      </c>
      <c r="EF170" s="54">
        <v>0</v>
      </c>
      <c r="EG170" s="54">
        <v>0</v>
      </c>
      <c r="EH170" s="58">
        <v>0</v>
      </c>
      <c r="EI170" s="54">
        <v>0</v>
      </c>
      <c r="EJ170" s="55"/>
      <c r="EK170" s="54">
        <v>0</v>
      </c>
      <c r="EL170" s="54"/>
      <c r="EM170" s="54"/>
      <c r="EN170" s="54"/>
      <c r="EO170" s="59">
        <v>0</v>
      </c>
      <c r="EP170" s="55"/>
      <c r="EQ170" s="54">
        <v>0</v>
      </c>
      <c r="ER170" s="54"/>
      <c r="ES170" s="54"/>
      <c r="ET170" s="54"/>
      <c r="EU170" s="59">
        <v>0</v>
      </c>
      <c r="EV170" s="55"/>
      <c r="EW170" s="54">
        <v>0</v>
      </c>
      <c r="EX170" s="54"/>
      <c r="EY170" s="54"/>
      <c r="EZ170" s="54"/>
      <c r="FA170" s="59">
        <v>0</v>
      </c>
      <c r="FB170" s="43">
        <f t="shared" si="105"/>
        <v>0</v>
      </c>
      <c r="FC170" s="21">
        <f t="shared" si="106"/>
        <v>0</v>
      </c>
      <c r="FD170" s="43">
        <f t="shared" si="107"/>
        <v>0</v>
      </c>
      <c r="FE170" s="21">
        <f t="shared" si="108"/>
        <v>0</v>
      </c>
      <c r="FF170" s="43">
        <f t="shared" si="109"/>
        <v>0</v>
      </c>
      <c r="FG170" s="21">
        <f t="shared" si="110"/>
        <v>0</v>
      </c>
      <c r="FH170" s="43">
        <f t="shared" si="111"/>
        <v>0</v>
      </c>
      <c r="FI170" s="21">
        <f t="shared" si="112"/>
        <v>0</v>
      </c>
      <c r="FJ170" s="43">
        <f t="shared" si="113"/>
        <v>0</v>
      </c>
      <c r="FK170" s="21">
        <f t="shared" si="114"/>
        <v>0</v>
      </c>
      <c r="FL170" s="43">
        <f t="shared" si="115"/>
        <v>0</v>
      </c>
      <c r="FM170" s="21">
        <f t="shared" si="116"/>
        <v>0</v>
      </c>
      <c r="FN170" s="43">
        <f t="shared" si="117"/>
        <v>0</v>
      </c>
      <c r="FO170" s="21">
        <f t="shared" si="118"/>
        <v>0</v>
      </c>
      <c r="FP170" s="43">
        <f t="shared" si="119"/>
        <v>0</v>
      </c>
      <c r="FQ170" s="21">
        <f t="shared" si="120"/>
        <v>0</v>
      </c>
      <c r="FR170" s="43">
        <f t="shared" si="121"/>
        <v>0</v>
      </c>
      <c r="FS170" s="21">
        <f t="shared" si="122"/>
        <v>0</v>
      </c>
      <c r="FT170" s="43">
        <f t="shared" si="123"/>
        <v>0</v>
      </c>
      <c r="FU170" s="21">
        <f t="shared" si="124"/>
        <v>0</v>
      </c>
      <c r="FV170" s="43">
        <f t="shared" si="125"/>
        <v>0</v>
      </c>
      <c r="FW170" s="21">
        <f t="shared" si="126"/>
        <v>0</v>
      </c>
      <c r="FX170" s="43">
        <f t="shared" si="127"/>
        <v>0</v>
      </c>
      <c r="FY170" s="21">
        <f t="shared" si="128"/>
        <v>0</v>
      </c>
      <c r="FZ170" s="43">
        <f t="shared" si="129"/>
        <v>0</v>
      </c>
      <c r="GA170" s="21">
        <f t="shared" si="130"/>
        <v>0</v>
      </c>
      <c r="GB170" s="43">
        <f t="shared" si="131"/>
        <v>0</v>
      </c>
      <c r="GC170" s="21">
        <f t="shared" si="132"/>
        <v>0</v>
      </c>
      <c r="GD170" s="43">
        <f t="shared" si="133"/>
        <v>0</v>
      </c>
      <c r="GE170" s="21">
        <f t="shared" si="134"/>
        <v>0</v>
      </c>
      <c r="GF170" s="43">
        <f t="shared" si="135"/>
        <v>0</v>
      </c>
      <c r="GG170" s="21">
        <f t="shared" si="136"/>
        <v>0</v>
      </c>
      <c r="GH170" s="43">
        <f t="shared" si="137"/>
        <v>0</v>
      </c>
      <c r="GI170" s="21">
        <f t="shared" si="138"/>
        <v>0</v>
      </c>
      <c r="GJ170" s="43">
        <f t="shared" si="139"/>
        <v>0</v>
      </c>
      <c r="GK170" s="21">
        <f t="shared" si="140"/>
        <v>0</v>
      </c>
      <c r="GL170" s="43">
        <f t="shared" si="141"/>
        <v>0</v>
      </c>
      <c r="GM170" s="21">
        <f t="shared" si="142"/>
        <v>0</v>
      </c>
      <c r="GN170" s="43">
        <f t="shared" si="143"/>
        <v>0</v>
      </c>
      <c r="GO170" s="21">
        <f t="shared" si="144"/>
        <v>0</v>
      </c>
      <c r="GP170" s="43">
        <f t="shared" si="145"/>
        <v>0</v>
      </c>
      <c r="GQ170" s="21">
        <f t="shared" si="146"/>
        <v>0</v>
      </c>
      <c r="GR170" s="43">
        <f t="shared" si="147"/>
        <v>0</v>
      </c>
      <c r="GS170" s="21">
        <f t="shared" si="148"/>
        <v>0</v>
      </c>
      <c r="GT170" s="43">
        <f t="shared" si="149"/>
        <v>0</v>
      </c>
      <c r="GU170" s="21">
        <f t="shared" si="150"/>
        <v>0</v>
      </c>
      <c r="GV170" s="43">
        <f t="shared" si="151"/>
        <v>0</v>
      </c>
      <c r="GW170" s="43">
        <f t="shared" si="152"/>
        <v>0</v>
      </c>
      <c r="GY170" s="43">
        <f t="shared" si="153"/>
        <v>0</v>
      </c>
      <c r="HF170" s="89">
        <f t="shared" si="154"/>
        <v>0</v>
      </c>
      <c r="HG170" s="43">
        <f t="shared" si="154"/>
        <v>0</v>
      </c>
      <c r="HH170" s="89">
        <f t="shared" si="154"/>
        <v>0</v>
      </c>
      <c r="HI170" s="13">
        <f t="shared" si="155"/>
        <v>0</v>
      </c>
      <c r="HJ170" s="43">
        <f>IF($HJ$1=1,IF(haviszla4!$E$5="h",haviszla4!H170,IF(haviszla4!$E$5="k",haviszla4!I170,IF(haviszla4!$E$5="sz",haviszla4!J170,IF(haviszla4!$E$5="cs",haviszla4!K170,IF(haviszla4!$E$5="p",haviszla4!L170,IF(haviszla4!$E$5="szo",haviszla4!M170,0)))))),0)</f>
        <v>0</v>
      </c>
      <c r="HK170" s="43">
        <f>IF($HK$1=1,IF(haviszla4!$E$5="h",haviszla4!N170,IF(haviszla4!$E$5="k",haviszla4!O170,IF(haviszla4!$E$5="sz",haviszla4!P170,IF(haviszla4!$E$5="cs",haviszla4!Q170,IF(haviszla4!$E$5="p",haviszla4!R170,IF(haviszla4!$E$5="szo",haviszla4!S170,0)))))),0)</f>
        <v>0</v>
      </c>
      <c r="HL170" s="43">
        <f>IF($HL$1=1,IF(haviszla4!$E$5="h",haviszla4!T170,IF(haviszla4!$E$5="k",haviszla4!U170,IF(haviszla4!$E$5="sz",haviszla4!V170,IF(haviszla4!$E$5="cs",haviszla4!W170,IF(haviszla4!$E$5="p",haviszla4!X170,IF(haviszla4!$E$5="szo",haviszla4!Y170,0)))))),0)</f>
        <v>0</v>
      </c>
      <c r="HM170" s="43">
        <f>IF($HM$1=1,IF(haviszla4!$E$5="h",haviszla4!Z170,IF(haviszla4!$E$5="k",haviszla4!AA170,IF(haviszla4!$E$5="sz",haviszla4!AB170,IF(haviszla4!$E$5="cs",haviszla4!AC170,IF(haviszla4!$E$5="p",haviszla4!AD170,IF(haviszla4!$E$5="szo",haviszla4!AE170,0)))))),0)</f>
        <v>0</v>
      </c>
      <c r="HN170" s="43">
        <f>IF($HN$1=1,IF(haviszla4!$E$5="h",haviszla4!AF170,IF(haviszla4!$E$5="k",haviszla4!AG170,IF(haviszla4!$E$5="sz",haviszla4!AH170,IF(haviszla4!$E$5="cs",haviszla4!AI170,IF(haviszla4!$E$5="p",haviszla4!AJ170,IF(haviszla4!$E$5="szo",haviszla4!AK170,0)))))),0)</f>
        <v>0</v>
      </c>
      <c r="HO170" s="43">
        <f>IF($HO$1=1,IF(haviszla4!$E$5="h",haviszla4!AL170,IF(haviszla4!$E$5="k",haviszla4!AM170,IF(haviszla4!$E$5="sz",haviszla4!AN170,IF(haviszla4!$E$5="cs",haviszla4!AO170,IF(haviszla4!$E$5="p",haviszla4!AP170,IF(haviszla4!$E$5="szo",haviszla4!AQ170,0)))))),0)</f>
        <v>0</v>
      </c>
      <c r="HP170" s="43">
        <f>IF($HP$1=1,IF(haviszla4!$E$5="h",haviszla4!AR170,IF(haviszla4!$E$5="k",haviszla4!AS170,IF(haviszla4!$E$5="sz",haviszla4!AT170,IF(haviszla4!$E$5="cs",haviszla4!AU170,IF(haviszla4!$E$5="p",haviszla4!AV170,IF(haviszla4!$E$5="szo",haviszla4!AW170,0)))))),0)</f>
        <v>0</v>
      </c>
      <c r="HQ170" s="43">
        <f>IF($HQ$1=1,IF(haviszla4!$E$5="h",haviszla4!AX170,IF(haviszla4!$E$5="k",haviszla4!AY170,IF(haviszla4!$E$5="sz",haviszla4!AZ170,IF(haviszla4!$E$5="cs",haviszla4!BA170,IF(haviszla4!$E$5="p",haviszla4!BB170,IF(haviszla4!$E$5="szo",haviszla4!BC170,0)))))),0)</f>
        <v>0</v>
      </c>
      <c r="HR170" s="43">
        <f>IF($HR$1=1,IF(haviszla4!$E$5="h",haviszla4!BD170,IF(haviszla4!$E$5="k",haviszla4!BE170,IF(haviszla4!$E$5="sz",haviszla4!BF170,IF(haviszla4!$E$5="cs",haviszla4!BG170,IF(haviszla4!$E$5="p",haviszla4!BH170,IF(haviszla4!$E$5="szo",haviszla4!BI170,0)))))),0)</f>
        <v>0</v>
      </c>
      <c r="HS170" s="43">
        <f>IF($HS$1=1,IF(haviszla4!$E$5="h",haviszla4!BJ170,IF(haviszla4!$E$5="k",haviszla4!BK170,IF(haviszla4!$E$5="sz",haviszla4!BL170,IF(haviszla4!$E$5="cs",haviszla4!BM170,IF(haviszla4!$E$5="p",haviszla4!BN170,IF(haviszla4!$E$5="szo",haviszla4!BO170,0)))))),0)</f>
        <v>0</v>
      </c>
      <c r="HT170" s="43">
        <f>IF($HT$1=1,IF(haviszla4!$E$5="h",haviszla4!BP170,IF(haviszla4!$E$5="k",haviszla4!BQ170,IF(haviszla4!$E$5="sz",haviszla4!BR170,IF(haviszla4!$E$5="cs",haviszla4!BS170,IF(haviszla4!$E$5="p",haviszla4!BT170,IF(haviszla4!$E$5="szo",haviszla4!BU170,0)))))),0)</f>
        <v>0</v>
      </c>
      <c r="HU170" s="43">
        <f>IF($HU$1=1,IF(haviszla4!$E$5="h",haviszla4!BV170,IF(haviszla4!$E$5="k",haviszla4!BW170,IF(haviszla4!$E$5="sz",haviszla4!BX170,IF(haviszla4!$E$5="cs",haviszla4!BY170,IF(haviszla4!$E$5="p",haviszla4!BZ170,IF(haviszla4!$E$5="szo",haviszla4!CA170,0)))))),0)</f>
        <v>0</v>
      </c>
      <c r="HV170" s="43">
        <f>IF($HV$1=1,IF(haviszla4!$E$5="h",haviszla4!CB170,IF(haviszla4!$E$5="k",haviszla4!CC170,IF(haviszla4!$E$5="sz",haviszla4!CD170,IF(haviszla4!$E$5="cs",haviszla4!CE170,IF(haviszla4!$E$5="p",haviszla4!CF170,IF(haviszla4!$E$5="szo",haviszla4!CG170,0)))))),0)</f>
        <v>0</v>
      </c>
      <c r="HW170" s="43">
        <f>IF($HW$1=1,IF(haviszla4!$E$5="h",haviszla4!CH170,IF(haviszla4!$E$5="k",haviszla4!CI170,IF(haviszla4!$E$5="sz",haviszla4!CJ170,IF(haviszla4!$E$5="cs",haviszla4!CK170,IF(haviszla4!$E$5="p",haviszla4!CL170,IF(haviszla4!$E$5="szo",haviszla4!CM170,0)))))),0)</f>
        <v>0</v>
      </c>
      <c r="HX170" s="43">
        <f>IF($HX$1=1,IF(haviszla4!$E$5="h",haviszla4!CN170,IF(haviszla4!$E$5="k",haviszla4!CO170,IF(haviszla4!$E$5="sz",haviszla4!CP170,IF(haviszla4!$E$5="cs",haviszla4!CQ170,IF(haviszla4!$E$5="p",haviszla4!CR170,IF(haviszla4!$E$5="szo",haviszla4!CS170,0)))))),0)</f>
        <v>0</v>
      </c>
      <c r="HY170" s="43">
        <f>IF($HY$1=1,IF(haviszla4!$E$5="h",haviszla4!CT170,IF(haviszla4!$E$5="k",haviszla4!CU170,IF(haviszla4!$E$5="sz",haviszla4!CV170,IF(haviszla4!$E$5="cs",haviszla4!CW170,IF(haviszla4!$E$5="p",haviszla4!CX170,IF(haviszla4!$E$5="szo",haviszla4!CY170,0)))))),0)</f>
        <v>0</v>
      </c>
      <c r="HZ170" s="43">
        <f>IF($HZ$1=1,IF(haviszla4!$E$5="h",haviszla4!CZ170,IF(haviszla4!$E$5="k",haviszla4!DA170,IF(haviszla4!$E$5="sz",haviszla4!DB170,IF(haviszla4!$E$5="cs",haviszla4!DC170,IF(haviszla4!$E$5="p",haviszla4!DD170,IF(haviszla4!$E$5="szo",haviszla4!DE170,0)))))),0)</f>
        <v>0</v>
      </c>
      <c r="IA170" s="43">
        <f>IF($IA$1=1,IF(haviszla4!$E$5="h",haviszla4!DF170,IF(haviszla4!$E$5="k",haviszla4!DG170,IF(haviszla4!$E$5="sz",haviszla4!DH170,IF(haviszla4!$E$5="cs",haviszla4!DI170,IF(haviszla4!$E$5="p",haviszla4!DJ170,IF(haviszla4!$E$5="szo",haviszla4!DK170,0)))))),0)</f>
        <v>0</v>
      </c>
      <c r="IB170" s="43">
        <f>IF($IB$1=1,IF(haviszla4!$E$5="h",haviszla4!DL170,IF(haviszla4!$E$5="k",haviszla4!DM170,IF(haviszla4!$E$5="sz",haviszla4!DN170,IF(haviszla4!$E$5="cs",haviszla4!DO170,IF(haviszla4!$E$5="p",haviszla4!DP170,IF(haviszla4!$E$5="szo",haviszla4!DQ170,0)))))),0)</f>
        <v>0</v>
      </c>
      <c r="IC170" s="43">
        <f>IF($IC$1=1,IF(haviszla4!$E$5="h",haviszla4!DR170,IF(haviszla4!$E$5="k",haviszla4!DS170,IF(haviszla4!$E$5="sz",haviszla4!DT170,IF(haviszla4!$E$5="cs",haviszla4!DU170,IF(haviszla4!$E$5="p",haviszla4!DV170,IF(haviszla4!$E$5="szo",haviszla4!DW170,0)))))),0)</f>
        <v>0</v>
      </c>
      <c r="ID170" s="43">
        <f>IF($ID$1=1,IF(haviszla4!$E$5="h",haviszla4!DX170,IF(haviszla4!$E$5="k",haviszla4!DY170,IF(haviszla4!$E$5="sz",haviszla4!DZ170,IF(haviszla4!$E$5="cs",haviszla4!EA170,IF(haviszla4!$E$5="p",haviszla4!EB170,IF(haviszla4!$E$5="szo",haviszla4!EC170,0)))))),0)</f>
        <v>0</v>
      </c>
      <c r="IE170" s="43">
        <f>IF($IE$1=1,IF(haviszla4!$E$5="h",haviszla4!ED170,IF(haviszla4!$E$5="k",haviszla4!EE170,IF(haviszla4!$E$5="sz",haviszla4!EF170,IF(haviszla4!$E$5="cs",haviszla4!EG170,IF(haviszla4!$E$5="p",haviszla4!EH170,IF(haviszla4!$E$5="szo",haviszla4!EI170,0)))))),0)</f>
        <v>0</v>
      </c>
    </row>
    <row r="171" spans="1:239" ht="15" customHeight="1">
      <c r="A171" s="18" t="s">
        <v>241</v>
      </c>
      <c r="E171" s="13">
        <f t="shared" si="104"/>
        <v>0</v>
      </c>
      <c r="F171" s="48"/>
      <c r="G171" s="49"/>
      <c r="H171" s="89">
        <v>0</v>
      </c>
      <c r="I171" s="51">
        <v>0</v>
      </c>
      <c r="J171" s="89">
        <v>0</v>
      </c>
      <c r="K171" s="51">
        <v>0</v>
      </c>
      <c r="L171" s="51">
        <v>0</v>
      </c>
      <c r="M171" s="52">
        <v>0</v>
      </c>
      <c r="N171" s="55">
        <v>0</v>
      </c>
      <c r="O171" s="51">
        <v>0</v>
      </c>
      <c r="P171" s="54">
        <v>0</v>
      </c>
      <c r="Q171" s="51">
        <v>0</v>
      </c>
      <c r="R171" s="51">
        <v>0</v>
      </c>
      <c r="S171" s="54">
        <v>0</v>
      </c>
      <c r="T171" s="55">
        <v>0</v>
      </c>
      <c r="U171" s="51">
        <v>0</v>
      </c>
      <c r="V171" s="54">
        <v>0</v>
      </c>
      <c r="W171" s="54">
        <v>0</v>
      </c>
      <c r="X171" s="51">
        <v>0</v>
      </c>
      <c r="Y171" s="54">
        <v>0</v>
      </c>
      <c r="Z171" s="64">
        <v>0</v>
      </c>
      <c r="AA171" s="51">
        <v>0</v>
      </c>
      <c r="AB171" s="54">
        <v>0</v>
      </c>
      <c r="AC171" s="54">
        <v>0</v>
      </c>
      <c r="AD171" s="51">
        <v>0</v>
      </c>
      <c r="AE171" s="54">
        <v>0</v>
      </c>
      <c r="AF171" s="64">
        <v>0</v>
      </c>
      <c r="AG171" s="51">
        <v>0</v>
      </c>
      <c r="AH171" s="54">
        <v>0</v>
      </c>
      <c r="AI171" s="54">
        <v>0</v>
      </c>
      <c r="AJ171" s="58">
        <v>0</v>
      </c>
      <c r="AK171" s="54">
        <v>0</v>
      </c>
      <c r="AL171" s="55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64">
        <v>0</v>
      </c>
      <c r="AS171" s="51">
        <v>0</v>
      </c>
      <c r="AT171" s="54">
        <v>0</v>
      </c>
      <c r="AU171" s="54">
        <v>0</v>
      </c>
      <c r="AV171" s="51">
        <v>0</v>
      </c>
      <c r="AW171" s="54">
        <v>0</v>
      </c>
      <c r="AX171" s="55">
        <v>0</v>
      </c>
      <c r="AY171" s="51">
        <v>0</v>
      </c>
      <c r="AZ171" s="54">
        <v>0</v>
      </c>
      <c r="BA171" s="51">
        <v>0</v>
      </c>
      <c r="BB171" s="56">
        <v>0</v>
      </c>
      <c r="BC171" s="58">
        <v>0</v>
      </c>
      <c r="BD171" s="55">
        <v>0</v>
      </c>
      <c r="BE171" s="51">
        <v>0</v>
      </c>
      <c r="BF171" s="54">
        <v>0</v>
      </c>
      <c r="BG171" s="54">
        <v>0</v>
      </c>
      <c r="BH171" s="54">
        <v>0</v>
      </c>
      <c r="BI171" s="54">
        <v>0</v>
      </c>
      <c r="BJ171" s="55">
        <v>0</v>
      </c>
      <c r="BK171" s="54">
        <v>0</v>
      </c>
      <c r="BL171" s="54">
        <v>0</v>
      </c>
      <c r="BM171" s="51">
        <v>0</v>
      </c>
      <c r="BN171" s="51">
        <v>0</v>
      </c>
      <c r="BO171" s="54">
        <v>0</v>
      </c>
      <c r="BP171" s="55">
        <v>0</v>
      </c>
      <c r="BQ171" s="54">
        <v>0</v>
      </c>
      <c r="BR171" s="54">
        <v>0</v>
      </c>
      <c r="BS171" s="51">
        <v>0</v>
      </c>
      <c r="BT171" s="54">
        <v>0</v>
      </c>
      <c r="BU171" s="54">
        <v>0</v>
      </c>
      <c r="BV171" s="55">
        <v>0</v>
      </c>
      <c r="BW171" s="54">
        <v>0</v>
      </c>
      <c r="BX171" s="54">
        <v>0</v>
      </c>
      <c r="BY171" s="51">
        <v>0</v>
      </c>
      <c r="BZ171" s="54">
        <v>0</v>
      </c>
      <c r="CA171" s="54">
        <v>0</v>
      </c>
      <c r="CB171" s="55">
        <v>0</v>
      </c>
      <c r="CC171" s="51">
        <v>0</v>
      </c>
      <c r="CD171" s="54">
        <v>0</v>
      </c>
      <c r="CE171" s="51">
        <v>0</v>
      </c>
      <c r="CF171" s="51">
        <v>0</v>
      </c>
      <c r="CG171" s="54">
        <v>0</v>
      </c>
      <c r="CH171" s="55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5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5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5">
        <v>0</v>
      </c>
      <c r="DA171" s="54">
        <v>0</v>
      </c>
      <c r="DB171" s="54">
        <v>0</v>
      </c>
      <c r="DC171" s="54">
        <v>0</v>
      </c>
      <c r="DD171" s="58">
        <v>0</v>
      </c>
      <c r="DE171" s="54">
        <v>0</v>
      </c>
      <c r="DF171" s="55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5">
        <v>0</v>
      </c>
      <c r="DM171" s="58">
        <v>0</v>
      </c>
      <c r="DN171" s="54">
        <v>0</v>
      </c>
      <c r="DO171" s="51">
        <v>0</v>
      </c>
      <c r="DP171" s="54">
        <v>0</v>
      </c>
      <c r="DQ171" s="54">
        <v>0</v>
      </c>
      <c r="DR171" s="55">
        <v>0</v>
      </c>
      <c r="DS171" s="54">
        <v>0</v>
      </c>
      <c r="DT171" s="54">
        <v>0</v>
      </c>
      <c r="DU171" s="51">
        <v>0</v>
      </c>
      <c r="DV171" s="54">
        <v>0</v>
      </c>
      <c r="DW171" s="54">
        <v>0</v>
      </c>
      <c r="DX171" s="55">
        <v>0</v>
      </c>
      <c r="DY171" s="54">
        <v>0</v>
      </c>
      <c r="DZ171" s="54">
        <v>0</v>
      </c>
      <c r="EA171" s="54">
        <v>0</v>
      </c>
      <c r="EB171" s="51">
        <v>0</v>
      </c>
      <c r="EC171" s="54">
        <v>0</v>
      </c>
      <c r="ED171" s="64">
        <v>0</v>
      </c>
      <c r="EE171" s="54">
        <v>0</v>
      </c>
      <c r="EF171" s="54">
        <v>0</v>
      </c>
      <c r="EG171" s="54">
        <v>0</v>
      </c>
      <c r="EH171" s="58">
        <v>0</v>
      </c>
      <c r="EI171" s="54">
        <v>0</v>
      </c>
      <c r="EJ171" s="55"/>
      <c r="EK171" s="54">
        <v>0</v>
      </c>
      <c r="EL171" s="54"/>
      <c r="EM171" s="54"/>
      <c r="EN171" s="54"/>
      <c r="EO171" s="59">
        <v>0</v>
      </c>
      <c r="EP171" s="55"/>
      <c r="EQ171" s="54">
        <v>0</v>
      </c>
      <c r="ER171" s="54"/>
      <c r="ES171" s="54"/>
      <c r="ET171" s="54"/>
      <c r="EU171" s="59">
        <v>0</v>
      </c>
      <c r="EV171" s="55"/>
      <c r="EW171" s="54">
        <v>0</v>
      </c>
      <c r="EX171" s="54"/>
      <c r="EY171" s="54"/>
      <c r="EZ171" s="54"/>
      <c r="FA171" s="59">
        <v>0</v>
      </c>
      <c r="FB171" s="43">
        <f t="shared" si="105"/>
        <v>0</v>
      </c>
      <c r="FC171" s="21">
        <f t="shared" si="106"/>
        <v>0</v>
      </c>
      <c r="FD171" s="43">
        <f t="shared" si="107"/>
        <v>0</v>
      </c>
      <c r="FE171" s="21">
        <f t="shared" si="108"/>
        <v>0</v>
      </c>
      <c r="FF171" s="43">
        <f t="shared" si="109"/>
        <v>0</v>
      </c>
      <c r="FG171" s="21">
        <f t="shared" si="110"/>
        <v>0</v>
      </c>
      <c r="FH171" s="43">
        <f t="shared" si="111"/>
        <v>0</v>
      </c>
      <c r="FI171" s="21">
        <f t="shared" si="112"/>
        <v>0</v>
      </c>
      <c r="FJ171" s="43">
        <f t="shared" si="113"/>
        <v>0</v>
      </c>
      <c r="FK171" s="21">
        <f t="shared" si="114"/>
        <v>0</v>
      </c>
      <c r="FL171" s="43">
        <f t="shared" si="115"/>
        <v>0</v>
      </c>
      <c r="FM171" s="21">
        <f t="shared" si="116"/>
        <v>0</v>
      </c>
      <c r="FN171" s="43">
        <f t="shared" si="117"/>
        <v>0</v>
      </c>
      <c r="FO171" s="21">
        <f t="shared" si="118"/>
        <v>0</v>
      </c>
      <c r="FP171" s="43">
        <f t="shared" si="119"/>
        <v>0</v>
      </c>
      <c r="FQ171" s="21">
        <f t="shared" si="120"/>
        <v>0</v>
      </c>
      <c r="FR171" s="43">
        <f t="shared" si="121"/>
        <v>0</v>
      </c>
      <c r="FS171" s="21">
        <f t="shared" si="122"/>
        <v>0</v>
      </c>
      <c r="FT171" s="43">
        <f t="shared" si="123"/>
        <v>0</v>
      </c>
      <c r="FU171" s="21">
        <f t="shared" si="124"/>
        <v>0</v>
      </c>
      <c r="FV171" s="43">
        <f t="shared" si="125"/>
        <v>0</v>
      </c>
      <c r="FW171" s="21">
        <f t="shared" si="126"/>
        <v>0</v>
      </c>
      <c r="FX171" s="43">
        <f t="shared" si="127"/>
        <v>0</v>
      </c>
      <c r="FY171" s="21">
        <f t="shared" si="128"/>
        <v>0</v>
      </c>
      <c r="FZ171" s="43">
        <f t="shared" si="129"/>
        <v>0</v>
      </c>
      <c r="GA171" s="21">
        <f t="shared" si="130"/>
        <v>0</v>
      </c>
      <c r="GB171" s="43">
        <f t="shared" si="131"/>
        <v>0</v>
      </c>
      <c r="GC171" s="21">
        <f t="shared" si="132"/>
        <v>0</v>
      </c>
      <c r="GD171" s="43">
        <f t="shared" si="133"/>
        <v>0</v>
      </c>
      <c r="GE171" s="21">
        <f t="shared" si="134"/>
        <v>0</v>
      </c>
      <c r="GF171" s="43">
        <f t="shared" si="135"/>
        <v>0</v>
      </c>
      <c r="GG171" s="21">
        <f t="shared" si="136"/>
        <v>0</v>
      </c>
      <c r="GH171" s="43">
        <f t="shared" si="137"/>
        <v>0</v>
      </c>
      <c r="GI171" s="21">
        <f t="shared" si="138"/>
        <v>0</v>
      </c>
      <c r="GJ171" s="43">
        <f t="shared" si="139"/>
        <v>0</v>
      </c>
      <c r="GK171" s="21">
        <f t="shared" si="140"/>
        <v>0</v>
      </c>
      <c r="GL171" s="43">
        <f t="shared" si="141"/>
        <v>0</v>
      </c>
      <c r="GM171" s="21">
        <f t="shared" si="142"/>
        <v>0</v>
      </c>
      <c r="GN171" s="43">
        <f t="shared" si="143"/>
        <v>0</v>
      </c>
      <c r="GO171" s="21">
        <f t="shared" si="144"/>
        <v>0</v>
      </c>
      <c r="GP171" s="43">
        <f t="shared" si="145"/>
        <v>0</v>
      </c>
      <c r="GQ171" s="21">
        <f t="shared" si="146"/>
        <v>0</v>
      </c>
      <c r="GR171" s="43">
        <f t="shared" si="147"/>
        <v>0</v>
      </c>
      <c r="GS171" s="21">
        <f t="shared" si="148"/>
        <v>0</v>
      </c>
      <c r="GT171" s="43">
        <f t="shared" si="149"/>
        <v>0</v>
      </c>
      <c r="GU171" s="21">
        <f t="shared" si="150"/>
        <v>0</v>
      </c>
      <c r="GV171" s="43">
        <f t="shared" si="151"/>
        <v>0</v>
      </c>
      <c r="GW171" s="43">
        <f t="shared" si="152"/>
        <v>0</v>
      </c>
      <c r="GY171" s="43">
        <f t="shared" si="153"/>
        <v>0</v>
      </c>
      <c r="HF171" s="89">
        <f t="shared" si="154"/>
        <v>0</v>
      </c>
      <c r="HG171" s="43">
        <f t="shared" si="154"/>
        <v>0</v>
      </c>
      <c r="HH171" s="89">
        <f t="shared" si="154"/>
        <v>0</v>
      </c>
      <c r="HI171" s="13">
        <f t="shared" si="155"/>
        <v>0</v>
      </c>
      <c r="HJ171" s="43">
        <f>IF($HJ$1=1,IF(haviszla4!$E$5="h",haviszla4!H171,IF(haviszla4!$E$5="k",haviszla4!I171,IF(haviszla4!$E$5="sz",haviszla4!J171,IF(haviszla4!$E$5="cs",haviszla4!K171,IF(haviszla4!$E$5="p",haviszla4!L171,IF(haviszla4!$E$5="szo",haviszla4!M171,0)))))),0)</f>
        <v>0</v>
      </c>
      <c r="HK171" s="43">
        <f>IF($HK$1=1,IF(haviszla4!$E$5="h",haviszla4!N171,IF(haviszla4!$E$5="k",haviszla4!O171,IF(haviszla4!$E$5="sz",haviszla4!P171,IF(haviszla4!$E$5="cs",haviszla4!Q171,IF(haviszla4!$E$5="p",haviszla4!R171,IF(haviszla4!$E$5="szo",haviszla4!S171,0)))))),0)</f>
        <v>0</v>
      </c>
      <c r="HL171" s="43">
        <f>IF($HL$1=1,IF(haviszla4!$E$5="h",haviszla4!T171,IF(haviszla4!$E$5="k",haviszla4!U171,IF(haviszla4!$E$5="sz",haviszla4!V171,IF(haviszla4!$E$5="cs",haviszla4!W171,IF(haviszla4!$E$5="p",haviszla4!X171,IF(haviszla4!$E$5="szo",haviszla4!Y171,0)))))),0)</f>
        <v>0</v>
      </c>
      <c r="HM171" s="43">
        <f>IF($HM$1=1,IF(haviszla4!$E$5="h",haviszla4!Z171,IF(haviszla4!$E$5="k",haviszla4!AA171,IF(haviszla4!$E$5="sz",haviszla4!AB171,IF(haviszla4!$E$5="cs",haviszla4!AC171,IF(haviszla4!$E$5="p",haviszla4!AD171,IF(haviszla4!$E$5="szo",haviszla4!AE171,0)))))),0)</f>
        <v>0</v>
      </c>
      <c r="HN171" s="43">
        <f>IF($HN$1=1,IF(haviszla4!$E$5="h",haviszla4!AF171,IF(haviszla4!$E$5="k",haviszla4!AG171,IF(haviszla4!$E$5="sz",haviszla4!AH171,IF(haviszla4!$E$5="cs",haviszla4!AI171,IF(haviszla4!$E$5="p",haviszla4!AJ171,IF(haviszla4!$E$5="szo",haviszla4!AK171,0)))))),0)</f>
        <v>0</v>
      </c>
      <c r="HO171" s="43">
        <f>IF($HO$1=1,IF(haviszla4!$E$5="h",haviszla4!AL171,IF(haviszla4!$E$5="k",haviszla4!AM171,IF(haviszla4!$E$5="sz",haviszla4!AN171,IF(haviszla4!$E$5="cs",haviszla4!AO171,IF(haviszla4!$E$5="p",haviszla4!AP171,IF(haviszla4!$E$5="szo",haviszla4!AQ171,0)))))),0)</f>
        <v>0</v>
      </c>
      <c r="HP171" s="43">
        <f>IF($HP$1=1,IF(haviszla4!$E$5="h",haviszla4!AR171,IF(haviszla4!$E$5="k",haviszla4!AS171,IF(haviszla4!$E$5="sz",haviszla4!AT171,IF(haviszla4!$E$5="cs",haviszla4!AU171,IF(haviszla4!$E$5="p",haviszla4!AV171,IF(haviszla4!$E$5="szo",haviszla4!AW171,0)))))),0)</f>
        <v>0</v>
      </c>
      <c r="HQ171" s="43">
        <f>IF($HQ$1=1,IF(haviszla4!$E$5="h",haviszla4!AX171,IF(haviszla4!$E$5="k",haviszla4!AY171,IF(haviszla4!$E$5="sz",haviszla4!AZ171,IF(haviszla4!$E$5="cs",haviszla4!BA171,IF(haviszla4!$E$5="p",haviszla4!BB171,IF(haviszla4!$E$5="szo",haviszla4!BC171,0)))))),0)</f>
        <v>0</v>
      </c>
      <c r="HR171" s="43">
        <f>IF($HR$1=1,IF(haviszla4!$E$5="h",haviszla4!BD171,IF(haviszla4!$E$5="k",haviszla4!BE171,IF(haviszla4!$E$5="sz",haviszla4!BF171,IF(haviszla4!$E$5="cs",haviszla4!BG171,IF(haviszla4!$E$5="p",haviszla4!BH171,IF(haviszla4!$E$5="szo",haviszla4!BI171,0)))))),0)</f>
        <v>0</v>
      </c>
      <c r="HS171" s="43">
        <f>IF($HS$1=1,IF(haviszla4!$E$5="h",haviszla4!BJ171,IF(haviszla4!$E$5="k",haviszla4!BK171,IF(haviszla4!$E$5="sz",haviszla4!BL171,IF(haviszla4!$E$5="cs",haviszla4!BM171,IF(haviszla4!$E$5="p",haviszla4!BN171,IF(haviszla4!$E$5="szo",haviszla4!BO171,0)))))),0)</f>
        <v>0</v>
      </c>
      <c r="HT171" s="43">
        <f>IF($HT$1=1,IF(haviszla4!$E$5="h",haviszla4!BP171,IF(haviszla4!$E$5="k",haviszla4!BQ171,IF(haviszla4!$E$5="sz",haviszla4!BR171,IF(haviszla4!$E$5="cs",haviszla4!BS171,IF(haviszla4!$E$5="p",haviszla4!BT171,IF(haviszla4!$E$5="szo",haviszla4!BU171,0)))))),0)</f>
        <v>0</v>
      </c>
      <c r="HU171" s="43">
        <f>IF($HU$1=1,IF(haviszla4!$E$5="h",haviszla4!BV171,IF(haviszla4!$E$5="k",haviszla4!BW171,IF(haviszla4!$E$5="sz",haviszla4!BX171,IF(haviszla4!$E$5="cs",haviszla4!BY171,IF(haviszla4!$E$5="p",haviszla4!BZ171,IF(haviszla4!$E$5="szo",haviszla4!CA171,0)))))),0)</f>
        <v>0</v>
      </c>
      <c r="HV171" s="43">
        <f>IF($HV$1=1,IF(haviszla4!$E$5="h",haviszla4!CB171,IF(haviszla4!$E$5="k",haviszla4!CC171,IF(haviszla4!$E$5="sz",haviszla4!CD171,IF(haviszla4!$E$5="cs",haviszla4!CE171,IF(haviszla4!$E$5="p",haviszla4!CF171,IF(haviszla4!$E$5="szo",haviszla4!CG171,0)))))),0)</f>
        <v>0</v>
      </c>
      <c r="HW171" s="43">
        <f>IF($HW$1=1,IF(haviszla4!$E$5="h",haviszla4!CH171,IF(haviszla4!$E$5="k",haviszla4!CI171,IF(haviszla4!$E$5="sz",haviszla4!CJ171,IF(haviszla4!$E$5="cs",haviszla4!CK171,IF(haviszla4!$E$5="p",haviszla4!CL171,IF(haviszla4!$E$5="szo",haviszla4!CM171,0)))))),0)</f>
        <v>0</v>
      </c>
      <c r="HX171" s="43">
        <f>IF($HX$1=1,IF(haviszla4!$E$5="h",haviszla4!CN171,IF(haviszla4!$E$5="k",haviszla4!CO171,IF(haviszla4!$E$5="sz",haviszla4!CP171,IF(haviszla4!$E$5="cs",haviszla4!CQ171,IF(haviszla4!$E$5="p",haviszla4!CR171,IF(haviszla4!$E$5="szo",haviszla4!CS171,0)))))),0)</f>
        <v>0</v>
      </c>
      <c r="HY171" s="43">
        <f>IF($HY$1=1,IF(haviszla4!$E$5="h",haviszla4!CT171,IF(haviszla4!$E$5="k",haviszla4!CU171,IF(haviszla4!$E$5="sz",haviszla4!CV171,IF(haviszla4!$E$5="cs",haviszla4!CW171,IF(haviszla4!$E$5="p",haviszla4!CX171,IF(haviszla4!$E$5="szo",haviszla4!CY171,0)))))),0)</f>
        <v>0</v>
      </c>
      <c r="HZ171" s="43">
        <f>IF($HZ$1=1,IF(haviszla4!$E$5="h",haviszla4!CZ171,IF(haviszla4!$E$5="k",haviszla4!DA171,IF(haviszla4!$E$5="sz",haviszla4!DB171,IF(haviszla4!$E$5="cs",haviszla4!DC171,IF(haviszla4!$E$5="p",haviszla4!DD171,IF(haviszla4!$E$5="szo",haviszla4!DE171,0)))))),0)</f>
        <v>0</v>
      </c>
      <c r="IA171" s="43">
        <f>IF($IA$1=1,IF(haviszla4!$E$5="h",haviszla4!DF171,IF(haviszla4!$E$5="k",haviszla4!DG171,IF(haviszla4!$E$5="sz",haviszla4!DH171,IF(haviszla4!$E$5="cs",haviszla4!DI171,IF(haviszla4!$E$5="p",haviszla4!DJ171,IF(haviszla4!$E$5="szo",haviszla4!DK171,0)))))),0)</f>
        <v>0</v>
      </c>
      <c r="IB171" s="43">
        <f>IF($IB$1=1,IF(haviszla4!$E$5="h",haviszla4!DL171,IF(haviszla4!$E$5="k",haviszla4!DM171,IF(haviszla4!$E$5="sz",haviszla4!DN171,IF(haviszla4!$E$5="cs",haviszla4!DO171,IF(haviszla4!$E$5="p",haviszla4!DP171,IF(haviszla4!$E$5="szo",haviszla4!DQ171,0)))))),0)</f>
        <v>0</v>
      </c>
      <c r="IC171" s="43">
        <f>IF($IC$1=1,IF(haviszla4!$E$5="h",haviszla4!DR171,IF(haviszla4!$E$5="k",haviszla4!DS171,IF(haviszla4!$E$5="sz",haviszla4!DT171,IF(haviszla4!$E$5="cs",haviszla4!DU171,IF(haviszla4!$E$5="p",haviszla4!DV171,IF(haviszla4!$E$5="szo",haviszla4!DW171,0)))))),0)</f>
        <v>0</v>
      </c>
      <c r="ID171" s="43">
        <f>IF($ID$1=1,IF(haviszla4!$E$5="h",haviszla4!DX171,IF(haviszla4!$E$5="k",haviszla4!DY171,IF(haviszla4!$E$5="sz",haviszla4!DZ171,IF(haviszla4!$E$5="cs",haviszla4!EA171,IF(haviszla4!$E$5="p",haviszla4!EB171,IF(haviszla4!$E$5="szo",haviszla4!EC171,0)))))),0)</f>
        <v>0</v>
      </c>
      <c r="IE171" s="43">
        <f>IF($IE$1=1,IF(haviszla4!$E$5="h",haviszla4!ED171,IF(haviszla4!$E$5="k",haviszla4!EE171,IF(haviszla4!$E$5="sz",haviszla4!EF171,IF(haviszla4!$E$5="cs",haviszla4!EG171,IF(haviszla4!$E$5="p",haviszla4!EH171,IF(haviszla4!$E$5="szo",haviszla4!EI171,0)))))),0)</f>
        <v>0</v>
      </c>
    </row>
    <row r="172" spans="1:239" ht="15" customHeight="1">
      <c r="A172" s="18" t="s">
        <v>242</v>
      </c>
      <c r="B172" s="89"/>
      <c r="D172" s="89"/>
      <c r="E172" s="13">
        <f t="shared" si="104"/>
        <v>0</v>
      </c>
      <c r="F172" s="48"/>
      <c r="G172" s="49"/>
      <c r="H172" s="89">
        <v>0</v>
      </c>
      <c r="I172" s="51">
        <v>0</v>
      </c>
      <c r="J172" s="89">
        <v>0</v>
      </c>
      <c r="K172" s="51">
        <v>0</v>
      </c>
      <c r="L172" s="51">
        <v>0</v>
      </c>
      <c r="M172" s="52">
        <v>0</v>
      </c>
      <c r="N172" s="55">
        <v>0</v>
      </c>
      <c r="O172" s="51">
        <v>0</v>
      </c>
      <c r="P172" s="54">
        <v>0</v>
      </c>
      <c r="Q172" s="51">
        <v>0</v>
      </c>
      <c r="R172" s="54">
        <v>0</v>
      </c>
      <c r="S172" s="54">
        <v>0</v>
      </c>
      <c r="T172" s="55">
        <v>0</v>
      </c>
      <c r="U172" s="51">
        <v>0</v>
      </c>
      <c r="V172" s="54">
        <v>0</v>
      </c>
      <c r="W172" s="54">
        <v>0</v>
      </c>
      <c r="X172" s="54">
        <v>0</v>
      </c>
      <c r="Y172" s="54">
        <v>0</v>
      </c>
      <c r="Z172" s="55">
        <v>0</v>
      </c>
      <c r="AA172" s="51">
        <v>0</v>
      </c>
      <c r="AB172" s="54">
        <v>0</v>
      </c>
      <c r="AC172" s="54">
        <v>0</v>
      </c>
      <c r="AD172" s="54">
        <v>0</v>
      </c>
      <c r="AE172" s="54">
        <v>0</v>
      </c>
      <c r="AF172" s="55">
        <v>0</v>
      </c>
      <c r="AG172" s="51">
        <v>0</v>
      </c>
      <c r="AH172" s="54">
        <v>0</v>
      </c>
      <c r="AI172" s="54">
        <v>0</v>
      </c>
      <c r="AJ172" s="58">
        <v>0</v>
      </c>
      <c r="AK172" s="54">
        <v>0</v>
      </c>
      <c r="AL172" s="55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5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55">
        <v>0</v>
      </c>
      <c r="AY172" s="51">
        <v>0</v>
      </c>
      <c r="AZ172" s="54">
        <v>0</v>
      </c>
      <c r="BA172" s="51">
        <v>0</v>
      </c>
      <c r="BB172" s="56">
        <v>0</v>
      </c>
      <c r="BC172" s="58">
        <v>0</v>
      </c>
      <c r="BD172" s="55">
        <v>0</v>
      </c>
      <c r="BE172" s="51">
        <v>0</v>
      </c>
      <c r="BF172" s="54">
        <v>0</v>
      </c>
      <c r="BG172" s="54">
        <v>0</v>
      </c>
      <c r="BH172" s="54">
        <v>0</v>
      </c>
      <c r="BI172" s="54">
        <v>0</v>
      </c>
      <c r="BJ172" s="55">
        <v>0</v>
      </c>
      <c r="BK172" s="54">
        <v>0</v>
      </c>
      <c r="BL172" s="54">
        <v>0</v>
      </c>
      <c r="BM172" s="51">
        <v>0</v>
      </c>
      <c r="BN172" s="51">
        <v>0</v>
      </c>
      <c r="BO172" s="54">
        <v>0</v>
      </c>
      <c r="BP172" s="55">
        <v>0</v>
      </c>
      <c r="BQ172" s="54">
        <v>0</v>
      </c>
      <c r="BR172" s="54">
        <v>0</v>
      </c>
      <c r="BS172" s="51">
        <v>0</v>
      </c>
      <c r="BT172" s="54">
        <v>0</v>
      </c>
      <c r="BU172" s="54">
        <v>0</v>
      </c>
      <c r="BV172" s="55">
        <v>0</v>
      </c>
      <c r="BW172" s="54">
        <v>0</v>
      </c>
      <c r="BX172" s="54">
        <v>0</v>
      </c>
      <c r="BY172" s="51">
        <v>0</v>
      </c>
      <c r="BZ172" s="54">
        <v>0</v>
      </c>
      <c r="CA172" s="54">
        <v>0</v>
      </c>
      <c r="CB172" s="55">
        <v>0</v>
      </c>
      <c r="CC172" s="51">
        <v>0</v>
      </c>
      <c r="CD172" s="54">
        <v>0</v>
      </c>
      <c r="CE172" s="51">
        <v>0</v>
      </c>
      <c r="CF172" s="54">
        <v>0</v>
      </c>
      <c r="CG172" s="54">
        <v>0</v>
      </c>
      <c r="CH172" s="55">
        <v>0</v>
      </c>
      <c r="CI172" s="54">
        <v>0</v>
      </c>
      <c r="CJ172" s="54">
        <v>0</v>
      </c>
      <c r="CK172" s="54">
        <v>0</v>
      </c>
      <c r="CL172" s="54">
        <v>0</v>
      </c>
      <c r="CM172" s="54">
        <v>0</v>
      </c>
      <c r="CN172" s="55">
        <v>0</v>
      </c>
      <c r="CO172" s="54">
        <v>0</v>
      </c>
      <c r="CP172" s="54">
        <v>0</v>
      </c>
      <c r="CQ172" s="54">
        <v>0</v>
      </c>
      <c r="CR172" s="54">
        <v>0</v>
      </c>
      <c r="CS172" s="54">
        <v>0</v>
      </c>
      <c r="CT172" s="55">
        <v>0</v>
      </c>
      <c r="CU172" s="54">
        <v>0</v>
      </c>
      <c r="CV172" s="54">
        <v>0</v>
      </c>
      <c r="CW172" s="54">
        <v>0</v>
      </c>
      <c r="CX172" s="54">
        <v>0</v>
      </c>
      <c r="CY172" s="54">
        <v>0</v>
      </c>
      <c r="CZ172" s="55">
        <v>0</v>
      </c>
      <c r="DA172" s="54">
        <v>0</v>
      </c>
      <c r="DB172" s="54">
        <v>0</v>
      </c>
      <c r="DC172" s="54">
        <v>0</v>
      </c>
      <c r="DD172" s="58">
        <v>0</v>
      </c>
      <c r="DE172" s="54">
        <v>0</v>
      </c>
      <c r="DF172" s="55">
        <v>0</v>
      </c>
      <c r="DG172" s="54">
        <v>0</v>
      </c>
      <c r="DH172" s="54">
        <v>0</v>
      </c>
      <c r="DI172" s="54">
        <v>0</v>
      </c>
      <c r="DJ172" s="54">
        <v>0</v>
      </c>
      <c r="DK172" s="54">
        <v>0</v>
      </c>
      <c r="DL172" s="55">
        <v>0</v>
      </c>
      <c r="DM172" s="58">
        <v>0</v>
      </c>
      <c r="DN172" s="54">
        <v>0</v>
      </c>
      <c r="DO172" s="54">
        <v>0</v>
      </c>
      <c r="DP172" s="54">
        <v>0</v>
      </c>
      <c r="DQ172" s="54">
        <v>0</v>
      </c>
      <c r="DR172" s="55">
        <v>0</v>
      </c>
      <c r="DS172" s="54">
        <v>0</v>
      </c>
      <c r="DT172" s="54">
        <v>0</v>
      </c>
      <c r="DU172" s="51">
        <v>0</v>
      </c>
      <c r="DV172" s="54">
        <v>0</v>
      </c>
      <c r="DW172" s="54">
        <v>0</v>
      </c>
      <c r="DX172" s="55">
        <v>0</v>
      </c>
      <c r="DY172" s="54">
        <v>0</v>
      </c>
      <c r="DZ172" s="54">
        <v>0</v>
      </c>
      <c r="EA172" s="54">
        <v>0</v>
      </c>
      <c r="EB172" s="51">
        <v>0</v>
      </c>
      <c r="EC172" s="54">
        <v>0</v>
      </c>
      <c r="ED172" s="64">
        <v>0</v>
      </c>
      <c r="EE172" s="54">
        <v>0</v>
      </c>
      <c r="EF172" s="54">
        <v>0</v>
      </c>
      <c r="EG172" s="54">
        <v>0</v>
      </c>
      <c r="EH172" s="58">
        <v>0</v>
      </c>
      <c r="EI172" s="54">
        <v>0</v>
      </c>
      <c r="EJ172" s="55"/>
      <c r="EK172" s="54">
        <v>0</v>
      </c>
      <c r="EL172" s="54"/>
      <c r="EM172" s="54"/>
      <c r="EN172" s="54"/>
      <c r="EO172" s="59">
        <v>0</v>
      </c>
      <c r="EP172" s="55"/>
      <c r="EQ172" s="54">
        <v>0</v>
      </c>
      <c r="ER172" s="54"/>
      <c r="ES172" s="54"/>
      <c r="ET172" s="54"/>
      <c r="EU172" s="59">
        <v>0</v>
      </c>
      <c r="EV172" s="55"/>
      <c r="EW172" s="54">
        <v>0</v>
      </c>
      <c r="EX172" s="54"/>
      <c r="EY172" s="54"/>
      <c r="EZ172" s="54"/>
      <c r="FA172" s="59">
        <v>0</v>
      </c>
      <c r="FB172" s="43">
        <f t="shared" si="105"/>
        <v>0</v>
      </c>
      <c r="FC172" s="21">
        <f t="shared" si="106"/>
        <v>0</v>
      </c>
      <c r="FD172" s="43">
        <f t="shared" si="107"/>
        <v>0</v>
      </c>
      <c r="FE172" s="21">
        <f t="shared" si="108"/>
        <v>0</v>
      </c>
      <c r="FF172" s="43">
        <f t="shared" si="109"/>
        <v>0</v>
      </c>
      <c r="FG172" s="21">
        <f t="shared" si="110"/>
        <v>0</v>
      </c>
      <c r="FH172" s="43">
        <f t="shared" si="111"/>
        <v>0</v>
      </c>
      <c r="FI172" s="21">
        <f t="shared" si="112"/>
        <v>0</v>
      </c>
      <c r="FJ172" s="43">
        <f t="shared" si="113"/>
        <v>0</v>
      </c>
      <c r="FK172" s="21">
        <f t="shared" si="114"/>
        <v>0</v>
      </c>
      <c r="FL172" s="43">
        <f t="shared" si="115"/>
        <v>0</v>
      </c>
      <c r="FM172" s="21">
        <f t="shared" si="116"/>
        <v>0</v>
      </c>
      <c r="FN172" s="43">
        <f t="shared" si="117"/>
        <v>0</v>
      </c>
      <c r="FO172" s="21">
        <f t="shared" si="118"/>
        <v>0</v>
      </c>
      <c r="FP172" s="43">
        <f t="shared" si="119"/>
        <v>0</v>
      </c>
      <c r="FQ172" s="21">
        <f t="shared" si="120"/>
        <v>0</v>
      </c>
      <c r="FR172" s="43">
        <f t="shared" si="121"/>
        <v>0</v>
      </c>
      <c r="FS172" s="21">
        <f t="shared" si="122"/>
        <v>0</v>
      </c>
      <c r="FT172" s="43">
        <f t="shared" si="123"/>
        <v>0</v>
      </c>
      <c r="FU172" s="21">
        <f t="shared" si="124"/>
        <v>0</v>
      </c>
      <c r="FV172" s="43">
        <f t="shared" si="125"/>
        <v>0</v>
      </c>
      <c r="FW172" s="21">
        <f t="shared" si="126"/>
        <v>0</v>
      </c>
      <c r="FX172" s="43">
        <f t="shared" si="127"/>
        <v>0</v>
      </c>
      <c r="FY172" s="21">
        <f t="shared" si="128"/>
        <v>0</v>
      </c>
      <c r="FZ172" s="43">
        <f t="shared" si="129"/>
        <v>0</v>
      </c>
      <c r="GA172" s="21">
        <f t="shared" si="130"/>
        <v>0</v>
      </c>
      <c r="GB172" s="43">
        <f t="shared" si="131"/>
        <v>0</v>
      </c>
      <c r="GC172" s="21">
        <f t="shared" si="132"/>
        <v>0</v>
      </c>
      <c r="GD172" s="43">
        <f t="shared" si="133"/>
        <v>0</v>
      </c>
      <c r="GE172" s="21">
        <f t="shared" si="134"/>
        <v>0</v>
      </c>
      <c r="GF172" s="43">
        <f t="shared" si="135"/>
        <v>0</v>
      </c>
      <c r="GG172" s="21">
        <f t="shared" si="136"/>
        <v>0</v>
      </c>
      <c r="GH172" s="43">
        <f t="shared" si="137"/>
        <v>0</v>
      </c>
      <c r="GI172" s="21">
        <f t="shared" si="138"/>
        <v>0</v>
      </c>
      <c r="GJ172" s="43">
        <f t="shared" si="139"/>
        <v>0</v>
      </c>
      <c r="GK172" s="21">
        <f t="shared" si="140"/>
        <v>0</v>
      </c>
      <c r="GL172" s="43">
        <f t="shared" si="141"/>
        <v>0</v>
      </c>
      <c r="GM172" s="21">
        <f t="shared" si="142"/>
        <v>0</v>
      </c>
      <c r="GN172" s="43">
        <f t="shared" si="143"/>
        <v>0</v>
      </c>
      <c r="GO172" s="21">
        <f t="shared" si="144"/>
        <v>0</v>
      </c>
      <c r="GP172" s="43">
        <f t="shared" si="145"/>
        <v>0</v>
      </c>
      <c r="GQ172" s="21">
        <f t="shared" si="146"/>
        <v>0</v>
      </c>
      <c r="GR172" s="43">
        <f t="shared" si="147"/>
        <v>0</v>
      </c>
      <c r="GS172" s="21">
        <f t="shared" si="148"/>
        <v>0</v>
      </c>
      <c r="GT172" s="43">
        <f t="shared" si="149"/>
        <v>0</v>
      </c>
      <c r="GU172" s="21">
        <f t="shared" si="150"/>
        <v>0</v>
      </c>
      <c r="GV172" s="43">
        <f t="shared" si="151"/>
        <v>0</v>
      </c>
      <c r="GW172" s="43">
        <f t="shared" si="152"/>
        <v>0</v>
      </c>
      <c r="GY172" s="43">
        <f t="shared" si="153"/>
        <v>0</v>
      </c>
      <c r="HF172" s="89">
        <f t="shared" si="154"/>
        <v>0</v>
      </c>
      <c r="HG172" s="43">
        <f t="shared" si="154"/>
        <v>0</v>
      </c>
      <c r="HH172" s="89">
        <f t="shared" si="154"/>
        <v>0</v>
      </c>
      <c r="HI172" s="13">
        <f t="shared" si="155"/>
        <v>0</v>
      </c>
      <c r="HJ172" s="43">
        <f>IF($HJ$1=1,IF(haviszla4!$E$5="h",haviszla4!H172,IF(haviszla4!$E$5="k",haviszla4!I172,IF(haviszla4!$E$5="sz",haviszla4!J172,IF(haviszla4!$E$5="cs",haviszla4!K172,IF(haviszla4!$E$5="p",haviszla4!L172,IF(haviszla4!$E$5="szo",haviszla4!M172,0)))))),0)</f>
        <v>0</v>
      </c>
      <c r="HK172" s="43">
        <f>IF($HK$1=1,IF(haviszla4!$E$5="h",haviszla4!N172,IF(haviszla4!$E$5="k",haviszla4!O172,IF(haviszla4!$E$5="sz",haviszla4!P172,IF(haviszla4!$E$5="cs",haviszla4!Q172,IF(haviszla4!$E$5="p",haviszla4!R172,IF(haviszla4!$E$5="szo",haviszla4!S172,0)))))),0)</f>
        <v>0</v>
      </c>
      <c r="HL172" s="43">
        <f>IF($HL$1=1,IF(haviszla4!$E$5="h",haviszla4!T172,IF(haviszla4!$E$5="k",haviszla4!U172,IF(haviszla4!$E$5="sz",haviszla4!V172,IF(haviszla4!$E$5="cs",haviszla4!W172,IF(haviszla4!$E$5="p",haviszla4!X172,IF(haviszla4!$E$5="szo",haviszla4!Y172,0)))))),0)</f>
        <v>0</v>
      </c>
      <c r="HM172" s="43">
        <f>IF($HM$1=1,IF(haviszla4!$E$5="h",haviszla4!Z172,IF(haviszla4!$E$5="k",haviszla4!AA172,IF(haviszla4!$E$5="sz",haviszla4!AB172,IF(haviszla4!$E$5="cs",haviszla4!AC172,IF(haviszla4!$E$5="p",haviszla4!AD172,IF(haviszla4!$E$5="szo",haviszla4!AE172,0)))))),0)</f>
        <v>0</v>
      </c>
      <c r="HN172" s="43">
        <f>IF($HN$1=1,IF(haviszla4!$E$5="h",haviszla4!AF172,IF(haviszla4!$E$5="k",haviszla4!AG172,IF(haviszla4!$E$5="sz",haviszla4!AH172,IF(haviszla4!$E$5="cs",haviszla4!AI172,IF(haviszla4!$E$5="p",haviszla4!AJ172,IF(haviszla4!$E$5="szo",haviszla4!AK172,0)))))),0)</f>
        <v>0</v>
      </c>
      <c r="HO172" s="43">
        <f>IF($HO$1=1,IF(haviszla4!$E$5="h",haviszla4!AL172,IF(haviszla4!$E$5="k",haviszla4!AM172,IF(haviszla4!$E$5="sz",haviszla4!AN172,IF(haviszla4!$E$5="cs",haviszla4!AO172,IF(haviszla4!$E$5="p",haviszla4!AP172,IF(haviszla4!$E$5="szo",haviszla4!AQ172,0)))))),0)</f>
        <v>0</v>
      </c>
      <c r="HP172" s="43">
        <f>IF($HP$1=1,IF(haviszla4!$E$5="h",haviszla4!AR172,IF(haviszla4!$E$5="k",haviszla4!AS172,IF(haviszla4!$E$5="sz",haviszla4!AT172,IF(haviszla4!$E$5="cs",haviszla4!AU172,IF(haviszla4!$E$5="p",haviszla4!AV172,IF(haviszla4!$E$5="szo",haviszla4!AW172,0)))))),0)</f>
        <v>0</v>
      </c>
      <c r="HQ172" s="43">
        <f>IF($HQ$1=1,IF(haviszla4!$E$5="h",haviszla4!AX172,IF(haviszla4!$E$5="k",haviszla4!AY172,IF(haviszla4!$E$5="sz",haviszla4!AZ172,IF(haviszla4!$E$5="cs",haviszla4!BA172,IF(haviszla4!$E$5="p",haviszla4!BB172,IF(haviszla4!$E$5="szo",haviszla4!BC172,0)))))),0)</f>
        <v>0</v>
      </c>
      <c r="HR172" s="43">
        <f>IF($HR$1=1,IF(haviszla4!$E$5="h",haviszla4!BD172,IF(haviszla4!$E$5="k",haviszla4!BE172,IF(haviszla4!$E$5="sz",haviszla4!BF172,IF(haviszla4!$E$5="cs",haviszla4!BG172,IF(haviszla4!$E$5="p",haviszla4!BH172,IF(haviszla4!$E$5="szo",haviszla4!BI172,0)))))),0)</f>
        <v>0</v>
      </c>
      <c r="HS172" s="43">
        <f>IF($HS$1=1,IF(haviszla4!$E$5="h",haviszla4!BJ172,IF(haviszla4!$E$5="k",haviszla4!BK172,IF(haviszla4!$E$5="sz",haviszla4!BL172,IF(haviszla4!$E$5="cs",haviszla4!BM172,IF(haviszla4!$E$5="p",haviszla4!BN172,IF(haviszla4!$E$5="szo",haviszla4!BO172,0)))))),0)</f>
        <v>0</v>
      </c>
      <c r="HT172" s="43">
        <f>IF($HT$1=1,IF(haviszla4!$E$5="h",haviszla4!BP172,IF(haviszla4!$E$5="k",haviszla4!BQ172,IF(haviszla4!$E$5="sz",haviszla4!BR172,IF(haviszla4!$E$5="cs",haviszla4!BS172,IF(haviszla4!$E$5="p",haviszla4!BT172,IF(haviszla4!$E$5="szo",haviszla4!BU172,0)))))),0)</f>
        <v>0</v>
      </c>
      <c r="HU172" s="43">
        <f>IF($HU$1=1,IF(haviszla4!$E$5="h",haviszla4!BV172,IF(haviszla4!$E$5="k",haviszla4!BW172,IF(haviszla4!$E$5="sz",haviszla4!BX172,IF(haviszla4!$E$5="cs",haviszla4!BY172,IF(haviszla4!$E$5="p",haviszla4!BZ172,IF(haviszla4!$E$5="szo",haviszla4!CA172,0)))))),0)</f>
        <v>0</v>
      </c>
      <c r="HV172" s="43">
        <f>IF($HV$1=1,IF(haviszla4!$E$5="h",haviszla4!CB172,IF(haviszla4!$E$5="k",haviszla4!CC172,IF(haviszla4!$E$5="sz",haviszla4!CD172,IF(haviszla4!$E$5="cs",haviszla4!CE172,IF(haviszla4!$E$5="p",haviszla4!CF172,IF(haviszla4!$E$5="szo",haviszla4!CG172,0)))))),0)</f>
        <v>0</v>
      </c>
      <c r="HW172" s="43">
        <f>IF($HW$1=1,IF(haviszla4!$E$5="h",haviszla4!CH172,IF(haviszla4!$E$5="k",haviszla4!CI172,IF(haviszla4!$E$5="sz",haviszla4!CJ172,IF(haviszla4!$E$5="cs",haviszla4!CK172,IF(haviszla4!$E$5="p",haviszla4!CL172,IF(haviszla4!$E$5="szo",haviszla4!CM172,0)))))),0)</f>
        <v>0</v>
      </c>
      <c r="HX172" s="43">
        <f>IF($HX$1=1,IF(haviszla4!$E$5="h",haviszla4!CN172,IF(haviszla4!$E$5="k",haviszla4!CO172,IF(haviszla4!$E$5="sz",haviszla4!CP172,IF(haviszla4!$E$5="cs",haviszla4!CQ172,IF(haviszla4!$E$5="p",haviszla4!CR172,IF(haviszla4!$E$5="szo",haviszla4!CS172,0)))))),0)</f>
        <v>0</v>
      </c>
      <c r="HY172" s="43">
        <f>IF($HY$1=1,IF(haviszla4!$E$5="h",haviszla4!CT172,IF(haviszla4!$E$5="k",haviszla4!CU172,IF(haviszla4!$E$5="sz",haviszla4!CV172,IF(haviszla4!$E$5="cs",haviszla4!CW172,IF(haviszla4!$E$5="p",haviszla4!CX172,IF(haviszla4!$E$5="szo",haviszla4!CY172,0)))))),0)</f>
        <v>0</v>
      </c>
      <c r="HZ172" s="43">
        <f>IF($HZ$1=1,IF(haviszla4!$E$5="h",haviszla4!CZ172,IF(haviszla4!$E$5="k",haviszla4!DA172,IF(haviszla4!$E$5="sz",haviszla4!DB172,IF(haviszla4!$E$5="cs",haviszla4!DC172,IF(haviszla4!$E$5="p",haviszla4!DD172,IF(haviszla4!$E$5="szo",haviszla4!DE172,0)))))),0)</f>
        <v>0</v>
      </c>
      <c r="IA172" s="43">
        <f>IF($IA$1=1,IF(haviszla4!$E$5="h",haviszla4!DF172,IF(haviszla4!$E$5="k",haviszla4!DG172,IF(haviszla4!$E$5="sz",haviszla4!DH172,IF(haviszla4!$E$5="cs",haviszla4!DI172,IF(haviszla4!$E$5="p",haviszla4!DJ172,IF(haviszla4!$E$5="szo",haviszla4!DK172,0)))))),0)</f>
        <v>0</v>
      </c>
      <c r="IB172" s="43">
        <f>IF($IB$1=1,IF(haviszla4!$E$5="h",haviszla4!DL172,IF(haviszla4!$E$5="k",haviszla4!DM172,IF(haviszla4!$E$5="sz",haviszla4!DN172,IF(haviszla4!$E$5="cs",haviszla4!DO172,IF(haviszla4!$E$5="p",haviszla4!DP172,IF(haviszla4!$E$5="szo",haviszla4!DQ172,0)))))),0)</f>
        <v>0</v>
      </c>
      <c r="IC172" s="43">
        <f>IF($IC$1=1,IF(haviszla4!$E$5="h",haviszla4!DR172,IF(haviszla4!$E$5="k",haviszla4!DS172,IF(haviszla4!$E$5="sz",haviszla4!DT172,IF(haviszla4!$E$5="cs",haviszla4!DU172,IF(haviszla4!$E$5="p",haviszla4!DV172,IF(haviszla4!$E$5="szo",haviszla4!DW172,0)))))),0)</f>
        <v>0</v>
      </c>
      <c r="ID172" s="43">
        <f>IF($ID$1=1,IF(haviszla4!$E$5="h",haviszla4!DX172,IF(haviszla4!$E$5="k",haviszla4!DY172,IF(haviszla4!$E$5="sz",haviszla4!DZ172,IF(haviszla4!$E$5="cs",haviszla4!EA172,IF(haviszla4!$E$5="p",haviszla4!EB172,IF(haviszla4!$E$5="szo",haviszla4!EC172,0)))))),0)</f>
        <v>0</v>
      </c>
      <c r="IE172" s="43">
        <f>IF($IE$1=1,IF(haviszla4!$E$5="h",haviszla4!ED172,IF(haviszla4!$E$5="k",haviszla4!EE172,IF(haviszla4!$E$5="sz",haviszla4!EF172,IF(haviszla4!$E$5="cs",haviszla4!EG172,IF(haviszla4!$E$5="p",haviszla4!EH172,IF(haviszla4!$E$5="szo",haviszla4!EI172,0)))))),0)</f>
        <v>0</v>
      </c>
    </row>
    <row r="173" spans="1:239" ht="12.75" customHeight="1">
      <c r="A173" s="18" t="s">
        <v>243</v>
      </c>
      <c r="B173" s="89"/>
      <c r="D173" s="89"/>
      <c r="E173" s="13">
        <f t="shared" si="104"/>
        <v>0</v>
      </c>
      <c r="F173" s="48"/>
      <c r="G173" s="49"/>
      <c r="H173" s="89">
        <v>0</v>
      </c>
      <c r="I173" s="51">
        <v>0</v>
      </c>
      <c r="J173" s="89">
        <v>0</v>
      </c>
      <c r="K173" s="51">
        <v>0</v>
      </c>
      <c r="L173" s="51">
        <v>0</v>
      </c>
      <c r="M173" s="52">
        <v>0</v>
      </c>
      <c r="N173" s="55">
        <v>0</v>
      </c>
      <c r="O173" s="51">
        <v>0</v>
      </c>
      <c r="P173" s="51">
        <v>0</v>
      </c>
      <c r="Q173" s="51">
        <v>0</v>
      </c>
      <c r="R173" s="51">
        <v>0</v>
      </c>
      <c r="S173" s="54">
        <v>0</v>
      </c>
      <c r="T173" s="55">
        <v>0</v>
      </c>
      <c r="U173" s="51">
        <v>0</v>
      </c>
      <c r="V173" s="54">
        <v>0</v>
      </c>
      <c r="W173" s="54">
        <v>0</v>
      </c>
      <c r="X173" s="54">
        <v>0</v>
      </c>
      <c r="Y173" s="51">
        <v>0</v>
      </c>
      <c r="Z173" s="64">
        <v>0</v>
      </c>
      <c r="AA173" s="51">
        <v>0</v>
      </c>
      <c r="AB173" s="51">
        <v>0</v>
      </c>
      <c r="AC173" s="54">
        <v>0</v>
      </c>
      <c r="AD173" s="51">
        <v>0</v>
      </c>
      <c r="AE173" s="54">
        <v>0</v>
      </c>
      <c r="AF173" s="64">
        <v>0</v>
      </c>
      <c r="AG173" s="51">
        <v>0</v>
      </c>
      <c r="AH173" s="54">
        <v>0</v>
      </c>
      <c r="AI173" s="54">
        <v>0</v>
      </c>
      <c r="AJ173" s="58">
        <v>0</v>
      </c>
      <c r="AK173" s="51">
        <v>0</v>
      </c>
      <c r="AL173" s="55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64">
        <v>0</v>
      </c>
      <c r="AS173" s="51">
        <v>0</v>
      </c>
      <c r="AT173" s="54">
        <v>0</v>
      </c>
      <c r="AU173" s="54">
        <v>0</v>
      </c>
      <c r="AV173" s="54">
        <v>0</v>
      </c>
      <c r="AW173" s="54">
        <v>0</v>
      </c>
      <c r="AX173" s="55">
        <v>0</v>
      </c>
      <c r="AY173" s="51">
        <v>0</v>
      </c>
      <c r="AZ173" s="54">
        <v>0</v>
      </c>
      <c r="BA173" s="51">
        <v>0</v>
      </c>
      <c r="BB173" s="56">
        <v>0</v>
      </c>
      <c r="BC173" s="58">
        <v>0</v>
      </c>
      <c r="BD173" s="55">
        <v>0</v>
      </c>
      <c r="BE173" s="51">
        <v>0</v>
      </c>
      <c r="BF173" s="54">
        <v>0</v>
      </c>
      <c r="BG173" s="54">
        <v>0</v>
      </c>
      <c r="BH173" s="54">
        <v>0</v>
      </c>
      <c r="BI173" s="54">
        <v>0</v>
      </c>
      <c r="BJ173" s="55">
        <v>0</v>
      </c>
      <c r="BK173" s="54">
        <v>0</v>
      </c>
      <c r="BL173" s="54">
        <v>0</v>
      </c>
      <c r="BM173" s="51">
        <v>0</v>
      </c>
      <c r="BN173" s="51">
        <v>0</v>
      </c>
      <c r="BO173" s="54">
        <v>0</v>
      </c>
      <c r="BP173" s="55">
        <v>0</v>
      </c>
      <c r="BQ173" s="54">
        <v>0</v>
      </c>
      <c r="BR173" s="54">
        <v>0</v>
      </c>
      <c r="BS173" s="51">
        <v>0</v>
      </c>
      <c r="BT173" s="54">
        <v>0</v>
      </c>
      <c r="BU173" s="54">
        <v>0</v>
      </c>
      <c r="BV173" s="55">
        <v>0</v>
      </c>
      <c r="BW173" s="54">
        <v>0</v>
      </c>
      <c r="BX173" s="54">
        <v>0</v>
      </c>
      <c r="BY173" s="51">
        <v>0</v>
      </c>
      <c r="BZ173" s="54">
        <v>0</v>
      </c>
      <c r="CA173" s="54">
        <v>0</v>
      </c>
      <c r="CB173" s="55">
        <v>0</v>
      </c>
      <c r="CC173" s="51">
        <v>0</v>
      </c>
      <c r="CD173" s="54">
        <v>0</v>
      </c>
      <c r="CE173" s="51">
        <v>0</v>
      </c>
      <c r="CF173" s="51">
        <v>0</v>
      </c>
      <c r="CG173" s="54">
        <v>0</v>
      </c>
      <c r="CH173" s="55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5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5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5">
        <v>0</v>
      </c>
      <c r="DA173" s="54">
        <v>0</v>
      </c>
      <c r="DB173" s="54">
        <v>0</v>
      </c>
      <c r="DC173" s="54">
        <v>0</v>
      </c>
      <c r="DD173" s="58">
        <v>0</v>
      </c>
      <c r="DE173" s="54">
        <v>0</v>
      </c>
      <c r="DF173" s="55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5">
        <v>0</v>
      </c>
      <c r="DM173" s="58">
        <v>0</v>
      </c>
      <c r="DN173" s="54">
        <v>0</v>
      </c>
      <c r="DO173" s="54">
        <v>0</v>
      </c>
      <c r="DP173" s="54">
        <v>0</v>
      </c>
      <c r="DQ173" s="54">
        <v>0</v>
      </c>
      <c r="DR173" s="55">
        <v>0</v>
      </c>
      <c r="DS173" s="54">
        <v>0</v>
      </c>
      <c r="DT173" s="54">
        <v>0</v>
      </c>
      <c r="DU173" s="51">
        <v>0</v>
      </c>
      <c r="DV173" s="54">
        <v>0</v>
      </c>
      <c r="DW173" s="54">
        <v>0</v>
      </c>
      <c r="DX173" s="55">
        <v>0</v>
      </c>
      <c r="DY173" s="54">
        <v>0</v>
      </c>
      <c r="DZ173" s="54">
        <v>0</v>
      </c>
      <c r="EA173" s="54">
        <v>0</v>
      </c>
      <c r="EB173" s="51">
        <v>0</v>
      </c>
      <c r="EC173" s="54">
        <v>0</v>
      </c>
      <c r="ED173" s="64">
        <v>0</v>
      </c>
      <c r="EE173" s="54">
        <v>0</v>
      </c>
      <c r="EF173" s="54">
        <v>0</v>
      </c>
      <c r="EG173" s="54">
        <v>0</v>
      </c>
      <c r="EH173" s="58">
        <v>0</v>
      </c>
      <c r="EI173" s="54">
        <v>0</v>
      </c>
      <c r="EJ173" s="55"/>
      <c r="EK173" s="54">
        <v>0</v>
      </c>
      <c r="EL173" s="54"/>
      <c r="EM173" s="54"/>
      <c r="EN173" s="54"/>
      <c r="EO173" s="59">
        <v>0</v>
      </c>
      <c r="EP173" s="55"/>
      <c r="EQ173" s="54">
        <v>0</v>
      </c>
      <c r="ER173" s="54"/>
      <c r="ES173" s="54"/>
      <c r="ET173" s="54"/>
      <c r="EU173" s="59">
        <v>0</v>
      </c>
      <c r="EV173" s="55"/>
      <c r="EW173" s="54">
        <v>0</v>
      </c>
      <c r="EX173" s="54"/>
      <c r="EY173" s="54"/>
      <c r="EZ173" s="54"/>
      <c r="FA173" s="59">
        <v>0</v>
      </c>
      <c r="FB173" s="43">
        <f t="shared" si="105"/>
        <v>0</v>
      </c>
      <c r="FC173" s="21">
        <f t="shared" si="106"/>
        <v>0</v>
      </c>
      <c r="FD173" s="43">
        <f t="shared" si="107"/>
        <v>0</v>
      </c>
      <c r="FE173" s="21">
        <f t="shared" si="108"/>
        <v>0</v>
      </c>
      <c r="FF173" s="43">
        <f t="shared" si="109"/>
        <v>0</v>
      </c>
      <c r="FG173" s="21">
        <f t="shared" si="110"/>
        <v>0</v>
      </c>
      <c r="FH173" s="43">
        <f t="shared" si="111"/>
        <v>0</v>
      </c>
      <c r="FI173" s="21">
        <f t="shared" si="112"/>
        <v>0</v>
      </c>
      <c r="FJ173" s="43">
        <f t="shared" si="113"/>
        <v>0</v>
      </c>
      <c r="FK173" s="21">
        <f t="shared" si="114"/>
        <v>0</v>
      </c>
      <c r="FL173" s="43">
        <f t="shared" si="115"/>
        <v>0</v>
      </c>
      <c r="FM173" s="21">
        <f t="shared" si="116"/>
        <v>0</v>
      </c>
      <c r="FN173" s="43">
        <f t="shared" si="117"/>
        <v>0</v>
      </c>
      <c r="FO173" s="21">
        <f t="shared" si="118"/>
        <v>0</v>
      </c>
      <c r="FP173" s="43">
        <f t="shared" si="119"/>
        <v>0</v>
      </c>
      <c r="FQ173" s="21">
        <f t="shared" si="120"/>
        <v>0</v>
      </c>
      <c r="FR173" s="43">
        <f t="shared" si="121"/>
        <v>0</v>
      </c>
      <c r="FS173" s="21">
        <f t="shared" si="122"/>
        <v>0</v>
      </c>
      <c r="FT173" s="43">
        <f t="shared" si="123"/>
        <v>0</v>
      </c>
      <c r="FU173" s="21">
        <f t="shared" si="124"/>
        <v>0</v>
      </c>
      <c r="FV173" s="43">
        <f t="shared" si="125"/>
        <v>0</v>
      </c>
      <c r="FW173" s="21">
        <f t="shared" si="126"/>
        <v>0</v>
      </c>
      <c r="FX173" s="43">
        <f t="shared" si="127"/>
        <v>0</v>
      </c>
      <c r="FY173" s="21">
        <f t="shared" si="128"/>
        <v>0</v>
      </c>
      <c r="FZ173" s="43">
        <f t="shared" si="129"/>
        <v>0</v>
      </c>
      <c r="GA173" s="21">
        <f t="shared" si="130"/>
        <v>0</v>
      </c>
      <c r="GB173" s="43">
        <f t="shared" si="131"/>
        <v>0</v>
      </c>
      <c r="GC173" s="21">
        <f t="shared" si="132"/>
        <v>0</v>
      </c>
      <c r="GD173" s="43">
        <f t="shared" si="133"/>
        <v>0</v>
      </c>
      <c r="GE173" s="21">
        <f t="shared" si="134"/>
        <v>0</v>
      </c>
      <c r="GF173" s="43">
        <f t="shared" si="135"/>
        <v>0</v>
      </c>
      <c r="GG173" s="21">
        <f t="shared" si="136"/>
        <v>0</v>
      </c>
      <c r="GH173" s="43">
        <f t="shared" si="137"/>
        <v>0</v>
      </c>
      <c r="GI173" s="21">
        <f t="shared" si="138"/>
        <v>0</v>
      </c>
      <c r="GJ173" s="43">
        <f t="shared" si="139"/>
        <v>0</v>
      </c>
      <c r="GK173" s="21">
        <f t="shared" si="140"/>
        <v>0</v>
      </c>
      <c r="GL173" s="43">
        <f t="shared" si="141"/>
        <v>0</v>
      </c>
      <c r="GM173" s="21">
        <f t="shared" si="142"/>
        <v>0</v>
      </c>
      <c r="GN173" s="43">
        <f t="shared" si="143"/>
        <v>0</v>
      </c>
      <c r="GO173" s="21">
        <f t="shared" si="144"/>
        <v>0</v>
      </c>
      <c r="GP173" s="43">
        <f t="shared" si="145"/>
        <v>0</v>
      </c>
      <c r="GQ173" s="21">
        <f t="shared" si="146"/>
        <v>0</v>
      </c>
      <c r="GR173" s="43">
        <f t="shared" si="147"/>
        <v>0</v>
      </c>
      <c r="GS173" s="21">
        <f t="shared" si="148"/>
        <v>0</v>
      </c>
      <c r="GT173" s="43">
        <f t="shared" si="149"/>
        <v>0</v>
      </c>
      <c r="GU173" s="21">
        <f t="shared" si="150"/>
        <v>0</v>
      </c>
      <c r="GV173" s="43">
        <f t="shared" si="151"/>
        <v>0</v>
      </c>
      <c r="GW173" s="43">
        <f t="shared" si="152"/>
        <v>0</v>
      </c>
      <c r="GY173" s="43">
        <f t="shared" si="153"/>
        <v>0</v>
      </c>
      <c r="HF173" s="89">
        <f t="shared" si="154"/>
        <v>0</v>
      </c>
      <c r="HG173" s="43">
        <f t="shared" si="154"/>
        <v>0</v>
      </c>
      <c r="HH173" s="89">
        <f t="shared" si="154"/>
        <v>0</v>
      </c>
      <c r="HI173" s="13">
        <f t="shared" si="155"/>
        <v>0</v>
      </c>
      <c r="HJ173" s="43">
        <f>IF($HJ$1=1,IF(haviszla4!$E$5="h",haviszla4!H173,IF(haviszla4!$E$5="k",haviszla4!I173,IF(haviszla4!$E$5="sz",haviszla4!J173,IF(haviszla4!$E$5="cs",haviszla4!K173,IF(haviszla4!$E$5="p",haviszla4!L173,IF(haviszla4!$E$5="szo",haviszla4!M173,0)))))),0)</f>
        <v>0</v>
      </c>
      <c r="HK173" s="43">
        <f>IF($HK$1=1,IF(haviszla4!$E$5="h",haviszla4!N173,IF(haviszla4!$E$5="k",haviszla4!O173,IF(haviszla4!$E$5="sz",haviszla4!P173,IF(haviszla4!$E$5="cs",haviszla4!Q173,IF(haviszla4!$E$5="p",haviszla4!R173,IF(haviszla4!$E$5="szo",haviszla4!S173,0)))))),0)</f>
        <v>0</v>
      </c>
      <c r="HL173" s="43">
        <f>IF($HL$1=1,IF(haviszla4!$E$5="h",haviszla4!T173,IF(haviszla4!$E$5="k",haviszla4!U173,IF(haviszla4!$E$5="sz",haviszla4!V173,IF(haviszla4!$E$5="cs",haviszla4!W173,IF(haviszla4!$E$5="p",haviszla4!X173,IF(haviszla4!$E$5="szo",haviszla4!Y173,0)))))),0)</f>
        <v>0</v>
      </c>
      <c r="HM173" s="43">
        <f>IF($HM$1=1,IF(haviszla4!$E$5="h",haviszla4!Z173,IF(haviszla4!$E$5="k",haviszla4!AA173,IF(haviszla4!$E$5="sz",haviszla4!AB173,IF(haviszla4!$E$5="cs",haviszla4!AC173,IF(haviszla4!$E$5="p",haviszla4!AD173,IF(haviszla4!$E$5="szo",haviszla4!AE173,0)))))),0)</f>
        <v>0</v>
      </c>
      <c r="HN173" s="43">
        <f>IF($HN$1=1,IF(haviszla4!$E$5="h",haviszla4!AF173,IF(haviszla4!$E$5="k",haviszla4!AG173,IF(haviszla4!$E$5="sz",haviszla4!AH173,IF(haviszla4!$E$5="cs",haviszla4!AI173,IF(haviszla4!$E$5="p",haviszla4!AJ173,IF(haviszla4!$E$5="szo",haviszla4!AK173,0)))))),0)</f>
        <v>0</v>
      </c>
      <c r="HO173" s="43">
        <f>IF($HO$1=1,IF(haviszla4!$E$5="h",haviszla4!AL173,IF(haviszla4!$E$5="k",haviszla4!AM173,IF(haviszla4!$E$5="sz",haviszla4!AN173,IF(haviszla4!$E$5="cs",haviszla4!AO173,IF(haviszla4!$E$5="p",haviszla4!AP173,IF(haviszla4!$E$5="szo",haviszla4!AQ173,0)))))),0)</f>
        <v>0</v>
      </c>
      <c r="HP173" s="43">
        <f>IF($HP$1=1,IF(haviszla4!$E$5="h",haviszla4!AR173,IF(haviszla4!$E$5="k",haviszla4!AS173,IF(haviszla4!$E$5="sz",haviszla4!AT173,IF(haviszla4!$E$5="cs",haviszla4!AU173,IF(haviszla4!$E$5="p",haviszla4!AV173,IF(haviszla4!$E$5="szo",haviszla4!AW173,0)))))),0)</f>
        <v>0</v>
      </c>
      <c r="HQ173" s="43">
        <f>IF($HQ$1=1,IF(haviszla4!$E$5="h",haviszla4!AX173,IF(haviszla4!$E$5="k",haviszla4!AY173,IF(haviszla4!$E$5="sz",haviszla4!AZ173,IF(haviszla4!$E$5="cs",haviszla4!BA173,IF(haviszla4!$E$5="p",haviszla4!BB173,IF(haviszla4!$E$5="szo",haviszla4!BC173,0)))))),0)</f>
        <v>0</v>
      </c>
      <c r="HR173" s="43">
        <f>IF($HR$1=1,IF(haviszla4!$E$5="h",haviszla4!BD173,IF(haviszla4!$E$5="k",haviszla4!BE173,IF(haviszla4!$E$5="sz",haviszla4!BF173,IF(haviszla4!$E$5="cs",haviszla4!BG173,IF(haviszla4!$E$5="p",haviszla4!BH173,IF(haviszla4!$E$5="szo",haviszla4!BI173,0)))))),0)</f>
        <v>0</v>
      </c>
      <c r="HS173" s="43">
        <f>IF($HS$1=1,IF(haviszla4!$E$5="h",haviszla4!BJ173,IF(haviszla4!$E$5="k",haviszla4!BK173,IF(haviszla4!$E$5="sz",haviszla4!BL173,IF(haviszla4!$E$5="cs",haviszla4!BM173,IF(haviszla4!$E$5="p",haviszla4!BN173,IF(haviszla4!$E$5="szo",haviszla4!BO173,0)))))),0)</f>
        <v>0</v>
      </c>
      <c r="HT173" s="43">
        <f>IF($HT$1=1,IF(haviszla4!$E$5="h",haviszla4!BP173,IF(haviszla4!$E$5="k",haviszla4!BQ173,IF(haviszla4!$E$5="sz",haviszla4!BR173,IF(haviszla4!$E$5="cs",haviszla4!BS173,IF(haviszla4!$E$5="p",haviszla4!BT173,IF(haviszla4!$E$5="szo",haviszla4!BU173,0)))))),0)</f>
        <v>0</v>
      </c>
      <c r="HU173" s="43">
        <f>IF($HU$1=1,IF(haviszla4!$E$5="h",haviszla4!BV173,IF(haviszla4!$E$5="k",haviszla4!BW173,IF(haviszla4!$E$5="sz",haviszla4!BX173,IF(haviszla4!$E$5="cs",haviszla4!BY173,IF(haviszla4!$E$5="p",haviszla4!BZ173,IF(haviszla4!$E$5="szo",haviszla4!CA173,0)))))),0)</f>
        <v>0</v>
      </c>
      <c r="HV173" s="43">
        <f>IF($HV$1=1,IF(haviszla4!$E$5="h",haviszla4!CB173,IF(haviszla4!$E$5="k",haviszla4!CC173,IF(haviszla4!$E$5="sz",haviszla4!CD173,IF(haviszla4!$E$5="cs",haviszla4!CE173,IF(haviszla4!$E$5="p",haviszla4!CF173,IF(haviszla4!$E$5="szo",haviszla4!CG173,0)))))),0)</f>
        <v>0</v>
      </c>
      <c r="HW173" s="43">
        <f>IF($HW$1=1,IF(haviszla4!$E$5="h",haviszla4!CH173,IF(haviszla4!$E$5="k",haviszla4!CI173,IF(haviszla4!$E$5="sz",haviszla4!CJ173,IF(haviszla4!$E$5="cs",haviszla4!CK173,IF(haviszla4!$E$5="p",haviszla4!CL173,IF(haviszla4!$E$5="szo",haviszla4!CM173,0)))))),0)</f>
        <v>0</v>
      </c>
      <c r="HX173" s="43">
        <f>IF($HX$1=1,IF(haviszla4!$E$5="h",haviszla4!CN173,IF(haviszla4!$E$5="k",haviszla4!CO173,IF(haviszla4!$E$5="sz",haviszla4!CP173,IF(haviszla4!$E$5="cs",haviszla4!CQ173,IF(haviszla4!$E$5="p",haviszla4!CR173,IF(haviszla4!$E$5="szo",haviszla4!CS173,0)))))),0)</f>
        <v>0</v>
      </c>
      <c r="HY173" s="43">
        <f>IF($HY$1=1,IF(haviszla4!$E$5="h",haviszla4!CT173,IF(haviszla4!$E$5="k",haviszla4!CU173,IF(haviszla4!$E$5="sz",haviszla4!CV173,IF(haviszla4!$E$5="cs",haviszla4!CW173,IF(haviszla4!$E$5="p",haviszla4!CX173,IF(haviszla4!$E$5="szo",haviszla4!CY173,0)))))),0)</f>
        <v>0</v>
      </c>
      <c r="HZ173" s="43">
        <f>IF($HZ$1=1,IF(haviszla4!$E$5="h",haviszla4!CZ173,IF(haviszla4!$E$5="k",haviszla4!DA173,IF(haviszla4!$E$5="sz",haviszla4!DB173,IF(haviszla4!$E$5="cs",haviszla4!DC173,IF(haviszla4!$E$5="p",haviszla4!DD173,IF(haviszla4!$E$5="szo",haviszla4!DE173,0)))))),0)</f>
        <v>0</v>
      </c>
      <c r="IA173" s="43">
        <f>IF($IA$1=1,IF(haviszla4!$E$5="h",haviszla4!DF173,IF(haviszla4!$E$5="k",haviszla4!DG173,IF(haviszla4!$E$5="sz",haviszla4!DH173,IF(haviszla4!$E$5="cs",haviszla4!DI173,IF(haviszla4!$E$5="p",haviszla4!DJ173,IF(haviszla4!$E$5="szo",haviszla4!DK173,0)))))),0)</f>
        <v>0</v>
      </c>
      <c r="IB173" s="43">
        <f>IF($IB$1=1,IF(haviszla4!$E$5="h",haviszla4!DL173,IF(haviszla4!$E$5="k",haviszla4!DM173,IF(haviszla4!$E$5="sz",haviszla4!DN173,IF(haviszla4!$E$5="cs",haviszla4!DO173,IF(haviszla4!$E$5="p",haviszla4!DP173,IF(haviszla4!$E$5="szo",haviszla4!DQ173,0)))))),0)</f>
        <v>0</v>
      </c>
      <c r="IC173" s="43">
        <f>IF($IC$1=1,IF(haviszla4!$E$5="h",haviszla4!DR173,IF(haviszla4!$E$5="k",haviszla4!DS173,IF(haviszla4!$E$5="sz",haviszla4!DT173,IF(haviszla4!$E$5="cs",haviszla4!DU173,IF(haviszla4!$E$5="p",haviszla4!DV173,IF(haviszla4!$E$5="szo",haviszla4!DW173,0)))))),0)</f>
        <v>0</v>
      </c>
      <c r="ID173" s="43">
        <f>IF($ID$1=1,IF(haviszla4!$E$5="h",haviszla4!DX173,IF(haviszla4!$E$5="k",haviszla4!DY173,IF(haviszla4!$E$5="sz",haviszla4!DZ173,IF(haviszla4!$E$5="cs",haviszla4!EA173,IF(haviszla4!$E$5="p",haviszla4!EB173,IF(haviszla4!$E$5="szo",haviszla4!EC173,0)))))),0)</f>
        <v>0</v>
      </c>
      <c r="IE173" s="43">
        <f>IF($IE$1=1,IF(haviszla4!$E$5="h",haviszla4!ED173,IF(haviszla4!$E$5="k",haviszla4!EE173,IF(haviszla4!$E$5="sz",haviszla4!EF173,IF(haviszla4!$E$5="cs",haviszla4!EG173,IF(haviszla4!$E$5="p",haviszla4!EH173,IF(haviszla4!$E$5="szo",haviszla4!EI173,0)))))),0)</f>
        <v>0</v>
      </c>
    </row>
    <row r="174" spans="1:239" ht="15" customHeight="1">
      <c r="A174" s="18" t="s">
        <v>244</v>
      </c>
      <c r="B174" s="89"/>
      <c r="D174" s="89"/>
      <c r="E174" s="13">
        <f t="shared" si="104"/>
        <v>0</v>
      </c>
      <c r="F174" s="48"/>
      <c r="G174" s="49"/>
      <c r="H174" s="89">
        <v>0</v>
      </c>
      <c r="I174" s="51">
        <v>0</v>
      </c>
      <c r="J174" s="89">
        <v>0</v>
      </c>
      <c r="K174" s="52">
        <v>0</v>
      </c>
      <c r="L174" s="51">
        <v>0</v>
      </c>
      <c r="M174" s="52">
        <v>0</v>
      </c>
      <c r="N174" s="55">
        <v>0</v>
      </c>
      <c r="O174" s="51">
        <v>0</v>
      </c>
      <c r="P174" s="51">
        <v>0</v>
      </c>
      <c r="Q174" s="51">
        <v>0</v>
      </c>
      <c r="R174" s="51">
        <v>0</v>
      </c>
      <c r="S174" s="54">
        <v>0</v>
      </c>
      <c r="T174" s="55">
        <v>0</v>
      </c>
      <c r="U174" s="51">
        <v>0</v>
      </c>
      <c r="V174" s="54">
        <v>0</v>
      </c>
      <c r="W174" s="54">
        <v>0</v>
      </c>
      <c r="X174" s="54">
        <v>0</v>
      </c>
      <c r="Y174" s="54">
        <v>0</v>
      </c>
      <c r="Z174" s="64">
        <v>0</v>
      </c>
      <c r="AA174" s="51">
        <v>0</v>
      </c>
      <c r="AB174" s="51">
        <v>0</v>
      </c>
      <c r="AC174" s="54">
        <v>0</v>
      </c>
      <c r="AD174" s="51">
        <v>0</v>
      </c>
      <c r="AE174" s="54">
        <v>0</v>
      </c>
      <c r="AF174" s="64">
        <v>0</v>
      </c>
      <c r="AG174" s="51">
        <v>0</v>
      </c>
      <c r="AH174" s="54">
        <v>0</v>
      </c>
      <c r="AI174" s="54">
        <v>0</v>
      </c>
      <c r="AJ174" s="58">
        <v>0</v>
      </c>
      <c r="AK174" s="54">
        <v>0</v>
      </c>
      <c r="AL174" s="66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64">
        <v>0</v>
      </c>
      <c r="AS174" s="51">
        <v>0</v>
      </c>
      <c r="AT174" s="54">
        <v>0</v>
      </c>
      <c r="AU174" s="54">
        <v>0</v>
      </c>
      <c r="AV174" s="54">
        <v>0</v>
      </c>
      <c r="AW174" s="54">
        <v>0</v>
      </c>
      <c r="AX174" s="55">
        <v>0</v>
      </c>
      <c r="AY174" s="51">
        <v>0</v>
      </c>
      <c r="AZ174" s="54">
        <v>0</v>
      </c>
      <c r="BA174" s="51">
        <v>0</v>
      </c>
      <c r="BB174" s="56">
        <v>0</v>
      </c>
      <c r="BC174" s="58">
        <v>0</v>
      </c>
      <c r="BD174" s="55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5">
        <v>0</v>
      </c>
      <c r="BK174" s="54">
        <v>0</v>
      </c>
      <c r="BL174" s="54">
        <v>0</v>
      </c>
      <c r="BM174" s="51">
        <v>0</v>
      </c>
      <c r="BN174" s="51">
        <v>0</v>
      </c>
      <c r="BO174" s="54">
        <v>0</v>
      </c>
      <c r="BP174" s="55">
        <v>0</v>
      </c>
      <c r="BQ174" s="54">
        <v>0</v>
      </c>
      <c r="BR174" s="54">
        <v>0</v>
      </c>
      <c r="BS174" s="51">
        <v>0</v>
      </c>
      <c r="BT174" s="54">
        <v>0</v>
      </c>
      <c r="BU174" s="54">
        <v>0</v>
      </c>
      <c r="BV174" s="55">
        <v>0</v>
      </c>
      <c r="BW174" s="54">
        <v>0</v>
      </c>
      <c r="BX174" s="54">
        <v>0</v>
      </c>
      <c r="BY174" s="51">
        <v>0</v>
      </c>
      <c r="BZ174" s="54">
        <v>0</v>
      </c>
      <c r="CA174" s="54">
        <v>0</v>
      </c>
      <c r="CB174" s="55">
        <v>0</v>
      </c>
      <c r="CC174" s="51">
        <v>0</v>
      </c>
      <c r="CD174" s="54">
        <v>0</v>
      </c>
      <c r="CE174" s="51">
        <v>0</v>
      </c>
      <c r="CF174" s="51">
        <v>0</v>
      </c>
      <c r="CG174" s="54">
        <v>0</v>
      </c>
      <c r="CH174" s="55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5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5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5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5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5">
        <v>0</v>
      </c>
      <c r="DM174" s="58">
        <v>0</v>
      </c>
      <c r="DN174" s="54">
        <v>0</v>
      </c>
      <c r="DO174" s="54">
        <v>0</v>
      </c>
      <c r="DP174" s="54">
        <v>0</v>
      </c>
      <c r="DQ174" s="54">
        <v>0</v>
      </c>
      <c r="DR174" s="55">
        <v>0</v>
      </c>
      <c r="DS174" s="54">
        <v>0</v>
      </c>
      <c r="DT174" s="54">
        <v>0</v>
      </c>
      <c r="DU174" s="51">
        <v>0</v>
      </c>
      <c r="DV174" s="54">
        <v>0</v>
      </c>
      <c r="DW174" s="54">
        <v>0</v>
      </c>
      <c r="DX174" s="55">
        <v>0</v>
      </c>
      <c r="DY174" s="54">
        <v>0</v>
      </c>
      <c r="DZ174" s="54">
        <v>0</v>
      </c>
      <c r="EA174" s="54">
        <v>0</v>
      </c>
      <c r="EB174" s="51">
        <v>0</v>
      </c>
      <c r="EC174" s="54">
        <v>0</v>
      </c>
      <c r="ED174" s="64">
        <v>0</v>
      </c>
      <c r="EE174" s="54">
        <v>0</v>
      </c>
      <c r="EF174" s="54">
        <v>0</v>
      </c>
      <c r="EG174" s="54">
        <v>0</v>
      </c>
      <c r="EH174" s="58">
        <v>0</v>
      </c>
      <c r="EI174" s="54">
        <v>0</v>
      </c>
      <c r="EJ174" s="55"/>
      <c r="EK174" s="54">
        <v>0</v>
      </c>
      <c r="EL174" s="54"/>
      <c r="EM174" s="54"/>
      <c r="EN174" s="54"/>
      <c r="EO174" s="59">
        <v>0</v>
      </c>
      <c r="EP174" s="55"/>
      <c r="EQ174" s="54">
        <v>0</v>
      </c>
      <c r="ER174" s="54"/>
      <c r="ES174" s="54"/>
      <c r="ET174" s="54"/>
      <c r="EU174" s="59">
        <v>0</v>
      </c>
      <c r="EV174" s="55"/>
      <c r="EW174" s="54">
        <v>0</v>
      </c>
      <c r="EX174" s="54"/>
      <c r="EY174" s="54"/>
      <c r="EZ174" s="54"/>
      <c r="FA174" s="59">
        <v>0</v>
      </c>
      <c r="FB174" s="43">
        <f t="shared" si="105"/>
        <v>0</v>
      </c>
      <c r="FC174" s="21">
        <f t="shared" si="106"/>
        <v>0</v>
      </c>
      <c r="FD174" s="43">
        <f t="shared" si="107"/>
        <v>0</v>
      </c>
      <c r="FE174" s="21">
        <f t="shared" si="108"/>
        <v>0</v>
      </c>
      <c r="FF174" s="43">
        <f t="shared" si="109"/>
        <v>0</v>
      </c>
      <c r="FG174" s="21">
        <f t="shared" si="110"/>
        <v>0</v>
      </c>
      <c r="FH174" s="43">
        <f t="shared" si="111"/>
        <v>0</v>
      </c>
      <c r="FI174" s="21">
        <f t="shared" si="112"/>
        <v>0</v>
      </c>
      <c r="FJ174" s="43">
        <f t="shared" si="113"/>
        <v>0</v>
      </c>
      <c r="FK174" s="21">
        <f t="shared" si="114"/>
        <v>0</v>
      </c>
      <c r="FL174" s="43">
        <f t="shared" si="115"/>
        <v>0</v>
      </c>
      <c r="FM174" s="21">
        <f t="shared" si="116"/>
        <v>0</v>
      </c>
      <c r="FN174" s="43">
        <f t="shared" si="117"/>
        <v>0</v>
      </c>
      <c r="FO174" s="21">
        <f t="shared" si="118"/>
        <v>0</v>
      </c>
      <c r="FP174" s="43">
        <f t="shared" si="119"/>
        <v>0</v>
      </c>
      <c r="FQ174" s="21">
        <f t="shared" si="120"/>
        <v>0</v>
      </c>
      <c r="FR174" s="43">
        <f t="shared" si="121"/>
        <v>0</v>
      </c>
      <c r="FS174" s="21">
        <f t="shared" si="122"/>
        <v>0</v>
      </c>
      <c r="FT174" s="43">
        <f t="shared" si="123"/>
        <v>0</v>
      </c>
      <c r="FU174" s="21">
        <f t="shared" si="124"/>
        <v>0</v>
      </c>
      <c r="FV174" s="43">
        <f t="shared" si="125"/>
        <v>0</v>
      </c>
      <c r="FW174" s="21">
        <f t="shared" si="126"/>
        <v>0</v>
      </c>
      <c r="FX174" s="43">
        <f t="shared" si="127"/>
        <v>0</v>
      </c>
      <c r="FY174" s="21">
        <f t="shared" si="128"/>
        <v>0</v>
      </c>
      <c r="FZ174" s="43">
        <f t="shared" si="129"/>
        <v>0</v>
      </c>
      <c r="GA174" s="21">
        <f t="shared" si="130"/>
        <v>0</v>
      </c>
      <c r="GB174" s="43">
        <f t="shared" si="131"/>
        <v>0</v>
      </c>
      <c r="GC174" s="21">
        <f t="shared" si="132"/>
        <v>0</v>
      </c>
      <c r="GD174" s="43">
        <f t="shared" si="133"/>
        <v>0</v>
      </c>
      <c r="GE174" s="21">
        <f t="shared" si="134"/>
        <v>0</v>
      </c>
      <c r="GF174" s="43">
        <f t="shared" si="135"/>
        <v>0</v>
      </c>
      <c r="GG174" s="21">
        <f t="shared" si="136"/>
        <v>0</v>
      </c>
      <c r="GH174" s="43">
        <f t="shared" si="137"/>
        <v>0</v>
      </c>
      <c r="GI174" s="21">
        <f t="shared" si="138"/>
        <v>0</v>
      </c>
      <c r="GJ174" s="43">
        <f t="shared" si="139"/>
        <v>0</v>
      </c>
      <c r="GK174" s="21">
        <f t="shared" si="140"/>
        <v>0</v>
      </c>
      <c r="GL174" s="43">
        <f t="shared" si="141"/>
        <v>0</v>
      </c>
      <c r="GM174" s="21">
        <f t="shared" si="142"/>
        <v>0</v>
      </c>
      <c r="GN174" s="43">
        <f t="shared" si="143"/>
        <v>0</v>
      </c>
      <c r="GO174" s="21">
        <f t="shared" si="144"/>
        <v>0</v>
      </c>
      <c r="GP174" s="43">
        <f t="shared" si="145"/>
        <v>0</v>
      </c>
      <c r="GQ174" s="21">
        <f t="shared" si="146"/>
        <v>0</v>
      </c>
      <c r="GR174" s="43">
        <f t="shared" si="147"/>
        <v>0</v>
      </c>
      <c r="GS174" s="21">
        <f t="shared" si="148"/>
        <v>0</v>
      </c>
      <c r="GT174" s="43">
        <f t="shared" si="149"/>
        <v>0</v>
      </c>
      <c r="GU174" s="21">
        <f t="shared" si="150"/>
        <v>0</v>
      </c>
      <c r="GV174" s="43">
        <f t="shared" si="151"/>
        <v>0</v>
      </c>
      <c r="GW174" s="43">
        <f t="shared" si="152"/>
        <v>0</v>
      </c>
      <c r="GY174" s="43">
        <f t="shared" si="153"/>
        <v>0</v>
      </c>
      <c r="HF174" s="89">
        <f t="shared" si="154"/>
        <v>0</v>
      </c>
      <c r="HG174" s="43">
        <f t="shared" si="154"/>
        <v>0</v>
      </c>
      <c r="HH174" s="89">
        <f t="shared" si="154"/>
        <v>0</v>
      </c>
      <c r="HI174" s="13">
        <f t="shared" si="155"/>
        <v>0</v>
      </c>
      <c r="HJ174" s="43">
        <f>IF($HJ$1=1,IF(haviszla4!$E$5="h",haviszla4!H174,IF(haviszla4!$E$5="k",haviszla4!I174,IF(haviszla4!$E$5="sz",haviszla4!J174,IF(haviszla4!$E$5="cs",haviszla4!K174,IF(haviszla4!$E$5="p",haviszla4!L174,IF(haviszla4!$E$5="szo",haviszla4!M174,0)))))),0)</f>
        <v>0</v>
      </c>
      <c r="HK174" s="43">
        <f>IF($HK$1=1,IF(haviszla4!$E$5="h",haviszla4!N174,IF(haviszla4!$E$5="k",haviszla4!O174,IF(haviszla4!$E$5="sz",haviszla4!P174,IF(haviszla4!$E$5="cs",haviszla4!Q174,IF(haviszla4!$E$5="p",haviszla4!R174,IF(haviszla4!$E$5="szo",haviszla4!S174,0)))))),0)</f>
        <v>0</v>
      </c>
      <c r="HL174" s="43">
        <f>IF($HL$1=1,IF(haviszla4!$E$5="h",haviszla4!T174,IF(haviszla4!$E$5="k",haviszla4!U174,IF(haviszla4!$E$5="sz",haviszla4!V174,IF(haviszla4!$E$5="cs",haviszla4!W174,IF(haviszla4!$E$5="p",haviszla4!X174,IF(haviszla4!$E$5="szo",haviszla4!Y174,0)))))),0)</f>
        <v>0</v>
      </c>
      <c r="HM174" s="43">
        <f>IF($HM$1=1,IF(haviszla4!$E$5="h",haviszla4!Z174,IF(haviszla4!$E$5="k",haviszla4!AA174,IF(haviszla4!$E$5="sz",haviszla4!AB174,IF(haviszla4!$E$5="cs",haviszla4!AC174,IF(haviszla4!$E$5="p",haviszla4!AD174,IF(haviszla4!$E$5="szo",haviszla4!AE174,0)))))),0)</f>
        <v>0</v>
      </c>
      <c r="HN174" s="43">
        <f>IF($HN$1=1,IF(haviszla4!$E$5="h",haviszla4!AF174,IF(haviszla4!$E$5="k",haviszla4!AG174,IF(haviszla4!$E$5="sz",haviszla4!AH174,IF(haviszla4!$E$5="cs",haviszla4!AI174,IF(haviszla4!$E$5="p",haviszla4!AJ174,IF(haviszla4!$E$5="szo",haviszla4!AK174,0)))))),0)</f>
        <v>0</v>
      </c>
      <c r="HO174" s="43">
        <f>IF($HO$1=1,IF(haviszla4!$E$5="h",haviszla4!AL174,IF(haviszla4!$E$5="k",haviszla4!AM174,IF(haviszla4!$E$5="sz",haviszla4!AN174,IF(haviszla4!$E$5="cs",haviszla4!AO174,IF(haviszla4!$E$5="p",haviszla4!AP174,IF(haviszla4!$E$5="szo",haviszla4!AQ174,0)))))),0)</f>
        <v>0</v>
      </c>
      <c r="HP174" s="43">
        <f>IF($HP$1=1,IF(haviszla4!$E$5="h",haviszla4!AR174,IF(haviszla4!$E$5="k",haviszla4!AS174,IF(haviszla4!$E$5="sz",haviszla4!AT174,IF(haviszla4!$E$5="cs",haviszla4!AU174,IF(haviszla4!$E$5="p",haviszla4!AV174,IF(haviszla4!$E$5="szo",haviszla4!AW174,0)))))),0)</f>
        <v>0</v>
      </c>
      <c r="HQ174" s="43">
        <f>IF($HQ$1=1,IF(haviszla4!$E$5="h",haviszla4!AX174,IF(haviszla4!$E$5="k",haviszla4!AY174,IF(haviszla4!$E$5="sz",haviszla4!AZ174,IF(haviszla4!$E$5="cs",haviszla4!BA174,IF(haviszla4!$E$5="p",haviszla4!BB174,IF(haviszla4!$E$5="szo",haviszla4!BC174,0)))))),0)</f>
        <v>0</v>
      </c>
      <c r="HR174" s="43">
        <f>IF($HR$1=1,IF(haviszla4!$E$5="h",haviszla4!BD174,IF(haviszla4!$E$5="k",haviszla4!BE174,IF(haviszla4!$E$5="sz",haviszla4!BF174,IF(haviszla4!$E$5="cs",haviszla4!BG174,IF(haviszla4!$E$5="p",haviszla4!BH174,IF(haviszla4!$E$5="szo",haviszla4!BI174,0)))))),0)</f>
        <v>0</v>
      </c>
      <c r="HS174" s="43">
        <f>IF($HS$1=1,IF(haviszla4!$E$5="h",haviszla4!BJ174,IF(haviszla4!$E$5="k",haviszla4!BK174,IF(haviszla4!$E$5="sz",haviszla4!BL174,IF(haviszla4!$E$5="cs",haviszla4!BM174,IF(haviszla4!$E$5="p",haviszla4!BN174,IF(haviszla4!$E$5="szo",haviszla4!BO174,0)))))),0)</f>
        <v>0</v>
      </c>
      <c r="HT174" s="43">
        <f>IF($HT$1=1,IF(haviszla4!$E$5="h",haviszla4!BP174,IF(haviszla4!$E$5="k",haviszla4!BQ174,IF(haviszla4!$E$5="sz",haviszla4!BR174,IF(haviszla4!$E$5="cs",haviszla4!BS174,IF(haviszla4!$E$5="p",haviszla4!BT174,IF(haviszla4!$E$5="szo",haviszla4!BU174,0)))))),0)</f>
        <v>0</v>
      </c>
      <c r="HU174" s="43">
        <f>IF($HU$1=1,IF(haviszla4!$E$5="h",haviszla4!BV174,IF(haviszla4!$E$5="k",haviszla4!BW174,IF(haviszla4!$E$5="sz",haviszla4!BX174,IF(haviszla4!$E$5="cs",haviszla4!BY174,IF(haviszla4!$E$5="p",haviszla4!BZ174,IF(haviszla4!$E$5="szo",haviszla4!CA174,0)))))),0)</f>
        <v>0</v>
      </c>
      <c r="HV174" s="43">
        <f>IF($HV$1=1,IF(haviszla4!$E$5="h",haviszla4!CB174,IF(haviszla4!$E$5="k",haviszla4!CC174,IF(haviszla4!$E$5="sz",haviszla4!CD174,IF(haviszla4!$E$5="cs",haviszla4!CE174,IF(haviszla4!$E$5="p",haviszla4!CF174,IF(haviszla4!$E$5="szo",haviszla4!CG174,0)))))),0)</f>
        <v>0</v>
      </c>
      <c r="HW174" s="43">
        <f>IF($HW$1=1,IF(haviszla4!$E$5="h",haviszla4!CH174,IF(haviszla4!$E$5="k",haviszla4!CI174,IF(haviszla4!$E$5="sz",haviszla4!CJ174,IF(haviszla4!$E$5="cs",haviszla4!CK174,IF(haviszla4!$E$5="p",haviszla4!CL174,IF(haviszla4!$E$5="szo",haviszla4!CM174,0)))))),0)</f>
        <v>0</v>
      </c>
      <c r="HX174" s="43">
        <f>IF($HX$1=1,IF(haviszla4!$E$5="h",haviszla4!CN174,IF(haviszla4!$E$5="k",haviszla4!CO174,IF(haviszla4!$E$5="sz",haviszla4!CP174,IF(haviszla4!$E$5="cs",haviszla4!CQ174,IF(haviszla4!$E$5="p",haviszla4!CR174,IF(haviszla4!$E$5="szo",haviszla4!CS174,0)))))),0)</f>
        <v>0</v>
      </c>
      <c r="HY174" s="43">
        <f>IF($HY$1=1,IF(haviszla4!$E$5="h",haviszla4!CT174,IF(haviszla4!$E$5="k",haviszla4!CU174,IF(haviszla4!$E$5="sz",haviszla4!CV174,IF(haviszla4!$E$5="cs",haviszla4!CW174,IF(haviszla4!$E$5="p",haviszla4!CX174,IF(haviszla4!$E$5="szo",haviszla4!CY174,0)))))),0)</f>
        <v>0</v>
      </c>
      <c r="HZ174" s="43">
        <f>IF($HZ$1=1,IF(haviszla4!$E$5="h",haviszla4!CZ174,IF(haviszla4!$E$5="k",haviszla4!DA174,IF(haviszla4!$E$5="sz",haviszla4!DB174,IF(haviszla4!$E$5="cs",haviszla4!DC174,IF(haviszla4!$E$5="p",haviszla4!DD174,IF(haviszla4!$E$5="szo",haviszla4!DE174,0)))))),0)</f>
        <v>0</v>
      </c>
      <c r="IA174" s="43">
        <f>IF($IA$1=1,IF(haviszla4!$E$5="h",haviszla4!DF174,IF(haviszla4!$E$5="k",haviszla4!DG174,IF(haviszla4!$E$5="sz",haviszla4!DH174,IF(haviszla4!$E$5="cs",haviszla4!DI174,IF(haviszla4!$E$5="p",haviszla4!DJ174,IF(haviszla4!$E$5="szo",haviszla4!DK174,0)))))),0)</f>
        <v>0</v>
      </c>
      <c r="IB174" s="43">
        <f>IF($IB$1=1,IF(haviszla4!$E$5="h",haviszla4!DL174,IF(haviszla4!$E$5="k",haviszla4!DM174,IF(haviszla4!$E$5="sz",haviszla4!DN174,IF(haviszla4!$E$5="cs",haviszla4!DO174,IF(haviszla4!$E$5="p",haviszla4!DP174,IF(haviszla4!$E$5="szo",haviszla4!DQ174,0)))))),0)</f>
        <v>0</v>
      </c>
      <c r="IC174" s="43">
        <f>IF($IC$1=1,IF(haviszla4!$E$5="h",haviszla4!DR174,IF(haviszla4!$E$5="k",haviszla4!DS174,IF(haviszla4!$E$5="sz",haviszla4!DT174,IF(haviszla4!$E$5="cs",haviszla4!DU174,IF(haviszla4!$E$5="p",haviszla4!DV174,IF(haviszla4!$E$5="szo",haviszla4!DW174,0)))))),0)</f>
        <v>0</v>
      </c>
      <c r="ID174" s="43">
        <f>IF($ID$1=1,IF(haviszla4!$E$5="h",haviszla4!DX174,IF(haviszla4!$E$5="k",haviszla4!DY174,IF(haviszla4!$E$5="sz",haviszla4!DZ174,IF(haviszla4!$E$5="cs",haviszla4!EA174,IF(haviszla4!$E$5="p",haviszla4!EB174,IF(haviszla4!$E$5="szo",haviszla4!EC174,0)))))),0)</f>
        <v>0</v>
      </c>
      <c r="IE174" s="43">
        <f>IF($IE$1=1,IF(haviszla4!$E$5="h",haviszla4!ED174,IF(haviszla4!$E$5="k",haviszla4!EE174,IF(haviszla4!$E$5="sz",haviszla4!EF174,IF(haviszla4!$E$5="cs",haviszla4!EG174,IF(haviszla4!$E$5="p",haviszla4!EH174,IF(haviszla4!$E$5="szo",haviszla4!EI174,0)))))),0)</f>
        <v>0</v>
      </c>
    </row>
    <row r="175" spans="1:239" ht="15" customHeight="1">
      <c r="A175" s="18" t="s">
        <v>245</v>
      </c>
      <c r="B175" s="89"/>
      <c r="D175" s="89"/>
      <c r="E175" s="13">
        <f t="shared" si="104"/>
        <v>0</v>
      </c>
      <c r="F175" s="67"/>
      <c r="G175" s="68"/>
      <c r="H175" s="52">
        <v>0</v>
      </c>
      <c r="I175" s="51">
        <v>0</v>
      </c>
      <c r="J175" s="89">
        <v>0</v>
      </c>
      <c r="K175" s="52">
        <v>0</v>
      </c>
      <c r="L175" s="51">
        <v>0</v>
      </c>
      <c r="M175" s="52">
        <v>0</v>
      </c>
      <c r="N175" s="55">
        <v>0</v>
      </c>
      <c r="O175" s="51">
        <v>0</v>
      </c>
      <c r="P175" s="54">
        <v>0</v>
      </c>
      <c r="Q175" s="51">
        <v>0</v>
      </c>
      <c r="R175" s="54">
        <v>0</v>
      </c>
      <c r="S175" s="54">
        <v>0</v>
      </c>
      <c r="T175" s="55">
        <v>0</v>
      </c>
      <c r="U175" s="51">
        <v>0</v>
      </c>
      <c r="V175" s="54">
        <v>0</v>
      </c>
      <c r="W175" s="54">
        <v>0</v>
      </c>
      <c r="X175" s="54">
        <v>0</v>
      </c>
      <c r="Y175" s="54">
        <v>0</v>
      </c>
      <c r="Z175" s="55">
        <v>0</v>
      </c>
      <c r="AA175" s="51">
        <v>0</v>
      </c>
      <c r="AB175" s="54">
        <v>0</v>
      </c>
      <c r="AC175" s="54">
        <v>0</v>
      </c>
      <c r="AD175" s="54">
        <v>0</v>
      </c>
      <c r="AE175" s="54">
        <v>0</v>
      </c>
      <c r="AF175" s="55">
        <v>0</v>
      </c>
      <c r="AG175" s="51">
        <v>0</v>
      </c>
      <c r="AH175" s="54">
        <v>0</v>
      </c>
      <c r="AI175" s="54">
        <v>0</v>
      </c>
      <c r="AJ175" s="58">
        <v>0</v>
      </c>
      <c r="AK175" s="54">
        <v>0</v>
      </c>
      <c r="AL175" s="55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5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55">
        <v>0</v>
      </c>
      <c r="AY175" s="54">
        <v>0</v>
      </c>
      <c r="AZ175" s="54">
        <v>0</v>
      </c>
      <c r="BA175" s="51">
        <v>0</v>
      </c>
      <c r="BB175" s="56">
        <v>0</v>
      </c>
      <c r="BC175" s="58">
        <v>0</v>
      </c>
      <c r="BD175" s="55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5">
        <v>0</v>
      </c>
      <c r="BK175" s="54">
        <v>0</v>
      </c>
      <c r="BL175" s="54">
        <v>0</v>
      </c>
      <c r="BM175" s="54">
        <v>0</v>
      </c>
      <c r="BN175" s="51">
        <v>0</v>
      </c>
      <c r="BO175" s="54">
        <v>0</v>
      </c>
      <c r="BP175" s="55">
        <v>0</v>
      </c>
      <c r="BQ175" s="54">
        <v>0</v>
      </c>
      <c r="BR175" s="54">
        <v>0</v>
      </c>
      <c r="BS175" s="51">
        <v>0</v>
      </c>
      <c r="BT175" s="54">
        <v>0</v>
      </c>
      <c r="BU175" s="54">
        <v>0</v>
      </c>
      <c r="BV175" s="55">
        <v>0</v>
      </c>
      <c r="BW175" s="54">
        <v>0</v>
      </c>
      <c r="BX175" s="54">
        <v>0</v>
      </c>
      <c r="BY175" s="54">
        <v>0</v>
      </c>
      <c r="BZ175" s="54">
        <v>0</v>
      </c>
      <c r="CA175" s="54">
        <v>0</v>
      </c>
      <c r="CB175" s="55">
        <v>0</v>
      </c>
      <c r="CC175" s="54">
        <v>0</v>
      </c>
      <c r="CD175" s="54">
        <v>0</v>
      </c>
      <c r="CE175" s="51">
        <v>0</v>
      </c>
      <c r="CF175" s="54">
        <v>0</v>
      </c>
      <c r="CG175" s="54">
        <v>0</v>
      </c>
      <c r="CH175" s="55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5">
        <v>0</v>
      </c>
      <c r="CO175" s="54">
        <v>0</v>
      </c>
      <c r="CP175" s="54">
        <v>0</v>
      </c>
      <c r="CQ175" s="54">
        <v>0</v>
      </c>
      <c r="CR175" s="54">
        <v>0</v>
      </c>
      <c r="CS175" s="54">
        <v>0</v>
      </c>
      <c r="CT175" s="55">
        <v>0</v>
      </c>
      <c r="CU175" s="54">
        <v>0</v>
      </c>
      <c r="CV175" s="54">
        <v>0</v>
      </c>
      <c r="CW175" s="54">
        <v>0</v>
      </c>
      <c r="CX175" s="54">
        <v>0</v>
      </c>
      <c r="CY175" s="54">
        <v>0</v>
      </c>
      <c r="CZ175" s="55">
        <v>0</v>
      </c>
      <c r="DA175" s="54">
        <v>0</v>
      </c>
      <c r="DB175" s="54">
        <v>0</v>
      </c>
      <c r="DC175" s="54">
        <v>0</v>
      </c>
      <c r="DD175" s="54">
        <v>0</v>
      </c>
      <c r="DE175" s="54">
        <v>0</v>
      </c>
      <c r="DF175" s="55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5">
        <v>0</v>
      </c>
      <c r="DM175" s="54">
        <v>0</v>
      </c>
      <c r="DN175" s="54">
        <v>0</v>
      </c>
      <c r="DO175" s="54">
        <v>0</v>
      </c>
      <c r="DP175" s="54">
        <v>0</v>
      </c>
      <c r="DQ175" s="54">
        <v>0</v>
      </c>
      <c r="DR175" s="55">
        <v>0</v>
      </c>
      <c r="DS175" s="54">
        <v>0</v>
      </c>
      <c r="DT175" s="54">
        <v>0</v>
      </c>
      <c r="DU175" s="51">
        <v>0</v>
      </c>
      <c r="DV175" s="54">
        <v>0</v>
      </c>
      <c r="DW175" s="54">
        <v>0</v>
      </c>
      <c r="DX175" s="55">
        <v>0</v>
      </c>
      <c r="DY175" s="54">
        <v>0</v>
      </c>
      <c r="DZ175" s="54">
        <v>0</v>
      </c>
      <c r="EA175" s="54">
        <v>0</v>
      </c>
      <c r="EB175" s="51">
        <v>0</v>
      </c>
      <c r="EC175" s="54">
        <v>0</v>
      </c>
      <c r="ED175" s="64">
        <v>0</v>
      </c>
      <c r="EE175" s="54">
        <v>0</v>
      </c>
      <c r="EF175" s="54">
        <v>0</v>
      </c>
      <c r="EG175" s="54">
        <v>0</v>
      </c>
      <c r="EH175" s="58">
        <v>0</v>
      </c>
      <c r="EI175" s="54">
        <v>0</v>
      </c>
      <c r="EJ175" s="55"/>
      <c r="EK175" s="54">
        <v>0</v>
      </c>
      <c r="EL175" s="54"/>
      <c r="EM175" s="54"/>
      <c r="EN175" s="54"/>
      <c r="EO175" s="59">
        <v>0</v>
      </c>
      <c r="EP175" s="55"/>
      <c r="EQ175" s="54">
        <v>0</v>
      </c>
      <c r="ER175" s="54"/>
      <c r="ES175" s="54"/>
      <c r="ET175" s="54"/>
      <c r="EU175" s="59">
        <v>0</v>
      </c>
      <c r="EV175" s="55"/>
      <c r="EW175" s="54">
        <v>0</v>
      </c>
      <c r="EX175" s="54"/>
      <c r="EY175" s="54"/>
      <c r="EZ175" s="54"/>
      <c r="FA175" s="59">
        <v>0</v>
      </c>
      <c r="FB175" s="43">
        <f t="shared" si="105"/>
        <v>0</v>
      </c>
      <c r="FC175" s="21">
        <f t="shared" si="106"/>
        <v>0</v>
      </c>
      <c r="FD175" s="43">
        <f t="shared" si="107"/>
        <v>0</v>
      </c>
      <c r="FE175" s="21">
        <f t="shared" si="108"/>
        <v>0</v>
      </c>
      <c r="FF175" s="43">
        <f t="shared" si="109"/>
        <v>0</v>
      </c>
      <c r="FG175" s="21">
        <f t="shared" si="110"/>
        <v>0</v>
      </c>
      <c r="FH175" s="43">
        <f t="shared" si="111"/>
        <v>0</v>
      </c>
      <c r="FI175" s="21">
        <f t="shared" si="112"/>
        <v>0</v>
      </c>
      <c r="FJ175" s="43">
        <f t="shared" si="113"/>
        <v>0</v>
      </c>
      <c r="FK175" s="21">
        <f t="shared" si="114"/>
        <v>0</v>
      </c>
      <c r="FL175" s="43">
        <f t="shared" si="115"/>
        <v>0</v>
      </c>
      <c r="FM175" s="21">
        <f t="shared" si="116"/>
        <v>0</v>
      </c>
      <c r="FN175" s="43">
        <f t="shared" si="117"/>
        <v>0</v>
      </c>
      <c r="FO175" s="21">
        <f t="shared" si="118"/>
        <v>0</v>
      </c>
      <c r="FP175" s="43">
        <f t="shared" si="119"/>
        <v>0</v>
      </c>
      <c r="FQ175" s="21">
        <f t="shared" si="120"/>
        <v>0</v>
      </c>
      <c r="FR175" s="43">
        <f t="shared" si="121"/>
        <v>0</v>
      </c>
      <c r="FS175" s="21">
        <f t="shared" si="122"/>
        <v>0</v>
      </c>
      <c r="FT175" s="43">
        <f t="shared" si="123"/>
        <v>0</v>
      </c>
      <c r="FU175" s="21">
        <f t="shared" si="124"/>
        <v>0</v>
      </c>
      <c r="FV175" s="43">
        <f t="shared" si="125"/>
        <v>0</v>
      </c>
      <c r="FW175" s="21">
        <f t="shared" si="126"/>
        <v>0</v>
      </c>
      <c r="FX175" s="43">
        <f t="shared" si="127"/>
        <v>0</v>
      </c>
      <c r="FY175" s="21">
        <f t="shared" si="128"/>
        <v>0</v>
      </c>
      <c r="FZ175" s="43">
        <f t="shared" si="129"/>
        <v>0</v>
      </c>
      <c r="GA175" s="21">
        <f t="shared" si="130"/>
        <v>0</v>
      </c>
      <c r="GB175" s="43">
        <f t="shared" si="131"/>
        <v>0</v>
      </c>
      <c r="GC175" s="21">
        <f t="shared" si="132"/>
        <v>0</v>
      </c>
      <c r="GD175" s="43">
        <f t="shared" si="133"/>
        <v>0</v>
      </c>
      <c r="GE175" s="21">
        <f t="shared" si="134"/>
        <v>0</v>
      </c>
      <c r="GF175" s="43">
        <f t="shared" si="135"/>
        <v>0</v>
      </c>
      <c r="GG175" s="21">
        <f t="shared" si="136"/>
        <v>0</v>
      </c>
      <c r="GH175" s="43">
        <f t="shared" si="137"/>
        <v>0</v>
      </c>
      <c r="GI175" s="21">
        <f t="shared" si="138"/>
        <v>0</v>
      </c>
      <c r="GJ175" s="43">
        <f t="shared" si="139"/>
        <v>0</v>
      </c>
      <c r="GK175" s="21">
        <f t="shared" si="140"/>
        <v>0</v>
      </c>
      <c r="GL175" s="43">
        <f t="shared" si="141"/>
        <v>0</v>
      </c>
      <c r="GM175" s="21">
        <f t="shared" si="142"/>
        <v>0</v>
      </c>
      <c r="GN175" s="43">
        <f t="shared" si="143"/>
        <v>0</v>
      </c>
      <c r="GO175" s="21">
        <f t="shared" si="144"/>
        <v>0</v>
      </c>
      <c r="GP175" s="43">
        <f t="shared" si="145"/>
        <v>0</v>
      </c>
      <c r="GQ175" s="21">
        <f t="shared" si="146"/>
        <v>0</v>
      </c>
      <c r="GR175" s="43">
        <f t="shared" si="147"/>
        <v>0</v>
      </c>
      <c r="GS175" s="21">
        <f t="shared" si="148"/>
        <v>0</v>
      </c>
      <c r="GT175" s="43">
        <f t="shared" si="149"/>
        <v>0</v>
      </c>
      <c r="GU175" s="21">
        <f t="shared" si="150"/>
        <v>0</v>
      </c>
      <c r="GV175" s="43">
        <f t="shared" si="151"/>
        <v>0</v>
      </c>
      <c r="GW175" s="43">
        <f t="shared" si="152"/>
        <v>0</v>
      </c>
      <c r="GY175" s="43">
        <f t="shared" si="153"/>
        <v>0</v>
      </c>
      <c r="HF175" s="89">
        <f t="shared" si="154"/>
        <v>0</v>
      </c>
      <c r="HG175" s="43">
        <f t="shared" si="154"/>
        <v>0</v>
      </c>
      <c r="HH175" s="89">
        <f t="shared" si="154"/>
        <v>0</v>
      </c>
      <c r="HI175" s="13">
        <f t="shared" si="155"/>
        <v>0</v>
      </c>
      <c r="HJ175" s="43">
        <f>IF($HJ$1=1,IF(haviszla4!$E$5="h",haviszla4!H175,IF(haviszla4!$E$5="k",haviszla4!I175,IF(haviszla4!$E$5="sz",haviszla4!J175,IF(haviszla4!$E$5="cs",haviszla4!K175,IF(haviszla4!$E$5="p",haviszla4!L175,IF(haviszla4!$E$5="szo",haviszla4!M175,0)))))),0)</f>
        <v>0</v>
      </c>
      <c r="HK175" s="43">
        <f>IF($HK$1=1,IF(haviszla4!$E$5="h",haviszla4!N175,IF(haviszla4!$E$5="k",haviszla4!O175,IF(haviszla4!$E$5="sz",haviszla4!P175,IF(haviszla4!$E$5="cs",haviszla4!Q175,IF(haviszla4!$E$5="p",haviszla4!R175,IF(haviszla4!$E$5="szo",haviszla4!S175,0)))))),0)</f>
        <v>0</v>
      </c>
      <c r="HL175" s="43">
        <f>IF($HL$1=1,IF(haviszla4!$E$5="h",haviszla4!T175,IF(haviszla4!$E$5="k",haviszla4!U175,IF(haviszla4!$E$5="sz",haviszla4!V175,IF(haviszla4!$E$5="cs",haviszla4!W175,IF(haviszla4!$E$5="p",haviszla4!X175,IF(haviszla4!$E$5="szo",haviszla4!Y175,0)))))),0)</f>
        <v>0</v>
      </c>
      <c r="HM175" s="43">
        <f>IF($HM$1=1,IF(haviszla4!$E$5="h",haviszla4!Z175,IF(haviszla4!$E$5="k",haviszla4!AA175,IF(haviszla4!$E$5="sz",haviszla4!AB175,IF(haviszla4!$E$5="cs",haviszla4!AC175,IF(haviszla4!$E$5="p",haviszla4!AD175,IF(haviszla4!$E$5="szo",haviszla4!AE175,0)))))),0)</f>
        <v>0</v>
      </c>
      <c r="HN175" s="43">
        <f>IF($HN$1=1,IF(haviszla4!$E$5="h",haviszla4!AF175,IF(haviszla4!$E$5="k",haviszla4!AG175,IF(haviszla4!$E$5="sz",haviszla4!AH175,IF(haviszla4!$E$5="cs",haviszla4!AI175,IF(haviszla4!$E$5="p",haviszla4!AJ175,IF(haviszla4!$E$5="szo",haviszla4!AK175,0)))))),0)</f>
        <v>0</v>
      </c>
      <c r="HO175" s="43">
        <f>IF($HO$1=1,IF(haviszla4!$E$5="h",haviszla4!AL175,IF(haviszla4!$E$5="k",haviszla4!AM175,IF(haviszla4!$E$5="sz",haviszla4!AN175,IF(haviszla4!$E$5="cs",haviszla4!AO175,IF(haviszla4!$E$5="p",haviszla4!AP175,IF(haviszla4!$E$5="szo",haviszla4!AQ175,0)))))),0)</f>
        <v>0</v>
      </c>
      <c r="HP175" s="43">
        <f>IF($HP$1=1,IF(haviszla4!$E$5="h",haviszla4!AR175,IF(haviszla4!$E$5="k",haviszla4!AS175,IF(haviszla4!$E$5="sz",haviszla4!AT175,IF(haviszla4!$E$5="cs",haviszla4!AU175,IF(haviszla4!$E$5="p",haviszla4!AV175,IF(haviszla4!$E$5="szo",haviszla4!AW175,0)))))),0)</f>
        <v>0</v>
      </c>
      <c r="HQ175" s="43">
        <f>IF($HQ$1=1,IF(haviszla4!$E$5="h",haviszla4!AX175,IF(haviszla4!$E$5="k",haviszla4!AY175,IF(haviszla4!$E$5="sz",haviszla4!AZ175,IF(haviszla4!$E$5="cs",haviszla4!BA175,IF(haviszla4!$E$5="p",haviszla4!BB175,IF(haviszla4!$E$5="szo",haviszla4!BC175,0)))))),0)</f>
        <v>0</v>
      </c>
      <c r="HR175" s="43">
        <f>IF($HR$1=1,IF(haviszla4!$E$5="h",haviszla4!BD175,IF(haviszla4!$E$5="k",haviszla4!BE175,IF(haviszla4!$E$5="sz",haviszla4!BF175,IF(haviszla4!$E$5="cs",haviszla4!BG175,IF(haviszla4!$E$5="p",haviszla4!BH175,IF(haviszla4!$E$5="szo",haviszla4!BI175,0)))))),0)</f>
        <v>0</v>
      </c>
      <c r="HS175" s="43">
        <f>IF($HS$1=1,IF(haviszla4!$E$5="h",haviszla4!BJ175,IF(haviszla4!$E$5="k",haviszla4!BK175,IF(haviszla4!$E$5="sz",haviszla4!BL175,IF(haviszla4!$E$5="cs",haviszla4!BM175,IF(haviszla4!$E$5="p",haviszla4!BN175,IF(haviszla4!$E$5="szo",haviszla4!BO175,0)))))),0)</f>
        <v>0</v>
      </c>
      <c r="HT175" s="43">
        <f>IF($HT$1=1,IF(haviszla4!$E$5="h",haviszla4!BP175,IF(haviszla4!$E$5="k",haviszla4!BQ175,IF(haviszla4!$E$5="sz",haviszla4!BR175,IF(haviszla4!$E$5="cs",haviszla4!BS175,IF(haviszla4!$E$5="p",haviszla4!BT175,IF(haviszla4!$E$5="szo",haviszla4!BU175,0)))))),0)</f>
        <v>0</v>
      </c>
      <c r="HU175" s="43">
        <f>IF($HU$1=1,IF(haviszla4!$E$5="h",haviszla4!BV175,IF(haviszla4!$E$5="k",haviszla4!BW175,IF(haviszla4!$E$5="sz",haviszla4!BX175,IF(haviszla4!$E$5="cs",haviszla4!BY175,IF(haviszla4!$E$5="p",haviszla4!BZ175,IF(haviszla4!$E$5="szo",haviszla4!CA175,0)))))),0)</f>
        <v>0</v>
      </c>
      <c r="HV175" s="43">
        <f>IF($HV$1=1,IF(haviszla4!$E$5="h",haviszla4!CB175,IF(haviszla4!$E$5="k",haviszla4!CC175,IF(haviszla4!$E$5="sz",haviszla4!CD175,IF(haviszla4!$E$5="cs",haviszla4!CE175,IF(haviszla4!$E$5="p",haviszla4!CF175,IF(haviszla4!$E$5="szo",haviszla4!CG175,0)))))),0)</f>
        <v>0</v>
      </c>
      <c r="HW175" s="43">
        <f>IF($HW$1=1,IF(haviszla4!$E$5="h",haviszla4!CH175,IF(haviszla4!$E$5="k",haviszla4!CI175,IF(haviszla4!$E$5="sz",haviszla4!CJ175,IF(haviszla4!$E$5="cs",haviszla4!CK175,IF(haviszla4!$E$5="p",haviszla4!CL175,IF(haviszla4!$E$5="szo",haviszla4!CM175,0)))))),0)</f>
        <v>0</v>
      </c>
      <c r="HX175" s="43">
        <f>IF($HX$1=1,IF(haviszla4!$E$5="h",haviszla4!CN175,IF(haviszla4!$E$5="k",haviszla4!CO175,IF(haviszla4!$E$5="sz",haviszla4!CP175,IF(haviszla4!$E$5="cs",haviszla4!CQ175,IF(haviszla4!$E$5="p",haviszla4!CR175,IF(haviszla4!$E$5="szo",haviszla4!CS175,0)))))),0)</f>
        <v>0</v>
      </c>
      <c r="HY175" s="43">
        <f>IF($HY$1=1,IF(haviszla4!$E$5="h",haviszla4!CT175,IF(haviszla4!$E$5="k",haviszla4!CU175,IF(haviszla4!$E$5="sz",haviszla4!CV175,IF(haviszla4!$E$5="cs",haviszla4!CW175,IF(haviszla4!$E$5="p",haviszla4!CX175,IF(haviszla4!$E$5="szo",haviszla4!CY175,0)))))),0)</f>
        <v>0</v>
      </c>
      <c r="HZ175" s="43">
        <f>IF($HZ$1=1,IF(haviszla4!$E$5="h",haviszla4!CZ175,IF(haviszla4!$E$5="k",haviszla4!DA175,IF(haviszla4!$E$5="sz",haviszla4!DB175,IF(haviszla4!$E$5="cs",haviszla4!DC175,IF(haviszla4!$E$5="p",haviszla4!DD175,IF(haviszla4!$E$5="szo",haviszla4!DE175,0)))))),0)</f>
        <v>0</v>
      </c>
      <c r="IA175" s="43">
        <f>IF($IA$1=1,IF(haviszla4!$E$5="h",haviszla4!DF175,IF(haviszla4!$E$5="k",haviszla4!DG175,IF(haviszla4!$E$5="sz",haviszla4!DH175,IF(haviszla4!$E$5="cs",haviszla4!DI175,IF(haviszla4!$E$5="p",haviszla4!DJ175,IF(haviszla4!$E$5="szo",haviszla4!DK175,0)))))),0)</f>
        <v>0</v>
      </c>
      <c r="IB175" s="43">
        <f>IF($IB$1=1,IF(haviszla4!$E$5="h",haviszla4!DL175,IF(haviszla4!$E$5="k",haviszla4!DM175,IF(haviszla4!$E$5="sz",haviszla4!DN175,IF(haviszla4!$E$5="cs",haviszla4!DO175,IF(haviszla4!$E$5="p",haviszla4!DP175,IF(haviszla4!$E$5="szo",haviszla4!DQ175,0)))))),0)</f>
        <v>0</v>
      </c>
      <c r="IC175" s="43">
        <f>IF($IC$1=1,IF(haviszla4!$E$5="h",haviszla4!DR175,IF(haviszla4!$E$5="k",haviszla4!DS175,IF(haviszla4!$E$5="sz",haviszla4!DT175,IF(haviszla4!$E$5="cs",haviszla4!DU175,IF(haviszla4!$E$5="p",haviszla4!DV175,IF(haviszla4!$E$5="szo",haviszla4!DW175,0)))))),0)</f>
        <v>0</v>
      </c>
      <c r="ID175" s="43">
        <f>IF($ID$1=1,IF(haviszla4!$E$5="h",haviszla4!DX175,IF(haviszla4!$E$5="k",haviszla4!DY175,IF(haviszla4!$E$5="sz",haviszla4!DZ175,IF(haviszla4!$E$5="cs",haviszla4!EA175,IF(haviszla4!$E$5="p",haviszla4!EB175,IF(haviszla4!$E$5="szo",haviszla4!EC175,0)))))),0)</f>
        <v>0</v>
      </c>
      <c r="IE175" s="43">
        <f>IF($IE$1=1,IF(haviszla4!$E$5="h",haviszla4!ED175,IF(haviszla4!$E$5="k",haviszla4!EE175,IF(haviszla4!$E$5="sz",haviszla4!EF175,IF(haviszla4!$E$5="cs",haviszla4!EG175,IF(haviszla4!$E$5="p",haviszla4!EH175,IF(haviszla4!$E$5="szo",haviszla4!EI175,0)))))),0)</f>
        <v>0</v>
      </c>
    </row>
    <row r="176" spans="1:239" ht="15" customHeight="1">
      <c r="A176" s="18" t="s">
        <v>246</v>
      </c>
      <c r="B176" s="89"/>
      <c r="E176" s="13">
        <f t="shared" si="104"/>
        <v>0</v>
      </c>
      <c r="F176" s="48"/>
      <c r="G176" s="48"/>
      <c r="H176" s="60">
        <v>0</v>
      </c>
      <c r="I176" s="51">
        <v>0</v>
      </c>
      <c r="J176" s="89">
        <v>0</v>
      </c>
      <c r="K176" s="51">
        <v>0</v>
      </c>
      <c r="L176" s="51">
        <v>0</v>
      </c>
      <c r="M176" s="52">
        <v>0</v>
      </c>
      <c r="N176" s="64">
        <v>0</v>
      </c>
      <c r="O176" s="51">
        <v>0</v>
      </c>
      <c r="P176" s="51">
        <v>0</v>
      </c>
      <c r="Q176" s="51">
        <v>0</v>
      </c>
      <c r="R176" s="51">
        <v>0</v>
      </c>
      <c r="S176" s="54">
        <v>0</v>
      </c>
      <c r="T176" s="55">
        <v>0</v>
      </c>
      <c r="U176" s="51">
        <v>0</v>
      </c>
      <c r="V176" s="51">
        <v>0</v>
      </c>
      <c r="W176" s="51">
        <v>0</v>
      </c>
      <c r="X176" s="51">
        <v>0</v>
      </c>
      <c r="Y176" s="54">
        <v>0</v>
      </c>
      <c r="Z176" s="64">
        <v>0</v>
      </c>
      <c r="AA176" s="51">
        <v>0</v>
      </c>
      <c r="AB176" s="51">
        <v>0</v>
      </c>
      <c r="AC176" s="51">
        <v>0</v>
      </c>
      <c r="AD176" s="51">
        <v>0</v>
      </c>
      <c r="AE176" s="54">
        <v>0</v>
      </c>
      <c r="AF176" s="64">
        <v>0</v>
      </c>
      <c r="AG176" s="51">
        <v>0</v>
      </c>
      <c r="AH176" s="54">
        <v>0</v>
      </c>
      <c r="AI176" s="51">
        <v>0</v>
      </c>
      <c r="AJ176" s="56">
        <v>0</v>
      </c>
      <c r="AK176" s="51">
        <v>0</v>
      </c>
      <c r="AL176" s="55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64">
        <v>0</v>
      </c>
      <c r="AS176" s="51">
        <v>0</v>
      </c>
      <c r="AT176" s="51">
        <v>0</v>
      </c>
      <c r="AU176" s="51">
        <v>0</v>
      </c>
      <c r="AV176" s="51">
        <v>0</v>
      </c>
      <c r="AW176" s="54">
        <v>0</v>
      </c>
      <c r="AX176" s="57">
        <v>0</v>
      </c>
      <c r="AY176" s="51">
        <v>0</v>
      </c>
      <c r="AZ176" s="51">
        <v>0</v>
      </c>
      <c r="BA176" s="51">
        <v>0</v>
      </c>
      <c r="BB176" s="56">
        <v>0</v>
      </c>
      <c r="BC176" s="58">
        <v>0</v>
      </c>
      <c r="BD176" s="55">
        <v>0</v>
      </c>
      <c r="BE176" s="51">
        <v>0</v>
      </c>
      <c r="BF176" s="54">
        <v>0</v>
      </c>
      <c r="BG176" s="54">
        <v>0</v>
      </c>
      <c r="BH176" s="54">
        <v>0</v>
      </c>
      <c r="BI176" s="54">
        <v>0</v>
      </c>
      <c r="BJ176" s="55">
        <v>0</v>
      </c>
      <c r="BK176" s="54">
        <v>0</v>
      </c>
      <c r="BL176" s="54">
        <v>0</v>
      </c>
      <c r="BM176" s="51">
        <v>0</v>
      </c>
      <c r="BN176" s="51">
        <v>0</v>
      </c>
      <c r="BO176" s="54">
        <v>0</v>
      </c>
      <c r="BP176" s="55">
        <v>0</v>
      </c>
      <c r="BQ176" s="54">
        <v>0</v>
      </c>
      <c r="BR176" s="54">
        <v>0</v>
      </c>
      <c r="BS176" s="51">
        <v>0</v>
      </c>
      <c r="BT176" s="54">
        <v>0</v>
      </c>
      <c r="BU176" s="54">
        <v>0</v>
      </c>
      <c r="BV176" s="55">
        <v>0</v>
      </c>
      <c r="BW176" s="54">
        <v>0</v>
      </c>
      <c r="BX176" s="54">
        <v>0</v>
      </c>
      <c r="BY176" s="51">
        <v>0</v>
      </c>
      <c r="BZ176" s="51">
        <v>0</v>
      </c>
      <c r="CA176" s="54">
        <v>0</v>
      </c>
      <c r="CB176" s="55">
        <v>0</v>
      </c>
      <c r="CC176" s="51">
        <v>0</v>
      </c>
      <c r="CD176" s="54">
        <v>0</v>
      </c>
      <c r="CE176" s="51">
        <v>0</v>
      </c>
      <c r="CF176" s="51">
        <v>0</v>
      </c>
      <c r="CG176" s="54">
        <v>0</v>
      </c>
      <c r="CH176" s="55">
        <v>0</v>
      </c>
      <c r="CI176" s="54">
        <v>0</v>
      </c>
      <c r="CJ176" s="54">
        <v>0</v>
      </c>
      <c r="CK176" s="51">
        <v>0</v>
      </c>
      <c r="CL176" s="54">
        <v>0</v>
      </c>
      <c r="CM176" s="54">
        <v>0</v>
      </c>
      <c r="CN176" s="55">
        <v>0</v>
      </c>
      <c r="CO176" s="54">
        <v>0</v>
      </c>
      <c r="CP176" s="54">
        <v>0</v>
      </c>
      <c r="CQ176" s="54">
        <v>0</v>
      </c>
      <c r="CR176" s="54">
        <v>0</v>
      </c>
      <c r="CS176" s="54">
        <v>0</v>
      </c>
      <c r="CT176" s="64">
        <v>0</v>
      </c>
      <c r="CU176" s="51">
        <v>0</v>
      </c>
      <c r="CV176" s="51">
        <v>0</v>
      </c>
      <c r="CW176" s="51">
        <v>0</v>
      </c>
      <c r="CX176" s="51">
        <v>0</v>
      </c>
      <c r="CY176" s="51">
        <v>0</v>
      </c>
      <c r="CZ176" s="6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5">
        <v>0</v>
      </c>
      <c r="DG176" s="51">
        <v>0</v>
      </c>
      <c r="DH176" s="54">
        <v>0</v>
      </c>
      <c r="DI176" s="51">
        <v>0</v>
      </c>
      <c r="DJ176" s="51">
        <v>0</v>
      </c>
      <c r="DK176" s="54">
        <v>0</v>
      </c>
      <c r="DL176" s="64">
        <v>0</v>
      </c>
      <c r="DM176" s="51">
        <v>0</v>
      </c>
      <c r="DN176" s="51">
        <v>0</v>
      </c>
      <c r="DO176" s="51">
        <v>0</v>
      </c>
      <c r="DP176" s="51">
        <v>0</v>
      </c>
      <c r="DQ176" s="54">
        <v>0</v>
      </c>
      <c r="DR176" s="64">
        <v>0</v>
      </c>
      <c r="DS176" s="51">
        <v>0</v>
      </c>
      <c r="DT176" s="51">
        <v>0</v>
      </c>
      <c r="DU176" s="51">
        <v>0</v>
      </c>
      <c r="DV176" s="51">
        <v>0</v>
      </c>
      <c r="DW176" s="54">
        <v>0</v>
      </c>
      <c r="DX176" s="55">
        <v>0</v>
      </c>
      <c r="DY176" s="54">
        <v>0</v>
      </c>
      <c r="DZ176" s="54">
        <v>0</v>
      </c>
      <c r="EA176" s="54">
        <v>0</v>
      </c>
      <c r="EB176" s="51">
        <v>0</v>
      </c>
      <c r="EC176" s="54">
        <v>0</v>
      </c>
      <c r="ED176" s="64">
        <v>0</v>
      </c>
      <c r="EE176" s="54">
        <v>0</v>
      </c>
      <c r="EF176" s="51">
        <v>0</v>
      </c>
      <c r="EG176" s="54">
        <v>0</v>
      </c>
      <c r="EH176" s="58">
        <v>0</v>
      </c>
      <c r="EI176" s="54">
        <v>0</v>
      </c>
      <c r="EJ176" s="55"/>
      <c r="EK176" s="54">
        <v>0</v>
      </c>
      <c r="EL176" s="54"/>
      <c r="EM176" s="54"/>
      <c r="EN176" s="54"/>
      <c r="EO176" s="59">
        <v>0</v>
      </c>
      <c r="EP176" s="55"/>
      <c r="EQ176" s="54">
        <v>0</v>
      </c>
      <c r="ER176" s="54"/>
      <c r="ES176" s="54"/>
      <c r="ET176" s="54"/>
      <c r="EU176" s="59">
        <v>0</v>
      </c>
      <c r="EV176" s="55"/>
      <c r="EW176" s="54">
        <v>0</v>
      </c>
      <c r="EX176" s="54"/>
      <c r="EY176" s="54"/>
      <c r="EZ176" s="54"/>
      <c r="FA176" s="59">
        <v>0</v>
      </c>
      <c r="FB176" s="43">
        <f t="shared" si="105"/>
        <v>0</v>
      </c>
      <c r="FC176" s="21">
        <f t="shared" si="106"/>
        <v>0</v>
      </c>
      <c r="FD176" s="43">
        <f t="shared" si="107"/>
        <v>0</v>
      </c>
      <c r="FE176" s="21">
        <f t="shared" si="108"/>
        <v>0</v>
      </c>
      <c r="FF176" s="43">
        <f t="shared" si="109"/>
        <v>0</v>
      </c>
      <c r="FG176" s="21">
        <f t="shared" si="110"/>
        <v>0</v>
      </c>
      <c r="FH176" s="43">
        <f t="shared" si="111"/>
        <v>0</v>
      </c>
      <c r="FI176" s="21">
        <f t="shared" si="112"/>
        <v>0</v>
      </c>
      <c r="FJ176" s="43">
        <f t="shared" si="113"/>
        <v>0</v>
      </c>
      <c r="FK176" s="21">
        <f t="shared" si="114"/>
        <v>0</v>
      </c>
      <c r="FL176" s="43">
        <f t="shared" si="115"/>
        <v>0</v>
      </c>
      <c r="FM176" s="21">
        <f t="shared" si="116"/>
        <v>0</v>
      </c>
      <c r="FN176" s="43">
        <f t="shared" si="117"/>
        <v>0</v>
      </c>
      <c r="FO176" s="21">
        <f t="shared" si="118"/>
        <v>0</v>
      </c>
      <c r="FP176" s="43">
        <f t="shared" si="119"/>
        <v>0</v>
      </c>
      <c r="FQ176" s="21">
        <f t="shared" si="120"/>
        <v>0</v>
      </c>
      <c r="FR176" s="43">
        <f t="shared" si="121"/>
        <v>0</v>
      </c>
      <c r="FS176" s="21">
        <f t="shared" si="122"/>
        <v>0</v>
      </c>
      <c r="FT176" s="43">
        <f t="shared" si="123"/>
        <v>0</v>
      </c>
      <c r="FU176" s="21">
        <f t="shared" si="124"/>
        <v>0</v>
      </c>
      <c r="FV176" s="43">
        <f t="shared" si="125"/>
        <v>0</v>
      </c>
      <c r="FW176" s="21">
        <f t="shared" si="126"/>
        <v>0</v>
      </c>
      <c r="FX176" s="43">
        <f t="shared" si="127"/>
        <v>0</v>
      </c>
      <c r="FY176" s="21">
        <f t="shared" si="128"/>
        <v>0</v>
      </c>
      <c r="FZ176" s="43">
        <f t="shared" si="129"/>
        <v>0</v>
      </c>
      <c r="GA176" s="21">
        <f t="shared" si="130"/>
        <v>0</v>
      </c>
      <c r="GB176" s="43">
        <f t="shared" si="131"/>
        <v>0</v>
      </c>
      <c r="GC176" s="21">
        <f t="shared" si="132"/>
        <v>0</v>
      </c>
      <c r="GD176" s="43">
        <f t="shared" si="133"/>
        <v>0</v>
      </c>
      <c r="GE176" s="21">
        <f t="shared" si="134"/>
        <v>0</v>
      </c>
      <c r="GF176" s="43">
        <f t="shared" si="135"/>
        <v>0</v>
      </c>
      <c r="GG176" s="21">
        <f t="shared" si="136"/>
        <v>0</v>
      </c>
      <c r="GH176" s="43">
        <f t="shared" si="137"/>
        <v>0</v>
      </c>
      <c r="GI176" s="21">
        <f t="shared" si="138"/>
        <v>0</v>
      </c>
      <c r="GJ176" s="43">
        <f t="shared" si="139"/>
        <v>0</v>
      </c>
      <c r="GK176" s="21">
        <f t="shared" si="140"/>
        <v>0</v>
      </c>
      <c r="GL176" s="43">
        <f t="shared" si="141"/>
        <v>0</v>
      </c>
      <c r="GM176" s="21">
        <f t="shared" si="142"/>
        <v>0</v>
      </c>
      <c r="GN176" s="43">
        <f t="shared" si="143"/>
        <v>0</v>
      </c>
      <c r="GO176" s="21">
        <f t="shared" si="144"/>
        <v>0</v>
      </c>
      <c r="GP176" s="43">
        <f t="shared" si="145"/>
        <v>0</v>
      </c>
      <c r="GQ176" s="21">
        <f t="shared" si="146"/>
        <v>0</v>
      </c>
      <c r="GR176" s="43">
        <f t="shared" si="147"/>
        <v>0</v>
      </c>
      <c r="GS176" s="21">
        <f t="shared" si="148"/>
        <v>0</v>
      </c>
      <c r="GT176" s="43">
        <f t="shared" si="149"/>
        <v>0</v>
      </c>
      <c r="GU176" s="21">
        <f t="shared" si="150"/>
        <v>0</v>
      </c>
      <c r="GV176" s="43">
        <f t="shared" si="151"/>
        <v>0</v>
      </c>
      <c r="GW176" s="43">
        <f t="shared" si="152"/>
        <v>0</v>
      </c>
      <c r="GY176" s="43">
        <f t="shared" si="153"/>
        <v>0</v>
      </c>
      <c r="HF176" s="89">
        <f t="shared" si="154"/>
        <v>0</v>
      </c>
      <c r="HG176" s="43">
        <f t="shared" si="154"/>
        <v>0</v>
      </c>
      <c r="HH176" s="89">
        <f t="shared" si="154"/>
        <v>0</v>
      </c>
      <c r="HI176" s="13">
        <f t="shared" si="155"/>
        <v>0</v>
      </c>
      <c r="HJ176" s="43">
        <f>IF($HJ$1=1,IF(haviszla4!$E$5="h",haviszla4!H176,IF(haviszla4!$E$5="k",haviszla4!I176,IF(haviszla4!$E$5="sz",haviszla4!J176,IF(haviszla4!$E$5="cs",haviszla4!K176,IF(haviszla4!$E$5="p",haviszla4!L176,IF(haviszla4!$E$5="szo",haviszla4!M176,0)))))),0)</f>
        <v>0</v>
      </c>
      <c r="HK176" s="43">
        <f>IF($HK$1=1,IF(haviszla4!$E$5="h",haviszla4!N176,IF(haviszla4!$E$5="k",haviszla4!O176,IF(haviszla4!$E$5="sz",haviszla4!P176,IF(haviszla4!$E$5="cs",haviszla4!Q176,IF(haviszla4!$E$5="p",haviszla4!R176,IF(haviszla4!$E$5="szo",haviszla4!S176,0)))))),0)</f>
        <v>0</v>
      </c>
      <c r="HL176" s="43">
        <f>IF($HL$1=1,IF(haviszla4!$E$5="h",haviszla4!T176,IF(haviszla4!$E$5="k",haviszla4!U176,IF(haviszla4!$E$5="sz",haviszla4!V176,IF(haviszla4!$E$5="cs",haviszla4!W176,IF(haviszla4!$E$5="p",haviszla4!X176,IF(haviszla4!$E$5="szo",haviszla4!Y176,0)))))),0)</f>
        <v>0</v>
      </c>
      <c r="HM176" s="43">
        <f>IF($HM$1=1,IF(haviszla4!$E$5="h",haviszla4!Z176,IF(haviszla4!$E$5="k",haviszla4!AA176,IF(haviszla4!$E$5="sz",haviszla4!AB176,IF(haviszla4!$E$5="cs",haviszla4!AC176,IF(haviszla4!$E$5="p",haviszla4!AD176,IF(haviszla4!$E$5="szo",haviszla4!AE176,0)))))),0)</f>
        <v>0</v>
      </c>
      <c r="HN176" s="43">
        <f>IF($HN$1=1,IF(haviszla4!$E$5="h",haviszla4!AF176,IF(haviszla4!$E$5="k",haviszla4!AG176,IF(haviszla4!$E$5="sz",haviszla4!AH176,IF(haviszla4!$E$5="cs",haviszla4!AI176,IF(haviszla4!$E$5="p",haviszla4!AJ176,IF(haviszla4!$E$5="szo",haviszla4!AK176,0)))))),0)</f>
        <v>0</v>
      </c>
      <c r="HO176" s="43">
        <f>IF($HO$1=1,IF(haviszla4!$E$5="h",haviszla4!AL176,IF(haviszla4!$E$5="k",haviszla4!AM176,IF(haviszla4!$E$5="sz",haviszla4!AN176,IF(haviszla4!$E$5="cs",haviszla4!AO176,IF(haviszla4!$E$5="p",haviszla4!AP176,IF(haviszla4!$E$5="szo",haviszla4!AQ176,0)))))),0)</f>
        <v>0</v>
      </c>
      <c r="HP176" s="43">
        <f>IF($HP$1=1,IF(haviszla4!$E$5="h",haviszla4!AR176,IF(haviszla4!$E$5="k",haviszla4!AS176,IF(haviszla4!$E$5="sz",haviszla4!AT176,IF(haviszla4!$E$5="cs",haviszla4!AU176,IF(haviszla4!$E$5="p",haviszla4!AV176,IF(haviszla4!$E$5="szo",haviszla4!AW176,0)))))),0)</f>
        <v>0</v>
      </c>
      <c r="HQ176" s="43">
        <f>IF($HQ$1=1,IF(haviszla4!$E$5="h",haviszla4!AX176,IF(haviszla4!$E$5="k",haviszla4!AY176,IF(haviszla4!$E$5="sz",haviszla4!AZ176,IF(haviszla4!$E$5="cs",haviszla4!BA176,IF(haviszla4!$E$5="p",haviszla4!BB176,IF(haviszla4!$E$5="szo",haviszla4!BC176,0)))))),0)</f>
        <v>0</v>
      </c>
      <c r="HR176" s="43">
        <f>IF($HR$1=1,IF(haviszla4!$E$5="h",haviszla4!BD176,IF(haviszla4!$E$5="k",haviszla4!BE176,IF(haviszla4!$E$5="sz",haviszla4!BF176,IF(haviszla4!$E$5="cs",haviszla4!BG176,IF(haviszla4!$E$5="p",haviszla4!BH176,IF(haviszla4!$E$5="szo",haviszla4!BI176,0)))))),0)</f>
        <v>0</v>
      </c>
      <c r="HS176" s="43">
        <f>IF($HS$1=1,IF(haviszla4!$E$5="h",haviszla4!BJ176,IF(haviszla4!$E$5="k",haviszla4!BK176,IF(haviszla4!$E$5="sz",haviszla4!BL176,IF(haviszla4!$E$5="cs",haviszla4!BM176,IF(haviszla4!$E$5="p",haviszla4!BN176,IF(haviszla4!$E$5="szo",haviszla4!BO176,0)))))),0)</f>
        <v>0</v>
      </c>
      <c r="HT176" s="43">
        <f>IF($HT$1=1,IF(haviszla4!$E$5="h",haviszla4!BP176,IF(haviszla4!$E$5="k",haviszla4!BQ176,IF(haviszla4!$E$5="sz",haviszla4!BR176,IF(haviszla4!$E$5="cs",haviszla4!BS176,IF(haviszla4!$E$5="p",haviszla4!BT176,IF(haviszla4!$E$5="szo",haviszla4!BU176,0)))))),0)</f>
        <v>0</v>
      </c>
      <c r="HU176" s="43">
        <f>IF($HU$1=1,IF(haviszla4!$E$5="h",haviszla4!BV176,IF(haviszla4!$E$5="k",haviszla4!BW176,IF(haviszla4!$E$5="sz",haviszla4!BX176,IF(haviszla4!$E$5="cs",haviszla4!BY176,IF(haviszla4!$E$5="p",haviszla4!BZ176,IF(haviszla4!$E$5="szo",haviszla4!CA176,0)))))),0)</f>
        <v>0</v>
      </c>
      <c r="HV176" s="43">
        <f>IF($HV$1=1,IF(haviszla4!$E$5="h",haviszla4!CB176,IF(haviszla4!$E$5="k",haviszla4!CC176,IF(haviszla4!$E$5="sz",haviszla4!CD176,IF(haviszla4!$E$5="cs",haviszla4!CE176,IF(haviszla4!$E$5="p",haviszla4!CF176,IF(haviszla4!$E$5="szo",haviszla4!CG176,0)))))),0)</f>
        <v>0</v>
      </c>
      <c r="HW176" s="43">
        <f>IF($HW$1=1,IF(haviszla4!$E$5="h",haviszla4!CH176,IF(haviszla4!$E$5="k",haviszla4!CI176,IF(haviszla4!$E$5="sz",haviszla4!CJ176,IF(haviszla4!$E$5="cs",haviszla4!CK176,IF(haviszla4!$E$5="p",haviszla4!CL176,IF(haviszla4!$E$5="szo",haviszla4!CM176,0)))))),0)</f>
        <v>0</v>
      </c>
      <c r="HX176" s="43">
        <f>IF($HX$1=1,IF(haviszla4!$E$5="h",haviszla4!CN176,IF(haviszla4!$E$5="k",haviszla4!CO176,IF(haviszla4!$E$5="sz",haviszla4!CP176,IF(haviszla4!$E$5="cs",haviszla4!CQ176,IF(haviszla4!$E$5="p",haviszla4!CR176,IF(haviszla4!$E$5="szo",haviszla4!CS176,0)))))),0)</f>
        <v>0</v>
      </c>
      <c r="HY176" s="43">
        <f>IF($HY$1=1,IF(haviszla4!$E$5="h",haviszla4!CT176,IF(haviszla4!$E$5="k",haviszla4!CU176,IF(haviszla4!$E$5="sz",haviszla4!CV176,IF(haviszla4!$E$5="cs",haviszla4!CW176,IF(haviszla4!$E$5="p",haviszla4!CX176,IF(haviszla4!$E$5="szo",haviszla4!CY176,0)))))),0)</f>
        <v>0</v>
      </c>
      <c r="HZ176" s="43">
        <f>IF($HZ$1=1,IF(haviszla4!$E$5="h",haviszla4!CZ176,IF(haviszla4!$E$5="k",haviszla4!DA176,IF(haviszla4!$E$5="sz",haviszla4!DB176,IF(haviszla4!$E$5="cs",haviszla4!DC176,IF(haviszla4!$E$5="p",haviszla4!DD176,IF(haviszla4!$E$5="szo",haviszla4!DE176,0)))))),0)</f>
        <v>0</v>
      </c>
      <c r="IA176" s="43">
        <f>IF($IA$1=1,IF(haviszla4!$E$5="h",haviszla4!DF176,IF(haviszla4!$E$5="k",haviszla4!DG176,IF(haviszla4!$E$5="sz",haviszla4!DH176,IF(haviszla4!$E$5="cs",haviszla4!DI176,IF(haviszla4!$E$5="p",haviszla4!DJ176,IF(haviszla4!$E$5="szo",haviszla4!DK176,0)))))),0)</f>
        <v>0</v>
      </c>
      <c r="IB176" s="43">
        <f>IF($IB$1=1,IF(haviszla4!$E$5="h",haviszla4!DL176,IF(haviszla4!$E$5="k",haviszla4!DM176,IF(haviszla4!$E$5="sz",haviszla4!DN176,IF(haviszla4!$E$5="cs",haviszla4!DO176,IF(haviszla4!$E$5="p",haviszla4!DP176,IF(haviszla4!$E$5="szo",haviszla4!DQ176,0)))))),0)</f>
        <v>0</v>
      </c>
      <c r="IC176" s="43">
        <f>IF($IC$1=1,IF(haviszla4!$E$5="h",haviszla4!DR176,IF(haviszla4!$E$5="k",haviszla4!DS176,IF(haviszla4!$E$5="sz",haviszla4!DT176,IF(haviszla4!$E$5="cs",haviszla4!DU176,IF(haviszla4!$E$5="p",haviszla4!DV176,IF(haviszla4!$E$5="szo",haviszla4!DW176,0)))))),0)</f>
        <v>0</v>
      </c>
      <c r="ID176" s="43">
        <f>IF($ID$1=1,IF(haviszla4!$E$5="h",haviszla4!DX176,IF(haviszla4!$E$5="k",haviszla4!DY176,IF(haviszla4!$E$5="sz",haviszla4!DZ176,IF(haviszla4!$E$5="cs",haviszla4!EA176,IF(haviszla4!$E$5="p",haviszla4!EB176,IF(haviszla4!$E$5="szo",haviszla4!EC176,0)))))),0)</f>
        <v>0</v>
      </c>
      <c r="IE176" s="43">
        <f>IF($IE$1=1,IF(haviszla4!$E$5="h",haviszla4!ED176,IF(haviszla4!$E$5="k",haviszla4!EE176,IF(haviszla4!$E$5="sz",haviszla4!EF176,IF(haviszla4!$E$5="cs",haviszla4!EG176,IF(haviszla4!$E$5="p",haviszla4!EH176,IF(haviszla4!$E$5="szo",haviszla4!EI176,0)))))),0)</f>
        <v>0</v>
      </c>
    </row>
    <row r="177" spans="1:239" ht="15" customHeight="1">
      <c r="A177" s="18" t="s">
        <v>247</v>
      </c>
      <c r="B177" s="89"/>
      <c r="D177" s="89"/>
      <c r="E177" s="13">
        <f t="shared" si="104"/>
        <v>0</v>
      </c>
      <c r="F177" s="48"/>
      <c r="G177" s="48"/>
      <c r="H177" s="60">
        <v>0</v>
      </c>
      <c r="I177" s="51">
        <v>0</v>
      </c>
      <c r="J177" s="51">
        <v>0</v>
      </c>
      <c r="K177" s="51">
        <v>0</v>
      </c>
      <c r="L177" s="51">
        <v>0</v>
      </c>
      <c r="M177" s="52">
        <v>0</v>
      </c>
      <c r="N177" s="64">
        <v>0</v>
      </c>
      <c r="O177" s="51">
        <v>0</v>
      </c>
      <c r="P177" s="51">
        <v>0</v>
      </c>
      <c r="Q177" s="51">
        <v>0</v>
      </c>
      <c r="R177" s="51">
        <v>0</v>
      </c>
      <c r="S177" s="54">
        <v>0</v>
      </c>
      <c r="T177" s="55">
        <v>0</v>
      </c>
      <c r="U177" s="51">
        <v>0</v>
      </c>
      <c r="V177" s="51">
        <v>0</v>
      </c>
      <c r="W177" s="51">
        <v>0</v>
      </c>
      <c r="X177" s="51">
        <v>0</v>
      </c>
      <c r="Y177" s="54">
        <v>0</v>
      </c>
      <c r="Z177" s="64">
        <v>0</v>
      </c>
      <c r="AA177" s="51">
        <v>0</v>
      </c>
      <c r="AB177" s="51">
        <v>0</v>
      </c>
      <c r="AC177" s="51">
        <v>0</v>
      </c>
      <c r="AD177" s="51">
        <v>0</v>
      </c>
      <c r="AE177" s="54">
        <v>0</v>
      </c>
      <c r="AF177" s="64">
        <v>0</v>
      </c>
      <c r="AG177" s="51">
        <v>0</v>
      </c>
      <c r="AH177" s="54">
        <v>0</v>
      </c>
      <c r="AI177" s="51">
        <v>0</v>
      </c>
      <c r="AJ177" s="56">
        <v>0</v>
      </c>
      <c r="AK177" s="51">
        <v>0</v>
      </c>
      <c r="AL177" s="55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64">
        <v>0</v>
      </c>
      <c r="AS177" s="51">
        <v>0</v>
      </c>
      <c r="AT177" s="51">
        <v>0</v>
      </c>
      <c r="AU177" s="51">
        <v>0</v>
      </c>
      <c r="AV177" s="51">
        <v>0</v>
      </c>
      <c r="AW177" s="54">
        <v>0</v>
      </c>
      <c r="AX177" s="57">
        <v>0</v>
      </c>
      <c r="AY177" s="51">
        <v>0</v>
      </c>
      <c r="AZ177" s="51">
        <v>0</v>
      </c>
      <c r="BA177" s="51">
        <v>0</v>
      </c>
      <c r="BB177" s="56">
        <v>0</v>
      </c>
      <c r="BC177" s="58">
        <v>0</v>
      </c>
      <c r="BD177" s="55">
        <v>0</v>
      </c>
      <c r="BE177" s="51">
        <v>0</v>
      </c>
      <c r="BF177" s="54">
        <v>0</v>
      </c>
      <c r="BG177" s="54">
        <v>0</v>
      </c>
      <c r="BH177" s="54">
        <v>0</v>
      </c>
      <c r="BI177" s="54">
        <v>0</v>
      </c>
      <c r="BJ177" s="55">
        <v>0</v>
      </c>
      <c r="BK177" s="54">
        <v>0</v>
      </c>
      <c r="BL177" s="54">
        <v>0</v>
      </c>
      <c r="BM177" s="51">
        <v>0</v>
      </c>
      <c r="BN177" s="51">
        <v>0</v>
      </c>
      <c r="BO177" s="54">
        <v>0</v>
      </c>
      <c r="BP177" s="55">
        <v>0</v>
      </c>
      <c r="BQ177" s="54">
        <v>0</v>
      </c>
      <c r="BR177" s="54">
        <v>0</v>
      </c>
      <c r="BS177" s="51">
        <v>0</v>
      </c>
      <c r="BT177" s="54">
        <v>0</v>
      </c>
      <c r="BU177" s="54">
        <v>0</v>
      </c>
      <c r="BV177" s="55">
        <v>0</v>
      </c>
      <c r="BW177" s="54">
        <v>0</v>
      </c>
      <c r="BX177" s="54">
        <v>0</v>
      </c>
      <c r="BY177" s="51">
        <v>0</v>
      </c>
      <c r="BZ177" s="51">
        <v>0</v>
      </c>
      <c r="CA177" s="54">
        <v>0</v>
      </c>
      <c r="CB177" s="55">
        <v>0</v>
      </c>
      <c r="CC177" s="51">
        <v>0</v>
      </c>
      <c r="CD177" s="54">
        <v>0</v>
      </c>
      <c r="CE177" s="51">
        <v>0</v>
      </c>
      <c r="CF177" s="51">
        <v>0</v>
      </c>
      <c r="CG177" s="54">
        <v>0</v>
      </c>
      <c r="CH177" s="55">
        <v>0</v>
      </c>
      <c r="CI177" s="54">
        <v>0</v>
      </c>
      <c r="CJ177" s="54">
        <v>0</v>
      </c>
      <c r="CK177" s="51">
        <v>0</v>
      </c>
      <c r="CL177" s="54">
        <v>0</v>
      </c>
      <c r="CM177" s="54">
        <v>0</v>
      </c>
      <c r="CN177" s="55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64">
        <v>0</v>
      </c>
      <c r="CU177" s="51">
        <v>0</v>
      </c>
      <c r="CV177" s="51">
        <v>0</v>
      </c>
      <c r="CW177" s="51">
        <v>0</v>
      </c>
      <c r="CX177" s="51">
        <v>0</v>
      </c>
      <c r="CY177" s="51">
        <v>0</v>
      </c>
      <c r="CZ177" s="6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5">
        <v>0</v>
      </c>
      <c r="DG177" s="51">
        <v>0</v>
      </c>
      <c r="DH177" s="54">
        <v>0</v>
      </c>
      <c r="DI177" s="51">
        <v>0</v>
      </c>
      <c r="DJ177" s="51">
        <v>0</v>
      </c>
      <c r="DK177" s="54">
        <v>0</v>
      </c>
      <c r="DL177" s="64">
        <v>0</v>
      </c>
      <c r="DM177" s="51">
        <v>0</v>
      </c>
      <c r="DN177" s="51">
        <v>0</v>
      </c>
      <c r="DO177" s="51">
        <v>0</v>
      </c>
      <c r="DP177" s="51">
        <v>0</v>
      </c>
      <c r="DQ177" s="54">
        <v>0</v>
      </c>
      <c r="DR177" s="64">
        <v>0</v>
      </c>
      <c r="DS177" s="51">
        <v>0</v>
      </c>
      <c r="DT177" s="51">
        <v>0</v>
      </c>
      <c r="DU177" s="51">
        <v>0</v>
      </c>
      <c r="DV177" s="51">
        <v>0</v>
      </c>
      <c r="DW177" s="54">
        <v>0</v>
      </c>
      <c r="DX177" s="55">
        <v>0</v>
      </c>
      <c r="DY177" s="54">
        <v>0</v>
      </c>
      <c r="DZ177" s="54">
        <v>0</v>
      </c>
      <c r="EA177" s="54">
        <v>0</v>
      </c>
      <c r="EB177" s="51">
        <v>0</v>
      </c>
      <c r="EC177" s="54">
        <v>0</v>
      </c>
      <c r="ED177" s="64">
        <v>0</v>
      </c>
      <c r="EE177" s="54">
        <v>0</v>
      </c>
      <c r="EF177" s="51">
        <v>0</v>
      </c>
      <c r="EG177" s="54">
        <v>0</v>
      </c>
      <c r="EH177" s="58">
        <v>0</v>
      </c>
      <c r="EI177" s="54">
        <v>0</v>
      </c>
      <c r="EJ177" s="55"/>
      <c r="EK177" s="54">
        <v>0</v>
      </c>
      <c r="EL177" s="54"/>
      <c r="EM177" s="54"/>
      <c r="EN177" s="54"/>
      <c r="EO177" s="59">
        <v>0</v>
      </c>
      <c r="EP177" s="55"/>
      <c r="EQ177" s="54">
        <v>0</v>
      </c>
      <c r="ER177" s="54"/>
      <c r="ES177" s="54"/>
      <c r="ET177" s="54"/>
      <c r="EU177" s="59">
        <v>0</v>
      </c>
      <c r="EV177" s="55"/>
      <c r="EW177" s="54">
        <v>0</v>
      </c>
      <c r="EX177" s="54"/>
      <c r="EY177" s="54"/>
      <c r="EZ177" s="54"/>
      <c r="FA177" s="59">
        <v>0</v>
      </c>
      <c r="FB177" s="43">
        <f t="shared" si="105"/>
        <v>0</v>
      </c>
      <c r="FC177" s="21">
        <f t="shared" si="106"/>
        <v>0</v>
      </c>
      <c r="FD177" s="43">
        <f t="shared" si="107"/>
        <v>0</v>
      </c>
      <c r="FE177" s="21">
        <f t="shared" si="108"/>
        <v>0</v>
      </c>
      <c r="FF177" s="43">
        <f t="shared" si="109"/>
        <v>0</v>
      </c>
      <c r="FG177" s="21">
        <f t="shared" si="110"/>
        <v>0</v>
      </c>
      <c r="FH177" s="43">
        <f t="shared" si="111"/>
        <v>0</v>
      </c>
      <c r="FI177" s="21">
        <f t="shared" si="112"/>
        <v>0</v>
      </c>
      <c r="FJ177" s="43">
        <f t="shared" si="113"/>
        <v>0</v>
      </c>
      <c r="FK177" s="21">
        <f t="shared" si="114"/>
        <v>0</v>
      </c>
      <c r="FL177" s="43">
        <f t="shared" si="115"/>
        <v>0</v>
      </c>
      <c r="FM177" s="21">
        <f t="shared" si="116"/>
        <v>0</v>
      </c>
      <c r="FN177" s="43">
        <f t="shared" si="117"/>
        <v>0</v>
      </c>
      <c r="FO177" s="21">
        <f t="shared" si="118"/>
        <v>0</v>
      </c>
      <c r="FP177" s="43">
        <f t="shared" si="119"/>
        <v>0</v>
      </c>
      <c r="FQ177" s="21">
        <f t="shared" si="120"/>
        <v>0</v>
      </c>
      <c r="FR177" s="43">
        <f t="shared" si="121"/>
        <v>0</v>
      </c>
      <c r="FS177" s="21">
        <f t="shared" si="122"/>
        <v>0</v>
      </c>
      <c r="FT177" s="43">
        <f t="shared" si="123"/>
        <v>0</v>
      </c>
      <c r="FU177" s="21">
        <f t="shared" si="124"/>
        <v>0</v>
      </c>
      <c r="FV177" s="43">
        <f t="shared" si="125"/>
        <v>0</v>
      </c>
      <c r="FW177" s="21">
        <f t="shared" si="126"/>
        <v>0</v>
      </c>
      <c r="FX177" s="43">
        <f t="shared" si="127"/>
        <v>0</v>
      </c>
      <c r="FY177" s="21">
        <f t="shared" si="128"/>
        <v>0</v>
      </c>
      <c r="FZ177" s="43">
        <f t="shared" si="129"/>
        <v>0</v>
      </c>
      <c r="GA177" s="21">
        <f t="shared" si="130"/>
        <v>0</v>
      </c>
      <c r="GB177" s="43">
        <f t="shared" si="131"/>
        <v>0</v>
      </c>
      <c r="GC177" s="21">
        <f t="shared" si="132"/>
        <v>0</v>
      </c>
      <c r="GD177" s="43">
        <f t="shared" si="133"/>
        <v>0</v>
      </c>
      <c r="GE177" s="21">
        <f t="shared" si="134"/>
        <v>0</v>
      </c>
      <c r="GF177" s="43">
        <f t="shared" si="135"/>
        <v>0</v>
      </c>
      <c r="GG177" s="21">
        <f t="shared" si="136"/>
        <v>0</v>
      </c>
      <c r="GH177" s="43">
        <f t="shared" si="137"/>
        <v>0</v>
      </c>
      <c r="GI177" s="21">
        <f t="shared" si="138"/>
        <v>0</v>
      </c>
      <c r="GJ177" s="43">
        <f t="shared" si="139"/>
        <v>0</v>
      </c>
      <c r="GK177" s="21">
        <f t="shared" si="140"/>
        <v>0</v>
      </c>
      <c r="GL177" s="43">
        <f t="shared" si="141"/>
        <v>0</v>
      </c>
      <c r="GM177" s="21">
        <f t="shared" si="142"/>
        <v>0</v>
      </c>
      <c r="GN177" s="43">
        <f t="shared" si="143"/>
        <v>0</v>
      </c>
      <c r="GO177" s="21">
        <f t="shared" si="144"/>
        <v>0</v>
      </c>
      <c r="GP177" s="43">
        <f t="shared" si="145"/>
        <v>0</v>
      </c>
      <c r="GQ177" s="21">
        <f t="shared" si="146"/>
        <v>0</v>
      </c>
      <c r="GR177" s="43">
        <f t="shared" si="147"/>
        <v>0</v>
      </c>
      <c r="GS177" s="21">
        <f t="shared" si="148"/>
        <v>0</v>
      </c>
      <c r="GT177" s="43">
        <f t="shared" si="149"/>
        <v>0</v>
      </c>
      <c r="GU177" s="21">
        <f t="shared" si="150"/>
        <v>0</v>
      </c>
      <c r="GV177" s="43">
        <f t="shared" si="151"/>
        <v>0</v>
      </c>
      <c r="GW177" s="43">
        <f t="shared" si="152"/>
        <v>0</v>
      </c>
      <c r="GY177" s="43">
        <f t="shared" si="153"/>
        <v>0</v>
      </c>
      <c r="HF177" s="89">
        <f t="shared" si="154"/>
        <v>0</v>
      </c>
      <c r="HG177" s="43">
        <f t="shared" si="154"/>
        <v>0</v>
      </c>
      <c r="HH177" s="89">
        <f t="shared" si="154"/>
        <v>0</v>
      </c>
      <c r="HI177" s="13">
        <f t="shared" si="155"/>
        <v>0</v>
      </c>
      <c r="HJ177" s="43">
        <f>IF($HJ$1=1,IF(haviszla4!$E$5="h",haviszla4!H177,IF(haviszla4!$E$5="k",haviszla4!I177,IF(haviszla4!$E$5="sz",haviszla4!J177,IF(haviszla4!$E$5="cs",haviszla4!K177,IF(haviszla4!$E$5="p",haviszla4!L177,IF(haviszla4!$E$5="szo",haviszla4!M177,0)))))),0)</f>
        <v>0</v>
      </c>
      <c r="HK177" s="43">
        <f>IF($HK$1=1,IF(haviszla4!$E$5="h",haviszla4!N177,IF(haviszla4!$E$5="k",haviszla4!O177,IF(haviszla4!$E$5="sz",haviszla4!P177,IF(haviszla4!$E$5="cs",haviszla4!Q177,IF(haviszla4!$E$5="p",haviszla4!R177,IF(haviszla4!$E$5="szo",haviszla4!S177,0)))))),0)</f>
        <v>0</v>
      </c>
      <c r="HL177" s="43">
        <f>IF($HL$1=1,IF(haviszla4!$E$5="h",haviszla4!T177,IF(haviszla4!$E$5="k",haviszla4!U177,IF(haviszla4!$E$5="sz",haviszla4!V177,IF(haviszla4!$E$5="cs",haviszla4!W177,IF(haviszla4!$E$5="p",haviszla4!X177,IF(haviszla4!$E$5="szo",haviszla4!Y177,0)))))),0)</f>
        <v>0</v>
      </c>
      <c r="HM177" s="43">
        <f>IF($HM$1=1,IF(haviszla4!$E$5="h",haviszla4!Z177,IF(haviszla4!$E$5="k",haviszla4!AA177,IF(haviszla4!$E$5="sz",haviszla4!AB177,IF(haviszla4!$E$5="cs",haviszla4!AC177,IF(haviszla4!$E$5="p",haviszla4!AD177,IF(haviszla4!$E$5="szo",haviszla4!AE177,0)))))),0)</f>
        <v>0</v>
      </c>
      <c r="HN177" s="43">
        <f>IF($HN$1=1,IF(haviszla4!$E$5="h",haviszla4!AF177,IF(haviszla4!$E$5="k",haviszla4!AG177,IF(haviszla4!$E$5="sz",haviszla4!AH177,IF(haviszla4!$E$5="cs",haviszla4!AI177,IF(haviszla4!$E$5="p",haviszla4!AJ177,IF(haviszla4!$E$5="szo",haviszla4!AK177,0)))))),0)</f>
        <v>0</v>
      </c>
      <c r="HO177" s="43">
        <f>IF($HO$1=1,IF(haviszla4!$E$5="h",haviszla4!AL177,IF(haviszla4!$E$5="k",haviszla4!AM177,IF(haviszla4!$E$5="sz",haviszla4!AN177,IF(haviszla4!$E$5="cs",haviszla4!AO177,IF(haviszla4!$E$5="p",haviszla4!AP177,IF(haviszla4!$E$5="szo",haviszla4!AQ177,0)))))),0)</f>
        <v>0</v>
      </c>
      <c r="HP177" s="43">
        <f>IF($HP$1=1,IF(haviszla4!$E$5="h",haviszla4!AR177,IF(haviszla4!$E$5="k",haviszla4!AS177,IF(haviszla4!$E$5="sz",haviszla4!AT177,IF(haviszla4!$E$5="cs",haviszla4!AU177,IF(haviszla4!$E$5="p",haviszla4!AV177,IF(haviszla4!$E$5="szo",haviszla4!AW177,0)))))),0)</f>
        <v>0</v>
      </c>
      <c r="HQ177" s="43">
        <f>IF($HQ$1=1,IF(haviszla4!$E$5="h",haviszla4!AX177,IF(haviszla4!$E$5="k",haviszla4!AY177,IF(haviszla4!$E$5="sz",haviszla4!AZ177,IF(haviszla4!$E$5="cs",haviszla4!BA177,IF(haviszla4!$E$5="p",haviszla4!BB177,IF(haviszla4!$E$5="szo",haviszla4!BC177,0)))))),0)</f>
        <v>0</v>
      </c>
      <c r="HR177" s="43">
        <f>IF($HR$1=1,IF(haviszla4!$E$5="h",haviszla4!BD177,IF(haviszla4!$E$5="k",haviszla4!BE177,IF(haviszla4!$E$5="sz",haviszla4!BF177,IF(haviszla4!$E$5="cs",haviszla4!BG177,IF(haviszla4!$E$5="p",haviszla4!BH177,IF(haviszla4!$E$5="szo",haviszla4!BI177,0)))))),0)</f>
        <v>0</v>
      </c>
      <c r="HS177" s="43">
        <f>IF($HS$1=1,IF(haviszla4!$E$5="h",haviszla4!BJ177,IF(haviszla4!$E$5="k",haviszla4!BK177,IF(haviszla4!$E$5="sz",haviszla4!BL177,IF(haviszla4!$E$5="cs",haviszla4!BM177,IF(haviszla4!$E$5="p",haviszla4!BN177,IF(haviszla4!$E$5="szo",haviszla4!BO177,0)))))),0)</f>
        <v>0</v>
      </c>
      <c r="HT177" s="43">
        <f>IF($HT$1=1,IF(haviszla4!$E$5="h",haviszla4!BP177,IF(haviszla4!$E$5="k",haviszla4!BQ177,IF(haviszla4!$E$5="sz",haviszla4!BR177,IF(haviszla4!$E$5="cs",haviszla4!BS177,IF(haviszla4!$E$5="p",haviszla4!BT177,IF(haviszla4!$E$5="szo",haviszla4!BU177,0)))))),0)</f>
        <v>0</v>
      </c>
      <c r="HU177" s="43">
        <f>IF($HU$1=1,IF(haviszla4!$E$5="h",haviszla4!BV177,IF(haviszla4!$E$5="k",haviszla4!BW177,IF(haviszla4!$E$5="sz",haviszla4!BX177,IF(haviszla4!$E$5="cs",haviszla4!BY177,IF(haviszla4!$E$5="p",haviszla4!BZ177,IF(haviszla4!$E$5="szo",haviszla4!CA177,0)))))),0)</f>
        <v>0</v>
      </c>
      <c r="HV177" s="43">
        <f>IF($HV$1=1,IF(haviszla4!$E$5="h",haviszla4!CB177,IF(haviszla4!$E$5="k",haviszla4!CC177,IF(haviszla4!$E$5="sz",haviszla4!CD177,IF(haviszla4!$E$5="cs",haviszla4!CE177,IF(haviszla4!$E$5="p",haviszla4!CF177,IF(haviszla4!$E$5="szo",haviszla4!CG177,0)))))),0)</f>
        <v>0</v>
      </c>
      <c r="HW177" s="43">
        <f>IF($HW$1=1,IF(haviszla4!$E$5="h",haviszla4!CH177,IF(haviszla4!$E$5="k",haviszla4!CI177,IF(haviszla4!$E$5="sz",haviszla4!CJ177,IF(haviszla4!$E$5="cs",haviszla4!CK177,IF(haviszla4!$E$5="p",haviszla4!CL177,IF(haviszla4!$E$5="szo",haviszla4!CM177,0)))))),0)</f>
        <v>0</v>
      </c>
      <c r="HX177" s="43">
        <f>IF($HX$1=1,IF(haviszla4!$E$5="h",haviszla4!CN177,IF(haviszla4!$E$5="k",haviszla4!CO177,IF(haviszla4!$E$5="sz",haviszla4!CP177,IF(haviszla4!$E$5="cs",haviszla4!CQ177,IF(haviszla4!$E$5="p",haviszla4!CR177,IF(haviszla4!$E$5="szo",haviszla4!CS177,0)))))),0)</f>
        <v>0</v>
      </c>
      <c r="HY177" s="43">
        <f>IF($HY$1=1,IF(haviszla4!$E$5="h",haviszla4!CT177,IF(haviszla4!$E$5="k",haviszla4!CU177,IF(haviszla4!$E$5="sz",haviszla4!CV177,IF(haviszla4!$E$5="cs",haviszla4!CW177,IF(haviszla4!$E$5="p",haviszla4!CX177,IF(haviszla4!$E$5="szo",haviszla4!CY177,0)))))),0)</f>
        <v>0</v>
      </c>
      <c r="HZ177" s="43">
        <f>IF($HZ$1=1,IF(haviszla4!$E$5="h",haviszla4!CZ177,IF(haviszla4!$E$5="k",haviszla4!DA177,IF(haviszla4!$E$5="sz",haviszla4!DB177,IF(haviszla4!$E$5="cs",haviszla4!DC177,IF(haviszla4!$E$5="p",haviszla4!DD177,IF(haviszla4!$E$5="szo",haviszla4!DE177,0)))))),0)</f>
        <v>0</v>
      </c>
      <c r="IA177" s="43">
        <f>IF($IA$1=1,IF(haviszla4!$E$5="h",haviszla4!DF177,IF(haviszla4!$E$5="k",haviszla4!DG177,IF(haviszla4!$E$5="sz",haviszla4!DH177,IF(haviszla4!$E$5="cs",haviszla4!DI177,IF(haviszla4!$E$5="p",haviszla4!DJ177,IF(haviszla4!$E$5="szo",haviszla4!DK177,0)))))),0)</f>
        <v>0</v>
      </c>
      <c r="IB177" s="43">
        <f>IF($IB$1=1,IF(haviszla4!$E$5="h",haviszla4!DL177,IF(haviszla4!$E$5="k",haviszla4!DM177,IF(haviszla4!$E$5="sz",haviszla4!DN177,IF(haviszla4!$E$5="cs",haviszla4!DO177,IF(haviszla4!$E$5="p",haviszla4!DP177,IF(haviszla4!$E$5="szo",haviszla4!DQ177,0)))))),0)</f>
        <v>0</v>
      </c>
      <c r="IC177" s="43">
        <f>IF($IC$1=1,IF(haviszla4!$E$5="h",haviszla4!DR177,IF(haviszla4!$E$5="k",haviszla4!DS177,IF(haviszla4!$E$5="sz",haviszla4!DT177,IF(haviszla4!$E$5="cs",haviszla4!DU177,IF(haviszla4!$E$5="p",haviszla4!DV177,IF(haviszla4!$E$5="szo",haviszla4!DW177,0)))))),0)</f>
        <v>0</v>
      </c>
      <c r="ID177" s="43">
        <f>IF($ID$1=1,IF(haviszla4!$E$5="h",haviszla4!DX177,IF(haviszla4!$E$5="k",haviszla4!DY177,IF(haviszla4!$E$5="sz",haviszla4!DZ177,IF(haviszla4!$E$5="cs",haviszla4!EA177,IF(haviszla4!$E$5="p",haviszla4!EB177,IF(haviszla4!$E$5="szo",haviszla4!EC177,0)))))),0)</f>
        <v>0</v>
      </c>
      <c r="IE177" s="43">
        <f>IF($IE$1=1,IF(haviszla4!$E$5="h",haviszla4!ED177,IF(haviszla4!$E$5="k",haviszla4!EE177,IF(haviszla4!$E$5="sz",haviszla4!EF177,IF(haviszla4!$E$5="cs",haviszla4!EG177,IF(haviszla4!$E$5="p",haviszla4!EH177,IF(haviszla4!$E$5="szo",haviszla4!EI177,0)))))),0)</f>
        <v>0</v>
      </c>
    </row>
    <row r="178" spans="1:239" ht="15" customHeight="1">
      <c r="A178" s="18" t="s">
        <v>248</v>
      </c>
      <c r="B178" s="89"/>
      <c r="D178" s="89"/>
      <c r="E178" s="13">
        <f t="shared" si="104"/>
        <v>0</v>
      </c>
      <c r="F178" s="48"/>
      <c r="G178" s="48"/>
      <c r="H178" s="60">
        <v>0</v>
      </c>
      <c r="I178" s="51">
        <v>0</v>
      </c>
      <c r="J178" s="51">
        <v>0</v>
      </c>
      <c r="K178" s="51">
        <v>0</v>
      </c>
      <c r="L178" s="51">
        <v>0</v>
      </c>
      <c r="M178" s="52">
        <v>0</v>
      </c>
      <c r="N178" s="64">
        <v>0</v>
      </c>
      <c r="O178" s="51">
        <v>0</v>
      </c>
      <c r="P178" s="51">
        <v>0</v>
      </c>
      <c r="Q178" s="51">
        <v>0</v>
      </c>
      <c r="R178" s="51">
        <v>0</v>
      </c>
      <c r="S178" s="54">
        <v>0</v>
      </c>
      <c r="T178" s="55">
        <v>0</v>
      </c>
      <c r="U178" s="51">
        <v>0</v>
      </c>
      <c r="V178" s="51">
        <v>0</v>
      </c>
      <c r="W178" s="51">
        <v>0</v>
      </c>
      <c r="X178" s="51">
        <v>0</v>
      </c>
      <c r="Y178" s="54">
        <v>0</v>
      </c>
      <c r="Z178" s="64">
        <v>0</v>
      </c>
      <c r="AA178" s="51">
        <v>0</v>
      </c>
      <c r="AB178" s="51">
        <v>0</v>
      </c>
      <c r="AC178" s="51">
        <v>0</v>
      </c>
      <c r="AD178" s="51">
        <v>0</v>
      </c>
      <c r="AE178" s="54">
        <v>0</v>
      </c>
      <c r="AF178" s="64">
        <v>0</v>
      </c>
      <c r="AG178" s="51">
        <v>0</v>
      </c>
      <c r="AH178" s="54">
        <v>0</v>
      </c>
      <c r="AI178" s="51">
        <v>0</v>
      </c>
      <c r="AJ178" s="56">
        <v>0</v>
      </c>
      <c r="AK178" s="51">
        <v>0</v>
      </c>
      <c r="AL178" s="55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64">
        <v>0</v>
      </c>
      <c r="AS178" s="51">
        <v>0</v>
      </c>
      <c r="AT178" s="51">
        <v>0</v>
      </c>
      <c r="AU178" s="51">
        <v>0</v>
      </c>
      <c r="AV178" s="51">
        <v>0</v>
      </c>
      <c r="AW178" s="54">
        <v>0</v>
      </c>
      <c r="AX178" s="57">
        <v>0</v>
      </c>
      <c r="AY178" s="51">
        <v>0</v>
      </c>
      <c r="AZ178" s="51">
        <v>0</v>
      </c>
      <c r="BA178" s="51">
        <v>0</v>
      </c>
      <c r="BB178" s="56">
        <v>0</v>
      </c>
      <c r="BC178" s="58">
        <v>0</v>
      </c>
      <c r="BD178" s="55">
        <v>0</v>
      </c>
      <c r="BE178" s="51">
        <v>0</v>
      </c>
      <c r="BF178" s="54">
        <v>0</v>
      </c>
      <c r="BG178" s="54">
        <v>0</v>
      </c>
      <c r="BH178" s="54">
        <v>0</v>
      </c>
      <c r="BI178" s="54">
        <v>0</v>
      </c>
      <c r="BJ178" s="55">
        <v>0</v>
      </c>
      <c r="BK178" s="54">
        <v>0</v>
      </c>
      <c r="BL178" s="54">
        <v>0</v>
      </c>
      <c r="BM178" s="51">
        <v>0</v>
      </c>
      <c r="BN178" s="51">
        <v>0</v>
      </c>
      <c r="BO178" s="54">
        <v>0</v>
      </c>
      <c r="BP178" s="55">
        <v>0</v>
      </c>
      <c r="BQ178" s="54">
        <v>0</v>
      </c>
      <c r="BR178" s="54">
        <v>0</v>
      </c>
      <c r="BS178" s="51">
        <v>0</v>
      </c>
      <c r="BT178" s="54">
        <v>0</v>
      </c>
      <c r="BU178" s="54">
        <v>0</v>
      </c>
      <c r="BV178" s="55">
        <v>0</v>
      </c>
      <c r="BW178" s="54">
        <v>0</v>
      </c>
      <c r="BX178" s="54">
        <v>0</v>
      </c>
      <c r="BY178" s="51">
        <v>0</v>
      </c>
      <c r="BZ178" s="51">
        <v>0</v>
      </c>
      <c r="CA178" s="54">
        <v>0</v>
      </c>
      <c r="CB178" s="55">
        <v>0</v>
      </c>
      <c r="CC178" s="51">
        <v>0</v>
      </c>
      <c r="CD178" s="54">
        <v>0</v>
      </c>
      <c r="CE178" s="51">
        <v>0</v>
      </c>
      <c r="CF178" s="51">
        <v>0</v>
      </c>
      <c r="CG178" s="54">
        <v>0</v>
      </c>
      <c r="CH178" s="55">
        <v>0</v>
      </c>
      <c r="CI178" s="54">
        <v>0</v>
      </c>
      <c r="CJ178" s="54">
        <v>0</v>
      </c>
      <c r="CK178" s="51">
        <v>0</v>
      </c>
      <c r="CL178" s="54">
        <v>0</v>
      </c>
      <c r="CM178" s="54">
        <v>0</v>
      </c>
      <c r="CN178" s="55">
        <v>0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64">
        <v>0</v>
      </c>
      <c r="CU178" s="51">
        <v>0</v>
      </c>
      <c r="CV178" s="51">
        <v>0</v>
      </c>
      <c r="CW178" s="51">
        <v>0</v>
      </c>
      <c r="CX178" s="51">
        <v>0</v>
      </c>
      <c r="CY178" s="51">
        <v>0</v>
      </c>
      <c r="CZ178" s="6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5">
        <v>0</v>
      </c>
      <c r="DG178" s="51">
        <v>0</v>
      </c>
      <c r="DH178" s="54">
        <v>0</v>
      </c>
      <c r="DI178" s="51">
        <v>0</v>
      </c>
      <c r="DJ178" s="51">
        <v>0</v>
      </c>
      <c r="DK178" s="54">
        <v>0</v>
      </c>
      <c r="DL178" s="64">
        <v>0</v>
      </c>
      <c r="DM178" s="51">
        <v>0</v>
      </c>
      <c r="DN178" s="51">
        <v>0</v>
      </c>
      <c r="DO178" s="51">
        <v>0</v>
      </c>
      <c r="DP178" s="51">
        <v>0</v>
      </c>
      <c r="DQ178" s="54">
        <v>0</v>
      </c>
      <c r="DR178" s="64">
        <v>0</v>
      </c>
      <c r="DS178" s="51">
        <v>0</v>
      </c>
      <c r="DT178" s="51">
        <v>0</v>
      </c>
      <c r="DU178" s="51">
        <v>0</v>
      </c>
      <c r="DV178" s="51">
        <v>0</v>
      </c>
      <c r="DW178" s="54">
        <v>0</v>
      </c>
      <c r="DX178" s="55">
        <v>0</v>
      </c>
      <c r="DY178" s="54">
        <v>0</v>
      </c>
      <c r="DZ178" s="54">
        <v>0</v>
      </c>
      <c r="EA178" s="54">
        <v>0</v>
      </c>
      <c r="EB178" s="51">
        <v>0</v>
      </c>
      <c r="EC178" s="54">
        <v>0</v>
      </c>
      <c r="ED178" s="64">
        <v>0</v>
      </c>
      <c r="EE178" s="54">
        <v>0</v>
      </c>
      <c r="EF178" s="51">
        <v>0</v>
      </c>
      <c r="EG178" s="54">
        <v>0</v>
      </c>
      <c r="EH178" s="58">
        <v>0</v>
      </c>
      <c r="EI178" s="54">
        <v>0</v>
      </c>
      <c r="EJ178" s="55"/>
      <c r="EK178" s="54">
        <v>0</v>
      </c>
      <c r="EL178" s="54"/>
      <c r="EM178" s="54"/>
      <c r="EN178" s="54"/>
      <c r="EO178" s="59">
        <v>0</v>
      </c>
      <c r="EP178" s="55"/>
      <c r="EQ178" s="54">
        <v>0</v>
      </c>
      <c r="ER178" s="54"/>
      <c r="ES178" s="54"/>
      <c r="ET178" s="54"/>
      <c r="EU178" s="59">
        <v>0</v>
      </c>
      <c r="EV178" s="55"/>
      <c r="EW178" s="54">
        <v>0</v>
      </c>
      <c r="EX178" s="54"/>
      <c r="EY178" s="54"/>
      <c r="EZ178" s="54"/>
      <c r="FA178" s="59">
        <v>0</v>
      </c>
      <c r="FB178" s="43">
        <f t="shared" si="105"/>
        <v>0</v>
      </c>
      <c r="FC178" s="21">
        <f t="shared" si="106"/>
        <v>0</v>
      </c>
      <c r="FD178" s="43">
        <f t="shared" si="107"/>
        <v>0</v>
      </c>
      <c r="FE178" s="21">
        <f t="shared" si="108"/>
        <v>0</v>
      </c>
      <c r="FF178" s="43">
        <f t="shared" si="109"/>
        <v>0</v>
      </c>
      <c r="FG178" s="21">
        <f t="shared" si="110"/>
        <v>0</v>
      </c>
      <c r="FH178" s="43">
        <f t="shared" si="111"/>
        <v>0</v>
      </c>
      <c r="FI178" s="21">
        <f t="shared" si="112"/>
        <v>0</v>
      </c>
      <c r="FJ178" s="43">
        <f t="shared" si="113"/>
        <v>0</v>
      </c>
      <c r="FK178" s="21">
        <f t="shared" si="114"/>
        <v>0</v>
      </c>
      <c r="FL178" s="43">
        <f t="shared" si="115"/>
        <v>0</v>
      </c>
      <c r="FM178" s="21">
        <f t="shared" si="116"/>
        <v>0</v>
      </c>
      <c r="FN178" s="43">
        <f t="shared" si="117"/>
        <v>0</v>
      </c>
      <c r="FO178" s="21">
        <f t="shared" si="118"/>
        <v>0</v>
      </c>
      <c r="FP178" s="43">
        <f t="shared" si="119"/>
        <v>0</v>
      </c>
      <c r="FQ178" s="21">
        <f t="shared" si="120"/>
        <v>0</v>
      </c>
      <c r="FR178" s="43">
        <f t="shared" si="121"/>
        <v>0</v>
      </c>
      <c r="FS178" s="21">
        <f t="shared" si="122"/>
        <v>0</v>
      </c>
      <c r="FT178" s="43">
        <f t="shared" si="123"/>
        <v>0</v>
      </c>
      <c r="FU178" s="21">
        <f t="shared" si="124"/>
        <v>0</v>
      </c>
      <c r="FV178" s="43">
        <f t="shared" si="125"/>
        <v>0</v>
      </c>
      <c r="FW178" s="21">
        <f t="shared" si="126"/>
        <v>0</v>
      </c>
      <c r="FX178" s="43">
        <f t="shared" si="127"/>
        <v>0</v>
      </c>
      <c r="FY178" s="21">
        <f t="shared" si="128"/>
        <v>0</v>
      </c>
      <c r="FZ178" s="43">
        <f t="shared" si="129"/>
        <v>0</v>
      </c>
      <c r="GA178" s="21">
        <f t="shared" si="130"/>
        <v>0</v>
      </c>
      <c r="GB178" s="43">
        <f t="shared" si="131"/>
        <v>0</v>
      </c>
      <c r="GC178" s="21">
        <f t="shared" si="132"/>
        <v>0</v>
      </c>
      <c r="GD178" s="43">
        <f t="shared" si="133"/>
        <v>0</v>
      </c>
      <c r="GE178" s="21">
        <f t="shared" si="134"/>
        <v>0</v>
      </c>
      <c r="GF178" s="43">
        <f t="shared" si="135"/>
        <v>0</v>
      </c>
      <c r="GG178" s="21">
        <f t="shared" si="136"/>
        <v>0</v>
      </c>
      <c r="GH178" s="43">
        <f t="shared" si="137"/>
        <v>0</v>
      </c>
      <c r="GI178" s="21">
        <f t="shared" si="138"/>
        <v>0</v>
      </c>
      <c r="GJ178" s="43">
        <f t="shared" si="139"/>
        <v>0</v>
      </c>
      <c r="GK178" s="21">
        <f t="shared" si="140"/>
        <v>0</v>
      </c>
      <c r="GL178" s="43">
        <f t="shared" si="141"/>
        <v>0</v>
      </c>
      <c r="GM178" s="21">
        <f t="shared" si="142"/>
        <v>0</v>
      </c>
      <c r="GN178" s="43">
        <f t="shared" si="143"/>
        <v>0</v>
      </c>
      <c r="GO178" s="21">
        <f t="shared" si="144"/>
        <v>0</v>
      </c>
      <c r="GP178" s="43">
        <f t="shared" si="145"/>
        <v>0</v>
      </c>
      <c r="GQ178" s="21">
        <f t="shared" si="146"/>
        <v>0</v>
      </c>
      <c r="GR178" s="43">
        <f t="shared" si="147"/>
        <v>0</v>
      </c>
      <c r="GS178" s="21">
        <f t="shared" si="148"/>
        <v>0</v>
      </c>
      <c r="GT178" s="43">
        <f t="shared" si="149"/>
        <v>0</v>
      </c>
      <c r="GU178" s="21">
        <f t="shared" si="150"/>
        <v>0</v>
      </c>
      <c r="GV178" s="43">
        <f t="shared" si="151"/>
        <v>0</v>
      </c>
      <c r="GW178" s="43">
        <f t="shared" si="152"/>
        <v>0</v>
      </c>
      <c r="GY178" s="43">
        <f t="shared" si="153"/>
        <v>0</v>
      </c>
      <c r="HF178" s="89">
        <f t="shared" si="154"/>
        <v>0</v>
      </c>
      <c r="HG178" s="43">
        <f t="shared" si="154"/>
        <v>0</v>
      </c>
      <c r="HH178" s="89">
        <f t="shared" si="154"/>
        <v>0</v>
      </c>
      <c r="HI178" s="13">
        <f t="shared" si="155"/>
        <v>0</v>
      </c>
      <c r="HJ178" s="43">
        <f>IF($HJ$1=1,IF(haviszla4!$E$5="h",haviszla4!H178,IF(haviszla4!$E$5="k",haviszla4!I178,IF(haviszla4!$E$5="sz",haviszla4!J178,IF(haviszla4!$E$5="cs",haviszla4!K178,IF(haviszla4!$E$5="p",haviszla4!L178,IF(haviszla4!$E$5="szo",haviszla4!M178,0)))))),0)</f>
        <v>0</v>
      </c>
      <c r="HK178" s="43">
        <f>IF($HK$1=1,IF(haviszla4!$E$5="h",haviszla4!N178,IF(haviszla4!$E$5="k",haviszla4!O178,IF(haviszla4!$E$5="sz",haviszla4!P178,IF(haviszla4!$E$5="cs",haviszla4!Q178,IF(haviszla4!$E$5="p",haviszla4!R178,IF(haviszla4!$E$5="szo",haviszla4!S178,0)))))),0)</f>
        <v>0</v>
      </c>
      <c r="HL178" s="43">
        <f>IF($HL$1=1,IF(haviszla4!$E$5="h",haviszla4!T178,IF(haviszla4!$E$5="k",haviszla4!U178,IF(haviszla4!$E$5="sz",haviszla4!V178,IF(haviszla4!$E$5="cs",haviszla4!W178,IF(haviszla4!$E$5="p",haviszla4!X178,IF(haviszla4!$E$5="szo",haviszla4!Y178,0)))))),0)</f>
        <v>0</v>
      </c>
      <c r="HM178" s="43">
        <f>IF($HM$1=1,IF(haviszla4!$E$5="h",haviszla4!Z178,IF(haviszla4!$E$5="k",haviszla4!AA178,IF(haviszla4!$E$5="sz",haviszla4!AB178,IF(haviszla4!$E$5="cs",haviszla4!AC178,IF(haviszla4!$E$5="p",haviszla4!AD178,IF(haviszla4!$E$5="szo",haviszla4!AE178,0)))))),0)</f>
        <v>0</v>
      </c>
      <c r="HN178" s="43">
        <f>IF($HN$1=1,IF(haviszla4!$E$5="h",haviszla4!AF178,IF(haviszla4!$E$5="k",haviszla4!AG178,IF(haviszla4!$E$5="sz",haviszla4!AH178,IF(haviszla4!$E$5="cs",haviszla4!AI178,IF(haviszla4!$E$5="p",haviszla4!AJ178,IF(haviszla4!$E$5="szo",haviszla4!AK178,0)))))),0)</f>
        <v>0</v>
      </c>
      <c r="HO178" s="43">
        <f>IF($HO$1=1,IF(haviszla4!$E$5="h",haviszla4!AL178,IF(haviszla4!$E$5="k",haviszla4!AM178,IF(haviszla4!$E$5="sz",haviszla4!AN178,IF(haviszla4!$E$5="cs",haviszla4!AO178,IF(haviszla4!$E$5="p",haviszla4!AP178,IF(haviszla4!$E$5="szo",haviszla4!AQ178,0)))))),0)</f>
        <v>0</v>
      </c>
      <c r="HP178" s="43">
        <f>IF($HP$1=1,IF(haviszla4!$E$5="h",haviszla4!AR178,IF(haviszla4!$E$5="k",haviszla4!AS178,IF(haviszla4!$E$5="sz",haviszla4!AT178,IF(haviszla4!$E$5="cs",haviszla4!AU178,IF(haviszla4!$E$5="p",haviszla4!AV178,IF(haviszla4!$E$5="szo",haviszla4!AW178,0)))))),0)</f>
        <v>0</v>
      </c>
      <c r="HQ178" s="43">
        <f>IF($HQ$1=1,IF(haviszla4!$E$5="h",haviszla4!AX178,IF(haviszla4!$E$5="k",haviszla4!AY178,IF(haviszla4!$E$5="sz",haviszla4!AZ178,IF(haviszla4!$E$5="cs",haviszla4!BA178,IF(haviszla4!$E$5="p",haviszla4!BB178,IF(haviszla4!$E$5="szo",haviszla4!BC178,0)))))),0)</f>
        <v>0</v>
      </c>
      <c r="HR178" s="43">
        <f>IF($HR$1=1,IF(haviszla4!$E$5="h",haviszla4!BD178,IF(haviszla4!$E$5="k",haviszla4!BE178,IF(haviszla4!$E$5="sz",haviszla4!BF178,IF(haviszla4!$E$5="cs",haviszla4!BG178,IF(haviszla4!$E$5="p",haviszla4!BH178,IF(haviszla4!$E$5="szo",haviszla4!BI178,0)))))),0)</f>
        <v>0</v>
      </c>
      <c r="HS178" s="43">
        <f>IF($HS$1=1,IF(haviszla4!$E$5="h",haviszla4!BJ178,IF(haviszla4!$E$5="k",haviszla4!BK178,IF(haviszla4!$E$5="sz",haviszla4!BL178,IF(haviszla4!$E$5="cs",haviszla4!BM178,IF(haviszla4!$E$5="p",haviszla4!BN178,IF(haviszla4!$E$5="szo",haviszla4!BO178,0)))))),0)</f>
        <v>0</v>
      </c>
      <c r="HT178" s="43">
        <f>IF($HT$1=1,IF(haviszla4!$E$5="h",haviszla4!BP178,IF(haviszla4!$E$5="k",haviszla4!BQ178,IF(haviszla4!$E$5="sz",haviszla4!BR178,IF(haviszla4!$E$5="cs",haviszla4!BS178,IF(haviszla4!$E$5="p",haviszla4!BT178,IF(haviszla4!$E$5="szo",haviszla4!BU178,0)))))),0)</f>
        <v>0</v>
      </c>
      <c r="HU178" s="43">
        <f>IF($HU$1=1,IF(haviszla4!$E$5="h",haviszla4!BV178,IF(haviszla4!$E$5="k",haviszla4!BW178,IF(haviszla4!$E$5="sz",haviszla4!BX178,IF(haviszla4!$E$5="cs",haviszla4!BY178,IF(haviszla4!$E$5="p",haviszla4!BZ178,IF(haviszla4!$E$5="szo",haviszla4!CA178,0)))))),0)</f>
        <v>0</v>
      </c>
      <c r="HV178" s="43">
        <f>IF($HV$1=1,IF(haviszla4!$E$5="h",haviszla4!CB178,IF(haviszla4!$E$5="k",haviszla4!CC178,IF(haviszla4!$E$5="sz",haviszla4!CD178,IF(haviszla4!$E$5="cs",haviszla4!CE178,IF(haviszla4!$E$5="p",haviszla4!CF178,IF(haviszla4!$E$5="szo",haviszla4!CG178,0)))))),0)</f>
        <v>0</v>
      </c>
      <c r="HW178" s="43">
        <f>IF($HW$1=1,IF(haviszla4!$E$5="h",haviszla4!CH178,IF(haviszla4!$E$5="k",haviszla4!CI178,IF(haviszla4!$E$5="sz",haviszla4!CJ178,IF(haviszla4!$E$5="cs",haviszla4!CK178,IF(haviszla4!$E$5="p",haviszla4!CL178,IF(haviszla4!$E$5="szo",haviszla4!CM178,0)))))),0)</f>
        <v>0</v>
      </c>
      <c r="HX178" s="43">
        <f>IF($HX$1=1,IF(haviszla4!$E$5="h",haviszla4!CN178,IF(haviszla4!$E$5="k",haviszla4!CO178,IF(haviszla4!$E$5="sz",haviszla4!CP178,IF(haviszla4!$E$5="cs",haviszla4!CQ178,IF(haviszla4!$E$5="p",haviszla4!CR178,IF(haviszla4!$E$5="szo",haviszla4!CS178,0)))))),0)</f>
        <v>0</v>
      </c>
      <c r="HY178" s="43">
        <f>IF($HY$1=1,IF(haviszla4!$E$5="h",haviszla4!CT178,IF(haviszla4!$E$5="k",haviszla4!CU178,IF(haviszla4!$E$5="sz",haviszla4!CV178,IF(haviszla4!$E$5="cs",haviszla4!CW178,IF(haviszla4!$E$5="p",haviszla4!CX178,IF(haviszla4!$E$5="szo",haviszla4!CY178,0)))))),0)</f>
        <v>0</v>
      </c>
      <c r="HZ178" s="43">
        <f>IF($HZ$1=1,IF(haviszla4!$E$5="h",haviszla4!CZ178,IF(haviszla4!$E$5="k",haviszla4!DA178,IF(haviszla4!$E$5="sz",haviszla4!DB178,IF(haviszla4!$E$5="cs",haviszla4!DC178,IF(haviszla4!$E$5="p",haviszla4!DD178,IF(haviszla4!$E$5="szo",haviszla4!DE178,0)))))),0)</f>
        <v>0</v>
      </c>
      <c r="IA178" s="43">
        <f>IF($IA$1=1,IF(haviszla4!$E$5="h",haviszla4!DF178,IF(haviszla4!$E$5="k",haviszla4!DG178,IF(haviszla4!$E$5="sz",haviszla4!DH178,IF(haviszla4!$E$5="cs",haviszla4!DI178,IF(haviszla4!$E$5="p",haviszla4!DJ178,IF(haviszla4!$E$5="szo",haviszla4!DK178,0)))))),0)</f>
        <v>0</v>
      </c>
      <c r="IB178" s="43">
        <f>IF($IB$1=1,IF(haviszla4!$E$5="h",haviszla4!DL178,IF(haviszla4!$E$5="k",haviszla4!DM178,IF(haviszla4!$E$5="sz",haviszla4!DN178,IF(haviszla4!$E$5="cs",haviszla4!DO178,IF(haviszla4!$E$5="p",haviszla4!DP178,IF(haviszla4!$E$5="szo",haviszla4!DQ178,0)))))),0)</f>
        <v>0</v>
      </c>
      <c r="IC178" s="43">
        <f>IF($IC$1=1,IF(haviszla4!$E$5="h",haviszla4!DR178,IF(haviszla4!$E$5="k",haviszla4!DS178,IF(haviszla4!$E$5="sz",haviszla4!DT178,IF(haviszla4!$E$5="cs",haviszla4!DU178,IF(haviszla4!$E$5="p",haviszla4!DV178,IF(haviszla4!$E$5="szo",haviszla4!DW178,0)))))),0)</f>
        <v>0</v>
      </c>
      <c r="ID178" s="43">
        <f>IF($ID$1=1,IF(haviszla4!$E$5="h",haviszla4!DX178,IF(haviszla4!$E$5="k",haviszla4!DY178,IF(haviszla4!$E$5="sz",haviszla4!DZ178,IF(haviszla4!$E$5="cs",haviszla4!EA178,IF(haviszla4!$E$5="p",haviszla4!EB178,IF(haviszla4!$E$5="szo",haviszla4!EC178,0)))))),0)</f>
        <v>0</v>
      </c>
      <c r="IE178" s="43">
        <f>IF($IE$1=1,IF(haviszla4!$E$5="h",haviszla4!ED178,IF(haviszla4!$E$5="k",haviszla4!EE178,IF(haviszla4!$E$5="sz",haviszla4!EF178,IF(haviszla4!$E$5="cs",haviszla4!EG178,IF(haviszla4!$E$5="p",haviszla4!EH178,IF(haviszla4!$E$5="szo",haviszla4!EI178,0)))))),0)</f>
        <v>0</v>
      </c>
    </row>
    <row r="179" spans="1:239" ht="15" customHeight="1">
      <c r="A179" s="18" t="s">
        <v>249</v>
      </c>
      <c r="B179" s="89"/>
      <c r="C179" s="41"/>
      <c r="E179" s="13">
        <f t="shared" si="104"/>
        <v>0</v>
      </c>
      <c r="F179" s="48"/>
      <c r="G179" s="48"/>
      <c r="H179" s="60">
        <v>0</v>
      </c>
      <c r="I179" s="51">
        <v>0</v>
      </c>
      <c r="J179" s="51">
        <v>0</v>
      </c>
      <c r="K179" s="51">
        <v>0</v>
      </c>
      <c r="L179" s="51">
        <v>0</v>
      </c>
      <c r="M179" s="52">
        <v>0</v>
      </c>
      <c r="N179" s="64">
        <v>0</v>
      </c>
      <c r="O179" s="51">
        <v>0</v>
      </c>
      <c r="P179" s="51">
        <v>0</v>
      </c>
      <c r="Q179" s="51">
        <v>0</v>
      </c>
      <c r="R179" s="51">
        <v>0</v>
      </c>
      <c r="S179" s="54">
        <v>0</v>
      </c>
      <c r="T179" s="55">
        <v>0</v>
      </c>
      <c r="U179" s="51">
        <v>0</v>
      </c>
      <c r="V179" s="51">
        <v>0</v>
      </c>
      <c r="W179" s="51">
        <v>0</v>
      </c>
      <c r="X179" s="51">
        <v>0</v>
      </c>
      <c r="Y179" s="54">
        <v>0</v>
      </c>
      <c r="Z179" s="64">
        <v>0</v>
      </c>
      <c r="AA179" s="51">
        <v>0</v>
      </c>
      <c r="AB179" s="51">
        <v>0</v>
      </c>
      <c r="AC179" s="51">
        <v>0</v>
      </c>
      <c r="AD179" s="51">
        <v>0</v>
      </c>
      <c r="AE179" s="54">
        <v>0</v>
      </c>
      <c r="AF179" s="64">
        <v>0</v>
      </c>
      <c r="AG179" s="51">
        <v>0</v>
      </c>
      <c r="AH179" s="54">
        <v>0</v>
      </c>
      <c r="AI179" s="51">
        <v>0</v>
      </c>
      <c r="AJ179" s="56">
        <v>0</v>
      </c>
      <c r="AK179" s="51">
        <v>0</v>
      </c>
      <c r="AL179" s="55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64">
        <v>0</v>
      </c>
      <c r="AS179" s="51">
        <v>0</v>
      </c>
      <c r="AT179" s="54">
        <v>0</v>
      </c>
      <c r="AU179" s="51">
        <v>0</v>
      </c>
      <c r="AV179" s="51">
        <v>0</v>
      </c>
      <c r="AW179" s="54">
        <v>0</v>
      </c>
      <c r="AX179" s="57">
        <v>0</v>
      </c>
      <c r="AY179" s="51">
        <v>0</v>
      </c>
      <c r="AZ179" s="51">
        <v>0</v>
      </c>
      <c r="BA179" s="51">
        <v>0</v>
      </c>
      <c r="BB179" s="56">
        <v>0</v>
      </c>
      <c r="BC179" s="58">
        <v>0</v>
      </c>
      <c r="BD179" s="57">
        <v>0</v>
      </c>
      <c r="BE179" s="56">
        <v>0</v>
      </c>
      <c r="BF179" s="58">
        <v>0</v>
      </c>
      <c r="BG179" s="58">
        <v>0</v>
      </c>
      <c r="BH179" s="58">
        <v>0</v>
      </c>
      <c r="BI179" s="58">
        <v>0</v>
      </c>
      <c r="BJ179" s="55">
        <v>0</v>
      </c>
      <c r="BK179" s="54">
        <v>0</v>
      </c>
      <c r="BL179" s="54">
        <v>0</v>
      </c>
      <c r="BM179" s="51">
        <v>0</v>
      </c>
      <c r="BN179" s="51">
        <v>0</v>
      </c>
      <c r="BO179" s="54">
        <v>0</v>
      </c>
      <c r="BP179" s="55">
        <v>0</v>
      </c>
      <c r="BQ179" s="54">
        <v>0</v>
      </c>
      <c r="BR179" s="54">
        <v>0</v>
      </c>
      <c r="BS179" s="51">
        <v>0</v>
      </c>
      <c r="BT179" s="54">
        <v>0</v>
      </c>
      <c r="BU179" s="54">
        <v>0</v>
      </c>
      <c r="BV179" s="55">
        <v>0</v>
      </c>
      <c r="BW179" s="54">
        <v>0</v>
      </c>
      <c r="BX179" s="54">
        <v>0</v>
      </c>
      <c r="BY179" s="51">
        <v>0</v>
      </c>
      <c r="BZ179" s="54">
        <v>0</v>
      </c>
      <c r="CA179" s="54">
        <v>0</v>
      </c>
      <c r="CB179" s="55">
        <v>0</v>
      </c>
      <c r="CC179" s="51">
        <v>0</v>
      </c>
      <c r="CD179" s="54">
        <v>0</v>
      </c>
      <c r="CE179" s="51">
        <v>0</v>
      </c>
      <c r="CF179" s="51">
        <v>0</v>
      </c>
      <c r="CG179" s="54">
        <v>0</v>
      </c>
      <c r="CH179" s="55">
        <v>0</v>
      </c>
      <c r="CI179" s="54">
        <v>0</v>
      </c>
      <c r="CJ179" s="54">
        <v>0</v>
      </c>
      <c r="CK179" s="51">
        <v>0</v>
      </c>
      <c r="CL179" s="54">
        <v>0</v>
      </c>
      <c r="CM179" s="54">
        <v>0</v>
      </c>
      <c r="CN179" s="55">
        <v>0</v>
      </c>
      <c r="CO179" s="54">
        <v>0</v>
      </c>
      <c r="CP179" s="54">
        <v>0</v>
      </c>
      <c r="CQ179" s="54">
        <v>0</v>
      </c>
      <c r="CR179" s="54">
        <v>0</v>
      </c>
      <c r="CS179" s="54">
        <v>0</v>
      </c>
      <c r="CT179" s="64">
        <v>0</v>
      </c>
      <c r="CU179" s="51">
        <v>0</v>
      </c>
      <c r="CV179" s="51">
        <v>0</v>
      </c>
      <c r="CW179" s="51">
        <v>0</v>
      </c>
      <c r="CX179" s="51">
        <v>0</v>
      </c>
      <c r="CY179" s="51">
        <v>0</v>
      </c>
      <c r="CZ179" s="64">
        <v>0</v>
      </c>
      <c r="DA179" s="54">
        <v>0</v>
      </c>
      <c r="DB179" s="54">
        <v>0</v>
      </c>
      <c r="DC179" s="54">
        <v>0</v>
      </c>
      <c r="DD179" s="54">
        <v>0</v>
      </c>
      <c r="DE179" s="54">
        <v>0</v>
      </c>
      <c r="DF179" s="55">
        <v>0</v>
      </c>
      <c r="DG179" s="51">
        <v>0</v>
      </c>
      <c r="DH179" s="54">
        <v>0</v>
      </c>
      <c r="DI179" s="51">
        <v>0</v>
      </c>
      <c r="DJ179" s="51">
        <v>0</v>
      </c>
      <c r="DK179" s="54">
        <v>0</v>
      </c>
      <c r="DL179" s="64">
        <v>0</v>
      </c>
      <c r="DM179" s="51">
        <v>0</v>
      </c>
      <c r="DN179" s="51">
        <v>0</v>
      </c>
      <c r="DO179" s="51">
        <v>0</v>
      </c>
      <c r="DP179" s="51">
        <v>0</v>
      </c>
      <c r="DQ179" s="54">
        <v>0</v>
      </c>
      <c r="DR179" s="64">
        <v>0</v>
      </c>
      <c r="DS179" s="51">
        <v>0</v>
      </c>
      <c r="DT179" s="51">
        <v>0</v>
      </c>
      <c r="DU179" s="51">
        <v>0</v>
      </c>
      <c r="DV179" s="51">
        <v>0</v>
      </c>
      <c r="DW179" s="54">
        <v>0</v>
      </c>
      <c r="DX179" s="55">
        <v>0</v>
      </c>
      <c r="DY179" s="54">
        <v>0</v>
      </c>
      <c r="DZ179" s="54">
        <v>0</v>
      </c>
      <c r="EA179" s="54">
        <v>0</v>
      </c>
      <c r="EB179" s="51">
        <v>0</v>
      </c>
      <c r="EC179" s="54">
        <v>0</v>
      </c>
      <c r="ED179" s="64">
        <v>0</v>
      </c>
      <c r="EE179" s="54">
        <v>0</v>
      </c>
      <c r="EF179" s="51">
        <v>0</v>
      </c>
      <c r="EG179" s="54">
        <v>0</v>
      </c>
      <c r="EH179" s="58">
        <v>0</v>
      </c>
      <c r="EI179" s="54">
        <v>0</v>
      </c>
      <c r="EJ179" s="55"/>
      <c r="EK179" s="54">
        <v>0</v>
      </c>
      <c r="EL179" s="54"/>
      <c r="EM179" s="54"/>
      <c r="EN179" s="54"/>
      <c r="EO179" s="59">
        <v>0</v>
      </c>
      <c r="EP179" s="55"/>
      <c r="EQ179" s="54">
        <v>0</v>
      </c>
      <c r="ER179" s="54"/>
      <c r="ES179" s="54"/>
      <c r="ET179" s="54"/>
      <c r="EU179" s="59">
        <v>0</v>
      </c>
      <c r="EV179" s="55"/>
      <c r="EW179" s="54">
        <v>0</v>
      </c>
      <c r="EX179" s="54"/>
      <c r="EY179" s="54"/>
      <c r="EZ179" s="54"/>
      <c r="FA179" s="59">
        <v>0</v>
      </c>
      <c r="FB179" s="43">
        <f t="shared" si="105"/>
        <v>0</v>
      </c>
      <c r="FC179" s="21">
        <f t="shared" si="106"/>
        <v>0</v>
      </c>
      <c r="FD179" s="43">
        <f t="shared" si="107"/>
        <v>0</v>
      </c>
      <c r="FE179" s="21">
        <f t="shared" si="108"/>
        <v>0</v>
      </c>
      <c r="FF179" s="43">
        <f t="shared" si="109"/>
        <v>0</v>
      </c>
      <c r="FG179" s="21">
        <f t="shared" si="110"/>
        <v>0</v>
      </c>
      <c r="FH179" s="43">
        <f t="shared" si="111"/>
        <v>0</v>
      </c>
      <c r="FI179" s="21">
        <f t="shared" si="112"/>
        <v>0</v>
      </c>
      <c r="FJ179" s="43">
        <f t="shared" si="113"/>
        <v>0</v>
      </c>
      <c r="FK179" s="21">
        <f t="shared" si="114"/>
        <v>0</v>
      </c>
      <c r="FL179" s="43">
        <f t="shared" si="115"/>
        <v>0</v>
      </c>
      <c r="FM179" s="21">
        <f t="shared" si="116"/>
        <v>0</v>
      </c>
      <c r="FN179" s="43">
        <f t="shared" si="117"/>
        <v>0</v>
      </c>
      <c r="FO179" s="21">
        <f t="shared" si="118"/>
        <v>0</v>
      </c>
      <c r="FP179" s="43">
        <f t="shared" si="119"/>
        <v>0</v>
      </c>
      <c r="FQ179" s="21">
        <f t="shared" si="120"/>
        <v>0</v>
      </c>
      <c r="FR179" s="43">
        <f t="shared" si="121"/>
        <v>0</v>
      </c>
      <c r="FS179" s="21">
        <f t="shared" si="122"/>
        <v>0</v>
      </c>
      <c r="FT179" s="43">
        <f t="shared" si="123"/>
        <v>0</v>
      </c>
      <c r="FU179" s="21">
        <f t="shared" si="124"/>
        <v>0</v>
      </c>
      <c r="FV179" s="43">
        <f t="shared" si="125"/>
        <v>0</v>
      </c>
      <c r="FW179" s="21">
        <f t="shared" si="126"/>
        <v>0</v>
      </c>
      <c r="FX179" s="43">
        <f t="shared" si="127"/>
        <v>0</v>
      </c>
      <c r="FY179" s="21">
        <f t="shared" si="128"/>
        <v>0</v>
      </c>
      <c r="FZ179" s="43">
        <f t="shared" si="129"/>
        <v>0</v>
      </c>
      <c r="GA179" s="21">
        <f t="shared" si="130"/>
        <v>0</v>
      </c>
      <c r="GB179" s="43">
        <f t="shared" si="131"/>
        <v>0</v>
      </c>
      <c r="GC179" s="21">
        <f t="shared" si="132"/>
        <v>0</v>
      </c>
      <c r="GD179" s="43">
        <f t="shared" si="133"/>
        <v>0</v>
      </c>
      <c r="GE179" s="21">
        <f t="shared" si="134"/>
        <v>0</v>
      </c>
      <c r="GF179" s="43">
        <f t="shared" si="135"/>
        <v>0</v>
      </c>
      <c r="GG179" s="21">
        <f t="shared" si="136"/>
        <v>0</v>
      </c>
      <c r="GH179" s="43">
        <f t="shared" si="137"/>
        <v>0</v>
      </c>
      <c r="GI179" s="21">
        <f t="shared" si="138"/>
        <v>0</v>
      </c>
      <c r="GJ179" s="43">
        <f t="shared" si="139"/>
        <v>0</v>
      </c>
      <c r="GK179" s="21">
        <f t="shared" si="140"/>
        <v>0</v>
      </c>
      <c r="GL179" s="43">
        <f t="shared" si="141"/>
        <v>0</v>
      </c>
      <c r="GM179" s="21">
        <f t="shared" si="142"/>
        <v>0</v>
      </c>
      <c r="GN179" s="43">
        <f t="shared" si="143"/>
        <v>0</v>
      </c>
      <c r="GO179" s="21">
        <f t="shared" si="144"/>
        <v>0</v>
      </c>
      <c r="GP179" s="43">
        <f t="shared" si="145"/>
        <v>0</v>
      </c>
      <c r="GQ179" s="21">
        <f t="shared" si="146"/>
        <v>0</v>
      </c>
      <c r="GR179" s="43">
        <f t="shared" si="147"/>
        <v>0</v>
      </c>
      <c r="GS179" s="21">
        <f t="shared" si="148"/>
        <v>0</v>
      </c>
      <c r="GT179" s="43">
        <f t="shared" si="149"/>
        <v>0</v>
      </c>
      <c r="GU179" s="21">
        <f t="shared" si="150"/>
        <v>0</v>
      </c>
      <c r="GV179" s="43">
        <f t="shared" si="151"/>
        <v>0</v>
      </c>
      <c r="GW179" s="43">
        <f t="shared" si="152"/>
        <v>0</v>
      </c>
      <c r="GY179" s="43">
        <f t="shared" si="153"/>
        <v>0</v>
      </c>
      <c r="HF179" s="89">
        <f t="shared" si="154"/>
        <v>0</v>
      </c>
      <c r="HG179" s="43">
        <f t="shared" si="154"/>
        <v>0</v>
      </c>
      <c r="HH179" s="89">
        <f t="shared" si="154"/>
        <v>0</v>
      </c>
      <c r="HI179" s="13">
        <f t="shared" si="155"/>
        <v>0</v>
      </c>
      <c r="HJ179" s="43">
        <f>IF($HJ$1=1,IF(haviszla4!$E$5="h",haviszla4!H179,IF(haviszla4!$E$5="k",haviszla4!I179,IF(haviszla4!$E$5="sz",haviszla4!J179,IF(haviszla4!$E$5="cs",haviszla4!K179,IF(haviszla4!$E$5="p",haviszla4!L179,IF(haviszla4!$E$5="szo",haviszla4!M179,0)))))),0)</f>
        <v>0</v>
      </c>
      <c r="HK179" s="43">
        <f>IF($HK$1=1,IF(haviszla4!$E$5="h",haviszla4!N179,IF(haviszla4!$E$5="k",haviszla4!O179,IF(haviszla4!$E$5="sz",haviszla4!P179,IF(haviszla4!$E$5="cs",haviszla4!Q179,IF(haviszla4!$E$5="p",haviszla4!R179,IF(haviszla4!$E$5="szo",haviszla4!S179,0)))))),0)</f>
        <v>0</v>
      </c>
      <c r="HL179" s="43">
        <f>IF($HL$1=1,IF(haviszla4!$E$5="h",haviszla4!T179,IF(haviszla4!$E$5="k",haviszla4!U179,IF(haviszla4!$E$5="sz",haviszla4!V179,IF(haviszla4!$E$5="cs",haviszla4!W179,IF(haviszla4!$E$5="p",haviszla4!X179,IF(haviszla4!$E$5="szo",haviszla4!Y179,0)))))),0)</f>
        <v>0</v>
      </c>
      <c r="HM179" s="43">
        <f>IF($HM$1=1,IF(haviszla4!$E$5="h",haviszla4!Z179,IF(haviszla4!$E$5="k",haviszla4!AA179,IF(haviszla4!$E$5="sz",haviszla4!AB179,IF(haviszla4!$E$5="cs",haviszla4!AC179,IF(haviszla4!$E$5="p",haviszla4!AD179,IF(haviszla4!$E$5="szo",haviszla4!AE179,0)))))),0)</f>
        <v>0</v>
      </c>
      <c r="HN179" s="43">
        <f>IF($HN$1=1,IF(haviszla4!$E$5="h",haviszla4!AF179,IF(haviszla4!$E$5="k",haviszla4!AG179,IF(haviszla4!$E$5="sz",haviszla4!AH179,IF(haviszla4!$E$5="cs",haviszla4!AI179,IF(haviszla4!$E$5="p",haviszla4!AJ179,IF(haviszla4!$E$5="szo",haviszla4!AK179,0)))))),0)</f>
        <v>0</v>
      </c>
      <c r="HO179" s="43">
        <f>IF($HO$1=1,IF(haviszla4!$E$5="h",haviszla4!AL179,IF(haviszla4!$E$5="k",haviszla4!AM179,IF(haviszla4!$E$5="sz",haviszla4!AN179,IF(haviszla4!$E$5="cs",haviszla4!AO179,IF(haviszla4!$E$5="p",haviszla4!AP179,IF(haviszla4!$E$5="szo",haviszla4!AQ179,0)))))),0)</f>
        <v>0</v>
      </c>
      <c r="HP179" s="43">
        <f>IF($HP$1=1,IF(haviszla4!$E$5="h",haviszla4!AR179,IF(haviszla4!$E$5="k",haviszla4!AS179,IF(haviszla4!$E$5="sz",haviszla4!AT179,IF(haviszla4!$E$5="cs",haviszla4!AU179,IF(haviszla4!$E$5="p",haviszla4!AV179,IF(haviszla4!$E$5="szo",haviszla4!AW179,0)))))),0)</f>
        <v>0</v>
      </c>
      <c r="HQ179" s="43">
        <f>IF($HQ$1=1,IF(haviszla4!$E$5="h",haviszla4!AX179,IF(haviszla4!$E$5="k",haviszla4!AY179,IF(haviszla4!$E$5="sz",haviszla4!AZ179,IF(haviszla4!$E$5="cs",haviszla4!BA179,IF(haviszla4!$E$5="p",haviszla4!BB179,IF(haviszla4!$E$5="szo",haviszla4!BC179,0)))))),0)</f>
        <v>0</v>
      </c>
      <c r="HR179" s="43">
        <f>IF($HR$1=1,IF(haviszla4!$E$5="h",haviszla4!BD179,IF(haviszla4!$E$5="k",haviszla4!BE179,IF(haviszla4!$E$5="sz",haviszla4!BF179,IF(haviszla4!$E$5="cs",haviszla4!BG179,IF(haviszla4!$E$5="p",haviszla4!BH179,IF(haviszla4!$E$5="szo",haviszla4!BI179,0)))))),0)</f>
        <v>0</v>
      </c>
      <c r="HS179" s="43">
        <f>IF($HS$1=1,IF(haviszla4!$E$5="h",haviszla4!BJ179,IF(haviszla4!$E$5="k",haviszla4!BK179,IF(haviszla4!$E$5="sz",haviszla4!BL179,IF(haviszla4!$E$5="cs",haviszla4!BM179,IF(haviszla4!$E$5="p",haviszla4!BN179,IF(haviszla4!$E$5="szo",haviszla4!BO179,0)))))),0)</f>
        <v>0</v>
      </c>
      <c r="HT179" s="43">
        <f>IF($HT$1=1,IF(haviszla4!$E$5="h",haviszla4!BP179,IF(haviszla4!$E$5="k",haviszla4!BQ179,IF(haviszla4!$E$5="sz",haviszla4!BR179,IF(haviszla4!$E$5="cs",haviszla4!BS179,IF(haviszla4!$E$5="p",haviszla4!BT179,IF(haviszla4!$E$5="szo",haviszla4!BU179,0)))))),0)</f>
        <v>0</v>
      </c>
      <c r="HU179" s="43">
        <f>IF($HU$1=1,IF(haviszla4!$E$5="h",haviszla4!BV179,IF(haviszla4!$E$5="k",haviszla4!BW179,IF(haviszla4!$E$5="sz",haviszla4!BX179,IF(haviszla4!$E$5="cs",haviszla4!BY179,IF(haviszla4!$E$5="p",haviszla4!BZ179,IF(haviszla4!$E$5="szo",haviszla4!CA179,0)))))),0)</f>
        <v>0</v>
      </c>
      <c r="HV179" s="43">
        <f>IF($HV$1=1,IF(haviszla4!$E$5="h",haviszla4!CB179,IF(haviszla4!$E$5="k",haviszla4!CC179,IF(haviszla4!$E$5="sz",haviszla4!CD179,IF(haviszla4!$E$5="cs",haviszla4!CE179,IF(haviszla4!$E$5="p",haviszla4!CF179,IF(haviszla4!$E$5="szo",haviszla4!CG179,0)))))),0)</f>
        <v>0</v>
      </c>
      <c r="HW179" s="43">
        <f>IF($HW$1=1,IF(haviszla4!$E$5="h",haviszla4!CH179,IF(haviszla4!$E$5="k",haviszla4!CI179,IF(haviszla4!$E$5="sz",haviszla4!CJ179,IF(haviszla4!$E$5="cs",haviszla4!CK179,IF(haviszla4!$E$5="p",haviszla4!CL179,IF(haviszla4!$E$5="szo",haviszla4!CM179,0)))))),0)</f>
        <v>0</v>
      </c>
      <c r="HX179" s="43">
        <f>IF($HX$1=1,IF(haviszla4!$E$5="h",haviszla4!CN179,IF(haviszla4!$E$5="k",haviszla4!CO179,IF(haviszla4!$E$5="sz",haviszla4!CP179,IF(haviszla4!$E$5="cs",haviszla4!CQ179,IF(haviszla4!$E$5="p",haviszla4!CR179,IF(haviszla4!$E$5="szo",haviszla4!CS179,0)))))),0)</f>
        <v>0</v>
      </c>
      <c r="HY179" s="43">
        <f>IF($HY$1=1,IF(haviszla4!$E$5="h",haviszla4!CT179,IF(haviszla4!$E$5="k",haviszla4!CU179,IF(haviszla4!$E$5="sz",haviszla4!CV179,IF(haviszla4!$E$5="cs",haviszla4!CW179,IF(haviszla4!$E$5="p",haviszla4!CX179,IF(haviszla4!$E$5="szo",haviszla4!CY179,0)))))),0)</f>
        <v>0</v>
      </c>
      <c r="HZ179" s="43">
        <f>IF($HZ$1=1,IF(haviszla4!$E$5="h",haviszla4!CZ179,IF(haviszla4!$E$5="k",haviszla4!DA179,IF(haviszla4!$E$5="sz",haviszla4!DB179,IF(haviszla4!$E$5="cs",haviszla4!DC179,IF(haviszla4!$E$5="p",haviszla4!DD179,IF(haviszla4!$E$5="szo",haviszla4!DE179,0)))))),0)</f>
        <v>0</v>
      </c>
      <c r="IA179" s="43">
        <f>IF($IA$1=1,IF(haviszla4!$E$5="h",haviszla4!DF179,IF(haviszla4!$E$5="k",haviszla4!DG179,IF(haviszla4!$E$5="sz",haviszla4!DH179,IF(haviszla4!$E$5="cs",haviszla4!DI179,IF(haviszla4!$E$5="p",haviszla4!DJ179,IF(haviszla4!$E$5="szo",haviszla4!DK179,0)))))),0)</f>
        <v>0</v>
      </c>
      <c r="IB179" s="43">
        <f>IF($IB$1=1,IF(haviszla4!$E$5="h",haviszla4!DL179,IF(haviszla4!$E$5="k",haviszla4!DM179,IF(haviszla4!$E$5="sz",haviszla4!DN179,IF(haviszla4!$E$5="cs",haviszla4!DO179,IF(haviszla4!$E$5="p",haviszla4!DP179,IF(haviszla4!$E$5="szo",haviszla4!DQ179,0)))))),0)</f>
        <v>0</v>
      </c>
      <c r="IC179" s="43">
        <f>IF($IC$1=1,IF(haviszla4!$E$5="h",haviszla4!DR179,IF(haviszla4!$E$5="k",haviszla4!DS179,IF(haviszla4!$E$5="sz",haviszla4!DT179,IF(haviszla4!$E$5="cs",haviszla4!DU179,IF(haviszla4!$E$5="p",haviszla4!DV179,IF(haviszla4!$E$5="szo",haviszla4!DW179,0)))))),0)</f>
        <v>0</v>
      </c>
      <c r="ID179" s="43">
        <f>IF($ID$1=1,IF(haviszla4!$E$5="h",haviszla4!DX179,IF(haviszla4!$E$5="k",haviszla4!DY179,IF(haviszla4!$E$5="sz",haviszla4!DZ179,IF(haviszla4!$E$5="cs",haviszla4!EA179,IF(haviszla4!$E$5="p",haviszla4!EB179,IF(haviszla4!$E$5="szo",haviszla4!EC179,0)))))),0)</f>
        <v>0</v>
      </c>
      <c r="IE179" s="43">
        <f>IF($IE$1=1,IF(haviszla4!$E$5="h",haviszla4!ED179,IF(haviszla4!$E$5="k",haviszla4!EE179,IF(haviszla4!$E$5="sz",haviszla4!EF179,IF(haviszla4!$E$5="cs",haviszla4!EG179,IF(haviszla4!$E$5="p",haviszla4!EH179,IF(haviszla4!$E$5="szo",haviszla4!EI179,0)))))),0)</f>
        <v>0</v>
      </c>
    </row>
    <row r="180" spans="1:239" ht="15" customHeight="1">
      <c r="A180" s="18" t="s">
        <v>250</v>
      </c>
      <c r="E180" s="13">
        <f t="shared" si="104"/>
        <v>0</v>
      </c>
      <c r="F180" s="67"/>
      <c r="G180" s="67"/>
      <c r="H180" s="60">
        <v>0</v>
      </c>
      <c r="I180" s="51">
        <v>0</v>
      </c>
      <c r="J180" s="51">
        <v>0</v>
      </c>
      <c r="K180" s="51">
        <v>0</v>
      </c>
      <c r="L180" s="51">
        <v>0</v>
      </c>
      <c r="M180" s="52">
        <v>0</v>
      </c>
      <c r="N180" s="64">
        <v>0</v>
      </c>
      <c r="O180" s="51">
        <v>0</v>
      </c>
      <c r="P180" s="51">
        <v>0</v>
      </c>
      <c r="Q180" s="51">
        <v>0</v>
      </c>
      <c r="R180" s="51">
        <v>0</v>
      </c>
      <c r="S180" s="54">
        <v>0</v>
      </c>
      <c r="T180" s="55">
        <v>0</v>
      </c>
      <c r="U180" s="51">
        <v>0</v>
      </c>
      <c r="V180" s="51">
        <v>0</v>
      </c>
      <c r="W180" s="51">
        <v>0</v>
      </c>
      <c r="X180" s="51">
        <v>0</v>
      </c>
      <c r="Y180" s="54">
        <v>0</v>
      </c>
      <c r="Z180" s="64">
        <v>0</v>
      </c>
      <c r="AA180" s="51">
        <v>0</v>
      </c>
      <c r="AB180" s="51">
        <v>0</v>
      </c>
      <c r="AC180" s="51">
        <v>0</v>
      </c>
      <c r="AD180" s="51">
        <v>0</v>
      </c>
      <c r="AE180" s="54">
        <v>0</v>
      </c>
      <c r="AF180" s="64">
        <v>0</v>
      </c>
      <c r="AG180" s="51">
        <v>0</v>
      </c>
      <c r="AH180" s="54">
        <v>0</v>
      </c>
      <c r="AI180" s="51">
        <v>0</v>
      </c>
      <c r="AJ180" s="56">
        <v>0</v>
      </c>
      <c r="AK180" s="51">
        <v>0</v>
      </c>
      <c r="AL180" s="55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64">
        <v>0</v>
      </c>
      <c r="AS180" s="51">
        <v>0</v>
      </c>
      <c r="AT180" s="51">
        <v>0</v>
      </c>
      <c r="AU180" s="51">
        <v>0</v>
      </c>
      <c r="AV180" s="51">
        <v>0</v>
      </c>
      <c r="AW180" s="54">
        <v>0</v>
      </c>
      <c r="AX180" s="55">
        <v>0</v>
      </c>
      <c r="AY180" s="51">
        <v>0</v>
      </c>
      <c r="AZ180" s="51">
        <v>0</v>
      </c>
      <c r="BA180" s="51">
        <v>0</v>
      </c>
      <c r="BB180" s="56">
        <v>0</v>
      </c>
      <c r="BC180" s="58">
        <v>0</v>
      </c>
      <c r="BD180" s="57">
        <v>0</v>
      </c>
      <c r="BE180" s="56">
        <v>0</v>
      </c>
      <c r="BF180" s="58">
        <v>0</v>
      </c>
      <c r="BG180" s="58">
        <v>0</v>
      </c>
      <c r="BH180" s="58">
        <v>0</v>
      </c>
      <c r="BI180" s="58">
        <v>0</v>
      </c>
      <c r="BJ180" s="55">
        <v>0</v>
      </c>
      <c r="BK180" s="54">
        <v>0</v>
      </c>
      <c r="BL180" s="54">
        <v>0</v>
      </c>
      <c r="BM180" s="51">
        <v>0</v>
      </c>
      <c r="BN180" s="51">
        <v>0</v>
      </c>
      <c r="BO180" s="54">
        <v>0</v>
      </c>
      <c r="BP180" s="55">
        <v>0</v>
      </c>
      <c r="BQ180" s="54">
        <v>0</v>
      </c>
      <c r="BR180" s="54">
        <v>0</v>
      </c>
      <c r="BS180" s="51">
        <v>0</v>
      </c>
      <c r="BT180" s="54">
        <v>0</v>
      </c>
      <c r="BU180" s="54">
        <v>0</v>
      </c>
      <c r="BV180" s="55">
        <v>0</v>
      </c>
      <c r="BW180" s="54">
        <v>0</v>
      </c>
      <c r="BX180" s="54">
        <v>0</v>
      </c>
      <c r="BY180" s="51">
        <v>0</v>
      </c>
      <c r="BZ180" s="51">
        <v>0</v>
      </c>
      <c r="CA180" s="54">
        <v>0</v>
      </c>
      <c r="CB180" s="55">
        <v>0</v>
      </c>
      <c r="CC180" s="51">
        <v>0</v>
      </c>
      <c r="CD180" s="54">
        <v>0</v>
      </c>
      <c r="CE180" s="51">
        <v>0</v>
      </c>
      <c r="CF180" s="51">
        <v>0</v>
      </c>
      <c r="CG180" s="54">
        <v>0</v>
      </c>
      <c r="CH180" s="55">
        <v>0</v>
      </c>
      <c r="CI180" s="54">
        <v>0</v>
      </c>
      <c r="CJ180" s="54">
        <v>0</v>
      </c>
      <c r="CK180" s="51">
        <v>0</v>
      </c>
      <c r="CL180" s="54">
        <v>0</v>
      </c>
      <c r="CM180" s="54">
        <v>0</v>
      </c>
      <c r="CN180" s="55">
        <v>0</v>
      </c>
      <c r="CO180" s="54">
        <v>0</v>
      </c>
      <c r="CP180" s="54">
        <v>0</v>
      </c>
      <c r="CQ180" s="54">
        <v>0</v>
      </c>
      <c r="CR180" s="54">
        <v>0</v>
      </c>
      <c r="CS180" s="54">
        <v>0</v>
      </c>
      <c r="CT180" s="64">
        <v>0</v>
      </c>
      <c r="CU180" s="51">
        <v>0</v>
      </c>
      <c r="CV180" s="51">
        <v>0</v>
      </c>
      <c r="CW180" s="51">
        <v>0</v>
      </c>
      <c r="CX180" s="51">
        <v>0</v>
      </c>
      <c r="CY180" s="51">
        <v>0</v>
      </c>
      <c r="CZ180" s="6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5">
        <v>0</v>
      </c>
      <c r="DG180" s="51">
        <v>0</v>
      </c>
      <c r="DH180" s="54">
        <v>0</v>
      </c>
      <c r="DI180" s="51">
        <v>0</v>
      </c>
      <c r="DJ180" s="51">
        <v>0</v>
      </c>
      <c r="DK180" s="54">
        <v>0</v>
      </c>
      <c r="DL180" s="64">
        <v>0</v>
      </c>
      <c r="DM180" s="51">
        <v>0</v>
      </c>
      <c r="DN180" s="51">
        <v>0</v>
      </c>
      <c r="DO180" s="51">
        <v>0</v>
      </c>
      <c r="DP180" s="51">
        <v>0</v>
      </c>
      <c r="DQ180" s="54">
        <v>0</v>
      </c>
      <c r="DR180" s="64">
        <v>0</v>
      </c>
      <c r="DS180" s="51">
        <v>0</v>
      </c>
      <c r="DT180" s="51">
        <v>0</v>
      </c>
      <c r="DU180" s="51">
        <v>0</v>
      </c>
      <c r="DV180" s="51">
        <v>0</v>
      </c>
      <c r="DW180" s="54">
        <v>0</v>
      </c>
      <c r="DX180" s="55">
        <v>0</v>
      </c>
      <c r="DY180" s="54">
        <v>0</v>
      </c>
      <c r="DZ180" s="54">
        <v>0</v>
      </c>
      <c r="EA180" s="54">
        <v>0</v>
      </c>
      <c r="EB180" s="51">
        <v>0</v>
      </c>
      <c r="EC180" s="54">
        <v>0</v>
      </c>
      <c r="ED180" s="64">
        <v>0</v>
      </c>
      <c r="EE180" s="54">
        <v>0</v>
      </c>
      <c r="EF180" s="51">
        <v>0</v>
      </c>
      <c r="EG180" s="54">
        <v>0</v>
      </c>
      <c r="EH180" s="58">
        <v>0</v>
      </c>
      <c r="EI180" s="54">
        <v>0</v>
      </c>
      <c r="EJ180" s="55"/>
      <c r="EK180" s="54">
        <v>0</v>
      </c>
      <c r="EL180" s="54"/>
      <c r="EM180" s="54"/>
      <c r="EN180" s="54"/>
      <c r="EO180" s="59">
        <v>0</v>
      </c>
      <c r="EP180" s="55"/>
      <c r="EQ180" s="54">
        <v>0</v>
      </c>
      <c r="ER180" s="54"/>
      <c r="ES180" s="54"/>
      <c r="ET180" s="54"/>
      <c r="EU180" s="59">
        <v>0</v>
      </c>
      <c r="EV180" s="55"/>
      <c r="EW180" s="54">
        <v>0</v>
      </c>
      <c r="EX180" s="54"/>
      <c r="EY180" s="54"/>
      <c r="EZ180" s="54"/>
      <c r="FA180" s="59">
        <v>0</v>
      </c>
      <c r="FB180" s="43">
        <f t="shared" si="105"/>
        <v>0</v>
      </c>
      <c r="FC180" s="21">
        <f t="shared" si="106"/>
        <v>0</v>
      </c>
      <c r="FD180" s="43">
        <f t="shared" si="107"/>
        <v>0</v>
      </c>
      <c r="FE180" s="21">
        <f t="shared" si="108"/>
        <v>0</v>
      </c>
      <c r="FF180" s="43">
        <f t="shared" si="109"/>
        <v>0</v>
      </c>
      <c r="FG180" s="21">
        <f t="shared" si="110"/>
        <v>0</v>
      </c>
      <c r="FH180" s="43">
        <f t="shared" si="111"/>
        <v>0</v>
      </c>
      <c r="FI180" s="21">
        <f t="shared" si="112"/>
        <v>0</v>
      </c>
      <c r="FJ180" s="43">
        <f t="shared" si="113"/>
        <v>0</v>
      </c>
      <c r="FK180" s="21">
        <f t="shared" si="114"/>
        <v>0</v>
      </c>
      <c r="FL180" s="43">
        <f t="shared" si="115"/>
        <v>0</v>
      </c>
      <c r="FM180" s="21">
        <f t="shared" si="116"/>
        <v>0</v>
      </c>
      <c r="FN180" s="43">
        <f t="shared" si="117"/>
        <v>0</v>
      </c>
      <c r="FO180" s="21">
        <f t="shared" si="118"/>
        <v>0</v>
      </c>
      <c r="FP180" s="43">
        <f t="shared" si="119"/>
        <v>0</v>
      </c>
      <c r="FQ180" s="21">
        <f t="shared" si="120"/>
        <v>0</v>
      </c>
      <c r="FR180" s="43">
        <f t="shared" si="121"/>
        <v>0</v>
      </c>
      <c r="FS180" s="21">
        <f t="shared" si="122"/>
        <v>0</v>
      </c>
      <c r="FT180" s="43">
        <f t="shared" si="123"/>
        <v>0</v>
      </c>
      <c r="FU180" s="21">
        <f t="shared" si="124"/>
        <v>0</v>
      </c>
      <c r="FV180" s="43">
        <f t="shared" si="125"/>
        <v>0</v>
      </c>
      <c r="FW180" s="21">
        <f t="shared" si="126"/>
        <v>0</v>
      </c>
      <c r="FX180" s="43">
        <f t="shared" si="127"/>
        <v>0</v>
      </c>
      <c r="FY180" s="21">
        <f t="shared" si="128"/>
        <v>0</v>
      </c>
      <c r="FZ180" s="43">
        <f t="shared" si="129"/>
        <v>0</v>
      </c>
      <c r="GA180" s="21">
        <f t="shared" si="130"/>
        <v>0</v>
      </c>
      <c r="GB180" s="43">
        <f t="shared" si="131"/>
        <v>0</v>
      </c>
      <c r="GC180" s="21">
        <f t="shared" si="132"/>
        <v>0</v>
      </c>
      <c r="GD180" s="43">
        <f t="shared" si="133"/>
        <v>0</v>
      </c>
      <c r="GE180" s="21">
        <f t="shared" si="134"/>
        <v>0</v>
      </c>
      <c r="GF180" s="43">
        <f t="shared" si="135"/>
        <v>0</v>
      </c>
      <c r="GG180" s="21">
        <f t="shared" si="136"/>
        <v>0</v>
      </c>
      <c r="GH180" s="43">
        <f t="shared" si="137"/>
        <v>0</v>
      </c>
      <c r="GI180" s="21">
        <f t="shared" si="138"/>
        <v>0</v>
      </c>
      <c r="GJ180" s="43">
        <f t="shared" si="139"/>
        <v>0</v>
      </c>
      <c r="GK180" s="21">
        <f t="shared" si="140"/>
        <v>0</v>
      </c>
      <c r="GL180" s="43">
        <f t="shared" si="141"/>
        <v>0</v>
      </c>
      <c r="GM180" s="21">
        <f t="shared" si="142"/>
        <v>0</v>
      </c>
      <c r="GN180" s="43">
        <f t="shared" si="143"/>
        <v>0</v>
      </c>
      <c r="GO180" s="21">
        <f t="shared" si="144"/>
        <v>0</v>
      </c>
      <c r="GP180" s="43">
        <f t="shared" si="145"/>
        <v>0</v>
      </c>
      <c r="GQ180" s="21">
        <f t="shared" si="146"/>
        <v>0</v>
      </c>
      <c r="GR180" s="43">
        <f t="shared" si="147"/>
        <v>0</v>
      </c>
      <c r="GS180" s="21">
        <f t="shared" si="148"/>
        <v>0</v>
      </c>
      <c r="GT180" s="43">
        <f t="shared" si="149"/>
        <v>0</v>
      </c>
      <c r="GU180" s="21">
        <f t="shared" si="150"/>
        <v>0</v>
      </c>
      <c r="GV180" s="43">
        <f t="shared" si="151"/>
        <v>0</v>
      </c>
      <c r="GW180" s="43">
        <f t="shared" si="152"/>
        <v>0</v>
      </c>
      <c r="GY180" s="43">
        <f t="shared" si="153"/>
        <v>0</v>
      </c>
      <c r="HF180" s="89">
        <f t="shared" si="154"/>
        <v>0</v>
      </c>
      <c r="HG180" s="43">
        <f t="shared" si="154"/>
        <v>0</v>
      </c>
      <c r="HH180" s="89">
        <f t="shared" si="154"/>
        <v>0</v>
      </c>
      <c r="HI180" s="13">
        <f t="shared" si="155"/>
        <v>0</v>
      </c>
      <c r="HJ180" s="43">
        <f>IF($HJ$1=1,IF(haviszla4!$E$5="h",haviszla4!H180,IF(haviszla4!$E$5="k",haviszla4!I180,IF(haviszla4!$E$5="sz",haviszla4!J180,IF(haviszla4!$E$5="cs",haviszla4!K180,IF(haviszla4!$E$5="p",haviszla4!L180,IF(haviszla4!$E$5="szo",haviszla4!M180,0)))))),0)</f>
        <v>0</v>
      </c>
      <c r="HK180" s="43">
        <f>IF($HK$1=1,IF(haviszla4!$E$5="h",haviszla4!N180,IF(haviszla4!$E$5="k",haviszla4!O180,IF(haviszla4!$E$5="sz",haviszla4!P180,IF(haviszla4!$E$5="cs",haviszla4!Q180,IF(haviszla4!$E$5="p",haviszla4!R180,IF(haviszla4!$E$5="szo",haviszla4!S180,0)))))),0)</f>
        <v>0</v>
      </c>
      <c r="HL180" s="43">
        <f>IF($HL$1=1,IF(haviszla4!$E$5="h",haviszla4!T180,IF(haviszla4!$E$5="k",haviszla4!U180,IF(haviszla4!$E$5="sz",haviszla4!V180,IF(haviszla4!$E$5="cs",haviszla4!W180,IF(haviszla4!$E$5="p",haviszla4!X180,IF(haviszla4!$E$5="szo",haviszla4!Y180,0)))))),0)</f>
        <v>0</v>
      </c>
      <c r="HM180" s="43">
        <f>IF($HM$1=1,IF(haviszla4!$E$5="h",haviszla4!Z180,IF(haviszla4!$E$5="k",haviszla4!AA180,IF(haviszla4!$E$5="sz",haviszla4!AB180,IF(haviszla4!$E$5="cs",haviszla4!AC180,IF(haviszla4!$E$5="p",haviszla4!AD180,IF(haviszla4!$E$5="szo",haviszla4!AE180,0)))))),0)</f>
        <v>0</v>
      </c>
      <c r="HN180" s="43">
        <f>IF($HN$1=1,IF(haviszla4!$E$5="h",haviszla4!AF180,IF(haviszla4!$E$5="k",haviszla4!AG180,IF(haviszla4!$E$5="sz",haviszla4!AH180,IF(haviszla4!$E$5="cs",haviszla4!AI180,IF(haviszla4!$E$5="p",haviszla4!AJ180,IF(haviszla4!$E$5="szo",haviszla4!AK180,0)))))),0)</f>
        <v>0</v>
      </c>
      <c r="HO180" s="43">
        <f>IF($HO$1=1,IF(haviszla4!$E$5="h",haviszla4!AL180,IF(haviszla4!$E$5="k",haviszla4!AM180,IF(haviszla4!$E$5="sz",haviszla4!AN180,IF(haviszla4!$E$5="cs",haviszla4!AO180,IF(haviszla4!$E$5="p",haviszla4!AP180,IF(haviszla4!$E$5="szo",haviszla4!AQ180,0)))))),0)</f>
        <v>0</v>
      </c>
      <c r="HP180" s="43">
        <f>IF($HP$1=1,IF(haviszla4!$E$5="h",haviszla4!AR180,IF(haviszla4!$E$5="k",haviszla4!AS180,IF(haviszla4!$E$5="sz",haviszla4!AT180,IF(haviszla4!$E$5="cs",haviszla4!AU180,IF(haviszla4!$E$5="p",haviszla4!AV180,IF(haviszla4!$E$5="szo",haviszla4!AW180,0)))))),0)</f>
        <v>0</v>
      </c>
      <c r="HQ180" s="43">
        <f>IF($HQ$1=1,IF(haviszla4!$E$5="h",haviszla4!AX180,IF(haviszla4!$E$5="k",haviszla4!AY180,IF(haviszla4!$E$5="sz",haviszla4!AZ180,IF(haviszla4!$E$5="cs",haviszla4!BA180,IF(haviszla4!$E$5="p",haviszla4!BB180,IF(haviszla4!$E$5="szo",haviszla4!BC180,0)))))),0)</f>
        <v>0</v>
      </c>
      <c r="HR180" s="43">
        <f>IF($HR$1=1,IF(haviszla4!$E$5="h",haviszla4!BD180,IF(haviszla4!$E$5="k",haviszla4!BE180,IF(haviszla4!$E$5="sz",haviszla4!BF180,IF(haviszla4!$E$5="cs",haviszla4!BG180,IF(haviszla4!$E$5="p",haviszla4!BH180,IF(haviszla4!$E$5="szo",haviszla4!BI180,0)))))),0)</f>
        <v>0</v>
      </c>
      <c r="HS180" s="43">
        <f>IF($HS$1=1,IF(haviszla4!$E$5="h",haviszla4!BJ180,IF(haviszla4!$E$5="k",haviszla4!BK180,IF(haviszla4!$E$5="sz",haviszla4!BL180,IF(haviszla4!$E$5="cs",haviszla4!BM180,IF(haviszla4!$E$5="p",haviszla4!BN180,IF(haviszla4!$E$5="szo",haviszla4!BO180,0)))))),0)</f>
        <v>0</v>
      </c>
      <c r="HT180" s="43">
        <f>IF($HT$1=1,IF(haviszla4!$E$5="h",haviszla4!BP180,IF(haviszla4!$E$5="k",haviszla4!BQ180,IF(haviszla4!$E$5="sz",haviszla4!BR180,IF(haviszla4!$E$5="cs",haviszla4!BS180,IF(haviszla4!$E$5="p",haviszla4!BT180,IF(haviszla4!$E$5="szo",haviszla4!BU180,0)))))),0)</f>
        <v>0</v>
      </c>
      <c r="HU180" s="43">
        <f>IF($HU$1=1,IF(haviszla4!$E$5="h",haviszla4!BV180,IF(haviszla4!$E$5="k",haviszla4!BW180,IF(haviszla4!$E$5="sz",haviszla4!BX180,IF(haviszla4!$E$5="cs",haviszla4!BY180,IF(haviszla4!$E$5="p",haviszla4!BZ180,IF(haviszla4!$E$5="szo",haviszla4!CA180,0)))))),0)</f>
        <v>0</v>
      </c>
      <c r="HV180" s="43">
        <f>IF($HV$1=1,IF(haviszla4!$E$5="h",haviszla4!CB180,IF(haviszla4!$E$5="k",haviszla4!CC180,IF(haviszla4!$E$5="sz",haviszla4!CD180,IF(haviszla4!$E$5="cs",haviszla4!CE180,IF(haviszla4!$E$5="p",haviszla4!CF180,IF(haviszla4!$E$5="szo",haviszla4!CG180,0)))))),0)</f>
        <v>0</v>
      </c>
      <c r="HW180" s="43">
        <f>IF($HW$1=1,IF(haviszla4!$E$5="h",haviszla4!CH180,IF(haviszla4!$E$5="k",haviszla4!CI180,IF(haviszla4!$E$5="sz",haviszla4!CJ180,IF(haviszla4!$E$5="cs",haviszla4!CK180,IF(haviszla4!$E$5="p",haviszla4!CL180,IF(haviszla4!$E$5="szo",haviszla4!CM180,0)))))),0)</f>
        <v>0</v>
      </c>
      <c r="HX180" s="43">
        <f>IF($HX$1=1,IF(haviszla4!$E$5="h",haviszla4!CN180,IF(haviszla4!$E$5="k",haviszla4!CO180,IF(haviszla4!$E$5="sz",haviszla4!CP180,IF(haviszla4!$E$5="cs",haviszla4!CQ180,IF(haviszla4!$E$5="p",haviszla4!CR180,IF(haviszla4!$E$5="szo",haviszla4!CS180,0)))))),0)</f>
        <v>0</v>
      </c>
      <c r="HY180" s="43">
        <f>IF($HY$1=1,IF(haviszla4!$E$5="h",haviszla4!CT180,IF(haviszla4!$E$5="k",haviszla4!CU180,IF(haviszla4!$E$5="sz",haviszla4!CV180,IF(haviszla4!$E$5="cs",haviszla4!CW180,IF(haviszla4!$E$5="p",haviszla4!CX180,IF(haviszla4!$E$5="szo",haviszla4!CY180,0)))))),0)</f>
        <v>0</v>
      </c>
      <c r="HZ180" s="43">
        <f>IF($HZ$1=1,IF(haviszla4!$E$5="h",haviszla4!CZ180,IF(haviszla4!$E$5="k",haviszla4!DA180,IF(haviszla4!$E$5="sz",haviszla4!DB180,IF(haviszla4!$E$5="cs",haviszla4!DC180,IF(haviszla4!$E$5="p",haviszla4!DD180,IF(haviszla4!$E$5="szo",haviszla4!DE180,0)))))),0)</f>
        <v>0</v>
      </c>
      <c r="IA180" s="43">
        <f>IF($IA$1=1,IF(haviszla4!$E$5="h",haviszla4!DF180,IF(haviszla4!$E$5="k",haviszla4!DG180,IF(haviszla4!$E$5="sz",haviszla4!DH180,IF(haviszla4!$E$5="cs",haviszla4!DI180,IF(haviszla4!$E$5="p",haviszla4!DJ180,IF(haviszla4!$E$5="szo",haviszla4!DK180,0)))))),0)</f>
        <v>0</v>
      </c>
      <c r="IB180" s="43">
        <f>IF($IB$1=1,IF(haviszla4!$E$5="h",haviszla4!DL180,IF(haviszla4!$E$5="k",haviszla4!DM180,IF(haviszla4!$E$5="sz",haviszla4!DN180,IF(haviszla4!$E$5="cs",haviszla4!DO180,IF(haviszla4!$E$5="p",haviszla4!DP180,IF(haviszla4!$E$5="szo",haviszla4!DQ180,0)))))),0)</f>
        <v>0</v>
      </c>
      <c r="IC180" s="43">
        <f>IF($IC$1=1,IF(haviszla4!$E$5="h",haviszla4!DR180,IF(haviszla4!$E$5="k",haviszla4!DS180,IF(haviszla4!$E$5="sz",haviszla4!DT180,IF(haviszla4!$E$5="cs",haviszla4!DU180,IF(haviszla4!$E$5="p",haviszla4!DV180,IF(haviszla4!$E$5="szo",haviszla4!DW180,0)))))),0)</f>
        <v>0</v>
      </c>
      <c r="ID180" s="43">
        <f>IF($ID$1=1,IF(haviszla4!$E$5="h",haviszla4!DX180,IF(haviszla4!$E$5="k",haviszla4!DY180,IF(haviszla4!$E$5="sz",haviszla4!DZ180,IF(haviszla4!$E$5="cs",haviszla4!EA180,IF(haviszla4!$E$5="p",haviszla4!EB180,IF(haviszla4!$E$5="szo",haviszla4!EC180,0)))))),0)</f>
        <v>0</v>
      </c>
      <c r="IE180" s="43">
        <f>IF($IE$1=1,IF(haviszla4!$E$5="h",haviszla4!ED180,IF(haviszla4!$E$5="k",haviszla4!EE180,IF(haviszla4!$E$5="sz",haviszla4!EF180,IF(haviszla4!$E$5="cs",haviszla4!EG180,IF(haviszla4!$E$5="p",haviszla4!EH180,IF(haviszla4!$E$5="szo",haviszla4!EI180,0)))))),0)</f>
        <v>0</v>
      </c>
    </row>
    <row r="181" spans="1:239" ht="15" customHeight="1">
      <c r="A181" s="18" t="s">
        <v>251</v>
      </c>
      <c r="B181" s="89"/>
      <c r="E181" s="13">
        <f t="shared" si="104"/>
        <v>0</v>
      </c>
      <c r="F181" s="67"/>
      <c r="G181" s="69"/>
      <c r="H181" s="52">
        <v>0</v>
      </c>
      <c r="I181" s="51">
        <v>0</v>
      </c>
      <c r="J181" s="52">
        <v>0</v>
      </c>
      <c r="K181" s="52">
        <v>0</v>
      </c>
      <c r="L181" s="52">
        <v>0</v>
      </c>
      <c r="M181" s="52">
        <v>0</v>
      </c>
      <c r="N181" s="55">
        <v>0</v>
      </c>
      <c r="O181" s="54">
        <v>0</v>
      </c>
      <c r="P181" s="54">
        <v>0</v>
      </c>
      <c r="Q181" s="54">
        <v>0</v>
      </c>
      <c r="R181" s="54">
        <v>0</v>
      </c>
      <c r="S181" s="54">
        <v>0</v>
      </c>
      <c r="T181" s="55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0</v>
      </c>
      <c r="Z181" s="55">
        <v>0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5">
        <v>0</v>
      </c>
      <c r="AG181" s="54">
        <v>0</v>
      </c>
      <c r="AH181" s="54">
        <v>0</v>
      </c>
      <c r="AI181" s="65">
        <v>0</v>
      </c>
      <c r="AJ181" s="58">
        <v>0</v>
      </c>
      <c r="AK181" s="65">
        <v>0</v>
      </c>
      <c r="AL181" s="55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5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55">
        <v>0</v>
      </c>
      <c r="AY181" s="54">
        <v>0</v>
      </c>
      <c r="AZ181" s="54">
        <v>0</v>
      </c>
      <c r="BA181" s="54">
        <v>0</v>
      </c>
      <c r="BB181" s="54">
        <v>0</v>
      </c>
      <c r="BC181" s="58">
        <v>0</v>
      </c>
      <c r="BD181" s="57">
        <v>0</v>
      </c>
      <c r="BE181" s="58">
        <v>0</v>
      </c>
      <c r="BF181" s="58">
        <v>0</v>
      </c>
      <c r="BG181" s="58">
        <v>0</v>
      </c>
      <c r="BH181" s="58">
        <v>0</v>
      </c>
      <c r="BI181" s="58">
        <v>0</v>
      </c>
      <c r="BJ181" s="55">
        <v>0</v>
      </c>
      <c r="BK181" s="54">
        <v>0</v>
      </c>
      <c r="BL181" s="54">
        <v>0</v>
      </c>
      <c r="BM181" s="54">
        <v>0</v>
      </c>
      <c r="BN181" s="54">
        <v>0</v>
      </c>
      <c r="BO181" s="54">
        <v>0</v>
      </c>
      <c r="BP181" s="55">
        <v>0</v>
      </c>
      <c r="BQ181" s="54">
        <v>0</v>
      </c>
      <c r="BR181" s="54">
        <v>0</v>
      </c>
      <c r="BS181" s="54">
        <v>0</v>
      </c>
      <c r="BT181" s="54">
        <v>0</v>
      </c>
      <c r="BU181" s="54">
        <v>0</v>
      </c>
      <c r="BV181" s="55">
        <v>0</v>
      </c>
      <c r="BW181" s="54">
        <v>0</v>
      </c>
      <c r="BX181" s="54">
        <v>0</v>
      </c>
      <c r="BY181" s="54">
        <v>0</v>
      </c>
      <c r="BZ181" s="54">
        <v>0</v>
      </c>
      <c r="CA181" s="54">
        <v>0</v>
      </c>
      <c r="CB181" s="55">
        <v>0</v>
      </c>
      <c r="CC181" s="54">
        <v>0</v>
      </c>
      <c r="CD181" s="54">
        <v>0</v>
      </c>
      <c r="CE181" s="54">
        <v>0</v>
      </c>
      <c r="CF181" s="54">
        <v>0</v>
      </c>
      <c r="CG181" s="54">
        <v>0</v>
      </c>
      <c r="CH181" s="55">
        <v>0</v>
      </c>
      <c r="CI181" s="54">
        <v>0</v>
      </c>
      <c r="CJ181" s="54">
        <v>0</v>
      </c>
      <c r="CK181" s="54">
        <v>0</v>
      </c>
      <c r="CL181" s="54">
        <v>0</v>
      </c>
      <c r="CM181" s="54">
        <v>0</v>
      </c>
      <c r="CN181" s="55">
        <v>0</v>
      </c>
      <c r="CO181" s="54">
        <v>0</v>
      </c>
      <c r="CP181" s="54">
        <v>0</v>
      </c>
      <c r="CQ181" s="54">
        <v>0</v>
      </c>
      <c r="CR181" s="54">
        <v>0</v>
      </c>
      <c r="CS181" s="54">
        <v>0</v>
      </c>
      <c r="CT181" s="55">
        <v>0</v>
      </c>
      <c r="CU181" s="54">
        <v>0</v>
      </c>
      <c r="CV181" s="54">
        <v>0</v>
      </c>
      <c r="CW181" s="54">
        <v>0</v>
      </c>
      <c r="CX181" s="54">
        <v>0</v>
      </c>
      <c r="CY181" s="54">
        <v>0</v>
      </c>
      <c r="CZ181" s="55">
        <v>0</v>
      </c>
      <c r="DA181" s="54">
        <v>0</v>
      </c>
      <c r="DB181" s="54">
        <v>0</v>
      </c>
      <c r="DC181" s="54">
        <v>0</v>
      </c>
      <c r="DD181" s="54">
        <v>0</v>
      </c>
      <c r="DE181" s="54">
        <v>0</v>
      </c>
      <c r="DF181" s="55">
        <v>0</v>
      </c>
      <c r="DG181" s="54">
        <v>0</v>
      </c>
      <c r="DH181" s="54">
        <v>0</v>
      </c>
      <c r="DI181" s="54">
        <v>0</v>
      </c>
      <c r="DJ181" s="54">
        <v>0</v>
      </c>
      <c r="DK181" s="54">
        <v>0</v>
      </c>
      <c r="DL181" s="55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5">
        <v>0</v>
      </c>
      <c r="DS181" s="54">
        <v>0</v>
      </c>
      <c r="DT181" s="54">
        <v>0</v>
      </c>
      <c r="DU181" s="54">
        <v>0</v>
      </c>
      <c r="DV181" s="54">
        <v>0</v>
      </c>
      <c r="DW181" s="54">
        <v>0</v>
      </c>
      <c r="DX181" s="55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5">
        <v>0</v>
      </c>
      <c r="EE181" s="54">
        <v>0</v>
      </c>
      <c r="EF181" s="54">
        <v>0</v>
      </c>
      <c r="EG181" s="54">
        <v>0</v>
      </c>
      <c r="EH181" s="54">
        <v>0</v>
      </c>
      <c r="EI181" s="54">
        <v>0</v>
      </c>
      <c r="EJ181" s="55"/>
      <c r="EK181" s="54">
        <v>0</v>
      </c>
      <c r="EL181" s="54"/>
      <c r="EM181" s="54"/>
      <c r="EN181" s="54"/>
      <c r="EO181" s="59">
        <v>0</v>
      </c>
      <c r="EP181" s="55"/>
      <c r="EQ181" s="54">
        <v>0</v>
      </c>
      <c r="ER181" s="54"/>
      <c r="ES181" s="54"/>
      <c r="ET181" s="54"/>
      <c r="EU181" s="59">
        <v>0</v>
      </c>
      <c r="EV181" s="55"/>
      <c r="EW181" s="54">
        <v>0</v>
      </c>
      <c r="EX181" s="54"/>
      <c r="EY181" s="54"/>
      <c r="EZ181" s="54"/>
      <c r="FA181" s="59">
        <v>0</v>
      </c>
      <c r="FB181" s="43">
        <f t="shared" si="105"/>
        <v>0</v>
      </c>
      <c r="FC181" s="21">
        <f t="shared" si="106"/>
        <v>0</v>
      </c>
      <c r="FD181" s="43">
        <f t="shared" si="107"/>
        <v>0</v>
      </c>
      <c r="FE181" s="21">
        <f t="shared" si="108"/>
        <v>0</v>
      </c>
      <c r="FF181" s="43">
        <f t="shared" si="109"/>
        <v>0</v>
      </c>
      <c r="FG181" s="21">
        <f t="shared" si="110"/>
        <v>0</v>
      </c>
      <c r="FH181" s="43">
        <f t="shared" si="111"/>
        <v>0</v>
      </c>
      <c r="FI181" s="21">
        <f t="shared" si="112"/>
        <v>0</v>
      </c>
      <c r="FJ181" s="43">
        <f t="shared" si="113"/>
        <v>0</v>
      </c>
      <c r="FK181" s="21">
        <f t="shared" si="114"/>
        <v>0</v>
      </c>
      <c r="FL181" s="43">
        <f t="shared" si="115"/>
        <v>0</v>
      </c>
      <c r="FM181" s="21">
        <f t="shared" si="116"/>
        <v>0</v>
      </c>
      <c r="FN181" s="43">
        <f t="shared" si="117"/>
        <v>0</v>
      </c>
      <c r="FO181" s="21">
        <f t="shared" si="118"/>
        <v>0</v>
      </c>
      <c r="FP181" s="43">
        <f t="shared" si="119"/>
        <v>0</v>
      </c>
      <c r="FQ181" s="21">
        <f t="shared" si="120"/>
        <v>0</v>
      </c>
      <c r="FR181" s="43">
        <f t="shared" si="121"/>
        <v>0</v>
      </c>
      <c r="FS181" s="21">
        <f t="shared" si="122"/>
        <v>0</v>
      </c>
      <c r="FT181" s="43">
        <f t="shared" si="123"/>
        <v>0</v>
      </c>
      <c r="FU181" s="21">
        <f t="shared" si="124"/>
        <v>0</v>
      </c>
      <c r="FV181" s="43">
        <f t="shared" si="125"/>
        <v>0</v>
      </c>
      <c r="FW181" s="21">
        <f t="shared" si="126"/>
        <v>0</v>
      </c>
      <c r="FX181" s="43">
        <f t="shared" si="127"/>
        <v>0</v>
      </c>
      <c r="FY181" s="21">
        <f t="shared" si="128"/>
        <v>0</v>
      </c>
      <c r="FZ181" s="43">
        <f t="shared" si="129"/>
        <v>0</v>
      </c>
      <c r="GA181" s="21">
        <f t="shared" si="130"/>
        <v>0</v>
      </c>
      <c r="GB181" s="43">
        <f t="shared" si="131"/>
        <v>0</v>
      </c>
      <c r="GC181" s="21">
        <f t="shared" si="132"/>
        <v>0</v>
      </c>
      <c r="GD181" s="43">
        <f t="shared" si="133"/>
        <v>0</v>
      </c>
      <c r="GE181" s="21">
        <f t="shared" si="134"/>
        <v>0</v>
      </c>
      <c r="GF181" s="43">
        <f t="shared" si="135"/>
        <v>0</v>
      </c>
      <c r="GG181" s="21">
        <f t="shared" si="136"/>
        <v>0</v>
      </c>
      <c r="GH181" s="43">
        <f t="shared" si="137"/>
        <v>0</v>
      </c>
      <c r="GI181" s="21">
        <f t="shared" si="138"/>
        <v>0</v>
      </c>
      <c r="GJ181" s="43">
        <f t="shared" si="139"/>
        <v>0</v>
      </c>
      <c r="GK181" s="21">
        <f t="shared" si="140"/>
        <v>0</v>
      </c>
      <c r="GL181" s="43">
        <f t="shared" si="141"/>
        <v>0</v>
      </c>
      <c r="GM181" s="21">
        <f t="shared" si="142"/>
        <v>0</v>
      </c>
      <c r="GN181" s="43">
        <f t="shared" si="143"/>
        <v>0</v>
      </c>
      <c r="GO181" s="21">
        <f t="shared" si="144"/>
        <v>0</v>
      </c>
      <c r="GP181" s="43">
        <f t="shared" si="145"/>
        <v>0</v>
      </c>
      <c r="GQ181" s="21">
        <f t="shared" si="146"/>
        <v>0</v>
      </c>
      <c r="GR181" s="43">
        <f t="shared" si="147"/>
        <v>0</v>
      </c>
      <c r="GS181" s="21">
        <f t="shared" si="148"/>
        <v>0</v>
      </c>
      <c r="GT181" s="43">
        <f t="shared" si="149"/>
        <v>0</v>
      </c>
      <c r="GU181" s="21">
        <f t="shared" si="150"/>
        <v>0</v>
      </c>
      <c r="GV181" s="43">
        <f t="shared" si="151"/>
        <v>0</v>
      </c>
      <c r="GW181" s="43">
        <f t="shared" si="152"/>
        <v>0</v>
      </c>
      <c r="GY181" s="43">
        <f t="shared" si="153"/>
        <v>0</v>
      </c>
      <c r="HF181" s="89">
        <f t="shared" si="154"/>
        <v>0</v>
      </c>
      <c r="HG181" s="43">
        <f t="shared" si="154"/>
        <v>0</v>
      </c>
      <c r="HH181" s="89">
        <f t="shared" si="154"/>
        <v>0</v>
      </c>
      <c r="HI181" s="13">
        <f t="shared" si="155"/>
        <v>0</v>
      </c>
      <c r="HJ181" s="43">
        <f>IF($HJ$1=1,IF(haviszla4!$E$5="h",haviszla4!H181,IF(haviszla4!$E$5="k",haviszla4!I181,IF(haviszla4!$E$5="sz",haviszla4!J181,IF(haviszla4!$E$5="cs",haviszla4!K181,IF(haviszla4!$E$5="p",haviszla4!L181,IF(haviszla4!$E$5="szo",haviszla4!M181,0)))))),0)</f>
        <v>0</v>
      </c>
      <c r="HK181" s="43">
        <f>IF($HK$1=1,IF(haviszla4!$E$5="h",haviszla4!N181,IF(haviszla4!$E$5="k",haviszla4!O181,IF(haviszla4!$E$5="sz",haviszla4!P181,IF(haviszla4!$E$5="cs",haviszla4!Q181,IF(haviszla4!$E$5="p",haviszla4!R181,IF(haviszla4!$E$5="szo",haviszla4!S181,0)))))),0)</f>
        <v>0</v>
      </c>
      <c r="HL181" s="43">
        <f>IF($HL$1=1,IF(haviszla4!$E$5="h",haviszla4!T181,IF(haviszla4!$E$5="k",haviszla4!U181,IF(haviszla4!$E$5="sz",haviszla4!V181,IF(haviszla4!$E$5="cs",haviszla4!W181,IF(haviszla4!$E$5="p",haviszla4!X181,IF(haviszla4!$E$5="szo",haviszla4!Y181,0)))))),0)</f>
        <v>0</v>
      </c>
      <c r="HM181" s="43">
        <f>IF($HM$1=1,IF(haviszla4!$E$5="h",haviszla4!Z181,IF(haviszla4!$E$5="k",haviszla4!AA181,IF(haviszla4!$E$5="sz",haviszla4!AB181,IF(haviszla4!$E$5="cs",haviszla4!AC181,IF(haviszla4!$E$5="p",haviszla4!AD181,IF(haviszla4!$E$5="szo",haviszla4!AE181,0)))))),0)</f>
        <v>0</v>
      </c>
      <c r="HN181" s="43">
        <f>IF($HN$1=1,IF(haviszla4!$E$5="h",haviszla4!AF181,IF(haviszla4!$E$5="k",haviszla4!AG181,IF(haviszla4!$E$5="sz",haviszla4!AH181,IF(haviszla4!$E$5="cs",haviszla4!AI181,IF(haviszla4!$E$5="p",haviszla4!AJ181,IF(haviszla4!$E$5="szo",haviszla4!AK181,0)))))),0)</f>
        <v>0</v>
      </c>
      <c r="HO181" s="43">
        <f>IF($HO$1=1,IF(haviszla4!$E$5="h",haviszla4!AL181,IF(haviszla4!$E$5="k",haviszla4!AM181,IF(haviszla4!$E$5="sz",haviszla4!AN181,IF(haviszla4!$E$5="cs",haviszla4!AO181,IF(haviszla4!$E$5="p",haviszla4!AP181,IF(haviszla4!$E$5="szo",haviszla4!AQ181,0)))))),0)</f>
        <v>0</v>
      </c>
      <c r="HP181" s="43">
        <f>IF($HP$1=1,IF(haviszla4!$E$5="h",haviszla4!AR181,IF(haviszla4!$E$5="k",haviszla4!AS181,IF(haviszla4!$E$5="sz",haviszla4!AT181,IF(haviszla4!$E$5="cs",haviszla4!AU181,IF(haviszla4!$E$5="p",haviszla4!AV181,IF(haviszla4!$E$5="szo",haviszla4!AW181,0)))))),0)</f>
        <v>0</v>
      </c>
      <c r="HQ181" s="43">
        <f>IF($HQ$1=1,IF(haviszla4!$E$5="h",haviszla4!AX181,IF(haviszla4!$E$5="k",haviszla4!AY181,IF(haviszla4!$E$5="sz",haviszla4!AZ181,IF(haviszla4!$E$5="cs",haviszla4!BA181,IF(haviszla4!$E$5="p",haviszla4!BB181,IF(haviszla4!$E$5="szo",haviszla4!BC181,0)))))),0)</f>
        <v>0</v>
      </c>
      <c r="HR181" s="43">
        <f>IF($HR$1=1,IF(haviszla4!$E$5="h",haviszla4!BD181,IF(haviszla4!$E$5="k",haviszla4!BE181,IF(haviszla4!$E$5="sz",haviszla4!BF181,IF(haviszla4!$E$5="cs",haviszla4!BG181,IF(haviszla4!$E$5="p",haviszla4!BH181,IF(haviszla4!$E$5="szo",haviszla4!BI181,0)))))),0)</f>
        <v>0</v>
      </c>
      <c r="HS181" s="43">
        <f>IF($HS$1=1,IF(haviszla4!$E$5="h",haviszla4!BJ181,IF(haviszla4!$E$5="k",haviszla4!BK181,IF(haviszla4!$E$5="sz",haviszla4!BL181,IF(haviszla4!$E$5="cs",haviszla4!BM181,IF(haviszla4!$E$5="p",haviszla4!BN181,IF(haviszla4!$E$5="szo",haviszla4!BO181,0)))))),0)</f>
        <v>0</v>
      </c>
      <c r="HT181" s="43">
        <f>IF($HT$1=1,IF(haviszla4!$E$5="h",haviszla4!BP181,IF(haviszla4!$E$5="k",haviszla4!BQ181,IF(haviszla4!$E$5="sz",haviszla4!BR181,IF(haviszla4!$E$5="cs",haviszla4!BS181,IF(haviszla4!$E$5="p",haviszla4!BT181,IF(haviszla4!$E$5="szo",haviszla4!BU181,0)))))),0)</f>
        <v>0</v>
      </c>
      <c r="HU181" s="43">
        <f>IF($HU$1=1,IF(haviszla4!$E$5="h",haviszla4!BV181,IF(haviszla4!$E$5="k",haviszla4!BW181,IF(haviszla4!$E$5="sz",haviszla4!BX181,IF(haviszla4!$E$5="cs",haviszla4!BY181,IF(haviszla4!$E$5="p",haviszla4!BZ181,IF(haviszla4!$E$5="szo",haviszla4!CA181,0)))))),0)</f>
        <v>0</v>
      </c>
      <c r="HV181" s="43">
        <f>IF($HV$1=1,IF(haviszla4!$E$5="h",haviszla4!CB181,IF(haviszla4!$E$5="k",haviszla4!CC181,IF(haviszla4!$E$5="sz",haviszla4!CD181,IF(haviszla4!$E$5="cs",haviszla4!CE181,IF(haviszla4!$E$5="p",haviszla4!CF181,IF(haviszla4!$E$5="szo",haviszla4!CG181,0)))))),0)</f>
        <v>0</v>
      </c>
      <c r="HW181" s="43">
        <f>IF($HW$1=1,IF(haviszla4!$E$5="h",haviszla4!CH181,IF(haviszla4!$E$5="k",haviszla4!CI181,IF(haviszla4!$E$5="sz",haviszla4!CJ181,IF(haviszla4!$E$5="cs",haviszla4!CK181,IF(haviszla4!$E$5="p",haviszla4!CL181,IF(haviszla4!$E$5="szo",haviszla4!CM181,0)))))),0)</f>
        <v>0</v>
      </c>
      <c r="HX181" s="43">
        <f>IF($HX$1=1,IF(haviszla4!$E$5="h",haviszla4!CN181,IF(haviszla4!$E$5="k",haviszla4!CO181,IF(haviszla4!$E$5="sz",haviszla4!CP181,IF(haviszla4!$E$5="cs",haviszla4!CQ181,IF(haviszla4!$E$5="p",haviszla4!CR181,IF(haviszla4!$E$5="szo",haviszla4!CS181,0)))))),0)</f>
        <v>0</v>
      </c>
      <c r="HY181" s="43">
        <f>IF($HY$1=1,IF(haviszla4!$E$5="h",haviszla4!CT181,IF(haviszla4!$E$5="k",haviszla4!CU181,IF(haviszla4!$E$5="sz",haviszla4!CV181,IF(haviszla4!$E$5="cs",haviszla4!CW181,IF(haviszla4!$E$5="p",haviszla4!CX181,IF(haviszla4!$E$5="szo",haviszla4!CY181,0)))))),0)</f>
        <v>0</v>
      </c>
      <c r="HZ181" s="43">
        <f>IF($HZ$1=1,IF(haviszla4!$E$5="h",haviszla4!CZ181,IF(haviszla4!$E$5="k",haviszla4!DA181,IF(haviszla4!$E$5="sz",haviszla4!DB181,IF(haviszla4!$E$5="cs",haviszla4!DC181,IF(haviszla4!$E$5="p",haviszla4!DD181,IF(haviszla4!$E$5="szo",haviszla4!DE181,0)))))),0)</f>
        <v>0</v>
      </c>
      <c r="IA181" s="43">
        <f>IF($IA$1=1,IF(haviszla4!$E$5="h",haviszla4!DF181,IF(haviszla4!$E$5="k",haviszla4!DG181,IF(haviszla4!$E$5="sz",haviszla4!DH181,IF(haviszla4!$E$5="cs",haviszla4!DI181,IF(haviszla4!$E$5="p",haviszla4!DJ181,IF(haviszla4!$E$5="szo",haviszla4!DK181,0)))))),0)</f>
        <v>0</v>
      </c>
      <c r="IB181" s="43">
        <f>IF($IB$1=1,IF(haviszla4!$E$5="h",haviszla4!DL181,IF(haviszla4!$E$5="k",haviszla4!DM181,IF(haviszla4!$E$5="sz",haviszla4!DN181,IF(haviszla4!$E$5="cs",haviszla4!DO181,IF(haviszla4!$E$5="p",haviszla4!DP181,IF(haviszla4!$E$5="szo",haviszla4!DQ181,0)))))),0)</f>
        <v>0</v>
      </c>
      <c r="IC181" s="43">
        <f>IF($IC$1=1,IF(haviszla4!$E$5="h",haviszla4!DR181,IF(haviszla4!$E$5="k",haviszla4!DS181,IF(haviszla4!$E$5="sz",haviszla4!DT181,IF(haviszla4!$E$5="cs",haviszla4!DU181,IF(haviszla4!$E$5="p",haviszla4!DV181,IF(haviszla4!$E$5="szo",haviszla4!DW181,0)))))),0)</f>
        <v>0</v>
      </c>
      <c r="ID181" s="43">
        <f>IF($ID$1=1,IF(haviszla4!$E$5="h",haviszla4!DX181,IF(haviszla4!$E$5="k",haviszla4!DY181,IF(haviszla4!$E$5="sz",haviszla4!DZ181,IF(haviszla4!$E$5="cs",haviszla4!EA181,IF(haviszla4!$E$5="p",haviszla4!EB181,IF(haviszla4!$E$5="szo",haviszla4!EC181,0)))))),0)</f>
        <v>0</v>
      </c>
      <c r="IE181" s="43">
        <f>IF($IE$1=1,IF(haviszla4!$E$5="h",haviszla4!ED181,IF(haviszla4!$E$5="k",haviszla4!EE181,IF(haviszla4!$E$5="sz",haviszla4!EF181,IF(haviszla4!$E$5="cs",haviszla4!EG181,IF(haviszla4!$E$5="p",haviszla4!EH181,IF(haviszla4!$E$5="szo",haviszla4!EI181,0)))))),0)</f>
        <v>0</v>
      </c>
    </row>
    <row r="182" spans="1:239" ht="15" customHeight="1">
      <c r="A182" s="18" t="s">
        <v>252</v>
      </c>
      <c r="B182" s="89"/>
      <c r="E182" s="13">
        <f t="shared" si="104"/>
        <v>0</v>
      </c>
      <c r="F182" s="67"/>
      <c r="G182" s="69"/>
      <c r="H182" s="52">
        <v>0</v>
      </c>
      <c r="I182" s="51">
        <v>0</v>
      </c>
      <c r="J182" s="52">
        <v>0</v>
      </c>
      <c r="K182" s="52">
        <v>0</v>
      </c>
      <c r="L182" s="52">
        <v>0</v>
      </c>
      <c r="M182" s="52">
        <v>0</v>
      </c>
      <c r="N182" s="55">
        <v>0</v>
      </c>
      <c r="O182" s="54">
        <v>0</v>
      </c>
      <c r="P182" s="54">
        <v>0</v>
      </c>
      <c r="Q182" s="54">
        <v>0</v>
      </c>
      <c r="R182" s="54">
        <v>0</v>
      </c>
      <c r="S182" s="54">
        <v>0</v>
      </c>
      <c r="T182" s="55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5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5">
        <v>0</v>
      </c>
      <c r="AG182" s="54">
        <v>0</v>
      </c>
      <c r="AH182" s="54">
        <v>0</v>
      </c>
      <c r="AI182" s="65">
        <v>0</v>
      </c>
      <c r="AJ182" s="58">
        <v>0</v>
      </c>
      <c r="AK182" s="65">
        <v>0</v>
      </c>
      <c r="AL182" s="55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5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5">
        <v>0</v>
      </c>
      <c r="AY182" s="54">
        <v>0</v>
      </c>
      <c r="AZ182" s="54">
        <v>0</v>
      </c>
      <c r="BA182" s="54">
        <v>0</v>
      </c>
      <c r="BB182" s="54">
        <v>0</v>
      </c>
      <c r="BC182" s="58">
        <v>0</v>
      </c>
      <c r="BD182" s="57">
        <v>0</v>
      </c>
      <c r="BE182" s="58">
        <v>0</v>
      </c>
      <c r="BF182" s="58">
        <v>0</v>
      </c>
      <c r="BG182" s="58">
        <v>0</v>
      </c>
      <c r="BH182" s="58">
        <v>0</v>
      </c>
      <c r="BI182" s="58">
        <v>0</v>
      </c>
      <c r="BJ182" s="55">
        <v>0</v>
      </c>
      <c r="BK182" s="54">
        <v>0</v>
      </c>
      <c r="BL182" s="54">
        <v>0</v>
      </c>
      <c r="BM182" s="54">
        <v>0</v>
      </c>
      <c r="BN182" s="54">
        <v>0</v>
      </c>
      <c r="BO182" s="54">
        <v>0</v>
      </c>
      <c r="BP182" s="55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5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5">
        <v>0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5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5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5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5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5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5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5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5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5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5"/>
      <c r="EK182" s="54">
        <v>0</v>
      </c>
      <c r="EL182" s="54"/>
      <c r="EM182" s="54"/>
      <c r="EN182" s="54"/>
      <c r="EO182" s="59">
        <v>0</v>
      </c>
      <c r="EP182" s="55"/>
      <c r="EQ182" s="54">
        <v>0</v>
      </c>
      <c r="ER182" s="54"/>
      <c r="ES182" s="54"/>
      <c r="ET182" s="54"/>
      <c r="EU182" s="59">
        <v>0</v>
      </c>
      <c r="EV182" s="55"/>
      <c r="EW182" s="54">
        <v>0</v>
      </c>
      <c r="EX182" s="54"/>
      <c r="EY182" s="54"/>
      <c r="EZ182" s="54"/>
      <c r="FA182" s="59">
        <v>0</v>
      </c>
      <c r="FB182" s="43">
        <f t="shared" si="105"/>
        <v>0</v>
      </c>
      <c r="FC182" s="21">
        <f t="shared" si="106"/>
        <v>0</v>
      </c>
      <c r="FD182" s="43">
        <f t="shared" si="107"/>
        <v>0</v>
      </c>
      <c r="FE182" s="21">
        <f t="shared" si="108"/>
        <v>0</v>
      </c>
      <c r="FF182" s="43">
        <f t="shared" si="109"/>
        <v>0</v>
      </c>
      <c r="FG182" s="21">
        <f t="shared" si="110"/>
        <v>0</v>
      </c>
      <c r="FH182" s="43">
        <f t="shared" si="111"/>
        <v>0</v>
      </c>
      <c r="FI182" s="21">
        <f t="shared" si="112"/>
        <v>0</v>
      </c>
      <c r="FJ182" s="43">
        <f t="shared" si="113"/>
        <v>0</v>
      </c>
      <c r="FK182" s="21">
        <f t="shared" si="114"/>
        <v>0</v>
      </c>
      <c r="FL182" s="43">
        <f t="shared" si="115"/>
        <v>0</v>
      </c>
      <c r="FM182" s="21">
        <f t="shared" si="116"/>
        <v>0</v>
      </c>
      <c r="FN182" s="43">
        <f t="shared" si="117"/>
        <v>0</v>
      </c>
      <c r="FO182" s="21">
        <f t="shared" si="118"/>
        <v>0</v>
      </c>
      <c r="FP182" s="43">
        <f t="shared" si="119"/>
        <v>0</v>
      </c>
      <c r="FQ182" s="21">
        <f t="shared" si="120"/>
        <v>0</v>
      </c>
      <c r="FR182" s="43">
        <f t="shared" si="121"/>
        <v>0</v>
      </c>
      <c r="FS182" s="21">
        <f t="shared" si="122"/>
        <v>0</v>
      </c>
      <c r="FT182" s="43">
        <f t="shared" si="123"/>
        <v>0</v>
      </c>
      <c r="FU182" s="21">
        <f t="shared" si="124"/>
        <v>0</v>
      </c>
      <c r="FV182" s="43">
        <f t="shared" si="125"/>
        <v>0</v>
      </c>
      <c r="FW182" s="21">
        <f t="shared" si="126"/>
        <v>0</v>
      </c>
      <c r="FX182" s="43">
        <f t="shared" si="127"/>
        <v>0</v>
      </c>
      <c r="FY182" s="21">
        <f t="shared" si="128"/>
        <v>0</v>
      </c>
      <c r="FZ182" s="43">
        <f t="shared" si="129"/>
        <v>0</v>
      </c>
      <c r="GA182" s="21">
        <f t="shared" si="130"/>
        <v>0</v>
      </c>
      <c r="GB182" s="43">
        <f t="shared" si="131"/>
        <v>0</v>
      </c>
      <c r="GC182" s="21">
        <f t="shared" si="132"/>
        <v>0</v>
      </c>
      <c r="GD182" s="43">
        <f t="shared" si="133"/>
        <v>0</v>
      </c>
      <c r="GE182" s="21">
        <f t="shared" si="134"/>
        <v>0</v>
      </c>
      <c r="GF182" s="43">
        <f t="shared" si="135"/>
        <v>0</v>
      </c>
      <c r="GG182" s="21">
        <f t="shared" si="136"/>
        <v>0</v>
      </c>
      <c r="GH182" s="43">
        <f t="shared" si="137"/>
        <v>0</v>
      </c>
      <c r="GI182" s="21">
        <f t="shared" si="138"/>
        <v>0</v>
      </c>
      <c r="GJ182" s="43">
        <f t="shared" si="139"/>
        <v>0</v>
      </c>
      <c r="GK182" s="21">
        <f t="shared" si="140"/>
        <v>0</v>
      </c>
      <c r="GL182" s="43">
        <f t="shared" si="141"/>
        <v>0</v>
      </c>
      <c r="GM182" s="21">
        <f t="shared" si="142"/>
        <v>0</v>
      </c>
      <c r="GN182" s="43">
        <f t="shared" si="143"/>
        <v>0</v>
      </c>
      <c r="GO182" s="21">
        <f t="shared" si="144"/>
        <v>0</v>
      </c>
      <c r="GP182" s="43">
        <f t="shared" si="145"/>
        <v>0</v>
      </c>
      <c r="GQ182" s="21">
        <f t="shared" si="146"/>
        <v>0</v>
      </c>
      <c r="GR182" s="43">
        <f t="shared" si="147"/>
        <v>0</v>
      </c>
      <c r="GS182" s="21">
        <f t="shared" si="148"/>
        <v>0</v>
      </c>
      <c r="GT182" s="43">
        <f t="shared" si="149"/>
        <v>0</v>
      </c>
      <c r="GU182" s="21">
        <f t="shared" si="150"/>
        <v>0</v>
      </c>
      <c r="GV182" s="43">
        <f t="shared" si="151"/>
        <v>0</v>
      </c>
      <c r="GW182" s="43">
        <f t="shared" si="152"/>
        <v>0</v>
      </c>
      <c r="GY182" s="43">
        <f t="shared" si="153"/>
        <v>0</v>
      </c>
      <c r="HF182" s="89">
        <f t="shared" si="154"/>
        <v>0</v>
      </c>
      <c r="HG182" s="43">
        <f t="shared" si="154"/>
        <v>0</v>
      </c>
      <c r="HH182" s="89">
        <f t="shared" si="154"/>
        <v>0</v>
      </c>
      <c r="HI182" s="13">
        <f t="shared" si="155"/>
        <v>0</v>
      </c>
      <c r="HJ182" s="43">
        <f>IF($HJ$1=1,IF(haviszla4!$E$5="h",haviszla4!H182,IF(haviszla4!$E$5="k",haviszla4!I182,IF(haviszla4!$E$5="sz",haviszla4!J182,IF(haviszla4!$E$5="cs",haviszla4!K182,IF(haviszla4!$E$5="p",haviszla4!L182,IF(haviszla4!$E$5="szo",haviszla4!M182,0)))))),0)</f>
        <v>0</v>
      </c>
      <c r="HK182" s="43">
        <f>IF($HK$1=1,IF(haviszla4!$E$5="h",haviszla4!N182,IF(haviszla4!$E$5="k",haviszla4!O182,IF(haviszla4!$E$5="sz",haviszla4!P182,IF(haviszla4!$E$5="cs",haviszla4!Q182,IF(haviszla4!$E$5="p",haviszla4!R182,IF(haviszla4!$E$5="szo",haviszla4!S182,0)))))),0)</f>
        <v>0</v>
      </c>
      <c r="HL182" s="43">
        <f>IF($HL$1=1,IF(haviszla4!$E$5="h",haviszla4!T182,IF(haviszla4!$E$5="k",haviszla4!U182,IF(haviszla4!$E$5="sz",haviszla4!V182,IF(haviszla4!$E$5="cs",haviszla4!W182,IF(haviszla4!$E$5="p",haviszla4!X182,IF(haviszla4!$E$5="szo",haviszla4!Y182,0)))))),0)</f>
        <v>0</v>
      </c>
      <c r="HM182" s="43">
        <f>IF($HM$1=1,IF(haviszla4!$E$5="h",haviszla4!Z182,IF(haviszla4!$E$5="k",haviszla4!AA182,IF(haviszla4!$E$5="sz",haviszla4!AB182,IF(haviszla4!$E$5="cs",haviszla4!AC182,IF(haviszla4!$E$5="p",haviszla4!AD182,IF(haviszla4!$E$5="szo",haviszla4!AE182,0)))))),0)</f>
        <v>0</v>
      </c>
      <c r="HN182" s="43">
        <f>IF($HN$1=1,IF(haviszla4!$E$5="h",haviszla4!AF182,IF(haviszla4!$E$5="k",haviszla4!AG182,IF(haviszla4!$E$5="sz",haviszla4!AH182,IF(haviszla4!$E$5="cs",haviszla4!AI182,IF(haviszla4!$E$5="p",haviszla4!AJ182,IF(haviszla4!$E$5="szo",haviszla4!AK182,0)))))),0)</f>
        <v>0</v>
      </c>
      <c r="HO182" s="43">
        <f>IF($HO$1=1,IF(haviszla4!$E$5="h",haviszla4!AL182,IF(haviszla4!$E$5="k",haviszla4!AM182,IF(haviszla4!$E$5="sz",haviszla4!AN182,IF(haviszla4!$E$5="cs",haviszla4!AO182,IF(haviszla4!$E$5="p",haviszla4!AP182,IF(haviszla4!$E$5="szo",haviszla4!AQ182,0)))))),0)</f>
        <v>0</v>
      </c>
      <c r="HP182" s="43">
        <f>IF($HP$1=1,IF(haviszla4!$E$5="h",haviszla4!AR182,IF(haviszla4!$E$5="k",haviszla4!AS182,IF(haviszla4!$E$5="sz",haviszla4!AT182,IF(haviszla4!$E$5="cs",haviszla4!AU182,IF(haviszla4!$E$5="p",haviszla4!AV182,IF(haviszla4!$E$5="szo",haviszla4!AW182,0)))))),0)</f>
        <v>0</v>
      </c>
      <c r="HQ182" s="43">
        <f>IF($HQ$1=1,IF(haviszla4!$E$5="h",haviszla4!AX182,IF(haviszla4!$E$5="k",haviszla4!AY182,IF(haviszla4!$E$5="sz",haviszla4!AZ182,IF(haviszla4!$E$5="cs",haviszla4!BA182,IF(haviszla4!$E$5="p",haviszla4!BB182,IF(haviszla4!$E$5="szo",haviszla4!BC182,0)))))),0)</f>
        <v>0</v>
      </c>
      <c r="HR182" s="43">
        <f>IF($HR$1=1,IF(haviszla4!$E$5="h",haviszla4!BD182,IF(haviszla4!$E$5="k",haviszla4!BE182,IF(haviszla4!$E$5="sz",haviszla4!BF182,IF(haviszla4!$E$5="cs",haviszla4!BG182,IF(haviszla4!$E$5="p",haviszla4!BH182,IF(haviszla4!$E$5="szo",haviszla4!BI182,0)))))),0)</f>
        <v>0</v>
      </c>
      <c r="HS182" s="43">
        <f>IF($HS$1=1,IF(haviszla4!$E$5="h",haviszla4!BJ182,IF(haviszla4!$E$5="k",haviszla4!BK182,IF(haviszla4!$E$5="sz",haviszla4!BL182,IF(haviszla4!$E$5="cs",haviszla4!BM182,IF(haviszla4!$E$5="p",haviszla4!BN182,IF(haviszla4!$E$5="szo",haviszla4!BO182,0)))))),0)</f>
        <v>0</v>
      </c>
      <c r="HT182" s="43">
        <f>IF($HT$1=1,IF(haviszla4!$E$5="h",haviszla4!BP182,IF(haviszla4!$E$5="k",haviszla4!BQ182,IF(haviszla4!$E$5="sz",haviszla4!BR182,IF(haviszla4!$E$5="cs",haviszla4!BS182,IF(haviszla4!$E$5="p",haviszla4!BT182,IF(haviszla4!$E$5="szo",haviszla4!BU182,0)))))),0)</f>
        <v>0</v>
      </c>
      <c r="HU182" s="43">
        <f>IF($HU$1=1,IF(haviszla4!$E$5="h",haviszla4!BV182,IF(haviszla4!$E$5="k",haviszla4!BW182,IF(haviszla4!$E$5="sz",haviszla4!BX182,IF(haviszla4!$E$5="cs",haviszla4!BY182,IF(haviszla4!$E$5="p",haviszla4!BZ182,IF(haviszla4!$E$5="szo",haviszla4!CA182,0)))))),0)</f>
        <v>0</v>
      </c>
      <c r="HV182" s="43">
        <f>IF($HV$1=1,IF(haviszla4!$E$5="h",haviszla4!CB182,IF(haviszla4!$E$5="k",haviszla4!CC182,IF(haviszla4!$E$5="sz",haviszla4!CD182,IF(haviszla4!$E$5="cs",haviszla4!CE182,IF(haviszla4!$E$5="p",haviszla4!CF182,IF(haviszla4!$E$5="szo",haviszla4!CG182,0)))))),0)</f>
        <v>0</v>
      </c>
      <c r="HW182" s="43">
        <f>IF($HW$1=1,IF(haviszla4!$E$5="h",haviszla4!CH182,IF(haviszla4!$E$5="k",haviszla4!CI182,IF(haviszla4!$E$5="sz",haviszla4!CJ182,IF(haviszla4!$E$5="cs",haviszla4!CK182,IF(haviszla4!$E$5="p",haviszla4!CL182,IF(haviszla4!$E$5="szo",haviszla4!CM182,0)))))),0)</f>
        <v>0</v>
      </c>
      <c r="HX182" s="43">
        <f>IF($HX$1=1,IF(haviszla4!$E$5="h",haviszla4!CN182,IF(haviszla4!$E$5="k",haviszla4!CO182,IF(haviszla4!$E$5="sz",haviszla4!CP182,IF(haviszla4!$E$5="cs",haviszla4!CQ182,IF(haviszla4!$E$5="p",haviszla4!CR182,IF(haviszla4!$E$5="szo",haviszla4!CS182,0)))))),0)</f>
        <v>0</v>
      </c>
      <c r="HY182" s="43">
        <f>IF($HY$1=1,IF(haviszla4!$E$5="h",haviszla4!CT182,IF(haviszla4!$E$5="k",haviszla4!CU182,IF(haviszla4!$E$5="sz",haviszla4!CV182,IF(haviszla4!$E$5="cs",haviszla4!CW182,IF(haviszla4!$E$5="p",haviszla4!CX182,IF(haviszla4!$E$5="szo",haviszla4!CY182,0)))))),0)</f>
        <v>0</v>
      </c>
      <c r="HZ182" s="43">
        <f>IF($HZ$1=1,IF(haviszla4!$E$5="h",haviszla4!CZ182,IF(haviszla4!$E$5="k",haviszla4!DA182,IF(haviszla4!$E$5="sz",haviszla4!DB182,IF(haviszla4!$E$5="cs",haviszla4!DC182,IF(haviszla4!$E$5="p",haviszla4!DD182,IF(haviszla4!$E$5="szo",haviszla4!DE182,0)))))),0)</f>
        <v>0</v>
      </c>
      <c r="IA182" s="43">
        <f>IF($IA$1=1,IF(haviszla4!$E$5="h",haviszla4!DF182,IF(haviszla4!$E$5="k",haviszla4!DG182,IF(haviszla4!$E$5="sz",haviszla4!DH182,IF(haviszla4!$E$5="cs",haviszla4!DI182,IF(haviszla4!$E$5="p",haviszla4!DJ182,IF(haviszla4!$E$5="szo",haviszla4!DK182,0)))))),0)</f>
        <v>0</v>
      </c>
      <c r="IB182" s="43">
        <f>IF($IB$1=1,IF(haviszla4!$E$5="h",haviszla4!DL182,IF(haviszla4!$E$5="k",haviszla4!DM182,IF(haviszla4!$E$5="sz",haviszla4!DN182,IF(haviszla4!$E$5="cs",haviszla4!DO182,IF(haviszla4!$E$5="p",haviszla4!DP182,IF(haviszla4!$E$5="szo",haviszla4!DQ182,0)))))),0)</f>
        <v>0</v>
      </c>
      <c r="IC182" s="43">
        <f>IF($IC$1=1,IF(haviszla4!$E$5="h",haviszla4!DR182,IF(haviszla4!$E$5="k",haviszla4!DS182,IF(haviszla4!$E$5="sz",haviszla4!DT182,IF(haviszla4!$E$5="cs",haviszla4!DU182,IF(haviszla4!$E$5="p",haviszla4!DV182,IF(haviszla4!$E$5="szo",haviszla4!DW182,0)))))),0)</f>
        <v>0</v>
      </c>
      <c r="ID182" s="43">
        <f>IF($ID$1=1,IF(haviszla4!$E$5="h",haviszla4!DX182,IF(haviszla4!$E$5="k",haviszla4!DY182,IF(haviszla4!$E$5="sz",haviszla4!DZ182,IF(haviszla4!$E$5="cs",haviszla4!EA182,IF(haviszla4!$E$5="p",haviszla4!EB182,IF(haviszla4!$E$5="szo",haviszla4!EC182,0)))))),0)</f>
        <v>0</v>
      </c>
      <c r="IE182" s="43">
        <f>IF($IE$1=1,IF(haviszla4!$E$5="h",haviszla4!ED182,IF(haviszla4!$E$5="k",haviszla4!EE182,IF(haviszla4!$E$5="sz",haviszla4!EF182,IF(haviszla4!$E$5="cs",haviszla4!EG182,IF(haviszla4!$E$5="p",haviszla4!EH182,IF(haviszla4!$E$5="szo",haviszla4!EI182,0)))))),0)</f>
        <v>0</v>
      </c>
    </row>
    <row r="183" spans="1:239" ht="15" customHeight="1">
      <c r="A183" s="18" t="s">
        <v>253</v>
      </c>
      <c r="B183" s="89"/>
      <c r="C183" s="89"/>
      <c r="D183" s="89"/>
      <c r="E183" s="13">
        <f t="shared" si="104"/>
        <v>0</v>
      </c>
      <c r="F183" s="67"/>
      <c r="G183" s="69"/>
      <c r="H183" s="52">
        <v>0</v>
      </c>
      <c r="I183" s="51">
        <v>0</v>
      </c>
      <c r="J183" s="52">
        <v>0</v>
      </c>
      <c r="K183" s="52">
        <v>0</v>
      </c>
      <c r="L183" s="52">
        <v>0</v>
      </c>
      <c r="M183" s="52">
        <v>0</v>
      </c>
      <c r="N183" s="55">
        <v>0</v>
      </c>
      <c r="O183" s="54">
        <v>0</v>
      </c>
      <c r="P183" s="54">
        <v>0</v>
      </c>
      <c r="Q183" s="54">
        <v>0</v>
      </c>
      <c r="R183" s="54">
        <v>0</v>
      </c>
      <c r="S183" s="54">
        <v>0</v>
      </c>
      <c r="T183" s="55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5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5">
        <v>0</v>
      </c>
      <c r="AG183" s="54">
        <v>0</v>
      </c>
      <c r="AH183" s="54">
        <v>0</v>
      </c>
      <c r="AI183" s="65">
        <v>0</v>
      </c>
      <c r="AJ183" s="54">
        <v>0</v>
      </c>
      <c r="AK183" s="65">
        <v>0</v>
      </c>
      <c r="AL183" s="55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5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5">
        <v>0</v>
      </c>
      <c r="AY183" s="54">
        <v>0</v>
      </c>
      <c r="AZ183" s="54">
        <v>0</v>
      </c>
      <c r="BA183" s="54">
        <v>0</v>
      </c>
      <c r="BB183" s="54">
        <v>0</v>
      </c>
      <c r="BC183" s="58">
        <v>0</v>
      </c>
      <c r="BD183" s="57">
        <v>0</v>
      </c>
      <c r="BE183" s="58">
        <v>0</v>
      </c>
      <c r="BF183" s="58">
        <v>0</v>
      </c>
      <c r="BG183" s="58">
        <v>0</v>
      </c>
      <c r="BH183" s="58">
        <v>0</v>
      </c>
      <c r="BI183" s="58">
        <v>0</v>
      </c>
      <c r="BJ183" s="55">
        <v>0</v>
      </c>
      <c r="BK183" s="54">
        <v>0</v>
      </c>
      <c r="BL183" s="54">
        <v>0</v>
      </c>
      <c r="BM183" s="54">
        <v>0</v>
      </c>
      <c r="BN183" s="54">
        <v>0</v>
      </c>
      <c r="BO183" s="54">
        <v>0</v>
      </c>
      <c r="BP183" s="55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5">
        <v>0</v>
      </c>
      <c r="BW183" s="54">
        <v>0</v>
      </c>
      <c r="BX183" s="54">
        <v>0</v>
      </c>
      <c r="BY183" s="54">
        <v>0</v>
      </c>
      <c r="BZ183" s="54">
        <v>0</v>
      </c>
      <c r="CA183" s="54">
        <v>0</v>
      </c>
      <c r="CB183" s="55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5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5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0</v>
      </c>
      <c r="CT183" s="55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5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5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5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5">
        <v>0</v>
      </c>
      <c r="DS183" s="54">
        <v>0</v>
      </c>
      <c r="DT183" s="54">
        <v>0</v>
      </c>
      <c r="DU183" s="54">
        <v>0</v>
      </c>
      <c r="DV183" s="54">
        <v>0</v>
      </c>
      <c r="DW183" s="54">
        <v>0</v>
      </c>
      <c r="DX183" s="55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5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5"/>
      <c r="EK183" s="54">
        <v>0</v>
      </c>
      <c r="EL183" s="54"/>
      <c r="EM183" s="54"/>
      <c r="EN183" s="54"/>
      <c r="EO183" s="59">
        <v>0</v>
      </c>
      <c r="EP183" s="55"/>
      <c r="EQ183" s="54">
        <v>0</v>
      </c>
      <c r="ER183" s="54"/>
      <c r="ES183" s="54"/>
      <c r="ET183" s="54"/>
      <c r="EU183" s="59">
        <v>0</v>
      </c>
      <c r="EV183" s="55"/>
      <c r="EW183" s="54">
        <v>0</v>
      </c>
      <c r="EX183" s="54"/>
      <c r="EY183" s="54"/>
      <c r="EZ183" s="54"/>
      <c r="FA183" s="59">
        <v>0</v>
      </c>
      <c r="FB183" s="43">
        <f t="shared" si="105"/>
        <v>0</v>
      </c>
      <c r="FC183" s="21">
        <f t="shared" si="106"/>
        <v>0</v>
      </c>
      <c r="FD183" s="43">
        <f t="shared" si="107"/>
        <v>0</v>
      </c>
      <c r="FE183" s="21">
        <f t="shared" si="108"/>
        <v>0</v>
      </c>
      <c r="FF183" s="43">
        <f t="shared" si="109"/>
        <v>0</v>
      </c>
      <c r="FG183" s="21">
        <f t="shared" si="110"/>
        <v>0</v>
      </c>
      <c r="FH183" s="43">
        <f t="shared" si="111"/>
        <v>0</v>
      </c>
      <c r="FI183" s="21">
        <f t="shared" si="112"/>
        <v>0</v>
      </c>
      <c r="FJ183" s="43">
        <f t="shared" si="113"/>
        <v>0</v>
      </c>
      <c r="FK183" s="21">
        <f t="shared" si="114"/>
        <v>0</v>
      </c>
      <c r="FL183" s="43">
        <f t="shared" si="115"/>
        <v>0</v>
      </c>
      <c r="FM183" s="21">
        <f t="shared" si="116"/>
        <v>0</v>
      </c>
      <c r="FN183" s="43">
        <f t="shared" si="117"/>
        <v>0</v>
      </c>
      <c r="FO183" s="21">
        <f t="shared" si="118"/>
        <v>0</v>
      </c>
      <c r="FP183" s="43">
        <f t="shared" si="119"/>
        <v>0</v>
      </c>
      <c r="FQ183" s="21">
        <f t="shared" si="120"/>
        <v>0</v>
      </c>
      <c r="FR183" s="43">
        <f t="shared" si="121"/>
        <v>0</v>
      </c>
      <c r="FS183" s="21">
        <f t="shared" si="122"/>
        <v>0</v>
      </c>
      <c r="FT183" s="43">
        <f t="shared" si="123"/>
        <v>0</v>
      </c>
      <c r="FU183" s="21">
        <f t="shared" si="124"/>
        <v>0</v>
      </c>
      <c r="FV183" s="43">
        <f t="shared" si="125"/>
        <v>0</v>
      </c>
      <c r="FW183" s="21">
        <f t="shared" si="126"/>
        <v>0</v>
      </c>
      <c r="FX183" s="43">
        <f t="shared" si="127"/>
        <v>0</v>
      </c>
      <c r="FY183" s="21">
        <f t="shared" si="128"/>
        <v>0</v>
      </c>
      <c r="FZ183" s="43">
        <f t="shared" si="129"/>
        <v>0</v>
      </c>
      <c r="GA183" s="21">
        <f t="shared" si="130"/>
        <v>0</v>
      </c>
      <c r="GB183" s="43">
        <f t="shared" si="131"/>
        <v>0</v>
      </c>
      <c r="GC183" s="21">
        <f t="shared" si="132"/>
        <v>0</v>
      </c>
      <c r="GD183" s="43">
        <f t="shared" si="133"/>
        <v>0</v>
      </c>
      <c r="GE183" s="21">
        <f t="shared" si="134"/>
        <v>0</v>
      </c>
      <c r="GF183" s="43">
        <f t="shared" si="135"/>
        <v>0</v>
      </c>
      <c r="GG183" s="21">
        <f t="shared" si="136"/>
        <v>0</v>
      </c>
      <c r="GH183" s="43">
        <f t="shared" si="137"/>
        <v>0</v>
      </c>
      <c r="GI183" s="21">
        <f t="shared" si="138"/>
        <v>0</v>
      </c>
      <c r="GJ183" s="43">
        <f t="shared" si="139"/>
        <v>0</v>
      </c>
      <c r="GK183" s="21">
        <f t="shared" si="140"/>
        <v>0</v>
      </c>
      <c r="GL183" s="43">
        <f t="shared" si="141"/>
        <v>0</v>
      </c>
      <c r="GM183" s="21">
        <f t="shared" si="142"/>
        <v>0</v>
      </c>
      <c r="GN183" s="43">
        <f t="shared" si="143"/>
        <v>0</v>
      </c>
      <c r="GO183" s="21">
        <f t="shared" si="144"/>
        <v>0</v>
      </c>
      <c r="GP183" s="43">
        <f t="shared" si="145"/>
        <v>0</v>
      </c>
      <c r="GQ183" s="21">
        <f t="shared" si="146"/>
        <v>0</v>
      </c>
      <c r="GR183" s="43">
        <f t="shared" si="147"/>
        <v>0</v>
      </c>
      <c r="GS183" s="21">
        <f t="shared" si="148"/>
        <v>0</v>
      </c>
      <c r="GT183" s="43">
        <f t="shared" si="149"/>
        <v>0</v>
      </c>
      <c r="GU183" s="21">
        <f t="shared" si="150"/>
        <v>0</v>
      </c>
      <c r="GV183" s="43">
        <f t="shared" si="151"/>
        <v>0</v>
      </c>
      <c r="GW183" s="43">
        <f t="shared" si="152"/>
        <v>0</v>
      </c>
      <c r="GY183" s="43">
        <f t="shared" si="153"/>
        <v>0</v>
      </c>
      <c r="HF183" s="89">
        <f t="shared" si="154"/>
        <v>0</v>
      </c>
      <c r="HG183" s="43">
        <f t="shared" si="154"/>
        <v>0</v>
      </c>
      <c r="HH183" s="89">
        <f t="shared" si="154"/>
        <v>0</v>
      </c>
      <c r="HI183" s="13">
        <f t="shared" si="155"/>
        <v>0</v>
      </c>
      <c r="HJ183" s="43">
        <f>IF($HJ$1=1,IF(haviszla4!$E$5="h",haviszla4!H183,IF(haviszla4!$E$5="k",haviszla4!I183,IF(haviszla4!$E$5="sz",haviszla4!J183,IF(haviszla4!$E$5="cs",haviszla4!K183,IF(haviszla4!$E$5="p",haviszla4!L183,IF(haviszla4!$E$5="szo",haviszla4!M183,0)))))),0)</f>
        <v>0</v>
      </c>
      <c r="HK183" s="43">
        <f>IF($HK$1=1,IF(haviszla4!$E$5="h",haviszla4!N183,IF(haviszla4!$E$5="k",haviszla4!O183,IF(haviszla4!$E$5="sz",haviszla4!P183,IF(haviszla4!$E$5="cs",haviszla4!Q183,IF(haviszla4!$E$5="p",haviszla4!R183,IF(haviszla4!$E$5="szo",haviszla4!S183,0)))))),0)</f>
        <v>0</v>
      </c>
      <c r="HL183" s="43">
        <f>IF($HL$1=1,IF(haviszla4!$E$5="h",haviszla4!T183,IF(haviszla4!$E$5="k",haviszla4!U183,IF(haviszla4!$E$5="sz",haviszla4!V183,IF(haviszla4!$E$5="cs",haviszla4!W183,IF(haviszla4!$E$5="p",haviszla4!X183,IF(haviszla4!$E$5="szo",haviszla4!Y183,0)))))),0)</f>
        <v>0</v>
      </c>
      <c r="HM183" s="43">
        <f>IF($HM$1=1,IF(haviszla4!$E$5="h",haviszla4!Z183,IF(haviszla4!$E$5="k",haviszla4!AA183,IF(haviszla4!$E$5="sz",haviszla4!AB183,IF(haviszla4!$E$5="cs",haviszla4!AC183,IF(haviszla4!$E$5="p",haviszla4!AD183,IF(haviszla4!$E$5="szo",haviszla4!AE183,0)))))),0)</f>
        <v>0</v>
      </c>
      <c r="HN183" s="43">
        <f>IF($HN$1=1,IF(haviszla4!$E$5="h",haviszla4!AF183,IF(haviszla4!$E$5="k",haviszla4!AG183,IF(haviszla4!$E$5="sz",haviszla4!AH183,IF(haviszla4!$E$5="cs",haviszla4!AI183,IF(haviszla4!$E$5="p",haviszla4!AJ183,IF(haviszla4!$E$5="szo",haviszla4!AK183,0)))))),0)</f>
        <v>0</v>
      </c>
      <c r="HO183" s="43">
        <f>IF($HO$1=1,IF(haviszla4!$E$5="h",haviszla4!AL183,IF(haviszla4!$E$5="k",haviszla4!AM183,IF(haviszla4!$E$5="sz",haviszla4!AN183,IF(haviszla4!$E$5="cs",haviszla4!AO183,IF(haviszla4!$E$5="p",haviszla4!AP183,IF(haviszla4!$E$5="szo",haviszla4!AQ183,0)))))),0)</f>
        <v>0</v>
      </c>
      <c r="HP183" s="43">
        <f>IF($HP$1=1,IF(haviszla4!$E$5="h",haviszla4!AR183,IF(haviszla4!$E$5="k",haviszla4!AS183,IF(haviszla4!$E$5="sz",haviszla4!AT183,IF(haviszla4!$E$5="cs",haviszla4!AU183,IF(haviszla4!$E$5="p",haviszla4!AV183,IF(haviszla4!$E$5="szo",haviszla4!AW183,0)))))),0)</f>
        <v>0</v>
      </c>
      <c r="HQ183" s="43">
        <f>IF($HQ$1=1,IF(haviszla4!$E$5="h",haviszla4!AX183,IF(haviszla4!$E$5="k",haviszla4!AY183,IF(haviszla4!$E$5="sz",haviszla4!AZ183,IF(haviszla4!$E$5="cs",haviszla4!BA183,IF(haviszla4!$E$5="p",haviszla4!BB183,IF(haviszla4!$E$5="szo",haviszla4!BC183,0)))))),0)</f>
        <v>0</v>
      </c>
      <c r="HR183" s="43">
        <f>IF($HR$1=1,IF(haviszla4!$E$5="h",haviszla4!BD183,IF(haviszla4!$E$5="k",haviszla4!BE183,IF(haviszla4!$E$5="sz",haviszla4!BF183,IF(haviszla4!$E$5="cs",haviszla4!BG183,IF(haviszla4!$E$5="p",haviszla4!BH183,IF(haviszla4!$E$5="szo",haviszla4!BI183,0)))))),0)</f>
        <v>0</v>
      </c>
      <c r="HS183" s="43">
        <f>IF($HS$1=1,IF(haviszla4!$E$5="h",haviszla4!BJ183,IF(haviszla4!$E$5="k",haviszla4!BK183,IF(haviszla4!$E$5="sz",haviszla4!BL183,IF(haviszla4!$E$5="cs",haviszla4!BM183,IF(haviszla4!$E$5="p",haviszla4!BN183,IF(haviszla4!$E$5="szo",haviszla4!BO183,0)))))),0)</f>
        <v>0</v>
      </c>
      <c r="HT183" s="43">
        <f>IF($HT$1=1,IF(haviszla4!$E$5="h",haviszla4!BP183,IF(haviszla4!$E$5="k",haviszla4!BQ183,IF(haviszla4!$E$5="sz",haviszla4!BR183,IF(haviszla4!$E$5="cs",haviszla4!BS183,IF(haviszla4!$E$5="p",haviszla4!BT183,IF(haviszla4!$E$5="szo",haviszla4!BU183,0)))))),0)</f>
        <v>0</v>
      </c>
      <c r="HU183" s="43">
        <f>IF($HU$1=1,IF(haviszla4!$E$5="h",haviszla4!BV183,IF(haviszla4!$E$5="k",haviszla4!BW183,IF(haviszla4!$E$5="sz",haviszla4!BX183,IF(haviszla4!$E$5="cs",haviszla4!BY183,IF(haviszla4!$E$5="p",haviszla4!BZ183,IF(haviszla4!$E$5="szo",haviszla4!CA183,0)))))),0)</f>
        <v>0</v>
      </c>
      <c r="HV183" s="43">
        <f>IF($HV$1=1,IF(haviszla4!$E$5="h",haviszla4!CB183,IF(haviszla4!$E$5="k",haviszla4!CC183,IF(haviszla4!$E$5="sz",haviszla4!CD183,IF(haviszla4!$E$5="cs",haviszla4!CE183,IF(haviszla4!$E$5="p",haviszla4!CF183,IF(haviszla4!$E$5="szo",haviszla4!CG183,0)))))),0)</f>
        <v>0</v>
      </c>
      <c r="HW183" s="43">
        <f>IF($HW$1=1,IF(haviszla4!$E$5="h",haviszla4!CH183,IF(haviszla4!$E$5="k",haviszla4!CI183,IF(haviszla4!$E$5="sz",haviszla4!CJ183,IF(haviszla4!$E$5="cs",haviszla4!CK183,IF(haviszla4!$E$5="p",haviszla4!CL183,IF(haviszla4!$E$5="szo",haviszla4!CM183,0)))))),0)</f>
        <v>0</v>
      </c>
      <c r="HX183" s="43">
        <f>IF($HX$1=1,IF(haviszla4!$E$5="h",haviszla4!CN183,IF(haviszla4!$E$5="k",haviszla4!CO183,IF(haviszla4!$E$5="sz",haviszla4!CP183,IF(haviszla4!$E$5="cs",haviszla4!CQ183,IF(haviszla4!$E$5="p",haviszla4!CR183,IF(haviszla4!$E$5="szo",haviszla4!CS183,0)))))),0)</f>
        <v>0</v>
      </c>
      <c r="HY183" s="43">
        <f>IF($HY$1=1,IF(haviszla4!$E$5="h",haviszla4!CT183,IF(haviszla4!$E$5="k",haviszla4!CU183,IF(haviszla4!$E$5="sz",haviszla4!CV183,IF(haviszla4!$E$5="cs",haviszla4!CW183,IF(haviszla4!$E$5="p",haviszla4!CX183,IF(haviszla4!$E$5="szo",haviszla4!CY183,0)))))),0)</f>
        <v>0</v>
      </c>
      <c r="HZ183" s="43">
        <f>IF($HZ$1=1,IF(haviszla4!$E$5="h",haviszla4!CZ183,IF(haviszla4!$E$5="k",haviszla4!DA183,IF(haviszla4!$E$5="sz",haviszla4!DB183,IF(haviszla4!$E$5="cs",haviszla4!DC183,IF(haviszla4!$E$5="p",haviszla4!DD183,IF(haviszla4!$E$5="szo",haviszla4!DE183,0)))))),0)</f>
        <v>0</v>
      </c>
      <c r="IA183" s="43">
        <f>IF($IA$1=1,IF(haviszla4!$E$5="h",haviszla4!DF183,IF(haviszla4!$E$5="k",haviszla4!DG183,IF(haviszla4!$E$5="sz",haviszla4!DH183,IF(haviszla4!$E$5="cs",haviszla4!DI183,IF(haviszla4!$E$5="p",haviszla4!DJ183,IF(haviszla4!$E$5="szo",haviszla4!DK183,0)))))),0)</f>
        <v>0</v>
      </c>
      <c r="IB183" s="43">
        <f>IF($IB$1=1,IF(haviszla4!$E$5="h",haviszla4!DL183,IF(haviszla4!$E$5="k",haviszla4!DM183,IF(haviszla4!$E$5="sz",haviszla4!DN183,IF(haviszla4!$E$5="cs",haviszla4!DO183,IF(haviszla4!$E$5="p",haviszla4!DP183,IF(haviszla4!$E$5="szo",haviszla4!DQ183,0)))))),0)</f>
        <v>0</v>
      </c>
      <c r="IC183" s="43">
        <f>IF($IC$1=1,IF(haviszla4!$E$5="h",haviszla4!DR183,IF(haviszla4!$E$5="k",haviszla4!DS183,IF(haviszla4!$E$5="sz",haviszla4!DT183,IF(haviszla4!$E$5="cs",haviszla4!DU183,IF(haviszla4!$E$5="p",haviszla4!DV183,IF(haviszla4!$E$5="szo",haviszla4!DW183,0)))))),0)</f>
        <v>0</v>
      </c>
      <c r="ID183" s="43">
        <f>IF($ID$1=1,IF(haviszla4!$E$5="h",haviszla4!DX183,IF(haviszla4!$E$5="k",haviszla4!DY183,IF(haviszla4!$E$5="sz",haviszla4!DZ183,IF(haviszla4!$E$5="cs",haviszla4!EA183,IF(haviszla4!$E$5="p",haviszla4!EB183,IF(haviszla4!$E$5="szo",haviszla4!EC183,0)))))),0)</f>
        <v>0</v>
      </c>
      <c r="IE183" s="43">
        <f>IF($IE$1=1,IF(haviszla4!$E$5="h",haviszla4!ED183,IF(haviszla4!$E$5="k",haviszla4!EE183,IF(haviszla4!$E$5="sz",haviszla4!EF183,IF(haviszla4!$E$5="cs",haviszla4!EG183,IF(haviszla4!$E$5="p",haviszla4!EH183,IF(haviszla4!$E$5="szo",haviszla4!EI183,0)))))),0)</f>
        <v>0</v>
      </c>
    </row>
    <row r="184" spans="1:239" ht="15" customHeight="1">
      <c r="A184" s="18" t="s">
        <v>254</v>
      </c>
      <c r="B184" s="89"/>
      <c r="D184" s="89"/>
      <c r="E184" s="13">
        <f t="shared" si="104"/>
        <v>0</v>
      </c>
      <c r="F184" s="67"/>
      <c r="G184" s="69"/>
      <c r="H184" s="52">
        <v>0</v>
      </c>
      <c r="I184" s="51">
        <v>0</v>
      </c>
      <c r="J184" s="52">
        <v>0</v>
      </c>
      <c r="K184" s="52">
        <v>0</v>
      </c>
      <c r="L184" s="52">
        <v>0</v>
      </c>
      <c r="M184" s="52">
        <v>0</v>
      </c>
      <c r="N184" s="55">
        <v>0</v>
      </c>
      <c r="O184" s="54">
        <v>0</v>
      </c>
      <c r="P184" s="54">
        <v>0</v>
      </c>
      <c r="Q184" s="54">
        <v>0</v>
      </c>
      <c r="R184" s="54">
        <v>0</v>
      </c>
      <c r="S184" s="54">
        <v>0</v>
      </c>
      <c r="T184" s="55">
        <v>0</v>
      </c>
      <c r="U184" s="54">
        <v>0</v>
      </c>
      <c r="V184" s="54">
        <v>0</v>
      </c>
      <c r="W184" s="54">
        <v>0</v>
      </c>
      <c r="X184" s="54">
        <v>0</v>
      </c>
      <c r="Y184" s="54">
        <v>0</v>
      </c>
      <c r="Z184" s="55">
        <v>0</v>
      </c>
      <c r="AA184" s="54">
        <v>0</v>
      </c>
      <c r="AB184" s="54">
        <v>0</v>
      </c>
      <c r="AC184" s="54">
        <v>0</v>
      </c>
      <c r="AD184" s="54">
        <v>0</v>
      </c>
      <c r="AE184" s="54">
        <v>0</v>
      </c>
      <c r="AF184" s="55">
        <v>0</v>
      </c>
      <c r="AG184" s="54">
        <v>0</v>
      </c>
      <c r="AH184" s="54">
        <v>0</v>
      </c>
      <c r="AI184" s="54">
        <v>0</v>
      </c>
      <c r="AJ184" s="54">
        <v>0</v>
      </c>
      <c r="AK184" s="54">
        <v>0</v>
      </c>
      <c r="AL184" s="55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5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5">
        <v>0</v>
      </c>
      <c r="AY184" s="54">
        <v>0</v>
      </c>
      <c r="AZ184" s="54">
        <v>0</v>
      </c>
      <c r="BA184" s="54">
        <v>0</v>
      </c>
      <c r="BB184" s="54">
        <v>0</v>
      </c>
      <c r="BC184" s="58">
        <v>0</v>
      </c>
      <c r="BD184" s="57">
        <v>0</v>
      </c>
      <c r="BE184" s="58">
        <v>0</v>
      </c>
      <c r="BF184" s="58">
        <v>0</v>
      </c>
      <c r="BG184" s="58">
        <v>0</v>
      </c>
      <c r="BH184" s="58">
        <v>0</v>
      </c>
      <c r="BI184" s="58">
        <v>0</v>
      </c>
      <c r="BJ184" s="55">
        <v>0</v>
      </c>
      <c r="BK184" s="54">
        <v>0</v>
      </c>
      <c r="BL184" s="54">
        <v>0</v>
      </c>
      <c r="BM184" s="54">
        <v>0</v>
      </c>
      <c r="BN184" s="54">
        <v>0</v>
      </c>
      <c r="BO184" s="54">
        <v>0</v>
      </c>
      <c r="BP184" s="55">
        <v>0</v>
      </c>
      <c r="BQ184" s="54">
        <v>0</v>
      </c>
      <c r="BR184" s="54">
        <v>0</v>
      </c>
      <c r="BS184" s="54">
        <v>0</v>
      </c>
      <c r="BT184" s="54">
        <v>0</v>
      </c>
      <c r="BU184" s="54">
        <v>0</v>
      </c>
      <c r="BV184" s="55">
        <v>0</v>
      </c>
      <c r="BW184" s="54">
        <v>0</v>
      </c>
      <c r="BX184" s="54">
        <v>0</v>
      </c>
      <c r="BY184" s="54">
        <v>0</v>
      </c>
      <c r="BZ184" s="54">
        <v>0</v>
      </c>
      <c r="CA184" s="54">
        <v>0</v>
      </c>
      <c r="CB184" s="55">
        <v>0</v>
      </c>
      <c r="CC184" s="54">
        <v>0</v>
      </c>
      <c r="CD184" s="54">
        <v>0</v>
      </c>
      <c r="CE184" s="54">
        <v>0</v>
      </c>
      <c r="CF184" s="54">
        <v>0</v>
      </c>
      <c r="CG184" s="54">
        <v>0</v>
      </c>
      <c r="CH184" s="55">
        <v>0</v>
      </c>
      <c r="CI184" s="54">
        <v>0</v>
      </c>
      <c r="CJ184" s="54">
        <v>0</v>
      </c>
      <c r="CK184" s="54">
        <v>0</v>
      </c>
      <c r="CL184" s="54">
        <v>0</v>
      </c>
      <c r="CM184" s="54">
        <v>0</v>
      </c>
      <c r="CN184" s="55">
        <v>0</v>
      </c>
      <c r="CO184" s="54">
        <v>0</v>
      </c>
      <c r="CP184" s="54">
        <v>0</v>
      </c>
      <c r="CQ184" s="54">
        <v>0</v>
      </c>
      <c r="CR184" s="54">
        <v>0</v>
      </c>
      <c r="CS184" s="54">
        <v>0</v>
      </c>
      <c r="CT184" s="55">
        <v>0</v>
      </c>
      <c r="CU184" s="54">
        <v>0</v>
      </c>
      <c r="CV184" s="54">
        <v>0</v>
      </c>
      <c r="CW184" s="54">
        <v>0</v>
      </c>
      <c r="CX184" s="54">
        <v>0</v>
      </c>
      <c r="CY184" s="54">
        <v>0</v>
      </c>
      <c r="CZ184" s="55">
        <v>0</v>
      </c>
      <c r="DA184" s="54">
        <v>0</v>
      </c>
      <c r="DB184" s="54">
        <v>0</v>
      </c>
      <c r="DC184" s="54">
        <v>0</v>
      </c>
      <c r="DD184" s="54">
        <v>0</v>
      </c>
      <c r="DE184" s="54">
        <v>0</v>
      </c>
      <c r="DF184" s="55">
        <v>0</v>
      </c>
      <c r="DG184" s="54">
        <v>0</v>
      </c>
      <c r="DH184" s="54">
        <v>0</v>
      </c>
      <c r="DI184" s="54">
        <v>0</v>
      </c>
      <c r="DJ184" s="54">
        <v>0</v>
      </c>
      <c r="DK184" s="54">
        <v>0</v>
      </c>
      <c r="DL184" s="55">
        <v>0</v>
      </c>
      <c r="DM184" s="54">
        <v>0</v>
      </c>
      <c r="DN184" s="54">
        <v>0</v>
      </c>
      <c r="DO184" s="54">
        <v>0</v>
      </c>
      <c r="DP184" s="54">
        <v>0</v>
      </c>
      <c r="DQ184" s="54">
        <v>0</v>
      </c>
      <c r="DR184" s="55">
        <v>0</v>
      </c>
      <c r="DS184" s="54">
        <v>0</v>
      </c>
      <c r="DT184" s="54">
        <v>0</v>
      </c>
      <c r="DU184" s="54">
        <v>0</v>
      </c>
      <c r="DV184" s="54">
        <v>0</v>
      </c>
      <c r="DW184" s="54">
        <v>0</v>
      </c>
      <c r="DX184" s="55">
        <v>0</v>
      </c>
      <c r="DY184" s="54">
        <v>0</v>
      </c>
      <c r="DZ184" s="54">
        <v>0</v>
      </c>
      <c r="EA184" s="54">
        <v>0</v>
      </c>
      <c r="EB184" s="54">
        <v>0</v>
      </c>
      <c r="EC184" s="54">
        <v>0</v>
      </c>
      <c r="ED184" s="55">
        <v>0</v>
      </c>
      <c r="EE184" s="54">
        <v>0</v>
      </c>
      <c r="EF184" s="54">
        <v>0</v>
      </c>
      <c r="EG184" s="54">
        <v>0</v>
      </c>
      <c r="EH184" s="54">
        <v>0</v>
      </c>
      <c r="EI184" s="54">
        <v>0</v>
      </c>
      <c r="EJ184" s="55"/>
      <c r="EK184" s="54">
        <v>0</v>
      </c>
      <c r="EL184" s="54"/>
      <c r="EM184" s="54"/>
      <c r="EN184" s="54"/>
      <c r="EO184" s="59">
        <v>0</v>
      </c>
      <c r="EP184" s="55"/>
      <c r="EQ184" s="54">
        <v>0</v>
      </c>
      <c r="ER184" s="54"/>
      <c r="ES184" s="54"/>
      <c r="ET184" s="54"/>
      <c r="EU184" s="59">
        <v>0</v>
      </c>
      <c r="EV184" s="55"/>
      <c r="EW184" s="54">
        <v>0</v>
      </c>
      <c r="EX184" s="54"/>
      <c r="EY184" s="54"/>
      <c r="EZ184" s="54"/>
      <c r="FA184" s="59">
        <v>0</v>
      </c>
      <c r="FB184" s="43">
        <f t="shared" si="105"/>
        <v>0</v>
      </c>
      <c r="FC184" s="21">
        <f t="shared" si="106"/>
        <v>0</v>
      </c>
      <c r="FD184" s="43">
        <f t="shared" si="107"/>
        <v>0</v>
      </c>
      <c r="FE184" s="21">
        <f t="shared" si="108"/>
        <v>0</v>
      </c>
      <c r="FF184" s="43">
        <f t="shared" si="109"/>
        <v>0</v>
      </c>
      <c r="FG184" s="21">
        <f t="shared" si="110"/>
        <v>0</v>
      </c>
      <c r="FH184" s="43">
        <f t="shared" si="111"/>
        <v>0</v>
      </c>
      <c r="FI184" s="21">
        <f t="shared" si="112"/>
        <v>0</v>
      </c>
      <c r="FJ184" s="43">
        <f t="shared" si="113"/>
        <v>0</v>
      </c>
      <c r="FK184" s="21">
        <f t="shared" si="114"/>
        <v>0</v>
      </c>
      <c r="FL184" s="43">
        <f t="shared" si="115"/>
        <v>0</v>
      </c>
      <c r="FM184" s="21">
        <f t="shared" si="116"/>
        <v>0</v>
      </c>
      <c r="FN184" s="43">
        <f t="shared" si="117"/>
        <v>0</v>
      </c>
      <c r="FO184" s="21">
        <f t="shared" si="118"/>
        <v>0</v>
      </c>
      <c r="FP184" s="43">
        <f t="shared" si="119"/>
        <v>0</v>
      </c>
      <c r="FQ184" s="21">
        <f t="shared" si="120"/>
        <v>0</v>
      </c>
      <c r="FR184" s="43">
        <f t="shared" si="121"/>
        <v>0</v>
      </c>
      <c r="FS184" s="21">
        <f t="shared" si="122"/>
        <v>0</v>
      </c>
      <c r="FT184" s="43">
        <f t="shared" si="123"/>
        <v>0</v>
      </c>
      <c r="FU184" s="21">
        <f t="shared" si="124"/>
        <v>0</v>
      </c>
      <c r="FV184" s="43">
        <f t="shared" si="125"/>
        <v>0</v>
      </c>
      <c r="FW184" s="21">
        <f t="shared" si="126"/>
        <v>0</v>
      </c>
      <c r="FX184" s="43">
        <f t="shared" si="127"/>
        <v>0</v>
      </c>
      <c r="FY184" s="21">
        <f t="shared" si="128"/>
        <v>0</v>
      </c>
      <c r="FZ184" s="43">
        <f t="shared" si="129"/>
        <v>0</v>
      </c>
      <c r="GA184" s="21">
        <f t="shared" si="130"/>
        <v>0</v>
      </c>
      <c r="GB184" s="43">
        <f t="shared" si="131"/>
        <v>0</v>
      </c>
      <c r="GC184" s="21">
        <f t="shared" si="132"/>
        <v>0</v>
      </c>
      <c r="GD184" s="43">
        <f t="shared" si="133"/>
        <v>0</v>
      </c>
      <c r="GE184" s="21">
        <f t="shared" si="134"/>
        <v>0</v>
      </c>
      <c r="GF184" s="43">
        <f t="shared" si="135"/>
        <v>0</v>
      </c>
      <c r="GG184" s="21">
        <f t="shared" si="136"/>
        <v>0</v>
      </c>
      <c r="GH184" s="43">
        <f t="shared" si="137"/>
        <v>0</v>
      </c>
      <c r="GI184" s="21">
        <f t="shared" si="138"/>
        <v>0</v>
      </c>
      <c r="GJ184" s="43">
        <f t="shared" si="139"/>
        <v>0</v>
      </c>
      <c r="GK184" s="21">
        <f t="shared" si="140"/>
        <v>0</v>
      </c>
      <c r="GL184" s="43">
        <f t="shared" si="141"/>
        <v>0</v>
      </c>
      <c r="GM184" s="21">
        <f t="shared" si="142"/>
        <v>0</v>
      </c>
      <c r="GN184" s="43">
        <f t="shared" si="143"/>
        <v>0</v>
      </c>
      <c r="GO184" s="21">
        <f t="shared" si="144"/>
        <v>0</v>
      </c>
      <c r="GP184" s="43">
        <f t="shared" si="145"/>
        <v>0</v>
      </c>
      <c r="GQ184" s="21">
        <f t="shared" si="146"/>
        <v>0</v>
      </c>
      <c r="GR184" s="43">
        <f t="shared" si="147"/>
        <v>0</v>
      </c>
      <c r="GS184" s="21">
        <f t="shared" si="148"/>
        <v>0</v>
      </c>
      <c r="GT184" s="43">
        <f t="shared" si="149"/>
        <v>0</v>
      </c>
      <c r="GU184" s="21">
        <f t="shared" si="150"/>
        <v>0</v>
      </c>
      <c r="GV184" s="43">
        <f t="shared" si="151"/>
        <v>0</v>
      </c>
      <c r="GW184" s="43">
        <f t="shared" si="152"/>
        <v>0</v>
      </c>
      <c r="GY184" s="43">
        <f t="shared" si="153"/>
        <v>0</v>
      </c>
      <c r="HF184" s="89">
        <f t="shared" si="154"/>
        <v>0</v>
      </c>
      <c r="HG184" s="43">
        <f t="shared" si="154"/>
        <v>0</v>
      </c>
      <c r="HH184" s="89">
        <f t="shared" si="154"/>
        <v>0</v>
      </c>
      <c r="HI184" s="13">
        <f t="shared" si="155"/>
        <v>0</v>
      </c>
      <c r="HJ184" s="43">
        <f>IF($HJ$1=1,IF(haviszla4!$E$5="h",haviszla4!H184,IF(haviszla4!$E$5="k",haviszla4!I184,IF(haviszla4!$E$5="sz",haviszla4!J184,IF(haviszla4!$E$5="cs",haviszla4!K184,IF(haviszla4!$E$5="p",haviszla4!L184,IF(haviszla4!$E$5="szo",haviszla4!M184,0)))))),0)</f>
        <v>0</v>
      </c>
      <c r="HK184" s="43">
        <f>IF($HK$1=1,IF(haviszla4!$E$5="h",haviszla4!N184,IF(haviszla4!$E$5="k",haviszla4!O184,IF(haviszla4!$E$5="sz",haviszla4!P184,IF(haviszla4!$E$5="cs",haviszla4!Q184,IF(haviszla4!$E$5="p",haviszla4!R184,IF(haviszla4!$E$5="szo",haviszla4!S184,0)))))),0)</f>
        <v>0</v>
      </c>
      <c r="HL184" s="43">
        <f>IF($HL$1=1,IF(haviszla4!$E$5="h",haviszla4!T184,IF(haviszla4!$E$5="k",haviszla4!U184,IF(haviszla4!$E$5="sz",haviszla4!V184,IF(haviszla4!$E$5="cs",haviszla4!W184,IF(haviszla4!$E$5="p",haviszla4!X184,IF(haviszla4!$E$5="szo",haviszla4!Y184,0)))))),0)</f>
        <v>0</v>
      </c>
      <c r="HM184" s="43">
        <f>IF($HM$1=1,IF(haviszla4!$E$5="h",haviszla4!Z184,IF(haviszla4!$E$5="k",haviszla4!AA184,IF(haviszla4!$E$5="sz",haviszla4!AB184,IF(haviszla4!$E$5="cs",haviszla4!AC184,IF(haviszla4!$E$5="p",haviszla4!AD184,IF(haviszla4!$E$5="szo",haviszla4!AE184,0)))))),0)</f>
        <v>0</v>
      </c>
      <c r="HN184" s="43">
        <f>IF($HN$1=1,IF(haviszla4!$E$5="h",haviszla4!AF184,IF(haviszla4!$E$5="k",haviszla4!AG184,IF(haviszla4!$E$5="sz",haviszla4!AH184,IF(haviszla4!$E$5="cs",haviszla4!AI184,IF(haviszla4!$E$5="p",haviszla4!AJ184,IF(haviszla4!$E$5="szo",haviszla4!AK184,0)))))),0)</f>
        <v>0</v>
      </c>
      <c r="HO184" s="43">
        <f>IF($HO$1=1,IF(haviszla4!$E$5="h",haviszla4!AL184,IF(haviszla4!$E$5="k",haviszla4!AM184,IF(haviszla4!$E$5="sz",haviszla4!AN184,IF(haviszla4!$E$5="cs",haviszla4!AO184,IF(haviszla4!$E$5="p",haviszla4!AP184,IF(haviszla4!$E$5="szo",haviszla4!AQ184,0)))))),0)</f>
        <v>0</v>
      </c>
      <c r="HP184" s="43">
        <f>IF($HP$1=1,IF(haviszla4!$E$5="h",haviszla4!AR184,IF(haviszla4!$E$5="k",haviszla4!AS184,IF(haviszla4!$E$5="sz",haviszla4!AT184,IF(haviszla4!$E$5="cs",haviszla4!AU184,IF(haviszla4!$E$5="p",haviszla4!AV184,IF(haviszla4!$E$5="szo",haviszla4!AW184,0)))))),0)</f>
        <v>0</v>
      </c>
      <c r="HQ184" s="43">
        <f>IF($HQ$1=1,IF(haviszla4!$E$5="h",haviszla4!AX184,IF(haviszla4!$E$5="k",haviszla4!AY184,IF(haviszla4!$E$5="sz",haviszla4!AZ184,IF(haviszla4!$E$5="cs",haviszla4!BA184,IF(haviszla4!$E$5="p",haviszla4!BB184,IF(haviszla4!$E$5="szo",haviszla4!BC184,0)))))),0)</f>
        <v>0</v>
      </c>
      <c r="HR184" s="43">
        <f>IF($HR$1=1,IF(haviszla4!$E$5="h",haviszla4!BD184,IF(haviszla4!$E$5="k",haviszla4!BE184,IF(haviszla4!$E$5="sz",haviszla4!BF184,IF(haviszla4!$E$5="cs",haviszla4!BG184,IF(haviszla4!$E$5="p",haviszla4!BH184,IF(haviszla4!$E$5="szo",haviszla4!BI184,0)))))),0)</f>
        <v>0</v>
      </c>
      <c r="HS184" s="43">
        <f>IF($HS$1=1,IF(haviszla4!$E$5="h",haviszla4!BJ184,IF(haviszla4!$E$5="k",haviszla4!BK184,IF(haviszla4!$E$5="sz",haviszla4!BL184,IF(haviszla4!$E$5="cs",haviszla4!BM184,IF(haviszla4!$E$5="p",haviszla4!BN184,IF(haviszla4!$E$5="szo",haviszla4!BO184,0)))))),0)</f>
        <v>0</v>
      </c>
      <c r="HT184" s="43">
        <f>IF($HT$1=1,IF(haviszla4!$E$5="h",haviszla4!BP184,IF(haviszla4!$E$5="k",haviszla4!BQ184,IF(haviszla4!$E$5="sz",haviszla4!BR184,IF(haviszla4!$E$5="cs",haviszla4!BS184,IF(haviszla4!$E$5="p",haviszla4!BT184,IF(haviszla4!$E$5="szo",haviszla4!BU184,0)))))),0)</f>
        <v>0</v>
      </c>
      <c r="HU184" s="43">
        <f>IF($HU$1=1,IF(haviszla4!$E$5="h",haviszla4!BV184,IF(haviszla4!$E$5="k",haviszla4!BW184,IF(haviszla4!$E$5="sz",haviszla4!BX184,IF(haviszla4!$E$5="cs",haviszla4!BY184,IF(haviszla4!$E$5="p",haviszla4!BZ184,IF(haviszla4!$E$5="szo",haviszla4!CA184,0)))))),0)</f>
        <v>0</v>
      </c>
      <c r="HV184" s="43">
        <f>IF($HV$1=1,IF(haviszla4!$E$5="h",haviszla4!CB184,IF(haviszla4!$E$5="k",haviszla4!CC184,IF(haviszla4!$E$5="sz",haviszla4!CD184,IF(haviszla4!$E$5="cs",haviszla4!CE184,IF(haviszla4!$E$5="p",haviszla4!CF184,IF(haviszla4!$E$5="szo",haviszla4!CG184,0)))))),0)</f>
        <v>0</v>
      </c>
      <c r="HW184" s="43">
        <f>IF($HW$1=1,IF(haviszla4!$E$5="h",haviszla4!CH184,IF(haviszla4!$E$5="k",haviszla4!CI184,IF(haviszla4!$E$5="sz",haviszla4!CJ184,IF(haviszla4!$E$5="cs",haviszla4!CK184,IF(haviszla4!$E$5="p",haviszla4!CL184,IF(haviszla4!$E$5="szo",haviszla4!CM184,0)))))),0)</f>
        <v>0</v>
      </c>
      <c r="HX184" s="43">
        <f>IF($HX$1=1,IF(haviszla4!$E$5="h",haviszla4!CN184,IF(haviszla4!$E$5="k",haviszla4!CO184,IF(haviszla4!$E$5="sz",haviszla4!CP184,IF(haviszla4!$E$5="cs",haviszla4!CQ184,IF(haviszla4!$E$5="p",haviszla4!CR184,IF(haviszla4!$E$5="szo",haviszla4!CS184,0)))))),0)</f>
        <v>0</v>
      </c>
      <c r="HY184" s="43">
        <f>IF($HY$1=1,IF(haviszla4!$E$5="h",haviszla4!CT184,IF(haviszla4!$E$5="k",haviszla4!CU184,IF(haviszla4!$E$5="sz",haviszla4!CV184,IF(haviszla4!$E$5="cs",haviszla4!CW184,IF(haviszla4!$E$5="p",haviszla4!CX184,IF(haviszla4!$E$5="szo",haviszla4!CY184,0)))))),0)</f>
        <v>0</v>
      </c>
      <c r="HZ184" s="43">
        <f>IF($HZ$1=1,IF(haviszla4!$E$5="h",haviszla4!CZ184,IF(haviszla4!$E$5="k",haviszla4!DA184,IF(haviszla4!$E$5="sz",haviszla4!DB184,IF(haviszla4!$E$5="cs",haviszla4!DC184,IF(haviszla4!$E$5="p",haviszla4!DD184,IF(haviszla4!$E$5="szo",haviszla4!DE184,0)))))),0)</f>
        <v>0</v>
      </c>
      <c r="IA184" s="43">
        <f>IF($IA$1=1,IF(haviszla4!$E$5="h",haviszla4!DF184,IF(haviszla4!$E$5="k",haviszla4!DG184,IF(haviszla4!$E$5="sz",haviszla4!DH184,IF(haviszla4!$E$5="cs",haviszla4!DI184,IF(haviszla4!$E$5="p",haviszla4!DJ184,IF(haviszla4!$E$5="szo",haviszla4!DK184,0)))))),0)</f>
        <v>0</v>
      </c>
      <c r="IB184" s="43">
        <f>IF($IB$1=1,IF(haviszla4!$E$5="h",haviszla4!DL184,IF(haviszla4!$E$5="k",haviszla4!DM184,IF(haviszla4!$E$5="sz",haviszla4!DN184,IF(haviszla4!$E$5="cs",haviszla4!DO184,IF(haviszla4!$E$5="p",haviszla4!DP184,IF(haviszla4!$E$5="szo",haviszla4!DQ184,0)))))),0)</f>
        <v>0</v>
      </c>
      <c r="IC184" s="43">
        <f>IF($IC$1=1,IF(haviszla4!$E$5="h",haviszla4!DR184,IF(haviszla4!$E$5="k",haviszla4!DS184,IF(haviszla4!$E$5="sz",haviszla4!DT184,IF(haviszla4!$E$5="cs",haviszla4!DU184,IF(haviszla4!$E$5="p",haviszla4!DV184,IF(haviszla4!$E$5="szo",haviszla4!DW184,0)))))),0)</f>
        <v>0</v>
      </c>
      <c r="ID184" s="43">
        <f>IF($ID$1=1,IF(haviszla4!$E$5="h",haviszla4!DX184,IF(haviszla4!$E$5="k",haviszla4!DY184,IF(haviszla4!$E$5="sz",haviszla4!DZ184,IF(haviszla4!$E$5="cs",haviszla4!EA184,IF(haviszla4!$E$5="p",haviszla4!EB184,IF(haviszla4!$E$5="szo",haviszla4!EC184,0)))))),0)</f>
        <v>0</v>
      </c>
      <c r="IE184" s="43">
        <f>IF($IE$1=1,IF(haviszla4!$E$5="h",haviszla4!ED184,IF(haviszla4!$E$5="k",haviszla4!EE184,IF(haviszla4!$E$5="sz",haviszla4!EF184,IF(haviszla4!$E$5="cs",haviszla4!EG184,IF(haviszla4!$E$5="p",haviszla4!EH184,IF(haviszla4!$E$5="szo",haviszla4!EI184,0)))))),0)</f>
        <v>0</v>
      </c>
    </row>
    <row r="185" spans="1:239" ht="15" customHeight="1">
      <c r="A185" s="18" t="s">
        <v>255</v>
      </c>
      <c r="B185" s="89"/>
      <c r="D185" s="89"/>
      <c r="E185" s="13">
        <f t="shared" si="104"/>
        <v>0</v>
      </c>
      <c r="F185" s="67"/>
      <c r="G185" s="69"/>
      <c r="H185" s="52">
        <v>0</v>
      </c>
      <c r="I185" s="51">
        <v>0</v>
      </c>
      <c r="J185" s="52">
        <v>0</v>
      </c>
      <c r="K185" s="52">
        <v>0</v>
      </c>
      <c r="L185" s="52">
        <v>0</v>
      </c>
      <c r="M185" s="52">
        <v>0</v>
      </c>
      <c r="N185" s="55">
        <v>0</v>
      </c>
      <c r="O185" s="54">
        <v>0</v>
      </c>
      <c r="P185" s="54">
        <v>0</v>
      </c>
      <c r="Q185" s="54">
        <v>0</v>
      </c>
      <c r="R185" s="54">
        <v>0</v>
      </c>
      <c r="S185" s="54">
        <v>0</v>
      </c>
      <c r="T185" s="55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0</v>
      </c>
      <c r="Z185" s="55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5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5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5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5">
        <v>0</v>
      </c>
      <c r="AY185" s="54">
        <v>0</v>
      </c>
      <c r="AZ185" s="54">
        <v>0</v>
      </c>
      <c r="BA185" s="54">
        <v>0</v>
      </c>
      <c r="BB185" s="54">
        <v>0</v>
      </c>
      <c r="BC185" s="58">
        <v>0</v>
      </c>
      <c r="BD185" s="57">
        <v>0</v>
      </c>
      <c r="BE185" s="58">
        <v>0</v>
      </c>
      <c r="BF185" s="58">
        <v>0</v>
      </c>
      <c r="BG185" s="58">
        <v>0</v>
      </c>
      <c r="BH185" s="58">
        <v>0</v>
      </c>
      <c r="BI185" s="58">
        <v>0</v>
      </c>
      <c r="BJ185" s="55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5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5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5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5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5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5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5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5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5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5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5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5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5"/>
      <c r="EK185" s="54">
        <v>0</v>
      </c>
      <c r="EL185" s="54"/>
      <c r="EM185" s="54"/>
      <c r="EN185" s="54"/>
      <c r="EO185" s="59">
        <v>0</v>
      </c>
      <c r="EP185" s="55"/>
      <c r="EQ185" s="54">
        <v>0</v>
      </c>
      <c r="ER185" s="54"/>
      <c r="ES185" s="54"/>
      <c r="ET185" s="54"/>
      <c r="EU185" s="59">
        <v>0</v>
      </c>
      <c r="EV185" s="55"/>
      <c r="EW185" s="54">
        <v>0</v>
      </c>
      <c r="EX185" s="54"/>
      <c r="EY185" s="54"/>
      <c r="EZ185" s="54"/>
      <c r="FA185" s="59">
        <v>0</v>
      </c>
      <c r="FB185" s="43">
        <f t="shared" si="105"/>
        <v>0</v>
      </c>
      <c r="FC185" s="21">
        <f t="shared" si="106"/>
        <v>0</v>
      </c>
      <c r="FD185" s="43">
        <f t="shared" si="107"/>
        <v>0</v>
      </c>
      <c r="FE185" s="21">
        <f t="shared" si="108"/>
        <v>0</v>
      </c>
      <c r="FF185" s="43">
        <f t="shared" si="109"/>
        <v>0</v>
      </c>
      <c r="FG185" s="21">
        <f t="shared" si="110"/>
        <v>0</v>
      </c>
      <c r="FH185" s="43">
        <f t="shared" si="111"/>
        <v>0</v>
      </c>
      <c r="FI185" s="21">
        <f t="shared" si="112"/>
        <v>0</v>
      </c>
      <c r="FJ185" s="43">
        <f t="shared" si="113"/>
        <v>0</v>
      </c>
      <c r="FK185" s="21">
        <f t="shared" si="114"/>
        <v>0</v>
      </c>
      <c r="FL185" s="43">
        <f t="shared" si="115"/>
        <v>0</v>
      </c>
      <c r="FM185" s="21">
        <f t="shared" si="116"/>
        <v>0</v>
      </c>
      <c r="FN185" s="43">
        <f t="shared" si="117"/>
        <v>0</v>
      </c>
      <c r="FO185" s="21">
        <f t="shared" si="118"/>
        <v>0</v>
      </c>
      <c r="FP185" s="43">
        <f t="shared" si="119"/>
        <v>0</v>
      </c>
      <c r="FQ185" s="21">
        <f t="shared" si="120"/>
        <v>0</v>
      </c>
      <c r="FR185" s="43">
        <f t="shared" si="121"/>
        <v>0</v>
      </c>
      <c r="FS185" s="21">
        <f t="shared" si="122"/>
        <v>0</v>
      </c>
      <c r="FT185" s="43">
        <f t="shared" si="123"/>
        <v>0</v>
      </c>
      <c r="FU185" s="21">
        <f t="shared" si="124"/>
        <v>0</v>
      </c>
      <c r="FV185" s="43">
        <f t="shared" si="125"/>
        <v>0</v>
      </c>
      <c r="FW185" s="21">
        <f t="shared" si="126"/>
        <v>0</v>
      </c>
      <c r="FX185" s="43">
        <f t="shared" si="127"/>
        <v>0</v>
      </c>
      <c r="FY185" s="21">
        <f t="shared" si="128"/>
        <v>0</v>
      </c>
      <c r="FZ185" s="43">
        <f t="shared" si="129"/>
        <v>0</v>
      </c>
      <c r="GA185" s="21">
        <f t="shared" si="130"/>
        <v>0</v>
      </c>
      <c r="GB185" s="43">
        <f t="shared" si="131"/>
        <v>0</v>
      </c>
      <c r="GC185" s="21">
        <f t="shared" si="132"/>
        <v>0</v>
      </c>
      <c r="GD185" s="43">
        <f t="shared" si="133"/>
        <v>0</v>
      </c>
      <c r="GE185" s="21">
        <f t="shared" si="134"/>
        <v>0</v>
      </c>
      <c r="GF185" s="43">
        <f t="shared" si="135"/>
        <v>0</v>
      </c>
      <c r="GG185" s="21">
        <f t="shared" si="136"/>
        <v>0</v>
      </c>
      <c r="GH185" s="43">
        <f t="shared" si="137"/>
        <v>0</v>
      </c>
      <c r="GI185" s="21">
        <f t="shared" si="138"/>
        <v>0</v>
      </c>
      <c r="GJ185" s="43">
        <f t="shared" si="139"/>
        <v>0</v>
      </c>
      <c r="GK185" s="21">
        <f t="shared" si="140"/>
        <v>0</v>
      </c>
      <c r="GL185" s="43">
        <f t="shared" si="141"/>
        <v>0</v>
      </c>
      <c r="GM185" s="21">
        <f t="shared" si="142"/>
        <v>0</v>
      </c>
      <c r="GN185" s="43">
        <f t="shared" si="143"/>
        <v>0</v>
      </c>
      <c r="GO185" s="21">
        <f t="shared" si="144"/>
        <v>0</v>
      </c>
      <c r="GP185" s="43">
        <f t="shared" si="145"/>
        <v>0</v>
      </c>
      <c r="GQ185" s="21">
        <f t="shared" si="146"/>
        <v>0</v>
      </c>
      <c r="GR185" s="43">
        <f t="shared" si="147"/>
        <v>0</v>
      </c>
      <c r="GS185" s="21">
        <f t="shared" si="148"/>
        <v>0</v>
      </c>
      <c r="GT185" s="43">
        <f t="shared" si="149"/>
        <v>0</v>
      </c>
      <c r="GU185" s="21">
        <f t="shared" si="150"/>
        <v>0</v>
      </c>
      <c r="GV185" s="43">
        <f t="shared" si="151"/>
        <v>0</v>
      </c>
      <c r="GW185" s="43">
        <f t="shared" si="152"/>
        <v>0</v>
      </c>
      <c r="GY185" s="43">
        <f t="shared" si="153"/>
        <v>0</v>
      </c>
      <c r="HF185" s="89">
        <f t="shared" si="154"/>
        <v>0</v>
      </c>
      <c r="HG185" s="43">
        <f t="shared" si="154"/>
        <v>0</v>
      </c>
      <c r="HH185" s="89">
        <f t="shared" si="154"/>
        <v>0</v>
      </c>
      <c r="HI185" s="13">
        <f t="shared" si="155"/>
        <v>0</v>
      </c>
      <c r="HJ185" s="43">
        <f>IF($HJ$1=1,IF(haviszla4!$E$5="h",haviszla4!H185,IF(haviszla4!$E$5="k",haviszla4!I185,IF(haviszla4!$E$5="sz",haviszla4!J185,IF(haviszla4!$E$5="cs",haviszla4!K185,IF(haviszla4!$E$5="p",haviszla4!L185,IF(haviszla4!$E$5="szo",haviszla4!M185,0)))))),0)</f>
        <v>0</v>
      </c>
      <c r="HK185" s="43">
        <f>IF($HK$1=1,IF(haviszla4!$E$5="h",haviszla4!N185,IF(haviszla4!$E$5="k",haviszla4!O185,IF(haviszla4!$E$5="sz",haviszla4!P185,IF(haviszla4!$E$5="cs",haviszla4!Q185,IF(haviszla4!$E$5="p",haviszla4!R185,IF(haviszla4!$E$5="szo",haviszla4!S185,0)))))),0)</f>
        <v>0</v>
      </c>
      <c r="HL185" s="43">
        <f>IF($HL$1=1,IF(haviszla4!$E$5="h",haviszla4!T185,IF(haviszla4!$E$5="k",haviszla4!U185,IF(haviszla4!$E$5="sz",haviszla4!V185,IF(haviszla4!$E$5="cs",haviszla4!W185,IF(haviszla4!$E$5="p",haviszla4!X185,IF(haviszla4!$E$5="szo",haviszla4!Y185,0)))))),0)</f>
        <v>0</v>
      </c>
      <c r="HM185" s="43">
        <f>IF($HM$1=1,IF(haviszla4!$E$5="h",haviszla4!Z185,IF(haviszla4!$E$5="k",haviszla4!AA185,IF(haviszla4!$E$5="sz",haviszla4!AB185,IF(haviszla4!$E$5="cs",haviszla4!AC185,IF(haviszla4!$E$5="p",haviszla4!AD185,IF(haviszla4!$E$5="szo",haviszla4!AE185,0)))))),0)</f>
        <v>0</v>
      </c>
      <c r="HN185" s="43">
        <f>IF($HN$1=1,IF(haviszla4!$E$5="h",haviszla4!AF185,IF(haviszla4!$E$5="k",haviszla4!AG185,IF(haviszla4!$E$5="sz",haviszla4!AH185,IF(haviszla4!$E$5="cs",haviszla4!AI185,IF(haviszla4!$E$5="p",haviszla4!AJ185,IF(haviszla4!$E$5="szo",haviszla4!AK185,0)))))),0)</f>
        <v>0</v>
      </c>
      <c r="HO185" s="43">
        <f>IF($HO$1=1,IF(haviszla4!$E$5="h",haviszla4!AL185,IF(haviszla4!$E$5="k",haviszla4!AM185,IF(haviszla4!$E$5="sz",haviszla4!AN185,IF(haviszla4!$E$5="cs",haviszla4!AO185,IF(haviszla4!$E$5="p",haviszla4!AP185,IF(haviszla4!$E$5="szo",haviszla4!AQ185,0)))))),0)</f>
        <v>0</v>
      </c>
      <c r="HP185" s="43">
        <f>IF($HP$1=1,IF(haviszla4!$E$5="h",haviszla4!AR185,IF(haviszla4!$E$5="k",haviszla4!AS185,IF(haviszla4!$E$5="sz",haviszla4!AT185,IF(haviszla4!$E$5="cs",haviszla4!AU185,IF(haviszla4!$E$5="p",haviszla4!AV185,IF(haviszla4!$E$5="szo",haviszla4!AW185,0)))))),0)</f>
        <v>0</v>
      </c>
      <c r="HQ185" s="43">
        <f>IF($HQ$1=1,IF(haviszla4!$E$5="h",haviszla4!AX185,IF(haviszla4!$E$5="k",haviszla4!AY185,IF(haviszla4!$E$5="sz",haviszla4!AZ185,IF(haviszla4!$E$5="cs",haviszla4!BA185,IF(haviszla4!$E$5="p",haviszla4!BB185,IF(haviszla4!$E$5="szo",haviszla4!BC185,0)))))),0)</f>
        <v>0</v>
      </c>
      <c r="HR185" s="43">
        <f>IF($HR$1=1,IF(haviszla4!$E$5="h",haviszla4!BD185,IF(haviszla4!$E$5="k",haviszla4!BE185,IF(haviszla4!$E$5="sz",haviszla4!BF185,IF(haviszla4!$E$5="cs",haviszla4!BG185,IF(haviszla4!$E$5="p",haviszla4!BH185,IF(haviszla4!$E$5="szo",haviszla4!BI185,0)))))),0)</f>
        <v>0</v>
      </c>
      <c r="HS185" s="43">
        <f>IF($HS$1=1,IF(haviszla4!$E$5="h",haviszla4!BJ185,IF(haviszla4!$E$5="k",haviszla4!BK185,IF(haviszla4!$E$5="sz",haviszla4!BL185,IF(haviszla4!$E$5="cs",haviszla4!BM185,IF(haviszla4!$E$5="p",haviszla4!BN185,IF(haviszla4!$E$5="szo",haviszla4!BO185,0)))))),0)</f>
        <v>0</v>
      </c>
      <c r="HT185" s="43">
        <f>IF($HT$1=1,IF(haviszla4!$E$5="h",haviszla4!BP185,IF(haviszla4!$E$5="k",haviszla4!BQ185,IF(haviszla4!$E$5="sz",haviszla4!BR185,IF(haviszla4!$E$5="cs",haviszla4!BS185,IF(haviszla4!$E$5="p",haviszla4!BT185,IF(haviszla4!$E$5="szo",haviszla4!BU185,0)))))),0)</f>
        <v>0</v>
      </c>
      <c r="HU185" s="43">
        <f>IF($HU$1=1,IF(haviszla4!$E$5="h",haviszla4!BV185,IF(haviszla4!$E$5="k",haviszla4!BW185,IF(haviszla4!$E$5="sz",haviszla4!BX185,IF(haviszla4!$E$5="cs",haviszla4!BY185,IF(haviszla4!$E$5="p",haviszla4!BZ185,IF(haviszla4!$E$5="szo",haviszla4!CA185,0)))))),0)</f>
        <v>0</v>
      </c>
      <c r="HV185" s="43">
        <f>IF($HV$1=1,IF(haviszla4!$E$5="h",haviszla4!CB185,IF(haviszla4!$E$5="k",haviszla4!CC185,IF(haviszla4!$E$5="sz",haviszla4!CD185,IF(haviszla4!$E$5="cs",haviszla4!CE185,IF(haviszla4!$E$5="p",haviszla4!CF185,IF(haviszla4!$E$5="szo",haviszla4!CG185,0)))))),0)</f>
        <v>0</v>
      </c>
      <c r="HW185" s="43">
        <f>IF($HW$1=1,IF(haviszla4!$E$5="h",haviszla4!CH185,IF(haviszla4!$E$5="k",haviszla4!CI185,IF(haviszla4!$E$5="sz",haviszla4!CJ185,IF(haviszla4!$E$5="cs",haviszla4!CK185,IF(haviszla4!$E$5="p",haviszla4!CL185,IF(haviszla4!$E$5="szo",haviszla4!CM185,0)))))),0)</f>
        <v>0</v>
      </c>
      <c r="HX185" s="43">
        <f>IF($HX$1=1,IF(haviszla4!$E$5="h",haviszla4!CN185,IF(haviszla4!$E$5="k",haviszla4!CO185,IF(haviszla4!$E$5="sz",haviszla4!CP185,IF(haviszla4!$E$5="cs",haviszla4!CQ185,IF(haviszla4!$E$5="p",haviszla4!CR185,IF(haviszla4!$E$5="szo",haviszla4!CS185,0)))))),0)</f>
        <v>0</v>
      </c>
      <c r="HY185" s="43">
        <f>IF($HY$1=1,IF(haviszla4!$E$5="h",haviszla4!CT185,IF(haviszla4!$E$5="k",haviszla4!CU185,IF(haviszla4!$E$5="sz",haviszla4!CV185,IF(haviszla4!$E$5="cs",haviszla4!CW185,IF(haviszla4!$E$5="p",haviszla4!CX185,IF(haviszla4!$E$5="szo",haviszla4!CY185,0)))))),0)</f>
        <v>0</v>
      </c>
      <c r="HZ185" s="43">
        <f>IF($HZ$1=1,IF(haviszla4!$E$5="h",haviszla4!CZ185,IF(haviszla4!$E$5="k",haviszla4!DA185,IF(haviszla4!$E$5="sz",haviszla4!DB185,IF(haviszla4!$E$5="cs",haviszla4!DC185,IF(haviszla4!$E$5="p",haviszla4!DD185,IF(haviszla4!$E$5="szo",haviszla4!DE185,0)))))),0)</f>
        <v>0</v>
      </c>
      <c r="IA185" s="43">
        <f>IF($IA$1=1,IF(haviszla4!$E$5="h",haviszla4!DF185,IF(haviszla4!$E$5="k",haviszla4!DG185,IF(haviszla4!$E$5="sz",haviszla4!DH185,IF(haviszla4!$E$5="cs",haviszla4!DI185,IF(haviszla4!$E$5="p",haviszla4!DJ185,IF(haviszla4!$E$5="szo",haviszla4!DK185,0)))))),0)</f>
        <v>0</v>
      </c>
      <c r="IB185" s="43">
        <f>IF($IB$1=1,IF(haviszla4!$E$5="h",haviszla4!DL185,IF(haviszla4!$E$5="k",haviszla4!DM185,IF(haviszla4!$E$5="sz",haviszla4!DN185,IF(haviszla4!$E$5="cs",haviszla4!DO185,IF(haviszla4!$E$5="p",haviszla4!DP185,IF(haviszla4!$E$5="szo",haviszla4!DQ185,0)))))),0)</f>
        <v>0</v>
      </c>
      <c r="IC185" s="43">
        <f>IF($IC$1=1,IF(haviszla4!$E$5="h",haviszla4!DR185,IF(haviszla4!$E$5="k",haviszla4!DS185,IF(haviszla4!$E$5="sz",haviszla4!DT185,IF(haviszla4!$E$5="cs",haviszla4!DU185,IF(haviszla4!$E$5="p",haviszla4!DV185,IF(haviszla4!$E$5="szo",haviszla4!DW185,0)))))),0)</f>
        <v>0</v>
      </c>
      <c r="ID185" s="43">
        <f>IF($ID$1=1,IF(haviszla4!$E$5="h",haviszla4!DX185,IF(haviszla4!$E$5="k",haviszla4!DY185,IF(haviszla4!$E$5="sz",haviszla4!DZ185,IF(haviszla4!$E$5="cs",haviszla4!EA185,IF(haviszla4!$E$5="p",haviszla4!EB185,IF(haviszla4!$E$5="szo",haviszla4!EC185,0)))))),0)</f>
        <v>0</v>
      </c>
      <c r="IE185" s="43">
        <f>IF($IE$1=1,IF(haviszla4!$E$5="h",haviszla4!ED185,IF(haviszla4!$E$5="k",haviszla4!EE185,IF(haviszla4!$E$5="sz",haviszla4!EF185,IF(haviszla4!$E$5="cs",haviszla4!EG185,IF(haviszla4!$E$5="p",haviszla4!EH185,IF(haviszla4!$E$5="szo",haviszla4!EI185,0)))))),0)</f>
        <v>0</v>
      </c>
    </row>
    <row r="186" spans="1:239" ht="15" customHeight="1">
      <c r="A186" s="18" t="s">
        <v>256</v>
      </c>
      <c r="B186" s="89"/>
      <c r="D186" s="89"/>
      <c r="E186" s="13">
        <f t="shared" si="104"/>
        <v>0</v>
      </c>
      <c r="F186" s="67"/>
      <c r="G186" s="68"/>
      <c r="H186" s="52">
        <v>0</v>
      </c>
      <c r="I186" s="51">
        <v>0</v>
      </c>
      <c r="J186" s="52">
        <v>0</v>
      </c>
      <c r="K186" s="52">
        <v>0</v>
      </c>
      <c r="L186" s="52">
        <v>0</v>
      </c>
      <c r="M186" s="52">
        <v>0</v>
      </c>
      <c r="N186" s="55">
        <v>0</v>
      </c>
      <c r="O186" s="54">
        <v>0</v>
      </c>
      <c r="P186" s="54">
        <v>0</v>
      </c>
      <c r="Q186" s="54">
        <v>0</v>
      </c>
      <c r="R186" s="54">
        <v>0</v>
      </c>
      <c r="S186" s="54">
        <v>0</v>
      </c>
      <c r="T186" s="55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5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5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5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5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55">
        <v>0</v>
      </c>
      <c r="AY186" s="54">
        <v>0</v>
      </c>
      <c r="AZ186" s="54">
        <v>0</v>
      </c>
      <c r="BA186" s="54">
        <v>0</v>
      </c>
      <c r="BB186" s="54">
        <v>0</v>
      </c>
      <c r="BC186" s="58">
        <v>0</v>
      </c>
      <c r="BD186" s="57">
        <v>0</v>
      </c>
      <c r="BE186" s="58">
        <v>0</v>
      </c>
      <c r="BF186" s="58">
        <v>0</v>
      </c>
      <c r="BG186" s="58">
        <v>0</v>
      </c>
      <c r="BH186" s="58">
        <v>0</v>
      </c>
      <c r="BI186" s="58">
        <v>0</v>
      </c>
      <c r="BJ186" s="55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5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5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5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5">
        <v>0</v>
      </c>
      <c r="CI186" s="54">
        <v>0</v>
      </c>
      <c r="CJ186" s="54">
        <v>0</v>
      </c>
      <c r="CK186" s="54">
        <v>0</v>
      </c>
      <c r="CL186" s="54">
        <v>0</v>
      </c>
      <c r="CM186" s="54">
        <v>0</v>
      </c>
      <c r="CN186" s="55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5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5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5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5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5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5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5">
        <v>0</v>
      </c>
      <c r="EE186" s="54">
        <v>0</v>
      </c>
      <c r="EF186" s="54">
        <v>0</v>
      </c>
      <c r="EG186" s="54">
        <v>0</v>
      </c>
      <c r="EH186" s="54">
        <v>0</v>
      </c>
      <c r="EI186" s="54">
        <v>0</v>
      </c>
      <c r="EJ186" s="55"/>
      <c r="EK186" s="54">
        <v>0</v>
      </c>
      <c r="EL186" s="54"/>
      <c r="EM186" s="54"/>
      <c r="EN186" s="54"/>
      <c r="EO186" s="59">
        <v>0</v>
      </c>
      <c r="EP186" s="55"/>
      <c r="EQ186" s="54">
        <v>0</v>
      </c>
      <c r="ER186" s="54"/>
      <c r="ES186" s="54"/>
      <c r="ET186" s="54"/>
      <c r="EU186" s="59">
        <v>0</v>
      </c>
      <c r="EV186" s="55"/>
      <c r="EW186" s="54">
        <v>0</v>
      </c>
      <c r="EX186" s="54"/>
      <c r="EY186" s="54"/>
      <c r="EZ186" s="54"/>
      <c r="FA186" s="59">
        <v>0</v>
      </c>
      <c r="FB186" s="43">
        <f t="shared" si="105"/>
        <v>0</v>
      </c>
      <c r="FC186" s="21">
        <f t="shared" si="106"/>
        <v>0</v>
      </c>
      <c r="FD186" s="43">
        <f t="shared" si="107"/>
        <v>0</v>
      </c>
      <c r="FE186" s="21">
        <f t="shared" si="108"/>
        <v>0</v>
      </c>
      <c r="FF186" s="43">
        <f t="shared" si="109"/>
        <v>0</v>
      </c>
      <c r="FG186" s="21">
        <f t="shared" si="110"/>
        <v>0</v>
      </c>
      <c r="FH186" s="43">
        <f t="shared" si="111"/>
        <v>0</v>
      </c>
      <c r="FI186" s="21">
        <f t="shared" si="112"/>
        <v>0</v>
      </c>
      <c r="FJ186" s="43">
        <f t="shared" si="113"/>
        <v>0</v>
      </c>
      <c r="FK186" s="21">
        <f t="shared" si="114"/>
        <v>0</v>
      </c>
      <c r="FL186" s="43">
        <f t="shared" si="115"/>
        <v>0</v>
      </c>
      <c r="FM186" s="21">
        <f t="shared" si="116"/>
        <v>0</v>
      </c>
      <c r="FN186" s="43">
        <f t="shared" si="117"/>
        <v>0</v>
      </c>
      <c r="FO186" s="21">
        <f t="shared" si="118"/>
        <v>0</v>
      </c>
      <c r="FP186" s="43">
        <f t="shared" si="119"/>
        <v>0</v>
      </c>
      <c r="FQ186" s="21">
        <f t="shared" si="120"/>
        <v>0</v>
      </c>
      <c r="FR186" s="43">
        <f t="shared" si="121"/>
        <v>0</v>
      </c>
      <c r="FS186" s="21">
        <f t="shared" si="122"/>
        <v>0</v>
      </c>
      <c r="FT186" s="43">
        <f t="shared" si="123"/>
        <v>0</v>
      </c>
      <c r="FU186" s="21">
        <f t="shared" si="124"/>
        <v>0</v>
      </c>
      <c r="FV186" s="43">
        <f t="shared" si="125"/>
        <v>0</v>
      </c>
      <c r="FW186" s="21">
        <f t="shared" si="126"/>
        <v>0</v>
      </c>
      <c r="FX186" s="43">
        <f t="shared" si="127"/>
        <v>0</v>
      </c>
      <c r="FY186" s="21">
        <f t="shared" si="128"/>
        <v>0</v>
      </c>
      <c r="FZ186" s="43">
        <f t="shared" si="129"/>
        <v>0</v>
      </c>
      <c r="GA186" s="21">
        <f t="shared" si="130"/>
        <v>0</v>
      </c>
      <c r="GB186" s="43">
        <f t="shared" si="131"/>
        <v>0</v>
      </c>
      <c r="GC186" s="21">
        <f t="shared" si="132"/>
        <v>0</v>
      </c>
      <c r="GD186" s="43">
        <f t="shared" si="133"/>
        <v>0</v>
      </c>
      <c r="GE186" s="21">
        <f t="shared" si="134"/>
        <v>0</v>
      </c>
      <c r="GF186" s="43">
        <f t="shared" si="135"/>
        <v>0</v>
      </c>
      <c r="GG186" s="21">
        <f t="shared" si="136"/>
        <v>0</v>
      </c>
      <c r="GH186" s="43">
        <f t="shared" si="137"/>
        <v>0</v>
      </c>
      <c r="GI186" s="21">
        <f t="shared" si="138"/>
        <v>0</v>
      </c>
      <c r="GJ186" s="43">
        <f t="shared" si="139"/>
        <v>0</v>
      </c>
      <c r="GK186" s="21">
        <f t="shared" si="140"/>
        <v>0</v>
      </c>
      <c r="GL186" s="43">
        <f t="shared" si="141"/>
        <v>0</v>
      </c>
      <c r="GM186" s="21">
        <f t="shared" si="142"/>
        <v>0</v>
      </c>
      <c r="GN186" s="43">
        <f t="shared" si="143"/>
        <v>0</v>
      </c>
      <c r="GO186" s="21">
        <f t="shared" si="144"/>
        <v>0</v>
      </c>
      <c r="GP186" s="43">
        <f t="shared" si="145"/>
        <v>0</v>
      </c>
      <c r="GQ186" s="21">
        <f t="shared" si="146"/>
        <v>0</v>
      </c>
      <c r="GR186" s="43">
        <f t="shared" si="147"/>
        <v>0</v>
      </c>
      <c r="GS186" s="21">
        <f t="shared" si="148"/>
        <v>0</v>
      </c>
      <c r="GT186" s="43">
        <f t="shared" si="149"/>
        <v>0</v>
      </c>
      <c r="GU186" s="21">
        <f t="shared" si="150"/>
        <v>0</v>
      </c>
      <c r="GV186" s="43">
        <f t="shared" si="151"/>
        <v>0</v>
      </c>
      <c r="GW186" s="43">
        <f t="shared" si="152"/>
        <v>0</v>
      </c>
      <c r="GY186" s="43">
        <f t="shared" si="153"/>
        <v>0</v>
      </c>
      <c r="HF186" s="89">
        <f t="shared" si="154"/>
        <v>0</v>
      </c>
      <c r="HG186" s="43">
        <f t="shared" si="154"/>
        <v>0</v>
      </c>
      <c r="HH186" s="89">
        <f t="shared" si="154"/>
        <v>0</v>
      </c>
      <c r="HI186" s="13">
        <f t="shared" si="155"/>
        <v>0</v>
      </c>
      <c r="HJ186" s="43">
        <f>IF($HJ$1=1,IF(haviszla4!$E$5="h",haviszla4!H186,IF(haviszla4!$E$5="k",haviszla4!I186,IF(haviszla4!$E$5="sz",haviszla4!J186,IF(haviszla4!$E$5="cs",haviszla4!K186,IF(haviszla4!$E$5="p",haviszla4!L186,IF(haviszla4!$E$5="szo",haviszla4!M186,0)))))),0)</f>
        <v>0</v>
      </c>
      <c r="HK186" s="43">
        <f>IF($HK$1=1,IF(haviszla4!$E$5="h",haviszla4!N186,IF(haviszla4!$E$5="k",haviszla4!O186,IF(haviszla4!$E$5="sz",haviszla4!P186,IF(haviszla4!$E$5="cs",haviszla4!Q186,IF(haviszla4!$E$5="p",haviszla4!R186,IF(haviszla4!$E$5="szo",haviszla4!S186,0)))))),0)</f>
        <v>0</v>
      </c>
      <c r="HL186" s="43">
        <f>IF($HL$1=1,IF(haviszla4!$E$5="h",haviszla4!T186,IF(haviszla4!$E$5="k",haviszla4!U186,IF(haviszla4!$E$5="sz",haviszla4!V186,IF(haviszla4!$E$5="cs",haviszla4!W186,IF(haviszla4!$E$5="p",haviszla4!X186,IF(haviszla4!$E$5="szo",haviszla4!Y186,0)))))),0)</f>
        <v>0</v>
      </c>
      <c r="HM186" s="43">
        <f>IF($HM$1=1,IF(haviszla4!$E$5="h",haviszla4!Z186,IF(haviszla4!$E$5="k",haviszla4!AA186,IF(haviszla4!$E$5="sz",haviszla4!AB186,IF(haviszla4!$E$5="cs",haviszla4!AC186,IF(haviszla4!$E$5="p",haviszla4!AD186,IF(haviszla4!$E$5="szo",haviszla4!AE186,0)))))),0)</f>
        <v>0</v>
      </c>
      <c r="HN186" s="43">
        <f>IF($HN$1=1,IF(haviszla4!$E$5="h",haviszla4!AF186,IF(haviszla4!$E$5="k",haviszla4!AG186,IF(haviszla4!$E$5="sz",haviszla4!AH186,IF(haviszla4!$E$5="cs",haviszla4!AI186,IF(haviszla4!$E$5="p",haviszla4!AJ186,IF(haviszla4!$E$5="szo",haviszla4!AK186,0)))))),0)</f>
        <v>0</v>
      </c>
      <c r="HO186" s="43">
        <f>IF($HO$1=1,IF(haviszla4!$E$5="h",haviszla4!AL186,IF(haviszla4!$E$5="k",haviszla4!AM186,IF(haviszla4!$E$5="sz",haviszla4!AN186,IF(haviszla4!$E$5="cs",haviszla4!AO186,IF(haviszla4!$E$5="p",haviszla4!AP186,IF(haviszla4!$E$5="szo",haviszla4!AQ186,0)))))),0)</f>
        <v>0</v>
      </c>
      <c r="HP186" s="43">
        <f>IF($HP$1=1,IF(haviszla4!$E$5="h",haviszla4!AR186,IF(haviszla4!$E$5="k",haviszla4!AS186,IF(haviszla4!$E$5="sz",haviszla4!AT186,IF(haviszla4!$E$5="cs",haviszla4!AU186,IF(haviszla4!$E$5="p",haviszla4!AV186,IF(haviszla4!$E$5="szo",haviszla4!AW186,0)))))),0)</f>
        <v>0</v>
      </c>
      <c r="HQ186" s="43">
        <f>IF($HQ$1=1,IF(haviszla4!$E$5="h",haviszla4!AX186,IF(haviszla4!$E$5="k",haviszla4!AY186,IF(haviszla4!$E$5="sz",haviszla4!AZ186,IF(haviszla4!$E$5="cs",haviszla4!BA186,IF(haviszla4!$E$5="p",haviszla4!BB186,IF(haviszla4!$E$5="szo",haviszla4!BC186,0)))))),0)</f>
        <v>0</v>
      </c>
      <c r="HR186" s="43">
        <f>IF($HR$1=1,IF(haviszla4!$E$5="h",haviszla4!BD186,IF(haviszla4!$E$5="k",haviszla4!BE186,IF(haviszla4!$E$5="sz",haviszla4!BF186,IF(haviszla4!$E$5="cs",haviszla4!BG186,IF(haviszla4!$E$5="p",haviszla4!BH186,IF(haviszla4!$E$5="szo",haviszla4!BI186,0)))))),0)</f>
        <v>0</v>
      </c>
      <c r="HS186" s="43">
        <f>IF($HS$1=1,IF(haviszla4!$E$5="h",haviszla4!BJ186,IF(haviszla4!$E$5="k",haviszla4!BK186,IF(haviszla4!$E$5="sz",haviszla4!BL186,IF(haviszla4!$E$5="cs",haviszla4!BM186,IF(haviszla4!$E$5="p",haviszla4!BN186,IF(haviszla4!$E$5="szo",haviszla4!BO186,0)))))),0)</f>
        <v>0</v>
      </c>
      <c r="HT186" s="43">
        <f>IF($HT$1=1,IF(haviszla4!$E$5="h",haviszla4!BP186,IF(haviszla4!$E$5="k",haviszla4!BQ186,IF(haviszla4!$E$5="sz",haviszla4!BR186,IF(haviszla4!$E$5="cs",haviszla4!BS186,IF(haviszla4!$E$5="p",haviszla4!BT186,IF(haviszla4!$E$5="szo",haviszla4!BU186,0)))))),0)</f>
        <v>0</v>
      </c>
      <c r="HU186" s="43">
        <f>IF($HU$1=1,IF(haviszla4!$E$5="h",haviszla4!BV186,IF(haviszla4!$E$5="k",haviszla4!BW186,IF(haviszla4!$E$5="sz",haviszla4!BX186,IF(haviszla4!$E$5="cs",haviszla4!BY186,IF(haviszla4!$E$5="p",haviszla4!BZ186,IF(haviszla4!$E$5="szo",haviszla4!CA186,0)))))),0)</f>
        <v>0</v>
      </c>
      <c r="HV186" s="43">
        <f>IF($HV$1=1,IF(haviszla4!$E$5="h",haviszla4!CB186,IF(haviszla4!$E$5="k",haviszla4!CC186,IF(haviszla4!$E$5="sz",haviszla4!CD186,IF(haviszla4!$E$5="cs",haviszla4!CE186,IF(haviszla4!$E$5="p",haviszla4!CF186,IF(haviszla4!$E$5="szo",haviszla4!CG186,0)))))),0)</f>
        <v>0</v>
      </c>
      <c r="HW186" s="43">
        <f>IF($HW$1=1,IF(haviszla4!$E$5="h",haviszla4!CH186,IF(haviszla4!$E$5="k",haviszla4!CI186,IF(haviszla4!$E$5="sz",haviszla4!CJ186,IF(haviszla4!$E$5="cs",haviszla4!CK186,IF(haviszla4!$E$5="p",haviszla4!CL186,IF(haviszla4!$E$5="szo",haviszla4!CM186,0)))))),0)</f>
        <v>0</v>
      </c>
      <c r="HX186" s="43">
        <f>IF($HX$1=1,IF(haviszla4!$E$5="h",haviszla4!CN186,IF(haviszla4!$E$5="k",haviszla4!CO186,IF(haviszla4!$E$5="sz",haviszla4!CP186,IF(haviszla4!$E$5="cs",haviszla4!CQ186,IF(haviszla4!$E$5="p",haviszla4!CR186,IF(haviszla4!$E$5="szo",haviszla4!CS186,0)))))),0)</f>
        <v>0</v>
      </c>
      <c r="HY186" s="43">
        <f>IF($HY$1=1,IF(haviszla4!$E$5="h",haviszla4!CT186,IF(haviszla4!$E$5="k",haviszla4!CU186,IF(haviszla4!$E$5="sz",haviszla4!CV186,IF(haviszla4!$E$5="cs",haviszla4!CW186,IF(haviszla4!$E$5="p",haviszla4!CX186,IF(haviszla4!$E$5="szo",haviszla4!CY186,0)))))),0)</f>
        <v>0</v>
      </c>
      <c r="HZ186" s="43">
        <f>IF($HZ$1=1,IF(haviszla4!$E$5="h",haviszla4!CZ186,IF(haviszla4!$E$5="k",haviszla4!DA186,IF(haviszla4!$E$5="sz",haviszla4!DB186,IF(haviszla4!$E$5="cs",haviszla4!DC186,IF(haviszla4!$E$5="p",haviszla4!DD186,IF(haviszla4!$E$5="szo",haviszla4!DE186,0)))))),0)</f>
        <v>0</v>
      </c>
      <c r="IA186" s="43">
        <f>IF($IA$1=1,IF(haviszla4!$E$5="h",haviszla4!DF186,IF(haviszla4!$E$5="k",haviszla4!DG186,IF(haviszla4!$E$5="sz",haviszla4!DH186,IF(haviszla4!$E$5="cs",haviszla4!DI186,IF(haviszla4!$E$5="p",haviszla4!DJ186,IF(haviszla4!$E$5="szo",haviszla4!DK186,0)))))),0)</f>
        <v>0</v>
      </c>
      <c r="IB186" s="43">
        <f>IF($IB$1=1,IF(haviszla4!$E$5="h",haviszla4!DL186,IF(haviszla4!$E$5="k",haviszla4!DM186,IF(haviszla4!$E$5="sz",haviszla4!DN186,IF(haviszla4!$E$5="cs",haviszla4!DO186,IF(haviszla4!$E$5="p",haviszla4!DP186,IF(haviszla4!$E$5="szo",haviszla4!DQ186,0)))))),0)</f>
        <v>0</v>
      </c>
      <c r="IC186" s="43">
        <f>IF($IC$1=1,IF(haviszla4!$E$5="h",haviszla4!DR186,IF(haviszla4!$E$5="k",haviszla4!DS186,IF(haviszla4!$E$5="sz",haviszla4!DT186,IF(haviszla4!$E$5="cs",haviszla4!DU186,IF(haviszla4!$E$5="p",haviszla4!DV186,IF(haviszla4!$E$5="szo",haviszla4!DW186,0)))))),0)</f>
        <v>0</v>
      </c>
      <c r="ID186" s="43">
        <f>IF($ID$1=1,IF(haviszla4!$E$5="h",haviszla4!DX186,IF(haviszla4!$E$5="k",haviszla4!DY186,IF(haviszla4!$E$5="sz",haviszla4!DZ186,IF(haviszla4!$E$5="cs",haviszla4!EA186,IF(haviszla4!$E$5="p",haviszla4!EB186,IF(haviszla4!$E$5="szo",haviszla4!EC186,0)))))),0)</f>
        <v>0</v>
      </c>
      <c r="IE186" s="43">
        <f>IF($IE$1=1,IF(haviszla4!$E$5="h",haviszla4!ED186,IF(haviszla4!$E$5="k",haviszla4!EE186,IF(haviszla4!$E$5="sz",haviszla4!EF186,IF(haviszla4!$E$5="cs",haviszla4!EG186,IF(haviszla4!$E$5="p",haviszla4!EH186,IF(haviszla4!$E$5="szo",haviszla4!EI186,0)))))),0)</f>
        <v>0</v>
      </c>
    </row>
    <row r="187" spans="1:239" ht="15" customHeight="1">
      <c r="A187" s="18" t="s">
        <v>257</v>
      </c>
      <c r="B187" s="89"/>
      <c r="D187" s="89"/>
      <c r="E187" s="13">
        <f t="shared" si="104"/>
        <v>0</v>
      </c>
      <c r="F187" s="67"/>
      <c r="G187" s="69"/>
      <c r="H187" s="52">
        <v>0</v>
      </c>
      <c r="I187" s="51">
        <v>0</v>
      </c>
      <c r="J187" s="52">
        <v>0</v>
      </c>
      <c r="K187" s="52">
        <v>0</v>
      </c>
      <c r="L187" s="52">
        <v>0</v>
      </c>
      <c r="M187" s="52">
        <v>0</v>
      </c>
      <c r="N187" s="55">
        <v>0</v>
      </c>
      <c r="O187" s="54">
        <v>0</v>
      </c>
      <c r="P187" s="54">
        <v>0</v>
      </c>
      <c r="Q187" s="54">
        <v>0</v>
      </c>
      <c r="R187" s="54">
        <v>0</v>
      </c>
      <c r="S187" s="54">
        <v>0</v>
      </c>
      <c r="T187" s="55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5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5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5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5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5">
        <v>0</v>
      </c>
      <c r="AY187" s="54">
        <v>0</v>
      </c>
      <c r="AZ187" s="54">
        <v>0</v>
      </c>
      <c r="BA187" s="54">
        <v>0</v>
      </c>
      <c r="BB187" s="54">
        <v>0</v>
      </c>
      <c r="BC187" s="58">
        <v>0</v>
      </c>
      <c r="BD187" s="57">
        <v>0</v>
      </c>
      <c r="BE187" s="58">
        <v>0</v>
      </c>
      <c r="BF187" s="58">
        <v>0</v>
      </c>
      <c r="BG187" s="58">
        <v>0</v>
      </c>
      <c r="BH187" s="58">
        <v>0</v>
      </c>
      <c r="BI187" s="58">
        <v>0</v>
      </c>
      <c r="BJ187" s="55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5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5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5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5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5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5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5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5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5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5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5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5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5"/>
      <c r="EK187" s="54">
        <v>0</v>
      </c>
      <c r="EL187" s="54"/>
      <c r="EM187" s="54"/>
      <c r="EN187" s="54"/>
      <c r="EO187" s="59">
        <v>0</v>
      </c>
      <c r="EP187" s="55"/>
      <c r="EQ187" s="54">
        <v>0</v>
      </c>
      <c r="ER187" s="54"/>
      <c r="ES187" s="54"/>
      <c r="ET187" s="54"/>
      <c r="EU187" s="59">
        <v>0</v>
      </c>
      <c r="EV187" s="55"/>
      <c r="EW187" s="54">
        <v>0</v>
      </c>
      <c r="EX187" s="54"/>
      <c r="EY187" s="54"/>
      <c r="EZ187" s="54"/>
      <c r="FA187" s="59">
        <v>0</v>
      </c>
      <c r="FB187" s="43">
        <f t="shared" si="105"/>
        <v>0</v>
      </c>
      <c r="FC187" s="21">
        <f t="shared" si="106"/>
        <v>0</v>
      </c>
      <c r="FD187" s="43">
        <f t="shared" si="107"/>
        <v>0</v>
      </c>
      <c r="FE187" s="21">
        <f t="shared" si="108"/>
        <v>0</v>
      </c>
      <c r="FF187" s="43">
        <f t="shared" si="109"/>
        <v>0</v>
      </c>
      <c r="FG187" s="21">
        <f t="shared" si="110"/>
        <v>0</v>
      </c>
      <c r="FH187" s="43">
        <f t="shared" si="111"/>
        <v>0</v>
      </c>
      <c r="FI187" s="21">
        <f t="shared" si="112"/>
        <v>0</v>
      </c>
      <c r="FJ187" s="43">
        <f t="shared" si="113"/>
        <v>0</v>
      </c>
      <c r="FK187" s="21">
        <f t="shared" si="114"/>
        <v>0</v>
      </c>
      <c r="FL187" s="43">
        <f t="shared" si="115"/>
        <v>0</v>
      </c>
      <c r="FM187" s="21">
        <f t="shared" si="116"/>
        <v>0</v>
      </c>
      <c r="FN187" s="43">
        <f t="shared" si="117"/>
        <v>0</v>
      </c>
      <c r="FO187" s="21">
        <f t="shared" si="118"/>
        <v>0</v>
      </c>
      <c r="FP187" s="43">
        <f t="shared" si="119"/>
        <v>0</v>
      </c>
      <c r="FQ187" s="21">
        <f t="shared" si="120"/>
        <v>0</v>
      </c>
      <c r="FR187" s="43">
        <f t="shared" si="121"/>
        <v>0</v>
      </c>
      <c r="FS187" s="21">
        <f t="shared" si="122"/>
        <v>0</v>
      </c>
      <c r="FT187" s="43">
        <f t="shared" si="123"/>
        <v>0</v>
      </c>
      <c r="FU187" s="21">
        <f t="shared" si="124"/>
        <v>0</v>
      </c>
      <c r="FV187" s="43">
        <f t="shared" si="125"/>
        <v>0</v>
      </c>
      <c r="FW187" s="21">
        <f t="shared" si="126"/>
        <v>0</v>
      </c>
      <c r="FX187" s="43">
        <f t="shared" si="127"/>
        <v>0</v>
      </c>
      <c r="FY187" s="21">
        <f t="shared" si="128"/>
        <v>0</v>
      </c>
      <c r="FZ187" s="43">
        <f t="shared" si="129"/>
        <v>0</v>
      </c>
      <c r="GA187" s="21">
        <f t="shared" si="130"/>
        <v>0</v>
      </c>
      <c r="GB187" s="43">
        <f t="shared" si="131"/>
        <v>0</v>
      </c>
      <c r="GC187" s="21">
        <f t="shared" si="132"/>
        <v>0</v>
      </c>
      <c r="GD187" s="43">
        <f t="shared" si="133"/>
        <v>0</v>
      </c>
      <c r="GE187" s="21">
        <f t="shared" si="134"/>
        <v>0</v>
      </c>
      <c r="GF187" s="43">
        <f t="shared" si="135"/>
        <v>0</v>
      </c>
      <c r="GG187" s="21">
        <f t="shared" si="136"/>
        <v>0</v>
      </c>
      <c r="GH187" s="43">
        <f t="shared" si="137"/>
        <v>0</v>
      </c>
      <c r="GI187" s="21">
        <f t="shared" si="138"/>
        <v>0</v>
      </c>
      <c r="GJ187" s="43">
        <f t="shared" si="139"/>
        <v>0</v>
      </c>
      <c r="GK187" s="21">
        <f t="shared" si="140"/>
        <v>0</v>
      </c>
      <c r="GL187" s="43">
        <f t="shared" si="141"/>
        <v>0</v>
      </c>
      <c r="GM187" s="21">
        <f t="shared" si="142"/>
        <v>0</v>
      </c>
      <c r="GN187" s="43">
        <f t="shared" si="143"/>
        <v>0</v>
      </c>
      <c r="GO187" s="21">
        <f t="shared" si="144"/>
        <v>0</v>
      </c>
      <c r="GP187" s="43">
        <f t="shared" si="145"/>
        <v>0</v>
      </c>
      <c r="GQ187" s="21">
        <f t="shared" si="146"/>
        <v>0</v>
      </c>
      <c r="GR187" s="43">
        <f t="shared" si="147"/>
        <v>0</v>
      </c>
      <c r="GS187" s="21">
        <f t="shared" si="148"/>
        <v>0</v>
      </c>
      <c r="GT187" s="43">
        <f t="shared" si="149"/>
        <v>0</v>
      </c>
      <c r="GU187" s="21">
        <f t="shared" si="150"/>
        <v>0</v>
      </c>
      <c r="GV187" s="43">
        <f t="shared" si="151"/>
        <v>0</v>
      </c>
      <c r="GW187" s="43">
        <f t="shared" si="152"/>
        <v>0</v>
      </c>
      <c r="GY187" s="43">
        <f t="shared" si="153"/>
        <v>0</v>
      </c>
      <c r="HF187" s="89">
        <f t="shared" si="154"/>
        <v>0</v>
      </c>
      <c r="HG187" s="43">
        <f t="shared" si="154"/>
        <v>0</v>
      </c>
      <c r="HH187" s="89">
        <f t="shared" si="154"/>
        <v>0</v>
      </c>
      <c r="HI187" s="13">
        <f t="shared" si="155"/>
        <v>0</v>
      </c>
      <c r="HJ187" s="43">
        <f>IF($HJ$1=1,IF(haviszla4!$E$5="h",haviszla4!H187,IF(haviszla4!$E$5="k",haviszla4!I187,IF(haviszla4!$E$5="sz",haviszla4!J187,IF(haviszla4!$E$5="cs",haviszla4!K187,IF(haviszla4!$E$5="p",haviszla4!L187,IF(haviszla4!$E$5="szo",haviszla4!M187,0)))))),0)</f>
        <v>0</v>
      </c>
      <c r="HK187" s="43">
        <f>IF($HK$1=1,IF(haviszla4!$E$5="h",haviszla4!N187,IF(haviszla4!$E$5="k",haviszla4!O187,IF(haviszla4!$E$5="sz",haviszla4!P187,IF(haviszla4!$E$5="cs",haviszla4!Q187,IF(haviszla4!$E$5="p",haviszla4!R187,IF(haviszla4!$E$5="szo",haviszla4!S187,0)))))),0)</f>
        <v>0</v>
      </c>
      <c r="HL187" s="43">
        <f>IF($HL$1=1,IF(haviszla4!$E$5="h",haviszla4!T187,IF(haviszla4!$E$5="k",haviszla4!U187,IF(haviszla4!$E$5="sz",haviszla4!V187,IF(haviszla4!$E$5="cs",haviszla4!W187,IF(haviszla4!$E$5="p",haviszla4!X187,IF(haviszla4!$E$5="szo",haviszla4!Y187,0)))))),0)</f>
        <v>0</v>
      </c>
      <c r="HM187" s="43">
        <f>IF($HM$1=1,IF(haviszla4!$E$5="h",haviszla4!Z187,IF(haviszla4!$E$5="k",haviszla4!AA187,IF(haviszla4!$E$5="sz",haviszla4!AB187,IF(haviszla4!$E$5="cs",haviszla4!AC187,IF(haviszla4!$E$5="p",haviszla4!AD187,IF(haviszla4!$E$5="szo",haviszla4!AE187,0)))))),0)</f>
        <v>0</v>
      </c>
      <c r="HN187" s="43">
        <f>IF($HN$1=1,IF(haviszla4!$E$5="h",haviszla4!AF187,IF(haviszla4!$E$5="k",haviszla4!AG187,IF(haviszla4!$E$5="sz",haviszla4!AH187,IF(haviszla4!$E$5="cs",haviszla4!AI187,IF(haviszla4!$E$5="p",haviszla4!AJ187,IF(haviszla4!$E$5="szo",haviszla4!AK187,0)))))),0)</f>
        <v>0</v>
      </c>
      <c r="HO187" s="43">
        <f>IF($HO$1=1,IF(haviszla4!$E$5="h",haviszla4!AL187,IF(haviszla4!$E$5="k",haviszla4!AM187,IF(haviszla4!$E$5="sz",haviszla4!AN187,IF(haviszla4!$E$5="cs",haviszla4!AO187,IF(haviszla4!$E$5="p",haviszla4!AP187,IF(haviszla4!$E$5="szo",haviszla4!AQ187,0)))))),0)</f>
        <v>0</v>
      </c>
      <c r="HP187" s="43">
        <f>IF($HP$1=1,IF(haviszla4!$E$5="h",haviszla4!AR187,IF(haviszla4!$E$5="k",haviszla4!AS187,IF(haviszla4!$E$5="sz",haviszla4!AT187,IF(haviszla4!$E$5="cs",haviszla4!AU187,IF(haviszla4!$E$5="p",haviszla4!AV187,IF(haviszla4!$E$5="szo",haviszla4!AW187,0)))))),0)</f>
        <v>0</v>
      </c>
      <c r="HQ187" s="43">
        <f>IF($HQ$1=1,IF(haviszla4!$E$5="h",haviszla4!AX187,IF(haviszla4!$E$5="k",haviszla4!AY187,IF(haviszla4!$E$5="sz",haviszla4!AZ187,IF(haviszla4!$E$5="cs",haviszla4!BA187,IF(haviszla4!$E$5="p",haviszla4!BB187,IF(haviszla4!$E$5="szo",haviszla4!BC187,0)))))),0)</f>
        <v>0</v>
      </c>
      <c r="HR187" s="43">
        <f>IF($HR$1=1,IF(haviszla4!$E$5="h",haviszla4!BD187,IF(haviszla4!$E$5="k",haviszla4!BE187,IF(haviszla4!$E$5="sz",haviszla4!BF187,IF(haviszla4!$E$5="cs",haviszla4!BG187,IF(haviszla4!$E$5="p",haviszla4!BH187,IF(haviszla4!$E$5="szo",haviszla4!BI187,0)))))),0)</f>
        <v>0</v>
      </c>
      <c r="HS187" s="43">
        <f>IF($HS$1=1,IF(haviszla4!$E$5="h",haviszla4!BJ187,IF(haviszla4!$E$5="k",haviszla4!BK187,IF(haviszla4!$E$5="sz",haviszla4!BL187,IF(haviszla4!$E$5="cs",haviszla4!BM187,IF(haviszla4!$E$5="p",haviszla4!BN187,IF(haviszla4!$E$5="szo",haviszla4!BO187,0)))))),0)</f>
        <v>0</v>
      </c>
      <c r="HT187" s="43">
        <f>IF($HT$1=1,IF(haviszla4!$E$5="h",haviszla4!BP187,IF(haviszla4!$E$5="k",haviszla4!BQ187,IF(haviszla4!$E$5="sz",haviszla4!BR187,IF(haviszla4!$E$5="cs",haviszla4!BS187,IF(haviszla4!$E$5="p",haviszla4!BT187,IF(haviszla4!$E$5="szo",haviszla4!BU187,0)))))),0)</f>
        <v>0</v>
      </c>
      <c r="HU187" s="43">
        <f>IF($HU$1=1,IF(haviszla4!$E$5="h",haviszla4!BV187,IF(haviszla4!$E$5="k",haviszla4!BW187,IF(haviszla4!$E$5="sz",haviszla4!BX187,IF(haviszla4!$E$5="cs",haviszla4!BY187,IF(haviszla4!$E$5="p",haviszla4!BZ187,IF(haviszla4!$E$5="szo",haviszla4!CA187,0)))))),0)</f>
        <v>0</v>
      </c>
      <c r="HV187" s="43">
        <f>IF($HV$1=1,IF(haviszla4!$E$5="h",haviszla4!CB187,IF(haviszla4!$E$5="k",haviszla4!CC187,IF(haviszla4!$E$5="sz",haviszla4!CD187,IF(haviszla4!$E$5="cs",haviszla4!CE187,IF(haviszla4!$E$5="p",haviszla4!CF187,IF(haviszla4!$E$5="szo",haviszla4!CG187,0)))))),0)</f>
        <v>0</v>
      </c>
      <c r="HW187" s="43">
        <f>IF($HW$1=1,IF(haviszla4!$E$5="h",haviszla4!CH187,IF(haviszla4!$E$5="k",haviszla4!CI187,IF(haviszla4!$E$5="sz",haviszla4!CJ187,IF(haviszla4!$E$5="cs",haviszla4!CK187,IF(haviszla4!$E$5="p",haviszla4!CL187,IF(haviszla4!$E$5="szo",haviszla4!CM187,0)))))),0)</f>
        <v>0</v>
      </c>
      <c r="HX187" s="43">
        <f>IF($HX$1=1,IF(haviszla4!$E$5="h",haviszla4!CN187,IF(haviszla4!$E$5="k",haviszla4!CO187,IF(haviszla4!$E$5="sz",haviszla4!CP187,IF(haviszla4!$E$5="cs",haviszla4!CQ187,IF(haviszla4!$E$5="p",haviszla4!CR187,IF(haviszla4!$E$5="szo",haviszla4!CS187,0)))))),0)</f>
        <v>0</v>
      </c>
      <c r="HY187" s="43">
        <f>IF($HY$1=1,IF(haviszla4!$E$5="h",haviszla4!CT187,IF(haviszla4!$E$5="k",haviszla4!CU187,IF(haviszla4!$E$5="sz",haviszla4!CV187,IF(haviszla4!$E$5="cs",haviszla4!CW187,IF(haviszla4!$E$5="p",haviszla4!CX187,IF(haviszla4!$E$5="szo",haviszla4!CY187,0)))))),0)</f>
        <v>0</v>
      </c>
      <c r="HZ187" s="43">
        <f>IF($HZ$1=1,IF(haviszla4!$E$5="h",haviszla4!CZ187,IF(haviszla4!$E$5="k",haviszla4!DA187,IF(haviszla4!$E$5="sz",haviszla4!DB187,IF(haviszla4!$E$5="cs",haviszla4!DC187,IF(haviszla4!$E$5="p",haviszla4!DD187,IF(haviszla4!$E$5="szo",haviszla4!DE187,0)))))),0)</f>
        <v>0</v>
      </c>
      <c r="IA187" s="43">
        <f>IF($IA$1=1,IF(haviszla4!$E$5="h",haviszla4!DF187,IF(haviszla4!$E$5="k",haviszla4!DG187,IF(haviszla4!$E$5="sz",haviszla4!DH187,IF(haviszla4!$E$5="cs",haviszla4!DI187,IF(haviszla4!$E$5="p",haviszla4!DJ187,IF(haviszla4!$E$5="szo",haviszla4!DK187,0)))))),0)</f>
        <v>0</v>
      </c>
      <c r="IB187" s="43">
        <f>IF($IB$1=1,IF(haviszla4!$E$5="h",haviszla4!DL187,IF(haviszla4!$E$5="k",haviszla4!DM187,IF(haviszla4!$E$5="sz",haviszla4!DN187,IF(haviszla4!$E$5="cs",haviszla4!DO187,IF(haviszla4!$E$5="p",haviszla4!DP187,IF(haviszla4!$E$5="szo",haviszla4!DQ187,0)))))),0)</f>
        <v>0</v>
      </c>
      <c r="IC187" s="43">
        <f>IF($IC$1=1,IF(haviszla4!$E$5="h",haviszla4!DR187,IF(haviszla4!$E$5="k",haviszla4!DS187,IF(haviszla4!$E$5="sz",haviszla4!DT187,IF(haviszla4!$E$5="cs",haviszla4!DU187,IF(haviszla4!$E$5="p",haviszla4!DV187,IF(haviszla4!$E$5="szo",haviszla4!DW187,0)))))),0)</f>
        <v>0</v>
      </c>
      <c r="ID187" s="43">
        <f>IF($ID$1=1,IF(haviszla4!$E$5="h",haviszla4!DX187,IF(haviszla4!$E$5="k",haviszla4!DY187,IF(haviszla4!$E$5="sz",haviszla4!DZ187,IF(haviszla4!$E$5="cs",haviszla4!EA187,IF(haviszla4!$E$5="p",haviszla4!EB187,IF(haviszla4!$E$5="szo",haviszla4!EC187,0)))))),0)</f>
        <v>0</v>
      </c>
      <c r="IE187" s="43">
        <f>IF($IE$1=1,IF(haviszla4!$E$5="h",haviszla4!ED187,IF(haviszla4!$E$5="k",haviszla4!EE187,IF(haviszla4!$E$5="sz",haviszla4!EF187,IF(haviszla4!$E$5="cs",haviszla4!EG187,IF(haviszla4!$E$5="p",haviszla4!EH187,IF(haviszla4!$E$5="szo",haviszla4!EI187,0)))))),0)</f>
        <v>0</v>
      </c>
    </row>
    <row r="188" spans="1:239" ht="15" customHeight="1">
      <c r="A188" s="18" t="s">
        <v>258</v>
      </c>
      <c r="B188" s="89"/>
      <c r="D188" s="89"/>
      <c r="E188" s="13">
        <f t="shared" si="104"/>
        <v>0</v>
      </c>
      <c r="F188" s="83"/>
      <c r="G188" s="68"/>
      <c r="H188" s="52">
        <v>0</v>
      </c>
      <c r="I188" s="51">
        <v>0</v>
      </c>
      <c r="J188" s="52">
        <v>0</v>
      </c>
      <c r="K188" s="52">
        <v>0</v>
      </c>
      <c r="L188" s="52">
        <v>0</v>
      </c>
      <c r="M188" s="52">
        <v>0</v>
      </c>
      <c r="N188" s="55">
        <v>0</v>
      </c>
      <c r="O188" s="54">
        <v>0</v>
      </c>
      <c r="P188" s="54">
        <v>0</v>
      </c>
      <c r="Q188" s="54">
        <v>0</v>
      </c>
      <c r="R188" s="54">
        <v>0</v>
      </c>
      <c r="S188" s="54">
        <v>0</v>
      </c>
      <c r="T188" s="55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5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5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5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5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5">
        <v>0</v>
      </c>
      <c r="AY188" s="54">
        <v>0</v>
      </c>
      <c r="AZ188" s="54">
        <v>0</v>
      </c>
      <c r="BA188" s="54">
        <v>0</v>
      </c>
      <c r="BB188" s="54">
        <v>0</v>
      </c>
      <c r="BC188" s="58">
        <v>0</v>
      </c>
      <c r="BD188" s="57">
        <v>0</v>
      </c>
      <c r="BE188" s="58">
        <v>0</v>
      </c>
      <c r="BF188" s="58">
        <v>0</v>
      </c>
      <c r="BG188" s="58">
        <v>0</v>
      </c>
      <c r="BH188" s="58">
        <v>0</v>
      </c>
      <c r="BI188" s="54">
        <v>0</v>
      </c>
      <c r="BJ188" s="55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5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5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5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5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5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5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5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5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5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5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5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5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5"/>
      <c r="EK188" s="54">
        <v>0</v>
      </c>
      <c r="EL188" s="54"/>
      <c r="EM188" s="54"/>
      <c r="EN188" s="54"/>
      <c r="EO188" s="59">
        <v>0</v>
      </c>
      <c r="EP188" s="55"/>
      <c r="EQ188" s="54">
        <v>0</v>
      </c>
      <c r="ER188" s="54"/>
      <c r="ES188" s="54"/>
      <c r="ET188" s="54"/>
      <c r="EU188" s="59">
        <v>0</v>
      </c>
      <c r="EV188" s="55"/>
      <c r="EW188" s="54">
        <v>0</v>
      </c>
      <c r="EX188" s="54"/>
      <c r="EY188" s="54"/>
      <c r="EZ188" s="54"/>
      <c r="FA188" s="59">
        <v>0</v>
      </c>
      <c r="FB188" s="43">
        <f t="shared" si="105"/>
        <v>0</v>
      </c>
      <c r="FC188" s="21">
        <f t="shared" si="106"/>
        <v>0</v>
      </c>
      <c r="FD188" s="43">
        <f t="shared" si="107"/>
        <v>0</v>
      </c>
      <c r="FE188" s="21">
        <f t="shared" si="108"/>
        <v>0</v>
      </c>
      <c r="FF188" s="43">
        <f t="shared" si="109"/>
        <v>0</v>
      </c>
      <c r="FG188" s="21">
        <f t="shared" si="110"/>
        <v>0</v>
      </c>
      <c r="FH188" s="43">
        <f t="shared" si="111"/>
        <v>0</v>
      </c>
      <c r="FI188" s="21">
        <f t="shared" si="112"/>
        <v>0</v>
      </c>
      <c r="FJ188" s="43">
        <f t="shared" si="113"/>
        <v>0</v>
      </c>
      <c r="FK188" s="21">
        <f t="shared" si="114"/>
        <v>0</v>
      </c>
      <c r="FL188" s="43">
        <f t="shared" si="115"/>
        <v>0</v>
      </c>
      <c r="FM188" s="21">
        <f t="shared" si="116"/>
        <v>0</v>
      </c>
      <c r="FN188" s="43">
        <f t="shared" si="117"/>
        <v>0</v>
      </c>
      <c r="FO188" s="21">
        <f t="shared" si="118"/>
        <v>0</v>
      </c>
      <c r="FP188" s="43">
        <f t="shared" si="119"/>
        <v>0</v>
      </c>
      <c r="FQ188" s="21">
        <f t="shared" si="120"/>
        <v>0</v>
      </c>
      <c r="FR188" s="43">
        <f t="shared" si="121"/>
        <v>0</v>
      </c>
      <c r="FS188" s="21">
        <f t="shared" si="122"/>
        <v>0</v>
      </c>
      <c r="FT188" s="43">
        <f t="shared" si="123"/>
        <v>0</v>
      </c>
      <c r="FU188" s="21">
        <f t="shared" si="124"/>
        <v>0</v>
      </c>
      <c r="FV188" s="43">
        <f t="shared" si="125"/>
        <v>0</v>
      </c>
      <c r="FW188" s="21">
        <f t="shared" si="126"/>
        <v>0</v>
      </c>
      <c r="FX188" s="43">
        <f t="shared" si="127"/>
        <v>0</v>
      </c>
      <c r="FY188" s="21">
        <f t="shared" si="128"/>
        <v>0</v>
      </c>
      <c r="FZ188" s="43">
        <f t="shared" si="129"/>
        <v>0</v>
      </c>
      <c r="GA188" s="21">
        <f t="shared" si="130"/>
        <v>0</v>
      </c>
      <c r="GB188" s="43">
        <f t="shared" si="131"/>
        <v>0</v>
      </c>
      <c r="GC188" s="21">
        <f t="shared" si="132"/>
        <v>0</v>
      </c>
      <c r="GD188" s="43">
        <f t="shared" si="133"/>
        <v>0</v>
      </c>
      <c r="GE188" s="21">
        <f t="shared" si="134"/>
        <v>0</v>
      </c>
      <c r="GF188" s="43">
        <f t="shared" si="135"/>
        <v>0</v>
      </c>
      <c r="GG188" s="21">
        <f t="shared" si="136"/>
        <v>0</v>
      </c>
      <c r="GH188" s="43">
        <f t="shared" si="137"/>
        <v>0</v>
      </c>
      <c r="GI188" s="21">
        <f t="shared" si="138"/>
        <v>0</v>
      </c>
      <c r="GJ188" s="43">
        <f t="shared" si="139"/>
        <v>0</v>
      </c>
      <c r="GK188" s="21">
        <f t="shared" si="140"/>
        <v>0</v>
      </c>
      <c r="GL188" s="43">
        <f t="shared" si="141"/>
        <v>0</v>
      </c>
      <c r="GM188" s="21">
        <f t="shared" si="142"/>
        <v>0</v>
      </c>
      <c r="GN188" s="43">
        <f t="shared" si="143"/>
        <v>0</v>
      </c>
      <c r="GO188" s="21">
        <f t="shared" si="144"/>
        <v>0</v>
      </c>
      <c r="GP188" s="43">
        <f t="shared" si="145"/>
        <v>0</v>
      </c>
      <c r="GQ188" s="21">
        <f t="shared" si="146"/>
        <v>0</v>
      </c>
      <c r="GR188" s="43">
        <f t="shared" si="147"/>
        <v>0</v>
      </c>
      <c r="GS188" s="21">
        <f t="shared" si="148"/>
        <v>0</v>
      </c>
      <c r="GT188" s="43">
        <f t="shared" si="149"/>
        <v>0</v>
      </c>
      <c r="GU188" s="21">
        <f t="shared" si="150"/>
        <v>0</v>
      </c>
      <c r="GV188" s="43">
        <f t="shared" si="151"/>
        <v>0</v>
      </c>
      <c r="GW188" s="43">
        <f t="shared" si="152"/>
        <v>0</v>
      </c>
      <c r="GY188" s="43">
        <f t="shared" si="153"/>
        <v>0</v>
      </c>
      <c r="HF188" s="89">
        <f t="shared" si="154"/>
        <v>0</v>
      </c>
      <c r="HG188" s="43">
        <f t="shared" si="154"/>
        <v>0</v>
      </c>
      <c r="HH188" s="89">
        <f t="shared" si="154"/>
        <v>0</v>
      </c>
      <c r="HI188" s="13">
        <f t="shared" si="155"/>
        <v>0</v>
      </c>
      <c r="HJ188" s="43">
        <f>IF($HJ$1=1,IF(haviszla4!$E$5="h",haviszla4!H188,IF(haviszla4!$E$5="k",haviszla4!I188,IF(haviszla4!$E$5="sz",haviszla4!J188,IF(haviszla4!$E$5="cs",haviszla4!K188,IF(haviszla4!$E$5="p",haviszla4!L188,IF(haviszla4!$E$5="szo",haviszla4!M188,0)))))),0)</f>
        <v>0</v>
      </c>
      <c r="HK188" s="43">
        <f>IF($HK$1=1,IF(haviszla4!$E$5="h",haviszla4!N188,IF(haviszla4!$E$5="k",haviszla4!O188,IF(haviszla4!$E$5="sz",haviszla4!P188,IF(haviszla4!$E$5="cs",haviszla4!Q188,IF(haviszla4!$E$5="p",haviszla4!R188,IF(haviszla4!$E$5="szo",haviszla4!S188,0)))))),0)</f>
        <v>0</v>
      </c>
      <c r="HL188" s="43">
        <f>IF($HL$1=1,IF(haviszla4!$E$5="h",haviszla4!T188,IF(haviszla4!$E$5="k",haviszla4!U188,IF(haviszla4!$E$5="sz",haviszla4!V188,IF(haviszla4!$E$5="cs",haviszla4!W188,IF(haviszla4!$E$5="p",haviszla4!X188,IF(haviszla4!$E$5="szo",haviszla4!Y188,0)))))),0)</f>
        <v>0</v>
      </c>
      <c r="HM188" s="43">
        <f>IF($HM$1=1,IF(haviszla4!$E$5="h",haviszla4!Z188,IF(haviszla4!$E$5="k",haviszla4!AA188,IF(haviszla4!$E$5="sz",haviszla4!AB188,IF(haviszla4!$E$5="cs",haviszla4!AC188,IF(haviszla4!$E$5="p",haviszla4!AD188,IF(haviszla4!$E$5="szo",haviszla4!AE188,0)))))),0)</f>
        <v>0</v>
      </c>
      <c r="HN188" s="43">
        <f>IF($HN$1=1,IF(haviszla4!$E$5="h",haviszla4!AF188,IF(haviszla4!$E$5="k",haviszla4!AG188,IF(haviszla4!$E$5="sz",haviszla4!AH188,IF(haviszla4!$E$5="cs",haviszla4!AI188,IF(haviszla4!$E$5="p",haviszla4!AJ188,IF(haviszla4!$E$5="szo",haviszla4!AK188,0)))))),0)</f>
        <v>0</v>
      </c>
      <c r="HO188" s="43">
        <f>IF($HO$1=1,IF(haviszla4!$E$5="h",haviszla4!AL188,IF(haviszla4!$E$5="k",haviszla4!AM188,IF(haviszla4!$E$5="sz",haviszla4!AN188,IF(haviszla4!$E$5="cs",haviszla4!AO188,IF(haviszla4!$E$5="p",haviszla4!AP188,IF(haviszla4!$E$5="szo",haviszla4!AQ188,0)))))),0)</f>
        <v>0</v>
      </c>
      <c r="HP188" s="43">
        <f>IF($HP$1=1,IF(haviszla4!$E$5="h",haviszla4!AR188,IF(haviszla4!$E$5="k",haviszla4!AS188,IF(haviszla4!$E$5="sz",haviszla4!AT188,IF(haviszla4!$E$5="cs",haviszla4!AU188,IF(haviszla4!$E$5="p",haviszla4!AV188,IF(haviszla4!$E$5="szo",haviszla4!AW188,0)))))),0)</f>
        <v>0</v>
      </c>
      <c r="HQ188" s="43">
        <f>IF($HQ$1=1,IF(haviszla4!$E$5="h",haviszla4!AX188,IF(haviszla4!$E$5="k",haviszla4!AY188,IF(haviszla4!$E$5="sz",haviszla4!AZ188,IF(haviszla4!$E$5="cs",haviszla4!BA188,IF(haviszla4!$E$5="p",haviszla4!BB188,IF(haviszla4!$E$5="szo",haviszla4!BC188,0)))))),0)</f>
        <v>0</v>
      </c>
      <c r="HR188" s="43">
        <f>IF($HR$1=1,IF(haviszla4!$E$5="h",haviszla4!BD188,IF(haviszla4!$E$5="k",haviszla4!BE188,IF(haviszla4!$E$5="sz",haviszla4!BF188,IF(haviszla4!$E$5="cs",haviszla4!BG188,IF(haviszla4!$E$5="p",haviszla4!BH188,IF(haviszla4!$E$5="szo",haviszla4!BI188,0)))))),0)</f>
        <v>0</v>
      </c>
      <c r="HS188" s="43">
        <f>IF($HS$1=1,IF(haviszla4!$E$5="h",haviszla4!BJ188,IF(haviszla4!$E$5="k",haviszla4!BK188,IF(haviszla4!$E$5="sz",haviszla4!BL188,IF(haviszla4!$E$5="cs",haviszla4!BM188,IF(haviszla4!$E$5="p",haviszla4!BN188,IF(haviszla4!$E$5="szo",haviszla4!BO188,0)))))),0)</f>
        <v>0</v>
      </c>
      <c r="HT188" s="43">
        <f>IF($HT$1=1,IF(haviszla4!$E$5="h",haviszla4!BP188,IF(haviszla4!$E$5="k",haviszla4!BQ188,IF(haviszla4!$E$5="sz",haviszla4!BR188,IF(haviszla4!$E$5="cs",haviszla4!BS188,IF(haviszla4!$E$5="p",haviszla4!BT188,IF(haviszla4!$E$5="szo",haviszla4!BU188,0)))))),0)</f>
        <v>0</v>
      </c>
      <c r="HU188" s="43">
        <f>IF($HU$1=1,IF(haviszla4!$E$5="h",haviszla4!BV188,IF(haviszla4!$E$5="k",haviszla4!BW188,IF(haviszla4!$E$5="sz",haviszla4!BX188,IF(haviszla4!$E$5="cs",haviszla4!BY188,IF(haviszla4!$E$5="p",haviszla4!BZ188,IF(haviszla4!$E$5="szo",haviszla4!CA188,0)))))),0)</f>
        <v>0</v>
      </c>
      <c r="HV188" s="43">
        <f>IF($HV$1=1,IF(haviszla4!$E$5="h",haviszla4!CB188,IF(haviszla4!$E$5="k",haviszla4!CC188,IF(haviszla4!$E$5="sz",haviszla4!CD188,IF(haviszla4!$E$5="cs",haviszla4!CE188,IF(haviszla4!$E$5="p",haviszla4!CF188,IF(haviszla4!$E$5="szo",haviszla4!CG188,0)))))),0)</f>
        <v>0</v>
      </c>
      <c r="HW188" s="43">
        <f>IF($HW$1=1,IF(haviszla4!$E$5="h",haviszla4!CH188,IF(haviszla4!$E$5="k",haviszla4!CI188,IF(haviszla4!$E$5="sz",haviszla4!CJ188,IF(haviszla4!$E$5="cs",haviszla4!CK188,IF(haviszla4!$E$5="p",haviszla4!CL188,IF(haviszla4!$E$5="szo",haviszla4!CM188,0)))))),0)</f>
        <v>0</v>
      </c>
      <c r="HX188" s="43">
        <f>IF($HX$1=1,IF(haviszla4!$E$5="h",haviszla4!CN188,IF(haviszla4!$E$5="k",haviszla4!CO188,IF(haviszla4!$E$5="sz",haviszla4!CP188,IF(haviszla4!$E$5="cs",haviszla4!CQ188,IF(haviszla4!$E$5="p",haviszla4!CR188,IF(haviszla4!$E$5="szo",haviszla4!CS188,0)))))),0)</f>
        <v>0</v>
      </c>
      <c r="HY188" s="43">
        <f>IF($HY$1=1,IF(haviszla4!$E$5="h",haviszla4!CT188,IF(haviszla4!$E$5="k",haviszla4!CU188,IF(haviszla4!$E$5="sz",haviszla4!CV188,IF(haviszla4!$E$5="cs",haviszla4!CW188,IF(haviszla4!$E$5="p",haviszla4!CX188,IF(haviszla4!$E$5="szo",haviszla4!CY188,0)))))),0)</f>
        <v>0</v>
      </c>
      <c r="HZ188" s="43">
        <f>IF($HZ$1=1,IF(haviszla4!$E$5="h",haviszla4!CZ188,IF(haviszla4!$E$5="k",haviszla4!DA188,IF(haviszla4!$E$5="sz",haviszla4!DB188,IF(haviszla4!$E$5="cs",haviszla4!DC188,IF(haviszla4!$E$5="p",haviszla4!DD188,IF(haviszla4!$E$5="szo",haviszla4!DE188,0)))))),0)</f>
        <v>0</v>
      </c>
      <c r="IA188" s="43">
        <f>IF($IA$1=1,IF(haviszla4!$E$5="h",haviszla4!DF188,IF(haviszla4!$E$5="k",haviszla4!DG188,IF(haviszla4!$E$5="sz",haviszla4!DH188,IF(haviszla4!$E$5="cs",haviszla4!DI188,IF(haviszla4!$E$5="p",haviszla4!DJ188,IF(haviszla4!$E$5="szo",haviszla4!DK188,0)))))),0)</f>
        <v>0</v>
      </c>
      <c r="IB188" s="43">
        <f>IF($IB$1=1,IF(haviszla4!$E$5="h",haviszla4!DL188,IF(haviszla4!$E$5="k",haviszla4!DM188,IF(haviszla4!$E$5="sz",haviszla4!DN188,IF(haviszla4!$E$5="cs",haviszla4!DO188,IF(haviszla4!$E$5="p",haviszla4!DP188,IF(haviszla4!$E$5="szo",haviszla4!DQ188,0)))))),0)</f>
        <v>0</v>
      </c>
      <c r="IC188" s="43">
        <f>IF($IC$1=1,IF(haviszla4!$E$5="h",haviszla4!DR188,IF(haviszla4!$E$5="k",haviszla4!DS188,IF(haviszla4!$E$5="sz",haviszla4!DT188,IF(haviszla4!$E$5="cs",haviszla4!DU188,IF(haviszla4!$E$5="p",haviszla4!DV188,IF(haviszla4!$E$5="szo",haviszla4!DW188,0)))))),0)</f>
        <v>0</v>
      </c>
      <c r="ID188" s="43">
        <f>IF($ID$1=1,IF(haviszla4!$E$5="h",haviszla4!DX188,IF(haviszla4!$E$5="k",haviszla4!DY188,IF(haviszla4!$E$5="sz",haviszla4!DZ188,IF(haviszla4!$E$5="cs",haviszla4!EA188,IF(haviszla4!$E$5="p",haviszla4!EB188,IF(haviszla4!$E$5="szo",haviszla4!EC188,0)))))),0)</f>
        <v>0</v>
      </c>
      <c r="IE188" s="43">
        <f>IF($IE$1=1,IF(haviszla4!$E$5="h",haviszla4!ED188,IF(haviszla4!$E$5="k",haviszla4!EE188,IF(haviszla4!$E$5="sz",haviszla4!EF188,IF(haviszla4!$E$5="cs",haviszla4!EG188,IF(haviszla4!$E$5="p",haviszla4!EH188,IF(haviszla4!$E$5="szo",haviszla4!EI188,0)))))),0)</f>
        <v>0</v>
      </c>
    </row>
    <row r="189" spans="1:239" ht="15" customHeight="1">
      <c r="A189" s="18" t="s">
        <v>259</v>
      </c>
      <c r="B189" s="89"/>
      <c r="D189" s="89"/>
      <c r="E189" s="13">
        <f t="shared" si="104"/>
        <v>0</v>
      </c>
      <c r="F189" s="67"/>
      <c r="G189" s="69"/>
      <c r="H189" s="52">
        <v>0</v>
      </c>
      <c r="I189" s="51">
        <v>0</v>
      </c>
      <c r="J189" s="52">
        <v>0</v>
      </c>
      <c r="K189" s="52">
        <v>0</v>
      </c>
      <c r="L189" s="52">
        <v>0</v>
      </c>
      <c r="M189" s="52">
        <v>0</v>
      </c>
      <c r="N189" s="55">
        <v>0</v>
      </c>
      <c r="O189" s="54">
        <v>0</v>
      </c>
      <c r="P189" s="54">
        <v>0</v>
      </c>
      <c r="Q189" s="54">
        <v>0</v>
      </c>
      <c r="R189" s="54">
        <v>0</v>
      </c>
      <c r="S189" s="54">
        <v>0</v>
      </c>
      <c r="T189" s="55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5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5">
        <v>0</v>
      </c>
      <c r="AG189" s="54">
        <v>0</v>
      </c>
      <c r="AH189" s="54">
        <v>0</v>
      </c>
      <c r="AI189" s="65">
        <v>0</v>
      </c>
      <c r="AJ189" s="54">
        <v>0</v>
      </c>
      <c r="AK189" s="54">
        <v>0</v>
      </c>
      <c r="AL189" s="55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5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5">
        <v>0</v>
      </c>
      <c r="AY189" s="54">
        <v>0</v>
      </c>
      <c r="AZ189" s="54">
        <v>0</v>
      </c>
      <c r="BA189" s="54">
        <v>0</v>
      </c>
      <c r="BB189" s="54">
        <v>0</v>
      </c>
      <c r="BC189" s="58">
        <v>0</v>
      </c>
      <c r="BD189" s="55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5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5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5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5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5">
        <v>0</v>
      </c>
      <c r="CI189" s="54">
        <v>0</v>
      </c>
      <c r="CJ189" s="54">
        <v>0</v>
      </c>
      <c r="CK189" s="54">
        <v>0</v>
      </c>
      <c r="CL189" s="54">
        <v>0</v>
      </c>
      <c r="CM189" s="54">
        <v>0</v>
      </c>
      <c r="CN189" s="55">
        <v>0</v>
      </c>
      <c r="CO189" s="54">
        <v>0</v>
      </c>
      <c r="CP189" s="54">
        <v>0</v>
      </c>
      <c r="CQ189" s="54">
        <v>0</v>
      </c>
      <c r="CR189" s="54">
        <v>0</v>
      </c>
      <c r="CS189" s="54">
        <v>0</v>
      </c>
      <c r="CT189" s="55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5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5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5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5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5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5">
        <v>0</v>
      </c>
      <c r="EE189" s="54">
        <v>0</v>
      </c>
      <c r="EF189" s="54">
        <v>0</v>
      </c>
      <c r="EG189" s="54">
        <v>0</v>
      </c>
      <c r="EH189" s="54">
        <v>0</v>
      </c>
      <c r="EI189" s="54">
        <v>0</v>
      </c>
      <c r="EJ189" s="55"/>
      <c r="EK189" s="54">
        <v>0</v>
      </c>
      <c r="EL189" s="54"/>
      <c r="EM189" s="54"/>
      <c r="EN189" s="54"/>
      <c r="EO189" s="59">
        <v>0</v>
      </c>
      <c r="EP189" s="55"/>
      <c r="EQ189" s="54">
        <v>0</v>
      </c>
      <c r="ER189" s="54"/>
      <c r="ES189" s="54"/>
      <c r="ET189" s="54"/>
      <c r="EU189" s="59">
        <v>0</v>
      </c>
      <c r="EV189" s="55"/>
      <c r="EW189" s="54">
        <v>0</v>
      </c>
      <c r="EX189" s="54"/>
      <c r="EY189" s="54"/>
      <c r="EZ189" s="54"/>
      <c r="FA189" s="59">
        <v>0</v>
      </c>
      <c r="FB189" s="43">
        <f t="shared" si="105"/>
        <v>0</v>
      </c>
      <c r="FC189" s="21">
        <f t="shared" si="106"/>
        <v>0</v>
      </c>
      <c r="FD189" s="43">
        <f t="shared" si="107"/>
        <v>0</v>
      </c>
      <c r="FE189" s="21">
        <f t="shared" si="108"/>
        <v>0</v>
      </c>
      <c r="FF189" s="43">
        <f t="shared" si="109"/>
        <v>0</v>
      </c>
      <c r="FG189" s="21">
        <f t="shared" si="110"/>
        <v>0</v>
      </c>
      <c r="FH189" s="43">
        <f t="shared" si="111"/>
        <v>0</v>
      </c>
      <c r="FI189" s="21">
        <f t="shared" si="112"/>
        <v>0</v>
      </c>
      <c r="FJ189" s="43">
        <f t="shared" si="113"/>
        <v>0</v>
      </c>
      <c r="FK189" s="21">
        <f t="shared" si="114"/>
        <v>0</v>
      </c>
      <c r="FL189" s="43">
        <f t="shared" si="115"/>
        <v>0</v>
      </c>
      <c r="FM189" s="21">
        <f t="shared" si="116"/>
        <v>0</v>
      </c>
      <c r="FN189" s="43">
        <f t="shared" si="117"/>
        <v>0</v>
      </c>
      <c r="FO189" s="21">
        <f t="shared" si="118"/>
        <v>0</v>
      </c>
      <c r="FP189" s="43">
        <f t="shared" si="119"/>
        <v>0</v>
      </c>
      <c r="FQ189" s="21">
        <f t="shared" si="120"/>
        <v>0</v>
      </c>
      <c r="FR189" s="43">
        <f t="shared" si="121"/>
        <v>0</v>
      </c>
      <c r="FS189" s="21">
        <f t="shared" si="122"/>
        <v>0</v>
      </c>
      <c r="FT189" s="43">
        <f t="shared" si="123"/>
        <v>0</v>
      </c>
      <c r="FU189" s="21">
        <f t="shared" si="124"/>
        <v>0</v>
      </c>
      <c r="FV189" s="43">
        <f t="shared" si="125"/>
        <v>0</v>
      </c>
      <c r="FW189" s="21">
        <f t="shared" si="126"/>
        <v>0</v>
      </c>
      <c r="FX189" s="43">
        <f t="shared" si="127"/>
        <v>0</v>
      </c>
      <c r="FY189" s="21">
        <f t="shared" si="128"/>
        <v>0</v>
      </c>
      <c r="FZ189" s="43">
        <f t="shared" si="129"/>
        <v>0</v>
      </c>
      <c r="GA189" s="21">
        <f t="shared" si="130"/>
        <v>0</v>
      </c>
      <c r="GB189" s="43">
        <f t="shared" si="131"/>
        <v>0</v>
      </c>
      <c r="GC189" s="21">
        <f t="shared" si="132"/>
        <v>0</v>
      </c>
      <c r="GD189" s="43">
        <f t="shared" si="133"/>
        <v>0</v>
      </c>
      <c r="GE189" s="21">
        <f t="shared" si="134"/>
        <v>0</v>
      </c>
      <c r="GF189" s="43">
        <f t="shared" si="135"/>
        <v>0</v>
      </c>
      <c r="GG189" s="21">
        <f t="shared" si="136"/>
        <v>0</v>
      </c>
      <c r="GH189" s="43">
        <f t="shared" si="137"/>
        <v>0</v>
      </c>
      <c r="GI189" s="21">
        <f t="shared" si="138"/>
        <v>0</v>
      </c>
      <c r="GJ189" s="43">
        <f t="shared" si="139"/>
        <v>0</v>
      </c>
      <c r="GK189" s="21">
        <f t="shared" si="140"/>
        <v>0</v>
      </c>
      <c r="GL189" s="43">
        <f t="shared" si="141"/>
        <v>0</v>
      </c>
      <c r="GM189" s="21">
        <f t="shared" si="142"/>
        <v>0</v>
      </c>
      <c r="GN189" s="43">
        <f t="shared" si="143"/>
        <v>0</v>
      </c>
      <c r="GO189" s="21">
        <f t="shared" si="144"/>
        <v>0</v>
      </c>
      <c r="GP189" s="43">
        <f t="shared" si="145"/>
        <v>0</v>
      </c>
      <c r="GQ189" s="21">
        <f t="shared" si="146"/>
        <v>0</v>
      </c>
      <c r="GR189" s="43">
        <f t="shared" si="147"/>
        <v>0</v>
      </c>
      <c r="GS189" s="21">
        <f t="shared" si="148"/>
        <v>0</v>
      </c>
      <c r="GT189" s="43">
        <f t="shared" si="149"/>
        <v>0</v>
      </c>
      <c r="GU189" s="21">
        <f t="shared" si="150"/>
        <v>0</v>
      </c>
      <c r="GV189" s="43">
        <f t="shared" si="151"/>
        <v>0</v>
      </c>
      <c r="GW189" s="43">
        <f t="shared" si="152"/>
        <v>0</v>
      </c>
      <c r="GY189" s="43">
        <f t="shared" si="153"/>
        <v>0</v>
      </c>
      <c r="HF189" s="89">
        <f t="shared" si="154"/>
        <v>0</v>
      </c>
      <c r="HG189" s="43">
        <f t="shared" si="154"/>
        <v>0</v>
      </c>
      <c r="HH189" s="89">
        <f t="shared" si="154"/>
        <v>0</v>
      </c>
      <c r="HI189" s="13">
        <f t="shared" si="155"/>
        <v>0</v>
      </c>
      <c r="HJ189" s="43">
        <f>IF($HJ$1=1,IF(haviszla4!$E$5="h",haviszla4!H189,IF(haviszla4!$E$5="k",haviszla4!I189,IF(haviszla4!$E$5="sz",haviszla4!J189,IF(haviszla4!$E$5="cs",haviszla4!K189,IF(haviszla4!$E$5="p",haviszla4!L189,IF(haviszla4!$E$5="szo",haviszla4!M189,0)))))),0)</f>
        <v>0</v>
      </c>
      <c r="HK189" s="43">
        <f>IF($HK$1=1,IF(haviszla4!$E$5="h",haviszla4!N189,IF(haviszla4!$E$5="k",haviszla4!O189,IF(haviszla4!$E$5="sz",haviszla4!P189,IF(haviszla4!$E$5="cs",haviszla4!Q189,IF(haviszla4!$E$5="p",haviszla4!R189,IF(haviszla4!$E$5="szo",haviszla4!S189,0)))))),0)</f>
        <v>0</v>
      </c>
      <c r="HL189" s="43">
        <f>IF($HL$1=1,IF(haviszla4!$E$5="h",haviszla4!T189,IF(haviszla4!$E$5="k",haviszla4!U189,IF(haviszla4!$E$5="sz",haviszla4!V189,IF(haviszla4!$E$5="cs",haviszla4!W189,IF(haviszla4!$E$5="p",haviszla4!X189,IF(haviszla4!$E$5="szo",haviszla4!Y189,0)))))),0)</f>
        <v>0</v>
      </c>
      <c r="HM189" s="43">
        <f>IF($HM$1=1,IF(haviszla4!$E$5="h",haviszla4!Z189,IF(haviszla4!$E$5="k",haviszla4!AA189,IF(haviszla4!$E$5="sz",haviszla4!AB189,IF(haviszla4!$E$5="cs",haviszla4!AC189,IF(haviszla4!$E$5="p",haviszla4!AD189,IF(haviszla4!$E$5="szo",haviszla4!AE189,0)))))),0)</f>
        <v>0</v>
      </c>
      <c r="HN189" s="43">
        <f>IF($HN$1=1,IF(haviszla4!$E$5="h",haviszla4!AF189,IF(haviszla4!$E$5="k",haviszla4!AG189,IF(haviszla4!$E$5="sz",haviszla4!AH189,IF(haviszla4!$E$5="cs",haviszla4!AI189,IF(haviszla4!$E$5="p",haviszla4!AJ189,IF(haviszla4!$E$5="szo",haviszla4!AK189,0)))))),0)</f>
        <v>0</v>
      </c>
      <c r="HO189" s="43">
        <f>IF($HO$1=1,IF(haviszla4!$E$5="h",haviszla4!AL189,IF(haviszla4!$E$5="k",haviszla4!AM189,IF(haviszla4!$E$5="sz",haviszla4!AN189,IF(haviszla4!$E$5="cs",haviszla4!AO189,IF(haviszla4!$E$5="p",haviszla4!AP189,IF(haviszla4!$E$5="szo",haviszla4!AQ189,0)))))),0)</f>
        <v>0</v>
      </c>
      <c r="HP189" s="43">
        <f>IF($HP$1=1,IF(haviszla4!$E$5="h",haviszla4!AR189,IF(haviszla4!$E$5="k",haviszla4!AS189,IF(haviszla4!$E$5="sz",haviszla4!AT189,IF(haviszla4!$E$5="cs",haviszla4!AU189,IF(haviszla4!$E$5="p",haviszla4!AV189,IF(haviszla4!$E$5="szo",haviszla4!AW189,0)))))),0)</f>
        <v>0</v>
      </c>
      <c r="HQ189" s="43">
        <f>IF($HQ$1=1,IF(haviszla4!$E$5="h",haviszla4!AX189,IF(haviszla4!$E$5="k",haviszla4!AY189,IF(haviszla4!$E$5="sz",haviszla4!AZ189,IF(haviszla4!$E$5="cs",haviszla4!BA189,IF(haviszla4!$E$5="p",haviszla4!BB189,IF(haviszla4!$E$5="szo",haviszla4!BC189,0)))))),0)</f>
        <v>0</v>
      </c>
      <c r="HR189" s="43">
        <f>IF($HR$1=1,IF(haviszla4!$E$5="h",haviszla4!BD189,IF(haviszla4!$E$5="k",haviszla4!BE189,IF(haviszla4!$E$5="sz",haviszla4!BF189,IF(haviszla4!$E$5="cs",haviszla4!BG189,IF(haviszla4!$E$5="p",haviszla4!BH189,IF(haviszla4!$E$5="szo",haviszla4!BI189,0)))))),0)</f>
        <v>0</v>
      </c>
      <c r="HS189" s="43">
        <f>IF($HS$1=1,IF(haviszla4!$E$5="h",haviszla4!BJ189,IF(haviszla4!$E$5="k",haviszla4!BK189,IF(haviszla4!$E$5="sz",haviszla4!BL189,IF(haviszla4!$E$5="cs",haviszla4!BM189,IF(haviszla4!$E$5="p",haviszla4!BN189,IF(haviszla4!$E$5="szo",haviszla4!BO189,0)))))),0)</f>
        <v>0</v>
      </c>
      <c r="HT189" s="43">
        <f>IF($HT$1=1,IF(haviszla4!$E$5="h",haviszla4!BP189,IF(haviszla4!$E$5="k",haviszla4!BQ189,IF(haviszla4!$E$5="sz",haviszla4!BR189,IF(haviszla4!$E$5="cs",haviszla4!BS189,IF(haviszla4!$E$5="p",haviszla4!BT189,IF(haviszla4!$E$5="szo",haviszla4!BU189,0)))))),0)</f>
        <v>0</v>
      </c>
      <c r="HU189" s="43">
        <f>IF($HU$1=1,IF(haviszla4!$E$5="h",haviszla4!BV189,IF(haviszla4!$E$5="k",haviszla4!BW189,IF(haviszla4!$E$5="sz",haviszla4!BX189,IF(haviszla4!$E$5="cs",haviszla4!BY189,IF(haviszla4!$E$5="p",haviszla4!BZ189,IF(haviszla4!$E$5="szo",haviszla4!CA189,0)))))),0)</f>
        <v>0</v>
      </c>
      <c r="HV189" s="43">
        <f>IF($HV$1=1,IF(haviszla4!$E$5="h",haviszla4!CB189,IF(haviszla4!$E$5="k",haviszla4!CC189,IF(haviszla4!$E$5="sz",haviszla4!CD189,IF(haviszla4!$E$5="cs",haviszla4!CE189,IF(haviszla4!$E$5="p",haviszla4!CF189,IF(haviszla4!$E$5="szo",haviszla4!CG189,0)))))),0)</f>
        <v>0</v>
      </c>
      <c r="HW189" s="43">
        <f>IF($HW$1=1,IF(haviszla4!$E$5="h",haviszla4!CH189,IF(haviszla4!$E$5="k",haviszla4!CI189,IF(haviszla4!$E$5="sz",haviszla4!CJ189,IF(haviszla4!$E$5="cs",haviszla4!CK189,IF(haviszla4!$E$5="p",haviszla4!CL189,IF(haviszla4!$E$5="szo",haviszla4!CM189,0)))))),0)</f>
        <v>0</v>
      </c>
      <c r="HX189" s="43">
        <f>IF($HX$1=1,IF(haviszla4!$E$5="h",haviszla4!CN189,IF(haviszla4!$E$5="k",haviszla4!CO189,IF(haviszla4!$E$5="sz",haviszla4!CP189,IF(haviszla4!$E$5="cs",haviszla4!CQ189,IF(haviszla4!$E$5="p",haviszla4!CR189,IF(haviszla4!$E$5="szo",haviszla4!CS189,0)))))),0)</f>
        <v>0</v>
      </c>
      <c r="HY189" s="43">
        <f>IF($HY$1=1,IF(haviszla4!$E$5="h",haviszla4!CT189,IF(haviszla4!$E$5="k",haviszla4!CU189,IF(haviszla4!$E$5="sz",haviszla4!CV189,IF(haviszla4!$E$5="cs",haviszla4!CW189,IF(haviszla4!$E$5="p",haviszla4!CX189,IF(haviszla4!$E$5="szo",haviszla4!CY189,0)))))),0)</f>
        <v>0</v>
      </c>
      <c r="HZ189" s="43">
        <f>IF($HZ$1=1,IF(haviszla4!$E$5="h",haviszla4!CZ189,IF(haviszla4!$E$5="k",haviszla4!DA189,IF(haviszla4!$E$5="sz",haviszla4!DB189,IF(haviszla4!$E$5="cs",haviszla4!DC189,IF(haviszla4!$E$5="p",haviszla4!DD189,IF(haviszla4!$E$5="szo",haviszla4!DE189,0)))))),0)</f>
        <v>0</v>
      </c>
      <c r="IA189" s="43">
        <f>IF($IA$1=1,IF(haviszla4!$E$5="h",haviszla4!DF189,IF(haviszla4!$E$5="k",haviszla4!DG189,IF(haviszla4!$E$5="sz",haviszla4!DH189,IF(haviszla4!$E$5="cs",haviszla4!DI189,IF(haviszla4!$E$5="p",haviszla4!DJ189,IF(haviszla4!$E$5="szo",haviszla4!DK189,0)))))),0)</f>
        <v>0</v>
      </c>
      <c r="IB189" s="43">
        <f>IF($IB$1=1,IF(haviszla4!$E$5="h",haviszla4!DL189,IF(haviszla4!$E$5="k",haviszla4!DM189,IF(haviszla4!$E$5="sz",haviszla4!DN189,IF(haviszla4!$E$5="cs",haviszla4!DO189,IF(haviszla4!$E$5="p",haviszla4!DP189,IF(haviszla4!$E$5="szo",haviszla4!DQ189,0)))))),0)</f>
        <v>0</v>
      </c>
      <c r="IC189" s="43">
        <f>IF($IC$1=1,IF(haviszla4!$E$5="h",haviszla4!DR189,IF(haviszla4!$E$5="k",haviszla4!DS189,IF(haviszla4!$E$5="sz",haviszla4!DT189,IF(haviszla4!$E$5="cs",haviszla4!DU189,IF(haviszla4!$E$5="p",haviszla4!DV189,IF(haviszla4!$E$5="szo",haviszla4!DW189,0)))))),0)</f>
        <v>0</v>
      </c>
      <c r="ID189" s="43">
        <f>IF($ID$1=1,IF(haviszla4!$E$5="h",haviszla4!DX189,IF(haviszla4!$E$5="k",haviszla4!DY189,IF(haviszla4!$E$5="sz",haviszla4!DZ189,IF(haviszla4!$E$5="cs",haviszla4!EA189,IF(haviszla4!$E$5="p",haviszla4!EB189,IF(haviszla4!$E$5="szo",haviszla4!EC189,0)))))),0)</f>
        <v>0</v>
      </c>
      <c r="IE189" s="43">
        <f>IF($IE$1=1,IF(haviszla4!$E$5="h",haviszla4!ED189,IF(haviszla4!$E$5="k",haviszla4!EE189,IF(haviszla4!$E$5="sz",haviszla4!EF189,IF(haviszla4!$E$5="cs",haviszla4!EG189,IF(haviszla4!$E$5="p",haviszla4!EH189,IF(haviszla4!$E$5="szo",haviszla4!EI189,0)))))),0)</f>
        <v>0</v>
      </c>
    </row>
    <row r="190" spans="1:239" ht="15" customHeight="1">
      <c r="A190" s="18" t="s">
        <v>260</v>
      </c>
      <c r="B190" s="89"/>
      <c r="D190" s="89"/>
      <c r="E190" s="13">
        <f t="shared" si="104"/>
        <v>0</v>
      </c>
      <c r="F190" s="67"/>
      <c r="G190" s="69"/>
      <c r="H190" s="52">
        <v>0</v>
      </c>
      <c r="I190" s="51">
        <v>0</v>
      </c>
      <c r="J190" s="52">
        <v>0</v>
      </c>
      <c r="K190" s="52">
        <v>0</v>
      </c>
      <c r="L190" s="52">
        <v>0</v>
      </c>
      <c r="M190" s="52">
        <v>0</v>
      </c>
      <c r="N190" s="55">
        <v>0</v>
      </c>
      <c r="O190" s="54">
        <v>0</v>
      </c>
      <c r="P190" s="54">
        <v>0</v>
      </c>
      <c r="Q190" s="54">
        <v>0</v>
      </c>
      <c r="R190" s="54">
        <v>0</v>
      </c>
      <c r="S190" s="54">
        <v>0</v>
      </c>
      <c r="T190" s="55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5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5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5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5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5">
        <v>0</v>
      </c>
      <c r="AY190" s="54">
        <v>0</v>
      </c>
      <c r="AZ190" s="54">
        <v>0</v>
      </c>
      <c r="BA190" s="54">
        <v>0</v>
      </c>
      <c r="BB190" s="54">
        <v>0</v>
      </c>
      <c r="BC190" s="58">
        <v>0</v>
      </c>
      <c r="BD190" s="55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5">
        <v>0</v>
      </c>
      <c r="BK190" s="54">
        <v>0</v>
      </c>
      <c r="BL190" s="54">
        <v>0</v>
      </c>
      <c r="BM190" s="54">
        <v>0</v>
      </c>
      <c r="BN190" s="54">
        <v>0</v>
      </c>
      <c r="BO190" s="54">
        <v>0</v>
      </c>
      <c r="BP190" s="55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5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5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5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5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5">
        <v>0</v>
      </c>
      <c r="CU190" s="54">
        <v>0</v>
      </c>
      <c r="CV190" s="54">
        <v>0</v>
      </c>
      <c r="CW190" s="54">
        <v>0</v>
      </c>
      <c r="CX190" s="54">
        <v>0</v>
      </c>
      <c r="CY190" s="54">
        <v>0</v>
      </c>
      <c r="CZ190" s="55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5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5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5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5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5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5"/>
      <c r="EK190" s="54">
        <v>0</v>
      </c>
      <c r="EL190" s="54"/>
      <c r="EM190" s="54"/>
      <c r="EN190" s="54"/>
      <c r="EO190" s="59">
        <v>0</v>
      </c>
      <c r="EP190" s="55"/>
      <c r="EQ190" s="54">
        <v>0</v>
      </c>
      <c r="ER190" s="54"/>
      <c r="ES190" s="54"/>
      <c r="ET190" s="54"/>
      <c r="EU190" s="59">
        <v>0</v>
      </c>
      <c r="EV190" s="55"/>
      <c r="EW190" s="54">
        <v>0</v>
      </c>
      <c r="EX190" s="54"/>
      <c r="EY190" s="54"/>
      <c r="EZ190" s="54"/>
      <c r="FA190" s="59">
        <v>0</v>
      </c>
      <c r="FB190" s="43">
        <f t="shared" si="105"/>
        <v>0</v>
      </c>
      <c r="FC190" s="21">
        <f t="shared" si="106"/>
        <v>0</v>
      </c>
      <c r="FD190" s="43">
        <f t="shared" si="107"/>
        <v>0</v>
      </c>
      <c r="FE190" s="21">
        <f t="shared" si="108"/>
        <v>0</v>
      </c>
      <c r="FF190" s="43">
        <f t="shared" si="109"/>
        <v>0</v>
      </c>
      <c r="FG190" s="21">
        <f t="shared" si="110"/>
        <v>0</v>
      </c>
      <c r="FH190" s="43">
        <f t="shared" si="111"/>
        <v>0</v>
      </c>
      <c r="FI190" s="21">
        <f t="shared" si="112"/>
        <v>0</v>
      </c>
      <c r="FJ190" s="43">
        <f t="shared" si="113"/>
        <v>0</v>
      </c>
      <c r="FK190" s="21">
        <f t="shared" si="114"/>
        <v>0</v>
      </c>
      <c r="FL190" s="43">
        <f t="shared" si="115"/>
        <v>0</v>
      </c>
      <c r="FM190" s="21">
        <f t="shared" si="116"/>
        <v>0</v>
      </c>
      <c r="FN190" s="43">
        <f t="shared" si="117"/>
        <v>0</v>
      </c>
      <c r="FO190" s="21">
        <f t="shared" si="118"/>
        <v>0</v>
      </c>
      <c r="FP190" s="43">
        <f t="shared" si="119"/>
        <v>0</v>
      </c>
      <c r="FQ190" s="21">
        <f t="shared" si="120"/>
        <v>0</v>
      </c>
      <c r="FR190" s="43">
        <f t="shared" si="121"/>
        <v>0</v>
      </c>
      <c r="FS190" s="21">
        <f t="shared" si="122"/>
        <v>0</v>
      </c>
      <c r="FT190" s="43">
        <f t="shared" si="123"/>
        <v>0</v>
      </c>
      <c r="FU190" s="21">
        <f t="shared" si="124"/>
        <v>0</v>
      </c>
      <c r="FV190" s="43">
        <f t="shared" si="125"/>
        <v>0</v>
      </c>
      <c r="FW190" s="21">
        <f t="shared" si="126"/>
        <v>0</v>
      </c>
      <c r="FX190" s="43">
        <f t="shared" si="127"/>
        <v>0</v>
      </c>
      <c r="FY190" s="21">
        <f t="shared" si="128"/>
        <v>0</v>
      </c>
      <c r="FZ190" s="43">
        <f t="shared" si="129"/>
        <v>0</v>
      </c>
      <c r="GA190" s="21">
        <f t="shared" si="130"/>
        <v>0</v>
      </c>
      <c r="GB190" s="43">
        <f t="shared" si="131"/>
        <v>0</v>
      </c>
      <c r="GC190" s="21">
        <f t="shared" si="132"/>
        <v>0</v>
      </c>
      <c r="GD190" s="43">
        <f t="shared" si="133"/>
        <v>0</v>
      </c>
      <c r="GE190" s="21">
        <f t="shared" si="134"/>
        <v>0</v>
      </c>
      <c r="GF190" s="43">
        <f t="shared" si="135"/>
        <v>0</v>
      </c>
      <c r="GG190" s="21">
        <f t="shared" si="136"/>
        <v>0</v>
      </c>
      <c r="GH190" s="43">
        <f t="shared" si="137"/>
        <v>0</v>
      </c>
      <c r="GI190" s="21">
        <f t="shared" si="138"/>
        <v>0</v>
      </c>
      <c r="GJ190" s="43">
        <f t="shared" si="139"/>
        <v>0</v>
      </c>
      <c r="GK190" s="21">
        <f t="shared" si="140"/>
        <v>0</v>
      </c>
      <c r="GL190" s="43">
        <f t="shared" si="141"/>
        <v>0</v>
      </c>
      <c r="GM190" s="21">
        <f t="shared" si="142"/>
        <v>0</v>
      </c>
      <c r="GN190" s="43">
        <f t="shared" si="143"/>
        <v>0</v>
      </c>
      <c r="GO190" s="21">
        <f t="shared" si="144"/>
        <v>0</v>
      </c>
      <c r="GP190" s="43">
        <f t="shared" si="145"/>
        <v>0</v>
      </c>
      <c r="GQ190" s="21">
        <f t="shared" si="146"/>
        <v>0</v>
      </c>
      <c r="GR190" s="43">
        <f t="shared" si="147"/>
        <v>0</v>
      </c>
      <c r="GS190" s="21">
        <f t="shared" si="148"/>
        <v>0</v>
      </c>
      <c r="GT190" s="43">
        <f t="shared" si="149"/>
        <v>0</v>
      </c>
      <c r="GU190" s="21">
        <f t="shared" si="150"/>
        <v>0</v>
      </c>
      <c r="GV190" s="43">
        <f t="shared" si="151"/>
        <v>0</v>
      </c>
      <c r="GW190" s="43">
        <f t="shared" si="152"/>
        <v>0</v>
      </c>
      <c r="GY190" s="43">
        <f t="shared" si="153"/>
        <v>0</v>
      </c>
      <c r="HF190" s="89">
        <f t="shared" si="154"/>
        <v>0</v>
      </c>
      <c r="HG190" s="43">
        <f t="shared" si="154"/>
        <v>0</v>
      </c>
      <c r="HH190" s="89">
        <f t="shared" si="154"/>
        <v>0</v>
      </c>
      <c r="HI190" s="13">
        <f t="shared" si="155"/>
        <v>0</v>
      </c>
      <c r="HJ190" s="43">
        <f>IF($HJ$1=1,IF(haviszla4!$E$5="h",haviszla4!H190,IF(haviszla4!$E$5="k",haviszla4!I190,IF(haviszla4!$E$5="sz",haviszla4!J190,IF(haviszla4!$E$5="cs",haviszla4!K190,IF(haviszla4!$E$5="p",haviszla4!L190,IF(haviszla4!$E$5="szo",haviszla4!M190,0)))))),0)</f>
        <v>0</v>
      </c>
      <c r="HK190" s="43">
        <f>IF($HK$1=1,IF(haviszla4!$E$5="h",haviszla4!N190,IF(haviszla4!$E$5="k",haviszla4!O190,IF(haviszla4!$E$5="sz",haviszla4!P190,IF(haviszla4!$E$5="cs",haviszla4!Q190,IF(haviszla4!$E$5="p",haviszla4!R190,IF(haviszla4!$E$5="szo",haviszla4!S190,0)))))),0)</f>
        <v>0</v>
      </c>
      <c r="HL190" s="43">
        <f>IF($HL$1=1,IF(haviszla4!$E$5="h",haviszla4!T190,IF(haviszla4!$E$5="k",haviszla4!U190,IF(haviszla4!$E$5="sz",haviszla4!V190,IF(haviszla4!$E$5="cs",haviszla4!W190,IF(haviszla4!$E$5="p",haviszla4!X190,IF(haviszla4!$E$5="szo",haviszla4!Y190,0)))))),0)</f>
        <v>0</v>
      </c>
      <c r="HM190" s="43">
        <f>IF($HM$1=1,IF(haviszla4!$E$5="h",haviszla4!Z190,IF(haviszla4!$E$5="k",haviszla4!AA190,IF(haviszla4!$E$5="sz",haviszla4!AB190,IF(haviszla4!$E$5="cs",haviszla4!AC190,IF(haviszla4!$E$5="p",haviszla4!AD190,IF(haviszla4!$E$5="szo",haviszla4!AE190,0)))))),0)</f>
        <v>0</v>
      </c>
      <c r="HN190" s="43">
        <f>IF($HN$1=1,IF(haviszla4!$E$5="h",haviszla4!AF190,IF(haviszla4!$E$5="k",haviszla4!AG190,IF(haviszla4!$E$5="sz",haviszla4!AH190,IF(haviszla4!$E$5="cs",haviszla4!AI190,IF(haviszla4!$E$5="p",haviszla4!AJ190,IF(haviszla4!$E$5="szo",haviszla4!AK190,0)))))),0)</f>
        <v>0</v>
      </c>
      <c r="HO190" s="43">
        <f>IF($HO$1=1,IF(haviszla4!$E$5="h",haviszla4!AL190,IF(haviszla4!$E$5="k",haviszla4!AM190,IF(haviszla4!$E$5="sz",haviszla4!AN190,IF(haviszla4!$E$5="cs",haviszla4!AO190,IF(haviszla4!$E$5="p",haviszla4!AP190,IF(haviszla4!$E$5="szo",haviszla4!AQ190,0)))))),0)</f>
        <v>0</v>
      </c>
      <c r="HP190" s="43">
        <f>IF($HP$1=1,IF(haviszla4!$E$5="h",haviszla4!AR190,IF(haviszla4!$E$5="k",haviszla4!AS190,IF(haviszla4!$E$5="sz",haviszla4!AT190,IF(haviszla4!$E$5="cs",haviszla4!AU190,IF(haviszla4!$E$5="p",haviszla4!AV190,IF(haviszla4!$E$5="szo",haviszla4!AW190,0)))))),0)</f>
        <v>0</v>
      </c>
      <c r="HQ190" s="43">
        <f>IF($HQ$1=1,IF(haviszla4!$E$5="h",haviszla4!AX190,IF(haviszla4!$E$5="k",haviszla4!AY190,IF(haviszla4!$E$5="sz",haviszla4!AZ190,IF(haviszla4!$E$5="cs",haviszla4!BA190,IF(haviszla4!$E$5="p",haviszla4!BB190,IF(haviszla4!$E$5="szo",haviszla4!BC190,0)))))),0)</f>
        <v>0</v>
      </c>
      <c r="HR190" s="43">
        <f>IF($HR$1=1,IF(haviszla4!$E$5="h",haviszla4!BD190,IF(haviszla4!$E$5="k",haviszla4!BE190,IF(haviszla4!$E$5="sz",haviszla4!BF190,IF(haviszla4!$E$5="cs",haviszla4!BG190,IF(haviszla4!$E$5="p",haviszla4!BH190,IF(haviszla4!$E$5="szo",haviszla4!BI190,0)))))),0)</f>
        <v>0</v>
      </c>
      <c r="HS190" s="43">
        <f>IF($HS$1=1,IF(haviszla4!$E$5="h",haviszla4!BJ190,IF(haviszla4!$E$5="k",haviszla4!BK190,IF(haviszla4!$E$5="sz",haviszla4!BL190,IF(haviszla4!$E$5="cs",haviszla4!BM190,IF(haviszla4!$E$5="p",haviszla4!BN190,IF(haviszla4!$E$5="szo",haviszla4!BO190,0)))))),0)</f>
        <v>0</v>
      </c>
      <c r="HT190" s="43">
        <f>IF($HT$1=1,IF(haviszla4!$E$5="h",haviszla4!BP190,IF(haviszla4!$E$5="k",haviszla4!BQ190,IF(haviszla4!$E$5="sz",haviszla4!BR190,IF(haviszla4!$E$5="cs",haviszla4!BS190,IF(haviszla4!$E$5="p",haviszla4!BT190,IF(haviszla4!$E$5="szo",haviszla4!BU190,0)))))),0)</f>
        <v>0</v>
      </c>
      <c r="HU190" s="43">
        <f>IF($HU$1=1,IF(haviszla4!$E$5="h",haviszla4!BV190,IF(haviszla4!$E$5="k",haviszla4!BW190,IF(haviszla4!$E$5="sz",haviszla4!BX190,IF(haviszla4!$E$5="cs",haviszla4!BY190,IF(haviszla4!$E$5="p",haviszla4!BZ190,IF(haviszla4!$E$5="szo",haviszla4!CA190,0)))))),0)</f>
        <v>0</v>
      </c>
      <c r="HV190" s="43">
        <f>IF($HV$1=1,IF(haviszla4!$E$5="h",haviszla4!CB190,IF(haviszla4!$E$5="k",haviszla4!CC190,IF(haviszla4!$E$5="sz",haviszla4!CD190,IF(haviszla4!$E$5="cs",haviszla4!CE190,IF(haviszla4!$E$5="p",haviszla4!CF190,IF(haviszla4!$E$5="szo",haviszla4!CG190,0)))))),0)</f>
        <v>0</v>
      </c>
      <c r="HW190" s="43">
        <f>IF($HW$1=1,IF(haviszla4!$E$5="h",haviszla4!CH190,IF(haviszla4!$E$5="k",haviszla4!CI190,IF(haviszla4!$E$5="sz",haviszla4!CJ190,IF(haviszla4!$E$5="cs",haviszla4!CK190,IF(haviszla4!$E$5="p",haviszla4!CL190,IF(haviszla4!$E$5="szo",haviszla4!CM190,0)))))),0)</f>
        <v>0</v>
      </c>
      <c r="HX190" s="43">
        <f>IF($HX$1=1,IF(haviszla4!$E$5="h",haviszla4!CN190,IF(haviszla4!$E$5="k",haviszla4!CO190,IF(haviszla4!$E$5="sz",haviszla4!CP190,IF(haviszla4!$E$5="cs",haviszla4!CQ190,IF(haviszla4!$E$5="p",haviszla4!CR190,IF(haviszla4!$E$5="szo",haviszla4!CS190,0)))))),0)</f>
        <v>0</v>
      </c>
      <c r="HY190" s="43">
        <f>IF($HY$1=1,IF(haviszla4!$E$5="h",haviszla4!CT190,IF(haviszla4!$E$5="k",haviszla4!CU190,IF(haviszla4!$E$5="sz",haviszla4!CV190,IF(haviszla4!$E$5="cs",haviszla4!CW190,IF(haviszla4!$E$5="p",haviszla4!CX190,IF(haviszla4!$E$5="szo",haviszla4!CY190,0)))))),0)</f>
        <v>0</v>
      </c>
      <c r="HZ190" s="43">
        <f>IF($HZ$1=1,IF(haviszla4!$E$5="h",haviszla4!CZ190,IF(haviszla4!$E$5="k",haviszla4!DA190,IF(haviszla4!$E$5="sz",haviszla4!DB190,IF(haviszla4!$E$5="cs",haviszla4!DC190,IF(haviszla4!$E$5="p",haviszla4!DD190,IF(haviszla4!$E$5="szo",haviszla4!DE190,0)))))),0)</f>
        <v>0</v>
      </c>
      <c r="IA190" s="43">
        <f>IF($IA$1=1,IF(haviszla4!$E$5="h",haviszla4!DF190,IF(haviszla4!$E$5="k",haviszla4!DG190,IF(haviszla4!$E$5="sz",haviszla4!DH190,IF(haviszla4!$E$5="cs",haviszla4!DI190,IF(haviszla4!$E$5="p",haviszla4!DJ190,IF(haviszla4!$E$5="szo",haviszla4!DK190,0)))))),0)</f>
        <v>0</v>
      </c>
      <c r="IB190" s="43">
        <f>IF($IB$1=1,IF(haviszla4!$E$5="h",haviszla4!DL190,IF(haviszla4!$E$5="k",haviszla4!DM190,IF(haviszla4!$E$5="sz",haviszla4!DN190,IF(haviszla4!$E$5="cs",haviszla4!DO190,IF(haviszla4!$E$5="p",haviszla4!DP190,IF(haviszla4!$E$5="szo",haviszla4!DQ190,0)))))),0)</f>
        <v>0</v>
      </c>
      <c r="IC190" s="43">
        <f>IF($IC$1=1,IF(haviszla4!$E$5="h",haviszla4!DR190,IF(haviszla4!$E$5="k",haviszla4!DS190,IF(haviszla4!$E$5="sz",haviszla4!DT190,IF(haviszla4!$E$5="cs",haviszla4!DU190,IF(haviszla4!$E$5="p",haviszla4!DV190,IF(haviszla4!$E$5="szo",haviszla4!DW190,0)))))),0)</f>
        <v>0</v>
      </c>
      <c r="ID190" s="43">
        <f>IF($ID$1=1,IF(haviszla4!$E$5="h",haviszla4!DX190,IF(haviszla4!$E$5="k",haviszla4!DY190,IF(haviszla4!$E$5="sz",haviszla4!DZ190,IF(haviszla4!$E$5="cs",haviszla4!EA190,IF(haviszla4!$E$5="p",haviszla4!EB190,IF(haviszla4!$E$5="szo",haviszla4!EC190,0)))))),0)</f>
        <v>0</v>
      </c>
      <c r="IE190" s="43">
        <f>IF($IE$1=1,IF(haviszla4!$E$5="h",haviszla4!ED190,IF(haviszla4!$E$5="k",haviszla4!EE190,IF(haviszla4!$E$5="sz",haviszla4!EF190,IF(haviszla4!$E$5="cs",haviszla4!EG190,IF(haviszla4!$E$5="p",haviszla4!EH190,IF(haviszla4!$E$5="szo",haviszla4!EI190,0)))))),0)</f>
        <v>0</v>
      </c>
    </row>
    <row r="191" spans="1:239" ht="15" customHeight="1">
      <c r="A191" s="18" t="s">
        <v>261</v>
      </c>
      <c r="B191" s="89"/>
      <c r="D191" s="89"/>
      <c r="E191" s="13">
        <f t="shared" si="104"/>
        <v>0</v>
      </c>
      <c r="F191" s="67"/>
      <c r="G191" s="69"/>
      <c r="H191" s="52">
        <v>0</v>
      </c>
      <c r="I191" s="51">
        <v>0</v>
      </c>
      <c r="J191" s="52">
        <v>0</v>
      </c>
      <c r="K191" s="52">
        <v>0</v>
      </c>
      <c r="L191" s="52">
        <v>0</v>
      </c>
      <c r="M191" s="52">
        <v>0</v>
      </c>
      <c r="N191" s="55">
        <v>0</v>
      </c>
      <c r="O191" s="54">
        <v>0</v>
      </c>
      <c r="P191" s="54">
        <v>0</v>
      </c>
      <c r="Q191" s="54">
        <v>0</v>
      </c>
      <c r="R191" s="54">
        <v>0</v>
      </c>
      <c r="S191" s="54">
        <v>0</v>
      </c>
      <c r="T191" s="55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5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5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5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5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5">
        <v>0</v>
      </c>
      <c r="AY191" s="54">
        <v>0</v>
      </c>
      <c r="AZ191" s="54">
        <v>0</v>
      </c>
      <c r="BA191" s="54">
        <v>0</v>
      </c>
      <c r="BB191" s="54">
        <v>0</v>
      </c>
      <c r="BC191" s="58">
        <v>0</v>
      </c>
      <c r="BD191" s="55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5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5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5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5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5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5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5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5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5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5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5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5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5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5"/>
      <c r="EK191" s="54">
        <v>0</v>
      </c>
      <c r="EL191" s="54"/>
      <c r="EM191" s="54"/>
      <c r="EN191" s="54"/>
      <c r="EO191" s="59">
        <v>0</v>
      </c>
      <c r="EP191" s="55"/>
      <c r="EQ191" s="54">
        <v>0</v>
      </c>
      <c r="ER191" s="54"/>
      <c r="ES191" s="54"/>
      <c r="ET191" s="54"/>
      <c r="EU191" s="59">
        <v>0</v>
      </c>
      <c r="EV191" s="55"/>
      <c r="EW191" s="54">
        <v>0</v>
      </c>
      <c r="EX191" s="54"/>
      <c r="EY191" s="54"/>
      <c r="EZ191" s="54"/>
      <c r="FA191" s="59">
        <v>0</v>
      </c>
      <c r="FB191" s="43">
        <f t="shared" si="105"/>
        <v>0</v>
      </c>
      <c r="FC191" s="21">
        <f t="shared" si="106"/>
        <v>0</v>
      </c>
      <c r="FD191" s="43">
        <f t="shared" si="107"/>
        <v>0</v>
      </c>
      <c r="FE191" s="21">
        <f t="shared" si="108"/>
        <v>0</v>
      </c>
      <c r="FF191" s="43">
        <f t="shared" si="109"/>
        <v>0</v>
      </c>
      <c r="FG191" s="21">
        <f t="shared" si="110"/>
        <v>0</v>
      </c>
      <c r="FH191" s="43">
        <f t="shared" si="111"/>
        <v>0</v>
      </c>
      <c r="FI191" s="21">
        <f t="shared" si="112"/>
        <v>0</v>
      </c>
      <c r="FJ191" s="43">
        <f t="shared" si="113"/>
        <v>0</v>
      </c>
      <c r="FK191" s="21">
        <f t="shared" si="114"/>
        <v>0</v>
      </c>
      <c r="FL191" s="43">
        <f t="shared" si="115"/>
        <v>0</v>
      </c>
      <c r="FM191" s="21">
        <f t="shared" si="116"/>
        <v>0</v>
      </c>
      <c r="FN191" s="43">
        <f t="shared" si="117"/>
        <v>0</v>
      </c>
      <c r="FO191" s="21">
        <f t="shared" si="118"/>
        <v>0</v>
      </c>
      <c r="FP191" s="43">
        <f t="shared" si="119"/>
        <v>0</v>
      </c>
      <c r="FQ191" s="21">
        <f t="shared" si="120"/>
        <v>0</v>
      </c>
      <c r="FR191" s="43">
        <f t="shared" si="121"/>
        <v>0</v>
      </c>
      <c r="FS191" s="21">
        <f t="shared" si="122"/>
        <v>0</v>
      </c>
      <c r="FT191" s="43">
        <f t="shared" si="123"/>
        <v>0</v>
      </c>
      <c r="FU191" s="21">
        <f t="shared" si="124"/>
        <v>0</v>
      </c>
      <c r="FV191" s="43">
        <f t="shared" si="125"/>
        <v>0</v>
      </c>
      <c r="FW191" s="21">
        <f t="shared" si="126"/>
        <v>0</v>
      </c>
      <c r="FX191" s="43">
        <f t="shared" si="127"/>
        <v>0</v>
      </c>
      <c r="FY191" s="21">
        <f t="shared" si="128"/>
        <v>0</v>
      </c>
      <c r="FZ191" s="43">
        <f t="shared" si="129"/>
        <v>0</v>
      </c>
      <c r="GA191" s="21">
        <f t="shared" si="130"/>
        <v>0</v>
      </c>
      <c r="GB191" s="43">
        <f t="shared" si="131"/>
        <v>0</v>
      </c>
      <c r="GC191" s="21">
        <f t="shared" si="132"/>
        <v>0</v>
      </c>
      <c r="GD191" s="43">
        <f t="shared" si="133"/>
        <v>0</v>
      </c>
      <c r="GE191" s="21">
        <f t="shared" si="134"/>
        <v>0</v>
      </c>
      <c r="GF191" s="43">
        <f t="shared" si="135"/>
        <v>0</v>
      </c>
      <c r="GG191" s="21">
        <f t="shared" si="136"/>
        <v>0</v>
      </c>
      <c r="GH191" s="43">
        <f t="shared" si="137"/>
        <v>0</v>
      </c>
      <c r="GI191" s="21">
        <f t="shared" si="138"/>
        <v>0</v>
      </c>
      <c r="GJ191" s="43">
        <f t="shared" si="139"/>
        <v>0</v>
      </c>
      <c r="GK191" s="21">
        <f t="shared" si="140"/>
        <v>0</v>
      </c>
      <c r="GL191" s="43">
        <f t="shared" si="141"/>
        <v>0</v>
      </c>
      <c r="GM191" s="21">
        <f t="shared" si="142"/>
        <v>0</v>
      </c>
      <c r="GN191" s="43">
        <f t="shared" si="143"/>
        <v>0</v>
      </c>
      <c r="GO191" s="21">
        <f t="shared" si="144"/>
        <v>0</v>
      </c>
      <c r="GP191" s="43">
        <f t="shared" si="145"/>
        <v>0</v>
      </c>
      <c r="GQ191" s="21">
        <f t="shared" si="146"/>
        <v>0</v>
      </c>
      <c r="GR191" s="43">
        <f t="shared" si="147"/>
        <v>0</v>
      </c>
      <c r="GS191" s="21">
        <f t="shared" si="148"/>
        <v>0</v>
      </c>
      <c r="GT191" s="43">
        <f t="shared" si="149"/>
        <v>0</v>
      </c>
      <c r="GU191" s="21">
        <f t="shared" si="150"/>
        <v>0</v>
      </c>
      <c r="GV191" s="43">
        <f t="shared" si="151"/>
        <v>0</v>
      </c>
      <c r="GW191" s="43">
        <f t="shared" si="152"/>
        <v>0</v>
      </c>
      <c r="GY191" s="43">
        <f t="shared" si="153"/>
        <v>0</v>
      </c>
      <c r="HF191" s="89">
        <f t="shared" si="154"/>
        <v>0</v>
      </c>
      <c r="HG191" s="43">
        <f t="shared" si="154"/>
        <v>0</v>
      </c>
      <c r="HH191" s="89">
        <f t="shared" si="154"/>
        <v>0</v>
      </c>
      <c r="HI191" s="13">
        <f t="shared" si="155"/>
        <v>0</v>
      </c>
      <c r="HJ191" s="43">
        <f>IF($HJ$1=1,IF(haviszla4!$E$5="h",haviszla4!H191,IF(haviszla4!$E$5="k",haviszla4!I191,IF(haviszla4!$E$5="sz",haviszla4!J191,IF(haviszla4!$E$5="cs",haviszla4!K191,IF(haviszla4!$E$5="p",haviszla4!L191,IF(haviszla4!$E$5="szo",haviszla4!M191,0)))))),0)</f>
        <v>0</v>
      </c>
      <c r="HK191" s="43">
        <f>IF($HK$1=1,IF(haviszla4!$E$5="h",haviszla4!N191,IF(haviszla4!$E$5="k",haviszla4!O191,IF(haviszla4!$E$5="sz",haviszla4!P191,IF(haviszla4!$E$5="cs",haviszla4!Q191,IF(haviszla4!$E$5="p",haviszla4!R191,IF(haviszla4!$E$5="szo",haviszla4!S191,0)))))),0)</f>
        <v>0</v>
      </c>
      <c r="HL191" s="43">
        <f>IF($HL$1=1,IF(haviszla4!$E$5="h",haviszla4!T191,IF(haviszla4!$E$5="k",haviszla4!U191,IF(haviszla4!$E$5="sz",haviszla4!V191,IF(haviszla4!$E$5="cs",haviszla4!W191,IF(haviszla4!$E$5="p",haviszla4!X191,IF(haviszla4!$E$5="szo",haviszla4!Y191,0)))))),0)</f>
        <v>0</v>
      </c>
      <c r="HM191" s="43">
        <f>IF($HM$1=1,IF(haviszla4!$E$5="h",haviszla4!Z191,IF(haviszla4!$E$5="k",haviszla4!AA191,IF(haviszla4!$E$5="sz",haviszla4!AB191,IF(haviszla4!$E$5="cs",haviszla4!AC191,IF(haviszla4!$E$5="p",haviszla4!AD191,IF(haviszla4!$E$5="szo",haviszla4!AE191,0)))))),0)</f>
        <v>0</v>
      </c>
      <c r="HN191" s="43">
        <f>IF($HN$1=1,IF(haviszla4!$E$5="h",haviszla4!AF191,IF(haviszla4!$E$5="k",haviszla4!AG191,IF(haviszla4!$E$5="sz",haviszla4!AH191,IF(haviszla4!$E$5="cs",haviszla4!AI191,IF(haviszla4!$E$5="p",haviszla4!AJ191,IF(haviszla4!$E$5="szo",haviszla4!AK191,0)))))),0)</f>
        <v>0</v>
      </c>
      <c r="HO191" s="43">
        <f>IF($HO$1=1,IF(haviszla4!$E$5="h",haviszla4!AL191,IF(haviszla4!$E$5="k",haviszla4!AM191,IF(haviszla4!$E$5="sz",haviszla4!AN191,IF(haviszla4!$E$5="cs",haviszla4!AO191,IF(haviszla4!$E$5="p",haviszla4!AP191,IF(haviszla4!$E$5="szo",haviszla4!AQ191,0)))))),0)</f>
        <v>0</v>
      </c>
      <c r="HP191" s="43">
        <f>IF($HP$1=1,IF(haviszla4!$E$5="h",haviszla4!AR191,IF(haviszla4!$E$5="k",haviszla4!AS191,IF(haviszla4!$E$5="sz",haviszla4!AT191,IF(haviszla4!$E$5="cs",haviszla4!AU191,IF(haviszla4!$E$5="p",haviszla4!AV191,IF(haviszla4!$E$5="szo",haviszla4!AW191,0)))))),0)</f>
        <v>0</v>
      </c>
      <c r="HQ191" s="43">
        <f>IF($HQ$1=1,IF(haviszla4!$E$5="h",haviszla4!AX191,IF(haviszla4!$E$5="k",haviszla4!AY191,IF(haviszla4!$E$5="sz",haviszla4!AZ191,IF(haviszla4!$E$5="cs",haviszla4!BA191,IF(haviszla4!$E$5="p",haviszla4!BB191,IF(haviszla4!$E$5="szo",haviszla4!BC191,0)))))),0)</f>
        <v>0</v>
      </c>
      <c r="HR191" s="43">
        <f>IF($HR$1=1,IF(haviszla4!$E$5="h",haviszla4!BD191,IF(haviszla4!$E$5="k",haviszla4!BE191,IF(haviszla4!$E$5="sz",haviszla4!BF191,IF(haviszla4!$E$5="cs",haviszla4!BG191,IF(haviszla4!$E$5="p",haviszla4!BH191,IF(haviszla4!$E$5="szo",haviszla4!BI191,0)))))),0)</f>
        <v>0</v>
      </c>
      <c r="HS191" s="43">
        <f>IF($HS$1=1,IF(haviszla4!$E$5="h",haviszla4!BJ191,IF(haviszla4!$E$5="k",haviszla4!BK191,IF(haviszla4!$E$5="sz",haviszla4!BL191,IF(haviszla4!$E$5="cs",haviszla4!BM191,IF(haviszla4!$E$5="p",haviszla4!BN191,IF(haviszla4!$E$5="szo",haviszla4!BO191,0)))))),0)</f>
        <v>0</v>
      </c>
      <c r="HT191" s="43">
        <f>IF($HT$1=1,IF(haviszla4!$E$5="h",haviszla4!BP191,IF(haviszla4!$E$5="k",haviszla4!BQ191,IF(haviszla4!$E$5="sz",haviszla4!BR191,IF(haviszla4!$E$5="cs",haviszla4!BS191,IF(haviszla4!$E$5="p",haviszla4!BT191,IF(haviszla4!$E$5="szo",haviszla4!BU191,0)))))),0)</f>
        <v>0</v>
      </c>
      <c r="HU191" s="43">
        <f>IF($HU$1=1,IF(haviszla4!$E$5="h",haviszla4!BV191,IF(haviszla4!$E$5="k",haviszla4!BW191,IF(haviszla4!$E$5="sz",haviszla4!BX191,IF(haviszla4!$E$5="cs",haviszla4!BY191,IF(haviszla4!$E$5="p",haviszla4!BZ191,IF(haviszla4!$E$5="szo",haviszla4!CA191,0)))))),0)</f>
        <v>0</v>
      </c>
      <c r="HV191" s="43">
        <f>IF($HV$1=1,IF(haviszla4!$E$5="h",haviszla4!CB191,IF(haviszla4!$E$5="k",haviszla4!CC191,IF(haviszla4!$E$5="sz",haviszla4!CD191,IF(haviszla4!$E$5="cs",haviszla4!CE191,IF(haviszla4!$E$5="p",haviszla4!CF191,IF(haviszla4!$E$5="szo",haviszla4!CG191,0)))))),0)</f>
        <v>0</v>
      </c>
      <c r="HW191" s="43">
        <f>IF($HW$1=1,IF(haviszla4!$E$5="h",haviszla4!CH191,IF(haviszla4!$E$5="k",haviszla4!CI191,IF(haviszla4!$E$5="sz",haviszla4!CJ191,IF(haviszla4!$E$5="cs",haviszla4!CK191,IF(haviszla4!$E$5="p",haviszla4!CL191,IF(haviszla4!$E$5="szo",haviszla4!CM191,0)))))),0)</f>
        <v>0</v>
      </c>
      <c r="HX191" s="43">
        <f>IF($HX$1=1,IF(haviszla4!$E$5="h",haviszla4!CN191,IF(haviszla4!$E$5="k",haviszla4!CO191,IF(haviszla4!$E$5="sz",haviszla4!CP191,IF(haviszla4!$E$5="cs",haviszla4!CQ191,IF(haviszla4!$E$5="p",haviszla4!CR191,IF(haviszla4!$E$5="szo",haviszla4!CS191,0)))))),0)</f>
        <v>0</v>
      </c>
      <c r="HY191" s="43">
        <f>IF($HY$1=1,IF(haviszla4!$E$5="h",haviszla4!CT191,IF(haviszla4!$E$5="k",haviszla4!CU191,IF(haviszla4!$E$5="sz",haviszla4!CV191,IF(haviszla4!$E$5="cs",haviszla4!CW191,IF(haviszla4!$E$5="p",haviszla4!CX191,IF(haviszla4!$E$5="szo",haviszla4!CY191,0)))))),0)</f>
        <v>0</v>
      </c>
      <c r="HZ191" s="43">
        <f>IF($HZ$1=1,IF(haviszla4!$E$5="h",haviszla4!CZ191,IF(haviszla4!$E$5="k",haviszla4!DA191,IF(haviszla4!$E$5="sz",haviszla4!DB191,IF(haviszla4!$E$5="cs",haviszla4!DC191,IF(haviszla4!$E$5="p",haviszla4!DD191,IF(haviszla4!$E$5="szo",haviszla4!DE191,0)))))),0)</f>
        <v>0</v>
      </c>
      <c r="IA191" s="43">
        <f>IF($IA$1=1,IF(haviszla4!$E$5="h",haviszla4!DF191,IF(haviszla4!$E$5="k",haviszla4!DG191,IF(haviszla4!$E$5="sz",haviszla4!DH191,IF(haviszla4!$E$5="cs",haviszla4!DI191,IF(haviszla4!$E$5="p",haviszla4!DJ191,IF(haviszla4!$E$5="szo",haviszla4!DK191,0)))))),0)</f>
        <v>0</v>
      </c>
      <c r="IB191" s="43">
        <f>IF($IB$1=1,IF(haviszla4!$E$5="h",haviszla4!DL191,IF(haviszla4!$E$5="k",haviszla4!DM191,IF(haviszla4!$E$5="sz",haviszla4!DN191,IF(haviszla4!$E$5="cs",haviszla4!DO191,IF(haviszla4!$E$5="p",haviszla4!DP191,IF(haviszla4!$E$5="szo",haviszla4!DQ191,0)))))),0)</f>
        <v>0</v>
      </c>
      <c r="IC191" s="43">
        <f>IF($IC$1=1,IF(haviszla4!$E$5="h",haviszla4!DR191,IF(haviszla4!$E$5="k",haviszla4!DS191,IF(haviszla4!$E$5="sz",haviszla4!DT191,IF(haviszla4!$E$5="cs",haviszla4!DU191,IF(haviszla4!$E$5="p",haviszla4!DV191,IF(haviszla4!$E$5="szo",haviszla4!DW191,0)))))),0)</f>
        <v>0</v>
      </c>
      <c r="ID191" s="43">
        <f>IF($ID$1=1,IF(haviszla4!$E$5="h",haviszla4!DX191,IF(haviszla4!$E$5="k",haviszla4!DY191,IF(haviszla4!$E$5="sz",haviszla4!DZ191,IF(haviszla4!$E$5="cs",haviszla4!EA191,IF(haviszla4!$E$5="p",haviszla4!EB191,IF(haviszla4!$E$5="szo",haviszla4!EC191,0)))))),0)</f>
        <v>0</v>
      </c>
      <c r="IE191" s="43">
        <f>IF($IE$1=1,IF(haviszla4!$E$5="h",haviszla4!ED191,IF(haviszla4!$E$5="k",haviszla4!EE191,IF(haviszla4!$E$5="sz",haviszla4!EF191,IF(haviszla4!$E$5="cs",haviszla4!EG191,IF(haviszla4!$E$5="p",haviszla4!EH191,IF(haviszla4!$E$5="szo",haviszla4!EI191,0)))))),0)</f>
        <v>0</v>
      </c>
    </row>
    <row r="192" spans="1:239" ht="15" customHeight="1">
      <c r="A192" s="18" t="s">
        <v>262</v>
      </c>
      <c r="B192" s="89"/>
      <c r="D192" s="89"/>
      <c r="E192" s="13">
        <f t="shared" si="104"/>
        <v>0</v>
      </c>
      <c r="F192" s="67"/>
      <c r="G192" s="69"/>
      <c r="H192" s="52">
        <v>0</v>
      </c>
      <c r="I192" s="51">
        <v>0</v>
      </c>
      <c r="J192" s="52">
        <v>0</v>
      </c>
      <c r="K192" s="52">
        <v>0</v>
      </c>
      <c r="L192" s="52">
        <v>0</v>
      </c>
      <c r="M192" s="52">
        <v>0</v>
      </c>
      <c r="N192" s="55">
        <v>0</v>
      </c>
      <c r="O192" s="54">
        <v>0</v>
      </c>
      <c r="P192" s="54">
        <v>0</v>
      </c>
      <c r="Q192" s="54">
        <v>0</v>
      </c>
      <c r="R192" s="54">
        <v>0</v>
      </c>
      <c r="S192" s="54">
        <v>0</v>
      </c>
      <c r="T192" s="55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0</v>
      </c>
      <c r="Z192" s="55">
        <v>0</v>
      </c>
      <c r="AA192" s="54">
        <v>0</v>
      </c>
      <c r="AB192" s="54">
        <v>0</v>
      </c>
      <c r="AC192" s="54">
        <v>0</v>
      </c>
      <c r="AD192" s="54">
        <v>0</v>
      </c>
      <c r="AE192" s="54">
        <v>0</v>
      </c>
      <c r="AF192" s="55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5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5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55">
        <v>0</v>
      </c>
      <c r="AY192" s="54">
        <v>0</v>
      </c>
      <c r="AZ192" s="54">
        <v>0</v>
      </c>
      <c r="BA192" s="54">
        <v>0</v>
      </c>
      <c r="BB192" s="54">
        <v>0</v>
      </c>
      <c r="BC192" s="58">
        <v>0</v>
      </c>
      <c r="BD192" s="55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5">
        <v>0</v>
      </c>
      <c r="BK192" s="54">
        <v>0</v>
      </c>
      <c r="BL192" s="54">
        <v>0</v>
      </c>
      <c r="BM192" s="54">
        <v>0</v>
      </c>
      <c r="BN192" s="54">
        <v>0</v>
      </c>
      <c r="BO192" s="54">
        <v>0</v>
      </c>
      <c r="BP192" s="55">
        <v>0</v>
      </c>
      <c r="BQ192" s="54">
        <v>0</v>
      </c>
      <c r="BR192" s="54">
        <v>0</v>
      </c>
      <c r="BS192" s="54">
        <v>0</v>
      </c>
      <c r="BT192" s="54">
        <v>0</v>
      </c>
      <c r="BU192" s="54">
        <v>0</v>
      </c>
      <c r="BV192" s="55">
        <v>0</v>
      </c>
      <c r="BW192" s="54">
        <v>0</v>
      </c>
      <c r="BX192" s="54">
        <v>0</v>
      </c>
      <c r="BY192" s="54">
        <v>0</v>
      </c>
      <c r="BZ192" s="54">
        <v>0</v>
      </c>
      <c r="CA192" s="54">
        <v>0</v>
      </c>
      <c r="CB192" s="55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5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5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5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5">
        <v>0</v>
      </c>
      <c r="DA192" s="54">
        <v>0</v>
      </c>
      <c r="DB192" s="54">
        <v>0</v>
      </c>
      <c r="DC192" s="54">
        <v>0</v>
      </c>
      <c r="DD192" s="54">
        <v>0</v>
      </c>
      <c r="DE192" s="54">
        <v>0</v>
      </c>
      <c r="DF192" s="55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5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5">
        <v>0</v>
      </c>
      <c r="DS192" s="54">
        <v>0</v>
      </c>
      <c r="DT192" s="54">
        <v>0</v>
      </c>
      <c r="DU192" s="54">
        <v>0</v>
      </c>
      <c r="DV192" s="54">
        <v>0</v>
      </c>
      <c r="DW192" s="54">
        <v>0</v>
      </c>
      <c r="DX192" s="55">
        <v>0</v>
      </c>
      <c r="DY192" s="54">
        <v>0</v>
      </c>
      <c r="DZ192" s="54">
        <v>0</v>
      </c>
      <c r="EA192" s="54">
        <v>0</v>
      </c>
      <c r="EB192" s="54">
        <v>0</v>
      </c>
      <c r="EC192" s="54">
        <v>0</v>
      </c>
      <c r="ED192" s="55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5"/>
      <c r="EK192" s="54">
        <v>0</v>
      </c>
      <c r="EL192" s="54"/>
      <c r="EM192" s="54"/>
      <c r="EN192" s="54"/>
      <c r="EO192" s="59">
        <v>0</v>
      </c>
      <c r="EP192" s="55"/>
      <c r="EQ192" s="54">
        <v>0</v>
      </c>
      <c r="ER192" s="54"/>
      <c r="ES192" s="54"/>
      <c r="ET192" s="54"/>
      <c r="EU192" s="59">
        <v>0</v>
      </c>
      <c r="EV192" s="55"/>
      <c r="EW192" s="54">
        <v>0</v>
      </c>
      <c r="EX192" s="54"/>
      <c r="EY192" s="54"/>
      <c r="EZ192" s="54"/>
      <c r="FA192" s="59">
        <v>0</v>
      </c>
      <c r="FB192" s="43">
        <f t="shared" si="105"/>
        <v>0</v>
      </c>
      <c r="FC192" s="21">
        <f t="shared" si="106"/>
        <v>0</v>
      </c>
      <c r="FD192" s="43">
        <f t="shared" si="107"/>
        <v>0</v>
      </c>
      <c r="FE192" s="21">
        <f t="shared" si="108"/>
        <v>0</v>
      </c>
      <c r="FF192" s="43">
        <f t="shared" si="109"/>
        <v>0</v>
      </c>
      <c r="FG192" s="21">
        <f t="shared" si="110"/>
        <v>0</v>
      </c>
      <c r="FH192" s="43">
        <f t="shared" si="111"/>
        <v>0</v>
      </c>
      <c r="FI192" s="21">
        <f t="shared" si="112"/>
        <v>0</v>
      </c>
      <c r="FJ192" s="43">
        <f t="shared" si="113"/>
        <v>0</v>
      </c>
      <c r="FK192" s="21">
        <f t="shared" si="114"/>
        <v>0</v>
      </c>
      <c r="FL192" s="43">
        <f t="shared" si="115"/>
        <v>0</v>
      </c>
      <c r="FM192" s="21">
        <f t="shared" si="116"/>
        <v>0</v>
      </c>
      <c r="FN192" s="43">
        <f t="shared" si="117"/>
        <v>0</v>
      </c>
      <c r="FO192" s="21">
        <f t="shared" si="118"/>
        <v>0</v>
      </c>
      <c r="FP192" s="43">
        <f t="shared" si="119"/>
        <v>0</v>
      </c>
      <c r="FQ192" s="21">
        <f t="shared" si="120"/>
        <v>0</v>
      </c>
      <c r="FR192" s="43">
        <f t="shared" si="121"/>
        <v>0</v>
      </c>
      <c r="FS192" s="21">
        <f t="shared" si="122"/>
        <v>0</v>
      </c>
      <c r="FT192" s="43">
        <f t="shared" si="123"/>
        <v>0</v>
      </c>
      <c r="FU192" s="21">
        <f t="shared" si="124"/>
        <v>0</v>
      </c>
      <c r="FV192" s="43">
        <f t="shared" si="125"/>
        <v>0</v>
      </c>
      <c r="FW192" s="21">
        <f t="shared" si="126"/>
        <v>0</v>
      </c>
      <c r="FX192" s="43">
        <f t="shared" si="127"/>
        <v>0</v>
      </c>
      <c r="FY192" s="21">
        <f t="shared" si="128"/>
        <v>0</v>
      </c>
      <c r="FZ192" s="43">
        <f t="shared" si="129"/>
        <v>0</v>
      </c>
      <c r="GA192" s="21">
        <f t="shared" si="130"/>
        <v>0</v>
      </c>
      <c r="GB192" s="43">
        <f t="shared" si="131"/>
        <v>0</v>
      </c>
      <c r="GC192" s="21">
        <f t="shared" si="132"/>
        <v>0</v>
      </c>
      <c r="GD192" s="43">
        <f t="shared" si="133"/>
        <v>0</v>
      </c>
      <c r="GE192" s="21">
        <f t="shared" si="134"/>
        <v>0</v>
      </c>
      <c r="GF192" s="43">
        <f t="shared" si="135"/>
        <v>0</v>
      </c>
      <c r="GG192" s="21">
        <f t="shared" si="136"/>
        <v>0</v>
      </c>
      <c r="GH192" s="43">
        <f t="shared" si="137"/>
        <v>0</v>
      </c>
      <c r="GI192" s="21">
        <f t="shared" si="138"/>
        <v>0</v>
      </c>
      <c r="GJ192" s="43">
        <f t="shared" si="139"/>
        <v>0</v>
      </c>
      <c r="GK192" s="21">
        <f t="shared" si="140"/>
        <v>0</v>
      </c>
      <c r="GL192" s="43">
        <f t="shared" si="141"/>
        <v>0</v>
      </c>
      <c r="GM192" s="21">
        <f t="shared" si="142"/>
        <v>0</v>
      </c>
      <c r="GN192" s="43">
        <f t="shared" si="143"/>
        <v>0</v>
      </c>
      <c r="GO192" s="21">
        <f t="shared" si="144"/>
        <v>0</v>
      </c>
      <c r="GP192" s="43">
        <f t="shared" si="145"/>
        <v>0</v>
      </c>
      <c r="GQ192" s="21">
        <f t="shared" si="146"/>
        <v>0</v>
      </c>
      <c r="GR192" s="43">
        <f t="shared" si="147"/>
        <v>0</v>
      </c>
      <c r="GS192" s="21">
        <f t="shared" si="148"/>
        <v>0</v>
      </c>
      <c r="GT192" s="43">
        <f t="shared" si="149"/>
        <v>0</v>
      </c>
      <c r="GU192" s="21">
        <f t="shared" si="150"/>
        <v>0</v>
      </c>
      <c r="GV192" s="43">
        <f t="shared" si="151"/>
        <v>0</v>
      </c>
      <c r="GW192" s="43">
        <f t="shared" si="152"/>
        <v>0</v>
      </c>
      <c r="GY192" s="43">
        <f t="shared" si="153"/>
        <v>0</v>
      </c>
      <c r="HF192" s="89">
        <f t="shared" si="154"/>
        <v>0</v>
      </c>
      <c r="HG192" s="43">
        <f t="shared" si="154"/>
        <v>0</v>
      </c>
      <c r="HH192" s="89">
        <f t="shared" si="154"/>
        <v>0</v>
      </c>
      <c r="HI192" s="13">
        <f t="shared" si="155"/>
        <v>0</v>
      </c>
      <c r="HJ192" s="43">
        <f>IF($HJ$1=1,IF(haviszla4!$E$5="h",haviszla4!H192,IF(haviszla4!$E$5="k",haviszla4!I192,IF(haviszla4!$E$5="sz",haviszla4!J192,IF(haviszla4!$E$5="cs",haviszla4!K192,IF(haviszla4!$E$5="p",haviszla4!L192,IF(haviszla4!$E$5="szo",haviszla4!M192,0)))))),0)</f>
        <v>0</v>
      </c>
      <c r="HK192" s="43">
        <f>IF($HK$1=1,IF(haviszla4!$E$5="h",haviszla4!N192,IF(haviszla4!$E$5="k",haviszla4!O192,IF(haviszla4!$E$5="sz",haviszla4!P192,IF(haviszla4!$E$5="cs",haviszla4!Q192,IF(haviszla4!$E$5="p",haviszla4!R192,IF(haviszla4!$E$5="szo",haviszla4!S192,0)))))),0)</f>
        <v>0</v>
      </c>
      <c r="HL192" s="43">
        <f>IF($HL$1=1,IF(haviszla4!$E$5="h",haviszla4!T192,IF(haviszla4!$E$5="k",haviszla4!U192,IF(haviszla4!$E$5="sz",haviszla4!V192,IF(haviszla4!$E$5="cs",haviszla4!W192,IF(haviszla4!$E$5="p",haviszla4!X192,IF(haviszla4!$E$5="szo",haviszla4!Y192,0)))))),0)</f>
        <v>0</v>
      </c>
      <c r="HM192" s="43">
        <f>IF($HM$1=1,IF(haviszla4!$E$5="h",haviszla4!Z192,IF(haviszla4!$E$5="k",haviszla4!AA192,IF(haviszla4!$E$5="sz",haviszla4!AB192,IF(haviszla4!$E$5="cs",haviszla4!AC192,IF(haviszla4!$E$5="p",haviszla4!AD192,IF(haviszla4!$E$5="szo",haviszla4!AE192,0)))))),0)</f>
        <v>0</v>
      </c>
      <c r="HN192" s="43">
        <f>IF($HN$1=1,IF(haviszla4!$E$5="h",haviszla4!AF192,IF(haviszla4!$E$5="k",haviszla4!AG192,IF(haviszla4!$E$5="sz",haviszla4!AH192,IF(haviszla4!$E$5="cs",haviszla4!AI192,IF(haviszla4!$E$5="p",haviszla4!AJ192,IF(haviszla4!$E$5="szo",haviszla4!AK192,0)))))),0)</f>
        <v>0</v>
      </c>
      <c r="HO192" s="43">
        <f>IF($HO$1=1,IF(haviszla4!$E$5="h",haviszla4!AL192,IF(haviszla4!$E$5="k",haviszla4!AM192,IF(haviszla4!$E$5="sz",haviszla4!AN192,IF(haviszla4!$E$5="cs",haviszla4!AO192,IF(haviszla4!$E$5="p",haviszla4!AP192,IF(haviszla4!$E$5="szo",haviszla4!AQ192,0)))))),0)</f>
        <v>0</v>
      </c>
      <c r="HP192" s="43">
        <f>IF($HP$1=1,IF(haviszla4!$E$5="h",haviszla4!AR192,IF(haviszla4!$E$5="k",haviszla4!AS192,IF(haviszla4!$E$5="sz",haviszla4!AT192,IF(haviszla4!$E$5="cs",haviszla4!AU192,IF(haviszla4!$E$5="p",haviszla4!AV192,IF(haviszla4!$E$5="szo",haviszla4!AW192,0)))))),0)</f>
        <v>0</v>
      </c>
      <c r="HQ192" s="43">
        <f>IF($HQ$1=1,IF(haviszla4!$E$5="h",haviszla4!AX192,IF(haviszla4!$E$5="k",haviszla4!AY192,IF(haviszla4!$E$5="sz",haviszla4!AZ192,IF(haviszla4!$E$5="cs",haviszla4!BA192,IF(haviszla4!$E$5="p",haviszla4!BB192,IF(haviszla4!$E$5="szo",haviszla4!BC192,0)))))),0)</f>
        <v>0</v>
      </c>
      <c r="HR192" s="43">
        <f>IF($HR$1=1,IF(haviszla4!$E$5="h",haviszla4!BD192,IF(haviszla4!$E$5="k",haviszla4!BE192,IF(haviszla4!$E$5="sz",haviszla4!BF192,IF(haviszla4!$E$5="cs",haviszla4!BG192,IF(haviszla4!$E$5="p",haviszla4!BH192,IF(haviszla4!$E$5="szo",haviszla4!BI192,0)))))),0)</f>
        <v>0</v>
      </c>
      <c r="HS192" s="43">
        <f>IF($HS$1=1,IF(haviszla4!$E$5="h",haviszla4!BJ192,IF(haviszla4!$E$5="k",haviszla4!BK192,IF(haviszla4!$E$5="sz",haviszla4!BL192,IF(haviszla4!$E$5="cs",haviszla4!BM192,IF(haviszla4!$E$5="p",haviszla4!BN192,IF(haviszla4!$E$5="szo",haviszla4!BO192,0)))))),0)</f>
        <v>0</v>
      </c>
      <c r="HT192" s="43">
        <f>IF($HT$1=1,IF(haviszla4!$E$5="h",haviszla4!BP192,IF(haviszla4!$E$5="k",haviszla4!BQ192,IF(haviszla4!$E$5="sz",haviszla4!BR192,IF(haviszla4!$E$5="cs",haviszla4!BS192,IF(haviszla4!$E$5="p",haviszla4!BT192,IF(haviszla4!$E$5="szo",haviszla4!BU192,0)))))),0)</f>
        <v>0</v>
      </c>
      <c r="HU192" s="43">
        <f>IF($HU$1=1,IF(haviszla4!$E$5="h",haviszla4!BV192,IF(haviszla4!$E$5="k",haviszla4!BW192,IF(haviszla4!$E$5="sz",haviszla4!BX192,IF(haviszla4!$E$5="cs",haviszla4!BY192,IF(haviszla4!$E$5="p",haviszla4!BZ192,IF(haviszla4!$E$5="szo",haviszla4!CA192,0)))))),0)</f>
        <v>0</v>
      </c>
      <c r="HV192" s="43">
        <f>IF($HV$1=1,IF(haviszla4!$E$5="h",haviszla4!CB192,IF(haviszla4!$E$5="k",haviszla4!CC192,IF(haviszla4!$E$5="sz",haviszla4!CD192,IF(haviszla4!$E$5="cs",haviszla4!CE192,IF(haviszla4!$E$5="p",haviszla4!CF192,IF(haviszla4!$E$5="szo",haviszla4!CG192,0)))))),0)</f>
        <v>0</v>
      </c>
      <c r="HW192" s="43">
        <f>IF($HW$1=1,IF(haviszla4!$E$5="h",haviszla4!CH192,IF(haviszla4!$E$5="k",haviszla4!CI192,IF(haviszla4!$E$5="sz",haviszla4!CJ192,IF(haviszla4!$E$5="cs",haviszla4!CK192,IF(haviszla4!$E$5="p",haviszla4!CL192,IF(haviszla4!$E$5="szo",haviszla4!CM192,0)))))),0)</f>
        <v>0</v>
      </c>
      <c r="HX192" s="43">
        <f>IF($HX$1=1,IF(haviszla4!$E$5="h",haviszla4!CN192,IF(haviszla4!$E$5="k",haviszla4!CO192,IF(haviszla4!$E$5="sz",haviszla4!CP192,IF(haviszla4!$E$5="cs",haviszla4!CQ192,IF(haviszla4!$E$5="p",haviszla4!CR192,IF(haviszla4!$E$5="szo",haviszla4!CS192,0)))))),0)</f>
        <v>0</v>
      </c>
      <c r="HY192" s="43">
        <f>IF($HY$1=1,IF(haviszla4!$E$5="h",haviszla4!CT192,IF(haviszla4!$E$5="k",haviszla4!CU192,IF(haviszla4!$E$5="sz",haviszla4!CV192,IF(haviszla4!$E$5="cs",haviszla4!CW192,IF(haviszla4!$E$5="p",haviszla4!CX192,IF(haviszla4!$E$5="szo",haviszla4!CY192,0)))))),0)</f>
        <v>0</v>
      </c>
      <c r="HZ192" s="43">
        <f>IF($HZ$1=1,IF(haviszla4!$E$5="h",haviszla4!CZ192,IF(haviszla4!$E$5="k",haviszla4!DA192,IF(haviszla4!$E$5="sz",haviszla4!DB192,IF(haviszla4!$E$5="cs",haviszla4!DC192,IF(haviszla4!$E$5="p",haviszla4!DD192,IF(haviszla4!$E$5="szo",haviszla4!DE192,0)))))),0)</f>
        <v>0</v>
      </c>
      <c r="IA192" s="43">
        <f>IF($IA$1=1,IF(haviszla4!$E$5="h",haviszla4!DF192,IF(haviszla4!$E$5="k",haviszla4!DG192,IF(haviszla4!$E$5="sz",haviszla4!DH192,IF(haviszla4!$E$5="cs",haviszla4!DI192,IF(haviszla4!$E$5="p",haviszla4!DJ192,IF(haviszla4!$E$5="szo",haviszla4!DK192,0)))))),0)</f>
        <v>0</v>
      </c>
      <c r="IB192" s="43">
        <f>IF($IB$1=1,IF(haviszla4!$E$5="h",haviszla4!DL192,IF(haviszla4!$E$5="k",haviszla4!DM192,IF(haviszla4!$E$5="sz",haviszla4!DN192,IF(haviszla4!$E$5="cs",haviszla4!DO192,IF(haviszla4!$E$5="p",haviszla4!DP192,IF(haviszla4!$E$5="szo",haviszla4!DQ192,0)))))),0)</f>
        <v>0</v>
      </c>
      <c r="IC192" s="43">
        <f>IF($IC$1=1,IF(haviszla4!$E$5="h",haviszla4!DR192,IF(haviszla4!$E$5="k",haviszla4!DS192,IF(haviszla4!$E$5="sz",haviszla4!DT192,IF(haviszla4!$E$5="cs",haviszla4!DU192,IF(haviszla4!$E$5="p",haviszla4!DV192,IF(haviszla4!$E$5="szo",haviszla4!DW192,0)))))),0)</f>
        <v>0</v>
      </c>
      <c r="ID192" s="43">
        <f>IF($ID$1=1,IF(haviszla4!$E$5="h",haviszla4!DX192,IF(haviszla4!$E$5="k",haviszla4!DY192,IF(haviszla4!$E$5="sz",haviszla4!DZ192,IF(haviszla4!$E$5="cs",haviszla4!EA192,IF(haviszla4!$E$5="p",haviszla4!EB192,IF(haviszla4!$E$5="szo",haviszla4!EC192,0)))))),0)</f>
        <v>0</v>
      </c>
      <c r="IE192" s="43">
        <f>IF($IE$1=1,IF(haviszla4!$E$5="h",haviszla4!ED192,IF(haviszla4!$E$5="k",haviszla4!EE192,IF(haviszla4!$E$5="sz",haviszla4!EF192,IF(haviszla4!$E$5="cs",haviszla4!EG192,IF(haviszla4!$E$5="p",haviszla4!EH192,IF(haviszla4!$E$5="szo",haviszla4!EI192,0)))))),0)</f>
        <v>0</v>
      </c>
    </row>
    <row r="193" spans="1:239" ht="15" customHeight="1">
      <c r="A193" s="18" t="s">
        <v>263</v>
      </c>
      <c r="B193" s="89"/>
      <c r="D193" s="89"/>
      <c r="E193" s="13">
        <f t="shared" si="104"/>
        <v>0</v>
      </c>
      <c r="F193" s="67"/>
      <c r="G193" s="69"/>
      <c r="H193" s="52">
        <v>0</v>
      </c>
      <c r="I193" s="51">
        <v>0</v>
      </c>
      <c r="J193" s="52">
        <v>0</v>
      </c>
      <c r="K193" s="52">
        <v>0</v>
      </c>
      <c r="L193" s="52">
        <v>0</v>
      </c>
      <c r="M193" s="52">
        <v>0</v>
      </c>
      <c r="N193" s="55">
        <v>0</v>
      </c>
      <c r="O193" s="54">
        <v>0</v>
      </c>
      <c r="P193" s="54">
        <v>0</v>
      </c>
      <c r="Q193" s="54">
        <v>0</v>
      </c>
      <c r="R193" s="54">
        <v>0</v>
      </c>
      <c r="S193" s="54">
        <v>0</v>
      </c>
      <c r="T193" s="55">
        <v>0</v>
      </c>
      <c r="U193" s="54">
        <v>0</v>
      </c>
      <c r="V193" s="54">
        <v>0</v>
      </c>
      <c r="W193" s="54">
        <v>0</v>
      </c>
      <c r="X193" s="54">
        <v>0</v>
      </c>
      <c r="Y193" s="54">
        <v>0</v>
      </c>
      <c r="Z193" s="55">
        <v>0</v>
      </c>
      <c r="AA193" s="54">
        <v>0</v>
      </c>
      <c r="AB193" s="54">
        <v>0</v>
      </c>
      <c r="AC193" s="54">
        <v>0</v>
      </c>
      <c r="AD193" s="54">
        <v>0</v>
      </c>
      <c r="AE193" s="54">
        <v>0</v>
      </c>
      <c r="AF193" s="55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5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5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55">
        <v>0</v>
      </c>
      <c r="AY193" s="54">
        <v>0</v>
      </c>
      <c r="AZ193" s="54">
        <v>0</v>
      </c>
      <c r="BA193" s="54">
        <v>0</v>
      </c>
      <c r="BB193" s="54">
        <v>0</v>
      </c>
      <c r="BC193" s="58">
        <v>0</v>
      </c>
      <c r="BD193" s="55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5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0</v>
      </c>
      <c r="BP193" s="55">
        <v>0</v>
      </c>
      <c r="BQ193" s="54">
        <v>0</v>
      </c>
      <c r="BR193" s="54">
        <v>0</v>
      </c>
      <c r="BS193" s="54">
        <v>0</v>
      </c>
      <c r="BT193" s="54">
        <v>0</v>
      </c>
      <c r="BU193" s="54">
        <v>0</v>
      </c>
      <c r="BV193" s="55">
        <v>0</v>
      </c>
      <c r="BW193" s="54">
        <v>0</v>
      </c>
      <c r="BX193" s="54">
        <v>0</v>
      </c>
      <c r="BY193" s="54">
        <v>0</v>
      </c>
      <c r="BZ193" s="54">
        <v>0</v>
      </c>
      <c r="CA193" s="54">
        <v>0</v>
      </c>
      <c r="CB193" s="55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5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5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5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5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5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5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5">
        <v>0</v>
      </c>
      <c r="DS193" s="54">
        <v>0</v>
      </c>
      <c r="DT193" s="54">
        <v>0</v>
      </c>
      <c r="DU193" s="54">
        <v>0</v>
      </c>
      <c r="DV193" s="54">
        <v>0</v>
      </c>
      <c r="DW193" s="54">
        <v>0</v>
      </c>
      <c r="DX193" s="55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5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5"/>
      <c r="EK193" s="54">
        <v>0</v>
      </c>
      <c r="EL193" s="54"/>
      <c r="EM193" s="54"/>
      <c r="EN193" s="54"/>
      <c r="EO193" s="59">
        <v>0</v>
      </c>
      <c r="EP193" s="55"/>
      <c r="EQ193" s="54">
        <v>0</v>
      </c>
      <c r="ER193" s="54"/>
      <c r="ES193" s="54"/>
      <c r="ET193" s="54"/>
      <c r="EU193" s="59">
        <v>0</v>
      </c>
      <c r="EV193" s="55"/>
      <c r="EW193" s="54">
        <v>0</v>
      </c>
      <c r="EX193" s="54"/>
      <c r="EY193" s="54"/>
      <c r="EZ193" s="54"/>
      <c r="FA193" s="59">
        <v>0</v>
      </c>
      <c r="FB193" s="43">
        <f t="shared" si="105"/>
        <v>0</v>
      </c>
      <c r="FC193" s="21">
        <f t="shared" si="106"/>
        <v>0</v>
      </c>
      <c r="FD193" s="43">
        <f t="shared" si="107"/>
        <v>0</v>
      </c>
      <c r="FE193" s="21">
        <f t="shared" si="108"/>
        <v>0</v>
      </c>
      <c r="FF193" s="43">
        <f t="shared" si="109"/>
        <v>0</v>
      </c>
      <c r="FG193" s="21">
        <f t="shared" si="110"/>
        <v>0</v>
      </c>
      <c r="FH193" s="43">
        <f t="shared" si="111"/>
        <v>0</v>
      </c>
      <c r="FI193" s="21">
        <f t="shared" si="112"/>
        <v>0</v>
      </c>
      <c r="FJ193" s="43">
        <f t="shared" si="113"/>
        <v>0</v>
      </c>
      <c r="FK193" s="21">
        <f t="shared" si="114"/>
        <v>0</v>
      </c>
      <c r="FL193" s="43">
        <f t="shared" si="115"/>
        <v>0</v>
      </c>
      <c r="FM193" s="21">
        <f t="shared" si="116"/>
        <v>0</v>
      </c>
      <c r="FN193" s="43">
        <f t="shared" si="117"/>
        <v>0</v>
      </c>
      <c r="FO193" s="21">
        <f t="shared" si="118"/>
        <v>0</v>
      </c>
      <c r="FP193" s="43">
        <f t="shared" si="119"/>
        <v>0</v>
      </c>
      <c r="FQ193" s="21">
        <f t="shared" si="120"/>
        <v>0</v>
      </c>
      <c r="FR193" s="43">
        <f t="shared" si="121"/>
        <v>0</v>
      </c>
      <c r="FS193" s="21">
        <f t="shared" si="122"/>
        <v>0</v>
      </c>
      <c r="FT193" s="43">
        <f t="shared" si="123"/>
        <v>0</v>
      </c>
      <c r="FU193" s="21">
        <f t="shared" si="124"/>
        <v>0</v>
      </c>
      <c r="FV193" s="43">
        <f t="shared" si="125"/>
        <v>0</v>
      </c>
      <c r="FW193" s="21">
        <f t="shared" si="126"/>
        <v>0</v>
      </c>
      <c r="FX193" s="43">
        <f t="shared" si="127"/>
        <v>0</v>
      </c>
      <c r="FY193" s="21">
        <f t="shared" si="128"/>
        <v>0</v>
      </c>
      <c r="FZ193" s="43">
        <f t="shared" si="129"/>
        <v>0</v>
      </c>
      <c r="GA193" s="21">
        <f t="shared" si="130"/>
        <v>0</v>
      </c>
      <c r="GB193" s="43">
        <f t="shared" si="131"/>
        <v>0</v>
      </c>
      <c r="GC193" s="21">
        <f t="shared" si="132"/>
        <v>0</v>
      </c>
      <c r="GD193" s="43">
        <f t="shared" si="133"/>
        <v>0</v>
      </c>
      <c r="GE193" s="21">
        <f t="shared" si="134"/>
        <v>0</v>
      </c>
      <c r="GF193" s="43">
        <f t="shared" si="135"/>
        <v>0</v>
      </c>
      <c r="GG193" s="21">
        <f t="shared" si="136"/>
        <v>0</v>
      </c>
      <c r="GH193" s="43">
        <f t="shared" si="137"/>
        <v>0</v>
      </c>
      <c r="GI193" s="21">
        <f t="shared" si="138"/>
        <v>0</v>
      </c>
      <c r="GJ193" s="43">
        <f t="shared" si="139"/>
        <v>0</v>
      </c>
      <c r="GK193" s="21">
        <f t="shared" si="140"/>
        <v>0</v>
      </c>
      <c r="GL193" s="43">
        <f t="shared" si="141"/>
        <v>0</v>
      </c>
      <c r="GM193" s="21">
        <f t="shared" si="142"/>
        <v>0</v>
      </c>
      <c r="GN193" s="43">
        <f t="shared" si="143"/>
        <v>0</v>
      </c>
      <c r="GO193" s="21">
        <f t="shared" si="144"/>
        <v>0</v>
      </c>
      <c r="GP193" s="43">
        <f t="shared" si="145"/>
        <v>0</v>
      </c>
      <c r="GQ193" s="21">
        <f t="shared" si="146"/>
        <v>0</v>
      </c>
      <c r="GR193" s="43">
        <f t="shared" si="147"/>
        <v>0</v>
      </c>
      <c r="GS193" s="21">
        <f t="shared" si="148"/>
        <v>0</v>
      </c>
      <c r="GT193" s="43">
        <f t="shared" si="149"/>
        <v>0</v>
      </c>
      <c r="GU193" s="21">
        <f t="shared" si="150"/>
        <v>0</v>
      </c>
      <c r="GV193" s="43">
        <f t="shared" si="151"/>
        <v>0</v>
      </c>
      <c r="GW193" s="43">
        <f t="shared" si="152"/>
        <v>0</v>
      </c>
      <c r="GY193" s="43">
        <f t="shared" si="153"/>
        <v>0</v>
      </c>
      <c r="HF193" s="89">
        <f t="shared" si="154"/>
        <v>0</v>
      </c>
      <c r="HG193" s="43">
        <f t="shared" si="154"/>
        <v>0</v>
      </c>
      <c r="HH193" s="89">
        <f t="shared" si="154"/>
        <v>0</v>
      </c>
      <c r="HI193" s="13">
        <f t="shared" si="155"/>
        <v>0</v>
      </c>
      <c r="HJ193" s="43">
        <f>IF($HJ$1=1,IF(haviszla4!$E$5="h",haviszla4!H193,IF(haviszla4!$E$5="k",haviszla4!I193,IF(haviszla4!$E$5="sz",haviszla4!J193,IF(haviszla4!$E$5="cs",haviszla4!K193,IF(haviszla4!$E$5="p",haviszla4!L193,IF(haviszla4!$E$5="szo",haviszla4!M193,0)))))),0)</f>
        <v>0</v>
      </c>
      <c r="HK193" s="43">
        <f>IF($HK$1=1,IF(haviszla4!$E$5="h",haviszla4!N193,IF(haviszla4!$E$5="k",haviszla4!O193,IF(haviszla4!$E$5="sz",haviszla4!P193,IF(haviszla4!$E$5="cs",haviszla4!Q193,IF(haviszla4!$E$5="p",haviszla4!R193,IF(haviszla4!$E$5="szo",haviszla4!S193,0)))))),0)</f>
        <v>0</v>
      </c>
      <c r="HL193" s="43">
        <f>IF($HL$1=1,IF(haviszla4!$E$5="h",haviszla4!T193,IF(haviszla4!$E$5="k",haviszla4!U193,IF(haviszla4!$E$5="sz",haviszla4!V193,IF(haviszla4!$E$5="cs",haviszla4!W193,IF(haviszla4!$E$5="p",haviszla4!X193,IF(haviszla4!$E$5="szo",haviszla4!Y193,0)))))),0)</f>
        <v>0</v>
      </c>
      <c r="HM193" s="43">
        <f>IF($HM$1=1,IF(haviszla4!$E$5="h",haviszla4!Z193,IF(haviszla4!$E$5="k",haviszla4!AA193,IF(haviszla4!$E$5="sz",haviszla4!AB193,IF(haviszla4!$E$5="cs",haviszla4!AC193,IF(haviszla4!$E$5="p",haviszla4!AD193,IF(haviszla4!$E$5="szo",haviszla4!AE193,0)))))),0)</f>
        <v>0</v>
      </c>
      <c r="HN193" s="43">
        <f>IF($HN$1=1,IF(haviszla4!$E$5="h",haviszla4!AF193,IF(haviszla4!$E$5="k",haviszla4!AG193,IF(haviszla4!$E$5="sz",haviszla4!AH193,IF(haviszla4!$E$5="cs",haviszla4!AI193,IF(haviszla4!$E$5="p",haviszla4!AJ193,IF(haviszla4!$E$5="szo",haviszla4!AK193,0)))))),0)</f>
        <v>0</v>
      </c>
      <c r="HO193" s="43">
        <f>IF($HO$1=1,IF(haviszla4!$E$5="h",haviszla4!AL193,IF(haviszla4!$E$5="k",haviszla4!AM193,IF(haviszla4!$E$5="sz",haviszla4!AN193,IF(haviszla4!$E$5="cs",haviszla4!AO193,IF(haviszla4!$E$5="p",haviszla4!AP193,IF(haviszla4!$E$5="szo",haviszla4!AQ193,0)))))),0)</f>
        <v>0</v>
      </c>
      <c r="HP193" s="43">
        <f>IF($HP$1=1,IF(haviszla4!$E$5="h",haviszla4!AR193,IF(haviszla4!$E$5="k",haviszla4!AS193,IF(haviszla4!$E$5="sz",haviszla4!AT193,IF(haviszla4!$E$5="cs",haviszla4!AU193,IF(haviszla4!$E$5="p",haviszla4!AV193,IF(haviszla4!$E$5="szo",haviszla4!AW193,0)))))),0)</f>
        <v>0</v>
      </c>
      <c r="HQ193" s="43">
        <f>IF($HQ$1=1,IF(haviszla4!$E$5="h",haviszla4!AX193,IF(haviszla4!$E$5="k",haviszla4!AY193,IF(haviszla4!$E$5="sz",haviszla4!AZ193,IF(haviszla4!$E$5="cs",haviszla4!BA193,IF(haviszla4!$E$5="p",haviszla4!BB193,IF(haviszla4!$E$5="szo",haviszla4!BC193,0)))))),0)</f>
        <v>0</v>
      </c>
      <c r="HR193" s="43">
        <f>IF($HR$1=1,IF(haviszla4!$E$5="h",haviszla4!BD193,IF(haviszla4!$E$5="k",haviszla4!BE193,IF(haviszla4!$E$5="sz",haviszla4!BF193,IF(haviszla4!$E$5="cs",haviszla4!BG193,IF(haviszla4!$E$5="p",haviszla4!BH193,IF(haviszla4!$E$5="szo",haviszla4!BI193,0)))))),0)</f>
        <v>0</v>
      </c>
      <c r="HS193" s="43">
        <f>IF($HS$1=1,IF(haviszla4!$E$5="h",haviszla4!BJ193,IF(haviszla4!$E$5="k",haviszla4!BK193,IF(haviszla4!$E$5="sz",haviszla4!BL193,IF(haviszla4!$E$5="cs",haviszla4!BM193,IF(haviszla4!$E$5="p",haviszla4!BN193,IF(haviszla4!$E$5="szo",haviszla4!BO193,0)))))),0)</f>
        <v>0</v>
      </c>
      <c r="HT193" s="43">
        <f>IF($HT$1=1,IF(haviszla4!$E$5="h",haviszla4!BP193,IF(haviszla4!$E$5="k",haviszla4!BQ193,IF(haviszla4!$E$5="sz",haviszla4!BR193,IF(haviszla4!$E$5="cs",haviszla4!BS193,IF(haviszla4!$E$5="p",haviszla4!BT193,IF(haviszla4!$E$5="szo",haviszla4!BU193,0)))))),0)</f>
        <v>0</v>
      </c>
      <c r="HU193" s="43">
        <f>IF($HU$1=1,IF(haviszla4!$E$5="h",haviszla4!BV193,IF(haviszla4!$E$5="k",haviszla4!BW193,IF(haviszla4!$E$5="sz",haviszla4!BX193,IF(haviszla4!$E$5="cs",haviszla4!BY193,IF(haviszla4!$E$5="p",haviszla4!BZ193,IF(haviszla4!$E$5="szo",haviszla4!CA193,0)))))),0)</f>
        <v>0</v>
      </c>
      <c r="HV193" s="43">
        <f>IF($HV$1=1,IF(haviszla4!$E$5="h",haviszla4!CB193,IF(haviszla4!$E$5="k",haviszla4!CC193,IF(haviszla4!$E$5="sz",haviszla4!CD193,IF(haviszla4!$E$5="cs",haviszla4!CE193,IF(haviszla4!$E$5="p",haviszla4!CF193,IF(haviszla4!$E$5="szo",haviszla4!CG193,0)))))),0)</f>
        <v>0</v>
      </c>
      <c r="HW193" s="43">
        <f>IF($HW$1=1,IF(haviszla4!$E$5="h",haviszla4!CH193,IF(haviszla4!$E$5="k",haviszla4!CI193,IF(haviszla4!$E$5="sz",haviszla4!CJ193,IF(haviszla4!$E$5="cs",haviszla4!CK193,IF(haviszla4!$E$5="p",haviszla4!CL193,IF(haviszla4!$E$5="szo",haviszla4!CM193,0)))))),0)</f>
        <v>0</v>
      </c>
      <c r="HX193" s="43">
        <f>IF($HX$1=1,IF(haviszla4!$E$5="h",haviszla4!CN193,IF(haviszla4!$E$5="k",haviszla4!CO193,IF(haviszla4!$E$5="sz",haviszla4!CP193,IF(haviszla4!$E$5="cs",haviszla4!CQ193,IF(haviszla4!$E$5="p",haviszla4!CR193,IF(haviszla4!$E$5="szo",haviszla4!CS193,0)))))),0)</f>
        <v>0</v>
      </c>
      <c r="HY193" s="43">
        <f>IF($HY$1=1,IF(haviszla4!$E$5="h",haviszla4!CT193,IF(haviszla4!$E$5="k",haviszla4!CU193,IF(haviszla4!$E$5="sz",haviszla4!CV193,IF(haviszla4!$E$5="cs",haviszla4!CW193,IF(haviszla4!$E$5="p",haviszla4!CX193,IF(haviszla4!$E$5="szo",haviszla4!CY193,0)))))),0)</f>
        <v>0</v>
      </c>
      <c r="HZ193" s="43">
        <f>IF($HZ$1=1,IF(haviszla4!$E$5="h",haviszla4!CZ193,IF(haviszla4!$E$5="k",haviszla4!DA193,IF(haviszla4!$E$5="sz",haviszla4!DB193,IF(haviszla4!$E$5="cs",haviszla4!DC193,IF(haviszla4!$E$5="p",haviszla4!DD193,IF(haviszla4!$E$5="szo",haviszla4!DE193,0)))))),0)</f>
        <v>0</v>
      </c>
      <c r="IA193" s="43">
        <f>IF($IA$1=1,IF(haviszla4!$E$5="h",haviszla4!DF193,IF(haviszla4!$E$5="k",haviszla4!DG193,IF(haviszla4!$E$5="sz",haviszla4!DH193,IF(haviszla4!$E$5="cs",haviszla4!DI193,IF(haviszla4!$E$5="p",haviszla4!DJ193,IF(haviszla4!$E$5="szo",haviszla4!DK193,0)))))),0)</f>
        <v>0</v>
      </c>
      <c r="IB193" s="43">
        <f>IF($IB$1=1,IF(haviszla4!$E$5="h",haviszla4!DL193,IF(haviszla4!$E$5="k",haviszla4!DM193,IF(haviszla4!$E$5="sz",haviszla4!DN193,IF(haviszla4!$E$5="cs",haviszla4!DO193,IF(haviszla4!$E$5="p",haviszla4!DP193,IF(haviszla4!$E$5="szo",haviszla4!DQ193,0)))))),0)</f>
        <v>0</v>
      </c>
      <c r="IC193" s="43">
        <f>IF($IC$1=1,IF(haviszla4!$E$5="h",haviszla4!DR193,IF(haviszla4!$E$5="k",haviszla4!DS193,IF(haviszla4!$E$5="sz",haviszla4!DT193,IF(haviszla4!$E$5="cs",haviszla4!DU193,IF(haviszla4!$E$5="p",haviszla4!DV193,IF(haviszla4!$E$5="szo",haviszla4!DW193,0)))))),0)</f>
        <v>0</v>
      </c>
      <c r="ID193" s="43">
        <f>IF($ID$1=1,IF(haviszla4!$E$5="h",haviszla4!DX193,IF(haviszla4!$E$5="k",haviszla4!DY193,IF(haviszla4!$E$5="sz",haviszla4!DZ193,IF(haviszla4!$E$5="cs",haviszla4!EA193,IF(haviszla4!$E$5="p",haviszla4!EB193,IF(haviszla4!$E$5="szo",haviszla4!EC193,0)))))),0)</f>
        <v>0</v>
      </c>
      <c r="IE193" s="43">
        <f>IF($IE$1=1,IF(haviszla4!$E$5="h",haviszla4!ED193,IF(haviszla4!$E$5="k",haviszla4!EE193,IF(haviszla4!$E$5="sz",haviszla4!EF193,IF(haviszla4!$E$5="cs",haviszla4!EG193,IF(haviszla4!$E$5="p",haviszla4!EH193,IF(haviszla4!$E$5="szo",haviszla4!EI193,0)))))),0)</f>
        <v>0</v>
      </c>
    </row>
    <row r="194" spans="1:239" ht="15" customHeight="1">
      <c r="A194" s="18" t="s">
        <v>264</v>
      </c>
      <c r="B194" s="89"/>
      <c r="D194" s="89"/>
      <c r="E194" s="13">
        <f t="shared" si="104"/>
        <v>0</v>
      </c>
      <c r="F194" s="67"/>
      <c r="G194" s="69"/>
      <c r="H194" s="52">
        <v>0</v>
      </c>
      <c r="I194" s="51">
        <v>0</v>
      </c>
      <c r="J194" s="52">
        <v>0</v>
      </c>
      <c r="K194" s="52">
        <v>0</v>
      </c>
      <c r="L194" s="52">
        <v>0</v>
      </c>
      <c r="M194" s="52">
        <v>0</v>
      </c>
      <c r="N194" s="55">
        <v>0</v>
      </c>
      <c r="O194" s="54">
        <v>0</v>
      </c>
      <c r="P194" s="54">
        <v>0</v>
      </c>
      <c r="Q194" s="54">
        <v>0</v>
      </c>
      <c r="R194" s="54">
        <v>0</v>
      </c>
      <c r="S194" s="54">
        <v>0</v>
      </c>
      <c r="T194" s="55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5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5">
        <v>0</v>
      </c>
      <c r="AG194" s="54">
        <v>0</v>
      </c>
      <c r="AH194" s="54">
        <v>0</v>
      </c>
      <c r="AI194" s="65">
        <v>0</v>
      </c>
      <c r="AJ194" s="54">
        <v>0</v>
      </c>
      <c r="AK194" s="54">
        <v>0</v>
      </c>
      <c r="AL194" s="55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5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5">
        <v>0</v>
      </c>
      <c r="AY194" s="54">
        <v>0</v>
      </c>
      <c r="AZ194" s="54">
        <v>0</v>
      </c>
      <c r="BA194" s="54">
        <v>0</v>
      </c>
      <c r="BB194" s="54">
        <v>0</v>
      </c>
      <c r="BC194" s="58">
        <v>0</v>
      </c>
      <c r="BD194" s="55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5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5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5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5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5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5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5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5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5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5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5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5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5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5"/>
      <c r="EK194" s="54">
        <v>0</v>
      </c>
      <c r="EL194" s="54"/>
      <c r="EM194" s="54"/>
      <c r="EN194" s="54"/>
      <c r="EO194" s="59">
        <v>0</v>
      </c>
      <c r="EP194" s="55"/>
      <c r="EQ194" s="54">
        <v>0</v>
      </c>
      <c r="ER194" s="54"/>
      <c r="ES194" s="54"/>
      <c r="ET194" s="54"/>
      <c r="EU194" s="59">
        <v>0</v>
      </c>
      <c r="EV194" s="55"/>
      <c r="EW194" s="54">
        <v>0</v>
      </c>
      <c r="EX194" s="54"/>
      <c r="EY194" s="54"/>
      <c r="EZ194" s="54"/>
      <c r="FA194" s="59">
        <v>0</v>
      </c>
      <c r="FB194" s="43">
        <f t="shared" si="105"/>
        <v>0</v>
      </c>
      <c r="FC194" s="21">
        <f t="shared" si="106"/>
        <v>0</v>
      </c>
      <c r="FD194" s="43">
        <f t="shared" si="107"/>
        <v>0</v>
      </c>
      <c r="FE194" s="21">
        <f t="shared" si="108"/>
        <v>0</v>
      </c>
      <c r="FF194" s="43">
        <f t="shared" si="109"/>
        <v>0</v>
      </c>
      <c r="FG194" s="21">
        <f t="shared" si="110"/>
        <v>0</v>
      </c>
      <c r="FH194" s="43">
        <f t="shared" si="111"/>
        <v>0</v>
      </c>
      <c r="FI194" s="21">
        <f t="shared" si="112"/>
        <v>0</v>
      </c>
      <c r="FJ194" s="43">
        <f t="shared" si="113"/>
        <v>0</v>
      </c>
      <c r="FK194" s="21">
        <f t="shared" si="114"/>
        <v>0</v>
      </c>
      <c r="FL194" s="43">
        <f t="shared" si="115"/>
        <v>0</v>
      </c>
      <c r="FM194" s="21">
        <f t="shared" si="116"/>
        <v>0</v>
      </c>
      <c r="FN194" s="43">
        <f t="shared" si="117"/>
        <v>0</v>
      </c>
      <c r="FO194" s="21">
        <f t="shared" si="118"/>
        <v>0</v>
      </c>
      <c r="FP194" s="43">
        <f t="shared" si="119"/>
        <v>0</v>
      </c>
      <c r="FQ194" s="21">
        <f t="shared" si="120"/>
        <v>0</v>
      </c>
      <c r="FR194" s="43">
        <f t="shared" si="121"/>
        <v>0</v>
      </c>
      <c r="FS194" s="21">
        <f t="shared" si="122"/>
        <v>0</v>
      </c>
      <c r="FT194" s="43">
        <f t="shared" si="123"/>
        <v>0</v>
      </c>
      <c r="FU194" s="21">
        <f t="shared" si="124"/>
        <v>0</v>
      </c>
      <c r="FV194" s="43">
        <f t="shared" si="125"/>
        <v>0</v>
      </c>
      <c r="FW194" s="21">
        <f t="shared" si="126"/>
        <v>0</v>
      </c>
      <c r="FX194" s="43">
        <f t="shared" si="127"/>
        <v>0</v>
      </c>
      <c r="FY194" s="21">
        <f t="shared" si="128"/>
        <v>0</v>
      </c>
      <c r="FZ194" s="43">
        <f t="shared" si="129"/>
        <v>0</v>
      </c>
      <c r="GA194" s="21">
        <f t="shared" si="130"/>
        <v>0</v>
      </c>
      <c r="GB194" s="43">
        <f t="shared" si="131"/>
        <v>0</v>
      </c>
      <c r="GC194" s="21">
        <f t="shared" si="132"/>
        <v>0</v>
      </c>
      <c r="GD194" s="43">
        <f t="shared" si="133"/>
        <v>0</v>
      </c>
      <c r="GE194" s="21">
        <f t="shared" si="134"/>
        <v>0</v>
      </c>
      <c r="GF194" s="43">
        <f t="shared" si="135"/>
        <v>0</v>
      </c>
      <c r="GG194" s="21">
        <f t="shared" si="136"/>
        <v>0</v>
      </c>
      <c r="GH194" s="43">
        <f t="shared" si="137"/>
        <v>0</v>
      </c>
      <c r="GI194" s="21">
        <f t="shared" si="138"/>
        <v>0</v>
      </c>
      <c r="GJ194" s="43">
        <f t="shared" si="139"/>
        <v>0</v>
      </c>
      <c r="GK194" s="21">
        <f t="shared" si="140"/>
        <v>0</v>
      </c>
      <c r="GL194" s="43">
        <f t="shared" si="141"/>
        <v>0</v>
      </c>
      <c r="GM194" s="21">
        <f t="shared" si="142"/>
        <v>0</v>
      </c>
      <c r="GN194" s="43">
        <f t="shared" si="143"/>
        <v>0</v>
      </c>
      <c r="GO194" s="21">
        <f t="shared" si="144"/>
        <v>0</v>
      </c>
      <c r="GP194" s="43">
        <f t="shared" si="145"/>
        <v>0</v>
      </c>
      <c r="GQ194" s="21">
        <f t="shared" si="146"/>
        <v>0</v>
      </c>
      <c r="GR194" s="43">
        <f t="shared" si="147"/>
        <v>0</v>
      </c>
      <c r="GS194" s="21">
        <f t="shared" si="148"/>
        <v>0</v>
      </c>
      <c r="GT194" s="43">
        <f t="shared" si="149"/>
        <v>0</v>
      </c>
      <c r="GU194" s="21">
        <f t="shared" si="150"/>
        <v>0</v>
      </c>
      <c r="GV194" s="43">
        <f t="shared" si="151"/>
        <v>0</v>
      </c>
      <c r="GW194" s="43">
        <f t="shared" si="152"/>
        <v>0</v>
      </c>
      <c r="GY194" s="43">
        <f t="shared" si="153"/>
        <v>0</v>
      </c>
      <c r="HF194" s="89">
        <f t="shared" si="154"/>
        <v>0</v>
      </c>
      <c r="HG194" s="43">
        <f t="shared" si="154"/>
        <v>0</v>
      </c>
      <c r="HH194" s="89">
        <f t="shared" si="154"/>
        <v>0</v>
      </c>
      <c r="HI194" s="13">
        <f t="shared" si="155"/>
        <v>0</v>
      </c>
      <c r="HJ194" s="43">
        <f>IF($HJ$1=1,IF(haviszla4!$E$5="h",haviszla4!H194,IF(haviszla4!$E$5="k",haviszla4!I194,IF(haviszla4!$E$5="sz",haviszla4!J194,IF(haviszla4!$E$5="cs",haviszla4!K194,IF(haviszla4!$E$5="p",haviszla4!L194,IF(haviszla4!$E$5="szo",haviszla4!M194,0)))))),0)</f>
        <v>0</v>
      </c>
      <c r="HK194" s="43">
        <f>IF($HK$1=1,IF(haviszla4!$E$5="h",haviszla4!N194,IF(haviszla4!$E$5="k",haviszla4!O194,IF(haviszla4!$E$5="sz",haviszla4!P194,IF(haviszla4!$E$5="cs",haviszla4!Q194,IF(haviszla4!$E$5="p",haviszla4!R194,IF(haviszla4!$E$5="szo",haviszla4!S194,0)))))),0)</f>
        <v>0</v>
      </c>
      <c r="HL194" s="43">
        <f>IF($HL$1=1,IF(haviszla4!$E$5="h",haviszla4!T194,IF(haviszla4!$E$5="k",haviszla4!U194,IF(haviszla4!$E$5="sz",haviszla4!V194,IF(haviszla4!$E$5="cs",haviszla4!W194,IF(haviszla4!$E$5="p",haviszla4!X194,IF(haviszla4!$E$5="szo",haviszla4!Y194,0)))))),0)</f>
        <v>0</v>
      </c>
      <c r="HM194" s="43">
        <f>IF($HM$1=1,IF(haviszla4!$E$5="h",haviszla4!Z194,IF(haviszla4!$E$5="k",haviszla4!AA194,IF(haviszla4!$E$5="sz",haviszla4!AB194,IF(haviszla4!$E$5="cs",haviszla4!AC194,IF(haviszla4!$E$5="p",haviszla4!AD194,IF(haviszla4!$E$5="szo",haviszla4!AE194,0)))))),0)</f>
        <v>0</v>
      </c>
      <c r="HN194" s="43">
        <f>IF($HN$1=1,IF(haviszla4!$E$5="h",haviszla4!AF194,IF(haviszla4!$E$5="k",haviszla4!AG194,IF(haviszla4!$E$5="sz",haviszla4!AH194,IF(haviszla4!$E$5="cs",haviszla4!AI194,IF(haviszla4!$E$5="p",haviszla4!AJ194,IF(haviszla4!$E$5="szo",haviszla4!AK194,0)))))),0)</f>
        <v>0</v>
      </c>
      <c r="HO194" s="43">
        <f>IF($HO$1=1,IF(haviszla4!$E$5="h",haviszla4!AL194,IF(haviszla4!$E$5="k",haviszla4!AM194,IF(haviszla4!$E$5="sz",haviszla4!AN194,IF(haviszla4!$E$5="cs",haviszla4!AO194,IF(haviszla4!$E$5="p",haviszla4!AP194,IF(haviszla4!$E$5="szo",haviszla4!AQ194,0)))))),0)</f>
        <v>0</v>
      </c>
      <c r="HP194" s="43">
        <f>IF($HP$1=1,IF(haviszla4!$E$5="h",haviszla4!AR194,IF(haviszla4!$E$5="k",haviszla4!AS194,IF(haviszla4!$E$5="sz",haviszla4!AT194,IF(haviszla4!$E$5="cs",haviszla4!AU194,IF(haviszla4!$E$5="p",haviszla4!AV194,IF(haviszla4!$E$5="szo",haviszla4!AW194,0)))))),0)</f>
        <v>0</v>
      </c>
      <c r="HQ194" s="43">
        <f>IF($HQ$1=1,IF(haviszla4!$E$5="h",haviszla4!AX194,IF(haviszla4!$E$5="k",haviszla4!AY194,IF(haviszla4!$E$5="sz",haviszla4!AZ194,IF(haviszla4!$E$5="cs",haviszla4!BA194,IF(haviszla4!$E$5="p",haviszla4!BB194,IF(haviszla4!$E$5="szo",haviszla4!BC194,0)))))),0)</f>
        <v>0</v>
      </c>
      <c r="HR194" s="43">
        <f>IF($HR$1=1,IF(haviszla4!$E$5="h",haviszla4!BD194,IF(haviszla4!$E$5="k",haviszla4!BE194,IF(haviszla4!$E$5="sz",haviszla4!BF194,IF(haviszla4!$E$5="cs",haviszla4!BG194,IF(haviszla4!$E$5="p",haviszla4!BH194,IF(haviszla4!$E$5="szo",haviszla4!BI194,0)))))),0)</f>
        <v>0</v>
      </c>
      <c r="HS194" s="43">
        <f>IF($HS$1=1,IF(haviszla4!$E$5="h",haviszla4!BJ194,IF(haviszla4!$E$5="k",haviszla4!BK194,IF(haviszla4!$E$5="sz",haviszla4!BL194,IF(haviszla4!$E$5="cs",haviszla4!BM194,IF(haviszla4!$E$5="p",haviszla4!BN194,IF(haviszla4!$E$5="szo",haviszla4!BO194,0)))))),0)</f>
        <v>0</v>
      </c>
      <c r="HT194" s="43">
        <f>IF($HT$1=1,IF(haviszla4!$E$5="h",haviszla4!BP194,IF(haviszla4!$E$5="k",haviszla4!BQ194,IF(haviszla4!$E$5="sz",haviszla4!BR194,IF(haviszla4!$E$5="cs",haviszla4!BS194,IF(haviszla4!$E$5="p",haviszla4!BT194,IF(haviszla4!$E$5="szo",haviszla4!BU194,0)))))),0)</f>
        <v>0</v>
      </c>
      <c r="HU194" s="43">
        <f>IF($HU$1=1,IF(haviszla4!$E$5="h",haviszla4!BV194,IF(haviszla4!$E$5="k",haviszla4!BW194,IF(haviszla4!$E$5="sz",haviszla4!BX194,IF(haviszla4!$E$5="cs",haviszla4!BY194,IF(haviszla4!$E$5="p",haviszla4!BZ194,IF(haviszla4!$E$5="szo",haviszla4!CA194,0)))))),0)</f>
        <v>0</v>
      </c>
      <c r="HV194" s="43">
        <f>IF($HV$1=1,IF(haviszla4!$E$5="h",haviszla4!CB194,IF(haviszla4!$E$5="k",haviszla4!CC194,IF(haviszla4!$E$5="sz",haviszla4!CD194,IF(haviszla4!$E$5="cs",haviszla4!CE194,IF(haviszla4!$E$5="p",haviszla4!CF194,IF(haviszla4!$E$5="szo",haviszla4!CG194,0)))))),0)</f>
        <v>0</v>
      </c>
      <c r="HW194" s="43">
        <f>IF($HW$1=1,IF(haviszla4!$E$5="h",haviszla4!CH194,IF(haviszla4!$E$5="k",haviszla4!CI194,IF(haviszla4!$E$5="sz",haviszla4!CJ194,IF(haviszla4!$E$5="cs",haviszla4!CK194,IF(haviszla4!$E$5="p",haviszla4!CL194,IF(haviszla4!$E$5="szo",haviszla4!CM194,0)))))),0)</f>
        <v>0</v>
      </c>
      <c r="HX194" s="43">
        <f>IF($HX$1=1,IF(haviszla4!$E$5="h",haviszla4!CN194,IF(haviszla4!$E$5="k",haviszla4!CO194,IF(haviszla4!$E$5="sz",haviszla4!CP194,IF(haviszla4!$E$5="cs",haviszla4!CQ194,IF(haviszla4!$E$5="p",haviszla4!CR194,IF(haviszla4!$E$5="szo",haviszla4!CS194,0)))))),0)</f>
        <v>0</v>
      </c>
      <c r="HY194" s="43">
        <f>IF($HY$1=1,IF(haviszla4!$E$5="h",haviszla4!CT194,IF(haviszla4!$E$5="k",haviszla4!CU194,IF(haviszla4!$E$5="sz",haviszla4!CV194,IF(haviszla4!$E$5="cs",haviszla4!CW194,IF(haviszla4!$E$5="p",haviszla4!CX194,IF(haviszla4!$E$5="szo",haviszla4!CY194,0)))))),0)</f>
        <v>0</v>
      </c>
      <c r="HZ194" s="43">
        <f>IF($HZ$1=1,IF(haviszla4!$E$5="h",haviszla4!CZ194,IF(haviszla4!$E$5="k",haviszla4!DA194,IF(haviszla4!$E$5="sz",haviszla4!DB194,IF(haviszla4!$E$5="cs",haviszla4!DC194,IF(haviszla4!$E$5="p",haviszla4!DD194,IF(haviszla4!$E$5="szo",haviszla4!DE194,0)))))),0)</f>
        <v>0</v>
      </c>
      <c r="IA194" s="43">
        <f>IF($IA$1=1,IF(haviszla4!$E$5="h",haviszla4!DF194,IF(haviszla4!$E$5="k",haviszla4!DG194,IF(haviszla4!$E$5="sz",haviszla4!DH194,IF(haviszla4!$E$5="cs",haviszla4!DI194,IF(haviszla4!$E$5="p",haviszla4!DJ194,IF(haviszla4!$E$5="szo",haviszla4!DK194,0)))))),0)</f>
        <v>0</v>
      </c>
      <c r="IB194" s="43">
        <f>IF($IB$1=1,IF(haviszla4!$E$5="h",haviszla4!DL194,IF(haviszla4!$E$5="k",haviszla4!DM194,IF(haviszla4!$E$5="sz",haviszla4!DN194,IF(haviszla4!$E$5="cs",haviszla4!DO194,IF(haviszla4!$E$5="p",haviszla4!DP194,IF(haviszla4!$E$5="szo",haviszla4!DQ194,0)))))),0)</f>
        <v>0</v>
      </c>
      <c r="IC194" s="43">
        <f>IF($IC$1=1,IF(haviszla4!$E$5="h",haviszla4!DR194,IF(haviszla4!$E$5="k",haviszla4!DS194,IF(haviszla4!$E$5="sz",haviszla4!DT194,IF(haviszla4!$E$5="cs",haviszla4!DU194,IF(haviszla4!$E$5="p",haviszla4!DV194,IF(haviszla4!$E$5="szo",haviszla4!DW194,0)))))),0)</f>
        <v>0</v>
      </c>
      <c r="ID194" s="43">
        <f>IF($ID$1=1,IF(haviszla4!$E$5="h",haviszla4!DX194,IF(haviszla4!$E$5="k",haviszla4!DY194,IF(haviszla4!$E$5="sz",haviszla4!DZ194,IF(haviszla4!$E$5="cs",haviszla4!EA194,IF(haviszla4!$E$5="p",haviszla4!EB194,IF(haviszla4!$E$5="szo",haviszla4!EC194,0)))))),0)</f>
        <v>0</v>
      </c>
      <c r="IE194" s="43">
        <f>IF($IE$1=1,IF(haviszla4!$E$5="h",haviszla4!ED194,IF(haviszla4!$E$5="k",haviszla4!EE194,IF(haviszla4!$E$5="sz",haviszla4!EF194,IF(haviszla4!$E$5="cs",haviszla4!EG194,IF(haviszla4!$E$5="p",haviszla4!EH194,IF(haviszla4!$E$5="szo",haviszla4!EI194,0)))))),0)</f>
        <v>0</v>
      </c>
    </row>
    <row r="195" spans="1:239" ht="15" customHeight="1">
      <c r="A195" s="18" t="s">
        <v>265</v>
      </c>
      <c r="B195" s="89"/>
      <c r="D195" s="89"/>
      <c r="E195" s="13">
        <f t="shared" si="104"/>
        <v>0</v>
      </c>
      <c r="F195" s="67"/>
      <c r="G195" s="69"/>
      <c r="H195" s="52">
        <v>0</v>
      </c>
      <c r="I195" s="51">
        <v>0</v>
      </c>
      <c r="J195" s="52">
        <v>0</v>
      </c>
      <c r="K195" s="52">
        <v>0</v>
      </c>
      <c r="L195" s="52">
        <v>0</v>
      </c>
      <c r="M195" s="52">
        <v>0</v>
      </c>
      <c r="N195" s="55">
        <v>0</v>
      </c>
      <c r="O195" s="54">
        <v>0</v>
      </c>
      <c r="P195" s="54">
        <v>0</v>
      </c>
      <c r="Q195" s="54">
        <v>0</v>
      </c>
      <c r="R195" s="54">
        <v>0</v>
      </c>
      <c r="S195" s="54">
        <v>0</v>
      </c>
      <c r="T195" s="55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5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5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5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5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5">
        <v>0</v>
      </c>
      <c r="AY195" s="54">
        <v>0</v>
      </c>
      <c r="AZ195" s="54">
        <v>0</v>
      </c>
      <c r="BA195" s="54">
        <v>0</v>
      </c>
      <c r="BB195" s="54">
        <v>0</v>
      </c>
      <c r="BC195" s="58">
        <v>0</v>
      </c>
      <c r="BD195" s="55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5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5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5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5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5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5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5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5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5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5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5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5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5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5"/>
      <c r="EK195" s="54">
        <v>0</v>
      </c>
      <c r="EL195" s="54"/>
      <c r="EM195" s="54"/>
      <c r="EN195" s="54"/>
      <c r="EO195" s="59">
        <v>0</v>
      </c>
      <c r="EP195" s="55"/>
      <c r="EQ195" s="54">
        <v>0</v>
      </c>
      <c r="ER195" s="54"/>
      <c r="ES195" s="54"/>
      <c r="ET195" s="54"/>
      <c r="EU195" s="59">
        <v>0</v>
      </c>
      <c r="EV195" s="55"/>
      <c r="EW195" s="54">
        <v>0</v>
      </c>
      <c r="EX195" s="54"/>
      <c r="EY195" s="54"/>
      <c r="EZ195" s="54"/>
      <c r="FA195" s="59">
        <v>0</v>
      </c>
      <c r="FB195" s="43">
        <f t="shared" si="105"/>
        <v>0</v>
      </c>
      <c r="FC195" s="21">
        <f t="shared" si="106"/>
        <v>0</v>
      </c>
      <c r="FD195" s="43">
        <f t="shared" si="107"/>
        <v>0</v>
      </c>
      <c r="FE195" s="21">
        <f t="shared" si="108"/>
        <v>0</v>
      </c>
      <c r="FF195" s="43">
        <f t="shared" si="109"/>
        <v>0</v>
      </c>
      <c r="FG195" s="21">
        <f t="shared" si="110"/>
        <v>0</v>
      </c>
      <c r="FH195" s="43">
        <f t="shared" si="111"/>
        <v>0</v>
      </c>
      <c r="FI195" s="21">
        <f t="shared" si="112"/>
        <v>0</v>
      </c>
      <c r="FJ195" s="43">
        <f t="shared" si="113"/>
        <v>0</v>
      </c>
      <c r="FK195" s="21">
        <f t="shared" si="114"/>
        <v>0</v>
      </c>
      <c r="FL195" s="43">
        <f t="shared" si="115"/>
        <v>0</v>
      </c>
      <c r="FM195" s="21">
        <f t="shared" si="116"/>
        <v>0</v>
      </c>
      <c r="FN195" s="43">
        <f t="shared" si="117"/>
        <v>0</v>
      </c>
      <c r="FO195" s="21">
        <f t="shared" si="118"/>
        <v>0</v>
      </c>
      <c r="FP195" s="43">
        <f t="shared" si="119"/>
        <v>0</v>
      </c>
      <c r="FQ195" s="21">
        <f t="shared" si="120"/>
        <v>0</v>
      </c>
      <c r="FR195" s="43">
        <f t="shared" si="121"/>
        <v>0</v>
      </c>
      <c r="FS195" s="21">
        <f t="shared" si="122"/>
        <v>0</v>
      </c>
      <c r="FT195" s="43">
        <f t="shared" si="123"/>
        <v>0</v>
      </c>
      <c r="FU195" s="21">
        <f t="shared" si="124"/>
        <v>0</v>
      </c>
      <c r="FV195" s="43">
        <f t="shared" si="125"/>
        <v>0</v>
      </c>
      <c r="FW195" s="21">
        <f t="shared" si="126"/>
        <v>0</v>
      </c>
      <c r="FX195" s="43">
        <f t="shared" si="127"/>
        <v>0</v>
      </c>
      <c r="FY195" s="21">
        <f t="shared" si="128"/>
        <v>0</v>
      </c>
      <c r="FZ195" s="43">
        <f t="shared" si="129"/>
        <v>0</v>
      </c>
      <c r="GA195" s="21">
        <f t="shared" si="130"/>
        <v>0</v>
      </c>
      <c r="GB195" s="43">
        <f t="shared" si="131"/>
        <v>0</v>
      </c>
      <c r="GC195" s="21">
        <f t="shared" si="132"/>
        <v>0</v>
      </c>
      <c r="GD195" s="43">
        <f t="shared" si="133"/>
        <v>0</v>
      </c>
      <c r="GE195" s="21">
        <f t="shared" si="134"/>
        <v>0</v>
      </c>
      <c r="GF195" s="43">
        <f t="shared" si="135"/>
        <v>0</v>
      </c>
      <c r="GG195" s="21">
        <f t="shared" si="136"/>
        <v>0</v>
      </c>
      <c r="GH195" s="43">
        <f t="shared" si="137"/>
        <v>0</v>
      </c>
      <c r="GI195" s="21">
        <f t="shared" si="138"/>
        <v>0</v>
      </c>
      <c r="GJ195" s="43">
        <f t="shared" si="139"/>
        <v>0</v>
      </c>
      <c r="GK195" s="21">
        <f t="shared" si="140"/>
        <v>0</v>
      </c>
      <c r="GL195" s="43">
        <f t="shared" si="141"/>
        <v>0</v>
      </c>
      <c r="GM195" s="21">
        <f t="shared" si="142"/>
        <v>0</v>
      </c>
      <c r="GN195" s="43">
        <f t="shared" si="143"/>
        <v>0</v>
      </c>
      <c r="GO195" s="21">
        <f t="shared" si="144"/>
        <v>0</v>
      </c>
      <c r="GP195" s="43">
        <f t="shared" si="145"/>
        <v>0</v>
      </c>
      <c r="GQ195" s="21">
        <f t="shared" si="146"/>
        <v>0</v>
      </c>
      <c r="GR195" s="43">
        <f t="shared" si="147"/>
        <v>0</v>
      </c>
      <c r="GS195" s="21">
        <f t="shared" si="148"/>
        <v>0</v>
      </c>
      <c r="GT195" s="43">
        <f t="shared" si="149"/>
        <v>0</v>
      </c>
      <c r="GU195" s="21">
        <f t="shared" si="150"/>
        <v>0</v>
      </c>
      <c r="GV195" s="43">
        <f t="shared" si="151"/>
        <v>0</v>
      </c>
      <c r="GW195" s="43">
        <f t="shared" si="152"/>
        <v>0</v>
      </c>
      <c r="GY195" s="43">
        <f t="shared" si="153"/>
        <v>0</v>
      </c>
      <c r="HF195" s="89">
        <f t="shared" si="154"/>
        <v>0</v>
      </c>
      <c r="HG195" s="43">
        <f t="shared" si="154"/>
        <v>0</v>
      </c>
      <c r="HH195" s="89">
        <f t="shared" si="154"/>
        <v>0</v>
      </c>
      <c r="HI195" s="13">
        <f t="shared" si="155"/>
        <v>0</v>
      </c>
      <c r="HJ195" s="43">
        <f>IF($HJ$1=1,IF(haviszla4!$E$5="h",haviszla4!H195,IF(haviszla4!$E$5="k",haviszla4!I195,IF(haviszla4!$E$5="sz",haviszla4!J195,IF(haviszla4!$E$5="cs",haviszla4!K195,IF(haviszla4!$E$5="p",haviszla4!L195,IF(haviszla4!$E$5="szo",haviszla4!M195,0)))))),0)</f>
        <v>0</v>
      </c>
      <c r="HK195" s="43">
        <f>IF($HK$1=1,IF(haviszla4!$E$5="h",haviszla4!N195,IF(haviszla4!$E$5="k",haviszla4!O195,IF(haviszla4!$E$5="sz",haviszla4!P195,IF(haviszla4!$E$5="cs",haviszla4!Q195,IF(haviszla4!$E$5="p",haviszla4!R195,IF(haviszla4!$E$5="szo",haviszla4!S195,0)))))),0)</f>
        <v>0</v>
      </c>
      <c r="HL195" s="43">
        <f>IF($HL$1=1,IF(haviszla4!$E$5="h",haviszla4!T195,IF(haviszla4!$E$5="k",haviszla4!U195,IF(haviszla4!$E$5="sz",haviszla4!V195,IF(haviszla4!$E$5="cs",haviszla4!W195,IF(haviszla4!$E$5="p",haviszla4!X195,IF(haviszla4!$E$5="szo",haviszla4!Y195,0)))))),0)</f>
        <v>0</v>
      </c>
      <c r="HM195" s="43">
        <f>IF($HM$1=1,IF(haviszla4!$E$5="h",haviszla4!Z195,IF(haviszla4!$E$5="k",haviszla4!AA195,IF(haviszla4!$E$5="sz",haviszla4!AB195,IF(haviszla4!$E$5="cs",haviszla4!AC195,IF(haviszla4!$E$5="p",haviszla4!AD195,IF(haviszla4!$E$5="szo",haviszla4!AE195,0)))))),0)</f>
        <v>0</v>
      </c>
      <c r="HN195" s="43">
        <f>IF($HN$1=1,IF(haviszla4!$E$5="h",haviszla4!AF195,IF(haviszla4!$E$5="k",haviszla4!AG195,IF(haviszla4!$E$5="sz",haviszla4!AH195,IF(haviszla4!$E$5="cs",haviszla4!AI195,IF(haviszla4!$E$5="p",haviszla4!AJ195,IF(haviszla4!$E$5="szo",haviszla4!AK195,0)))))),0)</f>
        <v>0</v>
      </c>
      <c r="HO195" s="43">
        <f>IF($HO$1=1,IF(haviszla4!$E$5="h",haviszla4!AL195,IF(haviszla4!$E$5="k",haviszla4!AM195,IF(haviszla4!$E$5="sz",haviszla4!AN195,IF(haviszla4!$E$5="cs",haviszla4!AO195,IF(haviszla4!$E$5="p",haviszla4!AP195,IF(haviszla4!$E$5="szo",haviszla4!AQ195,0)))))),0)</f>
        <v>0</v>
      </c>
      <c r="HP195" s="43">
        <f>IF($HP$1=1,IF(haviszla4!$E$5="h",haviszla4!AR195,IF(haviszla4!$E$5="k",haviszla4!AS195,IF(haviszla4!$E$5="sz",haviszla4!AT195,IF(haviszla4!$E$5="cs",haviszla4!AU195,IF(haviszla4!$E$5="p",haviszla4!AV195,IF(haviszla4!$E$5="szo",haviszla4!AW195,0)))))),0)</f>
        <v>0</v>
      </c>
      <c r="HQ195" s="43">
        <f>IF($HQ$1=1,IF(haviszla4!$E$5="h",haviszla4!AX195,IF(haviszla4!$E$5="k",haviszla4!AY195,IF(haviszla4!$E$5="sz",haviszla4!AZ195,IF(haviszla4!$E$5="cs",haviszla4!BA195,IF(haviszla4!$E$5="p",haviszla4!BB195,IF(haviszla4!$E$5="szo",haviszla4!BC195,0)))))),0)</f>
        <v>0</v>
      </c>
      <c r="HR195" s="43">
        <f>IF($HR$1=1,IF(haviszla4!$E$5="h",haviszla4!BD195,IF(haviszla4!$E$5="k",haviszla4!BE195,IF(haviszla4!$E$5="sz",haviszla4!BF195,IF(haviszla4!$E$5="cs",haviszla4!BG195,IF(haviszla4!$E$5="p",haviszla4!BH195,IF(haviszla4!$E$5="szo",haviszla4!BI195,0)))))),0)</f>
        <v>0</v>
      </c>
      <c r="HS195" s="43">
        <f>IF($HS$1=1,IF(haviszla4!$E$5="h",haviszla4!BJ195,IF(haviszla4!$E$5="k",haviszla4!BK195,IF(haviszla4!$E$5="sz",haviszla4!BL195,IF(haviszla4!$E$5="cs",haviszla4!BM195,IF(haviszla4!$E$5="p",haviszla4!BN195,IF(haviszla4!$E$5="szo",haviszla4!BO195,0)))))),0)</f>
        <v>0</v>
      </c>
      <c r="HT195" s="43">
        <f>IF($HT$1=1,IF(haviszla4!$E$5="h",haviszla4!BP195,IF(haviszla4!$E$5="k",haviszla4!BQ195,IF(haviszla4!$E$5="sz",haviszla4!BR195,IF(haviszla4!$E$5="cs",haviszla4!BS195,IF(haviszla4!$E$5="p",haviszla4!BT195,IF(haviszla4!$E$5="szo",haviszla4!BU195,0)))))),0)</f>
        <v>0</v>
      </c>
      <c r="HU195" s="43">
        <f>IF($HU$1=1,IF(haviszla4!$E$5="h",haviszla4!BV195,IF(haviszla4!$E$5="k",haviszla4!BW195,IF(haviszla4!$E$5="sz",haviszla4!BX195,IF(haviszla4!$E$5="cs",haviszla4!BY195,IF(haviszla4!$E$5="p",haviszla4!BZ195,IF(haviszla4!$E$5="szo",haviszla4!CA195,0)))))),0)</f>
        <v>0</v>
      </c>
      <c r="HV195" s="43">
        <f>IF($HV$1=1,IF(haviszla4!$E$5="h",haviszla4!CB195,IF(haviszla4!$E$5="k",haviszla4!CC195,IF(haviszla4!$E$5="sz",haviszla4!CD195,IF(haviszla4!$E$5="cs",haviszla4!CE195,IF(haviszla4!$E$5="p",haviszla4!CF195,IF(haviszla4!$E$5="szo",haviszla4!CG195,0)))))),0)</f>
        <v>0</v>
      </c>
      <c r="HW195" s="43">
        <f>IF($HW$1=1,IF(haviszla4!$E$5="h",haviszla4!CH195,IF(haviszla4!$E$5="k",haviszla4!CI195,IF(haviszla4!$E$5="sz",haviszla4!CJ195,IF(haviszla4!$E$5="cs",haviszla4!CK195,IF(haviszla4!$E$5="p",haviszla4!CL195,IF(haviszla4!$E$5="szo",haviszla4!CM195,0)))))),0)</f>
        <v>0</v>
      </c>
      <c r="HX195" s="43">
        <f>IF($HX$1=1,IF(haviszla4!$E$5="h",haviszla4!CN195,IF(haviszla4!$E$5="k",haviszla4!CO195,IF(haviszla4!$E$5="sz",haviszla4!CP195,IF(haviszla4!$E$5="cs",haviszla4!CQ195,IF(haviszla4!$E$5="p",haviszla4!CR195,IF(haviszla4!$E$5="szo",haviszla4!CS195,0)))))),0)</f>
        <v>0</v>
      </c>
      <c r="HY195" s="43">
        <f>IF($HY$1=1,IF(haviszla4!$E$5="h",haviszla4!CT195,IF(haviszla4!$E$5="k",haviszla4!CU195,IF(haviszla4!$E$5="sz",haviszla4!CV195,IF(haviszla4!$E$5="cs",haviszla4!CW195,IF(haviszla4!$E$5="p",haviszla4!CX195,IF(haviszla4!$E$5="szo",haviszla4!CY195,0)))))),0)</f>
        <v>0</v>
      </c>
      <c r="HZ195" s="43">
        <f>IF($HZ$1=1,IF(haviszla4!$E$5="h",haviszla4!CZ195,IF(haviszla4!$E$5="k",haviszla4!DA195,IF(haviszla4!$E$5="sz",haviszla4!DB195,IF(haviszla4!$E$5="cs",haviszla4!DC195,IF(haviszla4!$E$5="p",haviszla4!DD195,IF(haviszla4!$E$5="szo",haviszla4!DE195,0)))))),0)</f>
        <v>0</v>
      </c>
      <c r="IA195" s="43">
        <f>IF($IA$1=1,IF(haviszla4!$E$5="h",haviszla4!DF195,IF(haviszla4!$E$5="k",haviszla4!DG195,IF(haviszla4!$E$5="sz",haviszla4!DH195,IF(haviszla4!$E$5="cs",haviszla4!DI195,IF(haviszla4!$E$5="p",haviszla4!DJ195,IF(haviszla4!$E$5="szo",haviszla4!DK195,0)))))),0)</f>
        <v>0</v>
      </c>
      <c r="IB195" s="43">
        <f>IF($IB$1=1,IF(haviszla4!$E$5="h",haviszla4!DL195,IF(haviszla4!$E$5="k",haviszla4!DM195,IF(haviszla4!$E$5="sz",haviszla4!DN195,IF(haviszla4!$E$5="cs",haviszla4!DO195,IF(haviszla4!$E$5="p",haviszla4!DP195,IF(haviszla4!$E$5="szo",haviszla4!DQ195,0)))))),0)</f>
        <v>0</v>
      </c>
      <c r="IC195" s="43">
        <f>IF($IC$1=1,IF(haviszla4!$E$5="h",haviszla4!DR195,IF(haviszla4!$E$5="k",haviszla4!DS195,IF(haviszla4!$E$5="sz",haviszla4!DT195,IF(haviszla4!$E$5="cs",haviszla4!DU195,IF(haviszla4!$E$5="p",haviszla4!DV195,IF(haviszla4!$E$5="szo",haviszla4!DW195,0)))))),0)</f>
        <v>0</v>
      </c>
      <c r="ID195" s="43">
        <f>IF($ID$1=1,IF(haviszla4!$E$5="h",haviszla4!DX195,IF(haviszla4!$E$5="k",haviszla4!DY195,IF(haviszla4!$E$5="sz",haviszla4!DZ195,IF(haviszla4!$E$5="cs",haviszla4!EA195,IF(haviszla4!$E$5="p",haviszla4!EB195,IF(haviszla4!$E$5="szo",haviszla4!EC195,0)))))),0)</f>
        <v>0</v>
      </c>
      <c r="IE195" s="43">
        <f>IF($IE$1=1,IF(haviszla4!$E$5="h",haviszla4!ED195,IF(haviszla4!$E$5="k",haviszla4!EE195,IF(haviszla4!$E$5="sz",haviszla4!EF195,IF(haviszla4!$E$5="cs",haviszla4!EG195,IF(haviszla4!$E$5="p",haviszla4!EH195,IF(haviszla4!$E$5="szo",haviszla4!EI195,0)))))),0)</f>
        <v>0</v>
      </c>
    </row>
    <row r="196" spans="1:239" ht="15" customHeight="1">
      <c r="A196" s="18" t="s">
        <v>266</v>
      </c>
      <c r="B196" s="89"/>
      <c r="C196" s="89"/>
      <c r="D196" s="89"/>
      <c r="E196" s="13">
        <f t="shared" si="104"/>
        <v>0</v>
      </c>
      <c r="F196" s="67"/>
      <c r="G196" s="69"/>
      <c r="H196" s="52">
        <v>0</v>
      </c>
      <c r="I196" s="51">
        <v>0</v>
      </c>
      <c r="J196" s="52">
        <v>0</v>
      </c>
      <c r="K196" s="52">
        <v>0</v>
      </c>
      <c r="L196" s="52">
        <v>0</v>
      </c>
      <c r="M196" s="52">
        <v>0</v>
      </c>
      <c r="N196" s="55">
        <v>0</v>
      </c>
      <c r="O196" s="54">
        <v>0</v>
      </c>
      <c r="P196" s="54">
        <v>0</v>
      </c>
      <c r="Q196" s="54">
        <v>0</v>
      </c>
      <c r="R196" s="54">
        <v>0</v>
      </c>
      <c r="S196" s="54">
        <v>0</v>
      </c>
      <c r="T196" s="55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5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5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5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5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5">
        <v>0</v>
      </c>
      <c r="AY196" s="54">
        <v>0</v>
      </c>
      <c r="AZ196" s="54">
        <v>0</v>
      </c>
      <c r="BA196" s="54">
        <v>0</v>
      </c>
      <c r="BB196" s="54">
        <v>0</v>
      </c>
      <c r="BC196" s="58">
        <v>0</v>
      </c>
      <c r="BD196" s="55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5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5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5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5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5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5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5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5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5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5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5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5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5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5"/>
      <c r="EK196" s="54">
        <v>0</v>
      </c>
      <c r="EL196" s="54"/>
      <c r="EM196" s="54"/>
      <c r="EN196" s="54"/>
      <c r="EO196" s="59">
        <v>0</v>
      </c>
      <c r="EP196" s="55"/>
      <c r="EQ196" s="54">
        <v>0</v>
      </c>
      <c r="ER196" s="54"/>
      <c r="ES196" s="54"/>
      <c r="ET196" s="54"/>
      <c r="EU196" s="59">
        <v>0</v>
      </c>
      <c r="EV196" s="55"/>
      <c r="EW196" s="54">
        <v>0</v>
      </c>
      <c r="EX196" s="54"/>
      <c r="EY196" s="54"/>
      <c r="EZ196" s="54"/>
      <c r="FA196" s="59">
        <v>0</v>
      </c>
      <c r="FB196" s="43">
        <f t="shared" si="105"/>
        <v>0</v>
      </c>
      <c r="FC196" s="21">
        <f t="shared" si="106"/>
        <v>0</v>
      </c>
      <c r="FD196" s="43">
        <f t="shared" si="107"/>
        <v>0</v>
      </c>
      <c r="FE196" s="21">
        <f t="shared" si="108"/>
        <v>0</v>
      </c>
      <c r="FF196" s="43">
        <f t="shared" si="109"/>
        <v>0</v>
      </c>
      <c r="FG196" s="21">
        <f t="shared" si="110"/>
        <v>0</v>
      </c>
      <c r="FH196" s="43">
        <f t="shared" si="111"/>
        <v>0</v>
      </c>
      <c r="FI196" s="21">
        <f t="shared" si="112"/>
        <v>0</v>
      </c>
      <c r="FJ196" s="43">
        <f t="shared" si="113"/>
        <v>0</v>
      </c>
      <c r="FK196" s="21">
        <f t="shared" si="114"/>
        <v>0</v>
      </c>
      <c r="FL196" s="43">
        <f t="shared" si="115"/>
        <v>0</v>
      </c>
      <c r="FM196" s="21">
        <f t="shared" si="116"/>
        <v>0</v>
      </c>
      <c r="FN196" s="43">
        <f t="shared" si="117"/>
        <v>0</v>
      </c>
      <c r="FO196" s="21">
        <f t="shared" si="118"/>
        <v>0</v>
      </c>
      <c r="FP196" s="43">
        <f t="shared" si="119"/>
        <v>0</v>
      </c>
      <c r="FQ196" s="21">
        <f t="shared" si="120"/>
        <v>0</v>
      </c>
      <c r="FR196" s="43">
        <f t="shared" si="121"/>
        <v>0</v>
      </c>
      <c r="FS196" s="21">
        <f t="shared" si="122"/>
        <v>0</v>
      </c>
      <c r="FT196" s="43">
        <f t="shared" si="123"/>
        <v>0</v>
      </c>
      <c r="FU196" s="21">
        <f t="shared" si="124"/>
        <v>0</v>
      </c>
      <c r="FV196" s="43">
        <f t="shared" si="125"/>
        <v>0</v>
      </c>
      <c r="FW196" s="21">
        <f t="shared" si="126"/>
        <v>0</v>
      </c>
      <c r="FX196" s="43">
        <f t="shared" si="127"/>
        <v>0</v>
      </c>
      <c r="FY196" s="21">
        <f t="shared" si="128"/>
        <v>0</v>
      </c>
      <c r="FZ196" s="43">
        <f t="shared" si="129"/>
        <v>0</v>
      </c>
      <c r="GA196" s="21">
        <f t="shared" si="130"/>
        <v>0</v>
      </c>
      <c r="GB196" s="43">
        <f t="shared" si="131"/>
        <v>0</v>
      </c>
      <c r="GC196" s="21">
        <f t="shared" si="132"/>
        <v>0</v>
      </c>
      <c r="GD196" s="43">
        <f t="shared" si="133"/>
        <v>0</v>
      </c>
      <c r="GE196" s="21">
        <f t="shared" si="134"/>
        <v>0</v>
      </c>
      <c r="GF196" s="43">
        <f t="shared" si="135"/>
        <v>0</v>
      </c>
      <c r="GG196" s="21">
        <f t="shared" si="136"/>
        <v>0</v>
      </c>
      <c r="GH196" s="43">
        <f t="shared" si="137"/>
        <v>0</v>
      </c>
      <c r="GI196" s="21">
        <f t="shared" si="138"/>
        <v>0</v>
      </c>
      <c r="GJ196" s="43">
        <f t="shared" si="139"/>
        <v>0</v>
      </c>
      <c r="GK196" s="21">
        <f t="shared" si="140"/>
        <v>0</v>
      </c>
      <c r="GL196" s="43">
        <f t="shared" si="141"/>
        <v>0</v>
      </c>
      <c r="GM196" s="21">
        <f t="shared" si="142"/>
        <v>0</v>
      </c>
      <c r="GN196" s="43">
        <f t="shared" si="143"/>
        <v>0</v>
      </c>
      <c r="GO196" s="21">
        <f t="shared" si="144"/>
        <v>0</v>
      </c>
      <c r="GP196" s="43">
        <f t="shared" si="145"/>
        <v>0</v>
      </c>
      <c r="GQ196" s="21">
        <f t="shared" si="146"/>
        <v>0</v>
      </c>
      <c r="GR196" s="43">
        <f t="shared" si="147"/>
        <v>0</v>
      </c>
      <c r="GS196" s="21">
        <f t="shared" si="148"/>
        <v>0</v>
      </c>
      <c r="GT196" s="43">
        <f t="shared" si="149"/>
        <v>0</v>
      </c>
      <c r="GU196" s="21">
        <f t="shared" si="150"/>
        <v>0</v>
      </c>
      <c r="GV196" s="43">
        <f t="shared" si="151"/>
        <v>0</v>
      </c>
      <c r="GW196" s="43">
        <f t="shared" si="152"/>
        <v>0</v>
      </c>
      <c r="GY196" s="43">
        <f t="shared" si="153"/>
        <v>0</v>
      </c>
      <c r="HF196" s="89">
        <f t="shared" si="154"/>
        <v>0</v>
      </c>
      <c r="HG196" s="43">
        <f t="shared" si="154"/>
        <v>0</v>
      </c>
      <c r="HH196" s="89">
        <f t="shared" si="154"/>
        <v>0</v>
      </c>
      <c r="HI196" s="13">
        <f t="shared" si="155"/>
        <v>0</v>
      </c>
      <c r="HJ196" s="43">
        <f>IF($HJ$1=1,IF(haviszla4!$E$5="h",haviszla4!H196,IF(haviszla4!$E$5="k",haviszla4!I196,IF(haviszla4!$E$5="sz",haviszla4!J196,IF(haviszla4!$E$5="cs",haviszla4!K196,IF(haviszla4!$E$5="p",haviszla4!L196,IF(haviszla4!$E$5="szo",haviszla4!M196,0)))))),0)</f>
        <v>0</v>
      </c>
      <c r="HK196" s="43">
        <f>IF($HK$1=1,IF(haviszla4!$E$5="h",haviszla4!N196,IF(haviszla4!$E$5="k",haviszla4!O196,IF(haviszla4!$E$5="sz",haviszla4!P196,IF(haviszla4!$E$5="cs",haviszla4!Q196,IF(haviszla4!$E$5="p",haviszla4!R196,IF(haviszla4!$E$5="szo",haviszla4!S196,0)))))),0)</f>
        <v>0</v>
      </c>
      <c r="HL196" s="43">
        <f>IF($HL$1=1,IF(haviszla4!$E$5="h",haviszla4!T196,IF(haviszla4!$E$5="k",haviszla4!U196,IF(haviszla4!$E$5="sz",haviszla4!V196,IF(haviszla4!$E$5="cs",haviszla4!W196,IF(haviszla4!$E$5="p",haviszla4!X196,IF(haviszla4!$E$5="szo",haviszla4!Y196,0)))))),0)</f>
        <v>0</v>
      </c>
      <c r="HM196" s="43">
        <f>IF($HM$1=1,IF(haviszla4!$E$5="h",haviszla4!Z196,IF(haviszla4!$E$5="k",haviszla4!AA196,IF(haviszla4!$E$5="sz",haviszla4!AB196,IF(haviszla4!$E$5="cs",haviszla4!AC196,IF(haviszla4!$E$5="p",haviszla4!AD196,IF(haviszla4!$E$5="szo",haviszla4!AE196,0)))))),0)</f>
        <v>0</v>
      </c>
      <c r="HN196" s="43">
        <f>IF($HN$1=1,IF(haviszla4!$E$5="h",haviszla4!AF196,IF(haviszla4!$E$5="k",haviszla4!AG196,IF(haviszla4!$E$5="sz",haviszla4!AH196,IF(haviszla4!$E$5="cs",haviszla4!AI196,IF(haviszla4!$E$5="p",haviszla4!AJ196,IF(haviszla4!$E$5="szo",haviszla4!AK196,0)))))),0)</f>
        <v>0</v>
      </c>
      <c r="HO196" s="43">
        <f>IF($HO$1=1,IF(haviszla4!$E$5="h",haviszla4!AL196,IF(haviszla4!$E$5="k",haviszla4!AM196,IF(haviszla4!$E$5="sz",haviszla4!AN196,IF(haviszla4!$E$5="cs",haviszla4!AO196,IF(haviszla4!$E$5="p",haviszla4!AP196,IF(haviszla4!$E$5="szo",haviszla4!AQ196,0)))))),0)</f>
        <v>0</v>
      </c>
      <c r="HP196" s="43">
        <f>IF($HP$1=1,IF(haviszla4!$E$5="h",haviszla4!AR196,IF(haviszla4!$E$5="k",haviszla4!AS196,IF(haviszla4!$E$5="sz",haviszla4!AT196,IF(haviszla4!$E$5="cs",haviszla4!AU196,IF(haviszla4!$E$5="p",haviszla4!AV196,IF(haviszla4!$E$5="szo",haviszla4!AW196,0)))))),0)</f>
        <v>0</v>
      </c>
      <c r="HQ196" s="43">
        <f>IF($HQ$1=1,IF(haviszla4!$E$5="h",haviszla4!AX196,IF(haviszla4!$E$5="k",haviszla4!AY196,IF(haviszla4!$E$5="sz",haviszla4!AZ196,IF(haviszla4!$E$5="cs",haviszla4!BA196,IF(haviszla4!$E$5="p",haviszla4!BB196,IF(haviszla4!$E$5="szo",haviszla4!BC196,0)))))),0)</f>
        <v>0</v>
      </c>
      <c r="HR196" s="43">
        <f>IF($HR$1=1,IF(haviszla4!$E$5="h",haviszla4!BD196,IF(haviszla4!$E$5="k",haviszla4!BE196,IF(haviszla4!$E$5="sz",haviszla4!BF196,IF(haviszla4!$E$5="cs",haviszla4!BG196,IF(haviszla4!$E$5="p",haviszla4!BH196,IF(haviszla4!$E$5="szo",haviszla4!BI196,0)))))),0)</f>
        <v>0</v>
      </c>
      <c r="HS196" s="43">
        <f>IF($HS$1=1,IF(haviszla4!$E$5="h",haviszla4!BJ196,IF(haviszla4!$E$5="k",haviszla4!BK196,IF(haviszla4!$E$5="sz",haviszla4!BL196,IF(haviszla4!$E$5="cs",haviszla4!BM196,IF(haviszla4!$E$5="p",haviszla4!BN196,IF(haviszla4!$E$5="szo",haviszla4!BO196,0)))))),0)</f>
        <v>0</v>
      </c>
      <c r="HT196" s="43">
        <f>IF($HT$1=1,IF(haviszla4!$E$5="h",haviszla4!BP196,IF(haviszla4!$E$5="k",haviszla4!BQ196,IF(haviszla4!$E$5="sz",haviszla4!BR196,IF(haviszla4!$E$5="cs",haviszla4!BS196,IF(haviszla4!$E$5="p",haviszla4!BT196,IF(haviszla4!$E$5="szo",haviszla4!BU196,0)))))),0)</f>
        <v>0</v>
      </c>
      <c r="HU196" s="43">
        <f>IF($HU$1=1,IF(haviszla4!$E$5="h",haviszla4!BV196,IF(haviszla4!$E$5="k",haviszla4!BW196,IF(haviszla4!$E$5="sz",haviszla4!BX196,IF(haviszla4!$E$5="cs",haviszla4!BY196,IF(haviszla4!$E$5="p",haviszla4!BZ196,IF(haviszla4!$E$5="szo",haviszla4!CA196,0)))))),0)</f>
        <v>0</v>
      </c>
      <c r="HV196" s="43">
        <f>IF($HV$1=1,IF(haviszla4!$E$5="h",haviszla4!CB196,IF(haviszla4!$E$5="k",haviszla4!CC196,IF(haviszla4!$E$5="sz",haviszla4!CD196,IF(haviszla4!$E$5="cs",haviszla4!CE196,IF(haviszla4!$E$5="p",haviszla4!CF196,IF(haviszla4!$E$5="szo",haviszla4!CG196,0)))))),0)</f>
        <v>0</v>
      </c>
      <c r="HW196" s="43">
        <f>IF($HW$1=1,IF(haviszla4!$E$5="h",haviszla4!CH196,IF(haviszla4!$E$5="k",haviszla4!CI196,IF(haviszla4!$E$5="sz",haviszla4!CJ196,IF(haviszla4!$E$5="cs",haviszla4!CK196,IF(haviszla4!$E$5="p",haviszla4!CL196,IF(haviszla4!$E$5="szo",haviszla4!CM196,0)))))),0)</f>
        <v>0</v>
      </c>
      <c r="HX196" s="43">
        <f>IF($HX$1=1,IF(haviszla4!$E$5="h",haviszla4!CN196,IF(haviszla4!$E$5="k",haviszla4!CO196,IF(haviszla4!$E$5="sz",haviszla4!CP196,IF(haviszla4!$E$5="cs",haviszla4!CQ196,IF(haviszla4!$E$5="p",haviszla4!CR196,IF(haviszla4!$E$5="szo",haviszla4!CS196,0)))))),0)</f>
        <v>0</v>
      </c>
      <c r="HY196" s="43">
        <f>IF($HY$1=1,IF(haviszla4!$E$5="h",haviszla4!CT196,IF(haviszla4!$E$5="k",haviszla4!CU196,IF(haviszla4!$E$5="sz",haviszla4!CV196,IF(haviszla4!$E$5="cs",haviszla4!CW196,IF(haviszla4!$E$5="p",haviszla4!CX196,IF(haviszla4!$E$5="szo",haviszla4!CY196,0)))))),0)</f>
        <v>0</v>
      </c>
      <c r="HZ196" s="43">
        <f>IF($HZ$1=1,IF(haviszla4!$E$5="h",haviszla4!CZ196,IF(haviszla4!$E$5="k",haviszla4!DA196,IF(haviszla4!$E$5="sz",haviszla4!DB196,IF(haviszla4!$E$5="cs",haviszla4!DC196,IF(haviszla4!$E$5="p",haviszla4!DD196,IF(haviszla4!$E$5="szo",haviszla4!DE196,0)))))),0)</f>
        <v>0</v>
      </c>
      <c r="IA196" s="43">
        <f>IF($IA$1=1,IF(haviszla4!$E$5="h",haviszla4!DF196,IF(haviszla4!$E$5="k",haviszla4!DG196,IF(haviszla4!$E$5="sz",haviszla4!DH196,IF(haviszla4!$E$5="cs",haviszla4!DI196,IF(haviszla4!$E$5="p",haviszla4!DJ196,IF(haviszla4!$E$5="szo",haviszla4!DK196,0)))))),0)</f>
        <v>0</v>
      </c>
      <c r="IB196" s="43">
        <f>IF($IB$1=1,IF(haviszla4!$E$5="h",haviszla4!DL196,IF(haviszla4!$E$5="k",haviszla4!DM196,IF(haviszla4!$E$5="sz",haviszla4!DN196,IF(haviszla4!$E$5="cs",haviszla4!DO196,IF(haviszla4!$E$5="p",haviszla4!DP196,IF(haviszla4!$E$5="szo",haviszla4!DQ196,0)))))),0)</f>
        <v>0</v>
      </c>
      <c r="IC196" s="43">
        <f>IF($IC$1=1,IF(haviszla4!$E$5="h",haviszla4!DR196,IF(haviszla4!$E$5="k",haviszla4!DS196,IF(haviszla4!$E$5="sz",haviszla4!DT196,IF(haviszla4!$E$5="cs",haviszla4!DU196,IF(haviszla4!$E$5="p",haviszla4!DV196,IF(haviszla4!$E$5="szo",haviszla4!DW196,0)))))),0)</f>
        <v>0</v>
      </c>
      <c r="ID196" s="43">
        <f>IF($ID$1=1,IF(haviszla4!$E$5="h",haviszla4!DX196,IF(haviszla4!$E$5="k",haviszla4!DY196,IF(haviszla4!$E$5="sz",haviszla4!DZ196,IF(haviszla4!$E$5="cs",haviszla4!EA196,IF(haviszla4!$E$5="p",haviszla4!EB196,IF(haviszla4!$E$5="szo",haviszla4!EC196,0)))))),0)</f>
        <v>0</v>
      </c>
      <c r="IE196" s="43">
        <f>IF($IE$1=1,IF(haviszla4!$E$5="h",haviszla4!ED196,IF(haviszla4!$E$5="k",haviszla4!EE196,IF(haviszla4!$E$5="sz",haviszla4!EF196,IF(haviszla4!$E$5="cs",haviszla4!EG196,IF(haviszla4!$E$5="p",haviszla4!EH196,IF(haviszla4!$E$5="szo",haviszla4!EI196,0)))))),0)</f>
        <v>0</v>
      </c>
    </row>
    <row r="197" spans="1:239" ht="15" customHeight="1">
      <c r="A197" s="18" t="s">
        <v>267</v>
      </c>
      <c r="B197" s="89"/>
      <c r="C197" s="41"/>
      <c r="D197" s="89"/>
      <c r="E197" s="13">
        <f t="shared" si="104"/>
        <v>0</v>
      </c>
      <c r="F197" s="67"/>
      <c r="G197" s="69"/>
      <c r="H197" s="52">
        <v>0</v>
      </c>
      <c r="I197" s="51">
        <v>0</v>
      </c>
      <c r="J197" s="52">
        <v>0</v>
      </c>
      <c r="K197" s="52">
        <v>0</v>
      </c>
      <c r="L197" s="52">
        <v>0</v>
      </c>
      <c r="M197" s="52">
        <v>0</v>
      </c>
      <c r="N197" s="55">
        <v>0</v>
      </c>
      <c r="O197" s="54">
        <v>0</v>
      </c>
      <c r="P197" s="54">
        <v>0</v>
      </c>
      <c r="Q197" s="54">
        <v>0</v>
      </c>
      <c r="R197" s="54">
        <v>0</v>
      </c>
      <c r="S197" s="54">
        <v>0</v>
      </c>
      <c r="T197" s="55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5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5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5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5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5">
        <v>0</v>
      </c>
      <c r="AY197" s="54">
        <v>0</v>
      </c>
      <c r="AZ197" s="54">
        <v>0</v>
      </c>
      <c r="BA197" s="54">
        <v>0</v>
      </c>
      <c r="BB197" s="54">
        <v>0</v>
      </c>
      <c r="BC197" s="58">
        <v>0</v>
      </c>
      <c r="BD197" s="55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5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5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5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5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5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5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5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5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5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5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5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5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5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5"/>
      <c r="EK197" s="54">
        <v>0</v>
      </c>
      <c r="EL197" s="54"/>
      <c r="EM197" s="54"/>
      <c r="EN197" s="54"/>
      <c r="EO197" s="59">
        <v>0</v>
      </c>
      <c r="EP197" s="55"/>
      <c r="EQ197" s="54">
        <v>0</v>
      </c>
      <c r="ER197" s="54"/>
      <c r="ES197" s="54"/>
      <c r="ET197" s="54"/>
      <c r="EU197" s="59">
        <v>0</v>
      </c>
      <c r="EV197" s="55"/>
      <c r="EW197" s="54">
        <v>0</v>
      </c>
      <c r="EX197" s="54"/>
      <c r="EY197" s="54"/>
      <c r="EZ197" s="54"/>
      <c r="FA197" s="59">
        <v>0</v>
      </c>
      <c r="FB197" s="43">
        <f t="shared" si="105"/>
        <v>0</v>
      </c>
      <c r="FC197" s="21">
        <f t="shared" si="106"/>
        <v>0</v>
      </c>
      <c r="FD197" s="43">
        <f t="shared" si="107"/>
        <v>0</v>
      </c>
      <c r="FE197" s="21">
        <f t="shared" si="108"/>
        <v>0</v>
      </c>
      <c r="FF197" s="43">
        <f t="shared" si="109"/>
        <v>0</v>
      </c>
      <c r="FG197" s="21">
        <f t="shared" si="110"/>
        <v>0</v>
      </c>
      <c r="FH197" s="43">
        <f t="shared" si="111"/>
        <v>0</v>
      </c>
      <c r="FI197" s="21">
        <f t="shared" si="112"/>
        <v>0</v>
      </c>
      <c r="FJ197" s="43">
        <f t="shared" si="113"/>
        <v>0</v>
      </c>
      <c r="FK197" s="21">
        <f t="shared" si="114"/>
        <v>0</v>
      </c>
      <c r="FL197" s="43">
        <f t="shared" si="115"/>
        <v>0</v>
      </c>
      <c r="FM197" s="21">
        <f t="shared" si="116"/>
        <v>0</v>
      </c>
      <c r="FN197" s="43">
        <f t="shared" si="117"/>
        <v>0</v>
      </c>
      <c r="FO197" s="21">
        <f t="shared" si="118"/>
        <v>0</v>
      </c>
      <c r="FP197" s="43">
        <f t="shared" si="119"/>
        <v>0</v>
      </c>
      <c r="FQ197" s="21">
        <f t="shared" si="120"/>
        <v>0</v>
      </c>
      <c r="FR197" s="43">
        <f t="shared" si="121"/>
        <v>0</v>
      </c>
      <c r="FS197" s="21">
        <f t="shared" si="122"/>
        <v>0</v>
      </c>
      <c r="FT197" s="43">
        <f t="shared" si="123"/>
        <v>0</v>
      </c>
      <c r="FU197" s="21">
        <f t="shared" si="124"/>
        <v>0</v>
      </c>
      <c r="FV197" s="43">
        <f t="shared" si="125"/>
        <v>0</v>
      </c>
      <c r="FW197" s="21">
        <f t="shared" si="126"/>
        <v>0</v>
      </c>
      <c r="FX197" s="43">
        <f t="shared" si="127"/>
        <v>0</v>
      </c>
      <c r="FY197" s="21">
        <f t="shared" si="128"/>
        <v>0</v>
      </c>
      <c r="FZ197" s="43">
        <f t="shared" si="129"/>
        <v>0</v>
      </c>
      <c r="GA197" s="21">
        <f t="shared" si="130"/>
        <v>0</v>
      </c>
      <c r="GB197" s="43">
        <f t="shared" si="131"/>
        <v>0</v>
      </c>
      <c r="GC197" s="21">
        <f t="shared" si="132"/>
        <v>0</v>
      </c>
      <c r="GD197" s="43">
        <f t="shared" si="133"/>
        <v>0</v>
      </c>
      <c r="GE197" s="21">
        <f t="shared" si="134"/>
        <v>0</v>
      </c>
      <c r="GF197" s="43">
        <f t="shared" si="135"/>
        <v>0</v>
      </c>
      <c r="GG197" s="21">
        <f t="shared" si="136"/>
        <v>0</v>
      </c>
      <c r="GH197" s="43">
        <f t="shared" si="137"/>
        <v>0</v>
      </c>
      <c r="GI197" s="21">
        <f t="shared" si="138"/>
        <v>0</v>
      </c>
      <c r="GJ197" s="43">
        <f t="shared" si="139"/>
        <v>0</v>
      </c>
      <c r="GK197" s="21">
        <f t="shared" si="140"/>
        <v>0</v>
      </c>
      <c r="GL197" s="43">
        <f t="shared" si="141"/>
        <v>0</v>
      </c>
      <c r="GM197" s="21">
        <f t="shared" si="142"/>
        <v>0</v>
      </c>
      <c r="GN197" s="43">
        <f t="shared" si="143"/>
        <v>0</v>
      </c>
      <c r="GO197" s="21">
        <f t="shared" si="144"/>
        <v>0</v>
      </c>
      <c r="GP197" s="43">
        <f t="shared" si="145"/>
        <v>0</v>
      </c>
      <c r="GQ197" s="21">
        <f t="shared" si="146"/>
        <v>0</v>
      </c>
      <c r="GR197" s="43">
        <f t="shared" si="147"/>
        <v>0</v>
      </c>
      <c r="GS197" s="21">
        <f t="shared" si="148"/>
        <v>0</v>
      </c>
      <c r="GT197" s="43">
        <f t="shared" si="149"/>
        <v>0</v>
      </c>
      <c r="GU197" s="21">
        <f t="shared" si="150"/>
        <v>0</v>
      </c>
      <c r="GV197" s="43">
        <f t="shared" si="151"/>
        <v>0</v>
      </c>
      <c r="GW197" s="43">
        <f t="shared" si="152"/>
        <v>0</v>
      </c>
      <c r="GY197" s="43">
        <f t="shared" si="153"/>
        <v>0</v>
      </c>
      <c r="HF197" s="89">
        <f t="shared" si="154"/>
        <v>0</v>
      </c>
      <c r="HG197" s="43">
        <f t="shared" si="154"/>
        <v>0</v>
      </c>
      <c r="HH197" s="89">
        <f t="shared" si="154"/>
        <v>0</v>
      </c>
      <c r="HI197" s="13">
        <f t="shared" si="155"/>
        <v>0</v>
      </c>
      <c r="HJ197" s="43">
        <f>IF($HJ$1=1,IF(haviszla4!$E$5="h",haviszla4!H197,IF(haviszla4!$E$5="k",haviszla4!I197,IF(haviszla4!$E$5="sz",haviszla4!J197,IF(haviszla4!$E$5="cs",haviszla4!K197,IF(haviszla4!$E$5="p",haviszla4!L197,IF(haviszla4!$E$5="szo",haviszla4!M197,0)))))),0)</f>
        <v>0</v>
      </c>
      <c r="HK197" s="43">
        <f>IF($HK$1=1,IF(haviszla4!$E$5="h",haviszla4!N197,IF(haviszla4!$E$5="k",haviszla4!O197,IF(haviszla4!$E$5="sz",haviszla4!P197,IF(haviszla4!$E$5="cs",haviszla4!Q197,IF(haviszla4!$E$5="p",haviszla4!R197,IF(haviszla4!$E$5="szo",haviszla4!S197,0)))))),0)</f>
        <v>0</v>
      </c>
      <c r="HL197" s="43">
        <f>IF($HL$1=1,IF(haviszla4!$E$5="h",haviszla4!T197,IF(haviszla4!$E$5="k",haviszla4!U197,IF(haviszla4!$E$5="sz",haviszla4!V197,IF(haviszla4!$E$5="cs",haviszla4!W197,IF(haviszla4!$E$5="p",haviszla4!X197,IF(haviszla4!$E$5="szo",haviszla4!Y197,0)))))),0)</f>
        <v>0</v>
      </c>
      <c r="HM197" s="43">
        <f>IF($HM$1=1,IF(haviszla4!$E$5="h",haviszla4!Z197,IF(haviszla4!$E$5="k",haviszla4!AA197,IF(haviszla4!$E$5="sz",haviszla4!AB197,IF(haviszla4!$E$5="cs",haviszla4!AC197,IF(haviszla4!$E$5="p",haviszla4!AD197,IF(haviszla4!$E$5="szo",haviszla4!AE197,0)))))),0)</f>
        <v>0</v>
      </c>
      <c r="HN197" s="43">
        <f>IF($HN$1=1,IF(haviszla4!$E$5="h",haviszla4!AF197,IF(haviszla4!$E$5="k",haviszla4!AG197,IF(haviszla4!$E$5="sz",haviszla4!AH197,IF(haviszla4!$E$5="cs",haviszla4!AI197,IF(haviszla4!$E$5="p",haviszla4!AJ197,IF(haviszla4!$E$5="szo",haviszla4!AK197,0)))))),0)</f>
        <v>0</v>
      </c>
      <c r="HO197" s="43">
        <f>IF($HO$1=1,IF(haviszla4!$E$5="h",haviszla4!AL197,IF(haviszla4!$E$5="k",haviszla4!AM197,IF(haviszla4!$E$5="sz",haviszla4!AN197,IF(haviszla4!$E$5="cs",haviszla4!AO197,IF(haviszla4!$E$5="p",haviszla4!AP197,IF(haviszla4!$E$5="szo",haviszla4!AQ197,0)))))),0)</f>
        <v>0</v>
      </c>
      <c r="HP197" s="43">
        <f>IF($HP$1=1,IF(haviszla4!$E$5="h",haviszla4!AR197,IF(haviszla4!$E$5="k",haviszla4!AS197,IF(haviszla4!$E$5="sz",haviszla4!AT197,IF(haviszla4!$E$5="cs",haviszla4!AU197,IF(haviszla4!$E$5="p",haviszla4!AV197,IF(haviszla4!$E$5="szo",haviszla4!AW197,0)))))),0)</f>
        <v>0</v>
      </c>
      <c r="HQ197" s="43">
        <f>IF($HQ$1=1,IF(haviszla4!$E$5="h",haviszla4!AX197,IF(haviszla4!$E$5="k",haviszla4!AY197,IF(haviszla4!$E$5="sz",haviszla4!AZ197,IF(haviszla4!$E$5="cs",haviszla4!BA197,IF(haviszla4!$E$5="p",haviszla4!BB197,IF(haviszla4!$E$5="szo",haviszla4!BC197,0)))))),0)</f>
        <v>0</v>
      </c>
      <c r="HR197" s="43">
        <f>IF($HR$1=1,IF(haviszla4!$E$5="h",haviszla4!BD197,IF(haviszla4!$E$5="k",haviszla4!BE197,IF(haviszla4!$E$5="sz",haviszla4!BF197,IF(haviszla4!$E$5="cs",haviszla4!BG197,IF(haviszla4!$E$5="p",haviszla4!BH197,IF(haviszla4!$E$5="szo",haviszla4!BI197,0)))))),0)</f>
        <v>0</v>
      </c>
      <c r="HS197" s="43">
        <f>IF($HS$1=1,IF(haviszla4!$E$5="h",haviszla4!BJ197,IF(haviszla4!$E$5="k",haviszla4!BK197,IF(haviszla4!$E$5="sz",haviszla4!BL197,IF(haviszla4!$E$5="cs",haviszla4!BM197,IF(haviszla4!$E$5="p",haviszla4!BN197,IF(haviszla4!$E$5="szo",haviszla4!BO197,0)))))),0)</f>
        <v>0</v>
      </c>
      <c r="HT197" s="43">
        <f>IF($HT$1=1,IF(haviszla4!$E$5="h",haviszla4!BP197,IF(haviszla4!$E$5="k",haviszla4!BQ197,IF(haviszla4!$E$5="sz",haviszla4!BR197,IF(haviszla4!$E$5="cs",haviszla4!BS197,IF(haviszla4!$E$5="p",haviszla4!BT197,IF(haviszla4!$E$5="szo",haviszla4!BU197,0)))))),0)</f>
        <v>0</v>
      </c>
      <c r="HU197" s="43">
        <f>IF($HU$1=1,IF(haviszla4!$E$5="h",haviszla4!BV197,IF(haviszla4!$E$5="k",haviszla4!BW197,IF(haviszla4!$E$5="sz",haviszla4!BX197,IF(haviszla4!$E$5="cs",haviszla4!BY197,IF(haviszla4!$E$5="p",haviszla4!BZ197,IF(haviszla4!$E$5="szo",haviszla4!CA197,0)))))),0)</f>
        <v>0</v>
      </c>
      <c r="HV197" s="43">
        <f>IF($HV$1=1,IF(haviszla4!$E$5="h",haviszla4!CB197,IF(haviszla4!$E$5="k",haviszla4!CC197,IF(haviszla4!$E$5="sz",haviszla4!CD197,IF(haviszla4!$E$5="cs",haviszla4!CE197,IF(haviszla4!$E$5="p",haviszla4!CF197,IF(haviszla4!$E$5="szo",haviszla4!CG197,0)))))),0)</f>
        <v>0</v>
      </c>
      <c r="HW197" s="43">
        <f>IF($HW$1=1,IF(haviszla4!$E$5="h",haviszla4!CH197,IF(haviszla4!$E$5="k",haviszla4!CI197,IF(haviszla4!$E$5="sz",haviszla4!CJ197,IF(haviszla4!$E$5="cs",haviszla4!CK197,IF(haviszla4!$E$5="p",haviszla4!CL197,IF(haviszla4!$E$5="szo",haviszla4!CM197,0)))))),0)</f>
        <v>0</v>
      </c>
      <c r="HX197" s="43">
        <f>IF($HX$1=1,IF(haviszla4!$E$5="h",haviszla4!CN197,IF(haviszla4!$E$5="k",haviszla4!CO197,IF(haviszla4!$E$5="sz",haviszla4!CP197,IF(haviszla4!$E$5="cs",haviszla4!CQ197,IF(haviszla4!$E$5="p",haviszla4!CR197,IF(haviszla4!$E$5="szo",haviszla4!CS197,0)))))),0)</f>
        <v>0</v>
      </c>
      <c r="HY197" s="43">
        <f>IF($HY$1=1,IF(haviszla4!$E$5="h",haviszla4!CT197,IF(haviszla4!$E$5="k",haviszla4!CU197,IF(haviszla4!$E$5="sz",haviszla4!CV197,IF(haviszla4!$E$5="cs",haviszla4!CW197,IF(haviszla4!$E$5="p",haviszla4!CX197,IF(haviszla4!$E$5="szo",haviszla4!CY197,0)))))),0)</f>
        <v>0</v>
      </c>
      <c r="HZ197" s="43">
        <f>IF($HZ$1=1,IF(haviszla4!$E$5="h",haviszla4!CZ197,IF(haviszla4!$E$5="k",haviszla4!DA197,IF(haviszla4!$E$5="sz",haviszla4!DB197,IF(haviszla4!$E$5="cs",haviszla4!DC197,IF(haviszla4!$E$5="p",haviszla4!DD197,IF(haviszla4!$E$5="szo",haviszla4!DE197,0)))))),0)</f>
        <v>0</v>
      </c>
      <c r="IA197" s="43">
        <f>IF($IA$1=1,IF(haviszla4!$E$5="h",haviszla4!DF197,IF(haviszla4!$E$5="k",haviszla4!DG197,IF(haviszla4!$E$5="sz",haviszla4!DH197,IF(haviszla4!$E$5="cs",haviszla4!DI197,IF(haviszla4!$E$5="p",haviszla4!DJ197,IF(haviszla4!$E$5="szo",haviszla4!DK197,0)))))),0)</f>
        <v>0</v>
      </c>
      <c r="IB197" s="43">
        <f>IF($IB$1=1,IF(haviszla4!$E$5="h",haviszla4!DL197,IF(haviszla4!$E$5="k",haviszla4!DM197,IF(haviszla4!$E$5="sz",haviszla4!DN197,IF(haviszla4!$E$5="cs",haviszla4!DO197,IF(haviszla4!$E$5="p",haviszla4!DP197,IF(haviszla4!$E$5="szo",haviszla4!DQ197,0)))))),0)</f>
        <v>0</v>
      </c>
      <c r="IC197" s="43">
        <f>IF($IC$1=1,IF(haviszla4!$E$5="h",haviszla4!DR197,IF(haviszla4!$E$5="k",haviszla4!DS197,IF(haviszla4!$E$5="sz",haviszla4!DT197,IF(haviszla4!$E$5="cs",haviszla4!DU197,IF(haviszla4!$E$5="p",haviszla4!DV197,IF(haviszla4!$E$5="szo",haviszla4!DW197,0)))))),0)</f>
        <v>0</v>
      </c>
      <c r="ID197" s="43">
        <f>IF($ID$1=1,IF(haviszla4!$E$5="h",haviszla4!DX197,IF(haviszla4!$E$5="k",haviszla4!DY197,IF(haviszla4!$E$5="sz",haviszla4!DZ197,IF(haviszla4!$E$5="cs",haviszla4!EA197,IF(haviszla4!$E$5="p",haviszla4!EB197,IF(haviszla4!$E$5="szo",haviszla4!EC197,0)))))),0)</f>
        <v>0</v>
      </c>
      <c r="IE197" s="43">
        <f>IF($IE$1=1,IF(haviszla4!$E$5="h",haviszla4!ED197,IF(haviszla4!$E$5="k",haviszla4!EE197,IF(haviszla4!$E$5="sz",haviszla4!EF197,IF(haviszla4!$E$5="cs",haviszla4!EG197,IF(haviszla4!$E$5="p",haviszla4!EH197,IF(haviszla4!$E$5="szo",haviszla4!EI197,0)))))),0)</f>
        <v>0</v>
      </c>
    </row>
    <row r="198" spans="1:239" ht="15" customHeight="1">
      <c r="A198" s="18" t="s">
        <v>268</v>
      </c>
      <c r="B198" s="89"/>
      <c r="C198" s="41"/>
      <c r="D198" s="89"/>
      <c r="E198" s="13">
        <f t="shared" ref="E198:E222" si="156">IF($E$5="H",H198+N198+T198+Z198+AF198+AL198+AR198+AX198+BD198+BJ198+BP198+BV198+CB198+CH198+CN198+CT198+CZ198+DF198+DL198+DR198+DX198+ED198+EJ198+EP198,IF($E$5="K",I198+O198+U198+AA198+AG198+AM198+AS198+AY198+BE198+BK198+BQ198+BW198+CC198+CI198+CO198+CU198+DA198+DG198+DM198+DS198+DY198+EE198+EK198+EQ198,IF($E$5="SZ",J198+P198+V198+AB198+AH198+AN198+AT198+AZ198+BF198+BL198+BR198+BX198+CD198+CJ198+CP198+CV198+DB198+DH198+DN198+DT198+DZ198+EF198+EL198+ER198,IF($E$5="CS",K198+Q198+W198+AC198+AI198+AO198+AU198+BA198+BG198+BM198+BS198+BY198+CE198+CK198+CQ198+CW198+DC198+DI198+DO198+DU198+EA198+EG198+EM198+ES198,IF($E$5="P",L198+R198+X198+AD198+AJ198+AP198+AV198+BB198+BH198+BN198+BT198+BZ198+CF198+CL198+CR198+CX198+DD198+DJ198+DP198+DV198+EB198+EH198+EN198+ET198,IF($E$5="SZO",M198+S198+Y198+AE198+AK198+AQ198+AW198+BC198+BI198+BO198+BU198+CA198+CG198+CM198+CS198+CY198+DE198+DK198+DQ198+DW198+EC198+EI198+EO198+EU198,0))))))</f>
        <v>0</v>
      </c>
      <c r="F198" s="67"/>
      <c r="G198" s="69"/>
      <c r="H198" s="52">
        <v>0</v>
      </c>
      <c r="I198" s="51">
        <v>0</v>
      </c>
      <c r="J198" s="52">
        <v>0</v>
      </c>
      <c r="K198" s="52">
        <v>0</v>
      </c>
      <c r="L198" s="52">
        <v>0</v>
      </c>
      <c r="M198" s="52">
        <v>0</v>
      </c>
      <c r="N198" s="55">
        <v>0</v>
      </c>
      <c r="O198" s="54">
        <v>0</v>
      </c>
      <c r="P198" s="54">
        <v>0</v>
      </c>
      <c r="Q198" s="54">
        <v>0</v>
      </c>
      <c r="R198" s="54">
        <v>0</v>
      </c>
      <c r="S198" s="54">
        <v>0</v>
      </c>
      <c r="T198" s="55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5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5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5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5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5">
        <v>0</v>
      </c>
      <c r="AY198" s="54">
        <v>0</v>
      </c>
      <c r="AZ198" s="54">
        <v>0</v>
      </c>
      <c r="BA198" s="54">
        <v>0</v>
      </c>
      <c r="BB198" s="54">
        <v>0</v>
      </c>
      <c r="BC198" s="58">
        <v>0</v>
      </c>
      <c r="BD198" s="55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5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5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5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5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5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5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5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5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5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5">
        <v>0</v>
      </c>
      <c r="DM198" s="54">
        <v>0</v>
      </c>
      <c r="DN198" s="54">
        <v>0</v>
      </c>
      <c r="DO198" s="54">
        <v>0</v>
      </c>
      <c r="DP198" s="54">
        <v>0</v>
      </c>
      <c r="DQ198" s="54">
        <v>0</v>
      </c>
      <c r="DR198" s="55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5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5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5"/>
      <c r="EK198" s="54">
        <v>0</v>
      </c>
      <c r="EL198" s="54"/>
      <c r="EM198" s="54"/>
      <c r="EN198" s="54"/>
      <c r="EO198" s="59">
        <v>0</v>
      </c>
      <c r="EP198" s="55"/>
      <c r="EQ198" s="54">
        <v>0</v>
      </c>
      <c r="ER198" s="54"/>
      <c r="ES198" s="54"/>
      <c r="ET198" s="54"/>
      <c r="EU198" s="59">
        <v>0</v>
      </c>
      <c r="EV198" s="55"/>
      <c r="EW198" s="54">
        <v>0</v>
      </c>
      <c r="EX198" s="54"/>
      <c r="EY198" s="54"/>
      <c r="EZ198" s="54"/>
      <c r="FA198" s="59">
        <v>0</v>
      </c>
      <c r="FB198" s="43">
        <f t="shared" ref="FB198:FB222" si="157">(((IF(SUM(H198:M198)&gt;0,SUM(H198:M198),0))+0)+0)+0</f>
        <v>0</v>
      </c>
      <c r="FC198" s="21">
        <f t="shared" ref="FC198:FC222" si="158">(((IF(FB198&gt;0,FB198*C198,0))+0)+0)+0</f>
        <v>0</v>
      </c>
      <c r="FD198" s="43">
        <f t="shared" ref="FD198:FD222" si="159">(((IF(SUM(N198:S198)&gt;0,SUM(N198:S198),0))+0)+0)+0</f>
        <v>0</v>
      </c>
      <c r="FE198" s="21">
        <f t="shared" ref="FE198:FE222" si="160">(((IF(FD198&gt;0,FD198*C198,0))+0)+0)+0</f>
        <v>0</v>
      </c>
      <c r="FF198" s="43">
        <f t="shared" ref="FF198:FF222" si="161">(((IF(SUM(T198:Y198)&gt;0,SUM(T198:Y198),0))+0)+0)+0</f>
        <v>0</v>
      </c>
      <c r="FG198" s="21">
        <f t="shared" ref="FG198:FG222" si="162">(((IF(FF198&gt;0,FF198*C198,0))+0)+0)+0</f>
        <v>0</v>
      </c>
      <c r="FH198" s="43">
        <f t="shared" ref="FH198:FH222" si="163">(((IF(SUM(Z198:AE198)&gt;0,SUM(Z198:AE198),0))+0)+0)+0</f>
        <v>0</v>
      </c>
      <c r="FI198" s="21">
        <f t="shared" ref="FI198:FI222" si="164">(((IF(FH198&gt;0,FH198*C198,0))+0)+0)+0</f>
        <v>0</v>
      </c>
      <c r="FJ198" s="43">
        <f t="shared" ref="FJ198:FJ222" si="165">(((IF(SUM(AF198:AK198)&gt;0,SUM(AF198:AK198),0))+0)+0)+0</f>
        <v>0</v>
      </c>
      <c r="FK198" s="21">
        <f t="shared" ref="FK198:FK222" si="166">(((IF(FJ198&gt;0,FJ198*C198,0))+0)+0)+0</f>
        <v>0</v>
      </c>
      <c r="FL198" s="43">
        <f t="shared" ref="FL198:FL222" si="167">(((IF(SUM(AL198:AQ198)&gt;0,SUM(AL198:AQ198),0))+0)+0)+0</f>
        <v>0</v>
      </c>
      <c r="FM198" s="21">
        <f t="shared" ref="FM198:FM222" si="168">(((IF(FL198&gt;0,FL198*C198,0))+0)+0)+0</f>
        <v>0</v>
      </c>
      <c r="FN198" s="43">
        <f t="shared" ref="FN198:FN222" si="169">(((IF(SUM(AR198:AW198)&gt;0,SUM(AR198:AW198),0))+0)+0)+0</f>
        <v>0</v>
      </c>
      <c r="FO198" s="21">
        <f t="shared" ref="FO198:FO222" si="170">(((IF(FN198&gt;0,FN198*C198,0))+0)+0)+0</f>
        <v>0</v>
      </c>
      <c r="FP198" s="43">
        <f t="shared" ref="FP198:FP222" si="171">(((IF(SUM(AX198:BC198)&gt;0,SUM(AX198:BC198),0))+0)+0)+0</f>
        <v>0</v>
      </c>
      <c r="FQ198" s="21">
        <f t="shared" ref="FQ198:FQ222" si="172">(((IF(FP198&gt;0,FP198*C198,0))+0)+0)+0</f>
        <v>0</v>
      </c>
      <c r="FR198" s="43">
        <f t="shared" ref="FR198:FR222" si="173">(((IF(SUM(BD198:BI198)&gt;0,SUM(BD198:BI198),0))+0)+0)+0</f>
        <v>0</v>
      </c>
      <c r="FS198" s="21">
        <f t="shared" ref="FS198:FS222" si="174">((IF(FR198&gt;0,FR198*C198,0))+0)+0</f>
        <v>0</v>
      </c>
      <c r="FT198" s="43">
        <f t="shared" ref="FT198:FT222" si="175">((IF(SUM(BJ198:BO198)&gt;0,SUM(BJ198:BO198),0))+0)+0</f>
        <v>0</v>
      </c>
      <c r="FU198" s="21">
        <f t="shared" ref="FU198:FU222" si="176">((IF(FT198&gt;0,FT198*C198,0))+0)+0</f>
        <v>0</v>
      </c>
      <c r="FV198" s="43">
        <f t="shared" ref="FV198:FV222" si="177">((IF(SUM(BP198:BU198)&gt;0,SUM(BP198:BU198),0))+0)+0</f>
        <v>0</v>
      </c>
      <c r="FW198" s="21">
        <f t="shared" ref="FW198:FW222" si="178">((IF(FV198&gt;0,FV198*C198,0))+0)+0</f>
        <v>0</v>
      </c>
      <c r="FX198" s="43">
        <f t="shared" ref="FX198:FX222" si="179">((IF(SUM(BV198:CA198)&gt;0,SUM(BV198:CA198),0))+0)+0</f>
        <v>0</v>
      </c>
      <c r="FY198" s="21">
        <f t="shared" ref="FY198:FY222" si="180">((IF(FX198&gt;0,FX198*C198,0))+0)+0</f>
        <v>0</v>
      </c>
      <c r="FZ198" s="43">
        <f t="shared" ref="FZ198:FZ222" si="181">((IF(SUM(CB198:CG198)&gt;0,SUM(CB198:CG198),0))+0)+0</f>
        <v>0</v>
      </c>
      <c r="GA198" s="21">
        <f t="shared" ref="GA198:GA222" si="182">((IF(FZ198&gt;0,FZ198*C198,0))+0)+0</f>
        <v>0</v>
      </c>
      <c r="GB198" s="43">
        <f t="shared" ref="GB198:GB222" si="183">((IF(SUM(CH198:CM198)&gt;0,SUM(CH198:CM198),0))+0)+0</f>
        <v>0</v>
      </c>
      <c r="GC198" s="21">
        <f t="shared" ref="GC198:GC222" si="184">((IF(GB198&gt;0,GB198*C198,0))+0)+0</f>
        <v>0</v>
      </c>
      <c r="GD198" s="43">
        <f t="shared" ref="GD198:GD222" si="185">((IF(SUM(CN198:CS198)&gt;0,SUM(CN198:CS198),0))+0)+0</f>
        <v>0</v>
      </c>
      <c r="GE198" s="21">
        <f t="shared" ref="GE198:GE222" si="186">((IF(GD198&gt;0,GD198*C198,0))+0)+0</f>
        <v>0</v>
      </c>
      <c r="GF198" s="43">
        <f t="shared" ref="GF198:GF222" si="187">((IF(SUM(CT198:CY198)&gt;0,SUM(CT198:CY198),0))+0)+0</f>
        <v>0</v>
      </c>
      <c r="GG198" s="21">
        <f t="shared" ref="GG198:GG222" si="188">((IF(GF198&gt;0,GF198*C198,0))+0)+0</f>
        <v>0</v>
      </c>
      <c r="GH198" s="43">
        <f t="shared" ref="GH198:GH222" si="189">((IF(SUM(CZ198:DE198)&gt;0,SUM(CZ198:DE198),0))+0)+0</f>
        <v>0</v>
      </c>
      <c r="GI198" s="21">
        <f t="shared" ref="GI198:GI222" si="190">((IF(GH198&gt;0,GH198*C198,0))+0)+0</f>
        <v>0</v>
      </c>
      <c r="GJ198" s="43">
        <f t="shared" ref="GJ198:GJ222" si="191">((IF(SUM(DF198:DK198)&gt;0,SUM(DF198:DK198),0))+0)+0</f>
        <v>0</v>
      </c>
      <c r="GK198" s="21">
        <f t="shared" ref="GK198:GK222" si="192">((IF(GJ198&gt;0,GJ198*C198,0))+0)+0</f>
        <v>0</v>
      </c>
      <c r="GL198" s="43">
        <f t="shared" ref="GL198:GL222" si="193">((IF(SUM(DL198:DQ198)&gt;0,SUM(DL198:DQ198),0))+0)+0</f>
        <v>0</v>
      </c>
      <c r="GM198" s="21">
        <f t="shared" ref="GM198:GM222" si="194">((IF(GL198&gt;0,GL198*C198,0))+0)+0</f>
        <v>0</v>
      </c>
      <c r="GN198" s="43">
        <f t="shared" ref="GN198:GN222" si="195">((IF(SUM(DR198:DW198)&gt;0,SUM(DR198:DW198),0))+0)+0</f>
        <v>0</v>
      </c>
      <c r="GO198" s="21">
        <f t="shared" ref="GO198:GO222" si="196">((IF(GN198&gt;0,GN198*C198,0))+0)+0</f>
        <v>0</v>
      </c>
      <c r="GP198" s="43">
        <f t="shared" ref="GP198:GP222" si="197">((IF(SUM(DX198:EC198)&gt;0,SUM(DX198:EC198),0))+0)+0</f>
        <v>0</v>
      </c>
      <c r="GQ198" s="21">
        <f t="shared" ref="GQ198:GQ222" si="198">((IF(GP198&gt;0,GP198*C198,0))+0)+0</f>
        <v>0</v>
      </c>
      <c r="GR198" s="43">
        <f t="shared" ref="GR198:GR222" si="199">((IF(SUM(ED198:EI198)&gt;0,SUM(ED198:EI198),0))+0)+0</f>
        <v>0</v>
      </c>
      <c r="GS198" s="21">
        <f t="shared" ref="GS198:GS222" si="200">((IF(GR198&gt;0,GR198*C198,0))+0)+0</f>
        <v>0</v>
      </c>
      <c r="GT198" s="43">
        <f t="shared" ref="GT198:GT222" si="201">((IF(SUM(EJ198:EO198)&gt;0,SUM(EJ198:EO198),0))+0)+0</f>
        <v>0</v>
      </c>
      <c r="GU198" s="21">
        <f t="shared" ref="GU198:GU222" si="202">((IF(GT198&gt;0,GT198*C198,0))+0)+0</f>
        <v>0</v>
      </c>
      <c r="GV198" s="43">
        <f t="shared" ref="GV198:GV222" si="203">((FB198+FD198+FF198+FH198+FJ198+FL198+FN198+FP198+FR198+FT198+FV198+FX198+FZ198+GB198+GD198+GF198+GH198+GJ198+GL198+GN198+GP198+GR198+GT198)+0)+0</f>
        <v>0</v>
      </c>
      <c r="GW198" s="43">
        <f t="shared" ref="GW198:GW222" si="204">((GV198*C198)+0)+0</f>
        <v>0</v>
      </c>
      <c r="GY198" s="43">
        <f t="shared" si="153"/>
        <v>0</v>
      </c>
      <c r="HF198" s="89">
        <f t="shared" ref="HF198:HH222" si="205">B198</f>
        <v>0</v>
      </c>
      <c r="HG198" s="43">
        <f t="shared" si="205"/>
        <v>0</v>
      </c>
      <c r="HH198" s="89">
        <f t="shared" si="205"/>
        <v>0</v>
      </c>
      <c r="HI198" s="13">
        <f t="shared" si="155"/>
        <v>0</v>
      </c>
      <c r="HJ198" s="43">
        <f>IF($HJ$1=1,IF(haviszla4!$E$5="h",haviszla4!H198,IF(haviszla4!$E$5="k",haviszla4!I198,IF(haviszla4!$E$5="sz",haviszla4!J198,IF(haviszla4!$E$5="cs",haviszla4!K198,IF(haviszla4!$E$5="p",haviszla4!L198,IF(haviszla4!$E$5="szo",haviszla4!M198,0)))))),0)</f>
        <v>0</v>
      </c>
      <c r="HK198" s="43">
        <f>IF($HK$1=1,IF(haviszla4!$E$5="h",haviszla4!N198,IF(haviszla4!$E$5="k",haviszla4!O198,IF(haviszla4!$E$5="sz",haviszla4!P198,IF(haviszla4!$E$5="cs",haviszla4!Q198,IF(haviszla4!$E$5="p",haviszla4!R198,IF(haviszla4!$E$5="szo",haviszla4!S198,0)))))),0)</f>
        <v>0</v>
      </c>
      <c r="HL198" s="43">
        <f>IF($HL$1=1,IF(haviszla4!$E$5="h",haviszla4!T198,IF(haviszla4!$E$5="k",haviszla4!U198,IF(haviszla4!$E$5="sz",haviszla4!V198,IF(haviszla4!$E$5="cs",haviszla4!W198,IF(haviszla4!$E$5="p",haviszla4!X198,IF(haviszla4!$E$5="szo",haviszla4!Y198,0)))))),0)</f>
        <v>0</v>
      </c>
      <c r="HM198" s="43">
        <f>IF($HM$1=1,IF(haviszla4!$E$5="h",haviszla4!Z198,IF(haviszla4!$E$5="k",haviszla4!AA198,IF(haviszla4!$E$5="sz",haviszla4!AB198,IF(haviszla4!$E$5="cs",haviszla4!AC198,IF(haviszla4!$E$5="p",haviszla4!AD198,IF(haviszla4!$E$5="szo",haviszla4!AE198,0)))))),0)</f>
        <v>0</v>
      </c>
      <c r="HN198" s="43">
        <f>IF($HN$1=1,IF(haviszla4!$E$5="h",haviszla4!AF198,IF(haviszla4!$E$5="k",haviszla4!AG198,IF(haviszla4!$E$5="sz",haviszla4!AH198,IF(haviszla4!$E$5="cs",haviszla4!AI198,IF(haviszla4!$E$5="p",haviszla4!AJ198,IF(haviszla4!$E$5="szo",haviszla4!AK198,0)))))),0)</f>
        <v>0</v>
      </c>
      <c r="HO198" s="43">
        <f>IF($HO$1=1,IF(haviszla4!$E$5="h",haviszla4!AL198,IF(haviszla4!$E$5="k",haviszla4!AM198,IF(haviszla4!$E$5="sz",haviszla4!AN198,IF(haviszla4!$E$5="cs",haviszla4!AO198,IF(haviszla4!$E$5="p",haviszla4!AP198,IF(haviszla4!$E$5="szo",haviszla4!AQ198,0)))))),0)</f>
        <v>0</v>
      </c>
      <c r="HP198" s="43">
        <f>IF($HP$1=1,IF(haviszla4!$E$5="h",haviszla4!AR198,IF(haviszla4!$E$5="k",haviszla4!AS198,IF(haviszla4!$E$5="sz",haviszla4!AT198,IF(haviszla4!$E$5="cs",haviszla4!AU198,IF(haviszla4!$E$5="p",haviszla4!AV198,IF(haviszla4!$E$5="szo",haviszla4!AW198,0)))))),0)</f>
        <v>0</v>
      </c>
      <c r="HQ198" s="43">
        <f>IF($HQ$1=1,IF(haviszla4!$E$5="h",haviszla4!AX198,IF(haviszla4!$E$5="k",haviszla4!AY198,IF(haviszla4!$E$5="sz",haviszla4!AZ198,IF(haviszla4!$E$5="cs",haviszla4!BA198,IF(haviszla4!$E$5="p",haviszla4!BB198,IF(haviszla4!$E$5="szo",haviszla4!BC198,0)))))),0)</f>
        <v>0</v>
      </c>
      <c r="HR198" s="43">
        <f>IF($HR$1=1,IF(haviszla4!$E$5="h",haviszla4!BD198,IF(haviszla4!$E$5="k",haviszla4!BE198,IF(haviszla4!$E$5="sz",haviszla4!BF198,IF(haviszla4!$E$5="cs",haviszla4!BG198,IF(haviszla4!$E$5="p",haviszla4!BH198,IF(haviszla4!$E$5="szo",haviszla4!BI198,0)))))),0)</f>
        <v>0</v>
      </c>
      <c r="HS198" s="43">
        <f>IF($HS$1=1,IF(haviszla4!$E$5="h",haviszla4!BJ198,IF(haviszla4!$E$5="k",haviszla4!BK198,IF(haviszla4!$E$5="sz",haviszla4!BL198,IF(haviszla4!$E$5="cs",haviszla4!BM198,IF(haviszla4!$E$5="p",haviszla4!BN198,IF(haviszla4!$E$5="szo",haviszla4!BO198,0)))))),0)</f>
        <v>0</v>
      </c>
      <c r="HT198" s="43">
        <f>IF($HT$1=1,IF(haviszla4!$E$5="h",haviszla4!BP198,IF(haviszla4!$E$5="k",haviszla4!BQ198,IF(haviszla4!$E$5="sz",haviszla4!BR198,IF(haviszla4!$E$5="cs",haviszla4!BS198,IF(haviszla4!$E$5="p",haviszla4!BT198,IF(haviszla4!$E$5="szo",haviszla4!BU198,0)))))),0)</f>
        <v>0</v>
      </c>
      <c r="HU198" s="43">
        <f>IF($HU$1=1,IF(haviszla4!$E$5="h",haviszla4!BV198,IF(haviszla4!$E$5="k",haviszla4!BW198,IF(haviszla4!$E$5="sz",haviszla4!BX198,IF(haviszla4!$E$5="cs",haviszla4!BY198,IF(haviszla4!$E$5="p",haviszla4!BZ198,IF(haviszla4!$E$5="szo",haviszla4!CA198,0)))))),0)</f>
        <v>0</v>
      </c>
      <c r="HV198" s="43">
        <f>IF($HV$1=1,IF(haviszla4!$E$5="h",haviszla4!CB198,IF(haviszla4!$E$5="k",haviszla4!CC198,IF(haviszla4!$E$5="sz",haviszla4!CD198,IF(haviszla4!$E$5="cs",haviszla4!CE198,IF(haviszla4!$E$5="p",haviszla4!CF198,IF(haviszla4!$E$5="szo",haviszla4!CG198,0)))))),0)</f>
        <v>0</v>
      </c>
      <c r="HW198" s="43">
        <f>IF($HW$1=1,IF(haviszla4!$E$5="h",haviszla4!CH198,IF(haviszla4!$E$5="k",haviszla4!CI198,IF(haviszla4!$E$5="sz",haviszla4!CJ198,IF(haviszla4!$E$5="cs",haviszla4!CK198,IF(haviszla4!$E$5="p",haviszla4!CL198,IF(haviszla4!$E$5="szo",haviszla4!CM198,0)))))),0)</f>
        <v>0</v>
      </c>
      <c r="HX198" s="43">
        <f>IF($HX$1=1,IF(haviszla4!$E$5="h",haviszla4!CN198,IF(haviszla4!$E$5="k",haviszla4!CO198,IF(haviszla4!$E$5="sz",haviszla4!CP198,IF(haviszla4!$E$5="cs",haviszla4!CQ198,IF(haviszla4!$E$5="p",haviszla4!CR198,IF(haviszla4!$E$5="szo",haviszla4!CS198,0)))))),0)</f>
        <v>0</v>
      </c>
      <c r="HY198" s="43">
        <f>IF($HY$1=1,IF(haviszla4!$E$5="h",haviszla4!CT198,IF(haviszla4!$E$5="k",haviszla4!CU198,IF(haviszla4!$E$5="sz",haviszla4!CV198,IF(haviszla4!$E$5="cs",haviszla4!CW198,IF(haviszla4!$E$5="p",haviszla4!CX198,IF(haviszla4!$E$5="szo",haviszla4!CY198,0)))))),0)</f>
        <v>0</v>
      </c>
      <c r="HZ198" s="43">
        <f>IF($HZ$1=1,IF(haviszla4!$E$5="h",haviszla4!CZ198,IF(haviszla4!$E$5="k",haviszla4!DA198,IF(haviszla4!$E$5="sz",haviszla4!DB198,IF(haviszla4!$E$5="cs",haviszla4!DC198,IF(haviszla4!$E$5="p",haviszla4!DD198,IF(haviszla4!$E$5="szo",haviszla4!DE198,0)))))),0)</f>
        <v>0</v>
      </c>
      <c r="IA198" s="43">
        <f>IF($IA$1=1,IF(haviszla4!$E$5="h",haviszla4!DF198,IF(haviszla4!$E$5="k",haviszla4!DG198,IF(haviszla4!$E$5="sz",haviszla4!DH198,IF(haviszla4!$E$5="cs",haviszla4!DI198,IF(haviszla4!$E$5="p",haviszla4!DJ198,IF(haviszla4!$E$5="szo",haviszla4!DK198,0)))))),0)</f>
        <v>0</v>
      </c>
      <c r="IB198" s="43">
        <f>IF($IB$1=1,IF(haviszla4!$E$5="h",haviszla4!DL198,IF(haviszla4!$E$5="k",haviszla4!DM198,IF(haviszla4!$E$5="sz",haviszla4!DN198,IF(haviszla4!$E$5="cs",haviszla4!DO198,IF(haviszla4!$E$5="p",haviszla4!DP198,IF(haviszla4!$E$5="szo",haviszla4!DQ198,0)))))),0)</f>
        <v>0</v>
      </c>
      <c r="IC198" s="43">
        <f>IF($IC$1=1,IF(haviszla4!$E$5="h",haviszla4!DR198,IF(haviszla4!$E$5="k",haviszla4!DS198,IF(haviszla4!$E$5="sz",haviszla4!DT198,IF(haviszla4!$E$5="cs",haviszla4!DU198,IF(haviszla4!$E$5="p",haviszla4!DV198,IF(haviszla4!$E$5="szo",haviszla4!DW198,0)))))),0)</f>
        <v>0</v>
      </c>
      <c r="ID198" s="43">
        <f>IF($ID$1=1,IF(haviszla4!$E$5="h",haviszla4!DX198,IF(haviszla4!$E$5="k",haviszla4!DY198,IF(haviszla4!$E$5="sz",haviszla4!DZ198,IF(haviszla4!$E$5="cs",haviszla4!EA198,IF(haviszla4!$E$5="p",haviszla4!EB198,IF(haviszla4!$E$5="szo",haviszla4!EC198,0)))))),0)</f>
        <v>0</v>
      </c>
      <c r="IE198" s="43">
        <f>IF($IE$1=1,IF(haviszla4!$E$5="h",haviszla4!ED198,IF(haviszla4!$E$5="k",haviszla4!EE198,IF(haviszla4!$E$5="sz",haviszla4!EF198,IF(haviszla4!$E$5="cs",haviszla4!EG198,IF(haviszla4!$E$5="p",haviszla4!EH198,IF(haviszla4!$E$5="szo",haviszla4!EI198,0)))))),0)</f>
        <v>0</v>
      </c>
    </row>
    <row r="199" spans="1:239" ht="15" customHeight="1">
      <c r="A199" s="18" t="s">
        <v>269</v>
      </c>
      <c r="B199" s="89"/>
      <c r="C199" s="41"/>
      <c r="D199" s="89"/>
      <c r="E199" s="13">
        <f t="shared" si="156"/>
        <v>0</v>
      </c>
      <c r="F199" s="67"/>
      <c r="G199" s="69"/>
      <c r="H199" s="52">
        <v>0</v>
      </c>
      <c r="I199" s="51">
        <v>0</v>
      </c>
      <c r="J199" s="52">
        <v>0</v>
      </c>
      <c r="K199" s="52">
        <v>0</v>
      </c>
      <c r="L199" s="52">
        <v>0</v>
      </c>
      <c r="M199" s="52">
        <v>0</v>
      </c>
      <c r="N199" s="55">
        <v>0</v>
      </c>
      <c r="O199" s="54">
        <v>0</v>
      </c>
      <c r="P199" s="54">
        <v>0</v>
      </c>
      <c r="Q199" s="54">
        <v>0</v>
      </c>
      <c r="R199" s="54">
        <v>0</v>
      </c>
      <c r="S199" s="54">
        <v>0</v>
      </c>
      <c r="T199" s="55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5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5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5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5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5">
        <v>0</v>
      </c>
      <c r="AY199" s="54">
        <v>0</v>
      </c>
      <c r="AZ199" s="54">
        <v>0</v>
      </c>
      <c r="BA199" s="54">
        <v>0</v>
      </c>
      <c r="BB199" s="54">
        <v>0</v>
      </c>
      <c r="BC199" s="58">
        <v>0</v>
      </c>
      <c r="BD199" s="55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5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5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5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5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5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5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5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5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5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5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5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5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5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5"/>
      <c r="EK199" s="54">
        <v>0</v>
      </c>
      <c r="EL199" s="54"/>
      <c r="EM199" s="54"/>
      <c r="EN199" s="54"/>
      <c r="EO199" s="59">
        <v>0</v>
      </c>
      <c r="EP199" s="55"/>
      <c r="EQ199" s="54">
        <v>0</v>
      </c>
      <c r="ER199" s="54"/>
      <c r="ES199" s="54"/>
      <c r="ET199" s="54"/>
      <c r="EU199" s="59">
        <v>0</v>
      </c>
      <c r="EV199" s="55"/>
      <c r="EW199" s="54">
        <v>0</v>
      </c>
      <c r="EX199" s="54"/>
      <c r="EY199" s="54"/>
      <c r="EZ199" s="54"/>
      <c r="FA199" s="59">
        <v>0</v>
      </c>
      <c r="FB199" s="43">
        <f t="shared" si="157"/>
        <v>0</v>
      </c>
      <c r="FC199" s="21">
        <f t="shared" si="158"/>
        <v>0</v>
      </c>
      <c r="FD199" s="43">
        <f t="shared" si="159"/>
        <v>0</v>
      </c>
      <c r="FE199" s="21">
        <f t="shared" si="160"/>
        <v>0</v>
      </c>
      <c r="FF199" s="43">
        <f t="shared" si="161"/>
        <v>0</v>
      </c>
      <c r="FG199" s="21">
        <f t="shared" si="162"/>
        <v>0</v>
      </c>
      <c r="FH199" s="43">
        <f t="shared" si="163"/>
        <v>0</v>
      </c>
      <c r="FI199" s="21">
        <f t="shared" si="164"/>
        <v>0</v>
      </c>
      <c r="FJ199" s="43">
        <f t="shared" si="165"/>
        <v>0</v>
      </c>
      <c r="FK199" s="21">
        <f t="shared" si="166"/>
        <v>0</v>
      </c>
      <c r="FL199" s="43">
        <f t="shared" si="167"/>
        <v>0</v>
      </c>
      <c r="FM199" s="21">
        <f t="shared" si="168"/>
        <v>0</v>
      </c>
      <c r="FN199" s="43">
        <f t="shared" si="169"/>
        <v>0</v>
      </c>
      <c r="FO199" s="21">
        <f t="shared" si="170"/>
        <v>0</v>
      </c>
      <c r="FP199" s="43">
        <f t="shared" si="171"/>
        <v>0</v>
      </c>
      <c r="FQ199" s="21">
        <f t="shared" si="172"/>
        <v>0</v>
      </c>
      <c r="FR199" s="43">
        <f t="shared" si="173"/>
        <v>0</v>
      </c>
      <c r="FS199" s="21">
        <f t="shared" si="174"/>
        <v>0</v>
      </c>
      <c r="FT199" s="43">
        <f t="shared" si="175"/>
        <v>0</v>
      </c>
      <c r="FU199" s="21">
        <f t="shared" si="176"/>
        <v>0</v>
      </c>
      <c r="FV199" s="43">
        <f t="shared" si="177"/>
        <v>0</v>
      </c>
      <c r="FW199" s="21">
        <f t="shared" si="178"/>
        <v>0</v>
      </c>
      <c r="FX199" s="43">
        <f t="shared" si="179"/>
        <v>0</v>
      </c>
      <c r="FY199" s="21">
        <f t="shared" si="180"/>
        <v>0</v>
      </c>
      <c r="FZ199" s="43">
        <f t="shared" si="181"/>
        <v>0</v>
      </c>
      <c r="GA199" s="21">
        <f t="shared" si="182"/>
        <v>0</v>
      </c>
      <c r="GB199" s="43">
        <f t="shared" si="183"/>
        <v>0</v>
      </c>
      <c r="GC199" s="21">
        <f t="shared" si="184"/>
        <v>0</v>
      </c>
      <c r="GD199" s="43">
        <f t="shared" si="185"/>
        <v>0</v>
      </c>
      <c r="GE199" s="21">
        <f t="shared" si="186"/>
        <v>0</v>
      </c>
      <c r="GF199" s="43">
        <f t="shared" si="187"/>
        <v>0</v>
      </c>
      <c r="GG199" s="21">
        <f t="shared" si="188"/>
        <v>0</v>
      </c>
      <c r="GH199" s="43">
        <f t="shared" si="189"/>
        <v>0</v>
      </c>
      <c r="GI199" s="21">
        <f t="shared" si="190"/>
        <v>0</v>
      </c>
      <c r="GJ199" s="43">
        <f t="shared" si="191"/>
        <v>0</v>
      </c>
      <c r="GK199" s="21">
        <f t="shared" si="192"/>
        <v>0</v>
      </c>
      <c r="GL199" s="43">
        <f t="shared" si="193"/>
        <v>0</v>
      </c>
      <c r="GM199" s="21">
        <f t="shared" si="194"/>
        <v>0</v>
      </c>
      <c r="GN199" s="43">
        <f t="shared" si="195"/>
        <v>0</v>
      </c>
      <c r="GO199" s="21">
        <f t="shared" si="196"/>
        <v>0</v>
      </c>
      <c r="GP199" s="43">
        <f t="shared" si="197"/>
        <v>0</v>
      </c>
      <c r="GQ199" s="21">
        <f t="shared" si="198"/>
        <v>0</v>
      </c>
      <c r="GR199" s="43">
        <f t="shared" si="199"/>
        <v>0</v>
      </c>
      <c r="GS199" s="21">
        <f t="shared" si="200"/>
        <v>0</v>
      </c>
      <c r="GT199" s="43">
        <f t="shared" si="201"/>
        <v>0</v>
      </c>
      <c r="GU199" s="21">
        <f t="shared" si="202"/>
        <v>0</v>
      </c>
      <c r="GV199" s="43">
        <f t="shared" si="203"/>
        <v>0</v>
      </c>
      <c r="GW199" s="43">
        <f t="shared" si="204"/>
        <v>0</v>
      </c>
      <c r="GY199" s="43">
        <f t="shared" ref="GY199:GY222" si="206">E199</f>
        <v>0</v>
      </c>
      <c r="HF199" s="89">
        <f t="shared" si="205"/>
        <v>0</v>
      </c>
      <c r="HG199" s="43">
        <f t="shared" si="205"/>
        <v>0</v>
      </c>
      <c r="HH199" s="89">
        <f t="shared" si="205"/>
        <v>0</v>
      </c>
      <c r="HI199" s="13">
        <f t="shared" ref="HI199:HI222" si="207">SUM(HJ199:IE199)</f>
        <v>0</v>
      </c>
      <c r="HJ199" s="43">
        <f>IF($HJ$1=1,IF(haviszla4!$E$5="h",haviszla4!H199,IF(haviszla4!$E$5="k",haviszla4!I199,IF(haviszla4!$E$5="sz",haviszla4!J199,IF(haviszla4!$E$5="cs",haviszla4!K199,IF(haviszla4!$E$5="p",haviszla4!L199,IF(haviszla4!$E$5="szo",haviszla4!M199,0)))))),0)</f>
        <v>0</v>
      </c>
      <c r="HK199" s="43">
        <f>IF($HK$1=1,IF(haviszla4!$E$5="h",haviszla4!N199,IF(haviszla4!$E$5="k",haviszla4!O199,IF(haviszla4!$E$5="sz",haviszla4!P199,IF(haviszla4!$E$5="cs",haviszla4!Q199,IF(haviszla4!$E$5="p",haviszla4!R199,IF(haviszla4!$E$5="szo",haviszla4!S199,0)))))),0)</f>
        <v>0</v>
      </c>
      <c r="HL199" s="43">
        <f>IF($HL$1=1,IF(haviszla4!$E$5="h",haviszla4!T199,IF(haviszla4!$E$5="k",haviszla4!U199,IF(haviszla4!$E$5="sz",haviszla4!V199,IF(haviszla4!$E$5="cs",haviszla4!W199,IF(haviszla4!$E$5="p",haviszla4!X199,IF(haviszla4!$E$5="szo",haviszla4!Y199,0)))))),0)</f>
        <v>0</v>
      </c>
      <c r="HM199" s="43">
        <f>IF($HM$1=1,IF(haviszla4!$E$5="h",haviszla4!Z199,IF(haviszla4!$E$5="k",haviszla4!AA199,IF(haviszla4!$E$5="sz",haviszla4!AB199,IF(haviszla4!$E$5="cs",haviszla4!AC199,IF(haviszla4!$E$5="p",haviszla4!AD199,IF(haviszla4!$E$5="szo",haviszla4!AE199,0)))))),0)</f>
        <v>0</v>
      </c>
      <c r="HN199" s="43">
        <f>IF($HN$1=1,IF(haviszla4!$E$5="h",haviszla4!AF199,IF(haviszla4!$E$5="k",haviszla4!AG199,IF(haviszla4!$E$5="sz",haviszla4!AH199,IF(haviszla4!$E$5="cs",haviszla4!AI199,IF(haviszla4!$E$5="p",haviszla4!AJ199,IF(haviszla4!$E$5="szo",haviszla4!AK199,0)))))),0)</f>
        <v>0</v>
      </c>
      <c r="HO199" s="43">
        <f>IF($HO$1=1,IF(haviszla4!$E$5="h",haviszla4!AL199,IF(haviszla4!$E$5="k",haviszla4!AM199,IF(haviszla4!$E$5="sz",haviszla4!AN199,IF(haviszla4!$E$5="cs",haviszla4!AO199,IF(haviszla4!$E$5="p",haviszla4!AP199,IF(haviszla4!$E$5="szo",haviszla4!AQ199,0)))))),0)</f>
        <v>0</v>
      </c>
      <c r="HP199" s="43">
        <f>IF($HP$1=1,IF(haviszla4!$E$5="h",haviszla4!AR199,IF(haviszla4!$E$5="k",haviszla4!AS199,IF(haviszla4!$E$5="sz",haviszla4!AT199,IF(haviszla4!$E$5="cs",haviszla4!AU199,IF(haviszla4!$E$5="p",haviszla4!AV199,IF(haviszla4!$E$5="szo",haviszla4!AW199,0)))))),0)</f>
        <v>0</v>
      </c>
      <c r="HQ199" s="43">
        <f>IF($HQ$1=1,IF(haviszla4!$E$5="h",haviszla4!AX199,IF(haviszla4!$E$5="k",haviszla4!AY199,IF(haviszla4!$E$5="sz",haviszla4!AZ199,IF(haviszla4!$E$5="cs",haviszla4!BA199,IF(haviszla4!$E$5="p",haviszla4!BB199,IF(haviszla4!$E$5="szo",haviszla4!BC199,0)))))),0)</f>
        <v>0</v>
      </c>
      <c r="HR199" s="43">
        <f>IF($HR$1=1,IF(haviszla4!$E$5="h",haviszla4!BD199,IF(haviszla4!$E$5="k",haviszla4!BE199,IF(haviszla4!$E$5="sz",haviszla4!BF199,IF(haviszla4!$E$5="cs",haviszla4!BG199,IF(haviszla4!$E$5="p",haviszla4!BH199,IF(haviszla4!$E$5="szo",haviszla4!BI199,0)))))),0)</f>
        <v>0</v>
      </c>
      <c r="HS199" s="43">
        <f>IF($HS$1=1,IF(haviszla4!$E$5="h",haviszla4!BJ199,IF(haviszla4!$E$5="k",haviszla4!BK199,IF(haviszla4!$E$5="sz",haviszla4!BL199,IF(haviszla4!$E$5="cs",haviszla4!BM199,IF(haviszla4!$E$5="p",haviszla4!BN199,IF(haviszla4!$E$5="szo",haviszla4!BO199,0)))))),0)</f>
        <v>0</v>
      </c>
      <c r="HT199" s="43">
        <f>IF($HT$1=1,IF(haviszla4!$E$5="h",haviszla4!BP199,IF(haviszla4!$E$5="k",haviszla4!BQ199,IF(haviszla4!$E$5="sz",haviszla4!BR199,IF(haviszla4!$E$5="cs",haviszla4!BS199,IF(haviszla4!$E$5="p",haviszla4!BT199,IF(haviszla4!$E$5="szo",haviszla4!BU199,0)))))),0)</f>
        <v>0</v>
      </c>
      <c r="HU199" s="43">
        <f>IF($HU$1=1,IF(haviszla4!$E$5="h",haviszla4!BV199,IF(haviszla4!$E$5="k",haviszla4!BW199,IF(haviszla4!$E$5="sz",haviszla4!BX199,IF(haviszla4!$E$5="cs",haviszla4!BY199,IF(haviszla4!$E$5="p",haviszla4!BZ199,IF(haviszla4!$E$5="szo",haviszla4!CA199,0)))))),0)</f>
        <v>0</v>
      </c>
      <c r="HV199" s="43">
        <f>IF($HV$1=1,IF(haviszla4!$E$5="h",haviszla4!CB199,IF(haviszla4!$E$5="k",haviszla4!CC199,IF(haviszla4!$E$5="sz",haviszla4!CD199,IF(haviszla4!$E$5="cs",haviszla4!CE199,IF(haviszla4!$E$5="p",haviszla4!CF199,IF(haviszla4!$E$5="szo",haviszla4!CG199,0)))))),0)</f>
        <v>0</v>
      </c>
      <c r="HW199" s="43">
        <f>IF($HW$1=1,IF(haviszla4!$E$5="h",haviszla4!CH199,IF(haviszla4!$E$5="k",haviszla4!CI199,IF(haviszla4!$E$5="sz",haviszla4!CJ199,IF(haviszla4!$E$5="cs",haviszla4!CK199,IF(haviszla4!$E$5="p",haviszla4!CL199,IF(haviszla4!$E$5="szo",haviszla4!CM199,0)))))),0)</f>
        <v>0</v>
      </c>
      <c r="HX199" s="43">
        <f>IF($HX$1=1,IF(haviszla4!$E$5="h",haviszla4!CN199,IF(haviszla4!$E$5="k",haviszla4!CO199,IF(haviszla4!$E$5="sz",haviszla4!CP199,IF(haviszla4!$E$5="cs",haviszla4!CQ199,IF(haviszla4!$E$5="p",haviszla4!CR199,IF(haviszla4!$E$5="szo",haviszla4!CS199,0)))))),0)</f>
        <v>0</v>
      </c>
      <c r="HY199" s="43">
        <f>IF($HY$1=1,IF(haviszla4!$E$5="h",haviszla4!CT199,IF(haviszla4!$E$5="k",haviszla4!CU199,IF(haviszla4!$E$5="sz",haviszla4!CV199,IF(haviszla4!$E$5="cs",haviszla4!CW199,IF(haviszla4!$E$5="p",haviszla4!CX199,IF(haviszla4!$E$5="szo",haviszla4!CY199,0)))))),0)</f>
        <v>0</v>
      </c>
      <c r="HZ199" s="43">
        <f>IF($HZ$1=1,IF(haviszla4!$E$5="h",haviszla4!CZ199,IF(haviszla4!$E$5="k",haviszla4!DA199,IF(haviszla4!$E$5="sz",haviszla4!DB199,IF(haviszla4!$E$5="cs",haviszla4!DC199,IF(haviszla4!$E$5="p",haviszla4!DD199,IF(haviszla4!$E$5="szo",haviszla4!DE199,0)))))),0)</f>
        <v>0</v>
      </c>
      <c r="IA199" s="43">
        <f>IF($IA$1=1,IF(haviszla4!$E$5="h",haviszla4!DF199,IF(haviszla4!$E$5="k",haviszla4!DG199,IF(haviszla4!$E$5="sz",haviszla4!DH199,IF(haviszla4!$E$5="cs",haviszla4!DI199,IF(haviszla4!$E$5="p",haviszla4!DJ199,IF(haviszla4!$E$5="szo",haviszla4!DK199,0)))))),0)</f>
        <v>0</v>
      </c>
      <c r="IB199" s="43">
        <f>IF($IB$1=1,IF(haviszla4!$E$5="h",haviszla4!DL199,IF(haviszla4!$E$5="k",haviszla4!DM199,IF(haviszla4!$E$5="sz",haviszla4!DN199,IF(haviszla4!$E$5="cs",haviszla4!DO199,IF(haviszla4!$E$5="p",haviszla4!DP199,IF(haviszla4!$E$5="szo",haviszla4!DQ199,0)))))),0)</f>
        <v>0</v>
      </c>
      <c r="IC199" s="43">
        <f>IF($IC$1=1,IF(haviszla4!$E$5="h",haviszla4!DR199,IF(haviszla4!$E$5="k",haviszla4!DS199,IF(haviszla4!$E$5="sz",haviszla4!DT199,IF(haviszla4!$E$5="cs",haviszla4!DU199,IF(haviszla4!$E$5="p",haviszla4!DV199,IF(haviszla4!$E$5="szo",haviszla4!DW199,0)))))),0)</f>
        <v>0</v>
      </c>
      <c r="ID199" s="43">
        <f>IF($ID$1=1,IF(haviszla4!$E$5="h",haviszla4!DX199,IF(haviszla4!$E$5="k",haviszla4!DY199,IF(haviszla4!$E$5="sz",haviszla4!DZ199,IF(haviszla4!$E$5="cs",haviszla4!EA199,IF(haviszla4!$E$5="p",haviszla4!EB199,IF(haviszla4!$E$5="szo",haviszla4!EC199,0)))))),0)</f>
        <v>0</v>
      </c>
      <c r="IE199" s="43">
        <f>IF($IE$1=1,IF(haviszla4!$E$5="h",haviszla4!ED199,IF(haviszla4!$E$5="k",haviszla4!EE199,IF(haviszla4!$E$5="sz",haviszla4!EF199,IF(haviszla4!$E$5="cs",haviszla4!EG199,IF(haviszla4!$E$5="p",haviszla4!EH199,IF(haviszla4!$E$5="szo",haviszla4!EI199,0)))))),0)</f>
        <v>0</v>
      </c>
    </row>
    <row r="200" spans="1:239" ht="15" customHeight="1">
      <c r="A200" s="18" t="s">
        <v>270</v>
      </c>
      <c r="B200" s="89"/>
      <c r="E200" s="13">
        <f t="shared" si="156"/>
        <v>0</v>
      </c>
      <c r="F200" s="67"/>
      <c r="G200" s="69"/>
      <c r="H200" s="52">
        <v>0</v>
      </c>
      <c r="I200" s="51">
        <v>0</v>
      </c>
      <c r="J200" s="52">
        <v>0</v>
      </c>
      <c r="K200" s="52">
        <v>0</v>
      </c>
      <c r="L200" s="52">
        <v>0</v>
      </c>
      <c r="M200" s="52">
        <v>0</v>
      </c>
      <c r="N200" s="55">
        <v>0</v>
      </c>
      <c r="O200" s="54">
        <v>0</v>
      </c>
      <c r="P200" s="54">
        <v>0</v>
      </c>
      <c r="Q200" s="54">
        <v>0</v>
      </c>
      <c r="R200" s="54">
        <v>0</v>
      </c>
      <c r="S200" s="54">
        <v>0</v>
      </c>
      <c r="T200" s="55">
        <v>0</v>
      </c>
      <c r="U200" s="54">
        <v>0</v>
      </c>
      <c r="V200" s="54">
        <v>0</v>
      </c>
      <c r="W200" s="54">
        <v>0</v>
      </c>
      <c r="X200" s="54">
        <v>0</v>
      </c>
      <c r="Y200" s="54">
        <v>0</v>
      </c>
      <c r="Z200" s="55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5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5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5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5">
        <v>0</v>
      </c>
      <c r="AY200" s="54">
        <v>0</v>
      </c>
      <c r="AZ200" s="54">
        <v>0</v>
      </c>
      <c r="BA200" s="54">
        <v>0</v>
      </c>
      <c r="BB200" s="54">
        <v>0</v>
      </c>
      <c r="BC200" s="58">
        <v>0</v>
      </c>
      <c r="BD200" s="55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5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5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5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5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5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5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5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5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5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5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5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5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5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5"/>
      <c r="EK200" s="54">
        <v>0</v>
      </c>
      <c r="EL200" s="54"/>
      <c r="EM200" s="54"/>
      <c r="EN200" s="54"/>
      <c r="EO200" s="59">
        <v>0</v>
      </c>
      <c r="EP200" s="55"/>
      <c r="EQ200" s="54">
        <v>0</v>
      </c>
      <c r="ER200" s="54"/>
      <c r="ES200" s="54"/>
      <c r="ET200" s="54"/>
      <c r="EU200" s="59">
        <v>0</v>
      </c>
      <c r="EV200" s="55"/>
      <c r="EW200" s="54">
        <v>0</v>
      </c>
      <c r="EX200" s="54"/>
      <c r="EY200" s="54"/>
      <c r="EZ200" s="54"/>
      <c r="FA200" s="59">
        <v>0</v>
      </c>
      <c r="FB200" s="43">
        <f t="shared" si="157"/>
        <v>0</v>
      </c>
      <c r="FC200" s="21">
        <f t="shared" si="158"/>
        <v>0</v>
      </c>
      <c r="FD200" s="43">
        <f t="shared" si="159"/>
        <v>0</v>
      </c>
      <c r="FE200" s="21">
        <f t="shared" si="160"/>
        <v>0</v>
      </c>
      <c r="FF200" s="43">
        <f t="shared" si="161"/>
        <v>0</v>
      </c>
      <c r="FG200" s="21">
        <f t="shared" si="162"/>
        <v>0</v>
      </c>
      <c r="FH200" s="43">
        <f t="shared" si="163"/>
        <v>0</v>
      </c>
      <c r="FI200" s="21">
        <f t="shared" si="164"/>
        <v>0</v>
      </c>
      <c r="FJ200" s="43">
        <f t="shared" si="165"/>
        <v>0</v>
      </c>
      <c r="FK200" s="21">
        <f t="shared" si="166"/>
        <v>0</v>
      </c>
      <c r="FL200" s="43">
        <f t="shared" si="167"/>
        <v>0</v>
      </c>
      <c r="FM200" s="21">
        <f t="shared" si="168"/>
        <v>0</v>
      </c>
      <c r="FN200" s="43">
        <f t="shared" si="169"/>
        <v>0</v>
      </c>
      <c r="FO200" s="21">
        <f t="shared" si="170"/>
        <v>0</v>
      </c>
      <c r="FP200" s="43">
        <f t="shared" si="171"/>
        <v>0</v>
      </c>
      <c r="FQ200" s="21">
        <f t="shared" si="172"/>
        <v>0</v>
      </c>
      <c r="FR200" s="43">
        <f t="shared" si="173"/>
        <v>0</v>
      </c>
      <c r="FS200" s="21">
        <f t="shared" si="174"/>
        <v>0</v>
      </c>
      <c r="FT200" s="43">
        <f t="shared" si="175"/>
        <v>0</v>
      </c>
      <c r="FU200" s="21">
        <f t="shared" si="176"/>
        <v>0</v>
      </c>
      <c r="FV200" s="43">
        <f t="shared" si="177"/>
        <v>0</v>
      </c>
      <c r="FW200" s="21">
        <f t="shared" si="178"/>
        <v>0</v>
      </c>
      <c r="FX200" s="43">
        <f t="shared" si="179"/>
        <v>0</v>
      </c>
      <c r="FY200" s="21">
        <f t="shared" si="180"/>
        <v>0</v>
      </c>
      <c r="FZ200" s="43">
        <f t="shared" si="181"/>
        <v>0</v>
      </c>
      <c r="GA200" s="21">
        <f t="shared" si="182"/>
        <v>0</v>
      </c>
      <c r="GB200" s="43">
        <f t="shared" si="183"/>
        <v>0</v>
      </c>
      <c r="GC200" s="21">
        <f t="shared" si="184"/>
        <v>0</v>
      </c>
      <c r="GD200" s="43">
        <f t="shared" si="185"/>
        <v>0</v>
      </c>
      <c r="GE200" s="21">
        <f t="shared" si="186"/>
        <v>0</v>
      </c>
      <c r="GF200" s="43">
        <f t="shared" si="187"/>
        <v>0</v>
      </c>
      <c r="GG200" s="21">
        <f t="shared" si="188"/>
        <v>0</v>
      </c>
      <c r="GH200" s="43">
        <f t="shared" si="189"/>
        <v>0</v>
      </c>
      <c r="GI200" s="21">
        <f t="shared" si="190"/>
        <v>0</v>
      </c>
      <c r="GJ200" s="43">
        <f t="shared" si="191"/>
        <v>0</v>
      </c>
      <c r="GK200" s="21">
        <f t="shared" si="192"/>
        <v>0</v>
      </c>
      <c r="GL200" s="43">
        <f t="shared" si="193"/>
        <v>0</v>
      </c>
      <c r="GM200" s="21">
        <f t="shared" si="194"/>
        <v>0</v>
      </c>
      <c r="GN200" s="43">
        <f t="shared" si="195"/>
        <v>0</v>
      </c>
      <c r="GO200" s="21">
        <f t="shared" si="196"/>
        <v>0</v>
      </c>
      <c r="GP200" s="43">
        <f t="shared" si="197"/>
        <v>0</v>
      </c>
      <c r="GQ200" s="21">
        <f t="shared" si="198"/>
        <v>0</v>
      </c>
      <c r="GR200" s="43">
        <f t="shared" si="199"/>
        <v>0</v>
      </c>
      <c r="GS200" s="21">
        <f t="shared" si="200"/>
        <v>0</v>
      </c>
      <c r="GT200" s="43">
        <f t="shared" si="201"/>
        <v>0</v>
      </c>
      <c r="GU200" s="21">
        <f t="shared" si="202"/>
        <v>0</v>
      </c>
      <c r="GV200" s="43">
        <f t="shared" si="203"/>
        <v>0</v>
      </c>
      <c r="GW200" s="43">
        <f t="shared" si="204"/>
        <v>0</v>
      </c>
      <c r="GY200" s="43">
        <f t="shared" si="206"/>
        <v>0</v>
      </c>
      <c r="HF200" s="89">
        <f t="shared" si="205"/>
        <v>0</v>
      </c>
      <c r="HG200" s="43">
        <f t="shared" si="205"/>
        <v>0</v>
      </c>
      <c r="HH200" s="89">
        <f t="shared" si="205"/>
        <v>0</v>
      </c>
      <c r="HI200" s="13">
        <f t="shared" si="207"/>
        <v>0</v>
      </c>
      <c r="HJ200" s="43">
        <f>IF($HJ$1=1,IF(haviszla4!$E$5="h",haviszla4!H200,IF(haviszla4!$E$5="k",haviszla4!I200,IF(haviszla4!$E$5="sz",haviszla4!J200,IF(haviszla4!$E$5="cs",haviszla4!K200,IF(haviszla4!$E$5="p",haviszla4!L200,IF(haviszla4!$E$5="szo",haviszla4!M200,0)))))),0)</f>
        <v>0</v>
      </c>
      <c r="HK200" s="43">
        <f>IF($HK$1=1,IF(haviszla4!$E$5="h",haviszla4!N200,IF(haviszla4!$E$5="k",haviszla4!O200,IF(haviszla4!$E$5="sz",haviszla4!P200,IF(haviszla4!$E$5="cs",haviszla4!Q200,IF(haviszla4!$E$5="p",haviszla4!R200,IF(haviszla4!$E$5="szo",haviszla4!S200,0)))))),0)</f>
        <v>0</v>
      </c>
      <c r="HL200" s="43">
        <f>IF($HL$1=1,IF(haviszla4!$E$5="h",haviszla4!T200,IF(haviszla4!$E$5="k",haviszla4!U200,IF(haviszla4!$E$5="sz",haviszla4!V200,IF(haviszla4!$E$5="cs",haviszla4!W200,IF(haviszla4!$E$5="p",haviszla4!X200,IF(haviszla4!$E$5="szo",haviszla4!Y200,0)))))),0)</f>
        <v>0</v>
      </c>
      <c r="HM200" s="43">
        <f>IF($HM$1=1,IF(haviszla4!$E$5="h",haviszla4!Z200,IF(haviszla4!$E$5="k",haviszla4!AA200,IF(haviszla4!$E$5="sz",haviszla4!AB200,IF(haviszla4!$E$5="cs",haviszla4!AC200,IF(haviszla4!$E$5="p",haviszla4!AD200,IF(haviszla4!$E$5="szo",haviszla4!AE200,0)))))),0)</f>
        <v>0</v>
      </c>
      <c r="HN200" s="43">
        <f>IF($HN$1=1,IF(haviszla4!$E$5="h",haviszla4!AF200,IF(haviszla4!$E$5="k",haviszla4!AG200,IF(haviszla4!$E$5="sz",haviszla4!AH200,IF(haviszla4!$E$5="cs",haviszla4!AI200,IF(haviszla4!$E$5="p",haviszla4!AJ200,IF(haviszla4!$E$5="szo",haviszla4!AK200,0)))))),0)</f>
        <v>0</v>
      </c>
      <c r="HO200" s="43">
        <f>IF($HO$1=1,IF(haviszla4!$E$5="h",haviszla4!AL200,IF(haviszla4!$E$5="k",haviszla4!AM200,IF(haviszla4!$E$5="sz",haviszla4!AN200,IF(haviszla4!$E$5="cs",haviszla4!AO200,IF(haviszla4!$E$5="p",haviszla4!AP200,IF(haviszla4!$E$5="szo",haviszla4!AQ200,0)))))),0)</f>
        <v>0</v>
      </c>
      <c r="HP200" s="43">
        <f>IF($HP$1=1,IF(haviszla4!$E$5="h",haviszla4!AR200,IF(haviszla4!$E$5="k",haviszla4!AS200,IF(haviszla4!$E$5="sz",haviszla4!AT200,IF(haviszla4!$E$5="cs",haviszla4!AU200,IF(haviszla4!$E$5="p",haviszla4!AV200,IF(haviszla4!$E$5="szo",haviszla4!AW200,0)))))),0)</f>
        <v>0</v>
      </c>
      <c r="HQ200" s="43">
        <f>IF($HQ$1=1,IF(haviszla4!$E$5="h",haviszla4!AX200,IF(haviszla4!$E$5="k",haviszla4!AY200,IF(haviszla4!$E$5="sz",haviszla4!AZ200,IF(haviszla4!$E$5="cs",haviszla4!BA200,IF(haviszla4!$E$5="p",haviszla4!BB200,IF(haviszla4!$E$5="szo",haviszla4!BC200,0)))))),0)</f>
        <v>0</v>
      </c>
      <c r="HR200" s="43">
        <f>IF($HR$1=1,IF(haviszla4!$E$5="h",haviszla4!BD200,IF(haviszla4!$E$5="k",haviszla4!BE200,IF(haviszla4!$E$5="sz",haviszla4!BF200,IF(haviszla4!$E$5="cs",haviszla4!BG200,IF(haviszla4!$E$5="p",haviszla4!BH200,IF(haviszla4!$E$5="szo",haviszla4!BI200,0)))))),0)</f>
        <v>0</v>
      </c>
      <c r="HS200" s="43">
        <f>IF($HS$1=1,IF(haviszla4!$E$5="h",haviszla4!BJ200,IF(haviszla4!$E$5="k",haviszla4!BK200,IF(haviszla4!$E$5="sz",haviszla4!BL200,IF(haviszla4!$E$5="cs",haviszla4!BM200,IF(haviszla4!$E$5="p",haviszla4!BN200,IF(haviszla4!$E$5="szo",haviszla4!BO200,0)))))),0)</f>
        <v>0</v>
      </c>
      <c r="HT200" s="43">
        <f>IF($HT$1=1,IF(haviszla4!$E$5="h",haviszla4!BP200,IF(haviszla4!$E$5="k",haviszla4!BQ200,IF(haviszla4!$E$5="sz",haviszla4!BR200,IF(haviszla4!$E$5="cs",haviszla4!BS200,IF(haviszla4!$E$5="p",haviszla4!BT200,IF(haviszla4!$E$5="szo",haviszla4!BU200,0)))))),0)</f>
        <v>0</v>
      </c>
      <c r="HU200" s="43">
        <f>IF($HU$1=1,IF(haviszla4!$E$5="h",haviszla4!BV200,IF(haviszla4!$E$5="k",haviszla4!BW200,IF(haviszla4!$E$5="sz",haviszla4!BX200,IF(haviszla4!$E$5="cs",haviszla4!BY200,IF(haviszla4!$E$5="p",haviszla4!BZ200,IF(haviszla4!$E$5="szo",haviszla4!CA200,0)))))),0)</f>
        <v>0</v>
      </c>
      <c r="HV200" s="43">
        <f>IF($HV$1=1,IF(haviszla4!$E$5="h",haviszla4!CB200,IF(haviszla4!$E$5="k",haviszla4!CC200,IF(haviszla4!$E$5="sz",haviszla4!CD200,IF(haviszla4!$E$5="cs",haviszla4!CE200,IF(haviszla4!$E$5="p",haviszla4!CF200,IF(haviszla4!$E$5="szo",haviszla4!CG200,0)))))),0)</f>
        <v>0</v>
      </c>
      <c r="HW200" s="43">
        <f>IF($HW$1=1,IF(haviszla4!$E$5="h",haviszla4!CH200,IF(haviszla4!$E$5="k",haviszla4!CI200,IF(haviszla4!$E$5="sz",haviszla4!CJ200,IF(haviszla4!$E$5="cs",haviszla4!CK200,IF(haviszla4!$E$5="p",haviszla4!CL200,IF(haviszla4!$E$5="szo",haviszla4!CM200,0)))))),0)</f>
        <v>0</v>
      </c>
      <c r="HX200" s="43">
        <f>IF($HX$1=1,IF(haviszla4!$E$5="h",haviszla4!CN200,IF(haviszla4!$E$5="k",haviszla4!CO200,IF(haviszla4!$E$5="sz",haviszla4!CP200,IF(haviszla4!$E$5="cs",haviszla4!CQ200,IF(haviszla4!$E$5="p",haviszla4!CR200,IF(haviszla4!$E$5="szo",haviszla4!CS200,0)))))),0)</f>
        <v>0</v>
      </c>
      <c r="HY200" s="43">
        <f>IF($HY$1=1,IF(haviszla4!$E$5="h",haviszla4!CT200,IF(haviszla4!$E$5="k",haviszla4!CU200,IF(haviszla4!$E$5="sz",haviszla4!CV200,IF(haviszla4!$E$5="cs",haviszla4!CW200,IF(haviszla4!$E$5="p",haviszla4!CX200,IF(haviszla4!$E$5="szo",haviszla4!CY200,0)))))),0)</f>
        <v>0</v>
      </c>
      <c r="HZ200" s="43">
        <f>IF($HZ$1=1,IF(haviszla4!$E$5="h",haviszla4!CZ200,IF(haviszla4!$E$5="k",haviszla4!DA200,IF(haviszla4!$E$5="sz",haviszla4!DB200,IF(haviszla4!$E$5="cs",haviszla4!DC200,IF(haviszla4!$E$5="p",haviszla4!DD200,IF(haviszla4!$E$5="szo",haviszla4!DE200,0)))))),0)</f>
        <v>0</v>
      </c>
      <c r="IA200" s="43">
        <f>IF($IA$1=1,IF(haviszla4!$E$5="h",haviszla4!DF200,IF(haviszla4!$E$5="k",haviszla4!DG200,IF(haviszla4!$E$5="sz",haviszla4!DH200,IF(haviszla4!$E$5="cs",haviszla4!DI200,IF(haviszla4!$E$5="p",haviszla4!DJ200,IF(haviszla4!$E$5="szo",haviszla4!DK200,0)))))),0)</f>
        <v>0</v>
      </c>
      <c r="IB200" s="43">
        <f>IF($IB$1=1,IF(haviszla4!$E$5="h",haviszla4!DL200,IF(haviszla4!$E$5="k",haviszla4!DM200,IF(haviszla4!$E$5="sz",haviszla4!DN200,IF(haviszla4!$E$5="cs",haviszla4!DO200,IF(haviszla4!$E$5="p",haviszla4!DP200,IF(haviszla4!$E$5="szo",haviszla4!DQ200,0)))))),0)</f>
        <v>0</v>
      </c>
      <c r="IC200" s="43">
        <f>IF($IC$1=1,IF(haviszla4!$E$5="h",haviszla4!DR200,IF(haviszla4!$E$5="k",haviszla4!DS200,IF(haviszla4!$E$5="sz",haviszla4!DT200,IF(haviszla4!$E$5="cs",haviszla4!DU200,IF(haviszla4!$E$5="p",haviszla4!DV200,IF(haviszla4!$E$5="szo",haviszla4!DW200,0)))))),0)</f>
        <v>0</v>
      </c>
      <c r="ID200" s="43">
        <f>IF($ID$1=1,IF(haviszla4!$E$5="h",haviszla4!DX200,IF(haviszla4!$E$5="k",haviszla4!DY200,IF(haviszla4!$E$5="sz",haviszla4!DZ200,IF(haviszla4!$E$5="cs",haviszla4!EA200,IF(haviszla4!$E$5="p",haviszla4!EB200,IF(haviszla4!$E$5="szo",haviszla4!EC200,0)))))),0)</f>
        <v>0</v>
      </c>
      <c r="IE200" s="43">
        <f>IF($IE$1=1,IF(haviszla4!$E$5="h",haviszla4!ED200,IF(haviszla4!$E$5="k",haviszla4!EE200,IF(haviszla4!$E$5="sz",haviszla4!EF200,IF(haviszla4!$E$5="cs",haviszla4!EG200,IF(haviszla4!$E$5="p",haviszla4!EH200,IF(haviszla4!$E$5="szo",haviszla4!EI200,0)))))),0)</f>
        <v>0</v>
      </c>
    </row>
    <row r="201" spans="1:239" ht="15" customHeight="1">
      <c r="A201" s="18" t="s">
        <v>271</v>
      </c>
      <c r="B201" s="89"/>
      <c r="D201" s="89"/>
      <c r="E201" s="13">
        <f t="shared" si="156"/>
        <v>0</v>
      </c>
      <c r="F201" s="67"/>
      <c r="G201" s="69"/>
      <c r="H201" s="52">
        <v>0</v>
      </c>
      <c r="I201" s="51">
        <v>0</v>
      </c>
      <c r="J201" s="52">
        <v>0</v>
      </c>
      <c r="K201" s="52">
        <v>0</v>
      </c>
      <c r="L201" s="52">
        <v>0</v>
      </c>
      <c r="M201" s="52">
        <v>0</v>
      </c>
      <c r="N201" s="55">
        <v>0</v>
      </c>
      <c r="O201" s="54">
        <v>0</v>
      </c>
      <c r="P201" s="54">
        <v>0</v>
      </c>
      <c r="Q201" s="54">
        <v>0</v>
      </c>
      <c r="R201" s="54">
        <v>0</v>
      </c>
      <c r="S201" s="54">
        <v>0</v>
      </c>
      <c r="T201" s="55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0</v>
      </c>
      <c r="Z201" s="55">
        <v>0</v>
      </c>
      <c r="AA201" s="54">
        <v>0</v>
      </c>
      <c r="AB201" s="54">
        <v>0</v>
      </c>
      <c r="AC201" s="54">
        <v>0</v>
      </c>
      <c r="AD201" s="54">
        <v>0</v>
      </c>
      <c r="AE201" s="54">
        <v>0</v>
      </c>
      <c r="AF201" s="55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5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5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55">
        <v>0</v>
      </c>
      <c r="AY201" s="54">
        <v>0</v>
      </c>
      <c r="AZ201" s="54">
        <v>0</v>
      </c>
      <c r="BA201" s="54">
        <v>0</v>
      </c>
      <c r="BB201" s="54">
        <v>0</v>
      </c>
      <c r="BC201" s="58">
        <v>0</v>
      </c>
      <c r="BD201" s="55">
        <v>0</v>
      </c>
      <c r="BE201" s="54">
        <v>0</v>
      </c>
      <c r="BF201" s="54">
        <v>0</v>
      </c>
      <c r="BG201" s="54">
        <v>0</v>
      </c>
      <c r="BH201" s="54">
        <v>0</v>
      </c>
      <c r="BI201" s="54">
        <v>0</v>
      </c>
      <c r="BJ201" s="55">
        <v>0</v>
      </c>
      <c r="BK201" s="54">
        <v>0</v>
      </c>
      <c r="BL201" s="54">
        <v>0</v>
      </c>
      <c r="BM201" s="54">
        <v>0</v>
      </c>
      <c r="BN201" s="54">
        <v>0</v>
      </c>
      <c r="BO201" s="54">
        <v>0</v>
      </c>
      <c r="BP201" s="55">
        <v>0</v>
      </c>
      <c r="BQ201" s="54">
        <v>0</v>
      </c>
      <c r="BR201" s="54">
        <v>0</v>
      </c>
      <c r="BS201" s="54">
        <v>0</v>
      </c>
      <c r="BT201" s="54">
        <v>0</v>
      </c>
      <c r="BU201" s="54">
        <v>0</v>
      </c>
      <c r="BV201" s="55">
        <v>0</v>
      </c>
      <c r="BW201" s="54">
        <v>0</v>
      </c>
      <c r="BX201" s="54">
        <v>0</v>
      </c>
      <c r="BY201" s="54">
        <v>0</v>
      </c>
      <c r="BZ201" s="54">
        <v>0</v>
      </c>
      <c r="CA201" s="54">
        <v>0</v>
      </c>
      <c r="CB201" s="55">
        <v>0</v>
      </c>
      <c r="CC201" s="54">
        <v>0</v>
      </c>
      <c r="CD201" s="54">
        <v>0</v>
      </c>
      <c r="CE201" s="54">
        <v>0</v>
      </c>
      <c r="CF201" s="54">
        <v>0</v>
      </c>
      <c r="CG201" s="54">
        <v>0</v>
      </c>
      <c r="CH201" s="55">
        <v>0</v>
      </c>
      <c r="CI201" s="54">
        <v>0</v>
      </c>
      <c r="CJ201" s="54">
        <v>0</v>
      </c>
      <c r="CK201" s="54">
        <v>0</v>
      </c>
      <c r="CL201" s="54">
        <v>0</v>
      </c>
      <c r="CM201" s="54">
        <v>0</v>
      </c>
      <c r="CN201" s="55">
        <v>0</v>
      </c>
      <c r="CO201" s="54">
        <v>0</v>
      </c>
      <c r="CP201" s="54">
        <v>0</v>
      </c>
      <c r="CQ201" s="54">
        <v>0</v>
      </c>
      <c r="CR201" s="54">
        <v>0</v>
      </c>
      <c r="CS201" s="54">
        <v>0</v>
      </c>
      <c r="CT201" s="55">
        <v>0</v>
      </c>
      <c r="CU201" s="54">
        <v>0</v>
      </c>
      <c r="CV201" s="54">
        <v>0</v>
      </c>
      <c r="CW201" s="54">
        <v>0</v>
      </c>
      <c r="CX201" s="54">
        <v>0</v>
      </c>
      <c r="CY201" s="54">
        <v>0</v>
      </c>
      <c r="CZ201" s="55">
        <v>0</v>
      </c>
      <c r="DA201" s="54">
        <v>0</v>
      </c>
      <c r="DB201" s="54">
        <v>0</v>
      </c>
      <c r="DC201" s="54">
        <v>0</v>
      </c>
      <c r="DD201" s="54">
        <v>0</v>
      </c>
      <c r="DE201" s="54">
        <v>0</v>
      </c>
      <c r="DF201" s="55">
        <v>0</v>
      </c>
      <c r="DG201" s="54">
        <v>0</v>
      </c>
      <c r="DH201" s="54">
        <v>0</v>
      </c>
      <c r="DI201" s="54">
        <v>0</v>
      </c>
      <c r="DJ201" s="54">
        <v>0</v>
      </c>
      <c r="DK201" s="54">
        <v>0</v>
      </c>
      <c r="DL201" s="55">
        <v>0</v>
      </c>
      <c r="DM201" s="54">
        <v>0</v>
      </c>
      <c r="DN201" s="54">
        <v>0</v>
      </c>
      <c r="DO201" s="54">
        <v>0</v>
      </c>
      <c r="DP201" s="54">
        <v>0</v>
      </c>
      <c r="DQ201" s="54">
        <v>0</v>
      </c>
      <c r="DR201" s="55">
        <v>0</v>
      </c>
      <c r="DS201" s="54">
        <v>0</v>
      </c>
      <c r="DT201" s="54">
        <v>0</v>
      </c>
      <c r="DU201" s="54">
        <v>0</v>
      </c>
      <c r="DV201" s="54">
        <v>0</v>
      </c>
      <c r="DW201" s="54">
        <v>0</v>
      </c>
      <c r="DX201" s="55">
        <v>0</v>
      </c>
      <c r="DY201" s="54">
        <v>0</v>
      </c>
      <c r="DZ201" s="54">
        <v>0</v>
      </c>
      <c r="EA201" s="54">
        <v>0</v>
      </c>
      <c r="EB201" s="54">
        <v>0</v>
      </c>
      <c r="EC201" s="54">
        <v>0</v>
      </c>
      <c r="ED201" s="55">
        <v>0</v>
      </c>
      <c r="EE201" s="54">
        <v>0</v>
      </c>
      <c r="EF201" s="54">
        <v>0</v>
      </c>
      <c r="EG201" s="54">
        <v>0</v>
      </c>
      <c r="EH201" s="54">
        <v>0</v>
      </c>
      <c r="EI201" s="54">
        <v>0</v>
      </c>
      <c r="EJ201" s="55"/>
      <c r="EK201" s="54">
        <v>0</v>
      </c>
      <c r="EL201" s="54"/>
      <c r="EM201" s="54"/>
      <c r="EN201" s="54"/>
      <c r="EO201" s="59">
        <v>0</v>
      </c>
      <c r="EP201" s="55"/>
      <c r="EQ201" s="54">
        <v>0</v>
      </c>
      <c r="ER201" s="54"/>
      <c r="ES201" s="54"/>
      <c r="ET201" s="54"/>
      <c r="EU201" s="59">
        <v>0</v>
      </c>
      <c r="EV201" s="55"/>
      <c r="EW201" s="54">
        <v>0</v>
      </c>
      <c r="EX201" s="54"/>
      <c r="EY201" s="54"/>
      <c r="EZ201" s="54"/>
      <c r="FA201" s="59">
        <v>0</v>
      </c>
      <c r="FB201" s="43">
        <f t="shared" si="157"/>
        <v>0</v>
      </c>
      <c r="FC201" s="21">
        <f t="shared" si="158"/>
        <v>0</v>
      </c>
      <c r="FD201" s="43">
        <f t="shared" si="159"/>
        <v>0</v>
      </c>
      <c r="FE201" s="21">
        <f t="shared" si="160"/>
        <v>0</v>
      </c>
      <c r="FF201" s="43">
        <f t="shared" si="161"/>
        <v>0</v>
      </c>
      <c r="FG201" s="21">
        <f t="shared" si="162"/>
        <v>0</v>
      </c>
      <c r="FH201" s="43">
        <f t="shared" si="163"/>
        <v>0</v>
      </c>
      <c r="FI201" s="21">
        <f t="shared" si="164"/>
        <v>0</v>
      </c>
      <c r="FJ201" s="43">
        <f t="shared" si="165"/>
        <v>0</v>
      </c>
      <c r="FK201" s="21">
        <f t="shared" si="166"/>
        <v>0</v>
      </c>
      <c r="FL201" s="43">
        <f t="shared" si="167"/>
        <v>0</v>
      </c>
      <c r="FM201" s="21">
        <f t="shared" si="168"/>
        <v>0</v>
      </c>
      <c r="FN201" s="43">
        <f t="shared" si="169"/>
        <v>0</v>
      </c>
      <c r="FO201" s="21">
        <f t="shared" si="170"/>
        <v>0</v>
      </c>
      <c r="FP201" s="43">
        <f t="shared" si="171"/>
        <v>0</v>
      </c>
      <c r="FQ201" s="21">
        <f t="shared" si="172"/>
        <v>0</v>
      </c>
      <c r="FR201" s="43">
        <f t="shared" si="173"/>
        <v>0</v>
      </c>
      <c r="FS201" s="21">
        <f t="shared" si="174"/>
        <v>0</v>
      </c>
      <c r="FT201" s="43">
        <f t="shared" si="175"/>
        <v>0</v>
      </c>
      <c r="FU201" s="21">
        <f t="shared" si="176"/>
        <v>0</v>
      </c>
      <c r="FV201" s="43">
        <f t="shared" si="177"/>
        <v>0</v>
      </c>
      <c r="FW201" s="21">
        <f t="shared" si="178"/>
        <v>0</v>
      </c>
      <c r="FX201" s="43">
        <f t="shared" si="179"/>
        <v>0</v>
      </c>
      <c r="FY201" s="21">
        <f t="shared" si="180"/>
        <v>0</v>
      </c>
      <c r="FZ201" s="43">
        <f t="shared" si="181"/>
        <v>0</v>
      </c>
      <c r="GA201" s="21">
        <f t="shared" si="182"/>
        <v>0</v>
      </c>
      <c r="GB201" s="43">
        <f t="shared" si="183"/>
        <v>0</v>
      </c>
      <c r="GC201" s="21">
        <f t="shared" si="184"/>
        <v>0</v>
      </c>
      <c r="GD201" s="43">
        <f t="shared" si="185"/>
        <v>0</v>
      </c>
      <c r="GE201" s="21">
        <f t="shared" si="186"/>
        <v>0</v>
      </c>
      <c r="GF201" s="43">
        <f t="shared" si="187"/>
        <v>0</v>
      </c>
      <c r="GG201" s="21">
        <f t="shared" si="188"/>
        <v>0</v>
      </c>
      <c r="GH201" s="43">
        <f t="shared" si="189"/>
        <v>0</v>
      </c>
      <c r="GI201" s="21">
        <f t="shared" si="190"/>
        <v>0</v>
      </c>
      <c r="GJ201" s="43">
        <f t="shared" si="191"/>
        <v>0</v>
      </c>
      <c r="GK201" s="21">
        <f t="shared" si="192"/>
        <v>0</v>
      </c>
      <c r="GL201" s="43">
        <f t="shared" si="193"/>
        <v>0</v>
      </c>
      <c r="GM201" s="21">
        <f t="shared" si="194"/>
        <v>0</v>
      </c>
      <c r="GN201" s="43">
        <f t="shared" si="195"/>
        <v>0</v>
      </c>
      <c r="GO201" s="21">
        <f t="shared" si="196"/>
        <v>0</v>
      </c>
      <c r="GP201" s="43">
        <f t="shared" si="197"/>
        <v>0</v>
      </c>
      <c r="GQ201" s="21">
        <f t="shared" si="198"/>
        <v>0</v>
      </c>
      <c r="GR201" s="43">
        <f t="shared" si="199"/>
        <v>0</v>
      </c>
      <c r="GS201" s="21">
        <f t="shared" si="200"/>
        <v>0</v>
      </c>
      <c r="GT201" s="43">
        <f t="shared" si="201"/>
        <v>0</v>
      </c>
      <c r="GU201" s="21">
        <f t="shared" si="202"/>
        <v>0</v>
      </c>
      <c r="GV201" s="43">
        <f t="shared" si="203"/>
        <v>0</v>
      </c>
      <c r="GW201" s="43">
        <f t="shared" si="204"/>
        <v>0</v>
      </c>
      <c r="GY201" s="43">
        <f t="shared" si="206"/>
        <v>0</v>
      </c>
      <c r="HF201" s="89">
        <f t="shared" si="205"/>
        <v>0</v>
      </c>
      <c r="HG201" s="43">
        <f t="shared" si="205"/>
        <v>0</v>
      </c>
      <c r="HH201" s="89">
        <f t="shared" si="205"/>
        <v>0</v>
      </c>
      <c r="HI201" s="13">
        <f t="shared" si="207"/>
        <v>0</v>
      </c>
      <c r="HJ201" s="43">
        <f>IF($HJ$1=1,IF(haviszla4!$E$5="h",haviszla4!H201,IF(haviszla4!$E$5="k",haviszla4!I201,IF(haviszla4!$E$5="sz",haviszla4!J201,IF(haviszla4!$E$5="cs",haviszla4!K201,IF(haviszla4!$E$5="p",haviszla4!L201,IF(haviszla4!$E$5="szo",haviszla4!M201,0)))))),0)</f>
        <v>0</v>
      </c>
      <c r="HK201" s="43">
        <f>IF($HK$1=1,IF(haviszla4!$E$5="h",haviszla4!N201,IF(haviszla4!$E$5="k",haviszla4!O201,IF(haviszla4!$E$5="sz",haviszla4!P201,IF(haviszla4!$E$5="cs",haviszla4!Q201,IF(haviszla4!$E$5="p",haviszla4!R201,IF(haviszla4!$E$5="szo",haviszla4!S201,0)))))),0)</f>
        <v>0</v>
      </c>
      <c r="HL201" s="43">
        <f>IF($HL$1=1,IF(haviszla4!$E$5="h",haviszla4!T201,IF(haviszla4!$E$5="k",haviszla4!U201,IF(haviszla4!$E$5="sz",haviszla4!V201,IF(haviszla4!$E$5="cs",haviszla4!W201,IF(haviszla4!$E$5="p",haviszla4!X201,IF(haviszla4!$E$5="szo",haviszla4!Y201,0)))))),0)</f>
        <v>0</v>
      </c>
      <c r="HM201" s="43">
        <f>IF($HM$1=1,IF(haviszla4!$E$5="h",haviszla4!Z201,IF(haviszla4!$E$5="k",haviszla4!AA201,IF(haviszla4!$E$5="sz",haviszla4!AB201,IF(haviszla4!$E$5="cs",haviszla4!AC201,IF(haviszla4!$E$5="p",haviszla4!AD201,IF(haviszla4!$E$5="szo",haviszla4!AE201,0)))))),0)</f>
        <v>0</v>
      </c>
      <c r="HN201" s="43">
        <f>IF($HN$1=1,IF(haviszla4!$E$5="h",haviszla4!AF201,IF(haviszla4!$E$5="k",haviszla4!AG201,IF(haviszla4!$E$5="sz",haviszla4!AH201,IF(haviszla4!$E$5="cs",haviszla4!AI201,IF(haviszla4!$E$5="p",haviszla4!AJ201,IF(haviszla4!$E$5="szo",haviszla4!AK201,0)))))),0)</f>
        <v>0</v>
      </c>
      <c r="HO201" s="43">
        <f>IF($HO$1=1,IF(haviszla4!$E$5="h",haviszla4!AL201,IF(haviszla4!$E$5="k",haviszla4!AM201,IF(haviszla4!$E$5="sz",haviszla4!AN201,IF(haviszla4!$E$5="cs",haviszla4!AO201,IF(haviszla4!$E$5="p",haviszla4!AP201,IF(haviszla4!$E$5="szo",haviszla4!AQ201,0)))))),0)</f>
        <v>0</v>
      </c>
      <c r="HP201" s="43">
        <f>IF($HP$1=1,IF(haviszla4!$E$5="h",haviszla4!AR201,IF(haviszla4!$E$5="k",haviszla4!AS201,IF(haviszla4!$E$5="sz",haviszla4!AT201,IF(haviszla4!$E$5="cs",haviszla4!AU201,IF(haviszla4!$E$5="p",haviszla4!AV201,IF(haviszla4!$E$5="szo",haviszla4!AW201,0)))))),0)</f>
        <v>0</v>
      </c>
      <c r="HQ201" s="43">
        <f>IF($HQ$1=1,IF(haviszla4!$E$5="h",haviszla4!AX201,IF(haviszla4!$E$5="k",haviszla4!AY201,IF(haviszla4!$E$5="sz",haviszla4!AZ201,IF(haviszla4!$E$5="cs",haviszla4!BA201,IF(haviszla4!$E$5="p",haviszla4!BB201,IF(haviszla4!$E$5="szo",haviszla4!BC201,0)))))),0)</f>
        <v>0</v>
      </c>
      <c r="HR201" s="43">
        <f>IF($HR$1=1,IF(haviszla4!$E$5="h",haviszla4!BD201,IF(haviszla4!$E$5="k",haviszla4!BE201,IF(haviszla4!$E$5="sz",haviszla4!BF201,IF(haviszla4!$E$5="cs",haviszla4!BG201,IF(haviszla4!$E$5="p",haviszla4!BH201,IF(haviszla4!$E$5="szo",haviszla4!BI201,0)))))),0)</f>
        <v>0</v>
      </c>
      <c r="HS201" s="43">
        <f>IF($HS$1=1,IF(haviszla4!$E$5="h",haviszla4!BJ201,IF(haviszla4!$E$5="k",haviszla4!BK201,IF(haviszla4!$E$5="sz",haviszla4!BL201,IF(haviszla4!$E$5="cs",haviszla4!BM201,IF(haviszla4!$E$5="p",haviszla4!BN201,IF(haviszla4!$E$5="szo",haviszla4!BO201,0)))))),0)</f>
        <v>0</v>
      </c>
      <c r="HT201" s="43">
        <f>IF($HT$1=1,IF(haviszla4!$E$5="h",haviszla4!BP201,IF(haviszla4!$E$5="k",haviszla4!BQ201,IF(haviszla4!$E$5="sz",haviszla4!BR201,IF(haviszla4!$E$5="cs",haviszla4!BS201,IF(haviszla4!$E$5="p",haviszla4!BT201,IF(haviszla4!$E$5="szo",haviszla4!BU201,0)))))),0)</f>
        <v>0</v>
      </c>
      <c r="HU201" s="43">
        <f>IF($HU$1=1,IF(haviszla4!$E$5="h",haviszla4!BV201,IF(haviszla4!$E$5="k",haviszla4!BW201,IF(haviszla4!$E$5="sz",haviszla4!BX201,IF(haviszla4!$E$5="cs",haviszla4!BY201,IF(haviszla4!$E$5="p",haviszla4!BZ201,IF(haviszla4!$E$5="szo",haviszla4!CA201,0)))))),0)</f>
        <v>0</v>
      </c>
      <c r="HV201" s="43">
        <f>IF($HV$1=1,IF(haviszla4!$E$5="h",haviszla4!CB201,IF(haviszla4!$E$5="k",haviszla4!CC201,IF(haviszla4!$E$5="sz",haviszla4!CD201,IF(haviszla4!$E$5="cs",haviszla4!CE201,IF(haviszla4!$E$5="p",haviszla4!CF201,IF(haviszla4!$E$5="szo",haviszla4!CG201,0)))))),0)</f>
        <v>0</v>
      </c>
      <c r="HW201" s="43">
        <f>IF($HW$1=1,IF(haviszla4!$E$5="h",haviszla4!CH201,IF(haviszla4!$E$5="k",haviszla4!CI201,IF(haviszla4!$E$5="sz",haviszla4!CJ201,IF(haviszla4!$E$5="cs",haviszla4!CK201,IF(haviszla4!$E$5="p",haviszla4!CL201,IF(haviszla4!$E$5="szo",haviszla4!CM201,0)))))),0)</f>
        <v>0</v>
      </c>
      <c r="HX201" s="43">
        <f>IF($HX$1=1,IF(haviszla4!$E$5="h",haviszla4!CN201,IF(haviszla4!$E$5="k",haviszla4!CO201,IF(haviszla4!$E$5="sz",haviszla4!CP201,IF(haviszla4!$E$5="cs",haviszla4!CQ201,IF(haviszla4!$E$5="p",haviszla4!CR201,IF(haviszla4!$E$5="szo",haviszla4!CS201,0)))))),0)</f>
        <v>0</v>
      </c>
      <c r="HY201" s="43">
        <f>IF($HY$1=1,IF(haviszla4!$E$5="h",haviszla4!CT201,IF(haviszla4!$E$5="k",haviszla4!CU201,IF(haviszla4!$E$5="sz",haviszla4!CV201,IF(haviszla4!$E$5="cs",haviszla4!CW201,IF(haviszla4!$E$5="p",haviszla4!CX201,IF(haviszla4!$E$5="szo",haviszla4!CY201,0)))))),0)</f>
        <v>0</v>
      </c>
      <c r="HZ201" s="43">
        <f>IF($HZ$1=1,IF(haviszla4!$E$5="h",haviszla4!CZ201,IF(haviszla4!$E$5="k",haviszla4!DA201,IF(haviszla4!$E$5="sz",haviszla4!DB201,IF(haviszla4!$E$5="cs",haviszla4!DC201,IF(haviszla4!$E$5="p",haviszla4!DD201,IF(haviszla4!$E$5="szo",haviszla4!DE201,0)))))),0)</f>
        <v>0</v>
      </c>
      <c r="IA201" s="43">
        <f>IF($IA$1=1,IF(haviszla4!$E$5="h",haviszla4!DF201,IF(haviszla4!$E$5="k",haviszla4!DG201,IF(haviszla4!$E$5="sz",haviszla4!DH201,IF(haviszla4!$E$5="cs",haviszla4!DI201,IF(haviszla4!$E$5="p",haviszla4!DJ201,IF(haviszla4!$E$5="szo",haviszla4!DK201,0)))))),0)</f>
        <v>0</v>
      </c>
      <c r="IB201" s="43">
        <f>IF($IB$1=1,IF(haviszla4!$E$5="h",haviszla4!DL201,IF(haviszla4!$E$5="k",haviszla4!DM201,IF(haviszla4!$E$5="sz",haviszla4!DN201,IF(haviszla4!$E$5="cs",haviszla4!DO201,IF(haviszla4!$E$5="p",haviszla4!DP201,IF(haviszla4!$E$5="szo",haviszla4!DQ201,0)))))),0)</f>
        <v>0</v>
      </c>
      <c r="IC201" s="43">
        <f>IF($IC$1=1,IF(haviszla4!$E$5="h",haviszla4!DR201,IF(haviszla4!$E$5="k",haviszla4!DS201,IF(haviszla4!$E$5="sz",haviszla4!DT201,IF(haviszla4!$E$5="cs",haviszla4!DU201,IF(haviszla4!$E$5="p",haviszla4!DV201,IF(haviszla4!$E$5="szo",haviszla4!DW201,0)))))),0)</f>
        <v>0</v>
      </c>
      <c r="ID201" s="43">
        <f>IF($ID$1=1,IF(haviszla4!$E$5="h",haviszla4!DX201,IF(haviszla4!$E$5="k",haviszla4!DY201,IF(haviszla4!$E$5="sz",haviszla4!DZ201,IF(haviszla4!$E$5="cs",haviszla4!EA201,IF(haviszla4!$E$5="p",haviszla4!EB201,IF(haviszla4!$E$5="szo",haviszla4!EC201,0)))))),0)</f>
        <v>0</v>
      </c>
      <c r="IE201" s="43">
        <f>IF($IE$1=1,IF(haviszla4!$E$5="h",haviszla4!ED201,IF(haviszla4!$E$5="k",haviszla4!EE201,IF(haviszla4!$E$5="sz",haviszla4!EF201,IF(haviszla4!$E$5="cs",haviszla4!EG201,IF(haviszla4!$E$5="p",haviszla4!EH201,IF(haviszla4!$E$5="szo",haviszla4!EI201,0)))))),0)</f>
        <v>0</v>
      </c>
    </row>
    <row r="202" spans="1:239" ht="15" customHeight="1">
      <c r="A202" s="18" t="s">
        <v>272</v>
      </c>
      <c r="B202" s="89"/>
      <c r="D202" s="89"/>
      <c r="E202" s="13">
        <f t="shared" si="156"/>
        <v>0</v>
      </c>
      <c r="F202" s="67"/>
      <c r="G202" s="69"/>
      <c r="H202" s="52">
        <v>0</v>
      </c>
      <c r="I202" s="51">
        <v>0</v>
      </c>
      <c r="J202" s="52">
        <v>0</v>
      </c>
      <c r="K202" s="52">
        <v>0</v>
      </c>
      <c r="L202" s="52">
        <v>0</v>
      </c>
      <c r="M202" s="52">
        <v>0</v>
      </c>
      <c r="N202" s="55">
        <v>0</v>
      </c>
      <c r="O202" s="54">
        <v>0</v>
      </c>
      <c r="P202" s="54">
        <v>0</v>
      </c>
      <c r="Q202" s="54">
        <v>0</v>
      </c>
      <c r="R202" s="54">
        <v>0</v>
      </c>
      <c r="S202" s="54">
        <v>0</v>
      </c>
      <c r="T202" s="55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0</v>
      </c>
      <c r="Z202" s="55">
        <v>0</v>
      </c>
      <c r="AA202" s="54">
        <v>0</v>
      </c>
      <c r="AB202" s="54">
        <v>0</v>
      </c>
      <c r="AC202" s="54">
        <v>0</v>
      </c>
      <c r="AD202" s="54">
        <v>0</v>
      </c>
      <c r="AE202" s="54">
        <v>0</v>
      </c>
      <c r="AF202" s="55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5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5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55">
        <v>0</v>
      </c>
      <c r="AY202" s="54">
        <v>0</v>
      </c>
      <c r="AZ202" s="54">
        <v>0</v>
      </c>
      <c r="BA202" s="54">
        <v>0</v>
      </c>
      <c r="BB202" s="54">
        <v>0</v>
      </c>
      <c r="BC202" s="58">
        <v>0</v>
      </c>
      <c r="BD202" s="55">
        <v>0</v>
      </c>
      <c r="BE202" s="54">
        <v>0</v>
      </c>
      <c r="BF202" s="54">
        <v>0</v>
      </c>
      <c r="BG202" s="54">
        <v>0</v>
      </c>
      <c r="BH202" s="54">
        <v>0</v>
      </c>
      <c r="BI202" s="54">
        <v>0</v>
      </c>
      <c r="BJ202" s="55">
        <v>0</v>
      </c>
      <c r="BK202" s="54">
        <v>0</v>
      </c>
      <c r="BL202" s="54">
        <v>0</v>
      </c>
      <c r="BM202" s="54">
        <v>0</v>
      </c>
      <c r="BN202" s="54">
        <v>0</v>
      </c>
      <c r="BO202" s="54">
        <v>0</v>
      </c>
      <c r="BP202" s="55">
        <v>0</v>
      </c>
      <c r="BQ202" s="54">
        <v>0</v>
      </c>
      <c r="BR202" s="54">
        <v>0</v>
      </c>
      <c r="BS202" s="54">
        <v>0</v>
      </c>
      <c r="BT202" s="54">
        <v>0</v>
      </c>
      <c r="BU202" s="54">
        <v>0</v>
      </c>
      <c r="BV202" s="55">
        <v>0</v>
      </c>
      <c r="BW202" s="54">
        <v>0</v>
      </c>
      <c r="BX202" s="54">
        <v>0</v>
      </c>
      <c r="BY202" s="54">
        <v>0</v>
      </c>
      <c r="BZ202" s="54">
        <v>0</v>
      </c>
      <c r="CA202" s="54">
        <v>0</v>
      </c>
      <c r="CB202" s="55">
        <v>0</v>
      </c>
      <c r="CC202" s="54">
        <v>0</v>
      </c>
      <c r="CD202" s="54">
        <v>0</v>
      </c>
      <c r="CE202" s="54">
        <v>0</v>
      </c>
      <c r="CF202" s="54">
        <v>0</v>
      </c>
      <c r="CG202" s="54">
        <v>0</v>
      </c>
      <c r="CH202" s="55">
        <v>0</v>
      </c>
      <c r="CI202" s="54">
        <v>0</v>
      </c>
      <c r="CJ202" s="54">
        <v>0</v>
      </c>
      <c r="CK202" s="54">
        <v>0</v>
      </c>
      <c r="CL202" s="54">
        <v>0</v>
      </c>
      <c r="CM202" s="54">
        <v>0</v>
      </c>
      <c r="CN202" s="55">
        <v>0</v>
      </c>
      <c r="CO202" s="54">
        <v>0</v>
      </c>
      <c r="CP202" s="54">
        <v>0</v>
      </c>
      <c r="CQ202" s="54">
        <v>0</v>
      </c>
      <c r="CR202" s="54">
        <v>0</v>
      </c>
      <c r="CS202" s="54">
        <v>0</v>
      </c>
      <c r="CT202" s="55">
        <v>0</v>
      </c>
      <c r="CU202" s="54">
        <v>0</v>
      </c>
      <c r="CV202" s="54">
        <v>0</v>
      </c>
      <c r="CW202" s="54">
        <v>0</v>
      </c>
      <c r="CX202" s="54">
        <v>0</v>
      </c>
      <c r="CY202" s="54">
        <v>0</v>
      </c>
      <c r="CZ202" s="55">
        <v>0</v>
      </c>
      <c r="DA202" s="54">
        <v>0</v>
      </c>
      <c r="DB202" s="54">
        <v>0</v>
      </c>
      <c r="DC202" s="54">
        <v>0</v>
      </c>
      <c r="DD202" s="54">
        <v>0</v>
      </c>
      <c r="DE202" s="54">
        <v>0</v>
      </c>
      <c r="DF202" s="55">
        <v>0</v>
      </c>
      <c r="DG202" s="54">
        <v>0</v>
      </c>
      <c r="DH202" s="54">
        <v>0</v>
      </c>
      <c r="DI202" s="54">
        <v>0</v>
      </c>
      <c r="DJ202" s="54">
        <v>0</v>
      </c>
      <c r="DK202" s="54">
        <v>0</v>
      </c>
      <c r="DL202" s="55">
        <v>0</v>
      </c>
      <c r="DM202" s="54">
        <v>0</v>
      </c>
      <c r="DN202" s="54">
        <v>0</v>
      </c>
      <c r="DO202" s="54">
        <v>0</v>
      </c>
      <c r="DP202" s="54">
        <v>0</v>
      </c>
      <c r="DQ202" s="54">
        <v>0</v>
      </c>
      <c r="DR202" s="55">
        <v>0</v>
      </c>
      <c r="DS202" s="54">
        <v>0</v>
      </c>
      <c r="DT202" s="54">
        <v>0</v>
      </c>
      <c r="DU202" s="54">
        <v>0</v>
      </c>
      <c r="DV202" s="54">
        <v>0</v>
      </c>
      <c r="DW202" s="54">
        <v>0</v>
      </c>
      <c r="DX202" s="55">
        <v>0</v>
      </c>
      <c r="DY202" s="54">
        <v>0</v>
      </c>
      <c r="DZ202" s="54">
        <v>0</v>
      </c>
      <c r="EA202" s="54">
        <v>0</v>
      </c>
      <c r="EB202" s="54">
        <v>0</v>
      </c>
      <c r="EC202" s="54">
        <v>0</v>
      </c>
      <c r="ED202" s="55">
        <v>0</v>
      </c>
      <c r="EE202" s="54">
        <v>0</v>
      </c>
      <c r="EF202" s="54">
        <v>0</v>
      </c>
      <c r="EG202" s="54">
        <v>0</v>
      </c>
      <c r="EH202" s="54">
        <v>0</v>
      </c>
      <c r="EI202" s="54">
        <v>0</v>
      </c>
      <c r="EJ202" s="55"/>
      <c r="EK202" s="54">
        <v>0</v>
      </c>
      <c r="EL202" s="54"/>
      <c r="EM202" s="54"/>
      <c r="EN202" s="54"/>
      <c r="EO202" s="59">
        <v>0</v>
      </c>
      <c r="EP202" s="55"/>
      <c r="EQ202" s="54">
        <v>0</v>
      </c>
      <c r="ER202" s="54"/>
      <c r="ES202" s="54"/>
      <c r="ET202" s="54"/>
      <c r="EU202" s="59">
        <v>0</v>
      </c>
      <c r="EV202" s="55"/>
      <c r="EW202" s="54">
        <v>0</v>
      </c>
      <c r="EX202" s="54"/>
      <c r="EY202" s="54"/>
      <c r="EZ202" s="54"/>
      <c r="FA202" s="59">
        <v>0</v>
      </c>
      <c r="FB202" s="43">
        <f t="shared" si="157"/>
        <v>0</v>
      </c>
      <c r="FC202" s="21">
        <f t="shared" si="158"/>
        <v>0</v>
      </c>
      <c r="FD202" s="43">
        <f t="shared" si="159"/>
        <v>0</v>
      </c>
      <c r="FE202" s="21">
        <f t="shared" si="160"/>
        <v>0</v>
      </c>
      <c r="FF202" s="43">
        <f t="shared" si="161"/>
        <v>0</v>
      </c>
      <c r="FG202" s="21">
        <f t="shared" si="162"/>
        <v>0</v>
      </c>
      <c r="FH202" s="43">
        <f t="shared" si="163"/>
        <v>0</v>
      </c>
      <c r="FI202" s="21">
        <f t="shared" si="164"/>
        <v>0</v>
      </c>
      <c r="FJ202" s="43">
        <f t="shared" si="165"/>
        <v>0</v>
      </c>
      <c r="FK202" s="21">
        <f t="shared" si="166"/>
        <v>0</v>
      </c>
      <c r="FL202" s="43">
        <f t="shared" si="167"/>
        <v>0</v>
      </c>
      <c r="FM202" s="21">
        <f t="shared" si="168"/>
        <v>0</v>
      </c>
      <c r="FN202" s="43">
        <f t="shared" si="169"/>
        <v>0</v>
      </c>
      <c r="FO202" s="21">
        <f t="shared" si="170"/>
        <v>0</v>
      </c>
      <c r="FP202" s="43">
        <f t="shared" si="171"/>
        <v>0</v>
      </c>
      <c r="FQ202" s="21">
        <f t="shared" si="172"/>
        <v>0</v>
      </c>
      <c r="FR202" s="43">
        <f t="shared" si="173"/>
        <v>0</v>
      </c>
      <c r="FS202" s="21">
        <f t="shared" si="174"/>
        <v>0</v>
      </c>
      <c r="FT202" s="43">
        <f t="shared" si="175"/>
        <v>0</v>
      </c>
      <c r="FU202" s="21">
        <f t="shared" si="176"/>
        <v>0</v>
      </c>
      <c r="FV202" s="43">
        <f t="shared" si="177"/>
        <v>0</v>
      </c>
      <c r="FW202" s="21">
        <f t="shared" si="178"/>
        <v>0</v>
      </c>
      <c r="FX202" s="43">
        <f t="shared" si="179"/>
        <v>0</v>
      </c>
      <c r="FY202" s="21">
        <f t="shared" si="180"/>
        <v>0</v>
      </c>
      <c r="FZ202" s="43">
        <f t="shared" si="181"/>
        <v>0</v>
      </c>
      <c r="GA202" s="21">
        <f t="shared" si="182"/>
        <v>0</v>
      </c>
      <c r="GB202" s="43">
        <f t="shared" si="183"/>
        <v>0</v>
      </c>
      <c r="GC202" s="21">
        <f t="shared" si="184"/>
        <v>0</v>
      </c>
      <c r="GD202" s="43">
        <f t="shared" si="185"/>
        <v>0</v>
      </c>
      <c r="GE202" s="21">
        <f t="shared" si="186"/>
        <v>0</v>
      </c>
      <c r="GF202" s="43">
        <f t="shared" si="187"/>
        <v>0</v>
      </c>
      <c r="GG202" s="21">
        <f t="shared" si="188"/>
        <v>0</v>
      </c>
      <c r="GH202" s="43">
        <f t="shared" si="189"/>
        <v>0</v>
      </c>
      <c r="GI202" s="21">
        <f t="shared" si="190"/>
        <v>0</v>
      </c>
      <c r="GJ202" s="43">
        <f t="shared" si="191"/>
        <v>0</v>
      </c>
      <c r="GK202" s="21">
        <f t="shared" si="192"/>
        <v>0</v>
      </c>
      <c r="GL202" s="43">
        <f t="shared" si="193"/>
        <v>0</v>
      </c>
      <c r="GM202" s="21">
        <f t="shared" si="194"/>
        <v>0</v>
      </c>
      <c r="GN202" s="43">
        <f t="shared" si="195"/>
        <v>0</v>
      </c>
      <c r="GO202" s="21">
        <f t="shared" si="196"/>
        <v>0</v>
      </c>
      <c r="GP202" s="43">
        <f t="shared" si="197"/>
        <v>0</v>
      </c>
      <c r="GQ202" s="21">
        <f t="shared" si="198"/>
        <v>0</v>
      </c>
      <c r="GR202" s="43">
        <f t="shared" si="199"/>
        <v>0</v>
      </c>
      <c r="GS202" s="21">
        <f t="shared" si="200"/>
        <v>0</v>
      </c>
      <c r="GT202" s="43">
        <f t="shared" si="201"/>
        <v>0</v>
      </c>
      <c r="GU202" s="21">
        <f t="shared" si="202"/>
        <v>0</v>
      </c>
      <c r="GV202" s="43">
        <f t="shared" si="203"/>
        <v>0</v>
      </c>
      <c r="GW202" s="43">
        <f t="shared" si="204"/>
        <v>0</v>
      </c>
      <c r="GY202" s="43">
        <f t="shared" si="206"/>
        <v>0</v>
      </c>
      <c r="HF202" s="89">
        <f t="shared" si="205"/>
        <v>0</v>
      </c>
      <c r="HG202" s="43">
        <f t="shared" si="205"/>
        <v>0</v>
      </c>
      <c r="HH202" s="89">
        <f t="shared" si="205"/>
        <v>0</v>
      </c>
      <c r="HI202" s="13">
        <f t="shared" si="207"/>
        <v>0</v>
      </c>
      <c r="HJ202" s="43">
        <f>IF($HJ$1=1,IF(haviszla4!$E$5="h",haviszla4!H202,IF(haviszla4!$E$5="k",haviszla4!I202,IF(haviszla4!$E$5="sz",haviszla4!J202,IF(haviszla4!$E$5="cs",haviszla4!K202,IF(haviszla4!$E$5="p",haviszla4!L202,IF(haviszla4!$E$5="szo",haviszla4!M202,0)))))),0)</f>
        <v>0</v>
      </c>
      <c r="HK202" s="43">
        <f>IF($HK$1=1,IF(haviszla4!$E$5="h",haviszla4!N202,IF(haviszla4!$E$5="k",haviszla4!O202,IF(haviszla4!$E$5="sz",haviszla4!P202,IF(haviszla4!$E$5="cs",haviszla4!Q202,IF(haviszla4!$E$5="p",haviszla4!R202,IF(haviszla4!$E$5="szo",haviszla4!S202,0)))))),0)</f>
        <v>0</v>
      </c>
      <c r="HL202" s="43">
        <f>IF($HL$1=1,IF(haviszla4!$E$5="h",haviszla4!T202,IF(haviszla4!$E$5="k",haviszla4!U202,IF(haviszla4!$E$5="sz",haviszla4!V202,IF(haviszla4!$E$5="cs",haviszla4!W202,IF(haviszla4!$E$5="p",haviszla4!X202,IF(haviszla4!$E$5="szo",haviszla4!Y202,0)))))),0)</f>
        <v>0</v>
      </c>
      <c r="HM202" s="43">
        <f>IF($HM$1=1,IF(haviszla4!$E$5="h",haviszla4!Z202,IF(haviszla4!$E$5="k",haviszla4!AA202,IF(haviszla4!$E$5="sz",haviszla4!AB202,IF(haviszla4!$E$5="cs",haviszla4!AC202,IF(haviszla4!$E$5="p",haviszla4!AD202,IF(haviszla4!$E$5="szo",haviszla4!AE202,0)))))),0)</f>
        <v>0</v>
      </c>
      <c r="HN202" s="43">
        <f>IF($HN$1=1,IF(haviszla4!$E$5="h",haviszla4!AF202,IF(haviszla4!$E$5="k",haviszla4!AG202,IF(haviszla4!$E$5="sz",haviszla4!AH202,IF(haviszla4!$E$5="cs",haviszla4!AI202,IF(haviszla4!$E$5="p",haviszla4!AJ202,IF(haviszla4!$E$5="szo",haviszla4!AK202,0)))))),0)</f>
        <v>0</v>
      </c>
      <c r="HO202" s="43">
        <f>IF($HO$1=1,IF(haviszla4!$E$5="h",haviszla4!AL202,IF(haviszla4!$E$5="k",haviszla4!AM202,IF(haviszla4!$E$5="sz",haviszla4!AN202,IF(haviszla4!$E$5="cs",haviszla4!AO202,IF(haviszla4!$E$5="p",haviszla4!AP202,IF(haviszla4!$E$5="szo",haviszla4!AQ202,0)))))),0)</f>
        <v>0</v>
      </c>
      <c r="HP202" s="43">
        <f>IF($HP$1=1,IF(haviszla4!$E$5="h",haviszla4!AR202,IF(haviszla4!$E$5="k",haviszla4!AS202,IF(haviszla4!$E$5="sz",haviszla4!AT202,IF(haviszla4!$E$5="cs",haviszla4!AU202,IF(haviszla4!$E$5="p",haviszla4!AV202,IF(haviszla4!$E$5="szo",haviszla4!AW202,0)))))),0)</f>
        <v>0</v>
      </c>
      <c r="HQ202" s="43">
        <f>IF($HQ$1=1,IF(haviszla4!$E$5="h",haviszla4!AX202,IF(haviszla4!$E$5="k",haviszla4!AY202,IF(haviszla4!$E$5="sz",haviszla4!AZ202,IF(haviszla4!$E$5="cs",haviszla4!BA202,IF(haviszla4!$E$5="p",haviszla4!BB202,IF(haviszla4!$E$5="szo",haviszla4!BC202,0)))))),0)</f>
        <v>0</v>
      </c>
      <c r="HR202" s="43">
        <f>IF($HR$1=1,IF(haviszla4!$E$5="h",haviszla4!BD202,IF(haviszla4!$E$5="k",haviszla4!BE202,IF(haviszla4!$E$5="sz",haviszla4!BF202,IF(haviszla4!$E$5="cs",haviszla4!BG202,IF(haviszla4!$E$5="p",haviszla4!BH202,IF(haviszla4!$E$5="szo",haviszla4!BI202,0)))))),0)</f>
        <v>0</v>
      </c>
      <c r="HS202" s="43">
        <f>IF($HS$1=1,IF(haviszla4!$E$5="h",haviszla4!BJ202,IF(haviszla4!$E$5="k",haviszla4!BK202,IF(haviszla4!$E$5="sz",haviszla4!BL202,IF(haviszla4!$E$5="cs",haviszla4!BM202,IF(haviszla4!$E$5="p",haviszla4!BN202,IF(haviszla4!$E$5="szo",haviszla4!BO202,0)))))),0)</f>
        <v>0</v>
      </c>
      <c r="HT202" s="43">
        <f>IF($HT$1=1,IF(haviszla4!$E$5="h",haviszla4!BP202,IF(haviszla4!$E$5="k",haviszla4!BQ202,IF(haviszla4!$E$5="sz",haviszla4!BR202,IF(haviszla4!$E$5="cs",haviszla4!BS202,IF(haviszla4!$E$5="p",haviszla4!BT202,IF(haviszla4!$E$5="szo",haviszla4!BU202,0)))))),0)</f>
        <v>0</v>
      </c>
      <c r="HU202" s="43">
        <f>IF($HU$1=1,IF(haviszla4!$E$5="h",haviszla4!BV202,IF(haviszla4!$E$5="k",haviszla4!BW202,IF(haviszla4!$E$5="sz",haviszla4!BX202,IF(haviszla4!$E$5="cs",haviszla4!BY202,IF(haviszla4!$E$5="p",haviszla4!BZ202,IF(haviszla4!$E$5="szo",haviszla4!CA202,0)))))),0)</f>
        <v>0</v>
      </c>
      <c r="HV202" s="43">
        <f>IF($HV$1=1,IF(haviszla4!$E$5="h",haviszla4!CB202,IF(haviszla4!$E$5="k",haviszla4!CC202,IF(haviszla4!$E$5="sz",haviszla4!CD202,IF(haviszla4!$E$5="cs",haviszla4!CE202,IF(haviszla4!$E$5="p",haviszla4!CF202,IF(haviszla4!$E$5="szo",haviszla4!CG202,0)))))),0)</f>
        <v>0</v>
      </c>
      <c r="HW202" s="43">
        <f>IF($HW$1=1,IF(haviszla4!$E$5="h",haviszla4!CH202,IF(haviszla4!$E$5="k",haviszla4!CI202,IF(haviszla4!$E$5="sz",haviszla4!CJ202,IF(haviszla4!$E$5="cs",haviszla4!CK202,IF(haviszla4!$E$5="p",haviszla4!CL202,IF(haviszla4!$E$5="szo",haviszla4!CM202,0)))))),0)</f>
        <v>0</v>
      </c>
      <c r="HX202" s="43">
        <f>IF($HX$1=1,IF(haviszla4!$E$5="h",haviszla4!CN202,IF(haviszla4!$E$5="k",haviszla4!CO202,IF(haviszla4!$E$5="sz",haviszla4!CP202,IF(haviszla4!$E$5="cs",haviszla4!CQ202,IF(haviszla4!$E$5="p",haviszla4!CR202,IF(haviszla4!$E$5="szo",haviszla4!CS202,0)))))),0)</f>
        <v>0</v>
      </c>
      <c r="HY202" s="43">
        <f>IF($HY$1=1,IF(haviszla4!$E$5="h",haviszla4!CT202,IF(haviszla4!$E$5="k",haviszla4!CU202,IF(haviszla4!$E$5="sz",haviszla4!CV202,IF(haviszla4!$E$5="cs",haviszla4!CW202,IF(haviszla4!$E$5="p",haviszla4!CX202,IF(haviszla4!$E$5="szo",haviszla4!CY202,0)))))),0)</f>
        <v>0</v>
      </c>
      <c r="HZ202" s="43">
        <f>IF($HZ$1=1,IF(haviszla4!$E$5="h",haviszla4!CZ202,IF(haviszla4!$E$5="k",haviszla4!DA202,IF(haviszla4!$E$5="sz",haviszla4!DB202,IF(haviszla4!$E$5="cs",haviszla4!DC202,IF(haviszla4!$E$5="p",haviszla4!DD202,IF(haviszla4!$E$5="szo",haviszla4!DE202,0)))))),0)</f>
        <v>0</v>
      </c>
      <c r="IA202" s="43">
        <f>IF($IA$1=1,IF(haviszla4!$E$5="h",haviszla4!DF202,IF(haviszla4!$E$5="k",haviszla4!DG202,IF(haviszla4!$E$5="sz",haviszla4!DH202,IF(haviszla4!$E$5="cs",haviszla4!DI202,IF(haviszla4!$E$5="p",haviszla4!DJ202,IF(haviszla4!$E$5="szo",haviszla4!DK202,0)))))),0)</f>
        <v>0</v>
      </c>
      <c r="IB202" s="43">
        <f>IF($IB$1=1,IF(haviszla4!$E$5="h",haviszla4!DL202,IF(haviszla4!$E$5="k",haviszla4!DM202,IF(haviszla4!$E$5="sz",haviszla4!DN202,IF(haviszla4!$E$5="cs",haviszla4!DO202,IF(haviszla4!$E$5="p",haviszla4!DP202,IF(haviszla4!$E$5="szo",haviszla4!DQ202,0)))))),0)</f>
        <v>0</v>
      </c>
      <c r="IC202" s="43">
        <f>IF($IC$1=1,IF(haviszla4!$E$5="h",haviszla4!DR202,IF(haviszla4!$E$5="k",haviszla4!DS202,IF(haviszla4!$E$5="sz",haviszla4!DT202,IF(haviszla4!$E$5="cs",haviszla4!DU202,IF(haviszla4!$E$5="p",haviszla4!DV202,IF(haviszla4!$E$5="szo",haviszla4!DW202,0)))))),0)</f>
        <v>0</v>
      </c>
      <c r="ID202" s="43">
        <f>IF($ID$1=1,IF(haviszla4!$E$5="h",haviszla4!DX202,IF(haviszla4!$E$5="k",haviszla4!DY202,IF(haviszla4!$E$5="sz",haviszla4!DZ202,IF(haviszla4!$E$5="cs",haviszla4!EA202,IF(haviszla4!$E$5="p",haviszla4!EB202,IF(haviszla4!$E$5="szo",haviszla4!EC202,0)))))),0)</f>
        <v>0</v>
      </c>
      <c r="IE202" s="43">
        <f>IF($IE$1=1,IF(haviszla4!$E$5="h",haviszla4!ED202,IF(haviszla4!$E$5="k",haviszla4!EE202,IF(haviszla4!$E$5="sz",haviszla4!EF202,IF(haviszla4!$E$5="cs",haviszla4!EG202,IF(haviszla4!$E$5="p",haviszla4!EH202,IF(haviszla4!$E$5="szo",haviszla4!EI202,0)))))),0)</f>
        <v>0</v>
      </c>
    </row>
    <row r="203" spans="1:239" ht="15" customHeight="1">
      <c r="A203" s="18" t="s">
        <v>273</v>
      </c>
      <c r="B203" s="89"/>
      <c r="D203" s="89"/>
      <c r="E203" s="13">
        <f t="shared" si="156"/>
        <v>0</v>
      </c>
      <c r="F203" s="67"/>
      <c r="G203" s="69"/>
      <c r="H203" s="52">
        <v>0</v>
      </c>
      <c r="I203" s="51">
        <v>0</v>
      </c>
      <c r="J203" s="52">
        <v>0</v>
      </c>
      <c r="K203" s="52">
        <v>0</v>
      </c>
      <c r="L203" s="52">
        <v>0</v>
      </c>
      <c r="M203" s="52">
        <v>0</v>
      </c>
      <c r="N203" s="55">
        <v>0</v>
      </c>
      <c r="O203" s="54">
        <v>0</v>
      </c>
      <c r="P203" s="54">
        <v>0</v>
      </c>
      <c r="Q203" s="54">
        <v>0</v>
      </c>
      <c r="R203" s="54">
        <v>0</v>
      </c>
      <c r="S203" s="54">
        <v>0</v>
      </c>
      <c r="T203" s="55">
        <v>0</v>
      </c>
      <c r="U203" s="54">
        <v>0</v>
      </c>
      <c r="V203" s="54">
        <v>0</v>
      </c>
      <c r="W203" s="54">
        <v>0</v>
      </c>
      <c r="X203" s="54">
        <v>0</v>
      </c>
      <c r="Y203" s="54">
        <v>0</v>
      </c>
      <c r="Z203" s="55">
        <v>0</v>
      </c>
      <c r="AA203" s="54">
        <v>0</v>
      </c>
      <c r="AB203" s="54">
        <v>0</v>
      </c>
      <c r="AC203" s="54">
        <v>0</v>
      </c>
      <c r="AD203" s="54">
        <v>0</v>
      </c>
      <c r="AE203" s="54">
        <v>0</v>
      </c>
      <c r="AF203" s="55">
        <v>0</v>
      </c>
      <c r="AG203" s="54">
        <v>0</v>
      </c>
      <c r="AH203" s="54">
        <v>0</v>
      </c>
      <c r="AI203" s="54">
        <v>0</v>
      </c>
      <c r="AJ203" s="54">
        <v>0</v>
      </c>
      <c r="AK203" s="54">
        <v>0</v>
      </c>
      <c r="AL203" s="55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5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55">
        <v>0</v>
      </c>
      <c r="AY203" s="54">
        <v>0</v>
      </c>
      <c r="AZ203" s="54">
        <v>0</v>
      </c>
      <c r="BA203" s="54">
        <v>0</v>
      </c>
      <c r="BB203" s="54">
        <v>0</v>
      </c>
      <c r="BC203" s="58">
        <v>0</v>
      </c>
      <c r="BD203" s="55">
        <v>0</v>
      </c>
      <c r="BE203" s="54">
        <v>0</v>
      </c>
      <c r="BF203" s="54">
        <v>0</v>
      </c>
      <c r="BG203" s="54">
        <v>0</v>
      </c>
      <c r="BH203" s="54">
        <v>0</v>
      </c>
      <c r="BI203" s="54">
        <v>0</v>
      </c>
      <c r="BJ203" s="55">
        <v>0</v>
      </c>
      <c r="BK203" s="54">
        <v>0</v>
      </c>
      <c r="BL203" s="54">
        <v>0</v>
      </c>
      <c r="BM203" s="54">
        <v>0</v>
      </c>
      <c r="BN203" s="54">
        <v>0</v>
      </c>
      <c r="BO203" s="54">
        <v>0</v>
      </c>
      <c r="BP203" s="55">
        <v>0</v>
      </c>
      <c r="BQ203" s="54">
        <v>0</v>
      </c>
      <c r="BR203" s="54">
        <v>0</v>
      </c>
      <c r="BS203" s="54">
        <v>0</v>
      </c>
      <c r="BT203" s="54">
        <v>0</v>
      </c>
      <c r="BU203" s="54">
        <v>0</v>
      </c>
      <c r="BV203" s="55">
        <v>0</v>
      </c>
      <c r="BW203" s="54">
        <v>0</v>
      </c>
      <c r="BX203" s="54">
        <v>0</v>
      </c>
      <c r="BY203" s="54">
        <v>0</v>
      </c>
      <c r="BZ203" s="54">
        <v>0</v>
      </c>
      <c r="CA203" s="54">
        <v>0</v>
      </c>
      <c r="CB203" s="55">
        <v>0</v>
      </c>
      <c r="CC203" s="54">
        <v>0</v>
      </c>
      <c r="CD203" s="54">
        <v>0</v>
      </c>
      <c r="CE203" s="54">
        <v>0</v>
      </c>
      <c r="CF203" s="54">
        <v>0</v>
      </c>
      <c r="CG203" s="54">
        <v>0</v>
      </c>
      <c r="CH203" s="55">
        <v>0</v>
      </c>
      <c r="CI203" s="54">
        <v>0</v>
      </c>
      <c r="CJ203" s="54">
        <v>0</v>
      </c>
      <c r="CK203" s="54">
        <v>0</v>
      </c>
      <c r="CL203" s="54">
        <v>0</v>
      </c>
      <c r="CM203" s="54">
        <v>0</v>
      </c>
      <c r="CN203" s="55">
        <v>0</v>
      </c>
      <c r="CO203" s="54">
        <v>0</v>
      </c>
      <c r="CP203" s="54">
        <v>0</v>
      </c>
      <c r="CQ203" s="54">
        <v>0</v>
      </c>
      <c r="CR203" s="54">
        <v>0</v>
      </c>
      <c r="CS203" s="54">
        <v>0</v>
      </c>
      <c r="CT203" s="55">
        <v>0</v>
      </c>
      <c r="CU203" s="54">
        <v>0</v>
      </c>
      <c r="CV203" s="54">
        <v>0</v>
      </c>
      <c r="CW203" s="54">
        <v>0</v>
      </c>
      <c r="CX203" s="54">
        <v>0</v>
      </c>
      <c r="CY203" s="54">
        <v>0</v>
      </c>
      <c r="CZ203" s="55">
        <v>0</v>
      </c>
      <c r="DA203" s="54">
        <v>0</v>
      </c>
      <c r="DB203" s="54">
        <v>0</v>
      </c>
      <c r="DC203" s="54">
        <v>0</v>
      </c>
      <c r="DD203" s="54">
        <v>0</v>
      </c>
      <c r="DE203" s="54">
        <v>0</v>
      </c>
      <c r="DF203" s="55">
        <v>0</v>
      </c>
      <c r="DG203" s="54">
        <v>0</v>
      </c>
      <c r="DH203" s="54">
        <v>0</v>
      </c>
      <c r="DI203" s="54">
        <v>0</v>
      </c>
      <c r="DJ203" s="54">
        <v>0</v>
      </c>
      <c r="DK203" s="54">
        <v>0</v>
      </c>
      <c r="DL203" s="55">
        <v>0</v>
      </c>
      <c r="DM203" s="54">
        <v>0</v>
      </c>
      <c r="DN203" s="54">
        <v>0</v>
      </c>
      <c r="DO203" s="54">
        <v>0</v>
      </c>
      <c r="DP203" s="54">
        <v>0</v>
      </c>
      <c r="DQ203" s="54">
        <v>0</v>
      </c>
      <c r="DR203" s="55">
        <v>0</v>
      </c>
      <c r="DS203" s="54">
        <v>0</v>
      </c>
      <c r="DT203" s="54">
        <v>0</v>
      </c>
      <c r="DU203" s="54">
        <v>0</v>
      </c>
      <c r="DV203" s="54">
        <v>0</v>
      </c>
      <c r="DW203" s="54">
        <v>0</v>
      </c>
      <c r="DX203" s="55">
        <v>0</v>
      </c>
      <c r="DY203" s="54">
        <v>0</v>
      </c>
      <c r="DZ203" s="54">
        <v>0</v>
      </c>
      <c r="EA203" s="54">
        <v>0</v>
      </c>
      <c r="EB203" s="54">
        <v>0</v>
      </c>
      <c r="EC203" s="54">
        <v>0</v>
      </c>
      <c r="ED203" s="55">
        <v>0</v>
      </c>
      <c r="EE203" s="54">
        <v>0</v>
      </c>
      <c r="EF203" s="54">
        <v>0</v>
      </c>
      <c r="EG203" s="54">
        <v>0</v>
      </c>
      <c r="EH203" s="54">
        <v>0</v>
      </c>
      <c r="EI203" s="54">
        <v>0</v>
      </c>
      <c r="EJ203" s="55"/>
      <c r="EK203" s="54">
        <v>0</v>
      </c>
      <c r="EL203" s="54"/>
      <c r="EM203" s="54"/>
      <c r="EN203" s="54"/>
      <c r="EO203" s="59">
        <v>0</v>
      </c>
      <c r="EP203" s="55"/>
      <c r="EQ203" s="54">
        <v>0</v>
      </c>
      <c r="ER203" s="54"/>
      <c r="ES203" s="54"/>
      <c r="ET203" s="54"/>
      <c r="EU203" s="59">
        <v>0</v>
      </c>
      <c r="EV203" s="55"/>
      <c r="EW203" s="54">
        <v>0</v>
      </c>
      <c r="EX203" s="54"/>
      <c r="EY203" s="54"/>
      <c r="EZ203" s="54"/>
      <c r="FA203" s="59">
        <v>0</v>
      </c>
      <c r="FB203" s="43">
        <f t="shared" si="157"/>
        <v>0</v>
      </c>
      <c r="FC203" s="21">
        <f t="shared" si="158"/>
        <v>0</v>
      </c>
      <c r="FD203" s="43">
        <f t="shared" si="159"/>
        <v>0</v>
      </c>
      <c r="FE203" s="21">
        <f t="shared" si="160"/>
        <v>0</v>
      </c>
      <c r="FF203" s="43">
        <f t="shared" si="161"/>
        <v>0</v>
      </c>
      <c r="FG203" s="21">
        <f t="shared" si="162"/>
        <v>0</v>
      </c>
      <c r="FH203" s="43">
        <f t="shared" si="163"/>
        <v>0</v>
      </c>
      <c r="FI203" s="21">
        <f t="shared" si="164"/>
        <v>0</v>
      </c>
      <c r="FJ203" s="43">
        <f t="shared" si="165"/>
        <v>0</v>
      </c>
      <c r="FK203" s="21">
        <f t="shared" si="166"/>
        <v>0</v>
      </c>
      <c r="FL203" s="43">
        <f t="shared" si="167"/>
        <v>0</v>
      </c>
      <c r="FM203" s="21">
        <f t="shared" si="168"/>
        <v>0</v>
      </c>
      <c r="FN203" s="43">
        <f t="shared" si="169"/>
        <v>0</v>
      </c>
      <c r="FO203" s="21">
        <f t="shared" si="170"/>
        <v>0</v>
      </c>
      <c r="FP203" s="43">
        <f t="shared" si="171"/>
        <v>0</v>
      </c>
      <c r="FQ203" s="21">
        <f t="shared" si="172"/>
        <v>0</v>
      </c>
      <c r="FR203" s="43">
        <f t="shared" si="173"/>
        <v>0</v>
      </c>
      <c r="FS203" s="21">
        <f t="shared" si="174"/>
        <v>0</v>
      </c>
      <c r="FT203" s="43">
        <f t="shared" si="175"/>
        <v>0</v>
      </c>
      <c r="FU203" s="21">
        <f t="shared" si="176"/>
        <v>0</v>
      </c>
      <c r="FV203" s="43">
        <f t="shared" si="177"/>
        <v>0</v>
      </c>
      <c r="FW203" s="21">
        <f t="shared" si="178"/>
        <v>0</v>
      </c>
      <c r="FX203" s="43">
        <f t="shared" si="179"/>
        <v>0</v>
      </c>
      <c r="FY203" s="21">
        <f t="shared" si="180"/>
        <v>0</v>
      </c>
      <c r="FZ203" s="43">
        <f t="shared" si="181"/>
        <v>0</v>
      </c>
      <c r="GA203" s="21">
        <f t="shared" si="182"/>
        <v>0</v>
      </c>
      <c r="GB203" s="43">
        <f t="shared" si="183"/>
        <v>0</v>
      </c>
      <c r="GC203" s="21">
        <f t="shared" si="184"/>
        <v>0</v>
      </c>
      <c r="GD203" s="43">
        <f t="shared" si="185"/>
        <v>0</v>
      </c>
      <c r="GE203" s="21">
        <f t="shared" si="186"/>
        <v>0</v>
      </c>
      <c r="GF203" s="43">
        <f t="shared" si="187"/>
        <v>0</v>
      </c>
      <c r="GG203" s="21">
        <f t="shared" si="188"/>
        <v>0</v>
      </c>
      <c r="GH203" s="43">
        <f t="shared" si="189"/>
        <v>0</v>
      </c>
      <c r="GI203" s="21">
        <f t="shared" si="190"/>
        <v>0</v>
      </c>
      <c r="GJ203" s="43">
        <f t="shared" si="191"/>
        <v>0</v>
      </c>
      <c r="GK203" s="21">
        <f t="shared" si="192"/>
        <v>0</v>
      </c>
      <c r="GL203" s="43">
        <f t="shared" si="193"/>
        <v>0</v>
      </c>
      <c r="GM203" s="21">
        <f t="shared" si="194"/>
        <v>0</v>
      </c>
      <c r="GN203" s="43">
        <f t="shared" si="195"/>
        <v>0</v>
      </c>
      <c r="GO203" s="21">
        <f t="shared" si="196"/>
        <v>0</v>
      </c>
      <c r="GP203" s="43">
        <f t="shared" si="197"/>
        <v>0</v>
      </c>
      <c r="GQ203" s="21">
        <f t="shared" si="198"/>
        <v>0</v>
      </c>
      <c r="GR203" s="43">
        <f t="shared" si="199"/>
        <v>0</v>
      </c>
      <c r="GS203" s="21">
        <f t="shared" si="200"/>
        <v>0</v>
      </c>
      <c r="GT203" s="43">
        <f t="shared" si="201"/>
        <v>0</v>
      </c>
      <c r="GU203" s="21">
        <f t="shared" si="202"/>
        <v>0</v>
      </c>
      <c r="GV203" s="43">
        <f t="shared" si="203"/>
        <v>0</v>
      </c>
      <c r="GW203" s="43">
        <f t="shared" si="204"/>
        <v>0</v>
      </c>
      <c r="GY203" s="43">
        <f t="shared" si="206"/>
        <v>0</v>
      </c>
      <c r="HF203" s="89">
        <f t="shared" si="205"/>
        <v>0</v>
      </c>
      <c r="HG203" s="43">
        <f t="shared" si="205"/>
        <v>0</v>
      </c>
      <c r="HH203" s="89">
        <f t="shared" si="205"/>
        <v>0</v>
      </c>
      <c r="HI203" s="13">
        <f t="shared" si="207"/>
        <v>0</v>
      </c>
      <c r="HJ203" s="43">
        <f>IF($HJ$1=1,IF(haviszla4!$E$5="h",haviszla4!H203,IF(haviszla4!$E$5="k",haviszla4!I203,IF(haviszla4!$E$5="sz",haviszla4!J203,IF(haviszla4!$E$5="cs",haviszla4!K203,IF(haviszla4!$E$5="p",haviszla4!L203,IF(haviszla4!$E$5="szo",haviszla4!M203,0)))))),0)</f>
        <v>0</v>
      </c>
      <c r="HK203" s="43">
        <f>IF($HK$1=1,IF(haviszla4!$E$5="h",haviszla4!N203,IF(haviszla4!$E$5="k",haviszla4!O203,IF(haviszla4!$E$5="sz",haviszla4!P203,IF(haviszla4!$E$5="cs",haviszla4!Q203,IF(haviszla4!$E$5="p",haviszla4!R203,IF(haviszla4!$E$5="szo",haviszla4!S203,0)))))),0)</f>
        <v>0</v>
      </c>
      <c r="HL203" s="43">
        <f>IF($HL$1=1,IF(haviszla4!$E$5="h",haviszla4!T203,IF(haviszla4!$E$5="k",haviszla4!U203,IF(haviszla4!$E$5="sz",haviszla4!V203,IF(haviszla4!$E$5="cs",haviszla4!W203,IF(haviszla4!$E$5="p",haviszla4!X203,IF(haviszla4!$E$5="szo",haviszla4!Y203,0)))))),0)</f>
        <v>0</v>
      </c>
      <c r="HM203" s="43">
        <f>IF($HM$1=1,IF(haviszla4!$E$5="h",haviszla4!Z203,IF(haviszla4!$E$5="k",haviszla4!AA203,IF(haviszla4!$E$5="sz",haviszla4!AB203,IF(haviszla4!$E$5="cs",haviszla4!AC203,IF(haviszla4!$E$5="p",haviszla4!AD203,IF(haviszla4!$E$5="szo",haviszla4!AE203,0)))))),0)</f>
        <v>0</v>
      </c>
      <c r="HN203" s="43">
        <f>IF($HN$1=1,IF(haviszla4!$E$5="h",haviszla4!AF203,IF(haviszla4!$E$5="k",haviszla4!AG203,IF(haviszla4!$E$5="sz",haviszla4!AH203,IF(haviszla4!$E$5="cs",haviszla4!AI203,IF(haviszla4!$E$5="p",haviszla4!AJ203,IF(haviszla4!$E$5="szo",haviszla4!AK203,0)))))),0)</f>
        <v>0</v>
      </c>
      <c r="HO203" s="43">
        <f>IF($HO$1=1,IF(haviszla4!$E$5="h",haviszla4!AL203,IF(haviszla4!$E$5="k",haviszla4!AM203,IF(haviszla4!$E$5="sz",haviszla4!AN203,IF(haviszla4!$E$5="cs",haviszla4!AO203,IF(haviszla4!$E$5="p",haviszla4!AP203,IF(haviszla4!$E$5="szo",haviszla4!AQ203,0)))))),0)</f>
        <v>0</v>
      </c>
      <c r="HP203" s="43">
        <f>IF($HP$1=1,IF(haviszla4!$E$5="h",haviszla4!AR203,IF(haviszla4!$E$5="k",haviszla4!AS203,IF(haviszla4!$E$5="sz",haviszla4!AT203,IF(haviszla4!$E$5="cs",haviszla4!AU203,IF(haviszla4!$E$5="p",haviszla4!AV203,IF(haviszla4!$E$5="szo",haviszla4!AW203,0)))))),0)</f>
        <v>0</v>
      </c>
      <c r="HQ203" s="43">
        <f>IF($HQ$1=1,IF(haviszla4!$E$5="h",haviszla4!AX203,IF(haviszla4!$E$5="k",haviszla4!AY203,IF(haviszla4!$E$5="sz",haviszla4!AZ203,IF(haviszla4!$E$5="cs",haviszla4!BA203,IF(haviszla4!$E$5="p",haviszla4!BB203,IF(haviszla4!$E$5="szo",haviszla4!BC203,0)))))),0)</f>
        <v>0</v>
      </c>
      <c r="HR203" s="43">
        <f>IF($HR$1=1,IF(haviszla4!$E$5="h",haviszla4!BD203,IF(haviszla4!$E$5="k",haviszla4!BE203,IF(haviszla4!$E$5="sz",haviszla4!BF203,IF(haviszla4!$E$5="cs",haviszla4!BG203,IF(haviszla4!$E$5="p",haviszla4!BH203,IF(haviszla4!$E$5="szo",haviszla4!BI203,0)))))),0)</f>
        <v>0</v>
      </c>
      <c r="HS203" s="43">
        <f>IF($HS$1=1,IF(haviszla4!$E$5="h",haviszla4!BJ203,IF(haviszla4!$E$5="k",haviszla4!BK203,IF(haviszla4!$E$5="sz",haviszla4!BL203,IF(haviszla4!$E$5="cs",haviszla4!BM203,IF(haviszla4!$E$5="p",haviszla4!BN203,IF(haviszla4!$E$5="szo",haviszla4!BO203,0)))))),0)</f>
        <v>0</v>
      </c>
      <c r="HT203" s="43">
        <f>IF($HT$1=1,IF(haviszla4!$E$5="h",haviszla4!BP203,IF(haviszla4!$E$5="k",haviszla4!BQ203,IF(haviszla4!$E$5="sz",haviszla4!BR203,IF(haviszla4!$E$5="cs",haviszla4!BS203,IF(haviszla4!$E$5="p",haviszla4!BT203,IF(haviszla4!$E$5="szo",haviszla4!BU203,0)))))),0)</f>
        <v>0</v>
      </c>
      <c r="HU203" s="43">
        <f>IF($HU$1=1,IF(haviszla4!$E$5="h",haviszla4!BV203,IF(haviszla4!$E$5="k",haviszla4!BW203,IF(haviszla4!$E$5="sz",haviszla4!BX203,IF(haviszla4!$E$5="cs",haviszla4!BY203,IF(haviszla4!$E$5="p",haviszla4!BZ203,IF(haviszla4!$E$5="szo",haviszla4!CA203,0)))))),0)</f>
        <v>0</v>
      </c>
      <c r="HV203" s="43">
        <f>IF($HV$1=1,IF(haviszla4!$E$5="h",haviszla4!CB203,IF(haviszla4!$E$5="k",haviszla4!CC203,IF(haviszla4!$E$5="sz",haviszla4!CD203,IF(haviszla4!$E$5="cs",haviszla4!CE203,IF(haviszla4!$E$5="p",haviszla4!CF203,IF(haviszla4!$E$5="szo",haviszla4!CG203,0)))))),0)</f>
        <v>0</v>
      </c>
      <c r="HW203" s="43">
        <f>IF($HW$1=1,IF(haviszla4!$E$5="h",haviszla4!CH203,IF(haviszla4!$E$5="k",haviszla4!CI203,IF(haviszla4!$E$5="sz",haviszla4!CJ203,IF(haviszla4!$E$5="cs",haviszla4!CK203,IF(haviszla4!$E$5="p",haviszla4!CL203,IF(haviszla4!$E$5="szo",haviszla4!CM203,0)))))),0)</f>
        <v>0</v>
      </c>
      <c r="HX203" s="43">
        <f>IF($HX$1=1,IF(haviszla4!$E$5="h",haviszla4!CN203,IF(haviszla4!$E$5="k",haviszla4!CO203,IF(haviszla4!$E$5="sz",haviszla4!CP203,IF(haviszla4!$E$5="cs",haviszla4!CQ203,IF(haviszla4!$E$5="p",haviszla4!CR203,IF(haviszla4!$E$5="szo",haviszla4!CS203,0)))))),0)</f>
        <v>0</v>
      </c>
      <c r="HY203" s="43">
        <f>IF($HY$1=1,IF(haviszla4!$E$5="h",haviszla4!CT203,IF(haviszla4!$E$5="k",haviszla4!CU203,IF(haviszla4!$E$5="sz",haviszla4!CV203,IF(haviszla4!$E$5="cs",haviszla4!CW203,IF(haviszla4!$E$5="p",haviszla4!CX203,IF(haviszla4!$E$5="szo",haviszla4!CY203,0)))))),0)</f>
        <v>0</v>
      </c>
      <c r="HZ203" s="43">
        <f>IF($HZ$1=1,IF(haviszla4!$E$5="h",haviszla4!CZ203,IF(haviszla4!$E$5="k",haviszla4!DA203,IF(haviszla4!$E$5="sz",haviszla4!DB203,IF(haviszla4!$E$5="cs",haviszla4!DC203,IF(haviszla4!$E$5="p",haviszla4!DD203,IF(haviszla4!$E$5="szo",haviszla4!DE203,0)))))),0)</f>
        <v>0</v>
      </c>
      <c r="IA203" s="43">
        <f>IF($IA$1=1,IF(haviszla4!$E$5="h",haviszla4!DF203,IF(haviszla4!$E$5="k",haviszla4!DG203,IF(haviszla4!$E$5="sz",haviszla4!DH203,IF(haviszla4!$E$5="cs",haviszla4!DI203,IF(haviszla4!$E$5="p",haviszla4!DJ203,IF(haviszla4!$E$5="szo",haviszla4!DK203,0)))))),0)</f>
        <v>0</v>
      </c>
      <c r="IB203" s="43">
        <f>IF($IB$1=1,IF(haviszla4!$E$5="h",haviszla4!DL203,IF(haviszla4!$E$5="k",haviszla4!DM203,IF(haviszla4!$E$5="sz",haviszla4!DN203,IF(haviszla4!$E$5="cs",haviszla4!DO203,IF(haviszla4!$E$5="p",haviszla4!DP203,IF(haviszla4!$E$5="szo",haviszla4!DQ203,0)))))),0)</f>
        <v>0</v>
      </c>
      <c r="IC203" s="43">
        <f>IF($IC$1=1,IF(haviszla4!$E$5="h",haviszla4!DR203,IF(haviszla4!$E$5="k",haviszla4!DS203,IF(haviszla4!$E$5="sz",haviszla4!DT203,IF(haviszla4!$E$5="cs",haviszla4!DU203,IF(haviszla4!$E$5="p",haviszla4!DV203,IF(haviszla4!$E$5="szo",haviszla4!DW203,0)))))),0)</f>
        <v>0</v>
      </c>
      <c r="ID203" s="43">
        <f>IF($ID$1=1,IF(haviszla4!$E$5="h",haviszla4!DX203,IF(haviszla4!$E$5="k",haviszla4!DY203,IF(haviszla4!$E$5="sz",haviszla4!DZ203,IF(haviszla4!$E$5="cs",haviszla4!EA203,IF(haviszla4!$E$5="p",haviszla4!EB203,IF(haviszla4!$E$5="szo",haviszla4!EC203,0)))))),0)</f>
        <v>0</v>
      </c>
      <c r="IE203" s="43">
        <f>IF($IE$1=1,IF(haviszla4!$E$5="h",haviszla4!ED203,IF(haviszla4!$E$5="k",haviszla4!EE203,IF(haviszla4!$E$5="sz",haviszla4!EF203,IF(haviszla4!$E$5="cs",haviszla4!EG203,IF(haviszla4!$E$5="p",haviszla4!EH203,IF(haviszla4!$E$5="szo",haviszla4!EI203,0)))))),0)</f>
        <v>0</v>
      </c>
    </row>
    <row r="204" spans="1:239" ht="15" customHeight="1">
      <c r="A204" s="18" t="s">
        <v>274</v>
      </c>
      <c r="B204" s="89"/>
      <c r="D204" s="89"/>
      <c r="E204" s="13">
        <f t="shared" si="156"/>
        <v>0</v>
      </c>
      <c r="F204" s="67"/>
      <c r="G204" s="69"/>
      <c r="H204" s="52">
        <v>0</v>
      </c>
      <c r="I204" s="51">
        <v>0</v>
      </c>
      <c r="J204" s="52">
        <v>0</v>
      </c>
      <c r="K204" s="52">
        <v>0</v>
      </c>
      <c r="L204" s="52">
        <v>0</v>
      </c>
      <c r="M204" s="52">
        <v>0</v>
      </c>
      <c r="N204" s="55">
        <v>0</v>
      </c>
      <c r="O204" s="54">
        <v>0</v>
      </c>
      <c r="P204" s="54">
        <v>0</v>
      </c>
      <c r="Q204" s="54">
        <v>0</v>
      </c>
      <c r="R204" s="54">
        <v>0</v>
      </c>
      <c r="S204" s="54">
        <v>0</v>
      </c>
      <c r="T204" s="55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0</v>
      </c>
      <c r="Z204" s="55">
        <v>0</v>
      </c>
      <c r="AA204" s="54">
        <v>0</v>
      </c>
      <c r="AB204" s="54">
        <v>0</v>
      </c>
      <c r="AC204" s="54">
        <v>0</v>
      </c>
      <c r="AD204" s="54">
        <v>0</v>
      </c>
      <c r="AE204" s="54">
        <v>0</v>
      </c>
      <c r="AF204" s="55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5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5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55">
        <v>0</v>
      </c>
      <c r="AY204" s="54">
        <v>0</v>
      </c>
      <c r="AZ204" s="54">
        <v>0</v>
      </c>
      <c r="BA204" s="54">
        <v>0</v>
      </c>
      <c r="BB204" s="54">
        <v>0</v>
      </c>
      <c r="BC204" s="58">
        <v>0</v>
      </c>
      <c r="BD204" s="55">
        <v>0</v>
      </c>
      <c r="BE204" s="54">
        <v>0</v>
      </c>
      <c r="BF204" s="54">
        <v>0</v>
      </c>
      <c r="BG204" s="54">
        <v>0</v>
      </c>
      <c r="BH204" s="54">
        <v>0</v>
      </c>
      <c r="BI204" s="54">
        <v>0</v>
      </c>
      <c r="BJ204" s="55">
        <v>0</v>
      </c>
      <c r="BK204" s="54">
        <v>0</v>
      </c>
      <c r="BL204" s="54">
        <v>0</v>
      </c>
      <c r="BM204" s="54">
        <v>0</v>
      </c>
      <c r="BN204" s="54">
        <v>0</v>
      </c>
      <c r="BO204" s="54">
        <v>0</v>
      </c>
      <c r="BP204" s="55">
        <v>0</v>
      </c>
      <c r="BQ204" s="54">
        <v>0</v>
      </c>
      <c r="BR204" s="54">
        <v>0</v>
      </c>
      <c r="BS204" s="54">
        <v>0</v>
      </c>
      <c r="BT204" s="54">
        <v>0</v>
      </c>
      <c r="BU204" s="54">
        <v>0</v>
      </c>
      <c r="BV204" s="55">
        <v>0</v>
      </c>
      <c r="BW204" s="54">
        <v>0</v>
      </c>
      <c r="BX204" s="54">
        <v>0</v>
      </c>
      <c r="BY204" s="54">
        <v>0</v>
      </c>
      <c r="BZ204" s="54">
        <v>0</v>
      </c>
      <c r="CA204" s="54">
        <v>0</v>
      </c>
      <c r="CB204" s="55">
        <v>0</v>
      </c>
      <c r="CC204" s="54">
        <v>0</v>
      </c>
      <c r="CD204" s="54">
        <v>0</v>
      </c>
      <c r="CE204" s="54">
        <v>0</v>
      </c>
      <c r="CF204" s="54">
        <v>0</v>
      </c>
      <c r="CG204" s="54">
        <v>0</v>
      </c>
      <c r="CH204" s="55">
        <v>0</v>
      </c>
      <c r="CI204" s="54">
        <v>0</v>
      </c>
      <c r="CJ204" s="54">
        <v>0</v>
      </c>
      <c r="CK204" s="54">
        <v>0</v>
      </c>
      <c r="CL204" s="54">
        <v>0</v>
      </c>
      <c r="CM204" s="54">
        <v>0</v>
      </c>
      <c r="CN204" s="55">
        <v>0</v>
      </c>
      <c r="CO204" s="54">
        <v>0</v>
      </c>
      <c r="CP204" s="54">
        <v>0</v>
      </c>
      <c r="CQ204" s="54">
        <v>0</v>
      </c>
      <c r="CR204" s="54">
        <v>0</v>
      </c>
      <c r="CS204" s="54">
        <v>0</v>
      </c>
      <c r="CT204" s="55">
        <v>0</v>
      </c>
      <c r="CU204" s="54">
        <v>0</v>
      </c>
      <c r="CV204" s="54">
        <v>0</v>
      </c>
      <c r="CW204" s="54">
        <v>0</v>
      </c>
      <c r="CX204" s="54">
        <v>0</v>
      </c>
      <c r="CY204" s="54">
        <v>0</v>
      </c>
      <c r="CZ204" s="55">
        <v>0</v>
      </c>
      <c r="DA204" s="54">
        <v>0</v>
      </c>
      <c r="DB204" s="54">
        <v>0</v>
      </c>
      <c r="DC204" s="54">
        <v>0</v>
      </c>
      <c r="DD204" s="54">
        <v>0</v>
      </c>
      <c r="DE204" s="54">
        <v>0</v>
      </c>
      <c r="DF204" s="55">
        <v>0</v>
      </c>
      <c r="DG204" s="54">
        <v>0</v>
      </c>
      <c r="DH204" s="54">
        <v>0</v>
      </c>
      <c r="DI204" s="54">
        <v>0</v>
      </c>
      <c r="DJ204" s="54">
        <v>0</v>
      </c>
      <c r="DK204" s="54">
        <v>0</v>
      </c>
      <c r="DL204" s="55">
        <v>0</v>
      </c>
      <c r="DM204" s="54">
        <v>0</v>
      </c>
      <c r="DN204" s="54">
        <v>0</v>
      </c>
      <c r="DO204" s="54">
        <v>0</v>
      </c>
      <c r="DP204" s="54">
        <v>0</v>
      </c>
      <c r="DQ204" s="54">
        <v>0</v>
      </c>
      <c r="DR204" s="55">
        <v>0</v>
      </c>
      <c r="DS204" s="54">
        <v>0</v>
      </c>
      <c r="DT204" s="54">
        <v>0</v>
      </c>
      <c r="DU204" s="54">
        <v>0</v>
      </c>
      <c r="DV204" s="54">
        <v>0</v>
      </c>
      <c r="DW204" s="54">
        <v>0</v>
      </c>
      <c r="DX204" s="55">
        <v>0</v>
      </c>
      <c r="DY204" s="54">
        <v>0</v>
      </c>
      <c r="DZ204" s="54">
        <v>0</v>
      </c>
      <c r="EA204" s="54">
        <v>0</v>
      </c>
      <c r="EB204" s="54">
        <v>0</v>
      </c>
      <c r="EC204" s="54">
        <v>0</v>
      </c>
      <c r="ED204" s="55">
        <v>0</v>
      </c>
      <c r="EE204" s="54">
        <v>0</v>
      </c>
      <c r="EF204" s="54">
        <v>0</v>
      </c>
      <c r="EG204" s="54">
        <v>0</v>
      </c>
      <c r="EH204" s="54">
        <v>0</v>
      </c>
      <c r="EI204" s="54">
        <v>0</v>
      </c>
      <c r="EJ204" s="55"/>
      <c r="EK204" s="54">
        <v>0</v>
      </c>
      <c r="EL204" s="54"/>
      <c r="EM204" s="54"/>
      <c r="EN204" s="54"/>
      <c r="EO204" s="59">
        <v>0</v>
      </c>
      <c r="EP204" s="55"/>
      <c r="EQ204" s="54">
        <v>0</v>
      </c>
      <c r="ER204" s="54"/>
      <c r="ES204" s="54"/>
      <c r="ET204" s="54"/>
      <c r="EU204" s="59">
        <v>0</v>
      </c>
      <c r="EV204" s="55"/>
      <c r="EW204" s="54">
        <v>0</v>
      </c>
      <c r="EX204" s="54"/>
      <c r="EY204" s="54"/>
      <c r="EZ204" s="54"/>
      <c r="FA204" s="59">
        <v>0</v>
      </c>
      <c r="FB204" s="43">
        <f t="shared" si="157"/>
        <v>0</v>
      </c>
      <c r="FC204" s="21">
        <f t="shared" si="158"/>
        <v>0</v>
      </c>
      <c r="FD204" s="43">
        <f t="shared" si="159"/>
        <v>0</v>
      </c>
      <c r="FE204" s="21">
        <f t="shared" si="160"/>
        <v>0</v>
      </c>
      <c r="FF204" s="43">
        <f t="shared" si="161"/>
        <v>0</v>
      </c>
      <c r="FG204" s="21">
        <f t="shared" si="162"/>
        <v>0</v>
      </c>
      <c r="FH204" s="43">
        <f t="shared" si="163"/>
        <v>0</v>
      </c>
      <c r="FI204" s="21">
        <f t="shared" si="164"/>
        <v>0</v>
      </c>
      <c r="FJ204" s="43">
        <f t="shared" si="165"/>
        <v>0</v>
      </c>
      <c r="FK204" s="21">
        <f t="shared" si="166"/>
        <v>0</v>
      </c>
      <c r="FL204" s="43">
        <f t="shared" si="167"/>
        <v>0</v>
      </c>
      <c r="FM204" s="21">
        <f t="shared" si="168"/>
        <v>0</v>
      </c>
      <c r="FN204" s="43">
        <f t="shared" si="169"/>
        <v>0</v>
      </c>
      <c r="FO204" s="21">
        <f t="shared" si="170"/>
        <v>0</v>
      </c>
      <c r="FP204" s="43">
        <f t="shared" si="171"/>
        <v>0</v>
      </c>
      <c r="FQ204" s="21">
        <f t="shared" si="172"/>
        <v>0</v>
      </c>
      <c r="FR204" s="43">
        <f t="shared" si="173"/>
        <v>0</v>
      </c>
      <c r="FS204" s="21">
        <f t="shared" si="174"/>
        <v>0</v>
      </c>
      <c r="FT204" s="43">
        <f t="shared" si="175"/>
        <v>0</v>
      </c>
      <c r="FU204" s="21">
        <f t="shared" si="176"/>
        <v>0</v>
      </c>
      <c r="FV204" s="43">
        <f t="shared" si="177"/>
        <v>0</v>
      </c>
      <c r="FW204" s="21">
        <f t="shared" si="178"/>
        <v>0</v>
      </c>
      <c r="FX204" s="43">
        <f t="shared" si="179"/>
        <v>0</v>
      </c>
      <c r="FY204" s="21">
        <f t="shared" si="180"/>
        <v>0</v>
      </c>
      <c r="FZ204" s="43">
        <f t="shared" si="181"/>
        <v>0</v>
      </c>
      <c r="GA204" s="21">
        <f t="shared" si="182"/>
        <v>0</v>
      </c>
      <c r="GB204" s="43">
        <f t="shared" si="183"/>
        <v>0</v>
      </c>
      <c r="GC204" s="21">
        <f t="shared" si="184"/>
        <v>0</v>
      </c>
      <c r="GD204" s="43">
        <f t="shared" si="185"/>
        <v>0</v>
      </c>
      <c r="GE204" s="21">
        <f t="shared" si="186"/>
        <v>0</v>
      </c>
      <c r="GF204" s="43">
        <f t="shared" si="187"/>
        <v>0</v>
      </c>
      <c r="GG204" s="21">
        <f t="shared" si="188"/>
        <v>0</v>
      </c>
      <c r="GH204" s="43">
        <f t="shared" si="189"/>
        <v>0</v>
      </c>
      <c r="GI204" s="21">
        <f t="shared" si="190"/>
        <v>0</v>
      </c>
      <c r="GJ204" s="43">
        <f t="shared" si="191"/>
        <v>0</v>
      </c>
      <c r="GK204" s="21">
        <f t="shared" si="192"/>
        <v>0</v>
      </c>
      <c r="GL204" s="43">
        <f t="shared" si="193"/>
        <v>0</v>
      </c>
      <c r="GM204" s="21">
        <f t="shared" si="194"/>
        <v>0</v>
      </c>
      <c r="GN204" s="43">
        <f t="shared" si="195"/>
        <v>0</v>
      </c>
      <c r="GO204" s="21">
        <f t="shared" si="196"/>
        <v>0</v>
      </c>
      <c r="GP204" s="43">
        <f t="shared" si="197"/>
        <v>0</v>
      </c>
      <c r="GQ204" s="21">
        <f t="shared" si="198"/>
        <v>0</v>
      </c>
      <c r="GR204" s="43">
        <f t="shared" si="199"/>
        <v>0</v>
      </c>
      <c r="GS204" s="21">
        <f t="shared" si="200"/>
        <v>0</v>
      </c>
      <c r="GT204" s="43">
        <f t="shared" si="201"/>
        <v>0</v>
      </c>
      <c r="GU204" s="21">
        <f t="shared" si="202"/>
        <v>0</v>
      </c>
      <c r="GV204" s="43">
        <f t="shared" si="203"/>
        <v>0</v>
      </c>
      <c r="GW204" s="43">
        <f t="shared" si="204"/>
        <v>0</v>
      </c>
      <c r="GY204" s="43">
        <f t="shared" si="206"/>
        <v>0</v>
      </c>
      <c r="HF204" s="89">
        <f t="shared" si="205"/>
        <v>0</v>
      </c>
      <c r="HG204" s="43">
        <f t="shared" si="205"/>
        <v>0</v>
      </c>
      <c r="HH204" s="89">
        <f t="shared" si="205"/>
        <v>0</v>
      </c>
      <c r="HI204" s="13">
        <f t="shared" si="207"/>
        <v>0</v>
      </c>
      <c r="HJ204" s="43">
        <f>IF($HJ$1=1,IF(haviszla4!$E$5="h",haviszla4!H204,IF(haviszla4!$E$5="k",haviszla4!I204,IF(haviszla4!$E$5="sz",haviszla4!J204,IF(haviszla4!$E$5="cs",haviszla4!K204,IF(haviszla4!$E$5="p",haviszla4!L204,IF(haviszla4!$E$5="szo",haviszla4!M204,0)))))),0)</f>
        <v>0</v>
      </c>
      <c r="HK204" s="43">
        <f>IF($HK$1=1,IF(haviszla4!$E$5="h",haviszla4!N204,IF(haviszla4!$E$5="k",haviszla4!O204,IF(haviszla4!$E$5="sz",haviszla4!P204,IF(haviszla4!$E$5="cs",haviszla4!Q204,IF(haviszla4!$E$5="p",haviszla4!R204,IF(haviszla4!$E$5="szo",haviszla4!S204,0)))))),0)</f>
        <v>0</v>
      </c>
      <c r="HL204" s="43">
        <f>IF($HL$1=1,IF(haviszla4!$E$5="h",haviszla4!T204,IF(haviszla4!$E$5="k",haviszla4!U204,IF(haviszla4!$E$5="sz",haviszla4!V204,IF(haviszla4!$E$5="cs",haviszla4!W204,IF(haviszla4!$E$5="p",haviszla4!X204,IF(haviszla4!$E$5="szo",haviszla4!Y204,0)))))),0)</f>
        <v>0</v>
      </c>
      <c r="HM204" s="43">
        <f>IF($HM$1=1,IF(haviszla4!$E$5="h",haviszla4!Z204,IF(haviszla4!$E$5="k",haviszla4!AA204,IF(haviszla4!$E$5="sz",haviszla4!AB204,IF(haviszla4!$E$5="cs",haviszla4!AC204,IF(haviszla4!$E$5="p",haviszla4!AD204,IF(haviszla4!$E$5="szo",haviszla4!AE204,0)))))),0)</f>
        <v>0</v>
      </c>
      <c r="HN204" s="43">
        <f>IF($HN$1=1,IF(haviszla4!$E$5="h",haviszla4!AF204,IF(haviszla4!$E$5="k",haviszla4!AG204,IF(haviszla4!$E$5="sz",haviszla4!AH204,IF(haviszla4!$E$5="cs",haviszla4!AI204,IF(haviszla4!$E$5="p",haviszla4!AJ204,IF(haviszla4!$E$5="szo",haviszla4!AK204,0)))))),0)</f>
        <v>0</v>
      </c>
      <c r="HO204" s="43">
        <f>IF($HO$1=1,IF(haviszla4!$E$5="h",haviszla4!AL204,IF(haviszla4!$E$5="k",haviszla4!AM204,IF(haviszla4!$E$5="sz",haviszla4!AN204,IF(haviszla4!$E$5="cs",haviszla4!AO204,IF(haviszla4!$E$5="p",haviszla4!AP204,IF(haviszla4!$E$5="szo",haviszla4!AQ204,0)))))),0)</f>
        <v>0</v>
      </c>
      <c r="HP204" s="43">
        <f>IF($HP$1=1,IF(haviszla4!$E$5="h",haviszla4!AR204,IF(haviszla4!$E$5="k",haviszla4!AS204,IF(haviszla4!$E$5="sz",haviszla4!AT204,IF(haviszla4!$E$5="cs",haviszla4!AU204,IF(haviszla4!$E$5="p",haviszla4!AV204,IF(haviszla4!$E$5="szo",haviszla4!AW204,0)))))),0)</f>
        <v>0</v>
      </c>
      <c r="HQ204" s="43">
        <f>IF($HQ$1=1,IF(haviszla4!$E$5="h",haviszla4!AX204,IF(haviszla4!$E$5="k",haviszla4!AY204,IF(haviszla4!$E$5="sz",haviszla4!AZ204,IF(haviszla4!$E$5="cs",haviszla4!BA204,IF(haviszla4!$E$5="p",haviszla4!BB204,IF(haviszla4!$E$5="szo",haviszla4!BC204,0)))))),0)</f>
        <v>0</v>
      </c>
      <c r="HR204" s="43">
        <f>IF($HR$1=1,IF(haviszla4!$E$5="h",haviszla4!BD204,IF(haviszla4!$E$5="k",haviszla4!BE204,IF(haviszla4!$E$5="sz",haviszla4!BF204,IF(haviszla4!$E$5="cs",haviszla4!BG204,IF(haviszla4!$E$5="p",haviszla4!BH204,IF(haviszla4!$E$5="szo",haviszla4!BI204,0)))))),0)</f>
        <v>0</v>
      </c>
      <c r="HS204" s="43">
        <f>IF($HS$1=1,IF(haviszla4!$E$5="h",haviszla4!BJ204,IF(haviszla4!$E$5="k",haviszla4!BK204,IF(haviszla4!$E$5="sz",haviszla4!BL204,IF(haviszla4!$E$5="cs",haviszla4!BM204,IF(haviszla4!$E$5="p",haviszla4!BN204,IF(haviszla4!$E$5="szo",haviszla4!BO204,0)))))),0)</f>
        <v>0</v>
      </c>
      <c r="HT204" s="43">
        <f>IF($HT$1=1,IF(haviszla4!$E$5="h",haviszla4!BP204,IF(haviszla4!$E$5="k",haviszla4!BQ204,IF(haviszla4!$E$5="sz",haviszla4!BR204,IF(haviszla4!$E$5="cs",haviszla4!BS204,IF(haviszla4!$E$5="p",haviszla4!BT204,IF(haviszla4!$E$5="szo",haviszla4!BU204,0)))))),0)</f>
        <v>0</v>
      </c>
      <c r="HU204" s="43">
        <f>IF($HU$1=1,IF(haviszla4!$E$5="h",haviszla4!BV204,IF(haviszla4!$E$5="k",haviszla4!BW204,IF(haviszla4!$E$5="sz",haviszla4!BX204,IF(haviszla4!$E$5="cs",haviszla4!BY204,IF(haviszla4!$E$5="p",haviszla4!BZ204,IF(haviszla4!$E$5="szo",haviszla4!CA204,0)))))),0)</f>
        <v>0</v>
      </c>
      <c r="HV204" s="43">
        <f>IF($HV$1=1,IF(haviszla4!$E$5="h",haviszla4!CB204,IF(haviszla4!$E$5="k",haviszla4!CC204,IF(haviszla4!$E$5="sz",haviszla4!CD204,IF(haviszla4!$E$5="cs",haviszla4!CE204,IF(haviszla4!$E$5="p",haviszla4!CF204,IF(haviszla4!$E$5="szo",haviszla4!CG204,0)))))),0)</f>
        <v>0</v>
      </c>
      <c r="HW204" s="43">
        <f>IF($HW$1=1,IF(haviszla4!$E$5="h",haviszla4!CH204,IF(haviszla4!$E$5="k",haviszla4!CI204,IF(haviszla4!$E$5="sz",haviszla4!CJ204,IF(haviszla4!$E$5="cs",haviszla4!CK204,IF(haviszla4!$E$5="p",haviszla4!CL204,IF(haviszla4!$E$5="szo",haviszla4!CM204,0)))))),0)</f>
        <v>0</v>
      </c>
      <c r="HX204" s="43">
        <f>IF($HX$1=1,IF(haviszla4!$E$5="h",haviszla4!CN204,IF(haviszla4!$E$5="k",haviszla4!CO204,IF(haviszla4!$E$5="sz",haviszla4!CP204,IF(haviszla4!$E$5="cs",haviszla4!CQ204,IF(haviszla4!$E$5="p",haviszla4!CR204,IF(haviszla4!$E$5="szo",haviszla4!CS204,0)))))),0)</f>
        <v>0</v>
      </c>
      <c r="HY204" s="43">
        <f>IF($HY$1=1,IF(haviszla4!$E$5="h",haviszla4!CT204,IF(haviszla4!$E$5="k",haviszla4!CU204,IF(haviszla4!$E$5="sz",haviszla4!CV204,IF(haviszla4!$E$5="cs",haviszla4!CW204,IF(haviszla4!$E$5="p",haviszla4!CX204,IF(haviszla4!$E$5="szo",haviszla4!CY204,0)))))),0)</f>
        <v>0</v>
      </c>
      <c r="HZ204" s="43">
        <f>IF($HZ$1=1,IF(haviszla4!$E$5="h",haviszla4!CZ204,IF(haviszla4!$E$5="k",haviszla4!DA204,IF(haviszla4!$E$5="sz",haviszla4!DB204,IF(haviszla4!$E$5="cs",haviszla4!DC204,IF(haviszla4!$E$5="p",haviszla4!DD204,IF(haviszla4!$E$5="szo",haviszla4!DE204,0)))))),0)</f>
        <v>0</v>
      </c>
      <c r="IA204" s="43">
        <f>IF($IA$1=1,IF(haviszla4!$E$5="h",haviszla4!DF204,IF(haviszla4!$E$5="k",haviszla4!DG204,IF(haviszla4!$E$5="sz",haviszla4!DH204,IF(haviszla4!$E$5="cs",haviszla4!DI204,IF(haviszla4!$E$5="p",haviszla4!DJ204,IF(haviszla4!$E$5="szo",haviszla4!DK204,0)))))),0)</f>
        <v>0</v>
      </c>
      <c r="IB204" s="43">
        <f>IF($IB$1=1,IF(haviszla4!$E$5="h",haviszla4!DL204,IF(haviszla4!$E$5="k",haviszla4!DM204,IF(haviszla4!$E$5="sz",haviszla4!DN204,IF(haviszla4!$E$5="cs",haviszla4!DO204,IF(haviszla4!$E$5="p",haviszla4!DP204,IF(haviszla4!$E$5="szo",haviszla4!DQ204,0)))))),0)</f>
        <v>0</v>
      </c>
      <c r="IC204" s="43">
        <f>IF($IC$1=1,IF(haviszla4!$E$5="h",haviszla4!DR204,IF(haviszla4!$E$5="k",haviszla4!DS204,IF(haviszla4!$E$5="sz",haviszla4!DT204,IF(haviszla4!$E$5="cs",haviszla4!DU204,IF(haviszla4!$E$5="p",haviszla4!DV204,IF(haviszla4!$E$5="szo",haviszla4!DW204,0)))))),0)</f>
        <v>0</v>
      </c>
      <c r="ID204" s="43">
        <f>IF($ID$1=1,IF(haviszla4!$E$5="h",haviszla4!DX204,IF(haviszla4!$E$5="k",haviszla4!DY204,IF(haviszla4!$E$5="sz",haviszla4!DZ204,IF(haviszla4!$E$5="cs",haviszla4!EA204,IF(haviszla4!$E$5="p",haviszla4!EB204,IF(haviszla4!$E$5="szo",haviszla4!EC204,0)))))),0)</f>
        <v>0</v>
      </c>
      <c r="IE204" s="43">
        <f>IF($IE$1=1,IF(haviszla4!$E$5="h",haviszla4!ED204,IF(haviszla4!$E$5="k",haviszla4!EE204,IF(haviszla4!$E$5="sz",haviszla4!EF204,IF(haviszla4!$E$5="cs",haviszla4!EG204,IF(haviszla4!$E$5="p",haviszla4!EH204,IF(haviszla4!$E$5="szo",haviszla4!EI204,0)))))),0)</f>
        <v>0</v>
      </c>
    </row>
    <row r="205" spans="1:239" ht="15" customHeight="1">
      <c r="A205" s="18" t="s">
        <v>275</v>
      </c>
      <c r="B205" s="89"/>
      <c r="D205" s="89"/>
      <c r="E205" s="13">
        <f t="shared" si="156"/>
        <v>0</v>
      </c>
      <c r="F205" s="67"/>
      <c r="G205" s="69"/>
      <c r="H205" s="52">
        <v>0</v>
      </c>
      <c r="I205" s="51">
        <v>0</v>
      </c>
      <c r="J205" s="52">
        <v>0</v>
      </c>
      <c r="K205" s="52">
        <v>0</v>
      </c>
      <c r="L205" s="52">
        <v>0</v>
      </c>
      <c r="M205" s="52">
        <v>0</v>
      </c>
      <c r="N205" s="55">
        <v>0</v>
      </c>
      <c r="O205" s="54">
        <v>0</v>
      </c>
      <c r="P205" s="54">
        <v>0</v>
      </c>
      <c r="Q205" s="54">
        <v>0</v>
      </c>
      <c r="R205" s="54">
        <v>0</v>
      </c>
      <c r="S205" s="54">
        <v>0</v>
      </c>
      <c r="T205" s="55">
        <v>0</v>
      </c>
      <c r="U205" s="54">
        <v>0</v>
      </c>
      <c r="V205" s="54">
        <v>0</v>
      </c>
      <c r="W205" s="54">
        <v>0</v>
      </c>
      <c r="X205" s="54">
        <v>0</v>
      </c>
      <c r="Y205" s="54">
        <v>0</v>
      </c>
      <c r="Z205" s="55">
        <v>0</v>
      </c>
      <c r="AA205" s="54">
        <v>0</v>
      </c>
      <c r="AB205" s="54">
        <v>0</v>
      </c>
      <c r="AC205" s="54">
        <v>0</v>
      </c>
      <c r="AD205" s="54">
        <v>0</v>
      </c>
      <c r="AE205" s="54">
        <v>0</v>
      </c>
      <c r="AF205" s="55">
        <v>0</v>
      </c>
      <c r="AG205" s="54">
        <v>0</v>
      </c>
      <c r="AH205" s="54">
        <v>0</v>
      </c>
      <c r="AI205" s="54">
        <v>0</v>
      </c>
      <c r="AJ205" s="54">
        <v>0</v>
      </c>
      <c r="AK205" s="54">
        <v>0</v>
      </c>
      <c r="AL205" s="55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5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55">
        <v>0</v>
      </c>
      <c r="AY205" s="54">
        <v>0</v>
      </c>
      <c r="AZ205" s="54">
        <v>0</v>
      </c>
      <c r="BA205" s="54">
        <v>0</v>
      </c>
      <c r="BB205" s="54">
        <v>0</v>
      </c>
      <c r="BC205" s="58">
        <v>0</v>
      </c>
      <c r="BD205" s="55">
        <v>0</v>
      </c>
      <c r="BE205" s="54">
        <v>0</v>
      </c>
      <c r="BF205" s="54">
        <v>0</v>
      </c>
      <c r="BG205" s="54">
        <v>0</v>
      </c>
      <c r="BH205" s="54">
        <v>0</v>
      </c>
      <c r="BI205" s="54">
        <v>0</v>
      </c>
      <c r="BJ205" s="55">
        <v>0</v>
      </c>
      <c r="BK205" s="54">
        <v>0</v>
      </c>
      <c r="BL205" s="54">
        <v>0</v>
      </c>
      <c r="BM205" s="54">
        <v>0</v>
      </c>
      <c r="BN205" s="54">
        <v>0</v>
      </c>
      <c r="BO205" s="54">
        <v>0</v>
      </c>
      <c r="BP205" s="55">
        <v>0</v>
      </c>
      <c r="BQ205" s="54">
        <v>0</v>
      </c>
      <c r="BR205" s="54">
        <v>0</v>
      </c>
      <c r="BS205" s="54">
        <v>0</v>
      </c>
      <c r="BT205" s="54">
        <v>0</v>
      </c>
      <c r="BU205" s="54">
        <v>0</v>
      </c>
      <c r="BV205" s="55">
        <v>0</v>
      </c>
      <c r="BW205" s="54">
        <v>0</v>
      </c>
      <c r="BX205" s="54">
        <v>0</v>
      </c>
      <c r="BY205" s="54">
        <v>0</v>
      </c>
      <c r="BZ205" s="54">
        <v>0</v>
      </c>
      <c r="CA205" s="54">
        <v>0</v>
      </c>
      <c r="CB205" s="55">
        <v>0</v>
      </c>
      <c r="CC205" s="54">
        <v>0</v>
      </c>
      <c r="CD205" s="54">
        <v>0</v>
      </c>
      <c r="CE205" s="54">
        <v>0</v>
      </c>
      <c r="CF205" s="54">
        <v>0</v>
      </c>
      <c r="CG205" s="54">
        <v>0</v>
      </c>
      <c r="CH205" s="55">
        <v>0</v>
      </c>
      <c r="CI205" s="54">
        <v>0</v>
      </c>
      <c r="CJ205" s="54">
        <v>0</v>
      </c>
      <c r="CK205" s="54">
        <v>0</v>
      </c>
      <c r="CL205" s="54">
        <v>0</v>
      </c>
      <c r="CM205" s="54">
        <v>0</v>
      </c>
      <c r="CN205" s="55">
        <v>0</v>
      </c>
      <c r="CO205" s="54">
        <v>0</v>
      </c>
      <c r="CP205" s="54">
        <v>0</v>
      </c>
      <c r="CQ205" s="54">
        <v>0</v>
      </c>
      <c r="CR205" s="54">
        <v>0</v>
      </c>
      <c r="CS205" s="54">
        <v>0</v>
      </c>
      <c r="CT205" s="55">
        <v>0</v>
      </c>
      <c r="CU205" s="54">
        <v>0</v>
      </c>
      <c r="CV205" s="54">
        <v>0</v>
      </c>
      <c r="CW205" s="54">
        <v>0</v>
      </c>
      <c r="CX205" s="54">
        <v>0</v>
      </c>
      <c r="CY205" s="54">
        <v>0</v>
      </c>
      <c r="CZ205" s="55">
        <v>0</v>
      </c>
      <c r="DA205" s="54">
        <v>0</v>
      </c>
      <c r="DB205" s="54">
        <v>0</v>
      </c>
      <c r="DC205" s="54">
        <v>0</v>
      </c>
      <c r="DD205" s="54">
        <v>0</v>
      </c>
      <c r="DE205" s="54">
        <v>0</v>
      </c>
      <c r="DF205" s="55">
        <v>0</v>
      </c>
      <c r="DG205" s="54">
        <v>0</v>
      </c>
      <c r="DH205" s="54">
        <v>0</v>
      </c>
      <c r="DI205" s="54">
        <v>0</v>
      </c>
      <c r="DJ205" s="54">
        <v>0</v>
      </c>
      <c r="DK205" s="54">
        <v>0</v>
      </c>
      <c r="DL205" s="55">
        <v>0</v>
      </c>
      <c r="DM205" s="54">
        <v>0</v>
      </c>
      <c r="DN205" s="54">
        <v>0</v>
      </c>
      <c r="DO205" s="54">
        <v>0</v>
      </c>
      <c r="DP205" s="54">
        <v>0</v>
      </c>
      <c r="DQ205" s="54">
        <v>0</v>
      </c>
      <c r="DR205" s="55">
        <v>0</v>
      </c>
      <c r="DS205" s="54">
        <v>0</v>
      </c>
      <c r="DT205" s="54">
        <v>0</v>
      </c>
      <c r="DU205" s="54">
        <v>0</v>
      </c>
      <c r="DV205" s="54">
        <v>0</v>
      </c>
      <c r="DW205" s="54">
        <v>0</v>
      </c>
      <c r="DX205" s="55">
        <v>0</v>
      </c>
      <c r="DY205" s="54">
        <v>0</v>
      </c>
      <c r="DZ205" s="54">
        <v>0</v>
      </c>
      <c r="EA205" s="54">
        <v>0</v>
      </c>
      <c r="EB205" s="54">
        <v>0</v>
      </c>
      <c r="EC205" s="54">
        <v>0</v>
      </c>
      <c r="ED205" s="55">
        <v>0</v>
      </c>
      <c r="EE205" s="54">
        <v>0</v>
      </c>
      <c r="EF205" s="54">
        <v>0</v>
      </c>
      <c r="EG205" s="54">
        <v>0</v>
      </c>
      <c r="EH205" s="54">
        <v>0</v>
      </c>
      <c r="EI205" s="54">
        <v>0</v>
      </c>
      <c r="EJ205" s="55"/>
      <c r="EK205" s="54">
        <v>0</v>
      </c>
      <c r="EL205" s="54"/>
      <c r="EM205" s="54"/>
      <c r="EN205" s="54"/>
      <c r="EO205" s="59">
        <v>0</v>
      </c>
      <c r="EP205" s="55"/>
      <c r="EQ205" s="54">
        <v>0</v>
      </c>
      <c r="ER205" s="54"/>
      <c r="ES205" s="54"/>
      <c r="ET205" s="54"/>
      <c r="EU205" s="59">
        <v>0</v>
      </c>
      <c r="EV205" s="55"/>
      <c r="EW205" s="54">
        <v>0</v>
      </c>
      <c r="EX205" s="54"/>
      <c r="EY205" s="54"/>
      <c r="EZ205" s="54"/>
      <c r="FA205" s="59">
        <v>0</v>
      </c>
      <c r="FB205" s="43">
        <f t="shared" si="157"/>
        <v>0</v>
      </c>
      <c r="FC205" s="21">
        <f t="shared" si="158"/>
        <v>0</v>
      </c>
      <c r="FD205" s="43">
        <f t="shared" si="159"/>
        <v>0</v>
      </c>
      <c r="FE205" s="21">
        <f t="shared" si="160"/>
        <v>0</v>
      </c>
      <c r="FF205" s="43">
        <f t="shared" si="161"/>
        <v>0</v>
      </c>
      <c r="FG205" s="21">
        <f t="shared" si="162"/>
        <v>0</v>
      </c>
      <c r="FH205" s="43">
        <f t="shared" si="163"/>
        <v>0</v>
      </c>
      <c r="FI205" s="21">
        <f t="shared" si="164"/>
        <v>0</v>
      </c>
      <c r="FJ205" s="43">
        <f t="shared" si="165"/>
        <v>0</v>
      </c>
      <c r="FK205" s="21">
        <f t="shared" si="166"/>
        <v>0</v>
      </c>
      <c r="FL205" s="43">
        <f t="shared" si="167"/>
        <v>0</v>
      </c>
      <c r="FM205" s="21">
        <f t="shared" si="168"/>
        <v>0</v>
      </c>
      <c r="FN205" s="43">
        <f t="shared" si="169"/>
        <v>0</v>
      </c>
      <c r="FO205" s="21">
        <f t="shared" si="170"/>
        <v>0</v>
      </c>
      <c r="FP205" s="43">
        <f t="shared" si="171"/>
        <v>0</v>
      </c>
      <c r="FQ205" s="21">
        <f t="shared" si="172"/>
        <v>0</v>
      </c>
      <c r="FR205" s="43">
        <f t="shared" si="173"/>
        <v>0</v>
      </c>
      <c r="FS205" s="21">
        <f t="shared" si="174"/>
        <v>0</v>
      </c>
      <c r="FT205" s="43">
        <f t="shared" si="175"/>
        <v>0</v>
      </c>
      <c r="FU205" s="21">
        <f t="shared" si="176"/>
        <v>0</v>
      </c>
      <c r="FV205" s="43">
        <f t="shared" si="177"/>
        <v>0</v>
      </c>
      <c r="FW205" s="21">
        <f t="shared" si="178"/>
        <v>0</v>
      </c>
      <c r="FX205" s="43">
        <f t="shared" si="179"/>
        <v>0</v>
      </c>
      <c r="FY205" s="21">
        <f t="shared" si="180"/>
        <v>0</v>
      </c>
      <c r="FZ205" s="43">
        <f t="shared" si="181"/>
        <v>0</v>
      </c>
      <c r="GA205" s="21">
        <f t="shared" si="182"/>
        <v>0</v>
      </c>
      <c r="GB205" s="43">
        <f t="shared" si="183"/>
        <v>0</v>
      </c>
      <c r="GC205" s="21">
        <f t="shared" si="184"/>
        <v>0</v>
      </c>
      <c r="GD205" s="43">
        <f t="shared" si="185"/>
        <v>0</v>
      </c>
      <c r="GE205" s="21">
        <f t="shared" si="186"/>
        <v>0</v>
      </c>
      <c r="GF205" s="43">
        <f t="shared" si="187"/>
        <v>0</v>
      </c>
      <c r="GG205" s="21">
        <f t="shared" si="188"/>
        <v>0</v>
      </c>
      <c r="GH205" s="43">
        <f t="shared" si="189"/>
        <v>0</v>
      </c>
      <c r="GI205" s="21">
        <f t="shared" si="190"/>
        <v>0</v>
      </c>
      <c r="GJ205" s="43">
        <f t="shared" si="191"/>
        <v>0</v>
      </c>
      <c r="GK205" s="21">
        <f t="shared" si="192"/>
        <v>0</v>
      </c>
      <c r="GL205" s="43">
        <f t="shared" si="193"/>
        <v>0</v>
      </c>
      <c r="GM205" s="21">
        <f t="shared" si="194"/>
        <v>0</v>
      </c>
      <c r="GN205" s="43">
        <f t="shared" si="195"/>
        <v>0</v>
      </c>
      <c r="GO205" s="21">
        <f t="shared" si="196"/>
        <v>0</v>
      </c>
      <c r="GP205" s="43">
        <f t="shared" si="197"/>
        <v>0</v>
      </c>
      <c r="GQ205" s="21">
        <f t="shared" si="198"/>
        <v>0</v>
      </c>
      <c r="GR205" s="43">
        <f t="shared" si="199"/>
        <v>0</v>
      </c>
      <c r="GS205" s="21">
        <f t="shared" si="200"/>
        <v>0</v>
      </c>
      <c r="GT205" s="43">
        <f t="shared" si="201"/>
        <v>0</v>
      </c>
      <c r="GU205" s="21">
        <f t="shared" si="202"/>
        <v>0</v>
      </c>
      <c r="GV205" s="43">
        <f t="shared" si="203"/>
        <v>0</v>
      </c>
      <c r="GW205" s="43">
        <f t="shared" si="204"/>
        <v>0</v>
      </c>
      <c r="GY205" s="43">
        <f t="shared" si="206"/>
        <v>0</v>
      </c>
      <c r="HF205" s="89">
        <f t="shared" si="205"/>
        <v>0</v>
      </c>
      <c r="HG205" s="43">
        <f t="shared" si="205"/>
        <v>0</v>
      </c>
      <c r="HH205" s="89">
        <f t="shared" si="205"/>
        <v>0</v>
      </c>
      <c r="HI205" s="13">
        <f t="shared" si="207"/>
        <v>0</v>
      </c>
      <c r="HJ205" s="43">
        <f>IF($HJ$1=1,IF(haviszla4!$E$5="h",haviszla4!H205,IF(haviszla4!$E$5="k",haviszla4!I205,IF(haviszla4!$E$5="sz",haviszla4!J205,IF(haviszla4!$E$5="cs",haviszla4!K205,IF(haviszla4!$E$5="p",haviszla4!L205,IF(haviszla4!$E$5="szo",haviszla4!M205,0)))))),0)</f>
        <v>0</v>
      </c>
      <c r="HK205" s="43">
        <f>IF($HK$1=1,IF(haviszla4!$E$5="h",haviszla4!N205,IF(haviszla4!$E$5="k",haviszla4!O205,IF(haviszla4!$E$5="sz",haviszla4!P205,IF(haviszla4!$E$5="cs",haviszla4!Q205,IF(haviszla4!$E$5="p",haviszla4!R205,IF(haviszla4!$E$5="szo",haviszla4!S205,0)))))),0)</f>
        <v>0</v>
      </c>
      <c r="HL205" s="43">
        <f>IF($HL$1=1,IF(haviszla4!$E$5="h",haviszla4!T205,IF(haviszla4!$E$5="k",haviszla4!U205,IF(haviszla4!$E$5="sz",haviszla4!V205,IF(haviszla4!$E$5="cs",haviszla4!W205,IF(haviszla4!$E$5="p",haviszla4!X205,IF(haviszla4!$E$5="szo",haviszla4!Y205,0)))))),0)</f>
        <v>0</v>
      </c>
      <c r="HM205" s="43">
        <f>IF($HM$1=1,IF(haviszla4!$E$5="h",haviszla4!Z205,IF(haviszla4!$E$5="k",haviszla4!AA205,IF(haviszla4!$E$5="sz",haviszla4!AB205,IF(haviszla4!$E$5="cs",haviszla4!AC205,IF(haviszla4!$E$5="p",haviszla4!AD205,IF(haviszla4!$E$5="szo",haviszla4!AE205,0)))))),0)</f>
        <v>0</v>
      </c>
      <c r="HN205" s="43">
        <f>IF($HN$1=1,IF(haviszla4!$E$5="h",haviszla4!AF205,IF(haviszla4!$E$5="k",haviszla4!AG205,IF(haviszla4!$E$5="sz",haviszla4!AH205,IF(haviszla4!$E$5="cs",haviszla4!AI205,IF(haviszla4!$E$5="p",haviszla4!AJ205,IF(haviszla4!$E$5="szo",haviszla4!AK205,0)))))),0)</f>
        <v>0</v>
      </c>
      <c r="HO205" s="43">
        <f>IF($HO$1=1,IF(haviszla4!$E$5="h",haviszla4!AL205,IF(haviszla4!$E$5="k",haviszla4!AM205,IF(haviszla4!$E$5="sz",haviszla4!AN205,IF(haviszla4!$E$5="cs",haviszla4!AO205,IF(haviszla4!$E$5="p",haviszla4!AP205,IF(haviszla4!$E$5="szo",haviszla4!AQ205,0)))))),0)</f>
        <v>0</v>
      </c>
      <c r="HP205" s="43">
        <f>IF($HP$1=1,IF(haviszla4!$E$5="h",haviszla4!AR205,IF(haviszla4!$E$5="k",haviszla4!AS205,IF(haviszla4!$E$5="sz",haviszla4!AT205,IF(haviszla4!$E$5="cs",haviszla4!AU205,IF(haviszla4!$E$5="p",haviszla4!AV205,IF(haviszla4!$E$5="szo",haviszla4!AW205,0)))))),0)</f>
        <v>0</v>
      </c>
      <c r="HQ205" s="43">
        <f>IF($HQ$1=1,IF(haviszla4!$E$5="h",haviszla4!AX205,IF(haviszla4!$E$5="k",haviszla4!AY205,IF(haviszla4!$E$5="sz",haviszla4!AZ205,IF(haviszla4!$E$5="cs",haviszla4!BA205,IF(haviszla4!$E$5="p",haviszla4!BB205,IF(haviszla4!$E$5="szo",haviszla4!BC205,0)))))),0)</f>
        <v>0</v>
      </c>
      <c r="HR205" s="43">
        <f>IF($HR$1=1,IF(haviszla4!$E$5="h",haviszla4!BD205,IF(haviszla4!$E$5="k",haviszla4!BE205,IF(haviszla4!$E$5="sz",haviszla4!BF205,IF(haviszla4!$E$5="cs",haviszla4!BG205,IF(haviszla4!$E$5="p",haviszla4!BH205,IF(haviszla4!$E$5="szo",haviszla4!BI205,0)))))),0)</f>
        <v>0</v>
      </c>
      <c r="HS205" s="43">
        <f>IF($HS$1=1,IF(haviszla4!$E$5="h",haviszla4!BJ205,IF(haviszla4!$E$5="k",haviszla4!BK205,IF(haviszla4!$E$5="sz",haviszla4!BL205,IF(haviszla4!$E$5="cs",haviszla4!BM205,IF(haviszla4!$E$5="p",haviszla4!BN205,IF(haviszla4!$E$5="szo",haviszla4!BO205,0)))))),0)</f>
        <v>0</v>
      </c>
      <c r="HT205" s="43">
        <f>IF($HT$1=1,IF(haviszla4!$E$5="h",haviszla4!BP205,IF(haviszla4!$E$5="k",haviszla4!BQ205,IF(haviszla4!$E$5="sz",haviszla4!BR205,IF(haviszla4!$E$5="cs",haviszla4!BS205,IF(haviszla4!$E$5="p",haviszla4!BT205,IF(haviszla4!$E$5="szo",haviszla4!BU205,0)))))),0)</f>
        <v>0</v>
      </c>
      <c r="HU205" s="43">
        <f>IF($HU$1=1,IF(haviszla4!$E$5="h",haviszla4!BV205,IF(haviszla4!$E$5="k",haviszla4!BW205,IF(haviszla4!$E$5="sz",haviszla4!BX205,IF(haviszla4!$E$5="cs",haviszla4!BY205,IF(haviszla4!$E$5="p",haviszla4!BZ205,IF(haviszla4!$E$5="szo",haviszla4!CA205,0)))))),0)</f>
        <v>0</v>
      </c>
      <c r="HV205" s="43">
        <f>IF($HV$1=1,IF(haviszla4!$E$5="h",haviszla4!CB205,IF(haviszla4!$E$5="k",haviszla4!CC205,IF(haviszla4!$E$5="sz",haviszla4!CD205,IF(haviszla4!$E$5="cs",haviszla4!CE205,IF(haviszla4!$E$5="p",haviszla4!CF205,IF(haviszla4!$E$5="szo",haviszla4!CG205,0)))))),0)</f>
        <v>0</v>
      </c>
      <c r="HW205" s="43">
        <f>IF($HW$1=1,IF(haviszla4!$E$5="h",haviszla4!CH205,IF(haviszla4!$E$5="k",haviszla4!CI205,IF(haviszla4!$E$5="sz",haviszla4!CJ205,IF(haviszla4!$E$5="cs",haviszla4!CK205,IF(haviszla4!$E$5="p",haviszla4!CL205,IF(haviszla4!$E$5="szo",haviszla4!CM205,0)))))),0)</f>
        <v>0</v>
      </c>
      <c r="HX205" s="43">
        <f>IF($HX$1=1,IF(haviszla4!$E$5="h",haviszla4!CN205,IF(haviszla4!$E$5="k",haviszla4!CO205,IF(haviszla4!$E$5="sz",haviszla4!CP205,IF(haviszla4!$E$5="cs",haviszla4!CQ205,IF(haviszla4!$E$5="p",haviszla4!CR205,IF(haviszla4!$E$5="szo",haviszla4!CS205,0)))))),0)</f>
        <v>0</v>
      </c>
      <c r="HY205" s="43">
        <f>IF($HY$1=1,IF(haviszla4!$E$5="h",haviszla4!CT205,IF(haviszla4!$E$5="k",haviszla4!CU205,IF(haviszla4!$E$5="sz",haviszla4!CV205,IF(haviszla4!$E$5="cs",haviszla4!CW205,IF(haviszla4!$E$5="p",haviszla4!CX205,IF(haviszla4!$E$5="szo",haviszla4!CY205,0)))))),0)</f>
        <v>0</v>
      </c>
      <c r="HZ205" s="43">
        <f>IF($HZ$1=1,IF(haviszla4!$E$5="h",haviszla4!CZ205,IF(haviszla4!$E$5="k",haviszla4!DA205,IF(haviszla4!$E$5="sz",haviszla4!DB205,IF(haviszla4!$E$5="cs",haviszla4!DC205,IF(haviszla4!$E$5="p",haviszla4!DD205,IF(haviszla4!$E$5="szo",haviszla4!DE205,0)))))),0)</f>
        <v>0</v>
      </c>
      <c r="IA205" s="43">
        <f>IF($IA$1=1,IF(haviszla4!$E$5="h",haviszla4!DF205,IF(haviszla4!$E$5="k",haviszla4!DG205,IF(haviszla4!$E$5="sz",haviszla4!DH205,IF(haviszla4!$E$5="cs",haviszla4!DI205,IF(haviszla4!$E$5="p",haviszla4!DJ205,IF(haviszla4!$E$5="szo",haviszla4!DK205,0)))))),0)</f>
        <v>0</v>
      </c>
      <c r="IB205" s="43">
        <f>IF($IB$1=1,IF(haviszla4!$E$5="h",haviszla4!DL205,IF(haviszla4!$E$5="k",haviszla4!DM205,IF(haviszla4!$E$5="sz",haviszla4!DN205,IF(haviszla4!$E$5="cs",haviszla4!DO205,IF(haviszla4!$E$5="p",haviszla4!DP205,IF(haviszla4!$E$5="szo",haviszla4!DQ205,0)))))),0)</f>
        <v>0</v>
      </c>
      <c r="IC205" s="43">
        <f>IF($IC$1=1,IF(haviszla4!$E$5="h",haviszla4!DR205,IF(haviszla4!$E$5="k",haviszla4!DS205,IF(haviszla4!$E$5="sz",haviszla4!DT205,IF(haviszla4!$E$5="cs",haviszla4!DU205,IF(haviszla4!$E$5="p",haviszla4!DV205,IF(haviszla4!$E$5="szo",haviszla4!DW205,0)))))),0)</f>
        <v>0</v>
      </c>
      <c r="ID205" s="43">
        <f>IF($ID$1=1,IF(haviszla4!$E$5="h",haviszla4!DX205,IF(haviszla4!$E$5="k",haviszla4!DY205,IF(haviszla4!$E$5="sz",haviszla4!DZ205,IF(haviszla4!$E$5="cs",haviszla4!EA205,IF(haviszla4!$E$5="p",haviszla4!EB205,IF(haviszla4!$E$5="szo",haviszla4!EC205,0)))))),0)</f>
        <v>0</v>
      </c>
      <c r="IE205" s="43">
        <f>IF($IE$1=1,IF(haviszla4!$E$5="h",haviszla4!ED205,IF(haviszla4!$E$5="k",haviszla4!EE205,IF(haviszla4!$E$5="sz",haviszla4!EF205,IF(haviszla4!$E$5="cs",haviszla4!EG205,IF(haviszla4!$E$5="p",haviszla4!EH205,IF(haviszla4!$E$5="szo",haviszla4!EI205,0)))))),0)</f>
        <v>0</v>
      </c>
    </row>
    <row r="206" spans="1:239" ht="15" customHeight="1">
      <c r="A206" s="18" t="s">
        <v>276</v>
      </c>
      <c r="B206" s="89"/>
      <c r="D206" s="89"/>
      <c r="E206" s="13">
        <f t="shared" si="156"/>
        <v>0</v>
      </c>
      <c r="F206" s="67"/>
      <c r="G206" s="69"/>
      <c r="H206" s="52">
        <v>0</v>
      </c>
      <c r="I206" s="51">
        <v>0</v>
      </c>
      <c r="J206" s="52">
        <v>0</v>
      </c>
      <c r="K206" s="52">
        <v>0</v>
      </c>
      <c r="L206" s="52">
        <v>0</v>
      </c>
      <c r="M206" s="52">
        <v>0</v>
      </c>
      <c r="N206" s="55">
        <v>0</v>
      </c>
      <c r="O206" s="54">
        <v>0</v>
      </c>
      <c r="P206" s="54">
        <v>0</v>
      </c>
      <c r="Q206" s="54">
        <v>0</v>
      </c>
      <c r="R206" s="54">
        <v>0</v>
      </c>
      <c r="S206" s="54">
        <v>0</v>
      </c>
      <c r="T206" s="55">
        <v>0</v>
      </c>
      <c r="U206" s="54">
        <v>0</v>
      </c>
      <c r="V206" s="54">
        <v>0</v>
      </c>
      <c r="W206" s="54">
        <v>0</v>
      </c>
      <c r="X206" s="54">
        <v>0</v>
      </c>
      <c r="Y206" s="54">
        <v>0</v>
      </c>
      <c r="Z206" s="55">
        <v>0</v>
      </c>
      <c r="AA206" s="54">
        <v>0</v>
      </c>
      <c r="AB206" s="54">
        <v>0</v>
      </c>
      <c r="AC206" s="54">
        <v>0</v>
      </c>
      <c r="AD206" s="54">
        <v>0</v>
      </c>
      <c r="AE206" s="54">
        <v>0</v>
      </c>
      <c r="AF206" s="55">
        <v>0</v>
      </c>
      <c r="AG206" s="54">
        <v>0</v>
      </c>
      <c r="AH206" s="54">
        <v>0</v>
      </c>
      <c r="AI206" s="54">
        <v>0</v>
      </c>
      <c r="AJ206" s="54">
        <v>0</v>
      </c>
      <c r="AK206" s="54">
        <v>0</v>
      </c>
      <c r="AL206" s="55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5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55">
        <v>0</v>
      </c>
      <c r="AY206" s="54">
        <v>0</v>
      </c>
      <c r="AZ206" s="54">
        <v>0</v>
      </c>
      <c r="BA206" s="54">
        <v>0</v>
      </c>
      <c r="BB206" s="54">
        <v>0</v>
      </c>
      <c r="BC206" s="58">
        <v>0</v>
      </c>
      <c r="BD206" s="55">
        <v>0</v>
      </c>
      <c r="BE206" s="54">
        <v>0</v>
      </c>
      <c r="BF206" s="54">
        <v>0</v>
      </c>
      <c r="BG206" s="54">
        <v>0</v>
      </c>
      <c r="BH206" s="54">
        <v>0</v>
      </c>
      <c r="BI206" s="54">
        <v>0</v>
      </c>
      <c r="BJ206" s="55">
        <v>0</v>
      </c>
      <c r="BK206" s="54">
        <v>0</v>
      </c>
      <c r="BL206" s="54">
        <v>0</v>
      </c>
      <c r="BM206" s="54">
        <v>0</v>
      </c>
      <c r="BN206" s="54">
        <v>0</v>
      </c>
      <c r="BO206" s="54">
        <v>0</v>
      </c>
      <c r="BP206" s="55">
        <v>0</v>
      </c>
      <c r="BQ206" s="54">
        <v>0</v>
      </c>
      <c r="BR206" s="54">
        <v>0</v>
      </c>
      <c r="BS206" s="54">
        <v>0</v>
      </c>
      <c r="BT206" s="54">
        <v>0</v>
      </c>
      <c r="BU206" s="54">
        <v>0</v>
      </c>
      <c r="BV206" s="55">
        <v>0</v>
      </c>
      <c r="BW206" s="54">
        <v>0</v>
      </c>
      <c r="BX206" s="54">
        <v>0</v>
      </c>
      <c r="BY206" s="54">
        <v>0</v>
      </c>
      <c r="BZ206" s="54">
        <v>0</v>
      </c>
      <c r="CA206" s="54">
        <v>0</v>
      </c>
      <c r="CB206" s="55">
        <v>0</v>
      </c>
      <c r="CC206" s="54">
        <v>0</v>
      </c>
      <c r="CD206" s="54">
        <v>0</v>
      </c>
      <c r="CE206" s="54">
        <v>0</v>
      </c>
      <c r="CF206" s="54">
        <v>0</v>
      </c>
      <c r="CG206" s="54">
        <v>0</v>
      </c>
      <c r="CH206" s="55">
        <v>0</v>
      </c>
      <c r="CI206" s="54">
        <v>0</v>
      </c>
      <c r="CJ206" s="54">
        <v>0</v>
      </c>
      <c r="CK206" s="54">
        <v>0</v>
      </c>
      <c r="CL206" s="54">
        <v>0</v>
      </c>
      <c r="CM206" s="54">
        <v>0</v>
      </c>
      <c r="CN206" s="55">
        <v>0</v>
      </c>
      <c r="CO206" s="54">
        <v>0</v>
      </c>
      <c r="CP206" s="54">
        <v>0</v>
      </c>
      <c r="CQ206" s="54">
        <v>0</v>
      </c>
      <c r="CR206" s="54">
        <v>0</v>
      </c>
      <c r="CS206" s="54">
        <v>0</v>
      </c>
      <c r="CT206" s="55">
        <v>0</v>
      </c>
      <c r="CU206" s="54">
        <v>0</v>
      </c>
      <c r="CV206" s="54">
        <v>0</v>
      </c>
      <c r="CW206" s="54">
        <v>0</v>
      </c>
      <c r="CX206" s="54">
        <v>0</v>
      </c>
      <c r="CY206" s="54">
        <v>0</v>
      </c>
      <c r="CZ206" s="55">
        <v>0</v>
      </c>
      <c r="DA206" s="54">
        <v>0</v>
      </c>
      <c r="DB206" s="54">
        <v>0</v>
      </c>
      <c r="DC206" s="54">
        <v>0</v>
      </c>
      <c r="DD206" s="54">
        <v>0</v>
      </c>
      <c r="DE206" s="54">
        <v>0</v>
      </c>
      <c r="DF206" s="55">
        <v>0</v>
      </c>
      <c r="DG206" s="54">
        <v>0</v>
      </c>
      <c r="DH206" s="54">
        <v>0</v>
      </c>
      <c r="DI206" s="54">
        <v>0</v>
      </c>
      <c r="DJ206" s="54">
        <v>0</v>
      </c>
      <c r="DK206" s="54">
        <v>0</v>
      </c>
      <c r="DL206" s="55">
        <v>0</v>
      </c>
      <c r="DM206" s="54">
        <v>0</v>
      </c>
      <c r="DN206" s="54">
        <v>0</v>
      </c>
      <c r="DO206" s="54">
        <v>0</v>
      </c>
      <c r="DP206" s="54">
        <v>0</v>
      </c>
      <c r="DQ206" s="54">
        <v>0</v>
      </c>
      <c r="DR206" s="55">
        <v>0</v>
      </c>
      <c r="DS206" s="54">
        <v>0</v>
      </c>
      <c r="DT206" s="54">
        <v>0</v>
      </c>
      <c r="DU206" s="54">
        <v>0</v>
      </c>
      <c r="DV206" s="54">
        <v>0</v>
      </c>
      <c r="DW206" s="54">
        <v>0</v>
      </c>
      <c r="DX206" s="55">
        <v>0</v>
      </c>
      <c r="DY206" s="54">
        <v>0</v>
      </c>
      <c r="DZ206" s="54">
        <v>0</v>
      </c>
      <c r="EA206" s="54">
        <v>0</v>
      </c>
      <c r="EB206" s="54">
        <v>0</v>
      </c>
      <c r="EC206" s="54">
        <v>0</v>
      </c>
      <c r="ED206" s="55">
        <v>0</v>
      </c>
      <c r="EE206" s="54">
        <v>0</v>
      </c>
      <c r="EF206" s="54">
        <v>0</v>
      </c>
      <c r="EG206" s="54">
        <v>0</v>
      </c>
      <c r="EH206" s="54">
        <v>0</v>
      </c>
      <c r="EI206" s="54">
        <v>0</v>
      </c>
      <c r="EJ206" s="55"/>
      <c r="EK206" s="54">
        <v>0</v>
      </c>
      <c r="EL206" s="54"/>
      <c r="EM206" s="54"/>
      <c r="EN206" s="54"/>
      <c r="EO206" s="59">
        <v>0</v>
      </c>
      <c r="EP206" s="55"/>
      <c r="EQ206" s="54">
        <v>0</v>
      </c>
      <c r="ER206" s="54"/>
      <c r="ES206" s="54"/>
      <c r="ET206" s="54"/>
      <c r="EU206" s="59">
        <v>0</v>
      </c>
      <c r="EV206" s="55"/>
      <c r="EW206" s="54">
        <v>0</v>
      </c>
      <c r="EX206" s="54"/>
      <c r="EY206" s="54"/>
      <c r="EZ206" s="54"/>
      <c r="FA206" s="59">
        <v>0</v>
      </c>
      <c r="FB206" s="43">
        <f t="shared" si="157"/>
        <v>0</v>
      </c>
      <c r="FC206" s="21">
        <f t="shared" si="158"/>
        <v>0</v>
      </c>
      <c r="FD206" s="43">
        <f t="shared" si="159"/>
        <v>0</v>
      </c>
      <c r="FE206" s="21">
        <f t="shared" si="160"/>
        <v>0</v>
      </c>
      <c r="FF206" s="43">
        <f t="shared" si="161"/>
        <v>0</v>
      </c>
      <c r="FG206" s="21">
        <f t="shared" si="162"/>
        <v>0</v>
      </c>
      <c r="FH206" s="43">
        <f t="shared" si="163"/>
        <v>0</v>
      </c>
      <c r="FI206" s="21">
        <f t="shared" si="164"/>
        <v>0</v>
      </c>
      <c r="FJ206" s="43">
        <f t="shared" si="165"/>
        <v>0</v>
      </c>
      <c r="FK206" s="21">
        <f t="shared" si="166"/>
        <v>0</v>
      </c>
      <c r="FL206" s="43">
        <f t="shared" si="167"/>
        <v>0</v>
      </c>
      <c r="FM206" s="21">
        <f t="shared" si="168"/>
        <v>0</v>
      </c>
      <c r="FN206" s="43">
        <f t="shared" si="169"/>
        <v>0</v>
      </c>
      <c r="FO206" s="21">
        <f t="shared" si="170"/>
        <v>0</v>
      </c>
      <c r="FP206" s="43">
        <f t="shared" si="171"/>
        <v>0</v>
      </c>
      <c r="FQ206" s="21">
        <f t="shared" si="172"/>
        <v>0</v>
      </c>
      <c r="FR206" s="43">
        <f t="shared" si="173"/>
        <v>0</v>
      </c>
      <c r="FS206" s="21">
        <f t="shared" si="174"/>
        <v>0</v>
      </c>
      <c r="FT206" s="43">
        <f t="shared" si="175"/>
        <v>0</v>
      </c>
      <c r="FU206" s="21">
        <f t="shared" si="176"/>
        <v>0</v>
      </c>
      <c r="FV206" s="43">
        <f t="shared" si="177"/>
        <v>0</v>
      </c>
      <c r="FW206" s="21">
        <f t="shared" si="178"/>
        <v>0</v>
      </c>
      <c r="FX206" s="43">
        <f t="shared" si="179"/>
        <v>0</v>
      </c>
      <c r="FY206" s="21">
        <f t="shared" si="180"/>
        <v>0</v>
      </c>
      <c r="FZ206" s="43">
        <f t="shared" si="181"/>
        <v>0</v>
      </c>
      <c r="GA206" s="21">
        <f t="shared" si="182"/>
        <v>0</v>
      </c>
      <c r="GB206" s="43">
        <f t="shared" si="183"/>
        <v>0</v>
      </c>
      <c r="GC206" s="21">
        <f t="shared" si="184"/>
        <v>0</v>
      </c>
      <c r="GD206" s="43">
        <f t="shared" si="185"/>
        <v>0</v>
      </c>
      <c r="GE206" s="21">
        <f t="shared" si="186"/>
        <v>0</v>
      </c>
      <c r="GF206" s="43">
        <f t="shared" si="187"/>
        <v>0</v>
      </c>
      <c r="GG206" s="21">
        <f t="shared" si="188"/>
        <v>0</v>
      </c>
      <c r="GH206" s="43">
        <f t="shared" si="189"/>
        <v>0</v>
      </c>
      <c r="GI206" s="21">
        <f t="shared" si="190"/>
        <v>0</v>
      </c>
      <c r="GJ206" s="43">
        <f t="shared" si="191"/>
        <v>0</v>
      </c>
      <c r="GK206" s="21">
        <f t="shared" si="192"/>
        <v>0</v>
      </c>
      <c r="GL206" s="43">
        <f t="shared" si="193"/>
        <v>0</v>
      </c>
      <c r="GM206" s="21">
        <f t="shared" si="194"/>
        <v>0</v>
      </c>
      <c r="GN206" s="43">
        <f t="shared" si="195"/>
        <v>0</v>
      </c>
      <c r="GO206" s="21">
        <f t="shared" si="196"/>
        <v>0</v>
      </c>
      <c r="GP206" s="43">
        <f t="shared" si="197"/>
        <v>0</v>
      </c>
      <c r="GQ206" s="21">
        <f t="shared" si="198"/>
        <v>0</v>
      </c>
      <c r="GR206" s="43">
        <f t="shared" si="199"/>
        <v>0</v>
      </c>
      <c r="GS206" s="21">
        <f t="shared" si="200"/>
        <v>0</v>
      </c>
      <c r="GT206" s="43">
        <f t="shared" si="201"/>
        <v>0</v>
      </c>
      <c r="GU206" s="21">
        <f t="shared" si="202"/>
        <v>0</v>
      </c>
      <c r="GV206" s="43">
        <f t="shared" si="203"/>
        <v>0</v>
      </c>
      <c r="GW206" s="43">
        <f t="shared" si="204"/>
        <v>0</v>
      </c>
      <c r="GY206" s="43">
        <f t="shared" si="206"/>
        <v>0</v>
      </c>
      <c r="HF206" s="89">
        <f t="shared" si="205"/>
        <v>0</v>
      </c>
      <c r="HG206" s="43">
        <f t="shared" si="205"/>
        <v>0</v>
      </c>
      <c r="HH206" s="89">
        <f t="shared" si="205"/>
        <v>0</v>
      </c>
      <c r="HI206" s="13">
        <f t="shared" si="207"/>
        <v>0</v>
      </c>
      <c r="HJ206" s="43">
        <f>IF($HJ$1=1,IF(haviszla4!$E$5="h",haviszla4!H206,IF(haviszla4!$E$5="k",haviszla4!I206,IF(haviszla4!$E$5="sz",haviszla4!J206,IF(haviszla4!$E$5="cs",haviszla4!K206,IF(haviszla4!$E$5="p",haviszla4!L206,IF(haviszla4!$E$5="szo",haviszla4!M206,0)))))),0)</f>
        <v>0</v>
      </c>
      <c r="HK206" s="43">
        <f>IF($HK$1=1,IF(haviszla4!$E$5="h",haviszla4!N206,IF(haviszla4!$E$5="k",haviszla4!O206,IF(haviszla4!$E$5="sz",haviszla4!P206,IF(haviszla4!$E$5="cs",haviszla4!Q206,IF(haviszla4!$E$5="p",haviszla4!R206,IF(haviszla4!$E$5="szo",haviszla4!S206,0)))))),0)</f>
        <v>0</v>
      </c>
      <c r="HL206" s="43">
        <f>IF($HL$1=1,IF(haviszla4!$E$5="h",haviszla4!T206,IF(haviszla4!$E$5="k",haviszla4!U206,IF(haviszla4!$E$5="sz",haviszla4!V206,IF(haviszla4!$E$5="cs",haviszla4!W206,IF(haviszla4!$E$5="p",haviszla4!X206,IF(haviszla4!$E$5="szo",haviszla4!Y206,0)))))),0)</f>
        <v>0</v>
      </c>
      <c r="HM206" s="43">
        <f>IF($HM$1=1,IF(haviszla4!$E$5="h",haviszla4!Z206,IF(haviszla4!$E$5="k",haviszla4!AA206,IF(haviszla4!$E$5="sz",haviszla4!AB206,IF(haviszla4!$E$5="cs",haviszla4!AC206,IF(haviszla4!$E$5="p",haviszla4!AD206,IF(haviszla4!$E$5="szo",haviszla4!AE206,0)))))),0)</f>
        <v>0</v>
      </c>
      <c r="HN206" s="43">
        <f>IF($HN$1=1,IF(haviszla4!$E$5="h",haviszla4!AF206,IF(haviszla4!$E$5="k",haviszla4!AG206,IF(haviszla4!$E$5="sz",haviszla4!AH206,IF(haviszla4!$E$5="cs",haviszla4!AI206,IF(haviszla4!$E$5="p",haviszla4!AJ206,IF(haviszla4!$E$5="szo",haviszla4!AK206,0)))))),0)</f>
        <v>0</v>
      </c>
      <c r="HO206" s="43">
        <f>IF($HO$1=1,IF(haviszla4!$E$5="h",haviszla4!AL206,IF(haviszla4!$E$5="k",haviszla4!AM206,IF(haviszla4!$E$5="sz",haviszla4!AN206,IF(haviszla4!$E$5="cs",haviszla4!AO206,IF(haviszla4!$E$5="p",haviszla4!AP206,IF(haviszla4!$E$5="szo",haviszla4!AQ206,0)))))),0)</f>
        <v>0</v>
      </c>
      <c r="HP206" s="43">
        <f>IF($HP$1=1,IF(haviszla4!$E$5="h",haviszla4!AR206,IF(haviszla4!$E$5="k",haviszla4!AS206,IF(haviszla4!$E$5="sz",haviszla4!AT206,IF(haviszla4!$E$5="cs",haviszla4!AU206,IF(haviszla4!$E$5="p",haviszla4!AV206,IF(haviszla4!$E$5="szo",haviszla4!AW206,0)))))),0)</f>
        <v>0</v>
      </c>
      <c r="HQ206" s="43">
        <f>IF($HQ$1=1,IF(haviszla4!$E$5="h",haviszla4!AX206,IF(haviszla4!$E$5="k",haviszla4!AY206,IF(haviszla4!$E$5="sz",haviszla4!AZ206,IF(haviszla4!$E$5="cs",haviszla4!BA206,IF(haviszla4!$E$5="p",haviszla4!BB206,IF(haviszla4!$E$5="szo",haviszla4!BC206,0)))))),0)</f>
        <v>0</v>
      </c>
      <c r="HR206" s="43">
        <f>IF($HR$1=1,IF(haviszla4!$E$5="h",haviszla4!BD206,IF(haviszla4!$E$5="k",haviszla4!BE206,IF(haviszla4!$E$5="sz",haviszla4!BF206,IF(haviszla4!$E$5="cs",haviszla4!BG206,IF(haviszla4!$E$5="p",haviszla4!BH206,IF(haviszla4!$E$5="szo",haviszla4!BI206,0)))))),0)</f>
        <v>0</v>
      </c>
      <c r="HS206" s="43">
        <f>IF($HS$1=1,IF(haviszla4!$E$5="h",haviszla4!BJ206,IF(haviszla4!$E$5="k",haviszla4!BK206,IF(haviszla4!$E$5="sz",haviszla4!BL206,IF(haviszla4!$E$5="cs",haviszla4!BM206,IF(haviszla4!$E$5="p",haviszla4!BN206,IF(haviszla4!$E$5="szo",haviszla4!BO206,0)))))),0)</f>
        <v>0</v>
      </c>
      <c r="HT206" s="43">
        <f>IF($HT$1=1,IF(haviszla4!$E$5="h",haviszla4!BP206,IF(haviszla4!$E$5="k",haviszla4!BQ206,IF(haviszla4!$E$5="sz",haviszla4!BR206,IF(haviszla4!$E$5="cs",haviszla4!BS206,IF(haviszla4!$E$5="p",haviszla4!BT206,IF(haviszla4!$E$5="szo",haviszla4!BU206,0)))))),0)</f>
        <v>0</v>
      </c>
      <c r="HU206" s="43">
        <f>IF($HU$1=1,IF(haviszla4!$E$5="h",haviszla4!BV206,IF(haviszla4!$E$5="k",haviszla4!BW206,IF(haviszla4!$E$5="sz",haviszla4!BX206,IF(haviszla4!$E$5="cs",haviszla4!BY206,IF(haviszla4!$E$5="p",haviszla4!BZ206,IF(haviszla4!$E$5="szo",haviszla4!CA206,0)))))),0)</f>
        <v>0</v>
      </c>
      <c r="HV206" s="43">
        <f>IF($HV$1=1,IF(haviszla4!$E$5="h",haviszla4!CB206,IF(haviszla4!$E$5="k",haviszla4!CC206,IF(haviszla4!$E$5="sz",haviszla4!CD206,IF(haviszla4!$E$5="cs",haviszla4!CE206,IF(haviszla4!$E$5="p",haviszla4!CF206,IF(haviszla4!$E$5="szo",haviszla4!CG206,0)))))),0)</f>
        <v>0</v>
      </c>
      <c r="HW206" s="43">
        <f>IF($HW$1=1,IF(haviszla4!$E$5="h",haviszla4!CH206,IF(haviszla4!$E$5="k",haviszla4!CI206,IF(haviszla4!$E$5="sz",haviszla4!CJ206,IF(haviszla4!$E$5="cs",haviszla4!CK206,IF(haviszla4!$E$5="p",haviszla4!CL206,IF(haviszla4!$E$5="szo",haviszla4!CM206,0)))))),0)</f>
        <v>0</v>
      </c>
      <c r="HX206" s="43">
        <f>IF($HX$1=1,IF(haviszla4!$E$5="h",haviszla4!CN206,IF(haviszla4!$E$5="k",haviszla4!CO206,IF(haviszla4!$E$5="sz",haviszla4!CP206,IF(haviszla4!$E$5="cs",haviszla4!CQ206,IF(haviszla4!$E$5="p",haviszla4!CR206,IF(haviszla4!$E$5="szo",haviszla4!CS206,0)))))),0)</f>
        <v>0</v>
      </c>
      <c r="HY206" s="43">
        <f>IF($HY$1=1,IF(haviszla4!$E$5="h",haviszla4!CT206,IF(haviszla4!$E$5="k",haviszla4!CU206,IF(haviszla4!$E$5="sz",haviszla4!CV206,IF(haviszla4!$E$5="cs",haviszla4!CW206,IF(haviszla4!$E$5="p",haviszla4!CX206,IF(haviszla4!$E$5="szo",haviszla4!CY206,0)))))),0)</f>
        <v>0</v>
      </c>
      <c r="HZ206" s="43">
        <f>IF($HZ$1=1,IF(haviszla4!$E$5="h",haviszla4!CZ206,IF(haviszla4!$E$5="k",haviszla4!DA206,IF(haviszla4!$E$5="sz",haviszla4!DB206,IF(haviszla4!$E$5="cs",haviszla4!DC206,IF(haviszla4!$E$5="p",haviszla4!DD206,IF(haviszla4!$E$5="szo",haviszla4!DE206,0)))))),0)</f>
        <v>0</v>
      </c>
      <c r="IA206" s="43">
        <f>IF($IA$1=1,IF(haviszla4!$E$5="h",haviszla4!DF206,IF(haviszla4!$E$5="k",haviszla4!DG206,IF(haviszla4!$E$5="sz",haviszla4!DH206,IF(haviszla4!$E$5="cs",haviszla4!DI206,IF(haviszla4!$E$5="p",haviszla4!DJ206,IF(haviszla4!$E$5="szo",haviszla4!DK206,0)))))),0)</f>
        <v>0</v>
      </c>
      <c r="IB206" s="43">
        <f>IF($IB$1=1,IF(haviszla4!$E$5="h",haviszla4!DL206,IF(haviszla4!$E$5="k",haviszla4!DM206,IF(haviszla4!$E$5="sz",haviszla4!DN206,IF(haviszla4!$E$5="cs",haviszla4!DO206,IF(haviszla4!$E$5="p",haviszla4!DP206,IF(haviszla4!$E$5="szo",haviszla4!DQ206,0)))))),0)</f>
        <v>0</v>
      </c>
      <c r="IC206" s="43">
        <f>IF($IC$1=1,IF(haviszla4!$E$5="h",haviszla4!DR206,IF(haviszla4!$E$5="k",haviszla4!DS206,IF(haviszla4!$E$5="sz",haviszla4!DT206,IF(haviszla4!$E$5="cs",haviszla4!DU206,IF(haviszla4!$E$5="p",haviszla4!DV206,IF(haviszla4!$E$5="szo",haviszla4!DW206,0)))))),0)</f>
        <v>0</v>
      </c>
      <c r="ID206" s="43">
        <f>IF($ID$1=1,IF(haviszla4!$E$5="h",haviszla4!DX206,IF(haviszla4!$E$5="k",haviszla4!DY206,IF(haviszla4!$E$5="sz",haviszla4!DZ206,IF(haviszla4!$E$5="cs",haviszla4!EA206,IF(haviszla4!$E$5="p",haviszla4!EB206,IF(haviszla4!$E$5="szo",haviszla4!EC206,0)))))),0)</f>
        <v>0</v>
      </c>
      <c r="IE206" s="43">
        <f>IF($IE$1=1,IF(haviszla4!$E$5="h",haviszla4!ED206,IF(haviszla4!$E$5="k",haviszla4!EE206,IF(haviszla4!$E$5="sz",haviszla4!EF206,IF(haviszla4!$E$5="cs",haviszla4!EG206,IF(haviszla4!$E$5="p",haviszla4!EH206,IF(haviszla4!$E$5="szo",haviszla4!EI206,0)))))),0)</f>
        <v>0</v>
      </c>
    </row>
    <row r="207" spans="1:239" ht="15" customHeight="1">
      <c r="A207" s="18" t="s">
        <v>277</v>
      </c>
      <c r="B207" s="89"/>
      <c r="D207" s="89"/>
      <c r="E207" s="13">
        <f t="shared" si="156"/>
        <v>0</v>
      </c>
      <c r="F207" s="67"/>
      <c r="G207" s="69"/>
      <c r="H207" s="52">
        <v>0</v>
      </c>
      <c r="I207" s="51">
        <v>0</v>
      </c>
      <c r="J207" s="52">
        <v>0</v>
      </c>
      <c r="K207" s="52">
        <v>0</v>
      </c>
      <c r="L207" s="52">
        <v>0</v>
      </c>
      <c r="M207" s="52">
        <v>0</v>
      </c>
      <c r="N207" s="55">
        <v>0</v>
      </c>
      <c r="O207" s="54">
        <v>0</v>
      </c>
      <c r="P207" s="54">
        <v>0</v>
      </c>
      <c r="Q207" s="54">
        <v>0</v>
      </c>
      <c r="R207" s="54">
        <v>0</v>
      </c>
      <c r="S207" s="54">
        <v>0</v>
      </c>
      <c r="T207" s="55">
        <v>0</v>
      </c>
      <c r="U207" s="54">
        <v>0</v>
      </c>
      <c r="V207" s="54">
        <v>0</v>
      </c>
      <c r="W207" s="54">
        <v>0</v>
      </c>
      <c r="X207" s="54">
        <v>0</v>
      </c>
      <c r="Y207" s="54">
        <v>0</v>
      </c>
      <c r="Z207" s="55">
        <v>0</v>
      </c>
      <c r="AA207" s="54">
        <v>0</v>
      </c>
      <c r="AB207" s="54">
        <v>0</v>
      </c>
      <c r="AC207" s="54">
        <v>0</v>
      </c>
      <c r="AD207" s="54">
        <v>0</v>
      </c>
      <c r="AE207" s="54">
        <v>0</v>
      </c>
      <c r="AF207" s="55">
        <v>0</v>
      </c>
      <c r="AG207" s="54">
        <v>0</v>
      </c>
      <c r="AH207" s="54">
        <v>0</v>
      </c>
      <c r="AI207" s="54">
        <v>0</v>
      </c>
      <c r="AJ207" s="54">
        <v>0</v>
      </c>
      <c r="AK207" s="54">
        <v>0</v>
      </c>
      <c r="AL207" s="55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5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55">
        <v>0</v>
      </c>
      <c r="AY207" s="54">
        <v>0</v>
      </c>
      <c r="AZ207" s="54">
        <v>0</v>
      </c>
      <c r="BA207" s="54">
        <v>0</v>
      </c>
      <c r="BB207" s="54">
        <v>0</v>
      </c>
      <c r="BC207" s="58">
        <v>0</v>
      </c>
      <c r="BD207" s="55">
        <v>0</v>
      </c>
      <c r="BE207" s="54">
        <v>0</v>
      </c>
      <c r="BF207" s="54">
        <v>0</v>
      </c>
      <c r="BG207" s="54">
        <v>0</v>
      </c>
      <c r="BH207" s="54">
        <v>0</v>
      </c>
      <c r="BI207" s="54">
        <v>0</v>
      </c>
      <c r="BJ207" s="55">
        <v>0</v>
      </c>
      <c r="BK207" s="54">
        <v>0</v>
      </c>
      <c r="BL207" s="54">
        <v>0</v>
      </c>
      <c r="BM207" s="54">
        <v>0</v>
      </c>
      <c r="BN207" s="54">
        <v>0</v>
      </c>
      <c r="BO207" s="54">
        <v>0</v>
      </c>
      <c r="BP207" s="55">
        <v>0</v>
      </c>
      <c r="BQ207" s="54">
        <v>0</v>
      </c>
      <c r="BR207" s="54">
        <v>0</v>
      </c>
      <c r="BS207" s="54">
        <v>0</v>
      </c>
      <c r="BT207" s="54">
        <v>0</v>
      </c>
      <c r="BU207" s="54">
        <v>0</v>
      </c>
      <c r="BV207" s="55">
        <v>0</v>
      </c>
      <c r="BW207" s="54">
        <v>0</v>
      </c>
      <c r="BX207" s="54">
        <v>0</v>
      </c>
      <c r="BY207" s="54">
        <v>0</v>
      </c>
      <c r="BZ207" s="54">
        <v>0</v>
      </c>
      <c r="CA207" s="54">
        <v>0</v>
      </c>
      <c r="CB207" s="55">
        <v>0</v>
      </c>
      <c r="CC207" s="54">
        <v>0</v>
      </c>
      <c r="CD207" s="54">
        <v>0</v>
      </c>
      <c r="CE207" s="54">
        <v>0</v>
      </c>
      <c r="CF207" s="54">
        <v>0</v>
      </c>
      <c r="CG207" s="54">
        <v>0</v>
      </c>
      <c r="CH207" s="55">
        <v>0</v>
      </c>
      <c r="CI207" s="54">
        <v>0</v>
      </c>
      <c r="CJ207" s="54">
        <v>0</v>
      </c>
      <c r="CK207" s="54">
        <v>0</v>
      </c>
      <c r="CL207" s="54">
        <v>0</v>
      </c>
      <c r="CM207" s="54">
        <v>0</v>
      </c>
      <c r="CN207" s="55">
        <v>0</v>
      </c>
      <c r="CO207" s="54">
        <v>0</v>
      </c>
      <c r="CP207" s="54">
        <v>0</v>
      </c>
      <c r="CQ207" s="54">
        <v>0</v>
      </c>
      <c r="CR207" s="54">
        <v>0</v>
      </c>
      <c r="CS207" s="54">
        <v>0</v>
      </c>
      <c r="CT207" s="55">
        <v>0</v>
      </c>
      <c r="CU207" s="54">
        <v>0</v>
      </c>
      <c r="CV207" s="54">
        <v>0</v>
      </c>
      <c r="CW207" s="54">
        <v>0</v>
      </c>
      <c r="CX207" s="54">
        <v>0</v>
      </c>
      <c r="CY207" s="54">
        <v>0</v>
      </c>
      <c r="CZ207" s="55">
        <v>0</v>
      </c>
      <c r="DA207" s="54">
        <v>0</v>
      </c>
      <c r="DB207" s="54">
        <v>0</v>
      </c>
      <c r="DC207" s="54">
        <v>0</v>
      </c>
      <c r="DD207" s="54">
        <v>0</v>
      </c>
      <c r="DE207" s="54">
        <v>0</v>
      </c>
      <c r="DF207" s="55">
        <v>0</v>
      </c>
      <c r="DG207" s="54">
        <v>0</v>
      </c>
      <c r="DH207" s="54">
        <v>0</v>
      </c>
      <c r="DI207" s="54">
        <v>0</v>
      </c>
      <c r="DJ207" s="54">
        <v>0</v>
      </c>
      <c r="DK207" s="54">
        <v>0</v>
      </c>
      <c r="DL207" s="55">
        <v>0</v>
      </c>
      <c r="DM207" s="54">
        <v>0</v>
      </c>
      <c r="DN207" s="54">
        <v>0</v>
      </c>
      <c r="DO207" s="54">
        <v>0</v>
      </c>
      <c r="DP207" s="54">
        <v>0</v>
      </c>
      <c r="DQ207" s="54">
        <v>0</v>
      </c>
      <c r="DR207" s="55">
        <v>0</v>
      </c>
      <c r="DS207" s="54">
        <v>0</v>
      </c>
      <c r="DT207" s="54">
        <v>0</v>
      </c>
      <c r="DU207" s="54">
        <v>0</v>
      </c>
      <c r="DV207" s="54">
        <v>0</v>
      </c>
      <c r="DW207" s="54">
        <v>0</v>
      </c>
      <c r="DX207" s="55">
        <v>0</v>
      </c>
      <c r="DY207" s="54">
        <v>0</v>
      </c>
      <c r="DZ207" s="54">
        <v>0</v>
      </c>
      <c r="EA207" s="54">
        <v>0</v>
      </c>
      <c r="EB207" s="54">
        <v>0</v>
      </c>
      <c r="EC207" s="54">
        <v>0</v>
      </c>
      <c r="ED207" s="55">
        <v>0</v>
      </c>
      <c r="EE207" s="54">
        <v>0</v>
      </c>
      <c r="EF207" s="54">
        <v>0</v>
      </c>
      <c r="EG207" s="54">
        <v>0</v>
      </c>
      <c r="EH207" s="54">
        <v>0</v>
      </c>
      <c r="EI207" s="54">
        <v>0</v>
      </c>
      <c r="EJ207" s="55"/>
      <c r="EK207" s="54">
        <v>0</v>
      </c>
      <c r="EL207" s="54"/>
      <c r="EM207" s="54"/>
      <c r="EN207" s="54"/>
      <c r="EO207" s="59">
        <v>0</v>
      </c>
      <c r="EP207" s="55"/>
      <c r="EQ207" s="54">
        <v>0</v>
      </c>
      <c r="ER207" s="54"/>
      <c r="ES207" s="54"/>
      <c r="ET207" s="54"/>
      <c r="EU207" s="59">
        <v>0</v>
      </c>
      <c r="EV207" s="55"/>
      <c r="EW207" s="54">
        <v>0</v>
      </c>
      <c r="EX207" s="54"/>
      <c r="EY207" s="54"/>
      <c r="EZ207" s="54"/>
      <c r="FA207" s="59">
        <v>0</v>
      </c>
      <c r="FB207" s="43">
        <f t="shared" si="157"/>
        <v>0</v>
      </c>
      <c r="FC207" s="21">
        <f t="shared" si="158"/>
        <v>0</v>
      </c>
      <c r="FD207" s="43">
        <f t="shared" si="159"/>
        <v>0</v>
      </c>
      <c r="FE207" s="21">
        <f t="shared" si="160"/>
        <v>0</v>
      </c>
      <c r="FF207" s="43">
        <f t="shared" si="161"/>
        <v>0</v>
      </c>
      <c r="FG207" s="21">
        <f t="shared" si="162"/>
        <v>0</v>
      </c>
      <c r="FH207" s="43">
        <f t="shared" si="163"/>
        <v>0</v>
      </c>
      <c r="FI207" s="21">
        <f t="shared" si="164"/>
        <v>0</v>
      </c>
      <c r="FJ207" s="43">
        <f t="shared" si="165"/>
        <v>0</v>
      </c>
      <c r="FK207" s="21">
        <f t="shared" si="166"/>
        <v>0</v>
      </c>
      <c r="FL207" s="43">
        <f t="shared" si="167"/>
        <v>0</v>
      </c>
      <c r="FM207" s="21">
        <f t="shared" si="168"/>
        <v>0</v>
      </c>
      <c r="FN207" s="43">
        <f t="shared" si="169"/>
        <v>0</v>
      </c>
      <c r="FO207" s="21">
        <f t="shared" si="170"/>
        <v>0</v>
      </c>
      <c r="FP207" s="43">
        <f t="shared" si="171"/>
        <v>0</v>
      </c>
      <c r="FQ207" s="21">
        <f t="shared" si="172"/>
        <v>0</v>
      </c>
      <c r="FR207" s="43">
        <f t="shared" si="173"/>
        <v>0</v>
      </c>
      <c r="FS207" s="21">
        <f t="shared" si="174"/>
        <v>0</v>
      </c>
      <c r="FT207" s="43">
        <f t="shared" si="175"/>
        <v>0</v>
      </c>
      <c r="FU207" s="21">
        <f t="shared" si="176"/>
        <v>0</v>
      </c>
      <c r="FV207" s="43">
        <f t="shared" si="177"/>
        <v>0</v>
      </c>
      <c r="FW207" s="21">
        <f t="shared" si="178"/>
        <v>0</v>
      </c>
      <c r="FX207" s="43">
        <f t="shared" si="179"/>
        <v>0</v>
      </c>
      <c r="FY207" s="21">
        <f t="shared" si="180"/>
        <v>0</v>
      </c>
      <c r="FZ207" s="43">
        <f t="shared" si="181"/>
        <v>0</v>
      </c>
      <c r="GA207" s="21">
        <f t="shared" si="182"/>
        <v>0</v>
      </c>
      <c r="GB207" s="43">
        <f t="shared" si="183"/>
        <v>0</v>
      </c>
      <c r="GC207" s="21">
        <f t="shared" si="184"/>
        <v>0</v>
      </c>
      <c r="GD207" s="43">
        <f t="shared" si="185"/>
        <v>0</v>
      </c>
      <c r="GE207" s="21">
        <f t="shared" si="186"/>
        <v>0</v>
      </c>
      <c r="GF207" s="43">
        <f t="shared" si="187"/>
        <v>0</v>
      </c>
      <c r="GG207" s="21">
        <f t="shared" si="188"/>
        <v>0</v>
      </c>
      <c r="GH207" s="43">
        <f t="shared" si="189"/>
        <v>0</v>
      </c>
      <c r="GI207" s="21">
        <f t="shared" si="190"/>
        <v>0</v>
      </c>
      <c r="GJ207" s="43">
        <f t="shared" si="191"/>
        <v>0</v>
      </c>
      <c r="GK207" s="21">
        <f t="shared" si="192"/>
        <v>0</v>
      </c>
      <c r="GL207" s="43">
        <f t="shared" si="193"/>
        <v>0</v>
      </c>
      <c r="GM207" s="21">
        <f t="shared" si="194"/>
        <v>0</v>
      </c>
      <c r="GN207" s="43">
        <f t="shared" si="195"/>
        <v>0</v>
      </c>
      <c r="GO207" s="21">
        <f t="shared" si="196"/>
        <v>0</v>
      </c>
      <c r="GP207" s="43">
        <f t="shared" si="197"/>
        <v>0</v>
      </c>
      <c r="GQ207" s="21">
        <f t="shared" si="198"/>
        <v>0</v>
      </c>
      <c r="GR207" s="43">
        <f t="shared" si="199"/>
        <v>0</v>
      </c>
      <c r="GS207" s="21">
        <f t="shared" si="200"/>
        <v>0</v>
      </c>
      <c r="GT207" s="43">
        <f t="shared" si="201"/>
        <v>0</v>
      </c>
      <c r="GU207" s="21">
        <f t="shared" si="202"/>
        <v>0</v>
      </c>
      <c r="GV207" s="43">
        <f t="shared" si="203"/>
        <v>0</v>
      </c>
      <c r="GW207" s="43">
        <f t="shared" si="204"/>
        <v>0</v>
      </c>
      <c r="GY207" s="43">
        <f t="shared" si="206"/>
        <v>0</v>
      </c>
      <c r="HF207" s="89">
        <f t="shared" si="205"/>
        <v>0</v>
      </c>
      <c r="HG207" s="43">
        <f t="shared" si="205"/>
        <v>0</v>
      </c>
      <c r="HH207" s="89">
        <f t="shared" si="205"/>
        <v>0</v>
      </c>
      <c r="HI207" s="13">
        <f t="shared" si="207"/>
        <v>0</v>
      </c>
      <c r="HJ207" s="43">
        <f>IF($HJ$1=1,IF(haviszla4!$E$5="h",haviszla4!H207,IF(haviszla4!$E$5="k",haviszla4!I207,IF(haviszla4!$E$5="sz",haviszla4!J207,IF(haviszla4!$E$5="cs",haviszla4!K207,IF(haviszla4!$E$5="p",haviszla4!L207,IF(haviszla4!$E$5="szo",haviszla4!M207,0)))))),0)</f>
        <v>0</v>
      </c>
      <c r="HK207" s="43">
        <f>IF($HK$1=1,IF(haviszla4!$E$5="h",haviszla4!N207,IF(haviszla4!$E$5="k",haviszla4!O207,IF(haviszla4!$E$5="sz",haviszla4!P207,IF(haviszla4!$E$5="cs",haviszla4!Q207,IF(haviszla4!$E$5="p",haviszla4!R207,IF(haviszla4!$E$5="szo",haviszla4!S207,0)))))),0)</f>
        <v>0</v>
      </c>
      <c r="HL207" s="43">
        <f>IF($HL$1=1,IF(haviszla4!$E$5="h",haviszla4!T207,IF(haviszla4!$E$5="k",haviszla4!U207,IF(haviszla4!$E$5="sz",haviszla4!V207,IF(haviszla4!$E$5="cs",haviszla4!W207,IF(haviszla4!$E$5="p",haviszla4!X207,IF(haviszla4!$E$5="szo",haviszla4!Y207,0)))))),0)</f>
        <v>0</v>
      </c>
      <c r="HM207" s="43">
        <f>IF($HM$1=1,IF(haviszla4!$E$5="h",haviszla4!Z207,IF(haviszla4!$E$5="k",haviszla4!AA207,IF(haviszla4!$E$5="sz",haviszla4!AB207,IF(haviszla4!$E$5="cs",haviszla4!AC207,IF(haviszla4!$E$5="p",haviszla4!AD207,IF(haviszla4!$E$5="szo",haviszla4!AE207,0)))))),0)</f>
        <v>0</v>
      </c>
      <c r="HN207" s="43">
        <f>IF($HN$1=1,IF(haviszla4!$E$5="h",haviszla4!AF207,IF(haviszla4!$E$5="k",haviszla4!AG207,IF(haviszla4!$E$5="sz",haviszla4!AH207,IF(haviszla4!$E$5="cs",haviszla4!AI207,IF(haviszla4!$E$5="p",haviszla4!AJ207,IF(haviszla4!$E$5="szo",haviszla4!AK207,0)))))),0)</f>
        <v>0</v>
      </c>
      <c r="HO207" s="43">
        <f>IF($HO$1=1,IF(haviszla4!$E$5="h",haviszla4!AL207,IF(haviszla4!$E$5="k",haviszla4!AM207,IF(haviszla4!$E$5="sz",haviszla4!AN207,IF(haviszla4!$E$5="cs",haviszla4!AO207,IF(haviszla4!$E$5="p",haviszla4!AP207,IF(haviszla4!$E$5="szo",haviszla4!AQ207,0)))))),0)</f>
        <v>0</v>
      </c>
      <c r="HP207" s="43">
        <f>IF($HP$1=1,IF(haviszla4!$E$5="h",haviszla4!AR207,IF(haviszla4!$E$5="k",haviszla4!AS207,IF(haviszla4!$E$5="sz",haviszla4!AT207,IF(haviszla4!$E$5="cs",haviszla4!AU207,IF(haviszla4!$E$5="p",haviszla4!AV207,IF(haviszla4!$E$5="szo",haviszla4!AW207,0)))))),0)</f>
        <v>0</v>
      </c>
      <c r="HQ207" s="43">
        <f>IF($HQ$1=1,IF(haviszla4!$E$5="h",haviszla4!AX207,IF(haviszla4!$E$5="k",haviszla4!AY207,IF(haviszla4!$E$5="sz",haviszla4!AZ207,IF(haviszla4!$E$5="cs",haviszla4!BA207,IF(haviszla4!$E$5="p",haviszla4!BB207,IF(haviszla4!$E$5="szo",haviszla4!BC207,0)))))),0)</f>
        <v>0</v>
      </c>
      <c r="HR207" s="43">
        <f>IF($HR$1=1,IF(haviszla4!$E$5="h",haviszla4!BD207,IF(haviszla4!$E$5="k",haviszla4!BE207,IF(haviszla4!$E$5="sz",haviszla4!BF207,IF(haviszla4!$E$5="cs",haviszla4!BG207,IF(haviszla4!$E$5="p",haviszla4!BH207,IF(haviszla4!$E$5="szo",haviszla4!BI207,0)))))),0)</f>
        <v>0</v>
      </c>
      <c r="HS207" s="43">
        <f>IF($HS$1=1,IF(haviszla4!$E$5="h",haviszla4!BJ207,IF(haviszla4!$E$5="k",haviszla4!BK207,IF(haviszla4!$E$5="sz",haviszla4!BL207,IF(haviszla4!$E$5="cs",haviszla4!BM207,IF(haviszla4!$E$5="p",haviszla4!BN207,IF(haviszla4!$E$5="szo",haviszla4!BO207,0)))))),0)</f>
        <v>0</v>
      </c>
      <c r="HT207" s="43">
        <f>IF($HT$1=1,IF(haviszla4!$E$5="h",haviszla4!BP207,IF(haviszla4!$E$5="k",haviszla4!BQ207,IF(haviszla4!$E$5="sz",haviszla4!BR207,IF(haviszla4!$E$5="cs",haviszla4!BS207,IF(haviszla4!$E$5="p",haviszla4!BT207,IF(haviszla4!$E$5="szo",haviszla4!BU207,0)))))),0)</f>
        <v>0</v>
      </c>
      <c r="HU207" s="43">
        <f>IF($HU$1=1,IF(haviszla4!$E$5="h",haviszla4!BV207,IF(haviszla4!$E$5="k",haviszla4!BW207,IF(haviszla4!$E$5="sz",haviszla4!BX207,IF(haviszla4!$E$5="cs",haviszla4!BY207,IF(haviszla4!$E$5="p",haviszla4!BZ207,IF(haviszla4!$E$5="szo",haviszla4!CA207,0)))))),0)</f>
        <v>0</v>
      </c>
      <c r="HV207" s="43">
        <f>IF($HV$1=1,IF(haviszla4!$E$5="h",haviszla4!CB207,IF(haviszla4!$E$5="k",haviszla4!CC207,IF(haviszla4!$E$5="sz",haviszla4!CD207,IF(haviszla4!$E$5="cs",haviszla4!CE207,IF(haviszla4!$E$5="p",haviszla4!CF207,IF(haviszla4!$E$5="szo",haviszla4!CG207,0)))))),0)</f>
        <v>0</v>
      </c>
      <c r="HW207" s="43">
        <f>IF($HW$1=1,IF(haviszla4!$E$5="h",haviszla4!CH207,IF(haviszla4!$E$5="k",haviszla4!CI207,IF(haviszla4!$E$5="sz",haviszla4!CJ207,IF(haviszla4!$E$5="cs",haviszla4!CK207,IF(haviszla4!$E$5="p",haviszla4!CL207,IF(haviszla4!$E$5="szo",haviszla4!CM207,0)))))),0)</f>
        <v>0</v>
      </c>
      <c r="HX207" s="43">
        <f>IF($HX$1=1,IF(haviszla4!$E$5="h",haviszla4!CN207,IF(haviszla4!$E$5="k",haviszla4!CO207,IF(haviszla4!$E$5="sz",haviszla4!CP207,IF(haviszla4!$E$5="cs",haviszla4!CQ207,IF(haviszla4!$E$5="p",haviszla4!CR207,IF(haviszla4!$E$5="szo",haviszla4!CS207,0)))))),0)</f>
        <v>0</v>
      </c>
      <c r="HY207" s="43">
        <f>IF($HY$1=1,IF(haviszla4!$E$5="h",haviszla4!CT207,IF(haviszla4!$E$5="k",haviszla4!CU207,IF(haviszla4!$E$5="sz",haviszla4!CV207,IF(haviszla4!$E$5="cs",haviszla4!CW207,IF(haviszla4!$E$5="p",haviszla4!CX207,IF(haviszla4!$E$5="szo",haviszla4!CY207,0)))))),0)</f>
        <v>0</v>
      </c>
      <c r="HZ207" s="43">
        <f>IF($HZ$1=1,IF(haviszla4!$E$5="h",haviszla4!CZ207,IF(haviszla4!$E$5="k",haviszla4!DA207,IF(haviszla4!$E$5="sz",haviszla4!DB207,IF(haviszla4!$E$5="cs",haviszla4!DC207,IF(haviszla4!$E$5="p",haviszla4!DD207,IF(haviszla4!$E$5="szo",haviszla4!DE207,0)))))),0)</f>
        <v>0</v>
      </c>
      <c r="IA207" s="43">
        <f>IF($IA$1=1,IF(haviszla4!$E$5="h",haviszla4!DF207,IF(haviszla4!$E$5="k",haviszla4!DG207,IF(haviszla4!$E$5="sz",haviszla4!DH207,IF(haviszla4!$E$5="cs",haviszla4!DI207,IF(haviszla4!$E$5="p",haviszla4!DJ207,IF(haviszla4!$E$5="szo",haviszla4!DK207,0)))))),0)</f>
        <v>0</v>
      </c>
      <c r="IB207" s="43">
        <f>IF($IB$1=1,IF(haviszla4!$E$5="h",haviszla4!DL207,IF(haviszla4!$E$5="k",haviszla4!DM207,IF(haviszla4!$E$5="sz",haviszla4!DN207,IF(haviszla4!$E$5="cs",haviszla4!DO207,IF(haviszla4!$E$5="p",haviszla4!DP207,IF(haviszla4!$E$5="szo",haviszla4!DQ207,0)))))),0)</f>
        <v>0</v>
      </c>
      <c r="IC207" s="43">
        <f>IF($IC$1=1,IF(haviszla4!$E$5="h",haviszla4!DR207,IF(haviszla4!$E$5="k",haviszla4!DS207,IF(haviszla4!$E$5="sz",haviszla4!DT207,IF(haviszla4!$E$5="cs",haviszla4!DU207,IF(haviszla4!$E$5="p",haviszla4!DV207,IF(haviszla4!$E$5="szo",haviszla4!DW207,0)))))),0)</f>
        <v>0</v>
      </c>
      <c r="ID207" s="43">
        <f>IF($ID$1=1,IF(haviszla4!$E$5="h",haviszla4!DX207,IF(haviszla4!$E$5="k",haviszla4!DY207,IF(haviszla4!$E$5="sz",haviszla4!DZ207,IF(haviszla4!$E$5="cs",haviszla4!EA207,IF(haviszla4!$E$5="p",haviszla4!EB207,IF(haviszla4!$E$5="szo",haviszla4!EC207,0)))))),0)</f>
        <v>0</v>
      </c>
      <c r="IE207" s="43">
        <f>IF($IE$1=1,IF(haviszla4!$E$5="h",haviszla4!ED207,IF(haviszla4!$E$5="k",haviszla4!EE207,IF(haviszla4!$E$5="sz",haviszla4!EF207,IF(haviszla4!$E$5="cs",haviszla4!EG207,IF(haviszla4!$E$5="p",haviszla4!EH207,IF(haviszla4!$E$5="szo",haviszla4!EI207,0)))))),0)</f>
        <v>0</v>
      </c>
    </row>
    <row r="208" spans="1:239" ht="15" customHeight="1">
      <c r="A208" s="18" t="s">
        <v>278</v>
      </c>
      <c r="B208" s="89"/>
      <c r="C208" s="41"/>
      <c r="D208" s="89"/>
      <c r="E208" s="13">
        <f t="shared" si="156"/>
        <v>0</v>
      </c>
      <c r="F208" s="67"/>
      <c r="G208" s="69"/>
      <c r="H208" s="52">
        <v>0</v>
      </c>
      <c r="I208" s="51">
        <v>0</v>
      </c>
      <c r="J208" s="52">
        <v>0</v>
      </c>
      <c r="K208" s="52">
        <v>0</v>
      </c>
      <c r="L208" s="52">
        <v>0</v>
      </c>
      <c r="M208" s="52">
        <v>0</v>
      </c>
      <c r="N208" s="55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5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5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5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5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5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5">
        <v>0</v>
      </c>
      <c r="AY208" s="54">
        <v>0</v>
      </c>
      <c r="AZ208" s="54">
        <v>0</v>
      </c>
      <c r="BA208" s="54">
        <v>0</v>
      </c>
      <c r="BB208" s="54">
        <v>0</v>
      </c>
      <c r="BC208" s="58">
        <v>0</v>
      </c>
      <c r="BD208" s="55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5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5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5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5">
        <v>0</v>
      </c>
      <c r="CC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5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5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5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5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5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5">
        <v>0</v>
      </c>
      <c r="DM208" s="54">
        <v>0</v>
      </c>
      <c r="DN208" s="54">
        <v>0</v>
      </c>
      <c r="DO208" s="54">
        <v>0</v>
      </c>
      <c r="DP208" s="54">
        <v>0</v>
      </c>
      <c r="DQ208" s="54">
        <v>0</v>
      </c>
      <c r="DR208" s="55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5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5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5"/>
      <c r="EK208" s="54">
        <v>0</v>
      </c>
      <c r="EL208" s="54"/>
      <c r="EM208" s="54"/>
      <c r="EN208" s="54"/>
      <c r="EO208" s="59">
        <v>0</v>
      </c>
      <c r="EP208" s="55"/>
      <c r="EQ208" s="54">
        <v>0</v>
      </c>
      <c r="ER208" s="54"/>
      <c r="ES208" s="54"/>
      <c r="ET208" s="54"/>
      <c r="EU208" s="59">
        <v>0</v>
      </c>
      <c r="EV208" s="55"/>
      <c r="EW208" s="54">
        <v>0</v>
      </c>
      <c r="EX208" s="54"/>
      <c r="EY208" s="54"/>
      <c r="EZ208" s="54"/>
      <c r="FA208" s="59">
        <v>0</v>
      </c>
      <c r="FB208" s="43">
        <f t="shared" si="157"/>
        <v>0</v>
      </c>
      <c r="FC208" s="21">
        <f t="shared" si="158"/>
        <v>0</v>
      </c>
      <c r="FD208" s="43">
        <f t="shared" si="159"/>
        <v>0</v>
      </c>
      <c r="FE208" s="21">
        <f t="shared" si="160"/>
        <v>0</v>
      </c>
      <c r="FF208" s="43">
        <f t="shared" si="161"/>
        <v>0</v>
      </c>
      <c r="FG208" s="21">
        <f t="shared" si="162"/>
        <v>0</v>
      </c>
      <c r="FH208" s="43">
        <f t="shared" si="163"/>
        <v>0</v>
      </c>
      <c r="FI208" s="21">
        <f t="shared" si="164"/>
        <v>0</v>
      </c>
      <c r="FJ208" s="43">
        <f t="shared" si="165"/>
        <v>0</v>
      </c>
      <c r="FK208" s="21">
        <f t="shared" si="166"/>
        <v>0</v>
      </c>
      <c r="FL208" s="43">
        <f t="shared" si="167"/>
        <v>0</v>
      </c>
      <c r="FM208" s="21">
        <f t="shared" si="168"/>
        <v>0</v>
      </c>
      <c r="FN208" s="43">
        <f t="shared" si="169"/>
        <v>0</v>
      </c>
      <c r="FO208" s="21">
        <f t="shared" si="170"/>
        <v>0</v>
      </c>
      <c r="FP208" s="43">
        <f t="shared" si="171"/>
        <v>0</v>
      </c>
      <c r="FQ208" s="21">
        <f t="shared" si="172"/>
        <v>0</v>
      </c>
      <c r="FR208" s="43">
        <f t="shared" si="173"/>
        <v>0</v>
      </c>
      <c r="FS208" s="21">
        <f t="shared" si="174"/>
        <v>0</v>
      </c>
      <c r="FT208" s="43">
        <f t="shared" si="175"/>
        <v>0</v>
      </c>
      <c r="FU208" s="21">
        <f t="shared" si="176"/>
        <v>0</v>
      </c>
      <c r="FV208" s="43">
        <f t="shared" si="177"/>
        <v>0</v>
      </c>
      <c r="FW208" s="21">
        <f t="shared" si="178"/>
        <v>0</v>
      </c>
      <c r="FX208" s="43">
        <f t="shared" si="179"/>
        <v>0</v>
      </c>
      <c r="FY208" s="21">
        <f t="shared" si="180"/>
        <v>0</v>
      </c>
      <c r="FZ208" s="43">
        <f t="shared" si="181"/>
        <v>0</v>
      </c>
      <c r="GA208" s="21">
        <f t="shared" si="182"/>
        <v>0</v>
      </c>
      <c r="GB208" s="43">
        <f t="shared" si="183"/>
        <v>0</v>
      </c>
      <c r="GC208" s="21">
        <f t="shared" si="184"/>
        <v>0</v>
      </c>
      <c r="GD208" s="43">
        <f t="shared" si="185"/>
        <v>0</v>
      </c>
      <c r="GE208" s="21">
        <f t="shared" si="186"/>
        <v>0</v>
      </c>
      <c r="GF208" s="43">
        <f t="shared" si="187"/>
        <v>0</v>
      </c>
      <c r="GG208" s="21">
        <f t="shared" si="188"/>
        <v>0</v>
      </c>
      <c r="GH208" s="43">
        <f t="shared" si="189"/>
        <v>0</v>
      </c>
      <c r="GI208" s="21">
        <f t="shared" si="190"/>
        <v>0</v>
      </c>
      <c r="GJ208" s="43">
        <f t="shared" si="191"/>
        <v>0</v>
      </c>
      <c r="GK208" s="21">
        <f t="shared" si="192"/>
        <v>0</v>
      </c>
      <c r="GL208" s="43">
        <f t="shared" si="193"/>
        <v>0</v>
      </c>
      <c r="GM208" s="21">
        <f t="shared" si="194"/>
        <v>0</v>
      </c>
      <c r="GN208" s="43">
        <f t="shared" si="195"/>
        <v>0</v>
      </c>
      <c r="GO208" s="21">
        <f t="shared" si="196"/>
        <v>0</v>
      </c>
      <c r="GP208" s="43">
        <f t="shared" si="197"/>
        <v>0</v>
      </c>
      <c r="GQ208" s="21">
        <f t="shared" si="198"/>
        <v>0</v>
      </c>
      <c r="GR208" s="43">
        <f t="shared" si="199"/>
        <v>0</v>
      </c>
      <c r="GS208" s="21">
        <f t="shared" si="200"/>
        <v>0</v>
      </c>
      <c r="GT208" s="43">
        <f t="shared" si="201"/>
        <v>0</v>
      </c>
      <c r="GU208" s="21">
        <f t="shared" si="202"/>
        <v>0</v>
      </c>
      <c r="GV208" s="43">
        <f t="shared" si="203"/>
        <v>0</v>
      </c>
      <c r="GW208" s="43">
        <f t="shared" si="204"/>
        <v>0</v>
      </c>
      <c r="GY208" s="43">
        <f t="shared" si="206"/>
        <v>0</v>
      </c>
      <c r="HF208" s="89">
        <f t="shared" si="205"/>
        <v>0</v>
      </c>
      <c r="HG208" s="43">
        <f t="shared" si="205"/>
        <v>0</v>
      </c>
      <c r="HH208" s="89">
        <f t="shared" si="205"/>
        <v>0</v>
      </c>
      <c r="HI208" s="13">
        <f t="shared" si="207"/>
        <v>0</v>
      </c>
      <c r="HJ208" s="43">
        <f>IF($HJ$1=1,IF(haviszla4!$E$5="h",haviszla4!H208,IF(haviszla4!$E$5="k",haviszla4!I208,IF(haviszla4!$E$5="sz",haviszla4!J208,IF(haviszla4!$E$5="cs",haviszla4!K208,IF(haviszla4!$E$5="p",haviszla4!L208,IF(haviszla4!$E$5="szo",haviszla4!M208,0)))))),0)</f>
        <v>0</v>
      </c>
      <c r="HK208" s="43">
        <f>IF($HK$1=1,IF(haviszla4!$E$5="h",haviszla4!N208,IF(haviszla4!$E$5="k",haviszla4!O208,IF(haviszla4!$E$5="sz",haviszla4!P208,IF(haviszla4!$E$5="cs",haviszla4!Q208,IF(haviszla4!$E$5="p",haviszla4!R208,IF(haviszla4!$E$5="szo",haviszla4!S208,0)))))),0)</f>
        <v>0</v>
      </c>
      <c r="HL208" s="43">
        <f>IF($HL$1=1,IF(haviszla4!$E$5="h",haviszla4!T208,IF(haviszla4!$E$5="k",haviszla4!U208,IF(haviszla4!$E$5="sz",haviszla4!V208,IF(haviszla4!$E$5="cs",haviszla4!W208,IF(haviszla4!$E$5="p",haviszla4!X208,IF(haviszla4!$E$5="szo",haviszla4!Y208,0)))))),0)</f>
        <v>0</v>
      </c>
      <c r="HM208" s="43">
        <f>IF($HM$1=1,IF(haviszla4!$E$5="h",haviszla4!Z208,IF(haviszla4!$E$5="k",haviszla4!AA208,IF(haviszla4!$E$5="sz",haviszla4!AB208,IF(haviszla4!$E$5="cs",haviszla4!AC208,IF(haviszla4!$E$5="p",haviszla4!AD208,IF(haviszla4!$E$5="szo",haviszla4!AE208,0)))))),0)</f>
        <v>0</v>
      </c>
      <c r="HN208" s="43">
        <f>IF($HN$1=1,IF(haviszla4!$E$5="h",haviszla4!AF208,IF(haviszla4!$E$5="k",haviszla4!AG208,IF(haviszla4!$E$5="sz",haviszla4!AH208,IF(haviszla4!$E$5="cs",haviszla4!AI208,IF(haviszla4!$E$5="p",haviszla4!AJ208,IF(haviszla4!$E$5="szo",haviszla4!AK208,0)))))),0)</f>
        <v>0</v>
      </c>
      <c r="HO208" s="43">
        <f>IF($HO$1=1,IF(haviszla4!$E$5="h",haviszla4!AL208,IF(haviszla4!$E$5="k",haviszla4!AM208,IF(haviszla4!$E$5="sz",haviszla4!AN208,IF(haviszla4!$E$5="cs",haviszla4!AO208,IF(haviszla4!$E$5="p",haviszla4!AP208,IF(haviszla4!$E$5="szo",haviszla4!AQ208,0)))))),0)</f>
        <v>0</v>
      </c>
      <c r="HP208" s="43">
        <f>IF($HP$1=1,IF(haviszla4!$E$5="h",haviszla4!AR208,IF(haviszla4!$E$5="k",haviszla4!AS208,IF(haviszla4!$E$5="sz",haviszla4!AT208,IF(haviszla4!$E$5="cs",haviszla4!AU208,IF(haviszla4!$E$5="p",haviszla4!AV208,IF(haviszla4!$E$5="szo",haviszla4!AW208,0)))))),0)</f>
        <v>0</v>
      </c>
      <c r="HQ208" s="43">
        <f>IF($HQ$1=1,IF(haviszla4!$E$5="h",haviszla4!AX208,IF(haviszla4!$E$5="k",haviszla4!AY208,IF(haviszla4!$E$5="sz",haviszla4!AZ208,IF(haviszla4!$E$5="cs",haviszla4!BA208,IF(haviszla4!$E$5="p",haviszla4!BB208,IF(haviszla4!$E$5="szo",haviszla4!BC208,0)))))),0)</f>
        <v>0</v>
      </c>
      <c r="HR208" s="43">
        <f>IF($HR$1=1,IF(haviszla4!$E$5="h",haviszla4!BD208,IF(haviszla4!$E$5="k",haviszla4!BE208,IF(haviszla4!$E$5="sz",haviszla4!BF208,IF(haviszla4!$E$5="cs",haviszla4!BG208,IF(haviszla4!$E$5="p",haviszla4!BH208,IF(haviszla4!$E$5="szo",haviszla4!BI208,0)))))),0)</f>
        <v>0</v>
      </c>
      <c r="HS208" s="43">
        <f>IF($HS$1=1,IF(haviszla4!$E$5="h",haviszla4!BJ208,IF(haviszla4!$E$5="k",haviszla4!BK208,IF(haviszla4!$E$5="sz",haviszla4!BL208,IF(haviszla4!$E$5="cs",haviszla4!BM208,IF(haviszla4!$E$5="p",haviszla4!BN208,IF(haviszla4!$E$5="szo",haviszla4!BO208,0)))))),0)</f>
        <v>0</v>
      </c>
      <c r="HT208" s="43">
        <f>IF($HT$1=1,IF(haviszla4!$E$5="h",haviszla4!BP208,IF(haviszla4!$E$5="k",haviszla4!BQ208,IF(haviszla4!$E$5="sz",haviszla4!BR208,IF(haviszla4!$E$5="cs",haviszla4!BS208,IF(haviszla4!$E$5="p",haviszla4!BT208,IF(haviszla4!$E$5="szo",haviszla4!BU208,0)))))),0)</f>
        <v>0</v>
      </c>
      <c r="HU208" s="43">
        <f>IF($HU$1=1,IF(haviszla4!$E$5="h",haviszla4!BV208,IF(haviszla4!$E$5="k",haviszla4!BW208,IF(haviszla4!$E$5="sz",haviszla4!BX208,IF(haviszla4!$E$5="cs",haviszla4!BY208,IF(haviszla4!$E$5="p",haviszla4!BZ208,IF(haviszla4!$E$5="szo",haviszla4!CA208,0)))))),0)</f>
        <v>0</v>
      </c>
      <c r="HV208" s="43">
        <f>IF($HV$1=1,IF(haviszla4!$E$5="h",haviszla4!CB208,IF(haviszla4!$E$5="k",haviszla4!CC208,IF(haviszla4!$E$5="sz",haviszla4!CD208,IF(haviszla4!$E$5="cs",haviszla4!CE208,IF(haviszla4!$E$5="p",haviszla4!CF208,IF(haviszla4!$E$5="szo",haviszla4!CG208,0)))))),0)</f>
        <v>0</v>
      </c>
      <c r="HW208" s="43">
        <f>IF($HW$1=1,IF(haviszla4!$E$5="h",haviszla4!CH208,IF(haviszla4!$E$5="k",haviszla4!CI208,IF(haviszla4!$E$5="sz",haviszla4!CJ208,IF(haviszla4!$E$5="cs",haviszla4!CK208,IF(haviszla4!$E$5="p",haviszla4!CL208,IF(haviszla4!$E$5="szo",haviszla4!CM208,0)))))),0)</f>
        <v>0</v>
      </c>
      <c r="HX208" s="43">
        <f>IF($HX$1=1,IF(haviszla4!$E$5="h",haviszla4!CN208,IF(haviszla4!$E$5="k",haviszla4!CO208,IF(haviszla4!$E$5="sz",haviszla4!CP208,IF(haviszla4!$E$5="cs",haviszla4!CQ208,IF(haviszla4!$E$5="p",haviszla4!CR208,IF(haviszla4!$E$5="szo",haviszla4!CS208,0)))))),0)</f>
        <v>0</v>
      </c>
      <c r="HY208" s="43">
        <f>IF($HY$1=1,IF(haviszla4!$E$5="h",haviszla4!CT208,IF(haviszla4!$E$5="k",haviszla4!CU208,IF(haviszla4!$E$5="sz",haviszla4!CV208,IF(haviszla4!$E$5="cs",haviszla4!CW208,IF(haviszla4!$E$5="p",haviszla4!CX208,IF(haviszla4!$E$5="szo",haviszla4!CY208,0)))))),0)</f>
        <v>0</v>
      </c>
      <c r="HZ208" s="43">
        <f>IF($HZ$1=1,IF(haviszla4!$E$5="h",haviszla4!CZ208,IF(haviszla4!$E$5="k",haviszla4!DA208,IF(haviszla4!$E$5="sz",haviszla4!DB208,IF(haviszla4!$E$5="cs",haviszla4!DC208,IF(haviszla4!$E$5="p",haviszla4!DD208,IF(haviszla4!$E$5="szo",haviszla4!DE208,0)))))),0)</f>
        <v>0</v>
      </c>
      <c r="IA208" s="43">
        <f>IF($IA$1=1,IF(haviszla4!$E$5="h",haviszla4!DF208,IF(haviszla4!$E$5="k",haviszla4!DG208,IF(haviszla4!$E$5="sz",haviszla4!DH208,IF(haviszla4!$E$5="cs",haviszla4!DI208,IF(haviszla4!$E$5="p",haviszla4!DJ208,IF(haviszla4!$E$5="szo",haviszla4!DK208,0)))))),0)</f>
        <v>0</v>
      </c>
      <c r="IB208" s="43">
        <f>IF($IB$1=1,IF(haviszla4!$E$5="h",haviszla4!DL208,IF(haviszla4!$E$5="k",haviszla4!DM208,IF(haviszla4!$E$5="sz",haviszla4!DN208,IF(haviszla4!$E$5="cs",haviszla4!DO208,IF(haviszla4!$E$5="p",haviszla4!DP208,IF(haviszla4!$E$5="szo",haviszla4!DQ208,0)))))),0)</f>
        <v>0</v>
      </c>
      <c r="IC208" s="43">
        <f>IF($IC$1=1,IF(haviszla4!$E$5="h",haviszla4!DR208,IF(haviszla4!$E$5="k",haviszla4!DS208,IF(haviszla4!$E$5="sz",haviszla4!DT208,IF(haviszla4!$E$5="cs",haviszla4!DU208,IF(haviszla4!$E$5="p",haviszla4!DV208,IF(haviszla4!$E$5="szo",haviszla4!DW208,0)))))),0)</f>
        <v>0</v>
      </c>
      <c r="ID208" s="43">
        <f>IF($ID$1=1,IF(haviszla4!$E$5="h",haviszla4!DX208,IF(haviszla4!$E$5="k",haviszla4!DY208,IF(haviszla4!$E$5="sz",haviszla4!DZ208,IF(haviszla4!$E$5="cs",haviszla4!EA208,IF(haviszla4!$E$5="p",haviszla4!EB208,IF(haviszla4!$E$5="szo",haviszla4!EC208,0)))))),0)</f>
        <v>0</v>
      </c>
      <c r="IE208" s="43">
        <f>IF($IE$1=1,IF(haviszla4!$E$5="h",haviszla4!ED208,IF(haviszla4!$E$5="k",haviszla4!EE208,IF(haviszla4!$E$5="sz",haviszla4!EF208,IF(haviszla4!$E$5="cs",haviszla4!EG208,IF(haviszla4!$E$5="p",haviszla4!EH208,IF(haviszla4!$E$5="szo",haviszla4!EI208,0)))))),0)</f>
        <v>0</v>
      </c>
    </row>
    <row r="209" spans="1:239" ht="15" customHeight="1">
      <c r="A209" s="18" t="s">
        <v>279</v>
      </c>
      <c r="B209" s="89"/>
      <c r="C209" s="41"/>
      <c r="D209" s="89"/>
      <c r="E209" s="13">
        <f t="shared" si="156"/>
        <v>0</v>
      </c>
      <c r="F209" s="67"/>
      <c r="G209" s="69"/>
      <c r="H209" s="52">
        <v>0</v>
      </c>
      <c r="I209" s="51">
        <v>0</v>
      </c>
      <c r="J209" s="52">
        <v>0</v>
      </c>
      <c r="K209" s="52">
        <v>0</v>
      </c>
      <c r="L209" s="52">
        <v>0</v>
      </c>
      <c r="M209" s="52">
        <v>0</v>
      </c>
      <c r="N209" s="55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5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5">
        <v>0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5">
        <v>0</v>
      </c>
      <c r="AG209" s="54">
        <v>0</v>
      </c>
      <c r="AH209" s="54">
        <v>0</v>
      </c>
      <c r="AI209" s="54">
        <v>0</v>
      </c>
      <c r="AJ209" s="54">
        <v>0</v>
      </c>
      <c r="AK209" s="52">
        <v>0</v>
      </c>
      <c r="AL209" s="55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5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55">
        <v>0</v>
      </c>
      <c r="AY209" s="54">
        <v>0</v>
      </c>
      <c r="AZ209" s="54">
        <v>0</v>
      </c>
      <c r="BA209" s="54">
        <v>0</v>
      </c>
      <c r="BB209" s="54">
        <v>0</v>
      </c>
      <c r="BC209" s="54">
        <v>0</v>
      </c>
      <c r="BD209" s="55">
        <v>0</v>
      </c>
      <c r="BE209" s="54">
        <v>0</v>
      </c>
      <c r="BF209" s="54">
        <v>0</v>
      </c>
      <c r="BG209" s="54">
        <v>0</v>
      </c>
      <c r="BH209" s="54">
        <v>0</v>
      </c>
      <c r="BI209" s="54">
        <v>0</v>
      </c>
      <c r="BJ209" s="55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5">
        <v>0</v>
      </c>
      <c r="BQ209" s="54">
        <v>0</v>
      </c>
      <c r="BR209" s="54">
        <v>0</v>
      </c>
      <c r="BS209" s="54">
        <v>0</v>
      </c>
      <c r="BT209" s="54">
        <v>0</v>
      </c>
      <c r="BU209" s="54">
        <v>0</v>
      </c>
      <c r="BV209" s="55">
        <v>0</v>
      </c>
      <c r="BW209" s="54">
        <v>0</v>
      </c>
      <c r="BX209" s="54">
        <v>0</v>
      </c>
      <c r="BY209" s="54">
        <v>0</v>
      </c>
      <c r="BZ209" s="54">
        <v>0</v>
      </c>
      <c r="CA209" s="54">
        <v>0</v>
      </c>
      <c r="CB209" s="55">
        <v>0</v>
      </c>
      <c r="CC209" s="54">
        <v>0</v>
      </c>
      <c r="CD209" s="54">
        <v>0</v>
      </c>
      <c r="CE209" s="54">
        <v>0</v>
      </c>
      <c r="CF209" s="54">
        <v>0</v>
      </c>
      <c r="CG209" s="54">
        <v>0</v>
      </c>
      <c r="CH209" s="55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5">
        <v>0</v>
      </c>
      <c r="CO209" s="54">
        <v>0</v>
      </c>
      <c r="CP209" s="54">
        <v>0</v>
      </c>
      <c r="CQ209" s="54">
        <v>0</v>
      </c>
      <c r="CR209" s="54">
        <v>0</v>
      </c>
      <c r="CS209" s="54">
        <v>0</v>
      </c>
      <c r="CT209" s="55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5">
        <v>0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5">
        <v>0</v>
      </c>
      <c r="DG209" s="54">
        <v>0</v>
      </c>
      <c r="DH209" s="54">
        <v>0</v>
      </c>
      <c r="DI209" s="54">
        <v>0</v>
      </c>
      <c r="DJ209" s="54">
        <v>0</v>
      </c>
      <c r="DK209" s="54">
        <v>0</v>
      </c>
      <c r="DL209" s="55">
        <v>0</v>
      </c>
      <c r="DM209" s="54">
        <v>0</v>
      </c>
      <c r="DN209" s="54">
        <v>0</v>
      </c>
      <c r="DO209" s="54">
        <v>0</v>
      </c>
      <c r="DP209" s="54">
        <v>0</v>
      </c>
      <c r="DQ209" s="54">
        <v>0</v>
      </c>
      <c r="DR209" s="55">
        <v>0</v>
      </c>
      <c r="DS209" s="54">
        <v>0</v>
      </c>
      <c r="DT209" s="54">
        <v>0</v>
      </c>
      <c r="DU209" s="54">
        <v>0</v>
      </c>
      <c r="DV209" s="54">
        <v>0</v>
      </c>
      <c r="DW209" s="54">
        <v>0</v>
      </c>
      <c r="DX209" s="55">
        <v>0</v>
      </c>
      <c r="DY209" s="54">
        <v>0</v>
      </c>
      <c r="DZ209" s="54">
        <v>0</v>
      </c>
      <c r="EA209" s="54">
        <v>0</v>
      </c>
      <c r="EB209" s="52">
        <v>0</v>
      </c>
      <c r="EC209" s="52">
        <v>0</v>
      </c>
      <c r="ED209" s="55">
        <v>0</v>
      </c>
      <c r="EE209" s="54">
        <v>0</v>
      </c>
      <c r="EF209" s="54">
        <v>0</v>
      </c>
      <c r="EG209" s="54">
        <v>0</v>
      </c>
      <c r="EH209" s="54">
        <v>0</v>
      </c>
      <c r="EI209" s="54">
        <v>0</v>
      </c>
      <c r="EJ209" s="55"/>
      <c r="EK209" s="54">
        <v>0</v>
      </c>
      <c r="EL209" s="54"/>
      <c r="EM209" s="54"/>
      <c r="EN209" s="54"/>
      <c r="EO209" s="59">
        <v>0</v>
      </c>
      <c r="EP209" s="55"/>
      <c r="EQ209" s="54">
        <v>0</v>
      </c>
      <c r="ER209" s="54"/>
      <c r="ES209" s="54"/>
      <c r="ET209" s="54"/>
      <c r="EU209" s="59">
        <v>0</v>
      </c>
      <c r="EV209" s="55"/>
      <c r="EW209" s="54">
        <v>0</v>
      </c>
      <c r="EX209" s="54"/>
      <c r="EY209" s="54"/>
      <c r="EZ209" s="54"/>
      <c r="FA209" s="59">
        <v>0</v>
      </c>
      <c r="FB209" s="43">
        <f t="shared" si="157"/>
        <v>0</v>
      </c>
      <c r="FC209" s="21">
        <f t="shared" si="158"/>
        <v>0</v>
      </c>
      <c r="FD209" s="43">
        <f t="shared" si="159"/>
        <v>0</v>
      </c>
      <c r="FE209" s="21">
        <f t="shared" si="160"/>
        <v>0</v>
      </c>
      <c r="FF209" s="43">
        <f t="shared" si="161"/>
        <v>0</v>
      </c>
      <c r="FG209" s="21">
        <f t="shared" si="162"/>
        <v>0</v>
      </c>
      <c r="FH209" s="43">
        <f t="shared" si="163"/>
        <v>0</v>
      </c>
      <c r="FI209" s="21">
        <f t="shared" si="164"/>
        <v>0</v>
      </c>
      <c r="FJ209" s="43">
        <f t="shared" si="165"/>
        <v>0</v>
      </c>
      <c r="FK209" s="21">
        <f t="shared" si="166"/>
        <v>0</v>
      </c>
      <c r="FL209" s="43">
        <f t="shared" si="167"/>
        <v>0</v>
      </c>
      <c r="FM209" s="21">
        <f t="shared" si="168"/>
        <v>0</v>
      </c>
      <c r="FN209" s="43">
        <f t="shared" si="169"/>
        <v>0</v>
      </c>
      <c r="FO209" s="21">
        <f t="shared" si="170"/>
        <v>0</v>
      </c>
      <c r="FP209" s="43">
        <f t="shared" si="171"/>
        <v>0</v>
      </c>
      <c r="FQ209" s="21">
        <f t="shared" si="172"/>
        <v>0</v>
      </c>
      <c r="FR209" s="43">
        <f t="shared" si="173"/>
        <v>0</v>
      </c>
      <c r="FS209" s="21">
        <f t="shared" si="174"/>
        <v>0</v>
      </c>
      <c r="FT209" s="43">
        <f t="shared" si="175"/>
        <v>0</v>
      </c>
      <c r="FU209" s="21">
        <f t="shared" si="176"/>
        <v>0</v>
      </c>
      <c r="FV209" s="43">
        <f t="shared" si="177"/>
        <v>0</v>
      </c>
      <c r="FW209" s="21">
        <f t="shared" si="178"/>
        <v>0</v>
      </c>
      <c r="FX209" s="43">
        <f t="shared" si="179"/>
        <v>0</v>
      </c>
      <c r="FY209" s="21">
        <f t="shared" si="180"/>
        <v>0</v>
      </c>
      <c r="FZ209" s="43">
        <f t="shared" si="181"/>
        <v>0</v>
      </c>
      <c r="GA209" s="21">
        <f t="shared" si="182"/>
        <v>0</v>
      </c>
      <c r="GB209" s="43">
        <f t="shared" si="183"/>
        <v>0</v>
      </c>
      <c r="GC209" s="21">
        <f t="shared" si="184"/>
        <v>0</v>
      </c>
      <c r="GD209" s="43">
        <f t="shared" si="185"/>
        <v>0</v>
      </c>
      <c r="GE209" s="21">
        <f t="shared" si="186"/>
        <v>0</v>
      </c>
      <c r="GF209" s="43">
        <f t="shared" si="187"/>
        <v>0</v>
      </c>
      <c r="GG209" s="21">
        <f t="shared" si="188"/>
        <v>0</v>
      </c>
      <c r="GH209" s="43">
        <f t="shared" si="189"/>
        <v>0</v>
      </c>
      <c r="GI209" s="21">
        <f t="shared" si="190"/>
        <v>0</v>
      </c>
      <c r="GJ209" s="43">
        <f t="shared" si="191"/>
        <v>0</v>
      </c>
      <c r="GK209" s="21">
        <f t="shared" si="192"/>
        <v>0</v>
      </c>
      <c r="GL209" s="43">
        <f t="shared" si="193"/>
        <v>0</v>
      </c>
      <c r="GM209" s="21">
        <f t="shared" si="194"/>
        <v>0</v>
      </c>
      <c r="GN209" s="43">
        <f t="shared" si="195"/>
        <v>0</v>
      </c>
      <c r="GO209" s="21">
        <f t="shared" si="196"/>
        <v>0</v>
      </c>
      <c r="GP209" s="43">
        <f t="shared" si="197"/>
        <v>0</v>
      </c>
      <c r="GQ209" s="21">
        <f t="shared" si="198"/>
        <v>0</v>
      </c>
      <c r="GR209" s="43">
        <f t="shared" si="199"/>
        <v>0</v>
      </c>
      <c r="GS209" s="21">
        <f t="shared" si="200"/>
        <v>0</v>
      </c>
      <c r="GT209" s="43">
        <f t="shared" si="201"/>
        <v>0</v>
      </c>
      <c r="GU209" s="21">
        <f t="shared" si="202"/>
        <v>0</v>
      </c>
      <c r="GV209" s="43">
        <f t="shared" si="203"/>
        <v>0</v>
      </c>
      <c r="GW209" s="43">
        <f t="shared" si="204"/>
        <v>0</v>
      </c>
      <c r="GY209" s="43">
        <f t="shared" si="206"/>
        <v>0</v>
      </c>
      <c r="HF209" s="89">
        <f t="shared" si="205"/>
        <v>0</v>
      </c>
      <c r="HG209" s="43">
        <f t="shared" si="205"/>
        <v>0</v>
      </c>
      <c r="HH209" s="89">
        <f t="shared" si="205"/>
        <v>0</v>
      </c>
      <c r="HI209" s="13">
        <f t="shared" si="207"/>
        <v>0</v>
      </c>
      <c r="HJ209" s="43">
        <f>IF($HJ$1=1,IF(haviszla4!$E$5="h",haviszla4!H209,IF(haviszla4!$E$5="k",haviszla4!I209,IF(haviszla4!$E$5="sz",haviszla4!J209,IF(haviszla4!$E$5="cs",haviszla4!K209,IF(haviszla4!$E$5="p",haviszla4!L209,IF(haviszla4!$E$5="szo",haviszla4!M209,0)))))),0)</f>
        <v>0</v>
      </c>
      <c r="HK209" s="43">
        <f>IF($HK$1=1,IF(haviszla4!$E$5="h",haviszla4!N209,IF(haviszla4!$E$5="k",haviszla4!O209,IF(haviszla4!$E$5="sz",haviszla4!P209,IF(haviszla4!$E$5="cs",haviszla4!Q209,IF(haviszla4!$E$5="p",haviszla4!R209,IF(haviszla4!$E$5="szo",haviszla4!S209,0)))))),0)</f>
        <v>0</v>
      </c>
      <c r="HL209" s="43">
        <f>IF($HL$1=1,IF(haviszla4!$E$5="h",haviszla4!T209,IF(haviszla4!$E$5="k",haviszla4!U209,IF(haviszla4!$E$5="sz",haviszla4!V209,IF(haviszla4!$E$5="cs",haviszla4!W209,IF(haviszla4!$E$5="p",haviszla4!X209,IF(haviszla4!$E$5="szo",haviszla4!Y209,0)))))),0)</f>
        <v>0</v>
      </c>
      <c r="HM209" s="43">
        <f>IF($HM$1=1,IF(haviszla4!$E$5="h",haviszla4!Z209,IF(haviszla4!$E$5="k",haviszla4!AA209,IF(haviszla4!$E$5="sz",haviszla4!AB209,IF(haviszla4!$E$5="cs",haviszla4!AC209,IF(haviszla4!$E$5="p",haviszla4!AD209,IF(haviszla4!$E$5="szo",haviszla4!AE209,0)))))),0)</f>
        <v>0</v>
      </c>
      <c r="HN209" s="43">
        <f>IF($HN$1=1,IF(haviszla4!$E$5="h",haviszla4!AF209,IF(haviszla4!$E$5="k",haviszla4!AG209,IF(haviszla4!$E$5="sz",haviszla4!AH209,IF(haviszla4!$E$5="cs",haviszla4!AI209,IF(haviszla4!$E$5="p",haviszla4!AJ209,IF(haviszla4!$E$5="szo",haviszla4!AK209,0)))))),0)</f>
        <v>0</v>
      </c>
      <c r="HO209" s="43">
        <f>IF($HO$1=1,IF(haviszla4!$E$5="h",haviszla4!AL209,IF(haviszla4!$E$5="k",haviszla4!AM209,IF(haviszla4!$E$5="sz",haviszla4!AN209,IF(haviszla4!$E$5="cs",haviszla4!AO209,IF(haviszla4!$E$5="p",haviszla4!AP209,IF(haviszla4!$E$5="szo",haviszla4!AQ209,0)))))),0)</f>
        <v>0</v>
      </c>
      <c r="HP209" s="43">
        <f>IF($HP$1=1,IF(haviszla4!$E$5="h",haviszla4!AR209,IF(haviszla4!$E$5="k",haviszla4!AS209,IF(haviszla4!$E$5="sz",haviszla4!AT209,IF(haviszla4!$E$5="cs",haviszla4!AU209,IF(haviszla4!$E$5="p",haviszla4!AV209,IF(haviszla4!$E$5="szo",haviszla4!AW209,0)))))),0)</f>
        <v>0</v>
      </c>
      <c r="HQ209" s="43">
        <f>IF($HQ$1=1,IF(haviszla4!$E$5="h",haviszla4!AX209,IF(haviszla4!$E$5="k",haviszla4!AY209,IF(haviszla4!$E$5="sz",haviszla4!AZ209,IF(haviszla4!$E$5="cs",haviszla4!BA209,IF(haviszla4!$E$5="p",haviszla4!BB209,IF(haviszla4!$E$5="szo",haviszla4!BC209,0)))))),0)</f>
        <v>0</v>
      </c>
      <c r="HR209" s="43">
        <f>IF($HR$1=1,IF(haviszla4!$E$5="h",haviszla4!BD209,IF(haviszla4!$E$5="k",haviszla4!BE209,IF(haviszla4!$E$5="sz",haviszla4!BF209,IF(haviszla4!$E$5="cs",haviszla4!BG209,IF(haviszla4!$E$5="p",haviszla4!BH209,IF(haviszla4!$E$5="szo",haviszla4!BI209,0)))))),0)</f>
        <v>0</v>
      </c>
      <c r="HS209" s="43">
        <f>IF($HS$1=1,IF(haviszla4!$E$5="h",haviszla4!BJ209,IF(haviszla4!$E$5="k",haviszla4!BK209,IF(haviszla4!$E$5="sz",haviszla4!BL209,IF(haviszla4!$E$5="cs",haviszla4!BM209,IF(haviszla4!$E$5="p",haviszla4!BN209,IF(haviszla4!$E$5="szo",haviszla4!BO209,0)))))),0)</f>
        <v>0</v>
      </c>
      <c r="HT209" s="43">
        <f>IF($HT$1=1,IF(haviszla4!$E$5="h",haviszla4!BP209,IF(haviszla4!$E$5="k",haviszla4!BQ209,IF(haviszla4!$E$5="sz",haviszla4!BR209,IF(haviszla4!$E$5="cs",haviszla4!BS209,IF(haviszla4!$E$5="p",haviszla4!BT209,IF(haviszla4!$E$5="szo",haviszla4!BU209,0)))))),0)</f>
        <v>0</v>
      </c>
      <c r="HU209" s="43">
        <f>IF($HU$1=1,IF(haviszla4!$E$5="h",haviszla4!BV209,IF(haviszla4!$E$5="k",haviszla4!BW209,IF(haviszla4!$E$5="sz",haviszla4!BX209,IF(haviszla4!$E$5="cs",haviszla4!BY209,IF(haviszla4!$E$5="p",haviszla4!BZ209,IF(haviszla4!$E$5="szo",haviszla4!CA209,0)))))),0)</f>
        <v>0</v>
      </c>
      <c r="HV209" s="43">
        <f>IF($HV$1=1,IF(haviszla4!$E$5="h",haviszla4!CB209,IF(haviszla4!$E$5="k",haviszla4!CC209,IF(haviszla4!$E$5="sz",haviszla4!CD209,IF(haviszla4!$E$5="cs",haviszla4!CE209,IF(haviszla4!$E$5="p",haviszla4!CF209,IF(haviszla4!$E$5="szo",haviszla4!CG209,0)))))),0)</f>
        <v>0</v>
      </c>
      <c r="HW209" s="43">
        <f>IF($HW$1=1,IF(haviszla4!$E$5="h",haviszla4!CH209,IF(haviszla4!$E$5="k",haviszla4!CI209,IF(haviszla4!$E$5="sz",haviszla4!CJ209,IF(haviszla4!$E$5="cs",haviszla4!CK209,IF(haviszla4!$E$5="p",haviszla4!CL209,IF(haviszla4!$E$5="szo",haviszla4!CM209,0)))))),0)</f>
        <v>0</v>
      </c>
      <c r="HX209" s="43">
        <f>IF($HX$1=1,IF(haviszla4!$E$5="h",haviszla4!CN209,IF(haviszla4!$E$5="k",haviszla4!CO209,IF(haviszla4!$E$5="sz",haviszla4!CP209,IF(haviszla4!$E$5="cs",haviszla4!CQ209,IF(haviszla4!$E$5="p",haviszla4!CR209,IF(haviszla4!$E$5="szo",haviszla4!CS209,0)))))),0)</f>
        <v>0</v>
      </c>
      <c r="HY209" s="43">
        <f>IF($HY$1=1,IF(haviszla4!$E$5="h",haviszla4!CT209,IF(haviszla4!$E$5="k",haviszla4!CU209,IF(haviszla4!$E$5="sz",haviszla4!CV209,IF(haviszla4!$E$5="cs",haviszla4!CW209,IF(haviszla4!$E$5="p",haviszla4!CX209,IF(haviszla4!$E$5="szo",haviszla4!CY209,0)))))),0)</f>
        <v>0</v>
      </c>
      <c r="HZ209" s="43">
        <f>IF($HZ$1=1,IF(haviszla4!$E$5="h",haviszla4!CZ209,IF(haviszla4!$E$5="k",haviszla4!DA209,IF(haviszla4!$E$5="sz",haviszla4!DB209,IF(haviszla4!$E$5="cs",haviszla4!DC209,IF(haviszla4!$E$5="p",haviszla4!DD209,IF(haviszla4!$E$5="szo",haviszla4!DE209,0)))))),0)</f>
        <v>0</v>
      </c>
      <c r="IA209" s="43">
        <f>IF($IA$1=1,IF(haviszla4!$E$5="h",haviszla4!DF209,IF(haviszla4!$E$5="k",haviszla4!DG209,IF(haviszla4!$E$5="sz",haviszla4!DH209,IF(haviszla4!$E$5="cs",haviszla4!DI209,IF(haviszla4!$E$5="p",haviszla4!DJ209,IF(haviszla4!$E$5="szo",haviszla4!DK209,0)))))),0)</f>
        <v>0</v>
      </c>
      <c r="IB209" s="43">
        <f>IF($IB$1=1,IF(haviszla4!$E$5="h",haviszla4!DL209,IF(haviszla4!$E$5="k",haviszla4!DM209,IF(haviszla4!$E$5="sz",haviszla4!DN209,IF(haviszla4!$E$5="cs",haviszla4!DO209,IF(haviszla4!$E$5="p",haviszla4!DP209,IF(haviszla4!$E$5="szo",haviszla4!DQ209,0)))))),0)</f>
        <v>0</v>
      </c>
      <c r="IC209" s="43">
        <f>IF($IC$1=1,IF(haviszla4!$E$5="h",haviszla4!DR209,IF(haviszla4!$E$5="k",haviszla4!DS209,IF(haviszla4!$E$5="sz",haviszla4!DT209,IF(haviszla4!$E$5="cs",haviszla4!DU209,IF(haviszla4!$E$5="p",haviszla4!DV209,IF(haviszla4!$E$5="szo",haviszla4!DW209,0)))))),0)</f>
        <v>0</v>
      </c>
      <c r="ID209" s="43">
        <f>IF($ID$1=1,IF(haviszla4!$E$5="h",haviszla4!DX209,IF(haviszla4!$E$5="k",haviszla4!DY209,IF(haviszla4!$E$5="sz",haviszla4!DZ209,IF(haviszla4!$E$5="cs",haviszla4!EA209,IF(haviszla4!$E$5="p",haviszla4!EB209,IF(haviszla4!$E$5="szo",haviszla4!EC209,0)))))),0)</f>
        <v>0</v>
      </c>
      <c r="IE209" s="43">
        <f>IF($IE$1=1,IF(haviszla4!$E$5="h",haviszla4!ED209,IF(haviszla4!$E$5="k",haviszla4!EE209,IF(haviszla4!$E$5="sz",haviszla4!EF209,IF(haviszla4!$E$5="cs",haviszla4!EG209,IF(haviszla4!$E$5="p",haviszla4!EH209,IF(haviszla4!$E$5="szo",haviszla4!EI209,0)))))),0)</f>
        <v>0</v>
      </c>
    </row>
    <row r="210" spans="1:239" ht="15" customHeight="1">
      <c r="A210" s="18" t="s">
        <v>280</v>
      </c>
      <c r="B210" s="89"/>
      <c r="C210" s="41"/>
      <c r="D210" s="89"/>
      <c r="E210" s="13">
        <f t="shared" si="156"/>
        <v>0</v>
      </c>
      <c r="F210" s="67"/>
      <c r="G210" s="69"/>
      <c r="H210" s="52">
        <v>0</v>
      </c>
      <c r="I210" s="51">
        <v>0</v>
      </c>
      <c r="J210" s="52">
        <v>0</v>
      </c>
      <c r="K210" s="52">
        <v>0</v>
      </c>
      <c r="L210" s="52">
        <v>0</v>
      </c>
      <c r="M210" s="52">
        <v>0</v>
      </c>
      <c r="N210" s="55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5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5">
        <v>0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5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5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5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55">
        <v>0</v>
      </c>
      <c r="AY210" s="54">
        <v>0</v>
      </c>
      <c r="AZ210" s="54">
        <v>0</v>
      </c>
      <c r="BA210" s="54">
        <v>0</v>
      </c>
      <c r="BB210" s="54">
        <v>0</v>
      </c>
      <c r="BC210" s="54">
        <v>0</v>
      </c>
      <c r="BD210" s="55">
        <v>0</v>
      </c>
      <c r="BE210" s="54">
        <v>0</v>
      </c>
      <c r="BF210" s="54">
        <v>0</v>
      </c>
      <c r="BG210" s="54">
        <v>0</v>
      </c>
      <c r="BH210" s="54">
        <v>0</v>
      </c>
      <c r="BI210" s="54">
        <v>0</v>
      </c>
      <c r="BJ210" s="55">
        <v>0</v>
      </c>
      <c r="BK210" s="54">
        <v>0</v>
      </c>
      <c r="BL210" s="54">
        <v>0</v>
      </c>
      <c r="BM210" s="54">
        <v>0</v>
      </c>
      <c r="BN210" s="54">
        <v>0</v>
      </c>
      <c r="BO210" s="54">
        <v>0</v>
      </c>
      <c r="BP210" s="55">
        <v>0</v>
      </c>
      <c r="BQ210" s="54">
        <v>0</v>
      </c>
      <c r="BR210" s="54">
        <v>0</v>
      </c>
      <c r="BS210" s="54">
        <v>0</v>
      </c>
      <c r="BT210" s="54">
        <v>0</v>
      </c>
      <c r="BU210" s="54">
        <v>0</v>
      </c>
      <c r="BV210" s="55">
        <v>0</v>
      </c>
      <c r="BW210" s="54">
        <v>0</v>
      </c>
      <c r="BX210" s="54">
        <v>0</v>
      </c>
      <c r="BY210" s="54">
        <v>0</v>
      </c>
      <c r="BZ210" s="54">
        <v>0</v>
      </c>
      <c r="CA210" s="54">
        <v>0</v>
      </c>
      <c r="CB210" s="55">
        <v>0</v>
      </c>
      <c r="CC210" s="54">
        <v>0</v>
      </c>
      <c r="CD210" s="54">
        <v>0</v>
      </c>
      <c r="CE210" s="54">
        <v>0</v>
      </c>
      <c r="CF210" s="54">
        <v>0</v>
      </c>
      <c r="CG210" s="54">
        <v>0</v>
      </c>
      <c r="CH210" s="55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5">
        <v>0</v>
      </c>
      <c r="CO210" s="54">
        <v>0</v>
      </c>
      <c r="CP210" s="54">
        <v>0</v>
      </c>
      <c r="CQ210" s="54">
        <v>0</v>
      </c>
      <c r="CR210" s="54">
        <v>0</v>
      </c>
      <c r="CS210" s="54">
        <v>0</v>
      </c>
      <c r="CT210" s="55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5">
        <v>0</v>
      </c>
      <c r="DA210" s="54">
        <v>0</v>
      </c>
      <c r="DB210" s="54">
        <v>0</v>
      </c>
      <c r="DC210" s="54">
        <v>0</v>
      </c>
      <c r="DD210" s="54">
        <v>0</v>
      </c>
      <c r="DE210" s="54">
        <v>0</v>
      </c>
      <c r="DF210" s="55">
        <v>0</v>
      </c>
      <c r="DG210" s="54">
        <v>0</v>
      </c>
      <c r="DH210" s="54">
        <v>0</v>
      </c>
      <c r="DI210" s="54">
        <v>0</v>
      </c>
      <c r="DJ210" s="54">
        <v>0</v>
      </c>
      <c r="DK210" s="54">
        <v>0</v>
      </c>
      <c r="DL210" s="55">
        <v>0</v>
      </c>
      <c r="DM210" s="54">
        <v>0</v>
      </c>
      <c r="DN210" s="54">
        <v>0</v>
      </c>
      <c r="DO210" s="54">
        <v>0</v>
      </c>
      <c r="DP210" s="54">
        <v>0</v>
      </c>
      <c r="DQ210" s="54">
        <v>0</v>
      </c>
      <c r="DR210" s="55">
        <v>0</v>
      </c>
      <c r="DS210" s="54">
        <v>0</v>
      </c>
      <c r="DT210" s="54">
        <v>0</v>
      </c>
      <c r="DU210" s="54">
        <v>0</v>
      </c>
      <c r="DV210" s="54">
        <v>0</v>
      </c>
      <c r="DW210" s="54">
        <v>0</v>
      </c>
      <c r="DX210" s="55">
        <v>0</v>
      </c>
      <c r="DY210" s="54">
        <v>0</v>
      </c>
      <c r="DZ210" s="54">
        <v>0</v>
      </c>
      <c r="EA210" s="54">
        <v>0</v>
      </c>
      <c r="EB210" s="54">
        <v>0</v>
      </c>
      <c r="EC210" s="54">
        <v>0</v>
      </c>
      <c r="ED210" s="55">
        <v>0</v>
      </c>
      <c r="EE210" s="54">
        <v>0</v>
      </c>
      <c r="EF210" s="54">
        <v>0</v>
      </c>
      <c r="EG210" s="54">
        <v>0</v>
      </c>
      <c r="EH210" s="54">
        <v>0</v>
      </c>
      <c r="EI210" s="54">
        <v>0</v>
      </c>
      <c r="EJ210" s="55"/>
      <c r="EK210" s="54">
        <v>0</v>
      </c>
      <c r="EL210" s="54"/>
      <c r="EM210" s="54"/>
      <c r="EN210" s="54"/>
      <c r="EO210" s="59">
        <v>0</v>
      </c>
      <c r="EP210" s="55"/>
      <c r="EQ210" s="54">
        <v>0</v>
      </c>
      <c r="ER210" s="54"/>
      <c r="ES210" s="54"/>
      <c r="ET210" s="54"/>
      <c r="EU210" s="59">
        <v>0</v>
      </c>
      <c r="EV210" s="55"/>
      <c r="EW210" s="54">
        <v>0</v>
      </c>
      <c r="EX210" s="54"/>
      <c r="EY210" s="54"/>
      <c r="EZ210" s="54"/>
      <c r="FA210" s="59">
        <v>0</v>
      </c>
      <c r="FB210" s="43">
        <f t="shared" si="157"/>
        <v>0</v>
      </c>
      <c r="FC210" s="21">
        <f t="shared" si="158"/>
        <v>0</v>
      </c>
      <c r="FD210" s="43">
        <f t="shared" si="159"/>
        <v>0</v>
      </c>
      <c r="FE210" s="21">
        <f t="shared" si="160"/>
        <v>0</v>
      </c>
      <c r="FF210" s="43">
        <f t="shared" si="161"/>
        <v>0</v>
      </c>
      <c r="FG210" s="21">
        <f t="shared" si="162"/>
        <v>0</v>
      </c>
      <c r="FH210" s="43">
        <f t="shared" si="163"/>
        <v>0</v>
      </c>
      <c r="FI210" s="21">
        <f t="shared" si="164"/>
        <v>0</v>
      </c>
      <c r="FJ210" s="43">
        <f t="shared" si="165"/>
        <v>0</v>
      </c>
      <c r="FK210" s="21">
        <f t="shared" si="166"/>
        <v>0</v>
      </c>
      <c r="FL210" s="43">
        <f t="shared" si="167"/>
        <v>0</v>
      </c>
      <c r="FM210" s="21">
        <f t="shared" si="168"/>
        <v>0</v>
      </c>
      <c r="FN210" s="43">
        <f t="shared" si="169"/>
        <v>0</v>
      </c>
      <c r="FO210" s="21">
        <f t="shared" si="170"/>
        <v>0</v>
      </c>
      <c r="FP210" s="43">
        <f t="shared" si="171"/>
        <v>0</v>
      </c>
      <c r="FQ210" s="21">
        <f t="shared" si="172"/>
        <v>0</v>
      </c>
      <c r="FR210" s="43">
        <f t="shared" si="173"/>
        <v>0</v>
      </c>
      <c r="FS210" s="21">
        <f t="shared" si="174"/>
        <v>0</v>
      </c>
      <c r="FT210" s="43">
        <f t="shared" si="175"/>
        <v>0</v>
      </c>
      <c r="FU210" s="21">
        <f t="shared" si="176"/>
        <v>0</v>
      </c>
      <c r="FV210" s="43">
        <f t="shared" si="177"/>
        <v>0</v>
      </c>
      <c r="FW210" s="21">
        <f t="shared" si="178"/>
        <v>0</v>
      </c>
      <c r="FX210" s="43">
        <f t="shared" si="179"/>
        <v>0</v>
      </c>
      <c r="FY210" s="21">
        <f t="shared" si="180"/>
        <v>0</v>
      </c>
      <c r="FZ210" s="43">
        <f t="shared" si="181"/>
        <v>0</v>
      </c>
      <c r="GA210" s="21">
        <f t="shared" si="182"/>
        <v>0</v>
      </c>
      <c r="GB210" s="43">
        <f t="shared" si="183"/>
        <v>0</v>
      </c>
      <c r="GC210" s="21">
        <f t="shared" si="184"/>
        <v>0</v>
      </c>
      <c r="GD210" s="43">
        <f t="shared" si="185"/>
        <v>0</v>
      </c>
      <c r="GE210" s="21">
        <f t="shared" si="186"/>
        <v>0</v>
      </c>
      <c r="GF210" s="43">
        <f t="shared" si="187"/>
        <v>0</v>
      </c>
      <c r="GG210" s="21">
        <f t="shared" si="188"/>
        <v>0</v>
      </c>
      <c r="GH210" s="43">
        <f t="shared" si="189"/>
        <v>0</v>
      </c>
      <c r="GI210" s="21">
        <f t="shared" si="190"/>
        <v>0</v>
      </c>
      <c r="GJ210" s="43">
        <f t="shared" si="191"/>
        <v>0</v>
      </c>
      <c r="GK210" s="21">
        <f t="shared" si="192"/>
        <v>0</v>
      </c>
      <c r="GL210" s="43">
        <f t="shared" si="193"/>
        <v>0</v>
      </c>
      <c r="GM210" s="21">
        <f t="shared" si="194"/>
        <v>0</v>
      </c>
      <c r="GN210" s="43">
        <f t="shared" si="195"/>
        <v>0</v>
      </c>
      <c r="GO210" s="21">
        <f t="shared" si="196"/>
        <v>0</v>
      </c>
      <c r="GP210" s="43">
        <f t="shared" si="197"/>
        <v>0</v>
      </c>
      <c r="GQ210" s="21">
        <f t="shared" si="198"/>
        <v>0</v>
      </c>
      <c r="GR210" s="43">
        <f t="shared" si="199"/>
        <v>0</v>
      </c>
      <c r="GS210" s="21">
        <f t="shared" si="200"/>
        <v>0</v>
      </c>
      <c r="GT210" s="43">
        <f t="shared" si="201"/>
        <v>0</v>
      </c>
      <c r="GU210" s="21">
        <f t="shared" si="202"/>
        <v>0</v>
      </c>
      <c r="GV210" s="43">
        <f t="shared" si="203"/>
        <v>0</v>
      </c>
      <c r="GW210" s="43">
        <f t="shared" si="204"/>
        <v>0</v>
      </c>
      <c r="GY210" s="43">
        <f t="shared" si="206"/>
        <v>0</v>
      </c>
      <c r="HF210" s="89">
        <f t="shared" si="205"/>
        <v>0</v>
      </c>
      <c r="HG210" s="43">
        <f t="shared" si="205"/>
        <v>0</v>
      </c>
      <c r="HH210" s="89">
        <f t="shared" si="205"/>
        <v>0</v>
      </c>
      <c r="HI210" s="13">
        <f t="shared" si="207"/>
        <v>0</v>
      </c>
      <c r="HJ210" s="43">
        <f>IF($HJ$1=1,IF(haviszla4!$E$5="h",haviszla4!H210,IF(haviszla4!$E$5="k",haviszla4!I210,IF(haviszla4!$E$5="sz",haviszla4!J210,IF(haviszla4!$E$5="cs",haviszla4!K210,IF(haviszla4!$E$5="p",haviszla4!L210,IF(haviszla4!$E$5="szo",haviszla4!M210,0)))))),0)</f>
        <v>0</v>
      </c>
      <c r="HK210" s="43">
        <f>IF($HK$1=1,IF(haviszla4!$E$5="h",haviszla4!N210,IF(haviszla4!$E$5="k",haviszla4!O210,IF(haviszla4!$E$5="sz",haviszla4!P210,IF(haviszla4!$E$5="cs",haviszla4!Q210,IF(haviszla4!$E$5="p",haviszla4!R210,IF(haviszla4!$E$5="szo",haviszla4!S210,0)))))),0)</f>
        <v>0</v>
      </c>
      <c r="HL210" s="43">
        <f>IF($HL$1=1,IF(haviszla4!$E$5="h",haviszla4!T210,IF(haviszla4!$E$5="k",haviszla4!U210,IF(haviszla4!$E$5="sz",haviszla4!V210,IF(haviszla4!$E$5="cs",haviszla4!W210,IF(haviszla4!$E$5="p",haviszla4!X210,IF(haviszla4!$E$5="szo",haviszla4!Y210,0)))))),0)</f>
        <v>0</v>
      </c>
      <c r="HM210" s="43">
        <f>IF($HM$1=1,IF(haviszla4!$E$5="h",haviszla4!Z210,IF(haviszla4!$E$5="k",haviszla4!AA210,IF(haviszla4!$E$5="sz",haviszla4!AB210,IF(haviszla4!$E$5="cs",haviszla4!AC210,IF(haviszla4!$E$5="p",haviszla4!AD210,IF(haviszla4!$E$5="szo",haviszla4!AE210,0)))))),0)</f>
        <v>0</v>
      </c>
      <c r="HN210" s="43">
        <f>IF($HN$1=1,IF(haviszla4!$E$5="h",haviszla4!AF210,IF(haviszla4!$E$5="k",haviszla4!AG210,IF(haviszla4!$E$5="sz",haviszla4!AH210,IF(haviszla4!$E$5="cs",haviszla4!AI210,IF(haviszla4!$E$5="p",haviszla4!AJ210,IF(haviszla4!$E$5="szo",haviszla4!AK210,0)))))),0)</f>
        <v>0</v>
      </c>
      <c r="HO210" s="43">
        <f>IF($HO$1=1,IF(haviszla4!$E$5="h",haviszla4!AL210,IF(haviszla4!$E$5="k",haviszla4!AM210,IF(haviszla4!$E$5="sz",haviszla4!AN210,IF(haviszla4!$E$5="cs",haviszla4!AO210,IF(haviszla4!$E$5="p",haviszla4!AP210,IF(haviszla4!$E$5="szo",haviszla4!AQ210,0)))))),0)</f>
        <v>0</v>
      </c>
      <c r="HP210" s="43">
        <f>IF($HP$1=1,IF(haviszla4!$E$5="h",haviszla4!AR210,IF(haviszla4!$E$5="k",haviszla4!AS210,IF(haviszla4!$E$5="sz",haviszla4!AT210,IF(haviszla4!$E$5="cs",haviszla4!AU210,IF(haviszla4!$E$5="p",haviszla4!AV210,IF(haviszla4!$E$5="szo",haviszla4!AW210,0)))))),0)</f>
        <v>0</v>
      </c>
      <c r="HQ210" s="43">
        <f>IF($HQ$1=1,IF(haviszla4!$E$5="h",haviszla4!AX210,IF(haviszla4!$E$5="k",haviszla4!AY210,IF(haviszla4!$E$5="sz",haviszla4!AZ210,IF(haviszla4!$E$5="cs",haviszla4!BA210,IF(haviszla4!$E$5="p",haviszla4!BB210,IF(haviszla4!$E$5="szo",haviszla4!BC210,0)))))),0)</f>
        <v>0</v>
      </c>
      <c r="HR210" s="43">
        <f>IF($HR$1=1,IF(haviszla4!$E$5="h",haviszla4!BD210,IF(haviszla4!$E$5="k",haviszla4!BE210,IF(haviszla4!$E$5="sz",haviszla4!BF210,IF(haviszla4!$E$5="cs",haviszla4!BG210,IF(haviszla4!$E$5="p",haviszla4!BH210,IF(haviszla4!$E$5="szo",haviszla4!BI210,0)))))),0)</f>
        <v>0</v>
      </c>
      <c r="HS210" s="43">
        <f>IF($HS$1=1,IF(haviszla4!$E$5="h",haviszla4!BJ210,IF(haviszla4!$E$5="k",haviszla4!BK210,IF(haviszla4!$E$5="sz",haviszla4!BL210,IF(haviszla4!$E$5="cs",haviszla4!BM210,IF(haviszla4!$E$5="p",haviszla4!BN210,IF(haviszla4!$E$5="szo",haviszla4!BO210,0)))))),0)</f>
        <v>0</v>
      </c>
      <c r="HT210" s="43">
        <f>IF($HT$1=1,IF(haviszla4!$E$5="h",haviszla4!BP210,IF(haviszla4!$E$5="k",haviszla4!BQ210,IF(haviszla4!$E$5="sz",haviszla4!BR210,IF(haviszla4!$E$5="cs",haviszla4!BS210,IF(haviszla4!$E$5="p",haviszla4!BT210,IF(haviszla4!$E$5="szo",haviszla4!BU210,0)))))),0)</f>
        <v>0</v>
      </c>
      <c r="HU210" s="43">
        <f>IF($HU$1=1,IF(haviszla4!$E$5="h",haviszla4!BV210,IF(haviszla4!$E$5="k",haviszla4!BW210,IF(haviszla4!$E$5="sz",haviszla4!BX210,IF(haviszla4!$E$5="cs",haviszla4!BY210,IF(haviszla4!$E$5="p",haviszla4!BZ210,IF(haviszla4!$E$5="szo",haviszla4!CA210,0)))))),0)</f>
        <v>0</v>
      </c>
      <c r="HV210" s="43">
        <f>IF($HV$1=1,IF(haviszla4!$E$5="h",haviszla4!CB210,IF(haviszla4!$E$5="k",haviszla4!CC210,IF(haviszla4!$E$5="sz",haviszla4!CD210,IF(haviszla4!$E$5="cs",haviszla4!CE210,IF(haviszla4!$E$5="p",haviszla4!CF210,IF(haviszla4!$E$5="szo",haviszla4!CG210,0)))))),0)</f>
        <v>0</v>
      </c>
      <c r="HW210" s="43">
        <f>IF($HW$1=1,IF(haviszla4!$E$5="h",haviszla4!CH210,IF(haviszla4!$E$5="k",haviszla4!CI210,IF(haviszla4!$E$5="sz",haviszla4!CJ210,IF(haviszla4!$E$5="cs",haviszla4!CK210,IF(haviszla4!$E$5="p",haviszla4!CL210,IF(haviszla4!$E$5="szo",haviszla4!CM210,0)))))),0)</f>
        <v>0</v>
      </c>
      <c r="HX210" s="43">
        <f>IF($HX$1=1,IF(haviszla4!$E$5="h",haviszla4!CN210,IF(haviszla4!$E$5="k",haviszla4!CO210,IF(haviszla4!$E$5="sz",haviszla4!CP210,IF(haviszla4!$E$5="cs",haviszla4!CQ210,IF(haviszla4!$E$5="p",haviszla4!CR210,IF(haviszla4!$E$5="szo",haviszla4!CS210,0)))))),0)</f>
        <v>0</v>
      </c>
      <c r="HY210" s="43">
        <f>IF($HY$1=1,IF(haviszla4!$E$5="h",haviszla4!CT210,IF(haviszla4!$E$5="k",haviszla4!CU210,IF(haviszla4!$E$5="sz",haviszla4!CV210,IF(haviszla4!$E$5="cs",haviszla4!CW210,IF(haviszla4!$E$5="p",haviszla4!CX210,IF(haviszla4!$E$5="szo",haviszla4!CY210,0)))))),0)</f>
        <v>0</v>
      </c>
      <c r="HZ210" s="43">
        <f>IF($HZ$1=1,IF(haviszla4!$E$5="h",haviszla4!CZ210,IF(haviszla4!$E$5="k",haviszla4!DA210,IF(haviszla4!$E$5="sz",haviszla4!DB210,IF(haviszla4!$E$5="cs",haviszla4!DC210,IF(haviszla4!$E$5="p",haviszla4!DD210,IF(haviszla4!$E$5="szo",haviszla4!DE210,0)))))),0)</f>
        <v>0</v>
      </c>
      <c r="IA210" s="43">
        <f>IF($IA$1=1,IF(haviszla4!$E$5="h",haviszla4!DF210,IF(haviszla4!$E$5="k",haviszla4!DG210,IF(haviszla4!$E$5="sz",haviszla4!DH210,IF(haviszla4!$E$5="cs",haviszla4!DI210,IF(haviszla4!$E$5="p",haviszla4!DJ210,IF(haviszla4!$E$5="szo",haviszla4!DK210,0)))))),0)</f>
        <v>0</v>
      </c>
      <c r="IB210" s="43">
        <f>IF($IB$1=1,IF(haviszla4!$E$5="h",haviszla4!DL210,IF(haviszla4!$E$5="k",haviszla4!DM210,IF(haviszla4!$E$5="sz",haviszla4!DN210,IF(haviszla4!$E$5="cs",haviszla4!DO210,IF(haviszla4!$E$5="p",haviszla4!DP210,IF(haviszla4!$E$5="szo",haviszla4!DQ210,0)))))),0)</f>
        <v>0</v>
      </c>
      <c r="IC210" s="43">
        <f>IF($IC$1=1,IF(haviszla4!$E$5="h",haviszla4!DR210,IF(haviszla4!$E$5="k",haviszla4!DS210,IF(haviszla4!$E$5="sz",haviszla4!DT210,IF(haviszla4!$E$5="cs",haviszla4!DU210,IF(haviszla4!$E$5="p",haviszla4!DV210,IF(haviszla4!$E$5="szo",haviszla4!DW210,0)))))),0)</f>
        <v>0</v>
      </c>
      <c r="ID210" s="43">
        <f>IF($ID$1=1,IF(haviszla4!$E$5="h",haviszla4!DX210,IF(haviszla4!$E$5="k",haviszla4!DY210,IF(haviszla4!$E$5="sz",haviszla4!DZ210,IF(haviszla4!$E$5="cs",haviszla4!EA210,IF(haviszla4!$E$5="p",haviszla4!EB210,IF(haviszla4!$E$5="szo",haviszla4!EC210,0)))))),0)</f>
        <v>0</v>
      </c>
      <c r="IE210" s="43">
        <f>IF($IE$1=1,IF(haviszla4!$E$5="h",haviszla4!ED210,IF(haviszla4!$E$5="k",haviszla4!EE210,IF(haviszla4!$E$5="sz",haviszla4!EF210,IF(haviszla4!$E$5="cs",haviszla4!EG210,IF(haviszla4!$E$5="p",haviszla4!EH210,IF(haviszla4!$E$5="szo",haviszla4!EI210,0)))))),0)</f>
        <v>0</v>
      </c>
    </row>
    <row r="211" spans="1:239" ht="15" customHeight="1">
      <c r="A211" s="18" t="s">
        <v>281</v>
      </c>
      <c r="B211" s="89"/>
      <c r="C211" s="41"/>
      <c r="D211" s="89"/>
      <c r="E211" s="13">
        <f t="shared" si="156"/>
        <v>0</v>
      </c>
      <c r="F211" s="67"/>
      <c r="G211" s="69"/>
      <c r="H211" s="52">
        <v>0</v>
      </c>
      <c r="I211" s="51">
        <v>0</v>
      </c>
      <c r="J211" s="52">
        <v>0</v>
      </c>
      <c r="K211" s="52">
        <v>0</v>
      </c>
      <c r="L211" s="52">
        <v>0</v>
      </c>
      <c r="M211" s="52">
        <v>0</v>
      </c>
      <c r="N211" s="55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5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5">
        <v>0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5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5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5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55">
        <v>0</v>
      </c>
      <c r="AY211" s="54">
        <v>0</v>
      </c>
      <c r="AZ211" s="54">
        <v>0</v>
      </c>
      <c r="BA211" s="54">
        <v>0</v>
      </c>
      <c r="BB211" s="54">
        <v>0</v>
      </c>
      <c r="BC211" s="54">
        <v>0</v>
      </c>
      <c r="BD211" s="55">
        <v>0</v>
      </c>
      <c r="BE211" s="54">
        <v>0</v>
      </c>
      <c r="BF211" s="54">
        <v>0</v>
      </c>
      <c r="BG211" s="54">
        <v>0</v>
      </c>
      <c r="BH211" s="54">
        <v>0</v>
      </c>
      <c r="BI211" s="54">
        <v>0</v>
      </c>
      <c r="BJ211" s="55">
        <v>0</v>
      </c>
      <c r="BK211" s="54">
        <v>0</v>
      </c>
      <c r="BL211" s="54">
        <v>0</v>
      </c>
      <c r="BM211" s="54">
        <v>0</v>
      </c>
      <c r="BN211" s="54">
        <v>0</v>
      </c>
      <c r="BO211" s="54">
        <v>0</v>
      </c>
      <c r="BP211" s="55">
        <v>0</v>
      </c>
      <c r="BQ211" s="54">
        <v>0</v>
      </c>
      <c r="BR211" s="54">
        <v>0</v>
      </c>
      <c r="BS211" s="54">
        <v>0</v>
      </c>
      <c r="BT211" s="54">
        <v>0</v>
      </c>
      <c r="BU211" s="54">
        <v>0</v>
      </c>
      <c r="BV211" s="55">
        <v>0</v>
      </c>
      <c r="BW211" s="54">
        <v>0</v>
      </c>
      <c r="BX211" s="54">
        <v>0</v>
      </c>
      <c r="BY211" s="54">
        <v>0</v>
      </c>
      <c r="BZ211" s="54">
        <v>0</v>
      </c>
      <c r="CA211" s="54">
        <v>0</v>
      </c>
      <c r="CB211" s="55">
        <v>0</v>
      </c>
      <c r="CC211" s="54">
        <v>0</v>
      </c>
      <c r="CD211" s="54">
        <v>0</v>
      </c>
      <c r="CE211" s="54">
        <v>0</v>
      </c>
      <c r="CF211" s="54">
        <v>0</v>
      </c>
      <c r="CG211" s="54">
        <v>0</v>
      </c>
      <c r="CH211" s="55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5">
        <v>0</v>
      </c>
      <c r="CO211" s="54">
        <v>0</v>
      </c>
      <c r="CP211" s="54">
        <v>0</v>
      </c>
      <c r="CQ211" s="54">
        <v>0</v>
      </c>
      <c r="CR211" s="54">
        <v>0</v>
      </c>
      <c r="CS211" s="54">
        <v>0</v>
      </c>
      <c r="CT211" s="55">
        <v>0</v>
      </c>
      <c r="CU211" s="54">
        <v>0</v>
      </c>
      <c r="CV211" s="54">
        <v>0</v>
      </c>
      <c r="CW211" s="54">
        <v>0</v>
      </c>
      <c r="CX211" s="54">
        <v>0</v>
      </c>
      <c r="CY211" s="54">
        <v>0</v>
      </c>
      <c r="CZ211" s="55">
        <v>0</v>
      </c>
      <c r="DA211" s="54">
        <v>0</v>
      </c>
      <c r="DB211" s="54">
        <v>0</v>
      </c>
      <c r="DC211" s="54">
        <v>0</v>
      </c>
      <c r="DD211" s="54">
        <v>0</v>
      </c>
      <c r="DE211" s="54">
        <v>0</v>
      </c>
      <c r="DF211" s="55">
        <v>0</v>
      </c>
      <c r="DG211" s="54">
        <v>0</v>
      </c>
      <c r="DH211" s="54">
        <v>0</v>
      </c>
      <c r="DI211" s="54">
        <v>0</v>
      </c>
      <c r="DJ211" s="54">
        <v>0</v>
      </c>
      <c r="DK211" s="54">
        <v>0</v>
      </c>
      <c r="DL211" s="55">
        <v>0</v>
      </c>
      <c r="DM211" s="54">
        <v>0</v>
      </c>
      <c r="DN211" s="54">
        <v>0</v>
      </c>
      <c r="DO211" s="54">
        <v>0</v>
      </c>
      <c r="DP211" s="54">
        <v>0</v>
      </c>
      <c r="DQ211" s="54">
        <v>0</v>
      </c>
      <c r="DR211" s="55">
        <v>0</v>
      </c>
      <c r="DS211" s="54">
        <v>0</v>
      </c>
      <c r="DT211" s="54">
        <v>0</v>
      </c>
      <c r="DU211" s="54">
        <v>0</v>
      </c>
      <c r="DV211" s="54">
        <v>0</v>
      </c>
      <c r="DW211" s="54">
        <v>0</v>
      </c>
      <c r="DX211" s="55">
        <v>0</v>
      </c>
      <c r="DY211" s="54">
        <v>0</v>
      </c>
      <c r="DZ211" s="54">
        <v>0</v>
      </c>
      <c r="EA211" s="54">
        <v>0</v>
      </c>
      <c r="EB211" s="54">
        <v>0</v>
      </c>
      <c r="EC211" s="54">
        <v>0</v>
      </c>
      <c r="ED211" s="55">
        <v>0</v>
      </c>
      <c r="EE211" s="54">
        <v>0</v>
      </c>
      <c r="EF211" s="54">
        <v>0</v>
      </c>
      <c r="EG211" s="54">
        <v>0</v>
      </c>
      <c r="EH211" s="54">
        <v>0</v>
      </c>
      <c r="EI211" s="54">
        <v>0</v>
      </c>
      <c r="EJ211" s="55"/>
      <c r="EK211" s="54">
        <v>0</v>
      </c>
      <c r="EL211" s="54"/>
      <c r="EM211" s="54"/>
      <c r="EN211" s="54"/>
      <c r="EO211" s="59">
        <v>0</v>
      </c>
      <c r="EP211" s="55"/>
      <c r="EQ211" s="54">
        <v>0</v>
      </c>
      <c r="ER211" s="54"/>
      <c r="ES211" s="54"/>
      <c r="ET211" s="54"/>
      <c r="EU211" s="59">
        <v>0</v>
      </c>
      <c r="EV211" s="55"/>
      <c r="EW211" s="54">
        <v>0</v>
      </c>
      <c r="EX211" s="54"/>
      <c r="EY211" s="54"/>
      <c r="EZ211" s="54"/>
      <c r="FA211" s="59">
        <v>0</v>
      </c>
      <c r="FB211" s="43">
        <f t="shared" si="157"/>
        <v>0</v>
      </c>
      <c r="FC211" s="21">
        <f t="shared" si="158"/>
        <v>0</v>
      </c>
      <c r="FD211" s="43">
        <f t="shared" si="159"/>
        <v>0</v>
      </c>
      <c r="FE211" s="21">
        <f t="shared" si="160"/>
        <v>0</v>
      </c>
      <c r="FF211" s="43">
        <f t="shared" si="161"/>
        <v>0</v>
      </c>
      <c r="FG211" s="21">
        <f t="shared" si="162"/>
        <v>0</v>
      </c>
      <c r="FH211" s="43">
        <f t="shared" si="163"/>
        <v>0</v>
      </c>
      <c r="FI211" s="21">
        <f t="shared" si="164"/>
        <v>0</v>
      </c>
      <c r="FJ211" s="43">
        <f t="shared" si="165"/>
        <v>0</v>
      </c>
      <c r="FK211" s="21">
        <f t="shared" si="166"/>
        <v>0</v>
      </c>
      <c r="FL211" s="43">
        <f t="shared" si="167"/>
        <v>0</v>
      </c>
      <c r="FM211" s="21">
        <f t="shared" si="168"/>
        <v>0</v>
      </c>
      <c r="FN211" s="43">
        <f t="shared" si="169"/>
        <v>0</v>
      </c>
      <c r="FO211" s="21">
        <f t="shared" si="170"/>
        <v>0</v>
      </c>
      <c r="FP211" s="43">
        <f t="shared" si="171"/>
        <v>0</v>
      </c>
      <c r="FQ211" s="21">
        <f t="shared" si="172"/>
        <v>0</v>
      </c>
      <c r="FR211" s="43">
        <f t="shared" si="173"/>
        <v>0</v>
      </c>
      <c r="FS211" s="21">
        <f t="shared" si="174"/>
        <v>0</v>
      </c>
      <c r="FT211" s="43">
        <f t="shared" si="175"/>
        <v>0</v>
      </c>
      <c r="FU211" s="21">
        <f t="shared" si="176"/>
        <v>0</v>
      </c>
      <c r="FV211" s="43">
        <f t="shared" si="177"/>
        <v>0</v>
      </c>
      <c r="FW211" s="21">
        <f t="shared" si="178"/>
        <v>0</v>
      </c>
      <c r="FX211" s="43">
        <f t="shared" si="179"/>
        <v>0</v>
      </c>
      <c r="FY211" s="21">
        <f t="shared" si="180"/>
        <v>0</v>
      </c>
      <c r="FZ211" s="43">
        <f t="shared" si="181"/>
        <v>0</v>
      </c>
      <c r="GA211" s="21">
        <f t="shared" si="182"/>
        <v>0</v>
      </c>
      <c r="GB211" s="43">
        <f t="shared" si="183"/>
        <v>0</v>
      </c>
      <c r="GC211" s="21">
        <f t="shared" si="184"/>
        <v>0</v>
      </c>
      <c r="GD211" s="43">
        <f t="shared" si="185"/>
        <v>0</v>
      </c>
      <c r="GE211" s="21">
        <f t="shared" si="186"/>
        <v>0</v>
      </c>
      <c r="GF211" s="43">
        <f t="shared" si="187"/>
        <v>0</v>
      </c>
      <c r="GG211" s="21">
        <f t="shared" si="188"/>
        <v>0</v>
      </c>
      <c r="GH211" s="43">
        <f t="shared" si="189"/>
        <v>0</v>
      </c>
      <c r="GI211" s="21">
        <f t="shared" si="190"/>
        <v>0</v>
      </c>
      <c r="GJ211" s="43">
        <f t="shared" si="191"/>
        <v>0</v>
      </c>
      <c r="GK211" s="21">
        <f t="shared" si="192"/>
        <v>0</v>
      </c>
      <c r="GL211" s="43">
        <f t="shared" si="193"/>
        <v>0</v>
      </c>
      <c r="GM211" s="21">
        <f t="shared" si="194"/>
        <v>0</v>
      </c>
      <c r="GN211" s="43">
        <f t="shared" si="195"/>
        <v>0</v>
      </c>
      <c r="GO211" s="21">
        <f t="shared" si="196"/>
        <v>0</v>
      </c>
      <c r="GP211" s="43">
        <f t="shared" si="197"/>
        <v>0</v>
      </c>
      <c r="GQ211" s="21">
        <f t="shared" si="198"/>
        <v>0</v>
      </c>
      <c r="GR211" s="43">
        <f t="shared" si="199"/>
        <v>0</v>
      </c>
      <c r="GS211" s="21">
        <f t="shared" si="200"/>
        <v>0</v>
      </c>
      <c r="GT211" s="43">
        <f t="shared" si="201"/>
        <v>0</v>
      </c>
      <c r="GU211" s="21">
        <f t="shared" si="202"/>
        <v>0</v>
      </c>
      <c r="GV211" s="43">
        <f t="shared" si="203"/>
        <v>0</v>
      </c>
      <c r="GW211" s="43">
        <f t="shared" si="204"/>
        <v>0</v>
      </c>
      <c r="GY211" s="43">
        <f t="shared" si="206"/>
        <v>0</v>
      </c>
      <c r="HF211" s="89">
        <f t="shared" si="205"/>
        <v>0</v>
      </c>
      <c r="HG211" s="43">
        <f t="shared" si="205"/>
        <v>0</v>
      </c>
      <c r="HH211" s="89">
        <f t="shared" si="205"/>
        <v>0</v>
      </c>
      <c r="HI211" s="13">
        <f t="shared" si="207"/>
        <v>0</v>
      </c>
      <c r="HJ211" s="43">
        <f>IF($HJ$1=1,IF(haviszla4!$E$5="h",haviszla4!H211,IF(haviszla4!$E$5="k",haviszla4!I211,IF(haviszla4!$E$5="sz",haviszla4!J211,IF(haviszla4!$E$5="cs",haviszla4!K211,IF(haviszla4!$E$5="p",haviszla4!L211,IF(haviszla4!$E$5="szo",haviszla4!M211,0)))))),0)</f>
        <v>0</v>
      </c>
      <c r="HK211" s="43">
        <f>IF($HK$1=1,IF(haviszla4!$E$5="h",haviszla4!N211,IF(haviszla4!$E$5="k",haviszla4!O211,IF(haviszla4!$E$5="sz",haviszla4!P211,IF(haviszla4!$E$5="cs",haviszla4!Q211,IF(haviszla4!$E$5="p",haviszla4!R211,IF(haviszla4!$E$5="szo",haviszla4!S211,0)))))),0)</f>
        <v>0</v>
      </c>
      <c r="HL211" s="43">
        <f>IF($HL$1=1,IF(haviszla4!$E$5="h",haviszla4!T211,IF(haviszla4!$E$5="k",haviszla4!U211,IF(haviszla4!$E$5="sz",haviszla4!V211,IF(haviszla4!$E$5="cs",haviszla4!W211,IF(haviszla4!$E$5="p",haviszla4!X211,IF(haviszla4!$E$5="szo",haviszla4!Y211,0)))))),0)</f>
        <v>0</v>
      </c>
      <c r="HM211" s="43">
        <f>IF($HM$1=1,IF(haviszla4!$E$5="h",haviszla4!Z211,IF(haviszla4!$E$5="k",haviszla4!AA211,IF(haviszla4!$E$5="sz",haviszla4!AB211,IF(haviszla4!$E$5="cs",haviszla4!AC211,IF(haviszla4!$E$5="p",haviszla4!AD211,IF(haviszla4!$E$5="szo",haviszla4!AE211,0)))))),0)</f>
        <v>0</v>
      </c>
      <c r="HN211" s="43">
        <f>IF($HN$1=1,IF(haviszla4!$E$5="h",haviszla4!AF211,IF(haviszla4!$E$5="k",haviszla4!AG211,IF(haviszla4!$E$5="sz",haviszla4!AH211,IF(haviszla4!$E$5="cs",haviszla4!AI211,IF(haviszla4!$E$5="p",haviszla4!AJ211,IF(haviszla4!$E$5="szo",haviszla4!AK211,0)))))),0)</f>
        <v>0</v>
      </c>
      <c r="HO211" s="43">
        <f>IF($HO$1=1,IF(haviszla4!$E$5="h",haviszla4!AL211,IF(haviszla4!$E$5="k",haviszla4!AM211,IF(haviszla4!$E$5="sz",haviszla4!AN211,IF(haviszla4!$E$5="cs",haviszla4!AO211,IF(haviszla4!$E$5="p",haviszla4!AP211,IF(haviszla4!$E$5="szo",haviszla4!AQ211,0)))))),0)</f>
        <v>0</v>
      </c>
      <c r="HP211" s="43">
        <f>IF($HP$1=1,IF(haviszla4!$E$5="h",haviszla4!AR211,IF(haviszla4!$E$5="k",haviszla4!AS211,IF(haviszla4!$E$5="sz",haviszla4!AT211,IF(haviszla4!$E$5="cs",haviszla4!AU211,IF(haviszla4!$E$5="p",haviszla4!AV211,IF(haviszla4!$E$5="szo",haviszla4!AW211,0)))))),0)</f>
        <v>0</v>
      </c>
      <c r="HQ211" s="43">
        <f>IF($HQ$1=1,IF(haviszla4!$E$5="h",haviszla4!AX211,IF(haviszla4!$E$5="k",haviszla4!AY211,IF(haviszla4!$E$5="sz",haviszla4!AZ211,IF(haviszla4!$E$5="cs",haviszla4!BA211,IF(haviszla4!$E$5="p",haviszla4!BB211,IF(haviszla4!$E$5="szo",haviszla4!BC211,0)))))),0)</f>
        <v>0</v>
      </c>
      <c r="HR211" s="43">
        <f>IF($HR$1=1,IF(haviszla4!$E$5="h",haviszla4!BD211,IF(haviszla4!$E$5="k",haviszla4!BE211,IF(haviszla4!$E$5="sz",haviszla4!BF211,IF(haviszla4!$E$5="cs",haviszla4!BG211,IF(haviszla4!$E$5="p",haviszla4!BH211,IF(haviszla4!$E$5="szo",haviszla4!BI211,0)))))),0)</f>
        <v>0</v>
      </c>
      <c r="HS211" s="43">
        <f>IF($HS$1=1,IF(haviszla4!$E$5="h",haviszla4!BJ211,IF(haviszla4!$E$5="k",haviszla4!BK211,IF(haviszla4!$E$5="sz",haviszla4!BL211,IF(haviszla4!$E$5="cs",haviszla4!BM211,IF(haviszla4!$E$5="p",haviszla4!BN211,IF(haviszla4!$E$5="szo",haviszla4!BO211,0)))))),0)</f>
        <v>0</v>
      </c>
      <c r="HT211" s="43">
        <f>IF($HT$1=1,IF(haviszla4!$E$5="h",haviszla4!BP211,IF(haviszla4!$E$5="k",haviszla4!BQ211,IF(haviszla4!$E$5="sz",haviszla4!BR211,IF(haviszla4!$E$5="cs",haviszla4!BS211,IF(haviszla4!$E$5="p",haviszla4!BT211,IF(haviszla4!$E$5="szo",haviszla4!BU211,0)))))),0)</f>
        <v>0</v>
      </c>
      <c r="HU211" s="43">
        <f>IF($HU$1=1,IF(haviszla4!$E$5="h",haviszla4!BV211,IF(haviszla4!$E$5="k",haviszla4!BW211,IF(haviszla4!$E$5="sz",haviszla4!BX211,IF(haviszla4!$E$5="cs",haviszla4!BY211,IF(haviszla4!$E$5="p",haviszla4!BZ211,IF(haviszla4!$E$5="szo",haviszla4!CA211,0)))))),0)</f>
        <v>0</v>
      </c>
      <c r="HV211" s="43">
        <f>IF($HV$1=1,IF(haviszla4!$E$5="h",haviszla4!CB211,IF(haviszla4!$E$5="k",haviszla4!CC211,IF(haviszla4!$E$5="sz",haviszla4!CD211,IF(haviszla4!$E$5="cs",haviszla4!CE211,IF(haviszla4!$E$5="p",haviszla4!CF211,IF(haviszla4!$E$5="szo",haviszla4!CG211,0)))))),0)</f>
        <v>0</v>
      </c>
      <c r="HW211" s="43">
        <f>IF($HW$1=1,IF(haviszla4!$E$5="h",haviszla4!CH211,IF(haviszla4!$E$5="k",haviszla4!CI211,IF(haviszla4!$E$5="sz",haviszla4!CJ211,IF(haviszla4!$E$5="cs",haviszla4!CK211,IF(haviszla4!$E$5="p",haviszla4!CL211,IF(haviszla4!$E$5="szo",haviszla4!CM211,0)))))),0)</f>
        <v>0</v>
      </c>
      <c r="HX211" s="43">
        <f>IF($HX$1=1,IF(haviszla4!$E$5="h",haviszla4!CN211,IF(haviszla4!$E$5="k",haviszla4!CO211,IF(haviszla4!$E$5="sz",haviszla4!CP211,IF(haviszla4!$E$5="cs",haviszla4!CQ211,IF(haviszla4!$E$5="p",haviszla4!CR211,IF(haviszla4!$E$5="szo",haviszla4!CS211,0)))))),0)</f>
        <v>0</v>
      </c>
      <c r="HY211" s="43">
        <f>IF($HY$1=1,IF(haviszla4!$E$5="h",haviszla4!CT211,IF(haviszla4!$E$5="k",haviszla4!CU211,IF(haviszla4!$E$5="sz",haviszla4!CV211,IF(haviszla4!$E$5="cs",haviszla4!CW211,IF(haviszla4!$E$5="p",haviszla4!CX211,IF(haviszla4!$E$5="szo",haviszla4!CY211,0)))))),0)</f>
        <v>0</v>
      </c>
      <c r="HZ211" s="43">
        <f>IF($HZ$1=1,IF(haviszla4!$E$5="h",haviszla4!CZ211,IF(haviszla4!$E$5="k",haviszla4!DA211,IF(haviszla4!$E$5="sz",haviszla4!DB211,IF(haviszla4!$E$5="cs",haviszla4!DC211,IF(haviszla4!$E$5="p",haviszla4!DD211,IF(haviszla4!$E$5="szo",haviszla4!DE211,0)))))),0)</f>
        <v>0</v>
      </c>
      <c r="IA211" s="43">
        <f>IF($IA$1=1,IF(haviszla4!$E$5="h",haviszla4!DF211,IF(haviszla4!$E$5="k",haviszla4!DG211,IF(haviszla4!$E$5="sz",haviszla4!DH211,IF(haviszla4!$E$5="cs",haviszla4!DI211,IF(haviszla4!$E$5="p",haviszla4!DJ211,IF(haviszla4!$E$5="szo",haviszla4!DK211,0)))))),0)</f>
        <v>0</v>
      </c>
      <c r="IB211" s="43">
        <f>IF($IB$1=1,IF(haviszla4!$E$5="h",haviszla4!DL211,IF(haviszla4!$E$5="k",haviszla4!DM211,IF(haviszla4!$E$5="sz",haviszla4!DN211,IF(haviszla4!$E$5="cs",haviszla4!DO211,IF(haviszla4!$E$5="p",haviszla4!DP211,IF(haviszla4!$E$5="szo",haviszla4!DQ211,0)))))),0)</f>
        <v>0</v>
      </c>
      <c r="IC211" s="43">
        <f>IF($IC$1=1,IF(haviszla4!$E$5="h",haviszla4!DR211,IF(haviszla4!$E$5="k",haviszla4!DS211,IF(haviszla4!$E$5="sz",haviszla4!DT211,IF(haviszla4!$E$5="cs",haviszla4!DU211,IF(haviszla4!$E$5="p",haviszla4!DV211,IF(haviszla4!$E$5="szo",haviszla4!DW211,0)))))),0)</f>
        <v>0</v>
      </c>
      <c r="ID211" s="43">
        <f>IF($ID$1=1,IF(haviszla4!$E$5="h",haviszla4!DX211,IF(haviszla4!$E$5="k",haviszla4!DY211,IF(haviszla4!$E$5="sz",haviszla4!DZ211,IF(haviszla4!$E$5="cs",haviszla4!EA211,IF(haviszla4!$E$5="p",haviszla4!EB211,IF(haviszla4!$E$5="szo",haviszla4!EC211,0)))))),0)</f>
        <v>0</v>
      </c>
      <c r="IE211" s="43">
        <f>IF($IE$1=1,IF(haviszla4!$E$5="h",haviszla4!ED211,IF(haviszla4!$E$5="k",haviszla4!EE211,IF(haviszla4!$E$5="sz",haviszla4!EF211,IF(haviszla4!$E$5="cs",haviszla4!EG211,IF(haviszla4!$E$5="p",haviszla4!EH211,IF(haviszla4!$E$5="szo",haviszla4!EI211,0)))))),0)</f>
        <v>0</v>
      </c>
    </row>
    <row r="212" spans="1:239" ht="15" customHeight="1">
      <c r="A212" s="18" t="s">
        <v>282</v>
      </c>
      <c r="B212" s="89"/>
      <c r="C212" s="41"/>
      <c r="D212" s="89"/>
      <c r="E212" s="13">
        <f t="shared" si="156"/>
        <v>0</v>
      </c>
      <c r="F212" s="67"/>
      <c r="G212" s="69"/>
      <c r="H212" s="52">
        <v>0</v>
      </c>
      <c r="I212" s="51">
        <v>0</v>
      </c>
      <c r="J212" s="52">
        <v>0</v>
      </c>
      <c r="K212" s="52">
        <v>0</v>
      </c>
      <c r="L212" s="52">
        <v>0</v>
      </c>
      <c r="M212" s="52">
        <v>0</v>
      </c>
      <c r="N212" s="55">
        <v>0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5">
        <v>0</v>
      </c>
      <c r="U212" s="54">
        <v>0</v>
      </c>
      <c r="V212" s="54">
        <v>0</v>
      </c>
      <c r="W212" s="54">
        <v>0</v>
      </c>
      <c r="X212" s="54">
        <v>0</v>
      </c>
      <c r="Y212" s="54">
        <v>0</v>
      </c>
      <c r="Z212" s="55">
        <v>0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5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5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5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55">
        <v>0</v>
      </c>
      <c r="AY212" s="54">
        <v>0</v>
      </c>
      <c r="AZ212" s="54">
        <v>0</v>
      </c>
      <c r="BA212" s="54">
        <v>0</v>
      </c>
      <c r="BB212" s="54">
        <v>0</v>
      </c>
      <c r="BC212" s="54">
        <v>0</v>
      </c>
      <c r="BD212" s="55">
        <v>0</v>
      </c>
      <c r="BE212" s="54">
        <v>0</v>
      </c>
      <c r="BF212" s="54">
        <v>0</v>
      </c>
      <c r="BG212" s="54">
        <v>0</v>
      </c>
      <c r="BH212" s="54">
        <v>0</v>
      </c>
      <c r="BI212" s="54">
        <v>0</v>
      </c>
      <c r="BJ212" s="55">
        <v>0</v>
      </c>
      <c r="BK212" s="54">
        <v>0</v>
      </c>
      <c r="BL212" s="54">
        <v>0</v>
      </c>
      <c r="BM212" s="54">
        <v>0</v>
      </c>
      <c r="BN212" s="54">
        <v>0</v>
      </c>
      <c r="BO212" s="54">
        <v>0</v>
      </c>
      <c r="BP212" s="55">
        <v>0</v>
      </c>
      <c r="BQ212" s="54">
        <v>0</v>
      </c>
      <c r="BR212" s="54">
        <v>0</v>
      </c>
      <c r="BS212" s="54">
        <v>0</v>
      </c>
      <c r="BT212" s="54">
        <v>0</v>
      </c>
      <c r="BU212" s="54">
        <v>0</v>
      </c>
      <c r="BV212" s="55">
        <v>0</v>
      </c>
      <c r="BW212" s="54">
        <v>0</v>
      </c>
      <c r="BX212" s="54">
        <v>0</v>
      </c>
      <c r="BY212" s="54">
        <v>0</v>
      </c>
      <c r="BZ212" s="54">
        <v>0</v>
      </c>
      <c r="CA212" s="54">
        <v>0</v>
      </c>
      <c r="CB212" s="55">
        <v>0</v>
      </c>
      <c r="CC212" s="54">
        <v>0</v>
      </c>
      <c r="CD212" s="54">
        <v>0</v>
      </c>
      <c r="CE212" s="54">
        <v>0</v>
      </c>
      <c r="CF212" s="54">
        <v>0</v>
      </c>
      <c r="CG212" s="54">
        <v>0</v>
      </c>
      <c r="CH212" s="55">
        <v>0</v>
      </c>
      <c r="CI212" s="54">
        <v>0</v>
      </c>
      <c r="CJ212" s="54">
        <v>0</v>
      </c>
      <c r="CK212" s="54">
        <v>0</v>
      </c>
      <c r="CL212" s="54">
        <v>0</v>
      </c>
      <c r="CM212" s="54">
        <v>0</v>
      </c>
      <c r="CN212" s="55">
        <v>0</v>
      </c>
      <c r="CO212" s="54">
        <v>0</v>
      </c>
      <c r="CP212" s="54">
        <v>0</v>
      </c>
      <c r="CQ212" s="54">
        <v>0</v>
      </c>
      <c r="CR212" s="54">
        <v>0</v>
      </c>
      <c r="CS212" s="54">
        <v>0</v>
      </c>
      <c r="CT212" s="55">
        <v>0</v>
      </c>
      <c r="CU212" s="54">
        <v>0</v>
      </c>
      <c r="CV212" s="54">
        <v>0</v>
      </c>
      <c r="CW212" s="54">
        <v>0</v>
      </c>
      <c r="CX212" s="54">
        <v>0</v>
      </c>
      <c r="CY212" s="54">
        <v>0</v>
      </c>
      <c r="CZ212" s="55">
        <v>0</v>
      </c>
      <c r="DA212" s="54">
        <v>0</v>
      </c>
      <c r="DB212" s="54">
        <v>0</v>
      </c>
      <c r="DC212" s="54">
        <v>0</v>
      </c>
      <c r="DD212" s="54">
        <v>0</v>
      </c>
      <c r="DE212" s="54">
        <v>0</v>
      </c>
      <c r="DF212" s="55">
        <v>0</v>
      </c>
      <c r="DG212" s="54">
        <v>0</v>
      </c>
      <c r="DH212" s="54">
        <v>0</v>
      </c>
      <c r="DI212" s="54">
        <v>0</v>
      </c>
      <c r="DJ212" s="54">
        <v>0</v>
      </c>
      <c r="DK212" s="54">
        <v>0</v>
      </c>
      <c r="DL212" s="55">
        <v>0</v>
      </c>
      <c r="DM212" s="54">
        <v>0</v>
      </c>
      <c r="DN212" s="54">
        <v>0</v>
      </c>
      <c r="DO212" s="54">
        <v>0</v>
      </c>
      <c r="DP212" s="54">
        <v>0</v>
      </c>
      <c r="DQ212" s="54">
        <v>0</v>
      </c>
      <c r="DR212" s="55">
        <v>0</v>
      </c>
      <c r="DS212" s="54">
        <v>0</v>
      </c>
      <c r="DT212" s="54">
        <v>0</v>
      </c>
      <c r="DU212" s="54">
        <v>0</v>
      </c>
      <c r="DV212" s="54">
        <v>0</v>
      </c>
      <c r="DW212" s="54">
        <v>0</v>
      </c>
      <c r="DX212" s="55">
        <v>0</v>
      </c>
      <c r="DY212" s="54">
        <v>0</v>
      </c>
      <c r="DZ212" s="54">
        <v>0</v>
      </c>
      <c r="EA212" s="54">
        <v>0</v>
      </c>
      <c r="EB212" s="54">
        <v>0</v>
      </c>
      <c r="EC212" s="54">
        <v>0</v>
      </c>
      <c r="ED212" s="55">
        <v>0</v>
      </c>
      <c r="EE212" s="54">
        <v>0</v>
      </c>
      <c r="EF212" s="54">
        <v>0</v>
      </c>
      <c r="EG212" s="54">
        <v>0</v>
      </c>
      <c r="EH212" s="54">
        <v>0</v>
      </c>
      <c r="EI212" s="54">
        <v>0</v>
      </c>
      <c r="EJ212" s="55"/>
      <c r="EK212" s="54">
        <v>0</v>
      </c>
      <c r="EL212" s="54"/>
      <c r="EM212" s="54"/>
      <c r="EN212" s="54"/>
      <c r="EO212" s="59">
        <v>0</v>
      </c>
      <c r="EP212" s="55"/>
      <c r="EQ212" s="54">
        <v>0</v>
      </c>
      <c r="ER212" s="54"/>
      <c r="ES212" s="54"/>
      <c r="ET212" s="54"/>
      <c r="EU212" s="59">
        <v>0</v>
      </c>
      <c r="EV212" s="55"/>
      <c r="EW212" s="54">
        <v>0</v>
      </c>
      <c r="EX212" s="54"/>
      <c r="EY212" s="54"/>
      <c r="EZ212" s="54"/>
      <c r="FA212" s="59">
        <v>0</v>
      </c>
      <c r="FB212" s="43">
        <f t="shared" si="157"/>
        <v>0</v>
      </c>
      <c r="FC212" s="21">
        <f t="shared" si="158"/>
        <v>0</v>
      </c>
      <c r="FD212" s="43">
        <f t="shared" si="159"/>
        <v>0</v>
      </c>
      <c r="FE212" s="21">
        <f t="shared" si="160"/>
        <v>0</v>
      </c>
      <c r="FF212" s="43">
        <f t="shared" si="161"/>
        <v>0</v>
      </c>
      <c r="FG212" s="21">
        <f t="shared" si="162"/>
        <v>0</v>
      </c>
      <c r="FH212" s="43">
        <f t="shared" si="163"/>
        <v>0</v>
      </c>
      <c r="FI212" s="21">
        <f t="shared" si="164"/>
        <v>0</v>
      </c>
      <c r="FJ212" s="43">
        <f t="shared" si="165"/>
        <v>0</v>
      </c>
      <c r="FK212" s="21">
        <f t="shared" si="166"/>
        <v>0</v>
      </c>
      <c r="FL212" s="43">
        <f t="shared" si="167"/>
        <v>0</v>
      </c>
      <c r="FM212" s="21">
        <f t="shared" si="168"/>
        <v>0</v>
      </c>
      <c r="FN212" s="43">
        <f t="shared" si="169"/>
        <v>0</v>
      </c>
      <c r="FO212" s="21">
        <f t="shared" si="170"/>
        <v>0</v>
      </c>
      <c r="FP212" s="43">
        <f t="shared" si="171"/>
        <v>0</v>
      </c>
      <c r="FQ212" s="21">
        <f t="shared" si="172"/>
        <v>0</v>
      </c>
      <c r="FR212" s="43">
        <f t="shared" si="173"/>
        <v>0</v>
      </c>
      <c r="FS212" s="21">
        <f t="shared" si="174"/>
        <v>0</v>
      </c>
      <c r="FT212" s="43">
        <f t="shared" si="175"/>
        <v>0</v>
      </c>
      <c r="FU212" s="21">
        <f t="shared" si="176"/>
        <v>0</v>
      </c>
      <c r="FV212" s="43">
        <f t="shared" si="177"/>
        <v>0</v>
      </c>
      <c r="FW212" s="21">
        <f t="shared" si="178"/>
        <v>0</v>
      </c>
      <c r="FX212" s="43">
        <f t="shared" si="179"/>
        <v>0</v>
      </c>
      <c r="FY212" s="21">
        <f t="shared" si="180"/>
        <v>0</v>
      </c>
      <c r="FZ212" s="43">
        <f t="shared" si="181"/>
        <v>0</v>
      </c>
      <c r="GA212" s="21">
        <f t="shared" si="182"/>
        <v>0</v>
      </c>
      <c r="GB212" s="43">
        <f t="shared" si="183"/>
        <v>0</v>
      </c>
      <c r="GC212" s="21">
        <f t="shared" si="184"/>
        <v>0</v>
      </c>
      <c r="GD212" s="43">
        <f t="shared" si="185"/>
        <v>0</v>
      </c>
      <c r="GE212" s="21">
        <f t="shared" si="186"/>
        <v>0</v>
      </c>
      <c r="GF212" s="43">
        <f t="shared" si="187"/>
        <v>0</v>
      </c>
      <c r="GG212" s="21">
        <f t="shared" si="188"/>
        <v>0</v>
      </c>
      <c r="GH212" s="43">
        <f t="shared" si="189"/>
        <v>0</v>
      </c>
      <c r="GI212" s="21">
        <f t="shared" si="190"/>
        <v>0</v>
      </c>
      <c r="GJ212" s="43">
        <f t="shared" si="191"/>
        <v>0</v>
      </c>
      <c r="GK212" s="21">
        <f t="shared" si="192"/>
        <v>0</v>
      </c>
      <c r="GL212" s="43">
        <f t="shared" si="193"/>
        <v>0</v>
      </c>
      <c r="GM212" s="21">
        <f t="shared" si="194"/>
        <v>0</v>
      </c>
      <c r="GN212" s="43">
        <f t="shared" si="195"/>
        <v>0</v>
      </c>
      <c r="GO212" s="21">
        <f t="shared" si="196"/>
        <v>0</v>
      </c>
      <c r="GP212" s="43">
        <f t="shared" si="197"/>
        <v>0</v>
      </c>
      <c r="GQ212" s="21">
        <f t="shared" si="198"/>
        <v>0</v>
      </c>
      <c r="GR212" s="43">
        <f t="shared" si="199"/>
        <v>0</v>
      </c>
      <c r="GS212" s="21">
        <f t="shared" si="200"/>
        <v>0</v>
      </c>
      <c r="GT212" s="43">
        <f t="shared" si="201"/>
        <v>0</v>
      </c>
      <c r="GU212" s="21">
        <f t="shared" si="202"/>
        <v>0</v>
      </c>
      <c r="GV212" s="43">
        <f t="shared" si="203"/>
        <v>0</v>
      </c>
      <c r="GW212" s="43">
        <f t="shared" si="204"/>
        <v>0</v>
      </c>
      <c r="GY212" s="43">
        <f t="shared" si="206"/>
        <v>0</v>
      </c>
      <c r="HF212" s="89">
        <f t="shared" si="205"/>
        <v>0</v>
      </c>
      <c r="HG212" s="43">
        <f t="shared" si="205"/>
        <v>0</v>
      </c>
      <c r="HH212" s="89">
        <f t="shared" si="205"/>
        <v>0</v>
      </c>
      <c r="HI212" s="13">
        <f t="shared" si="207"/>
        <v>0</v>
      </c>
      <c r="HJ212" s="43">
        <f>IF($HJ$1=1,IF(haviszla4!$E$5="h",haviszla4!H212,IF(haviszla4!$E$5="k",haviszla4!I212,IF(haviszla4!$E$5="sz",haviszla4!J212,IF(haviszla4!$E$5="cs",haviszla4!K212,IF(haviszla4!$E$5="p",haviszla4!L212,IF(haviszla4!$E$5="szo",haviszla4!M212,0)))))),0)</f>
        <v>0</v>
      </c>
      <c r="HK212" s="43">
        <f>IF($HK$1=1,IF(haviszla4!$E$5="h",haviszla4!N212,IF(haviszla4!$E$5="k",haviszla4!O212,IF(haviszla4!$E$5="sz",haviszla4!P212,IF(haviszla4!$E$5="cs",haviszla4!Q212,IF(haviszla4!$E$5="p",haviszla4!R212,IF(haviszla4!$E$5="szo",haviszla4!S212,0)))))),0)</f>
        <v>0</v>
      </c>
      <c r="HL212" s="43">
        <f>IF($HL$1=1,IF(haviszla4!$E$5="h",haviszla4!T212,IF(haviszla4!$E$5="k",haviszla4!U212,IF(haviszla4!$E$5="sz",haviszla4!V212,IF(haviszla4!$E$5="cs",haviszla4!W212,IF(haviszla4!$E$5="p",haviszla4!X212,IF(haviszla4!$E$5="szo",haviszla4!Y212,0)))))),0)</f>
        <v>0</v>
      </c>
      <c r="HM212" s="43">
        <f>IF($HM$1=1,IF(haviszla4!$E$5="h",haviszla4!Z212,IF(haviszla4!$E$5="k",haviszla4!AA212,IF(haviszla4!$E$5="sz",haviszla4!AB212,IF(haviszla4!$E$5="cs",haviszla4!AC212,IF(haviszla4!$E$5="p",haviszla4!AD212,IF(haviszla4!$E$5="szo",haviszla4!AE212,0)))))),0)</f>
        <v>0</v>
      </c>
      <c r="HN212" s="43">
        <f>IF($HN$1=1,IF(haviszla4!$E$5="h",haviszla4!AF212,IF(haviszla4!$E$5="k",haviszla4!AG212,IF(haviszla4!$E$5="sz",haviszla4!AH212,IF(haviszla4!$E$5="cs",haviszla4!AI212,IF(haviszla4!$E$5="p",haviszla4!AJ212,IF(haviszla4!$E$5="szo",haviszla4!AK212,0)))))),0)</f>
        <v>0</v>
      </c>
      <c r="HO212" s="43">
        <f>IF($HO$1=1,IF(haviszla4!$E$5="h",haviszla4!AL212,IF(haviszla4!$E$5="k",haviszla4!AM212,IF(haviszla4!$E$5="sz",haviszla4!AN212,IF(haviszla4!$E$5="cs",haviszla4!AO212,IF(haviszla4!$E$5="p",haviszla4!AP212,IF(haviszla4!$E$5="szo",haviszla4!AQ212,0)))))),0)</f>
        <v>0</v>
      </c>
      <c r="HP212" s="43">
        <f>IF($HP$1=1,IF(haviszla4!$E$5="h",haviszla4!AR212,IF(haviszla4!$E$5="k",haviszla4!AS212,IF(haviszla4!$E$5="sz",haviszla4!AT212,IF(haviszla4!$E$5="cs",haviszla4!AU212,IF(haviszla4!$E$5="p",haviszla4!AV212,IF(haviszla4!$E$5="szo",haviszla4!AW212,0)))))),0)</f>
        <v>0</v>
      </c>
      <c r="HQ212" s="43">
        <f>IF($HQ$1=1,IF(haviszla4!$E$5="h",haviszla4!AX212,IF(haviszla4!$E$5="k",haviszla4!AY212,IF(haviszla4!$E$5="sz",haviszla4!AZ212,IF(haviszla4!$E$5="cs",haviszla4!BA212,IF(haviszla4!$E$5="p",haviszla4!BB212,IF(haviszla4!$E$5="szo",haviszla4!BC212,0)))))),0)</f>
        <v>0</v>
      </c>
      <c r="HR212" s="43">
        <f>IF($HR$1=1,IF(haviszla4!$E$5="h",haviszla4!BD212,IF(haviszla4!$E$5="k",haviszla4!BE212,IF(haviszla4!$E$5="sz",haviszla4!BF212,IF(haviszla4!$E$5="cs",haviszla4!BG212,IF(haviszla4!$E$5="p",haviszla4!BH212,IF(haviszla4!$E$5="szo",haviszla4!BI212,0)))))),0)</f>
        <v>0</v>
      </c>
      <c r="HS212" s="43">
        <f>IF($HS$1=1,IF(haviszla4!$E$5="h",haviszla4!BJ212,IF(haviszla4!$E$5="k",haviszla4!BK212,IF(haviszla4!$E$5="sz",haviszla4!BL212,IF(haviszla4!$E$5="cs",haviszla4!BM212,IF(haviszla4!$E$5="p",haviszla4!BN212,IF(haviszla4!$E$5="szo",haviszla4!BO212,0)))))),0)</f>
        <v>0</v>
      </c>
      <c r="HT212" s="43">
        <f>IF($HT$1=1,IF(haviszla4!$E$5="h",haviszla4!BP212,IF(haviszla4!$E$5="k",haviszla4!BQ212,IF(haviszla4!$E$5="sz",haviszla4!BR212,IF(haviszla4!$E$5="cs",haviszla4!BS212,IF(haviszla4!$E$5="p",haviszla4!BT212,IF(haviszla4!$E$5="szo",haviszla4!BU212,0)))))),0)</f>
        <v>0</v>
      </c>
      <c r="HU212" s="43">
        <f>IF($HU$1=1,IF(haviszla4!$E$5="h",haviszla4!BV212,IF(haviszla4!$E$5="k",haviszla4!BW212,IF(haviszla4!$E$5="sz",haviszla4!BX212,IF(haviszla4!$E$5="cs",haviszla4!BY212,IF(haviszla4!$E$5="p",haviszla4!BZ212,IF(haviszla4!$E$5="szo",haviszla4!CA212,0)))))),0)</f>
        <v>0</v>
      </c>
      <c r="HV212" s="43">
        <f>IF($HV$1=1,IF(haviszla4!$E$5="h",haviszla4!CB212,IF(haviszla4!$E$5="k",haviszla4!CC212,IF(haviszla4!$E$5="sz",haviszla4!CD212,IF(haviszla4!$E$5="cs",haviszla4!CE212,IF(haviszla4!$E$5="p",haviszla4!CF212,IF(haviszla4!$E$5="szo",haviszla4!CG212,0)))))),0)</f>
        <v>0</v>
      </c>
      <c r="HW212" s="43">
        <f>IF($HW$1=1,IF(haviszla4!$E$5="h",haviszla4!CH212,IF(haviszla4!$E$5="k",haviszla4!CI212,IF(haviszla4!$E$5="sz",haviszla4!CJ212,IF(haviszla4!$E$5="cs",haviszla4!CK212,IF(haviszla4!$E$5="p",haviszla4!CL212,IF(haviszla4!$E$5="szo",haviszla4!CM212,0)))))),0)</f>
        <v>0</v>
      </c>
      <c r="HX212" s="43">
        <f>IF($HX$1=1,IF(haviszla4!$E$5="h",haviszla4!CN212,IF(haviszla4!$E$5="k",haviszla4!CO212,IF(haviszla4!$E$5="sz",haviszla4!CP212,IF(haviszla4!$E$5="cs",haviszla4!CQ212,IF(haviszla4!$E$5="p",haviszla4!CR212,IF(haviszla4!$E$5="szo",haviszla4!CS212,0)))))),0)</f>
        <v>0</v>
      </c>
      <c r="HY212" s="43">
        <f>IF($HY$1=1,IF(haviszla4!$E$5="h",haviszla4!CT212,IF(haviszla4!$E$5="k",haviszla4!CU212,IF(haviszla4!$E$5="sz",haviszla4!CV212,IF(haviszla4!$E$5="cs",haviszla4!CW212,IF(haviszla4!$E$5="p",haviszla4!CX212,IF(haviszla4!$E$5="szo",haviszla4!CY212,0)))))),0)</f>
        <v>0</v>
      </c>
      <c r="HZ212" s="43">
        <f>IF($HZ$1=1,IF(haviszla4!$E$5="h",haviszla4!CZ212,IF(haviszla4!$E$5="k",haviszla4!DA212,IF(haviszla4!$E$5="sz",haviszla4!DB212,IF(haviszla4!$E$5="cs",haviszla4!DC212,IF(haviszla4!$E$5="p",haviszla4!DD212,IF(haviszla4!$E$5="szo",haviszla4!DE212,0)))))),0)</f>
        <v>0</v>
      </c>
      <c r="IA212" s="43">
        <f>IF($IA$1=1,IF(haviszla4!$E$5="h",haviszla4!DF212,IF(haviszla4!$E$5="k",haviszla4!DG212,IF(haviszla4!$E$5="sz",haviszla4!DH212,IF(haviszla4!$E$5="cs",haviszla4!DI212,IF(haviszla4!$E$5="p",haviszla4!DJ212,IF(haviszla4!$E$5="szo",haviszla4!DK212,0)))))),0)</f>
        <v>0</v>
      </c>
      <c r="IB212" s="43">
        <f>IF($IB$1=1,IF(haviszla4!$E$5="h",haviszla4!DL212,IF(haviszla4!$E$5="k",haviszla4!DM212,IF(haviszla4!$E$5="sz",haviszla4!DN212,IF(haviszla4!$E$5="cs",haviszla4!DO212,IF(haviszla4!$E$5="p",haviszla4!DP212,IF(haviszla4!$E$5="szo",haviszla4!DQ212,0)))))),0)</f>
        <v>0</v>
      </c>
      <c r="IC212" s="43">
        <f>IF($IC$1=1,IF(haviszla4!$E$5="h",haviszla4!DR212,IF(haviszla4!$E$5="k",haviszla4!DS212,IF(haviszla4!$E$5="sz",haviszla4!DT212,IF(haviszla4!$E$5="cs",haviszla4!DU212,IF(haviszla4!$E$5="p",haviszla4!DV212,IF(haviszla4!$E$5="szo",haviszla4!DW212,0)))))),0)</f>
        <v>0</v>
      </c>
      <c r="ID212" s="43">
        <f>IF($ID$1=1,IF(haviszla4!$E$5="h",haviszla4!DX212,IF(haviszla4!$E$5="k",haviszla4!DY212,IF(haviszla4!$E$5="sz",haviszla4!DZ212,IF(haviszla4!$E$5="cs",haviszla4!EA212,IF(haviszla4!$E$5="p",haviszla4!EB212,IF(haviszla4!$E$5="szo",haviszla4!EC212,0)))))),0)</f>
        <v>0</v>
      </c>
      <c r="IE212" s="43">
        <f>IF($IE$1=1,IF(haviszla4!$E$5="h",haviszla4!ED212,IF(haviszla4!$E$5="k",haviszla4!EE212,IF(haviszla4!$E$5="sz",haviszla4!EF212,IF(haviszla4!$E$5="cs",haviszla4!EG212,IF(haviszla4!$E$5="p",haviszla4!EH212,IF(haviszla4!$E$5="szo",haviszla4!EI212,0)))))),0)</f>
        <v>0</v>
      </c>
    </row>
    <row r="213" spans="1:239" ht="15" customHeight="1">
      <c r="A213" s="18" t="s">
        <v>283</v>
      </c>
      <c r="B213" s="89"/>
      <c r="C213" s="41"/>
      <c r="D213" s="89"/>
      <c r="E213" s="13">
        <f t="shared" si="156"/>
        <v>0</v>
      </c>
      <c r="F213" s="67"/>
      <c r="G213" s="69"/>
      <c r="H213" s="52">
        <v>0</v>
      </c>
      <c r="I213" s="51">
        <v>0</v>
      </c>
      <c r="J213" s="52">
        <v>0</v>
      </c>
      <c r="K213" s="52">
        <v>0</v>
      </c>
      <c r="L213" s="52">
        <v>0</v>
      </c>
      <c r="M213" s="52">
        <v>0</v>
      </c>
      <c r="N213" s="55">
        <v>0</v>
      </c>
      <c r="O213" s="54">
        <v>0</v>
      </c>
      <c r="P213" s="54">
        <v>0</v>
      </c>
      <c r="Q213" s="54">
        <v>0</v>
      </c>
      <c r="R213" s="54">
        <v>0</v>
      </c>
      <c r="S213" s="54">
        <v>0</v>
      </c>
      <c r="T213" s="55">
        <v>0</v>
      </c>
      <c r="U213" s="54">
        <v>0</v>
      </c>
      <c r="V213" s="54">
        <v>0</v>
      </c>
      <c r="W213" s="54">
        <v>0</v>
      </c>
      <c r="X213" s="54">
        <v>0</v>
      </c>
      <c r="Y213" s="54">
        <v>0</v>
      </c>
      <c r="Z213" s="55">
        <v>0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5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5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5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55">
        <v>0</v>
      </c>
      <c r="AY213" s="54">
        <v>0</v>
      </c>
      <c r="AZ213" s="54">
        <v>0</v>
      </c>
      <c r="BA213" s="54">
        <v>0</v>
      </c>
      <c r="BB213" s="54">
        <v>0</v>
      </c>
      <c r="BC213" s="54">
        <v>0</v>
      </c>
      <c r="BD213" s="55">
        <v>0</v>
      </c>
      <c r="BE213" s="54">
        <v>0</v>
      </c>
      <c r="BF213" s="54">
        <v>0</v>
      </c>
      <c r="BG213" s="54">
        <v>0</v>
      </c>
      <c r="BH213" s="54">
        <v>0</v>
      </c>
      <c r="BI213" s="54">
        <v>0</v>
      </c>
      <c r="BJ213" s="55">
        <v>0</v>
      </c>
      <c r="BK213" s="54">
        <v>0</v>
      </c>
      <c r="BL213" s="54">
        <v>0</v>
      </c>
      <c r="BM213" s="54">
        <v>0</v>
      </c>
      <c r="BN213" s="54">
        <v>0</v>
      </c>
      <c r="BO213" s="54">
        <v>0</v>
      </c>
      <c r="BP213" s="55">
        <v>0</v>
      </c>
      <c r="BQ213" s="54">
        <v>0</v>
      </c>
      <c r="BR213" s="54">
        <v>0</v>
      </c>
      <c r="BS213" s="54">
        <v>0</v>
      </c>
      <c r="BT213" s="54">
        <v>0</v>
      </c>
      <c r="BU213" s="54">
        <v>0</v>
      </c>
      <c r="BV213" s="55">
        <v>0</v>
      </c>
      <c r="BW213" s="54">
        <v>0</v>
      </c>
      <c r="BX213" s="54">
        <v>0</v>
      </c>
      <c r="BY213" s="54">
        <v>0</v>
      </c>
      <c r="BZ213" s="54">
        <v>0</v>
      </c>
      <c r="CA213" s="54">
        <v>0</v>
      </c>
      <c r="CB213" s="55">
        <v>0</v>
      </c>
      <c r="CC213" s="54">
        <v>0</v>
      </c>
      <c r="CD213" s="54">
        <v>0</v>
      </c>
      <c r="CE213" s="54">
        <v>0</v>
      </c>
      <c r="CF213" s="54">
        <v>0</v>
      </c>
      <c r="CG213" s="54">
        <v>0</v>
      </c>
      <c r="CH213" s="55">
        <v>0</v>
      </c>
      <c r="CI213" s="54">
        <v>0</v>
      </c>
      <c r="CJ213" s="54">
        <v>0</v>
      </c>
      <c r="CK213" s="54">
        <v>0</v>
      </c>
      <c r="CL213" s="54">
        <v>0</v>
      </c>
      <c r="CM213" s="54">
        <v>0</v>
      </c>
      <c r="CN213" s="55">
        <v>0</v>
      </c>
      <c r="CO213" s="54">
        <v>0</v>
      </c>
      <c r="CP213" s="54">
        <v>0</v>
      </c>
      <c r="CQ213" s="54">
        <v>0</v>
      </c>
      <c r="CR213" s="54">
        <v>0</v>
      </c>
      <c r="CS213" s="54">
        <v>0</v>
      </c>
      <c r="CT213" s="55">
        <v>0</v>
      </c>
      <c r="CU213" s="54">
        <v>0</v>
      </c>
      <c r="CV213" s="54">
        <v>0</v>
      </c>
      <c r="CW213" s="54">
        <v>0</v>
      </c>
      <c r="CX213" s="54">
        <v>0</v>
      </c>
      <c r="CY213" s="54">
        <v>0</v>
      </c>
      <c r="CZ213" s="55">
        <v>0</v>
      </c>
      <c r="DA213" s="54">
        <v>0</v>
      </c>
      <c r="DB213" s="54">
        <v>0</v>
      </c>
      <c r="DC213" s="54">
        <v>0</v>
      </c>
      <c r="DD213" s="54">
        <v>0</v>
      </c>
      <c r="DE213" s="54">
        <v>0</v>
      </c>
      <c r="DF213" s="55">
        <v>0</v>
      </c>
      <c r="DG213" s="54">
        <v>0</v>
      </c>
      <c r="DH213" s="54">
        <v>0</v>
      </c>
      <c r="DI213" s="54">
        <v>0</v>
      </c>
      <c r="DJ213" s="54">
        <v>0</v>
      </c>
      <c r="DK213" s="54">
        <v>0</v>
      </c>
      <c r="DL213" s="55">
        <v>0</v>
      </c>
      <c r="DM213" s="54">
        <v>0</v>
      </c>
      <c r="DN213" s="54">
        <v>0</v>
      </c>
      <c r="DO213" s="54">
        <v>0</v>
      </c>
      <c r="DP213" s="54">
        <v>0</v>
      </c>
      <c r="DQ213" s="54">
        <v>0</v>
      </c>
      <c r="DR213" s="55">
        <v>0</v>
      </c>
      <c r="DS213" s="54">
        <v>0</v>
      </c>
      <c r="DT213" s="54">
        <v>0</v>
      </c>
      <c r="DU213" s="54">
        <v>0</v>
      </c>
      <c r="DV213" s="54">
        <v>0</v>
      </c>
      <c r="DW213" s="54">
        <v>0</v>
      </c>
      <c r="DX213" s="55">
        <v>0</v>
      </c>
      <c r="DY213" s="54">
        <v>0</v>
      </c>
      <c r="DZ213" s="54">
        <v>0</v>
      </c>
      <c r="EA213" s="54">
        <v>0</v>
      </c>
      <c r="EB213" s="54">
        <v>0</v>
      </c>
      <c r="EC213" s="54">
        <v>0</v>
      </c>
      <c r="ED213" s="55">
        <v>0</v>
      </c>
      <c r="EE213" s="54">
        <v>0</v>
      </c>
      <c r="EF213" s="54">
        <v>0</v>
      </c>
      <c r="EG213" s="54">
        <v>0</v>
      </c>
      <c r="EH213" s="54">
        <v>0</v>
      </c>
      <c r="EI213" s="54">
        <v>0</v>
      </c>
      <c r="EJ213" s="55"/>
      <c r="EK213" s="54">
        <v>0</v>
      </c>
      <c r="EL213" s="54"/>
      <c r="EM213" s="54"/>
      <c r="EN213" s="54"/>
      <c r="EO213" s="59">
        <v>0</v>
      </c>
      <c r="EP213" s="55"/>
      <c r="EQ213" s="54">
        <v>0</v>
      </c>
      <c r="ER213" s="54"/>
      <c r="ES213" s="54"/>
      <c r="ET213" s="54"/>
      <c r="EU213" s="59">
        <v>0</v>
      </c>
      <c r="EV213" s="55"/>
      <c r="EW213" s="54">
        <v>0</v>
      </c>
      <c r="EX213" s="54"/>
      <c r="EY213" s="54"/>
      <c r="EZ213" s="54"/>
      <c r="FA213" s="59">
        <v>0</v>
      </c>
      <c r="FB213" s="43">
        <f t="shared" si="157"/>
        <v>0</v>
      </c>
      <c r="FC213" s="21">
        <f t="shared" si="158"/>
        <v>0</v>
      </c>
      <c r="FD213" s="43">
        <f t="shared" si="159"/>
        <v>0</v>
      </c>
      <c r="FE213" s="21">
        <f t="shared" si="160"/>
        <v>0</v>
      </c>
      <c r="FF213" s="43">
        <f t="shared" si="161"/>
        <v>0</v>
      </c>
      <c r="FG213" s="21">
        <f t="shared" si="162"/>
        <v>0</v>
      </c>
      <c r="FH213" s="43">
        <f t="shared" si="163"/>
        <v>0</v>
      </c>
      <c r="FI213" s="21">
        <f t="shared" si="164"/>
        <v>0</v>
      </c>
      <c r="FJ213" s="43">
        <f t="shared" si="165"/>
        <v>0</v>
      </c>
      <c r="FK213" s="21">
        <f t="shared" si="166"/>
        <v>0</v>
      </c>
      <c r="FL213" s="43">
        <f t="shared" si="167"/>
        <v>0</v>
      </c>
      <c r="FM213" s="21">
        <f t="shared" si="168"/>
        <v>0</v>
      </c>
      <c r="FN213" s="43">
        <f t="shared" si="169"/>
        <v>0</v>
      </c>
      <c r="FO213" s="21">
        <f t="shared" si="170"/>
        <v>0</v>
      </c>
      <c r="FP213" s="43">
        <f t="shared" si="171"/>
        <v>0</v>
      </c>
      <c r="FQ213" s="21">
        <f t="shared" si="172"/>
        <v>0</v>
      </c>
      <c r="FR213" s="43">
        <f t="shared" si="173"/>
        <v>0</v>
      </c>
      <c r="FS213" s="21">
        <f t="shared" si="174"/>
        <v>0</v>
      </c>
      <c r="FT213" s="43">
        <f t="shared" si="175"/>
        <v>0</v>
      </c>
      <c r="FU213" s="21">
        <f t="shared" si="176"/>
        <v>0</v>
      </c>
      <c r="FV213" s="43">
        <f t="shared" si="177"/>
        <v>0</v>
      </c>
      <c r="FW213" s="21">
        <f t="shared" si="178"/>
        <v>0</v>
      </c>
      <c r="FX213" s="43">
        <f t="shared" si="179"/>
        <v>0</v>
      </c>
      <c r="FY213" s="21">
        <f t="shared" si="180"/>
        <v>0</v>
      </c>
      <c r="FZ213" s="43">
        <f t="shared" si="181"/>
        <v>0</v>
      </c>
      <c r="GA213" s="21">
        <f t="shared" si="182"/>
        <v>0</v>
      </c>
      <c r="GB213" s="43">
        <f t="shared" si="183"/>
        <v>0</v>
      </c>
      <c r="GC213" s="21">
        <f t="shared" si="184"/>
        <v>0</v>
      </c>
      <c r="GD213" s="43">
        <f t="shared" si="185"/>
        <v>0</v>
      </c>
      <c r="GE213" s="21">
        <f t="shared" si="186"/>
        <v>0</v>
      </c>
      <c r="GF213" s="43">
        <f t="shared" si="187"/>
        <v>0</v>
      </c>
      <c r="GG213" s="21">
        <f t="shared" si="188"/>
        <v>0</v>
      </c>
      <c r="GH213" s="43">
        <f t="shared" si="189"/>
        <v>0</v>
      </c>
      <c r="GI213" s="21">
        <f t="shared" si="190"/>
        <v>0</v>
      </c>
      <c r="GJ213" s="43">
        <f t="shared" si="191"/>
        <v>0</v>
      </c>
      <c r="GK213" s="21">
        <f t="shared" si="192"/>
        <v>0</v>
      </c>
      <c r="GL213" s="43">
        <f t="shared" si="193"/>
        <v>0</v>
      </c>
      <c r="GM213" s="21">
        <f t="shared" si="194"/>
        <v>0</v>
      </c>
      <c r="GN213" s="43">
        <f t="shared" si="195"/>
        <v>0</v>
      </c>
      <c r="GO213" s="21">
        <f t="shared" si="196"/>
        <v>0</v>
      </c>
      <c r="GP213" s="43">
        <f t="shared" si="197"/>
        <v>0</v>
      </c>
      <c r="GQ213" s="21">
        <f t="shared" si="198"/>
        <v>0</v>
      </c>
      <c r="GR213" s="43">
        <f t="shared" si="199"/>
        <v>0</v>
      </c>
      <c r="GS213" s="21">
        <f t="shared" si="200"/>
        <v>0</v>
      </c>
      <c r="GT213" s="43">
        <f t="shared" si="201"/>
        <v>0</v>
      </c>
      <c r="GU213" s="21">
        <f t="shared" si="202"/>
        <v>0</v>
      </c>
      <c r="GV213" s="43">
        <f t="shared" si="203"/>
        <v>0</v>
      </c>
      <c r="GW213" s="43">
        <f t="shared" si="204"/>
        <v>0</v>
      </c>
      <c r="GY213" s="43">
        <f t="shared" si="206"/>
        <v>0</v>
      </c>
      <c r="HF213" s="89">
        <f t="shared" si="205"/>
        <v>0</v>
      </c>
      <c r="HG213" s="43">
        <f t="shared" si="205"/>
        <v>0</v>
      </c>
      <c r="HH213" s="89">
        <f t="shared" si="205"/>
        <v>0</v>
      </c>
      <c r="HI213" s="13">
        <f t="shared" si="207"/>
        <v>0</v>
      </c>
      <c r="HJ213" s="43">
        <f>IF($HJ$1=1,IF(haviszla4!$E$5="h",haviszla4!H213,IF(haviszla4!$E$5="k",haviszla4!I213,IF(haviszla4!$E$5="sz",haviszla4!J213,IF(haviszla4!$E$5="cs",haviszla4!K213,IF(haviszla4!$E$5="p",haviszla4!L213,IF(haviszla4!$E$5="szo",haviszla4!M213,0)))))),0)</f>
        <v>0</v>
      </c>
      <c r="HK213" s="43">
        <f>IF($HK$1=1,IF(haviszla4!$E$5="h",haviszla4!N213,IF(haviszla4!$E$5="k",haviszla4!O213,IF(haviszla4!$E$5="sz",haviszla4!P213,IF(haviszla4!$E$5="cs",haviszla4!Q213,IF(haviszla4!$E$5="p",haviszla4!R213,IF(haviszla4!$E$5="szo",haviszla4!S213,0)))))),0)</f>
        <v>0</v>
      </c>
      <c r="HL213" s="43">
        <f>IF($HL$1=1,IF(haviszla4!$E$5="h",haviszla4!T213,IF(haviszla4!$E$5="k",haviszla4!U213,IF(haviszla4!$E$5="sz",haviszla4!V213,IF(haviszla4!$E$5="cs",haviszla4!W213,IF(haviszla4!$E$5="p",haviszla4!X213,IF(haviszla4!$E$5="szo",haviszla4!Y213,0)))))),0)</f>
        <v>0</v>
      </c>
      <c r="HM213" s="43">
        <f>IF($HM$1=1,IF(haviszla4!$E$5="h",haviszla4!Z213,IF(haviszla4!$E$5="k",haviszla4!AA213,IF(haviszla4!$E$5="sz",haviszla4!AB213,IF(haviszla4!$E$5="cs",haviszla4!AC213,IF(haviszla4!$E$5="p",haviszla4!AD213,IF(haviszla4!$E$5="szo",haviszla4!AE213,0)))))),0)</f>
        <v>0</v>
      </c>
      <c r="HN213" s="43">
        <f>IF($HN$1=1,IF(haviszla4!$E$5="h",haviszla4!AF213,IF(haviszla4!$E$5="k",haviszla4!AG213,IF(haviszla4!$E$5="sz",haviszla4!AH213,IF(haviszla4!$E$5="cs",haviszla4!AI213,IF(haviszla4!$E$5="p",haviszla4!AJ213,IF(haviszla4!$E$5="szo",haviszla4!AK213,0)))))),0)</f>
        <v>0</v>
      </c>
      <c r="HO213" s="43">
        <f>IF($HO$1=1,IF(haviszla4!$E$5="h",haviszla4!AL213,IF(haviszla4!$E$5="k",haviszla4!AM213,IF(haviszla4!$E$5="sz",haviszla4!AN213,IF(haviszla4!$E$5="cs",haviszla4!AO213,IF(haviszla4!$E$5="p",haviszla4!AP213,IF(haviszla4!$E$5="szo",haviszla4!AQ213,0)))))),0)</f>
        <v>0</v>
      </c>
      <c r="HP213" s="43">
        <f>IF($HP$1=1,IF(haviszla4!$E$5="h",haviszla4!AR213,IF(haviszla4!$E$5="k",haviszla4!AS213,IF(haviszla4!$E$5="sz",haviszla4!AT213,IF(haviszla4!$E$5="cs",haviszla4!AU213,IF(haviszla4!$E$5="p",haviszla4!AV213,IF(haviszla4!$E$5="szo",haviszla4!AW213,0)))))),0)</f>
        <v>0</v>
      </c>
      <c r="HQ213" s="43">
        <f>IF($HQ$1=1,IF(haviszla4!$E$5="h",haviszla4!AX213,IF(haviszla4!$E$5="k",haviszla4!AY213,IF(haviszla4!$E$5="sz",haviszla4!AZ213,IF(haviszla4!$E$5="cs",haviszla4!BA213,IF(haviszla4!$E$5="p",haviszla4!BB213,IF(haviszla4!$E$5="szo",haviszla4!BC213,0)))))),0)</f>
        <v>0</v>
      </c>
      <c r="HR213" s="43">
        <f>IF($HR$1=1,IF(haviszla4!$E$5="h",haviszla4!BD213,IF(haviszla4!$E$5="k",haviszla4!BE213,IF(haviszla4!$E$5="sz",haviszla4!BF213,IF(haviszla4!$E$5="cs",haviszla4!BG213,IF(haviszla4!$E$5="p",haviszla4!BH213,IF(haviszla4!$E$5="szo",haviszla4!BI213,0)))))),0)</f>
        <v>0</v>
      </c>
      <c r="HS213" s="43">
        <f>IF($HS$1=1,IF(haviszla4!$E$5="h",haviszla4!BJ213,IF(haviszla4!$E$5="k",haviszla4!BK213,IF(haviszla4!$E$5="sz",haviszla4!BL213,IF(haviszla4!$E$5="cs",haviszla4!BM213,IF(haviszla4!$E$5="p",haviszla4!BN213,IF(haviszla4!$E$5="szo",haviszla4!BO213,0)))))),0)</f>
        <v>0</v>
      </c>
      <c r="HT213" s="43">
        <f>IF($HT$1=1,IF(haviszla4!$E$5="h",haviszla4!BP213,IF(haviszla4!$E$5="k",haviszla4!BQ213,IF(haviszla4!$E$5="sz",haviszla4!BR213,IF(haviszla4!$E$5="cs",haviszla4!BS213,IF(haviszla4!$E$5="p",haviszla4!BT213,IF(haviszla4!$E$5="szo",haviszla4!BU213,0)))))),0)</f>
        <v>0</v>
      </c>
      <c r="HU213" s="43">
        <f>IF($HU$1=1,IF(haviszla4!$E$5="h",haviszla4!BV213,IF(haviszla4!$E$5="k",haviszla4!BW213,IF(haviszla4!$E$5="sz",haviszla4!BX213,IF(haviszla4!$E$5="cs",haviszla4!BY213,IF(haviszla4!$E$5="p",haviszla4!BZ213,IF(haviszla4!$E$5="szo",haviszla4!CA213,0)))))),0)</f>
        <v>0</v>
      </c>
      <c r="HV213" s="43">
        <f>IF($HV$1=1,IF(haviszla4!$E$5="h",haviszla4!CB213,IF(haviszla4!$E$5="k",haviszla4!CC213,IF(haviszla4!$E$5="sz",haviszla4!CD213,IF(haviszla4!$E$5="cs",haviszla4!CE213,IF(haviszla4!$E$5="p",haviszla4!CF213,IF(haviszla4!$E$5="szo",haviszla4!CG213,0)))))),0)</f>
        <v>0</v>
      </c>
      <c r="HW213" s="43">
        <f>IF($HW$1=1,IF(haviszla4!$E$5="h",haviszla4!CH213,IF(haviszla4!$E$5="k",haviszla4!CI213,IF(haviszla4!$E$5="sz",haviszla4!CJ213,IF(haviszla4!$E$5="cs",haviszla4!CK213,IF(haviszla4!$E$5="p",haviszla4!CL213,IF(haviszla4!$E$5="szo",haviszla4!CM213,0)))))),0)</f>
        <v>0</v>
      </c>
      <c r="HX213" s="43">
        <f>IF($HX$1=1,IF(haviszla4!$E$5="h",haviszla4!CN213,IF(haviszla4!$E$5="k",haviszla4!CO213,IF(haviszla4!$E$5="sz",haviszla4!CP213,IF(haviszla4!$E$5="cs",haviszla4!CQ213,IF(haviszla4!$E$5="p",haviszla4!CR213,IF(haviszla4!$E$5="szo",haviszla4!CS213,0)))))),0)</f>
        <v>0</v>
      </c>
      <c r="HY213" s="43">
        <f>IF($HY$1=1,IF(haviszla4!$E$5="h",haviszla4!CT213,IF(haviszla4!$E$5="k",haviszla4!CU213,IF(haviszla4!$E$5="sz",haviszla4!CV213,IF(haviszla4!$E$5="cs",haviszla4!CW213,IF(haviszla4!$E$5="p",haviszla4!CX213,IF(haviszla4!$E$5="szo",haviszla4!CY213,0)))))),0)</f>
        <v>0</v>
      </c>
      <c r="HZ213" s="43">
        <f>IF($HZ$1=1,IF(haviszla4!$E$5="h",haviszla4!CZ213,IF(haviszla4!$E$5="k",haviszla4!DA213,IF(haviszla4!$E$5="sz",haviszla4!DB213,IF(haviszla4!$E$5="cs",haviszla4!DC213,IF(haviszla4!$E$5="p",haviszla4!DD213,IF(haviszla4!$E$5="szo",haviszla4!DE213,0)))))),0)</f>
        <v>0</v>
      </c>
      <c r="IA213" s="43">
        <f>IF($IA$1=1,IF(haviszla4!$E$5="h",haviszla4!DF213,IF(haviszla4!$E$5="k",haviszla4!DG213,IF(haviszla4!$E$5="sz",haviszla4!DH213,IF(haviszla4!$E$5="cs",haviszla4!DI213,IF(haviszla4!$E$5="p",haviszla4!DJ213,IF(haviszla4!$E$5="szo",haviszla4!DK213,0)))))),0)</f>
        <v>0</v>
      </c>
      <c r="IB213" s="43">
        <f>IF($IB$1=1,IF(haviszla4!$E$5="h",haviszla4!DL213,IF(haviszla4!$E$5="k",haviszla4!DM213,IF(haviszla4!$E$5="sz",haviszla4!DN213,IF(haviszla4!$E$5="cs",haviszla4!DO213,IF(haviszla4!$E$5="p",haviszla4!DP213,IF(haviszla4!$E$5="szo",haviszla4!DQ213,0)))))),0)</f>
        <v>0</v>
      </c>
      <c r="IC213" s="43">
        <f>IF($IC$1=1,IF(haviszla4!$E$5="h",haviszla4!DR213,IF(haviszla4!$E$5="k",haviszla4!DS213,IF(haviszla4!$E$5="sz",haviszla4!DT213,IF(haviszla4!$E$5="cs",haviszla4!DU213,IF(haviszla4!$E$5="p",haviszla4!DV213,IF(haviszla4!$E$5="szo",haviszla4!DW213,0)))))),0)</f>
        <v>0</v>
      </c>
      <c r="ID213" s="43">
        <f>IF($ID$1=1,IF(haviszla4!$E$5="h",haviszla4!DX213,IF(haviszla4!$E$5="k",haviszla4!DY213,IF(haviszla4!$E$5="sz",haviszla4!DZ213,IF(haviszla4!$E$5="cs",haviszla4!EA213,IF(haviszla4!$E$5="p",haviszla4!EB213,IF(haviszla4!$E$5="szo",haviszla4!EC213,0)))))),0)</f>
        <v>0</v>
      </c>
      <c r="IE213" s="43">
        <f>IF($IE$1=1,IF(haviszla4!$E$5="h",haviszla4!ED213,IF(haviszla4!$E$5="k",haviszla4!EE213,IF(haviszla4!$E$5="sz",haviszla4!EF213,IF(haviszla4!$E$5="cs",haviszla4!EG213,IF(haviszla4!$E$5="p",haviszla4!EH213,IF(haviszla4!$E$5="szo",haviszla4!EI213,0)))))),0)</f>
        <v>0</v>
      </c>
    </row>
    <row r="214" spans="1:239" ht="15" customHeight="1">
      <c r="A214" s="18" t="s">
        <v>284</v>
      </c>
      <c r="B214" s="89"/>
      <c r="C214" s="41"/>
      <c r="D214" s="89"/>
      <c r="E214" s="13">
        <f t="shared" si="156"/>
        <v>0</v>
      </c>
      <c r="F214" s="67"/>
      <c r="G214" s="69"/>
      <c r="H214" s="52">
        <v>0</v>
      </c>
      <c r="I214" s="51">
        <v>0</v>
      </c>
      <c r="J214" s="52">
        <v>0</v>
      </c>
      <c r="K214" s="52">
        <v>0</v>
      </c>
      <c r="L214" s="52">
        <v>0</v>
      </c>
      <c r="M214" s="52">
        <v>0</v>
      </c>
      <c r="N214" s="55">
        <v>0</v>
      </c>
      <c r="O214" s="54">
        <v>0</v>
      </c>
      <c r="P214" s="54">
        <v>0</v>
      </c>
      <c r="Q214" s="54">
        <v>0</v>
      </c>
      <c r="R214" s="54">
        <v>0</v>
      </c>
      <c r="S214" s="54">
        <v>0</v>
      </c>
      <c r="T214" s="55">
        <v>0</v>
      </c>
      <c r="U214" s="54">
        <v>0</v>
      </c>
      <c r="V214" s="54">
        <v>0</v>
      </c>
      <c r="W214" s="54">
        <v>0</v>
      </c>
      <c r="X214" s="54">
        <v>0</v>
      </c>
      <c r="Y214" s="54">
        <v>0</v>
      </c>
      <c r="Z214" s="55">
        <v>0</v>
      </c>
      <c r="AA214" s="54">
        <v>0</v>
      </c>
      <c r="AB214" s="54">
        <v>0</v>
      </c>
      <c r="AC214" s="54">
        <v>0</v>
      </c>
      <c r="AD214" s="54">
        <v>0</v>
      </c>
      <c r="AE214" s="54">
        <v>0</v>
      </c>
      <c r="AF214" s="55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5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5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55">
        <v>0</v>
      </c>
      <c r="AY214" s="54">
        <v>0</v>
      </c>
      <c r="AZ214" s="54">
        <v>0</v>
      </c>
      <c r="BA214" s="54">
        <v>0</v>
      </c>
      <c r="BB214" s="54">
        <v>0</v>
      </c>
      <c r="BC214" s="54">
        <v>0</v>
      </c>
      <c r="BD214" s="55">
        <v>0</v>
      </c>
      <c r="BE214" s="54">
        <v>0</v>
      </c>
      <c r="BF214" s="54">
        <v>0</v>
      </c>
      <c r="BG214" s="54">
        <v>0</v>
      </c>
      <c r="BH214" s="54">
        <v>0</v>
      </c>
      <c r="BI214" s="54">
        <v>0</v>
      </c>
      <c r="BJ214" s="55">
        <v>0</v>
      </c>
      <c r="BK214" s="54">
        <v>0</v>
      </c>
      <c r="BL214" s="54">
        <v>0</v>
      </c>
      <c r="BM214" s="54">
        <v>0</v>
      </c>
      <c r="BN214" s="54">
        <v>0</v>
      </c>
      <c r="BO214" s="54">
        <v>0</v>
      </c>
      <c r="BP214" s="55">
        <v>0</v>
      </c>
      <c r="BQ214" s="54">
        <v>0</v>
      </c>
      <c r="BR214" s="54">
        <v>0</v>
      </c>
      <c r="BS214" s="54">
        <v>0</v>
      </c>
      <c r="BT214" s="54">
        <v>0</v>
      </c>
      <c r="BU214" s="54">
        <v>0</v>
      </c>
      <c r="BV214" s="55">
        <v>0</v>
      </c>
      <c r="BW214" s="54">
        <v>0</v>
      </c>
      <c r="BX214" s="54">
        <v>0</v>
      </c>
      <c r="BY214" s="54">
        <v>0</v>
      </c>
      <c r="BZ214" s="54">
        <v>0</v>
      </c>
      <c r="CA214" s="54">
        <v>0</v>
      </c>
      <c r="CB214" s="55">
        <v>0</v>
      </c>
      <c r="CC214" s="54">
        <v>0</v>
      </c>
      <c r="CD214" s="54">
        <v>0</v>
      </c>
      <c r="CE214" s="54">
        <v>0</v>
      </c>
      <c r="CF214" s="54">
        <v>0</v>
      </c>
      <c r="CG214" s="54">
        <v>0</v>
      </c>
      <c r="CH214" s="55">
        <v>0</v>
      </c>
      <c r="CI214" s="54">
        <v>0</v>
      </c>
      <c r="CJ214" s="54">
        <v>0</v>
      </c>
      <c r="CK214" s="54">
        <v>0</v>
      </c>
      <c r="CL214" s="54">
        <v>0</v>
      </c>
      <c r="CM214" s="54">
        <v>0</v>
      </c>
      <c r="CN214" s="55">
        <v>0</v>
      </c>
      <c r="CO214" s="54">
        <v>0</v>
      </c>
      <c r="CP214" s="54">
        <v>0</v>
      </c>
      <c r="CQ214" s="54">
        <v>0</v>
      </c>
      <c r="CR214" s="54">
        <v>0</v>
      </c>
      <c r="CS214" s="54">
        <v>0</v>
      </c>
      <c r="CT214" s="55">
        <v>0</v>
      </c>
      <c r="CU214" s="54">
        <v>0</v>
      </c>
      <c r="CV214" s="54">
        <v>0</v>
      </c>
      <c r="CW214" s="54">
        <v>0</v>
      </c>
      <c r="CX214" s="54">
        <v>0</v>
      </c>
      <c r="CY214" s="54">
        <v>0</v>
      </c>
      <c r="CZ214" s="55">
        <v>0</v>
      </c>
      <c r="DA214" s="54">
        <v>0</v>
      </c>
      <c r="DB214" s="54">
        <v>0</v>
      </c>
      <c r="DC214" s="54">
        <v>0</v>
      </c>
      <c r="DD214" s="54">
        <v>0</v>
      </c>
      <c r="DE214" s="54">
        <v>0</v>
      </c>
      <c r="DF214" s="55">
        <v>0</v>
      </c>
      <c r="DG214" s="54">
        <v>0</v>
      </c>
      <c r="DH214" s="54">
        <v>0</v>
      </c>
      <c r="DI214" s="54">
        <v>0</v>
      </c>
      <c r="DJ214" s="54">
        <v>0</v>
      </c>
      <c r="DK214" s="54">
        <v>0</v>
      </c>
      <c r="DL214" s="55">
        <v>0</v>
      </c>
      <c r="DM214" s="54">
        <v>0</v>
      </c>
      <c r="DN214" s="54">
        <v>0</v>
      </c>
      <c r="DO214" s="54">
        <v>0</v>
      </c>
      <c r="DP214" s="54">
        <v>0</v>
      </c>
      <c r="DQ214" s="54">
        <v>0</v>
      </c>
      <c r="DR214" s="55">
        <v>0</v>
      </c>
      <c r="DS214" s="54">
        <v>0</v>
      </c>
      <c r="DT214" s="54">
        <v>0</v>
      </c>
      <c r="DU214" s="54">
        <v>0</v>
      </c>
      <c r="DV214" s="54">
        <v>0</v>
      </c>
      <c r="DW214" s="54">
        <v>0</v>
      </c>
      <c r="DX214" s="55">
        <v>0</v>
      </c>
      <c r="DY214" s="54">
        <v>0</v>
      </c>
      <c r="DZ214" s="54">
        <v>0</v>
      </c>
      <c r="EA214" s="54">
        <v>0</v>
      </c>
      <c r="EB214" s="54">
        <v>0</v>
      </c>
      <c r="EC214" s="54">
        <v>0</v>
      </c>
      <c r="ED214" s="55">
        <v>0</v>
      </c>
      <c r="EE214" s="54">
        <v>0</v>
      </c>
      <c r="EF214" s="54">
        <v>0</v>
      </c>
      <c r="EG214" s="54">
        <v>0</v>
      </c>
      <c r="EH214" s="54">
        <v>0</v>
      </c>
      <c r="EI214" s="54">
        <v>0</v>
      </c>
      <c r="EJ214" s="55"/>
      <c r="EK214" s="54">
        <v>0</v>
      </c>
      <c r="EL214" s="54"/>
      <c r="EM214" s="54"/>
      <c r="EN214" s="54"/>
      <c r="EO214" s="59">
        <v>0</v>
      </c>
      <c r="EP214" s="55"/>
      <c r="EQ214" s="54">
        <v>0</v>
      </c>
      <c r="ER214" s="54"/>
      <c r="ES214" s="54"/>
      <c r="ET214" s="54"/>
      <c r="EU214" s="59">
        <v>0</v>
      </c>
      <c r="EV214" s="55"/>
      <c r="EW214" s="54">
        <v>0</v>
      </c>
      <c r="EX214" s="54"/>
      <c r="EY214" s="54"/>
      <c r="EZ214" s="54"/>
      <c r="FA214" s="59">
        <v>0</v>
      </c>
      <c r="FB214" s="43">
        <f t="shared" si="157"/>
        <v>0</v>
      </c>
      <c r="FC214" s="21">
        <f t="shared" si="158"/>
        <v>0</v>
      </c>
      <c r="FD214" s="43">
        <f t="shared" si="159"/>
        <v>0</v>
      </c>
      <c r="FE214" s="21">
        <f t="shared" si="160"/>
        <v>0</v>
      </c>
      <c r="FF214" s="43">
        <f t="shared" si="161"/>
        <v>0</v>
      </c>
      <c r="FG214" s="21">
        <f t="shared" si="162"/>
        <v>0</v>
      </c>
      <c r="FH214" s="43">
        <f t="shared" si="163"/>
        <v>0</v>
      </c>
      <c r="FI214" s="21">
        <f t="shared" si="164"/>
        <v>0</v>
      </c>
      <c r="FJ214" s="43">
        <f t="shared" si="165"/>
        <v>0</v>
      </c>
      <c r="FK214" s="21">
        <f t="shared" si="166"/>
        <v>0</v>
      </c>
      <c r="FL214" s="43">
        <f t="shared" si="167"/>
        <v>0</v>
      </c>
      <c r="FM214" s="21">
        <f t="shared" si="168"/>
        <v>0</v>
      </c>
      <c r="FN214" s="43">
        <f t="shared" si="169"/>
        <v>0</v>
      </c>
      <c r="FO214" s="21">
        <f t="shared" si="170"/>
        <v>0</v>
      </c>
      <c r="FP214" s="43">
        <f t="shared" si="171"/>
        <v>0</v>
      </c>
      <c r="FQ214" s="21">
        <f t="shared" si="172"/>
        <v>0</v>
      </c>
      <c r="FR214" s="43">
        <f t="shared" si="173"/>
        <v>0</v>
      </c>
      <c r="FS214" s="21">
        <f t="shared" si="174"/>
        <v>0</v>
      </c>
      <c r="FT214" s="43">
        <f t="shared" si="175"/>
        <v>0</v>
      </c>
      <c r="FU214" s="21">
        <f t="shared" si="176"/>
        <v>0</v>
      </c>
      <c r="FV214" s="43">
        <f t="shared" si="177"/>
        <v>0</v>
      </c>
      <c r="FW214" s="21">
        <f t="shared" si="178"/>
        <v>0</v>
      </c>
      <c r="FX214" s="43">
        <f t="shared" si="179"/>
        <v>0</v>
      </c>
      <c r="FY214" s="21">
        <f t="shared" si="180"/>
        <v>0</v>
      </c>
      <c r="FZ214" s="43">
        <f t="shared" si="181"/>
        <v>0</v>
      </c>
      <c r="GA214" s="21">
        <f t="shared" si="182"/>
        <v>0</v>
      </c>
      <c r="GB214" s="43">
        <f t="shared" si="183"/>
        <v>0</v>
      </c>
      <c r="GC214" s="21">
        <f t="shared" si="184"/>
        <v>0</v>
      </c>
      <c r="GD214" s="43">
        <f t="shared" si="185"/>
        <v>0</v>
      </c>
      <c r="GE214" s="21">
        <f t="shared" si="186"/>
        <v>0</v>
      </c>
      <c r="GF214" s="43">
        <f t="shared" si="187"/>
        <v>0</v>
      </c>
      <c r="GG214" s="21">
        <f t="shared" si="188"/>
        <v>0</v>
      </c>
      <c r="GH214" s="43">
        <f t="shared" si="189"/>
        <v>0</v>
      </c>
      <c r="GI214" s="21">
        <f t="shared" si="190"/>
        <v>0</v>
      </c>
      <c r="GJ214" s="43">
        <f t="shared" si="191"/>
        <v>0</v>
      </c>
      <c r="GK214" s="21">
        <f t="shared" si="192"/>
        <v>0</v>
      </c>
      <c r="GL214" s="43">
        <f t="shared" si="193"/>
        <v>0</v>
      </c>
      <c r="GM214" s="21">
        <f t="shared" si="194"/>
        <v>0</v>
      </c>
      <c r="GN214" s="43">
        <f t="shared" si="195"/>
        <v>0</v>
      </c>
      <c r="GO214" s="21">
        <f t="shared" si="196"/>
        <v>0</v>
      </c>
      <c r="GP214" s="43">
        <f t="shared" si="197"/>
        <v>0</v>
      </c>
      <c r="GQ214" s="21">
        <f t="shared" si="198"/>
        <v>0</v>
      </c>
      <c r="GR214" s="43">
        <f t="shared" si="199"/>
        <v>0</v>
      </c>
      <c r="GS214" s="21">
        <f t="shared" si="200"/>
        <v>0</v>
      </c>
      <c r="GT214" s="43">
        <f t="shared" si="201"/>
        <v>0</v>
      </c>
      <c r="GU214" s="21">
        <f t="shared" si="202"/>
        <v>0</v>
      </c>
      <c r="GV214" s="43">
        <f t="shared" si="203"/>
        <v>0</v>
      </c>
      <c r="GW214" s="43">
        <f t="shared" si="204"/>
        <v>0</v>
      </c>
      <c r="GY214" s="43">
        <f t="shared" si="206"/>
        <v>0</v>
      </c>
      <c r="HF214" s="89">
        <f t="shared" si="205"/>
        <v>0</v>
      </c>
      <c r="HG214" s="43">
        <f t="shared" si="205"/>
        <v>0</v>
      </c>
      <c r="HH214" s="89">
        <f t="shared" si="205"/>
        <v>0</v>
      </c>
      <c r="HI214" s="13">
        <f t="shared" si="207"/>
        <v>0</v>
      </c>
      <c r="HJ214" s="43">
        <f>IF($HJ$1=1,IF(haviszla4!$E$5="h",haviszla4!H214,IF(haviszla4!$E$5="k",haviszla4!I214,IF(haviszla4!$E$5="sz",haviszla4!J214,IF(haviszla4!$E$5="cs",haviszla4!K214,IF(haviszla4!$E$5="p",haviszla4!L214,IF(haviszla4!$E$5="szo",haviszla4!M214,0)))))),0)</f>
        <v>0</v>
      </c>
      <c r="HK214" s="43">
        <f>IF($HK$1=1,IF(haviszla4!$E$5="h",haviszla4!N214,IF(haviszla4!$E$5="k",haviszla4!O214,IF(haviszla4!$E$5="sz",haviszla4!P214,IF(haviszla4!$E$5="cs",haviszla4!Q214,IF(haviszla4!$E$5="p",haviszla4!R214,IF(haviszla4!$E$5="szo",haviszla4!S214,0)))))),0)</f>
        <v>0</v>
      </c>
      <c r="HL214" s="43">
        <f>IF($HL$1=1,IF(haviszla4!$E$5="h",haviszla4!T214,IF(haviszla4!$E$5="k",haviszla4!U214,IF(haviszla4!$E$5="sz",haviszla4!V214,IF(haviszla4!$E$5="cs",haviszla4!W214,IF(haviszla4!$E$5="p",haviszla4!X214,IF(haviszla4!$E$5="szo",haviszla4!Y214,0)))))),0)</f>
        <v>0</v>
      </c>
      <c r="HM214" s="43">
        <f>IF($HM$1=1,IF(haviszla4!$E$5="h",haviszla4!Z214,IF(haviszla4!$E$5="k",haviszla4!AA214,IF(haviszla4!$E$5="sz",haviszla4!AB214,IF(haviszla4!$E$5="cs",haviszla4!AC214,IF(haviszla4!$E$5="p",haviszla4!AD214,IF(haviszla4!$E$5="szo",haviszla4!AE214,0)))))),0)</f>
        <v>0</v>
      </c>
      <c r="HN214" s="43">
        <f>IF($HN$1=1,IF(haviszla4!$E$5="h",haviszla4!AF214,IF(haviszla4!$E$5="k",haviszla4!AG214,IF(haviszla4!$E$5="sz",haviszla4!AH214,IF(haviszla4!$E$5="cs",haviszla4!AI214,IF(haviszla4!$E$5="p",haviszla4!AJ214,IF(haviszla4!$E$5="szo",haviszla4!AK214,0)))))),0)</f>
        <v>0</v>
      </c>
      <c r="HO214" s="43">
        <f>IF($HO$1=1,IF(haviszla4!$E$5="h",haviszla4!AL214,IF(haviszla4!$E$5="k",haviszla4!AM214,IF(haviszla4!$E$5="sz",haviszla4!AN214,IF(haviszla4!$E$5="cs",haviszla4!AO214,IF(haviszla4!$E$5="p",haviszla4!AP214,IF(haviszla4!$E$5="szo",haviszla4!AQ214,0)))))),0)</f>
        <v>0</v>
      </c>
      <c r="HP214" s="43">
        <f>IF($HP$1=1,IF(haviszla4!$E$5="h",haviszla4!AR214,IF(haviszla4!$E$5="k",haviszla4!AS214,IF(haviszla4!$E$5="sz",haviszla4!AT214,IF(haviszla4!$E$5="cs",haviszla4!AU214,IF(haviszla4!$E$5="p",haviszla4!AV214,IF(haviszla4!$E$5="szo",haviszla4!AW214,0)))))),0)</f>
        <v>0</v>
      </c>
      <c r="HQ214" s="43">
        <f>IF($HQ$1=1,IF(haviszla4!$E$5="h",haviszla4!AX214,IF(haviszla4!$E$5="k",haviszla4!AY214,IF(haviszla4!$E$5="sz",haviszla4!AZ214,IF(haviszla4!$E$5="cs",haviszla4!BA214,IF(haviszla4!$E$5="p",haviszla4!BB214,IF(haviszla4!$E$5="szo",haviszla4!BC214,0)))))),0)</f>
        <v>0</v>
      </c>
      <c r="HR214" s="43">
        <f>IF($HR$1=1,IF(haviszla4!$E$5="h",haviszla4!BD214,IF(haviszla4!$E$5="k",haviszla4!BE214,IF(haviszla4!$E$5="sz",haviszla4!BF214,IF(haviszla4!$E$5="cs",haviszla4!BG214,IF(haviszla4!$E$5="p",haviszla4!BH214,IF(haviszla4!$E$5="szo",haviszla4!BI214,0)))))),0)</f>
        <v>0</v>
      </c>
      <c r="HS214" s="43">
        <f>IF($HS$1=1,IF(haviszla4!$E$5="h",haviszla4!BJ214,IF(haviszla4!$E$5="k",haviszla4!BK214,IF(haviszla4!$E$5="sz",haviszla4!BL214,IF(haviszla4!$E$5="cs",haviszla4!BM214,IF(haviszla4!$E$5="p",haviszla4!BN214,IF(haviszla4!$E$5="szo",haviszla4!BO214,0)))))),0)</f>
        <v>0</v>
      </c>
      <c r="HT214" s="43">
        <f>IF($HT$1=1,IF(haviszla4!$E$5="h",haviszla4!BP214,IF(haviszla4!$E$5="k",haviszla4!BQ214,IF(haviszla4!$E$5="sz",haviszla4!BR214,IF(haviszla4!$E$5="cs",haviszla4!BS214,IF(haviszla4!$E$5="p",haviszla4!BT214,IF(haviszla4!$E$5="szo",haviszla4!BU214,0)))))),0)</f>
        <v>0</v>
      </c>
      <c r="HU214" s="43">
        <f>IF($HU$1=1,IF(haviszla4!$E$5="h",haviszla4!BV214,IF(haviszla4!$E$5="k",haviszla4!BW214,IF(haviszla4!$E$5="sz",haviszla4!BX214,IF(haviszla4!$E$5="cs",haviszla4!BY214,IF(haviszla4!$E$5="p",haviszla4!BZ214,IF(haviszla4!$E$5="szo",haviszla4!CA214,0)))))),0)</f>
        <v>0</v>
      </c>
      <c r="HV214" s="43">
        <f>IF($HV$1=1,IF(haviszla4!$E$5="h",haviszla4!CB214,IF(haviszla4!$E$5="k",haviszla4!CC214,IF(haviszla4!$E$5="sz",haviszla4!CD214,IF(haviszla4!$E$5="cs",haviszla4!CE214,IF(haviszla4!$E$5="p",haviszla4!CF214,IF(haviszla4!$E$5="szo",haviszla4!CG214,0)))))),0)</f>
        <v>0</v>
      </c>
      <c r="HW214" s="43">
        <f>IF($HW$1=1,IF(haviszla4!$E$5="h",haviszla4!CH214,IF(haviszla4!$E$5="k",haviszla4!CI214,IF(haviszla4!$E$5="sz",haviszla4!CJ214,IF(haviszla4!$E$5="cs",haviszla4!CK214,IF(haviszla4!$E$5="p",haviszla4!CL214,IF(haviszla4!$E$5="szo",haviszla4!CM214,0)))))),0)</f>
        <v>0</v>
      </c>
      <c r="HX214" s="43">
        <f>IF($HX$1=1,IF(haviszla4!$E$5="h",haviszla4!CN214,IF(haviszla4!$E$5="k",haviszla4!CO214,IF(haviszla4!$E$5="sz",haviszla4!CP214,IF(haviszla4!$E$5="cs",haviszla4!CQ214,IF(haviszla4!$E$5="p",haviszla4!CR214,IF(haviszla4!$E$5="szo",haviszla4!CS214,0)))))),0)</f>
        <v>0</v>
      </c>
      <c r="HY214" s="43">
        <f>IF($HY$1=1,IF(haviszla4!$E$5="h",haviszla4!CT214,IF(haviszla4!$E$5="k",haviszla4!CU214,IF(haviszla4!$E$5="sz",haviszla4!CV214,IF(haviszla4!$E$5="cs",haviszla4!CW214,IF(haviszla4!$E$5="p",haviszla4!CX214,IF(haviszla4!$E$5="szo",haviszla4!CY214,0)))))),0)</f>
        <v>0</v>
      </c>
      <c r="HZ214" s="43">
        <f>IF($HZ$1=1,IF(haviszla4!$E$5="h",haviszla4!CZ214,IF(haviszla4!$E$5="k",haviszla4!DA214,IF(haviszla4!$E$5="sz",haviszla4!DB214,IF(haviszla4!$E$5="cs",haviszla4!DC214,IF(haviszla4!$E$5="p",haviszla4!DD214,IF(haviszla4!$E$5="szo",haviszla4!DE214,0)))))),0)</f>
        <v>0</v>
      </c>
      <c r="IA214" s="43">
        <f>IF($IA$1=1,IF(haviszla4!$E$5="h",haviszla4!DF214,IF(haviszla4!$E$5="k",haviszla4!DG214,IF(haviszla4!$E$5="sz",haviszla4!DH214,IF(haviszla4!$E$5="cs",haviszla4!DI214,IF(haviszla4!$E$5="p",haviszla4!DJ214,IF(haviszla4!$E$5="szo",haviszla4!DK214,0)))))),0)</f>
        <v>0</v>
      </c>
      <c r="IB214" s="43">
        <f>IF($IB$1=1,IF(haviszla4!$E$5="h",haviszla4!DL214,IF(haviszla4!$E$5="k",haviszla4!DM214,IF(haviszla4!$E$5="sz",haviszla4!DN214,IF(haviszla4!$E$5="cs",haviszla4!DO214,IF(haviszla4!$E$5="p",haviszla4!DP214,IF(haviszla4!$E$5="szo",haviszla4!DQ214,0)))))),0)</f>
        <v>0</v>
      </c>
      <c r="IC214" s="43">
        <f>IF($IC$1=1,IF(haviszla4!$E$5="h",haviszla4!DR214,IF(haviszla4!$E$5="k",haviszla4!DS214,IF(haviszla4!$E$5="sz",haviszla4!DT214,IF(haviszla4!$E$5="cs",haviszla4!DU214,IF(haviszla4!$E$5="p",haviszla4!DV214,IF(haviszla4!$E$5="szo",haviszla4!DW214,0)))))),0)</f>
        <v>0</v>
      </c>
      <c r="ID214" s="43">
        <f>IF($ID$1=1,IF(haviszla4!$E$5="h",haviszla4!DX214,IF(haviszla4!$E$5="k",haviszla4!DY214,IF(haviszla4!$E$5="sz",haviszla4!DZ214,IF(haviszla4!$E$5="cs",haviszla4!EA214,IF(haviszla4!$E$5="p",haviszla4!EB214,IF(haviszla4!$E$5="szo",haviszla4!EC214,0)))))),0)</f>
        <v>0</v>
      </c>
      <c r="IE214" s="43">
        <f>IF($IE$1=1,IF(haviszla4!$E$5="h",haviszla4!ED214,IF(haviszla4!$E$5="k",haviszla4!EE214,IF(haviszla4!$E$5="sz",haviszla4!EF214,IF(haviszla4!$E$5="cs",haviszla4!EG214,IF(haviszla4!$E$5="p",haviszla4!EH214,IF(haviszla4!$E$5="szo",haviszla4!EI214,0)))))),0)</f>
        <v>0</v>
      </c>
    </row>
    <row r="215" spans="1:239" ht="15" customHeight="1">
      <c r="A215" s="18" t="s">
        <v>285</v>
      </c>
      <c r="B215" s="89"/>
      <c r="C215" s="41"/>
      <c r="D215" s="89"/>
      <c r="E215" s="13">
        <f t="shared" si="156"/>
        <v>0</v>
      </c>
      <c r="F215" s="67"/>
      <c r="G215" s="69"/>
      <c r="H215" s="52">
        <v>0</v>
      </c>
      <c r="I215" s="51">
        <v>0</v>
      </c>
      <c r="J215" s="52">
        <v>0</v>
      </c>
      <c r="K215" s="52">
        <v>0</v>
      </c>
      <c r="L215" s="52">
        <v>0</v>
      </c>
      <c r="M215" s="52">
        <v>0</v>
      </c>
      <c r="N215" s="55">
        <v>0</v>
      </c>
      <c r="O215" s="54">
        <v>0</v>
      </c>
      <c r="P215" s="54">
        <v>0</v>
      </c>
      <c r="Q215" s="54">
        <v>0</v>
      </c>
      <c r="R215" s="54">
        <v>0</v>
      </c>
      <c r="S215" s="54">
        <v>0</v>
      </c>
      <c r="T215" s="55">
        <v>0</v>
      </c>
      <c r="U215" s="54">
        <v>0</v>
      </c>
      <c r="V215" s="54">
        <v>0</v>
      </c>
      <c r="W215" s="54">
        <v>0</v>
      </c>
      <c r="X215" s="54">
        <v>0</v>
      </c>
      <c r="Y215" s="54">
        <v>0</v>
      </c>
      <c r="Z215" s="55">
        <v>0</v>
      </c>
      <c r="AA215" s="54">
        <v>0</v>
      </c>
      <c r="AB215" s="54">
        <v>0</v>
      </c>
      <c r="AC215" s="54">
        <v>0</v>
      </c>
      <c r="AD215" s="54">
        <v>0</v>
      </c>
      <c r="AE215" s="54">
        <v>0</v>
      </c>
      <c r="AF215" s="55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5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5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55">
        <v>0</v>
      </c>
      <c r="AY215" s="54">
        <v>0</v>
      </c>
      <c r="AZ215" s="54">
        <v>0</v>
      </c>
      <c r="BA215" s="54">
        <v>0</v>
      </c>
      <c r="BB215" s="54">
        <v>0</v>
      </c>
      <c r="BC215" s="54">
        <v>0</v>
      </c>
      <c r="BD215" s="55">
        <v>0</v>
      </c>
      <c r="BE215" s="54">
        <v>0</v>
      </c>
      <c r="BF215" s="54">
        <v>0</v>
      </c>
      <c r="BG215" s="54">
        <v>0</v>
      </c>
      <c r="BH215" s="54">
        <v>0</v>
      </c>
      <c r="BI215" s="54">
        <v>0</v>
      </c>
      <c r="BJ215" s="55">
        <v>0</v>
      </c>
      <c r="BK215" s="54">
        <v>0</v>
      </c>
      <c r="BL215" s="54">
        <v>0</v>
      </c>
      <c r="BM215" s="54">
        <v>0</v>
      </c>
      <c r="BN215" s="54">
        <v>0</v>
      </c>
      <c r="BO215" s="54">
        <v>0</v>
      </c>
      <c r="BP215" s="55">
        <v>0</v>
      </c>
      <c r="BQ215" s="54">
        <v>0</v>
      </c>
      <c r="BR215" s="54">
        <v>0</v>
      </c>
      <c r="BS215" s="54">
        <v>0</v>
      </c>
      <c r="BT215" s="54">
        <v>0</v>
      </c>
      <c r="BU215" s="54">
        <v>0</v>
      </c>
      <c r="BV215" s="55">
        <v>0</v>
      </c>
      <c r="BW215" s="54">
        <v>0</v>
      </c>
      <c r="BX215" s="54">
        <v>0</v>
      </c>
      <c r="BY215" s="54">
        <v>0</v>
      </c>
      <c r="BZ215" s="54">
        <v>0</v>
      </c>
      <c r="CA215" s="54">
        <v>0</v>
      </c>
      <c r="CB215" s="55">
        <v>0</v>
      </c>
      <c r="CC215" s="54">
        <v>0</v>
      </c>
      <c r="CD215" s="54">
        <v>0</v>
      </c>
      <c r="CE215" s="54">
        <v>0</v>
      </c>
      <c r="CF215" s="54">
        <v>0</v>
      </c>
      <c r="CG215" s="54">
        <v>0</v>
      </c>
      <c r="CH215" s="55">
        <v>0</v>
      </c>
      <c r="CI215" s="54">
        <v>0</v>
      </c>
      <c r="CJ215" s="54">
        <v>0</v>
      </c>
      <c r="CK215" s="54">
        <v>0</v>
      </c>
      <c r="CL215" s="54">
        <v>0</v>
      </c>
      <c r="CM215" s="54">
        <v>0</v>
      </c>
      <c r="CN215" s="55">
        <v>0</v>
      </c>
      <c r="CO215" s="54">
        <v>0</v>
      </c>
      <c r="CP215" s="54">
        <v>0</v>
      </c>
      <c r="CQ215" s="54">
        <v>0</v>
      </c>
      <c r="CR215" s="54">
        <v>0</v>
      </c>
      <c r="CS215" s="54">
        <v>0</v>
      </c>
      <c r="CT215" s="55">
        <v>0</v>
      </c>
      <c r="CU215" s="54">
        <v>0</v>
      </c>
      <c r="CV215" s="54">
        <v>0</v>
      </c>
      <c r="CW215" s="54">
        <v>0</v>
      </c>
      <c r="CX215" s="54">
        <v>0</v>
      </c>
      <c r="CY215" s="54">
        <v>0</v>
      </c>
      <c r="CZ215" s="55">
        <v>0</v>
      </c>
      <c r="DA215" s="54">
        <v>0</v>
      </c>
      <c r="DB215" s="54">
        <v>0</v>
      </c>
      <c r="DC215" s="54">
        <v>0</v>
      </c>
      <c r="DD215" s="54">
        <v>0</v>
      </c>
      <c r="DE215" s="54">
        <v>0</v>
      </c>
      <c r="DF215" s="55">
        <v>0</v>
      </c>
      <c r="DG215" s="54">
        <v>0</v>
      </c>
      <c r="DH215" s="54">
        <v>0</v>
      </c>
      <c r="DI215" s="54">
        <v>0</v>
      </c>
      <c r="DJ215" s="54">
        <v>0</v>
      </c>
      <c r="DK215" s="54">
        <v>0</v>
      </c>
      <c r="DL215" s="55">
        <v>0</v>
      </c>
      <c r="DM215" s="54">
        <v>0</v>
      </c>
      <c r="DN215" s="54">
        <v>0</v>
      </c>
      <c r="DO215" s="54">
        <v>0</v>
      </c>
      <c r="DP215" s="54">
        <v>0</v>
      </c>
      <c r="DQ215" s="54">
        <v>0</v>
      </c>
      <c r="DR215" s="55">
        <v>0</v>
      </c>
      <c r="DS215" s="54">
        <v>0</v>
      </c>
      <c r="DT215" s="54">
        <v>0</v>
      </c>
      <c r="DU215" s="54">
        <v>0</v>
      </c>
      <c r="DV215" s="54">
        <v>0</v>
      </c>
      <c r="DW215" s="54">
        <v>0</v>
      </c>
      <c r="DX215" s="55">
        <v>0</v>
      </c>
      <c r="DY215" s="54">
        <v>0</v>
      </c>
      <c r="DZ215" s="54">
        <v>0</v>
      </c>
      <c r="EA215" s="54">
        <v>0</v>
      </c>
      <c r="EB215" s="54">
        <v>0</v>
      </c>
      <c r="EC215" s="54">
        <v>0</v>
      </c>
      <c r="ED215" s="55">
        <v>0</v>
      </c>
      <c r="EE215" s="54">
        <v>0</v>
      </c>
      <c r="EF215" s="54">
        <v>0</v>
      </c>
      <c r="EG215" s="54">
        <v>0</v>
      </c>
      <c r="EH215" s="54">
        <v>0</v>
      </c>
      <c r="EI215" s="54">
        <v>0</v>
      </c>
      <c r="EJ215" s="55"/>
      <c r="EK215" s="54">
        <v>0</v>
      </c>
      <c r="EL215" s="54"/>
      <c r="EM215" s="54"/>
      <c r="EN215" s="54"/>
      <c r="EO215" s="59">
        <v>0</v>
      </c>
      <c r="EP215" s="55"/>
      <c r="EQ215" s="54">
        <v>0</v>
      </c>
      <c r="ER215" s="54"/>
      <c r="ES215" s="54"/>
      <c r="ET215" s="54"/>
      <c r="EU215" s="59">
        <v>0</v>
      </c>
      <c r="EV215" s="55"/>
      <c r="EW215" s="54">
        <v>0</v>
      </c>
      <c r="EX215" s="54"/>
      <c r="EY215" s="54"/>
      <c r="EZ215" s="54"/>
      <c r="FA215" s="59">
        <v>0</v>
      </c>
      <c r="FB215" s="43">
        <f t="shared" si="157"/>
        <v>0</v>
      </c>
      <c r="FC215" s="21">
        <f t="shared" si="158"/>
        <v>0</v>
      </c>
      <c r="FD215" s="43">
        <f t="shared" si="159"/>
        <v>0</v>
      </c>
      <c r="FE215" s="21">
        <f t="shared" si="160"/>
        <v>0</v>
      </c>
      <c r="FF215" s="43">
        <f t="shared" si="161"/>
        <v>0</v>
      </c>
      <c r="FG215" s="21">
        <f t="shared" si="162"/>
        <v>0</v>
      </c>
      <c r="FH215" s="43">
        <f t="shared" si="163"/>
        <v>0</v>
      </c>
      <c r="FI215" s="21">
        <f t="shared" si="164"/>
        <v>0</v>
      </c>
      <c r="FJ215" s="43">
        <f t="shared" si="165"/>
        <v>0</v>
      </c>
      <c r="FK215" s="21">
        <f t="shared" si="166"/>
        <v>0</v>
      </c>
      <c r="FL215" s="43">
        <f t="shared" si="167"/>
        <v>0</v>
      </c>
      <c r="FM215" s="21">
        <f t="shared" si="168"/>
        <v>0</v>
      </c>
      <c r="FN215" s="43">
        <f t="shared" si="169"/>
        <v>0</v>
      </c>
      <c r="FO215" s="21">
        <f t="shared" si="170"/>
        <v>0</v>
      </c>
      <c r="FP215" s="43">
        <f t="shared" si="171"/>
        <v>0</v>
      </c>
      <c r="FQ215" s="21">
        <f t="shared" si="172"/>
        <v>0</v>
      </c>
      <c r="FR215" s="43">
        <f t="shared" si="173"/>
        <v>0</v>
      </c>
      <c r="FS215" s="21">
        <f t="shared" si="174"/>
        <v>0</v>
      </c>
      <c r="FT215" s="43">
        <f t="shared" si="175"/>
        <v>0</v>
      </c>
      <c r="FU215" s="21">
        <f t="shared" si="176"/>
        <v>0</v>
      </c>
      <c r="FV215" s="43">
        <f t="shared" si="177"/>
        <v>0</v>
      </c>
      <c r="FW215" s="21">
        <f t="shared" si="178"/>
        <v>0</v>
      </c>
      <c r="FX215" s="43">
        <f t="shared" si="179"/>
        <v>0</v>
      </c>
      <c r="FY215" s="21">
        <f t="shared" si="180"/>
        <v>0</v>
      </c>
      <c r="FZ215" s="43">
        <f t="shared" si="181"/>
        <v>0</v>
      </c>
      <c r="GA215" s="21">
        <f t="shared" si="182"/>
        <v>0</v>
      </c>
      <c r="GB215" s="43">
        <f t="shared" si="183"/>
        <v>0</v>
      </c>
      <c r="GC215" s="21">
        <f t="shared" si="184"/>
        <v>0</v>
      </c>
      <c r="GD215" s="43">
        <f t="shared" si="185"/>
        <v>0</v>
      </c>
      <c r="GE215" s="21">
        <f t="shared" si="186"/>
        <v>0</v>
      </c>
      <c r="GF215" s="43">
        <f t="shared" si="187"/>
        <v>0</v>
      </c>
      <c r="GG215" s="21">
        <f t="shared" si="188"/>
        <v>0</v>
      </c>
      <c r="GH215" s="43">
        <f t="shared" si="189"/>
        <v>0</v>
      </c>
      <c r="GI215" s="21">
        <f t="shared" si="190"/>
        <v>0</v>
      </c>
      <c r="GJ215" s="43">
        <f t="shared" si="191"/>
        <v>0</v>
      </c>
      <c r="GK215" s="21">
        <f t="shared" si="192"/>
        <v>0</v>
      </c>
      <c r="GL215" s="43">
        <f t="shared" si="193"/>
        <v>0</v>
      </c>
      <c r="GM215" s="21">
        <f t="shared" si="194"/>
        <v>0</v>
      </c>
      <c r="GN215" s="43">
        <f t="shared" si="195"/>
        <v>0</v>
      </c>
      <c r="GO215" s="21">
        <f t="shared" si="196"/>
        <v>0</v>
      </c>
      <c r="GP215" s="43">
        <f t="shared" si="197"/>
        <v>0</v>
      </c>
      <c r="GQ215" s="21">
        <f t="shared" si="198"/>
        <v>0</v>
      </c>
      <c r="GR215" s="43">
        <f t="shared" si="199"/>
        <v>0</v>
      </c>
      <c r="GS215" s="21">
        <f t="shared" si="200"/>
        <v>0</v>
      </c>
      <c r="GT215" s="43">
        <f t="shared" si="201"/>
        <v>0</v>
      </c>
      <c r="GU215" s="21">
        <f t="shared" si="202"/>
        <v>0</v>
      </c>
      <c r="GV215" s="43">
        <f t="shared" si="203"/>
        <v>0</v>
      </c>
      <c r="GW215" s="43">
        <f t="shared" si="204"/>
        <v>0</v>
      </c>
      <c r="GY215" s="43">
        <f t="shared" si="206"/>
        <v>0</v>
      </c>
      <c r="HF215" s="89">
        <f t="shared" si="205"/>
        <v>0</v>
      </c>
      <c r="HG215" s="43">
        <f t="shared" si="205"/>
        <v>0</v>
      </c>
      <c r="HH215" s="89">
        <f t="shared" si="205"/>
        <v>0</v>
      </c>
      <c r="HI215" s="13">
        <f t="shared" si="207"/>
        <v>0</v>
      </c>
      <c r="HJ215" s="43">
        <f>IF($HJ$1=1,IF(haviszla4!$E$5="h",haviszla4!H215,IF(haviszla4!$E$5="k",haviszla4!I215,IF(haviszla4!$E$5="sz",haviszla4!J215,IF(haviszla4!$E$5="cs",haviszla4!K215,IF(haviszla4!$E$5="p",haviszla4!L215,IF(haviszla4!$E$5="szo",haviszla4!M215,0)))))),0)</f>
        <v>0</v>
      </c>
      <c r="HK215" s="43">
        <f>IF($HK$1=1,IF(haviszla4!$E$5="h",haviszla4!N215,IF(haviszla4!$E$5="k",haviszla4!O215,IF(haviszla4!$E$5="sz",haviszla4!P215,IF(haviszla4!$E$5="cs",haviszla4!Q215,IF(haviszla4!$E$5="p",haviszla4!R215,IF(haviszla4!$E$5="szo",haviszla4!S215,0)))))),0)</f>
        <v>0</v>
      </c>
      <c r="HL215" s="43">
        <f>IF($HL$1=1,IF(haviszla4!$E$5="h",haviszla4!T215,IF(haviszla4!$E$5="k",haviszla4!U215,IF(haviszla4!$E$5="sz",haviszla4!V215,IF(haviszla4!$E$5="cs",haviszla4!W215,IF(haviszla4!$E$5="p",haviszla4!X215,IF(haviszla4!$E$5="szo",haviszla4!Y215,0)))))),0)</f>
        <v>0</v>
      </c>
      <c r="HM215" s="43">
        <f>IF($HM$1=1,IF(haviszla4!$E$5="h",haviszla4!Z215,IF(haviszla4!$E$5="k",haviszla4!AA215,IF(haviszla4!$E$5="sz",haviszla4!AB215,IF(haviszla4!$E$5="cs",haviszla4!AC215,IF(haviszla4!$E$5="p",haviszla4!AD215,IF(haviszla4!$E$5="szo",haviszla4!AE215,0)))))),0)</f>
        <v>0</v>
      </c>
      <c r="HN215" s="43">
        <f>IF($HN$1=1,IF(haviszla4!$E$5="h",haviszla4!AF215,IF(haviszla4!$E$5="k",haviszla4!AG215,IF(haviszla4!$E$5="sz",haviszla4!AH215,IF(haviszla4!$E$5="cs",haviszla4!AI215,IF(haviszla4!$E$5="p",haviszla4!AJ215,IF(haviszla4!$E$5="szo",haviszla4!AK215,0)))))),0)</f>
        <v>0</v>
      </c>
      <c r="HO215" s="43">
        <f>IF($HO$1=1,IF(haviszla4!$E$5="h",haviszla4!AL215,IF(haviszla4!$E$5="k",haviszla4!AM215,IF(haviszla4!$E$5="sz",haviszla4!AN215,IF(haviszla4!$E$5="cs",haviszla4!AO215,IF(haviszla4!$E$5="p",haviszla4!AP215,IF(haviszla4!$E$5="szo",haviszla4!AQ215,0)))))),0)</f>
        <v>0</v>
      </c>
      <c r="HP215" s="43">
        <f>IF($HP$1=1,IF(haviszla4!$E$5="h",haviszla4!AR215,IF(haviszla4!$E$5="k",haviszla4!AS215,IF(haviszla4!$E$5="sz",haviszla4!AT215,IF(haviszla4!$E$5="cs",haviszla4!AU215,IF(haviszla4!$E$5="p",haviszla4!AV215,IF(haviszla4!$E$5="szo",haviszla4!AW215,0)))))),0)</f>
        <v>0</v>
      </c>
      <c r="HQ215" s="43">
        <f>IF($HQ$1=1,IF(haviszla4!$E$5="h",haviszla4!AX215,IF(haviszla4!$E$5="k",haviszla4!AY215,IF(haviszla4!$E$5="sz",haviszla4!AZ215,IF(haviszla4!$E$5="cs",haviszla4!BA215,IF(haviszla4!$E$5="p",haviszla4!BB215,IF(haviszla4!$E$5="szo",haviszla4!BC215,0)))))),0)</f>
        <v>0</v>
      </c>
      <c r="HR215" s="43">
        <f>IF($HR$1=1,IF(haviszla4!$E$5="h",haviszla4!BD215,IF(haviszla4!$E$5="k",haviszla4!BE215,IF(haviszla4!$E$5="sz",haviszla4!BF215,IF(haviszla4!$E$5="cs",haviszla4!BG215,IF(haviszla4!$E$5="p",haviszla4!BH215,IF(haviszla4!$E$5="szo",haviszla4!BI215,0)))))),0)</f>
        <v>0</v>
      </c>
      <c r="HS215" s="43">
        <f>IF($HS$1=1,IF(haviszla4!$E$5="h",haviszla4!BJ215,IF(haviszla4!$E$5="k",haviszla4!BK215,IF(haviszla4!$E$5="sz",haviszla4!BL215,IF(haviszla4!$E$5="cs",haviszla4!BM215,IF(haviszla4!$E$5="p",haviszla4!BN215,IF(haviszla4!$E$5="szo",haviszla4!BO215,0)))))),0)</f>
        <v>0</v>
      </c>
      <c r="HT215" s="43">
        <f>IF($HT$1=1,IF(haviszla4!$E$5="h",haviszla4!BP215,IF(haviszla4!$E$5="k",haviszla4!BQ215,IF(haviszla4!$E$5="sz",haviszla4!BR215,IF(haviszla4!$E$5="cs",haviszla4!BS215,IF(haviszla4!$E$5="p",haviszla4!BT215,IF(haviszla4!$E$5="szo",haviszla4!BU215,0)))))),0)</f>
        <v>0</v>
      </c>
      <c r="HU215" s="43">
        <f>IF($HU$1=1,IF(haviszla4!$E$5="h",haviszla4!BV215,IF(haviszla4!$E$5="k",haviszla4!BW215,IF(haviszla4!$E$5="sz",haviszla4!BX215,IF(haviszla4!$E$5="cs",haviszla4!BY215,IF(haviszla4!$E$5="p",haviszla4!BZ215,IF(haviszla4!$E$5="szo",haviszla4!CA215,0)))))),0)</f>
        <v>0</v>
      </c>
      <c r="HV215" s="43">
        <f>IF($HV$1=1,IF(haviszla4!$E$5="h",haviszla4!CB215,IF(haviszla4!$E$5="k",haviszla4!CC215,IF(haviszla4!$E$5="sz",haviszla4!CD215,IF(haviszla4!$E$5="cs",haviszla4!CE215,IF(haviszla4!$E$5="p",haviszla4!CF215,IF(haviszla4!$E$5="szo",haviszla4!CG215,0)))))),0)</f>
        <v>0</v>
      </c>
      <c r="HW215" s="43">
        <f>IF($HW$1=1,IF(haviszla4!$E$5="h",haviszla4!CH215,IF(haviszla4!$E$5="k",haviszla4!CI215,IF(haviszla4!$E$5="sz",haviszla4!CJ215,IF(haviszla4!$E$5="cs",haviszla4!CK215,IF(haviszla4!$E$5="p",haviszla4!CL215,IF(haviszla4!$E$5="szo",haviszla4!CM215,0)))))),0)</f>
        <v>0</v>
      </c>
      <c r="HX215" s="43">
        <f>IF($HX$1=1,IF(haviszla4!$E$5="h",haviszla4!CN215,IF(haviszla4!$E$5="k",haviszla4!CO215,IF(haviszla4!$E$5="sz",haviszla4!CP215,IF(haviszla4!$E$5="cs",haviszla4!CQ215,IF(haviszla4!$E$5="p",haviszla4!CR215,IF(haviszla4!$E$5="szo",haviszla4!CS215,0)))))),0)</f>
        <v>0</v>
      </c>
      <c r="HY215" s="43">
        <f>IF($HY$1=1,IF(haviszla4!$E$5="h",haviszla4!CT215,IF(haviszla4!$E$5="k",haviszla4!CU215,IF(haviszla4!$E$5="sz",haviszla4!CV215,IF(haviszla4!$E$5="cs",haviszla4!CW215,IF(haviszla4!$E$5="p",haviszla4!CX215,IF(haviszla4!$E$5="szo",haviszla4!CY215,0)))))),0)</f>
        <v>0</v>
      </c>
      <c r="HZ215" s="43">
        <f>IF($HZ$1=1,IF(haviszla4!$E$5="h",haviszla4!CZ215,IF(haviszla4!$E$5="k",haviszla4!DA215,IF(haviszla4!$E$5="sz",haviszla4!DB215,IF(haviszla4!$E$5="cs",haviszla4!DC215,IF(haviszla4!$E$5="p",haviszla4!DD215,IF(haviszla4!$E$5="szo",haviszla4!DE215,0)))))),0)</f>
        <v>0</v>
      </c>
      <c r="IA215" s="43">
        <f>IF($IA$1=1,IF(haviszla4!$E$5="h",haviszla4!DF215,IF(haviszla4!$E$5="k",haviszla4!DG215,IF(haviszla4!$E$5="sz",haviszla4!DH215,IF(haviszla4!$E$5="cs",haviszla4!DI215,IF(haviszla4!$E$5="p",haviszla4!DJ215,IF(haviszla4!$E$5="szo",haviszla4!DK215,0)))))),0)</f>
        <v>0</v>
      </c>
      <c r="IB215" s="43">
        <f>IF($IB$1=1,IF(haviszla4!$E$5="h",haviszla4!DL215,IF(haviszla4!$E$5="k",haviszla4!DM215,IF(haviszla4!$E$5="sz",haviszla4!DN215,IF(haviszla4!$E$5="cs",haviszla4!DO215,IF(haviszla4!$E$5="p",haviszla4!DP215,IF(haviszla4!$E$5="szo",haviszla4!DQ215,0)))))),0)</f>
        <v>0</v>
      </c>
      <c r="IC215" s="43">
        <f>IF($IC$1=1,IF(haviszla4!$E$5="h",haviszla4!DR215,IF(haviszla4!$E$5="k",haviszla4!DS215,IF(haviszla4!$E$5="sz",haviszla4!DT215,IF(haviszla4!$E$5="cs",haviszla4!DU215,IF(haviszla4!$E$5="p",haviszla4!DV215,IF(haviszla4!$E$5="szo",haviszla4!DW215,0)))))),0)</f>
        <v>0</v>
      </c>
      <c r="ID215" s="43">
        <f>IF($ID$1=1,IF(haviszla4!$E$5="h",haviszla4!DX215,IF(haviszla4!$E$5="k",haviszla4!DY215,IF(haviszla4!$E$5="sz",haviszla4!DZ215,IF(haviszla4!$E$5="cs",haviszla4!EA215,IF(haviszla4!$E$5="p",haviszla4!EB215,IF(haviszla4!$E$5="szo",haviszla4!EC215,0)))))),0)</f>
        <v>0</v>
      </c>
      <c r="IE215" s="43">
        <f>IF($IE$1=1,IF(haviszla4!$E$5="h",haviszla4!ED215,IF(haviszla4!$E$5="k",haviszla4!EE215,IF(haviszla4!$E$5="sz",haviszla4!EF215,IF(haviszla4!$E$5="cs",haviszla4!EG215,IF(haviszla4!$E$5="p",haviszla4!EH215,IF(haviszla4!$E$5="szo",haviszla4!EI215,0)))))),0)</f>
        <v>0</v>
      </c>
    </row>
    <row r="216" spans="1:239" ht="15" customHeight="1">
      <c r="A216" s="18" t="s">
        <v>286</v>
      </c>
      <c r="C216" s="41"/>
      <c r="D216" s="89"/>
      <c r="E216" s="13">
        <f t="shared" si="156"/>
        <v>0</v>
      </c>
      <c r="F216" s="67"/>
      <c r="G216" s="69"/>
      <c r="H216" s="52">
        <v>0</v>
      </c>
      <c r="I216" s="51">
        <v>0</v>
      </c>
      <c r="J216" s="52">
        <v>0</v>
      </c>
      <c r="K216" s="52">
        <v>0</v>
      </c>
      <c r="L216" s="52">
        <v>0</v>
      </c>
      <c r="M216" s="52">
        <v>0</v>
      </c>
      <c r="N216" s="55">
        <v>0</v>
      </c>
      <c r="O216" s="54">
        <v>0</v>
      </c>
      <c r="P216" s="54">
        <v>0</v>
      </c>
      <c r="Q216" s="54">
        <v>0</v>
      </c>
      <c r="R216" s="54">
        <v>0</v>
      </c>
      <c r="S216" s="54">
        <v>0</v>
      </c>
      <c r="T216" s="55">
        <v>0</v>
      </c>
      <c r="U216" s="54">
        <v>0</v>
      </c>
      <c r="V216" s="54">
        <v>0</v>
      </c>
      <c r="W216" s="54">
        <v>0</v>
      </c>
      <c r="X216" s="54">
        <v>0</v>
      </c>
      <c r="Y216" s="54">
        <v>0</v>
      </c>
      <c r="Z216" s="55">
        <v>0</v>
      </c>
      <c r="AA216" s="54">
        <v>0</v>
      </c>
      <c r="AB216" s="54">
        <v>0</v>
      </c>
      <c r="AC216" s="54">
        <v>0</v>
      </c>
      <c r="AD216" s="54">
        <v>0</v>
      </c>
      <c r="AE216" s="54">
        <v>0</v>
      </c>
      <c r="AF216" s="55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5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5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55">
        <v>0</v>
      </c>
      <c r="AY216" s="54">
        <v>0</v>
      </c>
      <c r="AZ216" s="54">
        <v>0</v>
      </c>
      <c r="BA216" s="54">
        <v>0</v>
      </c>
      <c r="BB216" s="54">
        <v>0</v>
      </c>
      <c r="BC216" s="54">
        <v>0</v>
      </c>
      <c r="BD216" s="55">
        <v>0</v>
      </c>
      <c r="BE216" s="54">
        <v>0</v>
      </c>
      <c r="BF216" s="54">
        <v>0</v>
      </c>
      <c r="BG216" s="54">
        <v>0</v>
      </c>
      <c r="BH216" s="54">
        <v>0</v>
      </c>
      <c r="BI216" s="54">
        <v>0</v>
      </c>
      <c r="BJ216" s="55">
        <v>0</v>
      </c>
      <c r="BK216" s="54">
        <v>0</v>
      </c>
      <c r="BL216" s="54">
        <v>0</v>
      </c>
      <c r="BM216" s="54">
        <v>0</v>
      </c>
      <c r="BN216" s="54">
        <v>0</v>
      </c>
      <c r="BO216" s="54">
        <v>0</v>
      </c>
      <c r="BP216" s="55">
        <v>0</v>
      </c>
      <c r="BQ216" s="54">
        <v>0</v>
      </c>
      <c r="BR216" s="54">
        <v>0</v>
      </c>
      <c r="BS216" s="54">
        <v>0</v>
      </c>
      <c r="BT216" s="54">
        <v>0</v>
      </c>
      <c r="BU216" s="54">
        <v>0</v>
      </c>
      <c r="BV216" s="55">
        <v>0</v>
      </c>
      <c r="BW216" s="54">
        <v>0</v>
      </c>
      <c r="BX216" s="54">
        <v>0</v>
      </c>
      <c r="BY216" s="54">
        <v>0</v>
      </c>
      <c r="BZ216" s="54">
        <v>0</v>
      </c>
      <c r="CA216" s="54">
        <v>0</v>
      </c>
      <c r="CB216" s="55">
        <v>0</v>
      </c>
      <c r="CC216" s="54">
        <v>0</v>
      </c>
      <c r="CD216" s="54">
        <v>0</v>
      </c>
      <c r="CE216" s="54">
        <v>0</v>
      </c>
      <c r="CF216" s="54">
        <v>0</v>
      </c>
      <c r="CG216" s="54">
        <v>0</v>
      </c>
      <c r="CH216" s="55">
        <v>0</v>
      </c>
      <c r="CI216" s="54">
        <v>0</v>
      </c>
      <c r="CJ216" s="54">
        <v>0</v>
      </c>
      <c r="CK216" s="54">
        <v>0</v>
      </c>
      <c r="CL216" s="54">
        <v>0</v>
      </c>
      <c r="CM216" s="54">
        <v>0</v>
      </c>
      <c r="CN216" s="55">
        <v>0</v>
      </c>
      <c r="CO216" s="54">
        <v>0</v>
      </c>
      <c r="CP216" s="54">
        <v>0</v>
      </c>
      <c r="CQ216" s="54">
        <v>0</v>
      </c>
      <c r="CR216" s="54">
        <v>0</v>
      </c>
      <c r="CS216" s="54">
        <v>0</v>
      </c>
      <c r="CT216" s="55">
        <v>0</v>
      </c>
      <c r="CU216" s="54">
        <v>0</v>
      </c>
      <c r="CV216" s="54">
        <v>0</v>
      </c>
      <c r="CW216" s="54">
        <v>0</v>
      </c>
      <c r="CX216" s="54">
        <v>0</v>
      </c>
      <c r="CY216" s="54">
        <v>0</v>
      </c>
      <c r="CZ216" s="55">
        <v>0</v>
      </c>
      <c r="DA216" s="54">
        <v>0</v>
      </c>
      <c r="DB216" s="54">
        <v>0</v>
      </c>
      <c r="DC216" s="54">
        <v>0</v>
      </c>
      <c r="DD216" s="54">
        <v>0</v>
      </c>
      <c r="DE216" s="54">
        <v>0</v>
      </c>
      <c r="DF216" s="55">
        <v>0</v>
      </c>
      <c r="DG216" s="54">
        <v>0</v>
      </c>
      <c r="DH216" s="54">
        <v>0</v>
      </c>
      <c r="DI216" s="54">
        <v>0</v>
      </c>
      <c r="DJ216" s="54">
        <v>0</v>
      </c>
      <c r="DK216" s="54">
        <v>0</v>
      </c>
      <c r="DL216" s="55">
        <v>0</v>
      </c>
      <c r="DM216" s="54">
        <v>0</v>
      </c>
      <c r="DN216" s="54">
        <v>0</v>
      </c>
      <c r="DO216" s="54">
        <v>0</v>
      </c>
      <c r="DP216" s="54">
        <v>0</v>
      </c>
      <c r="DQ216" s="54">
        <v>0</v>
      </c>
      <c r="DR216" s="55">
        <v>0</v>
      </c>
      <c r="DS216" s="54">
        <v>0</v>
      </c>
      <c r="DT216" s="54">
        <v>0</v>
      </c>
      <c r="DU216" s="54">
        <v>0</v>
      </c>
      <c r="DV216" s="54">
        <v>0</v>
      </c>
      <c r="DW216" s="54">
        <v>0</v>
      </c>
      <c r="DX216" s="55">
        <v>0</v>
      </c>
      <c r="DY216" s="54">
        <v>0</v>
      </c>
      <c r="DZ216" s="54">
        <v>0</v>
      </c>
      <c r="EA216" s="54">
        <v>0</v>
      </c>
      <c r="EB216" s="54">
        <v>0</v>
      </c>
      <c r="EC216" s="54">
        <v>0</v>
      </c>
      <c r="ED216" s="55">
        <v>0</v>
      </c>
      <c r="EE216" s="54">
        <v>0</v>
      </c>
      <c r="EF216" s="54">
        <v>0</v>
      </c>
      <c r="EG216" s="54">
        <v>0</v>
      </c>
      <c r="EH216" s="54">
        <v>0</v>
      </c>
      <c r="EI216" s="54">
        <v>0</v>
      </c>
      <c r="EJ216" s="55"/>
      <c r="EK216" s="54">
        <v>0</v>
      </c>
      <c r="EL216" s="54"/>
      <c r="EM216" s="54"/>
      <c r="EN216" s="54"/>
      <c r="EO216" s="59">
        <v>0</v>
      </c>
      <c r="EP216" s="55"/>
      <c r="EQ216" s="54">
        <v>0</v>
      </c>
      <c r="ER216" s="54"/>
      <c r="ES216" s="54"/>
      <c r="ET216" s="54"/>
      <c r="EU216" s="59">
        <v>0</v>
      </c>
      <c r="EV216" s="55"/>
      <c r="EW216" s="54">
        <v>0</v>
      </c>
      <c r="EX216" s="54"/>
      <c r="EY216" s="54"/>
      <c r="EZ216" s="54"/>
      <c r="FA216" s="59">
        <v>0</v>
      </c>
      <c r="FB216" s="43">
        <f t="shared" si="157"/>
        <v>0</v>
      </c>
      <c r="FC216" s="21">
        <f t="shared" si="158"/>
        <v>0</v>
      </c>
      <c r="FD216" s="43">
        <f t="shared" si="159"/>
        <v>0</v>
      </c>
      <c r="FE216" s="21">
        <f t="shared" si="160"/>
        <v>0</v>
      </c>
      <c r="FF216" s="43">
        <f t="shared" si="161"/>
        <v>0</v>
      </c>
      <c r="FG216" s="21">
        <f t="shared" si="162"/>
        <v>0</v>
      </c>
      <c r="FH216" s="43">
        <f t="shared" si="163"/>
        <v>0</v>
      </c>
      <c r="FI216" s="21">
        <f t="shared" si="164"/>
        <v>0</v>
      </c>
      <c r="FJ216" s="43">
        <f t="shared" si="165"/>
        <v>0</v>
      </c>
      <c r="FK216" s="21">
        <f t="shared" si="166"/>
        <v>0</v>
      </c>
      <c r="FL216" s="43">
        <f t="shared" si="167"/>
        <v>0</v>
      </c>
      <c r="FM216" s="21">
        <f t="shared" si="168"/>
        <v>0</v>
      </c>
      <c r="FN216" s="43">
        <f t="shared" si="169"/>
        <v>0</v>
      </c>
      <c r="FO216" s="21">
        <f t="shared" si="170"/>
        <v>0</v>
      </c>
      <c r="FP216" s="43">
        <f t="shared" si="171"/>
        <v>0</v>
      </c>
      <c r="FQ216" s="21">
        <f t="shared" si="172"/>
        <v>0</v>
      </c>
      <c r="FR216" s="43">
        <f t="shared" si="173"/>
        <v>0</v>
      </c>
      <c r="FS216" s="21">
        <f t="shared" si="174"/>
        <v>0</v>
      </c>
      <c r="FT216" s="43">
        <f t="shared" si="175"/>
        <v>0</v>
      </c>
      <c r="FU216" s="21">
        <f t="shared" si="176"/>
        <v>0</v>
      </c>
      <c r="FV216" s="43">
        <f t="shared" si="177"/>
        <v>0</v>
      </c>
      <c r="FW216" s="21">
        <f t="shared" si="178"/>
        <v>0</v>
      </c>
      <c r="FX216" s="43">
        <f t="shared" si="179"/>
        <v>0</v>
      </c>
      <c r="FY216" s="21">
        <f t="shared" si="180"/>
        <v>0</v>
      </c>
      <c r="FZ216" s="43">
        <f t="shared" si="181"/>
        <v>0</v>
      </c>
      <c r="GA216" s="21">
        <f t="shared" si="182"/>
        <v>0</v>
      </c>
      <c r="GB216" s="43">
        <f t="shared" si="183"/>
        <v>0</v>
      </c>
      <c r="GC216" s="21">
        <f t="shared" si="184"/>
        <v>0</v>
      </c>
      <c r="GD216" s="43">
        <f t="shared" si="185"/>
        <v>0</v>
      </c>
      <c r="GE216" s="21">
        <f t="shared" si="186"/>
        <v>0</v>
      </c>
      <c r="GF216" s="43">
        <f t="shared" si="187"/>
        <v>0</v>
      </c>
      <c r="GG216" s="21">
        <f t="shared" si="188"/>
        <v>0</v>
      </c>
      <c r="GH216" s="43">
        <f t="shared" si="189"/>
        <v>0</v>
      </c>
      <c r="GI216" s="21">
        <f t="shared" si="190"/>
        <v>0</v>
      </c>
      <c r="GJ216" s="43">
        <f t="shared" si="191"/>
        <v>0</v>
      </c>
      <c r="GK216" s="21">
        <f t="shared" si="192"/>
        <v>0</v>
      </c>
      <c r="GL216" s="43">
        <f t="shared" si="193"/>
        <v>0</v>
      </c>
      <c r="GM216" s="21">
        <f t="shared" si="194"/>
        <v>0</v>
      </c>
      <c r="GN216" s="43">
        <f t="shared" si="195"/>
        <v>0</v>
      </c>
      <c r="GO216" s="21">
        <f t="shared" si="196"/>
        <v>0</v>
      </c>
      <c r="GP216" s="43">
        <f t="shared" si="197"/>
        <v>0</v>
      </c>
      <c r="GQ216" s="21">
        <f t="shared" si="198"/>
        <v>0</v>
      </c>
      <c r="GR216" s="43">
        <f t="shared" si="199"/>
        <v>0</v>
      </c>
      <c r="GS216" s="21">
        <f t="shared" si="200"/>
        <v>0</v>
      </c>
      <c r="GT216" s="43">
        <f t="shared" si="201"/>
        <v>0</v>
      </c>
      <c r="GU216" s="21">
        <f t="shared" si="202"/>
        <v>0</v>
      </c>
      <c r="GV216" s="43">
        <f t="shared" si="203"/>
        <v>0</v>
      </c>
      <c r="GW216" s="43">
        <f t="shared" si="204"/>
        <v>0</v>
      </c>
      <c r="GY216" s="43">
        <f t="shared" si="206"/>
        <v>0</v>
      </c>
      <c r="HF216" s="89">
        <f t="shared" si="205"/>
        <v>0</v>
      </c>
      <c r="HG216" s="43">
        <f t="shared" si="205"/>
        <v>0</v>
      </c>
      <c r="HH216" s="89">
        <f t="shared" si="205"/>
        <v>0</v>
      </c>
      <c r="HI216" s="13">
        <f t="shared" si="207"/>
        <v>0</v>
      </c>
      <c r="HJ216" s="43">
        <f>IF($HJ$1=1,IF(haviszla4!$E$5="h",haviszla4!H216,IF(haviszla4!$E$5="k",haviszla4!I216,IF(haviszla4!$E$5="sz",haviszla4!J216,IF(haviszla4!$E$5="cs",haviszla4!K216,IF(haviszla4!$E$5="p",haviszla4!L216,IF(haviszla4!$E$5="szo",haviszla4!M216,0)))))),0)</f>
        <v>0</v>
      </c>
      <c r="HK216" s="43">
        <f>IF($HK$1=1,IF(haviszla4!$E$5="h",haviszla4!N216,IF(haviszla4!$E$5="k",haviszla4!O216,IF(haviszla4!$E$5="sz",haviszla4!P216,IF(haviszla4!$E$5="cs",haviszla4!Q216,IF(haviszla4!$E$5="p",haviszla4!R216,IF(haviszla4!$E$5="szo",haviszla4!S216,0)))))),0)</f>
        <v>0</v>
      </c>
      <c r="HL216" s="43">
        <f>IF($HL$1=1,IF(haviszla4!$E$5="h",haviszla4!T216,IF(haviszla4!$E$5="k",haviszla4!U216,IF(haviszla4!$E$5="sz",haviszla4!V216,IF(haviszla4!$E$5="cs",haviszla4!W216,IF(haviszla4!$E$5="p",haviszla4!X216,IF(haviszla4!$E$5="szo",haviszla4!Y216,0)))))),0)</f>
        <v>0</v>
      </c>
      <c r="HM216" s="43">
        <f>IF($HM$1=1,IF(haviszla4!$E$5="h",haviszla4!Z216,IF(haviszla4!$E$5="k",haviszla4!AA216,IF(haviszla4!$E$5="sz",haviszla4!AB216,IF(haviszla4!$E$5="cs",haviszla4!AC216,IF(haviszla4!$E$5="p",haviszla4!AD216,IF(haviszla4!$E$5="szo",haviszla4!AE216,0)))))),0)</f>
        <v>0</v>
      </c>
      <c r="HN216" s="43">
        <f>IF($HN$1=1,IF(haviszla4!$E$5="h",haviszla4!AF216,IF(haviszla4!$E$5="k",haviszla4!AG216,IF(haviszla4!$E$5="sz",haviszla4!AH216,IF(haviszla4!$E$5="cs",haviszla4!AI216,IF(haviszla4!$E$5="p",haviszla4!AJ216,IF(haviszla4!$E$5="szo",haviszla4!AK216,0)))))),0)</f>
        <v>0</v>
      </c>
      <c r="HO216" s="43">
        <f>IF($HO$1=1,IF(haviszla4!$E$5="h",haviszla4!AL216,IF(haviszla4!$E$5="k",haviszla4!AM216,IF(haviszla4!$E$5="sz",haviszla4!AN216,IF(haviszla4!$E$5="cs",haviszla4!AO216,IF(haviszla4!$E$5="p",haviszla4!AP216,IF(haviszla4!$E$5="szo",haviszla4!AQ216,0)))))),0)</f>
        <v>0</v>
      </c>
      <c r="HP216" s="43">
        <f>IF($HP$1=1,IF(haviszla4!$E$5="h",haviszla4!AR216,IF(haviszla4!$E$5="k",haviszla4!AS216,IF(haviszla4!$E$5="sz",haviszla4!AT216,IF(haviszla4!$E$5="cs",haviszla4!AU216,IF(haviszla4!$E$5="p",haviszla4!AV216,IF(haviszla4!$E$5="szo",haviszla4!AW216,0)))))),0)</f>
        <v>0</v>
      </c>
      <c r="HQ216" s="43">
        <f>IF($HQ$1=1,IF(haviszla4!$E$5="h",haviszla4!AX216,IF(haviszla4!$E$5="k",haviszla4!AY216,IF(haviszla4!$E$5="sz",haviszla4!AZ216,IF(haviszla4!$E$5="cs",haviszla4!BA216,IF(haviszla4!$E$5="p",haviszla4!BB216,IF(haviszla4!$E$5="szo",haviszla4!BC216,0)))))),0)</f>
        <v>0</v>
      </c>
      <c r="HR216" s="43">
        <f>IF($HR$1=1,IF(haviszla4!$E$5="h",haviszla4!BD216,IF(haviszla4!$E$5="k",haviszla4!BE216,IF(haviszla4!$E$5="sz",haviszla4!BF216,IF(haviszla4!$E$5="cs",haviszla4!BG216,IF(haviszla4!$E$5="p",haviszla4!BH216,IF(haviszla4!$E$5="szo",haviszla4!BI216,0)))))),0)</f>
        <v>0</v>
      </c>
      <c r="HS216" s="43">
        <f>IF($HS$1=1,IF(haviszla4!$E$5="h",haviszla4!BJ216,IF(haviszla4!$E$5="k",haviszla4!BK216,IF(haviszla4!$E$5="sz",haviszla4!BL216,IF(haviszla4!$E$5="cs",haviszla4!BM216,IF(haviszla4!$E$5="p",haviszla4!BN216,IF(haviszla4!$E$5="szo",haviszla4!BO216,0)))))),0)</f>
        <v>0</v>
      </c>
      <c r="HT216" s="43">
        <f>IF($HT$1=1,IF(haviszla4!$E$5="h",haviszla4!BP216,IF(haviszla4!$E$5="k",haviszla4!BQ216,IF(haviszla4!$E$5="sz",haviszla4!BR216,IF(haviszla4!$E$5="cs",haviszla4!BS216,IF(haviszla4!$E$5="p",haviszla4!BT216,IF(haviszla4!$E$5="szo",haviszla4!BU216,0)))))),0)</f>
        <v>0</v>
      </c>
      <c r="HU216" s="43">
        <f>IF($HU$1=1,IF(haviszla4!$E$5="h",haviszla4!BV216,IF(haviszla4!$E$5="k",haviszla4!BW216,IF(haviszla4!$E$5="sz",haviszla4!BX216,IF(haviszla4!$E$5="cs",haviszla4!BY216,IF(haviszla4!$E$5="p",haviszla4!BZ216,IF(haviszla4!$E$5="szo",haviszla4!CA216,0)))))),0)</f>
        <v>0</v>
      </c>
      <c r="HV216" s="43">
        <f>IF($HV$1=1,IF(haviszla4!$E$5="h",haviszla4!CB216,IF(haviszla4!$E$5="k",haviszla4!CC216,IF(haviszla4!$E$5="sz",haviszla4!CD216,IF(haviszla4!$E$5="cs",haviszla4!CE216,IF(haviszla4!$E$5="p",haviszla4!CF216,IF(haviszla4!$E$5="szo",haviszla4!CG216,0)))))),0)</f>
        <v>0</v>
      </c>
      <c r="HW216" s="43">
        <f>IF($HW$1=1,IF(haviszla4!$E$5="h",haviszla4!CH216,IF(haviszla4!$E$5="k",haviszla4!CI216,IF(haviszla4!$E$5="sz",haviszla4!CJ216,IF(haviszla4!$E$5="cs",haviszla4!CK216,IF(haviszla4!$E$5="p",haviszla4!CL216,IF(haviszla4!$E$5="szo",haviszla4!CM216,0)))))),0)</f>
        <v>0</v>
      </c>
      <c r="HX216" s="43">
        <f>IF($HX$1=1,IF(haviszla4!$E$5="h",haviszla4!CN216,IF(haviszla4!$E$5="k",haviszla4!CO216,IF(haviszla4!$E$5="sz",haviszla4!CP216,IF(haviszla4!$E$5="cs",haviszla4!CQ216,IF(haviszla4!$E$5="p",haviszla4!CR216,IF(haviszla4!$E$5="szo",haviszla4!CS216,0)))))),0)</f>
        <v>0</v>
      </c>
      <c r="HY216" s="43">
        <f>IF($HY$1=1,IF(haviszla4!$E$5="h",haviszla4!CT216,IF(haviszla4!$E$5="k",haviszla4!CU216,IF(haviszla4!$E$5="sz",haviszla4!CV216,IF(haviszla4!$E$5="cs",haviszla4!CW216,IF(haviszla4!$E$5="p",haviszla4!CX216,IF(haviszla4!$E$5="szo",haviszla4!CY216,0)))))),0)</f>
        <v>0</v>
      </c>
      <c r="HZ216" s="43">
        <f>IF($HZ$1=1,IF(haviszla4!$E$5="h",haviszla4!CZ216,IF(haviszla4!$E$5="k",haviszla4!DA216,IF(haviszla4!$E$5="sz",haviszla4!DB216,IF(haviszla4!$E$5="cs",haviszla4!DC216,IF(haviszla4!$E$5="p",haviszla4!DD216,IF(haviszla4!$E$5="szo",haviszla4!DE216,0)))))),0)</f>
        <v>0</v>
      </c>
      <c r="IA216" s="43">
        <f>IF($IA$1=1,IF(haviszla4!$E$5="h",haviszla4!DF216,IF(haviszla4!$E$5="k",haviszla4!DG216,IF(haviszla4!$E$5="sz",haviszla4!DH216,IF(haviszla4!$E$5="cs",haviszla4!DI216,IF(haviszla4!$E$5="p",haviszla4!DJ216,IF(haviszla4!$E$5="szo",haviszla4!DK216,0)))))),0)</f>
        <v>0</v>
      </c>
      <c r="IB216" s="43">
        <f>IF($IB$1=1,IF(haviszla4!$E$5="h",haviszla4!DL216,IF(haviszla4!$E$5="k",haviszla4!DM216,IF(haviszla4!$E$5="sz",haviszla4!DN216,IF(haviszla4!$E$5="cs",haviszla4!DO216,IF(haviszla4!$E$5="p",haviszla4!DP216,IF(haviszla4!$E$5="szo",haviszla4!DQ216,0)))))),0)</f>
        <v>0</v>
      </c>
      <c r="IC216" s="43">
        <f>IF($IC$1=1,IF(haviszla4!$E$5="h",haviszla4!DR216,IF(haviszla4!$E$5="k",haviszla4!DS216,IF(haviszla4!$E$5="sz",haviszla4!DT216,IF(haviszla4!$E$5="cs",haviszla4!DU216,IF(haviszla4!$E$5="p",haviszla4!DV216,IF(haviszla4!$E$5="szo",haviszla4!DW216,0)))))),0)</f>
        <v>0</v>
      </c>
      <c r="ID216" s="43">
        <f>IF($ID$1=1,IF(haviszla4!$E$5="h",haviszla4!DX216,IF(haviszla4!$E$5="k",haviszla4!DY216,IF(haviszla4!$E$5="sz",haviszla4!DZ216,IF(haviszla4!$E$5="cs",haviszla4!EA216,IF(haviszla4!$E$5="p",haviszla4!EB216,IF(haviszla4!$E$5="szo",haviszla4!EC216,0)))))),0)</f>
        <v>0</v>
      </c>
      <c r="IE216" s="43">
        <f>IF($IE$1=1,IF(haviszla4!$E$5="h",haviszla4!ED216,IF(haviszla4!$E$5="k",haviszla4!EE216,IF(haviszla4!$E$5="sz",haviszla4!EF216,IF(haviszla4!$E$5="cs",haviszla4!EG216,IF(haviszla4!$E$5="p",haviszla4!EH216,IF(haviszla4!$E$5="szo",haviszla4!EI216,0)))))),0)</f>
        <v>0</v>
      </c>
    </row>
    <row r="217" spans="1:239" ht="15" customHeight="1">
      <c r="A217" s="18" t="s">
        <v>287</v>
      </c>
      <c r="B217" s="89"/>
      <c r="D217" s="89"/>
      <c r="E217" s="13">
        <f t="shared" si="156"/>
        <v>0</v>
      </c>
      <c r="F217" s="67"/>
      <c r="G217" s="69"/>
      <c r="H217" s="52">
        <v>0</v>
      </c>
      <c r="I217" s="51">
        <v>0</v>
      </c>
      <c r="J217" s="52">
        <v>0</v>
      </c>
      <c r="K217" s="52">
        <v>0</v>
      </c>
      <c r="L217" s="52">
        <v>0</v>
      </c>
      <c r="M217" s="52">
        <v>0</v>
      </c>
      <c r="N217" s="55">
        <v>0</v>
      </c>
      <c r="O217" s="54">
        <v>0</v>
      </c>
      <c r="P217" s="54">
        <v>0</v>
      </c>
      <c r="Q217" s="54">
        <v>0</v>
      </c>
      <c r="R217" s="54">
        <v>0</v>
      </c>
      <c r="S217" s="54">
        <v>0</v>
      </c>
      <c r="T217" s="55">
        <v>0</v>
      </c>
      <c r="U217" s="54">
        <v>0</v>
      </c>
      <c r="V217" s="54">
        <v>0</v>
      </c>
      <c r="W217" s="54">
        <v>0</v>
      </c>
      <c r="X217" s="54">
        <v>0</v>
      </c>
      <c r="Y217" s="54">
        <v>0</v>
      </c>
      <c r="Z217" s="55">
        <v>0</v>
      </c>
      <c r="AA217" s="54">
        <v>0</v>
      </c>
      <c r="AB217" s="54">
        <v>0</v>
      </c>
      <c r="AC217" s="54">
        <v>0</v>
      </c>
      <c r="AD217" s="54">
        <v>0</v>
      </c>
      <c r="AE217" s="54">
        <v>0</v>
      </c>
      <c r="AF217" s="55">
        <v>0</v>
      </c>
      <c r="AG217" s="54">
        <v>0</v>
      </c>
      <c r="AH217" s="54">
        <v>0</v>
      </c>
      <c r="AI217" s="54">
        <v>0</v>
      </c>
      <c r="AJ217" s="54">
        <v>0</v>
      </c>
      <c r="AK217" s="54">
        <v>0</v>
      </c>
      <c r="AL217" s="55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5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55">
        <v>0</v>
      </c>
      <c r="AY217" s="54">
        <v>0</v>
      </c>
      <c r="AZ217" s="54">
        <v>0</v>
      </c>
      <c r="BA217" s="54">
        <v>0</v>
      </c>
      <c r="BB217" s="54">
        <v>0</v>
      </c>
      <c r="BC217" s="54">
        <v>0</v>
      </c>
      <c r="BD217" s="55">
        <v>0</v>
      </c>
      <c r="BE217" s="54">
        <v>0</v>
      </c>
      <c r="BF217" s="54">
        <v>0</v>
      </c>
      <c r="BG217" s="54">
        <v>0</v>
      </c>
      <c r="BH217" s="54">
        <v>0</v>
      </c>
      <c r="BI217" s="54">
        <v>0</v>
      </c>
      <c r="BJ217" s="55">
        <v>0</v>
      </c>
      <c r="BK217" s="54">
        <v>0</v>
      </c>
      <c r="BL217" s="54">
        <v>0</v>
      </c>
      <c r="BM217" s="54">
        <v>0</v>
      </c>
      <c r="BN217" s="54">
        <v>0</v>
      </c>
      <c r="BO217" s="54">
        <v>0</v>
      </c>
      <c r="BP217" s="55">
        <v>0</v>
      </c>
      <c r="BQ217" s="54">
        <v>0</v>
      </c>
      <c r="BR217" s="54">
        <v>0</v>
      </c>
      <c r="BS217" s="54">
        <v>0</v>
      </c>
      <c r="BT217" s="54">
        <v>0</v>
      </c>
      <c r="BU217" s="54">
        <v>0</v>
      </c>
      <c r="BV217" s="55">
        <v>0</v>
      </c>
      <c r="BW217" s="54">
        <v>0</v>
      </c>
      <c r="BX217" s="54">
        <v>0</v>
      </c>
      <c r="BY217" s="54">
        <v>0</v>
      </c>
      <c r="BZ217" s="54">
        <v>0</v>
      </c>
      <c r="CA217" s="54">
        <v>0</v>
      </c>
      <c r="CB217" s="55">
        <v>0</v>
      </c>
      <c r="CC217" s="54">
        <v>0</v>
      </c>
      <c r="CD217" s="54">
        <v>0</v>
      </c>
      <c r="CE217" s="54">
        <v>0</v>
      </c>
      <c r="CF217" s="54">
        <v>0</v>
      </c>
      <c r="CG217" s="54">
        <v>0</v>
      </c>
      <c r="CH217" s="55">
        <v>0</v>
      </c>
      <c r="CI217" s="54">
        <v>0</v>
      </c>
      <c r="CJ217" s="54">
        <v>0</v>
      </c>
      <c r="CK217" s="54">
        <v>0</v>
      </c>
      <c r="CL217" s="54">
        <v>0</v>
      </c>
      <c r="CM217" s="54">
        <v>0</v>
      </c>
      <c r="CN217" s="55">
        <v>0</v>
      </c>
      <c r="CO217" s="54">
        <v>0</v>
      </c>
      <c r="CP217" s="54">
        <v>0</v>
      </c>
      <c r="CQ217" s="54">
        <v>0</v>
      </c>
      <c r="CR217" s="54">
        <v>0</v>
      </c>
      <c r="CS217" s="54">
        <v>0</v>
      </c>
      <c r="CT217" s="55">
        <v>0</v>
      </c>
      <c r="CU217" s="54">
        <v>0</v>
      </c>
      <c r="CV217" s="54">
        <v>0</v>
      </c>
      <c r="CW217" s="54">
        <v>0</v>
      </c>
      <c r="CX217" s="54">
        <v>0</v>
      </c>
      <c r="CY217" s="54">
        <v>0</v>
      </c>
      <c r="CZ217" s="55">
        <v>0</v>
      </c>
      <c r="DA217" s="54">
        <v>0</v>
      </c>
      <c r="DB217" s="54">
        <v>0</v>
      </c>
      <c r="DC217" s="54">
        <v>0</v>
      </c>
      <c r="DD217" s="54">
        <v>0</v>
      </c>
      <c r="DE217" s="54">
        <v>0</v>
      </c>
      <c r="DF217" s="55">
        <v>0</v>
      </c>
      <c r="DG217" s="54">
        <v>0</v>
      </c>
      <c r="DH217" s="54">
        <v>0</v>
      </c>
      <c r="DI217" s="54">
        <v>0</v>
      </c>
      <c r="DJ217" s="54">
        <v>0</v>
      </c>
      <c r="DK217" s="54">
        <v>0</v>
      </c>
      <c r="DL217" s="55">
        <v>0</v>
      </c>
      <c r="DM217" s="54">
        <v>0</v>
      </c>
      <c r="DN217" s="54">
        <v>0</v>
      </c>
      <c r="DO217" s="54">
        <v>0</v>
      </c>
      <c r="DP217" s="54">
        <v>0</v>
      </c>
      <c r="DQ217" s="54">
        <v>0</v>
      </c>
      <c r="DR217" s="55">
        <v>0</v>
      </c>
      <c r="DS217" s="54">
        <v>0</v>
      </c>
      <c r="DT217" s="54">
        <v>0</v>
      </c>
      <c r="DU217" s="54">
        <v>0</v>
      </c>
      <c r="DV217" s="54">
        <v>0</v>
      </c>
      <c r="DW217" s="54">
        <v>0</v>
      </c>
      <c r="DX217" s="55">
        <v>0</v>
      </c>
      <c r="DY217" s="54">
        <v>0</v>
      </c>
      <c r="DZ217" s="54">
        <v>0</v>
      </c>
      <c r="EA217" s="54">
        <v>0</v>
      </c>
      <c r="EB217" s="54">
        <v>0</v>
      </c>
      <c r="EC217" s="54">
        <v>0</v>
      </c>
      <c r="ED217" s="55">
        <v>0</v>
      </c>
      <c r="EE217" s="54">
        <v>0</v>
      </c>
      <c r="EF217" s="54">
        <v>0</v>
      </c>
      <c r="EG217" s="54">
        <v>0</v>
      </c>
      <c r="EH217" s="54">
        <v>0</v>
      </c>
      <c r="EI217" s="54">
        <v>0</v>
      </c>
      <c r="EJ217" s="55"/>
      <c r="EK217" s="54">
        <v>0</v>
      </c>
      <c r="EL217" s="54"/>
      <c r="EM217" s="54"/>
      <c r="EN217" s="54"/>
      <c r="EO217" s="59">
        <v>0</v>
      </c>
      <c r="EP217" s="55"/>
      <c r="EQ217" s="54">
        <v>0</v>
      </c>
      <c r="ER217" s="54"/>
      <c r="ES217" s="54"/>
      <c r="ET217" s="54"/>
      <c r="EU217" s="59">
        <v>0</v>
      </c>
      <c r="EV217" s="55"/>
      <c r="EW217" s="54">
        <v>0</v>
      </c>
      <c r="EX217" s="54"/>
      <c r="EY217" s="54"/>
      <c r="EZ217" s="54"/>
      <c r="FA217" s="59">
        <v>0</v>
      </c>
      <c r="FB217" s="43">
        <f t="shared" si="157"/>
        <v>0</v>
      </c>
      <c r="FC217" s="21">
        <f t="shared" si="158"/>
        <v>0</v>
      </c>
      <c r="FD217" s="43">
        <f t="shared" si="159"/>
        <v>0</v>
      </c>
      <c r="FE217" s="21">
        <f t="shared" si="160"/>
        <v>0</v>
      </c>
      <c r="FF217" s="43">
        <f t="shared" si="161"/>
        <v>0</v>
      </c>
      <c r="FG217" s="21">
        <f t="shared" si="162"/>
        <v>0</v>
      </c>
      <c r="FH217" s="43">
        <f t="shared" si="163"/>
        <v>0</v>
      </c>
      <c r="FI217" s="21">
        <f t="shared" si="164"/>
        <v>0</v>
      </c>
      <c r="FJ217" s="43">
        <f t="shared" si="165"/>
        <v>0</v>
      </c>
      <c r="FK217" s="21">
        <f t="shared" si="166"/>
        <v>0</v>
      </c>
      <c r="FL217" s="43">
        <f t="shared" si="167"/>
        <v>0</v>
      </c>
      <c r="FM217" s="21">
        <f t="shared" si="168"/>
        <v>0</v>
      </c>
      <c r="FN217" s="43">
        <f t="shared" si="169"/>
        <v>0</v>
      </c>
      <c r="FO217" s="21">
        <f t="shared" si="170"/>
        <v>0</v>
      </c>
      <c r="FP217" s="43">
        <f t="shared" si="171"/>
        <v>0</v>
      </c>
      <c r="FQ217" s="21">
        <f t="shared" si="172"/>
        <v>0</v>
      </c>
      <c r="FR217" s="43">
        <f t="shared" si="173"/>
        <v>0</v>
      </c>
      <c r="FS217" s="21">
        <f t="shared" si="174"/>
        <v>0</v>
      </c>
      <c r="FT217" s="43">
        <f t="shared" si="175"/>
        <v>0</v>
      </c>
      <c r="FU217" s="21">
        <f t="shared" si="176"/>
        <v>0</v>
      </c>
      <c r="FV217" s="43">
        <f t="shared" si="177"/>
        <v>0</v>
      </c>
      <c r="FW217" s="21">
        <f t="shared" si="178"/>
        <v>0</v>
      </c>
      <c r="FX217" s="43">
        <f t="shared" si="179"/>
        <v>0</v>
      </c>
      <c r="FY217" s="21">
        <f t="shared" si="180"/>
        <v>0</v>
      </c>
      <c r="FZ217" s="43">
        <f t="shared" si="181"/>
        <v>0</v>
      </c>
      <c r="GA217" s="21">
        <f t="shared" si="182"/>
        <v>0</v>
      </c>
      <c r="GB217" s="43">
        <f t="shared" si="183"/>
        <v>0</v>
      </c>
      <c r="GC217" s="21">
        <f t="shared" si="184"/>
        <v>0</v>
      </c>
      <c r="GD217" s="43">
        <f t="shared" si="185"/>
        <v>0</v>
      </c>
      <c r="GE217" s="21">
        <f t="shared" si="186"/>
        <v>0</v>
      </c>
      <c r="GF217" s="43">
        <f t="shared" si="187"/>
        <v>0</v>
      </c>
      <c r="GG217" s="21">
        <f t="shared" si="188"/>
        <v>0</v>
      </c>
      <c r="GH217" s="43">
        <f t="shared" si="189"/>
        <v>0</v>
      </c>
      <c r="GI217" s="21">
        <f t="shared" si="190"/>
        <v>0</v>
      </c>
      <c r="GJ217" s="43">
        <f t="shared" si="191"/>
        <v>0</v>
      </c>
      <c r="GK217" s="21">
        <f t="shared" si="192"/>
        <v>0</v>
      </c>
      <c r="GL217" s="43">
        <f t="shared" si="193"/>
        <v>0</v>
      </c>
      <c r="GM217" s="21">
        <f t="shared" si="194"/>
        <v>0</v>
      </c>
      <c r="GN217" s="43">
        <f t="shared" si="195"/>
        <v>0</v>
      </c>
      <c r="GO217" s="21">
        <f t="shared" si="196"/>
        <v>0</v>
      </c>
      <c r="GP217" s="43">
        <f t="shared" si="197"/>
        <v>0</v>
      </c>
      <c r="GQ217" s="21">
        <f t="shared" si="198"/>
        <v>0</v>
      </c>
      <c r="GR217" s="43">
        <f t="shared" si="199"/>
        <v>0</v>
      </c>
      <c r="GS217" s="21">
        <f t="shared" si="200"/>
        <v>0</v>
      </c>
      <c r="GT217" s="43">
        <f t="shared" si="201"/>
        <v>0</v>
      </c>
      <c r="GU217" s="21">
        <f t="shared" si="202"/>
        <v>0</v>
      </c>
      <c r="GV217" s="43">
        <f t="shared" si="203"/>
        <v>0</v>
      </c>
      <c r="GW217" s="43">
        <f t="shared" si="204"/>
        <v>0</v>
      </c>
      <c r="GY217" s="43">
        <f t="shared" si="206"/>
        <v>0</v>
      </c>
      <c r="HF217" s="89">
        <f t="shared" si="205"/>
        <v>0</v>
      </c>
      <c r="HG217" s="43">
        <f t="shared" si="205"/>
        <v>0</v>
      </c>
      <c r="HH217" s="89">
        <f t="shared" si="205"/>
        <v>0</v>
      </c>
      <c r="HI217" s="13">
        <f t="shared" si="207"/>
        <v>0</v>
      </c>
      <c r="HJ217" s="43">
        <f>IF($HJ$1=1,IF(haviszla4!$E$5="h",haviszla4!H217,IF(haviszla4!$E$5="k",haviszla4!I217,IF(haviszla4!$E$5="sz",haviszla4!J217,IF(haviszla4!$E$5="cs",haviszla4!K217,IF(haviszla4!$E$5="p",haviszla4!L217,IF(haviszla4!$E$5="szo",haviszla4!M217,0)))))),0)</f>
        <v>0</v>
      </c>
      <c r="HK217" s="43">
        <f>IF($HK$1=1,IF(haviszla4!$E$5="h",haviszla4!N217,IF(haviszla4!$E$5="k",haviszla4!O217,IF(haviszla4!$E$5="sz",haviszla4!P217,IF(haviszla4!$E$5="cs",haviszla4!Q217,IF(haviszla4!$E$5="p",haviszla4!R217,IF(haviszla4!$E$5="szo",haviszla4!S217,0)))))),0)</f>
        <v>0</v>
      </c>
      <c r="HL217" s="43">
        <f>IF($HL$1=1,IF(haviszla4!$E$5="h",haviszla4!T217,IF(haviszla4!$E$5="k",haviszla4!U217,IF(haviszla4!$E$5="sz",haviszla4!V217,IF(haviszla4!$E$5="cs",haviszla4!W217,IF(haviszla4!$E$5="p",haviszla4!X217,IF(haviszla4!$E$5="szo",haviszla4!Y217,0)))))),0)</f>
        <v>0</v>
      </c>
      <c r="HM217" s="43">
        <f>IF($HM$1=1,IF(haviszla4!$E$5="h",haviszla4!Z217,IF(haviszla4!$E$5="k",haviszla4!AA217,IF(haviszla4!$E$5="sz",haviszla4!AB217,IF(haviszla4!$E$5="cs",haviszla4!AC217,IF(haviszla4!$E$5="p",haviszla4!AD217,IF(haviszla4!$E$5="szo",haviszla4!AE217,0)))))),0)</f>
        <v>0</v>
      </c>
      <c r="HN217" s="43">
        <f>IF($HN$1=1,IF(haviszla4!$E$5="h",haviszla4!AF217,IF(haviszla4!$E$5="k",haviszla4!AG217,IF(haviszla4!$E$5="sz",haviszla4!AH217,IF(haviszla4!$E$5="cs",haviszla4!AI217,IF(haviszla4!$E$5="p",haviszla4!AJ217,IF(haviszla4!$E$5="szo",haviszla4!AK217,0)))))),0)</f>
        <v>0</v>
      </c>
      <c r="HO217" s="43">
        <f>IF($HO$1=1,IF(haviszla4!$E$5="h",haviszla4!AL217,IF(haviszla4!$E$5="k",haviszla4!AM217,IF(haviszla4!$E$5="sz",haviszla4!AN217,IF(haviszla4!$E$5="cs",haviszla4!AO217,IF(haviszla4!$E$5="p",haviszla4!AP217,IF(haviszla4!$E$5="szo",haviszla4!AQ217,0)))))),0)</f>
        <v>0</v>
      </c>
      <c r="HP217" s="43">
        <f>IF($HP$1=1,IF(haviszla4!$E$5="h",haviszla4!AR217,IF(haviszla4!$E$5="k",haviszla4!AS217,IF(haviszla4!$E$5="sz",haviszla4!AT217,IF(haviszla4!$E$5="cs",haviszla4!AU217,IF(haviszla4!$E$5="p",haviszla4!AV217,IF(haviszla4!$E$5="szo",haviszla4!AW217,0)))))),0)</f>
        <v>0</v>
      </c>
      <c r="HQ217" s="43">
        <f>IF($HQ$1=1,IF(haviszla4!$E$5="h",haviszla4!AX217,IF(haviszla4!$E$5="k",haviszla4!AY217,IF(haviszla4!$E$5="sz",haviszla4!AZ217,IF(haviszla4!$E$5="cs",haviszla4!BA217,IF(haviszla4!$E$5="p",haviszla4!BB217,IF(haviszla4!$E$5="szo",haviszla4!BC217,0)))))),0)</f>
        <v>0</v>
      </c>
      <c r="HR217" s="43">
        <f>IF($HR$1=1,IF(haviszla4!$E$5="h",haviszla4!BD217,IF(haviszla4!$E$5="k",haviszla4!BE217,IF(haviszla4!$E$5="sz",haviszla4!BF217,IF(haviszla4!$E$5="cs",haviszla4!BG217,IF(haviszla4!$E$5="p",haviszla4!BH217,IF(haviszla4!$E$5="szo",haviszla4!BI217,0)))))),0)</f>
        <v>0</v>
      </c>
      <c r="HS217" s="43">
        <f>IF($HS$1=1,IF(haviszla4!$E$5="h",haviszla4!BJ217,IF(haviszla4!$E$5="k",haviszla4!BK217,IF(haviszla4!$E$5="sz",haviszla4!BL217,IF(haviszla4!$E$5="cs",haviszla4!BM217,IF(haviszla4!$E$5="p",haviszla4!BN217,IF(haviszla4!$E$5="szo",haviszla4!BO217,0)))))),0)</f>
        <v>0</v>
      </c>
      <c r="HT217" s="43">
        <f>IF($HT$1=1,IF(haviszla4!$E$5="h",haviszla4!BP217,IF(haviszla4!$E$5="k",haviszla4!BQ217,IF(haviszla4!$E$5="sz",haviszla4!BR217,IF(haviszla4!$E$5="cs",haviszla4!BS217,IF(haviszla4!$E$5="p",haviszla4!BT217,IF(haviszla4!$E$5="szo",haviszla4!BU217,0)))))),0)</f>
        <v>0</v>
      </c>
      <c r="HU217" s="43">
        <f>IF($HU$1=1,IF(haviszla4!$E$5="h",haviszla4!BV217,IF(haviszla4!$E$5="k",haviszla4!BW217,IF(haviszla4!$E$5="sz",haviszla4!BX217,IF(haviszla4!$E$5="cs",haviszla4!BY217,IF(haviszla4!$E$5="p",haviszla4!BZ217,IF(haviszla4!$E$5="szo",haviszla4!CA217,0)))))),0)</f>
        <v>0</v>
      </c>
      <c r="HV217" s="43">
        <f>IF($HV$1=1,IF(haviszla4!$E$5="h",haviszla4!CB217,IF(haviszla4!$E$5="k",haviszla4!CC217,IF(haviszla4!$E$5="sz",haviszla4!CD217,IF(haviszla4!$E$5="cs",haviszla4!CE217,IF(haviszla4!$E$5="p",haviszla4!CF217,IF(haviszla4!$E$5="szo",haviszla4!CG217,0)))))),0)</f>
        <v>0</v>
      </c>
      <c r="HW217" s="43">
        <f>IF($HW$1=1,IF(haviszla4!$E$5="h",haviszla4!CH217,IF(haviszla4!$E$5="k",haviszla4!CI217,IF(haviszla4!$E$5="sz",haviszla4!CJ217,IF(haviszla4!$E$5="cs",haviszla4!CK217,IF(haviszla4!$E$5="p",haviszla4!CL217,IF(haviszla4!$E$5="szo",haviszla4!CM217,0)))))),0)</f>
        <v>0</v>
      </c>
      <c r="HX217" s="43">
        <f>IF($HX$1=1,IF(haviszla4!$E$5="h",haviszla4!CN217,IF(haviszla4!$E$5="k",haviszla4!CO217,IF(haviszla4!$E$5="sz",haviszla4!CP217,IF(haviszla4!$E$5="cs",haviszla4!CQ217,IF(haviszla4!$E$5="p",haviszla4!CR217,IF(haviszla4!$E$5="szo",haviszla4!CS217,0)))))),0)</f>
        <v>0</v>
      </c>
      <c r="HY217" s="43">
        <f>IF($HY$1=1,IF(haviszla4!$E$5="h",haviszla4!CT217,IF(haviszla4!$E$5="k",haviszla4!CU217,IF(haviszla4!$E$5="sz",haviszla4!CV217,IF(haviszla4!$E$5="cs",haviszla4!CW217,IF(haviszla4!$E$5="p",haviszla4!CX217,IF(haviszla4!$E$5="szo",haviszla4!CY217,0)))))),0)</f>
        <v>0</v>
      </c>
      <c r="HZ217" s="43">
        <f>IF($HZ$1=1,IF(haviszla4!$E$5="h",haviszla4!CZ217,IF(haviszla4!$E$5="k",haviszla4!DA217,IF(haviszla4!$E$5="sz",haviszla4!DB217,IF(haviszla4!$E$5="cs",haviszla4!DC217,IF(haviszla4!$E$5="p",haviszla4!DD217,IF(haviszla4!$E$5="szo",haviszla4!DE217,0)))))),0)</f>
        <v>0</v>
      </c>
      <c r="IA217" s="43">
        <f>IF($IA$1=1,IF(haviszla4!$E$5="h",haviszla4!DF217,IF(haviszla4!$E$5="k",haviszla4!DG217,IF(haviszla4!$E$5="sz",haviszla4!DH217,IF(haviszla4!$E$5="cs",haviszla4!DI217,IF(haviszla4!$E$5="p",haviszla4!DJ217,IF(haviszla4!$E$5="szo",haviszla4!DK217,0)))))),0)</f>
        <v>0</v>
      </c>
      <c r="IB217" s="43">
        <f>IF($IB$1=1,IF(haviszla4!$E$5="h",haviszla4!DL217,IF(haviszla4!$E$5="k",haviszla4!DM217,IF(haviszla4!$E$5="sz",haviszla4!DN217,IF(haviszla4!$E$5="cs",haviszla4!DO217,IF(haviszla4!$E$5="p",haviszla4!DP217,IF(haviszla4!$E$5="szo",haviszla4!DQ217,0)))))),0)</f>
        <v>0</v>
      </c>
      <c r="IC217" s="43">
        <f>IF($IC$1=1,IF(haviszla4!$E$5="h",haviszla4!DR217,IF(haviszla4!$E$5="k",haviszla4!DS217,IF(haviszla4!$E$5="sz",haviszla4!DT217,IF(haviszla4!$E$5="cs",haviszla4!DU217,IF(haviszla4!$E$5="p",haviszla4!DV217,IF(haviszla4!$E$5="szo",haviszla4!DW217,0)))))),0)</f>
        <v>0</v>
      </c>
      <c r="ID217" s="43">
        <f>IF($ID$1=1,IF(haviszla4!$E$5="h",haviszla4!DX217,IF(haviszla4!$E$5="k",haviszla4!DY217,IF(haviszla4!$E$5="sz",haviszla4!DZ217,IF(haviszla4!$E$5="cs",haviszla4!EA217,IF(haviszla4!$E$5="p",haviszla4!EB217,IF(haviszla4!$E$5="szo",haviszla4!EC217,0)))))),0)</f>
        <v>0</v>
      </c>
      <c r="IE217" s="43">
        <f>IF($IE$1=1,IF(haviszla4!$E$5="h",haviszla4!ED217,IF(haviszla4!$E$5="k",haviszla4!EE217,IF(haviszla4!$E$5="sz",haviszla4!EF217,IF(haviszla4!$E$5="cs",haviszla4!EG217,IF(haviszla4!$E$5="p",haviszla4!EH217,IF(haviszla4!$E$5="szo",haviszla4!EI217,0)))))),0)</f>
        <v>0</v>
      </c>
    </row>
    <row r="218" spans="1:239" ht="15" customHeight="1">
      <c r="A218" s="18" t="s">
        <v>288</v>
      </c>
      <c r="B218" s="89"/>
      <c r="D218" s="89"/>
      <c r="E218" s="13">
        <f t="shared" si="156"/>
        <v>0</v>
      </c>
      <c r="F218" s="67"/>
      <c r="G218" s="69"/>
      <c r="H218" s="52">
        <v>0</v>
      </c>
      <c r="I218" s="51">
        <v>0</v>
      </c>
      <c r="J218" s="52">
        <v>0</v>
      </c>
      <c r="K218" s="52">
        <v>0</v>
      </c>
      <c r="L218" s="52">
        <v>0</v>
      </c>
      <c r="M218" s="52">
        <v>0</v>
      </c>
      <c r="N218" s="55">
        <v>0</v>
      </c>
      <c r="O218" s="54">
        <v>0</v>
      </c>
      <c r="P218" s="54">
        <v>0</v>
      </c>
      <c r="Q218" s="54">
        <v>0</v>
      </c>
      <c r="R218" s="54">
        <v>0</v>
      </c>
      <c r="S218" s="54">
        <v>0</v>
      </c>
      <c r="T218" s="55">
        <v>0</v>
      </c>
      <c r="U218" s="54">
        <v>0</v>
      </c>
      <c r="V218" s="54">
        <v>0</v>
      </c>
      <c r="W218" s="54">
        <v>0</v>
      </c>
      <c r="X218" s="54">
        <v>0</v>
      </c>
      <c r="Y218" s="54">
        <v>0</v>
      </c>
      <c r="Z218" s="55">
        <v>0</v>
      </c>
      <c r="AA218" s="54">
        <v>0</v>
      </c>
      <c r="AB218" s="54">
        <v>0</v>
      </c>
      <c r="AC218" s="54">
        <v>0</v>
      </c>
      <c r="AD218" s="54">
        <v>0</v>
      </c>
      <c r="AE218" s="54">
        <v>0</v>
      </c>
      <c r="AF218" s="55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5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5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55">
        <v>0</v>
      </c>
      <c r="AY218" s="54">
        <v>0</v>
      </c>
      <c r="AZ218" s="54">
        <v>0</v>
      </c>
      <c r="BA218" s="54">
        <v>0</v>
      </c>
      <c r="BB218" s="54">
        <v>0</v>
      </c>
      <c r="BC218" s="54">
        <v>0</v>
      </c>
      <c r="BD218" s="55">
        <v>0</v>
      </c>
      <c r="BE218" s="54">
        <v>0</v>
      </c>
      <c r="BF218" s="54">
        <v>0</v>
      </c>
      <c r="BG218" s="54">
        <v>0</v>
      </c>
      <c r="BH218" s="54">
        <v>0</v>
      </c>
      <c r="BI218" s="54">
        <v>0</v>
      </c>
      <c r="BJ218" s="55">
        <v>0</v>
      </c>
      <c r="BK218" s="54">
        <v>0</v>
      </c>
      <c r="BL218" s="54">
        <v>0</v>
      </c>
      <c r="BM218" s="54">
        <v>0</v>
      </c>
      <c r="BN218" s="54">
        <v>0</v>
      </c>
      <c r="BO218" s="54">
        <v>0</v>
      </c>
      <c r="BP218" s="55">
        <v>0</v>
      </c>
      <c r="BQ218" s="54">
        <v>0</v>
      </c>
      <c r="BR218" s="54">
        <v>0</v>
      </c>
      <c r="BS218" s="54">
        <v>0</v>
      </c>
      <c r="BT218" s="54">
        <v>0</v>
      </c>
      <c r="BU218" s="54">
        <v>0</v>
      </c>
      <c r="BV218" s="55">
        <v>0</v>
      </c>
      <c r="BW218" s="54">
        <v>0</v>
      </c>
      <c r="BX218" s="54">
        <v>0</v>
      </c>
      <c r="BY218" s="54">
        <v>0</v>
      </c>
      <c r="BZ218" s="54">
        <v>0</v>
      </c>
      <c r="CA218" s="54">
        <v>0</v>
      </c>
      <c r="CB218" s="55">
        <v>0</v>
      </c>
      <c r="CC218" s="54">
        <v>0</v>
      </c>
      <c r="CD218" s="54">
        <v>0</v>
      </c>
      <c r="CE218" s="54">
        <v>0</v>
      </c>
      <c r="CF218" s="54">
        <v>0</v>
      </c>
      <c r="CG218" s="54">
        <v>0</v>
      </c>
      <c r="CH218" s="55">
        <v>0</v>
      </c>
      <c r="CI218" s="54">
        <v>0</v>
      </c>
      <c r="CJ218" s="54">
        <v>0</v>
      </c>
      <c r="CK218" s="54">
        <v>0</v>
      </c>
      <c r="CL218" s="54">
        <v>0</v>
      </c>
      <c r="CM218" s="54">
        <v>0</v>
      </c>
      <c r="CN218" s="55">
        <v>0</v>
      </c>
      <c r="CO218" s="54">
        <v>0</v>
      </c>
      <c r="CP218" s="54">
        <v>0</v>
      </c>
      <c r="CQ218" s="54">
        <v>0</v>
      </c>
      <c r="CR218" s="54">
        <v>0</v>
      </c>
      <c r="CS218" s="54">
        <v>0</v>
      </c>
      <c r="CT218" s="55">
        <v>0</v>
      </c>
      <c r="CU218" s="54">
        <v>0</v>
      </c>
      <c r="CV218" s="54">
        <v>0</v>
      </c>
      <c r="CW218" s="54">
        <v>0</v>
      </c>
      <c r="CX218" s="54">
        <v>0</v>
      </c>
      <c r="CY218" s="54">
        <v>0</v>
      </c>
      <c r="CZ218" s="55">
        <v>0</v>
      </c>
      <c r="DA218" s="54">
        <v>0</v>
      </c>
      <c r="DB218" s="54">
        <v>0</v>
      </c>
      <c r="DC218" s="54">
        <v>0</v>
      </c>
      <c r="DD218" s="54">
        <v>0</v>
      </c>
      <c r="DE218" s="54">
        <v>0</v>
      </c>
      <c r="DF218" s="55">
        <v>0</v>
      </c>
      <c r="DG218" s="54">
        <v>0</v>
      </c>
      <c r="DH218" s="54">
        <v>0</v>
      </c>
      <c r="DI218" s="54">
        <v>0</v>
      </c>
      <c r="DJ218" s="54">
        <v>0</v>
      </c>
      <c r="DK218" s="54">
        <v>0</v>
      </c>
      <c r="DL218" s="55">
        <v>0</v>
      </c>
      <c r="DM218" s="54">
        <v>0</v>
      </c>
      <c r="DN218" s="54">
        <v>0</v>
      </c>
      <c r="DO218" s="54">
        <v>0</v>
      </c>
      <c r="DP218" s="54">
        <v>0</v>
      </c>
      <c r="DQ218" s="54">
        <v>0</v>
      </c>
      <c r="DR218" s="55">
        <v>0</v>
      </c>
      <c r="DS218" s="54">
        <v>0</v>
      </c>
      <c r="DT218" s="54">
        <v>0</v>
      </c>
      <c r="DU218" s="54">
        <v>0</v>
      </c>
      <c r="DV218" s="54">
        <v>0</v>
      </c>
      <c r="DW218" s="54">
        <v>0</v>
      </c>
      <c r="DX218" s="55">
        <v>0</v>
      </c>
      <c r="DY218" s="54">
        <v>0</v>
      </c>
      <c r="DZ218" s="54">
        <v>0</v>
      </c>
      <c r="EA218" s="54">
        <v>0</v>
      </c>
      <c r="EB218" s="54">
        <v>0</v>
      </c>
      <c r="EC218" s="54">
        <v>0</v>
      </c>
      <c r="ED218" s="55">
        <v>0</v>
      </c>
      <c r="EE218" s="54">
        <v>0</v>
      </c>
      <c r="EF218" s="54">
        <v>0</v>
      </c>
      <c r="EG218" s="54">
        <v>0</v>
      </c>
      <c r="EH218" s="54">
        <v>0</v>
      </c>
      <c r="EI218" s="54">
        <v>0</v>
      </c>
      <c r="EJ218" s="55"/>
      <c r="EK218" s="54">
        <v>0</v>
      </c>
      <c r="EL218" s="54"/>
      <c r="EM218" s="54"/>
      <c r="EN218" s="54"/>
      <c r="EO218" s="59">
        <v>0</v>
      </c>
      <c r="EP218" s="55"/>
      <c r="EQ218" s="54">
        <v>0</v>
      </c>
      <c r="ER218" s="54"/>
      <c r="ES218" s="54"/>
      <c r="ET218" s="54"/>
      <c r="EU218" s="59">
        <v>0</v>
      </c>
      <c r="EV218" s="55"/>
      <c r="EW218" s="54">
        <v>0</v>
      </c>
      <c r="EX218" s="54"/>
      <c r="EY218" s="54"/>
      <c r="EZ218" s="54"/>
      <c r="FA218" s="59">
        <v>0</v>
      </c>
      <c r="FB218" s="43">
        <f t="shared" si="157"/>
        <v>0</v>
      </c>
      <c r="FC218" s="21">
        <f t="shared" si="158"/>
        <v>0</v>
      </c>
      <c r="FD218" s="43">
        <f t="shared" si="159"/>
        <v>0</v>
      </c>
      <c r="FE218" s="21">
        <f t="shared" si="160"/>
        <v>0</v>
      </c>
      <c r="FF218" s="43">
        <f t="shared" si="161"/>
        <v>0</v>
      </c>
      <c r="FG218" s="21">
        <f t="shared" si="162"/>
        <v>0</v>
      </c>
      <c r="FH218" s="43">
        <f t="shared" si="163"/>
        <v>0</v>
      </c>
      <c r="FI218" s="21">
        <f t="shared" si="164"/>
        <v>0</v>
      </c>
      <c r="FJ218" s="43">
        <f t="shared" si="165"/>
        <v>0</v>
      </c>
      <c r="FK218" s="21">
        <f t="shared" si="166"/>
        <v>0</v>
      </c>
      <c r="FL218" s="43">
        <f t="shared" si="167"/>
        <v>0</v>
      </c>
      <c r="FM218" s="21">
        <f t="shared" si="168"/>
        <v>0</v>
      </c>
      <c r="FN218" s="43">
        <f t="shared" si="169"/>
        <v>0</v>
      </c>
      <c r="FO218" s="21">
        <f t="shared" si="170"/>
        <v>0</v>
      </c>
      <c r="FP218" s="43">
        <f t="shared" si="171"/>
        <v>0</v>
      </c>
      <c r="FQ218" s="21">
        <f t="shared" si="172"/>
        <v>0</v>
      </c>
      <c r="FR218" s="43">
        <f t="shared" si="173"/>
        <v>0</v>
      </c>
      <c r="FS218" s="21">
        <f t="shared" si="174"/>
        <v>0</v>
      </c>
      <c r="FT218" s="43">
        <f t="shared" si="175"/>
        <v>0</v>
      </c>
      <c r="FU218" s="21">
        <f t="shared" si="176"/>
        <v>0</v>
      </c>
      <c r="FV218" s="43">
        <f t="shared" si="177"/>
        <v>0</v>
      </c>
      <c r="FW218" s="21">
        <f t="shared" si="178"/>
        <v>0</v>
      </c>
      <c r="FX218" s="43">
        <f t="shared" si="179"/>
        <v>0</v>
      </c>
      <c r="FY218" s="21">
        <f t="shared" si="180"/>
        <v>0</v>
      </c>
      <c r="FZ218" s="43">
        <f t="shared" si="181"/>
        <v>0</v>
      </c>
      <c r="GA218" s="21">
        <f t="shared" si="182"/>
        <v>0</v>
      </c>
      <c r="GB218" s="43">
        <f t="shared" si="183"/>
        <v>0</v>
      </c>
      <c r="GC218" s="21">
        <f t="shared" si="184"/>
        <v>0</v>
      </c>
      <c r="GD218" s="43">
        <f t="shared" si="185"/>
        <v>0</v>
      </c>
      <c r="GE218" s="21">
        <f t="shared" si="186"/>
        <v>0</v>
      </c>
      <c r="GF218" s="43">
        <f t="shared" si="187"/>
        <v>0</v>
      </c>
      <c r="GG218" s="21">
        <f t="shared" si="188"/>
        <v>0</v>
      </c>
      <c r="GH218" s="43">
        <f t="shared" si="189"/>
        <v>0</v>
      </c>
      <c r="GI218" s="21">
        <f t="shared" si="190"/>
        <v>0</v>
      </c>
      <c r="GJ218" s="43">
        <f t="shared" si="191"/>
        <v>0</v>
      </c>
      <c r="GK218" s="21">
        <f t="shared" si="192"/>
        <v>0</v>
      </c>
      <c r="GL218" s="43">
        <f t="shared" si="193"/>
        <v>0</v>
      </c>
      <c r="GM218" s="21">
        <f t="shared" si="194"/>
        <v>0</v>
      </c>
      <c r="GN218" s="43">
        <f t="shared" si="195"/>
        <v>0</v>
      </c>
      <c r="GO218" s="21">
        <f t="shared" si="196"/>
        <v>0</v>
      </c>
      <c r="GP218" s="43">
        <f t="shared" si="197"/>
        <v>0</v>
      </c>
      <c r="GQ218" s="21">
        <f t="shared" si="198"/>
        <v>0</v>
      </c>
      <c r="GR218" s="43">
        <f t="shared" si="199"/>
        <v>0</v>
      </c>
      <c r="GS218" s="21">
        <f t="shared" si="200"/>
        <v>0</v>
      </c>
      <c r="GT218" s="43">
        <f t="shared" si="201"/>
        <v>0</v>
      </c>
      <c r="GU218" s="21">
        <f t="shared" si="202"/>
        <v>0</v>
      </c>
      <c r="GV218" s="43">
        <f t="shared" si="203"/>
        <v>0</v>
      </c>
      <c r="GW218" s="43">
        <f t="shared" si="204"/>
        <v>0</v>
      </c>
      <c r="GY218" s="43">
        <f t="shared" si="206"/>
        <v>0</v>
      </c>
      <c r="HF218" s="89">
        <f t="shared" si="205"/>
        <v>0</v>
      </c>
      <c r="HG218" s="43">
        <f t="shared" si="205"/>
        <v>0</v>
      </c>
      <c r="HH218" s="89">
        <f t="shared" si="205"/>
        <v>0</v>
      </c>
      <c r="HI218" s="13">
        <f t="shared" si="207"/>
        <v>0</v>
      </c>
      <c r="HJ218" s="43">
        <f>IF($HJ$1=1,IF(haviszla4!$E$5="h",haviszla4!H218,IF(haviszla4!$E$5="k",haviszla4!I218,IF(haviszla4!$E$5="sz",haviszla4!J218,IF(haviszla4!$E$5="cs",haviszla4!K218,IF(haviszla4!$E$5="p",haviszla4!L218,IF(haviszla4!$E$5="szo",haviszla4!M218,0)))))),0)</f>
        <v>0</v>
      </c>
      <c r="HK218" s="43">
        <f>IF($HK$1=1,IF(haviszla4!$E$5="h",haviszla4!N218,IF(haviszla4!$E$5="k",haviszla4!O218,IF(haviszla4!$E$5="sz",haviszla4!P218,IF(haviszla4!$E$5="cs",haviszla4!Q218,IF(haviszla4!$E$5="p",haviszla4!R218,IF(haviszla4!$E$5="szo",haviszla4!S218,0)))))),0)</f>
        <v>0</v>
      </c>
      <c r="HL218" s="43">
        <f>IF($HL$1=1,IF(haviszla4!$E$5="h",haviszla4!T218,IF(haviszla4!$E$5="k",haviszla4!U218,IF(haviszla4!$E$5="sz",haviszla4!V218,IF(haviszla4!$E$5="cs",haviszla4!W218,IF(haviszla4!$E$5="p",haviszla4!X218,IF(haviszla4!$E$5="szo",haviszla4!Y218,0)))))),0)</f>
        <v>0</v>
      </c>
      <c r="HM218" s="43">
        <f>IF($HM$1=1,IF(haviszla4!$E$5="h",haviszla4!Z218,IF(haviszla4!$E$5="k",haviszla4!AA218,IF(haviszla4!$E$5="sz",haviszla4!AB218,IF(haviszla4!$E$5="cs",haviszla4!AC218,IF(haviszla4!$E$5="p",haviszla4!AD218,IF(haviszla4!$E$5="szo",haviszla4!AE218,0)))))),0)</f>
        <v>0</v>
      </c>
      <c r="HN218" s="43">
        <f>IF($HN$1=1,IF(haviszla4!$E$5="h",haviszla4!AF218,IF(haviszla4!$E$5="k",haviszla4!AG218,IF(haviszla4!$E$5="sz",haviszla4!AH218,IF(haviszla4!$E$5="cs",haviszla4!AI218,IF(haviszla4!$E$5="p",haviszla4!AJ218,IF(haviszla4!$E$5="szo",haviszla4!AK218,0)))))),0)</f>
        <v>0</v>
      </c>
      <c r="HO218" s="43">
        <f>IF($HO$1=1,IF(haviszla4!$E$5="h",haviszla4!AL218,IF(haviszla4!$E$5="k",haviszla4!AM218,IF(haviszla4!$E$5="sz",haviszla4!AN218,IF(haviszla4!$E$5="cs",haviszla4!AO218,IF(haviszla4!$E$5="p",haviszla4!AP218,IF(haviszla4!$E$5="szo",haviszla4!AQ218,0)))))),0)</f>
        <v>0</v>
      </c>
      <c r="HP218" s="43">
        <f>IF($HP$1=1,IF(haviszla4!$E$5="h",haviszla4!AR218,IF(haviszla4!$E$5="k",haviszla4!AS218,IF(haviszla4!$E$5="sz",haviszla4!AT218,IF(haviszla4!$E$5="cs",haviszla4!AU218,IF(haviszla4!$E$5="p",haviszla4!AV218,IF(haviszla4!$E$5="szo",haviszla4!AW218,0)))))),0)</f>
        <v>0</v>
      </c>
      <c r="HQ218" s="43">
        <f>IF($HQ$1=1,IF(haviszla4!$E$5="h",haviszla4!AX218,IF(haviszla4!$E$5="k",haviszla4!AY218,IF(haviszla4!$E$5="sz",haviszla4!AZ218,IF(haviszla4!$E$5="cs",haviszla4!BA218,IF(haviszla4!$E$5="p",haviszla4!BB218,IF(haviszla4!$E$5="szo",haviszla4!BC218,0)))))),0)</f>
        <v>0</v>
      </c>
      <c r="HR218" s="43">
        <f>IF($HR$1=1,IF(haviszla4!$E$5="h",haviszla4!BD218,IF(haviszla4!$E$5="k",haviszla4!BE218,IF(haviszla4!$E$5="sz",haviszla4!BF218,IF(haviszla4!$E$5="cs",haviszla4!BG218,IF(haviszla4!$E$5="p",haviszla4!BH218,IF(haviszla4!$E$5="szo",haviszla4!BI218,0)))))),0)</f>
        <v>0</v>
      </c>
      <c r="HS218" s="43">
        <f>IF($HS$1=1,IF(haviszla4!$E$5="h",haviszla4!BJ218,IF(haviszla4!$E$5="k",haviszla4!BK218,IF(haviszla4!$E$5="sz",haviszla4!BL218,IF(haviszla4!$E$5="cs",haviszla4!BM218,IF(haviszla4!$E$5="p",haviszla4!BN218,IF(haviszla4!$E$5="szo",haviszla4!BO218,0)))))),0)</f>
        <v>0</v>
      </c>
      <c r="HT218" s="43">
        <f>IF($HT$1=1,IF(haviszla4!$E$5="h",haviszla4!BP218,IF(haviszla4!$E$5="k",haviszla4!BQ218,IF(haviszla4!$E$5="sz",haviszla4!BR218,IF(haviszla4!$E$5="cs",haviszla4!BS218,IF(haviszla4!$E$5="p",haviszla4!BT218,IF(haviszla4!$E$5="szo",haviszla4!BU218,0)))))),0)</f>
        <v>0</v>
      </c>
      <c r="HU218" s="43">
        <f>IF($HU$1=1,IF(haviszla4!$E$5="h",haviszla4!BV218,IF(haviszla4!$E$5="k",haviszla4!BW218,IF(haviszla4!$E$5="sz",haviszla4!BX218,IF(haviszla4!$E$5="cs",haviszla4!BY218,IF(haviszla4!$E$5="p",haviszla4!BZ218,IF(haviszla4!$E$5="szo",haviszla4!CA218,0)))))),0)</f>
        <v>0</v>
      </c>
      <c r="HV218" s="43">
        <f>IF($HV$1=1,IF(haviszla4!$E$5="h",haviszla4!CB218,IF(haviszla4!$E$5="k",haviszla4!CC218,IF(haviszla4!$E$5="sz",haviszla4!CD218,IF(haviszla4!$E$5="cs",haviszla4!CE218,IF(haviszla4!$E$5="p",haviszla4!CF218,IF(haviszla4!$E$5="szo",haviszla4!CG218,0)))))),0)</f>
        <v>0</v>
      </c>
      <c r="HW218" s="43">
        <f>IF($HW$1=1,IF(haviszla4!$E$5="h",haviszla4!CH218,IF(haviszla4!$E$5="k",haviszla4!CI218,IF(haviszla4!$E$5="sz",haviszla4!CJ218,IF(haviszla4!$E$5="cs",haviszla4!CK218,IF(haviszla4!$E$5="p",haviszla4!CL218,IF(haviszla4!$E$5="szo",haviszla4!CM218,0)))))),0)</f>
        <v>0</v>
      </c>
      <c r="HX218" s="43">
        <f>IF($HX$1=1,IF(haviszla4!$E$5="h",haviszla4!CN218,IF(haviszla4!$E$5="k",haviszla4!CO218,IF(haviszla4!$E$5="sz",haviszla4!CP218,IF(haviszla4!$E$5="cs",haviszla4!CQ218,IF(haviszla4!$E$5="p",haviszla4!CR218,IF(haviszla4!$E$5="szo",haviszla4!CS218,0)))))),0)</f>
        <v>0</v>
      </c>
      <c r="HY218" s="43">
        <f>IF($HY$1=1,IF(haviszla4!$E$5="h",haviszla4!CT218,IF(haviszla4!$E$5="k",haviszla4!CU218,IF(haviszla4!$E$5="sz",haviszla4!CV218,IF(haviszla4!$E$5="cs",haviszla4!CW218,IF(haviszla4!$E$5="p",haviszla4!CX218,IF(haviszla4!$E$5="szo",haviszla4!CY218,0)))))),0)</f>
        <v>0</v>
      </c>
      <c r="HZ218" s="43">
        <f>IF($HZ$1=1,IF(haviszla4!$E$5="h",haviszla4!CZ218,IF(haviszla4!$E$5="k",haviszla4!DA218,IF(haviszla4!$E$5="sz",haviszla4!DB218,IF(haviszla4!$E$5="cs",haviszla4!DC218,IF(haviszla4!$E$5="p",haviszla4!DD218,IF(haviszla4!$E$5="szo",haviszla4!DE218,0)))))),0)</f>
        <v>0</v>
      </c>
      <c r="IA218" s="43">
        <f>IF($IA$1=1,IF(haviszla4!$E$5="h",haviszla4!DF218,IF(haviszla4!$E$5="k",haviszla4!DG218,IF(haviszla4!$E$5="sz",haviszla4!DH218,IF(haviszla4!$E$5="cs",haviszla4!DI218,IF(haviszla4!$E$5="p",haviszla4!DJ218,IF(haviszla4!$E$5="szo",haviszla4!DK218,0)))))),0)</f>
        <v>0</v>
      </c>
      <c r="IB218" s="43">
        <f>IF($IB$1=1,IF(haviszla4!$E$5="h",haviszla4!DL218,IF(haviszla4!$E$5="k",haviszla4!DM218,IF(haviszla4!$E$5="sz",haviszla4!DN218,IF(haviszla4!$E$5="cs",haviszla4!DO218,IF(haviszla4!$E$5="p",haviszla4!DP218,IF(haviszla4!$E$5="szo",haviszla4!DQ218,0)))))),0)</f>
        <v>0</v>
      </c>
      <c r="IC218" s="43">
        <f>IF($IC$1=1,IF(haviszla4!$E$5="h",haviszla4!DR218,IF(haviszla4!$E$5="k",haviszla4!DS218,IF(haviszla4!$E$5="sz",haviszla4!DT218,IF(haviszla4!$E$5="cs",haviszla4!DU218,IF(haviszla4!$E$5="p",haviszla4!DV218,IF(haviszla4!$E$5="szo",haviszla4!DW218,0)))))),0)</f>
        <v>0</v>
      </c>
      <c r="ID218" s="43">
        <f>IF($ID$1=1,IF(haviszla4!$E$5="h",haviszla4!DX218,IF(haviszla4!$E$5="k",haviszla4!DY218,IF(haviszla4!$E$5="sz",haviszla4!DZ218,IF(haviszla4!$E$5="cs",haviszla4!EA218,IF(haviszla4!$E$5="p",haviszla4!EB218,IF(haviszla4!$E$5="szo",haviszla4!EC218,0)))))),0)</f>
        <v>0</v>
      </c>
      <c r="IE218" s="43">
        <f>IF($IE$1=1,IF(haviszla4!$E$5="h",haviszla4!ED218,IF(haviszla4!$E$5="k",haviszla4!EE218,IF(haviszla4!$E$5="sz",haviszla4!EF218,IF(haviszla4!$E$5="cs",haviszla4!EG218,IF(haviszla4!$E$5="p",haviszla4!EH218,IF(haviszla4!$E$5="szo",haviszla4!EI218,0)))))),0)</f>
        <v>0</v>
      </c>
    </row>
    <row r="219" spans="1:239" ht="15" customHeight="1">
      <c r="A219" s="18" t="s">
        <v>289</v>
      </c>
      <c r="B219" s="89"/>
      <c r="D219" s="89"/>
      <c r="E219" s="13">
        <f t="shared" si="156"/>
        <v>0</v>
      </c>
      <c r="F219" s="67"/>
      <c r="G219" s="69"/>
      <c r="H219" s="52">
        <v>0</v>
      </c>
      <c r="I219" s="51">
        <v>0</v>
      </c>
      <c r="J219" s="52">
        <v>0</v>
      </c>
      <c r="K219" s="52">
        <v>0</v>
      </c>
      <c r="L219" s="52">
        <v>0</v>
      </c>
      <c r="M219" s="52">
        <v>0</v>
      </c>
      <c r="N219" s="55">
        <v>0</v>
      </c>
      <c r="O219" s="54">
        <v>0</v>
      </c>
      <c r="P219" s="54">
        <v>0</v>
      </c>
      <c r="Q219" s="54">
        <v>0</v>
      </c>
      <c r="R219" s="54">
        <v>0</v>
      </c>
      <c r="S219" s="54">
        <v>0</v>
      </c>
      <c r="T219" s="55">
        <v>0</v>
      </c>
      <c r="U219" s="54">
        <v>0</v>
      </c>
      <c r="V219" s="54">
        <v>0</v>
      </c>
      <c r="W219" s="54">
        <v>0</v>
      </c>
      <c r="X219" s="54">
        <v>0</v>
      </c>
      <c r="Y219" s="54">
        <v>0</v>
      </c>
      <c r="Z219" s="55">
        <v>0</v>
      </c>
      <c r="AA219" s="54">
        <v>0</v>
      </c>
      <c r="AB219" s="54">
        <v>0</v>
      </c>
      <c r="AC219" s="54">
        <v>0</v>
      </c>
      <c r="AD219" s="54">
        <v>0</v>
      </c>
      <c r="AE219" s="54">
        <v>0</v>
      </c>
      <c r="AF219" s="55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5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5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55">
        <v>0</v>
      </c>
      <c r="AY219" s="54">
        <v>0</v>
      </c>
      <c r="AZ219" s="54">
        <v>0</v>
      </c>
      <c r="BA219" s="54">
        <v>0</v>
      </c>
      <c r="BB219" s="54">
        <v>0</v>
      </c>
      <c r="BC219" s="54">
        <v>0</v>
      </c>
      <c r="BD219" s="55">
        <v>0</v>
      </c>
      <c r="BE219" s="54">
        <v>0</v>
      </c>
      <c r="BF219" s="54">
        <v>0</v>
      </c>
      <c r="BG219" s="54">
        <v>0</v>
      </c>
      <c r="BH219" s="54">
        <v>0</v>
      </c>
      <c r="BI219" s="54">
        <v>0</v>
      </c>
      <c r="BJ219" s="55">
        <v>0</v>
      </c>
      <c r="BK219" s="54">
        <v>0</v>
      </c>
      <c r="BL219" s="54">
        <v>0</v>
      </c>
      <c r="BM219" s="54">
        <v>0</v>
      </c>
      <c r="BN219" s="54">
        <v>0</v>
      </c>
      <c r="BO219" s="54">
        <v>0</v>
      </c>
      <c r="BP219" s="55">
        <v>0</v>
      </c>
      <c r="BQ219" s="54">
        <v>0</v>
      </c>
      <c r="BR219" s="54">
        <v>0</v>
      </c>
      <c r="BS219" s="54">
        <v>0</v>
      </c>
      <c r="BT219" s="54">
        <v>0</v>
      </c>
      <c r="BU219" s="54">
        <v>0</v>
      </c>
      <c r="BV219" s="55">
        <v>0</v>
      </c>
      <c r="BW219" s="54">
        <v>0</v>
      </c>
      <c r="BX219" s="54">
        <v>0</v>
      </c>
      <c r="BY219" s="54">
        <v>0</v>
      </c>
      <c r="BZ219" s="54">
        <v>0</v>
      </c>
      <c r="CA219" s="54">
        <v>0</v>
      </c>
      <c r="CB219" s="55">
        <v>0</v>
      </c>
      <c r="CC219" s="54">
        <v>0</v>
      </c>
      <c r="CD219" s="54">
        <v>0</v>
      </c>
      <c r="CE219" s="54">
        <v>0</v>
      </c>
      <c r="CF219" s="54">
        <v>0</v>
      </c>
      <c r="CG219" s="54">
        <v>0</v>
      </c>
      <c r="CH219" s="55">
        <v>0</v>
      </c>
      <c r="CI219" s="54">
        <v>0</v>
      </c>
      <c r="CJ219" s="54">
        <v>0</v>
      </c>
      <c r="CK219" s="54">
        <v>0</v>
      </c>
      <c r="CL219" s="54">
        <v>0</v>
      </c>
      <c r="CM219" s="54">
        <v>0</v>
      </c>
      <c r="CN219" s="55">
        <v>0</v>
      </c>
      <c r="CO219" s="54">
        <v>0</v>
      </c>
      <c r="CP219" s="54">
        <v>0</v>
      </c>
      <c r="CQ219" s="54">
        <v>0</v>
      </c>
      <c r="CR219" s="54">
        <v>0</v>
      </c>
      <c r="CS219" s="54">
        <v>0</v>
      </c>
      <c r="CT219" s="55">
        <v>0</v>
      </c>
      <c r="CU219" s="54">
        <v>0</v>
      </c>
      <c r="CV219" s="54">
        <v>0</v>
      </c>
      <c r="CW219" s="54">
        <v>0</v>
      </c>
      <c r="CX219" s="54">
        <v>0</v>
      </c>
      <c r="CY219" s="54">
        <v>0</v>
      </c>
      <c r="CZ219" s="55">
        <v>0</v>
      </c>
      <c r="DA219" s="54">
        <v>0</v>
      </c>
      <c r="DB219" s="54">
        <v>0</v>
      </c>
      <c r="DC219" s="54">
        <v>0</v>
      </c>
      <c r="DD219" s="54">
        <v>0</v>
      </c>
      <c r="DE219" s="54">
        <v>0</v>
      </c>
      <c r="DF219" s="55">
        <v>0</v>
      </c>
      <c r="DG219" s="54">
        <v>0</v>
      </c>
      <c r="DH219" s="54">
        <v>0</v>
      </c>
      <c r="DI219" s="54">
        <v>0</v>
      </c>
      <c r="DJ219" s="54">
        <v>0</v>
      </c>
      <c r="DK219" s="54">
        <v>0</v>
      </c>
      <c r="DL219" s="55">
        <v>0</v>
      </c>
      <c r="DM219" s="54">
        <v>0</v>
      </c>
      <c r="DN219" s="54">
        <v>0</v>
      </c>
      <c r="DO219" s="54">
        <v>0</v>
      </c>
      <c r="DP219" s="54">
        <v>0</v>
      </c>
      <c r="DQ219" s="54">
        <v>0</v>
      </c>
      <c r="DR219" s="55">
        <v>0</v>
      </c>
      <c r="DS219" s="54">
        <v>0</v>
      </c>
      <c r="DT219" s="54">
        <v>0</v>
      </c>
      <c r="DU219" s="54">
        <v>0</v>
      </c>
      <c r="DV219" s="54">
        <v>0</v>
      </c>
      <c r="DW219" s="54">
        <v>0</v>
      </c>
      <c r="DX219" s="55">
        <v>0</v>
      </c>
      <c r="DY219" s="54">
        <v>0</v>
      </c>
      <c r="DZ219" s="54">
        <v>0</v>
      </c>
      <c r="EA219" s="54">
        <v>0</v>
      </c>
      <c r="EB219" s="54">
        <v>0</v>
      </c>
      <c r="EC219" s="54">
        <v>0</v>
      </c>
      <c r="ED219" s="55">
        <v>0</v>
      </c>
      <c r="EE219" s="54">
        <v>0</v>
      </c>
      <c r="EF219" s="54">
        <v>0</v>
      </c>
      <c r="EG219" s="54">
        <v>0</v>
      </c>
      <c r="EH219" s="54">
        <v>0</v>
      </c>
      <c r="EI219" s="54">
        <v>0</v>
      </c>
      <c r="EJ219" s="55"/>
      <c r="EK219" s="54">
        <v>0</v>
      </c>
      <c r="EL219" s="54"/>
      <c r="EM219" s="54"/>
      <c r="EN219" s="54"/>
      <c r="EO219" s="59">
        <v>0</v>
      </c>
      <c r="EP219" s="55"/>
      <c r="EQ219" s="54">
        <v>0</v>
      </c>
      <c r="ER219" s="54"/>
      <c r="ES219" s="54"/>
      <c r="ET219" s="54"/>
      <c r="EU219" s="59">
        <v>0</v>
      </c>
      <c r="EV219" s="55"/>
      <c r="EW219" s="54">
        <v>0</v>
      </c>
      <c r="EX219" s="54"/>
      <c r="EY219" s="54"/>
      <c r="EZ219" s="54"/>
      <c r="FA219" s="59">
        <v>0</v>
      </c>
      <c r="FB219" s="43">
        <f t="shared" si="157"/>
        <v>0</v>
      </c>
      <c r="FC219" s="21">
        <f t="shared" si="158"/>
        <v>0</v>
      </c>
      <c r="FD219" s="43">
        <f t="shared" si="159"/>
        <v>0</v>
      </c>
      <c r="FE219" s="21">
        <f t="shared" si="160"/>
        <v>0</v>
      </c>
      <c r="FF219" s="43">
        <f t="shared" si="161"/>
        <v>0</v>
      </c>
      <c r="FG219" s="21">
        <f t="shared" si="162"/>
        <v>0</v>
      </c>
      <c r="FH219" s="43">
        <f t="shared" si="163"/>
        <v>0</v>
      </c>
      <c r="FI219" s="21">
        <f t="shared" si="164"/>
        <v>0</v>
      </c>
      <c r="FJ219" s="43">
        <f t="shared" si="165"/>
        <v>0</v>
      </c>
      <c r="FK219" s="21">
        <f t="shared" si="166"/>
        <v>0</v>
      </c>
      <c r="FL219" s="43">
        <f t="shared" si="167"/>
        <v>0</v>
      </c>
      <c r="FM219" s="21">
        <f t="shared" si="168"/>
        <v>0</v>
      </c>
      <c r="FN219" s="43">
        <f t="shared" si="169"/>
        <v>0</v>
      </c>
      <c r="FO219" s="21">
        <f t="shared" si="170"/>
        <v>0</v>
      </c>
      <c r="FP219" s="43">
        <f t="shared" si="171"/>
        <v>0</v>
      </c>
      <c r="FQ219" s="21">
        <f t="shared" si="172"/>
        <v>0</v>
      </c>
      <c r="FR219" s="43">
        <f t="shared" si="173"/>
        <v>0</v>
      </c>
      <c r="FS219" s="21">
        <f t="shared" si="174"/>
        <v>0</v>
      </c>
      <c r="FT219" s="43">
        <f t="shared" si="175"/>
        <v>0</v>
      </c>
      <c r="FU219" s="21">
        <f t="shared" si="176"/>
        <v>0</v>
      </c>
      <c r="FV219" s="43">
        <f t="shared" si="177"/>
        <v>0</v>
      </c>
      <c r="FW219" s="21">
        <f t="shared" si="178"/>
        <v>0</v>
      </c>
      <c r="FX219" s="43">
        <f t="shared" si="179"/>
        <v>0</v>
      </c>
      <c r="FY219" s="21">
        <f t="shared" si="180"/>
        <v>0</v>
      </c>
      <c r="FZ219" s="43">
        <f t="shared" si="181"/>
        <v>0</v>
      </c>
      <c r="GA219" s="21">
        <f t="shared" si="182"/>
        <v>0</v>
      </c>
      <c r="GB219" s="43">
        <f t="shared" si="183"/>
        <v>0</v>
      </c>
      <c r="GC219" s="21">
        <f t="shared" si="184"/>
        <v>0</v>
      </c>
      <c r="GD219" s="43">
        <f t="shared" si="185"/>
        <v>0</v>
      </c>
      <c r="GE219" s="21">
        <f t="shared" si="186"/>
        <v>0</v>
      </c>
      <c r="GF219" s="43">
        <f t="shared" si="187"/>
        <v>0</v>
      </c>
      <c r="GG219" s="21">
        <f t="shared" si="188"/>
        <v>0</v>
      </c>
      <c r="GH219" s="43">
        <f t="shared" si="189"/>
        <v>0</v>
      </c>
      <c r="GI219" s="21">
        <f t="shared" si="190"/>
        <v>0</v>
      </c>
      <c r="GJ219" s="43">
        <f t="shared" si="191"/>
        <v>0</v>
      </c>
      <c r="GK219" s="21">
        <f t="shared" si="192"/>
        <v>0</v>
      </c>
      <c r="GL219" s="43">
        <f t="shared" si="193"/>
        <v>0</v>
      </c>
      <c r="GM219" s="21">
        <f t="shared" si="194"/>
        <v>0</v>
      </c>
      <c r="GN219" s="43">
        <f t="shared" si="195"/>
        <v>0</v>
      </c>
      <c r="GO219" s="21">
        <f t="shared" si="196"/>
        <v>0</v>
      </c>
      <c r="GP219" s="43">
        <f t="shared" si="197"/>
        <v>0</v>
      </c>
      <c r="GQ219" s="21">
        <f t="shared" si="198"/>
        <v>0</v>
      </c>
      <c r="GR219" s="43">
        <f t="shared" si="199"/>
        <v>0</v>
      </c>
      <c r="GS219" s="21">
        <f t="shared" si="200"/>
        <v>0</v>
      </c>
      <c r="GT219" s="43">
        <f t="shared" si="201"/>
        <v>0</v>
      </c>
      <c r="GU219" s="21">
        <f t="shared" si="202"/>
        <v>0</v>
      </c>
      <c r="GV219" s="43">
        <f t="shared" si="203"/>
        <v>0</v>
      </c>
      <c r="GW219" s="43">
        <f t="shared" si="204"/>
        <v>0</v>
      </c>
      <c r="GY219" s="43">
        <f t="shared" si="206"/>
        <v>0</v>
      </c>
      <c r="HF219" s="89">
        <f t="shared" si="205"/>
        <v>0</v>
      </c>
      <c r="HG219" s="43">
        <f t="shared" si="205"/>
        <v>0</v>
      </c>
      <c r="HH219" s="89">
        <f t="shared" si="205"/>
        <v>0</v>
      </c>
      <c r="HI219" s="13">
        <f t="shared" si="207"/>
        <v>0</v>
      </c>
      <c r="HJ219" s="43">
        <f>IF($HJ$1=1,IF(haviszla4!$E$5="h",haviszla4!H219,IF(haviszla4!$E$5="k",haviszla4!I219,IF(haviszla4!$E$5="sz",haviszla4!J219,IF(haviszla4!$E$5="cs",haviszla4!K219,IF(haviszla4!$E$5="p",haviszla4!L219,IF(haviszla4!$E$5="szo",haviszla4!M219,0)))))),0)</f>
        <v>0</v>
      </c>
      <c r="HK219" s="43">
        <f>IF($HK$1=1,IF(haviszla4!$E$5="h",haviszla4!N219,IF(haviszla4!$E$5="k",haviszla4!O219,IF(haviszla4!$E$5="sz",haviszla4!P219,IF(haviszla4!$E$5="cs",haviszla4!Q219,IF(haviszla4!$E$5="p",haviszla4!R219,IF(haviszla4!$E$5="szo",haviszla4!S219,0)))))),0)</f>
        <v>0</v>
      </c>
      <c r="HL219" s="43">
        <f>IF($HL$1=1,IF(haviszla4!$E$5="h",haviszla4!T219,IF(haviszla4!$E$5="k",haviszla4!U219,IF(haviszla4!$E$5="sz",haviszla4!V219,IF(haviszla4!$E$5="cs",haviszla4!W219,IF(haviszla4!$E$5="p",haviszla4!X219,IF(haviszla4!$E$5="szo",haviszla4!Y219,0)))))),0)</f>
        <v>0</v>
      </c>
      <c r="HM219" s="43">
        <f>IF($HM$1=1,IF(haviszla4!$E$5="h",haviszla4!Z219,IF(haviszla4!$E$5="k",haviszla4!AA219,IF(haviszla4!$E$5="sz",haviszla4!AB219,IF(haviszla4!$E$5="cs",haviszla4!AC219,IF(haviszla4!$E$5="p",haviszla4!AD219,IF(haviszla4!$E$5="szo",haviszla4!AE219,0)))))),0)</f>
        <v>0</v>
      </c>
      <c r="HN219" s="43">
        <f>IF($HN$1=1,IF(haviszla4!$E$5="h",haviszla4!AF219,IF(haviszla4!$E$5="k",haviszla4!AG219,IF(haviszla4!$E$5="sz",haviszla4!AH219,IF(haviszla4!$E$5="cs",haviszla4!AI219,IF(haviszla4!$E$5="p",haviszla4!AJ219,IF(haviszla4!$E$5="szo",haviszla4!AK219,0)))))),0)</f>
        <v>0</v>
      </c>
      <c r="HO219" s="43">
        <f>IF($HO$1=1,IF(haviszla4!$E$5="h",haviszla4!AL219,IF(haviszla4!$E$5="k",haviszla4!AM219,IF(haviszla4!$E$5="sz",haviszla4!AN219,IF(haviszla4!$E$5="cs",haviszla4!AO219,IF(haviszla4!$E$5="p",haviszla4!AP219,IF(haviszla4!$E$5="szo",haviszla4!AQ219,0)))))),0)</f>
        <v>0</v>
      </c>
      <c r="HP219" s="43">
        <f>IF($HP$1=1,IF(haviszla4!$E$5="h",haviszla4!AR219,IF(haviszla4!$E$5="k",haviszla4!AS219,IF(haviszla4!$E$5="sz",haviszla4!AT219,IF(haviszla4!$E$5="cs",haviszla4!AU219,IF(haviszla4!$E$5="p",haviszla4!AV219,IF(haviszla4!$E$5="szo",haviszla4!AW219,0)))))),0)</f>
        <v>0</v>
      </c>
      <c r="HQ219" s="43">
        <f>IF($HQ$1=1,IF(haviszla4!$E$5="h",haviszla4!AX219,IF(haviszla4!$E$5="k",haviszla4!AY219,IF(haviszla4!$E$5="sz",haviszla4!AZ219,IF(haviszla4!$E$5="cs",haviszla4!BA219,IF(haviszla4!$E$5="p",haviszla4!BB219,IF(haviszla4!$E$5="szo",haviszla4!BC219,0)))))),0)</f>
        <v>0</v>
      </c>
      <c r="HR219" s="43">
        <f>IF($HR$1=1,IF(haviszla4!$E$5="h",haviszla4!BD219,IF(haviszla4!$E$5="k",haviszla4!BE219,IF(haviszla4!$E$5="sz",haviszla4!BF219,IF(haviszla4!$E$5="cs",haviszla4!BG219,IF(haviszla4!$E$5="p",haviszla4!BH219,IF(haviszla4!$E$5="szo",haviszla4!BI219,0)))))),0)</f>
        <v>0</v>
      </c>
      <c r="HS219" s="43">
        <f>IF($HS$1=1,IF(haviszla4!$E$5="h",haviszla4!BJ219,IF(haviszla4!$E$5="k",haviszla4!BK219,IF(haviszla4!$E$5="sz",haviszla4!BL219,IF(haviszla4!$E$5="cs",haviszla4!BM219,IF(haviszla4!$E$5="p",haviszla4!BN219,IF(haviszla4!$E$5="szo",haviszla4!BO219,0)))))),0)</f>
        <v>0</v>
      </c>
      <c r="HT219" s="43">
        <f>IF($HT$1=1,IF(haviszla4!$E$5="h",haviszla4!BP219,IF(haviszla4!$E$5="k",haviszla4!BQ219,IF(haviszla4!$E$5="sz",haviszla4!BR219,IF(haviszla4!$E$5="cs",haviszla4!BS219,IF(haviszla4!$E$5="p",haviszla4!BT219,IF(haviszla4!$E$5="szo",haviszla4!BU219,0)))))),0)</f>
        <v>0</v>
      </c>
      <c r="HU219" s="43">
        <f>IF($HU$1=1,IF(haviszla4!$E$5="h",haviszla4!BV219,IF(haviszla4!$E$5="k",haviszla4!BW219,IF(haviszla4!$E$5="sz",haviszla4!BX219,IF(haviszla4!$E$5="cs",haviszla4!BY219,IF(haviszla4!$E$5="p",haviszla4!BZ219,IF(haviszla4!$E$5="szo",haviszla4!CA219,0)))))),0)</f>
        <v>0</v>
      </c>
      <c r="HV219" s="43">
        <f>IF($HV$1=1,IF(haviszla4!$E$5="h",haviszla4!CB219,IF(haviszla4!$E$5="k",haviszla4!CC219,IF(haviszla4!$E$5="sz",haviszla4!CD219,IF(haviszla4!$E$5="cs",haviszla4!CE219,IF(haviszla4!$E$5="p",haviszla4!CF219,IF(haviszla4!$E$5="szo",haviszla4!CG219,0)))))),0)</f>
        <v>0</v>
      </c>
      <c r="HW219" s="43">
        <f>IF($HW$1=1,IF(haviszla4!$E$5="h",haviszla4!CH219,IF(haviszla4!$E$5="k",haviszla4!CI219,IF(haviszla4!$E$5="sz",haviszla4!CJ219,IF(haviszla4!$E$5="cs",haviszla4!CK219,IF(haviszla4!$E$5="p",haviszla4!CL219,IF(haviszla4!$E$5="szo",haviszla4!CM219,0)))))),0)</f>
        <v>0</v>
      </c>
      <c r="HX219" s="43">
        <f>IF($HX$1=1,IF(haviszla4!$E$5="h",haviszla4!CN219,IF(haviszla4!$E$5="k",haviszla4!CO219,IF(haviszla4!$E$5="sz",haviszla4!CP219,IF(haviszla4!$E$5="cs",haviszla4!CQ219,IF(haviszla4!$E$5="p",haviszla4!CR219,IF(haviszla4!$E$5="szo",haviszla4!CS219,0)))))),0)</f>
        <v>0</v>
      </c>
      <c r="HY219" s="43">
        <f>IF($HY$1=1,IF(haviszla4!$E$5="h",haviszla4!CT219,IF(haviszla4!$E$5="k",haviszla4!CU219,IF(haviszla4!$E$5="sz",haviszla4!CV219,IF(haviszla4!$E$5="cs",haviszla4!CW219,IF(haviszla4!$E$5="p",haviszla4!CX219,IF(haviszla4!$E$5="szo",haviszla4!CY219,0)))))),0)</f>
        <v>0</v>
      </c>
      <c r="HZ219" s="43">
        <f>IF($HZ$1=1,IF(haviszla4!$E$5="h",haviszla4!CZ219,IF(haviszla4!$E$5="k",haviszla4!DA219,IF(haviszla4!$E$5="sz",haviszla4!DB219,IF(haviszla4!$E$5="cs",haviszla4!DC219,IF(haviszla4!$E$5="p",haviszla4!DD219,IF(haviszla4!$E$5="szo",haviszla4!DE219,0)))))),0)</f>
        <v>0</v>
      </c>
      <c r="IA219" s="43">
        <f>IF($IA$1=1,IF(haviszla4!$E$5="h",haviszla4!DF219,IF(haviszla4!$E$5="k",haviszla4!DG219,IF(haviszla4!$E$5="sz",haviszla4!DH219,IF(haviszla4!$E$5="cs",haviszla4!DI219,IF(haviszla4!$E$5="p",haviszla4!DJ219,IF(haviszla4!$E$5="szo",haviszla4!DK219,0)))))),0)</f>
        <v>0</v>
      </c>
      <c r="IB219" s="43">
        <f>IF($IB$1=1,IF(haviszla4!$E$5="h",haviszla4!DL219,IF(haviszla4!$E$5="k",haviszla4!DM219,IF(haviszla4!$E$5="sz",haviszla4!DN219,IF(haviszla4!$E$5="cs",haviszla4!DO219,IF(haviszla4!$E$5="p",haviszla4!DP219,IF(haviszla4!$E$5="szo",haviszla4!DQ219,0)))))),0)</f>
        <v>0</v>
      </c>
      <c r="IC219" s="43">
        <f>IF($IC$1=1,IF(haviszla4!$E$5="h",haviszla4!DR219,IF(haviszla4!$E$5="k",haviszla4!DS219,IF(haviszla4!$E$5="sz",haviszla4!DT219,IF(haviszla4!$E$5="cs",haviszla4!DU219,IF(haviszla4!$E$5="p",haviszla4!DV219,IF(haviszla4!$E$5="szo",haviszla4!DW219,0)))))),0)</f>
        <v>0</v>
      </c>
      <c r="ID219" s="43">
        <f>IF($ID$1=1,IF(haviszla4!$E$5="h",haviszla4!DX219,IF(haviszla4!$E$5="k",haviszla4!DY219,IF(haviszla4!$E$5="sz",haviszla4!DZ219,IF(haviszla4!$E$5="cs",haviszla4!EA219,IF(haviszla4!$E$5="p",haviszla4!EB219,IF(haviszla4!$E$5="szo",haviszla4!EC219,0)))))),0)</f>
        <v>0</v>
      </c>
      <c r="IE219" s="43">
        <f>IF($IE$1=1,IF(haviszla4!$E$5="h",haviszla4!ED219,IF(haviszla4!$E$5="k",haviszla4!EE219,IF(haviszla4!$E$5="sz",haviszla4!EF219,IF(haviszla4!$E$5="cs",haviszla4!EG219,IF(haviszla4!$E$5="p",haviszla4!EH219,IF(haviszla4!$E$5="szo",haviszla4!EI219,0)))))),0)</f>
        <v>0</v>
      </c>
    </row>
    <row r="220" spans="1:239" ht="15" customHeight="1">
      <c r="A220" s="18" t="s">
        <v>290</v>
      </c>
      <c r="B220" s="89"/>
      <c r="C220" s="41"/>
      <c r="D220" s="89"/>
      <c r="E220" s="13">
        <f t="shared" si="156"/>
        <v>0</v>
      </c>
      <c r="F220" s="67"/>
      <c r="G220" s="69"/>
      <c r="H220" s="52">
        <v>0</v>
      </c>
      <c r="I220" s="51">
        <v>0</v>
      </c>
      <c r="J220" s="52">
        <v>0</v>
      </c>
      <c r="K220" s="52">
        <v>0</v>
      </c>
      <c r="L220" s="52">
        <v>0</v>
      </c>
      <c r="M220" s="52">
        <v>0</v>
      </c>
      <c r="N220" s="55">
        <v>0</v>
      </c>
      <c r="O220" s="54">
        <v>0</v>
      </c>
      <c r="P220" s="54">
        <v>0</v>
      </c>
      <c r="Q220" s="54">
        <v>0</v>
      </c>
      <c r="R220" s="54">
        <v>0</v>
      </c>
      <c r="S220" s="54">
        <v>0</v>
      </c>
      <c r="T220" s="55">
        <v>0</v>
      </c>
      <c r="U220" s="54">
        <v>0</v>
      </c>
      <c r="V220" s="54">
        <v>0</v>
      </c>
      <c r="W220" s="54">
        <v>0</v>
      </c>
      <c r="X220" s="54">
        <v>0</v>
      </c>
      <c r="Y220" s="54">
        <v>0</v>
      </c>
      <c r="Z220" s="55">
        <v>0</v>
      </c>
      <c r="AA220" s="54">
        <v>0</v>
      </c>
      <c r="AB220" s="54">
        <v>0</v>
      </c>
      <c r="AC220" s="54">
        <v>0</v>
      </c>
      <c r="AD220" s="54">
        <v>0</v>
      </c>
      <c r="AE220" s="54">
        <v>0</v>
      </c>
      <c r="AF220" s="55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5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5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55">
        <v>0</v>
      </c>
      <c r="AY220" s="54">
        <v>0</v>
      </c>
      <c r="AZ220" s="54">
        <v>0</v>
      </c>
      <c r="BA220" s="54">
        <v>0</v>
      </c>
      <c r="BB220" s="54">
        <v>0</v>
      </c>
      <c r="BC220" s="54">
        <v>0</v>
      </c>
      <c r="BD220" s="55">
        <v>0</v>
      </c>
      <c r="BE220" s="54">
        <v>0</v>
      </c>
      <c r="BF220" s="54">
        <v>0</v>
      </c>
      <c r="BG220" s="54">
        <v>0</v>
      </c>
      <c r="BH220" s="54">
        <v>0</v>
      </c>
      <c r="BI220" s="54">
        <v>0</v>
      </c>
      <c r="BJ220" s="55">
        <v>0</v>
      </c>
      <c r="BK220" s="54">
        <v>0</v>
      </c>
      <c r="BL220" s="54">
        <v>0</v>
      </c>
      <c r="BM220" s="54">
        <v>0</v>
      </c>
      <c r="BN220" s="54">
        <v>0</v>
      </c>
      <c r="BO220" s="54">
        <v>0</v>
      </c>
      <c r="BP220" s="55">
        <v>0</v>
      </c>
      <c r="BQ220" s="54">
        <v>0</v>
      </c>
      <c r="BR220" s="54">
        <v>0</v>
      </c>
      <c r="BS220" s="54">
        <v>0</v>
      </c>
      <c r="BT220" s="54">
        <v>0</v>
      </c>
      <c r="BU220" s="54">
        <v>0</v>
      </c>
      <c r="BV220" s="55">
        <v>0</v>
      </c>
      <c r="BW220" s="54">
        <v>0</v>
      </c>
      <c r="BX220" s="54">
        <v>0</v>
      </c>
      <c r="BY220" s="54">
        <v>0</v>
      </c>
      <c r="BZ220" s="54">
        <v>0</v>
      </c>
      <c r="CA220" s="54">
        <v>0</v>
      </c>
      <c r="CB220" s="55">
        <v>0</v>
      </c>
      <c r="CC220" s="54">
        <v>0</v>
      </c>
      <c r="CD220" s="54">
        <v>0</v>
      </c>
      <c r="CE220" s="54">
        <v>0</v>
      </c>
      <c r="CF220" s="54">
        <v>0</v>
      </c>
      <c r="CG220" s="54">
        <v>0</v>
      </c>
      <c r="CH220" s="55">
        <v>0</v>
      </c>
      <c r="CI220" s="54">
        <v>0</v>
      </c>
      <c r="CJ220" s="54">
        <v>0</v>
      </c>
      <c r="CK220" s="54">
        <v>0</v>
      </c>
      <c r="CL220" s="54">
        <v>0</v>
      </c>
      <c r="CM220" s="54">
        <v>0</v>
      </c>
      <c r="CN220" s="55">
        <v>0</v>
      </c>
      <c r="CO220" s="54">
        <v>0</v>
      </c>
      <c r="CP220" s="54">
        <v>0</v>
      </c>
      <c r="CQ220" s="54">
        <v>0</v>
      </c>
      <c r="CR220" s="54">
        <v>0</v>
      </c>
      <c r="CS220" s="54">
        <v>0</v>
      </c>
      <c r="CT220" s="55">
        <v>0</v>
      </c>
      <c r="CU220" s="54">
        <v>0</v>
      </c>
      <c r="CV220" s="54">
        <v>0</v>
      </c>
      <c r="CW220" s="54">
        <v>0</v>
      </c>
      <c r="CX220" s="54">
        <v>0</v>
      </c>
      <c r="CY220" s="54">
        <v>0</v>
      </c>
      <c r="CZ220" s="55">
        <v>0</v>
      </c>
      <c r="DA220" s="54">
        <v>0</v>
      </c>
      <c r="DB220" s="54">
        <v>0</v>
      </c>
      <c r="DC220" s="54">
        <v>0</v>
      </c>
      <c r="DD220" s="54">
        <v>0</v>
      </c>
      <c r="DE220" s="54">
        <v>0</v>
      </c>
      <c r="DF220" s="55">
        <v>0</v>
      </c>
      <c r="DG220" s="54">
        <v>0</v>
      </c>
      <c r="DH220" s="54">
        <v>0</v>
      </c>
      <c r="DI220" s="54">
        <v>0</v>
      </c>
      <c r="DJ220" s="54">
        <v>0</v>
      </c>
      <c r="DK220" s="54">
        <v>0</v>
      </c>
      <c r="DL220" s="55">
        <v>0</v>
      </c>
      <c r="DM220" s="54">
        <v>0</v>
      </c>
      <c r="DN220" s="54">
        <v>0</v>
      </c>
      <c r="DO220" s="54">
        <v>0</v>
      </c>
      <c r="DP220" s="54">
        <v>0</v>
      </c>
      <c r="DQ220" s="54">
        <v>0</v>
      </c>
      <c r="DR220" s="55">
        <v>0</v>
      </c>
      <c r="DS220" s="54">
        <v>0</v>
      </c>
      <c r="DT220" s="54">
        <v>0</v>
      </c>
      <c r="DU220" s="54">
        <v>0</v>
      </c>
      <c r="DV220" s="54">
        <v>0</v>
      </c>
      <c r="DW220" s="54">
        <v>0</v>
      </c>
      <c r="DX220" s="55">
        <v>0</v>
      </c>
      <c r="DY220" s="54">
        <v>0</v>
      </c>
      <c r="DZ220" s="54">
        <v>0</v>
      </c>
      <c r="EA220" s="54">
        <v>0</v>
      </c>
      <c r="EB220" s="54">
        <v>0</v>
      </c>
      <c r="EC220" s="54">
        <v>0</v>
      </c>
      <c r="ED220" s="55">
        <v>0</v>
      </c>
      <c r="EE220" s="54">
        <v>0</v>
      </c>
      <c r="EF220" s="54">
        <v>0</v>
      </c>
      <c r="EG220" s="54">
        <v>0</v>
      </c>
      <c r="EH220" s="54">
        <v>0</v>
      </c>
      <c r="EI220" s="54">
        <v>0</v>
      </c>
      <c r="EJ220" s="55"/>
      <c r="EK220" s="54">
        <v>0</v>
      </c>
      <c r="EL220" s="54"/>
      <c r="EM220" s="54"/>
      <c r="EN220" s="54"/>
      <c r="EO220" s="59">
        <v>0</v>
      </c>
      <c r="EP220" s="55"/>
      <c r="EQ220" s="54">
        <v>0</v>
      </c>
      <c r="ER220" s="54"/>
      <c r="ES220" s="54"/>
      <c r="ET220" s="54"/>
      <c r="EU220" s="59">
        <v>0</v>
      </c>
      <c r="EV220" s="55"/>
      <c r="EW220" s="54">
        <v>0</v>
      </c>
      <c r="EX220" s="54"/>
      <c r="EY220" s="54"/>
      <c r="EZ220" s="54"/>
      <c r="FA220" s="59">
        <v>0</v>
      </c>
      <c r="FB220" s="43">
        <f t="shared" si="157"/>
        <v>0</v>
      </c>
      <c r="FC220" s="21">
        <f t="shared" si="158"/>
        <v>0</v>
      </c>
      <c r="FD220" s="43">
        <f t="shared" si="159"/>
        <v>0</v>
      </c>
      <c r="FE220" s="21">
        <f t="shared" si="160"/>
        <v>0</v>
      </c>
      <c r="FF220" s="43">
        <f t="shared" si="161"/>
        <v>0</v>
      </c>
      <c r="FG220" s="21">
        <f t="shared" si="162"/>
        <v>0</v>
      </c>
      <c r="FH220" s="43">
        <f t="shared" si="163"/>
        <v>0</v>
      </c>
      <c r="FI220" s="21">
        <f t="shared" si="164"/>
        <v>0</v>
      </c>
      <c r="FJ220" s="43">
        <f t="shared" si="165"/>
        <v>0</v>
      </c>
      <c r="FK220" s="21">
        <f t="shared" si="166"/>
        <v>0</v>
      </c>
      <c r="FL220" s="43">
        <f t="shared" si="167"/>
        <v>0</v>
      </c>
      <c r="FM220" s="21">
        <f t="shared" si="168"/>
        <v>0</v>
      </c>
      <c r="FN220" s="43">
        <f t="shared" si="169"/>
        <v>0</v>
      </c>
      <c r="FO220" s="21">
        <f t="shared" si="170"/>
        <v>0</v>
      </c>
      <c r="FP220" s="43">
        <f t="shared" si="171"/>
        <v>0</v>
      </c>
      <c r="FQ220" s="21">
        <f t="shared" si="172"/>
        <v>0</v>
      </c>
      <c r="FR220" s="43">
        <f t="shared" si="173"/>
        <v>0</v>
      </c>
      <c r="FS220" s="21">
        <f t="shared" si="174"/>
        <v>0</v>
      </c>
      <c r="FT220" s="43">
        <f t="shared" si="175"/>
        <v>0</v>
      </c>
      <c r="FU220" s="21">
        <f t="shared" si="176"/>
        <v>0</v>
      </c>
      <c r="FV220" s="43">
        <f t="shared" si="177"/>
        <v>0</v>
      </c>
      <c r="FW220" s="21">
        <f t="shared" si="178"/>
        <v>0</v>
      </c>
      <c r="FX220" s="43">
        <f t="shared" si="179"/>
        <v>0</v>
      </c>
      <c r="FY220" s="21">
        <f t="shared" si="180"/>
        <v>0</v>
      </c>
      <c r="FZ220" s="43">
        <f t="shared" si="181"/>
        <v>0</v>
      </c>
      <c r="GA220" s="21">
        <f t="shared" si="182"/>
        <v>0</v>
      </c>
      <c r="GB220" s="43">
        <f t="shared" si="183"/>
        <v>0</v>
      </c>
      <c r="GC220" s="21">
        <f t="shared" si="184"/>
        <v>0</v>
      </c>
      <c r="GD220" s="43">
        <f t="shared" si="185"/>
        <v>0</v>
      </c>
      <c r="GE220" s="21">
        <f t="shared" si="186"/>
        <v>0</v>
      </c>
      <c r="GF220" s="43">
        <f t="shared" si="187"/>
        <v>0</v>
      </c>
      <c r="GG220" s="21">
        <f t="shared" si="188"/>
        <v>0</v>
      </c>
      <c r="GH220" s="43">
        <f t="shared" si="189"/>
        <v>0</v>
      </c>
      <c r="GI220" s="21">
        <f t="shared" si="190"/>
        <v>0</v>
      </c>
      <c r="GJ220" s="43">
        <f t="shared" si="191"/>
        <v>0</v>
      </c>
      <c r="GK220" s="21">
        <f t="shared" si="192"/>
        <v>0</v>
      </c>
      <c r="GL220" s="43">
        <f t="shared" si="193"/>
        <v>0</v>
      </c>
      <c r="GM220" s="21">
        <f t="shared" si="194"/>
        <v>0</v>
      </c>
      <c r="GN220" s="43">
        <f t="shared" si="195"/>
        <v>0</v>
      </c>
      <c r="GO220" s="21">
        <f t="shared" si="196"/>
        <v>0</v>
      </c>
      <c r="GP220" s="43">
        <f t="shared" si="197"/>
        <v>0</v>
      </c>
      <c r="GQ220" s="21">
        <f t="shared" si="198"/>
        <v>0</v>
      </c>
      <c r="GR220" s="43">
        <f t="shared" si="199"/>
        <v>0</v>
      </c>
      <c r="GS220" s="21">
        <f t="shared" si="200"/>
        <v>0</v>
      </c>
      <c r="GT220" s="43">
        <f t="shared" si="201"/>
        <v>0</v>
      </c>
      <c r="GU220" s="21">
        <f t="shared" si="202"/>
        <v>0</v>
      </c>
      <c r="GV220" s="43">
        <f t="shared" si="203"/>
        <v>0</v>
      </c>
      <c r="GW220" s="43">
        <f t="shared" si="204"/>
        <v>0</v>
      </c>
      <c r="GY220" s="43">
        <f t="shared" si="206"/>
        <v>0</v>
      </c>
      <c r="HF220" s="89">
        <f t="shared" si="205"/>
        <v>0</v>
      </c>
      <c r="HG220" s="43">
        <f t="shared" si="205"/>
        <v>0</v>
      </c>
      <c r="HH220" s="89">
        <f t="shared" si="205"/>
        <v>0</v>
      </c>
      <c r="HI220" s="13">
        <f t="shared" si="207"/>
        <v>0</v>
      </c>
      <c r="HJ220" s="43">
        <f>IF($HJ$1=1,IF(haviszla4!$E$5="h",haviszla4!H220,IF(haviszla4!$E$5="k",haviszla4!I220,IF(haviszla4!$E$5="sz",haviszla4!J220,IF(haviszla4!$E$5="cs",haviszla4!K220,IF(haviszla4!$E$5="p",haviszla4!L220,IF(haviszla4!$E$5="szo",haviszla4!M220,0)))))),0)</f>
        <v>0</v>
      </c>
      <c r="HK220" s="43">
        <f>IF($HK$1=1,IF(haviszla4!$E$5="h",haviszla4!N220,IF(haviszla4!$E$5="k",haviszla4!O220,IF(haviszla4!$E$5="sz",haviszla4!P220,IF(haviszla4!$E$5="cs",haviszla4!Q220,IF(haviszla4!$E$5="p",haviszla4!R220,IF(haviszla4!$E$5="szo",haviszla4!S220,0)))))),0)</f>
        <v>0</v>
      </c>
      <c r="HL220" s="43">
        <f>IF($HL$1=1,IF(haviszla4!$E$5="h",haviszla4!T220,IF(haviszla4!$E$5="k",haviszla4!U220,IF(haviszla4!$E$5="sz",haviszla4!V220,IF(haviszla4!$E$5="cs",haviszla4!W220,IF(haviszla4!$E$5="p",haviszla4!X220,IF(haviszla4!$E$5="szo",haviszla4!Y220,0)))))),0)</f>
        <v>0</v>
      </c>
      <c r="HM220" s="43">
        <f>IF($HM$1=1,IF(haviszla4!$E$5="h",haviszla4!Z220,IF(haviszla4!$E$5="k",haviszla4!AA220,IF(haviszla4!$E$5="sz",haviszla4!AB220,IF(haviszla4!$E$5="cs",haviszla4!AC220,IF(haviszla4!$E$5="p",haviszla4!AD220,IF(haviszla4!$E$5="szo",haviszla4!AE220,0)))))),0)</f>
        <v>0</v>
      </c>
      <c r="HN220" s="43">
        <f>IF($HN$1=1,IF(haviszla4!$E$5="h",haviszla4!AF220,IF(haviszla4!$E$5="k",haviszla4!AG220,IF(haviszla4!$E$5="sz",haviszla4!AH220,IF(haviszla4!$E$5="cs",haviszla4!AI220,IF(haviszla4!$E$5="p",haviszla4!AJ220,IF(haviszla4!$E$5="szo",haviszla4!AK220,0)))))),0)</f>
        <v>0</v>
      </c>
      <c r="HO220" s="43">
        <f>IF($HO$1=1,IF(haviszla4!$E$5="h",haviszla4!AL220,IF(haviszla4!$E$5="k",haviszla4!AM220,IF(haviszla4!$E$5="sz",haviszla4!AN220,IF(haviszla4!$E$5="cs",haviszla4!AO220,IF(haviszla4!$E$5="p",haviszla4!AP220,IF(haviszla4!$E$5="szo",haviszla4!AQ220,0)))))),0)</f>
        <v>0</v>
      </c>
      <c r="HP220" s="43">
        <f>IF($HP$1=1,IF(haviszla4!$E$5="h",haviszla4!AR220,IF(haviszla4!$E$5="k",haviszla4!AS220,IF(haviszla4!$E$5="sz",haviszla4!AT220,IF(haviszla4!$E$5="cs",haviszla4!AU220,IF(haviszla4!$E$5="p",haviszla4!AV220,IF(haviszla4!$E$5="szo",haviszla4!AW220,0)))))),0)</f>
        <v>0</v>
      </c>
      <c r="HQ220" s="43">
        <f>IF($HQ$1=1,IF(haviszla4!$E$5="h",haviszla4!AX220,IF(haviszla4!$E$5="k",haviszla4!AY220,IF(haviszla4!$E$5="sz",haviszla4!AZ220,IF(haviszla4!$E$5="cs",haviszla4!BA220,IF(haviszla4!$E$5="p",haviszla4!BB220,IF(haviszla4!$E$5="szo",haviszla4!BC220,0)))))),0)</f>
        <v>0</v>
      </c>
      <c r="HR220" s="43">
        <f>IF($HR$1=1,IF(haviszla4!$E$5="h",haviszla4!BD220,IF(haviszla4!$E$5="k",haviszla4!BE220,IF(haviszla4!$E$5="sz",haviszla4!BF220,IF(haviszla4!$E$5="cs",haviszla4!BG220,IF(haviszla4!$E$5="p",haviszla4!BH220,IF(haviszla4!$E$5="szo",haviszla4!BI220,0)))))),0)</f>
        <v>0</v>
      </c>
      <c r="HS220" s="43">
        <f>IF($HS$1=1,IF(haviszla4!$E$5="h",haviszla4!BJ220,IF(haviszla4!$E$5="k",haviszla4!BK220,IF(haviszla4!$E$5="sz",haviszla4!BL220,IF(haviszla4!$E$5="cs",haviszla4!BM220,IF(haviszla4!$E$5="p",haviszla4!BN220,IF(haviszla4!$E$5="szo",haviszla4!BO220,0)))))),0)</f>
        <v>0</v>
      </c>
      <c r="HT220" s="43">
        <f>IF($HT$1=1,IF(haviszla4!$E$5="h",haviszla4!BP220,IF(haviszla4!$E$5="k",haviszla4!BQ220,IF(haviszla4!$E$5="sz",haviszla4!BR220,IF(haviszla4!$E$5="cs",haviszla4!BS220,IF(haviszla4!$E$5="p",haviszla4!BT220,IF(haviszla4!$E$5="szo",haviszla4!BU220,0)))))),0)</f>
        <v>0</v>
      </c>
      <c r="HU220" s="43">
        <f>IF($HU$1=1,IF(haviszla4!$E$5="h",haviszla4!BV220,IF(haviszla4!$E$5="k",haviszla4!BW220,IF(haviszla4!$E$5="sz",haviszla4!BX220,IF(haviszla4!$E$5="cs",haviszla4!BY220,IF(haviszla4!$E$5="p",haviszla4!BZ220,IF(haviszla4!$E$5="szo",haviszla4!CA220,0)))))),0)</f>
        <v>0</v>
      </c>
      <c r="HV220" s="43">
        <f>IF($HV$1=1,IF(haviszla4!$E$5="h",haviszla4!CB220,IF(haviszla4!$E$5="k",haviszla4!CC220,IF(haviszla4!$E$5="sz",haviszla4!CD220,IF(haviszla4!$E$5="cs",haviszla4!CE220,IF(haviszla4!$E$5="p",haviszla4!CF220,IF(haviszla4!$E$5="szo",haviszla4!CG220,0)))))),0)</f>
        <v>0</v>
      </c>
      <c r="HW220" s="43">
        <f>IF($HW$1=1,IF(haviszla4!$E$5="h",haviszla4!CH220,IF(haviszla4!$E$5="k",haviszla4!CI220,IF(haviszla4!$E$5="sz",haviszla4!CJ220,IF(haviszla4!$E$5="cs",haviszla4!CK220,IF(haviszla4!$E$5="p",haviszla4!CL220,IF(haviszla4!$E$5="szo",haviszla4!CM220,0)))))),0)</f>
        <v>0</v>
      </c>
      <c r="HX220" s="43">
        <f>IF($HX$1=1,IF(haviszla4!$E$5="h",haviszla4!CN220,IF(haviszla4!$E$5="k",haviszla4!CO220,IF(haviszla4!$E$5="sz",haviszla4!CP220,IF(haviszla4!$E$5="cs",haviszla4!CQ220,IF(haviszla4!$E$5="p",haviszla4!CR220,IF(haviszla4!$E$5="szo",haviszla4!CS220,0)))))),0)</f>
        <v>0</v>
      </c>
      <c r="HY220" s="43">
        <f>IF($HY$1=1,IF(haviszla4!$E$5="h",haviszla4!CT220,IF(haviszla4!$E$5="k",haviszla4!CU220,IF(haviszla4!$E$5="sz",haviszla4!CV220,IF(haviszla4!$E$5="cs",haviszla4!CW220,IF(haviszla4!$E$5="p",haviszla4!CX220,IF(haviszla4!$E$5="szo",haviszla4!CY220,0)))))),0)</f>
        <v>0</v>
      </c>
      <c r="HZ220" s="43">
        <f>IF($HZ$1=1,IF(haviszla4!$E$5="h",haviszla4!CZ220,IF(haviszla4!$E$5="k",haviszla4!DA220,IF(haviszla4!$E$5="sz",haviszla4!DB220,IF(haviszla4!$E$5="cs",haviszla4!DC220,IF(haviszla4!$E$5="p",haviszla4!DD220,IF(haviszla4!$E$5="szo",haviszla4!DE220,0)))))),0)</f>
        <v>0</v>
      </c>
      <c r="IA220" s="43">
        <f>IF($IA$1=1,IF(haviszla4!$E$5="h",haviszla4!DF220,IF(haviszla4!$E$5="k",haviszla4!DG220,IF(haviszla4!$E$5="sz",haviszla4!DH220,IF(haviszla4!$E$5="cs",haviszla4!DI220,IF(haviszla4!$E$5="p",haviszla4!DJ220,IF(haviszla4!$E$5="szo",haviszla4!DK220,0)))))),0)</f>
        <v>0</v>
      </c>
      <c r="IB220" s="43">
        <f>IF($IB$1=1,IF(haviszla4!$E$5="h",haviszla4!DL220,IF(haviszla4!$E$5="k",haviszla4!DM220,IF(haviszla4!$E$5="sz",haviszla4!DN220,IF(haviszla4!$E$5="cs",haviszla4!DO220,IF(haviszla4!$E$5="p",haviszla4!DP220,IF(haviszla4!$E$5="szo",haviszla4!DQ220,0)))))),0)</f>
        <v>0</v>
      </c>
      <c r="IC220" s="43">
        <f>IF($IC$1=1,IF(haviszla4!$E$5="h",haviszla4!DR220,IF(haviszla4!$E$5="k",haviszla4!DS220,IF(haviszla4!$E$5="sz",haviszla4!DT220,IF(haviszla4!$E$5="cs",haviszla4!DU220,IF(haviszla4!$E$5="p",haviszla4!DV220,IF(haviszla4!$E$5="szo",haviszla4!DW220,0)))))),0)</f>
        <v>0</v>
      </c>
      <c r="ID220" s="43">
        <f>IF($ID$1=1,IF(haviszla4!$E$5="h",haviszla4!DX220,IF(haviszla4!$E$5="k",haviszla4!DY220,IF(haviszla4!$E$5="sz",haviszla4!DZ220,IF(haviszla4!$E$5="cs",haviszla4!EA220,IF(haviszla4!$E$5="p",haviszla4!EB220,IF(haviszla4!$E$5="szo",haviszla4!EC220,0)))))),0)</f>
        <v>0</v>
      </c>
      <c r="IE220" s="43">
        <f>IF($IE$1=1,IF(haviszla4!$E$5="h",haviszla4!ED220,IF(haviszla4!$E$5="k",haviszla4!EE220,IF(haviszla4!$E$5="sz",haviszla4!EF220,IF(haviszla4!$E$5="cs",haviszla4!EG220,IF(haviszla4!$E$5="p",haviszla4!EH220,IF(haviszla4!$E$5="szo",haviszla4!EI220,0)))))),0)</f>
        <v>0</v>
      </c>
    </row>
    <row r="221" spans="1:239" ht="15" customHeight="1">
      <c r="A221" s="18" t="s">
        <v>291</v>
      </c>
      <c r="B221" s="89"/>
      <c r="C221" s="41"/>
      <c r="D221" s="89"/>
      <c r="E221" s="13">
        <f t="shared" si="156"/>
        <v>0</v>
      </c>
      <c r="F221" s="67"/>
      <c r="G221" s="69"/>
      <c r="H221" s="52">
        <v>0</v>
      </c>
      <c r="I221" s="51">
        <v>0</v>
      </c>
      <c r="J221" s="52">
        <v>0</v>
      </c>
      <c r="K221" s="52">
        <v>0</v>
      </c>
      <c r="L221" s="52">
        <v>0</v>
      </c>
      <c r="M221" s="52">
        <v>0</v>
      </c>
      <c r="N221" s="55">
        <v>0</v>
      </c>
      <c r="O221" s="54">
        <v>0</v>
      </c>
      <c r="P221" s="54">
        <v>0</v>
      </c>
      <c r="Q221" s="54">
        <v>0</v>
      </c>
      <c r="R221" s="54">
        <v>0</v>
      </c>
      <c r="S221" s="54">
        <v>0</v>
      </c>
      <c r="T221" s="55">
        <v>0</v>
      </c>
      <c r="U221" s="54">
        <v>0</v>
      </c>
      <c r="V221" s="54">
        <v>0</v>
      </c>
      <c r="W221" s="54">
        <v>0</v>
      </c>
      <c r="X221" s="54">
        <v>0</v>
      </c>
      <c r="Y221" s="54">
        <v>0</v>
      </c>
      <c r="Z221" s="55">
        <v>0</v>
      </c>
      <c r="AA221" s="54">
        <v>0</v>
      </c>
      <c r="AB221" s="54">
        <v>0</v>
      </c>
      <c r="AC221" s="54">
        <v>0</v>
      </c>
      <c r="AD221" s="54">
        <v>0</v>
      </c>
      <c r="AE221" s="54">
        <v>0</v>
      </c>
      <c r="AF221" s="55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5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5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55">
        <v>0</v>
      </c>
      <c r="AY221" s="54">
        <v>0</v>
      </c>
      <c r="AZ221" s="54">
        <v>0</v>
      </c>
      <c r="BA221" s="54">
        <v>0</v>
      </c>
      <c r="BB221" s="54">
        <v>0</v>
      </c>
      <c r="BC221" s="54">
        <v>0</v>
      </c>
      <c r="BD221" s="55">
        <v>0</v>
      </c>
      <c r="BE221" s="54">
        <v>0</v>
      </c>
      <c r="BF221" s="54">
        <v>0</v>
      </c>
      <c r="BG221" s="54">
        <v>0</v>
      </c>
      <c r="BH221" s="54">
        <v>0</v>
      </c>
      <c r="BI221" s="54">
        <v>0</v>
      </c>
      <c r="BJ221" s="55">
        <v>0</v>
      </c>
      <c r="BK221" s="54">
        <v>0</v>
      </c>
      <c r="BL221" s="54">
        <v>0</v>
      </c>
      <c r="BM221" s="54">
        <v>0</v>
      </c>
      <c r="BN221" s="54">
        <v>0</v>
      </c>
      <c r="BO221" s="54">
        <v>0</v>
      </c>
      <c r="BP221" s="55">
        <v>0</v>
      </c>
      <c r="BQ221" s="54">
        <v>0</v>
      </c>
      <c r="BR221" s="54">
        <v>0</v>
      </c>
      <c r="BS221" s="54">
        <v>0</v>
      </c>
      <c r="BT221" s="54">
        <v>0</v>
      </c>
      <c r="BU221" s="54">
        <v>0</v>
      </c>
      <c r="BV221" s="55">
        <v>0</v>
      </c>
      <c r="BW221" s="54">
        <v>0</v>
      </c>
      <c r="BX221" s="54">
        <v>0</v>
      </c>
      <c r="BY221" s="54">
        <v>0</v>
      </c>
      <c r="BZ221" s="54">
        <v>0</v>
      </c>
      <c r="CA221" s="54">
        <v>0</v>
      </c>
      <c r="CB221" s="55">
        <v>0</v>
      </c>
      <c r="CC221" s="54">
        <v>0</v>
      </c>
      <c r="CD221" s="54">
        <v>0</v>
      </c>
      <c r="CE221" s="54">
        <v>0</v>
      </c>
      <c r="CF221" s="54">
        <v>0</v>
      </c>
      <c r="CG221" s="54">
        <v>0</v>
      </c>
      <c r="CH221" s="55">
        <v>0</v>
      </c>
      <c r="CI221" s="54">
        <v>0</v>
      </c>
      <c r="CJ221" s="54">
        <v>0</v>
      </c>
      <c r="CK221" s="54">
        <v>0</v>
      </c>
      <c r="CL221" s="54">
        <v>0</v>
      </c>
      <c r="CM221" s="54">
        <v>0</v>
      </c>
      <c r="CN221" s="55">
        <v>0</v>
      </c>
      <c r="CO221" s="54">
        <v>0</v>
      </c>
      <c r="CP221" s="54">
        <v>0</v>
      </c>
      <c r="CQ221" s="54">
        <v>0</v>
      </c>
      <c r="CR221" s="54">
        <v>0</v>
      </c>
      <c r="CS221" s="54">
        <v>0</v>
      </c>
      <c r="CT221" s="55">
        <v>0</v>
      </c>
      <c r="CU221" s="54">
        <v>0</v>
      </c>
      <c r="CV221" s="54">
        <v>0</v>
      </c>
      <c r="CW221" s="54">
        <v>0</v>
      </c>
      <c r="CX221" s="54">
        <v>0</v>
      </c>
      <c r="CY221" s="54">
        <v>0</v>
      </c>
      <c r="CZ221" s="55">
        <v>0</v>
      </c>
      <c r="DA221" s="54">
        <v>0</v>
      </c>
      <c r="DB221" s="54">
        <v>0</v>
      </c>
      <c r="DC221" s="54">
        <v>0</v>
      </c>
      <c r="DD221" s="54">
        <v>0</v>
      </c>
      <c r="DE221" s="54">
        <v>0</v>
      </c>
      <c r="DF221" s="55">
        <v>0</v>
      </c>
      <c r="DG221" s="54">
        <v>0</v>
      </c>
      <c r="DH221" s="54">
        <v>0</v>
      </c>
      <c r="DI221" s="54">
        <v>0</v>
      </c>
      <c r="DJ221" s="54">
        <v>0</v>
      </c>
      <c r="DK221" s="54">
        <v>0</v>
      </c>
      <c r="DL221" s="55">
        <v>0</v>
      </c>
      <c r="DM221" s="54">
        <v>0</v>
      </c>
      <c r="DN221" s="54">
        <v>0</v>
      </c>
      <c r="DO221" s="54">
        <v>0</v>
      </c>
      <c r="DP221" s="54">
        <v>0</v>
      </c>
      <c r="DQ221" s="54">
        <v>0</v>
      </c>
      <c r="DR221" s="55">
        <v>0</v>
      </c>
      <c r="DS221" s="54">
        <v>0</v>
      </c>
      <c r="DT221" s="54">
        <v>0</v>
      </c>
      <c r="DU221" s="54">
        <v>0</v>
      </c>
      <c r="DV221" s="54">
        <v>0</v>
      </c>
      <c r="DW221" s="54">
        <v>0</v>
      </c>
      <c r="DX221" s="55">
        <v>0</v>
      </c>
      <c r="DY221" s="54">
        <v>0</v>
      </c>
      <c r="DZ221" s="54">
        <v>0</v>
      </c>
      <c r="EA221" s="54">
        <v>0</v>
      </c>
      <c r="EB221" s="54">
        <v>0</v>
      </c>
      <c r="EC221" s="54">
        <v>0</v>
      </c>
      <c r="ED221" s="55">
        <v>0</v>
      </c>
      <c r="EE221" s="54">
        <v>0</v>
      </c>
      <c r="EF221" s="54">
        <v>0</v>
      </c>
      <c r="EG221" s="54">
        <v>0</v>
      </c>
      <c r="EH221" s="54">
        <v>0</v>
      </c>
      <c r="EI221" s="54">
        <v>0</v>
      </c>
      <c r="EJ221" s="55"/>
      <c r="EK221" s="54">
        <v>0</v>
      </c>
      <c r="EL221" s="54"/>
      <c r="EM221" s="54"/>
      <c r="EN221" s="54"/>
      <c r="EO221" s="59">
        <v>0</v>
      </c>
      <c r="EP221" s="55"/>
      <c r="EQ221" s="54">
        <v>0</v>
      </c>
      <c r="ER221" s="54"/>
      <c r="ES221" s="54"/>
      <c r="ET221" s="54"/>
      <c r="EU221" s="59">
        <v>0</v>
      </c>
      <c r="EV221" s="55"/>
      <c r="EW221" s="54">
        <v>0</v>
      </c>
      <c r="EX221" s="54"/>
      <c r="EY221" s="54"/>
      <c r="EZ221" s="54"/>
      <c r="FA221" s="59">
        <v>0</v>
      </c>
      <c r="FB221" s="43">
        <f t="shared" si="157"/>
        <v>0</v>
      </c>
      <c r="FC221" s="21">
        <f t="shared" si="158"/>
        <v>0</v>
      </c>
      <c r="FD221" s="43">
        <f t="shared" si="159"/>
        <v>0</v>
      </c>
      <c r="FE221" s="21">
        <f t="shared" si="160"/>
        <v>0</v>
      </c>
      <c r="FF221" s="43">
        <f t="shared" si="161"/>
        <v>0</v>
      </c>
      <c r="FG221" s="21">
        <f t="shared" si="162"/>
        <v>0</v>
      </c>
      <c r="FH221" s="43">
        <f t="shared" si="163"/>
        <v>0</v>
      </c>
      <c r="FI221" s="21">
        <f t="shared" si="164"/>
        <v>0</v>
      </c>
      <c r="FJ221" s="43">
        <f t="shared" si="165"/>
        <v>0</v>
      </c>
      <c r="FK221" s="21">
        <f t="shared" si="166"/>
        <v>0</v>
      </c>
      <c r="FL221" s="43">
        <f t="shared" si="167"/>
        <v>0</v>
      </c>
      <c r="FM221" s="21">
        <f t="shared" si="168"/>
        <v>0</v>
      </c>
      <c r="FN221" s="43">
        <f t="shared" si="169"/>
        <v>0</v>
      </c>
      <c r="FO221" s="21">
        <f t="shared" si="170"/>
        <v>0</v>
      </c>
      <c r="FP221" s="43">
        <f t="shared" si="171"/>
        <v>0</v>
      </c>
      <c r="FQ221" s="21">
        <f t="shared" si="172"/>
        <v>0</v>
      </c>
      <c r="FR221" s="43">
        <f t="shared" si="173"/>
        <v>0</v>
      </c>
      <c r="FS221" s="21">
        <f t="shared" si="174"/>
        <v>0</v>
      </c>
      <c r="FT221" s="43">
        <f t="shared" si="175"/>
        <v>0</v>
      </c>
      <c r="FU221" s="21">
        <f t="shared" si="176"/>
        <v>0</v>
      </c>
      <c r="FV221" s="43">
        <f t="shared" si="177"/>
        <v>0</v>
      </c>
      <c r="FW221" s="21">
        <f t="shared" si="178"/>
        <v>0</v>
      </c>
      <c r="FX221" s="43">
        <f t="shared" si="179"/>
        <v>0</v>
      </c>
      <c r="FY221" s="21">
        <f t="shared" si="180"/>
        <v>0</v>
      </c>
      <c r="FZ221" s="43">
        <f t="shared" si="181"/>
        <v>0</v>
      </c>
      <c r="GA221" s="21">
        <f t="shared" si="182"/>
        <v>0</v>
      </c>
      <c r="GB221" s="43">
        <f t="shared" si="183"/>
        <v>0</v>
      </c>
      <c r="GC221" s="21">
        <f t="shared" si="184"/>
        <v>0</v>
      </c>
      <c r="GD221" s="43">
        <f t="shared" si="185"/>
        <v>0</v>
      </c>
      <c r="GE221" s="21">
        <f t="shared" si="186"/>
        <v>0</v>
      </c>
      <c r="GF221" s="43">
        <f t="shared" si="187"/>
        <v>0</v>
      </c>
      <c r="GG221" s="21">
        <f t="shared" si="188"/>
        <v>0</v>
      </c>
      <c r="GH221" s="43">
        <f t="shared" si="189"/>
        <v>0</v>
      </c>
      <c r="GI221" s="21">
        <f t="shared" si="190"/>
        <v>0</v>
      </c>
      <c r="GJ221" s="43">
        <f t="shared" si="191"/>
        <v>0</v>
      </c>
      <c r="GK221" s="21">
        <f t="shared" si="192"/>
        <v>0</v>
      </c>
      <c r="GL221" s="43">
        <f t="shared" si="193"/>
        <v>0</v>
      </c>
      <c r="GM221" s="21">
        <f t="shared" si="194"/>
        <v>0</v>
      </c>
      <c r="GN221" s="43">
        <f t="shared" si="195"/>
        <v>0</v>
      </c>
      <c r="GO221" s="21">
        <f t="shared" si="196"/>
        <v>0</v>
      </c>
      <c r="GP221" s="43">
        <f t="shared" si="197"/>
        <v>0</v>
      </c>
      <c r="GQ221" s="21">
        <f t="shared" si="198"/>
        <v>0</v>
      </c>
      <c r="GR221" s="43">
        <f t="shared" si="199"/>
        <v>0</v>
      </c>
      <c r="GS221" s="21">
        <f t="shared" si="200"/>
        <v>0</v>
      </c>
      <c r="GT221" s="43">
        <f t="shared" si="201"/>
        <v>0</v>
      </c>
      <c r="GU221" s="21">
        <f t="shared" si="202"/>
        <v>0</v>
      </c>
      <c r="GV221" s="43">
        <f t="shared" si="203"/>
        <v>0</v>
      </c>
      <c r="GW221" s="43">
        <f t="shared" si="204"/>
        <v>0</v>
      </c>
      <c r="GY221" s="43">
        <f t="shared" si="206"/>
        <v>0</v>
      </c>
      <c r="HF221" s="89">
        <f t="shared" si="205"/>
        <v>0</v>
      </c>
      <c r="HG221" s="43">
        <f t="shared" si="205"/>
        <v>0</v>
      </c>
      <c r="HH221" s="89">
        <f t="shared" si="205"/>
        <v>0</v>
      </c>
      <c r="HI221" s="13">
        <f t="shared" si="207"/>
        <v>0</v>
      </c>
      <c r="HJ221" s="43">
        <f>IF($HJ$1=1,IF(haviszla4!$E$5="h",haviszla4!H221,IF(haviszla4!$E$5="k",haviszla4!I221,IF(haviszla4!$E$5="sz",haviszla4!J221,IF(haviszla4!$E$5="cs",haviszla4!K221,IF(haviszla4!$E$5="p",haviszla4!L221,IF(haviszla4!$E$5="szo",haviszla4!M221,0)))))),0)</f>
        <v>0</v>
      </c>
      <c r="HK221" s="43">
        <f>IF($HK$1=1,IF(haviszla4!$E$5="h",haviszla4!N221,IF(haviszla4!$E$5="k",haviszla4!O221,IF(haviszla4!$E$5="sz",haviszla4!P221,IF(haviszla4!$E$5="cs",haviszla4!Q221,IF(haviszla4!$E$5="p",haviszla4!R221,IF(haviszla4!$E$5="szo",haviszla4!S221,0)))))),0)</f>
        <v>0</v>
      </c>
      <c r="HL221" s="43">
        <f>IF($HL$1=1,IF(haviszla4!$E$5="h",haviszla4!T221,IF(haviszla4!$E$5="k",haviszla4!U221,IF(haviszla4!$E$5="sz",haviszla4!V221,IF(haviszla4!$E$5="cs",haviszla4!W221,IF(haviszla4!$E$5="p",haviszla4!X221,IF(haviszla4!$E$5="szo",haviszla4!Y221,0)))))),0)</f>
        <v>0</v>
      </c>
      <c r="HM221" s="43">
        <f>IF($HM$1=1,IF(haviszla4!$E$5="h",haviszla4!Z221,IF(haviszla4!$E$5="k",haviszla4!AA221,IF(haviszla4!$E$5="sz",haviszla4!AB221,IF(haviszla4!$E$5="cs",haviszla4!AC221,IF(haviszla4!$E$5="p",haviszla4!AD221,IF(haviszla4!$E$5="szo",haviszla4!AE221,0)))))),0)</f>
        <v>0</v>
      </c>
      <c r="HN221" s="43">
        <f>IF($HN$1=1,IF(haviszla4!$E$5="h",haviszla4!AF221,IF(haviszla4!$E$5="k",haviszla4!AG221,IF(haviszla4!$E$5="sz",haviszla4!AH221,IF(haviszla4!$E$5="cs",haviszla4!AI221,IF(haviszla4!$E$5="p",haviszla4!AJ221,IF(haviszla4!$E$5="szo",haviszla4!AK221,0)))))),0)</f>
        <v>0</v>
      </c>
      <c r="HO221" s="43">
        <f>IF($HO$1=1,IF(haviszla4!$E$5="h",haviszla4!AL221,IF(haviszla4!$E$5="k",haviszla4!AM221,IF(haviszla4!$E$5="sz",haviszla4!AN221,IF(haviszla4!$E$5="cs",haviszla4!AO221,IF(haviszla4!$E$5="p",haviszla4!AP221,IF(haviszla4!$E$5="szo",haviszla4!AQ221,0)))))),0)</f>
        <v>0</v>
      </c>
      <c r="HP221" s="43">
        <f>IF($HP$1=1,IF(haviszla4!$E$5="h",haviszla4!AR221,IF(haviszla4!$E$5="k",haviszla4!AS221,IF(haviszla4!$E$5="sz",haviszla4!AT221,IF(haviszla4!$E$5="cs",haviszla4!AU221,IF(haviszla4!$E$5="p",haviszla4!AV221,IF(haviszla4!$E$5="szo",haviszla4!AW221,0)))))),0)</f>
        <v>0</v>
      </c>
      <c r="HQ221" s="43">
        <f>IF($HQ$1=1,IF(haviszla4!$E$5="h",haviszla4!AX221,IF(haviszla4!$E$5="k",haviszla4!AY221,IF(haviszla4!$E$5="sz",haviszla4!AZ221,IF(haviszla4!$E$5="cs",haviszla4!BA221,IF(haviszla4!$E$5="p",haviszla4!BB221,IF(haviszla4!$E$5="szo",haviszla4!BC221,0)))))),0)</f>
        <v>0</v>
      </c>
      <c r="HR221" s="43">
        <f>IF($HR$1=1,IF(haviszla4!$E$5="h",haviszla4!BD221,IF(haviszla4!$E$5="k",haviszla4!BE221,IF(haviszla4!$E$5="sz",haviszla4!BF221,IF(haviszla4!$E$5="cs",haviszla4!BG221,IF(haviszla4!$E$5="p",haviszla4!BH221,IF(haviszla4!$E$5="szo",haviszla4!BI221,0)))))),0)</f>
        <v>0</v>
      </c>
      <c r="HS221" s="43">
        <f>IF($HS$1=1,IF(haviszla4!$E$5="h",haviszla4!BJ221,IF(haviszla4!$E$5="k",haviszla4!BK221,IF(haviszla4!$E$5="sz",haviszla4!BL221,IF(haviszla4!$E$5="cs",haviszla4!BM221,IF(haviszla4!$E$5="p",haviszla4!BN221,IF(haviszla4!$E$5="szo",haviszla4!BO221,0)))))),0)</f>
        <v>0</v>
      </c>
      <c r="HT221" s="43">
        <f>IF($HT$1=1,IF(haviszla4!$E$5="h",haviszla4!BP221,IF(haviszla4!$E$5="k",haviszla4!BQ221,IF(haviszla4!$E$5="sz",haviszla4!BR221,IF(haviszla4!$E$5="cs",haviszla4!BS221,IF(haviszla4!$E$5="p",haviszla4!BT221,IF(haviszla4!$E$5="szo",haviszla4!BU221,0)))))),0)</f>
        <v>0</v>
      </c>
      <c r="HU221" s="43">
        <f>IF($HU$1=1,IF(haviszla4!$E$5="h",haviszla4!BV221,IF(haviszla4!$E$5="k",haviszla4!BW221,IF(haviszla4!$E$5="sz",haviszla4!BX221,IF(haviszla4!$E$5="cs",haviszla4!BY221,IF(haviszla4!$E$5="p",haviszla4!BZ221,IF(haviszla4!$E$5="szo",haviszla4!CA221,0)))))),0)</f>
        <v>0</v>
      </c>
      <c r="HV221" s="43">
        <f>IF($HV$1=1,IF(haviszla4!$E$5="h",haviszla4!CB221,IF(haviszla4!$E$5="k",haviszla4!CC221,IF(haviszla4!$E$5="sz",haviszla4!CD221,IF(haviszla4!$E$5="cs",haviszla4!CE221,IF(haviszla4!$E$5="p",haviszla4!CF221,IF(haviszla4!$E$5="szo",haviszla4!CG221,0)))))),0)</f>
        <v>0</v>
      </c>
      <c r="HW221" s="43">
        <f>IF($HW$1=1,IF(haviszla4!$E$5="h",haviszla4!CH221,IF(haviszla4!$E$5="k",haviszla4!CI221,IF(haviszla4!$E$5="sz",haviszla4!CJ221,IF(haviszla4!$E$5="cs",haviszla4!CK221,IF(haviszla4!$E$5="p",haviszla4!CL221,IF(haviszla4!$E$5="szo",haviszla4!CM221,0)))))),0)</f>
        <v>0</v>
      </c>
      <c r="HX221" s="43">
        <f>IF($HX$1=1,IF(haviszla4!$E$5="h",haviszla4!CN221,IF(haviszla4!$E$5="k",haviszla4!CO221,IF(haviszla4!$E$5="sz",haviszla4!CP221,IF(haviszla4!$E$5="cs",haviszla4!CQ221,IF(haviszla4!$E$5="p",haviszla4!CR221,IF(haviszla4!$E$5="szo",haviszla4!CS221,0)))))),0)</f>
        <v>0</v>
      </c>
      <c r="HY221" s="43">
        <f>IF($HY$1=1,IF(haviszla4!$E$5="h",haviszla4!CT221,IF(haviszla4!$E$5="k",haviszla4!CU221,IF(haviszla4!$E$5="sz",haviszla4!CV221,IF(haviszla4!$E$5="cs",haviszla4!CW221,IF(haviszla4!$E$5="p",haviszla4!CX221,IF(haviszla4!$E$5="szo",haviszla4!CY221,0)))))),0)</f>
        <v>0</v>
      </c>
      <c r="HZ221" s="43">
        <f>IF($HZ$1=1,IF(haviszla4!$E$5="h",haviszla4!CZ221,IF(haviszla4!$E$5="k",haviszla4!DA221,IF(haviszla4!$E$5="sz",haviszla4!DB221,IF(haviszla4!$E$5="cs",haviszla4!DC221,IF(haviszla4!$E$5="p",haviszla4!DD221,IF(haviszla4!$E$5="szo",haviszla4!DE221,0)))))),0)</f>
        <v>0</v>
      </c>
      <c r="IA221" s="43">
        <f>IF($IA$1=1,IF(haviszla4!$E$5="h",haviszla4!DF221,IF(haviszla4!$E$5="k",haviszla4!DG221,IF(haviszla4!$E$5="sz",haviszla4!DH221,IF(haviszla4!$E$5="cs",haviszla4!DI221,IF(haviszla4!$E$5="p",haviszla4!DJ221,IF(haviszla4!$E$5="szo",haviszla4!DK221,0)))))),0)</f>
        <v>0</v>
      </c>
      <c r="IB221" s="43">
        <f>IF($IB$1=1,IF(haviszla4!$E$5="h",haviszla4!DL221,IF(haviszla4!$E$5="k",haviszla4!DM221,IF(haviszla4!$E$5="sz",haviszla4!DN221,IF(haviszla4!$E$5="cs",haviszla4!DO221,IF(haviszla4!$E$5="p",haviszla4!DP221,IF(haviszla4!$E$5="szo",haviszla4!DQ221,0)))))),0)</f>
        <v>0</v>
      </c>
      <c r="IC221" s="43">
        <f>IF($IC$1=1,IF(haviszla4!$E$5="h",haviszla4!DR221,IF(haviszla4!$E$5="k",haviszla4!DS221,IF(haviszla4!$E$5="sz",haviszla4!DT221,IF(haviszla4!$E$5="cs",haviszla4!DU221,IF(haviszla4!$E$5="p",haviszla4!DV221,IF(haviszla4!$E$5="szo",haviszla4!DW221,0)))))),0)</f>
        <v>0</v>
      </c>
      <c r="ID221" s="43">
        <f>IF($ID$1=1,IF(haviszla4!$E$5="h",haviszla4!DX221,IF(haviszla4!$E$5="k",haviszla4!DY221,IF(haviszla4!$E$5="sz",haviszla4!DZ221,IF(haviszla4!$E$5="cs",haviszla4!EA221,IF(haviszla4!$E$5="p",haviszla4!EB221,IF(haviszla4!$E$5="szo",haviszla4!EC221,0)))))),0)</f>
        <v>0</v>
      </c>
      <c r="IE221" s="43">
        <f>IF($IE$1=1,IF(haviszla4!$E$5="h",haviszla4!ED221,IF(haviszla4!$E$5="k",haviszla4!EE221,IF(haviszla4!$E$5="sz",haviszla4!EF221,IF(haviszla4!$E$5="cs",haviszla4!EG221,IF(haviszla4!$E$5="p",haviszla4!EH221,IF(haviszla4!$E$5="szo",haviszla4!EI221,0)))))),0)</f>
        <v>0</v>
      </c>
    </row>
    <row r="222" spans="1:239" ht="15" customHeight="1">
      <c r="A222" s="18" t="s">
        <v>292</v>
      </c>
      <c r="B222" s="89"/>
      <c r="C222" s="41"/>
      <c r="D222" s="89"/>
      <c r="E222" s="13">
        <f t="shared" si="156"/>
        <v>0</v>
      </c>
      <c r="F222" s="67"/>
      <c r="G222" s="69"/>
      <c r="H222" s="52">
        <v>0</v>
      </c>
      <c r="I222" s="51">
        <v>0</v>
      </c>
      <c r="J222" s="52">
        <v>0</v>
      </c>
      <c r="K222" s="52">
        <v>0</v>
      </c>
      <c r="L222" s="52">
        <v>0</v>
      </c>
      <c r="M222" s="52">
        <v>0</v>
      </c>
      <c r="N222" s="55">
        <v>0</v>
      </c>
      <c r="O222" s="54">
        <v>0</v>
      </c>
      <c r="P222" s="54">
        <v>0</v>
      </c>
      <c r="Q222" s="54">
        <v>0</v>
      </c>
      <c r="R222" s="54">
        <v>0</v>
      </c>
      <c r="S222" s="54">
        <v>0</v>
      </c>
      <c r="T222" s="55">
        <v>0</v>
      </c>
      <c r="U222" s="54">
        <v>0</v>
      </c>
      <c r="V222" s="54">
        <v>0</v>
      </c>
      <c r="W222" s="54">
        <v>0</v>
      </c>
      <c r="X222" s="54">
        <v>0</v>
      </c>
      <c r="Y222" s="54">
        <v>0</v>
      </c>
      <c r="Z222" s="55">
        <v>0</v>
      </c>
      <c r="AA222" s="54">
        <v>0</v>
      </c>
      <c r="AB222" s="54">
        <v>0</v>
      </c>
      <c r="AC222" s="54">
        <v>0</v>
      </c>
      <c r="AD222" s="54">
        <v>0</v>
      </c>
      <c r="AE222" s="54">
        <v>0</v>
      </c>
      <c r="AF222" s="55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5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5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55">
        <v>0</v>
      </c>
      <c r="AY222" s="54">
        <v>0</v>
      </c>
      <c r="AZ222" s="54">
        <v>0</v>
      </c>
      <c r="BA222" s="54">
        <v>0</v>
      </c>
      <c r="BB222" s="54">
        <v>0</v>
      </c>
      <c r="BC222" s="54">
        <v>0</v>
      </c>
      <c r="BD222" s="55">
        <v>0</v>
      </c>
      <c r="BE222" s="54">
        <v>0</v>
      </c>
      <c r="BF222" s="54">
        <v>0</v>
      </c>
      <c r="BG222" s="54">
        <v>0</v>
      </c>
      <c r="BH222" s="54">
        <v>0</v>
      </c>
      <c r="BI222" s="54">
        <v>0</v>
      </c>
      <c r="BJ222" s="55">
        <v>0</v>
      </c>
      <c r="BK222" s="54">
        <v>0</v>
      </c>
      <c r="BL222" s="54">
        <v>0</v>
      </c>
      <c r="BM222" s="54">
        <v>0</v>
      </c>
      <c r="BN222" s="54">
        <v>0</v>
      </c>
      <c r="BO222" s="54">
        <v>0</v>
      </c>
      <c r="BP222" s="55">
        <v>0</v>
      </c>
      <c r="BQ222" s="54">
        <v>0</v>
      </c>
      <c r="BR222" s="54">
        <v>0</v>
      </c>
      <c r="BS222" s="54">
        <v>0</v>
      </c>
      <c r="BT222" s="54">
        <v>0</v>
      </c>
      <c r="BU222" s="54">
        <v>0</v>
      </c>
      <c r="BV222" s="55">
        <v>0</v>
      </c>
      <c r="BW222" s="54">
        <v>0</v>
      </c>
      <c r="BX222" s="54">
        <v>0</v>
      </c>
      <c r="BY222" s="54">
        <v>0</v>
      </c>
      <c r="BZ222" s="54">
        <v>0</v>
      </c>
      <c r="CA222" s="54">
        <v>0</v>
      </c>
      <c r="CB222" s="55">
        <v>0</v>
      </c>
      <c r="CC222" s="54">
        <v>0</v>
      </c>
      <c r="CD222" s="54">
        <v>0</v>
      </c>
      <c r="CE222" s="54">
        <v>0</v>
      </c>
      <c r="CF222" s="54">
        <v>0</v>
      </c>
      <c r="CG222" s="54">
        <v>0</v>
      </c>
      <c r="CH222" s="55">
        <v>0</v>
      </c>
      <c r="CI222" s="54">
        <v>0</v>
      </c>
      <c r="CJ222" s="54">
        <v>0</v>
      </c>
      <c r="CK222" s="54">
        <v>0</v>
      </c>
      <c r="CL222" s="54">
        <v>0</v>
      </c>
      <c r="CM222" s="54">
        <v>0</v>
      </c>
      <c r="CN222" s="55">
        <v>0</v>
      </c>
      <c r="CO222" s="54">
        <v>0</v>
      </c>
      <c r="CP222" s="54">
        <v>0</v>
      </c>
      <c r="CQ222" s="54">
        <v>0</v>
      </c>
      <c r="CR222" s="54">
        <v>0</v>
      </c>
      <c r="CS222" s="54">
        <v>0</v>
      </c>
      <c r="CT222" s="55">
        <v>0</v>
      </c>
      <c r="CU222" s="54">
        <v>0</v>
      </c>
      <c r="CV222" s="54">
        <v>0</v>
      </c>
      <c r="CW222" s="54">
        <v>0</v>
      </c>
      <c r="CX222" s="54">
        <v>0</v>
      </c>
      <c r="CY222" s="54">
        <v>0</v>
      </c>
      <c r="CZ222" s="55">
        <v>0</v>
      </c>
      <c r="DA222" s="54">
        <v>0</v>
      </c>
      <c r="DB222" s="54">
        <v>0</v>
      </c>
      <c r="DC222" s="54">
        <v>0</v>
      </c>
      <c r="DD222" s="54">
        <v>0</v>
      </c>
      <c r="DE222" s="54">
        <v>0</v>
      </c>
      <c r="DF222" s="55">
        <v>0</v>
      </c>
      <c r="DG222" s="54">
        <v>0</v>
      </c>
      <c r="DH222" s="54">
        <v>0</v>
      </c>
      <c r="DI222" s="54">
        <v>0</v>
      </c>
      <c r="DJ222" s="54">
        <v>0</v>
      </c>
      <c r="DK222" s="54">
        <v>0</v>
      </c>
      <c r="DL222" s="55">
        <v>0</v>
      </c>
      <c r="DM222" s="54">
        <v>0</v>
      </c>
      <c r="DN222" s="54">
        <v>0</v>
      </c>
      <c r="DO222" s="54">
        <v>0</v>
      </c>
      <c r="DP222" s="54">
        <v>0</v>
      </c>
      <c r="DQ222" s="54">
        <v>0</v>
      </c>
      <c r="DR222" s="55">
        <v>0</v>
      </c>
      <c r="DS222" s="54">
        <v>0</v>
      </c>
      <c r="DT222" s="54">
        <v>0</v>
      </c>
      <c r="DU222" s="54">
        <v>0</v>
      </c>
      <c r="DV222" s="54">
        <v>0</v>
      </c>
      <c r="DW222" s="54">
        <v>0</v>
      </c>
      <c r="DX222" s="55">
        <v>0</v>
      </c>
      <c r="DY222" s="54">
        <v>0</v>
      </c>
      <c r="DZ222" s="54">
        <v>0</v>
      </c>
      <c r="EA222" s="54">
        <v>0</v>
      </c>
      <c r="EB222" s="54">
        <v>0</v>
      </c>
      <c r="EC222" s="54">
        <v>0</v>
      </c>
      <c r="ED222" s="55">
        <v>0</v>
      </c>
      <c r="EE222" s="54">
        <v>0</v>
      </c>
      <c r="EF222" s="54">
        <v>0</v>
      </c>
      <c r="EG222" s="54">
        <v>0</v>
      </c>
      <c r="EH222" s="54">
        <v>0</v>
      </c>
      <c r="EI222" s="54">
        <v>0</v>
      </c>
      <c r="EJ222" s="55"/>
      <c r="EK222" s="54">
        <v>0</v>
      </c>
      <c r="EL222" s="54"/>
      <c r="EM222" s="54"/>
      <c r="EN222" s="54"/>
      <c r="EO222" s="59">
        <v>0</v>
      </c>
      <c r="EP222" s="55"/>
      <c r="EQ222" s="54">
        <v>0</v>
      </c>
      <c r="ER222" s="54"/>
      <c r="ES222" s="54"/>
      <c r="ET222" s="54"/>
      <c r="EU222" s="59">
        <v>0</v>
      </c>
      <c r="EV222" s="55"/>
      <c r="EW222" s="54">
        <v>0</v>
      </c>
      <c r="EX222" s="54"/>
      <c r="EY222" s="54"/>
      <c r="EZ222" s="54"/>
      <c r="FA222" s="59">
        <v>0</v>
      </c>
      <c r="FB222" s="43">
        <f t="shared" si="157"/>
        <v>0</v>
      </c>
      <c r="FC222" s="21">
        <f t="shared" si="158"/>
        <v>0</v>
      </c>
      <c r="FD222" s="43">
        <f t="shared" si="159"/>
        <v>0</v>
      </c>
      <c r="FE222" s="21">
        <f t="shared" si="160"/>
        <v>0</v>
      </c>
      <c r="FF222" s="43">
        <f t="shared" si="161"/>
        <v>0</v>
      </c>
      <c r="FG222" s="21">
        <f t="shared" si="162"/>
        <v>0</v>
      </c>
      <c r="FH222" s="43">
        <f t="shared" si="163"/>
        <v>0</v>
      </c>
      <c r="FI222" s="21">
        <f t="shared" si="164"/>
        <v>0</v>
      </c>
      <c r="FJ222" s="43">
        <f t="shared" si="165"/>
        <v>0</v>
      </c>
      <c r="FK222" s="21">
        <f t="shared" si="166"/>
        <v>0</v>
      </c>
      <c r="FL222" s="43">
        <f t="shared" si="167"/>
        <v>0</v>
      </c>
      <c r="FM222" s="21">
        <f t="shared" si="168"/>
        <v>0</v>
      </c>
      <c r="FN222" s="43">
        <f t="shared" si="169"/>
        <v>0</v>
      </c>
      <c r="FO222" s="21">
        <f t="shared" si="170"/>
        <v>0</v>
      </c>
      <c r="FP222" s="43">
        <f t="shared" si="171"/>
        <v>0</v>
      </c>
      <c r="FQ222" s="21">
        <f t="shared" si="172"/>
        <v>0</v>
      </c>
      <c r="FR222" s="43">
        <f t="shared" si="173"/>
        <v>0</v>
      </c>
      <c r="FS222" s="21">
        <f t="shared" si="174"/>
        <v>0</v>
      </c>
      <c r="FT222" s="43">
        <f t="shared" si="175"/>
        <v>0</v>
      </c>
      <c r="FU222" s="21">
        <f t="shared" si="176"/>
        <v>0</v>
      </c>
      <c r="FV222" s="43">
        <f t="shared" si="177"/>
        <v>0</v>
      </c>
      <c r="FW222" s="21">
        <f t="shared" si="178"/>
        <v>0</v>
      </c>
      <c r="FX222" s="43">
        <f t="shared" si="179"/>
        <v>0</v>
      </c>
      <c r="FY222" s="21">
        <f t="shared" si="180"/>
        <v>0</v>
      </c>
      <c r="FZ222" s="43">
        <f t="shared" si="181"/>
        <v>0</v>
      </c>
      <c r="GA222" s="21">
        <f t="shared" si="182"/>
        <v>0</v>
      </c>
      <c r="GB222" s="43">
        <f t="shared" si="183"/>
        <v>0</v>
      </c>
      <c r="GC222" s="21">
        <f t="shared" si="184"/>
        <v>0</v>
      </c>
      <c r="GD222" s="43">
        <f t="shared" si="185"/>
        <v>0</v>
      </c>
      <c r="GE222" s="21">
        <f t="shared" si="186"/>
        <v>0</v>
      </c>
      <c r="GF222" s="43">
        <f t="shared" si="187"/>
        <v>0</v>
      </c>
      <c r="GG222" s="21">
        <f t="shared" si="188"/>
        <v>0</v>
      </c>
      <c r="GH222" s="43">
        <f t="shared" si="189"/>
        <v>0</v>
      </c>
      <c r="GI222" s="21">
        <f t="shared" si="190"/>
        <v>0</v>
      </c>
      <c r="GJ222" s="43">
        <f t="shared" si="191"/>
        <v>0</v>
      </c>
      <c r="GK222" s="21">
        <f t="shared" si="192"/>
        <v>0</v>
      </c>
      <c r="GL222" s="43">
        <f t="shared" si="193"/>
        <v>0</v>
      </c>
      <c r="GM222" s="21">
        <f t="shared" si="194"/>
        <v>0</v>
      </c>
      <c r="GN222" s="43">
        <f t="shared" si="195"/>
        <v>0</v>
      </c>
      <c r="GO222" s="21">
        <f t="shared" si="196"/>
        <v>0</v>
      </c>
      <c r="GP222" s="43">
        <f t="shared" si="197"/>
        <v>0</v>
      </c>
      <c r="GQ222" s="21">
        <f t="shared" si="198"/>
        <v>0</v>
      </c>
      <c r="GR222" s="43">
        <f t="shared" si="199"/>
        <v>0</v>
      </c>
      <c r="GS222" s="21">
        <f t="shared" si="200"/>
        <v>0</v>
      </c>
      <c r="GT222" s="43">
        <f t="shared" si="201"/>
        <v>0</v>
      </c>
      <c r="GU222" s="21">
        <f t="shared" si="202"/>
        <v>0</v>
      </c>
      <c r="GV222" s="43">
        <f t="shared" si="203"/>
        <v>0</v>
      </c>
      <c r="GW222" s="43">
        <f t="shared" si="204"/>
        <v>0</v>
      </c>
      <c r="GY222" s="43">
        <f t="shared" si="206"/>
        <v>0</v>
      </c>
      <c r="HF222" s="89">
        <f t="shared" si="205"/>
        <v>0</v>
      </c>
      <c r="HG222" s="43">
        <f t="shared" si="205"/>
        <v>0</v>
      </c>
      <c r="HH222" s="89">
        <f t="shared" si="205"/>
        <v>0</v>
      </c>
      <c r="HI222" s="13">
        <f t="shared" si="207"/>
        <v>0</v>
      </c>
      <c r="HJ222" s="43">
        <f>IF($HJ$1=1,IF(haviszla4!$E$5="h",haviszla4!H222,IF(haviszla4!$E$5="k",haviszla4!I222,IF(haviszla4!$E$5="sz",haviszla4!J222,IF(haviszla4!$E$5="cs",haviszla4!K222,IF(haviszla4!$E$5="p",haviszla4!L222,IF(haviszla4!$E$5="szo",haviszla4!M222,0)))))),0)</f>
        <v>0</v>
      </c>
      <c r="HK222" s="43">
        <f>IF($HK$1=1,IF(haviszla4!$E$5="h",haviszla4!N222,IF(haviszla4!$E$5="k",haviszla4!O222,IF(haviszla4!$E$5="sz",haviszla4!P222,IF(haviszla4!$E$5="cs",haviszla4!Q222,IF(haviszla4!$E$5="p",haviszla4!R222,IF(haviszla4!$E$5="szo",haviszla4!S222,0)))))),0)</f>
        <v>0</v>
      </c>
      <c r="HL222" s="43">
        <f>IF($HL$1=1,IF(haviszla4!$E$5="h",haviszla4!T222,IF(haviszla4!$E$5="k",haviszla4!U222,IF(haviszla4!$E$5="sz",haviszla4!V222,IF(haviszla4!$E$5="cs",haviszla4!W222,IF(haviszla4!$E$5="p",haviszla4!X222,IF(haviszla4!$E$5="szo",haviszla4!Y222,0)))))),0)</f>
        <v>0</v>
      </c>
      <c r="HM222" s="43">
        <f>IF($HM$1=1,IF(haviszla4!$E$5="h",haviszla4!Z222,IF(haviszla4!$E$5="k",haviszla4!AA222,IF(haviszla4!$E$5="sz",haviszla4!AB222,IF(haviszla4!$E$5="cs",haviszla4!AC222,IF(haviszla4!$E$5="p",haviszla4!AD222,IF(haviszla4!$E$5="szo",haviszla4!AE222,0)))))),0)</f>
        <v>0</v>
      </c>
      <c r="HN222" s="43">
        <f>IF($HN$1=1,IF(haviszla4!$E$5="h",haviszla4!AF222,IF(haviszla4!$E$5="k",haviszla4!AG222,IF(haviszla4!$E$5="sz",haviszla4!AH222,IF(haviszla4!$E$5="cs",haviszla4!AI222,IF(haviszla4!$E$5="p",haviszla4!AJ222,IF(haviszla4!$E$5="szo",haviszla4!AK222,0)))))),0)</f>
        <v>0</v>
      </c>
      <c r="HO222" s="43">
        <f>IF($HO$1=1,IF(haviszla4!$E$5="h",haviszla4!AL222,IF(haviszla4!$E$5="k",haviszla4!AM222,IF(haviszla4!$E$5="sz",haviszla4!AN222,IF(haviszla4!$E$5="cs",haviszla4!AO222,IF(haviszla4!$E$5="p",haviszla4!AP222,IF(haviszla4!$E$5="szo",haviszla4!AQ222,0)))))),0)</f>
        <v>0</v>
      </c>
      <c r="HP222" s="43">
        <f>IF($HP$1=1,IF(haviszla4!$E$5="h",haviszla4!AR222,IF(haviszla4!$E$5="k",haviszla4!AS222,IF(haviszla4!$E$5="sz",haviszla4!AT222,IF(haviszla4!$E$5="cs",haviszla4!AU222,IF(haviszla4!$E$5="p",haviszla4!AV222,IF(haviszla4!$E$5="szo",haviszla4!AW222,0)))))),0)</f>
        <v>0</v>
      </c>
      <c r="HQ222" s="43">
        <f>IF($HQ$1=1,IF(haviszla4!$E$5="h",haviszla4!AX222,IF(haviszla4!$E$5="k",haviszla4!AY222,IF(haviszla4!$E$5="sz",haviszla4!AZ222,IF(haviszla4!$E$5="cs",haviszla4!BA222,IF(haviszla4!$E$5="p",haviszla4!BB222,IF(haviszla4!$E$5="szo",haviszla4!BC222,0)))))),0)</f>
        <v>0</v>
      </c>
      <c r="HR222" s="43">
        <f>IF($HR$1=1,IF(haviszla4!$E$5="h",haviszla4!BD222,IF(haviszla4!$E$5="k",haviszla4!BE222,IF(haviszla4!$E$5="sz",haviszla4!BF222,IF(haviszla4!$E$5="cs",haviszla4!BG222,IF(haviszla4!$E$5="p",haviszla4!BH222,IF(haviszla4!$E$5="szo",haviszla4!BI222,0)))))),0)</f>
        <v>0</v>
      </c>
      <c r="HS222" s="43">
        <f>IF($HS$1=1,IF(haviszla4!$E$5="h",haviszla4!BJ222,IF(haviszla4!$E$5="k",haviszla4!BK222,IF(haviszla4!$E$5="sz",haviszla4!BL222,IF(haviszla4!$E$5="cs",haviszla4!BM222,IF(haviszla4!$E$5="p",haviszla4!BN222,IF(haviszla4!$E$5="szo",haviszla4!BO222,0)))))),0)</f>
        <v>0</v>
      </c>
      <c r="HT222" s="43">
        <f>IF($HT$1=1,IF(haviszla4!$E$5="h",haviszla4!BP222,IF(haviszla4!$E$5="k",haviszla4!BQ222,IF(haviszla4!$E$5="sz",haviszla4!BR222,IF(haviszla4!$E$5="cs",haviszla4!BS222,IF(haviszla4!$E$5="p",haviszla4!BT222,IF(haviszla4!$E$5="szo",haviszla4!BU222,0)))))),0)</f>
        <v>0</v>
      </c>
      <c r="HU222" s="43">
        <f>IF($HU$1=1,IF(haviszla4!$E$5="h",haviszla4!BV222,IF(haviszla4!$E$5="k",haviszla4!BW222,IF(haviszla4!$E$5="sz",haviszla4!BX222,IF(haviszla4!$E$5="cs",haviszla4!BY222,IF(haviszla4!$E$5="p",haviszla4!BZ222,IF(haviszla4!$E$5="szo",haviszla4!CA222,0)))))),0)</f>
        <v>0</v>
      </c>
      <c r="HV222" s="43">
        <f>IF($HV$1=1,IF(haviszla4!$E$5="h",haviszla4!CB222,IF(haviszla4!$E$5="k",haviszla4!CC222,IF(haviszla4!$E$5="sz",haviszla4!CD222,IF(haviszla4!$E$5="cs",haviszla4!CE222,IF(haviszla4!$E$5="p",haviszla4!CF222,IF(haviszla4!$E$5="szo",haviszla4!CG222,0)))))),0)</f>
        <v>0</v>
      </c>
      <c r="HW222" s="43">
        <f>IF($HW$1=1,IF(haviszla4!$E$5="h",haviszla4!CH222,IF(haviszla4!$E$5="k",haviszla4!CI222,IF(haviszla4!$E$5="sz",haviszla4!CJ222,IF(haviszla4!$E$5="cs",haviszla4!CK222,IF(haviszla4!$E$5="p",haviszla4!CL222,IF(haviszla4!$E$5="szo",haviszla4!CM222,0)))))),0)</f>
        <v>0</v>
      </c>
      <c r="HX222" s="43">
        <f>IF($HX$1=1,IF(haviszla4!$E$5="h",haviszla4!CN222,IF(haviszla4!$E$5="k",haviszla4!CO222,IF(haviszla4!$E$5="sz",haviszla4!CP222,IF(haviszla4!$E$5="cs",haviszla4!CQ222,IF(haviszla4!$E$5="p",haviszla4!CR222,IF(haviszla4!$E$5="szo",haviszla4!CS222,0)))))),0)</f>
        <v>0</v>
      </c>
      <c r="HY222" s="43">
        <f>IF($HY$1=1,IF(haviszla4!$E$5="h",haviszla4!CT222,IF(haviszla4!$E$5="k",haviszla4!CU222,IF(haviszla4!$E$5="sz",haviszla4!CV222,IF(haviszla4!$E$5="cs",haviszla4!CW222,IF(haviszla4!$E$5="p",haviszla4!CX222,IF(haviszla4!$E$5="szo",haviszla4!CY222,0)))))),0)</f>
        <v>0</v>
      </c>
      <c r="HZ222" s="43">
        <f>IF($HZ$1=1,IF(haviszla4!$E$5="h",haviszla4!CZ222,IF(haviszla4!$E$5="k",haviszla4!DA222,IF(haviszla4!$E$5="sz",haviszla4!DB222,IF(haviszla4!$E$5="cs",haviszla4!DC222,IF(haviszla4!$E$5="p",haviszla4!DD222,IF(haviszla4!$E$5="szo",haviszla4!DE222,0)))))),0)</f>
        <v>0</v>
      </c>
      <c r="IA222" s="43">
        <f>IF($IA$1=1,IF(haviszla4!$E$5="h",haviszla4!DF222,IF(haviszla4!$E$5="k",haviszla4!DG222,IF(haviszla4!$E$5="sz",haviszla4!DH222,IF(haviszla4!$E$5="cs",haviszla4!DI222,IF(haviszla4!$E$5="p",haviszla4!DJ222,IF(haviszla4!$E$5="szo",haviszla4!DK222,0)))))),0)</f>
        <v>0</v>
      </c>
      <c r="IB222" s="43">
        <f>IF($IB$1=1,IF(haviszla4!$E$5="h",haviszla4!DL222,IF(haviszla4!$E$5="k",haviszla4!DM222,IF(haviszla4!$E$5="sz",haviszla4!DN222,IF(haviszla4!$E$5="cs",haviszla4!DO222,IF(haviszla4!$E$5="p",haviszla4!DP222,IF(haviszla4!$E$5="szo",haviszla4!DQ222,0)))))),0)</f>
        <v>0</v>
      </c>
      <c r="IC222" s="43">
        <f>IF($IC$1=1,IF(haviszla4!$E$5="h",haviszla4!DR222,IF(haviszla4!$E$5="k",haviszla4!DS222,IF(haviszla4!$E$5="sz",haviszla4!DT222,IF(haviszla4!$E$5="cs",haviszla4!DU222,IF(haviszla4!$E$5="p",haviszla4!DV222,IF(haviszla4!$E$5="szo",haviszla4!DW222,0)))))),0)</f>
        <v>0</v>
      </c>
      <c r="ID222" s="43">
        <f>IF($ID$1=1,IF(haviszla4!$E$5="h",haviszla4!DX222,IF(haviszla4!$E$5="k",haviszla4!DY222,IF(haviszla4!$E$5="sz",haviszla4!DZ222,IF(haviszla4!$E$5="cs",haviszla4!EA222,IF(haviszla4!$E$5="p",haviszla4!EB222,IF(haviszla4!$E$5="szo",haviszla4!EC222,0)))))),0)</f>
        <v>0</v>
      </c>
      <c r="IE222" s="43">
        <f>IF($IE$1=1,IF(haviszla4!$E$5="h",haviszla4!ED222,IF(haviszla4!$E$5="k",haviszla4!EE222,IF(haviszla4!$E$5="sz",haviszla4!EF222,IF(haviszla4!$E$5="cs",haviszla4!EG222,IF(haviszla4!$E$5="p",haviszla4!EH222,IF(haviszla4!$E$5="szo",haviszla4!EI222,0)))))),0)</f>
        <v>0</v>
      </c>
    </row>
    <row r="223" spans="1:239" s="24" customFormat="1">
      <c r="A223" s="23"/>
      <c r="E223" s="13">
        <f>SUM(E6:E222)</f>
        <v>182.5</v>
      </c>
      <c r="F223" s="124"/>
      <c r="G223" s="124"/>
      <c r="H223" s="71">
        <v>0</v>
      </c>
      <c r="I223" s="71">
        <v>0</v>
      </c>
      <c r="J223" s="71">
        <v>0</v>
      </c>
      <c r="K223" s="71">
        <v>0</v>
      </c>
      <c r="L223" s="71">
        <v>0</v>
      </c>
      <c r="M223" s="71">
        <v>0</v>
      </c>
      <c r="N223" s="72">
        <v>0</v>
      </c>
      <c r="O223" s="71">
        <v>0</v>
      </c>
      <c r="P223" s="71">
        <v>0</v>
      </c>
      <c r="Q223" s="71">
        <v>0</v>
      </c>
      <c r="R223" s="73">
        <v>0</v>
      </c>
      <c r="S223" s="74">
        <v>0</v>
      </c>
      <c r="T223" s="72">
        <v>0</v>
      </c>
      <c r="U223" s="71">
        <v>0</v>
      </c>
      <c r="V223" s="71">
        <v>0</v>
      </c>
      <c r="W223" s="71">
        <v>0</v>
      </c>
      <c r="X223" s="73">
        <v>0</v>
      </c>
      <c r="Y223" s="74">
        <v>0</v>
      </c>
      <c r="Z223" s="72">
        <v>0</v>
      </c>
      <c r="AA223" s="71">
        <v>0</v>
      </c>
      <c r="AB223" s="71">
        <v>0</v>
      </c>
      <c r="AC223" s="71">
        <v>0</v>
      </c>
      <c r="AD223" s="73">
        <v>0</v>
      </c>
      <c r="AE223" s="74">
        <v>0</v>
      </c>
      <c r="AF223" s="72">
        <v>0</v>
      </c>
      <c r="AG223" s="71">
        <v>0</v>
      </c>
      <c r="AH223" s="71">
        <v>0</v>
      </c>
      <c r="AI223" s="75">
        <v>0</v>
      </c>
      <c r="AJ223" s="73">
        <v>0</v>
      </c>
      <c r="AK223" s="74">
        <v>0</v>
      </c>
      <c r="AL223" s="72">
        <v>0</v>
      </c>
      <c r="AM223" s="71">
        <v>0</v>
      </c>
      <c r="AN223" s="71">
        <v>0</v>
      </c>
      <c r="AO223" s="71">
        <v>0</v>
      </c>
      <c r="AP223" s="73">
        <v>0</v>
      </c>
      <c r="AQ223" s="74">
        <v>0</v>
      </c>
      <c r="AR223" s="72">
        <v>0</v>
      </c>
      <c r="AS223" s="71">
        <v>0</v>
      </c>
      <c r="AT223" s="71">
        <v>0</v>
      </c>
      <c r="AU223" s="71">
        <v>0</v>
      </c>
      <c r="AV223" s="73">
        <v>0</v>
      </c>
      <c r="AW223" s="74">
        <v>0</v>
      </c>
      <c r="AX223" s="72">
        <v>0</v>
      </c>
      <c r="AY223" s="71">
        <v>0</v>
      </c>
      <c r="AZ223" s="71">
        <v>0</v>
      </c>
      <c r="BA223" s="71">
        <v>0</v>
      </c>
      <c r="BB223" s="73">
        <v>0</v>
      </c>
      <c r="BC223" s="74">
        <v>0</v>
      </c>
      <c r="BD223" s="72">
        <v>0</v>
      </c>
      <c r="BE223" s="71">
        <v>0</v>
      </c>
      <c r="BF223" s="71">
        <v>0</v>
      </c>
      <c r="BG223" s="71">
        <v>0</v>
      </c>
      <c r="BH223" s="73">
        <v>0</v>
      </c>
      <c r="BI223" s="74">
        <v>0</v>
      </c>
      <c r="BJ223" s="72">
        <v>0</v>
      </c>
      <c r="BK223" s="71">
        <v>0</v>
      </c>
      <c r="BL223" s="71">
        <v>0</v>
      </c>
      <c r="BM223" s="71">
        <v>0</v>
      </c>
      <c r="BN223" s="73">
        <v>0</v>
      </c>
      <c r="BO223" s="74">
        <v>0</v>
      </c>
      <c r="BP223" s="72">
        <v>0</v>
      </c>
      <c r="BQ223" s="71">
        <v>0</v>
      </c>
      <c r="BR223" s="71">
        <v>0</v>
      </c>
      <c r="BS223" s="71">
        <v>0</v>
      </c>
      <c r="BT223" s="73">
        <v>0</v>
      </c>
      <c r="BU223" s="74">
        <v>0</v>
      </c>
      <c r="BV223" s="72">
        <v>0</v>
      </c>
      <c r="BW223" s="71">
        <v>0</v>
      </c>
      <c r="BX223" s="71">
        <v>0</v>
      </c>
      <c r="BY223" s="71">
        <v>0</v>
      </c>
      <c r="BZ223" s="73">
        <v>0</v>
      </c>
      <c r="CA223" s="74">
        <v>0</v>
      </c>
      <c r="CB223" s="72">
        <v>0</v>
      </c>
      <c r="CC223" s="71">
        <v>0</v>
      </c>
      <c r="CD223" s="71">
        <v>0</v>
      </c>
      <c r="CE223" s="71">
        <v>0</v>
      </c>
      <c r="CF223" s="73">
        <v>0</v>
      </c>
      <c r="CG223" s="74">
        <v>0</v>
      </c>
      <c r="CH223" s="72">
        <v>0</v>
      </c>
      <c r="CI223" s="71">
        <v>0</v>
      </c>
      <c r="CJ223" s="71">
        <v>0</v>
      </c>
      <c r="CK223" s="71">
        <v>0</v>
      </c>
      <c r="CL223" s="73">
        <v>0</v>
      </c>
      <c r="CM223" s="74">
        <v>0</v>
      </c>
      <c r="CN223" s="72">
        <v>0</v>
      </c>
      <c r="CO223" s="71">
        <v>0</v>
      </c>
      <c r="CP223" s="71">
        <v>0</v>
      </c>
      <c r="CQ223" s="71">
        <v>0</v>
      </c>
      <c r="CR223" s="73">
        <v>0</v>
      </c>
      <c r="CS223" s="74">
        <v>0</v>
      </c>
      <c r="CT223" s="72">
        <v>0</v>
      </c>
      <c r="CU223" s="71">
        <v>0</v>
      </c>
      <c r="CV223" s="71">
        <v>0</v>
      </c>
      <c r="CW223" s="71">
        <v>0</v>
      </c>
      <c r="CX223" s="73">
        <v>0</v>
      </c>
      <c r="CY223" s="74">
        <v>0</v>
      </c>
      <c r="CZ223" s="72">
        <v>0</v>
      </c>
      <c r="DA223" s="71">
        <v>0</v>
      </c>
      <c r="DB223" s="71">
        <v>0</v>
      </c>
      <c r="DC223" s="71">
        <v>0</v>
      </c>
      <c r="DD223" s="73">
        <v>0</v>
      </c>
      <c r="DE223" s="74">
        <v>0</v>
      </c>
      <c r="DF223" s="72">
        <v>0</v>
      </c>
      <c r="DG223" s="71">
        <v>0</v>
      </c>
      <c r="DH223" s="71">
        <v>0</v>
      </c>
      <c r="DI223" s="71">
        <v>0</v>
      </c>
      <c r="DJ223" s="73">
        <v>0</v>
      </c>
      <c r="DK223" s="74">
        <v>0</v>
      </c>
      <c r="DL223" s="72">
        <v>0</v>
      </c>
      <c r="DM223" s="71">
        <v>0</v>
      </c>
      <c r="DN223" s="71">
        <v>0</v>
      </c>
      <c r="DO223" s="71">
        <v>0</v>
      </c>
      <c r="DP223" s="73">
        <v>0</v>
      </c>
      <c r="DQ223" s="74">
        <v>0</v>
      </c>
      <c r="DR223" s="72">
        <v>0</v>
      </c>
      <c r="DS223" s="71">
        <v>0</v>
      </c>
      <c r="DT223" s="71">
        <v>0</v>
      </c>
      <c r="DU223" s="71">
        <v>0</v>
      </c>
      <c r="DV223" s="73">
        <v>0</v>
      </c>
      <c r="DW223" s="74">
        <v>0</v>
      </c>
      <c r="DX223" s="72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2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2"/>
      <c r="EK223" s="74">
        <v>0</v>
      </c>
      <c r="EL223" s="74"/>
      <c r="EM223" s="74"/>
      <c r="EN223" s="74"/>
      <c r="EO223" s="74">
        <v>0</v>
      </c>
      <c r="EP223" s="72"/>
      <c r="EQ223" s="74">
        <v>0</v>
      </c>
      <c r="ER223" s="74"/>
      <c r="ES223" s="74"/>
      <c r="ET223" s="74"/>
      <c r="EU223" s="74">
        <v>0</v>
      </c>
      <c r="EV223" s="71"/>
      <c r="EW223" s="76">
        <v>0</v>
      </c>
      <c r="EX223" s="71"/>
      <c r="EY223" s="76"/>
      <c r="EZ223" s="76"/>
      <c r="FA223" s="76">
        <v>0</v>
      </c>
      <c r="FC223" s="25">
        <f>(((IF(SUM(FC6:FC222)&gt;0,SUM(FC6:FC222),0))+0)+0)+0</f>
        <v>7615</v>
      </c>
      <c r="FD223" s="25"/>
      <c r="FE223" s="25">
        <f>(((IF(SUM(FE6:FE222)&gt;0,SUM(FE6:FE222),0))+0)+0)+0</f>
        <v>113290</v>
      </c>
      <c r="FF223" s="25"/>
      <c r="FG223" s="25">
        <f>(((IF(SUM(FG6:FG222)&gt;0,SUM(FG6:FG222),0))+0)+0)+0</f>
        <v>0</v>
      </c>
      <c r="FH223" s="25"/>
      <c r="FI223" s="25">
        <f>(((IF(SUM(FI6:FI222)&gt;0,SUM(FI6:FI222),0))+0)+0)+0</f>
        <v>0</v>
      </c>
      <c r="FJ223" s="25"/>
      <c r="FK223" s="25">
        <f>(((IF(SUM(FK6:FK222)&gt;0,SUM(FK6:FK222),0))+0)+0)+0</f>
        <v>29475</v>
      </c>
      <c r="FL223" s="25"/>
      <c r="FM223" s="25">
        <f>(((IF(SUM(FM6:FM222)&gt;0,SUM(FM6:FM222),0))+0)+0)+0</f>
        <v>4050</v>
      </c>
      <c r="FN223" s="25"/>
      <c r="FO223" s="25">
        <f>(((IF(SUM(FO6:FO222)&gt;0,SUM(FO6:FO222),0))+0)+0)+0</f>
        <v>4425</v>
      </c>
      <c r="FP223" s="25"/>
      <c r="FQ223" s="25">
        <f>(((IF(SUM(FQ6:FQ222)&gt;0,SUM(FQ6:FQ222),0))+0)+0)+0</f>
        <v>38245</v>
      </c>
      <c r="FR223" s="25"/>
      <c r="FS223" s="25">
        <f>((IF(SUM(FS6:FS222)&gt;0,SUM(FS6:FS222),0))+0)+0</f>
        <v>6225</v>
      </c>
      <c r="FT223" s="25"/>
      <c r="FU223" s="25">
        <f>((IF(SUM(FU6:FU222)&gt;0,SUM(FU6:FU222),0))+0)+0</f>
        <v>58350</v>
      </c>
      <c r="FV223" s="25"/>
      <c r="FW223" s="25">
        <f>((IF(SUM(FW6:FW222)&gt;0,SUM(FW6:FW222),0))+0)+0</f>
        <v>18750</v>
      </c>
      <c r="FX223" s="25"/>
      <c r="FY223" s="25">
        <f>((IF(SUM(FY6:FY222)&gt;0,SUM(FY6:FY222),0))+0)+0</f>
        <v>0</v>
      </c>
      <c r="FZ223" s="25"/>
      <c r="GA223" s="25">
        <f>((IF(SUM(GA6:GA222)&gt;0,SUM(GA6:GA222),0))+0)+0</f>
        <v>12455</v>
      </c>
      <c r="GB223" s="25"/>
      <c r="GC223" s="25">
        <f>((IF(SUM(GC6:GC222)&gt;0,SUM(GC6:GC222),0))+0)+0</f>
        <v>0</v>
      </c>
      <c r="GD223" s="25"/>
      <c r="GE223" s="25">
        <f>((IF(SUM(GE6:GE222)&gt;0,SUM(GE6:GE222),0))+0)+0</f>
        <v>0</v>
      </c>
      <c r="GF223" s="25"/>
      <c r="GG223" s="25">
        <f>((IF(SUM(GG6:GG222)&gt;0,SUM(GG6:GG222),0))+0)+0</f>
        <v>4725</v>
      </c>
      <c r="GH223" s="25"/>
      <c r="GI223" s="25">
        <f>((IF(SUM(GI6:GI222)&gt;0,SUM(GI6:GI222),0))+0)+0</f>
        <v>13585</v>
      </c>
      <c r="GJ223" s="25"/>
      <c r="GK223" s="25">
        <f>((IF(SUM(GK6:GK222)&gt;0,SUM(GK6:GK222),0))+0)+0</f>
        <v>6450</v>
      </c>
      <c r="GL223" s="25"/>
      <c r="GM223" s="25">
        <f>((IF(SUM(GM6:GM222)&gt;0,SUM(GM6:GM222),0))+0)+0</f>
        <v>0</v>
      </c>
      <c r="GN223" s="25"/>
      <c r="GO223" s="25">
        <f>((IF(SUM(GO6:GO222)&gt;0,SUM(GO6:GO222),0))+0)+0</f>
        <v>6950</v>
      </c>
      <c r="GP223" s="25"/>
      <c r="GQ223" s="25">
        <f>((IF(SUM(GQ6:GQ222)&gt;0,SUM(GQ6:GQ222),0))+0)+0</f>
        <v>0</v>
      </c>
      <c r="GR223" s="25"/>
      <c r="GS223" s="25">
        <f>((IF(SUM(GS6:GS222)&gt;0,SUM(GS6:GS222),0))+0)+0</f>
        <v>0</v>
      </c>
      <c r="GT223" s="25"/>
      <c r="GU223" s="25">
        <f>((IF(SUM(GU6:GU222)&gt;0,SUM(GU6:GU222),0))+0)+0</f>
        <v>0</v>
      </c>
      <c r="GV223" s="26">
        <f>((SUM(FC223:GU223))+0)+0</f>
        <v>324590</v>
      </c>
      <c r="GW223" s="24">
        <f>((GV223*0.2)+0)+0</f>
        <v>64918</v>
      </c>
      <c r="GX223" s="24">
        <f>((GV223-GW223)+0)+0</f>
        <v>259672</v>
      </c>
    </row>
    <row r="224" spans="1:239">
      <c r="C224" s="43">
        <f>SUM(E26:E29)</f>
        <v>0</v>
      </c>
      <c r="E224" s="30"/>
      <c r="H224" s="77">
        <v>0</v>
      </c>
      <c r="I224" s="51">
        <v>0</v>
      </c>
      <c r="J224" s="77">
        <v>0</v>
      </c>
      <c r="K224" s="77">
        <v>0</v>
      </c>
      <c r="L224" s="77">
        <v>0</v>
      </c>
      <c r="M224" s="77">
        <v>0</v>
      </c>
      <c r="N224" s="57">
        <v>0</v>
      </c>
      <c r="O224" s="78">
        <v>0</v>
      </c>
      <c r="P224" s="78">
        <v>0</v>
      </c>
      <c r="Q224" s="78">
        <v>0</v>
      </c>
      <c r="R224" s="79">
        <v>0</v>
      </c>
      <c r="S224" s="58">
        <v>0</v>
      </c>
      <c r="T224" s="57">
        <v>0</v>
      </c>
      <c r="U224" s="78">
        <v>0</v>
      </c>
      <c r="V224" s="78">
        <v>0</v>
      </c>
      <c r="W224" s="78">
        <v>0</v>
      </c>
      <c r="X224" s="79">
        <v>0</v>
      </c>
      <c r="Y224" s="58">
        <v>0</v>
      </c>
      <c r="Z224" s="57">
        <v>0</v>
      </c>
      <c r="AA224" s="78">
        <v>0</v>
      </c>
      <c r="AB224" s="78">
        <v>0</v>
      </c>
      <c r="AC224" s="78">
        <v>0</v>
      </c>
      <c r="AD224" s="79">
        <v>0</v>
      </c>
      <c r="AE224" s="58">
        <v>0</v>
      </c>
      <c r="AF224" s="57">
        <v>0</v>
      </c>
      <c r="AG224" s="78">
        <v>0</v>
      </c>
      <c r="AH224" s="78">
        <v>0</v>
      </c>
      <c r="AI224" s="80">
        <v>0</v>
      </c>
      <c r="AJ224" s="79">
        <v>0</v>
      </c>
      <c r="AK224" s="58">
        <v>0</v>
      </c>
      <c r="AL224" s="57">
        <v>0</v>
      </c>
      <c r="AM224" s="78">
        <v>0</v>
      </c>
      <c r="AN224" s="78">
        <v>0</v>
      </c>
      <c r="AO224" s="78">
        <v>0</v>
      </c>
      <c r="AP224" s="79">
        <v>0</v>
      </c>
      <c r="AQ224" s="58">
        <v>0</v>
      </c>
      <c r="AR224" s="57">
        <v>0</v>
      </c>
      <c r="AS224" s="78">
        <v>0</v>
      </c>
      <c r="AT224" s="78">
        <v>0</v>
      </c>
      <c r="AU224" s="78">
        <v>0</v>
      </c>
      <c r="AV224" s="79">
        <v>0</v>
      </c>
      <c r="AW224" s="58">
        <v>0</v>
      </c>
      <c r="AX224" s="57">
        <v>0</v>
      </c>
      <c r="AY224" s="78">
        <v>0</v>
      </c>
      <c r="AZ224" s="78">
        <v>0</v>
      </c>
      <c r="BA224" s="78">
        <v>0</v>
      </c>
      <c r="BB224" s="79">
        <v>0</v>
      </c>
      <c r="BC224" s="58">
        <v>0</v>
      </c>
      <c r="BD224" s="57">
        <v>0</v>
      </c>
      <c r="BE224" s="78">
        <v>0</v>
      </c>
      <c r="BF224" s="78">
        <v>0</v>
      </c>
      <c r="BG224" s="78">
        <v>0</v>
      </c>
      <c r="BH224" s="79">
        <v>0</v>
      </c>
      <c r="BI224" s="58">
        <v>0</v>
      </c>
      <c r="BJ224" s="57">
        <v>0</v>
      </c>
      <c r="BK224" s="78">
        <v>0</v>
      </c>
      <c r="BL224" s="78">
        <v>0</v>
      </c>
      <c r="BM224" s="78">
        <v>0</v>
      </c>
      <c r="BN224" s="79">
        <v>0</v>
      </c>
      <c r="BO224" s="58">
        <v>0</v>
      </c>
      <c r="BP224" s="57">
        <v>0</v>
      </c>
      <c r="BQ224" s="78">
        <v>0</v>
      </c>
      <c r="BR224" s="78">
        <v>0</v>
      </c>
      <c r="BS224" s="78">
        <v>0</v>
      </c>
      <c r="BT224" s="79">
        <v>0</v>
      </c>
      <c r="BU224" s="58">
        <v>0</v>
      </c>
      <c r="BV224" s="57">
        <v>0</v>
      </c>
      <c r="BW224" s="78">
        <v>0</v>
      </c>
      <c r="BX224" s="78">
        <v>0</v>
      </c>
      <c r="BY224" s="78">
        <v>0</v>
      </c>
      <c r="BZ224" s="79">
        <v>0</v>
      </c>
      <c r="CA224" s="58">
        <v>0</v>
      </c>
      <c r="CB224" s="57">
        <v>0</v>
      </c>
      <c r="CC224" s="78">
        <v>0</v>
      </c>
      <c r="CD224" s="78">
        <v>0</v>
      </c>
      <c r="CE224" s="78">
        <v>0</v>
      </c>
      <c r="CF224" s="79">
        <v>0</v>
      </c>
      <c r="CG224" s="58">
        <v>0</v>
      </c>
      <c r="CH224" s="57">
        <v>0</v>
      </c>
      <c r="CI224" s="78">
        <v>0</v>
      </c>
      <c r="CJ224" s="78">
        <v>0</v>
      </c>
      <c r="CK224" s="78">
        <v>0</v>
      </c>
      <c r="CL224" s="79">
        <v>0</v>
      </c>
      <c r="CM224" s="58">
        <v>0</v>
      </c>
      <c r="CN224" s="57">
        <v>0</v>
      </c>
      <c r="CO224" s="78">
        <v>0</v>
      </c>
      <c r="CP224" s="78">
        <v>0</v>
      </c>
      <c r="CQ224" s="78">
        <v>0</v>
      </c>
      <c r="CR224" s="79">
        <v>0</v>
      </c>
      <c r="CS224" s="58">
        <v>0</v>
      </c>
      <c r="CT224" s="57">
        <v>0</v>
      </c>
      <c r="CU224" s="78">
        <v>0</v>
      </c>
      <c r="CV224" s="78">
        <v>0</v>
      </c>
      <c r="CW224" s="78">
        <v>0</v>
      </c>
      <c r="CX224" s="79">
        <v>0</v>
      </c>
      <c r="CY224" s="58">
        <v>0</v>
      </c>
      <c r="CZ224" s="57">
        <v>0</v>
      </c>
      <c r="DA224" s="58">
        <v>0</v>
      </c>
      <c r="DB224" s="58">
        <v>0</v>
      </c>
      <c r="DC224" s="58">
        <v>0</v>
      </c>
      <c r="DD224" s="58">
        <v>0</v>
      </c>
      <c r="DE224" s="58">
        <v>0</v>
      </c>
      <c r="DF224" s="57">
        <v>0</v>
      </c>
      <c r="DG224" s="58">
        <v>0</v>
      </c>
      <c r="DH224" s="58">
        <v>0</v>
      </c>
      <c r="DI224" s="58">
        <v>0</v>
      </c>
      <c r="DJ224" s="58">
        <v>0</v>
      </c>
      <c r="DK224" s="58">
        <v>0</v>
      </c>
      <c r="DL224" s="57">
        <v>0</v>
      </c>
      <c r="DM224" s="58">
        <v>0</v>
      </c>
      <c r="DN224" s="58">
        <v>0</v>
      </c>
      <c r="DO224" s="58">
        <v>0</v>
      </c>
      <c r="DP224" s="58">
        <v>0</v>
      </c>
      <c r="DQ224" s="58">
        <v>0</v>
      </c>
      <c r="DR224" s="57">
        <v>0</v>
      </c>
      <c r="DS224" s="58">
        <v>0</v>
      </c>
      <c r="DT224" s="58">
        <v>0</v>
      </c>
      <c r="DU224" s="58">
        <v>0</v>
      </c>
      <c r="DV224" s="58">
        <v>0</v>
      </c>
      <c r="DW224" s="58">
        <v>0</v>
      </c>
      <c r="DX224" s="57">
        <v>0</v>
      </c>
      <c r="DY224" s="58">
        <v>0</v>
      </c>
      <c r="DZ224" s="58">
        <v>0</v>
      </c>
      <c r="EA224" s="58">
        <v>0</v>
      </c>
      <c r="EB224" s="58">
        <v>0</v>
      </c>
      <c r="EC224" s="58">
        <v>0</v>
      </c>
      <c r="ED224" s="57">
        <v>0</v>
      </c>
      <c r="EE224" s="58">
        <v>0</v>
      </c>
      <c r="EF224" s="58">
        <v>0</v>
      </c>
      <c r="EG224" s="58">
        <v>0</v>
      </c>
      <c r="EH224" s="58">
        <v>0</v>
      </c>
      <c r="EI224" s="58">
        <v>0</v>
      </c>
      <c r="EJ224" s="57"/>
      <c r="EK224" s="58">
        <v>0</v>
      </c>
      <c r="EL224" s="58"/>
      <c r="EM224" s="58"/>
      <c r="EN224" s="58"/>
      <c r="EO224" s="58">
        <v>0</v>
      </c>
      <c r="EP224" s="58"/>
      <c r="EQ224" s="58">
        <v>0</v>
      </c>
      <c r="ER224" s="58"/>
      <c r="ES224" s="58"/>
      <c r="ET224" s="58"/>
      <c r="EU224" s="58">
        <v>0</v>
      </c>
      <c r="EV224" s="58"/>
      <c r="EW224" s="58">
        <v>0</v>
      </c>
      <c r="EX224" s="78"/>
      <c r="EY224" s="81"/>
      <c r="EZ224" s="78"/>
      <c r="FA224" s="81">
        <v>0</v>
      </c>
      <c r="FC224" s="21">
        <v>0</v>
      </c>
      <c r="FG224" s="21">
        <v>0</v>
      </c>
      <c r="FI224" s="21">
        <v>0</v>
      </c>
      <c r="FM224" s="21">
        <v>0</v>
      </c>
      <c r="FO224" s="21">
        <v>0</v>
      </c>
      <c r="FU224" s="21">
        <v>0</v>
      </c>
      <c r="GA224" s="21">
        <v>0</v>
      </c>
      <c r="GG224" s="43">
        <v>0</v>
      </c>
      <c r="GM224" s="43">
        <v>0</v>
      </c>
      <c r="GS224" s="43">
        <v>0</v>
      </c>
    </row>
    <row r="225" spans="1:201">
      <c r="E225" s="30"/>
      <c r="H225" s="77">
        <v>0</v>
      </c>
      <c r="I225" s="51">
        <v>0</v>
      </c>
      <c r="J225" s="77">
        <v>0</v>
      </c>
      <c r="K225" s="77">
        <v>0</v>
      </c>
      <c r="L225" s="77">
        <v>0</v>
      </c>
      <c r="M225" s="77">
        <v>0</v>
      </c>
      <c r="N225" s="57">
        <v>0</v>
      </c>
      <c r="O225" s="78">
        <v>0</v>
      </c>
      <c r="P225" s="78">
        <v>0</v>
      </c>
      <c r="Q225" s="78">
        <v>0</v>
      </c>
      <c r="R225" s="79">
        <v>0</v>
      </c>
      <c r="S225" s="58">
        <v>0</v>
      </c>
      <c r="T225" s="57">
        <v>0</v>
      </c>
      <c r="U225" s="78">
        <v>0</v>
      </c>
      <c r="V225" s="78">
        <v>0</v>
      </c>
      <c r="W225" s="78">
        <v>0</v>
      </c>
      <c r="X225" s="79">
        <v>0</v>
      </c>
      <c r="Y225" s="58">
        <v>0</v>
      </c>
      <c r="Z225" s="57">
        <v>0</v>
      </c>
      <c r="AA225" s="78">
        <v>0</v>
      </c>
      <c r="AB225" s="78">
        <v>0</v>
      </c>
      <c r="AC225" s="82">
        <v>0</v>
      </c>
      <c r="AD225" s="79">
        <v>0</v>
      </c>
      <c r="AE225" s="58">
        <v>0</v>
      </c>
      <c r="AF225" s="57">
        <v>0</v>
      </c>
      <c r="AG225" s="78">
        <v>0</v>
      </c>
      <c r="AH225" s="78">
        <v>0</v>
      </c>
      <c r="AI225" s="82">
        <v>0</v>
      </c>
      <c r="AJ225" s="79">
        <v>0</v>
      </c>
      <c r="AK225" s="58">
        <v>0</v>
      </c>
      <c r="AL225" s="57">
        <v>0</v>
      </c>
      <c r="AM225" s="78">
        <v>0</v>
      </c>
      <c r="AN225" s="78">
        <v>0</v>
      </c>
      <c r="AO225" s="78">
        <v>0</v>
      </c>
      <c r="AP225" s="79">
        <v>0</v>
      </c>
      <c r="AQ225" s="58">
        <v>0</v>
      </c>
      <c r="AR225" s="57">
        <v>0</v>
      </c>
      <c r="AS225" s="78">
        <v>0</v>
      </c>
      <c r="AT225" s="78">
        <v>0</v>
      </c>
      <c r="AU225" s="78">
        <v>0</v>
      </c>
      <c r="AV225" s="79">
        <v>0</v>
      </c>
      <c r="AW225" s="58">
        <v>0</v>
      </c>
      <c r="AX225" s="57">
        <v>0</v>
      </c>
      <c r="AY225" s="78">
        <v>0</v>
      </c>
      <c r="AZ225" s="78">
        <v>0</v>
      </c>
      <c r="BA225" s="78">
        <v>0</v>
      </c>
      <c r="BB225" s="79">
        <v>0</v>
      </c>
      <c r="BC225" s="58">
        <v>0</v>
      </c>
      <c r="BD225" s="57">
        <v>0</v>
      </c>
      <c r="BE225" s="78">
        <v>0</v>
      </c>
      <c r="BF225" s="78">
        <v>0</v>
      </c>
      <c r="BG225" s="78">
        <v>0</v>
      </c>
      <c r="BH225" s="79">
        <v>0</v>
      </c>
      <c r="BI225" s="58">
        <v>0</v>
      </c>
      <c r="BJ225" s="57">
        <v>0</v>
      </c>
      <c r="BK225" s="78">
        <v>0</v>
      </c>
      <c r="BL225" s="78">
        <v>0</v>
      </c>
      <c r="BM225" s="78">
        <v>0</v>
      </c>
      <c r="BN225" s="79">
        <v>0</v>
      </c>
      <c r="BO225" s="58">
        <v>0</v>
      </c>
      <c r="BP225" s="57">
        <v>0</v>
      </c>
      <c r="BQ225" s="78">
        <v>0</v>
      </c>
      <c r="BR225" s="78">
        <v>0</v>
      </c>
      <c r="BS225" s="78">
        <v>0</v>
      </c>
      <c r="BT225" s="79">
        <v>0</v>
      </c>
      <c r="BU225" s="58">
        <v>0</v>
      </c>
      <c r="BV225" s="57">
        <v>0</v>
      </c>
      <c r="BW225" s="78">
        <v>0</v>
      </c>
      <c r="BX225" s="78">
        <v>0</v>
      </c>
      <c r="BY225" s="78">
        <v>0</v>
      </c>
      <c r="BZ225" s="79">
        <v>0</v>
      </c>
      <c r="CA225" s="58">
        <v>0</v>
      </c>
      <c r="CB225" s="57">
        <v>0</v>
      </c>
      <c r="CC225" s="78">
        <v>0</v>
      </c>
      <c r="CD225" s="78">
        <v>0</v>
      </c>
      <c r="CE225" s="78">
        <v>0</v>
      </c>
      <c r="CF225" s="79">
        <v>0</v>
      </c>
      <c r="CG225" s="58">
        <v>0</v>
      </c>
      <c r="CH225" s="57">
        <v>0</v>
      </c>
      <c r="CI225" s="78">
        <v>0</v>
      </c>
      <c r="CJ225" s="78">
        <v>0</v>
      </c>
      <c r="CK225" s="78">
        <v>0</v>
      </c>
      <c r="CL225" s="79">
        <v>0</v>
      </c>
      <c r="CM225" s="58">
        <v>0</v>
      </c>
      <c r="CN225" s="57">
        <v>0</v>
      </c>
      <c r="CO225" s="78">
        <v>0</v>
      </c>
      <c r="CP225" s="78">
        <v>0</v>
      </c>
      <c r="CQ225" s="78">
        <v>0</v>
      </c>
      <c r="CR225" s="79">
        <v>0</v>
      </c>
      <c r="CS225" s="58">
        <v>0</v>
      </c>
      <c r="CT225" s="57">
        <v>0</v>
      </c>
      <c r="CU225" s="78">
        <v>0</v>
      </c>
      <c r="CV225" s="78">
        <v>0</v>
      </c>
      <c r="CW225" s="82">
        <v>0</v>
      </c>
      <c r="CX225" s="79">
        <v>0</v>
      </c>
      <c r="CY225" s="58">
        <v>0</v>
      </c>
      <c r="CZ225" s="57">
        <v>0</v>
      </c>
      <c r="DA225" s="58">
        <v>0</v>
      </c>
      <c r="DB225" s="58">
        <v>0</v>
      </c>
      <c r="DC225" s="58">
        <v>0</v>
      </c>
      <c r="DD225" s="58">
        <v>0</v>
      </c>
      <c r="DE225" s="58">
        <v>0</v>
      </c>
      <c r="DF225" s="57">
        <v>0</v>
      </c>
      <c r="DG225" s="58">
        <v>0</v>
      </c>
      <c r="DH225" s="58">
        <v>0</v>
      </c>
      <c r="DI225" s="58">
        <v>0</v>
      </c>
      <c r="DJ225" s="58">
        <v>0</v>
      </c>
      <c r="DK225" s="58">
        <v>0</v>
      </c>
      <c r="DL225" s="57">
        <v>0</v>
      </c>
      <c r="DM225" s="58">
        <v>0</v>
      </c>
      <c r="DN225" s="58">
        <v>0</v>
      </c>
      <c r="DO225" s="58">
        <v>0</v>
      </c>
      <c r="DP225" s="58">
        <v>0</v>
      </c>
      <c r="DQ225" s="58">
        <v>0</v>
      </c>
      <c r="DR225" s="57">
        <v>0</v>
      </c>
      <c r="DS225" s="58">
        <v>0</v>
      </c>
      <c r="DT225" s="58">
        <v>0</v>
      </c>
      <c r="DU225" s="58">
        <v>0</v>
      </c>
      <c r="DV225" s="58">
        <v>0</v>
      </c>
      <c r="DW225" s="58">
        <v>0</v>
      </c>
      <c r="DX225" s="57">
        <v>0</v>
      </c>
      <c r="DY225" s="58">
        <v>0</v>
      </c>
      <c r="DZ225" s="58">
        <v>0</v>
      </c>
      <c r="EA225" s="58">
        <v>0</v>
      </c>
      <c r="EB225" s="58">
        <v>0</v>
      </c>
      <c r="EC225" s="58">
        <v>0</v>
      </c>
      <c r="ED225" s="57">
        <v>0</v>
      </c>
      <c r="EE225" s="58">
        <v>0</v>
      </c>
      <c r="EF225" s="58">
        <v>0</v>
      </c>
      <c r="EG225" s="58">
        <v>0</v>
      </c>
      <c r="EH225" s="58">
        <v>0</v>
      </c>
      <c r="EI225" s="58">
        <v>0</v>
      </c>
      <c r="EJ225" s="57"/>
      <c r="EK225" s="58">
        <v>0</v>
      </c>
      <c r="EL225" s="58"/>
      <c r="EM225" s="58"/>
      <c r="EN225" s="58"/>
      <c r="EO225" s="58">
        <v>0</v>
      </c>
      <c r="EP225" s="58"/>
      <c r="EQ225" s="58">
        <v>0</v>
      </c>
      <c r="ER225" s="58"/>
      <c r="ES225" s="58"/>
      <c r="ET225" s="58"/>
      <c r="EU225" s="58">
        <v>0</v>
      </c>
      <c r="EV225" s="58"/>
      <c r="EW225" s="58">
        <v>0</v>
      </c>
      <c r="EX225" s="78"/>
      <c r="EY225" s="81"/>
      <c r="EZ225" s="78"/>
      <c r="FA225" s="81">
        <v>0</v>
      </c>
      <c r="FC225" s="21">
        <v>0</v>
      </c>
      <c r="FG225" s="21">
        <v>0</v>
      </c>
      <c r="FI225" s="21">
        <v>0</v>
      </c>
      <c r="FM225" s="21">
        <v>0</v>
      </c>
      <c r="FO225" s="21">
        <v>0</v>
      </c>
      <c r="FU225" s="21">
        <v>0</v>
      </c>
      <c r="GA225" s="21">
        <v>0</v>
      </c>
      <c r="GG225" s="43">
        <v>0</v>
      </c>
      <c r="GM225" s="43">
        <v>0</v>
      </c>
      <c r="GS225" s="43">
        <v>0</v>
      </c>
    </row>
    <row r="226" spans="1:201">
      <c r="B226" s="43" t="s">
        <v>125</v>
      </c>
      <c r="C226" s="43" t="s">
        <v>124</v>
      </c>
      <c r="D226" s="43" t="s">
        <v>123</v>
      </c>
      <c r="E226" s="30"/>
      <c r="H226" s="77">
        <v>0</v>
      </c>
      <c r="I226" s="51">
        <v>0</v>
      </c>
      <c r="J226" s="77">
        <v>0</v>
      </c>
      <c r="K226" s="77">
        <v>0</v>
      </c>
      <c r="L226" s="77">
        <v>0</v>
      </c>
      <c r="M226" s="77">
        <v>0</v>
      </c>
      <c r="N226" s="57">
        <v>0</v>
      </c>
      <c r="O226" s="78">
        <v>0</v>
      </c>
      <c r="P226" s="78">
        <v>0</v>
      </c>
      <c r="Q226" s="78">
        <v>0</v>
      </c>
      <c r="R226" s="79">
        <v>0</v>
      </c>
      <c r="S226" s="58">
        <v>0</v>
      </c>
      <c r="T226" s="57">
        <v>0</v>
      </c>
      <c r="U226" s="78">
        <v>0</v>
      </c>
      <c r="V226" s="78">
        <v>0</v>
      </c>
      <c r="W226" s="78">
        <v>0</v>
      </c>
      <c r="X226" s="79">
        <v>0</v>
      </c>
      <c r="Y226" s="58">
        <v>0</v>
      </c>
      <c r="Z226" s="57">
        <v>0</v>
      </c>
      <c r="AA226" s="78">
        <v>0</v>
      </c>
      <c r="AB226" s="78">
        <v>0</v>
      </c>
      <c r="AC226" s="82">
        <v>0</v>
      </c>
      <c r="AD226" s="79">
        <v>0</v>
      </c>
      <c r="AE226" s="58">
        <v>0</v>
      </c>
      <c r="AF226" s="57">
        <v>0</v>
      </c>
      <c r="AG226" s="78">
        <v>0</v>
      </c>
      <c r="AH226" s="78">
        <v>0</v>
      </c>
      <c r="AI226" s="82">
        <v>0</v>
      </c>
      <c r="AJ226" s="79">
        <v>0</v>
      </c>
      <c r="AK226" s="58">
        <v>0</v>
      </c>
      <c r="AL226" s="57">
        <v>0</v>
      </c>
      <c r="AM226" s="78">
        <v>0</v>
      </c>
      <c r="AN226" s="78">
        <v>0</v>
      </c>
      <c r="AO226" s="78">
        <v>0</v>
      </c>
      <c r="AP226" s="79">
        <v>0</v>
      </c>
      <c r="AQ226" s="58">
        <v>0</v>
      </c>
      <c r="AR226" s="57">
        <v>0</v>
      </c>
      <c r="AS226" s="78">
        <v>0</v>
      </c>
      <c r="AT226" s="78">
        <v>0</v>
      </c>
      <c r="AU226" s="78">
        <v>0</v>
      </c>
      <c r="AV226" s="79">
        <v>0</v>
      </c>
      <c r="AW226" s="58">
        <v>0</v>
      </c>
      <c r="AX226" s="57">
        <v>0</v>
      </c>
      <c r="AY226" s="78">
        <v>0</v>
      </c>
      <c r="AZ226" s="78">
        <v>0</v>
      </c>
      <c r="BA226" s="78">
        <v>0</v>
      </c>
      <c r="BB226" s="79">
        <v>0</v>
      </c>
      <c r="BC226" s="58">
        <v>0</v>
      </c>
      <c r="BD226" s="57">
        <v>0</v>
      </c>
      <c r="BE226" s="78">
        <v>0</v>
      </c>
      <c r="BF226" s="78">
        <v>0</v>
      </c>
      <c r="BG226" s="78">
        <v>0</v>
      </c>
      <c r="BH226" s="79">
        <v>0</v>
      </c>
      <c r="BI226" s="58">
        <v>0</v>
      </c>
      <c r="BJ226" s="57">
        <v>0</v>
      </c>
      <c r="BK226" s="78">
        <v>0</v>
      </c>
      <c r="BL226" s="78">
        <v>0</v>
      </c>
      <c r="BM226" s="82">
        <v>0</v>
      </c>
      <c r="BN226" s="79">
        <v>0</v>
      </c>
      <c r="BO226" s="58">
        <v>0</v>
      </c>
      <c r="BP226" s="57">
        <v>0</v>
      </c>
      <c r="BQ226" s="78">
        <v>0</v>
      </c>
      <c r="BR226" s="78">
        <v>0</v>
      </c>
      <c r="BS226" s="78">
        <v>0</v>
      </c>
      <c r="BT226" s="79">
        <v>0</v>
      </c>
      <c r="BU226" s="58">
        <v>0</v>
      </c>
      <c r="BV226" s="57">
        <v>0</v>
      </c>
      <c r="BW226" s="78">
        <v>0</v>
      </c>
      <c r="BX226" s="78">
        <v>0</v>
      </c>
      <c r="BY226" s="78">
        <v>0</v>
      </c>
      <c r="BZ226" s="79">
        <v>0</v>
      </c>
      <c r="CA226" s="58">
        <v>0</v>
      </c>
      <c r="CB226" s="57">
        <v>0</v>
      </c>
      <c r="CC226" s="78">
        <v>0</v>
      </c>
      <c r="CD226" s="78">
        <v>0</v>
      </c>
      <c r="CE226" s="78">
        <v>0</v>
      </c>
      <c r="CF226" s="79">
        <v>0</v>
      </c>
      <c r="CG226" s="58">
        <v>0</v>
      </c>
      <c r="CH226" s="57">
        <v>0</v>
      </c>
      <c r="CI226" s="78">
        <v>0</v>
      </c>
      <c r="CJ226" s="78">
        <v>0</v>
      </c>
      <c r="CK226" s="78">
        <v>0</v>
      </c>
      <c r="CL226" s="79">
        <v>0</v>
      </c>
      <c r="CM226" s="58">
        <v>0</v>
      </c>
      <c r="CN226" s="57">
        <v>0</v>
      </c>
      <c r="CO226" s="78">
        <v>0</v>
      </c>
      <c r="CP226" s="78">
        <v>0</v>
      </c>
      <c r="CQ226" s="78">
        <v>0</v>
      </c>
      <c r="CR226" s="79">
        <v>0</v>
      </c>
      <c r="CS226" s="58">
        <v>0</v>
      </c>
      <c r="CT226" s="57">
        <v>0</v>
      </c>
      <c r="CU226" s="78">
        <v>0</v>
      </c>
      <c r="CV226" s="78">
        <v>0</v>
      </c>
      <c r="CW226" s="82">
        <v>0</v>
      </c>
      <c r="CX226" s="79">
        <v>0</v>
      </c>
      <c r="CY226" s="58">
        <v>0</v>
      </c>
      <c r="CZ226" s="57">
        <v>0</v>
      </c>
      <c r="DA226" s="58">
        <v>0</v>
      </c>
      <c r="DB226" s="58">
        <v>0</v>
      </c>
      <c r="DC226" s="58">
        <v>0</v>
      </c>
      <c r="DD226" s="58">
        <v>0</v>
      </c>
      <c r="DE226" s="58">
        <v>0</v>
      </c>
      <c r="DF226" s="57">
        <v>0</v>
      </c>
      <c r="DG226" s="58">
        <v>0</v>
      </c>
      <c r="DH226" s="58">
        <v>0</v>
      </c>
      <c r="DI226" s="58">
        <v>0</v>
      </c>
      <c r="DJ226" s="58">
        <v>0</v>
      </c>
      <c r="DK226" s="58">
        <v>0</v>
      </c>
      <c r="DL226" s="57">
        <v>0</v>
      </c>
      <c r="DM226" s="58">
        <v>0</v>
      </c>
      <c r="DN226" s="58">
        <v>0</v>
      </c>
      <c r="DO226" s="58">
        <v>0</v>
      </c>
      <c r="DP226" s="58">
        <v>0</v>
      </c>
      <c r="DQ226" s="58">
        <v>0</v>
      </c>
      <c r="DR226" s="57">
        <v>0</v>
      </c>
      <c r="DS226" s="58">
        <v>0</v>
      </c>
      <c r="DT226" s="58">
        <v>0</v>
      </c>
      <c r="DU226" s="58">
        <v>0</v>
      </c>
      <c r="DV226" s="58">
        <v>0</v>
      </c>
      <c r="DW226" s="58">
        <v>0</v>
      </c>
      <c r="DX226" s="57">
        <v>0</v>
      </c>
      <c r="DY226" s="58">
        <v>0</v>
      </c>
      <c r="DZ226" s="58">
        <v>0</v>
      </c>
      <c r="EA226" s="58">
        <v>0</v>
      </c>
      <c r="EB226" s="58">
        <v>0</v>
      </c>
      <c r="EC226" s="58">
        <v>0</v>
      </c>
      <c r="ED226" s="57">
        <v>0</v>
      </c>
      <c r="EE226" s="58">
        <v>0</v>
      </c>
      <c r="EF226" s="58">
        <v>0</v>
      </c>
      <c r="EG226" s="58">
        <v>0</v>
      </c>
      <c r="EH226" s="58">
        <v>0</v>
      </c>
      <c r="EI226" s="58">
        <v>0</v>
      </c>
      <c r="EJ226" s="57"/>
      <c r="EK226" s="58">
        <v>0</v>
      </c>
      <c r="EL226" s="58"/>
      <c r="EM226" s="58"/>
      <c r="EN226" s="58"/>
      <c r="EO226" s="58">
        <v>0</v>
      </c>
      <c r="EP226" s="58"/>
      <c r="EQ226" s="58">
        <v>0</v>
      </c>
      <c r="ER226" s="58"/>
      <c r="ES226" s="58"/>
      <c r="ET226" s="58"/>
      <c r="EU226" s="58">
        <v>0</v>
      </c>
      <c r="EV226" s="58"/>
      <c r="EW226" s="58">
        <v>0</v>
      </c>
      <c r="EX226" s="78"/>
      <c r="EY226" s="81"/>
      <c r="EZ226" s="78"/>
      <c r="FA226" s="81">
        <v>0</v>
      </c>
      <c r="FC226" s="21">
        <v>0</v>
      </c>
      <c r="FG226" s="21">
        <v>0</v>
      </c>
      <c r="FI226" s="21">
        <v>0</v>
      </c>
      <c r="FM226" s="21">
        <v>0</v>
      </c>
      <c r="FO226" s="21">
        <v>0</v>
      </c>
      <c r="FU226" s="21">
        <v>0</v>
      </c>
      <c r="GA226" s="21">
        <v>0</v>
      </c>
      <c r="GG226" s="43">
        <v>0</v>
      </c>
      <c r="GM226" s="43">
        <v>0</v>
      </c>
      <c r="GS226" s="43">
        <v>0</v>
      </c>
    </row>
    <row r="227" spans="1:201">
      <c r="A227" s="18" t="s">
        <v>158</v>
      </c>
      <c r="B227" s="43" t="s">
        <v>157</v>
      </c>
      <c r="C227" s="89" t="s">
        <v>320</v>
      </c>
      <c r="D227" s="89" t="s">
        <v>321</v>
      </c>
      <c r="E227" s="90" t="s">
        <v>322</v>
      </c>
      <c r="H227" s="77">
        <v>0</v>
      </c>
      <c r="I227" s="51">
        <v>0</v>
      </c>
      <c r="J227" s="56">
        <v>0</v>
      </c>
      <c r="K227" s="77">
        <v>0</v>
      </c>
      <c r="L227" s="77">
        <v>0</v>
      </c>
      <c r="M227" s="77">
        <v>0</v>
      </c>
      <c r="N227" s="57">
        <v>0</v>
      </c>
      <c r="O227" s="83">
        <v>0</v>
      </c>
      <c r="P227" s="57">
        <v>0</v>
      </c>
      <c r="Q227" s="78">
        <v>0</v>
      </c>
      <c r="R227" s="79">
        <v>0</v>
      </c>
      <c r="S227" s="58">
        <v>0</v>
      </c>
      <c r="T227" s="57">
        <v>0</v>
      </c>
      <c r="U227" s="83">
        <v>0</v>
      </c>
      <c r="V227" s="79">
        <v>0</v>
      </c>
      <c r="W227" s="78">
        <v>0</v>
      </c>
      <c r="X227" s="79">
        <v>0</v>
      </c>
      <c r="Y227" s="58">
        <v>0</v>
      </c>
      <c r="Z227" s="57">
        <v>0</v>
      </c>
      <c r="AA227" s="83">
        <v>0</v>
      </c>
      <c r="AB227" s="78">
        <v>0</v>
      </c>
      <c r="AC227" s="82">
        <v>0</v>
      </c>
      <c r="AD227" s="79">
        <v>0</v>
      </c>
      <c r="AE227" s="58">
        <v>0</v>
      </c>
      <c r="AF227" s="57">
        <v>0</v>
      </c>
      <c r="AG227" s="83">
        <v>0</v>
      </c>
      <c r="AH227" s="78">
        <v>0</v>
      </c>
      <c r="AI227" s="82">
        <v>0</v>
      </c>
      <c r="AJ227" s="79">
        <v>0</v>
      </c>
      <c r="AK227" s="58">
        <v>0</v>
      </c>
      <c r="AL227" s="57">
        <v>0</v>
      </c>
      <c r="AM227" s="83">
        <v>0</v>
      </c>
      <c r="AN227" s="78">
        <v>0</v>
      </c>
      <c r="AO227" s="78">
        <v>0</v>
      </c>
      <c r="AP227" s="79">
        <v>0</v>
      </c>
      <c r="AQ227" s="58">
        <v>0</v>
      </c>
      <c r="AR227" s="57">
        <v>0</v>
      </c>
      <c r="AS227" s="78">
        <v>0</v>
      </c>
      <c r="AT227" s="78">
        <v>0</v>
      </c>
      <c r="AU227" s="78">
        <v>0</v>
      </c>
      <c r="AV227" s="79">
        <v>0</v>
      </c>
      <c r="AW227" s="58">
        <v>0</v>
      </c>
      <c r="AX227" s="57">
        <v>0</v>
      </c>
      <c r="AY227" s="83">
        <v>0</v>
      </c>
      <c r="AZ227" s="78">
        <v>0</v>
      </c>
      <c r="BA227" s="78">
        <v>0</v>
      </c>
      <c r="BB227" s="79">
        <v>0</v>
      </c>
      <c r="BC227" s="58">
        <v>0</v>
      </c>
      <c r="BD227" s="57">
        <v>0</v>
      </c>
      <c r="BE227" s="78">
        <v>0</v>
      </c>
      <c r="BF227" s="78">
        <v>0</v>
      </c>
      <c r="BG227" s="78">
        <v>0</v>
      </c>
      <c r="BH227" s="79">
        <v>0</v>
      </c>
      <c r="BI227" s="58">
        <v>0</v>
      </c>
      <c r="BJ227" s="57">
        <v>0</v>
      </c>
      <c r="BK227" s="83">
        <v>0</v>
      </c>
      <c r="BL227" s="78">
        <v>0</v>
      </c>
      <c r="BM227" s="82">
        <v>0</v>
      </c>
      <c r="BN227" s="79">
        <v>0</v>
      </c>
      <c r="BO227" s="58">
        <v>0</v>
      </c>
      <c r="BP227" s="57">
        <v>0</v>
      </c>
      <c r="BQ227" s="82">
        <v>0</v>
      </c>
      <c r="BR227" s="78">
        <v>0</v>
      </c>
      <c r="BS227" s="78">
        <v>0</v>
      </c>
      <c r="BT227" s="79">
        <v>0</v>
      </c>
      <c r="BU227" s="58">
        <v>0</v>
      </c>
      <c r="BV227" s="57">
        <v>0</v>
      </c>
      <c r="BW227" s="83">
        <v>0</v>
      </c>
      <c r="BX227" s="78">
        <v>0</v>
      </c>
      <c r="BY227" s="78">
        <v>0</v>
      </c>
      <c r="BZ227" s="79">
        <v>0</v>
      </c>
      <c r="CA227" s="58">
        <v>0</v>
      </c>
      <c r="CB227" s="57">
        <v>0</v>
      </c>
      <c r="CC227" s="82">
        <v>0</v>
      </c>
      <c r="CD227" s="78">
        <v>0</v>
      </c>
      <c r="CE227" s="78">
        <v>0</v>
      </c>
      <c r="CF227" s="79">
        <v>0</v>
      </c>
      <c r="CG227" s="58">
        <v>0</v>
      </c>
      <c r="CH227" s="57">
        <v>0</v>
      </c>
      <c r="CI227" s="78">
        <v>0</v>
      </c>
      <c r="CJ227" s="78">
        <v>0</v>
      </c>
      <c r="CK227" s="78">
        <v>0</v>
      </c>
      <c r="CL227" s="79">
        <v>0</v>
      </c>
      <c r="CM227" s="58">
        <v>0</v>
      </c>
      <c r="CN227" s="57">
        <v>0</v>
      </c>
      <c r="CO227" s="78">
        <v>0</v>
      </c>
      <c r="CP227" s="78">
        <v>0</v>
      </c>
      <c r="CQ227" s="78">
        <v>0</v>
      </c>
      <c r="CR227" s="79">
        <v>0</v>
      </c>
      <c r="CS227" s="58">
        <v>0</v>
      </c>
      <c r="CT227" s="57">
        <v>0</v>
      </c>
      <c r="CU227" s="83">
        <v>0</v>
      </c>
      <c r="CV227" s="79">
        <v>0</v>
      </c>
      <c r="CW227" s="82">
        <v>0</v>
      </c>
      <c r="CX227" s="79">
        <v>0</v>
      </c>
      <c r="CY227" s="58">
        <v>0</v>
      </c>
      <c r="CZ227" s="57">
        <v>0</v>
      </c>
      <c r="DA227" s="83">
        <v>0</v>
      </c>
      <c r="DB227" s="79">
        <v>0</v>
      </c>
      <c r="DC227" s="58">
        <v>0</v>
      </c>
      <c r="DD227" s="58">
        <v>0</v>
      </c>
      <c r="DE227" s="58">
        <v>0</v>
      </c>
      <c r="DF227" s="57">
        <v>0</v>
      </c>
      <c r="DG227" s="83">
        <v>0</v>
      </c>
      <c r="DH227" s="78">
        <v>0</v>
      </c>
      <c r="DI227" s="58">
        <v>0</v>
      </c>
      <c r="DJ227" s="58">
        <v>0</v>
      </c>
      <c r="DK227" s="58">
        <v>0</v>
      </c>
      <c r="DL227" s="57">
        <v>0</v>
      </c>
      <c r="DM227" s="83">
        <v>0</v>
      </c>
      <c r="DN227" s="78">
        <v>0</v>
      </c>
      <c r="DO227" s="58">
        <v>0</v>
      </c>
      <c r="DP227" s="58">
        <v>0</v>
      </c>
      <c r="DQ227" s="58">
        <v>0</v>
      </c>
      <c r="DR227" s="57">
        <v>0</v>
      </c>
      <c r="DS227" s="83">
        <v>0</v>
      </c>
      <c r="DT227" s="78">
        <v>0</v>
      </c>
      <c r="DU227" s="58">
        <v>0</v>
      </c>
      <c r="DV227" s="58">
        <v>0</v>
      </c>
      <c r="DW227" s="58">
        <v>0</v>
      </c>
      <c r="DX227" s="57">
        <v>0</v>
      </c>
      <c r="DY227" s="58">
        <v>0</v>
      </c>
      <c r="DZ227" s="58">
        <v>0</v>
      </c>
      <c r="EA227" s="58">
        <v>0</v>
      </c>
      <c r="EB227" s="58">
        <v>0</v>
      </c>
      <c r="EC227" s="58">
        <v>0</v>
      </c>
      <c r="ED227" s="57">
        <v>0</v>
      </c>
      <c r="EE227" s="83">
        <v>0</v>
      </c>
      <c r="EF227" s="79">
        <v>0</v>
      </c>
      <c r="EG227" s="58">
        <v>0</v>
      </c>
      <c r="EH227" s="58">
        <v>0</v>
      </c>
      <c r="EI227" s="58">
        <v>0</v>
      </c>
      <c r="EJ227" s="57"/>
      <c r="EK227" s="58">
        <v>0</v>
      </c>
      <c r="EL227" s="58"/>
      <c r="EM227" s="58"/>
      <c r="EN227" s="58"/>
      <c r="EO227" s="58">
        <v>0</v>
      </c>
      <c r="EP227" s="58"/>
      <c r="EQ227" s="58">
        <v>0</v>
      </c>
      <c r="ER227" s="58"/>
      <c r="ES227" s="58"/>
      <c r="ET227" s="58"/>
      <c r="EU227" s="58">
        <v>0</v>
      </c>
      <c r="EV227" s="58"/>
      <c r="EW227" s="58">
        <v>0</v>
      </c>
      <c r="EX227" s="78"/>
      <c r="EY227" s="81"/>
      <c r="EZ227" s="78"/>
      <c r="FA227" s="81">
        <v>0</v>
      </c>
      <c r="FC227" s="21">
        <v>0</v>
      </c>
      <c r="FG227" s="21">
        <v>0</v>
      </c>
      <c r="FI227" s="21">
        <v>0</v>
      </c>
      <c r="FM227" s="21">
        <v>0</v>
      </c>
      <c r="FO227" s="21">
        <v>0</v>
      </c>
      <c r="FU227" s="21">
        <v>0</v>
      </c>
      <c r="GA227" s="21">
        <v>0</v>
      </c>
      <c r="GG227" s="43">
        <v>0</v>
      </c>
      <c r="GM227" s="43">
        <v>0</v>
      </c>
      <c r="GS227" s="43">
        <v>0</v>
      </c>
    </row>
    <row r="228" spans="1:201">
      <c r="A228" s="18" t="s">
        <v>126</v>
      </c>
      <c r="B228" s="43" t="s">
        <v>153</v>
      </c>
      <c r="C228" s="89" t="s">
        <v>323</v>
      </c>
      <c r="D228" s="89" t="s">
        <v>343</v>
      </c>
      <c r="E228" s="90" t="s">
        <v>363</v>
      </c>
      <c r="H228" s="77">
        <v>0</v>
      </c>
      <c r="I228" s="51">
        <v>0</v>
      </c>
      <c r="J228" s="56">
        <v>0</v>
      </c>
      <c r="K228" s="77">
        <v>0</v>
      </c>
      <c r="L228" s="77">
        <v>0</v>
      </c>
      <c r="M228" s="77">
        <v>0</v>
      </c>
      <c r="N228" s="57">
        <v>0</v>
      </c>
      <c r="O228" s="83">
        <v>0</v>
      </c>
      <c r="P228" s="57">
        <v>0</v>
      </c>
      <c r="Q228" s="78">
        <v>0</v>
      </c>
      <c r="R228" s="79">
        <v>0</v>
      </c>
      <c r="S228" s="58">
        <v>0</v>
      </c>
      <c r="T228" s="57">
        <v>0</v>
      </c>
      <c r="U228" s="83">
        <v>0</v>
      </c>
      <c r="V228" s="79">
        <v>0</v>
      </c>
      <c r="W228" s="78">
        <v>0</v>
      </c>
      <c r="X228" s="79">
        <v>0</v>
      </c>
      <c r="Y228" s="58">
        <v>0</v>
      </c>
      <c r="Z228" s="57">
        <v>0</v>
      </c>
      <c r="AA228" s="83">
        <v>0</v>
      </c>
      <c r="AB228" s="78">
        <v>0</v>
      </c>
      <c r="AC228" s="82">
        <v>0</v>
      </c>
      <c r="AD228" s="79">
        <v>0</v>
      </c>
      <c r="AE228" s="58">
        <v>0</v>
      </c>
      <c r="AF228" s="57">
        <v>0</v>
      </c>
      <c r="AG228" s="83">
        <v>0</v>
      </c>
      <c r="AH228" s="78">
        <v>0</v>
      </c>
      <c r="AI228" s="82">
        <v>0</v>
      </c>
      <c r="AJ228" s="79">
        <v>0</v>
      </c>
      <c r="AK228" s="58">
        <v>0</v>
      </c>
      <c r="AL228" s="57">
        <v>0</v>
      </c>
      <c r="AM228" s="83">
        <v>0</v>
      </c>
      <c r="AN228" s="78">
        <v>0</v>
      </c>
      <c r="AO228" s="78">
        <v>0</v>
      </c>
      <c r="AP228" s="79">
        <v>0</v>
      </c>
      <c r="AQ228" s="58">
        <v>0</v>
      </c>
      <c r="AR228" s="57">
        <v>0</v>
      </c>
      <c r="AS228" s="78">
        <v>0</v>
      </c>
      <c r="AT228" s="78">
        <v>0</v>
      </c>
      <c r="AU228" s="78">
        <v>0</v>
      </c>
      <c r="AV228" s="79">
        <v>0</v>
      </c>
      <c r="AW228" s="58">
        <v>0</v>
      </c>
      <c r="AX228" s="57">
        <v>0</v>
      </c>
      <c r="AY228" s="83">
        <v>0</v>
      </c>
      <c r="AZ228" s="78">
        <v>0</v>
      </c>
      <c r="BA228" s="78">
        <v>0</v>
      </c>
      <c r="BB228" s="79">
        <v>0</v>
      </c>
      <c r="BC228" s="58">
        <v>0</v>
      </c>
      <c r="BD228" s="57">
        <v>0</v>
      </c>
      <c r="BE228" s="78">
        <v>0</v>
      </c>
      <c r="BF228" s="78">
        <v>0</v>
      </c>
      <c r="BG228" s="78">
        <v>0</v>
      </c>
      <c r="BH228" s="79">
        <v>0</v>
      </c>
      <c r="BI228" s="58">
        <v>0</v>
      </c>
      <c r="BJ228" s="57">
        <v>0</v>
      </c>
      <c r="BK228" s="83">
        <v>0</v>
      </c>
      <c r="BL228" s="78">
        <v>0</v>
      </c>
      <c r="BM228" s="82">
        <v>0</v>
      </c>
      <c r="BN228" s="79">
        <v>0</v>
      </c>
      <c r="BO228" s="58">
        <v>0</v>
      </c>
      <c r="BP228" s="57">
        <v>0</v>
      </c>
      <c r="BQ228" s="82">
        <v>0</v>
      </c>
      <c r="BR228" s="78">
        <v>0</v>
      </c>
      <c r="BS228" s="78">
        <v>0</v>
      </c>
      <c r="BT228" s="79">
        <v>0</v>
      </c>
      <c r="BU228" s="58">
        <v>0</v>
      </c>
      <c r="BV228" s="57">
        <v>0</v>
      </c>
      <c r="BW228" s="83">
        <v>0</v>
      </c>
      <c r="BX228" s="78">
        <v>0</v>
      </c>
      <c r="BY228" s="78">
        <v>0</v>
      </c>
      <c r="BZ228" s="79">
        <v>0</v>
      </c>
      <c r="CA228" s="58">
        <v>0</v>
      </c>
      <c r="CB228" s="57">
        <v>0</v>
      </c>
      <c r="CC228" s="82">
        <v>0</v>
      </c>
      <c r="CD228" s="78">
        <v>0</v>
      </c>
      <c r="CE228" s="78">
        <v>0</v>
      </c>
      <c r="CF228" s="79">
        <v>0</v>
      </c>
      <c r="CG228" s="58">
        <v>0</v>
      </c>
      <c r="CH228" s="57">
        <v>0</v>
      </c>
      <c r="CI228" s="78">
        <v>0</v>
      </c>
      <c r="CJ228" s="78">
        <v>0</v>
      </c>
      <c r="CK228" s="78">
        <v>0</v>
      </c>
      <c r="CL228" s="79">
        <v>0</v>
      </c>
      <c r="CM228" s="58">
        <v>0</v>
      </c>
      <c r="CN228" s="57">
        <v>0</v>
      </c>
      <c r="CO228" s="78">
        <v>0</v>
      </c>
      <c r="CP228" s="78">
        <v>0</v>
      </c>
      <c r="CQ228" s="78">
        <v>0</v>
      </c>
      <c r="CR228" s="84">
        <v>0</v>
      </c>
      <c r="CS228" s="60">
        <v>0</v>
      </c>
      <c r="CT228" s="57">
        <v>0</v>
      </c>
      <c r="CU228" s="83">
        <v>0</v>
      </c>
      <c r="CV228" s="79">
        <v>0</v>
      </c>
      <c r="CW228" s="82">
        <v>0</v>
      </c>
      <c r="CX228" s="79">
        <v>0</v>
      </c>
      <c r="CY228" s="58">
        <v>0</v>
      </c>
      <c r="CZ228" s="57">
        <v>0</v>
      </c>
      <c r="DA228" s="83">
        <v>0</v>
      </c>
      <c r="DB228" s="79">
        <v>0</v>
      </c>
      <c r="DC228" s="58">
        <v>0</v>
      </c>
      <c r="DD228" s="58">
        <v>0</v>
      </c>
      <c r="DE228" s="58">
        <v>0</v>
      </c>
      <c r="DF228" s="57">
        <v>0</v>
      </c>
      <c r="DG228" s="83">
        <v>0</v>
      </c>
      <c r="DH228" s="78">
        <v>0</v>
      </c>
      <c r="DI228" s="58">
        <v>0</v>
      </c>
      <c r="DJ228" s="58">
        <v>0</v>
      </c>
      <c r="DK228" s="58">
        <v>0</v>
      </c>
      <c r="DL228" s="57">
        <v>0</v>
      </c>
      <c r="DM228" s="83">
        <v>0</v>
      </c>
      <c r="DN228" s="78">
        <v>0</v>
      </c>
      <c r="DO228" s="58">
        <v>0</v>
      </c>
      <c r="DP228" s="58">
        <v>0</v>
      </c>
      <c r="DQ228" s="58">
        <v>0</v>
      </c>
      <c r="DR228" s="57">
        <v>0</v>
      </c>
      <c r="DS228" s="83">
        <v>0</v>
      </c>
      <c r="DT228" s="78">
        <v>0</v>
      </c>
      <c r="DU228" s="58">
        <v>0</v>
      </c>
      <c r="DV228" s="58">
        <v>0</v>
      </c>
      <c r="DW228" s="58">
        <v>0</v>
      </c>
      <c r="DX228" s="57">
        <v>0</v>
      </c>
      <c r="DY228" s="58">
        <v>0</v>
      </c>
      <c r="DZ228" s="58">
        <v>0</v>
      </c>
      <c r="EA228" s="58">
        <v>0</v>
      </c>
      <c r="EB228" s="58">
        <v>0</v>
      </c>
      <c r="EC228" s="58">
        <v>0</v>
      </c>
      <c r="ED228" s="57">
        <v>0</v>
      </c>
      <c r="EE228" s="83">
        <v>0</v>
      </c>
      <c r="EF228" s="79">
        <v>0</v>
      </c>
      <c r="EG228" s="58">
        <v>0</v>
      </c>
      <c r="EH228" s="58">
        <v>0</v>
      </c>
      <c r="EI228" s="58">
        <v>0</v>
      </c>
      <c r="EJ228" s="57"/>
      <c r="EK228" s="58">
        <v>0</v>
      </c>
      <c r="EL228" s="58"/>
      <c r="EM228" s="58"/>
      <c r="EN228" s="58"/>
      <c r="EO228" s="58">
        <v>0</v>
      </c>
      <c r="EP228" s="58"/>
      <c r="EQ228" s="58">
        <v>0</v>
      </c>
      <c r="ER228" s="58"/>
      <c r="ES228" s="58"/>
      <c r="ET228" s="58"/>
      <c r="EU228" s="58">
        <v>0</v>
      </c>
      <c r="EV228" s="58"/>
      <c r="EW228" s="58">
        <v>0</v>
      </c>
      <c r="EX228" s="78"/>
      <c r="EY228" s="81"/>
      <c r="EZ228" s="78"/>
      <c r="FA228" s="81">
        <v>0</v>
      </c>
      <c r="FC228" s="21">
        <v>0</v>
      </c>
      <c r="FG228" s="21">
        <v>0</v>
      </c>
      <c r="FI228" s="21">
        <v>0</v>
      </c>
      <c r="FM228" s="21">
        <v>0</v>
      </c>
      <c r="FO228" s="21">
        <v>0</v>
      </c>
      <c r="FU228" s="21">
        <v>0</v>
      </c>
      <c r="GA228" s="21">
        <v>0</v>
      </c>
      <c r="GG228" s="43">
        <v>0</v>
      </c>
      <c r="GM228" s="43">
        <v>0</v>
      </c>
      <c r="GS228" s="43">
        <v>0</v>
      </c>
    </row>
    <row r="229" spans="1:201">
      <c r="A229" s="18" t="s">
        <v>127</v>
      </c>
      <c r="B229" s="43" t="s">
        <v>8</v>
      </c>
      <c r="C229" s="89" t="s">
        <v>324</v>
      </c>
      <c r="D229" s="89" t="s">
        <v>344</v>
      </c>
      <c r="E229" s="90" t="s">
        <v>364</v>
      </c>
      <c r="H229" s="77">
        <v>0</v>
      </c>
      <c r="I229" s="51">
        <v>0</v>
      </c>
      <c r="J229" s="56">
        <v>0</v>
      </c>
      <c r="K229" s="77">
        <v>0</v>
      </c>
      <c r="L229" s="77">
        <v>0</v>
      </c>
      <c r="M229" s="77">
        <v>0</v>
      </c>
      <c r="N229" s="57">
        <v>0</v>
      </c>
      <c r="O229" s="83">
        <v>0</v>
      </c>
      <c r="P229" s="57">
        <v>0</v>
      </c>
      <c r="Q229" s="78">
        <v>0</v>
      </c>
      <c r="R229" s="79">
        <v>0</v>
      </c>
      <c r="S229" s="58">
        <v>0</v>
      </c>
      <c r="T229" s="57">
        <v>0</v>
      </c>
      <c r="U229" s="83">
        <v>0</v>
      </c>
      <c r="V229" s="79">
        <v>0</v>
      </c>
      <c r="W229" s="78">
        <v>0</v>
      </c>
      <c r="X229" s="79">
        <v>0</v>
      </c>
      <c r="Y229" s="58">
        <v>0</v>
      </c>
      <c r="Z229" s="57">
        <v>0</v>
      </c>
      <c r="AA229" s="83">
        <v>0</v>
      </c>
      <c r="AB229" s="78">
        <v>0</v>
      </c>
      <c r="AC229" s="82">
        <v>0</v>
      </c>
      <c r="AD229" s="79">
        <v>0</v>
      </c>
      <c r="AE229" s="58">
        <v>0</v>
      </c>
      <c r="AF229" s="57">
        <v>0</v>
      </c>
      <c r="AG229" s="83">
        <v>0</v>
      </c>
      <c r="AH229" s="78">
        <v>0</v>
      </c>
      <c r="AI229" s="82">
        <v>0</v>
      </c>
      <c r="AJ229" s="79">
        <v>0</v>
      </c>
      <c r="AK229" s="58">
        <v>0</v>
      </c>
      <c r="AL229" s="57">
        <v>0</v>
      </c>
      <c r="AM229" s="83">
        <v>0</v>
      </c>
      <c r="AN229" s="78">
        <v>0</v>
      </c>
      <c r="AO229" s="78">
        <v>0</v>
      </c>
      <c r="AP229" s="79">
        <v>0</v>
      </c>
      <c r="AQ229" s="58">
        <v>0</v>
      </c>
      <c r="AR229" s="57">
        <v>0</v>
      </c>
      <c r="AS229" s="78">
        <v>0</v>
      </c>
      <c r="AT229" s="78">
        <v>0</v>
      </c>
      <c r="AU229" s="78">
        <v>0</v>
      </c>
      <c r="AV229" s="79">
        <v>0</v>
      </c>
      <c r="AW229" s="58">
        <v>0</v>
      </c>
      <c r="AX229" s="57">
        <v>0</v>
      </c>
      <c r="AY229" s="83">
        <v>0</v>
      </c>
      <c r="AZ229" s="78">
        <v>0</v>
      </c>
      <c r="BA229" s="78">
        <v>0</v>
      </c>
      <c r="BB229" s="79">
        <v>0</v>
      </c>
      <c r="BC229" s="58">
        <v>0</v>
      </c>
      <c r="BD229" s="57">
        <v>0</v>
      </c>
      <c r="BE229" s="78">
        <v>0</v>
      </c>
      <c r="BF229" s="78">
        <v>0</v>
      </c>
      <c r="BG229" s="78">
        <v>0</v>
      </c>
      <c r="BH229" s="79">
        <v>0</v>
      </c>
      <c r="BI229" s="58">
        <v>0</v>
      </c>
      <c r="BJ229" s="57">
        <v>0</v>
      </c>
      <c r="BK229" s="83">
        <v>0</v>
      </c>
      <c r="BL229" s="78">
        <v>0</v>
      </c>
      <c r="BM229" s="82">
        <v>0</v>
      </c>
      <c r="BN229" s="79">
        <v>0</v>
      </c>
      <c r="BO229" s="58">
        <v>0</v>
      </c>
      <c r="BP229" s="57">
        <v>0</v>
      </c>
      <c r="BQ229" s="78">
        <v>0</v>
      </c>
      <c r="BR229" s="78">
        <v>0</v>
      </c>
      <c r="BS229" s="78">
        <v>0</v>
      </c>
      <c r="BT229" s="79">
        <v>0</v>
      </c>
      <c r="BU229" s="58">
        <v>0</v>
      </c>
      <c r="BV229" s="57">
        <v>0</v>
      </c>
      <c r="BW229" s="83">
        <v>0</v>
      </c>
      <c r="BX229" s="78">
        <v>0</v>
      </c>
      <c r="BY229" s="78">
        <v>0</v>
      </c>
      <c r="BZ229" s="79">
        <v>0</v>
      </c>
      <c r="CA229" s="58">
        <v>0</v>
      </c>
      <c r="CB229" s="57">
        <v>0</v>
      </c>
      <c r="CC229" s="82">
        <v>0</v>
      </c>
      <c r="CD229" s="78">
        <v>0</v>
      </c>
      <c r="CE229" s="78">
        <v>0</v>
      </c>
      <c r="CF229" s="79">
        <v>0</v>
      </c>
      <c r="CG229" s="58">
        <v>0</v>
      </c>
      <c r="CH229" s="57">
        <v>0</v>
      </c>
      <c r="CI229" s="78">
        <v>0</v>
      </c>
      <c r="CJ229" s="78">
        <v>0</v>
      </c>
      <c r="CK229" s="78">
        <v>0</v>
      </c>
      <c r="CL229" s="79">
        <v>0</v>
      </c>
      <c r="CM229" s="58">
        <v>0</v>
      </c>
      <c r="CN229" s="57">
        <v>0</v>
      </c>
      <c r="CO229" s="78">
        <v>0</v>
      </c>
      <c r="CP229" s="78">
        <v>0</v>
      </c>
      <c r="CQ229" s="78">
        <v>0</v>
      </c>
      <c r="CR229" s="79">
        <v>0</v>
      </c>
      <c r="CS229" s="58">
        <v>0</v>
      </c>
      <c r="CT229" s="57">
        <v>0</v>
      </c>
      <c r="CU229" s="83">
        <v>0</v>
      </c>
      <c r="CV229" s="79">
        <v>0</v>
      </c>
      <c r="CW229" s="82">
        <v>0</v>
      </c>
      <c r="CX229" s="79">
        <v>0</v>
      </c>
      <c r="CY229" s="58">
        <v>0</v>
      </c>
      <c r="CZ229" s="57">
        <v>0</v>
      </c>
      <c r="DA229" s="83">
        <v>0</v>
      </c>
      <c r="DB229" s="79">
        <v>0</v>
      </c>
      <c r="DC229" s="58">
        <v>0</v>
      </c>
      <c r="DD229" s="58">
        <v>0</v>
      </c>
      <c r="DE229" s="58">
        <v>0</v>
      </c>
      <c r="DF229" s="57">
        <v>0</v>
      </c>
      <c r="DG229" s="83">
        <v>0</v>
      </c>
      <c r="DH229" s="78">
        <v>0</v>
      </c>
      <c r="DI229" s="58">
        <v>0</v>
      </c>
      <c r="DJ229" s="58">
        <v>0</v>
      </c>
      <c r="DK229" s="58">
        <v>0</v>
      </c>
      <c r="DL229" s="57">
        <v>0</v>
      </c>
      <c r="DM229" s="83">
        <v>0</v>
      </c>
      <c r="DN229" s="78">
        <v>0</v>
      </c>
      <c r="DO229" s="58">
        <v>0</v>
      </c>
      <c r="DP229" s="58">
        <v>0</v>
      </c>
      <c r="DQ229" s="58">
        <v>0</v>
      </c>
      <c r="DR229" s="57">
        <v>0</v>
      </c>
      <c r="DS229" s="83">
        <v>0</v>
      </c>
      <c r="DT229" s="78">
        <v>0</v>
      </c>
      <c r="DU229" s="58">
        <v>0</v>
      </c>
      <c r="DV229" s="58">
        <v>0</v>
      </c>
      <c r="DW229" s="58">
        <v>0</v>
      </c>
      <c r="DX229" s="57">
        <v>0</v>
      </c>
      <c r="DY229" s="58">
        <v>0</v>
      </c>
      <c r="DZ229" s="58">
        <v>0</v>
      </c>
      <c r="EA229" s="58">
        <v>0</v>
      </c>
      <c r="EB229" s="58">
        <v>0</v>
      </c>
      <c r="EC229" s="58">
        <v>0</v>
      </c>
      <c r="ED229" s="57">
        <v>0</v>
      </c>
      <c r="EE229" s="83">
        <v>0</v>
      </c>
      <c r="EF229" s="79">
        <v>0</v>
      </c>
      <c r="EG229" s="58">
        <v>0</v>
      </c>
      <c r="EH229" s="58">
        <v>0</v>
      </c>
      <c r="EI229" s="58">
        <v>0</v>
      </c>
      <c r="EJ229" s="57"/>
      <c r="EK229" s="58">
        <v>0</v>
      </c>
      <c r="EL229" s="58"/>
      <c r="EM229" s="58"/>
      <c r="EN229" s="58"/>
      <c r="EO229" s="58">
        <v>0</v>
      </c>
      <c r="EP229" s="58"/>
      <c r="EQ229" s="58">
        <v>0</v>
      </c>
      <c r="ER229" s="58"/>
      <c r="ES229" s="58"/>
      <c r="ET229" s="58"/>
      <c r="EU229" s="58">
        <v>0</v>
      </c>
      <c r="EV229" s="58"/>
      <c r="EW229" s="58">
        <v>0</v>
      </c>
      <c r="EX229" s="78"/>
      <c r="EY229" s="81"/>
      <c r="EZ229" s="78"/>
      <c r="FA229" s="81">
        <v>0</v>
      </c>
      <c r="FC229" s="21">
        <v>0</v>
      </c>
      <c r="FG229" s="21">
        <v>0</v>
      </c>
      <c r="FI229" s="21">
        <v>0</v>
      </c>
      <c r="FM229" s="21">
        <v>0</v>
      </c>
      <c r="FO229" s="21">
        <v>0</v>
      </c>
      <c r="FU229" s="21">
        <v>0</v>
      </c>
      <c r="GA229" s="21">
        <v>0</v>
      </c>
      <c r="GG229" s="43">
        <v>0</v>
      </c>
      <c r="GM229" s="43">
        <v>0</v>
      </c>
      <c r="GS229" s="43">
        <v>0</v>
      </c>
    </row>
    <row r="230" spans="1:201">
      <c r="A230" s="18" t="s">
        <v>128</v>
      </c>
      <c r="B230" s="43" t="s">
        <v>9</v>
      </c>
      <c r="C230" s="89" t="s">
        <v>325</v>
      </c>
      <c r="D230" s="89" t="s">
        <v>345</v>
      </c>
      <c r="E230" s="90" t="s">
        <v>365</v>
      </c>
      <c r="H230" s="77">
        <v>0</v>
      </c>
      <c r="I230" s="51">
        <v>0</v>
      </c>
      <c r="J230" s="56">
        <v>0</v>
      </c>
      <c r="K230" s="77">
        <v>0</v>
      </c>
      <c r="L230" s="77">
        <v>0</v>
      </c>
      <c r="M230" s="77">
        <v>0</v>
      </c>
      <c r="N230" s="57">
        <v>0</v>
      </c>
      <c r="O230" s="83">
        <v>0</v>
      </c>
      <c r="P230" s="57">
        <v>0</v>
      </c>
      <c r="Q230" s="78">
        <v>0</v>
      </c>
      <c r="R230" s="79">
        <v>0</v>
      </c>
      <c r="S230" s="58">
        <v>0</v>
      </c>
      <c r="T230" s="57">
        <v>0</v>
      </c>
      <c r="U230" s="83">
        <v>0</v>
      </c>
      <c r="V230" s="79">
        <v>0</v>
      </c>
      <c r="W230" s="78">
        <v>0</v>
      </c>
      <c r="X230" s="79">
        <v>0</v>
      </c>
      <c r="Y230" s="58">
        <v>0</v>
      </c>
      <c r="Z230" s="57">
        <v>0</v>
      </c>
      <c r="AA230" s="83">
        <v>0</v>
      </c>
      <c r="AB230" s="78">
        <v>0</v>
      </c>
      <c r="AC230" s="82">
        <v>0</v>
      </c>
      <c r="AD230" s="79">
        <v>0</v>
      </c>
      <c r="AE230" s="58">
        <v>0</v>
      </c>
      <c r="AF230" s="57">
        <v>0</v>
      </c>
      <c r="AG230" s="83">
        <v>0</v>
      </c>
      <c r="AH230" s="78">
        <v>0</v>
      </c>
      <c r="AI230" s="82">
        <v>0</v>
      </c>
      <c r="AJ230" s="79">
        <v>0</v>
      </c>
      <c r="AK230" s="58">
        <v>0</v>
      </c>
      <c r="AL230" s="57">
        <v>0</v>
      </c>
      <c r="AM230" s="83">
        <v>0</v>
      </c>
      <c r="AN230" s="78">
        <v>0</v>
      </c>
      <c r="AO230" s="78">
        <v>0</v>
      </c>
      <c r="AP230" s="79">
        <v>0</v>
      </c>
      <c r="AQ230" s="58">
        <v>0</v>
      </c>
      <c r="AR230" s="57">
        <v>0</v>
      </c>
      <c r="AS230" s="78">
        <v>0</v>
      </c>
      <c r="AT230" s="78">
        <v>0</v>
      </c>
      <c r="AU230" s="78">
        <v>0</v>
      </c>
      <c r="AV230" s="79">
        <v>0</v>
      </c>
      <c r="AW230" s="58">
        <v>0</v>
      </c>
      <c r="AX230" s="57">
        <v>0</v>
      </c>
      <c r="AY230" s="83">
        <v>0</v>
      </c>
      <c r="AZ230" s="78">
        <v>0</v>
      </c>
      <c r="BA230" s="78">
        <v>0</v>
      </c>
      <c r="BB230" s="79">
        <v>0</v>
      </c>
      <c r="BC230" s="58">
        <v>0</v>
      </c>
      <c r="BD230" s="57">
        <v>0</v>
      </c>
      <c r="BE230" s="78">
        <v>0</v>
      </c>
      <c r="BF230" s="78">
        <v>0</v>
      </c>
      <c r="BG230" s="78">
        <v>0</v>
      </c>
      <c r="BH230" s="79">
        <v>0</v>
      </c>
      <c r="BI230" s="58">
        <v>0</v>
      </c>
      <c r="BJ230" s="57">
        <v>0</v>
      </c>
      <c r="BK230" s="83">
        <v>0</v>
      </c>
      <c r="BL230" s="78">
        <v>0</v>
      </c>
      <c r="BM230" s="82">
        <v>0</v>
      </c>
      <c r="BN230" s="79">
        <v>0</v>
      </c>
      <c r="BO230" s="58">
        <v>0</v>
      </c>
      <c r="BP230" s="57">
        <v>0</v>
      </c>
      <c r="BQ230" s="78">
        <v>0</v>
      </c>
      <c r="BR230" s="78">
        <v>0</v>
      </c>
      <c r="BS230" s="78">
        <v>0</v>
      </c>
      <c r="BT230" s="79">
        <v>0</v>
      </c>
      <c r="BU230" s="58">
        <v>0</v>
      </c>
      <c r="BV230" s="57">
        <v>0</v>
      </c>
      <c r="BW230" s="83">
        <v>0</v>
      </c>
      <c r="BX230" s="78">
        <v>0</v>
      </c>
      <c r="BY230" s="78">
        <v>0</v>
      </c>
      <c r="BZ230" s="79">
        <v>0</v>
      </c>
      <c r="CA230" s="58">
        <v>0</v>
      </c>
      <c r="CB230" s="57">
        <v>0</v>
      </c>
      <c r="CC230" s="82">
        <v>0</v>
      </c>
      <c r="CD230" s="78">
        <v>0</v>
      </c>
      <c r="CE230" s="78">
        <v>0</v>
      </c>
      <c r="CF230" s="79">
        <v>0</v>
      </c>
      <c r="CG230" s="58">
        <v>0</v>
      </c>
      <c r="CH230" s="57">
        <v>0</v>
      </c>
      <c r="CI230" s="78">
        <v>0</v>
      </c>
      <c r="CJ230" s="78">
        <v>0</v>
      </c>
      <c r="CK230" s="78">
        <v>0</v>
      </c>
      <c r="CL230" s="79">
        <v>0</v>
      </c>
      <c r="CM230" s="58">
        <v>0</v>
      </c>
      <c r="CN230" s="57">
        <v>0</v>
      </c>
      <c r="CO230" s="78">
        <v>0</v>
      </c>
      <c r="CP230" s="78">
        <v>0</v>
      </c>
      <c r="CQ230" s="78">
        <v>0</v>
      </c>
      <c r="CR230" s="79">
        <v>0</v>
      </c>
      <c r="CS230" s="58">
        <v>0</v>
      </c>
      <c r="CT230" s="57">
        <v>0</v>
      </c>
      <c r="CU230" s="83">
        <v>0</v>
      </c>
      <c r="CV230" s="79">
        <v>0</v>
      </c>
      <c r="CW230" s="78">
        <v>0</v>
      </c>
      <c r="CX230" s="79">
        <v>0</v>
      </c>
      <c r="CY230" s="58">
        <v>0</v>
      </c>
      <c r="CZ230" s="57">
        <v>0</v>
      </c>
      <c r="DA230" s="83">
        <v>0</v>
      </c>
      <c r="DB230" s="79">
        <v>0</v>
      </c>
      <c r="DC230" s="58">
        <v>0</v>
      </c>
      <c r="DD230" s="58">
        <v>0</v>
      </c>
      <c r="DE230" s="58">
        <v>0</v>
      </c>
      <c r="DF230" s="57">
        <v>0</v>
      </c>
      <c r="DG230" s="83">
        <v>0</v>
      </c>
      <c r="DH230" s="78">
        <v>0</v>
      </c>
      <c r="DI230" s="58">
        <v>0</v>
      </c>
      <c r="DJ230" s="58">
        <v>0</v>
      </c>
      <c r="DK230" s="58">
        <v>0</v>
      </c>
      <c r="DL230" s="57">
        <v>0</v>
      </c>
      <c r="DM230" s="83">
        <v>0</v>
      </c>
      <c r="DN230" s="78">
        <v>0</v>
      </c>
      <c r="DO230" s="58">
        <v>0</v>
      </c>
      <c r="DP230" s="58">
        <v>0</v>
      </c>
      <c r="DQ230" s="58">
        <v>0</v>
      </c>
      <c r="DR230" s="57">
        <v>0</v>
      </c>
      <c r="DS230" s="83">
        <v>0</v>
      </c>
      <c r="DT230" s="78">
        <v>0</v>
      </c>
      <c r="DU230" s="58">
        <v>0</v>
      </c>
      <c r="DV230" s="58">
        <v>0</v>
      </c>
      <c r="DW230" s="58">
        <v>0</v>
      </c>
      <c r="DX230" s="57">
        <v>0</v>
      </c>
      <c r="DY230" s="58">
        <v>0</v>
      </c>
      <c r="DZ230" s="58">
        <v>0</v>
      </c>
      <c r="EA230" s="58">
        <v>0</v>
      </c>
      <c r="EB230" s="58">
        <v>0</v>
      </c>
      <c r="EC230" s="58">
        <v>0</v>
      </c>
      <c r="ED230" s="57">
        <v>0</v>
      </c>
      <c r="EE230" s="83">
        <v>0</v>
      </c>
      <c r="EF230" s="79">
        <v>0</v>
      </c>
      <c r="EG230" s="58">
        <v>0</v>
      </c>
      <c r="EH230" s="58">
        <v>0</v>
      </c>
      <c r="EI230" s="58">
        <v>0</v>
      </c>
      <c r="EJ230" s="57"/>
      <c r="EK230" s="58">
        <v>0</v>
      </c>
      <c r="EL230" s="58"/>
      <c r="EM230" s="58"/>
      <c r="EN230" s="58"/>
      <c r="EO230" s="58">
        <v>0</v>
      </c>
      <c r="EP230" s="58"/>
      <c r="EQ230" s="58">
        <v>0</v>
      </c>
      <c r="ER230" s="58"/>
      <c r="ES230" s="58"/>
      <c r="ET230" s="58"/>
      <c r="EU230" s="58">
        <v>0</v>
      </c>
      <c r="EV230" s="58"/>
      <c r="EW230" s="58">
        <v>0</v>
      </c>
      <c r="EX230" s="78"/>
      <c r="EY230" s="81"/>
      <c r="EZ230" s="78"/>
      <c r="FA230" s="81">
        <v>0</v>
      </c>
      <c r="FC230" s="21">
        <v>0</v>
      </c>
      <c r="FG230" s="21">
        <v>0</v>
      </c>
      <c r="FI230" s="21">
        <v>0</v>
      </c>
      <c r="FM230" s="21">
        <v>0</v>
      </c>
      <c r="FO230" s="21">
        <v>0</v>
      </c>
      <c r="FU230" s="21">
        <v>0</v>
      </c>
      <c r="GA230" s="21">
        <v>0</v>
      </c>
      <c r="GG230" s="43">
        <v>0</v>
      </c>
      <c r="GM230" s="43">
        <v>0</v>
      </c>
      <c r="GS230" s="43">
        <v>0</v>
      </c>
    </row>
    <row r="231" spans="1:201">
      <c r="A231" s="18" t="s">
        <v>129</v>
      </c>
      <c r="B231" s="43" t="s">
        <v>10</v>
      </c>
      <c r="C231" s="89" t="s">
        <v>326</v>
      </c>
      <c r="D231" s="89" t="s">
        <v>346</v>
      </c>
      <c r="E231" s="90" t="s">
        <v>366</v>
      </c>
      <c r="H231" s="77">
        <v>0</v>
      </c>
      <c r="I231" s="51">
        <v>0</v>
      </c>
      <c r="J231" s="56">
        <v>0</v>
      </c>
      <c r="K231" s="77">
        <v>0</v>
      </c>
      <c r="L231" s="77">
        <v>0</v>
      </c>
      <c r="M231" s="77">
        <v>0</v>
      </c>
      <c r="N231" s="57">
        <v>0</v>
      </c>
      <c r="O231" s="83">
        <v>0</v>
      </c>
      <c r="P231" s="57">
        <v>0</v>
      </c>
      <c r="Q231" s="78">
        <v>0</v>
      </c>
      <c r="R231" s="79">
        <v>0</v>
      </c>
      <c r="S231" s="58">
        <v>0</v>
      </c>
      <c r="T231" s="57">
        <v>0</v>
      </c>
      <c r="U231" s="83">
        <v>0</v>
      </c>
      <c r="V231" s="79">
        <v>0</v>
      </c>
      <c r="W231" s="78">
        <v>0</v>
      </c>
      <c r="X231" s="79">
        <v>0</v>
      </c>
      <c r="Y231" s="58">
        <v>0</v>
      </c>
      <c r="Z231" s="57">
        <v>0</v>
      </c>
      <c r="AA231" s="83">
        <v>0</v>
      </c>
      <c r="AB231" s="78">
        <v>0</v>
      </c>
      <c r="AC231" s="82">
        <v>0</v>
      </c>
      <c r="AD231" s="79">
        <v>0</v>
      </c>
      <c r="AE231" s="58">
        <v>0</v>
      </c>
      <c r="AF231" s="57">
        <v>0</v>
      </c>
      <c r="AG231" s="83">
        <v>0</v>
      </c>
      <c r="AH231" s="78">
        <v>0</v>
      </c>
      <c r="AI231" s="78">
        <v>0</v>
      </c>
      <c r="AJ231" s="79">
        <v>0</v>
      </c>
      <c r="AK231" s="58">
        <v>0</v>
      </c>
      <c r="AL231" s="57">
        <v>0</v>
      </c>
      <c r="AM231" s="83">
        <v>0</v>
      </c>
      <c r="AN231" s="78">
        <v>0</v>
      </c>
      <c r="AO231" s="78">
        <v>0</v>
      </c>
      <c r="AP231" s="79">
        <v>0</v>
      </c>
      <c r="AQ231" s="58">
        <v>0</v>
      </c>
      <c r="AR231" s="57">
        <v>0</v>
      </c>
      <c r="AS231" s="78">
        <v>0</v>
      </c>
      <c r="AT231" s="78">
        <v>0</v>
      </c>
      <c r="AU231" s="78">
        <v>0</v>
      </c>
      <c r="AV231" s="79">
        <v>0</v>
      </c>
      <c r="AW231" s="58">
        <v>0</v>
      </c>
      <c r="AX231" s="57">
        <v>0</v>
      </c>
      <c r="AY231" s="83">
        <v>0</v>
      </c>
      <c r="AZ231" s="78">
        <v>0</v>
      </c>
      <c r="BA231" s="78">
        <v>0</v>
      </c>
      <c r="BB231" s="79">
        <v>0</v>
      </c>
      <c r="BC231" s="58">
        <v>0</v>
      </c>
      <c r="BD231" s="57">
        <v>0</v>
      </c>
      <c r="BE231" s="78">
        <v>0</v>
      </c>
      <c r="BF231" s="78">
        <v>0</v>
      </c>
      <c r="BG231" s="78">
        <v>0</v>
      </c>
      <c r="BH231" s="79">
        <v>0</v>
      </c>
      <c r="BI231" s="58">
        <v>0</v>
      </c>
      <c r="BJ231" s="57">
        <v>0</v>
      </c>
      <c r="BK231" s="83">
        <v>0</v>
      </c>
      <c r="BL231" s="78">
        <v>0</v>
      </c>
      <c r="BM231" s="82">
        <v>0</v>
      </c>
      <c r="BN231" s="79">
        <v>0</v>
      </c>
      <c r="BO231" s="58">
        <v>0</v>
      </c>
      <c r="BP231" s="57">
        <v>0</v>
      </c>
      <c r="BQ231" s="78">
        <v>0</v>
      </c>
      <c r="BR231" s="78">
        <v>0</v>
      </c>
      <c r="BS231" s="78">
        <v>0</v>
      </c>
      <c r="BT231" s="79">
        <v>0</v>
      </c>
      <c r="BU231" s="58">
        <v>0</v>
      </c>
      <c r="BV231" s="57">
        <v>0</v>
      </c>
      <c r="BW231" s="82">
        <v>0</v>
      </c>
      <c r="BX231" s="78">
        <v>0</v>
      </c>
      <c r="BY231" s="78">
        <v>0</v>
      </c>
      <c r="BZ231" s="79">
        <v>0</v>
      </c>
      <c r="CA231" s="58">
        <v>0</v>
      </c>
      <c r="CB231" s="57">
        <v>0</v>
      </c>
      <c r="CC231" s="82">
        <v>0</v>
      </c>
      <c r="CD231" s="78">
        <v>0</v>
      </c>
      <c r="CE231" s="78">
        <v>0</v>
      </c>
      <c r="CF231" s="79">
        <v>0</v>
      </c>
      <c r="CG231" s="58">
        <v>0</v>
      </c>
      <c r="CH231" s="57">
        <v>0</v>
      </c>
      <c r="CI231" s="78">
        <v>0</v>
      </c>
      <c r="CJ231" s="78">
        <v>0</v>
      </c>
      <c r="CK231" s="78">
        <v>0</v>
      </c>
      <c r="CL231" s="79">
        <v>0</v>
      </c>
      <c r="CM231" s="58">
        <v>0</v>
      </c>
      <c r="CN231" s="57">
        <v>0</v>
      </c>
      <c r="CO231" s="78">
        <v>0</v>
      </c>
      <c r="CP231" s="78">
        <v>0</v>
      </c>
      <c r="CQ231" s="78">
        <v>0</v>
      </c>
      <c r="CR231" s="79">
        <v>0</v>
      </c>
      <c r="CS231" s="58">
        <v>0</v>
      </c>
      <c r="CT231" s="57">
        <v>0</v>
      </c>
      <c r="CU231" s="83">
        <v>0</v>
      </c>
      <c r="CV231" s="79">
        <v>0</v>
      </c>
      <c r="CW231" s="78">
        <v>0</v>
      </c>
      <c r="CX231" s="79">
        <v>0</v>
      </c>
      <c r="CY231" s="58">
        <v>0</v>
      </c>
      <c r="CZ231" s="57">
        <v>0</v>
      </c>
      <c r="DA231" s="83">
        <v>0</v>
      </c>
      <c r="DB231" s="79">
        <v>0</v>
      </c>
      <c r="DC231" s="58">
        <v>0</v>
      </c>
      <c r="DD231" s="58">
        <v>0</v>
      </c>
      <c r="DE231" s="58">
        <v>0</v>
      </c>
      <c r="DF231" s="57">
        <v>0</v>
      </c>
      <c r="DG231" s="83">
        <v>0</v>
      </c>
      <c r="DH231" s="78">
        <v>0</v>
      </c>
      <c r="DI231" s="58">
        <v>0</v>
      </c>
      <c r="DJ231" s="58">
        <v>0</v>
      </c>
      <c r="DK231" s="58">
        <v>0</v>
      </c>
      <c r="DL231" s="57">
        <v>0</v>
      </c>
      <c r="DM231" s="83">
        <v>0</v>
      </c>
      <c r="DN231" s="78">
        <v>0</v>
      </c>
      <c r="DO231" s="58">
        <v>0</v>
      </c>
      <c r="DP231" s="58">
        <v>0</v>
      </c>
      <c r="DQ231" s="58">
        <v>0</v>
      </c>
      <c r="DR231" s="57">
        <v>0</v>
      </c>
      <c r="DS231" s="83">
        <v>0</v>
      </c>
      <c r="DT231" s="78">
        <v>0</v>
      </c>
      <c r="DU231" s="58">
        <v>0</v>
      </c>
      <c r="DV231" s="58">
        <v>0</v>
      </c>
      <c r="DW231" s="58">
        <v>0</v>
      </c>
      <c r="DX231" s="57">
        <v>0</v>
      </c>
      <c r="DY231" s="58">
        <v>0</v>
      </c>
      <c r="DZ231" s="58">
        <v>0</v>
      </c>
      <c r="EA231" s="58">
        <v>0</v>
      </c>
      <c r="EB231" s="58">
        <v>0</v>
      </c>
      <c r="EC231" s="58">
        <v>0</v>
      </c>
      <c r="ED231" s="57">
        <v>0</v>
      </c>
      <c r="EE231" s="83">
        <v>0</v>
      </c>
      <c r="EF231" s="79">
        <v>0</v>
      </c>
      <c r="EG231" s="58">
        <v>0</v>
      </c>
      <c r="EH231" s="58">
        <v>0</v>
      </c>
      <c r="EI231" s="58">
        <v>0</v>
      </c>
      <c r="EJ231" s="57"/>
      <c r="EK231" s="58">
        <v>0</v>
      </c>
      <c r="EL231" s="58"/>
      <c r="EM231" s="58"/>
      <c r="EN231" s="58"/>
      <c r="EO231" s="58">
        <v>0</v>
      </c>
      <c r="EP231" s="58"/>
      <c r="EQ231" s="58">
        <v>0</v>
      </c>
      <c r="ER231" s="58"/>
      <c r="ES231" s="58"/>
      <c r="ET231" s="58"/>
      <c r="EU231" s="58">
        <v>0</v>
      </c>
      <c r="EV231" s="58"/>
      <c r="EW231" s="58">
        <v>0</v>
      </c>
      <c r="EX231" s="78"/>
      <c r="EY231" s="81"/>
      <c r="EZ231" s="78"/>
      <c r="FA231" s="81">
        <v>0</v>
      </c>
      <c r="FC231" s="21">
        <v>0</v>
      </c>
      <c r="FG231" s="21">
        <v>0</v>
      </c>
      <c r="FI231" s="21">
        <v>0</v>
      </c>
      <c r="FM231" s="21">
        <v>0</v>
      </c>
      <c r="FO231" s="21">
        <v>0</v>
      </c>
      <c r="FU231" s="21">
        <v>0</v>
      </c>
      <c r="GA231" s="21">
        <v>0</v>
      </c>
      <c r="GG231" s="43">
        <v>0</v>
      </c>
      <c r="GM231" s="43">
        <v>0</v>
      </c>
      <c r="GS231" s="43">
        <v>0</v>
      </c>
    </row>
    <row r="232" spans="1:201">
      <c r="A232" s="18" t="s">
        <v>130</v>
      </c>
      <c r="B232" s="43" t="s">
        <v>11</v>
      </c>
      <c r="C232" s="89" t="s">
        <v>327</v>
      </c>
      <c r="D232" s="89" t="s">
        <v>347</v>
      </c>
      <c r="E232" s="90" t="s">
        <v>367</v>
      </c>
      <c r="H232" s="77">
        <v>0</v>
      </c>
      <c r="I232" s="51">
        <v>0</v>
      </c>
      <c r="J232" s="56">
        <v>0</v>
      </c>
      <c r="K232" s="77">
        <v>0</v>
      </c>
      <c r="L232" s="77">
        <v>0</v>
      </c>
      <c r="M232" s="77">
        <v>0</v>
      </c>
      <c r="N232" s="57">
        <v>0</v>
      </c>
      <c r="O232" s="83">
        <v>0</v>
      </c>
      <c r="P232" s="57">
        <v>0</v>
      </c>
      <c r="Q232" s="78">
        <v>0</v>
      </c>
      <c r="R232" s="79">
        <v>0</v>
      </c>
      <c r="S232" s="58">
        <v>0</v>
      </c>
      <c r="T232" s="57">
        <v>0</v>
      </c>
      <c r="U232" s="83">
        <v>0</v>
      </c>
      <c r="V232" s="79">
        <v>0</v>
      </c>
      <c r="W232" s="78">
        <v>0</v>
      </c>
      <c r="X232" s="79">
        <v>0</v>
      </c>
      <c r="Y232" s="58">
        <v>0</v>
      </c>
      <c r="Z232" s="57">
        <v>0</v>
      </c>
      <c r="AA232" s="83">
        <v>0</v>
      </c>
      <c r="AB232" s="78">
        <v>0</v>
      </c>
      <c r="AC232" s="82">
        <v>0</v>
      </c>
      <c r="AD232" s="79">
        <v>0</v>
      </c>
      <c r="AE232" s="58">
        <v>0</v>
      </c>
      <c r="AF232" s="57">
        <v>0</v>
      </c>
      <c r="AG232" s="82">
        <v>0</v>
      </c>
      <c r="AH232" s="78">
        <v>0</v>
      </c>
      <c r="AI232" s="78">
        <v>0</v>
      </c>
      <c r="AJ232" s="79">
        <v>0</v>
      </c>
      <c r="AK232" s="58">
        <v>0</v>
      </c>
      <c r="AL232" s="57">
        <v>0</v>
      </c>
      <c r="AM232" s="83">
        <v>0</v>
      </c>
      <c r="AN232" s="50">
        <v>0</v>
      </c>
      <c r="AO232" s="78">
        <v>0</v>
      </c>
      <c r="AP232" s="79">
        <v>0</v>
      </c>
      <c r="AQ232" s="58">
        <v>0</v>
      </c>
      <c r="AR232" s="57">
        <v>0</v>
      </c>
      <c r="AS232" s="78">
        <v>0</v>
      </c>
      <c r="AT232" s="78">
        <v>0</v>
      </c>
      <c r="AU232" s="78">
        <v>0</v>
      </c>
      <c r="AV232" s="79">
        <v>0</v>
      </c>
      <c r="AW232" s="58">
        <v>0</v>
      </c>
      <c r="AX232" s="57">
        <v>0</v>
      </c>
      <c r="AY232" s="83">
        <v>0</v>
      </c>
      <c r="AZ232" s="78">
        <v>0</v>
      </c>
      <c r="BA232" s="78">
        <v>0</v>
      </c>
      <c r="BB232" s="79">
        <v>0</v>
      </c>
      <c r="BC232" s="58">
        <v>0</v>
      </c>
      <c r="BD232" s="57">
        <v>0</v>
      </c>
      <c r="BE232" s="78">
        <v>0</v>
      </c>
      <c r="BF232" s="78">
        <v>0</v>
      </c>
      <c r="BG232" s="78">
        <v>0</v>
      </c>
      <c r="BH232" s="79">
        <v>0</v>
      </c>
      <c r="BI232" s="58">
        <v>0</v>
      </c>
      <c r="BJ232" s="57">
        <v>0</v>
      </c>
      <c r="BK232" s="83">
        <v>0</v>
      </c>
      <c r="BL232" s="78">
        <v>0</v>
      </c>
      <c r="BM232" s="82">
        <v>0</v>
      </c>
      <c r="BN232" s="79">
        <v>0</v>
      </c>
      <c r="BO232" s="58">
        <v>0</v>
      </c>
      <c r="BP232" s="57">
        <v>0</v>
      </c>
      <c r="BQ232" s="78">
        <v>0</v>
      </c>
      <c r="BR232" s="78">
        <v>0</v>
      </c>
      <c r="BS232" s="78">
        <v>0</v>
      </c>
      <c r="BT232" s="79">
        <v>0</v>
      </c>
      <c r="BU232" s="58">
        <v>0</v>
      </c>
      <c r="BV232" s="57">
        <v>0</v>
      </c>
      <c r="BW232" s="78">
        <v>0</v>
      </c>
      <c r="BX232" s="78">
        <v>0</v>
      </c>
      <c r="BY232" s="78">
        <v>0</v>
      </c>
      <c r="BZ232" s="79">
        <v>0</v>
      </c>
      <c r="CA232" s="58">
        <v>0</v>
      </c>
      <c r="CB232" s="57">
        <v>0</v>
      </c>
      <c r="CC232" s="82">
        <v>0</v>
      </c>
      <c r="CD232" s="78">
        <v>0</v>
      </c>
      <c r="CE232" s="78">
        <v>0</v>
      </c>
      <c r="CF232" s="79">
        <v>0</v>
      </c>
      <c r="CG232" s="58">
        <v>0</v>
      </c>
      <c r="CH232" s="57">
        <v>0</v>
      </c>
      <c r="CI232" s="78">
        <v>0</v>
      </c>
      <c r="CJ232" s="78">
        <v>0</v>
      </c>
      <c r="CK232" s="78">
        <v>0</v>
      </c>
      <c r="CL232" s="79">
        <v>0</v>
      </c>
      <c r="CM232" s="58">
        <v>0</v>
      </c>
      <c r="CN232" s="57">
        <v>0</v>
      </c>
      <c r="CO232" s="78">
        <v>0</v>
      </c>
      <c r="CP232" s="78">
        <v>0</v>
      </c>
      <c r="CQ232" s="78">
        <v>0</v>
      </c>
      <c r="CR232" s="79">
        <v>0</v>
      </c>
      <c r="CS232" s="58">
        <v>0</v>
      </c>
      <c r="CT232" s="57">
        <v>0</v>
      </c>
      <c r="CU232" s="83">
        <v>0</v>
      </c>
      <c r="CV232" s="79">
        <v>0</v>
      </c>
      <c r="CW232" s="78">
        <v>0</v>
      </c>
      <c r="CX232" s="79">
        <v>0</v>
      </c>
      <c r="CY232" s="58">
        <v>0</v>
      </c>
      <c r="CZ232" s="57">
        <v>0</v>
      </c>
      <c r="DA232" s="83">
        <v>0</v>
      </c>
      <c r="DB232" s="79">
        <v>0</v>
      </c>
      <c r="DC232" s="58">
        <v>0</v>
      </c>
      <c r="DD232" s="58">
        <v>0</v>
      </c>
      <c r="DE232" s="58">
        <v>0</v>
      </c>
      <c r="DF232" s="57">
        <v>0</v>
      </c>
      <c r="DG232" s="83">
        <v>0</v>
      </c>
      <c r="DH232" s="78">
        <v>0</v>
      </c>
      <c r="DI232" s="58">
        <v>0</v>
      </c>
      <c r="DJ232" s="58">
        <v>0</v>
      </c>
      <c r="DK232" s="58">
        <v>0</v>
      </c>
      <c r="DL232" s="57">
        <v>0</v>
      </c>
      <c r="DM232" s="83">
        <v>0</v>
      </c>
      <c r="DN232" s="78">
        <v>0</v>
      </c>
      <c r="DO232" s="58">
        <v>0</v>
      </c>
      <c r="DP232" s="58">
        <v>0</v>
      </c>
      <c r="DQ232" s="58">
        <v>0</v>
      </c>
      <c r="DR232" s="57">
        <v>0</v>
      </c>
      <c r="DS232" s="83">
        <v>0</v>
      </c>
      <c r="DT232" s="78">
        <v>0</v>
      </c>
      <c r="DU232" s="58">
        <v>0</v>
      </c>
      <c r="DV232" s="58">
        <v>0</v>
      </c>
      <c r="DW232" s="58">
        <v>0</v>
      </c>
      <c r="DX232" s="57">
        <v>0</v>
      </c>
      <c r="DY232" s="58">
        <v>0</v>
      </c>
      <c r="DZ232" s="58">
        <v>0</v>
      </c>
      <c r="EA232" s="58">
        <v>0</v>
      </c>
      <c r="EB232" s="58">
        <v>0</v>
      </c>
      <c r="EC232" s="58">
        <v>0</v>
      </c>
      <c r="ED232" s="57">
        <v>0</v>
      </c>
      <c r="EE232" s="83">
        <v>0</v>
      </c>
      <c r="EF232" s="79">
        <v>0</v>
      </c>
      <c r="EG232" s="58">
        <v>0</v>
      </c>
      <c r="EH232" s="58">
        <v>0</v>
      </c>
      <c r="EI232" s="58">
        <v>0</v>
      </c>
      <c r="EJ232" s="57"/>
      <c r="EK232" s="58">
        <v>0</v>
      </c>
      <c r="EL232" s="58"/>
      <c r="EM232" s="58"/>
      <c r="EN232" s="58"/>
      <c r="EO232" s="58">
        <v>0</v>
      </c>
      <c r="EP232" s="58"/>
      <c r="EQ232" s="58">
        <v>0</v>
      </c>
      <c r="ER232" s="58"/>
      <c r="ES232" s="58"/>
      <c r="ET232" s="58"/>
      <c r="EU232" s="58">
        <v>0</v>
      </c>
      <c r="EV232" s="58"/>
      <c r="EW232" s="58">
        <v>0</v>
      </c>
      <c r="EX232" s="78"/>
      <c r="EY232" s="81"/>
      <c r="EZ232" s="78"/>
      <c r="FA232" s="81">
        <v>0</v>
      </c>
      <c r="FC232" s="21">
        <v>0</v>
      </c>
      <c r="FG232" s="21">
        <v>0</v>
      </c>
      <c r="FI232" s="21">
        <v>0</v>
      </c>
      <c r="FM232" s="21">
        <v>0</v>
      </c>
      <c r="FO232" s="21">
        <v>0</v>
      </c>
      <c r="FU232" s="21">
        <v>0</v>
      </c>
      <c r="GA232" s="21">
        <v>0</v>
      </c>
      <c r="GG232" s="43">
        <v>0</v>
      </c>
      <c r="GM232" s="43">
        <v>0</v>
      </c>
      <c r="GS232" s="43">
        <v>0</v>
      </c>
    </row>
    <row r="233" spans="1:201" ht="15.75">
      <c r="A233" s="18" t="s">
        <v>131</v>
      </c>
      <c r="B233" s="43" t="s">
        <v>12</v>
      </c>
      <c r="C233" s="89" t="s">
        <v>328</v>
      </c>
      <c r="D233" s="89" t="s">
        <v>348</v>
      </c>
      <c r="E233" s="90" t="s">
        <v>368</v>
      </c>
      <c r="H233" s="77">
        <v>0</v>
      </c>
      <c r="I233" s="51">
        <v>0</v>
      </c>
      <c r="J233" s="56">
        <v>0</v>
      </c>
      <c r="K233" s="77">
        <v>0</v>
      </c>
      <c r="L233" s="77">
        <v>0</v>
      </c>
      <c r="M233" s="77">
        <v>0</v>
      </c>
      <c r="N233" s="57">
        <v>0</v>
      </c>
      <c r="O233" s="83">
        <v>0</v>
      </c>
      <c r="P233" s="57">
        <v>0</v>
      </c>
      <c r="Q233" s="78">
        <v>0</v>
      </c>
      <c r="R233" s="85">
        <v>0</v>
      </c>
      <c r="S233" s="86">
        <v>0</v>
      </c>
      <c r="T233" s="87">
        <v>0</v>
      </c>
      <c r="U233" s="83">
        <v>0</v>
      </c>
      <c r="V233" s="79">
        <v>0</v>
      </c>
      <c r="W233" s="78">
        <v>0</v>
      </c>
      <c r="X233" s="78">
        <v>0</v>
      </c>
      <c r="Y233" s="78">
        <v>0</v>
      </c>
      <c r="Z233" s="57">
        <v>0</v>
      </c>
      <c r="AA233" s="83">
        <v>0</v>
      </c>
      <c r="AB233" s="78">
        <v>0</v>
      </c>
      <c r="AC233" s="78">
        <v>0</v>
      </c>
      <c r="AD233" s="78">
        <v>0</v>
      </c>
      <c r="AE233" s="78">
        <v>0</v>
      </c>
      <c r="AF233" s="57">
        <v>0</v>
      </c>
      <c r="AG233" s="82">
        <v>0</v>
      </c>
      <c r="AH233" s="78">
        <v>0</v>
      </c>
      <c r="AI233" s="78">
        <v>0</v>
      </c>
      <c r="AJ233" s="78">
        <v>0</v>
      </c>
      <c r="AK233" s="78">
        <v>0</v>
      </c>
      <c r="AL233" s="57">
        <v>0</v>
      </c>
      <c r="AM233" s="83">
        <v>0</v>
      </c>
      <c r="AN233" s="78">
        <v>0</v>
      </c>
      <c r="AO233" s="78">
        <v>0</v>
      </c>
      <c r="AP233" s="78">
        <v>0</v>
      </c>
      <c r="AQ233" s="78">
        <v>0</v>
      </c>
      <c r="AR233" s="57">
        <v>0</v>
      </c>
      <c r="AS233" s="78">
        <v>0</v>
      </c>
      <c r="AT233" s="78">
        <v>0</v>
      </c>
      <c r="AU233" s="78">
        <v>0</v>
      </c>
      <c r="AV233" s="78">
        <v>0</v>
      </c>
      <c r="AW233" s="78">
        <v>0</v>
      </c>
      <c r="AX233" s="57">
        <v>0</v>
      </c>
      <c r="AY233" s="83">
        <v>0</v>
      </c>
      <c r="AZ233" s="78">
        <v>0</v>
      </c>
      <c r="BA233" s="78">
        <v>0</v>
      </c>
      <c r="BB233" s="78">
        <v>0</v>
      </c>
      <c r="BC233" s="78">
        <v>0</v>
      </c>
      <c r="BD233" s="57">
        <v>0</v>
      </c>
      <c r="BE233" s="78">
        <v>0</v>
      </c>
      <c r="BF233" s="78">
        <v>0</v>
      </c>
      <c r="BG233" s="78">
        <v>0</v>
      </c>
      <c r="BH233" s="78">
        <v>0</v>
      </c>
      <c r="BI233" s="78">
        <v>0</v>
      </c>
      <c r="BJ233" s="57">
        <v>0</v>
      </c>
      <c r="BK233" s="83">
        <v>0</v>
      </c>
      <c r="BL233" s="79">
        <v>0</v>
      </c>
      <c r="BM233" s="82">
        <v>0</v>
      </c>
      <c r="BN233" s="79">
        <v>0</v>
      </c>
      <c r="BO233" s="58">
        <v>0</v>
      </c>
      <c r="BP233" s="57">
        <v>0</v>
      </c>
      <c r="BQ233" s="78">
        <v>0</v>
      </c>
      <c r="BR233" s="78">
        <v>0</v>
      </c>
      <c r="BS233" s="78">
        <v>0</v>
      </c>
      <c r="BT233" s="78">
        <v>0</v>
      </c>
      <c r="BU233" s="78">
        <v>0</v>
      </c>
      <c r="BV233" s="57">
        <v>0</v>
      </c>
      <c r="BW233" s="78">
        <v>0</v>
      </c>
      <c r="BX233" s="78">
        <v>0</v>
      </c>
      <c r="BY233" s="78">
        <v>0</v>
      </c>
      <c r="BZ233" s="78">
        <v>0</v>
      </c>
      <c r="CA233" s="78">
        <v>0</v>
      </c>
      <c r="CB233" s="57">
        <v>0</v>
      </c>
      <c r="CC233" s="82">
        <v>0</v>
      </c>
      <c r="CD233" s="78">
        <v>0</v>
      </c>
      <c r="CE233" s="78">
        <v>0</v>
      </c>
      <c r="CF233" s="78">
        <v>0</v>
      </c>
      <c r="CG233" s="78">
        <v>0</v>
      </c>
      <c r="CH233" s="57">
        <v>0</v>
      </c>
      <c r="CI233" s="78">
        <v>0</v>
      </c>
      <c r="CJ233" s="78">
        <v>0</v>
      </c>
      <c r="CK233" s="78">
        <v>0</v>
      </c>
      <c r="CL233" s="78">
        <v>0</v>
      </c>
      <c r="CM233" s="78">
        <v>0</v>
      </c>
      <c r="CN233" s="57">
        <v>0</v>
      </c>
      <c r="CO233" s="78">
        <v>0</v>
      </c>
      <c r="CP233" s="78">
        <v>0</v>
      </c>
      <c r="CQ233" s="78">
        <v>0</v>
      </c>
      <c r="CR233" s="78">
        <v>0</v>
      </c>
      <c r="CS233" s="78">
        <v>0</v>
      </c>
      <c r="CT233" s="57">
        <v>0</v>
      </c>
      <c r="CU233" s="83">
        <v>0</v>
      </c>
      <c r="CV233" s="79">
        <v>0</v>
      </c>
      <c r="CW233" s="78">
        <v>0</v>
      </c>
      <c r="CX233" s="78">
        <v>0</v>
      </c>
      <c r="CY233" s="78">
        <v>0</v>
      </c>
      <c r="CZ233" s="57">
        <v>0</v>
      </c>
      <c r="DA233" s="83">
        <v>0</v>
      </c>
      <c r="DB233" s="79">
        <v>0</v>
      </c>
      <c r="DC233" s="78">
        <v>0</v>
      </c>
      <c r="DD233" s="78">
        <v>0</v>
      </c>
      <c r="DE233" s="78">
        <v>0</v>
      </c>
      <c r="DF233" s="57">
        <v>0</v>
      </c>
      <c r="DG233" s="83">
        <v>0</v>
      </c>
      <c r="DH233" s="78">
        <v>0</v>
      </c>
      <c r="DI233" s="78">
        <v>0</v>
      </c>
      <c r="DJ233" s="78">
        <v>0</v>
      </c>
      <c r="DK233" s="78">
        <v>0</v>
      </c>
      <c r="DL233" s="57">
        <v>0</v>
      </c>
      <c r="DM233" s="83">
        <v>0</v>
      </c>
      <c r="DN233" s="78">
        <v>0</v>
      </c>
      <c r="DO233" s="78">
        <v>0</v>
      </c>
      <c r="DP233" s="78">
        <v>0</v>
      </c>
      <c r="DQ233" s="78">
        <v>0</v>
      </c>
      <c r="DR233" s="57">
        <v>0</v>
      </c>
      <c r="DS233" s="83">
        <v>0</v>
      </c>
      <c r="DT233" s="78">
        <v>0</v>
      </c>
      <c r="DU233" s="78">
        <v>0</v>
      </c>
      <c r="DV233" s="78">
        <v>0</v>
      </c>
      <c r="DW233" s="78">
        <v>0</v>
      </c>
      <c r="DX233" s="57">
        <v>0</v>
      </c>
      <c r="DY233" s="78">
        <v>0</v>
      </c>
      <c r="DZ233" s="78">
        <v>0</v>
      </c>
      <c r="EA233" s="78">
        <v>0</v>
      </c>
      <c r="EB233" s="78">
        <v>0</v>
      </c>
      <c r="EC233" s="78">
        <v>0</v>
      </c>
      <c r="ED233" s="57">
        <v>0</v>
      </c>
      <c r="EE233" s="83">
        <v>0</v>
      </c>
      <c r="EF233" s="79">
        <v>0</v>
      </c>
      <c r="EG233" s="78">
        <v>0</v>
      </c>
      <c r="EH233" s="78">
        <v>0</v>
      </c>
      <c r="EI233" s="78">
        <v>0</v>
      </c>
      <c r="EJ233" s="57"/>
      <c r="EK233" s="78">
        <v>0</v>
      </c>
      <c r="EL233" s="78"/>
      <c r="EM233" s="78"/>
      <c r="EN233" s="78"/>
      <c r="EO233" s="78">
        <v>0</v>
      </c>
      <c r="EP233" s="78"/>
      <c r="EQ233" s="78">
        <v>0</v>
      </c>
      <c r="ER233" s="78"/>
      <c r="ES233" s="78"/>
      <c r="ET233" s="78"/>
      <c r="EU233" s="78">
        <v>0</v>
      </c>
      <c r="EV233" s="78"/>
      <c r="EW233" s="78">
        <v>0</v>
      </c>
      <c r="EX233" s="78"/>
      <c r="EY233" s="78"/>
      <c r="EZ233" s="78"/>
      <c r="FA233" s="78">
        <v>0</v>
      </c>
      <c r="FC233" s="43">
        <v>0</v>
      </c>
      <c r="FE233" s="43"/>
      <c r="FG233" s="43">
        <v>0</v>
      </c>
      <c r="FI233" s="43">
        <v>0</v>
      </c>
      <c r="FK233" s="43"/>
      <c r="FM233" s="43">
        <v>0</v>
      </c>
      <c r="FO233" s="43">
        <v>0</v>
      </c>
      <c r="FQ233" s="43"/>
      <c r="FS233" s="43"/>
      <c r="FU233" s="43">
        <v>0</v>
      </c>
      <c r="FW233" s="43"/>
      <c r="FY233" s="43"/>
      <c r="GA233" s="43">
        <v>0</v>
      </c>
      <c r="GG233" s="43">
        <v>0</v>
      </c>
      <c r="GM233" s="43">
        <v>0</v>
      </c>
      <c r="GS233" s="43">
        <v>0</v>
      </c>
    </row>
    <row r="234" spans="1:201">
      <c r="A234" s="18" t="s">
        <v>132</v>
      </c>
      <c r="B234" s="43" t="s">
        <v>13</v>
      </c>
      <c r="C234" s="89" t="s">
        <v>329</v>
      </c>
      <c r="D234" s="89" t="s">
        <v>349</v>
      </c>
      <c r="E234" s="90" t="s">
        <v>369</v>
      </c>
      <c r="H234" s="77">
        <v>0</v>
      </c>
      <c r="I234" s="51">
        <v>0</v>
      </c>
      <c r="J234" s="56">
        <v>0</v>
      </c>
      <c r="K234" s="77">
        <v>0</v>
      </c>
      <c r="L234" s="77">
        <v>0</v>
      </c>
      <c r="M234" s="77">
        <v>0</v>
      </c>
      <c r="N234" s="57">
        <v>0</v>
      </c>
      <c r="O234" s="83">
        <v>0</v>
      </c>
      <c r="P234" s="57">
        <v>0</v>
      </c>
      <c r="Q234" s="78">
        <v>0</v>
      </c>
      <c r="R234" s="79">
        <v>0</v>
      </c>
      <c r="S234" s="58">
        <v>0</v>
      </c>
      <c r="T234" s="57">
        <v>0</v>
      </c>
      <c r="U234" s="83">
        <v>0</v>
      </c>
      <c r="V234" s="79">
        <v>0</v>
      </c>
      <c r="W234" s="78">
        <v>0</v>
      </c>
      <c r="X234" s="78">
        <v>0</v>
      </c>
      <c r="Y234" s="78">
        <v>0</v>
      </c>
      <c r="Z234" s="57">
        <v>0</v>
      </c>
      <c r="AA234" s="83">
        <v>0</v>
      </c>
      <c r="AB234" s="78">
        <v>0</v>
      </c>
      <c r="AC234" s="78">
        <v>0</v>
      </c>
      <c r="AD234" s="78">
        <v>0</v>
      </c>
      <c r="AE234" s="78">
        <v>0</v>
      </c>
      <c r="AF234" s="57">
        <v>0</v>
      </c>
      <c r="AG234" s="82">
        <v>0</v>
      </c>
      <c r="AH234" s="78">
        <v>0</v>
      </c>
      <c r="AI234" s="78">
        <v>0</v>
      </c>
      <c r="AJ234" s="78">
        <v>0</v>
      </c>
      <c r="AK234" s="78">
        <v>0</v>
      </c>
      <c r="AL234" s="57">
        <v>0</v>
      </c>
      <c r="AM234" s="82">
        <v>0</v>
      </c>
      <c r="AN234" s="78">
        <v>0</v>
      </c>
      <c r="AO234" s="78">
        <v>0</v>
      </c>
      <c r="AP234" s="78">
        <v>0</v>
      </c>
      <c r="AQ234" s="78">
        <v>0</v>
      </c>
      <c r="AR234" s="57">
        <v>0</v>
      </c>
      <c r="AS234" s="78">
        <v>0</v>
      </c>
      <c r="AT234" s="78">
        <v>0</v>
      </c>
      <c r="AU234" s="78">
        <v>0</v>
      </c>
      <c r="AV234" s="78">
        <v>0</v>
      </c>
      <c r="AW234" s="78">
        <v>0</v>
      </c>
      <c r="AX234" s="57">
        <v>0</v>
      </c>
      <c r="AY234" s="83">
        <v>0</v>
      </c>
      <c r="AZ234" s="78">
        <v>0</v>
      </c>
      <c r="BA234" s="78">
        <v>0</v>
      </c>
      <c r="BB234" s="78">
        <v>0</v>
      </c>
      <c r="BC234" s="78">
        <v>0</v>
      </c>
      <c r="BD234" s="57">
        <v>0</v>
      </c>
      <c r="BE234" s="78">
        <v>0</v>
      </c>
      <c r="BF234" s="78">
        <v>0</v>
      </c>
      <c r="BG234" s="78">
        <v>0</v>
      </c>
      <c r="BH234" s="78">
        <v>0</v>
      </c>
      <c r="BI234" s="78">
        <v>0</v>
      </c>
      <c r="BJ234" s="57">
        <v>0</v>
      </c>
      <c r="BK234" s="83">
        <v>0</v>
      </c>
      <c r="BL234" s="79">
        <v>0</v>
      </c>
      <c r="BM234" s="82">
        <v>0</v>
      </c>
      <c r="BN234" s="79">
        <v>0</v>
      </c>
      <c r="BO234" s="58">
        <v>0</v>
      </c>
      <c r="BP234" s="57">
        <v>0</v>
      </c>
      <c r="BQ234" s="78">
        <v>0</v>
      </c>
      <c r="BR234" s="78">
        <v>0</v>
      </c>
      <c r="BS234" s="78">
        <v>0</v>
      </c>
      <c r="BT234" s="78">
        <v>0</v>
      </c>
      <c r="BU234" s="78">
        <v>0</v>
      </c>
      <c r="BV234" s="57">
        <v>0</v>
      </c>
      <c r="BW234" s="78">
        <v>0</v>
      </c>
      <c r="BX234" s="78">
        <v>0</v>
      </c>
      <c r="BY234" s="78">
        <v>0</v>
      </c>
      <c r="BZ234" s="78">
        <v>0</v>
      </c>
      <c r="CA234" s="78">
        <v>0</v>
      </c>
      <c r="CB234" s="57">
        <v>0</v>
      </c>
      <c r="CC234" s="82">
        <v>0</v>
      </c>
      <c r="CD234" s="78">
        <v>0</v>
      </c>
      <c r="CE234" s="78">
        <v>0</v>
      </c>
      <c r="CF234" s="78">
        <v>0</v>
      </c>
      <c r="CG234" s="78">
        <v>0</v>
      </c>
      <c r="CH234" s="57">
        <v>0</v>
      </c>
      <c r="CI234" s="78">
        <v>0</v>
      </c>
      <c r="CJ234" s="78">
        <v>0</v>
      </c>
      <c r="CK234" s="78">
        <v>0</v>
      </c>
      <c r="CL234" s="78">
        <v>0</v>
      </c>
      <c r="CM234" s="78">
        <v>0</v>
      </c>
      <c r="CN234" s="57">
        <v>0</v>
      </c>
      <c r="CO234" s="78">
        <v>0</v>
      </c>
      <c r="CP234" s="78">
        <v>0</v>
      </c>
      <c r="CQ234" s="78">
        <v>0</v>
      </c>
      <c r="CR234" s="78">
        <v>0</v>
      </c>
      <c r="CS234" s="78">
        <v>0</v>
      </c>
      <c r="CT234" s="57">
        <v>0</v>
      </c>
      <c r="CU234" s="83">
        <v>0</v>
      </c>
      <c r="CV234" s="79">
        <v>0</v>
      </c>
      <c r="CW234" s="78">
        <v>0</v>
      </c>
      <c r="CX234" s="78">
        <v>0</v>
      </c>
      <c r="CY234" s="78">
        <v>0</v>
      </c>
      <c r="CZ234" s="57">
        <v>0</v>
      </c>
      <c r="DA234" s="83">
        <v>0</v>
      </c>
      <c r="DB234" s="79">
        <v>0</v>
      </c>
      <c r="DC234" s="78">
        <v>0</v>
      </c>
      <c r="DD234" s="78">
        <v>0</v>
      </c>
      <c r="DE234" s="78">
        <v>0</v>
      </c>
      <c r="DF234" s="57">
        <v>0</v>
      </c>
      <c r="DG234" s="83">
        <v>0</v>
      </c>
      <c r="DH234" s="78">
        <v>0</v>
      </c>
      <c r="DI234" s="78">
        <v>0</v>
      </c>
      <c r="DJ234" s="78">
        <v>0</v>
      </c>
      <c r="DK234" s="78">
        <v>0</v>
      </c>
      <c r="DL234" s="57">
        <v>0</v>
      </c>
      <c r="DM234" s="83">
        <v>0</v>
      </c>
      <c r="DN234" s="78">
        <v>0</v>
      </c>
      <c r="DO234" s="78">
        <v>0</v>
      </c>
      <c r="DP234" s="78">
        <v>0</v>
      </c>
      <c r="DQ234" s="78">
        <v>0</v>
      </c>
      <c r="DR234" s="57">
        <v>0</v>
      </c>
      <c r="DS234" s="83">
        <v>0</v>
      </c>
      <c r="DT234" s="78">
        <v>0</v>
      </c>
      <c r="DU234" s="78">
        <v>0</v>
      </c>
      <c r="DV234" s="78">
        <v>0</v>
      </c>
      <c r="DW234" s="78">
        <v>0</v>
      </c>
      <c r="DX234" s="57">
        <v>0</v>
      </c>
      <c r="DY234" s="78">
        <v>0</v>
      </c>
      <c r="DZ234" s="78">
        <v>0</v>
      </c>
      <c r="EA234" s="78">
        <v>0</v>
      </c>
      <c r="EB234" s="78">
        <v>0</v>
      </c>
      <c r="EC234" s="78">
        <v>0</v>
      </c>
      <c r="ED234" s="57">
        <v>0</v>
      </c>
      <c r="EE234" s="83">
        <v>0</v>
      </c>
      <c r="EF234" s="79">
        <v>0</v>
      </c>
      <c r="EG234" s="78">
        <v>0</v>
      </c>
      <c r="EH234" s="78">
        <v>0</v>
      </c>
      <c r="EI234" s="78">
        <v>0</v>
      </c>
      <c r="EJ234" s="57"/>
      <c r="EK234" s="78">
        <v>0</v>
      </c>
      <c r="EL234" s="78"/>
      <c r="EM234" s="78"/>
      <c r="EN234" s="78"/>
      <c r="EO234" s="78">
        <v>0</v>
      </c>
      <c r="EP234" s="78"/>
      <c r="EQ234" s="78">
        <v>0</v>
      </c>
      <c r="ER234" s="78"/>
      <c r="ES234" s="78"/>
      <c r="ET234" s="78"/>
      <c r="EU234" s="78">
        <v>0</v>
      </c>
      <c r="EV234" s="78"/>
      <c r="EW234" s="78">
        <v>0</v>
      </c>
      <c r="EX234" s="78"/>
      <c r="EY234" s="81"/>
      <c r="EZ234" s="78"/>
      <c r="FA234" s="78">
        <v>0</v>
      </c>
      <c r="FC234" s="43">
        <v>0</v>
      </c>
      <c r="FE234" s="43"/>
      <c r="FG234" s="43">
        <v>0</v>
      </c>
      <c r="FI234" s="43">
        <v>0</v>
      </c>
      <c r="FK234" s="43"/>
      <c r="FM234" s="43">
        <v>0</v>
      </c>
      <c r="FO234" s="43">
        <v>0</v>
      </c>
      <c r="FQ234" s="43"/>
      <c r="FS234" s="43"/>
      <c r="FU234" s="43">
        <v>0</v>
      </c>
      <c r="FW234" s="43"/>
      <c r="FY234" s="43"/>
      <c r="GA234" s="43">
        <v>0</v>
      </c>
      <c r="GG234" s="43">
        <v>0</v>
      </c>
      <c r="GM234" s="43">
        <v>0</v>
      </c>
      <c r="GS234" s="43">
        <v>0</v>
      </c>
    </row>
    <row r="235" spans="1:201">
      <c r="A235" s="18" t="s">
        <v>133</v>
      </c>
      <c r="B235" s="43" t="s">
        <v>14</v>
      </c>
      <c r="C235" s="89" t="s">
        <v>330</v>
      </c>
      <c r="D235" s="89" t="s">
        <v>350</v>
      </c>
      <c r="E235" s="90" t="s">
        <v>370</v>
      </c>
      <c r="H235" s="77">
        <v>0</v>
      </c>
      <c r="I235" s="51">
        <v>0</v>
      </c>
      <c r="J235" s="56">
        <v>0</v>
      </c>
      <c r="K235" s="77">
        <v>0</v>
      </c>
      <c r="L235" s="77">
        <v>0</v>
      </c>
      <c r="M235" s="77">
        <v>0</v>
      </c>
      <c r="N235" s="57">
        <v>0</v>
      </c>
      <c r="O235" s="82">
        <v>0</v>
      </c>
      <c r="P235" s="78">
        <v>0</v>
      </c>
      <c r="Q235" s="78">
        <v>0</v>
      </c>
      <c r="R235" s="79">
        <v>0</v>
      </c>
      <c r="S235" s="58">
        <v>0</v>
      </c>
      <c r="T235" s="57">
        <v>0</v>
      </c>
      <c r="U235" s="83">
        <v>0</v>
      </c>
      <c r="V235" s="79">
        <v>0</v>
      </c>
      <c r="W235" s="78">
        <v>0</v>
      </c>
      <c r="X235" s="78">
        <v>0</v>
      </c>
      <c r="Y235" s="78">
        <v>0</v>
      </c>
      <c r="Z235" s="57">
        <v>0</v>
      </c>
      <c r="AA235" s="83">
        <v>0</v>
      </c>
      <c r="AB235" s="78">
        <v>0</v>
      </c>
      <c r="AC235" s="78">
        <v>0</v>
      </c>
      <c r="AD235" s="78">
        <v>0</v>
      </c>
      <c r="AE235" s="78">
        <v>0</v>
      </c>
      <c r="AF235" s="57">
        <v>0</v>
      </c>
      <c r="AG235" s="82">
        <v>0</v>
      </c>
      <c r="AH235" s="78">
        <v>0</v>
      </c>
      <c r="AI235" s="78">
        <v>0</v>
      </c>
      <c r="AJ235" s="78">
        <v>0</v>
      </c>
      <c r="AK235" s="78">
        <v>0</v>
      </c>
      <c r="AL235" s="57">
        <v>0</v>
      </c>
      <c r="AM235" s="82">
        <v>0</v>
      </c>
      <c r="AN235" s="78">
        <v>0</v>
      </c>
      <c r="AO235" s="78">
        <v>0</v>
      </c>
      <c r="AP235" s="78">
        <v>0</v>
      </c>
      <c r="AQ235" s="78">
        <v>0</v>
      </c>
      <c r="AR235" s="57">
        <v>0</v>
      </c>
      <c r="AS235" s="78">
        <v>0</v>
      </c>
      <c r="AT235" s="78">
        <v>0</v>
      </c>
      <c r="AU235" s="78">
        <v>0</v>
      </c>
      <c r="AV235" s="78">
        <v>0</v>
      </c>
      <c r="AW235" s="78">
        <v>0</v>
      </c>
      <c r="AX235" s="57">
        <v>0</v>
      </c>
      <c r="AY235" s="83">
        <v>0</v>
      </c>
      <c r="AZ235" s="78">
        <v>0</v>
      </c>
      <c r="BA235" s="78">
        <v>0</v>
      </c>
      <c r="BB235" s="78">
        <v>0</v>
      </c>
      <c r="BC235" s="78">
        <v>0</v>
      </c>
      <c r="BD235" s="57">
        <v>0</v>
      </c>
      <c r="BE235" s="78">
        <v>0</v>
      </c>
      <c r="BF235" s="78">
        <v>0</v>
      </c>
      <c r="BG235" s="78">
        <v>0</v>
      </c>
      <c r="BH235" s="78">
        <v>0</v>
      </c>
      <c r="BI235" s="78">
        <v>0</v>
      </c>
      <c r="BJ235" s="57">
        <v>0</v>
      </c>
      <c r="BK235" s="83">
        <v>0</v>
      </c>
      <c r="BL235" s="79">
        <v>0</v>
      </c>
      <c r="BM235" s="82">
        <v>0</v>
      </c>
      <c r="BN235" s="79">
        <v>0</v>
      </c>
      <c r="BO235" s="58">
        <v>0</v>
      </c>
      <c r="BP235" s="57">
        <v>0</v>
      </c>
      <c r="BQ235" s="78">
        <v>0</v>
      </c>
      <c r="BR235" s="78">
        <v>0</v>
      </c>
      <c r="BS235" s="78">
        <v>0</v>
      </c>
      <c r="BT235" s="78">
        <v>0</v>
      </c>
      <c r="BU235" s="78">
        <v>0</v>
      </c>
      <c r="BV235" s="57">
        <v>0</v>
      </c>
      <c r="BW235" s="78">
        <v>0</v>
      </c>
      <c r="BX235" s="78">
        <v>0</v>
      </c>
      <c r="BY235" s="78">
        <v>0</v>
      </c>
      <c r="BZ235" s="78">
        <v>0</v>
      </c>
      <c r="CA235" s="78">
        <v>0</v>
      </c>
      <c r="CB235" s="57">
        <v>0</v>
      </c>
      <c r="CC235" s="82">
        <v>0</v>
      </c>
      <c r="CD235" s="78">
        <v>0</v>
      </c>
      <c r="CE235" s="78">
        <v>0</v>
      </c>
      <c r="CF235" s="78">
        <v>0</v>
      </c>
      <c r="CG235" s="78">
        <v>0</v>
      </c>
      <c r="CH235" s="57">
        <v>0</v>
      </c>
      <c r="CI235" s="78">
        <v>0</v>
      </c>
      <c r="CJ235" s="78">
        <v>0</v>
      </c>
      <c r="CK235" s="78">
        <v>0</v>
      </c>
      <c r="CL235" s="78">
        <v>0</v>
      </c>
      <c r="CM235" s="78">
        <v>0</v>
      </c>
      <c r="CN235" s="57">
        <v>0</v>
      </c>
      <c r="CO235" s="78">
        <v>0</v>
      </c>
      <c r="CP235" s="78">
        <v>0</v>
      </c>
      <c r="CQ235" s="78">
        <v>0</v>
      </c>
      <c r="CR235" s="78">
        <v>0</v>
      </c>
      <c r="CS235" s="78">
        <v>0</v>
      </c>
      <c r="CT235" s="57">
        <v>0</v>
      </c>
      <c r="CU235" s="83">
        <v>0</v>
      </c>
      <c r="CV235" s="79">
        <v>0</v>
      </c>
      <c r="CW235" s="78">
        <v>0</v>
      </c>
      <c r="CX235" s="78">
        <v>0</v>
      </c>
      <c r="CY235" s="78">
        <v>0</v>
      </c>
      <c r="CZ235" s="57">
        <v>0</v>
      </c>
      <c r="DA235" s="83">
        <v>0</v>
      </c>
      <c r="DB235" s="79">
        <v>0</v>
      </c>
      <c r="DC235" s="78">
        <v>0</v>
      </c>
      <c r="DD235" s="78">
        <v>0</v>
      </c>
      <c r="DE235" s="78">
        <v>0</v>
      </c>
      <c r="DF235" s="57">
        <v>0</v>
      </c>
      <c r="DG235" s="83">
        <v>0</v>
      </c>
      <c r="DH235" s="78">
        <v>0</v>
      </c>
      <c r="DI235" s="78">
        <v>0</v>
      </c>
      <c r="DJ235" s="78">
        <v>0</v>
      </c>
      <c r="DK235" s="78">
        <v>0</v>
      </c>
      <c r="DL235" s="57">
        <v>0</v>
      </c>
      <c r="DM235" s="83">
        <v>0</v>
      </c>
      <c r="DN235" s="78">
        <v>0</v>
      </c>
      <c r="DO235" s="78">
        <v>0</v>
      </c>
      <c r="DP235" s="78">
        <v>0</v>
      </c>
      <c r="DQ235" s="78">
        <v>0</v>
      </c>
      <c r="DR235" s="57">
        <v>0</v>
      </c>
      <c r="DS235" s="83">
        <v>0</v>
      </c>
      <c r="DT235" s="78">
        <v>0</v>
      </c>
      <c r="DU235" s="78">
        <v>0</v>
      </c>
      <c r="DV235" s="78">
        <v>0</v>
      </c>
      <c r="DW235" s="78">
        <v>0</v>
      </c>
      <c r="DX235" s="57">
        <v>0</v>
      </c>
      <c r="DY235" s="78">
        <v>0</v>
      </c>
      <c r="DZ235" s="78">
        <v>0</v>
      </c>
      <c r="EA235" s="78">
        <v>0</v>
      </c>
      <c r="EB235" s="78">
        <v>0</v>
      </c>
      <c r="EC235" s="78">
        <v>0</v>
      </c>
      <c r="ED235" s="57">
        <v>0</v>
      </c>
      <c r="EE235" s="83">
        <v>0</v>
      </c>
      <c r="EF235" s="79">
        <v>0</v>
      </c>
      <c r="EG235" s="78">
        <v>0</v>
      </c>
      <c r="EH235" s="78">
        <v>0</v>
      </c>
      <c r="EI235" s="78">
        <v>0</v>
      </c>
      <c r="EJ235" s="57"/>
      <c r="EK235" s="78">
        <v>0</v>
      </c>
      <c r="EL235" s="78"/>
      <c r="EM235" s="78"/>
      <c r="EN235" s="78"/>
      <c r="EO235" s="78">
        <v>0</v>
      </c>
      <c r="EP235" s="78"/>
      <c r="EQ235" s="78">
        <v>0</v>
      </c>
      <c r="ER235" s="78"/>
      <c r="ES235" s="78"/>
      <c r="ET235" s="78"/>
      <c r="EU235" s="78">
        <v>0</v>
      </c>
      <c r="EV235" s="78"/>
      <c r="EW235" s="78">
        <v>0</v>
      </c>
      <c r="EX235" s="78"/>
      <c r="EY235" s="78"/>
      <c r="EZ235" s="78"/>
      <c r="FA235" s="78">
        <v>0</v>
      </c>
      <c r="FC235" s="43">
        <v>0</v>
      </c>
      <c r="FE235" s="43"/>
      <c r="FG235" s="43">
        <v>0</v>
      </c>
      <c r="FI235" s="43">
        <v>0</v>
      </c>
      <c r="FK235" s="43"/>
      <c r="FM235" s="43">
        <v>0</v>
      </c>
      <c r="FO235" s="43">
        <v>0</v>
      </c>
      <c r="FQ235" s="43"/>
      <c r="FS235" s="43"/>
      <c r="FU235" s="43">
        <v>0</v>
      </c>
      <c r="FW235" s="43"/>
      <c r="FY235" s="43"/>
      <c r="GA235" s="43">
        <v>0</v>
      </c>
      <c r="GG235" s="43">
        <v>0</v>
      </c>
      <c r="GM235" s="43">
        <v>0</v>
      </c>
      <c r="GS235" s="43">
        <v>0</v>
      </c>
    </row>
    <row r="236" spans="1:201">
      <c r="A236" s="18" t="s">
        <v>134</v>
      </c>
      <c r="B236" s="43" t="s">
        <v>15</v>
      </c>
      <c r="C236" s="89" t="s">
        <v>331</v>
      </c>
      <c r="D236" s="89" t="s">
        <v>351</v>
      </c>
      <c r="E236" s="90" t="s">
        <v>371</v>
      </c>
      <c r="H236" s="77">
        <v>0</v>
      </c>
      <c r="I236" s="51">
        <v>0</v>
      </c>
      <c r="J236" s="56">
        <v>0</v>
      </c>
      <c r="K236" s="77">
        <v>0</v>
      </c>
      <c r="L236" s="77">
        <v>0</v>
      </c>
      <c r="M236" s="77">
        <v>0</v>
      </c>
      <c r="N236" s="57">
        <v>0</v>
      </c>
      <c r="O236" s="82">
        <v>0</v>
      </c>
      <c r="P236" s="78">
        <v>0</v>
      </c>
      <c r="Q236" s="78">
        <v>0</v>
      </c>
      <c r="R236" s="79">
        <v>0</v>
      </c>
      <c r="S236" s="58">
        <v>0</v>
      </c>
      <c r="T236" s="57">
        <v>0</v>
      </c>
      <c r="U236" s="83">
        <v>0</v>
      </c>
      <c r="V236" s="79">
        <v>0</v>
      </c>
      <c r="W236" s="78">
        <v>0</v>
      </c>
      <c r="X236" s="78">
        <v>0</v>
      </c>
      <c r="Y236" s="78">
        <v>0</v>
      </c>
      <c r="Z236" s="57">
        <v>0</v>
      </c>
      <c r="AA236" s="83">
        <v>0</v>
      </c>
      <c r="AB236" s="78">
        <v>0</v>
      </c>
      <c r="AC236" s="78">
        <v>0</v>
      </c>
      <c r="AD236" s="78">
        <v>0</v>
      </c>
      <c r="AE236" s="78">
        <v>0</v>
      </c>
      <c r="AF236" s="57">
        <v>0</v>
      </c>
      <c r="AG236" s="82">
        <v>0</v>
      </c>
      <c r="AH236" s="78">
        <v>0</v>
      </c>
      <c r="AI236" s="78">
        <v>0</v>
      </c>
      <c r="AJ236" s="78">
        <v>0</v>
      </c>
      <c r="AK236" s="78">
        <v>0</v>
      </c>
      <c r="AL236" s="57">
        <v>0</v>
      </c>
      <c r="AM236" s="82">
        <v>0</v>
      </c>
      <c r="AN236" s="50">
        <v>0</v>
      </c>
      <c r="AO236" s="78">
        <v>0</v>
      </c>
      <c r="AP236" s="78">
        <v>0</v>
      </c>
      <c r="AQ236" s="78">
        <v>0</v>
      </c>
      <c r="AR236" s="57">
        <v>0</v>
      </c>
      <c r="AS236" s="78">
        <v>0</v>
      </c>
      <c r="AT236" s="78">
        <v>0</v>
      </c>
      <c r="AU236" s="78">
        <v>0</v>
      </c>
      <c r="AV236" s="78">
        <v>0</v>
      </c>
      <c r="AW236" s="78">
        <v>0</v>
      </c>
      <c r="AX236" s="57">
        <v>0</v>
      </c>
      <c r="AY236" s="83">
        <v>0</v>
      </c>
      <c r="AZ236" s="78">
        <v>0</v>
      </c>
      <c r="BA236" s="78">
        <v>0</v>
      </c>
      <c r="BB236" s="78">
        <v>0</v>
      </c>
      <c r="BC236" s="78">
        <v>0</v>
      </c>
      <c r="BD236" s="57">
        <v>0</v>
      </c>
      <c r="BE236" s="78">
        <v>0</v>
      </c>
      <c r="BF236" s="78">
        <v>0</v>
      </c>
      <c r="BG236" s="78">
        <v>0</v>
      </c>
      <c r="BH236" s="78">
        <v>0</v>
      </c>
      <c r="BI236" s="78">
        <v>0</v>
      </c>
      <c r="BJ236" s="57">
        <v>0</v>
      </c>
      <c r="BK236" s="83">
        <v>0</v>
      </c>
      <c r="BL236" s="79">
        <v>0</v>
      </c>
      <c r="BM236" s="82">
        <v>0</v>
      </c>
      <c r="BN236" s="79">
        <v>0</v>
      </c>
      <c r="BO236" s="58">
        <v>0</v>
      </c>
      <c r="BP236" s="57">
        <v>0</v>
      </c>
      <c r="BQ236" s="78">
        <v>0</v>
      </c>
      <c r="BR236" s="78">
        <v>0</v>
      </c>
      <c r="BS236" s="78">
        <v>0</v>
      </c>
      <c r="BT236" s="78">
        <v>0</v>
      </c>
      <c r="BU236" s="78">
        <v>0</v>
      </c>
      <c r="BV236" s="57">
        <v>0</v>
      </c>
      <c r="BW236" s="78">
        <v>0</v>
      </c>
      <c r="BX236" s="78">
        <v>0</v>
      </c>
      <c r="BY236" s="78">
        <v>0</v>
      </c>
      <c r="BZ236" s="78">
        <v>0</v>
      </c>
      <c r="CA236" s="78">
        <v>0</v>
      </c>
      <c r="CB236" s="57">
        <v>0</v>
      </c>
      <c r="CC236" s="82">
        <v>0</v>
      </c>
      <c r="CD236" s="78">
        <v>0</v>
      </c>
      <c r="CE236" s="78">
        <v>0</v>
      </c>
      <c r="CF236" s="78">
        <v>0</v>
      </c>
      <c r="CG236" s="78">
        <v>0</v>
      </c>
      <c r="CH236" s="57">
        <v>0</v>
      </c>
      <c r="CI236" s="78">
        <v>0</v>
      </c>
      <c r="CJ236" s="78">
        <v>0</v>
      </c>
      <c r="CK236" s="78">
        <v>0</v>
      </c>
      <c r="CL236" s="78">
        <v>0</v>
      </c>
      <c r="CM236" s="78">
        <v>0</v>
      </c>
      <c r="CN236" s="57">
        <v>0</v>
      </c>
      <c r="CO236" s="78">
        <v>0</v>
      </c>
      <c r="CP236" s="78">
        <v>0</v>
      </c>
      <c r="CQ236" s="78">
        <v>0</v>
      </c>
      <c r="CR236" s="78">
        <v>0</v>
      </c>
      <c r="CS236" s="78">
        <v>0</v>
      </c>
      <c r="CT236" s="57">
        <v>0</v>
      </c>
      <c r="CU236" s="83">
        <v>0</v>
      </c>
      <c r="CV236" s="79">
        <v>0</v>
      </c>
      <c r="CW236" s="78">
        <v>0</v>
      </c>
      <c r="CX236" s="78">
        <v>0</v>
      </c>
      <c r="CY236" s="78">
        <v>0</v>
      </c>
      <c r="CZ236" s="57">
        <v>0</v>
      </c>
      <c r="DA236" s="83">
        <v>0</v>
      </c>
      <c r="DB236" s="79">
        <v>0</v>
      </c>
      <c r="DC236" s="78">
        <v>0</v>
      </c>
      <c r="DD236" s="78">
        <v>0</v>
      </c>
      <c r="DE236" s="78">
        <v>0</v>
      </c>
      <c r="DF236" s="57">
        <v>0</v>
      </c>
      <c r="DG236" s="78">
        <v>0</v>
      </c>
      <c r="DH236" s="78">
        <v>0</v>
      </c>
      <c r="DI236" s="78">
        <v>0</v>
      </c>
      <c r="DJ236" s="78">
        <v>0</v>
      </c>
      <c r="DK236" s="78">
        <v>0</v>
      </c>
      <c r="DL236" s="57">
        <v>0</v>
      </c>
      <c r="DM236" s="83">
        <v>0</v>
      </c>
      <c r="DN236" s="78">
        <v>0</v>
      </c>
      <c r="DO236" s="78">
        <v>0</v>
      </c>
      <c r="DP236" s="78">
        <v>0</v>
      </c>
      <c r="DQ236" s="78">
        <v>0</v>
      </c>
      <c r="DR236" s="57">
        <v>0</v>
      </c>
      <c r="DS236" s="83">
        <v>0</v>
      </c>
      <c r="DT236" s="79">
        <v>0</v>
      </c>
      <c r="DU236" s="78">
        <v>0</v>
      </c>
      <c r="DV236" s="78">
        <v>0</v>
      </c>
      <c r="DW236" s="78">
        <v>0</v>
      </c>
      <c r="DX236" s="57">
        <v>0</v>
      </c>
      <c r="DY236" s="78">
        <v>0</v>
      </c>
      <c r="DZ236" s="78">
        <v>0</v>
      </c>
      <c r="EA236" s="78">
        <v>0</v>
      </c>
      <c r="EB236" s="78">
        <v>0</v>
      </c>
      <c r="EC236" s="78">
        <v>0</v>
      </c>
      <c r="ED236" s="57">
        <v>0</v>
      </c>
      <c r="EE236" s="83">
        <v>0</v>
      </c>
      <c r="EF236" s="79">
        <v>0</v>
      </c>
      <c r="EG236" s="78">
        <v>0</v>
      </c>
      <c r="EH236" s="78">
        <v>0</v>
      </c>
      <c r="EI236" s="78">
        <v>0</v>
      </c>
      <c r="EJ236" s="57"/>
      <c r="EK236" s="78">
        <v>0</v>
      </c>
      <c r="EL236" s="78"/>
      <c r="EM236" s="78"/>
      <c r="EN236" s="78"/>
      <c r="EO236" s="78">
        <v>0</v>
      </c>
      <c r="EP236" s="78"/>
      <c r="EQ236" s="78">
        <v>0</v>
      </c>
      <c r="ER236" s="78"/>
      <c r="ES236" s="78"/>
      <c r="ET236" s="78"/>
      <c r="EU236" s="78">
        <v>0</v>
      </c>
      <c r="EV236" s="78"/>
      <c r="EW236" s="78">
        <v>0</v>
      </c>
      <c r="EX236" s="78"/>
      <c r="EY236" s="78"/>
      <c r="EZ236" s="78"/>
      <c r="FA236" s="78">
        <v>0</v>
      </c>
      <c r="FC236" s="43">
        <v>0</v>
      </c>
      <c r="FE236" s="43"/>
      <c r="FG236" s="43">
        <v>0</v>
      </c>
      <c r="FI236" s="43">
        <v>0</v>
      </c>
      <c r="FK236" s="43"/>
      <c r="FM236" s="43">
        <v>0</v>
      </c>
      <c r="FO236" s="43">
        <v>0</v>
      </c>
      <c r="FQ236" s="43"/>
      <c r="FS236" s="43"/>
      <c r="FU236" s="43">
        <v>0</v>
      </c>
      <c r="FW236" s="43"/>
      <c r="FY236" s="43"/>
      <c r="GA236" s="43">
        <v>0</v>
      </c>
      <c r="GG236" s="43">
        <v>0</v>
      </c>
      <c r="GM236" s="43">
        <v>0</v>
      </c>
      <c r="GS236" s="43">
        <v>0</v>
      </c>
    </row>
    <row r="237" spans="1:201">
      <c r="A237" s="18" t="s">
        <v>135</v>
      </c>
      <c r="B237" s="43" t="s">
        <v>16</v>
      </c>
      <c r="C237" s="89" t="s">
        <v>332</v>
      </c>
      <c r="D237" s="89" t="s">
        <v>352</v>
      </c>
      <c r="E237" s="90" t="s">
        <v>372</v>
      </c>
      <c r="H237" s="77">
        <v>0</v>
      </c>
      <c r="I237" s="51">
        <v>0</v>
      </c>
      <c r="J237" s="56">
        <v>0</v>
      </c>
      <c r="K237" s="77">
        <v>0</v>
      </c>
      <c r="L237" s="77">
        <v>0</v>
      </c>
      <c r="M237" s="77">
        <v>0</v>
      </c>
      <c r="N237" s="57">
        <v>0</v>
      </c>
      <c r="O237" s="82">
        <v>0</v>
      </c>
      <c r="P237" s="78">
        <v>0</v>
      </c>
      <c r="Q237" s="78">
        <v>0</v>
      </c>
      <c r="R237" s="79">
        <v>0</v>
      </c>
      <c r="S237" s="58">
        <v>0</v>
      </c>
      <c r="T237" s="57">
        <v>0</v>
      </c>
      <c r="U237" s="83">
        <v>0</v>
      </c>
      <c r="V237" s="79">
        <v>0</v>
      </c>
      <c r="W237" s="78">
        <v>0</v>
      </c>
      <c r="X237" s="78">
        <v>0</v>
      </c>
      <c r="Y237" s="78">
        <v>0</v>
      </c>
      <c r="Z237" s="57">
        <v>0</v>
      </c>
      <c r="AA237" s="83">
        <v>0</v>
      </c>
      <c r="AB237" s="78">
        <v>0</v>
      </c>
      <c r="AC237" s="78">
        <v>0</v>
      </c>
      <c r="AD237" s="78">
        <v>0</v>
      </c>
      <c r="AE237" s="78">
        <v>0</v>
      </c>
      <c r="AF237" s="57">
        <v>0</v>
      </c>
      <c r="AG237" s="82">
        <v>0</v>
      </c>
      <c r="AH237" s="78">
        <v>0</v>
      </c>
      <c r="AI237" s="78">
        <v>0</v>
      </c>
      <c r="AJ237" s="78">
        <v>0</v>
      </c>
      <c r="AK237" s="78">
        <v>0</v>
      </c>
      <c r="AL237" s="57">
        <v>0</v>
      </c>
      <c r="AM237" s="78">
        <v>0</v>
      </c>
      <c r="AN237" s="78">
        <v>0</v>
      </c>
      <c r="AO237" s="78">
        <v>0</v>
      </c>
      <c r="AP237" s="78">
        <v>0</v>
      </c>
      <c r="AQ237" s="78">
        <v>0</v>
      </c>
      <c r="AR237" s="57">
        <v>0</v>
      </c>
      <c r="AS237" s="78">
        <v>0</v>
      </c>
      <c r="AT237" s="78">
        <v>0</v>
      </c>
      <c r="AU237" s="78">
        <v>0</v>
      </c>
      <c r="AV237" s="78">
        <v>0</v>
      </c>
      <c r="AW237" s="78">
        <v>0</v>
      </c>
      <c r="AX237" s="57">
        <v>0</v>
      </c>
      <c r="AY237" s="83">
        <v>0</v>
      </c>
      <c r="AZ237" s="78">
        <v>0</v>
      </c>
      <c r="BA237" s="78">
        <v>0</v>
      </c>
      <c r="BB237" s="78">
        <v>0</v>
      </c>
      <c r="BC237" s="78">
        <v>0</v>
      </c>
      <c r="BD237" s="57">
        <v>0</v>
      </c>
      <c r="BE237" s="78">
        <v>0</v>
      </c>
      <c r="BF237" s="78">
        <v>0</v>
      </c>
      <c r="BG237" s="78">
        <v>0</v>
      </c>
      <c r="BH237" s="78">
        <v>0</v>
      </c>
      <c r="BI237" s="78">
        <v>0</v>
      </c>
      <c r="BJ237" s="57">
        <v>0</v>
      </c>
      <c r="BK237" s="83">
        <v>0</v>
      </c>
      <c r="BL237" s="79">
        <v>0</v>
      </c>
      <c r="BM237" s="78">
        <v>0</v>
      </c>
      <c r="BN237" s="78">
        <v>0</v>
      </c>
      <c r="BO237" s="78">
        <v>0</v>
      </c>
      <c r="BP237" s="57">
        <v>0</v>
      </c>
      <c r="BQ237" s="78">
        <v>0</v>
      </c>
      <c r="BR237" s="78">
        <v>0</v>
      </c>
      <c r="BS237" s="78">
        <v>0</v>
      </c>
      <c r="BT237" s="78">
        <v>0</v>
      </c>
      <c r="BU237" s="78">
        <v>0</v>
      </c>
      <c r="BV237" s="57">
        <v>0</v>
      </c>
      <c r="BW237" s="78">
        <v>0</v>
      </c>
      <c r="BX237" s="78">
        <v>0</v>
      </c>
      <c r="BY237" s="78">
        <v>0</v>
      </c>
      <c r="BZ237" s="78">
        <v>0</v>
      </c>
      <c r="CA237" s="78">
        <v>0</v>
      </c>
      <c r="CB237" s="57">
        <v>0</v>
      </c>
      <c r="CC237" s="82">
        <v>0</v>
      </c>
      <c r="CD237" s="78">
        <v>0</v>
      </c>
      <c r="CE237" s="78">
        <v>0</v>
      </c>
      <c r="CF237" s="78">
        <v>0</v>
      </c>
      <c r="CG237" s="78">
        <v>0</v>
      </c>
      <c r="CH237" s="57">
        <v>0</v>
      </c>
      <c r="CI237" s="78">
        <v>0</v>
      </c>
      <c r="CJ237" s="78">
        <v>0</v>
      </c>
      <c r="CK237" s="78">
        <v>0</v>
      </c>
      <c r="CL237" s="78">
        <v>0</v>
      </c>
      <c r="CM237" s="78">
        <v>0</v>
      </c>
      <c r="CN237" s="57">
        <v>0</v>
      </c>
      <c r="CO237" s="78">
        <v>0</v>
      </c>
      <c r="CP237" s="78">
        <v>0</v>
      </c>
      <c r="CQ237" s="78">
        <v>0</v>
      </c>
      <c r="CR237" s="78">
        <v>0</v>
      </c>
      <c r="CS237" s="78">
        <v>0</v>
      </c>
      <c r="CT237" s="57">
        <v>0</v>
      </c>
      <c r="CU237" s="83">
        <v>0</v>
      </c>
      <c r="CV237" s="79">
        <v>0</v>
      </c>
      <c r="CW237" s="78">
        <v>0</v>
      </c>
      <c r="CX237" s="78">
        <v>0</v>
      </c>
      <c r="CY237" s="78">
        <v>0</v>
      </c>
      <c r="CZ237" s="57">
        <v>0</v>
      </c>
      <c r="DA237" s="83">
        <v>0</v>
      </c>
      <c r="DB237" s="79">
        <v>0</v>
      </c>
      <c r="DC237" s="78">
        <v>0</v>
      </c>
      <c r="DD237" s="78">
        <v>0</v>
      </c>
      <c r="DE237" s="78">
        <v>0</v>
      </c>
      <c r="DF237" s="57">
        <v>0</v>
      </c>
      <c r="DG237" s="78">
        <v>0</v>
      </c>
      <c r="DH237" s="78">
        <v>0</v>
      </c>
      <c r="DI237" s="78">
        <v>0</v>
      </c>
      <c r="DJ237" s="78">
        <v>0</v>
      </c>
      <c r="DK237" s="78">
        <v>0</v>
      </c>
      <c r="DL237" s="57">
        <v>0</v>
      </c>
      <c r="DM237" s="83">
        <v>0</v>
      </c>
      <c r="DN237" s="78">
        <v>0</v>
      </c>
      <c r="DO237" s="78">
        <v>0</v>
      </c>
      <c r="DP237" s="78">
        <v>0</v>
      </c>
      <c r="DQ237" s="78">
        <v>0</v>
      </c>
      <c r="DR237" s="57">
        <v>0</v>
      </c>
      <c r="DS237" s="83">
        <v>0</v>
      </c>
      <c r="DT237" s="79">
        <v>0</v>
      </c>
      <c r="DU237" s="78">
        <v>0</v>
      </c>
      <c r="DV237" s="78">
        <v>0</v>
      </c>
      <c r="DW237" s="78">
        <v>0</v>
      </c>
      <c r="DX237" s="57">
        <v>0</v>
      </c>
      <c r="DY237" s="78">
        <v>0</v>
      </c>
      <c r="DZ237" s="78">
        <v>0</v>
      </c>
      <c r="EA237" s="78">
        <v>0</v>
      </c>
      <c r="EB237" s="78">
        <v>0</v>
      </c>
      <c r="EC237" s="78">
        <v>0</v>
      </c>
      <c r="ED237" s="57">
        <v>0</v>
      </c>
      <c r="EE237" s="83">
        <v>0</v>
      </c>
      <c r="EF237" s="79">
        <v>0</v>
      </c>
      <c r="EG237" s="78">
        <v>0</v>
      </c>
      <c r="EH237" s="78">
        <v>0</v>
      </c>
      <c r="EI237" s="78">
        <v>0</v>
      </c>
      <c r="EJ237" s="57"/>
      <c r="EK237" s="78">
        <v>0</v>
      </c>
      <c r="EL237" s="78"/>
      <c r="EM237" s="78"/>
      <c r="EN237" s="78"/>
      <c r="EO237" s="78">
        <v>0</v>
      </c>
      <c r="EP237" s="78"/>
      <c r="EQ237" s="78">
        <v>0</v>
      </c>
      <c r="ER237" s="78"/>
      <c r="ES237" s="78"/>
      <c r="ET237" s="78"/>
      <c r="EU237" s="78">
        <v>0</v>
      </c>
      <c r="EV237" s="78"/>
      <c r="EW237" s="78">
        <v>0</v>
      </c>
      <c r="EX237" s="78"/>
      <c r="EY237" s="78"/>
      <c r="EZ237" s="78"/>
      <c r="FA237" s="78">
        <v>0</v>
      </c>
      <c r="FC237" s="43">
        <v>0</v>
      </c>
      <c r="FE237" s="43"/>
      <c r="FG237" s="43">
        <v>0</v>
      </c>
      <c r="FI237" s="43">
        <v>0</v>
      </c>
      <c r="FK237" s="43"/>
      <c r="FM237" s="43">
        <v>0</v>
      </c>
      <c r="FO237" s="43">
        <v>0</v>
      </c>
      <c r="FQ237" s="43"/>
      <c r="FS237" s="43"/>
      <c r="FU237" s="43">
        <v>0</v>
      </c>
      <c r="FW237" s="43"/>
      <c r="FY237" s="43"/>
      <c r="GA237" s="43">
        <v>0</v>
      </c>
      <c r="GG237" s="43">
        <v>0</v>
      </c>
      <c r="GM237" s="43">
        <v>0</v>
      </c>
      <c r="GS237" s="43">
        <v>0</v>
      </c>
    </row>
    <row r="238" spans="1:201">
      <c r="A238" s="18" t="s">
        <v>136</v>
      </c>
      <c r="B238" s="43" t="s">
        <v>17</v>
      </c>
      <c r="C238" s="89" t="s">
        <v>333</v>
      </c>
      <c r="D238" s="89" t="s">
        <v>353</v>
      </c>
      <c r="E238" s="90" t="s">
        <v>373</v>
      </c>
      <c r="H238" s="77">
        <v>0</v>
      </c>
      <c r="I238" s="51">
        <v>0</v>
      </c>
      <c r="J238" s="56">
        <v>0</v>
      </c>
      <c r="K238" s="77">
        <v>0</v>
      </c>
      <c r="L238" s="77">
        <v>0</v>
      </c>
      <c r="M238" s="77">
        <v>0</v>
      </c>
      <c r="N238" s="57">
        <v>0</v>
      </c>
      <c r="O238" s="82">
        <v>0</v>
      </c>
      <c r="P238" s="78">
        <v>0</v>
      </c>
      <c r="Q238" s="78">
        <v>0</v>
      </c>
      <c r="R238" s="79">
        <v>0</v>
      </c>
      <c r="S238" s="58">
        <v>0</v>
      </c>
      <c r="T238" s="57">
        <v>0</v>
      </c>
      <c r="U238" s="83">
        <v>0</v>
      </c>
      <c r="V238" s="79">
        <v>0</v>
      </c>
      <c r="W238" s="78">
        <v>0</v>
      </c>
      <c r="X238" s="78">
        <v>0</v>
      </c>
      <c r="Y238" s="78">
        <v>0</v>
      </c>
      <c r="Z238" s="57">
        <v>0</v>
      </c>
      <c r="AA238" s="83">
        <v>0</v>
      </c>
      <c r="AB238" s="78">
        <v>0</v>
      </c>
      <c r="AC238" s="78">
        <v>0</v>
      </c>
      <c r="AD238" s="78">
        <v>0</v>
      </c>
      <c r="AE238" s="78">
        <v>0</v>
      </c>
      <c r="AF238" s="57">
        <v>0</v>
      </c>
      <c r="AG238" s="82">
        <v>0</v>
      </c>
      <c r="AH238" s="78">
        <v>0</v>
      </c>
      <c r="AI238" s="78">
        <v>0</v>
      </c>
      <c r="AJ238" s="78">
        <v>0</v>
      </c>
      <c r="AK238" s="78">
        <v>0</v>
      </c>
      <c r="AL238" s="57">
        <v>0</v>
      </c>
      <c r="AM238" s="78">
        <v>0</v>
      </c>
      <c r="AN238" s="78">
        <v>0</v>
      </c>
      <c r="AO238" s="78">
        <v>0</v>
      </c>
      <c r="AP238" s="78">
        <v>0</v>
      </c>
      <c r="AQ238" s="78">
        <v>0</v>
      </c>
      <c r="AR238" s="57">
        <v>0</v>
      </c>
      <c r="AS238" s="78">
        <v>0</v>
      </c>
      <c r="AT238" s="78">
        <v>0</v>
      </c>
      <c r="AU238" s="78">
        <v>0</v>
      </c>
      <c r="AV238" s="78">
        <v>0</v>
      </c>
      <c r="AW238" s="78">
        <v>0</v>
      </c>
      <c r="AX238" s="57">
        <v>0</v>
      </c>
      <c r="AY238" s="83">
        <v>0</v>
      </c>
      <c r="AZ238" s="78">
        <v>0</v>
      </c>
      <c r="BA238" s="78">
        <v>0</v>
      </c>
      <c r="BB238" s="78">
        <v>0</v>
      </c>
      <c r="BC238" s="78">
        <v>0</v>
      </c>
      <c r="BD238" s="57">
        <v>0</v>
      </c>
      <c r="BE238" s="78">
        <v>0</v>
      </c>
      <c r="BF238" s="78">
        <v>0</v>
      </c>
      <c r="BG238" s="78">
        <v>0</v>
      </c>
      <c r="BH238" s="78">
        <v>0</v>
      </c>
      <c r="BI238" s="78">
        <v>0</v>
      </c>
      <c r="BJ238" s="57">
        <v>0</v>
      </c>
      <c r="BK238" s="83">
        <v>0</v>
      </c>
      <c r="BL238" s="79">
        <v>0</v>
      </c>
      <c r="BM238" s="78">
        <v>0</v>
      </c>
      <c r="BN238" s="78">
        <v>0</v>
      </c>
      <c r="BO238" s="78">
        <v>0</v>
      </c>
      <c r="BP238" s="57">
        <v>0</v>
      </c>
      <c r="BQ238" s="78">
        <v>0</v>
      </c>
      <c r="BR238" s="78">
        <v>0</v>
      </c>
      <c r="BS238" s="78">
        <v>0</v>
      </c>
      <c r="BT238" s="78">
        <v>0</v>
      </c>
      <c r="BU238" s="78">
        <v>0</v>
      </c>
      <c r="BV238" s="57">
        <v>0</v>
      </c>
      <c r="BW238" s="78">
        <v>0</v>
      </c>
      <c r="BX238" s="78">
        <v>0</v>
      </c>
      <c r="BY238" s="78">
        <v>0</v>
      </c>
      <c r="BZ238" s="78">
        <v>0</v>
      </c>
      <c r="CA238" s="78">
        <v>0</v>
      </c>
      <c r="CB238" s="57">
        <v>0</v>
      </c>
      <c r="CC238" s="82">
        <v>0</v>
      </c>
      <c r="CD238" s="78">
        <v>0</v>
      </c>
      <c r="CE238" s="78">
        <v>0</v>
      </c>
      <c r="CF238" s="78">
        <v>0</v>
      </c>
      <c r="CG238" s="78">
        <v>0</v>
      </c>
      <c r="CH238" s="57">
        <v>0</v>
      </c>
      <c r="CI238" s="78">
        <v>0</v>
      </c>
      <c r="CJ238" s="78">
        <v>0</v>
      </c>
      <c r="CK238" s="78">
        <v>0</v>
      </c>
      <c r="CL238" s="78">
        <v>0</v>
      </c>
      <c r="CM238" s="78">
        <v>0</v>
      </c>
      <c r="CN238" s="57">
        <v>0</v>
      </c>
      <c r="CO238" s="78">
        <v>0</v>
      </c>
      <c r="CP238" s="78">
        <v>0</v>
      </c>
      <c r="CQ238" s="78">
        <v>0</v>
      </c>
      <c r="CR238" s="78">
        <v>0</v>
      </c>
      <c r="CS238" s="78">
        <v>0</v>
      </c>
      <c r="CT238" s="57">
        <v>0</v>
      </c>
      <c r="CU238" s="83">
        <v>0</v>
      </c>
      <c r="CV238" s="79">
        <v>0</v>
      </c>
      <c r="CW238" s="78">
        <v>0</v>
      </c>
      <c r="CX238" s="78">
        <v>0</v>
      </c>
      <c r="CY238" s="78">
        <v>0</v>
      </c>
      <c r="CZ238" s="57">
        <v>0</v>
      </c>
      <c r="DA238" s="83">
        <v>0</v>
      </c>
      <c r="DB238" s="79">
        <v>0</v>
      </c>
      <c r="DC238" s="78">
        <v>0</v>
      </c>
      <c r="DD238" s="78">
        <v>0</v>
      </c>
      <c r="DE238" s="78">
        <v>0</v>
      </c>
      <c r="DF238" s="57">
        <v>0</v>
      </c>
      <c r="DG238" s="78">
        <v>0</v>
      </c>
      <c r="DH238" s="78">
        <v>0</v>
      </c>
      <c r="DI238" s="78">
        <v>0</v>
      </c>
      <c r="DJ238" s="78">
        <v>0</v>
      </c>
      <c r="DK238" s="78">
        <v>0</v>
      </c>
      <c r="DL238" s="57">
        <v>0</v>
      </c>
      <c r="DM238" s="83">
        <v>0</v>
      </c>
      <c r="DN238" s="79">
        <v>0</v>
      </c>
      <c r="DO238" s="78">
        <v>0</v>
      </c>
      <c r="DP238" s="78">
        <v>0</v>
      </c>
      <c r="DQ238" s="78">
        <v>0</v>
      </c>
      <c r="DR238" s="57">
        <v>0</v>
      </c>
      <c r="DS238" s="83">
        <v>0</v>
      </c>
      <c r="DT238" s="79">
        <v>0</v>
      </c>
      <c r="DU238" s="78">
        <v>0</v>
      </c>
      <c r="DV238" s="78">
        <v>0</v>
      </c>
      <c r="DW238" s="78">
        <v>0</v>
      </c>
      <c r="DX238" s="57">
        <v>0</v>
      </c>
      <c r="DY238" s="78">
        <v>0</v>
      </c>
      <c r="DZ238" s="78">
        <v>0</v>
      </c>
      <c r="EA238" s="78">
        <v>0</v>
      </c>
      <c r="EB238" s="78">
        <v>0</v>
      </c>
      <c r="EC238" s="78">
        <v>0</v>
      </c>
      <c r="ED238" s="57">
        <v>0</v>
      </c>
      <c r="EE238" s="83">
        <v>0</v>
      </c>
      <c r="EF238" s="79">
        <v>0</v>
      </c>
      <c r="EG238" s="78">
        <v>0</v>
      </c>
      <c r="EH238" s="78">
        <v>0</v>
      </c>
      <c r="EI238" s="78">
        <v>0</v>
      </c>
      <c r="EJ238" s="57"/>
      <c r="EK238" s="78">
        <v>0</v>
      </c>
      <c r="EL238" s="78"/>
      <c r="EM238" s="78"/>
      <c r="EN238" s="78"/>
      <c r="EO238" s="78">
        <v>0</v>
      </c>
      <c r="EP238" s="78"/>
      <c r="EQ238" s="78">
        <v>0</v>
      </c>
      <c r="ER238" s="78"/>
      <c r="ES238" s="78"/>
      <c r="ET238" s="78"/>
      <c r="EU238" s="78">
        <v>0</v>
      </c>
      <c r="EV238" s="78"/>
      <c r="EW238" s="78">
        <v>0</v>
      </c>
      <c r="EX238" s="78"/>
      <c r="EY238" s="78"/>
      <c r="EZ238" s="78"/>
      <c r="FA238" s="78">
        <v>0</v>
      </c>
      <c r="FC238" s="43">
        <v>0</v>
      </c>
      <c r="FE238" s="43"/>
      <c r="FG238" s="43">
        <v>0</v>
      </c>
      <c r="FI238" s="43">
        <v>0</v>
      </c>
      <c r="FK238" s="43"/>
      <c r="FM238" s="43">
        <v>0</v>
      </c>
      <c r="FO238" s="43">
        <v>0</v>
      </c>
      <c r="FQ238" s="43"/>
      <c r="FS238" s="43"/>
      <c r="FU238" s="43">
        <v>0</v>
      </c>
      <c r="FW238" s="43"/>
      <c r="FY238" s="43"/>
      <c r="GA238" s="43">
        <v>0</v>
      </c>
      <c r="GG238" s="43">
        <v>0</v>
      </c>
      <c r="GM238" s="43">
        <v>0</v>
      </c>
      <c r="GS238" s="43">
        <v>0</v>
      </c>
    </row>
    <row r="239" spans="1:201">
      <c r="A239" s="18" t="s">
        <v>137</v>
      </c>
      <c r="B239" s="43" t="s">
        <v>18</v>
      </c>
      <c r="C239" s="89" t="s">
        <v>334</v>
      </c>
      <c r="D239" s="89" t="s">
        <v>354</v>
      </c>
      <c r="E239" s="90" t="s">
        <v>374</v>
      </c>
      <c r="G239" s="28"/>
      <c r="H239" s="77">
        <v>0</v>
      </c>
      <c r="I239" s="51">
        <v>0</v>
      </c>
      <c r="J239" s="56">
        <v>0</v>
      </c>
      <c r="K239" s="77">
        <v>0</v>
      </c>
      <c r="L239" s="77">
        <v>0</v>
      </c>
      <c r="M239" s="77">
        <v>0</v>
      </c>
      <c r="N239" s="57">
        <v>0</v>
      </c>
      <c r="O239" s="82">
        <v>0</v>
      </c>
      <c r="P239" s="78">
        <v>0</v>
      </c>
      <c r="Q239" s="78">
        <v>0</v>
      </c>
      <c r="R239" s="79">
        <v>0</v>
      </c>
      <c r="S239" s="58">
        <v>0</v>
      </c>
      <c r="T239" s="57">
        <v>0</v>
      </c>
      <c r="U239" s="83">
        <v>0</v>
      </c>
      <c r="V239" s="79">
        <v>0</v>
      </c>
      <c r="W239" s="78">
        <v>0</v>
      </c>
      <c r="X239" s="78">
        <v>0</v>
      </c>
      <c r="Y239" s="78">
        <v>0</v>
      </c>
      <c r="Z239" s="57">
        <v>0</v>
      </c>
      <c r="AA239" s="83">
        <v>0</v>
      </c>
      <c r="AB239" s="78">
        <v>0</v>
      </c>
      <c r="AC239" s="78">
        <v>0</v>
      </c>
      <c r="AD239" s="78">
        <v>0</v>
      </c>
      <c r="AE239" s="78">
        <v>0</v>
      </c>
      <c r="AF239" s="57">
        <v>0</v>
      </c>
      <c r="AG239" s="82">
        <v>0</v>
      </c>
      <c r="AH239" s="78">
        <v>0</v>
      </c>
      <c r="AI239" s="78">
        <v>0</v>
      </c>
      <c r="AJ239" s="78">
        <v>0</v>
      </c>
      <c r="AK239" s="78">
        <v>0</v>
      </c>
      <c r="AL239" s="57">
        <v>0</v>
      </c>
      <c r="AM239" s="78">
        <v>0</v>
      </c>
      <c r="AN239" s="78">
        <v>0</v>
      </c>
      <c r="AO239" s="78">
        <v>0</v>
      </c>
      <c r="AP239" s="78">
        <v>0</v>
      </c>
      <c r="AQ239" s="78">
        <v>0</v>
      </c>
      <c r="AR239" s="57">
        <v>0</v>
      </c>
      <c r="AS239" s="78">
        <v>0</v>
      </c>
      <c r="AT239" s="78">
        <v>0</v>
      </c>
      <c r="AU239" s="78">
        <v>0</v>
      </c>
      <c r="AV239" s="78">
        <v>0</v>
      </c>
      <c r="AW239" s="78">
        <v>0</v>
      </c>
      <c r="AX239" s="57">
        <v>0</v>
      </c>
      <c r="AY239" s="83">
        <v>0</v>
      </c>
      <c r="AZ239" s="78">
        <v>0</v>
      </c>
      <c r="BA239" s="78">
        <v>0</v>
      </c>
      <c r="BB239" s="78">
        <v>0</v>
      </c>
      <c r="BC239" s="78">
        <v>0</v>
      </c>
      <c r="BD239" s="57">
        <v>0</v>
      </c>
      <c r="BE239" s="78">
        <v>0</v>
      </c>
      <c r="BF239" s="78">
        <v>0</v>
      </c>
      <c r="BG239" s="78">
        <v>0</v>
      </c>
      <c r="BH239" s="78">
        <v>0</v>
      </c>
      <c r="BI239" s="78">
        <v>0</v>
      </c>
      <c r="BJ239" s="57">
        <v>0</v>
      </c>
      <c r="BK239" s="83">
        <v>0</v>
      </c>
      <c r="BL239" s="79">
        <v>0</v>
      </c>
      <c r="BM239" s="78">
        <v>0</v>
      </c>
      <c r="BN239" s="78">
        <v>0</v>
      </c>
      <c r="BO239" s="78">
        <v>0</v>
      </c>
      <c r="BP239" s="57">
        <v>0</v>
      </c>
      <c r="BQ239" s="78">
        <v>0</v>
      </c>
      <c r="BR239" s="78">
        <v>0</v>
      </c>
      <c r="BS239" s="78">
        <v>0</v>
      </c>
      <c r="BT239" s="78">
        <v>0</v>
      </c>
      <c r="BU239" s="78">
        <v>0</v>
      </c>
      <c r="BV239" s="57">
        <v>0</v>
      </c>
      <c r="BW239" s="78">
        <v>0</v>
      </c>
      <c r="BX239" s="78">
        <v>0</v>
      </c>
      <c r="BY239" s="78">
        <v>0</v>
      </c>
      <c r="BZ239" s="78">
        <v>0</v>
      </c>
      <c r="CA239" s="78">
        <v>0</v>
      </c>
      <c r="CB239" s="57">
        <v>0</v>
      </c>
      <c r="CC239" s="78">
        <v>0</v>
      </c>
      <c r="CD239" s="78">
        <v>0</v>
      </c>
      <c r="CE239" s="78">
        <v>0</v>
      </c>
      <c r="CF239" s="78">
        <v>0</v>
      </c>
      <c r="CG239" s="78">
        <v>0</v>
      </c>
      <c r="CH239" s="57">
        <v>0</v>
      </c>
      <c r="CI239" s="78">
        <v>0</v>
      </c>
      <c r="CJ239" s="78">
        <v>0</v>
      </c>
      <c r="CK239" s="78">
        <v>0</v>
      </c>
      <c r="CL239" s="78">
        <v>0</v>
      </c>
      <c r="CM239" s="78">
        <v>0</v>
      </c>
      <c r="CN239" s="57">
        <v>0</v>
      </c>
      <c r="CO239" s="78">
        <v>0</v>
      </c>
      <c r="CP239" s="78">
        <v>0</v>
      </c>
      <c r="CQ239" s="78">
        <v>0</v>
      </c>
      <c r="CR239" s="78">
        <v>0</v>
      </c>
      <c r="CS239" s="78">
        <v>0</v>
      </c>
      <c r="CT239" s="57">
        <v>0</v>
      </c>
      <c r="CU239" s="83">
        <v>0</v>
      </c>
      <c r="CV239" s="79">
        <v>0</v>
      </c>
      <c r="CW239" s="78">
        <v>0</v>
      </c>
      <c r="CX239" s="78">
        <v>0</v>
      </c>
      <c r="CY239" s="78">
        <v>0</v>
      </c>
      <c r="CZ239" s="57">
        <v>0</v>
      </c>
      <c r="DA239" s="83">
        <v>0</v>
      </c>
      <c r="DB239" s="79">
        <v>0</v>
      </c>
      <c r="DC239" s="78">
        <v>0</v>
      </c>
      <c r="DD239" s="78">
        <v>0</v>
      </c>
      <c r="DE239" s="78">
        <v>0</v>
      </c>
      <c r="DF239" s="57">
        <v>0</v>
      </c>
      <c r="DG239" s="78">
        <v>0</v>
      </c>
      <c r="DH239" s="78">
        <v>0</v>
      </c>
      <c r="DI239" s="78">
        <v>0</v>
      </c>
      <c r="DJ239" s="78">
        <v>0</v>
      </c>
      <c r="DK239" s="78">
        <v>0</v>
      </c>
      <c r="DL239" s="57">
        <v>0</v>
      </c>
      <c r="DM239" s="83">
        <v>0</v>
      </c>
      <c r="DN239" s="79">
        <v>0</v>
      </c>
      <c r="DO239" s="78">
        <v>0</v>
      </c>
      <c r="DP239" s="78">
        <v>0</v>
      </c>
      <c r="DQ239" s="78">
        <v>0</v>
      </c>
      <c r="DR239" s="57">
        <v>0</v>
      </c>
      <c r="DS239" s="83">
        <v>0</v>
      </c>
      <c r="DT239" s="79">
        <v>0</v>
      </c>
      <c r="DU239" s="78">
        <v>0</v>
      </c>
      <c r="DV239" s="78">
        <v>0</v>
      </c>
      <c r="DW239" s="78">
        <v>0</v>
      </c>
      <c r="DX239" s="57">
        <v>0</v>
      </c>
      <c r="DY239" s="78">
        <v>0</v>
      </c>
      <c r="DZ239" s="78">
        <v>0</v>
      </c>
      <c r="EA239" s="78">
        <v>0</v>
      </c>
      <c r="EB239" s="78">
        <v>0</v>
      </c>
      <c r="EC239" s="78">
        <v>0</v>
      </c>
      <c r="ED239" s="57">
        <v>0</v>
      </c>
      <c r="EE239" s="83">
        <v>0</v>
      </c>
      <c r="EF239" s="79">
        <v>0</v>
      </c>
      <c r="EG239" s="78">
        <v>0</v>
      </c>
      <c r="EH239" s="78">
        <v>0</v>
      </c>
      <c r="EI239" s="78">
        <v>0</v>
      </c>
      <c r="EJ239" s="57"/>
      <c r="EK239" s="78">
        <v>0</v>
      </c>
      <c r="EL239" s="78"/>
      <c r="EM239" s="78"/>
      <c r="EN239" s="78"/>
      <c r="EO239" s="78">
        <v>0</v>
      </c>
      <c r="EP239" s="78"/>
      <c r="EQ239" s="78">
        <v>0</v>
      </c>
      <c r="ER239" s="78"/>
      <c r="ES239" s="78"/>
      <c r="ET239" s="78"/>
      <c r="EU239" s="78">
        <v>0</v>
      </c>
      <c r="EV239" s="78"/>
      <c r="EW239" s="78">
        <v>0</v>
      </c>
      <c r="EX239" s="78"/>
      <c r="EY239" s="78"/>
      <c r="EZ239" s="78"/>
      <c r="FA239" s="78">
        <v>0</v>
      </c>
      <c r="FC239" s="43">
        <v>0</v>
      </c>
      <c r="FE239" s="43"/>
      <c r="FG239" s="43">
        <v>0</v>
      </c>
      <c r="FI239" s="43">
        <v>0</v>
      </c>
      <c r="FK239" s="43"/>
      <c r="FM239" s="43">
        <v>0</v>
      </c>
      <c r="FO239" s="43">
        <v>0</v>
      </c>
      <c r="FQ239" s="43"/>
      <c r="FS239" s="43"/>
      <c r="FU239" s="43">
        <v>0</v>
      </c>
      <c r="FW239" s="43"/>
      <c r="FY239" s="43"/>
      <c r="GA239" s="43">
        <v>0</v>
      </c>
      <c r="GG239" s="43">
        <v>0</v>
      </c>
      <c r="GM239" s="43">
        <v>0</v>
      </c>
      <c r="GS239" s="43">
        <v>0</v>
      </c>
    </row>
    <row r="240" spans="1:201">
      <c r="A240" s="18" t="s">
        <v>138</v>
      </c>
      <c r="B240" s="43" t="s">
        <v>154</v>
      </c>
      <c r="C240" s="89" t="s">
        <v>335</v>
      </c>
      <c r="D240" s="89" t="s">
        <v>355</v>
      </c>
      <c r="E240" s="90" t="s">
        <v>375</v>
      </c>
      <c r="H240" s="77">
        <v>0</v>
      </c>
      <c r="I240" s="51">
        <v>0</v>
      </c>
      <c r="J240" s="56">
        <v>0</v>
      </c>
      <c r="K240" s="77">
        <v>0</v>
      </c>
      <c r="L240" s="77">
        <v>0</v>
      </c>
      <c r="M240" s="77">
        <v>0</v>
      </c>
      <c r="N240" s="57">
        <v>0</v>
      </c>
      <c r="O240" s="82">
        <v>0</v>
      </c>
      <c r="P240" s="78">
        <v>0</v>
      </c>
      <c r="Q240" s="78">
        <v>0</v>
      </c>
      <c r="R240" s="79">
        <v>0</v>
      </c>
      <c r="S240" s="58">
        <v>0</v>
      </c>
      <c r="T240" s="57">
        <v>0</v>
      </c>
      <c r="U240" s="83">
        <v>0</v>
      </c>
      <c r="V240" s="79">
        <v>0</v>
      </c>
      <c r="W240" s="78">
        <v>0</v>
      </c>
      <c r="X240" s="78">
        <v>0</v>
      </c>
      <c r="Y240" s="78">
        <v>0</v>
      </c>
      <c r="Z240" s="57">
        <v>0</v>
      </c>
      <c r="AA240" s="83">
        <v>0</v>
      </c>
      <c r="AB240" s="78">
        <v>0</v>
      </c>
      <c r="AC240" s="78">
        <v>0</v>
      </c>
      <c r="AD240" s="78">
        <v>0</v>
      </c>
      <c r="AE240" s="78">
        <v>0</v>
      </c>
      <c r="AF240" s="57">
        <v>0</v>
      </c>
      <c r="AG240" s="82">
        <v>0</v>
      </c>
      <c r="AH240" s="78">
        <v>0</v>
      </c>
      <c r="AI240" s="78">
        <v>0</v>
      </c>
      <c r="AJ240" s="78">
        <v>0</v>
      </c>
      <c r="AK240" s="78">
        <v>0</v>
      </c>
      <c r="AL240" s="57">
        <v>0</v>
      </c>
      <c r="AM240" s="78">
        <v>0</v>
      </c>
      <c r="AN240" s="78">
        <v>0</v>
      </c>
      <c r="AO240" s="78">
        <v>0</v>
      </c>
      <c r="AP240" s="78">
        <v>0</v>
      </c>
      <c r="AQ240" s="78">
        <v>0</v>
      </c>
      <c r="AR240" s="57">
        <v>0</v>
      </c>
      <c r="AS240" s="78">
        <v>0</v>
      </c>
      <c r="AT240" s="78">
        <v>0</v>
      </c>
      <c r="AU240" s="78">
        <v>0</v>
      </c>
      <c r="AV240" s="78">
        <v>0</v>
      </c>
      <c r="AW240" s="78">
        <v>0</v>
      </c>
      <c r="AX240" s="57">
        <v>0</v>
      </c>
      <c r="AY240" s="83">
        <v>0</v>
      </c>
      <c r="AZ240" s="78">
        <v>0</v>
      </c>
      <c r="BA240" s="78">
        <v>0</v>
      </c>
      <c r="BB240" s="78">
        <v>0</v>
      </c>
      <c r="BC240" s="78">
        <v>0</v>
      </c>
      <c r="BD240" s="57">
        <v>0</v>
      </c>
      <c r="BE240" s="78">
        <v>0</v>
      </c>
      <c r="BF240" s="78">
        <v>0</v>
      </c>
      <c r="BG240" s="78">
        <v>0</v>
      </c>
      <c r="BH240" s="78">
        <v>0</v>
      </c>
      <c r="BI240" s="78">
        <v>0</v>
      </c>
      <c r="BJ240" s="57">
        <v>0</v>
      </c>
      <c r="BK240" s="83">
        <v>0</v>
      </c>
      <c r="BL240" s="79">
        <v>0</v>
      </c>
      <c r="BM240" s="78">
        <v>0</v>
      </c>
      <c r="BN240" s="78">
        <v>0</v>
      </c>
      <c r="BO240" s="78">
        <v>0</v>
      </c>
      <c r="BP240" s="57">
        <v>0</v>
      </c>
      <c r="BQ240" s="78">
        <v>0</v>
      </c>
      <c r="BR240" s="78">
        <v>0</v>
      </c>
      <c r="BS240" s="78">
        <v>0</v>
      </c>
      <c r="BT240" s="78">
        <v>0</v>
      </c>
      <c r="BU240" s="78">
        <v>0</v>
      </c>
      <c r="BV240" s="57">
        <v>0</v>
      </c>
      <c r="BW240" s="78">
        <v>0</v>
      </c>
      <c r="BX240" s="78">
        <v>0</v>
      </c>
      <c r="BY240" s="78">
        <v>0</v>
      </c>
      <c r="BZ240" s="78">
        <v>0</v>
      </c>
      <c r="CA240" s="78">
        <v>0</v>
      </c>
      <c r="CB240" s="57">
        <v>0</v>
      </c>
      <c r="CC240" s="78">
        <v>0</v>
      </c>
      <c r="CD240" s="78">
        <v>0</v>
      </c>
      <c r="CE240" s="78">
        <v>0</v>
      </c>
      <c r="CF240" s="78">
        <v>0</v>
      </c>
      <c r="CG240" s="78">
        <v>0</v>
      </c>
      <c r="CH240" s="57">
        <v>0</v>
      </c>
      <c r="CI240" s="78">
        <v>0</v>
      </c>
      <c r="CJ240" s="78">
        <v>0</v>
      </c>
      <c r="CK240" s="78">
        <v>0</v>
      </c>
      <c r="CL240" s="78">
        <v>0</v>
      </c>
      <c r="CM240" s="78">
        <v>0</v>
      </c>
      <c r="CN240" s="57">
        <v>0</v>
      </c>
      <c r="CO240" s="78">
        <v>0</v>
      </c>
      <c r="CP240" s="78">
        <v>0</v>
      </c>
      <c r="CQ240" s="78">
        <v>0</v>
      </c>
      <c r="CR240" s="78">
        <v>0</v>
      </c>
      <c r="CS240" s="78">
        <v>0</v>
      </c>
      <c r="CT240" s="57">
        <v>0</v>
      </c>
      <c r="CU240" s="83">
        <v>0</v>
      </c>
      <c r="CV240" s="79">
        <v>0</v>
      </c>
      <c r="CW240" s="78">
        <v>0</v>
      </c>
      <c r="CX240" s="78">
        <v>0</v>
      </c>
      <c r="CY240" s="78">
        <v>0</v>
      </c>
      <c r="CZ240" s="57">
        <v>0</v>
      </c>
      <c r="DA240" s="83">
        <v>0</v>
      </c>
      <c r="DB240" s="79">
        <v>0</v>
      </c>
      <c r="DC240" s="78">
        <v>0</v>
      </c>
      <c r="DD240" s="78">
        <v>0</v>
      </c>
      <c r="DE240" s="78">
        <v>0</v>
      </c>
      <c r="DF240" s="57">
        <v>0</v>
      </c>
      <c r="DG240" s="78">
        <v>0</v>
      </c>
      <c r="DH240" s="78">
        <v>0</v>
      </c>
      <c r="DI240" s="78">
        <v>0</v>
      </c>
      <c r="DJ240" s="78">
        <v>0</v>
      </c>
      <c r="DK240" s="78">
        <v>0</v>
      </c>
      <c r="DL240" s="57">
        <v>0</v>
      </c>
      <c r="DM240" s="83">
        <v>0</v>
      </c>
      <c r="DN240" s="79">
        <v>0</v>
      </c>
      <c r="DO240" s="78">
        <v>0</v>
      </c>
      <c r="DP240" s="78">
        <v>0</v>
      </c>
      <c r="DQ240" s="78">
        <v>0</v>
      </c>
      <c r="DR240" s="57">
        <v>0</v>
      </c>
      <c r="DS240" s="83">
        <v>0</v>
      </c>
      <c r="DT240" s="79">
        <v>0</v>
      </c>
      <c r="DU240" s="78">
        <v>0</v>
      </c>
      <c r="DV240" s="78">
        <v>0</v>
      </c>
      <c r="DW240" s="78">
        <v>0</v>
      </c>
      <c r="DX240" s="57">
        <v>0</v>
      </c>
      <c r="DY240" s="78">
        <v>0</v>
      </c>
      <c r="DZ240" s="78">
        <v>0</v>
      </c>
      <c r="EA240" s="78">
        <v>0</v>
      </c>
      <c r="EB240" s="78">
        <v>0</v>
      </c>
      <c r="EC240" s="78">
        <v>0</v>
      </c>
      <c r="ED240" s="57">
        <v>0</v>
      </c>
      <c r="EE240" s="83">
        <v>0</v>
      </c>
      <c r="EF240" s="79">
        <v>0</v>
      </c>
      <c r="EG240" s="78">
        <v>0</v>
      </c>
      <c r="EH240" s="78">
        <v>0</v>
      </c>
      <c r="EI240" s="78">
        <v>0</v>
      </c>
      <c r="EJ240" s="57"/>
      <c r="EK240" s="78">
        <v>0</v>
      </c>
      <c r="EL240" s="78"/>
      <c r="EM240" s="78"/>
      <c r="EN240" s="78"/>
      <c r="EO240" s="78">
        <v>0</v>
      </c>
      <c r="EP240" s="78"/>
      <c r="EQ240" s="78">
        <v>0</v>
      </c>
      <c r="ER240" s="78"/>
      <c r="ES240" s="78"/>
      <c r="ET240" s="78"/>
      <c r="EU240" s="78">
        <v>0</v>
      </c>
      <c r="EV240" s="78"/>
      <c r="EW240" s="78">
        <v>0</v>
      </c>
      <c r="EX240" s="78"/>
      <c r="EY240" s="78"/>
      <c r="EZ240" s="78"/>
      <c r="FA240" s="78">
        <v>0</v>
      </c>
      <c r="FC240" s="43">
        <v>0</v>
      </c>
      <c r="FE240" s="43"/>
      <c r="FG240" s="43">
        <v>0</v>
      </c>
      <c r="FI240" s="43">
        <v>0</v>
      </c>
      <c r="FK240" s="43"/>
      <c r="FM240" s="43">
        <v>0</v>
      </c>
      <c r="FO240" s="43">
        <v>0</v>
      </c>
      <c r="FQ240" s="43"/>
      <c r="FS240" s="43"/>
      <c r="FU240" s="43">
        <v>0</v>
      </c>
      <c r="FW240" s="43"/>
      <c r="FY240" s="43"/>
      <c r="GA240" s="43">
        <v>0</v>
      </c>
      <c r="GG240" s="43">
        <v>0</v>
      </c>
      <c r="GM240" s="43">
        <v>0</v>
      </c>
      <c r="GS240" s="43">
        <v>0</v>
      </c>
    </row>
    <row r="241" spans="1:201">
      <c r="A241" s="18" t="s">
        <v>139</v>
      </c>
      <c r="B241" s="43" t="s">
        <v>155</v>
      </c>
      <c r="C241" s="89" t="s">
        <v>336</v>
      </c>
      <c r="D241" s="89" t="s">
        <v>356</v>
      </c>
      <c r="E241" s="90" t="s">
        <v>376</v>
      </c>
      <c r="H241" s="77">
        <v>0</v>
      </c>
      <c r="I241" s="51">
        <v>0</v>
      </c>
      <c r="J241" s="77">
        <v>0</v>
      </c>
      <c r="K241" s="77">
        <v>0</v>
      </c>
      <c r="L241" s="77">
        <v>0</v>
      </c>
      <c r="M241" s="77">
        <v>0</v>
      </c>
      <c r="N241" s="57">
        <v>0</v>
      </c>
      <c r="O241" s="82">
        <v>0</v>
      </c>
      <c r="P241" s="78">
        <v>0</v>
      </c>
      <c r="Q241" s="78">
        <v>0</v>
      </c>
      <c r="R241" s="79">
        <v>0</v>
      </c>
      <c r="S241" s="58">
        <v>0</v>
      </c>
      <c r="T241" s="57">
        <v>0</v>
      </c>
      <c r="U241" s="83">
        <v>0</v>
      </c>
      <c r="V241" s="79">
        <v>0</v>
      </c>
      <c r="W241" s="78">
        <v>0</v>
      </c>
      <c r="X241" s="78">
        <v>0</v>
      </c>
      <c r="Y241" s="78">
        <v>0</v>
      </c>
      <c r="Z241" s="57">
        <v>0</v>
      </c>
      <c r="AA241" s="83">
        <v>0</v>
      </c>
      <c r="AB241" s="79">
        <v>0</v>
      </c>
      <c r="AC241" s="78">
        <v>0</v>
      </c>
      <c r="AD241" s="78">
        <v>0</v>
      </c>
      <c r="AE241" s="78">
        <v>0</v>
      </c>
      <c r="AF241" s="57">
        <v>0</v>
      </c>
      <c r="AG241" s="82">
        <v>0</v>
      </c>
      <c r="AH241" s="78">
        <v>0</v>
      </c>
      <c r="AI241" s="78">
        <v>0</v>
      </c>
      <c r="AJ241" s="78">
        <v>0</v>
      </c>
      <c r="AK241" s="78">
        <v>0</v>
      </c>
      <c r="AL241" s="57">
        <v>0</v>
      </c>
      <c r="AM241" s="78">
        <v>0</v>
      </c>
      <c r="AN241" s="78">
        <v>0</v>
      </c>
      <c r="AO241" s="78">
        <v>0</v>
      </c>
      <c r="AP241" s="78">
        <v>0</v>
      </c>
      <c r="AQ241" s="78">
        <v>0</v>
      </c>
      <c r="AR241" s="57">
        <v>0</v>
      </c>
      <c r="AS241" s="78">
        <v>0</v>
      </c>
      <c r="AT241" s="78">
        <v>0</v>
      </c>
      <c r="AU241" s="78">
        <v>0</v>
      </c>
      <c r="AV241" s="78">
        <v>0</v>
      </c>
      <c r="AW241" s="78">
        <v>0</v>
      </c>
      <c r="AX241" s="57">
        <v>0</v>
      </c>
      <c r="AY241" s="83">
        <v>0</v>
      </c>
      <c r="AZ241" s="78">
        <v>0</v>
      </c>
      <c r="BA241" s="78">
        <v>0</v>
      </c>
      <c r="BB241" s="78">
        <v>0</v>
      </c>
      <c r="BC241" s="78">
        <v>0</v>
      </c>
      <c r="BD241" s="57">
        <v>0</v>
      </c>
      <c r="BE241" s="78">
        <v>0</v>
      </c>
      <c r="BF241" s="78">
        <v>0</v>
      </c>
      <c r="BG241" s="78">
        <v>0</v>
      </c>
      <c r="BH241" s="78">
        <v>0</v>
      </c>
      <c r="BI241" s="78">
        <v>0</v>
      </c>
      <c r="BJ241" s="57">
        <v>0</v>
      </c>
      <c r="BK241" s="83">
        <v>0</v>
      </c>
      <c r="BL241" s="79">
        <v>0</v>
      </c>
      <c r="BM241" s="78">
        <v>0</v>
      </c>
      <c r="BN241" s="78">
        <v>0</v>
      </c>
      <c r="BO241" s="78">
        <v>0</v>
      </c>
      <c r="BP241" s="57">
        <v>0</v>
      </c>
      <c r="BQ241" s="78">
        <v>0</v>
      </c>
      <c r="BR241" s="78">
        <v>0</v>
      </c>
      <c r="BS241" s="78">
        <v>0</v>
      </c>
      <c r="BT241" s="78">
        <v>0</v>
      </c>
      <c r="BU241" s="78">
        <v>0</v>
      </c>
      <c r="BV241" s="57">
        <v>0</v>
      </c>
      <c r="BW241" s="78">
        <v>0</v>
      </c>
      <c r="BX241" s="78">
        <v>0</v>
      </c>
      <c r="BY241" s="78">
        <v>0</v>
      </c>
      <c r="BZ241" s="78">
        <v>0</v>
      </c>
      <c r="CA241" s="78">
        <v>0</v>
      </c>
      <c r="CB241" s="57">
        <v>0</v>
      </c>
      <c r="CC241" s="78">
        <v>0</v>
      </c>
      <c r="CD241" s="78">
        <v>0</v>
      </c>
      <c r="CE241" s="78">
        <v>0</v>
      </c>
      <c r="CF241" s="78">
        <v>0</v>
      </c>
      <c r="CG241" s="78">
        <v>0</v>
      </c>
      <c r="CH241" s="57">
        <v>0</v>
      </c>
      <c r="CI241" s="78">
        <v>0</v>
      </c>
      <c r="CJ241" s="78">
        <v>0</v>
      </c>
      <c r="CK241" s="78">
        <v>0</v>
      </c>
      <c r="CL241" s="78">
        <v>0</v>
      </c>
      <c r="CM241" s="78">
        <v>0</v>
      </c>
      <c r="CN241" s="57">
        <v>0</v>
      </c>
      <c r="CO241" s="78">
        <v>0</v>
      </c>
      <c r="CP241" s="78">
        <v>0</v>
      </c>
      <c r="CQ241" s="78">
        <v>0</v>
      </c>
      <c r="CR241" s="78">
        <v>0</v>
      </c>
      <c r="CS241" s="78">
        <v>0</v>
      </c>
      <c r="CT241" s="57">
        <v>0</v>
      </c>
      <c r="CU241" s="83">
        <v>0</v>
      </c>
      <c r="CV241" s="79">
        <v>0</v>
      </c>
      <c r="CW241" s="78">
        <v>0</v>
      </c>
      <c r="CX241" s="78">
        <v>0</v>
      </c>
      <c r="CY241" s="78">
        <v>0</v>
      </c>
      <c r="CZ241" s="57">
        <v>0</v>
      </c>
      <c r="DA241" s="83">
        <v>0</v>
      </c>
      <c r="DB241" s="79">
        <v>0</v>
      </c>
      <c r="DC241" s="78">
        <v>0</v>
      </c>
      <c r="DD241" s="78">
        <v>0</v>
      </c>
      <c r="DE241" s="78">
        <v>0</v>
      </c>
      <c r="DF241" s="57">
        <v>0</v>
      </c>
      <c r="DG241" s="78">
        <v>0</v>
      </c>
      <c r="DH241" s="78">
        <v>0</v>
      </c>
      <c r="DI241" s="78">
        <v>0</v>
      </c>
      <c r="DJ241" s="78">
        <v>0</v>
      </c>
      <c r="DK241" s="78">
        <v>0</v>
      </c>
      <c r="DL241" s="57">
        <v>0</v>
      </c>
      <c r="DM241" s="83">
        <v>0</v>
      </c>
      <c r="DN241" s="79">
        <v>0</v>
      </c>
      <c r="DO241" s="78">
        <v>0</v>
      </c>
      <c r="DP241" s="78">
        <v>0</v>
      </c>
      <c r="DQ241" s="78">
        <v>0</v>
      </c>
      <c r="DR241" s="57">
        <v>0</v>
      </c>
      <c r="DS241" s="83">
        <v>0</v>
      </c>
      <c r="DT241" s="79">
        <v>0</v>
      </c>
      <c r="DU241" s="78">
        <v>0</v>
      </c>
      <c r="DV241" s="78">
        <v>0</v>
      </c>
      <c r="DW241" s="78">
        <v>0</v>
      </c>
      <c r="DX241" s="57">
        <v>0</v>
      </c>
      <c r="DY241" s="78">
        <v>0</v>
      </c>
      <c r="DZ241" s="78">
        <v>0</v>
      </c>
      <c r="EA241" s="78">
        <v>0</v>
      </c>
      <c r="EB241" s="78">
        <v>0</v>
      </c>
      <c r="EC241" s="78">
        <v>0</v>
      </c>
      <c r="ED241" s="57">
        <v>0</v>
      </c>
      <c r="EE241" s="83">
        <v>0</v>
      </c>
      <c r="EF241" s="79">
        <v>0</v>
      </c>
      <c r="EG241" s="78">
        <v>0</v>
      </c>
      <c r="EH241" s="78">
        <v>0</v>
      </c>
      <c r="EI241" s="78">
        <v>0</v>
      </c>
      <c r="EJ241" s="57"/>
      <c r="EK241" s="78">
        <v>0</v>
      </c>
      <c r="EL241" s="78"/>
      <c r="EM241" s="78"/>
      <c r="EN241" s="78"/>
      <c r="EO241" s="78">
        <v>0</v>
      </c>
      <c r="EP241" s="78"/>
      <c r="EQ241" s="78">
        <v>0</v>
      </c>
      <c r="ER241" s="78"/>
      <c r="ES241" s="78"/>
      <c r="ET241" s="78"/>
      <c r="EU241" s="78">
        <v>0</v>
      </c>
      <c r="EV241" s="78"/>
      <c r="EW241" s="78">
        <v>0</v>
      </c>
      <c r="EX241" s="78"/>
      <c r="EY241" s="78"/>
      <c r="EZ241" s="78"/>
      <c r="FA241" s="78">
        <v>0</v>
      </c>
      <c r="FC241" s="43">
        <v>0</v>
      </c>
      <c r="FE241" s="43"/>
      <c r="FG241" s="43">
        <v>0</v>
      </c>
      <c r="FI241" s="43">
        <v>0</v>
      </c>
      <c r="FK241" s="43"/>
      <c r="FM241" s="43">
        <v>0</v>
      </c>
      <c r="FO241" s="43">
        <v>0</v>
      </c>
      <c r="FQ241" s="43"/>
      <c r="FS241" s="43"/>
      <c r="FU241" s="43">
        <v>0</v>
      </c>
      <c r="FW241" s="43"/>
      <c r="FY241" s="43"/>
      <c r="GA241" s="43">
        <v>0</v>
      </c>
      <c r="GG241" s="43">
        <v>0</v>
      </c>
      <c r="GM241" s="43">
        <v>0</v>
      </c>
      <c r="GS241" s="43">
        <v>0</v>
      </c>
    </row>
    <row r="242" spans="1:201">
      <c r="A242" s="18" t="s">
        <v>140</v>
      </c>
      <c r="B242" s="43" t="s">
        <v>19</v>
      </c>
      <c r="C242" s="89" t="s">
        <v>337</v>
      </c>
      <c r="D242" s="89" t="s">
        <v>357</v>
      </c>
      <c r="E242" s="90" t="s">
        <v>377</v>
      </c>
      <c r="G242" s="28"/>
      <c r="H242" s="77">
        <v>0</v>
      </c>
      <c r="I242" s="51">
        <v>0</v>
      </c>
      <c r="J242" s="77">
        <v>0</v>
      </c>
      <c r="K242" s="77">
        <v>0</v>
      </c>
      <c r="L242" s="77">
        <v>0</v>
      </c>
      <c r="M242" s="77">
        <v>0</v>
      </c>
      <c r="N242" s="57">
        <v>0</v>
      </c>
      <c r="O242" s="82">
        <v>0</v>
      </c>
      <c r="P242" s="78">
        <v>0</v>
      </c>
      <c r="Q242" s="78">
        <v>0</v>
      </c>
      <c r="R242" s="79">
        <v>0</v>
      </c>
      <c r="S242" s="58">
        <v>0</v>
      </c>
      <c r="T242" s="57">
        <v>0</v>
      </c>
      <c r="U242" s="83">
        <v>0</v>
      </c>
      <c r="V242" s="79">
        <v>0</v>
      </c>
      <c r="W242" s="78">
        <v>0</v>
      </c>
      <c r="X242" s="78">
        <v>0</v>
      </c>
      <c r="Y242" s="78">
        <v>0</v>
      </c>
      <c r="Z242" s="57">
        <v>0</v>
      </c>
      <c r="AA242" s="83">
        <v>0</v>
      </c>
      <c r="AB242" s="79">
        <v>0</v>
      </c>
      <c r="AC242" s="78">
        <v>0</v>
      </c>
      <c r="AD242" s="78">
        <v>0</v>
      </c>
      <c r="AE242" s="78">
        <v>0</v>
      </c>
      <c r="AF242" s="57">
        <v>0</v>
      </c>
      <c r="AG242" s="82">
        <v>0</v>
      </c>
      <c r="AH242" s="78">
        <v>0</v>
      </c>
      <c r="AI242" s="78">
        <v>0</v>
      </c>
      <c r="AJ242" s="78">
        <v>0</v>
      </c>
      <c r="AK242" s="78">
        <v>0</v>
      </c>
      <c r="AL242" s="57">
        <v>0</v>
      </c>
      <c r="AM242" s="78">
        <v>0</v>
      </c>
      <c r="AN242" s="78">
        <v>0</v>
      </c>
      <c r="AO242" s="78">
        <v>0</v>
      </c>
      <c r="AP242" s="78">
        <v>0</v>
      </c>
      <c r="AQ242" s="78">
        <v>0</v>
      </c>
      <c r="AR242" s="57">
        <v>0</v>
      </c>
      <c r="AS242" s="78">
        <v>0</v>
      </c>
      <c r="AT242" s="78">
        <v>0</v>
      </c>
      <c r="AU242" s="78">
        <v>0</v>
      </c>
      <c r="AV242" s="78">
        <v>0</v>
      </c>
      <c r="AW242" s="78">
        <v>0</v>
      </c>
      <c r="AX242" s="57">
        <v>0</v>
      </c>
      <c r="AY242" s="83">
        <v>0</v>
      </c>
      <c r="AZ242" s="78">
        <v>0</v>
      </c>
      <c r="BA242" s="78">
        <v>0</v>
      </c>
      <c r="BB242" s="78">
        <v>0</v>
      </c>
      <c r="BC242" s="78">
        <v>0</v>
      </c>
      <c r="BD242" s="57">
        <v>0</v>
      </c>
      <c r="BE242" s="78">
        <v>0</v>
      </c>
      <c r="BF242" s="78">
        <v>0</v>
      </c>
      <c r="BG242" s="78">
        <v>0</v>
      </c>
      <c r="BH242" s="78">
        <v>0</v>
      </c>
      <c r="BI242" s="78">
        <v>0</v>
      </c>
      <c r="BJ242" s="57">
        <v>0</v>
      </c>
      <c r="BK242" s="83">
        <v>0</v>
      </c>
      <c r="BL242" s="79">
        <v>0</v>
      </c>
      <c r="BM242" s="78">
        <v>0</v>
      </c>
      <c r="BN242" s="78">
        <v>0</v>
      </c>
      <c r="BO242" s="78">
        <v>0</v>
      </c>
      <c r="BP242" s="57">
        <v>0</v>
      </c>
      <c r="BQ242" s="78">
        <v>0</v>
      </c>
      <c r="BR242" s="78">
        <v>0</v>
      </c>
      <c r="BS242" s="78">
        <v>0</v>
      </c>
      <c r="BT242" s="78">
        <v>0</v>
      </c>
      <c r="BU242" s="78">
        <v>0</v>
      </c>
      <c r="BV242" s="57">
        <v>0</v>
      </c>
      <c r="BW242" s="78">
        <v>0</v>
      </c>
      <c r="BX242" s="78">
        <v>0</v>
      </c>
      <c r="BY242" s="78">
        <v>0</v>
      </c>
      <c r="BZ242" s="78">
        <v>0</v>
      </c>
      <c r="CA242" s="78">
        <v>0</v>
      </c>
      <c r="CB242" s="57">
        <v>0</v>
      </c>
      <c r="CC242" s="78">
        <v>0</v>
      </c>
      <c r="CD242" s="78">
        <v>0</v>
      </c>
      <c r="CE242" s="78">
        <v>0</v>
      </c>
      <c r="CF242" s="78">
        <v>0</v>
      </c>
      <c r="CG242" s="78">
        <v>0</v>
      </c>
      <c r="CH242" s="57">
        <v>0</v>
      </c>
      <c r="CI242" s="78">
        <v>0</v>
      </c>
      <c r="CJ242" s="78">
        <v>0</v>
      </c>
      <c r="CK242" s="78">
        <v>0</v>
      </c>
      <c r="CL242" s="78">
        <v>0</v>
      </c>
      <c r="CM242" s="78">
        <v>0</v>
      </c>
      <c r="CN242" s="57">
        <v>0</v>
      </c>
      <c r="CO242" s="78">
        <v>0</v>
      </c>
      <c r="CP242" s="78">
        <v>0</v>
      </c>
      <c r="CQ242" s="78">
        <v>0</v>
      </c>
      <c r="CR242" s="78">
        <v>0</v>
      </c>
      <c r="CS242" s="78">
        <v>0</v>
      </c>
      <c r="CT242" s="57">
        <v>0</v>
      </c>
      <c r="CU242" s="83">
        <v>0</v>
      </c>
      <c r="CV242" s="79">
        <v>0</v>
      </c>
      <c r="CW242" s="78">
        <v>0</v>
      </c>
      <c r="CX242" s="78">
        <v>0</v>
      </c>
      <c r="CY242" s="78">
        <v>0</v>
      </c>
      <c r="CZ242" s="57">
        <v>0</v>
      </c>
      <c r="DA242" s="83">
        <v>0</v>
      </c>
      <c r="DB242" s="79">
        <v>0</v>
      </c>
      <c r="DC242" s="78">
        <v>0</v>
      </c>
      <c r="DD242" s="78">
        <v>0</v>
      </c>
      <c r="DE242" s="78">
        <v>0</v>
      </c>
      <c r="DF242" s="57">
        <v>0</v>
      </c>
      <c r="DG242" s="78">
        <v>0</v>
      </c>
      <c r="DH242" s="78">
        <v>0</v>
      </c>
      <c r="DI242" s="78">
        <v>0</v>
      </c>
      <c r="DJ242" s="78">
        <v>0</v>
      </c>
      <c r="DK242" s="78">
        <v>0</v>
      </c>
      <c r="DL242" s="57">
        <v>0</v>
      </c>
      <c r="DM242" s="83">
        <v>0</v>
      </c>
      <c r="DN242" s="79">
        <v>0</v>
      </c>
      <c r="DO242" s="78">
        <v>0</v>
      </c>
      <c r="DP242" s="78">
        <v>0</v>
      </c>
      <c r="DQ242" s="78">
        <v>0</v>
      </c>
      <c r="DR242" s="57">
        <v>0</v>
      </c>
      <c r="DS242" s="83">
        <v>0</v>
      </c>
      <c r="DT242" s="79">
        <v>0</v>
      </c>
      <c r="DU242" s="78">
        <v>0</v>
      </c>
      <c r="DV242" s="78">
        <v>0</v>
      </c>
      <c r="DW242" s="78">
        <v>0</v>
      </c>
      <c r="DX242" s="57">
        <v>0</v>
      </c>
      <c r="DY242" s="78">
        <v>0</v>
      </c>
      <c r="DZ242" s="78">
        <v>0</v>
      </c>
      <c r="EA242" s="78">
        <v>0</v>
      </c>
      <c r="EB242" s="78">
        <v>0</v>
      </c>
      <c r="EC242" s="78">
        <v>0</v>
      </c>
      <c r="ED242" s="57">
        <v>0</v>
      </c>
      <c r="EE242" s="83">
        <v>0</v>
      </c>
      <c r="EF242" s="79">
        <v>0</v>
      </c>
      <c r="EG242" s="78">
        <v>0</v>
      </c>
      <c r="EH242" s="78">
        <v>0</v>
      </c>
      <c r="EI242" s="78">
        <v>0</v>
      </c>
      <c r="EJ242" s="57"/>
      <c r="EK242" s="78">
        <v>0</v>
      </c>
      <c r="EL242" s="78"/>
      <c r="EM242" s="78"/>
      <c r="EN242" s="78"/>
      <c r="EO242" s="78">
        <v>0</v>
      </c>
      <c r="EP242" s="78"/>
      <c r="EQ242" s="78">
        <v>0</v>
      </c>
      <c r="ER242" s="78"/>
      <c r="ES242" s="78"/>
      <c r="ET242" s="78"/>
      <c r="EU242" s="78">
        <v>0</v>
      </c>
      <c r="EV242" s="78"/>
      <c r="EW242" s="78">
        <v>0</v>
      </c>
      <c r="EX242" s="78"/>
      <c r="EY242" s="78"/>
      <c r="EZ242" s="78"/>
      <c r="FA242" s="78">
        <v>0</v>
      </c>
      <c r="FC242" s="43">
        <v>0</v>
      </c>
      <c r="FE242" s="43"/>
      <c r="FG242" s="43">
        <v>0</v>
      </c>
      <c r="FI242" s="43">
        <v>0</v>
      </c>
      <c r="FK242" s="43"/>
      <c r="FM242" s="43">
        <v>0</v>
      </c>
      <c r="FO242" s="43">
        <v>0</v>
      </c>
      <c r="FQ242" s="43"/>
      <c r="FS242" s="43"/>
      <c r="FU242" s="43">
        <v>0</v>
      </c>
      <c r="FW242" s="43"/>
      <c r="FY242" s="43"/>
      <c r="GA242" s="43">
        <v>0</v>
      </c>
      <c r="GG242" s="43">
        <v>0</v>
      </c>
      <c r="GM242" s="43">
        <v>0</v>
      </c>
      <c r="GS242" s="43">
        <v>0</v>
      </c>
    </row>
    <row r="243" spans="1:201">
      <c r="A243" s="18" t="s">
        <v>141</v>
      </c>
      <c r="B243" s="43" t="s">
        <v>146</v>
      </c>
      <c r="C243" s="89" t="s">
        <v>338</v>
      </c>
      <c r="D243" s="89" t="s">
        <v>358</v>
      </c>
      <c r="E243" s="90" t="s">
        <v>378</v>
      </c>
      <c r="H243" s="77">
        <v>0</v>
      </c>
      <c r="I243" s="51">
        <v>0</v>
      </c>
      <c r="J243" s="77">
        <v>0</v>
      </c>
      <c r="K243" s="77">
        <v>0</v>
      </c>
      <c r="L243" s="77">
        <v>0</v>
      </c>
      <c r="M243" s="77">
        <v>0</v>
      </c>
      <c r="N243" s="57">
        <v>0</v>
      </c>
      <c r="O243" s="82">
        <v>0</v>
      </c>
      <c r="P243" s="78">
        <v>0</v>
      </c>
      <c r="Q243" s="78">
        <v>0</v>
      </c>
      <c r="R243" s="79">
        <v>0</v>
      </c>
      <c r="S243" s="58">
        <v>0</v>
      </c>
      <c r="T243" s="57">
        <v>0</v>
      </c>
      <c r="U243" s="83">
        <v>0</v>
      </c>
      <c r="V243" s="79">
        <v>0</v>
      </c>
      <c r="W243" s="78">
        <v>0</v>
      </c>
      <c r="X243" s="78">
        <v>0</v>
      </c>
      <c r="Y243" s="78">
        <v>0</v>
      </c>
      <c r="Z243" s="57">
        <v>0</v>
      </c>
      <c r="AA243" s="83">
        <v>0</v>
      </c>
      <c r="AB243" s="79">
        <v>0</v>
      </c>
      <c r="AC243" s="78">
        <v>0</v>
      </c>
      <c r="AD243" s="78">
        <v>0</v>
      </c>
      <c r="AE243" s="78">
        <v>0</v>
      </c>
      <c r="AF243" s="57">
        <v>0</v>
      </c>
      <c r="AG243" s="78">
        <v>0</v>
      </c>
      <c r="AH243" s="78">
        <v>0</v>
      </c>
      <c r="AI243" s="78">
        <v>0</v>
      </c>
      <c r="AJ243" s="78">
        <v>0</v>
      </c>
      <c r="AK243" s="78">
        <v>0</v>
      </c>
      <c r="AL243" s="57">
        <v>0</v>
      </c>
      <c r="AM243" s="78">
        <v>0</v>
      </c>
      <c r="AN243" s="78">
        <v>0</v>
      </c>
      <c r="AO243" s="78">
        <v>0</v>
      </c>
      <c r="AP243" s="78">
        <v>0</v>
      </c>
      <c r="AQ243" s="78">
        <v>0</v>
      </c>
      <c r="AR243" s="57">
        <v>0</v>
      </c>
      <c r="AS243" s="78">
        <v>0</v>
      </c>
      <c r="AT243" s="78">
        <v>0</v>
      </c>
      <c r="AU243" s="78">
        <v>0</v>
      </c>
      <c r="AV243" s="78">
        <v>0</v>
      </c>
      <c r="AW243" s="78">
        <v>0</v>
      </c>
      <c r="AX243" s="57">
        <v>0</v>
      </c>
      <c r="AY243" s="83">
        <v>0</v>
      </c>
      <c r="AZ243" s="78">
        <v>0</v>
      </c>
      <c r="BA243" s="78">
        <v>0</v>
      </c>
      <c r="BB243" s="78">
        <v>0</v>
      </c>
      <c r="BC243" s="78">
        <v>0</v>
      </c>
      <c r="BD243" s="57">
        <v>0</v>
      </c>
      <c r="BE243" s="78">
        <v>0</v>
      </c>
      <c r="BF243" s="78">
        <v>0</v>
      </c>
      <c r="BG243" s="78">
        <v>0</v>
      </c>
      <c r="BH243" s="78">
        <v>0</v>
      </c>
      <c r="BI243" s="78">
        <v>0</v>
      </c>
      <c r="BJ243" s="57">
        <v>0</v>
      </c>
      <c r="BK243" s="83">
        <v>0</v>
      </c>
      <c r="BL243" s="79">
        <v>0</v>
      </c>
      <c r="BM243" s="78">
        <v>0</v>
      </c>
      <c r="BN243" s="78">
        <v>0</v>
      </c>
      <c r="BO243" s="78">
        <v>0</v>
      </c>
      <c r="BP243" s="57">
        <v>0</v>
      </c>
      <c r="BQ243" s="78">
        <v>0</v>
      </c>
      <c r="BR243" s="78">
        <v>0</v>
      </c>
      <c r="BS243" s="78">
        <v>0</v>
      </c>
      <c r="BT243" s="78">
        <v>0</v>
      </c>
      <c r="BU243" s="78">
        <v>0</v>
      </c>
      <c r="BV243" s="57">
        <v>0</v>
      </c>
      <c r="BW243" s="78">
        <v>0</v>
      </c>
      <c r="BX243" s="78">
        <v>0</v>
      </c>
      <c r="BY243" s="78">
        <v>0</v>
      </c>
      <c r="BZ243" s="78">
        <v>0</v>
      </c>
      <c r="CA243" s="78">
        <v>0</v>
      </c>
      <c r="CB243" s="57">
        <v>0</v>
      </c>
      <c r="CC243" s="78">
        <v>0</v>
      </c>
      <c r="CD243" s="78">
        <v>0</v>
      </c>
      <c r="CE243" s="78">
        <v>0</v>
      </c>
      <c r="CF243" s="78">
        <v>0</v>
      </c>
      <c r="CG243" s="78">
        <v>0</v>
      </c>
      <c r="CH243" s="57">
        <v>0</v>
      </c>
      <c r="CI243" s="78">
        <v>0</v>
      </c>
      <c r="CJ243" s="78">
        <v>0</v>
      </c>
      <c r="CK243" s="78">
        <v>0</v>
      </c>
      <c r="CL243" s="78">
        <v>0</v>
      </c>
      <c r="CM243" s="78">
        <v>0</v>
      </c>
      <c r="CN243" s="57">
        <v>0</v>
      </c>
      <c r="CO243" s="78">
        <v>0</v>
      </c>
      <c r="CP243" s="78">
        <v>0</v>
      </c>
      <c r="CQ243" s="78">
        <v>0</v>
      </c>
      <c r="CR243" s="78">
        <v>0</v>
      </c>
      <c r="CS243" s="78">
        <v>0</v>
      </c>
      <c r="CT243" s="57">
        <v>0</v>
      </c>
      <c r="CU243" s="83">
        <v>0</v>
      </c>
      <c r="CV243" s="79">
        <v>0</v>
      </c>
      <c r="CW243" s="78">
        <v>0</v>
      </c>
      <c r="CX243" s="78">
        <v>0</v>
      </c>
      <c r="CY243" s="78">
        <v>0</v>
      </c>
      <c r="CZ243" s="57">
        <v>0</v>
      </c>
      <c r="DA243" s="83">
        <v>0</v>
      </c>
      <c r="DB243" s="79">
        <v>0</v>
      </c>
      <c r="DC243" s="78">
        <v>0</v>
      </c>
      <c r="DD243" s="78">
        <v>0</v>
      </c>
      <c r="DE243" s="78">
        <v>0</v>
      </c>
      <c r="DF243" s="57">
        <v>0</v>
      </c>
      <c r="DG243" s="78">
        <v>0</v>
      </c>
      <c r="DH243" s="78">
        <v>0</v>
      </c>
      <c r="DI243" s="78">
        <v>0</v>
      </c>
      <c r="DJ243" s="78">
        <v>0</v>
      </c>
      <c r="DK243" s="78">
        <v>0</v>
      </c>
      <c r="DL243" s="57">
        <v>0</v>
      </c>
      <c r="DM243" s="83">
        <v>0</v>
      </c>
      <c r="DN243" s="79">
        <v>0</v>
      </c>
      <c r="DO243" s="78">
        <v>0</v>
      </c>
      <c r="DP243" s="78">
        <v>0</v>
      </c>
      <c r="DQ243" s="78">
        <v>0</v>
      </c>
      <c r="DR243" s="57">
        <v>0</v>
      </c>
      <c r="DS243" s="83">
        <v>0</v>
      </c>
      <c r="DT243" s="79">
        <v>0</v>
      </c>
      <c r="DU243" s="78">
        <v>0</v>
      </c>
      <c r="DV243" s="78">
        <v>0</v>
      </c>
      <c r="DW243" s="78">
        <v>0</v>
      </c>
      <c r="DX243" s="57">
        <v>0</v>
      </c>
      <c r="DY243" s="78">
        <v>0</v>
      </c>
      <c r="DZ243" s="78">
        <v>0</v>
      </c>
      <c r="EA243" s="78">
        <v>0</v>
      </c>
      <c r="EB243" s="78">
        <v>0</v>
      </c>
      <c r="EC243" s="78">
        <v>0</v>
      </c>
      <c r="ED243" s="57">
        <v>0</v>
      </c>
      <c r="EE243" s="83">
        <v>0</v>
      </c>
      <c r="EF243" s="79">
        <v>0</v>
      </c>
      <c r="EG243" s="78">
        <v>0</v>
      </c>
      <c r="EH243" s="78">
        <v>0</v>
      </c>
      <c r="EI243" s="78">
        <v>0</v>
      </c>
      <c r="EJ243" s="57"/>
      <c r="EK243" s="78">
        <v>0</v>
      </c>
      <c r="EL243" s="78"/>
      <c r="EM243" s="78"/>
      <c r="EN243" s="78"/>
      <c r="EO243" s="78">
        <v>0</v>
      </c>
      <c r="EP243" s="78"/>
      <c r="EQ243" s="78">
        <v>0</v>
      </c>
      <c r="ER243" s="78"/>
      <c r="ES243" s="78"/>
      <c r="ET243" s="78"/>
      <c r="EU243" s="78">
        <v>0</v>
      </c>
      <c r="EV243" s="78"/>
      <c r="EW243" s="78">
        <v>0</v>
      </c>
      <c r="EX243" s="78"/>
      <c r="EY243" s="78"/>
      <c r="EZ243" s="78"/>
      <c r="FA243" s="78">
        <v>0</v>
      </c>
      <c r="FC243" s="43">
        <v>0</v>
      </c>
      <c r="FE243" s="43"/>
      <c r="FG243" s="43">
        <v>0</v>
      </c>
      <c r="FI243" s="43">
        <v>0</v>
      </c>
      <c r="FK243" s="43"/>
      <c r="FM243" s="43">
        <v>0</v>
      </c>
      <c r="FO243" s="43">
        <v>0</v>
      </c>
      <c r="FQ243" s="43"/>
      <c r="FS243" s="43"/>
      <c r="FU243" s="43">
        <v>0</v>
      </c>
      <c r="FW243" s="43"/>
      <c r="FY243" s="43"/>
      <c r="GA243" s="43">
        <v>0</v>
      </c>
      <c r="GG243" s="43">
        <v>0</v>
      </c>
      <c r="GM243" s="43">
        <v>0</v>
      </c>
      <c r="GS243" s="43">
        <v>0</v>
      </c>
    </row>
    <row r="244" spans="1:201">
      <c r="A244" s="18" t="s">
        <v>142</v>
      </c>
      <c r="B244" s="43" t="s">
        <v>147</v>
      </c>
      <c r="C244" s="89" t="s">
        <v>339</v>
      </c>
      <c r="D244" s="89" t="s">
        <v>359</v>
      </c>
      <c r="E244" s="90" t="s">
        <v>379</v>
      </c>
      <c r="H244" s="77">
        <v>0</v>
      </c>
      <c r="I244" s="51">
        <v>0</v>
      </c>
      <c r="J244" s="77">
        <v>0</v>
      </c>
      <c r="K244" s="77">
        <v>0</v>
      </c>
      <c r="L244" s="77">
        <v>0</v>
      </c>
      <c r="M244" s="77">
        <v>0</v>
      </c>
      <c r="N244" s="57">
        <v>0</v>
      </c>
      <c r="O244" s="82">
        <v>0</v>
      </c>
      <c r="P244" s="78">
        <v>0</v>
      </c>
      <c r="Q244" s="78">
        <v>0</v>
      </c>
      <c r="R244" s="79">
        <v>0</v>
      </c>
      <c r="S244" s="58">
        <v>0</v>
      </c>
      <c r="T244" s="57">
        <v>0</v>
      </c>
      <c r="U244" s="82">
        <v>0</v>
      </c>
      <c r="V244" s="79">
        <v>0</v>
      </c>
      <c r="W244" s="78">
        <v>0</v>
      </c>
      <c r="X244" s="78">
        <v>0</v>
      </c>
      <c r="Y244" s="78">
        <v>0</v>
      </c>
      <c r="Z244" s="57">
        <v>0</v>
      </c>
      <c r="AA244" s="83">
        <v>0</v>
      </c>
      <c r="AB244" s="79">
        <v>0</v>
      </c>
      <c r="AC244" s="78">
        <v>0</v>
      </c>
      <c r="AD244" s="78">
        <v>0</v>
      </c>
      <c r="AE244" s="78">
        <v>0</v>
      </c>
      <c r="AF244" s="57">
        <v>0</v>
      </c>
      <c r="AG244" s="78">
        <v>0</v>
      </c>
      <c r="AH244" s="78">
        <v>0</v>
      </c>
      <c r="AI244" s="78">
        <v>0</v>
      </c>
      <c r="AJ244" s="78">
        <v>0</v>
      </c>
      <c r="AK244" s="78">
        <v>0</v>
      </c>
      <c r="AL244" s="57">
        <v>0</v>
      </c>
      <c r="AM244" s="78">
        <v>0</v>
      </c>
      <c r="AN244" s="78">
        <v>0</v>
      </c>
      <c r="AO244" s="78">
        <v>0</v>
      </c>
      <c r="AP244" s="78">
        <v>0</v>
      </c>
      <c r="AQ244" s="78">
        <v>0</v>
      </c>
      <c r="AR244" s="57">
        <v>0</v>
      </c>
      <c r="AS244" s="78">
        <v>0</v>
      </c>
      <c r="AT244" s="78">
        <v>0</v>
      </c>
      <c r="AU244" s="78">
        <v>0</v>
      </c>
      <c r="AV244" s="78">
        <v>0</v>
      </c>
      <c r="AW244" s="78">
        <v>0</v>
      </c>
      <c r="AX244" s="57">
        <v>0</v>
      </c>
      <c r="AY244" s="83">
        <v>0</v>
      </c>
      <c r="AZ244" s="78">
        <v>0</v>
      </c>
      <c r="BA244" s="78">
        <v>0</v>
      </c>
      <c r="BB244" s="78">
        <v>0</v>
      </c>
      <c r="BC244" s="78">
        <v>0</v>
      </c>
      <c r="BD244" s="57">
        <v>0</v>
      </c>
      <c r="BE244" s="78">
        <v>0</v>
      </c>
      <c r="BF244" s="78">
        <v>0</v>
      </c>
      <c r="BG244" s="78">
        <v>0</v>
      </c>
      <c r="BH244" s="78">
        <v>0</v>
      </c>
      <c r="BI244" s="78">
        <v>0</v>
      </c>
      <c r="BJ244" s="57">
        <v>0</v>
      </c>
      <c r="BK244" s="83">
        <v>0</v>
      </c>
      <c r="BL244" s="79">
        <v>0</v>
      </c>
      <c r="BM244" s="78">
        <v>0</v>
      </c>
      <c r="BN244" s="78">
        <v>0</v>
      </c>
      <c r="BO244" s="78">
        <v>0</v>
      </c>
      <c r="BP244" s="57">
        <v>0</v>
      </c>
      <c r="BQ244" s="78">
        <v>0</v>
      </c>
      <c r="BR244" s="78">
        <v>0</v>
      </c>
      <c r="BS244" s="78">
        <v>0</v>
      </c>
      <c r="BT244" s="78">
        <v>0</v>
      </c>
      <c r="BU244" s="78">
        <v>0</v>
      </c>
      <c r="BV244" s="57">
        <v>0</v>
      </c>
      <c r="BW244" s="78">
        <v>0</v>
      </c>
      <c r="BX244" s="78">
        <v>0</v>
      </c>
      <c r="BY244" s="78">
        <v>0</v>
      </c>
      <c r="BZ244" s="78">
        <v>0</v>
      </c>
      <c r="CA244" s="78">
        <v>0</v>
      </c>
      <c r="CB244" s="57">
        <v>0</v>
      </c>
      <c r="CC244" s="78">
        <v>0</v>
      </c>
      <c r="CD244" s="78">
        <v>0</v>
      </c>
      <c r="CE244" s="78">
        <v>0</v>
      </c>
      <c r="CF244" s="78">
        <v>0</v>
      </c>
      <c r="CG244" s="78">
        <v>0</v>
      </c>
      <c r="CH244" s="57">
        <v>0</v>
      </c>
      <c r="CI244" s="78">
        <v>0</v>
      </c>
      <c r="CJ244" s="78">
        <v>0</v>
      </c>
      <c r="CK244" s="78">
        <v>0</v>
      </c>
      <c r="CL244" s="78">
        <v>0</v>
      </c>
      <c r="CM244" s="78">
        <v>0</v>
      </c>
      <c r="CN244" s="57">
        <v>0</v>
      </c>
      <c r="CO244" s="78">
        <v>0</v>
      </c>
      <c r="CP244" s="78">
        <v>0</v>
      </c>
      <c r="CQ244" s="78">
        <v>0</v>
      </c>
      <c r="CR244" s="78">
        <v>0</v>
      </c>
      <c r="CS244" s="78">
        <v>0</v>
      </c>
      <c r="CT244" s="57">
        <v>0</v>
      </c>
      <c r="CU244" s="83">
        <v>0</v>
      </c>
      <c r="CV244" s="79">
        <v>0</v>
      </c>
      <c r="CW244" s="78">
        <v>0</v>
      </c>
      <c r="CX244" s="78">
        <v>0</v>
      </c>
      <c r="CY244" s="78">
        <v>0</v>
      </c>
      <c r="CZ244" s="57">
        <v>0</v>
      </c>
      <c r="DA244" s="83">
        <v>0</v>
      </c>
      <c r="DB244" s="79">
        <v>0</v>
      </c>
      <c r="DC244" s="78">
        <v>0</v>
      </c>
      <c r="DD244" s="78">
        <v>0</v>
      </c>
      <c r="DE244" s="78">
        <v>0</v>
      </c>
      <c r="DF244" s="57">
        <v>0</v>
      </c>
      <c r="DG244" s="78">
        <v>0</v>
      </c>
      <c r="DH244" s="78">
        <v>0</v>
      </c>
      <c r="DI244" s="78">
        <v>0</v>
      </c>
      <c r="DJ244" s="78">
        <v>0</v>
      </c>
      <c r="DK244" s="78">
        <v>0</v>
      </c>
      <c r="DL244" s="57">
        <v>0</v>
      </c>
      <c r="DM244" s="83">
        <v>0</v>
      </c>
      <c r="DN244" s="79">
        <v>0</v>
      </c>
      <c r="DO244" s="78">
        <v>0</v>
      </c>
      <c r="DP244" s="78">
        <v>0</v>
      </c>
      <c r="DQ244" s="78">
        <v>0</v>
      </c>
      <c r="DR244" s="57">
        <v>0</v>
      </c>
      <c r="DS244" s="83">
        <v>0</v>
      </c>
      <c r="DT244" s="79">
        <v>0</v>
      </c>
      <c r="DU244" s="78">
        <v>0</v>
      </c>
      <c r="DV244" s="78">
        <v>0</v>
      </c>
      <c r="DW244" s="78">
        <v>0</v>
      </c>
      <c r="DX244" s="57">
        <v>0</v>
      </c>
      <c r="DY244" s="78">
        <v>0</v>
      </c>
      <c r="DZ244" s="78">
        <v>0</v>
      </c>
      <c r="EA244" s="78">
        <v>0</v>
      </c>
      <c r="EB244" s="78">
        <v>0</v>
      </c>
      <c r="EC244" s="78">
        <v>0</v>
      </c>
      <c r="ED244" s="57">
        <v>0</v>
      </c>
      <c r="EE244" s="83">
        <v>0</v>
      </c>
      <c r="EF244" s="79">
        <v>0</v>
      </c>
      <c r="EG244" s="78">
        <v>0</v>
      </c>
      <c r="EH244" s="78">
        <v>0</v>
      </c>
      <c r="EI244" s="78">
        <v>0</v>
      </c>
      <c r="EJ244" s="57"/>
      <c r="EK244" s="78">
        <v>0</v>
      </c>
      <c r="EL244" s="78"/>
      <c r="EM244" s="78"/>
      <c r="EN244" s="78"/>
      <c r="EO244" s="78">
        <v>0</v>
      </c>
      <c r="EP244" s="78"/>
      <c r="EQ244" s="78">
        <v>0</v>
      </c>
      <c r="ER244" s="78"/>
      <c r="ES244" s="78"/>
      <c r="ET244" s="78"/>
      <c r="EU244" s="78">
        <v>0</v>
      </c>
      <c r="EV244" s="78"/>
      <c r="EW244" s="78">
        <v>0</v>
      </c>
      <c r="EX244" s="78"/>
      <c r="EY244" s="78"/>
      <c r="EZ244" s="78"/>
      <c r="FA244" s="78">
        <v>0</v>
      </c>
      <c r="FC244" s="43">
        <v>0</v>
      </c>
      <c r="FE244" s="43"/>
      <c r="FG244" s="43">
        <v>0</v>
      </c>
      <c r="FI244" s="43">
        <v>0</v>
      </c>
      <c r="FK244" s="43"/>
      <c r="FM244" s="43">
        <v>0</v>
      </c>
      <c r="FO244" s="43">
        <v>0</v>
      </c>
      <c r="FQ244" s="43"/>
      <c r="FS244" s="43"/>
      <c r="FU244" s="43">
        <v>0</v>
      </c>
      <c r="FW244" s="43"/>
      <c r="FY244" s="43"/>
      <c r="GA244" s="43">
        <v>0</v>
      </c>
      <c r="GG244" s="43">
        <v>0</v>
      </c>
      <c r="GM244" s="43">
        <v>0</v>
      </c>
      <c r="GS244" s="43">
        <v>0</v>
      </c>
    </row>
    <row r="245" spans="1:201">
      <c r="A245" s="18" t="s">
        <v>143</v>
      </c>
      <c r="B245" s="43" t="s">
        <v>148</v>
      </c>
      <c r="C245" s="89" t="s">
        <v>340</v>
      </c>
      <c r="D245" s="89" t="s">
        <v>360</v>
      </c>
      <c r="E245" s="90" t="s">
        <v>380</v>
      </c>
      <c r="H245" s="77">
        <v>0</v>
      </c>
      <c r="I245" s="51">
        <v>0</v>
      </c>
      <c r="J245" s="77">
        <v>0</v>
      </c>
      <c r="K245" s="77">
        <v>0</v>
      </c>
      <c r="L245" s="77">
        <v>0</v>
      </c>
      <c r="M245" s="77">
        <v>0</v>
      </c>
      <c r="N245" s="57">
        <v>0</v>
      </c>
      <c r="O245" s="82">
        <v>0</v>
      </c>
      <c r="P245" s="78">
        <v>0</v>
      </c>
      <c r="Q245" s="78">
        <v>0</v>
      </c>
      <c r="R245" s="79">
        <v>0</v>
      </c>
      <c r="S245" s="58">
        <v>0</v>
      </c>
      <c r="T245" s="57">
        <v>0</v>
      </c>
      <c r="U245" s="82">
        <v>0</v>
      </c>
      <c r="V245" s="79">
        <v>0</v>
      </c>
      <c r="W245" s="78">
        <v>0</v>
      </c>
      <c r="X245" s="78">
        <v>0</v>
      </c>
      <c r="Y245" s="78">
        <v>0</v>
      </c>
      <c r="Z245" s="57">
        <v>0</v>
      </c>
      <c r="AA245" s="83">
        <v>0</v>
      </c>
      <c r="AB245" s="79">
        <v>0</v>
      </c>
      <c r="AC245" s="78">
        <v>0</v>
      </c>
      <c r="AD245" s="78">
        <v>0</v>
      </c>
      <c r="AE245" s="78">
        <v>0</v>
      </c>
      <c r="AF245" s="57">
        <v>0</v>
      </c>
      <c r="AG245" s="78">
        <v>0</v>
      </c>
      <c r="AH245" s="78">
        <v>0</v>
      </c>
      <c r="AI245" s="78">
        <v>0</v>
      </c>
      <c r="AJ245" s="78">
        <v>0</v>
      </c>
      <c r="AK245" s="78">
        <v>0</v>
      </c>
      <c r="AL245" s="57">
        <v>0</v>
      </c>
      <c r="AM245" s="78">
        <v>0</v>
      </c>
      <c r="AN245" s="78">
        <v>0</v>
      </c>
      <c r="AO245" s="78">
        <v>0</v>
      </c>
      <c r="AP245" s="78">
        <v>0</v>
      </c>
      <c r="AQ245" s="78">
        <v>0</v>
      </c>
      <c r="AR245" s="57">
        <v>0</v>
      </c>
      <c r="AS245" s="78">
        <v>0</v>
      </c>
      <c r="AT245" s="78">
        <v>0</v>
      </c>
      <c r="AU245" s="78">
        <v>0</v>
      </c>
      <c r="AV245" s="78">
        <v>0</v>
      </c>
      <c r="AW245" s="78">
        <v>0</v>
      </c>
      <c r="AX245" s="57">
        <v>0</v>
      </c>
      <c r="AY245" s="83">
        <v>0</v>
      </c>
      <c r="AZ245" s="78">
        <v>0</v>
      </c>
      <c r="BA245" s="78">
        <v>0</v>
      </c>
      <c r="BB245" s="78">
        <v>0</v>
      </c>
      <c r="BC245" s="78">
        <v>0</v>
      </c>
      <c r="BD245" s="57">
        <v>0</v>
      </c>
      <c r="BE245" s="78">
        <v>0</v>
      </c>
      <c r="BF245" s="78">
        <v>0</v>
      </c>
      <c r="BG245" s="78">
        <v>0</v>
      </c>
      <c r="BH245" s="78">
        <v>0</v>
      </c>
      <c r="BI245" s="78">
        <v>0</v>
      </c>
      <c r="BJ245" s="57">
        <v>0</v>
      </c>
      <c r="BK245" s="83">
        <v>0</v>
      </c>
      <c r="BL245" s="79">
        <v>0</v>
      </c>
      <c r="BM245" s="78">
        <v>0</v>
      </c>
      <c r="BN245" s="78">
        <v>0</v>
      </c>
      <c r="BO245" s="78">
        <v>0</v>
      </c>
      <c r="BP245" s="57">
        <v>0</v>
      </c>
      <c r="BQ245" s="78">
        <v>0</v>
      </c>
      <c r="BR245" s="78">
        <v>0</v>
      </c>
      <c r="BS245" s="78">
        <v>0</v>
      </c>
      <c r="BT245" s="78">
        <v>0</v>
      </c>
      <c r="BU245" s="78">
        <v>0</v>
      </c>
      <c r="BV245" s="57">
        <v>0</v>
      </c>
      <c r="BW245" s="78">
        <v>0</v>
      </c>
      <c r="BX245" s="78">
        <v>0</v>
      </c>
      <c r="BY245" s="78">
        <v>0</v>
      </c>
      <c r="BZ245" s="78">
        <v>0</v>
      </c>
      <c r="CA245" s="78">
        <v>0</v>
      </c>
      <c r="CB245" s="57">
        <v>0</v>
      </c>
      <c r="CC245" s="78">
        <v>0</v>
      </c>
      <c r="CD245" s="78">
        <v>0</v>
      </c>
      <c r="CE245" s="78">
        <v>0</v>
      </c>
      <c r="CF245" s="78">
        <v>0</v>
      </c>
      <c r="CG245" s="78">
        <v>0</v>
      </c>
      <c r="CH245" s="57">
        <v>0</v>
      </c>
      <c r="CI245" s="78">
        <v>0</v>
      </c>
      <c r="CJ245" s="78">
        <v>0</v>
      </c>
      <c r="CK245" s="78">
        <v>0</v>
      </c>
      <c r="CL245" s="78">
        <v>0</v>
      </c>
      <c r="CM245" s="78">
        <v>0</v>
      </c>
      <c r="CN245" s="57">
        <v>0</v>
      </c>
      <c r="CO245" s="78">
        <v>0</v>
      </c>
      <c r="CP245" s="78">
        <v>0</v>
      </c>
      <c r="CQ245" s="78">
        <v>0</v>
      </c>
      <c r="CR245" s="78">
        <v>0</v>
      </c>
      <c r="CS245" s="78">
        <v>0</v>
      </c>
      <c r="CT245" s="57">
        <v>0</v>
      </c>
      <c r="CU245" s="83">
        <v>0</v>
      </c>
      <c r="CV245" s="79">
        <v>0</v>
      </c>
      <c r="CW245" s="78">
        <v>0</v>
      </c>
      <c r="CX245" s="78">
        <v>0</v>
      </c>
      <c r="CY245" s="78">
        <v>0</v>
      </c>
      <c r="CZ245" s="57">
        <v>0</v>
      </c>
      <c r="DA245" s="83">
        <v>0</v>
      </c>
      <c r="DB245" s="79">
        <v>0</v>
      </c>
      <c r="DC245" s="78">
        <v>0</v>
      </c>
      <c r="DD245" s="78">
        <v>0</v>
      </c>
      <c r="DE245" s="78">
        <v>0</v>
      </c>
      <c r="DF245" s="57">
        <v>0</v>
      </c>
      <c r="DG245" s="78">
        <v>0</v>
      </c>
      <c r="DH245" s="78">
        <v>0</v>
      </c>
      <c r="DI245" s="78">
        <v>0</v>
      </c>
      <c r="DJ245" s="78">
        <v>0</v>
      </c>
      <c r="DK245" s="78">
        <v>0</v>
      </c>
      <c r="DL245" s="57">
        <v>0</v>
      </c>
      <c r="DM245" s="83">
        <v>0</v>
      </c>
      <c r="DN245" s="79">
        <v>0</v>
      </c>
      <c r="DO245" s="78">
        <v>0</v>
      </c>
      <c r="DP245" s="78">
        <v>0</v>
      </c>
      <c r="DQ245" s="78">
        <v>0</v>
      </c>
      <c r="DR245" s="57">
        <v>0</v>
      </c>
      <c r="DS245" s="83">
        <v>0</v>
      </c>
      <c r="DT245" s="79">
        <v>0</v>
      </c>
      <c r="DU245" s="78">
        <v>0</v>
      </c>
      <c r="DV245" s="78">
        <v>0</v>
      </c>
      <c r="DW245" s="78">
        <v>0</v>
      </c>
      <c r="DX245" s="57">
        <v>0</v>
      </c>
      <c r="DY245" s="78">
        <v>0</v>
      </c>
      <c r="DZ245" s="78">
        <v>0</v>
      </c>
      <c r="EA245" s="78">
        <v>0</v>
      </c>
      <c r="EB245" s="78">
        <v>0</v>
      </c>
      <c r="EC245" s="78">
        <v>0</v>
      </c>
      <c r="ED245" s="57">
        <v>0</v>
      </c>
      <c r="EE245" s="83">
        <v>0</v>
      </c>
      <c r="EF245" s="79">
        <v>0</v>
      </c>
      <c r="EG245" s="78">
        <v>0</v>
      </c>
      <c r="EH245" s="78">
        <v>0</v>
      </c>
      <c r="EI245" s="78">
        <v>0</v>
      </c>
      <c r="EJ245" s="57"/>
      <c r="EK245" s="78">
        <v>0</v>
      </c>
      <c r="EL245" s="78"/>
      <c r="EM245" s="78"/>
      <c r="EN245" s="78"/>
      <c r="EO245" s="78">
        <v>0</v>
      </c>
      <c r="EP245" s="78"/>
      <c r="EQ245" s="78">
        <v>0</v>
      </c>
      <c r="ER245" s="78"/>
      <c r="ES245" s="78"/>
      <c r="ET245" s="78"/>
      <c r="EU245" s="78">
        <v>0</v>
      </c>
      <c r="EV245" s="78"/>
      <c r="EW245" s="78">
        <v>0</v>
      </c>
      <c r="EX245" s="78"/>
      <c r="EY245" s="78"/>
      <c r="EZ245" s="78"/>
      <c r="FA245" s="78">
        <v>0</v>
      </c>
      <c r="FC245" s="43">
        <v>0</v>
      </c>
      <c r="FE245" s="43"/>
      <c r="FG245" s="43">
        <v>0</v>
      </c>
      <c r="FI245" s="43">
        <v>0</v>
      </c>
      <c r="FK245" s="43"/>
      <c r="FM245" s="43">
        <v>0</v>
      </c>
      <c r="FO245" s="43">
        <v>0</v>
      </c>
      <c r="FQ245" s="43"/>
      <c r="FS245" s="43"/>
      <c r="FU245" s="43">
        <v>0</v>
      </c>
      <c r="FW245" s="43"/>
      <c r="FY245" s="43"/>
      <c r="GA245" s="43">
        <v>0</v>
      </c>
      <c r="GG245" s="43">
        <v>0</v>
      </c>
      <c r="GM245" s="43">
        <v>0</v>
      </c>
      <c r="GS245" s="43">
        <v>0</v>
      </c>
    </row>
    <row r="246" spans="1:201">
      <c r="A246" s="18" t="s">
        <v>144</v>
      </c>
      <c r="B246" s="43" t="s">
        <v>149</v>
      </c>
      <c r="C246" s="89" t="s">
        <v>341</v>
      </c>
      <c r="D246" s="89" t="s">
        <v>361</v>
      </c>
      <c r="E246" s="90" t="s">
        <v>381</v>
      </c>
      <c r="H246" s="77">
        <v>0</v>
      </c>
      <c r="I246" s="51">
        <v>0</v>
      </c>
      <c r="J246" s="77">
        <v>0</v>
      </c>
      <c r="K246" s="77">
        <v>0</v>
      </c>
      <c r="L246" s="77">
        <v>0</v>
      </c>
      <c r="M246" s="77">
        <v>0</v>
      </c>
      <c r="N246" s="57">
        <v>0</v>
      </c>
      <c r="O246" s="82">
        <v>0</v>
      </c>
      <c r="P246" s="78">
        <v>0</v>
      </c>
      <c r="Q246" s="78">
        <v>0</v>
      </c>
      <c r="R246" s="79">
        <v>0</v>
      </c>
      <c r="S246" s="58">
        <v>0</v>
      </c>
      <c r="T246" s="57">
        <v>0</v>
      </c>
      <c r="U246" s="82">
        <v>0</v>
      </c>
      <c r="V246" s="79">
        <v>0</v>
      </c>
      <c r="W246" s="78">
        <v>0</v>
      </c>
      <c r="X246" s="78">
        <v>0</v>
      </c>
      <c r="Y246" s="78">
        <v>0</v>
      </c>
      <c r="Z246" s="57">
        <v>0</v>
      </c>
      <c r="AA246" s="83">
        <v>0</v>
      </c>
      <c r="AB246" s="79">
        <v>0</v>
      </c>
      <c r="AC246" s="78">
        <v>0</v>
      </c>
      <c r="AD246" s="78">
        <v>0</v>
      </c>
      <c r="AE246" s="78">
        <v>0</v>
      </c>
      <c r="AF246" s="57">
        <v>0</v>
      </c>
      <c r="AG246" s="78">
        <v>0</v>
      </c>
      <c r="AH246" s="78">
        <v>0</v>
      </c>
      <c r="AI246" s="78">
        <v>0</v>
      </c>
      <c r="AJ246" s="78">
        <v>0</v>
      </c>
      <c r="AK246" s="78">
        <v>0</v>
      </c>
      <c r="AL246" s="57">
        <v>0</v>
      </c>
      <c r="AM246" s="78">
        <v>0</v>
      </c>
      <c r="AN246" s="78">
        <v>0</v>
      </c>
      <c r="AO246" s="78">
        <v>0</v>
      </c>
      <c r="AP246" s="78">
        <v>0</v>
      </c>
      <c r="AQ246" s="78">
        <v>0</v>
      </c>
      <c r="AR246" s="57">
        <v>0</v>
      </c>
      <c r="AS246" s="78">
        <v>0</v>
      </c>
      <c r="AT246" s="78">
        <v>0</v>
      </c>
      <c r="AU246" s="78">
        <v>0</v>
      </c>
      <c r="AV246" s="78">
        <v>0</v>
      </c>
      <c r="AW246" s="78">
        <v>0</v>
      </c>
      <c r="AX246" s="57">
        <v>0</v>
      </c>
      <c r="AY246" s="83">
        <v>0</v>
      </c>
      <c r="AZ246" s="78">
        <v>0</v>
      </c>
      <c r="BA246" s="78">
        <v>0</v>
      </c>
      <c r="BB246" s="78">
        <v>0</v>
      </c>
      <c r="BC246" s="78">
        <v>0</v>
      </c>
      <c r="BD246" s="57">
        <v>0</v>
      </c>
      <c r="BE246" s="78">
        <v>0</v>
      </c>
      <c r="BF246" s="78">
        <v>0</v>
      </c>
      <c r="BG246" s="78">
        <v>0</v>
      </c>
      <c r="BH246" s="78">
        <v>0</v>
      </c>
      <c r="BI246" s="78">
        <v>0</v>
      </c>
      <c r="BJ246" s="57">
        <v>0</v>
      </c>
      <c r="BK246" s="83">
        <v>0</v>
      </c>
      <c r="BL246" s="79">
        <v>0</v>
      </c>
      <c r="BM246" s="78">
        <v>0</v>
      </c>
      <c r="BN246" s="78">
        <v>0</v>
      </c>
      <c r="BO246" s="78">
        <v>0</v>
      </c>
      <c r="BP246" s="57">
        <v>0</v>
      </c>
      <c r="BQ246" s="78">
        <v>0</v>
      </c>
      <c r="BR246" s="78">
        <v>0</v>
      </c>
      <c r="BS246" s="78">
        <v>0</v>
      </c>
      <c r="BT246" s="78">
        <v>0</v>
      </c>
      <c r="BU246" s="78">
        <v>0</v>
      </c>
      <c r="BV246" s="57">
        <v>0</v>
      </c>
      <c r="BW246" s="78">
        <v>0</v>
      </c>
      <c r="BX246" s="78">
        <v>0</v>
      </c>
      <c r="BY246" s="78">
        <v>0</v>
      </c>
      <c r="BZ246" s="78">
        <v>0</v>
      </c>
      <c r="CA246" s="78">
        <v>0</v>
      </c>
      <c r="CB246" s="57">
        <v>0</v>
      </c>
      <c r="CC246" s="78">
        <v>0</v>
      </c>
      <c r="CD246" s="78">
        <v>0</v>
      </c>
      <c r="CE246" s="78">
        <v>0</v>
      </c>
      <c r="CF246" s="78">
        <v>0</v>
      </c>
      <c r="CG246" s="78">
        <v>0</v>
      </c>
      <c r="CH246" s="57">
        <v>0</v>
      </c>
      <c r="CI246" s="78">
        <v>0</v>
      </c>
      <c r="CJ246" s="78">
        <v>0</v>
      </c>
      <c r="CK246" s="78">
        <v>0</v>
      </c>
      <c r="CL246" s="78">
        <v>0</v>
      </c>
      <c r="CM246" s="78">
        <v>0</v>
      </c>
      <c r="CN246" s="57">
        <v>0</v>
      </c>
      <c r="CO246" s="78">
        <v>0</v>
      </c>
      <c r="CP246" s="78">
        <v>0</v>
      </c>
      <c r="CQ246" s="78">
        <v>0</v>
      </c>
      <c r="CR246" s="78">
        <v>0</v>
      </c>
      <c r="CS246" s="78">
        <v>0</v>
      </c>
      <c r="CT246" s="57">
        <v>0</v>
      </c>
      <c r="CU246" s="83">
        <v>0</v>
      </c>
      <c r="CV246" s="79">
        <v>0</v>
      </c>
      <c r="CW246" s="78">
        <v>0</v>
      </c>
      <c r="CX246" s="78">
        <v>0</v>
      </c>
      <c r="CY246" s="78">
        <v>0</v>
      </c>
      <c r="CZ246" s="57">
        <v>0</v>
      </c>
      <c r="DA246" s="83">
        <v>0</v>
      </c>
      <c r="DB246" s="79">
        <v>0</v>
      </c>
      <c r="DC246" s="78">
        <v>0</v>
      </c>
      <c r="DD246" s="78">
        <v>0</v>
      </c>
      <c r="DE246" s="78">
        <v>0</v>
      </c>
      <c r="DF246" s="57">
        <v>0</v>
      </c>
      <c r="DG246" s="78">
        <v>0</v>
      </c>
      <c r="DH246" s="78">
        <v>0</v>
      </c>
      <c r="DI246" s="78">
        <v>0</v>
      </c>
      <c r="DJ246" s="78">
        <v>0</v>
      </c>
      <c r="DK246" s="78">
        <v>0</v>
      </c>
      <c r="DL246" s="57">
        <v>0</v>
      </c>
      <c r="DM246" s="83">
        <v>0</v>
      </c>
      <c r="DN246" s="79">
        <v>0</v>
      </c>
      <c r="DO246" s="78">
        <v>0</v>
      </c>
      <c r="DP246" s="78">
        <v>0</v>
      </c>
      <c r="DQ246" s="78">
        <v>0</v>
      </c>
      <c r="DR246" s="57">
        <v>0</v>
      </c>
      <c r="DS246" s="83">
        <v>0</v>
      </c>
      <c r="DT246" s="79">
        <v>0</v>
      </c>
      <c r="DU246" s="78">
        <v>0</v>
      </c>
      <c r="DV246" s="78">
        <v>0</v>
      </c>
      <c r="DW246" s="78">
        <v>0</v>
      </c>
      <c r="DX246" s="57">
        <v>0</v>
      </c>
      <c r="DY246" s="78">
        <v>0</v>
      </c>
      <c r="DZ246" s="78">
        <v>0</v>
      </c>
      <c r="EA246" s="78">
        <v>0</v>
      </c>
      <c r="EB246" s="78">
        <v>0</v>
      </c>
      <c r="EC246" s="78">
        <v>0</v>
      </c>
      <c r="ED246" s="57">
        <v>0</v>
      </c>
      <c r="EE246" s="83">
        <v>0</v>
      </c>
      <c r="EF246" s="79">
        <v>0</v>
      </c>
      <c r="EG246" s="78">
        <v>0</v>
      </c>
      <c r="EH246" s="78">
        <v>0</v>
      </c>
      <c r="EI246" s="78">
        <v>0</v>
      </c>
      <c r="EJ246" s="57"/>
      <c r="EK246" s="78">
        <v>0</v>
      </c>
      <c r="EL246" s="78"/>
      <c r="EM246" s="78"/>
      <c r="EN246" s="78"/>
      <c r="EO246" s="78">
        <v>0</v>
      </c>
      <c r="EP246" s="78"/>
      <c r="EQ246" s="78">
        <v>0</v>
      </c>
      <c r="ER246" s="78"/>
      <c r="ES246" s="78"/>
      <c r="ET246" s="78"/>
      <c r="EU246" s="78">
        <v>0</v>
      </c>
      <c r="EV246" s="78"/>
      <c r="EW246" s="78">
        <v>0</v>
      </c>
      <c r="EX246" s="78"/>
      <c r="EY246" s="78"/>
      <c r="EZ246" s="78"/>
      <c r="FA246" s="78">
        <v>0</v>
      </c>
      <c r="FC246" s="43">
        <v>0</v>
      </c>
      <c r="FE246" s="43"/>
      <c r="FG246" s="43">
        <v>0</v>
      </c>
      <c r="FI246" s="43">
        <v>0</v>
      </c>
      <c r="FK246" s="43"/>
      <c r="FM246" s="43">
        <v>0</v>
      </c>
      <c r="FO246" s="43">
        <v>0</v>
      </c>
      <c r="FQ246" s="43"/>
      <c r="FS246" s="43"/>
      <c r="FU246" s="43">
        <v>0</v>
      </c>
      <c r="FW246" s="43"/>
      <c r="FY246" s="43"/>
      <c r="GA246" s="43">
        <v>0</v>
      </c>
      <c r="GG246" s="43">
        <v>0</v>
      </c>
      <c r="GM246" s="43">
        <v>0</v>
      </c>
      <c r="GS246" s="43">
        <v>0</v>
      </c>
    </row>
    <row r="247" spans="1:201">
      <c r="A247" s="18" t="s">
        <v>145</v>
      </c>
      <c r="B247" s="43" t="s">
        <v>150</v>
      </c>
      <c r="C247" s="89" t="s">
        <v>342</v>
      </c>
      <c r="D247" s="89" t="s">
        <v>362</v>
      </c>
      <c r="E247" s="90" t="s">
        <v>382</v>
      </c>
      <c r="H247" s="77">
        <v>0</v>
      </c>
      <c r="I247" s="51">
        <v>0</v>
      </c>
      <c r="J247" s="77">
        <v>0</v>
      </c>
      <c r="K247" s="77">
        <v>0</v>
      </c>
      <c r="L247" s="77">
        <v>0</v>
      </c>
      <c r="M247" s="77">
        <v>0</v>
      </c>
      <c r="N247" s="57">
        <v>0</v>
      </c>
      <c r="O247" s="82">
        <v>0</v>
      </c>
      <c r="P247" s="78">
        <v>0</v>
      </c>
      <c r="Q247" s="78">
        <v>0</v>
      </c>
      <c r="R247" s="79">
        <v>0</v>
      </c>
      <c r="S247" s="58">
        <v>0</v>
      </c>
      <c r="T247" s="57">
        <v>0</v>
      </c>
      <c r="U247" s="82">
        <v>0</v>
      </c>
      <c r="V247" s="79">
        <v>0</v>
      </c>
      <c r="W247" s="78">
        <v>0</v>
      </c>
      <c r="X247" s="78">
        <v>0</v>
      </c>
      <c r="Y247" s="78">
        <v>0</v>
      </c>
      <c r="Z247" s="57">
        <v>0</v>
      </c>
      <c r="AA247" s="83">
        <v>0</v>
      </c>
      <c r="AB247" s="79">
        <v>0</v>
      </c>
      <c r="AC247" s="78">
        <v>0</v>
      </c>
      <c r="AD247" s="78">
        <v>0</v>
      </c>
      <c r="AE247" s="78">
        <v>0</v>
      </c>
      <c r="AF247" s="57">
        <v>0</v>
      </c>
      <c r="AG247" s="78">
        <v>0</v>
      </c>
      <c r="AH247" s="78">
        <v>0</v>
      </c>
      <c r="AI247" s="78">
        <v>0</v>
      </c>
      <c r="AJ247" s="78">
        <v>0</v>
      </c>
      <c r="AK247" s="78">
        <v>0</v>
      </c>
      <c r="AL247" s="57">
        <v>0</v>
      </c>
      <c r="AM247" s="78">
        <v>0</v>
      </c>
      <c r="AN247" s="78">
        <v>0</v>
      </c>
      <c r="AO247" s="78">
        <v>0</v>
      </c>
      <c r="AP247" s="78">
        <v>0</v>
      </c>
      <c r="AQ247" s="78">
        <v>0</v>
      </c>
      <c r="AR247" s="57">
        <v>0</v>
      </c>
      <c r="AS247" s="78">
        <v>0</v>
      </c>
      <c r="AT247" s="78">
        <v>0</v>
      </c>
      <c r="AU247" s="78">
        <v>0</v>
      </c>
      <c r="AV247" s="78">
        <v>0</v>
      </c>
      <c r="AW247" s="78">
        <v>0</v>
      </c>
      <c r="AX247" s="57">
        <v>0</v>
      </c>
      <c r="AY247" s="83">
        <v>0</v>
      </c>
      <c r="AZ247" s="78">
        <v>0</v>
      </c>
      <c r="BA247" s="78">
        <v>0</v>
      </c>
      <c r="BB247" s="78">
        <v>0</v>
      </c>
      <c r="BC247" s="78">
        <v>0</v>
      </c>
      <c r="BD247" s="57">
        <v>0</v>
      </c>
      <c r="BE247" s="78">
        <v>0</v>
      </c>
      <c r="BF247" s="78">
        <v>0</v>
      </c>
      <c r="BG247" s="78">
        <v>0</v>
      </c>
      <c r="BH247" s="78">
        <v>0</v>
      </c>
      <c r="BI247" s="78">
        <v>0</v>
      </c>
      <c r="BJ247" s="57">
        <v>0</v>
      </c>
      <c r="BK247" s="83">
        <v>0</v>
      </c>
      <c r="BL247" s="79">
        <v>0</v>
      </c>
      <c r="BM247" s="78">
        <v>0</v>
      </c>
      <c r="BN247" s="78">
        <v>0</v>
      </c>
      <c r="BO247" s="78">
        <v>0</v>
      </c>
      <c r="BP247" s="57">
        <v>0</v>
      </c>
      <c r="BQ247" s="78">
        <v>0</v>
      </c>
      <c r="BR247" s="78">
        <v>0</v>
      </c>
      <c r="BS247" s="78">
        <v>0</v>
      </c>
      <c r="BT247" s="78">
        <v>0</v>
      </c>
      <c r="BU247" s="78">
        <v>0</v>
      </c>
      <c r="BV247" s="57">
        <v>0</v>
      </c>
      <c r="BW247" s="78">
        <v>0</v>
      </c>
      <c r="BX247" s="78">
        <v>0</v>
      </c>
      <c r="BY247" s="78">
        <v>0</v>
      </c>
      <c r="BZ247" s="78">
        <v>0</v>
      </c>
      <c r="CA247" s="78">
        <v>0</v>
      </c>
      <c r="CB247" s="57">
        <v>0</v>
      </c>
      <c r="CC247" s="78">
        <v>0</v>
      </c>
      <c r="CD247" s="78">
        <v>0</v>
      </c>
      <c r="CE247" s="78">
        <v>0</v>
      </c>
      <c r="CF247" s="78">
        <v>0</v>
      </c>
      <c r="CG247" s="78">
        <v>0</v>
      </c>
      <c r="CH247" s="57">
        <v>0</v>
      </c>
      <c r="CI247" s="78">
        <v>0</v>
      </c>
      <c r="CJ247" s="78">
        <v>0</v>
      </c>
      <c r="CK247" s="78">
        <v>0</v>
      </c>
      <c r="CL247" s="78">
        <v>0</v>
      </c>
      <c r="CM247" s="78">
        <v>0</v>
      </c>
      <c r="CN247" s="57">
        <v>0</v>
      </c>
      <c r="CO247" s="78">
        <v>0</v>
      </c>
      <c r="CP247" s="78">
        <v>0</v>
      </c>
      <c r="CQ247" s="78">
        <v>0</v>
      </c>
      <c r="CR247" s="78">
        <v>0</v>
      </c>
      <c r="CS247" s="78">
        <v>0</v>
      </c>
      <c r="CT247" s="57">
        <v>0</v>
      </c>
      <c r="CU247" s="83">
        <v>0</v>
      </c>
      <c r="CV247" s="79">
        <v>0</v>
      </c>
      <c r="CW247" s="78">
        <v>0</v>
      </c>
      <c r="CX247" s="78">
        <v>0</v>
      </c>
      <c r="CY247" s="78">
        <v>0</v>
      </c>
      <c r="CZ247" s="57">
        <v>0</v>
      </c>
      <c r="DA247" s="83">
        <v>0</v>
      </c>
      <c r="DB247" s="79">
        <v>0</v>
      </c>
      <c r="DC247" s="78">
        <v>0</v>
      </c>
      <c r="DD247" s="78">
        <v>0</v>
      </c>
      <c r="DE247" s="78">
        <v>0</v>
      </c>
      <c r="DF247" s="57">
        <v>0</v>
      </c>
      <c r="DG247" s="78">
        <v>0</v>
      </c>
      <c r="DH247" s="78">
        <v>0</v>
      </c>
      <c r="DI247" s="78">
        <v>0</v>
      </c>
      <c r="DJ247" s="78">
        <v>0</v>
      </c>
      <c r="DK247" s="78">
        <v>0</v>
      </c>
      <c r="DL247" s="57">
        <v>0</v>
      </c>
      <c r="DM247" s="83">
        <v>0</v>
      </c>
      <c r="DN247" s="79">
        <v>0</v>
      </c>
      <c r="DO247" s="78">
        <v>0</v>
      </c>
      <c r="DP247" s="78">
        <v>0</v>
      </c>
      <c r="DQ247" s="78">
        <v>0</v>
      </c>
      <c r="DR247" s="57">
        <v>0</v>
      </c>
      <c r="DS247" s="83">
        <v>0</v>
      </c>
      <c r="DT247" s="79">
        <v>0</v>
      </c>
      <c r="DU247" s="78">
        <v>0</v>
      </c>
      <c r="DV247" s="78">
        <v>0</v>
      </c>
      <c r="DW247" s="78">
        <v>0</v>
      </c>
      <c r="DX247" s="57">
        <v>0</v>
      </c>
      <c r="DY247" s="78">
        <v>0</v>
      </c>
      <c r="DZ247" s="78">
        <v>0</v>
      </c>
      <c r="EA247" s="78">
        <v>0</v>
      </c>
      <c r="EB247" s="78">
        <v>0</v>
      </c>
      <c r="EC247" s="78">
        <v>0</v>
      </c>
      <c r="ED247" s="57">
        <v>0</v>
      </c>
      <c r="EE247" s="83">
        <v>0</v>
      </c>
      <c r="EF247" s="79">
        <v>0</v>
      </c>
      <c r="EG247" s="78">
        <v>0</v>
      </c>
      <c r="EH247" s="78">
        <v>0</v>
      </c>
      <c r="EI247" s="78">
        <v>0</v>
      </c>
      <c r="EJ247" s="57"/>
      <c r="EK247" s="78">
        <v>0</v>
      </c>
      <c r="EL247" s="78"/>
      <c r="EM247" s="78"/>
      <c r="EN247" s="78"/>
      <c r="EO247" s="78">
        <v>0</v>
      </c>
      <c r="EP247" s="78"/>
      <c r="EQ247" s="78">
        <v>0</v>
      </c>
      <c r="ER247" s="78"/>
      <c r="ES247" s="78"/>
      <c r="ET247" s="78"/>
      <c r="EU247" s="78">
        <v>0</v>
      </c>
      <c r="EV247" s="78"/>
      <c r="EW247" s="78">
        <v>0</v>
      </c>
      <c r="EX247" s="78"/>
      <c r="EY247" s="78"/>
      <c r="EZ247" s="78"/>
      <c r="FA247" s="78">
        <v>0</v>
      </c>
      <c r="FC247" s="43">
        <v>0</v>
      </c>
      <c r="FE247" s="43"/>
      <c r="FG247" s="43">
        <v>0</v>
      </c>
      <c r="FI247" s="43">
        <v>0</v>
      </c>
      <c r="FK247" s="43"/>
      <c r="FM247" s="43">
        <v>0</v>
      </c>
      <c r="FO247" s="43">
        <v>0</v>
      </c>
      <c r="FQ247" s="43"/>
      <c r="FS247" s="43"/>
      <c r="FU247" s="43">
        <v>0</v>
      </c>
      <c r="FW247" s="43"/>
      <c r="FY247" s="43"/>
      <c r="GA247" s="43">
        <v>0</v>
      </c>
      <c r="GG247" s="43">
        <v>0</v>
      </c>
      <c r="GM247" s="43">
        <v>0</v>
      </c>
      <c r="GS247" s="43">
        <v>0</v>
      </c>
    </row>
    <row r="248" spans="1:201">
      <c r="A248" s="18" t="s">
        <v>159</v>
      </c>
      <c r="B248" s="43" t="s">
        <v>156</v>
      </c>
      <c r="C248" s="89" t="s">
        <v>383</v>
      </c>
      <c r="D248" s="89" t="s">
        <v>384</v>
      </c>
      <c r="E248" s="90" t="s">
        <v>385</v>
      </c>
      <c r="H248" s="77">
        <v>0</v>
      </c>
      <c r="I248" s="51">
        <v>0</v>
      </c>
      <c r="J248" s="77">
        <v>0</v>
      </c>
      <c r="K248" s="77">
        <v>0</v>
      </c>
      <c r="L248" s="77">
        <v>0</v>
      </c>
      <c r="M248" s="77">
        <v>0</v>
      </c>
      <c r="N248" s="57">
        <v>0</v>
      </c>
      <c r="O248" s="82">
        <v>0</v>
      </c>
      <c r="P248" s="78">
        <v>0</v>
      </c>
      <c r="Q248" s="78">
        <v>0</v>
      </c>
      <c r="R248" s="79">
        <v>0</v>
      </c>
      <c r="S248" s="58">
        <v>0</v>
      </c>
      <c r="T248" s="57">
        <v>0</v>
      </c>
      <c r="U248" s="82">
        <v>0</v>
      </c>
      <c r="V248" s="79">
        <v>0</v>
      </c>
      <c r="W248" s="78">
        <v>0</v>
      </c>
      <c r="X248" s="79">
        <v>0</v>
      </c>
      <c r="Y248" s="58">
        <v>0</v>
      </c>
      <c r="Z248" s="57">
        <v>0</v>
      </c>
      <c r="AA248" s="83">
        <v>0</v>
      </c>
      <c r="AB248" s="79">
        <v>0</v>
      </c>
      <c r="AC248" s="78">
        <v>0</v>
      </c>
      <c r="AD248" s="79">
        <v>0</v>
      </c>
      <c r="AE248" s="58">
        <v>0</v>
      </c>
      <c r="AF248" s="57">
        <v>0</v>
      </c>
      <c r="AG248" s="78">
        <v>0</v>
      </c>
      <c r="AH248" s="82">
        <v>0</v>
      </c>
      <c r="AI248" s="78">
        <v>0</v>
      </c>
      <c r="AJ248" s="79">
        <v>0</v>
      </c>
      <c r="AK248" s="58">
        <v>0</v>
      </c>
      <c r="AL248" s="57">
        <v>0</v>
      </c>
      <c r="AM248" s="78">
        <v>0</v>
      </c>
      <c r="AN248" s="78">
        <v>0</v>
      </c>
      <c r="AO248" s="78">
        <v>0</v>
      </c>
      <c r="AP248" s="79">
        <v>0</v>
      </c>
      <c r="AQ248" s="58">
        <v>0</v>
      </c>
      <c r="AR248" s="57">
        <v>0</v>
      </c>
      <c r="AS248" s="78">
        <v>0</v>
      </c>
      <c r="AT248" s="78">
        <v>0</v>
      </c>
      <c r="AU248" s="78">
        <v>0</v>
      </c>
      <c r="AV248" s="79">
        <v>0</v>
      </c>
      <c r="AW248" s="58">
        <v>0</v>
      </c>
      <c r="AX248" s="57">
        <v>0</v>
      </c>
      <c r="AY248" s="83">
        <v>0</v>
      </c>
      <c r="AZ248" s="78">
        <v>0</v>
      </c>
      <c r="BA248" s="82">
        <v>0</v>
      </c>
      <c r="BB248" s="79">
        <v>0</v>
      </c>
      <c r="BC248" s="58">
        <v>0</v>
      </c>
      <c r="BD248" s="57">
        <v>0</v>
      </c>
      <c r="BE248" s="78">
        <v>0</v>
      </c>
      <c r="BF248" s="78">
        <v>0</v>
      </c>
      <c r="BG248" s="78">
        <v>0</v>
      </c>
      <c r="BH248" s="79">
        <v>0</v>
      </c>
      <c r="BI248" s="58">
        <v>0</v>
      </c>
      <c r="BJ248" s="57">
        <v>0</v>
      </c>
      <c r="BK248" s="83">
        <v>0</v>
      </c>
      <c r="BL248" s="79">
        <v>0</v>
      </c>
      <c r="BM248" s="78">
        <v>0</v>
      </c>
      <c r="BN248" s="79">
        <v>0</v>
      </c>
      <c r="BO248" s="58">
        <v>0</v>
      </c>
      <c r="BP248" s="57">
        <v>0</v>
      </c>
      <c r="BQ248" s="78">
        <v>0</v>
      </c>
      <c r="BR248" s="78">
        <v>0</v>
      </c>
      <c r="BS248" s="78">
        <v>0</v>
      </c>
      <c r="BT248" s="79">
        <v>0</v>
      </c>
      <c r="BU248" s="58">
        <v>0</v>
      </c>
      <c r="BV248" s="57">
        <v>0</v>
      </c>
      <c r="BW248" s="78">
        <v>0</v>
      </c>
      <c r="BX248" s="78">
        <v>0</v>
      </c>
      <c r="BY248" s="78">
        <v>0</v>
      </c>
      <c r="BZ248" s="79">
        <v>0</v>
      </c>
      <c r="CA248" s="58">
        <v>0</v>
      </c>
      <c r="CB248" s="57">
        <v>0</v>
      </c>
      <c r="CC248" s="78">
        <v>0</v>
      </c>
      <c r="CD248" s="78">
        <v>0</v>
      </c>
      <c r="CE248" s="78">
        <v>0</v>
      </c>
      <c r="CF248" s="79">
        <v>0</v>
      </c>
      <c r="CG248" s="58">
        <v>0</v>
      </c>
      <c r="CH248" s="57">
        <v>0</v>
      </c>
      <c r="CI248" s="78">
        <v>0</v>
      </c>
      <c r="CJ248" s="78">
        <v>0</v>
      </c>
      <c r="CK248" s="78">
        <v>0</v>
      </c>
      <c r="CL248" s="79">
        <v>0</v>
      </c>
      <c r="CM248" s="58">
        <v>0</v>
      </c>
      <c r="CN248" s="57">
        <v>0</v>
      </c>
      <c r="CO248" s="78">
        <v>0</v>
      </c>
      <c r="CP248" s="78">
        <v>0</v>
      </c>
      <c r="CQ248" s="78">
        <v>0</v>
      </c>
      <c r="CR248" s="79">
        <v>0</v>
      </c>
      <c r="CS248" s="58">
        <v>0</v>
      </c>
      <c r="CT248" s="57">
        <v>0</v>
      </c>
      <c r="CU248" s="83">
        <v>0</v>
      </c>
      <c r="CV248" s="79">
        <v>0</v>
      </c>
      <c r="CW248" s="78">
        <v>0</v>
      </c>
      <c r="CX248" s="79">
        <v>0</v>
      </c>
      <c r="CY248" s="58">
        <v>0</v>
      </c>
      <c r="CZ248" s="57">
        <v>0</v>
      </c>
      <c r="DA248" s="83">
        <v>0</v>
      </c>
      <c r="DB248" s="79">
        <v>0</v>
      </c>
      <c r="DC248" s="82">
        <v>0</v>
      </c>
      <c r="DD248" s="78">
        <v>0</v>
      </c>
      <c r="DE248" s="78">
        <v>0</v>
      </c>
      <c r="DF248" s="57">
        <v>0</v>
      </c>
      <c r="DG248" s="58">
        <v>0</v>
      </c>
      <c r="DH248" s="58">
        <v>0</v>
      </c>
      <c r="DI248" s="82">
        <v>0</v>
      </c>
      <c r="DJ248" s="78">
        <v>0</v>
      </c>
      <c r="DK248" s="78">
        <v>0</v>
      </c>
      <c r="DL248" s="57">
        <v>0</v>
      </c>
      <c r="DM248" s="83">
        <v>0</v>
      </c>
      <c r="DN248" s="79">
        <v>0</v>
      </c>
      <c r="DO248" s="82">
        <v>0</v>
      </c>
      <c r="DP248" s="78">
        <v>0</v>
      </c>
      <c r="DQ248" s="78">
        <v>0</v>
      </c>
      <c r="DR248" s="57">
        <v>0</v>
      </c>
      <c r="DS248" s="83">
        <v>0</v>
      </c>
      <c r="DT248" s="79">
        <v>0</v>
      </c>
      <c r="DU248" s="82">
        <v>0</v>
      </c>
      <c r="DV248" s="78">
        <v>0</v>
      </c>
      <c r="DW248" s="78">
        <v>0</v>
      </c>
      <c r="DX248" s="57">
        <v>0</v>
      </c>
      <c r="DY248" s="78">
        <v>0</v>
      </c>
      <c r="DZ248" s="78">
        <v>0</v>
      </c>
      <c r="EA248" s="78">
        <v>0</v>
      </c>
      <c r="EB248" s="78">
        <v>0</v>
      </c>
      <c r="EC248" s="78">
        <v>0</v>
      </c>
      <c r="ED248" s="57">
        <v>0</v>
      </c>
      <c r="EE248" s="83">
        <v>0</v>
      </c>
      <c r="EF248" s="79">
        <v>0</v>
      </c>
      <c r="EG248" s="78">
        <v>0</v>
      </c>
      <c r="EH248" s="78">
        <v>0</v>
      </c>
      <c r="EI248" s="78">
        <v>0</v>
      </c>
      <c r="EJ248" s="57"/>
      <c r="EK248" s="78">
        <v>0</v>
      </c>
      <c r="EL248" s="78"/>
      <c r="EM248" s="78"/>
      <c r="EN248" s="78"/>
      <c r="EO248" s="78">
        <v>0</v>
      </c>
      <c r="EP248" s="78"/>
      <c r="EQ248" s="78">
        <v>0</v>
      </c>
      <c r="ER248" s="78"/>
      <c r="ES248" s="78"/>
      <c r="ET248" s="78"/>
      <c r="EU248" s="78">
        <v>0</v>
      </c>
      <c r="EV248" s="78"/>
      <c r="EW248" s="78">
        <v>0</v>
      </c>
      <c r="EX248" s="78"/>
      <c r="EY248" s="81"/>
      <c r="EZ248" s="78"/>
      <c r="FA248" s="81">
        <v>0</v>
      </c>
      <c r="FC248" s="21">
        <v>0</v>
      </c>
      <c r="FG248" s="21">
        <v>0</v>
      </c>
      <c r="FI248" s="21">
        <v>0</v>
      </c>
      <c r="FM248" s="21">
        <v>0</v>
      </c>
      <c r="FO248" s="21">
        <v>0</v>
      </c>
      <c r="FU248" s="21">
        <v>0</v>
      </c>
      <c r="GA248" s="21">
        <v>0</v>
      </c>
      <c r="GG248" s="43">
        <v>0</v>
      </c>
      <c r="GM248" s="43">
        <v>0</v>
      </c>
      <c r="GS248" s="43">
        <v>0</v>
      </c>
    </row>
    <row r="249" spans="1:201">
      <c r="A249" s="18" t="s">
        <v>160</v>
      </c>
      <c r="B249" s="43" t="s">
        <v>161</v>
      </c>
      <c r="E249" s="43"/>
      <c r="H249" s="77">
        <v>0</v>
      </c>
      <c r="I249" s="51">
        <v>0</v>
      </c>
      <c r="J249" s="77">
        <v>0</v>
      </c>
      <c r="K249" s="77">
        <v>0</v>
      </c>
      <c r="L249" s="77">
        <v>0</v>
      </c>
      <c r="M249" s="77">
        <v>0</v>
      </c>
      <c r="N249" s="57">
        <v>0</v>
      </c>
      <c r="O249" s="82">
        <v>0</v>
      </c>
      <c r="P249" s="78">
        <v>0</v>
      </c>
      <c r="Q249" s="78">
        <v>0</v>
      </c>
      <c r="R249" s="79">
        <v>0</v>
      </c>
      <c r="S249" s="58">
        <v>0</v>
      </c>
      <c r="T249" s="57">
        <v>0</v>
      </c>
      <c r="U249" s="82">
        <v>0</v>
      </c>
      <c r="V249" s="79">
        <v>0</v>
      </c>
      <c r="W249" s="78">
        <v>0</v>
      </c>
      <c r="X249" s="79">
        <v>0</v>
      </c>
      <c r="Y249" s="58">
        <v>0</v>
      </c>
      <c r="Z249" s="57">
        <v>0</v>
      </c>
      <c r="AA249" s="83">
        <v>0</v>
      </c>
      <c r="AB249" s="79">
        <v>0</v>
      </c>
      <c r="AC249" s="78">
        <v>0</v>
      </c>
      <c r="AD249" s="79">
        <v>0</v>
      </c>
      <c r="AE249" s="58">
        <v>0</v>
      </c>
      <c r="AF249" s="57">
        <v>0</v>
      </c>
      <c r="AG249" s="82">
        <v>0</v>
      </c>
      <c r="AH249" s="78">
        <v>0</v>
      </c>
      <c r="AI249" s="78">
        <v>0</v>
      </c>
      <c r="AJ249" s="79">
        <v>0</v>
      </c>
      <c r="AK249" s="58">
        <v>0</v>
      </c>
      <c r="AL249" s="57">
        <v>0</v>
      </c>
      <c r="AM249" s="78">
        <v>0</v>
      </c>
      <c r="AN249" s="78">
        <v>0</v>
      </c>
      <c r="AO249" s="78">
        <v>0</v>
      </c>
      <c r="AP249" s="79">
        <v>0</v>
      </c>
      <c r="AQ249" s="58">
        <v>0</v>
      </c>
      <c r="AR249" s="57">
        <v>0</v>
      </c>
      <c r="AS249" s="78">
        <v>0</v>
      </c>
      <c r="AT249" s="78">
        <v>0</v>
      </c>
      <c r="AU249" s="78">
        <v>0</v>
      </c>
      <c r="AV249" s="79">
        <v>0</v>
      </c>
      <c r="AW249" s="58">
        <v>0</v>
      </c>
      <c r="AX249" s="57">
        <v>0</v>
      </c>
      <c r="AY249" s="83">
        <v>0</v>
      </c>
      <c r="AZ249" s="79">
        <v>0</v>
      </c>
      <c r="BA249" s="82">
        <v>0</v>
      </c>
      <c r="BB249" s="79">
        <v>0</v>
      </c>
      <c r="BC249" s="58">
        <v>0</v>
      </c>
      <c r="BD249" s="57">
        <v>0</v>
      </c>
      <c r="BE249" s="78">
        <v>0</v>
      </c>
      <c r="BF249" s="78">
        <v>0</v>
      </c>
      <c r="BG249" s="78">
        <v>0</v>
      </c>
      <c r="BH249" s="79">
        <v>0</v>
      </c>
      <c r="BI249" s="58">
        <v>0</v>
      </c>
      <c r="BJ249" s="57">
        <v>0</v>
      </c>
      <c r="BK249" s="83">
        <v>0</v>
      </c>
      <c r="BL249" s="79">
        <v>0</v>
      </c>
      <c r="BM249" s="78">
        <v>0</v>
      </c>
      <c r="BN249" s="79">
        <v>0</v>
      </c>
      <c r="BO249" s="58">
        <v>0</v>
      </c>
      <c r="BP249" s="57">
        <v>0</v>
      </c>
      <c r="BQ249" s="78">
        <v>0</v>
      </c>
      <c r="BR249" s="78">
        <v>0</v>
      </c>
      <c r="BS249" s="78">
        <v>0</v>
      </c>
      <c r="BT249" s="79">
        <v>0</v>
      </c>
      <c r="BU249" s="58">
        <v>0</v>
      </c>
      <c r="BV249" s="57">
        <v>0</v>
      </c>
      <c r="BW249" s="82">
        <v>0</v>
      </c>
      <c r="BX249" s="78">
        <v>0</v>
      </c>
      <c r="BY249" s="78">
        <v>0</v>
      </c>
      <c r="BZ249" s="79">
        <v>0</v>
      </c>
      <c r="CA249" s="58">
        <v>0</v>
      </c>
      <c r="CB249" s="57">
        <v>0</v>
      </c>
      <c r="CC249" s="78">
        <v>0</v>
      </c>
      <c r="CD249" s="78">
        <v>0</v>
      </c>
      <c r="CE249" s="78">
        <v>0</v>
      </c>
      <c r="CF249" s="79">
        <v>0</v>
      </c>
      <c r="CG249" s="58">
        <v>0</v>
      </c>
      <c r="CH249" s="57">
        <v>0</v>
      </c>
      <c r="CI249" s="78">
        <v>0</v>
      </c>
      <c r="CJ249" s="78">
        <v>0</v>
      </c>
      <c r="CK249" s="78">
        <v>0</v>
      </c>
      <c r="CL249" s="79">
        <v>0</v>
      </c>
      <c r="CM249" s="58">
        <v>0</v>
      </c>
      <c r="CN249" s="57">
        <v>0</v>
      </c>
      <c r="CO249" s="78">
        <v>0</v>
      </c>
      <c r="CP249" s="78">
        <v>0</v>
      </c>
      <c r="CQ249" s="78">
        <v>0</v>
      </c>
      <c r="CR249" s="79">
        <v>0</v>
      </c>
      <c r="CS249" s="58">
        <v>0</v>
      </c>
      <c r="CT249" s="57">
        <v>0</v>
      </c>
      <c r="CU249" s="83">
        <v>0</v>
      </c>
      <c r="CV249" s="79">
        <v>0</v>
      </c>
      <c r="CW249" s="78">
        <v>0</v>
      </c>
      <c r="CX249" s="79">
        <v>0</v>
      </c>
      <c r="CY249" s="58">
        <v>0</v>
      </c>
      <c r="CZ249" s="57">
        <v>0</v>
      </c>
      <c r="DA249" s="83">
        <v>0</v>
      </c>
      <c r="DB249" s="79">
        <v>0</v>
      </c>
      <c r="DC249" s="82">
        <v>0</v>
      </c>
      <c r="DD249" s="78">
        <v>0</v>
      </c>
      <c r="DE249" s="78">
        <v>0</v>
      </c>
      <c r="DF249" s="57">
        <v>0</v>
      </c>
      <c r="DG249" s="82">
        <v>0</v>
      </c>
      <c r="DH249" s="78">
        <v>0</v>
      </c>
      <c r="DI249" s="82">
        <v>0</v>
      </c>
      <c r="DJ249" s="78">
        <v>0</v>
      </c>
      <c r="DK249" s="78">
        <v>0</v>
      </c>
      <c r="DL249" s="57">
        <v>0</v>
      </c>
      <c r="DM249" s="83">
        <v>0</v>
      </c>
      <c r="DN249" s="79">
        <v>0</v>
      </c>
      <c r="DO249" s="82">
        <v>0</v>
      </c>
      <c r="DP249" s="78">
        <v>0</v>
      </c>
      <c r="DQ249" s="78">
        <v>0</v>
      </c>
      <c r="DR249" s="57">
        <v>0</v>
      </c>
      <c r="DS249" s="83">
        <v>0</v>
      </c>
      <c r="DT249" s="79">
        <v>0</v>
      </c>
      <c r="DU249" s="82">
        <v>0</v>
      </c>
      <c r="DV249" s="78">
        <v>0</v>
      </c>
      <c r="DW249" s="78">
        <v>0</v>
      </c>
      <c r="DX249" s="57">
        <v>0</v>
      </c>
      <c r="DY249" s="78">
        <v>0</v>
      </c>
      <c r="DZ249" s="78">
        <v>0</v>
      </c>
      <c r="EA249" s="78">
        <v>0</v>
      </c>
      <c r="EB249" s="78">
        <v>0</v>
      </c>
      <c r="EC249" s="78">
        <v>0</v>
      </c>
      <c r="ED249" s="57">
        <v>0</v>
      </c>
      <c r="EE249" s="83">
        <v>0</v>
      </c>
      <c r="EF249" s="79">
        <v>0</v>
      </c>
      <c r="EG249" s="78">
        <v>0</v>
      </c>
      <c r="EH249" s="78">
        <v>0</v>
      </c>
      <c r="EI249" s="78">
        <v>0</v>
      </c>
      <c r="EJ249" s="57"/>
      <c r="EK249" s="78">
        <v>0</v>
      </c>
      <c r="EL249" s="78"/>
      <c r="EM249" s="78"/>
      <c r="EN249" s="78"/>
      <c r="EO249" s="78">
        <v>0</v>
      </c>
      <c r="EP249" s="78"/>
      <c r="EQ249" s="78">
        <v>0</v>
      </c>
      <c r="ER249" s="78"/>
      <c r="ES249" s="78"/>
      <c r="ET249" s="78"/>
      <c r="EU249" s="78">
        <v>0</v>
      </c>
      <c r="EV249" s="78"/>
      <c r="EW249" s="78">
        <v>0</v>
      </c>
      <c r="EX249" s="78"/>
      <c r="EY249" s="81"/>
      <c r="EZ249" s="78"/>
      <c r="FA249" s="81">
        <v>0</v>
      </c>
      <c r="FC249" s="21">
        <v>0</v>
      </c>
      <c r="FG249" s="21">
        <v>0</v>
      </c>
      <c r="FI249" s="21">
        <v>0</v>
      </c>
      <c r="FM249" s="21">
        <v>0</v>
      </c>
      <c r="FO249" s="21">
        <v>0</v>
      </c>
      <c r="FU249" s="21">
        <v>0</v>
      </c>
      <c r="GA249" s="21">
        <v>0</v>
      </c>
      <c r="GG249" s="43">
        <v>0</v>
      </c>
      <c r="GM249" s="43">
        <v>0</v>
      </c>
      <c r="GS249" s="43">
        <v>0</v>
      </c>
    </row>
    <row r="250" spans="1:201">
      <c r="A250" s="18" t="s">
        <v>162</v>
      </c>
      <c r="B250" s="43" t="s">
        <v>163</v>
      </c>
      <c r="E250" s="43"/>
      <c r="H250" s="77">
        <v>0</v>
      </c>
      <c r="I250" s="51">
        <v>0</v>
      </c>
      <c r="J250" s="77">
        <v>0</v>
      </c>
      <c r="K250" s="77">
        <v>0</v>
      </c>
      <c r="L250" s="77">
        <v>0</v>
      </c>
      <c r="M250" s="77">
        <v>0</v>
      </c>
      <c r="N250" s="57">
        <v>0</v>
      </c>
      <c r="O250" s="82">
        <v>0</v>
      </c>
      <c r="P250" s="78">
        <v>0</v>
      </c>
      <c r="Q250" s="78">
        <v>0</v>
      </c>
      <c r="R250" s="79">
        <v>0</v>
      </c>
      <c r="S250" s="58">
        <v>0</v>
      </c>
      <c r="T250" s="57">
        <v>0</v>
      </c>
      <c r="U250" s="82">
        <v>0</v>
      </c>
      <c r="V250" s="79">
        <v>0</v>
      </c>
      <c r="W250" s="78">
        <v>0</v>
      </c>
      <c r="X250" s="79">
        <v>0</v>
      </c>
      <c r="Y250" s="58">
        <v>0</v>
      </c>
      <c r="Z250" s="57">
        <v>0</v>
      </c>
      <c r="AA250" s="83">
        <v>0</v>
      </c>
      <c r="AB250" s="79">
        <v>0</v>
      </c>
      <c r="AC250" s="78">
        <v>0</v>
      </c>
      <c r="AD250" s="79">
        <v>0</v>
      </c>
      <c r="AE250" s="58">
        <v>0</v>
      </c>
      <c r="AF250" s="57">
        <v>0</v>
      </c>
      <c r="AG250" s="82">
        <v>0</v>
      </c>
      <c r="AH250" s="78">
        <v>0</v>
      </c>
      <c r="AI250" s="78">
        <v>0</v>
      </c>
      <c r="AJ250" s="79">
        <v>0</v>
      </c>
      <c r="AK250" s="58">
        <v>0</v>
      </c>
      <c r="AL250" s="57">
        <v>0</v>
      </c>
      <c r="AM250" s="78">
        <v>0</v>
      </c>
      <c r="AN250" s="78">
        <v>0</v>
      </c>
      <c r="AO250" s="78">
        <v>0</v>
      </c>
      <c r="AP250" s="79">
        <v>0</v>
      </c>
      <c r="AQ250" s="58">
        <v>0</v>
      </c>
      <c r="AR250" s="57">
        <v>0</v>
      </c>
      <c r="AS250" s="78">
        <v>0</v>
      </c>
      <c r="AT250" s="78">
        <v>0</v>
      </c>
      <c r="AU250" s="78">
        <v>0</v>
      </c>
      <c r="AV250" s="79">
        <v>0</v>
      </c>
      <c r="AW250" s="58">
        <v>0</v>
      </c>
      <c r="AX250" s="57">
        <v>0</v>
      </c>
      <c r="AY250" s="83">
        <v>0</v>
      </c>
      <c r="AZ250" s="79">
        <v>0</v>
      </c>
      <c r="BA250" s="82">
        <v>0</v>
      </c>
      <c r="BB250" s="79">
        <v>0</v>
      </c>
      <c r="BC250" s="58">
        <v>0</v>
      </c>
      <c r="BD250" s="57">
        <v>0</v>
      </c>
      <c r="BE250" s="78">
        <v>0</v>
      </c>
      <c r="BF250" s="78">
        <v>0</v>
      </c>
      <c r="BG250" s="78">
        <v>0</v>
      </c>
      <c r="BH250" s="79">
        <v>0</v>
      </c>
      <c r="BI250" s="58">
        <v>0</v>
      </c>
      <c r="BJ250" s="57">
        <v>0</v>
      </c>
      <c r="BK250" s="83">
        <v>0</v>
      </c>
      <c r="BL250" s="79">
        <v>0</v>
      </c>
      <c r="BM250" s="78">
        <v>0</v>
      </c>
      <c r="BN250" s="79">
        <v>0</v>
      </c>
      <c r="BO250" s="58">
        <v>0</v>
      </c>
      <c r="BP250" s="57">
        <v>0</v>
      </c>
      <c r="BQ250" s="78">
        <v>0</v>
      </c>
      <c r="BR250" s="78">
        <v>0</v>
      </c>
      <c r="BS250" s="78">
        <v>0</v>
      </c>
      <c r="BT250" s="79">
        <v>0</v>
      </c>
      <c r="BU250" s="58">
        <v>0</v>
      </c>
      <c r="BV250" s="57">
        <v>0</v>
      </c>
      <c r="BW250" s="82">
        <v>0</v>
      </c>
      <c r="BX250" s="78">
        <v>0</v>
      </c>
      <c r="BY250" s="78">
        <v>0</v>
      </c>
      <c r="BZ250" s="79">
        <v>0</v>
      </c>
      <c r="CA250" s="58">
        <v>0</v>
      </c>
      <c r="CB250" s="57">
        <v>0</v>
      </c>
      <c r="CC250" s="78">
        <v>0</v>
      </c>
      <c r="CD250" s="78">
        <v>0</v>
      </c>
      <c r="CE250" s="78">
        <v>0</v>
      </c>
      <c r="CF250" s="79">
        <v>0</v>
      </c>
      <c r="CG250" s="58">
        <v>0</v>
      </c>
      <c r="CH250" s="57">
        <v>0</v>
      </c>
      <c r="CI250" s="78">
        <v>0</v>
      </c>
      <c r="CJ250" s="78">
        <v>0</v>
      </c>
      <c r="CK250" s="78">
        <v>0</v>
      </c>
      <c r="CL250" s="79">
        <v>0</v>
      </c>
      <c r="CM250" s="58">
        <v>0</v>
      </c>
      <c r="CN250" s="57">
        <v>0</v>
      </c>
      <c r="CO250" s="78">
        <v>0</v>
      </c>
      <c r="CP250" s="78">
        <v>0</v>
      </c>
      <c r="CQ250" s="78">
        <v>0</v>
      </c>
      <c r="CR250" s="79">
        <v>0</v>
      </c>
      <c r="CS250" s="58">
        <v>0</v>
      </c>
      <c r="CT250" s="57">
        <v>0</v>
      </c>
      <c r="CU250" s="83">
        <v>0</v>
      </c>
      <c r="CV250" s="79">
        <v>0</v>
      </c>
      <c r="CW250" s="78">
        <v>0</v>
      </c>
      <c r="CX250" s="79">
        <v>0</v>
      </c>
      <c r="CY250" s="58">
        <v>0</v>
      </c>
      <c r="CZ250" s="57">
        <v>0</v>
      </c>
      <c r="DA250" s="83">
        <v>0</v>
      </c>
      <c r="DB250" s="79">
        <v>0</v>
      </c>
      <c r="DC250" s="82">
        <v>0</v>
      </c>
      <c r="DD250" s="78">
        <v>0</v>
      </c>
      <c r="DE250" s="78">
        <v>0</v>
      </c>
      <c r="DF250" s="57">
        <v>0</v>
      </c>
      <c r="DG250" s="82">
        <v>0</v>
      </c>
      <c r="DH250" s="78">
        <v>0</v>
      </c>
      <c r="DI250" s="82">
        <v>0</v>
      </c>
      <c r="DJ250" s="78">
        <v>0</v>
      </c>
      <c r="DK250" s="78">
        <v>0</v>
      </c>
      <c r="DL250" s="57">
        <v>0</v>
      </c>
      <c r="DM250" s="83">
        <v>0</v>
      </c>
      <c r="DN250" s="79">
        <v>0</v>
      </c>
      <c r="DO250" s="82">
        <v>0</v>
      </c>
      <c r="DP250" s="78">
        <v>0</v>
      </c>
      <c r="DQ250" s="78">
        <v>0</v>
      </c>
      <c r="DR250" s="57">
        <v>0</v>
      </c>
      <c r="DS250" s="83">
        <v>0</v>
      </c>
      <c r="DT250" s="79">
        <v>0</v>
      </c>
      <c r="DU250" s="82">
        <v>0</v>
      </c>
      <c r="DV250" s="78">
        <v>0</v>
      </c>
      <c r="DW250" s="78">
        <v>0</v>
      </c>
      <c r="DX250" s="57">
        <v>0</v>
      </c>
      <c r="DY250" s="78">
        <v>0</v>
      </c>
      <c r="DZ250" s="78">
        <v>0</v>
      </c>
      <c r="EA250" s="78">
        <v>0</v>
      </c>
      <c r="EB250" s="78">
        <v>0</v>
      </c>
      <c r="EC250" s="78">
        <v>0</v>
      </c>
      <c r="ED250" s="57">
        <v>0</v>
      </c>
      <c r="EE250" s="83">
        <v>0</v>
      </c>
      <c r="EF250" s="79">
        <v>0</v>
      </c>
      <c r="EG250" s="78">
        <v>0</v>
      </c>
      <c r="EH250" s="78">
        <v>0</v>
      </c>
      <c r="EI250" s="78">
        <v>0</v>
      </c>
      <c r="EJ250" s="57"/>
      <c r="EK250" s="78">
        <v>0</v>
      </c>
      <c r="EL250" s="78"/>
      <c r="EM250" s="78"/>
      <c r="EN250" s="78"/>
      <c r="EO250" s="78">
        <v>0</v>
      </c>
      <c r="EP250" s="78"/>
      <c r="EQ250" s="78">
        <v>0</v>
      </c>
      <c r="ER250" s="78"/>
      <c r="ES250" s="78"/>
      <c r="ET250" s="78"/>
      <c r="EU250" s="78">
        <v>0</v>
      </c>
      <c r="EV250" s="78"/>
      <c r="EW250" s="78">
        <v>0</v>
      </c>
      <c r="EX250" s="78"/>
      <c r="EY250" s="81"/>
      <c r="EZ250" s="78"/>
      <c r="FA250" s="81">
        <v>0</v>
      </c>
      <c r="FC250" s="21">
        <v>0</v>
      </c>
      <c r="FG250" s="21">
        <v>0</v>
      </c>
      <c r="FI250" s="21">
        <v>0</v>
      </c>
      <c r="FM250" s="21">
        <v>0</v>
      </c>
      <c r="FO250" s="21">
        <v>0</v>
      </c>
      <c r="FU250" s="21">
        <v>0</v>
      </c>
      <c r="GA250" s="21">
        <v>0</v>
      </c>
      <c r="GG250" s="43">
        <v>0</v>
      </c>
      <c r="GM250" s="43">
        <v>0</v>
      </c>
      <c r="GS250" s="43">
        <v>0</v>
      </c>
    </row>
    <row r="251" spans="1:201">
      <c r="A251" s="18" t="s">
        <v>164</v>
      </c>
      <c r="B251" s="43" t="s">
        <v>165</v>
      </c>
      <c r="E251" s="43"/>
      <c r="H251" s="77">
        <v>0</v>
      </c>
      <c r="I251" s="51">
        <v>0</v>
      </c>
      <c r="J251" s="77">
        <v>0</v>
      </c>
      <c r="K251" s="77">
        <v>0</v>
      </c>
      <c r="L251" s="77">
        <v>0</v>
      </c>
      <c r="M251" s="77">
        <v>0</v>
      </c>
      <c r="N251" s="57">
        <v>0</v>
      </c>
      <c r="O251" s="82">
        <v>0</v>
      </c>
      <c r="P251" s="78">
        <v>0</v>
      </c>
      <c r="Q251" s="78">
        <v>0</v>
      </c>
      <c r="R251" s="79">
        <v>0</v>
      </c>
      <c r="S251" s="58">
        <v>0</v>
      </c>
      <c r="T251" s="57">
        <v>0</v>
      </c>
      <c r="U251" s="82">
        <v>0</v>
      </c>
      <c r="V251" s="79">
        <v>0</v>
      </c>
      <c r="W251" s="78">
        <v>0</v>
      </c>
      <c r="X251" s="79">
        <v>0</v>
      </c>
      <c r="Y251" s="58">
        <v>0</v>
      </c>
      <c r="Z251" s="57">
        <v>0</v>
      </c>
      <c r="AA251" s="83">
        <v>0</v>
      </c>
      <c r="AB251" s="79">
        <v>0</v>
      </c>
      <c r="AC251" s="78">
        <v>0</v>
      </c>
      <c r="AD251" s="79">
        <v>0</v>
      </c>
      <c r="AE251" s="58">
        <v>0</v>
      </c>
      <c r="AF251" s="57">
        <v>0</v>
      </c>
      <c r="AG251" s="82">
        <v>0</v>
      </c>
      <c r="AH251" s="78">
        <v>0</v>
      </c>
      <c r="AI251" s="78">
        <v>0</v>
      </c>
      <c r="AJ251" s="79">
        <v>0</v>
      </c>
      <c r="AK251" s="58">
        <v>0</v>
      </c>
      <c r="AL251" s="57">
        <v>0</v>
      </c>
      <c r="AM251" s="78">
        <v>0</v>
      </c>
      <c r="AN251" s="78">
        <v>0</v>
      </c>
      <c r="AO251" s="78">
        <v>0</v>
      </c>
      <c r="AP251" s="79">
        <v>0</v>
      </c>
      <c r="AQ251" s="58">
        <v>0</v>
      </c>
      <c r="AR251" s="57">
        <v>0</v>
      </c>
      <c r="AS251" s="78">
        <v>0</v>
      </c>
      <c r="AT251" s="78">
        <v>0</v>
      </c>
      <c r="AU251" s="78">
        <v>0</v>
      </c>
      <c r="AV251" s="79">
        <v>0</v>
      </c>
      <c r="AW251" s="58">
        <v>0</v>
      </c>
      <c r="AX251" s="57">
        <v>0</v>
      </c>
      <c r="AY251" s="83">
        <v>0</v>
      </c>
      <c r="AZ251" s="79">
        <v>0</v>
      </c>
      <c r="BA251" s="82">
        <v>0</v>
      </c>
      <c r="BB251" s="79">
        <v>0</v>
      </c>
      <c r="BC251" s="58">
        <v>0</v>
      </c>
      <c r="BD251" s="57">
        <v>0</v>
      </c>
      <c r="BE251" s="78">
        <v>0</v>
      </c>
      <c r="BF251" s="78">
        <v>0</v>
      </c>
      <c r="BG251" s="78">
        <v>0</v>
      </c>
      <c r="BH251" s="79">
        <v>0</v>
      </c>
      <c r="BI251" s="58">
        <v>0</v>
      </c>
      <c r="BJ251" s="57">
        <v>0</v>
      </c>
      <c r="BK251" s="83">
        <v>0</v>
      </c>
      <c r="BL251" s="79">
        <v>0</v>
      </c>
      <c r="BM251" s="78">
        <v>0</v>
      </c>
      <c r="BN251" s="79">
        <v>0</v>
      </c>
      <c r="BO251" s="58">
        <v>0</v>
      </c>
      <c r="BP251" s="57">
        <v>0</v>
      </c>
      <c r="BQ251" s="78">
        <v>0</v>
      </c>
      <c r="BR251" s="78">
        <v>0</v>
      </c>
      <c r="BS251" s="78">
        <v>0</v>
      </c>
      <c r="BT251" s="79">
        <v>0</v>
      </c>
      <c r="BU251" s="58">
        <v>0</v>
      </c>
      <c r="BV251" s="57">
        <v>0</v>
      </c>
      <c r="BW251" s="78">
        <v>0</v>
      </c>
      <c r="BX251" s="78">
        <v>0</v>
      </c>
      <c r="BY251" s="78">
        <v>0</v>
      </c>
      <c r="BZ251" s="79">
        <v>0</v>
      </c>
      <c r="CA251" s="58">
        <v>0</v>
      </c>
      <c r="CB251" s="57">
        <v>0</v>
      </c>
      <c r="CC251" s="78">
        <v>0</v>
      </c>
      <c r="CD251" s="78">
        <v>0</v>
      </c>
      <c r="CE251" s="78">
        <v>0</v>
      </c>
      <c r="CF251" s="79">
        <v>0</v>
      </c>
      <c r="CG251" s="58">
        <v>0</v>
      </c>
      <c r="CH251" s="57">
        <v>0</v>
      </c>
      <c r="CI251" s="78">
        <v>0</v>
      </c>
      <c r="CJ251" s="78">
        <v>0</v>
      </c>
      <c r="CK251" s="78">
        <v>0</v>
      </c>
      <c r="CL251" s="79">
        <v>0</v>
      </c>
      <c r="CM251" s="58">
        <v>0</v>
      </c>
      <c r="CN251" s="57">
        <v>0</v>
      </c>
      <c r="CO251" s="78">
        <v>0</v>
      </c>
      <c r="CP251" s="78">
        <v>0</v>
      </c>
      <c r="CQ251" s="78">
        <v>0</v>
      </c>
      <c r="CR251" s="79">
        <v>0</v>
      </c>
      <c r="CS251" s="58">
        <v>0</v>
      </c>
      <c r="CT251" s="57">
        <v>0</v>
      </c>
      <c r="CU251" s="83">
        <v>0</v>
      </c>
      <c r="CV251" s="79">
        <v>0</v>
      </c>
      <c r="CW251" s="78">
        <v>0</v>
      </c>
      <c r="CX251" s="79">
        <v>0</v>
      </c>
      <c r="CY251" s="58">
        <v>0</v>
      </c>
      <c r="CZ251" s="57">
        <v>0</v>
      </c>
      <c r="DA251" s="83">
        <v>0</v>
      </c>
      <c r="DB251" s="79">
        <v>0</v>
      </c>
      <c r="DC251" s="82">
        <v>0</v>
      </c>
      <c r="DD251" s="78">
        <v>0</v>
      </c>
      <c r="DE251" s="78">
        <v>0</v>
      </c>
      <c r="DF251" s="57">
        <v>0</v>
      </c>
      <c r="DG251" s="82">
        <v>0</v>
      </c>
      <c r="DH251" s="78">
        <v>0</v>
      </c>
      <c r="DI251" s="82">
        <v>0</v>
      </c>
      <c r="DJ251" s="78">
        <v>0</v>
      </c>
      <c r="DK251" s="78">
        <v>0</v>
      </c>
      <c r="DL251" s="57">
        <v>0</v>
      </c>
      <c r="DM251" s="83">
        <v>0</v>
      </c>
      <c r="DN251" s="79">
        <v>0</v>
      </c>
      <c r="DO251" s="82">
        <v>0</v>
      </c>
      <c r="DP251" s="78">
        <v>0</v>
      </c>
      <c r="DQ251" s="78">
        <v>0</v>
      </c>
      <c r="DR251" s="57">
        <v>0</v>
      </c>
      <c r="DS251" s="83">
        <v>0</v>
      </c>
      <c r="DT251" s="79">
        <v>0</v>
      </c>
      <c r="DU251" s="82">
        <v>0</v>
      </c>
      <c r="DV251" s="78">
        <v>0</v>
      </c>
      <c r="DW251" s="78">
        <v>0</v>
      </c>
      <c r="DX251" s="57">
        <v>0</v>
      </c>
      <c r="DY251" s="78">
        <v>0</v>
      </c>
      <c r="DZ251" s="78">
        <v>0</v>
      </c>
      <c r="EA251" s="78">
        <v>0</v>
      </c>
      <c r="EB251" s="78">
        <v>0</v>
      </c>
      <c r="EC251" s="78">
        <v>0</v>
      </c>
      <c r="ED251" s="57">
        <v>0</v>
      </c>
      <c r="EE251" s="83">
        <v>0</v>
      </c>
      <c r="EF251" s="79">
        <v>0</v>
      </c>
      <c r="EG251" s="78">
        <v>0</v>
      </c>
      <c r="EH251" s="78">
        <v>0</v>
      </c>
      <c r="EI251" s="78">
        <v>0</v>
      </c>
      <c r="EJ251" s="57"/>
      <c r="EK251" s="78">
        <v>0</v>
      </c>
      <c r="EL251" s="78"/>
      <c r="EM251" s="78"/>
      <c r="EN251" s="78"/>
      <c r="EO251" s="78">
        <v>0</v>
      </c>
      <c r="EP251" s="78"/>
      <c r="EQ251" s="78">
        <v>0</v>
      </c>
      <c r="ER251" s="78"/>
      <c r="ES251" s="78"/>
      <c r="ET251" s="78"/>
      <c r="EU251" s="78">
        <v>0</v>
      </c>
      <c r="EV251" s="78"/>
      <c r="EW251" s="78">
        <v>0</v>
      </c>
      <c r="EX251" s="78"/>
      <c r="EY251" s="81"/>
      <c r="EZ251" s="78"/>
      <c r="FA251" s="81">
        <v>0</v>
      </c>
      <c r="FC251" s="21">
        <v>0</v>
      </c>
      <c r="FG251" s="21">
        <v>0</v>
      </c>
      <c r="FI251" s="21">
        <v>0</v>
      </c>
      <c r="FM251" s="21">
        <v>0</v>
      </c>
      <c r="FO251" s="21">
        <v>0</v>
      </c>
      <c r="FU251" s="21">
        <v>0</v>
      </c>
      <c r="GA251" s="21">
        <v>0</v>
      </c>
      <c r="GG251" s="43">
        <v>0</v>
      </c>
      <c r="GM251" s="43">
        <v>0</v>
      </c>
      <c r="GS251" s="43">
        <v>0</v>
      </c>
    </row>
    <row r="252" spans="1:201">
      <c r="A252" s="18" t="s">
        <v>166</v>
      </c>
      <c r="B252" s="43" t="s">
        <v>167</v>
      </c>
      <c r="E252" s="43"/>
      <c r="H252" s="77">
        <v>0</v>
      </c>
      <c r="I252" s="51">
        <v>0</v>
      </c>
      <c r="J252" s="77">
        <v>0</v>
      </c>
      <c r="K252" s="77">
        <v>0</v>
      </c>
      <c r="L252" s="77">
        <v>0</v>
      </c>
      <c r="M252" s="77">
        <v>0</v>
      </c>
      <c r="N252" s="57">
        <v>0</v>
      </c>
      <c r="O252" s="82">
        <v>0</v>
      </c>
      <c r="P252" s="78">
        <v>0</v>
      </c>
      <c r="Q252" s="78">
        <v>0</v>
      </c>
      <c r="R252" s="79">
        <v>0</v>
      </c>
      <c r="S252" s="58">
        <v>0</v>
      </c>
      <c r="T252" s="57">
        <v>0</v>
      </c>
      <c r="U252" s="82">
        <v>0</v>
      </c>
      <c r="V252" s="79">
        <v>0</v>
      </c>
      <c r="W252" s="78">
        <v>0</v>
      </c>
      <c r="X252" s="79">
        <v>0</v>
      </c>
      <c r="Y252" s="58">
        <v>0</v>
      </c>
      <c r="Z252" s="57">
        <v>0</v>
      </c>
      <c r="AA252" s="83">
        <v>0</v>
      </c>
      <c r="AB252" s="79">
        <v>0</v>
      </c>
      <c r="AC252" s="78">
        <v>0</v>
      </c>
      <c r="AD252" s="79">
        <v>0</v>
      </c>
      <c r="AE252" s="58">
        <v>0</v>
      </c>
      <c r="AF252" s="57">
        <v>0</v>
      </c>
      <c r="AG252" s="82">
        <v>0</v>
      </c>
      <c r="AH252" s="78">
        <v>0</v>
      </c>
      <c r="AI252" s="78">
        <v>0</v>
      </c>
      <c r="AJ252" s="79">
        <v>0</v>
      </c>
      <c r="AK252" s="58">
        <v>0</v>
      </c>
      <c r="AL252" s="57">
        <v>0</v>
      </c>
      <c r="AM252" s="78">
        <v>0</v>
      </c>
      <c r="AN252" s="78">
        <v>0</v>
      </c>
      <c r="AO252" s="78">
        <v>0</v>
      </c>
      <c r="AP252" s="79">
        <v>0</v>
      </c>
      <c r="AQ252" s="58">
        <v>0</v>
      </c>
      <c r="AR252" s="57">
        <v>0</v>
      </c>
      <c r="AS252" s="78">
        <v>0</v>
      </c>
      <c r="AT252" s="78">
        <v>0</v>
      </c>
      <c r="AU252" s="78">
        <v>0</v>
      </c>
      <c r="AV252" s="79">
        <v>0</v>
      </c>
      <c r="AW252" s="58">
        <v>0</v>
      </c>
      <c r="AX252" s="57">
        <v>0</v>
      </c>
      <c r="AY252" s="83">
        <v>0</v>
      </c>
      <c r="AZ252" s="79">
        <v>0</v>
      </c>
      <c r="BA252" s="82">
        <v>0</v>
      </c>
      <c r="BB252" s="79">
        <v>0</v>
      </c>
      <c r="BC252" s="58">
        <v>0</v>
      </c>
      <c r="BD252" s="57">
        <v>0</v>
      </c>
      <c r="BE252" s="78">
        <v>0</v>
      </c>
      <c r="BF252" s="78">
        <v>0</v>
      </c>
      <c r="BG252" s="78">
        <v>0</v>
      </c>
      <c r="BH252" s="79">
        <v>0</v>
      </c>
      <c r="BI252" s="58">
        <v>0</v>
      </c>
      <c r="BJ252" s="57">
        <v>0</v>
      </c>
      <c r="BK252" s="83">
        <v>0</v>
      </c>
      <c r="BL252" s="79">
        <v>0</v>
      </c>
      <c r="BM252" s="78">
        <v>0</v>
      </c>
      <c r="BN252" s="79">
        <v>0</v>
      </c>
      <c r="BO252" s="58">
        <v>0</v>
      </c>
      <c r="BP252" s="57">
        <v>0</v>
      </c>
      <c r="BQ252" s="78">
        <v>0</v>
      </c>
      <c r="BR252" s="78">
        <v>0</v>
      </c>
      <c r="BS252" s="78">
        <v>0</v>
      </c>
      <c r="BT252" s="79">
        <v>0</v>
      </c>
      <c r="BU252" s="58">
        <v>0</v>
      </c>
      <c r="BV252" s="57">
        <v>0</v>
      </c>
      <c r="BW252" s="78">
        <v>0</v>
      </c>
      <c r="BX252" s="78">
        <v>0</v>
      </c>
      <c r="BY252" s="78">
        <v>0</v>
      </c>
      <c r="BZ252" s="79">
        <v>0</v>
      </c>
      <c r="CA252" s="58">
        <v>0</v>
      </c>
      <c r="CB252" s="57">
        <v>0</v>
      </c>
      <c r="CC252" s="78">
        <v>0</v>
      </c>
      <c r="CD252" s="78">
        <v>0</v>
      </c>
      <c r="CE252" s="78">
        <v>0</v>
      </c>
      <c r="CF252" s="79">
        <v>0</v>
      </c>
      <c r="CG252" s="58">
        <v>0</v>
      </c>
      <c r="CH252" s="57">
        <v>0</v>
      </c>
      <c r="CI252" s="78">
        <v>0</v>
      </c>
      <c r="CJ252" s="78">
        <v>0</v>
      </c>
      <c r="CK252" s="78">
        <v>0</v>
      </c>
      <c r="CL252" s="79">
        <v>0</v>
      </c>
      <c r="CM252" s="58">
        <v>0</v>
      </c>
      <c r="CN252" s="57">
        <v>0</v>
      </c>
      <c r="CO252" s="78">
        <v>0</v>
      </c>
      <c r="CP252" s="78">
        <v>0</v>
      </c>
      <c r="CQ252" s="78">
        <v>0</v>
      </c>
      <c r="CR252" s="79">
        <v>0</v>
      </c>
      <c r="CS252" s="58">
        <v>0</v>
      </c>
      <c r="CT252" s="57">
        <v>0</v>
      </c>
      <c r="CU252" s="83">
        <v>0</v>
      </c>
      <c r="CV252" s="79">
        <v>0</v>
      </c>
      <c r="CW252" s="78">
        <v>0</v>
      </c>
      <c r="CX252" s="79">
        <v>0</v>
      </c>
      <c r="CY252" s="58">
        <v>0</v>
      </c>
      <c r="CZ252" s="57">
        <v>0</v>
      </c>
      <c r="DA252" s="83">
        <v>0</v>
      </c>
      <c r="DB252" s="79">
        <v>0</v>
      </c>
      <c r="DC252" s="82">
        <v>0</v>
      </c>
      <c r="DD252" s="78">
        <v>0</v>
      </c>
      <c r="DE252" s="78">
        <v>0</v>
      </c>
      <c r="DF252" s="57">
        <v>0</v>
      </c>
      <c r="DG252" s="82">
        <v>0</v>
      </c>
      <c r="DH252" s="78">
        <v>0</v>
      </c>
      <c r="DI252" s="82">
        <v>0</v>
      </c>
      <c r="DJ252" s="78">
        <v>0</v>
      </c>
      <c r="DK252" s="78">
        <v>0</v>
      </c>
      <c r="DL252" s="57">
        <v>0</v>
      </c>
      <c r="DM252" s="83">
        <v>0</v>
      </c>
      <c r="DN252" s="79">
        <v>0</v>
      </c>
      <c r="DO252" s="82">
        <v>0</v>
      </c>
      <c r="DP252" s="78">
        <v>0</v>
      </c>
      <c r="DQ252" s="78">
        <v>0</v>
      </c>
      <c r="DR252" s="57">
        <v>0</v>
      </c>
      <c r="DS252" s="83">
        <v>0</v>
      </c>
      <c r="DT252" s="79">
        <v>0</v>
      </c>
      <c r="DU252" s="82">
        <v>0</v>
      </c>
      <c r="DV252" s="78">
        <v>0</v>
      </c>
      <c r="DW252" s="78">
        <v>0</v>
      </c>
      <c r="DX252" s="57">
        <v>0</v>
      </c>
      <c r="DY252" s="78">
        <v>0</v>
      </c>
      <c r="DZ252" s="78">
        <v>0</v>
      </c>
      <c r="EA252" s="78">
        <v>0</v>
      </c>
      <c r="EB252" s="78">
        <v>0</v>
      </c>
      <c r="EC252" s="78">
        <v>0</v>
      </c>
      <c r="ED252" s="57">
        <v>0</v>
      </c>
      <c r="EE252" s="83">
        <v>0</v>
      </c>
      <c r="EF252" s="79">
        <v>0</v>
      </c>
      <c r="EG252" s="78">
        <v>0</v>
      </c>
      <c r="EH252" s="78">
        <v>0</v>
      </c>
      <c r="EI252" s="78">
        <v>0</v>
      </c>
      <c r="EJ252" s="57"/>
      <c r="EK252" s="78">
        <v>0</v>
      </c>
      <c r="EL252" s="78"/>
      <c r="EM252" s="78"/>
      <c r="EN252" s="78"/>
      <c r="EO252" s="78">
        <v>0</v>
      </c>
      <c r="EP252" s="78"/>
      <c r="EQ252" s="78">
        <v>0</v>
      </c>
      <c r="ER252" s="78"/>
      <c r="ES252" s="78"/>
      <c r="ET252" s="78"/>
      <c r="EU252" s="78">
        <v>0</v>
      </c>
      <c r="EV252" s="78"/>
      <c r="EW252" s="78">
        <v>0</v>
      </c>
      <c r="EX252" s="78"/>
      <c r="EY252" s="81"/>
      <c r="EZ252" s="78"/>
      <c r="FA252" s="81">
        <v>0</v>
      </c>
      <c r="FC252" s="21">
        <v>0</v>
      </c>
      <c r="FG252" s="21">
        <v>0</v>
      </c>
      <c r="FI252" s="21">
        <v>0</v>
      </c>
      <c r="FM252" s="21">
        <v>0</v>
      </c>
      <c r="FO252" s="21">
        <v>0</v>
      </c>
      <c r="FU252" s="21">
        <v>0</v>
      </c>
      <c r="GA252" s="21">
        <v>0</v>
      </c>
      <c r="GG252" s="43">
        <v>0</v>
      </c>
      <c r="GM252" s="43">
        <v>0</v>
      </c>
      <c r="GS252" s="43">
        <v>0</v>
      </c>
    </row>
    <row r="253" spans="1:201">
      <c r="A253" s="18" t="s">
        <v>168</v>
      </c>
      <c r="B253" s="43" t="s">
        <v>169</v>
      </c>
      <c r="E253" s="43"/>
      <c r="H253" s="77">
        <v>0</v>
      </c>
      <c r="I253" s="51">
        <v>0</v>
      </c>
      <c r="J253" s="77">
        <v>0</v>
      </c>
      <c r="K253" s="77">
        <v>0</v>
      </c>
      <c r="L253" s="77">
        <v>0</v>
      </c>
      <c r="M253" s="77">
        <v>0</v>
      </c>
      <c r="N253" s="57">
        <v>0</v>
      </c>
      <c r="O253" s="82">
        <v>0</v>
      </c>
      <c r="P253" s="78">
        <v>0</v>
      </c>
      <c r="Q253" s="78">
        <v>0</v>
      </c>
      <c r="R253" s="79">
        <v>0</v>
      </c>
      <c r="S253" s="58">
        <v>0</v>
      </c>
      <c r="T253" s="57">
        <v>0</v>
      </c>
      <c r="U253" s="82">
        <v>0</v>
      </c>
      <c r="V253" s="79">
        <v>0</v>
      </c>
      <c r="W253" s="78">
        <v>0</v>
      </c>
      <c r="X253" s="79">
        <v>0</v>
      </c>
      <c r="Y253" s="58">
        <v>0</v>
      </c>
      <c r="Z253" s="57">
        <v>0</v>
      </c>
      <c r="AA253" s="83">
        <v>0</v>
      </c>
      <c r="AB253" s="79">
        <v>0</v>
      </c>
      <c r="AC253" s="78">
        <v>0</v>
      </c>
      <c r="AD253" s="79">
        <v>0</v>
      </c>
      <c r="AE253" s="58">
        <v>0</v>
      </c>
      <c r="AF253" s="57">
        <v>0</v>
      </c>
      <c r="AG253" s="82">
        <v>0</v>
      </c>
      <c r="AH253" s="78">
        <v>0</v>
      </c>
      <c r="AI253" s="78">
        <v>0</v>
      </c>
      <c r="AJ253" s="79">
        <v>0</v>
      </c>
      <c r="AK253" s="58">
        <v>0</v>
      </c>
      <c r="AL253" s="57">
        <v>0</v>
      </c>
      <c r="AM253" s="78">
        <v>0</v>
      </c>
      <c r="AN253" s="78">
        <v>0</v>
      </c>
      <c r="AO253" s="78">
        <v>0</v>
      </c>
      <c r="AP253" s="79">
        <v>0</v>
      </c>
      <c r="AQ253" s="58">
        <v>0</v>
      </c>
      <c r="AR253" s="57">
        <v>0</v>
      </c>
      <c r="AS253" s="78">
        <v>0</v>
      </c>
      <c r="AT253" s="78">
        <v>0</v>
      </c>
      <c r="AU253" s="78">
        <v>0</v>
      </c>
      <c r="AV253" s="79">
        <v>0</v>
      </c>
      <c r="AW253" s="58">
        <v>0</v>
      </c>
      <c r="AX253" s="57">
        <v>0</v>
      </c>
      <c r="AY253" s="83">
        <v>0</v>
      </c>
      <c r="AZ253" s="79">
        <v>0</v>
      </c>
      <c r="BA253" s="82">
        <v>0</v>
      </c>
      <c r="BB253" s="79">
        <v>0</v>
      </c>
      <c r="BC253" s="58">
        <v>0</v>
      </c>
      <c r="BD253" s="57">
        <v>0</v>
      </c>
      <c r="BE253" s="78">
        <v>0</v>
      </c>
      <c r="BF253" s="78">
        <v>0</v>
      </c>
      <c r="BG253" s="78">
        <v>0</v>
      </c>
      <c r="BH253" s="79">
        <v>0</v>
      </c>
      <c r="BI253" s="58">
        <v>0</v>
      </c>
      <c r="BJ253" s="57">
        <v>0</v>
      </c>
      <c r="BK253" s="83">
        <v>0</v>
      </c>
      <c r="BL253" s="79">
        <v>0</v>
      </c>
      <c r="BM253" s="78">
        <v>0</v>
      </c>
      <c r="BN253" s="79">
        <v>0</v>
      </c>
      <c r="BO253" s="58">
        <v>0</v>
      </c>
      <c r="BP253" s="57">
        <v>0</v>
      </c>
      <c r="BQ253" s="78">
        <v>0</v>
      </c>
      <c r="BR253" s="78">
        <v>0</v>
      </c>
      <c r="BS253" s="78">
        <v>0</v>
      </c>
      <c r="BT253" s="79">
        <v>0</v>
      </c>
      <c r="BU253" s="58">
        <v>0</v>
      </c>
      <c r="BV253" s="57">
        <v>0</v>
      </c>
      <c r="BW253" s="78">
        <v>0</v>
      </c>
      <c r="BX253" s="78">
        <v>0</v>
      </c>
      <c r="BY253" s="78">
        <v>0</v>
      </c>
      <c r="BZ253" s="79">
        <v>0</v>
      </c>
      <c r="CA253" s="58">
        <v>0</v>
      </c>
      <c r="CB253" s="57">
        <v>0</v>
      </c>
      <c r="CC253" s="78">
        <v>0</v>
      </c>
      <c r="CD253" s="78">
        <v>0</v>
      </c>
      <c r="CE253" s="78">
        <v>0</v>
      </c>
      <c r="CF253" s="79">
        <v>0</v>
      </c>
      <c r="CG253" s="58">
        <v>0</v>
      </c>
      <c r="CH253" s="57">
        <v>0</v>
      </c>
      <c r="CI253" s="78">
        <v>0</v>
      </c>
      <c r="CJ253" s="78">
        <v>0</v>
      </c>
      <c r="CK253" s="78">
        <v>0</v>
      </c>
      <c r="CL253" s="79">
        <v>0</v>
      </c>
      <c r="CM253" s="58">
        <v>0</v>
      </c>
      <c r="CN253" s="57">
        <v>0</v>
      </c>
      <c r="CO253" s="78">
        <v>0</v>
      </c>
      <c r="CP253" s="78">
        <v>0</v>
      </c>
      <c r="CQ253" s="78">
        <v>0</v>
      </c>
      <c r="CR253" s="79">
        <v>0</v>
      </c>
      <c r="CS253" s="58">
        <v>0</v>
      </c>
      <c r="CT253" s="57">
        <v>0</v>
      </c>
      <c r="CU253" s="83">
        <v>0</v>
      </c>
      <c r="CV253" s="79">
        <v>0</v>
      </c>
      <c r="CW253" s="78">
        <v>0</v>
      </c>
      <c r="CX253" s="79">
        <v>0</v>
      </c>
      <c r="CY253" s="58">
        <v>0</v>
      </c>
      <c r="CZ253" s="57">
        <v>0</v>
      </c>
      <c r="DA253" s="83">
        <v>0</v>
      </c>
      <c r="DB253" s="79">
        <v>0</v>
      </c>
      <c r="DC253" s="78">
        <v>0</v>
      </c>
      <c r="DD253" s="78">
        <v>0</v>
      </c>
      <c r="DE253" s="78">
        <v>0</v>
      </c>
      <c r="DF253" s="57">
        <v>0</v>
      </c>
      <c r="DG253" s="82">
        <v>0</v>
      </c>
      <c r="DH253" s="78">
        <v>0</v>
      </c>
      <c r="DI253" s="78">
        <v>0</v>
      </c>
      <c r="DJ253" s="78">
        <v>0</v>
      </c>
      <c r="DK253" s="78">
        <v>0</v>
      </c>
      <c r="DL253" s="57">
        <v>0</v>
      </c>
      <c r="DM253" s="83">
        <v>0</v>
      </c>
      <c r="DN253" s="79">
        <v>0</v>
      </c>
      <c r="DO253" s="78">
        <v>0</v>
      </c>
      <c r="DP253" s="78">
        <v>0</v>
      </c>
      <c r="DQ253" s="78">
        <v>0</v>
      </c>
      <c r="DR253" s="57">
        <v>0</v>
      </c>
      <c r="DS253" s="83">
        <v>0</v>
      </c>
      <c r="DT253" s="79">
        <v>0</v>
      </c>
      <c r="DU253" s="78">
        <v>0</v>
      </c>
      <c r="DV253" s="78">
        <v>0</v>
      </c>
      <c r="DW253" s="78">
        <v>0</v>
      </c>
      <c r="DX253" s="57">
        <v>0</v>
      </c>
      <c r="DY253" s="78">
        <v>0</v>
      </c>
      <c r="DZ253" s="78">
        <v>0</v>
      </c>
      <c r="EA253" s="78">
        <v>0</v>
      </c>
      <c r="EB253" s="78">
        <v>0</v>
      </c>
      <c r="EC253" s="78">
        <v>0</v>
      </c>
      <c r="ED253" s="57">
        <v>0</v>
      </c>
      <c r="EE253" s="83">
        <v>0</v>
      </c>
      <c r="EF253" s="79">
        <v>0</v>
      </c>
      <c r="EG253" s="78">
        <v>0</v>
      </c>
      <c r="EH253" s="78">
        <v>0</v>
      </c>
      <c r="EI253" s="78">
        <v>0</v>
      </c>
      <c r="EJ253" s="57"/>
      <c r="EK253" s="78">
        <v>0</v>
      </c>
      <c r="EL253" s="78"/>
      <c r="EM253" s="78"/>
      <c r="EN253" s="78"/>
      <c r="EO253" s="78">
        <v>0</v>
      </c>
      <c r="EP253" s="78"/>
      <c r="EQ253" s="78">
        <v>0</v>
      </c>
      <c r="ER253" s="78"/>
      <c r="ES253" s="78"/>
      <c r="ET253" s="78"/>
      <c r="EU253" s="78">
        <v>0</v>
      </c>
      <c r="EV253" s="78"/>
      <c r="EW253" s="78">
        <v>0</v>
      </c>
      <c r="EX253" s="78"/>
      <c r="EY253" s="81"/>
      <c r="EZ253" s="78"/>
      <c r="FA253" s="81">
        <v>0</v>
      </c>
      <c r="FC253" s="21">
        <v>0</v>
      </c>
      <c r="FG253" s="21">
        <v>0</v>
      </c>
      <c r="FI253" s="21">
        <v>0</v>
      </c>
      <c r="FM253" s="21">
        <v>0</v>
      </c>
      <c r="FO253" s="21">
        <v>0</v>
      </c>
      <c r="FU253" s="21">
        <v>0</v>
      </c>
      <c r="GA253" s="21">
        <v>0</v>
      </c>
      <c r="GG253" s="43">
        <v>0</v>
      </c>
      <c r="GM253" s="43">
        <v>0</v>
      </c>
      <c r="GS253" s="43">
        <v>0</v>
      </c>
    </row>
    <row r="254" spans="1:201">
      <c r="A254" s="18" t="s">
        <v>170</v>
      </c>
      <c r="B254" s="43" t="s">
        <v>171</v>
      </c>
      <c r="E254" s="43"/>
      <c r="H254" s="77">
        <v>0</v>
      </c>
      <c r="I254" s="51">
        <v>0</v>
      </c>
      <c r="J254" s="77">
        <v>0</v>
      </c>
      <c r="K254" s="77">
        <v>0</v>
      </c>
      <c r="L254" s="77">
        <v>0</v>
      </c>
      <c r="M254" s="77">
        <v>0</v>
      </c>
      <c r="N254" s="57">
        <v>0</v>
      </c>
      <c r="O254" s="82">
        <v>0</v>
      </c>
      <c r="P254" s="78">
        <v>0</v>
      </c>
      <c r="Q254" s="78">
        <v>0</v>
      </c>
      <c r="R254" s="79">
        <v>0</v>
      </c>
      <c r="S254" s="58">
        <v>0</v>
      </c>
      <c r="T254" s="57">
        <v>0</v>
      </c>
      <c r="U254" s="82">
        <v>0</v>
      </c>
      <c r="V254" s="79">
        <v>0</v>
      </c>
      <c r="W254" s="78">
        <v>0</v>
      </c>
      <c r="X254" s="79">
        <v>0</v>
      </c>
      <c r="Y254" s="58">
        <v>0</v>
      </c>
      <c r="Z254" s="57">
        <v>0</v>
      </c>
      <c r="AA254" s="83">
        <v>0</v>
      </c>
      <c r="AB254" s="79">
        <v>0</v>
      </c>
      <c r="AC254" s="78">
        <v>0</v>
      </c>
      <c r="AD254" s="79">
        <v>0</v>
      </c>
      <c r="AE254" s="58">
        <v>0</v>
      </c>
      <c r="AF254" s="57">
        <v>0</v>
      </c>
      <c r="AG254" s="82">
        <v>0</v>
      </c>
      <c r="AH254" s="78">
        <v>0</v>
      </c>
      <c r="AI254" s="78">
        <v>0</v>
      </c>
      <c r="AJ254" s="79">
        <v>0</v>
      </c>
      <c r="AK254" s="58">
        <v>0</v>
      </c>
      <c r="AL254" s="57">
        <v>0</v>
      </c>
      <c r="AM254" s="78">
        <v>0</v>
      </c>
      <c r="AN254" s="82">
        <v>0</v>
      </c>
      <c r="AO254" s="78">
        <v>0</v>
      </c>
      <c r="AP254" s="79">
        <v>0</v>
      </c>
      <c r="AQ254" s="58">
        <v>0</v>
      </c>
      <c r="AR254" s="57">
        <v>0</v>
      </c>
      <c r="AS254" s="78">
        <v>0</v>
      </c>
      <c r="AT254" s="78">
        <v>0</v>
      </c>
      <c r="AU254" s="78">
        <v>0</v>
      </c>
      <c r="AV254" s="79">
        <v>0</v>
      </c>
      <c r="AW254" s="58">
        <v>0</v>
      </c>
      <c r="AX254" s="57">
        <v>0</v>
      </c>
      <c r="AY254" s="83">
        <v>0</v>
      </c>
      <c r="AZ254" s="79">
        <v>0</v>
      </c>
      <c r="BA254" s="78">
        <v>0</v>
      </c>
      <c r="BB254" s="79">
        <v>0</v>
      </c>
      <c r="BC254" s="58">
        <v>0</v>
      </c>
      <c r="BD254" s="57">
        <v>0</v>
      </c>
      <c r="BE254" s="78">
        <v>0</v>
      </c>
      <c r="BF254" s="78">
        <v>0</v>
      </c>
      <c r="BG254" s="78">
        <v>0</v>
      </c>
      <c r="BH254" s="79">
        <v>0</v>
      </c>
      <c r="BI254" s="58">
        <v>0</v>
      </c>
      <c r="BJ254" s="57">
        <v>0</v>
      </c>
      <c r="BK254" s="83">
        <v>0</v>
      </c>
      <c r="BL254" s="79">
        <v>0</v>
      </c>
      <c r="BM254" s="78">
        <v>0</v>
      </c>
      <c r="BN254" s="79">
        <v>0</v>
      </c>
      <c r="BO254" s="58">
        <v>0</v>
      </c>
      <c r="BP254" s="57">
        <v>0</v>
      </c>
      <c r="BQ254" s="78">
        <v>0</v>
      </c>
      <c r="BR254" s="78">
        <v>0</v>
      </c>
      <c r="BS254" s="78">
        <v>0</v>
      </c>
      <c r="BT254" s="79">
        <v>0</v>
      </c>
      <c r="BU254" s="58">
        <v>0</v>
      </c>
      <c r="BV254" s="57">
        <v>0</v>
      </c>
      <c r="BW254" s="78">
        <v>0</v>
      </c>
      <c r="BX254" s="78">
        <v>0</v>
      </c>
      <c r="BY254" s="78">
        <v>0</v>
      </c>
      <c r="BZ254" s="79">
        <v>0</v>
      </c>
      <c r="CA254" s="58">
        <v>0</v>
      </c>
      <c r="CB254" s="57">
        <v>0</v>
      </c>
      <c r="CC254" s="78">
        <v>0</v>
      </c>
      <c r="CD254" s="78">
        <v>0</v>
      </c>
      <c r="CE254" s="78">
        <v>0</v>
      </c>
      <c r="CF254" s="79">
        <v>0</v>
      </c>
      <c r="CG254" s="58">
        <v>0</v>
      </c>
      <c r="CH254" s="57">
        <v>0</v>
      </c>
      <c r="CI254" s="78">
        <v>0</v>
      </c>
      <c r="CJ254" s="78">
        <v>0</v>
      </c>
      <c r="CK254" s="78">
        <v>0</v>
      </c>
      <c r="CL254" s="79">
        <v>0</v>
      </c>
      <c r="CM254" s="58">
        <v>0</v>
      </c>
      <c r="CN254" s="57">
        <v>0</v>
      </c>
      <c r="CO254" s="78">
        <v>0</v>
      </c>
      <c r="CP254" s="78">
        <v>0</v>
      </c>
      <c r="CQ254" s="78">
        <v>0</v>
      </c>
      <c r="CR254" s="79">
        <v>0</v>
      </c>
      <c r="CS254" s="58">
        <v>0</v>
      </c>
      <c r="CT254" s="57">
        <v>0</v>
      </c>
      <c r="CU254" s="83">
        <v>0</v>
      </c>
      <c r="CV254" s="79">
        <v>0</v>
      </c>
      <c r="CW254" s="78">
        <v>0</v>
      </c>
      <c r="CX254" s="79">
        <v>0</v>
      </c>
      <c r="CY254" s="58">
        <v>0</v>
      </c>
      <c r="CZ254" s="57">
        <v>0</v>
      </c>
      <c r="DA254" s="83">
        <v>0</v>
      </c>
      <c r="DB254" s="79">
        <v>0</v>
      </c>
      <c r="DC254" s="78">
        <v>0</v>
      </c>
      <c r="DD254" s="78">
        <v>0</v>
      </c>
      <c r="DE254" s="78">
        <v>0</v>
      </c>
      <c r="DF254" s="57">
        <v>0</v>
      </c>
      <c r="DG254" s="82">
        <v>0</v>
      </c>
      <c r="DH254" s="78">
        <v>0</v>
      </c>
      <c r="DI254" s="78">
        <v>0</v>
      </c>
      <c r="DJ254" s="78">
        <v>0</v>
      </c>
      <c r="DK254" s="78">
        <v>0</v>
      </c>
      <c r="DL254" s="57">
        <v>0</v>
      </c>
      <c r="DM254" s="83">
        <v>0</v>
      </c>
      <c r="DN254" s="79">
        <v>0</v>
      </c>
      <c r="DO254" s="78">
        <v>0</v>
      </c>
      <c r="DP254" s="58">
        <v>0</v>
      </c>
      <c r="DQ254" s="58">
        <v>0</v>
      </c>
      <c r="DR254" s="57">
        <v>0</v>
      </c>
      <c r="DS254" s="83">
        <v>0</v>
      </c>
      <c r="DT254" s="79">
        <v>0</v>
      </c>
      <c r="DU254" s="78">
        <v>0</v>
      </c>
      <c r="DV254" s="78">
        <v>0</v>
      </c>
      <c r="DW254" s="78">
        <v>0</v>
      </c>
      <c r="DX254" s="57">
        <v>0</v>
      </c>
      <c r="DY254" s="78">
        <v>0</v>
      </c>
      <c r="DZ254" s="78">
        <v>0</v>
      </c>
      <c r="EA254" s="78">
        <v>0</v>
      </c>
      <c r="EB254" s="78">
        <v>0</v>
      </c>
      <c r="EC254" s="78">
        <v>0</v>
      </c>
      <c r="ED254" s="57">
        <v>0</v>
      </c>
      <c r="EE254" s="83">
        <v>0</v>
      </c>
      <c r="EF254" s="79">
        <v>0</v>
      </c>
      <c r="EG254" s="78">
        <v>0</v>
      </c>
      <c r="EH254" s="78">
        <v>0</v>
      </c>
      <c r="EI254" s="78">
        <v>0</v>
      </c>
      <c r="EJ254" s="57"/>
      <c r="EK254" s="78">
        <v>0</v>
      </c>
      <c r="EL254" s="78"/>
      <c r="EM254" s="78"/>
      <c r="EN254" s="78"/>
      <c r="EO254" s="78">
        <v>0</v>
      </c>
      <c r="EP254" s="78"/>
      <c r="EQ254" s="78">
        <v>0</v>
      </c>
      <c r="ER254" s="78"/>
      <c r="ES254" s="78"/>
      <c r="ET254" s="78"/>
      <c r="EU254" s="78">
        <v>0</v>
      </c>
      <c r="EV254" s="78"/>
      <c r="EW254" s="78">
        <v>0</v>
      </c>
      <c r="EX254" s="78"/>
      <c r="EY254" s="81"/>
      <c r="EZ254" s="78"/>
      <c r="FA254" s="81">
        <v>0</v>
      </c>
      <c r="FC254" s="21">
        <v>0</v>
      </c>
      <c r="FG254" s="21">
        <v>0</v>
      </c>
      <c r="FI254" s="21">
        <v>0</v>
      </c>
      <c r="FM254" s="21">
        <v>0</v>
      </c>
      <c r="FO254" s="21">
        <v>0</v>
      </c>
      <c r="FU254" s="21">
        <v>0</v>
      </c>
      <c r="GA254" s="21">
        <v>0</v>
      </c>
      <c r="GG254" s="43">
        <v>0</v>
      </c>
      <c r="GM254" s="43">
        <v>0</v>
      </c>
      <c r="GS254" s="43">
        <v>0</v>
      </c>
    </row>
    <row r="255" spans="1:201">
      <c r="A255" s="18" t="s">
        <v>172</v>
      </c>
      <c r="B255" s="43" t="s">
        <v>173</v>
      </c>
      <c r="E255" s="43"/>
      <c r="H255" s="77">
        <v>0</v>
      </c>
      <c r="I255" s="51">
        <v>0</v>
      </c>
      <c r="J255" s="77">
        <v>0</v>
      </c>
      <c r="K255" s="77">
        <v>0</v>
      </c>
      <c r="L255" s="77">
        <v>0</v>
      </c>
      <c r="M255" s="77">
        <v>0</v>
      </c>
      <c r="N255" s="57">
        <v>0</v>
      </c>
      <c r="O255" s="82">
        <v>0</v>
      </c>
      <c r="P255" s="78">
        <v>0</v>
      </c>
      <c r="Q255" s="78">
        <v>0</v>
      </c>
      <c r="R255" s="79">
        <v>0</v>
      </c>
      <c r="S255" s="58">
        <v>0</v>
      </c>
      <c r="T255" s="57">
        <v>0</v>
      </c>
      <c r="U255" s="82">
        <v>0</v>
      </c>
      <c r="V255" s="79">
        <v>0</v>
      </c>
      <c r="W255" s="78">
        <v>0</v>
      </c>
      <c r="X255" s="79">
        <v>0</v>
      </c>
      <c r="Y255" s="58">
        <v>0</v>
      </c>
      <c r="Z255" s="57">
        <v>0</v>
      </c>
      <c r="AA255" s="83">
        <v>0</v>
      </c>
      <c r="AB255" s="79">
        <v>0</v>
      </c>
      <c r="AC255" s="78">
        <v>0</v>
      </c>
      <c r="AD255" s="79">
        <v>0</v>
      </c>
      <c r="AE255" s="58">
        <v>0</v>
      </c>
      <c r="AF255" s="57">
        <v>0</v>
      </c>
      <c r="AG255" s="82">
        <v>0</v>
      </c>
      <c r="AH255" s="78">
        <v>0</v>
      </c>
      <c r="AI255" s="78">
        <v>0</v>
      </c>
      <c r="AJ255" s="79">
        <v>0</v>
      </c>
      <c r="AK255" s="58">
        <v>0</v>
      </c>
      <c r="AL255" s="57">
        <v>0</v>
      </c>
      <c r="AM255" s="78">
        <v>0</v>
      </c>
      <c r="AN255" s="82">
        <v>0</v>
      </c>
      <c r="AO255" s="78">
        <v>0</v>
      </c>
      <c r="AP255" s="79">
        <v>0</v>
      </c>
      <c r="AQ255" s="58">
        <v>0</v>
      </c>
      <c r="AR255" s="57">
        <v>0</v>
      </c>
      <c r="AS255" s="78">
        <v>0</v>
      </c>
      <c r="AT255" s="78">
        <v>0</v>
      </c>
      <c r="AU255" s="78">
        <v>0</v>
      </c>
      <c r="AV255" s="79">
        <v>0</v>
      </c>
      <c r="AW255" s="58">
        <v>0</v>
      </c>
      <c r="AX255" s="57">
        <v>0</v>
      </c>
      <c r="AY255" s="83">
        <v>0</v>
      </c>
      <c r="AZ255" s="79">
        <v>0</v>
      </c>
      <c r="BA255" s="78">
        <v>0</v>
      </c>
      <c r="BB255" s="79">
        <v>0</v>
      </c>
      <c r="BC255" s="58">
        <v>0</v>
      </c>
      <c r="BD255" s="57">
        <v>0</v>
      </c>
      <c r="BE255" s="78">
        <v>0</v>
      </c>
      <c r="BF255" s="78">
        <v>0</v>
      </c>
      <c r="BG255" s="78">
        <v>0</v>
      </c>
      <c r="BH255" s="79">
        <v>0</v>
      </c>
      <c r="BI255" s="58">
        <v>0</v>
      </c>
      <c r="BJ255" s="57">
        <v>0</v>
      </c>
      <c r="BK255" s="83">
        <v>0</v>
      </c>
      <c r="BL255" s="79">
        <v>0</v>
      </c>
      <c r="BM255" s="78">
        <v>0</v>
      </c>
      <c r="BN255" s="79">
        <v>0</v>
      </c>
      <c r="BO255" s="58">
        <v>0</v>
      </c>
      <c r="BP255" s="57">
        <v>0</v>
      </c>
      <c r="BQ255" s="78">
        <v>0</v>
      </c>
      <c r="BR255" s="78">
        <v>0</v>
      </c>
      <c r="BS255" s="78">
        <v>0</v>
      </c>
      <c r="BT255" s="79">
        <v>0</v>
      </c>
      <c r="BU255" s="58">
        <v>0</v>
      </c>
      <c r="BV255" s="57">
        <v>0</v>
      </c>
      <c r="BW255" s="78">
        <v>0</v>
      </c>
      <c r="BX255" s="78">
        <v>0</v>
      </c>
      <c r="BY255" s="78">
        <v>0</v>
      </c>
      <c r="BZ255" s="79">
        <v>0</v>
      </c>
      <c r="CA255" s="58">
        <v>0</v>
      </c>
      <c r="CB255" s="57">
        <v>0</v>
      </c>
      <c r="CC255" s="78">
        <v>0</v>
      </c>
      <c r="CD255" s="78">
        <v>0</v>
      </c>
      <c r="CE255" s="78">
        <v>0</v>
      </c>
      <c r="CF255" s="79">
        <v>0</v>
      </c>
      <c r="CG255" s="58">
        <v>0</v>
      </c>
      <c r="CH255" s="57">
        <v>0</v>
      </c>
      <c r="CI255" s="78">
        <v>0</v>
      </c>
      <c r="CJ255" s="78">
        <v>0</v>
      </c>
      <c r="CK255" s="78">
        <v>0</v>
      </c>
      <c r="CL255" s="79">
        <v>0</v>
      </c>
      <c r="CM255" s="58">
        <v>0</v>
      </c>
      <c r="CN255" s="57">
        <v>0</v>
      </c>
      <c r="CO255" s="78">
        <v>0</v>
      </c>
      <c r="CP255" s="78">
        <v>0</v>
      </c>
      <c r="CQ255" s="78">
        <v>0</v>
      </c>
      <c r="CR255" s="79">
        <v>0</v>
      </c>
      <c r="CS255" s="58">
        <v>0</v>
      </c>
      <c r="CT255" s="57">
        <v>0</v>
      </c>
      <c r="CU255" s="83">
        <v>0</v>
      </c>
      <c r="CV255" s="79">
        <v>0</v>
      </c>
      <c r="CW255" s="78">
        <v>0</v>
      </c>
      <c r="CX255" s="79">
        <v>0</v>
      </c>
      <c r="CY255" s="58">
        <v>0</v>
      </c>
      <c r="CZ255" s="57">
        <v>0</v>
      </c>
      <c r="DA255" s="83">
        <v>0</v>
      </c>
      <c r="DB255" s="79">
        <v>0</v>
      </c>
      <c r="DC255" s="78">
        <v>0</v>
      </c>
      <c r="DD255" s="78">
        <v>0</v>
      </c>
      <c r="DE255" s="78">
        <v>0</v>
      </c>
      <c r="DF255" s="57">
        <v>0</v>
      </c>
      <c r="DG255" s="82">
        <v>0</v>
      </c>
      <c r="DH255" s="78">
        <v>0</v>
      </c>
      <c r="DI255" s="78">
        <v>0</v>
      </c>
      <c r="DJ255" s="78">
        <v>0</v>
      </c>
      <c r="DK255" s="78">
        <v>0</v>
      </c>
      <c r="DL255" s="57">
        <v>0</v>
      </c>
      <c r="DM255" s="83">
        <v>0</v>
      </c>
      <c r="DN255" s="79">
        <v>0</v>
      </c>
      <c r="DO255" s="78">
        <v>0</v>
      </c>
      <c r="DP255" s="58">
        <v>0</v>
      </c>
      <c r="DQ255" s="58">
        <v>0</v>
      </c>
      <c r="DR255" s="57">
        <v>0</v>
      </c>
      <c r="DS255" s="83">
        <v>0</v>
      </c>
      <c r="DT255" s="79">
        <v>0</v>
      </c>
      <c r="DU255" s="78">
        <v>0</v>
      </c>
      <c r="DV255" s="78">
        <v>0</v>
      </c>
      <c r="DW255" s="78">
        <v>0</v>
      </c>
      <c r="DX255" s="57">
        <v>0</v>
      </c>
      <c r="DY255" s="78">
        <v>0</v>
      </c>
      <c r="DZ255" s="78">
        <v>0</v>
      </c>
      <c r="EA255" s="78">
        <v>0</v>
      </c>
      <c r="EB255" s="78">
        <v>0</v>
      </c>
      <c r="EC255" s="78">
        <v>0</v>
      </c>
      <c r="ED255" s="57">
        <v>0</v>
      </c>
      <c r="EE255" s="83">
        <v>0</v>
      </c>
      <c r="EF255" s="79">
        <v>0</v>
      </c>
      <c r="EG255" s="78">
        <v>0</v>
      </c>
      <c r="EH255" s="78">
        <v>0</v>
      </c>
      <c r="EI255" s="78">
        <v>0</v>
      </c>
      <c r="EJ255" s="57"/>
      <c r="EK255" s="78">
        <v>0</v>
      </c>
      <c r="EL255" s="78"/>
      <c r="EM255" s="78"/>
      <c r="EN255" s="78"/>
      <c r="EO255" s="78">
        <v>0</v>
      </c>
      <c r="EP255" s="78"/>
      <c r="EQ255" s="78">
        <v>0</v>
      </c>
      <c r="ER255" s="78"/>
      <c r="ES255" s="78"/>
      <c r="ET255" s="78"/>
      <c r="EU255" s="78">
        <v>0</v>
      </c>
      <c r="EV255" s="78"/>
      <c r="EW255" s="78">
        <v>0</v>
      </c>
      <c r="EX255" s="78"/>
      <c r="EY255" s="81"/>
      <c r="EZ255" s="78"/>
      <c r="FA255" s="81">
        <v>0</v>
      </c>
      <c r="FC255" s="21">
        <v>0</v>
      </c>
      <c r="FG255" s="21">
        <v>0</v>
      </c>
      <c r="FI255" s="21">
        <v>0</v>
      </c>
      <c r="FM255" s="21">
        <v>0</v>
      </c>
      <c r="FO255" s="21">
        <v>0</v>
      </c>
      <c r="FU255" s="21">
        <v>0</v>
      </c>
      <c r="GA255" s="21">
        <v>0</v>
      </c>
      <c r="GG255" s="43">
        <v>0</v>
      </c>
      <c r="GM255" s="43">
        <v>0</v>
      </c>
      <c r="GS255" s="43">
        <v>0</v>
      </c>
    </row>
    <row r="256" spans="1:201">
      <c r="A256" s="18" t="s">
        <v>174</v>
      </c>
      <c r="B256" s="43" t="s">
        <v>175</v>
      </c>
      <c r="E256" s="43"/>
      <c r="H256" s="77">
        <v>0</v>
      </c>
      <c r="I256" s="51">
        <v>0</v>
      </c>
      <c r="J256" s="77">
        <v>0</v>
      </c>
      <c r="K256" s="77">
        <v>0</v>
      </c>
      <c r="L256" s="77">
        <v>0</v>
      </c>
      <c r="M256" s="77">
        <v>0</v>
      </c>
      <c r="N256" s="57">
        <v>0</v>
      </c>
      <c r="O256" s="82">
        <v>0</v>
      </c>
      <c r="P256" s="78">
        <v>0</v>
      </c>
      <c r="Q256" s="78">
        <v>0</v>
      </c>
      <c r="R256" s="79">
        <v>0</v>
      </c>
      <c r="S256" s="58">
        <v>0</v>
      </c>
      <c r="T256" s="57">
        <v>0</v>
      </c>
      <c r="U256" s="82">
        <v>0</v>
      </c>
      <c r="V256" s="79">
        <v>0</v>
      </c>
      <c r="W256" s="78">
        <v>0</v>
      </c>
      <c r="X256" s="79">
        <v>0</v>
      </c>
      <c r="Y256" s="58">
        <v>0</v>
      </c>
      <c r="Z256" s="57">
        <v>0</v>
      </c>
      <c r="AA256" s="83">
        <v>0</v>
      </c>
      <c r="AB256" s="79">
        <v>0</v>
      </c>
      <c r="AC256" s="78">
        <v>0</v>
      </c>
      <c r="AD256" s="79">
        <v>0</v>
      </c>
      <c r="AE256" s="58">
        <v>0</v>
      </c>
      <c r="AF256" s="57">
        <v>0</v>
      </c>
      <c r="AG256" s="82">
        <v>0</v>
      </c>
      <c r="AH256" s="78">
        <v>0</v>
      </c>
      <c r="AI256" s="78">
        <v>0</v>
      </c>
      <c r="AJ256" s="79">
        <v>0</v>
      </c>
      <c r="AK256" s="58">
        <v>0</v>
      </c>
      <c r="AL256" s="57">
        <v>0</v>
      </c>
      <c r="AM256" s="78">
        <v>0</v>
      </c>
      <c r="AN256" s="82">
        <v>0</v>
      </c>
      <c r="AO256" s="78">
        <v>0</v>
      </c>
      <c r="AP256" s="79">
        <v>0</v>
      </c>
      <c r="AQ256" s="58">
        <v>0</v>
      </c>
      <c r="AR256" s="57">
        <v>0</v>
      </c>
      <c r="AS256" s="78">
        <v>0</v>
      </c>
      <c r="AT256" s="78">
        <v>0</v>
      </c>
      <c r="AU256" s="78">
        <v>0</v>
      </c>
      <c r="AV256" s="79">
        <v>0</v>
      </c>
      <c r="AW256" s="58">
        <v>0</v>
      </c>
      <c r="AX256" s="57">
        <v>0</v>
      </c>
      <c r="AY256" s="83">
        <v>0</v>
      </c>
      <c r="AZ256" s="79">
        <v>0</v>
      </c>
      <c r="BA256" s="78">
        <v>0</v>
      </c>
      <c r="BB256" s="79">
        <v>0</v>
      </c>
      <c r="BC256" s="58">
        <v>0</v>
      </c>
      <c r="BD256" s="57">
        <v>0</v>
      </c>
      <c r="BE256" s="78">
        <v>0</v>
      </c>
      <c r="BF256" s="78">
        <v>0</v>
      </c>
      <c r="BG256" s="78">
        <v>0</v>
      </c>
      <c r="BH256" s="79">
        <v>0</v>
      </c>
      <c r="BI256" s="58">
        <v>0</v>
      </c>
      <c r="BJ256" s="57">
        <v>0</v>
      </c>
      <c r="BK256" s="83">
        <v>0</v>
      </c>
      <c r="BL256" s="79">
        <v>0</v>
      </c>
      <c r="BM256" s="78">
        <v>0</v>
      </c>
      <c r="BN256" s="79">
        <v>0</v>
      </c>
      <c r="BO256" s="58">
        <v>0</v>
      </c>
      <c r="BP256" s="57">
        <v>0</v>
      </c>
      <c r="BQ256" s="78">
        <v>0</v>
      </c>
      <c r="BR256" s="78">
        <v>0</v>
      </c>
      <c r="BS256" s="78">
        <v>0</v>
      </c>
      <c r="BT256" s="79">
        <v>0</v>
      </c>
      <c r="BU256" s="58">
        <v>0</v>
      </c>
      <c r="BV256" s="57">
        <v>0</v>
      </c>
      <c r="BW256" s="78">
        <v>0</v>
      </c>
      <c r="BX256" s="78">
        <v>0</v>
      </c>
      <c r="BY256" s="78">
        <v>0</v>
      </c>
      <c r="BZ256" s="79">
        <v>0</v>
      </c>
      <c r="CA256" s="58">
        <v>0</v>
      </c>
      <c r="CB256" s="57">
        <v>0</v>
      </c>
      <c r="CC256" s="78">
        <v>0</v>
      </c>
      <c r="CD256" s="78">
        <v>0</v>
      </c>
      <c r="CE256" s="78">
        <v>0</v>
      </c>
      <c r="CF256" s="79">
        <v>0</v>
      </c>
      <c r="CG256" s="58">
        <v>0</v>
      </c>
      <c r="CH256" s="57">
        <v>0</v>
      </c>
      <c r="CI256" s="78">
        <v>0</v>
      </c>
      <c r="CJ256" s="78">
        <v>0</v>
      </c>
      <c r="CK256" s="78">
        <v>0</v>
      </c>
      <c r="CL256" s="79">
        <v>0</v>
      </c>
      <c r="CM256" s="58">
        <v>0</v>
      </c>
      <c r="CN256" s="57">
        <v>0</v>
      </c>
      <c r="CO256" s="78">
        <v>0</v>
      </c>
      <c r="CP256" s="78">
        <v>0</v>
      </c>
      <c r="CQ256" s="78">
        <v>0</v>
      </c>
      <c r="CR256" s="79">
        <v>0</v>
      </c>
      <c r="CS256" s="58">
        <v>0</v>
      </c>
      <c r="CT256" s="57">
        <v>0</v>
      </c>
      <c r="CU256" s="83">
        <v>0</v>
      </c>
      <c r="CV256" s="79">
        <v>0</v>
      </c>
      <c r="CW256" s="78">
        <v>0</v>
      </c>
      <c r="CX256" s="79">
        <v>0</v>
      </c>
      <c r="CY256" s="58">
        <v>0</v>
      </c>
      <c r="CZ256" s="57">
        <v>0</v>
      </c>
      <c r="DA256" s="83">
        <v>0</v>
      </c>
      <c r="DB256" s="79">
        <v>0</v>
      </c>
      <c r="DC256" s="78">
        <v>0</v>
      </c>
      <c r="DD256" s="78">
        <v>0</v>
      </c>
      <c r="DE256" s="78">
        <v>0</v>
      </c>
      <c r="DF256" s="57">
        <v>0</v>
      </c>
      <c r="DG256" s="82">
        <v>0</v>
      </c>
      <c r="DH256" s="78">
        <v>0</v>
      </c>
      <c r="DI256" s="78">
        <v>0</v>
      </c>
      <c r="DJ256" s="78">
        <v>0</v>
      </c>
      <c r="DK256" s="78">
        <v>0</v>
      </c>
      <c r="DL256" s="57">
        <v>0</v>
      </c>
      <c r="DM256" s="83">
        <v>0</v>
      </c>
      <c r="DN256" s="79">
        <v>0</v>
      </c>
      <c r="DO256" s="78">
        <v>0</v>
      </c>
      <c r="DP256" s="58">
        <v>0</v>
      </c>
      <c r="DQ256" s="58">
        <v>0</v>
      </c>
      <c r="DR256" s="57">
        <v>0</v>
      </c>
      <c r="DS256" s="83">
        <v>0</v>
      </c>
      <c r="DT256" s="79">
        <v>0</v>
      </c>
      <c r="DU256" s="78">
        <v>0</v>
      </c>
      <c r="DV256" s="78">
        <v>0</v>
      </c>
      <c r="DW256" s="78">
        <v>0</v>
      </c>
      <c r="DX256" s="57">
        <v>0</v>
      </c>
      <c r="DY256" s="78">
        <v>0</v>
      </c>
      <c r="DZ256" s="78">
        <v>0</v>
      </c>
      <c r="EA256" s="78">
        <v>0</v>
      </c>
      <c r="EB256" s="78">
        <v>0</v>
      </c>
      <c r="EC256" s="78">
        <v>0</v>
      </c>
      <c r="ED256" s="57">
        <v>0</v>
      </c>
      <c r="EE256" s="83">
        <v>0</v>
      </c>
      <c r="EF256" s="79">
        <v>0</v>
      </c>
      <c r="EG256" s="78">
        <v>0</v>
      </c>
      <c r="EH256" s="78">
        <v>0</v>
      </c>
      <c r="EI256" s="78">
        <v>0</v>
      </c>
      <c r="EJ256" s="57"/>
      <c r="EK256" s="78">
        <v>0</v>
      </c>
      <c r="EL256" s="78"/>
      <c r="EM256" s="78"/>
      <c r="EN256" s="78"/>
      <c r="EO256" s="78">
        <v>0</v>
      </c>
      <c r="EP256" s="78"/>
      <c r="EQ256" s="78">
        <v>0</v>
      </c>
      <c r="ER256" s="78"/>
      <c r="ES256" s="78"/>
      <c r="ET256" s="78"/>
      <c r="EU256" s="78">
        <v>0</v>
      </c>
      <c r="EV256" s="78"/>
      <c r="EW256" s="78">
        <v>0</v>
      </c>
      <c r="EX256" s="78"/>
      <c r="EY256" s="81"/>
      <c r="EZ256" s="78"/>
      <c r="FA256" s="81">
        <v>0</v>
      </c>
      <c r="FC256" s="21">
        <v>0</v>
      </c>
      <c r="FG256" s="21">
        <v>0</v>
      </c>
      <c r="FI256" s="21">
        <v>0</v>
      </c>
      <c r="FM256" s="21">
        <v>0</v>
      </c>
      <c r="FO256" s="21">
        <v>0</v>
      </c>
      <c r="FU256" s="21">
        <v>0</v>
      </c>
      <c r="GA256" s="21">
        <v>0</v>
      </c>
      <c r="GG256" s="43">
        <v>0</v>
      </c>
      <c r="GM256" s="43">
        <v>0</v>
      </c>
      <c r="GS256" s="43">
        <v>0</v>
      </c>
    </row>
    <row r="257" spans="1:201">
      <c r="A257" s="4" t="s">
        <v>296</v>
      </c>
      <c r="B257" s="89" t="s">
        <v>297</v>
      </c>
      <c r="E257" s="43"/>
      <c r="H257" s="77">
        <v>0</v>
      </c>
      <c r="I257" s="51">
        <v>0</v>
      </c>
      <c r="J257" s="77">
        <v>0</v>
      </c>
      <c r="K257" s="77">
        <v>0</v>
      </c>
      <c r="L257" s="77">
        <v>0</v>
      </c>
      <c r="M257" s="77">
        <v>0</v>
      </c>
      <c r="N257" s="57">
        <v>0</v>
      </c>
      <c r="O257" s="82">
        <v>0</v>
      </c>
      <c r="P257" s="78">
        <v>0</v>
      </c>
      <c r="Q257" s="78">
        <v>0</v>
      </c>
      <c r="R257" s="79">
        <v>0</v>
      </c>
      <c r="S257" s="58">
        <v>0</v>
      </c>
      <c r="T257" s="57">
        <v>0</v>
      </c>
      <c r="U257" s="82">
        <v>0</v>
      </c>
      <c r="V257" s="79">
        <v>0</v>
      </c>
      <c r="W257" s="78">
        <v>0</v>
      </c>
      <c r="X257" s="79">
        <v>0</v>
      </c>
      <c r="Y257" s="58">
        <v>0</v>
      </c>
      <c r="Z257" s="57">
        <v>0</v>
      </c>
      <c r="AA257" s="83">
        <v>0</v>
      </c>
      <c r="AB257" s="79">
        <v>0</v>
      </c>
      <c r="AC257" s="78">
        <v>0</v>
      </c>
      <c r="AD257" s="79">
        <v>0</v>
      </c>
      <c r="AE257" s="58">
        <v>0</v>
      </c>
      <c r="AF257" s="57">
        <v>0</v>
      </c>
      <c r="AG257" s="82">
        <v>0</v>
      </c>
      <c r="AH257" s="78">
        <v>0</v>
      </c>
      <c r="AI257" s="78">
        <v>0</v>
      </c>
      <c r="AJ257" s="79">
        <v>0</v>
      </c>
      <c r="AK257" s="58">
        <v>0</v>
      </c>
      <c r="AL257" s="57">
        <v>0</v>
      </c>
      <c r="AM257" s="78">
        <v>0</v>
      </c>
      <c r="AN257" s="82">
        <v>0</v>
      </c>
      <c r="AO257" s="78">
        <v>0</v>
      </c>
      <c r="AP257" s="79">
        <v>0</v>
      </c>
      <c r="AQ257" s="58">
        <v>0</v>
      </c>
      <c r="AR257" s="57">
        <v>0</v>
      </c>
      <c r="AS257" s="78">
        <v>0</v>
      </c>
      <c r="AT257" s="78">
        <v>0</v>
      </c>
      <c r="AU257" s="78">
        <v>0</v>
      </c>
      <c r="AV257" s="79">
        <v>0</v>
      </c>
      <c r="AW257" s="58">
        <v>0</v>
      </c>
      <c r="AX257" s="57">
        <v>0</v>
      </c>
      <c r="AY257" s="83">
        <v>0</v>
      </c>
      <c r="AZ257" s="79">
        <v>0</v>
      </c>
      <c r="BA257" s="78">
        <v>0</v>
      </c>
      <c r="BB257" s="79">
        <v>0</v>
      </c>
      <c r="BC257" s="58">
        <v>0</v>
      </c>
      <c r="BD257" s="57">
        <v>0</v>
      </c>
      <c r="BE257" s="78">
        <v>0</v>
      </c>
      <c r="BF257" s="78">
        <v>0</v>
      </c>
      <c r="BG257" s="78">
        <v>0</v>
      </c>
      <c r="BH257" s="79">
        <v>0</v>
      </c>
      <c r="BI257" s="58">
        <v>0</v>
      </c>
      <c r="BJ257" s="57">
        <v>0</v>
      </c>
      <c r="BK257" s="83">
        <v>0</v>
      </c>
      <c r="BL257" s="79">
        <v>0</v>
      </c>
      <c r="BM257" s="78">
        <v>0</v>
      </c>
      <c r="BN257" s="79">
        <v>0</v>
      </c>
      <c r="BO257" s="58">
        <v>0</v>
      </c>
      <c r="BP257" s="57">
        <v>0</v>
      </c>
      <c r="BQ257" s="78">
        <v>0</v>
      </c>
      <c r="BR257" s="78">
        <v>0</v>
      </c>
      <c r="BS257" s="78">
        <v>0</v>
      </c>
      <c r="BT257" s="79">
        <v>0</v>
      </c>
      <c r="BU257" s="58">
        <v>0</v>
      </c>
      <c r="BV257" s="57">
        <v>0</v>
      </c>
      <c r="BW257" s="78">
        <v>0</v>
      </c>
      <c r="BX257" s="78">
        <v>0</v>
      </c>
      <c r="BY257" s="78">
        <v>0</v>
      </c>
      <c r="BZ257" s="79">
        <v>0</v>
      </c>
      <c r="CA257" s="58">
        <v>0</v>
      </c>
      <c r="CB257" s="57">
        <v>0</v>
      </c>
      <c r="CC257" s="78">
        <v>0</v>
      </c>
      <c r="CD257" s="78">
        <v>0</v>
      </c>
      <c r="CE257" s="78">
        <v>0</v>
      </c>
      <c r="CF257" s="79">
        <v>0</v>
      </c>
      <c r="CG257" s="58">
        <v>0</v>
      </c>
      <c r="CH257" s="57">
        <v>0</v>
      </c>
      <c r="CI257" s="78">
        <v>0</v>
      </c>
      <c r="CJ257" s="78">
        <v>0</v>
      </c>
      <c r="CK257" s="78">
        <v>0</v>
      </c>
      <c r="CL257" s="79">
        <v>0</v>
      </c>
      <c r="CM257" s="58">
        <v>0</v>
      </c>
      <c r="CN257" s="57">
        <v>0</v>
      </c>
      <c r="CO257" s="78">
        <v>0</v>
      </c>
      <c r="CP257" s="78">
        <v>0</v>
      </c>
      <c r="CQ257" s="78">
        <v>0</v>
      </c>
      <c r="CR257" s="79">
        <v>0</v>
      </c>
      <c r="CS257" s="58">
        <v>0</v>
      </c>
      <c r="CT257" s="57">
        <v>0</v>
      </c>
      <c r="CU257" s="83">
        <v>0</v>
      </c>
      <c r="CV257" s="79">
        <v>0</v>
      </c>
      <c r="CW257" s="78">
        <v>0</v>
      </c>
      <c r="CX257" s="79">
        <v>0</v>
      </c>
      <c r="CY257" s="58">
        <v>0</v>
      </c>
      <c r="CZ257" s="57">
        <v>0</v>
      </c>
      <c r="DA257" s="83">
        <v>0</v>
      </c>
      <c r="DB257" s="79">
        <v>0</v>
      </c>
      <c r="DC257" s="78">
        <v>0</v>
      </c>
      <c r="DD257" s="78">
        <v>0</v>
      </c>
      <c r="DE257" s="78">
        <v>0</v>
      </c>
      <c r="DF257" s="57">
        <v>0</v>
      </c>
      <c r="DG257" s="82">
        <v>0</v>
      </c>
      <c r="DH257" s="78">
        <v>0</v>
      </c>
      <c r="DI257" s="82">
        <v>0</v>
      </c>
      <c r="DJ257" s="78">
        <v>0</v>
      </c>
      <c r="DK257" s="78">
        <v>0</v>
      </c>
      <c r="DL257" s="57">
        <v>0</v>
      </c>
      <c r="DM257" s="83">
        <v>0</v>
      </c>
      <c r="DN257" s="79">
        <v>0</v>
      </c>
      <c r="DO257" s="78">
        <v>0</v>
      </c>
      <c r="DP257" s="58">
        <v>0</v>
      </c>
      <c r="DQ257" s="58">
        <v>0</v>
      </c>
      <c r="DR257" s="57">
        <v>0</v>
      </c>
      <c r="DS257" s="83">
        <v>0</v>
      </c>
      <c r="DT257" s="79">
        <v>0</v>
      </c>
      <c r="DU257" s="78">
        <v>0</v>
      </c>
      <c r="DV257" s="58">
        <v>0</v>
      </c>
      <c r="DW257" s="58">
        <v>0</v>
      </c>
      <c r="DX257" s="57">
        <v>0</v>
      </c>
      <c r="DY257" s="58">
        <v>0</v>
      </c>
      <c r="DZ257" s="58">
        <v>0</v>
      </c>
      <c r="EA257" s="58">
        <v>0</v>
      </c>
      <c r="EB257" s="58">
        <v>0</v>
      </c>
      <c r="EC257" s="58">
        <v>0</v>
      </c>
      <c r="ED257" s="57">
        <v>0</v>
      </c>
      <c r="EE257" s="83">
        <v>0</v>
      </c>
      <c r="EF257" s="79">
        <v>0</v>
      </c>
      <c r="EG257" s="78">
        <v>0</v>
      </c>
      <c r="EH257" s="58">
        <v>0</v>
      </c>
      <c r="EI257" s="58">
        <v>0</v>
      </c>
      <c r="EJ257" s="57"/>
      <c r="EK257" s="58">
        <v>0</v>
      </c>
      <c r="EL257" s="58"/>
      <c r="EM257" s="58"/>
      <c r="EN257" s="58"/>
      <c r="EO257" s="58">
        <v>0</v>
      </c>
      <c r="EP257" s="58"/>
      <c r="EQ257" s="58">
        <v>0</v>
      </c>
      <c r="ER257" s="58"/>
      <c r="ES257" s="58"/>
      <c r="ET257" s="58"/>
      <c r="EU257" s="58">
        <v>0</v>
      </c>
      <c r="EV257" s="58"/>
      <c r="EW257" s="58">
        <v>0</v>
      </c>
      <c r="EX257" s="78"/>
      <c r="EY257" s="81"/>
      <c r="EZ257" s="78"/>
      <c r="FA257" s="81">
        <v>0</v>
      </c>
      <c r="FC257" s="21">
        <v>0</v>
      </c>
      <c r="FG257" s="21">
        <v>0</v>
      </c>
      <c r="FI257" s="21">
        <v>0</v>
      </c>
      <c r="FM257" s="21">
        <v>0</v>
      </c>
      <c r="FO257" s="21">
        <v>0</v>
      </c>
      <c r="FU257" s="21">
        <v>0</v>
      </c>
      <c r="GA257" s="21">
        <v>0</v>
      </c>
      <c r="GG257" s="43">
        <v>0</v>
      </c>
      <c r="GM257" s="43">
        <v>0</v>
      </c>
      <c r="GS257" s="43">
        <v>0</v>
      </c>
    </row>
    <row r="258" spans="1:201">
      <c r="A258" s="18" t="s">
        <v>295</v>
      </c>
      <c r="E258" s="89"/>
      <c r="H258" s="77">
        <v>0</v>
      </c>
      <c r="I258" s="51">
        <v>0</v>
      </c>
      <c r="J258" s="77">
        <v>0</v>
      </c>
      <c r="K258" s="77">
        <v>0</v>
      </c>
      <c r="L258" s="77">
        <v>0</v>
      </c>
      <c r="M258" s="77">
        <v>0</v>
      </c>
      <c r="N258" s="57">
        <v>0</v>
      </c>
      <c r="O258" s="82">
        <v>0</v>
      </c>
      <c r="P258" s="78">
        <v>0</v>
      </c>
      <c r="Q258" s="78">
        <v>0</v>
      </c>
      <c r="R258" s="79">
        <v>0</v>
      </c>
      <c r="S258" s="58">
        <v>0</v>
      </c>
      <c r="T258" s="57">
        <v>0</v>
      </c>
      <c r="U258" s="82">
        <v>0</v>
      </c>
      <c r="V258" s="79">
        <v>0</v>
      </c>
      <c r="W258" s="78">
        <v>0</v>
      </c>
      <c r="X258" s="79">
        <v>0</v>
      </c>
      <c r="Y258" s="58">
        <v>0</v>
      </c>
      <c r="Z258" s="57">
        <v>0</v>
      </c>
      <c r="AA258" s="83">
        <v>0</v>
      </c>
      <c r="AB258" s="79">
        <v>0</v>
      </c>
      <c r="AC258" s="78">
        <v>0</v>
      </c>
      <c r="AD258" s="79">
        <v>0</v>
      </c>
      <c r="AE258" s="58">
        <v>0</v>
      </c>
      <c r="AF258" s="57">
        <v>0</v>
      </c>
      <c r="AG258" s="82">
        <v>0</v>
      </c>
      <c r="AH258" s="78">
        <v>0</v>
      </c>
      <c r="AI258" s="78">
        <v>0</v>
      </c>
      <c r="AJ258" s="79">
        <v>0</v>
      </c>
      <c r="AK258" s="58">
        <v>0</v>
      </c>
      <c r="AL258" s="57">
        <v>0</v>
      </c>
      <c r="AM258" s="78">
        <v>0</v>
      </c>
      <c r="AN258" s="82">
        <v>0</v>
      </c>
      <c r="AO258" s="78">
        <v>0</v>
      </c>
      <c r="AP258" s="79">
        <v>0</v>
      </c>
      <c r="AQ258" s="58">
        <v>0</v>
      </c>
      <c r="AR258" s="57">
        <v>0</v>
      </c>
      <c r="AS258" s="78">
        <v>0</v>
      </c>
      <c r="AT258" s="78">
        <v>0</v>
      </c>
      <c r="AU258" s="78">
        <v>0</v>
      </c>
      <c r="AV258" s="79">
        <v>0</v>
      </c>
      <c r="AW258" s="58">
        <v>0</v>
      </c>
      <c r="AX258" s="57">
        <v>0</v>
      </c>
      <c r="AY258" s="83">
        <v>0</v>
      </c>
      <c r="AZ258" s="79">
        <v>0</v>
      </c>
      <c r="BA258" s="78">
        <v>0</v>
      </c>
      <c r="BB258" s="79">
        <v>0</v>
      </c>
      <c r="BC258" s="58">
        <v>0</v>
      </c>
      <c r="BD258" s="57">
        <v>0</v>
      </c>
      <c r="BE258" s="78">
        <v>0</v>
      </c>
      <c r="BF258" s="78">
        <v>0</v>
      </c>
      <c r="BG258" s="78">
        <v>0</v>
      </c>
      <c r="BH258" s="79">
        <v>0</v>
      </c>
      <c r="BI258" s="58">
        <v>0</v>
      </c>
      <c r="BJ258" s="57">
        <v>0</v>
      </c>
      <c r="BK258" s="83">
        <v>0</v>
      </c>
      <c r="BL258" s="79">
        <v>0</v>
      </c>
      <c r="BM258" s="78">
        <v>0</v>
      </c>
      <c r="BN258" s="79">
        <v>0</v>
      </c>
      <c r="BO258" s="58">
        <v>0</v>
      </c>
      <c r="BP258" s="57">
        <v>0</v>
      </c>
      <c r="BQ258" s="78">
        <v>0</v>
      </c>
      <c r="BR258" s="78">
        <v>0</v>
      </c>
      <c r="BS258" s="78">
        <v>0</v>
      </c>
      <c r="BT258" s="79">
        <v>0</v>
      </c>
      <c r="BU258" s="58">
        <v>0</v>
      </c>
      <c r="BV258" s="57">
        <v>0</v>
      </c>
      <c r="BW258" s="78">
        <v>0</v>
      </c>
      <c r="BX258" s="78">
        <v>0</v>
      </c>
      <c r="BY258" s="78">
        <v>0</v>
      </c>
      <c r="BZ258" s="79">
        <v>0</v>
      </c>
      <c r="CA258" s="58">
        <v>0</v>
      </c>
      <c r="CB258" s="57">
        <v>0</v>
      </c>
      <c r="CC258" s="78">
        <v>0</v>
      </c>
      <c r="CD258" s="78">
        <v>0</v>
      </c>
      <c r="CE258" s="78">
        <v>0</v>
      </c>
      <c r="CF258" s="79">
        <v>0</v>
      </c>
      <c r="CG258" s="58">
        <v>0</v>
      </c>
      <c r="CH258" s="57">
        <v>0</v>
      </c>
      <c r="CI258" s="78">
        <v>0</v>
      </c>
      <c r="CJ258" s="78">
        <v>0</v>
      </c>
      <c r="CK258" s="78">
        <v>0</v>
      </c>
      <c r="CL258" s="79">
        <v>0</v>
      </c>
      <c r="CM258" s="58">
        <v>0</v>
      </c>
      <c r="CN258" s="57">
        <v>0</v>
      </c>
      <c r="CO258" s="78">
        <v>0</v>
      </c>
      <c r="CP258" s="78">
        <v>0</v>
      </c>
      <c r="CQ258" s="78">
        <v>0</v>
      </c>
      <c r="CR258" s="79">
        <v>0</v>
      </c>
      <c r="CS258" s="58">
        <v>0</v>
      </c>
      <c r="CT258" s="57">
        <v>0</v>
      </c>
      <c r="CU258" s="83">
        <v>0</v>
      </c>
      <c r="CV258" s="79">
        <v>0</v>
      </c>
      <c r="CW258" s="78">
        <v>0</v>
      </c>
      <c r="CX258" s="79">
        <v>0</v>
      </c>
      <c r="CY258" s="58">
        <v>0</v>
      </c>
      <c r="CZ258" s="57">
        <v>0</v>
      </c>
      <c r="DA258" s="83">
        <v>0</v>
      </c>
      <c r="DB258" s="79">
        <v>0</v>
      </c>
      <c r="DC258" s="78">
        <v>0</v>
      </c>
      <c r="DD258" s="78">
        <v>0</v>
      </c>
      <c r="DE258" s="78">
        <v>0</v>
      </c>
      <c r="DF258" s="57">
        <v>0</v>
      </c>
      <c r="DG258" s="82">
        <v>0</v>
      </c>
      <c r="DH258" s="78">
        <v>0</v>
      </c>
      <c r="DI258" s="58">
        <v>0</v>
      </c>
      <c r="DJ258" s="58">
        <v>0</v>
      </c>
      <c r="DK258" s="58">
        <v>0</v>
      </c>
      <c r="DL258" s="57">
        <v>0</v>
      </c>
      <c r="DM258" s="83">
        <v>0</v>
      </c>
      <c r="DN258" s="79">
        <v>0</v>
      </c>
      <c r="DO258" s="78">
        <v>0</v>
      </c>
      <c r="DP258" s="58">
        <v>0</v>
      </c>
      <c r="DQ258" s="58">
        <v>0</v>
      </c>
      <c r="DR258" s="57">
        <v>0</v>
      </c>
      <c r="DS258" s="83">
        <v>0</v>
      </c>
      <c r="DT258" s="79">
        <v>0</v>
      </c>
      <c r="DU258" s="78">
        <v>0</v>
      </c>
      <c r="DV258" s="58">
        <v>0</v>
      </c>
      <c r="DW258" s="58">
        <v>0</v>
      </c>
      <c r="DX258" s="57">
        <v>0</v>
      </c>
      <c r="DY258" s="58">
        <v>0</v>
      </c>
      <c r="DZ258" s="58">
        <v>0</v>
      </c>
      <c r="EA258" s="58">
        <v>0</v>
      </c>
      <c r="EB258" s="58">
        <v>0</v>
      </c>
      <c r="EC258" s="58">
        <v>0</v>
      </c>
      <c r="ED258" s="57">
        <v>0</v>
      </c>
      <c r="EE258" s="83">
        <v>0</v>
      </c>
      <c r="EF258" s="79">
        <v>0</v>
      </c>
      <c r="EG258" s="78">
        <v>0</v>
      </c>
      <c r="EH258" s="58">
        <v>0</v>
      </c>
      <c r="EI258" s="58">
        <v>0</v>
      </c>
      <c r="EJ258" s="57"/>
      <c r="EK258" s="58">
        <v>0</v>
      </c>
      <c r="EL258" s="58"/>
      <c r="EM258" s="58"/>
      <c r="EN258" s="58"/>
      <c r="EO258" s="58">
        <v>0</v>
      </c>
      <c r="EP258" s="58"/>
      <c r="EQ258" s="58">
        <v>0</v>
      </c>
      <c r="ER258" s="58"/>
      <c r="ES258" s="58"/>
      <c r="ET258" s="58"/>
      <c r="EU258" s="58">
        <v>0</v>
      </c>
      <c r="EV258" s="58"/>
      <c r="EW258" s="58">
        <v>0</v>
      </c>
      <c r="EX258" s="78"/>
      <c r="EY258" s="81"/>
      <c r="EZ258" s="78"/>
      <c r="FA258" s="81">
        <v>0</v>
      </c>
      <c r="FC258" s="21">
        <v>0</v>
      </c>
      <c r="FG258" s="21">
        <v>0</v>
      </c>
      <c r="FI258" s="21">
        <v>0</v>
      </c>
      <c r="FM258" s="21">
        <v>0</v>
      </c>
      <c r="FO258" s="21">
        <v>0</v>
      </c>
      <c r="FU258" s="21">
        <v>0</v>
      </c>
      <c r="GA258" s="21">
        <v>0</v>
      </c>
      <c r="GG258" s="43">
        <v>0</v>
      </c>
      <c r="GM258" s="43">
        <v>0</v>
      </c>
      <c r="GS258" s="43">
        <v>0</v>
      </c>
    </row>
    <row r="259" spans="1:201">
      <c r="H259" s="77">
        <v>0</v>
      </c>
      <c r="I259" s="51">
        <v>0</v>
      </c>
      <c r="J259" s="82">
        <v>0</v>
      </c>
      <c r="K259" s="77">
        <v>0</v>
      </c>
      <c r="L259" s="77">
        <v>0</v>
      </c>
      <c r="M259" s="77">
        <v>0</v>
      </c>
      <c r="N259" s="57">
        <v>0</v>
      </c>
      <c r="O259" s="82">
        <v>0</v>
      </c>
      <c r="P259" s="78">
        <v>0</v>
      </c>
      <c r="Q259" s="78">
        <v>0</v>
      </c>
      <c r="R259" s="79">
        <v>0</v>
      </c>
      <c r="S259" s="58">
        <v>0</v>
      </c>
      <c r="T259" s="57">
        <v>0</v>
      </c>
      <c r="U259" s="82">
        <v>0</v>
      </c>
      <c r="V259" s="79">
        <v>0</v>
      </c>
      <c r="W259" s="78">
        <v>0</v>
      </c>
      <c r="X259" s="79">
        <v>0</v>
      </c>
      <c r="Y259" s="58">
        <v>0</v>
      </c>
      <c r="Z259" s="57">
        <v>0</v>
      </c>
      <c r="AA259" s="83">
        <v>0</v>
      </c>
      <c r="AB259" s="79">
        <v>0</v>
      </c>
      <c r="AC259" s="78">
        <v>0</v>
      </c>
      <c r="AD259" s="79">
        <v>0</v>
      </c>
      <c r="AE259" s="58">
        <v>0</v>
      </c>
      <c r="AF259" s="57">
        <v>0</v>
      </c>
      <c r="AG259" s="82">
        <v>0</v>
      </c>
      <c r="AH259" s="78">
        <v>0</v>
      </c>
      <c r="AI259" s="78">
        <v>0</v>
      </c>
      <c r="AJ259" s="79">
        <v>0</v>
      </c>
      <c r="AK259" s="58">
        <v>0</v>
      </c>
      <c r="AL259" s="57">
        <v>0</v>
      </c>
      <c r="AM259" s="78">
        <v>0</v>
      </c>
      <c r="AN259" s="82">
        <v>0</v>
      </c>
      <c r="AO259" s="78">
        <v>0</v>
      </c>
      <c r="AP259" s="79">
        <v>0</v>
      </c>
      <c r="AQ259" s="58">
        <v>0</v>
      </c>
      <c r="AR259" s="57">
        <v>0</v>
      </c>
      <c r="AS259" s="78">
        <v>0</v>
      </c>
      <c r="AT259" s="78">
        <v>0</v>
      </c>
      <c r="AU259" s="78">
        <v>0</v>
      </c>
      <c r="AV259" s="79">
        <v>0</v>
      </c>
      <c r="AW259" s="58">
        <v>0</v>
      </c>
      <c r="AX259" s="57">
        <v>0</v>
      </c>
      <c r="AY259" s="83">
        <v>0</v>
      </c>
      <c r="AZ259" s="79">
        <v>0</v>
      </c>
      <c r="BA259" s="78">
        <v>0</v>
      </c>
      <c r="BB259" s="79">
        <v>0</v>
      </c>
      <c r="BC259" s="58">
        <v>0</v>
      </c>
      <c r="BD259" s="57">
        <v>0</v>
      </c>
      <c r="BE259" s="78">
        <v>0</v>
      </c>
      <c r="BF259" s="78">
        <v>0</v>
      </c>
      <c r="BG259" s="78">
        <v>0</v>
      </c>
      <c r="BH259" s="79">
        <v>0</v>
      </c>
      <c r="BI259" s="58">
        <v>0</v>
      </c>
      <c r="BJ259" s="57">
        <v>0</v>
      </c>
      <c r="BK259" s="83">
        <v>0</v>
      </c>
      <c r="BL259" s="79">
        <v>0</v>
      </c>
      <c r="BM259" s="78">
        <v>0</v>
      </c>
      <c r="BN259" s="79">
        <v>0</v>
      </c>
      <c r="BO259" s="58">
        <v>0</v>
      </c>
      <c r="BP259" s="57">
        <v>0</v>
      </c>
      <c r="BQ259" s="78">
        <v>0</v>
      </c>
      <c r="BR259" s="78">
        <v>0</v>
      </c>
      <c r="BS259" s="78">
        <v>0</v>
      </c>
      <c r="BT259" s="79">
        <v>0</v>
      </c>
      <c r="BU259" s="58">
        <v>0</v>
      </c>
      <c r="BV259" s="57">
        <v>0</v>
      </c>
      <c r="BW259" s="78">
        <v>0</v>
      </c>
      <c r="BX259" s="78">
        <v>0</v>
      </c>
      <c r="BY259" s="78">
        <v>0</v>
      </c>
      <c r="BZ259" s="79">
        <v>0</v>
      </c>
      <c r="CA259" s="58">
        <v>0</v>
      </c>
      <c r="CB259" s="57">
        <v>0</v>
      </c>
      <c r="CC259" s="78">
        <v>0</v>
      </c>
      <c r="CD259" s="78">
        <v>0</v>
      </c>
      <c r="CE259" s="78">
        <v>0</v>
      </c>
      <c r="CF259" s="79">
        <v>0</v>
      </c>
      <c r="CG259" s="58">
        <v>0</v>
      </c>
      <c r="CH259" s="57">
        <v>0</v>
      </c>
      <c r="CI259" s="78">
        <v>0</v>
      </c>
      <c r="CJ259" s="78">
        <v>0</v>
      </c>
      <c r="CK259" s="78">
        <v>0</v>
      </c>
      <c r="CL259" s="79">
        <v>0</v>
      </c>
      <c r="CM259" s="58">
        <v>0</v>
      </c>
      <c r="CN259" s="57">
        <v>0</v>
      </c>
      <c r="CO259" s="78">
        <v>0</v>
      </c>
      <c r="CP259" s="78">
        <v>0</v>
      </c>
      <c r="CQ259" s="78">
        <v>0</v>
      </c>
      <c r="CR259" s="79">
        <v>0</v>
      </c>
      <c r="CS259" s="58">
        <v>0</v>
      </c>
      <c r="CT259" s="57">
        <v>0</v>
      </c>
      <c r="CU259" s="83">
        <v>0</v>
      </c>
      <c r="CV259" s="79">
        <v>0</v>
      </c>
      <c r="CW259" s="78">
        <v>0</v>
      </c>
      <c r="CX259" s="79">
        <v>0</v>
      </c>
      <c r="CY259" s="58">
        <v>0</v>
      </c>
      <c r="CZ259" s="57">
        <v>0</v>
      </c>
      <c r="DA259" s="83">
        <v>0</v>
      </c>
      <c r="DB259" s="79">
        <v>0</v>
      </c>
      <c r="DC259" s="78">
        <v>0</v>
      </c>
      <c r="DD259" s="78">
        <v>0</v>
      </c>
      <c r="DE259" s="78">
        <v>0</v>
      </c>
      <c r="DF259" s="57">
        <v>0</v>
      </c>
      <c r="DG259" s="58">
        <v>0</v>
      </c>
      <c r="DH259" s="58">
        <v>0</v>
      </c>
      <c r="DI259" s="58">
        <v>0</v>
      </c>
      <c r="DJ259" s="58">
        <v>0</v>
      </c>
      <c r="DK259" s="58">
        <v>0</v>
      </c>
      <c r="DL259" s="57">
        <v>0</v>
      </c>
      <c r="DM259" s="83">
        <v>0</v>
      </c>
      <c r="DN259" s="79">
        <v>0</v>
      </c>
      <c r="DO259" s="78">
        <v>0</v>
      </c>
      <c r="DP259" s="58">
        <v>0</v>
      </c>
      <c r="DQ259" s="58">
        <v>0</v>
      </c>
      <c r="DR259" s="57">
        <v>0</v>
      </c>
      <c r="DS259" s="83">
        <v>0</v>
      </c>
      <c r="DT259" s="79">
        <v>0</v>
      </c>
      <c r="DU259" s="78">
        <v>0</v>
      </c>
      <c r="DV259" s="58">
        <v>0</v>
      </c>
      <c r="DW259" s="58">
        <v>0</v>
      </c>
      <c r="DX259" s="57">
        <v>0</v>
      </c>
      <c r="DY259" s="58">
        <v>0</v>
      </c>
      <c r="DZ259" s="58">
        <v>0</v>
      </c>
      <c r="EA259" s="58">
        <v>0</v>
      </c>
      <c r="EB259" s="58">
        <v>0</v>
      </c>
      <c r="EC259" s="58">
        <v>0</v>
      </c>
      <c r="ED259" s="57">
        <v>0</v>
      </c>
      <c r="EE259" s="83">
        <v>0</v>
      </c>
      <c r="EF259" s="79">
        <v>0</v>
      </c>
      <c r="EG259" s="58">
        <v>0</v>
      </c>
      <c r="EH259" s="58">
        <v>0</v>
      </c>
      <c r="EI259" s="58">
        <v>0</v>
      </c>
      <c r="EJ259" s="57"/>
      <c r="EK259" s="58">
        <v>0</v>
      </c>
      <c r="EL259" s="58"/>
      <c r="EM259" s="58"/>
      <c r="EN259" s="58"/>
      <c r="EO259" s="58">
        <v>0</v>
      </c>
      <c r="EP259" s="58"/>
      <c r="EQ259" s="58">
        <v>0</v>
      </c>
      <c r="ER259" s="58"/>
      <c r="ES259" s="58"/>
      <c r="ET259" s="58"/>
      <c r="EU259" s="58">
        <v>0</v>
      </c>
      <c r="EV259" s="58"/>
      <c r="EW259" s="58">
        <v>0</v>
      </c>
      <c r="EX259" s="78"/>
      <c r="EY259" s="81"/>
      <c r="EZ259" s="78"/>
      <c r="FA259" s="81">
        <v>0</v>
      </c>
      <c r="FC259" s="21">
        <v>0</v>
      </c>
      <c r="FG259" s="21">
        <v>0</v>
      </c>
      <c r="FI259" s="21">
        <v>0</v>
      </c>
      <c r="FM259" s="21">
        <v>0</v>
      </c>
      <c r="FO259" s="21">
        <v>0</v>
      </c>
      <c r="FU259" s="21">
        <v>0</v>
      </c>
      <c r="GA259" s="21">
        <v>0</v>
      </c>
      <c r="GG259" s="43">
        <v>0</v>
      </c>
      <c r="GM259" s="43">
        <v>0</v>
      </c>
      <c r="GS259" s="43">
        <v>0</v>
      </c>
    </row>
    <row r="260" spans="1:201">
      <c r="H260" s="77">
        <v>0</v>
      </c>
      <c r="I260" s="51">
        <v>0</v>
      </c>
      <c r="J260" s="82">
        <v>0</v>
      </c>
      <c r="K260" s="77">
        <v>0</v>
      </c>
      <c r="L260" s="77">
        <v>0</v>
      </c>
      <c r="M260" s="77">
        <v>0</v>
      </c>
      <c r="N260" s="57">
        <v>0</v>
      </c>
      <c r="O260" s="82">
        <v>0</v>
      </c>
      <c r="P260" s="78">
        <v>0</v>
      </c>
      <c r="Q260" s="78">
        <v>0</v>
      </c>
      <c r="R260" s="79">
        <v>0</v>
      </c>
      <c r="S260" s="58">
        <v>0</v>
      </c>
      <c r="T260" s="57">
        <v>0</v>
      </c>
      <c r="U260" s="82">
        <v>0</v>
      </c>
      <c r="V260" s="79">
        <v>0</v>
      </c>
      <c r="W260" s="78">
        <v>0</v>
      </c>
      <c r="X260" s="79">
        <v>0</v>
      </c>
      <c r="Y260" s="58">
        <v>0</v>
      </c>
      <c r="Z260" s="57">
        <v>0</v>
      </c>
      <c r="AA260" s="83">
        <v>0</v>
      </c>
      <c r="AB260" s="79">
        <v>0</v>
      </c>
      <c r="AC260" s="78">
        <v>0</v>
      </c>
      <c r="AD260" s="79">
        <v>0</v>
      </c>
      <c r="AE260" s="58">
        <v>0</v>
      </c>
      <c r="AF260" s="57">
        <v>0</v>
      </c>
      <c r="AG260" s="82">
        <v>0</v>
      </c>
      <c r="AH260" s="82">
        <v>0</v>
      </c>
      <c r="AI260" s="78">
        <v>0</v>
      </c>
      <c r="AJ260" s="79">
        <v>0</v>
      </c>
      <c r="AK260" s="58">
        <v>0</v>
      </c>
      <c r="AL260" s="57">
        <v>0</v>
      </c>
      <c r="AM260" s="78">
        <v>0</v>
      </c>
      <c r="AN260" s="82">
        <v>0</v>
      </c>
      <c r="AO260" s="50">
        <v>0</v>
      </c>
      <c r="AP260" s="79">
        <v>0</v>
      </c>
      <c r="AQ260" s="58">
        <v>0</v>
      </c>
      <c r="AR260" s="57">
        <v>0</v>
      </c>
      <c r="AS260" s="78">
        <v>0</v>
      </c>
      <c r="AT260" s="78">
        <v>0</v>
      </c>
      <c r="AU260" s="78">
        <v>0</v>
      </c>
      <c r="AV260" s="79">
        <v>0</v>
      </c>
      <c r="AW260" s="58">
        <v>0</v>
      </c>
      <c r="AX260" s="57">
        <v>0</v>
      </c>
      <c r="AY260" s="83">
        <v>0</v>
      </c>
      <c r="AZ260" s="79">
        <v>0</v>
      </c>
      <c r="BA260" s="78">
        <v>0</v>
      </c>
      <c r="BB260" s="79">
        <v>0</v>
      </c>
      <c r="BC260" s="58">
        <v>0</v>
      </c>
      <c r="BD260" s="57">
        <v>0</v>
      </c>
      <c r="BE260" s="78">
        <v>0</v>
      </c>
      <c r="BF260" s="78">
        <v>0</v>
      </c>
      <c r="BG260" s="78">
        <v>0</v>
      </c>
      <c r="BH260" s="79">
        <v>0</v>
      </c>
      <c r="BI260" s="58">
        <v>0</v>
      </c>
      <c r="BJ260" s="57">
        <v>0</v>
      </c>
      <c r="BK260" s="83">
        <v>0</v>
      </c>
      <c r="BL260" s="79">
        <v>0</v>
      </c>
      <c r="BM260" s="78">
        <v>0</v>
      </c>
      <c r="BN260" s="79">
        <v>0</v>
      </c>
      <c r="BO260" s="58">
        <v>0</v>
      </c>
      <c r="BP260" s="57">
        <v>0</v>
      </c>
      <c r="BQ260" s="78">
        <v>0</v>
      </c>
      <c r="BR260" s="78">
        <v>0</v>
      </c>
      <c r="BS260" s="78">
        <v>0</v>
      </c>
      <c r="BT260" s="79">
        <v>0</v>
      </c>
      <c r="BU260" s="58">
        <v>0</v>
      </c>
      <c r="BV260" s="57">
        <v>0</v>
      </c>
      <c r="BW260" s="78">
        <v>0</v>
      </c>
      <c r="BX260" s="78">
        <v>0</v>
      </c>
      <c r="BY260" s="78">
        <v>0</v>
      </c>
      <c r="BZ260" s="79">
        <v>0</v>
      </c>
      <c r="CA260" s="58">
        <v>0</v>
      </c>
      <c r="CB260" s="57">
        <v>0</v>
      </c>
      <c r="CC260" s="78">
        <v>0</v>
      </c>
      <c r="CD260" s="78">
        <v>0</v>
      </c>
      <c r="CE260" s="78">
        <v>0</v>
      </c>
      <c r="CF260" s="79">
        <v>0</v>
      </c>
      <c r="CG260" s="58">
        <v>0</v>
      </c>
      <c r="CH260" s="57">
        <v>0</v>
      </c>
      <c r="CI260" s="78">
        <v>0</v>
      </c>
      <c r="CJ260" s="78">
        <v>0</v>
      </c>
      <c r="CK260" s="78">
        <v>0</v>
      </c>
      <c r="CL260" s="79">
        <v>0</v>
      </c>
      <c r="CM260" s="58">
        <v>0</v>
      </c>
      <c r="CN260" s="57">
        <v>0</v>
      </c>
      <c r="CO260" s="78">
        <v>0</v>
      </c>
      <c r="CP260" s="78">
        <v>0</v>
      </c>
      <c r="CQ260" s="78">
        <v>0</v>
      </c>
      <c r="CR260" s="79">
        <v>0</v>
      </c>
      <c r="CS260" s="58">
        <v>0</v>
      </c>
      <c r="CT260" s="57">
        <v>0</v>
      </c>
      <c r="CU260" s="83">
        <v>0</v>
      </c>
      <c r="CV260" s="79">
        <v>0</v>
      </c>
      <c r="CW260" s="78">
        <v>0</v>
      </c>
      <c r="CX260" s="79">
        <v>0</v>
      </c>
      <c r="CY260" s="58">
        <v>0</v>
      </c>
      <c r="CZ260" s="57">
        <v>0</v>
      </c>
      <c r="DA260" s="83">
        <v>0</v>
      </c>
      <c r="DB260" s="79">
        <v>0</v>
      </c>
      <c r="DC260" s="78">
        <v>0</v>
      </c>
      <c r="DD260" s="78">
        <v>0</v>
      </c>
      <c r="DE260" s="78">
        <v>0</v>
      </c>
      <c r="DF260" s="57">
        <v>0</v>
      </c>
      <c r="DG260" s="58">
        <v>0</v>
      </c>
      <c r="DH260" s="58">
        <v>0</v>
      </c>
      <c r="DI260" s="58">
        <v>0</v>
      </c>
      <c r="DJ260" s="58">
        <v>0</v>
      </c>
      <c r="DK260" s="58">
        <v>0</v>
      </c>
      <c r="DL260" s="57">
        <v>0</v>
      </c>
      <c r="DM260" s="83">
        <v>0</v>
      </c>
      <c r="DN260" s="79">
        <v>0</v>
      </c>
      <c r="DO260" s="78">
        <v>0</v>
      </c>
      <c r="DP260" s="58">
        <v>0</v>
      </c>
      <c r="DQ260" s="58">
        <v>0</v>
      </c>
      <c r="DR260" s="57">
        <v>0</v>
      </c>
      <c r="DS260" s="83">
        <v>0</v>
      </c>
      <c r="DT260" s="79">
        <v>0</v>
      </c>
      <c r="DU260" s="58">
        <v>0</v>
      </c>
      <c r="DV260" s="58">
        <v>0</v>
      </c>
      <c r="DW260" s="58">
        <v>0</v>
      </c>
      <c r="DX260" s="57">
        <v>0</v>
      </c>
      <c r="DY260" s="58">
        <v>0</v>
      </c>
      <c r="DZ260" s="58">
        <v>0</v>
      </c>
      <c r="EA260" s="58">
        <v>0</v>
      </c>
      <c r="EB260" s="58">
        <v>0</v>
      </c>
      <c r="EC260" s="58">
        <v>0</v>
      </c>
      <c r="ED260" s="57">
        <v>0</v>
      </c>
      <c r="EE260" s="83">
        <v>0</v>
      </c>
      <c r="EF260" s="79">
        <v>0</v>
      </c>
      <c r="EG260" s="58">
        <v>0</v>
      </c>
      <c r="EH260" s="58">
        <v>0</v>
      </c>
      <c r="EI260" s="58">
        <v>0</v>
      </c>
      <c r="EJ260" s="57"/>
      <c r="EK260" s="58">
        <v>0</v>
      </c>
      <c r="EL260" s="58"/>
      <c r="EM260" s="58"/>
      <c r="EN260" s="58"/>
      <c r="EO260" s="58">
        <v>0</v>
      </c>
      <c r="EP260" s="58"/>
      <c r="EQ260" s="58">
        <v>0</v>
      </c>
      <c r="ER260" s="58"/>
      <c r="ES260" s="58"/>
      <c r="ET260" s="58"/>
      <c r="EU260" s="58">
        <v>0</v>
      </c>
      <c r="EV260" s="58"/>
      <c r="EW260" s="58">
        <v>0</v>
      </c>
      <c r="EX260" s="78"/>
      <c r="EY260" s="81"/>
      <c r="EZ260" s="78"/>
      <c r="FA260" s="81">
        <v>0</v>
      </c>
      <c r="FC260" s="21">
        <v>0</v>
      </c>
      <c r="FG260" s="21">
        <v>0</v>
      </c>
      <c r="FI260" s="21">
        <v>0</v>
      </c>
      <c r="FM260" s="21">
        <v>0</v>
      </c>
      <c r="FO260" s="21">
        <v>0</v>
      </c>
      <c r="FU260" s="21">
        <v>0</v>
      </c>
      <c r="GA260" s="21">
        <v>0</v>
      </c>
      <c r="GG260" s="43">
        <v>0</v>
      </c>
      <c r="GM260" s="43">
        <v>0</v>
      </c>
      <c r="GS260" s="43">
        <v>0</v>
      </c>
    </row>
    <row r="261" spans="1:201">
      <c r="B261" s="7"/>
      <c r="H261" s="77">
        <v>0</v>
      </c>
      <c r="I261" s="51">
        <v>0</v>
      </c>
      <c r="J261" s="82">
        <v>0</v>
      </c>
      <c r="K261" s="77">
        <v>0</v>
      </c>
      <c r="L261" s="77">
        <v>0</v>
      </c>
      <c r="M261" s="77">
        <v>0</v>
      </c>
      <c r="N261" s="57">
        <v>0</v>
      </c>
      <c r="O261" s="82">
        <v>0</v>
      </c>
      <c r="P261" s="78">
        <v>0</v>
      </c>
      <c r="Q261" s="78">
        <v>0</v>
      </c>
      <c r="R261" s="79">
        <v>0</v>
      </c>
      <c r="S261" s="58">
        <v>0</v>
      </c>
      <c r="T261" s="57">
        <v>0</v>
      </c>
      <c r="U261" s="82">
        <v>0</v>
      </c>
      <c r="V261" s="79">
        <v>0</v>
      </c>
      <c r="W261" s="78">
        <v>0</v>
      </c>
      <c r="X261" s="79">
        <v>0</v>
      </c>
      <c r="Y261" s="58">
        <v>0</v>
      </c>
      <c r="Z261" s="57">
        <v>0</v>
      </c>
      <c r="AA261" s="83">
        <v>0</v>
      </c>
      <c r="AB261" s="79">
        <v>0</v>
      </c>
      <c r="AC261" s="78">
        <v>0</v>
      </c>
      <c r="AD261" s="79">
        <v>0</v>
      </c>
      <c r="AE261" s="58">
        <v>0</v>
      </c>
      <c r="AF261" s="57">
        <v>0</v>
      </c>
      <c r="AG261" s="78">
        <v>0</v>
      </c>
      <c r="AH261" s="82">
        <v>0</v>
      </c>
      <c r="AI261" s="78">
        <v>0</v>
      </c>
      <c r="AJ261" s="79">
        <v>0</v>
      </c>
      <c r="AK261" s="58">
        <v>0</v>
      </c>
      <c r="AL261" s="57">
        <v>0</v>
      </c>
      <c r="AM261" s="78">
        <v>0</v>
      </c>
      <c r="AN261" s="78">
        <v>0</v>
      </c>
      <c r="AO261" s="78">
        <v>0</v>
      </c>
      <c r="AP261" s="79">
        <v>0</v>
      </c>
      <c r="AQ261" s="58">
        <v>0</v>
      </c>
      <c r="AR261" s="57">
        <v>0</v>
      </c>
      <c r="AS261" s="78">
        <v>0</v>
      </c>
      <c r="AT261" s="78">
        <v>0</v>
      </c>
      <c r="AU261" s="78">
        <v>0</v>
      </c>
      <c r="AV261" s="79">
        <v>0</v>
      </c>
      <c r="AW261" s="58">
        <v>0</v>
      </c>
      <c r="AX261" s="57">
        <v>0</v>
      </c>
      <c r="AY261" s="83">
        <v>0</v>
      </c>
      <c r="AZ261" s="79">
        <v>0</v>
      </c>
      <c r="BA261" s="78">
        <v>0</v>
      </c>
      <c r="BB261" s="79">
        <v>0</v>
      </c>
      <c r="BC261" s="58">
        <v>0</v>
      </c>
      <c r="BD261" s="57">
        <v>0</v>
      </c>
      <c r="BE261" s="78">
        <v>0</v>
      </c>
      <c r="BF261" s="78">
        <v>0</v>
      </c>
      <c r="BG261" s="78">
        <v>0</v>
      </c>
      <c r="BH261" s="79">
        <v>0</v>
      </c>
      <c r="BI261" s="58">
        <v>0</v>
      </c>
      <c r="BJ261" s="57">
        <v>0</v>
      </c>
      <c r="BK261" s="83">
        <v>0</v>
      </c>
      <c r="BL261" s="79">
        <v>0</v>
      </c>
      <c r="BM261" s="78">
        <v>0</v>
      </c>
      <c r="BN261" s="79">
        <v>0</v>
      </c>
      <c r="BO261" s="58">
        <v>0</v>
      </c>
      <c r="BP261" s="57">
        <v>0</v>
      </c>
      <c r="BQ261" s="78">
        <v>0</v>
      </c>
      <c r="BR261" s="78">
        <v>0</v>
      </c>
      <c r="BS261" s="78">
        <v>0</v>
      </c>
      <c r="BT261" s="79">
        <v>0</v>
      </c>
      <c r="BU261" s="58">
        <v>0</v>
      </c>
      <c r="BV261" s="57">
        <v>0</v>
      </c>
      <c r="BW261" s="78">
        <v>0</v>
      </c>
      <c r="BX261" s="78">
        <v>0</v>
      </c>
      <c r="BY261" s="78">
        <v>0</v>
      </c>
      <c r="BZ261" s="79">
        <v>0</v>
      </c>
      <c r="CA261" s="58">
        <v>0</v>
      </c>
      <c r="CB261" s="57">
        <v>0</v>
      </c>
      <c r="CC261" s="78">
        <v>0</v>
      </c>
      <c r="CD261" s="78">
        <v>0</v>
      </c>
      <c r="CE261" s="78">
        <v>0</v>
      </c>
      <c r="CF261" s="79">
        <v>0</v>
      </c>
      <c r="CG261" s="58">
        <v>0</v>
      </c>
      <c r="CH261" s="57">
        <v>0</v>
      </c>
      <c r="CI261" s="78">
        <v>0</v>
      </c>
      <c r="CJ261" s="78">
        <v>0</v>
      </c>
      <c r="CK261" s="78">
        <v>0</v>
      </c>
      <c r="CL261" s="79">
        <v>0</v>
      </c>
      <c r="CM261" s="58">
        <v>0</v>
      </c>
      <c r="CN261" s="57">
        <v>0</v>
      </c>
      <c r="CO261" s="78">
        <v>0</v>
      </c>
      <c r="CP261" s="78">
        <v>0</v>
      </c>
      <c r="CQ261" s="78">
        <v>0</v>
      </c>
      <c r="CR261" s="79">
        <v>0</v>
      </c>
      <c r="CS261" s="58">
        <v>0</v>
      </c>
      <c r="CT261" s="57">
        <v>0</v>
      </c>
      <c r="CU261" s="78">
        <v>0</v>
      </c>
      <c r="CV261" s="82">
        <v>0</v>
      </c>
      <c r="CW261" s="78">
        <v>0</v>
      </c>
      <c r="CX261" s="79">
        <v>0</v>
      </c>
      <c r="CY261" s="58">
        <v>0</v>
      </c>
      <c r="CZ261" s="57">
        <v>0</v>
      </c>
      <c r="DA261" s="83">
        <v>0</v>
      </c>
      <c r="DB261" s="79">
        <v>0</v>
      </c>
      <c r="DC261" s="78">
        <v>0</v>
      </c>
      <c r="DD261" s="78">
        <v>0</v>
      </c>
      <c r="DE261" s="78">
        <v>0</v>
      </c>
      <c r="DF261" s="57">
        <v>0</v>
      </c>
      <c r="DG261" s="58">
        <v>0</v>
      </c>
      <c r="DH261" s="58">
        <v>0</v>
      </c>
      <c r="DI261" s="58">
        <v>0</v>
      </c>
      <c r="DJ261" s="58">
        <v>0</v>
      </c>
      <c r="DK261" s="58">
        <v>0</v>
      </c>
      <c r="DL261" s="57">
        <v>0</v>
      </c>
      <c r="DM261" s="83">
        <v>0</v>
      </c>
      <c r="DN261" s="79">
        <v>0</v>
      </c>
      <c r="DO261" s="78">
        <v>0</v>
      </c>
      <c r="DP261" s="58">
        <v>0</v>
      </c>
      <c r="DQ261" s="58">
        <v>0</v>
      </c>
      <c r="DR261" s="57">
        <v>0</v>
      </c>
      <c r="DS261" s="83">
        <v>0</v>
      </c>
      <c r="DT261" s="79">
        <v>0</v>
      </c>
      <c r="DU261" s="58">
        <v>0</v>
      </c>
      <c r="DV261" s="58">
        <v>0</v>
      </c>
      <c r="DW261" s="58">
        <v>0</v>
      </c>
      <c r="DX261" s="57">
        <v>0</v>
      </c>
      <c r="DY261" s="58">
        <v>0</v>
      </c>
      <c r="DZ261" s="58">
        <v>0</v>
      </c>
      <c r="EA261" s="58">
        <v>0</v>
      </c>
      <c r="EB261" s="58">
        <v>0</v>
      </c>
      <c r="EC261" s="58">
        <v>0</v>
      </c>
      <c r="ED261" s="57">
        <v>0</v>
      </c>
      <c r="EE261" s="83">
        <v>0</v>
      </c>
      <c r="EF261" s="79">
        <v>0</v>
      </c>
      <c r="EG261" s="58">
        <v>0</v>
      </c>
      <c r="EH261" s="58">
        <v>0</v>
      </c>
      <c r="EI261" s="58">
        <v>0</v>
      </c>
      <c r="EJ261" s="57"/>
      <c r="EK261" s="58">
        <v>0</v>
      </c>
      <c r="EL261" s="58"/>
      <c r="EM261" s="58"/>
      <c r="EN261" s="58"/>
      <c r="EO261" s="58">
        <v>0</v>
      </c>
      <c r="EP261" s="58"/>
      <c r="EQ261" s="58">
        <v>0</v>
      </c>
      <c r="ER261" s="58"/>
      <c r="ES261" s="58"/>
      <c r="ET261" s="58"/>
      <c r="EU261" s="58">
        <v>0</v>
      </c>
      <c r="EV261" s="58"/>
      <c r="EW261" s="58">
        <v>0</v>
      </c>
      <c r="EX261" s="78"/>
      <c r="EY261" s="81"/>
      <c r="EZ261" s="78"/>
      <c r="FA261" s="81">
        <v>0</v>
      </c>
      <c r="FC261" s="21">
        <v>0</v>
      </c>
      <c r="FG261" s="21">
        <v>0</v>
      </c>
      <c r="FI261" s="21">
        <v>0</v>
      </c>
      <c r="FM261" s="21">
        <v>0</v>
      </c>
      <c r="FO261" s="21">
        <v>0</v>
      </c>
      <c r="FU261" s="21">
        <v>0</v>
      </c>
      <c r="GA261" s="21">
        <v>0</v>
      </c>
      <c r="GG261" s="43">
        <v>0</v>
      </c>
      <c r="GM261" s="43">
        <v>0</v>
      </c>
      <c r="GS261" s="43">
        <v>0</v>
      </c>
    </row>
    <row r="262" spans="1:201">
      <c r="B262" s="7"/>
      <c r="H262" s="77">
        <v>0</v>
      </c>
      <c r="I262" s="51">
        <v>0</v>
      </c>
      <c r="J262" s="82">
        <v>0</v>
      </c>
      <c r="K262" s="77">
        <v>0</v>
      </c>
      <c r="L262" s="77">
        <v>0</v>
      </c>
      <c r="M262" s="77">
        <v>0</v>
      </c>
      <c r="N262" s="57">
        <v>0</v>
      </c>
      <c r="O262" s="82">
        <v>0</v>
      </c>
      <c r="P262" s="78">
        <v>0</v>
      </c>
      <c r="Q262" s="78">
        <v>0</v>
      </c>
      <c r="R262" s="79">
        <v>0</v>
      </c>
      <c r="S262" s="58">
        <v>0</v>
      </c>
      <c r="T262" s="57">
        <v>0</v>
      </c>
      <c r="U262" s="82">
        <v>0</v>
      </c>
      <c r="V262" s="79">
        <v>0</v>
      </c>
      <c r="W262" s="78">
        <v>0</v>
      </c>
      <c r="X262" s="79">
        <v>0</v>
      </c>
      <c r="Y262" s="58">
        <v>0</v>
      </c>
      <c r="Z262" s="57">
        <v>0</v>
      </c>
      <c r="AA262" s="83">
        <v>0</v>
      </c>
      <c r="AB262" s="79">
        <v>0</v>
      </c>
      <c r="AC262" s="78">
        <v>0</v>
      </c>
      <c r="AD262" s="79">
        <v>0</v>
      </c>
      <c r="AE262" s="58">
        <v>0</v>
      </c>
      <c r="AF262" s="57">
        <v>0</v>
      </c>
      <c r="AG262" s="78">
        <v>0</v>
      </c>
      <c r="AH262" s="82">
        <v>0</v>
      </c>
      <c r="AI262" s="78">
        <v>0</v>
      </c>
      <c r="AJ262" s="79">
        <v>0</v>
      </c>
      <c r="AK262" s="58">
        <v>0</v>
      </c>
      <c r="AL262" s="57">
        <v>0</v>
      </c>
      <c r="AM262" s="78">
        <v>0</v>
      </c>
      <c r="AN262" s="78">
        <v>0</v>
      </c>
      <c r="AO262" s="78">
        <v>0</v>
      </c>
      <c r="AP262" s="79">
        <v>0</v>
      </c>
      <c r="AQ262" s="58">
        <v>0</v>
      </c>
      <c r="AR262" s="57">
        <v>0</v>
      </c>
      <c r="AS262" s="78">
        <v>0</v>
      </c>
      <c r="AT262" s="78">
        <v>0</v>
      </c>
      <c r="AU262" s="78">
        <v>0</v>
      </c>
      <c r="AV262" s="79">
        <v>0</v>
      </c>
      <c r="AW262" s="58">
        <v>0</v>
      </c>
      <c r="AX262" s="57">
        <v>0</v>
      </c>
      <c r="AY262" s="83">
        <v>0</v>
      </c>
      <c r="AZ262" s="79">
        <v>0</v>
      </c>
      <c r="BA262" s="78">
        <v>0</v>
      </c>
      <c r="BB262" s="79">
        <v>0</v>
      </c>
      <c r="BC262" s="58">
        <v>0</v>
      </c>
      <c r="BD262" s="57">
        <v>0</v>
      </c>
      <c r="BE262" s="78">
        <v>0</v>
      </c>
      <c r="BF262" s="78">
        <v>0</v>
      </c>
      <c r="BG262" s="78">
        <v>0</v>
      </c>
      <c r="BH262" s="79">
        <v>0</v>
      </c>
      <c r="BI262" s="58">
        <v>0</v>
      </c>
      <c r="BJ262" s="57">
        <v>0</v>
      </c>
      <c r="BK262" s="83">
        <v>0</v>
      </c>
      <c r="BL262" s="79">
        <v>0</v>
      </c>
      <c r="BM262" s="78">
        <v>0</v>
      </c>
      <c r="BN262" s="79">
        <v>0</v>
      </c>
      <c r="BO262" s="58">
        <v>0</v>
      </c>
      <c r="BP262" s="57">
        <v>0</v>
      </c>
      <c r="BQ262" s="78">
        <v>0</v>
      </c>
      <c r="BR262" s="78">
        <v>0</v>
      </c>
      <c r="BS262" s="78">
        <v>0</v>
      </c>
      <c r="BT262" s="79">
        <v>0</v>
      </c>
      <c r="BU262" s="58">
        <v>0</v>
      </c>
      <c r="BV262" s="57">
        <v>0</v>
      </c>
      <c r="BW262" s="78">
        <v>0</v>
      </c>
      <c r="BX262" s="78">
        <v>0</v>
      </c>
      <c r="BY262" s="78">
        <v>0</v>
      </c>
      <c r="BZ262" s="79">
        <v>0</v>
      </c>
      <c r="CA262" s="58">
        <v>0</v>
      </c>
      <c r="CB262" s="57">
        <v>0</v>
      </c>
      <c r="CC262" s="78">
        <v>0</v>
      </c>
      <c r="CD262" s="78">
        <v>0</v>
      </c>
      <c r="CE262" s="78">
        <v>0</v>
      </c>
      <c r="CF262" s="79">
        <v>0</v>
      </c>
      <c r="CG262" s="58">
        <v>0</v>
      </c>
      <c r="CH262" s="57">
        <v>0</v>
      </c>
      <c r="CI262" s="78">
        <v>0</v>
      </c>
      <c r="CJ262" s="78">
        <v>0</v>
      </c>
      <c r="CK262" s="78">
        <v>0</v>
      </c>
      <c r="CL262" s="79">
        <v>0</v>
      </c>
      <c r="CM262" s="58">
        <v>0</v>
      </c>
      <c r="CN262" s="57">
        <v>0</v>
      </c>
      <c r="CO262" s="78">
        <v>0</v>
      </c>
      <c r="CP262" s="78">
        <v>0</v>
      </c>
      <c r="CQ262" s="78">
        <v>0</v>
      </c>
      <c r="CR262" s="79">
        <v>0</v>
      </c>
      <c r="CS262" s="58">
        <v>0</v>
      </c>
      <c r="CT262" s="57">
        <v>0</v>
      </c>
      <c r="CU262" s="78">
        <v>0</v>
      </c>
      <c r="CV262" s="82">
        <v>0</v>
      </c>
      <c r="CW262" s="78">
        <v>0</v>
      </c>
      <c r="CX262" s="79">
        <v>0</v>
      </c>
      <c r="CY262" s="58">
        <v>0</v>
      </c>
      <c r="CZ262" s="57">
        <v>0</v>
      </c>
      <c r="DA262" s="83">
        <v>0</v>
      </c>
      <c r="DB262" s="79">
        <v>0</v>
      </c>
      <c r="DC262" s="78">
        <v>0</v>
      </c>
      <c r="DD262" s="78">
        <v>0</v>
      </c>
      <c r="DE262" s="78">
        <v>0</v>
      </c>
      <c r="DF262" s="57">
        <v>0</v>
      </c>
      <c r="DG262" s="58">
        <v>0</v>
      </c>
      <c r="DH262" s="58">
        <v>0</v>
      </c>
      <c r="DI262" s="58">
        <v>0</v>
      </c>
      <c r="DJ262" s="58">
        <v>0</v>
      </c>
      <c r="DK262" s="58">
        <v>0</v>
      </c>
      <c r="DL262" s="57">
        <v>0</v>
      </c>
      <c r="DM262" s="83">
        <v>0</v>
      </c>
      <c r="DN262" s="58">
        <v>0</v>
      </c>
      <c r="DO262" s="78">
        <v>0</v>
      </c>
      <c r="DP262" s="58">
        <v>0</v>
      </c>
      <c r="DQ262" s="58">
        <v>0</v>
      </c>
      <c r="DR262" s="57">
        <v>0</v>
      </c>
      <c r="DS262" s="83">
        <v>0</v>
      </c>
      <c r="DT262" s="79">
        <v>0</v>
      </c>
      <c r="DU262" s="58">
        <v>0</v>
      </c>
      <c r="DV262" s="58">
        <v>0</v>
      </c>
      <c r="DW262" s="58">
        <v>0</v>
      </c>
      <c r="DX262" s="57">
        <v>0</v>
      </c>
      <c r="DY262" s="58">
        <v>0</v>
      </c>
      <c r="DZ262" s="58">
        <v>0</v>
      </c>
      <c r="EA262" s="58">
        <v>0</v>
      </c>
      <c r="EB262" s="58">
        <v>0</v>
      </c>
      <c r="EC262" s="58">
        <v>0</v>
      </c>
      <c r="ED262" s="57">
        <v>0</v>
      </c>
      <c r="EE262" s="83">
        <v>0</v>
      </c>
      <c r="EF262" s="79">
        <v>0</v>
      </c>
      <c r="EG262" s="58">
        <v>0</v>
      </c>
      <c r="EH262" s="58">
        <v>0</v>
      </c>
      <c r="EI262" s="58">
        <v>0</v>
      </c>
      <c r="EJ262" s="57"/>
      <c r="EK262" s="58">
        <v>0</v>
      </c>
      <c r="EL262" s="58"/>
      <c r="EM262" s="58"/>
      <c r="EN262" s="58"/>
      <c r="EO262" s="58">
        <v>0</v>
      </c>
      <c r="EP262" s="58"/>
      <c r="EQ262" s="58">
        <v>0</v>
      </c>
      <c r="ER262" s="58"/>
      <c r="ES262" s="58"/>
      <c r="ET262" s="58"/>
      <c r="EU262" s="58">
        <v>0</v>
      </c>
      <c r="EV262" s="58"/>
      <c r="EW262" s="58">
        <v>0</v>
      </c>
      <c r="EX262" s="78"/>
      <c r="EY262" s="81"/>
      <c r="EZ262" s="78"/>
      <c r="FA262" s="81">
        <v>0</v>
      </c>
      <c r="FC262" s="21">
        <v>0</v>
      </c>
      <c r="FG262" s="21">
        <v>0</v>
      </c>
      <c r="FI262" s="21">
        <v>0</v>
      </c>
      <c r="FM262" s="21">
        <v>0</v>
      </c>
      <c r="FO262" s="21">
        <v>0</v>
      </c>
      <c r="FU262" s="21">
        <v>0</v>
      </c>
      <c r="GA262" s="21">
        <v>0</v>
      </c>
      <c r="GG262" s="43">
        <v>0</v>
      </c>
      <c r="GM262" s="43">
        <v>0</v>
      </c>
      <c r="GS262" s="43">
        <v>0</v>
      </c>
    </row>
    <row r="263" spans="1:201">
      <c r="B263" s="7"/>
      <c r="H263" s="77">
        <v>0</v>
      </c>
      <c r="I263" s="51">
        <v>0</v>
      </c>
      <c r="J263" s="82">
        <v>0</v>
      </c>
      <c r="K263" s="77">
        <v>0</v>
      </c>
      <c r="L263" s="77">
        <v>0</v>
      </c>
      <c r="M263" s="77">
        <v>0</v>
      </c>
      <c r="N263" s="57">
        <v>0</v>
      </c>
      <c r="O263" s="82">
        <v>0</v>
      </c>
      <c r="P263" s="78">
        <v>0</v>
      </c>
      <c r="Q263" s="78">
        <v>0</v>
      </c>
      <c r="R263" s="79">
        <v>0</v>
      </c>
      <c r="S263" s="58">
        <v>0</v>
      </c>
      <c r="T263" s="57">
        <v>0</v>
      </c>
      <c r="U263" s="82">
        <v>0</v>
      </c>
      <c r="V263" s="79">
        <v>0</v>
      </c>
      <c r="W263" s="78">
        <v>0</v>
      </c>
      <c r="X263" s="79">
        <v>0</v>
      </c>
      <c r="Y263" s="58">
        <v>0</v>
      </c>
      <c r="Z263" s="57">
        <v>0</v>
      </c>
      <c r="AA263" s="83">
        <v>0</v>
      </c>
      <c r="AB263" s="79">
        <v>0</v>
      </c>
      <c r="AC263" s="78">
        <v>0</v>
      </c>
      <c r="AD263" s="79">
        <v>0</v>
      </c>
      <c r="AE263" s="58">
        <v>0</v>
      </c>
      <c r="AF263" s="57">
        <v>0</v>
      </c>
      <c r="AG263" s="78">
        <v>0</v>
      </c>
      <c r="AH263" s="82">
        <v>0</v>
      </c>
      <c r="AI263" s="78">
        <v>0</v>
      </c>
      <c r="AJ263" s="79">
        <v>0</v>
      </c>
      <c r="AK263" s="58">
        <v>0</v>
      </c>
      <c r="AL263" s="57">
        <v>0</v>
      </c>
      <c r="AM263" s="78">
        <v>0</v>
      </c>
      <c r="AN263" s="78">
        <v>0</v>
      </c>
      <c r="AO263" s="78">
        <v>0</v>
      </c>
      <c r="AP263" s="79">
        <v>0</v>
      </c>
      <c r="AQ263" s="58">
        <v>0</v>
      </c>
      <c r="AR263" s="57">
        <v>0</v>
      </c>
      <c r="AS263" s="78">
        <v>0</v>
      </c>
      <c r="AT263" s="78">
        <v>0</v>
      </c>
      <c r="AU263" s="78">
        <v>0</v>
      </c>
      <c r="AV263" s="79">
        <v>0</v>
      </c>
      <c r="AW263" s="58">
        <v>0</v>
      </c>
      <c r="AX263" s="57">
        <v>0</v>
      </c>
      <c r="AY263" s="83">
        <v>0</v>
      </c>
      <c r="AZ263" s="79">
        <v>0</v>
      </c>
      <c r="BA263" s="78">
        <v>0</v>
      </c>
      <c r="BB263" s="79">
        <v>0</v>
      </c>
      <c r="BC263" s="58">
        <v>0</v>
      </c>
      <c r="BD263" s="57">
        <v>0</v>
      </c>
      <c r="BE263" s="78">
        <v>0</v>
      </c>
      <c r="BF263" s="78">
        <v>0</v>
      </c>
      <c r="BG263" s="78">
        <v>0</v>
      </c>
      <c r="BH263" s="79">
        <v>0</v>
      </c>
      <c r="BI263" s="58">
        <v>0</v>
      </c>
      <c r="BJ263" s="57">
        <v>0</v>
      </c>
      <c r="BK263" s="83">
        <v>0</v>
      </c>
      <c r="BL263" s="79">
        <v>0</v>
      </c>
      <c r="BM263" s="78">
        <v>0</v>
      </c>
      <c r="BN263" s="79">
        <v>0</v>
      </c>
      <c r="BO263" s="58">
        <v>0</v>
      </c>
      <c r="BP263" s="57">
        <v>0</v>
      </c>
      <c r="BQ263" s="78">
        <v>0</v>
      </c>
      <c r="BR263" s="78">
        <v>0</v>
      </c>
      <c r="BS263" s="78">
        <v>0</v>
      </c>
      <c r="BT263" s="79">
        <v>0</v>
      </c>
      <c r="BU263" s="58">
        <v>0</v>
      </c>
      <c r="BV263" s="57">
        <v>0</v>
      </c>
      <c r="BW263" s="78">
        <v>0</v>
      </c>
      <c r="BX263" s="78">
        <v>0</v>
      </c>
      <c r="BY263" s="78">
        <v>0</v>
      </c>
      <c r="BZ263" s="79">
        <v>0</v>
      </c>
      <c r="CA263" s="58">
        <v>0</v>
      </c>
      <c r="CB263" s="57">
        <v>0</v>
      </c>
      <c r="CC263" s="78">
        <v>0</v>
      </c>
      <c r="CD263" s="78">
        <v>0</v>
      </c>
      <c r="CE263" s="78">
        <v>0</v>
      </c>
      <c r="CF263" s="79">
        <v>0</v>
      </c>
      <c r="CG263" s="58">
        <v>0</v>
      </c>
      <c r="CH263" s="57">
        <v>0</v>
      </c>
      <c r="CI263" s="78">
        <v>0</v>
      </c>
      <c r="CJ263" s="78">
        <v>0</v>
      </c>
      <c r="CK263" s="78">
        <v>0</v>
      </c>
      <c r="CL263" s="79">
        <v>0</v>
      </c>
      <c r="CM263" s="58">
        <v>0</v>
      </c>
      <c r="CN263" s="57">
        <v>0</v>
      </c>
      <c r="CO263" s="78">
        <v>0</v>
      </c>
      <c r="CP263" s="78">
        <v>0</v>
      </c>
      <c r="CQ263" s="78">
        <v>0</v>
      </c>
      <c r="CR263" s="79">
        <v>0</v>
      </c>
      <c r="CS263" s="58">
        <v>0</v>
      </c>
      <c r="CT263" s="57">
        <v>0</v>
      </c>
      <c r="CU263" s="78">
        <v>0</v>
      </c>
      <c r="CV263" s="82">
        <v>0</v>
      </c>
      <c r="CW263" s="78">
        <v>0</v>
      </c>
      <c r="CX263" s="79">
        <v>0</v>
      </c>
      <c r="CY263" s="58">
        <v>0</v>
      </c>
      <c r="CZ263" s="57">
        <v>0</v>
      </c>
      <c r="DA263" s="83">
        <v>0</v>
      </c>
      <c r="DB263" s="79">
        <v>0</v>
      </c>
      <c r="DC263" s="78">
        <v>0</v>
      </c>
      <c r="DD263" s="78">
        <v>0</v>
      </c>
      <c r="DE263" s="78">
        <v>0</v>
      </c>
      <c r="DF263" s="57">
        <v>0</v>
      </c>
      <c r="DG263" s="58">
        <v>0</v>
      </c>
      <c r="DH263" s="58">
        <v>0</v>
      </c>
      <c r="DI263" s="58">
        <v>0</v>
      </c>
      <c r="DJ263" s="58">
        <v>0</v>
      </c>
      <c r="DK263" s="58">
        <v>0</v>
      </c>
      <c r="DL263" s="57">
        <v>0</v>
      </c>
      <c r="DM263" s="83">
        <v>0</v>
      </c>
      <c r="DN263" s="58">
        <v>0</v>
      </c>
      <c r="DO263" s="78">
        <v>0</v>
      </c>
      <c r="DP263" s="58">
        <v>0</v>
      </c>
      <c r="DQ263" s="58">
        <v>0</v>
      </c>
      <c r="DR263" s="57">
        <v>0</v>
      </c>
      <c r="DS263" s="83">
        <v>0</v>
      </c>
      <c r="DT263" s="79">
        <v>0</v>
      </c>
      <c r="DU263" s="58">
        <v>0</v>
      </c>
      <c r="DV263" s="58">
        <v>0</v>
      </c>
      <c r="DW263" s="58">
        <v>0</v>
      </c>
      <c r="DX263" s="57">
        <v>0</v>
      </c>
      <c r="DY263" s="58">
        <v>0</v>
      </c>
      <c r="DZ263" s="58">
        <v>0</v>
      </c>
      <c r="EA263" s="58">
        <v>0</v>
      </c>
      <c r="EB263" s="58">
        <v>0</v>
      </c>
      <c r="EC263" s="58">
        <v>0</v>
      </c>
      <c r="ED263" s="57">
        <v>0</v>
      </c>
      <c r="EE263" s="83">
        <v>0</v>
      </c>
      <c r="EF263" s="79">
        <v>0</v>
      </c>
      <c r="EG263" s="58">
        <v>0</v>
      </c>
      <c r="EH263" s="58">
        <v>0</v>
      </c>
      <c r="EI263" s="58">
        <v>0</v>
      </c>
      <c r="EJ263" s="57"/>
      <c r="EK263" s="58">
        <v>0</v>
      </c>
      <c r="EL263" s="58"/>
      <c r="EM263" s="58"/>
      <c r="EN263" s="58"/>
      <c r="EO263" s="58">
        <v>0</v>
      </c>
      <c r="EP263" s="58"/>
      <c r="EQ263" s="58">
        <v>0</v>
      </c>
      <c r="ER263" s="58"/>
      <c r="ES263" s="58"/>
      <c r="ET263" s="58"/>
      <c r="EU263" s="58">
        <v>0</v>
      </c>
      <c r="EV263" s="58"/>
      <c r="EW263" s="58">
        <v>0</v>
      </c>
      <c r="EX263" s="78"/>
      <c r="EY263" s="81"/>
      <c r="EZ263" s="78"/>
      <c r="FA263" s="81">
        <v>0</v>
      </c>
      <c r="FC263" s="21">
        <v>0</v>
      </c>
      <c r="FG263" s="21">
        <v>0</v>
      </c>
      <c r="FI263" s="21">
        <v>0</v>
      </c>
      <c r="FM263" s="21">
        <v>0</v>
      </c>
      <c r="FO263" s="21">
        <v>0</v>
      </c>
      <c r="FU263" s="21">
        <v>0</v>
      </c>
      <c r="GA263" s="21">
        <v>0</v>
      </c>
      <c r="GG263" s="43">
        <v>0</v>
      </c>
      <c r="GM263" s="43">
        <v>0</v>
      </c>
      <c r="GS263" s="43">
        <v>0</v>
      </c>
    </row>
    <row r="264" spans="1:201">
      <c r="H264" s="77">
        <v>0</v>
      </c>
      <c r="I264" s="51">
        <v>0</v>
      </c>
      <c r="J264" s="82">
        <v>0</v>
      </c>
      <c r="K264" s="77">
        <v>0</v>
      </c>
      <c r="L264" s="77">
        <v>0</v>
      </c>
      <c r="M264" s="77">
        <v>0</v>
      </c>
      <c r="N264" s="57">
        <v>0</v>
      </c>
      <c r="O264" s="82">
        <v>0</v>
      </c>
      <c r="P264" s="78">
        <v>0</v>
      </c>
      <c r="Q264" s="78">
        <v>0</v>
      </c>
      <c r="R264" s="79">
        <v>0</v>
      </c>
      <c r="S264" s="58">
        <v>0</v>
      </c>
      <c r="T264" s="57">
        <v>0</v>
      </c>
      <c r="U264" s="82">
        <v>0</v>
      </c>
      <c r="V264" s="79">
        <v>0</v>
      </c>
      <c r="W264" s="78">
        <v>0</v>
      </c>
      <c r="X264" s="79">
        <v>0</v>
      </c>
      <c r="Y264" s="58">
        <v>0</v>
      </c>
      <c r="Z264" s="57">
        <v>0</v>
      </c>
      <c r="AA264" s="82">
        <v>0</v>
      </c>
      <c r="AB264" s="79">
        <v>0</v>
      </c>
      <c r="AC264" s="78">
        <v>0</v>
      </c>
      <c r="AD264" s="79">
        <v>0</v>
      </c>
      <c r="AE264" s="58">
        <v>0</v>
      </c>
      <c r="AF264" s="57">
        <v>0</v>
      </c>
      <c r="AG264" s="78">
        <v>0</v>
      </c>
      <c r="AH264" s="82">
        <v>0</v>
      </c>
      <c r="AI264" s="78">
        <v>0</v>
      </c>
      <c r="AJ264" s="79">
        <v>0</v>
      </c>
      <c r="AK264" s="58">
        <v>0</v>
      </c>
      <c r="AL264" s="57">
        <v>0</v>
      </c>
      <c r="AM264" s="78">
        <v>0</v>
      </c>
      <c r="AN264" s="78">
        <v>0</v>
      </c>
      <c r="AO264" s="78">
        <v>0</v>
      </c>
      <c r="AP264" s="79">
        <v>0</v>
      </c>
      <c r="AQ264" s="58">
        <v>0</v>
      </c>
      <c r="AR264" s="57">
        <v>0</v>
      </c>
      <c r="AS264" s="78">
        <v>0</v>
      </c>
      <c r="AT264" s="78">
        <v>0</v>
      </c>
      <c r="AU264" s="78">
        <v>0</v>
      </c>
      <c r="AV264" s="79">
        <v>0</v>
      </c>
      <c r="AW264" s="58">
        <v>0</v>
      </c>
      <c r="AX264" s="57">
        <v>0</v>
      </c>
      <c r="AY264" s="83">
        <v>0</v>
      </c>
      <c r="AZ264" s="79">
        <v>0</v>
      </c>
      <c r="BA264" s="78">
        <v>0</v>
      </c>
      <c r="BB264" s="79">
        <v>0</v>
      </c>
      <c r="BC264" s="58">
        <v>0</v>
      </c>
      <c r="BD264" s="57">
        <v>0</v>
      </c>
      <c r="BE264" s="78">
        <v>0</v>
      </c>
      <c r="BF264" s="78">
        <v>0</v>
      </c>
      <c r="BG264" s="78">
        <v>0</v>
      </c>
      <c r="BH264" s="79">
        <v>0</v>
      </c>
      <c r="BI264" s="58">
        <v>0</v>
      </c>
      <c r="BJ264" s="57">
        <v>0</v>
      </c>
      <c r="BK264" s="83">
        <v>0</v>
      </c>
      <c r="BL264" s="79">
        <v>0</v>
      </c>
      <c r="BM264" s="78">
        <v>0</v>
      </c>
      <c r="BN264" s="79">
        <v>0</v>
      </c>
      <c r="BO264" s="58">
        <v>0</v>
      </c>
      <c r="BP264" s="57">
        <v>0</v>
      </c>
      <c r="BQ264" s="78">
        <v>0</v>
      </c>
      <c r="BR264" s="78">
        <v>0</v>
      </c>
      <c r="BS264" s="78">
        <v>0</v>
      </c>
      <c r="BT264" s="79">
        <v>0</v>
      </c>
      <c r="BU264" s="58">
        <v>0</v>
      </c>
      <c r="BV264" s="57">
        <v>0</v>
      </c>
      <c r="BW264" s="78">
        <v>0</v>
      </c>
      <c r="BX264" s="78">
        <v>0</v>
      </c>
      <c r="BY264" s="78">
        <v>0</v>
      </c>
      <c r="BZ264" s="79">
        <v>0</v>
      </c>
      <c r="CA264" s="58">
        <v>0</v>
      </c>
      <c r="CB264" s="57">
        <v>0</v>
      </c>
      <c r="CC264" s="78">
        <v>0</v>
      </c>
      <c r="CD264" s="78">
        <v>0</v>
      </c>
      <c r="CE264" s="78">
        <v>0</v>
      </c>
      <c r="CF264" s="79">
        <v>0</v>
      </c>
      <c r="CG264" s="58">
        <v>0</v>
      </c>
      <c r="CH264" s="57">
        <v>0</v>
      </c>
      <c r="CI264" s="78">
        <v>0</v>
      </c>
      <c r="CJ264" s="78">
        <v>0</v>
      </c>
      <c r="CK264" s="78">
        <v>0</v>
      </c>
      <c r="CL264" s="79">
        <v>0</v>
      </c>
      <c r="CM264" s="58">
        <v>0</v>
      </c>
      <c r="CN264" s="57">
        <v>0</v>
      </c>
      <c r="CO264" s="78">
        <v>0</v>
      </c>
      <c r="CP264" s="78">
        <v>0</v>
      </c>
      <c r="CQ264" s="78">
        <v>0</v>
      </c>
      <c r="CR264" s="79">
        <v>0</v>
      </c>
      <c r="CS264" s="58">
        <v>0</v>
      </c>
      <c r="CT264" s="57">
        <v>0</v>
      </c>
      <c r="CU264" s="78">
        <v>0</v>
      </c>
      <c r="CV264" s="82">
        <v>0</v>
      </c>
      <c r="CW264" s="78">
        <v>0</v>
      </c>
      <c r="CX264" s="79">
        <v>0</v>
      </c>
      <c r="CY264" s="58">
        <v>0</v>
      </c>
      <c r="CZ264" s="57">
        <v>0</v>
      </c>
      <c r="DA264" s="83">
        <v>0</v>
      </c>
      <c r="DB264" s="79">
        <v>0</v>
      </c>
      <c r="DC264" s="82">
        <v>0</v>
      </c>
      <c r="DD264" s="78">
        <v>0</v>
      </c>
      <c r="DE264" s="78">
        <v>0</v>
      </c>
      <c r="DF264" s="57">
        <v>0</v>
      </c>
      <c r="DG264" s="58">
        <v>0</v>
      </c>
      <c r="DH264" s="58">
        <v>0</v>
      </c>
      <c r="DI264" s="58">
        <v>0</v>
      </c>
      <c r="DJ264" s="58">
        <v>0</v>
      </c>
      <c r="DK264" s="58">
        <v>0</v>
      </c>
      <c r="DL264" s="57">
        <v>0</v>
      </c>
      <c r="DM264" s="83">
        <v>0</v>
      </c>
      <c r="DN264" s="58">
        <v>0</v>
      </c>
      <c r="DO264" s="78">
        <v>0</v>
      </c>
      <c r="DP264" s="58">
        <v>0</v>
      </c>
      <c r="DQ264" s="58">
        <v>0</v>
      </c>
      <c r="DR264" s="57">
        <v>0</v>
      </c>
      <c r="DS264" s="83">
        <v>0</v>
      </c>
      <c r="DT264" s="79">
        <v>0</v>
      </c>
      <c r="DU264" s="58">
        <v>0</v>
      </c>
      <c r="DV264" s="58">
        <v>0</v>
      </c>
      <c r="DW264" s="58">
        <v>0</v>
      </c>
      <c r="DX264" s="57">
        <v>0</v>
      </c>
      <c r="DY264" s="58">
        <v>0</v>
      </c>
      <c r="DZ264" s="58">
        <v>0</v>
      </c>
      <c r="EA264" s="58">
        <v>0</v>
      </c>
      <c r="EB264" s="58">
        <v>0</v>
      </c>
      <c r="EC264" s="58">
        <v>0</v>
      </c>
      <c r="ED264" s="57">
        <v>0</v>
      </c>
      <c r="EE264" s="83">
        <v>0</v>
      </c>
      <c r="EF264" s="79">
        <v>0</v>
      </c>
      <c r="EG264" s="58">
        <v>0</v>
      </c>
      <c r="EH264" s="58">
        <v>0</v>
      </c>
      <c r="EI264" s="58">
        <v>0</v>
      </c>
      <c r="EJ264" s="57"/>
      <c r="EK264" s="58">
        <v>0</v>
      </c>
      <c r="EL264" s="58"/>
      <c r="EM264" s="58"/>
      <c r="EN264" s="58"/>
      <c r="EO264" s="58">
        <v>0</v>
      </c>
      <c r="EP264" s="58"/>
      <c r="EQ264" s="58">
        <v>0</v>
      </c>
      <c r="ER264" s="58"/>
      <c r="ES264" s="58"/>
      <c r="ET264" s="58"/>
      <c r="EU264" s="58">
        <v>0</v>
      </c>
      <c r="EV264" s="58"/>
      <c r="EW264" s="58">
        <v>0</v>
      </c>
      <c r="EX264" s="78"/>
      <c r="EY264" s="81"/>
      <c r="EZ264" s="78"/>
      <c r="FA264" s="81">
        <v>0</v>
      </c>
      <c r="FC264" s="21">
        <v>0</v>
      </c>
      <c r="FG264" s="21">
        <v>0</v>
      </c>
      <c r="FI264" s="21">
        <v>0</v>
      </c>
      <c r="FM264" s="21">
        <v>0</v>
      </c>
      <c r="FO264" s="21">
        <v>0</v>
      </c>
      <c r="FU264" s="21">
        <v>0</v>
      </c>
      <c r="GA264" s="21">
        <v>0</v>
      </c>
      <c r="GG264" s="43">
        <v>0</v>
      </c>
      <c r="GM264" s="43">
        <v>0</v>
      </c>
      <c r="GS264" s="43">
        <v>0</v>
      </c>
    </row>
    <row r="265" spans="1:201">
      <c r="H265" s="77">
        <v>0</v>
      </c>
      <c r="I265" s="51">
        <v>0</v>
      </c>
      <c r="J265" s="82">
        <v>0</v>
      </c>
      <c r="K265" s="77">
        <v>0</v>
      </c>
      <c r="L265" s="77">
        <v>0</v>
      </c>
      <c r="M265" s="77">
        <v>0</v>
      </c>
      <c r="N265" s="57">
        <v>0</v>
      </c>
      <c r="O265" s="82">
        <v>0</v>
      </c>
      <c r="P265" s="78">
        <v>0</v>
      </c>
      <c r="Q265" s="78">
        <v>0</v>
      </c>
      <c r="R265" s="79">
        <v>0</v>
      </c>
      <c r="S265" s="58">
        <v>0</v>
      </c>
      <c r="T265" s="57">
        <v>0</v>
      </c>
      <c r="U265" s="82">
        <v>0</v>
      </c>
      <c r="V265" s="79">
        <v>0</v>
      </c>
      <c r="W265" s="78">
        <v>0</v>
      </c>
      <c r="X265" s="79">
        <v>0</v>
      </c>
      <c r="Y265" s="58">
        <v>0</v>
      </c>
      <c r="Z265" s="57">
        <v>0</v>
      </c>
      <c r="AA265" s="82">
        <v>0</v>
      </c>
      <c r="AB265" s="79">
        <v>0</v>
      </c>
      <c r="AC265" s="78">
        <v>0</v>
      </c>
      <c r="AD265" s="79">
        <v>0</v>
      </c>
      <c r="AE265" s="58">
        <v>0</v>
      </c>
      <c r="AF265" s="57">
        <v>0</v>
      </c>
      <c r="AG265" s="78">
        <v>0</v>
      </c>
      <c r="AH265" s="82">
        <v>0</v>
      </c>
      <c r="AI265" s="78">
        <v>0</v>
      </c>
      <c r="AJ265" s="79">
        <v>0</v>
      </c>
      <c r="AK265" s="58">
        <v>0</v>
      </c>
      <c r="AL265" s="57">
        <v>0</v>
      </c>
      <c r="AM265" s="78">
        <v>0</v>
      </c>
      <c r="AN265" s="78">
        <v>0</v>
      </c>
      <c r="AO265" s="78">
        <v>0</v>
      </c>
      <c r="AP265" s="79">
        <v>0</v>
      </c>
      <c r="AQ265" s="58">
        <v>0</v>
      </c>
      <c r="AR265" s="57">
        <v>0</v>
      </c>
      <c r="AS265" s="78">
        <v>0</v>
      </c>
      <c r="AT265" s="78">
        <v>0</v>
      </c>
      <c r="AU265" s="78">
        <v>0</v>
      </c>
      <c r="AV265" s="79">
        <v>0</v>
      </c>
      <c r="AW265" s="58">
        <v>0</v>
      </c>
      <c r="AX265" s="57">
        <v>0</v>
      </c>
      <c r="AY265" s="83">
        <v>0</v>
      </c>
      <c r="AZ265" s="79">
        <v>0</v>
      </c>
      <c r="BA265" s="78">
        <v>0</v>
      </c>
      <c r="BB265" s="79">
        <v>0</v>
      </c>
      <c r="BC265" s="58">
        <v>0</v>
      </c>
      <c r="BD265" s="57">
        <v>0</v>
      </c>
      <c r="BE265" s="78">
        <v>0</v>
      </c>
      <c r="BF265" s="78">
        <v>0</v>
      </c>
      <c r="BG265" s="78">
        <v>0</v>
      </c>
      <c r="BH265" s="79">
        <v>0</v>
      </c>
      <c r="BI265" s="58">
        <v>0</v>
      </c>
      <c r="BJ265" s="57">
        <v>0</v>
      </c>
      <c r="BK265" s="83">
        <v>0</v>
      </c>
      <c r="BL265" s="79">
        <v>0</v>
      </c>
      <c r="BM265" s="78">
        <v>0</v>
      </c>
      <c r="BN265" s="79">
        <v>0</v>
      </c>
      <c r="BO265" s="58">
        <v>0</v>
      </c>
      <c r="BP265" s="57">
        <v>0</v>
      </c>
      <c r="BQ265" s="78">
        <v>0</v>
      </c>
      <c r="BR265" s="78">
        <v>0</v>
      </c>
      <c r="BS265" s="78">
        <v>0</v>
      </c>
      <c r="BT265" s="79">
        <v>0</v>
      </c>
      <c r="BU265" s="58">
        <v>0</v>
      </c>
      <c r="BV265" s="57">
        <v>0</v>
      </c>
      <c r="BW265" s="78">
        <v>0</v>
      </c>
      <c r="BX265" s="78">
        <v>0</v>
      </c>
      <c r="BY265" s="78">
        <v>0</v>
      </c>
      <c r="BZ265" s="79">
        <v>0</v>
      </c>
      <c r="CA265" s="58">
        <v>0</v>
      </c>
      <c r="CB265" s="57">
        <v>0</v>
      </c>
      <c r="CC265" s="78">
        <v>0</v>
      </c>
      <c r="CD265" s="78">
        <v>0</v>
      </c>
      <c r="CE265" s="78">
        <v>0</v>
      </c>
      <c r="CF265" s="79">
        <v>0</v>
      </c>
      <c r="CG265" s="58">
        <v>0</v>
      </c>
      <c r="CH265" s="57">
        <v>0</v>
      </c>
      <c r="CI265" s="78">
        <v>0</v>
      </c>
      <c r="CJ265" s="78">
        <v>0</v>
      </c>
      <c r="CK265" s="78">
        <v>0</v>
      </c>
      <c r="CL265" s="79">
        <v>0</v>
      </c>
      <c r="CM265" s="58">
        <v>0</v>
      </c>
      <c r="CN265" s="57">
        <v>0</v>
      </c>
      <c r="CO265" s="78">
        <v>0</v>
      </c>
      <c r="CP265" s="78">
        <v>0</v>
      </c>
      <c r="CQ265" s="78">
        <v>0</v>
      </c>
      <c r="CR265" s="79">
        <v>0</v>
      </c>
      <c r="CS265" s="58">
        <v>0</v>
      </c>
      <c r="CT265" s="57">
        <v>0</v>
      </c>
      <c r="CU265" s="78">
        <v>0</v>
      </c>
      <c r="CV265" s="82">
        <v>0</v>
      </c>
      <c r="CW265" s="78">
        <v>0</v>
      </c>
      <c r="CX265" s="79">
        <v>0</v>
      </c>
      <c r="CY265" s="58">
        <v>0</v>
      </c>
      <c r="CZ265" s="57">
        <v>0</v>
      </c>
      <c r="DA265" s="83">
        <v>0</v>
      </c>
      <c r="DB265" s="79">
        <v>0</v>
      </c>
      <c r="DC265" s="82">
        <v>0</v>
      </c>
      <c r="DD265" s="78">
        <v>0</v>
      </c>
      <c r="DE265" s="78">
        <v>0</v>
      </c>
      <c r="DF265" s="57">
        <v>0</v>
      </c>
      <c r="DG265" s="58">
        <v>0</v>
      </c>
      <c r="DH265" s="58">
        <v>0</v>
      </c>
      <c r="DI265" s="58">
        <v>0</v>
      </c>
      <c r="DJ265" s="58">
        <v>0</v>
      </c>
      <c r="DK265" s="58">
        <v>0</v>
      </c>
      <c r="DL265" s="57">
        <v>0</v>
      </c>
      <c r="DM265" s="83">
        <v>0</v>
      </c>
      <c r="DN265" s="58">
        <v>0</v>
      </c>
      <c r="DO265" s="78">
        <v>0</v>
      </c>
      <c r="DP265" s="58">
        <v>0</v>
      </c>
      <c r="DQ265" s="58">
        <v>0</v>
      </c>
      <c r="DR265" s="57">
        <v>0</v>
      </c>
      <c r="DS265" s="83">
        <v>0</v>
      </c>
      <c r="DT265" s="79">
        <v>0</v>
      </c>
      <c r="DU265" s="58">
        <v>0</v>
      </c>
      <c r="DV265" s="58">
        <v>0</v>
      </c>
      <c r="DW265" s="58">
        <v>0</v>
      </c>
      <c r="DX265" s="57">
        <v>0</v>
      </c>
      <c r="DY265" s="58">
        <v>0</v>
      </c>
      <c r="DZ265" s="58">
        <v>0</v>
      </c>
      <c r="EA265" s="58">
        <v>0</v>
      </c>
      <c r="EB265" s="58">
        <v>0</v>
      </c>
      <c r="EC265" s="58">
        <v>0</v>
      </c>
      <c r="ED265" s="57">
        <v>0</v>
      </c>
      <c r="EE265" s="83">
        <v>0</v>
      </c>
      <c r="EF265" s="79">
        <v>0</v>
      </c>
      <c r="EG265" s="58">
        <v>0</v>
      </c>
      <c r="EH265" s="58">
        <v>0</v>
      </c>
      <c r="EI265" s="58">
        <v>0</v>
      </c>
      <c r="EJ265" s="57"/>
      <c r="EK265" s="58">
        <v>0</v>
      </c>
      <c r="EL265" s="58"/>
      <c r="EM265" s="58"/>
      <c r="EN265" s="58"/>
      <c r="EO265" s="58">
        <v>0</v>
      </c>
      <c r="EP265" s="58"/>
      <c r="EQ265" s="58">
        <v>0</v>
      </c>
      <c r="ER265" s="58"/>
      <c r="ES265" s="58"/>
      <c r="ET265" s="58"/>
      <c r="EU265" s="58">
        <v>0</v>
      </c>
      <c r="EV265" s="58"/>
      <c r="EW265" s="58">
        <v>0</v>
      </c>
      <c r="EX265" s="78"/>
      <c r="EY265" s="81"/>
      <c r="EZ265" s="78"/>
      <c r="FA265" s="81">
        <v>0</v>
      </c>
      <c r="FC265" s="21">
        <v>0</v>
      </c>
      <c r="FG265" s="21">
        <v>0</v>
      </c>
      <c r="FI265" s="21">
        <v>0</v>
      </c>
      <c r="FM265" s="21">
        <v>0</v>
      </c>
      <c r="FO265" s="21">
        <v>0</v>
      </c>
      <c r="FU265" s="21">
        <v>0</v>
      </c>
      <c r="GA265" s="21">
        <v>0</v>
      </c>
      <c r="GG265" s="43">
        <v>0</v>
      </c>
      <c r="GM265" s="43">
        <v>0</v>
      </c>
      <c r="GS265" s="43">
        <v>0</v>
      </c>
    </row>
    <row r="266" spans="1:201">
      <c r="H266" s="77">
        <v>0</v>
      </c>
      <c r="I266" s="51">
        <v>0</v>
      </c>
      <c r="J266" s="82">
        <v>0</v>
      </c>
      <c r="K266" s="77">
        <v>0</v>
      </c>
      <c r="L266" s="77">
        <v>0</v>
      </c>
      <c r="M266" s="77">
        <v>0</v>
      </c>
      <c r="N266" s="57">
        <v>0</v>
      </c>
      <c r="O266" s="82">
        <v>0</v>
      </c>
      <c r="P266" s="78">
        <v>0</v>
      </c>
      <c r="Q266" s="78">
        <v>0</v>
      </c>
      <c r="R266" s="79">
        <v>0</v>
      </c>
      <c r="S266" s="58">
        <v>0</v>
      </c>
      <c r="T266" s="57">
        <v>0</v>
      </c>
      <c r="U266" s="82">
        <v>0</v>
      </c>
      <c r="V266" s="79">
        <v>0</v>
      </c>
      <c r="W266" s="78">
        <v>0</v>
      </c>
      <c r="X266" s="79">
        <v>0</v>
      </c>
      <c r="Y266" s="58">
        <v>0</v>
      </c>
      <c r="Z266" s="57">
        <v>0</v>
      </c>
      <c r="AA266" s="82">
        <v>0</v>
      </c>
      <c r="AB266" s="79">
        <v>0</v>
      </c>
      <c r="AC266" s="78">
        <v>0</v>
      </c>
      <c r="AD266" s="79">
        <v>0</v>
      </c>
      <c r="AE266" s="58">
        <v>0</v>
      </c>
      <c r="AF266" s="57">
        <v>0</v>
      </c>
      <c r="AG266" s="78">
        <v>0</v>
      </c>
      <c r="AH266" s="82">
        <v>0</v>
      </c>
      <c r="AI266" s="78">
        <v>0</v>
      </c>
      <c r="AJ266" s="79">
        <v>0</v>
      </c>
      <c r="AK266" s="58">
        <v>0</v>
      </c>
      <c r="AL266" s="57">
        <v>0</v>
      </c>
      <c r="AM266" s="78">
        <v>0</v>
      </c>
      <c r="AN266" s="78">
        <v>0</v>
      </c>
      <c r="AO266" s="78">
        <v>0</v>
      </c>
      <c r="AP266" s="79">
        <v>0</v>
      </c>
      <c r="AQ266" s="58">
        <v>0</v>
      </c>
      <c r="AR266" s="57">
        <v>0</v>
      </c>
      <c r="AS266" s="78">
        <v>0</v>
      </c>
      <c r="AT266" s="78">
        <v>0</v>
      </c>
      <c r="AU266" s="78">
        <v>0</v>
      </c>
      <c r="AV266" s="79">
        <v>0</v>
      </c>
      <c r="AW266" s="58">
        <v>0</v>
      </c>
      <c r="AX266" s="57">
        <v>0</v>
      </c>
      <c r="AY266" s="83">
        <v>0</v>
      </c>
      <c r="AZ266" s="79">
        <v>0</v>
      </c>
      <c r="BA266" s="78">
        <v>0</v>
      </c>
      <c r="BB266" s="79">
        <v>0</v>
      </c>
      <c r="BC266" s="58">
        <v>0</v>
      </c>
      <c r="BD266" s="57">
        <v>0</v>
      </c>
      <c r="BE266" s="78">
        <v>0</v>
      </c>
      <c r="BF266" s="78">
        <v>0</v>
      </c>
      <c r="BG266" s="78">
        <v>0</v>
      </c>
      <c r="BH266" s="79">
        <v>0</v>
      </c>
      <c r="BI266" s="58">
        <v>0</v>
      </c>
      <c r="BJ266" s="57">
        <v>0</v>
      </c>
      <c r="BK266" s="83">
        <v>0</v>
      </c>
      <c r="BL266" s="79">
        <v>0</v>
      </c>
      <c r="BM266" s="78">
        <v>0</v>
      </c>
      <c r="BN266" s="79">
        <v>0</v>
      </c>
      <c r="BO266" s="58">
        <v>0</v>
      </c>
      <c r="BP266" s="57">
        <v>0</v>
      </c>
      <c r="BQ266" s="78">
        <v>0</v>
      </c>
      <c r="BR266" s="78">
        <v>0</v>
      </c>
      <c r="BS266" s="78">
        <v>0</v>
      </c>
      <c r="BT266" s="79">
        <v>0</v>
      </c>
      <c r="BU266" s="58">
        <v>0</v>
      </c>
      <c r="BV266" s="57">
        <v>0</v>
      </c>
      <c r="BW266" s="78">
        <v>0</v>
      </c>
      <c r="BX266" s="78">
        <v>0</v>
      </c>
      <c r="BY266" s="78">
        <v>0</v>
      </c>
      <c r="BZ266" s="79">
        <v>0</v>
      </c>
      <c r="CA266" s="58">
        <v>0</v>
      </c>
      <c r="CB266" s="57">
        <v>0</v>
      </c>
      <c r="CC266" s="78">
        <v>0</v>
      </c>
      <c r="CD266" s="78">
        <v>0</v>
      </c>
      <c r="CE266" s="78">
        <v>0</v>
      </c>
      <c r="CF266" s="79">
        <v>0</v>
      </c>
      <c r="CG266" s="58">
        <v>0</v>
      </c>
      <c r="CH266" s="57">
        <v>0</v>
      </c>
      <c r="CI266" s="78">
        <v>0</v>
      </c>
      <c r="CJ266" s="78">
        <v>0</v>
      </c>
      <c r="CK266" s="78">
        <v>0</v>
      </c>
      <c r="CL266" s="79">
        <v>0</v>
      </c>
      <c r="CM266" s="58">
        <v>0</v>
      </c>
      <c r="CN266" s="57">
        <v>0</v>
      </c>
      <c r="CO266" s="78">
        <v>0</v>
      </c>
      <c r="CP266" s="78">
        <v>0</v>
      </c>
      <c r="CQ266" s="78">
        <v>0</v>
      </c>
      <c r="CR266" s="79">
        <v>0</v>
      </c>
      <c r="CS266" s="58">
        <v>0</v>
      </c>
      <c r="CT266" s="57">
        <v>0</v>
      </c>
      <c r="CU266" s="78">
        <v>0</v>
      </c>
      <c r="CV266" s="82">
        <v>0</v>
      </c>
      <c r="CW266" s="78">
        <v>0</v>
      </c>
      <c r="CX266" s="79">
        <v>0</v>
      </c>
      <c r="CY266" s="58">
        <v>0</v>
      </c>
      <c r="CZ266" s="57">
        <v>0</v>
      </c>
      <c r="DA266" s="83">
        <v>0</v>
      </c>
      <c r="DB266" s="79">
        <v>0</v>
      </c>
      <c r="DC266" s="82">
        <v>0</v>
      </c>
      <c r="DD266" s="78">
        <v>0</v>
      </c>
      <c r="DE266" s="78">
        <v>0</v>
      </c>
      <c r="DF266" s="57">
        <v>0</v>
      </c>
      <c r="DG266" s="58">
        <v>0</v>
      </c>
      <c r="DH266" s="58">
        <v>0</v>
      </c>
      <c r="DI266" s="58">
        <v>0</v>
      </c>
      <c r="DJ266" s="58">
        <v>0</v>
      </c>
      <c r="DK266" s="58">
        <v>0</v>
      </c>
      <c r="DL266" s="57">
        <v>0</v>
      </c>
      <c r="DM266" s="83">
        <v>0</v>
      </c>
      <c r="DN266" s="58">
        <v>0</v>
      </c>
      <c r="DO266" s="58">
        <v>0</v>
      </c>
      <c r="DP266" s="58">
        <v>0</v>
      </c>
      <c r="DQ266" s="58">
        <v>0</v>
      </c>
      <c r="DR266" s="57">
        <v>0</v>
      </c>
      <c r="DS266" s="83">
        <v>0</v>
      </c>
      <c r="DT266" s="79">
        <v>0</v>
      </c>
      <c r="DU266" s="58">
        <v>0</v>
      </c>
      <c r="DV266" s="58">
        <v>0</v>
      </c>
      <c r="DW266" s="58">
        <v>0</v>
      </c>
      <c r="DX266" s="57">
        <v>0</v>
      </c>
      <c r="DY266" s="58">
        <v>0</v>
      </c>
      <c r="DZ266" s="58">
        <v>0</v>
      </c>
      <c r="EA266" s="58">
        <v>0</v>
      </c>
      <c r="EB266" s="58">
        <v>0</v>
      </c>
      <c r="EC266" s="58">
        <v>0</v>
      </c>
      <c r="ED266" s="57">
        <v>0</v>
      </c>
      <c r="EE266" s="83">
        <v>0</v>
      </c>
      <c r="EF266" s="79">
        <v>0</v>
      </c>
      <c r="EG266" s="58">
        <v>0</v>
      </c>
      <c r="EH266" s="58">
        <v>0</v>
      </c>
      <c r="EI266" s="58">
        <v>0</v>
      </c>
      <c r="EJ266" s="57"/>
      <c r="EK266" s="58">
        <v>0</v>
      </c>
      <c r="EL266" s="58"/>
      <c r="EM266" s="58"/>
      <c r="EN266" s="58"/>
      <c r="EO266" s="58">
        <v>0</v>
      </c>
      <c r="EP266" s="58"/>
      <c r="EQ266" s="58">
        <v>0</v>
      </c>
      <c r="ER266" s="58"/>
      <c r="ES266" s="58"/>
      <c r="ET266" s="58"/>
      <c r="EU266" s="58">
        <v>0</v>
      </c>
      <c r="EV266" s="58"/>
      <c r="EW266" s="58">
        <v>0</v>
      </c>
      <c r="EX266" s="78"/>
      <c r="EY266" s="81"/>
      <c r="EZ266" s="78"/>
      <c r="FA266" s="81">
        <v>0</v>
      </c>
      <c r="FC266" s="21">
        <v>0</v>
      </c>
      <c r="FG266" s="21">
        <v>0</v>
      </c>
      <c r="FI266" s="21">
        <v>0</v>
      </c>
      <c r="FM266" s="21">
        <v>0</v>
      </c>
      <c r="FO266" s="21">
        <v>0</v>
      </c>
      <c r="FU266" s="21">
        <v>0</v>
      </c>
      <c r="GA266" s="21">
        <v>0</v>
      </c>
      <c r="GG266" s="43">
        <v>0</v>
      </c>
      <c r="GM266" s="43">
        <v>0</v>
      </c>
      <c r="GS266" s="43">
        <v>0</v>
      </c>
    </row>
    <row r="267" spans="1:201">
      <c r="H267" s="77">
        <v>0</v>
      </c>
      <c r="I267" s="51">
        <v>0</v>
      </c>
      <c r="J267" s="77">
        <v>0</v>
      </c>
      <c r="K267" s="77">
        <v>0</v>
      </c>
      <c r="L267" s="77">
        <v>0</v>
      </c>
      <c r="M267" s="77">
        <v>0</v>
      </c>
      <c r="N267" s="57">
        <v>0</v>
      </c>
      <c r="O267" s="82">
        <v>0</v>
      </c>
      <c r="P267" s="78">
        <v>0</v>
      </c>
      <c r="Q267" s="78">
        <v>0</v>
      </c>
      <c r="R267" s="79">
        <v>0</v>
      </c>
      <c r="S267" s="58">
        <v>0</v>
      </c>
      <c r="T267" s="57">
        <v>0</v>
      </c>
      <c r="U267" s="82">
        <v>0</v>
      </c>
      <c r="V267" s="79">
        <v>0</v>
      </c>
      <c r="W267" s="78">
        <v>0</v>
      </c>
      <c r="X267" s="79">
        <v>0</v>
      </c>
      <c r="Y267" s="58">
        <v>0</v>
      </c>
      <c r="Z267" s="57">
        <v>0</v>
      </c>
      <c r="AA267" s="82">
        <v>0</v>
      </c>
      <c r="AB267" s="79">
        <v>0</v>
      </c>
      <c r="AC267" s="78">
        <v>0</v>
      </c>
      <c r="AD267" s="79">
        <v>0</v>
      </c>
      <c r="AE267" s="58">
        <v>0</v>
      </c>
      <c r="AF267" s="57">
        <v>0</v>
      </c>
      <c r="AG267" s="78">
        <v>0</v>
      </c>
      <c r="AH267" s="82">
        <v>0</v>
      </c>
      <c r="AI267" s="78">
        <v>0</v>
      </c>
      <c r="AJ267" s="79">
        <v>0</v>
      </c>
      <c r="AK267" s="58">
        <v>0</v>
      </c>
      <c r="AL267" s="57">
        <v>0</v>
      </c>
      <c r="AM267" s="78">
        <v>0</v>
      </c>
      <c r="AN267" s="78">
        <v>0</v>
      </c>
      <c r="AO267" s="78">
        <v>0</v>
      </c>
      <c r="AP267" s="79">
        <v>0</v>
      </c>
      <c r="AQ267" s="58">
        <v>0</v>
      </c>
      <c r="AR267" s="57">
        <v>0</v>
      </c>
      <c r="AS267" s="78">
        <v>0</v>
      </c>
      <c r="AT267" s="78">
        <v>0</v>
      </c>
      <c r="AU267" s="78">
        <v>0</v>
      </c>
      <c r="AV267" s="79">
        <v>0</v>
      </c>
      <c r="AW267" s="58">
        <v>0</v>
      </c>
      <c r="AX267" s="57">
        <v>0</v>
      </c>
      <c r="AY267" s="83">
        <v>0</v>
      </c>
      <c r="AZ267" s="79">
        <v>0</v>
      </c>
      <c r="BA267" s="82">
        <v>0</v>
      </c>
      <c r="BB267" s="79">
        <v>0</v>
      </c>
      <c r="BC267" s="58">
        <v>0</v>
      </c>
      <c r="BD267" s="57">
        <v>0</v>
      </c>
      <c r="BE267" s="78">
        <v>0</v>
      </c>
      <c r="BF267" s="78">
        <v>0</v>
      </c>
      <c r="BG267" s="78">
        <v>0</v>
      </c>
      <c r="BH267" s="79">
        <v>0</v>
      </c>
      <c r="BI267" s="58">
        <v>0</v>
      </c>
      <c r="BJ267" s="57">
        <v>0</v>
      </c>
      <c r="BK267" s="83">
        <v>0</v>
      </c>
      <c r="BL267" s="79">
        <v>0</v>
      </c>
      <c r="BM267" s="78">
        <v>0</v>
      </c>
      <c r="BN267" s="79">
        <v>0</v>
      </c>
      <c r="BO267" s="58">
        <v>0</v>
      </c>
      <c r="BP267" s="57">
        <v>0</v>
      </c>
      <c r="BQ267" s="78">
        <v>0</v>
      </c>
      <c r="BR267" s="78">
        <v>0</v>
      </c>
      <c r="BS267" s="78">
        <v>0</v>
      </c>
      <c r="BT267" s="79">
        <v>0</v>
      </c>
      <c r="BU267" s="58">
        <v>0</v>
      </c>
      <c r="BV267" s="57">
        <v>0</v>
      </c>
      <c r="BW267" s="78">
        <v>0</v>
      </c>
      <c r="BX267" s="78">
        <v>0</v>
      </c>
      <c r="BY267" s="78">
        <v>0</v>
      </c>
      <c r="BZ267" s="79">
        <v>0</v>
      </c>
      <c r="CA267" s="58">
        <v>0</v>
      </c>
      <c r="CB267" s="57">
        <v>0</v>
      </c>
      <c r="CC267" s="78">
        <v>0</v>
      </c>
      <c r="CD267" s="78">
        <v>0</v>
      </c>
      <c r="CE267" s="78">
        <v>0</v>
      </c>
      <c r="CF267" s="79">
        <v>0</v>
      </c>
      <c r="CG267" s="58">
        <v>0</v>
      </c>
      <c r="CH267" s="57">
        <v>0</v>
      </c>
      <c r="CI267" s="78">
        <v>0</v>
      </c>
      <c r="CJ267" s="78">
        <v>0</v>
      </c>
      <c r="CK267" s="78">
        <v>0</v>
      </c>
      <c r="CL267" s="79">
        <v>0</v>
      </c>
      <c r="CM267" s="58">
        <v>0</v>
      </c>
      <c r="CN267" s="57">
        <v>0</v>
      </c>
      <c r="CO267" s="78">
        <v>0</v>
      </c>
      <c r="CP267" s="78">
        <v>0</v>
      </c>
      <c r="CQ267" s="78">
        <v>0</v>
      </c>
      <c r="CR267" s="79">
        <v>0</v>
      </c>
      <c r="CS267" s="58">
        <v>0</v>
      </c>
      <c r="CT267" s="57">
        <v>0</v>
      </c>
      <c r="CU267" s="78">
        <v>0</v>
      </c>
      <c r="CV267" s="82">
        <v>0</v>
      </c>
      <c r="CW267" s="78">
        <v>0</v>
      </c>
      <c r="CX267" s="79">
        <v>0</v>
      </c>
      <c r="CY267" s="58">
        <v>0</v>
      </c>
      <c r="CZ267" s="57">
        <v>0</v>
      </c>
      <c r="DA267" s="83">
        <v>0</v>
      </c>
      <c r="DB267" s="79">
        <v>0</v>
      </c>
      <c r="DC267" s="82">
        <v>0</v>
      </c>
      <c r="DD267" s="78">
        <v>0</v>
      </c>
      <c r="DE267" s="78">
        <v>0</v>
      </c>
      <c r="DF267" s="57">
        <v>0</v>
      </c>
      <c r="DG267" s="58">
        <v>0</v>
      </c>
      <c r="DH267" s="58">
        <v>0</v>
      </c>
      <c r="DI267" s="58">
        <v>0</v>
      </c>
      <c r="DJ267" s="58">
        <v>0</v>
      </c>
      <c r="DK267" s="58">
        <v>0</v>
      </c>
      <c r="DL267" s="57">
        <v>0</v>
      </c>
      <c r="DM267" s="83">
        <v>0</v>
      </c>
      <c r="DN267" s="58">
        <v>0</v>
      </c>
      <c r="DO267" s="58">
        <v>0</v>
      </c>
      <c r="DP267" s="58">
        <v>0</v>
      </c>
      <c r="DQ267" s="58">
        <v>0</v>
      </c>
      <c r="DR267" s="57">
        <v>0</v>
      </c>
      <c r="DS267" s="83">
        <v>0</v>
      </c>
      <c r="DT267" s="79">
        <v>0</v>
      </c>
      <c r="DU267" s="58">
        <v>0</v>
      </c>
      <c r="DV267" s="58">
        <v>0</v>
      </c>
      <c r="DW267" s="58">
        <v>0</v>
      </c>
      <c r="DX267" s="57">
        <v>0</v>
      </c>
      <c r="DY267" s="58">
        <v>0</v>
      </c>
      <c r="DZ267" s="58">
        <v>0</v>
      </c>
      <c r="EA267" s="58">
        <v>0</v>
      </c>
      <c r="EB267" s="58">
        <v>0</v>
      </c>
      <c r="EC267" s="58">
        <v>0</v>
      </c>
      <c r="ED267" s="57">
        <v>0</v>
      </c>
      <c r="EE267" s="83">
        <v>0</v>
      </c>
      <c r="EF267" s="79">
        <v>0</v>
      </c>
      <c r="EG267" s="58">
        <v>0</v>
      </c>
      <c r="EH267" s="58">
        <v>0</v>
      </c>
      <c r="EI267" s="58">
        <v>0</v>
      </c>
      <c r="EJ267" s="57"/>
      <c r="EK267" s="58">
        <v>0</v>
      </c>
      <c r="EL267" s="58"/>
      <c r="EM267" s="58"/>
      <c r="EN267" s="58"/>
      <c r="EO267" s="58">
        <v>0</v>
      </c>
      <c r="EP267" s="58"/>
      <c r="EQ267" s="58">
        <v>0</v>
      </c>
      <c r="ER267" s="58"/>
      <c r="ES267" s="58"/>
      <c r="ET267" s="58"/>
      <c r="EU267" s="58">
        <v>0</v>
      </c>
      <c r="EV267" s="58"/>
      <c r="EW267" s="58">
        <v>0</v>
      </c>
      <c r="EX267" s="78"/>
      <c r="EY267" s="81"/>
      <c r="EZ267" s="78"/>
      <c r="FA267" s="81">
        <v>0</v>
      </c>
      <c r="FC267" s="21">
        <v>0</v>
      </c>
      <c r="FG267" s="21">
        <v>0</v>
      </c>
      <c r="FI267" s="21">
        <v>0</v>
      </c>
      <c r="FM267" s="21">
        <v>0</v>
      </c>
      <c r="FO267" s="21">
        <v>0</v>
      </c>
      <c r="FU267" s="21">
        <v>0</v>
      </c>
      <c r="GA267" s="21">
        <v>0</v>
      </c>
      <c r="GG267" s="43">
        <v>0</v>
      </c>
      <c r="GM267" s="43">
        <v>0</v>
      </c>
      <c r="GS267" s="43">
        <v>0</v>
      </c>
    </row>
    <row r="268" spans="1:201">
      <c r="H268" s="77">
        <v>0</v>
      </c>
      <c r="I268" s="51">
        <v>0</v>
      </c>
      <c r="J268" s="77">
        <v>0</v>
      </c>
      <c r="K268" s="77">
        <v>0</v>
      </c>
      <c r="L268" s="77">
        <v>0</v>
      </c>
      <c r="M268" s="77">
        <v>0</v>
      </c>
      <c r="N268" s="57">
        <v>0</v>
      </c>
      <c r="O268" s="82">
        <v>0</v>
      </c>
      <c r="P268" s="78">
        <v>0</v>
      </c>
      <c r="Q268" s="78">
        <v>0</v>
      </c>
      <c r="R268" s="79">
        <v>0</v>
      </c>
      <c r="S268" s="58">
        <v>0</v>
      </c>
      <c r="T268" s="57">
        <v>0</v>
      </c>
      <c r="U268" s="82">
        <v>0</v>
      </c>
      <c r="V268" s="79">
        <v>0</v>
      </c>
      <c r="W268" s="78">
        <v>0</v>
      </c>
      <c r="X268" s="79">
        <v>0</v>
      </c>
      <c r="Y268" s="58">
        <v>0</v>
      </c>
      <c r="Z268" s="57">
        <v>0</v>
      </c>
      <c r="AA268" s="82">
        <v>0</v>
      </c>
      <c r="AB268" s="79">
        <v>0</v>
      </c>
      <c r="AC268" s="78">
        <v>0</v>
      </c>
      <c r="AD268" s="79">
        <v>0</v>
      </c>
      <c r="AE268" s="58">
        <v>0</v>
      </c>
      <c r="AF268" s="57">
        <v>0</v>
      </c>
      <c r="AG268" s="78">
        <v>0</v>
      </c>
      <c r="AH268" s="82">
        <v>0</v>
      </c>
      <c r="AI268" s="78">
        <v>0</v>
      </c>
      <c r="AJ268" s="79">
        <v>0</v>
      </c>
      <c r="AK268" s="58">
        <v>0</v>
      </c>
      <c r="AL268" s="57">
        <v>0</v>
      </c>
      <c r="AM268" s="78">
        <v>0</v>
      </c>
      <c r="AN268" s="78">
        <v>0</v>
      </c>
      <c r="AO268" s="78">
        <v>0</v>
      </c>
      <c r="AP268" s="79">
        <v>0</v>
      </c>
      <c r="AQ268" s="58">
        <v>0</v>
      </c>
      <c r="AR268" s="57">
        <v>0</v>
      </c>
      <c r="AS268" s="78">
        <v>0</v>
      </c>
      <c r="AT268" s="78">
        <v>0</v>
      </c>
      <c r="AU268" s="78">
        <v>0</v>
      </c>
      <c r="AV268" s="79">
        <v>0</v>
      </c>
      <c r="AW268" s="58">
        <v>0</v>
      </c>
      <c r="AX268" s="57">
        <v>0</v>
      </c>
      <c r="AY268" s="83">
        <v>0</v>
      </c>
      <c r="AZ268" s="79">
        <v>0</v>
      </c>
      <c r="BA268" s="82">
        <v>0</v>
      </c>
      <c r="BB268" s="79">
        <v>0</v>
      </c>
      <c r="BC268" s="58">
        <v>0</v>
      </c>
      <c r="BD268" s="57">
        <v>0</v>
      </c>
      <c r="BE268" s="78">
        <v>0</v>
      </c>
      <c r="BF268" s="78">
        <v>0</v>
      </c>
      <c r="BG268" s="78">
        <v>0</v>
      </c>
      <c r="BH268" s="79">
        <v>0</v>
      </c>
      <c r="BI268" s="58">
        <v>0</v>
      </c>
      <c r="BJ268" s="57">
        <v>0</v>
      </c>
      <c r="BK268" s="83">
        <v>0</v>
      </c>
      <c r="BL268" s="79">
        <v>0</v>
      </c>
      <c r="BM268" s="78">
        <v>0</v>
      </c>
      <c r="BN268" s="79">
        <v>0</v>
      </c>
      <c r="BO268" s="58">
        <v>0</v>
      </c>
      <c r="BP268" s="57">
        <v>0</v>
      </c>
      <c r="BQ268" s="78">
        <v>0</v>
      </c>
      <c r="BR268" s="78">
        <v>0</v>
      </c>
      <c r="BS268" s="78">
        <v>0</v>
      </c>
      <c r="BT268" s="79">
        <v>0</v>
      </c>
      <c r="BU268" s="58">
        <v>0</v>
      </c>
      <c r="BV268" s="57">
        <v>0</v>
      </c>
      <c r="BW268" s="78">
        <v>0</v>
      </c>
      <c r="BX268" s="78">
        <v>0</v>
      </c>
      <c r="BY268" s="78">
        <v>0</v>
      </c>
      <c r="BZ268" s="79">
        <v>0</v>
      </c>
      <c r="CA268" s="58">
        <v>0</v>
      </c>
      <c r="CB268" s="57">
        <v>0</v>
      </c>
      <c r="CC268" s="78">
        <v>0</v>
      </c>
      <c r="CD268" s="78">
        <v>0</v>
      </c>
      <c r="CE268" s="78">
        <v>0</v>
      </c>
      <c r="CF268" s="79">
        <v>0</v>
      </c>
      <c r="CG268" s="58">
        <v>0</v>
      </c>
      <c r="CH268" s="57">
        <v>0</v>
      </c>
      <c r="CI268" s="78">
        <v>0</v>
      </c>
      <c r="CJ268" s="78">
        <v>0</v>
      </c>
      <c r="CK268" s="78">
        <v>0</v>
      </c>
      <c r="CL268" s="79">
        <v>0</v>
      </c>
      <c r="CM268" s="58">
        <v>0</v>
      </c>
      <c r="CN268" s="57">
        <v>0</v>
      </c>
      <c r="CO268" s="78">
        <v>0</v>
      </c>
      <c r="CP268" s="78">
        <v>0</v>
      </c>
      <c r="CQ268" s="78">
        <v>0</v>
      </c>
      <c r="CR268" s="79">
        <v>0</v>
      </c>
      <c r="CS268" s="58">
        <v>0</v>
      </c>
      <c r="CT268" s="57">
        <v>0</v>
      </c>
      <c r="CU268" s="78">
        <v>0</v>
      </c>
      <c r="CV268" s="82">
        <v>0</v>
      </c>
      <c r="CW268" s="78">
        <v>0</v>
      </c>
      <c r="CX268" s="79">
        <v>0</v>
      </c>
      <c r="CY268" s="58">
        <v>0</v>
      </c>
      <c r="CZ268" s="57">
        <v>0</v>
      </c>
      <c r="DA268" s="83">
        <v>0</v>
      </c>
      <c r="DB268" s="79">
        <v>0</v>
      </c>
      <c r="DC268" s="82">
        <v>0</v>
      </c>
      <c r="DD268" s="78">
        <v>0</v>
      </c>
      <c r="DE268" s="78">
        <v>0</v>
      </c>
      <c r="DF268" s="57">
        <v>0</v>
      </c>
      <c r="DG268" s="58">
        <v>0</v>
      </c>
      <c r="DH268" s="58">
        <v>0</v>
      </c>
      <c r="DI268" s="58">
        <v>0</v>
      </c>
      <c r="DJ268" s="58">
        <v>0</v>
      </c>
      <c r="DK268" s="58">
        <v>0</v>
      </c>
      <c r="DL268" s="57">
        <v>0</v>
      </c>
      <c r="DM268" s="83">
        <v>0</v>
      </c>
      <c r="DN268" s="58">
        <v>0</v>
      </c>
      <c r="DO268" s="58">
        <v>0</v>
      </c>
      <c r="DP268" s="58">
        <v>0</v>
      </c>
      <c r="DQ268" s="58">
        <v>0</v>
      </c>
      <c r="DR268" s="57">
        <v>0</v>
      </c>
      <c r="DS268" s="83">
        <v>0</v>
      </c>
      <c r="DT268" s="79">
        <v>0</v>
      </c>
      <c r="DU268" s="58">
        <v>0</v>
      </c>
      <c r="DV268" s="58">
        <v>0</v>
      </c>
      <c r="DW268" s="58">
        <v>0</v>
      </c>
      <c r="DX268" s="57">
        <v>0</v>
      </c>
      <c r="DY268" s="58">
        <v>0</v>
      </c>
      <c r="DZ268" s="58">
        <v>0</v>
      </c>
      <c r="EA268" s="58">
        <v>0</v>
      </c>
      <c r="EB268" s="58">
        <v>0</v>
      </c>
      <c r="EC268" s="58">
        <v>0</v>
      </c>
      <c r="ED268" s="57">
        <v>0</v>
      </c>
      <c r="EE268" s="83">
        <v>0</v>
      </c>
      <c r="EF268" s="79">
        <v>0</v>
      </c>
      <c r="EG268" s="58">
        <v>0</v>
      </c>
      <c r="EH268" s="58">
        <v>0</v>
      </c>
      <c r="EI268" s="58">
        <v>0</v>
      </c>
      <c r="EJ268" s="57"/>
      <c r="EK268" s="58">
        <v>0</v>
      </c>
      <c r="EL268" s="58"/>
      <c r="EM268" s="58"/>
      <c r="EN268" s="58"/>
      <c r="EO268" s="58">
        <v>0</v>
      </c>
      <c r="EP268" s="58"/>
      <c r="EQ268" s="58">
        <v>0</v>
      </c>
      <c r="ER268" s="58"/>
      <c r="ES268" s="58"/>
      <c r="ET268" s="58"/>
      <c r="EU268" s="58">
        <v>0</v>
      </c>
      <c r="EV268" s="58"/>
      <c r="EW268" s="58">
        <v>0</v>
      </c>
      <c r="EX268" s="78"/>
      <c r="EY268" s="81"/>
      <c r="EZ268" s="78"/>
      <c r="FA268" s="81">
        <v>0</v>
      </c>
      <c r="FC268" s="21">
        <v>0</v>
      </c>
      <c r="FG268" s="21">
        <v>0</v>
      </c>
      <c r="FI268" s="21">
        <v>0</v>
      </c>
      <c r="FM268" s="21">
        <v>0</v>
      </c>
      <c r="FO268" s="21">
        <v>0</v>
      </c>
      <c r="FU268" s="21">
        <v>0</v>
      </c>
      <c r="GA268" s="21">
        <v>0</v>
      </c>
      <c r="GG268" s="43">
        <v>0</v>
      </c>
      <c r="GM268" s="43">
        <v>0</v>
      </c>
      <c r="GS268" s="43">
        <v>0</v>
      </c>
    </row>
    <row r="269" spans="1:201">
      <c r="H269" s="77">
        <v>0</v>
      </c>
      <c r="I269" s="51">
        <v>0</v>
      </c>
      <c r="J269" s="77">
        <v>0</v>
      </c>
      <c r="K269" s="77">
        <v>0</v>
      </c>
      <c r="L269" s="77">
        <v>0</v>
      </c>
      <c r="M269" s="77">
        <v>0</v>
      </c>
      <c r="N269" s="57">
        <v>0</v>
      </c>
      <c r="O269" s="82">
        <v>0</v>
      </c>
      <c r="P269" s="78">
        <v>0</v>
      </c>
      <c r="Q269" s="78">
        <v>0</v>
      </c>
      <c r="R269" s="79">
        <v>0</v>
      </c>
      <c r="S269" s="58">
        <v>0</v>
      </c>
      <c r="T269" s="57">
        <v>0</v>
      </c>
      <c r="U269" s="82">
        <v>0</v>
      </c>
      <c r="V269" s="79">
        <v>0</v>
      </c>
      <c r="W269" s="78">
        <v>0</v>
      </c>
      <c r="X269" s="79">
        <v>0</v>
      </c>
      <c r="Y269" s="58">
        <v>0</v>
      </c>
      <c r="Z269" s="57">
        <v>0</v>
      </c>
      <c r="AA269" s="82">
        <v>0</v>
      </c>
      <c r="AB269" s="79">
        <v>0</v>
      </c>
      <c r="AC269" s="78">
        <v>0</v>
      </c>
      <c r="AD269" s="79">
        <v>0</v>
      </c>
      <c r="AE269" s="58">
        <v>0</v>
      </c>
      <c r="AF269" s="57">
        <v>0</v>
      </c>
      <c r="AG269" s="78">
        <v>0</v>
      </c>
      <c r="AH269" s="82">
        <v>0</v>
      </c>
      <c r="AI269" s="78">
        <v>0</v>
      </c>
      <c r="AJ269" s="79">
        <v>0</v>
      </c>
      <c r="AK269" s="58">
        <v>0</v>
      </c>
      <c r="AL269" s="57">
        <v>0</v>
      </c>
      <c r="AM269" s="78">
        <v>0</v>
      </c>
      <c r="AN269" s="78">
        <v>0</v>
      </c>
      <c r="AO269" s="78">
        <v>0</v>
      </c>
      <c r="AP269" s="79">
        <v>0</v>
      </c>
      <c r="AQ269" s="58">
        <v>0</v>
      </c>
      <c r="AR269" s="57">
        <v>0</v>
      </c>
      <c r="AS269" s="78">
        <v>0</v>
      </c>
      <c r="AT269" s="78">
        <v>0</v>
      </c>
      <c r="AU269" s="78">
        <v>0</v>
      </c>
      <c r="AV269" s="79">
        <v>0</v>
      </c>
      <c r="AW269" s="58">
        <v>0</v>
      </c>
      <c r="AX269" s="57">
        <v>0</v>
      </c>
      <c r="AY269" s="83">
        <v>0</v>
      </c>
      <c r="AZ269" s="79">
        <v>0</v>
      </c>
      <c r="BA269" s="82">
        <v>0</v>
      </c>
      <c r="BB269" s="79">
        <v>0</v>
      </c>
      <c r="BC269" s="58">
        <v>0</v>
      </c>
      <c r="BD269" s="57">
        <v>0</v>
      </c>
      <c r="BE269" s="78">
        <v>0</v>
      </c>
      <c r="BF269" s="78">
        <v>0</v>
      </c>
      <c r="BG269" s="78">
        <v>0</v>
      </c>
      <c r="BH269" s="79">
        <v>0</v>
      </c>
      <c r="BI269" s="58">
        <v>0</v>
      </c>
      <c r="BJ269" s="57">
        <v>0</v>
      </c>
      <c r="BK269" s="83">
        <v>0</v>
      </c>
      <c r="BL269" s="79">
        <v>0</v>
      </c>
      <c r="BM269" s="78">
        <v>0</v>
      </c>
      <c r="BN269" s="79">
        <v>0</v>
      </c>
      <c r="BO269" s="58">
        <v>0</v>
      </c>
      <c r="BP269" s="57">
        <v>0</v>
      </c>
      <c r="BQ269" s="78">
        <v>0</v>
      </c>
      <c r="BR269" s="78">
        <v>0</v>
      </c>
      <c r="BS269" s="78">
        <v>0</v>
      </c>
      <c r="BT269" s="79">
        <v>0</v>
      </c>
      <c r="BU269" s="58">
        <v>0</v>
      </c>
      <c r="BV269" s="57">
        <v>0</v>
      </c>
      <c r="BW269" s="78">
        <v>0</v>
      </c>
      <c r="BX269" s="78">
        <v>0</v>
      </c>
      <c r="BY269" s="78">
        <v>0</v>
      </c>
      <c r="BZ269" s="79">
        <v>0</v>
      </c>
      <c r="CA269" s="58">
        <v>0</v>
      </c>
      <c r="CB269" s="57">
        <v>0</v>
      </c>
      <c r="CC269" s="78">
        <v>0</v>
      </c>
      <c r="CD269" s="78">
        <v>0</v>
      </c>
      <c r="CE269" s="78">
        <v>0</v>
      </c>
      <c r="CF269" s="79">
        <v>0</v>
      </c>
      <c r="CG269" s="58">
        <v>0</v>
      </c>
      <c r="CH269" s="57">
        <v>0</v>
      </c>
      <c r="CI269" s="78">
        <v>0</v>
      </c>
      <c r="CJ269" s="78">
        <v>0</v>
      </c>
      <c r="CK269" s="78">
        <v>0</v>
      </c>
      <c r="CL269" s="79">
        <v>0</v>
      </c>
      <c r="CM269" s="58">
        <v>0</v>
      </c>
      <c r="CN269" s="57">
        <v>0</v>
      </c>
      <c r="CO269" s="78">
        <v>0</v>
      </c>
      <c r="CP269" s="78">
        <v>0</v>
      </c>
      <c r="CQ269" s="78">
        <v>0</v>
      </c>
      <c r="CR269" s="79">
        <v>0</v>
      </c>
      <c r="CS269" s="58">
        <v>0</v>
      </c>
      <c r="CT269" s="57">
        <v>0</v>
      </c>
      <c r="CU269" s="78">
        <v>0</v>
      </c>
      <c r="CV269" s="78">
        <v>0</v>
      </c>
      <c r="CW269" s="78">
        <v>0</v>
      </c>
      <c r="CX269" s="79">
        <v>0</v>
      </c>
      <c r="CY269" s="58">
        <v>0</v>
      </c>
      <c r="CZ269" s="57">
        <v>0</v>
      </c>
      <c r="DA269" s="83">
        <v>0</v>
      </c>
      <c r="DB269" s="79">
        <v>0</v>
      </c>
      <c r="DC269" s="58">
        <v>0</v>
      </c>
      <c r="DD269" s="58">
        <v>0</v>
      </c>
      <c r="DE269" s="58">
        <v>0</v>
      </c>
      <c r="DF269" s="57">
        <v>0</v>
      </c>
      <c r="DG269" s="58">
        <v>0</v>
      </c>
      <c r="DH269" s="58">
        <v>0</v>
      </c>
      <c r="DI269" s="58">
        <v>0</v>
      </c>
      <c r="DJ269" s="58">
        <v>0</v>
      </c>
      <c r="DK269" s="58">
        <v>0</v>
      </c>
      <c r="DL269" s="57">
        <v>0</v>
      </c>
      <c r="DM269" s="83">
        <v>0</v>
      </c>
      <c r="DN269" s="58">
        <v>0</v>
      </c>
      <c r="DO269" s="58">
        <v>0</v>
      </c>
      <c r="DP269" s="58">
        <v>0</v>
      </c>
      <c r="DQ269" s="58">
        <v>0</v>
      </c>
      <c r="DR269" s="57">
        <v>0</v>
      </c>
      <c r="DS269" s="83">
        <v>0</v>
      </c>
      <c r="DT269" s="79">
        <v>0</v>
      </c>
      <c r="DU269" s="58">
        <v>0</v>
      </c>
      <c r="DV269" s="58">
        <v>0</v>
      </c>
      <c r="DW269" s="58">
        <v>0</v>
      </c>
      <c r="DX269" s="57">
        <v>0</v>
      </c>
      <c r="DY269" s="58">
        <v>0</v>
      </c>
      <c r="DZ269" s="58">
        <v>0</v>
      </c>
      <c r="EA269" s="58">
        <v>0</v>
      </c>
      <c r="EB269" s="58">
        <v>0</v>
      </c>
      <c r="EC269" s="58">
        <v>0</v>
      </c>
      <c r="ED269" s="57">
        <v>0</v>
      </c>
      <c r="EE269" s="83">
        <v>0</v>
      </c>
      <c r="EF269" s="79">
        <v>0</v>
      </c>
      <c r="EG269" s="58">
        <v>0</v>
      </c>
      <c r="EH269" s="58">
        <v>0</v>
      </c>
      <c r="EI269" s="58">
        <v>0</v>
      </c>
      <c r="EJ269" s="57"/>
      <c r="EK269" s="58">
        <v>0</v>
      </c>
      <c r="EL269" s="58"/>
      <c r="EM269" s="58"/>
      <c r="EN269" s="58"/>
      <c r="EO269" s="58">
        <v>0</v>
      </c>
      <c r="EP269" s="58"/>
      <c r="EQ269" s="58">
        <v>0</v>
      </c>
      <c r="ER269" s="58"/>
      <c r="ES269" s="58"/>
      <c r="ET269" s="58"/>
      <c r="EU269" s="58">
        <v>0</v>
      </c>
      <c r="EV269" s="58"/>
      <c r="EW269" s="58">
        <v>0</v>
      </c>
      <c r="EX269" s="78"/>
      <c r="EY269" s="81"/>
      <c r="EZ269" s="78"/>
      <c r="FA269" s="81">
        <v>0</v>
      </c>
      <c r="FC269" s="21">
        <v>0</v>
      </c>
      <c r="FG269" s="21">
        <v>0</v>
      </c>
      <c r="FI269" s="21">
        <v>0</v>
      </c>
      <c r="FM269" s="21">
        <v>0</v>
      </c>
      <c r="FO269" s="21">
        <v>0</v>
      </c>
      <c r="FU269" s="21">
        <v>0</v>
      </c>
      <c r="GA269" s="21">
        <v>0</v>
      </c>
      <c r="GG269" s="43">
        <v>0</v>
      </c>
      <c r="GM269" s="43">
        <v>0</v>
      </c>
      <c r="GS269" s="43">
        <v>0</v>
      </c>
    </row>
    <row r="270" spans="1:201">
      <c r="H270" s="77">
        <v>0</v>
      </c>
      <c r="I270" s="51">
        <v>0</v>
      </c>
      <c r="J270" s="77">
        <v>0</v>
      </c>
      <c r="K270" s="77">
        <v>0</v>
      </c>
      <c r="L270" s="77">
        <v>0</v>
      </c>
      <c r="M270" s="77">
        <v>0</v>
      </c>
      <c r="N270" s="57">
        <v>0</v>
      </c>
      <c r="O270" s="82">
        <v>0</v>
      </c>
      <c r="P270" s="78">
        <v>0</v>
      </c>
      <c r="Q270" s="78">
        <v>0</v>
      </c>
      <c r="R270" s="79">
        <v>0</v>
      </c>
      <c r="S270" s="58">
        <v>0</v>
      </c>
      <c r="T270" s="57">
        <v>0</v>
      </c>
      <c r="U270" s="82">
        <v>0</v>
      </c>
      <c r="V270" s="79">
        <v>0</v>
      </c>
      <c r="W270" s="78">
        <v>0</v>
      </c>
      <c r="X270" s="79">
        <v>0</v>
      </c>
      <c r="Y270" s="58">
        <v>0</v>
      </c>
      <c r="Z270" s="57">
        <v>0</v>
      </c>
      <c r="AA270" s="82">
        <v>0</v>
      </c>
      <c r="AB270" s="79">
        <v>0</v>
      </c>
      <c r="AC270" s="78">
        <v>0</v>
      </c>
      <c r="AD270" s="79">
        <v>0</v>
      </c>
      <c r="AE270" s="58">
        <v>0</v>
      </c>
      <c r="AF270" s="57">
        <v>0</v>
      </c>
      <c r="AG270" s="78">
        <v>0</v>
      </c>
      <c r="AH270" s="78">
        <v>0</v>
      </c>
      <c r="AI270" s="78">
        <v>0</v>
      </c>
      <c r="AJ270" s="79">
        <v>0</v>
      </c>
      <c r="AK270" s="58">
        <v>0</v>
      </c>
      <c r="AL270" s="57">
        <v>0</v>
      </c>
      <c r="AM270" s="78">
        <v>0</v>
      </c>
      <c r="AN270" s="78">
        <v>0</v>
      </c>
      <c r="AO270" s="78">
        <v>0</v>
      </c>
      <c r="AP270" s="79">
        <v>0</v>
      </c>
      <c r="AQ270" s="58">
        <v>0</v>
      </c>
      <c r="AR270" s="57">
        <v>0</v>
      </c>
      <c r="AS270" s="78">
        <v>0</v>
      </c>
      <c r="AT270" s="78">
        <v>0</v>
      </c>
      <c r="AU270" s="78">
        <v>0</v>
      </c>
      <c r="AV270" s="79">
        <v>0</v>
      </c>
      <c r="AW270" s="58">
        <v>0</v>
      </c>
      <c r="AX270" s="57">
        <v>0</v>
      </c>
      <c r="AY270" s="83">
        <v>0</v>
      </c>
      <c r="AZ270" s="79">
        <v>0</v>
      </c>
      <c r="BA270" s="82">
        <v>0</v>
      </c>
      <c r="BB270" s="79">
        <v>0</v>
      </c>
      <c r="BC270" s="58">
        <v>0</v>
      </c>
      <c r="BD270" s="57">
        <v>0</v>
      </c>
      <c r="BE270" s="78">
        <v>0</v>
      </c>
      <c r="BF270" s="78">
        <v>0</v>
      </c>
      <c r="BG270" s="78">
        <v>0</v>
      </c>
      <c r="BH270" s="79">
        <v>0</v>
      </c>
      <c r="BI270" s="58">
        <v>0</v>
      </c>
      <c r="BJ270" s="57">
        <v>0</v>
      </c>
      <c r="BK270" s="83">
        <v>0</v>
      </c>
      <c r="BL270" s="79">
        <v>0</v>
      </c>
      <c r="BM270" s="78">
        <v>0</v>
      </c>
      <c r="BN270" s="79">
        <v>0</v>
      </c>
      <c r="BO270" s="58">
        <v>0</v>
      </c>
      <c r="BP270" s="57">
        <v>0</v>
      </c>
      <c r="BQ270" s="78">
        <v>0</v>
      </c>
      <c r="BR270" s="78">
        <v>0</v>
      </c>
      <c r="BS270" s="78">
        <v>0</v>
      </c>
      <c r="BT270" s="79">
        <v>0</v>
      </c>
      <c r="BU270" s="58">
        <v>0</v>
      </c>
      <c r="BV270" s="57">
        <v>0</v>
      </c>
      <c r="BW270" s="78">
        <v>0</v>
      </c>
      <c r="BX270" s="78">
        <v>0</v>
      </c>
      <c r="BY270" s="78">
        <v>0</v>
      </c>
      <c r="BZ270" s="79">
        <v>0</v>
      </c>
      <c r="CA270" s="58">
        <v>0</v>
      </c>
      <c r="CB270" s="57">
        <v>0</v>
      </c>
      <c r="CC270" s="78">
        <v>0</v>
      </c>
      <c r="CD270" s="78">
        <v>0</v>
      </c>
      <c r="CE270" s="78">
        <v>0</v>
      </c>
      <c r="CF270" s="79">
        <v>0</v>
      </c>
      <c r="CG270" s="58">
        <v>0</v>
      </c>
      <c r="CH270" s="57">
        <v>0</v>
      </c>
      <c r="CI270" s="78">
        <v>0</v>
      </c>
      <c r="CJ270" s="78">
        <v>0</v>
      </c>
      <c r="CK270" s="78">
        <v>0</v>
      </c>
      <c r="CL270" s="79">
        <v>0</v>
      </c>
      <c r="CM270" s="58">
        <v>0</v>
      </c>
      <c r="CN270" s="57">
        <v>0</v>
      </c>
      <c r="CO270" s="78">
        <v>0</v>
      </c>
      <c r="CP270" s="78">
        <v>0</v>
      </c>
      <c r="CQ270" s="78">
        <v>0</v>
      </c>
      <c r="CR270" s="79">
        <v>0</v>
      </c>
      <c r="CS270" s="58">
        <v>0</v>
      </c>
      <c r="CT270" s="57">
        <v>0</v>
      </c>
      <c r="CU270" s="78">
        <v>0</v>
      </c>
      <c r="CV270" s="78">
        <v>0</v>
      </c>
      <c r="CW270" s="78">
        <v>0</v>
      </c>
      <c r="CX270" s="79">
        <v>0</v>
      </c>
      <c r="CY270" s="58">
        <v>0</v>
      </c>
      <c r="CZ270" s="57">
        <v>0</v>
      </c>
      <c r="DA270" s="83">
        <v>0</v>
      </c>
      <c r="DB270" s="79">
        <v>0</v>
      </c>
      <c r="DC270" s="58">
        <v>0</v>
      </c>
      <c r="DD270" s="58">
        <v>0</v>
      </c>
      <c r="DE270" s="58">
        <v>0</v>
      </c>
      <c r="DF270" s="57">
        <v>0</v>
      </c>
      <c r="DG270" s="58">
        <v>0</v>
      </c>
      <c r="DH270" s="58">
        <v>0</v>
      </c>
      <c r="DI270" s="58">
        <v>0</v>
      </c>
      <c r="DJ270" s="58">
        <v>0</v>
      </c>
      <c r="DK270" s="58">
        <v>0</v>
      </c>
      <c r="DL270" s="57">
        <v>0</v>
      </c>
      <c r="DM270" s="83">
        <v>0</v>
      </c>
      <c r="DN270" s="58">
        <v>0</v>
      </c>
      <c r="DO270" s="58">
        <v>0</v>
      </c>
      <c r="DP270" s="58">
        <v>0</v>
      </c>
      <c r="DQ270" s="58">
        <v>0</v>
      </c>
      <c r="DR270" s="57">
        <v>0</v>
      </c>
      <c r="DS270" s="83">
        <v>0</v>
      </c>
      <c r="DT270" s="79">
        <v>0</v>
      </c>
      <c r="DU270" s="58">
        <v>0</v>
      </c>
      <c r="DV270" s="58">
        <v>0</v>
      </c>
      <c r="DW270" s="58">
        <v>0</v>
      </c>
      <c r="DX270" s="57">
        <v>0</v>
      </c>
      <c r="DY270" s="58">
        <v>0</v>
      </c>
      <c r="DZ270" s="58">
        <v>0</v>
      </c>
      <c r="EA270" s="58">
        <v>0</v>
      </c>
      <c r="EB270" s="58">
        <v>0</v>
      </c>
      <c r="EC270" s="58">
        <v>0</v>
      </c>
      <c r="ED270" s="57">
        <v>0</v>
      </c>
      <c r="EE270" s="83">
        <v>0</v>
      </c>
      <c r="EF270" s="79">
        <v>0</v>
      </c>
      <c r="EG270" s="58">
        <v>0</v>
      </c>
      <c r="EH270" s="58">
        <v>0</v>
      </c>
      <c r="EI270" s="58">
        <v>0</v>
      </c>
      <c r="EJ270" s="57"/>
      <c r="EK270" s="58">
        <v>0</v>
      </c>
      <c r="EL270" s="58"/>
      <c r="EM270" s="58"/>
      <c r="EN270" s="58"/>
      <c r="EO270" s="58">
        <v>0</v>
      </c>
      <c r="EP270" s="58"/>
      <c r="EQ270" s="58">
        <v>0</v>
      </c>
      <c r="ER270" s="58"/>
      <c r="ES270" s="58"/>
      <c r="ET270" s="58"/>
      <c r="EU270" s="58">
        <v>0</v>
      </c>
      <c r="EV270" s="58"/>
      <c r="EW270" s="58">
        <v>0</v>
      </c>
      <c r="EX270" s="78"/>
      <c r="EY270" s="81"/>
      <c r="EZ270" s="78"/>
      <c r="FA270" s="81">
        <v>0</v>
      </c>
      <c r="FC270" s="21">
        <v>0</v>
      </c>
      <c r="FG270" s="21">
        <v>0</v>
      </c>
      <c r="FI270" s="21">
        <v>0</v>
      </c>
      <c r="FM270" s="21">
        <v>0</v>
      </c>
      <c r="FO270" s="21">
        <v>0</v>
      </c>
      <c r="FU270" s="21">
        <v>0</v>
      </c>
      <c r="GA270" s="21">
        <v>0</v>
      </c>
      <c r="GG270" s="43">
        <v>0</v>
      </c>
      <c r="GM270" s="43">
        <v>0</v>
      </c>
      <c r="GS270" s="43">
        <v>0</v>
      </c>
    </row>
    <row r="271" spans="1:201">
      <c r="H271" s="77">
        <v>0</v>
      </c>
      <c r="I271" s="51">
        <v>0</v>
      </c>
      <c r="J271" s="77">
        <v>0</v>
      </c>
      <c r="K271" s="77">
        <v>0</v>
      </c>
      <c r="L271" s="77">
        <v>0</v>
      </c>
      <c r="M271" s="77">
        <v>0</v>
      </c>
      <c r="N271" s="57">
        <v>0</v>
      </c>
      <c r="O271" s="82">
        <v>0</v>
      </c>
      <c r="P271" s="78">
        <v>0</v>
      </c>
      <c r="Q271" s="78">
        <v>0</v>
      </c>
      <c r="R271" s="79">
        <v>0</v>
      </c>
      <c r="S271" s="58">
        <v>0</v>
      </c>
      <c r="T271" s="57">
        <v>0</v>
      </c>
      <c r="U271" s="82">
        <v>0</v>
      </c>
      <c r="V271" s="79">
        <v>0</v>
      </c>
      <c r="W271" s="78">
        <v>0</v>
      </c>
      <c r="X271" s="79">
        <v>0</v>
      </c>
      <c r="Y271" s="58">
        <v>0</v>
      </c>
      <c r="Z271" s="57">
        <v>0</v>
      </c>
      <c r="AA271" s="82">
        <v>0</v>
      </c>
      <c r="AB271" s="79">
        <v>0</v>
      </c>
      <c r="AC271" s="78">
        <v>0</v>
      </c>
      <c r="AD271" s="79">
        <v>0</v>
      </c>
      <c r="AE271" s="58">
        <v>0</v>
      </c>
      <c r="AF271" s="57">
        <v>0</v>
      </c>
      <c r="AG271" s="78">
        <v>0</v>
      </c>
      <c r="AH271" s="78">
        <v>0</v>
      </c>
      <c r="AI271" s="78">
        <v>0</v>
      </c>
      <c r="AJ271" s="79">
        <v>0</v>
      </c>
      <c r="AK271" s="58">
        <v>0</v>
      </c>
      <c r="AL271" s="57">
        <v>0</v>
      </c>
      <c r="AM271" s="78">
        <v>0</v>
      </c>
      <c r="AN271" s="78">
        <v>0</v>
      </c>
      <c r="AO271" s="78">
        <v>0</v>
      </c>
      <c r="AP271" s="79">
        <v>0</v>
      </c>
      <c r="AQ271" s="58">
        <v>0</v>
      </c>
      <c r="AR271" s="57">
        <v>0</v>
      </c>
      <c r="AS271" s="78">
        <v>0</v>
      </c>
      <c r="AT271" s="78">
        <v>0</v>
      </c>
      <c r="AU271" s="78">
        <v>0</v>
      </c>
      <c r="AV271" s="79">
        <v>0</v>
      </c>
      <c r="AW271" s="58">
        <v>0</v>
      </c>
      <c r="AX271" s="57">
        <v>0</v>
      </c>
      <c r="AY271" s="83">
        <v>0</v>
      </c>
      <c r="AZ271" s="79">
        <v>0</v>
      </c>
      <c r="BA271" s="82">
        <v>0</v>
      </c>
      <c r="BB271" s="79">
        <v>0</v>
      </c>
      <c r="BC271" s="58">
        <v>0</v>
      </c>
      <c r="BD271" s="57">
        <v>0</v>
      </c>
      <c r="BE271" s="78">
        <v>0</v>
      </c>
      <c r="BF271" s="78">
        <v>0</v>
      </c>
      <c r="BG271" s="78">
        <v>0</v>
      </c>
      <c r="BH271" s="79">
        <v>0</v>
      </c>
      <c r="BI271" s="58">
        <v>0</v>
      </c>
      <c r="BJ271" s="57">
        <v>0</v>
      </c>
      <c r="BK271" s="83">
        <v>0</v>
      </c>
      <c r="BL271" s="79">
        <v>0</v>
      </c>
      <c r="BM271" s="78">
        <v>0</v>
      </c>
      <c r="BN271" s="79">
        <v>0</v>
      </c>
      <c r="BO271" s="58">
        <v>0</v>
      </c>
      <c r="BP271" s="57">
        <v>0</v>
      </c>
      <c r="BQ271" s="78">
        <v>0</v>
      </c>
      <c r="BR271" s="78">
        <v>0</v>
      </c>
      <c r="BS271" s="78">
        <v>0</v>
      </c>
      <c r="BT271" s="79">
        <v>0</v>
      </c>
      <c r="BU271" s="58">
        <v>0</v>
      </c>
      <c r="BV271" s="57">
        <v>0</v>
      </c>
      <c r="BW271" s="78">
        <v>0</v>
      </c>
      <c r="BX271" s="78">
        <v>0</v>
      </c>
      <c r="BY271" s="78">
        <v>0</v>
      </c>
      <c r="BZ271" s="79">
        <v>0</v>
      </c>
      <c r="CA271" s="58">
        <v>0</v>
      </c>
      <c r="CB271" s="57">
        <v>0</v>
      </c>
      <c r="CC271" s="78">
        <v>0</v>
      </c>
      <c r="CD271" s="78">
        <v>0</v>
      </c>
      <c r="CE271" s="78">
        <v>0</v>
      </c>
      <c r="CF271" s="79">
        <v>0</v>
      </c>
      <c r="CG271" s="58">
        <v>0</v>
      </c>
      <c r="CH271" s="57">
        <v>0</v>
      </c>
      <c r="CI271" s="78">
        <v>0</v>
      </c>
      <c r="CJ271" s="78">
        <v>0</v>
      </c>
      <c r="CK271" s="78">
        <v>0</v>
      </c>
      <c r="CL271" s="79">
        <v>0</v>
      </c>
      <c r="CM271" s="58">
        <v>0</v>
      </c>
      <c r="CN271" s="57">
        <v>0</v>
      </c>
      <c r="CO271" s="78">
        <v>0</v>
      </c>
      <c r="CP271" s="78">
        <v>0</v>
      </c>
      <c r="CQ271" s="78">
        <v>0</v>
      </c>
      <c r="CR271" s="79">
        <v>0</v>
      </c>
      <c r="CS271" s="58">
        <v>0</v>
      </c>
      <c r="CT271" s="57">
        <v>0</v>
      </c>
      <c r="CU271" s="78">
        <v>0</v>
      </c>
      <c r="CV271" s="78">
        <v>0</v>
      </c>
      <c r="CW271" s="78">
        <v>0</v>
      </c>
      <c r="CX271" s="79">
        <v>0</v>
      </c>
      <c r="CY271" s="58">
        <v>0</v>
      </c>
      <c r="CZ271" s="57">
        <v>0</v>
      </c>
      <c r="DA271" s="83">
        <v>0</v>
      </c>
      <c r="DB271" s="79">
        <v>0</v>
      </c>
      <c r="DC271" s="58">
        <v>0</v>
      </c>
      <c r="DD271" s="58">
        <v>0</v>
      </c>
      <c r="DE271" s="58">
        <v>0</v>
      </c>
      <c r="DF271" s="57">
        <v>0</v>
      </c>
      <c r="DG271" s="58">
        <v>0</v>
      </c>
      <c r="DH271" s="58">
        <v>0</v>
      </c>
      <c r="DI271" s="58">
        <v>0</v>
      </c>
      <c r="DJ271" s="58">
        <v>0</v>
      </c>
      <c r="DK271" s="58">
        <v>0</v>
      </c>
      <c r="DL271" s="57">
        <v>0</v>
      </c>
      <c r="DM271" s="83">
        <v>0</v>
      </c>
      <c r="DN271" s="58">
        <v>0</v>
      </c>
      <c r="DO271" s="58">
        <v>0</v>
      </c>
      <c r="DP271" s="58">
        <v>0</v>
      </c>
      <c r="DQ271" s="58">
        <v>0</v>
      </c>
      <c r="DR271" s="57">
        <v>0</v>
      </c>
      <c r="DS271" s="83">
        <v>0</v>
      </c>
      <c r="DT271" s="79">
        <v>0</v>
      </c>
      <c r="DU271" s="58">
        <v>0</v>
      </c>
      <c r="DV271" s="58">
        <v>0</v>
      </c>
      <c r="DW271" s="58">
        <v>0</v>
      </c>
      <c r="DX271" s="57">
        <v>0</v>
      </c>
      <c r="DY271" s="58">
        <v>0</v>
      </c>
      <c r="DZ271" s="58">
        <v>0</v>
      </c>
      <c r="EA271" s="58">
        <v>0</v>
      </c>
      <c r="EB271" s="58">
        <v>0</v>
      </c>
      <c r="EC271" s="58">
        <v>0</v>
      </c>
      <c r="ED271" s="57">
        <v>0</v>
      </c>
      <c r="EE271" s="83">
        <v>0</v>
      </c>
      <c r="EF271" s="79">
        <v>0</v>
      </c>
      <c r="EG271" s="58">
        <v>0</v>
      </c>
      <c r="EH271" s="58">
        <v>0</v>
      </c>
      <c r="EI271" s="58">
        <v>0</v>
      </c>
      <c r="EJ271" s="57"/>
      <c r="EK271" s="58">
        <v>0</v>
      </c>
      <c r="EL271" s="58"/>
      <c r="EM271" s="58"/>
      <c r="EN271" s="58"/>
      <c r="EO271" s="58">
        <v>0</v>
      </c>
      <c r="EP271" s="58"/>
      <c r="EQ271" s="58">
        <v>0</v>
      </c>
      <c r="ER271" s="58"/>
      <c r="ES271" s="58"/>
      <c r="ET271" s="58"/>
      <c r="EU271" s="58">
        <v>0</v>
      </c>
      <c r="EV271" s="58"/>
      <c r="EW271" s="58">
        <v>0</v>
      </c>
      <c r="EX271" s="78"/>
      <c r="EY271" s="81"/>
      <c r="EZ271" s="78"/>
      <c r="FA271" s="81">
        <v>0</v>
      </c>
      <c r="FC271" s="21">
        <v>0</v>
      </c>
      <c r="FG271" s="21">
        <v>0</v>
      </c>
      <c r="FI271" s="21">
        <v>0</v>
      </c>
      <c r="FM271" s="21">
        <v>0</v>
      </c>
      <c r="FO271" s="21">
        <v>0</v>
      </c>
      <c r="FU271" s="21">
        <v>0</v>
      </c>
      <c r="GA271" s="21">
        <v>0</v>
      </c>
      <c r="GG271" s="43">
        <v>0</v>
      </c>
      <c r="GM271" s="43">
        <v>0</v>
      </c>
      <c r="GS271" s="43">
        <v>0</v>
      </c>
    </row>
    <row r="272" spans="1:201">
      <c r="H272" s="77">
        <v>0</v>
      </c>
      <c r="I272" s="51">
        <v>0</v>
      </c>
      <c r="J272" s="77">
        <v>0</v>
      </c>
      <c r="K272" s="77">
        <v>0</v>
      </c>
      <c r="L272" s="77">
        <v>0</v>
      </c>
      <c r="M272" s="77">
        <v>0</v>
      </c>
      <c r="N272" s="57">
        <v>0</v>
      </c>
      <c r="O272" s="82">
        <v>0</v>
      </c>
      <c r="P272" s="78">
        <v>0</v>
      </c>
      <c r="Q272" s="78">
        <v>0</v>
      </c>
      <c r="R272" s="79">
        <v>0</v>
      </c>
      <c r="S272" s="58">
        <v>0</v>
      </c>
      <c r="T272" s="57">
        <v>0</v>
      </c>
      <c r="U272" s="82">
        <v>0</v>
      </c>
      <c r="V272" s="79">
        <v>0</v>
      </c>
      <c r="W272" s="78">
        <v>0</v>
      </c>
      <c r="X272" s="79">
        <v>0</v>
      </c>
      <c r="Y272" s="58">
        <v>0</v>
      </c>
      <c r="Z272" s="57">
        <v>0</v>
      </c>
      <c r="AA272" s="82">
        <v>0</v>
      </c>
      <c r="AB272" s="79">
        <v>0</v>
      </c>
      <c r="AC272" s="78">
        <v>0</v>
      </c>
      <c r="AD272" s="79">
        <v>0</v>
      </c>
      <c r="AE272" s="58">
        <v>0</v>
      </c>
      <c r="AF272" s="57">
        <v>0</v>
      </c>
      <c r="AG272" s="78">
        <v>0</v>
      </c>
      <c r="AH272" s="78">
        <v>0</v>
      </c>
      <c r="AI272" s="78">
        <v>0</v>
      </c>
      <c r="AJ272" s="79">
        <v>0</v>
      </c>
      <c r="AK272" s="58">
        <v>0</v>
      </c>
      <c r="AL272" s="57">
        <v>0</v>
      </c>
      <c r="AM272" s="78">
        <v>0</v>
      </c>
      <c r="AN272" s="78">
        <v>0</v>
      </c>
      <c r="AO272" s="78">
        <v>0</v>
      </c>
      <c r="AP272" s="79">
        <v>0</v>
      </c>
      <c r="AQ272" s="58">
        <v>0</v>
      </c>
      <c r="AR272" s="57">
        <v>0</v>
      </c>
      <c r="AS272" s="78">
        <v>0</v>
      </c>
      <c r="AT272" s="78">
        <v>0</v>
      </c>
      <c r="AU272" s="78">
        <v>0</v>
      </c>
      <c r="AV272" s="79">
        <v>0</v>
      </c>
      <c r="AW272" s="58">
        <v>0</v>
      </c>
      <c r="AX272" s="57">
        <v>0</v>
      </c>
      <c r="AY272" s="83">
        <v>0</v>
      </c>
      <c r="AZ272" s="79">
        <v>0</v>
      </c>
      <c r="BA272" s="82">
        <v>0</v>
      </c>
      <c r="BB272" s="79">
        <v>0</v>
      </c>
      <c r="BC272" s="58">
        <v>0</v>
      </c>
      <c r="BD272" s="57">
        <v>0</v>
      </c>
      <c r="BE272" s="78">
        <v>0</v>
      </c>
      <c r="BF272" s="78">
        <v>0</v>
      </c>
      <c r="BG272" s="78">
        <v>0</v>
      </c>
      <c r="BH272" s="79">
        <v>0</v>
      </c>
      <c r="BI272" s="58">
        <v>0</v>
      </c>
      <c r="BJ272" s="57">
        <v>0</v>
      </c>
      <c r="BK272" s="83">
        <v>0</v>
      </c>
      <c r="BL272" s="79">
        <v>0</v>
      </c>
      <c r="BM272" s="78">
        <v>0</v>
      </c>
      <c r="BN272" s="79">
        <v>0</v>
      </c>
      <c r="BO272" s="58">
        <v>0</v>
      </c>
      <c r="BP272" s="57">
        <v>0</v>
      </c>
      <c r="BQ272" s="78">
        <v>0</v>
      </c>
      <c r="BR272" s="78">
        <v>0</v>
      </c>
      <c r="BS272" s="78">
        <v>0</v>
      </c>
      <c r="BT272" s="79">
        <v>0</v>
      </c>
      <c r="BU272" s="58">
        <v>0</v>
      </c>
      <c r="BV272" s="57">
        <v>0</v>
      </c>
      <c r="BW272" s="78">
        <v>0</v>
      </c>
      <c r="BX272" s="78">
        <v>0</v>
      </c>
      <c r="BY272" s="78">
        <v>0</v>
      </c>
      <c r="BZ272" s="79">
        <v>0</v>
      </c>
      <c r="CA272" s="58">
        <v>0</v>
      </c>
      <c r="CB272" s="57">
        <v>0</v>
      </c>
      <c r="CC272" s="78">
        <v>0</v>
      </c>
      <c r="CD272" s="78">
        <v>0</v>
      </c>
      <c r="CE272" s="78">
        <v>0</v>
      </c>
      <c r="CF272" s="79">
        <v>0</v>
      </c>
      <c r="CG272" s="58">
        <v>0</v>
      </c>
      <c r="CH272" s="57">
        <v>0</v>
      </c>
      <c r="CI272" s="78">
        <v>0</v>
      </c>
      <c r="CJ272" s="78">
        <v>0</v>
      </c>
      <c r="CK272" s="78">
        <v>0</v>
      </c>
      <c r="CL272" s="79">
        <v>0</v>
      </c>
      <c r="CM272" s="58">
        <v>0</v>
      </c>
      <c r="CN272" s="57">
        <v>0</v>
      </c>
      <c r="CO272" s="78">
        <v>0</v>
      </c>
      <c r="CP272" s="78">
        <v>0</v>
      </c>
      <c r="CQ272" s="78">
        <v>0</v>
      </c>
      <c r="CR272" s="79">
        <v>0</v>
      </c>
      <c r="CS272" s="58">
        <v>0</v>
      </c>
      <c r="CT272" s="57">
        <v>0</v>
      </c>
      <c r="CU272" s="78">
        <v>0</v>
      </c>
      <c r="CV272" s="78">
        <v>0</v>
      </c>
      <c r="CW272" s="78">
        <v>0</v>
      </c>
      <c r="CX272" s="79">
        <v>0</v>
      </c>
      <c r="CY272" s="58">
        <v>0</v>
      </c>
      <c r="CZ272" s="57">
        <v>0</v>
      </c>
      <c r="DA272" s="83">
        <v>0</v>
      </c>
      <c r="DB272" s="79">
        <v>0</v>
      </c>
      <c r="DC272" s="58">
        <v>0</v>
      </c>
      <c r="DD272" s="58">
        <v>0</v>
      </c>
      <c r="DE272" s="58">
        <v>0</v>
      </c>
      <c r="DF272" s="57">
        <v>0</v>
      </c>
      <c r="DG272" s="58">
        <v>0</v>
      </c>
      <c r="DH272" s="58">
        <v>0</v>
      </c>
      <c r="DI272" s="58">
        <v>0</v>
      </c>
      <c r="DJ272" s="58">
        <v>0</v>
      </c>
      <c r="DK272" s="58">
        <v>0</v>
      </c>
      <c r="DL272" s="57">
        <v>0</v>
      </c>
      <c r="DM272" s="83">
        <v>0</v>
      </c>
      <c r="DN272" s="58">
        <v>0</v>
      </c>
      <c r="DO272" s="58">
        <v>0</v>
      </c>
      <c r="DP272" s="58">
        <v>0</v>
      </c>
      <c r="DQ272" s="58">
        <v>0</v>
      </c>
      <c r="DR272" s="57">
        <v>0</v>
      </c>
      <c r="DS272" s="83">
        <v>0</v>
      </c>
      <c r="DT272" s="79">
        <v>0</v>
      </c>
      <c r="DU272" s="58">
        <v>0</v>
      </c>
      <c r="DV272" s="58">
        <v>0</v>
      </c>
      <c r="DW272" s="58">
        <v>0</v>
      </c>
      <c r="DX272" s="57">
        <v>0</v>
      </c>
      <c r="DY272" s="58">
        <v>0</v>
      </c>
      <c r="DZ272" s="58">
        <v>0</v>
      </c>
      <c r="EA272" s="58">
        <v>0</v>
      </c>
      <c r="EB272" s="58">
        <v>0</v>
      </c>
      <c r="EC272" s="58">
        <v>0</v>
      </c>
      <c r="ED272" s="57">
        <v>0</v>
      </c>
      <c r="EE272" s="83">
        <v>0</v>
      </c>
      <c r="EF272" s="79">
        <v>0</v>
      </c>
      <c r="EG272" s="58">
        <v>0</v>
      </c>
      <c r="EH272" s="58">
        <v>0</v>
      </c>
      <c r="EI272" s="58">
        <v>0</v>
      </c>
      <c r="EJ272" s="57"/>
      <c r="EK272" s="58">
        <v>0</v>
      </c>
      <c r="EL272" s="58"/>
      <c r="EM272" s="58"/>
      <c r="EN272" s="58"/>
      <c r="EO272" s="58">
        <v>0</v>
      </c>
      <c r="EP272" s="58"/>
      <c r="EQ272" s="58">
        <v>0</v>
      </c>
      <c r="ER272" s="58"/>
      <c r="ES272" s="58"/>
      <c r="ET272" s="58"/>
      <c r="EU272" s="58">
        <v>0</v>
      </c>
      <c r="EV272" s="58"/>
      <c r="EW272" s="58">
        <v>0</v>
      </c>
      <c r="EX272" s="78"/>
      <c r="EY272" s="81"/>
      <c r="EZ272" s="78"/>
      <c r="FA272" s="81">
        <v>0</v>
      </c>
      <c r="FC272" s="21">
        <v>0</v>
      </c>
      <c r="FG272" s="21">
        <v>0</v>
      </c>
      <c r="FI272" s="21">
        <v>0</v>
      </c>
      <c r="FM272" s="21">
        <v>0</v>
      </c>
      <c r="FO272" s="21">
        <v>0</v>
      </c>
      <c r="FU272" s="21">
        <v>0</v>
      </c>
      <c r="GA272" s="21">
        <v>0</v>
      </c>
      <c r="GG272" s="43">
        <v>0</v>
      </c>
      <c r="GM272" s="43">
        <v>0</v>
      </c>
      <c r="GS272" s="43">
        <v>0</v>
      </c>
    </row>
    <row r="273" spans="8:201">
      <c r="H273" s="77">
        <v>0</v>
      </c>
      <c r="I273" s="51">
        <v>0</v>
      </c>
      <c r="J273" s="77">
        <v>0</v>
      </c>
      <c r="K273" s="77">
        <v>0</v>
      </c>
      <c r="L273" s="77">
        <v>0</v>
      </c>
      <c r="M273" s="77">
        <v>0</v>
      </c>
      <c r="N273" s="57">
        <v>0</v>
      </c>
      <c r="O273" s="82">
        <v>0</v>
      </c>
      <c r="P273" s="78">
        <v>0</v>
      </c>
      <c r="Q273" s="78">
        <v>0</v>
      </c>
      <c r="R273" s="79">
        <v>0</v>
      </c>
      <c r="S273" s="58">
        <v>0</v>
      </c>
      <c r="T273" s="57">
        <v>0</v>
      </c>
      <c r="U273" s="82">
        <v>0</v>
      </c>
      <c r="V273" s="79">
        <v>0</v>
      </c>
      <c r="W273" s="78">
        <v>0</v>
      </c>
      <c r="X273" s="79">
        <v>0</v>
      </c>
      <c r="Y273" s="58">
        <v>0</v>
      </c>
      <c r="Z273" s="57">
        <v>0</v>
      </c>
      <c r="AA273" s="82">
        <v>0</v>
      </c>
      <c r="AB273" s="79">
        <v>0</v>
      </c>
      <c r="AC273" s="78">
        <v>0</v>
      </c>
      <c r="AD273" s="79">
        <v>0</v>
      </c>
      <c r="AE273" s="58">
        <v>0</v>
      </c>
      <c r="AF273" s="57">
        <v>0</v>
      </c>
      <c r="AG273" s="78">
        <v>0</v>
      </c>
      <c r="AH273" s="78">
        <v>0</v>
      </c>
      <c r="AI273" s="78">
        <v>0</v>
      </c>
      <c r="AJ273" s="79">
        <v>0</v>
      </c>
      <c r="AK273" s="58">
        <v>0</v>
      </c>
      <c r="AL273" s="57">
        <v>0</v>
      </c>
      <c r="AM273" s="78">
        <v>0</v>
      </c>
      <c r="AN273" s="78">
        <v>0</v>
      </c>
      <c r="AO273" s="78">
        <v>0</v>
      </c>
      <c r="AP273" s="79">
        <v>0</v>
      </c>
      <c r="AQ273" s="58">
        <v>0</v>
      </c>
      <c r="AR273" s="57">
        <v>0</v>
      </c>
      <c r="AS273" s="78">
        <v>0</v>
      </c>
      <c r="AT273" s="78">
        <v>0</v>
      </c>
      <c r="AU273" s="78">
        <v>0</v>
      </c>
      <c r="AV273" s="79">
        <v>0</v>
      </c>
      <c r="AW273" s="58">
        <v>0</v>
      </c>
      <c r="AX273" s="57">
        <v>0</v>
      </c>
      <c r="AY273" s="83">
        <v>0</v>
      </c>
      <c r="AZ273" s="79">
        <v>0</v>
      </c>
      <c r="BA273" s="82">
        <v>0</v>
      </c>
      <c r="BB273" s="79">
        <v>0</v>
      </c>
      <c r="BC273" s="58">
        <v>0</v>
      </c>
      <c r="BD273" s="57">
        <v>0</v>
      </c>
      <c r="BE273" s="78">
        <v>0</v>
      </c>
      <c r="BF273" s="78">
        <v>0</v>
      </c>
      <c r="BG273" s="78">
        <v>0</v>
      </c>
      <c r="BH273" s="79">
        <v>0</v>
      </c>
      <c r="BI273" s="58">
        <v>0</v>
      </c>
      <c r="BJ273" s="57">
        <v>0</v>
      </c>
      <c r="BK273" s="83">
        <v>0</v>
      </c>
      <c r="BL273" s="79">
        <v>0</v>
      </c>
      <c r="BM273" s="78">
        <v>0</v>
      </c>
      <c r="BN273" s="79">
        <v>0</v>
      </c>
      <c r="BO273" s="58">
        <v>0</v>
      </c>
      <c r="BP273" s="57">
        <v>0</v>
      </c>
      <c r="BQ273" s="78">
        <v>0</v>
      </c>
      <c r="BR273" s="78">
        <v>0</v>
      </c>
      <c r="BS273" s="78">
        <v>0</v>
      </c>
      <c r="BT273" s="79">
        <v>0</v>
      </c>
      <c r="BU273" s="58">
        <v>0</v>
      </c>
      <c r="BV273" s="57">
        <v>0</v>
      </c>
      <c r="BW273" s="78">
        <v>0</v>
      </c>
      <c r="BX273" s="78">
        <v>0</v>
      </c>
      <c r="BY273" s="78">
        <v>0</v>
      </c>
      <c r="BZ273" s="79">
        <v>0</v>
      </c>
      <c r="CA273" s="58">
        <v>0</v>
      </c>
      <c r="CB273" s="57">
        <v>0</v>
      </c>
      <c r="CC273" s="78">
        <v>0</v>
      </c>
      <c r="CD273" s="78">
        <v>0</v>
      </c>
      <c r="CE273" s="78">
        <v>0</v>
      </c>
      <c r="CF273" s="79">
        <v>0</v>
      </c>
      <c r="CG273" s="58">
        <v>0</v>
      </c>
      <c r="CH273" s="57">
        <v>0</v>
      </c>
      <c r="CI273" s="78">
        <v>0</v>
      </c>
      <c r="CJ273" s="78">
        <v>0</v>
      </c>
      <c r="CK273" s="78">
        <v>0</v>
      </c>
      <c r="CL273" s="79">
        <v>0</v>
      </c>
      <c r="CM273" s="58">
        <v>0</v>
      </c>
      <c r="CN273" s="57">
        <v>0</v>
      </c>
      <c r="CO273" s="78">
        <v>0</v>
      </c>
      <c r="CP273" s="78">
        <v>0</v>
      </c>
      <c r="CQ273" s="78">
        <v>0</v>
      </c>
      <c r="CR273" s="79">
        <v>0</v>
      </c>
      <c r="CS273" s="58">
        <v>0</v>
      </c>
      <c r="CT273" s="57">
        <v>0</v>
      </c>
      <c r="CU273" s="78">
        <v>0</v>
      </c>
      <c r="CV273" s="78">
        <v>0</v>
      </c>
      <c r="CW273" s="78">
        <v>0</v>
      </c>
      <c r="CX273" s="79">
        <v>0</v>
      </c>
      <c r="CY273" s="58">
        <v>0</v>
      </c>
      <c r="CZ273" s="57">
        <v>0</v>
      </c>
      <c r="DA273" s="83">
        <v>0</v>
      </c>
      <c r="DB273" s="79">
        <v>0</v>
      </c>
      <c r="DC273" s="58">
        <v>0</v>
      </c>
      <c r="DD273" s="58">
        <v>0</v>
      </c>
      <c r="DE273" s="58">
        <v>0</v>
      </c>
      <c r="DF273" s="57">
        <v>0</v>
      </c>
      <c r="DG273" s="58">
        <v>0</v>
      </c>
      <c r="DH273" s="58">
        <v>0</v>
      </c>
      <c r="DI273" s="58">
        <v>0</v>
      </c>
      <c r="DJ273" s="58">
        <v>0</v>
      </c>
      <c r="DK273" s="58">
        <v>0</v>
      </c>
      <c r="DL273" s="57">
        <v>0</v>
      </c>
      <c r="DM273" s="83">
        <v>0</v>
      </c>
      <c r="DN273" s="58">
        <v>0</v>
      </c>
      <c r="DO273" s="58">
        <v>0</v>
      </c>
      <c r="DP273" s="58">
        <v>0</v>
      </c>
      <c r="DQ273" s="58">
        <v>0</v>
      </c>
      <c r="DR273" s="57">
        <v>0</v>
      </c>
      <c r="DS273" s="83">
        <v>0</v>
      </c>
      <c r="DT273" s="79">
        <v>0</v>
      </c>
      <c r="DU273" s="58">
        <v>0</v>
      </c>
      <c r="DV273" s="58">
        <v>0</v>
      </c>
      <c r="DW273" s="58">
        <v>0</v>
      </c>
      <c r="DX273" s="57">
        <v>0</v>
      </c>
      <c r="DY273" s="58">
        <v>0</v>
      </c>
      <c r="DZ273" s="58">
        <v>0</v>
      </c>
      <c r="EA273" s="58">
        <v>0</v>
      </c>
      <c r="EB273" s="58">
        <v>0</v>
      </c>
      <c r="EC273" s="58">
        <v>0</v>
      </c>
      <c r="ED273" s="57">
        <v>0</v>
      </c>
      <c r="EE273" s="83">
        <v>0</v>
      </c>
      <c r="EF273" s="79">
        <v>0</v>
      </c>
      <c r="EG273" s="58">
        <v>0</v>
      </c>
      <c r="EH273" s="58">
        <v>0</v>
      </c>
      <c r="EI273" s="58">
        <v>0</v>
      </c>
      <c r="EJ273" s="57"/>
      <c r="EK273" s="58">
        <v>0</v>
      </c>
      <c r="EL273" s="58"/>
      <c r="EM273" s="58"/>
      <c r="EN273" s="58"/>
      <c r="EO273" s="58">
        <v>0</v>
      </c>
      <c r="EP273" s="58"/>
      <c r="EQ273" s="58">
        <v>0</v>
      </c>
      <c r="ER273" s="58"/>
      <c r="ES273" s="58"/>
      <c r="ET273" s="58"/>
      <c r="EU273" s="58">
        <v>0</v>
      </c>
      <c r="EV273" s="58"/>
      <c r="EW273" s="58">
        <v>0</v>
      </c>
      <c r="EX273" s="78"/>
      <c r="EY273" s="81"/>
      <c r="EZ273" s="78"/>
      <c r="FA273" s="81">
        <v>0</v>
      </c>
      <c r="FC273" s="21">
        <v>0</v>
      </c>
      <c r="FG273" s="21">
        <v>0</v>
      </c>
      <c r="FI273" s="21">
        <v>0</v>
      </c>
      <c r="FM273" s="21">
        <v>0</v>
      </c>
      <c r="FO273" s="21">
        <v>0</v>
      </c>
      <c r="FU273" s="21">
        <v>0</v>
      </c>
      <c r="GA273" s="21">
        <v>0</v>
      </c>
      <c r="GG273" s="43">
        <v>0</v>
      </c>
      <c r="GM273" s="43">
        <v>0</v>
      </c>
      <c r="GS273" s="43">
        <v>0</v>
      </c>
    </row>
    <row r="274" spans="8:201">
      <c r="H274" s="77">
        <v>0</v>
      </c>
      <c r="I274" s="51">
        <v>0</v>
      </c>
      <c r="J274" s="77">
        <v>0</v>
      </c>
      <c r="K274" s="77">
        <v>0</v>
      </c>
      <c r="L274" s="77">
        <v>0</v>
      </c>
      <c r="M274" s="77">
        <v>0</v>
      </c>
      <c r="N274" s="57">
        <v>0</v>
      </c>
      <c r="O274" s="82">
        <v>0</v>
      </c>
      <c r="P274" s="78">
        <v>0</v>
      </c>
      <c r="Q274" s="78">
        <v>0</v>
      </c>
      <c r="R274" s="79">
        <v>0</v>
      </c>
      <c r="S274" s="58">
        <v>0</v>
      </c>
      <c r="T274" s="57">
        <v>0</v>
      </c>
      <c r="U274" s="82">
        <v>0</v>
      </c>
      <c r="V274" s="79">
        <v>0</v>
      </c>
      <c r="W274" s="78">
        <v>0</v>
      </c>
      <c r="X274" s="79">
        <v>0</v>
      </c>
      <c r="Y274" s="58">
        <v>0</v>
      </c>
      <c r="Z274" s="57">
        <v>0</v>
      </c>
      <c r="AA274" s="82">
        <v>0</v>
      </c>
      <c r="AB274" s="79">
        <v>0</v>
      </c>
      <c r="AC274" s="78">
        <v>0</v>
      </c>
      <c r="AD274" s="79">
        <v>0</v>
      </c>
      <c r="AE274" s="58">
        <v>0</v>
      </c>
      <c r="AF274" s="57">
        <v>0</v>
      </c>
      <c r="AG274" s="78">
        <v>0</v>
      </c>
      <c r="AH274" s="78">
        <v>0</v>
      </c>
      <c r="AI274" s="78">
        <v>0</v>
      </c>
      <c r="AJ274" s="79">
        <v>0</v>
      </c>
      <c r="AK274" s="58">
        <v>0</v>
      </c>
      <c r="AL274" s="57">
        <v>0</v>
      </c>
      <c r="AM274" s="78">
        <v>0</v>
      </c>
      <c r="AN274" s="78">
        <v>0</v>
      </c>
      <c r="AO274" s="78">
        <v>0</v>
      </c>
      <c r="AP274" s="79">
        <v>0</v>
      </c>
      <c r="AQ274" s="58">
        <v>0</v>
      </c>
      <c r="AR274" s="57">
        <v>0</v>
      </c>
      <c r="AS274" s="78">
        <v>0</v>
      </c>
      <c r="AT274" s="78">
        <v>0</v>
      </c>
      <c r="AU274" s="78">
        <v>0</v>
      </c>
      <c r="AV274" s="79">
        <v>0</v>
      </c>
      <c r="AW274" s="58">
        <v>0</v>
      </c>
      <c r="AX274" s="57">
        <v>0</v>
      </c>
      <c r="AY274" s="83">
        <v>0</v>
      </c>
      <c r="AZ274" s="79">
        <v>0</v>
      </c>
      <c r="BA274" s="82">
        <v>0</v>
      </c>
      <c r="BB274" s="79">
        <v>0</v>
      </c>
      <c r="BC274" s="58">
        <v>0</v>
      </c>
      <c r="BD274" s="57">
        <v>0</v>
      </c>
      <c r="BE274" s="78">
        <v>0</v>
      </c>
      <c r="BF274" s="78">
        <v>0</v>
      </c>
      <c r="BG274" s="78">
        <v>0</v>
      </c>
      <c r="BH274" s="79">
        <v>0</v>
      </c>
      <c r="BI274" s="58">
        <v>0</v>
      </c>
      <c r="BJ274" s="57">
        <v>0</v>
      </c>
      <c r="BK274" s="83">
        <v>0</v>
      </c>
      <c r="BL274" s="79">
        <v>0</v>
      </c>
      <c r="BM274" s="78">
        <v>0</v>
      </c>
      <c r="BN274" s="79">
        <v>0</v>
      </c>
      <c r="BO274" s="58">
        <v>0</v>
      </c>
      <c r="BP274" s="57">
        <v>0</v>
      </c>
      <c r="BQ274" s="78">
        <v>0</v>
      </c>
      <c r="BR274" s="78">
        <v>0</v>
      </c>
      <c r="BS274" s="78">
        <v>0</v>
      </c>
      <c r="BT274" s="79">
        <v>0</v>
      </c>
      <c r="BU274" s="58">
        <v>0</v>
      </c>
      <c r="BV274" s="57">
        <v>0</v>
      </c>
      <c r="BW274" s="78">
        <v>0</v>
      </c>
      <c r="BX274" s="78">
        <v>0</v>
      </c>
      <c r="BY274" s="78">
        <v>0</v>
      </c>
      <c r="BZ274" s="79">
        <v>0</v>
      </c>
      <c r="CA274" s="58">
        <v>0</v>
      </c>
      <c r="CB274" s="57">
        <v>0</v>
      </c>
      <c r="CC274" s="78">
        <v>0</v>
      </c>
      <c r="CD274" s="78">
        <v>0</v>
      </c>
      <c r="CE274" s="78">
        <v>0</v>
      </c>
      <c r="CF274" s="79">
        <v>0</v>
      </c>
      <c r="CG274" s="58">
        <v>0</v>
      </c>
      <c r="CH274" s="57">
        <v>0</v>
      </c>
      <c r="CI274" s="78">
        <v>0</v>
      </c>
      <c r="CJ274" s="78">
        <v>0</v>
      </c>
      <c r="CK274" s="78">
        <v>0</v>
      </c>
      <c r="CL274" s="79">
        <v>0</v>
      </c>
      <c r="CM274" s="58">
        <v>0</v>
      </c>
      <c r="CN274" s="57">
        <v>0</v>
      </c>
      <c r="CO274" s="78">
        <v>0</v>
      </c>
      <c r="CP274" s="78">
        <v>0</v>
      </c>
      <c r="CQ274" s="78">
        <v>0</v>
      </c>
      <c r="CR274" s="79">
        <v>0</v>
      </c>
      <c r="CS274" s="58">
        <v>0</v>
      </c>
      <c r="CT274" s="57">
        <v>0</v>
      </c>
      <c r="CU274" s="78">
        <v>0</v>
      </c>
      <c r="CV274" s="78">
        <v>0</v>
      </c>
      <c r="CW274" s="78">
        <v>0</v>
      </c>
      <c r="CX274" s="79">
        <v>0</v>
      </c>
      <c r="CY274" s="58">
        <v>0</v>
      </c>
      <c r="CZ274" s="57">
        <v>0</v>
      </c>
      <c r="DA274" s="83">
        <v>0</v>
      </c>
      <c r="DB274" s="79">
        <v>0</v>
      </c>
      <c r="DC274" s="58">
        <v>0</v>
      </c>
      <c r="DD274" s="58">
        <v>0</v>
      </c>
      <c r="DE274" s="58">
        <v>0</v>
      </c>
      <c r="DF274" s="57">
        <v>0</v>
      </c>
      <c r="DG274" s="58">
        <v>0</v>
      </c>
      <c r="DH274" s="58">
        <v>0</v>
      </c>
      <c r="DI274" s="58">
        <v>0</v>
      </c>
      <c r="DJ274" s="58">
        <v>0</v>
      </c>
      <c r="DK274" s="58">
        <v>0</v>
      </c>
      <c r="DL274" s="57">
        <v>0</v>
      </c>
      <c r="DM274" s="83">
        <v>0</v>
      </c>
      <c r="DN274" s="58">
        <v>0</v>
      </c>
      <c r="DO274" s="58">
        <v>0</v>
      </c>
      <c r="DP274" s="58">
        <v>0</v>
      </c>
      <c r="DQ274" s="58">
        <v>0</v>
      </c>
      <c r="DR274" s="57">
        <v>0</v>
      </c>
      <c r="DS274" s="83">
        <v>0</v>
      </c>
      <c r="DT274" s="79">
        <v>0</v>
      </c>
      <c r="DU274" s="58">
        <v>0</v>
      </c>
      <c r="DV274" s="58">
        <v>0</v>
      </c>
      <c r="DW274" s="58">
        <v>0</v>
      </c>
      <c r="DX274" s="57">
        <v>0</v>
      </c>
      <c r="DY274" s="58">
        <v>0</v>
      </c>
      <c r="DZ274" s="58">
        <v>0</v>
      </c>
      <c r="EA274" s="58">
        <v>0</v>
      </c>
      <c r="EB274" s="58">
        <v>0</v>
      </c>
      <c r="EC274" s="58">
        <v>0</v>
      </c>
      <c r="ED274" s="57">
        <v>0</v>
      </c>
      <c r="EE274" s="83">
        <v>0</v>
      </c>
      <c r="EF274" s="79">
        <v>0</v>
      </c>
      <c r="EG274" s="58">
        <v>0</v>
      </c>
      <c r="EH274" s="58">
        <v>0</v>
      </c>
      <c r="EI274" s="58">
        <v>0</v>
      </c>
      <c r="EJ274" s="57"/>
      <c r="EK274" s="58">
        <v>0</v>
      </c>
      <c r="EL274" s="58"/>
      <c r="EM274" s="58"/>
      <c r="EN274" s="58"/>
      <c r="EO274" s="58">
        <v>0</v>
      </c>
      <c r="EP274" s="58"/>
      <c r="EQ274" s="58">
        <v>0</v>
      </c>
      <c r="ER274" s="58"/>
      <c r="ES274" s="58"/>
      <c r="ET274" s="58"/>
      <c r="EU274" s="58">
        <v>0</v>
      </c>
      <c r="EV274" s="58"/>
      <c r="EW274" s="58">
        <v>0</v>
      </c>
      <c r="EX274" s="78"/>
      <c r="EY274" s="81"/>
      <c r="EZ274" s="78"/>
      <c r="FA274" s="81">
        <v>0</v>
      </c>
      <c r="FC274" s="21">
        <v>0</v>
      </c>
      <c r="FG274" s="21">
        <v>0</v>
      </c>
      <c r="FI274" s="21">
        <v>0</v>
      </c>
      <c r="FM274" s="21">
        <v>0</v>
      </c>
      <c r="FO274" s="21">
        <v>0</v>
      </c>
      <c r="FU274" s="21">
        <v>0</v>
      </c>
      <c r="GA274" s="21">
        <v>0</v>
      </c>
      <c r="GG274" s="43">
        <v>0</v>
      </c>
      <c r="GM274" s="43">
        <v>0</v>
      </c>
      <c r="GS274" s="43">
        <v>0</v>
      </c>
    </row>
    <row r="275" spans="8:201">
      <c r="H275" s="77">
        <v>0</v>
      </c>
      <c r="I275" s="51">
        <v>0</v>
      </c>
      <c r="J275" s="77">
        <v>0</v>
      </c>
      <c r="K275" s="77">
        <v>0</v>
      </c>
      <c r="L275" s="77">
        <v>0</v>
      </c>
      <c r="M275" s="77">
        <v>0</v>
      </c>
      <c r="N275" s="57">
        <v>0</v>
      </c>
      <c r="O275" s="82">
        <v>0</v>
      </c>
      <c r="P275" s="78">
        <v>0</v>
      </c>
      <c r="Q275" s="78">
        <v>0</v>
      </c>
      <c r="R275" s="79">
        <v>0</v>
      </c>
      <c r="S275" s="58">
        <v>0</v>
      </c>
      <c r="T275" s="57">
        <v>0</v>
      </c>
      <c r="U275" s="82">
        <v>0</v>
      </c>
      <c r="V275" s="79">
        <v>0</v>
      </c>
      <c r="W275" s="78">
        <v>0</v>
      </c>
      <c r="X275" s="79">
        <v>0</v>
      </c>
      <c r="Y275" s="58">
        <v>0</v>
      </c>
      <c r="Z275" s="57">
        <v>0</v>
      </c>
      <c r="AA275" s="82">
        <v>0</v>
      </c>
      <c r="AB275" s="79">
        <v>0</v>
      </c>
      <c r="AC275" s="78">
        <v>0</v>
      </c>
      <c r="AD275" s="79">
        <v>0</v>
      </c>
      <c r="AE275" s="58">
        <v>0</v>
      </c>
      <c r="AF275" s="57">
        <v>0</v>
      </c>
      <c r="AG275" s="78">
        <v>0</v>
      </c>
      <c r="AH275" s="78">
        <v>0</v>
      </c>
      <c r="AI275" s="78">
        <v>0</v>
      </c>
      <c r="AJ275" s="79">
        <v>0</v>
      </c>
      <c r="AK275" s="58">
        <v>0</v>
      </c>
      <c r="AL275" s="57">
        <v>0</v>
      </c>
      <c r="AM275" s="78">
        <v>0</v>
      </c>
      <c r="AN275" s="78">
        <v>0</v>
      </c>
      <c r="AO275" s="78">
        <v>0</v>
      </c>
      <c r="AP275" s="79">
        <v>0</v>
      </c>
      <c r="AQ275" s="58">
        <v>0</v>
      </c>
      <c r="AR275" s="57">
        <v>0</v>
      </c>
      <c r="AS275" s="78">
        <v>0</v>
      </c>
      <c r="AT275" s="78">
        <v>0</v>
      </c>
      <c r="AU275" s="78">
        <v>0</v>
      </c>
      <c r="AV275" s="79">
        <v>0</v>
      </c>
      <c r="AW275" s="58">
        <v>0</v>
      </c>
      <c r="AX275" s="57">
        <v>0</v>
      </c>
      <c r="AY275" s="83">
        <v>0</v>
      </c>
      <c r="AZ275" s="79">
        <v>0</v>
      </c>
      <c r="BA275" s="82">
        <v>0</v>
      </c>
      <c r="BB275" s="79">
        <v>0</v>
      </c>
      <c r="BC275" s="58">
        <v>0</v>
      </c>
      <c r="BD275" s="57">
        <v>0</v>
      </c>
      <c r="BE275" s="78">
        <v>0</v>
      </c>
      <c r="BF275" s="78">
        <v>0</v>
      </c>
      <c r="BG275" s="78">
        <v>0</v>
      </c>
      <c r="BH275" s="79">
        <v>0</v>
      </c>
      <c r="BI275" s="58">
        <v>0</v>
      </c>
      <c r="BJ275" s="57">
        <v>0</v>
      </c>
      <c r="BK275" s="83">
        <v>0</v>
      </c>
      <c r="BL275" s="79">
        <v>0</v>
      </c>
      <c r="BM275" s="78">
        <v>0</v>
      </c>
      <c r="BN275" s="79">
        <v>0</v>
      </c>
      <c r="BO275" s="58">
        <v>0</v>
      </c>
      <c r="BP275" s="57">
        <v>0</v>
      </c>
      <c r="BQ275" s="78">
        <v>0</v>
      </c>
      <c r="BR275" s="78">
        <v>0</v>
      </c>
      <c r="BS275" s="78">
        <v>0</v>
      </c>
      <c r="BT275" s="79">
        <v>0</v>
      </c>
      <c r="BU275" s="58">
        <v>0</v>
      </c>
      <c r="BV275" s="57">
        <v>0</v>
      </c>
      <c r="BW275" s="78">
        <v>0</v>
      </c>
      <c r="BX275" s="78">
        <v>0</v>
      </c>
      <c r="BY275" s="78">
        <v>0</v>
      </c>
      <c r="BZ275" s="79">
        <v>0</v>
      </c>
      <c r="CA275" s="58">
        <v>0</v>
      </c>
      <c r="CB275" s="57">
        <v>0</v>
      </c>
      <c r="CC275" s="78">
        <v>0</v>
      </c>
      <c r="CD275" s="78">
        <v>0</v>
      </c>
      <c r="CE275" s="78">
        <v>0</v>
      </c>
      <c r="CF275" s="79">
        <v>0</v>
      </c>
      <c r="CG275" s="58">
        <v>0</v>
      </c>
      <c r="CH275" s="57">
        <v>0</v>
      </c>
      <c r="CI275" s="78">
        <v>0</v>
      </c>
      <c r="CJ275" s="78">
        <v>0</v>
      </c>
      <c r="CK275" s="78">
        <v>0</v>
      </c>
      <c r="CL275" s="79">
        <v>0</v>
      </c>
      <c r="CM275" s="58">
        <v>0</v>
      </c>
      <c r="CN275" s="57">
        <v>0</v>
      </c>
      <c r="CO275" s="78">
        <v>0</v>
      </c>
      <c r="CP275" s="78">
        <v>0</v>
      </c>
      <c r="CQ275" s="78">
        <v>0</v>
      </c>
      <c r="CR275" s="79">
        <v>0</v>
      </c>
      <c r="CS275" s="58">
        <v>0</v>
      </c>
      <c r="CT275" s="57">
        <v>0</v>
      </c>
      <c r="CU275" s="78">
        <v>0</v>
      </c>
      <c r="CV275" s="78">
        <v>0</v>
      </c>
      <c r="CW275" s="78">
        <v>0</v>
      </c>
      <c r="CX275" s="79">
        <v>0</v>
      </c>
      <c r="CY275" s="58">
        <v>0</v>
      </c>
      <c r="CZ275" s="57">
        <v>0</v>
      </c>
      <c r="DA275" s="83">
        <v>0</v>
      </c>
      <c r="DB275" s="79">
        <v>0</v>
      </c>
      <c r="DC275" s="58">
        <v>0</v>
      </c>
      <c r="DD275" s="58">
        <v>0</v>
      </c>
      <c r="DE275" s="58">
        <v>0</v>
      </c>
      <c r="DF275" s="57">
        <v>0</v>
      </c>
      <c r="DG275" s="58">
        <v>0</v>
      </c>
      <c r="DH275" s="58">
        <v>0</v>
      </c>
      <c r="DI275" s="58">
        <v>0</v>
      </c>
      <c r="DJ275" s="58">
        <v>0</v>
      </c>
      <c r="DK275" s="58">
        <v>0</v>
      </c>
      <c r="DL275" s="57">
        <v>0</v>
      </c>
      <c r="DM275" s="83">
        <v>0</v>
      </c>
      <c r="DN275" s="58">
        <v>0</v>
      </c>
      <c r="DO275" s="58">
        <v>0</v>
      </c>
      <c r="DP275" s="58">
        <v>0</v>
      </c>
      <c r="DQ275" s="58">
        <v>0</v>
      </c>
      <c r="DR275" s="57">
        <v>0</v>
      </c>
      <c r="DS275" s="83">
        <v>0</v>
      </c>
      <c r="DT275" s="79">
        <v>0</v>
      </c>
      <c r="DU275" s="58">
        <v>0</v>
      </c>
      <c r="DV275" s="58">
        <v>0</v>
      </c>
      <c r="DW275" s="58">
        <v>0</v>
      </c>
      <c r="DX275" s="57">
        <v>0</v>
      </c>
      <c r="DY275" s="58">
        <v>0</v>
      </c>
      <c r="DZ275" s="58">
        <v>0</v>
      </c>
      <c r="EA275" s="58">
        <v>0</v>
      </c>
      <c r="EB275" s="58">
        <v>0</v>
      </c>
      <c r="EC275" s="58">
        <v>0</v>
      </c>
      <c r="ED275" s="57">
        <v>0</v>
      </c>
      <c r="EE275" s="83">
        <v>0</v>
      </c>
      <c r="EF275" s="79">
        <v>0</v>
      </c>
      <c r="EG275" s="58">
        <v>0</v>
      </c>
      <c r="EH275" s="58">
        <v>0</v>
      </c>
      <c r="EI275" s="58">
        <v>0</v>
      </c>
      <c r="EJ275" s="57"/>
      <c r="EK275" s="58">
        <v>0</v>
      </c>
      <c r="EL275" s="58"/>
      <c r="EM275" s="58"/>
      <c r="EN275" s="58"/>
      <c r="EO275" s="58">
        <v>0</v>
      </c>
      <c r="EP275" s="58"/>
      <c r="EQ275" s="58">
        <v>0</v>
      </c>
      <c r="ER275" s="58"/>
      <c r="ES275" s="58"/>
      <c r="ET275" s="58"/>
      <c r="EU275" s="58">
        <v>0</v>
      </c>
      <c r="EV275" s="58"/>
      <c r="EW275" s="58">
        <v>0</v>
      </c>
      <c r="EX275" s="78"/>
      <c r="EY275" s="81"/>
      <c r="EZ275" s="78"/>
      <c r="FA275" s="81">
        <v>0</v>
      </c>
      <c r="FC275" s="21">
        <v>0</v>
      </c>
      <c r="FG275" s="21">
        <v>0</v>
      </c>
      <c r="FI275" s="21">
        <v>0</v>
      </c>
      <c r="FM275" s="21">
        <v>0</v>
      </c>
      <c r="FO275" s="21">
        <v>0</v>
      </c>
      <c r="FU275" s="21">
        <v>0</v>
      </c>
      <c r="GA275" s="21">
        <v>0</v>
      </c>
      <c r="GG275" s="43">
        <v>0</v>
      </c>
      <c r="GM275" s="43">
        <v>0</v>
      </c>
      <c r="GS275" s="43">
        <v>0</v>
      </c>
    </row>
    <row r="276" spans="8:201">
      <c r="H276" s="77">
        <v>0</v>
      </c>
      <c r="I276" s="51">
        <v>0</v>
      </c>
      <c r="J276" s="77">
        <v>0</v>
      </c>
      <c r="K276" s="77">
        <v>0</v>
      </c>
      <c r="L276" s="77">
        <v>0</v>
      </c>
      <c r="M276" s="77">
        <v>0</v>
      </c>
      <c r="N276" s="57">
        <v>0</v>
      </c>
      <c r="O276" s="82">
        <v>0</v>
      </c>
      <c r="P276" s="78">
        <v>0</v>
      </c>
      <c r="Q276" s="78">
        <v>0</v>
      </c>
      <c r="R276" s="79">
        <v>0</v>
      </c>
      <c r="S276" s="58">
        <v>0</v>
      </c>
      <c r="T276" s="57">
        <v>0</v>
      </c>
      <c r="U276" s="82">
        <v>0</v>
      </c>
      <c r="V276" s="79">
        <v>0</v>
      </c>
      <c r="W276" s="78">
        <v>0</v>
      </c>
      <c r="X276" s="79">
        <v>0</v>
      </c>
      <c r="Y276" s="58">
        <v>0</v>
      </c>
      <c r="Z276" s="57">
        <v>0</v>
      </c>
      <c r="AA276" s="82">
        <v>0</v>
      </c>
      <c r="AB276" s="79">
        <v>0</v>
      </c>
      <c r="AC276" s="78">
        <v>0</v>
      </c>
      <c r="AD276" s="79">
        <v>0</v>
      </c>
      <c r="AE276" s="58">
        <v>0</v>
      </c>
      <c r="AF276" s="57">
        <v>0</v>
      </c>
      <c r="AG276" s="78">
        <v>0</v>
      </c>
      <c r="AH276" s="78">
        <v>0</v>
      </c>
      <c r="AI276" s="78">
        <v>0</v>
      </c>
      <c r="AJ276" s="79">
        <v>0</v>
      </c>
      <c r="AK276" s="58">
        <v>0</v>
      </c>
      <c r="AL276" s="57">
        <v>0</v>
      </c>
      <c r="AM276" s="78">
        <v>0</v>
      </c>
      <c r="AN276" s="78">
        <v>0</v>
      </c>
      <c r="AO276" s="78">
        <v>0</v>
      </c>
      <c r="AP276" s="79">
        <v>0</v>
      </c>
      <c r="AQ276" s="58">
        <v>0</v>
      </c>
      <c r="AR276" s="57">
        <v>0</v>
      </c>
      <c r="AS276" s="78">
        <v>0</v>
      </c>
      <c r="AT276" s="78">
        <v>0</v>
      </c>
      <c r="AU276" s="78">
        <v>0</v>
      </c>
      <c r="AV276" s="79">
        <v>0</v>
      </c>
      <c r="AW276" s="58">
        <v>0</v>
      </c>
      <c r="AX276" s="57">
        <v>0</v>
      </c>
      <c r="AY276" s="83">
        <v>0</v>
      </c>
      <c r="AZ276" s="79">
        <v>0</v>
      </c>
      <c r="BA276" s="82">
        <v>0</v>
      </c>
      <c r="BB276" s="79">
        <v>0</v>
      </c>
      <c r="BC276" s="58">
        <v>0</v>
      </c>
      <c r="BD276" s="57">
        <v>0</v>
      </c>
      <c r="BE276" s="78">
        <v>0</v>
      </c>
      <c r="BF276" s="78">
        <v>0</v>
      </c>
      <c r="BG276" s="78">
        <v>0</v>
      </c>
      <c r="BH276" s="79">
        <v>0</v>
      </c>
      <c r="BI276" s="58">
        <v>0</v>
      </c>
      <c r="BJ276" s="57">
        <v>0</v>
      </c>
      <c r="BK276" s="83">
        <v>0</v>
      </c>
      <c r="BL276" s="79">
        <v>0</v>
      </c>
      <c r="BM276" s="78">
        <v>0</v>
      </c>
      <c r="BN276" s="79">
        <v>0</v>
      </c>
      <c r="BO276" s="58">
        <v>0</v>
      </c>
      <c r="BP276" s="57">
        <v>0</v>
      </c>
      <c r="BQ276" s="78">
        <v>0</v>
      </c>
      <c r="BR276" s="78">
        <v>0</v>
      </c>
      <c r="BS276" s="78">
        <v>0</v>
      </c>
      <c r="BT276" s="79">
        <v>0</v>
      </c>
      <c r="BU276" s="58">
        <v>0</v>
      </c>
      <c r="BV276" s="57">
        <v>0</v>
      </c>
      <c r="BW276" s="78">
        <v>0</v>
      </c>
      <c r="BX276" s="78">
        <v>0</v>
      </c>
      <c r="BY276" s="78">
        <v>0</v>
      </c>
      <c r="BZ276" s="79">
        <v>0</v>
      </c>
      <c r="CA276" s="58">
        <v>0</v>
      </c>
      <c r="CB276" s="57">
        <v>0</v>
      </c>
      <c r="CC276" s="78">
        <v>0</v>
      </c>
      <c r="CD276" s="78">
        <v>0</v>
      </c>
      <c r="CE276" s="78">
        <v>0</v>
      </c>
      <c r="CF276" s="79">
        <v>0</v>
      </c>
      <c r="CG276" s="58">
        <v>0</v>
      </c>
      <c r="CH276" s="57">
        <v>0</v>
      </c>
      <c r="CI276" s="78">
        <v>0</v>
      </c>
      <c r="CJ276" s="78">
        <v>0</v>
      </c>
      <c r="CK276" s="78">
        <v>0</v>
      </c>
      <c r="CL276" s="79">
        <v>0</v>
      </c>
      <c r="CM276" s="58">
        <v>0</v>
      </c>
      <c r="CN276" s="57">
        <v>0</v>
      </c>
      <c r="CO276" s="78">
        <v>0</v>
      </c>
      <c r="CP276" s="78">
        <v>0</v>
      </c>
      <c r="CQ276" s="78">
        <v>0</v>
      </c>
      <c r="CR276" s="79">
        <v>0</v>
      </c>
      <c r="CS276" s="58">
        <v>0</v>
      </c>
      <c r="CT276" s="57">
        <v>0</v>
      </c>
      <c r="CU276" s="78">
        <v>0</v>
      </c>
      <c r="CV276" s="78">
        <v>0</v>
      </c>
      <c r="CW276" s="78">
        <v>0</v>
      </c>
      <c r="CX276" s="79">
        <v>0</v>
      </c>
      <c r="CY276" s="58">
        <v>0</v>
      </c>
      <c r="CZ276" s="57">
        <v>0</v>
      </c>
      <c r="DA276" s="83">
        <v>0</v>
      </c>
      <c r="DB276" s="79">
        <v>0</v>
      </c>
      <c r="DC276" s="58">
        <v>0</v>
      </c>
      <c r="DD276" s="58">
        <v>0</v>
      </c>
      <c r="DE276" s="58">
        <v>0</v>
      </c>
      <c r="DF276" s="57">
        <v>0</v>
      </c>
      <c r="DG276" s="58">
        <v>0</v>
      </c>
      <c r="DH276" s="58">
        <v>0</v>
      </c>
      <c r="DI276" s="58">
        <v>0</v>
      </c>
      <c r="DJ276" s="58">
        <v>0</v>
      </c>
      <c r="DK276" s="58">
        <v>0</v>
      </c>
      <c r="DL276" s="57">
        <v>0</v>
      </c>
      <c r="DM276" s="83">
        <v>0</v>
      </c>
      <c r="DN276" s="58">
        <v>0</v>
      </c>
      <c r="DO276" s="58">
        <v>0</v>
      </c>
      <c r="DP276" s="58">
        <v>0</v>
      </c>
      <c r="DQ276" s="58">
        <v>0</v>
      </c>
      <c r="DR276" s="57">
        <v>0</v>
      </c>
      <c r="DS276" s="83">
        <v>0</v>
      </c>
      <c r="DT276" s="79">
        <v>0</v>
      </c>
      <c r="DU276" s="58">
        <v>0</v>
      </c>
      <c r="DV276" s="58">
        <v>0</v>
      </c>
      <c r="DW276" s="58">
        <v>0</v>
      </c>
      <c r="DX276" s="57">
        <v>0</v>
      </c>
      <c r="DY276" s="58">
        <v>0</v>
      </c>
      <c r="DZ276" s="58">
        <v>0</v>
      </c>
      <c r="EA276" s="58">
        <v>0</v>
      </c>
      <c r="EB276" s="58">
        <v>0</v>
      </c>
      <c r="EC276" s="58">
        <v>0</v>
      </c>
      <c r="ED276" s="57">
        <v>0</v>
      </c>
      <c r="EE276" s="83">
        <v>0</v>
      </c>
      <c r="EF276" s="79">
        <v>0</v>
      </c>
      <c r="EG276" s="58">
        <v>0</v>
      </c>
      <c r="EH276" s="58">
        <v>0</v>
      </c>
      <c r="EI276" s="58">
        <v>0</v>
      </c>
      <c r="EJ276" s="57"/>
      <c r="EK276" s="58">
        <v>0</v>
      </c>
      <c r="EL276" s="58"/>
      <c r="EM276" s="58"/>
      <c r="EN276" s="58"/>
      <c r="EO276" s="58">
        <v>0</v>
      </c>
      <c r="EP276" s="58"/>
      <c r="EQ276" s="58">
        <v>0</v>
      </c>
      <c r="ER276" s="58"/>
      <c r="ES276" s="58"/>
      <c r="ET276" s="58"/>
      <c r="EU276" s="58">
        <v>0</v>
      </c>
      <c r="EV276" s="58"/>
      <c r="EW276" s="58">
        <v>0</v>
      </c>
      <c r="EX276" s="78"/>
      <c r="EY276" s="81"/>
      <c r="EZ276" s="78"/>
      <c r="FA276" s="81">
        <v>0</v>
      </c>
      <c r="FC276" s="21">
        <v>0</v>
      </c>
      <c r="FG276" s="21">
        <v>0</v>
      </c>
      <c r="FI276" s="21">
        <v>0</v>
      </c>
      <c r="FM276" s="21">
        <v>0</v>
      </c>
      <c r="FO276" s="21">
        <v>0</v>
      </c>
      <c r="FU276" s="21">
        <v>0</v>
      </c>
      <c r="GA276" s="21">
        <v>0</v>
      </c>
      <c r="GG276" s="43">
        <v>0</v>
      </c>
      <c r="GM276" s="43">
        <v>0</v>
      </c>
      <c r="GS276" s="43">
        <v>0</v>
      </c>
    </row>
    <row r="277" spans="8:201">
      <c r="H277" s="77">
        <v>0</v>
      </c>
      <c r="I277" s="51">
        <v>0</v>
      </c>
      <c r="J277" s="77">
        <v>0</v>
      </c>
      <c r="K277" s="77">
        <v>0</v>
      </c>
      <c r="L277" s="77">
        <v>0</v>
      </c>
      <c r="M277" s="77">
        <v>0</v>
      </c>
      <c r="N277" s="57">
        <v>0</v>
      </c>
      <c r="O277" s="82">
        <v>0</v>
      </c>
      <c r="P277" s="78">
        <v>0</v>
      </c>
      <c r="Q277" s="78">
        <v>0</v>
      </c>
      <c r="R277" s="79">
        <v>0</v>
      </c>
      <c r="S277" s="58">
        <v>0</v>
      </c>
      <c r="T277" s="57">
        <v>0</v>
      </c>
      <c r="U277" s="82">
        <v>0</v>
      </c>
      <c r="V277" s="79">
        <v>0</v>
      </c>
      <c r="W277" s="78">
        <v>0</v>
      </c>
      <c r="X277" s="79">
        <v>0</v>
      </c>
      <c r="Y277" s="58">
        <v>0</v>
      </c>
      <c r="Z277" s="57">
        <v>0</v>
      </c>
      <c r="AA277" s="82">
        <v>0</v>
      </c>
      <c r="AB277" s="79">
        <v>0</v>
      </c>
      <c r="AC277" s="78">
        <v>0</v>
      </c>
      <c r="AD277" s="79">
        <v>0</v>
      </c>
      <c r="AE277" s="58">
        <v>0</v>
      </c>
      <c r="AF277" s="57">
        <v>0</v>
      </c>
      <c r="AG277" s="78">
        <v>0</v>
      </c>
      <c r="AH277" s="78">
        <v>0</v>
      </c>
      <c r="AI277" s="78">
        <v>0</v>
      </c>
      <c r="AJ277" s="79">
        <v>0</v>
      </c>
      <c r="AK277" s="58">
        <v>0</v>
      </c>
      <c r="AL277" s="57">
        <v>0</v>
      </c>
      <c r="AM277" s="78">
        <v>0</v>
      </c>
      <c r="AN277" s="78">
        <v>0</v>
      </c>
      <c r="AO277" s="78">
        <v>0</v>
      </c>
      <c r="AP277" s="79">
        <v>0</v>
      </c>
      <c r="AQ277" s="58">
        <v>0</v>
      </c>
      <c r="AR277" s="57">
        <v>0</v>
      </c>
      <c r="AS277" s="78">
        <v>0</v>
      </c>
      <c r="AT277" s="78">
        <v>0</v>
      </c>
      <c r="AU277" s="78">
        <v>0</v>
      </c>
      <c r="AV277" s="79">
        <v>0</v>
      </c>
      <c r="AW277" s="58">
        <v>0</v>
      </c>
      <c r="AX277" s="57">
        <v>0</v>
      </c>
      <c r="AY277" s="83">
        <v>0</v>
      </c>
      <c r="AZ277" s="79">
        <v>0</v>
      </c>
      <c r="BA277" s="82">
        <v>0</v>
      </c>
      <c r="BB277" s="79">
        <v>0</v>
      </c>
      <c r="BC277" s="58">
        <v>0</v>
      </c>
      <c r="BD277" s="57">
        <v>0</v>
      </c>
      <c r="BE277" s="78">
        <v>0</v>
      </c>
      <c r="BF277" s="78">
        <v>0</v>
      </c>
      <c r="BG277" s="78">
        <v>0</v>
      </c>
      <c r="BH277" s="79">
        <v>0</v>
      </c>
      <c r="BI277" s="58">
        <v>0</v>
      </c>
      <c r="BJ277" s="57">
        <v>0</v>
      </c>
      <c r="BK277" s="83">
        <v>0</v>
      </c>
      <c r="BL277" s="79">
        <v>0</v>
      </c>
      <c r="BM277" s="78">
        <v>0</v>
      </c>
      <c r="BN277" s="79">
        <v>0</v>
      </c>
      <c r="BO277" s="58">
        <v>0</v>
      </c>
      <c r="BP277" s="57">
        <v>0</v>
      </c>
      <c r="BQ277" s="78">
        <v>0</v>
      </c>
      <c r="BR277" s="78">
        <v>0</v>
      </c>
      <c r="BS277" s="78">
        <v>0</v>
      </c>
      <c r="BT277" s="79">
        <v>0</v>
      </c>
      <c r="BU277" s="58">
        <v>0</v>
      </c>
      <c r="BV277" s="57">
        <v>0</v>
      </c>
      <c r="BW277" s="78">
        <v>0</v>
      </c>
      <c r="BX277" s="78">
        <v>0</v>
      </c>
      <c r="BY277" s="78">
        <v>0</v>
      </c>
      <c r="BZ277" s="79">
        <v>0</v>
      </c>
      <c r="CA277" s="58">
        <v>0</v>
      </c>
      <c r="CB277" s="57">
        <v>0</v>
      </c>
      <c r="CC277" s="78">
        <v>0</v>
      </c>
      <c r="CD277" s="78">
        <v>0</v>
      </c>
      <c r="CE277" s="78">
        <v>0</v>
      </c>
      <c r="CF277" s="79">
        <v>0</v>
      </c>
      <c r="CG277" s="58">
        <v>0</v>
      </c>
      <c r="CH277" s="57">
        <v>0</v>
      </c>
      <c r="CI277" s="78">
        <v>0</v>
      </c>
      <c r="CJ277" s="78">
        <v>0</v>
      </c>
      <c r="CK277" s="78">
        <v>0</v>
      </c>
      <c r="CL277" s="79">
        <v>0</v>
      </c>
      <c r="CM277" s="58">
        <v>0</v>
      </c>
      <c r="CN277" s="57">
        <v>0</v>
      </c>
      <c r="CO277" s="78">
        <v>0</v>
      </c>
      <c r="CP277" s="78">
        <v>0</v>
      </c>
      <c r="CQ277" s="78">
        <v>0</v>
      </c>
      <c r="CR277" s="79">
        <v>0</v>
      </c>
      <c r="CS277" s="58">
        <v>0</v>
      </c>
      <c r="CT277" s="57">
        <v>0</v>
      </c>
      <c r="CU277" s="78">
        <v>0</v>
      </c>
      <c r="CV277" s="78">
        <v>0</v>
      </c>
      <c r="CW277" s="78">
        <v>0</v>
      </c>
      <c r="CX277" s="79">
        <v>0</v>
      </c>
      <c r="CY277" s="58">
        <v>0</v>
      </c>
      <c r="CZ277" s="57">
        <v>0</v>
      </c>
      <c r="DA277" s="83">
        <v>0</v>
      </c>
      <c r="DB277" s="79">
        <v>0</v>
      </c>
      <c r="DC277" s="58">
        <v>0</v>
      </c>
      <c r="DD277" s="58">
        <v>0</v>
      </c>
      <c r="DE277" s="58">
        <v>0</v>
      </c>
      <c r="DF277" s="57">
        <v>0</v>
      </c>
      <c r="DG277" s="58">
        <v>0</v>
      </c>
      <c r="DH277" s="58">
        <v>0</v>
      </c>
      <c r="DI277" s="58">
        <v>0</v>
      </c>
      <c r="DJ277" s="58">
        <v>0</v>
      </c>
      <c r="DK277" s="58">
        <v>0</v>
      </c>
      <c r="DL277" s="57">
        <v>0</v>
      </c>
      <c r="DM277" s="83">
        <v>0</v>
      </c>
      <c r="DN277" s="58">
        <v>0</v>
      </c>
      <c r="DO277" s="58">
        <v>0</v>
      </c>
      <c r="DP277" s="58">
        <v>0</v>
      </c>
      <c r="DQ277" s="58">
        <v>0</v>
      </c>
      <c r="DR277" s="57">
        <v>0</v>
      </c>
      <c r="DS277" s="83">
        <v>0</v>
      </c>
      <c r="DT277" s="79">
        <v>0</v>
      </c>
      <c r="DU277" s="58">
        <v>0</v>
      </c>
      <c r="DV277" s="58">
        <v>0</v>
      </c>
      <c r="DW277" s="58">
        <v>0</v>
      </c>
      <c r="DX277" s="57">
        <v>0</v>
      </c>
      <c r="DY277" s="58">
        <v>0</v>
      </c>
      <c r="DZ277" s="58">
        <v>0</v>
      </c>
      <c r="EA277" s="58">
        <v>0</v>
      </c>
      <c r="EB277" s="58">
        <v>0</v>
      </c>
      <c r="EC277" s="58">
        <v>0</v>
      </c>
      <c r="ED277" s="57">
        <v>0</v>
      </c>
      <c r="EE277" s="83">
        <v>0</v>
      </c>
      <c r="EF277" s="79">
        <v>0</v>
      </c>
      <c r="EG277" s="58">
        <v>0</v>
      </c>
      <c r="EH277" s="58">
        <v>0</v>
      </c>
      <c r="EI277" s="58">
        <v>0</v>
      </c>
      <c r="EJ277" s="57"/>
      <c r="EK277" s="58">
        <v>0</v>
      </c>
      <c r="EL277" s="58"/>
      <c r="EM277" s="58"/>
      <c r="EN277" s="58"/>
      <c r="EO277" s="58">
        <v>0</v>
      </c>
      <c r="EP277" s="58"/>
      <c r="EQ277" s="58">
        <v>0</v>
      </c>
      <c r="ER277" s="58"/>
      <c r="ES277" s="58"/>
      <c r="ET277" s="58"/>
      <c r="EU277" s="58">
        <v>0</v>
      </c>
      <c r="EV277" s="58"/>
      <c r="EW277" s="58">
        <v>0</v>
      </c>
      <c r="EX277" s="78"/>
      <c r="EY277" s="81"/>
      <c r="EZ277" s="78"/>
      <c r="FA277" s="81">
        <v>0</v>
      </c>
      <c r="FC277" s="21">
        <v>0</v>
      </c>
      <c r="FG277" s="21">
        <v>0</v>
      </c>
      <c r="FI277" s="21">
        <v>0</v>
      </c>
      <c r="FM277" s="21">
        <v>0</v>
      </c>
      <c r="FO277" s="21">
        <v>0</v>
      </c>
      <c r="FU277" s="21">
        <v>0</v>
      </c>
      <c r="GA277" s="21">
        <v>0</v>
      </c>
      <c r="GG277" s="43">
        <v>0</v>
      </c>
      <c r="GM277" s="43">
        <v>0</v>
      </c>
      <c r="GS277" s="43">
        <v>0</v>
      </c>
    </row>
    <row r="278" spans="8:201">
      <c r="H278" s="77">
        <v>0</v>
      </c>
      <c r="I278" s="51">
        <v>0</v>
      </c>
      <c r="J278" s="77">
        <v>0</v>
      </c>
      <c r="K278" s="77">
        <v>0</v>
      </c>
      <c r="L278" s="77">
        <v>0</v>
      </c>
      <c r="M278" s="77">
        <v>0</v>
      </c>
      <c r="N278" s="57">
        <v>0</v>
      </c>
      <c r="O278" s="82">
        <v>0</v>
      </c>
      <c r="P278" s="78">
        <v>0</v>
      </c>
      <c r="Q278" s="78">
        <v>0</v>
      </c>
      <c r="R278" s="79">
        <v>0</v>
      </c>
      <c r="S278" s="58">
        <v>0</v>
      </c>
      <c r="T278" s="57">
        <v>0</v>
      </c>
      <c r="U278" s="82">
        <v>0</v>
      </c>
      <c r="V278" s="79">
        <v>0</v>
      </c>
      <c r="W278" s="78">
        <v>0</v>
      </c>
      <c r="X278" s="79">
        <v>0</v>
      </c>
      <c r="Y278" s="58">
        <v>0</v>
      </c>
      <c r="Z278" s="57">
        <v>0</v>
      </c>
      <c r="AA278" s="82">
        <v>0</v>
      </c>
      <c r="AB278" s="79">
        <v>0</v>
      </c>
      <c r="AC278" s="78">
        <v>0</v>
      </c>
      <c r="AD278" s="79">
        <v>0</v>
      </c>
      <c r="AE278" s="58">
        <v>0</v>
      </c>
      <c r="AF278" s="57">
        <v>0</v>
      </c>
      <c r="AG278" s="78">
        <v>0</v>
      </c>
      <c r="AH278" s="78">
        <v>0</v>
      </c>
      <c r="AI278" s="78">
        <v>0</v>
      </c>
      <c r="AJ278" s="79">
        <v>0</v>
      </c>
      <c r="AK278" s="58">
        <v>0</v>
      </c>
      <c r="AL278" s="57">
        <v>0</v>
      </c>
      <c r="AM278" s="78">
        <v>0</v>
      </c>
      <c r="AN278" s="78">
        <v>0</v>
      </c>
      <c r="AO278" s="78">
        <v>0</v>
      </c>
      <c r="AP278" s="79">
        <v>0</v>
      </c>
      <c r="AQ278" s="58">
        <v>0</v>
      </c>
      <c r="AR278" s="57">
        <v>0</v>
      </c>
      <c r="AS278" s="78">
        <v>0</v>
      </c>
      <c r="AT278" s="78">
        <v>0</v>
      </c>
      <c r="AU278" s="78">
        <v>0</v>
      </c>
      <c r="AV278" s="79">
        <v>0</v>
      </c>
      <c r="AW278" s="58">
        <v>0</v>
      </c>
      <c r="AX278" s="57">
        <v>0</v>
      </c>
      <c r="AY278" s="83">
        <v>0</v>
      </c>
      <c r="AZ278" s="79">
        <v>0</v>
      </c>
      <c r="BA278" s="82">
        <v>0</v>
      </c>
      <c r="BB278" s="79">
        <v>0</v>
      </c>
      <c r="BC278" s="58">
        <v>0</v>
      </c>
      <c r="BD278" s="57">
        <v>0</v>
      </c>
      <c r="BE278" s="78">
        <v>0</v>
      </c>
      <c r="BF278" s="78">
        <v>0</v>
      </c>
      <c r="BG278" s="78">
        <v>0</v>
      </c>
      <c r="BH278" s="79">
        <v>0</v>
      </c>
      <c r="BI278" s="58">
        <v>0</v>
      </c>
      <c r="BJ278" s="57">
        <v>0</v>
      </c>
      <c r="BK278" s="83">
        <v>0</v>
      </c>
      <c r="BL278" s="79">
        <v>0</v>
      </c>
      <c r="BM278" s="78">
        <v>0</v>
      </c>
      <c r="BN278" s="79">
        <v>0</v>
      </c>
      <c r="BO278" s="58">
        <v>0</v>
      </c>
      <c r="BP278" s="57">
        <v>0</v>
      </c>
      <c r="BQ278" s="78">
        <v>0</v>
      </c>
      <c r="BR278" s="78">
        <v>0</v>
      </c>
      <c r="BS278" s="78">
        <v>0</v>
      </c>
      <c r="BT278" s="79">
        <v>0</v>
      </c>
      <c r="BU278" s="58">
        <v>0</v>
      </c>
      <c r="BV278" s="57">
        <v>0</v>
      </c>
      <c r="BW278" s="78">
        <v>0</v>
      </c>
      <c r="BX278" s="78">
        <v>0</v>
      </c>
      <c r="BY278" s="78">
        <v>0</v>
      </c>
      <c r="BZ278" s="79">
        <v>0</v>
      </c>
      <c r="CA278" s="58">
        <v>0</v>
      </c>
      <c r="CB278" s="57">
        <v>0</v>
      </c>
      <c r="CC278" s="78">
        <v>0</v>
      </c>
      <c r="CD278" s="78">
        <v>0</v>
      </c>
      <c r="CE278" s="78">
        <v>0</v>
      </c>
      <c r="CF278" s="79">
        <v>0</v>
      </c>
      <c r="CG278" s="58">
        <v>0</v>
      </c>
      <c r="CH278" s="57">
        <v>0</v>
      </c>
      <c r="CI278" s="78">
        <v>0</v>
      </c>
      <c r="CJ278" s="78">
        <v>0</v>
      </c>
      <c r="CK278" s="78">
        <v>0</v>
      </c>
      <c r="CL278" s="79">
        <v>0</v>
      </c>
      <c r="CM278" s="58">
        <v>0</v>
      </c>
      <c r="CN278" s="57">
        <v>0</v>
      </c>
      <c r="CO278" s="78">
        <v>0</v>
      </c>
      <c r="CP278" s="78">
        <v>0</v>
      </c>
      <c r="CQ278" s="78">
        <v>0</v>
      </c>
      <c r="CR278" s="79">
        <v>0</v>
      </c>
      <c r="CS278" s="58">
        <v>0</v>
      </c>
      <c r="CT278" s="57">
        <v>0</v>
      </c>
      <c r="CU278" s="78">
        <v>0</v>
      </c>
      <c r="CV278" s="78">
        <v>0</v>
      </c>
      <c r="CW278" s="78">
        <v>0</v>
      </c>
      <c r="CX278" s="79">
        <v>0</v>
      </c>
      <c r="CY278" s="58">
        <v>0</v>
      </c>
      <c r="CZ278" s="57">
        <v>0</v>
      </c>
      <c r="DA278" s="83">
        <v>0</v>
      </c>
      <c r="DB278" s="79">
        <v>0</v>
      </c>
      <c r="DC278" s="58">
        <v>0</v>
      </c>
      <c r="DD278" s="58">
        <v>0</v>
      </c>
      <c r="DE278" s="58">
        <v>0</v>
      </c>
      <c r="DF278" s="57">
        <v>0</v>
      </c>
      <c r="DG278" s="58">
        <v>0</v>
      </c>
      <c r="DH278" s="58">
        <v>0</v>
      </c>
      <c r="DI278" s="58">
        <v>0</v>
      </c>
      <c r="DJ278" s="58">
        <v>0</v>
      </c>
      <c r="DK278" s="58">
        <v>0</v>
      </c>
      <c r="DL278" s="57">
        <v>0</v>
      </c>
      <c r="DM278" s="83">
        <v>0</v>
      </c>
      <c r="DN278" s="58">
        <v>0</v>
      </c>
      <c r="DO278" s="58">
        <v>0</v>
      </c>
      <c r="DP278" s="58">
        <v>0</v>
      </c>
      <c r="DQ278" s="58">
        <v>0</v>
      </c>
      <c r="DR278" s="57">
        <v>0</v>
      </c>
      <c r="DS278" s="83">
        <v>0</v>
      </c>
      <c r="DT278" s="79">
        <v>0</v>
      </c>
      <c r="DU278" s="58">
        <v>0</v>
      </c>
      <c r="DV278" s="58">
        <v>0</v>
      </c>
      <c r="DW278" s="58">
        <v>0</v>
      </c>
      <c r="DX278" s="57">
        <v>0</v>
      </c>
      <c r="DY278" s="58">
        <v>0</v>
      </c>
      <c r="DZ278" s="58">
        <v>0</v>
      </c>
      <c r="EA278" s="58">
        <v>0</v>
      </c>
      <c r="EB278" s="58">
        <v>0</v>
      </c>
      <c r="EC278" s="58">
        <v>0</v>
      </c>
      <c r="ED278" s="57">
        <v>0</v>
      </c>
      <c r="EE278" s="83">
        <v>0</v>
      </c>
      <c r="EF278" s="79">
        <v>0</v>
      </c>
      <c r="EG278" s="58">
        <v>0</v>
      </c>
      <c r="EH278" s="58">
        <v>0</v>
      </c>
      <c r="EI278" s="58">
        <v>0</v>
      </c>
      <c r="EJ278" s="57"/>
      <c r="EK278" s="58">
        <v>0</v>
      </c>
      <c r="EL278" s="58"/>
      <c r="EM278" s="58"/>
      <c r="EN278" s="58"/>
      <c r="EO278" s="58">
        <v>0</v>
      </c>
      <c r="EP278" s="58"/>
      <c r="EQ278" s="58">
        <v>0</v>
      </c>
      <c r="ER278" s="58"/>
      <c r="ES278" s="58"/>
      <c r="ET278" s="58"/>
      <c r="EU278" s="58">
        <v>0</v>
      </c>
      <c r="EV278" s="58"/>
      <c r="EW278" s="58">
        <v>0</v>
      </c>
      <c r="EX278" s="78"/>
      <c r="EY278" s="81"/>
      <c r="EZ278" s="78"/>
      <c r="FA278" s="81">
        <v>0</v>
      </c>
      <c r="FC278" s="21">
        <v>0</v>
      </c>
      <c r="FG278" s="21">
        <v>0</v>
      </c>
      <c r="FI278" s="21">
        <v>0</v>
      </c>
      <c r="FM278" s="21">
        <v>0</v>
      </c>
      <c r="FO278" s="21">
        <v>0</v>
      </c>
      <c r="FU278" s="21">
        <v>0</v>
      </c>
      <c r="GA278" s="21">
        <v>0</v>
      </c>
      <c r="GG278" s="43">
        <v>0</v>
      </c>
      <c r="GM278" s="43">
        <v>0</v>
      </c>
      <c r="GS278" s="43">
        <v>0</v>
      </c>
    </row>
    <row r="279" spans="8:201">
      <c r="H279" s="77">
        <v>0</v>
      </c>
      <c r="I279" s="51">
        <v>0</v>
      </c>
      <c r="J279" s="77">
        <v>0</v>
      </c>
      <c r="K279" s="77">
        <v>0</v>
      </c>
      <c r="L279" s="77">
        <v>0</v>
      </c>
      <c r="M279" s="77">
        <v>0</v>
      </c>
      <c r="N279" s="57">
        <v>0</v>
      </c>
      <c r="O279" s="82">
        <v>0</v>
      </c>
      <c r="P279" s="78">
        <v>0</v>
      </c>
      <c r="Q279" s="78">
        <v>0</v>
      </c>
      <c r="R279" s="79">
        <v>0</v>
      </c>
      <c r="S279" s="58">
        <v>0</v>
      </c>
      <c r="T279" s="57">
        <v>0</v>
      </c>
      <c r="U279" s="82">
        <v>0</v>
      </c>
      <c r="V279" s="79">
        <v>0</v>
      </c>
      <c r="W279" s="78">
        <v>0</v>
      </c>
      <c r="X279" s="79">
        <v>0</v>
      </c>
      <c r="Y279" s="58">
        <v>0</v>
      </c>
      <c r="Z279" s="57">
        <v>0</v>
      </c>
      <c r="AA279" s="82">
        <v>0</v>
      </c>
      <c r="AB279" s="79">
        <v>0</v>
      </c>
      <c r="AC279" s="78">
        <v>0</v>
      </c>
      <c r="AD279" s="79">
        <v>0</v>
      </c>
      <c r="AE279" s="58">
        <v>0</v>
      </c>
      <c r="AF279" s="57">
        <v>0</v>
      </c>
      <c r="AG279" s="78">
        <v>0</v>
      </c>
      <c r="AH279" s="78">
        <v>0</v>
      </c>
      <c r="AI279" s="78">
        <v>0</v>
      </c>
      <c r="AJ279" s="79">
        <v>0</v>
      </c>
      <c r="AK279" s="58">
        <v>0</v>
      </c>
      <c r="AL279" s="57">
        <v>0</v>
      </c>
      <c r="AM279" s="78">
        <v>0</v>
      </c>
      <c r="AN279" s="78">
        <v>0</v>
      </c>
      <c r="AO279" s="78">
        <v>0</v>
      </c>
      <c r="AP279" s="79">
        <v>0</v>
      </c>
      <c r="AQ279" s="58">
        <v>0</v>
      </c>
      <c r="AR279" s="57">
        <v>0</v>
      </c>
      <c r="AS279" s="78">
        <v>0</v>
      </c>
      <c r="AT279" s="78">
        <v>0</v>
      </c>
      <c r="AU279" s="78">
        <v>0</v>
      </c>
      <c r="AV279" s="79">
        <v>0</v>
      </c>
      <c r="AW279" s="58">
        <v>0</v>
      </c>
      <c r="AX279" s="57">
        <v>0</v>
      </c>
      <c r="AY279" s="83">
        <v>0</v>
      </c>
      <c r="AZ279" s="79">
        <v>0</v>
      </c>
      <c r="BA279" s="82">
        <v>0</v>
      </c>
      <c r="BB279" s="79">
        <v>0</v>
      </c>
      <c r="BC279" s="58">
        <v>0</v>
      </c>
      <c r="BD279" s="57">
        <v>0</v>
      </c>
      <c r="BE279" s="78">
        <v>0</v>
      </c>
      <c r="BF279" s="78">
        <v>0</v>
      </c>
      <c r="BG279" s="78">
        <v>0</v>
      </c>
      <c r="BH279" s="79">
        <v>0</v>
      </c>
      <c r="BI279" s="58">
        <v>0</v>
      </c>
      <c r="BJ279" s="57">
        <v>0</v>
      </c>
      <c r="BK279" s="83">
        <v>0</v>
      </c>
      <c r="BL279" s="79">
        <v>0</v>
      </c>
      <c r="BM279" s="78">
        <v>0</v>
      </c>
      <c r="BN279" s="79">
        <v>0</v>
      </c>
      <c r="BO279" s="58">
        <v>0</v>
      </c>
      <c r="BP279" s="57">
        <v>0</v>
      </c>
      <c r="BQ279" s="78">
        <v>0</v>
      </c>
      <c r="BR279" s="78">
        <v>0</v>
      </c>
      <c r="BS279" s="78">
        <v>0</v>
      </c>
      <c r="BT279" s="79">
        <v>0</v>
      </c>
      <c r="BU279" s="58">
        <v>0</v>
      </c>
      <c r="BV279" s="57">
        <v>0</v>
      </c>
      <c r="BW279" s="78">
        <v>0</v>
      </c>
      <c r="BX279" s="78">
        <v>0</v>
      </c>
      <c r="BY279" s="78">
        <v>0</v>
      </c>
      <c r="BZ279" s="79">
        <v>0</v>
      </c>
      <c r="CA279" s="58">
        <v>0</v>
      </c>
      <c r="CB279" s="57">
        <v>0</v>
      </c>
      <c r="CC279" s="78">
        <v>0</v>
      </c>
      <c r="CD279" s="78">
        <v>0</v>
      </c>
      <c r="CE279" s="78">
        <v>0</v>
      </c>
      <c r="CF279" s="79">
        <v>0</v>
      </c>
      <c r="CG279" s="58">
        <v>0</v>
      </c>
      <c r="CH279" s="57">
        <v>0</v>
      </c>
      <c r="CI279" s="78">
        <v>0</v>
      </c>
      <c r="CJ279" s="78">
        <v>0</v>
      </c>
      <c r="CK279" s="78">
        <v>0</v>
      </c>
      <c r="CL279" s="79">
        <v>0</v>
      </c>
      <c r="CM279" s="58">
        <v>0</v>
      </c>
      <c r="CN279" s="57">
        <v>0</v>
      </c>
      <c r="CO279" s="78">
        <v>0</v>
      </c>
      <c r="CP279" s="78">
        <v>0</v>
      </c>
      <c r="CQ279" s="78">
        <v>0</v>
      </c>
      <c r="CR279" s="79">
        <v>0</v>
      </c>
      <c r="CS279" s="58">
        <v>0</v>
      </c>
      <c r="CT279" s="57">
        <v>0</v>
      </c>
      <c r="CU279" s="78">
        <v>0</v>
      </c>
      <c r="CV279" s="78">
        <v>0</v>
      </c>
      <c r="CW279" s="78">
        <v>0</v>
      </c>
      <c r="CX279" s="79">
        <v>0</v>
      </c>
      <c r="CY279" s="58">
        <v>0</v>
      </c>
      <c r="CZ279" s="57">
        <v>0</v>
      </c>
      <c r="DA279" s="83">
        <v>0</v>
      </c>
      <c r="DB279" s="79">
        <v>0</v>
      </c>
      <c r="DC279" s="58">
        <v>0</v>
      </c>
      <c r="DD279" s="58">
        <v>0</v>
      </c>
      <c r="DE279" s="58">
        <v>0</v>
      </c>
      <c r="DF279" s="57">
        <v>0</v>
      </c>
      <c r="DG279" s="58">
        <v>0</v>
      </c>
      <c r="DH279" s="58">
        <v>0</v>
      </c>
      <c r="DI279" s="58">
        <v>0</v>
      </c>
      <c r="DJ279" s="58">
        <v>0</v>
      </c>
      <c r="DK279" s="58">
        <v>0</v>
      </c>
      <c r="DL279" s="57">
        <v>0</v>
      </c>
      <c r="DM279" s="83">
        <v>0</v>
      </c>
      <c r="DN279" s="58">
        <v>0</v>
      </c>
      <c r="DO279" s="58">
        <v>0</v>
      </c>
      <c r="DP279" s="58">
        <v>0</v>
      </c>
      <c r="DQ279" s="58">
        <v>0</v>
      </c>
      <c r="DR279" s="57">
        <v>0</v>
      </c>
      <c r="DS279" s="83">
        <v>0</v>
      </c>
      <c r="DT279" s="79">
        <v>0</v>
      </c>
      <c r="DU279" s="58">
        <v>0</v>
      </c>
      <c r="DV279" s="58">
        <v>0</v>
      </c>
      <c r="DW279" s="58">
        <v>0</v>
      </c>
      <c r="DX279" s="57">
        <v>0</v>
      </c>
      <c r="DY279" s="58">
        <v>0</v>
      </c>
      <c r="DZ279" s="58">
        <v>0</v>
      </c>
      <c r="EA279" s="58">
        <v>0</v>
      </c>
      <c r="EB279" s="58">
        <v>0</v>
      </c>
      <c r="EC279" s="58">
        <v>0</v>
      </c>
      <c r="ED279" s="57">
        <v>0</v>
      </c>
      <c r="EE279" s="83">
        <v>0</v>
      </c>
      <c r="EF279" s="79">
        <v>0</v>
      </c>
      <c r="EG279" s="58">
        <v>0</v>
      </c>
      <c r="EH279" s="58">
        <v>0</v>
      </c>
      <c r="EI279" s="58">
        <v>0</v>
      </c>
      <c r="EJ279" s="57"/>
      <c r="EK279" s="58">
        <v>0</v>
      </c>
      <c r="EL279" s="58"/>
      <c r="EM279" s="58"/>
      <c r="EN279" s="58"/>
      <c r="EO279" s="58">
        <v>0</v>
      </c>
      <c r="EP279" s="58"/>
      <c r="EQ279" s="58">
        <v>0</v>
      </c>
      <c r="ER279" s="58"/>
      <c r="ES279" s="58"/>
      <c r="ET279" s="58"/>
      <c r="EU279" s="58">
        <v>0</v>
      </c>
      <c r="EV279" s="58"/>
      <c r="EW279" s="58">
        <v>0</v>
      </c>
      <c r="EX279" s="78"/>
      <c r="EY279" s="81"/>
      <c r="EZ279" s="78"/>
      <c r="FA279" s="81">
        <v>0</v>
      </c>
      <c r="FC279" s="21">
        <v>0</v>
      </c>
      <c r="FG279" s="21">
        <v>0</v>
      </c>
      <c r="FI279" s="21">
        <v>0</v>
      </c>
      <c r="FM279" s="21">
        <v>0</v>
      </c>
      <c r="FO279" s="21">
        <v>0</v>
      </c>
      <c r="FU279" s="21">
        <v>0</v>
      </c>
      <c r="GA279" s="21">
        <v>0</v>
      </c>
      <c r="GG279" s="43">
        <v>0</v>
      </c>
      <c r="GM279" s="43">
        <v>0</v>
      </c>
      <c r="GS279" s="43">
        <v>0</v>
      </c>
    </row>
    <row r="280" spans="8:201">
      <c r="H280" s="77">
        <v>0</v>
      </c>
      <c r="I280" s="51">
        <v>0</v>
      </c>
      <c r="J280" s="77">
        <v>0</v>
      </c>
      <c r="K280" s="77">
        <v>0</v>
      </c>
      <c r="L280" s="77">
        <v>0</v>
      </c>
      <c r="M280" s="77">
        <v>0</v>
      </c>
      <c r="N280" s="57">
        <v>0</v>
      </c>
      <c r="O280" s="82">
        <v>0</v>
      </c>
      <c r="P280" s="78">
        <v>0</v>
      </c>
      <c r="Q280" s="78">
        <v>0</v>
      </c>
      <c r="R280" s="79">
        <v>0</v>
      </c>
      <c r="S280" s="58">
        <v>0</v>
      </c>
      <c r="T280" s="57">
        <v>0</v>
      </c>
      <c r="U280" s="82">
        <v>0</v>
      </c>
      <c r="V280" s="79">
        <v>0</v>
      </c>
      <c r="W280" s="78">
        <v>0</v>
      </c>
      <c r="X280" s="79">
        <v>0</v>
      </c>
      <c r="Y280" s="58">
        <v>0</v>
      </c>
      <c r="Z280" s="57">
        <v>0</v>
      </c>
      <c r="AA280" s="82">
        <v>0</v>
      </c>
      <c r="AB280" s="79">
        <v>0</v>
      </c>
      <c r="AC280" s="78">
        <v>0</v>
      </c>
      <c r="AD280" s="79">
        <v>0</v>
      </c>
      <c r="AE280" s="58">
        <v>0</v>
      </c>
      <c r="AF280" s="57">
        <v>0</v>
      </c>
      <c r="AG280" s="78">
        <v>0</v>
      </c>
      <c r="AH280" s="78">
        <v>0</v>
      </c>
      <c r="AI280" s="78">
        <v>0</v>
      </c>
      <c r="AJ280" s="79">
        <v>0</v>
      </c>
      <c r="AK280" s="58">
        <v>0</v>
      </c>
      <c r="AL280" s="57">
        <v>0</v>
      </c>
      <c r="AM280" s="78">
        <v>0</v>
      </c>
      <c r="AN280" s="78">
        <v>0</v>
      </c>
      <c r="AO280" s="78">
        <v>0</v>
      </c>
      <c r="AP280" s="79">
        <v>0</v>
      </c>
      <c r="AQ280" s="58">
        <v>0</v>
      </c>
      <c r="AR280" s="57">
        <v>0</v>
      </c>
      <c r="AS280" s="78">
        <v>0</v>
      </c>
      <c r="AT280" s="78">
        <v>0</v>
      </c>
      <c r="AU280" s="78">
        <v>0</v>
      </c>
      <c r="AV280" s="79">
        <v>0</v>
      </c>
      <c r="AW280" s="58">
        <v>0</v>
      </c>
      <c r="AX280" s="57">
        <v>0</v>
      </c>
      <c r="AY280" s="83">
        <v>0</v>
      </c>
      <c r="AZ280" s="79">
        <v>0</v>
      </c>
      <c r="BA280" s="82">
        <v>0</v>
      </c>
      <c r="BB280" s="79">
        <v>0</v>
      </c>
      <c r="BC280" s="58">
        <v>0</v>
      </c>
      <c r="BD280" s="57">
        <v>0</v>
      </c>
      <c r="BE280" s="78">
        <v>0</v>
      </c>
      <c r="BF280" s="78">
        <v>0</v>
      </c>
      <c r="BG280" s="78">
        <v>0</v>
      </c>
      <c r="BH280" s="79">
        <v>0</v>
      </c>
      <c r="BI280" s="58">
        <v>0</v>
      </c>
      <c r="BJ280" s="57">
        <v>0</v>
      </c>
      <c r="BK280" s="83">
        <v>0</v>
      </c>
      <c r="BL280" s="79">
        <v>0</v>
      </c>
      <c r="BM280" s="78">
        <v>0</v>
      </c>
      <c r="BN280" s="79">
        <v>0</v>
      </c>
      <c r="BO280" s="58">
        <v>0</v>
      </c>
      <c r="BP280" s="57">
        <v>0</v>
      </c>
      <c r="BQ280" s="78">
        <v>0</v>
      </c>
      <c r="BR280" s="78">
        <v>0</v>
      </c>
      <c r="BS280" s="78">
        <v>0</v>
      </c>
      <c r="BT280" s="79">
        <v>0</v>
      </c>
      <c r="BU280" s="58">
        <v>0</v>
      </c>
      <c r="BV280" s="57">
        <v>0</v>
      </c>
      <c r="BW280" s="78">
        <v>0</v>
      </c>
      <c r="BX280" s="78">
        <v>0</v>
      </c>
      <c r="BY280" s="78">
        <v>0</v>
      </c>
      <c r="BZ280" s="79">
        <v>0</v>
      </c>
      <c r="CA280" s="58">
        <v>0</v>
      </c>
      <c r="CB280" s="57">
        <v>0</v>
      </c>
      <c r="CC280" s="78">
        <v>0</v>
      </c>
      <c r="CD280" s="78">
        <v>0</v>
      </c>
      <c r="CE280" s="78">
        <v>0</v>
      </c>
      <c r="CF280" s="79">
        <v>0</v>
      </c>
      <c r="CG280" s="58">
        <v>0</v>
      </c>
      <c r="CH280" s="57">
        <v>0</v>
      </c>
      <c r="CI280" s="78">
        <v>0</v>
      </c>
      <c r="CJ280" s="78">
        <v>0</v>
      </c>
      <c r="CK280" s="78">
        <v>0</v>
      </c>
      <c r="CL280" s="79">
        <v>0</v>
      </c>
      <c r="CM280" s="58">
        <v>0</v>
      </c>
      <c r="CN280" s="57">
        <v>0</v>
      </c>
      <c r="CO280" s="78">
        <v>0</v>
      </c>
      <c r="CP280" s="78">
        <v>0</v>
      </c>
      <c r="CQ280" s="78">
        <v>0</v>
      </c>
      <c r="CR280" s="79">
        <v>0</v>
      </c>
      <c r="CS280" s="58">
        <v>0</v>
      </c>
      <c r="CT280" s="57">
        <v>0</v>
      </c>
      <c r="CU280" s="78">
        <v>0</v>
      </c>
      <c r="CV280" s="78">
        <v>0</v>
      </c>
      <c r="CW280" s="78">
        <v>0</v>
      </c>
      <c r="CX280" s="79">
        <v>0</v>
      </c>
      <c r="CY280" s="58">
        <v>0</v>
      </c>
      <c r="CZ280" s="57">
        <v>0</v>
      </c>
      <c r="DA280" s="83">
        <v>0</v>
      </c>
      <c r="DB280" s="79">
        <v>0</v>
      </c>
      <c r="DC280" s="58">
        <v>0</v>
      </c>
      <c r="DD280" s="58">
        <v>0</v>
      </c>
      <c r="DE280" s="58">
        <v>0</v>
      </c>
      <c r="DF280" s="57">
        <v>0</v>
      </c>
      <c r="DG280" s="58">
        <v>0</v>
      </c>
      <c r="DH280" s="58">
        <v>0</v>
      </c>
      <c r="DI280" s="58">
        <v>0</v>
      </c>
      <c r="DJ280" s="58">
        <v>0</v>
      </c>
      <c r="DK280" s="58">
        <v>0</v>
      </c>
      <c r="DL280" s="57">
        <v>0</v>
      </c>
      <c r="DM280" s="83">
        <v>0</v>
      </c>
      <c r="DN280" s="58">
        <v>0</v>
      </c>
      <c r="DO280" s="58">
        <v>0</v>
      </c>
      <c r="DP280" s="58">
        <v>0</v>
      </c>
      <c r="DQ280" s="58">
        <v>0</v>
      </c>
      <c r="DR280" s="57">
        <v>0</v>
      </c>
      <c r="DS280" s="83">
        <v>0</v>
      </c>
      <c r="DT280" s="79">
        <v>0</v>
      </c>
      <c r="DU280" s="58">
        <v>0</v>
      </c>
      <c r="DV280" s="58">
        <v>0</v>
      </c>
      <c r="DW280" s="58">
        <v>0</v>
      </c>
      <c r="DX280" s="57">
        <v>0</v>
      </c>
      <c r="DY280" s="58">
        <v>0</v>
      </c>
      <c r="DZ280" s="58">
        <v>0</v>
      </c>
      <c r="EA280" s="58">
        <v>0</v>
      </c>
      <c r="EB280" s="58">
        <v>0</v>
      </c>
      <c r="EC280" s="58">
        <v>0</v>
      </c>
      <c r="ED280" s="57">
        <v>0</v>
      </c>
      <c r="EE280" s="83">
        <v>0</v>
      </c>
      <c r="EF280" s="79">
        <v>0</v>
      </c>
      <c r="EG280" s="58">
        <v>0</v>
      </c>
      <c r="EH280" s="58">
        <v>0</v>
      </c>
      <c r="EI280" s="58">
        <v>0</v>
      </c>
      <c r="EJ280" s="57"/>
      <c r="EK280" s="58">
        <v>0</v>
      </c>
      <c r="EL280" s="58"/>
      <c r="EM280" s="58"/>
      <c r="EN280" s="58"/>
      <c r="EO280" s="58">
        <v>0</v>
      </c>
      <c r="EP280" s="58"/>
      <c r="EQ280" s="58">
        <v>0</v>
      </c>
      <c r="ER280" s="58"/>
      <c r="ES280" s="58"/>
      <c r="ET280" s="58"/>
      <c r="EU280" s="58">
        <v>0</v>
      </c>
      <c r="EV280" s="58"/>
      <c r="EW280" s="58">
        <v>0</v>
      </c>
      <c r="EX280" s="78"/>
      <c r="EY280" s="81"/>
      <c r="EZ280" s="78"/>
      <c r="FA280" s="81">
        <v>0</v>
      </c>
      <c r="FC280" s="21">
        <v>0</v>
      </c>
      <c r="FG280" s="21">
        <v>0</v>
      </c>
      <c r="FI280" s="21">
        <v>0</v>
      </c>
      <c r="FM280" s="21">
        <v>0</v>
      </c>
      <c r="FO280" s="21">
        <v>0</v>
      </c>
      <c r="FU280" s="21">
        <v>0</v>
      </c>
      <c r="GA280" s="21">
        <v>0</v>
      </c>
      <c r="GG280" s="43">
        <v>0</v>
      </c>
      <c r="GM280" s="43">
        <v>0</v>
      </c>
      <c r="GS280" s="43">
        <v>0</v>
      </c>
    </row>
    <row r="281" spans="8:201">
      <c r="H281" s="77">
        <v>0</v>
      </c>
      <c r="I281" s="51">
        <v>0</v>
      </c>
      <c r="J281" s="77">
        <v>0</v>
      </c>
      <c r="K281" s="77">
        <v>0</v>
      </c>
      <c r="L281" s="77">
        <v>0</v>
      </c>
      <c r="M281" s="77">
        <v>0</v>
      </c>
      <c r="N281" s="57">
        <v>0</v>
      </c>
      <c r="O281" s="82">
        <v>0</v>
      </c>
      <c r="P281" s="78">
        <v>0</v>
      </c>
      <c r="Q281" s="78">
        <v>0</v>
      </c>
      <c r="R281" s="79">
        <v>0</v>
      </c>
      <c r="S281" s="58">
        <v>0</v>
      </c>
      <c r="T281" s="57">
        <v>0</v>
      </c>
      <c r="U281" s="78">
        <v>0</v>
      </c>
      <c r="V281" s="78">
        <v>0</v>
      </c>
      <c r="W281" s="78">
        <v>0</v>
      </c>
      <c r="X281" s="79">
        <v>0</v>
      </c>
      <c r="Y281" s="58">
        <v>0</v>
      </c>
      <c r="Z281" s="57">
        <v>0</v>
      </c>
      <c r="AA281" s="82">
        <v>0</v>
      </c>
      <c r="AB281" s="79">
        <v>0</v>
      </c>
      <c r="AC281" s="78">
        <v>0</v>
      </c>
      <c r="AD281" s="79">
        <v>0</v>
      </c>
      <c r="AE281" s="58">
        <v>0</v>
      </c>
      <c r="AF281" s="57">
        <v>0</v>
      </c>
      <c r="AG281" s="78">
        <v>0</v>
      </c>
      <c r="AH281" s="78">
        <v>0</v>
      </c>
      <c r="AI281" s="78">
        <v>0</v>
      </c>
      <c r="AJ281" s="79">
        <v>0</v>
      </c>
      <c r="AK281" s="58">
        <v>0</v>
      </c>
      <c r="AL281" s="57">
        <v>0</v>
      </c>
      <c r="AM281" s="78">
        <v>0</v>
      </c>
      <c r="AN281" s="78">
        <v>0</v>
      </c>
      <c r="AO281" s="78">
        <v>0</v>
      </c>
      <c r="AP281" s="79">
        <v>0</v>
      </c>
      <c r="AQ281" s="58">
        <v>0</v>
      </c>
      <c r="AR281" s="57">
        <v>0</v>
      </c>
      <c r="AS281" s="78">
        <v>0</v>
      </c>
      <c r="AT281" s="78">
        <v>0</v>
      </c>
      <c r="AU281" s="78">
        <v>0</v>
      </c>
      <c r="AV281" s="79">
        <v>0</v>
      </c>
      <c r="AW281" s="58">
        <v>0</v>
      </c>
      <c r="AX281" s="57">
        <v>0</v>
      </c>
      <c r="AY281" s="83">
        <v>0</v>
      </c>
      <c r="AZ281" s="79">
        <v>0</v>
      </c>
      <c r="BA281" s="82">
        <v>0</v>
      </c>
      <c r="BB281" s="79">
        <v>0</v>
      </c>
      <c r="BC281" s="58">
        <v>0</v>
      </c>
      <c r="BD281" s="57">
        <v>0</v>
      </c>
      <c r="BE281" s="78">
        <v>0</v>
      </c>
      <c r="BF281" s="78">
        <v>0</v>
      </c>
      <c r="BG281" s="78">
        <v>0</v>
      </c>
      <c r="BH281" s="79">
        <v>0</v>
      </c>
      <c r="BI281" s="58">
        <v>0</v>
      </c>
      <c r="BJ281" s="57">
        <v>0</v>
      </c>
      <c r="BK281" s="83">
        <v>0</v>
      </c>
      <c r="BL281" s="79">
        <v>0</v>
      </c>
      <c r="BM281" s="78">
        <v>0</v>
      </c>
      <c r="BN281" s="79">
        <v>0</v>
      </c>
      <c r="BO281" s="58">
        <v>0</v>
      </c>
      <c r="BP281" s="57">
        <v>0</v>
      </c>
      <c r="BQ281" s="78">
        <v>0</v>
      </c>
      <c r="BR281" s="78">
        <v>0</v>
      </c>
      <c r="BS281" s="78">
        <v>0</v>
      </c>
      <c r="BT281" s="79">
        <v>0</v>
      </c>
      <c r="BU281" s="58">
        <v>0</v>
      </c>
      <c r="BV281" s="57">
        <v>0</v>
      </c>
      <c r="BW281" s="78">
        <v>0</v>
      </c>
      <c r="BX281" s="78">
        <v>0</v>
      </c>
      <c r="BY281" s="78">
        <v>0</v>
      </c>
      <c r="BZ281" s="79">
        <v>0</v>
      </c>
      <c r="CA281" s="58">
        <v>0</v>
      </c>
      <c r="CB281" s="57">
        <v>0</v>
      </c>
      <c r="CC281" s="78">
        <v>0</v>
      </c>
      <c r="CD281" s="78">
        <v>0</v>
      </c>
      <c r="CE281" s="78">
        <v>0</v>
      </c>
      <c r="CF281" s="79">
        <v>0</v>
      </c>
      <c r="CG281" s="58">
        <v>0</v>
      </c>
      <c r="CH281" s="57">
        <v>0</v>
      </c>
      <c r="CI281" s="78">
        <v>0</v>
      </c>
      <c r="CJ281" s="78">
        <v>0</v>
      </c>
      <c r="CK281" s="78">
        <v>0</v>
      </c>
      <c r="CL281" s="79">
        <v>0</v>
      </c>
      <c r="CM281" s="58">
        <v>0</v>
      </c>
      <c r="CN281" s="57">
        <v>0</v>
      </c>
      <c r="CO281" s="78">
        <v>0</v>
      </c>
      <c r="CP281" s="78">
        <v>0</v>
      </c>
      <c r="CQ281" s="78">
        <v>0</v>
      </c>
      <c r="CR281" s="79">
        <v>0</v>
      </c>
      <c r="CS281" s="58">
        <v>0</v>
      </c>
      <c r="CT281" s="57">
        <v>0</v>
      </c>
      <c r="CU281" s="78">
        <v>0</v>
      </c>
      <c r="CV281" s="78">
        <v>0</v>
      </c>
      <c r="CW281" s="78">
        <v>0</v>
      </c>
      <c r="CX281" s="79">
        <v>0</v>
      </c>
      <c r="CY281" s="58">
        <v>0</v>
      </c>
      <c r="CZ281" s="57">
        <v>0</v>
      </c>
      <c r="DA281" s="83">
        <v>0</v>
      </c>
      <c r="DB281" s="79">
        <v>0</v>
      </c>
      <c r="DC281" s="58">
        <v>0</v>
      </c>
      <c r="DD281" s="58">
        <v>0</v>
      </c>
      <c r="DE281" s="58">
        <v>0</v>
      </c>
      <c r="DF281" s="57">
        <v>0</v>
      </c>
      <c r="DG281" s="58">
        <v>0</v>
      </c>
      <c r="DH281" s="58">
        <v>0</v>
      </c>
      <c r="DI281" s="58">
        <v>0</v>
      </c>
      <c r="DJ281" s="58">
        <v>0</v>
      </c>
      <c r="DK281" s="58">
        <v>0</v>
      </c>
      <c r="DL281" s="57">
        <v>0</v>
      </c>
      <c r="DM281" s="83">
        <v>0</v>
      </c>
      <c r="DN281" s="58">
        <v>0</v>
      </c>
      <c r="DO281" s="58">
        <v>0</v>
      </c>
      <c r="DP281" s="58">
        <v>0</v>
      </c>
      <c r="DQ281" s="58">
        <v>0</v>
      </c>
      <c r="DR281" s="57">
        <v>0</v>
      </c>
      <c r="DS281" s="83">
        <v>0</v>
      </c>
      <c r="DT281" s="79">
        <v>0</v>
      </c>
      <c r="DU281" s="58">
        <v>0</v>
      </c>
      <c r="DV281" s="58">
        <v>0</v>
      </c>
      <c r="DW281" s="58">
        <v>0</v>
      </c>
      <c r="DX281" s="57">
        <v>0</v>
      </c>
      <c r="DY281" s="58">
        <v>0</v>
      </c>
      <c r="DZ281" s="58">
        <v>0</v>
      </c>
      <c r="EA281" s="58">
        <v>0</v>
      </c>
      <c r="EB281" s="58">
        <v>0</v>
      </c>
      <c r="EC281" s="58">
        <v>0</v>
      </c>
      <c r="ED281" s="57">
        <v>0</v>
      </c>
      <c r="EE281" s="83">
        <v>0</v>
      </c>
      <c r="EF281" s="79">
        <v>0</v>
      </c>
      <c r="EG281" s="58">
        <v>0</v>
      </c>
      <c r="EH281" s="58">
        <v>0</v>
      </c>
      <c r="EI281" s="58">
        <v>0</v>
      </c>
      <c r="EJ281" s="57"/>
      <c r="EK281" s="58">
        <v>0</v>
      </c>
      <c r="EL281" s="58"/>
      <c r="EM281" s="58"/>
      <c r="EN281" s="58"/>
      <c r="EO281" s="58">
        <v>0</v>
      </c>
      <c r="EP281" s="58"/>
      <c r="EQ281" s="58">
        <v>0</v>
      </c>
      <c r="ER281" s="58"/>
      <c r="ES281" s="58"/>
      <c r="ET281" s="58"/>
      <c r="EU281" s="58">
        <v>0</v>
      </c>
      <c r="EV281" s="58"/>
      <c r="EW281" s="58">
        <v>0</v>
      </c>
      <c r="EX281" s="78"/>
      <c r="EY281" s="81"/>
      <c r="EZ281" s="78"/>
      <c r="FA281" s="81">
        <v>0</v>
      </c>
      <c r="FC281" s="21">
        <v>0</v>
      </c>
      <c r="FG281" s="21">
        <v>0</v>
      </c>
      <c r="FI281" s="21">
        <v>0</v>
      </c>
      <c r="FM281" s="21">
        <v>0</v>
      </c>
      <c r="FO281" s="21">
        <v>0</v>
      </c>
      <c r="FU281" s="21">
        <v>0</v>
      </c>
      <c r="GA281" s="21">
        <v>0</v>
      </c>
      <c r="GG281" s="43">
        <v>0</v>
      </c>
      <c r="GM281" s="43">
        <v>0</v>
      </c>
      <c r="GS281" s="43">
        <v>0</v>
      </c>
    </row>
    <row r="282" spans="8:201">
      <c r="H282" s="77">
        <v>0</v>
      </c>
      <c r="I282" s="51">
        <v>0</v>
      </c>
      <c r="J282" s="77">
        <v>0</v>
      </c>
      <c r="K282" s="77">
        <v>0</v>
      </c>
      <c r="L282" s="77">
        <v>0</v>
      </c>
      <c r="M282" s="77">
        <v>0</v>
      </c>
      <c r="N282" s="57">
        <v>0</v>
      </c>
      <c r="O282" s="82">
        <v>0</v>
      </c>
      <c r="P282" s="78">
        <v>0</v>
      </c>
      <c r="Q282" s="78">
        <v>0</v>
      </c>
      <c r="R282" s="79">
        <v>0</v>
      </c>
      <c r="S282" s="58">
        <v>0</v>
      </c>
      <c r="T282" s="57">
        <v>0</v>
      </c>
      <c r="U282" s="78">
        <v>0</v>
      </c>
      <c r="V282" s="78">
        <v>0</v>
      </c>
      <c r="W282" s="78">
        <v>0</v>
      </c>
      <c r="X282" s="79">
        <v>0</v>
      </c>
      <c r="Y282" s="58">
        <v>0</v>
      </c>
      <c r="Z282" s="57">
        <v>0</v>
      </c>
      <c r="AA282" s="82">
        <v>0</v>
      </c>
      <c r="AB282" s="79">
        <v>0</v>
      </c>
      <c r="AC282" s="78">
        <v>0</v>
      </c>
      <c r="AD282" s="79">
        <v>0</v>
      </c>
      <c r="AE282" s="58">
        <v>0</v>
      </c>
      <c r="AF282" s="57">
        <v>0</v>
      </c>
      <c r="AG282" s="78">
        <v>0</v>
      </c>
      <c r="AH282" s="78">
        <v>0</v>
      </c>
      <c r="AI282" s="78">
        <v>0</v>
      </c>
      <c r="AJ282" s="79">
        <v>0</v>
      </c>
      <c r="AK282" s="58">
        <v>0</v>
      </c>
      <c r="AL282" s="57">
        <v>0</v>
      </c>
      <c r="AM282" s="78">
        <v>0</v>
      </c>
      <c r="AN282" s="78">
        <v>0</v>
      </c>
      <c r="AO282" s="78">
        <v>0</v>
      </c>
      <c r="AP282" s="79">
        <v>0</v>
      </c>
      <c r="AQ282" s="58">
        <v>0</v>
      </c>
      <c r="AR282" s="57">
        <v>0</v>
      </c>
      <c r="AS282" s="78">
        <v>0</v>
      </c>
      <c r="AT282" s="78">
        <v>0</v>
      </c>
      <c r="AU282" s="78">
        <v>0</v>
      </c>
      <c r="AV282" s="79">
        <v>0</v>
      </c>
      <c r="AW282" s="58">
        <v>0</v>
      </c>
      <c r="AX282" s="57">
        <v>0</v>
      </c>
      <c r="AY282" s="83">
        <v>0</v>
      </c>
      <c r="AZ282" s="79">
        <v>0</v>
      </c>
      <c r="BA282" s="82">
        <v>0</v>
      </c>
      <c r="BB282" s="79">
        <v>0</v>
      </c>
      <c r="BC282" s="58">
        <v>0</v>
      </c>
      <c r="BD282" s="57">
        <v>0</v>
      </c>
      <c r="BE282" s="78">
        <v>0</v>
      </c>
      <c r="BF282" s="78">
        <v>0</v>
      </c>
      <c r="BG282" s="78">
        <v>0</v>
      </c>
      <c r="BH282" s="79">
        <v>0</v>
      </c>
      <c r="BI282" s="58">
        <v>0</v>
      </c>
      <c r="BJ282" s="57">
        <v>0</v>
      </c>
      <c r="BK282" s="83">
        <v>0</v>
      </c>
      <c r="BL282" s="79">
        <v>0</v>
      </c>
      <c r="BM282" s="78">
        <v>0</v>
      </c>
      <c r="BN282" s="79">
        <v>0</v>
      </c>
      <c r="BO282" s="58">
        <v>0</v>
      </c>
      <c r="BP282" s="57">
        <v>0</v>
      </c>
      <c r="BQ282" s="78">
        <v>0</v>
      </c>
      <c r="BR282" s="78">
        <v>0</v>
      </c>
      <c r="BS282" s="78">
        <v>0</v>
      </c>
      <c r="BT282" s="79">
        <v>0</v>
      </c>
      <c r="BU282" s="58">
        <v>0</v>
      </c>
      <c r="BV282" s="57">
        <v>0</v>
      </c>
      <c r="BW282" s="78">
        <v>0</v>
      </c>
      <c r="BX282" s="78">
        <v>0</v>
      </c>
      <c r="BY282" s="78">
        <v>0</v>
      </c>
      <c r="BZ282" s="79">
        <v>0</v>
      </c>
      <c r="CA282" s="58">
        <v>0</v>
      </c>
      <c r="CB282" s="57">
        <v>0</v>
      </c>
      <c r="CC282" s="78">
        <v>0</v>
      </c>
      <c r="CD282" s="78">
        <v>0</v>
      </c>
      <c r="CE282" s="78">
        <v>0</v>
      </c>
      <c r="CF282" s="79">
        <v>0</v>
      </c>
      <c r="CG282" s="58">
        <v>0</v>
      </c>
      <c r="CH282" s="57">
        <v>0</v>
      </c>
      <c r="CI282" s="78">
        <v>0</v>
      </c>
      <c r="CJ282" s="78">
        <v>0</v>
      </c>
      <c r="CK282" s="78">
        <v>0</v>
      </c>
      <c r="CL282" s="79">
        <v>0</v>
      </c>
      <c r="CM282" s="58">
        <v>0</v>
      </c>
      <c r="CN282" s="57">
        <v>0</v>
      </c>
      <c r="CO282" s="78">
        <v>0</v>
      </c>
      <c r="CP282" s="78">
        <v>0</v>
      </c>
      <c r="CQ282" s="78">
        <v>0</v>
      </c>
      <c r="CR282" s="79">
        <v>0</v>
      </c>
      <c r="CS282" s="58">
        <v>0</v>
      </c>
      <c r="CT282" s="57">
        <v>0</v>
      </c>
      <c r="CU282" s="78">
        <v>0</v>
      </c>
      <c r="CV282" s="78">
        <v>0</v>
      </c>
      <c r="CW282" s="78">
        <v>0</v>
      </c>
      <c r="CX282" s="79">
        <v>0</v>
      </c>
      <c r="CY282" s="58">
        <v>0</v>
      </c>
      <c r="CZ282" s="57">
        <v>0</v>
      </c>
      <c r="DA282" s="83">
        <v>0</v>
      </c>
      <c r="DB282" s="79">
        <v>0</v>
      </c>
      <c r="DC282" s="58">
        <v>0</v>
      </c>
      <c r="DD282" s="58">
        <v>0</v>
      </c>
      <c r="DE282" s="58">
        <v>0</v>
      </c>
      <c r="DF282" s="57">
        <v>0</v>
      </c>
      <c r="DG282" s="58">
        <v>0</v>
      </c>
      <c r="DH282" s="58">
        <v>0</v>
      </c>
      <c r="DI282" s="58">
        <v>0</v>
      </c>
      <c r="DJ282" s="58">
        <v>0</v>
      </c>
      <c r="DK282" s="58">
        <v>0</v>
      </c>
      <c r="DL282" s="57">
        <v>0</v>
      </c>
      <c r="DM282" s="83">
        <v>0</v>
      </c>
      <c r="DN282" s="58">
        <v>0</v>
      </c>
      <c r="DO282" s="58">
        <v>0</v>
      </c>
      <c r="DP282" s="58">
        <v>0</v>
      </c>
      <c r="DQ282" s="58">
        <v>0</v>
      </c>
      <c r="DR282" s="57">
        <v>0</v>
      </c>
      <c r="DS282" s="83">
        <v>0</v>
      </c>
      <c r="DT282" s="79">
        <v>0</v>
      </c>
      <c r="DU282" s="58">
        <v>0</v>
      </c>
      <c r="DV282" s="58">
        <v>0</v>
      </c>
      <c r="DW282" s="58">
        <v>0</v>
      </c>
      <c r="DX282" s="57">
        <v>0</v>
      </c>
      <c r="DY282" s="58">
        <v>0</v>
      </c>
      <c r="DZ282" s="58">
        <v>0</v>
      </c>
      <c r="EA282" s="58">
        <v>0</v>
      </c>
      <c r="EB282" s="58">
        <v>0</v>
      </c>
      <c r="EC282" s="58">
        <v>0</v>
      </c>
      <c r="ED282" s="57">
        <v>0</v>
      </c>
      <c r="EE282" s="83">
        <v>0</v>
      </c>
      <c r="EF282" s="79">
        <v>0</v>
      </c>
      <c r="EG282" s="58">
        <v>0</v>
      </c>
      <c r="EH282" s="58">
        <v>0</v>
      </c>
      <c r="EI282" s="58">
        <v>0</v>
      </c>
      <c r="EJ282" s="57"/>
      <c r="EK282" s="58">
        <v>0</v>
      </c>
      <c r="EL282" s="58"/>
      <c r="EM282" s="58"/>
      <c r="EN282" s="58"/>
      <c r="EO282" s="58">
        <v>0</v>
      </c>
      <c r="EP282" s="58"/>
      <c r="EQ282" s="58">
        <v>0</v>
      </c>
      <c r="ER282" s="58"/>
      <c r="ES282" s="58"/>
      <c r="ET282" s="58"/>
      <c r="EU282" s="58">
        <v>0</v>
      </c>
      <c r="EV282" s="58"/>
      <c r="EW282" s="58">
        <v>0</v>
      </c>
      <c r="EX282" s="78"/>
      <c r="EY282" s="81"/>
      <c r="EZ282" s="78"/>
      <c r="FA282" s="81">
        <v>0</v>
      </c>
      <c r="FC282" s="21">
        <v>0</v>
      </c>
      <c r="FG282" s="21">
        <v>0</v>
      </c>
      <c r="FI282" s="21">
        <v>0</v>
      </c>
      <c r="FM282" s="21">
        <v>0</v>
      </c>
      <c r="FO282" s="21">
        <v>0</v>
      </c>
      <c r="FU282" s="21">
        <v>0</v>
      </c>
      <c r="GA282" s="21">
        <v>0</v>
      </c>
      <c r="GG282" s="43">
        <v>0</v>
      </c>
      <c r="GM282" s="43">
        <v>0</v>
      </c>
      <c r="GS282" s="43">
        <v>0</v>
      </c>
    </row>
    <row r="283" spans="8:201">
      <c r="H283" s="77">
        <v>0</v>
      </c>
      <c r="I283" s="51">
        <v>0</v>
      </c>
      <c r="J283" s="77">
        <v>0</v>
      </c>
      <c r="K283" s="77">
        <v>0</v>
      </c>
      <c r="L283" s="77">
        <v>0</v>
      </c>
      <c r="M283" s="77">
        <v>0</v>
      </c>
      <c r="N283" s="57">
        <v>0</v>
      </c>
      <c r="O283" s="82">
        <v>0</v>
      </c>
      <c r="P283" s="78">
        <v>0</v>
      </c>
      <c r="Q283" s="78">
        <v>0</v>
      </c>
      <c r="R283" s="79">
        <v>0</v>
      </c>
      <c r="S283" s="58">
        <v>0</v>
      </c>
      <c r="T283" s="57">
        <v>0</v>
      </c>
      <c r="U283" s="78">
        <v>0</v>
      </c>
      <c r="V283" s="78">
        <v>0</v>
      </c>
      <c r="W283" s="78">
        <v>0</v>
      </c>
      <c r="X283" s="79">
        <v>0</v>
      </c>
      <c r="Y283" s="58">
        <v>0</v>
      </c>
      <c r="Z283" s="57">
        <v>0</v>
      </c>
      <c r="AA283" s="82">
        <v>0</v>
      </c>
      <c r="AB283" s="79">
        <v>0</v>
      </c>
      <c r="AC283" s="78">
        <v>0</v>
      </c>
      <c r="AD283" s="79">
        <v>0</v>
      </c>
      <c r="AE283" s="58">
        <v>0</v>
      </c>
      <c r="AF283" s="57">
        <v>0</v>
      </c>
      <c r="AG283" s="78">
        <v>0</v>
      </c>
      <c r="AH283" s="78">
        <v>0</v>
      </c>
      <c r="AI283" s="78">
        <v>0</v>
      </c>
      <c r="AJ283" s="79">
        <v>0</v>
      </c>
      <c r="AK283" s="58">
        <v>0</v>
      </c>
      <c r="AL283" s="57">
        <v>0</v>
      </c>
      <c r="AM283" s="78">
        <v>0</v>
      </c>
      <c r="AN283" s="78">
        <v>0</v>
      </c>
      <c r="AO283" s="78">
        <v>0</v>
      </c>
      <c r="AP283" s="79">
        <v>0</v>
      </c>
      <c r="AQ283" s="58">
        <v>0</v>
      </c>
      <c r="AR283" s="57">
        <v>0</v>
      </c>
      <c r="AS283" s="78">
        <v>0</v>
      </c>
      <c r="AT283" s="78">
        <v>0</v>
      </c>
      <c r="AU283" s="78">
        <v>0</v>
      </c>
      <c r="AV283" s="79">
        <v>0</v>
      </c>
      <c r="AW283" s="58">
        <v>0</v>
      </c>
      <c r="AX283" s="57">
        <v>0</v>
      </c>
      <c r="AY283" s="83">
        <v>0</v>
      </c>
      <c r="AZ283" s="79">
        <v>0</v>
      </c>
      <c r="BA283" s="82">
        <v>0</v>
      </c>
      <c r="BB283" s="79">
        <v>0</v>
      </c>
      <c r="BC283" s="58">
        <v>0</v>
      </c>
      <c r="BD283" s="57">
        <v>0</v>
      </c>
      <c r="BE283" s="78">
        <v>0</v>
      </c>
      <c r="BF283" s="78">
        <v>0</v>
      </c>
      <c r="BG283" s="78">
        <v>0</v>
      </c>
      <c r="BH283" s="79">
        <v>0</v>
      </c>
      <c r="BI283" s="58">
        <v>0</v>
      </c>
      <c r="BJ283" s="57">
        <v>0</v>
      </c>
      <c r="BK283" s="83">
        <v>0</v>
      </c>
      <c r="BL283" s="79">
        <v>0</v>
      </c>
      <c r="BM283" s="78">
        <v>0</v>
      </c>
      <c r="BN283" s="79">
        <v>0</v>
      </c>
      <c r="BO283" s="58">
        <v>0</v>
      </c>
      <c r="BP283" s="57">
        <v>0</v>
      </c>
      <c r="BQ283" s="78">
        <v>0</v>
      </c>
      <c r="BR283" s="78">
        <v>0</v>
      </c>
      <c r="BS283" s="78">
        <v>0</v>
      </c>
      <c r="BT283" s="79">
        <v>0</v>
      </c>
      <c r="BU283" s="58">
        <v>0</v>
      </c>
      <c r="BV283" s="57">
        <v>0</v>
      </c>
      <c r="BW283" s="78">
        <v>0</v>
      </c>
      <c r="BX283" s="78">
        <v>0</v>
      </c>
      <c r="BY283" s="78">
        <v>0</v>
      </c>
      <c r="BZ283" s="79">
        <v>0</v>
      </c>
      <c r="CA283" s="58">
        <v>0</v>
      </c>
      <c r="CB283" s="57">
        <v>0</v>
      </c>
      <c r="CC283" s="78">
        <v>0</v>
      </c>
      <c r="CD283" s="78">
        <v>0</v>
      </c>
      <c r="CE283" s="78">
        <v>0</v>
      </c>
      <c r="CF283" s="79">
        <v>0</v>
      </c>
      <c r="CG283" s="58">
        <v>0</v>
      </c>
      <c r="CH283" s="57">
        <v>0</v>
      </c>
      <c r="CI283" s="78">
        <v>0</v>
      </c>
      <c r="CJ283" s="78">
        <v>0</v>
      </c>
      <c r="CK283" s="78">
        <v>0</v>
      </c>
      <c r="CL283" s="79">
        <v>0</v>
      </c>
      <c r="CM283" s="58">
        <v>0</v>
      </c>
      <c r="CN283" s="57">
        <v>0</v>
      </c>
      <c r="CO283" s="78">
        <v>0</v>
      </c>
      <c r="CP283" s="78">
        <v>0</v>
      </c>
      <c r="CQ283" s="78">
        <v>0</v>
      </c>
      <c r="CR283" s="79">
        <v>0</v>
      </c>
      <c r="CS283" s="58">
        <v>0</v>
      </c>
      <c r="CT283" s="57">
        <v>0</v>
      </c>
      <c r="CU283" s="78">
        <v>0</v>
      </c>
      <c r="CV283" s="78">
        <v>0</v>
      </c>
      <c r="CW283" s="78">
        <v>0</v>
      </c>
      <c r="CX283" s="79">
        <v>0</v>
      </c>
      <c r="CY283" s="58">
        <v>0</v>
      </c>
      <c r="CZ283" s="57">
        <v>0</v>
      </c>
      <c r="DA283" s="83">
        <v>0</v>
      </c>
      <c r="DB283" s="79">
        <v>0</v>
      </c>
      <c r="DC283" s="58">
        <v>0</v>
      </c>
      <c r="DD283" s="58">
        <v>0</v>
      </c>
      <c r="DE283" s="58">
        <v>0</v>
      </c>
      <c r="DF283" s="57">
        <v>0</v>
      </c>
      <c r="DG283" s="58">
        <v>0</v>
      </c>
      <c r="DH283" s="58">
        <v>0</v>
      </c>
      <c r="DI283" s="58">
        <v>0</v>
      </c>
      <c r="DJ283" s="58">
        <v>0</v>
      </c>
      <c r="DK283" s="58">
        <v>0</v>
      </c>
      <c r="DL283" s="57">
        <v>0</v>
      </c>
      <c r="DM283" s="83">
        <v>0</v>
      </c>
      <c r="DN283" s="58">
        <v>0</v>
      </c>
      <c r="DO283" s="58">
        <v>0</v>
      </c>
      <c r="DP283" s="58">
        <v>0</v>
      </c>
      <c r="DQ283" s="58">
        <v>0</v>
      </c>
      <c r="DR283" s="57">
        <v>0</v>
      </c>
      <c r="DS283" s="83">
        <v>0</v>
      </c>
      <c r="DT283" s="79">
        <v>0</v>
      </c>
      <c r="DU283" s="58">
        <v>0</v>
      </c>
      <c r="DV283" s="58">
        <v>0</v>
      </c>
      <c r="DW283" s="58">
        <v>0</v>
      </c>
      <c r="DX283" s="57">
        <v>0</v>
      </c>
      <c r="DY283" s="58">
        <v>0</v>
      </c>
      <c r="DZ283" s="58">
        <v>0</v>
      </c>
      <c r="EA283" s="58">
        <v>0</v>
      </c>
      <c r="EB283" s="58">
        <v>0</v>
      </c>
      <c r="EC283" s="58">
        <v>0</v>
      </c>
      <c r="ED283" s="57">
        <v>0</v>
      </c>
      <c r="EE283" s="83">
        <v>0</v>
      </c>
      <c r="EF283" s="79">
        <v>0</v>
      </c>
      <c r="EG283" s="58">
        <v>0</v>
      </c>
      <c r="EH283" s="58">
        <v>0</v>
      </c>
      <c r="EI283" s="58">
        <v>0</v>
      </c>
      <c r="EJ283" s="57"/>
      <c r="EK283" s="58">
        <v>0</v>
      </c>
      <c r="EL283" s="58"/>
      <c r="EM283" s="58"/>
      <c r="EN283" s="58"/>
      <c r="EO283" s="58">
        <v>0</v>
      </c>
      <c r="EP283" s="58"/>
      <c r="EQ283" s="58">
        <v>0</v>
      </c>
      <c r="ER283" s="58"/>
      <c r="ES283" s="58"/>
      <c r="ET283" s="58"/>
      <c r="EU283" s="58">
        <v>0</v>
      </c>
      <c r="EV283" s="58"/>
      <c r="EW283" s="58">
        <v>0</v>
      </c>
      <c r="EX283" s="78"/>
      <c r="EY283" s="81"/>
      <c r="EZ283" s="78"/>
      <c r="FA283" s="81">
        <v>0</v>
      </c>
      <c r="FC283" s="21">
        <v>0</v>
      </c>
      <c r="FG283" s="21">
        <v>0</v>
      </c>
      <c r="FI283" s="21">
        <v>0</v>
      </c>
      <c r="FM283" s="21">
        <v>0</v>
      </c>
      <c r="FO283" s="21">
        <v>0</v>
      </c>
      <c r="FU283" s="21">
        <v>0</v>
      </c>
      <c r="GA283" s="21">
        <v>0</v>
      </c>
      <c r="GG283" s="43">
        <v>0</v>
      </c>
      <c r="GM283" s="43">
        <v>0</v>
      </c>
      <c r="GS283" s="43">
        <v>0</v>
      </c>
    </row>
    <row r="284" spans="8:201">
      <c r="H284" s="77">
        <v>0</v>
      </c>
      <c r="I284" s="51">
        <v>0</v>
      </c>
      <c r="J284" s="77">
        <v>0</v>
      </c>
      <c r="K284" s="77">
        <v>0</v>
      </c>
      <c r="L284" s="77">
        <v>0</v>
      </c>
      <c r="M284" s="77">
        <v>0</v>
      </c>
      <c r="N284" s="57">
        <v>0</v>
      </c>
      <c r="O284" s="82">
        <v>0</v>
      </c>
      <c r="P284" s="78">
        <v>0</v>
      </c>
      <c r="Q284" s="78">
        <v>0</v>
      </c>
      <c r="R284" s="79">
        <v>0</v>
      </c>
      <c r="S284" s="58">
        <v>0</v>
      </c>
      <c r="T284" s="57">
        <v>0</v>
      </c>
      <c r="U284" s="78">
        <v>0</v>
      </c>
      <c r="V284" s="78">
        <v>0</v>
      </c>
      <c r="W284" s="78">
        <v>0</v>
      </c>
      <c r="X284" s="79">
        <v>0</v>
      </c>
      <c r="Y284" s="58">
        <v>0</v>
      </c>
      <c r="Z284" s="57">
        <v>0</v>
      </c>
      <c r="AA284" s="82">
        <v>0</v>
      </c>
      <c r="AB284" s="79">
        <v>0</v>
      </c>
      <c r="AC284" s="78">
        <v>0</v>
      </c>
      <c r="AD284" s="79">
        <v>0</v>
      </c>
      <c r="AE284" s="58">
        <v>0</v>
      </c>
      <c r="AF284" s="57">
        <v>0</v>
      </c>
      <c r="AG284" s="78">
        <v>0</v>
      </c>
      <c r="AH284" s="78">
        <v>0</v>
      </c>
      <c r="AI284" s="78">
        <v>0</v>
      </c>
      <c r="AJ284" s="79">
        <v>0</v>
      </c>
      <c r="AK284" s="58">
        <v>0</v>
      </c>
      <c r="AL284" s="57">
        <v>0</v>
      </c>
      <c r="AM284" s="78">
        <v>0</v>
      </c>
      <c r="AN284" s="78">
        <v>0</v>
      </c>
      <c r="AO284" s="78">
        <v>0</v>
      </c>
      <c r="AP284" s="79">
        <v>0</v>
      </c>
      <c r="AQ284" s="58">
        <v>0</v>
      </c>
      <c r="AR284" s="57">
        <v>0</v>
      </c>
      <c r="AS284" s="78">
        <v>0</v>
      </c>
      <c r="AT284" s="78">
        <v>0</v>
      </c>
      <c r="AU284" s="78">
        <v>0</v>
      </c>
      <c r="AV284" s="79">
        <v>0</v>
      </c>
      <c r="AW284" s="58">
        <v>0</v>
      </c>
      <c r="AX284" s="57">
        <v>0</v>
      </c>
      <c r="AY284" s="83">
        <v>0</v>
      </c>
      <c r="AZ284" s="79">
        <v>0</v>
      </c>
      <c r="BA284" s="82">
        <v>0</v>
      </c>
      <c r="BB284" s="79">
        <v>0</v>
      </c>
      <c r="BC284" s="58">
        <v>0</v>
      </c>
      <c r="BD284" s="57">
        <v>0</v>
      </c>
      <c r="BE284" s="78">
        <v>0</v>
      </c>
      <c r="BF284" s="78">
        <v>0</v>
      </c>
      <c r="BG284" s="78">
        <v>0</v>
      </c>
      <c r="BH284" s="79">
        <v>0</v>
      </c>
      <c r="BI284" s="58">
        <v>0</v>
      </c>
      <c r="BJ284" s="57">
        <v>0</v>
      </c>
      <c r="BK284" s="83">
        <v>0</v>
      </c>
      <c r="BL284" s="79">
        <v>0</v>
      </c>
      <c r="BM284" s="78">
        <v>0</v>
      </c>
      <c r="BN284" s="79">
        <v>0</v>
      </c>
      <c r="BO284" s="58">
        <v>0</v>
      </c>
      <c r="BP284" s="57">
        <v>0</v>
      </c>
      <c r="BQ284" s="78">
        <v>0</v>
      </c>
      <c r="BR284" s="78">
        <v>0</v>
      </c>
      <c r="BS284" s="78">
        <v>0</v>
      </c>
      <c r="BT284" s="79">
        <v>0</v>
      </c>
      <c r="BU284" s="58">
        <v>0</v>
      </c>
      <c r="BV284" s="57">
        <v>0</v>
      </c>
      <c r="BW284" s="78">
        <v>0</v>
      </c>
      <c r="BX284" s="78">
        <v>0</v>
      </c>
      <c r="BY284" s="78">
        <v>0</v>
      </c>
      <c r="BZ284" s="79">
        <v>0</v>
      </c>
      <c r="CA284" s="58">
        <v>0</v>
      </c>
      <c r="CB284" s="57">
        <v>0</v>
      </c>
      <c r="CC284" s="78">
        <v>0</v>
      </c>
      <c r="CD284" s="78">
        <v>0</v>
      </c>
      <c r="CE284" s="78">
        <v>0</v>
      </c>
      <c r="CF284" s="79">
        <v>0</v>
      </c>
      <c r="CG284" s="58">
        <v>0</v>
      </c>
      <c r="CH284" s="57">
        <v>0</v>
      </c>
      <c r="CI284" s="78">
        <v>0</v>
      </c>
      <c r="CJ284" s="78">
        <v>0</v>
      </c>
      <c r="CK284" s="78">
        <v>0</v>
      </c>
      <c r="CL284" s="79">
        <v>0</v>
      </c>
      <c r="CM284" s="58">
        <v>0</v>
      </c>
      <c r="CN284" s="57">
        <v>0</v>
      </c>
      <c r="CO284" s="78">
        <v>0</v>
      </c>
      <c r="CP284" s="78">
        <v>0</v>
      </c>
      <c r="CQ284" s="78">
        <v>0</v>
      </c>
      <c r="CR284" s="79">
        <v>0</v>
      </c>
      <c r="CS284" s="58">
        <v>0</v>
      </c>
      <c r="CT284" s="57">
        <v>0</v>
      </c>
      <c r="CU284" s="78">
        <v>0</v>
      </c>
      <c r="CV284" s="78">
        <v>0</v>
      </c>
      <c r="CW284" s="78">
        <v>0</v>
      </c>
      <c r="CX284" s="79">
        <v>0</v>
      </c>
      <c r="CY284" s="58">
        <v>0</v>
      </c>
      <c r="CZ284" s="57">
        <v>0</v>
      </c>
      <c r="DA284" s="83">
        <v>0</v>
      </c>
      <c r="DB284" s="79">
        <v>0</v>
      </c>
      <c r="DC284" s="58">
        <v>0</v>
      </c>
      <c r="DD284" s="58">
        <v>0</v>
      </c>
      <c r="DE284" s="58">
        <v>0</v>
      </c>
      <c r="DF284" s="57">
        <v>0</v>
      </c>
      <c r="DG284" s="58">
        <v>0</v>
      </c>
      <c r="DH284" s="58">
        <v>0</v>
      </c>
      <c r="DI284" s="58">
        <v>0</v>
      </c>
      <c r="DJ284" s="58">
        <v>0</v>
      </c>
      <c r="DK284" s="58">
        <v>0</v>
      </c>
      <c r="DL284" s="57">
        <v>0</v>
      </c>
      <c r="DM284" s="83">
        <v>0</v>
      </c>
      <c r="DN284" s="58">
        <v>0</v>
      </c>
      <c r="DO284" s="58">
        <v>0</v>
      </c>
      <c r="DP284" s="58">
        <v>0</v>
      </c>
      <c r="DQ284" s="58">
        <v>0</v>
      </c>
      <c r="DR284" s="57">
        <v>0</v>
      </c>
      <c r="DS284" s="83">
        <v>0</v>
      </c>
      <c r="DT284" s="79">
        <v>0</v>
      </c>
      <c r="DU284" s="58">
        <v>0</v>
      </c>
      <c r="DV284" s="58">
        <v>0</v>
      </c>
      <c r="DW284" s="58">
        <v>0</v>
      </c>
      <c r="DX284" s="57">
        <v>0</v>
      </c>
      <c r="DY284" s="58">
        <v>0</v>
      </c>
      <c r="DZ284" s="58">
        <v>0</v>
      </c>
      <c r="EA284" s="58">
        <v>0</v>
      </c>
      <c r="EB284" s="58">
        <v>0</v>
      </c>
      <c r="EC284" s="58">
        <v>0</v>
      </c>
      <c r="ED284" s="57">
        <v>0</v>
      </c>
      <c r="EE284" s="83">
        <v>0</v>
      </c>
      <c r="EF284" s="79">
        <v>0</v>
      </c>
      <c r="EG284" s="58">
        <v>0</v>
      </c>
      <c r="EH284" s="58">
        <v>0</v>
      </c>
      <c r="EI284" s="58">
        <v>0</v>
      </c>
      <c r="EJ284" s="57"/>
      <c r="EK284" s="58">
        <v>0</v>
      </c>
      <c r="EL284" s="58"/>
      <c r="EM284" s="58"/>
      <c r="EN284" s="58"/>
      <c r="EO284" s="58">
        <v>0</v>
      </c>
      <c r="EP284" s="58"/>
      <c r="EQ284" s="58">
        <v>0</v>
      </c>
      <c r="ER284" s="58"/>
      <c r="ES284" s="58"/>
      <c r="ET284" s="58"/>
      <c r="EU284" s="58">
        <v>0</v>
      </c>
      <c r="EV284" s="58"/>
      <c r="EW284" s="58">
        <v>0</v>
      </c>
      <c r="EX284" s="78"/>
      <c r="EY284" s="81"/>
      <c r="EZ284" s="78"/>
      <c r="FA284" s="81">
        <v>0</v>
      </c>
      <c r="FC284" s="21">
        <v>0</v>
      </c>
      <c r="FG284" s="21">
        <v>0</v>
      </c>
      <c r="FI284" s="21">
        <v>0</v>
      </c>
      <c r="FM284" s="21">
        <v>0</v>
      </c>
      <c r="FO284" s="21">
        <v>0</v>
      </c>
      <c r="FU284" s="21">
        <v>0</v>
      </c>
      <c r="GA284" s="21">
        <v>0</v>
      </c>
      <c r="GG284" s="43">
        <v>0</v>
      </c>
      <c r="GM284" s="43">
        <v>0</v>
      </c>
      <c r="GS284" s="43">
        <v>0</v>
      </c>
    </row>
    <row r="285" spans="8:201">
      <c r="H285" s="77">
        <v>0</v>
      </c>
      <c r="I285" s="51">
        <v>0</v>
      </c>
      <c r="J285" s="77">
        <v>0</v>
      </c>
      <c r="K285" s="77">
        <v>0</v>
      </c>
      <c r="L285" s="77">
        <v>0</v>
      </c>
      <c r="M285" s="77">
        <v>0</v>
      </c>
      <c r="N285" s="57">
        <v>0</v>
      </c>
      <c r="O285" s="82">
        <v>0</v>
      </c>
      <c r="P285" s="78">
        <v>0</v>
      </c>
      <c r="Q285" s="78">
        <v>0</v>
      </c>
      <c r="R285" s="79">
        <v>0</v>
      </c>
      <c r="S285" s="58">
        <v>0</v>
      </c>
      <c r="T285" s="57">
        <v>0</v>
      </c>
      <c r="U285" s="78">
        <v>0</v>
      </c>
      <c r="V285" s="78">
        <v>0</v>
      </c>
      <c r="W285" s="78">
        <v>0</v>
      </c>
      <c r="X285" s="79">
        <v>0</v>
      </c>
      <c r="Y285" s="58">
        <v>0</v>
      </c>
      <c r="Z285" s="57">
        <v>0</v>
      </c>
      <c r="AA285" s="82">
        <v>0</v>
      </c>
      <c r="AB285" s="79">
        <v>0</v>
      </c>
      <c r="AC285" s="78">
        <v>0</v>
      </c>
      <c r="AD285" s="79">
        <v>0</v>
      </c>
      <c r="AE285" s="58">
        <v>0</v>
      </c>
      <c r="AF285" s="57">
        <v>0</v>
      </c>
      <c r="AG285" s="78">
        <v>0</v>
      </c>
      <c r="AH285" s="78">
        <v>0</v>
      </c>
      <c r="AI285" s="78">
        <v>0</v>
      </c>
      <c r="AJ285" s="79">
        <v>0</v>
      </c>
      <c r="AK285" s="58">
        <v>0</v>
      </c>
      <c r="AL285" s="57">
        <v>0</v>
      </c>
      <c r="AM285" s="78">
        <v>0</v>
      </c>
      <c r="AN285" s="78">
        <v>0</v>
      </c>
      <c r="AO285" s="78">
        <v>0</v>
      </c>
      <c r="AP285" s="79">
        <v>0</v>
      </c>
      <c r="AQ285" s="58">
        <v>0</v>
      </c>
      <c r="AR285" s="57">
        <v>0</v>
      </c>
      <c r="AS285" s="78">
        <v>0</v>
      </c>
      <c r="AT285" s="78">
        <v>0</v>
      </c>
      <c r="AU285" s="78">
        <v>0</v>
      </c>
      <c r="AV285" s="79">
        <v>0</v>
      </c>
      <c r="AW285" s="58">
        <v>0</v>
      </c>
      <c r="AX285" s="57">
        <v>0</v>
      </c>
      <c r="AY285" s="82">
        <v>0</v>
      </c>
      <c r="AZ285" s="79">
        <v>0</v>
      </c>
      <c r="BA285" s="82">
        <v>0</v>
      </c>
      <c r="BB285" s="79">
        <v>0</v>
      </c>
      <c r="BC285" s="58">
        <v>0</v>
      </c>
      <c r="BD285" s="57">
        <v>0</v>
      </c>
      <c r="BE285" s="78">
        <v>0</v>
      </c>
      <c r="BF285" s="78">
        <v>0</v>
      </c>
      <c r="BG285" s="78">
        <v>0</v>
      </c>
      <c r="BH285" s="79">
        <v>0</v>
      </c>
      <c r="BI285" s="58">
        <v>0</v>
      </c>
      <c r="BJ285" s="57">
        <v>0</v>
      </c>
      <c r="BK285" s="83">
        <v>0</v>
      </c>
      <c r="BL285" s="79">
        <v>0</v>
      </c>
      <c r="BM285" s="78">
        <v>0</v>
      </c>
      <c r="BN285" s="79">
        <v>0</v>
      </c>
      <c r="BO285" s="58">
        <v>0</v>
      </c>
      <c r="BP285" s="57">
        <v>0</v>
      </c>
      <c r="BQ285" s="78">
        <v>0</v>
      </c>
      <c r="BR285" s="78">
        <v>0</v>
      </c>
      <c r="BS285" s="78">
        <v>0</v>
      </c>
      <c r="BT285" s="79">
        <v>0</v>
      </c>
      <c r="BU285" s="58">
        <v>0</v>
      </c>
      <c r="BV285" s="57">
        <v>0</v>
      </c>
      <c r="BW285" s="78">
        <v>0</v>
      </c>
      <c r="BX285" s="78">
        <v>0</v>
      </c>
      <c r="BY285" s="78">
        <v>0</v>
      </c>
      <c r="BZ285" s="79">
        <v>0</v>
      </c>
      <c r="CA285" s="58">
        <v>0</v>
      </c>
      <c r="CB285" s="57">
        <v>0</v>
      </c>
      <c r="CC285" s="78">
        <v>0</v>
      </c>
      <c r="CD285" s="78">
        <v>0</v>
      </c>
      <c r="CE285" s="78">
        <v>0</v>
      </c>
      <c r="CF285" s="79">
        <v>0</v>
      </c>
      <c r="CG285" s="58">
        <v>0</v>
      </c>
      <c r="CH285" s="57">
        <v>0</v>
      </c>
      <c r="CI285" s="78">
        <v>0</v>
      </c>
      <c r="CJ285" s="78">
        <v>0</v>
      </c>
      <c r="CK285" s="78">
        <v>0</v>
      </c>
      <c r="CL285" s="79">
        <v>0</v>
      </c>
      <c r="CM285" s="58">
        <v>0</v>
      </c>
      <c r="CN285" s="57">
        <v>0</v>
      </c>
      <c r="CO285" s="78">
        <v>0</v>
      </c>
      <c r="CP285" s="78">
        <v>0</v>
      </c>
      <c r="CQ285" s="78">
        <v>0</v>
      </c>
      <c r="CR285" s="79">
        <v>0</v>
      </c>
      <c r="CS285" s="58">
        <v>0</v>
      </c>
      <c r="CT285" s="57">
        <v>0</v>
      </c>
      <c r="CU285" s="78">
        <v>0</v>
      </c>
      <c r="CV285" s="78">
        <v>0</v>
      </c>
      <c r="CW285" s="78">
        <v>0</v>
      </c>
      <c r="CX285" s="79">
        <v>0</v>
      </c>
      <c r="CY285" s="58">
        <v>0</v>
      </c>
      <c r="CZ285" s="57">
        <v>0</v>
      </c>
      <c r="DA285" s="83">
        <v>0</v>
      </c>
      <c r="DB285" s="79">
        <v>0</v>
      </c>
      <c r="DC285" s="58">
        <v>0</v>
      </c>
      <c r="DD285" s="58">
        <v>0</v>
      </c>
      <c r="DE285" s="58">
        <v>0</v>
      </c>
      <c r="DF285" s="57">
        <v>0</v>
      </c>
      <c r="DG285" s="58">
        <v>0</v>
      </c>
      <c r="DH285" s="58">
        <v>0</v>
      </c>
      <c r="DI285" s="58">
        <v>0</v>
      </c>
      <c r="DJ285" s="58">
        <v>0</v>
      </c>
      <c r="DK285" s="58">
        <v>0</v>
      </c>
      <c r="DL285" s="57">
        <v>0</v>
      </c>
      <c r="DM285" s="83">
        <v>0</v>
      </c>
      <c r="DN285" s="58">
        <v>0</v>
      </c>
      <c r="DO285" s="58">
        <v>0</v>
      </c>
      <c r="DP285" s="58">
        <v>0</v>
      </c>
      <c r="DQ285" s="58">
        <v>0</v>
      </c>
      <c r="DR285" s="57">
        <v>0</v>
      </c>
      <c r="DS285" s="83">
        <v>0</v>
      </c>
      <c r="DT285" s="79">
        <v>0</v>
      </c>
      <c r="DU285" s="58">
        <v>0</v>
      </c>
      <c r="DV285" s="58">
        <v>0</v>
      </c>
      <c r="DW285" s="58">
        <v>0</v>
      </c>
      <c r="DX285" s="57">
        <v>0</v>
      </c>
      <c r="DY285" s="58">
        <v>0</v>
      </c>
      <c r="DZ285" s="58">
        <v>0</v>
      </c>
      <c r="EA285" s="58">
        <v>0</v>
      </c>
      <c r="EB285" s="58">
        <v>0</v>
      </c>
      <c r="EC285" s="58">
        <v>0</v>
      </c>
      <c r="ED285" s="57">
        <v>0</v>
      </c>
      <c r="EE285" s="83">
        <v>0</v>
      </c>
      <c r="EF285" s="79">
        <v>0</v>
      </c>
      <c r="EG285" s="58">
        <v>0</v>
      </c>
      <c r="EH285" s="58">
        <v>0</v>
      </c>
      <c r="EI285" s="58">
        <v>0</v>
      </c>
      <c r="EJ285" s="57"/>
      <c r="EK285" s="58">
        <v>0</v>
      </c>
      <c r="EL285" s="58"/>
      <c r="EM285" s="58"/>
      <c r="EN285" s="58"/>
      <c r="EO285" s="58">
        <v>0</v>
      </c>
      <c r="EP285" s="58"/>
      <c r="EQ285" s="58">
        <v>0</v>
      </c>
      <c r="ER285" s="58"/>
      <c r="ES285" s="58"/>
      <c r="ET285" s="58"/>
      <c r="EU285" s="58">
        <v>0</v>
      </c>
      <c r="EV285" s="58"/>
      <c r="EW285" s="58">
        <v>0</v>
      </c>
      <c r="EX285" s="78"/>
      <c r="EY285" s="81"/>
      <c r="EZ285" s="78"/>
      <c r="FA285" s="81">
        <v>0</v>
      </c>
      <c r="FC285" s="21">
        <v>0</v>
      </c>
      <c r="FG285" s="21">
        <v>0</v>
      </c>
      <c r="FI285" s="21">
        <v>0</v>
      </c>
      <c r="FM285" s="21">
        <v>0</v>
      </c>
      <c r="FO285" s="21">
        <v>0</v>
      </c>
      <c r="FU285" s="21">
        <v>0</v>
      </c>
      <c r="GA285" s="21">
        <v>0</v>
      </c>
      <c r="GG285" s="43">
        <v>0</v>
      </c>
      <c r="GM285" s="43">
        <v>0</v>
      </c>
      <c r="GS285" s="43">
        <v>0</v>
      </c>
    </row>
    <row r="286" spans="8:201">
      <c r="H286" s="77">
        <v>0</v>
      </c>
      <c r="I286" s="51">
        <v>0</v>
      </c>
      <c r="J286" s="77">
        <v>0</v>
      </c>
      <c r="K286" s="77">
        <v>0</v>
      </c>
      <c r="L286" s="77">
        <v>0</v>
      </c>
      <c r="M286" s="77">
        <v>0</v>
      </c>
      <c r="N286" s="57">
        <v>0</v>
      </c>
      <c r="O286" s="82">
        <v>0</v>
      </c>
      <c r="P286" s="78">
        <v>0</v>
      </c>
      <c r="Q286" s="78">
        <v>0</v>
      </c>
      <c r="R286" s="79">
        <v>0</v>
      </c>
      <c r="S286" s="58">
        <v>0</v>
      </c>
      <c r="T286" s="57">
        <v>0</v>
      </c>
      <c r="U286" s="78">
        <v>0</v>
      </c>
      <c r="V286" s="78">
        <v>0</v>
      </c>
      <c r="W286" s="78">
        <v>0</v>
      </c>
      <c r="X286" s="79">
        <v>0</v>
      </c>
      <c r="Y286" s="58">
        <v>0</v>
      </c>
      <c r="Z286" s="57">
        <v>0</v>
      </c>
      <c r="AA286" s="82">
        <v>0</v>
      </c>
      <c r="AB286" s="79">
        <v>0</v>
      </c>
      <c r="AC286" s="78">
        <v>0</v>
      </c>
      <c r="AD286" s="79">
        <v>0</v>
      </c>
      <c r="AE286" s="58">
        <v>0</v>
      </c>
      <c r="AF286" s="57">
        <v>0</v>
      </c>
      <c r="AG286" s="78">
        <v>0</v>
      </c>
      <c r="AH286" s="78">
        <v>0</v>
      </c>
      <c r="AI286" s="78">
        <v>0</v>
      </c>
      <c r="AJ286" s="79">
        <v>0</v>
      </c>
      <c r="AK286" s="58">
        <v>0</v>
      </c>
      <c r="AL286" s="57">
        <v>0</v>
      </c>
      <c r="AM286" s="78">
        <v>0</v>
      </c>
      <c r="AN286" s="78">
        <v>0</v>
      </c>
      <c r="AO286" s="78">
        <v>0</v>
      </c>
      <c r="AP286" s="79">
        <v>0</v>
      </c>
      <c r="AQ286" s="58">
        <v>0</v>
      </c>
      <c r="AR286" s="57">
        <v>0</v>
      </c>
      <c r="AS286" s="78">
        <v>0</v>
      </c>
      <c r="AT286" s="78">
        <v>0</v>
      </c>
      <c r="AU286" s="78">
        <v>0</v>
      </c>
      <c r="AV286" s="79">
        <v>0</v>
      </c>
      <c r="AW286" s="58">
        <v>0</v>
      </c>
      <c r="AX286" s="57">
        <v>0</v>
      </c>
      <c r="AY286" s="82">
        <v>0</v>
      </c>
      <c r="AZ286" s="79">
        <v>0</v>
      </c>
      <c r="BA286" s="82">
        <v>0</v>
      </c>
      <c r="BB286" s="79">
        <v>0</v>
      </c>
      <c r="BC286" s="58">
        <v>0</v>
      </c>
      <c r="BD286" s="57">
        <v>0</v>
      </c>
      <c r="BE286" s="78">
        <v>0</v>
      </c>
      <c r="BF286" s="78">
        <v>0</v>
      </c>
      <c r="BG286" s="78">
        <v>0</v>
      </c>
      <c r="BH286" s="79">
        <v>0</v>
      </c>
      <c r="BI286" s="58">
        <v>0</v>
      </c>
      <c r="BJ286" s="57">
        <v>0</v>
      </c>
      <c r="BK286" s="83">
        <v>0</v>
      </c>
      <c r="BL286" s="79">
        <v>0</v>
      </c>
      <c r="BM286" s="78">
        <v>0</v>
      </c>
      <c r="BN286" s="79">
        <v>0</v>
      </c>
      <c r="BO286" s="58">
        <v>0</v>
      </c>
      <c r="BP286" s="57">
        <v>0</v>
      </c>
      <c r="BQ286" s="78">
        <v>0</v>
      </c>
      <c r="BR286" s="78">
        <v>0</v>
      </c>
      <c r="BS286" s="78">
        <v>0</v>
      </c>
      <c r="BT286" s="79">
        <v>0</v>
      </c>
      <c r="BU286" s="58">
        <v>0</v>
      </c>
      <c r="BV286" s="57">
        <v>0</v>
      </c>
      <c r="BW286" s="78">
        <v>0</v>
      </c>
      <c r="BX286" s="78">
        <v>0</v>
      </c>
      <c r="BY286" s="78">
        <v>0</v>
      </c>
      <c r="BZ286" s="79">
        <v>0</v>
      </c>
      <c r="CA286" s="58">
        <v>0</v>
      </c>
      <c r="CB286" s="57">
        <v>0</v>
      </c>
      <c r="CC286" s="78">
        <v>0</v>
      </c>
      <c r="CD286" s="78">
        <v>0</v>
      </c>
      <c r="CE286" s="78">
        <v>0</v>
      </c>
      <c r="CF286" s="79">
        <v>0</v>
      </c>
      <c r="CG286" s="58">
        <v>0</v>
      </c>
      <c r="CH286" s="57">
        <v>0</v>
      </c>
      <c r="CI286" s="78">
        <v>0</v>
      </c>
      <c r="CJ286" s="78">
        <v>0</v>
      </c>
      <c r="CK286" s="78">
        <v>0</v>
      </c>
      <c r="CL286" s="79">
        <v>0</v>
      </c>
      <c r="CM286" s="58">
        <v>0</v>
      </c>
      <c r="CN286" s="57">
        <v>0</v>
      </c>
      <c r="CO286" s="78">
        <v>0</v>
      </c>
      <c r="CP286" s="78">
        <v>0</v>
      </c>
      <c r="CQ286" s="78">
        <v>0</v>
      </c>
      <c r="CR286" s="79">
        <v>0</v>
      </c>
      <c r="CS286" s="58">
        <v>0</v>
      </c>
      <c r="CT286" s="57">
        <v>0</v>
      </c>
      <c r="CU286" s="78">
        <v>0</v>
      </c>
      <c r="CV286" s="78">
        <v>0</v>
      </c>
      <c r="CW286" s="78">
        <v>0</v>
      </c>
      <c r="CX286" s="79">
        <v>0</v>
      </c>
      <c r="CY286" s="58">
        <v>0</v>
      </c>
      <c r="CZ286" s="57">
        <v>0</v>
      </c>
      <c r="DA286" s="83">
        <v>0</v>
      </c>
      <c r="DB286" s="79">
        <v>0</v>
      </c>
      <c r="DC286" s="58">
        <v>0</v>
      </c>
      <c r="DD286" s="58">
        <v>0</v>
      </c>
      <c r="DE286" s="58">
        <v>0</v>
      </c>
      <c r="DF286" s="57">
        <v>0</v>
      </c>
      <c r="DG286" s="58">
        <v>0</v>
      </c>
      <c r="DH286" s="58">
        <v>0</v>
      </c>
      <c r="DI286" s="58">
        <v>0</v>
      </c>
      <c r="DJ286" s="58">
        <v>0</v>
      </c>
      <c r="DK286" s="58">
        <v>0</v>
      </c>
      <c r="DL286" s="57">
        <v>0</v>
      </c>
      <c r="DM286" s="83">
        <v>0</v>
      </c>
      <c r="DN286" s="58">
        <v>0</v>
      </c>
      <c r="DO286" s="58">
        <v>0</v>
      </c>
      <c r="DP286" s="58">
        <v>0</v>
      </c>
      <c r="DQ286" s="58">
        <v>0</v>
      </c>
      <c r="DR286" s="57">
        <v>0</v>
      </c>
      <c r="DS286" s="83">
        <v>0</v>
      </c>
      <c r="DT286" s="79">
        <v>0</v>
      </c>
      <c r="DU286" s="58">
        <v>0</v>
      </c>
      <c r="DV286" s="58">
        <v>0</v>
      </c>
      <c r="DW286" s="58">
        <v>0</v>
      </c>
      <c r="DX286" s="57">
        <v>0</v>
      </c>
      <c r="DY286" s="58">
        <v>0</v>
      </c>
      <c r="DZ286" s="58">
        <v>0</v>
      </c>
      <c r="EA286" s="58">
        <v>0</v>
      </c>
      <c r="EB286" s="58">
        <v>0</v>
      </c>
      <c r="EC286" s="58">
        <v>0</v>
      </c>
      <c r="ED286" s="57">
        <v>0</v>
      </c>
      <c r="EE286" s="83">
        <v>0</v>
      </c>
      <c r="EF286" s="79">
        <v>0</v>
      </c>
      <c r="EG286" s="58">
        <v>0</v>
      </c>
      <c r="EH286" s="58">
        <v>0</v>
      </c>
      <c r="EI286" s="58">
        <v>0</v>
      </c>
      <c r="EJ286" s="57"/>
      <c r="EK286" s="58">
        <v>0</v>
      </c>
      <c r="EL286" s="58"/>
      <c r="EM286" s="58"/>
      <c r="EN286" s="58"/>
      <c r="EO286" s="58">
        <v>0</v>
      </c>
      <c r="EP286" s="58"/>
      <c r="EQ286" s="58">
        <v>0</v>
      </c>
      <c r="ER286" s="58"/>
      <c r="ES286" s="58"/>
      <c r="ET286" s="58"/>
      <c r="EU286" s="58">
        <v>0</v>
      </c>
      <c r="EV286" s="58"/>
      <c r="EW286" s="58">
        <v>0</v>
      </c>
      <c r="EX286" s="78"/>
      <c r="EY286" s="81"/>
      <c r="EZ286" s="78"/>
      <c r="FA286" s="81">
        <v>0</v>
      </c>
      <c r="FC286" s="21">
        <v>0</v>
      </c>
      <c r="FG286" s="21">
        <v>0</v>
      </c>
      <c r="FI286" s="21">
        <v>0</v>
      </c>
      <c r="FM286" s="21">
        <v>0</v>
      </c>
      <c r="FO286" s="21">
        <v>0</v>
      </c>
      <c r="FU286" s="21">
        <v>0</v>
      </c>
      <c r="GA286" s="21">
        <v>0</v>
      </c>
      <c r="GG286" s="43">
        <v>0</v>
      </c>
      <c r="GM286" s="43">
        <v>0</v>
      </c>
      <c r="GS286" s="43">
        <v>0</v>
      </c>
    </row>
    <row r="287" spans="8:201">
      <c r="H287" s="77">
        <v>0</v>
      </c>
      <c r="I287" s="51">
        <v>0</v>
      </c>
      <c r="J287" s="77">
        <v>0</v>
      </c>
      <c r="K287" s="77">
        <v>0</v>
      </c>
      <c r="L287" s="77">
        <v>0</v>
      </c>
      <c r="M287" s="77">
        <v>0</v>
      </c>
      <c r="N287" s="57">
        <v>0</v>
      </c>
      <c r="O287" s="82">
        <v>0</v>
      </c>
      <c r="P287" s="78">
        <v>0</v>
      </c>
      <c r="Q287" s="78">
        <v>0</v>
      </c>
      <c r="R287" s="79">
        <v>0</v>
      </c>
      <c r="S287" s="58">
        <v>0</v>
      </c>
      <c r="T287" s="57">
        <v>0</v>
      </c>
      <c r="U287" s="78">
        <v>0</v>
      </c>
      <c r="V287" s="78">
        <v>0</v>
      </c>
      <c r="W287" s="78">
        <v>0</v>
      </c>
      <c r="X287" s="79">
        <v>0</v>
      </c>
      <c r="Y287" s="58">
        <v>0</v>
      </c>
      <c r="Z287" s="57">
        <v>0</v>
      </c>
      <c r="AA287" s="82">
        <v>0</v>
      </c>
      <c r="AB287" s="79">
        <v>0</v>
      </c>
      <c r="AC287" s="78">
        <v>0</v>
      </c>
      <c r="AD287" s="79">
        <v>0</v>
      </c>
      <c r="AE287" s="58">
        <v>0</v>
      </c>
      <c r="AF287" s="57">
        <v>0</v>
      </c>
      <c r="AG287" s="78">
        <v>0</v>
      </c>
      <c r="AH287" s="78">
        <v>0</v>
      </c>
      <c r="AI287" s="78">
        <v>0</v>
      </c>
      <c r="AJ287" s="79">
        <v>0</v>
      </c>
      <c r="AK287" s="58">
        <v>0</v>
      </c>
      <c r="AL287" s="57">
        <v>0</v>
      </c>
      <c r="AM287" s="78">
        <v>0</v>
      </c>
      <c r="AN287" s="78">
        <v>0</v>
      </c>
      <c r="AO287" s="78">
        <v>0</v>
      </c>
      <c r="AP287" s="79">
        <v>0</v>
      </c>
      <c r="AQ287" s="58">
        <v>0</v>
      </c>
      <c r="AR287" s="57">
        <v>0</v>
      </c>
      <c r="AS287" s="78">
        <v>0</v>
      </c>
      <c r="AT287" s="78">
        <v>0</v>
      </c>
      <c r="AU287" s="78">
        <v>0</v>
      </c>
      <c r="AV287" s="79">
        <v>0</v>
      </c>
      <c r="AW287" s="58">
        <v>0</v>
      </c>
      <c r="AX287" s="57">
        <v>0</v>
      </c>
      <c r="AY287" s="82">
        <v>0</v>
      </c>
      <c r="AZ287" s="79">
        <v>0</v>
      </c>
      <c r="BA287" s="82">
        <v>0</v>
      </c>
      <c r="BB287" s="79">
        <v>0</v>
      </c>
      <c r="BC287" s="58">
        <v>0</v>
      </c>
      <c r="BD287" s="57">
        <v>0</v>
      </c>
      <c r="BE287" s="78">
        <v>0</v>
      </c>
      <c r="BF287" s="78">
        <v>0</v>
      </c>
      <c r="BG287" s="78">
        <v>0</v>
      </c>
      <c r="BH287" s="79">
        <v>0</v>
      </c>
      <c r="BI287" s="58">
        <v>0</v>
      </c>
      <c r="BJ287" s="57">
        <v>0</v>
      </c>
      <c r="BK287" s="82">
        <v>0</v>
      </c>
      <c r="BL287" s="79">
        <v>0</v>
      </c>
      <c r="BM287" s="78">
        <v>0</v>
      </c>
      <c r="BN287" s="79">
        <v>0</v>
      </c>
      <c r="BO287" s="58">
        <v>0</v>
      </c>
      <c r="BP287" s="57">
        <v>0</v>
      </c>
      <c r="BQ287" s="78">
        <v>0</v>
      </c>
      <c r="BR287" s="78">
        <v>0</v>
      </c>
      <c r="BS287" s="78">
        <v>0</v>
      </c>
      <c r="BT287" s="79">
        <v>0</v>
      </c>
      <c r="BU287" s="58">
        <v>0</v>
      </c>
      <c r="BV287" s="57">
        <v>0</v>
      </c>
      <c r="BW287" s="78">
        <v>0</v>
      </c>
      <c r="BX287" s="78">
        <v>0</v>
      </c>
      <c r="BY287" s="78">
        <v>0</v>
      </c>
      <c r="BZ287" s="79">
        <v>0</v>
      </c>
      <c r="CA287" s="58">
        <v>0</v>
      </c>
      <c r="CB287" s="57">
        <v>0</v>
      </c>
      <c r="CC287" s="78">
        <v>0</v>
      </c>
      <c r="CD287" s="78">
        <v>0</v>
      </c>
      <c r="CE287" s="78">
        <v>0</v>
      </c>
      <c r="CF287" s="79">
        <v>0</v>
      </c>
      <c r="CG287" s="58">
        <v>0</v>
      </c>
      <c r="CH287" s="57">
        <v>0</v>
      </c>
      <c r="CI287" s="78">
        <v>0</v>
      </c>
      <c r="CJ287" s="78">
        <v>0</v>
      </c>
      <c r="CK287" s="78">
        <v>0</v>
      </c>
      <c r="CL287" s="79">
        <v>0</v>
      </c>
      <c r="CM287" s="58">
        <v>0</v>
      </c>
      <c r="CN287" s="57">
        <v>0</v>
      </c>
      <c r="CO287" s="78">
        <v>0</v>
      </c>
      <c r="CP287" s="78">
        <v>0</v>
      </c>
      <c r="CQ287" s="78">
        <v>0</v>
      </c>
      <c r="CR287" s="79">
        <v>0</v>
      </c>
      <c r="CS287" s="58">
        <v>0</v>
      </c>
      <c r="CT287" s="57">
        <v>0</v>
      </c>
      <c r="CU287" s="78">
        <v>0</v>
      </c>
      <c r="CV287" s="78">
        <v>0</v>
      </c>
      <c r="CW287" s="78">
        <v>0</v>
      </c>
      <c r="CX287" s="79">
        <v>0</v>
      </c>
      <c r="CY287" s="58">
        <v>0</v>
      </c>
      <c r="CZ287" s="57">
        <v>0</v>
      </c>
      <c r="DA287" s="83">
        <v>0</v>
      </c>
      <c r="DB287" s="79">
        <v>0</v>
      </c>
      <c r="DC287" s="58">
        <v>0</v>
      </c>
      <c r="DD287" s="58">
        <v>0</v>
      </c>
      <c r="DE287" s="58">
        <v>0</v>
      </c>
      <c r="DF287" s="57">
        <v>0</v>
      </c>
      <c r="DG287" s="58">
        <v>0</v>
      </c>
      <c r="DH287" s="58">
        <v>0</v>
      </c>
      <c r="DI287" s="58">
        <v>0</v>
      </c>
      <c r="DJ287" s="58">
        <v>0</v>
      </c>
      <c r="DK287" s="58">
        <v>0</v>
      </c>
      <c r="DL287" s="57">
        <v>0</v>
      </c>
      <c r="DM287" s="83">
        <v>0</v>
      </c>
      <c r="DN287" s="58">
        <v>0</v>
      </c>
      <c r="DO287" s="58">
        <v>0</v>
      </c>
      <c r="DP287" s="58">
        <v>0</v>
      </c>
      <c r="DQ287" s="58">
        <v>0</v>
      </c>
      <c r="DR287" s="57">
        <v>0</v>
      </c>
      <c r="DS287" s="83">
        <v>0</v>
      </c>
      <c r="DT287" s="79">
        <v>0</v>
      </c>
      <c r="DU287" s="58">
        <v>0</v>
      </c>
      <c r="DV287" s="58">
        <v>0</v>
      </c>
      <c r="DW287" s="58">
        <v>0</v>
      </c>
      <c r="DX287" s="57">
        <v>0</v>
      </c>
      <c r="DY287" s="58">
        <v>0</v>
      </c>
      <c r="DZ287" s="58">
        <v>0</v>
      </c>
      <c r="EA287" s="58">
        <v>0</v>
      </c>
      <c r="EB287" s="58">
        <v>0</v>
      </c>
      <c r="EC287" s="58">
        <v>0</v>
      </c>
      <c r="ED287" s="57">
        <v>0</v>
      </c>
      <c r="EE287" s="83">
        <v>0</v>
      </c>
      <c r="EF287" s="79">
        <v>0</v>
      </c>
      <c r="EG287" s="58">
        <v>0</v>
      </c>
      <c r="EH287" s="58">
        <v>0</v>
      </c>
      <c r="EI287" s="58">
        <v>0</v>
      </c>
      <c r="EJ287" s="57"/>
      <c r="EK287" s="58">
        <v>0</v>
      </c>
      <c r="EL287" s="58"/>
      <c r="EM287" s="58"/>
      <c r="EN287" s="58"/>
      <c r="EO287" s="58">
        <v>0</v>
      </c>
      <c r="EP287" s="58"/>
      <c r="EQ287" s="58">
        <v>0</v>
      </c>
      <c r="ER287" s="58"/>
      <c r="ES287" s="58"/>
      <c r="ET287" s="58"/>
      <c r="EU287" s="58">
        <v>0</v>
      </c>
      <c r="EV287" s="58"/>
      <c r="EW287" s="58">
        <v>0</v>
      </c>
      <c r="EX287" s="78"/>
      <c r="EY287" s="81"/>
      <c r="EZ287" s="78"/>
      <c r="FA287" s="81">
        <v>0</v>
      </c>
      <c r="FC287" s="21">
        <v>0</v>
      </c>
      <c r="FG287" s="21">
        <v>0</v>
      </c>
      <c r="FI287" s="21">
        <v>0</v>
      </c>
      <c r="FM287" s="21">
        <v>0</v>
      </c>
      <c r="FO287" s="21">
        <v>0</v>
      </c>
      <c r="FU287" s="21">
        <v>0</v>
      </c>
      <c r="GA287" s="21">
        <v>0</v>
      </c>
      <c r="GG287" s="43">
        <v>0</v>
      </c>
      <c r="GM287" s="43">
        <v>0</v>
      </c>
      <c r="GS287" s="43">
        <v>0</v>
      </c>
    </row>
    <row r="288" spans="8:201">
      <c r="H288" s="77">
        <v>0</v>
      </c>
      <c r="I288" s="51">
        <v>0</v>
      </c>
      <c r="J288" s="77">
        <v>0</v>
      </c>
      <c r="K288" s="77">
        <v>0</v>
      </c>
      <c r="L288" s="77">
        <v>0</v>
      </c>
      <c r="M288" s="77">
        <v>0</v>
      </c>
      <c r="N288" s="57">
        <v>0</v>
      </c>
      <c r="O288" s="82">
        <v>0</v>
      </c>
      <c r="P288" s="78">
        <v>0</v>
      </c>
      <c r="Q288" s="78">
        <v>0</v>
      </c>
      <c r="R288" s="79">
        <v>0</v>
      </c>
      <c r="S288" s="58">
        <v>0</v>
      </c>
      <c r="T288" s="57">
        <v>0</v>
      </c>
      <c r="U288" s="78">
        <v>0</v>
      </c>
      <c r="V288" s="78">
        <v>0</v>
      </c>
      <c r="W288" s="78">
        <v>0</v>
      </c>
      <c r="X288" s="79">
        <v>0</v>
      </c>
      <c r="Y288" s="58">
        <v>0</v>
      </c>
      <c r="Z288" s="57">
        <v>0</v>
      </c>
      <c r="AA288" s="82">
        <v>0</v>
      </c>
      <c r="AB288" s="79">
        <v>0</v>
      </c>
      <c r="AC288" s="78">
        <v>0</v>
      </c>
      <c r="AD288" s="79">
        <v>0</v>
      </c>
      <c r="AE288" s="58">
        <v>0</v>
      </c>
      <c r="AF288" s="57">
        <v>0</v>
      </c>
      <c r="AG288" s="78">
        <v>0</v>
      </c>
      <c r="AH288" s="78">
        <v>0</v>
      </c>
      <c r="AI288" s="78">
        <v>0</v>
      </c>
      <c r="AJ288" s="79">
        <v>0</v>
      </c>
      <c r="AK288" s="58">
        <v>0</v>
      </c>
      <c r="AL288" s="57">
        <v>0</v>
      </c>
      <c r="AM288" s="78">
        <v>0</v>
      </c>
      <c r="AN288" s="78">
        <v>0</v>
      </c>
      <c r="AO288" s="78">
        <v>0</v>
      </c>
      <c r="AP288" s="79">
        <v>0</v>
      </c>
      <c r="AQ288" s="58">
        <v>0</v>
      </c>
      <c r="AR288" s="57">
        <v>0</v>
      </c>
      <c r="AS288" s="78">
        <v>0</v>
      </c>
      <c r="AT288" s="78">
        <v>0</v>
      </c>
      <c r="AU288" s="78">
        <v>0</v>
      </c>
      <c r="AV288" s="79">
        <v>0</v>
      </c>
      <c r="AW288" s="58">
        <v>0</v>
      </c>
      <c r="AX288" s="57">
        <v>0</v>
      </c>
      <c r="AY288" s="82">
        <v>0</v>
      </c>
      <c r="AZ288" s="79">
        <v>0</v>
      </c>
      <c r="BA288" s="82">
        <v>0</v>
      </c>
      <c r="BB288" s="79">
        <v>0</v>
      </c>
      <c r="BC288" s="58">
        <v>0</v>
      </c>
      <c r="BD288" s="57">
        <v>0</v>
      </c>
      <c r="BE288" s="78">
        <v>0</v>
      </c>
      <c r="BF288" s="78">
        <v>0</v>
      </c>
      <c r="BG288" s="78">
        <v>0</v>
      </c>
      <c r="BH288" s="79">
        <v>0</v>
      </c>
      <c r="BI288" s="58">
        <v>0</v>
      </c>
      <c r="BJ288" s="57">
        <v>0</v>
      </c>
      <c r="BK288" s="82">
        <v>0</v>
      </c>
      <c r="BL288" s="79">
        <v>0</v>
      </c>
      <c r="BM288" s="78">
        <v>0</v>
      </c>
      <c r="BN288" s="79">
        <v>0</v>
      </c>
      <c r="BO288" s="58">
        <v>0</v>
      </c>
      <c r="BP288" s="57">
        <v>0</v>
      </c>
      <c r="BQ288" s="78">
        <v>0</v>
      </c>
      <c r="BR288" s="78">
        <v>0</v>
      </c>
      <c r="BS288" s="78">
        <v>0</v>
      </c>
      <c r="BT288" s="79">
        <v>0</v>
      </c>
      <c r="BU288" s="58">
        <v>0</v>
      </c>
      <c r="BV288" s="57">
        <v>0</v>
      </c>
      <c r="BW288" s="78">
        <v>0</v>
      </c>
      <c r="BX288" s="78">
        <v>0</v>
      </c>
      <c r="BY288" s="78">
        <v>0</v>
      </c>
      <c r="BZ288" s="79">
        <v>0</v>
      </c>
      <c r="CA288" s="58">
        <v>0</v>
      </c>
      <c r="CB288" s="57">
        <v>0</v>
      </c>
      <c r="CC288" s="78">
        <v>0</v>
      </c>
      <c r="CD288" s="78">
        <v>0</v>
      </c>
      <c r="CE288" s="78">
        <v>0</v>
      </c>
      <c r="CF288" s="79">
        <v>0</v>
      </c>
      <c r="CG288" s="58">
        <v>0</v>
      </c>
      <c r="CH288" s="57">
        <v>0</v>
      </c>
      <c r="CI288" s="78">
        <v>0</v>
      </c>
      <c r="CJ288" s="78">
        <v>0</v>
      </c>
      <c r="CK288" s="78">
        <v>0</v>
      </c>
      <c r="CL288" s="79">
        <v>0</v>
      </c>
      <c r="CM288" s="58">
        <v>0</v>
      </c>
      <c r="CN288" s="57">
        <v>0</v>
      </c>
      <c r="CO288" s="78">
        <v>0</v>
      </c>
      <c r="CP288" s="78">
        <v>0</v>
      </c>
      <c r="CQ288" s="78">
        <v>0</v>
      </c>
      <c r="CR288" s="79">
        <v>0</v>
      </c>
      <c r="CS288" s="58">
        <v>0</v>
      </c>
      <c r="CT288" s="57">
        <v>0</v>
      </c>
      <c r="CU288" s="78">
        <v>0</v>
      </c>
      <c r="CV288" s="78">
        <v>0</v>
      </c>
      <c r="CW288" s="78">
        <v>0</v>
      </c>
      <c r="CX288" s="79">
        <v>0</v>
      </c>
      <c r="CY288" s="58">
        <v>0</v>
      </c>
      <c r="CZ288" s="57">
        <v>0</v>
      </c>
      <c r="DA288" s="83">
        <v>0</v>
      </c>
      <c r="DB288" s="79">
        <v>0</v>
      </c>
      <c r="DC288" s="58">
        <v>0</v>
      </c>
      <c r="DD288" s="58">
        <v>0</v>
      </c>
      <c r="DE288" s="58">
        <v>0</v>
      </c>
      <c r="DF288" s="57">
        <v>0</v>
      </c>
      <c r="DG288" s="58">
        <v>0</v>
      </c>
      <c r="DH288" s="58">
        <v>0</v>
      </c>
      <c r="DI288" s="58">
        <v>0</v>
      </c>
      <c r="DJ288" s="58">
        <v>0</v>
      </c>
      <c r="DK288" s="58">
        <v>0</v>
      </c>
      <c r="DL288" s="57">
        <v>0</v>
      </c>
      <c r="DM288" s="83">
        <v>0</v>
      </c>
      <c r="DN288" s="58">
        <v>0</v>
      </c>
      <c r="DO288" s="58">
        <v>0</v>
      </c>
      <c r="DP288" s="58">
        <v>0</v>
      </c>
      <c r="DQ288" s="58">
        <v>0</v>
      </c>
      <c r="DR288" s="57">
        <v>0</v>
      </c>
      <c r="DS288" s="83">
        <v>0</v>
      </c>
      <c r="DT288" s="79">
        <v>0</v>
      </c>
      <c r="DU288" s="58">
        <v>0</v>
      </c>
      <c r="DV288" s="58">
        <v>0</v>
      </c>
      <c r="DW288" s="58">
        <v>0</v>
      </c>
      <c r="DX288" s="57">
        <v>0</v>
      </c>
      <c r="DY288" s="58">
        <v>0</v>
      </c>
      <c r="DZ288" s="58">
        <v>0</v>
      </c>
      <c r="EA288" s="58">
        <v>0</v>
      </c>
      <c r="EB288" s="58">
        <v>0</v>
      </c>
      <c r="EC288" s="58">
        <v>0</v>
      </c>
      <c r="ED288" s="57">
        <v>0</v>
      </c>
      <c r="EE288" s="83">
        <v>0</v>
      </c>
      <c r="EF288" s="79">
        <v>0</v>
      </c>
      <c r="EG288" s="58">
        <v>0</v>
      </c>
      <c r="EH288" s="58">
        <v>0</v>
      </c>
      <c r="EI288" s="58">
        <v>0</v>
      </c>
      <c r="EJ288" s="57"/>
      <c r="EK288" s="58">
        <v>0</v>
      </c>
      <c r="EL288" s="58"/>
      <c r="EM288" s="58"/>
      <c r="EN288" s="58"/>
      <c r="EO288" s="58">
        <v>0</v>
      </c>
      <c r="EP288" s="58"/>
      <c r="EQ288" s="58">
        <v>0</v>
      </c>
      <c r="ER288" s="58"/>
      <c r="ES288" s="58"/>
      <c r="ET288" s="58"/>
      <c r="EU288" s="58">
        <v>0</v>
      </c>
      <c r="EV288" s="58"/>
      <c r="EW288" s="58">
        <v>0</v>
      </c>
      <c r="EX288" s="78"/>
      <c r="EY288" s="81"/>
      <c r="EZ288" s="78"/>
      <c r="FA288" s="81">
        <v>0</v>
      </c>
      <c r="FC288" s="21">
        <v>0</v>
      </c>
      <c r="FG288" s="21">
        <v>0</v>
      </c>
      <c r="FI288" s="21">
        <v>0</v>
      </c>
      <c r="FM288" s="21">
        <v>0</v>
      </c>
      <c r="FO288" s="21">
        <v>0</v>
      </c>
      <c r="FU288" s="21">
        <v>0</v>
      </c>
      <c r="GA288" s="21">
        <v>0</v>
      </c>
      <c r="GG288" s="43">
        <v>0</v>
      </c>
      <c r="GM288" s="43">
        <v>0</v>
      </c>
      <c r="GS288" s="43">
        <v>0</v>
      </c>
    </row>
    <row r="289" spans="8:201">
      <c r="H289" s="77">
        <v>0</v>
      </c>
      <c r="I289" s="51">
        <v>0</v>
      </c>
      <c r="J289" s="77">
        <v>0</v>
      </c>
      <c r="K289" s="77">
        <v>0</v>
      </c>
      <c r="L289" s="77">
        <v>0</v>
      </c>
      <c r="M289" s="77">
        <v>0</v>
      </c>
      <c r="N289" s="57">
        <v>0</v>
      </c>
      <c r="O289" s="82">
        <v>0</v>
      </c>
      <c r="P289" s="78">
        <v>0</v>
      </c>
      <c r="Q289" s="78">
        <v>0</v>
      </c>
      <c r="R289" s="79">
        <v>0</v>
      </c>
      <c r="S289" s="58">
        <v>0</v>
      </c>
      <c r="T289" s="57">
        <v>0</v>
      </c>
      <c r="U289" s="78">
        <v>0</v>
      </c>
      <c r="V289" s="78">
        <v>0</v>
      </c>
      <c r="W289" s="78">
        <v>0</v>
      </c>
      <c r="X289" s="79">
        <v>0</v>
      </c>
      <c r="Y289" s="58">
        <v>0</v>
      </c>
      <c r="Z289" s="57">
        <v>0</v>
      </c>
      <c r="AA289" s="82">
        <v>0</v>
      </c>
      <c r="AB289" s="79">
        <v>0</v>
      </c>
      <c r="AC289" s="78">
        <v>0</v>
      </c>
      <c r="AD289" s="79">
        <v>0</v>
      </c>
      <c r="AE289" s="58">
        <v>0</v>
      </c>
      <c r="AF289" s="57">
        <v>0</v>
      </c>
      <c r="AG289" s="78">
        <v>0</v>
      </c>
      <c r="AH289" s="78">
        <v>0</v>
      </c>
      <c r="AI289" s="78">
        <v>0</v>
      </c>
      <c r="AJ289" s="79">
        <v>0</v>
      </c>
      <c r="AK289" s="58">
        <v>0</v>
      </c>
      <c r="AL289" s="57">
        <v>0</v>
      </c>
      <c r="AM289" s="78">
        <v>0</v>
      </c>
      <c r="AN289" s="78">
        <v>0</v>
      </c>
      <c r="AO289" s="78">
        <v>0</v>
      </c>
      <c r="AP289" s="79">
        <v>0</v>
      </c>
      <c r="AQ289" s="58">
        <v>0</v>
      </c>
      <c r="AR289" s="57">
        <v>0</v>
      </c>
      <c r="AS289" s="78">
        <v>0</v>
      </c>
      <c r="AT289" s="78">
        <v>0</v>
      </c>
      <c r="AU289" s="78">
        <v>0</v>
      </c>
      <c r="AV289" s="79">
        <v>0</v>
      </c>
      <c r="AW289" s="58">
        <v>0</v>
      </c>
      <c r="AX289" s="57">
        <v>0</v>
      </c>
      <c r="AY289" s="82">
        <v>0</v>
      </c>
      <c r="AZ289" s="79">
        <v>0</v>
      </c>
      <c r="BA289" s="78">
        <v>0</v>
      </c>
      <c r="BB289" s="79">
        <v>0</v>
      </c>
      <c r="BC289" s="58">
        <v>0</v>
      </c>
      <c r="BD289" s="57">
        <v>0</v>
      </c>
      <c r="BE289" s="78">
        <v>0</v>
      </c>
      <c r="BF289" s="78">
        <v>0</v>
      </c>
      <c r="BG289" s="78">
        <v>0</v>
      </c>
      <c r="BH289" s="79">
        <v>0</v>
      </c>
      <c r="BI289" s="58">
        <v>0</v>
      </c>
      <c r="BJ289" s="57">
        <v>0</v>
      </c>
      <c r="BK289" s="82">
        <v>0</v>
      </c>
      <c r="BL289" s="79">
        <v>0</v>
      </c>
      <c r="BM289" s="78">
        <v>0</v>
      </c>
      <c r="BN289" s="79">
        <v>0</v>
      </c>
      <c r="BO289" s="58">
        <v>0</v>
      </c>
      <c r="BP289" s="57">
        <v>0</v>
      </c>
      <c r="BQ289" s="78">
        <v>0</v>
      </c>
      <c r="BR289" s="78">
        <v>0</v>
      </c>
      <c r="BS289" s="78">
        <v>0</v>
      </c>
      <c r="BT289" s="79">
        <v>0</v>
      </c>
      <c r="BU289" s="58">
        <v>0</v>
      </c>
      <c r="BV289" s="57">
        <v>0</v>
      </c>
      <c r="BW289" s="78">
        <v>0</v>
      </c>
      <c r="BX289" s="78">
        <v>0</v>
      </c>
      <c r="BY289" s="78">
        <v>0</v>
      </c>
      <c r="BZ289" s="79">
        <v>0</v>
      </c>
      <c r="CA289" s="58">
        <v>0</v>
      </c>
      <c r="CB289" s="57">
        <v>0</v>
      </c>
      <c r="CC289" s="78">
        <v>0</v>
      </c>
      <c r="CD289" s="78">
        <v>0</v>
      </c>
      <c r="CE289" s="78">
        <v>0</v>
      </c>
      <c r="CF289" s="79">
        <v>0</v>
      </c>
      <c r="CG289" s="58">
        <v>0</v>
      </c>
      <c r="CH289" s="57">
        <v>0</v>
      </c>
      <c r="CI289" s="78">
        <v>0</v>
      </c>
      <c r="CJ289" s="78">
        <v>0</v>
      </c>
      <c r="CK289" s="78">
        <v>0</v>
      </c>
      <c r="CL289" s="79">
        <v>0</v>
      </c>
      <c r="CM289" s="58">
        <v>0</v>
      </c>
      <c r="CN289" s="57">
        <v>0</v>
      </c>
      <c r="CO289" s="78">
        <v>0</v>
      </c>
      <c r="CP289" s="78">
        <v>0</v>
      </c>
      <c r="CQ289" s="78">
        <v>0</v>
      </c>
      <c r="CR289" s="79">
        <v>0</v>
      </c>
      <c r="CS289" s="58">
        <v>0</v>
      </c>
      <c r="CT289" s="57">
        <v>0</v>
      </c>
      <c r="CU289" s="78">
        <v>0</v>
      </c>
      <c r="CV289" s="78">
        <v>0</v>
      </c>
      <c r="CW289" s="78">
        <v>0</v>
      </c>
      <c r="CX289" s="79">
        <v>0</v>
      </c>
      <c r="CY289" s="58">
        <v>0</v>
      </c>
      <c r="CZ289" s="57">
        <v>0</v>
      </c>
      <c r="DA289" s="83">
        <v>0</v>
      </c>
      <c r="DB289" s="79">
        <v>0</v>
      </c>
      <c r="DC289" s="58">
        <v>0</v>
      </c>
      <c r="DD289" s="58">
        <v>0</v>
      </c>
      <c r="DE289" s="58">
        <v>0</v>
      </c>
      <c r="DF289" s="57">
        <v>0</v>
      </c>
      <c r="DG289" s="58">
        <v>0</v>
      </c>
      <c r="DH289" s="58">
        <v>0</v>
      </c>
      <c r="DI289" s="58">
        <v>0</v>
      </c>
      <c r="DJ289" s="58">
        <v>0</v>
      </c>
      <c r="DK289" s="58">
        <v>0</v>
      </c>
      <c r="DL289" s="57">
        <v>0</v>
      </c>
      <c r="DM289" s="83">
        <v>0</v>
      </c>
      <c r="DN289" s="58">
        <v>0</v>
      </c>
      <c r="DO289" s="58">
        <v>0</v>
      </c>
      <c r="DP289" s="58">
        <v>0</v>
      </c>
      <c r="DQ289" s="58">
        <v>0</v>
      </c>
      <c r="DR289" s="57">
        <v>0</v>
      </c>
      <c r="DS289" s="83">
        <v>0</v>
      </c>
      <c r="DT289" s="79">
        <v>0</v>
      </c>
      <c r="DU289" s="58">
        <v>0</v>
      </c>
      <c r="DV289" s="58">
        <v>0</v>
      </c>
      <c r="DW289" s="58">
        <v>0</v>
      </c>
      <c r="DX289" s="57">
        <v>0</v>
      </c>
      <c r="DY289" s="58">
        <v>0</v>
      </c>
      <c r="DZ289" s="58">
        <v>0</v>
      </c>
      <c r="EA289" s="58">
        <v>0</v>
      </c>
      <c r="EB289" s="58">
        <v>0</v>
      </c>
      <c r="EC289" s="58">
        <v>0</v>
      </c>
      <c r="ED289" s="57">
        <v>0</v>
      </c>
      <c r="EE289" s="83">
        <v>0</v>
      </c>
      <c r="EF289" s="79">
        <v>0</v>
      </c>
      <c r="EG289" s="58">
        <v>0</v>
      </c>
      <c r="EH289" s="58">
        <v>0</v>
      </c>
      <c r="EI289" s="58">
        <v>0</v>
      </c>
      <c r="EJ289" s="57"/>
      <c r="EK289" s="58">
        <v>0</v>
      </c>
      <c r="EL289" s="58"/>
      <c r="EM289" s="58"/>
      <c r="EN289" s="58"/>
      <c r="EO289" s="58">
        <v>0</v>
      </c>
      <c r="EP289" s="58"/>
      <c r="EQ289" s="58">
        <v>0</v>
      </c>
      <c r="ER289" s="58"/>
      <c r="ES289" s="58"/>
      <c r="ET289" s="58"/>
      <c r="EU289" s="58">
        <v>0</v>
      </c>
      <c r="EV289" s="58"/>
      <c r="EW289" s="58">
        <v>0</v>
      </c>
      <c r="EX289" s="78"/>
      <c r="EY289" s="81"/>
      <c r="EZ289" s="78"/>
      <c r="FA289" s="81">
        <v>0</v>
      </c>
      <c r="FC289" s="21">
        <v>0</v>
      </c>
      <c r="FG289" s="21">
        <v>0</v>
      </c>
      <c r="FI289" s="21">
        <v>0</v>
      </c>
      <c r="FM289" s="21">
        <v>0</v>
      </c>
      <c r="FO289" s="21">
        <v>0</v>
      </c>
      <c r="FU289" s="21">
        <v>0</v>
      </c>
      <c r="GA289" s="21">
        <v>0</v>
      </c>
      <c r="GG289" s="43">
        <v>0</v>
      </c>
      <c r="GM289" s="43">
        <v>0</v>
      </c>
      <c r="GS289" s="43">
        <v>0</v>
      </c>
    </row>
    <row r="290" spans="8:201">
      <c r="H290" s="77">
        <v>0</v>
      </c>
      <c r="I290" s="51">
        <v>0</v>
      </c>
      <c r="J290" s="77">
        <v>0</v>
      </c>
      <c r="K290" s="77">
        <v>0</v>
      </c>
      <c r="L290" s="77">
        <v>0</v>
      </c>
      <c r="M290" s="77">
        <v>0</v>
      </c>
      <c r="N290" s="57">
        <v>0</v>
      </c>
      <c r="O290" s="83">
        <v>0</v>
      </c>
      <c r="P290" s="78">
        <v>0</v>
      </c>
      <c r="Q290" s="78">
        <v>0</v>
      </c>
      <c r="R290" s="79">
        <v>0</v>
      </c>
      <c r="S290" s="58">
        <v>0</v>
      </c>
      <c r="T290" s="57">
        <v>0</v>
      </c>
      <c r="U290" s="78">
        <v>0</v>
      </c>
      <c r="V290" s="78">
        <v>0</v>
      </c>
      <c r="W290" s="78">
        <v>0</v>
      </c>
      <c r="X290" s="79">
        <v>0</v>
      </c>
      <c r="Y290" s="58">
        <v>0</v>
      </c>
      <c r="Z290" s="57">
        <v>0</v>
      </c>
      <c r="AA290" s="82">
        <v>0</v>
      </c>
      <c r="AB290" s="79">
        <v>0</v>
      </c>
      <c r="AC290" s="78">
        <v>0</v>
      </c>
      <c r="AD290" s="79">
        <v>0</v>
      </c>
      <c r="AE290" s="58">
        <v>0</v>
      </c>
      <c r="AF290" s="57">
        <v>0</v>
      </c>
      <c r="AG290" s="78">
        <v>0</v>
      </c>
      <c r="AH290" s="78">
        <v>0</v>
      </c>
      <c r="AI290" s="78">
        <v>0</v>
      </c>
      <c r="AJ290" s="79">
        <v>0</v>
      </c>
      <c r="AK290" s="58">
        <v>0</v>
      </c>
      <c r="AL290" s="57">
        <v>0</v>
      </c>
      <c r="AM290" s="78">
        <v>0</v>
      </c>
      <c r="AN290" s="78">
        <v>0</v>
      </c>
      <c r="AO290" s="78">
        <v>0</v>
      </c>
      <c r="AP290" s="79">
        <v>0</v>
      </c>
      <c r="AQ290" s="58">
        <v>0</v>
      </c>
      <c r="AR290" s="57">
        <v>0</v>
      </c>
      <c r="AS290" s="78">
        <v>0</v>
      </c>
      <c r="AT290" s="78">
        <v>0</v>
      </c>
      <c r="AU290" s="78">
        <v>0</v>
      </c>
      <c r="AV290" s="79">
        <v>0</v>
      </c>
      <c r="AW290" s="58">
        <v>0</v>
      </c>
      <c r="AX290" s="57">
        <v>0</v>
      </c>
      <c r="AY290" s="82">
        <v>0</v>
      </c>
      <c r="AZ290" s="79">
        <v>0</v>
      </c>
      <c r="BA290" s="78">
        <v>0</v>
      </c>
      <c r="BB290" s="79">
        <v>0</v>
      </c>
      <c r="BC290" s="58">
        <v>0</v>
      </c>
      <c r="BD290" s="57">
        <v>0</v>
      </c>
      <c r="BE290" s="78">
        <v>0</v>
      </c>
      <c r="BF290" s="78">
        <v>0</v>
      </c>
      <c r="BG290" s="78">
        <v>0</v>
      </c>
      <c r="BH290" s="79">
        <v>0</v>
      </c>
      <c r="BI290" s="58">
        <v>0</v>
      </c>
      <c r="BJ290" s="57">
        <v>0</v>
      </c>
      <c r="BK290" s="82">
        <v>0</v>
      </c>
      <c r="BL290" s="79">
        <v>0</v>
      </c>
      <c r="BM290" s="78">
        <v>0</v>
      </c>
      <c r="BN290" s="79">
        <v>0</v>
      </c>
      <c r="BO290" s="58">
        <v>0</v>
      </c>
      <c r="BP290" s="57">
        <v>0</v>
      </c>
      <c r="BQ290" s="78">
        <v>0</v>
      </c>
      <c r="BR290" s="78">
        <v>0</v>
      </c>
      <c r="BS290" s="78">
        <v>0</v>
      </c>
      <c r="BT290" s="79">
        <v>0</v>
      </c>
      <c r="BU290" s="58">
        <v>0</v>
      </c>
      <c r="BV290" s="57">
        <v>0</v>
      </c>
      <c r="BW290" s="78">
        <v>0</v>
      </c>
      <c r="BX290" s="78">
        <v>0</v>
      </c>
      <c r="BY290" s="78">
        <v>0</v>
      </c>
      <c r="BZ290" s="79">
        <v>0</v>
      </c>
      <c r="CA290" s="58">
        <v>0</v>
      </c>
      <c r="CB290" s="57">
        <v>0</v>
      </c>
      <c r="CC290" s="78">
        <v>0</v>
      </c>
      <c r="CD290" s="78">
        <v>0</v>
      </c>
      <c r="CE290" s="78">
        <v>0</v>
      </c>
      <c r="CF290" s="79">
        <v>0</v>
      </c>
      <c r="CG290" s="58">
        <v>0</v>
      </c>
      <c r="CH290" s="57">
        <v>0</v>
      </c>
      <c r="CI290" s="78">
        <v>0</v>
      </c>
      <c r="CJ290" s="78">
        <v>0</v>
      </c>
      <c r="CK290" s="78">
        <v>0</v>
      </c>
      <c r="CL290" s="79">
        <v>0</v>
      </c>
      <c r="CM290" s="58">
        <v>0</v>
      </c>
      <c r="CN290" s="57">
        <v>0</v>
      </c>
      <c r="CO290" s="78">
        <v>0</v>
      </c>
      <c r="CP290" s="78">
        <v>0</v>
      </c>
      <c r="CQ290" s="78">
        <v>0</v>
      </c>
      <c r="CR290" s="79">
        <v>0</v>
      </c>
      <c r="CS290" s="58">
        <v>0</v>
      </c>
      <c r="CT290" s="57">
        <v>0</v>
      </c>
      <c r="CU290" s="78">
        <v>0</v>
      </c>
      <c r="CV290" s="78">
        <v>0</v>
      </c>
      <c r="CW290" s="78">
        <v>0</v>
      </c>
      <c r="CX290" s="79">
        <v>0</v>
      </c>
      <c r="CY290" s="58">
        <v>0</v>
      </c>
      <c r="CZ290" s="57">
        <v>0</v>
      </c>
      <c r="DA290" s="83">
        <v>0</v>
      </c>
      <c r="DB290" s="79">
        <v>0</v>
      </c>
      <c r="DC290" s="58">
        <v>0</v>
      </c>
      <c r="DD290" s="58">
        <v>0</v>
      </c>
      <c r="DE290" s="58">
        <v>0</v>
      </c>
      <c r="DF290" s="57">
        <v>0</v>
      </c>
      <c r="DG290" s="58">
        <v>0</v>
      </c>
      <c r="DH290" s="58">
        <v>0</v>
      </c>
      <c r="DI290" s="58">
        <v>0</v>
      </c>
      <c r="DJ290" s="58">
        <v>0</v>
      </c>
      <c r="DK290" s="58">
        <v>0</v>
      </c>
      <c r="DL290" s="57">
        <v>0</v>
      </c>
      <c r="DM290" s="83">
        <v>0</v>
      </c>
      <c r="DN290" s="58">
        <v>0</v>
      </c>
      <c r="DO290" s="58">
        <v>0</v>
      </c>
      <c r="DP290" s="58">
        <v>0</v>
      </c>
      <c r="DQ290" s="58">
        <v>0</v>
      </c>
      <c r="DR290" s="57">
        <v>0</v>
      </c>
      <c r="DS290" s="83">
        <v>0</v>
      </c>
      <c r="DT290" s="79">
        <v>0</v>
      </c>
      <c r="DU290" s="58">
        <v>0</v>
      </c>
      <c r="DV290" s="58">
        <v>0</v>
      </c>
      <c r="DW290" s="58">
        <v>0</v>
      </c>
      <c r="DX290" s="57">
        <v>0</v>
      </c>
      <c r="DY290" s="58">
        <v>0</v>
      </c>
      <c r="DZ290" s="58">
        <v>0</v>
      </c>
      <c r="EA290" s="58">
        <v>0</v>
      </c>
      <c r="EB290" s="58">
        <v>0</v>
      </c>
      <c r="EC290" s="58">
        <v>0</v>
      </c>
      <c r="ED290" s="57">
        <v>0</v>
      </c>
      <c r="EE290" s="83">
        <v>0</v>
      </c>
      <c r="EF290" s="79">
        <v>0</v>
      </c>
      <c r="EG290" s="58">
        <v>0</v>
      </c>
      <c r="EH290" s="58">
        <v>0</v>
      </c>
      <c r="EI290" s="58">
        <v>0</v>
      </c>
      <c r="EJ290" s="57"/>
      <c r="EK290" s="58">
        <v>0</v>
      </c>
      <c r="EL290" s="58"/>
      <c r="EM290" s="58"/>
      <c r="EN290" s="58"/>
      <c r="EO290" s="58">
        <v>0</v>
      </c>
      <c r="EP290" s="58"/>
      <c r="EQ290" s="58">
        <v>0</v>
      </c>
      <c r="ER290" s="58"/>
      <c r="ES290" s="58"/>
      <c r="ET290" s="58"/>
      <c r="EU290" s="58">
        <v>0</v>
      </c>
      <c r="EV290" s="58"/>
      <c r="EW290" s="58">
        <v>0</v>
      </c>
      <c r="EX290" s="78"/>
      <c r="EY290" s="81"/>
      <c r="EZ290" s="78"/>
      <c r="FA290" s="81">
        <v>0</v>
      </c>
      <c r="FC290" s="21">
        <v>0</v>
      </c>
      <c r="FG290" s="21">
        <v>0</v>
      </c>
      <c r="FI290" s="21">
        <v>0</v>
      </c>
      <c r="FM290" s="21">
        <v>0</v>
      </c>
      <c r="FO290" s="21">
        <v>0</v>
      </c>
      <c r="FU290" s="21">
        <v>0</v>
      </c>
      <c r="GA290" s="21">
        <v>0</v>
      </c>
      <c r="GG290" s="43">
        <v>0</v>
      </c>
      <c r="GM290" s="43">
        <v>0</v>
      </c>
      <c r="GS290" s="43">
        <v>0</v>
      </c>
    </row>
    <row r="291" spans="8:201">
      <c r="H291" s="77">
        <v>0</v>
      </c>
      <c r="I291" s="51">
        <v>0</v>
      </c>
      <c r="J291" s="77">
        <v>0</v>
      </c>
      <c r="K291" s="77">
        <v>0</v>
      </c>
      <c r="L291" s="77">
        <v>0</v>
      </c>
      <c r="M291" s="77">
        <v>0</v>
      </c>
      <c r="N291" s="57">
        <v>0</v>
      </c>
      <c r="O291" s="82">
        <v>0</v>
      </c>
      <c r="P291" s="78">
        <v>0</v>
      </c>
      <c r="Q291" s="78">
        <v>0</v>
      </c>
      <c r="R291" s="79">
        <v>0</v>
      </c>
      <c r="S291" s="58">
        <v>0</v>
      </c>
      <c r="T291" s="57">
        <v>0</v>
      </c>
      <c r="U291" s="78">
        <v>0</v>
      </c>
      <c r="V291" s="78">
        <v>0</v>
      </c>
      <c r="W291" s="78">
        <v>0</v>
      </c>
      <c r="X291" s="79">
        <v>0</v>
      </c>
      <c r="Y291" s="58">
        <v>0</v>
      </c>
      <c r="Z291" s="57">
        <v>0</v>
      </c>
      <c r="AA291" s="82">
        <v>0</v>
      </c>
      <c r="AB291" s="79">
        <v>0</v>
      </c>
      <c r="AC291" s="78">
        <v>0</v>
      </c>
      <c r="AD291" s="79">
        <v>0</v>
      </c>
      <c r="AE291" s="58">
        <v>0</v>
      </c>
      <c r="AF291" s="57">
        <v>0</v>
      </c>
      <c r="AG291" s="78">
        <v>0</v>
      </c>
      <c r="AH291" s="78">
        <v>0</v>
      </c>
      <c r="AI291" s="78">
        <v>0</v>
      </c>
      <c r="AJ291" s="79">
        <v>0</v>
      </c>
      <c r="AK291" s="58">
        <v>0</v>
      </c>
      <c r="AL291" s="57">
        <v>0</v>
      </c>
      <c r="AM291" s="78">
        <v>0</v>
      </c>
      <c r="AN291" s="78">
        <v>0</v>
      </c>
      <c r="AO291" s="78">
        <v>0</v>
      </c>
      <c r="AP291" s="79">
        <v>0</v>
      </c>
      <c r="AQ291" s="58">
        <v>0</v>
      </c>
      <c r="AR291" s="57">
        <v>0</v>
      </c>
      <c r="AS291" s="78">
        <v>0</v>
      </c>
      <c r="AT291" s="78">
        <v>0</v>
      </c>
      <c r="AU291" s="78">
        <v>0</v>
      </c>
      <c r="AV291" s="79">
        <v>0</v>
      </c>
      <c r="AW291" s="58">
        <v>0</v>
      </c>
      <c r="AX291" s="57">
        <v>0</v>
      </c>
      <c r="AY291" s="82">
        <v>0</v>
      </c>
      <c r="AZ291" s="79">
        <v>0</v>
      </c>
      <c r="BA291" s="78">
        <v>0</v>
      </c>
      <c r="BB291" s="79">
        <v>0</v>
      </c>
      <c r="BC291" s="58">
        <v>0</v>
      </c>
      <c r="BD291" s="57">
        <v>0</v>
      </c>
      <c r="BE291" s="78">
        <v>0</v>
      </c>
      <c r="BF291" s="78">
        <v>0</v>
      </c>
      <c r="BG291" s="78">
        <v>0</v>
      </c>
      <c r="BH291" s="79">
        <v>0</v>
      </c>
      <c r="BI291" s="58">
        <v>0</v>
      </c>
      <c r="BJ291" s="57">
        <v>0</v>
      </c>
      <c r="BK291" s="82">
        <v>0</v>
      </c>
      <c r="BL291" s="79">
        <v>0</v>
      </c>
      <c r="BM291" s="78">
        <v>0</v>
      </c>
      <c r="BN291" s="79">
        <v>0</v>
      </c>
      <c r="BO291" s="58">
        <v>0</v>
      </c>
      <c r="BP291" s="57">
        <v>0</v>
      </c>
      <c r="BQ291" s="78">
        <v>0</v>
      </c>
      <c r="BR291" s="78">
        <v>0</v>
      </c>
      <c r="BS291" s="78">
        <v>0</v>
      </c>
      <c r="BT291" s="79">
        <v>0</v>
      </c>
      <c r="BU291" s="58">
        <v>0</v>
      </c>
      <c r="BV291" s="57">
        <v>0</v>
      </c>
      <c r="BW291" s="78">
        <v>0</v>
      </c>
      <c r="BX291" s="78">
        <v>0</v>
      </c>
      <c r="BY291" s="78">
        <v>0</v>
      </c>
      <c r="BZ291" s="79">
        <v>0</v>
      </c>
      <c r="CA291" s="58">
        <v>0</v>
      </c>
      <c r="CB291" s="57">
        <v>0</v>
      </c>
      <c r="CC291" s="78">
        <v>0</v>
      </c>
      <c r="CD291" s="78">
        <v>0</v>
      </c>
      <c r="CE291" s="78">
        <v>0</v>
      </c>
      <c r="CF291" s="79">
        <v>0</v>
      </c>
      <c r="CG291" s="58">
        <v>0</v>
      </c>
      <c r="CH291" s="57">
        <v>0</v>
      </c>
      <c r="CI291" s="78">
        <v>0</v>
      </c>
      <c r="CJ291" s="78">
        <v>0</v>
      </c>
      <c r="CK291" s="78">
        <v>0</v>
      </c>
      <c r="CL291" s="79">
        <v>0</v>
      </c>
      <c r="CM291" s="58">
        <v>0</v>
      </c>
      <c r="CN291" s="57">
        <v>0</v>
      </c>
      <c r="CO291" s="78">
        <v>0</v>
      </c>
      <c r="CP291" s="78">
        <v>0</v>
      </c>
      <c r="CQ291" s="78">
        <v>0</v>
      </c>
      <c r="CR291" s="79">
        <v>0</v>
      </c>
      <c r="CS291" s="58">
        <v>0</v>
      </c>
      <c r="CT291" s="57">
        <v>0</v>
      </c>
      <c r="CU291" s="78">
        <v>0</v>
      </c>
      <c r="CV291" s="78">
        <v>0</v>
      </c>
      <c r="CW291" s="78">
        <v>0</v>
      </c>
      <c r="CX291" s="79">
        <v>0</v>
      </c>
      <c r="CY291" s="58">
        <v>0</v>
      </c>
      <c r="CZ291" s="57">
        <v>0</v>
      </c>
      <c r="DA291" s="83">
        <v>0</v>
      </c>
      <c r="DB291" s="79">
        <v>0</v>
      </c>
      <c r="DC291" s="58">
        <v>0</v>
      </c>
      <c r="DD291" s="58">
        <v>0</v>
      </c>
      <c r="DE291" s="58">
        <v>0</v>
      </c>
      <c r="DF291" s="57">
        <v>0</v>
      </c>
      <c r="DG291" s="58">
        <v>0</v>
      </c>
      <c r="DH291" s="58">
        <v>0</v>
      </c>
      <c r="DI291" s="58">
        <v>0</v>
      </c>
      <c r="DJ291" s="58">
        <v>0</v>
      </c>
      <c r="DK291" s="58">
        <v>0</v>
      </c>
      <c r="DL291" s="57">
        <v>0</v>
      </c>
      <c r="DM291" s="83">
        <v>0</v>
      </c>
      <c r="DN291" s="58">
        <v>0</v>
      </c>
      <c r="DO291" s="58">
        <v>0</v>
      </c>
      <c r="DP291" s="58">
        <v>0</v>
      </c>
      <c r="DQ291" s="58">
        <v>0</v>
      </c>
      <c r="DR291" s="57">
        <v>0</v>
      </c>
      <c r="DS291" s="83">
        <v>0</v>
      </c>
      <c r="DT291" s="79">
        <v>0</v>
      </c>
      <c r="DU291" s="58">
        <v>0</v>
      </c>
      <c r="DV291" s="58">
        <v>0</v>
      </c>
      <c r="DW291" s="58">
        <v>0</v>
      </c>
      <c r="DX291" s="57">
        <v>0</v>
      </c>
      <c r="DY291" s="58">
        <v>0</v>
      </c>
      <c r="DZ291" s="58">
        <v>0</v>
      </c>
      <c r="EA291" s="58">
        <v>0</v>
      </c>
      <c r="EB291" s="58">
        <v>0</v>
      </c>
      <c r="EC291" s="58">
        <v>0</v>
      </c>
      <c r="ED291" s="57">
        <v>0</v>
      </c>
      <c r="EE291" s="83">
        <v>0</v>
      </c>
      <c r="EF291" s="79">
        <v>0</v>
      </c>
      <c r="EG291" s="58">
        <v>0</v>
      </c>
      <c r="EH291" s="58">
        <v>0</v>
      </c>
      <c r="EI291" s="58">
        <v>0</v>
      </c>
      <c r="EJ291" s="57"/>
      <c r="EK291" s="58">
        <v>0</v>
      </c>
      <c r="EL291" s="58"/>
      <c r="EM291" s="58"/>
      <c r="EN291" s="58"/>
      <c r="EO291" s="58">
        <v>0</v>
      </c>
      <c r="EP291" s="58"/>
      <c r="EQ291" s="58">
        <v>0</v>
      </c>
      <c r="ER291" s="58"/>
      <c r="ES291" s="58"/>
      <c r="ET291" s="58"/>
      <c r="EU291" s="58">
        <v>0</v>
      </c>
      <c r="EV291" s="58"/>
      <c r="EW291" s="58">
        <v>0</v>
      </c>
      <c r="EX291" s="78"/>
      <c r="EY291" s="81"/>
      <c r="EZ291" s="78"/>
      <c r="FA291" s="81">
        <v>0</v>
      </c>
      <c r="FC291" s="21">
        <v>0</v>
      </c>
      <c r="FG291" s="21">
        <v>0</v>
      </c>
      <c r="FI291" s="21">
        <v>0</v>
      </c>
      <c r="FM291" s="21">
        <v>0</v>
      </c>
      <c r="FO291" s="21">
        <v>0</v>
      </c>
      <c r="FU291" s="21">
        <v>0</v>
      </c>
      <c r="GA291" s="21">
        <v>0</v>
      </c>
      <c r="GG291" s="43">
        <v>0</v>
      </c>
      <c r="GM291" s="43">
        <v>0</v>
      </c>
      <c r="GS291" s="43">
        <v>0</v>
      </c>
    </row>
    <row r="292" spans="8:201">
      <c r="H292" s="77">
        <v>0</v>
      </c>
      <c r="I292" s="51">
        <v>0</v>
      </c>
      <c r="J292" s="77">
        <v>0</v>
      </c>
      <c r="K292" s="77">
        <v>0</v>
      </c>
      <c r="L292" s="77">
        <v>0</v>
      </c>
      <c r="M292" s="77">
        <v>0</v>
      </c>
      <c r="N292" s="57">
        <v>0</v>
      </c>
      <c r="O292" s="82">
        <v>0</v>
      </c>
      <c r="P292" s="78">
        <v>0</v>
      </c>
      <c r="Q292" s="78">
        <v>0</v>
      </c>
      <c r="R292" s="79">
        <v>0</v>
      </c>
      <c r="S292" s="58">
        <v>0</v>
      </c>
      <c r="T292" s="57">
        <v>0</v>
      </c>
      <c r="U292" s="78">
        <v>0</v>
      </c>
      <c r="V292" s="78">
        <v>0</v>
      </c>
      <c r="W292" s="78">
        <v>0</v>
      </c>
      <c r="X292" s="79">
        <v>0</v>
      </c>
      <c r="Y292" s="58">
        <v>0</v>
      </c>
      <c r="Z292" s="57">
        <v>0</v>
      </c>
      <c r="AA292" s="82">
        <v>0</v>
      </c>
      <c r="AB292" s="79">
        <v>0</v>
      </c>
      <c r="AC292" s="78">
        <v>0</v>
      </c>
      <c r="AD292" s="79">
        <v>0</v>
      </c>
      <c r="AE292" s="58">
        <v>0</v>
      </c>
      <c r="AF292" s="57">
        <v>0</v>
      </c>
      <c r="AG292" s="78">
        <v>0</v>
      </c>
      <c r="AH292" s="78">
        <v>0</v>
      </c>
      <c r="AI292" s="78">
        <v>0</v>
      </c>
      <c r="AJ292" s="79">
        <v>0</v>
      </c>
      <c r="AK292" s="58">
        <v>0</v>
      </c>
      <c r="AL292" s="57">
        <v>0</v>
      </c>
      <c r="AM292" s="78">
        <v>0</v>
      </c>
      <c r="AN292" s="78">
        <v>0</v>
      </c>
      <c r="AO292" s="78">
        <v>0</v>
      </c>
      <c r="AP292" s="79">
        <v>0</v>
      </c>
      <c r="AQ292" s="58">
        <v>0</v>
      </c>
      <c r="AR292" s="57">
        <v>0</v>
      </c>
      <c r="AS292" s="78">
        <v>0</v>
      </c>
      <c r="AT292" s="78">
        <v>0</v>
      </c>
      <c r="AU292" s="78">
        <v>0</v>
      </c>
      <c r="AV292" s="79">
        <v>0</v>
      </c>
      <c r="AW292" s="58">
        <v>0</v>
      </c>
      <c r="AX292" s="57">
        <v>0</v>
      </c>
      <c r="AY292" s="82">
        <v>0</v>
      </c>
      <c r="AZ292" s="79">
        <v>0</v>
      </c>
      <c r="BA292" s="78">
        <v>0</v>
      </c>
      <c r="BB292" s="79">
        <v>0</v>
      </c>
      <c r="BC292" s="58">
        <v>0</v>
      </c>
      <c r="BD292" s="57">
        <v>0</v>
      </c>
      <c r="BE292" s="78">
        <v>0</v>
      </c>
      <c r="BF292" s="78">
        <v>0</v>
      </c>
      <c r="BG292" s="78">
        <v>0</v>
      </c>
      <c r="BH292" s="79">
        <v>0</v>
      </c>
      <c r="BI292" s="58">
        <v>0</v>
      </c>
      <c r="BJ292" s="57">
        <v>0</v>
      </c>
      <c r="BK292" s="82">
        <v>0</v>
      </c>
      <c r="BL292" s="79">
        <v>0</v>
      </c>
      <c r="BM292" s="78">
        <v>0</v>
      </c>
      <c r="BN292" s="79">
        <v>0</v>
      </c>
      <c r="BO292" s="58">
        <v>0</v>
      </c>
      <c r="BP292" s="57">
        <v>0</v>
      </c>
      <c r="BQ292" s="78">
        <v>0</v>
      </c>
      <c r="BR292" s="78">
        <v>0</v>
      </c>
      <c r="BS292" s="78">
        <v>0</v>
      </c>
      <c r="BT292" s="79">
        <v>0</v>
      </c>
      <c r="BU292" s="58">
        <v>0</v>
      </c>
      <c r="BV292" s="57">
        <v>0</v>
      </c>
      <c r="BW292" s="78">
        <v>0</v>
      </c>
      <c r="BX292" s="78">
        <v>0</v>
      </c>
      <c r="BY292" s="78">
        <v>0</v>
      </c>
      <c r="BZ292" s="79">
        <v>0</v>
      </c>
      <c r="CA292" s="58">
        <v>0</v>
      </c>
      <c r="CB292" s="57">
        <v>0</v>
      </c>
      <c r="CC292" s="78">
        <v>0</v>
      </c>
      <c r="CD292" s="78">
        <v>0</v>
      </c>
      <c r="CE292" s="78">
        <v>0</v>
      </c>
      <c r="CF292" s="79">
        <v>0</v>
      </c>
      <c r="CG292" s="58">
        <v>0</v>
      </c>
      <c r="CH292" s="57">
        <v>0</v>
      </c>
      <c r="CI292" s="78">
        <v>0</v>
      </c>
      <c r="CJ292" s="78">
        <v>0</v>
      </c>
      <c r="CK292" s="78">
        <v>0</v>
      </c>
      <c r="CL292" s="79">
        <v>0</v>
      </c>
      <c r="CM292" s="58">
        <v>0</v>
      </c>
      <c r="CN292" s="57">
        <v>0</v>
      </c>
      <c r="CO292" s="78">
        <v>0</v>
      </c>
      <c r="CP292" s="78">
        <v>0</v>
      </c>
      <c r="CQ292" s="78">
        <v>0</v>
      </c>
      <c r="CR292" s="79">
        <v>0</v>
      </c>
      <c r="CS292" s="58">
        <v>0</v>
      </c>
      <c r="CT292" s="57">
        <v>0</v>
      </c>
      <c r="CU292" s="78">
        <v>0</v>
      </c>
      <c r="CV292" s="78">
        <v>0</v>
      </c>
      <c r="CW292" s="78">
        <v>0</v>
      </c>
      <c r="CX292" s="79">
        <v>0</v>
      </c>
      <c r="CY292" s="58">
        <v>0</v>
      </c>
      <c r="CZ292" s="57">
        <v>0</v>
      </c>
      <c r="DA292" s="83">
        <v>0</v>
      </c>
      <c r="DB292" s="79">
        <v>0</v>
      </c>
      <c r="DC292" s="58">
        <v>0</v>
      </c>
      <c r="DD292" s="58">
        <v>0</v>
      </c>
      <c r="DE292" s="58">
        <v>0</v>
      </c>
      <c r="DF292" s="57">
        <v>0</v>
      </c>
      <c r="DG292" s="58">
        <v>0</v>
      </c>
      <c r="DH292" s="58">
        <v>0</v>
      </c>
      <c r="DI292" s="58">
        <v>0</v>
      </c>
      <c r="DJ292" s="58">
        <v>0</v>
      </c>
      <c r="DK292" s="58">
        <v>0</v>
      </c>
      <c r="DL292" s="57">
        <v>0</v>
      </c>
      <c r="DM292" s="83">
        <v>0</v>
      </c>
      <c r="DN292" s="58">
        <v>0</v>
      </c>
      <c r="DO292" s="58">
        <v>0</v>
      </c>
      <c r="DP292" s="58">
        <v>0</v>
      </c>
      <c r="DQ292" s="58">
        <v>0</v>
      </c>
      <c r="DR292" s="57">
        <v>0</v>
      </c>
      <c r="DS292" s="83">
        <v>0</v>
      </c>
      <c r="DT292" s="79">
        <v>0</v>
      </c>
      <c r="DU292" s="58">
        <v>0</v>
      </c>
      <c r="DV292" s="58">
        <v>0</v>
      </c>
      <c r="DW292" s="58">
        <v>0</v>
      </c>
      <c r="DX292" s="57">
        <v>0</v>
      </c>
      <c r="DY292" s="58">
        <v>0</v>
      </c>
      <c r="DZ292" s="58">
        <v>0</v>
      </c>
      <c r="EA292" s="58">
        <v>0</v>
      </c>
      <c r="EB292" s="58">
        <v>0</v>
      </c>
      <c r="EC292" s="58">
        <v>0</v>
      </c>
      <c r="ED292" s="57">
        <v>0</v>
      </c>
      <c r="EE292" s="83">
        <v>0</v>
      </c>
      <c r="EF292" s="79">
        <v>0</v>
      </c>
      <c r="EG292" s="58">
        <v>0</v>
      </c>
      <c r="EH292" s="58">
        <v>0</v>
      </c>
      <c r="EI292" s="58">
        <v>0</v>
      </c>
      <c r="EJ292" s="57"/>
      <c r="EK292" s="58">
        <v>0</v>
      </c>
      <c r="EL292" s="58"/>
      <c r="EM292" s="58"/>
      <c r="EN292" s="58"/>
      <c r="EO292" s="58">
        <v>0</v>
      </c>
      <c r="EP292" s="58"/>
      <c r="EQ292" s="58">
        <v>0</v>
      </c>
      <c r="ER292" s="58"/>
      <c r="ES292" s="58"/>
      <c r="ET292" s="58"/>
      <c r="EU292" s="58">
        <v>0</v>
      </c>
      <c r="EV292" s="58"/>
      <c r="EW292" s="58">
        <v>0</v>
      </c>
      <c r="EX292" s="78"/>
      <c r="EY292" s="81"/>
      <c r="EZ292" s="78"/>
      <c r="FA292" s="81">
        <v>0</v>
      </c>
      <c r="FC292" s="21">
        <v>0</v>
      </c>
      <c r="FG292" s="21">
        <v>0</v>
      </c>
      <c r="FI292" s="21">
        <v>0</v>
      </c>
      <c r="FM292" s="21">
        <v>0</v>
      </c>
      <c r="FO292" s="21">
        <v>0</v>
      </c>
      <c r="FU292" s="21">
        <v>0</v>
      </c>
      <c r="GA292" s="21">
        <v>0</v>
      </c>
      <c r="GG292" s="43">
        <v>0</v>
      </c>
      <c r="GM292" s="43">
        <v>0</v>
      </c>
      <c r="GS292" s="43">
        <v>0</v>
      </c>
    </row>
    <row r="293" spans="8:201">
      <c r="H293" s="77">
        <v>0</v>
      </c>
      <c r="I293" s="51">
        <v>0</v>
      </c>
      <c r="J293" s="77">
        <v>0</v>
      </c>
      <c r="K293" s="77">
        <v>0</v>
      </c>
      <c r="L293" s="77">
        <v>0</v>
      </c>
      <c r="M293" s="77">
        <v>0</v>
      </c>
      <c r="N293" s="57">
        <v>0</v>
      </c>
      <c r="O293" s="82">
        <v>0</v>
      </c>
      <c r="P293" s="78">
        <v>0</v>
      </c>
      <c r="Q293" s="78">
        <v>0</v>
      </c>
      <c r="R293" s="79">
        <v>0</v>
      </c>
      <c r="S293" s="58">
        <v>0</v>
      </c>
      <c r="T293" s="57">
        <v>0</v>
      </c>
      <c r="U293" s="78">
        <v>0</v>
      </c>
      <c r="V293" s="78">
        <v>0</v>
      </c>
      <c r="W293" s="78">
        <v>0</v>
      </c>
      <c r="X293" s="79">
        <v>0</v>
      </c>
      <c r="Y293" s="58">
        <v>0</v>
      </c>
      <c r="Z293" s="57">
        <v>0</v>
      </c>
      <c r="AA293" s="82">
        <v>0</v>
      </c>
      <c r="AB293" s="79">
        <v>0</v>
      </c>
      <c r="AC293" s="78">
        <v>0</v>
      </c>
      <c r="AD293" s="79">
        <v>0</v>
      </c>
      <c r="AE293" s="58">
        <v>0</v>
      </c>
      <c r="AF293" s="57">
        <v>0</v>
      </c>
      <c r="AG293" s="78">
        <v>0</v>
      </c>
      <c r="AH293" s="78">
        <v>0</v>
      </c>
      <c r="AI293" s="78">
        <v>0</v>
      </c>
      <c r="AJ293" s="79">
        <v>0</v>
      </c>
      <c r="AK293" s="58">
        <v>0</v>
      </c>
      <c r="AL293" s="57">
        <v>0</v>
      </c>
      <c r="AM293" s="78">
        <v>0</v>
      </c>
      <c r="AN293" s="78">
        <v>0</v>
      </c>
      <c r="AO293" s="78">
        <v>0</v>
      </c>
      <c r="AP293" s="79">
        <v>0</v>
      </c>
      <c r="AQ293" s="58">
        <v>0</v>
      </c>
      <c r="AR293" s="57">
        <v>0</v>
      </c>
      <c r="AS293" s="78">
        <v>0</v>
      </c>
      <c r="AT293" s="78">
        <v>0</v>
      </c>
      <c r="AU293" s="78">
        <v>0</v>
      </c>
      <c r="AV293" s="79">
        <v>0</v>
      </c>
      <c r="AW293" s="58">
        <v>0</v>
      </c>
      <c r="AX293" s="57">
        <v>0</v>
      </c>
      <c r="AY293" s="82">
        <v>0</v>
      </c>
      <c r="AZ293" s="79">
        <v>0</v>
      </c>
      <c r="BA293" s="78">
        <v>0</v>
      </c>
      <c r="BB293" s="79">
        <v>0</v>
      </c>
      <c r="BC293" s="58">
        <v>0</v>
      </c>
      <c r="BD293" s="57">
        <v>0</v>
      </c>
      <c r="BE293" s="78">
        <v>0</v>
      </c>
      <c r="BF293" s="78">
        <v>0</v>
      </c>
      <c r="BG293" s="78">
        <v>0</v>
      </c>
      <c r="BH293" s="79">
        <v>0</v>
      </c>
      <c r="BI293" s="58">
        <v>0</v>
      </c>
      <c r="BJ293" s="57">
        <v>0</v>
      </c>
      <c r="BK293" s="82">
        <v>0</v>
      </c>
      <c r="BL293" s="79">
        <v>0</v>
      </c>
      <c r="BM293" s="78">
        <v>0</v>
      </c>
      <c r="BN293" s="79">
        <v>0</v>
      </c>
      <c r="BO293" s="58">
        <v>0</v>
      </c>
      <c r="BP293" s="57">
        <v>0</v>
      </c>
      <c r="BQ293" s="78">
        <v>0</v>
      </c>
      <c r="BR293" s="78">
        <v>0</v>
      </c>
      <c r="BS293" s="78">
        <v>0</v>
      </c>
      <c r="BT293" s="79">
        <v>0</v>
      </c>
      <c r="BU293" s="58">
        <v>0</v>
      </c>
      <c r="BV293" s="57">
        <v>0</v>
      </c>
      <c r="BW293" s="78">
        <v>0</v>
      </c>
      <c r="BX293" s="78">
        <v>0</v>
      </c>
      <c r="BY293" s="78">
        <v>0</v>
      </c>
      <c r="BZ293" s="79">
        <v>0</v>
      </c>
      <c r="CA293" s="58">
        <v>0</v>
      </c>
      <c r="CB293" s="57">
        <v>0</v>
      </c>
      <c r="CC293" s="78">
        <v>0</v>
      </c>
      <c r="CD293" s="78">
        <v>0</v>
      </c>
      <c r="CE293" s="78">
        <v>0</v>
      </c>
      <c r="CF293" s="79">
        <v>0</v>
      </c>
      <c r="CG293" s="58">
        <v>0</v>
      </c>
      <c r="CH293" s="57">
        <v>0</v>
      </c>
      <c r="CI293" s="78">
        <v>0</v>
      </c>
      <c r="CJ293" s="78">
        <v>0</v>
      </c>
      <c r="CK293" s="78">
        <v>0</v>
      </c>
      <c r="CL293" s="79">
        <v>0</v>
      </c>
      <c r="CM293" s="58">
        <v>0</v>
      </c>
      <c r="CN293" s="57">
        <v>0</v>
      </c>
      <c r="CO293" s="78">
        <v>0</v>
      </c>
      <c r="CP293" s="78">
        <v>0</v>
      </c>
      <c r="CQ293" s="78">
        <v>0</v>
      </c>
      <c r="CR293" s="79">
        <v>0</v>
      </c>
      <c r="CS293" s="58">
        <v>0</v>
      </c>
      <c r="CT293" s="57">
        <v>0</v>
      </c>
      <c r="CU293" s="78">
        <v>0</v>
      </c>
      <c r="CV293" s="78">
        <v>0</v>
      </c>
      <c r="CW293" s="78">
        <v>0</v>
      </c>
      <c r="CX293" s="79">
        <v>0</v>
      </c>
      <c r="CY293" s="58">
        <v>0</v>
      </c>
      <c r="CZ293" s="57">
        <v>0</v>
      </c>
      <c r="DA293" s="83">
        <v>0</v>
      </c>
      <c r="DB293" s="79">
        <v>0</v>
      </c>
      <c r="DC293" s="58">
        <v>0</v>
      </c>
      <c r="DD293" s="58">
        <v>0</v>
      </c>
      <c r="DE293" s="58">
        <v>0</v>
      </c>
      <c r="DF293" s="57">
        <v>0</v>
      </c>
      <c r="DG293" s="58">
        <v>0</v>
      </c>
      <c r="DH293" s="58">
        <v>0</v>
      </c>
      <c r="DI293" s="58">
        <v>0</v>
      </c>
      <c r="DJ293" s="58">
        <v>0</v>
      </c>
      <c r="DK293" s="58">
        <v>0</v>
      </c>
      <c r="DL293" s="57">
        <v>0</v>
      </c>
      <c r="DM293" s="83">
        <v>0</v>
      </c>
      <c r="DN293" s="58">
        <v>0</v>
      </c>
      <c r="DO293" s="58">
        <v>0</v>
      </c>
      <c r="DP293" s="58">
        <v>0</v>
      </c>
      <c r="DQ293" s="58">
        <v>0</v>
      </c>
      <c r="DR293" s="57">
        <v>0</v>
      </c>
      <c r="DS293" s="83">
        <v>0</v>
      </c>
      <c r="DT293" s="79">
        <v>0</v>
      </c>
      <c r="DU293" s="58">
        <v>0</v>
      </c>
      <c r="DV293" s="58">
        <v>0</v>
      </c>
      <c r="DW293" s="58">
        <v>0</v>
      </c>
      <c r="DX293" s="57">
        <v>0</v>
      </c>
      <c r="DY293" s="58">
        <v>0</v>
      </c>
      <c r="DZ293" s="58">
        <v>0</v>
      </c>
      <c r="EA293" s="58">
        <v>0</v>
      </c>
      <c r="EB293" s="58">
        <v>0</v>
      </c>
      <c r="EC293" s="58">
        <v>0</v>
      </c>
      <c r="ED293" s="57">
        <v>0</v>
      </c>
      <c r="EE293" s="83">
        <v>0</v>
      </c>
      <c r="EF293" s="79">
        <v>0</v>
      </c>
      <c r="EG293" s="58">
        <v>0</v>
      </c>
      <c r="EH293" s="58">
        <v>0</v>
      </c>
      <c r="EI293" s="58">
        <v>0</v>
      </c>
      <c r="EJ293" s="57"/>
      <c r="EK293" s="58">
        <v>0</v>
      </c>
      <c r="EL293" s="58"/>
      <c r="EM293" s="58"/>
      <c r="EN293" s="58"/>
      <c r="EO293" s="58">
        <v>0</v>
      </c>
      <c r="EP293" s="58"/>
      <c r="EQ293" s="58">
        <v>0</v>
      </c>
      <c r="ER293" s="58"/>
      <c r="ES293" s="58"/>
      <c r="ET293" s="58"/>
      <c r="EU293" s="58">
        <v>0</v>
      </c>
      <c r="EV293" s="58"/>
      <c r="EW293" s="58">
        <v>0</v>
      </c>
      <c r="EX293" s="78"/>
      <c r="EY293" s="81"/>
      <c r="EZ293" s="78"/>
      <c r="FA293" s="81">
        <v>0</v>
      </c>
      <c r="FC293" s="21">
        <v>0</v>
      </c>
      <c r="FG293" s="21">
        <v>0</v>
      </c>
      <c r="FI293" s="21">
        <v>0</v>
      </c>
      <c r="FM293" s="21">
        <v>0</v>
      </c>
      <c r="FO293" s="21">
        <v>0</v>
      </c>
      <c r="FU293" s="21">
        <v>0</v>
      </c>
      <c r="GA293" s="21">
        <v>0</v>
      </c>
      <c r="GG293" s="43">
        <v>0</v>
      </c>
      <c r="GM293" s="43">
        <v>0</v>
      </c>
      <c r="GS293" s="43">
        <v>0</v>
      </c>
    </row>
    <row r="294" spans="8:201">
      <c r="H294" s="77">
        <v>0</v>
      </c>
      <c r="I294" s="51">
        <v>0</v>
      </c>
      <c r="J294" s="77">
        <v>0</v>
      </c>
      <c r="K294" s="77">
        <v>0</v>
      </c>
      <c r="L294" s="77">
        <v>0</v>
      </c>
      <c r="M294" s="77">
        <v>0</v>
      </c>
      <c r="N294" s="57">
        <v>0</v>
      </c>
      <c r="O294" s="82">
        <v>0</v>
      </c>
      <c r="P294" s="78">
        <v>0</v>
      </c>
      <c r="Q294" s="78">
        <v>0</v>
      </c>
      <c r="R294" s="79">
        <v>0</v>
      </c>
      <c r="S294" s="58">
        <v>0</v>
      </c>
      <c r="T294" s="57">
        <v>0</v>
      </c>
      <c r="U294" s="78">
        <v>0</v>
      </c>
      <c r="V294" s="78">
        <v>0</v>
      </c>
      <c r="W294" s="78">
        <v>0</v>
      </c>
      <c r="X294" s="79">
        <v>0</v>
      </c>
      <c r="Y294" s="58">
        <v>0</v>
      </c>
      <c r="Z294" s="57">
        <v>0</v>
      </c>
      <c r="AA294" s="82">
        <v>0</v>
      </c>
      <c r="AB294" s="79">
        <v>0</v>
      </c>
      <c r="AC294" s="78">
        <v>0</v>
      </c>
      <c r="AD294" s="79">
        <v>0</v>
      </c>
      <c r="AE294" s="58">
        <v>0</v>
      </c>
      <c r="AF294" s="57">
        <v>0</v>
      </c>
      <c r="AG294" s="78">
        <v>0</v>
      </c>
      <c r="AH294" s="78">
        <v>0</v>
      </c>
      <c r="AI294" s="78">
        <v>0</v>
      </c>
      <c r="AJ294" s="79">
        <v>0</v>
      </c>
      <c r="AK294" s="58">
        <v>0</v>
      </c>
      <c r="AL294" s="57">
        <v>0</v>
      </c>
      <c r="AM294" s="78">
        <v>0</v>
      </c>
      <c r="AN294" s="78">
        <v>0</v>
      </c>
      <c r="AO294" s="78">
        <v>0</v>
      </c>
      <c r="AP294" s="79">
        <v>0</v>
      </c>
      <c r="AQ294" s="58">
        <v>0</v>
      </c>
      <c r="AR294" s="57">
        <v>0</v>
      </c>
      <c r="AS294" s="78">
        <v>0</v>
      </c>
      <c r="AT294" s="78">
        <v>0</v>
      </c>
      <c r="AU294" s="78">
        <v>0</v>
      </c>
      <c r="AV294" s="79">
        <v>0</v>
      </c>
      <c r="AW294" s="58">
        <v>0</v>
      </c>
      <c r="AX294" s="57">
        <v>0</v>
      </c>
      <c r="AY294" s="82">
        <v>0</v>
      </c>
      <c r="AZ294" s="79">
        <v>0</v>
      </c>
      <c r="BA294" s="78">
        <v>0</v>
      </c>
      <c r="BB294" s="79">
        <v>0</v>
      </c>
      <c r="BC294" s="58">
        <v>0</v>
      </c>
      <c r="BD294" s="57">
        <v>0</v>
      </c>
      <c r="BE294" s="78">
        <v>0</v>
      </c>
      <c r="BF294" s="78">
        <v>0</v>
      </c>
      <c r="BG294" s="78">
        <v>0</v>
      </c>
      <c r="BH294" s="79">
        <v>0</v>
      </c>
      <c r="BI294" s="58">
        <v>0</v>
      </c>
      <c r="BJ294" s="57">
        <v>0</v>
      </c>
      <c r="BK294" s="82">
        <v>0</v>
      </c>
      <c r="BL294" s="79">
        <v>0</v>
      </c>
      <c r="BM294" s="78">
        <v>0</v>
      </c>
      <c r="BN294" s="79">
        <v>0</v>
      </c>
      <c r="BO294" s="58">
        <v>0</v>
      </c>
      <c r="BP294" s="57">
        <v>0</v>
      </c>
      <c r="BQ294" s="78">
        <v>0</v>
      </c>
      <c r="BR294" s="78">
        <v>0</v>
      </c>
      <c r="BS294" s="78">
        <v>0</v>
      </c>
      <c r="BT294" s="79">
        <v>0</v>
      </c>
      <c r="BU294" s="58">
        <v>0</v>
      </c>
      <c r="BV294" s="57">
        <v>0</v>
      </c>
      <c r="BW294" s="78">
        <v>0</v>
      </c>
      <c r="BX294" s="78">
        <v>0</v>
      </c>
      <c r="BY294" s="78">
        <v>0</v>
      </c>
      <c r="BZ294" s="79">
        <v>0</v>
      </c>
      <c r="CA294" s="58">
        <v>0</v>
      </c>
      <c r="CB294" s="57">
        <v>0</v>
      </c>
      <c r="CC294" s="78">
        <v>0</v>
      </c>
      <c r="CD294" s="78">
        <v>0</v>
      </c>
      <c r="CE294" s="78">
        <v>0</v>
      </c>
      <c r="CF294" s="79">
        <v>0</v>
      </c>
      <c r="CG294" s="58">
        <v>0</v>
      </c>
      <c r="CH294" s="57">
        <v>0</v>
      </c>
      <c r="CI294" s="78">
        <v>0</v>
      </c>
      <c r="CJ294" s="78">
        <v>0</v>
      </c>
      <c r="CK294" s="78">
        <v>0</v>
      </c>
      <c r="CL294" s="79">
        <v>0</v>
      </c>
      <c r="CM294" s="58">
        <v>0</v>
      </c>
      <c r="CN294" s="57">
        <v>0</v>
      </c>
      <c r="CO294" s="78">
        <v>0</v>
      </c>
      <c r="CP294" s="78">
        <v>0</v>
      </c>
      <c r="CQ294" s="78">
        <v>0</v>
      </c>
      <c r="CR294" s="79">
        <v>0</v>
      </c>
      <c r="CS294" s="58">
        <v>0</v>
      </c>
      <c r="CT294" s="57">
        <v>0</v>
      </c>
      <c r="CU294" s="78">
        <v>0</v>
      </c>
      <c r="CV294" s="78">
        <v>0</v>
      </c>
      <c r="CW294" s="78">
        <v>0</v>
      </c>
      <c r="CX294" s="79">
        <v>0</v>
      </c>
      <c r="CY294" s="58">
        <v>0</v>
      </c>
      <c r="CZ294" s="57">
        <v>0</v>
      </c>
      <c r="DA294" s="82">
        <v>0</v>
      </c>
      <c r="DB294" s="79">
        <v>0</v>
      </c>
      <c r="DC294" s="58">
        <v>0</v>
      </c>
      <c r="DD294" s="58">
        <v>0</v>
      </c>
      <c r="DE294" s="58">
        <v>0</v>
      </c>
      <c r="DF294" s="57">
        <v>0</v>
      </c>
      <c r="DG294" s="58">
        <v>0</v>
      </c>
      <c r="DH294" s="58">
        <v>0</v>
      </c>
      <c r="DI294" s="58">
        <v>0</v>
      </c>
      <c r="DJ294" s="58">
        <v>0</v>
      </c>
      <c r="DK294" s="58">
        <v>0</v>
      </c>
      <c r="DL294" s="57">
        <v>0</v>
      </c>
      <c r="DM294" s="83">
        <v>0</v>
      </c>
      <c r="DN294" s="58">
        <v>0</v>
      </c>
      <c r="DO294" s="58">
        <v>0</v>
      </c>
      <c r="DP294" s="58">
        <v>0</v>
      </c>
      <c r="DQ294" s="58">
        <v>0</v>
      </c>
      <c r="DR294" s="57">
        <v>0</v>
      </c>
      <c r="DS294" s="83">
        <v>0</v>
      </c>
      <c r="DT294" s="79">
        <v>0</v>
      </c>
      <c r="DU294" s="58">
        <v>0</v>
      </c>
      <c r="DV294" s="58">
        <v>0</v>
      </c>
      <c r="DW294" s="58">
        <v>0</v>
      </c>
      <c r="DX294" s="57">
        <v>0</v>
      </c>
      <c r="DY294" s="58">
        <v>0</v>
      </c>
      <c r="DZ294" s="58">
        <v>0</v>
      </c>
      <c r="EA294" s="58">
        <v>0</v>
      </c>
      <c r="EB294" s="58">
        <v>0</v>
      </c>
      <c r="EC294" s="58">
        <v>0</v>
      </c>
      <c r="ED294" s="57">
        <v>0</v>
      </c>
      <c r="EE294" s="83">
        <v>0</v>
      </c>
      <c r="EF294" s="79">
        <v>0</v>
      </c>
      <c r="EG294" s="58">
        <v>0</v>
      </c>
      <c r="EH294" s="58">
        <v>0</v>
      </c>
      <c r="EI294" s="58">
        <v>0</v>
      </c>
      <c r="EJ294" s="57"/>
      <c r="EK294" s="58">
        <v>0</v>
      </c>
      <c r="EL294" s="58"/>
      <c r="EM294" s="58"/>
      <c r="EN294" s="58"/>
      <c r="EO294" s="58">
        <v>0</v>
      </c>
      <c r="EP294" s="58"/>
      <c r="EQ294" s="58">
        <v>0</v>
      </c>
      <c r="ER294" s="58"/>
      <c r="ES294" s="58"/>
      <c r="ET294" s="58"/>
      <c r="EU294" s="58">
        <v>0</v>
      </c>
      <c r="EV294" s="58"/>
      <c r="EW294" s="58">
        <v>0</v>
      </c>
      <c r="EX294" s="78"/>
      <c r="EY294" s="81"/>
      <c r="EZ294" s="78"/>
      <c r="FA294" s="81">
        <v>0</v>
      </c>
      <c r="FC294" s="21">
        <v>0</v>
      </c>
      <c r="FG294" s="21">
        <v>0</v>
      </c>
      <c r="FI294" s="21">
        <v>0</v>
      </c>
      <c r="FM294" s="21">
        <v>0</v>
      </c>
      <c r="FO294" s="21">
        <v>0</v>
      </c>
      <c r="FU294" s="21">
        <v>0</v>
      </c>
      <c r="GA294" s="21">
        <v>0</v>
      </c>
      <c r="GG294" s="43">
        <v>0</v>
      </c>
      <c r="GM294" s="43">
        <v>0</v>
      </c>
      <c r="GS294" s="43">
        <v>0</v>
      </c>
    </row>
    <row r="295" spans="8:201">
      <c r="H295" s="77">
        <v>0</v>
      </c>
      <c r="I295" s="51">
        <v>0</v>
      </c>
      <c r="J295" s="77">
        <v>0</v>
      </c>
      <c r="K295" s="77">
        <v>0</v>
      </c>
      <c r="L295" s="77">
        <v>0</v>
      </c>
      <c r="M295" s="77">
        <v>0</v>
      </c>
      <c r="N295" s="57">
        <v>0</v>
      </c>
      <c r="O295" s="82">
        <v>0</v>
      </c>
      <c r="P295" s="78">
        <v>0</v>
      </c>
      <c r="Q295" s="78">
        <v>0</v>
      </c>
      <c r="R295" s="79">
        <v>0</v>
      </c>
      <c r="S295" s="58">
        <v>0</v>
      </c>
      <c r="T295" s="57">
        <v>0</v>
      </c>
      <c r="U295" s="78">
        <v>0</v>
      </c>
      <c r="V295" s="78">
        <v>0</v>
      </c>
      <c r="W295" s="78">
        <v>0</v>
      </c>
      <c r="X295" s="79">
        <v>0</v>
      </c>
      <c r="Y295" s="58">
        <v>0</v>
      </c>
      <c r="Z295" s="57">
        <v>0</v>
      </c>
      <c r="AA295" s="82">
        <v>0</v>
      </c>
      <c r="AB295" s="79">
        <v>0</v>
      </c>
      <c r="AC295" s="78">
        <v>0</v>
      </c>
      <c r="AD295" s="79">
        <v>0</v>
      </c>
      <c r="AE295" s="58">
        <v>0</v>
      </c>
      <c r="AF295" s="57">
        <v>0</v>
      </c>
      <c r="AG295" s="78">
        <v>0</v>
      </c>
      <c r="AH295" s="78">
        <v>0</v>
      </c>
      <c r="AI295" s="78">
        <v>0</v>
      </c>
      <c r="AJ295" s="79">
        <v>0</v>
      </c>
      <c r="AK295" s="58">
        <v>0</v>
      </c>
      <c r="AL295" s="57">
        <v>0</v>
      </c>
      <c r="AM295" s="78">
        <v>0</v>
      </c>
      <c r="AN295" s="78">
        <v>0</v>
      </c>
      <c r="AO295" s="78">
        <v>0</v>
      </c>
      <c r="AP295" s="79">
        <v>0</v>
      </c>
      <c r="AQ295" s="58">
        <v>0</v>
      </c>
      <c r="AR295" s="57">
        <v>0</v>
      </c>
      <c r="AS295" s="78">
        <v>0</v>
      </c>
      <c r="AT295" s="78">
        <v>0</v>
      </c>
      <c r="AU295" s="78">
        <v>0</v>
      </c>
      <c r="AV295" s="79">
        <v>0</v>
      </c>
      <c r="AW295" s="58">
        <v>0</v>
      </c>
      <c r="AX295" s="57">
        <v>0</v>
      </c>
      <c r="AY295" s="82">
        <v>0</v>
      </c>
      <c r="AZ295" s="79">
        <v>0</v>
      </c>
      <c r="BA295" s="78">
        <v>0</v>
      </c>
      <c r="BB295" s="79">
        <v>0</v>
      </c>
      <c r="BC295" s="58">
        <v>0</v>
      </c>
      <c r="BD295" s="57">
        <v>0</v>
      </c>
      <c r="BE295" s="78">
        <v>0</v>
      </c>
      <c r="BF295" s="78">
        <v>0</v>
      </c>
      <c r="BG295" s="78">
        <v>0</v>
      </c>
      <c r="BH295" s="79">
        <v>0</v>
      </c>
      <c r="BI295" s="58">
        <v>0</v>
      </c>
      <c r="BJ295" s="57">
        <v>0</v>
      </c>
      <c r="BK295" s="82">
        <v>0</v>
      </c>
      <c r="BL295" s="79">
        <v>0</v>
      </c>
      <c r="BM295" s="78">
        <v>0</v>
      </c>
      <c r="BN295" s="79">
        <v>0</v>
      </c>
      <c r="BO295" s="58">
        <v>0</v>
      </c>
      <c r="BP295" s="57">
        <v>0</v>
      </c>
      <c r="BQ295" s="78">
        <v>0</v>
      </c>
      <c r="BR295" s="78">
        <v>0</v>
      </c>
      <c r="BS295" s="78">
        <v>0</v>
      </c>
      <c r="BT295" s="79">
        <v>0</v>
      </c>
      <c r="BU295" s="58">
        <v>0</v>
      </c>
      <c r="BV295" s="57">
        <v>0</v>
      </c>
      <c r="BW295" s="78">
        <v>0</v>
      </c>
      <c r="BX295" s="78">
        <v>0</v>
      </c>
      <c r="BY295" s="78">
        <v>0</v>
      </c>
      <c r="BZ295" s="79">
        <v>0</v>
      </c>
      <c r="CA295" s="58">
        <v>0</v>
      </c>
      <c r="CB295" s="57">
        <v>0</v>
      </c>
      <c r="CC295" s="78">
        <v>0</v>
      </c>
      <c r="CD295" s="78">
        <v>0</v>
      </c>
      <c r="CE295" s="78">
        <v>0</v>
      </c>
      <c r="CF295" s="79">
        <v>0</v>
      </c>
      <c r="CG295" s="58">
        <v>0</v>
      </c>
      <c r="CH295" s="57">
        <v>0</v>
      </c>
      <c r="CI295" s="78">
        <v>0</v>
      </c>
      <c r="CJ295" s="78">
        <v>0</v>
      </c>
      <c r="CK295" s="78">
        <v>0</v>
      </c>
      <c r="CL295" s="79">
        <v>0</v>
      </c>
      <c r="CM295" s="58">
        <v>0</v>
      </c>
      <c r="CN295" s="57">
        <v>0</v>
      </c>
      <c r="CO295" s="78">
        <v>0</v>
      </c>
      <c r="CP295" s="78">
        <v>0</v>
      </c>
      <c r="CQ295" s="78">
        <v>0</v>
      </c>
      <c r="CR295" s="79">
        <v>0</v>
      </c>
      <c r="CS295" s="58">
        <v>0</v>
      </c>
      <c r="CT295" s="57">
        <v>0</v>
      </c>
      <c r="CU295" s="78">
        <v>0</v>
      </c>
      <c r="CV295" s="78">
        <v>0</v>
      </c>
      <c r="CW295" s="78">
        <v>0</v>
      </c>
      <c r="CX295" s="79">
        <v>0</v>
      </c>
      <c r="CY295" s="58">
        <v>0</v>
      </c>
      <c r="CZ295" s="57">
        <v>0</v>
      </c>
      <c r="DA295" s="82">
        <v>0</v>
      </c>
      <c r="DB295" s="79">
        <v>0</v>
      </c>
      <c r="DC295" s="58">
        <v>0</v>
      </c>
      <c r="DD295" s="58">
        <v>0</v>
      </c>
      <c r="DE295" s="58">
        <v>0</v>
      </c>
      <c r="DF295" s="57">
        <v>0</v>
      </c>
      <c r="DG295" s="58">
        <v>0</v>
      </c>
      <c r="DH295" s="58">
        <v>0</v>
      </c>
      <c r="DI295" s="58">
        <v>0</v>
      </c>
      <c r="DJ295" s="58">
        <v>0</v>
      </c>
      <c r="DK295" s="58">
        <v>0</v>
      </c>
      <c r="DL295" s="57">
        <v>0</v>
      </c>
      <c r="DM295" s="82">
        <v>0</v>
      </c>
      <c r="DN295" s="58">
        <v>0</v>
      </c>
      <c r="DO295" s="58">
        <v>0</v>
      </c>
      <c r="DP295" s="58">
        <v>0</v>
      </c>
      <c r="DQ295" s="58">
        <v>0</v>
      </c>
      <c r="DR295" s="57">
        <v>0</v>
      </c>
      <c r="DS295" s="83">
        <v>0</v>
      </c>
      <c r="DT295" s="79">
        <v>0</v>
      </c>
      <c r="DU295" s="58">
        <v>0</v>
      </c>
      <c r="DV295" s="58">
        <v>0</v>
      </c>
      <c r="DW295" s="58">
        <v>0</v>
      </c>
      <c r="DX295" s="57">
        <v>0</v>
      </c>
      <c r="DY295" s="58">
        <v>0</v>
      </c>
      <c r="DZ295" s="58">
        <v>0</v>
      </c>
      <c r="EA295" s="58">
        <v>0</v>
      </c>
      <c r="EB295" s="58">
        <v>0</v>
      </c>
      <c r="EC295" s="58">
        <v>0</v>
      </c>
      <c r="ED295" s="57">
        <v>0</v>
      </c>
      <c r="EE295" s="83">
        <v>0</v>
      </c>
      <c r="EF295" s="79">
        <v>0</v>
      </c>
      <c r="EG295" s="58">
        <v>0</v>
      </c>
      <c r="EH295" s="58">
        <v>0</v>
      </c>
      <c r="EI295" s="58">
        <v>0</v>
      </c>
      <c r="EJ295" s="57"/>
      <c r="EK295" s="58">
        <v>0</v>
      </c>
      <c r="EL295" s="58"/>
      <c r="EM295" s="58"/>
      <c r="EN295" s="58"/>
      <c r="EO295" s="58">
        <v>0</v>
      </c>
      <c r="EP295" s="58"/>
      <c r="EQ295" s="58">
        <v>0</v>
      </c>
      <c r="ER295" s="58"/>
      <c r="ES295" s="58"/>
      <c r="ET295" s="58"/>
      <c r="EU295" s="58">
        <v>0</v>
      </c>
      <c r="EV295" s="58"/>
      <c r="EW295" s="58">
        <v>0</v>
      </c>
      <c r="EX295" s="78"/>
      <c r="EY295" s="81"/>
      <c r="EZ295" s="78"/>
      <c r="FA295" s="81">
        <v>0</v>
      </c>
      <c r="FC295" s="21">
        <v>0</v>
      </c>
      <c r="FG295" s="21">
        <v>0</v>
      </c>
      <c r="FI295" s="21">
        <v>0</v>
      </c>
      <c r="FM295" s="21">
        <v>0</v>
      </c>
      <c r="FO295" s="21">
        <v>0</v>
      </c>
      <c r="FU295" s="21">
        <v>0</v>
      </c>
      <c r="GA295" s="21">
        <v>0</v>
      </c>
      <c r="GG295" s="43">
        <v>0</v>
      </c>
      <c r="GM295" s="43">
        <v>0</v>
      </c>
      <c r="GS295" s="43">
        <v>0</v>
      </c>
    </row>
    <row r="296" spans="8:201">
      <c r="H296" s="77">
        <v>0</v>
      </c>
      <c r="I296" s="51">
        <v>0</v>
      </c>
      <c r="J296" s="77">
        <v>0</v>
      </c>
      <c r="K296" s="77">
        <v>0</v>
      </c>
      <c r="L296" s="77">
        <v>0</v>
      </c>
      <c r="M296" s="77">
        <v>0</v>
      </c>
      <c r="N296" s="57">
        <v>0</v>
      </c>
      <c r="O296" s="82">
        <v>0</v>
      </c>
      <c r="P296" s="78">
        <v>0</v>
      </c>
      <c r="Q296" s="78">
        <v>0</v>
      </c>
      <c r="R296" s="79">
        <v>0</v>
      </c>
      <c r="S296" s="58">
        <v>0</v>
      </c>
      <c r="T296" s="57">
        <v>0</v>
      </c>
      <c r="U296" s="78">
        <v>0</v>
      </c>
      <c r="V296" s="78">
        <v>0</v>
      </c>
      <c r="W296" s="78">
        <v>0</v>
      </c>
      <c r="X296" s="79">
        <v>0</v>
      </c>
      <c r="Y296" s="58">
        <v>0</v>
      </c>
      <c r="Z296" s="57">
        <v>0</v>
      </c>
      <c r="AA296" s="82">
        <v>0</v>
      </c>
      <c r="AB296" s="79">
        <v>0</v>
      </c>
      <c r="AC296" s="78">
        <v>0</v>
      </c>
      <c r="AD296" s="79">
        <v>0</v>
      </c>
      <c r="AE296" s="58">
        <v>0</v>
      </c>
      <c r="AF296" s="57">
        <v>0</v>
      </c>
      <c r="AG296" s="78">
        <v>0</v>
      </c>
      <c r="AH296" s="78">
        <v>0</v>
      </c>
      <c r="AI296" s="78">
        <v>0</v>
      </c>
      <c r="AJ296" s="79">
        <v>0</v>
      </c>
      <c r="AK296" s="58">
        <v>0</v>
      </c>
      <c r="AL296" s="57">
        <v>0</v>
      </c>
      <c r="AM296" s="78">
        <v>0</v>
      </c>
      <c r="AN296" s="78">
        <v>0</v>
      </c>
      <c r="AO296" s="78">
        <v>0</v>
      </c>
      <c r="AP296" s="79">
        <v>0</v>
      </c>
      <c r="AQ296" s="58">
        <v>0</v>
      </c>
      <c r="AR296" s="57">
        <v>0</v>
      </c>
      <c r="AS296" s="78">
        <v>0</v>
      </c>
      <c r="AT296" s="78">
        <v>0</v>
      </c>
      <c r="AU296" s="78">
        <v>0</v>
      </c>
      <c r="AV296" s="79">
        <v>0</v>
      </c>
      <c r="AW296" s="58">
        <v>0</v>
      </c>
      <c r="AX296" s="57">
        <v>0</v>
      </c>
      <c r="AY296" s="82">
        <v>0</v>
      </c>
      <c r="AZ296" s="79">
        <v>0</v>
      </c>
      <c r="BA296" s="78">
        <v>0</v>
      </c>
      <c r="BB296" s="79">
        <v>0</v>
      </c>
      <c r="BC296" s="58">
        <v>0</v>
      </c>
      <c r="BD296" s="57">
        <v>0</v>
      </c>
      <c r="BE296" s="78">
        <v>0</v>
      </c>
      <c r="BF296" s="78">
        <v>0</v>
      </c>
      <c r="BG296" s="78">
        <v>0</v>
      </c>
      <c r="BH296" s="79">
        <v>0</v>
      </c>
      <c r="BI296" s="58">
        <v>0</v>
      </c>
      <c r="BJ296" s="57">
        <v>0</v>
      </c>
      <c r="BK296" s="82">
        <v>0</v>
      </c>
      <c r="BL296" s="79">
        <v>0</v>
      </c>
      <c r="BM296" s="78">
        <v>0</v>
      </c>
      <c r="BN296" s="79">
        <v>0</v>
      </c>
      <c r="BO296" s="58">
        <v>0</v>
      </c>
      <c r="BP296" s="57">
        <v>0</v>
      </c>
      <c r="BQ296" s="78">
        <v>0</v>
      </c>
      <c r="BR296" s="78">
        <v>0</v>
      </c>
      <c r="BS296" s="78">
        <v>0</v>
      </c>
      <c r="BT296" s="79">
        <v>0</v>
      </c>
      <c r="BU296" s="58">
        <v>0</v>
      </c>
      <c r="BV296" s="57">
        <v>0</v>
      </c>
      <c r="BW296" s="78">
        <v>0</v>
      </c>
      <c r="BX296" s="78">
        <v>0</v>
      </c>
      <c r="BY296" s="78">
        <v>0</v>
      </c>
      <c r="BZ296" s="79">
        <v>0</v>
      </c>
      <c r="CA296" s="58">
        <v>0</v>
      </c>
      <c r="CB296" s="57">
        <v>0</v>
      </c>
      <c r="CC296" s="78">
        <v>0</v>
      </c>
      <c r="CD296" s="78">
        <v>0</v>
      </c>
      <c r="CE296" s="78">
        <v>0</v>
      </c>
      <c r="CF296" s="79">
        <v>0</v>
      </c>
      <c r="CG296" s="58">
        <v>0</v>
      </c>
      <c r="CH296" s="57">
        <v>0</v>
      </c>
      <c r="CI296" s="78">
        <v>0</v>
      </c>
      <c r="CJ296" s="78">
        <v>0</v>
      </c>
      <c r="CK296" s="78">
        <v>0</v>
      </c>
      <c r="CL296" s="79">
        <v>0</v>
      </c>
      <c r="CM296" s="58">
        <v>0</v>
      </c>
      <c r="CN296" s="57">
        <v>0</v>
      </c>
      <c r="CO296" s="78">
        <v>0</v>
      </c>
      <c r="CP296" s="78">
        <v>0</v>
      </c>
      <c r="CQ296" s="78">
        <v>0</v>
      </c>
      <c r="CR296" s="79">
        <v>0</v>
      </c>
      <c r="CS296" s="58">
        <v>0</v>
      </c>
      <c r="CT296" s="57">
        <v>0</v>
      </c>
      <c r="CU296" s="78">
        <v>0</v>
      </c>
      <c r="CV296" s="78">
        <v>0</v>
      </c>
      <c r="CW296" s="78">
        <v>0</v>
      </c>
      <c r="CX296" s="79">
        <v>0</v>
      </c>
      <c r="CY296" s="58">
        <v>0</v>
      </c>
      <c r="CZ296" s="57">
        <v>0</v>
      </c>
      <c r="DA296" s="82">
        <v>0</v>
      </c>
      <c r="DB296" s="79">
        <v>0</v>
      </c>
      <c r="DC296" s="58">
        <v>0</v>
      </c>
      <c r="DD296" s="58">
        <v>0</v>
      </c>
      <c r="DE296" s="58">
        <v>0</v>
      </c>
      <c r="DF296" s="57">
        <v>0</v>
      </c>
      <c r="DG296" s="58">
        <v>0</v>
      </c>
      <c r="DH296" s="58">
        <v>0</v>
      </c>
      <c r="DI296" s="58">
        <v>0</v>
      </c>
      <c r="DJ296" s="58">
        <v>0</v>
      </c>
      <c r="DK296" s="58">
        <v>0</v>
      </c>
      <c r="DL296" s="57">
        <v>0</v>
      </c>
      <c r="DM296" s="58">
        <v>0</v>
      </c>
      <c r="DN296" s="58">
        <v>0</v>
      </c>
      <c r="DO296" s="58">
        <v>0</v>
      </c>
      <c r="DP296" s="58">
        <v>0</v>
      </c>
      <c r="DQ296" s="58">
        <v>0</v>
      </c>
      <c r="DR296" s="57">
        <v>0</v>
      </c>
      <c r="DS296" s="82">
        <v>0</v>
      </c>
      <c r="DT296" s="79">
        <v>0</v>
      </c>
      <c r="DU296" s="58">
        <v>0</v>
      </c>
      <c r="DV296" s="58">
        <v>0</v>
      </c>
      <c r="DW296" s="58">
        <v>0</v>
      </c>
      <c r="DX296" s="57">
        <v>0</v>
      </c>
      <c r="DY296" s="58">
        <v>0</v>
      </c>
      <c r="DZ296" s="58">
        <v>0</v>
      </c>
      <c r="EA296" s="58">
        <v>0</v>
      </c>
      <c r="EB296" s="58">
        <v>0</v>
      </c>
      <c r="EC296" s="58">
        <v>0</v>
      </c>
      <c r="ED296" s="57">
        <v>0</v>
      </c>
      <c r="EE296" s="83">
        <v>0</v>
      </c>
      <c r="EF296" s="79">
        <v>0</v>
      </c>
      <c r="EG296" s="58">
        <v>0</v>
      </c>
      <c r="EH296" s="58">
        <v>0</v>
      </c>
      <c r="EI296" s="58">
        <v>0</v>
      </c>
      <c r="EJ296" s="57"/>
      <c r="EK296" s="58">
        <v>0</v>
      </c>
      <c r="EL296" s="58"/>
      <c r="EM296" s="58"/>
      <c r="EN296" s="58"/>
      <c r="EO296" s="58">
        <v>0</v>
      </c>
      <c r="EP296" s="58"/>
      <c r="EQ296" s="58">
        <v>0</v>
      </c>
      <c r="ER296" s="58"/>
      <c r="ES296" s="58"/>
      <c r="ET296" s="58"/>
      <c r="EU296" s="58">
        <v>0</v>
      </c>
      <c r="EV296" s="58"/>
      <c r="EW296" s="58">
        <v>0</v>
      </c>
      <c r="EX296" s="78"/>
      <c r="EY296" s="81"/>
      <c r="EZ296" s="78"/>
      <c r="FA296" s="81">
        <v>0</v>
      </c>
      <c r="FC296" s="21">
        <v>0</v>
      </c>
      <c r="FG296" s="21">
        <v>0</v>
      </c>
      <c r="FI296" s="21">
        <v>0</v>
      </c>
      <c r="FM296" s="21">
        <v>0</v>
      </c>
      <c r="FO296" s="21">
        <v>0</v>
      </c>
      <c r="FU296" s="21">
        <v>0</v>
      </c>
      <c r="GA296" s="21">
        <v>0</v>
      </c>
      <c r="GG296" s="43">
        <v>0</v>
      </c>
      <c r="GM296" s="43">
        <v>0</v>
      </c>
      <c r="GS296" s="43">
        <v>0</v>
      </c>
    </row>
    <row r="297" spans="8:201">
      <c r="H297" s="77">
        <v>0</v>
      </c>
      <c r="I297" s="51">
        <v>0</v>
      </c>
      <c r="J297" s="77">
        <v>0</v>
      </c>
      <c r="K297" s="77">
        <v>0</v>
      </c>
      <c r="L297" s="77">
        <v>0</v>
      </c>
      <c r="M297" s="77">
        <v>0</v>
      </c>
      <c r="N297" s="57">
        <v>0</v>
      </c>
      <c r="O297" s="82">
        <v>0</v>
      </c>
      <c r="P297" s="78">
        <v>0</v>
      </c>
      <c r="Q297" s="78">
        <v>0</v>
      </c>
      <c r="R297" s="79">
        <v>0</v>
      </c>
      <c r="S297" s="58">
        <v>0</v>
      </c>
      <c r="T297" s="57">
        <v>0</v>
      </c>
      <c r="U297" s="78">
        <v>0</v>
      </c>
      <c r="V297" s="78">
        <v>0</v>
      </c>
      <c r="W297" s="78">
        <v>0</v>
      </c>
      <c r="X297" s="79">
        <v>0</v>
      </c>
      <c r="Y297" s="58">
        <v>0</v>
      </c>
      <c r="Z297" s="57">
        <v>0</v>
      </c>
      <c r="AA297" s="83">
        <v>0</v>
      </c>
      <c r="AB297" s="79">
        <v>0</v>
      </c>
      <c r="AC297" s="78">
        <v>0</v>
      </c>
      <c r="AD297" s="79">
        <v>0</v>
      </c>
      <c r="AE297" s="58">
        <v>0</v>
      </c>
      <c r="AF297" s="57">
        <v>0</v>
      </c>
      <c r="AG297" s="78">
        <v>0</v>
      </c>
      <c r="AH297" s="78">
        <v>0</v>
      </c>
      <c r="AI297" s="78">
        <v>0</v>
      </c>
      <c r="AJ297" s="79">
        <v>0</v>
      </c>
      <c r="AK297" s="58">
        <v>0</v>
      </c>
      <c r="AL297" s="57">
        <v>0</v>
      </c>
      <c r="AM297" s="78">
        <v>0</v>
      </c>
      <c r="AN297" s="78">
        <v>0</v>
      </c>
      <c r="AO297" s="78">
        <v>0</v>
      </c>
      <c r="AP297" s="79">
        <v>0</v>
      </c>
      <c r="AQ297" s="58">
        <v>0</v>
      </c>
      <c r="AR297" s="57">
        <v>0</v>
      </c>
      <c r="AS297" s="78">
        <v>0</v>
      </c>
      <c r="AT297" s="78">
        <v>0</v>
      </c>
      <c r="AU297" s="78">
        <v>0</v>
      </c>
      <c r="AV297" s="79">
        <v>0</v>
      </c>
      <c r="AW297" s="58">
        <v>0</v>
      </c>
      <c r="AX297" s="57">
        <v>0</v>
      </c>
      <c r="AY297" s="82">
        <v>0</v>
      </c>
      <c r="AZ297" s="79">
        <v>0</v>
      </c>
      <c r="BA297" s="78">
        <v>0</v>
      </c>
      <c r="BB297" s="79">
        <v>0</v>
      </c>
      <c r="BC297" s="58">
        <v>0</v>
      </c>
      <c r="BD297" s="57">
        <v>0</v>
      </c>
      <c r="BE297" s="78">
        <v>0</v>
      </c>
      <c r="BF297" s="78">
        <v>0</v>
      </c>
      <c r="BG297" s="78">
        <v>0</v>
      </c>
      <c r="BH297" s="79">
        <v>0</v>
      </c>
      <c r="BI297" s="58">
        <v>0</v>
      </c>
      <c r="BJ297" s="57">
        <v>0</v>
      </c>
      <c r="BK297" s="82">
        <v>0</v>
      </c>
      <c r="BL297" s="79">
        <v>0</v>
      </c>
      <c r="BM297" s="78">
        <v>0</v>
      </c>
      <c r="BN297" s="79">
        <v>0</v>
      </c>
      <c r="BO297" s="58">
        <v>0</v>
      </c>
      <c r="BP297" s="57">
        <v>0</v>
      </c>
      <c r="BQ297" s="78">
        <v>0</v>
      </c>
      <c r="BR297" s="78">
        <v>0</v>
      </c>
      <c r="BS297" s="78">
        <v>0</v>
      </c>
      <c r="BT297" s="79">
        <v>0</v>
      </c>
      <c r="BU297" s="58">
        <v>0</v>
      </c>
      <c r="BV297" s="57">
        <v>0</v>
      </c>
      <c r="BW297" s="78">
        <v>0</v>
      </c>
      <c r="BX297" s="78">
        <v>0</v>
      </c>
      <c r="BY297" s="78">
        <v>0</v>
      </c>
      <c r="BZ297" s="79">
        <v>0</v>
      </c>
      <c r="CA297" s="58">
        <v>0</v>
      </c>
      <c r="CB297" s="57">
        <v>0</v>
      </c>
      <c r="CC297" s="78">
        <v>0</v>
      </c>
      <c r="CD297" s="78">
        <v>0</v>
      </c>
      <c r="CE297" s="78">
        <v>0</v>
      </c>
      <c r="CF297" s="79">
        <v>0</v>
      </c>
      <c r="CG297" s="58">
        <v>0</v>
      </c>
      <c r="CH297" s="57">
        <v>0</v>
      </c>
      <c r="CI297" s="78">
        <v>0</v>
      </c>
      <c r="CJ297" s="78">
        <v>0</v>
      </c>
      <c r="CK297" s="78">
        <v>0</v>
      </c>
      <c r="CL297" s="79">
        <v>0</v>
      </c>
      <c r="CM297" s="58">
        <v>0</v>
      </c>
      <c r="CN297" s="57">
        <v>0</v>
      </c>
      <c r="CO297" s="78">
        <v>0</v>
      </c>
      <c r="CP297" s="78">
        <v>0</v>
      </c>
      <c r="CQ297" s="78">
        <v>0</v>
      </c>
      <c r="CR297" s="79">
        <v>0</v>
      </c>
      <c r="CS297" s="58">
        <v>0</v>
      </c>
      <c r="CT297" s="57">
        <v>0</v>
      </c>
      <c r="CU297" s="78">
        <v>0</v>
      </c>
      <c r="CV297" s="78">
        <v>0</v>
      </c>
      <c r="CW297" s="78">
        <v>0</v>
      </c>
      <c r="CX297" s="79">
        <v>0</v>
      </c>
      <c r="CY297" s="58">
        <v>0</v>
      </c>
      <c r="CZ297" s="57">
        <v>0</v>
      </c>
      <c r="DA297" s="82">
        <v>0</v>
      </c>
      <c r="DB297" s="79">
        <v>0</v>
      </c>
      <c r="DC297" s="58">
        <v>0</v>
      </c>
      <c r="DD297" s="58">
        <v>0</v>
      </c>
      <c r="DE297" s="58">
        <v>0</v>
      </c>
      <c r="DF297" s="57">
        <v>0</v>
      </c>
      <c r="DG297" s="58">
        <v>0</v>
      </c>
      <c r="DH297" s="58">
        <v>0</v>
      </c>
      <c r="DI297" s="58">
        <v>0</v>
      </c>
      <c r="DJ297" s="58">
        <v>0</v>
      </c>
      <c r="DK297" s="58">
        <v>0</v>
      </c>
      <c r="DL297" s="57">
        <v>0</v>
      </c>
      <c r="DM297" s="58">
        <v>0</v>
      </c>
      <c r="DN297" s="58">
        <v>0</v>
      </c>
      <c r="DO297" s="58">
        <v>0</v>
      </c>
      <c r="DP297" s="58">
        <v>0</v>
      </c>
      <c r="DQ297" s="58">
        <v>0</v>
      </c>
      <c r="DR297" s="57">
        <v>0</v>
      </c>
      <c r="DS297" s="82">
        <v>0</v>
      </c>
      <c r="DT297" s="79">
        <v>0</v>
      </c>
      <c r="DU297" s="58">
        <v>0</v>
      </c>
      <c r="DV297" s="58">
        <v>0</v>
      </c>
      <c r="DW297" s="58">
        <v>0</v>
      </c>
      <c r="DX297" s="57">
        <v>0</v>
      </c>
      <c r="DY297" s="58">
        <v>0</v>
      </c>
      <c r="DZ297" s="58">
        <v>0</v>
      </c>
      <c r="EA297" s="58">
        <v>0</v>
      </c>
      <c r="EB297" s="58">
        <v>0</v>
      </c>
      <c r="EC297" s="58">
        <v>0</v>
      </c>
      <c r="ED297" s="57">
        <v>0</v>
      </c>
      <c r="EE297" s="83">
        <v>0</v>
      </c>
      <c r="EF297" s="79">
        <v>0</v>
      </c>
      <c r="EG297" s="58">
        <v>0</v>
      </c>
      <c r="EH297" s="58">
        <v>0</v>
      </c>
      <c r="EI297" s="58">
        <v>0</v>
      </c>
      <c r="EJ297" s="57"/>
      <c r="EK297" s="58">
        <v>0</v>
      </c>
      <c r="EL297" s="58"/>
      <c r="EM297" s="58"/>
      <c r="EN297" s="58"/>
      <c r="EO297" s="58">
        <v>0</v>
      </c>
      <c r="EP297" s="58"/>
      <c r="EQ297" s="58">
        <v>0</v>
      </c>
      <c r="ER297" s="58"/>
      <c r="ES297" s="58"/>
      <c r="ET297" s="58"/>
      <c r="EU297" s="58">
        <v>0</v>
      </c>
      <c r="EV297" s="58"/>
      <c r="EW297" s="58">
        <v>0</v>
      </c>
      <c r="EX297" s="78"/>
      <c r="EY297" s="81"/>
      <c r="EZ297" s="78"/>
      <c r="FA297" s="81">
        <v>0</v>
      </c>
      <c r="FC297" s="21">
        <v>0</v>
      </c>
      <c r="FG297" s="21">
        <v>0</v>
      </c>
      <c r="FI297" s="21">
        <v>0</v>
      </c>
      <c r="FM297" s="21">
        <v>0</v>
      </c>
      <c r="FO297" s="21">
        <v>0</v>
      </c>
      <c r="FU297" s="21">
        <v>0</v>
      </c>
      <c r="GA297" s="21">
        <v>0</v>
      </c>
      <c r="GG297" s="43">
        <v>0</v>
      </c>
      <c r="GM297" s="43">
        <v>0</v>
      </c>
      <c r="GS297" s="43">
        <v>0</v>
      </c>
    </row>
    <row r="298" spans="8:201">
      <c r="H298" s="77">
        <v>0</v>
      </c>
      <c r="I298" s="51">
        <v>0</v>
      </c>
      <c r="J298" s="77">
        <v>0</v>
      </c>
      <c r="K298" s="77">
        <v>0</v>
      </c>
      <c r="L298" s="77">
        <v>0</v>
      </c>
      <c r="M298" s="77">
        <v>0</v>
      </c>
      <c r="N298" s="57">
        <v>0</v>
      </c>
      <c r="O298" s="82">
        <v>0</v>
      </c>
      <c r="P298" s="78">
        <v>0</v>
      </c>
      <c r="Q298" s="78">
        <v>0</v>
      </c>
      <c r="R298" s="79">
        <v>0</v>
      </c>
      <c r="S298" s="58">
        <v>0</v>
      </c>
      <c r="T298" s="57">
        <v>0</v>
      </c>
      <c r="U298" s="78">
        <v>0</v>
      </c>
      <c r="V298" s="78">
        <v>0</v>
      </c>
      <c r="W298" s="78">
        <v>0</v>
      </c>
      <c r="X298" s="79">
        <v>0</v>
      </c>
      <c r="Y298" s="58">
        <v>0</v>
      </c>
      <c r="Z298" s="57">
        <v>0</v>
      </c>
      <c r="AA298" s="82">
        <v>0</v>
      </c>
      <c r="AB298" s="79">
        <v>0</v>
      </c>
      <c r="AC298" s="78">
        <v>0</v>
      </c>
      <c r="AD298" s="79">
        <v>0</v>
      </c>
      <c r="AE298" s="58">
        <v>0</v>
      </c>
      <c r="AF298" s="57">
        <v>0</v>
      </c>
      <c r="AG298" s="78">
        <v>0</v>
      </c>
      <c r="AH298" s="78">
        <v>0</v>
      </c>
      <c r="AI298" s="78">
        <v>0</v>
      </c>
      <c r="AJ298" s="79">
        <v>0</v>
      </c>
      <c r="AK298" s="58">
        <v>0</v>
      </c>
      <c r="AL298" s="57">
        <v>0</v>
      </c>
      <c r="AM298" s="78">
        <v>0</v>
      </c>
      <c r="AN298" s="78">
        <v>0</v>
      </c>
      <c r="AO298" s="78">
        <v>0</v>
      </c>
      <c r="AP298" s="79">
        <v>0</v>
      </c>
      <c r="AQ298" s="58">
        <v>0</v>
      </c>
      <c r="AR298" s="57">
        <v>0</v>
      </c>
      <c r="AS298" s="78">
        <v>0</v>
      </c>
      <c r="AT298" s="78">
        <v>0</v>
      </c>
      <c r="AU298" s="78">
        <v>0</v>
      </c>
      <c r="AV298" s="79">
        <v>0</v>
      </c>
      <c r="AW298" s="58">
        <v>0</v>
      </c>
      <c r="AX298" s="57">
        <v>0</v>
      </c>
      <c r="AY298" s="82">
        <v>0</v>
      </c>
      <c r="AZ298" s="79">
        <v>0</v>
      </c>
      <c r="BA298" s="78">
        <v>0</v>
      </c>
      <c r="BB298" s="79">
        <v>0</v>
      </c>
      <c r="BC298" s="58">
        <v>0</v>
      </c>
      <c r="BD298" s="57">
        <v>0</v>
      </c>
      <c r="BE298" s="78">
        <v>0</v>
      </c>
      <c r="BF298" s="78">
        <v>0</v>
      </c>
      <c r="BG298" s="78">
        <v>0</v>
      </c>
      <c r="BH298" s="79">
        <v>0</v>
      </c>
      <c r="BI298" s="58">
        <v>0</v>
      </c>
      <c r="BJ298" s="57">
        <v>0</v>
      </c>
      <c r="BK298" s="82">
        <v>0</v>
      </c>
      <c r="BL298" s="79">
        <v>0</v>
      </c>
      <c r="BM298" s="78">
        <v>0</v>
      </c>
      <c r="BN298" s="79">
        <v>0</v>
      </c>
      <c r="BO298" s="58">
        <v>0</v>
      </c>
      <c r="BP298" s="57">
        <v>0</v>
      </c>
      <c r="BQ298" s="78">
        <v>0</v>
      </c>
      <c r="BR298" s="78">
        <v>0</v>
      </c>
      <c r="BS298" s="78">
        <v>0</v>
      </c>
      <c r="BT298" s="79">
        <v>0</v>
      </c>
      <c r="BU298" s="58">
        <v>0</v>
      </c>
      <c r="BV298" s="57">
        <v>0</v>
      </c>
      <c r="BW298" s="78">
        <v>0</v>
      </c>
      <c r="BX298" s="78">
        <v>0</v>
      </c>
      <c r="BY298" s="78">
        <v>0</v>
      </c>
      <c r="BZ298" s="79">
        <v>0</v>
      </c>
      <c r="CA298" s="58">
        <v>0</v>
      </c>
      <c r="CB298" s="57">
        <v>0</v>
      </c>
      <c r="CC298" s="78">
        <v>0</v>
      </c>
      <c r="CD298" s="78">
        <v>0</v>
      </c>
      <c r="CE298" s="78">
        <v>0</v>
      </c>
      <c r="CF298" s="79">
        <v>0</v>
      </c>
      <c r="CG298" s="58">
        <v>0</v>
      </c>
      <c r="CH298" s="57">
        <v>0</v>
      </c>
      <c r="CI298" s="78">
        <v>0</v>
      </c>
      <c r="CJ298" s="78">
        <v>0</v>
      </c>
      <c r="CK298" s="78">
        <v>0</v>
      </c>
      <c r="CL298" s="79">
        <v>0</v>
      </c>
      <c r="CM298" s="58">
        <v>0</v>
      </c>
      <c r="CN298" s="57">
        <v>0</v>
      </c>
      <c r="CO298" s="78">
        <v>0</v>
      </c>
      <c r="CP298" s="78">
        <v>0</v>
      </c>
      <c r="CQ298" s="78">
        <v>0</v>
      </c>
      <c r="CR298" s="79">
        <v>0</v>
      </c>
      <c r="CS298" s="58">
        <v>0</v>
      </c>
      <c r="CT298" s="57">
        <v>0</v>
      </c>
      <c r="CU298" s="78">
        <v>0</v>
      </c>
      <c r="CV298" s="78">
        <v>0</v>
      </c>
      <c r="CW298" s="78">
        <v>0</v>
      </c>
      <c r="CX298" s="79">
        <v>0</v>
      </c>
      <c r="CY298" s="58">
        <v>0</v>
      </c>
      <c r="CZ298" s="57">
        <v>0</v>
      </c>
      <c r="DA298" s="82">
        <v>0</v>
      </c>
      <c r="DB298" s="79">
        <v>0</v>
      </c>
      <c r="DC298" s="58">
        <v>0</v>
      </c>
      <c r="DD298" s="58">
        <v>0</v>
      </c>
      <c r="DE298" s="58">
        <v>0</v>
      </c>
      <c r="DF298" s="57">
        <v>0</v>
      </c>
      <c r="DG298" s="58">
        <v>0</v>
      </c>
      <c r="DH298" s="58">
        <v>0</v>
      </c>
      <c r="DI298" s="58">
        <v>0</v>
      </c>
      <c r="DJ298" s="58">
        <v>0</v>
      </c>
      <c r="DK298" s="58">
        <v>0</v>
      </c>
      <c r="DL298" s="57">
        <v>0</v>
      </c>
      <c r="DM298" s="58">
        <v>0</v>
      </c>
      <c r="DN298" s="58">
        <v>0</v>
      </c>
      <c r="DO298" s="58">
        <v>0</v>
      </c>
      <c r="DP298" s="58">
        <v>0</v>
      </c>
      <c r="DQ298" s="58">
        <v>0</v>
      </c>
      <c r="DR298" s="57">
        <v>0</v>
      </c>
      <c r="DS298" s="82">
        <v>0</v>
      </c>
      <c r="DT298" s="79">
        <v>0</v>
      </c>
      <c r="DU298" s="58">
        <v>0</v>
      </c>
      <c r="DV298" s="58">
        <v>0</v>
      </c>
      <c r="DW298" s="58">
        <v>0</v>
      </c>
      <c r="DX298" s="57">
        <v>0</v>
      </c>
      <c r="DY298" s="58">
        <v>0</v>
      </c>
      <c r="DZ298" s="58">
        <v>0</v>
      </c>
      <c r="EA298" s="58">
        <v>0</v>
      </c>
      <c r="EB298" s="58">
        <v>0</v>
      </c>
      <c r="EC298" s="58">
        <v>0</v>
      </c>
      <c r="ED298" s="57">
        <v>0</v>
      </c>
      <c r="EE298" s="82">
        <v>0</v>
      </c>
      <c r="EF298" s="79">
        <v>0</v>
      </c>
      <c r="EG298" s="58">
        <v>0</v>
      </c>
      <c r="EH298" s="58">
        <v>0</v>
      </c>
      <c r="EI298" s="58">
        <v>0</v>
      </c>
      <c r="EJ298" s="57"/>
      <c r="EK298" s="58">
        <v>0</v>
      </c>
      <c r="EL298" s="58"/>
      <c r="EM298" s="58"/>
      <c r="EN298" s="58"/>
      <c r="EO298" s="58">
        <v>0</v>
      </c>
      <c r="EP298" s="58"/>
      <c r="EQ298" s="58">
        <v>0</v>
      </c>
      <c r="ER298" s="58"/>
      <c r="ES298" s="58"/>
      <c r="ET298" s="58"/>
      <c r="EU298" s="58">
        <v>0</v>
      </c>
      <c r="EV298" s="58"/>
      <c r="EW298" s="58">
        <v>0</v>
      </c>
      <c r="EX298" s="78"/>
      <c r="EY298" s="81"/>
      <c r="EZ298" s="78"/>
      <c r="FA298" s="81">
        <v>0</v>
      </c>
      <c r="FC298" s="21">
        <v>0</v>
      </c>
      <c r="FG298" s="21">
        <v>0</v>
      </c>
      <c r="FI298" s="21">
        <v>0</v>
      </c>
      <c r="FM298" s="21">
        <v>0</v>
      </c>
      <c r="FO298" s="21">
        <v>0</v>
      </c>
      <c r="FU298" s="21">
        <v>0</v>
      </c>
      <c r="GA298" s="21">
        <v>0</v>
      </c>
      <c r="GG298" s="43">
        <v>0</v>
      </c>
      <c r="GM298" s="43">
        <v>0</v>
      </c>
      <c r="GS298" s="43">
        <v>0</v>
      </c>
    </row>
    <row r="299" spans="8:201">
      <c r="H299" s="77">
        <v>0</v>
      </c>
      <c r="I299" s="51">
        <v>0</v>
      </c>
      <c r="J299" s="77">
        <v>0</v>
      </c>
      <c r="K299" s="77">
        <v>0</v>
      </c>
      <c r="L299" s="77">
        <v>0</v>
      </c>
      <c r="M299" s="77">
        <v>0</v>
      </c>
      <c r="N299" s="57">
        <v>0</v>
      </c>
      <c r="O299" s="82">
        <v>0</v>
      </c>
      <c r="P299" s="78">
        <v>0</v>
      </c>
      <c r="Q299" s="78">
        <v>0</v>
      </c>
      <c r="R299" s="79">
        <v>0</v>
      </c>
      <c r="S299" s="58">
        <v>0</v>
      </c>
      <c r="T299" s="57">
        <v>0</v>
      </c>
      <c r="U299" s="78">
        <v>0</v>
      </c>
      <c r="V299" s="78">
        <v>0</v>
      </c>
      <c r="W299" s="78">
        <v>0</v>
      </c>
      <c r="X299" s="79">
        <v>0</v>
      </c>
      <c r="Y299" s="58">
        <v>0</v>
      </c>
      <c r="Z299" s="57">
        <v>0</v>
      </c>
      <c r="AA299" s="82">
        <v>0</v>
      </c>
      <c r="AB299" s="79">
        <v>0</v>
      </c>
      <c r="AC299" s="78">
        <v>0</v>
      </c>
      <c r="AD299" s="79">
        <v>0</v>
      </c>
      <c r="AE299" s="58">
        <v>0</v>
      </c>
      <c r="AF299" s="57">
        <v>0</v>
      </c>
      <c r="AG299" s="78">
        <v>0</v>
      </c>
      <c r="AH299" s="78">
        <v>0</v>
      </c>
      <c r="AI299" s="78">
        <v>0</v>
      </c>
      <c r="AJ299" s="79">
        <v>0</v>
      </c>
      <c r="AK299" s="58">
        <v>0</v>
      </c>
      <c r="AL299" s="57">
        <v>0</v>
      </c>
      <c r="AM299" s="78">
        <v>0</v>
      </c>
      <c r="AN299" s="78">
        <v>0</v>
      </c>
      <c r="AO299" s="78">
        <v>0</v>
      </c>
      <c r="AP299" s="79">
        <v>0</v>
      </c>
      <c r="AQ299" s="58">
        <v>0</v>
      </c>
      <c r="AR299" s="57">
        <v>0</v>
      </c>
      <c r="AS299" s="78">
        <v>0</v>
      </c>
      <c r="AT299" s="78">
        <v>0</v>
      </c>
      <c r="AU299" s="78">
        <v>0</v>
      </c>
      <c r="AV299" s="79">
        <v>0</v>
      </c>
      <c r="AW299" s="58">
        <v>0</v>
      </c>
      <c r="AX299" s="57">
        <v>0</v>
      </c>
      <c r="AY299" s="82">
        <v>0</v>
      </c>
      <c r="AZ299" s="79">
        <v>0</v>
      </c>
      <c r="BA299" s="78">
        <v>0</v>
      </c>
      <c r="BB299" s="79">
        <v>0</v>
      </c>
      <c r="BC299" s="58">
        <v>0</v>
      </c>
      <c r="BD299" s="57">
        <v>0</v>
      </c>
      <c r="BE299" s="78">
        <v>0</v>
      </c>
      <c r="BF299" s="78">
        <v>0</v>
      </c>
      <c r="BG299" s="78">
        <v>0</v>
      </c>
      <c r="BH299" s="79">
        <v>0</v>
      </c>
      <c r="BI299" s="58">
        <v>0</v>
      </c>
      <c r="BJ299" s="57">
        <v>0</v>
      </c>
      <c r="BK299" s="82">
        <v>0</v>
      </c>
      <c r="BL299" s="79">
        <v>0</v>
      </c>
      <c r="BM299" s="78">
        <v>0</v>
      </c>
      <c r="BN299" s="79">
        <v>0</v>
      </c>
      <c r="BO299" s="58">
        <v>0</v>
      </c>
      <c r="BP299" s="57">
        <v>0</v>
      </c>
      <c r="BQ299" s="78">
        <v>0</v>
      </c>
      <c r="BR299" s="78">
        <v>0</v>
      </c>
      <c r="BS299" s="78">
        <v>0</v>
      </c>
      <c r="BT299" s="79">
        <v>0</v>
      </c>
      <c r="BU299" s="58">
        <v>0</v>
      </c>
      <c r="BV299" s="57">
        <v>0</v>
      </c>
      <c r="BW299" s="78">
        <v>0</v>
      </c>
      <c r="BX299" s="78">
        <v>0</v>
      </c>
      <c r="BY299" s="78">
        <v>0</v>
      </c>
      <c r="BZ299" s="79">
        <v>0</v>
      </c>
      <c r="CA299" s="58">
        <v>0</v>
      </c>
      <c r="CB299" s="57">
        <v>0</v>
      </c>
      <c r="CC299" s="78">
        <v>0</v>
      </c>
      <c r="CD299" s="78">
        <v>0</v>
      </c>
      <c r="CE299" s="78">
        <v>0</v>
      </c>
      <c r="CF299" s="79">
        <v>0</v>
      </c>
      <c r="CG299" s="58">
        <v>0</v>
      </c>
      <c r="CH299" s="57">
        <v>0</v>
      </c>
      <c r="CI299" s="78">
        <v>0</v>
      </c>
      <c r="CJ299" s="78">
        <v>0</v>
      </c>
      <c r="CK299" s="78">
        <v>0</v>
      </c>
      <c r="CL299" s="79">
        <v>0</v>
      </c>
      <c r="CM299" s="58">
        <v>0</v>
      </c>
      <c r="CN299" s="57">
        <v>0</v>
      </c>
      <c r="CO299" s="78">
        <v>0</v>
      </c>
      <c r="CP299" s="78">
        <v>0</v>
      </c>
      <c r="CQ299" s="78">
        <v>0</v>
      </c>
      <c r="CR299" s="79">
        <v>0</v>
      </c>
      <c r="CS299" s="58">
        <v>0</v>
      </c>
      <c r="CT299" s="57">
        <v>0</v>
      </c>
      <c r="CU299" s="78">
        <v>0</v>
      </c>
      <c r="CV299" s="78">
        <v>0</v>
      </c>
      <c r="CW299" s="78">
        <v>0</v>
      </c>
      <c r="CX299" s="79">
        <v>0</v>
      </c>
      <c r="CY299" s="58">
        <v>0</v>
      </c>
      <c r="CZ299" s="57">
        <v>0</v>
      </c>
      <c r="DA299" s="82">
        <v>0</v>
      </c>
      <c r="DB299" s="79">
        <v>0</v>
      </c>
      <c r="DC299" s="58">
        <v>0</v>
      </c>
      <c r="DD299" s="58">
        <v>0</v>
      </c>
      <c r="DE299" s="58">
        <v>0</v>
      </c>
      <c r="DF299" s="57">
        <v>0</v>
      </c>
      <c r="DG299" s="58">
        <v>0</v>
      </c>
      <c r="DH299" s="58">
        <v>0</v>
      </c>
      <c r="DI299" s="58">
        <v>0</v>
      </c>
      <c r="DJ299" s="58">
        <v>0</v>
      </c>
      <c r="DK299" s="58">
        <v>0</v>
      </c>
      <c r="DL299" s="57">
        <v>0</v>
      </c>
      <c r="DM299" s="58">
        <v>0</v>
      </c>
      <c r="DN299" s="58">
        <v>0</v>
      </c>
      <c r="DO299" s="58">
        <v>0</v>
      </c>
      <c r="DP299" s="58">
        <v>0</v>
      </c>
      <c r="DQ299" s="58">
        <v>0</v>
      </c>
      <c r="DR299" s="57">
        <v>0</v>
      </c>
      <c r="DS299" s="82">
        <v>0</v>
      </c>
      <c r="DT299" s="79">
        <v>0</v>
      </c>
      <c r="DU299" s="58">
        <v>0</v>
      </c>
      <c r="DV299" s="58">
        <v>0</v>
      </c>
      <c r="DW299" s="58">
        <v>0</v>
      </c>
      <c r="DX299" s="57">
        <v>0</v>
      </c>
      <c r="DY299" s="58">
        <v>0</v>
      </c>
      <c r="DZ299" s="58">
        <v>0</v>
      </c>
      <c r="EA299" s="58">
        <v>0</v>
      </c>
      <c r="EB299" s="58">
        <v>0</v>
      </c>
      <c r="EC299" s="58">
        <v>0</v>
      </c>
      <c r="ED299" s="57">
        <v>0</v>
      </c>
      <c r="EE299" s="82">
        <v>0</v>
      </c>
      <c r="EF299" s="79">
        <v>0</v>
      </c>
      <c r="EG299" s="58">
        <v>0</v>
      </c>
      <c r="EH299" s="58">
        <v>0</v>
      </c>
      <c r="EI299" s="58">
        <v>0</v>
      </c>
      <c r="EJ299" s="57"/>
      <c r="EK299" s="58">
        <v>0</v>
      </c>
      <c r="EL299" s="58"/>
      <c r="EM299" s="58"/>
      <c r="EN299" s="58"/>
      <c r="EO299" s="58">
        <v>0</v>
      </c>
      <c r="EP299" s="58"/>
      <c r="EQ299" s="58">
        <v>0</v>
      </c>
      <c r="ER299" s="58"/>
      <c r="ES299" s="58"/>
      <c r="ET299" s="58"/>
      <c r="EU299" s="58">
        <v>0</v>
      </c>
      <c r="EV299" s="58"/>
      <c r="EW299" s="58">
        <v>0</v>
      </c>
      <c r="EX299" s="78"/>
      <c r="EY299" s="81"/>
      <c r="EZ299" s="78"/>
      <c r="FA299" s="81">
        <v>0</v>
      </c>
      <c r="FC299" s="21">
        <v>0</v>
      </c>
      <c r="FG299" s="21">
        <v>0</v>
      </c>
      <c r="FI299" s="21">
        <v>0</v>
      </c>
      <c r="FM299" s="21">
        <v>0</v>
      </c>
      <c r="FO299" s="21">
        <v>0</v>
      </c>
      <c r="FU299" s="21">
        <v>0</v>
      </c>
      <c r="GA299" s="21">
        <v>0</v>
      </c>
      <c r="GG299" s="43">
        <v>0</v>
      </c>
      <c r="GM299" s="43">
        <v>0</v>
      </c>
      <c r="GS299" s="43">
        <v>0</v>
      </c>
    </row>
    <row r="300" spans="8:201">
      <c r="H300" s="77">
        <v>0</v>
      </c>
      <c r="I300" s="51">
        <v>0</v>
      </c>
      <c r="J300" s="77">
        <v>0</v>
      </c>
      <c r="K300" s="77">
        <v>0</v>
      </c>
      <c r="L300" s="77">
        <v>0</v>
      </c>
      <c r="M300" s="77">
        <v>0</v>
      </c>
      <c r="N300" s="57">
        <v>0</v>
      </c>
      <c r="O300" s="82">
        <v>0</v>
      </c>
      <c r="P300" s="78">
        <v>0</v>
      </c>
      <c r="Q300" s="78">
        <v>0</v>
      </c>
      <c r="R300" s="79">
        <v>0</v>
      </c>
      <c r="S300" s="58">
        <v>0</v>
      </c>
      <c r="T300" s="57">
        <v>0</v>
      </c>
      <c r="U300" s="78">
        <v>0</v>
      </c>
      <c r="V300" s="78">
        <v>0</v>
      </c>
      <c r="W300" s="78">
        <v>0</v>
      </c>
      <c r="X300" s="79">
        <v>0</v>
      </c>
      <c r="Y300" s="58">
        <v>0</v>
      </c>
      <c r="Z300" s="57">
        <v>0</v>
      </c>
      <c r="AA300" s="82">
        <v>0</v>
      </c>
      <c r="AB300" s="79">
        <v>0</v>
      </c>
      <c r="AC300" s="78">
        <v>0</v>
      </c>
      <c r="AD300" s="79">
        <v>0</v>
      </c>
      <c r="AE300" s="58">
        <v>0</v>
      </c>
      <c r="AF300" s="57">
        <v>0</v>
      </c>
      <c r="AG300" s="78">
        <v>0</v>
      </c>
      <c r="AH300" s="78">
        <v>0</v>
      </c>
      <c r="AI300" s="78">
        <v>0</v>
      </c>
      <c r="AJ300" s="79">
        <v>0</v>
      </c>
      <c r="AK300" s="58">
        <v>0</v>
      </c>
      <c r="AL300" s="57">
        <v>0</v>
      </c>
      <c r="AM300" s="78">
        <v>0</v>
      </c>
      <c r="AN300" s="78">
        <v>0</v>
      </c>
      <c r="AO300" s="78">
        <v>0</v>
      </c>
      <c r="AP300" s="79">
        <v>0</v>
      </c>
      <c r="AQ300" s="58">
        <v>0</v>
      </c>
      <c r="AR300" s="57">
        <v>0</v>
      </c>
      <c r="AS300" s="78">
        <v>0</v>
      </c>
      <c r="AT300" s="78">
        <v>0</v>
      </c>
      <c r="AU300" s="78">
        <v>0</v>
      </c>
      <c r="AV300" s="79">
        <v>0</v>
      </c>
      <c r="AW300" s="58">
        <v>0</v>
      </c>
      <c r="AX300" s="57">
        <v>0</v>
      </c>
      <c r="AY300" s="82">
        <v>0</v>
      </c>
      <c r="AZ300" s="79">
        <v>0</v>
      </c>
      <c r="BA300" s="78">
        <v>0</v>
      </c>
      <c r="BB300" s="79">
        <v>0</v>
      </c>
      <c r="BC300" s="58">
        <v>0</v>
      </c>
      <c r="BD300" s="57">
        <v>0</v>
      </c>
      <c r="BE300" s="78">
        <v>0</v>
      </c>
      <c r="BF300" s="78">
        <v>0</v>
      </c>
      <c r="BG300" s="78">
        <v>0</v>
      </c>
      <c r="BH300" s="79">
        <v>0</v>
      </c>
      <c r="BI300" s="58">
        <v>0</v>
      </c>
      <c r="BJ300" s="57">
        <v>0</v>
      </c>
      <c r="BK300" s="82">
        <v>0</v>
      </c>
      <c r="BL300" s="79">
        <v>0</v>
      </c>
      <c r="BM300" s="78">
        <v>0</v>
      </c>
      <c r="BN300" s="79">
        <v>0</v>
      </c>
      <c r="BO300" s="58">
        <v>0</v>
      </c>
      <c r="BP300" s="57">
        <v>0</v>
      </c>
      <c r="BQ300" s="78">
        <v>0</v>
      </c>
      <c r="BR300" s="78">
        <v>0</v>
      </c>
      <c r="BS300" s="78">
        <v>0</v>
      </c>
      <c r="BT300" s="79">
        <v>0</v>
      </c>
      <c r="BU300" s="58">
        <v>0</v>
      </c>
      <c r="BV300" s="57">
        <v>0</v>
      </c>
      <c r="BW300" s="78">
        <v>0</v>
      </c>
      <c r="BX300" s="78">
        <v>0</v>
      </c>
      <c r="BY300" s="78">
        <v>0</v>
      </c>
      <c r="BZ300" s="79">
        <v>0</v>
      </c>
      <c r="CA300" s="58">
        <v>0</v>
      </c>
      <c r="CB300" s="57">
        <v>0</v>
      </c>
      <c r="CC300" s="78">
        <v>0</v>
      </c>
      <c r="CD300" s="78">
        <v>0</v>
      </c>
      <c r="CE300" s="78">
        <v>0</v>
      </c>
      <c r="CF300" s="79">
        <v>0</v>
      </c>
      <c r="CG300" s="58">
        <v>0</v>
      </c>
      <c r="CH300" s="57">
        <v>0</v>
      </c>
      <c r="CI300" s="78">
        <v>0</v>
      </c>
      <c r="CJ300" s="78">
        <v>0</v>
      </c>
      <c r="CK300" s="78">
        <v>0</v>
      </c>
      <c r="CL300" s="79">
        <v>0</v>
      </c>
      <c r="CM300" s="58">
        <v>0</v>
      </c>
      <c r="CN300" s="57">
        <v>0</v>
      </c>
      <c r="CO300" s="78">
        <v>0</v>
      </c>
      <c r="CP300" s="78">
        <v>0</v>
      </c>
      <c r="CQ300" s="78">
        <v>0</v>
      </c>
      <c r="CR300" s="79">
        <v>0</v>
      </c>
      <c r="CS300" s="58">
        <v>0</v>
      </c>
      <c r="CT300" s="57">
        <v>0</v>
      </c>
      <c r="CU300" s="78">
        <v>0</v>
      </c>
      <c r="CV300" s="78">
        <v>0</v>
      </c>
      <c r="CW300" s="78">
        <v>0</v>
      </c>
      <c r="CX300" s="79">
        <v>0</v>
      </c>
      <c r="CY300" s="58">
        <v>0</v>
      </c>
      <c r="CZ300" s="57">
        <v>0</v>
      </c>
      <c r="DA300" s="82">
        <v>0</v>
      </c>
      <c r="DB300" s="79">
        <v>0</v>
      </c>
      <c r="DC300" s="58">
        <v>0</v>
      </c>
      <c r="DD300" s="58">
        <v>0</v>
      </c>
      <c r="DE300" s="58">
        <v>0</v>
      </c>
      <c r="DF300" s="57">
        <v>0</v>
      </c>
      <c r="DG300" s="58">
        <v>0</v>
      </c>
      <c r="DH300" s="58">
        <v>0</v>
      </c>
      <c r="DI300" s="58">
        <v>0</v>
      </c>
      <c r="DJ300" s="58">
        <v>0</v>
      </c>
      <c r="DK300" s="58">
        <v>0</v>
      </c>
      <c r="DL300" s="57">
        <v>0</v>
      </c>
      <c r="DM300" s="58">
        <v>0</v>
      </c>
      <c r="DN300" s="58">
        <v>0</v>
      </c>
      <c r="DO300" s="58">
        <v>0</v>
      </c>
      <c r="DP300" s="58">
        <v>0</v>
      </c>
      <c r="DQ300" s="58">
        <v>0</v>
      </c>
      <c r="DR300" s="57">
        <v>0</v>
      </c>
      <c r="DS300" s="82">
        <v>0</v>
      </c>
      <c r="DT300" s="79">
        <v>0</v>
      </c>
      <c r="DU300" s="58">
        <v>0</v>
      </c>
      <c r="DV300" s="58">
        <v>0</v>
      </c>
      <c r="DW300" s="58">
        <v>0</v>
      </c>
      <c r="DX300" s="57">
        <v>0</v>
      </c>
      <c r="DY300" s="58">
        <v>0</v>
      </c>
      <c r="DZ300" s="58">
        <v>0</v>
      </c>
      <c r="EA300" s="58">
        <v>0</v>
      </c>
      <c r="EB300" s="58">
        <v>0</v>
      </c>
      <c r="EC300" s="58">
        <v>0</v>
      </c>
      <c r="ED300" s="57">
        <v>0</v>
      </c>
      <c r="EE300" s="82">
        <v>0</v>
      </c>
      <c r="EF300" s="79">
        <v>0</v>
      </c>
      <c r="EG300" s="58">
        <v>0</v>
      </c>
      <c r="EH300" s="58">
        <v>0</v>
      </c>
      <c r="EI300" s="58">
        <v>0</v>
      </c>
      <c r="EJ300" s="57"/>
      <c r="EK300" s="58">
        <v>0</v>
      </c>
      <c r="EL300" s="58"/>
      <c r="EM300" s="58"/>
      <c r="EN300" s="58"/>
      <c r="EO300" s="58">
        <v>0</v>
      </c>
      <c r="EP300" s="58"/>
      <c r="EQ300" s="58">
        <v>0</v>
      </c>
      <c r="ER300" s="58"/>
      <c r="ES300" s="58"/>
      <c r="ET300" s="58"/>
      <c r="EU300" s="58">
        <v>0</v>
      </c>
      <c r="EV300" s="58"/>
      <c r="EW300" s="58">
        <v>0</v>
      </c>
      <c r="EX300" s="78"/>
      <c r="EY300" s="81"/>
      <c r="EZ300" s="78"/>
      <c r="FA300" s="81">
        <v>0</v>
      </c>
      <c r="FC300" s="21">
        <v>0</v>
      </c>
      <c r="FG300" s="21">
        <v>0</v>
      </c>
      <c r="FI300" s="21">
        <v>0</v>
      </c>
      <c r="FM300" s="21">
        <v>0</v>
      </c>
      <c r="FO300" s="21">
        <v>0</v>
      </c>
      <c r="FU300" s="21">
        <v>0</v>
      </c>
      <c r="GA300" s="21">
        <v>0</v>
      </c>
      <c r="GG300" s="43">
        <v>0</v>
      </c>
      <c r="GM300" s="43">
        <v>0</v>
      </c>
      <c r="GS300" s="43">
        <v>0</v>
      </c>
    </row>
    <row r="301" spans="8:201">
      <c r="H301" s="77">
        <v>0</v>
      </c>
      <c r="I301" s="51">
        <v>0</v>
      </c>
      <c r="J301" s="77">
        <v>0</v>
      </c>
      <c r="K301" s="77">
        <v>0</v>
      </c>
      <c r="L301" s="77">
        <v>0</v>
      </c>
      <c r="M301" s="77">
        <v>0</v>
      </c>
      <c r="N301" s="57">
        <v>0</v>
      </c>
      <c r="O301" s="82">
        <v>0</v>
      </c>
      <c r="P301" s="78">
        <v>0</v>
      </c>
      <c r="Q301" s="78">
        <v>0</v>
      </c>
      <c r="R301" s="79">
        <v>0</v>
      </c>
      <c r="S301" s="58">
        <v>0</v>
      </c>
      <c r="T301" s="57">
        <v>0</v>
      </c>
      <c r="U301" s="78">
        <v>0</v>
      </c>
      <c r="V301" s="78">
        <v>0</v>
      </c>
      <c r="W301" s="78">
        <v>0</v>
      </c>
      <c r="X301" s="79">
        <v>0</v>
      </c>
      <c r="Y301" s="58">
        <v>0</v>
      </c>
      <c r="Z301" s="57">
        <v>0</v>
      </c>
      <c r="AA301" s="82">
        <v>0</v>
      </c>
      <c r="AB301" s="79">
        <v>0</v>
      </c>
      <c r="AC301" s="78">
        <v>0</v>
      </c>
      <c r="AD301" s="79">
        <v>0</v>
      </c>
      <c r="AE301" s="58">
        <v>0</v>
      </c>
      <c r="AF301" s="57">
        <v>0</v>
      </c>
      <c r="AG301" s="78">
        <v>0</v>
      </c>
      <c r="AH301" s="78">
        <v>0</v>
      </c>
      <c r="AI301" s="78">
        <v>0</v>
      </c>
      <c r="AJ301" s="79">
        <v>0</v>
      </c>
      <c r="AK301" s="58">
        <v>0</v>
      </c>
      <c r="AL301" s="57">
        <v>0</v>
      </c>
      <c r="AM301" s="78">
        <v>0</v>
      </c>
      <c r="AN301" s="78">
        <v>0</v>
      </c>
      <c r="AO301" s="78">
        <v>0</v>
      </c>
      <c r="AP301" s="79">
        <v>0</v>
      </c>
      <c r="AQ301" s="58">
        <v>0</v>
      </c>
      <c r="AR301" s="57">
        <v>0</v>
      </c>
      <c r="AS301" s="78">
        <v>0</v>
      </c>
      <c r="AT301" s="78">
        <v>0</v>
      </c>
      <c r="AU301" s="78">
        <v>0</v>
      </c>
      <c r="AV301" s="79">
        <v>0</v>
      </c>
      <c r="AW301" s="58">
        <v>0</v>
      </c>
      <c r="AX301" s="57">
        <v>0</v>
      </c>
      <c r="AY301" s="82">
        <v>0</v>
      </c>
      <c r="AZ301" s="79">
        <v>0</v>
      </c>
      <c r="BA301" s="78">
        <v>0</v>
      </c>
      <c r="BB301" s="79">
        <v>0</v>
      </c>
      <c r="BC301" s="58">
        <v>0</v>
      </c>
      <c r="BD301" s="57">
        <v>0</v>
      </c>
      <c r="BE301" s="78">
        <v>0</v>
      </c>
      <c r="BF301" s="78">
        <v>0</v>
      </c>
      <c r="BG301" s="78">
        <v>0</v>
      </c>
      <c r="BH301" s="79">
        <v>0</v>
      </c>
      <c r="BI301" s="58">
        <v>0</v>
      </c>
      <c r="BJ301" s="57">
        <v>0</v>
      </c>
      <c r="BK301" s="82">
        <v>0</v>
      </c>
      <c r="BL301" s="79">
        <v>0</v>
      </c>
      <c r="BM301" s="78">
        <v>0</v>
      </c>
      <c r="BN301" s="79">
        <v>0</v>
      </c>
      <c r="BO301" s="58">
        <v>0</v>
      </c>
      <c r="BP301" s="57">
        <v>0</v>
      </c>
      <c r="BQ301" s="78">
        <v>0</v>
      </c>
      <c r="BR301" s="78">
        <v>0</v>
      </c>
      <c r="BS301" s="78">
        <v>0</v>
      </c>
      <c r="BT301" s="79">
        <v>0</v>
      </c>
      <c r="BU301" s="58">
        <v>0</v>
      </c>
      <c r="BV301" s="57">
        <v>0</v>
      </c>
      <c r="BW301" s="78">
        <v>0</v>
      </c>
      <c r="BX301" s="78">
        <v>0</v>
      </c>
      <c r="BY301" s="78">
        <v>0</v>
      </c>
      <c r="BZ301" s="79">
        <v>0</v>
      </c>
      <c r="CA301" s="58">
        <v>0</v>
      </c>
      <c r="CB301" s="57">
        <v>0</v>
      </c>
      <c r="CC301" s="78">
        <v>0</v>
      </c>
      <c r="CD301" s="78">
        <v>0</v>
      </c>
      <c r="CE301" s="78">
        <v>0</v>
      </c>
      <c r="CF301" s="79">
        <v>0</v>
      </c>
      <c r="CG301" s="58">
        <v>0</v>
      </c>
      <c r="CH301" s="57">
        <v>0</v>
      </c>
      <c r="CI301" s="78">
        <v>0</v>
      </c>
      <c r="CJ301" s="78">
        <v>0</v>
      </c>
      <c r="CK301" s="78">
        <v>0</v>
      </c>
      <c r="CL301" s="79">
        <v>0</v>
      </c>
      <c r="CM301" s="58">
        <v>0</v>
      </c>
      <c r="CN301" s="57">
        <v>0</v>
      </c>
      <c r="CO301" s="78">
        <v>0</v>
      </c>
      <c r="CP301" s="78">
        <v>0</v>
      </c>
      <c r="CQ301" s="78">
        <v>0</v>
      </c>
      <c r="CR301" s="79">
        <v>0</v>
      </c>
      <c r="CS301" s="58">
        <v>0</v>
      </c>
      <c r="CT301" s="57">
        <v>0</v>
      </c>
      <c r="CU301" s="78">
        <v>0</v>
      </c>
      <c r="CV301" s="78">
        <v>0</v>
      </c>
      <c r="CW301" s="78">
        <v>0</v>
      </c>
      <c r="CX301" s="79">
        <v>0</v>
      </c>
      <c r="CY301" s="58">
        <v>0</v>
      </c>
      <c r="CZ301" s="57">
        <v>0</v>
      </c>
      <c r="DA301" s="82">
        <v>0</v>
      </c>
      <c r="DB301" s="79">
        <v>0</v>
      </c>
      <c r="DC301" s="58">
        <v>0</v>
      </c>
      <c r="DD301" s="58">
        <v>0</v>
      </c>
      <c r="DE301" s="58">
        <v>0</v>
      </c>
      <c r="DF301" s="57">
        <v>0</v>
      </c>
      <c r="DG301" s="58">
        <v>0</v>
      </c>
      <c r="DH301" s="58">
        <v>0</v>
      </c>
      <c r="DI301" s="58">
        <v>0</v>
      </c>
      <c r="DJ301" s="58">
        <v>0</v>
      </c>
      <c r="DK301" s="58">
        <v>0</v>
      </c>
      <c r="DL301" s="57">
        <v>0</v>
      </c>
      <c r="DM301" s="58">
        <v>0</v>
      </c>
      <c r="DN301" s="58">
        <v>0</v>
      </c>
      <c r="DO301" s="58">
        <v>0</v>
      </c>
      <c r="DP301" s="58">
        <v>0</v>
      </c>
      <c r="DQ301" s="58">
        <v>0</v>
      </c>
      <c r="DR301" s="57">
        <v>0</v>
      </c>
      <c r="DS301" s="58">
        <v>0</v>
      </c>
      <c r="DT301" s="58">
        <v>0</v>
      </c>
      <c r="DU301" s="58">
        <v>0</v>
      </c>
      <c r="DV301" s="58">
        <v>0</v>
      </c>
      <c r="DW301" s="58">
        <v>0</v>
      </c>
      <c r="DX301" s="57">
        <v>0</v>
      </c>
      <c r="DY301" s="58">
        <v>0</v>
      </c>
      <c r="DZ301" s="58">
        <v>0</v>
      </c>
      <c r="EA301" s="58">
        <v>0</v>
      </c>
      <c r="EB301" s="58">
        <v>0</v>
      </c>
      <c r="EC301" s="58">
        <v>0</v>
      </c>
      <c r="ED301" s="57">
        <v>0</v>
      </c>
      <c r="EE301" s="82">
        <v>0</v>
      </c>
      <c r="EF301" s="79">
        <v>0</v>
      </c>
      <c r="EG301" s="58">
        <v>0</v>
      </c>
      <c r="EH301" s="58">
        <v>0</v>
      </c>
      <c r="EI301" s="58">
        <v>0</v>
      </c>
      <c r="EJ301" s="57"/>
      <c r="EK301" s="58">
        <v>0</v>
      </c>
      <c r="EL301" s="58"/>
      <c r="EM301" s="58"/>
      <c r="EN301" s="58"/>
      <c r="EO301" s="58">
        <v>0</v>
      </c>
      <c r="EP301" s="58"/>
      <c r="EQ301" s="58">
        <v>0</v>
      </c>
      <c r="ER301" s="58"/>
      <c r="ES301" s="58"/>
      <c r="ET301" s="58"/>
      <c r="EU301" s="58">
        <v>0</v>
      </c>
      <c r="EV301" s="58"/>
      <c r="EW301" s="58">
        <v>0</v>
      </c>
      <c r="EX301" s="78"/>
      <c r="EY301" s="81"/>
      <c r="EZ301" s="78"/>
      <c r="FA301" s="81">
        <v>0</v>
      </c>
      <c r="FC301" s="21">
        <v>0</v>
      </c>
      <c r="FG301" s="21">
        <v>0</v>
      </c>
      <c r="FI301" s="21">
        <v>0</v>
      </c>
      <c r="FM301" s="21">
        <v>0</v>
      </c>
      <c r="FO301" s="21">
        <v>0</v>
      </c>
      <c r="FU301" s="21">
        <v>0</v>
      </c>
      <c r="GA301" s="21">
        <v>0</v>
      </c>
      <c r="GG301" s="43">
        <v>0</v>
      </c>
      <c r="GM301" s="43">
        <v>0</v>
      </c>
      <c r="GS301" s="43">
        <v>0</v>
      </c>
    </row>
    <row r="302" spans="8:201">
      <c r="H302" s="77">
        <v>0</v>
      </c>
      <c r="I302" s="51">
        <v>0</v>
      </c>
      <c r="J302" s="77">
        <v>0</v>
      </c>
      <c r="K302" s="77">
        <v>0</v>
      </c>
      <c r="L302" s="77">
        <v>0</v>
      </c>
      <c r="M302" s="77">
        <v>0</v>
      </c>
      <c r="N302" s="57">
        <v>0</v>
      </c>
      <c r="O302" s="78">
        <v>0</v>
      </c>
      <c r="P302" s="78">
        <v>0</v>
      </c>
      <c r="Q302" s="78">
        <v>0</v>
      </c>
      <c r="R302" s="79">
        <v>0</v>
      </c>
      <c r="S302" s="58">
        <v>0</v>
      </c>
      <c r="T302" s="57">
        <v>0</v>
      </c>
      <c r="U302" s="78">
        <v>0</v>
      </c>
      <c r="V302" s="78">
        <v>0</v>
      </c>
      <c r="W302" s="78">
        <v>0</v>
      </c>
      <c r="X302" s="79">
        <v>0</v>
      </c>
      <c r="Y302" s="58">
        <v>0</v>
      </c>
      <c r="Z302" s="57">
        <v>0</v>
      </c>
      <c r="AA302" s="82">
        <v>0</v>
      </c>
      <c r="AB302" s="79">
        <v>0</v>
      </c>
      <c r="AC302" s="78">
        <v>0</v>
      </c>
      <c r="AD302" s="79">
        <v>0</v>
      </c>
      <c r="AE302" s="58">
        <v>0</v>
      </c>
      <c r="AF302" s="57">
        <v>0</v>
      </c>
      <c r="AG302" s="78">
        <v>0</v>
      </c>
      <c r="AH302" s="78">
        <v>0</v>
      </c>
      <c r="AI302" s="78">
        <v>0</v>
      </c>
      <c r="AJ302" s="79">
        <v>0</v>
      </c>
      <c r="AK302" s="58">
        <v>0</v>
      </c>
      <c r="AL302" s="57">
        <v>0</v>
      </c>
      <c r="AM302" s="78">
        <v>0</v>
      </c>
      <c r="AN302" s="78">
        <v>0</v>
      </c>
      <c r="AO302" s="78">
        <v>0</v>
      </c>
      <c r="AP302" s="79">
        <v>0</v>
      </c>
      <c r="AQ302" s="58">
        <v>0</v>
      </c>
      <c r="AR302" s="57">
        <v>0</v>
      </c>
      <c r="AS302" s="78">
        <v>0</v>
      </c>
      <c r="AT302" s="78">
        <v>0</v>
      </c>
      <c r="AU302" s="78">
        <v>0</v>
      </c>
      <c r="AV302" s="79">
        <v>0</v>
      </c>
      <c r="AW302" s="58">
        <v>0</v>
      </c>
      <c r="AX302" s="57">
        <v>0</v>
      </c>
      <c r="AY302" s="82">
        <v>0</v>
      </c>
      <c r="AZ302" s="79">
        <v>0</v>
      </c>
      <c r="BA302" s="78">
        <v>0</v>
      </c>
      <c r="BB302" s="79">
        <v>0</v>
      </c>
      <c r="BC302" s="58">
        <v>0</v>
      </c>
      <c r="BD302" s="57">
        <v>0</v>
      </c>
      <c r="BE302" s="78">
        <v>0</v>
      </c>
      <c r="BF302" s="78">
        <v>0</v>
      </c>
      <c r="BG302" s="78">
        <v>0</v>
      </c>
      <c r="BH302" s="79">
        <v>0</v>
      </c>
      <c r="BI302" s="58">
        <v>0</v>
      </c>
      <c r="BJ302" s="57">
        <v>0</v>
      </c>
      <c r="BK302" s="82">
        <v>0</v>
      </c>
      <c r="BL302" s="79">
        <v>0</v>
      </c>
      <c r="BM302" s="78">
        <v>0</v>
      </c>
      <c r="BN302" s="79">
        <v>0</v>
      </c>
      <c r="BO302" s="58">
        <v>0</v>
      </c>
      <c r="BP302" s="57">
        <v>0</v>
      </c>
      <c r="BQ302" s="78">
        <v>0</v>
      </c>
      <c r="BR302" s="78">
        <v>0</v>
      </c>
      <c r="BS302" s="78">
        <v>0</v>
      </c>
      <c r="BT302" s="79">
        <v>0</v>
      </c>
      <c r="BU302" s="58">
        <v>0</v>
      </c>
      <c r="BV302" s="57">
        <v>0</v>
      </c>
      <c r="BW302" s="78">
        <v>0</v>
      </c>
      <c r="BX302" s="78">
        <v>0</v>
      </c>
      <c r="BY302" s="78">
        <v>0</v>
      </c>
      <c r="BZ302" s="79">
        <v>0</v>
      </c>
      <c r="CA302" s="58">
        <v>0</v>
      </c>
      <c r="CB302" s="57">
        <v>0</v>
      </c>
      <c r="CC302" s="78">
        <v>0</v>
      </c>
      <c r="CD302" s="78">
        <v>0</v>
      </c>
      <c r="CE302" s="78">
        <v>0</v>
      </c>
      <c r="CF302" s="79">
        <v>0</v>
      </c>
      <c r="CG302" s="58">
        <v>0</v>
      </c>
      <c r="CH302" s="57">
        <v>0</v>
      </c>
      <c r="CI302" s="78">
        <v>0</v>
      </c>
      <c r="CJ302" s="78">
        <v>0</v>
      </c>
      <c r="CK302" s="78">
        <v>0</v>
      </c>
      <c r="CL302" s="79">
        <v>0</v>
      </c>
      <c r="CM302" s="58">
        <v>0</v>
      </c>
      <c r="CN302" s="57">
        <v>0</v>
      </c>
      <c r="CO302" s="78">
        <v>0</v>
      </c>
      <c r="CP302" s="78">
        <v>0</v>
      </c>
      <c r="CQ302" s="78">
        <v>0</v>
      </c>
      <c r="CR302" s="79">
        <v>0</v>
      </c>
      <c r="CS302" s="58">
        <v>0</v>
      </c>
      <c r="CT302" s="57">
        <v>0</v>
      </c>
      <c r="CU302" s="78">
        <v>0</v>
      </c>
      <c r="CV302" s="78">
        <v>0</v>
      </c>
      <c r="CW302" s="78">
        <v>0</v>
      </c>
      <c r="CX302" s="79">
        <v>0</v>
      </c>
      <c r="CY302" s="58">
        <v>0</v>
      </c>
      <c r="CZ302" s="57">
        <v>0</v>
      </c>
      <c r="DA302" s="82">
        <v>0</v>
      </c>
      <c r="DB302" s="79">
        <v>0</v>
      </c>
      <c r="DC302" s="58">
        <v>0</v>
      </c>
      <c r="DD302" s="58">
        <v>0</v>
      </c>
      <c r="DE302" s="58">
        <v>0</v>
      </c>
      <c r="DF302" s="57">
        <v>0</v>
      </c>
      <c r="DG302" s="58">
        <v>0</v>
      </c>
      <c r="DH302" s="58">
        <v>0</v>
      </c>
      <c r="DI302" s="58">
        <v>0</v>
      </c>
      <c r="DJ302" s="58">
        <v>0</v>
      </c>
      <c r="DK302" s="58">
        <v>0</v>
      </c>
      <c r="DL302" s="57">
        <v>0</v>
      </c>
      <c r="DM302" s="58">
        <v>0</v>
      </c>
      <c r="DN302" s="58">
        <v>0</v>
      </c>
      <c r="DO302" s="58">
        <v>0</v>
      </c>
      <c r="DP302" s="58">
        <v>0</v>
      </c>
      <c r="DQ302" s="58">
        <v>0</v>
      </c>
      <c r="DR302" s="57">
        <v>0</v>
      </c>
      <c r="DS302" s="58">
        <v>0</v>
      </c>
      <c r="DT302" s="58">
        <v>0</v>
      </c>
      <c r="DU302" s="58">
        <v>0</v>
      </c>
      <c r="DV302" s="58">
        <v>0</v>
      </c>
      <c r="DW302" s="58">
        <v>0</v>
      </c>
      <c r="DX302" s="57">
        <v>0</v>
      </c>
      <c r="DY302" s="58">
        <v>0</v>
      </c>
      <c r="DZ302" s="58">
        <v>0</v>
      </c>
      <c r="EA302" s="58">
        <v>0</v>
      </c>
      <c r="EB302" s="58">
        <v>0</v>
      </c>
      <c r="EC302" s="58">
        <v>0</v>
      </c>
      <c r="ED302" s="57">
        <v>0</v>
      </c>
      <c r="EE302" s="82">
        <v>0</v>
      </c>
      <c r="EF302" s="79">
        <v>0</v>
      </c>
      <c r="EG302" s="58">
        <v>0</v>
      </c>
      <c r="EH302" s="58">
        <v>0</v>
      </c>
      <c r="EI302" s="58">
        <v>0</v>
      </c>
      <c r="EJ302" s="57"/>
      <c r="EK302" s="58">
        <v>0</v>
      </c>
      <c r="EL302" s="58"/>
      <c r="EM302" s="58"/>
      <c r="EN302" s="58"/>
      <c r="EO302" s="58">
        <v>0</v>
      </c>
      <c r="EP302" s="58"/>
      <c r="EQ302" s="58">
        <v>0</v>
      </c>
      <c r="ER302" s="58"/>
      <c r="ES302" s="58"/>
      <c r="ET302" s="58"/>
      <c r="EU302" s="58">
        <v>0</v>
      </c>
      <c r="EV302" s="58"/>
      <c r="EW302" s="58">
        <v>0</v>
      </c>
      <c r="EX302" s="78"/>
      <c r="EY302" s="81"/>
      <c r="EZ302" s="78"/>
      <c r="FA302" s="81">
        <v>0</v>
      </c>
      <c r="FC302" s="21">
        <v>0</v>
      </c>
      <c r="FG302" s="21">
        <v>0</v>
      </c>
      <c r="FI302" s="21">
        <v>0</v>
      </c>
      <c r="FM302" s="21">
        <v>0</v>
      </c>
      <c r="FO302" s="21">
        <v>0</v>
      </c>
      <c r="FU302" s="21">
        <v>0</v>
      </c>
      <c r="GA302" s="21">
        <v>0</v>
      </c>
      <c r="GG302" s="43">
        <v>0</v>
      </c>
      <c r="GM302" s="43">
        <v>0</v>
      </c>
      <c r="GS302" s="43">
        <v>0</v>
      </c>
    </row>
    <row r="303" spans="8:201">
      <c r="H303" s="77">
        <v>0</v>
      </c>
      <c r="I303" s="51">
        <v>0</v>
      </c>
      <c r="J303" s="77">
        <v>0</v>
      </c>
      <c r="K303" s="77">
        <v>0</v>
      </c>
      <c r="L303" s="77">
        <v>0</v>
      </c>
      <c r="M303" s="77">
        <v>0</v>
      </c>
      <c r="N303" s="57">
        <v>0</v>
      </c>
      <c r="O303" s="78">
        <v>0</v>
      </c>
      <c r="P303" s="78">
        <v>0</v>
      </c>
      <c r="Q303" s="78">
        <v>0</v>
      </c>
      <c r="R303" s="79">
        <v>0</v>
      </c>
      <c r="S303" s="58">
        <v>0</v>
      </c>
      <c r="T303" s="57">
        <v>0</v>
      </c>
      <c r="U303" s="78">
        <v>0</v>
      </c>
      <c r="V303" s="78">
        <v>0</v>
      </c>
      <c r="W303" s="78">
        <v>0</v>
      </c>
      <c r="X303" s="79">
        <v>0</v>
      </c>
      <c r="Y303" s="58">
        <v>0</v>
      </c>
      <c r="Z303" s="57">
        <v>0</v>
      </c>
      <c r="AA303" s="82">
        <v>0</v>
      </c>
      <c r="AB303" s="79">
        <v>0</v>
      </c>
      <c r="AC303" s="78">
        <v>0</v>
      </c>
      <c r="AD303" s="79">
        <v>0</v>
      </c>
      <c r="AE303" s="58">
        <v>0</v>
      </c>
      <c r="AF303" s="57">
        <v>0</v>
      </c>
      <c r="AG303" s="78">
        <v>0</v>
      </c>
      <c r="AH303" s="78">
        <v>0</v>
      </c>
      <c r="AI303" s="78">
        <v>0</v>
      </c>
      <c r="AJ303" s="79">
        <v>0</v>
      </c>
      <c r="AK303" s="58">
        <v>0</v>
      </c>
      <c r="AL303" s="57">
        <v>0</v>
      </c>
      <c r="AM303" s="78">
        <v>0</v>
      </c>
      <c r="AN303" s="78">
        <v>0</v>
      </c>
      <c r="AO303" s="78">
        <v>0</v>
      </c>
      <c r="AP303" s="79">
        <v>0</v>
      </c>
      <c r="AQ303" s="58">
        <v>0</v>
      </c>
      <c r="AR303" s="57">
        <v>0</v>
      </c>
      <c r="AS303" s="78">
        <v>0</v>
      </c>
      <c r="AT303" s="78">
        <v>0</v>
      </c>
      <c r="AU303" s="78">
        <v>0</v>
      </c>
      <c r="AV303" s="79">
        <v>0</v>
      </c>
      <c r="AW303" s="58">
        <v>0</v>
      </c>
      <c r="AX303" s="57">
        <v>0</v>
      </c>
      <c r="AY303" s="82">
        <v>0</v>
      </c>
      <c r="AZ303" s="79">
        <v>0</v>
      </c>
      <c r="BA303" s="78">
        <v>0</v>
      </c>
      <c r="BB303" s="79">
        <v>0</v>
      </c>
      <c r="BC303" s="58">
        <v>0</v>
      </c>
      <c r="BD303" s="57">
        <v>0</v>
      </c>
      <c r="BE303" s="78">
        <v>0</v>
      </c>
      <c r="BF303" s="78">
        <v>0</v>
      </c>
      <c r="BG303" s="78">
        <v>0</v>
      </c>
      <c r="BH303" s="79">
        <v>0</v>
      </c>
      <c r="BI303" s="58">
        <v>0</v>
      </c>
      <c r="BJ303" s="57">
        <v>0</v>
      </c>
      <c r="BK303" s="82">
        <v>0</v>
      </c>
      <c r="BL303" s="79">
        <v>0</v>
      </c>
      <c r="BM303" s="78">
        <v>0</v>
      </c>
      <c r="BN303" s="79">
        <v>0</v>
      </c>
      <c r="BO303" s="58">
        <v>0</v>
      </c>
      <c r="BP303" s="57">
        <v>0</v>
      </c>
      <c r="BQ303" s="78">
        <v>0</v>
      </c>
      <c r="BR303" s="78">
        <v>0</v>
      </c>
      <c r="BS303" s="78">
        <v>0</v>
      </c>
      <c r="BT303" s="79">
        <v>0</v>
      </c>
      <c r="BU303" s="58">
        <v>0</v>
      </c>
      <c r="BV303" s="57">
        <v>0</v>
      </c>
      <c r="BW303" s="78">
        <v>0</v>
      </c>
      <c r="BX303" s="78">
        <v>0</v>
      </c>
      <c r="BY303" s="78">
        <v>0</v>
      </c>
      <c r="BZ303" s="79">
        <v>0</v>
      </c>
      <c r="CA303" s="58">
        <v>0</v>
      </c>
      <c r="CB303" s="57">
        <v>0</v>
      </c>
      <c r="CC303" s="78">
        <v>0</v>
      </c>
      <c r="CD303" s="78">
        <v>0</v>
      </c>
      <c r="CE303" s="78">
        <v>0</v>
      </c>
      <c r="CF303" s="79">
        <v>0</v>
      </c>
      <c r="CG303" s="58">
        <v>0</v>
      </c>
      <c r="CH303" s="57">
        <v>0</v>
      </c>
      <c r="CI303" s="78">
        <v>0</v>
      </c>
      <c r="CJ303" s="78">
        <v>0</v>
      </c>
      <c r="CK303" s="78">
        <v>0</v>
      </c>
      <c r="CL303" s="79">
        <v>0</v>
      </c>
      <c r="CM303" s="58">
        <v>0</v>
      </c>
      <c r="CN303" s="57">
        <v>0</v>
      </c>
      <c r="CO303" s="78">
        <v>0</v>
      </c>
      <c r="CP303" s="78">
        <v>0</v>
      </c>
      <c r="CQ303" s="78">
        <v>0</v>
      </c>
      <c r="CR303" s="79">
        <v>0</v>
      </c>
      <c r="CS303" s="58">
        <v>0</v>
      </c>
      <c r="CT303" s="57">
        <v>0</v>
      </c>
      <c r="CU303" s="78">
        <v>0</v>
      </c>
      <c r="CV303" s="78">
        <v>0</v>
      </c>
      <c r="CW303" s="78">
        <v>0</v>
      </c>
      <c r="CX303" s="79">
        <v>0</v>
      </c>
      <c r="CY303" s="58">
        <v>0</v>
      </c>
      <c r="CZ303" s="57">
        <v>0</v>
      </c>
      <c r="DA303" s="82">
        <v>0</v>
      </c>
      <c r="DB303" s="79">
        <v>0</v>
      </c>
      <c r="DC303" s="58">
        <v>0</v>
      </c>
      <c r="DD303" s="58">
        <v>0</v>
      </c>
      <c r="DE303" s="58">
        <v>0</v>
      </c>
      <c r="DF303" s="57">
        <v>0</v>
      </c>
      <c r="DG303" s="58">
        <v>0</v>
      </c>
      <c r="DH303" s="58">
        <v>0</v>
      </c>
      <c r="DI303" s="58">
        <v>0</v>
      </c>
      <c r="DJ303" s="58">
        <v>0</v>
      </c>
      <c r="DK303" s="58">
        <v>0</v>
      </c>
      <c r="DL303" s="57">
        <v>0</v>
      </c>
      <c r="DM303" s="58">
        <v>0</v>
      </c>
      <c r="DN303" s="58">
        <v>0</v>
      </c>
      <c r="DO303" s="58">
        <v>0</v>
      </c>
      <c r="DP303" s="58">
        <v>0</v>
      </c>
      <c r="DQ303" s="58">
        <v>0</v>
      </c>
      <c r="DR303" s="57">
        <v>0</v>
      </c>
      <c r="DS303" s="58">
        <v>0</v>
      </c>
      <c r="DT303" s="58">
        <v>0</v>
      </c>
      <c r="DU303" s="58">
        <v>0</v>
      </c>
      <c r="DV303" s="58">
        <v>0</v>
      </c>
      <c r="DW303" s="58">
        <v>0</v>
      </c>
      <c r="DX303" s="57">
        <v>0</v>
      </c>
      <c r="DY303" s="58">
        <v>0</v>
      </c>
      <c r="DZ303" s="58">
        <v>0</v>
      </c>
      <c r="EA303" s="58">
        <v>0</v>
      </c>
      <c r="EB303" s="58">
        <v>0</v>
      </c>
      <c r="EC303" s="58">
        <v>0</v>
      </c>
      <c r="ED303" s="57">
        <v>0</v>
      </c>
      <c r="EE303" s="58">
        <v>0</v>
      </c>
      <c r="EF303" s="58">
        <v>0</v>
      </c>
      <c r="EG303" s="58">
        <v>0</v>
      </c>
      <c r="EH303" s="58">
        <v>0</v>
      </c>
      <c r="EI303" s="58">
        <v>0</v>
      </c>
      <c r="EJ303" s="57"/>
      <c r="EK303" s="58">
        <v>0</v>
      </c>
      <c r="EL303" s="58"/>
      <c r="EM303" s="58"/>
      <c r="EN303" s="58"/>
      <c r="EO303" s="58">
        <v>0</v>
      </c>
      <c r="EP303" s="58"/>
      <c r="EQ303" s="58">
        <v>0</v>
      </c>
      <c r="ER303" s="58"/>
      <c r="ES303" s="58"/>
      <c r="ET303" s="58"/>
      <c r="EU303" s="58">
        <v>0</v>
      </c>
      <c r="EV303" s="58"/>
      <c r="EW303" s="58">
        <v>0</v>
      </c>
      <c r="EX303" s="78"/>
      <c r="EY303" s="81"/>
      <c r="EZ303" s="78"/>
      <c r="FA303" s="81">
        <v>0</v>
      </c>
      <c r="FC303" s="21">
        <v>0</v>
      </c>
      <c r="FG303" s="21">
        <v>0</v>
      </c>
      <c r="FI303" s="21">
        <v>0</v>
      </c>
      <c r="FM303" s="21">
        <v>0</v>
      </c>
      <c r="FO303" s="21">
        <v>0</v>
      </c>
      <c r="FU303" s="21">
        <v>0</v>
      </c>
      <c r="GA303" s="21">
        <v>0</v>
      </c>
      <c r="GG303" s="43">
        <v>0</v>
      </c>
      <c r="GM303" s="43">
        <v>0</v>
      </c>
      <c r="GS303" s="43">
        <v>0</v>
      </c>
    </row>
    <row r="304" spans="8:201">
      <c r="AA304" s="16"/>
      <c r="AB304" s="20"/>
      <c r="AY304" s="16"/>
      <c r="AZ304" s="20"/>
      <c r="DA304" s="16"/>
      <c r="DB304" s="20"/>
    </row>
    <row r="305" spans="27:106">
      <c r="AA305" s="16"/>
      <c r="AB305" s="20"/>
      <c r="AY305" s="16"/>
      <c r="AZ305" s="20"/>
      <c r="DA305" s="16"/>
      <c r="DB305" s="20"/>
    </row>
    <row r="306" spans="27:106">
      <c r="AA306" s="16"/>
      <c r="AB306" s="20"/>
      <c r="AY306" s="16"/>
      <c r="AZ306" s="20"/>
      <c r="DA306" s="16"/>
      <c r="DB306" s="20"/>
    </row>
    <row r="307" spans="27:106">
      <c r="AA307" s="16"/>
      <c r="AB307" s="20"/>
      <c r="AY307" s="16"/>
      <c r="AZ307" s="20"/>
      <c r="DA307" s="16"/>
      <c r="DB307" s="20"/>
    </row>
    <row r="308" spans="27:106">
      <c r="AA308" s="16"/>
      <c r="AB308" s="20"/>
      <c r="AY308" s="16"/>
      <c r="AZ308" s="20"/>
      <c r="DA308" s="16"/>
      <c r="DB308" s="20"/>
    </row>
    <row r="309" spans="27:106">
      <c r="AA309" s="16"/>
      <c r="AB309" s="20"/>
      <c r="DA309" s="16"/>
      <c r="DB309" s="20"/>
    </row>
    <row r="310" spans="27:106">
      <c r="AA310" s="16"/>
      <c r="AB310" s="20"/>
      <c r="DA310" s="16"/>
      <c r="DB310" s="20"/>
    </row>
    <row r="369" spans="96:96">
      <c r="CR369" s="3"/>
    </row>
  </sheetData>
  <mergeCells count="51">
    <mergeCell ref="BV2:CA2"/>
    <mergeCell ref="H2:M2"/>
    <mergeCell ref="N2:S2"/>
    <mergeCell ref="T2:Y2"/>
    <mergeCell ref="Z2:AE2"/>
    <mergeCell ref="AF2:AK2"/>
    <mergeCell ref="AL2:AQ2"/>
    <mergeCell ref="AR2:AW2"/>
    <mergeCell ref="AX2:BC2"/>
    <mergeCell ref="BD2:BI2"/>
    <mergeCell ref="BJ2:BO2"/>
    <mergeCell ref="BP2:BU2"/>
    <mergeCell ref="EP2:EU2"/>
    <mergeCell ref="CB2:CG2"/>
    <mergeCell ref="CH2:CM2"/>
    <mergeCell ref="CN2:CS2"/>
    <mergeCell ref="CT2:CY2"/>
    <mergeCell ref="CZ2:DE2"/>
    <mergeCell ref="DF2:DK2"/>
    <mergeCell ref="DL2:DQ2"/>
    <mergeCell ref="DR2:DW2"/>
    <mergeCell ref="DX2:EC2"/>
    <mergeCell ref="ED2:EI2"/>
    <mergeCell ref="EJ2:EO2"/>
    <mergeCell ref="GB4:GC4"/>
    <mergeCell ref="EV2:FA2"/>
    <mergeCell ref="FD2:GG2"/>
    <mergeCell ref="FB4:FC4"/>
    <mergeCell ref="FD4:FE4"/>
    <mergeCell ref="FF4:FG4"/>
    <mergeCell ref="FH4:FI4"/>
    <mergeCell ref="FJ4:FK4"/>
    <mergeCell ref="FL4:FM4"/>
    <mergeCell ref="FN4:FO4"/>
    <mergeCell ref="FP4:FQ4"/>
    <mergeCell ref="GP4:GQ4"/>
    <mergeCell ref="GR4:GS4"/>
    <mergeCell ref="GT4:GU4"/>
    <mergeCell ref="F5:G5"/>
    <mergeCell ref="F223:G223"/>
    <mergeCell ref="GD4:GE4"/>
    <mergeCell ref="GF4:GG4"/>
    <mergeCell ref="GH4:GI4"/>
    <mergeCell ref="GJ4:GK4"/>
    <mergeCell ref="GL4:GM4"/>
    <mergeCell ref="GN4:GO4"/>
    <mergeCell ref="FR4:FS4"/>
    <mergeCell ref="FT4:FU4"/>
    <mergeCell ref="FV4:FW4"/>
    <mergeCell ref="FX4:FY4"/>
    <mergeCell ref="FZ4:GA4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Munka1"/>
  <dimension ref="A1:IE369"/>
  <sheetViews>
    <sheetView showZeros="0" workbookViewId="0">
      <pane xSplit="7" ySplit="5" topLeftCell="DJ6" activePane="bottomRight" state="frozen"/>
      <selection activeCell="G91" sqref="G91"/>
      <selection pane="topRight" activeCell="G91" sqref="G91"/>
      <selection pane="bottomLeft" activeCell="G91" sqref="G91"/>
      <selection pane="bottomRight" activeCell="C3" sqref="C3"/>
    </sheetView>
  </sheetViews>
  <sheetFormatPr defaultColWidth="9" defaultRowHeight="15"/>
  <cols>
    <col min="1" max="1" width="5" style="12" customWidth="1"/>
    <col min="2" max="2" width="41" style="8" customWidth="1"/>
    <col min="3" max="3" width="23.140625" style="8" customWidth="1"/>
    <col min="4" max="4" width="18.85546875" style="8" customWidth="1"/>
    <col min="5" max="5" width="7" style="13" customWidth="1"/>
    <col min="6" max="6" width="5" style="14" customWidth="1"/>
    <col min="7" max="7" width="5" style="16" customWidth="1"/>
    <col min="8" max="12" width="5" style="14" customWidth="1"/>
    <col min="13" max="13" width="5" style="30" customWidth="1"/>
    <col min="14" max="14" width="5" style="19" customWidth="1"/>
    <col min="15" max="17" width="5" style="8" customWidth="1"/>
    <col min="18" max="18" width="5" style="20" customWidth="1"/>
    <col min="19" max="19" width="5" style="22" customWidth="1"/>
    <col min="20" max="20" width="5" style="19" customWidth="1"/>
    <col min="21" max="23" width="5" style="8" customWidth="1"/>
    <col min="24" max="24" width="5" style="20" customWidth="1"/>
    <col min="25" max="25" width="5" style="22" customWidth="1"/>
    <col min="26" max="26" width="5" style="19" customWidth="1"/>
    <col min="27" max="29" width="5" style="8" customWidth="1"/>
    <col min="30" max="30" width="5" style="20" customWidth="1"/>
    <col min="31" max="31" width="5" style="22" customWidth="1"/>
    <col min="32" max="32" width="5" style="19" customWidth="1"/>
    <col min="33" max="33" width="5.28515625" style="8" customWidth="1"/>
    <col min="34" max="35" width="5" style="8" customWidth="1"/>
    <col min="36" max="36" width="5" style="20" customWidth="1"/>
    <col min="37" max="37" width="5" style="22" customWidth="1"/>
    <col min="38" max="38" width="5" style="19" customWidth="1"/>
    <col min="39" max="41" width="5" style="8" customWidth="1"/>
    <col min="42" max="42" width="5" style="20" customWidth="1"/>
    <col min="43" max="43" width="5" style="22" customWidth="1"/>
    <col min="44" max="44" width="5" style="19" customWidth="1"/>
    <col min="45" max="47" width="5" style="8" customWidth="1"/>
    <col min="48" max="48" width="5" style="20" customWidth="1"/>
    <col min="49" max="49" width="5" style="22" customWidth="1"/>
    <col min="50" max="50" width="5" style="19" customWidth="1"/>
    <col min="51" max="53" width="5" style="8" customWidth="1"/>
    <col min="54" max="54" width="5" style="20" customWidth="1"/>
    <col min="55" max="55" width="5" style="22" customWidth="1"/>
    <col min="56" max="56" width="5" style="19" customWidth="1"/>
    <col min="57" max="59" width="5" style="8" customWidth="1"/>
    <col min="60" max="60" width="5" style="20" customWidth="1"/>
    <col min="61" max="61" width="5" style="22" customWidth="1"/>
    <col min="62" max="62" width="5" style="19" customWidth="1"/>
    <col min="63" max="65" width="5" style="8" customWidth="1"/>
    <col min="66" max="66" width="5" style="20" customWidth="1"/>
    <col min="67" max="67" width="5" style="22" customWidth="1"/>
    <col min="68" max="68" width="5" style="19" customWidth="1"/>
    <col min="69" max="71" width="5" style="8" customWidth="1"/>
    <col min="72" max="72" width="5" style="20" customWidth="1"/>
    <col min="73" max="73" width="5" style="22" customWidth="1"/>
    <col min="74" max="74" width="5" style="19" customWidth="1"/>
    <col min="75" max="77" width="5" style="8" customWidth="1"/>
    <col min="78" max="78" width="5" style="20" customWidth="1"/>
    <col min="79" max="79" width="5" style="22" customWidth="1"/>
    <col min="80" max="80" width="5" style="19" customWidth="1"/>
    <col min="81" max="83" width="5" style="8" customWidth="1"/>
    <col min="84" max="84" width="5" style="20" customWidth="1"/>
    <col min="85" max="85" width="5" style="22" customWidth="1"/>
    <col min="86" max="86" width="5" style="19" customWidth="1"/>
    <col min="87" max="89" width="5" style="8" customWidth="1"/>
    <col min="90" max="90" width="5" style="20" customWidth="1"/>
    <col min="91" max="91" width="5" style="22" customWidth="1"/>
    <col min="92" max="92" width="5" style="19" customWidth="1"/>
    <col min="93" max="95" width="5" style="8" customWidth="1"/>
    <col min="96" max="96" width="5" style="20" customWidth="1"/>
    <col min="97" max="97" width="5" style="22" customWidth="1"/>
    <col min="98" max="98" width="5" style="19" customWidth="1"/>
    <col min="99" max="101" width="5" style="8" customWidth="1"/>
    <col min="102" max="102" width="5" style="20" customWidth="1"/>
    <col min="103" max="103" width="5" style="22" customWidth="1"/>
    <col min="104" max="104" width="5" style="19" customWidth="1"/>
    <col min="105" max="109" width="5" style="22" customWidth="1"/>
    <col min="110" max="110" width="5" style="19" customWidth="1"/>
    <col min="111" max="115" width="5" style="22" customWidth="1"/>
    <col min="116" max="116" width="5" style="19" customWidth="1"/>
    <col min="117" max="121" width="5" style="22" customWidth="1"/>
    <col min="122" max="122" width="5" style="19" customWidth="1"/>
    <col min="123" max="127" width="5" style="22" customWidth="1"/>
    <col min="128" max="128" width="5" style="19" customWidth="1"/>
    <col min="129" max="133" width="5" style="22" customWidth="1"/>
    <col min="134" max="134" width="5" style="19" customWidth="1"/>
    <col min="135" max="139" width="5" style="22" customWidth="1"/>
    <col min="140" max="140" width="5" style="19" customWidth="1"/>
    <col min="141" max="153" width="5" style="22" customWidth="1"/>
    <col min="154" max="154" width="5" style="8" customWidth="1"/>
    <col min="155" max="155" width="5" style="21" customWidth="1"/>
    <col min="156" max="156" width="5" style="8" customWidth="1"/>
    <col min="157" max="157" width="5" style="21" customWidth="1"/>
    <col min="158" max="158" width="5" style="8" customWidth="1"/>
    <col min="159" max="159" width="8" style="21" customWidth="1"/>
    <col min="160" max="160" width="5" style="8" customWidth="1"/>
    <col min="161" max="161" width="8" style="21" customWidth="1"/>
    <col min="162" max="162" width="5" style="8" customWidth="1"/>
    <col min="163" max="163" width="8" style="21" customWidth="1"/>
    <col min="164" max="164" width="5" style="8" customWidth="1"/>
    <col min="165" max="165" width="8" style="21" customWidth="1"/>
    <col min="166" max="166" width="5" style="8" customWidth="1"/>
    <col min="167" max="167" width="8" style="21" customWidth="1"/>
    <col min="168" max="168" width="5" style="8" customWidth="1"/>
    <col min="169" max="169" width="8" style="21" customWidth="1"/>
    <col min="170" max="170" width="5" style="8" customWidth="1"/>
    <col min="171" max="171" width="8" style="21" customWidth="1"/>
    <col min="172" max="172" width="5" style="8" customWidth="1"/>
    <col min="173" max="173" width="8" style="21" customWidth="1"/>
    <col min="174" max="174" width="5" style="8" customWidth="1"/>
    <col min="175" max="175" width="8" style="21" customWidth="1"/>
    <col min="176" max="176" width="5" style="8" customWidth="1"/>
    <col min="177" max="177" width="8" style="21" customWidth="1"/>
    <col min="178" max="178" width="5" style="8" customWidth="1"/>
    <col min="179" max="179" width="8" style="21" customWidth="1"/>
    <col min="180" max="180" width="5" style="8" customWidth="1"/>
    <col min="181" max="181" width="8" style="21" customWidth="1"/>
    <col min="182" max="182" width="5" style="8" customWidth="1"/>
    <col min="183" max="183" width="9" style="21" customWidth="1"/>
    <col min="184" max="184" width="6" style="8" customWidth="1"/>
    <col min="185" max="199" width="9" style="8"/>
    <col min="200" max="200" width="8" style="8" customWidth="1"/>
    <col min="201" max="201" width="7" style="8" bestFit="1" customWidth="1"/>
    <col min="202" max="202" width="37" style="8" customWidth="1"/>
    <col min="203" max="213" width="9" style="8"/>
    <col min="214" max="214" width="41" style="8" customWidth="1"/>
    <col min="215" max="215" width="10" style="8" customWidth="1"/>
    <col min="216" max="216" width="9" style="8" customWidth="1"/>
    <col min="217" max="217" width="7" style="8" customWidth="1"/>
    <col min="218" max="218" width="9" style="8" customWidth="1"/>
    <col min="219" max="16384" width="9" style="8"/>
  </cols>
  <sheetData>
    <row r="1" spans="1:239" s="29" customFormat="1" ht="21">
      <c r="A1" s="12"/>
      <c r="C1" s="44"/>
      <c r="E1" s="13"/>
      <c r="F1" s="30"/>
      <c r="G1" s="34">
        <f>COUNTIF(H1:EU1,"+++")</f>
        <v>9</v>
      </c>
      <c r="H1" s="37">
        <f>IF($E$5="h",IF(SUM(H6:H222)&gt;0,"+++",0),0)</f>
        <v>0</v>
      </c>
      <c r="I1" s="37">
        <f>IF($E$5="k",IF(SUM(I6:I222)&gt;0,"+++",0),0)</f>
        <v>0</v>
      </c>
      <c r="J1" s="37">
        <f>IF($E$5="sz",IF(SUM(J6:J222)&gt;0,"+++",0),0)</f>
        <v>0</v>
      </c>
      <c r="K1" s="37">
        <f>IF($E$5="cs",IF(SUM(K6:K222)&gt;0,"+++",0),0)</f>
        <v>0</v>
      </c>
      <c r="L1" s="37">
        <f>IF($E$5="p",IF(SUM(L6:L222)&gt;0,"+++",0),0)</f>
        <v>0</v>
      </c>
      <c r="M1" s="37">
        <f>IF($E$5="szo",IF(SUM(M6:M222)&gt;0,"+++",0),0)</f>
        <v>0</v>
      </c>
      <c r="N1" s="37">
        <f>IF($E$5="h",IF(SUM(N6:N222)&gt;0,"+++",0),0)</f>
        <v>0</v>
      </c>
      <c r="O1" s="37">
        <f>IF($E$5="k",IF(SUM(O6:O222)&gt;0,"+++",0),0)</f>
        <v>0</v>
      </c>
      <c r="P1" s="37">
        <f>IF($E$5="sz",IF(SUM(P6:P222)&gt;0,"+++",0),0)</f>
        <v>0</v>
      </c>
      <c r="Q1" s="37" t="str">
        <f>IF($E$5="cs",IF(SUM(Q6:Q222)&gt;0,"+++",0),0)</f>
        <v>+++</v>
      </c>
      <c r="R1" s="37">
        <f>IF($E$5="p",IF(SUM(R6:R222)&gt;0,"+++",0),0)</f>
        <v>0</v>
      </c>
      <c r="S1" s="37">
        <f>IF($E$5="szo",IF(SUM(S6:S222)&gt;0,"+++",0),0)</f>
        <v>0</v>
      </c>
      <c r="T1" s="37">
        <f>IF($E$5="h",IF(SUM(T6:T222)&gt;0,"+++",0),0)</f>
        <v>0</v>
      </c>
      <c r="U1" s="37">
        <f>IF($E$5="k",IF(SUM(U6:U222)&gt;0,"+++",0),0)</f>
        <v>0</v>
      </c>
      <c r="V1" s="37">
        <f>IF($E$5="sz",IF(SUM(V6:V222)&gt;0,"+++",0),0)</f>
        <v>0</v>
      </c>
      <c r="W1" s="37">
        <f>IF($E$5="cs",IF(SUM(W6:W222)&gt;0,"+++",0),0)</f>
        <v>0</v>
      </c>
      <c r="X1" s="37">
        <f>IF($E$5="p",IF(SUM(X6:X222)&gt;0,"+++",0),0)</f>
        <v>0</v>
      </c>
      <c r="Y1" s="37">
        <f>IF($E$5="szo",IF(SUM(Y6:Y222)&gt;0,"+++",0),0)</f>
        <v>0</v>
      </c>
      <c r="Z1" s="37">
        <f>IF($E$5="h",IF(SUM(Z6:Z222)&gt;0,"+++",0),0)</f>
        <v>0</v>
      </c>
      <c r="AA1" s="37">
        <f>IF($E$5="k",IF(SUM(AA6:AA222)&gt;0,"+++",0),0)</f>
        <v>0</v>
      </c>
      <c r="AB1" s="37">
        <f>IF($E$5="sz",IF(SUM(AB6:AB222)&gt;0,"+++",0),0)</f>
        <v>0</v>
      </c>
      <c r="AC1" s="37">
        <f>IF($E$5="cs",IF(SUM(AC6:AC222)&gt;0,"+++",0),0)</f>
        <v>0</v>
      </c>
      <c r="AD1" s="37">
        <f>IF($E$5="p",IF(SUM(AD6:AD222)&gt;0,"+++",0),0)</f>
        <v>0</v>
      </c>
      <c r="AE1" s="37">
        <f>IF($E$5="szo",IF(SUM(AE6:AE222)&gt;0,"+++",0),0)</f>
        <v>0</v>
      </c>
      <c r="AF1" s="37">
        <f>IF($E$5="h",IF(SUM(AF6:AF222)&gt;0,"+++",0),0)</f>
        <v>0</v>
      </c>
      <c r="AG1" s="37">
        <f>IF($E$5="k",IF(SUM(AG6:AG222)&gt;0,"+++",0),0)</f>
        <v>0</v>
      </c>
      <c r="AH1" s="37">
        <f>IF($E$5="sz",IF(SUM(AH6:AH222)&gt;0,"+++",0),0)</f>
        <v>0</v>
      </c>
      <c r="AI1" s="37" t="str">
        <f>IF($E$5="cs",IF(SUM(AI6:AI222)&gt;0,"+++",0),0)</f>
        <v>+++</v>
      </c>
      <c r="AJ1" s="37">
        <f>IF($E$5="p",IF(SUM(AJ6:AJ222)&gt;0,"+++",0),0)</f>
        <v>0</v>
      </c>
      <c r="AK1" s="37">
        <f>IF($E$5="szo",IF(SUM(AK6:AK222)&gt;0,"+++",0),0)</f>
        <v>0</v>
      </c>
      <c r="AL1" s="37">
        <f>IF($E$5="h",IF(SUM(AL6:AL222)&gt;0,"+++",0),0)</f>
        <v>0</v>
      </c>
      <c r="AM1" s="37">
        <f>IF($E$5="k",IF(SUM(AM6:AM222)&gt;0,"+++",0),0)</f>
        <v>0</v>
      </c>
      <c r="AN1" s="37">
        <f>IF($E$5="sz",IF(SUM(AN6:AN222)&gt;0,"+++",0),0)</f>
        <v>0</v>
      </c>
      <c r="AO1" s="37">
        <f>IF($E$5="cs",IF(SUM(AO6:AO222)&gt;0,"+++",0),0)</f>
        <v>0</v>
      </c>
      <c r="AP1" s="37">
        <f>IF($E$5="p",IF(SUM(AP6:AP222)&gt;0,"+++",0),0)</f>
        <v>0</v>
      </c>
      <c r="AQ1" s="37">
        <f>IF($E$5="szo",IF(SUM(AQ6:AQ222)&gt;0,"+++",0),0)</f>
        <v>0</v>
      </c>
      <c r="AR1" s="37">
        <f>IF($E$5="h",IF(SUM(AR6:AR222)&gt;0,"+++",0),0)</f>
        <v>0</v>
      </c>
      <c r="AS1" s="37">
        <f>IF($E$5="k",IF(SUM(AS6:AS222)&gt;0,"+++",0),0)</f>
        <v>0</v>
      </c>
      <c r="AT1" s="37">
        <f>IF($E$5="sz",IF(SUM(AT6:AT222)&gt;0,"+++",0),0)</f>
        <v>0</v>
      </c>
      <c r="AU1" s="37">
        <f>IF($E$5="cs",IF(SUM(AU6:AU222)&gt;0,"+++",0),0)</f>
        <v>0</v>
      </c>
      <c r="AV1" s="37">
        <f>IF($E$5="p",IF(SUM(AV6:AV222)&gt;0,"+++",0),0)</f>
        <v>0</v>
      </c>
      <c r="AW1" s="37">
        <f>IF($E$5="szo",IF(SUM(AW6:AW222)&gt;0,"+++",0),0)</f>
        <v>0</v>
      </c>
      <c r="AX1" s="37">
        <f>IF($E$5="h",IF(SUM(AX6:AX222)&gt;0,"+++",0),0)</f>
        <v>0</v>
      </c>
      <c r="AY1" s="37">
        <f>IF($E$5="k",IF(SUM(AY6:AY222)&gt;0,"+++",0),0)</f>
        <v>0</v>
      </c>
      <c r="AZ1" s="37">
        <f>IF($E$5="sz",IF(SUM(AZ6:AZ222)&gt;0,"+++",0),0)</f>
        <v>0</v>
      </c>
      <c r="BA1" s="37" t="str">
        <f>IF($E$5="cs",IF(SUM(BA6:BA222)&gt;0,"+++",0),0)</f>
        <v>+++</v>
      </c>
      <c r="BB1" s="37">
        <f>IF($E$5="p",IF(SUM(BB6:BB222)&gt;0,"+++",0),0)</f>
        <v>0</v>
      </c>
      <c r="BC1" s="37">
        <f>IF($E$5="szo",IF(SUM(BC6:BC222)&gt;0,"+++",0),0)</f>
        <v>0</v>
      </c>
      <c r="BD1" s="37">
        <f>IF($E$5="h",IF(SUM(BD6:BD222)&gt;0,"+++",0),0)</f>
        <v>0</v>
      </c>
      <c r="BE1" s="37">
        <f>IF($E$5="k",IF(SUM(BE6:BE222)&gt;0,"+++",0),0)</f>
        <v>0</v>
      </c>
      <c r="BF1" s="37">
        <f>IF($E$5="sz",IF(SUM(BF6:BF222)&gt;0,"+++",0),0)</f>
        <v>0</v>
      </c>
      <c r="BG1" s="37">
        <f>IF($E$5="cs",IF(SUM(BG6:BG222)&gt;0,"+++",0),0)</f>
        <v>0</v>
      </c>
      <c r="BH1" s="37">
        <f>IF($E$5="p",IF(SUM(BH6:BH222)&gt;0,"+++",0),0)</f>
        <v>0</v>
      </c>
      <c r="BI1" s="37">
        <f>IF($E$5="szo",IF(SUM(BI6:BI222)&gt;0,"+++",0),0)</f>
        <v>0</v>
      </c>
      <c r="BJ1" s="37">
        <f>IF($E$5="h",IF(SUM(BJ6:BJ222)&gt;0,"+++",0),0)</f>
        <v>0</v>
      </c>
      <c r="BK1" s="37">
        <f>IF($E$5="k",IF(SUM(BK6:BK222)&gt;0,"+++",0),0)</f>
        <v>0</v>
      </c>
      <c r="BL1" s="37">
        <f>IF($E$5="sz",IF(SUM(BL6:BL222)&gt;0,"+++",0),0)</f>
        <v>0</v>
      </c>
      <c r="BM1" s="37" t="str">
        <f>IF($E$5="cs",IF(SUM(BM6:BM222)&gt;0,"+++",0),0)</f>
        <v>+++</v>
      </c>
      <c r="BN1" s="37">
        <f>IF($E$5="p",IF(SUM(BN6:BN222)&gt;0,"+++",0),0)</f>
        <v>0</v>
      </c>
      <c r="BO1" s="37">
        <f>IF($E$5="szo",IF(SUM(BO6:BO222)&gt;0,"+++",0),0)</f>
        <v>0</v>
      </c>
      <c r="BP1" s="37">
        <f>IF($E$5="h",IF(SUM(BP6:BP222)&gt;0,"+++",0),0)</f>
        <v>0</v>
      </c>
      <c r="BQ1" s="37">
        <f>IF($E$5="k",IF(SUM(BQ6:BQ222)&gt;0,"+++",0),0)</f>
        <v>0</v>
      </c>
      <c r="BR1" s="37">
        <f>IF($E$5="sz",IF(SUM(BR6:BR222)&gt;0,"+++",0),0)</f>
        <v>0</v>
      </c>
      <c r="BS1" s="37">
        <f>IF($E$5="cs",IF(SUM(BS6:BS222)&gt;0,"+++",0),0)</f>
        <v>0</v>
      </c>
      <c r="BT1" s="37">
        <f>IF($E$5="p",IF(SUM(BT6:BT222)&gt;0,"+++",0),0)</f>
        <v>0</v>
      </c>
      <c r="BU1" s="37">
        <f>IF($E$5="szo",IF(SUM(BU6:BU222)&gt;0,"+++",0),0)</f>
        <v>0</v>
      </c>
      <c r="BV1" s="37">
        <f>IF($E$5="h",IF(SUM(BV6:BV222)&gt;0,"+++",0),0)</f>
        <v>0</v>
      </c>
      <c r="BW1" s="37">
        <f>IF($E$5="k",IF(SUM(BW6:BW222)&gt;0,"+++",0),0)</f>
        <v>0</v>
      </c>
      <c r="BX1" s="37">
        <f>IF($E$5="sz",IF(SUM(BX6:BX222)&gt;0,"+++",0),0)</f>
        <v>0</v>
      </c>
      <c r="BY1" s="37" t="str">
        <f>IF($E$5="cs",IF(SUM(BY6:BY222)&gt;0,"+++",0),0)</f>
        <v>+++</v>
      </c>
      <c r="BZ1" s="37">
        <f>IF($E$5="p",IF(SUM(BZ6:BZ222)&gt;0,"+++",0),0)</f>
        <v>0</v>
      </c>
      <c r="CA1" s="37">
        <f>IF($E$5="szo",IF(SUM(CA6:CA222)&gt;0,"+++",0),0)</f>
        <v>0</v>
      </c>
      <c r="CB1" s="37">
        <f>IF($E$5="h",IF(SUM(CB6:CB222)&gt;0,"+++",0),0)</f>
        <v>0</v>
      </c>
      <c r="CC1" s="37">
        <f>IF($E$5="k",IF(SUM(CC6:CC222)&gt;0,"+++",0),0)</f>
        <v>0</v>
      </c>
      <c r="CD1" s="37">
        <f>IF($E$5="sz",IF(SUM(CD6:CD222)&gt;0,"+++",0),0)</f>
        <v>0</v>
      </c>
      <c r="CE1" s="37" t="str">
        <f>IF($E$5="cs",IF(SUM(CE6:CE222)&gt;0,"+++",0),0)</f>
        <v>+++</v>
      </c>
      <c r="CF1" s="37">
        <f>IF($E$5="p",IF(SUM(CF6:CF222)&gt;0,"+++",0),0)</f>
        <v>0</v>
      </c>
      <c r="CG1" s="37">
        <f>IF($E$5="szo",IF(SUM(CG6:CG222)&gt;0,"+++",0),0)</f>
        <v>0</v>
      </c>
      <c r="CH1" s="37">
        <f>IF($E$5="h",IF(SUM(CH6:CH222)&gt;0,"+++",0),0)</f>
        <v>0</v>
      </c>
      <c r="CI1" s="37">
        <f>IF($E$5="k",IF(SUM(CI6:CI222)&gt;0,"+++",0),0)</f>
        <v>0</v>
      </c>
      <c r="CJ1" s="37">
        <f>IF($E$5="sz",IF(SUM(CJ6:CJ222)&gt;0,"+++",0),0)</f>
        <v>0</v>
      </c>
      <c r="CK1" s="37">
        <f>IF($E$5="cs",IF(SUM(CK6:CK222)&gt;0,"+++",0),0)</f>
        <v>0</v>
      </c>
      <c r="CL1" s="37">
        <f>IF($E$5="p",IF(SUM(CL6:CL222)&gt;0,"+++",0),0)</f>
        <v>0</v>
      </c>
      <c r="CM1" s="37">
        <f>IF($E$5="szo",IF(SUM(CM6:CM222)&gt;0,"+++",0),0)</f>
        <v>0</v>
      </c>
      <c r="CN1" s="37">
        <f>IF($E$5="h",IF(SUM(CN6:CN222)&gt;0,"+++",0),0)</f>
        <v>0</v>
      </c>
      <c r="CO1" s="37">
        <f>IF($E$5="k",IF(SUM(CO6:CO222)&gt;0,"+++",0),0)</f>
        <v>0</v>
      </c>
      <c r="CP1" s="37">
        <f>IF($E$5="sz",IF(SUM(CP6:CP222)&gt;0,"+++",0),0)</f>
        <v>0</v>
      </c>
      <c r="CQ1" s="37">
        <f>IF($E$5="cs",IF(SUM(CQ6:CQ222)&gt;0,"+++",0),0)</f>
        <v>0</v>
      </c>
      <c r="CR1" s="37">
        <f>IF($E$5="p",IF(SUM(CR6:CR222)&gt;0,"+++",0),0)</f>
        <v>0</v>
      </c>
      <c r="CS1" s="37">
        <f>IF($E$5="szo",IF(SUM(CS6:CS222)&gt;0,"+++",0),0)</f>
        <v>0</v>
      </c>
      <c r="CT1" s="37">
        <f>IF($E$5="h",IF(SUM(CT6:CT222)&gt;0,"+++",0),0)</f>
        <v>0</v>
      </c>
      <c r="CU1" s="37">
        <f>IF($E$5="k",IF(SUM(CU6:CU222)&gt;0,"+++",0),0)</f>
        <v>0</v>
      </c>
      <c r="CV1" s="37">
        <f>IF($E$5="sz",IF(SUM(CV6:CV222)&gt;0,"+++",0),0)</f>
        <v>0</v>
      </c>
      <c r="CW1" s="37">
        <f>IF($E$5="cs",IF(SUM(CW6:CW222)&gt;0,"+++",0),0)</f>
        <v>0</v>
      </c>
      <c r="CX1" s="37">
        <f>IF($E$5="p",IF(SUM(CX6:CX222)&gt;0,"+++",0),0)</f>
        <v>0</v>
      </c>
      <c r="CY1" s="37">
        <f>IF($E$5="szo",IF(SUM(CY6:CY222)&gt;0,"+++",0),0)</f>
        <v>0</v>
      </c>
      <c r="CZ1" s="37">
        <f>IF($E$5="h",IF(SUM(CZ6:CZ222)&gt;0,"+++",0),0)</f>
        <v>0</v>
      </c>
      <c r="DA1" s="37">
        <f>IF($E$5="k",IF(SUM(DA6:DA222)&gt;0,"+++",0),0)</f>
        <v>0</v>
      </c>
      <c r="DB1" s="37">
        <f>IF($E$5="sz",IF(SUM(DB6:DB222)&gt;0,"+++",0),0)</f>
        <v>0</v>
      </c>
      <c r="DC1" s="37" t="str">
        <f>IF($E$5="cs",IF(SUM(DC6:DC222)&gt;0,"+++",0),0)</f>
        <v>+++</v>
      </c>
      <c r="DD1" s="37">
        <f>IF($E$5="p",IF(SUM(DD6:DD222)&gt;0,"+++",0),0)</f>
        <v>0</v>
      </c>
      <c r="DE1" s="37">
        <f>IF($E$5="szo",IF(SUM(DE6:DE222)&gt;0,"+++",0),0)</f>
        <v>0</v>
      </c>
      <c r="DF1" s="37">
        <f>IF($E$5="h",IF(SUM(DF6:DF222)&gt;0,"+++",0),0)</f>
        <v>0</v>
      </c>
      <c r="DG1" s="37">
        <f>IF($E$5="k",IF(SUM(DG6:DG222)&gt;0,"+++",0),0)</f>
        <v>0</v>
      </c>
      <c r="DH1" s="37">
        <f>IF($E$5="sz",IF(SUM(DH6:DH222)&gt;0,"+++",0),0)</f>
        <v>0</v>
      </c>
      <c r="DI1" s="37" t="str">
        <f>IF($E$5="cs",IF(SUM(DI6:DI222)&gt;0,"+++",0),0)</f>
        <v>+++</v>
      </c>
      <c r="DJ1" s="37">
        <f>IF($E$5="p",IF(SUM(DJ6:DJ222)&gt;0,"+++",0),0)</f>
        <v>0</v>
      </c>
      <c r="DK1" s="37">
        <f>IF($E$5="szo",IF(SUM(DK6:DK222)&gt;0,"+++",0),0)</f>
        <v>0</v>
      </c>
      <c r="DL1" s="37">
        <f>IF($E$5="h",IF(SUM(DL6:DL222)&gt;0,"+++",0),0)</f>
        <v>0</v>
      </c>
      <c r="DM1" s="37">
        <f>IF($E$5="k",IF(SUM(DM6:DM222)&gt;0,"+++",0),0)</f>
        <v>0</v>
      </c>
      <c r="DN1" s="37">
        <f>IF($E$5="sz",IF(SUM(DN6:DN222)&gt;0,"+++",0),0)</f>
        <v>0</v>
      </c>
      <c r="DO1" s="37">
        <f>IF($E$5="cs",IF(SUM(DO6:DO222)&gt;0,"+++",0),0)</f>
        <v>0</v>
      </c>
      <c r="DP1" s="37">
        <f>IF($E$5="p",IF(SUM(DP6:DP222)&gt;0,"+++",0),0)</f>
        <v>0</v>
      </c>
      <c r="DQ1" s="37">
        <f>IF($E$5="szo",IF(SUM(DQ6:DQ222)&gt;0,"+++",0),0)</f>
        <v>0</v>
      </c>
      <c r="DR1" s="37">
        <f>IF($E$5="h",IF(SUM(DR6:DR222)&gt;0,"+++",0),0)</f>
        <v>0</v>
      </c>
      <c r="DS1" s="37">
        <f>IF($E$5="k",IF(SUM(DS6:DS222)&gt;0,"+++",0),0)</f>
        <v>0</v>
      </c>
      <c r="DT1" s="37">
        <f>IF($E$5="sz",IF(SUM(DT6:DT222)&gt;0,"+++",0),0)</f>
        <v>0</v>
      </c>
      <c r="DU1" s="37" t="str">
        <f>IF($E$5="cs",IF(SUM(DU6:DU222)&gt;0,"+++",0),0)</f>
        <v>+++</v>
      </c>
      <c r="DV1" s="37">
        <f>IF($E$5="p",IF(SUM(DV6:DV222)&gt;0,"+++",0),0)</f>
        <v>0</v>
      </c>
      <c r="DW1" s="37">
        <f>IF($E$5="szo",IF(SUM(DW6:DW222)&gt;0,"+++",0),0)</f>
        <v>0</v>
      </c>
      <c r="DX1" s="37">
        <f>IF($E$5="h",IF(SUM(DX6:DX222)&gt;0,"+++",0),0)</f>
        <v>0</v>
      </c>
      <c r="DY1" s="37">
        <f>IF($E$5="k",IF(SUM(DY6:DY222)&gt;0,"+++",0),0)</f>
        <v>0</v>
      </c>
      <c r="DZ1" s="37">
        <f>IF($E$5="sz",IF(SUM(DZ6:DZ222)&gt;0,"+++",0),0)</f>
        <v>0</v>
      </c>
      <c r="EA1" s="37">
        <f>IF($E$5="cs",IF(SUM(EA6:EA222)&gt;0,"+++",0),0)</f>
        <v>0</v>
      </c>
      <c r="EB1" s="37">
        <f>IF($E$5="p",IF(SUM(EB6:EB222)&gt;0,"+++",0),0)</f>
        <v>0</v>
      </c>
      <c r="EC1" s="37">
        <f>IF($E$5="szo",IF(SUM(EC6:EC222)&gt;0,"+++",0),0)</f>
        <v>0</v>
      </c>
      <c r="ED1" s="37">
        <f>IF($E$5="h",IF(SUM(ED6:ED222)&gt;0,"+++",0),0)</f>
        <v>0</v>
      </c>
      <c r="EE1" s="37">
        <f>IF($E$5="k",IF(SUM(EE6:EE222)&gt;0,"+++",0),0)</f>
        <v>0</v>
      </c>
      <c r="EF1" s="37">
        <f>IF($E$5="sz",IF(SUM(EF6:EF222)&gt;0,"+++",0),0)</f>
        <v>0</v>
      </c>
      <c r="EG1" s="37">
        <f>IF($E$5="cs",IF(SUM(EG6:EG222)&gt;0,"+++",0),0)</f>
        <v>0</v>
      </c>
      <c r="EH1" s="37">
        <f>IF($E$5="p",IF(SUM(EH6:EH222)&gt;0,"+++",0),0)</f>
        <v>0</v>
      </c>
      <c r="EI1" s="37">
        <f>IF($E$5="szo",IF(SUM(EI6:EI222)&gt;0,"+++",0),0)</f>
        <v>0</v>
      </c>
      <c r="EJ1" s="37">
        <f>IF($E$5="h",IF(SUM(EJ6:EJ222)&gt;0,"+++",0),0)</f>
        <v>0</v>
      </c>
      <c r="EK1" s="37">
        <f>IF($E$5="k",IF(SUM(EK6:EK222)&gt;0,"+++",0),0)</f>
        <v>0</v>
      </c>
      <c r="EL1" s="37">
        <f>IF($E$5="sz",IF(SUM(EL6:EL222)&gt;0,"+++",0),0)</f>
        <v>0</v>
      </c>
      <c r="EM1" s="37">
        <f>IF($E$5="cs",IF(SUM(EM6:EM222)&gt;0,"+++",0),0)</f>
        <v>0</v>
      </c>
      <c r="EN1" s="37">
        <f>IF($E$5="p",IF(SUM(EN6:EN222)&gt;0,"+++",0),0)</f>
        <v>0</v>
      </c>
      <c r="EO1" s="37">
        <f>IF($E$5="szo",IF(SUM(EO6:EO222)&gt;0,"+++",0),0)</f>
        <v>0</v>
      </c>
      <c r="EP1" s="37">
        <f>IF($E$5="h",IF(SUM(EP6:EP222)&gt;0,"+++",0),0)</f>
        <v>0</v>
      </c>
      <c r="EQ1" s="37">
        <f>IF($E$5="k",IF(SUM(EQ6:EQ222)&gt;0,"+++",0),0)</f>
        <v>0</v>
      </c>
      <c r="ER1" s="37">
        <f>IF($E$5="sz",IF(SUM(ER6:ER222)&gt;0,"+++",0),0)</f>
        <v>0</v>
      </c>
      <c r="ES1" s="37">
        <f>IF($E$5="cs",IF(SUM(ES6:ES222)&gt;0,"+++",0),0)</f>
        <v>0</v>
      </c>
      <c r="ET1" s="37">
        <f>IF($E$5="p",IF(SUM(ET6:ET222)&gt;0,"+++",0),0)</f>
        <v>0</v>
      </c>
      <c r="EU1" s="37">
        <f>IF($E$5="szo",IF(SUM(EU6:EU222)&gt;0,"+++",0),0)</f>
        <v>0</v>
      </c>
      <c r="EV1" s="37">
        <f>IF($E$5="h",IF(SUM(EV6:EV222)&gt;0,"+++",0),0)</f>
        <v>0</v>
      </c>
      <c r="EW1" s="37">
        <f>IF($E$5="k",IF(SUM(EW6:EW222)&gt;0,"+++",0),0)</f>
        <v>0</v>
      </c>
      <c r="EX1" s="37">
        <f>IF($E$5="sz",IF(SUM(EX6:EX222)&gt;0,"+++",0),0)</f>
        <v>0</v>
      </c>
      <c r="EY1" s="37">
        <f>IF($E$5="cs",IF(SUM(EY6:EY222)&gt;0,"+++",0),0)</f>
        <v>0</v>
      </c>
      <c r="EZ1" s="37">
        <f>IF($E$5="p",IF(SUM(EZ6:EZ222)&gt;0,"+++",0),0)</f>
        <v>0</v>
      </c>
      <c r="FA1" s="37">
        <f>IF($E$5="szo",IF(SUM(FA6:FA222)&gt;0,"+++",0),0)</f>
        <v>0</v>
      </c>
      <c r="FB1" s="22"/>
      <c r="FC1" s="22"/>
      <c r="FE1" s="21"/>
      <c r="FG1" s="21"/>
      <c r="FI1" s="21"/>
      <c r="FK1" s="21"/>
      <c r="FM1" s="21"/>
      <c r="FO1" s="21"/>
      <c r="FQ1" s="21"/>
      <c r="FS1" s="21"/>
      <c r="FU1" s="21"/>
      <c r="FW1" s="21"/>
      <c r="FY1" s="21"/>
      <c r="GA1" s="21"/>
      <c r="GC1" s="21"/>
      <c r="GE1" s="21"/>
      <c r="GG1" s="21"/>
      <c r="HJ1" s="29">
        <v>1</v>
      </c>
      <c r="HK1" s="29">
        <v>1</v>
      </c>
      <c r="HL1" s="29">
        <v>1</v>
      </c>
      <c r="HM1" s="43">
        <v>1</v>
      </c>
      <c r="HN1" s="43">
        <v>1</v>
      </c>
      <c r="HO1" s="43">
        <v>1</v>
      </c>
      <c r="HP1" s="43"/>
      <c r="HQ1" s="43"/>
      <c r="HR1" s="43"/>
      <c r="HS1" s="43">
        <v>1</v>
      </c>
      <c r="HT1" s="43"/>
      <c r="HU1" s="43"/>
      <c r="HV1" s="43">
        <v>1</v>
      </c>
      <c r="HW1" s="43"/>
      <c r="HX1" s="43"/>
      <c r="HY1" s="43">
        <v>1</v>
      </c>
      <c r="HZ1" s="43"/>
      <c r="IA1" s="43"/>
      <c r="IB1" s="43">
        <v>1</v>
      </c>
      <c r="IC1" s="43">
        <v>1</v>
      </c>
      <c r="ID1" s="43"/>
      <c r="IE1" s="43"/>
    </row>
    <row r="2" spans="1:239" ht="16.5" customHeight="1">
      <c r="A2" s="27"/>
      <c r="B2" s="122">
        <f ca="1">TODAY()+5-C2</f>
        <v>44695</v>
      </c>
      <c r="C2" s="39">
        <f ca="1">WEEKDAY(TODAY(),2)-1</f>
        <v>3</v>
      </c>
      <c r="H2" s="126" t="str">
        <f>B227</f>
        <v>0. bolt</v>
      </c>
      <c r="I2" s="126"/>
      <c r="J2" s="126"/>
      <c r="K2" s="126"/>
      <c r="L2" s="126"/>
      <c r="M2" s="126"/>
      <c r="N2" s="126" t="str">
        <f>B228</f>
        <v>1. bolt</v>
      </c>
      <c r="O2" s="126"/>
      <c r="P2" s="126"/>
      <c r="Q2" s="126"/>
      <c r="R2" s="126"/>
      <c r="S2" s="126"/>
      <c r="T2" s="126" t="str">
        <f>B229</f>
        <v>2. bolt</v>
      </c>
      <c r="U2" s="126"/>
      <c r="V2" s="126"/>
      <c r="W2" s="126"/>
      <c r="X2" s="126"/>
      <c r="Y2" s="126"/>
      <c r="Z2" s="126" t="str">
        <f>B230</f>
        <v>3. bolt</v>
      </c>
      <c r="AA2" s="126"/>
      <c r="AB2" s="126"/>
      <c r="AC2" s="126"/>
      <c r="AD2" s="126"/>
      <c r="AE2" s="126"/>
      <c r="AF2" s="126" t="str">
        <f>B231</f>
        <v>4. bolt</v>
      </c>
      <c r="AG2" s="126"/>
      <c r="AH2" s="126"/>
      <c r="AI2" s="126"/>
      <c r="AJ2" s="126"/>
      <c r="AK2" s="126"/>
      <c r="AL2" s="126" t="str">
        <f>B232</f>
        <v>5. bolt</v>
      </c>
      <c r="AM2" s="126"/>
      <c r="AN2" s="126"/>
      <c r="AO2" s="126"/>
      <c r="AP2" s="126"/>
      <c r="AQ2" s="126"/>
      <c r="AR2" s="126" t="str">
        <f>B233</f>
        <v>6. bolt</v>
      </c>
      <c r="AS2" s="126"/>
      <c r="AT2" s="126"/>
      <c r="AU2" s="126"/>
      <c r="AV2" s="126"/>
      <c r="AW2" s="126"/>
      <c r="AX2" s="126" t="str">
        <f>B234</f>
        <v>7. bolt</v>
      </c>
      <c r="AY2" s="126"/>
      <c r="AZ2" s="126"/>
      <c r="BA2" s="126"/>
      <c r="BB2" s="126"/>
      <c r="BC2" s="126"/>
      <c r="BD2" s="126" t="str">
        <f>B235</f>
        <v>8. bolt</v>
      </c>
      <c r="BE2" s="126"/>
      <c r="BF2" s="126"/>
      <c r="BG2" s="126"/>
      <c r="BH2" s="126"/>
      <c r="BI2" s="126"/>
      <c r="BJ2" s="126" t="str">
        <f>B236</f>
        <v>9. bolt</v>
      </c>
      <c r="BK2" s="126"/>
      <c r="BL2" s="126"/>
      <c r="BM2" s="126"/>
      <c r="BN2" s="126"/>
      <c r="BO2" s="126"/>
      <c r="BP2" s="126" t="str">
        <f>B237</f>
        <v>10. bolt</v>
      </c>
      <c r="BQ2" s="126"/>
      <c r="BR2" s="126"/>
      <c r="BS2" s="126"/>
      <c r="BT2" s="126"/>
      <c r="BU2" s="126"/>
      <c r="BV2" s="126" t="str">
        <f>B238</f>
        <v>11. bolt</v>
      </c>
      <c r="BW2" s="126"/>
      <c r="BX2" s="126"/>
      <c r="BY2" s="126"/>
      <c r="BZ2" s="126"/>
      <c r="CA2" s="126"/>
      <c r="CB2" s="126" t="str">
        <f>B239</f>
        <v>12. bolt</v>
      </c>
      <c r="CC2" s="126"/>
      <c r="CD2" s="126"/>
      <c r="CE2" s="126"/>
      <c r="CF2" s="126"/>
      <c r="CG2" s="126"/>
      <c r="CH2" s="126" t="str">
        <f>B240</f>
        <v>13. bolt</v>
      </c>
      <c r="CI2" s="126"/>
      <c r="CJ2" s="126"/>
      <c r="CK2" s="126"/>
      <c r="CL2" s="126"/>
      <c r="CM2" s="126"/>
      <c r="CN2" s="126" t="str">
        <f>B241</f>
        <v>14. bolt</v>
      </c>
      <c r="CO2" s="126"/>
      <c r="CP2" s="126"/>
      <c r="CQ2" s="126"/>
      <c r="CR2" s="126"/>
      <c r="CS2" s="126"/>
      <c r="CT2" s="126" t="str">
        <f>B242</f>
        <v>15. bolt</v>
      </c>
      <c r="CU2" s="126"/>
      <c r="CV2" s="126"/>
      <c r="CW2" s="126"/>
      <c r="CX2" s="126"/>
      <c r="CY2" s="126"/>
      <c r="CZ2" s="126" t="str">
        <f>B243</f>
        <v>16. bolt</v>
      </c>
      <c r="DA2" s="126"/>
      <c r="DB2" s="126"/>
      <c r="DC2" s="126"/>
      <c r="DD2" s="126"/>
      <c r="DE2" s="126"/>
      <c r="DF2" s="126" t="str">
        <f>B244</f>
        <v>17. bolt</v>
      </c>
      <c r="DG2" s="126"/>
      <c r="DH2" s="126"/>
      <c r="DI2" s="126"/>
      <c r="DJ2" s="126"/>
      <c r="DK2" s="126"/>
      <c r="DL2" s="126" t="str">
        <f>B245</f>
        <v>18. bolt</v>
      </c>
      <c r="DM2" s="126"/>
      <c r="DN2" s="126"/>
      <c r="DO2" s="126"/>
      <c r="DP2" s="126"/>
      <c r="DQ2" s="126"/>
      <c r="DR2" s="126" t="str">
        <f>B246</f>
        <v>19. bolt</v>
      </c>
      <c r="DS2" s="126"/>
      <c r="DT2" s="126"/>
      <c r="DU2" s="126"/>
      <c r="DV2" s="126"/>
      <c r="DW2" s="126"/>
      <c r="DX2" s="126" t="str">
        <f>B247</f>
        <v>20. bolt</v>
      </c>
      <c r="DY2" s="126"/>
      <c r="DZ2" s="126"/>
      <c r="EA2" s="126"/>
      <c r="EB2" s="126"/>
      <c r="EC2" s="126"/>
      <c r="ED2" s="126" t="str">
        <f>B248</f>
        <v>21. bolt</v>
      </c>
      <c r="EE2" s="126"/>
      <c r="EF2" s="126"/>
      <c r="EG2" s="126"/>
      <c r="EH2" s="126"/>
      <c r="EI2" s="126"/>
      <c r="EJ2" s="126" t="str">
        <f>B257</f>
        <v>Minta</v>
      </c>
      <c r="EK2" s="126"/>
      <c r="EL2" s="126"/>
      <c r="EM2" s="126"/>
      <c r="EN2" s="126"/>
      <c r="EO2" s="126"/>
      <c r="EP2" s="125" t="s">
        <v>294</v>
      </c>
      <c r="EQ2" s="126"/>
      <c r="ER2" s="126"/>
      <c r="ES2" s="126"/>
      <c r="ET2" s="126"/>
      <c r="EU2" s="126"/>
      <c r="EV2" s="125" t="s">
        <v>294</v>
      </c>
      <c r="EW2" s="126"/>
      <c r="EX2" s="126"/>
      <c r="EY2" s="126"/>
      <c r="EZ2" s="126"/>
      <c r="FA2" s="126"/>
      <c r="FB2" s="15"/>
      <c r="FC2" s="15"/>
      <c r="FD2" s="127" t="s">
        <v>120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</row>
    <row r="3" spans="1:239" s="43" customFormat="1" ht="16.5" customHeight="1">
      <c r="A3" s="27"/>
      <c r="B3" s="10">
        <v>44653</v>
      </c>
      <c r="C3" s="97"/>
      <c r="E3" s="13"/>
      <c r="F3" s="30"/>
      <c r="G3" s="16"/>
      <c r="H3" s="98">
        <f>IF($B$3&gt;0, $B$3-5, $B$2-5)</f>
        <v>44648</v>
      </c>
      <c r="I3" s="98">
        <f>IF($B$3&gt;0, $B$3-4, $B$2-4)</f>
        <v>44649</v>
      </c>
      <c r="J3" s="98">
        <f>IF($B$3&gt;0, $B$3-3, $B$2-3)</f>
        <v>44650</v>
      </c>
      <c r="K3" s="98">
        <f>IF($B$3&gt;0, $B$3-2, $B$2-2)</f>
        <v>44651</v>
      </c>
      <c r="L3" s="98">
        <f>IF($B$3&gt;0, $B$3-1, $B$2-1)</f>
        <v>44652</v>
      </c>
      <c r="M3" s="98">
        <f>IF($B$3&gt;0, $B$3, $B$2)</f>
        <v>44653</v>
      </c>
      <c r="N3" s="98">
        <f>IF($B$3&gt;0, $B$3-5, $B$2-5)</f>
        <v>44648</v>
      </c>
      <c r="O3" s="98">
        <f>IF($B$3&gt;0, $B$3-4, $B$2-4)</f>
        <v>44649</v>
      </c>
      <c r="P3" s="98">
        <f>IF($B$3&gt;0, $B$3-3, $B$2-3)</f>
        <v>44650</v>
      </c>
      <c r="Q3" s="98">
        <f>IF($B$3&gt;0, $B$3-2, $B$2-2)</f>
        <v>44651</v>
      </c>
      <c r="R3" s="98">
        <f>IF($B$3&gt;0, $B$3-1, $B$2-1)</f>
        <v>44652</v>
      </c>
      <c r="S3" s="98">
        <f>IF($B$3&gt;0, $B$3, $B$2)</f>
        <v>44653</v>
      </c>
      <c r="T3" s="98">
        <f>IF($B$3&gt;0, $B$3-5, $B$2-5)</f>
        <v>44648</v>
      </c>
      <c r="U3" s="98">
        <f>IF($B$3&gt;0, $B$3-4, $B$2-4)</f>
        <v>44649</v>
      </c>
      <c r="V3" s="98">
        <f>IF($B$3&gt;0, $B$3-3, $B$2-3)</f>
        <v>44650</v>
      </c>
      <c r="W3" s="98">
        <f>IF($B$3&gt;0, $B$3-2, $B$2-2)</f>
        <v>44651</v>
      </c>
      <c r="X3" s="98">
        <f>IF($B$3&gt;0, $B$3-1, $B$2-1)</f>
        <v>44652</v>
      </c>
      <c r="Y3" s="98">
        <f>IF($B$3&gt;0, $B$3, $B$2)</f>
        <v>44653</v>
      </c>
      <c r="Z3" s="98">
        <f>IF($B$3&gt;0, $B$3-5, $B$2-5)</f>
        <v>44648</v>
      </c>
      <c r="AA3" s="98">
        <f>IF($B$3&gt;0, $B$3-4, $B$2-4)</f>
        <v>44649</v>
      </c>
      <c r="AB3" s="98">
        <f>IF($B$3&gt;0, $B$3-3, $B$2-3)</f>
        <v>44650</v>
      </c>
      <c r="AC3" s="98">
        <f>IF($B$3&gt;0, $B$3-2, $B$2-2)</f>
        <v>44651</v>
      </c>
      <c r="AD3" s="98">
        <f>IF($B$3&gt;0, $B$3-1, $B$2-1)</f>
        <v>44652</v>
      </c>
      <c r="AE3" s="98">
        <f>IF($B$3&gt;0, $B$3, $B$2)</f>
        <v>44653</v>
      </c>
      <c r="AF3" s="98">
        <f>IF($B$3&gt;0, $B$3-5, $B$2-5)</f>
        <v>44648</v>
      </c>
      <c r="AG3" s="98">
        <f>IF($B$3&gt;0, $B$3-4, $B$2-4)</f>
        <v>44649</v>
      </c>
      <c r="AH3" s="98">
        <f>IF($B$3&gt;0, $B$3-3, $B$2-3)</f>
        <v>44650</v>
      </c>
      <c r="AI3" s="98">
        <f>IF($B$3&gt;0, $B$3-2, $B$2-2)</f>
        <v>44651</v>
      </c>
      <c r="AJ3" s="98">
        <f>IF($B$3&gt;0, $B$3-1, $B$2-1)</f>
        <v>44652</v>
      </c>
      <c r="AK3" s="98">
        <f>IF($B$3&gt;0, $B$3, $B$2)</f>
        <v>44653</v>
      </c>
      <c r="AL3" s="98">
        <f>IF($B$3&gt;0, $B$3-5, $B$2-5)</f>
        <v>44648</v>
      </c>
      <c r="AM3" s="98">
        <f>IF($B$3&gt;0, $B$3-4, $B$2-4)</f>
        <v>44649</v>
      </c>
      <c r="AN3" s="98">
        <f>IF($B$3&gt;0, $B$3-3, $B$2-3)</f>
        <v>44650</v>
      </c>
      <c r="AO3" s="98">
        <f>IF($B$3&gt;0, $B$3-2, $B$2-2)</f>
        <v>44651</v>
      </c>
      <c r="AP3" s="98">
        <f>IF($B$3&gt;0, $B$3-1, $B$2-1)</f>
        <v>44652</v>
      </c>
      <c r="AQ3" s="98">
        <f>IF($B$3&gt;0, $B$3, $B$2)</f>
        <v>44653</v>
      </c>
      <c r="AR3" s="98">
        <f>IF($B$3&gt;0, $B$3-5, $B$2-5)</f>
        <v>44648</v>
      </c>
      <c r="AS3" s="98">
        <f>IF($B$3&gt;0, $B$3-4, $B$2-4)</f>
        <v>44649</v>
      </c>
      <c r="AT3" s="98">
        <f>IF($B$3&gt;0, $B$3-3, $B$2-3)</f>
        <v>44650</v>
      </c>
      <c r="AU3" s="98">
        <f>IF($B$3&gt;0, $B$3-2, $B$2-2)</f>
        <v>44651</v>
      </c>
      <c r="AV3" s="98">
        <f>IF($B$3&gt;0, $B$3-1, $B$2-1)</f>
        <v>44652</v>
      </c>
      <c r="AW3" s="98">
        <f>IF($B$3&gt;0, $B$3, $B$2)</f>
        <v>44653</v>
      </c>
      <c r="AX3" s="98">
        <f>IF($B$3&gt;0, $B$3-5, $B$2-5)</f>
        <v>44648</v>
      </c>
      <c r="AY3" s="98">
        <f>IF($B$3&gt;0, $B$3-4, $B$2-4)</f>
        <v>44649</v>
      </c>
      <c r="AZ3" s="98">
        <f>IF($B$3&gt;0, $B$3-3, $B$2-3)</f>
        <v>44650</v>
      </c>
      <c r="BA3" s="98">
        <f>IF($B$3&gt;0, $B$3-2, $B$2-2)</f>
        <v>44651</v>
      </c>
      <c r="BB3" s="98">
        <f>IF($B$3&gt;0, $B$3-1, $B$2-1)</f>
        <v>44652</v>
      </c>
      <c r="BC3" s="98">
        <f>IF($B$3&gt;0, $B$3, $B$2)</f>
        <v>44653</v>
      </c>
      <c r="BD3" s="98">
        <f>IF($B$3&gt;0, $B$3-5, $B$2-5)</f>
        <v>44648</v>
      </c>
      <c r="BE3" s="98">
        <f>IF($B$3&gt;0, $B$3-4, $B$2-4)</f>
        <v>44649</v>
      </c>
      <c r="BF3" s="98">
        <f>IF($B$3&gt;0, $B$3-3, $B$2-3)</f>
        <v>44650</v>
      </c>
      <c r="BG3" s="98">
        <f>IF($B$3&gt;0, $B$3-2, $B$2-2)</f>
        <v>44651</v>
      </c>
      <c r="BH3" s="98">
        <f>IF($B$3&gt;0, $B$3-1, $B$2-1)</f>
        <v>44652</v>
      </c>
      <c r="BI3" s="98">
        <f>IF($B$3&gt;0, $B$3, $B$2)</f>
        <v>44653</v>
      </c>
      <c r="BJ3" s="98">
        <f>IF($B$3&gt;0, $B$3-5, $B$2-5)</f>
        <v>44648</v>
      </c>
      <c r="BK3" s="98">
        <f>IF($B$3&gt;0, $B$3-4, $B$2-4)</f>
        <v>44649</v>
      </c>
      <c r="BL3" s="98">
        <f>IF($B$3&gt;0, $B$3-3, $B$2-3)</f>
        <v>44650</v>
      </c>
      <c r="BM3" s="98">
        <f>IF($B$3&gt;0, $B$3-2, $B$2-2)</f>
        <v>44651</v>
      </c>
      <c r="BN3" s="98">
        <f>IF($B$3&gt;0, $B$3-1, $B$2-1)</f>
        <v>44652</v>
      </c>
      <c r="BO3" s="98">
        <f>IF($B$3&gt;0, $B$3, $B$2)</f>
        <v>44653</v>
      </c>
      <c r="BP3" s="98">
        <f>IF($B$3&gt;0, $B$3-5, $B$2-5)</f>
        <v>44648</v>
      </c>
      <c r="BQ3" s="98">
        <f>IF($B$3&gt;0, $B$3-4, $B$2-4)</f>
        <v>44649</v>
      </c>
      <c r="BR3" s="98">
        <f>IF($B$3&gt;0, $B$3-3, $B$2-3)</f>
        <v>44650</v>
      </c>
      <c r="BS3" s="98">
        <f>IF($B$3&gt;0, $B$3-2, $B$2-2)</f>
        <v>44651</v>
      </c>
      <c r="BT3" s="98">
        <f>IF($B$3&gt;0, $B$3-1, $B$2-1)</f>
        <v>44652</v>
      </c>
      <c r="BU3" s="98">
        <f>IF($B$3&gt;0, $B$3, $B$2)</f>
        <v>44653</v>
      </c>
      <c r="BV3" s="98">
        <f>IF($B$3&gt;0, $B$3-5, $B$2-5)</f>
        <v>44648</v>
      </c>
      <c r="BW3" s="98">
        <f>IF($B$3&gt;0, $B$3-4, $B$2-4)</f>
        <v>44649</v>
      </c>
      <c r="BX3" s="98">
        <f>IF($B$3&gt;0, $B$3-3, $B$2-3)</f>
        <v>44650</v>
      </c>
      <c r="BY3" s="98">
        <f>IF($B$3&gt;0, $B$3-2, $B$2-2)</f>
        <v>44651</v>
      </c>
      <c r="BZ3" s="98">
        <f>IF($B$3&gt;0, $B$3-1, $B$2-1)</f>
        <v>44652</v>
      </c>
      <c r="CA3" s="98">
        <f>IF($B$3&gt;0, $B$3, $B$2)</f>
        <v>44653</v>
      </c>
      <c r="CB3" s="98">
        <f>IF($B$3&gt;0, $B$3-5, $B$2-5)</f>
        <v>44648</v>
      </c>
      <c r="CC3" s="98">
        <f>IF($B$3&gt;0, $B$3-4, $B$2-4)</f>
        <v>44649</v>
      </c>
      <c r="CD3" s="98">
        <f>IF($B$3&gt;0, $B$3-3, $B$2-3)</f>
        <v>44650</v>
      </c>
      <c r="CE3" s="98">
        <f>IF($B$3&gt;0, $B$3-2, $B$2-2)</f>
        <v>44651</v>
      </c>
      <c r="CF3" s="98">
        <f>IF($B$3&gt;0, $B$3-1, $B$2-1)</f>
        <v>44652</v>
      </c>
      <c r="CG3" s="98">
        <f>IF($B$3&gt;0, $B$3, $B$2)</f>
        <v>44653</v>
      </c>
      <c r="CH3" s="98">
        <f>IF($B$3&gt;0, $B$3-5, $B$2-5)</f>
        <v>44648</v>
      </c>
      <c r="CI3" s="98">
        <f>IF($B$3&gt;0, $B$3-4, $B$2-4)</f>
        <v>44649</v>
      </c>
      <c r="CJ3" s="98">
        <f>IF($B$3&gt;0, $B$3-3, $B$2-3)</f>
        <v>44650</v>
      </c>
      <c r="CK3" s="98">
        <f>IF($B$3&gt;0, $B$3-2, $B$2-2)</f>
        <v>44651</v>
      </c>
      <c r="CL3" s="98">
        <f>IF($B$3&gt;0, $B$3-1, $B$2-1)</f>
        <v>44652</v>
      </c>
      <c r="CM3" s="98">
        <f>IF($B$3&gt;0, $B$3, $B$2)</f>
        <v>44653</v>
      </c>
      <c r="CN3" s="98">
        <f>IF($B$3&gt;0, $B$3-5, $B$2-5)</f>
        <v>44648</v>
      </c>
      <c r="CO3" s="98">
        <f>IF($B$3&gt;0, $B$3-4, $B$2-4)</f>
        <v>44649</v>
      </c>
      <c r="CP3" s="98">
        <f>IF($B$3&gt;0, $B$3-3, $B$2-3)</f>
        <v>44650</v>
      </c>
      <c r="CQ3" s="98">
        <f>IF($B$3&gt;0, $B$3-2, $B$2-2)</f>
        <v>44651</v>
      </c>
      <c r="CR3" s="98">
        <f>IF($B$3&gt;0, $B$3-1, $B$2-1)</f>
        <v>44652</v>
      </c>
      <c r="CS3" s="98">
        <f>IF($B$3&gt;0, $B$3, $B$2)</f>
        <v>44653</v>
      </c>
      <c r="CT3" s="98">
        <f>IF($B$3&gt;0, $B$3-5, $B$2-5)</f>
        <v>44648</v>
      </c>
      <c r="CU3" s="98">
        <f>IF($B$3&gt;0, $B$3-4, $B$2-4)</f>
        <v>44649</v>
      </c>
      <c r="CV3" s="98">
        <f>IF($B$3&gt;0, $B$3-3, $B$2-3)</f>
        <v>44650</v>
      </c>
      <c r="CW3" s="98">
        <f>IF($B$3&gt;0, $B$3-2, $B$2-2)</f>
        <v>44651</v>
      </c>
      <c r="CX3" s="98">
        <f>IF($B$3&gt;0, $B$3-1, $B$2-1)</f>
        <v>44652</v>
      </c>
      <c r="CY3" s="98">
        <f>IF($B$3&gt;0, $B$3, $B$2)</f>
        <v>44653</v>
      </c>
      <c r="CZ3" s="98">
        <f>IF($B$3&gt;0, $B$3-5, $B$2-5)</f>
        <v>44648</v>
      </c>
      <c r="DA3" s="98">
        <f>IF($B$3&gt;0, $B$3-4, $B$2-4)</f>
        <v>44649</v>
      </c>
      <c r="DB3" s="98">
        <f>IF($B$3&gt;0, $B$3-3, $B$2-3)</f>
        <v>44650</v>
      </c>
      <c r="DC3" s="98">
        <f>IF($B$3&gt;0, $B$3-2, $B$2-2)</f>
        <v>44651</v>
      </c>
      <c r="DD3" s="98">
        <f>IF($B$3&gt;0, $B$3-1, $B$2-1)</f>
        <v>44652</v>
      </c>
      <c r="DE3" s="98">
        <f>IF($B$3&gt;0, $B$3, $B$2)</f>
        <v>44653</v>
      </c>
      <c r="DF3" s="98">
        <f>IF($B$3&gt;0, $B$3-5, $B$2-5)</f>
        <v>44648</v>
      </c>
      <c r="DG3" s="98">
        <f>IF($B$3&gt;0, $B$3-4, $B$2-4)</f>
        <v>44649</v>
      </c>
      <c r="DH3" s="98">
        <f>IF($B$3&gt;0, $B$3-3, $B$2-3)</f>
        <v>44650</v>
      </c>
      <c r="DI3" s="98">
        <f>IF($B$3&gt;0, $B$3-2, $B$2-2)</f>
        <v>44651</v>
      </c>
      <c r="DJ3" s="98">
        <f>IF($B$3&gt;0, $B$3-1, $B$2-1)</f>
        <v>44652</v>
      </c>
      <c r="DK3" s="98">
        <f>IF($B$3&gt;0, $B$3, $B$2)</f>
        <v>44653</v>
      </c>
      <c r="DL3" s="98">
        <f>IF($B$3&gt;0, $B$3-5, $B$2-5)</f>
        <v>44648</v>
      </c>
      <c r="DM3" s="98">
        <f>IF($B$3&gt;0, $B$3-4, $B$2-4)</f>
        <v>44649</v>
      </c>
      <c r="DN3" s="98">
        <f>IF($B$3&gt;0, $B$3-3, $B$2-3)</f>
        <v>44650</v>
      </c>
      <c r="DO3" s="98">
        <f>IF($B$3&gt;0, $B$3-2, $B$2-2)</f>
        <v>44651</v>
      </c>
      <c r="DP3" s="98">
        <f>IF($B$3&gt;0, $B$3-1, $B$2-1)</f>
        <v>44652</v>
      </c>
      <c r="DQ3" s="98">
        <f>IF($B$3&gt;0, $B$3, $B$2)</f>
        <v>44653</v>
      </c>
      <c r="DR3" s="98">
        <f>IF($B$3&gt;0, $B$3-5, $B$2-5)</f>
        <v>44648</v>
      </c>
      <c r="DS3" s="98">
        <f>IF($B$3&gt;0, $B$3-4, $B$2-4)</f>
        <v>44649</v>
      </c>
      <c r="DT3" s="98">
        <f>IF($B$3&gt;0, $B$3-3, $B$2-3)</f>
        <v>44650</v>
      </c>
      <c r="DU3" s="98">
        <f>IF($B$3&gt;0, $B$3-2, $B$2-2)</f>
        <v>44651</v>
      </c>
      <c r="DV3" s="98">
        <f>IF($B$3&gt;0, $B$3-1, $B$2-1)</f>
        <v>44652</v>
      </c>
      <c r="DW3" s="98">
        <f>IF($B$3&gt;0, $B$3, $B$2)</f>
        <v>44653</v>
      </c>
      <c r="DX3" s="98">
        <f>IF($B$3&gt;0, $B$3-5, $B$2-5)</f>
        <v>44648</v>
      </c>
      <c r="DY3" s="98">
        <f>IF($B$3&gt;0, $B$3-4, $B$2-4)</f>
        <v>44649</v>
      </c>
      <c r="DZ3" s="98">
        <f>IF($B$3&gt;0, $B$3-3, $B$2-3)</f>
        <v>44650</v>
      </c>
      <c r="EA3" s="98">
        <f>IF($B$3&gt;0, $B$3-2, $B$2-2)</f>
        <v>44651</v>
      </c>
      <c r="EB3" s="98">
        <f>IF($B$3&gt;0, $B$3-1, $B$2-1)</f>
        <v>44652</v>
      </c>
      <c r="EC3" s="98">
        <f>IF($B$3&gt;0, $B$3, $B$2)</f>
        <v>44653</v>
      </c>
      <c r="ED3" s="98">
        <f>IF($B$3&gt;0, $B$3-5, $B$2-5)</f>
        <v>44648</v>
      </c>
      <c r="EE3" s="98">
        <f>IF($B$3&gt;0, $B$3-4, $B$2-4)</f>
        <v>44649</v>
      </c>
      <c r="EF3" s="98">
        <f>IF($B$3&gt;0, $B$3-3, $B$2-3)</f>
        <v>44650</v>
      </c>
      <c r="EG3" s="98">
        <f>IF($B$3&gt;0, $B$3-2, $B$2-2)</f>
        <v>44651</v>
      </c>
      <c r="EH3" s="98">
        <f>IF($B$3&gt;0, $B$3-1, $B$2-1)</f>
        <v>44652</v>
      </c>
      <c r="EI3" s="98">
        <f>IF($B$3&gt;0, $B$3, $B$2)</f>
        <v>44653</v>
      </c>
      <c r="EJ3" s="93"/>
      <c r="EK3" s="93"/>
      <c r="EL3" s="93"/>
      <c r="EM3" s="93"/>
      <c r="EN3" s="93"/>
      <c r="EO3" s="93"/>
      <c r="EP3" s="94"/>
      <c r="EQ3" s="93"/>
      <c r="ER3" s="93"/>
      <c r="ES3" s="93"/>
      <c r="ET3" s="93"/>
      <c r="EU3" s="93"/>
      <c r="EV3" s="94"/>
      <c r="EW3" s="93"/>
      <c r="EX3" s="93"/>
      <c r="EY3" s="93"/>
      <c r="EZ3" s="93"/>
      <c r="FA3" s="93"/>
      <c r="FB3" s="93"/>
      <c r="FC3" s="93"/>
      <c r="FD3" s="95"/>
      <c r="FE3" s="95"/>
      <c r="FF3" s="95"/>
      <c r="FG3" s="95"/>
      <c r="FH3" s="95"/>
      <c r="FI3" s="95"/>
      <c r="FJ3" s="95"/>
      <c r="FK3" s="95"/>
      <c r="FL3" s="95"/>
      <c r="FM3" s="95"/>
      <c r="FN3" s="95"/>
      <c r="FO3" s="95"/>
      <c r="FP3" s="95"/>
      <c r="FQ3" s="95"/>
      <c r="FR3" s="95"/>
      <c r="FS3" s="95"/>
      <c r="FT3" s="95"/>
      <c r="FU3" s="95"/>
      <c r="FV3" s="95"/>
      <c r="FW3" s="95"/>
      <c r="FX3" s="95"/>
      <c r="FY3" s="95"/>
      <c r="FZ3" s="95"/>
      <c r="GA3" s="95"/>
      <c r="GB3" s="95"/>
      <c r="GC3" s="95"/>
      <c r="GD3" s="95"/>
      <c r="GE3" s="95"/>
      <c r="GF3" s="95"/>
      <c r="GG3" s="95"/>
    </row>
    <row r="4" spans="1:239" ht="15" customHeight="1">
      <c r="H4" s="99" t="s">
        <v>307</v>
      </c>
      <c r="I4" s="99" t="s">
        <v>307</v>
      </c>
      <c r="J4" s="100" t="s">
        <v>307</v>
      </c>
      <c r="K4" s="100" t="s">
        <v>307</v>
      </c>
      <c r="L4" s="99" t="s">
        <v>307</v>
      </c>
      <c r="M4" s="99" t="s">
        <v>307</v>
      </c>
      <c r="N4" s="101" t="s">
        <v>301</v>
      </c>
      <c r="O4" s="102" t="s">
        <v>301</v>
      </c>
      <c r="P4" s="102" t="s">
        <v>301</v>
      </c>
      <c r="Q4" s="102" t="s">
        <v>301</v>
      </c>
      <c r="R4" s="102" t="s">
        <v>301</v>
      </c>
      <c r="S4" s="102" t="s">
        <v>301</v>
      </c>
      <c r="T4" s="101" t="s">
        <v>308</v>
      </c>
      <c r="U4" s="102" t="s">
        <v>308</v>
      </c>
      <c r="V4" s="102" t="s">
        <v>308</v>
      </c>
      <c r="W4" s="102" t="s">
        <v>308</v>
      </c>
      <c r="X4" s="102" t="s">
        <v>308</v>
      </c>
      <c r="Y4" s="102" t="s">
        <v>308</v>
      </c>
      <c r="Z4" s="101" t="s">
        <v>309</v>
      </c>
      <c r="AA4" s="102" t="s">
        <v>309</v>
      </c>
      <c r="AB4" s="102" t="s">
        <v>309</v>
      </c>
      <c r="AC4" s="102" t="s">
        <v>309</v>
      </c>
      <c r="AD4" s="102" t="s">
        <v>309</v>
      </c>
      <c r="AE4" s="102" t="s">
        <v>309</v>
      </c>
      <c r="AF4" s="101" t="s">
        <v>310</v>
      </c>
      <c r="AG4" s="102" t="s">
        <v>310</v>
      </c>
      <c r="AH4" s="102" t="s">
        <v>310</v>
      </c>
      <c r="AI4" s="102" t="s">
        <v>310</v>
      </c>
      <c r="AJ4" s="102" t="s">
        <v>310</v>
      </c>
      <c r="AK4" s="102" t="s">
        <v>310</v>
      </c>
      <c r="AL4" s="101" t="s">
        <v>311</v>
      </c>
      <c r="AM4" s="102" t="s">
        <v>311</v>
      </c>
      <c r="AN4" s="102" t="s">
        <v>311</v>
      </c>
      <c r="AO4" s="102" t="s">
        <v>311</v>
      </c>
      <c r="AP4" s="102" t="s">
        <v>311</v>
      </c>
      <c r="AQ4" s="102" t="s">
        <v>311</v>
      </c>
      <c r="AR4" s="101" t="s">
        <v>312</v>
      </c>
      <c r="AS4" s="102" t="s">
        <v>312</v>
      </c>
      <c r="AT4" s="102" t="s">
        <v>312</v>
      </c>
      <c r="AU4" s="102" t="s">
        <v>312</v>
      </c>
      <c r="AV4" s="102" t="s">
        <v>312</v>
      </c>
      <c r="AW4" s="102" t="s">
        <v>312</v>
      </c>
      <c r="AX4" s="101" t="s">
        <v>313</v>
      </c>
      <c r="AY4" s="102" t="s">
        <v>313</v>
      </c>
      <c r="AZ4" s="102" t="s">
        <v>313</v>
      </c>
      <c r="BA4" s="102" t="s">
        <v>313</v>
      </c>
      <c r="BB4" s="102" t="s">
        <v>313</v>
      </c>
      <c r="BC4" s="102" t="s">
        <v>313</v>
      </c>
      <c r="BD4" s="101" t="s">
        <v>314</v>
      </c>
      <c r="BE4" s="102" t="s">
        <v>314</v>
      </c>
      <c r="BF4" s="102" t="s">
        <v>314</v>
      </c>
      <c r="BG4" s="102" t="s">
        <v>314</v>
      </c>
      <c r="BH4" s="102" t="s">
        <v>314</v>
      </c>
      <c r="BI4" s="102" t="s">
        <v>314</v>
      </c>
      <c r="BJ4" s="101" t="s">
        <v>315</v>
      </c>
      <c r="BK4" s="102" t="s">
        <v>315</v>
      </c>
      <c r="BL4" s="102" t="s">
        <v>315</v>
      </c>
      <c r="BM4" s="102" t="s">
        <v>315</v>
      </c>
      <c r="BN4" s="102" t="s">
        <v>315</v>
      </c>
      <c r="BO4" s="102" t="s">
        <v>315</v>
      </c>
      <c r="BP4" s="101" t="s">
        <v>135</v>
      </c>
      <c r="BQ4" s="102" t="s">
        <v>135</v>
      </c>
      <c r="BR4" s="102" t="s">
        <v>135</v>
      </c>
      <c r="BS4" s="101" t="s">
        <v>135</v>
      </c>
      <c r="BT4" s="102" t="s">
        <v>135</v>
      </c>
      <c r="BU4" s="102" t="s">
        <v>135</v>
      </c>
      <c r="BV4" s="101" t="s">
        <v>136</v>
      </c>
      <c r="BW4" s="102" t="s">
        <v>136</v>
      </c>
      <c r="BX4" s="102" t="s">
        <v>136</v>
      </c>
      <c r="BY4" s="102" t="s">
        <v>136</v>
      </c>
      <c r="BZ4" s="102" t="s">
        <v>136</v>
      </c>
      <c r="CA4" s="102" t="s">
        <v>136</v>
      </c>
      <c r="CB4" s="101" t="s">
        <v>137</v>
      </c>
      <c r="CC4" s="102" t="s">
        <v>137</v>
      </c>
      <c r="CD4" s="102" t="s">
        <v>137</v>
      </c>
      <c r="CE4" s="102" t="s">
        <v>137</v>
      </c>
      <c r="CF4" s="102" t="s">
        <v>137</v>
      </c>
      <c r="CG4" s="102" t="s">
        <v>137</v>
      </c>
      <c r="CH4" s="101" t="s">
        <v>138</v>
      </c>
      <c r="CI4" s="102" t="s">
        <v>138</v>
      </c>
      <c r="CJ4" s="102" t="s">
        <v>138</v>
      </c>
      <c r="CK4" s="102" t="s">
        <v>138</v>
      </c>
      <c r="CL4" s="102" t="s">
        <v>138</v>
      </c>
      <c r="CM4" s="102" t="s">
        <v>138</v>
      </c>
      <c r="CN4" s="101" t="s">
        <v>139</v>
      </c>
      <c r="CO4" s="102" t="s">
        <v>139</v>
      </c>
      <c r="CP4" s="102" t="s">
        <v>139</v>
      </c>
      <c r="CQ4" s="102" t="s">
        <v>139</v>
      </c>
      <c r="CR4" s="102" t="s">
        <v>139</v>
      </c>
      <c r="CS4" s="102" t="s">
        <v>139</v>
      </c>
      <c r="CT4" s="101" t="s">
        <v>140</v>
      </c>
      <c r="CU4" s="102" t="s">
        <v>140</v>
      </c>
      <c r="CV4" s="102" t="s">
        <v>140</v>
      </c>
      <c r="CW4" s="102" t="s">
        <v>140</v>
      </c>
      <c r="CX4" s="102" t="s">
        <v>140</v>
      </c>
      <c r="CY4" s="102" t="s">
        <v>140</v>
      </c>
      <c r="CZ4" s="101" t="s">
        <v>141</v>
      </c>
      <c r="DA4" s="102" t="s">
        <v>141</v>
      </c>
      <c r="DB4" s="102" t="s">
        <v>141</v>
      </c>
      <c r="DC4" s="102" t="s">
        <v>141</v>
      </c>
      <c r="DD4" s="102" t="s">
        <v>141</v>
      </c>
      <c r="DE4" s="102" t="s">
        <v>141</v>
      </c>
      <c r="DF4" s="101" t="s">
        <v>142</v>
      </c>
      <c r="DG4" s="102" t="s">
        <v>142</v>
      </c>
      <c r="DH4" s="102" t="s">
        <v>142</v>
      </c>
      <c r="DI4" s="102" t="s">
        <v>142</v>
      </c>
      <c r="DJ4" s="102" t="s">
        <v>142</v>
      </c>
      <c r="DK4" s="102" t="s">
        <v>142</v>
      </c>
      <c r="DL4" s="101" t="s">
        <v>143</v>
      </c>
      <c r="DM4" s="102" t="s">
        <v>143</v>
      </c>
      <c r="DN4" s="102" t="s">
        <v>143</v>
      </c>
      <c r="DO4" s="102" t="s">
        <v>143</v>
      </c>
      <c r="DP4" s="102" t="s">
        <v>143</v>
      </c>
      <c r="DQ4" s="102" t="s">
        <v>143</v>
      </c>
      <c r="DR4" s="101" t="s">
        <v>144</v>
      </c>
      <c r="DS4" s="102" t="s">
        <v>144</v>
      </c>
      <c r="DT4" s="102" t="s">
        <v>144</v>
      </c>
      <c r="DU4" s="102" t="s">
        <v>144</v>
      </c>
      <c r="DV4" s="102" t="s">
        <v>144</v>
      </c>
      <c r="DW4" s="102" t="s">
        <v>144</v>
      </c>
      <c r="DX4" s="101" t="s">
        <v>145</v>
      </c>
      <c r="DY4" s="102" t="s">
        <v>145</v>
      </c>
      <c r="DZ4" s="102" t="s">
        <v>145</v>
      </c>
      <c r="EA4" s="102" t="s">
        <v>145</v>
      </c>
      <c r="EB4" s="102" t="s">
        <v>145</v>
      </c>
      <c r="EC4" s="102" t="s">
        <v>145</v>
      </c>
      <c r="ED4" s="101" t="s">
        <v>159</v>
      </c>
      <c r="EE4" s="102" t="s">
        <v>159</v>
      </c>
      <c r="EF4" s="102" t="s">
        <v>159</v>
      </c>
      <c r="EG4" s="102" t="s">
        <v>159</v>
      </c>
      <c r="EH4" s="102" t="s">
        <v>159</v>
      </c>
      <c r="EI4" s="102" t="s">
        <v>159</v>
      </c>
      <c r="EJ4" s="33"/>
      <c r="EK4" s="17"/>
      <c r="EL4" s="17"/>
      <c r="EM4" s="17"/>
      <c r="EN4" s="17"/>
      <c r="EO4" s="17"/>
      <c r="EP4" s="33"/>
      <c r="EQ4" s="17"/>
      <c r="ER4" s="17"/>
      <c r="ES4" s="17"/>
      <c r="ET4" s="17"/>
      <c r="EU4" s="17"/>
      <c r="EV4" s="33"/>
      <c r="EW4" s="17"/>
      <c r="EX4" s="17"/>
      <c r="EY4" s="17"/>
      <c r="EZ4" s="17"/>
      <c r="FA4" s="17"/>
      <c r="FB4" s="128" t="str">
        <f>H2</f>
        <v>0. bolt</v>
      </c>
      <c r="FC4" s="129"/>
      <c r="FD4" s="128" t="str">
        <f>N2</f>
        <v>1. bolt</v>
      </c>
      <c r="FE4" s="123"/>
      <c r="FF4" s="123" t="str">
        <f>T2</f>
        <v>2. bolt</v>
      </c>
      <c r="FG4" s="123"/>
      <c r="FH4" s="123" t="str">
        <f>Z2</f>
        <v>3. bolt</v>
      </c>
      <c r="FI4" s="123"/>
      <c r="FJ4" s="123" t="str">
        <f>AF2</f>
        <v>4. bolt</v>
      </c>
      <c r="FK4" s="123"/>
      <c r="FL4" s="123" t="str">
        <f>AL2</f>
        <v>5. bolt</v>
      </c>
      <c r="FM4" s="123"/>
      <c r="FN4" s="123" t="str">
        <f>AR2</f>
        <v>6. bolt</v>
      </c>
      <c r="FO4" s="123"/>
      <c r="FP4" s="123" t="str">
        <f>AX2</f>
        <v>7. bolt</v>
      </c>
      <c r="FQ4" s="123"/>
      <c r="FR4" s="123" t="str">
        <f>BD2</f>
        <v>8. bolt</v>
      </c>
      <c r="FS4" s="123"/>
      <c r="FT4" s="123" t="str">
        <f>BJ2</f>
        <v>9. bolt</v>
      </c>
      <c r="FU4" s="123"/>
      <c r="FV4" s="123" t="str">
        <f>BP2</f>
        <v>10. bolt</v>
      </c>
      <c r="FW4" s="123"/>
      <c r="FX4" s="123" t="str">
        <f>BV2</f>
        <v>11. bolt</v>
      </c>
      <c r="FY4" s="123"/>
      <c r="FZ4" s="123" t="str">
        <f>CB2</f>
        <v>12. bolt</v>
      </c>
      <c r="GA4" s="123"/>
      <c r="GB4" s="123" t="str">
        <f>CH2</f>
        <v>13. bolt</v>
      </c>
      <c r="GC4" s="123"/>
      <c r="GD4" s="123" t="str">
        <f>CN2</f>
        <v>14. bolt</v>
      </c>
      <c r="GE4" s="123"/>
      <c r="GF4" s="123" t="str">
        <f>CT2</f>
        <v>15. bolt</v>
      </c>
      <c r="GG4" s="123"/>
      <c r="GH4" s="123" t="str">
        <f>CZ2</f>
        <v>16. bolt</v>
      </c>
      <c r="GI4" s="123"/>
      <c r="GJ4" s="123" t="str">
        <f>DF2</f>
        <v>17. bolt</v>
      </c>
      <c r="GK4" s="123"/>
      <c r="GL4" s="123" t="str">
        <f>DL2</f>
        <v>18. bolt</v>
      </c>
      <c r="GM4" s="123"/>
      <c r="GN4" s="123" t="str">
        <f>DR2</f>
        <v>19. bolt</v>
      </c>
      <c r="GO4" s="123"/>
      <c r="GP4" s="123" t="str">
        <f>DX2</f>
        <v>20. bolt</v>
      </c>
      <c r="GQ4" s="123"/>
      <c r="GR4" s="123" t="str">
        <f>ED2</f>
        <v>21. bolt</v>
      </c>
      <c r="GS4" s="123"/>
      <c r="GT4" s="123" t="str">
        <f>EJ2</f>
        <v>Minta</v>
      </c>
      <c r="GU4" s="123"/>
    </row>
    <row r="5" spans="1:239" ht="17.25" customHeight="1">
      <c r="B5" s="1" t="s">
        <v>1</v>
      </c>
      <c r="C5" s="1" t="s">
        <v>0</v>
      </c>
      <c r="D5" s="1" t="s">
        <v>2</v>
      </c>
      <c r="E5" s="70" t="s">
        <v>319</v>
      </c>
      <c r="F5" s="124">
        <f>SUMPRODUCT(C6:C222, E6:E222)</f>
        <v>52410</v>
      </c>
      <c r="G5" s="124"/>
      <c r="H5" s="31" t="s">
        <v>3</v>
      </c>
      <c r="I5" s="31" t="s">
        <v>4</v>
      </c>
      <c r="J5" s="31" t="s">
        <v>5</v>
      </c>
      <c r="K5" s="31" t="s">
        <v>6</v>
      </c>
      <c r="L5" s="31" t="s">
        <v>7</v>
      </c>
      <c r="M5" s="31" t="s">
        <v>293</v>
      </c>
      <c r="N5" s="32" t="s">
        <v>3</v>
      </c>
      <c r="O5" s="31" t="s">
        <v>4</v>
      </c>
      <c r="P5" s="31" t="s">
        <v>5</v>
      </c>
      <c r="Q5" s="31" t="s">
        <v>6</v>
      </c>
      <c r="R5" s="31" t="s">
        <v>7</v>
      </c>
      <c r="S5" s="31" t="s">
        <v>293</v>
      </c>
      <c r="T5" s="32" t="s">
        <v>3</v>
      </c>
      <c r="U5" s="31" t="s">
        <v>4</v>
      </c>
      <c r="V5" s="31" t="s">
        <v>5</v>
      </c>
      <c r="W5" s="31" t="s">
        <v>6</v>
      </c>
      <c r="X5" s="31" t="s">
        <v>7</v>
      </c>
      <c r="Y5" s="31" t="s">
        <v>293</v>
      </c>
      <c r="Z5" s="32" t="s">
        <v>3</v>
      </c>
      <c r="AA5" s="31" t="s">
        <v>4</v>
      </c>
      <c r="AB5" s="31" t="s">
        <v>5</v>
      </c>
      <c r="AC5" s="31" t="s">
        <v>6</v>
      </c>
      <c r="AD5" s="31" t="s">
        <v>7</v>
      </c>
      <c r="AE5" s="31" t="s">
        <v>293</v>
      </c>
      <c r="AF5" s="32" t="s">
        <v>3</v>
      </c>
      <c r="AG5" s="31" t="s">
        <v>4</v>
      </c>
      <c r="AH5" s="31" t="s">
        <v>5</v>
      </c>
      <c r="AI5" s="31" t="s">
        <v>6</v>
      </c>
      <c r="AJ5" s="31" t="s">
        <v>7</v>
      </c>
      <c r="AK5" s="31" t="s">
        <v>293</v>
      </c>
      <c r="AL5" s="32" t="s">
        <v>3</v>
      </c>
      <c r="AM5" s="31" t="s">
        <v>4</v>
      </c>
      <c r="AN5" s="31" t="s">
        <v>5</v>
      </c>
      <c r="AO5" s="31" t="s">
        <v>6</v>
      </c>
      <c r="AP5" s="31" t="s">
        <v>7</v>
      </c>
      <c r="AQ5" s="31" t="s">
        <v>293</v>
      </c>
      <c r="AR5" s="32" t="s">
        <v>3</v>
      </c>
      <c r="AS5" s="31" t="s">
        <v>4</v>
      </c>
      <c r="AT5" s="31" t="s">
        <v>5</v>
      </c>
      <c r="AU5" s="31" t="s">
        <v>6</v>
      </c>
      <c r="AV5" s="31" t="s">
        <v>7</v>
      </c>
      <c r="AW5" s="31" t="s">
        <v>293</v>
      </c>
      <c r="AX5" s="32" t="s">
        <v>3</v>
      </c>
      <c r="AY5" s="31" t="s">
        <v>4</v>
      </c>
      <c r="AZ5" s="31" t="s">
        <v>5</v>
      </c>
      <c r="BA5" s="31" t="s">
        <v>6</v>
      </c>
      <c r="BB5" s="31" t="s">
        <v>7</v>
      </c>
      <c r="BC5" s="31" t="s">
        <v>293</v>
      </c>
      <c r="BD5" s="32" t="s">
        <v>3</v>
      </c>
      <c r="BE5" s="31" t="s">
        <v>4</v>
      </c>
      <c r="BF5" s="31" t="s">
        <v>5</v>
      </c>
      <c r="BG5" s="31" t="s">
        <v>6</v>
      </c>
      <c r="BH5" s="31" t="s">
        <v>7</v>
      </c>
      <c r="BI5" s="31" t="s">
        <v>293</v>
      </c>
      <c r="BJ5" s="32" t="s">
        <v>3</v>
      </c>
      <c r="BK5" s="31" t="s">
        <v>4</v>
      </c>
      <c r="BL5" s="31" t="s">
        <v>5</v>
      </c>
      <c r="BM5" s="31" t="s">
        <v>6</v>
      </c>
      <c r="BN5" s="31" t="s">
        <v>7</v>
      </c>
      <c r="BO5" s="31" t="s">
        <v>293</v>
      </c>
      <c r="BP5" s="32" t="s">
        <v>3</v>
      </c>
      <c r="BQ5" s="31" t="s">
        <v>4</v>
      </c>
      <c r="BR5" s="31" t="s">
        <v>5</v>
      </c>
      <c r="BS5" s="31" t="s">
        <v>6</v>
      </c>
      <c r="BT5" s="31" t="s">
        <v>7</v>
      </c>
      <c r="BU5" s="31" t="s">
        <v>293</v>
      </c>
      <c r="BV5" s="32" t="s">
        <v>3</v>
      </c>
      <c r="BW5" s="31" t="s">
        <v>4</v>
      </c>
      <c r="BX5" s="31" t="s">
        <v>5</v>
      </c>
      <c r="BY5" s="31" t="s">
        <v>6</v>
      </c>
      <c r="BZ5" s="31" t="s">
        <v>7</v>
      </c>
      <c r="CA5" s="31" t="s">
        <v>293</v>
      </c>
      <c r="CB5" s="32" t="s">
        <v>3</v>
      </c>
      <c r="CC5" s="31" t="s">
        <v>4</v>
      </c>
      <c r="CD5" s="31" t="s">
        <v>5</v>
      </c>
      <c r="CE5" s="31" t="s">
        <v>6</v>
      </c>
      <c r="CF5" s="31" t="s">
        <v>7</v>
      </c>
      <c r="CG5" s="31" t="s">
        <v>293</v>
      </c>
      <c r="CH5" s="32" t="s">
        <v>3</v>
      </c>
      <c r="CI5" s="31" t="s">
        <v>4</v>
      </c>
      <c r="CJ5" s="31" t="s">
        <v>5</v>
      </c>
      <c r="CK5" s="31" t="s">
        <v>6</v>
      </c>
      <c r="CL5" s="31" t="s">
        <v>7</v>
      </c>
      <c r="CM5" s="31" t="s">
        <v>293</v>
      </c>
      <c r="CN5" s="32" t="s">
        <v>3</v>
      </c>
      <c r="CO5" s="31" t="s">
        <v>4</v>
      </c>
      <c r="CP5" s="31" t="s">
        <v>5</v>
      </c>
      <c r="CQ5" s="31" t="s">
        <v>6</v>
      </c>
      <c r="CR5" s="31" t="s">
        <v>7</v>
      </c>
      <c r="CS5" s="31" t="s">
        <v>293</v>
      </c>
      <c r="CT5" s="32" t="s">
        <v>3</v>
      </c>
      <c r="CU5" s="31" t="s">
        <v>4</v>
      </c>
      <c r="CV5" s="31" t="s">
        <v>5</v>
      </c>
      <c r="CW5" s="31" t="s">
        <v>6</v>
      </c>
      <c r="CX5" s="31" t="s">
        <v>7</v>
      </c>
      <c r="CY5" s="31" t="s">
        <v>293</v>
      </c>
      <c r="CZ5" s="32" t="s">
        <v>3</v>
      </c>
      <c r="DA5" s="31" t="s">
        <v>4</v>
      </c>
      <c r="DB5" s="31" t="s">
        <v>5</v>
      </c>
      <c r="DC5" s="31" t="s">
        <v>6</v>
      </c>
      <c r="DD5" s="31" t="s">
        <v>7</v>
      </c>
      <c r="DE5" s="31" t="s">
        <v>293</v>
      </c>
      <c r="DF5" s="32" t="s">
        <v>3</v>
      </c>
      <c r="DG5" s="31" t="s">
        <v>4</v>
      </c>
      <c r="DH5" s="31" t="s">
        <v>5</v>
      </c>
      <c r="DI5" s="31" t="s">
        <v>6</v>
      </c>
      <c r="DJ5" s="31" t="s">
        <v>7</v>
      </c>
      <c r="DK5" s="31" t="s">
        <v>293</v>
      </c>
      <c r="DL5" s="32" t="s">
        <v>3</v>
      </c>
      <c r="DM5" s="31" t="s">
        <v>4</v>
      </c>
      <c r="DN5" s="31" t="s">
        <v>5</v>
      </c>
      <c r="DO5" s="31" t="s">
        <v>6</v>
      </c>
      <c r="DP5" s="31" t="s">
        <v>7</v>
      </c>
      <c r="DQ5" s="31" t="s">
        <v>293</v>
      </c>
      <c r="DR5" s="32" t="s">
        <v>3</v>
      </c>
      <c r="DS5" s="31" t="s">
        <v>4</v>
      </c>
      <c r="DT5" s="31" t="s">
        <v>5</v>
      </c>
      <c r="DU5" s="31" t="s">
        <v>6</v>
      </c>
      <c r="DV5" s="31" t="s">
        <v>7</v>
      </c>
      <c r="DW5" s="31" t="s">
        <v>293</v>
      </c>
      <c r="DX5" s="32" t="s">
        <v>3</v>
      </c>
      <c r="DY5" s="31" t="s">
        <v>4</v>
      </c>
      <c r="DZ5" s="31" t="s">
        <v>5</v>
      </c>
      <c r="EA5" s="31" t="s">
        <v>6</v>
      </c>
      <c r="EB5" s="31" t="s">
        <v>7</v>
      </c>
      <c r="EC5" s="31" t="s">
        <v>293</v>
      </c>
      <c r="ED5" s="32" t="s">
        <v>3</v>
      </c>
      <c r="EE5" s="31" t="s">
        <v>4</v>
      </c>
      <c r="EF5" s="31" t="s">
        <v>5</v>
      </c>
      <c r="EG5" s="31" t="s">
        <v>6</v>
      </c>
      <c r="EH5" s="31" t="s">
        <v>7</v>
      </c>
      <c r="EI5" s="31" t="s">
        <v>293</v>
      </c>
      <c r="EJ5" s="32" t="s">
        <v>3</v>
      </c>
      <c r="EK5" s="31" t="s">
        <v>4</v>
      </c>
      <c r="EL5" s="31" t="s">
        <v>5</v>
      </c>
      <c r="EM5" s="31" t="s">
        <v>6</v>
      </c>
      <c r="EN5" s="31" t="s">
        <v>7</v>
      </c>
      <c r="EO5" s="2" t="s">
        <v>293</v>
      </c>
      <c r="EP5" s="32" t="s">
        <v>3</v>
      </c>
      <c r="EQ5" s="31" t="s">
        <v>4</v>
      </c>
      <c r="ER5" s="31" t="s">
        <v>5</v>
      </c>
      <c r="ES5" s="31" t="s">
        <v>6</v>
      </c>
      <c r="ET5" s="31" t="s">
        <v>7</v>
      </c>
      <c r="EU5" s="2" t="s">
        <v>293</v>
      </c>
      <c r="EV5" s="32" t="s">
        <v>3</v>
      </c>
      <c r="EW5" s="31" t="s">
        <v>4</v>
      </c>
      <c r="EX5" s="31" t="s">
        <v>5</v>
      </c>
      <c r="EY5" s="31" t="s">
        <v>6</v>
      </c>
      <c r="EZ5" s="31" t="s">
        <v>7</v>
      </c>
      <c r="FA5" s="2" t="s">
        <v>293</v>
      </c>
      <c r="FB5" s="5" t="s">
        <v>121</v>
      </c>
      <c r="FC5" s="6" t="s">
        <v>122</v>
      </c>
      <c r="FD5" s="5" t="s">
        <v>121</v>
      </c>
      <c r="FE5" s="6" t="s">
        <v>122</v>
      </c>
      <c r="FF5" s="5" t="s">
        <v>121</v>
      </c>
      <c r="FG5" s="6" t="s">
        <v>122</v>
      </c>
      <c r="FH5" s="5" t="s">
        <v>121</v>
      </c>
      <c r="FI5" s="6" t="s">
        <v>122</v>
      </c>
      <c r="FJ5" s="5" t="s">
        <v>121</v>
      </c>
      <c r="FK5" s="6" t="s">
        <v>122</v>
      </c>
      <c r="FL5" s="5" t="s">
        <v>121</v>
      </c>
      <c r="FM5" s="6" t="s">
        <v>122</v>
      </c>
      <c r="FN5" s="5" t="s">
        <v>121</v>
      </c>
      <c r="FO5" s="6" t="s">
        <v>122</v>
      </c>
      <c r="FP5" s="5" t="s">
        <v>121</v>
      </c>
      <c r="FQ5" s="6" t="s">
        <v>122</v>
      </c>
      <c r="FR5" s="5" t="s">
        <v>121</v>
      </c>
      <c r="FS5" s="6" t="s">
        <v>122</v>
      </c>
      <c r="FT5" s="5" t="s">
        <v>121</v>
      </c>
      <c r="FU5" s="6" t="s">
        <v>122</v>
      </c>
      <c r="FV5" s="5" t="s">
        <v>121</v>
      </c>
      <c r="FW5" s="6" t="s">
        <v>122</v>
      </c>
      <c r="FX5" s="5" t="s">
        <v>121</v>
      </c>
      <c r="FY5" s="6" t="s">
        <v>122</v>
      </c>
      <c r="FZ5" s="5" t="s">
        <v>121</v>
      </c>
      <c r="GA5" s="6" t="s">
        <v>122</v>
      </c>
      <c r="GB5" s="5" t="s">
        <v>121</v>
      </c>
      <c r="GC5" s="6" t="s">
        <v>122</v>
      </c>
      <c r="GD5" s="5" t="s">
        <v>121</v>
      </c>
      <c r="GE5" s="6" t="s">
        <v>122</v>
      </c>
      <c r="GF5" s="5" t="s">
        <v>121</v>
      </c>
      <c r="GG5" s="6" t="s">
        <v>122</v>
      </c>
      <c r="GH5" s="5" t="s">
        <v>121</v>
      </c>
      <c r="GI5" s="6" t="s">
        <v>122</v>
      </c>
      <c r="GJ5" s="5" t="s">
        <v>121</v>
      </c>
      <c r="GK5" s="6" t="s">
        <v>122</v>
      </c>
      <c r="GL5" s="5" t="s">
        <v>121</v>
      </c>
      <c r="GM5" s="6" t="s">
        <v>122</v>
      </c>
      <c r="GN5" s="5" t="s">
        <v>121</v>
      </c>
      <c r="GO5" s="6" t="s">
        <v>122</v>
      </c>
      <c r="GP5" s="5" t="s">
        <v>121</v>
      </c>
      <c r="GQ5" s="6" t="s">
        <v>122</v>
      </c>
      <c r="GR5" s="5" t="s">
        <v>121</v>
      </c>
      <c r="GS5" s="6" t="s">
        <v>122</v>
      </c>
      <c r="GT5" s="5" t="s">
        <v>121</v>
      </c>
      <c r="GU5" s="6" t="s">
        <v>122</v>
      </c>
      <c r="HD5" s="44"/>
      <c r="HE5" s="44"/>
      <c r="HF5" s="1" t="str">
        <f>B5</f>
        <v>Terméknév</v>
      </c>
      <c r="HG5" s="1" t="str">
        <f>C5</f>
        <v>Nettó Ár</v>
      </c>
      <c r="HH5" s="1" t="str">
        <f>D5</f>
        <v>egység</v>
      </c>
      <c r="HI5" s="1" t="s">
        <v>300</v>
      </c>
      <c r="HJ5" s="44" t="s">
        <v>157</v>
      </c>
      <c r="HK5" s="44" t="s">
        <v>153</v>
      </c>
      <c r="HL5" s="44" t="s">
        <v>8</v>
      </c>
      <c r="HM5" s="44" t="s">
        <v>9</v>
      </c>
      <c r="HN5" s="44" t="s">
        <v>10</v>
      </c>
      <c r="HO5" s="44" t="s">
        <v>11</v>
      </c>
      <c r="HP5" s="44" t="s">
        <v>12</v>
      </c>
      <c r="HQ5" s="44" t="s">
        <v>13</v>
      </c>
      <c r="HR5" s="44" t="s">
        <v>14</v>
      </c>
      <c r="HS5" s="44" t="s">
        <v>15</v>
      </c>
      <c r="HT5" s="44" t="s">
        <v>16</v>
      </c>
      <c r="HU5" s="44" t="s">
        <v>17</v>
      </c>
      <c r="HV5" s="44" t="s">
        <v>18</v>
      </c>
      <c r="HW5" s="44" t="s">
        <v>154</v>
      </c>
      <c r="HX5" s="44" t="s">
        <v>155</v>
      </c>
      <c r="HY5" s="44" t="s">
        <v>19</v>
      </c>
      <c r="HZ5" s="44" t="s">
        <v>146</v>
      </c>
      <c r="IA5" s="44" t="s">
        <v>147</v>
      </c>
      <c r="IB5" s="44" t="s">
        <v>148</v>
      </c>
      <c r="IC5" s="44" t="s">
        <v>149</v>
      </c>
      <c r="ID5" s="44" t="s">
        <v>150</v>
      </c>
      <c r="IE5" s="44" t="s">
        <v>156</v>
      </c>
    </row>
    <row r="6" spans="1:239" ht="15" customHeight="1">
      <c r="A6" s="18" t="s">
        <v>20</v>
      </c>
      <c r="B6" s="89" t="s">
        <v>386</v>
      </c>
      <c r="C6" s="43">
        <v>1130</v>
      </c>
      <c r="D6" s="42" t="s">
        <v>151</v>
      </c>
      <c r="E6" s="13">
        <f t="shared" ref="E6:E37" si="0">IF($E$5="H",H6+N6+T6+Z6+AF6+AL6+AR6+AX6+BD6+BJ6+BP6+BV6+CB6+CH6+CN6+CT6+CZ6+DF6+DL6+DR6+DX6+ED6+EJ6+EP6,IF($E$5="K",I6+O6+U6+AA6+AG6+AM6+AS6+AY6+BE6+BK6+BQ6+BW6+CC6+CI6+CO6+CU6+DA6+DG6+DM6+DS6+DY6+EE6+EK6+EQ6,IF($E$5="SZ",J6+P6+V6+AB6+AH6+AN6+AT6+AZ6+BF6+BL6+BR6+BX6+CD6+CJ6+CP6+CV6+DB6+DH6+DN6+DT6+DZ6+EF6+EL6+ER6,IF($E$5="CS",K6+Q6+W6+AC6+AI6+AO6+AU6+BA6+BG6+BM6+BS6+BY6+CE6+CK6+CQ6+CW6+DC6+DI6+DO6+DU6+EA6+EG6+EM6+ES6,IF($E$5="P",L6+R6+X6+AD6+AJ6+AP6+AV6+BB6+BH6+BN6+BT6+BZ6+CF6+CL6+CR6+CX6+DD6+DJ6+DP6+DV6+EB6+EH6+EN6+ET6,IF($E$5="SZO",M6+S6+Y6+AE6+AK6+AQ6+AW6+BC6+BI6+BO6+BU6+CA6+CG6+CM6+CS6+CY6+DE6+DK6+DQ6+DW6+EC6+EI6+EO6+EU6,0))))))</f>
        <v>0</v>
      </c>
      <c r="F6" s="48"/>
      <c r="G6" s="49"/>
      <c r="H6" s="89">
        <v>0</v>
      </c>
      <c r="I6" s="51">
        <v>0</v>
      </c>
      <c r="J6" s="89">
        <v>0</v>
      </c>
      <c r="K6" s="51">
        <v>0</v>
      </c>
      <c r="L6" s="51"/>
      <c r="M6" s="52"/>
      <c r="N6" s="55">
        <v>0</v>
      </c>
      <c r="O6" s="51">
        <v>0</v>
      </c>
      <c r="P6" s="54">
        <v>0</v>
      </c>
      <c r="Q6" s="51">
        <v>0</v>
      </c>
      <c r="R6" s="51"/>
      <c r="S6" s="54"/>
      <c r="T6" s="55"/>
      <c r="U6" s="51"/>
      <c r="V6" s="54"/>
      <c r="W6" s="54"/>
      <c r="X6" s="54"/>
      <c r="Y6" s="54"/>
      <c r="Z6" s="55"/>
      <c r="AA6" s="51"/>
      <c r="AB6" s="54"/>
      <c r="AC6" s="51"/>
      <c r="AD6" s="51"/>
      <c r="AE6" s="54"/>
      <c r="AF6" s="55">
        <v>0</v>
      </c>
      <c r="AG6" s="51">
        <v>0</v>
      </c>
      <c r="AH6" s="54">
        <v>0</v>
      </c>
      <c r="AI6" s="51">
        <v>0</v>
      </c>
      <c r="AJ6" s="56"/>
      <c r="AK6" s="54"/>
      <c r="AL6" s="55">
        <v>0</v>
      </c>
      <c r="AM6" s="54">
        <v>0</v>
      </c>
      <c r="AN6" s="54">
        <v>0</v>
      </c>
      <c r="AO6" s="54">
        <v>0</v>
      </c>
      <c r="AP6" s="54"/>
      <c r="AQ6" s="54"/>
      <c r="AR6" s="55">
        <v>0</v>
      </c>
      <c r="AS6" s="54">
        <v>0</v>
      </c>
      <c r="AT6" s="54">
        <v>0</v>
      </c>
      <c r="AU6" s="54">
        <v>0</v>
      </c>
      <c r="AV6" s="54"/>
      <c r="AW6" s="54"/>
      <c r="AX6" s="57">
        <v>0</v>
      </c>
      <c r="AY6" s="51">
        <v>0</v>
      </c>
      <c r="AZ6" s="54">
        <v>0</v>
      </c>
      <c r="BA6" s="51">
        <v>0</v>
      </c>
      <c r="BB6" s="56"/>
      <c r="BC6" s="54"/>
      <c r="BD6" s="55">
        <v>0</v>
      </c>
      <c r="BE6" s="51">
        <v>0</v>
      </c>
      <c r="BF6" s="54">
        <v>0</v>
      </c>
      <c r="BG6" s="54">
        <v>0</v>
      </c>
      <c r="BH6" s="54"/>
      <c r="BI6" s="54"/>
      <c r="BJ6" s="55">
        <v>0</v>
      </c>
      <c r="BK6" s="54">
        <v>0</v>
      </c>
      <c r="BL6" s="54">
        <v>0</v>
      </c>
      <c r="BM6" s="51">
        <v>0</v>
      </c>
      <c r="BN6" s="51"/>
      <c r="BO6" s="54"/>
      <c r="BP6" s="55">
        <v>0</v>
      </c>
      <c r="BQ6" s="54">
        <v>0</v>
      </c>
      <c r="BR6" s="54">
        <v>0</v>
      </c>
      <c r="BS6" s="51">
        <v>0</v>
      </c>
      <c r="BT6" s="54"/>
      <c r="BU6" s="54"/>
      <c r="BV6" s="55">
        <v>0</v>
      </c>
      <c r="BW6" s="54">
        <v>0</v>
      </c>
      <c r="BX6" s="54">
        <v>0</v>
      </c>
      <c r="BY6" s="51">
        <v>0</v>
      </c>
      <c r="BZ6" s="54"/>
      <c r="CA6" s="54"/>
      <c r="CB6" s="55">
        <v>0</v>
      </c>
      <c r="CC6" s="51">
        <v>0</v>
      </c>
      <c r="CD6" s="54">
        <v>0</v>
      </c>
      <c r="CE6" s="51">
        <v>0</v>
      </c>
      <c r="CF6" s="54"/>
      <c r="CG6" s="54"/>
      <c r="CH6" s="55">
        <v>0</v>
      </c>
      <c r="CI6" s="54">
        <v>0</v>
      </c>
      <c r="CJ6" s="54">
        <v>0</v>
      </c>
      <c r="CK6" s="54">
        <v>0</v>
      </c>
      <c r="CL6" s="54"/>
      <c r="CM6" s="54"/>
      <c r="CN6" s="55">
        <v>0</v>
      </c>
      <c r="CO6" s="54">
        <v>0</v>
      </c>
      <c r="CP6" s="54">
        <v>0</v>
      </c>
      <c r="CQ6" s="54">
        <v>0</v>
      </c>
      <c r="CR6" s="54"/>
      <c r="CS6" s="54"/>
      <c r="CT6" s="55">
        <v>0</v>
      </c>
      <c r="CU6" s="54">
        <v>0</v>
      </c>
      <c r="CV6" s="54">
        <v>0</v>
      </c>
      <c r="CW6" s="51">
        <v>0</v>
      </c>
      <c r="CX6" s="54"/>
      <c r="CY6" s="54"/>
      <c r="CZ6" s="55">
        <v>0</v>
      </c>
      <c r="DA6" s="54">
        <v>0</v>
      </c>
      <c r="DB6" s="54">
        <v>0</v>
      </c>
      <c r="DC6" s="54">
        <v>0</v>
      </c>
      <c r="DD6" s="58"/>
      <c r="DE6" s="54"/>
      <c r="DF6" s="55">
        <v>0</v>
      </c>
      <c r="DG6" s="51">
        <v>0</v>
      </c>
      <c r="DH6" s="54">
        <v>0</v>
      </c>
      <c r="DI6" s="51">
        <v>0</v>
      </c>
      <c r="DJ6" s="54"/>
      <c r="DK6" s="54"/>
      <c r="DL6" s="64"/>
      <c r="DM6" s="56"/>
      <c r="DN6" s="54"/>
      <c r="DO6" s="51"/>
      <c r="DP6" s="54"/>
      <c r="DQ6" s="54"/>
      <c r="DR6" s="55">
        <v>0</v>
      </c>
      <c r="DS6" s="51">
        <v>0</v>
      </c>
      <c r="DT6" s="54">
        <v>0</v>
      </c>
      <c r="DU6" s="51">
        <v>0</v>
      </c>
      <c r="DV6" s="51"/>
      <c r="DW6" s="54"/>
      <c r="DX6" s="55">
        <v>0</v>
      </c>
      <c r="DY6" s="54">
        <v>0</v>
      </c>
      <c r="DZ6" s="54">
        <v>0</v>
      </c>
      <c r="EA6" s="54">
        <v>0</v>
      </c>
      <c r="EB6" s="51"/>
      <c r="EC6" s="54"/>
      <c r="ED6" s="64">
        <v>0</v>
      </c>
      <c r="EE6" s="54">
        <v>0</v>
      </c>
      <c r="EF6" s="54">
        <v>0</v>
      </c>
      <c r="EG6" s="54">
        <v>0</v>
      </c>
      <c r="EH6" s="58"/>
      <c r="EI6" s="54"/>
      <c r="EJ6" s="55">
        <v>0</v>
      </c>
      <c r="EK6" s="54">
        <v>0</v>
      </c>
      <c r="EL6" s="54">
        <v>0</v>
      </c>
      <c r="EM6" s="54">
        <v>0</v>
      </c>
      <c r="EN6" s="54">
        <v>0</v>
      </c>
      <c r="EO6" s="59">
        <v>0</v>
      </c>
      <c r="EP6" s="55"/>
      <c r="EQ6" s="54">
        <v>0</v>
      </c>
      <c r="ER6" s="54"/>
      <c r="ES6" s="54"/>
      <c r="ET6" s="54"/>
      <c r="EU6" s="59"/>
      <c r="EV6" s="55"/>
      <c r="EW6" s="54">
        <v>0</v>
      </c>
      <c r="EX6" s="54"/>
      <c r="EY6" s="54"/>
      <c r="EZ6" s="54"/>
      <c r="FA6" s="59">
        <v>0</v>
      </c>
      <c r="FB6" s="8">
        <f t="shared" ref="FB6:FB37" si="1">(((IF(SUM(H6:M6)&gt;0,SUM(H6:M6),0))+0)+0)+0</f>
        <v>0</v>
      </c>
      <c r="FC6" s="21">
        <f t="shared" ref="FC6:FC37" si="2">(((IF(FB6&gt;0,FB6*C6,0))+0)+0)+0</f>
        <v>0</v>
      </c>
      <c r="FD6" s="8">
        <f t="shared" ref="FD6:FD37" si="3">(((IF(SUM(N6:S6)&gt;0,SUM(N6:S6),0))+0)+0)+0</f>
        <v>0</v>
      </c>
      <c r="FE6" s="21">
        <f t="shared" ref="FE6:FE37" si="4">(((IF(FD6&gt;0,FD6*C6,0))+0)+0)+0</f>
        <v>0</v>
      </c>
      <c r="FF6" s="8">
        <f t="shared" ref="FF6:FF37" si="5">(((IF(SUM(T6:Y6)&gt;0,SUM(T6:Y6),0))+0)+0)+0</f>
        <v>0</v>
      </c>
      <c r="FG6" s="21">
        <f t="shared" ref="FG6:FG37" si="6">(((IF(FF6&gt;0,FF6*C6,0))+0)+0)+0</f>
        <v>0</v>
      </c>
      <c r="FH6" s="8">
        <f t="shared" ref="FH6:FH37" si="7">(((IF(SUM(Z6:AE6)&gt;0,SUM(Z6:AE6),0))+0)+0)+0</f>
        <v>0</v>
      </c>
      <c r="FI6" s="21">
        <f t="shared" ref="FI6:FI37" si="8">(((IF(FH6&gt;0,FH6*C6,0))+0)+0)+0</f>
        <v>0</v>
      </c>
      <c r="FJ6" s="8">
        <f t="shared" ref="FJ6:FJ37" si="9">(((IF(SUM(AF6:AK6)&gt;0,SUM(AF6:AK6),0))+0)+0)+0</f>
        <v>0</v>
      </c>
      <c r="FK6" s="21">
        <f t="shared" ref="FK6:FK37" si="10">(((IF(FJ6&gt;0,FJ6*C6,0))+0)+0)+0</f>
        <v>0</v>
      </c>
      <c r="FL6" s="8">
        <f t="shared" ref="FL6:FL37" si="11">(((IF(SUM(AL6:AQ6)&gt;0,SUM(AL6:AQ6),0))+0)+0)+0</f>
        <v>0</v>
      </c>
      <c r="FM6" s="21">
        <f t="shared" ref="FM6:FM37" si="12">(((IF(FL6&gt;0,FL6*C6,0))+0)+0)+0</f>
        <v>0</v>
      </c>
      <c r="FN6" s="8">
        <f t="shared" ref="FN6:FN37" si="13">(((IF(SUM(AR6:AW6)&gt;0,SUM(AR6:AW6),0))+0)+0)+0</f>
        <v>0</v>
      </c>
      <c r="FO6" s="21">
        <f t="shared" ref="FO6:FO37" si="14">(((IF(FN6&gt;0,FN6*C6,0))+0)+0)+0</f>
        <v>0</v>
      </c>
      <c r="FP6" s="8">
        <f t="shared" ref="FP6:FP37" si="15">(((IF(SUM(AX6:BC6)&gt;0,SUM(AX6:BC6),0))+0)+0)+0</f>
        <v>0</v>
      </c>
      <c r="FQ6" s="21">
        <f t="shared" ref="FQ6:FQ37" si="16">(((IF(FP6&gt;0,FP6*C6,0))+0)+0)+0</f>
        <v>0</v>
      </c>
      <c r="FR6" s="8">
        <f t="shared" ref="FR6:FR37" si="17">(((IF(SUM(BD6:BI6)&gt;0,SUM(BD6:BI6),0))+0)+0)+0</f>
        <v>0</v>
      </c>
      <c r="FS6" s="21">
        <f t="shared" ref="FS6:FS37" si="18">((IF(FR6&gt;0,FR6*C6,0))+0)+0</f>
        <v>0</v>
      </c>
      <c r="FT6" s="8">
        <f t="shared" ref="FT6:FT37" si="19">((IF(SUM(BJ6:BO6)&gt;0,SUM(BJ6:BO6),0))+0)+0</f>
        <v>0</v>
      </c>
      <c r="FU6" s="21">
        <f t="shared" ref="FU6:FU37" si="20">((IF(FT6&gt;0,FT6*C6,0))+0)+0</f>
        <v>0</v>
      </c>
      <c r="FV6" s="8">
        <f t="shared" ref="FV6:FV37" si="21">((IF(SUM(BP6:BU6)&gt;0,SUM(BP6:BU6),0))+0)+0</f>
        <v>0</v>
      </c>
      <c r="FW6" s="21">
        <f t="shared" ref="FW6:FW37" si="22">((IF(FV6&gt;0,FV6*C6,0))+0)+0</f>
        <v>0</v>
      </c>
      <c r="FX6" s="8">
        <f t="shared" ref="FX6:FX37" si="23">((IF(SUM(BV6:CA6)&gt;0,SUM(BV6:CA6),0))+0)+0</f>
        <v>0</v>
      </c>
      <c r="FY6" s="21">
        <f t="shared" ref="FY6:FY37" si="24">((IF(FX6&gt;0,FX6*C6,0))+0)+0</f>
        <v>0</v>
      </c>
      <c r="FZ6" s="8">
        <f t="shared" ref="FZ6:FZ37" si="25">((IF(SUM(CB6:CG6)&gt;0,SUM(CB6:CG6),0))+0)+0</f>
        <v>0</v>
      </c>
      <c r="GA6" s="21">
        <f t="shared" ref="GA6:GA37" si="26">((IF(FZ6&gt;0,FZ6*C6,0))+0)+0</f>
        <v>0</v>
      </c>
      <c r="GB6" s="8">
        <f t="shared" ref="GB6:GB37" si="27">((IF(SUM(CH6:CM6)&gt;0,SUM(CH6:CM6),0))+0)+0</f>
        <v>0</v>
      </c>
      <c r="GC6" s="21">
        <f t="shared" ref="GC6:GC37" si="28">((IF(GB6&gt;0,GB6*C6,0))+0)+0</f>
        <v>0</v>
      </c>
      <c r="GD6" s="8">
        <f t="shared" ref="GD6:GD37" si="29">((IF(SUM(CN6:CS6)&gt;0,SUM(CN6:CS6),0))+0)+0</f>
        <v>0</v>
      </c>
      <c r="GE6" s="21">
        <f t="shared" ref="GE6:GE37" si="30">((IF(GD6&gt;0,GD6*C6,0))+0)+0</f>
        <v>0</v>
      </c>
      <c r="GF6" s="8">
        <f t="shared" ref="GF6:GF37" si="31">((IF(SUM(CT6:CY6)&gt;0,SUM(CT6:CY6),0))+0)+0</f>
        <v>0</v>
      </c>
      <c r="GG6" s="21">
        <f t="shared" ref="GG6:GG37" si="32">((IF(GF6&gt;0,GF6*C6,0))+0)+0</f>
        <v>0</v>
      </c>
      <c r="GH6" s="8">
        <f t="shared" ref="GH6:GH37" si="33">((IF(SUM(CZ6:DE6)&gt;0,SUM(CZ6:DE6),0))+0)+0</f>
        <v>0</v>
      </c>
      <c r="GI6" s="21">
        <f t="shared" ref="GI6:GI37" si="34">((IF(GH6&gt;0,GH6*C6,0))+0)+0</f>
        <v>0</v>
      </c>
      <c r="GJ6" s="8">
        <f t="shared" ref="GJ6:GJ37" si="35">((IF(SUM(DF6:DK6)&gt;0,SUM(DF6:DK6),0))+0)+0</f>
        <v>0</v>
      </c>
      <c r="GK6" s="21">
        <f t="shared" ref="GK6:GK37" si="36">((IF(GJ6&gt;0,GJ6*C6,0))+0)+0</f>
        <v>0</v>
      </c>
      <c r="GL6" s="8">
        <f t="shared" ref="GL6:GL37" si="37">((IF(SUM(DL6:DQ6)&gt;0,SUM(DL6:DQ6),0))+0)+0</f>
        <v>0</v>
      </c>
      <c r="GM6" s="21">
        <f t="shared" ref="GM6:GM37" si="38">((IF(GL6&gt;0,GL6*C6,0))+0)+0</f>
        <v>0</v>
      </c>
      <c r="GN6" s="8">
        <f t="shared" ref="GN6:GN37" si="39">((IF(SUM(DR6:DW6)&gt;0,SUM(DR6:DW6),0))+0)+0</f>
        <v>0</v>
      </c>
      <c r="GO6" s="21">
        <f t="shared" ref="GO6:GO37" si="40">((IF(GN6&gt;0,GN6*C6,0))+0)+0</f>
        <v>0</v>
      </c>
      <c r="GP6" s="8">
        <f t="shared" ref="GP6:GP37" si="41">((IF(SUM(DX6:EC6)&gt;0,SUM(DX6:EC6),0))+0)+0</f>
        <v>0</v>
      </c>
      <c r="GQ6" s="21">
        <f t="shared" ref="GQ6:GQ37" si="42">((IF(GP6&gt;0,GP6*C6,0))+0)+0</f>
        <v>0</v>
      </c>
      <c r="GR6" s="8">
        <f t="shared" ref="GR6:GR69" si="43">((IF(SUM(ED6:EI6)&gt;0,SUM(ED6:EI6),0))+0)+0</f>
        <v>0</v>
      </c>
      <c r="GS6" s="21">
        <f t="shared" ref="GS6:GS37" si="44">((IF(GR6&gt;0,GR6*C6,0))+0)+0</f>
        <v>0</v>
      </c>
      <c r="GT6" s="8">
        <f t="shared" ref="GT6:GT69" si="45">((IF(SUM(EJ6:EO6)&gt;0,SUM(EJ6:EO6),0))+0)+0</f>
        <v>0</v>
      </c>
      <c r="GU6" s="21">
        <f t="shared" ref="GU6:GU37" si="46">((IF(GT6&gt;0,GT6*C6,0))+0)+0</f>
        <v>0</v>
      </c>
      <c r="GV6" s="8">
        <f t="shared" ref="GV6:GV69" si="47">((FB6+FD6+FF6+FH6+FJ6+FL6+FN6+FP6+FR6+FT6+FV6+FX6+FZ6+GB6+GD6+GF6+GH6+GJ6+GL6+GN6+GP6+GR6+GT6)+0)+0</f>
        <v>0</v>
      </c>
      <c r="GW6" s="8">
        <f t="shared" ref="GW6:GW37" si="48">((GV6*C6)+0)+0</f>
        <v>0</v>
      </c>
      <c r="GX6" s="28"/>
      <c r="GY6" s="8">
        <f>E6</f>
        <v>0</v>
      </c>
      <c r="HD6" s="43"/>
      <c r="HF6" s="44" t="str">
        <f t="shared" ref="HF6:HF69" si="49">B6</f>
        <v>Sample1</v>
      </c>
      <c r="HG6" s="43">
        <f t="shared" ref="HG6:HG69" si="50">C6</f>
        <v>1130</v>
      </c>
      <c r="HH6" s="44" t="str">
        <f t="shared" ref="HH6:HH69" si="51">D6</f>
        <v>Ft/db</v>
      </c>
      <c r="HI6" s="13">
        <f>SUM(HJ6:IE6)</f>
        <v>0</v>
      </c>
      <c r="HJ6" s="43">
        <f>IF($HJ$1=1,IF(haviszla5!$E$5="h",haviszla5!H6,IF(haviszla5!$E$5="k",haviszla5!I6,IF(haviszla5!$E$5="sz",haviszla5!J6,IF(haviszla5!$E$5="cs",haviszla5!K6,IF(haviszla5!$E$5="p",haviszla5!L6,IF(haviszla5!$E$5="szo",haviszla5!M6,0)))))),0)</f>
        <v>0</v>
      </c>
      <c r="HK6" s="8">
        <f>IF($HK$1=1,IF(haviszla5!$E$5="h",haviszla5!N6,IF(haviszla5!$E$5="k",haviszla5!O6,IF(haviszla5!$E$5="sz",haviszla5!P6,IF(haviszla5!$E$5="cs",haviszla5!Q6,IF(haviszla5!$E$5="p",haviszla5!R6,IF(haviszla5!$E$5="szo",haviszla5!S6,0)))))),0)</f>
        <v>0</v>
      </c>
      <c r="HL6" s="43">
        <f>IF($HL$1=1,IF(haviszla5!$E$5="h",haviszla5!T6,IF(haviszla5!$E$5="k",haviszla5!U6,IF(haviszla5!$E$5="sz",haviszla5!V6,IF(haviszla5!$E$5="cs",haviszla5!W6,IF(haviszla5!$E$5="p",haviszla5!X6,IF(haviszla5!$E$5="szo",haviszla5!Y6,0)))))),0)</f>
        <v>0</v>
      </c>
      <c r="HM6" s="43">
        <f>IF($HM$1=1,IF(haviszla5!$E$5="h",haviszla5!Z6,IF(haviszla5!$E$5="k",haviszla5!AA6,IF(haviszla5!$E$5="sz",haviszla5!AB6,IF(haviszla5!$E$5="cs",haviszla5!AC6,IF(haviszla5!$E$5="p",haviszla5!AD6,IF(haviszla5!$E$5="szo",haviszla5!AE6,0)))))),0)</f>
        <v>0</v>
      </c>
      <c r="HN6" s="43">
        <f>IF($HN$1=1,IF(haviszla5!$E$5="h",haviszla5!AF6,IF(haviszla5!$E$5="k",haviszla5!AG6,IF(haviszla5!$E$5="sz",haviszla5!AH6,IF(haviszla5!$E$5="cs",haviszla5!AI6,IF(haviszla5!$E$5="p",haviszla5!AJ6,IF(haviszla5!$E$5="szo",haviszla5!AK6,0)))))),0)</f>
        <v>0</v>
      </c>
      <c r="HO6" s="43">
        <f>IF($HO$1=1,IF(haviszla5!$E$5="h",haviszla5!AL6,IF(haviszla5!$E$5="k",haviszla5!AM6,IF(haviszla5!$E$5="sz",haviszla5!AN6,IF(haviszla5!$E$5="cs",haviszla5!AO6,IF(haviszla5!$E$5="p",haviszla5!AP6,IF(haviszla5!$E$5="szo",haviszla5!AQ6,0)))))),0)</f>
        <v>0</v>
      </c>
      <c r="HP6" s="43">
        <f>IF($HP$1=1,IF(haviszla5!$E$5="h",haviszla5!AR6,IF(haviszla5!$E$5="k",haviszla5!AS6,IF(haviszla5!$E$5="sz",haviszla5!AT6,IF(haviszla5!$E$5="cs",haviszla5!AU6,IF(haviszla5!$E$5="p",haviszla5!AV6,IF(haviszla5!$E$5="szo",haviszla5!AW6,0)))))),0)</f>
        <v>0</v>
      </c>
      <c r="HQ6" s="43">
        <f>IF($HQ$1=1,IF(haviszla5!$E$5="h",haviszla5!AX6,IF(haviszla5!$E$5="k",haviszla5!AY6,IF(haviszla5!$E$5="sz",haviszla5!AZ6,IF(haviszla5!$E$5="cs",haviszla5!BA6,IF(haviszla5!$E$5="p",haviszla5!BB6,IF(haviszla5!$E$5="szo",haviszla5!BC6,0)))))),0)</f>
        <v>0</v>
      </c>
      <c r="HR6" s="43">
        <f>IF($HR$1=1,IF(haviszla5!$E$5="h",haviszla5!BD6,IF(haviszla5!$E$5="k",haviszla5!BE6,IF(haviszla5!$E$5="sz",haviszla5!BF6,IF(haviszla5!$E$5="cs",haviszla5!BG6,IF(haviszla5!$E$5="p",haviszla5!BH6,IF(haviszla5!$E$5="szo",haviszla5!BI6,0)))))),0)</f>
        <v>0</v>
      </c>
      <c r="HS6" s="43">
        <f>IF($HS$1=1,IF(haviszla5!$E$5="h",haviszla5!BJ6,IF(haviszla5!$E$5="k",haviszla5!BK6,IF(haviszla5!$E$5="sz",haviszla5!BL6,IF(haviszla5!$E$5="cs",haviszla5!BM6,IF(haviszla5!$E$5="p",haviszla5!BN6,IF(haviszla5!$E$5="szo",haviszla5!BO6,0)))))),0)</f>
        <v>0</v>
      </c>
      <c r="HT6" s="43">
        <f>IF($HT$1=1,IF(haviszla5!$E$5="h",haviszla5!BP6,IF(haviszla5!$E$5="k",haviszla5!BQ6,IF(haviszla5!$E$5="sz",haviszla5!BR6,IF(haviszla5!$E$5="cs",haviszla5!BS6,IF(haviszla5!$E$5="p",haviszla5!BT6,IF(haviszla5!$E$5="szo",haviszla5!BU6,0)))))),0)</f>
        <v>0</v>
      </c>
      <c r="HU6" s="43">
        <f>IF($HU$1=1,IF(haviszla5!$E$5="h",haviszla5!BV6,IF(haviszla5!$E$5="k",haviszla5!BW6,IF(haviszla5!$E$5="sz",haviszla5!BX6,IF(haviszla5!$E$5="cs",haviszla5!BY6,IF(haviszla5!$E$5="p",haviszla5!BZ6,IF(haviszla5!$E$5="szo",haviszla5!CA6,0)))))),0)</f>
        <v>0</v>
      </c>
      <c r="HV6" s="43">
        <f>IF($HV$1=1,IF(haviszla5!$E$5="h",haviszla5!CB6,IF(haviszla5!$E$5="k",haviszla5!CC6,IF(haviszla5!$E$5="sz",haviszla5!CD6,IF(haviszla5!$E$5="cs",haviszla5!CE6,IF(haviszla5!$E$5="p",haviszla5!CF6,IF(haviszla5!$E$5="szo",haviszla5!CG6,0)))))),0)</f>
        <v>0</v>
      </c>
      <c r="HW6" s="43">
        <f>IF($HW$1=1,IF(haviszla5!$E$5="h",haviszla5!CH6,IF(haviszla5!$E$5="k",haviszla5!CI6,IF(haviszla5!$E$5="sz",haviszla5!CJ6,IF(haviszla5!$E$5="cs",haviszla5!CK6,IF(haviszla5!$E$5="p",haviszla5!CL6,IF(haviszla5!$E$5="szo",haviszla5!CM6,0)))))),0)</f>
        <v>0</v>
      </c>
      <c r="HX6" s="43">
        <f>IF($HX$1=1,IF(haviszla5!$E$5="h",haviszla5!CN6,IF(haviszla5!$E$5="k",haviszla5!CO6,IF(haviszla5!$E$5="sz",haviszla5!CP6,IF(haviszla5!$E$5="cs",haviszla5!CQ6,IF(haviszla5!$E$5="p",haviszla5!CR6,IF(haviszla5!$E$5="szo",haviszla5!CS6,0)))))),0)</f>
        <v>0</v>
      </c>
      <c r="HY6" s="43">
        <f>IF($HY$1=1,IF(haviszla5!$E$5="h",haviszla5!CT6,IF(haviszla5!$E$5="k",haviszla5!CU6,IF(haviszla5!$E$5="sz",haviszla5!CV6,IF(haviszla5!$E$5="cs",haviszla5!CW6,IF(haviszla5!$E$5="p",haviszla5!CX6,IF(haviszla5!$E$5="szo",haviszla5!CY6,0)))))),0)</f>
        <v>0</v>
      </c>
      <c r="HZ6" s="43">
        <f>IF($HZ$1=1,IF(haviszla5!$E$5="h",haviszla5!CZ6,IF(haviszla5!$E$5="k",haviszla5!DA6,IF(haviszla5!$E$5="sz",haviszla5!DB6,IF(haviszla5!$E$5="cs",haviszla5!DC6,IF(haviszla5!$E$5="p",haviszla5!DD6,IF(haviszla5!$E$5="szo",haviszla5!DE6,0)))))),0)</f>
        <v>0</v>
      </c>
      <c r="IA6" s="43">
        <f>IF($IA$1=1,IF(haviszla5!$E$5="h",haviszla5!DF6,IF(haviszla5!$E$5="k",haviszla5!DG6,IF(haviszla5!$E$5="sz",haviszla5!DH6,IF(haviszla5!$E$5="cs",haviszla5!DI6,IF(haviszla5!$E$5="p",haviszla5!DJ6,IF(haviszla5!$E$5="szo",haviszla5!DK6,0)))))),0)</f>
        <v>0</v>
      </c>
      <c r="IB6" s="43">
        <f>IF($IB$1=1,IF(haviszla5!$E$5="h",haviszla5!DL6,IF(haviszla5!$E$5="k",haviszla5!DM6,IF(haviszla5!$E$5="sz",haviszla5!DN6,IF(haviszla5!$E$5="cs",haviszla5!DO6,IF(haviszla5!$E$5="p",haviszla5!DP6,IF(haviszla5!$E$5="szo",haviszla5!DQ6,0)))))),0)</f>
        <v>0</v>
      </c>
      <c r="IC6" s="43">
        <f>IF($IC$1=1,IF(haviszla5!$E$5="h",haviszla5!DR6,IF(haviszla5!$E$5="k",haviszla5!DS6,IF(haviszla5!$E$5="sz",haviszla5!DT6,IF(haviszla5!$E$5="cs",haviszla5!DU6,IF(haviszla5!$E$5="p",haviszla5!DV6,IF(haviszla5!$E$5="szo",haviszla5!DW6,0)))))),0)</f>
        <v>0</v>
      </c>
      <c r="ID6" s="8">
        <f>IF($ID$1=1,IF(haviszla5!$E$5="h",haviszla5!DX6,IF(haviszla5!$E$5="k",haviszla5!DY6,IF(haviszla5!$E$5="sz",haviszla5!DZ6,IF(haviszla5!$E$5="cs",haviszla5!EA6,IF(haviszla5!$E$5="p",haviszla5!EB6,IF(haviszla5!$E$5="szo",haviszla5!EC6,0)))))),0)</f>
        <v>0</v>
      </c>
      <c r="IE6" s="8">
        <f>IF($IE$1=1,IF(haviszla5!$E$5="h",haviszla5!ED6,IF(haviszla5!$E$5="k",haviszla5!EE6,IF(haviszla5!$E$5="sz",haviszla5!EF6,IF(haviszla5!$E$5="cs",haviszla5!EG6,IF(haviszla5!$E$5="p",haviszla5!EH6,IF(haviszla5!$E$5="szo",haviszla5!EI6,0)))))),0)</f>
        <v>0</v>
      </c>
    </row>
    <row r="7" spans="1:239" ht="15" customHeight="1">
      <c r="A7" s="18" t="s">
        <v>21</v>
      </c>
      <c r="B7" s="89" t="s">
        <v>387</v>
      </c>
      <c r="C7" s="43">
        <v>850</v>
      </c>
      <c r="D7" s="40" t="s">
        <v>151</v>
      </c>
      <c r="E7" s="13">
        <f t="shared" si="0"/>
        <v>0</v>
      </c>
      <c r="F7" s="48"/>
      <c r="G7" s="49"/>
      <c r="H7" s="89">
        <v>0</v>
      </c>
      <c r="I7" s="51">
        <v>0</v>
      </c>
      <c r="J7" s="89">
        <v>0</v>
      </c>
      <c r="K7" s="51">
        <v>0</v>
      </c>
      <c r="L7" s="51"/>
      <c r="M7" s="52"/>
      <c r="N7" s="55">
        <v>0</v>
      </c>
      <c r="O7" s="51">
        <v>0</v>
      </c>
      <c r="P7" s="54">
        <v>0</v>
      </c>
      <c r="Q7" s="51">
        <v>0</v>
      </c>
      <c r="R7" s="51"/>
      <c r="S7" s="54"/>
      <c r="T7" s="55"/>
      <c r="U7" s="51"/>
      <c r="V7" s="54"/>
      <c r="W7" s="51"/>
      <c r="X7" s="51"/>
      <c r="Y7" s="54"/>
      <c r="Z7" s="55"/>
      <c r="AA7" s="53"/>
      <c r="AB7" s="54"/>
      <c r="AC7" s="51"/>
      <c r="AD7" s="51"/>
      <c r="AE7" s="54"/>
      <c r="AF7" s="55">
        <v>0</v>
      </c>
      <c r="AG7" s="51">
        <v>0</v>
      </c>
      <c r="AH7" s="54">
        <v>0</v>
      </c>
      <c r="AI7" s="51">
        <v>0</v>
      </c>
      <c r="AJ7" s="56"/>
      <c r="AK7" s="54"/>
      <c r="AL7" s="55">
        <v>0</v>
      </c>
      <c r="AM7" s="54">
        <v>0</v>
      </c>
      <c r="AN7" s="54">
        <v>0</v>
      </c>
      <c r="AO7" s="54">
        <v>0</v>
      </c>
      <c r="AP7" s="54"/>
      <c r="AQ7" s="54"/>
      <c r="AR7" s="55">
        <v>0</v>
      </c>
      <c r="AS7" s="54">
        <v>0</v>
      </c>
      <c r="AT7" s="54">
        <v>0</v>
      </c>
      <c r="AU7" s="51">
        <v>0</v>
      </c>
      <c r="AV7" s="51"/>
      <c r="AW7" s="54"/>
      <c r="AX7" s="57">
        <v>0</v>
      </c>
      <c r="AY7" s="51">
        <v>0</v>
      </c>
      <c r="AZ7" s="54">
        <v>0</v>
      </c>
      <c r="BA7" s="51">
        <v>0</v>
      </c>
      <c r="BB7" s="56"/>
      <c r="BC7" s="54"/>
      <c r="BD7" s="55">
        <v>0</v>
      </c>
      <c r="BE7" s="51">
        <v>0</v>
      </c>
      <c r="BF7" s="54">
        <v>0</v>
      </c>
      <c r="BG7" s="54">
        <v>0</v>
      </c>
      <c r="BH7" s="54"/>
      <c r="BI7" s="54"/>
      <c r="BJ7" s="55">
        <v>0</v>
      </c>
      <c r="BK7" s="54">
        <v>0</v>
      </c>
      <c r="BL7" s="54">
        <v>0</v>
      </c>
      <c r="BM7" s="51">
        <v>0</v>
      </c>
      <c r="BN7" s="51"/>
      <c r="BO7" s="54"/>
      <c r="BP7" s="55">
        <v>0</v>
      </c>
      <c r="BQ7" s="54">
        <v>0</v>
      </c>
      <c r="BR7" s="54">
        <v>0</v>
      </c>
      <c r="BS7" s="51">
        <v>0</v>
      </c>
      <c r="BT7" s="54"/>
      <c r="BU7" s="54"/>
      <c r="BV7" s="55">
        <v>0</v>
      </c>
      <c r="BW7" s="54">
        <v>0</v>
      </c>
      <c r="BX7" s="54">
        <v>0</v>
      </c>
      <c r="BY7" s="51">
        <v>0</v>
      </c>
      <c r="BZ7" s="51"/>
      <c r="CA7" s="52"/>
      <c r="CB7" s="55">
        <v>0</v>
      </c>
      <c r="CC7" s="51">
        <v>0</v>
      </c>
      <c r="CD7" s="54">
        <v>0</v>
      </c>
      <c r="CE7" s="51">
        <v>0</v>
      </c>
      <c r="CF7" s="51"/>
      <c r="CG7" s="54"/>
      <c r="CH7" s="55">
        <v>0</v>
      </c>
      <c r="CI7" s="54">
        <v>0</v>
      </c>
      <c r="CJ7" s="54">
        <v>0</v>
      </c>
      <c r="CK7" s="51">
        <v>0</v>
      </c>
      <c r="CL7" s="54"/>
      <c r="CM7" s="54"/>
      <c r="CN7" s="55">
        <v>0</v>
      </c>
      <c r="CO7" s="54">
        <v>0</v>
      </c>
      <c r="CP7" s="52">
        <v>0</v>
      </c>
      <c r="CQ7" s="54">
        <v>0</v>
      </c>
      <c r="CR7" s="54"/>
      <c r="CS7" s="54"/>
      <c r="CT7" s="55">
        <v>0</v>
      </c>
      <c r="CU7" s="54">
        <v>0</v>
      </c>
      <c r="CV7" s="54">
        <v>0</v>
      </c>
      <c r="CW7" s="51">
        <v>0</v>
      </c>
      <c r="CX7" s="51"/>
      <c r="CY7" s="52"/>
      <c r="CZ7" s="55">
        <v>0</v>
      </c>
      <c r="DA7" s="54">
        <v>0</v>
      </c>
      <c r="DB7" s="54">
        <v>0</v>
      </c>
      <c r="DC7" s="54">
        <v>0</v>
      </c>
      <c r="DD7" s="58"/>
      <c r="DE7" s="54"/>
      <c r="DF7" s="55">
        <v>0</v>
      </c>
      <c r="DG7" s="51">
        <v>0</v>
      </c>
      <c r="DH7" s="54">
        <v>0</v>
      </c>
      <c r="DI7" s="51">
        <v>0</v>
      </c>
      <c r="DJ7" s="51"/>
      <c r="DK7" s="54"/>
      <c r="DL7" s="64"/>
      <c r="DM7" s="56"/>
      <c r="DN7" s="54"/>
      <c r="DO7" s="51"/>
      <c r="DP7" s="51"/>
      <c r="DQ7" s="54"/>
      <c r="DR7" s="55">
        <v>0</v>
      </c>
      <c r="DS7" s="51">
        <v>0</v>
      </c>
      <c r="DT7" s="54">
        <v>0</v>
      </c>
      <c r="DU7" s="51">
        <v>0</v>
      </c>
      <c r="DV7" s="51"/>
      <c r="DW7" s="54"/>
      <c r="DX7" s="55">
        <v>0</v>
      </c>
      <c r="DY7" s="54">
        <v>0</v>
      </c>
      <c r="DZ7" s="54">
        <v>0</v>
      </c>
      <c r="EA7" s="54">
        <v>0</v>
      </c>
      <c r="EB7" s="51"/>
      <c r="EC7" s="54"/>
      <c r="ED7" s="64">
        <v>0</v>
      </c>
      <c r="EE7" s="54">
        <v>0</v>
      </c>
      <c r="EF7" s="54">
        <v>0</v>
      </c>
      <c r="EG7" s="54">
        <v>0</v>
      </c>
      <c r="EH7" s="58"/>
      <c r="EI7" s="54"/>
      <c r="EJ7" s="55">
        <v>0</v>
      </c>
      <c r="EK7" s="54">
        <v>0</v>
      </c>
      <c r="EL7" s="54">
        <v>0</v>
      </c>
      <c r="EM7" s="54">
        <v>0</v>
      </c>
      <c r="EN7" s="54">
        <v>0</v>
      </c>
      <c r="EO7" s="59">
        <v>0</v>
      </c>
      <c r="EP7" s="55"/>
      <c r="EQ7" s="54">
        <v>0</v>
      </c>
      <c r="ER7" s="54"/>
      <c r="ES7" s="54"/>
      <c r="ET7" s="54"/>
      <c r="EU7" s="59"/>
      <c r="EV7" s="55"/>
      <c r="EW7" s="54">
        <v>0</v>
      </c>
      <c r="EX7" s="54"/>
      <c r="EY7" s="54"/>
      <c r="EZ7" s="54"/>
      <c r="FA7" s="59">
        <v>0</v>
      </c>
      <c r="FB7" s="43">
        <f t="shared" si="1"/>
        <v>0</v>
      </c>
      <c r="FC7" s="21">
        <f t="shared" si="2"/>
        <v>0</v>
      </c>
      <c r="FD7" s="43">
        <f t="shared" si="3"/>
        <v>0</v>
      </c>
      <c r="FE7" s="21">
        <f t="shared" si="4"/>
        <v>0</v>
      </c>
      <c r="FF7" s="43">
        <f t="shared" si="5"/>
        <v>0</v>
      </c>
      <c r="FG7" s="21">
        <f t="shared" si="6"/>
        <v>0</v>
      </c>
      <c r="FH7" s="43">
        <f t="shared" si="7"/>
        <v>0</v>
      </c>
      <c r="FI7" s="21">
        <f t="shared" si="8"/>
        <v>0</v>
      </c>
      <c r="FJ7" s="43">
        <f t="shared" si="9"/>
        <v>0</v>
      </c>
      <c r="FK7" s="21">
        <f t="shared" si="10"/>
        <v>0</v>
      </c>
      <c r="FL7" s="43">
        <f t="shared" si="11"/>
        <v>0</v>
      </c>
      <c r="FM7" s="21">
        <f t="shared" si="12"/>
        <v>0</v>
      </c>
      <c r="FN7" s="43">
        <f t="shared" si="13"/>
        <v>0</v>
      </c>
      <c r="FO7" s="21">
        <f t="shared" si="14"/>
        <v>0</v>
      </c>
      <c r="FP7" s="43">
        <f t="shared" si="15"/>
        <v>0</v>
      </c>
      <c r="FQ7" s="21">
        <f t="shared" si="16"/>
        <v>0</v>
      </c>
      <c r="FR7" s="43">
        <f t="shared" si="17"/>
        <v>0</v>
      </c>
      <c r="FS7" s="21">
        <f t="shared" si="18"/>
        <v>0</v>
      </c>
      <c r="FT7" s="43">
        <f t="shared" si="19"/>
        <v>0</v>
      </c>
      <c r="FU7" s="21">
        <f t="shared" si="20"/>
        <v>0</v>
      </c>
      <c r="FV7" s="43">
        <f t="shared" si="21"/>
        <v>0</v>
      </c>
      <c r="FW7" s="21">
        <f t="shared" si="22"/>
        <v>0</v>
      </c>
      <c r="FX7" s="43">
        <f t="shared" si="23"/>
        <v>0</v>
      </c>
      <c r="FY7" s="21">
        <f t="shared" si="24"/>
        <v>0</v>
      </c>
      <c r="FZ7" s="43">
        <f t="shared" si="25"/>
        <v>0</v>
      </c>
      <c r="GA7" s="21">
        <f t="shared" si="26"/>
        <v>0</v>
      </c>
      <c r="GB7" s="43">
        <f t="shared" si="27"/>
        <v>0</v>
      </c>
      <c r="GC7" s="21">
        <f t="shared" si="28"/>
        <v>0</v>
      </c>
      <c r="GD7" s="43">
        <f t="shared" si="29"/>
        <v>0</v>
      </c>
      <c r="GE7" s="21">
        <f t="shared" si="30"/>
        <v>0</v>
      </c>
      <c r="GF7" s="43">
        <f t="shared" si="31"/>
        <v>0</v>
      </c>
      <c r="GG7" s="21">
        <f t="shared" si="32"/>
        <v>0</v>
      </c>
      <c r="GH7" s="43">
        <f t="shared" si="33"/>
        <v>0</v>
      </c>
      <c r="GI7" s="21">
        <f t="shared" si="34"/>
        <v>0</v>
      </c>
      <c r="GJ7" s="43">
        <f t="shared" si="35"/>
        <v>0</v>
      </c>
      <c r="GK7" s="21">
        <f t="shared" si="36"/>
        <v>0</v>
      </c>
      <c r="GL7" s="43">
        <f t="shared" si="37"/>
        <v>0</v>
      </c>
      <c r="GM7" s="21">
        <f t="shared" si="38"/>
        <v>0</v>
      </c>
      <c r="GN7" s="43">
        <f t="shared" si="39"/>
        <v>0</v>
      </c>
      <c r="GO7" s="21">
        <f t="shared" si="40"/>
        <v>0</v>
      </c>
      <c r="GP7" s="43">
        <f t="shared" si="41"/>
        <v>0</v>
      </c>
      <c r="GQ7" s="21">
        <f t="shared" si="42"/>
        <v>0</v>
      </c>
      <c r="GR7" s="43">
        <f t="shared" si="43"/>
        <v>0</v>
      </c>
      <c r="GS7" s="21">
        <f t="shared" si="44"/>
        <v>0</v>
      </c>
      <c r="GT7" s="43">
        <f t="shared" si="45"/>
        <v>0</v>
      </c>
      <c r="GU7" s="21">
        <f t="shared" si="46"/>
        <v>0</v>
      </c>
      <c r="GV7" s="29">
        <f t="shared" si="47"/>
        <v>0</v>
      </c>
      <c r="GW7" s="29">
        <f t="shared" si="48"/>
        <v>0</v>
      </c>
      <c r="GX7" s="28"/>
      <c r="GY7" s="29">
        <f t="shared" ref="GY7:GY70" si="52">E7</f>
        <v>0</v>
      </c>
      <c r="GZ7" s="43"/>
      <c r="HD7" s="44"/>
      <c r="HE7" s="46"/>
      <c r="HF7" s="44" t="str">
        <f t="shared" si="49"/>
        <v>Sample2</v>
      </c>
      <c r="HG7" s="43">
        <f t="shared" si="50"/>
        <v>850</v>
      </c>
      <c r="HH7" s="44" t="str">
        <f t="shared" si="51"/>
        <v>Ft/db</v>
      </c>
      <c r="HI7" s="13">
        <f t="shared" ref="HI7:HI70" si="53">SUM(HJ7:IE7)</f>
        <v>0</v>
      </c>
      <c r="HJ7" s="43">
        <f>IF($HJ$1=1,IF(haviszla5!$E$5="h",haviszla5!H7,IF(haviszla5!$E$5="k",haviszla5!I7,IF(haviszla5!$E$5="sz",haviszla5!J7,IF(haviszla5!$E$5="cs",haviszla5!K7,IF(haviszla5!$E$5="p",haviszla5!L7,IF(haviszla5!$E$5="szo",haviszla5!M7,0)))))),0)</f>
        <v>0</v>
      </c>
      <c r="HK7" s="43">
        <f>IF($HK$1=1,IF(haviszla5!$E$5="h",haviszla5!N7,IF(haviszla5!$E$5="k",haviszla5!O7,IF(haviszla5!$E$5="sz",haviszla5!P7,IF(haviszla5!$E$5="cs",haviszla5!Q7,IF(haviszla5!$E$5="p",haviszla5!R7,IF(haviszla5!$E$5="szo",haviszla5!S7,0)))))),0)</f>
        <v>0</v>
      </c>
      <c r="HL7" s="43">
        <f>IF($HL$1=1,IF(haviszla5!$E$5="h",haviszla5!T7,IF(haviszla5!$E$5="k",haviszla5!U7,IF(haviszla5!$E$5="sz",haviszla5!V7,IF(haviszla5!$E$5="cs",haviszla5!W7,IF(haviszla5!$E$5="p",haviszla5!X7,IF(haviszla5!$E$5="szo",haviszla5!Y7,0)))))),0)</f>
        <v>0</v>
      </c>
      <c r="HM7" s="43">
        <f>IF($HM$1=1,IF(haviszla5!$E$5="h",haviszla5!Z7,IF(haviszla5!$E$5="k",haviszla5!AA7,IF(haviszla5!$E$5="sz",haviszla5!AB7,IF(haviszla5!$E$5="cs",haviszla5!AC7,IF(haviszla5!$E$5="p",haviszla5!AD7,IF(haviszla5!$E$5="szo",haviszla5!AE7,0)))))),0)</f>
        <v>0</v>
      </c>
      <c r="HN7" s="43">
        <f>IF($HN$1=1,IF(haviszla5!$E$5="h",haviszla5!AF7,IF(haviszla5!$E$5="k",haviszla5!AG7,IF(haviszla5!$E$5="sz",haviszla5!AH7,IF(haviszla5!$E$5="cs",haviszla5!AI7,IF(haviszla5!$E$5="p",haviszla5!AJ7,IF(haviszla5!$E$5="szo",haviszla5!AK7,0)))))),0)</f>
        <v>0</v>
      </c>
      <c r="HO7" s="43">
        <f>IF($HO$1=1,IF(haviszla5!$E$5="h",haviszla5!AL7,IF(haviszla5!$E$5="k",haviszla5!AM7,IF(haviszla5!$E$5="sz",haviszla5!AN7,IF(haviszla5!$E$5="cs",haviszla5!AO7,IF(haviszla5!$E$5="p",haviszla5!AP7,IF(haviszla5!$E$5="szo",haviszla5!AQ7,0)))))),0)</f>
        <v>0</v>
      </c>
      <c r="HP7" s="43">
        <f>IF($HP$1=1,IF(haviszla5!$E$5="h",haviszla5!AR7,IF(haviszla5!$E$5="k",haviszla5!AS7,IF(haviszla5!$E$5="sz",haviszla5!AT7,IF(haviszla5!$E$5="cs",haviszla5!AU7,IF(haviszla5!$E$5="p",haviszla5!AV7,IF(haviszla5!$E$5="szo",haviszla5!AW7,0)))))),0)</f>
        <v>0</v>
      </c>
      <c r="HQ7" s="43">
        <f>IF($HQ$1=1,IF(haviszla5!$E$5="h",haviszla5!AX7,IF(haviszla5!$E$5="k",haviszla5!AY7,IF(haviszla5!$E$5="sz",haviszla5!AZ7,IF(haviszla5!$E$5="cs",haviszla5!BA7,IF(haviszla5!$E$5="p",haviszla5!BB7,IF(haviszla5!$E$5="szo",haviszla5!BC7,0)))))),0)</f>
        <v>0</v>
      </c>
      <c r="HR7" s="43">
        <f>IF($HR$1=1,IF(haviszla5!$E$5="h",haviszla5!BD7,IF(haviszla5!$E$5="k",haviszla5!BE7,IF(haviszla5!$E$5="sz",haviszla5!BF7,IF(haviszla5!$E$5="cs",haviszla5!BG7,IF(haviszla5!$E$5="p",haviszla5!BH7,IF(haviszla5!$E$5="szo",haviszla5!BI7,0)))))),0)</f>
        <v>0</v>
      </c>
      <c r="HS7" s="43">
        <f>IF($HS$1=1,IF(haviszla5!$E$5="h",haviszla5!BJ7,IF(haviszla5!$E$5="k",haviszla5!BK7,IF(haviszla5!$E$5="sz",haviszla5!BL7,IF(haviszla5!$E$5="cs",haviszla5!BM7,IF(haviszla5!$E$5="p",haviszla5!BN7,IF(haviszla5!$E$5="szo",haviszla5!BO7,0)))))),0)</f>
        <v>0</v>
      </c>
      <c r="HT7" s="43">
        <f>IF($HT$1=1,IF(haviszla5!$E$5="h",haviszla5!BP7,IF(haviszla5!$E$5="k",haviszla5!BQ7,IF(haviszla5!$E$5="sz",haviszla5!BR7,IF(haviszla5!$E$5="cs",haviszla5!BS7,IF(haviszla5!$E$5="p",haviszla5!BT7,IF(haviszla5!$E$5="szo",haviszla5!BU7,0)))))),0)</f>
        <v>0</v>
      </c>
      <c r="HU7" s="43">
        <f>IF($HU$1=1,IF(haviszla5!$E$5="h",haviszla5!BV7,IF(haviszla5!$E$5="k",haviszla5!BW7,IF(haviszla5!$E$5="sz",haviszla5!BX7,IF(haviszla5!$E$5="cs",haviszla5!BY7,IF(haviszla5!$E$5="p",haviszla5!BZ7,IF(haviszla5!$E$5="szo",haviszla5!CA7,0)))))),0)</f>
        <v>0</v>
      </c>
      <c r="HV7" s="43">
        <f>IF($HV$1=1,IF(haviszla5!$E$5="h",haviszla5!CB7,IF(haviszla5!$E$5="k",haviszla5!CC7,IF(haviszla5!$E$5="sz",haviszla5!CD7,IF(haviszla5!$E$5="cs",haviszla5!CE7,IF(haviszla5!$E$5="p",haviszla5!CF7,IF(haviszla5!$E$5="szo",haviszla5!CG7,0)))))),0)</f>
        <v>0</v>
      </c>
      <c r="HW7" s="43">
        <f>IF($HW$1=1,IF(haviszla5!$E$5="h",haviszla5!CH7,IF(haviszla5!$E$5="k",haviszla5!CI7,IF(haviszla5!$E$5="sz",haviszla5!CJ7,IF(haviszla5!$E$5="cs",haviszla5!CK7,IF(haviszla5!$E$5="p",haviszla5!CL7,IF(haviszla5!$E$5="szo",haviszla5!CM7,0)))))),0)</f>
        <v>0</v>
      </c>
      <c r="HX7" s="43">
        <f>IF($HX$1=1,IF(haviszla5!$E$5="h",haviszla5!CN7,IF(haviszla5!$E$5="k",haviszla5!CO7,IF(haviszla5!$E$5="sz",haviszla5!CP7,IF(haviszla5!$E$5="cs",haviszla5!CQ7,IF(haviszla5!$E$5="p",haviszla5!CR7,IF(haviszla5!$E$5="szo",haviszla5!CS7,0)))))),0)</f>
        <v>0</v>
      </c>
      <c r="HY7" s="43">
        <f>IF($HY$1=1,IF(haviszla5!$E$5="h",haviszla5!CT7,IF(haviszla5!$E$5="k",haviszla5!CU7,IF(haviszla5!$E$5="sz",haviszla5!CV7,IF(haviszla5!$E$5="cs",haviszla5!CW7,IF(haviszla5!$E$5="p",haviszla5!CX7,IF(haviszla5!$E$5="szo",haviszla5!CY7,0)))))),0)</f>
        <v>0</v>
      </c>
      <c r="HZ7" s="43">
        <f>IF($HZ$1=1,IF(haviszla5!$E$5="h",haviszla5!CZ7,IF(haviszla5!$E$5="k",haviszla5!DA7,IF(haviszla5!$E$5="sz",haviszla5!DB7,IF(haviszla5!$E$5="cs",haviszla5!DC7,IF(haviszla5!$E$5="p",haviszla5!DD7,IF(haviszla5!$E$5="szo",haviszla5!DE7,0)))))),0)</f>
        <v>0</v>
      </c>
      <c r="IA7" s="43">
        <f>IF($IA$1=1,IF(haviszla5!$E$5="h",haviszla5!DF7,IF(haviszla5!$E$5="k",haviszla5!DG7,IF(haviszla5!$E$5="sz",haviszla5!DH7,IF(haviszla5!$E$5="cs",haviszla5!DI7,IF(haviszla5!$E$5="p",haviszla5!DJ7,IF(haviszla5!$E$5="szo",haviszla5!DK7,0)))))),0)</f>
        <v>0</v>
      </c>
      <c r="IB7" s="43">
        <f>IF($IB$1=1,IF(haviszla5!$E$5="h",haviszla5!DL7,IF(haviszla5!$E$5="k",haviszla5!DM7,IF(haviszla5!$E$5="sz",haviszla5!DN7,IF(haviszla5!$E$5="cs",haviszla5!DO7,IF(haviszla5!$E$5="p",haviszla5!DP7,IF(haviszla5!$E$5="szo",haviszla5!DQ7,0)))))),0)</f>
        <v>0</v>
      </c>
      <c r="IC7" s="43">
        <f>IF($IC$1=1,IF(haviszla5!$E$5="h",haviszla5!DR7,IF(haviszla5!$E$5="k",haviszla5!DS7,IF(haviszla5!$E$5="sz",haviszla5!DT7,IF(haviszla5!$E$5="cs",haviszla5!DU7,IF(haviszla5!$E$5="p",haviszla5!DV7,IF(haviszla5!$E$5="szo",haviszla5!DW7,0)))))),0)</f>
        <v>0</v>
      </c>
      <c r="ID7" s="43">
        <f>IF($ID$1=1,IF(haviszla5!$E$5="h",haviszla5!DX7,IF(haviszla5!$E$5="k",haviszla5!DY7,IF(haviszla5!$E$5="sz",haviszla5!DZ7,IF(haviszla5!$E$5="cs",haviszla5!EA7,IF(haviszla5!$E$5="p",haviszla5!EB7,IF(haviszla5!$E$5="szo",haviszla5!EC7,0)))))),0)</f>
        <v>0</v>
      </c>
      <c r="IE7" s="43">
        <f>IF($IE$1=1,IF(haviszla5!$E$5="h",haviszla5!ED7,IF(haviszla5!$E$5="k",haviszla5!EE7,IF(haviszla5!$E$5="sz",haviszla5!EF7,IF(haviszla5!$E$5="cs",haviszla5!EG7,IF(haviszla5!$E$5="p",haviszla5!EH7,IF(haviszla5!$E$5="szo",haviszla5!EI7,0)))))),0)</f>
        <v>0</v>
      </c>
    </row>
    <row r="8" spans="1:239" ht="15" customHeight="1">
      <c r="A8" s="18" t="s">
        <v>22</v>
      </c>
      <c r="B8" s="89" t="s">
        <v>388</v>
      </c>
      <c r="C8" s="43">
        <v>875</v>
      </c>
      <c r="D8" s="40" t="s">
        <v>151</v>
      </c>
      <c r="E8" s="13">
        <f t="shared" si="0"/>
        <v>0</v>
      </c>
      <c r="F8" s="48"/>
      <c r="G8" s="49"/>
      <c r="H8" s="89">
        <v>0</v>
      </c>
      <c r="I8" s="51">
        <v>0</v>
      </c>
      <c r="J8" s="89">
        <v>0</v>
      </c>
      <c r="K8" s="51">
        <v>0</v>
      </c>
      <c r="L8" s="51"/>
      <c r="M8" s="52"/>
      <c r="N8" s="55">
        <v>0</v>
      </c>
      <c r="O8" s="51">
        <v>0</v>
      </c>
      <c r="P8" s="54">
        <v>0</v>
      </c>
      <c r="Q8" s="51">
        <v>0</v>
      </c>
      <c r="R8" s="51"/>
      <c r="S8" s="54"/>
      <c r="T8" s="55"/>
      <c r="U8" s="51"/>
      <c r="V8" s="54"/>
      <c r="W8" s="51"/>
      <c r="X8" s="51"/>
      <c r="Y8" s="54"/>
      <c r="Z8" s="55"/>
      <c r="AA8" s="53"/>
      <c r="AB8" s="54"/>
      <c r="AC8" s="51"/>
      <c r="AD8" s="51"/>
      <c r="AE8" s="54"/>
      <c r="AF8" s="55">
        <v>0</v>
      </c>
      <c r="AG8" s="51">
        <v>0</v>
      </c>
      <c r="AH8" s="54">
        <v>0</v>
      </c>
      <c r="AI8" s="51">
        <v>0</v>
      </c>
      <c r="AJ8" s="56"/>
      <c r="AK8" s="54"/>
      <c r="AL8" s="55">
        <v>0</v>
      </c>
      <c r="AM8" s="54">
        <v>0</v>
      </c>
      <c r="AN8" s="54">
        <v>0</v>
      </c>
      <c r="AO8" s="54">
        <v>0</v>
      </c>
      <c r="AP8" s="54"/>
      <c r="AQ8" s="54"/>
      <c r="AR8" s="55">
        <v>0</v>
      </c>
      <c r="AS8" s="54">
        <v>0</v>
      </c>
      <c r="AT8" s="54">
        <v>0</v>
      </c>
      <c r="AU8" s="51">
        <v>0</v>
      </c>
      <c r="AV8" s="51"/>
      <c r="AW8" s="54"/>
      <c r="AX8" s="57">
        <v>0</v>
      </c>
      <c r="AY8" s="51">
        <v>0</v>
      </c>
      <c r="AZ8" s="54">
        <v>0</v>
      </c>
      <c r="BA8" s="51">
        <v>0</v>
      </c>
      <c r="BB8" s="56"/>
      <c r="BC8" s="54"/>
      <c r="BD8" s="55">
        <v>0</v>
      </c>
      <c r="BE8" s="51">
        <v>0</v>
      </c>
      <c r="BF8" s="54">
        <v>0</v>
      </c>
      <c r="BG8" s="54">
        <v>0</v>
      </c>
      <c r="BH8" s="54"/>
      <c r="BI8" s="54"/>
      <c r="BJ8" s="55">
        <v>0</v>
      </c>
      <c r="BK8" s="54">
        <v>0</v>
      </c>
      <c r="BL8" s="54">
        <v>0</v>
      </c>
      <c r="BM8" s="51">
        <v>0</v>
      </c>
      <c r="BN8" s="51"/>
      <c r="BO8" s="54"/>
      <c r="BP8" s="55">
        <v>0</v>
      </c>
      <c r="BQ8" s="54">
        <v>0</v>
      </c>
      <c r="BR8" s="54">
        <v>0</v>
      </c>
      <c r="BS8" s="51">
        <v>0</v>
      </c>
      <c r="BT8" s="54"/>
      <c r="BU8" s="54"/>
      <c r="BV8" s="55">
        <v>0</v>
      </c>
      <c r="BW8" s="54">
        <v>0</v>
      </c>
      <c r="BX8" s="54">
        <v>0</v>
      </c>
      <c r="BY8" s="51">
        <v>0</v>
      </c>
      <c r="BZ8" s="51"/>
      <c r="CA8" s="54"/>
      <c r="CB8" s="55">
        <v>0</v>
      </c>
      <c r="CC8" s="51">
        <v>0</v>
      </c>
      <c r="CD8" s="54">
        <v>0</v>
      </c>
      <c r="CE8" s="51">
        <v>0</v>
      </c>
      <c r="CF8" s="51"/>
      <c r="CG8" s="54"/>
      <c r="CH8" s="55">
        <v>0</v>
      </c>
      <c r="CI8" s="54">
        <v>0</v>
      </c>
      <c r="CJ8" s="54">
        <v>0</v>
      </c>
      <c r="CK8" s="51">
        <v>0</v>
      </c>
      <c r="CL8" s="54"/>
      <c r="CM8" s="54"/>
      <c r="CN8" s="55">
        <v>0</v>
      </c>
      <c r="CO8" s="54">
        <v>0</v>
      </c>
      <c r="CP8" s="52">
        <v>0</v>
      </c>
      <c r="CQ8" s="54">
        <v>0</v>
      </c>
      <c r="CR8" s="54"/>
      <c r="CS8" s="54"/>
      <c r="CT8" s="55">
        <v>0</v>
      </c>
      <c r="CU8" s="54">
        <v>0</v>
      </c>
      <c r="CV8" s="54">
        <v>0</v>
      </c>
      <c r="CW8" s="51">
        <v>0</v>
      </c>
      <c r="CX8" s="51"/>
      <c r="CY8" s="52"/>
      <c r="CZ8" s="55">
        <v>0</v>
      </c>
      <c r="DA8" s="54">
        <v>0</v>
      </c>
      <c r="DB8" s="54">
        <v>0</v>
      </c>
      <c r="DC8" s="54">
        <v>0</v>
      </c>
      <c r="DD8" s="58"/>
      <c r="DE8" s="54"/>
      <c r="DF8" s="55">
        <v>0</v>
      </c>
      <c r="DG8" s="51">
        <v>0</v>
      </c>
      <c r="DH8" s="54">
        <v>0</v>
      </c>
      <c r="DI8" s="51">
        <v>0</v>
      </c>
      <c r="DJ8" s="51"/>
      <c r="DK8" s="54"/>
      <c r="DL8" s="64"/>
      <c r="DM8" s="56"/>
      <c r="DN8" s="54"/>
      <c r="DO8" s="51"/>
      <c r="DP8" s="51"/>
      <c r="DQ8" s="54"/>
      <c r="DR8" s="55">
        <v>0</v>
      </c>
      <c r="DS8" s="51">
        <v>0</v>
      </c>
      <c r="DT8" s="54">
        <v>0</v>
      </c>
      <c r="DU8" s="51">
        <v>0</v>
      </c>
      <c r="DV8" s="51"/>
      <c r="DW8" s="54"/>
      <c r="DX8" s="55">
        <v>0</v>
      </c>
      <c r="DY8" s="54">
        <v>0</v>
      </c>
      <c r="DZ8" s="54">
        <v>0</v>
      </c>
      <c r="EA8" s="54">
        <v>0</v>
      </c>
      <c r="EB8" s="51"/>
      <c r="EC8" s="54"/>
      <c r="ED8" s="64">
        <v>0</v>
      </c>
      <c r="EE8" s="54">
        <v>0</v>
      </c>
      <c r="EF8" s="54">
        <v>0</v>
      </c>
      <c r="EG8" s="54">
        <v>0</v>
      </c>
      <c r="EH8" s="58"/>
      <c r="EI8" s="54"/>
      <c r="EJ8" s="55">
        <v>0</v>
      </c>
      <c r="EK8" s="54">
        <v>0</v>
      </c>
      <c r="EL8" s="54">
        <v>0</v>
      </c>
      <c r="EM8" s="54">
        <v>0</v>
      </c>
      <c r="EN8" s="54">
        <v>0</v>
      </c>
      <c r="EO8" s="59">
        <v>0</v>
      </c>
      <c r="EP8" s="55"/>
      <c r="EQ8" s="54">
        <v>0</v>
      </c>
      <c r="ER8" s="54"/>
      <c r="ES8" s="54"/>
      <c r="ET8" s="54"/>
      <c r="EU8" s="59"/>
      <c r="EV8" s="55"/>
      <c r="EW8" s="54">
        <v>0</v>
      </c>
      <c r="EX8" s="54"/>
      <c r="EY8" s="54"/>
      <c r="EZ8" s="54"/>
      <c r="FA8" s="59">
        <v>0</v>
      </c>
      <c r="FB8" s="43">
        <f t="shared" si="1"/>
        <v>0</v>
      </c>
      <c r="FC8" s="21">
        <f t="shared" si="2"/>
        <v>0</v>
      </c>
      <c r="FD8" s="43">
        <f t="shared" si="3"/>
        <v>0</v>
      </c>
      <c r="FE8" s="21">
        <f t="shared" si="4"/>
        <v>0</v>
      </c>
      <c r="FF8" s="43">
        <f t="shared" si="5"/>
        <v>0</v>
      </c>
      <c r="FG8" s="21">
        <f t="shared" si="6"/>
        <v>0</v>
      </c>
      <c r="FH8" s="43">
        <f t="shared" si="7"/>
        <v>0</v>
      </c>
      <c r="FI8" s="21">
        <f t="shared" si="8"/>
        <v>0</v>
      </c>
      <c r="FJ8" s="43">
        <f t="shared" si="9"/>
        <v>0</v>
      </c>
      <c r="FK8" s="21">
        <f t="shared" si="10"/>
        <v>0</v>
      </c>
      <c r="FL8" s="43">
        <f t="shared" si="11"/>
        <v>0</v>
      </c>
      <c r="FM8" s="21">
        <f t="shared" si="12"/>
        <v>0</v>
      </c>
      <c r="FN8" s="43">
        <f t="shared" si="13"/>
        <v>0</v>
      </c>
      <c r="FO8" s="21">
        <f t="shared" si="14"/>
        <v>0</v>
      </c>
      <c r="FP8" s="43">
        <f t="shared" si="15"/>
        <v>0</v>
      </c>
      <c r="FQ8" s="21">
        <f t="shared" si="16"/>
        <v>0</v>
      </c>
      <c r="FR8" s="43">
        <f t="shared" si="17"/>
        <v>0</v>
      </c>
      <c r="FS8" s="21">
        <f t="shared" si="18"/>
        <v>0</v>
      </c>
      <c r="FT8" s="43">
        <f t="shared" si="19"/>
        <v>0</v>
      </c>
      <c r="FU8" s="21">
        <f t="shared" si="20"/>
        <v>0</v>
      </c>
      <c r="FV8" s="43">
        <f t="shared" si="21"/>
        <v>0</v>
      </c>
      <c r="FW8" s="21">
        <f t="shared" si="22"/>
        <v>0</v>
      </c>
      <c r="FX8" s="43">
        <f t="shared" si="23"/>
        <v>0</v>
      </c>
      <c r="FY8" s="21">
        <f t="shared" si="24"/>
        <v>0</v>
      </c>
      <c r="FZ8" s="43">
        <f t="shared" si="25"/>
        <v>0</v>
      </c>
      <c r="GA8" s="21">
        <f t="shared" si="26"/>
        <v>0</v>
      </c>
      <c r="GB8" s="43">
        <f t="shared" si="27"/>
        <v>0</v>
      </c>
      <c r="GC8" s="21">
        <f t="shared" si="28"/>
        <v>0</v>
      </c>
      <c r="GD8" s="43">
        <f t="shared" si="29"/>
        <v>0</v>
      </c>
      <c r="GE8" s="21">
        <f t="shared" si="30"/>
        <v>0</v>
      </c>
      <c r="GF8" s="43">
        <f t="shared" si="31"/>
        <v>0</v>
      </c>
      <c r="GG8" s="21">
        <f t="shared" si="32"/>
        <v>0</v>
      </c>
      <c r="GH8" s="43">
        <f t="shared" si="33"/>
        <v>0</v>
      </c>
      <c r="GI8" s="21">
        <f t="shared" si="34"/>
        <v>0</v>
      </c>
      <c r="GJ8" s="43">
        <f t="shared" si="35"/>
        <v>0</v>
      </c>
      <c r="GK8" s="21">
        <f t="shared" si="36"/>
        <v>0</v>
      </c>
      <c r="GL8" s="43">
        <f t="shared" si="37"/>
        <v>0</v>
      </c>
      <c r="GM8" s="21">
        <f t="shared" si="38"/>
        <v>0</v>
      </c>
      <c r="GN8" s="43">
        <f t="shared" si="39"/>
        <v>0</v>
      </c>
      <c r="GO8" s="21">
        <f t="shared" si="40"/>
        <v>0</v>
      </c>
      <c r="GP8" s="43">
        <f t="shared" si="41"/>
        <v>0</v>
      </c>
      <c r="GQ8" s="21">
        <f t="shared" si="42"/>
        <v>0</v>
      </c>
      <c r="GR8" s="43">
        <f t="shared" si="43"/>
        <v>0</v>
      </c>
      <c r="GS8" s="21">
        <f t="shared" si="44"/>
        <v>0</v>
      </c>
      <c r="GT8" s="43">
        <f t="shared" si="45"/>
        <v>0</v>
      </c>
      <c r="GU8" s="21">
        <f t="shared" si="46"/>
        <v>0</v>
      </c>
      <c r="GV8" s="29">
        <f t="shared" si="47"/>
        <v>0</v>
      </c>
      <c r="GW8" s="29">
        <f t="shared" si="48"/>
        <v>0</v>
      </c>
      <c r="GX8" s="28"/>
      <c r="GY8" s="29">
        <f t="shared" si="52"/>
        <v>0</v>
      </c>
      <c r="GZ8" s="43"/>
      <c r="HD8" s="44"/>
      <c r="HE8" s="46"/>
      <c r="HF8" s="44" t="str">
        <f t="shared" si="49"/>
        <v>Sample3</v>
      </c>
      <c r="HG8" s="43">
        <f t="shared" si="50"/>
        <v>875</v>
      </c>
      <c r="HH8" s="44" t="str">
        <f t="shared" si="51"/>
        <v>Ft/db</v>
      </c>
      <c r="HI8" s="13">
        <f t="shared" si="53"/>
        <v>0</v>
      </c>
      <c r="HJ8" s="43">
        <f>IF($HJ$1=1,IF(haviszla5!$E$5="h",haviszla5!H8,IF(haviszla5!$E$5="k",haviszla5!I8,IF(haviszla5!$E$5="sz",haviszla5!J8,IF(haviszla5!$E$5="cs",haviszla5!K8,IF(haviszla5!$E$5="p",haviszla5!L8,IF(haviszla5!$E$5="szo",haviszla5!M8,0)))))),0)</f>
        <v>0</v>
      </c>
      <c r="HK8" s="43">
        <f>IF($HK$1=1,IF(haviszla5!$E$5="h",haviszla5!N8,IF(haviszla5!$E$5="k",haviszla5!O8,IF(haviszla5!$E$5="sz",haviszla5!P8,IF(haviszla5!$E$5="cs",haviszla5!Q8,IF(haviszla5!$E$5="p",haviszla5!R8,IF(haviszla5!$E$5="szo",haviszla5!S8,0)))))),0)</f>
        <v>0</v>
      </c>
      <c r="HL8" s="43">
        <f>IF($HL$1=1,IF(haviszla5!$E$5="h",haviszla5!T8,IF(haviszla5!$E$5="k",haviszla5!U8,IF(haviszla5!$E$5="sz",haviszla5!V8,IF(haviszla5!$E$5="cs",haviszla5!W8,IF(haviszla5!$E$5="p",haviszla5!X8,IF(haviszla5!$E$5="szo",haviszla5!Y8,0)))))),0)</f>
        <v>0</v>
      </c>
      <c r="HM8" s="43">
        <f>IF($HM$1=1,IF(haviszla5!$E$5="h",haviszla5!Z8,IF(haviszla5!$E$5="k",haviszla5!AA8,IF(haviszla5!$E$5="sz",haviszla5!AB8,IF(haviszla5!$E$5="cs",haviszla5!AC8,IF(haviszla5!$E$5="p",haviszla5!AD8,IF(haviszla5!$E$5="szo",haviszla5!AE8,0)))))),0)</f>
        <v>0</v>
      </c>
      <c r="HN8" s="43">
        <f>IF($HN$1=1,IF(haviszla5!$E$5="h",haviszla5!AF8,IF(haviszla5!$E$5="k",haviszla5!AG8,IF(haviszla5!$E$5="sz",haviszla5!AH8,IF(haviszla5!$E$5="cs",haviszla5!AI8,IF(haviszla5!$E$5="p",haviszla5!AJ8,IF(haviszla5!$E$5="szo",haviszla5!AK8,0)))))),0)</f>
        <v>0</v>
      </c>
      <c r="HO8" s="43">
        <f>IF($HO$1=1,IF(haviszla5!$E$5="h",haviszla5!AL8,IF(haviszla5!$E$5="k",haviszla5!AM8,IF(haviszla5!$E$5="sz",haviszla5!AN8,IF(haviszla5!$E$5="cs",haviszla5!AO8,IF(haviszla5!$E$5="p",haviszla5!AP8,IF(haviszla5!$E$5="szo",haviszla5!AQ8,0)))))),0)</f>
        <v>0</v>
      </c>
      <c r="HP8" s="43">
        <f>IF($HP$1=1,IF(haviszla5!$E$5="h",haviszla5!AR8,IF(haviszla5!$E$5="k",haviszla5!AS8,IF(haviszla5!$E$5="sz",haviszla5!AT8,IF(haviszla5!$E$5="cs",haviszla5!AU8,IF(haviszla5!$E$5="p",haviszla5!AV8,IF(haviszla5!$E$5="szo",haviszla5!AW8,0)))))),0)</f>
        <v>0</v>
      </c>
      <c r="HQ8" s="43">
        <f>IF($HQ$1=1,IF(haviszla5!$E$5="h",haviszla5!AX8,IF(haviszla5!$E$5="k",haviszla5!AY8,IF(haviszla5!$E$5="sz",haviszla5!AZ8,IF(haviszla5!$E$5="cs",haviszla5!BA8,IF(haviszla5!$E$5="p",haviszla5!BB8,IF(haviszla5!$E$5="szo",haviszla5!BC8,0)))))),0)</f>
        <v>0</v>
      </c>
      <c r="HR8" s="43">
        <f>IF($HR$1=1,IF(haviszla5!$E$5="h",haviszla5!BD8,IF(haviszla5!$E$5="k",haviszla5!BE8,IF(haviszla5!$E$5="sz",haviszla5!BF8,IF(haviszla5!$E$5="cs",haviszla5!BG8,IF(haviszla5!$E$5="p",haviszla5!BH8,IF(haviszla5!$E$5="szo",haviszla5!BI8,0)))))),0)</f>
        <v>0</v>
      </c>
      <c r="HS8" s="43">
        <f>IF($HS$1=1,IF(haviszla5!$E$5="h",haviszla5!BJ8,IF(haviszla5!$E$5="k",haviszla5!BK8,IF(haviszla5!$E$5="sz",haviszla5!BL8,IF(haviszla5!$E$5="cs",haviszla5!BM8,IF(haviszla5!$E$5="p",haviszla5!BN8,IF(haviszla5!$E$5="szo",haviszla5!BO8,0)))))),0)</f>
        <v>0</v>
      </c>
      <c r="HT8" s="43">
        <f>IF($HT$1=1,IF(haviszla5!$E$5="h",haviszla5!BP8,IF(haviszla5!$E$5="k",haviszla5!BQ8,IF(haviszla5!$E$5="sz",haviszla5!BR8,IF(haviszla5!$E$5="cs",haviszla5!BS8,IF(haviszla5!$E$5="p",haviszla5!BT8,IF(haviszla5!$E$5="szo",haviszla5!BU8,0)))))),0)</f>
        <v>0</v>
      </c>
      <c r="HU8" s="43">
        <f>IF($HU$1=1,IF(haviszla5!$E$5="h",haviszla5!BV8,IF(haviszla5!$E$5="k",haviszla5!BW8,IF(haviszla5!$E$5="sz",haviszla5!BX8,IF(haviszla5!$E$5="cs",haviszla5!BY8,IF(haviszla5!$E$5="p",haviszla5!BZ8,IF(haviszla5!$E$5="szo",haviszla5!CA8,0)))))),0)</f>
        <v>0</v>
      </c>
      <c r="HV8" s="43">
        <f>IF($HV$1=1,IF(haviszla5!$E$5="h",haviszla5!CB8,IF(haviszla5!$E$5="k",haviszla5!CC8,IF(haviszla5!$E$5="sz",haviszla5!CD8,IF(haviszla5!$E$5="cs",haviszla5!CE8,IF(haviszla5!$E$5="p",haviszla5!CF8,IF(haviszla5!$E$5="szo",haviszla5!CG8,0)))))),0)</f>
        <v>0</v>
      </c>
      <c r="HW8" s="43">
        <f>IF($HW$1=1,IF(haviszla5!$E$5="h",haviszla5!CH8,IF(haviszla5!$E$5="k",haviszla5!CI8,IF(haviszla5!$E$5="sz",haviszla5!CJ8,IF(haviszla5!$E$5="cs",haviszla5!CK8,IF(haviszla5!$E$5="p",haviszla5!CL8,IF(haviszla5!$E$5="szo",haviszla5!CM8,0)))))),0)</f>
        <v>0</v>
      </c>
      <c r="HX8" s="43">
        <f>IF($HX$1=1,IF(haviszla5!$E$5="h",haviszla5!CN8,IF(haviszla5!$E$5="k",haviszla5!CO8,IF(haviszla5!$E$5="sz",haviszla5!CP8,IF(haviszla5!$E$5="cs",haviszla5!CQ8,IF(haviszla5!$E$5="p",haviszla5!CR8,IF(haviszla5!$E$5="szo",haviszla5!CS8,0)))))),0)</f>
        <v>0</v>
      </c>
      <c r="HY8" s="43">
        <f>IF($HY$1=1,IF(haviszla5!$E$5="h",haviszla5!CT8,IF(haviszla5!$E$5="k",haviszla5!CU8,IF(haviszla5!$E$5="sz",haviszla5!CV8,IF(haviszla5!$E$5="cs",haviszla5!CW8,IF(haviszla5!$E$5="p",haviszla5!CX8,IF(haviszla5!$E$5="szo",haviszla5!CY8,0)))))),0)</f>
        <v>0</v>
      </c>
      <c r="HZ8" s="43">
        <f>IF($HZ$1=1,IF(haviszla5!$E$5="h",haviszla5!CZ8,IF(haviszla5!$E$5="k",haviszla5!DA8,IF(haviszla5!$E$5="sz",haviszla5!DB8,IF(haviszla5!$E$5="cs",haviszla5!DC8,IF(haviszla5!$E$5="p",haviszla5!DD8,IF(haviszla5!$E$5="szo",haviszla5!DE8,0)))))),0)</f>
        <v>0</v>
      </c>
      <c r="IA8" s="43">
        <f>IF($IA$1=1,IF(haviszla5!$E$5="h",haviszla5!DF8,IF(haviszla5!$E$5="k",haviszla5!DG8,IF(haviszla5!$E$5="sz",haviszla5!DH8,IF(haviszla5!$E$5="cs",haviszla5!DI8,IF(haviszla5!$E$5="p",haviszla5!DJ8,IF(haviszla5!$E$5="szo",haviszla5!DK8,0)))))),0)</f>
        <v>0</v>
      </c>
      <c r="IB8" s="43">
        <f>IF($IB$1=1,IF(haviszla5!$E$5="h",haviszla5!DL8,IF(haviszla5!$E$5="k",haviszla5!DM8,IF(haviszla5!$E$5="sz",haviszla5!DN8,IF(haviszla5!$E$5="cs",haviszla5!DO8,IF(haviszla5!$E$5="p",haviszla5!DP8,IF(haviszla5!$E$5="szo",haviszla5!DQ8,0)))))),0)</f>
        <v>0</v>
      </c>
      <c r="IC8" s="43">
        <f>IF($IC$1=1,IF(haviszla5!$E$5="h",haviszla5!DR8,IF(haviszla5!$E$5="k",haviszla5!DS8,IF(haviszla5!$E$5="sz",haviszla5!DT8,IF(haviszla5!$E$5="cs",haviszla5!DU8,IF(haviszla5!$E$5="p",haviszla5!DV8,IF(haviszla5!$E$5="szo",haviszla5!DW8,0)))))),0)</f>
        <v>0</v>
      </c>
      <c r="ID8" s="43">
        <f>IF($ID$1=1,IF(haviszla5!$E$5="h",haviszla5!DX8,IF(haviszla5!$E$5="k",haviszla5!DY8,IF(haviszla5!$E$5="sz",haviszla5!DZ8,IF(haviszla5!$E$5="cs",haviszla5!EA8,IF(haviszla5!$E$5="p",haviszla5!EB8,IF(haviszla5!$E$5="szo",haviszla5!EC8,0)))))),0)</f>
        <v>0</v>
      </c>
      <c r="IE8" s="43">
        <f>IF($IE$1=1,IF(haviszla5!$E$5="h",haviszla5!ED8,IF(haviszla5!$E$5="k",haviszla5!EE8,IF(haviszla5!$E$5="sz",haviszla5!EF8,IF(haviszla5!$E$5="cs",haviszla5!EG8,IF(haviszla5!$E$5="p",haviszla5!EH8,IF(haviszla5!$E$5="szo",haviszla5!EI8,0)))))),0)</f>
        <v>0</v>
      </c>
    </row>
    <row r="9" spans="1:239" ht="15" customHeight="1">
      <c r="A9" s="18" t="s">
        <v>23</v>
      </c>
      <c r="B9" s="89" t="s">
        <v>389</v>
      </c>
      <c r="C9" s="43">
        <v>945</v>
      </c>
      <c r="D9" s="40" t="s">
        <v>151</v>
      </c>
      <c r="E9" s="13">
        <f t="shared" si="0"/>
        <v>0</v>
      </c>
      <c r="F9" s="48"/>
      <c r="G9" s="49"/>
      <c r="H9" s="89">
        <v>0</v>
      </c>
      <c r="I9" s="51">
        <v>0</v>
      </c>
      <c r="J9" s="89">
        <v>0</v>
      </c>
      <c r="K9" s="52">
        <v>0</v>
      </c>
      <c r="L9" s="51"/>
      <c r="M9" s="52"/>
      <c r="N9" s="55">
        <v>0</v>
      </c>
      <c r="O9" s="51">
        <v>0</v>
      </c>
      <c r="P9" s="54">
        <v>0</v>
      </c>
      <c r="Q9" s="51">
        <v>0</v>
      </c>
      <c r="R9" s="54"/>
      <c r="S9" s="54"/>
      <c r="T9" s="55"/>
      <c r="U9" s="51"/>
      <c r="V9" s="54"/>
      <c r="W9" s="54"/>
      <c r="X9" s="54"/>
      <c r="Y9" s="54"/>
      <c r="Z9" s="55"/>
      <c r="AA9" s="53"/>
      <c r="AB9" s="54"/>
      <c r="AC9" s="54"/>
      <c r="AD9" s="54"/>
      <c r="AE9" s="54"/>
      <c r="AF9" s="55">
        <v>0</v>
      </c>
      <c r="AG9" s="51">
        <v>0</v>
      </c>
      <c r="AH9" s="54">
        <v>0</v>
      </c>
      <c r="AI9" s="54">
        <v>0</v>
      </c>
      <c r="AJ9" s="58"/>
      <c r="AK9" s="54"/>
      <c r="AL9" s="55">
        <v>0</v>
      </c>
      <c r="AM9" s="54">
        <v>0</v>
      </c>
      <c r="AN9" s="54">
        <v>0</v>
      </c>
      <c r="AO9" s="54">
        <v>0</v>
      </c>
      <c r="AP9" s="54"/>
      <c r="AQ9" s="54"/>
      <c r="AR9" s="55">
        <v>0</v>
      </c>
      <c r="AS9" s="54">
        <v>0</v>
      </c>
      <c r="AT9" s="54">
        <v>0</v>
      </c>
      <c r="AU9" s="54">
        <v>0</v>
      </c>
      <c r="AV9" s="54"/>
      <c r="AW9" s="54"/>
      <c r="AX9" s="57">
        <v>0</v>
      </c>
      <c r="AY9" s="51">
        <v>0</v>
      </c>
      <c r="AZ9" s="54">
        <v>0</v>
      </c>
      <c r="BA9" s="51">
        <v>0</v>
      </c>
      <c r="BB9" s="58"/>
      <c r="BC9" s="54"/>
      <c r="BD9" s="55">
        <v>0</v>
      </c>
      <c r="BE9" s="51">
        <v>0</v>
      </c>
      <c r="BF9" s="54">
        <v>0</v>
      </c>
      <c r="BG9" s="54">
        <v>0</v>
      </c>
      <c r="BH9" s="54"/>
      <c r="BI9" s="54"/>
      <c r="BJ9" s="55">
        <v>0</v>
      </c>
      <c r="BK9" s="54">
        <v>0</v>
      </c>
      <c r="BL9" s="54">
        <v>0</v>
      </c>
      <c r="BM9" s="54">
        <v>0</v>
      </c>
      <c r="BN9" s="51"/>
      <c r="BO9" s="54"/>
      <c r="BP9" s="55">
        <v>0</v>
      </c>
      <c r="BQ9" s="54">
        <v>0</v>
      </c>
      <c r="BR9" s="54">
        <v>0</v>
      </c>
      <c r="BS9" s="51">
        <v>0</v>
      </c>
      <c r="BT9" s="54"/>
      <c r="BU9" s="54"/>
      <c r="BV9" s="55">
        <v>0</v>
      </c>
      <c r="BW9" s="54">
        <v>0</v>
      </c>
      <c r="BX9" s="54">
        <v>0</v>
      </c>
      <c r="BY9" s="54">
        <v>0</v>
      </c>
      <c r="BZ9" s="54"/>
      <c r="CA9" s="54"/>
      <c r="CB9" s="55">
        <v>0</v>
      </c>
      <c r="CC9" s="51">
        <v>0</v>
      </c>
      <c r="CD9" s="54">
        <v>0</v>
      </c>
      <c r="CE9" s="54">
        <v>0</v>
      </c>
      <c r="CF9" s="54"/>
      <c r="CG9" s="54"/>
      <c r="CH9" s="55">
        <v>0</v>
      </c>
      <c r="CI9" s="54">
        <v>0</v>
      </c>
      <c r="CJ9" s="54">
        <v>0</v>
      </c>
      <c r="CK9" s="54">
        <v>0</v>
      </c>
      <c r="CL9" s="54"/>
      <c r="CM9" s="54"/>
      <c r="CN9" s="55">
        <v>0</v>
      </c>
      <c r="CO9" s="54">
        <v>0</v>
      </c>
      <c r="CP9" s="54">
        <v>0</v>
      </c>
      <c r="CQ9" s="54">
        <v>0</v>
      </c>
      <c r="CR9" s="54"/>
      <c r="CS9" s="54"/>
      <c r="CT9" s="55">
        <v>0</v>
      </c>
      <c r="CU9" s="54">
        <v>0</v>
      </c>
      <c r="CV9" s="54">
        <v>0</v>
      </c>
      <c r="CW9" s="54">
        <v>0</v>
      </c>
      <c r="CX9" s="54"/>
      <c r="CY9" s="54"/>
      <c r="CZ9" s="55">
        <v>0</v>
      </c>
      <c r="DA9" s="54">
        <v>0</v>
      </c>
      <c r="DB9" s="54">
        <v>0</v>
      </c>
      <c r="DC9" s="54">
        <v>0</v>
      </c>
      <c r="DD9" s="58"/>
      <c r="DE9" s="54"/>
      <c r="DF9" s="55">
        <v>0</v>
      </c>
      <c r="DG9" s="51">
        <v>0</v>
      </c>
      <c r="DH9" s="54">
        <v>0</v>
      </c>
      <c r="DI9" s="54">
        <v>0</v>
      </c>
      <c r="DJ9" s="54"/>
      <c r="DK9" s="54"/>
      <c r="DL9" s="55"/>
      <c r="DM9" s="56"/>
      <c r="DN9" s="54"/>
      <c r="DO9" s="54"/>
      <c r="DP9" s="54"/>
      <c r="DQ9" s="54"/>
      <c r="DR9" s="55">
        <v>0</v>
      </c>
      <c r="DS9" s="51">
        <v>0</v>
      </c>
      <c r="DT9" s="54">
        <v>0</v>
      </c>
      <c r="DU9" s="51">
        <v>0</v>
      </c>
      <c r="DV9" s="54"/>
      <c r="DW9" s="54"/>
      <c r="DX9" s="55">
        <v>0</v>
      </c>
      <c r="DY9" s="54">
        <v>0</v>
      </c>
      <c r="DZ9" s="54">
        <v>0</v>
      </c>
      <c r="EA9" s="54">
        <v>0</v>
      </c>
      <c r="EB9" s="54"/>
      <c r="EC9" s="54"/>
      <c r="ED9" s="64">
        <v>0</v>
      </c>
      <c r="EE9" s="54">
        <v>0</v>
      </c>
      <c r="EF9" s="54">
        <v>0</v>
      </c>
      <c r="EG9" s="54">
        <v>0</v>
      </c>
      <c r="EH9" s="58"/>
      <c r="EI9" s="54"/>
      <c r="EJ9" s="55">
        <v>0</v>
      </c>
      <c r="EK9" s="54">
        <v>0</v>
      </c>
      <c r="EL9" s="54">
        <v>0</v>
      </c>
      <c r="EM9" s="54">
        <v>0</v>
      </c>
      <c r="EN9" s="54">
        <v>0</v>
      </c>
      <c r="EO9" s="59">
        <v>0</v>
      </c>
      <c r="EP9" s="55"/>
      <c r="EQ9" s="54">
        <v>0</v>
      </c>
      <c r="ER9" s="54"/>
      <c r="ES9" s="54"/>
      <c r="ET9" s="54"/>
      <c r="EU9" s="59"/>
      <c r="EV9" s="55"/>
      <c r="EW9" s="54">
        <v>0</v>
      </c>
      <c r="EX9" s="54"/>
      <c r="EY9" s="54"/>
      <c r="EZ9" s="54"/>
      <c r="FA9" s="59">
        <v>0</v>
      </c>
      <c r="FB9" s="43">
        <f t="shared" si="1"/>
        <v>0</v>
      </c>
      <c r="FC9" s="21">
        <f t="shared" si="2"/>
        <v>0</v>
      </c>
      <c r="FD9" s="43">
        <f t="shared" si="3"/>
        <v>0</v>
      </c>
      <c r="FE9" s="21">
        <f t="shared" si="4"/>
        <v>0</v>
      </c>
      <c r="FF9" s="43">
        <f t="shared" si="5"/>
        <v>0</v>
      </c>
      <c r="FG9" s="21">
        <f t="shared" si="6"/>
        <v>0</v>
      </c>
      <c r="FH9" s="43">
        <f t="shared" si="7"/>
        <v>0</v>
      </c>
      <c r="FI9" s="21">
        <f t="shared" si="8"/>
        <v>0</v>
      </c>
      <c r="FJ9" s="43">
        <f t="shared" si="9"/>
        <v>0</v>
      </c>
      <c r="FK9" s="21">
        <f t="shared" si="10"/>
        <v>0</v>
      </c>
      <c r="FL9" s="43">
        <f t="shared" si="11"/>
        <v>0</v>
      </c>
      <c r="FM9" s="21">
        <f t="shared" si="12"/>
        <v>0</v>
      </c>
      <c r="FN9" s="43">
        <f t="shared" si="13"/>
        <v>0</v>
      </c>
      <c r="FO9" s="21">
        <f t="shared" si="14"/>
        <v>0</v>
      </c>
      <c r="FP9" s="43">
        <f t="shared" si="15"/>
        <v>0</v>
      </c>
      <c r="FQ9" s="21">
        <f t="shared" si="16"/>
        <v>0</v>
      </c>
      <c r="FR9" s="43">
        <f t="shared" si="17"/>
        <v>0</v>
      </c>
      <c r="FS9" s="21">
        <f t="shared" si="18"/>
        <v>0</v>
      </c>
      <c r="FT9" s="43">
        <f t="shared" si="19"/>
        <v>0</v>
      </c>
      <c r="FU9" s="21">
        <f t="shared" si="20"/>
        <v>0</v>
      </c>
      <c r="FV9" s="43">
        <f t="shared" si="21"/>
        <v>0</v>
      </c>
      <c r="FW9" s="21">
        <f t="shared" si="22"/>
        <v>0</v>
      </c>
      <c r="FX9" s="43">
        <f t="shared" si="23"/>
        <v>0</v>
      </c>
      <c r="FY9" s="21">
        <f t="shared" si="24"/>
        <v>0</v>
      </c>
      <c r="FZ9" s="43">
        <f t="shared" si="25"/>
        <v>0</v>
      </c>
      <c r="GA9" s="21">
        <f t="shared" si="26"/>
        <v>0</v>
      </c>
      <c r="GB9" s="43">
        <f t="shared" si="27"/>
        <v>0</v>
      </c>
      <c r="GC9" s="21">
        <f t="shared" si="28"/>
        <v>0</v>
      </c>
      <c r="GD9" s="43">
        <f t="shared" si="29"/>
        <v>0</v>
      </c>
      <c r="GE9" s="21">
        <f t="shared" si="30"/>
        <v>0</v>
      </c>
      <c r="GF9" s="43">
        <f t="shared" si="31"/>
        <v>0</v>
      </c>
      <c r="GG9" s="21">
        <f t="shared" si="32"/>
        <v>0</v>
      </c>
      <c r="GH9" s="43">
        <f t="shared" si="33"/>
        <v>0</v>
      </c>
      <c r="GI9" s="21">
        <f t="shared" si="34"/>
        <v>0</v>
      </c>
      <c r="GJ9" s="43">
        <f t="shared" si="35"/>
        <v>0</v>
      </c>
      <c r="GK9" s="21">
        <f t="shared" si="36"/>
        <v>0</v>
      </c>
      <c r="GL9" s="43">
        <f t="shared" si="37"/>
        <v>0</v>
      </c>
      <c r="GM9" s="21">
        <f t="shared" si="38"/>
        <v>0</v>
      </c>
      <c r="GN9" s="43">
        <f t="shared" si="39"/>
        <v>0</v>
      </c>
      <c r="GO9" s="21">
        <f t="shared" si="40"/>
        <v>0</v>
      </c>
      <c r="GP9" s="43">
        <f t="shared" si="41"/>
        <v>0</v>
      </c>
      <c r="GQ9" s="21">
        <f t="shared" si="42"/>
        <v>0</v>
      </c>
      <c r="GR9" s="43">
        <f t="shared" si="43"/>
        <v>0</v>
      </c>
      <c r="GS9" s="21">
        <f t="shared" si="44"/>
        <v>0</v>
      </c>
      <c r="GT9" s="43">
        <f t="shared" si="45"/>
        <v>0</v>
      </c>
      <c r="GU9" s="21">
        <f t="shared" si="46"/>
        <v>0</v>
      </c>
      <c r="GV9" s="29">
        <f t="shared" si="47"/>
        <v>0</v>
      </c>
      <c r="GW9" s="29">
        <f t="shared" si="48"/>
        <v>0</v>
      </c>
      <c r="GX9" s="28"/>
      <c r="GY9" s="29">
        <f t="shared" si="52"/>
        <v>0</v>
      </c>
      <c r="GZ9" s="43"/>
      <c r="HD9" s="44"/>
      <c r="HE9" s="46"/>
      <c r="HF9" s="44" t="str">
        <f t="shared" si="49"/>
        <v>Sample4</v>
      </c>
      <c r="HG9" s="43">
        <f t="shared" si="50"/>
        <v>945</v>
      </c>
      <c r="HH9" s="44" t="str">
        <f t="shared" si="51"/>
        <v>Ft/db</v>
      </c>
      <c r="HI9" s="13">
        <f t="shared" si="53"/>
        <v>0</v>
      </c>
      <c r="HJ9" s="43">
        <f>IF($HJ$1=1,IF(haviszla5!$E$5="h",haviszla5!H9,IF(haviszla5!$E$5="k",haviszla5!I9,IF(haviszla5!$E$5="sz",haviszla5!J9,IF(haviszla5!$E$5="cs",haviszla5!K9,IF(haviszla5!$E$5="p",haviszla5!L9,IF(haviszla5!$E$5="szo",haviszla5!M9,0)))))),0)</f>
        <v>0</v>
      </c>
      <c r="HK9" s="43">
        <f>IF($HK$1=1,IF(haviszla5!$E$5="h",haviszla5!N9,IF(haviszla5!$E$5="k",haviszla5!O9,IF(haviszla5!$E$5="sz",haviszla5!P9,IF(haviszla5!$E$5="cs",haviszla5!Q9,IF(haviszla5!$E$5="p",haviszla5!R9,IF(haviszla5!$E$5="szo",haviszla5!S9,0)))))),0)</f>
        <v>0</v>
      </c>
      <c r="HL9" s="43">
        <f>IF($HL$1=1,IF(haviszla5!$E$5="h",haviszla5!T9,IF(haviszla5!$E$5="k",haviszla5!U9,IF(haviszla5!$E$5="sz",haviszla5!V9,IF(haviszla5!$E$5="cs",haviszla5!W9,IF(haviszla5!$E$5="p",haviszla5!X9,IF(haviszla5!$E$5="szo",haviszla5!Y9,0)))))),0)</f>
        <v>0</v>
      </c>
      <c r="HM9" s="43">
        <f>IF($HM$1=1,IF(haviszla5!$E$5="h",haviszla5!Z9,IF(haviszla5!$E$5="k",haviszla5!AA9,IF(haviszla5!$E$5="sz",haviszla5!AB9,IF(haviszla5!$E$5="cs",haviszla5!AC9,IF(haviszla5!$E$5="p",haviszla5!AD9,IF(haviszla5!$E$5="szo",haviszla5!AE9,0)))))),0)</f>
        <v>0</v>
      </c>
      <c r="HN9" s="43">
        <f>IF($HN$1=1,IF(haviszla5!$E$5="h",haviszla5!AF9,IF(haviszla5!$E$5="k",haviszla5!AG9,IF(haviszla5!$E$5="sz",haviszla5!AH9,IF(haviszla5!$E$5="cs",haviszla5!AI9,IF(haviszla5!$E$5="p",haviszla5!AJ9,IF(haviszla5!$E$5="szo",haviszla5!AK9,0)))))),0)</f>
        <v>0</v>
      </c>
      <c r="HO9" s="43">
        <f>IF($HO$1=1,IF(haviszla5!$E$5="h",haviszla5!AL9,IF(haviszla5!$E$5="k",haviszla5!AM9,IF(haviszla5!$E$5="sz",haviszla5!AN9,IF(haviszla5!$E$5="cs",haviszla5!AO9,IF(haviszla5!$E$5="p",haviszla5!AP9,IF(haviszla5!$E$5="szo",haviszla5!AQ9,0)))))),0)</f>
        <v>0</v>
      </c>
      <c r="HP9" s="43">
        <f>IF($HP$1=1,IF(haviszla5!$E$5="h",haviszla5!AR9,IF(haviszla5!$E$5="k",haviszla5!AS9,IF(haviszla5!$E$5="sz",haviszla5!AT9,IF(haviszla5!$E$5="cs",haviszla5!AU9,IF(haviszla5!$E$5="p",haviszla5!AV9,IF(haviszla5!$E$5="szo",haviszla5!AW9,0)))))),0)</f>
        <v>0</v>
      </c>
      <c r="HQ9" s="43">
        <f>IF($HQ$1=1,IF(haviszla5!$E$5="h",haviszla5!AX9,IF(haviszla5!$E$5="k",haviszla5!AY9,IF(haviszla5!$E$5="sz",haviszla5!AZ9,IF(haviszla5!$E$5="cs",haviszla5!BA9,IF(haviszla5!$E$5="p",haviszla5!BB9,IF(haviszla5!$E$5="szo",haviszla5!BC9,0)))))),0)</f>
        <v>0</v>
      </c>
      <c r="HR9" s="43">
        <f>IF($HR$1=1,IF(haviszla5!$E$5="h",haviszla5!BD9,IF(haviszla5!$E$5="k",haviszla5!BE9,IF(haviszla5!$E$5="sz",haviszla5!BF9,IF(haviszla5!$E$5="cs",haviszla5!BG9,IF(haviszla5!$E$5="p",haviszla5!BH9,IF(haviszla5!$E$5="szo",haviszla5!BI9,0)))))),0)</f>
        <v>0</v>
      </c>
      <c r="HS9" s="43">
        <f>IF($HS$1=1,IF(haviszla5!$E$5="h",haviszla5!BJ9,IF(haviszla5!$E$5="k",haviszla5!BK9,IF(haviszla5!$E$5="sz",haviszla5!BL9,IF(haviszla5!$E$5="cs",haviszla5!BM9,IF(haviszla5!$E$5="p",haviszla5!BN9,IF(haviszla5!$E$5="szo",haviszla5!BO9,0)))))),0)</f>
        <v>0</v>
      </c>
      <c r="HT9" s="43">
        <f>IF($HT$1=1,IF(haviszla5!$E$5="h",haviszla5!BP9,IF(haviszla5!$E$5="k",haviszla5!BQ9,IF(haviszla5!$E$5="sz",haviszla5!BR9,IF(haviszla5!$E$5="cs",haviszla5!BS9,IF(haviszla5!$E$5="p",haviszla5!BT9,IF(haviszla5!$E$5="szo",haviszla5!BU9,0)))))),0)</f>
        <v>0</v>
      </c>
      <c r="HU9" s="43">
        <f>IF($HU$1=1,IF(haviszla5!$E$5="h",haviszla5!BV9,IF(haviszla5!$E$5="k",haviszla5!BW9,IF(haviszla5!$E$5="sz",haviszla5!BX9,IF(haviszla5!$E$5="cs",haviszla5!BY9,IF(haviszla5!$E$5="p",haviszla5!BZ9,IF(haviszla5!$E$5="szo",haviszla5!CA9,0)))))),0)</f>
        <v>0</v>
      </c>
      <c r="HV9" s="43">
        <f>IF($HV$1=1,IF(haviszla5!$E$5="h",haviszla5!CB9,IF(haviszla5!$E$5="k",haviszla5!CC9,IF(haviszla5!$E$5="sz",haviszla5!CD9,IF(haviszla5!$E$5="cs",haviszla5!CE9,IF(haviszla5!$E$5="p",haviszla5!CF9,IF(haviszla5!$E$5="szo",haviszla5!CG9,0)))))),0)</f>
        <v>0</v>
      </c>
      <c r="HW9" s="43">
        <f>IF($HW$1=1,IF(haviszla5!$E$5="h",haviszla5!CH9,IF(haviszla5!$E$5="k",haviszla5!CI9,IF(haviszla5!$E$5="sz",haviszla5!CJ9,IF(haviszla5!$E$5="cs",haviszla5!CK9,IF(haviszla5!$E$5="p",haviszla5!CL9,IF(haviszla5!$E$5="szo",haviszla5!CM9,0)))))),0)</f>
        <v>0</v>
      </c>
      <c r="HX9" s="43">
        <f>IF($HX$1=1,IF(haviszla5!$E$5="h",haviszla5!CN9,IF(haviszla5!$E$5="k",haviszla5!CO9,IF(haviszla5!$E$5="sz",haviszla5!CP9,IF(haviszla5!$E$5="cs",haviszla5!CQ9,IF(haviszla5!$E$5="p",haviszla5!CR9,IF(haviszla5!$E$5="szo",haviszla5!CS9,0)))))),0)</f>
        <v>0</v>
      </c>
      <c r="HY9" s="43">
        <f>IF($HY$1=1,IF(haviszla5!$E$5="h",haviszla5!CT9,IF(haviszla5!$E$5="k",haviszla5!CU9,IF(haviszla5!$E$5="sz",haviszla5!CV9,IF(haviszla5!$E$5="cs",haviszla5!CW9,IF(haviszla5!$E$5="p",haviszla5!CX9,IF(haviszla5!$E$5="szo",haviszla5!CY9,0)))))),0)</f>
        <v>0</v>
      </c>
      <c r="HZ9" s="43">
        <f>IF($HZ$1=1,IF(haviszla5!$E$5="h",haviszla5!CZ9,IF(haviszla5!$E$5="k",haviszla5!DA9,IF(haviszla5!$E$5="sz",haviszla5!DB9,IF(haviszla5!$E$5="cs",haviszla5!DC9,IF(haviszla5!$E$5="p",haviszla5!DD9,IF(haviszla5!$E$5="szo",haviszla5!DE9,0)))))),0)</f>
        <v>0</v>
      </c>
      <c r="IA9" s="43">
        <f>IF($IA$1=1,IF(haviszla5!$E$5="h",haviszla5!DF9,IF(haviszla5!$E$5="k",haviszla5!DG9,IF(haviszla5!$E$5="sz",haviszla5!DH9,IF(haviszla5!$E$5="cs",haviszla5!DI9,IF(haviszla5!$E$5="p",haviszla5!DJ9,IF(haviszla5!$E$5="szo",haviszla5!DK9,0)))))),0)</f>
        <v>0</v>
      </c>
      <c r="IB9" s="43">
        <f>IF($IB$1=1,IF(haviszla5!$E$5="h",haviszla5!DL9,IF(haviszla5!$E$5="k",haviszla5!DM9,IF(haviszla5!$E$5="sz",haviszla5!DN9,IF(haviszla5!$E$5="cs",haviszla5!DO9,IF(haviszla5!$E$5="p",haviszla5!DP9,IF(haviszla5!$E$5="szo",haviszla5!DQ9,0)))))),0)</f>
        <v>0</v>
      </c>
      <c r="IC9" s="43">
        <f>IF($IC$1=1,IF(haviszla5!$E$5="h",haviszla5!DR9,IF(haviszla5!$E$5="k",haviszla5!DS9,IF(haviszla5!$E$5="sz",haviszla5!DT9,IF(haviszla5!$E$5="cs",haviszla5!DU9,IF(haviszla5!$E$5="p",haviszla5!DV9,IF(haviszla5!$E$5="szo",haviszla5!DW9,0)))))),0)</f>
        <v>0</v>
      </c>
      <c r="ID9" s="43">
        <f>IF($ID$1=1,IF(haviszla5!$E$5="h",haviszla5!DX9,IF(haviszla5!$E$5="k",haviszla5!DY9,IF(haviszla5!$E$5="sz",haviszla5!DZ9,IF(haviszla5!$E$5="cs",haviszla5!EA9,IF(haviszla5!$E$5="p",haviszla5!EB9,IF(haviszla5!$E$5="szo",haviszla5!EC9,0)))))),0)</f>
        <v>0</v>
      </c>
      <c r="IE9" s="43">
        <f>IF($IE$1=1,IF(haviszla5!$E$5="h",haviszla5!ED9,IF(haviszla5!$E$5="k",haviszla5!EE9,IF(haviszla5!$E$5="sz",haviszla5!EF9,IF(haviszla5!$E$5="cs",haviszla5!EG9,IF(haviszla5!$E$5="p",haviszla5!EH9,IF(haviszla5!$E$5="szo",haviszla5!EI9,0)))))),0)</f>
        <v>0</v>
      </c>
    </row>
    <row r="10" spans="1:239" ht="15" customHeight="1">
      <c r="A10" s="18" t="s">
        <v>24</v>
      </c>
      <c r="B10" s="89" t="s">
        <v>390</v>
      </c>
      <c r="C10" s="43">
        <v>970</v>
      </c>
      <c r="D10" s="40" t="s">
        <v>151</v>
      </c>
      <c r="E10" s="13">
        <f t="shared" si="0"/>
        <v>0</v>
      </c>
      <c r="F10" s="48"/>
      <c r="G10" s="49"/>
      <c r="H10" s="89">
        <v>0</v>
      </c>
      <c r="I10" s="51">
        <v>0</v>
      </c>
      <c r="J10" s="89">
        <v>0</v>
      </c>
      <c r="K10" s="51">
        <v>0</v>
      </c>
      <c r="L10" s="51"/>
      <c r="M10" s="52"/>
      <c r="N10" s="55">
        <v>0</v>
      </c>
      <c r="O10" s="51">
        <v>0</v>
      </c>
      <c r="P10" s="54">
        <v>0</v>
      </c>
      <c r="Q10" s="51">
        <v>0</v>
      </c>
      <c r="R10" s="51"/>
      <c r="S10" s="54"/>
      <c r="T10" s="55"/>
      <c r="U10" s="51"/>
      <c r="V10" s="54"/>
      <c r="W10" s="51"/>
      <c r="X10" s="51"/>
      <c r="Y10" s="54"/>
      <c r="Z10" s="55"/>
      <c r="AA10" s="53"/>
      <c r="AB10" s="54"/>
      <c r="AC10" s="51"/>
      <c r="AD10" s="51"/>
      <c r="AE10" s="54"/>
      <c r="AF10" s="55">
        <v>0</v>
      </c>
      <c r="AG10" s="51">
        <v>0</v>
      </c>
      <c r="AH10" s="54">
        <v>0</v>
      </c>
      <c r="AI10" s="51">
        <v>0</v>
      </c>
      <c r="AJ10" s="56"/>
      <c r="AK10" s="54"/>
      <c r="AL10" s="55">
        <v>0</v>
      </c>
      <c r="AM10" s="54">
        <v>0</v>
      </c>
      <c r="AN10" s="54">
        <v>0</v>
      </c>
      <c r="AO10" s="54">
        <v>0</v>
      </c>
      <c r="AP10" s="54"/>
      <c r="AQ10" s="54"/>
      <c r="AR10" s="55">
        <v>0</v>
      </c>
      <c r="AS10" s="54">
        <v>0</v>
      </c>
      <c r="AT10" s="54">
        <v>0</v>
      </c>
      <c r="AU10" s="51">
        <v>0</v>
      </c>
      <c r="AV10" s="51"/>
      <c r="AW10" s="54"/>
      <c r="AX10" s="57">
        <v>0</v>
      </c>
      <c r="AY10" s="51">
        <v>0</v>
      </c>
      <c r="AZ10" s="54">
        <v>0</v>
      </c>
      <c r="BA10" s="51">
        <v>0</v>
      </c>
      <c r="BB10" s="56"/>
      <c r="BC10" s="54"/>
      <c r="BD10" s="55">
        <v>0</v>
      </c>
      <c r="BE10" s="51">
        <v>0</v>
      </c>
      <c r="BF10" s="54">
        <v>0</v>
      </c>
      <c r="BG10" s="54">
        <v>0</v>
      </c>
      <c r="BH10" s="54"/>
      <c r="BI10" s="54"/>
      <c r="BJ10" s="55">
        <v>0</v>
      </c>
      <c r="BK10" s="54">
        <v>0</v>
      </c>
      <c r="BL10" s="54">
        <v>0</v>
      </c>
      <c r="BM10" s="51">
        <v>0</v>
      </c>
      <c r="BN10" s="51"/>
      <c r="BO10" s="54"/>
      <c r="BP10" s="55">
        <v>0</v>
      </c>
      <c r="BQ10" s="54">
        <v>0</v>
      </c>
      <c r="BR10" s="54">
        <v>0</v>
      </c>
      <c r="BS10" s="51">
        <v>0</v>
      </c>
      <c r="BT10" s="54"/>
      <c r="BU10" s="54"/>
      <c r="BV10" s="55">
        <v>0</v>
      </c>
      <c r="BW10" s="54">
        <v>0</v>
      </c>
      <c r="BX10" s="54">
        <v>0</v>
      </c>
      <c r="BY10" s="51">
        <v>0</v>
      </c>
      <c r="BZ10" s="51"/>
      <c r="CA10" s="54"/>
      <c r="CB10" s="55">
        <v>0</v>
      </c>
      <c r="CC10" s="51">
        <v>0</v>
      </c>
      <c r="CD10" s="54">
        <v>0</v>
      </c>
      <c r="CE10" s="51">
        <v>0</v>
      </c>
      <c r="CF10" s="51"/>
      <c r="CG10" s="54"/>
      <c r="CH10" s="55">
        <v>0</v>
      </c>
      <c r="CI10" s="54">
        <v>0</v>
      </c>
      <c r="CJ10" s="54">
        <v>0</v>
      </c>
      <c r="CK10" s="51">
        <v>0</v>
      </c>
      <c r="CL10" s="54"/>
      <c r="CM10" s="54"/>
      <c r="CN10" s="55">
        <v>0</v>
      </c>
      <c r="CO10" s="54">
        <v>0</v>
      </c>
      <c r="CP10" s="54">
        <v>0</v>
      </c>
      <c r="CQ10" s="54">
        <v>0</v>
      </c>
      <c r="CR10" s="54"/>
      <c r="CS10" s="54"/>
      <c r="CT10" s="55">
        <v>0</v>
      </c>
      <c r="CU10" s="54">
        <v>0</v>
      </c>
      <c r="CV10" s="54">
        <v>0</v>
      </c>
      <c r="CW10" s="51">
        <v>0</v>
      </c>
      <c r="CX10" s="51"/>
      <c r="CY10" s="54"/>
      <c r="CZ10" s="55">
        <v>0</v>
      </c>
      <c r="DA10" s="54">
        <v>0</v>
      </c>
      <c r="DB10" s="54">
        <v>0</v>
      </c>
      <c r="DC10" s="54">
        <v>0</v>
      </c>
      <c r="DD10" s="58"/>
      <c r="DE10" s="54"/>
      <c r="DF10" s="55">
        <v>0</v>
      </c>
      <c r="DG10" s="51">
        <v>0</v>
      </c>
      <c r="DH10" s="54">
        <v>0</v>
      </c>
      <c r="DI10" s="51">
        <v>0</v>
      </c>
      <c r="DJ10" s="51"/>
      <c r="DK10" s="54"/>
      <c r="DL10" s="64"/>
      <c r="DM10" s="56"/>
      <c r="DN10" s="54"/>
      <c r="DO10" s="51"/>
      <c r="DP10" s="51"/>
      <c r="DQ10" s="54"/>
      <c r="DR10" s="55">
        <v>0</v>
      </c>
      <c r="DS10" s="51">
        <v>0</v>
      </c>
      <c r="DT10" s="54">
        <v>0</v>
      </c>
      <c r="DU10" s="51">
        <v>0</v>
      </c>
      <c r="DV10" s="51"/>
      <c r="DW10" s="54"/>
      <c r="DX10" s="55">
        <v>0</v>
      </c>
      <c r="DY10" s="54">
        <v>0</v>
      </c>
      <c r="DZ10" s="54">
        <v>0</v>
      </c>
      <c r="EA10" s="54">
        <v>0</v>
      </c>
      <c r="EB10" s="51"/>
      <c r="EC10" s="52"/>
      <c r="ED10" s="64">
        <v>0</v>
      </c>
      <c r="EE10" s="54">
        <v>0</v>
      </c>
      <c r="EF10" s="54">
        <v>0</v>
      </c>
      <c r="EG10" s="54">
        <v>0</v>
      </c>
      <c r="EH10" s="58"/>
      <c r="EI10" s="54"/>
      <c r="EJ10" s="55">
        <v>0</v>
      </c>
      <c r="EK10" s="54">
        <v>0</v>
      </c>
      <c r="EL10" s="54">
        <v>0</v>
      </c>
      <c r="EM10" s="54">
        <v>0</v>
      </c>
      <c r="EN10" s="54">
        <v>0</v>
      </c>
      <c r="EO10" s="59">
        <v>0</v>
      </c>
      <c r="EP10" s="55"/>
      <c r="EQ10" s="54">
        <v>0</v>
      </c>
      <c r="ER10" s="54"/>
      <c r="ES10" s="54"/>
      <c r="ET10" s="54"/>
      <c r="EU10" s="59"/>
      <c r="EV10" s="55"/>
      <c r="EW10" s="54">
        <v>0</v>
      </c>
      <c r="EX10" s="54"/>
      <c r="EY10" s="54"/>
      <c r="EZ10" s="54"/>
      <c r="FA10" s="59">
        <v>0</v>
      </c>
      <c r="FB10" s="43">
        <f t="shared" si="1"/>
        <v>0</v>
      </c>
      <c r="FC10" s="21">
        <f t="shared" si="2"/>
        <v>0</v>
      </c>
      <c r="FD10" s="43">
        <f t="shared" si="3"/>
        <v>0</v>
      </c>
      <c r="FE10" s="21">
        <f t="shared" si="4"/>
        <v>0</v>
      </c>
      <c r="FF10" s="43">
        <f t="shared" si="5"/>
        <v>0</v>
      </c>
      <c r="FG10" s="21">
        <f t="shared" si="6"/>
        <v>0</v>
      </c>
      <c r="FH10" s="43">
        <f t="shared" si="7"/>
        <v>0</v>
      </c>
      <c r="FI10" s="21">
        <f t="shared" si="8"/>
        <v>0</v>
      </c>
      <c r="FJ10" s="43">
        <f t="shared" si="9"/>
        <v>0</v>
      </c>
      <c r="FK10" s="21">
        <f t="shared" si="10"/>
        <v>0</v>
      </c>
      <c r="FL10" s="43">
        <f t="shared" si="11"/>
        <v>0</v>
      </c>
      <c r="FM10" s="21">
        <f t="shared" si="12"/>
        <v>0</v>
      </c>
      <c r="FN10" s="43">
        <f t="shared" si="13"/>
        <v>0</v>
      </c>
      <c r="FO10" s="21">
        <f t="shared" si="14"/>
        <v>0</v>
      </c>
      <c r="FP10" s="43">
        <f t="shared" si="15"/>
        <v>0</v>
      </c>
      <c r="FQ10" s="21">
        <f t="shared" si="16"/>
        <v>0</v>
      </c>
      <c r="FR10" s="43">
        <f t="shared" si="17"/>
        <v>0</v>
      </c>
      <c r="FS10" s="21">
        <f t="shared" si="18"/>
        <v>0</v>
      </c>
      <c r="FT10" s="43">
        <f t="shared" si="19"/>
        <v>0</v>
      </c>
      <c r="FU10" s="21">
        <f t="shared" si="20"/>
        <v>0</v>
      </c>
      <c r="FV10" s="43">
        <f t="shared" si="21"/>
        <v>0</v>
      </c>
      <c r="FW10" s="21">
        <f t="shared" si="22"/>
        <v>0</v>
      </c>
      <c r="FX10" s="43">
        <f t="shared" si="23"/>
        <v>0</v>
      </c>
      <c r="FY10" s="21">
        <f t="shared" si="24"/>
        <v>0</v>
      </c>
      <c r="FZ10" s="43">
        <f t="shared" si="25"/>
        <v>0</v>
      </c>
      <c r="GA10" s="21">
        <f t="shared" si="26"/>
        <v>0</v>
      </c>
      <c r="GB10" s="43">
        <f t="shared" si="27"/>
        <v>0</v>
      </c>
      <c r="GC10" s="21">
        <f t="shared" si="28"/>
        <v>0</v>
      </c>
      <c r="GD10" s="43">
        <f t="shared" si="29"/>
        <v>0</v>
      </c>
      <c r="GE10" s="21">
        <f t="shared" si="30"/>
        <v>0</v>
      </c>
      <c r="GF10" s="43">
        <f t="shared" si="31"/>
        <v>0</v>
      </c>
      <c r="GG10" s="21">
        <f t="shared" si="32"/>
        <v>0</v>
      </c>
      <c r="GH10" s="43">
        <f t="shared" si="33"/>
        <v>0</v>
      </c>
      <c r="GI10" s="21">
        <f t="shared" si="34"/>
        <v>0</v>
      </c>
      <c r="GJ10" s="43">
        <f t="shared" si="35"/>
        <v>0</v>
      </c>
      <c r="GK10" s="21">
        <f t="shared" si="36"/>
        <v>0</v>
      </c>
      <c r="GL10" s="43">
        <f t="shared" si="37"/>
        <v>0</v>
      </c>
      <c r="GM10" s="21">
        <f t="shared" si="38"/>
        <v>0</v>
      </c>
      <c r="GN10" s="43">
        <f t="shared" si="39"/>
        <v>0</v>
      </c>
      <c r="GO10" s="21">
        <f t="shared" si="40"/>
        <v>0</v>
      </c>
      <c r="GP10" s="43">
        <f t="shared" si="41"/>
        <v>0</v>
      </c>
      <c r="GQ10" s="21">
        <f t="shared" si="42"/>
        <v>0</v>
      </c>
      <c r="GR10" s="43">
        <f t="shared" si="43"/>
        <v>0</v>
      </c>
      <c r="GS10" s="21">
        <f t="shared" si="44"/>
        <v>0</v>
      </c>
      <c r="GT10" s="43">
        <f t="shared" si="45"/>
        <v>0</v>
      </c>
      <c r="GU10" s="21">
        <f t="shared" si="46"/>
        <v>0</v>
      </c>
      <c r="GV10" s="29">
        <f t="shared" si="47"/>
        <v>0</v>
      </c>
      <c r="GW10" s="29">
        <f t="shared" si="48"/>
        <v>0</v>
      </c>
      <c r="GX10" s="28"/>
      <c r="GY10" s="29">
        <f t="shared" si="52"/>
        <v>0</v>
      </c>
      <c r="GZ10" s="43"/>
      <c r="HD10" s="44"/>
      <c r="HE10" s="46"/>
      <c r="HF10" s="44" t="str">
        <f t="shared" si="49"/>
        <v>Sample5</v>
      </c>
      <c r="HG10" s="43">
        <f t="shared" si="50"/>
        <v>970</v>
      </c>
      <c r="HH10" s="44" t="str">
        <f t="shared" si="51"/>
        <v>Ft/db</v>
      </c>
      <c r="HI10" s="13">
        <f t="shared" si="53"/>
        <v>0</v>
      </c>
      <c r="HJ10" s="43">
        <f>IF($HJ$1=1,IF(haviszla5!$E$5="h",haviszla5!H10,IF(haviszla5!$E$5="k",haviszla5!I10,IF(haviszla5!$E$5="sz",haviszla5!J10,IF(haviszla5!$E$5="cs",haviszla5!K10,IF(haviszla5!$E$5="p",haviszla5!L10,IF(haviszla5!$E$5="szo",haviszla5!M10,0)))))),0)</f>
        <v>0</v>
      </c>
      <c r="HK10" s="43">
        <f>IF($HK$1=1,IF(haviszla5!$E$5="h",haviszla5!N10,IF(haviszla5!$E$5="k",haviszla5!O10,IF(haviszla5!$E$5="sz",haviszla5!P10,IF(haviszla5!$E$5="cs",haviszla5!Q10,IF(haviszla5!$E$5="p",haviszla5!R10,IF(haviszla5!$E$5="szo",haviszla5!S10,0)))))),0)</f>
        <v>0</v>
      </c>
      <c r="HL10" s="43">
        <f>IF($HL$1=1,IF(haviszla5!$E$5="h",haviszla5!T10,IF(haviszla5!$E$5="k",haviszla5!U10,IF(haviszla5!$E$5="sz",haviszla5!V10,IF(haviszla5!$E$5="cs",haviszla5!W10,IF(haviszla5!$E$5="p",haviszla5!X10,IF(haviszla5!$E$5="szo",haviszla5!Y10,0)))))),0)</f>
        <v>0</v>
      </c>
      <c r="HM10" s="43">
        <f>IF($HM$1=1,IF(haviszla5!$E$5="h",haviszla5!Z10,IF(haviszla5!$E$5="k",haviszla5!AA10,IF(haviszla5!$E$5="sz",haviszla5!AB10,IF(haviszla5!$E$5="cs",haviszla5!AC10,IF(haviszla5!$E$5="p",haviszla5!AD10,IF(haviszla5!$E$5="szo",haviszla5!AE10,0)))))),0)</f>
        <v>0</v>
      </c>
      <c r="HN10" s="43">
        <f>IF($HN$1=1,IF(haviszla5!$E$5="h",haviszla5!AF10,IF(haviszla5!$E$5="k",haviszla5!AG10,IF(haviszla5!$E$5="sz",haviszla5!AH10,IF(haviszla5!$E$5="cs",haviszla5!AI10,IF(haviszla5!$E$5="p",haviszla5!AJ10,IF(haviszla5!$E$5="szo",haviszla5!AK10,0)))))),0)</f>
        <v>0</v>
      </c>
      <c r="HO10" s="43">
        <f>IF($HO$1=1,IF(haviszla5!$E$5="h",haviszla5!AL10,IF(haviszla5!$E$5="k",haviszla5!AM10,IF(haviszla5!$E$5="sz",haviszla5!AN10,IF(haviszla5!$E$5="cs",haviszla5!AO10,IF(haviszla5!$E$5="p",haviszla5!AP10,IF(haviszla5!$E$5="szo",haviszla5!AQ10,0)))))),0)</f>
        <v>0</v>
      </c>
      <c r="HP10" s="43">
        <f>IF($HP$1=1,IF(haviszla5!$E$5="h",haviszla5!AR10,IF(haviszla5!$E$5="k",haviszla5!AS10,IF(haviszla5!$E$5="sz",haviszla5!AT10,IF(haviszla5!$E$5="cs",haviszla5!AU10,IF(haviszla5!$E$5="p",haviszla5!AV10,IF(haviszla5!$E$5="szo",haviszla5!AW10,0)))))),0)</f>
        <v>0</v>
      </c>
      <c r="HQ10" s="43">
        <f>IF($HQ$1=1,IF(haviszla5!$E$5="h",haviszla5!AX10,IF(haviszla5!$E$5="k",haviszla5!AY10,IF(haviszla5!$E$5="sz",haviszla5!AZ10,IF(haviszla5!$E$5="cs",haviszla5!BA10,IF(haviszla5!$E$5="p",haviszla5!BB10,IF(haviszla5!$E$5="szo",haviszla5!BC10,0)))))),0)</f>
        <v>0</v>
      </c>
      <c r="HR10" s="43">
        <f>IF($HR$1=1,IF(haviszla5!$E$5="h",haviszla5!BD10,IF(haviszla5!$E$5="k",haviszla5!BE10,IF(haviszla5!$E$5="sz",haviszla5!BF10,IF(haviszla5!$E$5="cs",haviszla5!BG10,IF(haviszla5!$E$5="p",haviszla5!BH10,IF(haviszla5!$E$5="szo",haviszla5!BI10,0)))))),0)</f>
        <v>0</v>
      </c>
      <c r="HS10" s="43">
        <f>IF($HS$1=1,IF(haviszla5!$E$5="h",haviszla5!BJ10,IF(haviszla5!$E$5="k",haviszla5!BK10,IF(haviszla5!$E$5="sz",haviszla5!BL10,IF(haviszla5!$E$5="cs",haviszla5!BM10,IF(haviszla5!$E$5="p",haviszla5!BN10,IF(haviszla5!$E$5="szo",haviszla5!BO10,0)))))),0)</f>
        <v>0</v>
      </c>
      <c r="HT10" s="43">
        <f>IF($HT$1=1,IF(haviszla5!$E$5="h",haviszla5!BP10,IF(haviszla5!$E$5="k",haviszla5!BQ10,IF(haviszla5!$E$5="sz",haviszla5!BR10,IF(haviszla5!$E$5="cs",haviszla5!BS10,IF(haviszla5!$E$5="p",haviszla5!BT10,IF(haviszla5!$E$5="szo",haviszla5!BU10,0)))))),0)</f>
        <v>0</v>
      </c>
      <c r="HU10" s="43">
        <f>IF($HU$1=1,IF(haviszla5!$E$5="h",haviszla5!BV10,IF(haviszla5!$E$5="k",haviszla5!BW10,IF(haviszla5!$E$5="sz",haviszla5!BX10,IF(haviszla5!$E$5="cs",haviszla5!BY10,IF(haviszla5!$E$5="p",haviszla5!BZ10,IF(haviszla5!$E$5="szo",haviszla5!CA10,0)))))),0)</f>
        <v>0</v>
      </c>
      <c r="HV10" s="43">
        <f>IF($HV$1=1,IF(haviszla5!$E$5="h",haviszla5!CB10,IF(haviszla5!$E$5="k",haviszla5!CC10,IF(haviszla5!$E$5="sz",haviszla5!CD10,IF(haviszla5!$E$5="cs",haviszla5!CE10,IF(haviszla5!$E$5="p",haviszla5!CF10,IF(haviszla5!$E$5="szo",haviszla5!CG10,0)))))),0)</f>
        <v>0</v>
      </c>
      <c r="HW10" s="43">
        <f>IF($HW$1=1,IF(haviszla5!$E$5="h",haviszla5!CH10,IF(haviszla5!$E$5="k",haviszla5!CI10,IF(haviszla5!$E$5="sz",haviszla5!CJ10,IF(haviszla5!$E$5="cs",haviszla5!CK10,IF(haviszla5!$E$5="p",haviszla5!CL10,IF(haviszla5!$E$5="szo",haviszla5!CM10,0)))))),0)</f>
        <v>0</v>
      </c>
      <c r="HX10" s="43">
        <f>IF($HX$1=1,IF(haviszla5!$E$5="h",haviszla5!CN10,IF(haviszla5!$E$5="k",haviszla5!CO10,IF(haviszla5!$E$5="sz",haviszla5!CP10,IF(haviszla5!$E$5="cs",haviszla5!CQ10,IF(haviszla5!$E$5="p",haviszla5!CR10,IF(haviszla5!$E$5="szo",haviszla5!CS10,0)))))),0)</f>
        <v>0</v>
      </c>
      <c r="HY10" s="43">
        <f>IF($HY$1=1,IF(haviszla5!$E$5="h",haviszla5!CT10,IF(haviszla5!$E$5="k",haviszla5!CU10,IF(haviszla5!$E$5="sz",haviszla5!CV10,IF(haviszla5!$E$5="cs",haviszla5!CW10,IF(haviszla5!$E$5="p",haviszla5!CX10,IF(haviszla5!$E$5="szo",haviszla5!CY10,0)))))),0)</f>
        <v>0</v>
      </c>
      <c r="HZ10" s="43">
        <f>IF($HZ$1=1,IF(haviszla5!$E$5="h",haviszla5!CZ10,IF(haviszla5!$E$5="k",haviszla5!DA10,IF(haviszla5!$E$5="sz",haviszla5!DB10,IF(haviszla5!$E$5="cs",haviszla5!DC10,IF(haviszla5!$E$5="p",haviszla5!DD10,IF(haviszla5!$E$5="szo",haviszla5!DE10,0)))))),0)</f>
        <v>0</v>
      </c>
      <c r="IA10" s="43">
        <f>IF($IA$1=1,IF(haviszla5!$E$5="h",haviszla5!DF10,IF(haviszla5!$E$5="k",haviszla5!DG10,IF(haviszla5!$E$5="sz",haviszla5!DH10,IF(haviszla5!$E$5="cs",haviszla5!DI10,IF(haviszla5!$E$5="p",haviszla5!DJ10,IF(haviszla5!$E$5="szo",haviszla5!DK10,0)))))),0)</f>
        <v>0</v>
      </c>
      <c r="IB10" s="43">
        <f>IF($IB$1=1,IF(haviszla5!$E$5="h",haviszla5!DL10,IF(haviszla5!$E$5="k",haviszla5!DM10,IF(haviszla5!$E$5="sz",haviszla5!DN10,IF(haviszla5!$E$5="cs",haviszla5!DO10,IF(haviszla5!$E$5="p",haviszla5!DP10,IF(haviszla5!$E$5="szo",haviszla5!DQ10,0)))))),0)</f>
        <v>0</v>
      </c>
      <c r="IC10" s="43">
        <f>IF($IC$1=1,IF(haviszla5!$E$5="h",haviszla5!DR10,IF(haviszla5!$E$5="k",haviszla5!DS10,IF(haviszla5!$E$5="sz",haviszla5!DT10,IF(haviszla5!$E$5="cs",haviszla5!DU10,IF(haviszla5!$E$5="p",haviszla5!DV10,IF(haviszla5!$E$5="szo",haviszla5!DW10,0)))))),0)</f>
        <v>0</v>
      </c>
      <c r="ID10" s="43">
        <f>IF($ID$1=1,IF(haviszla5!$E$5="h",haviszla5!DX10,IF(haviszla5!$E$5="k",haviszla5!DY10,IF(haviszla5!$E$5="sz",haviszla5!DZ10,IF(haviszla5!$E$5="cs",haviszla5!EA10,IF(haviszla5!$E$5="p",haviszla5!EB10,IF(haviszla5!$E$5="szo",haviszla5!EC10,0)))))),0)</f>
        <v>0</v>
      </c>
      <c r="IE10" s="43">
        <f>IF($IE$1=1,IF(haviszla5!$E$5="h",haviszla5!ED10,IF(haviszla5!$E$5="k",haviszla5!EE10,IF(haviszla5!$E$5="sz",haviszla5!EF10,IF(haviszla5!$E$5="cs",haviszla5!EG10,IF(haviszla5!$E$5="p",haviszla5!EH10,IF(haviszla5!$E$5="szo",haviszla5!EI10,0)))))),0)</f>
        <v>0</v>
      </c>
    </row>
    <row r="11" spans="1:239" ht="15" customHeight="1">
      <c r="A11" s="4" t="s">
        <v>25</v>
      </c>
      <c r="B11" s="89" t="s">
        <v>391</v>
      </c>
      <c r="C11" s="43">
        <v>945</v>
      </c>
      <c r="D11" s="40" t="s">
        <v>151</v>
      </c>
      <c r="E11" s="13">
        <f t="shared" si="0"/>
        <v>0</v>
      </c>
      <c r="F11" s="48"/>
      <c r="G11" s="49"/>
      <c r="H11" s="89">
        <v>0</v>
      </c>
      <c r="I11" s="51">
        <v>0</v>
      </c>
      <c r="J11" s="89">
        <v>0</v>
      </c>
      <c r="K11" s="51">
        <v>0</v>
      </c>
      <c r="L11" s="51"/>
      <c r="M11" s="52"/>
      <c r="N11" s="55">
        <v>0</v>
      </c>
      <c r="O11" s="51">
        <v>0</v>
      </c>
      <c r="P11" s="54">
        <v>0</v>
      </c>
      <c r="Q11" s="51">
        <v>0</v>
      </c>
      <c r="R11" s="51"/>
      <c r="S11" s="54"/>
      <c r="T11" s="55"/>
      <c r="U11" s="51"/>
      <c r="V11" s="54"/>
      <c r="W11" s="51"/>
      <c r="X11" s="51"/>
      <c r="Y11" s="54"/>
      <c r="Z11" s="55"/>
      <c r="AA11" s="53"/>
      <c r="AB11" s="54"/>
      <c r="AC11" s="51"/>
      <c r="AD11" s="51"/>
      <c r="AE11" s="54"/>
      <c r="AF11" s="55">
        <v>0</v>
      </c>
      <c r="AG11" s="51">
        <v>0</v>
      </c>
      <c r="AH11" s="54">
        <v>0</v>
      </c>
      <c r="AI11" s="51">
        <v>0</v>
      </c>
      <c r="AJ11" s="56"/>
      <c r="AK11" s="54"/>
      <c r="AL11" s="55">
        <v>0</v>
      </c>
      <c r="AM11" s="54">
        <v>0</v>
      </c>
      <c r="AN11" s="54">
        <v>0</v>
      </c>
      <c r="AO11" s="54">
        <v>0</v>
      </c>
      <c r="AP11" s="54"/>
      <c r="AQ11" s="54"/>
      <c r="AR11" s="55">
        <v>0</v>
      </c>
      <c r="AS11" s="54">
        <v>0</v>
      </c>
      <c r="AT11" s="54">
        <v>0</v>
      </c>
      <c r="AU11" s="51">
        <v>0</v>
      </c>
      <c r="AV11" s="51"/>
      <c r="AW11" s="54"/>
      <c r="AX11" s="57">
        <v>0</v>
      </c>
      <c r="AY11" s="51">
        <v>0</v>
      </c>
      <c r="AZ11" s="54">
        <v>0</v>
      </c>
      <c r="BA11" s="51">
        <v>0</v>
      </c>
      <c r="BB11" s="56"/>
      <c r="BC11" s="54"/>
      <c r="BD11" s="55">
        <v>0</v>
      </c>
      <c r="BE11" s="51">
        <v>0</v>
      </c>
      <c r="BF11" s="54">
        <v>0</v>
      </c>
      <c r="BG11" s="54">
        <v>0</v>
      </c>
      <c r="BH11" s="54"/>
      <c r="BI11" s="54"/>
      <c r="BJ11" s="55">
        <v>0</v>
      </c>
      <c r="BK11" s="54">
        <v>0</v>
      </c>
      <c r="BL11" s="54">
        <v>0</v>
      </c>
      <c r="BM11" s="51">
        <v>0</v>
      </c>
      <c r="BN11" s="51"/>
      <c r="BO11" s="54"/>
      <c r="BP11" s="55">
        <v>0</v>
      </c>
      <c r="BQ11" s="54">
        <v>0</v>
      </c>
      <c r="BR11" s="54">
        <v>0</v>
      </c>
      <c r="BS11" s="51">
        <v>0</v>
      </c>
      <c r="BT11" s="54"/>
      <c r="BU11" s="54"/>
      <c r="BV11" s="55">
        <v>0</v>
      </c>
      <c r="BW11" s="54">
        <v>0</v>
      </c>
      <c r="BX11" s="54">
        <v>0</v>
      </c>
      <c r="BY11" s="51">
        <v>0</v>
      </c>
      <c r="BZ11" s="51"/>
      <c r="CA11" s="54"/>
      <c r="CB11" s="55">
        <v>0</v>
      </c>
      <c r="CC11" s="51">
        <v>0</v>
      </c>
      <c r="CD11" s="52">
        <v>0</v>
      </c>
      <c r="CE11" s="51">
        <v>0</v>
      </c>
      <c r="CF11" s="51"/>
      <c r="CG11" s="54"/>
      <c r="CH11" s="55">
        <v>0</v>
      </c>
      <c r="CI11" s="54">
        <v>0</v>
      </c>
      <c r="CJ11" s="54">
        <v>0</v>
      </c>
      <c r="CK11" s="51">
        <v>0</v>
      </c>
      <c r="CL11" s="54"/>
      <c r="CM11" s="54"/>
      <c r="CN11" s="55">
        <v>0</v>
      </c>
      <c r="CO11" s="54">
        <v>0</v>
      </c>
      <c r="CP11" s="52">
        <v>0</v>
      </c>
      <c r="CQ11" s="54">
        <v>0</v>
      </c>
      <c r="CR11" s="54"/>
      <c r="CS11" s="54"/>
      <c r="CT11" s="55">
        <v>0</v>
      </c>
      <c r="CU11" s="54">
        <v>0</v>
      </c>
      <c r="CV11" s="54">
        <v>0</v>
      </c>
      <c r="CW11" s="51">
        <v>0</v>
      </c>
      <c r="CX11" s="51"/>
      <c r="CY11" s="52"/>
      <c r="CZ11" s="55">
        <v>0</v>
      </c>
      <c r="DA11" s="54">
        <v>0</v>
      </c>
      <c r="DB11" s="54">
        <v>0</v>
      </c>
      <c r="DC11" s="54">
        <v>0</v>
      </c>
      <c r="DD11" s="58"/>
      <c r="DE11" s="54"/>
      <c r="DF11" s="55">
        <v>0</v>
      </c>
      <c r="DG11" s="51">
        <v>0</v>
      </c>
      <c r="DH11" s="54">
        <v>0</v>
      </c>
      <c r="DI11" s="51">
        <v>0</v>
      </c>
      <c r="DJ11" s="51"/>
      <c r="DK11" s="54"/>
      <c r="DL11" s="64"/>
      <c r="DM11" s="56"/>
      <c r="DN11" s="54"/>
      <c r="DO11" s="51"/>
      <c r="DP11" s="51"/>
      <c r="DQ11" s="54"/>
      <c r="DR11" s="55">
        <v>0</v>
      </c>
      <c r="DS11" s="51">
        <v>0</v>
      </c>
      <c r="DT11" s="54">
        <v>0</v>
      </c>
      <c r="DU11" s="51">
        <v>0</v>
      </c>
      <c r="DV11" s="51"/>
      <c r="DW11" s="54"/>
      <c r="DX11" s="55">
        <v>0</v>
      </c>
      <c r="DY11" s="54">
        <v>0</v>
      </c>
      <c r="DZ11" s="54">
        <v>0</v>
      </c>
      <c r="EA11" s="54">
        <v>0</v>
      </c>
      <c r="EB11" s="51"/>
      <c r="EC11" s="54"/>
      <c r="ED11" s="64">
        <v>0</v>
      </c>
      <c r="EE11" s="54">
        <v>0</v>
      </c>
      <c r="EF11" s="54">
        <v>0</v>
      </c>
      <c r="EG11" s="54">
        <v>0</v>
      </c>
      <c r="EH11" s="58"/>
      <c r="EI11" s="54"/>
      <c r="EJ11" s="55">
        <v>0</v>
      </c>
      <c r="EK11" s="54">
        <v>0</v>
      </c>
      <c r="EL11" s="54">
        <v>0</v>
      </c>
      <c r="EM11" s="54">
        <v>0</v>
      </c>
      <c r="EN11" s="54">
        <v>0</v>
      </c>
      <c r="EO11" s="59">
        <v>0</v>
      </c>
      <c r="EP11" s="55"/>
      <c r="EQ11" s="54">
        <v>0</v>
      </c>
      <c r="ER11" s="54"/>
      <c r="ES11" s="54"/>
      <c r="ET11" s="54"/>
      <c r="EU11" s="59"/>
      <c r="EV11" s="55"/>
      <c r="EW11" s="54">
        <v>0</v>
      </c>
      <c r="EX11" s="54"/>
      <c r="EY11" s="54"/>
      <c r="EZ11" s="54"/>
      <c r="FA11" s="59">
        <v>0</v>
      </c>
      <c r="FB11" s="43">
        <f t="shared" si="1"/>
        <v>0</v>
      </c>
      <c r="FC11" s="21">
        <f t="shared" si="2"/>
        <v>0</v>
      </c>
      <c r="FD11" s="43">
        <f t="shared" si="3"/>
        <v>0</v>
      </c>
      <c r="FE11" s="21">
        <f t="shared" si="4"/>
        <v>0</v>
      </c>
      <c r="FF11" s="43">
        <f t="shared" si="5"/>
        <v>0</v>
      </c>
      <c r="FG11" s="21">
        <f t="shared" si="6"/>
        <v>0</v>
      </c>
      <c r="FH11" s="43">
        <f t="shared" si="7"/>
        <v>0</v>
      </c>
      <c r="FI11" s="21">
        <f t="shared" si="8"/>
        <v>0</v>
      </c>
      <c r="FJ11" s="43">
        <f t="shared" si="9"/>
        <v>0</v>
      </c>
      <c r="FK11" s="21">
        <f t="shared" si="10"/>
        <v>0</v>
      </c>
      <c r="FL11" s="43">
        <f t="shared" si="11"/>
        <v>0</v>
      </c>
      <c r="FM11" s="21">
        <f t="shared" si="12"/>
        <v>0</v>
      </c>
      <c r="FN11" s="43">
        <f t="shared" si="13"/>
        <v>0</v>
      </c>
      <c r="FO11" s="21">
        <f t="shared" si="14"/>
        <v>0</v>
      </c>
      <c r="FP11" s="43">
        <f t="shared" si="15"/>
        <v>0</v>
      </c>
      <c r="FQ11" s="21">
        <f t="shared" si="16"/>
        <v>0</v>
      </c>
      <c r="FR11" s="43">
        <f t="shared" si="17"/>
        <v>0</v>
      </c>
      <c r="FS11" s="21">
        <f t="shared" si="18"/>
        <v>0</v>
      </c>
      <c r="FT11" s="43">
        <f t="shared" si="19"/>
        <v>0</v>
      </c>
      <c r="FU11" s="21">
        <f t="shared" si="20"/>
        <v>0</v>
      </c>
      <c r="FV11" s="43">
        <f t="shared" si="21"/>
        <v>0</v>
      </c>
      <c r="FW11" s="21">
        <f t="shared" si="22"/>
        <v>0</v>
      </c>
      <c r="FX11" s="43">
        <f t="shared" si="23"/>
        <v>0</v>
      </c>
      <c r="FY11" s="21">
        <f t="shared" si="24"/>
        <v>0</v>
      </c>
      <c r="FZ11" s="43">
        <f t="shared" si="25"/>
        <v>0</v>
      </c>
      <c r="GA11" s="21">
        <f t="shared" si="26"/>
        <v>0</v>
      </c>
      <c r="GB11" s="43">
        <f t="shared" si="27"/>
        <v>0</v>
      </c>
      <c r="GC11" s="21">
        <f t="shared" si="28"/>
        <v>0</v>
      </c>
      <c r="GD11" s="43">
        <f t="shared" si="29"/>
        <v>0</v>
      </c>
      <c r="GE11" s="21">
        <f t="shared" si="30"/>
        <v>0</v>
      </c>
      <c r="GF11" s="43">
        <f t="shared" si="31"/>
        <v>0</v>
      </c>
      <c r="GG11" s="21">
        <f t="shared" si="32"/>
        <v>0</v>
      </c>
      <c r="GH11" s="43">
        <f t="shared" si="33"/>
        <v>0</v>
      </c>
      <c r="GI11" s="21">
        <f t="shared" si="34"/>
        <v>0</v>
      </c>
      <c r="GJ11" s="43">
        <f t="shared" si="35"/>
        <v>0</v>
      </c>
      <c r="GK11" s="21">
        <f t="shared" si="36"/>
        <v>0</v>
      </c>
      <c r="GL11" s="43">
        <f t="shared" si="37"/>
        <v>0</v>
      </c>
      <c r="GM11" s="21">
        <f t="shared" si="38"/>
        <v>0</v>
      </c>
      <c r="GN11" s="43">
        <f t="shared" si="39"/>
        <v>0</v>
      </c>
      <c r="GO11" s="21">
        <f t="shared" si="40"/>
        <v>0</v>
      </c>
      <c r="GP11" s="43">
        <f t="shared" si="41"/>
        <v>0</v>
      </c>
      <c r="GQ11" s="21">
        <f t="shared" si="42"/>
        <v>0</v>
      </c>
      <c r="GR11" s="43">
        <f t="shared" si="43"/>
        <v>0</v>
      </c>
      <c r="GS11" s="21">
        <f t="shared" si="44"/>
        <v>0</v>
      </c>
      <c r="GT11" s="43">
        <f t="shared" si="45"/>
        <v>0</v>
      </c>
      <c r="GU11" s="21">
        <f t="shared" si="46"/>
        <v>0</v>
      </c>
      <c r="GV11" s="29">
        <f t="shared" si="47"/>
        <v>0</v>
      </c>
      <c r="GW11" s="29">
        <f t="shared" si="48"/>
        <v>0</v>
      </c>
      <c r="GX11" s="28"/>
      <c r="GY11" s="29">
        <f t="shared" si="52"/>
        <v>0</v>
      </c>
      <c r="GZ11" s="43"/>
      <c r="HD11" s="44"/>
      <c r="HE11" s="46"/>
      <c r="HF11" s="44" t="str">
        <f t="shared" si="49"/>
        <v>Sample6</v>
      </c>
      <c r="HG11" s="43">
        <f t="shared" si="50"/>
        <v>945</v>
      </c>
      <c r="HH11" s="44" t="str">
        <f t="shared" si="51"/>
        <v>Ft/db</v>
      </c>
      <c r="HI11" s="13">
        <f t="shared" si="53"/>
        <v>0</v>
      </c>
      <c r="HJ11" s="43">
        <f>IF($HJ$1=1,IF(haviszla5!$E$5="h",haviszla5!H11,IF(haviszla5!$E$5="k",haviszla5!I11,IF(haviszla5!$E$5="sz",haviszla5!J11,IF(haviszla5!$E$5="cs",haviszla5!K11,IF(haviszla5!$E$5="p",haviszla5!L11,IF(haviszla5!$E$5="szo",haviszla5!M11,0)))))),0)</f>
        <v>0</v>
      </c>
      <c r="HK11" s="43">
        <f>IF($HK$1=1,IF(haviszla5!$E$5="h",haviszla5!N11,IF(haviszla5!$E$5="k",haviszla5!O11,IF(haviszla5!$E$5="sz",haviszla5!P11,IF(haviszla5!$E$5="cs",haviszla5!Q11,IF(haviszla5!$E$5="p",haviszla5!R11,IF(haviszla5!$E$5="szo",haviszla5!S11,0)))))),0)</f>
        <v>0</v>
      </c>
      <c r="HL11" s="43">
        <f>IF($HL$1=1,IF(haviszla5!$E$5="h",haviszla5!T11,IF(haviszla5!$E$5="k",haviszla5!U11,IF(haviszla5!$E$5="sz",haviszla5!V11,IF(haviszla5!$E$5="cs",haviszla5!W11,IF(haviszla5!$E$5="p",haviszla5!X11,IF(haviszla5!$E$5="szo",haviszla5!Y11,0)))))),0)</f>
        <v>0</v>
      </c>
      <c r="HM11" s="43">
        <f>IF($HM$1=1,IF(haviszla5!$E$5="h",haviszla5!Z11,IF(haviszla5!$E$5="k",haviszla5!AA11,IF(haviszla5!$E$5="sz",haviszla5!AB11,IF(haviszla5!$E$5="cs",haviszla5!AC11,IF(haviszla5!$E$5="p",haviszla5!AD11,IF(haviszla5!$E$5="szo",haviszla5!AE11,0)))))),0)</f>
        <v>0</v>
      </c>
      <c r="HN11" s="43">
        <f>IF($HN$1=1,IF(haviszla5!$E$5="h",haviszla5!AF11,IF(haviszla5!$E$5="k",haviszla5!AG11,IF(haviszla5!$E$5="sz",haviszla5!AH11,IF(haviszla5!$E$5="cs",haviszla5!AI11,IF(haviszla5!$E$5="p",haviszla5!AJ11,IF(haviszla5!$E$5="szo",haviszla5!AK11,0)))))),0)</f>
        <v>0</v>
      </c>
      <c r="HO11" s="43">
        <f>IF($HO$1=1,IF(haviszla5!$E$5="h",haviszla5!AL11,IF(haviszla5!$E$5="k",haviszla5!AM11,IF(haviszla5!$E$5="sz",haviszla5!AN11,IF(haviszla5!$E$5="cs",haviszla5!AO11,IF(haviszla5!$E$5="p",haviszla5!AP11,IF(haviszla5!$E$5="szo",haviszla5!AQ11,0)))))),0)</f>
        <v>0</v>
      </c>
      <c r="HP11" s="43">
        <f>IF($HP$1=1,IF(haviszla5!$E$5="h",haviszla5!AR11,IF(haviszla5!$E$5="k",haviszla5!AS11,IF(haviszla5!$E$5="sz",haviszla5!AT11,IF(haviszla5!$E$5="cs",haviszla5!AU11,IF(haviszla5!$E$5="p",haviszla5!AV11,IF(haviszla5!$E$5="szo",haviszla5!AW11,0)))))),0)</f>
        <v>0</v>
      </c>
      <c r="HQ11" s="43">
        <f>IF($HQ$1=1,IF(haviszla5!$E$5="h",haviszla5!AX11,IF(haviszla5!$E$5="k",haviszla5!AY11,IF(haviszla5!$E$5="sz",haviszla5!AZ11,IF(haviszla5!$E$5="cs",haviszla5!BA11,IF(haviszla5!$E$5="p",haviszla5!BB11,IF(haviszla5!$E$5="szo",haviszla5!BC11,0)))))),0)</f>
        <v>0</v>
      </c>
      <c r="HR11" s="43">
        <f>IF($HR$1=1,IF(haviszla5!$E$5="h",haviszla5!BD11,IF(haviszla5!$E$5="k",haviszla5!BE11,IF(haviszla5!$E$5="sz",haviszla5!BF11,IF(haviszla5!$E$5="cs",haviszla5!BG11,IF(haviszla5!$E$5="p",haviszla5!BH11,IF(haviszla5!$E$5="szo",haviszla5!BI11,0)))))),0)</f>
        <v>0</v>
      </c>
      <c r="HS11" s="43">
        <f>IF($HS$1=1,IF(haviszla5!$E$5="h",haviszla5!BJ11,IF(haviszla5!$E$5="k",haviszla5!BK11,IF(haviszla5!$E$5="sz",haviszla5!BL11,IF(haviszla5!$E$5="cs",haviszla5!BM11,IF(haviszla5!$E$5="p",haviszla5!BN11,IF(haviszla5!$E$5="szo",haviszla5!BO11,0)))))),0)</f>
        <v>0</v>
      </c>
      <c r="HT11" s="43">
        <f>IF($HT$1=1,IF(haviszla5!$E$5="h",haviszla5!BP11,IF(haviszla5!$E$5="k",haviszla5!BQ11,IF(haviszla5!$E$5="sz",haviszla5!BR11,IF(haviszla5!$E$5="cs",haviszla5!BS11,IF(haviszla5!$E$5="p",haviszla5!BT11,IF(haviszla5!$E$5="szo",haviszla5!BU11,0)))))),0)</f>
        <v>0</v>
      </c>
      <c r="HU11" s="43">
        <f>IF($HU$1=1,IF(haviszla5!$E$5="h",haviszla5!BV11,IF(haviszla5!$E$5="k",haviszla5!BW11,IF(haviszla5!$E$5="sz",haviszla5!BX11,IF(haviszla5!$E$5="cs",haviszla5!BY11,IF(haviszla5!$E$5="p",haviszla5!BZ11,IF(haviszla5!$E$5="szo",haviszla5!CA11,0)))))),0)</f>
        <v>0</v>
      </c>
      <c r="HV11" s="43">
        <f>IF($HV$1=1,IF(haviszla5!$E$5="h",haviszla5!CB11,IF(haviszla5!$E$5="k",haviszla5!CC11,IF(haviszla5!$E$5="sz",haviszla5!CD11,IF(haviszla5!$E$5="cs",haviszla5!CE11,IF(haviszla5!$E$5="p",haviszla5!CF11,IF(haviszla5!$E$5="szo",haviszla5!CG11,0)))))),0)</f>
        <v>0</v>
      </c>
      <c r="HW11" s="43">
        <f>IF($HW$1=1,IF(haviszla5!$E$5="h",haviszla5!CH11,IF(haviszla5!$E$5="k",haviszla5!CI11,IF(haviszla5!$E$5="sz",haviszla5!CJ11,IF(haviszla5!$E$5="cs",haviszla5!CK11,IF(haviszla5!$E$5="p",haviszla5!CL11,IF(haviszla5!$E$5="szo",haviszla5!CM11,0)))))),0)</f>
        <v>0</v>
      </c>
      <c r="HX11" s="43">
        <f>IF($HX$1=1,IF(haviszla5!$E$5="h",haviszla5!CN11,IF(haviszla5!$E$5="k",haviszla5!CO11,IF(haviszla5!$E$5="sz",haviszla5!CP11,IF(haviszla5!$E$5="cs",haviszla5!CQ11,IF(haviszla5!$E$5="p",haviszla5!CR11,IF(haviszla5!$E$5="szo",haviszla5!CS11,0)))))),0)</f>
        <v>0</v>
      </c>
      <c r="HY11" s="43">
        <f>IF($HY$1=1,IF(haviszla5!$E$5="h",haviszla5!CT11,IF(haviszla5!$E$5="k",haviszla5!CU11,IF(haviszla5!$E$5="sz",haviszla5!CV11,IF(haviszla5!$E$5="cs",haviszla5!CW11,IF(haviszla5!$E$5="p",haviszla5!CX11,IF(haviszla5!$E$5="szo",haviszla5!CY11,0)))))),0)</f>
        <v>0</v>
      </c>
      <c r="HZ11" s="43">
        <f>IF($HZ$1=1,IF(haviszla5!$E$5="h",haviszla5!CZ11,IF(haviszla5!$E$5="k",haviszla5!DA11,IF(haviszla5!$E$5="sz",haviszla5!DB11,IF(haviszla5!$E$5="cs",haviszla5!DC11,IF(haviszla5!$E$5="p",haviszla5!DD11,IF(haviszla5!$E$5="szo",haviszla5!DE11,0)))))),0)</f>
        <v>0</v>
      </c>
      <c r="IA11" s="43">
        <f>IF($IA$1=1,IF(haviszla5!$E$5="h",haviszla5!DF11,IF(haviszla5!$E$5="k",haviszla5!DG11,IF(haviszla5!$E$5="sz",haviszla5!DH11,IF(haviszla5!$E$5="cs",haviszla5!DI11,IF(haviszla5!$E$5="p",haviszla5!DJ11,IF(haviszla5!$E$5="szo",haviszla5!DK11,0)))))),0)</f>
        <v>0</v>
      </c>
      <c r="IB11" s="43">
        <f>IF($IB$1=1,IF(haviszla5!$E$5="h",haviszla5!DL11,IF(haviszla5!$E$5="k",haviszla5!DM11,IF(haviszla5!$E$5="sz",haviszla5!DN11,IF(haviszla5!$E$5="cs",haviszla5!DO11,IF(haviszla5!$E$5="p",haviszla5!DP11,IF(haviszla5!$E$5="szo",haviszla5!DQ11,0)))))),0)</f>
        <v>0</v>
      </c>
      <c r="IC11" s="43">
        <f>IF($IC$1=1,IF(haviszla5!$E$5="h",haviszla5!DR11,IF(haviszla5!$E$5="k",haviszla5!DS11,IF(haviszla5!$E$5="sz",haviszla5!DT11,IF(haviszla5!$E$5="cs",haviszla5!DU11,IF(haviszla5!$E$5="p",haviszla5!DV11,IF(haviszla5!$E$5="szo",haviszla5!DW11,0)))))),0)</f>
        <v>0</v>
      </c>
      <c r="ID11" s="43">
        <f>IF($ID$1=1,IF(haviszla5!$E$5="h",haviszla5!DX11,IF(haviszla5!$E$5="k",haviszla5!DY11,IF(haviszla5!$E$5="sz",haviszla5!DZ11,IF(haviszla5!$E$5="cs",haviszla5!EA11,IF(haviszla5!$E$5="p",haviszla5!EB11,IF(haviszla5!$E$5="szo",haviszla5!EC11,0)))))),0)</f>
        <v>0</v>
      </c>
      <c r="IE11" s="43">
        <f>IF($IE$1=1,IF(haviszla5!$E$5="h",haviszla5!ED11,IF(haviszla5!$E$5="k",haviszla5!EE11,IF(haviszla5!$E$5="sz",haviszla5!EF11,IF(haviszla5!$E$5="cs",haviszla5!EG11,IF(haviszla5!$E$5="p",haviszla5!EH11,IF(haviszla5!$E$5="szo",haviszla5!EI11,0)))))),0)</f>
        <v>0</v>
      </c>
    </row>
    <row r="12" spans="1:239" ht="15" customHeight="1">
      <c r="A12" s="18" t="s">
        <v>26</v>
      </c>
      <c r="B12" s="89" t="s">
        <v>392</v>
      </c>
      <c r="C12" s="43">
        <v>810</v>
      </c>
      <c r="D12" s="40" t="s">
        <v>151</v>
      </c>
      <c r="E12" s="13">
        <f t="shared" si="0"/>
        <v>0</v>
      </c>
      <c r="F12" s="48"/>
      <c r="G12" s="49"/>
      <c r="H12" s="89">
        <v>0</v>
      </c>
      <c r="I12" s="51">
        <v>0</v>
      </c>
      <c r="J12" s="89">
        <v>0</v>
      </c>
      <c r="K12" s="51">
        <v>0</v>
      </c>
      <c r="L12" s="51"/>
      <c r="M12" s="52"/>
      <c r="N12" s="55">
        <v>0</v>
      </c>
      <c r="O12" s="51">
        <v>0</v>
      </c>
      <c r="P12" s="54">
        <v>0</v>
      </c>
      <c r="Q12" s="51">
        <v>0</v>
      </c>
      <c r="R12" s="51"/>
      <c r="S12" s="54"/>
      <c r="T12" s="55"/>
      <c r="U12" s="51"/>
      <c r="V12" s="54"/>
      <c r="W12" s="51"/>
      <c r="X12" s="51"/>
      <c r="Y12" s="54"/>
      <c r="Z12" s="55"/>
      <c r="AA12" s="53"/>
      <c r="AB12" s="54"/>
      <c r="AC12" s="51"/>
      <c r="AD12" s="51"/>
      <c r="AE12" s="54"/>
      <c r="AF12" s="55">
        <v>0</v>
      </c>
      <c r="AG12" s="51">
        <v>0</v>
      </c>
      <c r="AH12" s="54">
        <v>0</v>
      </c>
      <c r="AI12" s="51">
        <v>0</v>
      </c>
      <c r="AJ12" s="56"/>
      <c r="AK12" s="54"/>
      <c r="AL12" s="55">
        <v>0</v>
      </c>
      <c r="AM12" s="54">
        <v>0</v>
      </c>
      <c r="AN12" s="54">
        <v>0</v>
      </c>
      <c r="AO12" s="54">
        <v>0</v>
      </c>
      <c r="AP12" s="54"/>
      <c r="AQ12" s="54"/>
      <c r="AR12" s="55">
        <v>0</v>
      </c>
      <c r="AS12" s="54">
        <v>0</v>
      </c>
      <c r="AT12" s="54">
        <v>0</v>
      </c>
      <c r="AU12" s="51">
        <v>0</v>
      </c>
      <c r="AV12" s="51"/>
      <c r="AW12" s="54"/>
      <c r="AX12" s="57">
        <v>0</v>
      </c>
      <c r="AY12" s="51">
        <v>0</v>
      </c>
      <c r="AZ12" s="54">
        <v>0</v>
      </c>
      <c r="BA12" s="51">
        <v>0</v>
      </c>
      <c r="BB12" s="56"/>
      <c r="BC12" s="54"/>
      <c r="BD12" s="55">
        <v>0</v>
      </c>
      <c r="BE12" s="51">
        <v>0</v>
      </c>
      <c r="BF12" s="54">
        <v>0</v>
      </c>
      <c r="BG12" s="54">
        <v>0</v>
      </c>
      <c r="BH12" s="54"/>
      <c r="BI12" s="54"/>
      <c r="BJ12" s="55">
        <v>0</v>
      </c>
      <c r="BK12" s="54">
        <v>0</v>
      </c>
      <c r="BL12" s="54">
        <v>0</v>
      </c>
      <c r="BM12" s="51">
        <v>0</v>
      </c>
      <c r="BN12" s="51"/>
      <c r="BO12" s="54"/>
      <c r="BP12" s="55">
        <v>0</v>
      </c>
      <c r="BQ12" s="54">
        <v>0</v>
      </c>
      <c r="BR12" s="54">
        <v>0</v>
      </c>
      <c r="BS12" s="51">
        <v>0</v>
      </c>
      <c r="BT12" s="54"/>
      <c r="BU12" s="54"/>
      <c r="BV12" s="55">
        <v>0</v>
      </c>
      <c r="BW12" s="54">
        <v>0</v>
      </c>
      <c r="BX12" s="54">
        <v>0</v>
      </c>
      <c r="BY12" s="51">
        <v>0</v>
      </c>
      <c r="BZ12" s="51"/>
      <c r="CA12" s="54"/>
      <c r="CB12" s="55">
        <v>0</v>
      </c>
      <c r="CC12" s="51">
        <v>0</v>
      </c>
      <c r="CD12" s="54">
        <v>0</v>
      </c>
      <c r="CE12" s="51">
        <v>0</v>
      </c>
      <c r="CF12" s="51"/>
      <c r="CG12" s="54"/>
      <c r="CH12" s="55">
        <v>0</v>
      </c>
      <c r="CI12" s="54">
        <v>0</v>
      </c>
      <c r="CJ12" s="54">
        <v>0</v>
      </c>
      <c r="CK12" s="51">
        <v>0</v>
      </c>
      <c r="CL12" s="54"/>
      <c r="CM12" s="54"/>
      <c r="CN12" s="55">
        <v>0</v>
      </c>
      <c r="CO12" s="54">
        <v>0</v>
      </c>
      <c r="CP12" s="54">
        <v>0</v>
      </c>
      <c r="CQ12" s="54">
        <v>0</v>
      </c>
      <c r="CR12" s="54"/>
      <c r="CS12" s="54"/>
      <c r="CT12" s="55">
        <v>0</v>
      </c>
      <c r="CU12" s="54">
        <v>0</v>
      </c>
      <c r="CV12" s="54">
        <v>0</v>
      </c>
      <c r="CW12" s="51">
        <v>0</v>
      </c>
      <c r="CX12" s="51"/>
      <c r="CY12" s="54"/>
      <c r="CZ12" s="55">
        <v>0</v>
      </c>
      <c r="DA12" s="54">
        <v>0</v>
      </c>
      <c r="DB12" s="54">
        <v>0</v>
      </c>
      <c r="DC12" s="54">
        <v>0</v>
      </c>
      <c r="DD12" s="58"/>
      <c r="DE12" s="54"/>
      <c r="DF12" s="55">
        <v>0</v>
      </c>
      <c r="DG12" s="51">
        <v>0</v>
      </c>
      <c r="DH12" s="54">
        <v>0</v>
      </c>
      <c r="DI12" s="51">
        <v>0</v>
      </c>
      <c r="DJ12" s="51"/>
      <c r="DK12" s="54"/>
      <c r="DL12" s="64"/>
      <c r="DM12" s="56"/>
      <c r="DN12" s="54"/>
      <c r="DO12" s="51"/>
      <c r="DP12" s="51"/>
      <c r="DQ12" s="54"/>
      <c r="DR12" s="55">
        <v>0</v>
      </c>
      <c r="DS12" s="51">
        <v>0</v>
      </c>
      <c r="DT12" s="54">
        <v>0</v>
      </c>
      <c r="DU12" s="51">
        <v>0</v>
      </c>
      <c r="DV12" s="51"/>
      <c r="DW12" s="54"/>
      <c r="DX12" s="55">
        <v>0</v>
      </c>
      <c r="DY12" s="54">
        <v>0</v>
      </c>
      <c r="DZ12" s="54">
        <v>0</v>
      </c>
      <c r="EA12" s="54">
        <v>0</v>
      </c>
      <c r="EB12" s="51"/>
      <c r="EC12" s="54"/>
      <c r="ED12" s="64">
        <v>0</v>
      </c>
      <c r="EE12" s="54">
        <v>0</v>
      </c>
      <c r="EF12" s="54">
        <v>0</v>
      </c>
      <c r="EG12" s="54">
        <v>0</v>
      </c>
      <c r="EH12" s="58"/>
      <c r="EI12" s="54"/>
      <c r="EJ12" s="55">
        <v>0</v>
      </c>
      <c r="EK12" s="54">
        <v>0</v>
      </c>
      <c r="EL12" s="54">
        <v>0</v>
      </c>
      <c r="EM12" s="54">
        <v>0</v>
      </c>
      <c r="EN12" s="54">
        <v>0</v>
      </c>
      <c r="EO12" s="59">
        <v>0</v>
      </c>
      <c r="EP12" s="55"/>
      <c r="EQ12" s="54">
        <v>0</v>
      </c>
      <c r="ER12" s="54"/>
      <c r="ES12" s="54"/>
      <c r="ET12" s="54"/>
      <c r="EU12" s="59"/>
      <c r="EV12" s="55"/>
      <c r="EW12" s="54">
        <v>0</v>
      </c>
      <c r="EX12" s="54"/>
      <c r="EY12" s="54"/>
      <c r="EZ12" s="54"/>
      <c r="FA12" s="59">
        <v>0</v>
      </c>
      <c r="FB12" s="43">
        <f t="shared" si="1"/>
        <v>0</v>
      </c>
      <c r="FC12" s="21">
        <f t="shared" si="2"/>
        <v>0</v>
      </c>
      <c r="FD12" s="43">
        <f t="shared" si="3"/>
        <v>0</v>
      </c>
      <c r="FE12" s="21">
        <f t="shared" si="4"/>
        <v>0</v>
      </c>
      <c r="FF12" s="43">
        <f t="shared" si="5"/>
        <v>0</v>
      </c>
      <c r="FG12" s="21">
        <f t="shared" si="6"/>
        <v>0</v>
      </c>
      <c r="FH12" s="43">
        <f t="shared" si="7"/>
        <v>0</v>
      </c>
      <c r="FI12" s="21">
        <f t="shared" si="8"/>
        <v>0</v>
      </c>
      <c r="FJ12" s="43">
        <f t="shared" si="9"/>
        <v>0</v>
      </c>
      <c r="FK12" s="21">
        <f t="shared" si="10"/>
        <v>0</v>
      </c>
      <c r="FL12" s="43">
        <f t="shared" si="11"/>
        <v>0</v>
      </c>
      <c r="FM12" s="21">
        <f t="shared" si="12"/>
        <v>0</v>
      </c>
      <c r="FN12" s="43">
        <f t="shared" si="13"/>
        <v>0</v>
      </c>
      <c r="FO12" s="21">
        <f t="shared" si="14"/>
        <v>0</v>
      </c>
      <c r="FP12" s="43">
        <f t="shared" si="15"/>
        <v>0</v>
      </c>
      <c r="FQ12" s="21">
        <f t="shared" si="16"/>
        <v>0</v>
      </c>
      <c r="FR12" s="43">
        <f t="shared" si="17"/>
        <v>0</v>
      </c>
      <c r="FS12" s="21">
        <f t="shared" si="18"/>
        <v>0</v>
      </c>
      <c r="FT12" s="43">
        <f t="shared" si="19"/>
        <v>0</v>
      </c>
      <c r="FU12" s="21">
        <f t="shared" si="20"/>
        <v>0</v>
      </c>
      <c r="FV12" s="43">
        <f t="shared" si="21"/>
        <v>0</v>
      </c>
      <c r="FW12" s="21">
        <f t="shared" si="22"/>
        <v>0</v>
      </c>
      <c r="FX12" s="43">
        <f t="shared" si="23"/>
        <v>0</v>
      </c>
      <c r="FY12" s="21">
        <f t="shared" si="24"/>
        <v>0</v>
      </c>
      <c r="FZ12" s="43">
        <f t="shared" si="25"/>
        <v>0</v>
      </c>
      <c r="GA12" s="21">
        <f t="shared" si="26"/>
        <v>0</v>
      </c>
      <c r="GB12" s="43">
        <f t="shared" si="27"/>
        <v>0</v>
      </c>
      <c r="GC12" s="21">
        <f t="shared" si="28"/>
        <v>0</v>
      </c>
      <c r="GD12" s="43">
        <f t="shared" si="29"/>
        <v>0</v>
      </c>
      <c r="GE12" s="21">
        <f t="shared" si="30"/>
        <v>0</v>
      </c>
      <c r="GF12" s="43">
        <f t="shared" si="31"/>
        <v>0</v>
      </c>
      <c r="GG12" s="21">
        <f t="shared" si="32"/>
        <v>0</v>
      </c>
      <c r="GH12" s="43">
        <f t="shared" si="33"/>
        <v>0</v>
      </c>
      <c r="GI12" s="21">
        <f t="shared" si="34"/>
        <v>0</v>
      </c>
      <c r="GJ12" s="43">
        <f t="shared" si="35"/>
        <v>0</v>
      </c>
      <c r="GK12" s="21">
        <f t="shared" si="36"/>
        <v>0</v>
      </c>
      <c r="GL12" s="43">
        <f t="shared" si="37"/>
        <v>0</v>
      </c>
      <c r="GM12" s="21">
        <f t="shared" si="38"/>
        <v>0</v>
      </c>
      <c r="GN12" s="43">
        <f t="shared" si="39"/>
        <v>0</v>
      </c>
      <c r="GO12" s="21">
        <f t="shared" si="40"/>
        <v>0</v>
      </c>
      <c r="GP12" s="43">
        <f t="shared" si="41"/>
        <v>0</v>
      </c>
      <c r="GQ12" s="21">
        <f t="shared" si="42"/>
        <v>0</v>
      </c>
      <c r="GR12" s="43">
        <f t="shared" si="43"/>
        <v>0</v>
      </c>
      <c r="GS12" s="21">
        <f t="shared" si="44"/>
        <v>0</v>
      </c>
      <c r="GT12" s="43">
        <f t="shared" si="45"/>
        <v>0</v>
      </c>
      <c r="GU12" s="21">
        <f t="shared" si="46"/>
        <v>0</v>
      </c>
      <c r="GV12" s="29">
        <f t="shared" si="47"/>
        <v>0</v>
      </c>
      <c r="GW12" s="29">
        <f t="shared" si="48"/>
        <v>0</v>
      </c>
      <c r="GX12" s="28"/>
      <c r="GY12" s="29">
        <f t="shared" si="52"/>
        <v>0</v>
      </c>
      <c r="GZ12" s="43"/>
      <c r="HD12" s="44"/>
      <c r="HE12" s="46"/>
      <c r="HF12" s="44" t="str">
        <f t="shared" si="49"/>
        <v>Sample7</v>
      </c>
      <c r="HG12" s="43">
        <f t="shared" si="50"/>
        <v>810</v>
      </c>
      <c r="HH12" s="44" t="str">
        <f t="shared" si="51"/>
        <v>Ft/db</v>
      </c>
      <c r="HI12" s="13">
        <f t="shared" si="53"/>
        <v>0</v>
      </c>
      <c r="HJ12" s="43">
        <f>IF($HJ$1=1,IF(haviszla5!$E$5="h",haviszla5!H12,IF(haviszla5!$E$5="k",haviszla5!I12,IF(haviszla5!$E$5="sz",haviszla5!J12,IF(haviszla5!$E$5="cs",haviszla5!K12,IF(haviszla5!$E$5="p",haviszla5!L12,IF(haviszla5!$E$5="szo",haviszla5!M12,0)))))),0)</f>
        <v>0</v>
      </c>
      <c r="HK12" s="43">
        <f>IF($HK$1=1,IF(haviszla5!$E$5="h",haviszla5!N12,IF(haviszla5!$E$5="k",haviszla5!O12,IF(haviszla5!$E$5="sz",haviszla5!P12,IF(haviszla5!$E$5="cs",haviszla5!Q12,IF(haviszla5!$E$5="p",haviszla5!R12,IF(haviszla5!$E$5="szo",haviszla5!S12,0)))))),0)</f>
        <v>0</v>
      </c>
      <c r="HL12" s="43">
        <f>IF($HL$1=1,IF(haviszla5!$E$5="h",haviszla5!T12,IF(haviszla5!$E$5="k",haviszla5!U12,IF(haviszla5!$E$5="sz",haviszla5!V12,IF(haviszla5!$E$5="cs",haviszla5!W12,IF(haviszla5!$E$5="p",haviszla5!X12,IF(haviszla5!$E$5="szo",haviszla5!Y12,0)))))),0)</f>
        <v>0</v>
      </c>
      <c r="HM12" s="43">
        <f>IF($HM$1=1,IF(haviszla5!$E$5="h",haviszla5!Z12,IF(haviszla5!$E$5="k",haviszla5!AA12,IF(haviszla5!$E$5="sz",haviszla5!AB12,IF(haviszla5!$E$5="cs",haviszla5!AC12,IF(haviszla5!$E$5="p",haviszla5!AD12,IF(haviszla5!$E$5="szo",haviszla5!AE12,0)))))),0)</f>
        <v>0</v>
      </c>
      <c r="HN12" s="43">
        <f>IF($HN$1=1,IF(haviszla5!$E$5="h",haviszla5!AF12,IF(haviszla5!$E$5="k",haviszla5!AG12,IF(haviszla5!$E$5="sz",haviszla5!AH12,IF(haviszla5!$E$5="cs",haviszla5!AI12,IF(haviszla5!$E$5="p",haviszla5!AJ12,IF(haviszla5!$E$5="szo",haviszla5!AK12,0)))))),0)</f>
        <v>0</v>
      </c>
      <c r="HO12" s="43">
        <f>IF($HO$1=1,IF(haviszla5!$E$5="h",haviszla5!AL12,IF(haviszla5!$E$5="k",haviszla5!AM12,IF(haviszla5!$E$5="sz",haviszla5!AN12,IF(haviszla5!$E$5="cs",haviszla5!AO12,IF(haviszla5!$E$5="p",haviszla5!AP12,IF(haviszla5!$E$5="szo",haviszla5!AQ12,0)))))),0)</f>
        <v>0</v>
      </c>
      <c r="HP12" s="43">
        <f>IF($HP$1=1,IF(haviszla5!$E$5="h",haviszla5!AR12,IF(haviszla5!$E$5="k",haviszla5!AS12,IF(haviszla5!$E$5="sz",haviszla5!AT12,IF(haviszla5!$E$5="cs",haviszla5!AU12,IF(haviszla5!$E$5="p",haviszla5!AV12,IF(haviszla5!$E$5="szo",haviszla5!AW12,0)))))),0)</f>
        <v>0</v>
      </c>
      <c r="HQ12" s="43">
        <f>IF($HQ$1=1,IF(haviszla5!$E$5="h",haviszla5!AX12,IF(haviszla5!$E$5="k",haviszla5!AY12,IF(haviszla5!$E$5="sz",haviszla5!AZ12,IF(haviszla5!$E$5="cs",haviszla5!BA12,IF(haviszla5!$E$5="p",haviszla5!BB12,IF(haviszla5!$E$5="szo",haviszla5!BC12,0)))))),0)</f>
        <v>0</v>
      </c>
      <c r="HR12" s="43">
        <f>IF($HR$1=1,IF(haviszla5!$E$5="h",haviszla5!BD12,IF(haviszla5!$E$5="k",haviszla5!BE12,IF(haviszla5!$E$5="sz",haviszla5!BF12,IF(haviszla5!$E$5="cs",haviszla5!BG12,IF(haviszla5!$E$5="p",haviszla5!BH12,IF(haviszla5!$E$5="szo",haviszla5!BI12,0)))))),0)</f>
        <v>0</v>
      </c>
      <c r="HS12" s="43">
        <f>IF($HS$1=1,IF(haviszla5!$E$5="h",haviszla5!BJ12,IF(haviszla5!$E$5="k",haviszla5!BK12,IF(haviszla5!$E$5="sz",haviszla5!BL12,IF(haviszla5!$E$5="cs",haviszla5!BM12,IF(haviszla5!$E$5="p",haviszla5!BN12,IF(haviszla5!$E$5="szo",haviszla5!BO12,0)))))),0)</f>
        <v>0</v>
      </c>
      <c r="HT12" s="43">
        <f>IF($HT$1=1,IF(haviszla5!$E$5="h",haviszla5!BP12,IF(haviszla5!$E$5="k",haviszla5!BQ12,IF(haviszla5!$E$5="sz",haviszla5!BR12,IF(haviszla5!$E$5="cs",haviszla5!BS12,IF(haviszla5!$E$5="p",haviszla5!BT12,IF(haviszla5!$E$5="szo",haviszla5!BU12,0)))))),0)</f>
        <v>0</v>
      </c>
      <c r="HU12" s="43">
        <f>IF($HU$1=1,IF(haviszla5!$E$5="h",haviszla5!BV12,IF(haviszla5!$E$5="k",haviszla5!BW12,IF(haviszla5!$E$5="sz",haviszla5!BX12,IF(haviszla5!$E$5="cs",haviszla5!BY12,IF(haviszla5!$E$5="p",haviszla5!BZ12,IF(haviszla5!$E$5="szo",haviszla5!CA12,0)))))),0)</f>
        <v>0</v>
      </c>
      <c r="HV12" s="43">
        <f>IF($HV$1=1,IF(haviszla5!$E$5="h",haviszla5!CB12,IF(haviszla5!$E$5="k",haviszla5!CC12,IF(haviszla5!$E$5="sz",haviszla5!CD12,IF(haviszla5!$E$5="cs",haviszla5!CE12,IF(haviszla5!$E$5="p",haviszla5!CF12,IF(haviszla5!$E$5="szo",haviszla5!CG12,0)))))),0)</f>
        <v>0</v>
      </c>
      <c r="HW12" s="43">
        <f>IF($HW$1=1,IF(haviszla5!$E$5="h",haviszla5!CH12,IF(haviszla5!$E$5="k",haviszla5!CI12,IF(haviszla5!$E$5="sz",haviszla5!CJ12,IF(haviszla5!$E$5="cs",haviszla5!CK12,IF(haviszla5!$E$5="p",haviszla5!CL12,IF(haviszla5!$E$5="szo",haviszla5!CM12,0)))))),0)</f>
        <v>0</v>
      </c>
      <c r="HX12" s="43">
        <f>IF($HX$1=1,IF(haviszla5!$E$5="h",haviszla5!CN12,IF(haviszla5!$E$5="k",haviszla5!CO12,IF(haviszla5!$E$5="sz",haviszla5!CP12,IF(haviszla5!$E$5="cs",haviszla5!CQ12,IF(haviszla5!$E$5="p",haviszla5!CR12,IF(haviszla5!$E$5="szo",haviszla5!CS12,0)))))),0)</f>
        <v>0</v>
      </c>
      <c r="HY12" s="43">
        <f>IF($HY$1=1,IF(haviszla5!$E$5="h",haviszla5!CT12,IF(haviszla5!$E$5="k",haviszla5!CU12,IF(haviszla5!$E$5="sz",haviszla5!CV12,IF(haviszla5!$E$5="cs",haviszla5!CW12,IF(haviszla5!$E$5="p",haviszla5!CX12,IF(haviszla5!$E$5="szo",haviszla5!CY12,0)))))),0)</f>
        <v>0</v>
      </c>
      <c r="HZ12" s="43">
        <f>IF($HZ$1=1,IF(haviszla5!$E$5="h",haviszla5!CZ12,IF(haviszla5!$E$5="k",haviszla5!DA12,IF(haviszla5!$E$5="sz",haviszla5!DB12,IF(haviszla5!$E$5="cs",haviszla5!DC12,IF(haviszla5!$E$5="p",haviszla5!DD12,IF(haviszla5!$E$5="szo",haviszla5!DE12,0)))))),0)</f>
        <v>0</v>
      </c>
      <c r="IA12" s="43">
        <f>IF($IA$1=1,IF(haviszla5!$E$5="h",haviszla5!DF12,IF(haviszla5!$E$5="k",haviszla5!DG12,IF(haviszla5!$E$5="sz",haviszla5!DH12,IF(haviszla5!$E$5="cs",haviszla5!DI12,IF(haviszla5!$E$5="p",haviszla5!DJ12,IF(haviszla5!$E$5="szo",haviszla5!DK12,0)))))),0)</f>
        <v>0</v>
      </c>
      <c r="IB12" s="43">
        <f>IF($IB$1=1,IF(haviszla5!$E$5="h",haviszla5!DL12,IF(haviszla5!$E$5="k",haviszla5!DM12,IF(haviszla5!$E$5="sz",haviszla5!DN12,IF(haviszla5!$E$5="cs",haviszla5!DO12,IF(haviszla5!$E$5="p",haviszla5!DP12,IF(haviszla5!$E$5="szo",haviszla5!DQ12,0)))))),0)</f>
        <v>0</v>
      </c>
      <c r="IC12" s="43">
        <f>IF($IC$1=1,IF(haviszla5!$E$5="h",haviszla5!DR12,IF(haviszla5!$E$5="k",haviszla5!DS12,IF(haviszla5!$E$5="sz",haviszla5!DT12,IF(haviszla5!$E$5="cs",haviszla5!DU12,IF(haviszla5!$E$5="p",haviszla5!DV12,IF(haviszla5!$E$5="szo",haviszla5!DW12,0)))))),0)</f>
        <v>0</v>
      </c>
      <c r="ID12" s="43">
        <f>IF($ID$1=1,IF(haviszla5!$E$5="h",haviszla5!DX12,IF(haviszla5!$E$5="k",haviszla5!DY12,IF(haviszla5!$E$5="sz",haviszla5!DZ12,IF(haviszla5!$E$5="cs",haviszla5!EA12,IF(haviszla5!$E$5="p",haviszla5!EB12,IF(haviszla5!$E$5="szo",haviszla5!EC12,0)))))),0)</f>
        <v>0</v>
      </c>
      <c r="IE12" s="43">
        <f>IF($IE$1=1,IF(haviszla5!$E$5="h",haviszla5!ED12,IF(haviszla5!$E$5="k",haviszla5!EE12,IF(haviszla5!$E$5="sz",haviszla5!EF12,IF(haviszla5!$E$5="cs",haviszla5!EG12,IF(haviszla5!$E$5="p",haviszla5!EH12,IF(haviszla5!$E$5="szo",haviszla5!EI12,0)))))),0)</f>
        <v>0</v>
      </c>
    </row>
    <row r="13" spans="1:239" ht="15" customHeight="1">
      <c r="A13" s="18" t="s">
        <v>27</v>
      </c>
      <c r="B13" s="89" t="s">
        <v>393</v>
      </c>
      <c r="C13" s="43">
        <v>835</v>
      </c>
      <c r="D13" s="89" t="s">
        <v>151</v>
      </c>
      <c r="E13" s="13">
        <f t="shared" si="0"/>
        <v>0</v>
      </c>
      <c r="F13" s="48"/>
      <c r="G13" s="49"/>
      <c r="H13" s="89">
        <v>0</v>
      </c>
      <c r="I13" s="51">
        <v>0</v>
      </c>
      <c r="J13" s="89">
        <v>0</v>
      </c>
      <c r="K13" s="51">
        <v>0</v>
      </c>
      <c r="L13" s="51"/>
      <c r="M13" s="52"/>
      <c r="N13" s="55">
        <v>0</v>
      </c>
      <c r="O13" s="51">
        <v>0</v>
      </c>
      <c r="P13" s="54">
        <v>0</v>
      </c>
      <c r="Q13" s="51">
        <v>0</v>
      </c>
      <c r="R13" s="51"/>
      <c r="S13" s="54"/>
      <c r="T13" s="55"/>
      <c r="U13" s="51"/>
      <c r="V13" s="54"/>
      <c r="W13" s="51"/>
      <c r="X13" s="51"/>
      <c r="Y13" s="54"/>
      <c r="Z13" s="55"/>
      <c r="AA13" s="53"/>
      <c r="AB13" s="54"/>
      <c r="AC13" s="51"/>
      <c r="AD13" s="51"/>
      <c r="AE13" s="54"/>
      <c r="AF13" s="55">
        <v>0</v>
      </c>
      <c r="AG13" s="51">
        <v>0</v>
      </c>
      <c r="AH13" s="54">
        <v>0</v>
      </c>
      <c r="AI13" s="51">
        <v>0</v>
      </c>
      <c r="AJ13" s="56"/>
      <c r="AK13" s="54"/>
      <c r="AL13" s="55">
        <v>0</v>
      </c>
      <c r="AM13" s="54">
        <v>0</v>
      </c>
      <c r="AN13" s="54">
        <v>0</v>
      </c>
      <c r="AO13" s="54">
        <v>0</v>
      </c>
      <c r="AP13" s="54"/>
      <c r="AQ13" s="54"/>
      <c r="AR13" s="55">
        <v>0</v>
      </c>
      <c r="AS13" s="54">
        <v>0</v>
      </c>
      <c r="AT13" s="54">
        <v>0</v>
      </c>
      <c r="AU13" s="51">
        <v>0</v>
      </c>
      <c r="AV13" s="51"/>
      <c r="AW13" s="54"/>
      <c r="AX13" s="57">
        <v>0</v>
      </c>
      <c r="AY13" s="51">
        <v>0</v>
      </c>
      <c r="AZ13" s="54">
        <v>0</v>
      </c>
      <c r="BA13" s="51">
        <v>0</v>
      </c>
      <c r="BB13" s="56"/>
      <c r="BC13" s="54"/>
      <c r="BD13" s="55">
        <v>0</v>
      </c>
      <c r="BE13" s="51">
        <v>0</v>
      </c>
      <c r="BF13" s="54">
        <v>0</v>
      </c>
      <c r="BG13" s="54">
        <v>0</v>
      </c>
      <c r="BH13" s="54"/>
      <c r="BI13" s="54"/>
      <c r="BJ13" s="55">
        <v>0</v>
      </c>
      <c r="BK13" s="54">
        <v>0</v>
      </c>
      <c r="BL13" s="54">
        <v>0</v>
      </c>
      <c r="BM13" s="51">
        <v>0</v>
      </c>
      <c r="BN13" s="51"/>
      <c r="BO13" s="54"/>
      <c r="BP13" s="55">
        <v>0</v>
      </c>
      <c r="BQ13" s="54">
        <v>0</v>
      </c>
      <c r="BR13" s="54">
        <v>0</v>
      </c>
      <c r="BS13" s="51">
        <v>0</v>
      </c>
      <c r="BT13" s="54"/>
      <c r="BU13" s="54"/>
      <c r="BV13" s="55">
        <v>0</v>
      </c>
      <c r="BW13" s="54">
        <v>0</v>
      </c>
      <c r="BX13" s="54">
        <v>0</v>
      </c>
      <c r="BY13" s="51">
        <v>0</v>
      </c>
      <c r="BZ13" s="51"/>
      <c r="CA13" s="54"/>
      <c r="CB13" s="55">
        <v>0</v>
      </c>
      <c r="CC13" s="51">
        <v>0</v>
      </c>
      <c r="CD13" s="54">
        <v>0</v>
      </c>
      <c r="CE13" s="51">
        <v>0</v>
      </c>
      <c r="CF13" s="51"/>
      <c r="CG13" s="54"/>
      <c r="CH13" s="55">
        <v>0</v>
      </c>
      <c r="CI13" s="54">
        <v>0</v>
      </c>
      <c r="CJ13" s="54">
        <v>0</v>
      </c>
      <c r="CK13" s="51">
        <v>0</v>
      </c>
      <c r="CL13" s="54"/>
      <c r="CM13" s="54"/>
      <c r="CN13" s="55">
        <v>0</v>
      </c>
      <c r="CO13" s="54">
        <v>0</v>
      </c>
      <c r="CP13" s="54">
        <v>0</v>
      </c>
      <c r="CQ13" s="54">
        <v>0</v>
      </c>
      <c r="CR13" s="54"/>
      <c r="CS13" s="54"/>
      <c r="CT13" s="55">
        <v>0</v>
      </c>
      <c r="CU13" s="54">
        <v>0</v>
      </c>
      <c r="CV13" s="54">
        <v>0</v>
      </c>
      <c r="CW13" s="51">
        <v>0</v>
      </c>
      <c r="CX13" s="51"/>
      <c r="CY13" s="54"/>
      <c r="CZ13" s="55">
        <v>0</v>
      </c>
      <c r="DA13" s="54">
        <v>0</v>
      </c>
      <c r="DB13" s="54">
        <v>0</v>
      </c>
      <c r="DC13" s="54">
        <v>0</v>
      </c>
      <c r="DD13" s="58"/>
      <c r="DE13" s="54"/>
      <c r="DF13" s="55">
        <v>0</v>
      </c>
      <c r="DG13" s="51">
        <v>0</v>
      </c>
      <c r="DH13" s="54">
        <v>0</v>
      </c>
      <c r="DI13" s="51">
        <v>0</v>
      </c>
      <c r="DJ13" s="51"/>
      <c r="DK13" s="54"/>
      <c r="DL13" s="64"/>
      <c r="DM13" s="56"/>
      <c r="DN13" s="54"/>
      <c r="DO13" s="51"/>
      <c r="DP13" s="51"/>
      <c r="DQ13" s="54"/>
      <c r="DR13" s="55">
        <v>0</v>
      </c>
      <c r="DS13" s="51">
        <v>0</v>
      </c>
      <c r="DT13" s="54">
        <v>0</v>
      </c>
      <c r="DU13" s="51">
        <v>0</v>
      </c>
      <c r="DV13" s="51"/>
      <c r="DW13" s="54"/>
      <c r="DX13" s="55">
        <v>0</v>
      </c>
      <c r="DY13" s="54">
        <v>0</v>
      </c>
      <c r="DZ13" s="54">
        <v>0</v>
      </c>
      <c r="EA13" s="54">
        <v>0</v>
      </c>
      <c r="EB13" s="51"/>
      <c r="EC13" s="52"/>
      <c r="ED13" s="64">
        <v>0</v>
      </c>
      <c r="EE13" s="54">
        <v>0</v>
      </c>
      <c r="EF13" s="54">
        <v>0</v>
      </c>
      <c r="EG13" s="54">
        <v>0</v>
      </c>
      <c r="EH13" s="58"/>
      <c r="EI13" s="54"/>
      <c r="EJ13" s="55">
        <v>0</v>
      </c>
      <c r="EK13" s="54">
        <v>0</v>
      </c>
      <c r="EL13" s="54">
        <v>0</v>
      </c>
      <c r="EM13" s="54">
        <v>0</v>
      </c>
      <c r="EN13" s="54">
        <v>0</v>
      </c>
      <c r="EO13" s="59">
        <v>0</v>
      </c>
      <c r="EP13" s="55"/>
      <c r="EQ13" s="54">
        <v>0</v>
      </c>
      <c r="ER13" s="54"/>
      <c r="ES13" s="54"/>
      <c r="ET13" s="54"/>
      <c r="EU13" s="59"/>
      <c r="EV13" s="55"/>
      <c r="EW13" s="54">
        <v>0</v>
      </c>
      <c r="EX13" s="54"/>
      <c r="EY13" s="54"/>
      <c r="EZ13" s="54"/>
      <c r="FA13" s="59">
        <v>0</v>
      </c>
      <c r="FB13" s="43">
        <f t="shared" si="1"/>
        <v>0</v>
      </c>
      <c r="FC13" s="21">
        <f t="shared" si="2"/>
        <v>0</v>
      </c>
      <c r="FD13" s="43">
        <f t="shared" si="3"/>
        <v>0</v>
      </c>
      <c r="FE13" s="21">
        <f t="shared" si="4"/>
        <v>0</v>
      </c>
      <c r="FF13" s="43">
        <f t="shared" si="5"/>
        <v>0</v>
      </c>
      <c r="FG13" s="21">
        <f t="shared" si="6"/>
        <v>0</v>
      </c>
      <c r="FH13" s="43">
        <f t="shared" si="7"/>
        <v>0</v>
      </c>
      <c r="FI13" s="21">
        <f t="shared" si="8"/>
        <v>0</v>
      </c>
      <c r="FJ13" s="43">
        <f t="shared" si="9"/>
        <v>0</v>
      </c>
      <c r="FK13" s="21">
        <f t="shared" si="10"/>
        <v>0</v>
      </c>
      <c r="FL13" s="43">
        <f t="shared" si="11"/>
        <v>0</v>
      </c>
      <c r="FM13" s="21">
        <f t="shared" si="12"/>
        <v>0</v>
      </c>
      <c r="FN13" s="43">
        <f t="shared" si="13"/>
        <v>0</v>
      </c>
      <c r="FO13" s="21">
        <f t="shared" si="14"/>
        <v>0</v>
      </c>
      <c r="FP13" s="43">
        <f t="shared" si="15"/>
        <v>0</v>
      </c>
      <c r="FQ13" s="21">
        <f t="shared" si="16"/>
        <v>0</v>
      </c>
      <c r="FR13" s="43">
        <f t="shared" si="17"/>
        <v>0</v>
      </c>
      <c r="FS13" s="21">
        <f t="shared" si="18"/>
        <v>0</v>
      </c>
      <c r="FT13" s="43">
        <f t="shared" si="19"/>
        <v>0</v>
      </c>
      <c r="FU13" s="21">
        <f t="shared" si="20"/>
        <v>0</v>
      </c>
      <c r="FV13" s="43">
        <f t="shared" si="21"/>
        <v>0</v>
      </c>
      <c r="FW13" s="21">
        <f t="shared" si="22"/>
        <v>0</v>
      </c>
      <c r="FX13" s="43">
        <f t="shared" si="23"/>
        <v>0</v>
      </c>
      <c r="FY13" s="21">
        <f t="shared" si="24"/>
        <v>0</v>
      </c>
      <c r="FZ13" s="43">
        <f t="shared" si="25"/>
        <v>0</v>
      </c>
      <c r="GA13" s="21">
        <f t="shared" si="26"/>
        <v>0</v>
      </c>
      <c r="GB13" s="43">
        <f t="shared" si="27"/>
        <v>0</v>
      </c>
      <c r="GC13" s="21">
        <f t="shared" si="28"/>
        <v>0</v>
      </c>
      <c r="GD13" s="43">
        <f t="shared" si="29"/>
        <v>0</v>
      </c>
      <c r="GE13" s="21">
        <f t="shared" si="30"/>
        <v>0</v>
      </c>
      <c r="GF13" s="43">
        <f t="shared" si="31"/>
        <v>0</v>
      </c>
      <c r="GG13" s="21">
        <f t="shared" si="32"/>
        <v>0</v>
      </c>
      <c r="GH13" s="43">
        <f t="shared" si="33"/>
        <v>0</v>
      </c>
      <c r="GI13" s="21">
        <f t="shared" si="34"/>
        <v>0</v>
      </c>
      <c r="GJ13" s="43">
        <f t="shared" si="35"/>
        <v>0</v>
      </c>
      <c r="GK13" s="21">
        <f t="shared" si="36"/>
        <v>0</v>
      </c>
      <c r="GL13" s="43">
        <f t="shared" si="37"/>
        <v>0</v>
      </c>
      <c r="GM13" s="21">
        <f t="shared" si="38"/>
        <v>0</v>
      </c>
      <c r="GN13" s="43">
        <f t="shared" si="39"/>
        <v>0</v>
      </c>
      <c r="GO13" s="21">
        <f t="shared" si="40"/>
        <v>0</v>
      </c>
      <c r="GP13" s="43">
        <f t="shared" si="41"/>
        <v>0</v>
      </c>
      <c r="GQ13" s="21">
        <f t="shared" si="42"/>
        <v>0</v>
      </c>
      <c r="GR13" s="43">
        <f t="shared" si="43"/>
        <v>0</v>
      </c>
      <c r="GS13" s="21">
        <f t="shared" si="44"/>
        <v>0</v>
      </c>
      <c r="GT13" s="43">
        <f t="shared" si="45"/>
        <v>0</v>
      </c>
      <c r="GU13" s="21">
        <f t="shared" si="46"/>
        <v>0</v>
      </c>
      <c r="GV13" s="29">
        <f t="shared" si="47"/>
        <v>0</v>
      </c>
      <c r="GW13" s="29">
        <f t="shared" si="48"/>
        <v>0</v>
      </c>
      <c r="GX13" s="28"/>
      <c r="GY13" s="29">
        <f t="shared" si="52"/>
        <v>0</v>
      </c>
      <c r="GZ13" s="43"/>
      <c r="HD13" s="44"/>
      <c r="HE13" s="46"/>
      <c r="HF13" s="44" t="str">
        <f t="shared" si="49"/>
        <v>Sample8</v>
      </c>
      <c r="HG13" s="43">
        <f t="shared" si="50"/>
        <v>835</v>
      </c>
      <c r="HH13" s="44" t="str">
        <f t="shared" si="51"/>
        <v>Ft/db</v>
      </c>
      <c r="HI13" s="13">
        <f t="shared" si="53"/>
        <v>0</v>
      </c>
      <c r="HJ13" s="43">
        <f>IF($HJ$1=1,IF(haviszla5!$E$5="h",haviszla5!H13,IF(haviszla5!$E$5="k",haviszla5!I13,IF(haviszla5!$E$5="sz",haviszla5!J13,IF(haviszla5!$E$5="cs",haviszla5!K13,IF(haviszla5!$E$5="p",haviszla5!L13,IF(haviszla5!$E$5="szo",haviszla5!M13,0)))))),0)</f>
        <v>0</v>
      </c>
      <c r="HK13" s="43">
        <f>IF($HK$1=1,IF(haviszla5!$E$5="h",haviszla5!N13,IF(haviszla5!$E$5="k",haviszla5!O13,IF(haviszla5!$E$5="sz",haviszla5!P13,IF(haviszla5!$E$5="cs",haviszla5!Q13,IF(haviszla5!$E$5="p",haviszla5!R13,IF(haviszla5!$E$5="szo",haviszla5!S13,0)))))),0)</f>
        <v>0</v>
      </c>
      <c r="HL13" s="43">
        <f>IF($HL$1=1,IF(haviszla5!$E$5="h",haviszla5!T13,IF(haviszla5!$E$5="k",haviszla5!U13,IF(haviszla5!$E$5="sz",haviszla5!V13,IF(haviszla5!$E$5="cs",haviszla5!W13,IF(haviszla5!$E$5="p",haviszla5!X13,IF(haviszla5!$E$5="szo",haviszla5!Y13,0)))))),0)</f>
        <v>0</v>
      </c>
      <c r="HM13" s="43">
        <f>IF($HM$1=1,IF(haviszla5!$E$5="h",haviszla5!Z13,IF(haviszla5!$E$5="k",haviszla5!AA13,IF(haviszla5!$E$5="sz",haviszla5!AB13,IF(haviszla5!$E$5="cs",haviszla5!AC13,IF(haviszla5!$E$5="p",haviszla5!AD13,IF(haviszla5!$E$5="szo",haviszla5!AE13,0)))))),0)</f>
        <v>0</v>
      </c>
      <c r="HN13" s="43">
        <f>IF($HN$1=1,IF(haviszla5!$E$5="h",haviszla5!AF13,IF(haviszla5!$E$5="k",haviszla5!AG13,IF(haviszla5!$E$5="sz",haviszla5!AH13,IF(haviszla5!$E$5="cs",haviszla5!AI13,IF(haviszla5!$E$5="p",haviszla5!AJ13,IF(haviszla5!$E$5="szo",haviszla5!AK13,0)))))),0)</f>
        <v>0</v>
      </c>
      <c r="HO13" s="43">
        <f>IF($HO$1=1,IF(haviszla5!$E$5="h",haviszla5!AL13,IF(haviszla5!$E$5="k",haviszla5!AM13,IF(haviszla5!$E$5="sz",haviszla5!AN13,IF(haviszla5!$E$5="cs",haviszla5!AO13,IF(haviszla5!$E$5="p",haviszla5!AP13,IF(haviszla5!$E$5="szo",haviszla5!AQ13,0)))))),0)</f>
        <v>0</v>
      </c>
      <c r="HP13" s="43">
        <f>IF($HP$1=1,IF(haviszla5!$E$5="h",haviszla5!AR13,IF(haviszla5!$E$5="k",haviszla5!AS13,IF(haviszla5!$E$5="sz",haviszla5!AT13,IF(haviszla5!$E$5="cs",haviszla5!AU13,IF(haviszla5!$E$5="p",haviszla5!AV13,IF(haviszla5!$E$5="szo",haviszla5!AW13,0)))))),0)</f>
        <v>0</v>
      </c>
      <c r="HQ13" s="43">
        <f>IF($HQ$1=1,IF(haviszla5!$E$5="h",haviszla5!AX13,IF(haviszla5!$E$5="k",haviszla5!AY13,IF(haviszla5!$E$5="sz",haviszla5!AZ13,IF(haviszla5!$E$5="cs",haviszla5!BA13,IF(haviszla5!$E$5="p",haviszla5!BB13,IF(haviszla5!$E$5="szo",haviszla5!BC13,0)))))),0)</f>
        <v>0</v>
      </c>
      <c r="HR13" s="43">
        <f>IF($HR$1=1,IF(haviszla5!$E$5="h",haviszla5!BD13,IF(haviszla5!$E$5="k",haviszla5!BE13,IF(haviszla5!$E$5="sz",haviszla5!BF13,IF(haviszla5!$E$5="cs",haviszla5!BG13,IF(haviszla5!$E$5="p",haviszla5!BH13,IF(haviszla5!$E$5="szo",haviszla5!BI13,0)))))),0)</f>
        <v>0</v>
      </c>
      <c r="HS13" s="43">
        <f>IF($HS$1=1,IF(haviszla5!$E$5="h",haviszla5!BJ13,IF(haviszla5!$E$5="k",haviszla5!BK13,IF(haviszla5!$E$5="sz",haviszla5!BL13,IF(haviszla5!$E$5="cs",haviszla5!BM13,IF(haviszla5!$E$5="p",haviszla5!BN13,IF(haviszla5!$E$5="szo",haviszla5!BO13,0)))))),0)</f>
        <v>0</v>
      </c>
      <c r="HT13" s="43">
        <f>IF($HT$1=1,IF(haviszla5!$E$5="h",haviszla5!BP13,IF(haviszla5!$E$5="k",haviszla5!BQ13,IF(haviszla5!$E$5="sz",haviszla5!BR13,IF(haviszla5!$E$5="cs",haviszla5!BS13,IF(haviszla5!$E$5="p",haviszla5!BT13,IF(haviszla5!$E$5="szo",haviszla5!BU13,0)))))),0)</f>
        <v>0</v>
      </c>
      <c r="HU13" s="43">
        <f>IF($HU$1=1,IF(haviszla5!$E$5="h",haviszla5!BV13,IF(haviszla5!$E$5="k",haviszla5!BW13,IF(haviszla5!$E$5="sz",haviszla5!BX13,IF(haviszla5!$E$5="cs",haviszla5!BY13,IF(haviszla5!$E$5="p",haviszla5!BZ13,IF(haviszla5!$E$5="szo",haviszla5!CA13,0)))))),0)</f>
        <v>0</v>
      </c>
      <c r="HV13" s="43">
        <f>IF($HV$1=1,IF(haviszla5!$E$5="h",haviszla5!CB13,IF(haviszla5!$E$5="k",haviszla5!CC13,IF(haviszla5!$E$5="sz",haviszla5!CD13,IF(haviszla5!$E$5="cs",haviszla5!CE13,IF(haviszla5!$E$5="p",haviszla5!CF13,IF(haviszla5!$E$5="szo",haviszla5!CG13,0)))))),0)</f>
        <v>0</v>
      </c>
      <c r="HW13" s="43">
        <f>IF($HW$1=1,IF(haviszla5!$E$5="h",haviszla5!CH13,IF(haviszla5!$E$5="k",haviszla5!CI13,IF(haviszla5!$E$5="sz",haviszla5!CJ13,IF(haviszla5!$E$5="cs",haviszla5!CK13,IF(haviszla5!$E$5="p",haviszla5!CL13,IF(haviszla5!$E$5="szo",haviszla5!CM13,0)))))),0)</f>
        <v>0</v>
      </c>
      <c r="HX13" s="43">
        <f>IF($HX$1=1,IF(haviszla5!$E$5="h",haviszla5!CN13,IF(haviszla5!$E$5="k",haviszla5!CO13,IF(haviszla5!$E$5="sz",haviszla5!CP13,IF(haviszla5!$E$5="cs",haviszla5!CQ13,IF(haviszla5!$E$5="p",haviszla5!CR13,IF(haviszla5!$E$5="szo",haviszla5!CS13,0)))))),0)</f>
        <v>0</v>
      </c>
      <c r="HY13" s="43">
        <f>IF($HY$1=1,IF(haviszla5!$E$5="h",haviszla5!CT13,IF(haviszla5!$E$5="k",haviszla5!CU13,IF(haviszla5!$E$5="sz",haviszla5!CV13,IF(haviszla5!$E$5="cs",haviszla5!CW13,IF(haviszla5!$E$5="p",haviszla5!CX13,IF(haviszla5!$E$5="szo",haviszla5!CY13,0)))))),0)</f>
        <v>0</v>
      </c>
      <c r="HZ13" s="43">
        <f>IF($HZ$1=1,IF(haviszla5!$E$5="h",haviszla5!CZ13,IF(haviszla5!$E$5="k",haviszla5!DA13,IF(haviszla5!$E$5="sz",haviszla5!DB13,IF(haviszla5!$E$5="cs",haviszla5!DC13,IF(haviszla5!$E$5="p",haviszla5!DD13,IF(haviszla5!$E$5="szo",haviszla5!DE13,0)))))),0)</f>
        <v>0</v>
      </c>
      <c r="IA13" s="43">
        <f>IF($IA$1=1,IF(haviszla5!$E$5="h",haviszla5!DF13,IF(haviszla5!$E$5="k",haviszla5!DG13,IF(haviszla5!$E$5="sz",haviszla5!DH13,IF(haviszla5!$E$5="cs",haviszla5!DI13,IF(haviszla5!$E$5="p",haviszla5!DJ13,IF(haviszla5!$E$5="szo",haviszla5!DK13,0)))))),0)</f>
        <v>0</v>
      </c>
      <c r="IB13" s="43">
        <f>IF($IB$1=1,IF(haviszla5!$E$5="h",haviszla5!DL13,IF(haviszla5!$E$5="k",haviszla5!DM13,IF(haviszla5!$E$5="sz",haviszla5!DN13,IF(haviszla5!$E$5="cs",haviszla5!DO13,IF(haviszla5!$E$5="p",haviszla5!DP13,IF(haviszla5!$E$5="szo",haviszla5!DQ13,0)))))),0)</f>
        <v>0</v>
      </c>
      <c r="IC13" s="43">
        <f>IF($IC$1=1,IF(haviszla5!$E$5="h",haviszla5!DR13,IF(haviszla5!$E$5="k",haviszla5!DS13,IF(haviszla5!$E$5="sz",haviszla5!DT13,IF(haviszla5!$E$5="cs",haviszla5!DU13,IF(haviszla5!$E$5="p",haviszla5!DV13,IF(haviszla5!$E$5="szo",haviszla5!DW13,0)))))),0)</f>
        <v>0</v>
      </c>
      <c r="ID13" s="43">
        <f>IF($ID$1=1,IF(haviszla5!$E$5="h",haviszla5!DX13,IF(haviszla5!$E$5="k",haviszla5!DY13,IF(haviszla5!$E$5="sz",haviszla5!DZ13,IF(haviszla5!$E$5="cs",haviszla5!EA13,IF(haviszla5!$E$5="p",haviszla5!EB13,IF(haviszla5!$E$5="szo",haviszla5!EC13,0)))))),0)</f>
        <v>0</v>
      </c>
      <c r="IE13" s="43">
        <f>IF($IE$1=1,IF(haviszla5!$E$5="h",haviszla5!ED13,IF(haviszla5!$E$5="k",haviszla5!EE13,IF(haviszla5!$E$5="sz",haviszla5!EF13,IF(haviszla5!$E$5="cs",haviszla5!EG13,IF(haviszla5!$E$5="p",haviszla5!EH13,IF(haviszla5!$E$5="szo",haviszla5!EI13,0)))))),0)</f>
        <v>0</v>
      </c>
    </row>
    <row r="14" spans="1:239" ht="15" customHeight="1">
      <c r="A14" s="18" t="s">
        <v>28</v>
      </c>
      <c r="B14" s="89" t="s">
        <v>394</v>
      </c>
      <c r="C14" s="43">
        <v>165</v>
      </c>
      <c r="D14" s="43" t="s">
        <v>151</v>
      </c>
      <c r="E14" s="13">
        <f t="shared" si="0"/>
        <v>10</v>
      </c>
      <c r="F14" s="48"/>
      <c r="G14" s="49"/>
      <c r="H14" s="89">
        <v>0</v>
      </c>
      <c r="I14" s="51">
        <v>0</v>
      </c>
      <c r="J14" s="89">
        <v>0</v>
      </c>
      <c r="K14" s="51">
        <v>0</v>
      </c>
      <c r="L14" s="51"/>
      <c r="M14" s="52"/>
      <c r="N14" s="55">
        <v>5</v>
      </c>
      <c r="O14" s="51">
        <v>0</v>
      </c>
      <c r="P14" s="54">
        <v>0</v>
      </c>
      <c r="Q14" s="51">
        <v>0</v>
      </c>
      <c r="R14" s="51"/>
      <c r="S14" s="54"/>
      <c r="T14" s="55"/>
      <c r="U14" s="51"/>
      <c r="V14" s="54"/>
      <c r="W14" s="51"/>
      <c r="X14" s="51"/>
      <c r="Y14" s="54"/>
      <c r="Z14" s="55"/>
      <c r="AA14" s="53"/>
      <c r="AB14" s="54"/>
      <c r="AC14" s="51"/>
      <c r="AD14" s="51"/>
      <c r="AE14" s="54"/>
      <c r="AF14" s="55">
        <v>0</v>
      </c>
      <c r="AG14" s="51">
        <v>0</v>
      </c>
      <c r="AH14" s="54">
        <v>0</v>
      </c>
      <c r="AI14" s="51">
        <v>0</v>
      </c>
      <c r="AJ14" s="56"/>
      <c r="AK14" s="54"/>
      <c r="AL14" s="55">
        <v>0</v>
      </c>
      <c r="AM14" s="54">
        <v>0</v>
      </c>
      <c r="AN14" s="54">
        <v>0</v>
      </c>
      <c r="AO14" s="54">
        <v>0</v>
      </c>
      <c r="AP14" s="54"/>
      <c r="AQ14" s="54"/>
      <c r="AR14" s="55">
        <v>3</v>
      </c>
      <c r="AS14" s="54">
        <v>0</v>
      </c>
      <c r="AT14" s="54">
        <v>0</v>
      </c>
      <c r="AU14" s="51">
        <v>0</v>
      </c>
      <c r="AV14" s="51"/>
      <c r="AW14" s="54"/>
      <c r="AX14" s="57">
        <v>0</v>
      </c>
      <c r="AY14" s="51">
        <v>0</v>
      </c>
      <c r="AZ14" s="54">
        <v>0</v>
      </c>
      <c r="BA14" s="51">
        <v>0</v>
      </c>
      <c r="BB14" s="56"/>
      <c r="BC14" s="54"/>
      <c r="BD14" s="55">
        <v>0</v>
      </c>
      <c r="BE14" s="51">
        <v>0</v>
      </c>
      <c r="BF14" s="54">
        <v>0</v>
      </c>
      <c r="BG14" s="54">
        <v>0</v>
      </c>
      <c r="BH14" s="54"/>
      <c r="BI14" s="54"/>
      <c r="BJ14" s="55">
        <v>0</v>
      </c>
      <c r="BK14" s="54">
        <v>0</v>
      </c>
      <c r="BL14" s="54">
        <v>0</v>
      </c>
      <c r="BM14" s="51">
        <v>0</v>
      </c>
      <c r="BN14" s="51"/>
      <c r="BO14" s="54"/>
      <c r="BP14" s="55">
        <v>0</v>
      </c>
      <c r="BQ14" s="54">
        <v>0</v>
      </c>
      <c r="BR14" s="54">
        <v>0</v>
      </c>
      <c r="BS14" s="51">
        <v>0</v>
      </c>
      <c r="BT14" s="54"/>
      <c r="BU14" s="54"/>
      <c r="BV14" s="55">
        <v>0</v>
      </c>
      <c r="BW14" s="54">
        <v>0</v>
      </c>
      <c r="BX14" s="54">
        <v>0</v>
      </c>
      <c r="BY14" s="51">
        <v>10</v>
      </c>
      <c r="BZ14" s="51"/>
      <c r="CA14" s="52"/>
      <c r="CB14" s="55">
        <v>0</v>
      </c>
      <c r="CC14" s="51">
        <v>0</v>
      </c>
      <c r="CD14" s="54">
        <v>0</v>
      </c>
      <c r="CE14" s="51">
        <v>0</v>
      </c>
      <c r="CF14" s="51"/>
      <c r="CG14" s="54"/>
      <c r="CH14" s="55">
        <v>0</v>
      </c>
      <c r="CI14" s="54">
        <v>0</v>
      </c>
      <c r="CJ14" s="54">
        <v>0</v>
      </c>
      <c r="CK14" s="51">
        <v>0</v>
      </c>
      <c r="CL14" s="54"/>
      <c r="CM14" s="52"/>
      <c r="CN14" s="55">
        <v>0</v>
      </c>
      <c r="CO14" s="54">
        <v>0</v>
      </c>
      <c r="CP14" s="52">
        <v>0</v>
      </c>
      <c r="CQ14" s="54">
        <v>0</v>
      </c>
      <c r="CR14" s="54"/>
      <c r="CS14" s="54"/>
      <c r="CT14" s="55">
        <v>0</v>
      </c>
      <c r="CU14" s="54">
        <v>0</v>
      </c>
      <c r="CV14" s="54">
        <v>0</v>
      </c>
      <c r="CW14" s="51">
        <v>0</v>
      </c>
      <c r="CX14" s="51"/>
      <c r="CY14" s="52"/>
      <c r="CZ14" s="55">
        <v>0</v>
      </c>
      <c r="DA14" s="54">
        <v>0</v>
      </c>
      <c r="DB14" s="54">
        <v>0</v>
      </c>
      <c r="DC14" s="54">
        <v>0</v>
      </c>
      <c r="DD14" s="58"/>
      <c r="DE14" s="54"/>
      <c r="DF14" s="55">
        <v>0</v>
      </c>
      <c r="DG14" s="51">
        <v>0</v>
      </c>
      <c r="DH14" s="54">
        <v>0</v>
      </c>
      <c r="DI14" s="51">
        <v>0</v>
      </c>
      <c r="DJ14" s="51"/>
      <c r="DK14" s="54"/>
      <c r="DL14" s="64"/>
      <c r="DM14" s="56"/>
      <c r="DN14" s="54"/>
      <c r="DO14" s="51"/>
      <c r="DP14" s="51"/>
      <c r="DQ14" s="54"/>
      <c r="DR14" s="55">
        <v>0</v>
      </c>
      <c r="DS14" s="51">
        <v>0</v>
      </c>
      <c r="DT14" s="54">
        <v>0</v>
      </c>
      <c r="DU14" s="51">
        <v>0</v>
      </c>
      <c r="DV14" s="51"/>
      <c r="DW14" s="54"/>
      <c r="DX14" s="55">
        <v>0</v>
      </c>
      <c r="DY14" s="54">
        <v>0</v>
      </c>
      <c r="DZ14" s="54">
        <v>0</v>
      </c>
      <c r="EA14" s="54">
        <v>0</v>
      </c>
      <c r="EB14" s="51"/>
      <c r="EC14" s="52"/>
      <c r="ED14" s="64">
        <v>0</v>
      </c>
      <c r="EE14" s="54">
        <v>0</v>
      </c>
      <c r="EF14" s="54">
        <v>0</v>
      </c>
      <c r="EG14" s="54">
        <v>0</v>
      </c>
      <c r="EH14" s="58"/>
      <c r="EI14" s="54"/>
      <c r="EJ14" s="55">
        <v>0</v>
      </c>
      <c r="EK14" s="54">
        <v>0</v>
      </c>
      <c r="EL14" s="54">
        <v>0</v>
      </c>
      <c r="EM14" s="54">
        <v>0</v>
      </c>
      <c r="EN14" s="54">
        <v>0</v>
      </c>
      <c r="EO14" s="59">
        <v>0</v>
      </c>
      <c r="EP14" s="55"/>
      <c r="EQ14" s="54">
        <v>0</v>
      </c>
      <c r="ER14" s="54"/>
      <c r="ES14" s="54"/>
      <c r="ET14" s="54"/>
      <c r="EU14" s="59"/>
      <c r="EV14" s="55"/>
      <c r="EW14" s="54">
        <v>0</v>
      </c>
      <c r="EX14" s="54"/>
      <c r="EY14" s="54"/>
      <c r="EZ14" s="54"/>
      <c r="FA14" s="59">
        <v>0</v>
      </c>
      <c r="FB14" s="43">
        <f t="shared" si="1"/>
        <v>0</v>
      </c>
      <c r="FC14" s="21">
        <f t="shared" si="2"/>
        <v>0</v>
      </c>
      <c r="FD14" s="43">
        <f t="shared" si="3"/>
        <v>5</v>
      </c>
      <c r="FE14" s="21">
        <f t="shared" si="4"/>
        <v>825</v>
      </c>
      <c r="FF14" s="43">
        <f t="shared" si="5"/>
        <v>0</v>
      </c>
      <c r="FG14" s="21">
        <f t="shared" si="6"/>
        <v>0</v>
      </c>
      <c r="FH14" s="43">
        <f t="shared" si="7"/>
        <v>0</v>
      </c>
      <c r="FI14" s="21">
        <f t="shared" si="8"/>
        <v>0</v>
      </c>
      <c r="FJ14" s="43">
        <f t="shared" si="9"/>
        <v>0</v>
      </c>
      <c r="FK14" s="21">
        <f t="shared" si="10"/>
        <v>0</v>
      </c>
      <c r="FL14" s="43">
        <f t="shared" si="11"/>
        <v>0</v>
      </c>
      <c r="FM14" s="21">
        <f t="shared" si="12"/>
        <v>0</v>
      </c>
      <c r="FN14" s="43">
        <f t="shared" si="13"/>
        <v>3</v>
      </c>
      <c r="FO14" s="21">
        <f t="shared" si="14"/>
        <v>495</v>
      </c>
      <c r="FP14" s="43">
        <f t="shared" si="15"/>
        <v>0</v>
      </c>
      <c r="FQ14" s="21">
        <f t="shared" si="16"/>
        <v>0</v>
      </c>
      <c r="FR14" s="43">
        <f t="shared" si="17"/>
        <v>0</v>
      </c>
      <c r="FS14" s="21">
        <f t="shared" si="18"/>
        <v>0</v>
      </c>
      <c r="FT14" s="43">
        <f t="shared" si="19"/>
        <v>0</v>
      </c>
      <c r="FU14" s="21">
        <f t="shared" si="20"/>
        <v>0</v>
      </c>
      <c r="FV14" s="43">
        <f t="shared" si="21"/>
        <v>0</v>
      </c>
      <c r="FW14" s="21">
        <f t="shared" si="22"/>
        <v>0</v>
      </c>
      <c r="FX14" s="43">
        <f t="shared" si="23"/>
        <v>10</v>
      </c>
      <c r="FY14" s="21">
        <f t="shared" si="24"/>
        <v>1650</v>
      </c>
      <c r="FZ14" s="43">
        <f t="shared" si="25"/>
        <v>0</v>
      </c>
      <c r="GA14" s="21">
        <f t="shared" si="26"/>
        <v>0</v>
      </c>
      <c r="GB14" s="43">
        <f t="shared" si="27"/>
        <v>0</v>
      </c>
      <c r="GC14" s="21">
        <f t="shared" si="28"/>
        <v>0</v>
      </c>
      <c r="GD14" s="43">
        <f t="shared" si="29"/>
        <v>0</v>
      </c>
      <c r="GE14" s="21">
        <f t="shared" si="30"/>
        <v>0</v>
      </c>
      <c r="GF14" s="43">
        <f t="shared" si="31"/>
        <v>0</v>
      </c>
      <c r="GG14" s="21">
        <f t="shared" si="32"/>
        <v>0</v>
      </c>
      <c r="GH14" s="43">
        <f t="shared" si="33"/>
        <v>0</v>
      </c>
      <c r="GI14" s="21">
        <f t="shared" si="34"/>
        <v>0</v>
      </c>
      <c r="GJ14" s="43">
        <f t="shared" si="35"/>
        <v>0</v>
      </c>
      <c r="GK14" s="21">
        <f t="shared" si="36"/>
        <v>0</v>
      </c>
      <c r="GL14" s="43">
        <f t="shared" si="37"/>
        <v>0</v>
      </c>
      <c r="GM14" s="21">
        <f t="shared" si="38"/>
        <v>0</v>
      </c>
      <c r="GN14" s="43">
        <f t="shared" si="39"/>
        <v>0</v>
      </c>
      <c r="GO14" s="21">
        <f t="shared" si="40"/>
        <v>0</v>
      </c>
      <c r="GP14" s="43">
        <f t="shared" si="41"/>
        <v>0</v>
      </c>
      <c r="GQ14" s="21">
        <f t="shared" si="42"/>
        <v>0</v>
      </c>
      <c r="GR14" s="43">
        <f t="shared" si="43"/>
        <v>0</v>
      </c>
      <c r="GS14" s="21">
        <f t="shared" si="44"/>
        <v>0</v>
      </c>
      <c r="GT14" s="43">
        <f t="shared" si="45"/>
        <v>0</v>
      </c>
      <c r="GU14" s="21">
        <f t="shared" si="46"/>
        <v>0</v>
      </c>
      <c r="GV14" s="29">
        <f t="shared" si="47"/>
        <v>18</v>
      </c>
      <c r="GW14" s="29">
        <f t="shared" si="48"/>
        <v>2970</v>
      </c>
      <c r="GX14" s="28"/>
      <c r="GY14" s="29">
        <f t="shared" si="52"/>
        <v>10</v>
      </c>
      <c r="GZ14" s="43"/>
      <c r="HD14" s="44"/>
      <c r="HE14" s="46"/>
      <c r="HF14" s="44" t="str">
        <f t="shared" si="49"/>
        <v>Sample9</v>
      </c>
      <c r="HG14" s="43">
        <f t="shared" si="50"/>
        <v>165</v>
      </c>
      <c r="HH14" s="44" t="str">
        <f t="shared" si="51"/>
        <v>Ft/db</v>
      </c>
      <c r="HI14" s="13">
        <f t="shared" si="53"/>
        <v>0</v>
      </c>
      <c r="HJ14" s="43">
        <f>IF($HJ$1=1,IF(haviszla5!$E$5="h",haviszla5!H14,IF(haviszla5!$E$5="k",haviszla5!I14,IF(haviszla5!$E$5="sz",haviszla5!J14,IF(haviszla5!$E$5="cs",haviszla5!K14,IF(haviszla5!$E$5="p",haviszla5!L14,IF(haviszla5!$E$5="szo",haviszla5!M14,0)))))),0)</f>
        <v>0</v>
      </c>
      <c r="HK14" s="43">
        <f>IF($HK$1=1,IF(haviszla5!$E$5="h",haviszla5!N14,IF(haviszla5!$E$5="k",haviszla5!O14,IF(haviszla5!$E$5="sz",haviszla5!P14,IF(haviszla5!$E$5="cs",haviszla5!Q14,IF(haviszla5!$E$5="p",haviszla5!R14,IF(haviszla5!$E$5="szo",haviszla5!S14,0)))))),0)</f>
        <v>0</v>
      </c>
      <c r="HL14" s="43">
        <f>IF($HL$1=1,IF(haviszla5!$E$5="h",haviszla5!T14,IF(haviszla5!$E$5="k",haviszla5!U14,IF(haviszla5!$E$5="sz",haviszla5!V14,IF(haviszla5!$E$5="cs",haviszla5!W14,IF(haviszla5!$E$5="p",haviszla5!X14,IF(haviszla5!$E$5="szo",haviszla5!Y14,0)))))),0)</f>
        <v>0</v>
      </c>
      <c r="HM14" s="43">
        <f>IF($HM$1=1,IF(haviszla5!$E$5="h",haviszla5!Z14,IF(haviszla5!$E$5="k",haviszla5!AA14,IF(haviszla5!$E$5="sz",haviszla5!AB14,IF(haviszla5!$E$5="cs",haviszla5!AC14,IF(haviszla5!$E$5="p",haviszla5!AD14,IF(haviszla5!$E$5="szo",haviszla5!AE14,0)))))),0)</f>
        <v>0</v>
      </c>
      <c r="HN14" s="43">
        <f>IF($HN$1=1,IF(haviszla5!$E$5="h",haviszla5!AF14,IF(haviszla5!$E$5="k",haviszla5!AG14,IF(haviszla5!$E$5="sz",haviszla5!AH14,IF(haviszla5!$E$5="cs",haviszla5!AI14,IF(haviszla5!$E$5="p",haviszla5!AJ14,IF(haviszla5!$E$5="szo",haviszla5!AK14,0)))))),0)</f>
        <v>0</v>
      </c>
      <c r="HO14" s="43">
        <f>IF($HO$1=1,IF(haviszla5!$E$5="h",haviszla5!AL14,IF(haviszla5!$E$5="k",haviszla5!AM14,IF(haviszla5!$E$5="sz",haviszla5!AN14,IF(haviszla5!$E$5="cs",haviszla5!AO14,IF(haviszla5!$E$5="p",haviszla5!AP14,IF(haviszla5!$E$5="szo",haviszla5!AQ14,0)))))),0)</f>
        <v>0</v>
      </c>
      <c r="HP14" s="43">
        <f>IF($HP$1=1,IF(haviszla5!$E$5="h",haviszla5!AR14,IF(haviszla5!$E$5="k",haviszla5!AS14,IF(haviszla5!$E$5="sz",haviszla5!AT14,IF(haviszla5!$E$5="cs",haviszla5!AU14,IF(haviszla5!$E$5="p",haviszla5!AV14,IF(haviszla5!$E$5="szo",haviszla5!AW14,0)))))),0)</f>
        <v>0</v>
      </c>
      <c r="HQ14" s="43">
        <f>IF($HQ$1=1,IF(haviszla5!$E$5="h",haviszla5!AX14,IF(haviszla5!$E$5="k",haviszla5!AY14,IF(haviszla5!$E$5="sz",haviszla5!AZ14,IF(haviszla5!$E$5="cs",haviszla5!BA14,IF(haviszla5!$E$5="p",haviszla5!BB14,IF(haviszla5!$E$5="szo",haviszla5!BC14,0)))))),0)</f>
        <v>0</v>
      </c>
      <c r="HR14" s="43">
        <f>IF($HR$1=1,IF(haviszla5!$E$5="h",haviszla5!BD14,IF(haviszla5!$E$5="k",haviszla5!BE14,IF(haviszla5!$E$5="sz",haviszla5!BF14,IF(haviszla5!$E$5="cs",haviszla5!BG14,IF(haviszla5!$E$5="p",haviszla5!BH14,IF(haviszla5!$E$5="szo",haviszla5!BI14,0)))))),0)</f>
        <v>0</v>
      </c>
      <c r="HS14" s="43">
        <f>IF($HS$1=1,IF(haviszla5!$E$5="h",haviszla5!BJ14,IF(haviszla5!$E$5="k",haviszla5!BK14,IF(haviszla5!$E$5="sz",haviszla5!BL14,IF(haviszla5!$E$5="cs",haviszla5!BM14,IF(haviszla5!$E$5="p",haviszla5!BN14,IF(haviszla5!$E$5="szo",haviszla5!BO14,0)))))),0)</f>
        <v>0</v>
      </c>
      <c r="HT14" s="43">
        <f>IF($HT$1=1,IF(haviszla5!$E$5="h",haviszla5!BP14,IF(haviszla5!$E$5="k",haviszla5!BQ14,IF(haviszla5!$E$5="sz",haviszla5!BR14,IF(haviszla5!$E$5="cs",haviszla5!BS14,IF(haviszla5!$E$5="p",haviszla5!BT14,IF(haviszla5!$E$5="szo",haviszla5!BU14,0)))))),0)</f>
        <v>0</v>
      </c>
      <c r="HU14" s="43">
        <f>IF($HU$1=1,IF(haviszla5!$E$5="h",haviszla5!BV14,IF(haviszla5!$E$5="k",haviszla5!BW14,IF(haviszla5!$E$5="sz",haviszla5!BX14,IF(haviszla5!$E$5="cs",haviszla5!BY14,IF(haviszla5!$E$5="p",haviszla5!BZ14,IF(haviszla5!$E$5="szo",haviszla5!CA14,0)))))),0)</f>
        <v>0</v>
      </c>
      <c r="HV14" s="43">
        <f>IF($HV$1=1,IF(haviszla5!$E$5="h",haviszla5!CB14,IF(haviszla5!$E$5="k",haviszla5!CC14,IF(haviszla5!$E$5="sz",haviszla5!CD14,IF(haviszla5!$E$5="cs",haviszla5!CE14,IF(haviszla5!$E$5="p",haviszla5!CF14,IF(haviszla5!$E$5="szo",haviszla5!CG14,0)))))),0)</f>
        <v>0</v>
      </c>
      <c r="HW14" s="43">
        <f>IF($HW$1=1,IF(haviszla5!$E$5="h",haviszla5!CH14,IF(haviszla5!$E$5="k",haviszla5!CI14,IF(haviszla5!$E$5="sz",haviszla5!CJ14,IF(haviszla5!$E$5="cs",haviszla5!CK14,IF(haviszla5!$E$5="p",haviszla5!CL14,IF(haviszla5!$E$5="szo",haviszla5!CM14,0)))))),0)</f>
        <v>0</v>
      </c>
      <c r="HX14" s="43">
        <f>IF($HX$1=1,IF(haviszla5!$E$5="h",haviszla5!CN14,IF(haviszla5!$E$5="k",haviszla5!CO14,IF(haviszla5!$E$5="sz",haviszla5!CP14,IF(haviszla5!$E$5="cs",haviszla5!CQ14,IF(haviszla5!$E$5="p",haviszla5!CR14,IF(haviszla5!$E$5="szo",haviszla5!CS14,0)))))),0)</f>
        <v>0</v>
      </c>
      <c r="HY14" s="43">
        <f>IF($HY$1=1,IF(haviszla5!$E$5="h",haviszla5!CT14,IF(haviszla5!$E$5="k",haviszla5!CU14,IF(haviszla5!$E$5="sz",haviszla5!CV14,IF(haviszla5!$E$5="cs",haviszla5!CW14,IF(haviszla5!$E$5="p",haviszla5!CX14,IF(haviszla5!$E$5="szo",haviszla5!CY14,0)))))),0)</f>
        <v>0</v>
      </c>
      <c r="HZ14" s="43">
        <f>IF($HZ$1=1,IF(haviszla5!$E$5="h",haviszla5!CZ14,IF(haviszla5!$E$5="k",haviszla5!DA14,IF(haviszla5!$E$5="sz",haviszla5!DB14,IF(haviszla5!$E$5="cs",haviszla5!DC14,IF(haviszla5!$E$5="p",haviszla5!DD14,IF(haviszla5!$E$5="szo",haviszla5!DE14,0)))))),0)</f>
        <v>0</v>
      </c>
      <c r="IA14" s="43">
        <f>IF($IA$1=1,IF(haviszla5!$E$5="h",haviszla5!DF14,IF(haviszla5!$E$5="k",haviszla5!DG14,IF(haviszla5!$E$5="sz",haviszla5!DH14,IF(haviszla5!$E$5="cs",haviszla5!DI14,IF(haviszla5!$E$5="p",haviszla5!DJ14,IF(haviszla5!$E$5="szo",haviszla5!DK14,0)))))),0)</f>
        <v>0</v>
      </c>
      <c r="IB14" s="43">
        <f>IF($IB$1=1,IF(haviszla5!$E$5="h",haviszla5!DL14,IF(haviszla5!$E$5="k",haviszla5!DM14,IF(haviszla5!$E$5="sz",haviszla5!DN14,IF(haviszla5!$E$5="cs",haviszla5!DO14,IF(haviszla5!$E$5="p",haviszla5!DP14,IF(haviszla5!$E$5="szo",haviszla5!DQ14,0)))))),0)</f>
        <v>0</v>
      </c>
      <c r="IC14" s="43">
        <f>IF($IC$1=1,IF(haviszla5!$E$5="h",haviszla5!DR14,IF(haviszla5!$E$5="k",haviszla5!DS14,IF(haviszla5!$E$5="sz",haviszla5!DT14,IF(haviszla5!$E$5="cs",haviszla5!DU14,IF(haviszla5!$E$5="p",haviszla5!DV14,IF(haviszla5!$E$5="szo",haviszla5!DW14,0)))))),0)</f>
        <v>0</v>
      </c>
      <c r="ID14" s="43">
        <f>IF($ID$1=1,IF(haviszla5!$E$5="h",haviszla5!DX14,IF(haviszla5!$E$5="k",haviszla5!DY14,IF(haviszla5!$E$5="sz",haviszla5!DZ14,IF(haviszla5!$E$5="cs",haviszla5!EA14,IF(haviszla5!$E$5="p",haviszla5!EB14,IF(haviszla5!$E$5="szo",haviszla5!EC14,0)))))),0)</f>
        <v>0</v>
      </c>
      <c r="IE14" s="43">
        <f>IF($IE$1=1,IF(haviszla5!$E$5="h",haviszla5!ED14,IF(haviszla5!$E$5="k",haviszla5!EE14,IF(haviszla5!$E$5="sz",haviszla5!EF14,IF(haviszla5!$E$5="cs",haviszla5!EG14,IF(haviszla5!$E$5="p",haviszla5!EH14,IF(haviszla5!$E$5="szo",haviszla5!EI14,0)))))),0)</f>
        <v>0</v>
      </c>
    </row>
    <row r="15" spans="1:239" ht="15" customHeight="1">
      <c r="A15" s="18" t="s">
        <v>29</v>
      </c>
      <c r="B15" s="89" t="s">
        <v>395</v>
      </c>
      <c r="C15" s="43">
        <v>120</v>
      </c>
      <c r="D15" s="43" t="s">
        <v>151</v>
      </c>
      <c r="E15" s="13">
        <f t="shared" si="0"/>
        <v>0</v>
      </c>
      <c r="F15" s="48"/>
      <c r="G15" s="48"/>
      <c r="H15" s="89">
        <v>0</v>
      </c>
      <c r="I15" s="51">
        <v>0</v>
      </c>
      <c r="J15" s="89">
        <v>0</v>
      </c>
      <c r="K15" s="51">
        <v>0</v>
      </c>
      <c r="L15" s="51"/>
      <c r="M15" s="52"/>
      <c r="N15" s="64">
        <v>0</v>
      </c>
      <c r="O15" s="51">
        <v>0</v>
      </c>
      <c r="P15" s="51">
        <v>0</v>
      </c>
      <c r="Q15" s="51">
        <v>0</v>
      </c>
      <c r="R15" s="51"/>
      <c r="S15" s="54"/>
      <c r="T15" s="55"/>
      <c r="U15" s="51"/>
      <c r="V15" s="51"/>
      <c r="W15" s="51"/>
      <c r="X15" s="51"/>
      <c r="Y15" s="51"/>
      <c r="Z15" s="64"/>
      <c r="AA15" s="51"/>
      <c r="AB15" s="51"/>
      <c r="AC15" s="51"/>
      <c r="AD15" s="51"/>
      <c r="AE15" s="54"/>
      <c r="AF15" s="64">
        <v>0</v>
      </c>
      <c r="AG15" s="51">
        <v>0</v>
      </c>
      <c r="AH15" s="54">
        <v>0</v>
      </c>
      <c r="AI15" s="51">
        <v>0</v>
      </c>
      <c r="AJ15" s="56"/>
      <c r="AK15" s="51"/>
      <c r="AL15" s="55">
        <v>0</v>
      </c>
      <c r="AM15" s="54">
        <v>0</v>
      </c>
      <c r="AN15" s="54">
        <v>0</v>
      </c>
      <c r="AO15" s="54">
        <v>0</v>
      </c>
      <c r="AP15" s="54"/>
      <c r="AQ15" s="54"/>
      <c r="AR15" s="64">
        <v>0</v>
      </c>
      <c r="AS15" s="51">
        <v>0</v>
      </c>
      <c r="AT15" s="51">
        <v>0</v>
      </c>
      <c r="AU15" s="51">
        <v>0</v>
      </c>
      <c r="AV15" s="51"/>
      <c r="AW15" s="54"/>
      <c r="AX15" s="57">
        <v>0</v>
      </c>
      <c r="AY15" s="51">
        <v>0</v>
      </c>
      <c r="AZ15" s="51">
        <v>0</v>
      </c>
      <c r="BA15" s="51">
        <v>0</v>
      </c>
      <c r="BB15" s="56"/>
      <c r="BC15" s="54"/>
      <c r="BD15" s="55">
        <v>0</v>
      </c>
      <c r="BE15" s="51">
        <v>0</v>
      </c>
      <c r="BF15" s="54">
        <v>0</v>
      </c>
      <c r="BG15" s="54">
        <v>0</v>
      </c>
      <c r="BH15" s="54"/>
      <c r="BI15" s="54"/>
      <c r="BJ15" s="55">
        <v>0</v>
      </c>
      <c r="BK15" s="54">
        <v>0</v>
      </c>
      <c r="BL15" s="54">
        <v>0</v>
      </c>
      <c r="BM15" s="51">
        <v>0</v>
      </c>
      <c r="BN15" s="51"/>
      <c r="BO15" s="54"/>
      <c r="BP15" s="55">
        <v>2</v>
      </c>
      <c r="BQ15" s="54">
        <v>0</v>
      </c>
      <c r="BR15" s="54">
        <v>2</v>
      </c>
      <c r="BS15" s="51">
        <v>0</v>
      </c>
      <c r="BT15" s="54"/>
      <c r="BU15" s="54"/>
      <c r="BV15" s="55">
        <v>0</v>
      </c>
      <c r="BW15" s="54">
        <v>0</v>
      </c>
      <c r="BX15" s="54">
        <v>0</v>
      </c>
      <c r="BY15" s="51">
        <v>0</v>
      </c>
      <c r="BZ15" s="51"/>
      <c r="CA15" s="54"/>
      <c r="CB15" s="55">
        <v>0</v>
      </c>
      <c r="CC15" s="51">
        <v>0</v>
      </c>
      <c r="CD15" s="54">
        <v>0</v>
      </c>
      <c r="CE15" s="51">
        <v>0</v>
      </c>
      <c r="CF15" s="51"/>
      <c r="CG15" s="54"/>
      <c r="CH15" s="55">
        <v>0</v>
      </c>
      <c r="CI15" s="54">
        <v>0</v>
      </c>
      <c r="CJ15" s="54">
        <v>0</v>
      </c>
      <c r="CK15" s="51">
        <v>0</v>
      </c>
      <c r="CL15" s="54"/>
      <c r="CM15" s="54"/>
      <c r="CN15" s="55">
        <v>0</v>
      </c>
      <c r="CO15" s="54">
        <v>0</v>
      </c>
      <c r="CP15" s="54">
        <v>0</v>
      </c>
      <c r="CQ15" s="54">
        <v>0</v>
      </c>
      <c r="CR15" s="54"/>
      <c r="CS15" s="54"/>
      <c r="CT15" s="64">
        <v>0</v>
      </c>
      <c r="CU15" s="51">
        <v>0</v>
      </c>
      <c r="CV15" s="51">
        <v>0</v>
      </c>
      <c r="CW15" s="51">
        <v>0</v>
      </c>
      <c r="CX15" s="51"/>
      <c r="CY15" s="51"/>
      <c r="CZ15" s="64">
        <v>0</v>
      </c>
      <c r="DA15" s="54">
        <v>0</v>
      </c>
      <c r="DB15" s="54">
        <v>0</v>
      </c>
      <c r="DC15" s="54">
        <v>0</v>
      </c>
      <c r="DD15" s="58"/>
      <c r="DE15" s="54"/>
      <c r="DF15" s="55">
        <v>0</v>
      </c>
      <c r="DG15" s="51">
        <v>0</v>
      </c>
      <c r="DH15" s="54">
        <v>0</v>
      </c>
      <c r="DI15" s="51">
        <v>0</v>
      </c>
      <c r="DJ15" s="51"/>
      <c r="DK15" s="54"/>
      <c r="DL15" s="64"/>
      <c r="DM15" s="56"/>
      <c r="DN15" s="51"/>
      <c r="DO15" s="51"/>
      <c r="DP15" s="51"/>
      <c r="DQ15" s="54"/>
      <c r="DR15" s="64">
        <v>0</v>
      </c>
      <c r="DS15" s="51">
        <v>0</v>
      </c>
      <c r="DT15" s="53">
        <v>0</v>
      </c>
      <c r="DU15" s="51">
        <v>0</v>
      </c>
      <c r="DV15" s="51"/>
      <c r="DW15" s="54"/>
      <c r="DX15" s="55">
        <v>0</v>
      </c>
      <c r="DY15" s="54">
        <v>0</v>
      </c>
      <c r="DZ15" s="54">
        <v>0</v>
      </c>
      <c r="EA15" s="54">
        <v>0</v>
      </c>
      <c r="EB15" s="51"/>
      <c r="EC15" s="54"/>
      <c r="ED15" s="64">
        <v>0</v>
      </c>
      <c r="EE15" s="54">
        <v>0</v>
      </c>
      <c r="EF15" s="51">
        <v>0</v>
      </c>
      <c r="EG15" s="54">
        <v>0</v>
      </c>
      <c r="EH15" s="58"/>
      <c r="EI15" s="54"/>
      <c r="EJ15" s="55">
        <v>0</v>
      </c>
      <c r="EK15" s="54">
        <v>0</v>
      </c>
      <c r="EL15" s="54">
        <v>0</v>
      </c>
      <c r="EM15" s="54">
        <v>0</v>
      </c>
      <c r="EN15" s="54">
        <v>0</v>
      </c>
      <c r="EO15" s="59">
        <v>0</v>
      </c>
      <c r="EP15" s="55"/>
      <c r="EQ15" s="54">
        <v>0</v>
      </c>
      <c r="ER15" s="54"/>
      <c r="ES15" s="54"/>
      <c r="ET15" s="54"/>
      <c r="EU15" s="59"/>
      <c r="EV15" s="55"/>
      <c r="EW15" s="54">
        <v>0</v>
      </c>
      <c r="EX15" s="54"/>
      <c r="EY15" s="54"/>
      <c r="EZ15" s="54"/>
      <c r="FA15" s="59">
        <v>0</v>
      </c>
      <c r="FB15" s="43">
        <f t="shared" si="1"/>
        <v>0</v>
      </c>
      <c r="FC15" s="21">
        <f t="shared" si="2"/>
        <v>0</v>
      </c>
      <c r="FD15" s="43">
        <f t="shared" si="3"/>
        <v>0</v>
      </c>
      <c r="FE15" s="21">
        <f t="shared" si="4"/>
        <v>0</v>
      </c>
      <c r="FF15" s="43">
        <f t="shared" si="5"/>
        <v>0</v>
      </c>
      <c r="FG15" s="21">
        <f t="shared" si="6"/>
        <v>0</v>
      </c>
      <c r="FH15" s="43">
        <f t="shared" si="7"/>
        <v>0</v>
      </c>
      <c r="FI15" s="21">
        <f t="shared" si="8"/>
        <v>0</v>
      </c>
      <c r="FJ15" s="43">
        <f t="shared" si="9"/>
        <v>0</v>
      </c>
      <c r="FK15" s="21">
        <f t="shared" si="10"/>
        <v>0</v>
      </c>
      <c r="FL15" s="43">
        <f t="shared" si="11"/>
        <v>0</v>
      </c>
      <c r="FM15" s="21">
        <f t="shared" si="12"/>
        <v>0</v>
      </c>
      <c r="FN15" s="43">
        <f t="shared" si="13"/>
        <v>0</v>
      </c>
      <c r="FO15" s="21">
        <f t="shared" si="14"/>
        <v>0</v>
      </c>
      <c r="FP15" s="43">
        <f t="shared" si="15"/>
        <v>0</v>
      </c>
      <c r="FQ15" s="21">
        <f t="shared" si="16"/>
        <v>0</v>
      </c>
      <c r="FR15" s="43">
        <f t="shared" si="17"/>
        <v>0</v>
      </c>
      <c r="FS15" s="21">
        <f t="shared" si="18"/>
        <v>0</v>
      </c>
      <c r="FT15" s="43">
        <f t="shared" si="19"/>
        <v>0</v>
      </c>
      <c r="FU15" s="21">
        <f t="shared" si="20"/>
        <v>0</v>
      </c>
      <c r="FV15" s="43">
        <f t="shared" si="21"/>
        <v>4</v>
      </c>
      <c r="FW15" s="21">
        <f t="shared" si="22"/>
        <v>480</v>
      </c>
      <c r="FX15" s="43">
        <f t="shared" si="23"/>
        <v>0</v>
      </c>
      <c r="FY15" s="21">
        <f t="shared" si="24"/>
        <v>0</v>
      </c>
      <c r="FZ15" s="43">
        <f t="shared" si="25"/>
        <v>0</v>
      </c>
      <c r="GA15" s="21">
        <f t="shared" si="26"/>
        <v>0</v>
      </c>
      <c r="GB15" s="43">
        <f t="shared" si="27"/>
        <v>0</v>
      </c>
      <c r="GC15" s="21">
        <f t="shared" si="28"/>
        <v>0</v>
      </c>
      <c r="GD15" s="43">
        <f t="shared" si="29"/>
        <v>0</v>
      </c>
      <c r="GE15" s="21">
        <f t="shared" si="30"/>
        <v>0</v>
      </c>
      <c r="GF15" s="43">
        <f t="shared" si="31"/>
        <v>0</v>
      </c>
      <c r="GG15" s="21">
        <f t="shared" si="32"/>
        <v>0</v>
      </c>
      <c r="GH15" s="43">
        <f t="shared" si="33"/>
        <v>0</v>
      </c>
      <c r="GI15" s="21">
        <f t="shared" si="34"/>
        <v>0</v>
      </c>
      <c r="GJ15" s="43">
        <f t="shared" si="35"/>
        <v>0</v>
      </c>
      <c r="GK15" s="21">
        <f t="shared" si="36"/>
        <v>0</v>
      </c>
      <c r="GL15" s="43">
        <f t="shared" si="37"/>
        <v>0</v>
      </c>
      <c r="GM15" s="21">
        <f t="shared" si="38"/>
        <v>0</v>
      </c>
      <c r="GN15" s="43">
        <f t="shared" si="39"/>
        <v>0</v>
      </c>
      <c r="GO15" s="21">
        <f t="shared" si="40"/>
        <v>0</v>
      </c>
      <c r="GP15" s="43">
        <f t="shared" si="41"/>
        <v>0</v>
      </c>
      <c r="GQ15" s="21">
        <f t="shared" si="42"/>
        <v>0</v>
      </c>
      <c r="GR15" s="43">
        <f t="shared" si="43"/>
        <v>0</v>
      </c>
      <c r="GS15" s="21">
        <f t="shared" si="44"/>
        <v>0</v>
      </c>
      <c r="GT15" s="43">
        <f t="shared" si="45"/>
        <v>0</v>
      </c>
      <c r="GU15" s="21">
        <f t="shared" si="46"/>
        <v>0</v>
      </c>
      <c r="GV15" s="29">
        <f t="shared" si="47"/>
        <v>4</v>
      </c>
      <c r="GW15" s="29">
        <f t="shared" si="48"/>
        <v>480</v>
      </c>
      <c r="GX15" s="28"/>
      <c r="GY15" s="29">
        <f t="shared" si="52"/>
        <v>0</v>
      </c>
      <c r="GZ15" s="43"/>
      <c r="HD15" s="43"/>
      <c r="HF15" s="44" t="str">
        <f t="shared" si="49"/>
        <v>Sample10</v>
      </c>
      <c r="HG15" s="43">
        <f t="shared" si="50"/>
        <v>120</v>
      </c>
      <c r="HH15" s="44" t="str">
        <f t="shared" si="51"/>
        <v>Ft/db</v>
      </c>
      <c r="HI15" s="13">
        <f t="shared" si="53"/>
        <v>0</v>
      </c>
      <c r="HJ15" s="43">
        <f>IF($HJ$1=1,IF(haviszla5!$E$5="h",haviszla5!H15,IF(haviszla5!$E$5="k",haviszla5!I15,IF(haviszla5!$E$5="sz",haviszla5!J15,IF(haviszla5!$E$5="cs",haviszla5!K15,IF(haviszla5!$E$5="p",haviszla5!L15,IF(haviszla5!$E$5="szo",haviszla5!M15,0)))))),0)</f>
        <v>0</v>
      </c>
      <c r="HK15" s="43">
        <f>IF($HK$1=1,IF(haviszla5!$E$5="h",haviszla5!N15,IF(haviszla5!$E$5="k",haviszla5!O15,IF(haviszla5!$E$5="sz",haviszla5!P15,IF(haviszla5!$E$5="cs",haviszla5!Q15,IF(haviszla5!$E$5="p",haviszla5!R15,IF(haviszla5!$E$5="szo",haviszla5!S15,0)))))),0)</f>
        <v>0</v>
      </c>
      <c r="HL15" s="43">
        <f>IF($HL$1=1,IF(haviszla5!$E$5="h",haviszla5!T15,IF(haviszla5!$E$5="k",haviszla5!U15,IF(haviszla5!$E$5="sz",haviszla5!V15,IF(haviszla5!$E$5="cs",haviszla5!W15,IF(haviszla5!$E$5="p",haviszla5!X15,IF(haviszla5!$E$5="szo",haviszla5!Y15,0)))))),0)</f>
        <v>0</v>
      </c>
      <c r="HM15" s="43">
        <f>IF($HM$1=1,IF(haviszla5!$E$5="h",haviszla5!Z15,IF(haviszla5!$E$5="k",haviszla5!AA15,IF(haviszla5!$E$5="sz",haviszla5!AB15,IF(haviszla5!$E$5="cs",haviszla5!AC15,IF(haviszla5!$E$5="p",haviszla5!AD15,IF(haviszla5!$E$5="szo",haviszla5!AE15,0)))))),0)</f>
        <v>0</v>
      </c>
      <c r="HN15" s="43">
        <f>IF($HN$1=1,IF(haviszla5!$E$5="h",haviszla5!AF15,IF(haviszla5!$E$5="k",haviszla5!AG15,IF(haviszla5!$E$5="sz",haviszla5!AH15,IF(haviszla5!$E$5="cs",haviszla5!AI15,IF(haviszla5!$E$5="p",haviszla5!AJ15,IF(haviszla5!$E$5="szo",haviszla5!AK15,0)))))),0)</f>
        <v>0</v>
      </c>
      <c r="HO15" s="43">
        <f>IF($HO$1=1,IF(haviszla5!$E$5="h",haviszla5!AL15,IF(haviszla5!$E$5="k",haviszla5!AM15,IF(haviszla5!$E$5="sz",haviszla5!AN15,IF(haviszla5!$E$5="cs",haviszla5!AO15,IF(haviszla5!$E$5="p",haviszla5!AP15,IF(haviszla5!$E$5="szo",haviszla5!AQ15,0)))))),0)</f>
        <v>0</v>
      </c>
      <c r="HP15" s="43">
        <f>IF($HP$1=1,IF(haviszla5!$E$5="h",haviszla5!AR15,IF(haviszla5!$E$5="k",haviszla5!AS15,IF(haviszla5!$E$5="sz",haviszla5!AT15,IF(haviszla5!$E$5="cs",haviszla5!AU15,IF(haviszla5!$E$5="p",haviszla5!AV15,IF(haviszla5!$E$5="szo",haviszla5!AW15,0)))))),0)</f>
        <v>0</v>
      </c>
      <c r="HQ15" s="43">
        <f>IF($HQ$1=1,IF(haviszla5!$E$5="h",haviszla5!AX15,IF(haviszla5!$E$5="k",haviszla5!AY15,IF(haviszla5!$E$5="sz",haviszla5!AZ15,IF(haviszla5!$E$5="cs",haviszla5!BA15,IF(haviszla5!$E$5="p",haviszla5!BB15,IF(haviszla5!$E$5="szo",haviszla5!BC15,0)))))),0)</f>
        <v>0</v>
      </c>
      <c r="HR15" s="43">
        <f>IF($HR$1=1,IF(haviszla5!$E$5="h",haviszla5!BD15,IF(haviszla5!$E$5="k",haviszla5!BE15,IF(haviszla5!$E$5="sz",haviszla5!BF15,IF(haviszla5!$E$5="cs",haviszla5!BG15,IF(haviszla5!$E$5="p",haviszla5!BH15,IF(haviszla5!$E$5="szo",haviszla5!BI15,0)))))),0)</f>
        <v>0</v>
      </c>
      <c r="HS15" s="43">
        <f>IF($HS$1=1,IF(haviszla5!$E$5="h",haviszla5!BJ15,IF(haviszla5!$E$5="k",haviszla5!BK15,IF(haviszla5!$E$5="sz",haviszla5!BL15,IF(haviszla5!$E$5="cs",haviszla5!BM15,IF(haviszla5!$E$5="p",haviszla5!BN15,IF(haviszla5!$E$5="szo",haviszla5!BO15,0)))))),0)</f>
        <v>0</v>
      </c>
      <c r="HT15" s="43">
        <f>IF($HT$1=1,IF(haviszla5!$E$5="h",haviszla5!BP15,IF(haviszla5!$E$5="k",haviszla5!BQ15,IF(haviszla5!$E$5="sz",haviszla5!BR15,IF(haviszla5!$E$5="cs",haviszla5!BS15,IF(haviszla5!$E$5="p",haviszla5!BT15,IF(haviszla5!$E$5="szo",haviszla5!BU15,0)))))),0)</f>
        <v>0</v>
      </c>
      <c r="HU15" s="43">
        <f>IF($HU$1=1,IF(haviszla5!$E$5="h",haviszla5!BV15,IF(haviszla5!$E$5="k",haviszla5!BW15,IF(haviszla5!$E$5="sz",haviszla5!BX15,IF(haviszla5!$E$5="cs",haviszla5!BY15,IF(haviszla5!$E$5="p",haviszla5!BZ15,IF(haviszla5!$E$5="szo",haviszla5!CA15,0)))))),0)</f>
        <v>0</v>
      </c>
      <c r="HV15" s="43">
        <f>IF($HV$1=1,IF(haviszla5!$E$5="h",haviszla5!CB15,IF(haviszla5!$E$5="k",haviszla5!CC15,IF(haviszla5!$E$5="sz",haviszla5!CD15,IF(haviszla5!$E$5="cs",haviszla5!CE15,IF(haviszla5!$E$5="p",haviszla5!CF15,IF(haviszla5!$E$5="szo",haviszla5!CG15,0)))))),0)</f>
        <v>0</v>
      </c>
      <c r="HW15" s="43">
        <f>IF($HW$1=1,IF(haviszla5!$E$5="h",haviszla5!CH15,IF(haviszla5!$E$5="k",haviszla5!CI15,IF(haviszla5!$E$5="sz",haviszla5!CJ15,IF(haviszla5!$E$5="cs",haviszla5!CK15,IF(haviszla5!$E$5="p",haviszla5!CL15,IF(haviszla5!$E$5="szo",haviszla5!CM15,0)))))),0)</f>
        <v>0</v>
      </c>
      <c r="HX15" s="43">
        <f>IF($HX$1=1,IF(haviszla5!$E$5="h",haviszla5!CN15,IF(haviszla5!$E$5="k",haviszla5!CO15,IF(haviszla5!$E$5="sz",haviszla5!CP15,IF(haviszla5!$E$5="cs",haviszla5!CQ15,IF(haviszla5!$E$5="p",haviszla5!CR15,IF(haviszla5!$E$5="szo",haviszla5!CS15,0)))))),0)</f>
        <v>0</v>
      </c>
      <c r="HY15" s="43">
        <f>IF($HY$1=1,IF(haviszla5!$E$5="h",haviszla5!CT15,IF(haviszla5!$E$5="k",haviszla5!CU15,IF(haviszla5!$E$5="sz",haviszla5!CV15,IF(haviszla5!$E$5="cs",haviszla5!CW15,IF(haviszla5!$E$5="p",haviszla5!CX15,IF(haviszla5!$E$5="szo",haviszla5!CY15,0)))))),0)</f>
        <v>0</v>
      </c>
      <c r="HZ15" s="43">
        <f>IF($HZ$1=1,IF(haviszla5!$E$5="h",haviszla5!CZ15,IF(haviszla5!$E$5="k",haviszla5!DA15,IF(haviszla5!$E$5="sz",haviszla5!DB15,IF(haviszla5!$E$5="cs",haviszla5!DC15,IF(haviszla5!$E$5="p",haviszla5!DD15,IF(haviszla5!$E$5="szo",haviszla5!DE15,0)))))),0)</f>
        <v>0</v>
      </c>
      <c r="IA15" s="43">
        <f>IF($IA$1=1,IF(haviszla5!$E$5="h",haviszla5!DF15,IF(haviszla5!$E$5="k",haviszla5!DG15,IF(haviszla5!$E$5="sz",haviszla5!DH15,IF(haviszla5!$E$5="cs",haviszla5!DI15,IF(haviszla5!$E$5="p",haviszla5!DJ15,IF(haviszla5!$E$5="szo",haviszla5!DK15,0)))))),0)</f>
        <v>0</v>
      </c>
      <c r="IB15" s="43">
        <f>IF($IB$1=1,IF(haviszla5!$E$5="h",haviszla5!DL15,IF(haviszla5!$E$5="k",haviszla5!DM15,IF(haviszla5!$E$5="sz",haviszla5!DN15,IF(haviszla5!$E$5="cs",haviszla5!DO15,IF(haviszla5!$E$5="p",haviszla5!DP15,IF(haviszla5!$E$5="szo",haviszla5!DQ15,0)))))),0)</f>
        <v>0</v>
      </c>
      <c r="IC15" s="43">
        <f>IF($IC$1=1,IF(haviszla5!$E$5="h",haviszla5!DR15,IF(haviszla5!$E$5="k",haviszla5!DS15,IF(haviszla5!$E$5="sz",haviszla5!DT15,IF(haviszla5!$E$5="cs",haviszla5!DU15,IF(haviszla5!$E$5="p",haviszla5!DV15,IF(haviszla5!$E$5="szo",haviszla5!DW15,0)))))),0)</f>
        <v>0</v>
      </c>
      <c r="ID15" s="43">
        <f>IF($ID$1=1,IF(haviszla5!$E$5="h",haviszla5!DX15,IF(haviszla5!$E$5="k",haviszla5!DY15,IF(haviszla5!$E$5="sz",haviszla5!DZ15,IF(haviszla5!$E$5="cs",haviszla5!EA15,IF(haviszla5!$E$5="p",haviszla5!EB15,IF(haviszla5!$E$5="szo",haviszla5!EC15,0)))))),0)</f>
        <v>0</v>
      </c>
      <c r="IE15" s="43">
        <f>IF($IE$1=1,IF(haviszla5!$E$5="h",haviszla5!ED15,IF(haviszla5!$E$5="k",haviszla5!EE15,IF(haviszla5!$E$5="sz",haviszla5!EF15,IF(haviszla5!$E$5="cs",haviszla5!EG15,IF(haviszla5!$E$5="p",haviszla5!EH15,IF(haviszla5!$E$5="szo",haviszla5!EI15,0)))))),0)</f>
        <v>0</v>
      </c>
    </row>
    <row r="16" spans="1:239" ht="15" customHeight="1">
      <c r="A16" s="18" t="s">
        <v>30</v>
      </c>
      <c r="B16" s="89" t="s">
        <v>396</v>
      </c>
      <c r="C16" s="43">
        <v>175</v>
      </c>
      <c r="D16" s="43" t="s">
        <v>151</v>
      </c>
      <c r="E16" s="13">
        <f t="shared" si="0"/>
        <v>0</v>
      </c>
      <c r="F16" s="48"/>
      <c r="G16" s="48"/>
      <c r="H16" s="89">
        <v>0</v>
      </c>
      <c r="I16" s="51">
        <v>0</v>
      </c>
      <c r="J16" s="89">
        <v>0</v>
      </c>
      <c r="K16" s="51">
        <v>0</v>
      </c>
      <c r="L16" s="51"/>
      <c r="M16" s="52"/>
      <c r="N16" s="64">
        <v>0</v>
      </c>
      <c r="O16" s="51">
        <v>0</v>
      </c>
      <c r="P16" s="51">
        <v>0</v>
      </c>
      <c r="Q16" s="51">
        <v>0</v>
      </c>
      <c r="R16" s="51"/>
      <c r="S16" s="54"/>
      <c r="T16" s="55"/>
      <c r="U16" s="51"/>
      <c r="V16" s="51"/>
      <c r="W16" s="51"/>
      <c r="X16" s="51"/>
      <c r="Y16" s="51"/>
      <c r="Z16" s="64"/>
      <c r="AA16" s="51"/>
      <c r="AB16" s="51"/>
      <c r="AC16" s="51"/>
      <c r="AD16" s="51"/>
      <c r="AE16" s="54"/>
      <c r="AF16" s="64">
        <v>0</v>
      </c>
      <c r="AG16" s="51">
        <v>0</v>
      </c>
      <c r="AH16" s="54">
        <v>0</v>
      </c>
      <c r="AI16" s="51">
        <v>0</v>
      </c>
      <c r="AJ16" s="56"/>
      <c r="AK16" s="51"/>
      <c r="AL16" s="55">
        <v>0</v>
      </c>
      <c r="AM16" s="54">
        <v>0</v>
      </c>
      <c r="AN16" s="54">
        <v>0</v>
      </c>
      <c r="AO16" s="54">
        <v>0</v>
      </c>
      <c r="AP16" s="54"/>
      <c r="AQ16" s="54"/>
      <c r="AR16" s="64">
        <v>0</v>
      </c>
      <c r="AS16" s="51">
        <v>0</v>
      </c>
      <c r="AT16" s="51">
        <v>0</v>
      </c>
      <c r="AU16" s="51">
        <v>0</v>
      </c>
      <c r="AV16" s="51"/>
      <c r="AW16" s="54"/>
      <c r="AX16" s="57">
        <v>0</v>
      </c>
      <c r="AY16" s="51">
        <v>0</v>
      </c>
      <c r="AZ16" s="51">
        <v>0</v>
      </c>
      <c r="BA16" s="51">
        <v>0</v>
      </c>
      <c r="BB16" s="56"/>
      <c r="BC16" s="54"/>
      <c r="BD16" s="55">
        <v>0</v>
      </c>
      <c r="BE16" s="51">
        <v>0</v>
      </c>
      <c r="BF16" s="54">
        <v>0</v>
      </c>
      <c r="BG16" s="54">
        <v>0</v>
      </c>
      <c r="BH16" s="54"/>
      <c r="BI16" s="54"/>
      <c r="BJ16" s="55">
        <v>0</v>
      </c>
      <c r="BK16" s="54">
        <v>0</v>
      </c>
      <c r="BL16" s="54">
        <v>0</v>
      </c>
      <c r="BM16" s="51">
        <v>0</v>
      </c>
      <c r="BN16" s="51"/>
      <c r="BO16" s="54"/>
      <c r="BP16" s="55">
        <v>0</v>
      </c>
      <c r="BQ16" s="54">
        <v>0</v>
      </c>
      <c r="BR16" s="54">
        <v>0</v>
      </c>
      <c r="BS16" s="51">
        <v>0</v>
      </c>
      <c r="BT16" s="54"/>
      <c r="BU16" s="54"/>
      <c r="BV16" s="55">
        <v>0</v>
      </c>
      <c r="BW16" s="54">
        <v>0</v>
      </c>
      <c r="BX16" s="54">
        <v>0</v>
      </c>
      <c r="BY16" s="51">
        <v>0</v>
      </c>
      <c r="BZ16" s="51"/>
      <c r="CA16" s="54"/>
      <c r="CB16" s="55">
        <v>0</v>
      </c>
      <c r="CC16" s="51">
        <v>0</v>
      </c>
      <c r="CD16" s="54">
        <v>0</v>
      </c>
      <c r="CE16" s="51">
        <v>0</v>
      </c>
      <c r="CF16" s="51"/>
      <c r="CG16" s="54"/>
      <c r="CH16" s="55">
        <v>0</v>
      </c>
      <c r="CI16" s="54">
        <v>0</v>
      </c>
      <c r="CJ16" s="54">
        <v>0</v>
      </c>
      <c r="CK16" s="51">
        <v>0</v>
      </c>
      <c r="CL16" s="54"/>
      <c r="CM16" s="54"/>
      <c r="CN16" s="55">
        <v>0</v>
      </c>
      <c r="CO16" s="54">
        <v>0</v>
      </c>
      <c r="CP16" s="54">
        <v>0</v>
      </c>
      <c r="CQ16" s="54">
        <v>0</v>
      </c>
      <c r="CR16" s="54"/>
      <c r="CS16" s="54"/>
      <c r="CT16" s="64">
        <v>0</v>
      </c>
      <c r="CU16" s="51">
        <v>0</v>
      </c>
      <c r="CV16" s="51">
        <v>0</v>
      </c>
      <c r="CW16" s="51">
        <v>0</v>
      </c>
      <c r="CX16" s="51"/>
      <c r="CY16" s="51"/>
      <c r="CZ16" s="64">
        <v>0</v>
      </c>
      <c r="DA16" s="54">
        <v>0</v>
      </c>
      <c r="DB16" s="54">
        <v>0</v>
      </c>
      <c r="DC16" s="54">
        <v>0</v>
      </c>
      <c r="DD16" s="58"/>
      <c r="DE16" s="54"/>
      <c r="DF16" s="55">
        <v>0</v>
      </c>
      <c r="DG16" s="51">
        <v>0</v>
      </c>
      <c r="DH16" s="54">
        <v>0</v>
      </c>
      <c r="DI16" s="51">
        <v>0</v>
      </c>
      <c r="DJ16" s="51"/>
      <c r="DK16" s="54"/>
      <c r="DL16" s="64"/>
      <c r="DM16" s="56"/>
      <c r="DN16" s="51"/>
      <c r="DO16" s="51"/>
      <c r="DP16" s="51"/>
      <c r="DQ16" s="54"/>
      <c r="DR16" s="64">
        <v>0</v>
      </c>
      <c r="DS16" s="51">
        <v>0</v>
      </c>
      <c r="DT16" s="51">
        <v>0</v>
      </c>
      <c r="DU16" s="51">
        <v>0</v>
      </c>
      <c r="DV16" s="51"/>
      <c r="DW16" s="54"/>
      <c r="DX16" s="55">
        <v>0</v>
      </c>
      <c r="DY16" s="54">
        <v>0</v>
      </c>
      <c r="DZ16" s="54">
        <v>0</v>
      </c>
      <c r="EA16" s="54">
        <v>0</v>
      </c>
      <c r="EB16" s="51"/>
      <c r="EC16" s="54"/>
      <c r="ED16" s="64">
        <v>0</v>
      </c>
      <c r="EE16" s="54">
        <v>0</v>
      </c>
      <c r="EF16" s="51">
        <v>0</v>
      </c>
      <c r="EG16" s="54">
        <v>0</v>
      </c>
      <c r="EH16" s="58"/>
      <c r="EI16" s="54"/>
      <c r="EJ16" s="55">
        <v>0</v>
      </c>
      <c r="EK16" s="54">
        <v>0</v>
      </c>
      <c r="EL16" s="54">
        <v>0</v>
      </c>
      <c r="EM16" s="54">
        <v>0</v>
      </c>
      <c r="EN16" s="54">
        <v>0</v>
      </c>
      <c r="EO16" s="59">
        <v>0</v>
      </c>
      <c r="EP16" s="55"/>
      <c r="EQ16" s="54">
        <v>0</v>
      </c>
      <c r="ER16" s="54"/>
      <c r="ES16" s="54"/>
      <c r="ET16" s="54"/>
      <c r="EU16" s="59"/>
      <c r="EV16" s="55"/>
      <c r="EW16" s="54">
        <v>0</v>
      </c>
      <c r="EX16" s="54"/>
      <c r="EY16" s="54"/>
      <c r="EZ16" s="54"/>
      <c r="FA16" s="59">
        <v>0</v>
      </c>
      <c r="FB16" s="43">
        <f t="shared" si="1"/>
        <v>0</v>
      </c>
      <c r="FC16" s="21">
        <f t="shared" si="2"/>
        <v>0</v>
      </c>
      <c r="FD16" s="43">
        <f t="shared" si="3"/>
        <v>0</v>
      </c>
      <c r="FE16" s="21">
        <f t="shared" si="4"/>
        <v>0</v>
      </c>
      <c r="FF16" s="43">
        <f t="shared" si="5"/>
        <v>0</v>
      </c>
      <c r="FG16" s="21">
        <f t="shared" si="6"/>
        <v>0</v>
      </c>
      <c r="FH16" s="43">
        <f t="shared" si="7"/>
        <v>0</v>
      </c>
      <c r="FI16" s="21">
        <f t="shared" si="8"/>
        <v>0</v>
      </c>
      <c r="FJ16" s="43">
        <f t="shared" si="9"/>
        <v>0</v>
      </c>
      <c r="FK16" s="21">
        <f t="shared" si="10"/>
        <v>0</v>
      </c>
      <c r="FL16" s="43">
        <f t="shared" si="11"/>
        <v>0</v>
      </c>
      <c r="FM16" s="21">
        <f t="shared" si="12"/>
        <v>0</v>
      </c>
      <c r="FN16" s="43">
        <f t="shared" si="13"/>
        <v>0</v>
      </c>
      <c r="FO16" s="21">
        <f t="shared" si="14"/>
        <v>0</v>
      </c>
      <c r="FP16" s="43">
        <f t="shared" si="15"/>
        <v>0</v>
      </c>
      <c r="FQ16" s="21">
        <f t="shared" si="16"/>
        <v>0</v>
      </c>
      <c r="FR16" s="43">
        <f t="shared" si="17"/>
        <v>0</v>
      </c>
      <c r="FS16" s="21">
        <f t="shared" si="18"/>
        <v>0</v>
      </c>
      <c r="FT16" s="43">
        <f t="shared" si="19"/>
        <v>0</v>
      </c>
      <c r="FU16" s="21">
        <f t="shared" si="20"/>
        <v>0</v>
      </c>
      <c r="FV16" s="43">
        <f t="shared" si="21"/>
        <v>0</v>
      </c>
      <c r="FW16" s="21">
        <f t="shared" si="22"/>
        <v>0</v>
      </c>
      <c r="FX16" s="43">
        <f t="shared" si="23"/>
        <v>0</v>
      </c>
      <c r="FY16" s="21">
        <f t="shared" si="24"/>
        <v>0</v>
      </c>
      <c r="FZ16" s="43">
        <f t="shared" si="25"/>
        <v>0</v>
      </c>
      <c r="GA16" s="21">
        <f t="shared" si="26"/>
        <v>0</v>
      </c>
      <c r="GB16" s="43">
        <f t="shared" si="27"/>
        <v>0</v>
      </c>
      <c r="GC16" s="21">
        <f t="shared" si="28"/>
        <v>0</v>
      </c>
      <c r="GD16" s="43">
        <f t="shared" si="29"/>
        <v>0</v>
      </c>
      <c r="GE16" s="21">
        <f t="shared" si="30"/>
        <v>0</v>
      </c>
      <c r="GF16" s="43">
        <f t="shared" si="31"/>
        <v>0</v>
      </c>
      <c r="GG16" s="21">
        <f t="shared" si="32"/>
        <v>0</v>
      </c>
      <c r="GH16" s="43">
        <f t="shared" si="33"/>
        <v>0</v>
      </c>
      <c r="GI16" s="21">
        <f t="shared" si="34"/>
        <v>0</v>
      </c>
      <c r="GJ16" s="43">
        <f t="shared" si="35"/>
        <v>0</v>
      </c>
      <c r="GK16" s="21">
        <f t="shared" si="36"/>
        <v>0</v>
      </c>
      <c r="GL16" s="43">
        <f t="shared" si="37"/>
        <v>0</v>
      </c>
      <c r="GM16" s="21">
        <f t="shared" si="38"/>
        <v>0</v>
      </c>
      <c r="GN16" s="43">
        <f t="shared" si="39"/>
        <v>0</v>
      </c>
      <c r="GO16" s="21">
        <f t="shared" si="40"/>
        <v>0</v>
      </c>
      <c r="GP16" s="43">
        <f t="shared" si="41"/>
        <v>0</v>
      </c>
      <c r="GQ16" s="21">
        <f t="shared" si="42"/>
        <v>0</v>
      </c>
      <c r="GR16" s="43">
        <f t="shared" si="43"/>
        <v>0</v>
      </c>
      <c r="GS16" s="21">
        <f t="shared" si="44"/>
        <v>0</v>
      </c>
      <c r="GT16" s="43">
        <f t="shared" si="45"/>
        <v>0</v>
      </c>
      <c r="GU16" s="21">
        <f t="shared" si="46"/>
        <v>0</v>
      </c>
      <c r="GV16" s="29">
        <f t="shared" si="47"/>
        <v>0</v>
      </c>
      <c r="GW16" s="29">
        <f t="shared" si="48"/>
        <v>0</v>
      </c>
      <c r="GX16" s="28"/>
      <c r="GY16" s="29">
        <f t="shared" si="52"/>
        <v>0</v>
      </c>
      <c r="GZ16" s="43"/>
      <c r="HD16" s="43"/>
      <c r="HF16" s="44" t="str">
        <f t="shared" si="49"/>
        <v>Sample11</v>
      </c>
      <c r="HG16" s="43">
        <f t="shared" si="50"/>
        <v>175</v>
      </c>
      <c r="HH16" s="44" t="str">
        <f t="shared" si="51"/>
        <v>Ft/db</v>
      </c>
      <c r="HI16" s="13">
        <f t="shared" si="53"/>
        <v>0</v>
      </c>
      <c r="HJ16" s="43">
        <f>IF($HJ$1=1,IF(haviszla5!$E$5="h",haviszla5!H16,IF(haviszla5!$E$5="k",haviszla5!I16,IF(haviszla5!$E$5="sz",haviszla5!J16,IF(haviszla5!$E$5="cs",haviszla5!K16,IF(haviszla5!$E$5="p",haviszla5!L16,IF(haviszla5!$E$5="szo",haviszla5!M16,0)))))),0)</f>
        <v>0</v>
      </c>
      <c r="HK16" s="43">
        <f>IF($HK$1=1,IF(haviszla5!$E$5="h",haviszla5!N16,IF(haviszla5!$E$5="k",haviszla5!O16,IF(haviszla5!$E$5="sz",haviszla5!P16,IF(haviszla5!$E$5="cs",haviszla5!Q16,IF(haviszla5!$E$5="p",haviszla5!R16,IF(haviszla5!$E$5="szo",haviszla5!S16,0)))))),0)</f>
        <v>0</v>
      </c>
      <c r="HL16" s="43">
        <f>IF($HL$1=1,IF(haviszla5!$E$5="h",haviszla5!T16,IF(haviszla5!$E$5="k",haviszla5!U16,IF(haviszla5!$E$5="sz",haviszla5!V16,IF(haviszla5!$E$5="cs",haviszla5!W16,IF(haviszla5!$E$5="p",haviszla5!X16,IF(haviszla5!$E$5="szo",haviszla5!Y16,0)))))),0)</f>
        <v>0</v>
      </c>
      <c r="HM16" s="43">
        <f>IF($HM$1=1,IF(haviszla5!$E$5="h",haviszla5!Z16,IF(haviszla5!$E$5="k",haviszla5!AA16,IF(haviszla5!$E$5="sz",haviszla5!AB16,IF(haviszla5!$E$5="cs",haviszla5!AC16,IF(haviszla5!$E$5="p",haviszla5!AD16,IF(haviszla5!$E$5="szo",haviszla5!AE16,0)))))),0)</f>
        <v>0</v>
      </c>
      <c r="HN16" s="43">
        <f>IF($HN$1=1,IF(haviszla5!$E$5="h",haviszla5!AF16,IF(haviszla5!$E$5="k",haviszla5!AG16,IF(haviszla5!$E$5="sz",haviszla5!AH16,IF(haviszla5!$E$5="cs",haviszla5!AI16,IF(haviszla5!$E$5="p",haviszla5!AJ16,IF(haviszla5!$E$5="szo",haviszla5!AK16,0)))))),0)</f>
        <v>0</v>
      </c>
      <c r="HO16" s="43">
        <f>IF($HO$1=1,IF(haviszla5!$E$5="h",haviszla5!AL16,IF(haviszla5!$E$5="k",haviszla5!AM16,IF(haviszla5!$E$5="sz",haviszla5!AN16,IF(haviszla5!$E$5="cs",haviszla5!AO16,IF(haviszla5!$E$5="p",haviszla5!AP16,IF(haviszla5!$E$5="szo",haviszla5!AQ16,0)))))),0)</f>
        <v>0</v>
      </c>
      <c r="HP16" s="43">
        <f>IF($HP$1=1,IF(haviszla5!$E$5="h",haviszla5!AR16,IF(haviszla5!$E$5="k",haviszla5!AS16,IF(haviszla5!$E$5="sz",haviszla5!AT16,IF(haviszla5!$E$5="cs",haviszla5!AU16,IF(haviszla5!$E$5="p",haviszla5!AV16,IF(haviszla5!$E$5="szo",haviszla5!AW16,0)))))),0)</f>
        <v>0</v>
      </c>
      <c r="HQ16" s="43">
        <f>IF($HQ$1=1,IF(haviszla5!$E$5="h",haviszla5!AX16,IF(haviszla5!$E$5="k",haviszla5!AY16,IF(haviszla5!$E$5="sz",haviszla5!AZ16,IF(haviszla5!$E$5="cs",haviszla5!BA16,IF(haviszla5!$E$5="p",haviszla5!BB16,IF(haviszla5!$E$5="szo",haviszla5!BC16,0)))))),0)</f>
        <v>0</v>
      </c>
      <c r="HR16" s="43">
        <f>IF($HR$1=1,IF(haviszla5!$E$5="h",haviszla5!BD16,IF(haviszla5!$E$5="k",haviszla5!BE16,IF(haviszla5!$E$5="sz",haviszla5!BF16,IF(haviszla5!$E$5="cs",haviszla5!BG16,IF(haviszla5!$E$5="p",haviszla5!BH16,IF(haviszla5!$E$5="szo",haviszla5!BI16,0)))))),0)</f>
        <v>0</v>
      </c>
      <c r="HS16" s="43">
        <f>IF($HS$1=1,IF(haviszla5!$E$5="h",haviszla5!BJ16,IF(haviszla5!$E$5="k",haviszla5!BK16,IF(haviszla5!$E$5="sz",haviszla5!BL16,IF(haviszla5!$E$5="cs",haviszla5!BM16,IF(haviszla5!$E$5="p",haviszla5!BN16,IF(haviszla5!$E$5="szo",haviszla5!BO16,0)))))),0)</f>
        <v>0</v>
      </c>
      <c r="HT16" s="43">
        <f>IF($HT$1=1,IF(haviszla5!$E$5="h",haviszla5!BP16,IF(haviszla5!$E$5="k",haviszla5!BQ16,IF(haviszla5!$E$5="sz",haviszla5!BR16,IF(haviszla5!$E$5="cs",haviszla5!BS16,IF(haviszla5!$E$5="p",haviszla5!BT16,IF(haviszla5!$E$5="szo",haviszla5!BU16,0)))))),0)</f>
        <v>0</v>
      </c>
      <c r="HU16" s="43">
        <f>IF($HU$1=1,IF(haviszla5!$E$5="h",haviszla5!BV16,IF(haviszla5!$E$5="k",haviszla5!BW16,IF(haviszla5!$E$5="sz",haviszla5!BX16,IF(haviszla5!$E$5="cs",haviszla5!BY16,IF(haviszla5!$E$5="p",haviszla5!BZ16,IF(haviszla5!$E$5="szo",haviszla5!CA16,0)))))),0)</f>
        <v>0</v>
      </c>
      <c r="HV16" s="43">
        <f>IF($HV$1=1,IF(haviszla5!$E$5="h",haviszla5!CB16,IF(haviszla5!$E$5="k",haviszla5!CC16,IF(haviszla5!$E$5="sz",haviszla5!CD16,IF(haviszla5!$E$5="cs",haviszla5!CE16,IF(haviszla5!$E$5="p",haviszla5!CF16,IF(haviszla5!$E$5="szo",haviszla5!CG16,0)))))),0)</f>
        <v>0</v>
      </c>
      <c r="HW16" s="43">
        <f>IF($HW$1=1,IF(haviszla5!$E$5="h",haviszla5!CH16,IF(haviszla5!$E$5="k",haviszla5!CI16,IF(haviszla5!$E$5="sz",haviszla5!CJ16,IF(haviszla5!$E$5="cs",haviszla5!CK16,IF(haviszla5!$E$5="p",haviszla5!CL16,IF(haviszla5!$E$5="szo",haviszla5!CM16,0)))))),0)</f>
        <v>0</v>
      </c>
      <c r="HX16" s="43">
        <f>IF($HX$1=1,IF(haviszla5!$E$5="h",haviszla5!CN16,IF(haviszla5!$E$5="k",haviszla5!CO16,IF(haviszla5!$E$5="sz",haviszla5!CP16,IF(haviszla5!$E$5="cs",haviszla5!CQ16,IF(haviszla5!$E$5="p",haviszla5!CR16,IF(haviszla5!$E$5="szo",haviszla5!CS16,0)))))),0)</f>
        <v>0</v>
      </c>
      <c r="HY16" s="43">
        <f>IF($HY$1=1,IF(haviszla5!$E$5="h",haviszla5!CT16,IF(haviszla5!$E$5="k",haviszla5!CU16,IF(haviszla5!$E$5="sz",haviszla5!CV16,IF(haviszla5!$E$5="cs",haviszla5!CW16,IF(haviszla5!$E$5="p",haviszla5!CX16,IF(haviszla5!$E$5="szo",haviszla5!CY16,0)))))),0)</f>
        <v>0</v>
      </c>
      <c r="HZ16" s="43">
        <f>IF($HZ$1=1,IF(haviszla5!$E$5="h",haviszla5!CZ16,IF(haviszla5!$E$5="k",haviszla5!DA16,IF(haviszla5!$E$5="sz",haviszla5!DB16,IF(haviszla5!$E$5="cs",haviszla5!DC16,IF(haviszla5!$E$5="p",haviszla5!DD16,IF(haviszla5!$E$5="szo",haviszla5!DE16,0)))))),0)</f>
        <v>0</v>
      </c>
      <c r="IA16" s="43">
        <f>IF($IA$1=1,IF(haviszla5!$E$5="h",haviszla5!DF16,IF(haviszla5!$E$5="k",haviszla5!DG16,IF(haviszla5!$E$5="sz",haviszla5!DH16,IF(haviszla5!$E$5="cs",haviszla5!DI16,IF(haviszla5!$E$5="p",haviszla5!DJ16,IF(haviszla5!$E$5="szo",haviszla5!DK16,0)))))),0)</f>
        <v>0</v>
      </c>
      <c r="IB16" s="43">
        <f>IF($IB$1=1,IF(haviszla5!$E$5="h",haviszla5!DL16,IF(haviszla5!$E$5="k",haviszla5!DM16,IF(haviszla5!$E$5="sz",haviszla5!DN16,IF(haviszla5!$E$5="cs",haviszla5!DO16,IF(haviszla5!$E$5="p",haviszla5!DP16,IF(haviszla5!$E$5="szo",haviszla5!DQ16,0)))))),0)</f>
        <v>0</v>
      </c>
      <c r="IC16" s="43">
        <f>IF($IC$1=1,IF(haviszla5!$E$5="h",haviszla5!DR16,IF(haviszla5!$E$5="k",haviszla5!DS16,IF(haviszla5!$E$5="sz",haviszla5!DT16,IF(haviszla5!$E$5="cs",haviszla5!DU16,IF(haviszla5!$E$5="p",haviszla5!DV16,IF(haviszla5!$E$5="szo",haviszla5!DW16,0)))))),0)</f>
        <v>0</v>
      </c>
      <c r="ID16" s="43">
        <f>IF($ID$1=1,IF(haviszla5!$E$5="h",haviszla5!DX16,IF(haviszla5!$E$5="k",haviszla5!DY16,IF(haviszla5!$E$5="sz",haviszla5!DZ16,IF(haviszla5!$E$5="cs",haviszla5!EA16,IF(haviszla5!$E$5="p",haviszla5!EB16,IF(haviszla5!$E$5="szo",haviszla5!EC16,0)))))),0)</f>
        <v>0</v>
      </c>
      <c r="IE16" s="43">
        <f>IF($IE$1=1,IF(haviszla5!$E$5="h",haviszla5!ED16,IF(haviszla5!$E$5="k",haviszla5!EE16,IF(haviszla5!$E$5="sz",haviszla5!EF16,IF(haviszla5!$E$5="cs",haviszla5!EG16,IF(haviszla5!$E$5="p",haviszla5!EH16,IF(haviszla5!$E$5="szo",haviszla5!EI16,0)))))),0)</f>
        <v>0</v>
      </c>
    </row>
    <row r="17" spans="1:239" ht="15" customHeight="1">
      <c r="A17" s="18" t="s">
        <v>31</v>
      </c>
      <c r="B17" s="89" t="s">
        <v>397</v>
      </c>
      <c r="C17" s="41">
        <v>30</v>
      </c>
      <c r="D17" s="89" t="s">
        <v>298</v>
      </c>
      <c r="E17" s="13">
        <f t="shared" si="0"/>
        <v>0</v>
      </c>
      <c r="F17" s="48"/>
      <c r="G17" s="49"/>
      <c r="H17" s="89">
        <v>0</v>
      </c>
      <c r="I17" s="51">
        <v>0</v>
      </c>
      <c r="J17" s="89">
        <v>0</v>
      </c>
      <c r="K17" s="51">
        <v>0</v>
      </c>
      <c r="L17" s="51"/>
      <c r="M17" s="52"/>
      <c r="N17" s="55">
        <v>0</v>
      </c>
      <c r="O17" s="51">
        <v>0</v>
      </c>
      <c r="P17" s="54">
        <v>0</v>
      </c>
      <c r="Q17" s="51">
        <v>0</v>
      </c>
      <c r="R17" s="51"/>
      <c r="S17" s="54"/>
      <c r="T17" s="55"/>
      <c r="U17" s="51"/>
      <c r="V17" s="54"/>
      <c r="W17" s="51"/>
      <c r="X17" s="51"/>
      <c r="Y17" s="54"/>
      <c r="Z17" s="55"/>
      <c r="AA17" s="51"/>
      <c r="AB17" s="54"/>
      <c r="AC17" s="51"/>
      <c r="AD17" s="51"/>
      <c r="AE17" s="54"/>
      <c r="AF17" s="55">
        <v>0</v>
      </c>
      <c r="AG17" s="51">
        <v>0</v>
      </c>
      <c r="AH17" s="54">
        <v>0</v>
      </c>
      <c r="AI17" s="51">
        <v>0</v>
      </c>
      <c r="AJ17" s="56"/>
      <c r="AK17" s="54"/>
      <c r="AL17" s="55">
        <v>0</v>
      </c>
      <c r="AM17" s="54">
        <v>0</v>
      </c>
      <c r="AN17" s="54">
        <v>0</v>
      </c>
      <c r="AO17" s="54">
        <v>0</v>
      </c>
      <c r="AP17" s="54"/>
      <c r="AQ17" s="54"/>
      <c r="AR17" s="55">
        <v>0</v>
      </c>
      <c r="AS17" s="54">
        <v>0</v>
      </c>
      <c r="AT17" s="54">
        <v>0</v>
      </c>
      <c r="AU17" s="51">
        <v>0</v>
      </c>
      <c r="AV17" s="51"/>
      <c r="AW17" s="54"/>
      <c r="AX17" s="57">
        <v>0</v>
      </c>
      <c r="AY17" s="51">
        <v>0</v>
      </c>
      <c r="AZ17" s="54">
        <v>0</v>
      </c>
      <c r="BA17" s="51">
        <v>0</v>
      </c>
      <c r="BB17" s="56"/>
      <c r="BC17" s="54"/>
      <c r="BD17" s="55">
        <v>0</v>
      </c>
      <c r="BE17" s="51">
        <v>0</v>
      </c>
      <c r="BF17" s="54">
        <v>0</v>
      </c>
      <c r="BG17" s="54">
        <v>0</v>
      </c>
      <c r="BH17" s="54"/>
      <c r="BI17" s="54"/>
      <c r="BJ17" s="55">
        <v>0</v>
      </c>
      <c r="BK17" s="54">
        <v>0</v>
      </c>
      <c r="BL17" s="54">
        <v>0</v>
      </c>
      <c r="BM17" s="51">
        <v>0</v>
      </c>
      <c r="BN17" s="51"/>
      <c r="BO17" s="54"/>
      <c r="BP17" s="55">
        <v>0</v>
      </c>
      <c r="BQ17" s="54">
        <v>0</v>
      </c>
      <c r="BR17" s="54">
        <v>0</v>
      </c>
      <c r="BS17" s="51">
        <v>0</v>
      </c>
      <c r="BT17" s="54"/>
      <c r="BU17" s="54"/>
      <c r="BV17" s="55">
        <v>0</v>
      </c>
      <c r="BW17" s="54">
        <v>0</v>
      </c>
      <c r="BX17" s="54">
        <v>0</v>
      </c>
      <c r="BY17" s="51">
        <v>0</v>
      </c>
      <c r="BZ17" s="51"/>
      <c r="CA17" s="54"/>
      <c r="CB17" s="55">
        <v>0</v>
      </c>
      <c r="CC17" s="51">
        <v>0</v>
      </c>
      <c r="CD17" s="54">
        <v>0</v>
      </c>
      <c r="CE17" s="51">
        <v>0</v>
      </c>
      <c r="CF17" s="51"/>
      <c r="CG17" s="54"/>
      <c r="CH17" s="55">
        <v>0</v>
      </c>
      <c r="CI17" s="54">
        <v>0</v>
      </c>
      <c r="CJ17" s="54">
        <v>0</v>
      </c>
      <c r="CK17" s="51">
        <v>0</v>
      </c>
      <c r="CL17" s="54"/>
      <c r="CM17" s="54"/>
      <c r="CN17" s="55">
        <v>0</v>
      </c>
      <c r="CO17" s="54">
        <v>0</v>
      </c>
      <c r="CP17" s="54">
        <v>0</v>
      </c>
      <c r="CQ17" s="54">
        <v>0</v>
      </c>
      <c r="CR17" s="54"/>
      <c r="CS17" s="54"/>
      <c r="CT17" s="55">
        <v>4</v>
      </c>
      <c r="CU17" s="54">
        <v>0</v>
      </c>
      <c r="CV17" s="54">
        <v>0</v>
      </c>
      <c r="CW17" s="51">
        <v>0</v>
      </c>
      <c r="CX17" s="51"/>
      <c r="CY17" s="54"/>
      <c r="CZ17" s="55">
        <v>0</v>
      </c>
      <c r="DA17" s="54">
        <v>0</v>
      </c>
      <c r="DB17" s="54">
        <v>0</v>
      </c>
      <c r="DC17" s="54">
        <v>0</v>
      </c>
      <c r="DD17" s="58"/>
      <c r="DE17" s="54"/>
      <c r="DF17" s="55">
        <v>0</v>
      </c>
      <c r="DG17" s="51">
        <v>0</v>
      </c>
      <c r="DH17" s="54">
        <v>0</v>
      </c>
      <c r="DI17" s="51">
        <v>0</v>
      </c>
      <c r="DJ17" s="51"/>
      <c r="DK17" s="54"/>
      <c r="DL17" s="64"/>
      <c r="DM17" s="56"/>
      <c r="DN17" s="54"/>
      <c r="DO17" s="51"/>
      <c r="DP17" s="51"/>
      <c r="DQ17" s="54"/>
      <c r="DR17" s="55">
        <v>0</v>
      </c>
      <c r="DS17" s="51">
        <v>0</v>
      </c>
      <c r="DT17" s="54">
        <v>0</v>
      </c>
      <c r="DU17" s="51">
        <v>0</v>
      </c>
      <c r="DV17" s="51"/>
      <c r="DW17" s="54"/>
      <c r="DX17" s="55">
        <v>0</v>
      </c>
      <c r="DY17" s="54">
        <v>0</v>
      </c>
      <c r="DZ17" s="54">
        <v>0</v>
      </c>
      <c r="EA17" s="54">
        <v>0</v>
      </c>
      <c r="EB17" s="51"/>
      <c r="EC17" s="54"/>
      <c r="ED17" s="64">
        <v>0</v>
      </c>
      <c r="EE17" s="54">
        <v>0</v>
      </c>
      <c r="EF17" s="54">
        <v>0</v>
      </c>
      <c r="EG17" s="54">
        <v>0</v>
      </c>
      <c r="EH17" s="58"/>
      <c r="EI17" s="54"/>
      <c r="EJ17" s="55">
        <v>0</v>
      </c>
      <c r="EK17" s="54">
        <v>0</v>
      </c>
      <c r="EL17" s="54">
        <v>0</v>
      </c>
      <c r="EM17" s="54">
        <v>0</v>
      </c>
      <c r="EN17" s="54">
        <v>0</v>
      </c>
      <c r="EO17" s="59">
        <v>0</v>
      </c>
      <c r="EP17" s="55"/>
      <c r="EQ17" s="54">
        <v>0</v>
      </c>
      <c r="ER17" s="54"/>
      <c r="ES17" s="54"/>
      <c r="ET17" s="54"/>
      <c r="EU17" s="59"/>
      <c r="EV17" s="55"/>
      <c r="EW17" s="54">
        <v>0</v>
      </c>
      <c r="EX17" s="54"/>
      <c r="EY17" s="54"/>
      <c r="EZ17" s="54"/>
      <c r="FA17" s="59">
        <v>0</v>
      </c>
      <c r="FB17" s="43">
        <f t="shared" si="1"/>
        <v>0</v>
      </c>
      <c r="FC17" s="21">
        <f t="shared" si="2"/>
        <v>0</v>
      </c>
      <c r="FD17" s="43">
        <f t="shared" si="3"/>
        <v>0</v>
      </c>
      <c r="FE17" s="21">
        <f t="shared" si="4"/>
        <v>0</v>
      </c>
      <c r="FF17" s="43">
        <f t="shared" si="5"/>
        <v>0</v>
      </c>
      <c r="FG17" s="21">
        <f t="shared" si="6"/>
        <v>0</v>
      </c>
      <c r="FH17" s="43">
        <f t="shared" si="7"/>
        <v>0</v>
      </c>
      <c r="FI17" s="21">
        <f t="shared" si="8"/>
        <v>0</v>
      </c>
      <c r="FJ17" s="43">
        <f t="shared" si="9"/>
        <v>0</v>
      </c>
      <c r="FK17" s="21">
        <f t="shared" si="10"/>
        <v>0</v>
      </c>
      <c r="FL17" s="43">
        <f t="shared" si="11"/>
        <v>0</v>
      </c>
      <c r="FM17" s="21">
        <f t="shared" si="12"/>
        <v>0</v>
      </c>
      <c r="FN17" s="43">
        <f t="shared" si="13"/>
        <v>0</v>
      </c>
      <c r="FO17" s="21">
        <f t="shared" si="14"/>
        <v>0</v>
      </c>
      <c r="FP17" s="43">
        <f t="shared" si="15"/>
        <v>0</v>
      </c>
      <c r="FQ17" s="21">
        <f t="shared" si="16"/>
        <v>0</v>
      </c>
      <c r="FR17" s="43">
        <f t="shared" si="17"/>
        <v>0</v>
      </c>
      <c r="FS17" s="21">
        <f t="shared" si="18"/>
        <v>0</v>
      </c>
      <c r="FT17" s="43">
        <f t="shared" si="19"/>
        <v>0</v>
      </c>
      <c r="FU17" s="21">
        <f t="shared" si="20"/>
        <v>0</v>
      </c>
      <c r="FV17" s="43">
        <f t="shared" si="21"/>
        <v>0</v>
      </c>
      <c r="FW17" s="21">
        <f t="shared" si="22"/>
        <v>0</v>
      </c>
      <c r="FX17" s="43">
        <f t="shared" si="23"/>
        <v>0</v>
      </c>
      <c r="FY17" s="21">
        <f t="shared" si="24"/>
        <v>0</v>
      </c>
      <c r="FZ17" s="43">
        <f t="shared" si="25"/>
        <v>0</v>
      </c>
      <c r="GA17" s="21">
        <f t="shared" si="26"/>
        <v>0</v>
      </c>
      <c r="GB17" s="43">
        <f t="shared" si="27"/>
        <v>0</v>
      </c>
      <c r="GC17" s="21">
        <f t="shared" si="28"/>
        <v>0</v>
      </c>
      <c r="GD17" s="43">
        <f t="shared" si="29"/>
        <v>0</v>
      </c>
      <c r="GE17" s="21">
        <f t="shared" si="30"/>
        <v>0</v>
      </c>
      <c r="GF17" s="43">
        <f t="shared" si="31"/>
        <v>4</v>
      </c>
      <c r="GG17" s="21">
        <f t="shared" si="32"/>
        <v>120</v>
      </c>
      <c r="GH17" s="43">
        <f t="shared" si="33"/>
        <v>0</v>
      </c>
      <c r="GI17" s="21">
        <f t="shared" si="34"/>
        <v>0</v>
      </c>
      <c r="GJ17" s="43">
        <f t="shared" si="35"/>
        <v>0</v>
      </c>
      <c r="GK17" s="21">
        <f t="shared" si="36"/>
        <v>0</v>
      </c>
      <c r="GL17" s="43">
        <f t="shared" si="37"/>
        <v>0</v>
      </c>
      <c r="GM17" s="21">
        <f t="shared" si="38"/>
        <v>0</v>
      </c>
      <c r="GN17" s="43">
        <f t="shared" si="39"/>
        <v>0</v>
      </c>
      <c r="GO17" s="21">
        <f t="shared" si="40"/>
        <v>0</v>
      </c>
      <c r="GP17" s="43">
        <f t="shared" si="41"/>
        <v>0</v>
      </c>
      <c r="GQ17" s="21">
        <f t="shared" si="42"/>
        <v>0</v>
      </c>
      <c r="GR17" s="43">
        <f t="shared" si="43"/>
        <v>0</v>
      </c>
      <c r="GS17" s="21">
        <f t="shared" si="44"/>
        <v>0</v>
      </c>
      <c r="GT17" s="43">
        <f t="shared" si="45"/>
        <v>0</v>
      </c>
      <c r="GU17" s="21">
        <f t="shared" si="46"/>
        <v>0</v>
      </c>
      <c r="GV17" s="29">
        <f t="shared" si="47"/>
        <v>4</v>
      </c>
      <c r="GW17" s="29">
        <f t="shared" si="48"/>
        <v>120</v>
      </c>
      <c r="GX17" s="28"/>
      <c r="GY17" s="29">
        <f t="shared" si="52"/>
        <v>0</v>
      </c>
      <c r="GZ17" s="43"/>
      <c r="HD17" s="43"/>
      <c r="HF17" s="44" t="str">
        <f t="shared" si="49"/>
        <v>Sample12</v>
      </c>
      <c r="HG17" s="43">
        <f t="shared" si="50"/>
        <v>30</v>
      </c>
      <c r="HH17" s="44" t="str">
        <f t="shared" si="51"/>
        <v>Ft/cs</v>
      </c>
      <c r="HI17" s="13">
        <f t="shared" si="53"/>
        <v>0</v>
      </c>
      <c r="HJ17" s="43">
        <f>IF($HJ$1=1,IF(haviszla5!$E$5="h",haviszla5!H17,IF(haviszla5!$E$5="k",haviszla5!I17,IF(haviszla5!$E$5="sz",haviszla5!J17,IF(haviszla5!$E$5="cs",haviszla5!K17,IF(haviszla5!$E$5="p",haviszla5!L17,IF(haviszla5!$E$5="szo",haviszla5!M17,0)))))),0)</f>
        <v>0</v>
      </c>
      <c r="HK17" s="43">
        <f>IF($HK$1=1,IF(haviszla5!$E$5="h",haviszla5!N17,IF(haviszla5!$E$5="k",haviszla5!O17,IF(haviszla5!$E$5="sz",haviszla5!P17,IF(haviszla5!$E$5="cs",haviszla5!Q17,IF(haviszla5!$E$5="p",haviszla5!R17,IF(haviszla5!$E$5="szo",haviszla5!S17,0)))))),0)</f>
        <v>0</v>
      </c>
      <c r="HL17" s="43">
        <f>IF($HL$1=1,IF(haviszla5!$E$5="h",haviszla5!T17,IF(haviszla5!$E$5="k",haviszla5!U17,IF(haviszla5!$E$5="sz",haviszla5!V17,IF(haviszla5!$E$5="cs",haviszla5!W17,IF(haviszla5!$E$5="p",haviszla5!X17,IF(haviszla5!$E$5="szo",haviszla5!Y17,0)))))),0)</f>
        <v>0</v>
      </c>
      <c r="HM17" s="43">
        <f>IF($HM$1=1,IF(haviszla5!$E$5="h",haviszla5!Z17,IF(haviszla5!$E$5="k",haviszla5!AA17,IF(haviszla5!$E$5="sz",haviszla5!AB17,IF(haviszla5!$E$5="cs",haviszla5!AC17,IF(haviszla5!$E$5="p",haviszla5!AD17,IF(haviszla5!$E$5="szo",haviszla5!AE17,0)))))),0)</f>
        <v>0</v>
      </c>
      <c r="HN17" s="43">
        <f>IF($HN$1=1,IF(haviszla5!$E$5="h",haviszla5!AF17,IF(haviszla5!$E$5="k",haviszla5!AG17,IF(haviszla5!$E$5="sz",haviszla5!AH17,IF(haviszla5!$E$5="cs",haviszla5!AI17,IF(haviszla5!$E$5="p",haviszla5!AJ17,IF(haviszla5!$E$5="szo",haviszla5!AK17,0)))))),0)</f>
        <v>0</v>
      </c>
      <c r="HO17" s="43">
        <f>IF($HO$1=1,IF(haviszla5!$E$5="h",haviszla5!AL17,IF(haviszla5!$E$5="k",haviszla5!AM17,IF(haviszla5!$E$5="sz",haviszla5!AN17,IF(haviszla5!$E$5="cs",haviszla5!AO17,IF(haviszla5!$E$5="p",haviszla5!AP17,IF(haviszla5!$E$5="szo",haviszla5!AQ17,0)))))),0)</f>
        <v>0</v>
      </c>
      <c r="HP17" s="43">
        <f>IF($HP$1=1,IF(haviszla5!$E$5="h",haviszla5!AR17,IF(haviszla5!$E$5="k",haviszla5!AS17,IF(haviszla5!$E$5="sz",haviszla5!AT17,IF(haviszla5!$E$5="cs",haviszla5!AU17,IF(haviszla5!$E$5="p",haviszla5!AV17,IF(haviszla5!$E$5="szo",haviszla5!AW17,0)))))),0)</f>
        <v>0</v>
      </c>
      <c r="HQ17" s="43">
        <f>IF($HQ$1=1,IF(haviszla5!$E$5="h",haviszla5!AX17,IF(haviszla5!$E$5="k",haviszla5!AY17,IF(haviszla5!$E$5="sz",haviszla5!AZ17,IF(haviszla5!$E$5="cs",haviszla5!BA17,IF(haviszla5!$E$5="p",haviszla5!BB17,IF(haviszla5!$E$5="szo",haviszla5!BC17,0)))))),0)</f>
        <v>0</v>
      </c>
      <c r="HR17" s="43">
        <f>IF($HR$1=1,IF(haviszla5!$E$5="h",haviszla5!BD17,IF(haviszla5!$E$5="k",haviszla5!BE17,IF(haviszla5!$E$5="sz",haviszla5!BF17,IF(haviszla5!$E$5="cs",haviszla5!BG17,IF(haviszla5!$E$5="p",haviszla5!BH17,IF(haviszla5!$E$5="szo",haviszla5!BI17,0)))))),0)</f>
        <v>0</v>
      </c>
      <c r="HS17" s="43">
        <f>IF($HS$1=1,IF(haviszla5!$E$5="h",haviszla5!BJ17,IF(haviszla5!$E$5="k",haviszla5!BK17,IF(haviszla5!$E$5="sz",haviszla5!BL17,IF(haviszla5!$E$5="cs",haviszla5!BM17,IF(haviszla5!$E$5="p",haviszla5!BN17,IF(haviszla5!$E$5="szo",haviszla5!BO17,0)))))),0)</f>
        <v>0</v>
      </c>
      <c r="HT17" s="43">
        <f>IF($HT$1=1,IF(haviszla5!$E$5="h",haviszla5!BP17,IF(haviszla5!$E$5="k",haviszla5!BQ17,IF(haviszla5!$E$5="sz",haviszla5!BR17,IF(haviszla5!$E$5="cs",haviszla5!BS17,IF(haviszla5!$E$5="p",haviszla5!BT17,IF(haviszla5!$E$5="szo",haviszla5!BU17,0)))))),0)</f>
        <v>0</v>
      </c>
      <c r="HU17" s="43">
        <f>IF($HU$1=1,IF(haviszla5!$E$5="h",haviszla5!BV17,IF(haviszla5!$E$5="k",haviszla5!BW17,IF(haviszla5!$E$5="sz",haviszla5!BX17,IF(haviszla5!$E$5="cs",haviszla5!BY17,IF(haviszla5!$E$5="p",haviszla5!BZ17,IF(haviszla5!$E$5="szo",haviszla5!CA17,0)))))),0)</f>
        <v>0</v>
      </c>
      <c r="HV17" s="43">
        <f>IF($HV$1=1,IF(haviszla5!$E$5="h",haviszla5!CB17,IF(haviszla5!$E$5="k",haviszla5!CC17,IF(haviszla5!$E$5="sz",haviszla5!CD17,IF(haviszla5!$E$5="cs",haviszla5!CE17,IF(haviszla5!$E$5="p",haviszla5!CF17,IF(haviszla5!$E$5="szo",haviszla5!CG17,0)))))),0)</f>
        <v>0</v>
      </c>
      <c r="HW17" s="43">
        <f>IF($HW$1=1,IF(haviszla5!$E$5="h",haviszla5!CH17,IF(haviszla5!$E$5="k",haviszla5!CI17,IF(haviszla5!$E$5="sz",haviszla5!CJ17,IF(haviszla5!$E$5="cs",haviszla5!CK17,IF(haviszla5!$E$5="p",haviszla5!CL17,IF(haviszla5!$E$5="szo",haviszla5!CM17,0)))))),0)</f>
        <v>0</v>
      </c>
      <c r="HX17" s="43">
        <f>IF($HX$1=1,IF(haviszla5!$E$5="h",haviszla5!CN17,IF(haviszla5!$E$5="k",haviszla5!CO17,IF(haviszla5!$E$5="sz",haviszla5!CP17,IF(haviszla5!$E$5="cs",haviszla5!CQ17,IF(haviszla5!$E$5="p",haviszla5!CR17,IF(haviszla5!$E$5="szo",haviszla5!CS17,0)))))),0)</f>
        <v>0</v>
      </c>
      <c r="HY17" s="43">
        <f>IF($HY$1=1,IF(haviszla5!$E$5="h",haviszla5!CT17,IF(haviszla5!$E$5="k",haviszla5!CU17,IF(haviszla5!$E$5="sz",haviszla5!CV17,IF(haviszla5!$E$5="cs",haviszla5!CW17,IF(haviszla5!$E$5="p",haviszla5!CX17,IF(haviszla5!$E$5="szo",haviszla5!CY17,0)))))),0)</f>
        <v>0</v>
      </c>
      <c r="HZ17" s="43">
        <f>IF($HZ$1=1,IF(haviszla5!$E$5="h",haviszla5!CZ17,IF(haviszla5!$E$5="k",haviszla5!DA17,IF(haviszla5!$E$5="sz",haviszla5!DB17,IF(haviszla5!$E$5="cs",haviszla5!DC17,IF(haviszla5!$E$5="p",haviszla5!DD17,IF(haviszla5!$E$5="szo",haviszla5!DE17,0)))))),0)</f>
        <v>0</v>
      </c>
      <c r="IA17" s="43">
        <f>IF($IA$1=1,IF(haviszla5!$E$5="h",haviszla5!DF17,IF(haviszla5!$E$5="k",haviszla5!DG17,IF(haviszla5!$E$5="sz",haviszla5!DH17,IF(haviszla5!$E$5="cs",haviszla5!DI17,IF(haviszla5!$E$5="p",haviszla5!DJ17,IF(haviszla5!$E$5="szo",haviszla5!DK17,0)))))),0)</f>
        <v>0</v>
      </c>
      <c r="IB17" s="43">
        <f>IF($IB$1=1,IF(haviszla5!$E$5="h",haviszla5!DL17,IF(haviszla5!$E$5="k",haviszla5!DM17,IF(haviszla5!$E$5="sz",haviszla5!DN17,IF(haviszla5!$E$5="cs",haviszla5!DO17,IF(haviszla5!$E$5="p",haviszla5!DP17,IF(haviszla5!$E$5="szo",haviszla5!DQ17,0)))))),0)</f>
        <v>0</v>
      </c>
      <c r="IC17" s="43">
        <f>IF($IC$1=1,IF(haviszla5!$E$5="h",haviszla5!DR17,IF(haviszla5!$E$5="k",haviszla5!DS17,IF(haviszla5!$E$5="sz",haviszla5!DT17,IF(haviszla5!$E$5="cs",haviszla5!DU17,IF(haviszla5!$E$5="p",haviszla5!DV17,IF(haviszla5!$E$5="szo",haviszla5!DW17,0)))))),0)</f>
        <v>0</v>
      </c>
      <c r="ID17" s="43">
        <f>IF($ID$1=1,IF(haviszla5!$E$5="h",haviszla5!DX17,IF(haviszla5!$E$5="k",haviszla5!DY17,IF(haviszla5!$E$5="sz",haviszla5!DZ17,IF(haviszla5!$E$5="cs",haviszla5!EA17,IF(haviszla5!$E$5="p",haviszla5!EB17,IF(haviszla5!$E$5="szo",haviszla5!EC17,0)))))),0)</f>
        <v>0</v>
      </c>
      <c r="IE17" s="43">
        <f>IF($IE$1=1,IF(haviszla5!$E$5="h",haviszla5!ED17,IF(haviszla5!$E$5="k",haviszla5!EE17,IF(haviszla5!$E$5="sz",haviszla5!EF17,IF(haviszla5!$E$5="cs",haviszla5!EG17,IF(haviszla5!$E$5="p",haviszla5!EH17,IF(haviszla5!$E$5="szo",haviszla5!EI17,0)))))),0)</f>
        <v>0</v>
      </c>
    </row>
    <row r="18" spans="1:239" ht="15" customHeight="1">
      <c r="A18" s="4" t="s">
        <v>32</v>
      </c>
      <c r="B18" s="89" t="s">
        <v>398</v>
      </c>
      <c r="C18" s="41">
        <v>55</v>
      </c>
      <c r="D18" s="89" t="s">
        <v>298</v>
      </c>
      <c r="E18" s="13">
        <f t="shared" si="0"/>
        <v>0</v>
      </c>
      <c r="F18" s="48"/>
      <c r="G18" s="48"/>
      <c r="H18" s="88">
        <v>0</v>
      </c>
      <c r="I18" s="51">
        <v>0</v>
      </c>
      <c r="J18" s="89">
        <v>0</v>
      </c>
      <c r="K18" s="51">
        <v>0</v>
      </c>
      <c r="L18" s="51"/>
      <c r="M18" s="52"/>
      <c r="N18" s="64">
        <v>0</v>
      </c>
      <c r="O18" s="51">
        <v>0</v>
      </c>
      <c r="P18" s="51">
        <v>0</v>
      </c>
      <c r="Q18" s="51">
        <v>0</v>
      </c>
      <c r="R18" s="51"/>
      <c r="S18" s="54"/>
      <c r="T18" s="55"/>
      <c r="U18" s="51"/>
      <c r="V18" s="51"/>
      <c r="W18" s="51"/>
      <c r="X18" s="51"/>
      <c r="Y18" s="51"/>
      <c r="Z18" s="64"/>
      <c r="AA18" s="51"/>
      <c r="AB18" s="51"/>
      <c r="AC18" s="51"/>
      <c r="AD18" s="51"/>
      <c r="AE18" s="54"/>
      <c r="AF18" s="64">
        <v>0</v>
      </c>
      <c r="AG18" s="51">
        <v>0</v>
      </c>
      <c r="AH18" s="54">
        <v>0</v>
      </c>
      <c r="AI18" s="51">
        <v>0</v>
      </c>
      <c r="AJ18" s="56"/>
      <c r="AK18" s="51"/>
      <c r="AL18" s="55">
        <v>0</v>
      </c>
      <c r="AM18" s="54">
        <v>0</v>
      </c>
      <c r="AN18" s="54">
        <v>0</v>
      </c>
      <c r="AO18" s="54">
        <v>0</v>
      </c>
      <c r="AP18" s="54"/>
      <c r="AQ18" s="54"/>
      <c r="AR18" s="64">
        <v>0</v>
      </c>
      <c r="AS18" s="51">
        <v>0</v>
      </c>
      <c r="AT18" s="51">
        <v>0</v>
      </c>
      <c r="AU18" s="51">
        <v>0</v>
      </c>
      <c r="AV18" s="51"/>
      <c r="AW18" s="54"/>
      <c r="AX18" s="57">
        <v>0</v>
      </c>
      <c r="AY18" s="51">
        <v>0</v>
      </c>
      <c r="AZ18" s="51">
        <v>0</v>
      </c>
      <c r="BA18" s="51">
        <v>0</v>
      </c>
      <c r="BB18" s="56"/>
      <c r="BC18" s="54"/>
      <c r="BD18" s="55">
        <v>0</v>
      </c>
      <c r="BE18" s="51">
        <v>0</v>
      </c>
      <c r="BF18" s="54">
        <v>0</v>
      </c>
      <c r="BG18" s="54">
        <v>0</v>
      </c>
      <c r="BH18" s="54"/>
      <c r="BI18" s="54"/>
      <c r="BJ18" s="55">
        <v>0</v>
      </c>
      <c r="BK18" s="54">
        <v>0</v>
      </c>
      <c r="BL18" s="54">
        <v>0</v>
      </c>
      <c r="BM18" s="51">
        <v>0</v>
      </c>
      <c r="BN18" s="51"/>
      <c r="BO18" s="54"/>
      <c r="BP18" s="55">
        <v>0</v>
      </c>
      <c r="BQ18" s="54">
        <v>0</v>
      </c>
      <c r="BR18" s="54">
        <v>0</v>
      </c>
      <c r="BS18" s="51">
        <v>0</v>
      </c>
      <c r="BT18" s="54"/>
      <c r="BU18" s="54"/>
      <c r="BV18" s="55">
        <v>0</v>
      </c>
      <c r="BW18" s="54">
        <v>0</v>
      </c>
      <c r="BX18" s="54">
        <v>0</v>
      </c>
      <c r="BY18" s="51">
        <v>0</v>
      </c>
      <c r="BZ18" s="51"/>
      <c r="CA18" s="54"/>
      <c r="CB18" s="55">
        <v>0</v>
      </c>
      <c r="CC18" s="51">
        <v>0</v>
      </c>
      <c r="CD18" s="54">
        <v>0</v>
      </c>
      <c r="CE18" s="51">
        <v>0</v>
      </c>
      <c r="CF18" s="51"/>
      <c r="CG18" s="54"/>
      <c r="CH18" s="55">
        <v>0</v>
      </c>
      <c r="CI18" s="54">
        <v>0</v>
      </c>
      <c r="CJ18" s="54">
        <v>0</v>
      </c>
      <c r="CK18" s="51">
        <v>0</v>
      </c>
      <c r="CL18" s="54"/>
      <c r="CM18" s="54"/>
      <c r="CN18" s="55">
        <v>0</v>
      </c>
      <c r="CO18" s="54">
        <v>0</v>
      </c>
      <c r="CP18" s="54">
        <v>0</v>
      </c>
      <c r="CQ18" s="54">
        <v>0</v>
      </c>
      <c r="CR18" s="54"/>
      <c r="CS18" s="54"/>
      <c r="CT18" s="64">
        <v>0</v>
      </c>
      <c r="CU18" s="51">
        <v>0</v>
      </c>
      <c r="CV18" s="51">
        <v>0</v>
      </c>
      <c r="CW18" s="51">
        <v>0</v>
      </c>
      <c r="CX18" s="51"/>
      <c r="CY18" s="51"/>
      <c r="CZ18" s="64">
        <v>0</v>
      </c>
      <c r="DA18" s="54">
        <v>0</v>
      </c>
      <c r="DB18" s="54">
        <v>0</v>
      </c>
      <c r="DC18" s="54">
        <v>0</v>
      </c>
      <c r="DD18" s="58"/>
      <c r="DE18" s="54"/>
      <c r="DF18" s="55">
        <v>0</v>
      </c>
      <c r="DG18" s="51">
        <v>0</v>
      </c>
      <c r="DH18" s="54">
        <v>0</v>
      </c>
      <c r="DI18" s="51">
        <v>0</v>
      </c>
      <c r="DJ18" s="51"/>
      <c r="DK18" s="54"/>
      <c r="DL18" s="64"/>
      <c r="DM18" s="56"/>
      <c r="DN18" s="51"/>
      <c r="DO18" s="51"/>
      <c r="DP18" s="51"/>
      <c r="DQ18" s="54"/>
      <c r="DR18" s="64">
        <v>0</v>
      </c>
      <c r="DS18" s="51">
        <v>0</v>
      </c>
      <c r="DT18" s="51">
        <v>0</v>
      </c>
      <c r="DU18" s="51">
        <v>0</v>
      </c>
      <c r="DV18" s="51"/>
      <c r="DW18" s="54"/>
      <c r="DX18" s="55">
        <v>0</v>
      </c>
      <c r="DY18" s="54">
        <v>0</v>
      </c>
      <c r="DZ18" s="54">
        <v>0</v>
      </c>
      <c r="EA18" s="54">
        <v>0</v>
      </c>
      <c r="EB18" s="51"/>
      <c r="EC18" s="54"/>
      <c r="ED18" s="64">
        <v>0</v>
      </c>
      <c r="EE18" s="54">
        <v>0</v>
      </c>
      <c r="EF18" s="51">
        <v>0</v>
      </c>
      <c r="EG18" s="54">
        <v>0</v>
      </c>
      <c r="EH18" s="58"/>
      <c r="EI18" s="52"/>
      <c r="EJ18" s="55">
        <v>0</v>
      </c>
      <c r="EK18" s="54">
        <v>0</v>
      </c>
      <c r="EL18" s="54">
        <v>0</v>
      </c>
      <c r="EM18" s="54">
        <v>0</v>
      </c>
      <c r="EN18" s="54">
        <v>0</v>
      </c>
      <c r="EO18" s="59">
        <v>0</v>
      </c>
      <c r="EP18" s="55"/>
      <c r="EQ18" s="54">
        <v>0</v>
      </c>
      <c r="ER18" s="54"/>
      <c r="ES18" s="54"/>
      <c r="ET18" s="54"/>
      <c r="EU18" s="59"/>
      <c r="EV18" s="55"/>
      <c r="EW18" s="54">
        <v>0</v>
      </c>
      <c r="EX18" s="54"/>
      <c r="EY18" s="54"/>
      <c r="EZ18" s="54"/>
      <c r="FA18" s="59">
        <v>0</v>
      </c>
      <c r="FB18" s="43">
        <f t="shared" si="1"/>
        <v>0</v>
      </c>
      <c r="FC18" s="21">
        <f t="shared" si="2"/>
        <v>0</v>
      </c>
      <c r="FD18" s="43">
        <f t="shared" si="3"/>
        <v>0</v>
      </c>
      <c r="FE18" s="21">
        <f t="shared" si="4"/>
        <v>0</v>
      </c>
      <c r="FF18" s="43">
        <f t="shared" si="5"/>
        <v>0</v>
      </c>
      <c r="FG18" s="21">
        <f t="shared" si="6"/>
        <v>0</v>
      </c>
      <c r="FH18" s="43">
        <f t="shared" si="7"/>
        <v>0</v>
      </c>
      <c r="FI18" s="21">
        <f t="shared" si="8"/>
        <v>0</v>
      </c>
      <c r="FJ18" s="43">
        <f t="shared" si="9"/>
        <v>0</v>
      </c>
      <c r="FK18" s="21">
        <f t="shared" si="10"/>
        <v>0</v>
      </c>
      <c r="FL18" s="43">
        <f t="shared" si="11"/>
        <v>0</v>
      </c>
      <c r="FM18" s="21">
        <f t="shared" si="12"/>
        <v>0</v>
      </c>
      <c r="FN18" s="43">
        <f t="shared" si="13"/>
        <v>0</v>
      </c>
      <c r="FO18" s="21">
        <f t="shared" si="14"/>
        <v>0</v>
      </c>
      <c r="FP18" s="43">
        <f t="shared" si="15"/>
        <v>0</v>
      </c>
      <c r="FQ18" s="21">
        <f t="shared" si="16"/>
        <v>0</v>
      </c>
      <c r="FR18" s="43">
        <f t="shared" si="17"/>
        <v>0</v>
      </c>
      <c r="FS18" s="21">
        <f t="shared" si="18"/>
        <v>0</v>
      </c>
      <c r="FT18" s="43">
        <f t="shared" si="19"/>
        <v>0</v>
      </c>
      <c r="FU18" s="21">
        <f t="shared" si="20"/>
        <v>0</v>
      </c>
      <c r="FV18" s="43">
        <f t="shared" si="21"/>
        <v>0</v>
      </c>
      <c r="FW18" s="21">
        <f t="shared" si="22"/>
        <v>0</v>
      </c>
      <c r="FX18" s="43">
        <f t="shared" si="23"/>
        <v>0</v>
      </c>
      <c r="FY18" s="21">
        <f t="shared" si="24"/>
        <v>0</v>
      </c>
      <c r="FZ18" s="43">
        <f t="shared" si="25"/>
        <v>0</v>
      </c>
      <c r="GA18" s="21">
        <f t="shared" si="26"/>
        <v>0</v>
      </c>
      <c r="GB18" s="43">
        <f t="shared" si="27"/>
        <v>0</v>
      </c>
      <c r="GC18" s="21">
        <f t="shared" si="28"/>
        <v>0</v>
      </c>
      <c r="GD18" s="43">
        <f t="shared" si="29"/>
        <v>0</v>
      </c>
      <c r="GE18" s="21">
        <f t="shared" si="30"/>
        <v>0</v>
      </c>
      <c r="GF18" s="43">
        <f t="shared" si="31"/>
        <v>0</v>
      </c>
      <c r="GG18" s="21">
        <f t="shared" si="32"/>
        <v>0</v>
      </c>
      <c r="GH18" s="43">
        <f t="shared" si="33"/>
        <v>0</v>
      </c>
      <c r="GI18" s="21">
        <f t="shared" si="34"/>
        <v>0</v>
      </c>
      <c r="GJ18" s="43">
        <f t="shared" si="35"/>
        <v>0</v>
      </c>
      <c r="GK18" s="21">
        <f t="shared" si="36"/>
        <v>0</v>
      </c>
      <c r="GL18" s="43">
        <f t="shared" si="37"/>
        <v>0</v>
      </c>
      <c r="GM18" s="21">
        <f t="shared" si="38"/>
        <v>0</v>
      </c>
      <c r="GN18" s="43">
        <f t="shared" si="39"/>
        <v>0</v>
      </c>
      <c r="GO18" s="21">
        <f t="shared" si="40"/>
        <v>0</v>
      </c>
      <c r="GP18" s="43">
        <f t="shared" si="41"/>
        <v>0</v>
      </c>
      <c r="GQ18" s="21">
        <f t="shared" si="42"/>
        <v>0</v>
      </c>
      <c r="GR18" s="43">
        <f t="shared" si="43"/>
        <v>0</v>
      </c>
      <c r="GS18" s="21">
        <f t="shared" si="44"/>
        <v>0</v>
      </c>
      <c r="GT18" s="43">
        <f t="shared" si="45"/>
        <v>0</v>
      </c>
      <c r="GU18" s="21">
        <f t="shared" si="46"/>
        <v>0</v>
      </c>
      <c r="GV18" s="29">
        <f t="shared" si="47"/>
        <v>0</v>
      </c>
      <c r="GW18" s="29">
        <f t="shared" si="48"/>
        <v>0</v>
      </c>
      <c r="GX18" s="28"/>
      <c r="GY18" s="29">
        <f t="shared" si="52"/>
        <v>0</v>
      </c>
      <c r="GZ18" s="43"/>
      <c r="HD18" s="43"/>
      <c r="HF18" s="44" t="str">
        <f t="shared" si="49"/>
        <v>Sample13</v>
      </c>
      <c r="HG18" s="43">
        <f t="shared" si="50"/>
        <v>55</v>
      </c>
      <c r="HH18" s="44" t="str">
        <f t="shared" si="51"/>
        <v>Ft/cs</v>
      </c>
      <c r="HI18" s="13">
        <f t="shared" si="53"/>
        <v>0</v>
      </c>
      <c r="HJ18" s="43">
        <f>IF($HJ$1=1,IF(haviszla5!$E$5="h",haviszla5!H18,IF(haviszla5!$E$5="k",haviszla5!I18,IF(haviszla5!$E$5="sz",haviszla5!J18,IF(haviszla5!$E$5="cs",haviszla5!K18,IF(haviszla5!$E$5="p",haviszla5!L18,IF(haviszla5!$E$5="szo",haviszla5!M18,0)))))),0)</f>
        <v>0</v>
      </c>
      <c r="HK18" s="43">
        <f>IF($HK$1=1,IF(haviszla5!$E$5="h",haviszla5!N18,IF(haviszla5!$E$5="k",haviszla5!O18,IF(haviszla5!$E$5="sz",haviszla5!P18,IF(haviszla5!$E$5="cs",haviszla5!Q18,IF(haviszla5!$E$5="p",haviszla5!R18,IF(haviszla5!$E$5="szo",haviszla5!S18,0)))))),0)</f>
        <v>0</v>
      </c>
      <c r="HL18" s="43">
        <f>IF($HL$1=1,IF(haviszla5!$E$5="h",haviszla5!T18,IF(haviszla5!$E$5="k",haviszla5!U18,IF(haviszla5!$E$5="sz",haviszla5!V18,IF(haviszla5!$E$5="cs",haviszla5!W18,IF(haviszla5!$E$5="p",haviszla5!X18,IF(haviszla5!$E$5="szo",haviszla5!Y18,0)))))),0)</f>
        <v>0</v>
      </c>
      <c r="HM18" s="43">
        <f>IF($HM$1=1,IF(haviszla5!$E$5="h",haviszla5!Z18,IF(haviszla5!$E$5="k",haviszla5!AA18,IF(haviszla5!$E$5="sz",haviszla5!AB18,IF(haviszla5!$E$5="cs",haviszla5!AC18,IF(haviszla5!$E$5="p",haviszla5!AD18,IF(haviszla5!$E$5="szo",haviszla5!AE18,0)))))),0)</f>
        <v>0</v>
      </c>
      <c r="HN18" s="43">
        <f>IF($HN$1=1,IF(haviszla5!$E$5="h",haviszla5!AF18,IF(haviszla5!$E$5="k",haviszla5!AG18,IF(haviszla5!$E$5="sz",haviszla5!AH18,IF(haviszla5!$E$5="cs",haviszla5!AI18,IF(haviszla5!$E$5="p",haviszla5!AJ18,IF(haviszla5!$E$5="szo",haviszla5!AK18,0)))))),0)</f>
        <v>0</v>
      </c>
      <c r="HO18" s="43">
        <f>IF($HO$1=1,IF(haviszla5!$E$5="h",haviszla5!AL18,IF(haviszla5!$E$5="k",haviszla5!AM18,IF(haviszla5!$E$5="sz",haviszla5!AN18,IF(haviszla5!$E$5="cs",haviszla5!AO18,IF(haviszla5!$E$5="p",haviszla5!AP18,IF(haviszla5!$E$5="szo",haviszla5!AQ18,0)))))),0)</f>
        <v>0</v>
      </c>
      <c r="HP18" s="43">
        <f>IF($HP$1=1,IF(haviszla5!$E$5="h",haviszla5!AR18,IF(haviszla5!$E$5="k",haviszla5!AS18,IF(haviszla5!$E$5="sz",haviszla5!AT18,IF(haviszla5!$E$5="cs",haviszla5!AU18,IF(haviszla5!$E$5="p",haviszla5!AV18,IF(haviszla5!$E$5="szo",haviszla5!AW18,0)))))),0)</f>
        <v>0</v>
      </c>
      <c r="HQ18" s="43">
        <f>IF($HQ$1=1,IF(haviszla5!$E$5="h",haviszla5!AX18,IF(haviszla5!$E$5="k",haviszla5!AY18,IF(haviszla5!$E$5="sz",haviszla5!AZ18,IF(haviszla5!$E$5="cs",haviszla5!BA18,IF(haviszla5!$E$5="p",haviszla5!BB18,IF(haviszla5!$E$5="szo",haviszla5!BC18,0)))))),0)</f>
        <v>0</v>
      </c>
      <c r="HR18" s="43">
        <f>IF($HR$1=1,IF(haviszla5!$E$5="h",haviszla5!BD18,IF(haviszla5!$E$5="k",haviszla5!BE18,IF(haviszla5!$E$5="sz",haviszla5!BF18,IF(haviszla5!$E$5="cs",haviszla5!BG18,IF(haviszla5!$E$5="p",haviszla5!BH18,IF(haviszla5!$E$5="szo",haviszla5!BI18,0)))))),0)</f>
        <v>0</v>
      </c>
      <c r="HS18" s="43">
        <f>IF($HS$1=1,IF(haviszla5!$E$5="h",haviszla5!BJ18,IF(haviszla5!$E$5="k",haviszla5!BK18,IF(haviszla5!$E$5="sz",haviszla5!BL18,IF(haviszla5!$E$5="cs",haviszla5!BM18,IF(haviszla5!$E$5="p",haviszla5!BN18,IF(haviszla5!$E$5="szo",haviszla5!BO18,0)))))),0)</f>
        <v>0</v>
      </c>
      <c r="HT18" s="43">
        <f>IF($HT$1=1,IF(haviszla5!$E$5="h",haviszla5!BP18,IF(haviszla5!$E$5="k",haviszla5!BQ18,IF(haviszla5!$E$5="sz",haviszla5!BR18,IF(haviszla5!$E$5="cs",haviszla5!BS18,IF(haviszla5!$E$5="p",haviszla5!BT18,IF(haviszla5!$E$5="szo",haviszla5!BU18,0)))))),0)</f>
        <v>0</v>
      </c>
      <c r="HU18" s="43">
        <f>IF($HU$1=1,IF(haviszla5!$E$5="h",haviszla5!BV18,IF(haviszla5!$E$5="k",haviszla5!BW18,IF(haviszla5!$E$5="sz",haviszla5!BX18,IF(haviszla5!$E$5="cs",haviszla5!BY18,IF(haviszla5!$E$5="p",haviszla5!BZ18,IF(haviszla5!$E$5="szo",haviszla5!CA18,0)))))),0)</f>
        <v>0</v>
      </c>
      <c r="HV18" s="43">
        <f>IF($HV$1=1,IF(haviszla5!$E$5="h",haviszla5!CB18,IF(haviszla5!$E$5="k",haviszla5!CC18,IF(haviszla5!$E$5="sz",haviszla5!CD18,IF(haviszla5!$E$5="cs",haviszla5!CE18,IF(haviszla5!$E$5="p",haviszla5!CF18,IF(haviszla5!$E$5="szo",haviszla5!CG18,0)))))),0)</f>
        <v>0</v>
      </c>
      <c r="HW18" s="43">
        <f>IF($HW$1=1,IF(haviszla5!$E$5="h",haviszla5!CH18,IF(haviszla5!$E$5="k",haviszla5!CI18,IF(haviszla5!$E$5="sz",haviszla5!CJ18,IF(haviszla5!$E$5="cs",haviszla5!CK18,IF(haviszla5!$E$5="p",haviszla5!CL18,IF(haviszla5!$E$5="szo",haviszla5!CM18,0)))))),0)</f>
        <v>0</v>
      </c>
      <c r="HX18" s="43">
        <f>IF($HX$1=1,IF(haviszla5!$E$5="h",haviszla5!CN18,IF(haviszla5!$E$5="k",haviszla5!CO18,IF(haviszla5!$E$5="sz",haviszla5!CP18,IF(haviszla5!$E$5="cs",haviszla5!CQ18,IF(haviszla5!$E$5="p",haviszla5!CR18,IF(haviszla5!$E$5="szo",haviszla5!CS18,0)))))),0)</f>
        <v>0</v>
      </c>
      <c r="HY18" s="43">
        <f>IF($HY$1=1,IF(haviszla5!$E$5="h",haviszla5!CT18,IF(haviszla5!$E$5="k",haviszla5!CU18,IF(haviszla5!$E$5="sz",haviszla5!CV18,IF(haviszla5!$E$5="cs",haviszla5!CW18,IF(haviszla5!$E$5="p",haviszla5!CX18,IF(haviszla5!$E$5="szo",haviszla5!CY18,0)))))),0)</f>
        <v>0</v>
      </c>
      <c r="HZ18" s="43">
        <f>IF($HZ$1=1,IF(haviszla5!$E$5="h",haviszla5!CZ18,IF(haviszla5!$E$5="k",haviszla5!DA18,IF(haviszla5!$E$5="sz",haviszla5!DB18,IF(haviszla5!$E$5="cs",haviszla5!DC18,IF(haviszla5!$E$5="p",haviszla5!DD18,IF(haviszla5!$E$5="szo",haviszla5!DE18,0)))))),0)</f>
        <v>0</v>
      </c>
      <c r="IA18" s="43">
        <f>IF($IA$1=1,IF(haviszla5!$E$5="h",haviszla5!DF18,IF(haviszla5!$E$5="k",haviszla5!DG18,IF(haviszla5!$E$5="sz",haviszla5!DH18,IF(haviszla5!$E$5="cs",haviszla5!DI18,IF(haviszla5!$E$5="p",haviszla5!DJ18,IF(haviszla5!$E$5="szo",haviszla5!DK18,0)))))),0)</f>
        <v>0</v>
      </c>
      <c r="IB18" s="43">
        <f>IF($IB$1=1,IF(haviszla5!$E$5="h",haviszla5!DL18,IF(haviszla5!$E$5="k",haviszla5!DM18,IF(haviszla5!$E$5="sz",haviszla5!DN18,IF(haviszla5!$E$5="cs",haviszla5!DO18,IF(haviszla5!$E$5="p",haviszla5!DP18,IF(haviszla5!$E$5="szo",haviszla5!DQ18,0)))))),0)</f>
        <v>0</v>
      </c>
      <c r="IC18" s="43">
        <f>IF($IC$1=1,IF(haviszla5!$E$5="h",haviszla5!DR18,IF(haviszla5!$E$5="k",haviszla5!DS18,IF(haviszla5!$E$5="sz",haviszla5!DT18,IF(haviszla5!$E$5="cs",haviszla5!DU18,IF(haviszla5!$E$5="p",haviszla5!DV18,IF(haviszla5!$E$5="szo",haviszla5!DW18,0)))))),0)</f>
        <v>0</v>
      </c>
      <c r="ID18" s="43">
        <f>IF($ID$1=1,IF(haviszla5!$E$5="h",haviszla5!DX18,IF(haviszla5!$E$5="k",haviszla5!DY18,IF(haviszla5!$E$5="sz",haviszla5!DZ18,IF(haviszla5!$E$5="cs",haviszla5!EA18,IF(haviszla5!$E$5="p",haviszla5!EB18,IF(haviszla5!$E$5="szo",haviszla5!EC18,0)))))),0)</f>
        <v>0</v>
      </c>
      <c r="IE18" s="43">
        <f>IF($IE$1=1,IF(haviszla5!$E$5="h",haviszla5!ED18,IF(haviszla5!$E$5="k",haviszla5!EE18,IF(haviszla5!$E$5="sz",haviszla5!EF18,IF(haviszla5!$E$5="cs",haviszla5!EG18,IF(haviszla5!$E$5="p",haviszla5!EH18,IF(haviszla5!$E$5="szo",haviszla5!EI18,0)))))),0)</f>
        <v>0</v>
      </c>
    </row>
    <row r="19" spans="1:239" ht="15" customHeight="1">
      <c r="A19" s="18" t="s">
        <v>33</v>
      </c>
      <c r="B19" s="89" t="s">
        <v>399</v>
      </c>
      <c r="C19" s="41">
        <v>80</v>
      </c>
      <c r="D19" s="44" t="s">
        <v>298</v>
      </c>
      <c r="E19" s="13">
        <f t="shared" si="0"/>
        <v>0</v>
      </c>
      <c r="F19" s="48"/>
      <c r="G19" s="48"/>
      <c r="H19" s="88">
        <v>0</v>
      </c>
      <c r="I19" s="51">
        <v>0</v>
      </c>
      <c r="J19" s="89">
        <v>0</v>
      </c>
      <c r="K19" s="51">
        <v>0</v>
      </c>
      <c r="L19" s="51"/>
      <c r="M19" s="52"/>
      <c r="N19" s="64">
        <v>0</v>
      </c>
      <c r="O19" s="51">
        <v>0</v>
      </c>
      <c r="P19" s="51">
        <v>0</v>
      </c>
      <c r="Q19" s="51">
        <v>0</v>
      </c>
      <c r="R19" s="51"/>
      <c r="S19" s="54"/>
      <c r="T19" s="55"/>
      <c r="U19" s="51"/>
      <c r="V19" s="51"/>
      <c r="W19" s="51"/>
      <c r="X19" s="51"/>
      <c r="Y19" s="51"/>
      <c r="Z19" s="64"/>
      <c r="AA19" s="51"/>
      <c r="AB19" s="51"/>
      <c r="AC19" s="51"/>
      <c r="AD19" s="51"/>
      <c r="AE19" s="54"/>
      <c r="AF19" s="64">
        <v>0</v>
      </c>
      <c r="AG19" s="51">
        <v>0</v>
      </c>
      <c r="AH19" s="54">
        <v>0</v>
      </c>
      <c r="AI19" s="51">
        <v>0</v>
      </c>
      <c r="AJ19" s="56"/>
      <c r="AK19" s="51"/>
      <c r="AL19" s="55">
        <v>0</v>
      </c>
      <c r="AM19" s="54">
        <v>0</v>
      </c>
      <c r="AN19" s="54">
        <v>0</v>
      </c>
      <c r="AO19" s="54">
        <v>0</v>
      </c>
      <c r="AP19" s="54"/>
      <c r="AQ19" s="54"/>
      <c r="AR19" s="64">
        <v>0</v>
      </c>
      <c r="AS19" s="51">
        <v>0</v>
      </c>
      <c r="AT19" s="51">
        <v>0</v>
      </c>
      <c r="AU19" s="51">
        <v>0</v>
      </c>
      <c r="AV19" s="51"/>
      <c r="AW19" s="54"/>
      <c r="AX19" s="57">
        <v>0</v>
      </c>
      <c r="AY19" s="51">
        <v>0</v>
      </c>
      <c r="AZ19" s="51">
        <v>0</v>
      </c>
      <c r="BA19" s="51">
        <v>0</v>
      </c>
      <c r="BB19" s="56"/>
      <c r="BC19" s="54"/>
      <c r="BD19" s="55">
        <v>0</v>
      </c>
      <c r="BE19" s="51">
        <v>0</v>
      </c>
      <c r="BF19" s="54">
        <v>0</v>
      </c>
      <c r="BG19" s="54">
        <v>0</v>
      </c>
      <c r="BH19" s="54"/>
      <c r="BI19" s="54"/>
      <c r="BJ19" s="55">
        <v>0</v>
      </c>
      <c r="BK19" s="54">
        <v>0</v>
      </c>
      <c r="BL19" s="54">
        <v>0</v>
      </c>
      <c r="BM19" s="51">
        <v>0</v>
      </c>
      <c r="BN19" s="51"/>
      <c r="BO19" s="54"/>
      <c r="BP19" s="55">
        <v>0</v>
      </c>
      <c r="BQ19" s="54">
        <v>0</v>
      </c>
      <c r="BR19" s="54">
        <v>0</v>
      </c>
      <c r="BS19" s="51">
        <v>0</v>
      </c>
      <c r="BT19" s="54"/>
      <c r="BU19" s="54"/>
      <c r="BV19" s="55">
        <v>0</v>
      </c>
      <c r="BW19" s="54">
        <v>0</v>
      </c>
      <c r="BX19" s="54">
        <v>0</v>
      </c>
      <c r="BY19" s="51">
        <v>0</v>
      </c>
      <c r="BZ19" s="51"/>
      <c r="CA19" s="54"/>
      <c r="CB19" s="55">
        <v>0</v>
      </c>
      <c r="CC19" s="51">
        <v>0</v>
      </c>
      <c r="CD19" s="54">
        <v>0</v>
      </c>
      <c r="CE19" s="51">
        <v>0</v>
      </c>
      <c r="CF19" s="51"/>
      <c r="CG19" s="54"/>
      <c r="CH19" s="55">
        <v>0</v>
      </c>
      <c r="CI19" s="54">
        <v>0</v>
      </c>
      <c r="CJ19" s="54">
        <v>0</v>
      </c>
      <c r="CK19" s="51">
        <v>0</v>
      </c>
      <c r="CL19" s="54"/>
      <c r="CM19" s="54"/>
      <c r="CN19" s="55">
        <v>0</v>
      </c>
      <c r="CO19" s="54">
        <v>0</v>
      </c>
      <c r="CP19" s="54">
        <v>0</v>
      </c>
      <c r="CQ19" s="54">
        <v>0</v>
      </c>
      <c r="CR19" s="54"/>
      <c r="CS19" s="54"/>
      <c r="CT19" s="64">
        <v>0</v>
      </c>
      <c r="CU19" s="51">
        <v>0</v>
      </c>
      <c r="CV19" s="51">
        <v>0</v>
      </c>
      <c r="CW19" s="51">
        <v>0</v>
      </c>
      <c r="CX19" s="51"/>
      <c r="CY19" s="51"/>
      <c r="CZ19" s="64">
        <v>0</v>
      </c>
      <c r="DA19" s="54">
        <v>0</v>
      </c>
      <c r="DB19" s="54">
        <v>0</v>
      </c>
      <c r="DC19" s="54">
        <v>0</v>
      </c>
      <c r="DD19" s="58"/>
      <c r="DE19" s="54"/>
      <c r="DF19" s="55">
        <v>0</v>
      </c>
      <c r="DG19" s="51">
        <v>0</v>
      </c>
      <c r="DH19" s="54">
        <v>0</v>
      </c>
      <c r="DI19" s="51">
        <v>0</v>
      </c>
      <c r="DJ19" s="51"/>
      <c r="DK19" s="54"/>
      <c r="DL19" s="64"/>
      <c r="DM19" s="56"/>
      <c r="DN19" s="51"/>
      <c r="DO19" s="51"/>
      <c r="DP19" s="51"/>
      <c r="DQ19" s="54"/>
      <c r="DR19" s="64">
        <v>0</v>
      </c>
      <c r="DS19" s="51">
        <v>0</v>
      </c>
      <c r="DT19" s="51">
        <v>0</v>
      </c>
      <c r="DU19" s="51">
        <v>0</v>
      </c>
      <c r="DV19" s="51"/>
      <c r="DW19" s="54"/>
      <c r="DX19" s="55">
        <v>0</v>
      </c>
      <c r="DY19" s="54">
        <v>0</v>
      </c>
      <c r="DZ19" s="54">
        <v>0</v>
      </c>
      <c r="EA19" s="54">
        <v>0</v>
      </c>
      <c r="EB19" s="51"/>
      <c r="EC19" s="54"/>
      <c r="ED19" s="64">
        <v>0</v>
      </c>
      <c r="EE19" s="54">
        <v>0</v>
      </c>
      <c r="EF19" s="51">
        <v>0</v>
      </c>
      <c r="EG19" s="54">
        <v>0</v>
      </c>
      <c r="EH19" s="58"/>
      <c r="EI19" s="54"/>
      <c r="EJ19" s="55">
        <v>0</v>
      </c>
      <c r="EK19" s="54">
        <v>0</v>
      </c>
      <c r="EL19" s="54">
        <v>0</v>
      </c>
      <c r="EM19" s="54">
        <v>0</v>
      </c>
      <c r="EN19" s="54">
        <v>0</v>
      </c>
      <c r="EO19" s="59">
        <v>0</v>
      </c>
      <c r="EP19" s="55"/>
      <c r="EQ19" s="54">
        <v>0</v>
      </c>
      <c r="ER19" s="54"/>
      <c r="ES19" s="54"/>
      <c r="ET19" s="54"/>
      <c r="EU19" s="59"/>
      <c r="EV19" s="55"/>
      <c r="EW19" s="54">
        <v>0</v>
      </c>
      <c r="EX19" s="54"/>
      <c r="EY19" s="54"/>
      <c r="EZ19" s="54"/>
      <c r="FA19" s="59">
        <v>0</v>
      </c>
      <c r="FB19" s="43">
        <f t="shared" si="1"/>
        <v>0</v>
      </c>
      <c r="FC19" s="21">
        <f t="shared" si="2"/>
        <v>0</v>
      </c>
      <c r="FD19" s="43">
        <f t="shared" si="3"/>
        <v>0</v>
      </c>
      <c r="FE19" s="21">
        <f t="shared" si="4"/>
        <v>0</v>
      </c>
      <c r="FF19" s="43">
        <f t="shared" si="5"/>
        <v>0</v>
      </c>
      <c r="FG19" s="21">
        <f t="shared" si="6"/>
        <v>0</v>
      </c>
      <c r="FH19" s="43">
        <f t="shared" si="7"/>
        <v>0</v>
      </c>
      <c r="FI19" s="21">
        <f t="shared" si="8"/>
        <v>0</v>
      </c>
      <c r="FJ19" s="43">
        <f t="shared" si="9"/>
        <v>0</v>
      </c>
      <c r="FK19" s="21">
        <f t="shared" si="10"/>
        <v>0</v>
      </c>
      <c r="FL19" s="43">
        <f t="shared" si="11"/>
        <v>0</v>
      </c>
      <c r="FM19" s="21">
        <f t="shared" si="12"/>
        <v>0</v>
      </c>
      <c r="FN19" s="43">
        <f t="shared" si="13"/>
        <v>0</v>
      </c>
      <c r="FO19" s="21">
        <f t="shared" si="14"/>
        <v>0</v>
      </c>
      <c r="FP19" s="43">
        <f t="shared" si="15"/>
        <v>0</v>
      </c>
      <c r="FQ19" s="21">
        <f t="shared" si="16"/>
        <v>0</v>
      </c>
      <c r="FR19" s="43">
        <f t="shared" si="17"/>
        <v>0</v>
      </c>
      <c r="FS19" s="21">
        <f t="shared" si="18"/>
        <v>0</v>
      </c>
      <c r="FT19" s="43">
        <f t="shared" si="19"/>
        <v>0</v>
      </c>
      <c r="FU19" s="21">
        <f t="shared" si="20"/>
        <v>0</v>
      </c>
      <c r="FV19" s="43">
        <f t="shared" si="21"/>
        <v>0</v>
      </c>
      <c r="FW19" s="21">
        <f t="shared" si="22"/>
        <v>0</v>
      </c>
      <c r="FX19" s="43">
        <f t="shared" si="23"/>
        <v>0</v>
      </c>
      <c r="FY19" s="21">
        <f t="shared" si="24"/>
        <v>0</v>
      </c>
      <c r="FZ19" s="43">
        <f t="shared" si="25"/>
        <v>0</v>
      </c>
      <c r="GA19" s="21">
        <f t="shared" si="26"/>
        <v>0</v>
      </c>
      <c r="GB19" s="43">
        <f t="shared" si="27"/>
        <v>0</v>
      </c>
      <c r="GC19" s="21">
        <f t="shared" si="28"/>
        <v>0</v>
      </c>
      <c r="GD19" s="43">
        <f t="shared" si="29"/>
        <v>0</v>
      </c>
      <c r="GE19" s="21">
        <f t="shared" si="30"/>
        <v>0</v>
      </c>
      <c r="GF19" s="43">
        <f t="shared" si="31"/>
        <v>0</v>
      </c>
      <c r="GG19" s="21">
        <f t="shared" si="32"/>
        <v>0</v>
      </c>
      <c r="GH19" s="43">
        <f t="shared" si="33"/>
        <v>0</v>
      </c>
      <c r="GI19" s="21">
        <f t="shared" si="34"/>
        <v>0</v>
      </c>
      <c r="GJ19" s="43">
        <f t="shared" si="35"/>
        <v>0</v>
      </c>
      <c r="GK19" s="21">
        <f t="shared" si="36"/>
        <v>0</v>
      </c>
      <c r="GL19" s="43">
        <f t="shared" si="37"/>
        <v>0</v>
      </c>
      <c r="GM19" s="21">
        <f t="shared" si="38"/>
        <v>0</v>
      </c>
      <c r="GN19" s="43">
        <f t="shared" si="39"/>
        <v>0</v>
      </c>
      <c r="GO19" s="21">
        <f t="shared" si="40"/>
        <v>0</v>
      </c>
      <c r="GP19" s="43">
        <f t="shared" si="41"/>
        <v>0</v>
      </c>
      <c r="GQ19" s="21">
        <f t="shared" si="42"/>
        <v>0</v>
      </c>
      <c r="GR19" s="43">
        <f t="shared" si="43"/>
        <v>0</v>
      </c>
      <c r="GS19" s="21">
        <f t="shared" si="44"/>
        <v>0</v>
      </c>
      <c r="GT19" s="43">
        <f t="shared" si="45"/>
        <v>0</v>
      </c>
      <c r="GU19" s="21">
        <f t="shared" si="46"/>
        <v>0</v>
      </c>
      <c r="GV19" s="29">
        <f t="shared" si="47"/>
        <v>0</v>
      </c>
      <c r="GW19" s="29">
        <f t="shared" si="48"/>
        <v>0</v>
      </c>
      <c r="GX19" s="28"/>
      <c r="GY19" s="29">
        <f t="shared" si="52"/>
        <v>0</v>
      </c>
      <c r="GZ19" s="43"/>
      <c r="HD19" s="43"/>
      <c r="HF19" s="44" t="str">
        <f t="shared" si="49"/>
        <v>Sample14</v>
      </c>
      <c r="HG19" s="43">
        <f t="shared" si="50"/>
        <v>80</v>
      </c>
      <c r="HH19" s="44" t="str">
        <f t="shared" si="51"/>
        <v>Ft/cs</v>
      </c>
      <c r="HI19" s="13">
        <f t="shared" si="53"/>
        <v>0</v>
      </c>
      <c r="HJ19" s="43">
        <f>IF($HJ$1=1,IF(haviszla5!$E$5="h",haviszla5!H19,IF(haviszla5!$E$5="k",haviszla5!I19,IF(haviszla5!$E$5="sz",haviszla5!J19,IF(haviszla5!$E$5="cs",haviszla5!K19,IF(haviszla5!$E$5="p",haviszla5!L19,IF(haviszla5!$E$5="szo",haviszla5!M19,0)))))),0)</f>
        <v>0</v>
      </c>
      <c r="HK19" s="43">
        <f>IF($HK$1=1,IF(haviszla5!$E$5="h",haviszla5!N19,IF(haviszla5!$E$5="k",haviszla5!O19,IF(haviszla5!$E$5="sz",haviszla5!P19,IF(haviszla5!$E$5="cs",haviszla5!Q19,IF(haviszla5!$E$5="p",haviszla5!R19,IF(haviszla5!$E$5="szo",haviszla5!S19,0)))))),0)</f>
        <v>0</v>
      </c>
      <c r="HL19" s="43">
        <f>IF($HL$1=1,IF(haviszla5!$E$5="h",haviszla5!T19,IF(haviszla5!$E$5="k",haviszla5!U19,IF(haviszla5!$E$5="sz",haviszla5!V19,IF(haviszla5!$E$5="cs",haviszla5!W19,IF(haviszla5!$E$5="p",haviszla5!X19,IF(haviszla5!$E$5="szo",haviszla5!Y19,0)))))),0)</f>
        <v>0</v>
      </c>
      <c r="HM19" s="43">
        <f>IF($HM$1=1,IF(haviszla5!$E$5="h",haviszla5!Z19,IF(haviszla5!$E$5="k",haviszla5!AA19,IF(haviszla5!$E$5="sz",haviszla5!AB19,IF(haviszla5!$E$5="cs",haviszla5!AC19,IF(haviszla5!$E$5="p",haviszla5!AD19,IF(haviszla5!$E$5="szo",haviszla5!AE19,0)))))),0)</f>
        <v>0</v>
      </c>
      <c r="HN19" s="43">
        <f>IF($HN$1=1,IF(haviszla5!$E$5="h",haviszla5!AF19,IF(haviszla5!$E$5="k",haviszla5!AG19,IF(haviszla5!$E$5="sz",haviszla5!AH19,IF(haviszla5!$E$5="cs",haviszla5!AI19,IF(haviszla5!$E$5="p",haviszla5!AJ19,IF(haviszla5!$E$5="szo",haviszla5!AK19,0)))))),0)</f>
        <v>0</v>
      </c>
      <c r="HO19" s="43">
        <f>IF($HO$1=1,IF(haviszla5!$E$5="h",haviszla5!AL19,IF(haviszla5!$E$5="k",haviszla5!AM19,IF(haviszla5!$E$5="sz",haviszla5!AN19,IF(haviszla5!$E$5="cs",haviszla5!AO19,IF(haviszla5!$E$5="p",haviszla5!AP19,IF(haviszla5!$E$5="szo",haviszla5!AQ19,0)))))),0)</f>
        <v>0</v>
      </c>
      <c r="HP19" s="43">
        <f>IF($HP$1=1,IF(haviszla5!$E$5="h",haviszla5!AR19,IF(haviszla5!$E$5="k",haviszla5!AS19,IF(haviszla5!$E$5="sz",haviszla5!AT19,IF(haviszla5!$E$5="cs",haviszla5!AU19,IF(haviszla5!$E$5="p",haviszla5!AV19,IF(haviszla5!$E$5="szo",haviszla5!AW19,0)))))),0)</f>
        <v>0</v>
      </c>
      <c r="HQ19" s="43">
        <f>IF($HQ$1=1,IF(haviszla5!$E$5="h",haviszla5!AX19,IF(haviszla5!$E$5="k",haviszla5!AY19,IF(haviszla5!$E$5="sz",haviszla5!AZ19,IF(haviszla5!$E$5="cs",haviszla5!BA19,IF(haviszla5!$E$5="p",haviszla5!BB19,IF(haviszla5!$E$5="szo",haviszla5!BC19,0)))))),0)</f>
        <v>0</v>
      </c>
      <c r="HR19" s="43">
        <f>IF($HR$1=1,IF(haviszla5!$E$5="h",haviszla5!BD19,IF(haviszla5!$E$5="k",haviszla5!BE19,IF(haviszla5!$E$5="sz",haviszla5!BF19,IF(haviszla5!$E$5="cs",haviszla5!BG19,IF(haviszla5!$E$5="p",haviszla5!BH19,IF(haviszla5!$E$5="szo",haviszla5!BI19,0)))))),0)</f>
        <v>0</v>
      </c>
      <c r="HS19" s="43">
        <f>IF($HS$1=1,IF(haviszla5!$E$5="h",haviszla5!BJ19,IF(haviszla5!$E$5="k",haviszla5!BK19,IF(haviszla5!$E$5="sz",haviszla5!BL19,IF(haviszla5!$E$5="cs",haviszla5!BM19,IF(haviszla5!$E$5="p",haviszla5!BN19,IF(haviszla5!$E$5="szo",haviszla5!BO19,0)))))),0)</f>
        <v>0</v>
      </c>
      <c r="HT19" s="43">
        <f>IF($HT$1=1,IF(haviszla5!$E$5="h",haviszla5!BP19,IF(haviszla5!$E$5="k",haviszla5!BQ19,IF(haviszla5!$E$5="sz",haviszla5!BR19,IF(haviszla5!$E$5="cs",haviszla5!BS19,IF(haviszla5!$E$5="p",haviszla5!BT19,IF(haviszla5!$E$5="szo",haviszla5!BU19,0)))))),0)</f>
        <v>0</v>
      </c>
      <c r="HU19" s="43">
        <f>IF($HU$1=1,IF(haviszla5!$E$5="h",haviszla5!BV19,IF(haviszla5!$E$5="k",haviszla5!BW19,IF(haviszla5!$E$5="sz",haviszla5!BX19,IF(haviszla5!$E$5="cs",haviszla5!BY19,IF(haviszla5!$E$5="p",haviszla5!BZ19,IF(haviszla5!$E$5="szo",haviszla5!CA19,0)))))),0)</f>
        <v>0</v>
      </c>
      <c r="HV19" s="43">
        <f>IF($HV$1=1,IF(haviszla5!$E$5="h",haviszla5!CB19,IF(haviszla5!$E$5="k",haviszla5!CC19,IF(haviszla5!$E$5="sz",haviszla5!CD19,IF(haviszla5!$E$5="cs",haviszla5!CE19,IF(haviszla5!$E$5="p",haviszla5!CF19,IF(haviszla5!$E$5="szo",haviszla5!CG19,0)))))),0)</f>
        <v>0</v>
      </c>
      <c r="HW19" s="43">
        <f>IF($HW$1=1,IF(haviszla5!$E$5="h",haviszla5!CH19,IF(haviszla5!$E$5="k",haviszla5!CI19,IF(haviszla5!$E$5="sz",haviszla5!CJ19,IF(haviszla5!$E$5="cs",haviszla5!CK19,IF(haviszla5!$E$5="p",haviszla5!CL19,IF(haviszla5!$E$5="szo",haviszla5!CM19,0)))))),0)</f>
        <v>0</v>
      </c>
      <c r="HX19" s="43">
        <f>IF($HX$1=1,IF(haviszla5!$E$5="h",haviszla5!CN19,IF(haviszla5!$E$5="k",haviszla5!CO19,IF(haviszla5!$E$5="sz",haviszla5!CP19,IF(haviszla5!$E$5="cs",haviszla5!CQ19,IF(haviszla5!$E$5="p",haviszla5!CR19,IF(haviszla5!$E$5="szo",haviszla5!CS19,0)))))),0)</f>
        <v>0</v>
      </c>
      <c r="HY19" s="43">
        <f>IF($HY$1=1,IF(haviszla5!$E$5="h",haviszla5!CT19,IF(haviszla5!$E$5="k",haviszla5!CU19,IF(haviszla5!$E$5="sz",haviszla5!CV19,IF(haviszla5!$E$5="cs",haviszla5!CW19,IF(haviszla5!$E$5="p",haviszla5!CX19,IF(haviszla5!$E$5="szo",haviszla5!CY19,0)))))),0)</f>
        <v>0</v>
      </c>
      <c r="HZ19" s="43">
        <f>IF($HZ$1=1,IF(haviszla5!$E$5="h",haviszla5!CZ19,IF(haviszla5!$E$5="k",haviszla5!DA19,IF(haviszla5!$E$5="sz",haviszla5!DB19,IF(haviszla5!$E$5="cs",haviszla5!DC19,IF(haviszla5!$E$5="p",haviszla5!DD19,IF(haviszla5!$E$5="szo",haviszla5!DE19,0)))))),0)</f>
        <v>0</v>
      </c>
      <c r="IA19" s="43">
        <f>IF($IA$1=1,IF(haviszla5!$E$5="h",haviszla5!DF19,IF(haviszla5!$E$5="k",haviszla5!DG19,IF(haviszla5!$E$5="sz",haviszla5!DH19,IF(haviszla5!$E$5="cs",haviszla5!DI19,IF(haviszla5!$E$5="p",haviszla5!DJ19,IF(haviszla5!$E$5="szo",haviszla5!DK19,0)))))),0)</f>
        <v>0</v>
      </c>
      <c r="IB19" s="43">
        <f>IF($IB$1=1,IF(haviszla5!$E$5="h",haviszla5!DL19,IF(haviszla5!$E$5="k",haviszla5!DM19,IF(haviszla5!$E$5="sz",haviszla5!DN19,IF(haviszla5!$E$5="cs",haviszla5!DO19,IF(haviszla5!$E$5="p",haviszla5!DP19,IF(haviszla5!$E$5="szo",haviszla5!DQ19,0)))))),0)</f>
        <v>0</v>
      </c>
      <c r="IC19" s="43">
        <f>IF($IC$1=1,IF(haviszla5!$E$5="h",haviszla5!DR19,IF(haviszla5!$E$5="k",haviszla5!DS19,IF(haviszla5!$E$5="sz",haviszla5!DT19,IF(haviszla5!$E$5="cs",haviszla5!DU19,IF(haviszla5!$E$5="p",haviszla5!DV19,IF(haviszla5!$E$5="szo",haviszla5!DW19,0)))))),0)</f>
        <v>0</v>
      </c>
      <c r="ID19" s="43">
        <f>IF($ID$1=1,IF(haviszla5!$E$5="h",haviszla5!DX19,IF(haviszla5!$E$5="k",haviszla5!DY19,IF(haviszla5!$E$5="sz",haviszla5!DZ19,IF(haviszla5!$E$5="cs",haviszla5!EA19,IF(haviszla5!$E$5="p",haviszla5!EB19,IF(haviszla5!$E$5="szo",haviszla5!EC19,0)))))),0)</f>
        <v>0</v>
      </c>
      <c r="IE19" s="43">
        <f>IF($IE$1=1,IF(haviszla5!$E$5="h",haviszla5!ED19,IF(haviszla5!$E$5="k",haviszla5!EE19,IF(haviszla5!$E$5="sz",haviszla5!EF19,IF(haviszla5!$E$5="cs",haviszla5!EG19,IF(haviszla5!$E$5="p",haviszla5!EH19,IF(haviszla5!$E$5="szo",haviszla5!EI19,0)))))),0)</f>
        <v>0</v>
      </c>
    </row>
    <row r="20" spans="1:239" ht="15" customHeight="1">
      <c r="A20" s="18" t="s">
        <v>34</v>
      </c>
      <c r="B20" s="89" t="s">
        <v>400</v>
      </c>
      <c r="C20" s="43">
        <v>480</v>
      </c>
      <c r="D20" s="44" t="s">
        <v>298</v>
      </c>
      <c r="E20" s="13">
        <f t="shared" si="0"/>
        <v>0</v>
      </c>
      <c r="F20" s="48"/>
      <c r="G20" s="48"/>
      <c r="H20" s="88">
        <v>0</v>
      </c>
      <c r="I20" s="51">
        <v>0</v>
      </c>
      <c r="J20" s="89">
        <v>0</v>
      </c>
      <c r="K20" s="51">
        <v>0</v>
      </c>
      <c r="L20" s="51"/>
      <c r="M20" s="52"/>
      <c r="N20" s="64">
        <v>0</v>
      </c>
      <c r="O20" s="51">
        <v>0</v>
      </c>
      <c r="P20" s="51">
        <v>0</v>
      </c>
      <c r="Q20" s="51">
        <v>0</v>
      </c>
      <c r="R20" s="51"/>
      <c r="S20" s="54"/>
      <c r="T20" s="55"/>
      <c r="U20" s="51"/>
      <c r="V20" s="51"/>
      <c r="W20" s="51"/>
      <c r="X20" s="51"/>
      <c r="Y20" s="51"/>
      <c r="Z20" s="64"/>
      <c r="AA20" s="51"/>
      <c r="AB20" s="51"/>
      <c r="AC20" s="51"/>
      <c r="AD20" s="51"/>
      <c r="AE20" s="54"/>
      <c r="AF20" s="64">
        <v>0</v>
      </c>
      <c r="AG20" s="51">
        <v>0</v>
      </c>
      <c r="AH20" s="54">
        <v>0</v>
      </c>
      <c r="AI20" s="51">
        <v>0</v>
      </c>
      <c r="AJ20" s="56"/>
      <c r="AK20" s="51"/>
      <c r="AL20" s="55">
        <v>0</v>
      </c>
      <c r="AM20" s="54">
        <v>0</v>
      </c>
      <c r="AN20" s="54">
        <v>0</v>
      </c>
      <c r="AO20" s="54">
        <v>0</v>
      </c>
      <c r="AP20" s="54"/>
      <c r="AQ20" s="54"/>
      <c r="AR20" s="64">
        <v>0</v>
      </c>
      <c r="AS20" s="51">
        <v>0</v>
      </c>
      <c r="AT20" s="51">
        <v>0</v>
      </c>
      <c r="AU20" s="51">
        <v>0</v>
      </c>
      <c r="AV20" s="51"/>
      <c r="AW20" s="54"/>
      <c r="AX20" s="57">
        <v>0</v>
      </c>
      <c r="AY20" s="51">
        <v>0</v>
      </c>
      <c r="AZ20" s="51">
        <v>0</v>
      </c>
      <c r="BA20" s="51">
        <v>0</v>
      </c>
      <c r="BB20" s="56"/>
      <c r="BC20" s="54"/>
      <c r="BD20" s="55">
        <v>0</v>
      </c>
      <c r="BE20" s="51">
        <v>0</v>
      </c>
      <c r="BF20" s="54">
        <v>0</v>
      </c>
      <c r="BG20" s="54">
        <v>0</v>
      </c>
      <c r="BH20" s="54"/>
      <c r="BI20" s="54"/>
      <c r="BJ20" s="55">
        <v>0</v>
      </c>
      <c r="BK20" s="54">
        <v>0</v>
      </c>
      <c r="BL20" s="54">
        <v>0</v>
      </c>
      <c r="BM20" s="51">
        <v>0</v>
      </c>
      <c r="BN20" s="51"/>
      <c r="BO20" s="54"/>
      <c r="BP20" s="55">
        <v>0</v>
      </c>
      <c r="BQ20" s="54">
        <v>0</v>
      </c>
      <c r="BR20" s="54">
        <v>0</v>
      </c>
      <c r="BS20" s="51">
        <v>0</v>
      </c>
      <c r="BT20" s="54"/>
      <c r="BU20" s="54"/>
      <c r="BV20" s="55">
        <v>0</v>
      </c>
      <c r="BW20" s="54">
        <v>0</v>
      </c>
      <c r="BX20" s="54">
        <v>0</v>
      </c>
      <c r="BY20" s="51">
        <v>0</v>
      </c>
      <c r="BZ20" s="51"/>
      <c r="CA20" s="54"/>
      <c r="CB20" s="55">
        <v>0</v>
      </c>
      <c r="CC20" s="51">
        <v>0</v>
      </c>
      <c r="CD20" s="54">
        <v>0</v>
      </c>
      <c r="CE20" s="51">
        <v>0</v>
      </c>
      <c r="CF20" s="51"/>
      <c r="CG20" s="54"/>
      <c r="CH20" s="55">
        <v>0</v>
      </c>
      <c r="CI20" s="54">
        <v>0</v>
      </c>
      <c r="CJ20" s="54">
        <v>0</v>
      </c>
      <c r="CK20" s="51">
        <v>0</v>
      </c>
      <c r="CL20" s="54"/>
      <c r="CM20" s="54"/>
      <c r="CN20" s="55">
        <v>0</v>
      </c>
      <c r="CO20" s="54">
        <v>0</v>
      </c>
      <c r="CP20" s="54">
        <v>0</v>
      </c>
      <c r="CQ20" s="54">
        <v>0</v>
      </c>
      <c r="CR20" s="54"/>
      <c r="CS20" s="54"/>
      <c r="CT20" s="64">
        <v>0</v>
      </c>
      <c r="CU20" s="51">
        <v>0</v>
      </c>
      <c r="CV20" s="51">
        <v>0</v>
      </c>
      <c r="CW20" s="51">
        <v>0</v>
      </c>
      <c r="CX20" s="51"/>
      <c r="CY20" s="51"/>
      <c r="CZ20" s="64">
        <v>0</v>
      </c>
      <c r="DA20" s="54">
        <v>0</v>
      </c>
      <c r="DB20" s="54">
        <v>0</v>
      </c>
      <c r="DC20" s="54">
        <v>0</v>
      </c>
      <c r="DD20" s="58"/>
      <c r="DE20" s="54"/>
      <c r="DF20" s="55">
        <v>0</v>
      </c>
      <c r="DG20" s="51">
        <v>0</v>
      </c>
      <c r="DH20" s="54">
        <v>0</v>
      </c>
      <c r="DI20" s="51">
        <v>0</v>
      </c>
      <c r="DJ20" s="51"/>
      <c r="DK20" s="54"/>
      <c r="DL20" s="64"/>
      <c r="DM20" s="56"/>
      <c r="DN20" s="51"/>
      <c r="DO20" s="51"/>
      <c r="DP20" s="51"/>
      <c r="DQ20" s="54"/>
      <c r="DR20" s="64">
        <v>0</v>
      </c>
      <c r="DS20" s="51">
        <v>0</v>
      </c>
      <c r="DT20" s="51">
        <v>0</v>
      </c>
      <c r="DU20" s="51">
        <v>0</v>
      </c>
      <c r="DV20" s="51"/>
      <c r="DW20" s="54"/>
      <c r="DX20" s="55">
        <v>0</v>
      </c>
      <c r="DY20" s="54">
        <v>0</v>
      </c>
      <c r="DZ20" s="54">
        <v>0</v>
      </c>
      <c r="EA20" s="54">
        <v>0</v>
      </c>
      <c r="EB20" s="51"/>
      <c r="EC20" s="54"/>
      <c r="ED20" s="64">
        <v>0</v>
      </c>
      <c r="EE20" s="54">
        <v>0</v>
      </c>
      <c r="EF20" s="51">
        <v>0</v>
      </c>
      <c r="EG20" s="54">
        <v>0</v>
      </c>
      <c r="EH20" s="58"/>
      <c r="EI20" s="54"/>
      <c r="EJ20" s="55">
        <v>0</v>
      </c>
      <c r="EK20" s="54">
        <v>0</v>
      </c>
      <c r="EL20" s="54">
        <v>0</v>
      </c>
      <c r="EM20" s="54">
        <v>0</v>
      </c>
      <c r="EN20" s="54">
        <v>0</v>
      </c>
      <c r="EO20" s="59">
        <v>0</v>
      </c>
      <c r="EP20" s="55"/>
      <c r="EQ20" s="54">
        <v>0</v>
      </c>
      <c r="ER20" s="54"/>
      <c r="ES20" s="54"/>
      <c r="ET20" s="54"/>
      <c r="EU20" s="59"/>
      <c r="EV20" s="55"/>
      <c r="EW20" s="54">
        <v>0</v>
      </c>
      <c r="EX20" s="54"/>
      <c r="EY20" s="54"/>
      <c r="EZ20" s="54"/>
      <c r="FA20" s="59">
        <v>0</v>
      </c>
      <c r="FB20" s="43">
        <f t="shared" si="1"/>
        <v>0</v>
      </c>
      <c r="FC20" s="21">
        <f t="shared" si="2"/>
        <v>0</v>
      </c>
      <c r="FD20" s="43">
        <f t="shared" si="3"/>
        <v>0</v>
      </c>
      <c r="FE20" s="21">
        <f t="shared" si="4"/>
        <v>0</v>
      </c>
      <c r="FF20" s="43">
        <f t="shared" si="5"/>
        <v>0</v>
      </c>
      <c r="FG20" s="21">
        <f t="shared" si="6"/>
        <v>0</v>
      </c>
      <c r="FH20" s="43">
        <f t="shared" si="7"/>
        <v>0</v>
      </c>
      <c r="FI20" s="21">
        <f t="shared" si="8"/>
        <v>0</v>
      </c>
      <c r="FJ20" s="43">
        <f t="shared" si="9"/>
        <v>0</v>
      </c>
      <c r="FK20" s="21">
        <f t="shared" si="10"/>
        <v>0</v>
      </c>
      <c r="FL20" s="43">
        <f t="shared" si="11"/>
        <v>0</v>
      </c>
      <c r="FM20" s="21">
        <f t="shared" si="12"/>
        <v>0</v>
      </c>
      <c r="FN20" s="43">
        <f t="shared" si="13"/>
        <v>0</v>
      </c>
      <c r="FO20" s="21">
        <f t="shared" si="14"/>
        <v>0</v>
      </c>
      <c r="FP20" s="43">
        <f t="shared" si="15"/>
        <v>0</v>
      </c>
      <c r="FQ20" s="21">
        <f t="shared" si="16"/>
        <v>0</v>
      </c>
      <c r="FR20" s="43">
        <f t="shared" si="17"/>
        <v>0</v>
      </c>
      <c r="FS20" s="21">
        <f t="shared" si="18"/>
        <v>0</v>
      </c>
      <c r="FT20" s="43">
        <f t="shared" si="19"/>
        <v>0</v>
      </c>
      <c r="FU20" s="21">
        <f t="shared" si="20"/>
        <v>0</v>
      </c>
      <c r="FV20" s="43">
        <f t="shared" si="21"/>
        <v>0</v>
      </c>
      <c r="FW20" s="21">
        <f t="shared" si="22"/>
        <v>0</v>
      </c>
      <c r="FX20" s="43">
        <f t="shared" si="23"/>
        <v>0</v>
      </c>
      <c r="FY20" s="21">
        <f t="shared" si="24"/>
        <v>0</v>
      </c>
      <c r="FZ20" s="43">
        <f t="shared" si="25"/>
        <v>0</v>
      </c>
      <c r="GA20" s="21">
        <f t="shared" si="26"/>
        <v>0</v>
      </c>
      <c r="GB20" s="43">
        <f t="shared" si="27"/>
        <v>0</v>
      </c>
      <c r="GC20" s="21">
        <f t="shared" si="28"/>
        <v>0</v>
      </c>
      <c r="GD20" s="43">
        <f t="shared" si="29"/>
        <v>0</v>
      </c>
      <c r="GE20" s="21">
        <f t="shared" si="30"/>
        <v>0</v>
      </c>
      <c r="GF20" s="43">
        <f t="shared" si="31"/>
        <v>0</v>
      </c>
      <c r="GG20" s="21">
        <f t="shared" si="32"/>
        <v>0</v>
      </c>
      <c r="GH20" s="43">
        <f t="shared" si="33"/>
        <v>0</v>
      </c>
      <c r="GI20" s="21">
        <f t="shared" si="34"/>
        <v>0</v>
      </c>
      <c r="GJ20" s="43">
        <f t="shared" si="35"/>
        <v>0</v>
      </c>
      <c r="GK20" s="21">
        <f t="shared" si="36"/>
        <v>0</v>
      </c>
      <c r="GL20" s="43">
        <f t="shared" si="37"/>
        <v>0</v>
      </c>
      <c r="GM20" s="21">
        <f t="shared" si="38"/>
        <v>0</v>
      </c>
      <c r="GN20" s="43">
        <f t="shared" si="39"/>
        <v>0</v>
      </c>
      <c r="GO20" s="21">
        <f t="shared" si="40"/>
        <v>0</v>
      </c>
      <c r="GP20" s="43">
        <f t="shared" si="41"/>
        <v>0</v>
      </c>
      <c r="GQ20" s="21">
        <f t="shared" si="42"/>
        <v>0</v>
      </c>
      <c r="GR20" s="43">
        <f t="shared" si="43"/>
        <v>0</v>
      </c>
      <c r="GS20" s="21">
        <f t="shared" si="44"/>
        <v>0</v>
      </c>
      <c r="GT20" s="43">
        <f t="shared" si="45"/>
        <v>0</v>
      </c>
      <c r="GU20" s="21">
        <f t="shared" si="46"/>
        <v>0</v>
      </c>
      <c r="GV20" s="29">
        <f t="shared" si="47"/>
        <v>0</v>
      </c>
      <c r="GW20" s="29">
        <f t="shared" si="48"/>
        <v>0</v>
      </c>
      <c r="GX20" s="28"/>
      <c r="GY20" s="29">
        <f t="shared" si="52"/>
        <v>0</v>
      </c>
      <c r="GZ20" s="43"/>
      <c r="HD20" s="43"/>
      <c r="HF20" s="44" t="str">
        <f t="shared" si="49"/>
        <v>Sample15</v>
      </c>
      <c r="HG20" s="43">
        <f t="shared" si="50"/>
        <v>480</v>
      </c>
      <c r="HH20" s="44" t="str">
        <f t="shared" si="51"/>
        <v>Ft/cs</v>
      </c>
      <c r="HI20" s="13">
        <f t="shared" si="53"/>
        <v>0</v>
      </c>
      <c r="HJ20" s="43">
        <f>IF($HJ$1=1,IF(haviszla5!$E$5="h",haviszla5!H20,IF(haviszla5!$E$5="k",haviszla5!I20,IF(haviszla5!$E$5="sz",haviszla5!J20,IF(haviszla5!$E$5="cs",haviszla5!K20,IF(haviszla5!$E$5="p",haviszla5!L20,IF(haviszla5!$E$5="szo",haviszla5!M20,0)))))),0)</f>
        <v>0</v>
      </c>
      <c r="HK20" s="43">
        <f>IF($HK$1=1,IF(haviszla5!$E$5="h",haviszla5!N20,IF(haviszla5!$E$5="k",haviszla5!O20,IF(haviszla5!$E$5="sz",haviszla5!P20,IF(haviszla5!$E$5="cs",haviszla5!Q20,IF(haviszla5!$E$5="p",haviszla5!R20,IF(haviszla5!$E$5="szo",haviszla5!S20,0)))))),0)</f>
        <v>0</v>
      </c>
      <c r="HL20" s="43">
        <f>IF($HL$1=1,IF(haviszla5!$E$5="h",haviszla5!T20,IF(haviszla5!$E$5="k",haviszla5!U20,IF(haviszla5!$E$5="sz",haviszla5!V20,IF(haviszla5!$E$5="cs",haviszla5!W20,IF(haviszla5!$E$5="p",haviszla5!X20,IF(haviszla5!$E$5="szo",haviszla5!Y20,0)))))),0)</f>
        <v>0</v>
      </c>
      <c r="HM20" s="43">
        <f>IF($HM$1=1,IF(haviszla5!$E$5="h",haviszla5!Z20,IF(haviszla5!$E$5="k",haviszla5!AA20,IF(haviszla5!$E$5="sz",haviszla5!AB20,IF(haviszla5!$E$5="cs",haviszla5!AC20,IF(haviszla5!$E$5="p",haviszla5!AD20,IF(haviszla5!$E$5="szo",haviszla5!AE20,0)))))),0)</f>
        <v>0</v>
      </c>
      <c r="HN20" s="43">
        <f>IF($HN$1=1,IF(haviszla5!$E$5="h",haviszla5!AF20,IF(haviszla5!$E$5="k",haviszla5!AG20,IF(haviszla5!$E$5="sz",haviszla5!AH20,IF(haviszla5!$E$5="cs",haviszla5!AI20,IF(haviszla5!$E$5="p",haviszla5!AJ20,IF(haviszla5!$E$5="szo",haviszla5!AK20,0)))))),0)</f>
        <v>0</v>
      </c>
      <c r="HO20" s="43">
        <f>IF($HO$1=1,IF(haviszla5!$E$5="h",haviszla5!AL20,IF(haviszla5!$E$5="k",haviszla5!AM20,IF(haviszla5!$E$5="sz",haviszla5!AN20,IF(haviszla5!$E$5="cs",haviszla5!AO20,IF(haviszla5!$E$5="p",haviszla5!AP20,IF(haviszla5!$E$5="szo",haviszla5!AQ20,0)))))),0)</f>
        <v>0</v>
      </c>
      <c r="HP20" s="43">
        <f>IF($HP$1=1,IF(haviszla5!$E$5="h",haviszla5!AR20,IF(haviszla5!$E$5="k",haviszla5!AS20,IF(haviszla5!$E$5="sz",haviszla5!AT20,IF(haviszla5!$E$5="cs",haviszla5!AU20,IF(haviszla5!$E$5="p",haviszla5!AV20,IF(haviszla5!$E$5="szo",haviszla5!AW20,0)))))),0)</f>
        <v>0</v>
      </c>
      <c r="HQ20" s="43">
        <f>IF($HQ$1=1,IF(haviszla5!$E$5="h",haviszla5!AX20,IF(haviszla5!$E$5="k",haviszla5!AY20,IF(haviszla5!$E$5="sz",haviszla5!AZ20,IF(haviszla5!$E$5="cs",haviszla5!BA20,IF(haviszla5!$E$5="p",haviszla5!BB20,IF(haviszla5!$E$5="szo",haviszla5!BC20,0)))))),0)</f>
        <v>0</v>
      </c>
      <c r="HR20" s="43">
        <f>IF($HR$1=1,IF(haviszla5!$E$5="h",haviszla5!BD20,IF(haviszla5!$E$5="k",haviszla5!BE20,IF(haviszla5!$E$5="sz",haviszla5!BF20,IF(haviszla5!$E$5="cs",haviszla5!BG20,IF(haviszla5!$E$5="p",haviszla5!BH20,IF(haviszla5!$E$5="szo",haviszla5!BI20,0)))))),0)</f>
        <v>0</v>
      </c>
      <c r="HS20" s="43">
        <f>IF($HS$1=1,IF(haviszla5!$E$5="h",haviszla5!BJ20,IF(haviszla5!$E$5="k",haviszla5!BK20,IF(haviszla5!$E$5="sz",haviszla5!BL20,IF(haviszla5!$E$5="cs",haviszla5!BM20,IF(haviszla5!$E$5="p",haviszla5!BN20,IF(haviszla5!$E$5="szo",haviszla5!BO20,0)))))),0)</f>
        <v>0</v>
      </c>
      <c r="HT20" s="43">
        <f>IF($HT$1=1,IF(haviszla5!$E$5="h",haviszla5!BP20,IF(haviszla5!$E$5="k",haviszla5!BQ20,IF(haviszla5!$E$5="sz",haviszla5!BR20,IF(haviszla5!$E$5="cs",haviszla5!BS20,IF(haviszla5!$E$5="p",haviszla5!BT20,IF(haviszla5!$E$5="szo",haviszla5!BU20,0)))))),0)</f>
        <v>0</v>
      </c>
      <c r="HU20" s="43">
        <f>IF($HU$1=1,IF(haviszla5!$E$5="h",haviszla5!BV20,IF(haviszla5!$E$5="k",haviszla5!BW20,IF(haviszla5!$E$5="sz",haviszla5!BX20,IF(haviszla5!$E$5="cs",haviszla5!BY20,IF(haviszla5!$E$5="p",haviszla5!BZ20,IF(haviszla5!$E$5="szo",haviszla5!CA20,0)))))),0)</f>
        <v>0</v>
      </c>
      <c r="HV20" s="43">
        <f>IF($HV$1=1,IF(haviszla5!$E$5="h",haviszla5!CB20,IF(haviszla5!$E$5="k",haviszla5!CC20,IF(haviszla5!$E$5="sz",haviszla5!CD20,IF(haviszla5!$E$5="cs",haviszla5!CE20,IF(haviszla5!$E$5="p",haviszla5!CF20,IF(haviszla5!$E$5="szo",haviszla5!CG20,0)))))),0)</f>
        <v>0</v>
      </c>
      <c r="HW20" s="43">
        <f>IF($HW$1=1,IF(haviszla5!$E$5="h",haviszla5!CH20,IF(haviszla5!$E$5="k",haviszla5!CI20,IF(haviszla5!$E$5="sz",haviszla5!CJ20,IF(haviszla5!$E$5="cs",haviszla5!CK20,IF(haviszla5!$E$5="p",haviszla5!CL20,IF(haviszla5!$E$5="szo",haviszla5!CM20,0)))))),0)</f>
        <v>0</v>
      </c>
      <c r="HX20" s="43">
        <f>IF($HX$1=1,IF(haviszla5!$E$5="h",haviszla5!CN20,IF(haviszla5!$E$5="k",haviszla5!CO20,IF(haviszla5!$E$5="sz",haviszla5!CP20,IF(haviszla5!$E$5="cs",haviszla5!CQ20,IF(haviszla5!$E$5="p",haviszla5!CR20,IF(haviszla5!$E$5="szo",haviszla5!CS20,0)))))),0)</f>
        <v>0</v>
      </c>
      <c r="HY20" s="43">
        <f>IF($HY$1=1,IF(haviszla5!$E$5="h",haviszla5!CT20,IF(haviszla5!$E$5="k",haviszla5!CU20,IF(haviszla5!$E$5="sz",haviszla5!CV20,IF(haviszla5!$E$5="cs",haviszla5!CW20,IF(haviszla5!$E$5="p",haviszla5!CX20,IF(haviszla5!$E$5="szo",haviszla5!CY20,0)))))),0)</f>
        <v>0</v>
      </c>
      <c r="HZ20" s="43">
        <f>IF($HZ$1=1,IF(haviszla5!$E$5="h",haviszla5!CZ20,IF(haviszla5!$E$5="k",haviszla5!DA20,IF(haviszla5!$E$5="sz",haviszla5!DB20,IF(haviszla5!$E$5="cs",haviszla5!DC20,IF(haviszla5!$E$5="p",haviszla5!DD20,IF(haviszla5!$E$5="szo",haviszla5!DE20,0)))))),0)</f>
        <v>0</v>
      </c>
      <c r="IA20" s="43">
        <f>IF($IA$1=1,IF(haviszla5!$E$5="h",haviszla5!DF20,IF(haviszla5!$E$5="k",haviszla5!DG20,IF(haviszla5!$E$5="sz",haviszla5!DH20,IF(haviszla5!$E$5="cs",haviszla5!DI20,IF(haviszla5!$E$5="p",haviszla5!DJ20,IF(haviszla5!$E$5="szo",haviszla5!DK20,0)))))),0)</f>
        <v>0</v>
      </c>
      <c r="IB20" s="43">
        <f>IF($IB$1=1,IF(haviszla5!$E$5="h",haviszla5!DL20,IF(haviszla5!$E$5="k",haviszla5!DM20,IF(haviszla5!$E$5="sz",haviszla5!DN20,IF(haviszla5!$E$5="cs",haviszla5!DO20,IF(haviszla5!$E$5="p",haviszla5!DP20,IF(haviszla5!$E$5="szo",haviszla5!DQ20,0)))))),0)</f>
        <v>0</v>
      </c>
      <c r="IC20" s="43">
        <f>IF($IC$1=1,IF(haviszla5!$E$5="h",haviszla5!DR20,IF(haviszla5!$E$5="k",haviszla5!DS20,IF(haviszla5!$E$5="sz",haviszla5!DT20,IF(haviszla5!$E$5="cs",haviszla5!DU20,IF(haviszla5!$E$5="p",haviszla5!DV20,IF(haviszla5!$E$5="szo",haviszla5!DW20,0)))))),0)</f>
        <v>0</v>
      </c>
      <c r="ID20" s="43">
        <f>IF($ID$1=1,IF(haviszla5!$E$5="h",haviszla5!DX20,IF(haviszla5!$E$5="k",haviszla5!DY20,IF(haviszla5!$E$5="sz",haviszla5!DZ20,IF(haviszla5!$E$5="cs",haviszla5!EA20,IF(haviszla5!$E$5="p",haviszla5!EB20,IF(haviszla5!$E$5="szo",haviszla5!EC20,0)))))),0)</f>
        <v>0</v>
      </c>
      <c r="IE20" s="43">
        <f>IF($IE$1=1,IF(haviszla5!$E$5="h",haviszla5!ED20,IF(haviszla5!$E$5="k",haviszla5!EE20,IF(haviszla5!$E$5="sz",haviszla5!EF20,IF(haviszla5!$E$5="cs",haviszla5!EG20,IF(haviszla5!$E$5="p",haviszla5!EH20,IF(haviszla5!$E$5="szo",haviszla5!EI20,0)))))),0)</f>
        <v>0</v>
      </c>
    </row>
    <row r="21" spans="1:239" ht="15" customHeight="1">
      <c r="A21" s="18" t="s">
        <v>35</v>
      </c>
      <c r="B21" s="89" t="s">
        <v>401</v>
      </c>
      <c r="C21" s="43">
        <v>480</v>
      </c>
      <c r="D21" s="44" t="s">
        <v>298</v>
      </c>
      <c r="E21" s="13">
        <f t="shared" si="0"/>
        <v>0</v>
      </c>
      <c r="F21" s="48"/>
      <c r="G21" s="48"/>
      <c r="H21" s="88">
        <v>0</v>
      </c>
      <c r="I21" s="51">
        <v>0</v>
      </c>
      <c r="J21" s="89">
        <v>0</v>
      </c>
      <c r="K21" s="51">
        <v>0</v>
      </c>
      <c r="L21" s="51"/>
      <c r="M21" s="52"/>
      <c r="N21" s="64">
        <v>0</v>
      </c>
      <c r="O21" s="51">
        <v>0</v>
      </c>
      <c r="P21" s="51">
        <v>0</v>
      </c>
      <c r="Q21" s="51">
        <v>0</v>
      </c>
      <c r="R21" s="51"/>
      <c r="S21" s="54"/>
      <c r="T21" s="55"/>
      <c r="U21" s="51"/>
      <c r="V21" s="51"/>
      <c r="W21" s="51"/>
      <c r="X21" s="51"/>
      <c r="Y21" s="51"/>
      <c r="Z21" s="64"/>
      <c r="AA21" s="51"/>
      <c r="AB21" s="51"/>
      <c r="AC21" s="51"/>
      <c r="AD21" s="51"/>
      <c r="AE21" s="54"/>
      <c r="AF21" s="64">
        <v>0</v>
      </c>
      <c r="AG21" s="51">
        <v>0</v>
      </c>
      <c r="AH21" s="54">
        <v>0</v>
      </c>
      <c r="AI21" s="51">
        <v>0</v>
      </c>
      <c r="AJ21" s="56"/>
      <c r="AK21" s="51"/>
      <c r="AL21" s="55">
        <v>0</v>
      </c>
      <c r="AM21" s="54">
        <v>0</v>
      </c>
      <c r="AN21" s="54">
        <v>0</v>
      </c>
      <c r="AO21" s="54">
        <v>0</v>
      </c>
      <c r="AP21" s="54"/>
      <c r="AQ21" s="54"/>
      <c r="AR21" s="64">
        <v>0</v>
      </c>
      <c r="AS21" s="51">
        <v>0</v>
      </c>
      <c r="AT21" s="51">
        <v>0</v>
      </c>
      <c r="AU21" s="51">
        <v>0</v>
      </c>
      <c r="AV21" s="51"/>
      <c r="AW21" s="54"/>
      <c r="AX21" s="57">
        <v>0</v>
      </c>
      <c r="AY21" s="51">
        <v>0</v>
      </c>
      <c r="AZ21" s="51">
        <v>0</v>
      </c>
      <c r="BA21" s="51">
        <v>0</v>
      </c>
      <c r="BB21" s="56"/>
      <c r="BC21" s="54"/>
      <c r="BD21" s="55">
        <v>0</v>
      </c>
      <c r="BE21" s="51">
        <v>0</v>
      </c>
      <c r="BF21" s="54">
        <v>0</v>
      </c>
      <c r="BG21" s="54">
        <v>0</v>
      </c>
      <c r="BH21" s="54"/>
      <c r="BI21" s="54"/>
      <c r="BJ21" s="55">
        <v>0</v>
      </c>
      <c r="BK21" s="54">
        <v>0</v>
      </c>
      <c r="BL21" s="54">
        <v>0</v>
      </c>
      <c r="BM21" s="51">
        <v>0</v>
      </c>
      <c r="BN21" s="51"/>
      <c r="BO21" s="54"/>
      <c r="BP21" s="55">
        <v>0</v>
      </c>
      <c r="BQ21" s="54">
        <v>0</v>
      </c>
      <c r="BR21" s="54">
        <v>0</v>
      </c>
      <c r="BS21" s="51">
        <v>0</v>
      </c>
      <c r="BT21" s="54"/>
      <c r="BU21" s="54"/>
      <c r="BV21" s="55">
        <v>0</v>
      </c>
      <c r="BW21" s="54">
        <v>0</v>
      </c>
      <c r="BX21" s="54">
        <v>0</v>
      </c>
      <c r="BY21" s="51">
        <v>0</v>
      </c>
      <c r="BZ21" s="51"/>
      <c r="CA21" s="54"/>
      <c r="CB21" s="55">
        <v>0</v>
      </c>
      <c r="CC21" s="51">
        <v>0</v>
      </c>
      <c r="CD21" s="54">
        <v>0</v>
      </c>
      <c r="CE21" s="51">
        <v>0</v>
      </c>
      <c r="CF21" s="51"/>
      <c r="CG21" s="54"/>
      <c r="CH21" s="55">
        <v>12</v>
      </c>
      <c r="CI21" s="54">
        <v>0</v>
      </c>
      <c r="CJ21" s="54">
        <v>0</v>
      </c>
      <c r="CK21" s="51">
        <v>0</v>
      </c>
      <c r="CL21" s="54"/>
      <c r="CM21" s="54"/>
      <c r="CN21" s="55">
        <v>0</v>
      </c>
      <c r="CO21" s="54">
        <v>4</v>
      </c>
      <c r="CP21" s="54">
        <v>0</v>
      </c>
      <c r="CQ21" s="54">
        <v>0</v>
      </c>
      <c r="CR21" s="54"/>
      <c r="CS21" s="54"/>
      <c r="CT21" s="64">
        <v>0</v>
      </c>
      <c r="CU21" s="51">
        <v>0</v>
      </c>
      <c r="CV21" s="51">
        <v>0</v>
      </c>
      <c r="CW21" s="51">
        <v>0</v>
      </c>
      <c r="CX21" s="51"/>
      <c r="CY21" s="51"/>
      <c r="CZ21" s="64">
        <v>0</v>
      </c>
      <c r="DA21" s="54">
        <v>0</v>
      </c>
      <c r="DB21" s="54">
        <v>0</v>
      </c>
      <c r="DC21" s="54">
        <v>0</v>
      </c>
      <c r="DD21" s="58"/>
      <c r="DE21" s="54"/>
      <c r="DF21" s="55">
        <v>0</v>
      </c>
      <c r="DG21" s="51">
        <v>0</v>
      </c>
      <c r="DH21" s="54">
        <v>0</v>
      </c>
      <c r="DI21" s="51">
        <v>0</v>
      </c>
      <c r="DJ21" s="51"/>
      <c r="DK21" s="54"/>
      <c r="DL21" s="64"/>
      <c r="DM21" s="56"/>
      <c r="DN21" s="51"/>
      <c r="DO21" s="51"/>
      <c r="DP21" s="51"/>
      <c r="DQ21" s="54"/>
      <c r="DR21" s="64">
        <v>0</v>
      </c>
      <c r="DS21" s="51">
        <v>0</v>
      </c>
      <c r="DT21" s="51">
        <v>0</v>
      </c>
      <c r="DU21" s="51">
        <v>0</v>
      </c>
      <c r="DV21" s="51"/>
      <c r="DW21" s="54"/>
      <c r="DX21" s="55">
        <v>0</v>
      </c>
      <c r="DY21" s="54">
        <v>0</v>
      </c>
      <c r="DZ21" s="54">
        <v>0</v>
      </c>
      <c r="EA21" s="54">
        <v>0</v>
      </c>
      <c r="EB21" s="51"/>
      <c r="EC21" s="54"/>
      <c r="ED21" s="64">
        <v>0</v>
      </c>
      <c r="EE21" s="54">
        <v>0</v>
      </c>
      <c r="EF21" s="51">
        <v>0</v>
      </c>
      <c r="EG21" s="54">
        <v>0</v>
      </c>
      <c r="EH21" s="58"/>
      <c r="EI21" s="54"/>
      <c r="EJ21" s="55">
        <v>0</v>
      </c>
      <c r="EK21" s="54">
        <v>0</v>
      </c>
      <c r="EL21" s="54">
        <v>0</v>
      </c>
      <c r="EM21" s="54">
        <v>0</v>
      </c>
      <c r="EN21" s="54">
        <v>0</v>
      </c>
      <c r="EO21" s="59">
        <v>0</v>
      </c>
      <c r="EP21" s="55"/>
      <c r="EQ21" s="54">
        <v>0</v>
      </c>
      <c r="ER21" s="54"/>
      <c r="ES21" s="54"/>
      <c r="ET21" s="54"/>
      <c r="EU21" s="59"/>
      <c r="EV21" s="55"/>
      <c r="EW21" s="54">
        <v>0</v>
      </c>
      <c r="EX21" s="54"/>
      <c r="EY21" s="54"/>
      <c r="EZ21" s="54"/>
      <c r="FA21" s="59">
        <v>0</v>
      </c>
      <c r="FB21" s="43">
        <f t="shared" si="1"/>
        <v>0</v>
      </c>
      <c r="FC21" s="21">
        <f t="shared" si="2"/>
        <v>0</v>
      </c>
      <c r="FD21" s="43">
        <f t="shared" si="3"/>
        <v>0</v>
      </c>
      <c r="FE21" s="21">
        <f t="shared" si="4"/>
        <v>0</v>
      </c>
      <c r="FF21" s="43">
        <f t="shared" si="5"/>
        <v>0</v>
      </c>
      <c r="FG21" s="21">
        <f t="shared" si="6"/>
        <v>0</v>
      </c>
      <c r="FH21" s="43">
        <f t="shared" si="7"/>
        <v>0</v>
      </c>
      <c r="FI21" s="21">
        <f t="shared" si="8"/>
        <v>0</v>
      </c>
      <c r="FJ21" s="43">
        <f t="shared" si="9"/>
        <v>0</v>
      </c>
      <c r="FK21" s="21">
        <f t="shared" si="10"/>
        <v>0</v>
      </c>
      <c r="FL21" s="43">
        <f t="shared" si="11"/>
        <v>0</v>
      </c>
      <c r="FM21" s="21">
        <f t="shared" si="12"/>
        <v>0</v>
      </c>
      <c r="FN21" s="43">
        <f t="shared" si="13"/>
        <v>0</v>
      </c>
      <c r="FO21" s="21">
        <f t="shared" si="14"/>
        <v>0</v>
      </c>
      <c r="FP21" s="43">
        <f t="shared" si="15"/>
        <v>0</v>
      </c>
      <c r="FQ21" s="21">
        <f t="shared" si="16"/>
        <v>0</v>
      </c>
      <c r="FR21" s="43">
        <f t="shared" si="17"/>
        <v>0</v>
      </c>
      <c r="FS21" s="21">
        <f t="shared" si="18"/>
        <v>0</v>
      </c>
      <c r="FT21" s="43">
        <f t="shared" si="19"/>
        <v>0</v>
      </c>
      <c r="FU21" s="21">
        <f t="shared" si="20"/>
        <v>0</v>
      </c>
      <c r="FV21" s="43">
        <f t="shared" si="21"/>
        <v>0</v>
      </c>
      <c r="FW21" s="21">
        <f t="shared" si="22"/>
        <v>0</v>
      </c>
      <c r="FX21" s="43">
        <f t="shared" si="23"/>
        <v>0</v>
      </c>
      <c r="FY21" s="21">
        <f t="shared" si="24"/>
        <v>0</v>
      </c>
      <c r="FZ21" s="43">
        <f t="shared" si="25"/>
        <v>0</v>
      </c>
      <c r="GA21" s="21">
        <f t="shared" si="26"/>
        <v>0</v>
      </c>
      <c r="GB21" s="43">
        <f t="shared" si="27"/>
        <v>12</v>
      </c>
      <c r="GC21" s="21">
        <f t="shared" si="28"/>
        <v>5760</v>
      </c>
      <c r="GD21" s="43">
        <f t="shared" si="29"/>
        <v>4</v>
      </c>
      <c r="GE21" s="21">
        <f t="shared" si="30"/>
        <v>1920</v>
      </c>
      <c r="GF21" s="43">
        <f t="shared" si="31"/>
        <v>0</v>
      </c>
      <c r="GG21" s="21">
        <f t="shared" si="32"/>
        <v>0</v>
      </c>
      <c r="GH21" s="43">
        <f t="shared" si="33"/>
        <v>0</v>
      </c>
      <c r="GI21" s="21">
        <f t="shared" si="34"/>
        <v>0</v>
      </c>
      <c r="GJ21" s="43">
        <f t="shared" si="35"/>
        <v>0</v>
      </c>
      <c r="GK21" s="21">
        <f t="shared" si="36"/>
        <v>0</v>
      </c>
      <c r="GL21" s="43">
        <f t="shared" si="37"/>
        <v>0</v>
      </c>
      <c r="GM21" s="21">
        <f t="shared" si="38"/>
        <v>0</v>
      </c>
      <c r="GN21" s="43">
        <f t="shared" si="39"/>
        <v>0</v>
      </c>
      <c r="GO21" s="21">
        <f t="shared" si="40"/>
        <v>0</v>
      </c>
      <c r="GP21" s="43">
        <f t="shared" si="41"/>
        <v>0</v>
      </c>
      <c r="GQ21" s="21">
        <f t="shared" si="42"/>
        <v>0</v>
      </c>
      <c r="GR21" s="43">
        <f t="shared" si="43"/>
        <v>0</v>
      </c>
      <c r="GS21" s="21">
        <f t="shared" si="44"/>
        <v>0</v>
      </c>
      <c r="GT21" s="43">
        <f t="shared" si="45"/>
        <v>0</v>
      </c>
      <c r="GU21" s="21">
        <f t="shared" si="46"/>
        <v>0</v>
      </c>
      <c r="GV21" s="29">
        <f t="shared" si="47"/>
        <v>16</v>
      </c>
      <c r="GW21" s="29">
        <f t="shared" si="48"/>
        <v>7680</v>
      </c>
      <c r="GX21" s="28"/>
      <c r="GY21" s="29">
        <f t="shared" si="52"/>
        <v>0</v>
      </c>
      <c r="GZ21" s="43"/>
      <c r="HD21" s="43"/>
      <c r="HF21" s="44" t="str">
        <f t="shared" si="49"/>
        <v>Sample16</v>
      </c>
      <c r="HG21" s="43">
        <f t="shared" si="50"/>
        <v>480</v>
      </c>
      <c r="HH21" s="44" t="str">
        <f t="shared" si="51"/>
        <v>Ft/cs</v>
      </c>
      <c r="HI21" s="13">
        <f t="shared" si="53"/>
        <v>0</v>
      </c>
      <c r="HJ21" s="43">
        <f>IF($HJ$1=1,IF(haviszla5!$E$5="h",haviszla5!H21,IF(haviszla5!$E$5="k",haviszla5!I21,IF(haviszla5!$E$5="sz",haviszla5!J21,IF(haviszla5!$E$5="cs",haviszla5!K21,IF(haviszla5!$E$5="p",haviszla5!L21,IF(haviszla5!$E$5="szo",haviszla5!M21,0)))))),0)</f>
        <v>0</v>
      </c>
      <c r="HK21" s="43">
        <f>IF($HK$1=1,IF(haviszla5!$E$5="h",haviszla5!N21,IF(haviszla5!$E$5="k",haviszla5!O21,IF(haviszla5!$E$5="sz",haviszla5!P21,IF(haviszla5!$E$5="cs",haviszla5!Q21,IF(haviszla5!$E$5="p",haviszla5!R21,IF(haviszla5!$E$5="szo",haviszla5!S21,0)))))),0)</f>
        <v>0</v>
      </c>
      <c r="HL21" s="43">
        <f>IF($HL$1=1,IF(haviszla5!$E$5="h",haviszla5!T21,IF(haviszla5!$E$5="k",haviszla5!U21,IF(haviszla5!$E$5="sz",haviszla5!V21,IF(haviszla5!$E$5="cs",haviszla5!W21,IF(haviszla5!$E$5="p",haviszla5!X21,IF(haviszla5!$E$5="szo",haviszla5!Y21,0)))))),0)</f>
        <v>0</v>
      </c>
      <c r="HM21" s="43">
        <f>IF($HM$1=1,IF(haviszla5!$E$5="h",haviszla5!Z21,IF(haviszla5!$E$5="k",haviszla5!AA21,IF(haviszla5!$E$5="sz",haviszla5!AB21,IF(haviszla5!$E$5="cs",haviszla5!AC21,IF(haviszla5!$E$5="p",haviszla5!AD21,IF(haviszla5!$E$5="szo",haviszla5!AE21,0)))))),0)</f>
        <v>0</v>
      </c>
      <c r="HN21" s="43">
        <f>IF($HN$1=1,IF(haviszla5!$E$5="h",haviszla5!AF21,IF(haviszla5!$E$5="k",haviszla5!AG21,IF(haviszla5!$E$5="sz",haviszla5!AH21,IF(haviszla5!$E$5="cs",haviszla5!AI21,IF(haviszla5!$E$5="p",haviszla5!AJ21,IF(haviszla5!$E$5="szo",haviszla5!AK21,0)))))),0)</f>
        <v>0</v>
      </c>
      <c r="HO21" s="43">
        <f>IF($HO$1=1,IF(haviszla5!$E$5="h",haviszla5!AL21,IF(haviszla5!$E$5="k",haviszla5!AM21,IF(haviszla5!$E$5="sz",haviszla5!AN21,IF(haviszla5!$E$5="cs",haviszla5!AO21,IF(haviszla5!$E$5="p",haviszla5!AP21,IF(haviszla5!$E$5="szo",haviszla5!AQ21,0)))))),0)</f>
        <v>0</v>
      </c>
      <c r="HP21" s="43">
        <f>IF($HP$1=1,IF(haviszla5!$E$5="h",haviszla5!AR21,IF(haviszla5!$E$5="k",haviszla5!AS21,IF(haviszla5!$E$5="sz",haviszla5!AT21,IF(haviszla5!$E$5="cs",haviszla5!AU21,IF(haviszla5!$E$5="p",haviszla5!AV21,IF(haviszla5!$E$5="szo",haviszla5!AW21,0)))))),0)</f>
        <v>0</v>
      </c>
      <c r="HQ21" s="43">
        <f>IF($HQ$1=1,IF(haviszla5!$E$5="h",haviszla5!AX21,IF(haviszla5!$E$5="k",haviszla5!AY21,IF(haviszla5!$E$5="sz",haviszla5!AZ21,IF(haviszla5!$E$5="cs",haviszla5!BA21,IF(haviszla5!$E$5="p",haviszla5!BB21,IF(haviszla5!$E$5="szo",haviszla5!BC21,0)))))),0)</f>
        <v>0</v>
      </c>
      <c r="HR21" s="43">
        <f>IF($HR$1=1,IF(haviszla5!$E$5="h",haviszla5!BD21,IF(haviszla5!$E$5="k",haviszla5!BE21,IF(haviszla5!$E$5="sz",haviszla5!BF21,IF(haviszla5!$E$5="cs",haviszla5!BG21,IF(haviszla5!$E$5="p",haviszla5!BH21,IF(haviszla5!$E$5="szo",haviszla5!BI21,0)))))),0)</f>
        <v>0</v>
      </c>
      <c r="HS21" s="43">
        <f>IF($HS$1=1,IF(haviszla5!$E$5="h",haviszla5!BJ21,IF(haviszla5!$E$5="k",haviszla5!BK21,IF(haviszla5!$E$5="sz",haviszla5!BL21,IF(haviszla5!$E$5="cs",haviszla5!BM21,IF(haviszla5!$E$5="p",haviszla5!BN21,IF(haviszla5!$E$5="szo",haviszla5!BO21,0)))))),0)</f>
        <v>0</v>
      </c>
      <c r="HT21" s="43">
        <f>IF($HT$1=1,IF(haviszla5!$E$5="h",haviszla5!BP21,IF(haviszla5!$E$5="k",haviszla5!BQ21,IF(haviszla5!$E$5="sz",haviszla5!BR21,IF(haviszla5!$E$5="cs",haviszla5!BS21,IF(haviszla5!$E$5="p",haviszla5!BT21,IF(haviszla5!$E$5="szo",haviszla5!BU21,0)))))),0)</f>
        <v>0</v>
      </c>
      <c r="HU21" s="43">
        <f>IF($HU$1=1,IF(haviszla5!$E$5="h",haviszla5!BV21,IF(haviszla5!$E$5="k",haviszla5!BW21,IF(haviszla5!$E$5="sz",haviszla5!BX21,IF(haviszla5!$E$5="cs",haviszla5!BY21,IF(haviszla5!$E$5="p",haviszla5!BZ21,IF(haviszla5!$E$5="szo",haviszla5!CA21,0)))))),0)</f>
        <v>0</v>
      </c>
      <c r="HV21" s="43">
        <f>IF($HV$1=1,IF(haviszla5!$E$5="h",haviszla5!CB21,IF(haviszla5!$E$5="k",haviszla5!CC21,IF(haviszla5!$E$5="sz",haviszla5!CD21,IF(haviszla5!$E$5="cs",haviszla5!CE21,IF(haviszla5!$E$5="p",haviszla5!CF21,IF(haviszla5!$E$5="szo",haviszla5!CG21,0)))))),0)</f>
        <v>0</v>
      </c>
      <c r="HW21" s="43">
        <f>IF($HW$1=1,IF(haviszla5!$E$5="h",haviszla5!CH21,IF(haviszla5!$E$5="k",haviszla5!CI21,IF(haviszla5!$E$5="sz",haviszla5!CJ21,IF(haviszla5!$E$5="cs",haviszla5!CK21,IF(haviszla5!$E$5="p",haviszla5!CL21,IF(haviszla5!$E$5="szo",haviszla5!CM21,0)))))),0)</f>
        <v>0</v>
      </c>
      <c r="HX21" s="43">
        <f>IF($HX$1=1,IF(haviszla5!$E$5="h",haviszla5!CN21,IF(haviszla5!$E$5="k",haviszla5!CO21,IF(haviszla5!$E$5="sz",haviszla5!CP21,IF(haviszla5!$E$5="cs",haviszla5!CQ21,IF(haviszla5!$E$5="p",haviszla5!CR21,IF(haviszla5!$E$5="szo",haviszla5!CS21,0)))))),0)</f>
        <v>0</v>
      </c>
      <c r="HY21" s="43">
        <f>IF($HY$1=1,IF(haviszla5!$E$5="h",haviszla5!CT21,IF(haviszla5!$E$5="k",haviszla5!CU21,IF(haviszla5!$E$5="sz",haviszla5!CV21,IF(haviszla5!$E$5="cs",haviszla5!CW21,IF(haviszla5!$E$5="p",haviszla5!CX21,IF(haviszla5!$E$5="szo",haviszla5!CY21,0)))))),0)</f>
        <v>0</v>
      </c>
      <c r="HZ21" s="43">
        <f>IF($HZ$1=1,IF(haviszla5!$E$5="h",haviszla5!CZ21,IF(haviszla5!$E$5="k",haviszla5!DA21,IF(haviszla5!$E$5="sz",haviszla5!DB21,IF(haviszla5!$E$5="cs",haviszla5!DC21,IF(haviszla5!$E$5="p",haviszla5!DD21,IF(haviszla5!$E$5="szo",haviszla5!DE21,0)))))),0)</f>
        <v>0</v>
      </c>
      <c r="IA21" s="43">
        <f>IF($IA$1=1,IF(haviszla5!$E$5="h",haviszla5!DF21,IF(haviszla5!$E$5="k",haviszla5!DG21,IF(haviszla5!$E$5="sz",haviszla5!DH21,IF(haviszla5!$E$5="cs",haviszla5!DI21,IF(haviszla5!$E$5="p",haviszla5!DJ21,IF(haviszla5!$E$5="szo",haviszla5!DK21,0)))))),0)</f>
        <v>0</v>
      </c>
      <c r="IB21" s="43">
        <f>IF($IB$1=1,IF(haviszla5!$E$5="h",haviszla5!DL21,IF(haviszla5!$E$5="k",haviszla5!DM21,IF(haviszla5!$E$5="sz",haviszla5!DN21,IF(haviszla5!$E$5="cs",haviszla5!DO21,IF(haviszla5!$E$5="p",haviszla5!DP21,IF(haviszla5!$E$5="szo",haviszla5!DQ21,0)))))),0)</f>
        <v>0</v>
      </c>
      <c r="IC21" s="43">
        <f>IF($IC$1=1,IF(haviszla5!$E$5="h",haviszla5!DR21,IF(haviszla5!$E$5="k",haviszla5!DS21,IF(haviszla5!$E$5="sz",haviszla5!DT21,IF(haviszla5!$E$5="cs",haviszla5!DU21,IF(haviszla5!$E$5="p",haviszla5!DV21,IF(haviszla5!$E$5="szo",haviszla5!DW21,0)))))),0)</f>
        <v>0</v>
      </c>
      <c r="ID21" s="43">
        <f>IF($ID$1=1,IF(haviszla5!$E$5="h",haviszla5!DX21,IF(haviszla5!$E$5="k",haviszla5!DY21,IF(haviszla5!$E$5="sz",haviszla5!DZ21,IF(haviszla5!$E$5="cs",haviszla5!EA21,IF(haviszla5!$E$5="p",haviszla5!EB21,IF(haviszla5!$E$5="szo",haviszla5!EC21,0)))))),0)</f>
        <v>0</v>
      </c>
      <c r="IE21" s="43">
        <f>IF($IE$1=1,IF(haviszla5!$E$5="h",haviszla5!ED21,IF(haviszla5!$E$5="k",haviszla5!EE21,IF(haviszla5!$E$5="sz",haviszla5!EF21,IF(haviszla5!$E$5="cs",haviszla5!EG21,IF(haviszla5!$E$5="p",haviszla5!EH21,IF(haviszla5!$E$5="szo",haviszla5!EI21,0)))))),0)</f>
        <v>0</v>
      </c>
    </row>
    <row r="22" spans="1:239" ht="15" customHeight="1">
      <c r="A22" s="18" t="s">
        <v>36</v>
      </c>
      <c r="B22" s="89" t="s">
        <v>402</v>
      </c>
      <c r="C22" s="43">
        <v>480</v>
      </c>
      <c r="D22" s="42" t="s">
        <v>298</v>
      </c>
      <c r="E22" s="13">
        <f t="shared" si="0"/>
        <v>0</v>
      </c>
      <c r="F22" s="48"/>
      <c r="G22" s="49"/>
      <c r="H22" s="88">
        <v>0</v>
      </c>
      <c r="I22" s="51">
        <v>0</v>
      </c>
      <c r="J22" s="89">
        <v>0</v>
      </c>
      <c r="K22" s="51">
        <v>0</v>
      </c>
      <c r="L22" s="51"/>
      <c r="M22" s="52"/>
      <c r="N22" s="55">
        <v>0</v>
      </c>
      <c r="O22" s="51">
        <v>0</v>
      </c>
      <c r="P22" s="54">
        <v>0</v>
      </c>
      <c r="Q22" s="51">
        <v>0</v>
      </c>
      <c r="R22" s="51"/>
      <c r="S22" s="54"/>
      <c r="T22" s="55"/>
      <c r="U22" s="51"/>
      <c r="V22" s="54"/>
      <c r="W22" s="54"/>
      <c r="X22" s="54"/>
      <c r="Y22" s="54"/>
      <c r="Z22" s="55"/>
      <c r="AA22" s="51"/>
      <c r="AB22" s="54"/>
      <c r="AC22" s="51"/>
      <c r="AD22" s="51"/>
      <c r="AE22" s="54"/>
      <c r="AF22" s="55">
        <v>0</v>
      </c>
      <c r="AG22" s="51">
        <v>0</v>
      </c>
      <c r="AH22" s="54">
        <v>0</v>
      </c>
      <c r="AI22" s="51">
        <v>0</v>
      </c>
      <c r="AJ22" s="56"/>
      <c r="AK22" s="54"/>
      <c r="AL22" s="55">
        <v>0</v>
      </c>
      <c r="AM22" s="54">
        <v>0</v>
      </c>
      <c r="AN22" s="54">
        <v>0</v>
      </c>
      <c r="AO22" s="54">
        <v>0</v>
      </c>
      <c r="AP22" s="54"/>
      <c r="AQ22" s="54"/>
      <c r="AR22" s="55">
        <v>0</v>
      </c>
      <c r="AS22" s="54">
        <v>0</v>
      </c>
      <c r="AT22" s="54">
        <v>0</v>
      </c>
      <c r="AU22" s="54">
        <v>0</v>
      </c>
      <c r="AV22" s="54"/>
      <c r="AW22" s="54"/>
      <c r="AX22" s="57">
        <v>0</v>
      </c>
      <c r="AY22" s="51">
        <v>0</v>
      </c>
      <c r="AZ22" s="54">
        <v>0</v>
      </c>
      <c r="BA22" s="51">
        <v>0</v>
      </c>
      <c r="BB22" s="56"/>
      <c r="BC22" s="54"/>
      <c r="BD22" s="55">
        <v>0</v>
      </c>
      <c r="BE22" s="51">
        <v>0</v>
      </c>
      <c r="BF22" s="54">
        <v>0</v>
      </c>
      <c r="BG22" s="54">
        <v>0</v>
      </c>
      <c r="BH22" s="54"/>
      <c r="BI22" s="54"/>
      <c r="BJ22" s="55">
        <v>0</v>
      </c>
      <c r="BK22" s="54">
        <v>0</v>
      </c>
      <c r="BL22" s="54">
        <v>0</v>
      </c>
      <c r="BM22" s="51">
        <v>0</v>
      </c>
      <c r="BN22" s="51"/>
      <c r="BO22" s="54"/>
      <c r="BP22" s="55">
        <v>0</v>
      </c>
      <c r="BQ22" s="54">
        <v>0</v>
      </c>
      <c r="BR22" s="54">
        <v>0</v>
      </c>
      <c r="BS22" s="51">
        <v>0</v>
      </c>
      <c r="BT22" s="54"/>
      <c r="BU22" s="54"/>
      <c r="BV22" s="55">
        <v>0</v>
      </c>
      <c r="BW22" s="54">
        <v>0</v>
      </c>
      <c r="BX22" s="54">
        <v>0</v>
      </c>
      <c r="BY22" s="51">
        <v>0</v>
      </c>
      <c r="BZ22" s="54"/>
      <c r="CA22" s="54"/>
      <c r="CB22" s="55">
        <v>0</v>
      </c>
      <c r="CC22" s="51">
        <v>0</v>
      </c>
      <c r="CD22" s="54">
        <v>0</v>
      </c>
      <c r="CE22" s="51">
        <v>0</v>
      </c>
      <c r="CF22" s="54"/>
      <c r="CG22" s="54"/>
      <c r="CH22" s="55">
        <v>0</v>
      </c>
      <c r="CI22" s="54">
        <v>0</v>
      </c>
      <c r="CJ22" s="54">
        <v>0</v>
      </c>
      <c r="CK22" s="54">
        <v>0</v>
      </c>
      <c r="CL22" s="54"/>
      <c r="CM22" s="54"/>
      <c r="CN22" s="55">
        <v>0</v>
      </c>
      <c r="CO22" s="54">
        <v>0</v>
      </c>
      <c r="CP22" s="54">
        <v>0</v>
      </c>
      <c r="CQ22" s="54">
        <v>0</v>
      </c>
      <c r="CR22" s="54"/>
      <c r="CS22" s="54"/>
      <c r="CT22" s="55">
        <v>0</v>
      </c>
      <c r="CU22" s="54">
        <v>0</v>
      </c>
      <c r="CV22" s="54">
        <v>0</v>
      </c>
      <c r="CW22" s="51">
        <v>0</v>
      </c>
      <c r="CX22" s="54"/>
      <c r="CY22" s="54"/>
      <c r="CZ22" s="55">
        <v>0</v>
      </c>
      <c r="DA22" s="54">
        <v>0</v>
      </c>
      <c r="DB22" s="54">
        <v>0</v>
      </c>
      <c r="DC22" s="54">
        <v>0</v>
      </c>
      <c r="DD22" s="58"/>
      <c r="DE22" s="54"/>
      <c r="DF22" s="55">
        <v>0</v>
      </c>
      <c r="DG22" s="51">
        <v>0</v>
      </c>
      <c r="DH22" s="54">
        <v>0</v>
      </c>
      <c r="DI22" s="51">
        <v>0</v>
      </c>
      <c r="DJ22" s="54"/>
      <c r="DK22" s="54"/>
      <c r="DL22" s="64"/>
      <c r="DM22" s="56"/>
      <c r="DN22" s="54"/>
      <c r="DO22" s="51"/>
      <c r="DP22" s="54"/>
      <c r="DQ22" s="54"/>
      <c r="DR22" s="55">
        <v>0</v>
      </c>
      <c r="DS22" s="51">
        <v>0</v>
      </c>
      <c r="DT22" s="54">
        <v>0</v>
      </c>
      <c r="DU22" s="51">
        <v>0</v>
      </c>
      <c r="DV22" s="51"/>
      <c r="DW22" s="54"/>
      <c r="DX22" s="55">
        <v>0</v>
      </c>
      <c r="DY22" s="54">
        <v>0</v>
      </c>
      <c r="DZ22" s="54">
        <v>0</v>
      </c>
      <c r="EA22" s="54">
        <v>0</v>
      </c>
      <c r="EB22" s="51"/>
      <c r="EC22" s="54"/>
      <c r="ED22" s="64">
        <v>0</v>
      </c>
      <c r="EE22" s="54">
        <v>0</v>
      </c>
      <c r="EF22" s="54">
        <v>0</v>
      </c>
      <c r="EG22" s="54">
        <v>0</v>
      </c>
      <c r="EH22" s="58"/>
      <c r="EI22" s="54"/>
      <c r="EJ22" s="55">
        <v>0</v>
      </c>
      <c r="EK22" s="54">
        <v>0</v>
      </c>
      <c r="EL22" s="54">
        <v>0</v>
      </c>
      <c r="EM22" s="54">
        <v>0</v>
      </c>
      <c r="EN22" s="54">
        <v>0</v>
      </c>
      <c r="EO22" s="59">
        <v>0</v>
      </c>
      <c r="EP22" s="55"/>
      <c r="EQ22" s="54">
        <v>0</v>
      </c>
      <c r="ER22" s="54"/>
      <c r="ES22" s="54"/>
      <c r="ET22" s="54"/>
      <c r="EU22" s="59"/>
      <c r="EV22" s="55"/>
      <c r="EW22" s="54">
        <v>0</v>
      </c>
      <c r="EX22" s="54"/>
      <c r="EY22" s="54"/>
      <c r="EZ22" s="54"/>
      <c r="FA22" s="59">
        <v>0</v>
      </c>
      <c r="FB22" s="43">
        <f t="shared" si="1"/>
        <v>0</v>
      </c>
      <c r="FC22" s="21">
        <f t="shared" si="2"/>
        <v>0</v>
      </c>
      <c r="FD22" s="43">
        <f t="shared" si="3"/>
        <v>0</v>
      </c>
      <c r="FE22" s="21">
        <f t="shared" si="4"/>
        <v>0</v>
      </c>
      <c r="FF22" s="43">
        <f t="shared" si="5"/>
        <v>0</v>
      </c>
      <c r="FG22" s="21">
        <f t="shared" si="6"/>
        <v>0</v>
      </c>
      <c r="FH22" s="43">
        <f t="shared" si="7"/>
        <v>0</v>
      </c>
      <c r="FI22" s="21">
        <f t="shared" si="8"/>
        <v>0</v>
      </c>
      <c r="FJ22" s="43">
        <f t="shared" si="9"/>
        <v>0</v>
      </c>
      <c r="FK22" s="21">
        <f t="shared" si="10"/>
        <v>0</v>
      </c>
      <c r="FL22" s="43">
        <f t="shared" si="11"/>
        <v>0</v>
      </c>
      <c r="FM22" s="21">
        <f t="shared" si="12"/>
        <v>0</v>
      </c>
      <c r="FN22" s="43">
        <f t="shared" si="13"/>
        <v>0</v>
      </c>
      <c r="FO22" s="21">
        <f t="shared" si="14"/>
        <v>0</v>
      </c>
      <c r="FP22" s="43">
        <f t="shared" si="15"/>
        <v>0</v>
      </c>
      <c r="FQ22" s="21">
        <f t="shared" si="16"/>
        <v>0</v>
      </c>
      <c r="FR22" s="43">
        <f t="shared" si="17"/>
        <v>0</v>
      </c>
      <c r="FS22" s="21">
        <f t="shared" si="18"/>
        <v>0</v>
      </c>
      <c r="FT22" s="43">
        <f t="shared" si="19"/>
        <v>0</v>
      </c>
      <c r="FU22" s="21">
        <f t="shared" si="20"/>
        <v>0</v>
      </c>
      <c r="FV22" s="43">
        <f t="shared" si="21"/>
        <v>0</v>
      </c>
      <c r="FW22" s="21">
        <f t="shared" si="22"/>
        <v>0</v>
      </c>
      <c r="FX22" s="43">
        <f t="shared" si="23"/>
        <v>0</v>
      </c>
      <c r="FY22" s="21">
        <f t="shared" si="24"/>
        <v>0</v>
      </c>
      <c r="FZ22" s="43">
        <f t="shared" si="25"/>
        <v>0</v>
      </c>
      <c r="GA22" s="21">
        <f t="shared" si="26"/>
        <v>0</v>
      </c>
      <c r="GB22" s="43">
        <f t="shared" si="27"/>
        <v>0</v>
      </c>
      <c r="GC22" s="21">
        <f t="shared" si="28"/>
        <v>0</v>
      </c>
      <c r="GD22" s="43">
        <f t="shared" si="29"/>
        <v>0</v>
      </c>
      <c r="GE22" s="21">
        <f t="shared" si="30"/>
        <v>0</v>
      </c>
      <c r="GF22" s="43">
        <f t="shared" si="31"/>
        <v>0</v>
      </c>
      <c r="GG22" s="21">
        <f t="shared" si="32"/>
        <v>0</v>
      </c>
      <c r="GH22" s="43">
        <f t="shared" si="33"/>
        <v>0</v>
      </c>
      <c r="GI22" s="21">
        <f t="shared" si="34"/>
        <v>0</v>
      </c>
      <c r="GJ22" s="43">
        <f t="shared" si="35"/>
        <v>0</v>
      </c>
      <c r="GK22" s="21">
        <f t="shared" si="36"/>
        <v>0</v>
      </c>
      <c r="GL22" s="43">
        <f t="shared" si="37"/>
        <v>0</v>
      </c>
      <c r="GM22" s="21">
        <f t="shared" si="38"/>
        <v>0</v>
      </c>
      <c r="GN22" s="43">
        <f t="shared" si="39"/>
        <v>0</v>
      </c>
      <c r="GO22" s="21">
        <f t="shared" si="40"/>
        <v>0</v>
      </c>
      <c r="GP22" s="43">
        <f t="shared" si="41"/>
        <v>0</v>
      </c>
      <c r="GQ22" s="21">
        <f t="shared" si="42"/>
        <v>0</v>
      </c>
      <c r="GR22" s="43">
        <f t="shared" si="43"/>
        <v>0</v>
      </c>
      <c r="GS22" s="21">
        <f t="shared" si="44"/>
        <v>0</v>
      </c>
      <c r="GT22" s="43">
        <f t="shared" si="45"/>
        <v>0</v>
      </c>
      <c r="GU22" s="21">
        <f t="shared" si="46"/>
        <v>0</v>
      </c>
      <c r="GV22" s="29">
        <f t="shared" si="47"/>
        <v>0</v>
      </c>
      <c r="GW22" s="29">
        <f t="shared" si="48"/>
        <v>0</v>
      </c>
      <c r="GX22" s="28"/>
      <c r="GY22" s="29">
        <f t="shared" si="52"/>
        <v>0</v>
      </c>
      <c r="GZ22" s="43"/>
      <c r="HD22" s="43"/>
      <c r="HF22" s="44" t="str">
        <f t="shared" si="49"/>
        <v>Sample17</v>
      </c>
      <c r="HG22" s="43">
        <f t="shared" si="50"/>
        <v>480</v>
      </c>
      <c r="HH22" s="44" t="str">
        <f t="shared" si="51"/>
        <v>Ft/cs</v>
      </c>
      <c r="HI22" s="13">
        <f t="shared" si="53"/>
        <v>0</v>
      </c>
      <c r="HJ22" s="43">
        <f>IF($HJ$1=1,IF(haviszla5!$E$5="h",haviszla5!H22,IF(haviszla5!$E$5="k",haviszla5!I22,IF(haviszla5!$E$5="sz",haviszla5!J22,IF(haviszla5!$E$5="cs",haviszla5!K22,IF(haviszla5!$E$5="p",haviszla5!L22,IF(haviszla5!$E$5="szo",haviszla5!M22,0)))))),0)</f>
        <v>0</v>
      </c>
      <c r="HK22" s="43">
        <f>IF($HK$1=1,IF(haviszla5!$E$5="h",haviszla5!N22,IF(haviszla5!$E$5="k",haviszla5!O22,IF(haviszla5!$E$5="sz",haviszla5!P22,IF(haviszla5!$E$5="cs",haviszla5!Q22,IF(haviszla5!$E$5="p",haviszla5!R22,IF(haviszla5!$E$5="szo",haviszla5!S22,0)))))),0)</f>
        <v>0</v>
      </c>
      <c r="HL22" s="43">
        <f>IF($HL$1=1,IF(haviszla5!$E$5="h",haviszla5!T22,IF(haviszla5!$E$5="k",haviszla5!U22,IF(haviszla5!$E$5="sz",haviszla5!V22,IF(haviszla5!$E$5="cs",haviszla5!W22,IF(haviszla5!$E$5="p",haviszla5!X22,IF(haviszla5!$E$5="szo",haviszla5!Y22,0)))))),0)</f>
        <v>0</v>
      </c>
      <c r="HM22" s="43">
        <f>IF($HM$1=1,IF(haviszla5!$E$5="h",haviszla5!Z22,IF(haviszla5!$E$5="k",haviszla5!AA22,IF(haviszla5!$E$5="sz",haviszla5!AB22,IF(haviszla5!$E$5="cs",haviszla5!AC22,IF(haviszla5!$E$5="p",haviszla5!AD22,IF(haviszla5!$E$5="szo",haviszla5!AE22,0)))))),0)</f>
        <v>0</v>
      </c>
      <c r="HN22" s="43">
        <f>IF($HN$1=1,IF(haviszla5!$E$5="h",haviszla5!AF22,IF(haviszla5!$E$5="k",haviszla5!AG22,IF(haviszla5!$E$5="sz",haviszla5!AH22,IF(haviszla5!$E$5="cs",haviszla5!AI22,IF(haviszla5!$E$5="p",haviszla5!AJ22,IF(haviszla5!$E$5="szo",haviszla5!AK22,0)))))),0)</f>
        <v>0</v>
      </c>
      <c r="HO22" s="43">
        <f>IF($HO$1=1,IF(haviszla5!$E$5="h",haviszla5!AL22,IF(haviszla5!$E$5="k",haviszla5!AM22,IF(haviszla5!$E$5="sz",haviszla5!AN22,IF(haviszla5!$E$5="cs",haviszla5!AO22,IF(haviszla5!$E$5="p",haviszla5!AP22,IF(haviszla5!$E$5="szo",haviszla5!AQ22,0)))))),0)</f>
        <v>0</v>
      </c>
      <c r="HP22" s="43">
        <f>IF($HP$1=1,IF(haviszla5!$E$5="h",haviszla5!AR22,IF(haviszla5!$E$5="k",haviszla5!AS22,IF(haviszla5!$E$5="sz",haviszla5!AT22,IF(haviszla5!$E$5="cs",haviszla5!AU22,IF(haviszla5!$E$5="p",haviszla5!AV22,IF(haviszla5!$E$5="szo",haviszla5!AW22,0)))))),0)</f>
        <v>0</v>
      </c>
      <c r="HQ22" s="43">
        <f>IF($HQ$1=1,IF(haviszla5!$E$5="h",haviszla5!AX22,IF(haviszla5!$E$5="k",haviszla5!AY22,IF(haviszla5!$E$5="sz",haviszla5!AZ22,IF(haviszla5!$E$5="cs",haviszla5!BA22,IF(haviszla5!$E$5="p",haviszla5!BB22,IF(haviszla5!$E$5="szo",haviszla5!BC22,0)))))),0)</f>
        <v>0</v>
      </c>
      <c r="HR22" s="43">
        <f>IF($HR$1=1,IF(haviszla5!$E$5="h",haviszla5!BD22,IF(haviszla5!$E$5="k",haviszla5!BE22,IF(haviszla5!$E$5="sz",haviszla5!BF22,IF(haviszla5!$E$5="cs",haviszla5!BG22,IF(haviszla5!$E$5="p",haviszla5!BH22,IF(haviszla5!$E$5="szo",haviszla5!BI22,0)))))),0)</f>
        <v>0</v>
      </c>
      <c r="HS22" s="43">
        <f>IF($HS$1=1,IF(haviszla5!$E$5="h",haviszla5!BJ22,IF(haviszla5!$E$5="k",haviszla5!BK22,IF(haviszla5!$E$5="sz",haviszla5!BL22,IF(haviszla5!$E$5="cs",haviszla5!BM22,IF(haviszla5!$E$5="p",haviszla5!BN22,IF(haviszla5!$E$5="szo",haviszla5!BO22,0)))))),0)</f>
        <v>0</v>
      </c>
      <c r="HT22" s="43">
        <f>IF($HT$1=1,IF(haviszla5!$E$5="h",haviszla5!BP22,IF(haviszla5!$E$5="k",haviszla5!BQ22,IF(haviszla5!$E$5="sz",haviszla5!BR22,IF(haviszla5!$E$5="cs",haviszla5!BS22,IF(haviszla5!$E$5="p",haviszla5!BT22,IF(haviszla5!$E$5="szo",haviszla5!BU22,0)))))),0)</f>
        <v>0</v>
      </c>
      <c r="HU22" s="43">
        <f>IF($HU$1=1,IF(haviszla5!$E$5="h",haviszla5!BV22,IF(haviszla5!$E$5="k",haviszla5!BW22,IF(haviszla5!$E$5="sz",haviszla5!BX22,IF(haviszla5!$E$5="cs",haviszla5!BY22,IF(haviszla5!$E$5="p",haviszla5!BZ22,IF(haviszla5!$E$5="szo",haviszla5!CA22,0)))))),0)</f>
        <v>0</v>
      </c>
      <c r="HV22" s="43">
        <f>IF($HV$1=1,IF(haviszla5!$E$5="h",haviszla5!CB22,IF(haviszla5!$E$5="k",haviszla5!CC22,IF(haviszla5!$E$5="sz",haviszla5!CD22,IF(haviszla5!$E$5="cs",haviszla5!CE22,IF(haviszla5!$E$5="p",haviszla5!CF22,IF(haviszla5!$E$5="szo",haviszla5!CG22,0)))))),0)</f>
        <v>0</v>
      </c>
      <c r="HW22" s="43">
        <f>IF($HW$1=1,IF(haviszla5!$E$5="h",haviszla5!CH22,IF(haviszla5!$E$5="k",haviszla5!CI22,IF(haviszla5!$E$5="sz",haviszla5!CJ22,IF(haviszla5!$E$5="cs",haviszla5!CK22,IF(haviszla5!$E$5="p",haviszla5!CL22,IF(haviszla5!$E$5="szo",haviszla5!CM22,0)))))),0)</f>
        <v>0</v>
      </c>
      <c r="HX22" s="43">
        <f>IF($HX$1=1,IF(haviszla5!$E$5="h",haviszla5!CN22,IF(haviszla5!$E$5="k",haviszla5!CO22,IF(haviszla5!$E$5="sz",haviszla5!CP22,IF(haviszla5!$E$5="cs",haviszla5!CQ22,IF(haviszla5!$E$5="p",haviszla5!CR22,IF(haviszla5!$E$5="szo",haviszla5!CS22,0)))))),0)</f>
        <v>0</v>
      </c>
      <c r="HY22" s="43">
        <f>IF($HY$1=1,IF(haviszla5!$E$5="h",haviszla5!CT22,IF(haviszla5!$E$5="k",haviszla5!CU22,IF(haviszla5!$E$5="sz",haviszla5!CV22,IF(haviszla5!$E$5="cs",haviszla5!CW22,IF(haviszla5!$E$5="p",haviszla5!CX22,IF(haviszla5!$E$5="szo",haviszla5!CY22,0)))))),0)</f>
        <v>0</v>
      </c>
      <c r="HZ22" s="43">
        <f>IF($HZ$1=1,IF(haviszla5!$E$5="h",haviszla5!CZ22,IF(haviszla5!$E$5="k",haviszla5!DA22,IF(haviszla5!$E$5="sz",haviszla5!DB22,IF(haviszla5!$E$5="cs",haviszla5!DC22,IF(haviszla5!$E$5="p",haviszla5!DD22,IF(haviszla5!$E$5="szo",haviszla5!DE22,0)))))),0)</f>
        <v>0</v>
      </c>
      <c r="IA22" s="43">
        <f>IF($IA$1=1,IF(haviszla5!$E$5="h",haviszla5!DF22,IF(haviszla5!$E$5="k",haviszla5!DG22,IF(haviszla5!$E$5="sz",haviszla5!DH22,IF(haviszla5!$E$5="cs",haviszla5!DI22,IF(haviszla5!$E$5="p",haviszla5!DJ22,IF(haviszla5!$E$5="szo",haviszla5!DK22,0)))))),0)</f>
        <v>0</v>
      </c>
      <c r="IB22" s="43">
        <f>IF($IB$1=1,IF(haviszla5!$E$5="h",haviszla5!DL22,IF(haviszla5!$E$5="k",haviszla5!DM22,IF(haviszla5!$E$5="sz",haviszla5!DN22,IF(haviszla5!$E$5="cs",haviszla5!DO22,IF(haviszla5!$E$5="p",haviszla5!DP22,IF(haviszla5!$E$5="szo",haviszla5!DQ22,0)))))),0)</f>
        <v>0</v>
      </c>
      <c r="IC22" s="43">
        <f>IF($IC$1=1,IF(haviszla5!$E$5="h",haviszla5!DR22,IF(haviszla5!$E$5="k",haviszla5!DS22,IF(haviszla5!$E$5="sz",haviszla5!DT22,IF(haviszla5!$E$5="cs",haviszla5!DU22,IF(haviszla5!$E$5="p",haviszla5!DV22,IF(haviszla5!$E$5="szo",haviszla5!DW22,0)))))),0)</f>
        <v>0</v>
      </c>
      <c r="ID22" s="43">
        <f>IF($ID$1=1,IF(haviszla5!$E$5="h",haviszla5!DX22,IF(haviszla5!$E$5="k",haviszla5!DY22,IF(haviszla5!$E$5="sz",haviszla5!DZ22,IF(haviszla5!$E$5="cs",haviszla5!EA22,IF(haviszla5!$E$5="p",haviszla5!EB22,IF(haviszla5!$E$5="szo",haviszla5!EC22,0)))))),0)</f>
        <v>0</v>
      </c>
      <c r="IE22" s="43">
        <f>IF($IE$1=1,IF(haviszla5!$E$5="h",haviszla5!ED22,IF(haviszla5!$E$5="k",haviszla5!EE22,IF(haviszla5!$E$5="sz",haviszla5!EF22,IF(haviszla5!$E$5="cs",haviszla5!EG22,IF(haviszla5!$E$5="p",haviszla5!EH22,IF(haviszla5!$E$5="szo",haviszla5!EI22,0)))))),0)</f>
        <v>0</v>
      </c>
    </row>
    <row r="23" spans="1:239" ht="15" customHeight="1">
      <c r="A23" s="18" t="s">
        <v>37</v>
      </c>
      <c r="B23" s="89" t="s">
        <v>403</v>
      </c>
      <c r="C23" s="43">
        <v>480</v>
      </c>
      <c r="D23" s="42" t="s">
        <v>298</v>
      </c>
      <c r="E23" s="13">
        <f t="shared" si="0"/>
        <v>0</v>
      </c>
      <c r="F23" s="48"/>
      <c r="G23" s="48"/>
      <c r="H23" s="88">
        <v>0</v>
      </c>
      <c r="I23" s="51">
        <v>0</v>
      </c>
      <c r="J23" s="89">
        <v>0</v>
      </c>
      <c r="K23" s="51">
        <v>0</v>
      </c>
      <c r="L23" s="51"/>
      <c r="M23" s="52"/>
      <c r="N23" s="64">
        <v>0</v>
      </c>
      <c r="O23" s="51">
        <v>0</v>
      </c>
      <c r="P23" s="51">
        <v>0</v>
      </c>
      <c r="Q23" s="51">
        <v>0</v>
      </c>
      <c r="R23" s="51"/>
      <c r="S23" s="54"/>
      <c r="T23" s="55"/>
      <c r="U23" s="51"/>
      <c r="V23" s="51"/>
      <c r="W23" s="51"/>
      <c r="X23" s="51"/>
      <c r="Y23" s="51"/>
      <c r="Z23" s="64"/>
      <c r="AA23" s="51"/>
      <c r="AB23" s="51"/>
      <c r="AC23" s="51"/>
      <c r="AD23" s="51"/>
      <c r="AE23" s="54"/>
      <c r="AF23" s="64">
        <v>0</v>
      </c>
      <c r="AG23" s="51">
        <v>0</v>
      </c>
      <c r="AH23" s="54">
        <v>0</v>
      </c>
      <c r="AI23" s="51">
        <v>0</v>
      </c>
      <c r="AJ23" s="56"/>
      <c r="AK23" s="51"/>
      <c r="AL23" s="55">
        <v>0</v>
      </c>
      <c r="AM23" s="54">
        <v>0</v>
      </c>
      <c r="AN23" s="54">
        <v>0</v>
      </c>
      <c r="AO23" s="54">
        <v>0</v>
      </c>
      <c r="AP23" s="54"/>
      <c r="AQ23" s="54"/>
      <c r="AR23" s="64">
        <v>0</v>
      </c>
      <c r="AS23" s="51">
        <v>0</v>
      </c>
      <c r="AT23" s="51">
        <v>0</v>
      </c>
      <c r="AU23" s="51">
        <v>0</v>
      </c>
      <c r="AV23" s="51"/>
      <c r="AW23" s="54"/>
      <c r="AX23" s="57">
        <v>0</v>
      </c>
      <c r="AY23" s="51">
        <v>0</v>
      </c>
      <c r="AZ23" s="51">
        <v>0</v>
      </c>
      <c r="BA23" s="51">
        <v>0</v>
      </c>
      <c r="BB23" s="56"/>
      <c r="BC23" s="54"/>
      <c r="BD23" s="55">
        <v>0</v>
      </c>
      <c r="BE23" s="51">
        <v>0</v>
      </c>
      <c r="BF23" s="54">
        <v>0</v>
      </c>
      <c r="BG23" s="54">
        <v>0</v>
      </c>
      <c r="BH23" s="54"/>
      <c r="BI23" s="54"/>
      <c r="BJ23" s="55">
        <v>0</v>
      </c>
      <c r="BK23" s="54">
        <v>0</v>
      </c>
      <c r="BL23" s="54">
        <v>0</v>
      </c>
      <c r="BM23" s="51">
        <v>0</v>
      </c>
      <c r="BN23" s="51"/>
      <c r="BO23" s="54"/>
      <c r="BP23" s="55">
        <v>0</v>
      </c>
      <c r="BQ23" s="54">
        <v>0</v>
      </c>
      <c r="BR23" s="54">
        <v>0</v>
      </c>
      <c r="BS23" s="51">
        <v>0</v>
      </c>
      <c r="BT23" s="54"/>
      <c r="BU23" s="54"/>
      <c r="BV23" s="55">
        <v>0</v>
      </c>
      <c r="BW23" s="54">
        <v>0</v>
      </c>
      <c r="BX23" s="54">
        <v>0</v>
      </c>
      <c r="BY23" s="51">
        <v>0</v>
      </c>
      <c r="BZ23" s="51"/>
      <c r="CA23" s="54"/>
      <c r="CB23" s="55">
        <v>0</v>
      </c>
      <c r="CC23" s="51">
        <v>0</v>
      </c>
      <c r="CD23" s="54">
        <v>0</v>
      </c>
      <c r="CE23" s="51">
        <v>0</v>
      </c>
      <c r="CF23" s="51"/>
      <c r="CG23" s="54"/>
      <c r="CH23" s="55">
        <v>0</v>
      </c>
      <c r="CI23" s="54">
        <v>0</v>
      </c>
      <c r="CJ23" s="54">
        <v>0</v>
      </c>
      <c r="CK23" s="51">
        <v>0</v>
      </c>
      <c r="CL23" s="54"/>
      <c r="CM23" s="54"/>
      <c r="CN23" s="55">
        <v>0</v>
      </c>
      <c r="CO23" s="54">
        <v>0</v>
      </c>
      <c r="CP23" s="54">
        <v>0</v>
      </c>
      <c r="CQ23" s="54">
        <v>0</v>
      </c>
      <c r="CR23" s="54"/>
      <c r="CS23" s="54"/>
      <c r="CT23" s="64">
        <v>0</v>
      </c>
      <c r="CU23" s="51">
        <v>0</v>
      </c>
      <c r="CV23" s="51">
        <v>0</v>
      </c>
      <c r="CW23" s="51">
        <v>0</v>
      </c>
      <c r="CX23" s="51"/>
      <c r="CY23" s="51"/>
      <c r="CZ23" s="64">
        <v>0</v>
      </c>
      <c r="DA23" s="54">
        <v>0</v>
      </c>
      <c r="DB23" s="54">
        <v>0</v>
      </c>
      <c r="DC23" s="54">
        <v>0</v>
      </c>
      <c r="DD23" s="58"/>
      <c r="DE23" s="54"/>
      <c r="DF23" s="55">
        <v>0</v>
      </c>
      <c r="DG23" s="51">
        <v>0</v>
      </c>
      <c r="DH23" s="54">
        <v>0</v>
      </c>
      <c r="DI23" s="51">
        <v>0</v>
      </c>
      <c r="DJ23" s="51"/>
      <c r="DK23" s="54"/>
      <c r="DL23" s="64"/>
      <c r="DM23" s="56"/>
      <c r="DN23" s="51"/>
      <c r="DO23" s="51"/>
      <c r="DP23" s="51"/>
      <c r="DQ23" s="54"/>
      <c r="DR23" s="64">
        <v>0</v>
      </c>
      <c r="DS23" s="51">
        <v>0</v>
      </c>
      <c r="DT23" s="51">
        <v>0</v>
      </c>
      <c r="DU23" s="51">
        <v>0</v>
      </c>
      <c r="DV23" s="51"/>
      <c r="DW23" s="54"/>
      <c r="DX23" s="55">
        <v>0</v>
      </c>
      <c r="DY23" s="54">
        <v>0</v>
      </c>
      <c r="DZ23" s="54">
        <v>0</v>
      </c>
      <c r="EA23" s="54">
        <v>0</v>
      </c>
      <c r="EB23" s="51"/>
      <c r="EC23" s="54"/>
      <c r="ED23" s="64">
        <v>0</v>
      </c>
      <c r="EE23" s="54">
        <v>0</v>
      </c>
      <c r="EF23" s="51">
        <v>0</v>
      </c>
      <c r="EG23" s="54">
        <v>0</v>
      </c>
      <c r="EH23" s="58"/>
      <c r="EI23" s="54"/>
      <c r="EJ23" s="55">
        <v>0</v>
      </c>
      <c r="EK23" s="54">
        <v>0</v>
      </c>
      <c r="EL23" s="54">
        <v>0</v>
      </c>
      <c r="EM23" s="54">
        <v>0</v>
      </c>
      <c r="EN23" s="54">
        <v>0</v>
      </c>
      <c r="EO23" s="59">
        <v>0</v>
      </c>
      <c r="EP23" s="55"/>
      <c r="EQ23" s="54">
        <v>0</v>
      </c>
      <c r="ER23" s="54"/>
      <c r="ES23" s="54"/>
      <c r="ET23" s="54"/>
      <c r="EU23" s="59"/>
      <c r="EV23" s="55"/>
      <c r="EW23" s="54">
        <v>0</v>
      </c>
      <c r="EX23" s="54"/>
      <c r="EY23" s="54"/>
      <c r="EZ23" s="54"/>
      <c r="FA23" s="59">
        <v>0</v>
      </c>
      <c r="FB23" s="43">
        <f t="shared" si="1"/>
        <v>0</v>
      </c>
      <c r="FC23" s="21">
        <f t="shared" si="2"/>
        <v>0</v>
      </c>
      <c r="FD23" s="43">
        <f t="shared" si="3"/>
        <v>0</v>
      </c>
      <c r="FE23" s="21">
        <f t="shared" si="4"/>
        <v>0</v>
      </c>
      <c r="FF23" s="43">
        <f t="shared" si="5"/>
        <v>0</v>
      </c>
      <c r="FG23" s="21">
        <f t="shared" si="6"/>
        <v>0</v>
      </c>
      <c r="FH23" s="43">
        <f t="shared" si="7"/>
        <v>0</v>
      </c>
      <c r="FI23" s="21">
        <f t="shared" si="8"/>
        <v>0</v>
      </c>
      <c r="FJ23" s="43">
        <f t="shared" si="9"/>
        <v>0</v>
      </c>
      <c r="FK23" s="21">
        <f t="shared" si="10"/>
        <v>0</v>
      </c>
      <c r="FL23" s="43">
        <f t="shared" si="11"/>
        <v>0</v>
      </c>
      <c r="FM23" s="21">
        <f t="shared" si="12"/>
        <v>0</v>
      </c>
      <c r="FN23" s="43">
        <f t="shared" si="13"/>
        <v>0</v>
      </c>
      <c r="FO23" s="21">
        <f t="shared" si="14"/>
        <v>0</v>
      </c>
      <c r="FP23" s="43">
        <f t="shared" si="15"/>
        <v>0</v>
      </c>
      <c r="FQ23" s="21">
        <f t="shared" si="16"/>
        <v>0</v>
      </c>
      <c r="FR23" s="43">
        <f t="shared" si="17"/>
        <v>0</v>
      </c>
      <c r="FS23" s="21">
        <f t="shared" si="18"/>
        <v>0</v>
      </c>
      <c r="FT23" s="43">
        <f t="shared" si="19"/>
        <v>0</v>
      </c>
      <c r="FU23" s="21">
        <f t="shared" si="20"/>
        <v>0</v>
      </c>
      <c r="FV23" s="43">
        <f t="shared" si="21"/>
        <v>0</v>
      </c>
      <c r="FW23" s="21">
        <f t="shared" si="22"/>
        <v>0</v>
      </c>
      <c r="FX23" s="43">
        <f t="shared" si="23"/>
        <v>0</v>
      </c>
      <c r="FY23" s="21">
        <f t="shared" si="24"/>
        <v>0</v>
      </c>
      <c r="FZ23" s="43">
        <f t="shared" si="25"/>
        <v>0</v>
      </c>
      <c r="GA23" s="21">
        <f t="shared" si="26"/>
        <v>0</v>
      </c>
      <c r="GB23" s="43">
        <f t="shared" si="27"/>
        <v>0</v>
      </c>
      <c r="GC23" s="21">
        <f t="shared" si="28"/>
        <v>0</v>
      </c>
      <c r="GD23" s="43">
        <f t="shared" si="29"/>
        <v>0</v>
      </c>
      <c r="GE23" s="21">
        <f t="shared" si="30"/>
        <v>0</v>
      </c>
      <c r="GF23" s="43">
        <f t="shared" si="31"/>
        <v>0</v>
      </c>
      <c r="GG23" s="21">
        <f t="shared" si="32"/>
        <v>0</v>
      </c>
      <c r="GH23" s="43">
        <f t="shared" si="33"/>
        <v>0</v>
      </c>
      <c r="GI23" s="21">
        <f t="shared" si="34"/>
        <v>0</v>
      </c>
      <c r="GJ23" s="43">
        <f t="shared" si="35"/>
        <v>0</v>
      </c>
      <c r="GK23" s="21">
        <f t="shared" si="36"/>
        <v>0</v>
      </c>
      <c r="GL23" s="43">
        <f t="shared" si="37"/>
        <v>0</v>
      </c>
      <c r="GM23" s="21">
        <f t="shared" si="38"/>
        <v>0</v>
      </c>
      <c r="GN23" s="43">
        <f t="shared" si="39"/>
        <v>0</v>
      </c>
      <c r="GO23" s="21">
        <f t="shared" si="40"/>
        <v>0</v>
      </c>
      <c r="GP23" s="43">
        <f t="shared" si="41"/>
        <v>0</v>
      </c>
      <c r="GQ23" s="21">
        <f t="shared" si="42"/>
        <v>0</v>
      </c>
      <c r="GR23" s="43">
        <f t="shared" si="43"/>
        <v>0</v>
      </c>
      <c r="GS23" s="21">
        <f t="shared" si="44"/>
        <v>0</v>
      </c>
      <c r="GT23" s="43">
        <f t="shared" si="45"/>
        <v>0</v>
      </c>
      <c r="GU23" s="21">
        <f t="shared" si="46"/>
        <v>0</v>
      </c>
      <c r="GV23" s="29">
        <f t="shared" si="47"/>
        <v>0</v>
      </c>
      <c r="GW23" s="29">
        <f t="shared" si="48"/>
        <v>0</v>
      </c>
      <c r="GX23" s="28"/>
      <c r="GY23" s="29">
        <f t="shared" si="52"/>
        <v>0</v>
      </c>
      <c r="GZ23" s="43"/>
      <c r="HD23" s="43"/>
      <c r="HF23" s="44" t="str">
        <f t="shared" si="49"/>
        <v>Sample18</v>
      </c>
      <c r="HG23" s="43">
        <f t="shared" si="50"/>
        <v>480</v>
      </c>
      <c r="HH23" s="44" t="str">
        <f t="shared" si="51"/>
        <v>Ft/cs</v>
      </c>
      <c r="HI23" s="13">
        <f t="shared" si="53"/>
        <v>0</v>
      </c>
      <c r="HJ23" s="43">
        <f>IF($HJ$1=1,IF(haviszla5!$E$5="h",haviszla5!H23,IF(haviszla5!$E$5="k",haviszla5!I23,IF(haviszla5!$E$5="sz",haviszla5!J23,IF(haviszla5!$E$5="cs",haviszla5!K23,IF(haviszla5!$E$5="p",haviszla5!L23,IF(haviszla5!$E$5="szo",haviszla5!M23,0)))))),0)</f>
        <v>0</v>
      </c>
      <c r="HK23" s="43">
        <f>IF($HK$1=1,IF(haviszla5!$E$5="h",haviszla5!N23,IF(haviszla5!$E$5="k",haviszla5!O23,IF(haviszla5!$E$5="sz",haviszla5!P23,IF(haviszla5!$E$5="cs",haviszla5!Q23,IF(haviszla5!$E$5="p",haviszla5!R23,IF(haviszla5!$E$5="szo",haviszla5!S23,0)))))),0)</f>
        <v>0</v>
      </c>
      <c r="HL23" s="43">
        <f>IF($HL$1=1,IF(haviszla5!$E$5="h",haviszla5!T23,IF(haviszla5!$E$5="k",haviszla5!U23,IF(haviszla5!$E$5="sz",haviszla5!V23,IF(haviszla5!$E$5="cs",haviszla5!W23,IF(haviszla5!$E$5="p",haviszla5!X23,IF(haviszla5!$E$5="szo",haviszla5!Y23,0)))))),0)</f>
        <v>0</v>
      </c>
      <c r="HM23" s="43">
        <f>IF($HM$1=1,IF(haviszla5!$E$5="h",haviszla5!Z23,IF(haviszla5!$E$5="k",haviszla5!AA23,IF(haviszla5!$E$5="sz",haviszla5!AB23,IF(haviszla5!$E$5="cs",haviszla5!AC23,IF(haviszla5!$E$5="p",haviszla5!AD23,IF(haviszla5!$E$5="szo",haviszla5!AE23,0)))))),0)</f>
        <v>0</v>
      </c>
      <c r="HN23" s="43">
        <f>IF($HN$1=1,IF(haviszla5!$E$5="h",haviszla5!AF23,IF(haviszla5!$E$5="k",haviszla5!AG23,IF(haviszla5!$E$5="sz",haviszla5!AH23,IF(haviszla5!$E$5="cs",haviszla5!AI23,IF(haviszla5!$E$5="p",haviszla5!AJ23,IF(haviszla5!$E$5="szo",haviszla5!AK23,0)))))),0)</f>
        <v>0</v>
      </c>
      <c r="HO23" s="43">
        <f>IF($HO$1=1,IF(haviszla5!$E$5="h",haviszla5!AL23,IF(haviszla5!$E$5="k",haviszla5!AM23,IF(haviszla5!$E$5="sz",haviszla5!AN23,IF(haviszla5!$E$5="cs",haviszla5!AO23,IF(haviszla5!$E$5="p",haviszla5!AP23,IF(haviszla5!$E$5="szo",haviszla5!AQ23,0)))))),0)</f>
        <v>0</v>
      </c>
      <c r="HP23" s="43">
        <f>IF($HP$1=1,IF(haviszla5!$E$5="h",haviszla5!AR23,IF(haviszla5!$E$5="k",haviszla5!AS23,IF(haviszla5!$E$5="sz",haviszla5!AT23,IF(haviszla5!$E$5="cs",haviszla5!AU23,IF(haviszla5!$E$5="p",haviszla5!AV23,IF(haviszla5!$E$5="szo",haviszla5!AW23,0)))))),0)</f>
        <v>0</v>
      </c>
      <c r="HQ23" s="43">
        <f>IF($HQ$1=1,IF(haviszla5!$E$5="h",haviszla5!AX23,IF(haviszla5!$E$5="k",haviszla5!AY23,IF(haviszla5!$E$5="sz",haviszla5!AZ23,IF(haviszla5!$E$5="cs",haviszla5!BA23,IF(haviszla5!$E$5="p",haviszla5!BB23,IF(haviszla5!$E$5="szo",haviszla5!BC23,0)))))),0)</f>
        <v>0</v>
      </c>
      <c r="HR23" s="43">
        <f>IF($HR$1=1,IF(haviszla5!$E$5="h",haviszla5!BD23,IF(haviszla5!$E$5="k",haviszla5!BE23,IF(haviszla5!$E$5="sz",haviszla5!BF23,IF(haviszla5!$E$5="cs",haviszla5!BG23,IF(haviszla5!$E$5="p",haviszla5!BH23,IF(haviszla5!$E$5="szo",haviszla5!BI23,0)))))),0)</f>
        <v>0</v>
      </c>
      <c r="HS23" s="43">
        <f>IF($HS$1=1,IF(haviszla5!$E$5="h",haviszla5!BJ23,IF(haviszla5!$E$5="k",haviszla5!BK23,IF(haviszla5!$E$5="sz",haviszla5!BL23,IF(haviszla5!$E$5="cs",haviszla5!BM23,IF(haviszla5!$E$5="p",haviszla5!BN23,IF(haviszla5!$E$5="szo",haviszla5!BO23,0)))))),0)</f>
        <v>0</v>
      </c>
      <c r="HT23" s="43">
        <f>IF($HT$1=1,IF(haviszla5!$E$5="h",haviszla5!BP23,IF(haviszla5!$E$5="k",haviszla5!BQ23,IF(haviszla5!$E$5="sz",haviszla5!BR23,IF(haviszla5!$E$5="cs",haviszla5!BS23,IF(haviszla5!$E$5="p",haviszla5!BT23,IF(haviszla5!$E$5="szo",haviszla5!BU23,0)))))),0)</f>
        <v>0</v>
      </c>
      <c r="HU23" s="43">
        <f>IF($HU$1=1,IF(haviszla5!$E$5="h",haviszla5!BV23,IF(haviszla5!$E$5="k",haviszla5!BW23,IF(haviszla5!$E$5="sz",haviszla5!BX23,IF(haviszla5!$E$5="cs",haviszla5!BY23,IF(haviszla5!$E$5="p",haviszla5!BZ23,IF(haviszla5!$E$5="szo",haviszla5!CA23,0)))))),0)</f>
        <v>0</v>
      </c>
      <c r="HV23" s="43">
        <f>IF($HV$1=1,IF(haviszla5!$E$5="h",haviszla5!CB23,IF(haviszla5!$E$5="k",haviszla5!CC23,IF(haviszla5!$E$5="sz",haviszla5!CD23,IF(haviszla5!$E$5="cs",haviszla5!CE23,IF(haviszla5!$E$5="p",haviszla5!CF23,IF(haviszla5!$E$5="szo",haviszla5!CG23,0)))))),0)</f>
        <v>0</v>
      </c>
      <c r="HW23" s="43">
        <f>IF($HW$1=1,IF(haviszla5!$E$5="h",haviszla5!CH23,IF(haviszla5!$E$5="k",haviszla5!CI23,IF(haviszla5!$E$5="sz",haviszla5!CJ23,IF(haviszla5!$E$5="cs",haviszla5!CK23,IF(haviszla5!$E$5="p",haviszla5!CL23,IF(haviszla5!$E$5="szo",haviszla5!CM23,0)))))),0)</f>
        <v>0</v>
      </c>
      <c r="HX23" s="43">
        <f>IF($HX$1=1,IF(haviszla5!$E$5="h",haviszla5!CN23,IF(haviszla5!$E$5="k",haviszla5!CO23,IF(haviszla5!$E$5="sz",haviszla5!CP23,IF(haviszla5!$E$5="cs",haviszla5!CQ23,IF(haviszla5!$E$5="p",haviszla5!CR23,IF(haviszla5!$E$5="szo",haviszla5!CS23,0)))))),0)</f>
        <v>0</v>
      </c>
      <c r="HY23" s="43">
        <f>IF($HY$1=1,IF(haviszla5!$E$5="h",haviszla5!CT23,IF(haviszla5!$E$5="k",haviszla5!CU23,IF(haviszla5!$E$5="sz",haviszla5!CV23,IF(haviszla5!$E$5="cs",haviszla5!CW23,IF(haviszla5!$E$5="p",haviszla5!CX23,IF(haviszla5!$E$5="szo",haviszla5!CY23,0)))))),0)</f>
        <v>0</v>
      </c>
      <c r="HZ23" s="43">
        <f>IF($HZ$1=1,IF(haviszla5!$E$5="h",haviszla5!CZ23,IF(haviszla5!$E$5="k",haviszla5!DA23,IF(haviszla5!$E$5="sz",haviszla5!DB23,IF(haviszla5!$E$5="cs",haviszla5!DC23,IF(haviszla5!$E$5="p",haviszla5!DD23,IF(haviszla5!$E$5="szo",haviszla5!DE23,0)))))),0)</f>
        <v>0</v>
      </c>
      <c r="IA23" s="43">
        <f>IF($IA$1=1,IF(haviszla5!$E$5="h",haviszla5!DF23,IF(haviszla5!$E$5="k",haviszla5!DG23,IF(haviszla5!$E$5="sz",haviszla5!DH23,IF(haviszla5!$E$5="cs",haviszla5!DI23,IF(haviszla5!$E$5="p",haviszla5!DJ23,IF(haviszla5!$E$5="szo",haviszla5!DK23,0)))))),0)</f>
        <v>0</v>
      </c>
      <c r="IB23" s="43">
        <f>IF($IB$1=1,IF(haviszla5!$E$5="h",haviszla5!DL23,IF(haviszla5!$E$5="k",haviszla5!DM23,IF(haviszla5!$E$5="sz",haviszla5!DN23,IF(haviszla5!$E$5="cs",haviszla5!DO23,IF(haviszla5!$E$5="p",haviszla5!DP23,IF(haviszla5!$E$5="szo",haviszla5!DQ23,0)))))),0)</f>
        <v>0</v>
      </c>
      <c r="IC23" s="43">
        <f>IF($IC$1=1,IF(haviszla5!$E$5="h",haviszla5!DR23,IF(haviszla5!$E$5="k",haviszla5!DS23,IF(haviszla5!$E$5="sz",haviszla5!DT23,IF(haviszla5!$E$5="cs",haviszla5!DU23,IF(haviszla5!$E$5="p",haviszla5!DV23,IF(haviszla5!$E$5="szo",haviszla5!DW23,0)))))),0)</f>
        <v>0</v>
      </c>
      <c r="ID23" s="43">
        <f>IF($ID$1=1,IF(haviszla5!$E$5="h",haviszla5!DX23,IF(haviszla5!$E$5="k",haviszla5!DY23,IF(haviszla5!$E$5="sz",haviszla5!DZ23,IF(haviszla5!$E$5="cs",haviszla5!EA23,IF(haviszla5!$E$5="p",haviszla5!EB23,IF(haviszla5!$E$5="szo",haviszla5!EC23,0)))))),0)</f>
        <v>0</v>
      </c>
      <c r="IE23" s="43">
        <f>IF($IE$1=1,IF(haviszla5!$E$5="h",haviszla5!ED23,IF(haviszla5!$E$5="k",haviszla5!EE23,IF(haviszla5!$E$5="sz",haviszla5!EF23,IF(haviszla5!$E$5="cs",haviszla5!EG23,IF(haviszla5!$E$5="p",haviszla5!EH23,IF(haviszla5!$E$5="szo",haviszla5!EI23,0)))))),0)</f>
        <v>0</v>
      </c>
    </row>
    <row r="24" spans="1:239" ht="15" customHeight="1">
      <c r="A24" s="18" t="s">
        <v>38</v>
      </c>
      <c r="B24" s="89" t="s">
        <v>404</v>
      </c>
      <c r="C24" s="43">
        <v>505</v>
      </c>
      <c r="D24" s="42" t="s">
        <v>298</v>
      </c>
      <c r="E24" s="13">
        <f t="shared" si="0"/>
        <v>0</v>
      </c>
      <c r="F24" s="48"/>
      <c r="G24" s="48"/>
      <c r="H24" s="88">
        <v>0</v>
      </c>
      <c r="I24" s="51">
        <v>0</v>
      </c>
      <c r="J24" s="89">
        <v>0</v>
      </c>
      <c r="K24" s="51">
        <v>0</v>
      </c>
      <c r="L24" s="51"/>
      <c r="M24" s="52"/>
      <c r="N24" s="64">
        <v>0</v>
      </c>
      <c r="O24" s="51">
        <v>0</v>
      </c>
      <c r="P24" s="51">
        <v>0</v>
      </c>
      <c r="Q24" s="51">
        <v>0</v>
      </c>
      <c r="R24" s="51"/>
      <c r="S24" s="54"/>
      <c r="T24" s="55"/>
      <c r="U24" s="51"/>
      <c r="V24" s="51"/>
      <c r="W24" s="51"/>
      <c r="X24" s="51"/>
      <c r="Y24" s="51"/>
      <c r="Z24" s="64"/>
      <c r="AA24" s="51"/>
      <c r="AB24" s="51"/>
      <c r="AC24" s="51"/>
      <c r="AD24" s="51"/>
      <c r="AE24" s="54"/>
      <c r="AF24" s="64">
        <v>0</v>
      </c>
      <c r="AG24" s="51">
        <v>0</v>
      </c>
      <c r="AH24" s="54">
        <v>0</v>
      </c>
      <c r="AI24" s="51">
        <v>0</v>
      </c>
      <c r="AJ24" s="56"/>
      <c r="AK24" s="51"/>
      <c r="AL24" s="55">
        <v>0</v>
      </c>
      <c r="AM24" s="54">
        <v>0</v>
      </c>
      <c r="AN24" s="54">
        <v>0</v>
      </c>
      <c r="AO24" s="54">
        <v>0</v>
      </c>
      <c r="AP24" s="54"/>
      <c r="AQ24" s="54"/>
      <c r="AR24" s="64">
        <v>0</v>
      </c>
      <c r="AS24" s="51">
        <v>0</v>
      </c>
      <c r="AT24" s="51">
        <v>0</v>
      </c>
      <c r="AU24" s="51">
        <v>0</v>
      </c>
      <c r="AV24" s="51"/>
      <c r="AW24" s="54"/>
      <c r="AX24" s="57">
        <v>0</v>
      </c>
      <c r="AY24" s="51">
        <v>0</v>
      </c>
      <c r="AZ24" s="51">
        <v>0</v>
      </c>
      <c r="BA24" s="51">
        <v>0</v>
      </c>
      <c r="BB24" s="56"/>
      <c r="BC24" s="54"/>
      <c r="BD24" s="55">
        <v>0</v>
      </c>
      <c r="BE24" s="51">
        <v>0</v>
      </c>
      <c r="BF24" s="54">
        <v>0</v>
      </c>
      <c r="BG24" s="54">
        <v>0</v>
      </c>
      <c r="BH24" s="54"/>
      <c r="BI24" s="54"/>
      <c r="BJ24" s="55">
        <v>0</v>
      </c>
      <c r="BK24" s="54">
        <v>0</v>
      </c>
      <c r="BL24" s="54">
        <v>0</v>
      </c>
      <c r="BM24" s="51">
        <v>0</v>
      </c>
      <c r="BN24" s="51"/>
      <c r="BO24" s="54"/>
      <c r="BP24" s="55">
        <v>0</v>
      </c>
      <c r="BQ24" s="54">
        <v>0</v>
      </c>
      <c r="BR24" s="54">
        <v>0</v>
      </c>
      <c r="BS24" s="51">
        <v>0</v>
      </c>
      <c r="BT24" s="54"/>
      <c r="BU24" s="54"/>
      <c r="BV24" s="55">
        <v>0</v>
      </c>
      <c r="BW24" s="54">
        <v>0</v>
      </c>
      <c r="BX24" s="54">
        <v>0</v>
      </c>
      <c r="BY24" s="51">
        <v>0</v>
      </c>
      <c r="BZ24" s="51"/>
      <c r="CA24" s="54"/>
      <c r="CB24" s="55">
        <v>0</v>
      </c>
      <c r="CC24" s="51">
        <v>0</v>
      </c>
      <c r="CD24" s="54">
        <v>0</v>
      </c>
      <c r="CE24" s="51">
        <v>0</v>
      </c>
      <c r="CF24" s="51"/>
      <c r="CG24" s="54"/>
      <c r="CH24" s="55">
        <v>0</v>
      </c>
      <c r="CI24" s="54">
        <v>0</v>
      </c>
      <c r="CJ24" s="54">
        <v>0</v>
      </c>
      <c r="CK24" s="51">
        <v>0</v>
      </c>
      <c r="CL24" s="54"/>
      <c r="CM24" s="54"/>
      <c r="CN24" s="55">
        <v>0</v>
      </c>
      <c r="CO24" s="54">
        <v>0</v>
      </c>
      <c r="CP24" s="54">
        <v>0</v>
      </c>
      <c r="CQ24" s="54">
        <v>0</v>
      </c>
      <c r="CR24" s="54"/>
      <c r="CS24" s="54"/>
      <c r="CT24" s="64">
        <v>0</v>
      </c>
      <c r="CU24" s="51">
        <v>0</v>
      </c>
      <c r="CV24" s="51">
        <v>0</v>
      </c>
      <c r="CW24" s="51">
        <v>0</v>
      </c>
      <c r="CX24" s="51"/>
      <c r="CY24" s="51"/>
      <c r="CZ24" s="64">
        <v>0</v>
      </c>
      <c r="DA24" s="54">
        <v>0</v>
      </c>
      <c r="DB24" s="54">
        <v>0</v>
      </c>
      <c r="DC24" s="54">
        <v>0</v>
      </c>
      <c r="DD24" s="58"/>
      <c r="DE24" s="54"/>
      <c r="DF24" s="55">
        <v>0</v>
      </c>
      <c r="DG24" s="51">
        <v>0</v>
      </c>
      <c r="DH24" s="54">
        <v>0</v>
      </c>
      <c r="DI24" s="51">
        <v>0</v>
      </c>
      <c r="DJ24" s="51"/>
      <c r="DK24" s="54"/>
      <c r="DL24" s="64"/>
      <c r="DM24" s="56"/>
      <c r="DN24" s="51"/>
      <c r="DO24" s="51"/>
      <c r="DP24" s="51"/>
      <c r="DQ24" s="54"/>
      <c r="DR24" s="64">
        <v>0</v>
      </c>
      <c r="DS24" s="51">
        <v>0</v>
      </c>
      <c r="DT24" s="51">
        <v>0</v>
      </c>
      <c r="DU24" s="51">
        <v>0</v>
      </c>
      <c r="DV24" s="51"/>
      <c r="DW24" s="54"/>
      <c r="DX24" s="55">
        <v>0</v>
      </c>
      <c r="DY24" s="54">
        <v>0</v>
      </c>
      <c r="DZ24" s="54">
        <v>0</v>
      </c>
      <c r="EA24" s="54">
        <v>0</v>
      </c>
      <c r="EB24" s="51"/>
      <c r="EC24" s="54"/>
      <c r="ED24" s="64">
        <v>0</v>
      </c>
      <c r="EE24" s="54">
        <v>0</v>
      </c>
      <c r="EF24" s="51">
        <v>0</v>
      </c>
      <c r="EG24" s="54">
        <v>0</v>
      </c>
      <c r="EH24" s="58"/>
      <c r="EI24" s="54"/>
      <c r="EJ24" s="55">
        <v>0</v>
      </c>
      <c r="EK24" s="54">
        <v>0</v>
      </c>
      <c r="EL24" s="54">
        <v>0</v>
      </c>
      <c r="EM24" s="54">
        <v>0</v>
      </c>
      <c r="EN24" s="54">
        <v>0</v>
      </c>
      <c r="EO24" s="59">
        <v>0</v>
      </c>
      <c r="EP24" s="55"/>
      <c r="EQ24" s="54">
        <v>0</v>
      </c>
      <c r="ER24" s="54"/>
      <c r="ES24" s="54"/>
      <c r="ET24" s="54"/>
      <c r="EU24" s="59"/>
      <c r="EV24" s="55"/>
      <c r="EW24" s="54">
        <v>0</v>
      </c>
      <c r="EX24" s="54"/>
      <c r="EY24" s="54"/>
      <c r="EZ24" s="54"/>
      <c r="FA24" s="59">
        <v>0</v>
      </c>
      <c r="FB24" s="43">
        <f t="shared" si="1"/>
        <v>0</v>
      </c>
      <c r="FC24" s="21">
        <f t="shared" si="2"/>
        <v>0</v>
      </c>
      <c r="FD24" s="43">
        <f t="shared" si="3"/>
        <v>0</v>
      </c>
      <c r="FE24" s="21">
        <f t="shared" si="4"/>
        <v>0</v>
      </c>
      <c r="FF24" s="43">
        <f t="shared" si="5"/>
        <v>0</v>
      </c>
      <c r="FG24" s="21">
        <f t="shared" si="6"/>
        <v>0</v>
      </c>
      <c r="FH24" s="43">
        <f t="shared" si="7"/>
        <v>0</v>
      </c>
      <c r="FI24" s="21">
        <f t="shared" si="8"/>
        <v>0</v>
      </c>
      <c r="FJ24" s="43">
        <f t="shared" si="9"/>
        <v>0</v>
      </c>
      <c r="FK24" s="21">
        <f t="shared" si="10"/>
        <v>0</v>
      </c>
      <c r="FL24" s="43">
        <f t="shared" si="11"/>
        <v>0</v>
      </c>
      <c r="FM24" s="21">
        <f t="shared" si="12"/>
        <v>0</v>
      </c>
      <c r="FN24" s="43">
        <f t="shared" si="13"/>
        <v>0</v>
      </c>
      <c r="FO24" s="21">
        <f t="shared" si="14"/>
        <v>0</v>
      </c>
      <c r="FP24" s="43">
        <f t="shared" si="15"/>
        <v>0</v>
      </c>
      <c r="FQ24" s="21">
        <f t="shared" si="16"/>
        <v>0</v>
      </c>
      <c r="FR24" s="43">
        <f t="shared" si="17"/>
        <v>0</v>
      </c>
      <c r="FS24" s="21">
        <f t="shared" si="18"/>
        <v>0</v>
      </c>
      <c r="FT24" s="43">
        <f t="shared" si="19"/>
        <v>0</v>
      </c>
      <c r="FU24" s="21">
        <f t="shared" si="20"/>
        <v>0</v>
      </c>
      <c r="FV24" s="43">
        <f t="shared" si="21"/>
        <v>0</v>
      </c>
      <c r="FW24" s="21">
        <f t="shared" si="22"/>
        <v>0</v>
      </c>
      <c r="FX24" s="43">
        <f t="shared" si="23"/>
        <v>0</v>
      </c>
      <c r="FY24" s="21">
        <f t="shared" si="24"/>
        <v>0</v>
      </c>
      <c r="FZ24" s="43">
        <f t="shared" si="25"/>
        <v>0</v>
      </c>
      <c r="GA24" s="21">
        <f t="shared" si="26"/>
        <v>0</v>
      </c>
      <c r="GB24" s="43">
        <f t="shared" si="27"/>
        <v>0</v>
      </c>
      <c r="GC24" s="21">
        <f t="shared" si="28"/>
        <v>0</v>
      </c>
      <c r="GD24" s="43">
        <f t="shared" si="29"/>
        <v>0</v>
      </c>
      <c r="GE24" s="21">
        <f t="shared" si="30"/>
        <v>0</v>
      </c>
      <c r="GF24" s="43">
        <f t="shared" si="31"/>
        <v>0</v>
      </c>
      <c r="GG24" s="21">
        <f t="shared" si="32"/>
        <v>0</v>
      </c>
      <c r="GH24" s="43">
        <f t="shared" si="33"/>
        <v>0</v>
      </c>
      <c r="GI24" s="21">
        <f t="shared" si="34"/>
        <v>0</v>
      </c>
      <c r="GJ24" s="43">
        <f t="shared" si="35"/>
        <v>0</v>
      </c>
      <c r="GK24" s="21">
        <f t="shared" si="36"/>
        <v>0</v>
      </c>
      <c r="GL24" s="43">
        <f t="shared" si="37"/>
        <v>0</v>
      </c>
      <c r="GM24" s="21">
        <f t="shared" si="38"/>
        <v>0</v>
      </c>
      <c r="GN24" s="43">
        <f t="shared" si="39"/>
        <v>0</v>
      </c>
      <c r="GO24" s="21">
        <f t="shared" si="40"/>
        <v>0</v>
      </c>
      <c r="GP24" s="43">
        <f t="shared" si="41"/>
        <v>0</v>
      </c>
      <c r="GQ24" s="21">
        <f t="shared" si="42"/>
        <v>0</v>
      </c>
      <c r="GR24" s="43">
        <f t="shared" si="43"/>
        <v>0</v>
      </c>
      <c r="GS24" s="21">
        <f t="shared" si="44"/>
        <v>0</v>
      </c>
      <c r="GT24" s="43">
        <f t="shared" si="45"/>
        <v>0</v>
      </c>
      <c r="GU24" s="21">
        <f t="shared" si="46"/>
        <v>0</v>
      </c>
      <c r="GV24" s="29">
        <f t="shared" si="47"/>
        <v>0</v>
      </c>
      <c r="GW24" s="29">
        <f t="shared" si="48"/>
        <v>0</v>
      </c>
      <c r="GX24" s="28"/>
      <c r="GY24" s="29">
        <f t="shared" si="52"/>
        <v>0</v>
      </c>
      <c r="GZ24" s="43"/>
      <c r="HD24" s="43"/>
      <c r="HF24" s="44" t="str">
        <f t="shared" si="49"/>
        <v>Sample19</v>
      </c>
      <c r="HG24" s="43">
        <f t="shared" si="50"/>
        <v>505</v>
      </c>
      <c r="HH24" s="44" t="str">
        <f t="shared" si="51"/>
        <v>Ft/cs</v>
      </c>
      <c r="HI24" s="13">
        <f t="shared" si="53"/>
        <v>0</v>
      </c>
      <c r="HJ24" s="43">
        <f>IF($HJ$1=1,IF(haviszla5!$E$5="h",haviszla5!H24,IF(haviszla5!$E$5="k",haviszla5!I24,IF(haviszla5!$E$5="sz",haviszla5!J24,IF(haviszla5!$E$5="cs",haviszla5!K24,IF(haviszla5!$E$5="p",haviszla5!L24,IF(haviszla5!$E$5="szo",haviszla5!M24,0)))))),0)</f>
        <v>0</v>
      </c>
      <c r="HK24" s="43">
        <f>IF($HK$1=1,IF(haviszla5!$E$5="h",haviszla5!N24,IF(haviszla5!$E$5="k",haviszla5!O24,IF(haviszla5!$E$5="sz",haviszla5!P24,IF(haviszla5!$E$5="cs",haviszla5!Q24,IF(haviszla5!$E$5="p",haviszla5!R24,IF(haviszla5!$E$5="szo",haviszla5!S24,0)))))),0)</f>
        <v>0</v>
      </c>
      <c r="HL24" s="43">
        <f>IF($HL$1=1,IF(haviszla5!$E$5="h",haviszla5!T24,IF(haviszla5!$E$5="k",haviszla5!U24,IF(haviszla5!$E$5="sz",haviszla5!V24,IF(haviszla5!$E$5="cs",haviszla5!W24,IF(haviszla5!$E$5="p",haviszla5!X24,IF(haviszla5!$E$5="szo",haviszla5!Y24,0)))))),0)</f>
        <v>0</v>
      </c>
      <c r="HM24" s="43">
        <f>IF($HM$1=1,IF(haviszla5!$E$5="h",haviszla5!Z24,IF(haviszla5!$E$5="k",haviszla5!AA24,IF(haviszla5!$E$5="sz",haviszla5!AB24,IF(haviszla5!$E$5="cs",haviszla5!AC24,IF(haviszla5!$E$5="p",haviszla5!AD24,IF(haviszla5!$E$5="szo",haviszla5!AE24,0)))))),0)</f>
        <v>0</v>
      </c>
      <c r="HN24" s="43">
        <f>IF($HN$1=1,IF(haviszla5!$E$5="h",haviszla5!AF24,IF(haviszla5!$E$5="k",haviszla5!AG24,IF(haviszla5!$E$5="sz",haviszla5!AH24,IF(haviszla5!$E$5="cs",haviszla5!AI24,IF(haviszla5!$E$5="p",haviszla5!AJ24,IF(haviszla5!$E$5="szo",haviszla5!AK24,0)))))),0)</f>
        <v>0</v>
      </c>
      <c r="HO24" s="43">
        <f>IF($HO$1=1,IF(haviszla5!$E$5="h",haviszla5!AL24,IF(haviszla5!$E$5="k",haviszla5!AM24,IF(haviszla5!$E$5="sz",haviszla5!AN24,IF(haviszla5!$E$5="cs",haviszla5!AO24,IF(haviszla5!$E$5="p",haviszla5!AP24,IF(haviszla5!$E$5="szo",haviszla5!AQ24,0)))))),0)</f>
        <v>0</v>
      </c>
      <c r="HP24" s="43">
        <f>IF($HP$1=1,IF(haviszla5!$E$5="h",haviszla5!AR24,IF(haviszla5!$E$5="k",haviszla5!AS24,IF(haviszla5!$E$5="sz",haviszla5!AT24,IF(haviszla5!$E$5="cs",haviszla5!AU24,IF(haviszla5!$E$5="p",haviszla5!AV24,IF(haviszla5!$E$5="szo",haviszla5!AW24,0)))))),0)</f>
        <v>0</v>
      </c>
      <c r="HQ24" s="43">
        <f>IF($HQ$1=1,IF(haviszla5!$E$5="h",haviszla5!AX24,IF(haviszla5!$E$5="k",haviszla5!AY24,IF(haviszla5!$E$5="sz",haviszla5!AZ24,IF(haviszla5!$E$5="cs",haviszla5!BA24,IF(haviszla5!$E$5="p",haviszla5!BB24,IF(haviszla5!$E$5="szo",haviszla5!BC24,0)))))),0)</f>
        <v>0</v>
      </c>
      <c r="HR24" s="43">
        <f>IF($HR$1=1,IF(haviszla5!$E$5="h",haviszla5!BD24,IF(haviszla5!$E$5="k",haviszla5!BE24,IF(haviszla5!$E$5="sz",haviszla5!BF24,IF(haviszla5!$E$5="cs",haviszla5!BG24,IF(haviszla5!$E$5="p",haviszla5!BH24,IF(haviszla5!$E$5="szo",haviszla5!BI24,0)))))),0)</f>
        <v>0</v>
      </c>
      <c r="HS24" s="43">
        <f>IF($HS$1=1,IF(haviszla5!$E$5="h",haviszla5!BJ24,IF(haviszla5!$E$5="k",haviszla5!BK24,IF(haviszla5!$E$5="sz",haviszla5!BL24,IF(haviszla5!$E$5="cs",haviszla5!BM24,IF(haviszla5!$E$5="p",haviszla5!BN24,IF(haviszla5!$E$5="szo",haviszla5!BO24,0)))))),0)</f>
        <v>0</v>
      </c>
      <c r="HT24" s="43">
        <f>IF($HT$1=1,IF(haviszla5!$E$5="h",haviszla5!BP24,IF(haviszla5!$E$5="k",haviszla5!BQ24,IF(haviszla5!$E$5="sz",haviszla5!BR24,IF(haviszla5!$E$5="cs",haviszla5!BS24,IF(haviszla5!$E$5="p",haviszla5!BT24,IF(haviszla5!$E$5="szo",haviszla5!BU24,0)))))),0)</f>
        <v>0</v>
      </c>
      <c r="HU24" s="43">
        <f>IF($HU$1=1,IF(haviszla5!$E$5="h",haviszla5!BV24,IF(haviszla5!$E$5="k",haviszla5!BW24,IF(haviszla5!$E$5="sz",haviszla5!BX24,IF(haviszla5!$E$5="cs",haviszla5!BY24,IF(haviszla5!$E$5="p",haviszla5!BZ24,IF(haviszla5!$E$5="szo",haviszla5!CA24,0)))))),0)</f>
        <v>0</v>
      </c>
      <c r="HV24" s="43">
        <f>IF($HV$1=1,IF(haviszla5!$E$5="h",haviszla5!CB24,IF(haviszla5!$E$5="k",haviszla5!CC24,IF(haviszla5!$E$5="sz",haviszla5!CD24,IF(haviszla5!$E$5="cs",haviszla5!CE24,IF(haviszla5!$E$5="p",haviszla5!CF24,IF(haviszla5!$E$5="szo",haviszla5!CG24,0)))))),0)</f>
        <v>0</v>
      </c>
      <c r="HW24" s="43">
        <f>IF($HW$1=1,IF(haviszla5!$E$5="h",haviszla5!CH24,IF(haviszla5!$E$5="k",haviszla5!CI24,IF(haviszla5!$E$5="sz",haviszla5!CJ24,IF(haviszla5!$E$5="cs",haviszla5!CK24,IF(haviszla5!$E$5="p",haviszla5!CL24,IF(haviszla5!$E$5="szo",haviszla5!CM24,0)))))),0)</f>
        <v>0</v>
      </c>
      <c r="HX24" s="43">
        <f>IF($HX$1=1,IF(haviszla5!$E$5="h",haviszla5!CN24,IF(haviszla5!$E$5="k",haviszla5!CO24,IF(haviszla5!$E$5="sz",haviszla5!CP24,IF(haviszla5!$E$5="cs",haviszla5!CQ24,IF(haviszla5!$E$5="p",haviszla5!CR24,IF(haviszla5!$E$5="szo",haviszla5!CS24,0)))))),0)</f>
        <v>0</v>
      </c>
      <c r="HY24" s="43">
        <f>IF($HY$1=1,IF(haviszla5!$E$5="h",haviszla5!CT24,IF(haviszla5!$E$5="k",haviszla5!CU24,IF(haviszla5!$E$5="sz",haviszla5!CV24,IF(haviszla5!$E$5="cs",haviszla5!CW24,IF(haviszla5!$E$5="p",haviszla5!CX24,IF(haviszla5!$E$5="szo",haviszla5!CY24,0)))))),0)</f>
        <v>0</v>
      </c>
      <c r="HZ24" s="43">
        <f>IF($HZ$1=1,IF(haviszla5!$E$5="h",haviszla5!CZ24,IF(haviszla5!$E$5="k",haviszla5!DA24,IF(haviszla5!$E$5="sz",haviszla5!DB24,IF(haviszla5!$E$5="cs",haviszla5!DC24,IF(haviszla5!$E$5="p",haviszla5!DD24,IF(haviszla5!$E$5="szo",haviszla5!DE24,0)))))),0)</f>
        <v>0</v>
      </c>
      <c r="IA24" s="43">
        <f>IF($IA$1=1,IF(haviszla5!$E$5="h",haviszla5!DF24,IF(haviszla5!$E$5="k",haviszla5!DG24,IF(haviszla5!$E$5="sz",haviszla5!DH24,IF(haviszla5!$E$5="cs",haviszla5!DI24,IF(haviszla5!$E$5="p",haviszla5!DJ24,IF(haviszla5!$E$5="szo",haviszla5!DK24,0)))))),0)</f>
        <v>0</v>
      </c>
      <c r="IB24" s="43">
        <f>IF($IB$1=1,IF(haviszla5!$E$5="h",haviszla5!DL24,IF(haviszla5!$E$5="k",haviszla5!DM24,IF(haviszla5!$E$5="sz",haviszla5!DN24,IF(haviszla5!$E$5="cs",haviszla5!DO24,IF(haviszla5!$E$5="p",haviszla5!DP24,IF(haviszla5!$E$5="szo",haviszla5!DQ24,0)))))),0)</f>
        <v>0</v>
      </c>
      <c r="IC24" s="43">
        <f>IF($IC$1=1,IF(haviszla5!$E$5="h",haviszla5!DR24,IF(haviszla5!$E$5="k",haviszla5!DS24,IF(haviszla5!$E$5="sz",haviszla5!DT24,IF(haviszla5!$E$5="cs",haviszla5!DU24,IF(haviszla5!$E$5="p",haviszla5!DV24,IF(haviszla5!$E$5="szo",haviszla5!DW24,0)))))),0)</f>
        <v>0</v>
      </c>
      <c r="ID24" s="43">
        <f>IF($ID$1=1,IF(haviszla5!$E$5="h",haviszla5!DX24,IF(haviszla5!$E$5="k",haviszla5!DY24,IF(haviszla5!$E$5="sz",haviszla5!DZ24,IF(haviszla5!$E$5="cs",haviszla5!EA24,IF(haviszla5!$E$5="p",haviszla5!EB24,IF(haviszla5!$E$5="szo",haviszla5!EC24,0)))))),0)</f>
        <v>0</v>
      </c>
      <c r="IE24" s="43">
        <f>IF($IE$1=1,IF(haviszla5!$E$5="h",haviszla5!ED24,IF(haviszla5!$E$5="k",haviszla5!EE24,IF(haviszla5!$E$5="sz",haviszla5!EF24,IF(haviszla5!$E$5="cs",haviszla5!EG24,IF(haviszla5!$E$5="p",haviszla5!EH24,IF(haviszla5!$E$5="szo",haviszla5!EI24,0)))))),0)</f>
        <v>0</v>
      </c>
    </row>
    <row r="25" spans="1:239" ht="15" customHeight="1">
      <c r="A25" s="18" t="s">
        <v>39</v>
      </c>
      <c r="B25" s="89" t="s">
        <v>405</v>
      </c>
      <c r="C25" s="43">
        <v>565</v>
      </c>
      <c r="D25" s="42" t="s">
        <v>298</v>
      </c>
      <c r="E25" s="13">
        <f t="shared" si="0"/>
        <v>0</v>
      </c>
      <c r="F25" s="48"/>
      <c r="G25" s="49"/>
      <c r="H25" s="88">
        <v>0</v>
      </c>
      <c r="I25" s="51">
        <v>0</v>
      </c>
      <c r="J25" s="89">
        <v>0</v>
      </c>
      <c r="K25" s="51">
        <v>0</v>
      </c>
      <c r="L25" s="51"/>
      <c r="M25" s="52"/>
      <c r="N25" s="64">
        <v>0</v>
      </c>
      <c r="O25" s="51">
        <v>0</v>
      </c>
      <c r="P25" s="54">
        <v>0</v>
      </c>
      <c r="Q25" s="51">
        <v>0</v>
      </c>
      <c r="R25" s="51"/>
      <c r="S25" s="54"/>
      <c r="T25" s="55"/>
      <c r="U25" s="51"/>
      <c r="V25" s="54"/>
      <c r="W25" s="51"/>
      <c r="X25" s="51"/>
      <c r="Y25" s="54"/>
      <c r="Z25" s="64"/>
      <c r="AA25" s="51"/>
      <c r="AB25" s="51"/>
      <c r="AC25" s="51"/>
      <c r="AD25" s="51"/>
      <c r="AE25" s="54"/>
      <c r="AF25" s="64">
        <v>0</v>
      </c>
      <c r="AG25" s="51">
        <v>0</v>
      </c>
      <c r="AH25" s="54">
        <v>0</v>
      </c>
      <c r="AI25" s="51">
        <v>0</v>
      </c>
      <c r="AJ25" s="56"/>
      <c r="AK25" s="54"/>
      <c r="AL25" s="55">
        <v>0</v>
      </c>
      <c r="AM25" s="54">
        <v>0</v>
      </c>
      <c r="AN25" s="54">
        <v>0</v>
      </c>
      <c r="AO25" s="54">
        <v>0</v>
      </c>
      <c r="AP25" s="54"/>
      <c r="AQ25" s="54"/>
      <c r="AR25" s="64">
        <v>0</v>
      </c>
      <c r="AS25" s="51">
        <v>0</v>
      </c>
      <c r="AT25" s="54">
        <v>0</v>
      </c>
      <c r="AU25" s="51">
        <v>0</v>
      </c>
      <c r="AV25" s="51"/>
      <c r="AW25" s="54"/>
      <c r="AX25" s="57">
        <v>0</v>
      </c>
      <c r="AY25" s="51">
        <v>0</v>
      </c>
      <c r="AZ25" s="54">
        <v>0</v>
      </c>
      <c r="BA25" s="51">
        <v>0</v>
      </c>
      <c r="BB25" s="56"/>
      <c r="BC25" s="54"/>
      <c r="BD25" s="55">
        <v>0</v>
      </c>
      <c r="BE25" s="51">
        <v>0</v>
      </c>
      <c r="BF25" s="54">
        <v>0</v>
      </c>
      <c r="BG25" s="54">
        <v>0</v>
      </c>
      <c r="BH25" s="54"/>
      <c r="BI25" s="54"/>
      <c r="BJ25" s="55">
        <v>0</v>
      </c>
      <c r="BK25" s="54">
        <v>0</v>
      </c>
      <c r="BL25" s="54">
        <v>0</v>
      </c>
      <c r="BM25" s="51">
        <v>0</v>
      </c>
      <c r="BN25" s="51"/>
      <c r="BO25" s="54"/>
      <c r="BP25" s="55">
        <v>0</v>
      </c>
      <c r="BQ25" s="54">
        <v>0</v>
      </c>
      <c r="BR25" s="54">
        <v>0</v>
      </c>
      <c r="BS25" s="51">
        <v>0</v>
      </c>
      <c r="BT25" s="54"/>
      <c r="BU25" s="54"/>
      <c r="BV25" s="55">
        <v>0</v>
      </c>
      <c r="BW25" s="54">
        <v>0</v>
      </c>
      <c r="BX25" s="54">
        <v>0</v>
      </c>
      <c r="BY25" s="51">
        <v>0</v>
      </c>
      <c r="BZ25" s="51"/>
      <c r="CA25" s="54"/>
      <c r="CB25" s="55">
        <v>0</v>
      </c>
      <c r="CC25" s="51">
        <v>0</v>
      </c>
      <c r="CD25" s="54">
        <v>0</v>
      </c>
      <c r="CE25" s="51">
        <v>0</v>
      </c>
      <c r="CF25" s="51"/>
      <c r="CG25" s="54"/>
      <c r="CH25" s="55">
        <v>0</v>
      </c>
      <c r="CI25" s="54">
        <v>0</v>
      </c>
      <c r="CJ25" s="54">
        <v>0</v>
      </c>
      <c r="CK25" s="51">
        <v>0</v>
      </c>
      <c r="CL25" s="54"/>
      <c r="CM25" s="54"/>
      <c r="CN25" s="55">
        <v>0</v>
      </c>
      <c r="CO25" s="54">
        <v>0</v>
      </c>
      <c r="CP25" s="54">
        <v>0</v>
      </c>
      <c r="CQ25" s="54">
        <v>0</v>
      </c>
      <c r="CR25" s="54"/>
      <c r="CS25" s="54"/>
      <c r="CT25" s="64">
        <v>0</v>
      </c>
      <c r="CU25" s="51">
        <v>0</v>
      </c>
      <c r="CV25" s="54">
        <v>0</v>
      </c>
      <c r="CW25" s="51">
        <v>0</v>
      </c>
      <c r="CX25" s="51"/>
      <c r="CY25" s="54"/>
      <c r="CZ25" s="64">
        <v>0</v>
      </c>
      <c r="DA25" s="54">
        <v>0</v>
      </c>
      <c r="DB25" s="54">
        <v>0</v>
      </c>
      <c r="DC25" s="54">
        <v>0</v>
      </c>
      <c r="DD25" s="58"/>
      <c r="DE25" s="54"/>
      <c r="DF25" s="55">
        <v>0</v>
      </c>
      <c r="DG25" s="51">
        <v>0</v>
      </c>
      <c r="DH25" s="54">
        <v>0</v>
      </c>
      <c r="DI25" s="51">
        <v>0</v>
      </c>
      <c r="DJ25" s="51"/>
      <c r="DK25" s="54"/>
      <c r="DL25" s="64"/>
      <c r="DM25" s="56"/>
      <c r="DN25" s="54"/>
      <c r="DO25" s="51"/>
      <c r="DP25" s="51"/>
      <c r="DQ25" s="54"/>
      <c r="DR25" s="64">
        <v>0</v>
      </c>
      <c r="DS25" s="51">
        <v>0</v>
      </c>
      <c r="DT25" s="54">
        <v>0</v>
      </c>
      <c r="DU25" s="51">
        <v>0</v>
      </c>
      <c r="DV25" s="51"/>
      <c r="DW25" s="54"/>
      <c r="DX25" s="55">
        <v>0</v>
      </c>
      <c r="DY25" s="54">
        <v>0</v>
      </c>
      <c r="DZ25" s="54">
        <v>0</v>
      </c>
      <c r="EA25" s="54">
        <v>0</v>
      </c>
      <c r="EB25" s="51"/>
      <c r="EC25" s="54"/>
      <c r="ED25" s="64">
        <v>0</v>
      </c>
      <c r="EE25" s="54">
        <v>0</v>
      </c>
      <c r="EF25" s="54">
        <v>0</v>
      </c>
      <c r="EG25" s="54">
        <v>0</v>
      </c>
      <c r="EH25" s="58"/>
      <c r="EI25" s="54"/>
      <c r="EJ25" s="55">
        <v>0</v>
      </c>
      <c r="EK25" s="54">
        <v>0</v>
      </c>
      <c r="EL25" s="54">
        <v>0</v>
      </c>
      <c r="EM25" s="54">
        <v>0</v>
      </c>
      <c r="EN25" s="54">
        <v>0</v>
      </c>
      <c r="EO25" s="59">
        <v>0</v>
      </c>
      <c r="EP25" s="55"/>
      <c r="EQ25" s="54">
        <v>0</v>
      </c>
      <c r="ER25" s="54"/>
      <c r="ES25" s="54"/>
      <c r="ET25" s="54"/>
      <c r="EU25" s="59"/>
      <c r="EV25" s="55"/>
      <c r="EW25" s="54">
        <v>0</v>
      </c>
      <c r="EX25" s="54"/>
      <c r="EY25" s="54"/>
      <c r="EZ25" s="54"/>
      <c r="FA25" s="59">
        <v>0</v>
      </c>
      <c r="FB25" s="43">
        <f t="shared" si="1"/>
        <v>0</v>
      </c>
      <c r="FC25" s="21">
        <f t="shared" si="2"/>
        <v>0</v>
      </c>
      <c r="FD25" s="43">
        <f t="shared" si="3"/>
        <v>0</v>
      </c>
      <c r="FE25" s="21">
        <f t="shared" si="4"/>
        <v>0</v>
      </c>
      <c r="FF25" s="43">
        <f t="shared" si="5"/>
        <v>0</v>
      </c>
      <c r="FG25" s="21">
        <f t="shared" si="6"/>
        <v>0</v>
      </c>
      <c r="FH25" s="43">
        <f t="shared" si="7"/>
        <v>0</v>
      </c>
      <c r="FI25" s="21">
        <f t="shared" si="8"/>
        <v>0</v>
      </c>
      <c r="FJ25" s="43">
        <f t="shared" si="9"/>
        <v>0</v>
      </c>
      <c r="FK25" s="21">
        <f t="shared" si="10"/>
        <v>0</v>
      </c>
      <c r="FL25" s="43">
        <f t="shared" si="11"/>
        <v>0</v>
      </c>
      <c r="FM25" s="21">
        <f t="shared" si="12"/>
        <v>0</v>
      </c>
      <c r="FN25" s="43">
        <f t="shared" si="13"/>
        <v>0</v>
      </c>
      <c r="FO25" s="21">
        <f t="shared" si="14"/>
        <v>0</v>
      </c>
      <c r="FP25" s="43">
        <f t="shared" si="15"/>
        <v>0</v>
      </c>
      <c r="FQ25" s="21">
        <f t="shared" si="16"/>
        <v>0</v>
      </c>
      <c r="FR25" s="43">
        <f t="shared" si="17"/>
        <v>0</v>
      </c>
      <c r="FS25" s="21">
        <f t="shared" si="18"/>
        <v>0</v>
      </c>
      <c r="FT25" s="43">
        <f t="shared" si="19"/>
        <v>0</v>
      </c>
      <c r="FU25" s="21">
        <f t="shared" si="20"/>
        <v>0</v>
      </c>
      <c r="FV25" s="43">
        <f t="shared" si="21"/>
        <v>0</v>
      </c>
      <c r="FW25" s="21">
        <f t="shared" si="22"/>
        <v>0</v>
      </c>
      <c r="FX25" s="43">
        <f t="shared" si="23"/>
        <v>0</v>
      </c>
      <c r="FY25" s="21">
        <f t="shared" si="24"/>
        <v>0</v>
      </c>
      <c r="FZ25" s="43">
        <f t="shared" si="25"/>
        <v>0</v>
      </c>
      <c r="GA25" s="21">
        <f t="shared" si="26"/>
        <v>0</v>
      </c>
      <c r="GB25" s="43">
        <f t="shared" si="27"/>
        <v>0</v>
      </c>
      <c r="GC25" s="21">
        <f t="shared" si="28"/>
        <v>0</v>
      </c>
      <c r="GD25" s="43">
        <f t="shared" si="29"/>
        <v>0</v>
      </c>
      <c r="GE25" s="21">
        <f t="shared" si="30"/>
        <v>0</v>
      </c>
      <c r="GF25" s="43">
        <f t="shared" si="31"/>
        <v>0</v>
      </c>
      <c r="GG25" s="21">
        <f t="shared" si="32"/>
        <v>0</v>
      </c>
      <c r="GH25" s="43">
        <f t="shared" si="33"/>
        <v>0</v>
      </c>
      <c r="GI25" s="21">
        <f t="shared" si="34"/>
        <v>0</v>
      </c>
      <c r="GJ25" s="43">
        <f t="shared" si="35"/>
        <v>0</v>
      </c>
      <c r="GK25" s="21">
        <f t="shared" si="36"/>
        <v>0</v>
      </c>
      <c r="GL25" s="43">
        <f t="shared" si="37"/>
        <v>0</v>
      </c>
      <c r="GM25" s="21">
        <f t="shared" si="38"/>
        <v>0</v>
      </c>
      <c r="GN25" s="43">
        <f t="shared" si="39"/>
        <v>0</v>
      </c>
      <c r="GO25" s="21">
        <f t="shared" si="40"/>
        <v>0</v>
      </c>
      <c r="GP25" s="43">
        <f t="shared" si="41"/>
        <v>0</v>
      </c>
      <c r="GQ25" s="21">
        <f t="shared" si="42"/>
        <v>0</v>
      </c>
      <c r="GR25" s="43">
        <f t="shared" si="43"/>
        <v>0</v>
      </c>
      <c r="GS25" s="21">
        <f t="shared" si="44"/>
        <v>0</v>
      </c>
      <c r="GT25" s="43">
        <f t="shared" si="45"/>
        <v>0</v>
      </c>
      <c r="GU25" s="21">
        <f t="shared" si="46"/>
        <v>0</v>
      </c>
      <c r="GV25" s="29">
        <f t="shared" si="47"/>
        <v>0</v>
      </c>
      <c r="GW25" s="29">
        <f t="shared" si="48"/>
        <v>0</v>
      </c>
      <c r="GX25" s="28"/>
      <c r="GY25" s="29">
        <f t="shared" si="52"/>
        <v>0</v>
      </c>
      <c r="GZ25" s="43"/>
      <c r="HD25" s="43"/>
      <c r="HF25" s="44" t="str">
        <f t="shared" si="49"/>
        <v>Sample20</v>
      </c>
      <c r="HG25" s="43">
        <f t="shared" si="50"/>
        <v>565</v>
      </c>
      <c r="HH25" s="44" t="str">
        <f t="shared" si="51"/>
        <v>Ft/cs</v>
      </c>
      <c r="HI25" s="13">
        <f t="shared" si="53"/>
        <v>0</v>
      </c>
      <c r="HJ25" s="43">
        <f>IF($HJ$1=1,IF(haviszla5!$E$5="h",haviszla5!H25,IF(haviszla5!$E$5="k",haviszla5!I25,IF(haviszla5!$E$5="sz",haviszla5!J25,IF(haviszla5!$E$5="cs",haviszla5!K25,IF(haviszla5!$E$5="p",haviszla5!L25,IF(haviszla5!$E$5="szo",haviszla5!M25,0)))))),0)</f>
        <v>0</v>
      </c>
      <c r="HK25" s="43">
        <f>IF($HK$1=1,IF(haviszla5!$E$5="h",haviszla5!N25,IF(haviszla5!$E$5="k",haviszla5!O25,IF(haviszla5!$E$5="sz",haviszla5!P25,IF(haviszla5!$E$5="cs",haviszla5!Q25,IF(haviszla5!$E$5="p",haviszla5!R25,IF(haviszla5!$E$5="szo",haviszla5!S25,0)))))),0)</f>
        <v>0</v>
      </c>
      <c r="HL25" s="43">
        <f>IF($HL$1=1,IF(haviszla5!$E$5="h",haviszla5!T25,IF(haviszla5!$E$5="k",haviszla5!U25,IF(haviszla5!$E$5="sz",haviszla5!V25,IF(haviszla5!$E$5="cs",haviszla5!W25,IF(haviszla5!$E$5="p",haviszla5!X25,IF(haviszla5!$E$5="szo",haviszla5!Y25,0)))))),0)</f>
        <v>0</v>
      </c>
      <c r="HM25" s="43">
        <f>IF($HM$1=1,IF(haviszla5!$E$5="h",haviszla5!Z25,IF(haviszla5!$E$5="k",haviszla5!AA25,IF(haviszla5!$E$5="sz",haviszla5!AB25,IF(haviszla5!$E$5="cs",haviszla5!AC25,IF(haviszla5!$E$5="p",haviszla5!AD25,IF(haviszla5!$E$5="szo",haviszla5!AE25,0)))))),0)</f>
        <v>0</v>
      </c>
      <c r="HN25" s="43">
        <f>IF($HN$1=1,IF(haviszla5!$E$5="h",haviszla5!AF25,IF(haviszla5!$E$5="k",haviszla5!AG25,IF(haviszla5!$E$5="sz",haviszla5!AH25,IF(haviszla5!$E$5="cs",haviszla5!AI25,IF(haviszla5!$E$5="p",haviszla5!AJ25,IF(haviszla5!$E$5="szo",haviszla5!AK25,0)))))),0)</f>
        <v>0</v>
      </c>
      <c r="HO25" s="43">
        <f>IF($HO$1=1,IF(haviszla5!$E$5="h",haviszla5!AL25,IF(haviszla5!$E$5="k",haviszla5!AM25,IF(haviszla5!$E$5="sz",haviszla5!AN25,IF(haviszla5!$E$5="cs",haviszla5!AO25,IF(haviszla5!$E$5="p",haviszla5!AP25,IF(haviszla5!$E$5="szo",haviszla5!AQ25,0)))))),0)</f>
        <v>0</v>
      </c>
      <c r="HP25" s="43">
        <f>IF($HP$1=1,IF(haviszla5!$E$5="h",haviszla5!AR25,IF(haviszla5!$E$5="k",haviszla5!AS25,IF(haviszla5!$E$5="sz",haviszla5!AT25,IF(haviszla5!$E$5="cs",haviszla5!AU25,IF(haviszla5!$E$5="p",haviszla5!AV25,IF(haviszla5!$E$5="szo",haviszla5!AW25,0)))))),0)</f>
        <v>0</v>
      </c>
      <c r="HQ25" s="43">
        <f>IF($HQ$1=1,IF(haviszla5!$E$5="h",haviszla5!AX25,IF(haviszla5!$E$5="k",haviszla5!AY25,IF(haviszla5!$E$5="sz",haviszla5!AZ25,IF(haviszla5!$E$5="cs",haviszla5!BA25,IF(haviszla5!$E$5="p",haviszla5!BB25,IF(haviszla5!$E$5="szo",haviszla5!BC25,0)))))),0)</f>
        <v>0</v>
      </c>
      <c r="HR25" s="43">
        <f>IF($HR$1=1,IF(haviszla5!$E$5="h",haviszla5!BD25,IF(haviszla5!$E$5="k",haviszla5!BE25,IF(haviszla5!$E$5="sz",haviszla5!BF25,IF(haviszla5!$E$5="cs",haviszla5!BG25,IF(haviszla5!$E$5="p",haviszla5!BH25,IF(haviszla5!$E$5="szo",haviszla5!BI25,0)))))),0)</f>
        <v>0</v>
      </c>
      <c r="HS25" s="43">
        <f>IF($HS$1=1,IF(haviszla5!$E$5="h",haviszla5!BJ25,IF(haviszla5!$E$5="k",haviszla5!BK25,IF(haviszla5!$E$5="sz",haviszla5!BL25,IF(haviszla5!$E$5="cs",haviszla5!BM25,IF(haviszla5!$E$5="p",haviszla5!BN25,IF(haviszla5!$E$5="szo",haviszla5!BO25,0)))))),0)</f>
        <v>0</v>
      </c>
      <c r="HT25" s="43">
        <f>IF($HT$1=1,IF(haviszla5!$E$5="h",haviszla5!BP25,IF(haviszla5!$E$5="k",haviszla5!BQ25,IF(haviszla5!$E$5="sz",haviszla5!BR25,IF(haviszla5!$E$5="cs",haviszla5!BS25,IF(haviszla5!$E$5="p",haviszla5!BT25,IF(haviszla5!$E$5="szo",haviszla5!BU25,0)))))),0)</f>
        <v>0</v>
      </c>
      <c r="HU25" s="43">
        <f>IF($HU$1=1,IF(haviszla5!$E$5="h",haviszla5!BV25,IF(haviszla5!$E$5="k",haviszla5!BW25,IF(haviszla5!$E$5="sz",haviszla5!BX25,IF(haviszla5!$E$5="cs",haviszla5!BY25,IF(haviszla5!$E$5="p",haviszla5!BZ25,IF(haviszla5!$E$5="szo",haviszla5!CA25,0)))))),0)</f>
        <v>0</v>
      </c>
      <c r="HV25" s="43">
        <f>IF($HV$1=1,IF(haviszla5!$E$5="h",haviszla5!CB25,IF(haviszla5!$E$5="k",haviszla5!CC25,IF(haviszla5!$E$5="sz",haviszla5!CD25,IF(haviszla5!$E$5="cs",haviszla5!CE25,IF(haviszla5!$E$5="p",haviszla5!CF25,IF(haviszla5!$E$5="szo",haviszla5!CG25,0)))))),0)</f>
        <v>0</v>
      </c>
      <c r="HW25" s="43">
        <f>IF($HW$1=1,IF(haviszla5!$E$5="h",haviszla5!CH25,IF(haviszla5!$E$5="k",haviszla5!CI25,IF(haviszla5!$E$5="sz",haviszla5!CJ25,IF(haviszla5!$E$5="cs",haviszla5!CK25,IF(haviszla5!$E$5="p",haviszla5!CL25,IF(haviszla5!$E$5="szo",haviszla5!CM25,0)))))),0)</f>
        <v>0</v>
      </c>
      <c r="HX25" s="43">
        <f>IF($HX$1=1,IF(haviszla5!$E$5="h",haviszla5!CN25,IF(haviszla5!$E$5="k",haviszla5!CO25,IF(haviszla5!$E$5="sz",haviszla5!CP25,IF(haviszla5!$E$5="cs",haviszla5!CQ25,IF(haviszla5!$E$5="p",haviszla5!CR25,IF(haviszla5!$E$5="szo",haviszla5!CS25,0)))))),0)</f>
        <v>0</v>
      </c>
      <c r="HY25" s="43">
        <f>IF($HY$1=1,IF(haviszla5!$E$5="h",haviszla5!CT25,IF(haviszla5!$E$5="k",haviszla5!CU25,IF(haviszla5!$E$5="sz",haviszla5!CV25,IF(haviszla5!$E$5="cs",haviszla5!CW25,IF(haviszla5!$E$5="p",haviszla5!CX25,IF(haviszla5!$E$5="szo",haviszla5!CY25,0)))))),0)</f>
        <v>0</v>
      </c>
      <c r="HZ25" s="43">
        <f>IF($HZ$1=1,IF(haviszla5!$E$5="h",haviszla5!CZ25,IF(haviszla5!$E$5="k",haviszla5!DA25,IF(haviszla5!$E$5="sz",haviszla5!DB25,IF(haviszla5!$E$5="cs",haviszla5!DC25,IF(haviszla5!$E$5="p",haviszla5!DD25,IF(haviszla5!$E$5="szo",haviszla5!DE25,0)))))),0)</f>
        <v>0</v>
      </c>
      <c r="IA25" s="43">
        <f>IF($IA$1=1,IF(haviszla5!$E$5="h",haviszla5!DF25,IF(haviszla5!$E$5="k",haviszla5!DG25,IF(haviszla5!$E$5="sz",haviszla5!DH25,IF(haviszla5!$E$5="cs",haviszla5!DI25,IF(haviszla5!$E$5="p",haviszla5!DJ25,IF(haviszla5!$E$5="szo",haviszla5!DK25,0)))))),0)</f>
        <v>0</v>
      </c>
      <c r="IB25" s="43">
        <f>IF($IB$1=1,IF(haviszla5!$E$5="h",haviszla5!DL25,IF(haviszla5!$E$5="k",haviszla5!DM25,IF(haviszla5!$E$5="sz",haviszla5!DN25,IF(haviszla5!$E$5="cs",haviszla5!DO25,IF(haviszla5!$E$5="p",haviszla5!DP25,IF(haviszla5!$E$5="szo",haviszla5!DQ25,0)))))),0)</f>
        <v>0</v>
      </c>
      <c r="IC25" s="43">
        <f>IF($IC$1=1,IF(haviszla5!$E$5="h",haviszla5!DR25,IF(haviszla5!$E$5="k",haviszla5!DS25,IF(haviszla5!$E$5="sz",haviszla5!DT25,IF(haviszla5!$E$5="cs",haviszla5!DU25,IF(haviszla5!$E$5="p",haviszla5!DV25,IF(haviszla5!$E$5="szo",haviszla5!DW25,0)))))),0)</f>
        <v>0</v>
      </c>
      <c r="ID25" s="43">
        <f>IF($ID$1=1,IF(haviszla5!$E$5="h",haviszla5!DX25,IF(haviszla5!$E$5="k",haviszla5!DY25,IF(haviszla5!$E$5="sz",haviszla5!DZ25,IF(haviszla5!$E$5="cs",haviszla5!EA25,IF(haviszla5!$E$5="p",haviszla5!EB25,IF(haviszla5!$E$5="szo",haviszla5!EC25,0)))))),0)</f>
        <v>0</v>
      </c>
      <c r="IE25" s="43">
        <f>IF($IE$1=1,IF(haviszla5!$E$5="h",haviszla5!ED25,IF(haviszla5!$E$5="k",haviszla5!EE25,IF(haviszla5!$E$5="sz",haviszla5!EF25,IF(haviszla5!$E$5="cs",haviszla5!EG25,IF(haviszla5!$E$5="p",haviszla5!EH25,IF(haviszla5!$E$5="szo",haviszla5!EI25,0)))))),0)</f>
        <v>0</v>
      </c>
    </row>
    <row r="26" spans="1:239" ht="15" customHeight="1">
      <c r="A26" s="18" t="s">
        <v>40</v>
      </c>
      <c r="B26" s="89" t="s">
        <v>406</v>
      </c>
      <c r="C26" s="43">
        <v>565</v>
      </c>
      <c r="D26" s="89" t="s">
        <v>298</v>
      </c>
      <c r="E26" s="13">
        <f t="shared" si="0"/>
        <v>0</v>
      </c>
      <c r="F26" s="48"/>
      <c r="G26" s="48"/>
      <c r="H26" s="88">
        <v>0</v>
      </c>
      <c r="I26" s="51">
        <v>0</v>
      </c>
      <c r="J26" s="89">
        <v>0</v>
      </c>
      <c r="K26" s="51">
        <v>0</v>
      </c>
      <c r="L26" s="51"/>
      <c r="M26" s="52"/>
      <c r="N26" s="64">
        <v>0</v>
      </c>
      <c r="O26" s="51">
        <v>0</v>
      </c>
      <c r="P26" s="51">
        <v>0</v>
      </c>
      <c r="Q26" s="51">
        <v>0</v>
      </c>
      <c r="R26" s="51"/>
      <c r="S26" s="54"/>
      <c r="T26" s="55"/>
      <c r="U26" s="51"/>
      <c r="V26" s="51"/>
      <c r="W26" s="51"/>
      <c r="X26" s="51"/>
      <c r="Y26" s="51"/>
      <c r="Z26" s="64"/>
      <c r="AA26" s="51"/>
      <c r="AB26" s="51"/>
      <c r="AC26" s="51"/>
      <c r="AD26" s="51"/>
      <c r="AE26" s="54"/>
      <c r="AF26" s="64">
        <v>0</v>
      </c>
      <c r="AG26" s="51">
        <v>0</v>
      </c>
      <c r="AH26" s="54">
        <v>0</v>
      </c>
      <c r="AI26" s="51">
        <v>0</v>
      </c>
      <c r="AJ26" s="56"/>
      <c r="AK26" s="51"/>
      <c r="AL26" s="55">
        <v>0</v>
      </c>
      <c r="AM26" s="54">
        <v>0</v>
      </c>
      <c r="AN26" s="54">
        <v>0</v>
      </c>
      <c r="AO26" s="54">
        <v>0</v>
      </c>
      <c r="AP26" s="54"/>
      <c r="AQ26" s="54"/>
      <c r="AR26" s="64">
        <v>0</v>
      </c>
      <c r="AS26" s="51">
        <v>0</v>
      </c>
      <c r="AT26" s="51">
        <v>0</v>
      </c>
      <c r="AU26" s="51">
        <v>0</v>
      </c>
      <c r="AV26" s="51"/>
      <c r="AW26" s="54"/>
      <c r="AX26" s="57">
        <v>0</v>
      </c>
      <c r="AY26" s="51">
        <v>0</v>
      </c>
      <c r="AZ26" s="51">
        <v>0</v>
      </c>
      <c r="BA26" s="51">
        <v>0</v>
      </c>
      <c r="BB26" s="56"/>
      <c r="BC26" s="54"/>
      <c r="BD26" s="55">
        <v>0</v>
      </c>
      <c r="BE26" s="51">
        <v>0</v>
      </c>
      <c r="BF26" s="54">
        <v>0</v>
      </c>
      <c r="BG26" s="54">
        <v>0</v>
      </c>
      <c r="BH26" s="54"/>
      <c r="BI26" s="54"/>
      <c r="BJ26" s="55">
        <v>0</v>
      </c>
      <c r="BK26" s="54">
        <v>0</v>
      </c>
      <c r="BL26" s="54">
        <v>0</v>
      </c>
      <c r="BM26" s="51">
        <v>0</v>
      </c>
      <c r="BN26" s="51"/>
      <c r="BO26" s="54"/>
      <c r="BP26" s="55">
        <v>0</v>
      </c>
      <c r="BQ26" s="54">
        <v>0</v>
      </c>
      <c r="BR26" s="54">
        <v>0</v>
      </c>
      <c r="BS26" s="51">
        <v>0</v>
      </c>
      <c r="BT26" s="54"/>
      <c r="BU26" s="54"/>
      <c r="BV26" s="55">
        <v>0</v>
      </c>
      <c r="BW26" s="54">
        <v>0</v>
      </c>
      <c r="BX26" s="54">
        <v>0</v>
      </c>
      <c r="BY26" s="51">
        <v>0</v>
      </c>
      <c r="BZ26" s="51"/>
      <c r="CA26" s="54"/>
      <c r="CB26" s="55">
        <v>0</v>
      </c>
      <c r="CC26" s="51">
        <v>0</v>
      </c>
      <c r="CD26" s="54">
        <v>0</v>
      </c>
      <c r="CE26" s="51">
        <v>0</v>
      </c>
      <c r="CF26" s="51"/>
      <c r="CG26" s="54"/>
      <c r="CH26" s="55">
        <v>0</v>
      </c>
      <c r="CI26" s="54">
        <v>0</v>
      </c>
      <c r="CJ26" s="54">
        <v>0</v>
      </c>
      <c r="CK26" s="51">
        <v>0</v>
      </c>
      <c r="CL26" s="54"/>
      <c r="CM26" s="54"/>
      <c r="CN26" s="55">
        <v>0</v>
      </c>
      <c r="CO26" s="54">
        <v>0</v>
      </c>
      <c r="CP26" s="54">
        <v>0</v>
      </c>
      <c r="CQ26" s="54">
        <v>0</v>
      </c>
      <c r="CR26" s="54"/>
      <c r="CS26" s="54">
        <v>7</v>
      </c>
      <c r="CT26" s="64">
        <v>0</v>
      </c>
      <c r="CU26" s="51">
        <v>0</v>
      </c>
      <c r="CV26" s="51">
        <v>0</v>
      </c>
      <c r="CW26" s="51">
        <v>0</v>
      </c>
      <c r="CX26" s="51"/>
      <c r="CY26" s="51"/>
      <c r="CZ26" s="64">
        <v>0</v>
      </c>
      <c r="DA26" s="54">
        <v>0</v>
      </c>
      <c r="DB26" s="54">
        <v>0</v>
      </c>
      <c r="DC26" s="54">
        <v>0</v>
      </c>
      <c r="DD26" s="58"/>
      <c r="DE26" s="54"/>
      <c r="DF26" s="55">
        <v>0</v>
      </c>
      <c r="DG26" s="51">
        <v>0</v>
      </c>
      <c r="DH26" s="54">
        <v>0</v>
      </c>
      <c r="DI26" s="51">
        <v>0</v>
      </c>
      <c r="DJ26" s="51"/>
      <c r="DK26" s="54"/>
      <c r="DL26" s="64"/>
      <c r="DM26" s="56"/>
      <c r="DN26" s="51"/>
      <c r="DO26" s="51"/>
      <c r="DP26" s="51"/>
      <c r="DQ26" s="54"/>
      <c r="DR26" s="64">
        <v>0</v>
      </c>
      <c r="DS26" s="51">
        <v>0</v>
      </c>
      <c r="DT26" s="51">
        <v>0</v>
      </c>
      <c r="DU26" s="51">
        <v>0</v>
      </c>
      <c r="DV26" s="51"/>
      <c r="DW26" s="54"/>
      <c r="DX26" s="55">
        <v>0</v>
      </c>
      <c r="DY26" s="54">
        <v>0</v>
      </c>
      <c r="DZ26" s="54">
        <v>0</v>
      </c>
      <c r="EA26" s="54">
        <v>0</v>
      </c>
      <c r="EB26" s="51"/>
      <c r="EC26" s="54"/>
      <c r="ED26" s="64">
        <v>0</v>
      </c>
      <c r="EE26" s="54">
        <v>0</v>
      </c>
      <c r="EF26" s="51">
        <v>0</v>
      </c>
      <c r="EG26" s="54">
        <v>0</v>
      </c>
      <c r="EH26" s="58"/>
      <c r="EI26" s="54"/>
      <c r="EJ26" s="55">
        <v>0</v>
      </c>
      <c r="EK26" s="54">
        <v>0</v>
      </c>
      <c r="EL26" s="54">
        <v>0</v>
      </c>
      <c r="EM26" s="54">
        <v>0</v>
      </c>
      <c r="EN26" s="54">
        <v>0</v>
      </c>
      <c r="EO26" s="59">
        <v>0</v>
      </c>
      <c r="EP26" s="55"/>
      <c r="EQ26" s="54">
        <v>0</v>
      </c>
      <c r="ER26" s="54"/>
      <c r="ES26" s="54"/>
      <c r="ET26" s="54"/>
      <c r="EU26" s="59"/>
      <c r="EV26" s="55"/>
      <c r="EW26" s="54">
        <v>0</v>
      </c>
      <c r="EX26" s="54"/>
      <c r="EY26" s="54"/>
      <c r="EZ26" s="54"/>
      <c r="FA26" s="59">
        <v>0</v>
      </c>
      <c r="FB26" s="43">
        <f t="shared" si="1"/>
        <v>0</v>
      </c>
      <c r="FC26" s="21">
        <f t="shared" si="2"/>
        <v>0</v>
      </c>
      <c r="FD26" s="43">
        <f t="shared" si="3"/>
        <v>0</v>
      </c>
      <c r="FE26" s="21">
        <f t="shared" si="4"/>
        <v>0</v>
      </c>
      <c r="FF26" s="43">
        <f t="shared" si="5"/>
        <v>0</v>
      </c>
      <c r="FG26" s="21">
        <f t="shared" si="6"/>
        <v>0</v>
      </c>
      <c r="FH26" s="43">
        <f t="shared" si="7"/>
        <v>0</v>
      </c>
      <c r="FI26" s="21">
        <f t="shared" si="8"/>
        <v>0</v>
      </c>
      <c r="FJ26" s="43">
        <f t="shared" si="9"/>
        <v>0</v>
      </c>
      <c r="FK26" s="21">
        <f t="shared" si="10"/>
        <v>0</v>
      </c>
      <c r="FL26" s="43">
        <f t="shared" si="11"/>
        <v>0</v>
      </c>
      <c r="FM26" s="21">
        <f t="shared" si="12"/>
        <v>0</v>
      </c>
      <c r="FN26" s="43">
        <f t="shared" si="13"/>
        <v>0</v>
      </c>
      <c r="FO26" s="21">
        <f t="shared" si="14"/>
        <v>0</v>
      </c>
      <c r="FP26" s="43">
        <f t="shared" si="15"/>
        <v>0</v>
      </c>
      <c r="FQ26" s="21">
        <f t="shared" si="16"/>
        <v>0</v>
      </c>
      <c r="FR26" s="43">
        <f t="shared" si="17"/>
        <v>0</v>
      </c>
      <c r="FS26" s="21">
        <f t="shared" si="18"/>
        <v>0</v>
      </c>
      <c r="FT26" s="43">
        <f t="shared" si="19"/>
        <v>0</v>
      </c>
      <c r="FU26" s="21">
        <f t="shared" si="20"/>
        <v>0</v>
      </c>
      <c r="FV26" s="43">
        <f t="shared" si="21"/>
        <v>0</v>
      </c>
      <c r="FW26" s="21">
        <f t="shared" si="22"/>
        <v>0</v>
      </c>
      <c r="FX26" s="43">
        <f t="shared" si="23"/>
        <v>0</v>
      </c>
      <c r="FY26" s="21">
        <f t="shared" si="24"/>
        <v>0</v>
      </c>
      <c r="FZ26" s="43">
        <f t="shared" si="25"/>
        <v>0</v>
      </c>
      <c r="GA26" s="21">
        <f t="shared" si="26"/>
        <v>0</v>
      </c>
      <c r="GB26" s="43">
        <f t="shared" si="27"/>
        <v>0</v>
      </c>
      <c r="GC26" s="21">
        <f t="shared" si="28"/>
        <v>0</v>
      </c>
      <c r="GD26" s="43">
        <f t="shared" si="29"/>
        <v>7</v>
      </c>
      <c r="GE26" s="21">
        <f t="shared" si="30"/>
        <v>3955</v>
      </c>
      <c r="GF26" s="43">
        <f t="shared" si="31"/>
        <v>0</v>
      </c>
      <c r="GG26" s="21">
        <f t="shared" si="32"/>
        <v>0</v>
      </c>
      <c r="GH26" s="43">
        <f t="shared" si="33"/>
        <v>0</v>
      </c>
      <c r="GI26" s="21">
        <f t="shared" si="34"/>
        <v>0</v>
      </c>
      <c r="GJ26" s="43">
        <f t="shared" si="35"/>
        <v>0</v>
      </c>
      <c r="GK26" s="21">
        <f t="shared" si="36"/>
        <v>0</v>
      </c>
      <c r="GL26" s="43">
        <f t="shared" si="37"/>
        <v>0</v>
      </c>
      <c r="GM26" s="21">
        <f t="shared" si="38"/>
        <v>0</v>
      </c>
      <c r="GN26" s="43">
        <f t="shared" si="39"/>
        <v>0</v>
      </c>
      <c r="GO26" s="21">
        <f t="shared" si="40"/>
        <v>0</v>
      </c>
      <c r="GP26" s="43">
        <f t="shared" si="41"/>
        <v>0</v>
      </c>
      <c r="GQ26" s="21">
        <f t="shared" si="42"/>
        <v>0</v>
      </c>
      <c r="GR26" s="43">
        <f t="shared" si="43"/>
        <v>0</v>
      </c>
      <c r="GS26" s="21">
        <f t="shared" si="44"/>
        <v>0</v>
      </c>
      <c r="GT26" s="43">
        <f t="shared" si="45"/>
        <v>0</v>
      </c>
      <c r="GU26" s="21">
        <f t="shared" si="46"/>
        <v>0</v>
      </c>
      <c r="GV26" s="29">
        <f t="shared" si="47"/>
        <v>7</v>
      </c>
      <c r="GW26" s="29">
        <f t="shared" si="48"/>
        <v>3955</v>
      </c>
      <c r="GX26" s="28"/>
      <c r="GY26" s="29">
        <f t="shared" si="52"/>
        <v>0</v>
      </c>
      <c r="GZ26" s="43"/>
      <c r="HD26" s="43"/>
      <c r="HF26" s="44" t="str">
        <f t="shared" si="49"/>
        <v>Sample21</v>
      </c>
      <c r="HG26" s="43">
        <f t="shared" si="50"/>
        <v>565</v>
      </c>
      <c r="HH26" s="44" t="str">
        <f t="shared" si="51"/>
        <v>Ft/cs</v>
      </c>
      <c r="HI26" s="13">
        <f t="shared" si="53"/>
        <v>0</v>
      </c>
      <c r="HJ26" s="43">
        <f>IF($HJ$1=1,IF(haviszla5!$E$5="h",haviszla5!H26,IF(haviszla5!$E$5="k",haviszla5!I26,IF(haviszla5!$E$5="sz",haviszla5!J26,IF(haviszla5!$E$5="cs",haviszla5!K26,IF(haviszla5!$E$5="p",haviszla5!L26,IF(haviszla5!$E$5="szo",haviszla5!M26,0)))))),0)</f>
        <v>0</v>
      </c>
      <c r="HK26" s="43">
        <f>IF($HK$1=1,IF(haviszla5!$E$5="h",haviszla5!N26,IF(haviszla5!$E$5="k",haviszla5!O26,IF(haviszla5!$E$5="sz",haviszla5!P26,IF(haviszla5!$E$5="cs",haviszla5!Q26,IF(haviszla5!$E$5="p",haviszla5!R26,IF(haviszla5!$E$5="szo",haviszla5!S26,0)))))),0)</f>
        <v>0</v>
      </c>
      <c r="HL26" s="43">
        <f>IF($HL$1=1,IF(haviszla5!$E$5="h",haviszla5!T26,IF(haviszla5!$E$5="k",haviszla5!U26,IF(haviszla5!$E$5="sz",haviszla5!V26,IF(haviszla5!$E$5="cs",haviszla5!W26,IF(haviszla5!$E$5="p",haviszla5!X26,IF(haviszla5!$E$5="szo",haviszla5!Y26,0)))))),0)</f>
        <v>0</v>
      </c>
      <c r="HM26" s="43">
        <f>IF($HM$1=1,IF(haviszla5!$E$5="h",haviszla5!Z26,IF(haviszla5!$E$5="k",haviszla5!AA26,IF(haviszla5!$E$5="sz",haviszla5!AB26,IF(haviszla5!$E$5="cs",haviszla5!AC26,IF(haviszla5!$E$5="p",haviszla5!AD26,IF(haviszla5!$E$5="szo",haviszla5!AE26,0)))))),0)</f>
        <v>0</v>
      </c>
      <c r="HN26" s="43">
        <f>IF($HN$1=1,IF(haviszla5!$E$5="h",haviszla5!AF26,IF(haviszla5!$E$5="k",haviszla5!AG26,IF(haviszla5!$E$5="sz",haviszla5!AH26,IF(haviszla5!$E$5="cs",haviszla5!AI26,IF(haviszla5!$E$5="p",haviszla5!AJ26,IF(haviszla5!$E$5="szo",haviszla5!AK26,0)))))),0)</f>
        <v>0</v>
      </c>
      <c r="HO26" s="43">
        <f>IF($HO$1=1,IF(haviszla5!$E$5="h",haviszla5!AL26,IF(haviszla5!$E$5="k",haviszla5!AM26,IF(haviszla5!$E$5="sz",haviszla5!AN26,IF(haviszla5!$E$5="cs",haviszla5!AO26,IF(haviszla5!$E$5="p",haviszla5!AP26,IF(haviszla5!$E$5="szo",haviszla5!AQ26,0)))))),0)</f>
        <v>0</v>
      </c>
      <c r="HP26" s="43">
        <f>IF($HP$1=1,IF(haviszla5!$E$5="h",haviszla5!AR26,IF(haviszla5!$E$5="k",haviszla5!AS26,IF(haviszla5!$E$5="sz",haviszla5!AT26,IF(haviszla5!$E$5="cs",haviszla5!AU26,IF(haviszla5!$E$5="p",haviszla5!AV26,IF(haviszla5!$E$5="szo",haviszla5!AW26,0)))))),0)</f>
        <v>0</v>
      </c>
      <c r="HQ26" s="43">
        <f>IF($HQ$1=1,IF(haviszla5!$E$5="h",haviszla5!AX26,IF(haviszla5!$E$5="k",haviszla5!AY26,IF(haviszla5!$E$5="sz",haviszla5!AZ26,IF(haviszla5!$E$5="cs",haviszla5!BA26,IF(haviszla5!$E$5="p",haviszla5!BB26,IF(haviszla5!$E$5="szo",haviszla5!BC26,0)))))),0)</f>
        <v>0</v>
      </c>
      <c r="HR26" s="43">
        <f>IF($HR$1=1,IF(haviszla5!$E$5="h",haviszla5!BD26,IF(haviszla5!$E$5="k",haviszla5!BE26,IF(haviszla5!$E$5="sz",haviszla5!BF26,IF(haviszla5!$E$5="cs",haviszla5!BG26,IF(haviszla5!$E$5="p",haviszla5!BH26,IF(haviszla5!$E$5="szo",haviszla5!BI26,0)))))),0)</f>
        <v>0</v>
      </c>
      <c r="HS26" s="43">
        <f>IF($HS$1=1,IF(haviszla5!$E$5="h",haviszla5!BJ26,IF(haviszla5!$E$5="k",haviszla5!BK26,IF(haviszla5!$E$5="sz",haviszla5!BL26,IF(haviszla5!$E$5="cs",haviszla5!BM26,IF(haviszla5!$E$5="p",haviszla5!BN26,IF(haviszla5!$E$5="szo",haviszla5!BO26,0)))))),0)</f>
        <v>0</v>
      </c>
      <c r="HT26" s="43">
        <f>IF($HT$1=1,IF(haviszla5!$E$5="h",haviszla5!BP26,IF(haviszla5!$E$5="k",haviszla5!BQ26,IF(haviszla5!$E$5="sz",haviszla5!BR26,IF(haviszla5!$E$5="cs",haviszla5!BS26,IF(haviszla5!$E$5="p",haviszla5!BT26,IF(haviszla5!$E$5="szo",haviszla5!BU26,0)))))),0)</f>
        <v>0</v>
      </c>
      <c r="HU26" s="43">
        <f>IF($HU$1=1,IF(haviszla5!$E$5="h",haviszla5!BV26,IF(haviszla5!$E$5="k",haviszla5!BW26,IF(haviszla5!$E$5="sz",haviszla5!BX26,IF(haviszla5!$E$5="cs",haviszla5!BY26,IF(haviszla5!$E$5="p",haviszla5!BZ26,IF(haviszla5!$E$5="szo",haviszla5!CA26,0)))))),0)</f>
        <v>0</v>
      </c>
      <c r="HV26" s="43">
        <f>IF($HV$1=1,IF(haviszla5!$E$5="h",haviszla5!CB26,IF(haviszla5!$E$5="k",haviszla5!CC26,IF(haviszla5!$E$5="sz",haviszla5!CD26,IF(haviszla5!$E$5="cs",haviszla5!CE26,IF(haviszla5!$E$5="p",haviszla5!CF26,IF(haviszla5!$E$5="szo",haviszla5!CG26,0)))))),0)</f>
        <v>0</v>
      </c>
      <c r="HW26" s="43">
        <f>IF($HW$1=1,IF(haviszla5!$E$5="h",haviszla5!CH26,IF(haviszla5!$E$5="k",haviszla5!CI26,IF(haviszla5!$E$5="sz",haviszla5!CJ26,IF(haviszla5!$E$5="cs",haviszla5!CK26,IF(haviszla5!$E$5="p",haviszla5!CL26,IF(haviszla5!$E$5="szo",haviszla5!CM26,0)))))),0)</f>
        <v>0</v>
      </c>
      <c r="HX26" s="43">
        <f>IF($HX$1=1,IF(haviszla5!$E$5="h",haviszla5!CN26,IF(haviszla5!$E$5="k",haviszla5!CO26,IF(haviszla5!$E$5="sz",haviszla5!CP26,IF(haviszla5!$E$5="cs",haviszla5!CQ26,IF(haviszla5!$E$5="p",haviszla5!CR26,IF(haviszla5!$E$5="szo",haviszla5!CS26,0)))))),0)</f>
        <v>0</v>
      </c>
      <c r="HY26" s="43">
        <f>IF($HY$1=1,IF(haviszla5!$E$5="h",haviszla5!CT26,IF(haviszla5!$E$5="k",haviszla5!CU26,IF(haviszla5!$E$5="sz",haviszla5!CV26,IF(haviszla5!$E$5="cs",haviszla5!CW26,IF(haviszla5!$E$5="p",haviszla5!CX26,IF(haviszla5!$E$5="szo",haviszla5!CY26,0)))))),0)</f>
        <v>0</v>
      </c>
      <c r="HZ26" s="43">
        <f>IF($HZ$1=1,IF(haviszla5!$E$5="h",haviszla5!CZ26,IF(haviszla5!$E$5="k",haviszla5!DA26,IF(haviszla5!$E$5="sz",haviszla5!DB26,IF(haviszla5!$E$5="cs",haviszla5!DC26,IF(haviszla5!$E$5="p",haviszla5!DD26,IF(haviszla5!$E$5="szo",haviszla5!DE26,0)))))),0)</f>
        <v>0</v>
      </c>
      <c r="IA26" s="43">
        <f>IF($IA$1=1,IF(haviszla5!$E$5="h",haviszla5!DF26,IF(haviszla5!$E$5="k",haviszla5!DG26,IF(haviszla5!$E$5="sz",haviszla5!DH26,IF(haviszla5!$E$5="cs",haviszla5!DI26,IF(haviszla5!$E$5="p",haviszla5!DJ26,IF(haviszla5!$E$5="szo",haviszla5!DK26,0)))))),0)</f>
        <v>0</v>
      </c>
      <c r="IB26" s="43">
        <f>IF($IB$1=1,IF(haviszla5!$E$5="h",haviszla5!DL26,IF(haviszla5!$E$5="k",haviszla5!DM26,IF(haviszla5!$E$5="sz",haviszla5!DN26,IF(haviszla5!$E$5="cs",haviszla5!DO26,IF(haviszla5!$E$5="p",haviszla5!DP26,IF(haviszla5!$E$5="szo",haviszla5!DQ26,0)))))),0)</f>
        <v>0</v>
      </c>
      <c r="IC26" s="43">
        <f>IF($IC$1=1,IF(haviszla5!$E$5="h",haviszla5!DR26,IF(haviszla5!$E$5="k",haviszla5!DS26,IF(haviszla5!$E$5="sz",haviszla5!DT26,IF(haviszla5!$E$5="cs",haviszla5!DU26,IF(haviszla5!$E$5="p",haviszla5!DV26,IF(haviszla5!$E$5="szo",haviszla5!DW26,0)))))),0)</f>
        <v>0</v>
      </c>
      <c r="ID26" s="43">
        <f>IF($ID$1=1,IF(haviszla5!$E$5="h",haviszla5!DX26,IF(haviszla5!$E$5="k",haviszla5!DY26,IF(haviszla5!$E$5="sz",haviszla5!DZ26,IF(haviszla5!$E$5="cs",haviszla5!EA26,IF(haviszla5!$E$5="p",haviszla5!EB26,IF(haviszla5!$E$5="szo",haviszla5!EC26,0)))))),0)</f>
        <v>0</v>
      </c>
      <c r="IE26" s="43">
        <f>IF($IE$1=1,IF(haviszla5!$E$5="h",haviszla5!ED26,IF(haviszla5!$E$5="k",haviszla5!EE26,IF(haviszla5!$E$5="sz",haviszla5!EF26,IF(haviszla5!$E$5="cs",haviszla5!EG26,IF(haviszla5!$E$5="p",haviszla5!EH26,IF(haviszla5!$E$5="szo",haviszla5!EI26,0)))))),0)</f>
        <v>0</v>
      </c>
    </row>
    <row r="27" spans="1:239" ht="15" customHeight="1">
      <c r="A27" s="18" t="s">
        <v>41</v>
      </c>
      <c r="B27" s="89" t="s">
        <v>407</v>
      </c>
      <c r="C27" s="43">
        <v>540</v>
      </c>
      <c r="D27" s="89" t="s">
        <v>298</v>
      </c>
      <c r="E27" s="13">
        <f t="shared" si="0"/>
        <v>0</v>
      </c>
      <c r="F27" s="48"/>
      <c r="G27" s="48"/>
      <c r="H27" s="88">
        <v>0</v>
      </c>
      <c r="I27" s="51">
        <v>0</v>
      </c>
      <c r="J27" s="89">
        <v>0</v>
      </c>
      <c r="K27" s="51">
        <v>0</v>
      </c>
      <c r="L27" s="51"/>
      <c r="M27" s="52"/>
      <c r="N27" s="64">
        <v>0</v>
      </c>
      <c r="O27" s="51">
        <v>0</v>
      </c>
      <c r="P27" s="51">
        <v>0</v>
      </c>
      <c r="Q27" s="51">
        <v>0</v>
      </c>
      <c r="R27" s="51"/>
      <c r="S27" s="54"/>
      <c r="T27" s="55"/>
      <c r="U27" s="51"/>
      <c r="V27" s="51"/>
      <c r="W27" s="51"/>
      <c r="X27" s="51"/>
      <c r="Y27" s="51"/>
      <c r="Z27" s="64"/>
      <c r="AA27" s="51"/>
      <c r="AB27" s="51"/>
      <c r="AC27" s="51"/>
      <c r="AD27" s="51"/>
      <c r="AE27" s="54"/>
      <c r="AF27" s="64">
        <v>0</v>
      </c>
      <c r="AG27" s="51">
        <v>0</v>
      </c>
      <c r="AH27" s="54">
        <v>0</v>
      </c>
      <c r="AI27" s="51">
        <v>0</v>
      </c>
      <c r="AJ27" s="56"/>
      <c r="AK27" s="51"/>
      <c r="AL27" s="55">
        <v>0</v>
      </c>
      <c r="AM27" s="54">
        <v>0</v>
      </c>
      <c r="AN27" s="54">
        <v>0</v>
      </c>
      <c r="AO27" s="54">
        <v>0</v>
      </c>
      <c r="AP27" s="54"/>
      <c r="AQ27" s="54"/>
      <c r="AR27" s="64">
        <v>0</v>
      </c>
      <c r="AS27" s="51">
        <v>0</v>
      </c>
      <c r="AT27" s="51">
        <v>0</v>
      </c>
      <c r="AU27" s="51">
        <v>0</v>
      </c>
      <c r="AV27" s="51"/>
      <c r="AW27" s="54"/>
      <c r="AX27" s="57">
        <v>0</v>
      </c>
      <c r="AY27" s="51">
        <v>0</v>
      </c>
      <c r="AZ27" s="51">
        <v>0</v>
      </c>
      <c r="BA27" s="51">
        <v>0</v>
      </c>
      <c r="BB27" s="56"/>
      <c r="BC27" s="54"/>
      <c r="BD27" s="55">
        <v>0</v>
      </c>
      <c r="BE27" s="51">
        <v>0</v>
      </c>
      <c r="BF27" s="54">
        <v>0</v>
      </c>
      <c r="BG27" s="54">
        <v>0</v>
      </c>
      <c r="BH27" s="54"/>
      <c r="BI27" s="54"/>
      <c r="BJ27" s="55">
        <v>0</v>
      </c>
      <c r="BK27" s="54">
        <v>0</v>
      </c>
      <c r="BL27" s="54">
        <v>0</v>
      </c>
      <c r="BM27" s="51">
        <v>0</v>
      </c>
      <c r="BN27" s="51"/>
      <c r="BO27" s="54"/>
      <c r="BP27" s="55">
        <v>0</v>
      </c>
      <c r="BQ27" s="54">
        <v>0</v>
      </c>
      <c r="BR27" s="54">
        <v>0</v>
      </c>
      <c r="BS27" s="51">
        <v>0</v>
      </c>
      <c r="BT27" s="54"/>
      <c r="BU27" s="54"/>
      <c r="BV27" s="55">
        <v>0</v>
      </c>
      <c r="BW27" s="54">
        <v>0</v>
      </c>
      <c r="BX27" s="54">
        <v>0</v>
      </c>
      <c r="BY27" s="51">
        <v>0</v>
      </c>
      <c r="BZ27" s="51"/>
      <c r="CA27" s="54"/>
      <c r="CB27" s="55">
        <v>0</v>
      </c>
      <c r="CC27" s="51">
        <v>0</v>
      </c>
      <c r="CD27" s="54">
        <v>0</v>
      </c>
      <c r="CE27" s="51">
        <v>0</v>
      </c>
      <c r="CF27" s="51"/>
      <c r="CG27" s="54"/>
      <c r="CH27" s="55">
        <v>0</v>
      </c>
      <c r="CI27" s="54">
        <v>0</v>
      </c>
      <c r="CJ27" s="54">
        <v>0</v>
      </c>
      <c r="CK27" s="51">
        <v>0</v>
      </c>
      <c r="CL27" s="54"/>
      <c r="CM27" s="54"/>
      <c r="CN27" s="55">
        <v>0</v>
      </c>
      <c r="CO27" s="54">
        <v>0</v>
      </c>
      <c r="CP27" s="54">
        <v>0</v>
      </c>
      <c r="CQ27" s="54">
        <v>0</v>
      </c>
      <c r="CR27" s="54"/>
      <c r="CS27" s="54"/>
      <c r="CT27" s="64">
        <v>0</v>
      </c>
      <c r="CU27" s="51">
        <v>0</v>
      </c>
      <c r="CV27" s="51">
        <v>0</v>
      </c>
      <c r="CW27" s="51">
        <v>0</v>
      </c>
      <c r="CX27" s="51"/>
      <c r="CY27" s="51"/>
      <c r="CZ27" s="64">
        <v>0</v>
      </c>
      <c r="DA27" s="54">
        <v>0</v>
      </c>
      <c r="DB27" s="54">
        <v>0</v>
      </c>
      <c r="DC27" s="54">
        <v>0</v>
      </c>
      <c r="DD27" s="58"/>
      <c r="DE27" s="54"/>
      <c r="DF27" s="55">
        <v>0</v>
      </c>
      <c r="DG27" s="51">
        <v>0</v>
      </c>
      <c r="DH27" s="54">
        <v>0</v>
      </c>
      <c r="DI27" s="51">
        <v>0</v>
      </c>
      <c r="DJ27" s="51"/>
      <c r="DK27" s="54"/>
      <c r="DL27" s="64"/>
      <c r="DM27" s="56"/>
      <c r="DN27" s="51"/>
      <c r="DO27" s="51"/>
      <c r="DP27" s="51"/>
      <c r="DQ27" s="54"/>
      <c r="DR27" s="64">
        <v>0</v>
      </c>
      <c r="DS27" s="51">
        <v>0</v>
      </c>
      <c r="DT27" s="51">
        <v>0</v>
      </c>
      <c r="DU27" s="51">
        <v>0</v>
      </c>
      <c r="DV27" s="51"/>
      <c r="DW27" s="54"/>
      <c r="DX27" s="55">
        <v>0</v>
      </c>
      <c r="DY27" s="54">
        <v>0</v>
      </c>
      <c r="DZ27" s="54">
        <v>0</v>
      </c>
      <c r="EA27" s="54">
        <v>0</v>
      </c>
      <c r="EB27" s="51"/>
      <c r="EC27" s="54"/>
      <c r="ED27" s="64">
        <v>0</v>
      </c>
      <c r="EE27" s="54">
        <v>0</v>
      </c>
      <c r="EF27" s="51">
        <v>0</v>
      </c>
      <c r="EG27" s="54">
        <v>0</v>
      </c>
      <c r="EH27" s="58"/>
      <c r="EI27" s="54"/>
      <c r="EJ27" s="55">
        <v>0</v>
      </c>
      <c r="EK27" s="54">
        <v>0</v>
      </c>
      <c r="EL27" s="54">
        <v>0</v>
      </c>
      <c r="EM27" s="54">
        <v>0</v>
      </c>
      <c r="EN27" s="54">
        <v>0</v>
      </c>
      <c r="EO27" s="59">
        <v>0</v>
      </c>
      <c r="EP27" s="55"/>
      <c r="EQ27" s="54">
        <v>0</v>
      </c>
      <c r="ER27" s="54"/>
      <c r="ES27" s="54"/>
      <c r="ET27" s="54"/>
      <c r="EU27" s="59"/>
      <c r="EV27" s="55"/>
      <c r="EW27" s="54">
        <v>0</v>
      </c>
      <c r="EX27" s="54"/>
      <c r="EY27" s="54"/>
      <c r="EZ27" s="54"/>
      <c r="FA27" s="59">
        <v>0</v>
      </c>
      <c r="FB27" s="43">
        <f t="shared" si="1"/>
        <v>0</v>
      </c>
      <c r="FC27" s="21">
        <f t="shared" si="2"/>
        <v>0</v>
      </c>
      <c r="FD27" s="43">
        <f t="shared" si="3"/>
        <v>0</v>
      </c>
      <c r="FE27" s="21">
        <f t="shared" si="4"/>
        <v>0</v>
      </c>
      <c r="FF27" s="43">
        <f t="shared" si="5"/>
        <v>0</v>
      </c>
      <c r="FG27" s="21">
        <f t="shared" si="6"/>
        <v>0</v>
      </c>
      <c r="FH27" s="43">
        <f t="shared" si="7"/>
        <v>0</v>
      </c>
      <c r="FI27" s="21">
        <f t="shared" si="8"/>
        <v>0</v>
      </c>
      <c r="FJ27" s="43">
        <f t="shared" si="9"/>
        <v>0</v>
      </c>
      <c r="FK27" s="21">
        <f t="shared" si="10"/>
        <v>0</v>
      </c>
      <c r="FL27" s="43">
        <f t="shared" si="11"/>
        <v>0</v>
      </c>
      <c r="FM27" s="21">
        <f t="shared" si="12"/>
        <v>0</v>
      </c>
      <c r="FN27" s="43">
        <f t="shared" si="13"/>
        <v>0</v>
      </c>
      <c r="FO27" s="21">
        <f t="shared" si="14"/>
        <v>0</v>
      </c>
      <c r="FP27" s="43">
        <f t="shared" si="15"/>
        <v>0</v>
      </c>
      <c r="FQ27" s="21">
        <f t="shared" si="16"/>
        <v>0</v>
      </c>
      <c r="FR27" s="43">
        <f t="shared" si="17"/>
        <v>0</v>
      </c>
      <c r="FS27" s="21">
        <f t="shared" si="18"/>
        <v>0</v>
      </c>
      <c r="FT27" s="43">
        <f t="shared" si="19"/>
        <v>0</v>
      </c>
      <c r="FU27" s="21">
        <f t="shared" si="20"/>
        <v>0</v>
      </c>
      <c r="FV27" s="43">
        <f t="shared" si="21"/>
        <v>0</v>
      </c>
      <c r="FW27" s="21">
        <f t="shared" si="22"/>
        <v>0</v>
      </c>
      <c r="FX27" s="43">
        <f t="shared" si="23"/>
        <v>0</v>
      </c>
      <c r="FY27" s="21">
        <f t="shared" si="24"/>
        <v>0</v>
      </c>
      <c r="FZ27" s="43">
        <f t="shared" si="25"/>
        <v>0</v>
      </c>
      <c r="GA27" s="21">
        <f t="shared" si="26"/>
        <v>0</v>
      </c>
      <c r="GB27" s="43">
        <f t="shared" si="27"/>
        <v>0</v>
      </c>
      <c r="GC27" s="21">
        <f t="shared" si="28"/>
        <v>0</v>
      </c>
      <c r="GD27" s="43">
        <f t="shared" si="29"/>
        <v>0</v>
      </c>
      <c r="GE27" s="21">
        <f t="shared" si="30"/>
        <v>0</v>
      </c>
      <c r="GF27" s="43">
        <f t="shared" si="31"/>
        <v>0</v>
      </c>
      <c r="GG27" s="21">
        <f t="shared" si="32"/>
        <v>0</v>
      </c>
      <c r="GH27" s="43">
        <f t="shared" si="33"/>
        <v>0</v>
      </c>
      <c r="GI27" s="21">
        <f t="shared" si="34"/>
        <v>0</v>
      </c>
      <c r="GJ27" s="43">
        <f t="shared" si="35"/>
        <v>0</v>
      </c>
      <c r="GK27" s="21">
        <f t="shared" si="36"/>
        <v>0</v>
      </c>
      <c r="GL27" s="43">
        <f t="shared" si="37"/>
        <v>0</v>
      </c>
      <c r="GM27" s="21">
        <f t="shared" si="38"/>
        <v>0</v>
      </c>
      <c r="GN27" s="43">
        <f t="shared" si="39"/>
        <v>0</v>
      </c>
      <c r="GO27" s="21">
        <f t="shared" si="40"/>
        <v>0</v>
      </c>
      <c r="GP27" s="43">
        <f t="shared" si="41"/>
        <v>0</v>
      </c>
      <c r="GQ27" s="21">
        <f t="shared" si="42"/>
        <v>0</v>
      </c>
      <c r="GR27" s="43">
        <f t="shared" si="43"/>
        <v>0</v>
      </c>
      <c r="GS27" s="21">
        <f t="shared" si="44"/>
        <v>0</v>
      </c>
      <c r="GT27" s="43">
        <f t="shared" si="45"/>
        <v>0</v>
      </c>
      <c r="GU27" s="21">
        <f t="shared" si="46"/>
        <v>0</v>
      </c>
      <c r="GV27" s="29">
        <f t="shared" si="47"/>
        <v>0</v>
      </c>
      <c r="GW27" s="29">
        <f t="shared" si="48"/>
        <v>0</v>
      </c>
      <c r="GX27" s="28"/>
      <c r="GY27" s="29">
        <f t="shared" si="52"/>
        <v>0</v>
      </c>
      <c r="GZ27" s="43"/>
      <c r="HD27" s="43"/>
      <c r="HF27" s="44" t="str">
        <f t="shared" si="49"/>
        <v>Sample22</v>
      </c>
      <c r="HG27" s="43">
        <f t="shared" si="50"/>
        <v>540</v>
      </c>
      <c r="HH27" s="44" t="str">
        <f t="shared" si="51"/>
        <v>Ft/cs</v>
      </c>
      <c r="HI27" s="13">
        <f t="shared" si="53"/>
        <v>0</v>
      </c>
      <c r="HJ27" s="43">
        <f>IF($HJ$1=1,IF(haviszla5!$E$5="h",haviszla5!H27,IF(haviszla5!$E$5="k",haviszla5!I27,IF(haviszla5!$E$5="sz",haviszla5!J27,IF(haviszla5!$E$5="cs",haviszla5!K27,IF(haviszla5!$E$5="p",haviszla5!L27,IF(haviszla5!$E$5="szo",haviszla5!M27,0)))))),0)</f>
        <v>0</v>
      </c>
      <c r="HK27" s="43">
        <f>IF($HK$1=1,IF(haviszla5!$E$5="h",haviszla5!N27,IF(haviszla5!$E$5="k",haviszla5!O27,IF(haviszla5!$E$5="sz",haviszla5!P27,IF(haviszla5!$E$5="cs",haviszla5!Q27,IF(haviszla5!$E$5="p",haviszla5!R27,IF(haviszla5!$E$5="szo",haviszla5!S27,0)))))),0)</f>
        <v>0</v>
      </c>
      <c r="HL27" s="43">
        <f>IF($HL$1=1,IF(haviszla5!$E$5="h",haviszla5!T27,IF(haviszla5!$E$5="k",haviszla5!U27,IF(haviszla5!$E$5="sz",haviszla5!V27,IF(haviszla5!$E$5="cs",haviszla5!W27,IF(haviszla5!$E$5="p",haviszla5!X27,IF(haviszla5!$E$5="szo",haviszla5!Y27,0)))))),0)</f>
        <v>0</v>
      </c>
      <c r="HM27" s="43">
        <f>IF($HM$1=1,IF(haviszla5!$E$5="h",haviszla5!Z27,IF(haviszla5!$E$5="k",haviszla5!AA27,IF(haviszla5!$E$5="sz",haviszla5!AB27,IF(haviszla5!$E$5="cs",haviszla5!AC27,IF(haviszla5!$E$5="p",haviszla5!AD27,IF(haviszla5!$E$5="szo",haviszla5!AE27,0)))))),0)</f>
        <v>0</v>
      </c>
      <c r="HN27" s="43">
        <f>IF($HN$1=1,IF(haviszla5!$E$5="h",haviszla5!AF27,IF(haviszla5!$E$5="k",haviszla5!AG27,IF(haviszla5!$E$5="sz",haviszla5!AH27,IF(haviszla5!$E$5="cs",haviszla5!AI27,IF(haviszla5!$E$5="p",haviszla5!AJ27,IF(haviszla5!$E$5="szo",haviszla5!AK27,0)))))),0)</f>
        <v>0</v>
      </c>
      <c r="HO27" s="43">
        <f>IF($HO$1=1,IF(haviszla5!$E$5="h",haviszla5!AL27,IF(haviszla5!$E$5="k",haviszla5!AM27,IF(haviszla5!$E$5="sz",haviszla5!AN27,IF(haviszla5!$E$5="cs",haviszla5!AO27,IF(haviszla5!$E$5="p",haviszla5!AP27,IF(haviszla5!$E$5="szo",haviszla5!AQ27,0)))))),0)</f>
        <v>0</v>
      </c>
      <c r="HP27" s="43">
        <f>IF($HP$1=1,IF(haviszla5!$E$5="h",haviszla5!AR27,IF(haviszla5!$E$5="k",haviszla5!AS27,IF(haviszla5!$E$5="sz",haviszla5!AT27,IF(haviszla5!$E$5="cs",haviszla5!AU27,IF(haviszla5!$E$5="p",haviszla5!AV27,IF(haviszla5!$E$5="szo",haviszla5!AW27,0)))))),0)</f>
        <v>0</v>
      </c>
      <c r="HQ27" s="43">
        <f>IF($HQ$1=1,IF(haviszla5!$E$5="h",haviszla5!AX27,IF(haviszla5!$E$5="k",haviszla5!AY27,IF(haviszla5!$E$5="sz",haviszla5!AZ27,IF(haviszla5!$E$5="cs",haviszla5!BA27,IF(haviszla5!$E$5="p",haviszla5!BB27,IF(haviszla5!$E$5="szo",haviszla5!BC27,0)))))),0)</f>
        <v>0</v>
      </c>
      <c r="HR27" s="43">
        <f>IF($HR$1=1,IF(haviszla5!$E$5="h",haviszla5!BD27,IF(haviszla5!$E$5="k",haviszla5!BE27,IF(haviszla5!$E$5="sz",haviszla5!BF27,IF(haviszla5!$E$5="cs",haviszla5!BG27,IF(haviszla5!$E$5="p",haviszla5!BH27,IF(haviszla5!$E$5="szo",haviszla5!BI27,0)))))),0)</f>
        <v>0</v>
      </c>
      <c r="HS27" s="43">
        <f>IF($HS$1=1,IF(haviszla5!$E$5="h",haviszla5!BJ27,IF(haviszla5!$E$5="k",haviszla5!BK27,IF(haviszla5!$E$5="sz",haviszla5!BL27,IF(haviszla5!$E$5="cs",haviszla5!BM27,IF(haviszla5!$E$5="p",haviszla5!BN27,IF(haviszla5!$E$5="szo",haviszla5!BO27,0)))))),0)</f>
        <v>0</v>
      </c>
      <c r="HT27" s="43">
        <f>IF($HT$1=1,IF(haviszla5!$E$5="h",haviszla5!BP27,IF(haviszla5!$E$5="k",haviszla5!BQ27,IF(haviszla5!$E$5="sz",haviszla5!BR27,IF(haviszla5!$E$5="cs",haviszla5!BS27,IF(haviszla5!$E$5="p",haviszla5!BT27,IF(haviszla5!$E$5="szo",haviszla5!BU27,0)))))),0)</f>
        <v>0</v>
      </c>
      <c r="HU27" s="43">
        <f>IF($HU$1=1,IF(haviszla5!$E$5="h",haviszla5!BV27,IF(haviszla5!$E$5="k",haviszla5!BW27,IF(haviszla5!$E$5="sz",haviszla5!BX27,IF(haviszla5!$E$5="cs",haviszla5!BY27,IF(haviszla5!$E$5="p",haviszla5!BZ27,IF(haviszla5!$E$5="szo",haviszla5!CA27,0)))))),0)</f>
        <v>0</v>
      </c>
      <c r="HV27" s="43">
        <f>IF($HV$1=1,IF(haviszla5!$E$5="h",haviszla5!CB27,IF(haviszla5!$E$5="k",haviszla5!CC27,IF(haviszla5!$E$5="sz",haviszla5!CD27,IF(haviszla5!$E$5="cs",haviszla5!CE27,IF(haviszla5!$E$5="p",haviszla5!CF27,IF(haviszla5!$E$5="szo",haviszla5!CG27,0)))))),0)</f>
        <v>0</v>
      </c>
      <c r="HW27" s="43">
        <f>IF($HW$1=1,IF(haviszla5!$E$5="h",haviszla5!CH27,IF(haviszla5!$E$5="k",haviszla5!CI27,IF(haviszla5!$E$5="sz",haviszla5!CJ27,IF(haviszla5!$E$5="cs",haviszla5!CK27,IF(haviszla5!$E$5="p",haviszla5!CL27,IF(haviszla5!$E$5="szo",haviszla5!CM27,0)))))),0)</f>
        <v>0</v>
      </c>
      <c r="HX27" s="43">
        <f>IF($HX$1=1,IF(haviszla5!$E$5="h",haviszla5!CN27,IF(haviszla5!$E$5="k",haviszla5!CO27,IF(haviszla5!$E$5="sz",haviszla5!CP27,IF(haviszla5!$E$5="cs",haviszla5!CQ27,IF(haviszla5!$E$5="p",haviszla5!CR27,IF(haviszla5!$E$5="szo",haviszla5!CS27,0)))))),0)</f>
        <v>0</v>
      </c>
      <c r="HY27" s="43">
        <f>IF($HY$1=1,IF(haviszla5!$E$5="h",haviszla5!CT27,IF(haviszla5!$E$5="k",haviszla5!CU27,IF(haviszla5!$E$5="sz",haviszla5!CV27,IF(haviszla5!$E$5="cs",haviszla5!CW27,IF(haviszla5!$E$5="p",haviszla5!CX27,IF(haviszla5!$E$5="szo",haviszla5!CY27,0)))))),0)</f>
        <v>0</v>
      </c>
      <c r="HZ27" s="43">
        <f>IF($HZ$1=1,IF(haviszla5!$E$5="h",haviszla5!CZ27,IF(haviszla5!$E$5="k",haviszla5!DA27,IF(haviszla5!$E$5="sz",haviszla5!DB27,IF(haviszla5!$E$5="cs",haviszla5!DC27,IF(haviszla5!$E$5="p",haviszla5!DD27,IF(haviszla5!$E$5="szo",haviszla5!DE27,0)))))),0)</f>
        <v>0</v>
      </c>
      <c r="IA27" s="43">
        <f>IF($IA$1=1,IF(haviszla5!$E$5="h",haviszla5!DF27,IF(haviszla5!$E$5="k",haviszla5!DG27,IF(haviszla5!$E$5="sz",haviszla5!DH27,IF(haviszla5!$E$5="cs",haviszla5!DI27,IF(haviszla5!$E$5="p",haviszla5!DJ27,IF(haviszla5!$E$5="szo",haviszla5!DK27,0)))))),0)</f>
        <v>0</v>
      </c>
      <c r="IB27" s="43">
        <f>IF($IB$1=1,IF(haviszla5!$E$5="h",haviszla5!DL27,IF(haviszla5!$E$5="k",haviszla5!DM27,IF(haviszla5!$E$5="sz",haviszla5!DN27,IF(haviszla5!$E$5="cs",haviszla5!DO27,IF(haviszla5!$E$5="p",haviszla5!DP27,IF(haviszla5!$E$5="szo",haviszla5!DQ27,0)))))),0)</f>
        <v>0</v>
      </c>
      <c r="IC27" s="43">
        <f>IF($IC$1=1,IF(haviszla5!$E$5="h",haviszla5!DR27,IF(haviszla5!$E$5="k",haviszla5!DS27,IF(haviszla5!$E$5="sz",haviszla5!DT27,IF(haviszla5!$E$5="cs",haviszla5!DU27,IF(haviszla5!$E$5="p",haviszla5!DV27,IF(haviszla5!$E$5="szo",haviszla5!DW27,0)))))),0)</f>
        <v>0</v>
      </c>
      <c r="ID27" s="43">
        <f>IF($ID$1=1,IF(haviszla5!$E$5="h",haviszla5!DX27,IF(haviszla5!$E$5="k",haviszla5!DY27,IF(haviszla5!$E$5="sz",haviszla5!DZ27,IF(haviszla5!$E$5="cs",haviszla5!EA27,IF(haviszla5!$E$5="p",haviszla5!EB27,IF(haviszla5!$E$5="szo",haviszla5!EC27,0)))))),0)</f>
        <v>0</v>
      </c>
      <c r="IE27" s="43">
        <f>IF($IE$1=1,IF(haviszla5!$E$5="h",haviszla5!ED27,IF(haviszla5!$E$5="k",haviszla5!EE27,IF(haviszla5!$E$5="sz",haviszla5!EF27,IF(haviszla5!$E$5="cs",haviszla5!EG27,IF(haviszla5!$E$5="p",haviszla5!EH27,IF(haviszla5!$E$5="szo",haviszla5!EI27,0)))))),0)</f>
        <v>0</v>
      </c>
    </row>
    <row r="28" spans="1:239" ht="15" customHeight="1">
      <c r="A28" s="4" t="s">
        <v>42</v>
      </c>
      <c r="B28" s="89" t="s">
        <v>408</v>
      </c>
      <c r="C28" s="43">
        <v>505</v>
      </c>
      <c r="D28" s="89" t="s">
        <v>298</v>
      </c>
      <c r="E28" s="13">
        <f t="shared" si="0"/>
        <v>0</v>
      </c>
      <c r="F28" s="48"/>
      <c r="G28" s="49"/>
      <c r="H28" s="88">
        <v>0</v>
      </c>
      <c r="I28" s="51">
        <v>0</v>
      </c>
      <c r="J28" s="89">
        <v>0</v>
      </c>
      <c r="K28" s="51">
        <v>0</v>
      </c>
      <c r="L28" s="51"/>
      <c r="M28" s="52"/>
      <c r="N28" s="55">
        <v>0</v>
      </c>
      <c r="O28" s="51">
        <v>0</v>
      </c>
      <c r="P28" s="54">
        <v>0</v>
      </c>
      <c r="Q28" s="51">
        <v>0</v>
      </c>
      <c r="R28" s="51"/>
      <c r="S28" s="54"/>
      <c r="T28" s="55"/>
      <c r="U28" s="51"/>
      <c r="V28" s="54"/>
      <c r="W28" s="51"/>
      <c r="X28" s="51"/>
      <c r="Y28" s="54"/>
      <c r="Z28" s="55"/>
      <c r="AA28" s="51"/>
      <c r="AB28" s="54"/>
      <c r="AC28" s="51"/>
      <c r="AD28" s="51"/>
      <c r="AE28" s="54"/>
      <c r="AF28" s="55">
        <v>0</v>
      </c>
      <c r="AG28" s="51">
        <v>0</v>
      </c>
      <c r="AH28" s="54">
        <v>0</v>
      </c>
      <c r="AI28" s="51">
        <v>0</v>
      </c>
      <c r="AJ28" s="56"/>
      <c r="AK28" s="54"/>
      <c r="AL28" s="55">
        <v>0</v>
      </c>
      <c r="AM28" s="54">
        <v>0</v>
      </c>
      <c r="AN28" s="54">
        <v>0</v>
      </c>
      <c r="AO28" s="54">
        <v>0</v>
      </c>
      <c r="AP28" s="54"/>
      <c r="AQ28" s="54"/>
      <c r="AR28" s="55">
        <v>0</v>
      </c>
      <c r="AS28" s="54">
        <v>0</v>
      </c>
      <c r="AT28" s="54">
        <v>0</v>
      </c>
      <c r="AU28" s="51">
        <v>0</v>
      </c>
      <c r="AV28" s="51"/>
      <c r="AW28" s="54"/>
      <c r="AX28" s="57">
        <v>0</v>
      </c>
      <c r="AY28" s="51">
        <v>0</v>
      </c>
      <c r="AZ28" s="54">
        <v>0</v>
      </c>
      <c r="BA28" s="51">
        <v>0</v>
      </c>
      <c r="BB28" s="56"/>
      <c r="BC28" s="54"/>
      <c r="BD28" s="55">
        <v>0</v>
      </c>
      <c r="BE28" s="51">
        <v>0</v>
      </c>
      <c r="BF28" s="54">
        <v>0</v>
      </c>
      <c r="BG28" s="54">
        <v>0</v>
      </c>
      <c r="BH28" s="54"/>
      <c r="BI28" s="54"/>
      <c r="BJ28" s="55">
        <v>0</v>
      </c>
      <c r="BK28" s="54">
        <v>0</v>
      </c>
      <c r="BL28" s="54">
        <v>0</v>
      </c>
      <c r="BM28" s="51">
        <v>0</v>
      </c>
      <c r="BN28" s="51"/>
      <c r="BO28" s="54"/>
      <c r="BP28" s="55">
        <v>0</v>
      </c>
      <c r="BQ28" s="54">
        <v>0</v>
      </c>
      <c r="BR28" s="54">
        <v>0</v>
      </c>
      <c r="BS28" s="51">
        <v>0</v>
      </c>
      <c r="BT28" s="54"/>
      <c r="BU28" s="54"/>
      <c r="BV28" s="55">
        <v>0</v>
      </c>
      <c r="BW28" s="54">
        <v>0</v>
      </c>
      <c r="BX28" s="54">
        <v>0</v>
      </c>
      <c r="BY28" s="51">
        <v>0</v>
      </c>
      <c r="BZ28" s="51"/>
      <c r="CA28" s="54"/>
      <c r="CB28" s="55">
        <v>0</v>
      </c>
      <c r="CC28" s="51">
        <v>0</v>
      </c>
      <c r="CD28" s="54">
        <v>0</v>
      </c>
      <c r="CE28" s="51">
        <v>0</v>
      </c>
      <c r="CF28" s="51"/>
      <c r="CG28" s="54"/>
      <c r="CH28" s="55">
        <v>0</v>
      </c>
      <c r="CI28" s="54">
        <v>0</v>
      </c>
      <c r="CJ28" s="54">
        <v>0</v>
      </c>
      <c r="CK28" s="51">
        <v>0</v>
      </c>
      <c r="CL28" s="54"/>
      <c r="CM28" s="54"/>
      <c r="CN28" s="55">
        <v>0</v>
      </c>
      <c r="CO28" s="54">
        <v>0</v>
      </c>
      <c r="CP28" s="54">
        <v>0</v>
      </c>
      <c r="CQ28" s="54">
        <v>0</v>
      </c>
      <c r="CR28" s="54"/>
      <c r="CS28" s="54"/>
      <c r="CT28" s="55">
        <v>0</v>
      </c>
      <c r="CU28" s="54">
        <v>0</v>
      </c>
      <c r="CV28" s="54">
        <v>0</v>
      </c>
      <c r="CW28" s="51">
        <v>0</v>
      </c>
      <c r="CX28" s="51"/>
      <c r="CY28" s="54"/>
      <c r="CZ28" s="55">
        <v>0</v>
      </c>
      <c r="DA28" s="54">
        <v>0</v>
      </c>
      <c r="DB28" s="54">
        <v>0</v>
      </c>
      <c r="DC28" s="54">
        <v>0</v>
      </c>
      <c r="DD28" s="58"/>
      <c r="DE28" s="54"/>
      <c r="DF28" s="55">
        <v>0</v>
      </c>
      <c r="DG28" s="51">
        <v>0</v>
      </c>
      <c r="DH28" s="54">
        <v>0</v>
      </c>
      <c r="DI28" s="51">
        <v>0</v>
      </c>
      <c r="DJ28" s="51"/>
      <c r="DK28" s="54"/>
      <c r="DL28" s="64"/>
      <c r="DM28" s="56"/>
      <c r="DN28" s="54"/>
      <c r="DO28" s="51"/>
      <c r="DP28" s="51"/>
      <c r="DQ28" s="54"/>
      <c r="DR28" s="55">
        <v>0</v>
      </c>
      <c r="DS28" s="51">
        <v>0</v>
      </c>
      <c r="DT28" s="54">
        <v>0</v>
      </c>
      <c r="DU28" s="51">
        <v>0</v>
      </c>
      <c r="DV28" s="51"/>
      <c r="DW28" s="54"/>
      <c r="DX28" s="55">
        <v>0</v>
      </c>
      <c r="DY28" s="54">
        <v>0</v>
      </c>
      <c r="DZ28" s="54">
        <v>0</v>
      </c>
      <c r="EA28" s="54">
        <v>0</v>
      </c>
      <c r="EB28" s="51"/>
      <c r="EC28" s="54"/>
      <c r="ED28" s="64">
        <v>0</v>
      </c>
      <c r="EE28" s="54">
        <v>0</v>
      </c>
      <c r="EF28" s="54">
        <v>0</v>
      </c>
      <c r="EG28" s="54">
        <v>0</v>
      </c>
      <c r="EH28" s="58"/>
      <c r="EI28" s="54"/>
      <c r="EJ28" s="55">
        <v>0</v>
      </c>
      <c r="EK28" s="54">
        <v>0</v>
      </c>
      <c r="EL28" s="54">
        <v>0</v>
      </c>
      <c r="EM28" s="54">
        <v>0</v>
      </c>
      <c r="EN28" s="54">
        <v>0</v>
      </c>
      <c r="EO28" s="59">
        <v>0</v>
      </c>
      <c r="EP28" s="55"/>
      <c r="EQ28" s="54">
        <v>0</v>
      </c>
      <c r="ER28" s="54"/>
      <c r="ES28" s="54"/>
      <c r="ET28" s="54"/>
      <c r="EU28" s="59"/>
      <c r="EV28" s="55"/>
      <c r="EW28" s="54">
        <v>0</v>
      </c>
      <c r="EX28" s="54"/>
      <c r="EY28" s="54"/>
      <c r="EZ28" s="54"/>
      <c r="FA28" s="59">
        <v>0</v>
      </c>
      <c r="FB28" s="43">
        <f t="shared" si="1"/>
        <v>0</v>
      </c>
      <c r="FC28" s="21">
        <f t="shared" si="2"/>
        <v>0</v>
      </c>
      <c r="FD28" s="43">
        <f t="shared" si="3"/>
        <v>0</v>
      </c>
      <c r="FE28" s="21">
        <f t="shared" si="4"/>
        <v>0</v>
      </c>
      <c r="FF28" s="43">
        <f t="shared" si="5"/>
        <v>0</v>
      </c>
      <c r="FG28" s="21">
        <f t="shared" si="6"/>
        <v>0</v>
      </c>
      <c r="FH28" s="43">
        <f t="shared" si="7"/>
        <v>0</v>
      </c>
      <c r="FI28" s="21">
        <f t="shared" si="8"/>
        <v>0</v>
      </c>
      <c r="FJ28" s="43">
        <f t="shared" si="9"/>
        <v>0</v>
      </c>
      <c r="FK28" s="21">
        <f t="shared" si="10"/>
        <v>0</v>
      </c>
      <c r="FL28" s="43">
        <f t="shared" si="11"/>
        <v>0</v>
      </c>
      <c r="FM28" s="21">
        <f t="shared" si="12"/>
        <v>0</v>
      </c>
      <c r="FN28" s="43">
        <f t="shared" si="13"/>
        <v>0</v>
      </c>
      <c r="FO28" s="21">
        <f t="shared" si="14"/>
        <v>0</v>
      </c>
      <c r="FP28" s="43">
        <f t="shared" si="15"/>
        <v>0</v>
      </c>
      <c r="FQ28" s="21">
        <f t="shared" si="16"/>
        <v>0</v>
      </c>
      <c r="FR28" s="43">
        <f t="shared" si="17"/>
        <v>0</v>
      </c>
      <c r="FS28" s="21">
        <f t="shared" si="18"/>
        <v>0</v>
      </c>
      <c r="FT28" s="43">
        <f t="shared" si="19"/>
        <v>0</v>
      </c>
      <c r="FU28" s="21">
        <f t="shared" si="20"/>
        <v>0</v>
      </c>
      <c r="FV28" s="43">
        <f t="shared" si="21"/>
        <v>0</v>
      </c>
      <c r="FW28" s="21">
        <f t="shared" si="22"/>
        <v>0</v>
      </c>
      <c r="FX28" s="43">
        <f t="shared" si="23"/>
        <v>0</v>
      </c>
      <c r="FY28" s="21">
        <f t="shared" si="24"/>
        <v>0</v>
      </c>
      <c r="FZ28" s="43">
        <f t="shared" si="25"/>
        <v>0</v>
      </c>
      <c r="GA28" s="21">
        <f t="shared" si="26"/>
        <v>0</v>
      </c>
      <c r="GB28" s="43">
        <f t="shared" si="27"/>
        <v>0</v>
      </c>
      <c r="GC28" s="21">
        <f t="shared" si="28"/>
        <v>0</v>
      </c>
      <c r="GD28" s="43">
        <f t="shared" si="29"/>
        <v>0</v>
      </c>
      <c r="GE28" s="21">
        <f t="shared" si="30"/>
        <v>0</v>
      </c>
      <c r="GF28" s="43">
        <f t="shared" si="31"/>
        <v>0</v>
      </c>
      <c r="GG28" s="21">
        <f t="shared" si="32"/>
        <v>0</v>
      </c>
      <c r="GH28" s="43">
        <f t="shared" si="33"/>
        <v>0</v>
      </c>
      <c r="GI28" s="21">
        <f t="shared" si="34"/>
        <v>0</v>
      </c>
      <c r="GJ28" s="43">
        <f t="shared" si="35"/>
        <v>0</v>
      </c>
      <c r="GK28" s="21">
        <f t="shared" si="36"/>
        <v>0</v>
      </c>
      <c r="GL28" s="43">
        <f t="shared" si="37"/>
        <v>0</v>
      </c>
      <c r="GM28" s="21">
        <f t="shared" si="38"/>
        <v>0</v>
      </c>
      <c r="GN28" s="43">
        <f t="shared" si="39"/>
        <v>0</v>
      </c>
      <c r="GO28" s="21">
        <f t="shared" si="40"/>
        <v>0</v>
      </c>
      <c r="GP28" s="43">
        <f t="shared" si="41"/>
        <v>0</v>
      </c>
      <c r="GQ28" s="21">
        <f t="shared" si="42"/>
        <v>0</v>
      </c>
      <c r="GR28" s="43">
        <f t="shared" si="43"/>
        <v>0</v>
      </c>
      <c r="GS28" s="21">
        <f t="shared" si="44"/>
        <v>0</v>
      </c>
      <c r="GT28" s="43">
        <f t="shared" si="45"/>
        <v>0</v>
      </c>
      <c r="GU28" s="21">
        <f t="shared" si="46"/>
        <v>0</v>
      </c>
      <c r="GV28" s="29">
        <f t="shared" si="47"/>
        <v>0</v>
      </c>
      <c r="GW28" s="29">
        <f t="shared" si="48"/>
        <v>0</v>
      </c>
      <c r="GX28" s="28"/>
      <c r="GY28" s="29">
        <f t="shared" si="52"/>
        <v>0</v>
      </c>
      <c r="GZ28" s="43"/>
      <c r="HD28" s="43"/>
      <c r="HF28" s="44" t="str">
        <f t="shared" si="49"/>
        <v>Sample23</v>
      </c>
      <c r="HG28" s="43">
        <f t="shared" si="50"/>
        <v>505</v>
      </c>
      <c r="HH28" s="44" t="str">
        <f t="shared" si="51"/>
        <v>Ft/cs</v>
      </c>
      <c r="HI28" s="13">
        <f t="shared" si="53"/>
        <v>0</v>
      </c>
      <c r="HJ28" s="43">
        <f>IF($HJ$1=1,IF(haviszla5!$E$5="h",haviszla5!H28,IF(haviszla5!$E$5="k",haviszla5!I28,IF(haviszla5!$E$5="sz",haviszla5!J28,IF(haviszla5!$E$5="cs",haviszla5!K28,IF(haviszla5!$E$5="p",haviszla5!L28,IF(haviszla5!$E$5="szo",haviszla5!M28,0)))))),0)</f>
        <v>0</v>
      </c>
      <c r="HK28" s="43">
        <f>IF($HK$1=1,IF(haviszla5!$E$5="h",haviszla5!N28,IF(haviszla5!$E$5="k",haviszla5!O28,IF(haviszla5!$E$5="sz",haviszla5!P28,IF(haviszla5!$E$5="cs",haviszla5!Q28,IF(haviszla5!$E$5="p",haviszla5!R28,IF(haviszla5!$E$5="szo",haviszla5!S28,0)))))),0)</f>
        <v>0</v>
      </c>
      <c r="HL28" s="43">
        <f>IF($HL$1=1,IF(haviszla5!$E$5="h",haviszla5!T28,IF(haviszla5!$E$5="k",haviszla5!U28,IF(haviszla5!$E$5="sz",haviszla5!V28,IF(haviszla5!$E$5="cs",haviszla5!W28,IF(haviszla5!$E$5="p",haviszla5!X28,IF(haviszla5!$E$5="szo",haviszla5!Y28,0)))))),0)</f>
        <v>0</v>
      </c>
      <c r="HM28" s="43">
        <f>IF($HM$1=1,IF(haviszla5!$E$5="h",haviszla5!Z28,IF(haviszla5!$E$5="k",haviszla5!AA28,IF(haviszla5!$E$5="sz",haviszla5!AB28,IF(haviszla5!$E$5="cs",haviszla5!AC28,IF(haviszla5!$E$5="p",haviszla5!AD28,IF(haviszla5!$E$5="szo",haviszla5!AE28,0)))))),0)</f>
        <v>0</v>
      </c>
      <c r="HN28" s="43">
        <f>IF($HN$1=1,IF(haviszla5!$E$5="h",haviszla5!AF28,IF(haviszla5!$E$5="k",haviszla5!AG28,IF(haviszla5!$E$5="sz",haviszla5!AH28,IF(haviszla5!$E$5="cs",haviszla5!AI28,IF(haviszla5!$E$5="p",haviszla5!AJ28,IF(haviszla5!$E$5="szo",haviszla5!AK28,0)))))),0)</f>
        <v>0</v>
      </c>
      <c r="HO28" s="43">
        <f>IF($HO$1=1,IF(haviszla5!$E$5="h",haviszla5!AL28,IF(haviszla5!$E$5="k",haviszla5!AM28,IF(haviszla5!$E$5="sz",haviszla5!AN28,IF(haviszla5!$E$5="cs",haviszla5!AO28,IF(haviszla5!$E$5="p",haviszla5!AP28,IF(haviszla5!$E$5="szo",haviszla5!AQ28,0)))))),0)</f>
        <v>0</v>
      </c>
      <c r="HP28" s="43">
        <f>IF($HP$1=1,IF(haviszla5!$E$5="h",haviszla5!AR28,IF(haviszla5!$E$5="k",haviszla5!AS28,IF(haviszla5!$E$5="sz",haviszla5!AT28,IF(haviszla5!$E$5="cs",haviszla5!AU28,IF(haviszla5!$E$5="p",haviszla5!AV28,IF(haviszla5!$E$5="szo",haviszla5!AW28,0)))))),0)</f>
        <v>0</v>
      </c>
      <c r="HQ28" s="43">
        <f>IF($HQ$1=1,IF(haviszla5!$E$5="h",haviszla5!AX28,IF(haviszla5!$E$5="k",haviszla5!AY28,IF(haviszla5!$E$5="sz",haviszla5!AZ28,IF(haviszla5!$E$5="cs",haviszla5!BA28,IF(haviszla5!$E$5="p",haviszla5!BB28,IF(haviszla5!$E$5="szo",haviszla5!BC28,0)))))),0)</f>
        <v>0</v>
      </c>
      <c r="HR28" s="43">
        <f>IF($HR$1=1,IF(haviszla5!$E$5="h",haviszla5!BD28,IF(haviszla5!$E$5="k",haviszla5!BE28,IF(haviszla5!$E$5="sz",haviszla5!BF28,IF(haviszla5!$E$5="cs",haviszla5!BG28,IF(haviszla5!$E$5="p",haviszla5!BH28,IF(haviszla5!$E$5="szo",haviszla5!BI28,0)))))),0)</f>
        <v>0</v>
      </c>
      <c r="HS28" s="43">
        <f>IF($HS$1=1,IF(haviszla5!$E$5="h",haviszla5!BJ28,IF(haviszla5!$E$5="k",haviszla5!BK28,IF(haviszla5!$E$5="sz",haviszla5!BL28,IF(haviszla5!$E$5="cs",haviszla5!BM28,IF(haviszla5!$E$5="p",haviszla5!BN28,IF(haviszla5!$E$5="szo",haviszla5!BO28,0)))))),0)</f>
        <v>0</v>
      </c>
      <c r="HT28" s="43">
        <f>IF($HT$1=1,IF(haviszla5!$E$5="h",haviszla5!BP28,IF(haviszla5!$E$5="k",haviszla5!BQ28,IF(haviszla5!$E$5="sz",haviszla5!BR28,IF(haviszla5!$E$5="cs",haviszla5!BS28,IF(haviszla5!$E$5="p",haviszla5!BT28,IF(haviszla5!$E$5="szo",haviszla5!BU28,0)))))),0)</f>
        <v>0</v>
      </c>
      <c r="HU28" s="43">
        <f>IF($HU$1=1,IF(haviszla5!$E$5="h",haviszla5!BV28,IF(haviszla5!$E$5="k",haviszla5!BW28,IF(haviszla5!$E$5="sz",haviszla5!BX28,IF(haviszla5!$E$5="cs",haviszla5!BY28,IF(haviszla5!$E$5="p",haviszla5!BZ28,IF(haviszla5!$E$5="szo",haviszla5!CA28,0)))))),0)</f>
        <v>0</v>
      </c>
      <c r="HV28" s="43">
        <f>IF($HV$1=1,IF(haviszla5!$E$5="h",haviszla5!CB28,IF(haviszla5!$E$5="k",haviszla5!CC28,IF(haviszla5!$E$5="sz",haviszla5!CD28,IF(haviszla5!$E$5="cs",haviszla5!CE28,IF(haviszla5!$E$5="p",haviszla5!CF28,IF(haviszla5!$E$5="szo",haviszla5!CG28,0)))))),0)</f>
        <v>0</v>
      </c>
      <c r="HW28" s="43">
        <f>IF($HW$1=1,IF(haviszla5!$E$5="h",haviszla5!CH28,IF(haviszla5!$E$5="k",haviszla5!CI28,IF(haviszla5!$E$5="sz",haviszla5!CJ28,IF(haviszla5!$E$5="cs",haviszla5!CK28,IF(haviszla5!$E$5="p",haviszla5!CL28,IF(haviszla5!$E$5="szo",haviszla5!CM28,0)))))),0)</f>
        <v>0</v>
      </c>
      <c r="HX28" s="43">
        <f>IF($HX$1=1,IF(haviszla5!$E$5="h",haviszla5!CN28,IF(haviszla5!$E$5="k",haviszla5!CO28,IF(haviszla5!$E$5="sz",haviszla5!CP28,IF(haviszla5!$E$5="cs",haviszla5!CQ28,IF(haviszla5!$E$5="p",haviszla5!CR28,IF(haviszla5!$E$5="szo",haviszla5!CS28,0)))))),0)</f>
        <v>0</v>
      </c>
      <c r="HY28" s="43">
        <f>IF($HY$1=1,IF(haviszla5!$E$5="h",haviszla5!CT28,IF(haviszla5!$E$5="k",haviszla5!CU28,IF(haviszla5!$E$5="sz",haviszla5!CV28,IF(haviszla5!$E$5="cs",haviszla5!CW28,IF(haviszla5!$E$5="p",haviszla5!CX28,IF(haviszla5!$E$5="szo",haviszla5!CY28,0)))))),0)</f>
        <v>0</v>
      </c>
      <c r="HZ28" s="43">
        <f>IF($HZ$1=1,IF(haviszla5!$E$5="h",haviszla5!CZ28,IF(haviszla5!$E$5="k",haviszla5!DA28,IF(haviszla5!$E$5="sz",haviszla5!DB28,IF(haviszla5!$E$5="cs",haviszla5!DC28,IF(haviszla5!$E$5="p",haviszla5!DD28,IF(haviszla5!$E$5="szo",haviszla5!DE28,0)))))),0)</f>
        <v>0</v>
      </c>
      <c r="IA28" s="43">
        <f>IF($IA$1=1,IF(haviszla5!$E$5="h",haviszla5!DF28,IF(haviszla5!$E$5="k",haviszla5!DG28,IF(haviszla5!$E$5="sz",haviszla5!DH28,IF(haviszla5!$E$5="cs",haviszla5!DI28,IF(haviszla5!$E$5="p",haviszla5!DJ28,IF(haviszla5!$E$5="szo",haviszla5!DK28,0)))))),0)</f>
        <v>0</v>
      </c>
      <c r="IB28" s="43">
        <f>IF($IB$1=1,IF(haviszla5!$E$5="h",haviszla5!DL28,IF(haviszla5!$E$5="k",haviszla5!DM28,IF(haviszla5!$E$5="sz",haviszla5!DN28,IF(haviszla5!$E$5="cs",haviszla5!DO28,IF(haviszla5!$E$5="p",haviszla5!DP28,IF(haviszla5!$E$5="szo",haviszla5!DQ28,0)))))),0)</f>
        <v>0</v>
      </c>
      <c r="IC28" s="43">
        <f>IF($IC$1=1,IF(haviszla5!$E$5="h",haviszla5!DR28,IF(haviszla5!$E$5="k",haviszla5!DS28,IF(haviszla5!$E$5="sz",haviszla5!DT28,IF(haviszla5!$E$5="cs",haviszla5!DU28,IF(haviszla5!$E$5="p",haviszla5!DV28,IF(haviszla5!$E$5="szo",haviszla5!DW28,0)))))),0)</f>
        <v>0</v>
      </c>
      <c r="ID28" s="43">
        <f>IF($ID$1=1,IF(haviszla5!$E$5="h",haviszla5!DX28,IF(haviszla5!$E$5="k",haviszla5!DY28,IF(haviszla5!$E$5="sz",haviszla5!DZ28,IF(haviszla5!$E$5="cs",haviszla5!EA28,IF(haviszla5!$E$5="p",haviszla5!EB28,IF(haviszla5!$E$5="szo",haviszla5!EC28,0)))))),0)</f>
        <v>0</v>
      </c>
      <c r="IE28" s="43">
        <f>IF($IE$1=1,IF(haviszla5!$E$5="h",haviszla5!ED28,IF(haviszla5!$E$5="k",haviszla5!EE28,IF(haviszla5!$E$5="sz",haviszla5!EF28,IF(haviszla5!$E$5="cs",haviszla5!EG28,IF(haviszla5!$E$5="p",haviszla5!EH28,IF(haviszla5!$E$5="szo",haviszla5!EI28,0)))))),0)</f>
        <v>0</v>
      </c>
    </row>
    <row r="29" spans="1:239" ht="15" customHeight="1">
      <c r="A29" s="18" t="s">
        <v>43</v>
      </c>
      <c r="B29" s="89" t="s">
        <v>409</v>
      </c>
      <c r="C29" s="43">
        <v>395</v>
      </c>
      <c r="D29" s="89" t="s">
        <v>298</v>
      </c>
      <c r="E29" s="13">
        <f t="shared" si="0"/>
        <v>2</v>
      </c>
      <c r="F29" s="48"/>
      <c r="G29" s="49"/>
      <c r="H29" s="89">
        <v>0</v>
      </c>
      <c r="I29" s="51">
        <v>0</v>
      </c>
      <c r="J29" s="89">
        <v>0</v>
      </c>
      <c r="K29" s="51">
        <v>0</v>
      </c>
      <c r="L29" s="51"/>
      <c r="M29" s="52"/>
      <c r="N29" s="55">
        <v>0</v>
      </c>
      <c r="O29" s="51">
        <v>0</v>
      </c>
      <c r="P29" s="54">
        <v>0</v>
      </c>
      <c r="Q29" s="51">
        <v>0</v>
      </c>
      <c r="R29" s="51"/>
      <c r="S29" s="54"/>
      <c r="T29" s="55"/>
      <c r="U29" s="51"/>
      <c r="V29" s="54"/>
      <c r="W29" s="51"/>
      <c r="X29" s="51"/>
      <c r="Y29" s="54"/>
      <c r="Z29" s="55"/>
      <c r="AA29" s="51"/>
      <c r="AB29" s="54"/>
      <c r="AC29" s="51"/>
      <c r="AD29" s="51"/>
      <c r="AE29" s="54"/>
      <c r="AF29" s="55">
        <v>0</v>
      </c>
      <c r="AG29" s="51">
        <v>0</v>
      </c>
      <c r="AH29" s="54">
        <v>0</v>
      </c>
      <c r="AI29" s="51">
        <v>0</v>
      </c>
      <c r="AJ29" s="56"/>
      <c r="AK29" s="54"/>
      <c r="AL29" s="55">
        <v>0</v>
      </c>
      <c r="AM29" s="54">
        <v>0</v>
      </c>
      <c r="AN29" s="54">
        <v>0</v>
      </c>
      <c r="AO29" s="54">
        <v>0</v>
      </c>
      <c r="AP29" s="54"/>
      <c r="AQ29" s="54"/>
      <c r="AR29" s="55">
        <v>0</v>
      </c>
      <c r="AS29" s="54">
        <v>0</v>
      </c>
      <c r="AT29" s="54">
        <v>0</v>
      </c>
      <c r="AU29" s="51">
        <v>0</v>
      </c>
      <c r="AV29" s="51"/>
      <c r="AW29" s="54"/>
      <c r="AX29" s="57">
        <v>0</v>
      </c>
      <c r="AY29" s="51">
        <v>0</v>
      </c>
      <c r="AZ29" s="54">
        <v>0</v>
      </c>
      <c r="BA29" s="51">
        <v>2</v>
      </c>
      <c r="BB29" s="56"/>
      <c r="BC29" s="54"/>
      <c r="BD29" s="55">
        <v>0</v>
      </c>
      <c r="BE29" s="51">
        <v>0</v>
      </c>
      <c r="BF29" s="54">
        <v>0</v>
      </c>
      <c r="BG29" s="54">
        <v>0</v>
      </c>
      <c r="BH29" s="54"/>
      <c r="BI29" s="54"/>
      <c r="BJ29" s="55">
        <v>0</v>
      </c>
      <c r="BK29" s="54">
        <v>0</v>
      </c>
      <c r="BL29" s="54">
        <v>0</v>
      </c>
      <c r="BM29" s="51">
        <v>0</v>
      </c>
      <c r="BN29" s="51"/>
      <c r="BO29" s="54"/>
      <c r="BP29" s="55">
        <v>0</v>
      </c>
      <c r="BQ29" s="54">
        <v>0</v>
      </c>
      <c r="BR29" s="54">
        <v>0</v>
      </c>
      <c r="BS29" s="51">
        <v>0</v>
      </c>
      <c r="BT29" s="54"/>
      <c r="BU29" s="54"/>
      <c r="BV29" s="55">
        <v>0</v>
      </c>
      <c r="BW29" s="54">
        <v>0</v>
      </c>
      <c r="BX29" s="54">
        <v>0</v>
      </c>
      <c r="BY29" s="51">
        <v>0</v>
      </c>
      <c r="BZ29" s="51"/>
      <c r="CA29" s="54"/>
      <c r="CB29" s="55">
        <v>0</v>
      </c>
      <c r="CC29" s="51">
        <v>0</v>
      </c>
      <c r="CD29" s="54">
        <v>0</v>
      </c>
      <c r="CE29" s="51">
        <v>0</v>
      </c>
      <c r="CF29" s="51"/>
      <c r="CG29" s="54"/>
      <c r="CH29" s="55">
        <v>0</v>
      </c>
      <c r="CI29" s="54">
        <v>0</v>
      </c>
      <c r="CJ29" s="54">
        <v>0</v>
      </c>
      <c r="CK29" s="51">
        <v>0</v>
      </c>
      <c r="CL29" s="54"/>
      <c r="CM29" s="54"/>
      <c r="CN29" s="55">
        <v>0</v>
      </c>
      <c r="CO29" s="54">
        <v>0</v>
      </c>
      <c r="CP29" s="54">
        <v>0</v>
      </c>
      <c r="CQ29" s="54">
        <v>0</v>
      </c>
      <c r="CR29" s="54"/>
      <c r="CS29" s="54"/>
      <c r="CT29" s="55">
        <v>0</v>
      </c>
      <c r="CU29" s="54">
        <v>0</v>
      </c>
      <c r="CV29" s="54">
        <v>0</v>
      </c>
      <c r="CW29" s="51">
        <v>0</v>
      </c>
      <c r="CX29" s="51"/>
      <c r="CY29" s="54"/>
      <c r="CZ29" s="55">
        <v>3</v>
      </c>
      <c r="DA29" s="54">
        <v>0</v>
      </c>
      <c r="DB29" s="54">
        <v>3</v>
      </c>
      <c r="DC29" s="54">
        <v>0</v>
      </c>
      <c r="DD29" s="58"/>
      <c r="DE29" s="54"/>
      <c r="DF29" s="55">
        <v>0</v>
      </c>
      <c r="DG29" s="51">
        <v>0</v>
      </c>
      <c r="DH29" s="54">
        <v>0</v>
      </c>
      <c r="DI29" s="51">
        <v>0</v>
      </c>
      <c r="DJ29" s="51"/>
      <c r="DK29" s="54"/>
      <c r="DL29" s="64"/>
      <c r="DM29" s="56"/>
      <c r="DN29" s="54"/>
      <c r="DO29" s="51"/>
      <c r="DP29" s="51"/>
      <c r="DQ29" s="54"/>
      <c r="DR29" s="55">
        <v>0</v>
      </c>
      <c r="DS29" s="51">
        <v>0</v>
      </c>
      <c r="DT29" s="54">
        <v>0</v>
      </c>
      <c r="DU29" s="51">
        <v>0</v>
      </c>
      <c r="DV29" s="51"/>
      <c r="DW29" s="54"/>
      <c r="DX29" s="55">
        <v>0</v>
      </c>
      <c r="DY29" s="54">
        <v>0</v>
      </c>
      <c r="DZ29" s="54">
        <v>0</v>
      </c>
      <c r="EA29" s="54">
        <v>0</v>
      </c>
      <c r="EB29" s="51"/>
      <c r="EC29" s="54"/>
      <c r="ED29" s="64">
        <v>0</v>
      </c>
      <c r="EE29" s="54">
        <v>0</v>
      </c>
      <c r="EF29" s="54">
        <v>0</v>
      </c>
      <c r="EG29" s="54">
        <v>0</v>
      </c>
      <c r="EH29" s="58"/>
      <c r="EI29" s="54"/>
      <c r="EJ29" s="55">
        <v>0</v>
      </c>
      <c r="EK29" s="54">
        <v>0</v>
      </c>
      <c r="EL29" s="54">
        <v>0</v>
      </c>
      <c r="EM29" s="54">
        <v>0</v>
      </c>
      <c r="EN29" s="54">
        <v>0</v>
      </c>
      <c r="EO29" s="59">
        <v>0</v>
      </c>
      <c r="EP29" s="55"/>
      <c r="EQ29" s="54">
        <v>0</v>
      </c>
      <c r="ER29" s="54"/>
      <c r="ES29" s="54"/>
      <c r="ET29" s="54"/>
      <c r="EU29" s="59"/>
      <c r="EV29" s="55"/>
      <c r="EW29" s="54">
        <v>0</v>
      </c>
      <c r="EX29" s="54"/>
      <c r="EY29" s="54"/>
      <c r="EZ29" s="54"/>
      <c r="FA29" s="59">
        <v>0</v>
      </c>
      <c r="FB29" s="43">
        <f t="shared" si="1"/>
        <v>0</v>
      </c>
      <c r="FC29" s="21">
        <f t="shared" si="2"/>
        <v>0</v>
      </c>
      <c r="FD29" s="43">
        <f t="shared" si="3"/>
        <v>0</v>
      </c>
      <c r="FE29" s="21">
        <f t="shared" si="4"/>
        <v>0</v>
      </c>
      <c r="FF29" s="43">
        <f t="shared" si="5"/>
        <v>0</v>
      </c>
      <c r="FG29" s="21">
        <f t="shared" si="6"/>
        <v>0</v>
      </c>
      <c r="FH29" s="43">
        <f t="shared" si="7"/>
        <v>0</v>
      </c>
      <c r="FI29" s="21">
        <f t="shared" si="8"/>
        <v>0</v>
      </c>
      <c r="FJ29" s="43">
        <f t="shared" si="9"/>
        <v>0</v>
      </c>
      <c r="FK29" s="21">
        <f t="shared" si="10"/>
        <v>0</v>
      </c>
      <c r="FL29" s="43">
        <f t="shared" si="11"/>
        <v>0</v>
      </c>
      <c r="FM29" s="21">
        <f t="shared" si="12"/>
        <v>0</v>
      </c>
      <c r="FN29" s="43">
        <f t="shared" si="13"/>
        <v>0</v>
      </c>
      <c r="FO29" s="21">
        <f t="shared" si="14"/>
        <v>0</v>
      </c>
      <c r="FP29" s="43">
        <f t="shared" si="15"/>
        <v>2</v>
      </c>
      <c r="FQ29" s="21">
        <f t="shared" si="16"/>
        <v>790</v>
      </c>
      <c r="FR29" s="43">
        <f t="shared" si="17"/>
        <v>0</v>
      </c>
      <c r="FS29" s="21">
        <f t="shared" si="18"/>
        <v>0</v>
      </c>
      <c r="FT29" s="43">
        <f t="shared" si="19"/>
        <v>0</v>
      </c>
      <c r="FU29" s="21">
        <f t="shared" si="20"/>
        <v>0</v>
      </c>
      <c r="FV29" s="43">
        <f t="shared" si="21"/>
        <v>0</v>
      </c>
      <c r="FW29" s="21">
        <f t="shared" si="22"/>
        <v>0</v>
      </c>
      <c r="FX29" s="43">
        <f t="shared" si="23"/>
        <v>0</v>
      </c>
      <c r="FY29" s="21">
        <f t="shared" si="24"/>
        <v>0</v>
      </c>
      <c r="FZ29" s="43">
        <f t="shared" si="25"/>
        <v>0</v>
      </c>
      <c r="GA29" s="21">
        <f t="shared" si="26"/>
        <v>0</v>
      </c>
      <c r="GB29" s="43">
        <f t="shared" si="27"/>
        <v>0</v>
      </c>
      <c r="GC29" s="21">
        <f t="shared" si="28"/>
        <v>0</v>
      </c>
      <c r="GD29" s="43">
        <f t="shared" si="29"/>
        <v>0</v>
      </c>
      <c r="GE29" s="21">
        <f t="shared" si="30"/>
        <v>0</v>
      </c>
      <c r="GF29" s="43">
        <f t="shared" si="31"/>
        <v>0</v>
      </c>
      <c r="GG29" s="21">
        <f t="shared" si="32"/>
        <v>0</v>
      </c>
      <c r="GH29" s="43">
        <f t="shared" si="33"/>
        <v>6</v>
      </c>
      <c r="GI29" s="21">
        <f t="shared" si="34"/>
        <v>2370</v>
      </c>
      <c r="GJ29" s="43">
        <f t="shared" si="35"/>
        <v>0</v>
      </c>
      <c r="GK29" s="21">
        <f t="shared" si="36"/>
        <v>0</v>
      </c>
      <c r="GL29" s="43">
        <f t="shared" si="37"/>
        <v>0</v>
      </c>
      <c r="GM29" s="21">
        <f t="shared" si="38"/>
        <v>0</v>
      </c>
      <c r="GN29" s="43">
        <f t="shared" si="39"/>
        <v>0</v>
      </c>
      <c r="GO29" s="21">
        <f t="shared" si="40"/>
        <v>0</v>
      </c>
      <c r="GP29" s="43">
        <f t="shared" si="41"/>
        <v>0</v>
      </c>
      <c r="GQ29" s="21">
        <f t="shared" si="42"/>
        <v>0</v>
      </c>
      <c r="GR29" s="43">
        <f t="shared" si="43"/>
        <v>0</v>
      </c>
      <c r="GS29" s="21">
        <f t="shared" si="44"/>
        <v>0</v>
      </c>
      <c r="GT29" s="43">
        <f t="shared" si="45"/>
        <v>0</v>
      </c>
      <c r="GU29" s="21">
        <f t="shared" si="46"/>
        <v>0</v>
      </c>
      <c r="GV29" s="29">
        <f t="shared" si="47"/>
        <v>8</v>
      </c>
      <c r="GW29" s="29">
        <f t="shared" si="48"/>
        <v>3160</v>
      </c>
      <c r="GX29" s="28"/>
      <c r="GY29" s="29">
        <f t="shared" si="52"/>
        <v>2</v>
      </c>
      <c r="GZ29" s="43"/>
      <c r="HD29" s="43"/>
      <c r="HF29" s="44" t="str">
        <f t="shared" si="49"/>
        <v>Sample24</v>
      </c>
      <c r="HG29" s="43">
        <f t="shared" si="50"/>
        <v>395</v>
      </c>
      <c r="HH29" s="44" t="str">
        <f t="shared" si="51"/>
        <v>Ft/cs</v>
      </c>
      <c r="HI29" s="13">
        <f t="shared" si="53"/>
        <v>0</v>
      </c>
      <c r="HJ29" s="43">
        <f>IF($HJ$1=1,IF(haviszla5!$E$5="h",haviszla5!H29,IF(haviszla5!$E$5="k",haviszla5!I29,IF(haviszla5!$E$5="sz",haviszla5!J29,IF(haviszla5!$E$5="cs",haviszla5!K29,IF(haviszla5!$E$5="p",haviszla5!L29,IF(haviszla5!$E$5="szo",haviszla5!M29,0)))))),0)</f>
        <v>0</v>
      </c>
      <c r="HK29" s="43">
        <f>IF($HK$1=1,IF(haviszla5!$E$5="h",haviszla5!N29,IF(haviszla5!$E$5="k",haviszla5!O29,IF(haviszla5!$E$5="sz",haviszla5!P29,IF(haviszla5!$E$5="cs",haviszla5!Q29,IF(haviszla5!$E$5="p",haviszla5!R29,IF(haviszla5!$E$5="szo",haviszla5!S29,0)))))),0)</f>
        <v>0</v>
      </c>
      <c r="HL29" s="43">
        <f>IF($HL$1=1,IF(haviszla5!$E$5="h",haviszla5!T29,IF(haviszla5!$E$5="k",haviszla5!U29,IF(haviszla5!$E$5="sz",haviszla5!V29,IF(haviszla5!$E$5="cs",haviszla5!W29,IF(haviszla5!$E$5="p",haviszla5!X29,IF(haviszla5!$E$5="szo",haviszla5!Y29,0)))))),0)</f>
        <v>0</v>
      </c>
      <c r="HM29" s="43">
        <f>IF($HM$1=1,IF(haviszla5!$E$5="h",haviszla5!Z29,IF(haviszla5!$E$5="k",haviszla5!AA29,IF(haviszla5!$E$5="sz",haviszla5!AB29,IF(haviszla5!$E$5="cs",haviszla5!AC29,IF(haviszla5!$E$5="p",haviszla5!AD29,IF(haviszla5!$E$5="szo",haviszla5!AE29,0)))))),0)</f>
        <v>0</v>
      </c>
      <c r="HN29" s="43">
        <f>IF($HN$1=1,IF(haviszla5!$E$5="h",haviszla5!AF29,IF(haviszla5!$E$5="k",haviszla5!AG29,IF(haviszla5!$E$5="sz",haviszla5!AH29,IF(haviszla5!$E$5="cs",haviszla5!AI29,IF(haviszla5!$E$5="p",haviszla5!AJ29,IF(haviszla5!$E$5="szo",haviszla5!AK29,0)))))),0)</f>
        <v>0</v>
      </c>
      <c r="HO29" s="43">
        <f>IF($HO$1=1,IF(haviszla5!$E$5="h",haviszla5!AL29,IF(haviszla5!$E$5="k",haviszla5!AM29,IF(haviszla5!$E$5="sz",haviszla5!AN29,IF(haviszla5!$E$5="cs",haviszla5!AO29,IF(haviszla5!$E$5="p",haviszla5!AP29,IF(haviszla5!$E$5="szo",haviszla5!AQ29,0)))))),0)</f>
        <v>0</v>
      </c>
      <c r="HP29" s="43">
        <f>IF($HP$1=1,IF(haviszla5!$E$5="h",haviszla5!AR29,IF(haviszla5!$E$5="k",haviszla5!AS29,IF(haviszla5!$E$5="sz",haviszla5!AT29,IF(haviszla5!$E$5="cs",haviszla5!AU29,IF(haviszla5!$E$5="p",haviszla5!AV29,IF(haviszla5!$E$5="szo",haviszla5!AW29,0)))))),0)</f>
        <v>0</v>
      </c>
      <c r="HQ29" s="43">
        <f>IF($HQ$1=1,IF(haviszla5!$E$5="h",haviszla5!AX29,IF(haviszla5!$E$5="k",haviszla5!AY29,IF(haviszla5!$E$5="sz",haviszla5!AZ29,IF(haviszla5!$E$5="cs",haviszla5!BA29,IF(haviszla5!$E$5="p",haviszla5!BB29,IF(haviszla5!$E$5="szo",haviszla5!BC29,0)))))),0)</f>
        <v>0</v>
      </c>
      <c r="HR29" s="43">
        <f>IF($HR$1=1,IF(haviszla5!$E$5="h",haviszla5!BD29,IF(haviszla5!$E$5="k",haviszla5!BE29,IF(haviszla5!$E$5="sz",haviszla5!BF29,IF(haviszla5!$E$5="cs",haviszla5!BG29,IF(haviszla5!$E$5="p",haviszla5!BH29,IF(haviszla5!$E$5="szo",haviszla5!BI29,0)))))),0)</f>
        <v>0</v>
      </c>
      <c r="HS29" s="43">
        <f>IF($HS$1=1,IF(haviszla5!$E$5="h",haviszla5!BJ29,IF(haviszla5!$E$5="k",haviszla5!BK29,IF(haviszla5!$E$5="sz",haviszla5!BL29,IF(haviszla5!$E$5="cs",haviszla5!BM29,IF(haviszla5!$E$5="p",haviszla5!BN29,IF(haviszla5!$E$5="szo",haviszla5!BO29,0)))))),0)</f>
        <v>0</v>
      </c>
      <c r="HT29" s="43">
        <f>IF($HT$1=1,IF(haviszla5!$E$5="h",haviszla5!BP29,IF(haviszla5!$E$5="k",haviszla5!BQ29,IF(haviszla5!$E$5="sz",haviszla5!BR29,IF(haviszla5!$E$5="cs",haviszla5!BS29,IF(haviszla5!$E$5="p",haviszla5!BT29,IF(haviszla5!$E$5="szo",haviszla5!BU29,0)))))),0)</f>
        <v>0</v>
      </c>
      <c r="HU29" s="43">
        <f>IF($HU$1=1,IF(haviszla5!$E$5="h",haviszla5!BV29,IF(haviszla5!$E$5="k",haviszla5!BW29,IF(haviszla5!$E$5="sz",haviszla5!BX29,IF(haviszla5!$E$5="cs",haviszla5!BY29,IF(haviszla5!$E$5="p",haviszla5!BZ29,IF(haviszla5!$E$5="szo",haviszla5!CA29,0)))))),0)</f>
        <v>0</v>
      </c>
      <c r="HV29" s="43">
        <f>IF($HV$1=1,IF(haviszla5!$E$5="h",haviszla5!CB29,IF(haviszla5!$E$5="k",haviszla5!CC29,IF(haviszla5!$E$5="sz",haviszla5!CD29,IF(haviszla5!$E$5="cs",haviszla5!CE29,IF(haviszla5!$E$5="p",haviszla5!CF29,IF(haviszla5!$E$5="szo",haviszla5!CG29,0)))))),0)</f>
        <v>0</v>
      </c>
      <c r="HW29" s="43">
        <f>IF($HW$1=1,IF(haviszla5!$E$5="h",haviszla5!CH29,IF(haviszla5!$E$5="k",haviszla5!CI29,IF(haviszla5!$E$5="sz",haviszla5!CJ29,IF(haviszla5!$E$5="cs",haviszla5!CK29,IF(haviszla5!$E$5="p",haviszla5!CL29,IF(haviszla5!$E$5="szo",haviszla5!CM29,0)))))),0)</f>
        <v>0</v>
      </c>
      <c r="HX29" s="43">
        <f>IF($HX$1=1,IF(haviszla5!$E$5="h",haviszla5!CN29,IF(haviszla5!$E$5="k",haviszla5!CO29,IF(haviszla5!$E$5="sz",haviszla5!CP29,IF(haviszla5!$E$5="cs",haviszla5!CQ29,IF(haviszla5!$E$5="p",haviszla5!CR29,IF(haviszla5!$E$5="szo",haviszla5!CS29,0)))))),0)</f>
        <v>0</v>
      </c>
      <c r="HY29" s="43">
        <f>IF($HY$1=1,IF(haviszla5!$E$5="h",haviszla5!CT29,IF(haviszla5!$E$5="k",haviszla5!CU29,IF(haviszla5!$E$5="sz",haviszla5!CV29,IF(haviszla5!$E$5="cs",haviszla5!CW29,IF(haviszla5!$E$5="p",haviszla5!CX29,IF(haviszla5!$E$5="szo",haviszla5!CY29,0)))))),0)</f>
        <v>0</v>
      </c>
      <c r="HZ29" s="43">
        <f>IF($HZ$1=1,IF(haviszla5!$E$5="h",haviszla5!CZ29,IF(haviszla5!$E$5="k",haviszla5!DA29,IF(haviszla5!$E$5="sz",haviszla5!DB29,IF(haviszla5!$E$5="cs",haviszla5!DC29,IF(haviszla5!$E$5="p",haviszla5!DD29,IF(haviszla5!$E$5="szo",haviszla5!DE29,0)))))),0)</f>
        <v>0</v>
      </c>
      <c r="IA29" s="43">
        <f>IF($IA$1=1,IF(haviszla5!$E$5="h",haviszla5!DF29,IF(haviszla5!$E$5="k",haviszla5!DG29,IF(haviszla5!$E$5="sz",haviszla5!DH29,IF(haviszla5!$E$5="cs",haviszla5!DI29,IF(haviszla5!$E$5="p",haviszla5!DJ29,IF(haviszla5!$E$5="szo",haviszla5!DK29,0)))))),0)</f>
        <v>0</v>
      </c>
      <c r="IB29" s="43">
        <f>IF($IB$1=1,IF(haviszla5!$E$5="h",haviszla5!DL29,IF(haviszla5!$E$5="k",haviszla5!DM29,IF(haviszla5!$E$5="sz",haviszla5!DN29,IF(haviszla5!$E$5="cs",haviszla5!DO29,IF(haviszla5!$E$5="p",haviszla5!DP29,IF(haviszla5!$E$5="szo",haviszla5!DQ29,0)))))),0)</f>
        <v>0</v>
      </c>
      <c r="IC29" s="43">
        <f>IF($IC$1=1,IF(haviszla5!$E$5="h",haviszla5!DR29,IF(haviszla5!$E$5="k",haviszla5!DS29,IF(haviszla5!$E$5="sz",haviszla5!DT29,IF(haviszla5!$E$5="cs",haviszla5!DU29,IF(haviszla5!$E$5="p",haviszla5!DV29,IF(haviszla5!$E$5="szo",haviszla5!DW29,0)))))),0)</f>
        <v>0</v>
      </c>
      <c r="ID29" s="43">
        <f>IF($ID$1=1,IF(haviszla5!$E$5="h",haviszla5!DX29,IF(haviszla5!$E$5="k",haviszla5!DY29,IF(haviszla5!$E$5="sz",haviszla5!DZ29,IF(haviszla5!$E$5="cs",haviszla5!EA29,IF(haviszla5!$E$5="p",haviszla5!EB29,IF(haviszla5!$E$5="szo",haviszla5!EC29,0)))))),0)</f>
        <v>0</v>
      </c>
      <c r="IE29" s="43">
        <f>IF($IE$1=1,IF(haviszla5!$E$5="h",haviszla5!ED29,IF(haviszla5!$E$5="k",haviszla5!EE29,IF(haviszla5!$E$5="sz",haviszla5!EF29,IF(haviszla5!$E$5="cs",haviszla5!EG29,IF(haviszla5!$E$5="p",haviszla5!EH29,IF(haviszla5!$E$5="szo",haviszla5!EI29,0)))))),0)</f>
        <v>0</v>
      </c>
    </row>
    <row r="30" spans="1:239" ht="15" customHeight="1">
      <c r="A30" s="18" t="s">
        <v>44</v>
      </c>
      <c r="B30" s="89" t="s">
        <v>410</v>
      </c>
      <c r="C30" s="43">
        <v>295</v>
      </c>
      <c r="D30" s="89" t="s">
        <v>298</v>
      </c>
      <c r="E30" s="13">
        <f t="shared" si="0"/>
        <v>0</v>
      </c>
      <c r="F30" s="48"/>
      <c r="G30" s="49"/>
      <c r="H30" s="88">
        <v>0</v>
      </c>
      <c r="I30" s="51">
        <v>0</v>
      </c>
      <c r="J30" s="89">
        <v>0</v>
      </c>
      <c r="K30" s="51">
        <v>0</v>
      </c>
      <c r="L30" s="51"/>
      <c r="M30" s="52"/>
      <c r="N30" s="55">
        <v>0</v>
      </c>
      <c r="O30" s="51">
        <v>0</v>
      </c>
      <c r="P30" s="54">
        <v>0</v>
      </c>
      <c r="Q30" s="51">
        <v>0</v>
      </c>
      <c r="R30" s="51"/>
      <c r="S30" s="54"/>
      <c r="T30" s="55"/>
      <c r="U30" s="51"/>
      <c r="V30" s="54"/>
      <c r="W30" s="51"/>
      <c r="X30" s="51"/>
      <c r="Y30" s="54"/>
      <c r="Z30" s="55"/>
      <c r="AA30" s="51"/>
      <c r="AB30" s="54"/>
      <c r="AC30" s="51"/>
      <c r="AD30" s="51"/>
      <c r="AE30" s="54"/>
      <c r="AF30" s="55">
        <v>0</v>
      </c>
      <c r="AG30" s="51">
        <v>0</v>
      </c>
      <c r="AH30" s="54">
        <v>0</v>
      </c>
      <c r="AI30" s="51">
        <v>0</v>
      </c>
      <c r="AJ30" s="56"/>
      <c r="AK30" s="54"/>
      <c r="AL30" s="55">
        <v>0</v>
      </c>
      <c r="AM30" s="54">
        <v>0</v>
      </c>
      <c r="AN30" s="54">
        <v>0</v>
      </c>
      <c r="AO30" s="54">
        <v>0</v>
      </c>
      <c r="AP30" s="54"/>
      <c r="AQ30" s="54"/>
      <c r="AR30" s="55">
        <v>0</v>
      </c>
      <c r="AS30" s="54">
        <v>0</v>
      </c>
      <c r="AT30" s="54">
        <v>0</v>
      </c>
      <c r="AU30" s="51">
        <v>0</v>
      </c>
      <c r="AV30" s="51"/>
      <c r="AW30" s="54"/>
      <c r="AX30" s="57">
        <v>0</v>
      </c>
      <c r="AY30" s="51">
        <v>2</v>
      </c>
      <c r="AZ30" s="54">
        <v>0</v>
      </c>
      <c r="BA30" s="51">
        <v>0</v>
      </c>
      <c r="BB30" s="56"/>
      <c r="BC30" s="54"/>
      <c r="BD30" s="55">
        <v>0</v>
      </c>
      <c r="BE30" s="51">
        <v>0</v>
      </c>
      <c r="BF30" s="54">
        <v>0</v>
      </c>
      <c r="BG30" s="54">
        <v>0</v>
      </c>
      <c r="BH30" s="54"/>
      <c r="BI30" s="54"/>
      <c r="BJ30" s="55">
        <v>0</v>
      </c>
      <c r="BK30" s="54">
        <v>0</v>
      </c>
      <c r="BL30" s="54">
        <v>0</v>
      </c>
      <c r="BM30" s="51">
        <v>0</v>
      </c>
      <c r="BN30" s="51"/>
      <c r="BO30" s="54"/>
      <c r="BP30" s="55">
        <v>0</v>
      </c>
      <c r="BQ30" s="54">
        <v>0</v>
      </c>
      <c r="BR30" s="54">
        <v>0</v>
      </c>
      <c r="BS30" s="51">
        <v>0</v>
      </c>
      <c r="BT30" s="54"/>
      <c r="BU30" s="54"/>
      <c r="BV30" s="55">
        <v>0</v>
      </c>
      <c r="BW30" s="54">
        <v>0</v>
      </c>
      <c r="BX30" s="54">
        <v>0</v>
      </c>
      <c r="BY30" s="51">
        <v>0</v>
      </c>
      <c r="BZ30" s="51"/>
      <c r="CA30" s="54"/>
      <c r="CB30" s="55">
        <v>0</v>
      </c>
      <c r="CC30" s="51">
        <v>0</v>
      </c>
      <c r="CD30" s="54">
        <v>0</v>
      </c>
      <c r="CE30" s="51">
        <v>0</v>
      </c>
      <c r="CF30" s="51"/>
      <c r="CG30" s="54"/>
      <c r="CH30" s="55">
        <v>0</v>
      </c>
      <c r="CI30" s="54">
        <v>0</v>
      </c>
      <c r="CJ30" s="54">
        <v>5</v>
      </c>
      <c r="CK30" s="51">
        <v>0</v>
      </c>
      <c r="CL30" s="54"/>
      <c r="CM30" s="54"/>
      <c r="CN30" s="55">
        <v>0</v>
      </c>
      <c r="CO30" s="54">
        <v>0</v>
      </c>
      <c r="CP30" s="54">
        <v>0</v>
      </c>
      <c r="CQ30" s="54">
        <v>0</v>
      </c>
      <c r="CR30" s="54"/>
      <c r="CS30" s="54"/>
      <c r="CT30" s="55">
        <v>0</v>
      </c>
      <c r="CU30" s="54">
        <v>0</v>
      </c>
      <c r="CV30" s="54">
        <v>0</v>
      </c>
      <c r="CW30" s="51">
        <v>0</v>
      </c>
      <c r="CX30" s="51"/>
      <c r="CY30" s="54"/>
      <c r="CZ30" s="55">
        <v>0</v>
      </c>
      <c r="DA30" s="54">
        <v>0</v>
      </c>
      <c r="DB30" s="54">
        <v>0</v>
      </c>
      <c r="DC30" s="54">
        <v>0</v>
      </c>
      <c r="DD30" s="58"/>
      <c r="DE30" s="54"/>
      <c r="DF30" s="55">
        <v>0</v>
      </c>
      <c r="DG30" s="51">
        <v>0</v>
      </c>
      <c r="DH30" s="54">
        <v>0</v>
      </c>
      <c r="DI30" s="51">
        <v>0</v>
      </c>
      <c r="DJ30" s="51"/>
      <c r="DK30" s="54"/>
      <c r="DL30" s="64"/>
      <c r="DM30" s="56"/>
      <c r="DN30" s="54"/>
      <c r="DO30" s="51"/>
      <c r="DP30" s="51"/>
      <c r="DQ30" s="54"/>
      <c r="DR30" s="55">
        <v>0</v>
      </c>
      <c r="DS30" s="51">
        <v>0</v>
      </c>
      <c r="DT30" s="54">
        <v>0</v>
      </c>
      <c r="DU30" s="51">
        <v>0</v>
      </c>
      <c r="DV30" s="51"/>
      <c r="DW30" s="54"/>
      <c r="DX30" s="55">
        <v>0</v>
      </c>
      <c r="DY30" s="54">
        <v>0</v>
      </c>
      <c r="DZ30" s="54">
        <v>0</v>
      </c>
      <c r="EA30" s="54">
        <v>0</v>
      </c>
      <c r="EB30" s="51"/>
      <c r="EC30" s="54"/>
      <c r="ED30" s="64">
        <v>0</v>
      </c>
      <c r="EE30" s="54">
        <v>0</v>
      </c>
      <c r="EF30" s="54">
        <v>0</v>
      </c>
      <c r="EG30" s="54">
        <v>0</v>
      </c>
      <c r="EH30" s="58"/>
      <c r="EI30" s="54"/>
      <c r="EJ30" s="55">
        <v>0</v>
      </c>
      <c r="EK30" s="54">
        <v>0</v>
      </c>
      <c r="EL30" s="54">
        <v>0</v>
      </c>
      <c r="EM30" s="54">
        <v>0</v>
      </c>
      <c r="EN30" s="54">
        <v>0</v>
      </c>
      <c r="EO30" s="59">
        <v>0</v>
      </c>
      <c r="EP30" s="55"/>
      <c r="EQ30" s="54">
        <v>0</v>
      </c>
      <c r="ER30" s="54"/>
      <c r="ES30" s="54"/>
      <c r="ET30" s="54"/>
      <c r="EU30" s="59"/>
      <c r="EV30" s="55"/>
      <c r="EW30" s="54">
        <v>0</v>
      </c>
      <c r="EX30" s="54"/>
      <c r="EY30" s="54"/>
      <c r="EZ30" s="54"/>
      <c r="FA30" s="59">
        <v>0</v>
      </c>
      <c r="FB30" s="43">
        <f t="shared" si="1"/>
        <v>0</v>
      </c>
      <c r="FC30" s="21">
        <f t="shared" si="2"/>
        <v>0</v>
      </c>
      <c r="FD30" s="43">
        <f t="shared" si="3"/>
        <v>0</v>
      </c>
      <c r="FE30" s="21">
        <f t="shared" si="4"/>
        <v>0</v>
      </c>
      <c r="FF30" s="43">
        <f t="shared" si="5"/>
        <v>0</v>
      </c>
      <c r="FG30" s="21">
        <f t="shared" si="6"/>
        <v>0</v>
      </c>
      <c r="FH30" s="43">
        <f t="shared" si="7"/>
        <v>0</v>
      </c>
      <c r="FI30" s="21">
        <f t="shared" si="8"/>
        <v>0</v>
      </c>
      <c r="FJ30" s="43">
        <f t="shared" si="9"/>
        <v>0</v>
      </c>
      <c r="FK30" s="21">
        <f t="shared" si="10"/>
        <v>0</v>
      </c>
      <c r="FL30" s="43">
        <f t="shared" si="11"/>
        <v>0</v>
      </c>
      <c r="FM30" s="21">
        <f t="shared" si="12"/>
        <v>0</v>
      </c>
      <c r="FN30" s="43">
        <f t="shared" si="13"/>
        <v>0</v>
      </c>
      <c r="FO30" s="21">
        <f t="shared" si="14"/>
        <v>0</v>
      </c>
      <c r="FP30" s="43">
        <f t="shared" si="15"/>
        <v>2</v>
      </c>
      <c r="FQ30" s="21">
        <f t="shared" si="16"/>
        <v>590</v>
      </c>
      <c r="FR30" s="43">
        <f t="shared" si="17"/>
        <v>0</v>
      </c>
      <c r="FS30" s="21">
        <f t="shared" si="18"/>
        <v>0</v>
      </c>
      <c r="FT30" s="43">
        <f t="shared" si="19"/>
        <v>0</v>
      </c>
      <c r="FU30" s="21">
        <f t="shared" si="20"/>
        <v>0</v>
      </c>
      <c r="FV30" s="43">
        <f t="shared" si="21"/>
        <v>0</v>
      </c>
      <c r="FW30" s="21">
        <f t="shared" si="22"/>
        <v>0</v>
      </c>
      <c r="FX30" s="43">
        <f t="shared" si="23"/>
        <v>0</v>
      </c>
      <c r="FY30" s="21">
        <f t="shared" si="24"/>
        <v>0</v>
      </c>
      <c r="FZ30" s="43">
        <f t="shared" si="25"/>
        <v>0</v>
      </c>
      <c r="GA30" s="21">
        <f t="shared" si="26"/>
        <v>0</v>
      </c>
      <c r="GB30" s="43">
        <f t="shared" si="27"/>
        <v>5</v>
      </c>
      <c r="GC30" s="21">
        <f t="shared" si="28"/>
        <v>1475</v>
      </c>
      <c r="GD30" s="43">
        <f t="shared" si="29"/>
        <v>0</v>
      </c>
      <c r="GE30" s="21">
        <f t="shared" si="30"/>
        <v>0</v>
      </c>
      <c r="GF30" s="43">
        <f t="shared" si="31"/>
        <v>0</v>
      </c>
      <c r="GG30" s="21">
        <f t="shared" si="32"/>
        <v>0</v>
      </c>
      <c r="GH30" s="43">
        <f t="shared" si="33"/>
        <v>0</v>
      </c>
      <c r="GI30" s="21">
        <f t="shared" si="34"/>
        <v>0</v>
      </c>
      <c r="GJ30" s="43">
        <f t="shared" si="35"/>
        <v>0</v>
      </c>
      <c r="GK30" s="21">
        <f t="shared" si="36"/>
        <v>0</v>
      </c>
      <c r="GL30" s="43">
        <f t="shared" si="37"/>
        <v>0</v>
      </c>
      <c r="GM30" s="21">
        <f t="shared" si="38"/>
        <v>0</v>
      </c>
      <c r="GN30" s="43">
        <f t="shared" si="39"/>
        <v>0</v>
      </c>
      <c r="GO30" s="21">
        <f t="shared" si="40"/>
        <v>0</v>
      </c>
      <c r="GP30" s="43">
        <f t="shared" si="41"/>
        <v>0</v>
      </c>
      <c r="GQ30" s="21">
        <f t="shared" si="42"/>
        <v>0</v>
      </c>
      <c r="GR30" s="43">
        <f t="shared" si="43"/>
        <v>0</v>
      </c>
      <c r="GS30" s="21">
        <f t="shared" si="44"/>
        <v>0</v>
      </c>
      <c r="GT30" s="43">
        <f t="shared" si="45"/>
        <v>0</v>
      </c>
      <c r="GU30" s="21">
        <f t="shared" si="46"/>
        <v>0</v>
      </c>
      <c r="GV30" s="29">
        <f t="shared" si="47"/>
        <v>7</v>
      </c>
      <c r="GW30" s="29">
        <f t="shared" si="48"/>
        <v>2065</v>
      </c>
      <c r="GX30" s="28"/>
      <c r="GY30" s="29">
        <f t="shared" si="52"/>
        <v>0</v>
      </c>
      <c r="GZ30" s="43"/>
      <c r="HD30" s="43"/>
      <c r="HF30" s="44" t="str">
        <f t="shared" si="49"/>
        <v>Sample25</v>
      </c>
      <c r="HG30" s="43">
        <f t="shared" si="50"/>
        <v>295</v>
      </c>
      <c r="HH30" s="44" t="str">
        <f t="shared" si="51"/>
        <v>Ft/cs</v>
      </c>
      <c r="HI30" s="13">
        <f t="shared" si="53"/>
        <v>0</v>
      </c>
      <c r="HJ30" s="43">
        <f>IF($HJ$1=1,IF(haviszla5!$E$5="h",haviszla5!H30,IF(haviszla5!$E$5="k",haviszla5!I30,IF(haviszla5!$E$5="sz",haviszla5!J30,IF(haviszla5!$E$5="cs",haviszla5!K30,IF(haviszla5!$E$5="p",haviszla5!L30,IF(haviszla5!$E$5="szo",haviszla5!M30,0)))))),0)</f>
        <v>0</v>
      </c>
      <c r="HK30" s="43">
        <f>IF($HK$1=1,IF(haviszla5!$E$5="h",haviszla5!N30,IF(haviszla5!$E$5="k",haviszla5!O30,IF(haviszla5!$E$5="sz",haviszla5!P30,IF(haviszla5!$E$5="cs",haviszla5!Q30,IF(haviszla5!$E$5="p",haviszla5!R30,IF(haviszla5!$E$5="szo",haviszla5!S30,0)))))),0)</f>
        <v>0</v>
      </c>
      <c r="HL30" s="43">
        <f>IF($HL$1=1,IF(haviszla5!$E$5="h",haviszla5!T30,IF(haviszla5!$E$5="k",haviszla5!U30,IF(haviszla5!$E$5="sz",haviszla5!V30,IF(haviszla5!$E$5="cs",haviszla5!W30,IF(haviszla5!$E$5="p",haviszla5!X30,IF(haviszla5!$E$5="szo",haviszla5!Y30,0)))))),0)</f>
        <v>0</v>
      </c>
      <c r="HM30" s="43">
        <f>IF($HM$1=1,IF(haviszla5!$E$5="h",haviszla5!Z30,IF(haviszla5!$E$5="k",haviszla5!AA30,IF(haviszla5!$E$5="sz",haviszla5!AB30,IF(haviszla5!$E$5="cs",haviszla5!AC30,IF(haviszla5!$E$5="p",haviszla5!AD30,IF(haviszla5!$E$5="szo",haviszla5!AE30,0)))))),0)</f>
        <v>0</v>
      </c>
      <c r="HN30" s="43">
        <f>IF($HN$1=1,IF(haviszla5!$E$5="h",haviszla5!AF30,IF(haviszla5!$E$5="k",haviszla5!AG30,IF(haviszla5!$E$5="sz",haviszla5!AH30,IF(haviszla5!$E$5="cs",haviszla5!AI30,IF(haviszla5!$E$5="p",haviszla5!AJ30,IF(haviszla5!$E$5="szo",haviszla5!AK30,0)))))),0)</f>
        <v>0</v>
      </c>
      <c r="HO30" s="43">
        <f>IF($HO$1=1,IF(haviszla5!$E$5="h",haviszla5!AL30,IF(haviszla5!$E$5="k",haviszla5!AM30,IF(haviszla5!$E$5="sz",haviszla5!AN30,IF(haviszla5!$E$5="cs",haviszla5!AO30,IF(haviszla5!$E$5="p",haviszla5!AP30,IF(haviszla5!$E$5="szo",haviszla5!AQ30,0)))))),0)</f>
        <v>0</v>
      </c>
      <c r="HP30" s="43">
        <f>IF($HP$1=1,IF(haviszla5!$E$5="h",haviszla5!AR30,IF(haviszla5!$E$5="k",haviszla5!AS30,IF(haviszla5!$E$5="sz",haviszla5!AT30,IF(haviszla5!$E$5="cs",haviszla5!AU30,IF(haviszla5!$E$5="p",haviszla5!AV30,IF(haviszla5!$E$5="szo",haviszla5!AW30,0)))))),0)</f>
        <v>0</v>
      </c>
      <c r="HQ30" s="43">
        <f>IF($HQ$1=1,IF(haviszla5!$E$5="h",haviszla5!AX30,IF(haviszla5!$E$5="k",haviszla5!AY30,IF(haviszla5!$E$5="sz",haviszla5!AZ30,IF(haviszla5!$E$5="cs",haviszla5!BA30,IF(haviszla5!$E$5="p",haviszla5!BB30,IF(haviszla5!$E$5="szo",haviszla5!BC30,0)))))),0)</f>
        <v>0</v>
      </c>
      <c r="HR30" s="43">
        <f>IF($HR$1=1,IF(haviszla5!$E$5="h",haviszla5!BD30,IF(haviszla5!$E$5="k",haviszla5!BE30,IF(haviszla5!$E$5="sz",haviszla5!BF30,IF(haviszla5!$E$5="cs",haviszla5!BG30,IF(haviszla5!$E$5="p",haviszla5!BH30,IF(haviszla5!$E$5="szo",haviszla5!BI30,0)))))),0)</f>
        <v>0</v>
      </c>
      <c r="HS30" s="43">
        <f>IF($HS$1=1,IF(haviszla5!$E$5="h",haviszla5!BJ30,IF(haviszla5!$E$5="k",haviszla5!BK30,IF(haviszla5!$E$5="sz",haviszla5!BL30,IF(haviszla5!$E$5="cs",haviszla5!BM30,IF(haviszla5!$E$5="p",haviszla5!BN30,IF(haviszla5!$E$5="szo",haviszla5!BO30,0)))))),0)</f>
        <v>0</v>
      </c>
      <c r="HT30" s="43">
        <f>IF($HT$1=1,IF(haviszla5!$E$5="h",haviszla5!BP30,IF(haviszla5!$E$5="k",haviszla5!BQ30,IF(haviszla5!$E$5="sz",haviszla5!BR30,IF(haviszla5!$E$5="cs",haviszla5!BS30,IF(haviszla5!$E$5="p",haviszla5!BT30,IF(haviszla5!$E$5="szo",haviszla5!BU30,0)))))),0)</f>
        <v>0</v>
      </c>
      <c r="HU30" s="43">
        <f>IF($HU$1=1,IF(haviszla5!$E$5="h",haviszla5!BV30,IF(haviszla5!$E$5="k",haviszla5!BW30,IF(haviszla5!$E$5="sz",haviszla5!BX30,IF(haviszla5!$E$5="cs",haviszla5!BY30,IF(haviszla5!$E$5="p",haviszla5!BZ30,IF(haviszla5!$E$5="szo",haviszla5!CA30,0)))))),0)</f>
        <v>0</v>
      </c>
      <c r="HV30" s="43">
        <f>IF($HV$1=1,IF(haviszla5!$E$5="h",haviszla5!CB30,IF(haviszla5!$E$5="k",haviszla5!CC30,IF(haviszla5!$E$5="sz",haviszla5!CD30,IF(haviszla5!$E$5="cs",haviszla5!CE30,IF(haviszla5!$E$5="p",haviszla5!CF30,IF(haviszla5!$E$5="szo",haviszla5!CG30,0)))))),0)</f>
        <v>0</v>
      </c>
      <c r="HW30" s="43">
        <f>IF($HW$1=1,IF(haviszla5!$E$5="h",haviszla5!CH30,IF(haviszla5!$E$5="k",haviszla5!CI30,IF(haviszla5!$E$5="sz",haviszla5!CJ30,IF(haviszla5!$E$5="cs",haviszla5!CK30,IF(haviszla5!$E$5="p",haviszla5!CL30,IF(haviszla5!$E$5="szo",haviszla5!CM30,0)))))),0)</f>
        <v>0</v>
      </c>
      <c r="HX30" s="43">
        <f>IF($HX$1=1,IF(haviszla5!$E$5="h",haviszla5!CN30,IF(haviszla5!$E$5="k",haviszla5!CO30,IF(haviszla5!$E$5="sz",haviszla5!CP30,IF(haviszla5!$E$5="cs",haviszla5!CQ30,IF(haviszla5!$E$5="p",haviszla5!CR30,IF(haviszla5!$E$5="szo",haviszla5!CS30,0)))))),0)</f>
        <v>0</v>
      </c>
      <c r="HY30" s="43">
        <f>IF($HY$1=1,IF(haviszla5!$E$5="h",haviszla5!CT30,IF(haviszla5!$E$5="k",haviszla5!CU30,IF(haviszla5!$E$5="sz",haviszla5!CV30,IF(haviszla5!$E$5="cs",haviszla5!CW30,IF(haviszla5!$E$5="p",haviszla5!CX30,IF(haviszla5!$E$5="szo",haviszla5!CY30,0)))))),0)</f>
        <v>0</v>
      </c>
      <c r="HZ30" s="43">
        <f>IF($HZ$1=1,IF(haviszla5!$E$5="h",haviszla5!CZ30,IF(haviszla5!$E$5="k",haviszla5!DA30,IF(haviszla5!$E$5="sz",haviszla5!DB30,IF(haviszla5!$E$5="cs",haviszla5!DC30,IF(haviszla5!$E$5="p",haviszla5!DD30,IF(haviszla5!$E$5="szo",haviszla5!DE30,0)))))),0)</f>
        <v>0</v>
      </c>
      <c r="IA30" s="43">
        <f>IF($IA$1=1,IF(haviszla5!$E$5="h",haviszla5!DF30,IF(haviszla5!$E$5="k",haviszla5!DG30,IF(haviszla5!$E$5="sz",haviszla5!DH30,IF(haviszla5!$E$5="cs",haviszla5!DI30,IF(haviszla5!$E$5="p",haviszla5!DJ30,IF(haviszla5!$E$5="szo",haviszla5!DK30,0)))))),0)</f>
        <v>0</v>
      </c>
      <c r="IB30" s="43">
        <f>IF($IB$1=1,IF(haviszla5!$E$5="h",haviszla5!DL30,IF(haviszla5!$E$5="k",haviszla5!DM30,IF(haviszla5!$E$5="sz",haviszla5!DN30,IF(haviszla5!$E$5="cs",haviszla5!DO30,IF(haviszla5!$E$5="p",haviszla5!DP30,IF(haviszla5!$E$5="szo",haviszla5!DQ30,0)))))),0)</f>
        <v>0</v>
      </c>
      <c r="IC30" s="43">
        <f>IF($IC$1=1,IF(haviszla5!$E$5="h",haviszla5!DR30,IF(haviszla5!$E$5="k",haviszla5!DS30,IF(haviszla5!$E$5="sz",haviszla5!DT30,IF(haviszla5!$E$5="cs",haviszla5!DU30,IF(haviszla5!$E$5="p",haviszla5!DV30,IF(haviszla5!$E$5="szo",haviszla5!DW30,0)))))),0)</f>
        <v>0</v>
      </c>
      <c r="ID30" s="43">
        <f>IF($ID$1=1,IF(haviszla5!$E$5="h",haviszla5!DX30,IF(haviszla5!$E$5="k",haviszla5!DY30,IF(haviszla5!$E$5="sz",haviszla5!DZ30,IF(haviszla5!$E$5="cs",haviszla5!EA30,IF(haviszla5!$E$5="p",haviszla5!EB30,IF(haviszla5!$E$5="szo",haviszla5!EC30,0)))))),0)</f>
        <v>0</v>
      </c>
      <c r="IE30" s="43">
        <f>IF($IE$1=1,IF(haviszla5!$E$5="h",haviszla5!ED30,IF(haviszla5!$E$5="k",haviszla5!EE30,IF(haviszla5!$E$5="sz",haviszla5!EF30,IF(haviszla5!$E$5="cs",haviszla5!EG30,IF(haviszla5!$E$5="p",haviszla5!EH30,IF(haviszla5!$E$5="szo",haviszla5!EI30,0)))))),0)</f>
        <v>0</v>
      </c>
    </row>
    <row r="31" spans="1:239" ht="15" customHeight="1">
      <c r="A31" s="18" t="s">
        <v>45</v>
      </c>
      <c r="B31" s="89" t="s">
        <v>411</v>
      </c>
      <c r="C31" s="43">
        <v>665</v>
      </c>
      <c r="D31" s="42" t="s">
        <v>298</v>
      </c>
      <c r="E31" s="13">
        <f t="shared" si="0"/>
        <v>0</v>
      </c>
      <c r="F31" s="48"/>
      <c r="G31" s="49"/>
      <c r="H31" s="89">
        <v>0</v>
      </c>
      <c r="I31" s="51">
        <v>0</v>
      </c>
      <c r="J31" s="89">
        <v>0</v>
      </c>
      <c r="K31" s="51">
        <v>0</v>
      </c>
      <c r="L31" s="51"/>
      <c r="M31" s="52"/>
      <c r="N31" s="55">
        <v>0</v>
      </c>
      <c r="O31" s="51">
        <v>0</v>
      </c>
      <c r="P31" s="54">
        <v>0</v>
      </c>
      <c r="Q31" s="51">
        <v>0</v>
      </c>
      <c r="R31" s="51"/>
      <c r="S31" s="54"/>
      <c r="T31" s="55"/>
      <c r="U31" s="51"/>
      <c r="V31" s="54"/>
      <c r="W31" s="51"/>
      <c r="X31" s="51"/>
      <c r="Y31" s="54"/>
      <c r="Z31" s="55"/>
      <c r="AA31" s="51"/>
      <c r="AB31" s="54"/>
      <c r="AC31" s="51"/>
      <c r="AD31" s="51"/>
      <c r="AE31" s="54"/>
      <c r="AF31" s="55">
        <v>0</v>
      </c>
      <c r="AG31" s="51">
        <v>0</v>
      </c>
      <c r="AH31" s="54">
        <v>0</v>
      </c>
      <c r="AI31" s="51">
        <v>0</v>
      </c>
      <c r="AJ31" s="56"/>
      <c r="AK31" s="54"/>
      <c r="AL31" s="55">
        <v>0</v>
      </c>
      <c r="AM31" s="54">
        <v>0</v>
      </c>
      <c r="AN31" s="54">
        <v>0</v>
      </c>
      <c r="AO31" s="54">
        <v>0</v>
      </c>
      <c r="AP31" s="54"/>
      <c r="AQ31" s="54"/>
      <c r="AR31" s="55">
        <v>0</v>
      </c>
      <c r="AS31" s="54">
        <v>0</v>
      </c>
      <c r="AT31" s="54">
        <v>0</v>
      </c>
      <c r="AU31" s="51">
        <v>0</v>
      </c>
      <c r="AV31" s="51"/>
      <c r="AW31" s="54"/>
      <c r="AX31" s="57">
        <v>0</v>
      </c>
      <c r="AY31" s="51">
        <v>0</v>
      </c>
      <c r="AZ31" s="54">
        <v>0</v>
      </c>
      <c r="BA31" s="51">
        <v>0</v>
      </c>
      <c r="BB31" s="56"/>
      <c r="BC31" s="54"/>
      <c r="BD31" s="55">
        <v>0</v>
      </c>
      <c r="BE31" s="51">
        <v>0</v>
      </c>
      <c r="BF31" s="54">
        <v>0</v>
      </c>
      <c r="BG31" s="54">
        <v>0</v>
      </c>
      <c r="BH31" s="54"/>
      <c r="BI31" s="54"/>
      <c r="BJ31" s="55">
        <v>0</v>
      </c>
      <c r="BK31" s="54">
        <v>0</v>
      </c>
      <c r="BL31" s="54">
        <v>0</v>
      </c>
      <c r="BM31" s="51">
        <v>0</v>
      </c>
      <c r="BN31" s="51"/>
      <c r="BO31" s="54"/>
      <c r="BP31" s="55">
        <v>0</v>
      </c>
      <c r="BQ31" s="54">
        <v>0</v>
      </c>
      <c r="BR31" s="54">
        <v>0</v>
      </c>
      <c r="BS31" s="51">
        <v>0</v>
      </c>
      <c r="BT31" s="54"/>
      <c r="BU31" s="54"/>
      <c r="BV31" s="55">
        <v>0</v>
      </c>
      <c r="BW31" s="54">
        <v>0</v>
      </c>
      <c r="BX31" s="54">
        <v>0</v>
      </c>
      <c r="BY31" s="51">
        <v>0</v>
      </c>
      <c r="BZ31" s="51"/>
      <c r="CA31" s="54"/>
      <c r="CB31" s="55">
        <v>0</v>
      </c>
      <c r="CC31" s="51">
        <v>0</v>
      </c>
      <c r="CD31" s="54">
        <v>0</v>
      </c>
      <c r="CE31" s="51">
        <v>0</v>
      </c>
      <c r="CF31" s="51"/>
      <c r="CG31" s="54"/>
      <c r="CH31" s="55">
        <v>0</v>
      </c>
      <c r="CI31" s="54">
        <v>0</v>
      </c>
      <c r="CJ31" s="54">
        <v>0</v>
      </c>
      <c r="CK31" s="51">
        <v>0</v>
      </c>
      <c r="CL31" s="54"/>
      <c r="CM31" s="54"/>
      <c r="CN31" s="55">
        <v>0</v>
      </c>
      <c r="CO31" s="54">
        <v>0</v>
      </c>
      <c r="CP31" s="54">
        <v>0</v>
      </c>
      <c r="CQ31" s="54">
        <v>0</v>
      </c>
      <c r="CR31" s="54"/>
      <c r="CS31" s="54"/>
      <c r="CT31" s="55">
        <v>0</v>
      </c>
      <c r="CU31" s="54">
        <v>0</v>
      </c>
      <c r="CV31" s="54">
        <v>0</v>
      </c>
      <c r="CW31" s="51">
        <v>0</v>
      </c>
      <c r="CX31" s="51"/>
      <c r="CY31" s="54"/>
      <c r="CZ31" s="55">
        <v>0</v>
      </c>
      <c r="DA31" s="54">
        <v>0</v>
      </c>
      <c r="DB31" s="54">
        <v>0</v>
      </c>
      <c r="DC31" s="54">
        <v>0</v>
      </c>
      <c r="DD31" s="58"/>
      <c r="DE31" s="54"/>
      <c r="DF31" s="55">
        <v>0</v>
      </c>
      <c r="DG31" s="51">
        <v>0</v>
      </c>
      <c r="DH31" s="54">
        <v>0</v>
      </c>
      <c r="DI31" s="51">
        <v>0</v>
      </c>
      <c r="DJ31" s="51"/>
      <c r="DK31" s="54"/>
      <c r="DL31" s="64"/>
      <c r="DM31" s="56"/>
      <c r="DN31" s="54"/>
      <c r="DO31" s="51"/>
      <c r="DP31" s="51"/>
      <c r="DQ31" s="54"/>
      <c r="DR31" s="55">
        <v>0</v>
      </c>
      <c r="DS31" s="51">
        <v>0</v>
      </c>
      <c r="DT31" s="54">
        <v>0</v>
      </c>
      <c r="DU31" s="51">
        <v>0</v>
      </c>
      <c r="DV31" s="51"/>
      <c r="DW31" s="54"/>
      <c r="DX31" s="55">
        <v>0</v>
      </c>
      <c r="DY31" s="54">
        <v>0</v>
      </c>
      <c r="DZ31" s="54">
        <v>0</v>
      </c>
      <c r="EA31" s="54">
        <v>0</v>
      </c>
      <c r="EB31" s="51"/>
      <c r="EC31" s="54"/>
      <c r="ED31" s="64">
        <v>0</v>
      </c>
      <c r="EE31" s="54">
        <v>0</v>
      </c>
      <c r="EF31" s="54">
        <v>0</v>
      </c>
      <c r="EG31" s="54">
        <v>0</v>
      </c>
      <c r="EH31" s="58"/>
      <c r="EI31" s="54"/>
      <c r="EJ31" s="55">
        <v>0</v>
      </c>
      <c r="EK31" s="54">
        <v>0</v>
      </c>
      <c r="EL31" s="54">
        <v>0</v>
      </c>
      <c r="EM31" s="54">
        <v>0</v>
      </c>
      <c r="EN31" s="54">
        <v>0</v>
      </c>
      <c r="EO31" s="59">
        <v>0</v>
      </c>
      <c r="EP31" s="55"/>
      <c r="EQ31" s="54">
        <v>0</v>
      </c>
      <c r="ER31" s="54"/>
      <c r="ES31" s="54"/>
      <c r="ET31" s="54"/>
      <c r="EU31" s="59"/>
      <c r="EV31" s="55"/>
      <c r="EW31" s="54">
        <v>0</v>
      </c>
      <c r="EX31" s="54"/>
      <c r="EY31" s="54"/>
      <c r="EZ31" s="54"/>
      <c r="FA31" s="59">
        <v>0</v>
      </c>
      <c r="FB31" s="43">
        <f t="shared" si="1"/>
        <v>0</v>
      </c>
      <c r="FC31" s="21">
        <f t="shared" si="2"/>
        <v>0</v>
      </c>
      <c r="FD31" s="43">
        <f t="shared" si="3"/>
        <v>0</v>
      </c>
      <c r="FE31" s="21">
        <f t="shared" si="4"/>
        <v>0</v>
      </c>
      <c r="FF31" s="43">
        <f t="shared" si="5"/>
        <v>0</v>
      </c>
      <c r="FG31" s="21">
        <f t="shared" si="6"/>
        <v>0</v>
      </c>
      <c r="FH31" s="43">
        <f t="shared" si="7"/>
        <v>0</v>
      </c>
      <c r="FI31" s="21">
        <f t="shared" si="8"/>
        <v>0</v>
      </c>
      <c r="FJ31" s="43">
        <f t="shared" si="9"/>
        <v>0</v>
      </c>
      <c r="FK31" s="21">
        <f t="shared" si="10"/>
        <v>0</v>
      </c>
      <c r="FL31" s="43">
        <f t="shared" si="11"/>
        <v>0</v>
      </c>
      <c r="FM31" s="21">
        <f t="shared" si="12"/>
        <v>0</v>
      </c>
      <c r="FN31" s="43">
        <f t="shared" si="13"/>
        <v>0</v>
      </c>
      <c r="FO31" s="21">
        <f t="shared" si="14"/>
        <v>0</v>
      </c>
      <c r="FP31" s="43">
        <f t="shared" si="15"/>
        <v>0</v>
      </c>
      <c r="FQ31" s="21">
        <f t="shared" si="16"/>
        <v>0</v>
      </c>
      <c r="FR31" s="43">
        <f t="shared" si="17"/>
        <v>0</v>
      </c>
      <c r="FS31" s="21">
        <f t="shared" si="18"/>
        <v>0</v>
      </c>
      <c r="FT31" s="43">
        <f t="shared" si="19"/>
        <v>0</v>
      </c>
      <c r="FU31" s="21">
        <f t="shared" si="20"/>
        <v>0</v>
      </c>
      <c r="FV31" s="43">
        <f t="shared" si="21"/>
        <v>0</v>
      </c>
      <c r="FW31" s="21">
        <f t="shared" si="22"/>
        <v>0</v>
      </c>
      <c r="FX31" s="43">
        <f t="shared" si="23"/>
        <v>0</v>
      </c>
      <c r="FY31" s="21">
        <f t="shared" si="24"/>
        <v>0</v>
      </c>
      <c r="FZ31" s="43">
        <f t="shared" si="25"/>
        <v>0</v>
      </c>
      <c r="GA31" s="21">
        <f t="shared" si="26"/>
        <v>0</v>
      </c>
      <c r="GB31" s="43">
        <f t="shared" si="27"/>
        <v>0</v>
      </c>
      <c r="GC31" s="21">
        <f t="shared" si="28"/>
        <v>0</v>
      </c>
      <c r="GD31" s="43">
        <f t="shared" si="29"/>
        <v>0</v>
      </c>
      <c r="GE31" s="21">
        <f t="shared" si="30"/>
        <v>0</v>
      </c>
      <c r="GF31" s="43">
        <f t="shared" si="31"/>
        <v>0</v>
      </c>
      <c r="GG31" s="21">
        <f t="shared" si="32"/>
        <v>0</v>
      </c>
      <c r="GH31" s="43">
        <f t="shared" si="33"/>
        <v>0</v>
      </c>
      <c r="GI31" s="21">
        <f t="shared" si="34"/>
        <v>0</v>
      </c>
      <c r="GJ31" s="43">
        <f t="shared" si="35"/>
        <v>0</v>
      </c>
      <c r="GK31" s="21">
        <f t="shared" si="36"/>
        <v>0</v>
      </c>
      <c r="GL31" s="43">
        <f t="shared" si="37"/>
        <v>0</v>
      </c>
      <c r="GM31" s="21">
        <f t="shared" si="38"/>
        <v>0</v>
      </c>
      <c r="GN31" s="43">
        <f t="shared" si="39"/>
        <v>0</v>
      </c>
      <c r="GO31" s="21">
        <f t="shared" si="40"/>
        <v>0</v>
      </c>
      <c r="GP31" s="43">
        <f t="shared" si="41"/>
        <v>0</v>
      </c>
      <c r="GQ31" s="21">
        <f t="shared" si="42"/>
        <v>0</v>
      </c>
      <c r="GR31" s="43">
        <f t="shared" si="43"/>
        <v>0</v>
      </c>
      <c r="GS31" s="21">
        <f t="shared" si="44"/>
        <v>0</v>
      </c>
      <c r="GT31" s="43">
        <f t="shared" si="45"/>
        <v>0</v>
      </c>
      <c r="GU31" s="21">
        <f t="shared" si="46"/>
        <v>0</v>
      </c>
      <c r="GV31" s="29">
        <f t="shared" si="47"/>
        <v>0</v>
      </c>
      <c r="GW31" s="29">
        <f t="shared" si="48"/>
        <v>0</v>
      </c>
      <c r="GX31" s="28"/>
      <c r="GY31" s="29">
        <f t="shared" si="52"/>
        <v>0</v>
      </c>
      <c r="GZ31" s="43"/>
      <c r="HD31" s="43"/>
      <c r="HF31" s="44" t="str">
        <f t="shared" si="49"/>
        <v>Sample26</v>
      </c>
      <c r="HG31" s="43">
        <f t="shared" si="50"/>
        <v>665</v>
      </c>
      <c r="HH31" s="44" t="str">
        <f t="shared" si="51"/>
        <v>Ft/cs</v>
      </c>
      <c r="HI31" s="13">
        <f t="shared" si="53"/>
        <v>0</v>
      </c>
      <c r="HJ31" s="43">
        <f>IF($HJ$1=1,IF(haviszla5!$E$5="h",haviszla5!H31,IF(haviszla5!$E$5="k",haviszla5!I31,IF(haviszla5!$E$5="sz",haviszla5!J31,IF(haviszla5!$E$5="cs",haviszla5!K31,IF(haviszla5!$E$5="p",haviszla5!L31,IF(haviszla5!$E$5="szo",haviszla5!M31,0)))))),0)</f>
        <v>0</v>
      </c>
      <c r="HK31" s="43">
        <f>IF($HK$1=1,IF(haviszla5!$E$5="h",haviszla5!N31,IF(haviszla5!$E$5="k",haviszla5!O31,IF(haviszla5!$E$5="sz",haviszla5!P31,IF(haviszla5!$E$5="cs",haviszla5!Q31,IF(haviszla5!$E$5="p",haviszla5!R31,IF(haviszla5!$E$5="szo",haviszla5!S31,0)))))),0)</f>
        <v>0</v>
      </c>
      <c r="HL31" s="43">
        <f>IF($HL$1=1,IF(haviszla5!$E$5="h",haviszla5!T31,IF(haviszla5!$E$5="k",haviszla5!U31,IF(haviszla5!$E$5="sz",haviszla5!V31,IF(haviszla5!$E$5="cs",haviszla5!W31,IF(haviszla5!$E$5="p",haviszla5!X31,IF(haviszla5!$E$5="szo",haviszla5!Y31,0)))))),0)</f>
        <v>0</v>
      </c>
      <c r="HM31" s="43">
        <f>IF($HM$1=1,IF(haviszla5!$E$5="h",haviszla5!Z31,IF(haviszla5!$E$5="k",haviszla5!AA31,IF(haviszla5!$E$5="sz",haviszla5!AB31,IF(haviszla5!$E$5="cs",haviszla5!AC31,IF(haviszla5!$E$5="p",haviszla5!AD31,IF(haviszla5!$E$5="szo",haviszla5!AE31,0)))))),0)</f>
        <v>0</v>
      </c>
      <c r="HN31" s="43">
        <f>IF($HN$1=1,IF(haviszla5!$E$5="h",haviszla5!AF31,IF(haviszla5!$E$5="k",haviszla5!AG31,IF(haviszla5!$E$5="sz",haviszla5!AH31,IF(haviszla5!$E$5="cs",haviszla5!AI31,IF(haviszla5!$E$5="p",haviszla5!AJ31,IF(haviszla5!$E$5="szo",haviszla5!AK31,0)))))),0)</f>
        <v>0</v>
      </c>
      <c r="HO31" s="43">
        <f>IF($HO$1=1,IF(haviszla5!$E$5="h",haviszla5!AL31,IF(haviszla5!$E$5="k",haviszla5!AM31,IF(haviszla5!$E$5="sz",haviszla5!AN31,IF(haviszla5!$E$5="cs",haviszla5!AO31,IF(haviszla5!$E$5="p",haviszla5!AP31,IF(haviszla5!$E$5="szo",haviszla5!AQ31,0)))))),0)</f>
        <v>0</v>
      </c>
      <c r="HP31" s="43">
        <f>IF($HP$1=1,IF(haviszla5!$E$5="h",haviszla5!AR31,IF(haviszla5!$E$5="k",haviszla5!AS31,IF(haviszla5!$E$5="sz",haviszla5!AT31,IF(haviszla5!$E$5="cs",haviszla5!AU31,IF(haviszla5!$E$5="p",haviszla5!AV31,IF(haviszla5!$E$5="szo",haviszla5!AW31,0)))))),0)</f>
        <v>0</v>
      </c>
      <c r="HQ31" s="43">
        <f>IF($HQ$1=1,IF(haviszla5!$E$5="h",haviszla5!AX31,IF(haviszla5!$E$5="k",haviszla5!AY31,IF(haviszla5!$E$5="sz",haviszla5!AZ31,IF(haviszla5!$E$5="cs",haviszla5!BA31,IF(haviszla5!$E$5="p",haviszla5!BB31,IF(haviszla5!$E$5="szo",haviszla5!BC31,0)))))),0)</f>
        <v>0</v>
      </c>
      <c r="HR31" s="43">
        <f>IF($HR$1=1,IF(haviszla5!$E$5="h",haviszla5!BD31,IF(haviszla5!$E$5="k",haviszla5!BE31,IF(haviszla5!$E$5="sz",haviszla5!BF31,IF(haviszla5!$E$5="cs",haviszla5!BG31,IF(haviszla5!$E$5="p",haviszla5!BH31,IF(haviszla5!$E$5="szo",haviszla5!BI31,0)))))),0)</f>
        <v>0</v>
      </c>
      <c r="HS31" s="43">
        <f>IF($HS$1=1,IF(haviszla5!$E$5="h",haviszla5!BJ31,IF(haviszla5!$E$5="k",haviszla5!BK31,IF(haviszla5!$E$5="sz",haviszla5!BL31,IF(haviszla5!$E$5="cs",haviszla5!BM31,IF(haviszla5!$E$5="p",haviszla5!BN31,IF(haviszla5!$E$5="szo",haviszla5!BO31,0)))))),0)</f>
        <v>0</v>
      </c>
      <c r="HT31" s="43">
        <f>IF($HT$1=1,IF(haviszla5!$E$5="h",haviszla5!BP31,IF(haviszla5!$E$5="k",haviszla5!BQ31,IF(haviszla5!$E$5="sz",haviszla5!BR31,IF(haviszla5!$E$5="cs",haviszla5!BS31,IF(haviszla5!$E$5="p",haviszla5!BT31,IF(haviszla5!$E$5="szo",haviszla5!BU31,0)))))),0)</f>
        <v>0</v>
      </c>
      <c r="HU31" s="43">
        <f>IF($HU$1=1,IF(haviszla5!$E$5="h",haviszla5!BV31,IF(haviszla5!$E$5="k",haviszla5!BW31,IF(haviszla5!$E$5="sz",haviszla5!BX31,IF(haviszla5!$E$5="cs",haviszla5!BY31,IF(haviszla5!$E$5="p",haviszla5!BZ31,IF(haviszla5!$E$5="szo",haviszla5!CA31,0)))))),0)</f>
        <v>0</v>
      </c>
      <c r="HV31" s="43">
        <f>IF($HV$1=1,IF(haviszla5!$E$5="h",haviszla5!CB31,IF(haviszla5!$E$5="k",haviszla5!CC31,IF(haviszla5!$E$5="sz",haviszla5!CD31,IF(haviszla5!$E$5="cs",haviszla5!CE31,IF(haviszla5!$E$5="p",haviszla5!CF31,IF(haviszla5!$E$5="szo",haviszla5!CG31,0)))))),0)</f>
        <v>0</v>
      </c>
      <c r="HW31" s="43">
        <f>IF($HW$1=1,IF(haviszla5!$E$5="h",haviszla5!CH31,IF(haviszla5!$E$5="k",haviszla5!CI31,IF(haviszla5!$E$5="sz",haviszla5!CJ31,IF(haviszla5!$E$5="cs",haviszla5!CK31,IF(haviszla5!$E$5="p",haviszla5!CL31,IF(haviszla5!$E$5="szo",haviszla5!CM31,0)))))),0)</f>
        <v>0</v>
      </c>
      <c r="HX31" s="43">
        <f>IF($HX$1=1,IF(haviszla5!$E$5="h",haviszla5!CN31,IF(haviszla5!$E$5="k",haviszla5!CO31,IF(haviszla5!$E$5="sz",haviszla5!CP31,IF(haviszla5!$E$5="cs",haviszla5!CQ31,IF(haviszla5!$E$5="p",haviszla5!CR31,IF(haviszla5!$E$5="szo",haviszla5!CS31,0)))))),0)</f>
        <v>0</v>
      </c>
      <c r="HY31" s="43">
        <f>IF($HY$1=1,IF(haviszla5!$E$5="h",haviszla5!CT31,IF(haviszla5!$E$5="k",haviszla5!CU31,IF(haviszla5!$E$5="sz",haviszla5!CV31,IF(haviszla5!$E$5="cs",haviszla5!CW31,IF(haviszla5!$E$5="p",haviszla5!CX31,IF(haviszla5!$E$5="szo",haviszla5!CY31,0)))))),0)</f>
        <v>0</v>
      </c>
      <c r="HZ31" s="43">
        <f>IF($HZ$1=1,IF(haviszla5!$E$5="h",haviszla5!CZ31,IF(haviszla5!$E$5="k",haviszla5!DA31,IF(haviszla5!$E$5="sz",haviszla5!DB31,IF(haviszla5!$E$5="cs",haviszla5!DC31,IF(haviszla5!$E$5="p",haviszla5!DD31,IF(haviszla5!$E$5="szo",haviszla5!DE31,0)))))),0)</f>
        <v>0</v>
      </c>
      <c r="IA31" s="43">
        <f>IF($IA$1=1,IF(haviszla5!$E$5="h",haviszla5!DF31,IF(haviszla5!$E$5="k",haviszla5!DG31,IF(haviszla5!$E$5="sz",haviszla5!DH31,IF(haviszla5!$E$5="cs",haviszla5!DI31,IF(haviszla5!$E$5="p",haviszla5!DJ31,IF(haviszla5!$E$5="szo",haviszla5!DK31,0)))))),0)</f>
        <v>0</v>
      </c>
      <c r="IB31" s="43">
        <f>IF($IB$1=1,IF(haviszla5!$E$5="h",haviszla5!DL31,IF(haviszla5!$E$5="k",haviszla5!DM31,IF(haviszla5!$E$5="sz",haviszla5!DN31,IF(haviszla5!$E$5="cs",haviszla5!DO31,IF(haviszla5!$E$5="p",haviszla5!DP31,IF(haviszla5!$E$5="szo",haviszla5!DQ31,0)))))),0)</f>
        <v>0</v>
      </c>
      <c r="IC31" s="43">
        <f>IF($IC$1=1,IF(haviszla5!$E$5="h",haviszla5!DR31,IF(haviszla5!$E$5="k",haviszla5!DS31,IF(haviszla5!$E$5="sz",haviszla5!DT31,IF(haviszla5!$E$5="cs",haviszla5!DU31,IF(haviszla5!$E$5="p",haviszla5!DV31,IF(haviszla5!$E$5="szo",haviszla5!DW31,0)))))),0)</f>
        <v>0</v>
      </c>
      <c r="ID31" s="43">
        <f>IF($ID$1=1,IF(haviszla5!$E$5="h",haviszla5!DX31,IF(haviszla5!$E$5="k",haviszla5!DY31,IF(haviszla5!$E$5="sz",haviszla5!DZ31,IF(haviszla5!$E$5="cs",haviszla5!EA31,IF(haviszla5!$E$5="p",haviszla5!EB31,IF(haviszla5!$E$5="szo",haviszla5!EC31,0)))))),0)</f>
        <v>0</v>
      </c>
      <c r="IE31" s="43">
        <f>IF($IE$1=1,IF(haviszla5!$E$5="h",haviszla5!ED31,IF(haviszla5!$E$5="k",haviszla5!EE31,IF(haviszla5!$E$5="sz",haviszla5!EF31,IF(haviszla5!$E$5="cs",haviszla5!EG31,IF(haviszla5!$E$5="p",haviszla5!EH31,IF(haviszla5!$E$5="szo",haviszla5!EI31,0)))))),0)</f>
        <v>0</v>
      </c>
    </row>
    <row r="32" spans="1:239" ht="15" customHeight="1">
      <c r="A32" s="18" t="s">
        <v>46</v>
      </c>
      <c r="B32" s="89" t="s">
        <v>412</v>
      </c>
      <c r="C32" s="43">
        <v>430</v>
      </c>
      <c r="D32" s="42" t="s">
        <v>298</v>
      </c>
      <c r="E32" s="13">
        <f t="shared" si="0"/>
        <v>0</v>
      </c>
      <c r="F32" s="48"/>
      <c r="G32" s="49"/>
      <c r="H32" s="89">
        <v>0</v>
      </c>
      <c r="I32" s="51">
        <v>0</v>
      </c>
      <c r="J32" s="89">
        <v>0</v>
      </c>
      <c r="K32" s="51">
        <v>0</v>
      </c>
      <c r="L32" s="51"/>
      <c r="M32" s="52"/>
      <c r="N32" s="55">
        <v>0</v>
      </c>
      <c r="O32" s="51">
        <v>0</v>
      </c>
      <c r="P32" s="54">
        <v>0</v>
      </c>
      <c r="Q32" s="51">
        <v>0</v>
      </c>
      <c r="R32" s="51"/>
      <c r="S32" s="54"/>
      <c r="T32" s="55"/>
      <c r="U32" s="51"/>
      <c r="V32" s="54"/>
      <c r="W32" s="51"/>
      <c r="X32" s="51"/>
      <c r="Y32" s="54"/>
      <c r="Z32" s="55"/>
      <c r="AA32" s="51"/>
      <c r="AB32" s="54"/>
      <c r="AC32" s="51"/>
      <c r="AD32" s="51"/>
      <c r="AE32" s="54"/>
      <c r="AF32" s="55">
        <v>0</v>
      </c>
      <c r="AG32" s="51">
        <v>0</v>
      </c>
      <c r="AH32" s="54">
        <v>0</v>
      </c>
      <c r="AI32" s="51">
        <v>0</v>
      </c>
      <c r="AJ32" s="56"/>
      <c r="AK32" s="54"/>
      <c r="AL32" s="55">
        <v>0</v>
      </c>
      <c r="AM32" s="54">
        <v>0</v>
      </c>
      <c r="AN32" s="54">
        <v>0</v>
      </c>
      <c r="AO32" s="54">
        <v>0</v>
      </c>
      <c r="AP32" s="54"/>
      <c r="AQ32" s="54"/>
      <c r="AR32" s="55">
        <v>0</v>
      </c>
      <c r="AS32" s="54">
        <v>0</v>
      </c>
      <c r="AT32" s="54">
        <v>0</v>
      </c>
      <c r="AU32" s="51">
        <v>0</v>
      </c>
      <c r="AV32" s="51"/>
      <c r="AW32" s="54"/>
      <c r="AX32" s="57">
        <v>0</v>
      </c>
      <c r="AY32" s="51">
        <v>2</v>
      </c>
      <c r="AZ32" s="52">
        <v>0</v>
      </c>
      <c r="BA32" s="51">
        <v>0</v>
      </c>
      <c r="BB32" s="56"/>
      <c r="BC32" s="54"/>
      <c r="BD32" s="55">
        <v>0</v>
      </c>
      <c r="BE32" s="51">
        <v>0</v>
      </c>
      <c r="BF32" s="54">
        <v>0</v>
      </c>
      <c r="BG32" s="54">
        <v>0</v>
      </c>
      <c r="BH32" s="54"/>
      <c r="BI32" s="54"/>
      <c r="BJ32" s="55">
        <v>0</v>
      </c>
      <c r="BK32" s="54">
        <v>0</v>
      </c>
      <c r="BL32" s="54">
        <v>0</v>
      </c>
      <c r="BM32" s="51">
        <v>0</v>
      </c>
      <c r="BN32" s="51"/>
      <c r="BO32" s="54"/>
      <c r="BP32" s="55">
        <v>0</v>
      </c>
      <c r="BQ32" s="54">
        <v>0</v>
      </c>
      <c r="BR32" s="54">
        <v>0</v>
      </c>
      <c r="BS32" s="51">
        <v>0</v>
      </c>
      <c r="BT32" s="54"/>
      <c r="BU32" s="54"/>
      <c r="BV32" s="55">
        <v>0</v>
      </c>
      <c r="BW32" s="54">
        <v>0</v>
      </c>
      <c r="BX32" s="54">
        <v>0</v>
      </c>
      <c r="BY32" s="51">
        <v>0</v>
      </c>
      <c r="BZ32" s="51"/>
      <c r="CA32" s="54"/>
      <c r="CB32" s="55">
        <v>0</v>
      </c>
      <c r="CC32" s="51">
        <v>0</v>
      </c>
      <c r="CD32" s="54">
        <v>0</v>
      </c>
      <c r="CE32" s="51">
        <v>0</v>
      </c>
      <c r="CF32" s="51"/>
      <c r="CG32" s="54"/>
      <c r="CH32" s="55">
        <v>0</v>
      </c>
      <c r="CI32" s="54">
        <v>0</v>
      </c>
      <c r="CJ32" s="54">
        <v>0</v>
      </c>
      <c r="CK32" s="51">
        <v>0</v>
      </c>
      <c r="CL32" s="54"/>
      <c r="CM32" s="54"/>
      <c r="CN32" s="55">
        <v>0</v>
      </c>
      <c r="CO32" s="54">
        <v>0</v>
      </c>
      <c r="CP32" s="54">
        <v>0</v>
      </c>
      <c r="CQ32" s="54">
        <v>0</v>
      </c>
      <c r="CR32" s="54"/>
      <c r="CS32" s="54"/>
      <c r="CT32" s="55">
        <v>0</v>
      </c>
      <c r="CU32" s="54">
        <v>0</v>
      </c>
      <c r="CV32" s="54">
        <v>0</v>
      </c>
      <c r="CW32" s="51">
        <v>0</v>
      </c>
      <c r="CX32" s="51"/>
      <c r="CY32" s="54"/>
      <c r="CZ32" s="55">
        <v>0</v>
      </c>
      <c r="DA32" s="54">
        <v>0</v>
      </c>
      <c r="DB32" s="54">
        <v>0</v>
      </c>
      <c r="DC32" s="54">
        <v>0</v>
      </c>
      <c r="DD32" s="58"/>
      <c r="DE32" s="54"/>
      <c r="DF32" s="55">
        <v>0</v>
      </c>
      <c r="DG32" s="51">
        <v>0</v>
      </c>
      <c r="DH32" s="54">
        <v>0</v>
      </c>
      <c r="DI32" s="51">
        <v>0</v>
      </c>
      <c r="DJ32" s="51"/>
      <c r="DK32" s="54"/>
      <c r="DL32" s="64"/>
      <c r="DM32" s="56"/>
      <c r="DN32" s="54"/>
      <c r="DO32" s="51"/>
      <c r="DP32" s="51"/>
      <c r="DQ32" s="54"/>
      <c r="DR32" s="55">
        <v>0</v>
      </c>
      <c r="DS32" s="51">
        <v>0</v>
      </c>
      <c r="DT32" s="54">
        <v>0</v>
      </c>
      <c r="DU32" s="51">
        <v>0</v>
      </c>
      <c r="DV32" s="51"/>
      <c r="DW32" s="54"/>
      <c r="DX32" s="55">
        <v>0</v>
      </c>
      <c r="DY32" s="54">
        <v>0</v>
      </c>
      <c r="DZ32" s="54">
        <v>0</v>
      </c>
      <c r="EA32" s="54">
        <v>0</v>
      </c>
      <c r="EB32" s="51"/>
      <c r="EC32" s="54"/>
      <c r="ED32" s="64">
        <v>0</v>
      </c>
      <c r="EE32" s="54">
        <v>0</v>
      </c>
      <c r="EF32" s="54">
        <v>0</v>
      </c>
      <c r="EG32" s="54">
        <v>0</v>
      </c>
      <c r="EH32" s="58"/>
      <c r="EI32" s="54"/>
      <c r="EJ32" s="55">
        <v>0</v>
      </c>
      <c r="EK32" s="54">
        <v>0</v>
      </c>
      <c r="EL32" s="54">
        <v>0</v>
      </c>
      <c r="EM32" s="54">
        <v>0</v>
      </c>
      <c r="EN32" s="54">
        <v>0</v>
      </c>
      <c r="EO32" s="59">
        <v>0</v>
      </c>
      <c r="EP32" s="55"/>
      <c r="EQ32" s="54">
        <v>0</v>
      </c>
      <c r="ER32" s="54"/>
      <c r="ES32" s="54"/>
      <c r="ET32" s="54"/>
      <c r="EU32" s="59"/>
      <c r="EV32" s="55"/>
      <c r="EW32" s="54">
        <v>0</v>
      </c>
      <c r="EX32" s="54"/>
      <c r="EY32" s="54"/>
      <c r="EZ32" s="54"/>
      <c r="FA32" s="59">
        <v>0</v>
      </c>
      <c r="FB32" s="43">
        <f t="shared" si="1"/>
        <v>0</v>
      </c>
      <c r="FC32" s="21">
        <f t="shared" si="2"/>
        <v>0</v>
      </c>
      <c r="FD32" s="43">
        <f t="shared" si="3"/>
        <v>0</v>
      </c>
      <c r="FE32" s="21">
        <f t="shared" si="4"/>
        <v>0</v>
      </c>
      <c r="FF32" s="43">
        <f t="shared" si="5"/>
        <v>0</v>
      </c>
      <c r="FG32" s="21">
        <f t="shared" si="6"/>
        <v>0</v>
      </c>
      <c r="FH32" s="43">
        <f t="shared" si="7"/>
        <v>0</v>
      </c>
      <c r="FI32" s="21">
        <f t="shared" si="8"/>
        <v>0</v>
      </c>
      <c r="FJ32" s="43">
        <f t="shared" si="9"/>
        <v>0</v>
      </c>
      <c r="FK32" s="21">
        <f t="shared" si="10"/>
        <v>0</v>
      </c>
      <c r="FL32" s="43">
        <f t="shared" si="11"/>
        <v>0</v>
      </c>
      <c r="FM32" s="21">
        <f t="shared" si="12"/>
        <v>0</v>
      </c>
      <c r="FN32" s="43">
        <f t="shared" si="13"/>
        <v>0</v>
      </c>
      <c r="FO32" s="21">
        <f t="shared" si="14"/>
        <v>0</v>
      </c>
      <c r="FP32" s="43">
        <f t="shared" si="15"/>
        <v>2</v>
      </c>
      <c r="FQ32" s="21">
        <f t="shared" si="16"/>
        <v>860</v>
      </c>
      <c r="FR32" s="43">
        <f t="shared" si="17"/>
        <v>0</v>
      </c>
      <c r="FS32" s="21">
        <f t="shared" si="18"/>
        <v>0</v>
      </c>
      <c r="FT32" s="43">
        <f t="shared" si="19"/>
        <v>0</v>
      </c>
      <c r="FU32" s="21">
        <f t="shared" si="20"/>
        <v>0</v>
      </c>
      <c r="FV32" s="43">
        <f t="shared" si="21"/>
        <v>0</v>
      </c>
      <c r="FW32" s="21">
        <f t="shared" si="22"/>
        <v>0</v>
      </c>
      <c r="FX32" s="43">
        <f t="shared" si="23"/>
        <v>0</v>
      </c>
      <c r="FY32" s="21">
        <f t="shared" si="24"/>
        <v>0</v>
      </c>
      <c r="FZ32" s="43">
        <f t="shared" si="25"/>
        <v>0</v>
      </c>
      <c r="GA32" s="21">
        <f t="shared" si="26"/>
        <v>0</v>
      </c>
      <c r="GB32" s="43">
        <f t="shared" si="27"/>
        <v>0</v>
      </c>
      <c r="GC32" s="21">
        <f t="shared" si="28"/>
        <v>0</v>
      </c>
      <c r="GD32" s="43">
        <f t="shared" si="29"/>
        <v>0</v>
      </c>
      <c r="GE32" s="21">
        <f t="shared" si="30"/>
        <v>0</v>
      </c>
      <c r="GF32" s="43">
        <f t="shared" si="31"/>
        <v>0</v>
      </c>
      <c r="GG32" s="21">
        <f t="shared" si="32"/>
        <v>0</v>
      </c>
      <c r="GH32" s="43">
        <f t="shared" si="33"/>
        <v>0</v>
      </c>
      <c r="GI32" s="21">
        <f t="shared" si="34"/>
        <v>0</v>
      </c>
      <c r="GJ32" s="43">
        <f t="shared" si="35"/>
        <v>0</v>
      </c>
      <c r="GK32" s="21">
        <f t="shared" si="36"/>
        <v>0</v>
      </c>
      <c r="GL32" s="43">
        <f t="shared" si="37"/>
        <v>0</v>
      </c>
      <c r="GM32" s="21">
        <f t="shared" si="38"/>
        <v>0</v>
      </c>
      <c r="GN32" s="43">
        <f t="shared" si="39"/>
        <v>0</v>
      </c>
      <c r="GO32" s="21">
        <f t="shared" si="40"/>
        <v>0</v>
      </c>
      <c r="GP32" s="43">
        <f t="shared" si="41"/>
        <v>0</v>
      </c>
      <c r="GQ32" s="21">
        <f t="shared" si="42"/>
        <v>0</v>
      </c>
      <c r="GR32" s="43">
        <f t="shared" si="43"/>
        <v>0</v>
      </c>
      <c r="GS32" s="21">
        <f t="shared" si="44"/>
        <v>0</v>
      </c>
      <c r="GT32" s="43">
        <f t="shared" si="45"/>
        <v>0</v>
      </c>
      <c r="GU32" s="21">
        <f t="shared" si="46"/>
        <v>0</v>
      </c>
      <c r="GV32" s="29">
        <f t="shared" si="47"/>
        <v>2</v>
      </c>
      <c r="GW32" s="29">
        <f t="shared" si="48"/>
        <v>860</v>
      </c>
      <c r="GX32" s="28"/>
      <c r="GY32" s="29">
        <f t="shared" si="52"/>
        <v>0</v>
      </c>
      <c r="GZ32" s="43"/>
      <c r="HD32" s="43"/>
      <c r="HF32" s="44" t="str">
        <f t="shared" si="49"/>
        <v>Sample27</v>
      </c>
      <c r="HG32" s="43">
        <f t="shared" si="50"/>
        <v>430</v>
      </c>
      <c r="HH32" s="44" t="str">
        <f t="shared" si="51"/>
        <v>Ft/cs</v>
      </c>
      <c r="HI32" s="13">
        <f t="shared" si="53"/>
        <v>0</v>
      </c>
      <c r="HJ32" s="43">
        <f>IF($HJ$1=1,IF(haviszla5!$E$5="h",haviszla5!H32,IF(haviszla5!$E$5="k",haviszla5!I32,IF(haviszla5!$E$5="sz",haviszla5!J32,IF(haviszla5!$E$5="cs",haviszla5!K32,IF(haviszla5!$E$5="p",haviszla5!L32,IF(haviszla5!$E$5="szo",haviszla5!M32,0)))))),0)</f>
        <v>0</v>
      </c>
      <c r="HK32" s="43">
        <f>IF($HK$1=1,IF(haviszla5!$E$5="h",haviszla5!N32,IF(haviszla5!$E$5="k",haviszla5!O32,IF(haviszla5!$E$5="sz",haviszla5!P32,IF(haviszla5!$E$5="cs",haviszla5!Q32,IF(haviszla5!$E$5="p",haviszla5!R32,IF(haviszla5!$E$5="szo",haviszla5!S32,0)))))),0)</f>
        <v>0</v>
      </c>
      <c r="HL32" s="43">
        <f>IF($HL$1=1,IF(haviszla5!$E$5="h",haviszla5!T32,IF(haviszla5!$E$5="k",haviszla5!U32,IF(haviszla5!$E$5="sz",haviszla5!V32,IF(haviszla5!$E$5="cs",haviszla5!W32,IF(haviszla5!$E$5="p",haviszla5!X32,IF(haviszla5!$E$5="szo",haviszla5!Y32,0)))))),0)</f>
        <v>0</v>
      </c>
      <c r="HM32" s="43">
        <f>IF($HM$1=1,IF(haviszla5!$E$5="h",haviszla5!Z32,IF(haviszla5!$E$5="k",haviszla5!AA32,IF(haviszla5!$E$5="sz",haviszla5!AB32,IF(haviszla5!$E$5="cs",haviszla5!AC32,IF(haviszla5!$E$5="p",haviszla5!AD32,IF(haviszla5!$E$5="szo",haviszla5!AE32,0)))))),0)</f>
        <v>0</v>
      </c>
      <c r="HN32" s="43">
        <f>IF($HN$1=1,IF(haviszla5!$E$5="h",haviszla5!AF32,IF(haviszla5!$E$5="k",haviszla5!AG32,IF(haviszla5!$E$5="sz",haviszla5!AH32,IF(haviszla5!$E$5="cs",haviszla5!AI32,IF(haviszla5!$E$5="p",haviszla5!AJ32,IF(haviszla5!$E$5="szo",haviszla5!AK32,0)))))),0)</f>
        <v>0</v>
      </c>
      <c r="HO32" s="43">
        <f>IF($HO$1=1,IF(haviszla5!$E$5="h",haviszla5!AL32,IF(haviszla5!$E$5="k",haviszla5!AM32,IF(haviszla5!$E$5="sz",haviszla5!AN32,IF(haviszla5!$E$5="cs",haviszla5!AO32,IF(haviszla5!$E$5="p",haviszla5!AP32,IF(haviszla5!$E$5="szo",haviszla5!AQ32,0)))))),0)</f>
        <v>0</v>
      </c>
      <c r="HP32" s="43">
        <f>IF($HP$1=1,IF(haviszla5!$E$5="h",haviszla5!AR32,IF(haviszla5!$E$5="k",haviszla5!AS32,IF(haviszla5!$E$5="sz",haviszla5!AT32,IF(haviszla5!$E$5="cs",haviszla5!AU32,IF(haviszla5!$E$5="p",haviszla5!AV32,IF(haviszla5!$E$5="szo",haviszla5!AW32,0)))))),0)</f>
        <v>0</v>
      </c>
      <c r="HQ32" s="43">
        <f>IF($HQ$1=1,IF(haviszla5!$E$5="h",haviszla5!AX32,IF(haviszla5!$E$5="k",haviszla5!AY32,IF(haviszla5!$E$5="sz",haviszla5!AZ32,IF(haviszla5!$E$5="cs",haviszla5!BA32,IF(haviszla5!$E$5="p",haviszla5!BB32,IF(haviszla5!$E$5="szo",haviszla5!BC32,0)))))),0)</f>
        <v>0</v>
      </c>
      <c r="HR32" s="43">
        <f>IF($HR$1=1,IF(haviszla5!$E$5="h",haviszla5!BD32,IF(haviszla5!$E$5="k",haviszla5!BE32,IF(haviszla5!$E$5="sz",haviszla5!BF32,IF(haviszla5!$E$5="cs",haviszla5!BG32,IF(haviszla5!$E$5="p",haviszla5!BH32,IF(haviszla5!$E$5="szo",haviszla5!BI32,0)))))),0)</f>
        <v>0</v>
      </c>
      <c r="HS32" s="43">
        <f>IF($HS$1=1,IF(haviszla5!$E$5="h",haviszla5!BJ32,IF(haviszla5!$E$5="k",haviszla5!BK32,IF(haviszla5!$E$5="sz",haviszla5!BL32,IF(haviszla5!$E$5="cs",haviszla5!BM32,IF(haviszla5!$E$5="p",haviszla5!BN32,IF(haviszla5!$E$5="szo",haviszla5!BO32,0)))))),0)</f>
        <v>0</v>
      </c>
      <c r="HT32" s="43">
        <f>IF($HT$1=1,IF(haviszla5!$E$5="h",haviszla5!BP32,IF(haviszla5!$E$5="k",haviszla5!BQ32,IF(haviszla5!$E$5="sz",haviszla5!BR32,IF(haviszla5!$E$5="cs",haviszla5!BS32,IF(haviszla5!$E$5="p",haviszla5!BT32,IF(haviszla5!$E$5="szo",haviszla5!BU32,0)))))),0)</f>
        <v>0</v>
      </c>
      <c r="HU32" s="43">
        <f>IF($HU$1=1,IF(haviszla5!$E$5="h",haviszla5!BV32,IF(haviszla5!$E$5="k",haviszla5!BW32,IF(haviszla5!$E$5="sz",haviszla5!BX32,IF(haviszla5!$E$5="cs",haviszla5!BY32,IF(haviszla5!$E$5="p",haviszla5!BZ32,IF(haviszla5!$E$5="szo",haviszla5!CA32,0)))))),0)</f>
        <v>0</v>
      </c>
      <c r="HV32" s="43">
        <f>IF($HV$1=1,IF(haviszla5!$E$5="h",haviszla5!CB32,IF(haviszla5!$E$5="k",haviszla5!CC32,IF(haviszla5!$E$5="sz",haviszla5!CD32,IF(haviszla5!$E$5="cs",haviszla5!CE32,IF(haviszla5!$E$5="p",haviszla5!CF32,IF(haviszla5!$E$5="szo",haviszla5!CG32,0)))))),0)</f>
        <v>0</v>
      </c>
      <c r="HW32" s="43">
        <f>IF($HW$1=1,IF(haviszla5!$E$5="h",haviszla5!CH32,IF(haviszla5!$E$5="k",haviszla5!CI32,IF(haviszla5!$E$5="sz",haviszla5!CJ32,IF(haviszla5!$E$5="cs",haviszla5!CK32,IF(haviszla5!$E$5="p",haviszla5!CL32,IF(haviszla5!$E$5="szo",haviszla5!CM32,0)))))),0)</f>
        <v>0</v>
      </c>
      <c r="HX32" s="43">
        <f>IF($HX$1=1,IF(haviszla5!$E$5="h",haviszla5!CN32,IF(haviszla5!$E$5="k",haviszla5!CO32,IF(haviszla5!$E$5="sz",haviszla5!CP32,IF(haviszla5!$E$5="cs",haviszla5!CQ32,IF(haviszla5!$E$5="p",haviszla5!CR32,IF(haviszla5!$E$5="szo",haviszla5!CS32,0)))))),0)</f>
        <v>0</v>
      </c>
      <c r="HY32" s="43">
        <f>IF($HY$1=1,IF(haviszla5!$E$5="h",haviszla5!CT32,IF(haviszla5!$E$5="k",haviszla5!CU32,IF(haviszla5!$E$5="sz",haviszla5!CV32,IF(haviszla5!$E$5="cs",haviszla5!CW32,IF(haviszla5!$E$5="p",haviszla5!CX32,IF(haviszla5!$E$5="szo",haviszla5!CY32,0)))))),0)</f>
        <v>0</v>
      </c>
      <c r="HZ32" s="43">
        <f>IF($HZ$1=1,IF(haviszla5!$E$5="h",haviszla5!CZ32,IF(haviszla5!$E$5="k",haviszla5!DA32,IF(haviszla5!$E$5="sz",haviszla5!DB32,IF(haviszla5!$E$5="cs",haviszla5!DC32,IF(haviszla5!$E$5="p",haviszla5!DD32,IF(haviszla5!$E$5="szo",haviszla5!DE32,0)))))),0)</f>
        <v>0</v>
      </c>
      <c r="IA32" s="43">
        <f>IF($IA$1=1,IF(haviszla5!$E$5="h",haviszla5!DF32,IF(haviszla5!$E$5="k",haviszla5!DG32,IF(haviszla5!$E$5="sz",haviszla5!DH32,IF(haviszla5!$E$5="cs",haviszla5!DI32,IF(haviszla5!$E$5="p",haviszla5!DJ32,IF(haviszla5!$E$5="szo",haviszla5!DK32,0)))))),0)</f>
        <v>0</v>
      </c>
      <c r="IB32" s="43">
        <f>IF($IB$1=1,IF(haviszla5!$E$5="h",haviszla5!DL32,IF(haviszla5!$E$5="k",haviszla5!DM32,IF(haviszla5!$E$5="sz",haviszla5!DN32,IF(haviszla5!$E$5="cs",haviszla5!DO32,IF(haviszla5!$E$5="p",haviszla5!DP32,IF(haviszla5!$E$5="szo",haviszla5!DQ32,0)))))),0)</f>
        <v>0</v>
      </c>
      <c r="IC32" s="43">
        <f>IF($IC$1=1,IF(haviszla5!$E$5="h",haviszla5!DR32,IF(haviszla5!$E$5="k",haviszla5!DS32,IF(haviszla5!$E$5="sz",haviszla5!DT32,IF(haviszla5!$E$5="cs",haviszla5!DU32,IF(haviszla5!$E$5="p",haviszla5!DV32,IF(haviszla5!$E$5="szo",haviszla5!DW32,0)))))),0)</f>
        <v>0</v>
      </c>
      <c r="ID32" s="43">
        <f>IF($ID$1=1,IF(haviszla5!$E$5="h",haviszla5!DX32,IF(haviszla5!$E$5="k",haviszla5!DY32,IF(haviszla5!$E$5="sz",haviszla5!DZ32,IF(haviszla5!$E$5="cs",haviszla5!EA32,IF(haviszla5!$E$5="p",haviszla5!EB32,IF(haviszla5!$E$5="szo",haviszla5!EC32,0)))))),0)</f>
        <v>0</v>
      </c>
      <c r="IE32" s="43">
        <f>IF($IE$1=1,IF(haviszla5!$E$5="h",haviszla5!ED32,IF(haviszla5!$E$5="k",haviszla5!EE32,IF(haviszla5!$E$5="sz",haviszla5!EF32,IF(haviszla5!$E$5="cs",haviszla5!EG32,IF(haviszla5!$E$5="p",haviszla5!EH32,IF(haviszla5!$E$5="szo",haviszla5!EI32,0)))))),0)</f>
        <v>0</v>
      </c>
    </row>
    <row r="33" spans="1:239" ht="15" customHeight="1">
      <c r="A33" s="18" t="s">
        <v>47</v>
      </c>
      <c r="B33" s="89" t="s">
        <v>413</v>
      </c>
      <c r="C33" s="43">
        <v>665</v>
      </c>
      <c r="D33" s="42" t="s">
        <v>298</v>
      </c>
      <c r="E33" s="13">
        <f t="shared" si="0"/>
        <v>0</v>
      </c>
      <c r="F33" s="48"/>
      <c r="G33" s="61"/>
      <c r="H33" s="89">
        <v>0</v>
      </c>
      <c r="I33" s="51">
        <v>0</v>
      </c>
      <c r="J33" s="89">
        <v>0</v>
      </c>
      <c r="K33" s="51">
        <v>0</v>
      </c>
      <c r="L33" s="51"/>
      <c r="M33" s="52"/>
      <c r="N33" s="64">
        <v>0</v>
      </c>
      <c r="O33" s="51">
        <v>0</v>
      </c>
      <c r="P33" s="54">
        <v>0</v>
      </c>
      <c r="Q33" s="51">
        <v>0</v>
      </c>
      <c r="R33" s="51"/>
      <c r="S33" s="54"/>
      <c r="T33" s="55"/>
      <c r="U33" s="51"/>
      <c r="V33" s="54"/>
      <c r="W33" s="51"/>
      <c r="X33" s="51"/>
      <c r="Y33" s="51"/>
      <c r="Z33" s="64"/>
      <c r="AA33" s="51"/>
      <c r="AB33" s="54"/>
      <c r="AC33" s="51"/>
      <c r="AD33" s="51"/>
      <c r="AE33" s="54"/>
      <c r="AF33" s="64">
        <v>0</v>
      </c>
      <c r="AG33" s="51">
        <v>0</v>
      </c>
      <c r="AH33" s="54">
        <v>0</v>
      </c>
      <c r="AI33" s="51">
        <v>0</v>
      </c>
      <c r="AJ33" s="56"/>
      <c r="AK33" s="51"/>
      <c r="AL33" s="55">
        <v>0</v>
      </c>
      <c r="AM33" s="54">
        <v>0</v>
      </c>
      <c r="AN33" s="54">
        <v>0</v>
      </c>
      <c r="AO33" s="54">
        <v>0</v>
      </c>
      <c r="AP33" s="54"/>
      <c r="AQ33" s="54"/>
      <c r="AR33" s="64">
        <v>0</v>
      </c>
      <c r="AS33" s="51">
        <v>0</v>
      </c>
      <c r="AT33" s="54">
        <v>0</v>
      </c>
      <c r="AU33" s="51">
        <v>0</v>
      </c>
      <c r="AV33" s="51"/>
      <c r="AW33" s="54"/>
      <c r="AX33" s="91">
        <v>0</v>
      </c>
      <c r="AY33" s="51">
        <v>0</v>
      </c>
      <c r="AZ33" s="54">
        <v>0</v>
      </c>
      <c r="BA33" s="51">
        <v>0</v>
      </c>
      <c r="BB33" s="56"/>
      <c r="BC33" s="54"/>
      <c r="BD33" s="55">
        <v>0</v>
      </c>
      <c r="BE33" s="51">
        <v>0</v>
      </c>
      <c r="BF33" s="54">
        <v>0</v>
      </c>
      <c r="BG33" s="54">
        <v>0</v>
      </c>
      <c r="BH33" s="54"/>
      <c r="BI33" s="54"/>
      <c r="BJ33" s="55">
        <v>0</v>
      </c>
      <c r="BK33" s="54">
        <v>0</v>
      </c>
      <c r="BL33" s="54">
        <v>0</v>
      </c>
      <c r="BM33" s="51">
        <v>0</v>
      </c>
      <c r="BN33" s="51"/>
      <c r="BO33" s="54"/>
      <c r="BP33" s="55">
        <v>0</v>
      </c>
      <c r="BQ33" s="54">
        <v>0</v>
      </c>
      <c r="BR33" s="54">
        <v>0</v>
      </c>
      <c r="BS33" s="51">
        <v>0</v>
      </c>
      <c r="BT33" s="54"/>
      <c r="BU33" s="54"/>
      <c r="BV33" s="55">
        <v>0</v>
      </c>
      <c r="BW33" s="54">
        <v>0</v>
      </c>
      <c r="BX33" s="54">
        <v>0</v>
      </c>
      <c r="BY33" s="51">
        <v>0</v>
      </c>
      <c r="BZ33" s="51"/>
      <c r="CA33" s="54"/>
      <c r="CB33" s="55">
        <v>0</v>
      </c>
      <c r="CC33" s="51">
        <v>1</v>
      </c>
      <c r="CD33" s="54">
        <v>0</v>
      </c>
      <c r="CE33" s="51">
        <v>0</v>
      </c>
      <c r="CF33" s="51"/>
      <c r="CG33" s="54"/>
      <c r="CH33" s="55">
        <v>0</v>
      </c>
      <c r="CI33" s="54">
        <v>0</v>
      </c>
      <c r="CJ33" s="54">
        <v>0</v>
      </c>
      <c r="CK33" s="51">
        <v>0</v>
      </c>
      <c r="CL33" s="54"/>
      <c r="CM33" s="54"/>
      <c r="CN33" s="55">
        <v>0</v>
      </c>
      <c r="CO33" s="54">
        <v>0</v>
      </c>
      <c r="CP33" s="54">
        <v>0</v>
      </c>
      <c r="CQ33" s="54">
        <v>0</v>
      </c>
      <c r="CR33" s="54"/>
      <c r="CS33" s="54"/>
      <c r="CT33" s="64">
        <v>0</v>
      </c>
      <c r="CU33" s="51">
        <v>0</v>
      </c>
      <c r="CV33" s="54">
        <v>0</v>
      </c>
      <c r="CW33" s="51">
        <v>0</v>
      </c>
      <c r="CX33" s="51"/>
      <c r="CY33" s="54"/>
      <c r="CZ33" s="64">
        <v>0</v>
      </c>
      <c r="DA33" s="54">
        <v>0</v>
      </c>
      <c r="DB33" s="54">
        <v>0</v>
      </c>
      <c r="DC33" s="54">
        <v>0</v>
      </c>
      <c r="DD33" s="58"/>
      <c r="DE33" s="54"/>
      <c r="DF33" s="55">
        <v>0</v>
      </c>
      <c r="DG33" s="51">
        <v>0</v>
      </c>
      <c r="DH33" s="54">
        <v>0</v>
      </c>
      <c r="DI33" s="51">
        <v>0</v>
      </c>
      <c r="DJ33" s="51"/>
      <c r="DK33" s="54"/>
      <c r="DL33" s="64"/>
      <c r="DM33" s="56"/>
      <c r="DN33" s="54"/>
      <c r="DO33" s="51"/>
      <c r="DP33" s="51"/>
      <c r="DQ33" s="54"/>
      <c r="DR33" s="64">
        <v>0</v>
      </c>
      <c r="DS33" s="51">
        <v>0</v>
      </c>
      <c r="DT33" s="54">
        <v>0</v>
      </c>
      <c r="DU33" s="51">
        <v>0</v>
      </c>
      <c r="DV33" s="51"/>
      <c r="DW33" s="54"/>
      <c r="DX33" s="55">
        <v>0</v>
      </c>
      <c r="DY33" s="54">
        <v>0</v>
      </c>
      <c r="DZ33" s="54">
        <v>0</v>
      </c>
      <c r="EA33" s="54">
        <v>0</v>
      </c>
      <c r="EB33" s="51"/>
      <c r="EC33" s="54"/>
      <c r="ED33" s="64">
        <v>0</v>
      </c>
      <c r="EE33" s="54">
        <v>0</v>
      </c>
      <c r="EF33" s="54">
        <v>0</v>
      </c>
      <c r="EG33" s="54">
        <v>0</v>
      </c>
      <c r="EH33" s="58"/>
      <c r="EI33" s="54"/>
      <c r="EJ33" s="55">
        <v>0</v>
      </c>
      <c r="EK33" s="54">
        <v>0</v>
      </c>
      <c r="EL33" s="54">
        <v>0</v>
      </c>
      <c r="EM33" s="54">
        <v>0</v>
      </c>
      <c r="EN33" s="54">
        <v>0</v>
      </c>
      <c r="EO33" s="59">
        <v>0</v>
      </c>
      <c r="EP33" s="55"/>
      <c r="EQ33" s="54">
        <v>0</v>
      </c>
      <c r="ER33" s="54"/>
      <c r="ES33" s="54"/>
      <c r="ET33" s="54"/>
      <c r="EU33" s="59"/>
      <c r="EV33" s="55"/>
      <c r="EW33" s="54">
        <v>0</v>
      </c>
      <c r="EX33" s="54"/>
      <c r="EY33" s="54"/>
      <c r="EZ33" s="54"/>
      <c r="FA33" s="59">
        <v>0</v>
      </c>
      <c r="FB33" s="43">
        <f t="shared" si="1"/>
        <v>0</v>
      </c>
      <c r="FC33" s="21">
        <f t="shared" si="2"/>
        <v>0</v>
      </c>
      <c r="FD33" s="43">
        <f t="shared" si="3"/>
        <v>0</v>
      </c>
      <c r="FE33" s="21">
        <f t="shared" si="4"/>
        <v>0</v>
      </c>
      <c r="FF33" s="43">
        <f t="shared" si="5"/>
        <v>0</v>
      </c>
      <c r="FG33" s="21">
        <f t="shared" si="6"/>
        <v>0</v>
      </c>
      <c r="FH33" s="43">
        <f t="shared" si="7"/>
        <v>0</v>
      </c>
      <c r="FI33" s="21">
        <f t="shared" si="8"/>
        <v>0</v>
      </c>
      <c r="FJ33" s="43">
        <f t="shared" si="9"/>
        <v>0</v>
      </c>
      <c r="FK33" s="21">
        <f t="shared" si="10"/>
        <v>0</v>
      </c>
      <c r="FL33" s="43">
        <f t="shared" si="11"/>
        <v>0</v>
      </c>
      <c r="FM33" s="21">
        <f t="shared" si="12"/>
        <v>0</v>
      </c>
      <c r="FN33" s="43">
        <f t="shared" si="13"/>
        <v>0</v>
      </c>
      <c r="FO33" s="21">
        <f t="shared" si="14"/>
        <v>0</v>
      </c>
      <c r="FP33" s="43">
        <f t="shared" si="15"/>
        <v>0</v>
      </c>
      <c r="FQ33" s="21">
        <f t="shared" si="16"/>
        <v>0</v>
      </c>
      <c r="FR33" s="43">
        <f t="shared" si="17"/>
        <v>0</v>
      </c>
      <c r="FS33" s="21">
        <f t="shared" si="18"/>
        <v>0</v>
      </c>
      <c r="FT33" s="43">
        <f t="shared" si="19"/>
        <v>0</v>
      </c>
      <c r="FU33" s="21">
        <f t="shared" si="20"/>
        <v>0</v>
      </c>
      <c r="FV33" s="43">
        <f t="shared" si="21"/>
        <v>0</v>
      </c>
      <c r="FW33" s="21">
        <f t="shared" si="22"/>
        <v>0</v>
      </c>
      <c r="FX33" s="43">
        <f t="shared" si="23"/>
        <v>0</v>
      </c>
      <c r="FY33" s="21">
        <f t="shared" si="24"/>
        <v>0</v>
      </c>
      <c r="FZ33" s="43">
        <f t="shared" si="25"/>
        <v>1</v>
      </c>
      <c r="GA33" s="21">
        <f t="shared" si="26"/>
        <v>665</v>
      </c>
      <c r="GB33" s="43">
        <f t="shared" si="27"/>
        <v>0</v>
      </c>
      <c r="GC33" s="21">
        <f t="shared" si="28"/>
        <v>0</v>
      </c>
      <c r="GD33" s="43">
        <f t="shared" si="29"/>
        <v>0</v>
      </c>
      <c r="GE33" s="21">
        <f t="shared" si="30"/>
        <v>0</v>
      </c>
      <c r="GF33" s="43">
        <f t="shared" si="31"/>
        <v>0</v>
      </c>
      <c r="GG33" s="21">
        <f t="shared" si="32"/>
        <v>0</v>
      </c>
      <c r="GH33" s="43">
        <f t="shared" si="33"/>
        <v>0</v>
      </c>
      <c r="GI33" s="21">
        <f t="shared" si="34"/>
        <v>0</v>
      </c>
      <c r="GJ33" s="43">
        <f t="shared" si="35"/>
        <v>0</v>
      </c>
      <c r="GK33" s="21">
        <f t="shared" si="36"/>
        <v>0</v>
      </c>
      <c r="GL33" s="43">
        <f t="shared" si="37"/>
        <v>0</v>
      </c>
      <c r="GM33" s="21">
        <f t="shared" si="38"/>
        <v>0</v>
      </c>
      <c r="GN33" s="43">
        <f t="shared" si="39"/>
        <v>0</v>
      </c>
      <c r="GO33" s="21">
        <f t="shared" si="40"/>
        <v>0</v>
      </c>
      <c r="GP33" s="43">
        <f t="shared" si="41"/>
        <v>0</v>
      </c>
      <c r="GQ33" s="21">
        <f t="shared" si="42"/>
        <v>0</v>
      </c>
      <c r="GR33" s="43">
        <f t="shared" si="43"/>
        <v>0</v>
      </c>
      <c r="GS33" s="21">
        <f t="shared" si="44"/>
        <v>0</v>
      </c>
      <c r="GT33" s="43">
        <f t="shared" si="45"/>
        <v>0</v>
      </c>
      <c r="GU33" s="21">
        <f t="shared" si="46"/>
        <v>0</v>
      </c>
      <c r="GV33" s="29">
        <f t="shared" si="47"/>
        <v>1</v>
      </c>
      <c r="GW33" s="29">
        <f t="shared" si="48"/>
        <v>665</v>
      </c>
      <c r="GX33" s="28"/>
      <c r="GY33" s="29">
        <f t="shared" si="52"/>
        <v>0</v>
      </c>
      <c r="GZ33" s="43"/>
      <c r="HD33" s="43"/>
      <c r="HF33" s="44" t="str">
        <f t="shared" si="49"/>
        <v>Sample28</v>
      </c>
      <c r="HG33" s="43">
        <f t="shared" si="50"/>
        <v>665</v>
      </c>
      <c r="HH33" s="44" t="str">
        <f t="shared" si="51"/>
        <v>Ft/cs</v>
      </c>
      <c r="HI33" s="13">
        <f t="shared" si="53"/>
        <v>0</v>
      </c>
      <c r="HJ33" s="43">
        <f>IF($HJ$1=1,IF(haviszla5!$E$5="h",haviszla5!H33,IF(haviszla5!$E$5="k",haviszla5!I33,IF(haviszla5!$E$5="sz",haviszla5!J33,IF(haviszla5!$E$5="cs",haviszla5!K33,IF(haviszla5!$E$5="p",haviszla5!L33,IF(haviszla5!$E$5="szo",haviszla5!M33,0)))))),0)</f>
        <v>0</v>
      </c>
      <c r="HK33" s="43">
        <f>IF($HK$1=1,IF(haviszla5!$E$5="h",haviszla5!N33,IF(haviszla5!$E$5="k",haviszla5!O33,IF(haviszla5!$E$5="sz",haviszla5!P33,IF(haviszla5!$E$5="cs",haviszla5!Q33,IF(haviszla5!$E$5="p",haviszla5!R33,IF(haviszla5!$E$5="szo",haviszla5!S33,0)))))),0)</f>
        <v>0</v>
      </c>
      <c r="HL33" s="43">
        <f>IF($HL$1=1,IF(haviszla5!$E$5="h",haviszla5!T33,IF(haviszla5!$E$5="k",haviszla5!U33,IF(haviszla5!$E$5="sz",haviszla5!V33,IF(haviszla5!$E$5="cs",haviszla5!W33,IF(haviszla5!$E$5="p",haviszla5!X33,IF(haviszla5!$E$5="szo",haviszla5!Y33,0)))))),0)</f>
        <v>0</v>
      </c>
      <c r="HM33" s="43">
        <f>IF($HM$1=1,IF(haviszla5!$E$5="h",haviszla5!Z33,IF(haviszla5!$E$5="k",haviszla5!AA33,IF(haviszla5!$E$5="sz",haviszla5!AB33,IF(haviszla5!$E$5="cs",haviszla5!AC33,IF(haviszla5!$E$5="p",haviszla5!AD33,IF(haviszla5!$E$5="szo",haviszla5!AE33,0)))))),0)</f>
        <v>0</v>
      </c>
      <c r="HN33" s="43">
        <f>IF($HN$1=1,IF(haviszla5!$E$5="h",haviszla5!AF33,IF(haviszla5!$E$5="k",haviszla5!AG33,IF(haviszla5!$E$5="sz",haviszla5!AH33,IF(haviszla5!$E$5="cs",haviszla5!AI33,IF(haviszla5!$E$5="p",haviszla5!AJ33,IF(haviszla5!$E$5="szo",haviszla5!AK33,0)))))),0)</f>
        <v>0</v>
      </c>
      <c r="HO33" s="43">
        <f>IF($HO$1=1,IF(haviszla5!$E$5="h",haviszla5!AL33,IF(haviszla5!$E$5="k",haviszla5!AM33,IF(haviszla5!$E$5="sz",haviszla5!AN33,IF(haviszla5!$E$5="cs",haviszla5!AO33,IF(haviszla5!$E$5="p",haviszla5!AP33,IF(haviszla5!$E$5="szo",haviszla5!AQ33,0)))))),0)</f>
        <v>0</v>
      </c>
      <c r="HP33" s="43">
        <f>IF($HP$1=1,IF(haviszla5!$E$5="h",haviszla5!AR33,IF(haviszla5!$E$5="k",haviszla5!AS33,IF(haviszla5!$E$5="sz",haviszla5!AT33,IF(haviszla5!$E$5="cs",haviszla5!AU33,IF(haviszla5!$E$5="p",haviszla5!AV33,IF(haviszla5!$E$5="szo",haviszla5!AW33,0)))))),0)</f>
        <v>0</v>
      </c>
      <c r="HQ33" s="43">
        <f>IF($HQ$1=1,IF(haviszla5!$E$5="h",haviszla5!AX33,IF(haviszla5!$E$5="k",haviszla5!AY33,IF(haviszla5!$E$5="sz",haviszla5!AZ33,IF(haviszla5!$E$5="cs",haviszla5!BA33,IF(haviszla5!$E$5="p",haviszla5!BB33,IF(haviszla5!$E$5="szo",haviszla5!BC33,0)))))),0)</f>
        <v>0</v>
      </c>
      <c r="HR33" s="43">
        <f>IF($HR$1=1,IF(haviszla5!$E$5="h",haviszla5!BD33,IF(haviszla5!$E$5="k",haviszla5!BE33,IF(haviszla5!$E$5="sz",haviszla5!BF33,IF(haviszla5!$E$5="cs",haviszla5!BG33,IF(haviszla5!$E$5="p",haviszla5!BH33,IF(haviszla5!$E$5="szo",haviszla5!BI33,0)))))),0)</f>
        <v>0</v>
      </c>
      <c r="HS33" s="43">
        <f>IF($HS$1=1,IF(haviszla5!$E$5="h",haviszla5!BJ33,IF(haviszla5!$E$5="k",haviszla5!BK33,IF(haviszla5!$E$5="sz",haviszla5!BL33,IF(haviszla5!$E$5="cs",haviszla5!BM33,IF(haviszla5!$E$5="p",haviszla5!BN33,IF(haviszla5!$E$5="szo",haviszla5!BO33,0)))))),0)</f>
        <v>0</v>
      </c>
      <c r="HT33" s="43">
        <f>IF($HT$1=1,IF(haviszla5!$E$5="h",haviszla5!BP33,IF(haviszla5!$E$5="k",haviszla5!BQ33,IF(haviszla5!$E$5="sz",haviszla5!BR33,IF(haviszla5!$E$5="cs",haviszla5!BS33,IF(haviszla5!$E$5="p",haviszla5!BT33,IF(haviszla5!$E$5="szo",haviszla5!BU33,0)))))),0)</f>
        <v>0</v>
      </c>
      <c r="HU33" s="43">
        <f>IF($HU$1=1,IF(haviszla5!$E$5="h",haviszla5!BV33,IF(haviszla5!$E$5="k",haviszla5!BW33,IF(haviszla5!$E$5="sz",haviszla5!BX33,IF(haviszla5!$E$5="cs",haviszla5!BY33,IF(haviszla5!$E$5="p",haviszla5!BZ33,IF(haviszla5!$E$5="szo",haviszla5!CA33,0)))))),0)</f>
        <v>0</v>
      </c>
      <c r="HV33" s="43">
        <f>IF($HV$1=1,IF(haviszla5!$E$5="h",haviszla5!CB33,IF(haviszla5!$E$5="k",haviszla5!CC33,IF(haviszla5!$E$5="sz",haviszla5!CD33,IF(haviszla5!$E$5="cs",haviszla5!CE33,IF(haviszla5!$E$5="p",haviszla5!CF33,IF(haviszla5!$E$5="szo",haviszla5!CG33,0)))))),0)</f>
        <v>0</v>
      </c>
      <c r="HW33" s="43">
        <f>IF($HW$1=1,IF(haviszla5!$E$5="h",haviszla5!CH33,IF(haviszla5!$E$5="k",haviszla5!CI33,IF(haviszla5!$E$5="sz",haviszla5!CJ33,IF(haviszla5!$E$5="cs",haviszla5!CK33,IF(haviszla5!$E$5="p",haviszla5!CL33,IF(haviszla5!$E$5="szo",haviszla5!CM33,0)))))),0)</f>
        <v>0</v>
      </c>
      <c r="HX33" s="43">
        <f>IF($HX$1=1,IF(haviszla5!$E$5="h",haviszla5!CN33,IF(haviszla5!$E$5="k",haviszla5!CO33,IF(haviszla5!$E$5="sz",haviszla5!CP33,IF(haviszla5!$E$5="cs",haviszla5!CQ33,IF(haviszla5!$E$5="p",haviszla5!CR33,IF(haviszla5!$E$5="szo",haviszla5!CS33,0)))))),0)</f>
        <v>0</v>
      </c>
      <c r="HY33" s="43">
        <f>IF($HY$1=1,IF(haviszla5!$E$5="h",haviszla5!CT33,IF(haviszla5!$E$5="k",haviszla5!CU33,IF(haviszla5!$E$5="sz",haviszla5!CV33,IF(haviszla5!$E$5="cs",haviszla5!CW33,IF(haviszla5!$E$5="p",haviszla5!CX33,IF(haviszla5!$E$5="szo",haviszla5!CY33,0)))))),0)</f>
        <v>0</v>
      </c>
      <c r="HZ33" s="43">
        <f>IF($HZ$1=1,IF(haviszla5!$E$5="h",haviszla5!CZ33,IF(haviszla5!$E$5="k",haviszla5!DA33,IF(haviszla5!$E$5="sz",haviszla5!DB33,IF(haviszla5!$E$5="cs",haviszla5!DC33,IF(haviszla5!$E$5="p",haviszla5!DD33,IF(haviszla5!$E$5="szo",haviszla5!DE33,0)))))),0)</f>
        <v>0</v>
      </c>
      <c r="IA33" s="43">
        <f>IF($IA$1=1,IF(haviszla5!$E$5="h",haviszla5!DF33,IF(haviszla5!$E$5="k",haviszla5!DG33,IF(haviszla5!$E$5="sz",haviszla5!DH33,IF(haviszla5!$E$5="cs",haviszla5!DI33,IF(haviszla5!$E$5="p",haviszla5!DJ33,IF(haviszla5!$E$5="szo",haviszla5!DK33,0)))))),0)</f>
        <v>0</v>
      </c>
      <c r="IB33" s="43">
        <f>IF($IB$1=1,IF(haviszla5!$E$5="h",haviszla5!DL33,IF(haviszla5!$E$5="k",haviszla5!DM33,IF(haviszla5!$E$5="sz",haviszla5!DN33,IF(haviszla5!$E$5="cs",haviszla5!DO33,IF(haviszla5!$E$5="p",haviszla5!DP33,IF(haviszla5!$E$5="szo",haviszla5!DQ33,0)))))),0)</f>
        <v>0</v>
      </c>
      <c r="IC33" s="43">
        <f>IF($IC$1=1,IF(haviszla5!$E$5="h",haviszla5!DR33,IF(haviszla5!$E$5="k",haviszla5!DS33,IF(haviszla5!$E$5="sz",haviszla5!DT33,IF(haviszla5!$E$5="cs",haviszla5!DU33,IF(haviszla5!$E$5="p",haviszla5!DV33,IF(haviszla5!$E$5="szo",haviszla5!DW33,0)))))),0)</f>
        <v>0</v>
      </c>
      <c r="ID33" s="43">
        <f>IF($ID$1=1,IF(haviszla5!$E$5="h",haviszla5!DX33,IF(haviszla5!$E$5="k",haviszla5!DY33,IF(haviszla5!$E$5="sz",haviszla5!DZ33,IF(haviszla5!$E$5="cs",haviszla5!EA33,IF(haviszla5!$E$5="p",haviszla5!EB33,IF(haviszla5!$E$5="szo",haviszla5!EC33,0)))))),0)</f>
        <v>0</v>
      </c>
      <c r="IE33" s="43">
        <f>IF($IE$1=1,IF(haviszla5!$E$5="h",haviszla5!ED33,IF(haviszla5!$E$5="k",haviszla5!EE33,IF(haviszla5!$E$5="sz",haviszla5!EF33,IF(haviszla5!$E$5="cs",haviszla5!EG33,IF(haviszla5!$E$5="p",haviszla5!EH33,IF(haviszla5!$E$5="szo",haviszla5!EI33,0)))))),0)</f>
        <v>0</v>
      </c>
    </row>
    <row r="34" spans="1:239" ht="15" customHeight="1">
      <c r="A34" s="18" t="s">
        <v>48</v>
      </c>
      <c r="B34" s="89" t="s">
        <v>414</v>
      </c>
      <c r="C34" s="43">
        <v>600</v>
      </c>
      <c r="D34" s="42" t="s">
        <v>298</v>
      </c>
      <c r="E34" s="13">
        <f t="shared" si="0"/>
        <v>0</v>
      </c>
      <c r="F34" s="48"/>
      <c r="G34" s="49"/>
      <c r="H34" s="89">
        <v>0</v>
      </c>
      <c r="I34" s="51">
        <v>0</v>
      </c>
      <c r="J34" s="89">
        <v>0</v>
      </c>
      <c r="K34" s="51">
        <v>0</v>
      </c>
      <c r="L34" s="51"/>
      <c r="M34" s="52"/>
      <c r="N34" s="64">
        <v>0</v>
      </c>
      <c r="O34" s="51">
        <v>0</v>
      </c>
      <c r="P34" s="51">
        <v>0</v>
      </c>
      <c r="Q34" s="51">
        <v>0</v>
      </c>
      <c r="R34" s="51"/>
      <c r="S34" s="54"/>
      <c r="T34" s="55"/>
      <c r="U34" s="51"/>
      <c r="V34" s="51"/>
      <c r="W34" s="51"/>
      <c r="X34" s="51"/>
      <c r="Y34" s="51"/>
      <c r="Z34" s="64"/>
      <c r="AA34" s="51"/>
      <c r="AB34" s="51"/>
      <c r="AC34" s="51"/>
      <c r="AD34" s="51"/>
      <c r="AE34" s="54"/>
      <c r="AF34" s="64">
        <v>0</v>
      </c>
      <c r="AG34" s="51">
        <v>0</v>
      </c>
      <c r="AH34" s="54">
        <v>0</v>
      </c>
      <c r="AI34" s="51">
        <v>0</v>
      </c>
      <c r="AJ34" s="56"/>
      <c r="AK34" s="51"/>
      <c r="AL34" s="55">
        <v>0</v>
      </c>
      <c r="AM34" s="54">
        <v>0</v>
      </c>
      <c r="AN34" s="54">
        <v>0</v>
      </c>
      <c r="AO34" s="54">
        <v>0</v>
      </c>
      <c r="AP34" s="54"/>
      <c r="AQ34" s="54"/>
      <c r="AR34" s="64">
        <v>0</v>
      </c>
      <c r="AS34" s="51">
        <v>0</v>
      </c>
      <c r="AT34" s="51">
        <v>0</v>
      </c>
      <c r="AU34" s="51">
        <v>0</v>
      </c>
      <c r="AV34" s="51"/>
      <c r="AW34" s="54"/>
      <c r="AX34" s="57">
        <v>0</v>
      </c>
      <c r="AY34" s="51">
        <v>0</v>
      </c>
      <c r="AZ34" s="51">
        <v>0</v>
      </c>
      <c r="BA34" s="51">
        <v>0</v>
      </c>
      <c r="BB34" s="56"/>
      <c r="BC34" s="54"/>
      <c r="BD34" s="55">
        <v>0</v>
      </c>
      <c r="BE34" s="51">
        <v>0</v>
      </c>
      <c r="BF34" s="54">
        <v>0</v>
      </c>
      <c r="BG34" s="54">
        <v>0</v>
      </c>
      <c r="BH34" s="54"/>
      <c r="BI34" s="54"/>
      <c r="BJ34" s="55">
        <v>0</v>
      </c>
      <c r="BK34" s="54">
        <v>0</v>
      </c>
      <c r="BL34" s="54">
        <v>0</v>
      </c>
      <c r="BM34" s="51">
        <v>0</v>
      </c>
      <c r="BN34" s="51"/>
      <c r="BO34" s="54"/>
      <c r="BP34" s="55">
        <v>0</v>
      </c>
      <c r="BQ34" s="54">
        <v>0</v>
      </c>
      <c r="BR34" s="54">
        <v>0</v>
      </c>
      <c r="BS34" s="51">
        <v>0</v>
      </c>
      <c r="BT34" s="54"/>
      <c r="BU34" s="54"/>
      <c r="BV34" s="55">
        <v>0</v>
      </c>
      <c r="BW34" s="54">
        <v>0</v>
      </c>
      <c r="BX34" s="54">
        <v>0</v>
      </c>
      <c r="BY34" s="51">
        <v>0</v>
      </c>
      <c r="BZ34" s="51"/>
      <c r="CA34" s="54"/>
      <c r="CB34" s="55">
        <v>0</v>
      </c>
      <c r="CC34" s="51">
        <v>0</v>
      </c>
      <c r="CD34" s="54">
        <v>0</v>
      </c>
      <c r="CE34" s="51">
        <v>0</v>
      </c>
      <c r="CF34" s="51"/>
      <c r="CG34" s="54"/>
      <c r="CH34" s="55">
        <v>0</v>
      </c>
      <c r="CI34" s="54">
        <v>0</v>
      </c>
      <c r="CJ34" s="54">
        <v>0</v>
      </c>
      <c r="CK34" s="51">
        <v>0</v>
      </c>
      <c r="CL34" s="54"/>
      <c r="CM34" s="54"/>
      <c r="CN34" s="55">
        <v>0</v>
      </c>
      <c r="CO34" s="54">
        <v>0</v>
      </c>
      <c r="CP34" s="54">
        <v>0</v>
      </c>
      <c r="CQ34" s="54">
        <v>0</v>
      </c>
      <c r="CR34" s="54"/>
      <c r="CS34" s="54"/>
      <c r="CT34" s="64">
        <v>0</v>
      </c>
      <c r="CU34" s="51">
        <v>0</v>
      </c>
      <c r="CV34" s="51">
        <v>0</v>
      </c>
      <c r="CW34" s="51">
        <v>0</v>
      </c>
      <c r="CX34" s="51"/>
      <c r="CY34" s="51"/>
      <c r="CZ34" s="64">
        <v>0</v>
      </c>
      <c r="DA34" s="54">
        <v>0</v>
      </c>
      <c r="DB34" s="54">
        <v>0</v>
      </c>
      <c r="DC34" s="54">
        <v>0</v>
      </c>
      <c r="DD34" s="58"/>
      <c r="DE34" s="54"/>
      <c r="DF34" s="55">
        <v>0</v>
      </c>
      <c r="DG34" s="51">
        <v>0</v>
      </c>
      <c r="DH34" s="54">
        <v>0</v>
      </c>
      <c r="DI34" s="51">
        <v>0</v>
      </c>
      <c r="DJ34" s="51"/>
      <c r="DK34" s="54"/>
      <c r="DL34" s="64"/>
      <c r="DM34" s="56"/>
      <c r="DN34" s="51"/>
      <c r="DO34" s="51"/>
      <c r="DP34" s="51"/>
      <c r="DQ34" s="54"/>
      <c r="DR34" s="64">
        <v>0</v>
      </c>
      <c r="DS34" s="51">
        <v>0</v>
      </c>
      <c r="DT34" s="51">
        <v>0</v>
      </c>
      <c r="DU34" s="51">
        <v>0</v>
      </c>
      <c r="DV34" s="51"/>
      <c r="DW34" s="54"/>
      <c r="DX34" s="55">
        <v>0</v>
      </c>
      <c r="DY34" s="54">
        <v>0</v>
      </c>
      <c r="DZ34" s="54">
        <v>0</v>
      </c>
      <c r="EA34" s="54">
        <v>0</v>
      </c>
      <c r="EB34" s="51"/>
      <c r="EC34" s="54"/>
      <c r="ED34" s="64">
        <v>0</v>
      </c>
      <c r="EE34" s="54">
        <v>0</v>
      </c>
      <c r="EF34" s="51">
        <v>0</v>
      </c>
      <c r="EG34" s="54">
        <v>0</v>
      </c>
      <c r="EH34" s="58"/>
      <c r="EI34" s="54"/>
      <c r="EJ34" s="55">
        <v>0</v>
      </c>
      <c r="EK34" s="54">
        <v>0</v>
      </c>
      <c r="EL34" s="54">
        <v>0</v>
      </c>
      <c r="EM34" s="54">
        <v>0</v>
      </c>
      <c r="EN34" s="54">
        <v>0</v>
      </c>
      <c r="EO34" s="59">
        <v>0</v>
      </c>
      <c r="EP34" s="55"/>
      <c r="EQ34" s="54">
        <v>0</v>
      </c>
      <c r="ER34" s="54"/>
      <c r="ES34" s="54"/>
      <c r="ET34" s="54"/>
      <c r="EU34" s="59"/>
      <c r="EV34" s="55"/>
      <c r="EW34" s="54">
        <v>0</v>
      </c>
      <c r="EX34" s="54"/>
      <c r="EY34" s="54"/>
      <c r="EZ34" s="54"/>
      <c r="FA34" s="59">
        <v>0</v>
      </c>
      <c r="FB34" s="43">
        <f t="shared" si="1"/>
        <v>0</v>
      </c>
      <c r="FC34" s="21">
        <f t="shared" si="2"/>
        <v>0</v>
      </c>
      <c r="FD34" s="43">
        <f t="shared" si="3"/>
        <v>0</v>
      </c>
      <c r="FE34" s="21">
        <f t="shared" si="4"/>
        <v>0</v>
      </c>
      <c r="FF34" s="43">
        <f t="shared" si="5"/>
        <v>0</v>
      </c>
      <c r="FG34" s="21">
        <f t="shared" si="6"/>
        <v>0</v>
      </c>
      <c r="FH34" s="43">
        <f t="shared" si="7"/>
        <v>0</v>
      </c>
      <c r="FI34" s="21">
        <f t="shared" si="8"/>
        <v>0</v>
      </c>
      <c r="FJ34" s="43">
        <f t="shared" si="9"/>
        <v>0</v>
      </c>
      <c r="FK34" s="21">
        <f t="shared" si="10"/>
        <v>0</v>
      </c>
      <c r="FL34" s="43">
        <f t="shared" si="11"/>
        <v>0</v>
      </c>
      <c r="FM34" s="21">
        <f t="shared" si="12"/>
        <v>0</v>
      </c>
      <c r="FN34" s="43">
        <f t="shared" si="13"/>
        <v>0</v>
      </c>
      <c r="FO34" s="21">
        <f t="shared" si="14"/>
        <v>0</v>
      </c>
      <c r="FP34" s="43">
        <f t="shared" si="15"/>
        <v>0</v>
      </c>
      <c r="FQ34" s="21">
        <f t="shared" si="16"/>
        <v>0</v>
      </c>
      <c r="FR34" s="43">
        <f t="shared" si="17"/>
        <v>0</v>
      </c>
      <c r="FS34" s="21">
        <f t="shared" si="18"/>
        <v>0</v>
      </c>
      <c r="FT34" s="43">
        <f t="shared" si="19"/>
        <v>0</v>
      </c>
      <c r="FU34" s="21">
        <f t="shared" si="20"/>
        <v>0</v>
      </c>
      <c r="FV34" s="43">
        <f t="shared" si="21"/>
        <v>0</v>
      </c>
      <c r="FW34" s="21">
        <f t="shared" si="22"/>
        <v>0</v>
      </c>
      <c r="FX34" s="43">
        <f t="shared" si="23"/>
        <v>0</v>
      </c>
      <c r="FY34" s="21">
        <f t="shared" si="24"/>
        <v>0</v>
      </c>
      <c r="FZ34" s="43">
        <f t="shared" si="25"/>
        <v>0</v>
      </c>
      <c r="GA34" s="21">
        <f t="shared" si="26"/>
        <v>0</v>
      </c>
      <c r="GB34" s="43">
        <f t="shared" si="27"/>
        <v>0</v>
      </c>
      <c r="GC34" s="21">
        <f t="shared" si="28"/>
        <v>0</v>
      </c>
      <c r="GD34" s="43">
        <f t="shared" si="29"/>
        <v>0</v>
      </c>
      <c r="GE34" s="21">
        <f t="shared" si="30"/>
        <v>0</v>
      </c>
      <c r="GF34" s="43">
        <f t="shared" si="31"/>
        <v>0</v>
      </c>
      <c r="GG34" s="21">
        <f t="shared" si="32"/>
        <v>0</v>
      </c>
      <c r="GH34" s="43">
        <f t="shared" si="33"/>
        <v>0</v>
      </c>
      <c r="GI34" s="21">
        <f t="shared" si="34"/>
        <v>0</v>
      </c>
      <c r="GJ34" s="43">
        <f t="shared" si="35"/>
        <v>0</v>
      </c>
      <c r="GK34" s="21">
        <f t="shared" si="36"/>
        <v>0</v>
      </c>
      <c r="GL34" s="43">
        <f t="shared" si="37"/>
        <v>0</v>
      </c>
      <c r="GM34" s="21">
        <f t="shared" si="38"/>
        <v>0</v>
      </c>
      <c r="GN34" s="43">
        <f t="shared" si="39"/>
        <v>0</v>
      </c>
      <c r="GO34" s="21">
        <f t="shared" si="40"/>
        <v>0</v>
      </c>
      <c r="GP34" s="43">
        <f t="shared" si="41"/>
        <v>0</v>
      </c>
      <c r="GQ34" s="21">
        <f t="shared" si="42"/>
        <v>0</v>
      </c>
      <c r="GR34" s="43">
        <f t="shared" si="43"/>
        <v>0</v>
      </c>
      <c r="GS34" s="21">
        <f t="shared" si="44"/>
        <v>0</v>
      </c>
      <c r="GT34" s="43">
        <f t="shared" si="45"/>
        <v>0</v>
      </c>
      <c r="GU34" s="21">
        <f t="shared" si="46"/>
        <v>0</v>
      </c>
      <c r="GV34" s="29">
        <f t="shared" si="47"/>
        <v>0</v>
      </c>
      <c r="GW34" s="29">
        <f t="shared" si="48"/>
        <v>0</v>
      </c>
      <c r="GX34" s="28"/>
      <c r="GY34" s="29">
        <f t="shared" si="52"/>
        <v>0</v>
      </c>
      <c r="GZ34" s="43"/>
      <c r="HD34" s="43"/>
      <c r="HF34" s="44" t="str">
        <f t="shared" si="49"/>
        <v>Sample29</v>
      </c>
      <c r="HG34" s="43">
        <f t="shared" si="50"/>
        <v>600</v>
      </c>
      <c r="HH34" s="44" t="str">
        <f t="shared" si="51"/>
        <v>Ft/cs</v>
      </c>
      <c r="HI34" s="13">
        <f t="shared" si="53"/>
        <v>0</v>
      </c>
      <c r="HJ34" s="43">
        <f>IF($HJ$1=1,IF(haviszla5!$E$5="h",haviszla5!H34,IF(haviszla5!$E$5="k",haviszla5!I34,IF(haviszla5!$E$5="sz",haviszla5!J34,IF(haviszla5!$E$5="cs",haviszla5!K34,IF(haviszla5!$E$5="p",haviszla5!L34,IF(haviszla5!$E$5="szo",haviszla5!M34,0)))))),0)</f>
        <v>0</v>
      </c>
      <c r="HK34" s="43">
        <f>IF($HK$1=1,IF(haviszla5!$E$5="h",haviszla5!N34,IF(haviszla5!$E$5="k",haviszla5!O34,IF(haviszla5!$E$5="sz",haviszla5!P34,IF(haviszla5!$E$5="cs",haviszla5!Q34,IF(haviszla5!$E$5="p",haviszla5!R34,IF(haviszla5!$E$5="szo",haviszla5!S34,0)))))),0)</f>
        <v>0</v>
      </c>
      <c r="HL34" s="43">
        <f>IF($HL$1=1,IF(haviszla5!$E$5="h",haviszla5!T34,IF(haviszla5!$E$5="k",haviszla5!U34,IF(haviszla5!$E$5="sz",haviszla5!V34,IF(haviszla5!$E$5="cs",haviszla5!W34,IF(haviszla5!$E$5="p",haviszla5!X34,IF(haviszla5!$E$5="szo",haviszla5!Y34,0)))))),0)</f>
        <v>0</v>
      </c>
      <c r="HM34" s="43">
        <f>IF($HM$1=1,IF(haviszla5!$E$5="h",haviszla5!Z34,IF(haviszla5!$E$5="k",haviszla5!AA34,IF(haviszla5!$E$5="sz",haviszla5!AB34,IF(haviszla5!$E$5="cs",haviszla5!AC34,IF(haviszla5!$E$5="p",haviszla5!AD34,IF(haviszla5!$E$5="szo",haviszla5!AE34,0)))))),0)</f>
        <v>0</v>
      </c>
      <c r="HN34" s="43">
        <f>IF($HN$1=1,IF(haviszla5!$E$5="h",haviszla5!AF34,IF(haviszla5!$E$5="k",haviszla5!AG34,IF(haviszla5!$E$5="sz",haviszla5!AH34,IF(haviszla5!$E$5="cs",haviszla5!AI34,IF(haviszla5!$E$5="p",haviszla5!AJ34,IF(haviszla5!$E$5="szo",haviszla5!AK34,0)))))),0)</f>
        <v>0</v>
      </c>
      <c r="HO34" s="43">
        <f>IF($HO$1=1,IF(haviszla5!$E$5="h",haviszla5!AL34,IF(haviszla5!$E$5="k",haviszla5!AM34,IF(haviszla5!$E$5="sz",haviszla5!AN34,IF(haviszla5!$E$5="cs",haviszla5!AO34,IF(haviszla5!$E$5="p",haviszla5!AP34,IF(haviszla5!$E$5="szo",haviszla5!AQ34,0)))))),0)</f>
        <v>0</v>
      </c>
      <c r="HP34" s="43">
        <f>IF($HP$1=1,IF(haviszla5!$E$5="h",haviszla5!AR34,IF(haviszla5!$E$5="k",haviszla5!AS34,IF(haviszla5!$E$5="sz",haviszla5!AT34,IF(haviszla5!$E$5="cs",haviszla5!AU34,IF(haviszla5!$E$5="p",haviszla5!AV34,IF(haviszla5!$E$5="szo",haviszla5!AW34,0)))))),0)</f>
        <v>0</v>
      </c>
      <c r="HQ34" s="43">
        <f>IF($HQ$1=1,IF(haviszla5!$E$5="h",haviszla5!AX34,IF(haviszla5!$E$5="k",haviszla5!AY34,IF(haviszla5!$E$5="sz",haviszla5!AZ34,IF(haviszla5!$E$5="cs",haviszla5!BA34,IF(haviszla5!$E$5="p",haviszla5!BB34,IF(haviszla5!$E$5="szo",haviszla5!BC34,0)))))),0)</f>
        <v>0</v>
      </c>
      <c r="HR34" s="43">
        <f>IF($HR$1=1,IF(haviszla5!$E$5="h",haviszla5!BD34,IF(haviszla5!$E$5="k",haviszla5!BE34,IF(haviszla5!$E$5="sz",haviszla5!BF34,IF(haviszla5!$E$5="cs",haviszla5!BG34,IF(haviszla5!$E$5="p",haviszla5!BH34,IF(haviszla5!$E$5="szo",haviszla5!BI34,0)))))),0)</f>
        <v>0</v>
      </c>
      <c r="HS34" s="43">
        <f>IF($HS$1=1,IF(haviszla5!$E$5="h",haviszla5!BJ34,IF(haviszla5!$E$5="k",haviszla5!BK34,IF(haviszla5!$E$5="sz",haviszla5!BL34,IF(haviszla5!$E$5="cs",haviszla5!BM34,IF(haviszla5!$E$5="p",haviszla5!BN34,IF(haviszla5!$E$5="szo",haviszla5!BO34,0)))))),0)</f>
        <v>0</v>
      </c>
      <c r="HT34" s="43">
        <f>IF($HT$1=1,IF(haviszla5!$E$5="h",haviszla5!BP34,IF(haviszla5!$E$5="k",haviszla5!BQ34,IF(haviszla5!$E$5="sz",haviszla5!BR34,IF(haviszla5!$E$5="cs",haviszla5!BS34,IF(haviszla5!$E$5="p",haviszla5!BT34,IF(haviszla5!$E$5="szo",haviszla5!BU34,0)))))),0)</f>
        <v>0</v>
      </c>
      <c r="HU34" s="43">
        <f>IF($HU$1=1,IF(haviszla5!$E$5="h",haviszla5!BV34,IF(haviszla5!$E$5="k",haviszla5!BW34,IF(haviszla5!$E$5="sz",haviszla5!BX34,IF(haviszla5!$E$5="cs",haviszla5!BY34,IF(haviszla5!$E$5="p",haviszla5!BZ34,IF(haviszla5!$E$5="szo",haviszla5!CA34,0)))))),0)</f>
        <v>0</v>
      </c>
      <c r="HV34" s="43">
        <f>IF($HV$1=1,IF(haviszla5!$E$5="h",haviszla5!CB34,IF(haviszla5!$E$5="k",haviszla5!CC34,IF(haviszla5!$E$5="sz",haviszla5!CD34,IF(haviszla5!$E$5="cs",haviszla5!CE34,IF(haviszla5!$E$5="p",haviszla5!CF34,IF(haviszla5!$E$5="szo",haviszla5!CG34,0)))))),0)</f>
        <v>0</v>
      </c>
      <c r="HW34" s="43">
        <f>IF($HW$1=1,IF(haviszla5!$E$5="h",haviszla5!CH34,IF(haviszla5!$E$5="k",haviszla5!CI34,IF(haviszla5!$E$5="sz",haviszla5!CJ34,IF(haviszla5!$E$5="cs",haviszla5!CK34,IF(haviszla5!$E$5="p",haviszla5!CL34,IF(haviszla5!$E$5="szo",haviszla5!CM34,0)))))),0)</f>
        <v>0</v>
      </c>
      <c r="HX34" s="43">
        <f>IF($HX$1=1,IF(haviszla5!$E$5="h",haviszla5!CN34,IF(haviszla5!$E$5="k",haviszla5!CO34,IF(haviszla5!$E$5="sz",haviszla5!CP34,IF(haviszla5!$E$5="cs",haviszla5!CQ34,IF(haviszla5!$E$5="p",haviszla5!CR34,IF(haviszla5!$E$5="szo",haviszla5!CS34,0)))))),0)</f>
        <v>0</v>
      </c>
      <c r="HY34" s="43">
        <f>IF($HY$1=1,IF(haviszla5!$E$5="h",haviszla5!CT34,IF(haviszla5!$E$5="k",haviszla5!CU34,IF(haviszla5!$E$5="sz",haviszla5!CV34,IF(haviszla5!$E$5="cs",haviszla5!CW34,IF(haviszla5!$E$5="p",haviszla5!CX34,IF(haviszla5!$E$5="szo",haviszla5!CY34,0)))))),0)</f>
        <v>0</v>
      </c>
      <c r="HZ34" s="43">
        <f>IF($HZ$1=1,IF(haviszla5!$E$5="h",haviszla5!CZ34,IF(haviszla5!$E$5="k",haviszla5!DA34,IF(haviszla5!$E$5="sz",haviszla5!DB34,IF(haviszla5!$E$5="cs",haviszla5!DC34,IF(haviszla5!$E$5="p",haviszla5!DD34,IF(haviszla5!$E$5="szo",haviszla5!DE34,0)))))),0)</f>
        <v>0</v>
      </c>
      <c r="IA34" s="43">
        <f>IF($IA$1=1,IF(haviszla5!$E$5="h",haviszla5!DF34,IF(haviszla5!$E$5="k",haviszla5!DG34,IF(haviszla5!$E$5="sz",haviszla5!DH34,IF(haviszla5!$E$5="cs",haviszla5!DI34,IF(haviszla5!$E$5="p",haviszla5!DJ34,IF(haviszla5!$E$5="szo",haviszla5!DK34,0)))))),0)</f>
        <v>0</v>
      </c>
      <c r="IB34" s="43">
        <f>IF($IB$1=1,IF(haviszla5!$E$5="h",haviszla5!DL34,IF(haviszla5!$E$5="k",haviszla5!DM34,IF(haviszla5!$E$5="sz",haviszla5!DN34,IF(haviszla5!$E$5="cs",haviszla5!DO34,IF(haviszla5!$E$5="p",haviszla5!DP34,IF(haviszla5!$E$5="szo",haviszla5!DQ34,0)))))),0)</f>
        <v>0</v>
      </c>
      <c r="IC34" s="43">
        <f>IF($IC$1=1,IF(haviszla5!$E$5="h",haviszla5!DR34,IF(haviszla5!$E$5="k",haviszla5!DS34,IF(haviszla5!$E$5="sz",haviszla5!DT34,IF(haviszla5!$E$5="cs",haviszla5!DU34,IF(haviszla5!$E$5="p",haviszla5!DV34,IF(haviszla5!$E$5="szo",haviszla5!DW34,0)))))),0)</f>
        <v>0</v>
      </c>
      <c r="ID34" s="43">
        <f>IF($ID$1=1,IF(haviszla5!$E$5="h",haviszla5!DX34,IF(haviszla5!$E$5="k",haviszla5!DY34,IF(haviszla5!$E$5="sz",haviszla5!DZ34,IF(haviszla5!$E$5="cs",haviszla5!EA34,IF(haviszla5!$E$5="p",haviszla5!EB34,IF(haviszla5!$E$5="szo",haviszla5!EC34,0)))))),0)</f>
        <v>0</v>
      </c>
      <c r="IE34" s="43">
        <f>IF($IE$1=1,IF(haviszla5!$E$5="h",haviszla5!ED34,IF(haviszla5!$E$5="k",haviszla5!EE34,IF(haviszla5!$E$5="sz",haviszla5!EF34,IF(haviszla5!$E$5="cs",haviszla5!EG34,IF(haviszla5!$E$5="p",haviszla5!EH34,IF(haviszla5!$E$5="szo",haviszla5!EI34,0)))))),0)</f>
        <v>0</v>
      </c>
    </row>
    <row r="35" spans="1:239" ht="15" customHeight="1">
      <c r="A35" s="18" t="s">
        <v>49</v>
      </c>
      <c r="B35" s="89" t="s">
        <v>415</v>
      </c>
      <c r="C35" s="43">
        <v>360</v>
      </c>
      <c r="D35" s="42" t="s">
        <v>298</v>
      </c>
      <c r="E35" s="13">
        <f t="shared" si="0"/>
        <v>0</v>
      </c>
      <c r="F35" s="48"/>
      <c r="G35" s="49"/>
      <c r="H35" s="88">
        <v>0</v>
      </c>
      <c r="I35" s="51">
        <v>0</v>
      </c>
      <c r="J35" s="89">
        <v>0</v>
      </c>
      <c r="K35" s="51">
        <v>0</v>
      </c>
      <c r="L35" s="51"/>
      <c r="M35" s="52"/>
      <c r="N35" s="64">
        <v>0</v>
      </c>
      <c r="O35" s="51">
        <v>0</v>
      </c>
      <c r="P35" s="54">
        <v>0</v>
      </c>
      <c r="Q35" s="51">
        <v>0</v>
      </c>
      <c r="R35" s="51"/>
      <c r="S35" s="54"/>
      <c r="T35" s="55"/>
      <c r="U35" s="51"/>
      <c r="V35" s="54"/>
      <c r="W35" s="51"/>
      <c r="X35" s="51"/>
      <c r="Y35" s="51"/>
      <c r="Z35" s="64"/>
      <c r="AA35" s="51"/>
      <c r="AB35" s="54"/>
      <c r="AC35" s="51"/>
      <c r="AD35" s="51"/>
      <c r="AE35" s="54"/>
      <c r="AF35" s="64">
        <v>0</v>
      </c>
      <c r="AG35" s="51">
        <v>0</v>
      </c>
      <c r="AH35" s="54">
        <v>0</v>
      </c>
      <c r="AI35" s="51">
        <v>0</v>
      </c>
      <c r="AJ35" s="56"/>
      <c r="AK35" s="51"/>
      <c r="AL35" s="55">
        <v>0</v>
      </c>
      <c r="AM35" s="54">
        <v>0</v>
      </c>
      <c r="AN35" s="54">
        <v>0</v>
      </c>
      <c r="AO35" s="54">
        <v>0</v>
      </c>
      <c r="AP35" s="54"/>
      <c r="AQ35" s="54"/>
      <c r="AR35" s="64">
        <v>0</v>
      </c>
      <c r="AS35" s="51">
        <v>0</v>
      </c>
      <c r="AT35" s="54">
        <v>0</v>
      </c>
      <c r="AU35" s="51">
        <v>0</v>
      </c>
      <c r="AV35" s="51"/>
      <c r="AW35" s="54"/>
      <c r="AX35" s="57">
        <v>0</v>
      </c>
      <c r="AY35" s="51">
        <v>0</v>
      </c>
      <c r="AZ35" s="54">
        <v>0</v>
      </c>
      <c r="BA35" s="51">
        <v>0</v>
      </c>
      <c r="BB35" s="56"/>
      <c r="BC35" s="54"/>
      <c r="BD35" s="55">
        <v>0</v>
      </c>
      <c r="BE35" s="51">
        <v>0</v>
      </c>
      <c r="BF35" s="54">
        <v>0</v>
      </c>
      <c r="BG35" s="54">
        <v>0</v>
      </c>
      <c r="BH35" s="54"/>
      <c r="BI35" s="54"/>
      <c r="BJ35" s="55">
        <v>0</v>
      </c>
      <c r="BK35" s="54">
        <v>0</v>
      </c>
      <c r="BL35" s="54">
        <v>0</v>
      </c>
      <c r="BM35" s="51">
        <v>0</v>
      </c>
      <c r="BN35" s="51"/>
      <c r="BO35" s="54"/>
      <c r="BP35" s="55">
        <v>0</v>
      </c>
      <c r="BQ35" s="54">
        <v>0</v>
      </c>
      <c r="BR35" s="54">
        <v>0</v>
      </c>
      <c r="BS35" s="51">
        <v>0</v>
      </c>
      <c r="BT35" s="54"/>
      <c r="BU35" s="54"/>
      <c r="BV35" s="55">
        <v>0</v>
      </c>
      <c r="BW35" s="54">
        <v>0</v>
      </c>
      <c r="BX35" s="54">
        <v>0</v>
      </c>
      <c r="BY35" s="51">
        <v>0</v>
      </c>
      <c r="BZ35" s="51"/>
      <c r="CA35" s="54"/>
      <c r="CB35" s="55">
        <v>0</v>
      </c>
      <c r="CC35" s="51">
        <v>0</v>
      </c>
      <c r="CD35" s="54">
        <v>0</v>
      </c>
      <c r="CE35" s="51">
        <v>0</v>
      </c>
      <c r="CF35" s="51"/>
      <c r="CG35" s="54"/>
      <c r="CH35" s="55">
        <v>0</v>
      </c>
      <c r="CI35" s="54">
        <v>0</v>
      </c>
      <c r="CJ35" s="54">
        <v>0</v>
      </c>
      <c r="CK35" s="51">
        <v>0</v>
      </c>
      <c r="CL35" s="54"/>
      <c r="CM35" s="54"/>
      <c r="CN35" s="55">
        <v>0</v>
      </c>
      <c r="CO35" s="54">
        <v>0</v>
      </c>
      <c r="CP35" s="54">
        <v>0</v>
      </c>
      <c r="CQ35" s="54">
        <v>0</v>
      </c>
      <c r="CR35" s="54"/>
      <c r="CS35" s="54"/>
      <c r="CT35" s="64">
        <v>0</v>
      </c>
      <c r="CU35" s="51">
        <v>0</v>
      </c>
      <c r="CV35" s="54">
        <v>0</v>
      </c>
      <c r="CW35" s="51">
        <v>0</v>
      </c>
      <c r="CX35" s="51"/>
      <c r="CY35" s="54"/>
      <c r="CZ35" s="64">
        <v>0</v>
      </c>
      <c r="DA35" s="54">
        <v>0</v>
      </c>
      <c r="DB35" s="54">
        <v>0</v>
      </c>
      <c r="DC35" s="54">
        <v>0</v>
      </c>
      <c r="DD35" s="58"/>
      <c r="DE35" s="54"/>
      <c r="DF35" s="55">
        <v>0</v>
      </c>
      <c r="DG35" s="51">
        <v>0</v>
      </c>
      <c r="DH35" s="54">
        <v>0</v>
      </c>
      <c r="DI35" s="51">
        <v>0</v>
      </c>
      <c r="DJ35" s="51"/>
      <c r="DK35" s="54"/>
      <c r="DL35" s="64"/>
      <c r="DM35" s="56"/>
      <c r="DN35" s="54"/>
      <c r="DO35" s="51"/>
      <c r="DP35" s="51"/>
      <c r="DQ35" s="54"/>
      <c r="DR35" s="64">
        <v>0</v>
      </c>
      <c r="DS35" s="51">
        <v>0</v>
      </c>
      <c r="DT35" s="54">
        <v>0</v>
      </c>
      <c r="DU35" s="51">
        <v>0</v>
      </c>
      <c r="DV35" s="51"/>
      <c r="DW35" s="54"/>
      <c r="DX35" s="55">
        <v>0</v>
      </c>
      <c r="DY35" s="54">
        <v>0</v>
      </c>
      <c r="DZ35" s="54">
        <v>0</v>
      </c>
      <c r="EA35" s="54">
        <v>0</v>
      </c>
      <c r="EB35" s="51"/>
      <c r="EC35" s="54"/>
      <c r="ED35" s="64">
        <v>0</v>
      </c>
      <c r="EE35" s="54">
        <v>0</v>
      </c>
      <c r="EF35" s="54">
        <v>0</v>
      </c>
      <c r="EG35" s="54">
        <v>0</v>
      </c>
      <c r="EH35" s="58"/>
      <c r="EI35" s="54"/>
      <c r="EJ35" s="55">
        <v>0</v>
      </c>
      <c r="EK35" s="54">
        <v>0</v>
      </c>
      <c r="EL35" s="54">
        <v>0</v>
      </c>
      <c r="EM35" s="54">
        <v>0</v>
      </c>
      <c r="EN35" s="54">
        <v>0</v>
      </c>
      <c r="EO35" s="59">
        <v>0</v>
      </c>
      <c r="EP35" s="55"/>
      <c r="EQ35" s="54">
        <v>0</v>
      </c>
      <c r="ER35" s="54"/>
      <c r="ES35" s="54"/>
      <c r="ET35" s="54"/>
      <c r="EU35" s="59"/>
      <c r="EV35" s="55"/>
      <c r="EW35" s="54">
        <v>0</v>
      </c>
      <c r="EX35" s="54"/>
      <c r="EY35" s="54"/>
      <c r="EZ35" s="54"/>
      <c r="FA35" s="59">
        <v>0</v>
      </c>
      <c r="FB35" s="43">
        <f t="shared" si="1"/>
        <v>0</v>
      </c>
      <c r="FC35" s="21">
        <f t="shared" si="2"/>
        <v>0</v>
      </c>
      <c r="FD35" s="43">
        <f t="shared" si="3"/>
        <v>0</v>
      </c>
      <c r="FE35" s="21">
        <f t="shared" si="4"/>
        <v>0</v>
      </c>
      <c r="FF35" s="43">
        <f t="shared" si="5"/>
        <v>0</v>
      </c>
      <c r="FG35" s="21">
        <f t="shared" si="6"/>
        <v>0</v>
      </c>
      <c r="FH35" s="43">
        <f t="shared" si="7"/>
        <v>0</v>
      </c>
      <c r="FI35" s="21">
        <f t="shared" si="8"/>
        <v>0</v>
      </c>
      <c r="FJ35" s="43">
        <f t="shared" si="9"/>
        <v>0</v>
      </c>
      <c r="FK35" s="21">
        <f t="shared" si="10"/>
        <v>0</v>
      </c>
      <c r="FL35" s="43">
        <f t="shared" si="11"/>
        <v>0</v>
      </c>
      <c r="FM35" s="21">
        <f t="shared" si="12"/>
        <v>0</v>
      </c>
      <c r="FN35" s="43">
        <f t="shared" si="13"/>
        <v>0</v>
      </c>
      <c r="FO35" s="21">
        <f t="shared" si="14"/>
        <v>0</v>
      </c>
      <c r="FP35" s="43">
        <f t="shared" si="15"/>
        <v>0</v>
      </c>
      <c r="FQ35" s="21">
        <f t="shared" si="16"/>
        <v>0</v>
      </c>
      <c r="FR35" s="43">
        <f t="shared" si="17"/>
        <v>0</v>
      </c>
      <c r="FS35" s="21">
        <f t="shared" si="18"/>
        <v>0</v>
      </c>
      <c r="FT35" s="43">
        <f t="shared" si="19"/>
        <v>0</v>
      </c>
      <c r="FU35" s="21">
        <f t="shared" si="20"/>
        <v>0</v>
      </c>
      <c r="FV35" s="43">
        <f t="shared" si="21"/>
        <v>0</v>
      </c>
      <c r="FW35" s="21">
        <f t="shared" si="22"/>
        <v>0</v>
      </c>
      <c r="FX35" s="43">
        <f t="shared" si="23"/>
        <v>0</v>
      </c>
      <c r="FY35" s="21">
        <f t="shared" si="24"/>
        <v>0</v>
      </c>
      <c r="FZ35" s="43">
        <f t="shared" si="25"/>
        <v>0</v>
      </c>
      <c r="GA35" s="21">
        <f t="shared" si="26"/>
        <v>0</v>
      </c>
      <c r="GB35" s="43">
        <f t="shared" si="27"/>
        <v>0</v>
      </c>
      <c r="GC35" s="21">
        <f t="shared" si="28"/>
        <v>0</v>
      </c>
      <c r="GD35" s="43">
        <f t="shared" si="29"/>
        <v>0</v>
      </c>
      <c r="GE35" s="21">
        <f t="shared" si="30"/>
        <v>0</v>
      </c>
      <c r="GF35" s="43">
        <f t="shared" si="31"/>
        <v>0</v>
      </c>
      <c r="GG35" s="21">
        <f t="shared" si="32"/>
        <v>0</v>
      </c>
      <c r="GH35" s="43">
        <f t="shared" si="33"/>
        <v>0</v>
      </c>
      <c r="GI35" s="21">
        <f t="shared" si="34"/>
        <v>0</v>
      </c>
      <c r="GJ35" s="43">
        <f t="shared" si="35"/>
        <v>0</v>
      </c>
      <c r="GK35" s="21">
        <f t="shared" si="36"/>
        <v>0</v>
      </c>
      <c r="GL35" s="43">
        <f t="shared" si="37"/>
        <v>0</v>
      </c>
      <c r="GM35" s="21">
        <f t="shared" si="38"/>
        <v>0</v>
      </c>
      <c r="GN35" s="43">
        <f t="shared" si="39"/>
        <v>0</v>
      </c>
      <c r="GO35" s="21">
        <f t="shared" si="40"/>
        <v>0</v>
      </c>
      <c r="GP35" s="43">
        <f t="shared" si="41"/>
        <v>0</v>
      </c>
      <c r="GQ35" s="21">
        <f t="shared" si="42"/>
        <v>0</v>
      </c>
      <c r="GR35" s="43">
        <f t="shared" si="43"/>
        <v>0</v>
      </c>
      <c r="GS35" s="21">
        <f t="shared" si="44"/>
        <v>0</v>
      </c>
      <c r="GT35" s="43">
        <f t="shared" si="45"/>
        <v>0</v>
      </c>
      <c r="GU35" s="21">
        <f t="shared" si="46"/>
        <v>0</v>
      </c>
      <c r="GV35" s="29">
        <f t="shared" si="47"/>
        <v>0</v>
      </c>
      <c r="GW35" s="29">
        <f t="shared" si="48"/>
        <v>0</v>
      </c>
      <c r="GX35" s="28"/>
      <c r="GY35" s="29">
        <f t="shared" si="52"/>
        <v>0</v>
      </c>
      <c r="GZ35" s="43"/>
      <c r="HD35" s="43"/>
      <c r="HF35" s="44" t="str">
        <f t="shared" si="49"/>
        <v>Sample30</v>
      </c>
      <c r="HG35" s="43">
        <f t="shared" si="50"/>
        <v>360</v>
      </c>
      <c r="HH35" s="44" t="str">
        <f t="shared" si="51"/>
        <v>Ft/cs</v>
      </c>
      <c r="HI35" s="13">
        <f t="shared" si="53"/>
        <v>0</v>
      </c>
      <c r="HJ35" s="43">
        <f>IF($HJ$1=1,IF(haviszla5!$E$5="h",haviszla5!H35,IF(haviszla5!$E$5="k",haviszla5!I35,IF(haviszla5!$E$5="sz",haviszla5!J35,IF(haviszla5!$E$5="cs",haviszla5!K35,IF(haviszla5!$E$5="p",haviszla5!L35,IF(haviszla5!$E$5="szo",haviszla5!M35,0)))))),0)</f>
        <v>0</v>
      </c>
      <c r="HK35" s="43">
        <f>IF($HK$1=1,IF(haviszla5!$E$5="h",haviszla5!N35,IF(haviszla5!$E$5="k",haviszla5!O35,IF(haviszla5!$E$5="sz",haviszla5!P35,IF(haviszla5!$E$5="cs",haviszla5!Q35,IF(haviszla5!$E$5="p",haviszla5!R35,IF(haviszla5!$E$5="szo",haviszla5!S35,0)))))),0)</f>
        <v>0</v>
      </c>
      <c r="HL35" s="43">
        <f>IF($HL$1=1,IF(haviszla5!$E$5="h",haviszla5!T35,IF(haviszla5!$E$5="k",haviszla5!U35,IF(haviszla5!$E$5="sz",haviszla5!V35,IF(haviszla5!$E$5="cs",haviszla5!W35,IF(haviszla5!$E$5="p",haviszla5!X35,IF(haviszla5!$E$5="szo",haviszla5!Y35,0)))))),0)</f>
        <v>0</v>
      </c>
      <c r="HM35" s="43">
        <f>IF($HM$1=1,IF(haviszla5!$E$5="h",haviszla5!Z35,IF(haviszla5!$E$5="k",haviszla5!AA35,IF(haviszla5!$E$5="sz",haviszla5!AB35,IF(haviszla5!$E$5="cs",haviszla5!AC35,IF(haviszla5!$E$5="p",haviszla5!AD35,IF(haviszla5!$E$5="szo",haviszla5!AE35,0)))))),0)</f>
        <v>0</v>
      </c>
      <c r="HN35" s="43">
        <f>IF($HN$1=1,IF(haviszla5!$E$5="h",haviszla5!AF35,IF(haviszla5!$E$5="k",haviszla5!AG35,IF(haviszla5!$E$5="sz",haviszla5!AH35,IF(haviszla5!$E$5="cs",haviszla5!AI35,IF(haviszla5!$E$5="p",haviszla5!AJ35,IF(haviszla5!$E$5="szo",haviszla5!AK35,0)))))),0)</f>
        <v>0</v>
      </c>
      <c r="HO35" s="43">
        <f>IF($HO$1=1,IF(haviszla5!$E$5="h",haviszla5!AL35,IF(haviszla5!$E$5="k",haviszla5!AM35,IF(haviszla5!$E$5="sz",haviszla5!AN35,IF(haviszla5!$E$5="cs",haviszla5!AO35,IF(haviszla5!$E$5="p",haviszla5!AP35,IF(haviszla5!$E$5="szo",haviszla5!AQ35,0)))))),0)</f>
        <v>0</v>
      </c>
      <c r="HP35" s="43">
        <f>IF($HP$1=1,IF(haviszla5!$E$5="h",haviszla5!AR35,IF(haviszla5!$E$5="k",haviszla5!AS35,IF(haviszla5!$E$5="sz",haviszla5!AT35,IF(haviszla5!$E$5="cs",haviszla5!AU35,IF(haviszla5!$E$5="p",haviszla5!AV35,IF(haviszla5!$E$5="szo",haviszla5!AW35,0)))))),0)</f>
        <v>0</v>
      </c>
      <c r="HQ35" s="43">
        <f>IF($HQ$1=1,IF(haviszla5!$E$5="h",haviszla5!AX35,IF(haviszla5!$E$5="k",haviszla5!AY35,IF(haviszla5!$E$5="sz",haviszla5!AZ35,IF(haviszla5!$E$5="cs",haviszla5!BA35,IF(haviszla5!$E$5="p",haviszla5!BB35,IF(haviszla5!$E$5="szo",haviszla5!BC35,0)))))),0)</f>
        <v>0</v>
      </c>
      <c r="HR35" s="43">
        <f>IF($HR$1=1,IF(haviszla5!$E$5="h",haviszla5!BD35,IF(haviszla5!$E$5="k",haviszla5!BE35,IF(haviszla5!$E$5="sz",haviszla5!BF35,IF(haviszla5!$E$5="cs",haviszla5!BG35,IF(haviszla5!$E$5="p",haviszla5!BH35,IF(haviszla5!$E$5="szo",haviszla5!BI35,0)))))),0)</f>
        <v>0</v>
      </c>
      <c r="HS35" s="43">
        <f>IF($HS$1=1,IF(haviszla5!$E$5="h",haviszla5!BJ35,IF(haviszla5!$E$5="k",haviszla5!BK35,IF(haviszla5!$E$5="sz",haviszla5!BL35,IF(haviszla5!$E$5="cs",haviszla5!BM35,IF(haviszla5!$E$5="p",haviszla5!BN35,IF(haviszla5!$E$5="szo",haviszla5!BO35,0)))))),0)</f>
        <v>0</v>
      </c>
      <c r="HT35" s="43">
        <f>IF($HT$1=1,IF(haviszla5!$E$5="h",haviszla5!BP35,IF(haviszla5!$E$5="k",haviszla5!BQ35,IF(haviszla5!$E$5="sz",haviszla5!BR35,IF(haviszla5!$E$5="cs",haviszla5!BS35,IF(haviszla5!$E$5="p",haviszla5!BT35,IF(haviszla5!$E$5="szo",haviszla5!BU35,0)))))),0)</f>
        <v>0</v>
      </c>
      <c r="HU35" s="43">
        <f>IF($HU$1=1,IF(haviszla5!$E$5="h",haviszla5!BV35,IF(haviszla5!$E$5="k",haviszla5!BW35,IF(haviszla5!$E$5="sz",haviszla5!BX35,IF(haviszla5!$E$5="cs",haviszla5!BY35,IF(haviszla5!$E$5="p",haviszla5!BZ35,IF(haviszla5!$E$5="szo",haviszla5!CA35,0)))))),0)</f>
        <v>0</v>
      </c>
      <c r="HV35" s="43">
        <f>IF($HV$1=1,IF(haviszla5!$E$5="h",haviszla5!CB35,IF(haviszla5!$E$5="k",haviszla5!CC35,IF(haviszla5!$E$5="sz",haviszla5!CD35,IF(haviszla5!$E$5="cs",haviszla5!CE35,IF(haviszla5!$E$5="p",haviszla5!CF35,IF(haviszla5!$E$5="szo",haviszla5!CG35,0)))))),0)</f>
        <v>0</v>
      </c>
      <c r="HW35" s="43">
        <f>IF($HW$1=1,IF(haviszla5!$E$5="h",haviszla5!CH35,IF(haviszla5!$E$5="k",haviszla5!CI35,IF(haviszla5!$E$5="sz",haviszla5!CJ35,IF(haviszla5!$E$5="cs",haviszla5!CK35,IF(haviszla5!$E$5="p",haviszla5!CL35,IF(haviszla5!$E$5="szo",haviszla5!CM35,0)))))),0)</f>
        <v>0</v>
      </c>
      <c r="HX35" s="43">
        <f>IF($HX$1=1,IF(haviszla5!$E$5="h",haviszla5!CN35,IF(haviszla5!$E$5="k",haviszla5!CO35,IF(haviszla5!$E$5="sz",haviszla5!CP35,IF(haviszla5!$E$5="cs",haviszla5!CQ35,IF(haviszla5!$E$5="p",haviszla5!CR35,IF(haviszla5!$E$5="szo",haviszla5!CS35,0)))))),0)</f>
        <v>0</v>
      </c>
      <c r="HY35" s="43">
        <f>IF($HY$1=1,IF(haviszla5!$E$5="h",haviszla5!CT35,IF(haviszla5!$E$5="k",haviszla5!CU35,IF(haviszla5!$E$5="sz",haviszla5!CV35,IF(haviszla5!$E$5="cs",haviszla5!CW35,IF(haviszla5!$E$5="p",haviszla5!CX35,IF(haviszla5!$E$5="szo",haviszla5!CY35,0)))))),0)</f>
        <v>0</v>
      </c>
      <c r="HZ35" s="43">
        <f>IF($HZ$1=1,IF(haviszla5!$E$5="h",haviszla5!CZ35,IF(haviszla5!$E$5="k",haviszla5!DA35,IF(haviszla5!$E$5="sz",haviszla5!DB35,IF(haviszla5!$E$5="cs",haviszla5!DC35,IF(haviszla5!$E$5="p",haviszla5!DD35,IF(haviszla5!$E$5="szo",haviszla5!DE35,0)))))),0)</f>
        <v>0</v>
      </c>
      <c r="IA35" s="43">
        <f>IF($IA$1=1,IF(haviszla5!$E$5="h",haviszla5!DF35,IF(haviszla5!$E$5="k",haviszla5!DG35,IF(haviszla5!$E$5="sz",haviszla5!DH35,IF(haviszla5!$E$5="cs",haviszla5!DI35,IF(haviszla5!$E$5="p",haviszla5!DJ35,IF(haviszla5!$E$5="szo",haviszla5!DK35,0)))))),0)</f>
        <v>0</v>
      </c>
      <c r="IB35" s="43">
        <f>IF($IB$1=1,IF(haviszla5!$E$5="h",haviszla5!DL35,IF(haviszla5!$E$5="k",haviszla5!DM35,IF(haviszla5!$E$5="sz",haviszla5!DN35,IF(haviszla5!$E$5="cs",haviszla5!DO35,IF(haviszla5!$E$5="p",haviszla5!DP35,IF(haviszla5!$E$5="szo",haviszla5!DQ35,0)))))),0)</f>
        <v>0</v>
      </c>
      <c r="IC35" s="43">
        <f>IF($IC$1=1,IF(haviszla5!$E$5="h",haviszla5!DR35,IF(haviszla5!$E$5="k",haviszla5!DS35,IF(haviszla5!$E$5="sz",haviszla5!DT35,IF(haviszla5!$E$5="cs",haviszla5!DU35,IF(haviszla5!$E$5="p",haviszla5!DV35,IF(haviszla5!$E$5="szo",haviszla5!DW35,0)))))),0)</f>
        <v>0</v>
      </c>
      <c r="ID35" s="43">
        <f>IF($ID$1=1,IF(haviszla5!$E$5="h",haviszla5!DX35,IF(haviszla5!$E$5="k",haviszla5!DY35,IF(haviszla5!$E$5="sz",haviszla5!DZ35,IF(haviszla5!$E$5="cs",haviszla5!EA35,IF(haviszla5!$E$5="p",haviszla5!EB35,IF(haviszla5!$E$5="szo",haviszla5!EC35,0)))))),0)</f>
        <v>0</v>
      </c>
      <c r="IE35" s="43">
        <f>IF($IE$1=1,IF(haviszla5!$E$5="h",haviszla5!ED35,IF(haviszla5!$E$5="k",haviszla5!EE35,IF(haviszla5!$E$5="sz",haviszla5!EF35,IF(haviszla5!$E$5="cs",haviszla5!EG35,IF(haviszla5!$E$5="p",haviszla5!EH35,IF(haviszla5!$E$5="szo",haviszla5!EI35,0)))))),0)</f>
        <v>0</v>
      </c>
    </row>
    <row r="36" spans="1:239" ht="15" customHeight="1">
      <c r="A36" s="18" t="s">
        <v>50</v>
      </c>
      <c r="B36" s="89" t="s">
        <v>416</v>
      </c>
      <c r="C36" s="43">
        <v>360</v>
      </c>
      <c r="D36" s="42" t="s">
        <v>298</v>
      </c>
      <c r="E36" s="13">
        <f t="shared" si="0"/>
        <v>0</v>
      </c>
      <c r="F36" s="48"/>
      <c r="G36" s="49"/>
      <c r="H36" s="88">
        <v>0</v>
      </c>
      <c r="I36" s="51">
        <v>0</v>
      </c>
      <c r="J36" s="89">
        <v>0</v>
      </c>
      <c r="K36" s="51">
        <v>0</v>
      </c>
      <c r="L36" s="51"/>
      <c r="M36" s="52"/>
      <c r="N36" s="55">
        <v>0</v>
      </c>
      <c r="O36" s="51">
        <v>0</v>
      </c>
      <c r="P36" s="54">
        <v>0</v>
      </c>
      <c r="Q36" s="51">
        <v>0</v>
      </c>
      <c r="R36" s="51"/>
      <c r="S36" s="54"/>
      <c r="T36" s="55"/>
      <c r="U36" s="51"/>
      <c r="V36" s="54"/>
      <c r="W36" s="51"/>
      <c r="X36" s="51"/>
      <c r="Y36" s="51"/>
      <c r="Z36" s="55"/>
      <c r="AA36" s="51"/>
      <c r="AB36" s="54"/>
      <c r="AC36" s="51"/>
      <c r="AD36" s="51"/>
      <c r="AE36" s="54"/>
      <c r="AF36" s="55">
        <v>0</v>
      </c>
      <c r="AG36" s="51">
        <v>0</v>
      </c>
      <c r="AH36" s="54">
        <v>0</v>
      </c>
      <c r="AI36" s="51">
        <v>0</v>
      </c>
      <c r="AJ36" s="56"/>
      <c r="AK36" s="51"/>
      <c r="AL36" s="55">
        <v>0</v>
      </c>
      <c r="AM36" s="54">
        <v>0</v>
      </c>
      <c r="AN36" s="54">
        <v>0</v>
      </c>
      <c r="AO36" s="54">
        <v>0</v>
      </c>
      <c r="AP36" s="54"/>
      <c r="AQ36" s="54"/>
      <c r="AR36" s="55">
        <v>0</v>
      </c>
      <c r="AS36" s="54">
        <v>0</v>
      </c>
      <c r="AT36" s="54">
        <v>0</v>
      </c>
      <c r="AU36" s="51">
        <v>0</v>
      </c>
      <c r="AV36" s="51"/>
      <c r="AW36" s="54"/>
      <c r="AX36" s="57">
        <v>0</v>
      </c>
      <c r="AY36" s="51">
        <v>0</v>
      </c>
      <c r="AZ36" s="54">
        <v>0</v>
      </c>
      <c r="BA36" s="51">
        <v>0</v>
      </c>
      <c r="BB36" s="56"/>
      <c r="BC36" s="54"/>
      <c r="BD36" s="55">
        <v>0</v>
      </c>
      <c r="BE36" s="51">
        <v>0</v>
      </c>
      <c r="BF36" s="54">
        <v>0</v>
      </c>
      <c r="BG36" s="54">
        <v>0</v>
      </c>
      <c r="BH36" s="54"/>
      <c r="BI36" s="54"/>
      <c r="BJ36" s="55">
        <v>0</v>
      </c>
      <c r="BK36" s="54">
        <v>0</v>
      </c>
      <c r="BL36" s="54">
        <v>0</v>
      </c>
      <c r="BM36" s="51">
        <v>0</v>
      </c>
      <c r="BN36" s="51"/>
      <c r="BO36" s="54"/>
      <c r="BP36" s="55">
        <v>0</v>
      </c>
      <c r="BQ36" s="54">
        <v>0</v>
      </c>
      <c r="BR36" s="54">
        <v>0</v>
      </c>
      <c r="BS36" s="51">
        <v>0</v>
      </c>
      <c r="BT36" s="54"/>
      <c r="BU36" s="54"/>
      <c r="BV36" s="55">
        <v>0</v>
      </c>
      <c r="BW36" s="54">
        <v>0</v>
      </c>
      <c r="BX36" s="54">
        <v>0</v>
      </c>
      <c r="BY36" s="51">
        <v>0</v>
      </c>
      <c r="BZ36" s="51"/>
      <c r="CA36" s="54"/>
      <c r="CB36" s="55">
        <v>0</v>
      </c>
      <c r="CC36" s="51">
        <v>0</v>
      </c>
      <c r="CD36" s="54">
        <v>0</v>
      </c>
      <c r="CE36" s="51">
        <v>0</v>
      </c>
      <c r="CF36" s="51"/>
      <c r="CG36" s="54"/>
      <c r="CH36" s="55">
        <v>0</v>
      </c>
      <c r="CI36" s="54">
        <v>0</v>
      </c>
      <c r="CJ36" s="54">
        <v>0</v>
      </c>
      <c r="CK36" s="51">
        <v>0</v>
      </c>
      <c r="CL36" s="54"/>
      <c r="CM36" s="54"/>
      <c r="CN36" s="55">
        <v>0</v>
      </c>
      <c r="CO36" s="54">
        <v>0</v>
      </c>
      <c r="CP36" s="54">
        <v>0</v>
      </c>
      <c r="CQ36" s="54">
        <v>0</v>
      </c>
      <c r="CR36" s="54"/>
      <c r="CS36" s="54"/>
      <c r="CT36" s="55">
        <v>0</v>
      </c>
      <c r="CU36" s="54">
        <v>0</v>
      </c>
      <c r="CV36" s="54">
        <v>0</v>
      </c>
      <c r="CW36" s="51">
        <v>0</v>
      </c>
      <c r="CX36" s="51"/>
      <c r="CY36" s="54"/>
      <c r="CZ36" s="55">
        <v>0</v>
      </c>
      <c r="DA36" s="54">
        <v>0</v>
      </c>
      <c r="DB36" s="54">
        <v>0</v>
      </c>
      <c r="DC36" s="54">
        <v>0</v>
      </c>
      <c r="DD36" s="58"/>
      <c r="DE36" s="54"/>
      <c r="DF36" s="55">
        <v>0</v>
      </c>
      <c r="DG36" s="51">
        <v>0</v>
      </c>
      <c r="DH36" s="54">
        <v>0</v>
      </c>
      <c r="DI36" s="51">
        <v>0</v>
      </c>
      <c r="DJ36" s="51"/>
      <c r="DK36" s="54"/>
      <c r="DL36" s="64"/>
      <c r="DM36" s="56"/>
      <c r="DN36" s="54"/>
      <c r="DO36" s="51"/>
      <c r="DP36" s="51"/>
      <c r="DQ36" s="54"/>
      <c r="DR36" s="55">
        <v>0</v>
      </c>
      <c r="DS36" s="51">
        <v>0</v>
      </c>
      <c r="DT36" s="54">
        <v>0</v>
      </c>
      <c r="DU36" s="51">
        <v>0</v>
      </c>
      <c r="DV36" s="51"/>
      <c r="DW36" s="54"/>
      <c r="DX36" s="55">
        <v>0</v>
      </c>
      <c r="DY36" s="54">
        <v>0</v>
      </c>
      <c r="DZ36" s="54">
        <v>0</v>
      </c>
      <c r="EA36" s="54">
        <v>0</v>
      </c>
      <c r="EB36" s="51"/>
      <c r="EC36" s="54"/>
      <c r="ED36" s="64">
        <v>0</v>
      </c>
      <c r="EE36" s="54">
        <v>0</v>
      </c>
      <c r="EF36" s="54">
        <v>0</v>
      </c>
      <c r="EG36" s="54">
        <v>0</v>
      </c>
      <c r="EH36" s="58"/>
      <c r="EI36" s="54"/>
      <c r="EJ36" s="55">
        <v>0</v>
      </c>
      <c r="EK36" s="54">
        <v>0</v>
      </c>
      <c r="EL36" s="54">
        <v>0</v>
      </c>
      <c r="EM36" s="54">
        <v>0</v>
      </c>
      <c r="EN36" s="54">
        <v>0</v>
      </c>
      <c r="EO36" s="59">
        <v>0</v>
      </c>
      <c r="EP36" s="55"/>
      <c r="EQ36" s="54">
        <v>0</v>
      </c>
      <c r="ER36" s="54"/>
      <c r="ES36" s="54"/>
      <c r="ET36" s="54"/>
      <c r="EU36" s="59"/>
      <c r="EV36" s="55"/>
      <c r="EW36" s="54">
        <v>0</v>
      </c>
      <c r="EX36" s="54"/>
      <c r="EY36" s="54"/>
      <c r="EZ36" s="54"/>
      <c r="FA36" s="59">
        <v>0</v>
      </c>
      <c r="FB36" s="43">
        <f t="shared" si="1"/>
        <v>0</v>
      </c>
      <c r="FC36" s="21">
        <f t="shared" si="2"/>
        <v>0</v>
      </c>
      <c r="FD36" s="43">
        <f t="shared" si="3"/>
        <v>0</v>
      </c>
      <c r="FE36" s="21">
        <f t="shared" si="4"/>
        <v>0</v>
      </c>
      <c r="FF36" s="43">
        <f t="shared" si="5"/>
        <v>0</v>
      </c>
      <c r="FG36" s="21">
        <f t="shared" si="6"/>
        <v>0</v>
      </c>
      <c r="FH36" s="43">
        <f t="shared" si="7"/>
        <v>0</v>
      </c>
      <c r="FI36" s="21">
        <f t="shared" si="8"/>
        <v>0</v>
      </c>
      <c r="FJ36" s="43">
        <f t="shared" si="9"/>
        <v>0</v>
      </c>
      <c r="FK36" s="21">
        <f t="shared" si="10"/>
        <v>0</v>
      </c>
      <c r="FL36" s="43">
        <f t="shared" si="11"/>
        <v>0</v>
      </c>
      <c r="FM36" s="21">
        <f t="shared" si="12"/>
        <v>0</v>
      </c>
      <c r="FN36" s="43">
        <f t="shared" si="13"/>
        <v>0</v>
      </c>
      <c r="FO36" s="21">
        <f t="shared" si="14"/>
        <v>0</v>
      </c>
      <c r="FP36" s="43">
        <f t="shared" si="15"/>
        <v>0</v>
      </c>
      <c r="FQ36" s="21">
        <f t="shared" si="16"/>
        <v>0</v>
      </c>
      <c r="FR36" s="43">
        <f t="shared" si="17"/>
        <v>0</v>
      </c>
      <c r="FS36" s="21">
        <f t="shared" si="18"/>
        <v>0</v>
      </c>
      <c r="FT36" s="43">
        <f t="shared" si="19"/>
        <v>0</v>
      </c>
      <c r="FU36" s="21">
        <f t="shared" si="20"/>
        <v>0</v>
      </c>
      <c r="FV36" s="43">
        <f t="shared" si="21"/>
        <v>0</v>
      </c>
      <c r="FW36" s="21">
        <f t="shared" si="22"/>
        <v>0</v>
      </c>
      <c r="FX36" s="43">
        <f t="shared" si="23"/>
        <v>0</v>
      </c>
      <c r="FY36" s="21">
        <f t="shared" si="24"/>
        <v>0</v>
      </c>
      <c r="FZ36" s="43">
        <f t="shared" si="25"/>
        <v>0</v>
      </c>
      <c r="GA36" s="21">
        <f t="shared" si="26"/>
        <v>0</v>
      </c>
      <c r="GB36" s="43">
        <f t="shared" si="27"/>
        <v>0</v>
      </c>
      <c r="GC36" s="21">
        <f t="shared" si="28"/>
        <v>0</v>
      </c>
      <c r="GD36" s="43">
        <f t="shared" si="29"/>
        <v>0</v>
      </c>
      <c r="GE36" s="21">
        <f t="shared" si="30"/>
        <v>0</v>
      </c>
      <c r="GF36" s="43">
        <f t="shared" si="31"/>
        <v>0</v>
      </c>
      <c r="GG36" s="21">
        <f t="shared" si="32"/>
        <v>0</v>
      </c>
      <c r="GH36" s="43">
        <f t="shared" si="33"/>
        <v>0</v>
      </c>
      <c r="GI36" s="21">
        <f t="shared" si="34"/>
        <v>0</v>
      </c>
      <c r="GJ36" s="43">
        <f t="shared" si="35"/>
        <v>0</v>
      </c>
      <c r="GK36" s="21">
        <f t="shared" si="36"/>
        <v>0</v>
      </c>
      <c r="GL36" s="43">
        <f t="shared" si="37"/>
        <v>0</v>
      </c>
      <c r="GM36" s="21">
        <f t="shared" si="38"/>
        <v>0</v>
      </c>
      <c r="GN36" s="43">
        <f t="shared" si="39"/>
        <v>0</v>
      </c>
      <c r="GO36" s="21">
        <f t="shared" si="40"/>
        <v>0</v>
      </c>
      <c r="GP36" s="43">
        <f t="shared" si="41"/>
        <v>0</v>
      </c>
      <c r="GQ36" s="21">
        <f t="shared" si="42"/>
        <v>0</v>
      </c>
      <c r="GR36" s="43">
        <f t="shared" si="43"/>
        <v>0</v>
      </c>
      <c r="GS36" s="21">
        <f t="shared" si="44"/>
        <v>0</v>
      </c>
      <c r="GT36" s="43">
        <f t="shared" si="45"/>
        <v>0</v>
      </c>
      <c r="GU36" s="21">
        <f t="shared" si="46"/>
        <v>0</v>
      </c>
      <c r="GV36" s="29">
        <f t="shared" si="47"/>
        <v>0</v>
      </c>
      <c r="GW36" s="29">
        <f t="shared" si="48"/>
        <v>0</v>
      </c>
      <c r="GX36" s="28"/>
      <c r="GY36" s="29">
        <f t="shared" si="52"/>
        <v>0</v>
      </c>
      <c r="GZ36" s="43"/>
      <c r="HD36" s="43"/>
      <c r="HF36" s="44" t="str">
        <f t="shared" si="49"/>
        <v>Sample31</v>
      </c>
      <c r="HG36" s="43">
        <f t="shared" si="50"/>
        <v>360</v>
      </c>
      <c r="HH36" s="44" t="str">
        <f t="shared" si="51"/>
        <v>Ft/cs</v>
      </c>
      <c r="HI36" s="13">
        <f t="shared" si="53"/>
        <v>0</v>
      </c>
      <c r="HJ36" s="43">
        <f>IF($HJ$1=1,IF(haviszla5!$E$5="h",haviszla5!H36,IF(haviszla5!$E$5="k",haviszla5!I36,IF(haviszla5!$E$5="sz",haviszla5!J36,IF(haviszla5!$E$5="cs",haviszla5!K36,IF(haviszla5!$E$5="p",haviszla5!L36,IF(haviszla5!$E$5="szo",haviszla5!M36,0)))))),0)</f>
        <v>0</v>
      </c>
      <c r="HK36" s="43">
        <f>IF($HK$1=1,IF(haviszla5!$E$5="h",haviszla5!N36,IF(haviszla5!$E$5="k",haviszla5!O36,IF(haviszla5!$E$5="sz",haviszla5!P36,IF(haviszla5!$E$5="cs",haviszla5!Q36,IF(haviszla5!$E$5="p",haviszla5!R36,IF(haviszla5!$E$5="szo",haviszla5!S36,0)))))),0)</f>
        <v>0</v>
      </c>
      <c r="HL36" s="43">
        <f>IF($HL$1=1,IF(haviszla5!$E$5="h",haviszla5!T36,IF(haviszla5!$E$5="k",haviszla5!U36,IF(haviszla5!$E$5="sz",haviszla5!V36,IF(haviszla5!$E$5="cs",haviszla5!W36,IF(haviszla5!$E$5="p",haviszla5!X36,IF(haviszla5!$E$5="szo",haviszla5!Y36,0)))))),0)</f>
        <v>0</v>
      </c>
      <c r="HM36" s="43">
        <f>IF($HM$1=1,IF(haviszla5!$E$5="h",haviszla5!Z36,IF(haviszla5!$E$5="k",haviszla5!AA36,IF(haviszla5!$E$5="sz",haviszla5!AB36,IF(haviszla5!$E$5="cs",haviszla5!AC36,IF(haviszla5!$E$5="p",haviszla5!AD36,IF(haviszla5!$E$5="szo",haviszla5!AE36,0)))))),0)</f>
        <v>0</v>
      </c>
      <c r="HN36" s="43">
        <f>IF($HN$1=1,IF(haviszla5!$E$5="h",haviszla5!AF36,IF(haviszla5!$E$5="k",haviszla5!AG36,IF(haviszla5!$E$5="sz",haviszla5!AH36,IF(haviszla5!$E$5="cs",haviszla5!AI36,IF(haviszla5!$E$5="p",haviszla5!AJ36,IF(haviszla5!$E$5="szo",haviszla5!AK36,0)))))),0)</f>
        <v>0</v>
      </c>
      <c r="HO36" s="43">
        <f>IF($HO$1=1,IF(haviszla5!$E$5="h",haviszla5!AL36,IF(haviszla5!$E$5="k",haviszla5!AM36,IF(haviszla5!$E$5="sz",haviszla5!AN36,IF(haviszla5!$E$5="cs",haviszla5!AO36,IF(haviszla5!$E$5="p",haviszla5!AP36,IF(haviszla5!$E$5="szo",haviszla5!AQ36,0)))))),0)</f>
        <v>0</v>
      </c>
      <c r="HP36" s="43">
        <f>IF($HP$1=1,IF(haviszla5!$E$5="h",haviszla5!AR36,IF(haviszla5!$E$5="k",haviszla5!AS36,IF(haviszla5!$E$5="sz",haviszla5!AT36,IF(haviszla5!$E$5="cs",haviszla5!AU36,IF(haviszla5!$E$5="p",haviszla5!AV36,IF(haviszla5!$E$5="szo",haviszla5!AW36,0)))))),0)</f>
        <v>0</v>
      </c>
      <c r="HQ36" s="43">
        <f>IF($HQ$1=1,IF(haviszla5!$E$5="h",haviszla5!AX36,IF(haviszla5!$E$5="k",haviszla5!AY36,IF(haviszla5!$E$5="sz",haviszla5!AZ36,IF(haviszla5!$E$5="cs",haviszla5!BA36,IF(haviszla5!$E$5="p",haviszla5!BB36,IF(haviszla5!$E$5="szo",haviszla5!BC36,0)))))),0)</f>
        <v>0</v>
      </c>
      <c r="HR36" s="43">
        <f>IF($HR$1=1,IF(haviszla5!$E$5="h",haviszla5!BD36,IF(haviszla5!$E$5="k",haviszla5!BE36,IF(haviszla5!$E$5="sz",haviszla5!BF36,IF(haviszla5!$E$5="cs",haviszla5!BG36,IF(haviszla5!$E$5="p",haviszla5!BH36,IF(haviszla5!$E$5="szo",haviszla5!BI36,0)))))),0)</f>
        <v>0</v>
      </c>
      <c r="HS36" s="43">
        <f>IF($HS$1=1,IF(haviszla5!$E$5="h",haviszla5!BJ36,IF(haviszla5!$E$5="k",haviszla5!BK36,IF(haviszla5!$E$5="sz",haviszla5!BL36,IF(haviszla5!$E$5="cs",haviszla5!BM36,IF(haviszla5!$E$5="p",haviszla5!BN36,IF(haviszla5!$E$5="szo",haviszla5!BO36,0)))))),0)</f>
        <v>0</v>
      </c>
      <c r="HT36" s="43">
        <f>IF($HT$1=1,IF(haviszla5!$E$5="h",haviszla5!BP36,IF(haviszla5!$E$5="k",haviszla5!BQ36,IF(haviszla5!$E$5="sz",haviszla5!BR36,IF(haviszla5!$E$5="cs",haviszla5!BS36,IF(haviszla5!$E$5="p",haviszla5!BT36,IF(haviszla5!$E$5="szo",haviszla5!BU36,0)))))),0)</f>
        <v>0</v>
      </c>
      <c r="HU36" s="43">
        <f>IF($HU$1=1,IF(haviszla5!$E$5="h",haviszla5!BV36,IF(haviszla5!$E$5="k",haviszla5!BW36,IF(haviszla5!$E$5="sz",haviszla5!BX36,IF(haviszla5!$E$5="cs",haviszla5!BY36,IF(haviszla5!$E$5="p",haviszla5!BZ36,IF(haviszla5!$E$5="szo",haviszla5!CA36,0)))))),0)</f>
        <v>0</v>
      </c>
      <c r="HV36" s="43">
        <f>IF($HV$1=1,IF(haviszla5!$E$5="h",haviszla5!CB36,IF(haviszla5!$E$5="k",haviszla5!CC36,IF(haviszla5!$E$5="sz",haviszla5!CD36,IF(haviszla5!$E$5="cs",haviszla5!CE36,IF(haviszla5!$E$5="p",haviszla5!CF36,IF(haviszla5!$E$5="szo",haviszla5!CG36,0)))))),0)</f>
        <v>0</v>
      </c>
      <c r="HW36" s="43">
        <f>IF($HW$1=1,IF(haviszla5!$E$5="h",haviszla5!CH36,IF(haviszla5!$E$5="k",haviszla5!CI36,IF(haviszla5!$E$5="sz",haviszla5!CJ36,IF(haviszla5!$E$5="cs",haviszla5!CK36,IF(haviszla5!$E$5="p",haviszla5!CL36,IF(haviszla5!$E$5="szo",haviszla5!CM36,0)))))),0)</f>
        <v>0</v>
      </c>
      <c r="HX36" s="43">
        <f>IF($HX$1=1,IF(haviszla5!$E$5="h",haviszla5!CN36,IF(haviszla5!$E$5="k",haviszla5!CO36,IF(haviszla5!$E$5="sz",haviszla5!CP36,IF(haviszla5!$E$5="cs",haviszla5!CQ36,IF(haviszla5!$E$5="p",haviszla5!CR36,IF(haviszla5!$E$5="szo",haviszla5!CS36,0)))))),0)</f>
        <v>0</v>
      </c>
      <c r="HY36" s="43">
        <f>IF($HY$1=1,IF(haviszla5!$E$5="h",haviszla5!CT36,IF(haviszla5!$E$5="k",haviszla5!CU36,IF(haviszla5!$E$5="sz",haviszla5!CV36,IF(haviszla5!$E$5="cs",haviszla5!CW36,IF(haviszla5!$E$5="p",haviszla5!CX36,IF(haviszla5!$E$5="szo",haviszla5!CY36,0)))))),0)</f>
        <v>0</v>
      </c>
      <c r="HZ36" s="43">
        <f>IF($HZ$1=1,IF(haviszla5!$E$5="h",haviszla5!CZ36,IF(haviszla5!$E$5="k",haviszla5!DA36,IF(haviszla5!$E$5="sz",haviszla5!DB36,IF(haviszla5!$E$5="cs",haviszla5!DC36,IF(haviszla5!$E$5="p",haviszla5!DD36,IF(haviszla5!$E$5="szo",haviszla5!DE36,0)))))),0)</f>
        <v>0</v>
      </c>
      <c r="IA36" s="43">
        <f>IF($IA$1=1,IF(haviszla5!$E$5="h",haviszla5!DF36,IF(haviszla5!$E$5="k",haviszla5!DG36,IF(haviszla5!$E$5="sz",haviszla5!DH36,IF(haviszla5!$E$5="cs",haviszla5!DI36,IF(haviszla5!$E$5="p",haviszla5!DJ36,IF(haviszla5!$E$5="szo",haviszla5!DK36,0)))))),0)</f>
        <v>0</v>
      </c>
      <c r="IB36" s="43">
        <f>IF($IB$1=1,IF(haviszla5!$E$5="h",haviszla5!DL36,IF(haviszla5!$E$5="k",haviszla5!DM36,IF(haviszla5!$E$5="sz",haviszla5!DN36,IF(haviszla5!$E$5="cs",haviszla5!DO36,IF(haviszla5!$E$5="p",haviszla5!DP36,IF(haviszla5!$E$5="szo",haviszla5!DQ36,0)))))),0)</f>
        <v>0</v>
      </c>
      <c r="IC36" s="43">
        <f>IF($IC$1=1,IF(haviszla5!$E$5="h",haviszla5!DR36,IF(haviszla5!$E$5="k",haviszla5!DS36,IF(haviszla5!$E$5="sz",haviszla5!DT36,IF(haviszla5!$E$5="cs",haviszla5!DU36,IF(haviszla5!$E$5="p",haviszla5!DV36,IF(haviszla5!$E$5="szo",haviszla5!DW36,0)))))),0)</f>
        <v>0</v>
      </c>
      <c r="ID36" s="43">
        <f>IF($ID$1=1,IF(haviszla5!$E$5="h",haviszla5!DX36,IF(haviszla5!$E$5="k",haviszla5!DY36,IF(haviszla5!$E$5="sz",haviszla5!DZ36,IF(haviszla5!$E$5="cs",haviszla5!EA36,IF(haviszla5!$E$5="p",haviszla5!EB36,IF(haviszla5!$E$5="szo",haviszla5!EC36,0)))))),0)</f>
        <v>0</v>
      </c>
      <c r="IE36" s="43">
        <f>IF($IE$1=1,IF(haviszla5!$E$5="h",haviszla5!ED36,IF(haviszla5!$E$5="k",haviszla5!EE36,IF(haviszla5!$E$5="sz",haviszla5!EF36,IF(haviszla5!$E$5="cs",haviszla5!EG36,IF(haviszla5!$E$5="p",haviszla5!EH36,IF(haviszla5!$E$5="szo",haviszla5!EI36,0)))))),0)</f>
        <v>0</v>
      </c>
    </row>
    <row r="37" spans="1:239" ht="15" customHeight="1">
      <c r="A37" s="18" t="s">
        <v>51</v>
      </c>
      <c r="B37" s="89" t="s">
        <v>417</v>
      </c>
      <c r="C37" s="43">
        <v>360</v>
      </c>
      <c r="D37" s="42" t="s">
        <v>298</v>
      </c>
      <c r="E37" s="13">
        <f t="shared" si="0"/>
        <v>5</v>
      </c>
      <c r="F37" s="48"/>
      <c r="G37" s="49"/>
      <c r="H37" s="89">
        <v>0</v>
      </c>
      <c r="I37" s="51">
        <v>0</v>
      </c>
      <c r="J37" s="89">
        <v>0</v>
      </c>
      <c r="K37" s="51">
        <v>0</v>
      </c>
      <c r="L37" s="51"/>
      <c r="M37" s="52"/>
      <c r="N37" s="55">
        <v>0</v>
      </c>
      <c r="O37" s="51">
        <v>0</v>
      </c>
      <c r="P37" s="54">
        <v>0</v>
      </c>
      <c r="Q37" s="51">
        <v>0</v>
      </c>
      <c r="R37" s="51"/>
      <c r="S37" s="54"/>
      <c r="T37" s="55"/>
      <c r="U37" s="51"/>
      <c r="V37" s="54"/>
      <c r="W37" s="51"/>
      <c r="X37" s="51"/>
      <c r="Y37" s="51"/>
      <c r="Z37" s="55"/>
      <c r="AA37" s="51"/>
      <c r="AB37" s="54"/>
      <c r="AC37" s="51"/>
      <c r="AD37" s="51"/>
      <c r="AE37" s="54"/>
      <c r="AF37" s="55">
        <v>0</v>
      </c>
      <c r="AG37" s="51">
        <v>0</v>
      </c>
      <c r="AH37" s="54">
        <v>0</v>
      </c>
      <c r="AI37" s="51">
        <v>0</v>
      </c>
      <c r="AJ37" s="56"/>
      <c r="AK37" s="51"/>
      <c r="AL37" s="55">
        <v>0</v>
      </c>
      <c r="AM37" s="54">
        <v>0</v>
      </c>
      <c r="AN37" s="54">
        <v>0</v>
      </c>
      <c r="AO37" s="54">
        <v>0</v>
      </c>
      <c r="AP37" s="54"/>
      <c r="AQ37" s="54"/>
      <c r="AR37" s="55">
        <v>0</v>
      </c>
      <c r="AS37" s="54">
        <v>0</v>
      </c>
      <c r="AT37" s="54">
        <v>0</v>
      </c>
      <c r="AU37" s="51">
        <v>0</v>
      </c>
      <c r="AV37" s="51"/>
      <c r="AW37" s="54"/>
      <c r="AX37" s="57">
        <v>0</v>
      </c>
      <c r="AY37" s="51">
        <v>2</v>
      </c>
      <c r="AZ37" s="54">
        <v>0</v>
      </c>
      <c r="BA37" s="51">
        <v>2</v>
      </c>
      <c r="BB37" s="56"/>
      <c r="BC37" s="54"/>
      <c r="BD37" s="55">
        <v>0</v>
      </c>
      <c r="BE37" s="51">
        <v>0</v>
      </c>
      <c r="BF37" s="54">
        <v>0</v>
      </c>
      <c r="BG37" s="54">
        <v>0</v>
      </c>
      <c r="BH37" s="54"/>
      <c r="BI37" s="54"/>
      <c r="BJ37" s="55">
        <v>0</v>
      </c>
      <c r="BK37" s="54">
        <v>0</v>
      </c>
      <c r="BL37" s="54">
        <v>0</v>
      </c>
      <c r="BM37" s="51">
        <v>0</v>
      </c>
      <c r="BN37" s="51"/>
      <c r="BO37" s="54"/>
      <c r="BP37" s="55">
        <v>0</v>
      </c>
      <c r="BQ37" s="54">
        <v>0</v>
      </c>
      <c r="BR37" s="54">
        <v>0</v>
      </c>
      <c r="BS37" s="51">
        <v>0</v>
      </c>
      <c r="BT37" s="54"/>
      <c r="BU37" s="54"/>
      <c r="BV37" s="55">
        <v>0</v>
      </c>
      <c r="BW37" s="54">
        <v>0</v>
      </c>
      <c r="BX37" s="54">
        <v>0</v>
      </c>
      <c r="BY37" s="51">
        <v>0</v>
      </c>
      <c r="BZ37" s="51"/>
      <c r="CA37" s="54"/>
      <c r="CB37" s="55">
        <v>0</v>
      </c>
      <c r="CC37" s="51">
        <v>0</v>
      </c>
      <c r="CD37" s="54">
        <v>0</v>
      </c>
      <c r="CE37" s="51">
        <v>0</v>
      </c>
      <c r="CF37" s="51"/>
      <c r="CG37" s="54"/>
      <c r="CH37" s="55">
        <v>0</v>
      </c>
      <c r="CI37" s="54">
        <v>0</v>
      </c>
      <c r="CJ37" s="54">
        <v>0</v>
      </c>
      <c r="CK37" s="51">
        <v>0</v>
      </c>
      <c r="CL37" s="54">
        <v>20</v>
      </c>
      <c r="CM37" s="54"/>
      <c r="CN37" s="55">
        <v>0</v>
      </c>
      <c r="CO37" s="54">
        <v>0</v>
      </c>
      <c r="CP37" s="54">
        <v>0</v>
      </c>
      <c r="CQ37" s="54">
        <v>0</v>
      </c>
      <c r="CR37" s="54"/>
      <c r="CS37" s="54"/>
      <c r="CT37" s="55">
        <v>0</v>
      </c>
      <c r="CU37" s="54">
        <v>0</v>
      </c>
      <c r="CV37" s="54">
        <v>0</v>
      </c>
      <c r="CW37" s="51">
        <v>0</v>
      </c>
      <c r="CX37" s="51"/>
      <c r="CY37" s="54"/>
      <c r="CZ37" s="55">
        <v>3</v>
      </c>
      <c r="DA37" s="54">
        <v>3</v>
      </c>
      <c r="DB37" s="54">
        <v>3</v>
      </c>
      <c r="DC37" s="54">
        <v>3</v>
      </c>
      <c r="DD37" s="58"/>
      <c r="DE37" s="54"/>
      <c r="DF37" s="55">
        <v>0</v>
      </c>
      <c r="DG37" s="51">
        <v>0</v>
      </c>
      <c r="DH37" s="54">
        <v>0</v>
      </c>
      <c r="DI37" s="51">
        <v>0</v>
      </c>
      <c r="DJ37" s="51"/>
      <c r="DK37" s="54"/>
      <c r="DL37" s="64"/>
      <c r="DM37" s="56"/>
      <c r="DN37" s="54"/>
      <c r="DO37" s="51"/>
      <c r="DP37" s="51"/>
      <c r="DQ37" s="54"/>
      <c r="DR37" s="55">
        <v>0</v>
      </c>
      <c r="DS37" s="51">
        <v>0</v>
      </c>
      <c r="DT37" s="54">
        <v>0</v>
      </c>
      <c r="DU37" s="51">
        <v>0</v>
      </c>
      <c r="DV37" s="51"/>
      <c r="DW37" s="54"/>
      <c r="DX37" s="55">
        <v>0</v>
      </c>
      <c r="DY37" s="54">
        <v>0</v>
      </c>
      <c r="DZ37" s="54">
        <v>0</v>
      </c>
      <c r="EA37" s="54">
        <v>0</v>
      </c>
      <c r="EB37" s="51"/>
      <c r="EC37" s="54"/>
      <c r="ED37" s="64">
        <v>0</v>
      </c>
      <c r="EE37" s="54">
        <v>0</v>
      </c>
      <c r="EF37" s="54">
        <v>0</v>
      </c>
      <c r="EG37" s="54">
        <v>0</v>
      </c>
      <c r="EH37" s="58"/>
      <c r="EI37" s="54"/>
      <c r="EJ37" s="55">
        <v>0</v>
      </c>
      <c r="EK37" s="54">
        <v>0</v>
      </c>
      <c r="EL37" s="54">
        <v>0</v>
      </c>
      <c r="EM37" s="54">
        <v>0</v>
      </c>
      <c r="EN37" s="54">
        <v>0</v>
      </c>
      <c r="EO37" s="59">
        <v>0</v>
      </c>
      <c r="EP37" s="55"/>
      <c r="EQ37" s="54">
        <v>0</v>
      </c>
      <c r="ER37" s="54"/>
      <c r="ES37" s="54"/>
      <c r="ET37" s="54"/>
      <c r="EU37" s="59"/>
      <c r="EV37" s="55"/>
      <c r="EW37" s="54">
        <v>0</v>
      </c>
      <c r="EX37" s="54"/>
      <c r="EY37" s="54"/>
      <c r="EZ37" s="54"/>
      <c r="FA37" s="59">
        <v>0</v>
      </c>
      <c r="FB37" s="43">
        <f t="shared" si="1"/>
        <v>0</v>
      </c>
      <c r="FC37" s="21">
        <f t="shared" si="2"/>
        <v>0</v>
      </c>
      <c r="FD37" s="43">
        <f t="shared" si="3"/>
        <v>0</v>
      </c>
      <c r="FE37" s="21">
        <f t="shared" si="4"/>
        <v>0</v>
      </c>
      <c r="FF37" s="43">
        <f t="shared" si="5"/>
        <v>0</v>
      </c>
      <c r="FG37" s="21">
        <f t="shared" si="6"/>
        <v>0</v>
      </c>
      <c r="FH37" s="43">
        <f t="shared" si="7"/>
        <v>0</v>
      </c>
      <c r="FI37" s="21">
        <f t="shared" si="8"/>
        <v>0</v>
      </c>
      <c r="FJ37" s="43">
        <f t="shared" si="9"/>
        <v>0</v>
      </c>
      <c r="FK37" s="21">
        <f t="shared" si="10"/>
        <v>0</v>
      </c>
      <c r="FL37" s="43">
        <f t="shared" si="11"/>
        <v>0</v>
      </c>
      <c r="FM37" s="21">
        <f t="shared" si="12"/>
        <v>0</v>
      </c>
      <c r="FN37" s="43">
        <f t="shared" si="13"/>
        <v>0</v>
      </c>
      <c r="FO37" s="21">
        <f t="shared" si="14"/>
        <v>0</v>
      </c>
      <c r="FP37" s="43">
        <f t="shared" si="15"/>
        <v>4</v>
      </c>
      <c r="FQ37" s="21">
        <f t="shared" si="16"/>
        <v>1440</v>
      </c>
      <c r="FR37" s="43">
        <f t="shared" si="17"/>
        <v>0</v>
      </c>
      <c r="FS37" s="21">
        <f t="shared" si="18"/>
        <v>0</v>
      </c>
      <c r="FT37" s="43">
        <f t="shared" si="19"/>
        <v>0</v>
      </c>
      <c r="FU37" s="21">
        <f t="shared" si="20"/>
        <v>0</v>
      </c>
      <c r="FV37" s="43">
        <f t="shared" si="21"/>
        <v>0</v>
      </c>
      <c r="FW37" s="21">
        <f t="shared" si="22"/>
        <v>0</v>
      </c>
      <c r="FX37" s="43">
        <f t="shared" si="23"/>
        <v>0</v>
      </c>
      <c r="FY37" s="21">
        <f t="shared" si="24"/>
        <v>0</v>
      </c>
      <c r="FZ37" s="43">
        <f t="shared" si="25"/>
        <v>0</v>
      </c>
      <c r="GA37" s="21">
        <f t="shared" si="26"/>
        <v>0</v>
      </c>
      <c r="GB37" s="43">
        <f t="shared" si="27"/>
        <v>20</v>
      </c>
      <c r="GC37" s="21">
        <f t="shared" si="28"/>
        <v>7200</v>
      </c>
      <c r="GD37" s="43">
        <f t="shared" si="29"/>
        <v>0</v>
      </c>
      <c r="GE37" s="21">
        <f t="shared" si="30"/>
        <v>0</v>
      </c>
      <c r="GF37" s="43">
        <f t="shared" si="31"/>
        <v>0</v>
      </c>
      <c r="GG37" s="21">
        <f t="shared" si="32"/>
        <v>0</v>
      </c>
      <c r="GH37" s="43">
        <f t="shared" si="33"/>
        <v>12</v>
      </c>
      <c r="GI37" s="21">
        <f t="shared" si="34"/>
        <v>4320</v>
      </c>
      <c r="GJ37" s="43">
        <f t="shared" si="35"/>
        <v>0</v>
      </c>
      <c r="GK37" s="21">
        <f t="shared" si="36"/>
        <v>0</v>
      </c>
      <c r="GL37" s="43">
        <f t="shared" si="37"/>
        <v>0</v>
      </c>
      <c r="GM37" s="21">
        <f t="shared" si="38"/>
        <v>0</v>
      </c>
      <c r="GN37" s="43">
        <f t="shared" si="39"/>
        <v>0</v>
      </c>
      <c r="GO37" s="21">
        <f t="shared" si="40"/>
        <v>0</v>
      </c>
      <c r="GP37" s="43">
        <f t="shared" si="41"/>
        <v>0</v>
      </c>
      <c r="GQ37" s="21">
        <f t="shared" si="42"/>
        <v>0</v>
      </c>
      <c r="GR37" s="43">
        <f t="shared" si="43"/>
        <v>0</v>
      </c>
      <c r="GS37" s="21">
        <f t="shared" si="44"/>
        <v>0</v>
      </c>
      <c r="GT37" s="43">
        <f t="shared" si="45"/>
        <v>0</v>
      </c>
      <c r="GU37" s="21">
        <f t="shared" si="46"/>
        <v>0</v>
      </c>
      <c r="GV37" s="29">
        <f t="shared" si="47"/>
        <v>36</v>
      </c>
      <c r="GW37" s="29">
        <f t="shared" si="48"/>
        <v>12960</v>
      </c>
      <c r="GX37" s="28"/>
      <c r="GY37" s="29">
        <f t="shared" si="52"/>
        <v>5</v>
      </c>
      <c r="GZ37" s="43"/>
      <c r="HD37" s="43"/>
      <c r="HF37" s="44" t="str">
        <f t="shared" si="49"/>
        <v>Sample32</v>
      </c>
      <c r="HG37" s="43">
        <f t="shared" si="50"/>
        <v>360</v>
      </c>
      <c r="HH37" s="44" t="str">
        <f t="shared" si="51"/>
        <v>Ft/cs</v>
      </c>
      <c r="HI37" s="13">
        <f t="shared" si="53"/>
        <v>0</v>
      </c>
      <c r="HJ37" s="43">
        <f>IF($HJ$1=1,IF(haviszla5!$E$5="h",haviszla5!H37,IF(haviszla5!$E$5="k",haviszla5!I37,IF(haviszla5!$E$5="sz",haviszla5!J37,IF(haviszla5!$E$5="cs",haviszla5!K37,IF(haviszla5!$E$5="p",haviszla5!L37,IF(haviszla5!$E$5="szo",haviszla5!M37,0)))))),0)</f>
        <v>0</v>
      </c>
      <c r="HK37" s="43">
        <f>IF($HK$1=1,IF(haviszla5!$E$5="h",haviszla5!N37,IF(haviszla5!$E$5="k",haviszla5!O37,IF(haviszla5!$E$5="sz",haviszla5!P37,IF(haviszla5!$E$5="cs",haviszla5!Q37,IF(haviszla5!$E$5="p",haviszla5!R37,IF(haviszla5!$E$5="szo",haviszla5!S37,0)))))),0)</f>
        <v>0</v>
      </c>
      <c r="HL37" s="43">
        <f>IF($HL$1=1,IF(haviszla5!$E$5="h",haviszla5!T37,IF(haviszla5!$E$5="k",haviszla5!U37,IF(haviszla5!$E$5="sz",haviszla5!V37,IF(haviszla5!$E$5="cs",haviszla5!W37,IF(haviszla5!$E$5="p",haviszla5!X37,IF(haviszla5!$E$5="szo",haviszla5!Y37,0)))))),0)</f>
        <v>0</v>
      </c>
      <c r="HM37" s="43">
        <f>IF($HM$1=1,IF(haviszla5!$E$5="h",haviszla5!Z37,IF(haviszla5!$E$5="k",haviszla5!AA37,IF(haviszla5!$E$5="sz",haviszla5!AB37,IF(haviszla5!$E$5="cs",haviszla5!AC37,IF(haviszla5!$E$5="p",haviszla5!AD37,IF(haviszla5!$E$5="szo",haviszla5!AE37,0)))))),0)</f>
        <v>0</v>
      </c>
      <c r="HN37" s="43">
        <f>IF($HN$1=1,IF(haviszla5!$E$5="h",haviszla5!AF37,IF(haviszla5!$E$5="k",haviszla5!AG37,IF(haviszla5!$E$5="sz",haviszla5!AH37,IF(haviszla5!$E$5="cs",haviszla5!AI37,IF(haviszla5!$E$5="p",haviszla5!AJ37,IF(haviszla5!$E$5="szo",haviszla5!AK37,0)))))),0)</f>
        <v>0</v>
      </c>
      <c r="HO37" s="43">
        <f>IF($HO$1=1,IF(haviszla5!$E$5="h",haviszla5!AL37,IF(haviszla5!$E$5="k",haviszla5!AM37,IF(haviszla5!$E$5="sz",haviszla5!AN37,IF(haviszla5!$E$5="cs",haviszla5!AO37,IF(haviszla5!$E$5="p",haviszla5!AP37,IF(haviszla5!$E$5="szo",haviszla5!AQ37,0)))))),0)</f>
        <v>0</v>
      </c>
      <c r="HP37" s="43">
        <f>IF($HP$1=1,IF(haviszla5!$E$5="h",haviszla5!AR37,IF(haviszla5!$E$5="k",haviszla5!AS37,IF(haviszla5!$E$5="sz",haviszla5!AT37,IF(haviszla5!$E$5="cs",haviszla5!AU37,IF(haviszla5!$E$5="p",haviszla5!AV37,IF(haviszla5!$E$5="szo",haviszla5!AW37,0)))))),0)</f>
        <v>0</v>
      </c>
      <c r="HQ37" s="43">
        <f>IF($HQ$1=1,IF(haviszla5!$E$5="h",haviszla5!AX37,IF(haviszla5!$E$5="k",haviszla5!AY37,IF(haviszla5!$E$5="sz",haviszla5!AZ37,IF(haviszla5!$E$5="cs",haviszla5!BA37,IF(haviszla5!$E$5="p",haviszla5!BB37,IF(haviszla5!$E$5="szo",haviszla5!BC37,0)))))),0)</f>
        <v>0</v>
      </c>
      <c r="HR37" s="43">
        <f>IF($HR$1=1,IF(haviszla5!$E$5="h",haviszla5!BD37,IF(haviszla5!$E$5="k",haviszla5!BE37,IF(haviszla5!$E$5="sz",haviszla5!BF37,IF(haviszla5!$E$5="cs",haviszla5!BG37,IF(haviszla5!$E$5="p",haviszla5!BH37,IF(haviszla5!$E$5="szo",haviszla5!BI37,0)))))),0)</f>
        <v>0</v>
      </c>
      <c r="HS37" s="43">
        <f>IF($HS$1=1,IF(haviszla5!$E$5="h",haviszla5!BJ37,IF(haviszla5!$E$5="k",haviszla5!BK37,IF(haviszla5!$E$5="sz",haviszla5!BL37,IF(haviszla5!$E$5="cs",haviszla5!BM37,IF(haviszla5!$E$5="p",haviszla5!BN37,IF(haviszla5!$E$5="szo",haviszla5!BO37,0)))))),0)</f>
        <v>0</v>
      </c>
      <c r="HT37" s="43">
        <f>IF($HT$1=1,IF(haviszla5!$E$5="h",haviszla5!BP37,IF(haviszla5!$E$5="k",haviszla5!BQ37,IF(haviszla5!$E$5="sz",haviszla5!BR37,IF(haviszla5!$E$5="cs",haviszla5!BS37,IF(haviszla5!$E$5="p",haviszla5!BT37,IF(haviszla5!$E$5="szo",haviszla5!BU37,0)))))),0)</f>
        <v>0</v>
      </c>
      <c r="HU37" s="43">
        <f>IF($HU$1=1,IF(haviszla5!$E$5="h",haviszla5!BV37,IF(haviszla5!$E$5="k",haviszla5!BW37,IF(haviszla5!$E$5="sz",haviszla5!BX37,IF(haviszla5!$E$5="cs",haviszla5!BY37,IF(haviszla5!$E$5="p",haviszla5!BZ37,IF(haviszla5!$E$5="szo",haviszla5!CA37,0)))))),0)</f>
        <v>0</v>
      </c>
      <c r="HV37" s="43">
        <f>IF($HV$1=1,IF(haviszla5!$E$5="h",haviszla5!CB37,IF(haviszla5!$E$5="k",haviszla5!CC37,IF(haviszla5!$E$5="sz",haviszla5!CD37,IF(haviszla5!$E$5="cs",haviszla5!CE37,IF(haviszla5!$E$5="p",haviszla5!CF37,IF(haviszla5!$E$5="szo",haviszla5!CG37,0)))))),0)</f>
        <v>0</v>
      </c>
      <c r="HW37" s="43">
        <f>IF($HW$1=1,IF(haviszla5!$E$5="h",haviszla5!CH37,IF(haviszla5!$E$5="k",haviszla5!CI37,IF(haviszla5!$E$5="sz",haviszla5!CJ37,IF(haviszla5!$E$5="cs",haviszla5!CK37,IF(haviszla5!$E$5="p",haviszla5!CL37,IF(haviszla5!$E$5="szo",haviszla5!CM37,0)))))),0)</f>
        <v>0</v>
      </c>
      <c r="HX37" s="43">
        <f>IF($HX$1=1,IF(haviszla5!$E$5="h",haviszla5!CN37,IF(haviszla5!$E$5="k",haviszla5!CO37,IF(haviszla5!$E$5="sz",haviszla5!CP37,IF(haviszla5!$E$5="cs",haviszla5!CQ37,IF(haviszla5!$E$5="p",haviszla5!CR37,IF(haviszla5!$E$5="szo",haviszla5!CS37,0)))))),0)</f>
        <v>0</v>
      </c>
      <c r="HY37" s="43">
        <f>IF($HY$1=1,IF(haviszla5!$E$5="h",haviszla5!CT37,IF(haviszla5!$E$5="k",haviszla5!CU37,IF(haviszla5!$E$5="sz",haviszla5!CV37,IF(haviszla5!$E$5="cs",haviszla5!CW37,IF(haviszla5!$E$5="p",haviszla5!CX37,IF(haviszla5!$E$5="szo",haviszla5!CY37,0)))))),0)</f>
        <v>0</v>
      </c>
      <c r="HZ37" s="43">
        <f>IF($HZ$1=1,IF(haviszla5!$E$5="h",haviszla5!CZ37,IF(haviszla5!$E$5="k",haviszla5!DA37,IF(haviszla5!$E$5="sz",haviszla5!DB37,IF(haviszla5!$E$5="cs",haviszla5!DC37,IF(haviszla5!$E$5="p",haviszla5!DD37,IF(haviszla5!$E$5="szo",haviszla5!DE37,0)))))),0)</f>
        <v>0</v>
      </c>
      <c r="IA37" s="43">
        <f>IF($IA$1=1,IF(haviszla5!$E$5="h",haviszla5!DF37,IF(haviszla5!$E$5="k",haviszla5!DG37,IF(haviszla5!$E$5="sz",haviszla5!DH37,IF(haviszla5!$E$5="cs",haviszla5!DI37,IF(haviszla5!$E$5="p",haviszla5!DJ37,IF(haviszla5!$E$5="szo",haviszla5!DK37,0)))))),0)</f>
        <v>0</v>
      </c>
      <c r="IB37" s="43">
        <f>IF($IB$1=1,IF(haviszla5!$E$5="h",haviszla5!DL37,IF(haviszla5!$E$5="k",haviszla5!DM37,IF(haviszla5!$E$5="sz",haviszla5!DN37,IF(haviszla5!$E$5="cs",haviszla5!DO37,IF(haviszla5!$E$5="p",haviszla5!DP37,IF(haviszla5!$E$5="szo",haviszla5!DQ37,0)))))),0)</f>
        <v>0</v>
      </c>
      <c r="IC37" s="43">
        <f>IF($IC$1=1,IF(haviszla5!$E$5="h",haviszla5!DR37,IF(haviszla5!$E$5="k",haviszla5!DS37,IF(haviszla5!$E$5="sz",haviszla5!DT37,IF(haviszla5!$E$5="cs",haviszla5!DU37,IF(haviszla5!$E$5="p",haviszla5!DV37,IF(haviszla5!$E$5="szo",haviszla5!DW37,0)))))),0)</f>
        <v>0</v>
      </c>
      <c r="ID37" s="43">
        <f>IF($ID$1=1,IF(haviszla5!$E$5="h",haviszla5!DX37,IF(haviszla5!$E$5="k",haviszla5!DY37,IF(haviszla5!$E$5="sz",haviszla5!DZ37,IF(haviszla5!$E$5="cs",haviszla5!EA37,IF(haviszla5!$E$5="p",haviszla5!EB37,IF(haviszla5!$E$5="szo",haviszla5!EC37,0)))))),0)</f>
        <v>0</v>
      </c>
      <c r="IE37" s="43">
        <f>IF($IE$1=1,IF(haviszla5!$E$5="h",haviszla5!ED37,IF(haviszla5!$E$5="k",haviszla5!EE37,IF(haviszla5!$E$5="sz",haviszla5!EF37,IF(haviszla5!$E$5="cs",haviszla5!EG37,IF(haviszla5!$E$5="p",haviszla5!EH37,IF(haviszla5!$E$5="szo",haviszla5!EI37,0)))))),0)</f>
        <v>0</v>
      </c>
    </row>
    <row r="38" spans="1:239" ht="15" customHeight="1">
      <c r="A38" s="18" t="s">
        <v>52</v>
      </c>
      <c r="B38" s="89" t="s">
        <v>418</v>
      </c>
      <c r="C38" s="43">
        <v>360</v>
      </c>
      <c r="D38" s="42" t="s">
        <v>298</v>
      </c>
      <c r="E38" s="13">
        <f t="shared" ref="E38:E69" si="54">IF($E$5="H",H38+N38+T38+Z38+AF38+AL38+AR38+AX38+BD38+BJ38+BP38+BV38+CB38+CH38+CN38+CT38+CZ38+DF38+DL38+DR38+DX38+ED38+EJ38+EP38,IF($E$5="K",I38+O38+U38+AA38+AG38+AM38+AS38+AY38+BE38+BK38+BQ38+BW38+CC38+CI38+CO38+CU38+DA38+DG38+DM38+DS38+DY38+EE38+EK38+EQ38,IF($E$5="SZ",J38+P38+V38+AB38+AH38+AN38+AT38+AZ38+BF38+BL38+BR38+BX38+CD38+CJ38+CP38+CV38+DB38+DH38+DN38+DT38+DZ38+EF38+EL38+ER38,IF($E$5="CS",K38+Q38+W38+AC38+AI38+AO38+AU38+BA38+BG38+BM38+BS38+BY38+CE38+CK38+CQ38+CW38+DC38+DI38+DO38+DU38+EA38+EG38+EM38+ES38,IF($E$5="P",L38+R38+X38+AD38+AJ38+AP38+AV38+BB38+BH38+BN38+BT38+BZ38+CF38+CL38+CR38+CX38+DD38+DJ38+DP38+DV38+EB38+EH38+EN38+ET38,IF($E$5="SZO",M38+S38+Y38+AE38+AK38+AQ38+AW38+BC38+BI38+BO38+BU38+CA38+CG38+CM38+CS38+CY38+DE38+DK38+DQ38+DW38+EC38+EI38+EO38+EU38,0))))))</f>
        <v>0</v>
      </c>
      <c r="F38" s="48"/>
      <c r="G38" s="49"/>
      <c r="H38" s="88">
        <v>0</v>
      </c>
      <c r="I38" s="51">
        <v>0</v>
      </c>
      <c r="J38" s="89">
        <v>0</v>
      </c>
      <c r="K38" s="51">
        <v>0</v>
      </c>
      <c r="L38" s="51"/>
      <c r="M38" s="52"/>
      <c r="N38" s="55">
        <v>0</v>
      </c>
      <c r="O38" s="51">
        <v>0</v>
      </c>
      <c r="P38" s="54">
        <v>0</v>
      </c>
      <c r="Q38" s="51">
        <v>0</v>
      </c>
      <c r="R38" s="51"/>
      <c r="S38" s="54"/>
      <c r="T38" s="55"/>
      <c r="U38" s="51"/>
      <c r="V38" s="54"/>
      <c r="W38" s="51"/>
      <c r="X38" s="51"/>
      <c r="Y38" s="51"/>
      <c r="Z38" s="55"/>
      <c r="AA38" s="51"/>
      <c r="AB38" s="54"/>
      <c r="AC38" s="51"/>
      <c r="AD38" s="51"/>
      <c r="AE38" s="54"/>
      <c r="AF38" s="55">
        <v>0</v>
      </c>
      <c r="AG38" s="51">
        <v>0</v>
      </c>
      <c r="AH38" s="54">
        <v>0</v>
      </c>
      <c r="AI38" s="51">
        <v>0</v>
      </c>
      <c r="AJ38" s="56"/>
      <c r="AK38" s="51"/>
      <c r="AL38" s="55">
        <v>0</v>
      </c>
      <c r="AM38" s="54">
        <v>0</v>
      </c>
      <c r="AN38" s="54">
        <v>0</v>
      </c>
      <c r="AO38" s="54">
        <v>0</v>
      </c>
      <c r="AP38" s="54"/>
      <c r="AQ38" s="54"/>
      <c r="AR38" s="55">
        <v>0</v>
      </c>
      <c r="AS38" s="54">
        <v>0</v>
      </c>
      <c r="AT38" s="54">
        <v>0</v>
      </c>
      <c r="AU38" s="51">
        <v>0</v>
      </c>
      <c r="AV38" s="51"/>
      <c r="AW38" s="54"/>
      <c r="AX38" s="57">
        <v>0</v>
      </c>
      <c r="AY38" s="51">
        <v>0</v>
      </c>
      <c r="AZ38" s="54">
        <v>0</v>
      </c>
      <c r="BA38" s="51">
        <v>0</v>
      </c>
      <c r="BB38" s="56"/>
      <c r="BC38" s="54"/>
      <c r="BD38" s="55">
        <v>0</v>
      </c>
      <c r="BE38" s="51">
        <v>0</v>
      </c>
      <c r="BF38" s="54">
        <v>0</v>
      </c>
      <c r="BG38" s="54">
        <v>0</v>
      </c>
      <c r="BH38" s="54"/>
      <c r="BI38" s="54"/>
      <c r="BJ38" s="55">
        <v>0</v>
      </c>
      <c r="BK38" s="54">
        <v>0</v>
      </c>
      <c r="BL38" s="54">
        <v>0</v>
      </c>
      <c r="BM38" s="51">
        <v>0</v>
      </c>
      <c r="BN38" s="51"/>
      <c r="BO38" s="54"/>
      <c r="BP38" s="55">
        <v>0</v>
      </c>
      <c r="BQ38" s="54">
        <v>0</v>
      </c>
      <c r="BR38" s="54">
        <v>0</v>
      </c>
      <c r="BS38" s="51">
        <v>0</v>
      </c>
      <c r="BT38" s="54"/>
      <c r="BU38" s="54"/>
      <c r="BV38" s="55">
        <v>0</v>
      </c>
      <c r="BW38" s="54">
        <v>0</v>
      </c>
      <c r="BX38" s="54">
        <v>0</v>
      </c>
      <c r="BY38" s="51">
        <v>0</v>
      </c>
      <c r="BZ38" s="51"/>
      <c r="CA38" s="54"/>
      <c r="CB38" s="55">
        <v>0</v>
      </c>
      <c r="CC38" s="51">
        <v>0</v>
      </c>
      <c r="CD38" s="54">
        <v>0</v>
      </c>
      <c r="CE38" s="51">
        <v>0</v>
      </c>
      <c r="CF38" s="51"/>
      <c r="CG38" s="54"/>
      <c r="CH38" s="55">
        <v>0</v>
      </c>
      <c r="CI38" s="54">
        <v>0</v>
      </c>
      <c r="CJ38" s="54">
        <v>0</v>
      </c>
      <c r="CK38" s="51">
        <v>0</v>
      </c>
      <c r="CL38" s="54"/>
      <c r="CM38" s="54"/>
      <c r="CN38" s="55">
        <v>0</v>
      </c>
      <c r="CO38" s="54">
        <v>0</v>
      </c>
      <c r="CP38" s="54">
        <v>0</v>
      </c>
      <c r="CQ38" s="54">
        <v>0</v>
      </c>
      <c r="CR38" s="54"/>
      <c r="CS38" s="54"/>
      <c r="CT38" s="55">
        <v>0</v>
      </c>
      <c r="CU38" s="54">
        <v>0</v>
      </c>
      <c r="CV38" s="54">
        <v>0</v>
      </c>
      <c r="CW38" s="51">
        <v>0</v>
      </c>
      <c r="CX38" s="51"/>
      <c r="CY38" s="54"/>
      <c r="CZ38" s="55">
        <v>2</v>
      </c>
      <c r="DA38" s="54">
        <v>3</v>
      </c>
      <c r="DB38" s="54">
        <v>3</v>
      </c>
      <c r="DC38" s="54">
        <v>0</v>
      </c>
      <c r="DD38" s="58"/>
      <c r="DE38" s="54"/>
      <c r="DF38" s="55">
        <v>0</v>
      </c>
      <c r="DG38" s="51">
        <v>0</v>
      </c>
      <c r="DH38" s="54">
        <v>0</v>
      </c>
      <c r="DI38" s="51">
        <v>0</v>
      </c>
      <c r="DJ38" s="51"/>
      <c r="DK38" s="54"/>
      <c r="DL38" s="64"/>
      <c r="DM38" s="56"/>
      <c r="DN38" s="54"/>
      <c r="DO38" s="51"/>
      <c r="DP38" s="51"/>
      <c r="DQ38" s="54"/>
      <c r="DR38" s="55">
        <v>0</v>
      </c>
      <c r="DS38" s="51">
        <v>0</v>
      </c>
      <c r="DT38" s="54">
        <v>0</v>
      </c>
      <c r="DU38" s="51">
        <v>0</v>
      </c>
      <c r="DV38" s="51"/>
      <c r="DW38" s="54"/>
      <c r="DX38" s="55">
        <v>0</v>
      </c>
      <c r="DY38" s="54">
        <v>0</v>
      </c>
      <c r="DZ38" s="54">
        <v>0</v>
      </c>
      <c r="EA38" s="54">
        <v>0</v>
      </c>
      <c r="EB38" s="51"/>
      <c r="EC38" s="54"/>
      <c r="ED38" s="64">
        <v>0</v>
      </c>
      <c r="EE38" s="54">
        <v>0</v>
      </c>
      <c r="EF38" s="54">
        <v>0</v>
      </c>
      <c r="EG38" s="54">
        <v>0</v>
      </c>
      <c r="EH38" s="58"/>
      <c r="EI38" s="54"/>
      <c r="EJ38" s="55">
        <v>0</v>
      </c>
      <c r="EK38" s="54">
        <v>0</v>
      </c>
      <c r="EL38" s="54">
        <v>0</v>
      </c>
      <c r="EM38" s="54">
        <v>0</v>
      </c>
      <c r="EN38" s="54">
        <v>0</v>
      </c>
      <c r="EO38" s="59">
        <v>0</v>
      </c>
      <c r="EP38" s="55"/>
      <c r="EQ38" s="54">
        <v>0</v>
      </c>
      <c r="ER38" s="54"/>
      <c r="ES38" s="54"/>
      <c r="ET38" s="54"/>
      <c r="EU38" s="59"/>
      <c r="EV38" s="55"/>
      <c r="EW38" s="54">
        <v>0</v>
      </c>
      <c r="EX38" s="54"/>
      <c r="EY38" s="54"/>
      <c r="EZ38" s="54"/>
      <c r="FA38" s="59">
        <v>0</v>
      </c>
      <c r="FB38" s="43">
        <f t="shared" ref="FB38:FB69" si="55">(((IF(SUM(H38:M38)&gt;0,SUM(H38:M38),0))+0)+0)+0</f>
        <v>0</v>
      </c>
      <c r="FC38" s="21">
        <f t="shared" ref="FC38:FC69" si="56">(((IF(FB38&gt;0,FB38*C38,0))+0)+0)+0</f>
        <v>0</v>
      </c>
      <c r="FD38" s="43">
        <f t="shared" ref="FD38:FD69" si="57">(((IF(SUM(N38:S38)&gt;0,SUM(N38:S38),0))+0)+0)+0</f>
        <v>0</v>
      </c>
      <c r="FE38" s="21">
        <f t="shared" ref="FE38:FE69" si="58">(((IF(FD38&gt;0,FD38*C38,0))+0)+0)+0</f>
        <v>0</v>
      </c>
      <c r="FF38" s="43">
        <f t="shared" ref="FF38:FF69" si="59">(((IF(SUM(T38:Y38)&gt;0,SUM(T38:Y38),0))+0)+0)+0</f>
        <v>0</v>
      </c>
      <c r="FG38" s="21">
        <f t="shared" ref="FG38:FG69" si="60">(((IF(FF38&gt;0,FF38*C38,0))+0)+0)+0</f>
        <v>0</v>
      </c>
      <c r="FH38" s="43">
        <f t="shared" ref="FH38:FH69" si="61">(((IF(SUM(Z38:AE38)&gt;0,SUM(Z38:AE38),0))+0)+0)+0</f>
        <v>0</v>
      </c>
      <c r="FI38" s="21">
        <f t="shared" ref="FI38:FI69" si="62">(((IF(FH38&gt;0,FH38*C38,0))+0)+0)+0</f>
        <v>0</v>
      </c>
      <c r="FJ38" s="43">
        <f t="shared" ref="FJ38:FJ69" si="63">(((IF(SUM(AF38:AK38)&gt;0,SUM(AF38:AK38),0))+0)+0)+0</f>
        <v>0</v>
      </c>
      <c r="FK38" s="21">
        <f t="shared" ref="FK38:FK69" si="64">(((IF(FJ38&gt;0,FJ38*C38,0))+0)+0)+0</f>
        <v>0</v>
      </c>
      <c r="FL38" s="43">
        <f t="shared" ref="FL38:FL69" si="65">(((IF(SUM(AL38:AQ38)&gt;0,SUM(AL38:AQ38),0))+0)+0)+0</f>
        <v>0</v>
      </c>
      <c r="FM38" s="21">
        <f t="shared" ref="FM38:FM69" si="66">(((IF(FL38&gt;0,FL38*C38,0))+0)+0)+0</f>
        <v>0</v>
      </c>
      <c r="FN38" s="43">
        <f t="shared" ref="FN38:FN69" si="67">(((IF(SUM(AR38:AW38)&gt;0,SUM(AR38:AW38),0))+0)+0)+0</f>
        <v>0</v>
      </c>
      <c r="FO38" s="21">
        <f t="shared" ref="FO38:FO69" si="68">(((IF(FN38&gt;0,FN38*C38,0))+0)+0)+0</f>
        <v>0</v>
      </c>
      <c r="FP38" s="43">
        <f t="shared" ref="FP38:FP69" si="69">(((IF(SUM(AX38:BC38)&gt;0,SUM(AX38:BC38),0))+0)+0)+0</f>
        <v>0</v>
      </c>
      <c r="FQ38" s="21">
        <f t="shared" ref="FQ38:FQ69" si="70">(((IF(FP38&gt;0,FP38*C38,0))+0)+0)+0</f>
        <v>0</v>
      </c>
      <c r="FR38" s="43">
        <f t="shared" ref="FR38:FR69" si="71">(((IF(SUM(BD38:BI38)&gt;0,SUM(BD38:BI38),0))+0)+0)+0</f>
        <v>0</v>
      </c>
      <c r="FS38" s="21">
        <f t="shared" ref="FS38:FS69" si="72">((IF(FR38&gt;0,FR38*C38,0))+0)+0</f>
        <v>0</v>
      </c>
      <c r="FT38" s="43">
        <f t="shared" ref="FT38:FT69" si="73">((IF(SUM(BJ38:BO38)&gt;0,SUM(BJ38:BO38),0))+0)+0</f>
        <v>0</v>
      </c>
      <c r="FU38" s="21">
        <f t="shared" ref="FU38:FU69" si="74">((IF(FT38&gt;0,FT38*C38,0))+0)+0</f>
        <v>0</v>
      </c>
      <c r="FV38" s="43">
        <f t="shared" ref="FV38:FV69" si="75">((IF(SUM(BP38:BU38)&gt;0,SUM(BP38:BU38),0))+0)+0</f>
        <v>0</v>
      </c>
      <c r="FW38" s="21">
        <f t="shared" ref="FW38:FW69" si="76">((IF(FV38&gt;0,FV38*C38,0))+0)+0</f>
        <v>0</v>
      </c>
      <c r="FX38" s="43">
        <f t="shared" ref="FX38:FX69" si="77">((IF(SUM(BV38:CA38)&gt;0,SUM(BV38:CA38),0))+0)+0</f>
        <v>0</v>
      </c>
      <c r="FY38" s="21">
        <f t="shared" ref="FY38:FY69" si="78">((IF(FX38&gt;0,FX38*C38,0))+0)+0</f>
        <v>0</v>
      </c>
      <c r="FZ38" s="43">
        <f t="shared" ref="FZ38:FZ69" si="79">((IF(SUM(CB38:CG38)&gt;0,SUM(CB38:CG38),0))+0)+0</f>
        <v>0</v>
      </c>
      <c r="GA38" s="21">
        <f t="shared" ref="GA38:GA69" si="80">((IF(FZ38&gt;0,FZ38*C38,0))+0)+0</f>
        <v>0</v>
      </c>
      <c r="GB38" s="43">
        <f t="shared" ref="GB38:GB69" si="81">((IF(SUM(CH38:CM38)&gt;0,SUM(CH38:CM38),0))+0)+0</f>
        <v>0</v>
      </c>
      <c r="GC38" s="21">
        <f t="shared" ref="GC38:GC69" si="82">((IF(GB38&gt;0,GB38*C38,0))+0)+0</f>
        <v>0</v>
      </c>
      <c r="GD38" s="43">
        <f t="shared" ref="GD38:GD69" si="83">((IF(SUM(CN38:CS38)&gt;0,SUM(CN38:CS38),0))+0)+0</f>
        <v>0</v>
      </c>
      <c r="GE38" s="21">
        <f t="shared" ref="GE38:GE69" si="84">((IF(GD38&gt;0,GD38*C38,0))+0)+0</f>
        <v>0</v>
      </c>
      <c r="GF38" s="43">
        <f t="shared" ref="GF38:GF69" si="85">((IF(SUM(CT38:CY38)&gt;0,SUM(CT38:CY38),0))+0)+0</f>
        <v>0</v>
      </c>
      <c r="GG38" s="21">
        <f t="shared" ref="GG38:GG69" si="86">((IF(GF38&gt;0,GF38*C38,0))+0)+0</f>
        <v>0</v>
      </c>
      <c r="GH38" s="43">
        <f t="shared" ref="GH38:GH69" si="87">((IF(SUM(CZ38:DE38)&gt;0,SUM(CZ38:DE38),0))+0)+0</f>
        <v>8</v>
      </c>
      <c r="GI38" s="21">
        <f t="shared" ref="GI38:GI69" si="88">((IF(GH38&gt;0,GH38*C38,0))+0)+0</f>
        <v>2880</v>
      </c>
      <c r="GJ38" s="43">
        <f t="shared" ref="GJ38:GJ69" si="89">((IF(SUM(DF38:DK38)&gt;0,SUM(DF38:DK38),0))+0)+0</f>
        <v>0</v>
      </c>
      <c r="GK38" s="21">
        <f t="shared" ref="GK38:GK69" si="90">((IF(GJ38&gt;0,GJ38*C38,0))+0)+0</f>
        <v>0</v>
      </c>
      <c r="GL38" s="43">
        <f t="shared" ref="GL38:GL69" si="91">((IF(SUM(DL38:DQ38)&gt;0,SUM(DL38:DQ38),0))+0)+0</f>
        <v>0</v>
      </c>
      <c r="GM38" s="21">
        <f t="shared" ref="GM38:GM69" si="92">((IF(GL38&gt;0,GL38*C38,0))+0)+0</f>
        <v>0</v>
      </c>
      <c r="GN38" s="43">
        <f t="shared" ref="GN38:GN69" si="93">((IF(SUM(DR38:DW38)&gt;0,SUM(DR38:DW38),0))+0)+0</f>
        <v>0</v>
      </c>
      <c r="GO38" s="21">
        <f t="shared" ref="GO38:GO69" si="94">((IF(GN38&gt;0,GN38*C38,0))+0)+0</f>
        <v>0</v>
      </c>
      <c r="GP38" s="43">
        <f t="shared" ref="GP38:GP69" si="95">((IF(SUM(DX38:EC38)&gt;0,SUM(DX38:EC38),0))+0)+0</f>
        <v>0</v>
      </c>
      <c r="GQ38" s="21">
        <f t="shared" ref="GQ38:GQ69" si="96">((IF(GP38&gt;0,GP38*C38,0))+0)+0</f>
        <v>0</v>
      </c>
      <c r="GR38" s="43">
        <f t="shared" si="43"/>
        <v>0</v>
      </c>
      <c r="GS38" s="21">
        <f t="shared" ref="GS38:GS69" si="97">((IF(GR38&gt;0,GR38*C38,0))+0)+0</f>
        <v>0</v>
      </c>
      <c r="GT38" s="43">
        <f t="shared" si="45"/>
        <v>0</v>
      </c>
      <c r="GU38" s="21">
        <f t="shared" ref="GU38:GU69" si="98">((IF(GT38&gt;0,GT38*C38,0))+0)+0</f>
        <v>0</v>
      </c>
      <c r="GV38" s="29">
        <f t="shared" si="47"/>
        <v>8</v>
      </c>
      <c r="GW38" s="29">
        <f t="shared" ref="GW38:GW69" si="99">((GV38*C38)+0)+0</f>
        <v>2880</v>
      </c>
      <c r="GX38" s="28"/>
      <c r="GY38" s="29">
        <f t="shared" si="52"/>
        <v>0</v>
      </c>
      <c r="GZ38" s="43"/>
      <c r="HD38" s="43"/>
      <c r="HF38" s="44" t="str">
        <f t="shared" si="49"/>
        <v>Sample33</v>
      </c>
      <c r="HG38" s="43">
        <f t="shared" si="50"/>
        <v>360</v>
      </c>
      <c r="HH38" s="44" t="str">
        <f t="shared" si="51"/>
        <v>Ft/cs</v>
      </c>
      <c r="HI38" s="13">
        <f t="shared" si="53"/>
        <v>0</v>
      </c>
      <c r="HJ38" s="43">
        <f>IF($HJ$1=1,IF(haviszla5!$E$5="h",haviszla5!H38,IF(haviszla5!$E$5="k",haviszla5!I38,IF(haviszla5!$E$5="sz",haviszla5!J38,IF(haviszla5!$E$5="cs",haviszla5!K38,IF(haviszla5!$E$5="p",haviszla5!L38,IF(haviszla5!$E$5="szo",haviszla5!M38,0)))))),0)</f>
        <v>0</v>
      </c>
      <c r="HK38" s="43">
        <f>IF($HK$1=1,IF(haviszla5!$E$5="h",haviszla5!N38,IF(haviszla5!$E$5="k",haviszla5!O38,IF(haviszla5!$E$5="sz",haviszla5!P38,IF(haviszla5!$E$5="cs",haviszla5!Q38,IF(haviszla5!$E$5="p",haviszla5!R38,IF(haviszla5!$E$5="szo",haviszla5!S38,0)))))),0)</f>
        <v>0</v>
      </c>
      <c r="HL38" s="43">
        <f>IF($HL$1=1,IF(haviszla5!$E$5="h",haviszla5!T38,IF(haviszla5!$E$5="k",haviszla5!U38,IF(haviszla5!$E$5="sz",haviszla5!V38,IF(haviszla5!$E$5="cs",haviszla5!W38,IF(haviszla5!$E$5="p",haviszla5!X38,IF(haviszla5!$E$5="szo",haviszla5!Y38,0)))))),0)</f>
        <v>0</v>
      </c>
      <c r="HM38" s="43">
        <f>IF($HM$1=1,IF(haviszla5!$E$5="h",haviszla5!Z38,IF(haviszla5!$E$5="k",haviszla5!AA38,IF(haviszla5!$E$5="sz",haviszla5!AB38,IF(haviszla5!$E$5="cs",haviszla5!AC38,IF(haviszla5!$E$5="p",haviszla5!AD38,IF(haviszla5!$E$5="szo",haviszla5!AE38,0)))))),0)</f>
        <v>0</v>
      </c>
      <c r="HN38" s="43">
        <f>IF($HN$1=1,IF(haviszla5!$E$5="h",haviszla5!AF38,IF(haviszla5!$E$5="k",haviszla5!AG38,IF(haviszla5!$E$5="sz",haviszla5!AH38,IF(haviszla5!$E$5="cs",haviszla5!AI38,IF(haviszla5!$E$5="p",haviszla5!AJ38,IF(haviszla5!$E$5="szo",haviszla5!AK38,0)))))),0)</f>
        <v>0</v>
      </c>
      <c r="HO38" s="43">
        <f>IF($HO$1=1,IF(haviszla5!$E$5="h",haviszla5!AL38,IF(haviszla5!$E$5="k",haviszla5!AM38,IF(haviszla5!$E$5="sz",haviszla5!AN38,IF(haviszla5!$E$5="cs",haviszla5!AO38,IF(haviszla5!$E$5="p",haviszla5!AP38,IF(haviszla5!$E$5="szo",haviszla5!AQ38,0)))))),0)</f>
        <v>0</v>
      </c>
      <c r="HP38" s="43">
        <f>IF($HP$1=1,IF(haviszla5!$E$5="h",haviszla5!AR38,IF(haviszla5!$E$5="k",haviszla5!AS38,IF(haviszla5!$E$5="sz",haviszla5!AT38,IF(haviszla5!$E$5="cs",haviszla5!AU38,IF(haviszla5!$E$5="p",haviszla5!AV38,IF(haviszla5!$E$5="szo",haviszla5!AW38,0)))))),0)</f>
        <v>0</v>
      </c>
      <c r="HQ38" s="43">
        <f>IF($HQ$1=1,IF(haviszla5!$E$5="h",haviszla5!AX38,IF(haviszla5!$E$5="k",haviszla5!AY38,IF(haviszla5!$E$5="sz",haviszla5!AZ38,IF(haviszla5!$E$5="cs",haviszla5!BA38,IF(haviszla5!$E$5="p",haviszla5!BB38,IF(haviszla5!$E$5="szo",haviszla5!BC38,0)))))),0)</f>
        <v>0</v>
      </c>
      <c r="HR38" s="43">
        <f>IF($HR$1=1,IF(haviszla5!$E$5="h",haviszla5!BD38,IF(haviszla5!$E$5="k",haviszla5!BE38,IF(haviszla5!$E$5="sz",haviszla5!BF38,IF(haviszla5!$E$5="cs",haviszla5!BG38,IF(haviszla5!$E$5="p",haviszla5!BH38,IF(haviszla5!$E$5="szo",haviszla5!BI38,0)))))),0)</f>
        <v>0</v>
      </c>
      <c r="HS38" s="43">
        <f>IF($HS$1=1,IF(haviszla5!$E$5="h",haviszla5!BJ38,IF(haviszla5!$E$5="k",haviszla5!BK38,IF(haviszla5!$E$5="sz",haviszla5!BL38,IF(haviszla5!$E$5="cs",haviszla5!BM38,IF(haviszla5!$E$5="p",haviszla5!BN38,IF(haviszla5!$E$5="szo",haviszla5!BO38,0)))))),0)</f>
        <v>0</v>
      </c>
      <c r="HT38" s="43">
        <f>IF($HT$1=1,IF(haviszla5!$E$5="h",haviszla5!BP38,IF(haviszla5!$E$5="k",haviszla5!BQ38,IF(haviszla5!$E$5="sz",haviszla5!BR38,IF(haviszla5!$E$5="cs",haviszla5!BS38,IF(haviszla5!$E$5="p",haviszla5!BT38,IF(haviszla5!$E$5="szo",haviszla5!BU38,0)))))),0)</f>
        <v>0</v>
      </c>
      <c r="HU38" s="43">
        <f>IF($HU$1=1,IF(haviszla5!$E$5="h",haviszla5!BV38,IF(haviszla5!$E$5="k",haviszla5!BW38,IF(haviszla5!$E$5="sz",haviszla5!BX38,IF(haviszla5!$E$5="cs",haviszla5!BY38,IF(haviszla5!$E$5="p",haviszla5!BZ38,IF(haviszla5!$E$5="szo",haviszla5!CA38,0)))))),0)</f>
        <v>0</v>
      </c>
      <c r="HV38" s="43">
        <f>IF($HV$1=1,IF(haviszla5!$E$5="h",haviszla5!CB38,IF(haviszla5!$E$5="k",haviszla5!CC38,IF(haviszla5!$E$5="sz",haviszla5!CD38,IF(haviszla5!$E$5="cs",haviszla5!CE38,IF(haviszla5!$E$5="p",haviszla5!CF38,IF(haviszla5!$E$5="szo",haviszla5!CG38,0)))))),0)</f>
        <v>0</v>
      </c>
      <c r="HW38" s="43">
        <f>IF($HW$1=1,IF(haviszla5!$E$5="h",haviszla5!CH38,IF(haviszla5!$E$5="k",haviszla5!CI38,IF(haviszla5!$E$5="sz",haviszla5!CJ38,IF(haviszla5!$E$5="cs",haviszla5!CK38,IF(haviszla5!$E$5="p",haviszla5!CL38,IF(haviszla5!$E$5="szo",haviszla5!CM38,0)))))),0)</f>
        <v>0</v>
      </c>
      <c r="HX38" s="43">
        <f>IF($HX$1=1,IF(haviszla5!$E$5="h",haviszla5!CN38,IF(haviszla5!$E$5="k",haviszla5!CO38,IF(haviszla5!$E$5="sz",haviszla5!CP38,IF(haviszla5!$E$5="cs",haviszla5!CQ38,IF(haviszla5!$E$5="p",haviszla5!CR38,IF(haviszla5!$E$5="szo",haviszla5!CS38,0)))))),0)</f>
        <v>0</v>
      </c>
      <c r="HY38" s="43">
        <f>IF($HY$1=1,IF(haviszla5!$E$5="h",haviszla5!CT38,IF(haviszla5!$E$5="k",haviszla5!CU38,IF(haviszla5!$E$5="sz",haviszla5!CV38,IF(haviszla5!$E$5="cs",haviszla5!CW38,IF(haviszla5!$E$5="p",haviszla5!CX38,IF(haviszla5!$E$5="szo",haviszla5!CY38,0)))))),0)</f>
        <v>0</v>
      </c>
      <c r="HZ38" s="43">
        <f>IF($HZ$1=1,IF(haviszla5!$E$5="h",haviszla5!CZ38,IF(haviszla5!$E$5="k",haviszla5!DA38,IF(haviszla5!$E$5="sz",haviszla5!DB38,IF(haviszla5!$E$5="cs",haviszla5!DC38,IF(haviszla5!$E$5="p",haviszla5!DD38,IF(haviszla5!$E$5="szo",haviszla5!DE38,0)))))),0)</f>
        <v>0</v>
      </c>
      <c r="IA38" s="43">
        <f>IF($IA$1=1,IF(haviszla5!$E$5="h",haviszla5!DF38,IF(haviszla5!$E$5="k",haviszla5!DG38,IF(haviszla5!$E$5="sz",haviszla5!DH38,IF(haviszla5!$E$5="cs",haviszla5!DI38,IF(haviszla5!$E$5="p",haviszla5!DJ38,IF(haviszla5!$E$5="szo",haviszla5!DK38,0)))))),0)</f>
        <v>0</v>
      </c>
      <c r="IB38" s="43">
        <f>IF($IB$1=1,IF(haviszla5!$E$5="h",haviszla5!DL38,IF(haviszla5!$E$5="k",haviszla5!DM38,IF(haviszla5!$E$5="sz",haviszla5!DN38,IF(haviszla5!$E$5="cs",haviszla5!DO38,IF(haviszla5!$E$5="p",haviszla5!DP38,IF(haviszla5!$E$5="szo",haviszla5!DQ38,0)))))),0)</f>
        <v>0</v>
      </c>
      <c r="IC38" s="43">
        <f>IF($IC$1=1,IF(haviszla5!$E$5="h",haviszla5!DR38,IF(haviszla5!$E$5="k",haviszla5!DS38,IF(haviszla5!$E$5="sz",haviszla5!DT38,IF(haviszla5!$E$5="cs",haviszla5!DU38,IF(haviszla5!$E$5="p",haviszla5!DV38,IF(haviszla5!$E$5="szo",haviszla5!DW38,0)))))),0)</f>
        <v>0</v>
      </c>
      <c r="ID38" s="43">
        <f>IF($ID$1=1,IF(haviszla5!$E$5="h",haviszla5!DX38,IF(haviszla5!$E$5="k",haviszla5!DY38,IF(haviszla5!$E$5="sz",haviszla5!DZ38,IF(haviszla5!$E$5="cs",haviszla5!EA38,IF(haviszla5!$E$5="p",haviszla5!EB38,IF(haviszla5!$E$5="szo",haviszla5!EC38,0)))))),0)</f>
        <v>0</v>
      </c>
      <c r="IE38" s="43">
        <f>IF($IE$1=1,IF(haviszla5!$E$5="h",haviszla5!ED38,IF(haviszla5!$E$5="k",haviszla5!EE38,IF(haviszla5!$E$5="sz",haviszla5!EF38,IF(haviszla5!$E$5="cs",haviszla5!EG38,IF(haviszla5!$E$5="p",haviszla5!EH38,IF(haviszla5!$E$5="szo",haviszla5!EI38,0)))))),0)</f>
        <v>0</v>
      </c>
    </row>
    <row r="39" spans="1:239" ht="14.25" customHeight="1">
      <c r="A39" s="18" t="s">
        <v>53</v>
      </c>
      <c r="B39" s="89" t="s">
        <v>419</v>
      </c>
      <c r="C39" s="43">
        <v>265</v>
      </c>
      <c r="D39" s="42" t="s">
        <v>298</v>
      </c>
      <c r="E39" s="13">
        <f t="shared" si="54"/>
        <v>2</v>
      </c>
      <c r="F39" s="48"/>
      <c r="G39" s="48"/>
      <c r="H39" s="88">
        <v>0</v>
      </c>
      <c r="I39" s="51">
        <v>0</v>
      </c>
      <c r="J39" s="89">
        <v>0</v>
      </c>
      <c r="K39" s="51">
        <v>0</v>
      </c>
      <c r="L39" s="51"/>
      <c r="M39" s="52"/>
      <c r="N39" s="64">
        <v>0</v>
      </c>
      <c r="O39" s="51">
        <v>0</v>
      </c>
      <c r="P39" s="51">
        <v>0</v>
      </c>
      <c r="Q39" s="51">
        <v>0</v>
      </c>
      <c r="R39" s="51"/>
      <c r="S39" s="54"/>
      <c r="T39" s="55"/>
      <c r="U39" s="51"/>
      <c r="V39" s="51"/>
      <c r="W39" s="51"/>
      <c r="X39" s="51"/>
      <c r="Y39" s="51"/>
      <c r="Z39" s="64"/>
      <c r="AA39" s="51"/>
      <c r="AB39" s="51"/>
      <c r="AC39" s="51"/>
      <c r="AD39" s="51"/>
      <c r="AE39" s="54"/>
      <c r="AF39" s="64">
        <v>0</v>
      </c>
      <c r="AG39" s="51">
        <v>0</v>
      </c>
      <c r="AH39" s="54">
        <v>0</v>
      </c>
      <c r="AI39" s="51">
        <v>0</v>
      </c>
      <c r="AJ39" s="56"/>
      <c r="AK39" s="51"/>
      <c r="AL39" s="55">
        <v>0</v>
      </c>
      <c r="AM39" s="54">
        <v>0</v>
      </c>
      <c r="AN39" s="54">
        <v>0</v>
      </c>
      <c r="AO39" s="54">
        <v>0</v>
      </c>
      <c r="AP39" s="54"/>
      <c r="AQ39" s="54"/>
      <c r="AR39" s="64">
        <v>0</v>
      </c>
      <c r="AS39" s="51">
        <v>0</v>
      </c>
      <c r="AT39" s="51">
        <v>0</v>
      </c>
      <c r="AU39" s="51">
        <v>0</v>
      </c>
      <c r="AV39" s="51"/>
      <c r="AW39" s="54"/>
      <c r="AX39" s="57">
        <v>0</v>
      </c>
      <c r="AY39" s="51">
        <v>2</v>
      </c>
      <c r="AZ39" s="51">
        <v>0</v>
      </c>
      <c r="BA39" s="51">
        <v>2</v>
      </c>
      <c r="BB39" s="56"/>
      <c r="BC39" s="54"/>
      <c r="BD39" s="55">
        <v>0</v>
      </c>
      <c r="BE39" s="51">
        <v>0</v>
      </c>
      <c r="BF39" s="54">
        <v>0</v>
      </c>
      <c r="BG39" s="54">
        <v>0</v>
      </c>
      <c r="BH39" s="54"/>
      <c r="BI39" s="54"/>
      <c r="BJ39" s="55">
        <v>0</v>
      </c>
      <c r="BK39" s="54">
        <v>0</v>
      </c>
      <c r="BL39" s="54">
        <v>0</v>
      </c>
      <c r="BM39" s="51">
        <v>0</v>
      </c>
      <c r="BN39" s="51"/>
      <c r="BO39" s="54"/>
      <c r="BP39" s="55">
        <v>0</v>
      </c>
      <c r="BQ39" s="54">
        <v>0</v>
      </c>
      <c r="BR39" s="54">
        <v>0</v>
      </c>
      <c r="BS39" s="51">
        <v>0</v>
      </c>
      <c r="BT39" s="54"/>
      <c r="BU39" s="54"/>
      <c r="BV39" s="55">
        <v>0</v>
      </c>
      <c r="BW39" s="54">
        <v>0</v>
      </c>
      <c r="BX39" s="54">
        <v>0</v>
      </c>
      <c r="BY39" s="51">
        <v>0</v>
      </c>
      <c r="BZ39" s="51"/>
      <c r="CA39" s="54"/>
      <c r="CB39" s="55">
        <v>0</v>
      </c>
      <c r="CC39" s="51">
        <v>0</v>
      </c>
      <c r="CD39" s="54">
        <v>0</v>
      </c>
      <c r="CE39" s="51">
        <v>0</v>
      </c>
      <c r="CF39" s="51"/>
      <c r="CG39" s="54"/>
      <c r="CH39" s="55">
        <v>0</v>
      </c>
      <c r="CI39" s="54">
        <v>0</v>
      </c>
      <c r="CJ39" s="54">
        <v>0</v>
      </c>
      <c r="CK39" s="51">
        <v>0</v>
      </c>
      <c r="CL39" s="54"/>
      <c r="CM39" s="54"/>
      <c r="CN39" s="55">
        <v>0</v>
      </c>
      <c r="CO39" s="54">
        <v>0</v>
      </c>
      <c r="CP39" s="54">
        <v>0</v>
      </c>
      <c r="CQ39" s="54">
        <v>0</v>
      </c>
      <c r="CR39" s="54"/>
      <c r="CS39" s="54"/>
      <c r="CT39" s="64">
        <v>0</v>
      </c>
      <c r="CU39" s="51">
        <v>0</v>
      </c>
      <c r="CV39" s="51">
        <v>0</v>
      </c>
      <c r="CW39" s="51">
        <v>0</v>
      </c>
      <c r="CX39" s="51"/>
      <c r="CY39" s="51"/>
      <c r="CZ39" s="64">
        <v>0</v>
      </c>
      <c r="DA39" s="54">
        <v>0</v>
      </c>
      <c r="DB39" s="54">
        <v>0</v>
      </c>
      <c r="DC39" s="54">
        <v>0</v>
      </c>
      <c r="DD39" s="58"/>
      <c r="DE39" s="54"/>
      <c r="DF39" s="55">
        <v>0</v>
      </c>
      <c r="DG39" s="51">
        <v>0</v>
      </c>
      <c r="DH39" s="54">
        <v>0</v>
      </c>
      <c r="DI39" s="51">
        <v>0</v>
      </c>
      <c r="DJ39" s="51"/>
      <c r="DK39" s="54"/>
      <c r="DL39" s="64"/>
      <c r="DM39" s="56"/>
      <c r="DN39" s="51"/>
      <c r="DO39" s="51"/>
      <c r="DP39" s="51"/>
      <c r="DQ39" s="54"/>
      <c r="DR39" s="64">
        <v>0</v>
      </c>
      <c r="DS39" s="51">
        <v>0</v>
      </c>
      <c r="DT39" s="51">
        <v>0</v>
      </c>
      <c r="DU39" s="51">
        <v>0</v>
      </c>
      <c r="DV39" s="51"/>
      <c r="DW39" s="54"/>
      <c r="DX39" s="55">
        <v>0</v>
      </c>
      <c r="DY39" s="54">
        <v>0</v>
      </c>
      <c r="DZ39" s="54">
        <v>0</v>
      </c>
      <c r="EA39" s="54">
        <v>0</v>
      </c>
      <c r="EB39" s="51"/>
      <c r="EC39" s="54"/>
      <c r="ED39" s="64">
        <v>0</v>
      </c>
      <c r="EE39" s="54">
        <v>0</v>
      </c>
      <c r="EF39" s="51">
        <v>0</v>
      </c>
      <c r="EG39" s="54">
        <v>0</v>
      </c>
      <c r="EH39" s="58"/>
      <c r="EI39" s="54"/>
      <c r="EJ39" s="55">
        <v>0</v>
      </c>
      <c r="EK39" s="54">
        <v>0</v>
      </c>
      <c r="EL39" s="54">
        <v>0</v>
      </c>
      <c r="EM39" s="54">
        <v>0</v>
      </c>
      <c r="EN39" s="54">
        <v>0</v>
      </c>
      <c r="EO39" s="59">
        <v>0</v>
      </c>
      <c r="EP39" s="55"/>
      <c r="EQ39" s="54">
        <v>0</v>
      </c>
      <c r="ER39" s="54"/>
      <c r="ES39" s="54"/>
      <c r="ET39" s="54"/>
      <c r="EU39" s="59"/>
      <c r="EV39" s="55"/>
      <c r="EW39" s="54">
        <v>0</v>
      </c>
      <c r="EX39" s="54"/>
      <c r="EY39" s="54"/>
      <c r="EZ39" s="54"/>
      <c r="FA39" s="59">
        <v>0</v>
      </c>
      <c r="FB39" s="43">
        <f t="shared" si="55"/>
        <v>0</v>
      </c>
      <c r="FC39" s="21">
        <f t="shared" si="56"/>
        <v>0</v>
      </c>
      <c r="FD39" s="43">
        <f t="shared" si="57"/>
        <v>0</v>
      </c>
      <c r="FE39" s="21">
        <f t="shared" si="58"/>
        <v>0</v>
      </c>
      <c r="FF39" s="43">
        <f t="shared" si="59"/>
        <v>0</v>
      </c>
      <c r="FG39" s="21">
        <f t="shared" si="60"/>
        <v>0</v>
      </c>
      <c r="FH39" s="43">
        <f t="shared" si="61"/>
        <v>0</v>
      </c>
      <c r="FI39" s="21">
        <f t="shared" si="62"/>
        <v>0</v>
      </c>
      <c r="FJ39" s="43">
        <f t="shared" si="63"/>
        <v>0</v>
      </c>
      <c r="FK39" s="21">
        <f t="shared" si="64"/>
        <v>0</v>
      </c>
      <c r="FL39" s="43">
        <f t="shared" si="65"/>
        <v>0</v>
      </c>
      <c r="FM39" s="21">
        <f t="shared" si="66"/>
        <v>0</v>
      </c>
      <c r="FN39" s="43">
        <f t="shared" si="67"/>
        <v>0</v>
      </c>
      <c r="FO39" s="21">
        <f t="shared" si="68"/>
        <v>0</v>
      </c>
      <c r="FP39" s="43">
        <f t="shared" si="69"/>
        <v>4</v>
      </c>
      <c r="FQ39" s="21">
        <f t="shared" si="70"/>
        <v>1060</v>
      </c>
      <c r="FR39" s="43">
        <f t="shared" si="71"/>
        <v>0</v>
      </c>
      <c r="FS39" s="21">
        <f t="shared" si="72"/>
        <v>0</v>
      </c>
      <c r="FT39" s="43">
        <f t="shared" si="73"/>
        <v>0</v>
      </c>
      <c r="FU39" s="21">
        <f t="shared" si="74"/>
        <v>0</v>
      </c>
      <c r="FV39" s="43">
        <f t="shared" si="75"/>
        <v>0</v>
      </c>
      <c r="FW39" s="21">
        <f t="shared" si="76"/>
        <v>0</v>
      </c>
      <c r="FX39" s="43">
        <f t="shared" si="77"/>
        <v>0</v>
      </c>
      <c r="FY39" s="21">
        <f t="shared" si="78"/>
        <v>0</v>
      </c>
      <c r="FZ39" s="43">
        <f t="shared" si="79"/>
        <v>0</v>
      </c>
      <c r="GA39" s="21">
        <f t="shared" si="80"/>
        <v>0</v>
      </c>
      <c r="GB39" s="43">
        <f t="shared" si="81"/>
        <v>0</v>
      </c>
      <c r="GC39" s="21">
        <f t="shared" si="82"/>
        <v>0</v>
      </c>
      <c r="GD39" s="43">
        <f t="shared" si="83"/>
        <v>0</v>
      </c>
      <c r="GE39" s="21">
        <f t="shared" si="84"/>
        <v>0</v>
      </c>
      <c r="GF39" s="43">
        <f t="shared" si="85"/>
        <v>0</v>
      </c>
      <c r="GG39" s="21">
        <f t="shared" si="86"/>
        <v>0</v>
      </c>
      <c r="GH39" s="43">
        <f t="shared" si="87"/>
        <v>0</v>
      </c>
      <c r="GI39" s="21">
        <f t="shared" si="88"/>
        <v>0</v>
      </c>
      <c r="GJ39" s="43">
        <f t="shared" si="89"/>
        <v>0</v>
      </c>
      <c r="GK39" s="21">
        <f t="shared" si="90"/>
        <v>0</v>
      </c>
      <c r="GL39" s="43">
        <f t="shared" si="91"/>
        <v>0</v>
      </c>
      <c r="GM39" s="21">
        <f t="shared" si="92"/>
        <v>0</v>
      </c>
      <c r="GN39" s="43">
        <f t="shared" si="93"/>
        <v>0</v>
      </c>
      <c r="GO39" s="21">
        <f t="shared" si="94"/>
        <v>0</v>
      </c>
      <c r="GP39" s="43">
        <f t="shared" si="95"/>
        <v>0</v>
      </c>
      <c r="GQ39" s="21">
        <f t="shared" si="96"/>
        <v>0</v>
      </c>
      <c r="GR39" s="43">
        <f t="shared" si="43"/>
        <v>0</v>
      </c>
      <c r="GS39" s="21">
        <f t="shared" si="97"/>
        <v>0</v>
      </c>
      <c r="GT39" s="43">
        <f t="shared" si="45"/>
        <v>0</v>
      </c>
      <c r="GU39" s="21">
        <f t="shared" si="98"/>
        <v>0</v>
      </c>
      <c r="GV39" s="29">
        <f t="shared" si="47"/>
        <v>4</v>
      </c>
      <c r="GW39" s="29">
        <f t="shared" si="99"/>
        <v>1060</v>
      </c>
      <c r="GX39" s="28"/>
      <c r="GY39" s="29">
        <f t="shared" si="52"/>
        <v>2</v>
      </c>
      <c r="GZ39" s="43"/>
      <c r="HD39" s="43"/>
      <c r="HF39" s="44" t="str">
        <f t="shared" si="49"/>
        <v>Sample34</v>
      </c>
      <c r="HG39" s="43">
        <f t="shared" si="50"/>
        <v>265</v>
      </c>
      <c r="HH39" s="44" t="str">
        <f t="shared" si="51"/>
        <v>Ft/cs</v>
      </c>
      <c r="HI39" s="13">
        <f t="shared" si="53"/>
        <v>0</v>
      </c>
      <c r="HJ39" s="43">
        <f>IF($HJ$1=1,IF(haviszla5!$E$5="h",haviszla5!H39,IF(haviszla5!$E$5="k",haviszla5!I39,IF(haviszla5!$E$5="sz",haviszla5!J39,IF(haviszla5!$E$5="cs",haviszla5!K39,IF(haviszla5!$E$5="p",haviszla5!L39,IF(haviszla5!$E$5="szo",haviszla5!M39,0)))))),0)</f>
        <v>0</v>
      </c>
      <c r="HK39" s="43">
        <f>IF($HK$1=1,IF(haviszla5!$E$5="h",haviszla5!N39,IF(haviszla5!$E$5="k",haviszla5!O39,IF(haviszla5!$E$5="sz",haviszla5!P39,IF(haviszla5!$E$5="cs",haviszla5!Q39,IF(haviszla5!$E$5="p",haviszla5!R39,IF(haviszla5!$E$5="szo",haviszla5!S39,0)))))),0)</f>
        <v>0</v>
      </c>
      <c r="HL39" s="43">
        <f>IF($HL$1=1,IF(haviszla5!$E$5="h",haviszla5!T39,IF(haviszla5!$E$5="k",haviszla5!U39,IF(haviszla5!$E$5="sz",haviszla5!V39,IF(haviszla5!$E$5="cs",haviszla5!W39,IF(haviszla5!$E$5="p",haviszla5!X39,IF(haviszla5!$E$5="szo",haviszla5!Y39,0)))))),0)</f>
        <v>0</v>
      </c>
      <c r="HM39" s="43">
        <f>IF($HM$1=1,IF(haviszla5!$E$5="h",haviszla5!Z39,IF(haviszla5!$E$5="k",haviszla5!AA39,IF(haviszla5!$E$5="sz",haviszla5!AB39,IF(haviszla5!$E$5="cs",haviszla5!AC39,IF(haviszla5!$E$5="p",haviszla5!AD39,IF(haviszla5!$E$5="szo",haviszla5!AE39,0)))))),0)</f>
        <v>0</v>
      </c>
      <c r="HN39" s="43">
        <f>IF($HN$1=1,IF(haviszla5!$E$5="h",haviszla5!AF39,IF(haviszla5!$E$5="k",haviszla5!AG39,IF(haviszla5!$E$5="sz",haviszla5!AH39,IF(haviszla5!$E$5="cs",haviszla5!AI39,IF(haviszla5!$E$5="p",haviszla5!AJ39,IF(haviszla5!$E$5="szo",haviszla5!AK39,0)))))),0)</f>
        <v>0</v>
      </c>
      <c r="HO39" s="43">
        <f>IF($HO$1=1,IF(haviszla5!$E$5="h",haviszla5!AL39,IF(haviszla5!$E$5="k",haviszla5!AM39,IF(haviszla5!$E$5="sz",haviszla5!AN39,IF(haviszla5!$E$5="cs",haviszla5!AO39,IF(haviszla5!$E$5="p",haviszla5!AP39,IF(haviszla5!$E$5="szo",haviszla5!AQ39,0)))))),0)</f>
        <v>0</v>
      </c>
      <c r="HP39" s="43">
        <f>IF($HP$1=1,IF(haviszla5!$E$5="h",haviszla5!AR39,IF(haviszla5!$E$5="k",haviszla5!AS39,IF(haviszla5!$E$5="sz",haviszla5!AT39,IF(haviszla5!$E$5="cs",haviszla5!AU39,IF(haviszla5!$E$5="p",haviszla5!AV39,IF(haviszla5!$E$5="szo",haviszla5!AW39,0)))))),0)</f>
        <v>0</v>
      </c>
      <c r="HQ39" s="43">
        <f>IF($HQ$1=1,IF(haviszla5!$E$5="h",haviszla5!AX39,IF(haviszla5!$E$5="k",haviszla5!AY39,IF(haviszla5!$E$5="sz",haviszla5!AZ39,IF(haviszla5!$E$5="cs",haviszla5!BA39,IF(haviszla5!$E$5="p",haviszla5!BB39,IF(haviszla5!$E$5="szo",haviszla5!BC39,0)))))),0)</f>
        <v>0</v>
      </c>
      <c r="HR39" s="43">
        <f>IF($HR$1=1,IF(haviszla5!$E$5="h",haviszla5!BD39,IF(haviszla5!$E$5="k",haviszla5!BE39,IF(haviszla5!$E$5="sz",haviszla5!BF39,IF(haviszla5!$E$5="cs",haviszla5!BG39,IF(haviszla5!$E$5="p",haviszla5!BH39,IF(haviszla5!$E$5="szo",haviszla5!BI39,0)))))),0)</f>
        <v>0</v>
      </c>
      <c r="HS39" s="43">
        <f>IF($HS$1=1,IF(haviszla5!$E$5="h",haviszla5!BJ39,IF(haviszla5!$E$5="k",haviszla5!BK39,IF(haviszla5!$E$5="sz",haviszla5!BL39,IF(haviszla5!$E$5="cs",haviszla5!BM39,IF(haviszla5!$E$5="p",haviszla5!BN39,IF(haviszla5!$E$5="szo",haviszla5!BO39,0)))))),0)</f>
        <v>0</v>
      </c>
      <c r="HT39" s="43">
        <f>IF($HT$1=1,IF(haviszla5!$E$5="h",haviszla5!BP39,IF(haviszla5!$E$5="k",haviszla5!BQ39,IF(haviszla5!$E$5="sz",haviszla5!BR39,IF(haviszla5!$E$5="cs",haviszla5!BS39,IF(haviszla5!$E$5="p",haviszla5!BT39,IF(haviszla5!$E$5="szo",haviszla5!BU39,0)))))),0)</f>
        <v>0</v>
      </c>
      <c r="HU39" s="43">
        <f>IF($HU$1=1,IF(haviszla5!$E$5="h",haviszla5!BV39,IF(haviszla5!$E$5="k",haviszla5!BW39,IF(haviszla5!$E$5="sz",haviszla5!BX39,IF(haviszla5!$E$5="cs",haviszla5!BY39,IF(haviszla5!$E$5="p",haviszla5!BZ39,IF(haviszla5!$E$5="szo",haviszla5!CA39,0)))))),0)</f>
        <v>0</v>
      </c>
      <c r="HV39" s="43">
        <f>IF($HV$1=1,IF(haviszla5!$E$5="h",haviszla5!CB39,IF(haviszla5!$E$5="k",haviszla5!CC39,IF(haviszla5!$E$5="sz",haviszla5!CD39,IF(haviszla5!$E$5="cs",haviszla5!CE39,IF(haviszla5!$E$5="p",haviszla5!CF39,IF(haviszla5!$E$5="szo",haviszla5!CG39,0)))))),0)</f>
        <v>0</v>
      </c>
      <c r="HW39" s="43">
        <f>IF($HW$1=1,IF(haviszla5!$E$5="h",haviszla5!CH39,IF(haviszla5!$E$5="k",haviszla5!CI39,IF(haviszla5!$E$5="sz",haviszla5!CJ39,IF(haviszla5!$E$5="cs",haviszla5!CK39,IF(haviszla5!$E$5="p",haviszla5!CL39,IF(haviszla5!$E$5="szo",haviszla5!CM39,0)))))),0)</f>
        <v>0</v>
      </c>
      <c r="HX39" s="43">
        <f>IF($HX$1=1,IF(haviszla5!$E$5="h",haviszla5!CN39,IF(haviszla5!$E$5="k",haviszla5!CO39,IF(haviszla5!$E$5="sz",haviszla5!CP39,IF(haviszla5!$E$5="cs",haviszla5!CQ39,IF(haviszla5!$E$5="p",haviszla5!CR39,IF(haviszla5!$E$5="szo",haviszla5!CS39,0)))))),0)</f>
        <v>0</v>
      </c>
      <c r="HY39" s="43">
        <f>IF($HY$1=1,IF(haviszla5!$E$5="h",haviszla5!CT39,IF(haviszla5!$E$5="k",haviszla5!CU39,IF(haviszla5!$E$5="sz",haviszla5!CV39,IF(haviszla5!$E$5="cs",haviszla5!CW39,IF(haviszla5!$E$5="p",haviszla5!CX39,IF(haviszla5!$E$5="szo",haviszla5!CY39,0)))))),0)</f>
        <v>0</v>
      </c>
      <c r="HZ39" s="43">
        <f>IF($HZ$1=1,IF(haviszla5!$E$5="h",haviszla5!CZ39,IF(haviszla5!$E$5="k",haviszla5!DA39,IF(haviszla5!$E$5="sz",haviszla5!DB39,IF(haviszla5!$E$5="cs",haviszla5!DC39,IF(haviszla5!$E$5="p",haviszla5!DD39,IF(haviszla5!$E$5="szo",haviszla5!DE39,0)))))),0)</f>
        <v>0</v>
      </c>
      <c r="IA39" s="43">
        <f>IF($IA$1=1,IF(haviszla5!$E$5="h",haviszla5!DF39,IF(haviszla5!$E$5="k",haviszla5!DG39,IF(haviszla5!$E$5="sz",haviszla5!DH39,IF(haviszla5!$E$5="cs",haviszla5!DI39,IF(haviszla5!$E$5="p",haviszla5!DJ39,IF(haviszla5!$E$5="szo",haviszla5!DK39,0)))))),0)</f>
        <v>0</v>
      </c>
      <c r="IB39" s="43">
        <f>IF($IB$1=1,IF(haviszla5!$E$5="h",haviszla5!DL39,IF(haviszla5!$E$5="k",haviszla5!DM39,IF(haviszla5!$E$5="sz",haviszla5!DN39,IF(haviszla5!$E$5="cs",haviszla5!DO39,IF(haviszla5!$E$5="p",haviszla5!DP39,IF(haviszla5!$E$5="szo",haviszla5!DQ39,0)))))),0)</f>
        <v>0</v>
      </c>
      <c r="IC39" s="43">
        <f>IF($IC$1=1,IF(haviszla5!$E$5="h",haviszla5!DR39,IF(haviszla5!$E$5="k",haviszla5!DS39,IF(haviszla5!$E$5="sz",haviszla5!DT39,IF(haviszla5!$E$5="cs",haviszla5!DU39,IF(haviszla5!$E$5="p",haviszla5!DV39,IF(haviszla5!$E$5="szo",haviszla5!DW39,0)))))),0)</f>
        <v>0</v>
      </c>
      <c r="ID39" s="43">
        <f>IF($ID$1=1,IF(haviszla5!$E$5="h",haviszla5!DX39,IF(haviszla5!$E$5="k",haviszla5!DY39,IF(haviszla5!$E$5="sz",haviszla5!DZ39,IF(haviszla5!$E$5="cs",haviszla5!EA39,IF(haviszla5!$E$5="p",haviszla5!EB39,IF(haviszla5!$E$5="szo",haviszla5!EC39,0)))))),0)</f>
        <v>0</v>
      </c>
      <c r="IE39" s="43">
        <f>IF($IE$1=1,IF(haviszla5!$E$5="h",haviszla5!ED39,IF(haviszla5!$E$5="k",haviszla5!EE39,IF(haviszla5!$E$5="sz",haviszla5!EF39,IF(haviszla5!$E$5="cs",haviszla5!EG39,IF(haviszla5!$E$5="p",haviszla5!EH39,IF(haviszla5!$E$5="szo",haviszla5!EI39,0)))))),0)</f>
        <v>0</v>
      </c>
    </row>
    <row r="40" spans="1:239" ht="15" customHeight="1">
      <c r="A40" s="18" t="s">
        <v>54</v>
      </c>
      <c r="B40" s="89" t="s">
        <v>420</v>
      </c>
      <c r="C40" s="43">
        <v>365</v>
      </c>
      <c r="D40" s="42" t="s">
        <v>298</v>
      </c>
      <c r="E40" s="13">
        <f t="shared" si="54"/>
        <v>0</v>
      </c>
      <c r="F40" s="48"/>
      <c r="G40" s="49"/>
      <c r="H40" s="89">
        <v>0</v>
      </c>
      <c r="I40" s="51">
        <v>0</v>
      </c>
      <c r="J40" s="89">
        <v>0</v>
      </c>
      <c r="K40" s="52">
        <v>0</v>
      </c>
      <c r="L40" s="52"/>
      <c r="M40" s="52"/>
      <c r="N40" s="55">
        <v>0</v>
      </c>
      <c r="O40" s="51">
        <v>0</v>
      </c>
      <c r="P40" s="54">
        <v>0</v>
      </c>
      <c r="Q40" s="51">
        <v>0</v>
      </c>
      <c r="R40" s="54"/>
      <c r="S40" s="54"/>
      <c r="T40" s="55"/>
      <c r="U40" s="51"/>
      <c r="V40" s="54"/>
      <c r="W40" s="54"/>
      <c r="X40" s="54"/>
      <c r="Y40" s="54"/>
      <c r="Z40" s="55"/>
      <c r="AA40" s="51"/>
      <c r="AB40" s="54"/>
      <c r="AC40" s="54"/>
      <c r="AD40" s="54"/>
      <c r="AE40" s="54"/>
      <c r="AF40" s="55">
        <v>0</v>
      </c>
      <c r="AG40" s="51">
        <v>0</v>
      </c>
      <c r="AH40" s="54">
        <v>0</v>
      </c>
      <c r="AI40" s="54">
        <v>0</v>
      </c>
      <c r="AJ40" s="58"/>
      <c r="AK40" s="54"/>
      <c r="AL40" s="55">
        <v>0</v>
      </c>
      <c r="AM40" s="54">
        <v>0</v>
      </c>
      <c r="AN40" s="54">
        <v>0</v>
      </c>
      <c r="AO40" s="54">
        <v>0</v>
      </c>
      <c r="AP40" s="54"/>
      <c r="AQ40" s="54"/>
      <c r="AR40" s="55">
        <v>0</v>
      </c>
      <c r="AS40" s="54">
        <v>0</v>
      </c>
      <c r="AT40" s="54">
        <v>0</v>
      </c>
      <c r="AU40" s="54">
        <v>0</v>
      </c>
      <c r="AV40" s="54"/>
      <c r="AW40" s="54"/>
      <c r="AX40" s="57">
        <v>0</v>
      </c>
      <c r="AY40" s="51">
        <v>0</v>
      </c>
      <c r="AZ40" s="54">
        <v>0</v>
      </c>
      <c r="BA40" s="54">
        <v>0</v>
      </c>
      <c r="BB40" s="58"/>
      <c r="BC40" s="54"/>
      <c r="BD40" s="55">
        <v>0</v>
      </c>
      <c r="BE40" s="51">
        <v>0</v>
      </c>
      <c r="BF40" s="54">
        <v>0</v>
      </c>
      <c r="BG40" s="54">
        <v>0</v>
      </c>
      <c r="BH40" s="54"/>
      <c r="BI40" s="54"/>
      <c r="BJ40" s="55">
        <v>0</v>
      </c>
      <c r="BK40" s="54">
        <v>0</v>
      </c>
      <c r="BL40" s="54">
        <v>0</v>
      </c>
      <c r="BM40" s="54">
        <v>0</v>
      </c>
      <c r="BN40" s="51"/>
      <c r="BO40" s="54"/>
      <c r="BP40" s="55">
        <v>0</v>
      </c>
      <c r="BQ40" s="54">
        <v>0</v>
      </c>
      <c r="BR40" s="54">
        <v>0</v>
      </c>
      <c r="BS40" s="54">
        <v>0</v>
      </c>
      <c r="BT40" s="54"/>
      <c r="BU40" s="54"/>
      <c r="BV40" s="55">
        <v>0</v>
      </c>
      <c r="BW40" s="54">
        <v>0</v>
      </c>
      <c r="BX40" s="54">
        <v>0</v>
      </c>
      <c r="BY40" s="54">
        <v>0</v>
      </c>
      <c r="BZ40" s="54"/>
      <c r="CA40" s="54"/>
      <c r="CB40" s="55">
        <v>0</v>
      </c>
      <c r="CC40" s="51">
        <v>0</v>
      </c>
      <c r="CD40" s="54">
        <v>0</v>
      </c>
      <c r="CE40" s="54">
        <v>0</v>
      </c>
      <c r="CF40" s="54"/>
      <c r="CG40" s="54"/>
      <c r="CH40" s="55">
        <v>0</v>
      </c>
      <c r="CI40" s="54">
        <v>0</v>
      </c>
      <c r="CJ40" s="54">
        <v>0</v>
      </c>
      <c r="CK40" s="54">
        <v>0</v>
      </c>
      <c r="CL40" s="54"/>
      <c r="CM40" s="54"/>
      <c r="CN40" s="55">
        <v>0</v>
      </c>
      <c r="CO40" s="54">
        <v>0</v>
      </c>
      <c r="CP40" s="54">
        <v>0</v>
      </c>
      <c r="CQ40" s="54">
        <v>0</v>
      </c>
      <c r="CR40" s="54"/>
      <c r="CS40" s="54"/>
      <c r="CT40" s="55">
        <v>0</v>
      </c>
      <c r="CU40" s="54">
        <v>0</v>
      </c>
      <c r="CV40" s="54">
        <v>0</v>
      </c>
      <c r="CW40" s="54">
        <v>0</v>
      </c>
      <c r="CX40" s="54"/>
      <c r="CY40" s="54"/>
      <c r="CZ40" s="55">
        <v>0</v>
      </c>
      <c r="DA40" s="54">
        <v>0</v>
      </c>
      <c r="DB40" s="54">
        <v>0</v>
      </c>
      <c r="DC40" s="54">
        <v>0</v>
      </c>
      <c r="DD40" s="58"/>
      <c r="DE40" s="54"/>
      <c r="DF40" s="55">
        <v>0</v>
      </c>
      <c r="DG40" s="51">
        <v>0</v>
      </c>
      <c r="DH40" s="54">
        <v>0</v>
      </c>
      <c r="DI40" s="54">
        <v>0</v>
      </c>
      <c r="DJ40" s="54"/>
      <c r="DK40" s="54"/>
      <c r="DL40" s="55"/>
      <c r="DM40" s="56"/>
      <c r="DN40" s="54"/>
      <c r="DO40" s="54"/>
      <c r="DP40" s="54"/>
      <c r="DQ40" s="54"/>
      <c r="DR40" s="55">
        <v>0</v>
      </c>
      <c r="DS40" s="51">
        <v>0</v>
      </c>
      <c r="DT40" s="54">
        <v>0</v>
      </c>
      <c r="DU40" s="54">
        <v>0</v>
      </c>
      <c r="DV40" s="54"/>
      <c r="DW40" s="54"/>
      <c r="DX40" s="55">
        <v>0</v>
      </c>
      <c r="DY40" s="54">
        <v>0</v>
      </c>
      <c r="DZ40" s="54">
        <v>0</v>
      </c>
      <c r="EA40" s="54">
        <v>0</v>
      </c>
      <c r="EB40" s="54"/>
      <c r="EC40" s="54"/>
      <c r="ED40" s="64">
        <v>0</v>
      </c>
      <c r="EE40" s="54">
        <v>0</v>
      </c>
      <c r="EF40" s="54">
        <v>0</v>
      </c>
      <c r="EG40" s="54">
        <v>0</v>
      </c>
      <c r="EH40" s="58"/>
      <c r="EI40" s="54"/>
      <c r="EJ40" s="55">
        <v>0</v>
      </c>
      <c r="EK40" s="54">
        <v>0</v>
      </c>
      <c r="EL40" s="54">
        <v>0</v>
      </c>
      <c r="EM40" s="54">
        <v>0</v>
      </c>
      <c r="EN40" s="54">
        <v>0</v>
      </c>
      <c r="EO40" s="59">
        <v>0</v>
      </c>
      <c r="EP40" s="55"/>
      <c r="EQ40" s="54">
        <v>0</v>
      </c>
      <c r="ER40" s="54"/>
      <c r="ES40" s="54"/>
      <c r="ET40" s="54"/>
      <c r="EU40" s="59"/>
      <c r="EV40" s="55"/>
      <c r="EW40" s="54">
        <v>0</v>
      </c>
      <c r="EX40" s="54"/>
      <c r="EY40" s="54"/>
      <c r="EZ40" s="54"/>
      <c r="FA40" s="59">
        <v>0</v>
      </c>
      <c r="FB40" s="43">
        <f t="shared" si="55"/>
        <v>0</v>
      </c>
      <c r="FC40" s="21">
        <f t="shared" si="56"/>
        <v>0</v>
      </c>
      <c r="FD40" s="43">
        <f t="shared" si="57"/>
        <v>0</v>
      </c>
      <c r="FE40" s="21">
        <f t="shared" si="58"/>
        <v>0</v>
      </c>
      <c r="FF40" s="43">
        <f t="shared" si="59"/>
        <v>0</v>
      </c>
      <c r="FG40" s="21">
        <f t="shared" si="60"/>
        <v>0</v>
      </c>
      <c r="FH40" s="43">
        <f t="shared" si="61"/>
        <v>0</v>
      </c>
      <c r="FI40" s="21">
        <f t="shared" si="62"/>
        <v>0</v>
      </c>
      <c r="FJ40" s="43">
        <f t="shared" si="63"/>
        <v>0</v>
      </c>
      <c r="FK40" s="21">
        <f t="shared" si="64"/>
        <v>0</v>
      </c>
      <c r="FL40" s="43">
        <f t="shared" si="65"/>
        <v>0</v>
      </c>
      <c r="FM40" s="21">
        <f t="shared" si="66"/>
        <v>0</v>
      </c>
      <c r="FN40" s="43">
        <f t="shared" si="67"/>
        <v>0</v>
      </c>
      <c r="FO40" s="21">
        <f t="shared" si="68"/>
        <v>0</v>
      </c>
      <c r="FP40" s="43">
        <f t="shared" si="69"/>
        <v>0</v>
      </c>
      <c r="FQ40" s="21">
        <f t="shared" si="70"/>
        <v>0</v>
      </c>
      <c r="FR40" s="43">
        <f t="shared" si="71"/>
        <v>0</v>
      </c>
      <c r="FS40" s="21">
        <f t="shared" si="72"/>
        <v>0</v>
      </c>
      <c r="FT40" s="43">
        <f t="shared" si="73"/>
        <v>0</v>
      </c>
      <c r="FU40" s="21">
        <f t="shared" si="74"/>
        <v>0</v>
      </c>
      <c r="FV40" s="43">
        <f t="shared" si="75"/>
        <v>0</v>
      </c>
      <c r="FW40" s="21">
        <f t="shared" si="76"/>
        <v>0</v>
      </c>
      <c r="FX40" s="43">
        <f t="shared" si="77"/>
        <v>0</v>
      </c>
      <c r="FY40" s="21">
        <f t="shared" si="78"/>
        <v>0</v>
      </c>
      <c r="FZ40" s="43">
        <f t="shared" si="79"/>
        <v>0</v>
      </c>
      <c r="GA40" s="21">
        <f t="shared" si="80"/>
        <v>0</v>
      </c>
      <c r="GB40" s="43">
        <f t="shared" si="81"/>
        <v>0</v>
      </c>
      <c r="GC40" s="21">
        <f t="shared" si="82"/>
        <v>0</v>
      </c>
      <c r="GD40" s="43">
        <f t="shared" si="83"/>
        <v>0</v>
      </c>
      <c r="GE40" s="21">
        <f t="shared" si="84"/>
        <v>0</v>
      </c>
      <c r="GF40" s="43">
        <f t="shared" si="85"/>
        <v>0</v>
      </c>
      <c r="GG40" s="21">
        <f t="shared" si="86"/>
        <v>0</v>
      </c>
      <c r="GH40" s="43">
        <f t="shared" si="87"/>
        <v>0</v>
      </c>
      <c r="GI40" s="21">
        <f t="shared" si="88"/>
        <v>0</v>
      </c>
      <c r="GJ40" s="43">
        <f t="shared" si="89"/>
        <v>0</v>
      </c>
      <c r="GK40" s="21">
        <f t="shared" si="90"/>
        <v>0</v>
      </c>
      <c r="GL40" s="43">
        <f t="shared" si="91"/>
        <v>0</v>
      </c>
      <c r="GM40" s="21">
        <f t="shared" si="92"/>
        <v>0</v>
      </c>
      <c r="GN40" s="43">
        <f t="shared" si="93"/>
        <v>0</v>
      </c>
      <c r="GO40" s="21">
        <f t="shared" si="94"/>
        <v>0</v>
      </c>
      <c r="GP40" s="43">
        <f t="shared" si="95"/>
        <v>0</v>
      </c>
      <c r="GQ40" s="21">
        <f t="shared" si="96"/>
        <v>0</v>
      </c>
      <c r="GR40" s="43">
        <f t="shared" si="43"/>
        <v>0</v>
      </c>
      <c r="GS40" s="21">
        <f t="shared" si="97"/>
        <v>0</v>
      </c>
      <c r="GT40" s="43">
        <f t="shared" si="45"/>
        <v>0</v>
      </c>
      <c r="GU40" s="21">
        <f t="shared" si="98"/>
        <v>0</v>
      </c>
      <c r="GV40" s="29">
        <f t="shared" si="47"/>
        <v>0</v>
      </c>
      <c r="GW40" s="29">
        <f t="shared" si="99"/>
        <v>0</v>
      </c>
      <c r="GX40" s="28"/>
      <c r="GY40" s="29">
        <f t="shared" si="52"/>
        <v>0</v>
      </c>
      <c r="GZ40" s="43"/>
      <c r="HD40" s="43"/>
      <c r="HF40" s="44" t="str">
        <f t="shared" si="49"/>
        <v>Sample35</v>
      </c>
      <c r="HG40" s="43">
        <f t="shared" si="50"/>
        <v>365</v>
      </c>
      <c r="HH40" s="44" t="str">
        <f t="shared" si="51"/>
        <v>Ft/cs</v>
      </c>
      <c r="HI40" s="13">
        <f t="shared" si="53"/>
        <v>0</v>
      </c>
      <c r="HJ40" s="43">
        <f>IF($HJ$1=1,IF(haviszla5!$E$5="h",haviszla5!H40,IF(haviszla5!$E$5="k",haviszla5!I40,IF(haviszla5!$E$5="sz",haviszla5!J40,IF(haviszla5!$E$5="cs",haviszla5!K40,IF(haviszla5!$E$5="p",haviszla5!L40,IF(haviszla5!$E$5="szo",haviszla5!M40,0)))))),0)</f>
        <v>0</v>
      </c>
      <c r="HK40" s="43">
        <f>IF($HK$1=1,IF(haviszla5!$E$5="h",haviszla5!N40,IF(haviszla5!$E$5="k",haviszla5!O40,IF(haviszla5!$E$5="sz",haviszla5!P40,IF(haviszla5!$E$5="cs",haviszla5!Q40,IF(haviszla5!$E$5="p",haviszla5!R40,IF(haviszla5!$E$5="szo",haviszla5!S40,0)))))),0)</f>
        <v>0</v>
      </c>
      <c r="HL40" s="43">
        <f>IF($HL$1=1,IF(haviszla5!$E$5="h",haviszla5!T40,IF(haviszla5!$E$5="k",haviszla5!U40,IF(haviszla5!$E$5="sz",haviszla5!V40,IF(haviszla5!$E$5="cs",haviszla5!W40,IF(haviszla5!$E$5="p",haviszla5!X40,IF(haviszla5!$E$5="szo",haviszla5!Y40,0)))))),0)</f>
        <v>0</v>
      </c>
      <c r="HM40" s="43">
        <f>IF($HM$1=1,IF(haviszla5!$E$5="h",haviszla5!Z40,IF(haviszla5!$E$5="k",haviszla5!AA40,IF(haviszla5!$E$5="sz",haviszla5!AB40,IF(haviszla5!$E$5="cs",haviszla5!AC40,IF(haviszla5!$E$5="p",haviszla5!AD40,IF(haviszla5!$E$5="szo",haviszla5!AE40,0)))))),0)</f>
        <v>0</v>
      </c>
      <c r="HN40" s="43">
        <f>IF($HN$1=1,IF(haviszla5!$E$5="h",haviszla5!AF40,IF(haviszla5!$E$5="k",haviszla5!AG40,IF(haviszla5!$E$5="sz",haviszla5!AH40,IF(haviszla5!$E$5="cs",haviszla5!AI40,IF(haviszla5!$E$5="p",haviszla5!AJ40,IF(haviszla5!$E$5="szo",haviszla5!AK40,0)))))),0)</f>
        <v>0</v>
      </c>
      <c r="HO40" s="43">
        <f>IF($HO$1=1,IF(haviszla5!$E$5="h",haviszla5!AL40,IF(haviszla5!$E$5="k",haviszla5!AM40,IF(haviszla5!$E$5="sz",haviszla5!AN40,IF(haviszla5!$E$5="cs",haviszla5!AO40,IF(haviszla5!$E$5="p",haviszla5!AP40,IF(haviszla5!$E$5="szo",haviszla5!AQ40,0)))))),0)</f>
        <v>0</v>
      </c>
      <c r="HP40" s="43">
        <f>IF($HP$1=1,IF(haviszla5!$E$5="h",haviszla5!AR40,IF(haviszla5!$E$5="k",haviszla5!AS40,IF(haviszla5!$E$5="sz",haviszla5!AT40,IF(haviszla5!$E$5="cs",haviszla5!AU40,IF(haviszla5!$E$5="p",haviszla5!AV40,IF(haviszla5!$E$5="szo",haviszla5!AW40,0)))))),0)</f>
        <v>0</v>
      </c>
      <c r="HQ40" s="43">
        <f>IF($HQ$1=1,IF(haviszla5!$E$5="h",haviszla5!AX40,IF(haviszla5!$E$5="k",haviszla5!AY40,IF(haviszla5!$E$5="sz",haviszla5!AZ40,IF(haviszla5!$E$5="cs",haviszla5!BA40,IF(haviszla5!$E$5="p",haviszla5!BB40,IF(haviszla5!$E$5="szo",haviszla5!BC40,0)))))),0)</f>
        <v>0</v>
      </c>
      <c r="HR40" s="43">
        <f>IF($HR$1=1,IF(haviszla5!$E$5="h",haviszla5!BD40,IF(haviszla5!$E$5="k",haviszla5!BE40,IF(haviszla5!$E$5="sz",haviszla5!BF40,IF(haviszla5!$E$5="cs",haviszla5!BG40,IF(haviszla5!$E$5="p",haviszla5!BH40,IF(haviszla5!$E$5="szo",haviszla5!BI40,0)))))),0)</f>
        <v>0</v>
      </c>
      <c r="HS40" s="43">
        <f>IF($HS$1=1,IF(haviszla5!$E$5="h",haviszla5!BJ40,IF(haviszla5!$E$5="k",haviszla5!BK40,IF(haviszla5!$E$5="sz",haviszla5!BL40,IF(haviszla5!$E$5="cs",haviszla5!BM40,IF(haviszla5!$E$5="p",haviszla5!BN40,IF(haviszla5!$E$5="szo",haviszla5!BO40,0)))))),0)</f>
        <v>0</v>
      </c>
      <c r="HT40" s="43">
        <f>IF($HT$1=1,IF(haviszla5!$E$5="h",haviszla5!BP40,IF(haviszla5!$E$5="k",haviszla5!BQ40,IF(haviszla5!$E$5="sz",haviszla5!BR40,IF(haviszla5!$E$5="cs",haviszla5!BS40,IF(haviszla5!$E$5="p",haviszla5!BT40,IF(haviszla5!$E$5="szo",haviszla5!BU40,0)))))),0)</f>
        <v>0</v>
      </c>
      <c r="HU40" s="43">
        <f>IF($HU$1=1,IF(haviszla5!$E$5="h",haviszla5!BV40,IF(haviszla5!$E$5="k",haviszla5!BW40,IF(haviszla5!$E$5="sz",haviszla5!BX40,IF(haviszla5!$E$5="cs",haviszla5!BY40,IF(haviszla5!$E$5="p",haviszla5!BZ40,IF(haviszla5!$E$5="szo",haviszla5!CA40,0)))))),0)</f>
        <v>0</v>
      </c>
      <c r="HV40" s="43">
        <f>IF($HV$1=1,IF(haviszla5!$E$5="h",haviszla5!CB40,IF(haviszla5!$E$5="k",haviszla5!CC40,IF(haviszla5!$E$5="sz",haviszla5!CD40,IF(haviszla5!$E$5="cs",haviszla5!CE40,IF(haviszla5!$E$5="p",haviszla5!CF40,IF(haviszla5!$E$5="szo",haviszla5!CG40,0)))))),0)</f>
        <v>0</v>
      </c>
      <c r="HW40" s="43">
        <f>IF($HW$1=1,IF(haviszla5!$E$5="h",haviszla5!CH40,IF(haviszla5!$E$5="k",haviszla5!CI40,IF(haviszla5!$E$5="sz",haviszla5!CJ40,IF(haviszla5!$E$5="cs",haviszla5!CK40,IF(haviszla5!$E$5="p",haviszla5!CL40,IF(haviszla5!$E$5="szo",haviszla5!CM40,0)))))),0)</f>
        <v>0</v>
      </c>
      <c r="HX40" s="43">
        <f>IF($HX$1=1,IF(haviszla5!$E$5="h",haviszla5!CN40,IF(haviszla5!$E$5="k",haviszla5!CO40,IF(haviszla5!$E$5="sz",haviszla5!CP40,IF(haviszla5!$E$5="cs",haviszla5!CQ40,IF(haviszla5!$E$5="p",haviszla5!CR40,IF(haviszla5!$E$5="szo",haviszla5!CS40,0)))))),0)</f>
        <v>0</v>
      </c>
      <c r="HY40" s="43">
        <f>IF($HY$1=1,IF(haviszla5!$E$5="h",haviszla5!CT40,IF(haviszla5!$E$5="k",haviszla5!CU40,IF(haviszla5!$E$5="sz",haviszla5!CV40,IF(haviszla5!$E$5="cs",haviszla5!CW40,IF(haviszla5!$E$5="p",haviszla5!CX40,IF(haviszla5!$E$5="szo",haviszla5!CY40,0)))))),0)</f>
        <v>0</v>
      </c>
      <c r="HZ40" s="43">
        <f>IF($HZ$1=1,IF(haviszla5!$E$5="h",haviszla5!CZ40,IF(haviszla5!$E$5="k",haviszla5!DA40,IF(haviszla5!$E$5="sz",haviszla5!DB40,IF(haviszla5!$E$5="cs",haviszla5!DC40,IF(haviszla5!$E$5="p",haviszla5!DD40,IF(haviszla5!$E$5="szo",haviszla5!DE40,0)))))),0)</f>
        <v>0</v>
      </c>
      <c r="IA40" s="43">
        <f>IF($IA$1=1,IF(haviszla5!$E$5="h",haviszla5!DF40,IF(haviszla5!$E$5="k",haviszla5!DG40,IF(haviszla5!$E$5="sz",haviszla5!DH40,IF(haviszla5!$E$5="cs",haviszla5!DI40,IF(haviszla5!$E$5="p",haviszla5!DJ40,IF(haviszla5!$E$5="szo",haviszla5!DK40,0)))))),0)</f>
        <v>0</v>
      </c>
      <c r="IB40" s="43">
        <f>IF($IB$1=1,IF(haviszla5!$E$5="h",haviszla5!DL40,IF(haviszla5!$E$5="k",haviszla5!DM40,IF(haviszla5!$E$5="sz",haviszla5!DN40,IF(haviszla5!$E$5="cs",haviszla5!DO40,IF(haviszla5!$E$5="p",haviszla5!DP40,IF(haviszla5!$E$5="szo",haviszla5!DQ40,0)))))),0)</f>
        <v>0</v>
      </c>
      <c r="IC40" s="43">
        <f>IF($IC$1=1,IF(haviszla5!$E$5="h",haviszla5!DR40,IF(haviszla5!$E$5="k",haviszla5!DS40,IF(haviszla5!$E$5="sz",haviszla5!DT40,IF(haviszla5!$E$5="cs",haviszla5!DU40,IF(haviszla5!$E$5="p",haviszla5!DV40,IF(haviszla5!$E$5="szo",haviszla5!DW40,0)))))),0)</f>
        <v>0</v>
      </c>
      <c r="ID40" s="43">
        <f>IF($ID$1=1,IF(haviszla5!$E$5="h",haviszla5!DX40,IF(haviszla5!$E$5="k",haviszla5!DY40,IF(haviszla5!$E$5="sz",haviszla5!DZ40,IF(haviszla5!$E$5="cs",haviszla5!EA40,IF(haviszla5!$E$5="p",haviszla5!EB40,IF(haviszla5!$E$5="szo",haviszla5!EC40,0)))))),0)</f>
        <v>0</v>
      </c>
      <c r="IE40" s="43">
        <f>IF($IE$1=1,IF(haviszla5!$E$5="h",haviszla5!ED40,IF(haviszla5!$E$5="k",haviszla5!EE40,IF(haviszla5!$E$5="sz",haviszla5!EF40,IF(haviszla5!$E$5="cs",haviszla5!EG40,IF(haviszla5!$E$5="p",haviszla5!EH40,IF(haviszla5!$E$5="szo",haviszla5!EI40,0)))))),0)</f>
        <v>0</v>
      </c>
    </row>
    <row r="41" spans="1:239" ht="15" customHeight="1">
      <c r="A41" s="18" t="s">
        <v>55</v>
      </c>
      <c r="B41" s="89" t="s">
        <v>421</v>
      </c>
      <c r="C41" s="43">
        <v>420</v>
      </c>
      <c r="D41" s="89" t="s">
        <v>298</v>
      </c>
      <c r="E41" s="13">
        <f t="shared" si="54"/>
        <v>0</v>
      </c>
      <c r="F41" s="48"/>
      <c r="G41" s="49"/>
      <c r="H41" s="88">
        <v>0</v>
      </c>
      <c r="I41" s="51">
        <v>0</v>
      </c>
      <c r="J41" s="89">
        <v>0</v>
      </c>
      <c r="K41" s="51">
        <v>0</v>
      </c>
      <c r="L41" s="51"/>
      <c r="M41" s="52"/>
      <c r="N41" s="55">
        <v>0</v>
      </c>
      <c r="O41" s="51">
        <v>0</v>
      </c>
      <c r="P41" s="54">
        <v>0</v>
      </c>
      <c r="Q41" s="51">
        <v>0</v>
      </c>
      <c r="R41" s="51"/>
      <c r="S41" s="54"/>
      <c r="T41" s="55"/>
      <c r="U41" s="51"/>
      <c r="V41" s="54"/>
      <c r="W41" s="51"/>
      <c r="X41" s="51"/>
      <c r="Y41" s="51"/>
      <c r="Z41" s="55"/>
      <c r="AA41" s="51"/>
      <c r="AB41" s="54"/>
      <c r="AC41" s="51"/>
      <c r="AD41" s="51"/>
      <c r="AE41" s="54"/>
      <c r="AF41" s="55">
        <v>0</v>
      </c>
      <c r="AG41" s="51">
        <v>0</v>
      </c>
      <c r="AH41" s="54">
        <v>2</v>
      </c>
      <c r="AI41" s="51">
        <v>0</v>
      </c>
      <c r="AJ41" s="56"/>
      <c r="AK41" s="51"/>
      <c r="AL41" s="55">
        <v>0</v>
      </c>
      <c r="AM41" s="54">
        <v>0</v>
      </c>
      <c r="AN41" s="54">
        <v>0</v>
      </c>
      <c r="AO41" s="54">
        <v>0</v>
      </c>
      <c r="AP41" s="54"/>
      <c r="AQ41" s="54"/>
      <c r="AR41" s="55">
        <v>0</v>
      </c>
      <c r="AS41" s="54">
        <v>0</v>
      </c>
      <c r="AT41" s="54">
        <v>0</v>
      </c>
      <c r="AU41" s="51">
        <v>0</v>
      </c>
      <c r="AV41" s="51"/>
      <c r="AW41" s="54"/>
      <c r="AX41" s="57">
        <v>0</v>
      </c>
      <c r="AY41" s="51">
        <v>0</v>
      </c>
      <c r="AZ41" s="54">
        <v>0</v>
      </c>
      <c r="BA41" s="51">
        <v>0</v>
      </c>
      <c r="BB41" s="56"/>
      <c r="BC41" s="54"/>
      <c r="BD41" s="55">
        <v>0</v>
      </c>
      <c r="BE41" s="51">
        <v>0</v>
      </c>
      <c r="BF41" s="54">
        <v>0</v>
      </c>
      <c r="BG41" s="54">
        <v>0</v>
      </c>
      <c r="BH41" s="54"/>
      <c r="BI41" s="54"/>
      <c r="BJ41" s="55">
        <v>0</v>
      </c>
      <c r="BK41" s="54">
        <v>0</v>
      </c>
      <c r="BL41" s="54">
        <v>0</v>
      </c>
      <c r="BM41" s="51">
        <v>0</v>
      </c>
      <c r="BN41" s="51"/>
      <c r="BO41" s="54"/>
      <c r="BP41" s="55">
        <v>0</v>
      </c>
      <c r="BQ41" s="54">
        <v>0</v>
      </c>
      <c r="BR41" s="54">
        <v>0</v>
      </c>
      <c r="BS41" s="51">
        <v>0</v>
      </c>
      <c r="BT41" s="54"/>
      <c r="BU41" s="54"/>
      <c r="BV41" s="55">
        <v>0</v>
      </c>
      <c r="BW41" s="54">
        <v>0</v>
      </c>
      <c r="BX41" s="54">
        <v>0</v>
      </c>
      <c r="BY41" s="51">
        <v>0</v>
      </c>
      <c r="BZ41" s="51"/>
      <c r="CA41" s="54"/>
      <c r="CB41" s="55">
        <v>0</v>
      </c>
      <c r="CC41" s="51">
        <v>0</v>
      </c>
      <c r="CD41" s="54">
        <v>0</v>
      </c>
      <c r="CE41" s="51">
        <v>0</v>
      </c>
      <c r="CF41" s="51"/>
      <c r="CG41" s="54"/>
      <c r="CH41" s="55">
        <v>0</v>
      </c>
      <c r="CI41" s="54">
        <v>0</v>
      </c>
      <c r="CJ41" s="54">
        <v>0</v>
      </c>
      <c r="CK41" s="51">
        <v>0</v>
      </c>
      <c r="CL41" s="54"/>
      <c r="CM41" s="54"/>
      <c r="CN41" s="55">
        <v>0</v>
      </c>
      <c r="CO41" s="54">
        <v>0</v>
      </c>
      <c r="CP41" s="54">
        <v>0</v>
      </c>
      <c r="CQ41" s="54">
        <v>0</v>
      </c>
      <c r="CR41" s="54"/>
      <c r="CS41" s="54"/>
      <c r="CT41" s="55">
        <v>0</v>
      </c>
      <c r="CU41" s="54">
        <v>0</v>
      </c>
      <c r="CV41" s="54">
        <v>0</v>
      </c>
      <c r="CW41" s="51">
        <v>0</v>
      </c>
      <c r="CX41" s="51"/>
      <c r="CY41" s="54"/>
      <c r="CZ41" s="55">
        <v>0</v>
      </c>
      <c r="DA41" s="54">
        <v>0</v>
      </c>
      <c r="DB41" s="54">
        <v>0</v>
      </c>
      <c r="DC41" s="54">
        <v>0</v>
      </c>
      <c r="DD41" s="58"/>
      <c r="DE41" s="54"/>
      <c r="DF41" s="55">
        <v>0</v>
      </c>
      <c r="DG41" s="51">
        <v>0</v>
      </c>
      <c r="DH41" s="54">
        <v>0</v>
      </c>
      <c r="DI41" s="51">
        <v>0</v>
      </c>
      <c r="DJ41" s="51"/>
      <c r="DK41" s="54"/>
      <c r="DL41" s="64"/>
      <c r="DM41" s="56"/>
      <c r="DN41" s="54"/>
      <c r="DO41" s="51"/>
      <c r="DP41" s="51"/>
      <c r="DQ41" s="54"/>
      <c r="DR41" s="55">
        <v>0</v>
      </c>
      <c r="DS41" s="51">
        <v>0</v>
      </c>
      <c r="DT41" s="54">
        <v>0</v>
      </c>
      <c r="DU41" s="51">
        <v>0</v>
      </c>
      <c r="DV41" s="51"/>
      <c r="DW41" s="54"/>
      <c r="DX41" s="55">
        <v>0</v>
      </c>
      <c r="DY41" s="54">
        <v>0</v>
      </c>
      <c r="DZ41" s="54">
        <v>0</v>
      </c>
      <c r="EA41" s="54">
        <v>0</v>
      </c>
      <c r="EB41" s="51"/>
      <c r="EC41" s="54"/>
      <c r="ED41" s="64">
        <v>0</v>
      </c>
      <c r="EE41" s="54">
        <v>0</v>
      </c>
      <c r="EF41" s="54">
        <v>0</v>
      </c>
      <c r="EG41" s="54">
        <v>0</v>
      </c>
      <c r="EH41" s="58"/>
      <c r="EI41" s="54"/>
      <c r="EJ41" s="55">
        <v>0</v>
      </c>
      <c r="EK41" s="54">
        <v>0</v>
      </c>
      <c r="EL41" s="54">
        <v>0</v>
      </c>
      <c r="EM41" s="54">
        <v>0</v>
      </c>
      <c r="EN41" s="54">
        <v>0</v>
      </c>
      <c r="EO41" s="59">
        <v>0</v>
      </c>
      <c r="EP41" s="55"/>
      <c r="EQ41" s="54">
        <v>0</v>
      </c>
      <c r="ER41" s="54"/>
      <c r="ES41" s="54"/>
      <c r="ET41" s="54"/>
      <c r="EU41" s="59"/>
      <c r="EV41" s="55"/>
      <c r="EW41" s="54">
        <v>0</v>
      </c>
      <c r="EX41" s="54"/>
      <c r="EY41" s="54"/>
      <c r="EZ41" s="54"/>
      <c r="FA41" s="59">
        <v>0</v>
      </c>
      <c r="FB41" s="43">
        <f t="shared" si="55"/>
        <v>0</v>
      </c>
      <c r="FC41" s="21">
        <f t="shared" si="56"/>
        <v>0</v>
      </c>
      <c r="FD41" s="43">
        <f t="shared" si="57"/>
        <v>0</v>
      </c>
      <c r="FE41" s="21">
        <f t="shared" si="58"/>
        <v>0</v>
      </c>
      <c r="FF41" s="43">
        <f t="shared" si="59"/>
        <v>0</v>
      </c>
      <c r="FG41" s="21">
        <f t="shared" si="60"/>
        <v>0</v>
      </c>
      <c r="FH41" s="43">
        <f t="shared" si="61"/>
        <v>0</v>
      </c>
      <c r="FI41" s="21">
        <f t="shared" si="62"/>
        <v>0</v>
      </c>
      <c r="FJ41" s="43">
        <f t="shared" si="63"/>
        <v>2</v>
      </c>
      <c r="FK41" s="21">
        <f t="shared" si="64"/>
        <v>840</v>
      </c>
      <c r="FL41" s="43">
        <f t="shared" si="65"/>
        <v>0</v>
      </c>
      <c r="FM41" s="21">
        <f t="shared" si="66"/>
        <v>0</v>
      </c>
      <c r="FN41" s="43">
        <f t="shared" si="67"/>
        <v>0</v>
      </c>
      <c r="FO41" s="21">
        <f t="shared" si="68"/>
        <v>0</v>
      </c>
      <c r="FP41" s="43">
        <f t="shared" si="69"/>
        <v>0</v>
      </c>
      <c r="FQ41" s="21">
        <f t="shared" si="70"/>
        <v>0</v>
      </c>
      <c r="FR41" s="43">
        <f t="shared" si="71"/>
        <v>0</v>
      </c>
      <c r="FS41" s="21">
        <f t="shared" si="72"/>
        <v>0</v>
      </c>
      <c r="FT41" s="43">
        <f t="shared" si="73"/>
        <v>0</v>
      </c>
      <c r="FU41" s="21">
        <f t="shared" si="74"/>
        <v>0</v>
      </c>
      <c r="FV41" s="43">
        <f t="shared" si="75"/>
        <v>0</v>
      </c>
      <c r="FW41" s="21">
        <f t="shared" si="76"/>
        <v>0</v>
      </c>
      <c r="FX41" s="43">
        <f t="shared" si="77"/>
        <v>0</v>
      </c>
      <c r="FY41" s="21">
        <f t="shared" si="78"/>
        <v>0</v>
      </c>
      <c r="FZ41" s="43">
        <f t="shared" si="79"/>
        <v>0</v>
      </c>
      <c r="GA41" s="21">
        <f t="shared" si="80"/>
        <v>0</v>
      </c>
      <c r="GB41" s="43">
        <f t="shared" si="81"/>
        <v>0</v>
      </c>
      <c r="GC41" s="21">
        <f t="shared" si="82"/>
        <v>0</v>
      </c>
      <c r="GD41" s="43">
        <f t="shared" si="83"/>
        <v>0</v>
      </c>
      <c r="GE41" s="21">
        <f t="shared" si="84"/>
        <v>0</v>
      </c>
      <c r="GF41" s="43">
        <f t="shared" si="85"/>
        <v>0</v>
      </c>
      <c r="GG41" s="21">
        <f t="shared" si="86"/>
        <v>0</v>
      </c>
      <c r="GH41" s="43">
        <f t="shared" si="87"/>
        <v>0</v>
      </c>
      <c r="GI41" s="21">
        <f t="shared" si="88"/>
        <v>0</v>
      </c>
      <c r="GJ41" s="43">
        <f t="shared" si="89"/>
        <v>0</v>
      </c>
      <c r="GK41" s="21">
        <f t="shared" si="90"/>
        <v>0</v>
      </c>
      <c r="GL41" s="43">
        <f t="shared" si="91"/>
        <v>0</v>
      </c>
      <c r="GM41" s="21">
        <f t="shared" si="92"/>
        <v>0</v>
      </c>
      <c r="GN41" s="43">
        <f t="shared" si="93"/>
        <v>0</v>
      </c>
      <c r="GO41" s="21">
        <f t="shared" si="94"/>
        <v>0</v>
      </c>
      <c r="GP41" s="43">
        <f t="shared" si="95"/>
        <v>0</v>
      </c>
      <c r="GQ41" s="21">
        <f t="shared" si="96"/>
        <v>0</v>
      </c>
      <c r="GR41" s="43">
        <f t="shared" si="43"/>
        <v>0</v>
      </c>
      <c r="GS41" s="21">
        <f t="shared" si="97"/>
        <v>0</v>
      </c>
      <c r="GT41" s="43">
        <f t="shared" si="45"/>
        <v>0</v>
      </c>
      <c r="GU41" s="21">
        <f t="shared" si="98"/>
        <v>0</v>
      </c>
      <c r="GV41" s="29">
        <f t="shared" si="47"/>
        <v>2</v>
      </c>
      <c r="GW41" s="29">
        <f t="shared" si="99"/>
        <v>840</v>
      </c>
      <c r="GX41" s="28"/>
      <c r="GY41" s="29">
        <f t="shared" si="52"/>
        <v>0</v>
      </c>
      <c r="GZ41" s="43"/>
      <c r="HD41" s="43"/>
      <c r="HF41" s="44" t="str">
        <f t="shared" si="49"/>
        <v>Sample36</v>
      </c>
      <c r="HG41" s="43">
        <f t="shared" si="50"/>
        <v>420</v>
      </c>
      <c r="HH41" s="44" t="str">
        <f t="shared" si="51"/>
        <v>Ft/cs</v>
      </c>
      <c r="HI41" s="13">
        <f t="shared" si="53"/>
        <v>0</v>
      </c>
      <c r="HJ41" s="43">
        <f>IF($HJ$1=1,IF(haviszla5!$E$5="h",haviszla5!H41,IF(haviszla5!$E$5="k",haviszla5!I41,IF(haviszla5!$E$5="sz",haviszla5!J41,IF(haviszla5!$E$5="cs",haviszla5!K41,IF(haviszla5!$E$5="p",haviszla5!L41,IF(haviszla5!$E$5="szo",haviszla5!M41,0)))))),0)</f>
        <v>0</v>
      </c>
      <c r="HK41" s="43">
        <f>IF($HK$1=1,IF(haviszla5!$E$5="h",haviszla5!N41,IF(haviszla5!$E$5="k",haviszla5!O41,IF(haviszla5!$E$5="sz",haviszla5!P41,IF(haviszla5!$E$5="cs",haviszla5!Q41,IF(haviszla5!$E$5="p",haviszla5!R41,IF(haviszla5!$E$5="szo",haviszla5!S41,0)))))),0)</f>
        <v>0</v>
      </c>
      <c r="HL41" s="43">
        <f>IF($HL$1=1,IF(haviszla5!$E$5="h",haviszla5!T41,IF(haviszla5!$E$5="k",haviszla5!U41,IF(haviszla5!$E$5="sz",haviszla5!V41,IF(haviszla5!$E$5="cs",haviszla5!W41,IF(haviszla5!$E$5="p",haviszla5!X41,IF(haviszla5!$E$5="szo",haviszla5!Y41,0)))))),0)</f>
        <v>0</v>
      </c>
      <c r="HM41" s="43">
        <f>IF($HM$1=1,IF(haviszla5!$E$5="h",haviszla5!Z41,IF(haviszla5!$E$5="k",haviszla5!AA41,IF(haviszla5!$E$5="sz",haviszla5!AB41,IF(haviszla5!$E$5="cs",haviszla5!AC41,IF(haviszla5!$E$5="p",haviszla5!AD41,IF(haviszla5!$E$5="szo",haviszla5!AE41,0)))))),0)</f>
        <v>0</v>
      </c>
      <c r="HN41" s="43">
        <f>IF($HN$1=1,IF(haviszla5!$E$5="h",haviszla5!AF41,IF(haviszla5!$E$5="k",haviszla5!AG41,IF(haviszla5!$E$5="sz",haviszla5!AH41,IF(haviszla5!$E$5="cs",haviszla5!AI41,IF(haviszla5!$E$5="p",haviszla5!AJ41,IF(haviszla5!$E$5="szo",haviszla5!AK41,0)))))),0)</f>
        <v>0</v>
      </c>
      <c r="HO41" s="43">
        <f>IF($HO$1=1,IF(haviszla5!$E$5="h",haviszla5!AL41,IF(haviszla5!$E$5="k",haviszla5!AM41,IF(haviszla5!$E$5="sz",haviszla5!AN41,IF(haviszla5!$E$5="cs",haviszla5!AO41,IF(haviszla5!$E$5="p",haviszla5!AP41,IF(haviszla5!$E$5="szo",haviszla5!AQ41,0)))))),0)</f>
        <v>0</v>
      </c>
      <c r="HP41" s="43">
        <f>IF($HP$1=1,IF(haviszla5!$E$5="h",haviszla5!AR41,IF(haviszla5!$E$5="k",haviszla5!AS41,IF(haviszla5!$E$5="sz",haviszla5!AT41,IF(haviszla5!$E$5="cs",haviszla5!AU41,IF(haviszla5!$E$5="p",haviszla5!AV41,IF(haviszla5!$E$5="szo",haviszla5!AW41,0)))))),0)</f>
        <v>0</v>
      </c>
      <c r="HQ41" s="43">
        <f>IF($HQ$1=1,IF(haviszla5!$E$5="h",haviszla5!AX41,IF(haviszla5!$E$5="k",haviszla5!AY41,IF(haviszla5!$E$5="sz",haviszla5!AZ41,IF(haviszla5!$E$5="cs",haviszla5!BA41,IF(haviszla5!$E$5="p",haviszla5!BB41,IF(haviszla5!$E$5="szo",haviszla5!BC41,0)))))),0)</f>
        <v>0</v>
      </c>
      <c r="HR41" s="43">
        <f>IF($HR$1=1,IF(haviszla5!$E$5="h",haviszla5!BD41,IF(haviszla5!$E$5="k",haviszla5!BE41,IF(haviszla5!$E$5="sz",haviszla5!BF41,IF(haviszla5!$E$5="cs",haviszla5!BG41,IF(haviszla5!$E$5="p",haviszla5!BH41,IF(haviszla5!$E$5="szo",haviszla5!BI41,0)))))),0)</f>
        <v>0</v>
      </c>
      <c r="HS41" s="43">
        <f>IF($HS$1=1,IF(haviszla5!$E$5="h",haviszla5!BJ41,IF(haviszla5!$E$5="k",haviszla5!BK41,IF(haviszla5!$E$5="sz",haviszla5!BL41,IF(haviszla5!$E$5="cs",haviszla5!BM41,IF(haviszla5!$E$5="p",haviszla5!BN41,IF(haviszla5!$E$5="szo",haviszla5!BO41,0)))))),0)</f>
        <v>0</v>
      </c>
      <c r="HT41" s="43">
        <f>IF($HT$1=1,IF(haviszla5!$E$5="h",haviszla5!BP41,IF(haviszla5!$E$5="k",haviszla5!BQ41,IF(haviszla5!$E$5="sz",haviszla5!BR41,IF(haviszla5!$E$5="cs",haviszla5!BS41,IF(haviszla5!$E$5="p",haviszla5!BT41,IF(haviszla5!$E$5="szo",haviszla5!BU41,0)))))),0)</f>
        <v>0</v>
      </c>
      <c r="HU41" s="43">
        <f>IF($HU$1=1,IF(haviszla5!$E$5="h",haviszla5!BV41,IF(haviszla5!$E$5="k",haviszla5!BW41,IF(haviszla5!$E$5="sz",haviszla5!BX41,IF(haviszla5!$E$5="cs",haviszla5!BY41,IF(haviszla5!$E$5="p",haviszla5!BZ41,IF(haviszla5!$E$5="szo",haviszla5!CA41,0)))))),0)</f>
        <v>0</v>
      </c>
      <c r="HV41" s="43">
        <f>IF($HV$1=1,IF(haviszla5!$E$5="h",haviszla5!CB41,IF(haviszla5!$E$5="k",haviszla5!CC41,IF(haviszla5!$E$5="sz",haviszla5!CD41,IF(haviszla5!$E$5="cs",haviszla5!CE41,IF(haviszla5!$E$5="p",haviszla5!CF41,IF(haviszla5!$E$5="szo",haviszla5!CG41,0)))))),0)</f>
        <v>0</v>
      </c>
      <c r="HW41" s="43">
        <f>IF($HW$1=1,IF(haviszla5!$E$5="h",haviszla5!CH41,IF(haviszla5!$E$5="k",haviszla5!CI41,IF(haviszla5!$E$5="sz",haviszla5!CJ41,IF(haviszla5!$E$5="cs",haviszla5!CK41,IF(haviszla5!$E$5="p",haviszla5!CL41,IF(haviszla5!$E$5="szo",haviszla5!CM41,0)))))),0)</f>
        <v>0</v>
      </c>
      <c r="HX41" s="43">
        <f>IF($HX$1=1,IF(haviszla5!$E$5="h",haviszla5!CN41,IF(haviszla5!$E$5="k",haviszla5!CO41,IF(haviszla5!$E$5="sz",haviszla5!CP41,IF(haviszla5!$E$5="cs",haviszla5!CQ41,IF(haviszla5!$E$5="p",haviszla5!CR41,IF(haviszla5!$E$5="szo",haviszla5!CS41,0)))))),0)</f>
        <v>0</v>
      </c>
      <c r="HY41" s="43">
        <f>IF($HY$1=1,IF(haviszla5!$E$5="h",haviszla5!CT41,IF(haviszla5!$E$5="k",haviszla5!CU41,IF(haviszla5!$E$5="sz",haviszla5!CV41,IF(haviszla5!$E$5="cs",haviszla5!CW41,IF(haviszla5!$E$5="p",haviszla5!CX41,IF(haviszla5!$E$5="szo",haviszla5!CY41,0)))))),0)</f>
        <v>0</v>
      </c>
      <c r="HZ41" s="43">
        <f>IF($HZ$1=1,IF(haviszla5!$E$5="h",haviszla5!CZ41,IF(haviszla5!$E$5="k",haviszla5!DA41,IF(haviszla5!$E$5="sz",haviszla5!DB41,IF(haviszla5!$E$5="cs",haviszla5!DC41,IF(haviszla5!$E$5="p",haviszla5!DD41,IF(haviszla5!$E$5="szo",haviszla5!DE41,0)))))),0)</f>
        <v>0</v>
      </c>
      <c r="IA41" s="43">
        <f>IF($IA$1=1,IF(haviszla5!$E$5="h",haviszla5!DF41,IF(haviszla5!$E$5="k",haviszla5!DG41,IF(haviszla5!$E$5="sz",haviszla5!DH41,IF(haviszla5!$E$5="cs",haviszla5!DI41,IF(haviszla5!$E$5="p",haviszla5!DJ41,IF(haviszla5!$E$5="szo",haviszla5!DK41,0)))))),0)</f>
        <v>0</v>
      </c>
      <c r="IB41" s="43">
        <f>IF($IB$1=1,IF(haviszla5!$E$5="h",haviszla5!DL41,IF(haviszla5!$E$5="k",haviszla5!DM41,IF(haviszla5!$E$5="sz",haviszla5!DN41,IF(haviszla5!$E$5="cs",haviszla5!DO41,IF(haviszla5!$E$5="p",haviszla5!DP41,IF(haviszla5!$E$5="szo",haviszla5!DQ41,0)))))),0)</f>
        <v>0</v>
      </c>
      <c r="IC41" s="43">
        <f>IF($IC$1=1,IF(haviszla5!$E$5="h",haviszla5!DR41,IF(haviszla5!$E$5="k",haviszla5!DS41,IF(haviszla5!$E$5="sz",haviszla5!DT41,IF(haviszla5!$E$5="cs",haviszla5!DU41,IF(haviszla5!$E$5="p",haviszla5!DV41,IF(haviszla5!$E$5="szo",haviszla5!DW41,0)))))),0)</f>
        <v>0</v>
      </c>
      <c r="ID41" s="43">
        <f>IF($ID$1=1,IF(haviszla5!$E$5="h",haviszla5!DX41,IF(haviszla5!$E$5="k",haviszla5!DY41,IF(haviszla5!$E$5="sz",haviszla5!DZ41,IF(haviszla5!$E$5="cs",haviszla5!EA41,IF(haviszla5!$E$5="p",haviszla5!EB41,IF(haviszla5!$E$5="szo",haviszla5!EC41,0)))))),0)</f>
        <v>0</v>
      </c>
      <c r="IE41" s="43">
        <f>IF($IE$1=1,IF(haviszla5!$E$5="h",haviszla5!ED41,IF(haviszla5!$E$5="k",haviszla5!EE41,IF(haviszla5!$E$5="sz",haviszla5!EF41,IF(haviszla5!$E$5="cs",haviszla5!EG41,IF(haviszla5!$E$5="p",haviszla5!EH41,IF(haviszla5!$E$5="szo",haviszla5!EI41,0)))))),0)</f>
        <v>0</v>
      </c>
    </row>
    <row r="42" spans="1:239" ht="15" customHeight="1">
      <c r="A42" s="18" t="s">
        <v>56</v>
      </c>
      <c r="B42" s="89" t="s">
        <v>422</v>
      </c>
      <c r="C42" s="43">
        <v>420</v>
      </c>
      <c r="D42" s="89" t="s">
        <v>298</v>
      </c>
      <c r="E42" s="13">
        <f t="shared" si="54"/>
        <v>0</v>
      </c>
      <c r="F42" s="48"/>
      <c r="G42" s="48"/>
      <c r="H42" s="88">
        <v>0</v>
      </c>
      <c r="I42" s="51">
        <v>0</v>
      </c>
      <c r="J42" s="89">
        <v>0</v>
      </c>
      <c r="K42" s="51">
        <v>0</v>
      </c>
      <c r="L42" s="51"/>
      <c r="M42" s="52"/>
      <c r="N42" s="64">
        <v>0</v>
      </c>
      <c r="O42" s="51">
        <v>0</v>
      </c>
      <c r="P42" s="51">
        <v>0</v>
      </c>
      <c r="Q42" s="51">
        <v>0</v>
      </c>
      <c r="R42" s="51"/>
      <c r="S42" s="54"/>
      <c r="T42" s="55"/>
      <c r="U42" s="51"/>
      <c r="V42" s="51"/>
      <c r="W42" s="51"/>
      <c r="X42" s="51"/>
      <c r="Y42" s="51"/>
      <c r="Z42" s="64"/>
      <c r="AA42" s="51"/>
      <c r="AB42" s="51"/>
      <c r="AC42" s="51"/>
      <c r="AD42" s="51"/>
      <c r="AE42" s="54"/>
      <c r="AF42" s="64">
        <v>0</v>
      </c>
      <c r="AG42" s="51">
        <v>0</v>
      </c>
      <c r="AH42" s="54">
        <v>10</v>
      </c>
      <c r="AI42" s="51">
        <v>0</v>
      </c>
      <c r="AJ42" s="56"/>
      <c r="AK42" s="51"/>
      <c r="AL42" s="55">
        <v>0</v>
      </c>
      <c r="AM42" s="54">
        <v>0</v>
      </c>
      <c r="AN42" s="54">
        <v>0</v>
      </c>
      <c r="AO42" s="54">
        <v>0</v>
      </c>
      <c r="AP42" s="54"/>
      <c r="AQ42" s="54"/>
      <c r="AR42" s="64">
        <v>0</v>
      </c>
      <c r="AS42" s="51">
        <v>0</v>
      </c>
      <c r="AT42" s="51">
        <v>0</v>
      </c>
      <c r="AU42" s="51">
        <v>0</v>
      </c>
      <c r="AV42" s="51"/>
      <c r="AW42" s="54"/>
      <c r="AX42" s="57">
        <v>0</v>
      </c>
      <c r="AY42" s="51">
        <v>2</v>
      </c>
      <c r="AZ42" s="51">
        <v>0</v>
      </c>
      <c r="BA42" s="51">
        <v>0</v>
      </c>
      <c r="BB42" s="56"/>
      <c r="BC42" s="54"/>
      <c r="BD42" s="55">
        <v>0</v>
      </c>
      <c r="BE42" s="51">
        <v>0</v>
      </c>
      <c r="BF42" s="54">
        <v>0</v>
      </c>
      <c r="BG42" s="54">
        <v>0</v>
      </c>
      <c r="BH42" s="54"/>
      <c r="BI42" s="54"/>
      <c r="BJ42" s="55">
        <v>0</v>
      </c>
      <c r="BK42" s="54">
        <v>0</v>
      </c>
      <c r="BL42" s="54">
        <v>0</v>
      </c>
      <c r="BM42" s="51">
        <v>0</v>
      </c>
      <c r="BN42" s="51"/>
      <c r="BO42" s="54"/>
      <c r="BP42" s="55">
        <v>0</v>
      </c>
      <c r="BQ42" s="54">
        <v>0</v>
      </c>
      <c r="BR42" s="54">
        <v>0</v>
      </c>
      <c r="BS42" s="51">
        <v>0</v>
      </c>
      <c r="BT42" s="54"/>
      <c r="BU42" s="54"/>
      <c r="BV42" s="55">
        <v>0</v>
      </c>
      <c r="BW42" s="54">
        <v>0</v>
      </c>
      <c r="BX42" s="54">
        <v>0</v>
      </c>
      <c r="BY42" s="51">
        <v>0</v>
      </c>
      <c r="BZ42" s="51"/>
      <c r="CA42" s="54"/>
      <c r="CB42" s="55">
        <v>0</v>
      </c>
      <c r="CC42" s="51">
        <v>0</v>
      </c>
      <c r="CD42" s="54">
        <v>0</v>
      </c>
      <c r="CE42" s="51">
        <v>0</v>
      </c>
      <c r="CF42" s="51"/>
      <c r="CG42" s="54"/>
      <c r="CH42" s="55">
        <v>0</v>
      </c>
      <c r="CI42" s="54">
        <v>0</v>
      </c>
      <c r="CJ42" s="54">
        <v>0</v>
      </c>
      <c r="CK42" s="51">
        <v>0</v>
      </c>
      <c r="CL42" s="54"/>
      <c r="CM42" s="54"/>
      <c r="CN42" s="55">
        <v>0</v>
      </c>
      <c r="CO42" s="54">
        <v>0</v>
      </c>
      <c r="CP42" s="54">
        <v>0</v>
      </c>
      <c r="CQ42" s="54">
        <v>0</v>
      </c>
      <c r="CR42" s="54"/>
      <c r="CS42" s="54"/>
      <c r="CT42" s="64">
        <v>0</v>
      </c>
      <c r="CU42" s="51">
        <v>0</v>
      </c>
      <c r="CV42" s="51">
        <v>0</v>
      </c>
      <c r="CW42" s="51">
        <v>0</v>
      </c>
      <c r="CX42" s="51"/>
      <c r="CY42" s="51"/>
      <c r="CZ42" s="64">
        <v>0</v>
      </c>
      <c r="DA42" s="54">
        <v>0</v>
      </c>
      <c r="DB42" s="54">
        <v>0</v>
      </c>
      <c r="DC42" s="54">
        <v>0</v>
      </c>
      <c r="DD42" s="58"/>
      <c r="DE42" s="54"/>
      <c r="DF42" s="55">
        <v>0</v>
      </c>
      <c r="DG42" s="51">
        <v>0</v>
      </c>
      <c r="DH42" s="54">
        <v>0</v>
      </c>
      <c r="DI42" s="51">
        <v>0</v>
      </c>
      <c r="DJ42" s="51"/>
      <c r="DK42" s="54"/>
      <c r="DL42" s="64"/>
      <c r="DM42" s="56"/>
      <c r="DN42" s="51"/>
      <c r="DO42" s="51"/>
      <c r="DP42" s="51"/>
      <c r="DQ42" s="54"/>
      <c r="DR42" s="64">
        <v>0</v>
      </c>
      <c r="DS42" s="51">
        <v>0</v>
      </c>
      <c r="DT42" s="51">
        <v>0</v>
      </c>
      <c r="DU42" s="51">
        <v>0</v>
      </c>
      <c r="DV42" s="51"/>
      <c r="DW42" s="54"/>
      <c r="DX42" s="55">
        <v>0</v>
      </c>
      <c r="DY42" s="54">
        <v>0</v>
      </c>
      <c r="DZ42" s="54">
        <v>0</v>
      </c>
      <c r="EA42" s="54">
        <v>0</v>
      </c>
      <c r="EB42" s="51"/>
      <c r="EC42" s="54"/>
      <c r="ED42" s="64">
        <v>0</v>
      </c>
      <c r="EE42" s="54">
        <v>0</v>
      </c>
      <c r="EF42" s="51">
        <v>0</v>
      </c>
      <c r="EG42" s="54">
        <v>0</v>
      </c>
      <c r="EH42" s="58"/>
      <c r="EI42" s="54"/>
      <c r="EJ42" s="55">
        <v>0</v>
      </c>
      <c r="EK42" s="54">
        <v>0</v>
      </c>
      <c r="EL42" s="54">
        <v>0</v>
      </c>
      <c r="EM42" s="54">
        <v>0</v>
      </c>
      <c r="EN42" s="54">
        <v>0</v>
      </c>
      <c r="EO42" s="59">
        <v>0</v>
      </c>
      <c r="EP42" s="55"/>
      <c r="EQ42" s="54">
        <v>0</v>
      </c>
      <c r="ER42" s="54"/>
      <c r="ES42" s="54"/>
      <c r="ET42" s="54"/>
      <c r="EU42" s="59"/>
      <c r="EV42" s="55"/>
      <c r="EW42" s="54">
        <v>0</v>
      </c>
      <c r="EX42" s="54"/>
      <c r="EY42" s="54"/>
      <c r="EZ42" s="54"/>
      <c r="FA42" s="59">
        <v>0</v>
      </c>
      <c r="FB42" s="43">
        <f t="shared" si="55"/>
        <v>0</v>
      </c>
      <c r="FC42" s="21">
        <f t="shared" si="56"/>
        <v>0</v>
      </c>
      <c r="FD42" s="43">
        <f t="shared" si="57"/>
        <v>0</v>
      </c>
      <c r="FE42" s="21">
        <f t="shared" si="58"/>
        <v>0</v>
      </c>
      <c r="FF42" s="43">
        <f t="shared" si="59"/>
        <v>0</v>
      </c>
      <c r="FG42" s="21">
        <f t="shared" si="60"/>
        <v>0</v>
      </c>
      <c r="FH42" s="43">
        <f t="shared" si="61"/>
        <v>0</v>
      </c>
      <c r="FI42" s="21">
        <f t="shared" si="62"/>
        <v>0</v>
      </c>
      <c r="FJ42" s="43">
        <f t="shared" si="63"/>
        <v>10</v>
      </c>
      <c r="FK42" s="21">
        <f t="shared" si="64"/>
        <v>4200</v>
      </c>
      <c r="FL42" s="43">
        <f t="shared" si="65"/>
        <v>0</v>
      </c>
      <c r="FM42" s="21">
        <f t="shared" si="66"/>
        <v>0</v>
      </c>
      <c r="FN42" s="43">
        <f t="shared" si="67"/>
        <v>0</v>
      </c>
      <c r="FO42" s="21">
        <f t="shared" si="68"/>
        <v>0</v>
      </c>
      <c r="FP42" s="43">
        <f t="shared" si="69"/>
        <v>2</v>
      </c>
      <c r="FQ42" s="21">
        <f t="shared" si="70"/>
        <v>840</v>
      </c>
      <c r="FR42" s="43">
        <f t="shared" si="71"/>
        <v>0</v>
      </c>
      <c r="FS42" s="21">
        <f t="shared" si="72"/>
        <v>0</v>
      </c>
      <c r="FT42" s="43">
        <f t="shared" si="73"/>
        <v>0</v>
      </c>
      <c r="FU42" s="21">
        <f t="shared" si="74"/>
        <v>0</v>
      </c>
      <c r="FV42" s="43">
        <f t="shared" si="75"/>
        <v>0</v>
      </c>
      <c r="FW42" s="21">
        <f t="shared" si="76"/>
        <v>0</v>
      </c>
      <c r="FX42" s="43">
        <f t="shared" si="77"/>
        <v>0</v>
      </c>
      <c r="FY42" s="21">
        <f t="shared" si="78"/>
        <v>0</v>
      </c>
      <c r="FZ42" s="43">
        <f t="shared" si="79"/>
        <v>0</v>
      </c>
      <c r="GA42" s="21">
        <f t="shared" si="80"/>
        <v>0</v>
      </c>
      <c r="GB42" s="43">
        <f t="shared" si="81"/>
        <v>0</v>
      </c>
      <c r="GC42" s="21">
        <f t="shared" si="82"/>
        <v>0</v>
      </c>
      <c r="GD42" s="43">
        <f t="shared" si="83"/>
        <v>0</v>
      </c>
      <c r="GE42" s="21">
        <f t="shared" si="84"/>
        <v>0</v>
      </c>
      <c r="GF42" s="43">
        <f t="shared" si="85"/>
        <v>0</v>
      </c>
      <c r="GG42" s="21">
        <f t="shared" si="86"/>
        <v>0</v>
      </c>
      <c r="GH42" s="43">
        <f t="shared" si="87"/>
        <v>0</v>
      </c>
      <c r="GI42" s="21">
        <f t="shared" si="88"/>
        <v>0</v>
      </c>
      <c r="GJ42" s="43">
        <f t="shared" si="89"/>
        <v>0</v>
      </c>
      <c r="GK42" s="21">
        <f t="shared" si="90"/>
        <v>0</v>
      </c>
      <c r="GL42" s="43">
        <f t="shared" si="91"/>
        <v>0</v>
      </c>
      <c r="GM42" s="21">
        <f t="shared" si="92"/>
        <v>0</v>
      </c>
      <c r="GN42" s="43">
        <f t="shared" si="93"/>
        <v>0</v>
      </c>
      <c r="GO42" s="21">
        <f t="shared" si="94"/>
        <v>0</v>
      </c>
      <c r="GP42" s="43">
        <f t="shared" si="95"/>
        <v>0</v>
      </c>
      <c r="GQ42" s="21">
        <f t="shared" si="96"/>
        <v>0</v>
      </c>
      <c r="GR42" s="43">
        <f t="shared" si="43"/>
        <v>0</v>
      </c>
      <c r="GS42" s="21">
        <f t="shared" si="97"/>
        <v>0</v>
      </c>
      <c r="GT42" s="43">
        <f t="shared" si="45"/>
        <v>0</v>
      </c>
      <c r="GU42" s="21">
        <f t="shared" si="98"/>
        <v>0</v>
      </c>
      <c r="GV42" s="29">
        <f t="shared" si="47"/>
        <v>12</v>
      </c>
      <c r="GW42" s="29">
        <f t="shared" si="99"/>
        <v>5040</v>
      </c>
      <c r="GX42" s="28"/>
      <c r="GY42" s="29">
        <f t="shared" si="52"/>
        <v>0</v>
      </c>
      <c r="GZ42" s="43"/>
      <c r="HD42" s="43"/>
      <c r="HF42" s="44" t="str">
        <f t="shared" si="49"/>
        <v>Sample37</v>
      </c>
      <c r="HG42" s="43">
        <f t="shared" si="50"/>
        <v>420</v>
      </c>
      <c r="HH42" s="44" t="str">
        <f t="shared" si="51"/>
        <v>Ft/cs</v>
      </c>
      <c r="HI42" s="13">
        <f t="shared" si="53"/>
        <v>0</v>
      </c>
      <c r="HJ42" s="43">
        <f>IF($HJ$1=1,IF(haviszla5!$E$5="h",haviszla5!H42,IF(haviszla5!$E$5="k",haviszla5!I42,IF(haviszla5!$E$5="sz",haviszla5!J42,IF(haviszla5!$E$5="cs",haviszla5!K42,IF(haviszla5!$E$5="p",haviszla5!L42,IF(haviszla5!$E$5="szo",haviszla5!M42,0)))))),0)</f>
        <v>0</v>
      </c>
      <c r="HK42" s="43">
        <f>IF($HK$1=1,IF(haviszla5!$E$5="h",haviszla5!N42,IF(haviszla5!$E$5="k",haviszla5!O42,IF(haviszla5!$E$5="sz",haviszla5!P42,IF(haviszla5!$E$5="cs",haviszla5!Q42,IF(haviszla5!$E$5="p",haviszla5!R42,IF(haviszla5!$E$5="szo",haviszla5!S42,0)))))),0)</f>
        <v>0</v>
      </c>
      <c r="HL42" s="43">
        <f>IF($HL$1=1,IF(haviszla5!$E$5="h",haviszla5!T42,IF(haviszla5!$E$5="k",haviszla5!U42,IF(haviszla5!$E$5="sz",haviszla5!V42,IF(haviszla5!$E$5="cs",haviszla5!W42,IF(haviszla5!$E$5="p",haviszla5!X42,IF(haviszla5!$E$5="szo",haviszla5!Y42,0)))))),0)</f>
        <v>0</v>
      </c>
      <c r="HM42" s="43">
        <f>IF($HM$1=1,IF(haviszla5!$E$5="h",haviszla5!Z42,IF(haviszla5!$E$5="k",haviszla5!AA42,IF(haviszla5!$E$5="sz",haviszla5!AB42,IF(haviszla5!$E$5="cs",haviszla5!AC42,IF(haviszla5!$E$5="p",haviszla5!AD42,IF(haviszla5!$E$5="szo",haviszla5!AE42,0)))))),0)</f>
        <v>0</v>
      </c>
      <c r="HN42" s="43">
        <f>IF($HN$1=1,IF(haviszla5!$E$5="h",haviszla5!AF42,IF(haviszla5!$E$5="k",haviszla5!AG42,IF(haviszla5!$E$5="sz",haviszla5!AH42,IF(haviszla5!$E$5="cs",haviszla5!AI42,IF(haviszla5!$E$5="p",haviszla5!AJ42,IF(haviszla5!$E$5="szo",haviszla5!AK42,0)))))),0)</f>
        <v>0</v>
      </c>
      <c r="HO42" s="43">
        <f>IF($HO$1=1,IF(haviszla5!$E$5="h",haviszla5!AL42,IF(haviszla5!$E$5="k",haviszla5!AM42,IF(haviszla5!$E$5="sz",haviszla5!AN42,IF(haviszla5!$E$5="cs",haviszla5!AO42,IF(haviszla5!$E$5="p",haviszla5!AP42,IF(haviszla5!$E$5="szo",haviszla5!AQ42,0)))))),0)</f>
        <v>0</v>
      </c>
      <c r="HP42" s="43">
        <f>IF($HP$1=1,IF(haviszla5!$E$5="h",haviszla5!AR42,IF(haviszla5!$E$5="k",haviszla5!AS42,IF(haviszla5!$E$5="sz",haviszla5!AT42,IF(haviszla5!$E$5="cs",haviszla5!AU42,IF(haviszla5!$E$5="p",haviszla5!AV42,IF(haviszla5!$E$5="szo",haviszla5!AW42,0)))))),0)</f>
        <v>0</v>
      </c>
      <c r="HQ42" s="43">
        <f>IF($HQ$1=1,IF(haviszla5!$E$5="h",haviszla5!AX42,IF(haviszla5!$E$5="k",haviszla5!AY42,IF(haviszla5!$E$5="sz",haviszla5!AZ42,IF(haviszla5!$E$5="cs",haviszla5!BA42,IF(haviszla5!$E$5="p",haviszla5!BB42,IF(haviszla5!$E$5="szo",haviszla5!BC42,0)))))),0)</f>
        <v>0</v>
      </c>
      <c r="HR42" s="43">
        <f>IF($HR$1=1,IF(haviszla5!$E$5="h",haviszla5!BD42,IF(haviszla5!$E$5="k",haviszla5!BE42,IF(haviszla5!$E$5="sz",haviszla5!BF42,IF(haviszla5!$E$5="cs",haviszla5!BG42,IF(haviszla5!$E$5="p",haviszla5!BH42,IF(haviszla5!$E$5="szo",haviszla5!BI42,0)))))),0)</f>
        <v>0</v>
      </c>
      <c r="HS42" s="43">
        <f>IF($HS$1=1,IF(haviszla5!$E$5="h",haviszla5!BJ42,IF(haviszla5!$E$5="k",haviszla5!BK42,IF(haviszla5!$E$5="sz",haviszla5!BL42,IF(haviszla5!$E$5="cs",haviszla5!BM42,IF(haviszla5!$E$5="p",haviszla5!BN42,IF(haviszla5!$E$5="szo",haviszla5!BO42,0)))))),0)</f>
        <v>0</v>
      </c>
      <c r="HT42" s="43">
        <f>IF($HT$1=1,IF(haviszla5!$E$5="h",haviszla5!BP42,IF(haviszla5!$E$5="k",haviszla5!BQ42,IF(haviszla5!$E$5="sz",haviszla5!BR42,IF(haviszla5!$E$5="cs",haviszla5!BS42,IF(haviszla5!$E$5="p",haviszla5!BT42,IF(haviszla5!$E$5="szo",haviszla5!BU42,0)))))),0)</f>
        <v>0</v>
      </c>
      <c r="HU42" s="43">
        <f>IF($HU$1=1,IF(haviszla5!$E$5="h",haviszla5!BV42,IF(haviszla5!$E$5="k",haviszla5!BW42,IF(haviszla5!$E$5="sz",haviszla5!BX42,IF(haviszla5!$E$5="cs",haviszla5!BY42,IF(haviszla5!$E$5="p",haviszla5!BZ42,IF(haviszla5!$E$5="szo",haviszla5!CA42,0)))))),0)</f>
        <v>0</v>
      </c>
      <c r="HV42" s="43">
        <f>IF($HV$1=1,IF(haviszla5!$E$5="h",haviszla5!CB42,IF(haviszla5!$E$5="k",haviszla5!CC42,IF(haviszla5!$E$5="sz",haviszla5!CD42,IF(haviszla5!$E$5="cs",haviszla5!CE42,IF(haviszla5!$E$5="p",haviszla5!CF42,IF(haviszla5!$E$5="szo",haviszla5!CG42,0)))))),0)</f>
        <v>0</v>
      </c>
      <c r="HW42" s="43">
        <f>IF($HW$1=1,IF(haviszla5!$E$5="h",haviszla5!CH42,IF(haviszla5!$E$5="k",haviszla5!CI42,IF(haviszla5!$E$5="sz",haviszla5!CJ42,IF(haviszla5!$E$5="cs",haviszla5!CK42,IF(haviszla5!$E$5="p",haviszla5!CL42,IF(haviszla5!$E$5="szo",haviszla5!CM42,0)))))),0)</f>
        <v>0</v>
      </c>
      <c r="HX42" s="43">
        <f>IF($HX$1=1,IF(haviszla5!$E$5="h",haviszla5!CN42,IF(haviszla5!$E$5="k",haviszla5!CO42,IF(haviszla5!$E$5="sz",haviszla5!CP42,IF(haviszla5!$E$5="cs",haviszla5!CQ42,IF(haviszla5!$E$5="p",haviszla5!CR42,IF(haviszla5!$E$5="szo",haviszla5!CS42,0)))))),0)</f>
        <v>0</v>
      </c>
      <c r="HY42" s="43">
        <f>IF($HY$1=1,IF(haviszla5!$E$5="h",haviszla5!CT42,IF(haviszla5!$E$5="k",haviszla5!CU42,IF(haviszla5!$E$5="sz",haviszla5!CV42,IF(haviszla5!$E$5="cs",haviszla5!CW42,IF(haviszla5!$E$5="p",haviszla5!CX42,IF(haviszla5!$E$5="szo",haviszla5!CY42,0)))))),0)</f>
        <v>0</v>
      </c>
      <c r="HZ42" s="43">
        <f>IF($HZ$1=1,IF(haviszla5!$E$5="h",haviszla5!CZ42,IF(haviszla5!$E$5="k",haviszla5!DA42,IF(haviszla5!$E$5="sz",haviszla5!DB42,IF(haviszla5!$E$5="cs",haviszla5!DC42,IF(haviszla5!$E$5="p",haviszla5!DD42,IF(haviszla5!$E$5="szo",haviszla5!DE42,0)))))),0)</f>
        <v>0</v>
      </c>
      <c r="IA42" s="43">
        <f>IF($IA$1=1,IF(haviszla5!$E$5="h",haviszla5!DF42,IF(haviszla5!$E$5="k",haviszla5!DG42,IF(haviszla5!$E$5="sz",haviszla5!DH42,IF(haviszla5!$E$5="cs",haviszla5!DI42,IF(haviszla5!$E$5="p",haviszla5!DJ42,IF(haviszla5!$E$5="szo",haviszla5!DK42,0)))))),0)</f>
        <v>0</v>
      </c>
      <c r="IB42" s="43">
        <f>IF($IB$1=1,IF(haviszla5!$E$5="h",haviszla5!DL42,IF(haviszla5!$E$5="k",haviszla5!DM42,IF(haviszla5!$E$5="sz",haviszla5!DN42,IF(haviszla5!$E$5="cs",haviszla5!DO42,IF(haviszla5!$E$5="p",haviszla5!DP42,IF(haviszla5!$E$5="szo",haviszla5!DQ42,0)))))),0)</f>
        <v>0</v>
      </c>
      <c r="IC42" s="43">
        <f>IF($IC$1=1,IF(haviszla5!$E$5="h",haviszla5!DR42,IF(haviszla5!$E$5="k",haviszla5!DS42,IF(haviszla5!$E$5="sz",haviszla5!DT42,IF(haviszla5!$E$5="cs",haviszla5!DU42,IF(haviszla5!$E$5="p",haviszla5!DV42,IF(haviszla5!$E$5="szo",haviszla5!DW42,0)))))),0)</f>
        <v>0</v>
      </c>
      <c r="ID42" s="43">
        <f>IF($ID$1=1,IF(haviszla5!$E$5="h",haviszla5!DX42,IF(haviszla5!$E$5="k",haviszla5!DY42,IF(haviszla5!$E$5="sz",haviszla5!DZ42,IF(haviszla5!$E$5="cs",haviszla5!EA42,IF(haviszla5!$E$5="p",haviszla5!EB42,IF(haviszla5!$E$5="szo",haviszla5!EC42,0)))))),0)</f>
        <v>0</v>
      </c>
      <c r="IE42" s="43">
        <f>IF($IE$1=1,IF(haviszla5!$E$5="h",haviszla5!ED42,IF(haviszla5!$E$5="k",haviszla5!EE42,IF(haviszla5!$E$5="sz",haviszla5!EF42,IF(haviszla5!$E$5="cs",haviszla5!EG42,IF(haviszla5!$E$5="p",haviszla5!EH42,IF(haviszla5!$E$5="szo",haviszla5!EI42,0)))))),0)</f>
        <v>0</v>
      </c>
    </row>
    <row r="43" spans="1:239" ht="15" customHeight="1">
      <c r="A43" s="18" t="s">
        <v>57</v>
      </c>
      <c r="B43" s="89" t="s">
        <v>423</v>
      </c>
      <c r="C43" s="43">
        <v>420</v>
      </c>
      <c r="D43" s="89" t="s">
        <v>298</v>
      </c>
      <c r="E43" s="13">
        <f t="shared" si="54"/>
        <v>0</v>
      </c>
      <c r="F43" s="48"/>
      <c r="G43" s="49"/>
      <c r="H43" s="88">
        <v>0</v>
      </c>
      <c r="I43" s="51">
        <v>0</v>
      </c>
      <c r="J43" s="89">
        <v>0</v>
      </c>
      <c r="K43" s="51">
        <v>0</v>
      </c>
      <c r="L43" s="51"/>
      <c r="M43" s="52"/>
      <c r="N43" s="55">
        <v>0</v>
      </c>
      <c r="O43" s="51">
        <v>0</v>
      </c>
      <c r="P43" s="54">
        <v>0</v>
      </c>
      <c r="Q43" s="51">
        <v>0</v>
      </c>
      <c r="R43" s="51"/>
      <c r="S43" s="54"/>
      <c r="T43" s="55"/>
      <c r="U43" s="51"/>
      <c r="V43" s="54"/>
      <c r="W43" s="51"/>
      <c r="X43" s="51"/>
      <c r="Y43" s="51"/>
      <c r="Z43" s="55"/>
      <c r="AA43" s="51"/>
      <c r="AB43" s="54"/>
      <c r="AC43" s="51"/>
      <c r="AD43" s="51"/>
      <c r="AE43" s="54"/>
      <c r="AF43" s="55">
        <v>0</v>
      </c>
      <c r="AG43" s="51">
        <v>0</v>
      </c>
      <c r="AH43" s="54">
        <v>3</v>
      </c>
      <c r="AI43" s="51">
        <v>0</v>
      </c>
      <c r="AJ43" s="56"/>
      <c r="AK43" s="51"/>
      <c r="AL43" s="55">
        <v>0</v>
      </c>
      <c r="AM43" s="54">
        <v>0</v>
      </c>
      <c r="AN43" s="54">
        <v>0</v>
      </c>
      <c r="AO43" s="54">
        <v>0</v>
      </c>
      <c r="AP43" s="54"/>
      <c r="AQ43" s="54"/>
      <c r="AR43" s="55">
        <v>0</v>
      </c>
      <c r="AS43" s="54">
        <v>0</v>
      </c>
      <c r="AT43" s="54">
        <v>0</v>
      </c>
      <c r="AU43" s="51">
        <v>0</v>
      </c>
      <c r="AV43" s="51"/>
      <c r="AW43" s="54"/>
      <c r="AX43" s="57">
        <v>0</v>
      </c>
      <c r="AY43" s="51">
        <v>0</v>
      </c>
      <c r="AZ43" s="54">
        <v>0</v>
      </c>
      <c r="BA43" s="51">
        <v>0</v>
      </c>
      <c r="BB43" s="56"/>
      <c r="BC43" s="54"/>
      <c r="BD43" s="55">
        <v>0</v>
      </c>
      <c r="BE43" s="51">
        <v>0</v>
      </c>
      <c r="BF43" s="54">
        <v>0</v>
      </c>
      <c r="BG43" s="54">
        <v>0</v>
      </c>
      <c r="BH43" s="54"/>
      <c r="BI43" s="54"/>
      <c r="BJ43" s="55">
        <v>0</v>
      </c>
      <c r="BK43" s="54">
        <v>0</v>
      </c>
      <c r="BL43" s="54">
        <v>0</v>
      </c>
      <c r="BM43" s="51">
        <v>0</v>
      </c>
      <c r="BN43" s="51"/>
      <c r="BO43" s="54"/>
      <c r="BP43" s="55">
        <v>0</v>
      </c>
      <c r="BQ43" s="54">
        <v>0</v>
      </c>
      <c r="BR43" s="54">
        <v>0</v>
      </c>
      <c r="BS43" s="51">
        <v>0</v>
      </c>
      <c r="BT43" s="54"/>
      <c r="BU43" s="54"/>
      <c r="BV43" s="55">
        <v>0</v>
      </c>
      <c r="BW43" s="54">
        <v>0</v>
      </c>
      <c r="BX43" s="54">
        <v>0</v>
      </c>
      <c r="BY43" s="51">
        <v>0</v>
      </c>
      <c r="BZ43" s="51"/>
      <c r="CA43" s="54"/>
      <c r="CB43" s="55">
        <v>0</v>
      </c>
      <c r="CC43" s="51">
        <v>0</v>
      </c>
      <c r="CD43" s="54">
        <v>0</v>
      </c>
      <c r="CE43" s="51">
        <v>0</v>
      </c>
      <c r="CF43" s="51"/>
      <c r="CG43" s="54"/>
      <c r="CH43" s="55">
        <v>0</v>
      </c>
      <c r="CI43" s="54">
        <v>0</v>
      </c>
      <c r="CJ43" s="54">
        <v>0</v>
      </c>
      <c r="CK43" s="51">
        <v>0</v>
      </c>
      <c r="CL43" s="54"/>
      <c r="CM43" s="54"/>
      <c r="CN43" s="55">
        <v>0</v>
      </c>
      <c r="CO43" s="54">
        <v>0</v>
      </c>
      <c r="CP43" s="54">
        <v>0</v>
      </c>
      <c r="CQ43" s="54">
        <v>0</v>
      </c>
      <c r="CR43" s="54"/>
      <c r="CS43" s="54"/>
      <c r="CT43" s="55">
        <v>0</v>
      </c>
      <c r="CU43" s="54">
        <v>0</v>
      </c>
      <c r="CV43" s="54">
        <v>0</v>
      </c>
      <c r="CW43" s="51">
        <v>0</v>
      </c>
      <c r="CX43" s="51"/>
      <c r="CY43" s="54"/>
      <c r="CZ43" s="55">
        <v>0</v>
      </c>
      <c r="DA43" s="54">
        <v>0</v>
      </c>
      <c r="DB43" s="54">
        <v>0</v>
      </c>
      <c r="DC43" s="54">
        <v>0</v>
      </c>
      <c r="DD43" s="58"/>
      <c r="DE43" s="54"/>
      <c r="DF43" s="55">
        <v>0</v>
      </c>
      <c r="DG43" s="51">
        <v>0</v>
      </c>
      <c r="DH43" s="54">
        <v>0</v>
      </c>
      <c r="DI43" s="51">
        <v>0</v>
      </c>
      <c r="DJ43" s="51"/>
      <c r="DK43" s="54"/>
      <c r="DL43" s="64"/>
      <c r="DM43" s="56"/>
      <c r="DN43" s="54"/>
      <c r="DO43" s="51"/>
      <c r="DP43" s="51"/>
      <c r="DQ43" s="54"/>
      <c r="DR43" s="55">
        <v>0</v>
      </c>
      <c r="DS43" s="51">
        <v>0</v>
      </c>
      <c r="DT43" s="54">
        <v>0</v>
      </c>
      <c r="DU43" s="51">
        <v>0</v>
      </c>
      <c r="DV43" s="51"/>
      <c r="DW43" s="54"/>
      <c r="DX43" s="55">
        <v>0</v>
      </c>
      <c r="DY43" s="54">
        <v>0</v>
      </c>
      <c r="DZ43" s="54">
        <v>0</v>
      </c>
      <c r="EA43" s="54">
        <v>0</v>
      </c>
      <c r="EB43" s="51"/>
      <c r="EC43" s="54"/>
      <c r="ED43" s="64">
        <v>0</v>
      </c>
      <c r="EE43" s="54">
        <v>0</v>
      </c>
      <c r="EF43" s="54">
        <v>0</v>
      </c>
      <c r="EG43" s="54">
        <v>0</v>
      </c>
      <c r="EH43" s="58"/>
      <c r="EI43" s="54"/>
      <c r="EJ43" s="55">
        <v>0</v>
      </c>
      <c r="EK43" s="54">
        <v>0</v>
      </c>
      <c r="EL43" s="54">
        <v>0</v>
      </c>
      <c r="EM43" s="54">
        <v>0</v>
      </c>
      <c r="EN43" s="54">
        <v>0</v>
      </c>
      <c r="EO43" s="59">
        <v>0</v>
      </c>
      <c r="EP43" s="55"/>
      <c r="EQ43" s="54">
        <v>0</v>
      </c>
      <c r="ER43" s="54"/>
      <c r="ES43" s="54"/>
      <c r="ET43" s="54"/>
      <c r="EU43" s="59"/>
      <c r="EV43" s="55"/>
      <c r="EW43" s="54">
        <v>0</v>
      </c>
      <c r="EX43" s="54"/>
      <c r="EY43" s="54"/>
      <c r="EZ43" s="54"/>
      <c r="FA43" s="59">
        <v>0</v>
      </c>
      <c r="FB43" s="43">
        <f t="shared" si="55"/>
        <v>0</v>
      </c>
      <c r="FC43" s="21">
        <f t="shared" si="56"/>
        <v>0</v>
      </c>
      <c r="FD43" s="43">
        <f t="shared" si="57"/>
        <v>0</v>
      </c>
      <c r="FE43" s="21">
        <f t="shared" si="58"/>
        <v>0</v>
      </c>
      <c r="FF43" s="43">
        <f t="shared" si="59"/>
        <v>0</v>
      </c>
      <c r="FG43" s="21">
        <f t="shared" si="60"/>
        <v>0</v>
      </c>
      <c r="FH43" s="43">
        <f t="shared" si="61"/>
        <v>0</v>
      </c>
      <c r="FI43" s="21">
        <f t="shared" si="62"/>
        <v>0</v>
      </c>
      <c r="FJ43" s="43">
        <f t="shared" si="63"/>
        <v>3</v>
      </c>
      <c r="FK43" s="21">
        <f t="shared" si="64"/>
        <v>1260</v>
      </c>
      <c r="FL43" s="43">
        <f t="shared" si="65"/>
        <v>0</v>
      </c>
      <c r="FM43" s="21">
        <f t="shared" si="66"/>
        <v>0</v>
      </c>
      <c r="FN43" s="43">
        <f t="shared" si="67"/>
        <v>0</v>
      </c>
      <c r="FO43" s="21">
        <f t="shared" si="68"/>
        <v>0</v>
      </c>
      <c r="FP43" s="43">
        <f t="shared" si="69"/>
        <v>0</v>
      </c>
      <c r="FQ43" s="21">
        <f t="shared" si="70"/>
        <v>0</v>
      </c>
      <c r="FR43" s="43">
        <f t="shared" si="71"/>
        <v>0</v>
      </c>
      <c r="FS43" s="21">
        <f t="shared" si="72"/>
        <v>0</v>
      </c>
      <c r="FT43" s="43">
        <f t="shared" si="73"/>
        <v>0</v>
      </c>
      <c r="FU43" s="21">
        <f t="shared" si="74"/>
        <v>0</v>
      </c>
      <c r="FV43" s="43">
        <f t="shared" si="75"/>
        <v>0</v>
      </c>
      <c r="FW43" s="21">
        <f t="shared" si="76"/>
        <v>0</v>
      </c>
      <c r="FX43" s="43">
        <f t="shared" si="77"/>
        <v>0</v>
      </c>
      <c r="FY43" s="21">
        <f t="shared" si="78"/>
        <v>0</v>
      </c>
      <c r="FZ43" s="43">
        <f t="shared" si="79"/>
        <v>0</v>
      </c>
      <c r="GA43" s="21">
        <f t="shared" si="80"/>
        <v>0</v>
      </c>
      <c r="GB43" s="43">
        <f t="shared" si="81"/>
        <v>0</v>
      </c>
      <c r="GC43" s="21">
        <f t="shared" si="82"/>
        <v>0</v>
      </c>
      <c r="GD43" s="43">
        <f t="shared" si="83"/>
        <v>0</v>
      </c>
      <c r="GE43" s="21">
        <f t="shared" si="84"/>
        <v>0</v>
      </c>
      <c r="GF43" s="43">
        <f t="shared" si="85"/>
        <v>0</v>
      </c>
      <c r="GG43" s="21">
        <f t="shared" si="86"/>
        <v>0</v>
      </c>
      <c r="GH43" s="43">
        <f t="shared" si="87"/>
        <v>0</v>
      </c>
      <c r="GI43" s="21">
        <f t="shared" si="88"/>
        <v>0</v>
      </c>
      <c r="GJ43" s="43">
        <f t="shared" si="89"/>
        <v>0</v>
      </c>
      <c r="GK43" s="21">
        <f t="shared" si="90"/>
        <v>0</v>
      </c>
      <c r="GL43" s="43">
        <f t="shared" si="91"/>
        <v>0</v>
      </c>
      <c r="GM43" s="21">
        <f t="shared" si="92"/>
        <v>0</v>
      </c>
      <c r="GN43" s="43">
        <f t="shared" si="93"/>
        <v>0</v>
      </c>
      <c r="GO43" s="21">
        <f t="shared" si="94"/>
        <v>0</v>
      </c>
      <c r="GP43" s="43">
        <f t="shared" si="95"/>
        <v>0</v>
      </c>
      <c r="GQ43" s="21">
        <f t="shared" si="96"/>
        <v>0</v>
      </c>
      <c r="GR43" s="43">
        <f t="shared" si="43"/>
        <v>0</v>
      </c>
      <c r="GS43" s="21">
        <f t="shared" si="97"/>
        <v>0</v>
      </c>
      <c r="GT43" s="43">
        <f t="shared" si="45"/>
        <v>0</v>
      </c>
      <c r="GU43" s="21">
        <f t="shared" si="98"/>
        <v>0</v>
      </c>
      <c r="GV43" s="29">
        <f t="shared" si="47"/>
        <v>3</v>
      </c>
      <c r="GW43" s="29">
        <f t="shared" si="99"/>
        <v>1260</v>
      </c>
      <c r="GX43" s="28"/>
      <c r="GY43" s="29">
        <f t="shared" si="52"/>
        <v>0</v>
      </c>
      <c r="GZ43" s="43"/>
      <c r="HD43" s="43"/>
      <c r="HF43" s="44" t="str">
        <f t="shared" si="49"/>
        <v>Sample38</v>
      </c>
      <c r="HG43" s="43">
        <f t="shared" si="50"/>
        <v>420</v>
      </c>
      <c r="HH43" s="44" t="str">
        <f t="shared" si="51"/>
        <v>Ft/cs</v>
      </c>
      <c r="HI43" s="13">
        <f t="shared" si="53"/>
        <v>0</v>
      </c>
      <c r="HJ43" s="43">
        <f>IF($HJ$1=1,IF(haviszla5!$E$5="h",haviszla5!H43,IF(haviszla5!$E$5="k",haviszla5!I43,IF(haviszla5!$E$5="sz",haviszla5!J43,IF(haviszla5!$E$5="cs",haviszla5!K43,IF(haviszla5!$E$5="p",haviszla5!L43,IF(haviszla5!$E$5="szo",haviszla5!M43,0)))))),0)</f>
        <v>0</v>
      </c>
      <c r="HK43" s="43">
        <f>IF($HK$1=1,IF(haviszla5!$E$5="h",haviszla5!N43,IF(haviszla5!$E$5="k",haviszla5!O43,IF(haviszla5!$E$5="sz",haviszla5!P43,IF(haviszla5!$E$5="cs",haviszla5!Q43,IF(haviszla5!$E$5="p",haviszla5!R43,IF(haviszla5!$E$5="szo",haviszla5!S43,0)))))),0)</f>
        <v>0</v>
      </c>
      <c r="HL43" s="43">
        <f>IF($HL$1=1,IF(haviszla5!$E$5="h",haviszla5!T43,IF(haviszla5!$E$5="k",haviszla5!U43,IF(haviszla5!$E$5="sz",haviszla5!V43,IF(haviszla5!$E$5="cs",haviszla5!W43,IF(haviszla5!$E$5="p",haviszla5!X43,IF(haviszla5!$E$5="szo",haviszla5!Y43,0)))))),0)</f>
        <v>0</v>
      </c>
      <c r="HM43" s="43">
        <f>IF($HM$1=1,IF(haviszla5!$E$5="h",haviszla5!Z43,IF(haviszla5!$E$5="k",haviszla5!AA43,IF(haviszla5!$E$5="sz",haviszla5!AB43,IF(haviszla5!$E$5="cs",haviszla5!AC43,IF(haviszla5!$E$5="p",haviszla5!AD43,IF(haviszla5!$E$5="szo",haviszla5!AE43,0)))))),0)</f>
        <v>0</v>
      </c>
      <c r="HN43" s="43">
        <f>IF($HN$1=1,IF(haviszla5!$E$5="h",haviszla5!AF43,IF(haviszla5!$E$5="k",haviszla5!AG43,IF(haviszla5!$E$5="sz",haviszla5!AH43,IF(haviszla5!$E$5="cs",haviszla5!AI43,IF(haviszla5!$E$5="p",haviszla5!AJ43,IF(haviszla5!$E$5="szo",haviszla5!AK43,0)))))),0)</f>
        <v>0</v>
      </c>
      <c r="HO43" s="43">
        <f>IF($HO$1=1,IF(haviszla5!$E$5="h",haviszla5!AL43,IF(haviszla5!$E$5="k",haviszla5!AM43,IF(haviszla5!$E$5="sz",haviszla5!AN43,IF(haviszla5!$E$5="cs",haviszla5!AO43,IF(haviszla5!$E$5="p",haviszla5!AP43,IF(haviszla5!$E$5="szo",haviszla5!AQ43,0)))))),0)</f>
        <v>0</v>
      </c>
      <c r="HP43" s="43">
        <f>IF($HP$1=1,IF(haviszla5!$E$5="h",haviszla5!AR43,IF(haviszla5!$E$5="k",haviszla5!AS43,IF(haviszla5!$E$5="sz",haviszla5!AT43,IF(haviszla5!$E$5="cs",haviszla5!AU43,IF(haviszla5!$E$5="p",haviszla5!AV43,IF(haviszla5!$E$5="szo",haviszla5!AW43,0)))))),0)</f>
        <v>0</v>
      </c>
      <c r="HQ43" s="43">
        <f>IF($HQ$1=1,IF(haviszla5!$E$5="h",haviszla5!AX43,IF(haviszla5!$E$5="k",haviszla5!AY43,IF(haviszla5!$E$5="sz",haviszla5!AZ43,IF(haviszla5!$E$5="cs",haviszla5!BA43,IF(haviszla5!$E$5="p",haviszla5!BB43,IF(haviszla5!$E$5="szo",haviszla5!BC43,0)))))),0)</f>
        <v>0</v>
      </c>
      <c r="HR43" s="43">
        <f>IF($HR$1=1,IF(haviszla5!$E$5="h",haviszla5!BD43,IF(haviszla5!$E$5="k",haviszla5!BE43,IF(haviszla5!$E$5="sz",haviszla5!BF43,IF(haviszla5!$E$5="cs",haviszla5!BG43,IF(haviszla5!$E$5="p",haviszla5!BH43,IF(haviszla5!$E$5="szo",haviszla5!BI43,0)))))),0)</f>
        <v>0</v>
      </c>
      <c r="HS43" s="43">
        <f>IF($HS$1=1,IF(haviszla5!$E$5="h",haviszla5!BJ43,IF(haviszla5!$E$5="k",haviszla5!BK43,IF(haviszla5!$E$5="sz",haviszla5!BL43,IF(haviszla5!$E$5="cs",haviszla5!BM43,IF(haviszla5!$E$5="p",haviszla5!BN43,IF(haviszla5!$E$5="szo",haviszla5!BO43,0)))))),0)</f>
        <v>0</v>
      </c>
      <c r="HT43" s="43">
        <f>IF($HT$1=1,IF(haviszla5!$E$5="h",haviszla5!BP43,IF(haviszla5!$E$5="k",haviszla5!BQ43,IF(haviszla5!$E$5="sz",haviszla5!BR43,IF(haviszla5!$E$5="cs",haviszla5!BS43,IF(haviszla5!$E$5="p",haviszla5!BT43,IF(haviszla5!$E$5="szo",haviszla5!BU43,0)))))),0)</f>
        <v>0</v>
      </c>
      <c r="HU43" s="43">
        <f>IF($HU$1=1,IF(haviszla5!$E$5="h",haviszla5!BV43,IF(haviszla5!$E$5="k",haviszla5!BW43,IF(haviszla5!$E$5="sz",haviszla5!BX43,IF(haviszla5!$E$5="cs",haviszla5!BY43,IF(haviszla5!$E$5="p",haviszla5!BZ43,IF(haviszla5!$E$5="szo",haviszla5!CA43,0)))))),0)</f>
        <v>0</v>
      </c>
      <c r="HV43" s="43">
        <f>IF($HV$1=1,IF(haviszla5!$E$5="h",haviszla5!CB43,IF(haviszla5!$E$5="k",haviszla5!CC43,IF(haviszla5!$E$5="sz",haviszla5!CD43,IF(haviszla5!$E$5="cs",haviszla5!CE43,IF(haviszla5!$E$5="p",haviszla5!CF43,IF(haviszla5!$E$5="szo",haviszla5!CG43,0)))))),0)</f>
        <v>0</v>
      </c>
      <c r="HW43" s="43">
        <f>IF($HW$1=1,IF(haviszla5!$E$5="h",haviszla5!CH43,IF(haviszla5!$E$5="k",haviszla5!CI43,IF(haviszla5!$E$5="sz",haviszla5!CJ43,IF(haviszla5!$E$5="cs",haviszla5!CK43,IF(haviszla5!$E$5="p",haviszla5!CL43,IF(haviszla5!$E$5="szo",haviszla5!CM43,0)))))),0)</f>
        <v>0</v>
      </c>
      <c r="HX43" s="43">
        <f>IF($HX$1=1,IF(haviszla5!$E$5="h",haviszla5!CN43,IF(haviszla5!$E$5="k",haviszla5!CO43,IF(haviszla5!$E$5="sz",haviszla5!CP43,IF(haviszla5!$E$5="cs",haviszla5!CQ43,IF(haviszla5!$E$5="p",haviszla5!CR43,IF(haviszla5!$E$5="szo",haviszla5!CS43,0)))))),0)</f>
        <v>0</v>
      </c>
      <c r="HY43" s="43">
        <f>IF($HY$1=1,IF(haviszla5!$E$5="h",haviszla5!CT43,IF(haviszla5!$E$5="k",haviszla5!CU43,IF(haviszla5!$E$5="sz",haviszla5!CV43,IF(haviszla5!$E$5="cs",haviszla5!CW43,IF(haviszla5!$E$5="p",haviszla5!CX43,IF(haviszla5!$E$5="szo",haviszla5!CY43,0)))))),0)</f>
        <v>0</v>
      </c>
      <c r="HZ43" s="43">
        <f>IF($HZ$1=1,IF(haviszla5!$E$5="h",haviszla5!CZ43,IF(haviszla5!$E$5="k",haviszla5!DA43,IF(haviszla5!$E$5="sz",haviszla5!DB43,IF(haviszla5!$E$5="cs",haviszla5!DC43,IF(haviszla5!$E$5="p",haviszla5!DD43,IF(haviszla5!$E$5="szo",haviszla5!DE43,0)))))),0)</f>
        <v>0</v>
      </c>
      <c r="IA43" s="43">
        <f>IF($IA$1=1,IF(haviszla5!$E$5="h",haviszla5!DF43,IF(haviszla5!$E$5="k",haviszla5!DG43,IF(haviszla5!$E$5="sz",haviszla5!DH43,IF(haviszla5!$E$5="cs",haviszla5!DI43,IF(haviszla5!$E$5="p",haviszla5!DJ43,IF(haviszla5!$E$5="szo",haviszla5!DK43,0)))))),0)</f>
        <v>0</v>
      </c>
      <c r="IB43" s="43">
        <f>IF($IB$1=1,IF(haviszla5!$E$5="h",haviszla5!DL43,IF(haviszla5!$E$5="k",haviszla5!DM43,IF(haviszla5!$E$5="sz",haviszla5!DN43,IF(haviszla5!$E$5="cs",haviszla5!DO43,IF(haviszla5!$E$5="p",haviszla5!DP43,IF(haviszla5!$E$5="szo",haviszla5!DQ43,0)))))),0)</f>
        <v>0</v>
      </c>
      <c r="IC43" s="43">
        <f>IF($IC$1=1,IF(haviszla5!$E$5="h",haviszla5!DR43,IF(haviszla5!$E$5="k",haviszla5!DS43,IF(haviszla5!$E$5="sz",haviszla5!DT43,IF(haviszla5!$E$5="cs",haviszla5!DU43,IF(haviszla5!$E$5="p",haviszla5!DV43,IF(haviszla5!$E$5="szo",haviszla5!DW43,0)))))),0)</f>
        <v>0</v>
      </c>
      <c r="ID43" s="43">
        <f>IF($ID$1=1,IF(haviszla5!$E$5="h",haviszla5!DX43,IF(haviszla5!$E$5="k",haviszla5!DY43,IF(haviszla5!$E$5="sz",haviszla5!DZ43,IF(haviszla5!$E$5="cs",haviszla5!EA43,IF(haviszla5!$E$5="p",haviszla5!EB43,IF(haviszla5!$E$5="szo",haviszla5!EC43,0)))))),0)</f>
        <v>0</v>
      </c>
      <c r="IE43" s="43">
        <f>IF($IE$1=1,IF(haviszla5!$E$5="h",haviszla5!ED43,IF(haviszla5!$E$5="k",haviszla5!EE43,IF(haviszla5!$E$5="sz",haviszla5!EF43,IF(haviszla5!$E$5="cs",haviszla5!EG43,IF(haviszla5!$E$5="p",haviszla5!EH43,IF(haviszla5!$E$5="szo",haviszla5!EI43,0)))))),0)</f>
        <v>0</v>
      </c>
    </row>
    <row r="44" spans="1:239" ht="15" customHeight="1">
      <c r="A44" s="18" t="s">
        <v>58</v>
      </c>
      <c r="B44" s="89" t="s">
        <v>424</v>
      </c>
      <c r="C44" s="43">
        <v>430</v>
      </c>
      <c r="D44" s="42" t="s">
        <v>298</v>
      </c>
      <c r="E44" s="13">
        <f t="shared" si="54"/>
        <v>0</v>
      </c>
      <c r="F44" s="48"/>
      <c r="G44" s="48"/>
      <c r="H44" s="88">
        <v>0</v>
      </c>
      <c r="I44" s="51">
        <v>0</v>
      </c>
      <c r="J44" s="89">
        <v>0</v>
      </c>
      <c r="K44" s="51">
        <v>0</v>
      </c>
      <c r="L44" s="51"/>
      <c r="M44" s="52"/>
      <c r="N44" s="64">
        <v>0</v>
      </c>
      <c r="O44" s="51">
        <v>0</v>
      </c>
      <c r="P44" s="51">
        <v>0</v>
      </c>
      <c r="Q44" s="51">
        <v>0</v>
      </c>
      <c r="R44" s="51"/>
      <c r="S44" s="54"/>
      <c r="T44" s="55"/>
      <c r="U44" s="51"/>
      <c r="V44" s="51"/>
      <c r="W44" s="51"/>
      <c r="X44" s="51"/>
      <c r="Y44" s="51"/>
      <c r="Z44" s="64"/>
      <c r="AA44" s="51"/>
      <c r="AB44" s="51"/>
      <c r="AC44" s="51"/>
      <c r="AD44" s="51"/>
      <c r="AE44" s="54"/>
      <c r="AF44" s="64">
        <v>0</v>
      </c>
      <c r="AG44" s="51">
        <v>0</v>
      </c>
      <c r="AH44" s="54">
        <v>0</v>
      </c>
      <c r="AI44" s="51">
        <v>0</v>
      </c>
      <c r="AJ44" s="56"/>
      <c r="AK44" s="51"/>
      <c r="AL44" s="55">
        <v>0</v>
      </c>
      <c r="AM44" s="54">
        <v>0</v>
      </c>
      <c r="AN44" s="54">
        <v>0</v>
      </c>
      <c r="AO44" s="54">
        <v>0</v>
      </c>
      <c r="AP44" s="54"/>
      <c r="AQ44" s="54"/>
      <c r="AR44" s="64">
        <v>0</v>
      </c>
      <c r="AS44" s="51">
        <v>0</v>
      </c>
      <c r="AT44" s="51">
        <v>0</v>
      </c>
      <c r="AU44" s="51">
        <v>0</v>
      </c>
      <c r="AV44" s="51"/>
      <c r="AW44" s="54"/>
      <c r="AX44" s="57">
        <v>0</v>
      </c>
      <c r="AY44" s="51">
        <v>2</v>
      </c>
      <c r="AZ44" s="51">
        <v>0</v>
      </c>
      <c r="BA44" s="51">
        <v>0</v>
      </c>
      <c r="BB44" s="56"/>
      <c r="BC44" s="54"/>
      <c r="BD44" s="55">
        <v>0</v>
      </c>
      <c r="BE44" s="51">
        <v>0</v>
      </c>
      <c r="BF44" s="54">
        <v>0</v>
      </c>
      <c r="BG44" s="54">
        <v>0</v>
      </c>
      <c r="BH44" s="54"/>
      <c r="BI44" s="54"/>
      <c r="BJ44" s="55">
        <v>0</v>
      </c>
      <c r="BK44" s="54">
        <v>0</v>
      </c>
      <c r="BL44" s="54">
        <v>0</v>
      </c>
      <c r="BM44" s="51">
        <v>0</v>
      </c>
      <c r="BN44" s="51"/>
      <c r="BO44" s="54"/>
      <c r="BP44" s="55">
        <v>0</v>
      </c>
      <c r="BQ44" s="54">
        <v>0</v>
      </c>
      <c r="BR44" s="54">
        <v>0</v>
      </c>
      <c r="BS44" s="51">
        <v>0</v>
      </c>
      <c r="BT44" s="54"/>
      <c r="BU44" s="54"/>
      <c r="BV44" s="55">
        <v>0</v>
      </c>
      <c r="BW44" s="54">
        <v>0</v>
      </c>
      <c r="BX44" s="54">
        <v>0</v>
      </c>
      <c r="BY44" s="51">
        <v>0</v>
      </c>
      <c r="BZ44" s="51"/>
      <c r="CA44" s="54"/>
      <c r="CB44" s="55">
        <v>0</v>
      </c>
      <c r="CC44" s="51">
        <v>0</v>
      </c>
      <c r="CD44" s="54">
        <v>0</v>
      </c>
      <c r="CE44" s="51">
        <v>0</v>
      </c>
      <c r="CF44" s="51"/>
      <c r="CG44" s="54"/>
      <c r="CH44" s="55">
        <v>0</v>
      </c>
      <c r="CI44" s="54">
        <v>0</v>
      </c>
      <c r="CJ44" s="54">
        <v>0</v>
      </c>
      <c r="CK44" s="51">
        <v>0</v>
      </c>
      <c r="CL44" s="54"/>
      <c r="CM44" s="54"/>
      <c r="CN44" s="55">
        <v>0</v>
      </c>
      <c r="CO44" s="54">
        <v>0</v>
      </c>
      <c r="CP44" s="54">
        <v>0</v>
      </c>
      <c r="CQ44" s="54">
        <v>0</v>
      </c>
      <c r="CR44" s="54"/>
      <c r="CS44" s="54"/>
      <c r="CT44" s="64">
        <v>0</v>
      </c>
      <c r="CU44" s="51">
        <v>0</v>
      </c>
      <c r="CV44" s="51">
        <v>0</v>
      </c>
      <c r="CW44" s="51">
        <v>0</v>
      </c>
      <c r="CX44" s="51"/>
      <c r="CY44" s="51"/>
      <c r="CZ44" s="64">
        <v>0</v>
      </c>
      <c r="DA44" s="54">
        <v>0</v>
      </c>
      <c r="DB44" s="54">
        <v>0</v>
      </c>
      <c r="DC44" s="54">
        <v>0</v>
      </c>
      <c r="DD44" s="58"/>
      <c r="DE44" s="54"/>
      <c r="DF44" s="55">
        <v>0</v>
      </c>
      <c r="DG44" s="51">
        <v>0</v>
      </c>
      <c r="DH44" s="54">
        <v>0</v>
      </c>
      <c r="DI44" s="51">
        <v>0</v>
      </c>
      <c r="DJ44" s="51"/>
      <c r="DK44" s="54"/>
      <c r="DL44" s="64"/>
      <c r="DM44" s="56"/>
      <c r="DN44" s="51"/>
      <c r="DO44" s="51"/>
      <c r="DP44" s="51"/>
      <c r="DQ44" s="54"/>
      <c r="DR44" s="64">
        <v>0</v>
      </c>
      <c r="DS44" s="51">
        <v>0</v>
      </c>
      <c r="DT44" s="51">
        <v>0</v>
      </c>
      <c r="DU44" s="51">
        <v>0</v>
      </c>
      <c r="DV44" s="51"/>
      <c r="DW44" s="54"/>
      <c r="DX44" s="55">
        <v>0</v>
      </c>
      <c r="DY44" s="54">
        <v>0</v>
      </c>
      <c r="DZ44" s="54">
        <v>0</v>
      </c>
      <c r="EA44" s="54">
        <v>0</v>
      </c>
      <c r="EB44" s="51"/>
      <c r="EC44" s="54"/>
      <c r="ED44" s="64">
        <v>0</v>
      </c>
      <c r="EE44" s="54">
        <v>0</v>
      </c>
      <c r="EF44" s="51">
        <v>0</v>
      </c>
      <c r="EG44" s="54">
        <v>0</v>
      </c>
      <c r="EH44" s="58"/>
      <c r="EI44" s="54"/>
      <c r="EJ44" s="55">
        <v>0</v>
      </c>
      <c r="EK44" s="54">
        <v>0</v>
      </c>
      <c r="EL44" s="54">
        <v>0</v>
      </c>
      <c r="EM44" s="54">
        <v>0</v>
      </c>
      <c r="EN44" s="54">
        <v>0</v>
      </c>
      <c r="EO44" s="59">
        <v>0</v>
      </c>
      <c r="EP44" s="55"/>
      <c r="EQ44" s="54">
        <v>0</v>
      </c>
      <c r="ER44" s="54"/>
      <c r="ES44" s="54"/>
      <c r="ET44" s="54"/>
      <c r="EU44" s="59"/>
      <c r="EV44" s="55"/>
      <c r="EW44" s="54">
        <v>0</v>
      </c>
      <c r="EX44" s="54"/>
      <c r="EY44" s="54"/>
      <c r="EZ44" s="54"/>
      <c r="FA44" s="59">
        <v>0</v>
      </c>
      <c r="FB44" s="43">
        <f t="shared" si="55"/>
        <v>0</v>
      </c>
      <c r="FC44" s="21">
        <f t="shared" si="56"/>
        <v>0</v>
      </c>
      <c r="FD44" s="43">
        <f t="shared" si="57"/>
        <v>0</v>
      </c>
      <c r="FE44" s="21">
        <f t="shared" si="58"/>
        <v>0</v>
      </c>
      <c r="FF44" s="43">
        <f t="shared" si="59"/>
        <v>0</v>
      </c>
      <c r="FG44" s="21">
        <f t="shared" si="60"/>
        <v>0</v>
      </c>
      <c r="FH44" s="43">
        <f t="shared" si="61"/>
        <v>0</v>
      </c>
      <c r="FI44" s="21">
        <f t="shared" si="62"/>
        <v>0</v>
      </c>
      <c r="FJ44" s="43">
        <f t="shared" si="63"/>
        <v>0</v>
      </c>
      <c r="FK44" s="21">
        <f t="shared" si="64"/>
        <v>0</v>
      </c>
      <c r="FL44" s="43">
        <f t="shared" si="65"/>
        <v>0</v>
      </c>
      <c r="FM44" s="21">
        <f t="shared" si="66"/>
        <v>0</v>
      </c>
      <c r="FN44" s="43">
        <f t="shared" si="67"/>
        <v>0</v>
      </c>
      <c r="FO44" s="21">
        <f t="shared" si="68"/>
        <v>0</v>
      </c>
      <c r="FP44" s="43">
        <f t="shared" si="69"/>
        <v>2</v>
      </c>
      <c r="FQ44" s="21">
        <f t="shared" si="70"/>
        <v>860</v>
      </c>
      <c r="FR44" s="43">
        <f t="shared" si="71"/>
        <v>0</v>
      </c>
      <c r="FS44" s="21">
        <f t="shared" si="72"/>
        <v>0</v>
      </c>
      <c r="FT44" s="43">
        <f t="shared" si="73"/>
        <v>0</v>
      </c>
      <c r="FU44" s="21">
        <f t="shared" si="74"/>
        <v>0</v>
      </c>
      <c r="FV44" s="43">
        <f t="shared" si="75"/>
        <v>0</v>
      </c>
      <c r="FW44" s="21">
        <f t="shared" si="76"/>
        <v>0</v>
      </c>
      <c r="FX44" s="43">
        <f t="shared" si="77"/>
        <v>0</v>
      </c>
      <c r="FY44" s="21">
        <f t="shared" si="78"/>
        <v>0</v>
      </c>
      <c r="FZ44" s="43">
        <f t="shared" si="79"/>
        <v>0</v>
      </c>
      <c r="GA44" s="21">
        <f t="shared" si="80"/>
        <v>0</v>
      </c>
      <c r="GB44" s="43">
        <f t="shared" si="81"/>
        <v>0</v>
      </c>
      <c r="GC44" s="21">
        <f t="shared" si="82"/>
        <v>0</v>
      </c>
      <c r="GD44" s="43">
        <f t="shared" si="83"/>
        <v>0</v>
      </c>
      <c r="GE44" s="21">
        <f t="shared" si="84"/>
        <v>0</v>
      </c>
      <c r="GF44" s="43">
        <f t="shared" si="85"/>
        <v>0</v>
      </c>
      <c r="GG44" s="21">
        <f t="shared" si="86"/>
        <v>0</v>
      </c>
      <c r="GH44" s="43">
        <f t="shared" si="87"/>
        <v>0</v>
      </c>
      <c r="GI44" s="21">
        <f t="shared" si="88"/>
        <v>0</v>
      </c>
      <c r="GJ44" s="43">
        <f t="shared" si="89"/>
        <v>0</v>
      </c>
      <c r="GK44" s="21">
        <f t="shared" si="90"/>
        <v>0</v>
      </c>
      <c r="GL44" s="43">
        <f t="shared" si="91"/>
        <v>0</v>
      </c>
      <c r="GM44" s="21">
        <f t="shared" si="92"/>
        <v>0</v>
      </c>
      <c r="GN44" s="43">
        <f t="shared" si="93"/>
        <v>0</v>
      </c>
      <c r="GO44" s="21">
        <f t="shared" si="94"/>
        <v>0</v>
      </c>
      <c r="GP44" s="43">
        <f t="shared" si="95"/>
        <v>0</v>
      </c>
      <c r="GQ44" s="21">
        <f t="shared" si="96"/>
        <v>0</v>
      </c>
      <c r="GR44" s="43">
        <f t="shared" si="43"/>
        <v>0</v>
      </c>
      <c r="GS44" s="21">
        <f t="shared" si="97"/>
        <v>0</v>
      </c>
      <c r="GT44" s="43">
        <f t="shared" si="45"/>
        <v>0</v>
      </c>
      <c r="GU44" s="21">
        <f t="shared" si="98"/>
        <v>0</v>
      </c>
      <c r="GV44" s="29">
        <f t="shared" si="47"/>
        <v>2</v>
      </c>
      <c r="GW44" s="29">
        <f t="shared" si="99"/>
        <v>860</v>
      </c>
      <c r="GX44" s="28"/>
      <c r="GY44" s="29">
        <f t="shared" si="52"/>
        <v>0</v>
      </c>
      <c r="GZ44" s="43"/>
      <c r="HD44" s="43"/>
      <c r="HF44" s="44" t="str">
        <f t="shared" si="49"/>
        <v>Sample39</v>
      </c>
      <c r="HG44" s="43">
        <f t="shared" si="50"/>
        <v>430</v>
      </c>
      <c r="HH44" s="44" t="str">
        <f t="shared" si="51"/>
        <v>Ft/cs</v>
      </c>
      <c r="HI44" s="13">
        <f t="shared" si="53"/>
        <v>0</v>
      </c>
      <c r="HJ44" s="43">
        <f>IF($HJ$1=1,IF(haviszla5!$E$5="h",haviszla5!H44,IF(haviszla5!$E$5="k",haviszla5!I44,IF(haviszla5!$E$5="sz",haviszla5!J44,IF(haviszla5!$E$5="cs",haviszla5!K44,IF(haviszla5!$E$5="p",haviszla5!L44,IF(haviszla5!$E$5="szo",haviszla5!M44,0)))))),0)</f>
        <v>0</v>
      </c>
      <c r="HK44" s="43">
        <f>IF($HK$1=1,IF(haviszla5!$E$5="h",haviszla5!N44,IF(haviszla5!$E$5="k",haviszla5!O44,IF(haviszla5!$E$5="sz",haviszla5!P44,IF(haviszla5!$E$5="cs",haviszla5!Q44,IF(haviszla5!$E$5="p",haviszla5!R44,IF(haviszla5!$E$5="szo",haviszla5!S44,0)))))),0)</f>
        <v>0</v>
      </c>
      <c r="HL44" s="43">
        <f>IF($HL$1=1,IF(haviszla5!$E$5="h",haviszla5!T44,IF(haviszla5!$E$5="k",haviszla5!U44,IF(haviszla5!$E$5="sz",haviszla5!V44,IF(haviszla5!$E$5="cs",haviszla5!W44,IF(haviszla5!$E$5="p",haviszla5!X44,IF(haviszla5!$E$5="szo",haviszla5!Y44,0)))))),0)</f>
        <v>0</v>
      </c>
      <c r="HM44" s="43">
        <f>IF($HM$1=1,IF(haviszla5!$E$5="h",haviszla5!Z44,IF(haviszla5!$E$5="k",haviszla5!AA44,IF(haviszla5!$E$5="sz",haviszla5!AB44,IF(haviszla5!$E$5="cs",haviszla5!AC44,IF(haviszla5!$E$5="p",haviszla5!AD44,IF(haviszla5!$E$5="szo",haviszla5!AE44,0)))))),0)</f>
        <v>0</v>
      </c>
      <c r="HN44" s="43">
        <f>IF($HN$1=1,IF(haviszla5!$E$5="h",haviszla5!AF44,IF(haviszla5!$E$5="k",haviszla5!AG44,IF(haviszla5!$E$5="sz",haviszla5!AH44,IF(haviszla5!$E$5="cs",haviszla5!AI44,IF(haviszla5!$E$5="p",haviszla5!AJ44,IF(haviszla5!$E$5="szo",haviszla5!AK44,0)))))),0)</f>
        <v>0</v>
      </c>
      <c r="HO44" s="43">
        <f>IF($HO$1=1,IF(haviszla5!$E$5="h",haviszla5!AL44,IF(haviszla5!$E$5="k",haviszla5!AM44,IF(haviszla5!$E$5="sz",haviszla5!AN44,IF(haviszla5!$E$5="cs",haviszla5!AO44,IF(haviszla5!$E$5="p",haviszla5!AP44,IF(haviszla5!$E$5="szo",haviszla5!AQ44,0)))))),0)</f>
        <v>0</v>
      </c>
      <c r="HP44" s="43">
        <f>IF($HP$1=1,IF(haviszla5!$E$5="h",haviszla5!AR44,IF(haviszla5!$E$5="k",haviszla5!AS44,IF(haviszla5!$E$5="sz",haviszla5!AT44,IF(haviszla5!$E$5="cs",haviszla5!AU44,IF(haviszla5!$E$5="p",haviszla5!AV44,IF(haviszla5!$E$5="szo",haviszla5!AW44,0)))))),0)</f>
        <v>0</v>
      </c>
      <c r="HQ44" s="43">
        <f>IF($HQ$1=1,IF(haviszla5!$E$5="h",haviszla5!AX44,IF(haviszla5!$E$5="k",haviszla5!AY44,IF(haviszla5!$E$5="sz",haviszla5!AZ44,IF(haviszla5!$E$5="cs",haviszla5!BA44,IF(haviszla5!$E$5="p",haviszla5!BB44,IF(haviszla5!$E$5="szo",haviszla5!BC44,0)))))),0)</f>
        <v>0</v>
      </c>
      <c r="HR44" s="43">
        <f>IF($HR$1=1,IF(haviszla5!$E$5="h",haviszla5!BD44,IF(haviszla5!$E$5="k",haviszla5!BE44,IF(haviszla5!$E$5="sz",haviszla5!BF44,IF(haviszla5!$E$5="cs",haviszla5!BG44,IF(haviszla5!$E$5="p",haviszla5!BH44,IF(haviszla5!$E$5="szo",haviszla5!BI44,0)))))),0)</f>
        <v>0</v>
      </c>
      <c r="HS44" s="43">
        <f>IF($HS$1=1,IF(haviszla5!$E$5="h",haviszla5!BJ44,IF(haviszla5!$E$5="k",haviszla5!BK44,IF(haviszla5!$E$5="sz",haviszla5!BL44,IF(haviszla5!$E$5="cs",haviszla5!BM44,IF(haviszla5!$E$5="p",haviszla5!BN44,IF(haviszla5!$E$5="szo",haviszla5!BO44,0)))))),0)</f>
        <v>0</v>
      </c>
      <c r="HT44" s="43">
        <f>IF($HT$1=1,IF(haviszla5!$E$5="h",haviszla5!BP44,IF(haviszla5!$E$5="k",haviszla5!BQ44,IF(haviszla5!$E$5="sz",haviszla5!BR44,IF(haviszla5!$E$5="cs",haviszla5!BS44,IF(haviszla5!$E$5="p",haviszla5!BT44,IF(haviszla5!$E$5="szo",haviszla5!BU44,0)))))),0)</f>
        <v>0</v>
      </c>
      <c r="HU44" s="43">
        <f>IF($HU$1=1,IF(haviszla5!$E$5="h",haviszla5!BV44,IF(haviszla5!$E$5="k",haviszla5!BW44,IF(haviszla5!$E$5="sz",haviszla5!BX44,IF(haviszla5!$E$5="cs",haviszla5!BY44,IF(haviszla5!$E$5="p",haviszla5!BZ44,IF(haviszla5!$E$5="szo",haviszla5!CA44,0)))))),0)</f>
        <v>0</v>
      </c>
      <c r="HV44" s="43">
        <f>IF($HV$1=1,IF(haviszla5!$E$5="h",haviszla5!CB44,IF(haviszla5!$E$5="k",haviszla5!CC44,IF(haviszla5!$E$5="sz",haviszla5!CD44,IF(haviszla5!$E$5="cs",haviszla5!CE44,IF(haviszla5!$E$5="p",haviszla5!CF44,IF(haviszla5!$E$5="szo",haviszla5!CG44,0)))))),0)</f>
        <v>0</v>
      </c>
      <c r="HW44" s="43">
        <f>IF($HW$1=1,IF(haviszla5!$E$5="h",haviszla5!CH44,IF(haviszla5!$E$5="k",haviszla5!CI44,IF(haviszla5!$E$5="sz",haviszla5!CJ44,IF(haviszla5!$E$5="cs",haviszla5!CK44,IF(haviszla5!$E$5="p",haviszla5!CL44,IF(haviszla5!$E$5="szo",haviszla5!CM44,0)))))),0)</f>
        <v>0</v>
      </c>
      <c r="HX44" s="43">
        <f>IF($HX$1=1,IF(haviszla5!$E$5="h",haviszla5!CN44,IF(haviszla5!$E$5="k",haviszla5!CO44,IF(haviszla5!$E$5="sz",haviszla5!CP44,IF(haviszla5!$E$5="cs",haviszla5!CQ44,IF(haviszla5!$E$5="p",haviszla5!CR44,IF(haviszla5!$E$5="szo",haviszla5!CS44,0)))))),0)</f>
        <v>0</v>
      </c>
      <c r="HY44" s="43">
        <f>IF($HY$1=1,IF(haviszla5!$E$5="h",haviszla5!CT44,IF(haviszla5!$E$5="k",haviszla5!CU44,IF(haviszla5!$E$5="sz",haviszla5!CV44,IF(haviszla5!$E$5="cs",haviszla5!CW44,IF(haviszla5!$E$5="p",haviszla5!CX44,IF(haviszla5!$E$5="szo",haviszla5!CY44,0)))))),0)</f>
        <v>0</v>
      </c>
      <c r="HZ44" s="43">
        <f>IF($HZ$1=1,IF(haviszla5!$E$5="h",haviszla5!CZ44,IF(haviszla5!$E$5="k",haviszla5!DA44,IF(haviszla5!$E$5="sz",haviszla5!DB44,IF(haviszla5!$E$5="cs",haviszla5!DC44,IF(haviszla5!$E$5="p",haviszla5!DD44,IF(haviszla5!$E$5="szo",haviszla5!DE44,0)))))),0)</f>
        <v>0</v>
      </c>
      <c r="IA44" s="43">
        <f>IF($IA$1=1,IF(haviszla5!$E$5="h",haviszla5!DF44,IF(haviszla5!$E$5="k",haviszla5!DG44,IF(haviszla5!$E$5="sz",haviszla5!DH44,IF(haviszla5!$E$5="cs",haviszla5!DI44,IF(haviszla5!$E$5="p",haviszla5!DJ44,IF(haviszla5!$E$5="szo",haviszla5!DK44,0)))))),0)</f>
        <v>0</v>
      </c>
      <c r="IB44" s="43">
        <f>IF($IB$1=1,IF(haviszla5!$E$5="h",haviszla5!DL44,IF(haviszla5!$E$5="k",haviszla5!DM44,IF(haviszla5!$E$5="sz",haviszla5!DN44,IF(haviszla5!$E$5="cs",haviszla5!DO44,IF(haviszla5!$E$5="p",haviszla5!DP44,IF(haviszla5!$E$5="szo",haviszla5!DQ44,0)))))),0)</f>
        <v>0</v>
      </c>
      <c r="IC44" s="43">
        <f>IF($IC$1=1,IF(haviszla5!$E$5="h",haviszla5!DR44,IF(haviszla5!$E$5="k",haviszla5!DS44,IF(haviszla5!$E$5="sz",haviszla5!DT44,IF(haviszla5!$E$5="cs",haviszla5!DU44,IF(haviszla5!$E$5="p",haviszla5!DV44,IF(haviszla5!$E$5="szo",haviszla5!DW44,0)))))),0)</f>
        <v>0</v>
      </c>
      <c r="ID44" s="43">
        <f>IF($ID$1=1,IF(haviszla5!$E$5="h",haviszla5!DX44,IF(haviszla5!$E$5="k",haviszla5!DY44,IF(haviszla5!$E$5="sz",haviszla5!DZ44,IF(haviszla5!$E$5="cs",haviszla5!EA44,IF(haviszla5!$E$5="p",haviszla5!EB44,IF(haviszla5!$E$5="szo",haviszla5!EC44,0)))))),0)</f>
        <v>0</v>
      </c>
      <c r="IE44" s="43">
        <f>IF($IE$1=1,IF(haviszla5!$E$5="h",haviszla5!ED44,IF(haviszla5!$E$5="k",haviszla5!EE44,IF(haviszla5!$E$5="sz",haviszla5!EF44,IF(haviszla5!$E$5="cs",haviszla5!EG44,IF(haviszla5!$E$5="p",haviszla5!EH44,IF(haviszla5!$E$5="szo",haviszla5!EI44,0)))))),0)</f>
        <v>0</v>
      </c>
    </row>
    <row r="45" spans="1:239" ht="15" customHeight="1">
      <c r="A45" s="18" t="s">
        <v>59</v>
      </c>
      <c r="B45" s="89" t="s">
        <v>425</v>
      </c>
      <c r="C45" s="43">
        <v>565</v>
      </c>
      <c r="D45" s="42" t="s">
        <v>298</v>
      </c>
      <c r="E45" s="13">
        <f t="shared" si="54"/>
        <v>0</v>
      </c>
      <c r="F45" s="48"/>
      <c r="G45" s="48"/>
      <c r="H45" s="88">
        <v>0</v>
      </c>
      <c r="I45" s="51">
        <v>0</v>
      </c>
      <c r="J45" s="89">
        <v>0</v>
      </c>
      <c r="K45" s="51">
        <v>0</v>
      </c>
      <c r="L45" s="51"/>
      <c r="M45" s="52"/>
      <c r="N45" s="64">
        <v>0</v>
      </c>
      <c r="O45" s="51">
        <v>0</v>
      </c>
      <c r="P45" s="51">
        <v>0</v>
      </c>
      <c r="Q45" s="51">
        <v>0</v>
      </c>
      <c r="R45" s="51"/>
      <c r="S45" s="54"/>
      <c r="T45" s="55"/>
      <c r="U45" s="51"/>
      <c r="V45" s="51"/>
      <c r="W45" s="51"/>
      <c r="X45" s="51"/>
      <c r="Y45" s="51"/>
      <c r="Z45" s="64"/>
      <c r="AA45" s="51"/>
      <c r="AB45" s="51"/>
      <c r="AC45" s="51"/>
      <c r="AD45" s="51"/>
      <c r="AE45" s="54"/>
      <c r="AF45" s="64">
        <v>0</v>
      </c>
      <c r="AG45" s="51">
        <v>0</v>
      </c>
      <c r="AH45" s="54">
        <v>0</v>
      </c>
      <c r="AI45" s="51">
        <v>0</v>
      </c>
      <c r="AJ45" s="56"/>
      <c r="AK45" s="51"/>
      <c r="AL45" s="55">
        <v>0</v>
      </c>
      <c r="AM45" s="54">
        <v>0</v>
      </c>
      <c r="AN45" s="54">
        <v>0</v>
      </c>
      <c r="AO45" s="54">
        <v>0</v>
      </c>
      <c r="AP45" s="54"/>
      <c r="AQ45" s="54"/>
      <c r="AR45" s="64">
        <v>0</v>
      </c>
      <c r="AS45" s="51">
        <v>0</v>
      </c>
      <c r="AT45" s="51">
        <v>0</v>
      </c>
      <c r="AU45" s="51">
        <v>0</v>
      </c>
      <c r="AV45" s="51"/>
      <c r="AW45" s="54"/>
      <c r="AX45" s="57">
        <v>0</v>
      </c>
      <c r="AY45" s="51">
        <v>0</v>
      </c>
      <c r="AZ45" s="51">
        <v>0</v>
      </c>
      <c r="BA45" s="51">
        <v>0</v>
      </c>
      <c r="BB45" s="56"/>
      <c r="BC45" s="54"/>
      <c r="BD45" s="55">
        <v>0</v>
      </c>
      <c r="BE45" s="51">
        <v>0</v>
      </c>
      <c r="BF45" s="54">
        <v>0</v>
      </c>
      <c r="BG45" s="54">
        <v>0</v>
      </c>
      <c r="BH45" s="54"/>
      <c r="BI45" s="54"/>
      <c r="BJ45" s="55">
        <v>0</v>
      </c>
      <c r="BK45" s="54">
        <v>0</v>
      </c>
      <c r="BL45" s="54">
        <v>0</v>
      </c>
      <c r="BM45" s="51">
        <v>0</v>
      </c>
      <c r="BN45" s="51"/>
      <c r="BO45" s="54"/>
      <c r="BP45" s="55">
        <v>0</v>
      </c>
      <c r="BQ45" s="54">
        <v>0</v>
      </c>
      <c r="BR45" s="54">
        <v>0</v>
      </c>
      <c r="BS45" s="51">
        <v>0</v>
      </c>
      <c r="BT45" s="54"/>
      <c r="BU45" s="54"/>
      <c r="BV45" s="55">
        <v>0</v>
      </c>
      <c r="BW45" s="54">
        <v>0</v>
      </c>
      <c r="BX45" s="54">
        <v>0</v>
      </c>
      <c r="BY45" s="51">
        <v>0</v>
      </c>
      <c r="BZ45" s="51"/>
      <c r="CA45" s="54"/>
      <c r="CB45" s="55">
        <v>0</v>
      </c>
      <c r="CC45" s="51">
        <v>0</v>
      </c>
      <c r="CD45" s="54">
        <v>0</v>
      </c>
      <c r="CE45" s="51">
        <v>0</v>
      </c>
      <c r="CF45" s="51"/>
      <c r="CG45" s="54"/>
      <c r="CH45" s="55">
        <v>0</v>
      </c>
      <c r="CI45" s="54">
        <v>0</v>
      </c>
      <c r="CJ45" s="54">
        <v>0</v>
      </c>
      <c r="CK45" s="51">
        <v>0</v>
      </c>
      <c r="CL45" s="54"/>
      <c r="CM45" s="54"/>
      <c r="CN45" s="55">
        <v>0</v>
      </c>
      <c r="CO45" s="54">
        <v>0</v>
      </c>
      <c r="CP45" s="54">
        <v>0</v>
      </c>
      <c r="CQ45" s="54">
        <v>0</v>
      </c>
      <c r="CR45" s="54"/>
      <c r="CS45" s="54"/>
      <c r="CT45" s="64">
        <v>0</v>
      </c>
      <c r="CU45" s="51">
        <v>0</v>
      </c>
      <c r="CV45" s="51">
        <v>0</v>
      </c>
      <c r="CW45" s="51">
        <v>0</v>
      </c>
      <c r="CX45" s="51"/>
      <c r="CY45" s="51"/>
      <c r="CZ45" s="64">
        <v>0</v>
      </c>
      <c r="DA45" s="54">
        <v>0</v>
      </c>
      <c r="DB45" s="54">
        <v>0</v>
      </c>
      <c r="DC45" s="54">
        <v>0</v>
      </c>
      <c r="DD45" s="58"/>
      <c r="DE45" s="54"/>
      <c r="DF45" s="55">
        <v>0</v>
      </c>
      <c r="DG45" s="51">
        <v>0</v>
      </c>
      <c r="DH45" s="54">
        <v>0</v>
      </c>
      <c r="DI45" s="51">
        <v>0</v>
      </c>
      <c r="DJ45" s="51"/>
      <c r="DK45" s="54"/>
      <c r="DL45" s="64"/>
      <c r="DM45" s="56"/>
      <c r="DN45" s="51"/>
      <c r="DO45" s="51"/>
      <c r="DP45" s="51"/>
      <c r="DQ45" s="54"/>
      <c r="DR45" s="64">
        <v>0</v>
      </c>
      <c r="DS45" s="51">
        <v>0</v>
      </c>
      <c r="DT45" s="51">
        <v>0</v>
      </c>
      <c r="DU45" s="51">
        <v>0</v>
      </c>
      <c r="DV45" s="51"/>
      <c r="DW45" s="54"/>
      <c r="DX45" s="55">
        <v>0</v>
      </c>
      <c r="DY45" s="54">
        <v>0</v>
      </c>
      <c r="DZ45" s="54">
        <v>0</v>
      </c>
      <c r="EA45" s="54">
        <v>0</v>
      </c>
      <c r="EB45" s="51"/>
      <c r="EC45" s="54"/>
      <c r="ED45" s="64">
        <v>0</v>
      </c>
      <c r="EE45" s="54">
        <v>0</v>
      </c>
      <c r="EF45" s="51">
        <v>0</v>
      </c>
      <c r="EG45" s="54">
        <v>0</v>
      </c>
      <c r="EH45" s="58"/>
      <c r="EI45" s="54"/>
      <c r="EJ45" s="55">
        <v>0</v>
      </c>
      <c r="EK45" s="54">
        <v>0</v>
      </c>
      <c r="EL45" s="54">
        <v>0</v>
      </c>
      <c r="EM45" s="54">
        <v>0</v>
      </c>
      <c r="EN45" s="54">
        <v>0</v>
      </c>
      <c r="EO45" s="59">
        <v>0</v>
      </c>
      <c r="EP45" s="55"/>
      <c r="EQ45" s="54">
        <v>0</v>
      </c>
      <c r="ER45" s="54"/>
      <c r="ES45" s="54"/>
      <c r="ET45" s="54"/>
      <c r="EU45" s="59"/>
      <c r="EV45" s="55"/>
      <c r="EW45" s="54">
        <v>0</v>
      </c>
      <c r="EX45" s="54"/>
      <c r="EY45" s="54"/>
      <c r="EZ45" s="54"/>
      <c r="FA45" s="59">
        <v>0</v>
      </c>
      <c r="FB45" s="43">
        <f t="shared" si="55"/>
        <v>0</v>
      </c>
      <c r="FC45" s="21">
        <f t="shared" si="56"/>
        <v>0</v>
      </c>
      <c r="FD45" s="43">
        <f t="shared" si="57"/>
        <v>0</v>
      </c>
      <c r="FE45" s="21">
        <f t="shared" si="58"/>
        <v>0</v>
      </c>
      <c r="FF45" s="43">
        <f t="shared" si="59"/>
        <v>0</v>
      </c>
      <c r="FG45" s="21">
        <f t="shared" si="60"/>
        <v>0</v>
      </c>
      <c r="FH45" s="43">
        <f t="shared" si="61"/>
        <v>0</v>
      </c>
      <c r="FI45" s="21">
        <f t="shared" si="62"/>
        <v>0</v>
      </c>
      <c r="FJ45" s="43">
        <f t="shared" si="63"/>
        <v>0</v>
      </c>
      <c r="FK45" s="21">
        <f t="shared" si="64"/>
        <v>0</v>
      </c>
      <c r="FL45" s="43">
        <f t="shared" si="65"/>
        <v>0</v>
      </c>
      <c r="FM45" s="21">
        <f t="shared" si="66"/>
        <v>0</v>
      </c>
      <c r="FN45" s="43">
        <f t="shared" si="67"/>
        <v>0</v>
      </c>
      <c r="FO45" s="21">
        <f t="shared" si="68"/>
        <v>0</v>
      </c>
      <c r="FP45" s="43">
        <f t="shared" si="69"/>
        <v>0</v>
      </c>
      <c r="FQ45" s="21">
        <f t="shared" si="70"/>
        <v>0</v>
      </c>
      <c r="FR45" s="43">
        <f t="shared" si="71"/>
        <v>0</v>
      </c>
      <c r="FS45" s="21">
        <f t="shared" si="72"/>
        <v>0</v>
      </c>
      <c r="FT45" s="43">
        <f t="shared" si="73"/>
        <v>0</v>
      </c>
      <c r="FU45" s="21">
        <f t="shared" si="74"/>
        <v>0</v>
      </c>
      <c r="FV45" s="43">
        <f t="shared" si="75"/>
        <v>0</v>
      </c>
      <c r="FW45" s="21">
        <f t="shared" si="76"/>
        <v>0</v>
      </c>
      <c r="FX45" s="43">
        <f t="shared" si="77"/>
        <v>0</v>
      </c>
      <c r="FY45" s="21">
        <f t="shared" si="78"/>
        <v>0</v>
      </c>
      <c r="FZ45" s="43">
        <f t="shared" si="79"/>
        <v>0</v>
      </c>
      <c r="GA45" s="21">
        <f t="shared" si="80"/>
        <v>0</v>
      </c>
      <c r="GB45" s="43">
        <f t="shared" si="81"/>
        <v>0</v>
      </c>
      <c r="GC45" s="21">
        <f t="shared" si="82"/>
        <v>0</v>
      </c>
      <c r="GD45" s="43">
        <f t="shared" si="83"/>
        <v>0</v>
      </c>
      <c r="GE45" s="21">
        <f t="shared" si="84"/>
        <v>0</v>
      </c>
      <c r="GF45" s="43">
        <f t="shared" si="85"/>
        <v>0</v>
      </c>
      <c r="GG45" s="21">
        <f t="shared" si="86"/>
        <v>0</v>
      </c>
      <c r="GH45" s="43">
        <f t="shared" si="87"/>
        <v>0</v>
      </c>
      <c r="GI45" s="21">
        <f t="shared" si="88"/>
        <v>0</v>
      </c>
      <c r="GJ45" s="43">
        <f t="shared" si="89"/>
        <v>0</v>
      </c>
      <c r="GK45" s="21">
        <f t="shared" si="90"/>
        <v>0</v>
      </c>
      <c r="GL45" s="43">
        <f t="shared" si="91"/>
        <v>0</v>
      </c>
      <c r="GM45" s="21">
        <f t="shared" si="92"/>
        <v>0</v>
      </c>
      <c r="GN45" s="43">
        <f t="shared" si="93"/>
        <v>0</v>
      </c>
      <c r="GO45" s="21">
        <f t="shared" si="94"/>
        <v>0</v>
      </c>
      <c r="GP45" s="43">
        <f t="shared" si="95"/>
        <v>0</v>
      </c>
      <c r="GQ45" s="21">
        <f t="shared" si="96"/>
        <v>0</v>
      </c>
      <c r="GR45" s="43">
        <f t="shared" si="43"/>
        <v>0</v>
      </c>
      <c r="GS45" s="21">
        <f t="shared" si="97"/>
        <v>0</v>
      </c>
      <c r="GT45" s="43">
        <f t="shared" si="45"/>
        <v>0</v>
      </c>
      <c r="GU45" s="21">
        <f t="shared" si="98"/>
        <v>0</v>
      </c>
      <c r="GV45" s="29">
        <f t="shared" si="47"/>
        <v>0</v>
      </c>
      <c r="GW45" s="29">
        <f t="shared" si="99"/>
        <v>0</v>
      </c>
      <c r="GX45" s="28"/>
      <c r="GY45" s="29">
        <f t="shared" si="52"/>
        <v>0</v>
      </c>
      <c r="GZ45" s="43"/>
      <c r="HD45" s="43"/>
      <c r="HF45" s="44" t="str">
        <f t="shared" si="49"/>
        <v>Sample40</v>
      </c>
      <c r="HG45" s="43">
        <f t="shared" si="50"/>
        <v>565</v>
      </c>
      <c r="HH45" s="44" t="str">
        <f t="shared" si="51"/>
        <v>Ft/cs</v>
      </c>
      <c r="HI45" s="13">
        <f t="shared" si="53"/>
        <v>0</v>
      </c>
      <c r="HJ45" s="43">
        <f>IF($HJ$1=1,IF(haviszla5!$E$5="h",haviszla5!H45,IF(haviszla5!$E$5="k",haviszla5!I45,IF(haviszla5!$E$5="sz",haviszla5!J45,IF(haviszla5!$E$5="cs",haviszla5!K45,IF(haviszla5!$E$5="p",haviszla5!L45,IF(haviszla5!$E$5="szo",haviszla5!M45,0)))))),0)</f>
        <v>0</v>
      </c>
      <c r="HK45" s="43">
        <f>IF($HK$1=1,IF(haviszla5!$E$5="h",haviszla5!N45,IF(haviszla5!$E$5="k",haviszla5!O45,IF(haviszla5!$E$5="sz",haviszla5!P45,IF(haviszla5!$E$5="cs",haviszla5!Q45,IF(haviszla5!$E$5="p",haviszla5!R45,IF(haviszla5!$E$5="szo",haviszla5!S45,0)))))),0)</f>
        <v>0</v>
      </c>
      <c r="HL45" s="43">
        <f>IF($HL$1=1,IF(haviszla5!$E$5="h",haviszla5!T45,IF(haviszla5!$E$5="k",haviszla5!U45,IF(haviszla5!$E$5="sz",haviszla5!V45,IF(haviszla5!$E$5="cs",haviszla5!W45,IF(haviszla5!$E$5="p",haviszla5!X45,IF(haviszla5!$E$5="szo",haviszla5!Y45,0)))))),0)</f>
        <v>0</v>
      </c>
      <c r="HM45" s="43">
        <f>IF($HM$1=1,IF(haviszla5!$E$5="h",haviszla5!Z45,IF(haviszla5!$E$5="k",haviszla5!AA45,IF(haviszla5!$E$5="sz",haviszla5!AB45,IF(haviszla5!$E$5="cs",haviszla5!AC45,IF(haviszla5!$E$5="p",haviszla5!AD45,IF(haviszla5!$E$5="szo",haviszla5!AE45,0)))))),0)</f>
        <v>0</v>
      </c>
      <c r="HN45" s="43">
        <f>IF($HN$1=1,IF(haviszla5!$E$5="h",haviszla5!AF45,IF(haviszla5!$E$5="k",haviszla5!AG45,IF(haviszla5!$E$5="sz",haviszla5!AH45,IF(haviszla5!$E$5="cs",haviszla5!AI45,IF(haviszla5!$E$5="p",haviszla5!AJ45,IF(haviszla5!$E$5="szo",haviszla5!AK45,0)))))),0)</f>
        <v>0</v>
      </c>
      <c r="HO45" s="43">
        <f>IF($HO$1=1,IF(haviszla5!$E$5="h",haviszla5!AL45,IF(haviszla5!$E$5="k",haviszla5!AM45,IF(haviszla5!$E$5="sz",haviszla5!AN45,IF(haviszla5!$E$5="cs",haviszla5!AO45,IF(haviszla5!$E$5="p",haviszla5!AP45,IF(haviszla5!$E$5="szo",haviszla5!AQ45,0)))))),0)</f>
        <v>0</v>
      </c>
      <c r="HP45" s="43">
        <f>IF($HP$1=1,IF(haviszla5!$E$5="h",haviszla5!AR45,IF(haviszla5!$E$5="k",haviszla5!AS45,IF(haviszla5!$E$5="sz",haviszla5!AT45,IF(haviszla5!$E$5="cs",haviszla5!AU45,IF(haviszla5!$E$5="p",haviszla5!AV45,IF(haviszla5!$E$5="szo",haviszla5!AW45,0)))))),0)</f>
        <v>0</v>
      </c>
      <c r="HQ45" s="43">
        <f>IF($HQ$1=1,IF(haviszla5!$E$5="h",haviszla5!AX45,IF(haviszla5!$E$5="k",haviszla5!AY45,IF(haviszla5!$E$5="sz",haviszla5!AZ45,IF(haviszla5!$E$5="cs",haviszla5!BA45,IF(haviszla5!$E$5="p",haviszla5!BB45,IF(haviszla5!$E$5="szo",haviszla5!BC45,0)))))),0)</f>
        <v>0</v>
      </c>
      <c r="HR45" s="43">
        <f>IF($HR$1=1,IF(haviszla5!$E$5="h",haviszla5!BD45,IF(haviszla5!$E$5="k",haviszla5!BE45,IF(haviszla5!$E$5="sz",haviszla5!BF45,IF(haviszla5!$E$5="cs",haviszla5!BG45,IF(haviszla5!$E$5="p",haviszla5!BH45,IF(haviszla5!$E$5="szo",haviszla5!BI45,0)))))),0)</f>
        <v>0</v>
      </c>
      <c r="HS45" s="43">
        <f>IF($HS$1=1,IF(haviszla5!$E$5="h",haviszla5!BJ45,IF(haviszla5!$E$5="k",haviszla5!BK45,IF(haviszla5!$E$5="sz",haviszla5!BL45,IF(haviszla5!$E$5="cs",haviszla5!BM45,IF(haviszla5!$E$5="p",haviszla5!BN45,IF(haviszla5!$E$5="szo",haviszla5!BO45,0)))))),0)</f>
        <v>0</v>
      </c>
      <c r="HT45" s="43">
        <f>IF($HT$1=1,IF(haviszla5!$E$5="h",haviszla5!BP45,IF(haviszla5!$E$5="k",haviszla5!BQ45,IF(haviszla5!$E$5="sz",haviszla5!BR45,IF(haviszla5!$E$5="cs",haviszla5!BS45,IF(haviszla5!$E$5="p",haviszla5!BT45,IF(haviszla5!$E$5="szo",haviszla5!BU45,0)))))),0)</f>
        <v>0</v>
      </c>
      <c r="HU45" s="43">
        <f>IF($HU$1=1,IF(haviszla5!$E$5="h",haviszla5!BV45,IF(haviszla5!$E$5="k",haviszla5!BW45,IF(haviszla5!$E$5="sz",haviszla5!BX45,IF(haviszla5!$E$5="cs",haviszla5!BY45,IF(haviszla5!$E$5="p",haviszla5!BZ45,IF(haviszla5!$E$5="szo",haviszla5!CA45,0)))))),0)</f>
        <v>0</v>
      </c>
      <c r="HV45" s="43">
        <f>IF($HV$1=1,IF(haviszla5!$E$5="h",haviszla5!CB45,IF(haviszla5!$E$5="k",haviszla5!CC45,IF(haviszla5!$E$5="sz",haviszla5!CD45,IF(haviszla5!$E$5="cs",haviszla5!CE45,IF(haviszla5!$E$5="p",haviszla5!CF45,IF(haviszla5!$E$5="szo",haviszla5!CG45,0)))))),0)</f>
        <v>0</v>
      </c>
      <c r="HW45" s="43">
        <f>IF($HW$1=1,IF(haviszla5!$E$5="h",haviszla5!CH45,IF(haviszla5!$E$5="k",haviszla5!CI45,IF(haviszla5!$E$5="sz",haviszla5!CJ45,IF(haviszla5!$E$5="cs",haviszla5!CK45,IF(haviszla5!$E$5="p",haviszla5!CL45,IF(haviszla5!$E$5="szo",haviszla5!CM45,0)))))),0)</f>
        <v>0</v>
      </c>
      <c r="HX45" s="43">
        <f>IF($HX$1=1,IF(haviszla5!$E$5="h",haviszla5!CN45,IF(haviszla5!$E$5="k",haviszla5!CO45,IF(haviszla5!$E$5="sz",haviszla5!CP45,IF(haviszla5!$E$5="cs",haviszla5!CQ45,IF(haviszla5!$E$5="p",haviszla5!CR45,IF(haviszla5!$E$5="szo",haviszla5!CS45,0)))))),0)</f>
        <v>0</v>
      </c>
      <c r="HY45" s="43">
        <f>IF($HY$1=1,IF(haviszla5!$E$5="h",haviszla5!CT45,IF(haviszla5!$E$5="k",haviszla5!CU45,IF(haviszla5!$E$5="sz",haviszla5!CV45,IF(haviszla5!$E$5="cs",haviszla5!CW45,IF(haviszla5!$E$5="p",haviszla5!CX45,IF(haviszla5!$E$5="szo",haviszla5!CY45,0)))))),0)</f>
        <v>0</v>
      </c>
      <c r="HZ45" s="43">
        <f>IF($HZ$1=1,IF(haviszla5!$E$5="h",haviszla5!CZ45,IF(haviszla5!$E$5="k",haviszla5!DA45,IF(haviszla5!$E$5="sz",haviszla5!DB45,IF(haviszla5!$E$5="cs",haviszla5!DC45,IF(haviszla5!$E$5="p",haviszla5!DD45,IF(haviszla5!$E$5="szo",haviszla5!DE45,0)))))),0)</f>
        <v>0</v>
      </c>
      <c r="IA45" s="43">
        <f>IF($IA$1=1,IF(haviszla5!$E$5="h",haviszla5!DF45,IF(haviszla5!$E$5="k",haviszla5!DG45,IF(haviszla5!$E$5="sz",haviszla5!DH45,IF(haviszla5!$E$5="cs",haviszla5!DI45,IF(haviszla5!$E$5="p",haviszla5!DJ45,IF(haviszla5!$E$5="szo",haviszla5!DK45,0)))))),0)</f>
        <v>0</v>
      </c>
      <c r="IB45" s="43">
        <f>IF($IB$1=1,IF(haviszla5!$E$5="h",haviszla5!DL45,IF(haviszla5!$E$5="k",haviszla5!DM45,IF(haviszla5!$E$5="sz",haviszla5!DN45,IF(haviszla5!$E$5="cs",haviszla5!DO45,IF(haviszla5!$E$5="p",haviszla5!DP45,IF(haviszla5!$E$5="szo",haviszla5!DQ45,0)))))),0)</f>
        <v>0</v>
      </c>
      <c r="IC45" s="43">
        <f>IF($IC$1=1,IF(haviszla5!$E$5="h",haviszla5!DR45,IF(haviszla5!$E$5="k",haviszla5!DS45,IF(haviszla5!$E$5="sz",haviszla5!DT45,IF(haviszla5!$E$5="cs",haviszla5!DU45,IF(haviszla5!$E$5="p",haviszla5!DV45,IF(haviszla5!$E$5="szo",haviszla5!DW45,0)))))),0)</f>
        <v>0</v>
      </c>
      <c r="ID45" s="43">
        <f>IF($ID$1=1,IF(haviszla5!$E$5="h",haviszla5!DX45,IF(haviszla5!$E$5="k",haviszla5!DY45,IF(haviszla5!$E$5="sz",haviszla5!DZ45,IF(haviszla5!$E$5="cs",haviszla5!EA45,IF(haviszla5!$E$5="p",haviszla5!EB45,IF(haviszla5!$E$5="szo",haviszla5!EC45,0)))))),0)</f>
        <v>0</v>
      </c>
      <c r="IE45" s="43">
        <f>IF($IE$1=1,IF(haviszla5!$E$5="h",haviszla5!ED45,IF(haviszla5!$E$5="k",haviszla5!EE45,IF(haviszla5!$E$5="sz",haviszla5!EF45,IF(haviszla5!$E$5="cs",haviszla5!EG45,IF(haviszla5!$E$5="p",haviszla5!EH45,IF(haviszla5!$E$5="szo",haviszla5!EI45,0)))))),0)</f>
        <v>0</v>
      </c>
    </row>
    <row r="46" spans="1:239" ht="15" customHeight="1">
      <c r="A46" s="18" t="s">
        <v>60</v>
      </c>
      <c r="B46" s="89" t="s">
        <v>426</v>
      </c>
      <c r="C46" s="43">
        <v>175</v>
      </c>
      <c r="D46" s="43" t="s">
        <v>151</v>
      </c>
      <c r="E46" s="13">
        <f t="shared" si="54"/>
        <v>0</v>
      </c>
      <c r="F46" s="48"/>
      <c r="G46" s="48"/>
      <c r="H46" s="88">
        <v>0</v>
      </c>
      <c r="I46" s="51">
        <v>0</v>
      </c>
      <c r="J46" s="89">
        <v>0</v>
      </c>
      <c r="K46" s="51">
        <v>0</v>
      </c>
      <c r="L46" s="51"/>
      <c r="M46" s="52"/>
      <c r="N46" s="64">
        <v>0</v>
      </c>
      <c r="O46" s="51">
        <v>0</v>
      </c>
      <c r="P46" s="51">
        <v>0</v>
      </c>
      <c r="Q46" s="51">
        <v>0</v>
      </c>
      <c r="R46" s="51"/>
      <c r="S46" s="54"/>
      <c r="T46" s="55"/>
      <c r="U46" s="51"/>
      <c r="V46" s="51"/>
      <c r="W46" s="51"/>
      <c r="X46" s="51"/>
      <c r="Y46" s="51"/>
      <c r="Z46" s="64"/>
      <c r="AA46" s="51"/>
      <c r="AB46" s="51"/>
      <c r="AC46" s="51"/>
      <c r="AD46" s="51"/>
      <c r="AE46" s="54"/>
      <c r="AF46" s="64">
        <v>0</v>
      </c>
      <c r="AG46" s="51">
        <v>0</v>
      </c>
      <c r="AH46" s="54">
        <v>0</v>
      </c>
      <c r="AI46" s="51">
        <v>0</v>
      </c>
      <c r="AJ46" s="56"/>
      <c r="AK46" s="51"/>
      <c r="AL46" s="55">
        <v>0</v>
      </c>
      <c r="AM46" s="54">
        <v>0</v>
      </c>
      <c r="AN46" s="54">
        <v>0</v>
      </c>
      <c r="AO46" s="54">
        <v>0</v>
      </c>
      <c r="AP46" s="54"/>
      <c r="AQ46" s="54"/>
      <c r="AR46" s="64">
        <v>0</v>
      </c>
      <c r="AS46" s="51">
        <v>0</v>
      </c>
      <c r="AT46" s="51">
        <v>0</v>
      </c>
      <c r="AU46" s="51">
        <v>0</v>
      </c>
      <c r="AV46" s="51"/>
      <c r="AW46" s="54"/>
      <c r="AX46" s="57">
        <v>0</v>
      </c>
      <c r="AY46" s="51">
        <v>0</v>
      </c>
      <c r="AZ46" s="51">
        <v>0</v>
      </c>
      <c r="BA46" s="51">
        <v>0</v>
      </c>
      <c r="BB46" s="56"/>
      <c r="BC46" s="54"/>
      <c r="BD46" s="55">
        <v>0</v>
      </c>
      <c r="BE46" s="51">
        <v>0</v>
      </c>
      <c r="BF46" s="54">
        <v>0</v>
      </c>
      <c r="BG46" s="54">
        <v>0</v>
      </c>
      <c r="BH46" s="54"/>
      <c r="BI46" s="54"/>
      <c r="BJ46" s="55">
        <v>0</v>
      </c>
      <c r="BK46" s="54">
        <v>0</v>
      </c>
      <c r="BL46" s="54">
        <v>0</v>
      </c>
      <c r="BM46" s="51">
        <v>0</v>
      </c>
      <c r="BN46" s="51"/>
      <c r="BO46" s="54"/>
      <c r="BP46" s="55">
        <v>0</v>
      </c>
      <c r="BQ46" s="54">
        <v>0</v>
      </c>
      <c r="BR46" s="54">
        <v>0</v>
      </c>
      <c r="BS46" s="51">
        <v>0</v>
      </c>
      <c r="BT46" s="54"/>
      <c r="BU46" s="54"/>
      <c r="BV46" s="55">
        <v>0</v>
      </c>
      <c r="BW46" s="54">
        <v>0</v>
      </c>
      <c r="BX46" s="54">
        <v>0</v>
      </c>
      <c r="BY46" s="51">
        <v>0</v>
      </c>
      <c r="BZ46" s="51"/>
      <c r="CA46" s="54"/>
      <c r="CB46" s="55">
        <v>0</v>
      </c>
      <c r="CC46" s="51">
        <v>0</v>
      </c>
      <c r="CD46" s="54">
        <v>0</v>
      </c>
      <c r="CE46" s="51">
        <v>0</v>
      </c>
      <c r="CF46" s="51"/>
      <c r="CG46" s="54"/>
      <c r="CH46" s="55">
        <v>0</v>
      </c>
      <c r="CI46" s="54">
        <v>1</v>
      </c>
      <c r="CJ46" s="54">
        <v>0</v>
      </c>
      <c r="CK46" s="51">
        <v>0</v>
      </c>
      <c r="CL46" s="54"/>
      <c r="CM46" s="54"/>
      <c r="CN46" s="55">
        <v>0</v>
      </c>
      <c r="CO46" s="54">
        <v>0</v>
      </c>
      <c r="CP46" s="54">
        <v>0</v>
      </c>
      <c r="CQ46" s="54">
        <v>0</v>
      </c>
      <c r="CR46" s="54"/>
      <c r="CS46" s="54"/>
      <c r="CT46" s="64">
        <v>0</v>
      </c>
      <c r="CU46" s="51">
        <v>0</v>
      </c>
      <c r="CV46" s="51">
        <v>0</v>
      </c>
      <c r="CW46" s="51">
        <v>0</v>
      </c>
      <c r="CX46" s="51"/>
      <c r="CY46" s="51"/>
      <c r="CZ46" s="64">
        <v>0</v>
      </c>
      <c r="DA46" s="54">
        <v>0</v>
      </c>
      <c r="DB46" s="54">
        <v>0</v>
      </c>
      <c r="DC46" s="54">
        <v>0</v>
      </c>
      <c r="DD46" s="58"/>
      <c r="DE46" s="54"/>
      <c r="DF46" s="55">
        <v>0</v>
      </c>
      <c r="DG46" s="51">
        <v>0</v>
      </c>
      <c r="DH46" s="54">
        <v>0</v>
      </c>
      <c r="DI46" s="51">
        <v>0</v>
      </c>
      <c r="DJ46" s="51"/>
      <c r="DK46" s="54"/>
      <c r="DL46" s="64"/>
      <c r="DM46" s="56"/>
      <c r="DN46" s="51"/>
      <c r="DO46" s="51"/>
      <c r="DP46" s="51"/>
      <c r="DQ46" s="54"/>
      <c r="DR46" s="64">
        <v>0</v>
      </c>
      <c r="DS46" s="51">
        <v>0</v>
      </c>
      <c r="DT46" s="51">
        <v>0</v>
      </c>
      <c r="DU46" s="51">
        <v>0</v>
      </c>
      <c r="DV46" s="51"/>
      <c r="DW46" s="54"/>
      <c r="DX46" s="55">
        <v>0</v>
      </c>
      <c r="DY46" s="54">
        <v>0</v>
      </c>
      <c r="DZ46" s="54">
        <v>0</v>
      </c>
      <c r="EA46" s="54">
        <v>0</v>
      </c>
      <c r="EB46" s="51"/>
      <c r="EC46" s="54"/>
      <c r="ED46" s="64">
        <v>0</v>
      </c>
      <c r="EE46" s="54">
        <v>0</v>
      </c>
      <c r="EF46" s="51">
        <v>0</v>
      </c>
      <c r="EG46" s="54">
        <v>0</v>
      </c>
      <c r="EH46" s="58"/>
      <c r="EI46" s="54"/>
      <c r="EJ46" s="55">
        <v>0</v>
      </c>
      <c r="EK46" s="54">
        <v>0</v>
      </c>
      <c r="EL46" s="54">
        <v>0</v>
      </c>
      <c r="EM46" s="54">
        <v>0</v>
      </c>
      <c r="EN46" s="54">
        <v>0</v>
      </c>
      <c r="EO46" s="59">
        <v>0</v>
      </c>
      <c r="EP46" s="55"/>
      <c r="EQ46" s="54">
        <v>0</v>
      </c>
      <c r="ER46" s="54"/>
      <c r="ES46" s="54"/>
      <c r="ET46" s="54"/>
      <c r="EU46" s="59"/>
      <c r="EV46" s="55"/>
      <c r="EW46" s="54">
        <v>0</v>
      </c>
      <c r="EX46" s="54"/>
      <c r="EY46" s="54"/>
      <c r="EZ46" s="54"/>
      <c r="FA46" s="59">
        <v>0</v>
      </c>
      <c r="FB46" s="43">
        <f t="shared" si="55"/>
        <v>0</v>
      </c>
      <c r="FC46" s="21">
        <f t="shared" si="56"/>
        <v>0</v>
      </c>
      <c r="FD46" s="43">
        <f t="shared" si="57"/>
        <v>0</v>
      </c>
      <c r="FE46" s="21">
        <f t="shared" si="58"/>
        <v>0</v>
      </c>
      <c r="FF46" s="43">
        <f t="shared" si="59"/>
        <v>0</v>
      </c>
      <c r="FG46" s="21">
        <f t="shared" si="60"/>
        <v>0</v>
      </c>
      <c r="FH46" s="43">
        <f t="shared" si="61"/>
        <v>0</v>
      </c>
      <c r="FI46" s="21">
        <f t="shared" si="62"/>
        <v>0</v>
      </c>
      <c r="FJ46" s="43">
        <f t="shared" si="63"/>
        <v>0</v>
      </c>
      <c r="FK46" s="21">
        <f t="shared" si="64"/>
        <v>0</v>
      </c>
      <c r="FL46" s="43">
        <f t="shared" si="65"/>
        <v>0</v>
      </c>
      <c r="FM46" s="21">
        <f t="shared" si="66"/>
        <v>0</v>
      </c>
      <c r="FN46" s="43">
        <f t="shared" si="67"/>
        <v>0</v>
      </c>
      <c r="FO46" s="21">
        <f t="shared" si="68"/>
        <v>0</v>
      </c>
      <c r="FP46" s="43">
        <f t="shared" si="69"/>
        <v>0</v>
      </c>
      <c r="FQ46" s="21">
        <f t="shared" si="70"/>
        <v>0</v>
      </c>
      <c r="FR46" s="43">
        <f t="shared" si="71"/>
        <v>0</v>
      </c>
      <c r="FS46" s="21">
        <f t="shared" si="72"/>
        <v>0</v>
      </c>
      <c r="FT46" s="43">
        <f t="shared" si="73"/>
        <v>0</v>
      </c>
      <c r="FU46" s="21">
        <f t="shared" si="74"/>
        <v>0</v>
      </c>
      <c r="FV46" s="43">
        <f t="shared" si="75"/>
        <v>0</v>
      </c>
      <c r="FW46" s="21">
        <f t="shared" si="76"/>
        <v>0</v>
      </c>
      <c r="FX46" s="43">
        <f t="shared" si="77"/>
        <v>0</v>
      </c>
      <c r="FY46" s="21">
        <f t="shared" si="78"/>
        <v>0</v>
      </c>
      <c r="FZ46" s="43">
        <f t="shared" si="79"/>
        <v>0</v>
      </c>
      <c r="GA46" s="21">
        <f t="shared" si="80"/>
        <v>0</v>
      </c>
      <c r="GB46" s="43">
        <f t="shared" si="81"/>
        <v>1</v>
      </c>
      <c r="GC46" s="21">
        <f t="shared" si="82"/>
        <v>175</v>
      </c>
      <c r="GD46" s="43">
        <f t="shared" si="83"/>
        <v>0</v>
      </c>
      <c r="GE46" s="21">
        <f t="shared" si="84"/>
        <v>0</v>
      </c>
      <c r="GF46" s="43">
        <f t="shared" si="85"/>
        <v>0</v>
      </c>
      <c r="GG46" s="21">
        <f t="shared" si="86"/>
        <v>0</v>
      </c>
      <c r="GH46" s="43">
        <f t="shared" si="87"/>
        <v>0</v>
      </c>
      <c r="GI46" s="21">
        <f t="shared" si="88"/>
        <v>0</v>
      </c>
      <c r="GJ46" s="43">
        <f t="shared" si="89"/>
        <v>0</v>
      </c>
      <c r="GK46" s="21">
        <f t="shared" si="90"/>
        <v>0</v>
      </c>
      <c r="GL46" s="43">
        <f t="shared" si="91"/>
        <v>0</v>
      </c>
      <c r="GM46" s="21">
        <f t="shared" si="92"/>
        <v>0</v>
      </c>
      <c r="GN46" s="43">
        <f t="shared" si="93"/>
        <v>0</v>
      </c>
      <c r="GO46" s="21">
        <f t="shared" si="94"/>
        <v>0</v>
      </c>
      <c r="GP46" s="43">
        <f t="shared" si="95"/>
        <v>0</v>
      </c>
      <c r="GQ46" s="21">
        <f t="shared" si="96"/>
        <v>0</v>
      </c>
      <c r="GR46" s="43">
        <f t="shared" si="43"/>
        <v>0</v>
      </c>
      <c r="GS46" s="21">
        <f t="shared" si="97"/>
        <v>0</v>
      </c>
      <c r="GT46" s="43">
        <f t="shared" si="45"/>
        <v>0</v>
      </c>
      <c r="GU46" s="21">
        <f t="shared" si="98"/>
        <v>0</v>
      </c>
      <c r="GV46" s="29">
        <f t="shared" si="47"/>
        <v>1</v>
      </c>
      <c r="GW46" s="29">
        <f t="shared" si="99"/>
        <v>175</v>
      </c>
      <c r="GX46" s="28"/>
      <c r="GY46" s="29">
        <f t="shared" si="52"/>
        <v>0</v>
      </c>
      <c r="GZ46" s="43"/>
      <c r="HD46" s="43"/>
      <c r="HF46" s="44" t="str">
        <f t="shared" si="49"/>
        <v>Sample41</v>
      </c>
      <c r="HG46" s="43">
        <f t="shared" si="50"/>
        <v>175</v>
      </c>
      <c r="HH46" s="44" t="str">
        <f t="shared" si="51"/>
        <v>Ft/db</v>
      </c>
      <c r="HI46" s="13">
        <f t="shared" si="53"/>
        <v>0</v>
      </c>
      <c r="HJ46" s="43">
        <f>IF($HJ$1=1,IF(haviszla5!$E$5="h",haviszla5!H46,IF(haviszla5!$E$5="k",haviszla5!I46,IF(haviszla5!$E$5="sz",haviszla5!J46,IF(haviszla5!$E$5="cs",haviszla5!K46,IF(haviszla5!$E$5="p",haviszla5!L46,IF(haviszla5!$E$5="szo",haviszla5!M46,0)))))),0)</f>
        <v>0</v>
      </c>
      <c r="HK46" s="43">
        <f>IF($HK$1=1,IF(haviszla5!$E$5="h",haviszla5!N46,IF(haviszla5!$E$5="k",haviszla5!O46,IF(haviszla5!$E$5="sz",haviszla5!P46,IF(haviszla5!$E$5="cs",haviszla5!Q46,IF(haviszla5!$E$5="p",haviszla5!R46,IF(haviszla5!$E$5="szo",haviszla5!S46,0)))))),0)</f>
        <v>0</v>
      </c>
      <c r="HL46" s="43">
        <f>IF($HL$1=1,IF(haviszla5!$E$5="h",haviszla5!T46,IF(haviszla5!$E$5="k",haviszla5!U46,IF(haviszla5!$E$5="sz",haviszla5!V46,IF(haviszla5!$E$5="cs",haviszla5!W46,IF(haviszla5!$E$5="p",haviszla5!X46,IF(haviszla5!$E$5="szo",haviszla5!Y46,0)))))),0)</f>
        <v>0</v>
      </c>
      <c r="HM46" s="43">
        <f>IF($HM$1=1,IF(haviszla5!$E$5="h",haviszla5!Z46,IF(haviszla5!$E$5="k",haviszla5!AA46,IF(haviszla5!$E$5="sz",haviszla5!AB46,IF(haviszla5!$E$5="cs",haviszla5!AC46,IF(haviszla5!$E$5="p",haviszla5!AD46,IF(haviszla5!$E$5="szo",haviszla5!AE46,0)))))),0)</f>
        <v>0</v>
      </c>
      <c r="HN46" s="43">
        <f>IF($HN$1=1,IF(haviszla5!$E$5="h",haviszla5!AF46,IF(haviszla5!$E$5="k",haviszla5!AG46,IF(haviszla5!$E$5="sz",haviszla5!AH46,IF(haviszla5!$E$5="cs",haviszla5!AI46,IF(haviszla5!$E$5="p",haviszla5!AJ46,IF(haviszla5!$E$5="szo",haviszla5!AK46,0)))))),0)</f>
        <v>0</v>
      </c>
      <c r="HO46" s="43">
        <f>IF($HO$1=1,IF(haviszla5!$E$5="h",haviszla5!AL46,IF(haviszla5!$E$5="k",haviszla5!AM46,IF(haviszla5!$E$5="sz",haviszla5!AN46,IF(haviszla5!$E$5="cs",haviszla5!AO46,IF(haviszla5!$E$5="p",haviszla5!AP46,IF(haviszla5!$E$5="szo",haviszla5!AQ46,0)))))),0)</f>
        <v>0</v>
      </c>
      <c r="HP46" s="43">
        <f>IF($HP$1=1,IF(haviszla5!$E$5="h",haviszla5!AR46,IF(haviszla5!$E$5="k",haviszla5!AS46,IF(haviszla5!$E$5="sz",haviszla5!AT46,IF(haviszla5!$E$5="cs",haviszla5!AU46,IF(haviszla5!$E$5="p",haviszla5!AV46,IF(haviszla5!$E$5="szo",haviszla5!AW46,0)))))),0)</f>
        <v>0</v>
      </c>
      <c r="HQ46" s="43">
        <f>IF($HQ$1=1,IF(haviszla5!$E$5="h",haviszla5!AX46,IF(haviszla5!$E$5="k",haviszla5!AY46,IF(haviszla5!$E$5="sz",haviszla5!AZ46,IF(haviszla5!$E$5="cs",haviszla5!BA46,IF(haviszla5!$E$5="p",haviszla5!BB46,IF(haviszla5!$E$5="szo",haviszla5!BC46,0)))))),0)</f>
        <v>0</v>
      </c>
      <c r="HR46" s="43">
        <f>IF($HR$1=1,IF(haviszla5!$E$5="h",haviszla5!BD46,IF(haviszla5!$E$5="k",haviszla5!BE46,IF(haviszla5!$E$5="sz",haviszla5!BF46,IF(haviszla5!$E$5="cs",haviszla5!BG46,IF(haviszla5!$E$5="p",haviszla5!BH46,IF(haviszla5!$E$5="szo",haviszla5!BI46,0)))))),0)</f>
        <v>0</v>
      </c>
      <c r="HS46" s="43">
        <f>IF($HS$1=1,IF(haviszla5!$E$5="h",haviszla5!BJ46,IF(haviszla5!$E$5="k",haviszla5!BK46,IF(haviszla5!$E$5="sz",haviszla5!BL46,IF(haviszla5!$E$5="cs",haviszla5!BM46,IF(haviszla5!$E$5="p",haviszla5!BN46,IF(haviszla5!$E$5="szo",haviszla5!BO46,0)))))),0)</f>
        <v>0</v>
      </c>
      <c r="HT46" s="43">
        <f>IF($HT$1=1,IF(haviszla5!$E$5="h",haviszla5!BP46,IF(haviszla5!$E$5="k",haviszla5!BQ46,IF(haviszla5!$E$5="sz",haviszla5!BR46,IF(haviszla5!$E$5="cs",haviszla5!BS46,IF(haviszla5!$E$5="p",haviszla5!BT46,IF(haviszla5!$E$5="szo",haviszla5!BU46,0)))))),0)</f>
        <v>0</v>
      </c>
      <c r="HU46" s="43">
        <f>IF($HU$1=1,IF(haviszla5!$E$5="h",haviszla5!BV46,IF(haviszla5!$E$5="k",haviszla5!BW46,IF(haviszla5!$E$5="sz",haviszla5!BX46,IF(haviszla5!$E$5="cs",haviszla5!BY46,IF(haviszla5!$E$5="p",haviszla5!BZ46,IF(haviszla5!$E$5="szo",haviszla5!CA46,0)))))),0)</f>
        <v>0</v>
      </c>
      <c r="HV46" s="43">
        <f>IF($HV$1=1,IF(haviszla5!$E$5="h",haviszla5!CB46,IF(haviszla5!$E$5="k",haviszla5!CC46,IF(haviszla5!$E$5="sz",haviszla5!CD46,IF(haviszla5!$E$5="cs",haviszla5!CE46,IF(haviszla5!$E$5="p",haviszla5!CF46,IF(haviszla5!$E$5="szo",haviszla5!CG46,0)))))),0)</f>
        <v>0</v>
      </c>
      <c r="HW46" s="43">
        <f>IF($HW$1=1,IF(haviszla5!$E$5="h",haviszla5!CH46,IF(haviszla5!$E$5="k",haviszla5!CI46,IF(haviszla5!$E$5="sz",haviszla5!CJ46,IF(haviszla5!$E$5="cs",haviszla5!CK46,IF(haviszla5!$E$5="p",haviszla5!CL46,IF(haviszla5!$E$5="szo",haviszla5!CM46,0)))))),0)</f>
        <v>0</v>
      </c>
      <c r="HX46" s="43">
        <f>IF($HX$1=1,IF(haviszla5!$E$5="h",haviszla5!CN46,IF(haviszla5!$E$5="k",haviszla5!CO46,IF(haviszla5!$E$5="sz",haviszla5!CP46,IF(haviszla5!$E$5="cs",haviszla5!CQ46,IF(haviszla5!$E$5="p",haviszla5!CR46,IF(haviszla5!$E$5="szo",haviszla5!CS46,0)))))),0)</f>
        <v>0</v>
      </c>
      <c r="HY46" s="43">
        <f>IF($HY$1=1,IF(haviszla5!$E$5="h",haviszla5!CT46,IF(haviszla5!$E$5="k",haviszla5!CU46,IF(haviszla5!$E$5="sz",haviszla5!CV46,IF(haviszla5!$E$5="cs",haviszla5!CW46,IF(haviszla5!$E$5="p",haviszla5!CX46,IF(haviszla5!$E$5="szo",haviszla5!CY46,0)))))),0)</f>
        <v>0</v>
      </c>
      <c r="HZ46" s="43">
        <f>IF($HZ$1=1,IF(haviszla5!$E$5="h",haviszla5!CZ46,IF(haviszla5!$E$5="k",haviszla5!DA46,IF(haviszla5!$E$5="sz",haviszla5!DB46,IF(haviszla5!$E$5="cs",haviszla5!DC46,IF(haviszla5!$E$5="p",haviszla5!DD46,IF(haviszla5!$E$5="szo",haviszla5!DE46,0)))))),0)</f>
        <v>0</v>
      </c>
      <c r="IA46" s="43">
        <f>IF($IA$1=1,IF(haviszla5!$E$5="h",haviszla5!DF46,IF(haviszla5!$E$5="k",haviszla5!DG46,IF(haviszla5!$E$5="sz",haviszla5!DH46,IF(haviszla5!$E$5="cs",haviszla5!DI46,IF(haviszla5!$E$5="p",haviszla5!DJ46,IF(haviszla5!$E$5="szo",haviszla5!DK46,0)))))),0)</f>
        <v>0</v>
      </c>
      <c r="IB46" s="43">
        <f>IF($IB$1=1,IF(haviszla5!$E$5="h",haviszla5!DL46,IF(haviszla5!$E$5="k",haviszla5!DM46,IF(haviszla5!$E$5="sz",haviszla5!DN46,IF(haviszla5!$E$5="cs",haviszla5!DO46,IF(haviszla5!$E$5="p",haviszla5!DP46,IF(haviszla5!$E$5="szo",haviszla5!DQ46,0)))))),0)</f>
        <v>0</v>
      </c>
      <c r="IC46" s="43">
        <f>IF($IC$1=1,IF(haviszla5!$E$5="h",haviszla5!DR46,IF(haviszla5!$E$5="k",haviszla5!DS46,IF(haviszla5!$E$5="sz",haviszla5!DT46,IF(haviszla5!$E$5="cs",haviszla5!DU46,IF(haviszla5!$E$5="p",haviszla5!DV46,IF(haviszla5!$E$5="szo",haviszla5!DW46,0)))))),0)</f>
        <v>0</v>
      </c>
      <c r="ID46" s="43">
        <f>IF($ID$1=1,IF(haviszla5!$E$5="h",haviszla5!DX46,IF(haviszla5!$E$5="k",haviszla5!DY46,IF(haviszla5!$E$5="sz",haviszla5!DZ46,IF(haviszla5!$E$5="cs",haviszla5!EA46,IF(haviszla5!$E$5="p",haviszla5!EB46,IF(haviszla5!$E$5="szo",haviszla5!EC46,0)))))),0)</f>
        <v>0</v>
      </c>
      <c r="IE46" s="43">
        <f>IF($IE$1=1,IF(haviszla5!$E$5="h",haviszla5!ED46,IF(haviszla5!$E$5="k",haviszla5!EE46,IF(haviszla5!$E$5="sz",haviszla5!EF46,IF(haviszla5!$E$5="cs",haviszla5!EG46,IF(haviszla5!$E$5="p",haviszla5!EH46,IF(haviszla5!$E$5="szo",haviszla5!EI46,0)))))),0)</f>
        <v>0</v>
      </c>
    </row>
    <row r="47" spans="1:239" ht="15" customHeight="1">
      <c r="A47" s="18" t="s">
        <v>61</v>
      </c>
      <c r="B47" s="89" t="s">
        <v>427</v>
      </c>
      <c r="C47" s="43">
        <v>165</v>
      </c>
      <c r="D47" s="43" t="s">
        <v>151</v>
      </c>
      <c r="E47" s="13">
        <f t="shared" si="54"/>
        <v>0</v>
      </c>
      <c r="F47" s="48"/>
      <c r="G47" s="48"/>
      <c r="H47" s="88">
        <v>0</v>
      </c>
      <c r="I47" s="51">
        <v>0</v>
      </c>
      <c r="J47" s="89">
        <v>0</v>
      </c>
      <c r="K47" s="51">
        <v>0</v>
      </c>
      <c r="L47" s="51"/>
      <c r="M47" s="52"/>
      <c r="N47" s="64">
        <v>5</v>
      </c>
      <c r="O47" s="51">
        <v>5</v>
      </c>
      <c r="P47" s="51">
        <v>0</v>
      </c>
      <c r="Q47" s="51">
        <v>0</v>
      </c>
      <c r="R47" s="51"/>
      <c r="S47" s="54"/>
      <c r="T47" s="55"/>
      <c r="U47" s="51"/>
      <c r="V47" s="51"/>
      <c r="W47" s="51"/>
      <c r="X47" s="51"/>
      <c r="Y47" s="51"/>
      <c r="Z47" s="64"/>
      <c r="AA47" s="51"/>
      <c r="AB47" s="51"/>
      <c r="AC47" s="51"/>
      <c r="AD47" s="51"/>
      <c r="AE47" s="54"/>
      <c r="AF47" s="64">
        <v>0</v>
      </c>
      <c r="AG47" s="51">
        <v>0</v>
      </c>
      <c r="AH47" s="54">
        <v>0</v>
      </c>
      <c r="AI47" s="51">
        <v>0</v>
      </c>
      <c r="AJ47" s="56"/>
      <c r="AK47" s="51"/>
      <c r="AL47" s="55">
        <v>0</v>
      </c>
      <c r="AM47" s="54">
        <v>0</v>
      </c>
      <c r="AN47" s="54">
        <v>0</v>
      </c>
      <c r="AO47" s="54">
        <v>0</v>
      </c>
      <c r="AP47" s="54"/>
      <c r="AQ47" s="54"/>
      <c r="AR47" s="64">
        <v>0</v>
      </c>
      <c r="AS47" s="51">
        <v>0</v>
      </c>
      <c r="AT47" s="51">
        <v>0</v>
      </c>
      <c r="AU47" s="51">
        <v>0</v>
      </c>
      <c r="AV47" s="51"/>
      <c r="AW47" s="54"/>
      <c r="AX47" s="57">
        <v>0</v>
      </c>
      <c r="AY47" s="51">
        <v>0</v>
      </c>
      <c r="AZ47" s="51">
        <v>0</v>
      </c>
      <c r="BA47" s="51">
        <v>0</v>
      </c>
      <c r="BB47" s="56"/>
      <c r="BC47" s="54"/>
      <c r="BD47" s="55">
        <v>0</v>
      </c>
      <c r="BE47" s="51">
        <v>0</v>
      </c>
      <c r="BF47" s="54">
        <v>0</v>
      </c>
      <c r="BG47" s="54">
        <v>0</v>
      </c>
      <c r="BH47" s="54"/>
      <c r="BI47" s="54"/>
      <c r="BJ47" s="55">
        <v>0</v>
      </c>
      <c r="BK47" s="54">
        <v>0</v>
      </c>
      <c r="BL47" s="54">
        <v>0</v>
      </c>
      <c r="BM47" s="51">
        <v>0</v>
      </c>
      <c r="BN47" s="51"/>
      <c r="BO47" s="54"/>
      <c r="BP47" s="55">
        <v>0</v>
      </c>
      <c r="BQ47" s="54">
        <v>0</v>
      </c>
      <c r="BR47" s="54">
        <v>0</v>
      </c>
      <c r="BS47" s="51">
        <v>0</v>
      </c>
      <c r="BT47" s="54"/>
      <c r="BU47" s="54"/>
      <c r="BV47" s="55">
        <v>0</v>
      </c>
      <c r="BW47" s="54">
        <v>0</v>
      </c>
      <c r="BX47" s="54">
        <v>0</v>
      </c>
      <c r="BY47" s="51">
        <v>0</v>
      </c>
      <c r="BZ47" s="51"/>
      <c r="CA47" s="54"/>
      <c r="CB47" s="55">
        <v>0</v>
      </c>
      <c r="CC47" s="51">
        <v>0</v>
      </c>
      <c r="CD47" s="54">
        <v>0</v>
      </c>
      <c r="CE47" s="51">
        <v>0</v>
      </c>
      <c r="CF47" s="51"/>
      <c r="CG47" s="54"/>
      <c r="CH47" s="55">
        <v>0</v>
      </c>
      <c r="CI47" s="54">
        <v>0</v>
      </c>
      <c r="CJ47" s="54">
        <v>0</v>
      </c>
      <c r="CK47" s="51">
        <v>0</v>
      </c>
      <c r="CL47" s="54"/>
      <c r="CM47" s="54"/>
      <c r="CN47" s="55">
        <v>0</v>
      </c>
      <c r="CO47" s="54">
        <v>0</v>
      </c>
      <c r="CP47" s="54">
        <v>0</v>
      </c>
      <c r="CQ47" s="54">
        <v>0</v>
      </c>
      <c r="CR47" s="54"/>
      <c r="CS47" s="54"/>
      <c r="CT47" s="64">
        <v>0</v>
      </c>
      <c r="CU47" s="51">
        <v>0</v>
      </c>
      <c r="CV47" s="51">
        <v>0</v>
      </c>
      <c r="CW47" s="51">
        <v>0</v>
      </c>
      <c r="CX47" s="51"/>
      <c r="CY47" s="51"/>
      <c r="CZ47" s="64">
        <v>0</v>
      </c>
      <c r="DA47" s="54">
        <v>0</v>
      </c>
      <c r="DB47" s="54">
        <v>0</v>
      </c>
      <c r="DC47" s="54">
        <v>0</v>
      </c>
      <c r="DD47" s="58"/>
      <c r="DE47" s="54"/>
      <c r="DF47" s="55">
        <v>0</v>
      </c>
      <c r="DG47" s="51">
        <v>0</v>
      </c>
      <c r="DH47" s="54">
        <v>0</v>
      </c>
      <c r="DI47" s="51">
        <v>0</v>
      </c>
      <c r="DJ47" s="51"/>
      <c r="DK47" s="54"/>
      <c r="DL47" s="64"/>
      <c r="DM47" s="56"/>
      <c r="DN47" s="51"/>
      <c r="DO47" s="51"/>
      <c r="DP47" s="51"/>
      <c r="DQ47" s="54"/>
      <c r="DR47" s="64">
        <v>0</v>
      </c>
      <c r="DS47" s="51">
        <v>0</v>
      </c>
      <c r="DT47" s="51">
        <v>0</v>
      </c>
      <c r="DU47" s="51">
        <v>0</v>
      </c>
      <c r="DV47" s="51"/>
      <c r="DW47" s="54"/>
      <c r="DX47" s="55">
        <v>0</v>
      </c>
      <c r="DY47" s="54">
        <v>0</v>
      </c>
      <c r="DZ47" s="54">
        <v>0</v>
      </c>
      <c r="EA47" s="54">
        <v>0</v>
      </c>
      <c r="EB47" s="51"/>
      <c r="EC47" s="54"/>
      <c r="ED47" s="64">
        <v>0</v>
      </c>
      <c r="EE47" s="54">
        <v>0</v>
      </c>
      <c r="EF47" s="51">
        <v>0</v>
      </c>
      <c r="EG47" s="54">
        <v>0</v>
      </c>
      <c r="EH47" s="58"/>
      <c r="EI47" s="54"/>
      <c r="EJ47" s="55">
        <v>0</v>
      </c>
      <c r="EK47" s="54">
        <v>0</v>
      </c>
      <c r="EL47" s="54">
        <v>0</v>
      </c>
      <c r="EM47" s="54">
        <v>0</v>
      </c>
      <c r="EN47" s="54">
        <v>0</v>
      </c>
      <c r="EO47" s="59">
        <v>0</v>
      </c>
      <c r="EP47" s="55"/>
      <c r="EQ47" s="54">
        <v>0</v>
      </c>
      <c r="ER47" s="54"/>
      <c r="ES47" s="54"/>
      <c r="ET47" s="54"/>
      <c r="EU47" s="59"/>
      <c r="EV47" s="55"/>
      <c r="EW47" s="54">
        <v>0</v>
      </c>
      <c r="EX47" s="54"/>
      <c r="EY47" s="54"/>
      <c r="EZ47" s="54"/>
      <c r="FA47" s="59">
        <v>0</v>
      </c>
      <c r="FB47" s="43">
        <f t="shared" si="55"/>
        <v>0</v>
      </c>
      <c r="FC47" s="21">
        <f t="shared" si="56"/>
        <v>0</v>
      </c>
      <c r="FD47" s="43">
        <f t="shared" si="57"/>
        <v>10</v>
      </c>
      <c r="FE47" s="21">
        <f t="shared" si="58"/>
        <v>1650</v>
      </c>
      <c r="FF47" s="43">
        <f t="shared" si="59"/>
        <v>0</v>
      </c>
      <c r="FG47" s="21">
        <f t="shared" si="60"/>
        <v>0</v>
      </c>
      <c r="FH47" s="43">
        <f t="shared" si="61"/>
        <v>0</v>
      </c>
      <c r="FI47" s="21">
        <f t="shared" si="62"/>
        <v>0</v>
      </c>
      <c r="FJ47" s="43">
        <f t="shared" si="63"/>
        <v>0</v>
      </c>
      <c r="FK47" s="21">
        <f t="shared" si="64"/>
        <v>0</v>
      </c>
      <c r="FL47" s="43">
        <f t="shared" si="65"/>
        <v>0</v>
      </c>
      <c r="FM47" s="21">
        <f t="shared" si="66"/>
        <v>0</v>
      </c>
      <c r="FN47" s="43">
        <f t="shared" si="67"/>
        <v>0</v>
      </c>
      <c r="FO47" s="21">
        <f t="shared" si="68"/>
        <v>0</v>
      </c>
      <c r="FP47" s="43">
        <f t="shared" si="69"/>
        <v>0</v>
      </c>
      <c r="FQ47" s="21">
        <f t="shared" si="70"/>
        <v>0</v>
      </c>
      <c r="FR47" s="43">
        <f t="shared" si="71"/>
        <v>0</v>
      </c>
      <c r="FS47" s="21">
        <f t="shared" si="72"/>
        <v>0</v>
      </c>
      <c r="FT47" s="43">
        <f t="shared" si="73"/>
        <v>0</v>
      </c>
      <c r="FU47" s="21">
        <f t="shared" si="74"/>
        <v>0</v>
      </c>
      <c r="FV47" s="43">
        <f t="shared" si="75"/>
        <v>0</v>
      </c>
      <c r="FW47" s="21">
        <f t="shared" si="76"/>
        <v>0</v>
      </c>
      <c r="FX47" s="43">
        <f t="shared" si="77"/>
        <v>0</v>
      </c>
      <c r="FY47" s="21">
        <f t="shared" si="78"/>
        <v>0</v>
      </c>
      <c r="FZ47" s="43">
        <f t="shared" si="79"/>
        <v>0</v>
      </c>
      <c r="GA47" s="21">
        <f t="shared" si="80"/>
        <v>0</v>
      </c>
      <c r="GB47" s="43">
        <f t="shared" si="81"/>
        <v>0</v>
      </c>
      <c r="GC47" s="21">
        <f t="shared" si="82"/>
        <v>0</v>
      </c>
      <c r="GD47" s="43">
        <f t="shared" si="83"/>
        <v>0</v>
      </c>
      <c r="GE47" s="21">
        <f t="shared" si="84"/>
        <v>0</v>
      </c>
      <c r="GF47" s="43">
        <f t="shared" si="85"/>
        <v>0</v>
      </c>
      <c r="GG47" s="21">
        <f t="shared" si="86"/>
        <v>0</v>
      </c>
      <c r="GH47" s="43">
        <f t="shared" si="87"/>
        <v>0</v>
      </c>
      <c r="GI47" s="21">
        <f t="shared" si="88"/>
        <v>0</v>
      </c>
      <c r="GJ47" s="43">
        <f t="shared" si="89"/>
        <v>0</v>
      </c>
      <c r="GK47" s="21">
        <f t="shared" si="90"/>
        <v>0</v>
      </c>
      <c r="GL47" s="43">
        <f t="shared" si="91"/>
        <v>0</v>
      </c>
      <c r="GM47" s="21">
        <f t="shared" si="92"/>
        <v>0</v>
      </c>
      <c r="GN47" s="43">
        <f t="shared" si="93"/>
        <v>0</v>
      </c>
      <c r="GO47" s="21">
        <f t="shared" si="94"/>
        <v>0</v>
      </c>
      <c r="GP47" s="43">
        <f t="shared" si="95"/>
        <v>0</v>
      </c>
      <c r="GQ47" s="21">
        <f t="shared" si="96"/>
        <v>0</v>
      </c>
      <c r="GR47" s="43">
        <f t="shared" si="43"/>
        <v>0</v>
      </c>
      <c r="GS47" s="21">
        <f t="shared" si="97"/>
        <v>0</v>
      </c>
      <c r="GT47" s="43">
        <f t="shared" si="45"/>
        <v>0</v>
      </c>
      <c r="GU47" s="21">
        <f t="shared" si="98"/>
        <v>0</v>
      </c>
      <c r="GV47" s="29">
        <f t="shared" si="47"/>
        <v>10</v>
      </c>
      <c r="GW47" s="29">
        <f t="shared" si="99"/>
        <v>1650</v>
      </c>
      <c r="GX47" s="28"/>
      <c r="GY47" s="29">
        <f t="shared" si="52"/>
        <v>0</v>
      </c>
      <c r="GZ47" s="43"/>
      <c r="HD47" s="43"/>
      <c r="HF47" s="44" t="str">
        <f t="shared" si="49"/>
        <v>Sample42</v>
      </c>
      <c r="HG47" s="43">
        <f t="shared" si="50"/>
        <v>165</v>
      </c>
      <c r="HH47" s="44" t="str">
        <f t="shared" si="51"/>
        <v>Ft/db</v>
      </c>
      <c r="HI47" s="13">
        <f t="shared" si="53"/>
        <v>0</v>
      </c>
      <c r="HJ47" s="43">
        <f>IF($HJ$1=1,IF(haviszla5!$E$5="h",haviszla5!H47,IF(haviszla5!$E$5="k",haviszla5!I47,IF(haviszla5!$E$5="sz",haviszla5!J47,IF(haviszla5!$E$5="cs",haviszla5!K47,IF(haviszla5!$E$5="p",haviszla5!L47,IF(haviszla5!$E$5="szo",haviszla5!M47,0)))))),0)</f>
        <v>0</v>
      </c>
      <c r="HK47" s="43">
        <f>IF($HK$1=1,IF(haviszla5!$E$5="h",haviszla5!N47,IF(haviszla5!$E$5="k",haviszla5!O47,IF(haviszla5!$E$5="sz",haviszla5!P47,IF(haviszla5!$E$5="cs",haviszla5!Q47,IF(haviszla5!$E$5="p",haviszla5!R47,IF(haviszla5!$E$5="szo",haviszla5!S47,0)))))),0)</f>
        <v>0</v>
      </c>
      <c r="HL47" s="43">
        <f>IF($HL$1=1,IF(haviszla5!$E$5="h",haviszla5!T47,IF(haviszla5!$E$5="k",haviszla5!U47,IF(haviszla5!$E$5="sz",haviszla5!V47,IF(haviszla5!$E$5="cs",haviszla5!W47,IF(haviszla5!$E$5="p",haviszla5!X47,IF(haviszla5!$E$5="szo",haviszla5!Y47,0)))))),0)</f>
        <v>0</v>
      </c>
      <c r="HM47" s="43">
        <f>IF($HM$1=1,IF(haviszla5!$E$5="h",haviszla5!Z47,IF(haviszla5!$E$5="k",haviszla5!AA47,IF(haviszla5!$E$5="sz",haviszla5!AB47,IF(haviszla5!$E$5="cs",haviszla5!AC47,IF(haviszla5!$E$5="p",haviszla5!AD47,IF(haviszla5!$E$5="szo",haviszla5!AE47,0)))))),0)</f>
        <v>0</v>
      </c>
      <c r="HN47" s="43">
        <f>IF($HN$1=1,IF(haviszla5!$E$5="h",haviszla5!AF47,IF(haviszla5!$E$5="k",haviszla5!AG47,IF(haviszla5!$E$5="sz",haviszla5!AH47,IF(haviszla5!$E$5="cs",haviszla5!AI47,IF(haviszla5!$E$5="p",haviszla5!AJ47,IF(haviszla5!$E$5="szo",haviszla5!AK47,0)))))),0)</f>
        <v>0</v>
      </c>
      <c r="HO47" s="43">
        <f>IF($HO$1=1,IF(haviszla5!$E$5="h",haviszla5!AL47,IF(haviszla5!$E$5="k",haviszla5!AM47,IF(haviszla5!$E$5="sz",haviszla5!AN47,IF(haviszla5!$E$5="cs",haviszla5!AO47,IF(haviszla5!$E$5="p",haviszla5!AP47,IF(haviszla5!$E$5="szo",haviszla5!AQ47,0)))))),0)</f>
        <v>0</v>
      </c>
      <c r="HP47" s="43">
        <f>IF($HP$1=1,IF(haviszla5!$E$5="h",haviszla5!AR47,IF(haviszla5!$E$5="k",haviszla5!AS47,IF(haviszla5!$E$5="sz",haviszla5!AT47,IF(haviszla5!$E$5="cs",haviszla5!AU47,IF(haviszla5!$E$5="p",haviszla5!AV47,IF(haviszla5!$E$5="szo",haviszla5!AW47,0)))))),0)</f>
        <v>0</v>
      </c>
      <c r="HQ47" s="43">
        <f>IF($HQ$1=1,IF(haviszla5!$E$5="h",haviszla5!AX47,IF(haviszla5!$E$5="k",haviszla5!AY47,IF(haviszla5!$E$5="sz",haviszla5!AZ47,IF(haviszla5!$E$5="cs",haviszla5!BA47,IF(haviszla5!$E$5="p",haviszla5!BB47,IF(haviszla5!$E$5="szo",haviszla5!BC47,0)))))),0)</f>
        <v>0</v>
      </c>
      <c r="HR47" s="43">
        <f>IF($HR$1=1,IF(haviszla5!$E$5="h",haviszla5!BD47,IF(haviszla5!$E$5="k",haviszla5!BE47,IF(haviszla5!$E$5="sz",haviszla5!BF47,IF(haviszla5!$E$5="cs",haviszla5!BG47,IF(haviszla5!$E$5="p",haviszla5!BH47,IF(haviszla5!$E$5="szo",haviszla5!BI47,0)))))),0)</f>
        <v>0</v>
      </c>
      <c r="HS47" s="43">
        <f>IF($HS$1=1,IF(haviszla5!$E$5="h",haviszla5!BJ47,IF(haviszla5!$E$5="k",haviszla5!BK47,IF(haviszla5!$E$5="sz",haviszla5!BL47,IF(haviszla5!$E$5="cs",haviszla5!BM47,IF(haviszla5!$E$5="p",haviszla5!BN47,IF(haviszla5!$E$5="szo",haviszla5!BO47,0)))))),0)</f>
        <v>0</v>
      </c>
      <c r="HT47" s="43">
        <f>IF($HT$1=1,IF(haviszla5!$E$5="h",haviszla5!BP47,IF(haviszla5!$E$5="k",haviszla5!BQ47,IF(haviszla5!$E$5="sz",haviszla5!BR47,IF(haviszla5!$E$5="cs",haviszla5!BS47,IF(haviszla5!$E$5="p",haviszla5!BT47,IF(haviszla5!$E$5="szo",haviszla5!BU47,0)))))),0)</f>
        <v>0</v>
      </c>
      <c r="HU47" s="43">
        <f>IF($HU$1=1,IF(haviszla5!$E$5="h",haviszla5!BV47,IF(haviszla5!$E$5="k",haviszla5!BW47,IF(haviszla5!$E$5="sz",haviszla5!BX47,IF(haviszla5!$E$5="cs",haviszla5!BY47,IF(haviszla5!$E$5="p",haviszla5!BZ47,IF(haviszla5!$E$5="szo",haviszla5!CA47,0)))))),0)</f>
        <v>0</v>
      </c>
      <c r="HV47" s="43">
        <f>IF($HV$1=1,IF(haviszla5!$E$5="h",haviszla5!CB47,IF(haviszla5!$E$5="k",haviszla5!CC47,IF(haviszla5!$E$5="sz",haviszla5!CD47,IF(haviszla5!$E$5="cs",haviszla5!CE47,IF(haviszla5!$E$5="p",haviszla5!CF47,IF(haviszla5!$E$5="szo",haviszla5!CG47,0)))))),0)</f>
        <v>0</v>
      </c>
      <c r="HW47" s="43">
        <f>IF($HW$1=1,IF(haviszla5!$E$5="h",haviszla5!CH47,IF(haviszla5!$E$5="k",haviszla5!CI47,IF(haviszla5!$E$5="sz",haviszla5!CJ47,IF(haviszla5!$E$5="cs",haviszla5!CK47,IF(haviszla5!$E$5="p",haviszla5!CL47,IF(haviszla5!$E$5="szo",haviszla5!CM47,0)))))),0)</f>
        <v>0</v>
      </c>
      <c r="HX47" s="43">
        <f>IF($HX$1=1,IF(haviszla5!$E$5="h",haviszla5!CN47,IF(haviszla5!$E$5="k",haviszla5!CO47,IF(haviszla5!$E$5="sz",haviszla5!CP47,IF(haviszla5!$E$5="cs",haviszla5!CQ47,IF(haviszla5!$E$5="p",haviszla5!CR47,IF(haviszla5!$E$5="szo",haviszla5!CS47,0)))))),0)</f>
        <v>0</v>
      </c>
      <c r="HY47" s="43">
        <f>IF($HY$1=1,IF(haviszla5!$E$5="h",haviszla5!CT47,IF(haviszla5!$E$5="k",haviszla5!CU47,IF(haviszla5!$E$5="sz",haviszla5!CV47,IF(haviszla5!$E$5="cs",haviszla5!CW47,IF(haviszla5!$E$5="p",haviszla5!CX47,IF(haviszla5!$E$5="szo",haviszla5!CY47,0)))))),0)</f>
        <v>0</v>
      </c>
      <c r="HZ47" s="43">
        <f>IF($HZ$1=1,IF(haviszla5!$E$5="h",haviszla5!CZ47,IF(haviszla5!$E$5="k",haviszla5!DA47,IF(haviszla5!$E$5="sz",haviszla5!DB47,IF(haviszla5!$E$5="cs",haviszla5!DC47,IF(haviszla5!$E$5="p",haviszla5!DD47,IF(haviszla5!$E$5="szo",haviszla5!DE47,0)))))),0)</f>
        <v>0</v>
      </c>
      <c r="IA47" s="43">
        <f>IF($IA$1=1,IF(haviszla5!$E$5="h",haviszla5!DF47,IF(haviszla5!$E$5="k",haviszla5!DG47,IF(haviszla5!$E$5="sz",haviszla5!DH47,IF(haviszla5!$E$5="cs",haviszla5!DI47,IF(haviszla5!$E$5="p",haviszla5!DJ47,IF(haviszla5!$E$5="szo",haviszla5!DK47,0)))))),0)</f>
        <v>0</v>
      </c>
      <c r="IB47" s="43">
        <f>IF($IB$1=1,IF(haviszla5!$E$5="h",haviszla5!DL47,IF(haviszla5!$E$5="k",haviszla5!DM47,IF(haviszla5!$E$5="sz",haviszla5!DN47,IF(haviszla5!$E$5="cs",haviszla5!DO47,IF(haviszla5!$E$5="p",haviszla5!DP47,IF(haviszla5!$E$5="szo",haviszla5!DQ47,0)))))),0)</f>
        <v>0</v>
      </c>
      <c r="IC47" s="43">
        <f>IF($IC$1=1,IF(haviszla5!$E$5="h",haviszla5!DR47,IF(haviszla5!$E$5="k",haviszla5!DS47,IF(haviszla5!$E$5="sz",haviszla5!DT47,IF(haviszla5!$E$5="cs",haviszla5!DU47,IF(haviszla5!$E$5="p",haviszla5!DV47,IF(haviszla5!$E$5="szo",haviszla5!DW47,0)))))),0)</f>
        <v>0</v>
      </c>
      <c r="ID47" s="43">
        <f>IF($ID$1=1,IF(haviszla5!$E$5="h",haviszla5!DX47,IF(haviszla5!$E$5="k",haviszla5!DY47,IF(haviszla5!$E$5="sz",haviszla5!DZ47,IF(haviszla5!$E$5="cs",haviszla5!EA47,IF(haviszla5!$E$5="p",haviszla5!EB47,IF(haviszla5!$E$5="szo",haviszla5!EC47,0)))))),0)</f>
        <v>0</v>
      </c>
      <c r="IE47" s="43">
        <f>IF($IE$1=1,IF(haviszla5!$E$5="h",haviszla5!ED47,IF(haviszla5!$E$5="k",haviszla5!EE47,IF(haviszla5!$E$5="sz",haviszla5!EF47,IF(haviszla5!$E$5="cs",haviszla5!EG47,IF(haviszla5!$E$5="p",haviszla5!EH47,IF(haviszla5!$E$5="szo",haviszla5!EI47,0)))))),0)</f>
        <v>0</v>
      </c>
    </row>
    <row r="48" spans="1:239" ht="15" customHeight="1">
      <c r="A48" s="18" t="s">
        <v>62</v>
      </c>
      <c r="B48" s="89" t="s">
        <v>428</v>
      </c>
      <c r="C48" s="43">
        <v>180</v>
      </c>
      <c r="D48" s="43" t="s">
        <v>151</v>
      </c>
      <c r="E48" s="13">
        <f t="shared" si="54"/>
        <v>0</v>
      </c>
      <c r="F48" s="48"/>
      <c r="G48" s="48"/>
      <c r="H48" s="88">
        <v>0</v>
      </c>
      <c r="I48" s="51">
        <v>0</v>
      </c>
      <c r="J48" s="89">
        <v>0</v>
      </c>
      <c r="K48" s="51">
        <v>0</v>
      </c>
      <c r="L48" s="51"/>
      <c r="M48" s="52"/>
      <c r="N48" s="64">
        <v>0</v>
      </c>
      <c r="O48" s="51">
        <v>10</v>
      </c>
      <c r="P48" s="51">
        <v>0</v>
      </c>
      <c r="Q48" s="51">
        <v>0</v>
      </c>
      <c r="R48" s="51"/>
      <c r="S48" s="54"/>
      <c r="T48" s="55"/>
      <c r="U48" s="51"/>
      <c r="V48" s="51"/>
      <c r="W48" s="51"/>
      <c r="X48" s="51"/>
      <c r="Y48" s="51"/>
      <c r="Z48" s="64"/>
      <c r="AA48" s="51"/>
      <c r="AB48" s="51"/>
      <c r="AC48" s="51"/>
      <c r="AD48" s="51"/>
      <c r="AE48" s="54"/>
      <c r="AF48" s="64">
        <v>0</v>
      </c>
      <c r="AG48" s="51">
        <v>0</v>
      </c>
      <c r="AH48" s="54">
        <v>0</v>
      </c>
      <c r="AI48" s="51">
        <v>0</v>
      </c>
      <c r="AJ48" s="56"/>
      <c r="AK48" s="51"/>
      <c r="AL48" s="55">
        <v>0</v>
      </c>
      <c r="AM48" s="54">
        <v>0</v>
      </c>
      <c r="AN48" s="54">
        <v>0</v>
      </c>
      <c r="AO48" s="54">
        <v>0</v>
      </c>
      <c r="AP48" s="54"/>
      <c r="AQ48" s="54"/>
      <c r="AR48" s="64">
        <v>0</v>
      </c>
      <c r="AS48" s="51">
        <v>0</v>
      </c>
      <c r="AT48" s="51">
        <v>0</v>
      </c>
      <c r="AU48" s="51">
        <v>0</v>
      </c>
      <c r="AV48" s="51"/>
      <c r="AW48" s="54"/>
      <c r="AX48" s="57">
        <v>0</v>
      </c>
      <c r="AY48" s="51">
        <v>0</v>
      </c>
      <c r="AZ48" s="51">
        <v>0</v>
      </c>
      <c r="BA48" s="51">
        <v>0</v>
      </c>
      <c r="BB48" s="56"/>
      <c r="BC48" s="54"/>
      <c r="BD48" s="55">
        <v>5</v>
      </c>
      <c r="BE48" s="51">
        <v>0</v>
      </c>
      <c r="BF48" s="54">
        <v>0</v>
      </c>
      <c r="BG48" s="54">
        <v>0</v>
      </c>
      <c r="BH48" s="54"/>
      <c r="BI48" s="54"/>
      <c r="BJ48" s="55">
        <v>0</v>
      </c>
      <c r="BK48" s="54">
        <v>0</v>
      </c>
      <c r="BL48" s="54">
        <v>0</v>
      </c>
      <c r="BM48" s="51">
        <v>0</v>
      </c>
      <c r="BN48" s="51"/>
      <c r="BO48" s="54"/>
      <c r="BP48" s="55">
        <v>0</v>
      </c>
      <c r="BQ48" s="54">
        <v>0</v>
      </c>
      <c r="BR48" s="54">
        <v>0</v>
      </c>
      <c r="BS48" s="51">
        <v>0</v>
      </c>
      <c r="BT48" s="54"/>
      <c r="BU48" s="54"/>
      <c r="BV48" s="55">
        <v>0</v>
      </c>
      <c r="BW48" s="54">
        <v>0</v>
      </c>
      <c r="BX48" s="54">
        <v>0</v>
      </c>
      <c r="BY48" s="51">
        <v>0</v>
      </c>
      <c r="BZ48" s="51"/>
      <c r="CA48" s="54"/>
      <c r="CB48" s="55">
        <v>0</v>
      </c>
      <c r="CC48" s="51">
        <v>0</v>
      </c>
      <c r="CD48" s="54">
        <v>0</v>
      </c>
      <c r="CE48" s="51">
        <v>0</v>
      </c>
      <c r="CF48" s="51"/>
      <c r="CG48" s="54"/>
      <c r="CH48" s="55">
        <v>0</v>
      </c>
      <c r="CI48" s="54">
        <v>0</v>
      </c>
      <c r="CJ48" s="54">
        <v>0</v>
      </c>
      <c r="CK48" s="51">
        <v>0</v>
      </c>
      <c r="CL48" s="54"/>
      <c r="CM48" s="54"/>
      <c r="CN48" s="55">
        <v>0</v>
      </c>
      <c r="CO48" s="54">
        <v>0</v>
      </c>
      <c r="CP48" s="54">
        <v>0</v>
      </c>
      <c r="CQ48" s="54">
        <v>0</v>
      </c>
      <c r="CR48" s="54"/>
      <c r="CS48" s="54"/>
      <c r="CT48" s="64">
        <v>0</v>
      </c>
      <c r="CU48" s="51">
        <v>0</v>
      </c>
      <c r="CV48" s="51">
        <v>0</v>
      </c>
      <c r="CW48" s="51">
        <v>0</v>
      </c>
      <c r="CX48" s="51"/>
      <c r="CY48" s="51"/>
      <c r="CZ48" s="64">
        <v>0</v>
      </c>
      <c r="DA48" s="54">
        <v>0</v>
      </c>
      <c r="DB48" s="54">
        <v>0</v>
      </c>
      <c r="DC48" s="54">
        <v>0</v>
      </c>
      <c r="DD48" s="58"/>
      <c r="DE48" s="54"/>
      <c r="DF48" s="55">
        <v>0</v>
      </c>
      <c r="DG48" s="51">
        <v>0</v>
      </c>
      <c r="DH48" s="54">
        <v>0</v>
      </c>
      <c r="DI48" s="51">
        <v>0</v>
      </c>
      <c r="DJ48" s="51"/>
      <c r="DK48" s="54"/>
      <c r="DL48" s="64"/>
      <c r="DM48" s="56"/>
      <c r="DN48" s="51"/>
      <c r="DO48" s="51"/>
      <c r="DP48" s="51"/>
      <c r="DQ48" s="54"/>
      <c r="DR48" s="64">
        <v>0</v>
      </c>
      <c r="DS48" s="51">
        <v>0</v>
      </c>
      <c r="DT48" s="51">
        <v>0</v>
      </c>
      <c r="DU48" s="51">
        <v>0</v>
      </c>
      <c r="DV48" s="51"/>
      <c r="DW48" s="54"/>
      <c r="DX48" s="55">
        <v>0</v>
      </c>
      <c r="DY48" s="54">
        <v>0</v>
      </c>
      <c r="DZ48" s="54">
        <v>0</v>
      </c>
      <c r="EA48" s="54">
        <v>0</v>
      </c>
      <c r="EB48" s="51"/>
      <c r="EC48" s="54"/>
      <c r="ED48" s="64">
        <v>0</v>
      </c>
      <c r="EE48" s="54">
        <v>0</v>
      </c>
      <c r="EF48" s="51">
        <v>0</v>
      </c>
      <c r="EG48" s="54">
        <v>0</v>
      </c>
      <c r="EH48" s="58"/>
      <c r="EI48" s="54"/>
      <c r="EJ48" s="55">
        <v>0</v>
      </c>
      <c r="EK48" s="54">
        <v>0</v>
      </c>
      <c r="EL48" s="54">
        <v>0</v>
      </c>
      <c r="EM48" s="54">
        <v>0</v>
      </c>
      <c r="EN48" s="54">
        <v>0</v>
      </c>
      <c r="EO48" s="59">
        <v>0</v>
      </c>
      <c r="EP48" s="55"/>
      <c r="EQ48" s="54">
        <v>0</v>
      </c>
      <c r="ER48" s="54"/>
      <c r="ES48" s="54"/>
      <c r="ET48" s="54"/>
      <c r="EU48" s="59"/>
      <c r="EV48" s="55"/>
      <c r="EW48" s="54">
        <v>0</v>
      </c>
      <c r="EX48" s="54"/>
      <c r="EY48" s="54"/>
      <c r="EZ48" s="54"/>
      <c r="FA48" s="59">
        <v>0</v>
      </c>
      <c r="FB48" s="43">
        <f t="shared" si="55"/>
        <v>0</v>
      </c>
      <c r="FC48" s="21">
        <f t="shared" si="56"/>
        <v>0</v>
      </c>
      <c r="FD48" s="43">
        <f t="shared" si="57"/>
        <v>10</v>
      </c>
      <c r="FE48" s="21">
        <f t="shared" si="58"/>
        <v>1800</v>
      </c>
      <c r="FF48" s="43">
        <f t="shared" si="59"/>
        <v>0</v>
      </c>
      <c r="FG48" s="21">
        <f t="shared" si="60"/>
        <v>0</v>
      </c>
      <c r="FH48" s="43">
        <f t="shared" si="61"/>
        <v>0</v>
      </c>
      <c r="FI48" s="21">
        <f t="shared" si="62"/>
        <v>0</v>
      </c>
      <c r="FJ48" s="43">
        <f t="shared" si="63"/>
        <v>0</v>
      </c>
      <c r="FK48" s="21">
        <f t="shared" si="64"/>
        <v>0</v>
      </c>
      <c r="FL48" s="43">
        <f t="shared" si="65"/>
        <v>0</v>
      </c>
      <c r="FM48" s="21">
        <f t="shared" si="66"/>
        <v>0</v>
      </c>
      <c r="FN48" s="43">
        <f t="shared" si="67"/>
        <v>0</v>
      </c>
      <c r="FO48" s="21">
        <f t="shared" si="68"/>
        <v>0</v>
      </c>
      <c r="FP48" s="43">
        <f t="shared" si="69"/>
        <v>0</v>
      </c>
      <c r="FQ48" s="21">
        <f t="shared" si="70"/>
        <v>0</v>
      </c>
      <c r="FR48" s="43">
        <f t="shared" si="71"/>
        <v>5</v>
      </c>
      <c r="FS48" s="21">
        <f t="shared" si="72"/>
        <v>900</v>
      </c>
      <c r="FT48" s="43">
        <f t="shared" si="73"/>
        <v>0</v>
      </c>
      <c r="FU48" s="21">
        <f t="shared" si="74"/>
        <v>0</v>
      </c>
      <c r="FV48" s="43">
        <f t="shared" si="75"/>
        <v>0</v>
      </c>
      <c r="FW48" s="21">
        <f t="shared" si="76"/>
        <v>0</v>
      </c>
      <c r="FX48" s="43">
        <f t="shared" si="77"/>
        <v>0</v>
      </c>
      <c r="FY48" s="21">
        <f t="shared" si="78"/>
        <v>0</v>
      </c>
      <c r="FZ48" s="43">
        <f t="shared" si="79"/>
        <v>0</v>
      </c>
      <c r="GA48" s="21">
        <f t="shared" si="80"/>
        <v>0</v>
      </c>
      <c r="GB48" s="43">
        <f t="shared" si="81"/>
        <v>0</v>
      </c>
      <c r="GC48" s="21">
        <f t="shared" si="82"/>
        <v>0</v>
      </c>
      <c r="GD48" s="43">
        <f t="shared" si="83"/>
        <v>0</v>
      </c>
      <c r="GE48" s="21">
        <f t="shared" si="84"/>
        <v>0</v>
      </c>
      <c r="GF48" s="43">
        <f t="shared" si="85"/>
        <v>0</v>
      </c>
      <c r="GG48" s="21">
        <f t="shared" si="86"/>
        <v>0</v>
      </c>
      <c r="GH48" s="43">
        <f t="shared" si="87"/>
        <v>0</v>
      </c>
      <c r="GI48" s="21">
        <f t="shared" si="88"/>
        <v>0</v>
      </c>
      <c r="GJ48" s="43">
        <f t="shared" si="89"/>
        <v>0</v>
      </c>
      <c r="GK48" s="21">
        <f t="shared" si="90"/>
        <v>0</v>
      </c>
      <c r="GL48" s="43">
        <f t="shared" si="91"/>
        <v>0</v>
      </c>
      <c r="GM48" s="21">
        <f t="shared" si="92"/>
        <v>0</v>
      </c>
      <c r="GN48" s="43">
        <f t="shared" si="93"/>
        <v>0</v>
      </c>
      <c r="GO48" s="21">
        <f t="shared" si="94"/>
        <v>0</v>
      </c>
      <c r="GP48" s="43">
        <f t="shared" si="95"/>
        <v>0</v>
      </c>
      <c r="GQ48" s="21">
        <f t="shared" si="96"/>
        <v>0</v>
      </c>
      <c r="GR48" s="43">
        <f t="shared" si="43"/>
        <v>0</v>
      </c>
      <c r="GS48" s="21">
        <f t="shared" si="97"/>
        <v>0</v>
      </c>
      <c r="GT48" s="43">
        <f t="shared" si="45"/>
        <v>0</v>
      </c>
      <c r="GU48" s="21">
        <f t="shared" si="98"/>
        <v>0</v>
      </c>
      <c r="GV48" s="29">
        <f t="shared" si="47"/>
        <v>15</v>
      </c>
      <c r="GW48" s="29">
        <f t="shared" si="99"/>
        <v>2700</v>
      </c>
      <c r="GX48" s="28"/>
      <c r="GY48" s="29">
        <f t="shared" si="52"/>
        <v>0</v>
      </c>
      <c r="GZ48" s="43"/>
      <c r="HD48" s="43"/>
      <c r="HF48" s="44" t="str">
        <f t="shared" si="49"/>
        <v>Sample43</v>
      </c>
      <c r="HG48" s="43">
        <f t="shared" si="50"/>
        <v>180</v>
      </c>
      <c r="HH48" s="44" t="str">
        <f t="shared" si="51"/>
        <v>Ft/db</v>
      </c>
      <c r="HI48" s="13">
        <f t="shared" si="53"/>
        <v>0</v>
      </c>
      <c r="HJ48" s="43">
        <f>IF($HJ$1=1,IF(haviszla5!$E$5="h",haviszla5!H48,IF(haviszla5!$E$5="k",haviszla5!I48,IF(haviszla5!$E$5="sz",haviszla5!J48,IF(haviszla5!$E$5="cs",haviszla5!K48,IF(haviszla5!$E$5="p",haviszla5!L48,IF(haviszla5!$E$5="szo",haviszla5!M48,0)))))),0)</f>
        <v>0</v>
      </c>
      <c r="HK48" s="43">
        <f>IF($HK$1=1,IF(haviszla5!$E$5="h",haviszla5!N48,IF(haviszla5!$E$5="k",haviszla5!O48,IF(haviszla5!$E$5="sz",haviszla5!P48,IF(haviszla5!$E$5="cs",haviszla5!Q48,IF(haviszla5!$E$5="p",haviszla5!R48,IF(haviszla5!$E$5="szo",haviszla5!S48,0)))))),0)</f>
        <v>0</v>
      </c>
      <c r="HL48" s="43">
        <f>IF($HL$1=1,IF(haviszla5!$E$5="h",haviszla5!T48,IF(haviszla5!$E$5="k",haviszla5!U48,IF(haviszla5!$E$5="sz",haviszla5!V48,IF(haviszla5!$E$5="cs",haviszla5!W48,IF(haviszla5!$E$5="p",haviszla5!X48,IF(haviszla5!$E$5="szo",haviszla5!Y48,0)))))),0)</f>
        <v>0</v>
      </c>
      <c r="HM48" s="43">
        <f>IF($HM$1=1,IF(haviszla5!$E$5="h",haviszla5!Z48,IF(haviszla5!$E$5="k",haviszla5!AA48,IF(haviszla5!$E$5="sz",haviszla5!AB48,IF(haviszla5!$E$5="cs",haviszla5!AC48,IF(haviszla5!$E$5="p",haviszla5!AD48,IF(haviszla5!$E$5="szo",haviszla5!AE48,0)))))),0)</f>
        <v>0</v>
      </c>
      <c r="HN48" s="43">
        <f>IF($HN$1=1,IF(haviszla5!$E$5="h",haviszla5!AF48,IF(haviszla5!$E$5="k",haviszla5!AG48,IF(haviszla5!$E$5="sz",haviszla5!AH48,IF(haviszla5!$E$5="cs",haviszla5!AI48,IF(haviszla5!$E$5="p",haviszla5!AJ48,IF(haviszla5!$E$5="szo",haviszla5!AK48,0)))))),0)</f>
        <v>0</v>
      </c>
      <c r="HO48" s="43">
        <f>IF($HO$1=1,IF(haviszla5!$E$5="h",haviszla5!AL48,IF(haviszla5!$E$5="k",haviszla5!AM48,IF(haviszla5!$E$5="sz",haviszla5!AN48,IF(haviszla5!$E$5="cs",haviszla5!AO48,IF(haviszla5!$E$5="p",haviszla5!AP48,IF(haviszla5!$E$5="szo",haviszla5!AQ48,0)))))),0)</f>
        <v>0</v>
      </c>
      <c r="HP48" s="43">
        <f>IF($HP$1=1,IF(haviszla5!$E$5="h",haviszla5!AR48,IF(haviszla5!$E$5="k",haviszla5!AS48,IF(haviszla5!$E$5="sz",haviszla5!AT48,IF(haviszla5!$E$5="cs",haviszla5!AU48,IF(haviszla5!$E$5="p",haviszla5!AV48,IF(haviszla5!$E$5="szo",haviszla5!AW48,0)))))),0)</f>
        <v>0</v>
      </c>
      <c r="HQ48" s="43">
        <f>IF($HQ$1=1,IF(haviszla5!$E$5="h",haviszla5!AX48,IF(haviszla5!$E$5="k",haviszla5!AY48,IF(haviszla5!$E$5="sz",haviszla5!AZ48,IF(haviszla5!$E$5="cs",haviszla5!BA48,IF(haviszla5!$E$5="p",haviszla5!BB48,IF(haviszla5!$E$5="szo",haviszla5!BC48,0)))))),0)</f>
        <v>0</v>
      </c>
      <c r="HR48" s="43">
        <f>IF($HR$1=1,IF(haviszla5!$E$5="h",haviszla5!BD48,IF(haviszla5!$E$5="k",haviszla5!BE48,IF(haviszla5!$E$5="sz",haviszla5!BF48,IF(haviszla5!$E$5="cs",haviszla5!BG48,IF(haviszla5!$E$5="p",haviszla5!BH48,IF(haviszla5!$E$5="szo",haviszla5!BI48,0)))))),0)</f>
        <v>0</v>
      </c>
      <c r="HS48" s="43">
        <f>IF($HS$1=1,IF(haviszla5!$E$5="h",haviszla5!BJ48,IF(haviszla5!$E$5="k",haviszla5!BK48,IF(haviszla5!$E$5="sz",haviszla5!BL48,IF(haviszla5!$E$5="cs",haviszla5!BM48,IF(haviszla5!$E$5="p",haviszla5!BN48,IF(haviszla5!$E$5="szo",haviszla5!BO48,0)))))),0)</f>
        <v>0</v>
      </c>
      <c r="HT48" s="43">
        <f>IF($HT$1=1,IF(haviszla5!$E$5="h",haviszla5!BP48,IF(haviszla5!$E$5="k",haviszla5!BQ48,IF(haviszla5!$E$5="sz",haviszla5!BR48,IF(haviszla5!$E$5="cs",haviszla5!BS48,IF(haviszla5!$E$5="p",haviszla5!BT48,IF(haviszla5!$E$5="szo",haviszla5!BU48,0)))))),0)</f>
        <v>0</v>
      </c>
      <c r="HU48" s="43">
        <f>IF($HU$1=1,IF(haviszla5!$E$5="h",haviszla5!BV48,IF(haviszla5!$E$5="k",haviszla5!BW48,IF(haviszla5!$E$5="sz",haviszla5!BX48,IF(haviszla5!$E$5="cs",haviszla5!BY48,IF(haviszla5!$E$5="p",haviszla5!BZ48,IF(haviszla5!$E$5="szo",haviszla5!CA48,0)))))),0)</f>
        <v>0</v>
      </c>
      <c r="HV48" s="43">
        <f>IF($HV$1=1,IF(haviszla5!$E$5="h",haviszla5!CB48,IF(haviszla5!$E$5="k",haviszla5!CC48,IF(haviszla5!$E$5="sz",haviszla5!CD48,IF(haviszla5!$E$5="cs",haviszla5!CE48,IF(haviszla5!$E$5="p",haviszla5!CF48,IF(haviszla5!$E$5="szo",haviszla5!CG48,0)))))),0)</f>
        <v>0</v>
      </c>
      <c r="HW48" s="43">
        <f>IF($HW$1=1,IF(haviszla5!$E$5="h",haviszla5!CH48,IF(haviszla5!$E$5="k",haviszla5!CI48,IF(haviszla5!$E$5="sz",haviszla5!CJ48,IF(haviszla5!$E$5="cs",haviszla5!CK48,IF(haviszla5!$E$5="p",haviszla5!CL48,IF(haviszla5!$E$5="szo",haviszla5!CM48,0)))))),0)</f>
        <v>0</v>
      </c>
      <c r="HX48" s="43">
        <f>IF($HX$1=1,IF(haviszla5!$E$5="h",haviszla5!CN48,IF(haviszla5!$E$5="k",haviszla5!CO48,IF(haviszla5!$E$5="sz",haviszla5!CP48,IF(haviszla5!$E$5="cs",haviszla5!CQ48,IF(haviszla5!$E$5="p",haviszla5!CR48,IF(haviszla5!$E$5="szo",haviszla5!CS48,0)))))),0)</f>
        <v>0</v>
      </c>
      <c r="HY48" s="43">
        <f>IF($HY$1=1,IF(haviszla5!$E$5="h",haviszla5!CT48,IF(haviszla5!$E$5="k",haviszla5!CU48,IF(haviszla5!$E$5="sz",haviszla5!CV48,IF(haviszla5!$E$5="cs",haviszla5!CW48,IF(haviszla5!$E$5="p",haviszla5!CX48,IF(haviszla5!$E$5="szo",haviszla5!CY48,0)))))),0)</f>
        <v>0</v>
      </c>
      <c r="HZ48" s="43">
        <f>IF($HZ$1=1,IF(haviszla5!$E$5="h",haviszla5!CZ48,IF(haviszla5!$E$5="k",haviszla5!DA48,IF(haviszla5!$E$5="sz",haviszla5!DB48,IF(haviszla5!$E$5="cs",haviszla5!DC48,IF(haviszla5!$E$5="p",haviszla5!DD48,IF(haviszla5!$E$5="szo",haviszla5!DE48,0)))))),0)</f>
        <v>0</v>
      </c>
      <c r="IA48" s="43">
        <f>IF($IA$1=1,IF(haviszla5!$E$5="h",haviszla5!DF48,IF(haviszla5!$E$5="k",haviszla5!DG48,IF(haviszla5!$E$5="sz",haviszla5!DH48,IF(haviszla5!$E$5="cs",haviszla5!DI48,IF(haviszla5!$E$5="p",haviszla5!DJ48,IF(haviszla5!$E$5="szo",haviszla5!DK48,0)))))),0)</f>
        <v>0</v>
      </c>
      <c r="IB48" s="43">
        <f>IF($IB$1=1,IF(haviszla5!$E$5="h",haviszla5!DL48,IF(haviszla5!$E$5="k",haviszla5!DM48,IF(haviszla5!$E$5="sz",haviszla5!DN48,IF(haviszla5!$E$5="cs",haviszla5!DO48,IF(haviszla5!$E$5="p",haviszla5!DP48,IF(haviszla5!$E$5="szo",haviszla5!DQ48,0)))))),0)</f>
        <v>0</v>
      </c>
      <c r="IC48" s="43">
        <f>IF($IC$1=1,IF(haviszla5!$E$5="h",haviszla5!DR48,IF(haviszla5!$E$5="k",haviszla5!DS48,IF(haviszla5!$E$5="sz",haviszla5!DT48,IF(haviszla5!$E$5="cs",haviszla5!DU48,IF(haviszla5!$E$5="p",haviszla5!DV48,IF(haviszla5!$E$5="szo",haviszla5!DW48,0)))))),0)</f>
        <v>0</v>
      </c>
      <c r="ID48" s="43">
        <f>IF($ID$1=1,IF(haviszla5!$E$5="h",haviszla5!DX48,IF(haviszla5!$E$5="k",haviszla5!DY48,IF(haviszla5!$E$5="sz",haviszla5!DZ48,IF(haviszla5!$E$5="cs",haviszla5!EA48,IF(haviszla5!$E$5="p",haviszla5!EB48,IF(haviszla5!$E$5="szo",haviszla5!EC48,0)))))),0)</f>
        <v>0</v>
      </c>
      <c r="IE48" s="43">
        <f>IF($IE$1=1,IF(haviszla5!$E$5="h",haviszla5!ED48,IF(haviszla5!$E$5="k",haviszla5!EE48,IF(haviszla5!$E$5="sz",haviszla5!EF48,IF(haviszla5!$E$5="cs",haviszla5!EG48,IF(haviszla5!$E$5="p",haviszla5!EH48,IF(haviszla5!$E$5="szo",haviszla5!EI48,0)))))),0)</f>
        <v>0</v>
      </c>
    </row>
    <row r="49" spans="1:239" ht="15" customHeight="1">
      <c r="A49" s="18" t="s">
        <v>63</v>
      </c>
      <c r="B49" s="89" t="s">
        <v>429</v>
      </c>
      <c r="C49" s="43">
        <v>165</v>
      </c>
      <c r="D49" s="43" t="s">
        <v>151</v>
      </c>
      <c r="E49" s="13">
        <f t="shared" si="54"/>
        <v>0</v>
      </c>
      <c r="F49" s="48"/>
      <c r="G49" s="48"/>
      <c r="H49" s="88">
        <v>0</v>
      </c>
      <c r="I49" s="51">
        <v>0</v>
      </c>
      <c r="J49" s="89">
        <v>0</v>
      </c>
      <c r="K49" s="51">
        <v>0</v>
      </c>
      <c r="L49" s="51"/>
      <c r="M49" s="52"/>
      <c r="N49" s="64">
        <v>5</v>
      </c>
      <c r="O49" s="51">
        <v>5</v>
      </c>
      <c r="P49" s="51">
        <v>0</v>
      </c>
      <c r="Q49" s="51">
        <v>0</v>
      </c>
      <c r="R49" s="51"/>
      <c r="S49" s="54"/>
      <c r="T49" s="55"/>
      <c r="U49" s="51"/>
      <c r="V49" s="51"/>
      <c r="W49" s="51"/>
      <c r="X49" s="51"/>
      <c r="Y49" s="51"/>
      <c r="Z49" s="64"/>
      <c r="AA49" s="51"/>
      <c r="AB49" s="51"/>
      <c r="AC49" s="51"/>
      <c r="AD49" s="51"/>
      <c r="AE49" s="54"/>
      <c r="AF49" s="64">
        <v>0</v>
      </c>
      <c r="AG49" s="51">
        <v>0</v>
      </c>
      <c r="AH49" s="54">
        <v>0</v>
      </c>
      <c r="AI49" s="51">
        <v>0</v>
      </c>
      <c r="AJ49" s="56"/>
      <c r="AK49" s="51"/>
      <c r="AL49" s="55">
        <v>0</v>
      </c>
      <c r="AM49" s="54">
        <v>0</v>
      </c>
      <c r="AN49" s="54">
        <v>0</v>
      </c>
      <c r="AO49" s="54">
        <v>0</v>
      </c>
      <c r="AP49" s="54"/>
      <c r="AQ49" s="54"/>
      <c r="AR49" s="64">
        <v>3</v>
      </c>
      <c r="AS49" s="51">
        <v>0</v>
      </c>
      <c r="AT49" s="51">
        <v>0</v>
      </c>
      <c r="AU49" s="51">
        <v>0</v>
      </c>
      <c r="AV49" s="51"/>
      <c r="AW49" s="54"/>
      <c r="AX49" s="57">
        <v>0</v>
      </c>
      <c r="AY49" s="51">
        <v>0</v>
      </c>
      <c r="AZ49" s="51">
        <v>0</v>
      </c>
      <c r="BA49" s="51">
        <v>0</v>
      </c>
      <c r="BB49" s="56"/>
      <c r="BC49" s="54"/>
      <c r="BD49" s="55">
        <v>0</v>
      </c>
      <c r="BE49" s="51">
        <v>0</v>
      </c>
      <c r="BF49" s="54">
        <v>0</v>
      </c>
      <c r="BG49" s="54">
        <v>0</v>
      </c>
      <c r="BH49" s="54"/>
      <c r="BI49" s="54"/>
      <c r="BJ49" s="55">
        <v>0</v>
      </c>
      <c r="BK49" s="54">
        <v>0</v>
      </c>
      <c r="BL49" s="54">
        <v>0</v>
      </c>
      <c r="BM49" s="51">
        <v>0</v>
      </c>
      <c r="BN49" s="51"/>
      <c r="BO49" s="54"/>
      <c r="BP49" s="55">
        <v>0</v>
      </c>
      <c r="BQ49" s="54">
        <v>0</v>
      </c>
      <c r="BR49" s="54">
        <v>0</v>
      </c>
      <c r="BS49" s="51">
        <v>0</v>
      </c>
      <c r="BT49" s="54"/>
      <c r="BU49" s="54"/>
      <c r="BV49" s="55">
        <v>0</v>
      </c>
      <c r="BW49" s="54">
        <v>0</v>
      </c>
      <c r="BX49" s="54">
        <v>0</v>
      </c>
      <c r="BY49" s="51">
        <v>0</v>
      </c>
      <c r="BZ49" s="51"/>
      <c r="CA49" s="54"/>
      <c r="CB49" s="55">
        <v>2</v>
      </c>
      <c r="CC49" s="51">
        <v>2</v>
      </c>
      <c r="CD49" s="54">
        <v>2</v>
      </c>
      <c r="CE49" s="51">
        <v>0</v>
      </c>
      <c r="CF49" s="51"/>
      <c r="CG49" s="54"/>
      <c r="CH49" s="55">
        <v>0</v>
      </c>
      <c r="CI49" s="54">
        <v>0</v>
      </c>
      <c r="CJ49" s="54">
        <v>0</v>
      </c>
      <c r="CK49" s="51">
        <v>0</v>
      </c>
      <c r="CL49" s="54"/>
      <c r="CM49" s="54"/>
      <c r="CN49" s="55">
        <v>0</v>
      </c>
      <c r="CO49" s="54">
        <v>0</v>
      </c>
      <c r="CP49" s="54">
        <v>0</v>
      </c>
      <c r="CQ49" s="54">
        <v>0</v>
      </c>
      <c r="CR49" s="54"/>
      <c r="CS49" s="54"/>
      <c r="CT49" s="64">
        <v>0</v>
      </c>
      <c r="CU49" s="51">
        <v>0</v>
      </c>
      <c r="CV49" s="51">
        <v>0</v>
      </c>
      <c r="CW49" s="51">
        <v>0</v>
      </c>
      <c r="CX49" s="51"/>
      <c r="CY49" s="51"/>
      <c r="CZ49" s="64">
        <v>0</v>
      </c>
      <c r="DA49" s="54">
        <v>0</v>
      </c>
      <c r="DB49" s="54">
        <v>0</v>
      </c>
      <c r="DC49" s="54">
        <v>0</v>
      </c>
      <c r="DD49" s="58"/>
      <c r="DE49" s="54"/>
      <c r="DF49" s="55">
        <v>0</v>
      </c>
      <c r="DG49" s="51">
        <v>0</v>
      </c>
      <c r="DH49" s="54">
        <v>0</v>
      </c>
      <c r="DI49" s="51">
        <v>0</v>
      </c>
      <c r="DJ49" s="51"/>
      <c r="DK49" s="54"/>
      <c r="DL49" s="64"/>
      <c r="DM49" s="56"/>
      <c r="DN49" s="51"/>
      <c r="DO49" s="51"/>
      <c r="DP49" s="51"/>
      <c r="DQ49" s="54"/>
      <c r="DR49" s="64">
        <v>0</v>
      </c>
      <c r="DS49" s="51">
        <v>0</v>
      </c>
      <c r="DT49" s="51">
        <v>0</v>
      </c>
      <c r="DU49" s="51">
        <v>0</v>
      </c>
      <c r="DV49" s="51"/>
      <c r="DW49" s="54"/>
      <c r="DX49" s="55">
        <v>0</v>
      </c>
      <c r="DY49" s="54">
        <v>0</v>
      </c>
      <c r="DZ49" s="54">
        <v>0</v>
      </c>
      <c r="EA49" s="54">
        <v>0</v>
      </c>
      <c r="EB49" s="51"/>
      <c r="EC49" s="54"/>
      <c r="ED49" s="64">
        <v>0</v>
      </c>
      <c r="EE49" s="54">
        <v>0</v>
      </c>
      <c r="EF49" s="51">
        <v>0</v>
      </c>
      <c r="EG49" s="54">
        <v>0</v>
      </c>
      <c r="EH49" s="58"/>
      <c r="EI49" s="54"/>
      <c r="EJ49" s="55">
        <v>0</v>
      </c>
      <c r="EK49" s="54">
        <v>0</v>
      </c>
      <c r="EL49" s="54">
        <v>0</v>
      </c>
      <c r="EM49" s="54">
        <v>0</v>
      </c>
      <c r="EN49" s="54">
        <v>0</v>
      </c>
      <c r="EO49" s="59">
        <v>0</v>
      </c>
      <c r="EP49" s="55"/>
      <c r="EQ49" s="54">
        <v>0</v>
      </c>
      <c r="ER49" s="54"/>
      <c r="ES49" s="54"/>
      <c r="ET49" s="54"/>
      <c r="EU49" s="59"/>
      <c r="EV49" s="55"/>
      <c r="EW49" s="54">
        <v>0</v>
      </c>
      <c r="EX49" s="54"/>
      <c r="EY49" s="54"/>
      <c r="EZ49" s="54"/>
      <c r="FA49" s="59">
        <v>0</v>
      </c>
      <c r="FB49" s="43">
        <f t="shared" si="55"/>
        <v>0</v>
      </c>
      <c r="FC49" s="21">
        <f t="shared" si="56"/>
        <v>0</v>
      </c>
      <c r="FD49" s="43">
        <f t="shared" si="57"/>
        <v>10</v>
      </c>
      <c r="FE49" s="21">
        <f t="shared" si="58"/>
        <v>1650</v>
      </c>
      <c r="FF49" s="43">
        <f t="shared" si="59"/>
        <v>0</v>
      </c>
      <c r="FG49" s="21">
        <f t="shared" si="60"/>
        <v>0</v>
      </c>
      <c r="FH49" s="43">
        <f t="shared" si="61"/>
        <v>0</v>
      </c>
      <c r="FI49" s="21">
        <f t="shared" si="62"/>
        <v>0</v>
      </c>
      <c r="FJ49" s="43">
        <f t="shared" si="63"/>
        <v>0</v>
      </c>
      <c r="FK49" s="21">
        <f t="shared" si="64"/>
        <v>0</v>
      </c>
      <c r="FL49" s="43">
        <f t="shared" si="65"/>
        <v>0</v>
      </c>
      <c r="FM49" s="21">
        <f t="shared" si="66"/>
        <v>0</v>
      </c>
      <c r="FN49" s="43">
        <f t="shared" si="67"/>
        <v>3</v>
      </c>
      <c r="FO49" s="21">
        <f t="shared" si="68"/>
        <v>495</v>
      </c>
      <c r="FP49" s="43">
        <f t="shared" si="69"/>
        <v>0</v>
      </c>
      <c r="FQ49" s="21">
        <f t="shared" si="70"/>
        <v>0</v>
      </c>
      <c r="FR49" s="43">
        <f t="shared" si="71"/>
        <v>0</v>
      </c>
      <c r="FS49" s="21">
        <f t="shared" si="72"/>
        <v>0</v>
      </c>
      <c r="FT49" s="43">
        <f t="shared" si="73"/>
        <v>0</v>
      </c>
      <c r="FU49" s="21">
        <f t="shared" si="74"/>
        <v>0</v>
      </c>
      <c r="FV49" s="43">
        <f t="shared" si="75"/>
        <v>0</v>
      </c>
      <c r="FW49" s="21">
        <f t="shared" si="76"/>
        <v>0</v>
      </c>
      <c r="FX49" s="43">
        <f t="shared" si="77"/>
        <v>0</v>
      </c>
      <c r="FY49" s="21">
        <f t="shared" si="78"/>
        <v>0</v>
      </c>
      <c r="FZ49" s="43">
        <f t="shared" si="79"/>
        <v>6</v>
      </c>
      <c r="GA49" s="21">
        <f t="shared" si="80"/>
        <v>990</v>
      </c>
      <c r="GB49" s="43">
        <f t="shared" si="81"/>
        <v>0</v>
      </c>
      <c r="GC49" s="21">
        <f t="shared" si="82"/>
        <v>0</v>
      </c>
      <c r="GD49" s="43">
        <f t="shared" si="83"/>
        <v>0</v>
      </c>
      <c r="GE49" s="21">
        <f t="shared" si="84"/>
        <v>0</v>
      </c>
      <c r="GF49" s="43">
        <f t="shared" si="85"/>
        <v>0</v>
      </c>
      <c r="GG49" s="21">
        <f t="shared" si="86"/>
        <v>0</v>
      </c>
      <c r="GH49" s="43">
        <f t="shared" si="87"/>
        <v>0</v>
      </c>
      <c r="GI49" s="21">
        <f t="shared" si="88"/>
        <v>0</v>
      </c>
      <c r="GJ49" s="43">
        <f t="shared" si="89"/>
        <v>0</v>
      </c>
      <c r="GK49" s="21">
        <f t="shared" si="90"/>
        <v>0</v>
      </c>
      <c r="GL49" s="43">
        <f t="shared" si="91"/>
        <v>0</v>
      </c>
      <c r="GM49" s="21">
        <f t="shared" si="92"/>
        <v>0</v>
      </c>
      <c r="GN49" s="43">
        <f t="shared" si="93"/>
        <v>0</v>
      </c>
      <c r="GO49" s="21">
        <f t="shared" si="94"/>
        <v>0</v>
      </c>
      <c r="GP49" s="43">
        <f t="shared" si="95"/>
        <v>0</v>
      </c>
      <c r="GQ49" s="21">
        <f t="shared" si="96"/>
        <v>0</v>
      </c>
      <c r="GR49" s="43">
        <f t="shared" si="43"/>
        <v>0</v>
      </c>
      <c r="GS49" s="21">
        <f t="shared" si="97"/>
        <v>0</v>
      </c>
      <c r="GT49" s="43">
        <f t="shared" si="45"/>
        <v>0</v>
      </c>
      <c r="GU49" s="21">
        <f t="shared" si="98"/>
        <v>0</v>
      </c>
      <c r="GV49" s="29">
        <f t="shared" si="47"/>
        <v>19</v>
      </c>
      <c r="GW49" s="29">
        <f t="shared" si="99"/>
        <v>3135</v>
      </c>
      <c r="GX49" s="28"/>
      <c r="GY49" s="29">
        <f t="shared" si="52"/>
        <v>0</v>
      </c>
      <c r="GZ49" s="43"/>
      <c r="HD49" s="43"/>
      <c r="HF49" s="44" t="str">
        <f t="shared" si="49"/>
        <v>Sample44</v>
      </c>
      <c r="HG49" s="43">
        <f t="shared" si="50"/>
        <v>165</v>
      </c>
      <c r="HH49" s="44" t="str">
        <f t="shared" si="51"/>
        <v>Ft/db</v>
      </c>
      <c r="HI49" s="13">
        <f t="shared" si="53"/>
        <v>0</v>
      </c>
      <c r="HJ49" s="43">
        <f>IF($HJ$1=1,IF(haviszla5!$E$5="h",haviszla5!H49,IF(haviszla5!$E$5="k",haviszla5!I49,IF(haviszla5!$E$5="sz",haviszla5!J49,IF(haviszla5!$E$5="cs",haviszla5!K49,IF(haviszla5!$E$5="p",haviszla5!L49,IF(haviszla5!$E$5="szo",haviszla5!M49,0)))))),0)</f>
        <v>0</v>
      </c>
      <c r="HK49" s="43">
        <f>IF($HK$1=1,IF(haviszla5!$E$5="h",haviszla5!N49,IF(haviszla5!$E$5="k",haviszla5!O49,IF(haviszla5!$E$5="sz",haviszla5!P49,IF(haviszla5!$E$5="cs",haviszla5!Q49,IF(haviszla5!$E$5="p",haviszla5!R49,IF(haviszla5!$E$5="szo",haviszla5!S49,0)))))),0)</f>
        <v>0</v>
      </c>
      <c r="HL49" s="43">
        <f>IF($HL$1=1,IF(haviszla5!$E$5="h",haviszla5!T49,IF(haviszla5!$E$5="k",haviszla5!U49,IF(haviszla5!$E$5="sz",haviszla5!V49,IF(haviszla5!$E$5="cs",haviszla5!W49,IF(haviszla5!$E$5="p",haviszla5!X49,IF(haviszla5!$E$5="szo",haviszla5!Y49,0)))))),0)</f>
        <v>0</v>
      </c>
      <c r="HM49" s="43">
        <f>IF($HM$1=1,IF(haviszla5!$E$5="h",haviszla5!Z49,IF(haviszla5!$E$5="k",haviszla5!AA49,IF(haviszla5!$E$5="sz",haviszla5!AB49,IF(haviszla5!$E$5="cs",haviszla5!AC49,IF(haviszla5!$E$5="p",haviszla5!AD49,IF(haviszla5!$E$5="szo",haviszla5!AE49,0)))))),0)</f>
        <v>0</v>
      </c>
      <c r="HN49" s="43">
        <f>IF($HN$1=1,IF(haviszla5!$E$5="h",haviszla5!AF49,IF(haviszla5!$E$5="k",haviszla5!AG49,IF(haviszla5!$E$5="sz",haviszla5!AH49,IF(haviszla5!$E$5="cs",haviszla5!AI49,IF(haviszla5!$E$5="p",haviszla5!AJ49,IF(haviszla5!$E$5="szo",haviszla5!AK49,0)))))),0)</f>
        <v>0</v>
      </c>
      <c r="HO49" s="43">
        <f>IF($HO$1=1,IF(haviszla5!$E$5="h",haviszla5!AL49,IF(haviszla5!$E$5="k",haviszla5!AM49,IF(haviszla5!$E$5="sz",haviszla5!AN49,IF(haviszla5!$E$5="cs",haviszla5!AO49,IF(haviszla5!$E$5="p",haviszla5!AP49,IF(haviszla5!$E$5="szo",haviszla5!AQ49,0)))))),0)</f>
        <v>0</v>
      </c>
      <c r="HP49" s="43">
        <f>IF($HP$1=1,IF(haviszla5!$E$5="h",haviszla5!AR49,IF(haviszla5!$E$5="k",haviszla5!AS49,IF(haviszla5!$E$5="sz",haviszla5!AT49,IF(haviszla5!$E$5="cs",haviszla5!AU49,IF(haviszla5!$E$5="p",haviszla5!AV49,IF(haviszla5!$E$5="szo",haviszla5!AW49,0)))))),0)</f>
        <v>0</v>
      </c>
      <c r="HQ49" s="43">
        <f>IF($HQ$1=1,IF(haviszla5!$E$5="h",haviszla5!AX49,IF(haviszla5!$E$5="k",haviszla5!AY49,IF(haviszla5!$E$5="sz",haviszla5!AZ49,IF(haviszla5!$E$5="cs",haviszla5!BA49,IF(haviszla5!$E$5="p",haviszla5!BB49,IF(haviszla5!$E$5="szo",haviszla5!BC49,0)))))),0)</f>
        <v>0</v>
      </c>
      <c r="HR49" s="43">
        <f>IF($HR$1=1,IF(haviszla5!$E$5="h",haviszla5!BD49,IF(haviszla5!$E$5="k",haviszla5!BE49,IF(haviszla5!$E$5="sz",haviszla5!BF49,IF(haviszla5!$E$5="cs",haviszla5!BG49,IF(haviszla5!$E$5="p",haviszla5!BH49,IF(haviszla5!$E$5="szo",haviszla5!BI49,0)))))),0)</f>
        <v>0</v>
      </c>
      <c r="HS49" s="43">
        <f>IF($HS$1=1,IF(haviszla5!$E$5="h",haviszla5!BJ49,IF(haviszla5!$E$5="k",haviszla5!BK49,IF(haviszla5!$E$5="sz",haviszla5!BL49,IF(haviszla5!$E$5="cs",haviszla5!BM49,IF(haviszla5!$E$5="p",haviszla5!BN49,IF(haviszla5!$E$5="szo",haviszla5!BO49,0)))))),0)</f>
        <v>0</v>
      </c>
      <c r="HT49" s="43">
        <f>IF($HT$1=1,IF(haviszla5!$E$5="h",haviszla5!BP49,IF(haviszla5!$E$5="k",haviszla5!BQ49,IF(haviszla5!$E$5="sz",haviszla5!BR49,IF(haviszla5!$E$5="cs",haviszla5!BS49,IF(haviszla5!$E$5="p",haviszla5!BT49,IF(haviszla5!$E$5="szo",haviszla5!BU49,0)))))),0)</f>
        <v>0</v>
      </c>
      <c r="HU49" s="43">
        <f>IF($HU$1=1,IF(haviszla5!$E$5="h",haviszla5!BV49,IF(haviszla5!$E$5="k",haviszla5!BW49,IF(haviszla5!$E$5="sz",haviszla5!BX49,IF(haviszla5!$E$5="cs",haviszla5!BY49,IF(haviszla5!$E$5="p",haviszla5!BZ49,IF(haviszla5!$E$5="szo",haviszla5!CA49,0)))))),0)</f>
        <v>0</v>
      </c>
      <c r="HV49" s="43">
        <f>IF($HV$1=1,IF(haviszla5!$E$5="h",haviszla5!CB49,IF(haviszla5!$E$5="k",haviszla5!CC49,IF(haviszla5!$E$5="sz",haviszla5!CD49,IF(haviszla5!$E$5="cs",haviszla5!CE49,IF(haviszla5!$E$5="p",haviszla5!CF49,IF(haviszla5!$E$5="szo",haviszla5!CG49,0)))))),0)</f>
        <v>0</v>
      </c>
      <c r="HW49" s="43">
        <f>IF($HW$1=1,IF(haviszla5!$E$5="h",haviszla5!CH49,IF(haviszla5!$E$5="k",haviszla5!CI49,IF(haviszla5!$E$5="sz",haviszla5!CJ49,IF(haviszla5!$E$5="cs",haviszla5!CK49,IF(haviszla5!$E$5="p",haviszla5!CL49,IF(haviszla5!$E$5="szo",haviszla5!CM49,0)))))),0)</f>
        <v>0</v>
      </c>
      <c r="HX49" s="43">
        <f>IF($HX$1=1,IF(haviszla5!$E$5="h",haviszla5!CN49,IF(haviszla5!$E$5="k",haviszla5!CO49,IF(haviszla5!$E$5="sz",haviszla5!CP49,IF(haviszla5!$E$5="cs",haviszla5!CQ49,IF(haviszla5!$E$5="p",haviszla5!CR49,IF(haviszla5!$E$5="szo",haviszla5!CS49,0)))))),0)</f>
        <v>0</v>
      </c>
      <c r="HY49" s="43">
        <f>IF($HY$1=1,IF(haviszla5!$E$5="h",haviszla5!CT49,IF(haviszla5!$E$5="k",haviszla5!CU49,IF(haviszla5!$E$5="sz",haviszla5!CV49,IF(haviszla5!$E$5="cs",haviszla5!CW49,IF(haviszla5!$E$5="p",haviszla5!CX49,IF(haviszla5!$E$5="szo",haviszla5!CY49,0)))))),0)</f>
        <v>0</v>
      </c>
      <c r="HZ49" s="43">
        <f>IF($HZ$1=1,IF(haviszla5!$E$5="h",haviszla5!CZ49,IF(haviszla5!$E$5="k",haviszla5!DA49,IF(haviszla5!$E$5="sz",haviszla5!DB49,IF(haviszla5!$E$5="cs",haviszla5!DC49,IF(haviszla5!$E$5="p",haviszla5!DD49,IF(haviszla5!$E$5="szo",haviszla5!DE49,0)))))),0)</f>
        <v>0</v>
      </c>
      <c r="IA49" s="43">
        <f>IF($IA$1=1,IF(haviszla5!$E$5="h",haviszla5!DF49,IF(haviszla5!$E$5="k",haviszla5!DG49,IF(haviszla5!$E$5="sz",haviszla5!DH49,IF(haviszla5!$E$5="cs",haviszla5!DI49,IF(haviszla5!$E$5="p",haviszla5!DJ49,IF(haviszla5!$E$5="szo",haviszla5!DK49,0)))))),0)</f>
        <v>0</v>
      </c>
      <c r="IB49" s="43">
        <f>IF($IB$1=1,IF(haviszla5!$E$5="h",haviszla5!DL49,IF(haviszla5!$E$5="k",haviszla5!DM49,IF(haviszla5!$E$5="sz",haviszla5!DN49,IF(haviszla5!$E$5="cs",haviszla5!DO49,IF(haviszla5!$E$5="p",haviszla5!DP49,IF(haviszla5!$E$5="szo",haviszla5!DQ49,0)))))),0)</f>
        <v>0</v>
      </c>
      <c r="IC49" s="43">
        <f>IF($IC$1=1,IF(haviszla5!$E$5="h",haviszla5!DR49,IF(haviszla5!$E$5="k",haviszla5!DS49,IF(haviszla5!$E$5="sz",haviszla5!DT49,IF(haviszla5!$E$5="cs",haviszla5!DU49,IF(haviszla5!$E$5="p",haviszla5!DV49,IF(haviszla5!$E$5="szo",haviszla5!DW49,0)))))),0)</f>
        <v>0</v>
      </c>
      <c r="ID49" s="43">
        <f>IF($ID$1=1,IF(haviszla5!$E$5="h",haviszla5!DX49,IF(haviszla5!$E$5="k",haviszla5!DY49,IF(haviszla5!$E$5="sz",haviszla5!DZ49,IF(haviszla5!$E$5="cs",haviszla5!EA49,IF(haviszla5!$E$5="p",haviszla5!EB49,IF(haviszla5!$E$5="szo",haviszla5!EC49,0)))))),0)</f>
        <v>0</v>
      </c>
      <c r="IE49" s="43">
        <f>IF($IE$1=1,IF(haviszla5!$E$5="h",haviszla5!ED49,IF(haviszla5!$E$5="k",haviszla5!EE49,IF(haviszla5!$E$5="sz",haviszla5!EF49,IF(haviszla5!$E$5="cs",haviszla5!EG49,IF(haviszla5!$E$5="p",haviszla5!EH49,IF(haviszla5!$E$5="szo",haviszla5!EI49,0)))))),0)</f>
        <v>0</v>
      </c>
    </row>
    <row r="50" spans="1:239" ht="15" customHeight="1">
      <c r="A50" s="18" t="s">
        <v>64</v>
      </c>
      <c r="B50" s="89" t="s">
        <v>430</v>
      </c>
      <c r="C50" s="43">
        <v>185</v>
      </c>
      <c r="D50" s="43" t="s">
        <v>151</v>
      </c>
      <c r="E50" s="13">
        <f t="shared" si="54"/>
        <v>0</v>
      </c>
      <c r="F50" s="48"/>
      <c r="G50" s="49"/>
      <c r="H50" s="88">
        <v>0</v>
      </c>
      <c r="I50" s="51">
        <v>0</v>
      </c>
      <c r="J50" s="89">
        <v>0</v>
      </c>
      <c r="K50" s="51">
        <v>0</v>
      </c>
      <c r="L50" s="51"/>
      <c r="M50" s="52"/>
      <c r="N50" s="55">
        <v>0</v>
      </c>
      <c r="O50" s="51">
        <v>0</v>
      </c>
      <c r="P50" s="54">
        <v>0</v>
      </c>
      <c r="Q50" s="51">
        <v>0</v>
      </c>
      <c r="R50" s="51"/>
      <c r="S50" s="54"/>
      <c r="T50" s="55"/>
      <c r="U50" s="51"/>
      <c r="V50" s="54"/>
      <c r="W50" s="54"/>
      <c r="X50" s="54"/>
      <c r="Y50" s="51"/>
      <c r="Z50" s="55"/>
      <c r="AA50" s="51"/>
      <c r="AB50" s="54"/>
      <c r="AC50" s="51"/>
      <c r="AD50" s="51"/>
      <c r="AE50" s="54"/>
      <c r="AF50" s="55">
        <v>0</v>
      </c>
      <c r="AG50" s="51">
        <v>0</v>
      </c>
      <c r="AH50" s="54">
        <v>0</v>
      </c>
      <c r="AI50" s="51">
        <v>0</v>
      </c>
      <c r="AJ50" s="56"/>
      <c r="AK50" s="51"/>
      <c r="AL50" s="55">
        <v>0</v>
      </c>
      <c r="AM50" s="54">
        <v>0</v>
      </c>
      <c r="AN50" s="54">
        <v>0</v>
      </c>
      <c r="AO50" s="54">
        <v>0</v>
      </c>
      <c r="AP50" s="54"/>
      <c r="AQ50" s="54"/>
      <c r="AR50" s="55">
        <v>0</v>
      </c>
      <c r="AS50" s="54">
        <v>0</v>
      </c>
      <c r="AT50" s="54">
        <v>0</v>
      </c>
      <c r="AU50" s="54">
        <v>0</v>
      </c>
      <c r="AV50" s="54"/>
      <c r="AW50" s="54"/>
      <c r="AX50" s="57">
        <v>0</v>
      </c>
      <c r="AY50" s="51">
        <v>0</v>
      </c>
      <c r="AZ50" s="54">
        <v>0</v>
      </c>
      <c r="BA50" s="51">
        <v>0</v>
      </c>
      <c r="BB50" s="56"/>
      <c r="BC50" s="54"/>
      <c r="BD50" s="55">
        <v>0</v>
      </c>
      <c r="BE50" s="51">
        <v>0</v>
      </c>
      <c r="BF50" s="54">
        <v>0</v>
      </c>
      <c r="BG50" s="54">
        <v>0</v>
      </c>
      <c r="BH50" s="54"/>
      <c r="BI50" s="54"/>
      <c r="BJ50" s="55">
        <v>0</v>
      </c>
      <c r="BK50" s="54">
        <v>0</v>
      </c>
      <c r="BL50" s="54">
        <v>0</v>
      </c>
      <c r="BM50" s="51">
        <v>0</v>
      </c>
      <c r="BN50" s="51"/>
      <c r="BO50" s="54"/>
      <c r="BP50" s="55">
        <v>0</v>
      </c>
      <c r="BQ50" s="54">
        <v>0</v>
      </c>
      <c r="BR50" s="54">
        <v>0</v>
      </c>
      <c r="BS50" s="51">
        <v>0</v>
      </c>
      <c r="BT50" s="54"/>
      <c r="BU50" s="54"/>
      <c r="BV50" s="55">
        <v>0</v>
      </c>
      <c r="BW50" s="54">
        <v>0</v>
      </c>
      <c r="BX50" s="54">
        <v>0</v>
      </c>
      <c r="BY50" s="51">
        <v>0</v>
      </c>
      <c r="BZ50" s="54"/>
      <c r="CA50" s="54"/>
      <c r="CB50" s="55">
        <v>0</v>
      </c>
      <c r="CC50" s="51">
        <v>0</v>
      </c>
      <c r="CD50" s="54">
        <v>0</v>
      </c>
      <c r="CE50" s="51">
        <v>0</v>
      </c>
      <c r="CF50" s="54"/>
      <c r="CG50" s="54"/>
      <c r="CH50" s="55">
        <v>0</v>
      </c>
      <c r="CI50" s="54">
        <v>0</v>
      </c>
      <c r="CJ50" s="54">
        <v>0</v>
      </c>
      <c r="CK50" s="54">
        <v>0</v>
      </c>
      <c r="CL50" s="54"/>
      <c r="CM50" s="54"/>
      <c r="CN50" s="55">
        <v>0</v>
      </c>
      <c r="CO50" s="54">
        <v>0</v>
      </c>
      <c r="CP50" s="54">
        <v>0</v>
      </c>
      <c r="CQ50" s="54">
        <v>0</v>
      </c>
      <c r="CR50" s="54"/>
      <c r="CS50" s="54"/>
      <c r="CT50" s="55">
        <v>0</v>
      </c>
      <c r="CU50" s="54">
        <v>0</v>
      </c>
      <c r="CV50" s="54">
        <v>0</v>
      </c>
      <c r="CW50" s="51">
        <v>0</v>
      </c>
      <c r="CX50" s="54"/>
      <c r="CY50" s="54"/>
      <c r="CZ50" s="55">
        <v>0</v>
      </c>
      <c r="DA50" s="54">
        <v>0</v>
      </c>
      <c r="DB50" s="54">
        <v>0</v>
      </c>
      <c r="DC50" s="54">
        <v>0</v>
      </c>
      <c r="DD50" s="58"/>
      <c r="DE50" s="54"/>
      <c r="DF50" s="55">
        <v>0</v>
      </c>
      <c r="DG50" s="51">
        <v>0</v>
      </c>
      <c r="DH50" s="54">
        <v>0</v>
      </c>
      <c r="DI50" s="51">
        <v>0</v>
      </c>
      <c r="DJ50" s="54"/>
      <c r="DK50" s="54"/>
      <c r="DL50" s="64"/>
      <c r="DM50" s="56"/>
      <c r="DN50" s="54"/>
      <c r="DO50" s="51"/>
      <c r="DP50" s="54"/>
      <c r="DQ50" s="54"/>
      <c r="DR50" s="55">
        <v>0</v>
      </c>
      <c r="DS50" s="51">
        <v>0</v>
      </c>
      <c r="DT50" s="54">
        <v>0</v>
      </c>
      <c r="DU50" s="51">
        <v>0</v>
      </c>
      <c r="DV50" s="51"/>
      <c r="DW50" s="54"/>
      <c r="DX50" s="55">
        <v>0</v>
      </c>
      <c r="DY50" s="54">
        <v>0</v>
      </c>
      <c r="DZ50" s="54">
        <v>0</v>
      </c>
      <c r="EA50" s="54">
        <v>0</v>
      </c>
      <c r="EB50" s="51"/>
      <c r="EC50" s="54"/>
      <c r="ED50" s="64">
        <v>0</v>
      </c>
      <c r="EE50" s="54">
        <v>0</v>
      </c>
      <c r="EF50" s="54">
        <v>0</v>
      </c>
      <c r="EG50" s="54">
        <v>0</v>
      </c>
      <c r="EH50" s="58"/>
      <c r="EI50" s="54"/>
      <c r="EJ50" s="55">
        <v>0</v>
      </c>
      <c r="EK50" s="54">
        <v>0</v>
      </c>
      <c r="EL50" s="54">
        <v>0</v>
      </c>
      <c r="EM50" s="54">
        <v>0</v>
      </c>
      <c r="EN50" s="54">
        <v>0</v>
      </c>
      <c r="EO50" s="59">
        <v>0</v>
      </c>
      <c r="EP50" s="55"/>
      <c r="EQ50" s="54">
        <v>0</v>
      </c>
      <c r="ER50" s="54"/>
      <c r="ES50" s="54"/>
      <c r="ET50" s="54"/>
      <c r="EU50" s="59"/>
      <c r="EV50" s="55"/>
      <c r="EW50" s="54">
        <v>0</v>
      </c>
      <c r="EX50" s="54"/>
      <c r="EY50" s="54"/>
      <c r="EZ50" s="54"/>
      <c r="FA50" s="59">
        <v>0</v>
      </c>
      <c r="FB50" s="43">
        <f t="shared" si="55"/>
        <v>0</v>
      </c>
      <c r="FC50" s="21">
        <f t="shared" si="56"/>
        <v>0</v>
      </c>
      <c r="FD50" s="43">
        <f t="shared" si="57"/>
        <v>0</v>
      </c>
      <c r="FE50" s="21">
        <f t="shared" si="58"/>
        <v>0</v>
      </c>
      <c r="FF50" s="43">
        <f t="shared" si="59"/>
        <v>0</v>
      </c>
      <c r="FG50" s="21">
        <f t="shared" si="60"/>
        <v>0</v>
      </c>
      <c r="FH50" s="43">
        <f t="shared" si="61"/>
        <v>0</v>
      </c>
      <c r="FI50" s="21">
        <f t="shared" si="62"/>
        <v>0</v>
      </c>
      <c r="FJ50" s="43">
        <f t="shared" si="63"/>
        <v>0</v>
      </c>
      <c r="FK50" s="21">
        <f t="shared" si="64"/>
        <v>0</v>
      </c>
      <c r="FL50" s="43">
        <f t="shared" si="65"/>
        <v>0</v>
      </c>
      <c r="FM50" s="21">
        <f t="shared" si="66"/>
        <v>0</v>
      </c>
      <c r="FN50" s="43">
        <f t="shared" si="67"/>
        <v>0</v>
      </c>
      <c r="FO50" s="21">
        <f t="shared" si="68"/>
        <v>0</v>
      </c>
      <c r="FP50" s="43">
        <f t="shared" si="69"/>
        <v>0</v>
      </c>
      <c r="FQ50" s="21">
        <f t="shared" si="70"/>
        <v>0</v>
      </c>
      <c r="FR50" s="43">
        <f t="shared" si="71"/>
        <v>0</v>
      </c>
      <c r="FS50" s="21">
        <f t="shared" si="72"/>
        <v>0</v>
      </c>
      <c r="FT50" s="43">
        <f t="shared" si="73"/>
        <v>0</v>
      </c>
      <c r="FU50" s="21">
        <f t="shared" si="74"/>
        <v>0</v>
      </c>
      <c r="FV50" s="43">
        <f t="shared" si="75"/>
        <v>0</v>
      </c>
      <c r="FW50" s="21">
        <f t="shared" si="76"/>
        <v>0</v>
      </c>
      <c r="FX50" s="43">
        <f t="shared" si="77"/>
        <v>0</v>
      </c>
      <c r="FY50" s="21">
        <f t="shared" si="78"/>
        <v>0</v>
      </c>
      <c r="FZ50" s="43">
        <f t="shared" si="79"/>
        <v>0</v>
      </c>
      <c r="GA50" s="21">
        <f t="shared" si="80"/>
        <v>0</v>
      </c>
      <c r="GB50" s="43">
        <f t="shared" si="81"/>
        <v>0</v>
      </c>
      <c r="GC50" s="21">
        <f t="shared" si="82"/>
        <v>0</v>
      </c>
      <c r="GD50" s="43">
        <f t="shared" si="83"/>
        <v>0</v>
      </c>
      <c r="GE50" s="21">
        <f t="shared" si="84"/>
        <v>0</v>
      </c>
      <c r="GF50" s="43">
        <f t="shared" si="85"/>
        <v>0</v>
      </c>
      <c r="GG50" s="21">
        <f t="shared" si="86"/>
        <v>0</v>
      </c>
      <c r="GH50" s="43">
        <f t="shared" si="87"/>
        <v>0</v>
      </c>
      <c r="GI50" s="21">
        <f t="shared" si="88"/>
        <v>0</v>
      </c>
      <c r="GJ50" s="43">
        <f t="shared" si="89"/>
        <v>0</v>
      </c>
      <c r="GK50" s="21">
        <f t="shared" si="90"/>
        <v>0</v>
      </c>
      <c r="GL50" s="43">
        <f t="shared" si="91"/>
        <v>0</v>
      </c>
      <c r="GM50" s="21">
        <f t="shared" si="92"/>
        <v>0</v>
      </c>
      <c r="GN50" s="43">
        <f t="shared" si="93"/>
        <v>0</v>
      </c>
      <c r="GO50" s="21">
        <f t="shared" si="94"/>
        <v>0</v>
      </c>
      <c r="GP50" s="43">
        <f t="shared" si="95"/>
        <v>0</v>
      </c>
      <c r="GQ50" s="21">
        <f t="shared" si="96"/>
        <v>0</v>
      </c>
      <c r="GR50" s="43">
        <f t="shared" si="43"/>
        <v>0</v>
      </c>
      <c r="GS50" s="21">
        <f t="shared" si="97"/>
        <v>0</v>
      </c>
      <c r="GT50" s="43">
        <f t="shared" si="45"/>
        <v>0</v>
      </c>
      <c r="GU50" s="21">
        <f t="shared" si="98"/>
        <v>0</v>
      </c>
      <c r="GV50" s="29">
        <f t="shared" si="47"/>
        <v>0</v>
      </c>
      <c r="GW50" s="29">
        <f t="shared" si="99"/>
        <v>0</v>
      </c>
      <c r="GX50" s="28"/>
      <c r="GY50" s="29">
        <f t="shared" si="52"/>
        <v>0</v>
      </c>
      <c r="GZ50" s="43"/>
      <c r="HD50" s="43"/>
      <c r="HF50" s="44" t="str">
        <f t="shared" si="49"/>
        <v>Sample45</v>
      </c>
      <c r="HG50" s="43">
        <f t="shared" si="50"/>
        <v>185</v>
      </c>
      <c r="HH50" s="44" t="str">
        <f t="shared" si="51"/>
        <v>Ft/db</v>
      </c>
      <c r="HI50" s="13">
        <f t="shared" si="53"/>
        <v>0</v>
      </c>
      <c r="HJ50" s="43">
        <f>IF($HJ$1=1,IF(haviszla5!$E$5="h",haviszla5!H50,IF(haviszla5!$E$5="k",haviszla5!I50,IF(haviszla5!$E$5="sz",haviszla5!J50,IF(haviszla5!$E$5="cs",haviszla5!K50,IF(haviszla5!$E$5="p",haviszla5!L50,IF(haviszla5!$E$5="szo",haviszla5!M50,0)))))),0)</f>
        <v>0</v>
      </c>
      <c r="HK50" s="43">
        <f>IF($HK$1=1,IF(haviszla5!$E$5="h",haviszla5!N50,IF(haviszla5!$E$5="k",haviszla5!O50,IF(haviszla5!$E$5="sz",haviszla5!P50,IF(haviszla5!$E$5="cs",haviszla5!Q50,IF(haviszla5!$E$5="p",haviszla5!R50,IF(haviszla5!$E$5="szo",haviszla5!S50,0)))))),0)</f>
        <v>0</v>
      </c>
      <c r="HL50" s="43">
        <f>IF($HL$1=1,IF(haviszla5!$E$5="h",haviszla5!T50,IF(haviszla5!$E$5="k",haviszla5!U50,IF(haviszla5!$E$5="sz",haviszla5!V50,IF(haviszla5!$E$5="cs",haviszla5!W50,IF(haviszla5!$E$5="p",haviszla5!X50,IF(haviszla5!$E$5="szo",haviszla5!Y50,0)))))),0)</f>
        <v>0</v>
      </c>
      <c r="HM50" s="43">
        <f>IF($HM$1=1,IF(haviszla5!$E$5="h",haviszla5!Z50,IF(haviszla5!$E$5="k",haviszla5!AA50,IF(haviszla5!$E$5="sz",haviszla5!AB50,IF(haviszla5!$E$5="cs",haviszla5!AC50,IF(haviszla5!$E$5="p",haviszla5!AD50,IF(haviszla5!$E$5="szo",haviszla5!AE50,0)))))),0)</f>
        <v>0</v>
      </c>
      <c r="HN50" s="43">
        <f>IF($HN$1=1,IF(haviszla5!$E$5="h",haviszla5!AF50,IF(haviszla5!$E$5="k",haviszla5!AG50,IF(haviszla5!$E$5="sz",haviszla5!AH50,IF(haviszla5!$E$5="cs",haviszla5!AI50,IF(haviszla5!$E$5="p",haviszla5!AJ50,IF(haviszla5!$E$5="szo",haviszla5!AK50,0)))))),0)</f>
        <v>0</v>
      </c>
      <c r="HO50" s="43">
        <f>IF($HO$1=1,IF(haviszla5!$E$5="h",haviszla5!AL50,IF(haviszla5!$E$5="k",haviszla5!AM50,IF(haviszla5!$E$5="sz",haviszla5!AN50,IF(haviszla5!$E$5="cs",haviszla5!AO50,IF(haviszla5!$E$5="p",haviszla5!AP50,IF(haviszla5!$E$5="szo",haviszla5!AQ50,0)))))),0)</f>
        <v>0</v>
      </c>
      <c r="HP50" s="43">
        <f>IF($HP$1=1,IF(haviszla5!$E$5="h",haviszla5!AR50,IF(haviszla5!$E$5="k",haviszla5!AS50,IF(haviszla5!$E$5="sz",haviszla5!AT50,IF(haviszla5!$E$5="cs",haviszla5!AU50,IF(haviszla5!$E$5="p",haviszla5!AV50,IF(haviszla5!$E$5="szo",haviszla5!AW50,0)))))),0)</f>
        <v>0</v>
      </c>
      <c r="HQ50" s="43">
        <f>IF($HQ$1=1,IF(haviszla5!$E$5="h",haviszla5!AX50,IF(haviszla5!$E$5="k",haviszla5!AY50,IF(haviszla5!$E$5="sz",haviszla5!AZ50,IF(haviszla5!$E$5="cs",haviszla5!BA50,IF(haviszla5!$E$5="p",haviszla5!BB50,IF(haviszla5!$E$5="szo",haviszla5!BC50,0)))))),0)</f>
        <v>0</v>
      </c>
      <c r="HR50" s="43">
        <f>IF($HR$1=1,IF(haviszla5!$E$5="h",haviszla5!BD50,IF(haviszla5!$E$5="k",haviszla5!BE50,IF(haviszla5!$E$5="sz",haviszla5!BF50,IF(haviszla5!$E$5="cs",haviszla5!BG50,IF(haviszla5!$E$5="p",haviszla5!BH50,IF(haviszla5!$E$5="szo",haviszla5!BI50,0)))))),0)</f>
        <v>0</v>
      </c>
      <c r="HS50" s="43">
        <f>IF($HS$1=1,IF(haviszla5!$E$5="h",haviszla5!BJ50,IF(haviszla5!$E$5="k",haviszla5!BK50,IF(haviszla5!$E$5="sz",haviszla5!BL50,IF(haviszla5!$E$5="cs",haviszla5!BM50,IF(haviszla5!$E$5="p",haviszla5!BN50,IF(haviszla5!$E$5="szo",haviszla5!BO50,0)))))),0)</f>
        <v>0</v>
      </c>
      <c r="HT50" s="43">
        <f>IF($HT$1=1,IF(haviszla5!$E$5="h",haviszla5!BP50,IF(haviszla5!$E$5="k",haviszla5!BQ50,IF(haviszla5!$E$5="sz",haviszla5!BR50,IF(haviszla5!$E$5="cs",haviszla5!BS50,IF(haviszla5!$E$5="p",haviszla5!BT50,IF(haviszla5!$E$5="szo",haviszla5!BU50,0)))))),0)</f>
        <v>0</v>
      </c>
      <c r="HU50" s="43">
        <f>IF($HU$1=1,IF(haviszla5!$E$5="h",haviszla5!BV50,IF(haviszla5!$E$5="k",haviszla5!BW50,IF(haviszla5!$E$5="sz",haviszla5!BX50,IF(haviszla5!$E$5="cs",haviszla5!BY50,IF(haviszla5!$E$5="p",haviszla5!BZ50,IF(haviszla5!$E$5="szo",haviszla5!CA50,0)))))),0)</f>
        <v>0</v>
      </c>
      <c r="HV50" s="43">
        <f>IF($HV$1=1,IF(haviszla5!$E$5="h",haviszla5!CB50,IF(haviszla5!$E$5="k",haviszla5!CC50,IF(haviszla5!$E$5="sz",haviszla5!CD50,IF(haviszla5!$E$5="cs",haviszla5!CE50,IF(haviszla5!$E$5="p",haviszla5!CF50,IF(haviszla5!$E$5="szo",haviszla5!CG50,0)))))),0)</f>
        <v>0</v>
      </c>
      <c r="HW50" s="43">
        <f>IF($HW$1=1,IF(haviszla5!$E$5="h",haviszla5!CH50,IF(haviszla5!$E$5="k",haviszla5!CI50,IF(haviszla5!$E$5="sz",haviszla5!CJ50,IF(haviszla5!$E$5="cs",haviszla5!CK50,IF(haviszla5!$E$5="p",haviszla5!CL50,IF(haviszla5!$E$5="szo",haviszla5!CM50,0)))))),0)</f>
        <v>0</v>
      </c>
      <c r="HX50" s="43">
        <f>IF($HX$1=1,IF(haviszla5!$E$5="h",haviszla5!CN50,IF(haviszla5!$E$5="k",haviszla5!CO50,IF(haviszla5!$E$5="sz",haviszla5!CP50,IF(haviszla5!$E$5="cs",haviszla5!CQ50,IF(haviszla5!$E$5="p",haviszla5!CR50,IF(haviszla5!$E$5="szo",haviszla5!CS50,0)))))),0)</f>
        <v>0</v>
      </c>
      <c r="HY50" s="43">
        <f>IF($HY$1=1,IF(haviszla5!$E$5="h",haviszla5!CT50,IF(haviszla5!$E$5="k",haviszla5!CU50,IF(haviszla5!$E$5="sz",haviszla5!CV50,IF(haviszla5!$E$5="cs",haviszla5!CW50,IF(haviszla5!$E$5="p",haviszla5!CX50,IF(haviszla5!$E$5="szo",haviszla5!CY50,0)))))),0)</f>
        <v>0</v>
      </c>
      <c r="HZ50" s="43">
        <f>IF($HZ$1=1,IF(haviszla5!$E$5="h",haviszla5!CZ50,IF(haviszla5!$E$5="k",haviszla5!DA50,IF(haviszla5!$E$5="sz",haviszla5!DB50,IF(haviszla5!$E$5="cs",haviszla5!DC50,IF(haviszla5!$E$5="p",haviszla5!DD50,IF(haviszla5!$E$5="szo",haviszla5!DE50,0)))))),0)</f>
        <v>0</v>
      </c>
      <c r="IA50" s="43">
        <f>IF($IA$1=1,IF(haviszla5!$E$5="h",haviszla5!DF50,IF(haviszla5!$E$5="k",haviszla5!DG50,IF(haviszla5!$E$5="sz",haviszla5!DH50,IF(haviszla5!$E$5="cs",haviszla5!DI50,IF(haviszla5!$E$5="p",haviszla5!DJ50,IF(haviszla5!$E$5="szo",haviszla5!DK50,0)))))),0)</f>
        <v>0</v>
      </c>
      <c r="IB50" s="43">
        <f>IF($IB$1=1,IF(haviszla5!$E$5="h",haviszla5!DL50,IF(haviszla5!$E$5="k",haviszla5!DM50,IF(haviszla5!$E$5="sz",haviszla5!DN50,IF(haviszla5!$E$5="cs",haviszla5!DO50,IF(haviszla5!$E$5="p",haviszla5!DP50,IF(haviszla5!$E$5="szo",haviszla5!DQ50,0)))))),0)</f>
        <v>0</v>
      </c>
      <c r="IC50" s="43">
        <f>IF($IC$1=1,IF(haviszla5!$E$5="h",haviszla5!DR50,IF(haviszla5!$E$5="k",haviszla5!DS50,IF(haviszla5!$E$5="sz",haviszla5!DT50,IF(haviszla5!$E$5="cs",haviszla5!DU50,IF(haviszla5!$E$5="p",haviszla5!DV50,IF(haviszla5!$E$5="szo",haviszla5!DW50,0)))))),0)</f>
        <v>0</v>
      </c>
      <c r="ID50" s="43">
        <f>IF($ID$1=1,IF(haviszla5!$E$5="h",haviszla5!DX50,IF(haviszla5!$E$5="k",haviszla5!DY50,IF(haviszla5!$E$5="sz",haviszla5!DZ50,IF(haviszla5!$E$5="cs",haviszla5!EA50,IF(haviszla5!$E$5="p",haviszla5!EB50,IF(haviszla5!$E$5="szo",haviszla5!EC50,0)))))),0)</f>
        <v>0</v>
      </c>
      <c r="IE50" s="43">
        <f>IF($IE$1=1,IF(haviszla5!$E$5="h",haviszla5!ED50,IF(haviszla5!$E$5="k",haviszla5!EE50,IF(haviszla5!$E$5="sz",haviszla5!EF50,IF(haviszla5!$E$5="cs",haviszla5!EG50,IF(haviszla5!$E$5="p",haviszla5!EH50,IF(haviszla5!$E$5="szo",haviszla5!EI50,0)))))),0)</f>
        <v>0</v>
      </c>
    </row>
    <row r="51" spans="1:239" ht="15" customHeight="1">
      <c r="A51" s="18" t="s">
        <v>65</v>
      </c>
      <c r="B51" s="89" t="s">
        <v>431</v>
      </c>
      <c r="C51" s="43">
        <v>165</v>
      </c>
      <c r="D51" s="43" t="s">
        <v>151</v>
      </c>
      <c r="E51" s="13">
        <f t="shared" si="54"/>
        <v>0</v>
      </c>
      <c r="F51" s="48"/>
      <c r="G51" s="49"/>
      <c r="H51" s="88">
        <v>0</v>
      </c>
      <c r="I51" s="51">
        <v>0</v>
      </c>
      <c r="J51" s="89">
        <v>0</v>
      </c>
      <c r="K51" s="51">
        <v>0</v>
      </c>
      <c r="L51" s="51"/>
      <c r="M51" s="52"/>
      <c r="N51" s="55">
        <v>10</v>
      </c>
      <c r="O51" s="51">
        <v>10</v>
      </c>
      <c r="P51" s="54">
        <v>0</v>
      </c>
      <c r="Q51" s="51">
        <v>0</v>
      </c>
      <c r="R51" s="51"/>
      <c r="S51" s="54"/>
      <c r="T51" s="55"/>
      <c r="U51" s="51"/>
      <c r="V51" s="54"/>
      <c r="W51" s="54"/>
      <c r="X51" s="54"/>
      <c r="Y51" s="54"/>
      <c r="Z51" s="55"/>
      <c r="AA51" s="51"/>
      <c r="AB51" s="54"/>
      <c r="AC51" s="51"/>
      <c r="AD51" s="51"/>
      <c r="AE51" s="54"/>
      <c r="AF51" s="55">
        <v>0</v>
      </c>
      <c r="AG51" s="51">
        <v>0</v>
      </c>
      <c r="AH51" s="54">
        <v>0</v>
      </c>
      <c r="AI51" s="51">
        <v>0</v>
      </c>
      <c r="AJ51" s="56"/>
      <c r="AK51" s="54"/>
      <c r="AL51" s="55">
        <v>0</v>
      </c>
      <c r="AM51" s="54">
        <v>0</v>
      </c>
      <c r="AN51" s="54">
        <v>0</v>
      </c>
      <c r="AO51" s="54">
        <v>0</v>
      </c>
      <c r="AP51" s="54"/>
      <c r="AQ51" s="54"/>
      <c r="AR51" s="55">
        <v>0</v>
      </c>
      <c r="AS51" s="54">
        <v>0</v>
      </c>
      <c r="AT51" s="54">
        <v>0</v>
      </c>
      <c r="AU51" s="54">
        <v>0</v>
      </c>
      <c r="AV51" s="54"/>
      <c r="AW51" s="54"/>
      <c r="AX51" s="57">
        <v>0</v>
      </c>
      <c r="AY51" s="51">
        <v>0</v>
      </c>
      <c r="AZ51" s="54">
        <v>0</v>
      </c>
      <c r="BA51" s="51">
        <v>0</v>
      </c>
      <c r="BB51" s="56"/>
      <c r="BC51" s="54"/>
      <c r="BD51" s="55">
        <v>0</v>
      </c>
      <c r="BE51" s="51">
        <v>0</v>
      </c>
      <c r="BF51" s="54">
        <v>0</v>
      </c>
      <c r="BG51" s="54">
        <v>0</v>
      </c>
      <c r="BH51" s="54"/>
      <c r="BI51" s="54"/>
      <c r="BJ51" s="55">
        <v>0</v>
      </c>
      <c r="BK51" s="54">
        <v>0</v>
      </c>
      <c r="BL51" s="54">
        <v>0</v>
      </c>
      <c r="BM51" s="51">
        <v>0</v>
      </c>
      <c r="BN51" s="51"/>
      <c r="BO51" s="54"/>
      <c r="BP51" s="55">
        <v>0</v>
      </c>
      <c r="BQ51" s="54">
        <v>0</v>
      </c>
      <c r="BR51" s="54">
        <v>0</v>
      </c>
      <c r="BS51" s="51">
        <v>0</v>
      </c>
      <c r="BT51" s="54"/>
      <c r="BU51" s="54"/>
      <c r="BV51" s="55">
        <v>0</v>
      </c>
      <c r="BW51" s="54">
        <v>0</v>
      </c>
      <c r="BX51" s="54">
        <v>0</v>
      </c>
      <c r="BY51" s="51">
        <v>0</v>
      </c>
      <c r="BZ51" s="54"/>
      <c r="CA51" s="54"/>
      <c r="CB51" s="55">
        <v>0</v>
      </c>
      <c r="CC51" s="51">
        <v>0</v>
      </c>
      <c r="CD51" s="54">
        <v>0</v>
      </c>
      <c r="CE51" s="51">
        <v>0</v>
      </c>
      <c r="CF51" s="54"/>
      <c r="CG51" s="54"/>
      <c r="CH51" s="55">
        <v>0</v>
      </c>
      <c r="CI51" s="54">
        <v>0</v>
      </c>
      <c r="CJ51" s="54">
        <v>0</v>
      </c>
      <c r="CK51" s="54">
        <v>0</v>
      </c>
      <c r="CL51" s="54"/>
      <c r="CM51" s="54">
        <v>10</v>
      </c>
      <c r="CN51" s="55">
        <v>0</v>
      </c>
      <c r="CO51" s="54">
        <v>0</v>
      </c>
      <c r="CP51" s="54">
        <v>0</v>
      </c>
      <c r="CQ51" s="54">
        <v>0</v>
      </c>
      <c r="CR51" s="54"/>
      <c r="CS51" s="54"/>
      <c r="CT51" s="55">
        <v>0</v>
      </c>
      <c r="CU51" s="54">
        <v>0</v>
      </c>
      <c r="CV51" s="54">
        <v>0</v>
      </c>
      <c r="CW51" s="51">
        <v>0</v>
      </c>
      <c r="CX51" s="54"/>
      <c r="CY51" s="54"/>
      <c r="CZ51" s="55">
        <v>0</v>
      </c>
      <c r="DA51" s="54">
        <v>0</v>
      </c>
      <c r="DB51" s="54">
        <v>0</v>
      </c>
      <c r="DC51" s="54">
        <v>0</v>
      </c>
      <c r="DD51" s="58"/>
      <c r="DE51" s="54"/>
      <c r="DF51" s="55">
        <v>0</v>
      </c>
      <c r="DG51" s="51">
        <v>0</v>
      </c>
      <c r="DH51" s="54">
        <v>0</v>
      </c>
      <c r="DI51" s="51">
        <v>0</v>
      </c>
      <c r="DJ51" s="54"/>
      <c r="DK51" s="54"/>
      <c r="DL51" s="64"/>
      <c r="DM51" s="56"/>
      <c r="DN51" s="54"/>
      <c r="DO51" s="51"/>
      <c r="DP51" s="54"/>
      <c r="DQ51" s="54"/>
      <c r="DR51" s="55">
        <v>0</v>
      </c>
      <c r="DS51" s="51">
        <v>0</v>
      </c>
      <c r="DT51" s="54">
        <v>0</v>
      </c>
      <c r="DU51" s="51">
        <v>0</v>
      </c>
      <c r="DV51" s="51"/>
      <c r="DW51" s="54"/>
      <c r="DX51" s="55">
        <v>0</v>
      </c>
      <c r="DY51" s="54">
        <v>0</v>
      </c>
      <c r="DZ51" s="54">
        <v>0</v>
      </c>
      <c r="EA51" s="54">
        <v>0</v>
      </c>
      <c r="EB51" s="51"/>
      <c r="EC51" s="54"/>
      <c r="ED51" s="64">
        <v>0</v>
      </c>
      <c r="EE51" s="54">
        <v>0</v>
      </c>
      <c r="EF51" s="54">
        <v>0</v>
      </c>
      <c r="EG51" s="54">
        <v>0</v>
      </c>
      <c r="EH51" s="58"/>
      <c r="EI51" s="54"/>
      <c r="EJ51" s="55">
        <v>0</v>
      </c>
      <c r="EK51" s="54">
        <v>0</v>
      </c>
      <c r="EL51" s="54">
        <v>0</v>
      </c>
      <c r="EM51" s="54">
        <v>0</v>
      </c>
      <c r="EN51" s="54">
        <v>0</v>
      </c>
      <c r="EO51" s="59">
        <v>0</v>
      </c>
      <c r="EP51" s="55"/>
      <c r="EQ51" s="54">
        <v>0</v>
      </c>
      <c r="ER51" s="54"/>
      <c r="ES51" s="54"/>
      <c r="ET51" s="54"/>
      <c r="EU51" s="59"/>
      <c r="EV51" s="55"/>
      <c r="EW51" s="54">
        <v>0</v>
      </c>
      <c r="EX51" s="54"/>
      <c r="EY51" s="54"/>
      <c r="EZ51" s="54"/>
      <c r="FA51" s="59">
        <v>0</v>
      </c>
      <c r="FB51" s="43">
        <f t="shared" si="55"/>
        <v>0</v>
      </c>
      <c r="FC51" s="21">
        <f t="shared" si="56"/>
        <v>0</v>
      </c>
      <c r="FD51" s="43">
        <f t="shared" si="57"/>
        <v>20</v>
      </c>
      <c r="FE51" s="21">
        <f t="shared" si="58"/>
        <v>3300</v>
      </c>
      <c r="FF51" s="43">
        <f t="shared" si="59"/>
        <v>0</v>
      </c>
      <c r="FG51" s="21">
        <f t="shared" si="60"/>
        <v>0</v>
      </c>
      <c r="FH51" s="43">
        <f t="shared" si="61"/>
        <v>0</v>
      </c>
      <c r="FI51" s="21">
        <f t="shared" si="62"/>
        <v>0</v>
      </c>
      <c r="FJ51" s="43">
        <f t="shared" si="63"/>
        <v>0</v>
      </c>
      <c r="FK51" s="21">
        <f t="shared" si="64"/>
        <v>0</v>
      </c>
      <c r="FL51" s="43">
        <f t="shared" si="65"/>
        <v>0</v>
      </c>
      <c r="FM51" s="21">
        <f t="shared" si="66"/>
        <v>0</v>
      </c>
      <c r="FN51" s="43">
        <f t="shared" si="67"/>
        <v>0</v>
      </c>
      <c r="FO51" s="21">
        <f t="shared" si="68"/>
        <v>0</v>
      </c>
      <c r="FP51" s="43">
        <f t="shared" si="69"/>
        <v>0</v>
      </c>
      <c r="FQ51" s="21">
        <f t="shared" si="70"/>
        <v>0</v>
      </c>
      <c r="FR51" s="43">
        <f t="shared" si="71"/>
        <v>0</v>
      </c>
      <c r="FS51" s="21">
        <f t="shared" si="72"/>
        <v>0</v>
      </c>
      <c r="FT51" s="43">
        <f t="shared" si="73"/>
        <v>0</v>
      </c>
      <c r="FU51" s="21">
        <f t="shared" si="74"/>
        <v>0</v>
      </c>
      <c r="FV51" s="43">
        <f t="shared" si="75"/>
        <v>0</v>
      </c>
      <c r="FW51" s="21">
        <f t="shared" si="76"/>
        <v>0</v>
      </c>
      <c r="FX51" s="43">
        <f t="shared" si="77"/>
        <v>0</v>
      </c>
      <c r="FY51" s="21">
        <f t="shared" si="78"/>
        <v>0</v>
      </c>
      <c r="FZ51" s="43">
        <f t="shared" si="79"/>
        <v>0</v>
      </c>
      <c r="GA51" s="21">
        <f t="shared" si="80"/>
        <v>0</v>
      </c>
      <c r="GB51" s="43">
        <f t="shared" si="81"/>
        <v>10</v>
      </c>
      <c r="GC51" s="21">
        <f t="shared" si="82"/>
        <v>1650</v>
      </c>
      <c r="GD51" s="43">
        <f t="shared" si="83"/>
        <v>0</v>
      </c>
      <c r="GE51" s="21">
        <f t="shared" si="84"/>
        <v>0</v>
      </c>
      <c r="GF51" s="43">
        <f t="shared" si="85"/>
        <v>0</v>
      </c>
      <c r="GG51" s="21">
        <f t="shared" si="86"/>
        <v>0</v>
      </c>
      <c r="GH51" s="43">
        <f t="shared" si="87"/>
        <v>0</v>
      </c>
      <c r="GI51" s="21">
        <f t="shared" si="88"/>
        <v>0</v>
      </c>
      <c r="GJ51" s="43">
        <f t="shared" si="89"/>
        <v>0</v>
      </c>
      <c r="GK51" s="21">
        <f t="shared" si="90"/>
        <v>0</v>
      </c>
      <c r="GL51" s="43">
        <f t="shared" si="91"/>
        <v>0</v>
      </c>
      <c r="GM51" s="21">
        <f t="shared" si="92"/>
        <v>0</v>
      </c>
      <c r="GN51" s="43">
        <f t="shared" si="93"/>
        <v>0</v>
      </c>
      <c r="GO51" s="21">
        <f t="shared" si="94"/>
        <v>0</v>
      </c>
      <c r="GP51" s="43">
        <f t="shared" si="95"/>
        <v>0</v>
      </c>
      <c r="GQ51" s="21">
        <f t="shared" si="96"/>
        <v>0</v>
      </c>
      <c r="GR51" s="43">
        <f t="shared" si="43"/>
        <v>0</v>
      </c>
      <c r="GS51" s="21">
        <f t="shared" si="97"/>
        <v>0</v>
      </c>
      <c r="GT51" s="43">
        <f t="shared" si="45"/>
        <v>0</v>
      </c>
      <c r="GU51" s="21">
        <f t="shared" si="98"/>
        <v>0</v>
      </c>
      <c r="GV51" s="29">
        <f t="shared" si="47"/>
        <v>30</v>
      </c>
      <c r="GW51" s="29">
        <f t="shared" si="99"/>
        <v>4950</v>
      </c>
      <c r="GX51" s="28"/>
      <c r="GY51" s="29">
        <f t="shared" si="52"/>
        <v>0</v>
      </c>
      <c r="GZ51" s="43"/>
      <c r="HD51" s="43"/>
      <c r="HF51" s="44" t="str">
        <f t="shared" si="49"/>
        <v>Sample46</v>
      </c>
      <c r="HG51" s="43">
        <f t="shared" si="50"/>
        <v>165</v>
      </c>
      <c r="HH51" s="44" t="str">
        <f t="shared" si="51"/>
        <v>Ft/db</v>
      </c>
      <c r="HI51" s="13">
        <f t="shared" si="53"/>
        <v>0</v>
      </c>
      <c r="HJ51" s="43">
        <f>IF($HJ$1=1,IF(haviszla5!$E$5="h",haviszla5!H51,IF(haviszla5!$E$5="k",haviszla5!I51,IF(haviszla5!$E$5="sz",haviszla5!J51,IF(haviszla5!$E$5="cs",haviszla5!K51,IF(haviszla5!$E$5="p",haviszla5!L51,IF(haviszla5!$E$5="szo",haviszla5!M51,0)))))),0)</f>
        <v>0</v>
      </c>
      <c r="HK51" s="43">
        <f>IF($HK$1=1,IF(haviszla5!$E$5="h",haviszla5!N51,IF(haviszla5!$E$5="k",haviszla5!O51,IF(haviszla5!$E$5="sz",haviszla5!P51,IF(haviszla5!$E$5="cs",haviszla5!Q51,IF(haviszla5!$E$5="p",haviszla5!R51,IF(haviszla5!$E$5="szo",haviszla5!S51,0)))))),0)</f>
        <v>0</v>
      </c>
      <c r="HL51" s="43">
        <f>IF($HL$1=1,IF(haviszla5!$E$5="h",haviszla5!T51,IF(haviszla5!$E$5="k",haviszla5!U51,IF(haviszla5!$E$5="sz",haviszla5!V51,IF(haviszla5!$E$5="cs",haviszla5!W51,IF(haviszla5!$E$5="p",haviszla5!X51,IF(haviszla5!$E$5="szo",haviszla5!Y51,0)))))),0)</f>
        <v>0</v>
      </c>
      <c r="HM51" s="43">
        <f>IF($HM$1=1,IF(haviszla5!$E$5="h",haviszla5!Z51,IF(haviszla5!$E$5="k",haviszla5!AA51,IF(haviszla5!$E$5="sz",haviszla5!AB51,IF(haviszla5!$E$5="cs",haviszla5!AC51,IF(haviszla5!$E$5="p",haviszla5!AD51,IF(haviszla5!$E$5="szo",haviszla5!AE51,0)))))),0)</f>
        <v>0</v>
      </c>
      <c r="HN51" s="43">
        <f>IF($HN$1=1,IF(haviszla5!$E$5="h",haviszla5!AF51,IF(haviszla5!$E$5="k",haviszla5!AG51,IF(haviszla5!$E$5="sz",haviszla5!AH51,IF(haviszla5!$E$5="cs",haviszla5!AI51,IF(haviszla5!$E$5="p",haviszla5!AJ51,IF(haviszla5!$E$5="szo",haviszla5!AK51,0)))))),0)</f>
        <v>0</v>
      </c>
      <c r="HO51" s="43">
        <f>IF($HO$1=1,IF(haviszla5!$E$5="h",haviszla5!AL51,IF(haviszla5!$E$5="k",haviszla5!AM51,IF(haviszla5!$E$5="sz",haviszla5!AN51,IF(haviszla5!$E$5="cs",haviszla5!AO51,IF(haviszla5!$E$5="p",haviszla5!AP51,IF(haviszla5!$E$5="szo",haviszla5!AQ51,0)))))),0)</f>
        <v>0</v>
      </c>
      <c r="HP51" s="43">
        <f>IF($HP$1=1,IF(haviszla5!$E$5="h",haviszla5!AR51,IF(haviszla5!$E$5="k",haviszla5!AS51,IF(haviszla5!$E$5="sz",haviszla5!AT51,IF(haviszla5!$E$5="cs",haviszla5!AU51,IF(haviszla5!$E$5="p",haviszla5!AV51,IF(haviszla5!$E$5="szo",haviszla5!AW51,0)))))),0)</f>
        <v>0</v>
      </c>
      <c r="HQ51" s="43">
        <f>IF($HQ$1=1,IF(haviszla5!$E$5="h",haviszla5!AX51,IF(haviszla5!$E$5="k",haviszla5!AY51,IF(haviszla5!$E$5="sz",haviszla5!AZ51,IF(haviszla5!$E$5="cs",haviszla5!BA51,IF(haviszla5!$E$5="p",haviszla5!BB51,IF(haviszla5!$E$5="szo",haviszla5!BC51,0)))))),0)</f>
        <v>0</v>
      </c>
      <c r="HR51" s="43">
        <f>IF($HR$1=1,IF(haviszla5!$E$5="h",haviszla5!BD51,IF(haviszla5!$E$5="k",haviszla5!BE51,IF(haviszla5!$E$5="sz",haviszla5!BF51,IF(haviszla5!$E$5="cs",haviszla5!BG51,IF(haviszla5!$E$5="p",haviszla5!BH51,IF(haviszla5!$E$5="szo",haviszla5!BI51,0)))))),0)</f>
        <v>0</v>
      </c>
      <c r="HS51" s="43">
        <f>IF($HS$1=1,IF(haviszla5!$E$5="h",haviszla5!BJ51,IF(haviszla5!$E$5="k",haviszla5!BK51,IF(haviszla5!$E$5="sz",haviszla5!BL51,IF(haviszla5!$E$5="cs",haviszla5!BM51,IF(haviszla5!$E$5="p",haviszla5!BN51,IF(haviszla5!$E$5="szo",haviszla5!BO51,0)))))),0)</f>
        <v>0</v>
      </c>
      <c r="HT51" s="43">
        <f>IF($HT$1=1,IF(haviszla5!$E$5="h",haviszla5!BP51,IF(haviszla5!$E$5="k",haviszla5!BQ51,IF(haviszla5!$E$5="sz",haviszla5!BR51,IF(haviszla5!$E$5="cs",haviszla5!BS51,IF(haviszla5!$E$5="p",haviszla5!BT51,IF(haviszla5!$E$5="szo",haviszla5!BU51,0)))))),0)</f>
        <v>0</v>
      </c>
      <c r="HU51" s="43">
        <f>IF($HU$1=1,IF(haviszla5!$E$5="h",haviszla5!BV51,IF(haviszla5!$E$5="k",haviszla5!BW51,IF(haviszla5!$E$5="sz",haviszla5!BX51,IF(haviszla5!$E$5="cs",haviszla5!BY51,IF(haviszla5!$E$5="p",haviszla5!BZ51,IF(haviszla5!$E$5="szo",haviszla5!CA51,0)))))),0)</f>
        <v>0</v>
      </c>
      <c r="HV51" s="43">
        <f>IF($HV$1=1,IF(haviszla5!$E$5="h",haviszla5!CB51,IF(haviszla5!$E$5="k",haviszla5!CC51,IF(haviszla5!$E$5="sz",haviszla5!CD51,IF(haviszla5!$E$5="cs",haviszla5!CE51,IF(haviszla5!$E$5="p",haviszla5!CF51,IF(haviszla5!$E$5="szo",haviszla5!CG51,0)))))),0)</f>
        <v>0</v>
      </c>
      <c r="HW51" s="43">
        <f>IF($HW$1=1,IF(haviszla5!$E$5="h",haviszla5!CH51,IF(haviszla5!$E$5="k",haviszla5!CI51,IF(haviszla5!$E$5="sz",haviszla5!CJ51,IF(haviszla5!$E$5="cs",haviszla5!CK51,IF(haviszla5!$E$5="p",haviszla5!CL51,IF(haviszla5!$E$5="szo",haviszla5!CM51,0)))))),0)</f>
        <v>0</v>
      </c>
      <c r="HX51" s="43">
        <f>IF($HX$1=1,IF(haviszla5!$E$5="h",haviszla5!CN51,IF(haviszla5!$E$5="k",haviszla5!CO51,IF(haviszla5!$E$5="sz",haviszla5!CP51,IF(haviszla5!$E$5="cs",haviszla5!CQ51,IF(haviszla5!$E$5="p",haviszla5!CR51,IF(haviszla5!$E$5="szo",haviszla5!CS51,0)))))),0)</f>
        <v>0</v>
      </c>
      <c r="HY51" s="43">
        <f>IF($HY$1=1,IF(haviszla5!$E$5="h",haviszla5!CT51,IF(haviszla5!$E$5="k",haviszla5!CU51,IF(haviszla5!$E$5="sz",haviszla5!CV51,IF(haviszla5!$E$5="cs",haviszla5!CW51,IF(haviszla5!$E$5="p",haviszla5!CX51,IF(haviszla5!$E$5="szo",haviszla5!CY51,0)))))),0)</f>
        <v>0</v>
      </c>
      <c r="HZ51" s="43">
        <f>IF($HZ$1=1,IF(haviszla5!$E$5="h",haviszla5!CZ51,IF(haviszla5!$E$5="k",haviszla5!DA51,IF(haviszla5!$E$5="sz",haviszla5!DB51,IF(haviszla5!$E$5="cs",haviszla5!DC51,IF(haviszla5!$E$5="p",haviszla5!DD51,IF(haviszla5!$E$5="szo",haviszla5!DE51,0)))))),0)</f>
        <v>0</v>
      </c>
      <c r="IA51" s="43">
        <f>IF($IA$1=1,IF(haviszla5!$E$5="h",haviszla5!DF51,IF(haviszla5!$E$5="k",haviszla5!DG51,IF(haviszla5!$E$5="sz",haviszla5!DH51,IF(haviszla5!$E$5="cs",haviszla5!DI51,IF(haviszla5!$E$5="p",haviszla5!DJ51,IF(haviszla5!$E$5="szo",haviszla5!DK51,0)))))),0)</f>
        <v>0</v>
      </c>
      <c r="IB51" s="43">
        <f>IF($IB$1=1,IF(haviszla5!$E$5="h",haviszla5!DL51,IF(haviszla5!$E$5="k",haviszla5!DM51,IF(haviszla5!$E$5="sz",haviszla5!DN51,IF(haviszla5!$E$5="cs",haviszla5!DO51,IF(haviszla5!$E$5="p",haviszla5!DP51,IF(haviszla5!$E$5="szo",haviszla5!DQ51,0)))))),0)</f>
        <v>0</v>
      </c>
      <c r="IC51" s="43">
        <f>IF($IC$1=1,IF(haviszla5!$E$5="h",haviszla5!DR51,IF(haviszla5!$E$5="k",haviszla5!DS51,IF(haviszla5!$E$5="sz",haviszla5!DT51,IF(haviszla5!$E$5="cs",haviszla5!DU51,IF(haviszla5!$E$5="p",haviszla5!DV51,IF(haviszla5!$E$5="szo",haviszla5!DW51,0)))))),0)</f>
        <v>0</v>
      </c>
      <c r="ID51" s="43">
        <f>IF($ID$1=1,IF(haviszla5!$E$5="h",haviszla5!DX51,IF(haviszla5!$E$5="k",haviszla5!DY51,IF(haviszla5!$E$5="sz",haviszla5!DZ51,IF(haviszla5!$E$5="cs",haviszla5!EA51,IF(haviszla5!$E$5="p",haviszla5!EB51,IF(haviszla5!$E$5="szo",haviszla5!EC51,0)))))),0)</f>
        <v>0</v>
      </c>
      <c r="IE51" s="43">
        <f>IF($IE$1=1,IF(haviszla5!$E$5="h",haviszla5!ED51,IF(haviszla5!$E$5="k",haviszla5!EE51,IF(haviszla5!$E$5="sz",haviszla5!EF51,IF(haviszla5!$E$5="cs",haviszla5!EG51,IF(haviszla5!$E$5="p",haviszla5!EH51,IF(haviszla5!$E$5="szo",haviszla5!EI51,0)))))),0)</f>
        <v>0</v>
      </c>
    </row>
    <row r="52" spans="1:239" ht="15" customHeight="1">
      <c r="A52" s="18" t="s">
        <v>66</v>
      </c>
      <c r="B52" s="89" t="s">
        <v>432</v>
      </c>
      <c r="C52" s="43">
        <v>165</v>
      </c>
      <c r="D52" s="43" t="s">
        <v>151</v>
      </c>
      <c r="E52" s="13">
        <f t="shared" si="54"/>
        <v>0</v>
      </c>
      <c r="F52" s="48"/>
      <c r="G52" s="49"/>
      <c r="H52" s="88">
        <v>0</v>
      </c>
      <c r="I52" s="51">
        <v>0</v>
      </c>
      <c r="J52" s="89">
        <v>0</v>
      </c>
      <c r="K52" s="51">
        <v>0</v>
      </c>
      <c r="L52" s="51"/>
      <c r="M52" s="52"/>
      <c r="N52" s="55">
        <v>0</v>
      </c>
      <c r="O52" s="51">
        <v>0</v>
      </c>
      <c r="P52" s="54">
        <v>0</v>
      </c>
      <c r="Q52" s="51">
        <v>0</v>
      </c>
      <c r="R52" s="51"/>
      <c r="S52" s="54"/>
      <c r="T52" s="55"/>
      <c r="U52" s="51"/>
      <c r="V52" s="54"/>
      <c r="W52" s="54"/>
      <c r="X52" s="54"/>
      <c r="Y52" s="54"/>
      <c r="Z52" s="55"/>
      <c r="AA52" s="51"/>
      <c r="AB52" s="54"/>
      <c r="AC52" s="51"/>
      <c r="AD52" s="51"/>
      <c r="AE52" s="54"/>
      <c r="AF52" s="55">
        <v>0</v>
      </c>
      <c r="AG52" s="51">
        <v>0</v>
      </c>
      <c r="AH52" s="54">
        <v>0</v>
      </c>
      <c r="AI52" s="51">
        <v>0</v>
      </c>
      <c r="AJ52" s="56"/>
      <c r="AK52" s="54"/>
      <c r="AL52" s="55">
        <v>0</v>
      </c>
      <c r="AM52" s="54">
        <v>0</v>
      </c>
      <c r="AN52" s="54">
        <v>0</v>
      </c>
      <c r="AO52" s="54">
        <v>0</v>
      </c>
      <c r="AP52" s="54"/>
      <c r="AQ52" s="54"/>
      <c r="AR52" s="55">
        <v>3</v>
      </c>
      <c r="AS52" s="54">
        <v>0</v>
      </c>
      <c r="AT52" s="54">
        <v>0</v>
      </c>
      <c r="AU52" s="54">
        <v>0</v>
      </c>
      <c r="AV52" s="54"/>
      <c r="AW52" s="54"/>
      <c r="AX52" s="57">
        <v>0</v>
      </c>
      <c r="AY52" s="51">
        <v>0</v>
      </c>
      <c r="AZ52" s="54">
        <v>0</v>
      </c>
      <c r="BA52" s="51">
        <v>0</v>
      </c>
      <c r="BB52" s="56"/>
      <c r="BC52" s="54"/>
      <c r="BD52" s="55">
        <v>0</v>
      </c>
      <c r="BE52" s="51">
        <v>0</v>
      </c>
      <c r="BF52" s="54">
        <v>0</v>
      </c>
      <c r="BG52" s="54">
        <v>0</v>
      </c>
      <c r="BH52" s="54"/>
      <c r="BI52" s="54"/>
      <c r="BJ52" s="55">
        <v>0</v>
      </c>
      <c r="BK52" s="54">
        <v>0</v>
      </c>
      <c r="BL52" s="54">
        <v>0</v>
      </c>
      <c r="BM52" s="51">
        <v>0</v>
      </c>
      <c r="BN52" s="51"/>
      <c r="BO52" s="54"/>
      <c r="BP52" s="55">
        <v>2</v>
      </c>
      <c r="BQ52" s="54">
        <v>0</v>
      </c>
      <c r="BR52" s="54">
        <v>2</v>
      </c>
      <c r="BS52" s="51">
        <v>0</v>
      </c>
      <c r="BT52" s="54"/>
      <c r="BU52" s="54"/>
      <c r="BV52" s="55">
        <v>0</v>
      </c>
      <c r="BW52" s="54">
        <v>0</v>
      </c>
      <c r="BX52" s="54">
        <v>0</v>
      </c>
      <c r="BY52" s="51">
        <v>0</v>
      </c>
      <c r="BZ52" s="54"/>
      <c r="CA52" s="54"/>
      <c r="CB52" s="55">
        <v>0</v>
      </c>
      <c r="CC52" s="51">
        <v>0</v>
      </c>
      <c r="CD52" s="54">
        <v>0</v>
      </c>
      <c r="CE52" s="51">
        <v>0</v>
      </c>
      <c r="CF52" s="54"/>
      <c r="CG52" s="54"/>
      <c r="CH52" s="55">
        <v>0</v>
      </c>
      <c r="CI52" s="54">
        <v>0</v>
      </c>
      <c r="CJ52" s="54">
        <v>0</v>
      </c>
      <c r="CK52" s="54">
        <v>0</v>
      </c>
      <c r="CL52" s="54"/>
      <c r="CM52" s="54"/>
      <c r="CN52" s="55">
        <v>0</v>
      </c>
      <c r="CO52" s="54">
        <v>0</v>
      </c>
      <c r="CP52" s="54">
        <v>0</v>
      </c>
      <c r="CQ52" s="54">
        <v>0</v>
      </c>
      <c r="CR52" s="54"/>
      <c r="CS52" s="54"/>
      <c r="CT52" s="55">
        <v>0</v>
      </c>
      <c r="CU52" s="54">
        <v>0</v>
      </c>
      <c r="CV52" s="54">
        <v>0</v>
      </c>
      <c r="CW52" s="51">
        <v>0</v>
      </c>
      <c r="CX52" s="54"/>
      <c r="CY52" s="54"/>
      <c r="CZ52" s="55">
        <v>0</v>
      </c>
      <c r="DA52" s="54">
        <v>0</v>
      </c>
      <c r="DB52" s="54">
        <v>0</v>
      </c>
      <c r="DC52" s="54">
        <v>0</v>
      </c>
      <c r="DD52" s="58"/>
      <c r="DE52" s="54"/>
      <c r="DF52" s="55">
        <v>0</v>
      </c>
      <c r="DG52" s="51">
        <v>0</v>
      </c>
      <c r="DH52" s="54">
        <v>0</v>
      </c>
      <c r="DI52" s="51">
        <v>0</v>
      </c>
      <c r="DJ52" s="54"/>
      <c r="DK52" s="54"/>
      <c r="DL52" s="64"/>
      <c r="DM52" s="56"/>
      <c r="DN52" s="54"/>
      <c r="DO52" s="51"/>
      <c r="DP52" s="54"/>
      <c r="DQ52" s="54"/>
      <c r="DR52" s="55">
        <v>0</v>
      </c>
      <c r="DS52" s="51">
        <v>0</v>
      </c>
      <c r="DT52" s="54">
        <v>0</v>
      </c>
      <c r="DU52" s="51">
        <v>0</v>
      </c>
      <c r="DV52" s="51"/>
      <c r="DW52" s="54"/>
      <c r="DX52" s="55">
        <v>0</v>
      </c>
      <c r="DY52" s="54">
        <v>0</v>
      </c>
      <c r="DZ52" s="54">
        <v>0</v>
      </c>
      <c r="EA52" s="54">
        <v>0</v>
      </c>
      <c r="EB52" s="51"/>
      <c r="EC52" s="54"/>
      <c r="ED52" s="64">
        <v>0</v>
      </c>
      <c r="EE52" s="54">
        <v>0</v>
      </c>
      <c r="EF52" s="54">
        <v>0</v>
      </c>
      <c r="EG52" s="54">
        <v>0</v>
      </c>
      <c r="EH52" s="58"/>
      <c r="EI52" s="54"/>
      <c r="EJ52" s="55">
        <v>0</v>
      </c>
      <c r="EK52" s="54">
        <v>0</v>
      </c>
      <c r="EL52" s="54">
        <v>0</v>
      </c>
      <c r="EM52" s="54">
        <v>0</v>
      </c>
      <c r="EN52" s="54">
        <v>0</v>
      </c>
      <c r="EO52" s="59">
        <v>0</v>
      </c>
      <c r="EP52" s="55"/>
      <c r="EQ52" s="54">
        <v>0</v>
      </c>
      <c r="ER52" s="54"/>
      <c r="ES52" s="54"/>
      <c r="ET52" s="54"/>
      <c r="EU52" s="59"/>
      <c r="EV52" s="55"/>
      <c r="EW52" s="54">
        <v>0</v>
      </c>
      <c r="EX52" s="54"/>
      <c r="EY52" s="54"/>
      <c r="EZ52" s="54"/>
      <c r="FA52" s="59">
        <v>0</v>
      </c>
      <c r="FB52" s="43">
        <f t="shared" si="55"/>
        <v>0</v>
      </c>
      <c r="FC52" s="21">
        <f t="shared" si="56"/>
        <v>0</v>
      </c>
      <c r="FD52" s="43">
        <f t="shared" si="57"/>
        <v>0</v>
      </c>
      <c r="FE52" s="21">
        <f t="shared" si="58"/>
        <v>0</v>
      </c>
      <c r="FF52" s="43">
        <f t="shared" si="59"/>
        <v>0</v>
      </c>
      <c r="FG52" s="21">
        <f t="shared" si="60"/>
        <v>0</v>
      </c>
      <c r="FH52" s="43">
        <f t="shared" si="61"/>
        <v>0</v>
      </c>
      <c r="FI52" s="21">
        <f t="shared" si="62"/>
        <v>0</v>
      </c>
      <c r="FJ52" s="43">
        <f t="shared" si="63"/>
        <v>0</v>
      </c>
      <c r="FK52" s="21">
        <f t="shared" si="64"/>
        <v>0</v>
      </c>
      <c r="FL52" s="43">
        <f t="shared" si="65"/>
        <v>0</v>
      </c>
      <c r="FM52" s="21">
        <f t="shared" si="66"/>
        <v>0</v>
      </c>
      <c r="FN52" s="43">
        <f t="shared" si="67"/>
        <v>3</v>
      </c>
      <c r="FO52" s="21">
        <f t="shared" si="68"/>
        <v>495</v>
      </c>
      <c r="FP52" s="43">
        <f t="shared" si="69"/>
        <v>0</v>
      </c>
      <c r="FQ52" s="21">
        <f t="shared" si="70"/>
        <v>0</v>
      </c>
      <c r="FR52" s="43">
        <f t="shared" si="71"/>
        <v>0</v>
      </c>
      <c r="FS52" s="21">
        <f t="shared" si="72"/>
        <v>0</v>
      </c>
      <c r="FT52" s="43">
        <f t="shared" si="73"/>
        <v>0</v>
      </c>
      <c r="FU52" s="21">
        <f t="shared" si="74"/>
        <v>0</v>
      </c>
      <c r="FV52" s="43">
        <f t="shared" si="75"/>
        <v>4</v>
      </c>
      <c r="FW52" s="21">
        <f t="shared" si="76"/>
        <v>660</v>
      </c>
      <c r="FX52" s="43">
        <f t="shared" si="77"/>
        <v>0</v>
      </c>
      <c r="FY52" s="21">
        <f t="shared" si="78"/>
        <v>0</v>
      </c>
      <c r="FZ52" s="43">
        <f t="shared" si="79"/>
        <v>0</v>
      </c>
      <c r="GA52" s="21">
        <f t="shared" si="80"/>
        <v>0</v>
      </c>
      <c r="GB52" s="43">
        <f t="shared" si="81"/>
        <v>0</v>
      </c>
      <c r="GC52" s="21">
        <f t="shared" si="82"/>
        <v>0</v>
      </c>
      <c r="GD52" s="43">
        <f t="shared" si="83"/>
        <v>0</v>
      </c>
      <c r="GE52" s="21">
        <f t="shared" si="84"/>
        <v>0</v>
      </c>
      <c r="GF52" s="43">
        <f t="shared" si="85"/>
        <v>0</v>
      </c>
      <c r="GG52" s="21">
        <f t="shared" si="86"/>
        <v>0</v>
      </c>
      <c r="GH52" s="43">
        <f t="shared" si="87"/>
        <v>0</v>
      </c>
      <c r="GI52" s="21">
        <f t="shared" si="88"/>
        <v>0</v>
      </c>
      <c r="GJ52" s="43">
        <f t="shared" si="89"/>
        <v>0</v>
      </c>
      <c r="GK52" s="21">
        <f t="shared" si="90"/>
        <v>0</v>
      </c>
      <c r="GL52" s="43">
        <f t="shared" si="91"/>
        <v>0</v>
      </c>
      <c r="GM52" s="21">
        <f t="shared" si="92"/>
        <v>0</v>
      </c>
      <c r="GN52" s="43">
        <f t="shared" si="93"/>
        <v>0</v>
      </c>
      <c r="GO52" s="21">
        <f t="shared" si="94"/>
        <v>0</v>
      </c>
      <c r="GP52" s="43">
        <f t="shared" si="95"/>
        <v>0</v>
      </c>
      <c r="GQ52" s="21">
        <f t="shared" si="96"/>
        <v>0</v>
      </c>
      <c r="GR52" s="43">
        <f t="shared" si="43"/>
        <v>0</v>
      </c>
      <c r="GS52" s="21">
        <f t="shared" si="97"/>
        <v>0</v>
      </c>
      <c r="GT52" s="43">
        <f t="shared" si="45"/>
        <v>0</v>
      </c>
      <c r="GU52" s="21">
        <f t="shared" si="98"/>
        <v>0</v>
      </c>
      <c r="GV52" s="29">
        <f t="shared" si="47"/>
        <v>7</v>
      </c>
      <c r="GW52" s="29">
        <f t="shared" si="99"/>
        <v>1155</v>
      </c>
      <c r="GX52" s="28"/>
      <c r="GY52" s="29">
        <f t="shared" si="52"/>
        <v>0</v>
      </c>
      <c r="GZ52" s="43"/>
      <c r="HD52" s="43"/>
      <c r="HF52" s="44" t="str">
        <f t="shared" si="49"/>
        <v>Sample47</v>
      </c>
      <c r="HG52" s="43">
        <f t="shared" si="50"/>
        <v>165</v>
      </c>
      <c r="HH52" s="44" t="str">
        <f t="shared" si="51"/>
        <v>Ft/db</v>
      </c>
      <c r="HI52" s="13">
        <f t="shared" si="53"/>
        <v>0</v>
      </c>
      <c r="HJ52" s="43">
        <f>IF($HJ$1=1,IF(haviszla5!$E$5="h",haviszla5!H52,IF(haviszla5!$E$5="k",haviszla5!I52,IF(haviszla5!$E$5="sz",haviszla5!J52,IF(haviszla5!$E$5="cs",haviszla5!K52,IF(haviszla5!$E$5="p",haviszla5!L52,IF(haviszla5!$E$5="szo",haviszla5!M52,0)))))),0)</f>
        <v>0</v>
      </c>
      <c r="HK52" s="43">
        <f>IF($HK$1=1,IF(haviszla5!$E$5="h",haviszla5!N52,IF(haviszla5!$E$5="k",haviszla5!O52,IF(haviszla5!$E$5="sz",haviszla5!P52,IF(haviszla5!$E$5="cs",haviszla5!Q52,IF(haviszla5!$E$5="p",haviszla5!R52,IF(haviszla5!$E$5="szo",haviszla5!S52,0)))))),0)</f>
        <v>0</v>
      </c>
      <c r="HL52" s="43">
        <f>IF($HL$1=1,IF(haviszla5!$E$5="h",haviszla5!T52,IF(haviszla5!$E$5="k",haviszla5!U52,IF(haviszla5!$E$5="sz",haviszla5!V52,IF(haviszla5!$E$5="cs",haviszla5!W52,IF(haviszla5!$E$5="p",haviszla5!X52,IF(haviszla5!$E$5="szo",haviszla5!Y52,0)))))),0)</f>
        <v>0</v>
      </c>
      <c r="HM52" s="43">
        <f>IF($HM$1=1,IF(haviszla5!$E$5="h",haviszla5!Z52,IF(haviszla5!$E$5="k",haviszla5!AA52,IF(haviszla5!$E$5="sz",haviszla5!AB52,IF(haviszla5!$E$5="cs",haviszla5!AC52,IF(haviszla5!$E$5="p",haviszla5!AD52,IF(haviszla5!$E$5="szo",haviszla5!AE52,0)))))),0)</f>
        <v>0</v>
      </c>
      <c r="HN52" s="43">
        <f>IF($HN$1=1,IF(haviszla5!$E$5="h",haviszla5!AF52,IF(haviszla5!$E$5="k",haviszla5!AG52,IF(haviszla5!$E$5="sz",haviszla5!AH52,IF(haviszla5!$E$5="cs",haviszla5!AI52,IF(haviszla5!$E$5="p",haviszla5!AJ52,IF(haviszla5!$E$5="szo",haviszla5!AK52,0)))))),0)</f>
        <v>0</v>
      </c>
      <c r="HO52" s="43">
        <f>IF($HO$1=1,IF(haviszla5!$E$5="h",haviszla5!AL52,IF(haviszla5!$E$5="k",haviszla5!AM52,IF(haviszla5!$E$5="sz",haviszla5!AN52,IF(haviszla5!$E$5="cs",haviszla5!AO52,IF(haviszla5!$E$5="p",haviszla5!AP52,IF(haviszla5!$E$5="szo",haviszla5!AQ52,0)))))),0)</f>
        <v>0</v>
      </c>
      <c r="HP52" s="43">
        <f>IF($HP$1=1,IF(haviszla5!$E$5="h",haviszla5!AR52,IF(haviszla5!$E$5="k",haviszla5!AS52,IF(haviszla5!$E$5="sz",haviszla5!AT52,IF(haviszla5!$E$5="cs",haviszla5!AU52,IF(haviszla5!$E$5="p",haviszla5!AV52,IF(haviszla5!$E$5="szo",haviszla5!AW52,0)))))),0)</f>
        <v>0</v>
      </c>
      <c r="HQ52" s="43">
        <f>IF($HQ$1=1,IF(haviszla5!$E$5="h",haviszla5!AX52,IF(haviszla5!$E$5="k",haviszla5!AY52,IF(haviszla5!$E$5="sz",haviszla5!AZ52,IF(haviszla5!$E$5="cs",haviszla5!BA52,IF(haviszla5!$E$5="p",haviszla5!BB52,IF(haviszla5!$E$5="szo",haviszla5!BC52,0)))))),0)</f>
        <v>0</v>
      </c>
      <c r="HR52" s="43">
        <f>IF($HR$1=1,IF(haviszla5!$E$5="h",haviszla5!BD52,IF(haviszla5!$E$5="k",haviszla5!BE52,IF(haviszla5!$E$5="sz",haviszla5!BF52,IF(haviszla5!$E$5="cs",haviszla5!BG52,IF(haviszla5!$E$5="p",haviszla5!BH52,IF(haviszla5!$E$5="szo",haviszla5!BI52,0)))))),0)</f>
        <v>0</v>
      </c>
      <c r="HS52" s="43">
        <f>IF($HS$1=1,IF(haviszla5!$E$5="h",haviszla5!BJ52,IF(haviszla5!$E$5="k",haviszla5!BK52,IF(haviszla5!$E$5="sz",haviszla5!BL52,IF(haviszla5!$E$5="cs",haviszla5!BM52,IF(haviszla5!$E$5="p",haviszla5!BN52,IF(haviszla5!$E$5="szo",haviszla5!BO52,0)))))),0)</f>
        <v>0</v>
      </c>
      <c r="HT52" s="43">
        <f>IF($HT$1=1,IF(haviszla5!$E$5="h",haviszla5!BP52,IF(haviszla5!$E$5="k",haviszla5!BQ52,IF(haviszla5!$E$5="sz",haviszla5!BR52,IF(haviszla5!$E$5="cs",haviszla5!BS52,IF(haviszla5!$E$5="p",haviszla5!BT52,IF(haviszla5!$E$5="szo",haviszla5!BU52,0)))))),0)</f>
        <v>0</v>
      </c>
      <c r="HU52" s="43">
        <f>IF($HU$1=1,IF(haviszla5!$E$5="h",haviszla5!BV52,IF(haviszla5!$E$5="k",haviszla5!BW52,IF(haviszla5!$E$5="sz",haviszla5!BX52,IF(haviszla5!$E$5="cs",haviszla5!BY52,IF(haviszla5!$E$5="p",haviszla5!BZ52,IF(haviszla5!$E$5="szo",haviszla5!CA52,0)))))),0)</f>
        <v>0</v>
      </c>
      <c r="HV52" s="43">
        <f>IF($HV$1=1,IF(haviszla5!$E$5="h",haviszla5!CB52,IF(haviszla5!$E$5="k",haviszla5!CC52,IF(haviszla5!$E$5="sz",haviszla5!CD52,IF(haviszla5!$E$5="cs",haviszla5!CE52,IF(haviszla5!$E$5="p",haviszla5!CF52,IF(haviszla5!$E$5="szo",haviszla5!CG52,0)))))),0)</f>
        <v>0</v>
      </c>
      <c r="HW52" s="43">
        <f>IF($HW$1=1,IF(haviszla5!$E$5="h",haviszla5!CH52,IF(haviszla5!$E$5="k",haviszla5!CI52,IF(haviszla5!$E$5="sz",haviszla5!CJ52,IF(haviszla5!$E$5="cs",haviszla5!CK52,IF(haviszla5!$E$5="p",haviszla5!CL52,IF(haviszla5!$E$5="szo",haviszla5!CM52,0)))))),0)</f>
        <v>0</v>
      </c>
      <c r="HX52" s="43">
        <f>IF($HX$1=1,IF(haviszla5!$E$5="h",haviszla5!CN52,IF(haviszla5!$E$5="k",haviszla5!CO52,IF(haviszla5!$E$5="sz",haviszla5!CP52,IF(haviszla5!$E$5="cs",haviszla5!CQ52,IF(haviszla5!$E$5="p",haviszla5!CR52,IF(haviszla5!$E$5="szo",haviszla5!CS52,0)))))),0)</f>
        <v>0</v>
      </c>
      <c r="HY52" s="43">
        <f>IF($HY$1=1,IF(haviszla5!$E$5="h",haviszla5!CT52,IF(haviszla5!$E$5="k",haviszla5!CU52,IF(haviszla5!$E$5="sz",haviszla5!CV52,IF(haviszla5!$E$5="cs",haviszla5!CW52,IF(haviszla5!$E$5="p",haviszla5!CX52,IF(haviszla5!$E$5="szo",haviszla5!CY52,0)))))),0)</f>
        <v>0</v>
      </c>
      <c r="HZ52" s="43">
        <f>IF($HZ$1=1,IF(haviszla5!$E$5="h",haviszla5!CZ52,IF(haviszla5!$E$5="k",haviszla5!DA52,IF(haviszla5!$E$5="sz",haviszla5!DB52,IF(haviszla5!$E$5="cs",haviszla5!DC52,IF(haviszla5!$E$5="p",haviszla5!DD52,IF(haviszla5!$E$5="szo",haviszla5!DE52,0)))))),0)</f>
        <v>0</v>
      </c>
      <c r="IA52" s="43">
        <f>IF($IA$1=1,IF(haviszla5!$E$5="h",haviszla5!DF52,IF(haviszla5!$E$5="k",haviszla5!DG52,IF(haviszla5!$E$5="sz",haviszla5!DH52,IF(haviszla5!$E$5="cs",haviszla5!DI52,IF(haviszla5!$E$5="p",haviszla5!DJ52,IF(haviszla5!$E$5="szo",haviszla5!DK52,0)))))),0)</f>
        <v>0</v>
      </c>
      <c r="IB52" s="43">
        <f>IF($IB$1=1,IF(haviszla5!$E$5="h",haviszla5!DL52,IF(haviszla5!$E$5="k",haviszla5!DM52,IF(haviszla5!$E$5="sz",haviszla5!DN52,IF(haviszla5!$E$5="cs",haviszla5!DO52,IF(haviszla5!$E$5="p",haviszla5!DP52,IF(haviszla5!$E$5="szo",haviszla5!DQ52,0)))))),0)</f>
        <v>0</v>
      </c>
      <c r="IC52" s="43">
        <f>IF($IC$1=1,IF(haviszla5!$E$5="h",haviszla5!DR52,IF(haviszla5!$E$5="k",haviszla5!DS52,IF(haviszla5!$E$5="sz",haviszla5!DT52,IF(haviszla5!$E$5="cs",haviszla5!DU52,IF(haviszla5!$E$5="p",haviszla5!DV52,IF(haviszla5!$E$5="szo",haviszla5!DW52,0)))))),0)</f>
        <v>0</v>
      </c>
      <c r="ID52" s="43">
        <f>IF($ID$1=1,IF(haviszla5!$E$5="h",haviszla5!DX52,IF(haviszla5!$E$5="k",haviszla5!DY52,IF(haviszla5!$E$5="sz",haviszla5!DZ52,IF(haviszla5!$E$5="cs",haviszla5!EA52,IF(haviszla5!$E$5="p",haviszla5!EB52,IF(haviszla5!$E$5="szo",haviszla5!EC52,0)))))),0)</f>
        <v>0</v>
      </c>
      <c r="IE52" s="43">
        <f>IF($IE$1=1,IF(haviszla5!$E$5="h",haviszla5!ED52,IF(haviszla5!$E$5="k",haviszla5!EE52,IF(haviszla5!$E$5="sz",haviszla5!EF52,IF(haviszla5!$E$5="cs",haviszla5!EG52,IF(haviszla5!$E$5="p",haviszla5!EH52,IF(haviszla5!$E$5="szo",haviszla5!EI52,0)))))),0)</f>
        <v>0</v>
      </c>
    </row>
    <row r="53" spans="1:239" ht="15" customHeight="1">
      <c r="A53" s="18" t="s">
        <v>67</v>
      </c>
      <c r="B53" s="89" t="s">
        <v>433</v>
      </c>
      <c r="C53" s="43">
        <v>245</v>
      </c>
      <c r="D53" s="44" t="s">
        <v>299</v>
      </c>
      <c r="E53" s="13">
        <f t="shared" si="54"/>
        <v>5</v>
      </c>
      <c r="F53" s="48"/>
      <c r="G53" s="49"/>
      <c r="H53" s="88">
        <v>5</v>
      </c>
      <c r="I53" s="51">
        <v>0</v>
      </c>
      <c r="J53" s="89">
        <v>5</v>
      </c>
      <c r="K53" s="51">
        <v>0</v>
      </c>
      <c r="L53" s="51"/>
      <c r="M53" s="52"/>
      <c r="N53" s="55">
        <v>0</v>
      </c>
      <c r="O53" s="51">
        <v>0</v>
      </c>
      <c r="P53" s="51">
        <v>3</v>
      </c>
      <c r="Q53" s="51">
        <v>0</v>
      </c>
      <c r="R53" s="51"/>
      <c r="S53" s="54"/>
      <c r="T53" s="55"/>
      <c r="U53" s="51"/>
      <c r="V53" s="51"/>
      <c r="W53" s="51"/>
      <c r="X53" s="51"/>
      <c r="Y53" s="51"/>
      <c r="Z53" s="64"/>
      <c r="AA53" s="51"/>
      <c r="AB53" s="51"/>
      <c r="AC53" s="51"/>
      <c r="AD53" s="51"/>
      <c r="AE53" s="54"/>
      <c r="AF53" s="55">
        <v>0</v>
      </c>
      <c r="AG53" s="51">
        <v>0</v>
      </c>
      <c r="AH53" s="54">
        <v>0</v>
      </c>
      <c r="AI53" s="51">
        <v>0</v>
      </c>
      <c r="AJ53" s="56"/>
      <c r="AK53" s="51"/>
      <c r="AL53" s="55">
        <v>0</v>
      </c>
      <c r="AM53" s="54">
        <v>0</v>
      </c>
      <c r="AN53" s="54">
        <v>0</v>
      </c>
      <c r="AO53" s="54">
        <v>0</v>
      </c>
      <c r="AP53" s="54"/>
      <c r="AQ53" s="54"/>
      <c r="AR53" s="55">
        <v>0</v>
      </c>
      <c r="AS53" s="54">
        <v>0</v>
      </c>
      <c r="AT53" s="54">
        <v>0</v>
      </c>
      <c r="AU53" s="51">
        <v>0</v>
      </c>
      <c r="AV53" s="51"/>
      <c r="AW53" s="54"/>
      <c r="AX53" s="57">
        <v>0</v>
      </c>
      <c r="AY53" s="51">
        <v>0</v>
      </c>
      <c r="AZ53" s="51">
        <v>0</v>
      </c>
      <c r="BA53" s="51">
        <v>0</v>
      </c>
      <c r="BB53" s="56"/>
      <c r="BC53" s="54"/>
      <c r="BD53" s="55">
        <v>0</v>
      </c>
      <c r="BE53" s="51">
        <v>0</v>
      </c>
      <c r="BF53" s="54">
        <v>0</v>
      </c>
      <c r="BG53" s="54">
        <v>0</v>
      </c>
      <c r="BH53" s="54"/>
      <c r="BI53" s="54"/>
      <c r="BJ53" s="55">
        <v>0</v>
      </c>
      <c r="BK53" s="54">
        <v>0</v>
      </c>
      <c r="BL53" s="54">
        <v>0</v>
      </c>
      <c r="BM53" s="51">
        <v>2</v>
      </c>
      <c r="BN53" s="51"/>
      <c r="BO53" s="54"/>
      <c r="BP53" s="55">
        <v>1</v>
      </c>
      <c r="BQ53" s="54">
        <v>0</v>
      </c>
      <c r="BR53" s="54">
        <v>0</v>
      </c>
      <c r="BS53" s="51">
        <v>0</v>
      </c>
      <c r="BT53" s="54"/>
      <c r="BU53" s="54"/>
      <c r="BV53" s="55">
        <v>0</v>
      </c>
      <c r="BW53" s="54">
        <v>0</v>
      </c>
      <c r="BX53" s="54">
        <v>0</v>
      </c>
      <c r="BY53" s="51">
        <v>0</v>
      </c>
      <c r="BZ53" s="51"/>
      <c r="CA53" s="54"/>
      <c r="CB53" s="55">
        <v>3</v>
      </c>
      <c r="CC53" s="51">
        <v>3</v>
      </c>
      <c r="CD53" s="54">
        <v>0</v>
      </c>
      <c r="CE53" s="51">
        <v>3</v>
      </c>
      <c r="CF53" s="51"/>
      <c r="CG53" s="54"/>
      <c r="CH53" s="55">
        <v>0</v>
      </c>
      <c r="CI53" s="54">
        <v>0</v>
      </c>
      <c r="CJ53" s="54">
        <v>0</v>
      </c>
      <c r="CK53" s="51">
        <v>0</v>
      </c>
      <c r="CL53" s="54"/>
      <c r="CM53" s="54"/>
      <c r="CN53" s="55">
        <v>0</v>
      </c>
      <c r="CO53" s="54">
        <v>0</v>
      </c>
      <c r="CP53" s="54">
        <v>0</v>
      </c>
      <c r="CQ53" s="54">
        <v>0</v>
      </c>
      <c r="CR53" s="54"/>
      <c r="CS53" s="54"/>
      <c r="CT53" s="55">
        <v>0</v>
      </c>
      <c r="CU53" s="54">
        <v>0</v>
      </c>
      <c r="CV53" s="54">
        <v>2</v>
      </c>
      <c r="CW53" s="51">
        <v>0</v>
      </c>
      <c r="CX53" s="51"/>
      <c r="CY53" s="54"/>
      <c r="CZ53" s="55">
        <v>0</v>
      </c>
      <c r="DA53" s="54">
        <v>0</v>
      </c>
      <c r="DB53" s="54">
        <v>0</v>
      </c>
      <c r="DC53" s="54">
        <v>0</v>
      </c>
      <c r="DD53" s="58"/>
      <c r="DE53" s="54"/>
      <c r="DF53" s="55">
        <v>0</v>
      </c>
      <c r="DG53" s="51">
        <v>0</v>
      </c>
      <c r="DH53" s="54">
        <v>0</v>
      </c>
      <c r="DI53" s="51">
        <v>0</v>
      </c>
      <c r="DJ53" s="51"/>
      <c r="DK53" s="54"/>
      <c r="DL53" s="64"/>
      <c r="DM53" s="56"/>
      <c r="DN53" s="54"/>
      <c r="DO53" s="51"/>
      <c r="DP53" s="51"/>
      <c r="DQ53" s="54"/>
      <c r="DR53" s="55">
        <v>0</v>
      </c>
      <c r="DS53" s="51">
        <v>0</v>
      </c>
      <c r="DT53" s="54">
        <v>0</v>
      </c>
      <c r="DU53" s="51">
        <v>0</v>
      </c>
      <c r="DV53" s="51"/>
      <c r="DW53" s="54"/>
      <c r="DX53" s="55">
        <v>0</v>
      </c>
      <c r="DY53" s="54">
        <v>0</v>
      </c>
      <c r="DZ53" s="54">
        <v>0</v>
      </c>
      <c r="EA53" s="54">
        <v>0</v>
      </c>
      <c r="EB53" s="51"/>
      <c r="EC53" s="54"/>
      <c r="ED53" s="64">
        <v>0</v>
      </c>
      <c r="EE53" s="54">
        <v>0</v>
      </c>
      <c r="EF53" s="54">
        <v>0</v>
      </c>
      <c r="EG53" s="54">
        <v>0</v>
      </c>
      <c r="EH53" s="58"/>
      <c r="EI53" s="54"/>
      <c r="EJ53" s="55">
        <v>0</v>
      </c>
      <c r="EK53" s="54">
        <v>0</v>
      </c>
      <c r="EL53" s="54">
        <v>0</v>
      </c>
      <c r="EM53" s="54">
        <v>0</v>
      </c>
      <c r="EN53" s="54">
        <v>0</v>
      </c>
      <c r="EO53" s="59">
        <v>0</v>
      </c>
      <c r="EP53" s="55"/>
      <c r="EQ53" s="54">
        <v>0</v>
      </c>
      <c r="ER53" s="54"/>
      <c r="ES53" s="54"/>
      <c r="ET53" s="54"/>
      <c r="EU53" s="59"/>
      <c r="EV53" s="55"/>
      <c r="EW53" s="54">
        <v>0</v>
      </c>
      <c r="EX53" s="54"/>
      <c r="EY53" s="54"/>
      <c r="EZ53" s="54"/>
      <c r="FA53" s="59">
        <v>0</v>
      </c>
      <c r="FB53" s="43">
        <f t="shared" si="55"/>
        <v>10</v>
      </c>
      <c r="FC53" s="21">
        <f t="shared" si="56"/>
        <v>2450</v>
      </c>
      <c r="FD53" s="43">
        <f t="shared" si="57"/>
        <v>3</v>
      </c>
      <c r="FE53" s="21">
        <f t="shared" si="58"/>
        <v>735</v>
      </c>
      <c r="FF53" s="43">
        <f t="shared" si="59"/>
        <v>0</v>
      </c>
      <c r="FG53" s="21">
        <f t="shared" si="60"/>
        <v>0</v>
      </c>
      <c r="FH53" s="43">
        <f t="shared" si="61"/>
        <v>0</v>
      </c>
      <c r="FI53" s="21">
        <f t="shared" si="62"/>
        <v>0</v>
      </c>
      <c r="FJ53" s="43">
        <f t="shared" si="63"/>
        <v>0</v>
      </c>
      <c r="FK53" s="21">
        <f t="shared" si="64"/>
        <v>0</v>
      </c>
      <c r="FL53" s="43">
        <f t="shared" si="65"/>
        <v>0</v>
      </c>
      <c r="FM53" s="21">
        <f t="shared" si="66"/>
        <v>0</v>
      </c>
      <c r="FN53" s="43">
        <f t="shared" si="67"/>
        <v>0</v>
      </c>
      <c r="FO53" s="21">
        <f t="shared" si="68"/>
        <v>0</v>
      </c>
      <c r="FP53" s="43">
        <f t="shared" si="69"/>
        <v>0</v>
      </c>
      <c r="FQ53" s="21">
        <f t="shared" si="70"/>
        <v>0</v>
      </c>
      <c r="FR53" s="43">
        <f t="shared" si="71"/>
        <v>0</v>
      </c>
      <c r="FS53" s="21">
        <f t="shared" si="72"/>
        <v>0</v>
      </c>
      <c r="FT53" s="43">
        <f t="shared" si="73"/>
        <v>2</v>
      </c>
      <c r="FU53" s="21">
        <f t="shared" si="74"/>
        <v>490</v>
      </c>
      <c r="FV53" s="43">
        <f t="shared" si="75"/>
        <v>1</v>
      </c>
      <c r="FW53" s="21">
        <f t="shared" si="76"/>
        <v>245</v>
      </c>
      <c r="FX53" s="43">
        <f t="shared" si="77"/>
        <v>0</v>
      </c>
      <c r="FY53" s="21">
        <f t="shared" si="78"/>
        <v>0</v>
      </c>
      <c r="FZ53" s="43">
        <f t="shared" si="79"/>
        <v>9</v>
      </c>
      <c r="GA53" s="21">
        <f t="shared" si="80"/>
        <v>2205</v>
      </c>
      <c r="GB53" s="43">
        <f t="shared" si="81"/>
        <v>0</v>
      </c>
      <c r="GC53" s="21">
        <f t="shared" si="82"/>
        <v>0</v>
      </c>
      <c r="GD53" s="43">
        <f t="shared" si="83"/>
        <v>0</v>
      </c>
      <c r="GE53" s="21">
        <f t="shared" si="84"/>
        <v>0</v>
      </c>
      <c r="GF53" s="43">
        <f t="shared" si="85"/>
        <v>2</v>
      </c>
      <c r="GG53" s="21">
        <f t="shared" si="86"/>
        <v>490</v>
      </c>
      <c r="GH53" s="43">
        <f t="shared" si="87"/>
        <v>0</v>
      </c>
      <c r="GI53" s="21">
        <f t="shared" si="88"/>
        <v>0</v>
      </c>
      <c r="GJ53" s="43">
        <f t="shared" si="89"/>
        <v>0</v>
      </c>
      <c r="GK53" s="21">
        <f t="shared" si="90"/>
        <v>0</v>
      </c>
      <c r="GL53" s="43">
        <f t="shared" si="91"/>
        <v>0</v>
      </c>
      <c r="GM53" s="21">
        <f t="shared" si="92"/>
        <v>0</v>
      </c>
      <c r="GN53" s="43">
        <f t="shared" si="93"/>
        <v>0</v>
      </c>
      <c r="GO53" s="21">
        <f t="shared" si="94"/>
        <v>0</v>
      </c>
      <c r="GP53" s="43">
        <f t="shared" si="95"/>
        <v>0</v>
      </c>
      <c r="GQ53" s="21">
        <f t="shared" si="96"/>
        <v>0</v>
      </c>
      <c r="GR53" s="43">
        <f t="shared" si="43"/>
        <v>0</v>
      </c>
      <c r="GS53" s="21">
        <f t="shared" si="97"/>
        <v>0</v>
      </c>
      <c r="GT53" s="43">
        <f t="shared" si="45"/>
        <v>0</v>
      </c>
      <c r="GU53" s="21">
        <f t="shared" si="98"/>
        <v>0</v>
      </c>
      <c r="GV53" s="29">
        <f t="shared" si="47"/>
        <v>27</v>
      </c>
      <c r="GW53" s="29">
        <f t="shared" si="99"/>
        <v>6615</v>
      </c>
      <c r="GX53" s="28"/>
      <c r="GY53" s="29">
        <f t="shared" si="52"/>
        <v>5</v>
      </c>
      <c r="GZ53" s="43"/>
      <c r="HD53" s="43"/>
      <c r="HF53" s="44" t="str">
        <f t="shared" si="49"/>
        <v>Sample48</v>
      </c>
      <c r="HG53" s="43">
        <f t="shared" si="50"/>
        <v>245</v>
      </c>
      <c r="HH53" s="44" t="str">
        <f t="shared" si="51"/>
        <v>Ft/dob</v>
      </c>
      <c r="HI53" s="13">
        <f t="shared" si="53"/>
        <v>5</v>
      </c>
      <c r="HJ53" s="43">
        <f>IF($HJ$1=1,IF(haviszla5!$E$5="h",haviszla5!H53,IF(haviszla5!$E$5="k",haviszla5!I53,IF(haviszla5!$E$5="sz",haviszla5!J53,IF(haviszla5!$E$5="cs",haviszla5!K53,IF(haviszla5!$E$5="p",haviszla5!L53,IF(haviszla5!$E$5="szo",haviszla5!M53,0)))))),0)</f>
        <v>0</v>
      </c>
      <c r="HK53" s="43">
        <f>IF($HK$1=1,IF(haviszla5!$E$5="h",haviszla5!N53,IF(haviszla5!$E$5="k",haviszla5!O53,IF(haviszla5!$E$5="sz",haviszla5!P53,IF(haviszla5!$E$5="cs",haviszla5!Q53,IF(haviszla5!$E$5="p",haviszla5!R53,IF(haviszla5!$E$5="szo",haviszla5!S53,0)))))),0)</f>
        <v>0</v>
      </c>
      <c r="HL53" s="43">
        <f>IF($HL$1=1,IF(haviszla5!$E$5="h",haviszla5!T53,IF(haviszla5!$E$5="k",haviszla5!U53,IF(haviszla5!$E$5="sz",haviszla5!V53,IF(haviszla5!$E$5="cs",haviszla5!W53,IF(haviszla5!$E$5="p",haviszla5!X53,IF(haviszla5!$E$5="szo",haviszla5!Y53,0)))))),0)</f>
        <v>0</v>
      </c>
      <c r="HM53" s="43">
        <f>IF($HM$1=1,IF(haviszla5!$E$5="h",haviszla5!Z53,IF(haviszla5!$E$5="k",haviszla5!AA53,IF(haviszla5!$E$5="sz",haviszla5!AB53,IF(haviszla5!$E$5="cs",haviszla5!AC53,IF(haviszla5!$E$5="p",haviszla5!AD53,IF(haviszla5!$E$5="szo",haviszla5!AE53,0)))))),0)</f>
        <v>0</v>
      </c>
      <c r="HN53" s="43">
        <f>IF($HN$1=1,IF(haviszla5!$E$5="h",haviszla5!AF53,IF(haviszla5!$E$5="k",haviszla5!AG53,IF(haviszla5!$E$5="sz",haviszla5!AH53,IF(haviszla5!$E$5="cs",haviszla5!AI53,IF(haviszla5!$E$5="p",haviszla5!AJ53,IF(haviszla5!$E$5="szo",haviszla5!AK53,0)))))),0)</f>
        <v>0</v>
      </c>
      <c r="HO53" s="43">
        <f>IF($HO$1=1,IF(haviszla5!$E$5="h",haviszla5!AL53,IF(haviszla5!$E$5="k",haviszla5!AM53,IF(haviszla5!$E$5="sz",haviszla5!AN53,IF(haviszla5!$E$5="cs",haviszla5!AO53,IF(haviszla5!$E$5="p",haviszla5!AP53,IF(haviszla5!$E$5="szo",haviszla5!AQ53,0)))))),0)</f>
        <v>0</v>
      </c>
      <c r="HP53" s="43">
        <f>IF($HP$1=1,IF(haviszla5!$E$5="h",haviszla5!AR53,IF(haviszla5!$E$5="k",haviszla5!AS53,IF(haviszla5!$E$5="sz",haviszla5!AT53,IF(haviszla5!$E$5="cs",haviszla5!AU53,IF(haviszla5!$E$5="p",haviszla5!AV53,IF(haviszla5!$E$5="szo",haviszla5!AW53,0)))))),0)</f>
        <v>0</v>
      </c>
      <c r="HQ53" s="43">
        <f>IF($HQ$1=1,IF(haviszla5!$E$5="h",haviszla5!AX53,IF(haviszla5!$E$5="k",haviszla5!AY53,IF(haviszla5!$E$5="sz",haviszla5!AZ53,IF(haviszla5!$E$5="cs",haviszla5!BA53,IF(haviszla5!$E$5="p",haviszla5!BB53,IF(haviszla5!$E$5="szo",haviszla5!BC53,0)))))),0)</f>
        <v>0</v>
      </c>
      <c r="HR53" s="43">
        <f>IF($HR$1=1,IF(haviszla5!$E$5="h",haviszla5!BD53,IF(haviszla5!$E$5="k",haviszla5!BE53,IF(haviszla5!$E$5="sz",haviszla5!BF53,IF(haviszla5!$E$5="cs",haviszla5!BG53,IF(haviszla5!$E$5="p",haviszla5!BH53,IF(haviszla5!$E$5="szo",haviszla5!BI53,0)))))),0)</f>
        <v>0</v>
      </c>
      <c r="HS53" s="43">
        <f>IF($HS$1=1,IF(haviszla5!$E$5="h",haviszla5!BJ53,IF(haviszla5!$E$5="k",haviszla5!BK53,IF(haviszla5!$E$5="sz",haviszla5!BL53,IF(haviszla5!$E$5="cs",haviszla5!BM53,IF(haviszla5!$E$5="p",haviszla5!BN53,IF(haviszla5!$E$5="szo",haviszla5!BO53,0)))))),0)</f>
        <v>2</v>
      </c>
      <c r="HT53" s="43">
        <f>IF($HT$1=1,IF(haviszla5!$E$5="h",haviszla5!BP53,IF(haviszla5!$E$5="k",haviszla5!BQ53,IF(haviszla5!$E$5="sz",haviszla5!BR53,IF(haviszla5!$E$5="cs",haviszla5!BS53,IF(haviszla5!$E$5="p",haviszla5!BT53,IF(haviszla5!$E$5="szo",haviszla5!BU53,0)))))),0)</f>
        <v>0</v>
      </c>
      <c r="HU53" s="43">
        <f>IF($HU$1=1,IF(haviszla5!$E$5="h",haviszla5!BV53,IF(haviszla5!$E$5="k",haviszla5!BW53,IF(haviszla5!$E$5="sz",haviszla5!BX53,IF(haviszla5!$E$5="cs",haviszla5!BY53,IF(haviszla5!$E$5="p",haviszla5!BZ53,IF(haviszla5!$E$5="szo",haviszla5!CA53,0)))))),0)</f>
        <v>0</v>
      </c>
      <c r="HV53" s="43">
        <f>IF($HV$1=1,IF(haviszla5!$E$5="h",haviszla5!CB53,IF(haviszla5!$E$5="k",haviszla5!CC53,IF(haviszla5!$E$5="sz",haviszla5!CD53,IF(haviszla5!$E$5="cs",haviszla5!CE53,IF(haviszla5!$E$5="p",haviszla5!CF53,IF(haviszla5!$E$5="szo",haviszla5!CG53,0)))))),0)</f>
        <v>3</v>
      </c>
      <c r="HW53" s="43">
        <f>IF($HW$1=1,IF(haviszla5!$E$5="h",haviszla5!CH53,IF(haviszla5!$E$5="k",haviszla5!CI53,IF(haviszla5!$E$5="sz",haviszla5!CJ53,IF(haviszla5!$E$5="cs",haviszla5!CK53,IF(haviszla5!$E$5="p",haviszla5!CL53,IF(haviszla5!$E$5="szo",haviszla5!CM53,0)))))),0)</f>
        <v>0</v>
      </c>
      <c r="HX53" s="43">
        <f>IF($HX$1=1,IF(haviszla5!$E$5="h",haviszla5!CN53,IF(haviszla5!$E$5="k",haviszla5!CO53,IF(haviszla5!$E$5="sz",haviszla5!CP53,IF(haviszla5!$E$5="cs",haviszla5!CQ53,IF(haviszla5!$E$5="p",haviszla5!CR53,IF(haviszla5!$E$5="szo",haviszla5!CS53,0)))))),0)</f>
        <v>0</v>
      </c>
      <c r="HY53" s="43">
        <f>IF($HY$1=1,IF(haviszla5!$E$5="h",haviszla5!CT53,IF(haviszla5!$E$5="k",haviszla5!CU53,IF(haviszla5!$E$5="sz",haviszla5!CV53,IF(haviszla5!$E$5="cs",haviszla5!CW53,IF(haviszla5!$E$5="p",haviszla5!CX53,IF(haviszla5!$E$5="szo",haviszla5!CY53,0)))))),0)</f>
        <v>0</v>
      </c>
      <c r="HZ53" s="43">
        <f>IF($HZ$1=1,IF(haviszla5!$E$5="h",haviszla5!CZ53,IF(haviszla5!$E$5="k",haviszla5!DA53,IF(haviszla5!$E$5="sz",haviszla5!DB53,IF(haviszla5!$E$5="cs",haviszla5!DC53,IF(haviszla5!$E$5="p",haviszla5!DD53,IF(haviszla5!$E$5="szo",haviszla5!DE53,0)))))),0)</f>
        <v>0</v>
      </c>
      <c r="IA53" s="43">
        <f>IF($IA$1=1,IF(haviszla5!$E$5="h",haviszla5!DF53,IF(haviszla5!$E$5="k",haviszla5!DG53,IF(haviszla5!$E$5="sz",haviszla5!DH53,IF(haviszla5!$E$5="cs",haviszla5!DI53,IF(haviszla5!$E$5="p",haviszla5!DJ53,IF(haviszla5!$E$5="szo",haviszla5!DK53,0)))))),0)</f>
        <v>0</v>
      </c>
      <c r="IB53" s="43">
        <f>IF($IB$1=1,IF(haviszla5!$E$5="h",haviszla5!DL53,IF(haviszla5!$E$5="k",haviszla5!DM53,IF(haviszla5!$E$5="sz",haviszla5!DN53,IF(haviszla5!$E$5="cs",haviszla5!DO53,IF(haviszla5!$E$5="p",haviszla5!DP53,IF(haviszla5!$E$5="szo",haviszla5!DQ53,0)))))),0)</f>
        <v>0</v>
      </c>
      <c r="IC53" s="43">
        <f>IF($IC$1=1,IF(haviszla5!$E$5="h",haviszla5!DR53,IF(haviszla5!$E$5="k",haviszla5!DS53,IF(haviszla5!$E$5="sz",haviszla5!DT53,IF(haviszla5!$E$5="cs",haviszla5!DU53,IF(haviszla5!$E$5="p",haviszla5!DV53,IF(haviszla5!$E$5="szo",haviszla5!DW53,0)))))),0)</f>
        <v>0</v>
      </c>
      <c r="ID53" s="43">
        <f>IF($ID$1=1,IF(haviszla5!$E$5="h",haviszla5!DX53,IF(haviszla5!$E$5="k",haviszla5!DY53,IF(haviszla5!$E$5="sz",haviszla5!DZ53,IF(haviszla5!$E$5="cs",haviszla5!EA53,IF(haviszla5!$E$5="p",haviszla5!EB53,IF(haviszla5!$E$5="szo",haviszla5!EC53,0)))))),0)</f>
        <v>0</v>
      </c>
      <c r="IE53" s="43">
        <f>IF($IE$1=1,IF(haviszla5!$E$5="h",haviszla5!ED53,IF(haviszla5!$E$5="k",haviszla5!EE53,IF(haviszla5!$E$5="sz",haviszla5!EF53,IF(haviszla5!$E$5="cs",haviszla5!EG53,IF(haviszla5!$E$5="p",haviszla5!EH53,IF(haviszla5!$E$5="szo",haviszla5!EI53,0)))))),0)</f>
        <v>0</v>
      </c>
    </row>
    <row r="54" spans="1:239" ht="15" customHeight="1">
      <c r="A54" s="18" t="s">
        <v>68</v>
      </c>
      <c r="B54" s="89" t="s">
        <v>434</v>
      </c>
      <c r="C54" s="43">
        <v>175</v>
      </c>
      <c r="D54" s="43" t="s">
        <v>151</v>
      </c>
      <c r="E54" s="13">
        <f t="shared" si="54"/>
        <v>4</v>
      </c>
      <c r="F54" s="48"/>
      <c r="G54" s="49"/>
      <c r="H54" s="88">
        <v>0</v>
      </c>
      <c r="I54" s="51">
        <v>0</v>
      </c>
      <c r="J54" s="89">
        <v>0</v>
      </c>
      <c r="K54" s="51">
        <v>0</v>
      </c>
      <c r="L54" s="51"/>
      <c r="M54" s="52"/>
      <c r="N54" s="64">
        <v>0</v>
      </c>
      <c r="O54" s="51">
        <v>0</v>
      </c>
      <c r="P54" s="54">
        <v>0</v>
      </c>
      <c r="Q54" s="51">
        <v>0</v>
      </c>
      <c r="R54" s="51"/>
      <c r="S54" s="54"/>
      <c r="T54" s="55"/>
      <c r="U54" s="51"/>
      <c r="V54" s="54"/>
      <c r="W54" s="51"/>
      <c r="X54" s="51"/>
      <c r="Y54" s="54"/>
      <c r="Z54" s="64"/>
      <c r="AA54" s="51"/>
      <c r="AB54" s="54"/>
      <c r="AC54" s="51"/>
      <c r="AD54" s="51"/>
      <c r="AE54" s="54"/>
      <c r="AF54" s="64">
        <v>0</v>
      </c>
      <c r="AG54" s="51">
        <v>0</v>
      </c>
      <c r="AH54" s="54">
        <v>0</v>
      </c>
      <c r="AI54" s="51">
        <v>0</v>
      </c>
      <c r="AJ54" s="56"/>
      <c r="AK54" s="54"/>
      <c r="AL54" s="55">
        <v>0</v>
      </c>
      <c r="AM54" s="54">
        <v>0</v>
      </c>
      <c r="AN54" s="54">
        <v>0</v>
      </c>
      <c r="AO54" s="54">
        <v>0</v>
      </c>
      <c r="AP54" s="54"/>
      <c r="AQ54" s="54"/>
      <c r="AR54" s="64">
        <v>0</v>
      </c>
      <c r="AS54" s="51">
        <v>0</v>
      </c>
      <c r="AT54" s="54">
        <v>0</v>
      </c>
      <c r="AU54" s="51">
        <v>0</v>
      </c>
      <c r="AV54" s="51"/>
      <c r="AW54" s="54"/>
      <c r="AX54" s="57">
        <v>2</v>
      </c>
      <c r="AY54" s="51">
        <v>0</v>
      </c>
      <c r="AZ54" s="54">
        <v>0</v>
      </c>
      <c r="BA54" s="51">
        <v>2</v>
      </c>
      <c r="BB54" s="56"/>
      <c r="BC54" s="54"/>
      <c r="BD54" s="55">
        <v>0</v>
      </c>
      <c r="BE54" s="51">
        <v>0</v>
      </c>
      <c r="BF54" s="54">
        <v>0</v>
      </c>
      <c r="BG54" s="54">
        <v>0</v>
      </c>
      <c r="BH54" s="54"/>
      <c r="BI54" s="54"/>
      <c r="BJ54" s="55">
        <v>0</v>
      </c>
      <c r="BK54" s="54">
        <v>0</v>
      </c>
      <c r="BL54" s="54">
        <v>0</v>
      </c>
      <c r="BM54" s="51">
        <v>0</v>
      </c>
      <c r="BN54" s="51"/>
      <c r="BO54" s="54"/>
      <c r="BP54" s="55">
        <v>0</v>
      </c>
      <c r="BQ54" s="54">
        <v>0</v>
      </c>
      <c r="BR54" s="54">
        <v>0</v>
      </c>
      <c r="BS54" s="51">
        <v>0</v>
      </c>
      <c r="BT54" s="54"/>
      <c r="BU54" s="54"/>
      <c r="BV54" s="55">
        <v>0</v>
      </c>
      <c r="BW54" s="54">
        <v>0</v>
      </c>
      <c r="BX54" s="54">
        <v>0</v>
      </c>
      <c r="BY54" s="51">
        <v>0</v>
      </c>
      <c r="BZ54" s="51"/>
      <c r="CA54" s="54"/>
      <c r="CB54" s="55">
        <v>0</v>
      </c>
      <c r="CC54" s="51">
        <v>0</v>
      </c>
      <c r="CD54" s="54">
        <v>2</v>
      </c>
      <c r="CE54" s="51">
        <v>2</v>
      </c>
      <c r="CF54" s="51"/>
      <c r="CG54" s="54"/>
      <c r="CH54" s="55">
        <v>3</v>
      </c>
      <c r="CI54" s="54">
        <v>0</v>
      </c>
      <c r="CJ54" s="54">
        <v>0</v>
      </c>
      <c r="CK54" s="51">
        <v>0</v>
      </c>
      <c r="CL54" s="54"/>
      <c r="CM54" s="54"/>
      <c r="CN54" s="55">
        <v>0</v>
      </c>
      <c r="CO54" s="54">
        <v>0</v>
      </c>
      <c r="CP54" s="54">
        <v>0</v>
      </c>
      <c r="CQ54" s="54">
        <v>0</v>
      </c>
      <c r="CR54" s="54"/>
      <c r="CS54" s="54"/>
      <c r="CT54" s="64">
        <v>0</v>
      </c>
      <c r="CU54" s="51">
        <v>0</v>
      </c>
      <c r="CV54" s="54">
        <v>0</v>
      </c>
      <c r="CW54" s="51">
        <v>0</v>
      </c>
      <c r="CX54" s="51"/>
      <c r="CY54" s="54"/>
      <c r="CZ54" s="64">
        <v>0</v>
      </c>
      <c r="DA54" s="54">
        <v>0</v>
      </c>
      <c r="DB54" s="54">
        <v>0</v>
      </c>
      <c r="DC54" s="54">
        <v>0</v>
      </c>
      <c r="DD54" s="58"/>
      <c r="DE54" s="54"/>
      <c r="DF54" s="55">
        <v>0</v>
      </c>
      <c r="DG54" s="51">
        <v>0</v>
      </c>
      <c r="DH54" s="54">
        <v>0</v>
      </c>
      <c r="DI54" s="51">
        <v>0</v>
      </c>
      <c r="DJ54" s="51"/>
      <c r="DK54" s="54"/>
      <c r="DL54" s="64"/>
      <c r="DM54" s="56"/>
      <c r="DN54" s="54"/>
      <c r="DO54" s="51"/>
      <c r="DP54" s="51"/>
      <c r="DQ54" s="54"/>
      <c r="DR54" s="64">
        <v>0</v>
      </c>
      <c r="DS54" s="51">
        <v>0</v>
      </c>
      <c r="DT54" s="54">
        <v>0</v>
      </c>
      <c r="DU54" s="51">
        <v>0</v>
      </c>
      <c r="DV54" s="51"/>
      <c r="DW54" s="54"/>
      <c r="DX54" s="55">
        <v>0</v>
      </c>
      <c r="DY54" s="54">
        <v>0</v>
      </c>
      <c r="DZ54" s="54">
        <v>0</v>
      </c>
      <c r="EA54" s="54">
        <v>0</v>
      </c>
      <c r="EB54" s="51"/>
      <c r="EC54" s="54"/>
      <c r="ED54" s="64">
        <v>0</v>
      </c>
      <c r="EE54" s="54">
        <v>0</v>
      </c>
      <c r="EF54" s="54">
        <v>0</v>
      </c>
      <c r="EG54" s="54">
        <v>0</v>
      </c>
      <c r="EH54" s="58"/>
      <c r="EI54" s="54"/>
      <c r="EJ54" s="55">
        <v>0</v>
      </c>
      <c r="EK54" s="54">
        <v>0</v>
      </c>
      <c r="EL54" s="54">
        <v>0</v>
      </c>
      <c r="EM54" s="54">
        <v>0</v>
      </c>
      <c r="EN54" s="54">
        <v>0</v>
      </c>
      <c r="EO54" s="59">
        <v>0</v>
      </c>
      <c r="EP54" s="55"/>
      <c r="EQ54" s="54">
        <v>0</v>
      </c>
      <c r="ER54" s="54"/>
      <c r="ES54" s="54"/>
      <c r="ET54" s="54"/>
      <c r="EU54" s="59"/>
      <c r="EV54" s="55"/>
      <c r="EW54" s="54">
        <v>0</v>
      </c>
      <c r="EX54" s="54"/>
      <c r="EY54" s="54"/>
      <c r="EZ54" s="54"/>
      <c r="FA54" s="59">
        <v>0</v>
      </c>
      <c r="FB54" s="43">
        <f t="shared" si="55"/>
        <v>0</v>
      </c>
      <c r="FC54" s="21">
        <f t="shared" si="56"/>
        <v>0</v>
      </c>
      <c r="FD54" s="43">
        <f t="shared" si="57"/>
        <v>0</v>
      </c>
      <c r="FE54" s="21">
        <f t="shared" si="58"/>
        <v>0</v>
      </c>
      <c r="FF54" s="43">
        <f t="shared" si="59"/>
        <v>0</v>
      </c>
      <c r="FG54" s="21">
        <f t="shared" si="60"/>
        <v>0</v>
      </c>
      <c r="FH54" s="43">
        <f t="shared" si="61"/>
        <v>0</v>
      </c>
      <c r="FI54" s="21">
        <f t="shared" si="62"/>
        <v>0</v>
      </c>
      <c r="FJ54" s="43">
        <f t="shared" si="63"/>
        <v>0</v>
      </c>
      <c r="FK54" s="21">
        <f t="shared" si="64"/>
        <v>0</v>
      </c>
      <c r="FL54" s="43">
        <f t="shared" si="65"/>
        <v>0</v>
      </c>
      <c r="FM54" s="21">
        <f t="shared" si="66"/>
        <v>0</v>
      </c>
      <c r="FN54" s="43">
        <f t="shared" si="67"/>
        <v>0</v>
      </c>
      <c r="FO54" s="21">
        <f t="shared" si="68"/>
        <v>0</v>
      </c>
      <c r="FP54" s="43">
        <f t="shared" si="69"/>
        <v>4</v>
      </c>
      <c r="FQ54" s="21">
        <f t="shared" si="70"/>
        <v>700</v>
      </c>
      <c r="FR54" s="43">
        <f t="shared" si="71"/>
        <v>0</v>
      </c>
      <c r="FS54" s="21">
        <f t="shared" si="72"/>
        <v>0</v>
      </c>
      <c r="FT54" s="43">
        <f t="shared" si="73"/>
        <v>0</v>
      </c>
      <c r="FU54" s="21">
        <f t="shared" si="74"/>
        <v>0</v>
      </c>
      <c r="FV54" s="43">
        <f t="shared" si="75"/>
        <v>0</v>
      </c>
      <c r="FW54" s="21">
        <f t="shared" si="76"/>
        <v>0</v>
      </c>
      <c r="FX54" s="43">
        <f t="shared" si="77"/>
        <v>0</v>
      </c>
      <c r="FY54" s="21">
        <f t="shared" si="78"/>
        <v>0</v>
      </c>
      <c r="FZ54" s="43">
        <f t="shared" si="79"/>
        <v>4</v>
      </c>
      <c r="GA54" s="21">
        <f t="shared" si="80"/>
        <v>700</v>
      </c>
      <c r="GB54" s="43">
        <f t="shared" si="81"/>
        <v>3</v>
      </c>
      <c r="GC54" s="21">
        <f t="shared" si="82"/>
        <v>525</v>
      </c>
      <c r="GD54" s="43">
        <f t="shared" si="83"/>
        <v>0</v>
      </c>
      <c r="GE54" s="21">
        <f t="shared" si="84"/>
        <v>0</v>
      </c>
      <c r="GF54" s="43">
        <f t="shared" si="85"/>
        <v>0</v>
      </c>
      <c r="GG54" s="21">
        <f t="shared" si="86"/>
        <v>0</v>
      </c>
      <c r="GH54" s="43">
        <f t="shared" si="87"/>
        <v>0</v>
      </c>
      <c r="GI54" s="21">
        <f t="shared" si="88"/>
        <v>0</v>
      </c>
      <c r="GJ54" s="43">
        <f t="shared" si="89"/>
        <v>0</v>
      </c>
      <c r="GK54" s="21">
        <f t="shared" si="90"/>
        <v>0</v>
      </c>
      <c r="GL54" s="43">
        <f t="shared" si="91"/>
        <v>0</v>
      </c>
      <c r="GM54" s="21">
        <f t="shared" si="92"/>
        <v>0</v>
      </c>
      <c r="GN54" s="43">
        <f t="shared" si="93"/>
        <v>0</v>
      </c>
      <c r="GO54" s="21">
        <f t="shared" si="94"/>
        <v>0</v>
      </c>
      <c r="GP54" s="43">
        <f t="shared" si="95"/>
        <v>0</v>
      </c>
      <c r="GQ54" s="21">
        <f t="shared" si="96"/>
        <v>0</v>
      </c>
      <c r="GR54" s="43">
        <f t="shared" si="43"/>
        <v>0</v>
      </c>
      <c r="GS54" s="21">
        <f t="shared" si="97"/>
        <v>0</v>
      </c>
      <c r="GT54" s="43">
        <f t="shared" si="45"/>
        <v>0</v>
      </c>
      <c r="GU54" s="21">
        <f t="shared" si="98"/>
        <v>0</v>
      </c>
      <c r="GV54" s="29">
        <f t="shared" si="47"/>
        <v>11</v>
      </c>
      <c r="GW54" s="29">
        <f t="shared" si="99"/>
        <v>1925</v>
      </c>
      <c r="GX54" s="28"/>
      <c r="GY54" s="29">
        <f t="shared" si="52"/>
        <v>4</v>
      </c>
      <c r="GZ54" s="43"/>
      <c r="HD54" s="43"/>
      <c r="HF54" s="44" t="str">
        <f t="shared" si="49"/>
        <v>Sample49</v>
      </c>
      <c r="HG54" s="43">
        <f t="shared" si="50"/>
        <v>175</v>
      </c>
      <c r="HH54" s="44" t="str">
        <f t="shared" si="51"/>
        <v>Ft/db</v>
      </c>
      <c r="HI54" s="13">
        <f t="shared" si="53"/>
        <v>2</v>
      </c>
      <c r="HJ54" s="43">
        <f>IF($HJ$1=1,IF(haviszla5!$E$5="h",haviszla5!H54,IF(haviszla5!$E$5="k",haviszla5!I54,IF(haviszla5!$E$5="sz",haviszla5!J54,IF(haviszla5!$E$5="cs",haviszla5!K54,IF(haviszla5!$E$5="p",haviszla5!L54,IF(haviszla5!$E$5="szo",haviszla5!M54,0)))))),0)</f>
        <v>0</v>
      </c>
      <c r="HK54" s="43">
        <f>IF($HK$1=1,IF(haviszla5!$E$5="h",haviszla5!N54,IF(haviszla5!$E$5="k",haviszla5!O54,IF(haviszla5!$E$5="sz",haviszla5!P54,IF(haviszla5!$E$5="cs",haviszla5!Q54,IF(haviszla5!$E$5="p",haviszla5!R54,IF(haviszla5!$E$5="szo",haviszla5!S54,0)))))),0)</f>
        <v>0</v>
      </c>
      <c r="HL54" s="43">
        <f>IF($HL$1=1,IF(haviszla5!$E$5="h",haviszla5!T54,IF(haviszla5!$E$5="k",haviszla5!U54,IF(haviszla5!$E$5="sz",haviszla5!V54,IF(haviszla5!$E$5="cs",haviszla5!W54,IF(haviszla5!$E$5="p",haviszla5!X54,IF(haviszla5!$E$5="szo",haviszla5!Y54,0)))))),0)</f>
        <v>0</v>
      </c>
      <c r="HM54" s="43">
        <f>IF($HM$1=1,IF(haviszla5!$E$5="h",haviszla5!Z54,IF(haviszla5!$E$5="k",haviszla5!AA54,IF(haviszla5!$E$5="sz",haviszla5!AB54,IF(haviszla5!$E$5="cs",haviszla5!AC54,IF(haviszla5!$E$5="p",haviszla5!AD54,IF(haviszla5!$E$5="szo",haviszla5!AE54,0)))))),0)</f>
        <v>0</v>
      </c>
      <c r="HN54" s="43">
        <f>IF($HN$1=1,IF(haviszla5!$E$5="h",haviszla5!AF54,IF(haviszla5!$E$5="k",haviszla5!AG54,IF(haviszla5!$E$5="sz",haviszla5!AH54,IF(haviszla5!$E$5="cs",haviszla5!AI54,IF(haviszla5!$E$5="p",haviszla5!AJ54,IF(haviszla5!$E$5="szo",haviszla5!AK54,0)))))),0)</f>
        <v>0</v>
      </c>
      <c r="HO54" s="43">
        <f>IF($HO$1=1,IF(haviszla5!$E$5="h",haviszla5!AL54,IF(haviszla5!$E$5="k",haviszla5!AM54,IF(haviszla5!$E$5="sz",haviszla5!AN54,IF(haviszla5!$E$5="cs",haviszla5!AO54,IF(haviszla5!$E$5="p",haviszla5!AP54,IF(haviszla5!$E$5="szo",haviszla5!AQ54,0)))))),0)</f>
        <v>0</v>
      </c>
      <c r="HP54" s="43">
        <f>IF($HP$1=1,IF(haviszla5!$E$5="h",haviszla5!AR54,IF(haviszla5!$E$5="k",haviszla5!AS54,IF(haviszla5!$E$5="sz",haviszla5!AT54,IF(haviszla5!$E$5="cs",haviszla5!AU54,IF(haviszla5!$E$5="p",haviszla5!AV54,IF(haviszla5!$E$5="szo",haviszla5!AW54,0)))))),0)</f>
        <v>0</v>
      </c>
      <c r="HQ54" s="43">
        <f>IF($HQ$1=1,IF(haviszla5!$E$5="h",haviszla5!AX54,IF(haviszla5!$E$5="k",haviszla5!AY54,IF(haviszla5!$E$5="sz",haviszla5!AZ54,IF(haviszla5!$E$5="cs",haviszla5!BA54,IF(haviszla5!$E$5="p",haviszla5!BB54,IF(haviszla5!$E$5="szo",haviszla5!BC54,0)))))),0)</f>
        <v>0</v>
      </c>
      <c r="HR54" s="43">
        <f>IF($HR$1=1,IF(haviszla5!$E$5="h",haviszla5!BD54,IF(haviszla5!$E$5="k",haviszla5!BE54,IF(haviszla5!$E$5="sz",haviszla5!BF54,IF(haviszla5!$E$5="cs",haviszla5!BG54,IF(haviszla5!$E$5="p",haviszla5!BH54,IF(haviszla5!$E$5="szo",haviszla5!BI54,0)))))),0)</f>
        <v>0</v>
      </c>
      <c r="HS54" s="43">
        <f>IF($HS$1=1,IF(haviszla5!$E$5="h",haviszla5!BJ54,IF(haviszla5!$E$5="k",haviszla5!BK54,IF(haviszla5!$E$5="sz",haviszla5!BL54,IF(haviszla5!$E$5="cs",haviszla5!BM54,IF(haviszla5!$E$5="p",haviszla5!BN54,IF(haviszla5!$E$5="szo",haviszla5!BO54,0)))))),0)</f>
        <v>0</v>
      </c>
      <c r="HT54" s="43">
        <f>IF($HT$1=1,IF(haviszla5!$E$5="h",haviszla5!BP54,IF(haviszla5!$E$5="k",haviszla5!BQ54,IF(haviszla5!$E$5="sz",haviszla5!BR54,IF(haviszla5!$E$5="cs",haviszla5!BS54,IF(haviszla5!$E$5="p",haviszla5!BT54,IF(haviszla5!$E$5="szo",haviszla5!BU54,0)))))),0)</f>
        <v>0</v>
      </c>
      <c r="HU54" s="43">
        <f>IF($HU$1=1,IF(haviszla5!$E$5="h",haviszla5!BV54,IF(haviszla5!$E$5="k",haviszla5!BW54,IF(haviszla5!$E$5="sz",haviszla5!BX54,IF(haviszla5!$E$5="cs",haviszla5!BY54,IF(haviszla5!$E$5="p",haviszla5!BZ54,IF(haviszla5!$E$5="szo",haviszla5!CA54,0)))))),0)</f>
        <v>0</v>
      </c>
      <c r="HV54" s="43">
        <f>IF($HV$1=1,IF(haviszla5!$E$5="h",haviszla5!CB54,IF(haviszla5!$E$5="k",haviszla5!CC54,IF(haviszla5!$E$5="sz",haviszla5!CD54,IF(haviszla5!$E$5="cs",haviszla5!CE54,IF(haviszla5!$E$5="p",haviszla5!CF54,IF(haviszla5!$E$5="szo",haviszla5!CG54,0)))))),0)</f>
        <v>2</v>
      </c>
      <c r="HW54" s="43">
        <f>IF($HW$1=1,IF(haviszla5!$E$5="h",haviszla5!CH54,IF(haviszla5!$E$5="k",haviszla5!CI54,IF(haviszla5!$E$5="sz",haviszla5!CJ54,IF(haviszla5!$E$5="cs",haviszla5!CK54,IF(haviszla5!$E$5="p",haviszla5!CL54,IF(haviszla5!$E$5="szo",haviszla5!CM54,0)))))),0)</f>
        <v>0</v>
      </c>
      <c r="HX54" s="43">
        <f>IF($HX$1=1,IF(haviszla5!$E$5="h",haviszla5!CN54,IF(haviszla5!$E$5="k",haviszla5!CO54,IF(haviszla5!$E$5="sz",haviszla5!CP54,IF(haviszla5!$E$5="cs",haviszla5!CQ54,IF(haviszla5!$E$5="p",haviszla5!CR54,IF(haviszla5!$E$5="szo",haviszla5!CS54,0)))))),0)</f>
        <v>0</v>
      </c>
      <c r="HY54" s="43">
        <f>IF($HY$1=1,IF(haviszla5!$E$5="h",haviszla5!CT54,IF(haviszla5!$E$5="k",haviszla5!CU54,IF(haviszla5!$E$5="sz",haviszla5!CV54,IF(haviszla5!$E$5="cs",haviszla5!CW54,IF(haviszla5!$E$5="p",haviszla5!CX54,IF(haviszla5!$E$5="szo",haviszla5!CY54,0)))))),0)</f>
        <v>0</v>
      </c>
      <c r="HZ54" s="43">
        <f>IF($HZ$1=1,IF(haviszla5!$E$5="h",haviszla5!CZ54,IF(haviszla5!$E$5="k",haviszla5!DA54,IF(haviszla5!$E$5="sz",haviszla5!DB54,IF(haviszla5!$E$5="cs",haviszla5!DC54,IF(haviszla5!$E$5="p",haviszla5!DD54,IF(haviszla5!$E$5="szo",haviszla5!DE54,0)))))),0)</f>
        <v>0</v>
      </c>
      <c r="IA54" s="43">
        <f>IF($IA$1=1,IF(haviszla5!$E$5="h",haviszla5!DF54,IF(haviszla5!$E$5="k",haviszla5!DG54,IF(haviszla5!$E$5="sz",haviszla5!DH54,IF(haviszla5!$E$5="cs",haviszla5!DI54,IF(haviszla5!$E$5="p",haviszla5!DJ54,IF(haviszla5!$E$5="szo",haviszla5!DK54,0)))))),0)</f>
        <v>0</v>
      </c>
      <c r="IB54" s="43">
        <f>IF($IB$1=1,IF(haviszla5!$E$5="h",haviszla5!DL54,IF(haviszla5!$E$5="k",haviszla5!DM54,IF(haviszla5!$E$5="sz",haviszla5!DN54,IF(haviszla5!$E$5="cs",haviszla5!DO54,IF(haviszla5!$E$5="p",haviszla5!DP54,IF(haviszla5!$E$5="szo",haviszla5!DQ54,0)))))),0)</f>
        <v>0</v>
      </c>
      <c r="IC54" s="43">
        <f>IF($IC$1=1,IF(haviszla5!$E$5="h",haviszla5!DR54,IF(haviszla5!$E$5="k",haviszla5!DS54,IF(haviszla5!$E$5="sz",haviszla5!DT54,IF(haviszla5!$E$5="cs",haviszla5!DU54,IF(haviszla5!$E$5="p",haviszla5!DV54,IF(haviszla5!$E$5="szo",haviszla5!DW54,0)))))),0)</f>
        <v>0</v>
      </c>
      <c r="ID54" s="43">
        <f>IF($ID$1=1,IF(haviszla5!$E$5="h",haviszla5!DX54,IF(haviszla5!$E$5="k",haviszla5!DY54,IF(haviszla5!$E$5="sz",haviszla5!DZ54,IF(haviszla5!$E$5="cs",haviszla5!EA54,IF(haviszla5!$E$5="p",haviszla5!EB54,IF(haviszla5!$E$5="szo",haviszla5!EC54,0)))))),0)</f>
        <v>0</v>
      </c>
      <c r="IE54" s="43">
        <f>IF($IE$1=1,IF(haviszla5!$E$5="h",haviszla5!ED54,IF(haviszla5!$E$5="k",haviszla5!EE54,IF(haviszla5!$E$5="sz",haviszla5!EF54,IF(haviszla5!$E$5="cs",haviszla5!EG54,IF(haviszla5!$E$5="p",haviszla5!EH54,IF(haviszla5!$E$5="szo",haviszla5!EI54,0)))))),0)</f>
        <v>0</v>
      </c>
    </row>
    <row r="55" spans="1:239" ht="15" customHeight="1">
      <c r="A55" s="18" t="s">
        <v>69</v>
      </c>
      <c r="B55" s="89" t="s">
        <v>435</v>
      </c>
      <c r="C55" s="43">
        <v>1815</v>
      </c>
      <c r="D55" s="89" t="s">
        <v>152</v>
      </c>
      <c r="E55" s="13">
        <f t="shared" si="54"/>
        <v>0</v>
      </c>
      <c r="F55" s="48"/>
      <c r="G55" s="48"/>
      <c r="H55" s="88">
        <v>0</v>
      </c>
      <c r="I55" s="51">
        <v>0</v>
      </c>
      <c r="J55" s="89">
        <v>0</v>
      </c>
      <c r="K55" s="51">
        <v>0</v>
      </c>
      <c r="L55" s="51"/>
      <c r="M55" s="52"/>
      <c r="N55" s="64">
        <v>0</v>
      </c>
      <c r="O55" s="51">
        <v>0</v>
      </c>
      <c r="P55" s="51">
        <v>0</v>
      </c>
      <c r="Q55" s="51">
        <v>0</v>
      </c>
      <c r="R55" s="51"/>
      <c r="S55" s="54"/>
      <c r="T55" s="55"/>
      <c r="U55" s="51"/>
      <c r="V55" s="51"/>
      <c r="W55" s="51"/>
      <c r="X55" s="51"/>
      <c r="Y55" s="51"/>
      <c r="Z55" s="64"/>
      <c r="AA55" s="51"/>
      <c r="AB55" s="51"/>
      <c r="AC55" s="51"/>
      <c r="AD55" s="51"/>
      <c r="AE55" s="54"/>
      <c r="AF55" s="64">
        <v>0</v>
      </c>
      <c r="AG55" s="51">
        <v>0</v>
      </c>
      <c r="AH55" s="54">
        <v>0</v>
      </c>
      <c r="AI55" s="51">
        <v>0</v>
      </c>
      <c r="AJ55" s="56"/>
      <c r="AK55" s="51"/>
      <c r="AL55" s="55">
        <v>0</v>
      </c>
      <c r="AM55" s="54">
        <v>0</v>
      </c>
      <c r="AN55" s="54">
        <v>0</v>
      </c>
      <c r="AO55" s="54">
        <v>0</v>
      </c>
      <c r="AP55" s="54"/>
      <c r="AQ55" s="54"/>
      <c r="AR55" s="64">
        <v>0</v>
      </c>
      <c r="AS55" s="51">
        <v>0</v>
      </c>
      <c r="AT55" s="51">
        <v>0</v>
      </c>
      <c r="AU55" s="51">
        <v>0</v>
      </c>
      <c r="AV55" s="51"/>
      <c r="AW55" s="54"/>
      <c r="AX55" s="57">
        <v>0</v>
      </c>
      <c r="AY55" s="51">
        <v>0</v>
      </c>
      <c r="AZ55" s="51">
        <v>0</v>
      </c>
      <c r="BA55" s="51">
        <v>0</v>
      </c>
      <c r="BB55" s="56"/>
      <c r="BC55" s="54"/>
      <c r="BD55" s="55">
        <v>0</v>
      </c>
      <c r="BE55" s="51">
        <v>0</v>
      </c>
      <c r="BF55" s="54">
        <v>0</v>
      </c>
      <c r="BG55" s="54">
        <v>0</v>
      </c>
      <c r="BH55" s="54"/>
      <c r="BI55" s="54"/>
      <c r="BJ55" s="55">
        <v>0</v>
      </c>
      <c r="BK55" s="54">
        <v>0</v>
      </c>
      <c r="BL55" s="54">
        <v>0</v>
      </c>
      <c r="BM55" s="51">
        <v>0</v>
      </c>
      <c r="BN55" s="51"/>
      <c r="BO55" s="54"/>
      <c r="BP55" s="55">
        <v>0</v>
      </c>
      <c r="BQ55" s="54">
        <v>0</v>
      </c>
      <c r="BR55" s="54">
        <v>0</v>
      </c>
      <c r="BS55" s="51">
        <v>0</v>
      </c>
      <c r="BT55" s="54"/>
      <c r="BU55" s="54"/>
      <c r="BV55" s="55">
        <v>0</v>
      </c>
      <c r="BW55" s="54">
        <v>0</v>
      </c>
      <c r="BX55" s="54">
        <v>0</v>
      </c>
      <c r="BY55" s="51">
        <v>0</v>
      </c>
      <c r="BZ55" s="51"/>
      <c r="CA55" s="54"/>
      <c r="CB55" s="55">
        <v>0</v>
      </c>
      <c r="CC55" s="51">
        <v>0</v>
      </c>
      <c r="CD55" s="54">
        <v>0</v>
      </c>
      <c r="CE55" s="51">
        <v>0</v>
      </c>
      <c r="CF55" s="51"/>
      <c r="CG55" s="54"/>
      <c r="CH55" s="55">
        <v>0</v>
      </c>
      <c r="CI55" s="54">
        <v>0</v>
      </c>
      <c r="CJ55" s="54">
        <v>0</v>
      </c>
      <c r="CK55" s="51">
        <v>0</v>
      </c>
      <c r="CL55" s="54"/>
      <c r="CM55" s="54"/>
      <c r="CN55" s="55">
        <v>0</v>
      </c>
      <c r="CO55" s="54">
        <v>0</v>
      </c>
      <c r="CP55" s="54">
        <v>0</v>
      </c>
      <c r="CQ55" s="54">
        <v>0</v>
      </c>
      <c r="CR55" s="54"/>
      <c r="CS55" s="54"/>
      <c r="CT55" s="64">
        <v>0</v>
      </c>
      <c r="CU55" s="51">
        <v>0</v>
      </c>
      <c r="CV55" s="51">
        <v>0</v>
      </c>
      <c r="CW55" s="51">
        <v>0</v>
      </c>
      <c r="CX55" s="51"/>
      <c r="CY55" s="51"/>
      <c r="CZ55" s="64">
        <v>0</v>
      </c>
      <c r="DA55" s="54">
        <v>0</v>
      </c>
      <c r="DB55" s="54">
        <v>0</v>
      </c>
      <c r="DC55" s="54">
        <v>0</v>
      </c>
      <c r="DD55" s="58"/>
      <c r="DE55" s="54"/>
      <c r="DF55" s="55">
        <v>0</v>
      </c>
      <c r="DG55" s="51">
        <v>0</v>
      </c>
      <c r="DH55" s="54">
        <v>0</v>
      </c>
      <c r="DI55" s="51">
        <v>0</v>
      </c>
      <c r="DJ55" s="51"/>
      <c r="DK55" s="54"/>
      <c r="DL55" s="64"/>
      <c r="DM55" s="56"/>
      <c r="DN55" s="51"/>
      <c r="DO55" s="51"/>
      <c r="DP55" s="51"/>
      <c r="DQ55" s="54"/>
      <c r="DR55" s="64">
        <v>0</v>
      </c>
      <c r="DS55" s="51">
        <v>0</v>
      </c>
      <c r="DT55" s="51">
        <v>0</v>
      </c>
      <c r="DU55" s="51">
        <v>0</v>
      </c>
      <c r="DV55" s="51"/>
      <c r="DW55" s="54"/>
      <c r="DX55" s="55">
        <v>0</v>
      </c>
      <c r="DY55" s="54">
        <v>0</v>
      </c>
      <c r="DZ55" s="54">
        <v>0</v>
      </c>
      <c r="EA55" s="54">
        <v>0</v>
      </c>
      <c r="EB55" s="51"/>
      <c r="EC55" s="54"/>
      <c r="ED55" s="64">
        <v>0</v>
      </c>
      <c r="EE55" s="54">
        <v>0</v>
      </c>
      <c r="EF55" s="51">
        <v>0</v>
      </c>
      <c r="EG55" s="54">
        <v>0</v>
      </c>
      <c r="EH55" s="58"/>
      <c r="EI55" s="54"/>
      <c r="EJ55" s="55">
        <v>0</v>
      </c>
      <c r="EK55" s="54">
        <v>0</v>
      </c>
      <c r="EL55" s="54">
        <v>0</v>
      </c>
      <c r="EM55" s="54">
        <v>0</v>
      </c>
      <c r="EN55" s="54">
        <v>0</v>
      </c>
      <c r="EO55" s="59">
        <v>0</v>
      </c>
      <c r="EP55" s="55"/>
      <c r="EQ55" s="54">
        <v>0</v>
      </c>
      <c r="ER55" s="54"/>
      <c r="ES55" s="54"/>
      <c r="ET55" s="54"/>
      <c r="EU55" s="59"/>
      <c r="EV55" s="55"/>
      <c r="EW55" s="54">
        <v>0</v>
      </c>
      <c r="EX55" s="54"/>
      <c r="EY55" s="54"/>
      <c r="EZ55" s="54"/>
      <c r="FA55" s="59">
        <v>0</v>
      </c>
      <c r="FB55" s="43">
        <f t="shared" si="55"/>
        <v>0</v>
      </c>
      <c r="FC55" s="21">
        <f t="shared" si="56"/>
        <v>0</v>
      </c>
      <c r="FD55" s="43">
        <f t="shared" si="57"/>
        <v>0</v>
      </c>
      <c r="FE55" s="21">
        <f t="shared" si="58"/>
        <v>0</v>
      </c>
      <c r="FF55" s="43">
        <f t="shared" si="59"/>
        <v>0</v>
      </c>
      <c r="FG55" s="21">
        <f t="shared" si="60"/>
        <v>0</v>
      </c>
      <c r="FH55" s="43">
        <f t="shared" si="61"/>
        <v>0</v>
      </c>
      <c r="FI55" s="21">
        <f t="shared" si="62"/>
        <v>0</v>
      </c>
      <c r="FJ55" s="43">
        <f t="shared" si="63"/>
        <v>0</v>
      </c>
      <c r="FK55" s="21">
        <f t="shared" si="64"/>
        <v>0</v>
      </c>
      <c r="FL55" s="43">
        <f t="shared" si="65"/>
        <v>0</v>
      </c>
      <c r="FM55" s="21">
        <f t="shared" si="66"/>
        <v>0</v>
      </c>
      <c r="FN55" s="43">
        <f t="shared" si="67"/>
        <v>0</v>
      </c>
      <c r="FO55" s="21">
        <f t="shared" si="68"/>
        <v>0</v>
      </c>
      <c r="FP55" s="43">
        <f t="shared" si="69"/>
        <v>0</v>
      </c>
      <c r="FQ55" s="21">
        <f t="shared" si="70"/>
        <v>0</v>
      </c>
      <c r="FR55" s="43">
        <f t="shared" si="71"/>
        <v>0</v>
      </c>
      <c r="FS55" s="21">
        <f t="shared" si="72"/>
        <v>0</v>
      </c>
      <c r="FT55" s="43">
        <f t="shared" si="73"/>
        <v>0</v>
      </c>
      <c r="FU55" s="21">
        <f t="shared" si="74"/>
        <v>0</v>
      </c>
      <c r="FV55" s="43">
        <f t="shared" si="75"/>
        <v>0</v>
      </c>
      <c r="FW55" s="21">
        <f t="shared" si="76"/>
        <v>0</v>
      </c>
      <c r="FX55" s="43">
        <f t="shared" si="77"/>
        <v>0</v>
      </c>
      <c r="FY55" s="21">
        <f t="shared" si="78"/>
        <v>0</v>
      </c>
      <c r="FZ55" s="43">
        <f t="shared" si="79"/>
        <v>0</v>
      </c>
      <c r="GA55" s="21">
        <f t="shared" si="80"/>
        <v>0</v>
      </c>
      <c r="GB55" s="43">
        <f t="shared" si="81"/>
        <v>0</v>
      </c>
      <c r="GC55" s="21">
        <f t="shared" si="82"/>
        <v>0</v>
      </c>
      <c r="GD55" s="43">
        <f t="shared" si="83"/>
        <v>0</v>
      </c>
      <c r="GE55" s="21">
        <f t="shared" si="84"/>
        <v>0</v>
      </c>
      <c r="GF55" s="43">
        <f t="shared" si="85"/>
        <v>0</v>
      </c>
      <c r="GG55" s="21">
        <f t="shared" si="86"/>
        <v>0</v>
      </c>
      <c r="GH55" s="43">
        <f t="shared" si="87"/>
        <v>0</v>
      </c>
      <c r="GI55" s="21">
        <f t="shared" si="88"/>
        <v>0</v>
      </c>
      <c r="GJ55" s="43">
        <f t="shared" si="89"/>
        <v>0</v>
      </c>
      <c r="GK55" s="21">
        <f t="shared" si="90"/>
        <v>0</v>
      </c>
      <c r="GL55" s="43">
        <f t="shared" si="91"/>
        <v>0</v>
      </c>
      <c r="GM55" s="21">
        <f t="shared" si="92"/>
        <v>0</v>
      </c>
      <c r="GN55" s="43">
        <f t="shared" si="93"/>
        <v>0</v>
      </c>
      <c r="GO55" s="21">
        <f t="shared" si="94"/>
        <v>0</v>
      </c>
      <c r="GP55" s="43">
        <f t="shared" si="95"/>
        <v>0</v>
      </c>
      <c r="GQ55" s="21">
        <f t="shared" si="96"/>
        <v>0</v>
      </c>
      <c r="GR55" s="43">
        <f t="shared" si="43"/>
        <v>0</v>
      </c>
      <c r="GS55" s="21">
        <f t="shared" si="97"/>
        <v>0</v>
      </c>
      <c r="GT55" s="43">
        <f t="shared" si="45"/>
        <v>0</v>
      </c>
      <c r="GU55" s="21">
        <f t="shared" si="98"/>
        <v>0</v>
      </c>
      <c r="GV55" s="29">
        <f t="shared" si="47"/>
        <v>0</v>
      </c>
      <c r="GW55" s="29">
        <f t="shared" si="99"/>
        <v>0</v>
      </c>
      <c r="GX55" s="28"/>
      <c r="GY55" s="29">
        <f t="shared" si="52"/>
        <v>0</v>
      </c>
      <c r="GZ55" s="43"/>
      <c r="HD55" s="43"/>
      <c r="HF55" s="44" t="str">
        <f t="shared" si="49"/>
        <v>Sample50</v>
      </c>
      <c r="HG55" s="43">
        <f t="shared" si="50"/>
        <v>1815</v>
      </c>
      <c r="HH55" s="44" t="str">
        <f t="shared" si="51"/>
        <v>Ft/kg</v>
      </c>
      <c r="HI55" s="13">
        <f t="shared" si="53"/>
        <v>0</v>
      </c>
      <c r="HJ55" s="43">
        <f>IF($HJ$1=1,IF(haviszla5!$E$5="h",haviszla5!H55,IF(haviszla5!$E$5="k",haviszla5!I55,IF(haviszla5!$E$5="sz",haviszla5!J55,IF(haviszla5!$E$5="cs",haviszla5!K55,IF(haviszla5!$E$5="p",haviszla5!L55,IF(haviszla5!$E$5="szo",haviszla5!M55,0)))))),0)</f>
        <v>0</v>
      </c>
      <c r="HK55" s="43">
        <f>IF($HK$1=1,IF(haviszla5!$E$5="h",haviszla5!N55,IF(haviszla5!$E$5="k",haviszla5!O55,IF(haviszla5!$E$5="sz",haviszla5!P55,IF(haviszla5!$E$5="cs",haviszla5!Q55,IF(haviszla5!$E$5="p",haviszla5!R55,IF(haviszla5!$E$5="szo",haviszla5!S55,0)))))),0)</f>
        <v>0</v>
      </c>
      <c r="HL55" s="43">
        <f>IF($HL$1=1,IF(haviszla5!$E$5="h",haviszla5!T55,IF(haviszla5!$E$5="k",haviszla5!U55,IF(haviszla5!$E$5="sz",haviszla5!V55,IF(haviszla5!$E$5="cs",haviszla5!W55,IF(haviszla5!$E$5="p",haviszla5!X55,IF(haviszla5!$E$5="szo",haviszla5!Y55,0)))))),0)</f>
        <v>0</v>
      </c>
      <c r="HM55" s="43">
        <f>IF($HM$1=1,IF(haviszla5!$E$5="h",haviszla5!Z55,IF(haviszla5!$E$5="k",haviszla5!AA55,IF(haviszla5!$E$5="sz",haviszla5!AB55,IF(haviszla5!$E$5="cs",haviszla5!AC55,IF(haviszla5!$E$5="p",haviszla5!AD55,IF(haviszla5!$E$5="szo",haviszla5!AE55,0)))))),0)</f>
        <v>0</v>
      </c>
      <c r="HN55" s="43">
        <f>IF($HN$1=1,IF(haviszla5!$E$5="h",haviszla5!AF55,IF(haviszla5!$E$5="k",haviszla5!AG55,IF(haviszla5!$E$5="sz",haviszla5!AH55,IF(haviszla5!$E$5="cs",haviszla5!AI55,IF(haviszla5!$E$5="p",haviszla5!AJ55,IF(haviszla5!$E$5="szo",haviszla5!AK55,0)))))),0)</f>
        <v>0</v>
      </c>
      <c r="HO55" s="43">
        <f>IF($HO$1=1,IF(haviszla5!$E$5="h",haviszla5!AL55,IF(haviszla5!$E$5="k",haviszla5!AM55,IF(haviszla5!$E$5="sz",haviszla5!AN55,IF(haviszla5!$E$5="cs",haviszla5!AO55,IF(haviszla5!$E$5="p",haviszla5!AP55,IF(haviszla5!$E$5="szo",haviszla5!AQ55,0)))))),0)</f>
        <v>0</v>
      </c>
      <c r="HP55" s="43">
        <f>IF($HP$1=1,IF(haviszla5!$E$5="h",haviszla5!AR55,IF(haviszla5!$E$5="k",haviszla5!AS55,IF(haviszla5!$E$5="sz",haviszla5!AT55,IF(haviszla5!$E$5="cs",haviszla5!AU55,IF(haviszla5!$E$5="p",haviszla5!AV55,IF(haviszla5!$E$5="szo",haviszla5!AW55,0)))))),0)</f>
        <v>0</v>
      </c>
      <c r="HQ55" s="43">
        <f>IF($HQ$1=1,IF(haviszla5!$E$5="h",haviszla5!AX55,IF(haviszla5!$E$5="k",haviszla5!AY55,IF(haviszla5!$E$5="sz",haviszla5!AZ55,IF(haviszla5!$E$5="cs",haviszla5!BA55,IF(haviszla5!$E$5="p",haviszla5!BB55,IF(haviszla5!$E$5="szo",haviszla5!BC55,0)))))),0)</f>
        <v>0</v>
      </c>
      <c r="HR55" s="43">
        <f>IF($HR$1=1,IF(haviszla5!$E$5="h",haviszla5!BD55,IF(haviszla5!$E$5="k",haviszla5!BE55,IF(haviszla5!$E$5="sz",haviszla5!BF55,IF(haviszla5!$E$5="cs",haviszla5!BG55,IF(haviszla5!$E$5="p",haviszla5!BH55,IF(haviszla5!$E$5="szo",haviszla5!BI55,0)))))),0)</f>
        <v>0</v>
      </c>
      <c r="HS55" s="43">
        <f>IF($HS$1=1,IF(haviszla5!$E$5="h",haviszla5!BJ55,IF(haviszla5!$E$5="k",haviszla5!BK55,IF(haviszla5!$E$5="sz",haviszla5!BL55,IF(haviszla5!$E$5="cs",haviszla5!BM55,IF(haviszla5!$E$5="p",haviszla5!BN55,IF(haviszla5!$E$5="szo",haviszla5!BO55,0)))))),0)</f>
        <v>0</v>
      </c>
      <c r="HT55" s="43">
        <f>IF($HT$1=1,IF(haviszla5!$E$5="h",haviszla5!BP55,IF(haviszla5!$E$5="k",haviszla5!BQ55,IF(haviszla5!$E$5="sz",haviszla5!BR55,IF(haviszla5!$E$5="cs",haviszla5!BS55,IF(haviszla5!$E$5="p",haviszla5!BT55,IF(haviszla5!$E$5="szo",haviszla5!BU55,0)))))),0)</f>
        <v>0</v>
      </c>
      <c r="HU55" s="43">
        <f>IF($HU$1=1,IF(haviszla5!$E$5="h",haviszla5!BV55,IF(haviszla5!$E$5="k",haviszla5!BW55,IF(haviszla5!$E$5="sz",haviszla5!BX55,IF(haviszla5!$E$5="cs",haviszla5!BY55,IF(haviszla5!$E$5="p",haviszla5!BZ55,IF(haviszla5!$E$5="szo",haviszla5!CA55,0)))))),0)</f>
        <v>0</v>
      </c>
      <c r="HV55" s="43">
        <f>IF($HV$1=1,IF(haviszla5!$E$5="h",haviszla5!CB55,IF(haviszla5!$E$5="k",haviszla5!CC55,IF(haviszla5!$E$5="sz",haviszla5!CD55,IF(haviszla5!$E$5="cs",haviszla5!CE55,IF(haviszla5!$E$5="p",haviszla5!CF55,IF(haviszla5!$E$5="szo",haviszla5!CG55,0)))))),0)</f>
        <v>0</v>
      </c>
      <c r="HW55" s="43">
        <f>IF($HW$1=1,IF(haviszla5!$E$5="h",haviszla5!CH55,IF(haviszla5!$E$5="k",haviszla5!CI55,IF(haviszla5!$E$5="sz",haviszla5!CJ55,IF(haviszla5!$E$5="cs",haviszla5!CK55,IF(haviszla5!$E$5="p",haviszla5!CL55,IF(haviszla5!$E$5="szo",haviszla5!CM55,0)))))),0)</f>
        <v>0</v>
      </c>
      <c r="HX55" s="43">
        <f>IF($HX$1=1,IF(haviszla5!$E$5="h",haviszla5!CN55,IF(haviszla5!$E$5="k",haviszla5!CO55,IF(haviszla5!$E$5="sz",haviszla5!CP55,IF(haviszla5!$E$5="cs",haviszla5!CQ55,IF(haviszla5!$E$5="p",haviszla5!CR55,IF(haviszla5!$E$5="szo",haviszla5!CS55,0)))))),0)</f>
        <v>0</v>
      </c>
      <c r="HY55" s="43">
        <f>IF($HY$1=1,IF(haviszla5!$E$5="h",haviszla5!CT55,IF(haviszla5!$E$5="k",haviszla5!CU55,IF(haviszla5!$E$5="sz",haviszla5!CV55,IF(haviszla5!$E$5="cs",haviszla5!CW55,IF(haviszla5!$E$5="p",haviszla5!CX55,IF(haviszla5!$E$5="szo",haviszla5!CY55,0)))))),0)</f>
        <v>0</v>
      </c>
      <c r="HZ55" s="43">
        <f>IF($HZ$1=1,IF(haviszla5!$E$5="h",haviszla5!CZ55,IF(haviszla5!$E$5="k",haviszla5!DA55,IF(haviszla5!$E$5="sz",haviszla5!DB55,IF(haviszla5!$E$5="cs",haviszla5!DC55,IF(haviszla5!$E$5="p",haviszla5!DD55,IF(haviszla5!$E$5="szo",haviszla5!DE55,0)))))),0)</f>
        <v>0</v>
      </c>
      <c r="IA55" s="43">
        <f>IF($IA$1=1,IF(haviszla5!$E$5="h",haviszla5!DF55,IF(haviszla5!$E$5="k",haviszla5!DG55,IF(haviszla5!$E$5="sz",haviszla5!DH55,IF(haviszla5!$E$5="cs",haviszla5!DI55,IF(haviszla5!$E$5="p",haviszla5!DJ55,IF(haviszla5!$E$5="szo",haviszla5!DK55,0)))))),0)</f>
        <v>0</v>
      </c>
      <c r="IB55" s="43">
        <f>IF($IB$1=1,IF(haviszla5!$E$5="h",haviszla5!DL55,IF(haviszla5!$E$5="k",haviszla5!DM55,IF(haviszla5!$E$5="sz",haviszla5!DN55,IF(haviszla5!$E$5="cs",haviszla5!DO55,IF(haviszla5!$E$5="p",haviszla5!DP55,IF(haviszla5!$E$5="szo",haviszla5!DQ55,0)))))),0)</f>
        <v>0</v>
      </c>
      <c r="IC55" s="43">
        <f>IF($IC$1=1,IF(haviszla5!$E$5="h",haviszla5!DR55,IF(haviszla5!$E$5="k",haviszla5!DS55,IF(haviszla5!$E$5="sz",haviszla5!DT55,IF(haviszla5!$E$5="cs",haviszla5!DU55,IF(haviszla5!$E$5="p",haviszla5!DV55,IF(haviszla5!$E$5="szo",haviszla5!DW55,0)))))),0)</f>
        <v>0</v>
      </c>
      <c r="ID55" s="43">
        <f>IF($ID$1=1,IF(haviszla5!$E$5="h",haviszla5!DX55,IF(haviszla5!$E$5="k",haviszla5!DY55,IF(haviszla5!$E$5="sz",haviszla5!DZ55,IF(haviszla5!$E$5="cs",haviszla5!EA55,IF(haviszla5!$E$5="p",haviszla5!EB55,IF(haviszla5!$E$5="szo",haviszla5!EC55,0)))))),0)</f>
        <v>0</v>
      </c>
      <c r="IE55" s="43">
        <f>IF($IE$1=1,IF(haviszla5!$E$5="h",haviszla5!ED55,IF(haviszla5!$E$5="k",haviszla5!EE55,IF(haviszla5!$E$5="sz",haviszla5!EF55,IF(haviszla5!$E$5="cs",haviszla5!EG55,IF(haviszla5!$E$5="p",haviszla5!EH55,IF(haviszla5!$E$5="szo",haviszla5!EI55,0)))))),0)</f>
        <v>0</v>
      </c>
    </row>
    <row r="56" spans="1:239" ht="15" customHeight="1">
      <c r="A56" s="18" t="s">
        <v>70</v>
      </c>
      <c r="B56" s="89" t="s">
        <v>436</v>
      </c>
      <c r="C56" s="43">
        <v>1815</v>
      </c>
      <c r="D56" s="89" t="s">
        <v>152</v>
      </c>
      <c r="E56" s="13">
        <f t="shared" si="54"/>
        <v>0</v>
      </c>
      <c r="F56" s="48"/>
      <c r="G56" s="48"/>
      <c r="H56" s="88">
        <v>0</v>
      </c>
      <c r="I56" s="51">
        <v>0</v>
      </c>
      <c r="J56" s="89">
        <v>0</v>
      </c>
      <c r="K56" s="51">
        <v>0</v>
      </c>
      <c r="L56" s="51"/>
      <c r="M56" s="52"/>
      <c r="N56" s="64">
        <v>0</v>
      </c>
      <c r="O56" s="51">
        <v>0</v>
      </c>
      <c r="P56" s="51">
        <v>0</v>
      </c>
      <c r="Q56" s="51">
        <v>0</v>
      </c>
      <c r="R56" s="51"/>
      <c r="S56" s="54"/>
      <c r="T56" s="55"/>
      <c r="U56" s="51"/>
      <c r="V56" s="51"/>
      <c r="W56" s="51"/>
      <c r="X56" s="51"/>
      <c r="Y56" s="51"/>
      <c r="Z56" s="64"/>
      <c r="AA56" s="51"/>
      <c r="AB56" s="51"/>
      <c r="AC56" s="51"/>
      <c r="AD56" s="51"/>
      <c r="AE56" s="54"/>
      <c r="AF56" s="64">
        <v>0</v>
      </c>
      <c r="AG56" s="51">
        <v>0</v>
      </c>
      <c r="AH56" s="54">
        <v>0</v>
      </c>
      <c r="AI56" s="51">
        <v>0</v>
      </c>
      <c r="AJ56" s="56"/>
      <c r="AK56" s="51"/>
      <c r="AL56" s="55">
        <v>0</v>
      </c>
      <c r="AM56" s="54">
        <v>0</v>
      </c>
      <c r="AN56" s="54">
        <v>0</v>
      </c>
      <c r="AO56" s="54">
        <v>0</v>
      </c>
      <c r="AP56" s="54"/>
      <c r="AQ56" s="54"/>
      <c r="AR56" s="64">
        <v>0</v>
      </c>
      <c r="AS56" s="51">
        <v>0</v>
      </c>
      <c r="AT56" s="51">
        <v>0</v>
      </c>
      <c r="AU56" s="51">
        <v>0</v>
      </c>
      <c r="AV56" s="51"/>
      <c r="AW56" s="54"/>
      <c r="AX56" s="57">
        <v>0</v>
      </c>
      <c r="AY56" s="51">
        <v>0</v>
      </c>
      <c r="AZ56" s="51">
        <v>0</v>
      </c>
      <c r="BA56" s="51">
        <v>0</v>
      </c>
      <c r="BB56" s="56"/>
      <c r="BC56" s="54"/>
      <c r="BD56" s="55">
        <v>0</v>
      </c>
      <c r="BE56" s="51">
        <v>0</v>
      </c>
      <c r="BF56" s="54">
        <v>0</v>
      </c>
      <c r="BG56" s="54">
        <v>0</v>
      </c>
      <c r="BH56" s="54"/>
      <c r="BI56" s="54"/>
      <c r="BJ56" s="55">
        <v>0</v>
      </c>
      <c r="BK56" s="54">
        <v>0</v>
      </c>
      <c r="BL56" s="54">
        <v>0</v>
      </c>
      <c r="BM56" s="51">
        <v>0</v>
      </c>
      <c r="BN56" s="51"/>
      <c r="BO56" s="54"/>
      <c r="BP56" s="55">
        <v>0</v>
      </c>
      <c r="BQ56" s="54">
        <v>0</v>
      </c>
      <c r="BR56" s="54">
        <v>0</v>
      </c>
      <c r="BS56" s="51">
        <v>0</v>
      </c>
      <c r="BT56" s="54"/>
      <c r="BU56" s="54"/>
      <c r="BV56" s="55">
        <v>0</v>
      </c>
      <c r="BW56" s="54">
        <v>0</v>
      </c>
      <c r="BX56" s="54">
        <v>0</v>
      </c>
      <c r="BY56" s="51">
        <v>0</v>
      </c>
      <c r="BZ56" s="51"/>
      <c r="CA56" s="54"/>
      <c r="CB56" s="55">
        <v>0</v>
      </c>
      <c r="CC56" s="51">
        <v>0</v>
      </c>
      <c r="CD56" s="54">
        <v>0</v>
      </c>
      <c r="CE56" s="51">
        <v>0</v>
      </c>
      <c r="CF56" s="51"/>
      <c r="CG56" s="54"/>
      <c r="CH56" s="55">
        <v>0</v>
      </c>
      <c r="CI56" s="54">
        <v>0</v>
      </c>
      <c r="CJ56" s="54">
        <v>0</v>
      </c>
      <c r="CK56" s="51">
        <v>0</v>
      </c>
      <c r="CL56" s="54"/>
      <c r="CM56" s="54"/>
      <c r="CN56" s="55">
        <v>0</v>
      </c>
      <c r="CO56" s="54">
        <v>0</v>
      </c>
      <c r="CP56" s="54">
        <v>0</v>
      </c>
      <c r="CQ56" s="54">
        <v>0</v>
      </c>
      <c r="CR56" s="54"/>
      <c r="CS56" s="54"/>
      <c r="CT56" s="64">
        <v>0</v>
      </c>
      <c r="CU56" s="51">
        <v>0</v>
      </c>
      <c r="CV56" s="51">
        <v>0</v>
      </c>
      <c r="CW56" s="51">
        <v>0</v>
      </c>
      <c r="CX56" s="51"/>
      <c r="CY56" s="51"/>
      <c r="CZ56" s="64">
        <v>0</v>
      </c>
      <c r="DA56" s="54">
        <v>0</v>
      </c>
      <c r="DB56" s="54">
        <v>0</v>
      </c>
      <c r="DC56" s="54">
        <v>0</v>
      </c>
      <c r="DD56" s="58"/>
      <c r="DE56" s="54"/>
      <c r="DF56" s="55">
        <v>0</v>
      </c>
      <c r="DG56" s="51">
        <v>0</v>
      </c>
      <c r="DH56" s="54">
        <v>0</v>
      </c>
      <c r="DI56" s="51">
        <v>0</v>
      </c>
      <c r="DJ56" s="51"/>
      <c r="DK56" s="54"/>
      <c r="DL56" s="64"/>
      <c r="DM56" s="56"/>
      <c r="DN56" s="51"/>
      <c r="DO56" s="51"/>
      <c r="DP56" s="51"/>
      <c r="DQ56" s="54"/>
      <c r="DR56" s="64">
        <v>0</v>
      </c>
      <c r="DS56" s="51">
        <v>0</v>
      </c>
      <c r="DT56" s="51">
        <v>0</v>
      </c>
      <c r="DU56" s="51">
        <v>0</v>
      </c>
      <c r="DV56" s="51"/>
      <c r="DW56" s="54"/>
      <c r="DX56" s="55">
        <v>0</v>
      </c>
      <c r="DY56" s="54">
        <v>0</v>
      </c>
      <c r="DZ56" s="54">
        <v>0</v>
      </c>
      <c r="EA56" s="54">
        <v>0</v>
      </c>
      <c r="EB56" s="51"/>
      <c r="EC56" s="54"/>
      <c r="ED56" s="64">
        <v>0</v>
      </c>
      <c r="EE56" s="54">
        <v>0</v>
      </c>
      <c r="EF56" s="51">
        <v>0</v>
      </c>
      <c r="EG56" s="54">
        <v>0</v>
      </c>
      <c r="EH56" s="58"/>
      <c r="EI56" s="54"/>
      <c r="EJ56" s="55">
        <v>0</v>
      </c>
      <c r="EK56" s="54">
        <v>0</v>
      </c>
      <c r="EL56" s="54">
        <v>0</v>
      </c>
      <c r="EM56" s="54">
        <v>0</v>
      </c>
      <c r="EN56" s="54">
        <v>0</v>
      </c>
      <c r="EO56" s="59">
        <v>0</v>
      </c>
      <c r="EP56" s="55"/>
      <c r="EQ56" s="54">
        <v>0</v>
      </c>
      <c r="ER56" s="54"/>
      <c r="ES56" s="54"/>
      <c r="ET56" s="54"/>
      <c r="EU56" s="59"/>
      <c r="EV56" s="55"/>
      <c r="EW56" s="54">
        <v>0</v>
      </c>
      <c r="EX56" s="54"/>
      <c r="EY56" s="54"/>
      <c r="EZ56" s="54"/>
      <c r="FA56" s="59">
        <v>0</v>
      </c>
      <c r="FB56" s="43">
        <f t="shared" si="55"/>
        <v>0</v>
      </c>
      <c r="FC56" s="21">
        <f t="shared" si="56"/>
        <v>0</v>
      </c>
      <c r="FD56" s="43">
        <f t="shared" si="57"/>
        <v>0</v>
      </c>
      <c r="FE56" s="21">
        <f t="shared" si="58"/>
        <v>0</v>
      </c>
      <c r="FF56" s="43">
        <f t="shared" si="59"/>
        <v>0</v>
      </c>
      <c r="FG56" s="21">
        <f t="shared" si="60"/>
        <v>0</v>
      </c>
      <c r="FH56" s="43">
        <f t="shared" si="61"/>
        <v>0</v>
      </c>
      <c r="FI56" s="21">
        <f t="shared" si="62"/>
        <v>0</v>
      </c>
      <c r="FJ56" s="43">
        <f t="shared" si="63"/>
        <v>0</v>
      </c>
      <c r="FK56" s="21">
        <f t="shared" si="64"/>
        <v>0</v>
      </c>
      <c r="FL56" s="43">
        <f t="shared" si="65"/>
        <v>0</v>
      </c>
      <c r="FM56" s="21">
        <f t="shared" si="66"/>
        <v>0</v>
      </c>
      <c r="FN56" s="43">
        <f t="shared" si="67"/>
        <v>0</v>
      </c>
      <c r="FO56" s="21">
        <f t="shared" si="68"/>
        <v>0</v>
      </c>
      <c r="FP56" s="43">
        <f t="shared" si="69"/>
        <v>0</v>
      </c>
      <c r="FQ56" s="21">
        <f t="shared" si="70"/>
        <v>0</v>
      </c>
      <c r="FR56" s="43">
        <f t="shared" si="71"/>
        <v>0</v>
      </c>
      <c r="FS56" s="21">
        <f t="shared" si="72"/>
        <v>0</v>
      </c>
      <c r="FT56" s="43">
        <f t="shared" si="73"/>
        <v>0</v>
      </c>
      <c r="FU56" s="21">
        <f t="shared" si="74"/>
        <v>0</v>
      </c>
      <c r="FV56" s="43">
        <f t="shared" si="75"/>
        <v>0</v>
      </c>
      <c r="FW56" s="21">
        <f t="shared" si="76"/>
        <v>0</v>
      </c>
      <c r="FX56" s="43">
        <f t="shared" si="77"/>
        <v>0</v>
      </c>
      <c r="FY56" s="21">
        <f t="shared" si="78"/>
        <v>0</v>
      </c>
      <c r="FZ56" s="43">
        <f t="shared" si="79"/>
        <v>0</v>
      </c>
      <c r="GA56" s="21">
        <f t="shared" si="80"/>
        <v>0</v>
      </c>
      <c r="GB56" s="43">
        <f t="shared" si="81"/>
        <v>0</v>
      </c>
      <c r="GC56" s="21">
        <f t="shared" si="82"/>
        <v>0</v>
      </c>
      <c r="GD56" s="43">
        <f t="shared" si="83"/>
        <v>0</v>
      </c>
      <c r="GE56" s="21">
        <f t="shared" si="84"/>
        <v>0</v>
      </c>
      <c r="GF56" s="43">
        <f t="shared" si="85"/>
        <v>0</v>
      </c>
      <c r="GG56" s="21">
        <f t="shared" si="86"/>
        <v>0</v>
      </c>
      <c r="GH56" s="43">
        <f t="shared" si="87"/>
        <v>0</v>
      </c>
      <c r="GI56" s="21">
        <f t="shared" si="88"/>
        <v>0</v>
      </c>
      <c r="GJ56" s="43">
        <f t="shared" si="89"/>
        <v>0</v>
      </c>
      <c r="GK56" s="21">
        <f t="shared" si="90"/>
        <v>0</v>
      </c>
      <c r="GL56" s="43">
        <f t="shared" si="91"/>
        <v>0</v>
      </c>
      <c r="GM56" s="21">
        <f t="shared" si="92"/>
        <v>0</v>
      </c>
      <c r="GN56" s="43">
        <f t="shared" si="93"/>
        <v>0</v>
      </c>
      <c r="GO56" s="21">
        <f t="shared" si="94"/>
        <v>0</v>
      </c>
      <c r="GP56" s="43">
        <f t="shared" si="95"/>
        <v>0</v>
      </c>
      <c r="GQ56" s="21">
        <f t="shared" si="96"/>
        <v>0</v>
      </c>
      <c r="GR56" s="43">
        <f t="shared" si="43"/>
        <v>0</v>
      </c>
      <c r="GS56" s="21">
        <f t="shared" si="97"/>
        <v>0</v>
      </c>
      <c r="GT56" s="43">
        <f t="shared" si="45"/>
        <v>0</v>
      </c>
      <c r="GU56" s="21">
        <f t="shared" si="98"/>
        <v>0</v>
      </c>
      <c r="GV56" s="29">
        <f t="shared" si="47"/>
        <v>0</v>
      </c>
      <c r="GW56" s="29">
        <f t="shared" si="99"/>
        <v>0</v>
      </c>
      <c r="GX56" s="28"/>
      <c r="GY56" s="29">
        <f t="shared" si="52"/>
        <v>0</v>
      </c>
      <c r="GZ56" s="43"/>
      <c r="HD56" s="43"/>
      <c r="HF56" s="44" t="str">
        <f t="shared" si="49"/>
        <v>Sample51</v>
      </c>
      <c r="HG56" s="43">
        <f t="shared" si="50"/>
        <v>1815</v>
      </c>
      <c r="HH56" s="44" t="str">
        <f t="shared" si="51"/>
        <v>Ft/kg</v>
      </c>
      <c r="HI56" s="13">
        <f t="shared" si="53"/>
        <v>0</v>
      </c>
      <c r="HJ56" s="43">
        <f>IF($HJ$1=1,IF(haviszla5!$E$5="h",haviszla5!H56,IF(haviszla5!$E$5="k",haviszla5!I56,IF(haviszla5!$E$5="sz",haviszla5!J56,IF(haviszla5!$E$5="cs",haviszla5!K56,IF(haviszla5!$E$5="p",haviszla5!L56,IF(haviszla5!$E$5="szo",haviszla5!M56,0)))))),0)</f>
        <v>0</v>
      </c>
      <c r="HK56" s="43">
        <f>IF($HK$1=1,IF(haviszla5!$E$5="h",haviszla5!N56,IF(haviszla5!$E$5="k",haviszla5!O56,IF(haviszla5!$E$5="sz",haviszla5!P56,IF(haviszla5!$E$5="cs",haviszla5!Q56,IF(haviszla5!$E$5="p",haviszla5!R56,IF(haviszla5!$E$5="szo",haviszla5!S56,0)))))),0)</f>
        <v>0</v>
      </c>
      <c r="HL56" s="43">
        <f>IF($HL$1=1,IF(haviszla5!$E$5="h",haviszla5!T56,IF(haviszla5!$E$5="k",haviszla5!U56,IF(haviszla5!$E$5="sz",haviszla5!V56,IF(haviszla5!$E$5="cs",haviszla5!W56,IF(haviszla5!$E$5="p",haviszla5!X56,IF(haviszla5!$E$5="szo",haviszla5!Y56,0)))))),0)</f>
        <v>0</v>
      </c>
      <c r="HM56" s="43">
        <f>IF($HM$1=1,IF(haviszla5!$E$5="h",haviszla5!Z56,IF(haviszla5!$E$5="k",haviszla5!AA56,IF(haviszla5!$E$5="sz",haviszla5!AB56,IF(haviszla5!$E$5="cs",haviszla5!AC56,IF(haviszla5!$E$5="p",haviszla5!AD56,IF(haviszla5!$E$5="szo",haviszla5!AE56,0)))))),0)</f>
        <v>0</v>
      </c>
      <c r="HN56" s="43">
        <f>IF($HN$1=1,IF(haviszla5!$E$5="h",haviszla5!AF56,IF(haviszla5!$E$5="k",haviszla5!AG56,IF(haviszla5!$E$5="sz",haviszla5!AH56,IF(haviszla5!$E$5="cs",haviszla5!AI56,IF(haviszla5!$E$5="p",haviszla5!AJ56,IF(haviszla5!$E$5="szo",haviszla5!AK56,0)))))),0)</f>
        <v>0</v>
      </c>
      <c r="HO56" s="43">
        <f>IF($HO$1=1,IF(haviszla5!$E$5="h",haviszla5!AL56,IF(haviszla5!$E$5="k",haviszla5!AM56,IF(haviszla5!$E$5="sz",haviszla5!AN56,IF(haviszla5!$E$5="cs",haviszla5!AO56,IF(haviszla5!$E$5="p",haviszla5!AP56,IF(haviszla5!$E$5="szo",haviszla5!AQ56,0)))))),0)</f>
        <v>0</v>
      </c>
      <c r="HP56" s="43">
        <f>IF($HP$1=1,IF(haviszla5!$E$5="h",haviszla5!AR56,IF(haviszla5!$E$5="k",haviszla5!AS56,IF(haviszla5!$E$5="sz",haviszla5!AT56,IF(haviszla5!$E$5="cs",haviszla5!AU56,IF(haviszla5!$E$5="p",haviszla5!AV56,IF(haviszla5!$E$5="szo",haviszla5!AW56,0)))))),0)</f>
        <v>0</v>
      </c>
      <c r="HQ56" s="43">
        <f>IF($HQ$1=1,IF(haviszla5!$E$5="h",haviszla5!AX56,IF(haviszla5!$E$5="k",haviszla5!AY56,IF(haviszla5!$E$5="sz",haviszla5!AZ56,IF(haviszla5!$E$5="cs",haviszla5!BA56,IF(haviszla5!$E$5="p",haviszla5!BB56,IF(haviszla5!$E$5="szo",haviszla5!BC56,0)))))),0)</f>
        <v>0</v>
      </c>
      <c r="HR56" s="43">
        <f>IF($HR$1=1,IF(haviszla5!$E$5="h",haviszla5!BD56,IF(haviszla5!$E$5="k",haviszla5!BE56,IF(haviszla5!$E$5="sz",haviszla5!BF56,IF(haviszla5!$E$5="cs",haviszla5!BG56,IF(haviszla5!$E$5="p",haviszla5!BH56,IF(haviszla5!$E$5="szo",haviszla5!BI56,0)))))),0)</f>
        <v>0</v>
      </c>
      <c r="HS56" s="43">
        <f>IF($HS$1=1,IF(haviszla5!$E$5="h",haviszla5!BJ56,IF(haviszla5!$E$5="k",haviszla5!BK56,IF(haviszla5!$E$5="sz",haviszla5!BL56,IF(haviszla5!$E$5="cs",haviszla5!BM56,IF(haviszla5!$E$5="p",haviszla5!BN56,IF(haviszla5!$E$5="szo",haviszla5!BO56,0)))))),0)</f>
        <v>0</v>
      </c>
      <c r="HT56" s="43">
        <f>IF($HT$1=1,IF(haviszla5!$E$5="h",haviszla5!BP56,IF(haviszla5!$E$5="k",haviszla5!BQ56,IF(haviszla5!$E$5="sz",haviszla5!BR56,IF(haviszla5!$E$5="cs",haviszla5!BS56,IF(haviszla5!$E$5="p",haviszla5!BT56,IF(haviszla5!$E$5="szo",haviszla5!BU56,0)))))),0)</f>
        <v>0</v>
      </c>
      <c r="HU56" s="43">
        <f>IF($HU$1=1,IF(haviszla5!$E$5="h",haviszla5!BV56,IF(haviszla5!$E$5="k",haviszla5!BW56,IF(haviszla5!$E$5="sz",haviszla5!BX56,IF(haviszla5!$E$5="cs",haviszla5!BY56,IF(haviszla5!$E$5="p",haviszla5!BZ56,IF(haviszla5!$E$5="szo",haviszla5!CA56,0)))))),0)</f>
        <v>0</v>
      </c>
      <c r="HV56" s="43">
        <f>IF($HV$1=1,IF(haviszla5!$E$5="h",haviszla5!CB56,IF(haviszla5!$E$5="k",haviszla5!CC56,IF(haviszla5!$E$5="sz",haviszla5!CD56,IF(haviszla5!$E$5="cs",haviszla5!CE56,IF(haviszla5!$E$5="p",haviszla5!CF56,IF(haviszla5!$E$5="szo",haviszla5!CG56,0)))))),0)</f>
        <v>0</v>
      </c>
      <c r="HW56" s="43">
        <f>IF($HW$1=1,IF(haviszla5!$E$5="h",haviszla5!CH56,IF(haviszla5!$E$5="k",haviszla5!CI56,IF(haviszla5!$E$5="sz",haviszla5!CJ56,IF(haviszla5!$E$5="cs",haviszla5!CK56,IF(haviszla5!$E$5="p",haviszla5!CL56,IF(haviszla5!$E$5="szo",haviszla5!CM56,0)))))),0)</f>
        <v>0</v>
      </c>
      <c r="HX56" s="43">
        <f>IF($HX$1=1,IF(haviszla5!$E$5="h",haviszla5!CN56,IF(haviszla5!$E$5="k",haviszla5!CO56,IF(haviszla5!$E$5="sz",haviszla5!CP56,IF(haviszla5!$E$5="cs",haviszla5!CQ56,IF(haviszla5!$E$5="p",haviszla5!CR56,IF(haviszla5!$E$5="szo",haviszla5!CS56,0)))))),0)</f>
        <v>0</v>
      </c>
      <c r="HY56" s="43">
        <f>IF($HY$1=1,IF(haviszla5!$E$5="h",haviszla5!CT56,IF(haviszla5!$E$5="k",haviszla5!CU56,IF(haviszla5!$E$5="sz",haviszla5!CV56,IF(haviszla5!$E$5="cs",haviszla5!CW56,IF(haviszla5!$E$5="p",haviszla5!CX56,IF(haviszla5!$E$5="szo",haviszla5!CY56,0)))))),0)</f>
        <v>0</v>
      </c>
      <c r="HZ56" s="43">
        <f>IF($HZ$1=1,IF(haviszla5!$E$5="h",haviszla5!CZ56,IF(haviszla5!$E$5="k",haviszla5!DA56,IF(haviszla5!$E$5="sz",haviszla5!DB56,IF(haviszla5!$E$5="cs",haviszla5!DC56,IF(haviszla5!$E$5="p",haviszla5!DD56,IF(haviszla5!$E$5="szo",haviszla5!DE56,0)))))),0)</f>
        <v>0</v>
      </c>
      <c r="IA56" s="43">
        <f>IF($IA$1=1,IF(haviszla5!$E$5="h",haviszla5!DF56,IF(haviszla5!$E$5="k",haviszla5!DG56,IF(haviszla5!$E$5="sz",haviszla5!DH56,IF(haviszla5!$E$5="cs",haviszla5!DI56,IF(haviszla5!$E$5="p",haviszla5!DJ56,IF(haviszla5!$E$5="szo",haviszla5!DK56,0)))))),0)</f>
        <v>0</v>
      </c>
      <c r="IB56" s="43">
        <f>IF($IB$1=1,IF(haviszla5!$E$5="h",haviszla5!DL56,IF(haviszla5!$E$5="k",haviszla5!DM56,IF(haviszla5!$E$5="sz",haviszla5!DN56,IF(haviszla5!$E$5="cs",haviszla5!DO56,IF(haviszla5!$E$5="p",haviszla5!DP56,IF(haviszla5!$E$5="szo",haviszla5!DQ56,0)))))),0)</f>
        <v>0</v>
      </c>
      <c r="IC56" s="43">
        <f>IF($IC$1=1,IF(haviszla5!$E$5="h",haviszla5!DR56,IF(haviszla5!$E$5="k",haviszla5!DS56,IF(haviszla5!$E$5="sz",haviszla5!DT56,IF(haviszla5!$E$5="cs",haviszla5!DU56,IF(haviszla5!$E$5="p",haviszla5!DV56,IF(haviszla5!$E$5="szo",haviszla5!DW56,0)))))),0)</f>
        <v>0</v>
      </c>
      <c r="ID56" s="43">
        <f>IF($ID$1=1,IF(haviszla5!$E$5="h",haviszla5!DX56,IF(haviszla5!$E$5="k",haviszla5!DY56,IF(haviszla5!$E$5="sz",haviszla5!DZ56,IF(haviszla5!$E$5="cs",haviszla5!EA56,IF(haviszla5!$E$5="p",haviszla5!EB56,IF(haviszla5!$E$5="szo",haviszla5!EC56,0)))))),0)</f>
        <v>0</v>
      </c>
      <c r="IE56" s="43">
        <f>IF($IE$1=1,IF(haviszla5!$E$5="h",haviszla5!ED56,IF(haviszla5!$E$5="k",haviszla5!EE56,IF(haviszla5!$E$5="sz",haviszla5!EF56,IF(haviszla5!$E$5="cs",haviszla5!EG56,IF(haviszla5!$E$5="p",haviszla5!EH56,IF(haviszla5!$E$5="szo",haviszla5!EI56,0)))))),0)</f>
        <v>0</v>
      </c>
    </row>
    <row r="57" spans="1:239" ht="15" customHeight="1">
      <c r="A57" s="18" t="s">
        <v>71</v>
      </c>
      <c r="B57" s="89" t="s">
        <v>437</v>
      </c>
      <c r="C57" s="43">
        <v>1815</v>
      </c>
      <c r="D57" s="89" t="s">
        <v>152</v>
      </c>
      <c r="E57" s="13">
        <f t="shared" si="54"/>
        <v>0</v>
      </c>
      <c r="F57" s="48"/>
      <c r="G57" s="48"/>
      <c r="H57" s="88">
        <v>0</v>
      </c>
      <c r="I57" s="51">
        <v>0</v>
      </c>
      <c r="J57" s="89">
        <v>0</v>
      </c>
      <c r="K57" s="51">
        <v>0</v>
      </c>
      <c r="L57" s="51"/>
      <c r="M57" s="52"/>
      <c r="N57" s="64">
        <v>0</v>
      </c>
      <c r="O57" s="51">
        <v>0</v>
      </c>
      <c r="P57" s="51">
        <v>0</v>
      </c>
      <c r="Q57" s="51">
        <v>0</v>
      </c>
      <c r="R57" s="51"/>
      <c r="S57" s="54"/>
      <c r="T57" s="55"/>
      <c r="U57" s="51"/>
      <c r="V57" s="51"/>
      <c r="W57" s="51"/>
      <c r="X57" s="51"/>
      <c r="Y57" s="51"/>
      <c r="Z57" s="64"/>
      <c r="AA57" s="51"/>
      <c r="AB57" s="51"/>
      <c r="AC57" s="51"/>
      <c r="AD57" s="51"/>
      <c r="AE57" s="54"/>
      <c r="AF57" s="64">
        <v>0</v>
      </c>
      <c r="AG57" s="51">
        <v>0</v>
      </c>
      <c r="AH57" s="54">
        <v>0</v>
      </c>
      <c r="AI57" s="51">
        <v>0</v>
      </c>
      <c r="AJ57" s="56"/>
      <c r="AK57" s="51"/>
      <c r="AL57" s="55">
        <v>0</v>
      </c>
      <c r="AM57" s="54">
        <v>0</v>
      </c>
      <c r="AN57" s="54">
        <v>0</v>
      </c>
      <c r="AO57" s="54">
        <v>0</v>
      </c>
      <c r="AP57" s="54"/>
      <c r="AQ57" s="54"/>
      <c r="AR57" s="64">
        <v>0</v>
      </c>
      <c r="AS57" s="51">
        <v>0</v>
      </c>
      <c r="AT57" s="51">
        <v>0</v>
      </c>
      <c r="AU57" s="51">
        <v>0</v>
      </c>
      <c r="AV57" s="51"/>
      <c r="AW57" s="54"/>
      <c r="AX57" s="57">
        <v>0</v>
      </c>
      <c r="AY57" s="51">
        <v>0</v>
      </c>
      <c r="AZ57" s="51">
        <v>0</v>
      </c>
      <c r="BA57" s="51">
        <v>0</v>
      </c>
      <c r="BB57" s="56"/>
      <c r="BC57" s="54"/>
      <c r="BD57" s="55">
        <v>0</v>
      </c>
      <c r="BE57" s="51">
        <v>0</v>
      </c>
      <c r="BF57" s="54">
        <v>0</v>
      </c>
      <c r="BG57" s="54">
        <v>0</v>
      </c>
      <c r="BH57" s="54"/>
      <c r="BI57" s="54"/>
      <c r="BJ57" s="55">
        <v>0</v>
      </c>
      <c r="BK57" s="54">
        <v>0</v>
      </c>
      <c r="BL57" s="54">
        <v>0</v>
      </c>
      <c r="BM57" s="51">
        <v>0</v>
      </c>
      <c r="BN57" s="51"/>
      <c r="BO57" s="54"/>
      <c r="BP57" s="55">
        <v>0</v>
      </c>
      <c r="BQ57" s="54">
        <v>0</v>
      </c>
      <c r="BR57" s="54">
        <v>0</v>
      </c>
      <c r="BS57" s="51">
        <v>0</v>
      </c>
      <c r="BT57" s="54"/>
      <c r="BU57" s="54"/>
      <c r="BV57" s="55">
        <v>0</v>
      </c>
      <c r="BW57" s="54">
        <v>0</v>
      </c>
      <c r="BX57" s="54">
        <v>0</v>
      </c>
      <c r="BY57" s="51">
        <v>0</v>
      </c>
      <c r="BZ57" s="51"/>
      <c r="CA57" s="54"/>
      <c r="CB57" s="55">
        <v>0</v>
      </c>
      <c r="CC57" s="51">
        <v>0</v>
      </c>
      <c r="CD57" s="54">
        <v>0</v>
      </c>
      <c r="CE57" s="51">
        <v>0</v>
      </c>
      <c r="CF57" s="51"/>
      <c r="CG57" s="54"/>
      <c r="CH57" s="55">
        <v>0</v>
      </c>
      <c r="CI57" s="54">
        <v>0</v>
      </c>
      <c r="CJ57" s="54">
        <v>0</v>
      </c>
      <c r="CK57" s="51">
        <v>0</v>
      </c>
      <c r="CL57" s="54"/>
      <c r="CM57" s="54"/>
      <c r="CN57" s="55">
        <v>0</v>
      </c>
      <c r="CO57" s="54">
        <v>0</v>
      </c>
      <c r="CP57" s="54">
        <v>0</v>
      </c>
      <c r="CQ57" s="54">
        <v>0</v>
      </c>
      <c r="CR57" s="54"/>
      <c r="CS57" s="54"/>
      <c r="CT57" s="64">
        <v>0</v>
      </c>
      <c r="CU57" s="51">
        <v>0</v>
      </c>
      <c r="CV57" s="51">
        <v>0</v>
      </c>
      <c r="CW57" s="51">
        <v>0</v>
      </c>
      <c r="CX57" s="51"/>
      <c r="CY57" s="51"/>
      <c r="CZ57" s="64">
        <v>0</v>
      </c>
      <c r="DA57" s="54">
        <v>0</v>
      </c>
      <c r="DB57" s="54">
        <v>0</v>
      </c>
      <c r="DC57" s="54">
        <v>0</v>
      </c>
      <c r="DD57" s="58"/>
      <c r="DE57" s="54"/>
      <c r="DF57" s="55">
        <v>0</v>
      </c>
      <c r="DG57" s="51">
        <v>0</v>
      </c>
      <c r="DH57" s="54">
        <v>0</v>
      </c>
      <c r="DI57" s="51">
        <v>0</v>
      </c>
      <c r="DJ57" s="51"/>
      <c r="DK57" s="54"/>
      <c r="DL57" s="64"/>
      <c r="DM57" s="56"/>
      <c r="DN57" s="51"/>
      <c r="DO57" s="51"/>
      <c r="DP57" s="51"/>
      <c r="DQ57" s="54"/>
      <c r="DR57" s="64">
        <v>0</v>
      </c>
      <c r="DS57" s="51">
        <v>0</v>
      </c>
      <c r="DT57" s="51">
        <v>0</v>
      </c>
      <c r="DU57" s="51">
        <v>0</v>
      </c>
      <c r="DV57" s="51"/>
      <c r="DW57" s="54"/>
      <c r="DX57" s="55">
        <v>0</v>
      </c>
      <c r="DY57" s="54">
        <v>0</v>
      </c>
      <c r="DZ57" s="54">
        <v>0</v>
      </c>
      <c r="EA57" s="54">
        <v>0</v>
      </c>
      <c r="EB57" s="51"/>
      <c r="EC57" s="54"/>
      <c r="ED57" s="64">
        <v>0</v>
      </c>
      <c r="EE57" s="54">
        <v>0</v>
      </c>
      <c r="EF57" s="51">
        <v>0</v>
      </c>
      <c r="EG57" s="54">
        <v>0</v>
      </c>
      <c r="EH57" s="58"/>
      <c r="EI57" s="54"/>
      <c r="EJ57" s="55">
        <v>0</v>
      </c>
      <c r="EK57" s="54">
        <v>0</v>
      </c>
      <c r="EL57" s="54">
        <v>0</v>
      </c>
      <c r="EM57" s="54">
        <v>0</v>
      </c>
      <c r="EN57" s="54">
        <v>0</v>
      </c>
      <c r="EO57" s="59">
        <v>0</v>
      </c>
      <c r="EP57" s="55"/>
      <c r="EQ57" s="54">
        <v>0</v>
      </c>
      <c r="ER57" s="54"/>
      <c r="ES57" s="54"/>
      <c r="ET57" s="54"/>
      <c r="EU57" s="59"/>
      <c r="EV57" s="55"/>
      <c r="EW57" s="54">
        <v>0</v>
      </c>
      <c r="EX57" s="54"/>
      <c r="EY57" s="54"/>
      <c r="EZ57" s="54"/>
      <c r="FA57" s="59">
        <v>0</v>
      </c>
      <c r="FB57" s="43">
        <f t="shared" si="55"/>
        <v>0</v>
      </c>
      <c r="FC57" s="21">
        <f t="shared" si="56"/>
        <v>0</v>
      </c>
      <c r="FD57" s="43">
        <f t="shared" si="57"/>
        <v>0</v>
      </c>
      <c r="FE57" s="21">
        <f t="shared" si="58"/>
        <v>0</v>
      </c>
      <c r="FF57" s="43">
        <f t="shared" si="59"/>
        <v>0</v>
      </c>
      <c r="FG57" s="21">
        <f t="shared" si="60"/>
        <v>0</v>
      </c>
      <c r="FH57" s="43">
        <f t="shared" si="61"/>
        <v>0</v>
      </c>
      <c r="FI57" s="21">
        <f t="shared" si="62"/>
        <v>0</v>
      </c>
      <c r="FJ57" s="43">
        <f t="shared" si="63"/>
        <v>0</v>
      </c>
      <c r="FK57" s="21">
        <f t="shared" si="64"/>
        <v>0</v>
      </c>
      <c r="FL57" s="43">
        <f t="shared" si="65"/>
        <v>0</v>
      </c>
      <c r="FM57" s="21">
        <f t="shared" si="66"/>
        <v>0</v>
      </c>
      <c r="FN57" s="43">
        <f t="shared" si="67"/>
        <v>0</v>
      </c>
      <c r="FO57" s="21">
        <f t="shared" si="68"/>
        <v>0</v>
      </c>
      <c r="FP57" s="43">
        <f t="shared" si="69"/>
        <v>0</v>
      </c>
      <c r="FQ57" s="21">
        <f t="shared" si="70"/>
        <v>0</v>
      </c>
      <c r="FR57" s="43">
        <f t="shared" si="71"/>
        <v>0</v>
      </c>
      <c r="FS57" s="21">
        <f t="shared" si="72"/>
        <v>0</v>
      </c>
      <c r="FT57" s="43">
        <f t="shared" si="73"/>
        <v>0</v>
      </c>
      <c r="FU57" s="21">
        <f t="shared" si="74"/>
        <v>0</v>
      </c>
      <c r="FV57" s="43">
        <f t="shared" si="75"/>
        <v>0</v>
      </c>
      <c r="FW57" s="21">
        <f t="shared" si="76"/>
        <v>0</v>
      </c>
      <c r="FX57" s="43">
        <f t="shared" si="77"/>
        <v>0</v>
      </c>
      <c r="FY57" s="21">
        <f t="shared" si="78"/>
        <v>0</v>
      </c>
      <c r="FZ57" s="43">
        <f t="shared" si="79"/>
        <v>0</v>
      </c>
      <c r="GA57" s="21">
        <f t="shared" si="80"/>
        <v>0</v>
      </c>
      <c r="GB57" s="43">
        <f t="shared" si="81"/>
        <v>0</v>
      </c>
      <c r="GC57" s="21">
        <f t="shared" si="82"/>
        <v>0</v>
      </c>
      <c r="GD57" s="43">
        <f t="shared" si="83"/>
        <v>0</v>
      </c>
      <c r="GE57" s="21">
        <f t="shared" si="84"/>
        <v>0</v>
      </c>
      <c r="GF57" s="43">
        <f t="shared" si="85"/>
        <v>0</v>
      </c>
      <c r="GG57" s="21">
        <f t="shared" si="86"/>
        <v>0</v>
      </c>
      <c r="GH57" s="43">
        <f t="shared" si="87"/>
        <v>0</v>
      </c>
      <c r="GI57" s="21">
        <f t="shared" si="88"/>
        <v>0</v>
      </c>
      <c r="GJ57" s="43">
        <f t="shared" si="89"/>
        <v>0</v>
      </c>
      <c r="GK57" s="21">
        <f t="shared" si="90"/>
        <v>0</v>
      </c>
      <c r="GL57" s="43">
        <f t="shared" si="91"/>
        <v>0</v>
      </c>
      <c r="GM57" s="21">
        <f t="shared" si="92"/>
        <v>0</v>
      </c>
      <c r="GN57" s="43">
        <f t="shared" si="93"/>
        <v>0</v>
      </c>
      <c r="GO57" s="21">
        <f t="shared" si="94"/>
        <v>0</v>
      </c>
      <c r="GP57" s="43">
        <f t="shared" si="95"/>
        <v>0</v>
      </c>
      <c r="GQ57" s="21">
        <f t="shared" si="96"/>
        <v>0</v>
      </c>
      <c r="GR57" s="43">
        <f t="shared" si="43"/>
        <v>0</v>
      </c>
      <c r="GS57" s="21">
        <f t="shared" si="97"/>
        <v>0</v>
      </c>
      <c r="GT57" s="43">
        <f t="shared" si="45"/>
        <v>0</v>
      </c>
      <c r="GU57" s="21">
        <f t="shared" si="98"/>
        <v>0</v>
      </c>
      <c r="GV57" s="29">
        <f t="shared" si="47"/>
        <v>0</v>
      </c>
      <c r="GW57" s="29">
        <f t="shared" si="99"/>
        <v>0</v>
      </c>
      <c r="GX57" s="28"/>
      <c r="GY57" s="29">
        <f t="shared" si="52"/>
        <v>0</v>
      </c>
      <c r="GZ57" s="43"/>
      <c r="HD57" s="43"/>
      <c r="HF57" s="44" t="str">
        <f t="shared" si="49"/>
        <v>Sample52</v>
      </c>
      <c r="HG57" s="43">
        <f t="shared" si="50"/>
        <v>1815</v>
      </c>
      <c r="HH57" s="44" t="str">
        <f t="shared" si="51"/>
        <v>Ft/kg</v>
      </c>
      <c r="HI57" s="13">
        <f t="shared" si="53"/>
        <v>0</v>
      </c>
      <c r="HJ57" s="43">
        <f>IF($HJ$1=1,IF(haviszla5!$E$5="h",haviszla5!H57,IF(haviszla5!$E$5="k",haviszla5!I57,IF(haviszla5!$E$5="sz",haviszla5!J57,IF(haviszla5!$E$5="cs",haviszla5!K57,IF(haviszla5!$E$5="p",haviszla5!L57,IF(haviszla5!$E$5="szo",haviszla5!M57,0)))))),0)</f>
        <v>0</v>
      </c>
      <c r="HK57" s="43">
        <f>IF($HK$1=1,IF(haviszla5!$E$5="h",haviszla5!N57,IF(haviszla5!$E$5="k",haviszla5!O57,IF(haviszla5!$E$5="sz",haviszla5!P57,IF(haviszla5!$E$5="cs",haviszla5!Q57,IF(haviszla5!$E$5="p",haviszla5!R57,IF(haviszla5!$E$5="szo",haviszla5!S57,0)))))),0)</f>
        <v>0</v>
      </c>
      <c r="HL57" s="43">
        <f>IF($HL$1=1,IF(haviszla5!$E$5="h",haviszla5!T57,IF(haviszla5!$E$5="k",haviszla5!U57,IF(haviszla5!$E$5="sz",haviszla5!V57,IF(haviszla5!$E$5="cs",haviszla5!W57,IF(haviszla5!$E$5="p",haviszla5!X57,IF(haviszla5!$E$5="szo",haviszla5!Y57,0)))))),0)</f>
        <v>0</v>
      </c>
      <c r="HM57" s="43">
        <f>IF($HM$1=1,IF(haviszla5!$E$5="h",haviszla5!Z57,IF(haviszla5!$E$5="k",haviszla5!AA57,IF(haviszla5!$E$5="sz",haviszla5!AB57,IF(haviszla5!$E$5="cs",haviszla5!AC57,IF(haviszla5!$E$5="p",haviszla5!AD57,IF(haviszla5!$E$5="szo",haviszla5!AE57,0)))))),0)</f>
        <v>0</v>
      </c>
      <c r="HN57" s="43">
        <f>IF($HN$1=1,IF(haviszla5!$E$5="h",haviszla5!AF57,IF(haviszla5!$E$5="k",haviszla5!AG57,IF(haviszla5!$E$5="sz",haviszla5!AH57,IF(haviszla5!$E$5="cs",haviszla5!AI57,IF(haviszla5!$E$5="p",haviszla5!AJ57,IF(haviszla5!$E$5="szo",haviszla5!AK57,0)))))),0)</f>
        <v>0</v>
      </c>
      <c r="HO57" s="43">
        <f>IF($HO$1=1,IF(haviszla5!$E$5="h",haviszla5!AL57,IF(haviszla5!$E$5="k",haviszla5!AM57,IF(haviszla5!$E$5="sz",haviszla5!AN57,IF(haviszla5!$E$5="cs",haviszla5!AO57,IF(haviszla5!$E$5="p",haviszla5!AP57,IF(haviszla5!$E$5="szo",haviszla5!AQ57,0)))))),0)</f>
        <v>0</v>
      </c>
      <c r="HP57" s="43">
        <f>IF($HP$1=1,IF(haviszla5!$E$5="h",haviszla5!AR57,IF(haviszla5!$E$5="k",haviszla5!AS57,IF(haviszla5!$E$5="sz",haviszla5!AT57,IF(haviszla5!$E$5="cs",haviszla5!AU57,IF(haviszla5!$E$5="p",haviszla5!AV57,IF(haviszla5!$E$5="szo",haviszla5!AW57,0)))))),0)</f>
        <v>0</v>
      </c>
      <c r="HQ57" s="43">
        <f>IF($HQ$1=1,IF(haviszla5!$E$5="h",haviszla5!AX57,IF(haviszla5!$E$5="k",haviszla5!AY57,IF(haviszla5!$E$5="sz",haviszla5!AZ57,IF(haviszla5!$E$5="cs",haviszla5!BA57,IF(haviszla5!$E$5="p",haviszla5!BB57,IF(haviszla5!$E$5="szo",haviszla5!BC57,0)))))),0)</f>
        <v>0</v>
      </c>
      <c r="HR57" s="43">
        <f>IF($HR$1=1,IF(haviszla5!$E$5="h",haviszla5!BD57,IF(haviszla5!$E$5="k",haviszla5!BE57,IF(haviszla5!$E$5="sz",haviszla5!BF57,IF(haviszla5!$E$5="cs",haviszla5!BG57,IF(haviszla5!$E$5="p",haviszla5!BH57,IF(haviszla5!$E$5="szo",haviszla5!BI57,0)))))),0)</f>
        <v>0</v>
      </c>
      <c r="HS57" s="43">
        <f>IF($HS$1=1,IF(haviszla5!$E$5="h",haviszla5!BJ57,IF(haviszla5!$E$5="k",haviszla5!BK57,IF(haviszla5!$E$5="sz",haviszla5!BL57,IF(haviszla5!$E$5="cs",haviszla5!BM57,IF(haviszla5!$E$5="p",haviszla5!BN57,IF(haviszla5!$E$5="szo",haviszla5!BO57,0)))))),0)</f>
        <v>0</v>
      </c>
      <c r="HT57" s="43">
        <f>IF($HT$1=1,IF(haviszla5!$E$5="h",haviszla5!BP57,IF(haviszla5!$E$5="k",haviszla5!BQ57,IF(haviszla5!$E$5="sz",haviszla5!BR57,IF(haviszla5!$E$5="cs",haviszla5!BS57,IF(haviszla5!$E$5="p",haviszla5!BT57,IF(haviszla5!$E$5="szo",haviszla5!BU57,0)))))),0)</f>
        <v>0</v>
      </c>
      <c r="HU57" s="43">
        <f>IF($HU$1=1,IF(haviszla5!$E$5="h",haviszla5!BV57,IF(haviszla5!$E$5="k",haviszla5!BW57,IF(haviszla5!$E$5="sz",haviszla5!BX57,IF(haviszla5!$E$5="cs",haviszla5!BY57,IF(haviszla5!$E$5="p",haviszla5!BZ57,IF(haviszla5!$E$5="szo",haviszla5!CA57,0)))))),0)</f>
        <v>0</v>
      </c>
      <c r="HV57" s="43">
        <f>IF($HV$1=1,IF(haviszla5!$E$5="h",haviszla5!CB57,IF(haviszla5!$E$5="k",haviszla5!CC57,IF(haviszla5!$E$5="sz",haviszla5!CD57,IF(haviszla5!$E$5="cs",haviszla5!CE57,IF(haviszla5!$E$5="p",haviszla5!CF57,IF(haviszla5!$E$5="szo",haviszla5!CG57,0)))))),0)</f>
        <v>0</v>
      </c>
      <c r="HW57" s="43">
        <f>IF($HW$1=1,IF(haviszla5!$E$5="h",haviszla5!CH57,IF(haviszla5!$E$5="k",haviszla5!CI57,IF(haviszla5!$E$5="sz",haviszla5!CJ57,IF(haviszla5!$E$5="cs",haviszla5!CK57,IF(haviszla5!$E$5="p",haviszla5!CL57,IF(haviszla5!$E$5="szo",haviszla5!CM57,0)))))),0)</f>
        <v>0</v>
      </c>
      <c r="HX57" s="43">
        <f>IF($HX$1=1,IF(haviszla5!$E$5="h",haviszla5!CN57,IF(haviszla5!$E$5="k",haviszla5!CO57,IF(haviszla5!$E$5="sz",haviszla5!CP57,IF(haviszla5!$E$5="cs",haviszla5!CQ57,IF(haviszla5!$E$5="p",haviszla5!CR57,IF(haviszla5!$E$5="szo",haviszla5!CS57,0)))))),0)</f>
        <v>0</v>
      </c>
      <c r="HY57" s="43">
        <f>IF($HY$1=1,IF(haviszla5!$E$5="h",haviszla5!CT57,IF(haviszla5!$E$5="k",haviszla5!CU57,IF(haviszla5!$E$5="sz",haviszla5!CV57,IF(haviszla5!$E$5="cs",haviszla5!CW57,IF(haviszla5!$E$5="p",haviszla5!CX57,IF(haviszla5!$E$5="szo",haviszla5!CY57,0)))))),0)</f>
        <v>0</v>
      </c>
      <c r="HZ57" s="43">
        <f>IF($HZ$1=1,IF(haviszla5!$E$5="h",haviszla5!CZ57,IF(haviszla5!$E$5="k",haviszla5!DA57,IF(haviszla5!$E$5="sz",haviszla5!DB57,IF(haviszla5!$E$5="cs",haviszla5!DC57,IF(haviszla5!$E$5="p",haviszla5!DD57,IF(haviszla5!$E$5="szo",haviszla5!DE57,0)))))),0)</f>
        <v>0</v>
      </c>
      <c r="IA57" s="43">
        <f>IF($IA$1=1,IF(haviszla5!$E$5="h",haviszla5!DF57,IF(haviszla5!$E$5="k",haviszla5!DG57,IF(haviszla5!$E$5="sz",haviszla5!DH57,IF(haviszla5!$E$5="cs",haviszla5!DI57,IF(haviszla5!$E$5="p",haviszla5!DJ57,IF(haviszla5!$E$5="szo",haviszla5!DK57,0)))))),0)</f>
        <v>0</v>
      </c>
      <c r="IB57" s="43">
        <f>IF($IB$1=1,IF(haviszla5!$E$5="h",haviszla5!DL57,IF(haviszla5!$E$5="k",haviszla5!DM57,IF(haviszla5!$E$5="sz",haviszla5!DN57,IF(haviszla5!$E$5="cs",haviszla5!DO57,IF(haviszla5!$E$5="p",haviszla5!DP57,IF(haviszla5!$E$5="szo",haviszla5!DQ57,0)))))),0)</f>
        <v>0</v>
      </c>
      <c r="IC57" s="43">
        <f>IF($IC$1=1,IF(haviszla5!$E$5="h",haviszla5!DR57,IF(haviszla5!$E$5="k",haviszla5!DS57,IF(haviszla5!$E$5="sz",haviszla5!DT57,IF(haviszla5!$E$5="cs",haviszla5!DU57,IF(haviszla5!$E$5="p",haviszla5!DV57,IF(haviszla5!$E$5="szo",haviszla5!DW57,0)))))),0)</f>
        <v>0</v>
      </c>
      <c r="ID57" s="43">
        <f>IF($ID$1=1,IF(haviszla5!$E$5="h",haviszla5!DX57,IF(haviszla5!$E$5="k",haviszla5!DY57,IF(haviszla5!$E$5="sz",haviszla5!DZ57,IF(haviszla5!$E$5="cs",haviszla5!EA57,IF(haviszla5!$E$5="p",haviszla5!EB57,IF(haviszla5!$E$5="szo",haviszla5!EC57,0)))))),0)</f>
        <v>0</v>
      </c>
      <c r="IE57" s="43">
        <f>IF($IE$1=1,IF(haviszla5!$E$5="h",haviszla5!ED57,IF(haviszla5!$E$5="k",haviszla5!EE57,IF(haviszla5!$E$5="sz",haviszla5!EF57,IF(haviszla5!$E$5="cs",haviszla5!EG57,IF(haviszla5!$E$5="p",haviszla5!EH57,IF(haviszla5!$E$5="szo",haviszla5!EI57,0)))))),0)</f>
        <v>0</v>
      </c>
    </row>
    <row r="58" spans="1:239" ht="15" customHeight="1">
      <c r="A58" s="18" t="s">
        <v>72</v>
      </c>
      <c r="B58" s="89" t="s">
        <v>438</v>
      </c>
      <c r="C58" s="43">
        <v>1815</v>
      </c>
      <c r="D58" s="89" t="s">
        <v>152</v>
      </c>
      <c r="E58" s="13">
        <f t="shared" si="54"/>
        <v>0</v>
      </c>
      <c r="F58" s="48"/>
      <c r="G58" s="49"/>
      <c r="H58" s="88">
        <v>0</v>
      </c>
      <c r="I58" s="51">
        <v>0</v>
      </c>
      <c r="J58" s="89">
        <v>0</v>
      </c>
      <c r="K58" s="51">
        <v>0</v>
      </c>
      <c r="L58" s="51"/>
      <c r="M58" s="52"/>
      <c r="N58" s="64">
        <v>0</v>
      </c>
      <c r="O58" s="51">
        <v>0</v>
      </c>
      <c r="P58" s="54">
        <v>0</v>
      </c>
      <c r="Q58" s="51">
        <v>0</v>
      </c>
      <c r="R58" s="51"/>
      <c r="S58" s="54"/>
      <c r="T58" s="55"/>
      <c r="U58" s="51"/>
      <c r="V58" s="54"/>
      <c r="W58" s="51"/>
      <c r="X58" s="51"/>
      <c r="Y58" s="54"/>
      <c r="Z58" s="64"/>
      <c r="AA58" s="51"/>
      <c r="AB58" s="54"/>
      <c r="AC58" s="51"/>
      <c r="AD58" s="51"/>
      <c r="AE58" s="54"/>
      <c r="AF58" s="64">
        <v>0</v>
      </c>
      <c r="AG58" s="51">
        <v>0</v>
      </c>
      <c r="AH58" s="54">
        <v>0</v>
      </c>
      <c r="AI58" s="51">
        <v>0</v>
      </c>
      <c r="AJ58" s="56"/>
      <c r="AK58" s="54"/>
      <c r="AL58" s="55">
        <v>0</v>
      </c>
      <c r="AM58" s="54">
        <v>0</v>
      </c>
      <c r="AN58" s="54">
        <v>0</v>
      </c>
      <c r="AO58" s="54">
        <v>0</v>
      </c>
      <c r="AP58" s="54"/>
      <c r="AQ58" s="54"/>
      <c r="AR58" s="64">
        <v>0</v>
      </c>
      <c r="AS58" s="51">
        <v>0</v>
      </c>
      <c r="AT58" s="54">
        <v>0</v>
      </c>
      <c r="AU58" s="51">
        <v>0</v>
      </c>
      <c r="AV58" s="51"/>
      <c r="AW58" s="54"/>
      <c r="AX58" s="57">
        <v>0</v>
      </c>
      <c r="AY58" s="51">
        <v>0</v>
      </c>
      <c r="AZ58" s="54">
        <v>0</v>
      </c>
      <c r="BA58" s="51">
        <v>0</v>
      </c>
      <c r="BB58" s="56"/>
      <c r="BC58" s="54"/>
      <c r="BD58" s="55">
        <v>0</v>
      </c>
      <c r="BE58" s="51">
        <v>0</v>
      </c>
      <c r="BF58" s="54">
        <v>0</v>
      </c>
      <c r="BG58" s="54">
        <v>0</v>
      </c>
      <c r="BH58" s="54"/>
      <c r="BI58" s="54"/>
      <c r="BJ58" s="55">
        <v>0</v>
      </c>
      <c r="BK58" s="54">
        <v>0</v>
      </c>
      <c r="BL58" s="54">
        <v>0</v>
      </c>
      <c r="BM58" s="51">
        <v>0</v>
      </c>
      <c r="BN58" s="51"/>
      <c r="BO58" s="54"/>
      <c r="BP58" s="55">
        <v>0</v>
      </c>
      <c r="BQ58" s="54">
        <v>0</v>
      </c>
      <c r="BR58" s="54">
        <v>0</v>
      </c>
      <c r="BS58" s="51">
        <v>0</v>
      </c>
      <c r="BT58" s="54"/>
      <c r="BU58" s="54"/>
      <c r="BV58" s="55">
        <v>0</v>
      </c>
      <c r="BW58" s="54">
        <v>0</v>
      </c>
      <c r="BX58" s="54">
        <v>0</v>
      </c>
      <c r="BY58" s="51">
        <v>0</v>
      </c>
      <c r="BZ58" s="51"/>
      <c r="CA58" s="54"/>
      <c r="CB58" s="55">
        <v>0</v>
      </c>
      <c r="CC58" s="51">
        <v>0</v>
      </c>
      <c r="CD58" s="54">
        <v>0</v>
      </c>
      <c r="CE58" s="51">
        <v>0</v>
      </c>
      <c r="CF58" s="51"/>
      <c r="CG58" s="54"/>
      <c r="CH58" s="55">
        <v>0</v>
      </c>
      <c r="CI58" s="54">
        <v>0</v>
      </c>
      <c r="CJ58" s="54">
        <v>0</v>
      </c>
      <c r="CK58" s="51">
        <v>0</v>
      </c>
      <c r="CL58" s="54"/>
      <c r="CM58" s="54"/>
      <c r="CN58" s="55">
        <v>0</v>
      </c>
      <c r="CO58" s="54">
        <v>0</v>
      </c>
      <c r="CP58" s="54">
        <v>0</v>
      </c>
      <c r="CQ58" s="54">
        <v>0</v>
      </c>
      <c r="CR58" s="54"/>
      <c r="CS58" s="54"/>
      <c r="CT58" s="64">
        <v>0</v>
      </c>
      <c r="CU58" s="51">
        <v>0</v>
      </c>
      <c r="CV58" s="52">
        <v>0</v>
      </c>
      <c r="CW58" s="51">
        <v>0</v>
      </c>
      <c r="CX58" s="51"/>
      <c r="CY58" s="54"/>
      <c r="CZ58" s="64">
        <v>0</v>
      </c>
      <c r="DA58" s="54">
        <v>0</v>
      </c>
      <c r="DB58" s="54">
        <v>0</v>
      </c>
      <c r="DC58" s="54">
        <v>0</v>
      </c>
      <c r="DD58" s="58"/>
      <c r="DE58" s="54"/>
      <c r="DF58" s="55">
        <v>0</v>
      </c>
      <c r="DG58" s="51">
        <v>0</v>
      </c>
      <c r="DH58" s="54">
        <v>0</v>
      </c>
      <c r="DI58" s="51">
        <v>0</v>
      </c>
      <c r="DJ58" s="51"/>
      <c r="DK58" s="54"/>
      <c r="DL58" s="64"/>
      <c r="DM58" s="56"/>
      <c r="DN58" s="54"/>
      <c r="DO58" s="51"/>
      <c r="DP58" s="51"/>
      <c r="DQ58" s="54"/>
      <c r="DR58" s="64">
        <v>0</v>
      </c>
      <c r="DS58" s="51">
        <v>0</v>
      </c>
      <c r="DT58" s="54">
        <v>0</v>
      </c>
      <c r="DU58" s="51">
        <v>0</v>
      </c>
      <c r="DV58" s="51"/>
      <c r="DW58" s="54"/>
      <c r="DX58" s="55">
        <v>0</v>
      </c>
      <c r="DY58" s="54">
        <v>0</v>
      </c>
      <c r="DZ58" s="54">
        <v>0</v>
      </c>
      <c r="EA58" s="54">
        <v>0</v>
      </c>
      <c r="EB58" s="51"/>
      <c r="EC58" s="54"/>
      <c r="ED58" s="64">
        <v>0</v>
      </c>
      <c r="EE58" s="54">
        <v>0</v>
      </c>
      <c r="EF58" s="54">
        <v>0</v>
      </c>
      <c r="EG58" s="54">
        <v>0</v>
      </c>
      <c r="EH58" s="58"/>
      <c r="EI58" s="54"/>
      <c r="EJ58" s="55">
        <v>0</v>
      </c>
      <c r="EK58" s="54">
        <v>0</v>
      </c>
      <c r="EL58" s="54">
        <v>0</v>
      </c>
      <c r="EM58" s="54">
        <v>0</v>
      </c>
      <c r="EN58" s="54">
        <v>0</v>
      </c>
      <c r="EO58" s="59">
        <v>0</v>
      </c>
      <c r="EP58" s="55"/>
      <c r="EQ58" s="54">
        <v>0</v>
      </c>
      <c r="ER58" s="54"/>
      <c r="ES58" s="54"/>
      <c r="ET58" s="54"/>
      <c r="EU58" s="59"/>
      <c r="EV58" s="55"/>
      <c r="EW58" s="54">
        <v>0</v>
      </c>
      <c r="EX58" s="54"/>
      <c r="EY58" s="54"/>
      <c r="EZ58" s="54"/>
      <c r="FA58" s="59">
        <v>0</v>
      </c>
      <c r="FB58" s="43">
        <f t="shared" si="55"/>
        <v>0</v>
      </c>
      <c r="FC58" s="21">
        <f t="shared" si="56"/>
        <v>0</v>
      </c>
      <c r="FD58" s="43">
        <f t="shared" si="57"/>
        <v>0</v>
      </c>
      <c r="FE58" s="21">
        <f t="shared" si="58"/>
        <v>0</v>
      </c>
      <c r="FF58" s="43">
        <f t="shared" si="59"/>
        <v>0</v>
      </c>
      <c r="FG58" s="21">
        <f t="shared" si="60"/>
        <v>0</v>
      </c>
      <c r="FH58" s="43">
        <f t="shared" si="61"/>
        <v>0</v>
      </c>
      <c r="FI58" s="21">
        <f t="shared" si="62"/>
        <v>0</v>
      </c>
      <c r="FJ58" s="43">
        <f t="shared" si="63"/>
        <v>0</v>
      </c>
      <c r="FK58" s="21">
        <f t="shared" si="64"/>
        <v>0</v>
      </c>
      <c r="FL58" s="43">
        <f t="shared" si="65"/>
        <v>0</v>
      </c>
      <c r="FM58" s="21">
        <f t="shared" si="66"/>
        <v>0</v>
      </c>
      <c r="FN58" s="43">
        <f t="shared" si="67"/>
        <v>0</v>
      </c>
      <c r="FO58" s="21">
        <f t="shared" si="68"/>
        <v>0</v>
      </c>
      <c r="FP58" s="43">
        <f t="shared" si="69"/>
        <v>0</v>
      </c>
      <c r="FQ58" s="21">
        <f t="shared" si="70"/>
        <v>0</v>
      </c>
      <c r="FR58" s="43">
        <f t="shared" si="71"/>
        <v>0</v>
      </c>
      <c r="FS58" s="21">
        <f t="shared" si="72"/>
        <v>0</v>
      </c>
      <c r="FT58" s="43">
        <f t="shared" si="73"/>
        <v>0</v>
      </c>
      <c r="FU58" s="21">
        <f t="shared" si="74"/>
        <v>0</v>
      </c>
      <c r="FV58" s="43">
        <f t="shared" si="75"/>
        <v>0</v>
      </c>
      <c r="FW58" s="21">
        <f t="shared" si="76"/>
        <v>0</v>
      </c>
      <c r="FX58" s="43">
        <f t="shared" si="77"/>
        <v>0</v>
      </c>
      <c r="FY58" s="21">
        <f t="shared" si="78"/>
        <v>0</v>
      </c>
      <c r="FZ58" s="43">
        <f t="shared" si="79"/>
        <v>0</v>
      </c>
      <c r="GA58" s="21">
        <f t="shared" si="80"/>
        <v>0</v>
      </c>
      <c r="GB58" s="43">
        <f t="shared" si="81"/>
        <v>0</v>
      </c>
      <c r="GC58" s="21">
        <f t="shared" si="82"/>
        <v>0</v>
      </c>
      <c r="GD58" s="43">
        <f t="shared" si="83"/>
        <v>0</v>
      </c>
      <c r="GE58" s="21">
        <f t="shared" si="84"/>
        <v>0</v>
      </c>
      <c r="GF58" s="43">
        <f t="shared" si="85"/>
        <v>0</v>
      </c>
      <c r="GG58" s="21">
        <f t="shared" si="86"/>
        <v>0</v>
      </c>
      <c r="GH58" s="43">
        <f t="shared" si="87"/>
        <v>0</v>
      </c>
      <c r="GI58" s="21">
        <f t="shared" si="88"/>
        <v>0</v>
      </c>
      <c r="GJ58" s="43">
        <f t="shared" si="89"/>
        <v>0</v>
      </c>
      <c r="GK58" s="21">
        <f t="shared" si="90"/>
        <v>0</v>
      </c>
      <c r="GL58" s="43">
        <f t="shared" si="91"/>
        <v>0</v>
      </c>
      <c r="GM58" s="21">
        <f t="shared" si="92"/>
        <v>0</v>
      </c>
      <c r="GN58" s="43">
        <f t="shared" si="93"/>
        <v>0</v>
      </c>
      <c r="GO58" s="21">
        <f t="shared" si="94"/>
        <v>0</v>
      </c>
      <c r="GP58" s="43">
        <f t="shared" si="95"/>
        <v>0</v>
      </c>
      <c r="GQ58" s="21">
        <f t="shared" si="96"/>
        <v>0</v>
      </c>
      <c r="GR58" s="43">
        <f t="shared" si="43"/>
        <v>0</v>
      </c>
      <c r="GS58" s="21">
        <f t="shared" si="97"/>
        <v>0</v>
      </c>
      <c r="GT58" s="43">
        <f t="shared" si="45"/>
        <v>0</v>
      </c>
      <c r="GU58" s="21">
        <f t="shared" si="98"/>
        <v>0</v>
      </c>
      <c r="GV58" s="29">
        <f t="shared" si="47"/>
        <v>0</v>
      </c>
      <c r="GW58" s="29">
        <f t="shared" si="99"/>
        <v>0</v>
      </c>
      <c r="GX58" s="28"/>
      <c r="GY58" s="29">
        <f t="shared" si="52"/>
        <v>0</v>
      </c>
      <c r="GZ58" s="43"/>
      <c r="HD58" s="43"/>
      <c r="HF58" s="44" t="str">
        <f t="shared" si="49"/>
        <v>Sample53</v>
      </c>
      <c r="HG58" s="43">
        <f t="shared" si="50"/>
        <v>1815</v>
      </c>
      <c r="HH58" s="44" t="str">
        <f t="shared" si="51"/>
        <v>Ft/kg</v>
      </c>
      <c r="HI58" s="13">
        <f t="shared" si="53"/>
        <v>0</v>
      </c>
      <c r="HJ58" s="43">
        <f>IF($HJ$1=1,IF(haviszla5!$E$5="h",haviszla5!H58,IF(haviszla5!$E$5="k",haviszla5!I58,IF(haviszla5!$E$5="sz",haviszla5!J58,IF(haviszla5!$E$5="cs",haviszla5!K58,IF(haviszla5!$E$5="p",haviszla5!L58,IF(haviszla5!$E$5="szo",haviszla5!M58,0)))))),0)</f>
        <v>0</v>
      </c>
      <c r="HK58" s="43">
        <f>IF($HK$1=1,IF(haviszla5!$E$5="h",haviszla5!N58,IF(haviszla5!$E$5="k",haviszla5!O58,IF(haviszla5!$E$5="sz",haviszla5!P58,IF(haviszla5!$E$5="cs",haviszla5!Q58,IF(haviszla5!$E$5="p",haviszla5!R58,IF(haviszla5!$E$5="szo",haviszla5!S58,0)))))),0)</f>
        <v>0</v>
      </c>
      <c r="HL58" s="43">
        <f>IF($HL$1=1,IF(haviszla5!$E$5="h",haviszla5!T58,IF(haviszla5!$E$5="k",haviszla5!U58,IF(haviszla5!$E$5="sz",haviszla5!V58,IF(haviszla5!$E$5="cs",haviszla5!W58,IF(haviszla5!$E$5="p",haviszla5!X58,IF(haviszla5!$E$5="szo",haviszla5!Y58,0)))))),0)</f>
        <v>0</v>
      </c>
      <c r="HM58" s="43">
        <f>IF($HM$1=1,IF(haviszla5!$E$5="h",haviszla5!Z58,IF(haviszla5!$E$5="k",haviszla5!AA58,IF(haviszla5!$E$5="sz",haviszla5!AB58,IF(haviszla5!$E$5="cs",haviszla5!AC58,IF(haviszla5!$E$5="p",haviszla5!AD58,IF(haviszla5!$E$5="szo",haviszla5!AE58,0)))))),0)</f>
        <v>0</v>
      </c>
      <c r="HN58" s="43">
        <f>IF($HN$1=1,IF(haviszla5!$E$5="h",haviszla5!AF58,IF(haviszla5!$E$5="k",haviszla5!AG58,IF(haviszla5!$E$5="sz",haviszla5!AH58,IF(haviszla5!$E$5="cs",haviszla5!AI58,IF(haviszla5!$E$5="p",haviszla5!AJ58,IF(haviszla5!$E$5="szo",haviszla5!AK58,0)))))),0)</f>
        <v>0</v>
      </c>
      <c r="HO58" s="43">
        <f>IF($HO$1=1,IF(haviszla5!$E$5="h",haviszla5!AL58,IF(haviszla5!$E$5="k",haviszla5!AM58,IF(haviszla5!$E$5="sz",haviszla5!AN58,IF(haviszla5!$E$5="cs",haviszla5!AO58,IF(haviszla5!$E$5="p",haviszla5!AP58,IF(haviszla5!$E$5="szo",haviszla5!AQ58,0)))))),0)</f>
        <v>0</v>
      </c>
      <c r="HP58" s="43">
        <f>IF($HP$1=1,IF(haviszla5!$E$5="h",haviszla5!AR58,IF(haviszla5!$E$5="k",haviszla5!AS58,IF(haviszla5!$E$5="sz",haviszla5!AT58,IF(haviszla5!$E$5="cs",haviszla5!AU58,IF(haviszla5!$E$5="p",haviszla5!AV58,IF(haviszla5!$E$5="szo",haviszla5!AW58,0)))))),0)</f>
        <v>0</v>
      </c>
      <c r="HQ58" s="43">
        <f>IF($HQ$1=1,IF(haviszla5!$E$5="h",haviszla5!AX58,IF(haviszla5!$E$5="k",haviszla5!AY58,IF(haviszla5!$E$5="sz",haviszla5!AZ58,IF(haviszla5!$E$5="cs",haviszla5!BA58,IF(haviszla5!$E$5="p",haviszla5!BB58,IF(haviszla5!$E$5="szo",haviszla5!BC58,0)))))),0)</f>
        <v>0</v>
      </c>
      <c r="HR58" s="43">
        <f>IF($HR$1=1,IF(haviszla5!$E$5="h",haviszla5!BD58,IF(haviszla5!$E$5="k",haviszla5!BE58,IF(haviszla5!$E$5="sz",haviszla5!BF58,IF(haviszla5!$E$5="cs",haviszla5!BG58,IF(haviszla5!$E$5="p",haviszla5!BH58,IF(haviszla5!$E$5="szo",haviszla5!BI58,0)))))),0)</f>
        <v>0</v>
      </c>
      <c r="HS58" s="43">
        <f>IF($HS$1=1,IF(haviszla5!$E$5="h",haviszla5!BJ58,IF(haviszla5!$E$5="k",haviszla5!BK58,IF(haviszla5!$E$5="sz",haviszla5!BL58,IF(haviszla5!$E$5="cs",haviszla5!BM58,IF(haviszla5!$E$5="p",haviszla5!BN58,IF(haviszla5!$E$5="szo",haviszla5!BO58,0)))))),0)</f>
        <v>0</v>
      </c>
      <c r="HT58" s="43">
        <f>IF($HT$1=1,IF(haviszla5!$E$5="h",haviszla5!BP58,IF(haviszla5!$E$5="k",haviszla5!BQ58,IF(haviszla5!$E$5="sz",haviszla5!BR58,IF(haviszla5!$E$5="cs",haviszla5!BS58,IF(haviszla5!$E$5="p",haviszla5!BT58,IF(haviszla5!$E$5="szo",haviszla5!BU58,0)))))),0)</f>
        <v>0</v>
      </c>
      <c r="HU58" s="43">
        <f>IF($HU$1=1,IF(haviszla5!$E$5="h",haviszla5!BV58,IF(haviszla5!$E$5="k",haviszla5!BW58,IF(haviszla5!$E$5="sz",haviszla5!BX58,IF(haviszla5!$E$5="cs",haviszla5!BY58,IF(haviszla5!$E$5="p",haviszla5!BZ58,IF(haviszla5!$E$5="szo",haviszla5!CA58,0)))))),0)</f>
        <v>0</v>
      </c>
      <c r="HV58" s="43">
        <f>IF($HV$1=1,IF(haviszla5!$E$5="h",haviszla5!CB58,IF(haviszla5!$E$5="k",haviszla5!CC58,IF(haviszla5!$E$5="sz",haviszla5!CD58,IF(haviszla5!$E$5="cs",haviszla5!CE58,IF(haviszla5!$E$5="p",haviszla5!CF58,IF(haviszla5!$E$5="szo",haviszla5!CG58,0)))))),0)</f>
        <v>0</v>
      </c>
      <c r="HW58" s="43">
        <f>IF($HW$1=1,IF(haviszla5!$E$5="h",haviszla5!CH58,IF(haviszla5!$E$5="k",haviszla5!CI58,IF(haviszla5!$E$5="sz",haviszla5!CJ58,IF(haviszla5!$E$5="cs",haviszla5!CK58,IF(haviszla5!$E$5="p",haviszla5!CL58,IF(haviszla5!$E$5="szo",haviszla5!CM58,0)))))),0)</f>
        <v>0</v>
      </c>
      <c r="HX58" s="43">
        <f>IF($HX$1=1,IF(haviszla5!$E$5="h",haviszla5!CN58,IF(haviszla5!$E$5="k",haviszla5!CO58,IF(haviszla5!$E$5="sz",haviszla5!CP58,IF(haviszla5!$E$5="cs",haviszla5!CQ58,IF(haviszla5!$E$5="p",haviszla5!CR58,IF(haviszla5!$E$5="szo",haviszla5!CS58,0)))))),0)</f>
        <v>0</v>
      </c>
      <c r="HY58" s="43">
        <f>IF($HY$1=1,IF(haviszla5!$E$5="h",haviszla5!CT58,IF(haviszla5!$E$5="k",haviszla5!CU58,IF(haviszla5!$E$5="sz",haviszla5!CV58,IF(haviszla5!$E$5="cs",haviszla5!CW58,IF(haviszla5!$E$5="p",haviszla5!CX58,IF(haviszla5!$E$5="szo",haviszla5!CY58,0)))))),0)</f>
        <v>0</v>
      </c>
      <c r="HZ58" s="43">
        <f>IF($HZ$1=1,IF(haviszla5!$E$5="h",haviszla5!CZ58,IF(haviszla5!$E$5="k",haviszla5!DA58,IF(haviszla5!$E$5="sz",haviszla5!DB58,IF(haviszla5!$E$5="cs",haviszla5!DC58,IF(haviszla5!$E$5="p",haviszla5!DD58,IF(haviszla5!$E$5="szo",haviszla5!DE58,0)))))),0)</f>
        <v>0</v>
      </c>
      <c r="IA58" s="43">
        <f>IF($IA$1=1,IF(haviszla5!$E$5="h",haviszla5!DF58,IF(haviszla5!$E$5="k",haviszla5!DG58,IF(haviszla5!$E$5="sz",haviszla5!DH58,IF(haviszla5!$E$5="cs",haviszla5!DI58,IF(haviszla5!$E$5="p",haviszla5!DJ58,IF(haviszla5!$E$5="szo",haviszla5!DK58,0)))))),0)</f>
        <v>0</v>
      </c>
      <c r="IB58" s="43">
        <f>IF($IB$1=1,IF(haviszla5!$E$5="h",haviszla5!DL58,IF(haviszla5!$E$5="k",haviszla5!DM58,IF(haviszla5!$E$5="sz",haviszla5!DN58,IF(haviszla5!$E$5="cs",haviszla5!DO58,IF(haviszla5!$E$5="p",haviszla5!DP58,IF(haviszla5!$E$5="szo",haviszla5!DQ58,0)))))),0)</f>
        <v>0</v>
      </c>
      <c r="IC58" s="43">
        <f>IF($IC$1=1,IF(haviszla5!$E$5="h",haviszla5!DR58,IF(haviszla5!$E$5="k",haviszla5!DS58,IF(haviszla5!$E$5="sz",haviszla5!DT58,IF(haviszla5!$E$5="cs",haviszla5!DU58,IF(haviszla5!$E$5="p",haviszla5!DV58,IF(haviszla5!$E$5="szo",haviszla5!DW58,0)))))),0)</f>
        <v>0</v>
      </c>
      <c r="ID58" s="43">
        <f>IF($ID$1=1,IF(haviszla5!$E$5="h",haviszla5!DX58,IF(haviszla5!$E$5="k",haviszla5!DY58,IF(haviszla5!$E$5="sz",haviszla5!DZ58,IF(haviszla5!$E$5="cs",haviszla5!EA58,IF(haviszla5!$E$5="p",haviszla5!EB58,IF(haviszla5!$E$5="szo",haviszla5!EC58,0)))))),0)</f>
        <v>0</v>
      </c>
      <c r="IE58" s="43">
        <f>IF($IE$1=1,IF(haviszla5!$E$5="h",haviszla5!ED58,IF(haviszla5!$E$5="k",haviszla5!EE58,IF(haviszla5!$E$5="sz",haviszla5!EF58,IF(haviszla5!$E$5="cs",haviszla5!EG58,IF(haviszla5!$E$5="p",haviszla5!EH58,IF(haviszla5!$E$5="szo",haviszla5!EI58,0)))))),0)</f>
        <v>0</v>
      </c>
    </row>
    <row r="59" spans="1:239" ht="15" customHeight="1">
      <c r="A59" s="4" t="s">
        <v>73</v>
      </c>
      <c r="B59" s="89" t="s">
        <v>439</v>
      </c>
      <c r="C59" s="43">
        <v>1935</v>
      </c>
      <c r="D59" s="89" t="s">
        <v>152</v>
      </c>
      <c r="E59" s="13">
        <f t="shared" si="54"/>
        <v>0</v>
      </c>
      <c r="F59" s="48"/>
      <c r="G59" s="49"/>
      <c r="H59" s="88">
        <v>0</v>
      </c>
      <c r="I59" s="51">
        <v>0</v>
      </c>
      <c r="J59" s="89">
        <v>0</v>
      </c>
      <c r="K59" s="51">
        <v>0</v>
      </c>
      <c r="L59" s="51"/>
      <c r="M59" s="52"/>
      <c r="N59" s="64">
        <v>0</v>
      </c>
      <c r="O59" s="51">
        <v>0</v>
      </c>
      <c r="P59" s="54">
        <v>0</v>
      </c>
      <c r="Q59" s="51">
        <v>0</v>
      </c>
      <c r="R59" s="51"/>
      <c r="S59" s="54"/>
      <c r="T59" s="55"/>
      <c r="U59" s="51"/>
      <c r="V59" s="54"/>
      <c r="W59" s="51"/>
      <c r="X59" s="51"/>
      <c r="Y59" s="54"/>
      <c r="Z59" s="64"/>
      <c r="AA59" s="51"/>
      <c r="AB59" s="54"/>
      <c r="AC59" s="51"/>
      <c r="AD59" s="51"/>
      <c r="AE59" s="54"/>
      <c r="AF59" s="64">
        <v>0</v>
      </c>
      <c r="AG59" s="51">
        <v>0</v>
      </c>
      <c r="AH59" s="54">
        <v>0</v>
      </c>
      <c r="AI59" s="51">
        <v>0</v>
      </c>
      <c r="AJ59" s="56"/>
      <c r="AK59" s="54"/>
      <c r="AL59" s="55">
        <v>0</v>
      </c>
      <c r="AM59" s="54">
        <v>0</v>
      </c>
      <c r="AN59" s="54">
        <v>0</v>
      </c>
      <c r="AO59" s="54">
        <v>0</v>
      </c>
      <c r="AP59" s="54"/>
      <c r="AQ59" s="54"/>
      <c r="AR59" s="64">
        <v>0</v>
      </c>
      <c r="AS59" s="51">
        <v>0</v>
      </c>
      <c r="AT59" s="54">
        <v>0</v>
      </c>
      <c r="AU59" s="51">
        <v>0</v>
      </c>
      <c r="AV59" s="51"/>
      <c r="AW59" s="54"/>
      <c r="AX59" s="57">
        <v>0</v>
      </c>
      <c r="AY59" s="51">
        <v>0</v>
      </c>
      <c r="AZ59" s="54">
        <v>0</v>
      </c>
      <c r="BA59" s="51">
        <v>0</v>
      </c>
      <c r="BB59" s="56"/>
      <c r="BC59" s="54"/>
      <c r="BD59" s="55">
        <v>0</v>
      </c>
      <c r="BE59" s="51">
        <v>0</v>
      </c>
      <c r="BF59" s="54">
        <v>0</v>
      </c>
      <c r="BG59" s="54">
        <v>0</v>
      </c>
      <c r="BH59" s="54"/>
      <c r="BI59" s="54"/>
      <c r="BJ59" s="55">
        <v>0</v>
      </c>
      <c r="BK59" s="54">
        <v>0</v>
      </c>
      <c r="BL59" s="54">
        <v>0</v>
      </c>
      <c r="BM59" s="51">
        <v>0</v>
      </c>
      <c r="BN59" s="51"/>
      <c r="BO59" s="54"/>
      <c r="BP59" s="55">
        <v>0</v>
      </c>
      <c r="BQ59" s="54">
        <v>0</v>
      </c>
      <c r="BR59" s="54">
        <v>0</v>
      </c>
      <c r="BS59" s="51">
        <v>0</v>
      </c>
      <c r="BT59" s="54"/>
      <c r="BU59" s="54"/>
      <c r="BV59" s="55">
        <v>0</v>
      </c>
      <c r="BW59" s="54">
        <v>0</v>
      </c>
      <c r="BX59" s="54">
        <v>0</v>
      </c>
      <c r="BY59" s="51">
        <v>0</v>
      </c>
      <c r="BZ59" s="51"/>
      <c r="CA59" s="54"/>
      <c r="CB59" s="55">
        <v>0</v>
      </c>
      <c r="CC59" s="51">
        <v>0</v>
      </c>
      <c r="CD59" s="54">
        <v>0</v>
      </c>
      <c r="CE59" s="51">
        <v>0</v>
      </c>
      <c r="CF59" s="51"/>
      <c r="CG59" s="54"/>
      <c r="CH59" s="55">
        <v>0</v>
      </c>
      <c r="CI59" s="54">
        <v>0</v>
      </c>
      <c r="CJ59" s="54">
        <v>0</v>
      </c>
      <c r="CK59" s="51">
        <v>0</v>
      </c>
      <c r="CL59" s="54"/>
      <c r="CM59" s="54"/>
      <c r="CN59" s="55">
        <v>0</v>
      </c>
      <c r="CO59" s="54">
        <v>0</v>
      </c>
      <c r="CP59" s="54">
        <v>0</v>
      </c>
      <c r="CQ59" s="54">
        <v>0</v>
      </c>
      <c r="CR59" s="54"/>
      <c r="CS59" s="54"/>
      <c r="CT59" s="64">
        <v>0</v>
      </c>
      <c r="CU59" s="51">
        <v>0</v>
      </c>
      <c r="CV59" s="52">
        <v>0</v>
      </c>
      <c r="CW59" s="51">
        <v>0</v>
      </c>
      <c r="CX59" s="51"/>
      <c r="CY59" s="54"/>
      <c r="CZ59" s="64">
        <v>0</v>
      </c>
      <c r="DA59" s="54">
        <v>0</v>
      </c>
      <c r="DB59" s="54">
        <v>0</v>
      </c>
      <c r="DC59" s="54">
        <v>0</v>
      </c>
      <c r="DD59" s="58"/>
      <c r="DE59" s="54"/>
      <c r="DF59" s="55">
        <v>0</v>
      </c>
      <c r="DG59" s="51">
        <v>0</v>
      </c>
      <c r="DH59" s="54">
        <v>0</v>
      </c>
      <c r="DI59" s="51">
        <v>0</v>
      </c>
      <c r="DJ59" s="51"/>
      <c r="DK59" s="54"/>
      <c r="DL59" s="64"/>
      <c r="DM59" s="56"/>
      <c r="DN59" s="54"/>
      <c r="DO59" s="51"/>
      <c r="DP59" s="51"/>
      <c r="DQ59" s="54"/>
      <c r="DR59" s="64">
        <v>0</v>
      </c>
      <c r="DS59" s="51">
        <v>0</v>
      </c>
      <c r="DT59" s="54">
        <v>0</v>
      </c>
      <c r="DU59" s="51">
        <v>0</v>
      </c>
      <c r="DV59" s="51"/>
      <c r="DW59" s="54"/>
      <c r="DX59" s="55">
        <v>0</v>
      </c>
      <c r="DY59" s="54">
        <v>0</v>
      </c>
      <c r="DZ59" s="54">
        <v>0</v>
      </c>
      <c r="EA59" s="54">
        <v>0</v>
      </c>
      <c r="EB59" s="51"/>
      <c r="EC59" s="54"/>
      <c r="ED59" s="64">
        <v>0</v>
      </c>
      <c r="EE59" s="54">
        <v>0</v>
      </c>
      <c r="EF59" s="54">
        <v>0</v>
      </c>
      <c r="EG59" s="54">
        <v>0</v>
      </c>
      <c r="EH59" s="58"/>
      <c r="EI59" s="54"/>
      <c r="EJ59" s="55">
        <v>0</v>
      </c>
      <c r="EK59" s="54">
        <v>0</v>
      </c>
      <c r="EL59" s="54">
        <v>0</v>
      </c>
      <c r="EM59" s="54">
        <v>0</v>
      </c>
      <c r="EN59" s="54">
        <v>0</v>
      </c>
      <c r="EO59" s="59">
        <v>0</v>
      </c>
      <c r="EP59" s="55"/>
      <c r="EQ59" s="54">
        <v>0</v>
      </c>
      <c r="ER59" s="54"/>
      <c r="ES59" s="54"/>
      <c r="ET59" s="54"/>
      <c r="EU59" s="59"/>
      <c r="EV59" s="55"/>
      <c r="EW59" s="54">
        <v>0</v>
      </c>
      <c r="EX59" s="54"/>
      <c r="EY59" s="54"/>
      <c r="EZ59" s="54"/>
      <c r="FA59" s="59">
        <v>0</v>
      </c>
      <c r="FB59" s="43">
        <f t="shared" si="55"/>
        <v>0</v>
      </c>
      <c r="FC59" s="21">
        <f t="shared" si="56"/>
        <v>0</v>
      </c>
      <c r="FD59" s="43">
        <f t="shared" si="57"/>
        <v>0</v>
      </c>
      <c r="FE59" s="21">
        <f t="shared" si="58"/>
        <v>0</v>
      </c>
      <c r="FF59" s="43">
        <f t="shared" si="59"/>
        <v>0</v>
      </c>
      <c r="FG59" s="21">
        <f t="shared" si="60"/>
        <v>0</v>
      </c>
      <c r="FH59" s="43">
        <f t="shared" si="61"/>
        <v>0</v>
      </c>
      <c r="FI59" s="21">
        <f t="shared" si="62"/>
        <v>0</v>
      </c>
      <c r="FJ59" s="43">
        <f t="shared" si="63"/>
        <v>0</v>
      </c>
      <c r="FK59" s="21">
        <f t="shared" si="64"/>
        <v>0</v>
      </c>
      <c r="FL59" s="43">
        <f t="shared" si="65"/>
        <v>0</v>
      </c>
      <c r="FM59" s="21">
        <f t="shared" si="66"/>
        <v>0</v>
      </c>
      <c r="FN59" s="43">
        <f t="shared" si="67"/>
        <v>0</v>
      </c>
      <c r="FO59" s="21">
        <f t="shared" si="68"/>
        <v>0</v>
      </c>
      <c r="FP59" s="43">
        <f t="shared" si="69"/>
        <v>0</v>
      </c>
      <c r="FQ59" s="21">
        <f t="shared" si="70"/>
        <v>0</v>
      </c>
      <c r="FR59" s="43">
        <f t="shared" si="71"/>
        <v>0</v>
      </c>
      <c r="FS59" s="21">
        <f t="shared" si="72"/>
        <v>0</v>
      </c>
      <c r="FT59" s="43">
        <f t="shared" si="73"/>
        <v>0</v>
      </c>
      <c r="FU59" s="21">
        <f t="shared" si="74"/>
        <v>0</v>
      </c>
      <c r="FV59" s="43">
        <f t="shared" si="75"/>
        <v>0</v>
      </c>
      <c r="FW59" s="21">
        <f t="shared" si="76"/>
        <v>0</v>
      </c>
      <c r="FX59" s="43">
        <f t="shared" si="77"/>
        <v>0</v>
      </c>
      <c r="FY59" s="21">
        <f t="shared" si="78"/>
        <v>0</v>
      </c>
      <c r="FZ59" s="43">
        <f t="shared" si="79"/>
        <v>0</v>
      </c>
      <c r="GA59" s="21">
        <f t="shared" si="80"/>
        <v>0</v>
      </c>
      <c r="GB59" s="43">
        <f t="shared" si="81"/>
        <v>0</v>
      </c>
      <c r="GC59" s="21">
        <f t="shared" si="82"/>
        <v>0</v>
      </c>
      <c r="GD59" s="43">
        <f t="shared" si="83"/>
        <v>0</v>
      </c>
      <c r="GE59" s="21">
        <f t="shared" si="84"/>
        <v>0</v>
      </c>
      <c r="GF59" s="43">
        <f t="shared" si="85"/>
        <v>0</v>
      </c>
      <c r="GG59" s="21">
        <f t="shared" si="86"/>
        <v>0</v>
      </c>
      <c r="GH59" s="43">
        <f t="shared" si="87"/>
        <v>0</v>
      </c>
      <c r="GI59" s="21">
        <f t="shared" si="88"/>
        <v>0</v>
      </c>
      <c r="GJ59" s="43">
        <f t="shared" si="89"/>
        <v>0</v>
      </c>
      <c r="GK59" s="21">
        <f t="shared" si="90"/>
        <v>0</v>
      </c>
      <c r="GL59" s="43">
        <f t="shared" si="91"/>
        <v>0</v>
      </c>
      <c r="GM59" s="21">
        <f t="shared" si="92"/>
        <v>0</v>
      </c>
      <c r="GN59" s="43">
        <f t="shared" si="93"/>
        <v>0</v>
      </c>
      <c r="GO59" s="21">
        <f t="shared" si="94"/>
        <v>0</v>
      </c>
      <c r="GP59" s="43">
        <f t="shared" si="95"/>
        <v>0</v>
      </c>
      <c r="GQ59" s="21">
        <f t="shared" si="96"/>
        <v>0</v>
      </c>
      <c r="GR59" s="43">
        <f t="shared" si="43"/>
        <v>0</v>
      </c>
      <c r="GS59" s="21">
        <f t="shared" si="97"/>
        <v>0</v>
      </c>
      <c r="GT59" s="43">
        <f t="shared" si="45"/>
        <v>0</v>
      </c>
      <c r="GU59" s="21">
        <f t="shared" si="98"/>
        <v>0</v>
      </c>
      <c r="GV59" s="29">
        <f t="shared" si="47"/>
        <v>0</v>
      </c>
      <c r="GW59" s="29">
        <f t="shared" si="99"/>
        <v>0</v>
      </c>
      <c r="GX59" s="28"/>
      <c r="GY59" s="29">
        <f t="shared" si="52"/>
        <v>0</v>
      </c>
      <c r="GZ59" s="43"/>
      <c r="HD59" s="43"/>
      <c r="HF59" s="44" t="str">
        <f t="shared" si="49"/>
        <v>Sample54</v>
      </c>
      <c r="HG59" s="43">
        <f t="shared" si="50"/>
        <v>1935</v>
      </c>
      <c r="HH59" s="44" t="str">
        <f t="shared" si="51"/>
        <v>Ft/kg</v>
      </c>
      <c r="HI59" s="13">
        <f t="shared" si="53"/>
        <v>0</v>
      </c>
      <c r="HJ59" s="43">
        <f>IF($HJ$1=1,IF(haviszla5!$E$5="h",haviszla5!H59,IF(haviszla5!$E$5="k",haviszla5!I59,IF(haviszla5!$E$5="sz",haviszla5!J59,IF(haviszla5!$E$5="cs",haviszla5!K59,IF(haviszla5!$E$5="p",haviszla5!L59,IF(haviszla5!$E$5="szo",haviszla5!M59,0)))))),0)</f>
        <v>0</v>
      </c>
      <c r="HK59" s="43">
        <f>IF($HK$1=1,IF(haviszla5!$E$5="h",haviszla5!N59,IF(haviszla5!$E$5="k",haviszla5!O59,IF(haviszla5!$E$5="sz",haviszla5!P59,IF(haviszla5!$E$5="cs",haviszla5!Q59,IF(haviszla5!$E$5="p",haviszla5!R59,IF(haviszla5!$E$5="szo",haviszla5!S59,0)))))),0)</f>
        <v>0</v>
      </c>
      <c r="HL59" s="43">
        <f>IF($HL$1=1,IF(haviszla5!$E$5="h",haviszla5!T59,IF(haviszla5!$E$5="k",haviszla5!U59,IF(haviszla5!$E$5="sz",haviszla5!V59,IF(haviszla5!$E$5="cs",haviszla5!W59,IF(haviszla5!$E$5="p",haviszla5!X59,IF(haviszla5!$E$5="szo",haviszla5!Y59,0)))))),0)</f>
        <v>0</v>
      </c>
      <c r="HM59" s="43">
        <f>IF($HM$1=1,IF(haviszla5!$E$5="h",haviszla5!Z59,IF(haviszla5!$E$5="k",haviszla5!AA59,IF(haviszla5!$E$5="sz",haviszla5!AB59,IF(haviszla5!$E$5="cs",haviszla5!AC59,IF(haviszla5!$E$5="p",haviszla5!AD59,IF(haviszla5!$E$5="szo",haviszla5!AE59,0)))))),0)</f>
        <v>0</v>
      </c>
      <c r="HN59" s="43">
        <f>IF($HN$1=1,IF(haviszla5!$E$5="h",haviszla5!AF59,IF(haviszla5!$E$5="k",haviszla5!AG59,IF(haviszla5!$E$5="sz",haviszla5!AH59,IF(haviszla5!$E$5="cs",haviszla5!AI59,IF(haviszla5!$E$5="p",haviszla5!AJ59,IF(haviszla5!$E$5="szo",haviszla5!AK59,0)))))),0)</f>
        <v>0</v>
      </c>
      <c r="HO59" s="43">
        <f>IF($HO$1=1,IF(haviszla5!$E$5="h",haviszla5!AL59,IF(haviszla5!$E$5="k",haviszla5!AM59,IF(haviszla5!$E$5="sz",haviszla5!AN59,IF(haviszla5!$E$5="cs",haviszla5!AO59,IF(haviszla5!$E$5="p",haviszla5!AP59,IF(haviszla5!$E$5="szo",haviszla5!AQ59,0)))))),0)</f>
        <v>0</v>
      </c>
      <c r="HP59" s="43">
        <f>IF($HP$1=1,IF(haviszla5!$E$5="h",haviszla5!AR59,IF(haviszla5!$E$5="k",haviszla5!AS59,IF(haviszla5!$E$5="sz",haviszla5!AT59,IF(haviszla5!$E$5="cs",haviszla5!AU59,IF(haviszla5!$E$5="p",haviszla5!AV59,IF(haviszla5!$E$5="szo",haviszla5!AW59,0)))))),0)</f>
        <v>0</v>
      </c>
      <c r="HQ59" s="43">
        <f>IF($HQ$1=1,IF(haviszla5!$E$5="h",haviszla5!AX59,IF(haviszla5!$E$5="k",haviszla5!AY59,IF(haviszla5!$E$5="sz",haviszla5!AZ59,IF(haviszla5!$E$5="cs",haviszla5!BA59,IF(haviszla5!$E$5="p",haviszla5!BB59,IF(haviszla5!$E$5="szo",haviszla5!BC59,0)))))),0)</f>
        <v>0</v>
      </c>
      <c r="HR59" s="43">
        <f>IF($HR$1=1,IF(haviszla5!$E$5="h",haviszla5!BD59,IF(haviszla5!$E$5="k",haviszla5!BE59,IF(haviszla5!$E$5="sz",haviszla5!BF59,IF(haviszla5!$E$5="cs",haviszla5!BG59,IF(haviszla5!$E$5="p",haviszla5!BH59,IF(haviszla5!$E$5="szo",haviszla5!BI59,0)))))),0)</f>
        <v>0</v>
      </c>
      <c r="HS59" s="43">
        <f>IF($HS$1=1,IF(haviszla5!$E$5="h",haviszla5!BJ59,IF(haviszla5!$E$5="k",haviszla5!BK59,IF(haviszla5!$E$5="sz",haviszla5!BL59,IF(haviszla5!$E$5="cs",haviszla5!BM59,IF(haviszla5!$E$5="p",haviszla5!BN59,IF(haviszla5!$E$5="szo",haviszla5!BO59,0)))))),0)</f>
        <v>0</v>
      </c>
      <c r="HT59" s="43">
        <f>IF($HT$1=1,IF(haviszla5!$E$5="h",haviszla5!BP59,IF(haviszla5!$E$5="k",haviszla5!BQ59,IF(haviszla5!$E$5="sz",haviszla5!BR59,IF(haviszla5!$E$5="cs",haviszla5!BS59,IF(haviszla5!$E$5="p",haviszla5!BT59,IF(haviszla5!$E$5="szo",haviszla5!BU59,0)))))),0)</f>
        <v>0</v>
      </c>
      <c r="HU59" s="43">
        <f>IF($HU$1=1,IF(haviszla5!$E$5="h",haviszla5!BV59,IF(haviszla5!$E$5="k",haviszla5!BW59,IF(haviszla5!$E$5="sz",haviszla5!BX59,IF(haviszla5!$E$5="cs",haviszla5!BY59,IF(haviszla5!$E$5="p",haviszla5!BZ59,IF(haviszla5!$E$5="szo",haviszla5!CA59,0)))))),0)</f>
        <v>0</v>
      </c>
      <c r="HV59" s="43">
        <f>IF($HV$1=1,IF(haviszla5!$E$5="h",haviszla5!CB59,IF(haviszla5!$E$5="k",haviszla5!CC59,IF(haviszla5!$E$5="sz",haviszla5!CD59,IF(haviszla5!$E$5="cs",haviszla5!CE59,IF(haviszla5!$E$5="p",haviszla5!CF59,IF(haviszla5!$E$5="szo",haviszla5!CG59,0)))))),0)</f>
        <v>0</v>
      </c>
      <c r="HW59" s="43">
        <f>IF($HW$1=1,IF(haviszla5!$E$5="h",haviszla5!CH59,IF(haviszla5!$E$5="k",haviszla5!CI59,IF(haviszla5!$E$5="sz",haviszla5!CJ59,IF(haviszla5!$E$5="cs",haviszla5!CK59,IF(haviszla5!$E$5="p",haviszla5!CL59,IF(haviszla5!$E$5="szo",haviszla5!CM59,0)))))),0)</f>
        <v>0</v>
      </c>
      <c r="HX59" s="43">
        <f>IF($HX$1=1,IF(haviszla5!$E$5="h",haviszla5!CN59,IF(haviszla5!$E$5="k",haviszla5!CO59,IF(haviszla5!$E$5="sz",haviszla5!CP59,IF(haviszla5!$E$5="cs",haviszla5!CQ59,IF(haviszla5!$E$5="p",haviszla5!CR59,IF(haviszla5!$E$5="szo",haviszla5!CS59,0)))))),0)</f>
        <v>0</v>
      </c>
      <c r="HY59" s="43">
        <f>IF($HY$1=1,IF(haviszla5!$E$5="h",haviszla5!CT59,IF(haviszla5!$E$5="k",haviszla5!CU59,IF(haviszla5!$E$5="sz",haviszla5!CV59,IF(haviszla5!$E$5="cs",haviszla5!CW59,IF(haviszla5!$E$5="p",haviszla5!CX59,IF(haviszla5!$E$5="szo",haviszla5!CY59,0)))))),0)</f>
        <v>0</v>
      </c>
      <c r="HZ59" s="43">
        <f>IF($HZ$1=1,IF(haviszla5!$E$5="h",haviszla5!CZ59,IF(haviszla5!$E$5="k",haviszla5!DA59,IF(haviszla5!$E$5="sz",haviszla5!DB59,IF(haviszla5!$E$5="cs",haviszla5!DC59,IF(haviszla5!$E$5="p",haviszla5!DD59,IF(haviszla5!$E$5="szo",haviszla5!DE59,0)))))),0)</f>
        <v>0</v>
      </c>
      <c r="IA59" s="43">
        <f>IF($IA$1=1,IF(haviszla5!$E$5="h",haviszla5!DF59,IF(haviszla5!$E$5="k",haviszla5!DG59,IF(haviszla5!$E$5="sz",haviszla5!DH59,IF(haviszla5!$E$5="cs",haviszla5!DI59,IF(haviszla5!$E$5="p",haviszla5!DJ59,IF(haviszla5!$E$5="szo",haviszla5!DK59,0)))))),0)</f>
        <v>0</v>
      </c>
      <c r="IB59" s="43">
        <f>IF($IB$1=1,IF(haviszla5!$E$5="h",haviszla5!DL59,IF(haviszla5!$E$5="k",haviszla5!DM59,IF(haviszla5!$E$5="sz",haviszla5!DN59,IF(haviszla5!$E$5="cs",haviszla5!DO59,IF(haviszla5!$E$5="p",haviszla5!DP59,IF(haviszla5!$E$5="szo",haviszla5!DQ59,0)))))),0)</f>
        <v>0</v>
      </c>
      <c r="IC59" s="43">
        <f>IF($IC$1=1,IF(haviszla5!$E$5="h",haviszla5!DR59,IF(haviszla5!$E$5="k",haviszla5!DS59,IF(haviszla5!$E$5="sz",haviszla5!DT59,IF(haviszla5!$E$5="cs",haviszla5!DU59,IF(haviszla5!$E$5="p",haviszla5!DV59,IF(haviszla5!$E$5="szo",haviszla5!DW59,0)))))),0)</f>
        <v>0</v>
      </c>
      <c r="ID59" s="43">
        <f>IF($ID$1=1,IF(haviszla5!$E$5="h",haviszla5!DX59,IF(haviszla5!$E$5="k",haviszla5!DY59,IF(haviszla5!$E$5="sz",haviszla5!DZ59,IF(haviszla5!$E$5="cs",haviszla5!EA59,IF(haviszla5!$E$5="p",haviszla5!EB59,IF(haviszla5!$E$5="szo",haviszla5!EC59,0)))))),0)</f>
        <v>0</v>
      </c>
      <c r="IE59" s="43">
        <f>IF($IE$1=1,IF(haviszla5!$E$5="h",haviszla5!ED59,IF(haviszla5!$E$5="k",haviszla5!EE59,IF(haviszla5!$E$5="sz",haviszla5!EF59,IF(haviszla5!$E$5="cs",haviszla5!EG59,IF(haviszla5!$E$5="p",haviszla5!EH59,IF(haviszla5!$E$5="szo",haviszla5!EI59,0)))))),0)</f>
        <v>0</v>
      </c>
    </row>
    <row r="60" spans="1:239" ht="15" customHeight="1">
      <c r="A60" s="18" t="s">
        <v>74</v>
      </c>
      <c r="B60" s="89" t="s">
        <v>440</v>
      </c>
      <c r="C60" s="43">
        <v>2180</v>
      </c>
      <c r="D60" s="89" t="s">
        <v>152</v>
      </c>
      <c r="E60" s="13">
        <f t="shared" si="54"/>
        <v>0</v>
      </c>
      <c r="F60" s="48"/>
      <c r="G60" s="49"/>
      <c r="H60" s="88">
        <v>0</v>
      </c>
      <c r="I60" s="51">
        <v>0</v>
      </c>
      <c r="J60" s="89">
        <v>0</v>
      </c>
      <c r="K60" s="51">
        <v>0</v>
      </c>
      <c r="L60" s="51"/>
      <c r="M60" s="52"/>
      <c r="N60" s="64">
        <v>0</v>
      </c>
      <c r="O60" s="51">
        <v>0</v>
      </c>
      <c r="P60" s="54">
        <v>0</v>
      </c>
      <c r="Q60" s="51">
        <v>0</v>
      </c>
      <c r="R60" s="51"/>
      <c r="S60" s="54"/>
      <c r="T60" s="55"/>
      <c r="U60" s="51"/>
      <c r="V60" s="54"/>
      <c r="W60" s="51"/>
      <c r="X60" s="51"/>
      <c r="Y60" s="54"/>
      <c r="Z60" s="64"/>
      <c r="AA60" s="51"/>
      <c r="AB60" s="54"/>
      <c r="AC60" s="51"/>
      <c r="AD60" s="51"/>
      <c r="AE60" s="54"/>
      <c r="AF60" s="64">
        <v>0</v>
      </c>
      <c r="AG60" s="51">
        <v>0</v>
      </c>
      <c r="AH60" s="54">
        <v>0</v>
      </c>
      <c r="AI60" s="51">
        <v>0</v>
      </c>
      <c r="AJ60" s="56"/>
      <c r="AK60" s="54"/>
      <c r="AL60" s="55">
        <v>0</v>
      </c>
      <c r="AM60" s="54">
        <v>0</v>
      </c>
      <c r="AN60" s="54">
        <v>0</v>
      </c>
      <c r="AO60" s="54">
        <v>0</v>
      </c>
      <c r="AP60" s="54"/>
      <c r="AQ60" s="54"/>
      <c r="AR60" s="64">
        <v>0</v>
      </c>
      <c r="AS60" s="51">
        <v>0</v>
      </c>
      <c r="AT60" s="54">
        <v>0</v>
      </c>
      <c r="AU60" s="51">
        <v>0</v>
      </c>
      <c r="AV60" s="51"/>
      <c r="AW60" s="54"/>
      <c r="AX60" s="57">
        <v>0</v>
      </c>
      <c r="AY60" s="51">
        <v>0</v>
      </c>
      <c r="AZ60" s="54">
        <v>0</v>
      </c>
      <c r="BA60" s="51">
        <v>0</v>
      </c>
      <c r="BB60" s="56"/>
      <c r="BC60" s="54"/>
      <c r="BD60" s="55">
        <v>0</v>
      </c>
      <c r="BE60" s="51">
        <v>0</v>
      </c>
      <c r="BF60" s="54">
        <v>0</v>
      </c>
      <c r="BG60" s="54">
        <v>0</v>
      </c>
      <c r="BH60" s="54"/>
      <c r="BI60" s="54"/>
      <c r="BJ60" s="55">
        <v>0</v>
      </c>
      <c r="BK60" s="54">
        <v>0</v>
      </c>
      <c r="BL60" s="54">
        <v>0</v>
      </c>
      <c r="BM60" s="51">
        <v>0</v>
      </c>
      <c r="BN60" s="51"/>
      <c r="BO60" s="54"/>
      <c r="BP60" s="55">
        <v>0</v>
      </c>
      <c r="BQ60" s="54">
        <v>0</v>
      </c>
      <c r="BR60" s="54">
        <v>0</v>
      </c>
      <c r="BS60" s="51">
        <v>0</v>
      </c>
      <c r="BT60" s="54"/>
      <c r="BU60" s="54"/>
      <c r="BV60" s="55">
        <v>0</v>
      </c>
      <c r="BW60" s="54">
        <v>0</v>
      </c>
      <c r="BX60" s="54">
        <v>0</v>
      </c>
      <c r="BY60" s="51">
        <v>0</v>
      </c>
      <c r="BZ60" s="51"/>
      <c r="CA60" s="54"/>
      <c r="CB60" s="55">
        <v>0</v>
      </c>
      <c r="CC60" s="51">
        <v>0</v>
      </c>
      <c r="CD60" s="54">
        <v>0</v>
      </c>
      <c r="CE60" s="51">
        <v>0</v>
      </c>
      <c r="CF60" s="51"/>
      <c r="CG60" s="54"/>
      <c r="CH60" s="55">
        <v>0</v>
      </c>
      <c r="CI60" s="54">
        <v>0</v>
      </c>
      <c r="CJ60" s="54">
        <v>0</v>
      </c>
      <c r="CK60" s="51">
        <v>0</v>
      </c>
      <c r="CL60" s="54"/>
      <c r="CM60" s="54"/>
      <c r="CN60" s="55">
        <v>0</v>
      </c>
      <c r="CO60" s="54">
        <v>0</v>
      </c>
      <c r="CP60" s="54">
        <v>0</v>
      </c>
      <c r="CQ60" s="54">
        <v>0</v>
      </c>
      <c r="CR60" s="54"/>
      <c r="CS60" s="54"/>
      <c r="CT60" s="64">
        <v>0</v>
      </c>
      <c r="CU60" s="51">
        <v>0</v>
      </c>
      <c r="CV60" s="52">
        <v>0</v>
      </c>
      <c r="CW60" s="51">
        <v>0</v>
      </c>
      <c r="CX60" s="51"/>
      <c r="CY60" s="54"/>
      <c r="CZ60" s="64">
        <v>0</v>
      </c>
      <c r="DA60" s="54">
        <v>0</v>
      </c>
      <c r="DB60" s="54">
        <v>0</v>
      </c>
      <c r="DC60" s="54">
        <v>0</v>
      </c>
      <c r="DD60" s="58"/>
      <c r="DE60" s="54"/>
      <c r="DF60" s="55">
        <v>0</v>
      </c>
      <c r="DG60" s="51">
        <v>0</v>
      </c>
      <c r="DH60" s="54">
        <v>0</v>
      </c>
      <c r="DI60" s="51">
        <v>0</v>
      </c>
      <c r="DJ60" s="51"/>
      <c r="DK60" s="54"/>
      <c r="DL60" s="64"/>
      <c r="DM60" s="56"/>
      <c r="DN60" s="54"/>
      <c r="DO60" s="51"/>
      <c r="DP60" s="51"/>
      <c r="DQ60" s="54"/>
      <c r="DR60" s="64">
        <v>0</v>
      </c>
      <c r="DS60" s="51">
        <v>0</v>
      </c>
      <c r="DT60" s="54">
        <v>0</v>
      </c>
      <c r="DU60" s="51">
        <v>0</v>
      </c>
      <c r="DV60" s="51"/>
      <c r="DW60" s="54"/>
      <c r="DX60" s="55">
        <v>0</v>
      </c>
      <c r="DY60" s="54">
        <v>0</v>
      </c>
      <c r="DZ60" s="54">
        <v>0</v>
      </c>
      <c r="EA60" s="54">
        <v>0</v>
      </c>
      <c r="EB60" s="51"/>
      <c r="EC60" s="54"/>
      <c r="ED60" s="64">
        <v>0</v>
      </c>
      <c r="EE60" s="54">
        <v>0</v>
      </c>
      <c r="EF60" s="54">
        <v>0</v>
      </c>
      <c r="EG60" s="54">
        <v>0</v>
      </c>
      <c r="EH60" s="58"/>
      <c r="EI60" s="54"/>
      <c r="EJ60" s="55">
        <v>0</v>
      </c>
      <c r="EK60" s="54">
        <v>0</v>
      </c>
      <c r="EL60" s="54">
        <v>0</v>
      </c>
      <c r="EM60" s="54">
        <v>0</v>
      </c>
      <c r="EN60" s="54">
        <v>0</v>
      </c>
      <c r="EO60" s="59">
        <v>0</v>
      </c>
      <c r="EP60" s="55"/>
      <c r="EQ60" s="54">
        <v>0</v>
      </c>
      <c r="ER60" s="54"/>
      <c r="ES60" s="54"/>
      <c r="ET60" s="54"/>
      <c r="EU60" s="59"/>
      <c r="EV60" s="55"/>
      <c r="EW60" s="54">
        <v>0</v>
      </c>
      <c r="EX60" s="54"/>
      <c r="EY60" s="54"/>
      <c r="EZ60" s="54"/>
      <c r="FA60" s="59">
        <v>0</v>
      </c>
      <c r="FB60" s="43">
        <f t="shared" si="55"/>
        <v>0</v>
      </c>
      <c r="FC60" s="21">
        <f t="shared" si="56"/>
        <v>0</v>
      </c>
      <c r="FD60" s="43">
        <f t="shared" si="57"/>
        <v>0</v>
      </c>
      <c r="FE60" s="21">
        <f t="shared" si="58"/>
        <v>0</v>
      </c>
      <c r="FF60" s="43">
        <f t="shared" si="59"/>
        <v>0</v>
      </c>
      <c r="FG60" s="21">
        <f t="shared" si="60"/>
        <v>0</v>
      </c>
      <c r="FH60" s="43">
        <f t="shared" si="61"/>
        <v>0</v>
      </c>
      <c r="FI60" s="21">
        <f t="shared" si="62"/>
        <v>0</v>
      </c>
      <c r="FJ60" s="43">
        <f t="shared" si="63"/>
        <v>0</v>
      </c>
      <c r="FK60" s="21">
        <f t="shared" si="64"/>
        <v>0</v>
      </c>
      <c r="FL60" s="43">
        <f t="shared" si="65"/>
        <v>0</v>
      </c>
      <c r="FM60" s="21">
        <f t="shared" si="66"/>
        <v>0</v>
      </c>
      <c r="FN60" s="43">
        <f t="shared" si="67"/>
        <v>0</v>
      </c>
      <c r="FO60" s="21">
        <f t="shared" si="68"/>
        <v>0</v>
      </c>
      <c r="FP60" s="43">
        <f t="shared" si="69"/>
        <v>0</v>
      </c>
      <c r="FQ60" s="21">
        <f t="shared" si="70"/>
        <v>0</v>
      </c>
      <c r="FR60" s="43">
        <f t="shared" si="71"/>
        <v>0</v>
      </c>
      <c r="FS60" s="21">
        <f t="shared" si="72"/>
        <v>0</v>
      </c>
      <c r="FT60" s="43">
        <f t="shared" si="73"/>
        <v>0</v>
      </c>
      <c r="FU60" s="21">
        <f t="shared" si="74"/>
        <v>0</v>
      </c>
      <c r="FV60" s="43">
        <f t="shared" si="75"/>
        <v>0</v>
      </c>
      <c r="FW60" s="21">
        <f t="shared" si="76"/>
        <v>0</v>
      </c>
      <c r="FX60" s="43">
        <f t="shared" si="77"/>
        <v>0</v>
      </c>
      <c r="FY60" s="21">
        <f t="shared" si="78"/>
        <v>0</v>
      </c>
      <c r="FZ60" s="43">
        <f t="shared" si="79"/>
        <v>0</v>
      </c>
      <c r="GA60" s="21">
        <f t="shared" si="80"/>
        <v>0</v>
      </c>
      <c r="GB60" s="43">
        <f t="shared" si="81"/>
        <v>0</v>
      </c>
      <c r="GC60" s="21">
        <f t="shared" si="82"/>
        <v>0</v>
      </c>
      <c r="GD60" s="43">
        <f t="shared" si="83"/>
        <v>0</v>
      </c>
      <c r="GE60" s="21">
        <f t="shared" si="84"/>
        <v>0</v>
      </c>
      <c r="GF60" s="43">
        <f t="shared" si="85"/>
        <v>0</v>
      </c>
      <c r="GG60" s="21">
        <f t="shared" si="86"/>
        <v>0</v>
      </c>
      <c r="GH60" s="43">
        <f t="shared" si="87"/>
        <v>0</v>
      </c>
      <c r="GI60" s="21">
        <f t="shared" si="88"/>
        <v>0</v>
      </c>
      <c r="GJ60" s="43">
        <f t="shared" si="89"/>
        <v>0</v>
      </c>
      <c r="GK60" s="21">
        <f t="shared" si="90"/>
        <v>0</v>
      </c>
      <c r="GL60" s="43">
        <f t="shared" si="91"/>
        <v>0</v>
      </c>
      <c r="GM60" s="21">
        <f t="shared" si="92"/>
        <v>0</v>
      </c>
      <c r="GN60" s="43">
        <f t="shared" si="93"/>
        <v>0</v>
      </c>
      <c r="GO60" s="21">
        <f t="shared" si="94"/>
        <v>0</v>
      </c>
      <c r="GP60" s="43">
        <f t="shared" si="95"/>
        <v>0</v>
      </c>
      <c r="GQ60" s="21">
        <f t="shared" si="96"/>
        <v>0</v>
      </c>
      <c r="GR60" s="43">
        <f t="shared" si="43"/>
        <v>0</v>
      </c>
      <c r="GS60" s="21">
        <f t="shared" si="97"/>
        <v>0</v>
      </c>
      <c r="GT60" s="43">
        <f t="shared" si="45"/>
        <v>0</v>
      </c>
      <c r="GU60" s="21">
        <f t="shared" si="98"/>
        <v>0</v>
      </c>
      <c r="GV60" s="29">
        <f t="shared" si="47"/>
        <v>0</v>
      </c>
      <c r="GW60" s="29">
        <f t="shared" si="99"/>
        <v>0</v>
      </c>
      <c r="GX60" s="28"/>
      <c r="GY60" s="29">
        <f t="shared" si="52"/>
        <v>0</v>
      </c>
      <c r="GZ60" s="43"/>
      <c r="HD60" s="43"/>
      <c r="HF60" s="44" t="str">
        <f t="shared" si="49"/>
        <v>Sample55</v>
      </c>
      <c r="HG60" s="43">
        <f t="shared" si="50"/>
        <v>2180</v>
      </c>
      <c r="HH60" s="44" t="str">
        <f t="shared" si="51"/>
        <v>Ft/kg</v>
      </c>
      <c r="HI60" s="13">
        <f t="shared" si="53"/>
        <v>0</v>
      </c>
      <c r="HJ60" s="43">
        <f>IF($HJ$1=1,IF(haviszla5!$E$5="h",haviszla5!H60,IF(haviszla5!$E$5="k",haviszla5!I60,IF(haviszla5!$E$5="sz",haviszla5!J60,IF(haviszla5!$E$5="cs",haviszla5!K60,IF(haviszla5!$E$5="p",haviszla5!L60,IF(haviszla5!$E$5="szo",haviszla5!M60,0)))))),0)</f>
        <v>0</v>
      </c>
      <c r="HK60" s="43">
        <f>IF($HK$1=1,IF(haviszla5!$E$5="h",haviszla5!N60,IF(haviszla5!$E$5="k",haviszla5!O60,IF(haviszla5!$E$5="sz",haviszla5!P60,IF(haviszla5!$E$5="cs",haviszla5!Q60,IF(haviszla5!$E$5="p",haviszla5!R60,IF(haviszla5!$E$5="szo",haviszla5!S60,0)))))),0)</f>
        <v>0</v>
      </c>
      <c r="HL60" s="43">
        <f>IF($HL$1=1,IF(haviszla5!$E$5="h",haviszla5!T60,IF(haviszla5!$E$5="k",haviszla5!U60,IF(haviszla5!$E$5="sz",haviszla5!V60,IF(haviszla5!$E$5="cs",haviszla5!W60,IF(haviszla5!$E$5="p",haviszla5!X60,IF(haviszla5!$E$5="szo",haviszla5!Y60,0)))))),0)</f>
        <v>0</v>
      </c>
      <c r="HM60" s="43">
        <f>IF($HM$1=1,IF(haviszla5!$E$5="h",haviszla5!Z60,IF(haviszla5!$E$5="k",haviszla5!AA60,IF(haviszla5!$E$5="sz",haviszla5!AB60,IF(haviszla5!$E$5="cs",haviszla5!AC60,IF(haviszla5!$E$5="p",haviszla5!AD60,IF(haviszla5!$E$5="szo",haviszla5!AE60,0)))))),0)</f>
        <v>0</v>
      </c>
      <c r="HN60" s="43">
        <f>IF($HN$1=1,IF(haviszla5!$E$5="h",haviszla5!AF60,IF(haviszla5!$E$5="k",haviszla5!AG60,IF(haviszla5!$E$5="sz",haviszla5!AH60,IF(haviszla5!$E$5="cs",haviszla5!AI60,IF(haviszla5!$E$5="p",haviszla5!AJ60,IF(haviszla5!$E$5="szo",haviszla5!AK60,0)))))),0)</f>
        <v>0</v>
      </c>
      <c r="HO60" s="43">
        <f>IF($HO$1=1,IF(haviszla5!$E$5="h",haviszla5!AL60,IF(haviszla5!$E$5="k",haviszla5!AM60,IF(haviszla5!$E$5="sz",haviszla5!AN60,IF(haviszla5!$E$5="cs",haviszla5!AO60,IF(haviszla5!$E$5="p",haviszla5!AP60,IF(haviszla5!$E$5="szo",haviszla5!AQ60,0)))))),0)</f>
        <v>0</v>
      </c>
      <c r="HP60" s="43">
        <f>IF($HP$1=1,IF(haviszla5!$E$5="h",haviszla5!AR60,IF(haviszla5!$E$5="k",haviszla5!AS60,IF(haviszla5!$E$5="sz",haviszla5!AT60,IF(haviszla5!$E$5="cs",haviszla5!AU60,IF(haviszla5!$E$5="p",haviszla5!AV60,IF(haviszla5!$E$5="szo",haviszla5!AW60,0)))))),0)</f>
        <v>0</v>
      </c>
      <c r="HQ60" s="43">
        <f>IF($HQ$1=1,IF(haviszla5!$E$5="h",haviszla5!AX60,IF(haviszla5!$E$5="k",haviszla5!AY60,IF(haviszla5!$E$5="sz",haviszla5!AZ60,IF(haviszla5!$E$5="cs",haviszla5!BA60,IF(haviszla5!$E$5="p",haviszla5!BB60,IF(haviszla5!$E$5="szo",haviszla5!BC60,0)))))),0)</f>
        <v>0</v>
      </c>
      <c r="HR60" s="43">
        <f>IF($HR$1=1,IF(haviszla5!$E$5="h",haviszla5!BD60,IF(haviszla5!$E$5="k",haviszla5!BE60,IF(haviszla5!$E$5="sz",haviszla5!BF60,IF(haviszla5!$E$5="cs",haviszla5!BG60,IF(haviszla5!$E$5="p",haviszla5!BH60,IF(haviszla5!$E$5="szo",haviszla5!BI60,0)))))),0)</f>
        <v>0</v>
      </c>
      <c r="HS60" s="43">
        <f>IF($HS$1=1,IF(haviszla5!$E$5="h",haviszla5!BJ60,IF(haviszla5!$E$5="k",haviszla5!BK60,IF(haviszla5!$E$5="sz",haviszla5!BL60,IF(haviszla5!$E$5="cs",haviszla5!BM60,IF(haviszla5!$E$5="p",haviszla5!BN60,IF(haviszla5!$E$5="szo",haviszla5!BO60,0)))))),0)</f>
        <v>0</v>
      </c>
      <c r="HT60" s="43">
        <f>IF($HT$1=1,IF(haviszla5!$E$5="h",haviszla5!BP60,IF(haviszla5!$E$5="k",haviszla5!BQ60,IF(haviszla5!$E$5="sz",haviszla5!BR60,IF(haviszla5!$E$5="cs",haviszla5!BS60,IF(haviszla5!$E$5="p",haviszla5!BT60,IF(haviszla5!$E$5="szo",haviszla5!BU60,0)))))),0)</f>
        <v>0</v>
      </c>
      <c r="HU60" s="43">
        <f>IF($HU$1=1,IF(haviszla5!$E$5="h",haviszla5!BV60,IF(haviszla5!$E$5="k",haviszla5!BW60,IF(haviszla5!$E$5="sz",haviszla5!BX60,IF(haviszla5!$E$5="cs",haviszla5!BY60,IF(haviszla5!$E$5="p",haviszla5!BZ60,IF(haviszla5!$E$5="szo",haviszla5!CA60,0)))))),0)</f>
        <v>0</v>
      </c>
      <c r="HV60" s="43">
        <f>IF($HV$1=1,IF(haviszla5!$E$5="h",haviszla5!CB60,IF(haviszla5!$E$5="k",haviszla5!CC60,IF(haviszla5!$E$5="sz",haviszla5!CD60,IF(haviszla5!$E$5="cs",haviszla5!CE60,IF(haviszla5!$E$5="p",haviszla5!CF60,IF(haviszla5!$E$5="szo",haviszla5!CG60,0)))))),0)</f>
        <v>0</v>
      </c>
      <c r="HW60" s="43">
        <f>IF($HW$1=1,IF(haviszla5!$E$5="h",haviszla5!CH60,IF(haviszla5!$E$5="k",haviszla5!CI60,IF(haviszla5!$E$5="sz",haviszla5!CJ60,IF(haviszla5!$E$5="cs",haviszla5!CK60,IF(haviszla5!$E$5="p",haviszla5!CL60,IF(haviszla5!$E$5="szo",haviszla5!CM60,0)))))),0)</f>
        <v>0</v>
      </c>
      <c r="HX60" s="43">
        <f>IF($HX$1=1,IF(haviszla5!$E$5="h",haviszla5!CN60,IF(haviszla5!$E$5="k",haviszla5!CO60,IF(haviszla5!$E$5="sz",haviszla5!CP60,IF(haviszla5!$E$5="cs",haviszla5!CQ60,IF(haviszla5!$E$5="p",haviszla5!CR60,IF(haviszla5!$E$5="szo",haviszla5!CS60,0)))))),0)</f>
        <v>0</v>
      </c>
      <c r="HY60" s="43">
        <f>IF($HY$1=1,IF(haviszla5!$E$5="h",haviszla5!CT60,IF(haviszla5!$E$5="k",haviszla5!CU60,IF(haviszla5!$E$5="sz",haviszla5!CV60,IF(haviszla5!$E$5="cs",haviszla5!CW60,IF(haviszla5!$E$5="p",haviszla5!CX60,IF(haviszla5!$E$5="szo",haviszla5!CY60,0)))))),0)</f>
        <v>0</v>
      </c>
      <c r="HZ60" s="43">
        <f>IF($HZ$1=1,IF(haviszla5!$E$5="h",haviszla5!CZ60,IF(haviszla5!$E$5="k",haviszla5!DA60,IF(haviszla5!$E$5="sz",haviszla5!DB60,IF(haviszla5!$E$5="cs",haviszla5!DC60,IF(haviszla5!$E$5="p",haviszla5!DD60,IF(haviszla5!$E$5="szo",haviszla5!DE60,0)))))),0)</f>
        <v>0</v>
      </c>
      <c r="IA60" s="43">
        <f>IF($IA$1=1,IF(haviszla5!$E$5="h",haviszla5!DF60,IF(haviszla5!$E$5="k",haviszla5!DG60,IF(haviszla5!$E$5="sz",haviszla5!DH60,IF(haviszla5!$E$5="cs",haviszla5!DI60,IF(haviszla5!$E$5="p",haviszla5!DJ60,IF(haviszla5!$E$5="szo",haviszla5!DK60,0)))))),0)</f>
        <v>0</v>
      </c>
      <c r="IB60" s="43">
        <f>IF($IB$1=1,IF(haviszla5!$E$5="h",haviszla5!DL60,IF(haviszla5!$E$5="k",haviszla5!DM60,IF(haviszla5!$E$5="sz",haviszla5!DN60,IF(haviszla5!$E$5="cs",haviszla5!DO60,IF(haviszla5!$E$5="p",haviszla5!DP60,IF(haviszla5!$E$5="szo",haviszla5!DQ60,0)))))),0)</f>
        <v>0</v>
      </c>
      <c r="IC60" s="43">
        <f>IF($IC$1=1,IF(haviszla5!$E$5="h",haviszla5!DR60,IF(haviszla5!$E$5="k",haviszla5!DS60,IF(haviszla5!$E$5="sz",haviszla5!DT60,IF(haviszla5!$E$5="cs",haviszla5!DU60,IF(haviszla5!$E$5="p",haviszla5!DV60,IF(haviszla5!$E$5="szo",haviszla5!DW60,0)))))),0)</f>
        <v>0</v>
      </c>
      <c r="ID60" s="43">
        <f>IF($ID$1=1,IF(haviszla5!$E$5="h",haviszla5!DX60,IF(haviszla5!$E$5="k",haviszla5!DY60,IF(haviszla5!$E$5="sz",haviszla5!DZ60,IF(haviszla5!$E$5="cs",haviszla5!EA60,IF(haviszla5!$E$5="p",haviszla5!EB60,IF(haviszla5!$E$5="szo",haviszla5!EC60,0)))))),0)</f>
        <v>0</v>
      </c>
      <c r="IE60" s="43">
        <f>IF($IE$1=1,IF(haviszla5!$E$5="h",haviszla5!ED60,IF(haviszla5!$E$5="k",haviszla5!EE60,IF(haviszla5!$E$5="sz",haviszla5!EF60,IF(haviszla5!$E$5="cs",haviszla5!EG60,IF(haviszla5!$E$5="p",haviszla5!EH60,IF(haviszla5!$E$5="szo",haviszla5!EI60,0)))))),0)</f>
        <v>0</v>
      </c>
    </row>
    <row r="61" spans="1:239" ht="15" customHeight="1">
      <c r="A61" s="18" t="s">
        <v>75</v>
      </c>
      <c r="B61" s="89" t="s">
        <v>441</v>
      </c>
      <c r="C61" s="43">
        <v>2180</v>
      </c>
      <c r="D61" s="89" t="s">
        <v>152</v>
      </c>
      <c r="E61" s="13">
        <f t="shared" si="54"/>
        <v>0</v>
      </c>
      <c r="F61" s="48"/>
      <c r="G61" s="49"/>
      <c r="H61" s="88">
        <v>0</v>
      </c>
      <c r="I61" s="51">
        <v>0</v>
      </c>
      <c r="J61" s="89">
        <v>0</v>
      </c>
      <c r="K61" s="51">
        <v>0</v>
      </c>
      <c r="L61" s="51"/>
      <c r="M61" s="52"/>
      <c r="N61" s="64">
        <v>0</v>
      </c>
      <c r="O61" s="51">
        <v>0</v>
      </c>
      <c r="P61" s="54">
        <v>0</v>
      </c>
      <c r="Q61" s="51">
        <v>0</v>
      </c>
      <c r="R61" s="51"/>
      <c r="S61" s="54"/>
      <c r="T61" s="55"/>
      <c r="U61" s="51"/>
      <c r="V61" s="54"/>
      <c r="W61" s="51"/>
      <c r="X61" s="51"/>
      <c r="Y61" s="54"/>
      <c r="Z61" s="64"/>
      <c r="AA61" s="51"/>
      <c r="AB61" s="54"/>
      <c r="AC61" s="51"/>
      <c r="AD61" s="51"/>
      <c r="AE61" s="54"/>
      <c r="AF61" s="64">
        <v>0</v>
      </c>
      <c r="AG61" s="51">
        <v>0</v>
      </c>
      <c r="AH61" s="54">
        <v>0</v>
      </c>
      <c r="AI61" s="51">
        <v>0</v>
      </c>
      <c r="AJ61" s="56"/>
      <c r="AK61" s="54"/>
      <c r="AL61" s="55">
        <v>0</v>
      </c>
      <c r="AM61" s="54">
        <v>0</v>
      </c>
      <c r="AN61" s="54">
        <v>0</v>
      </c>
      <c r="AO61" s="54">
        <v>0</v>
      </c>
      <c r="AP61" s="54"/>
      <c r="AQ61" s="54"/>
      <c r="AR61" s="64">
        <v>0</v>
      </c>
      <c r="AS61" s="51">
        <v>0</v>
      </c>
      <c r="AT61" s="54">
        <v>0</v>
      </c>
      <c r="AU61" s="51">
        <v>0</v>
      </c>
      <c r="AV61" s="51"/>
      <c r="AW61" s="54"/>
      <c r="AX61" s="57">
        <v>0</v>
      </c>
      <c r="AY61" s="51">
        <v>0</v>
      </c>
      <c r="AZ61" s="54">
        <v>0</v>
      </c>
      <c r="BA61" s="51">
        <v>0</v>
      </c>
      <c r="BB61" s="56"/>
      <c r="BC61" s="54"/>
      <c r="BD61" s="55">
        <v>0</v>
      </c>
      <c r="BE61" s="51">
        <v>0</v>
      </c>
      <c r="BF61" s="54">
        <v>0</v>
      </c>
      <c r="BG61" s="54">
        <v>0</v>
      </c>
      <c r="BH61" s="54"/>
      <c r="BI61" s="54"/>
      <c r="BJ61" s="55">
        <v>0</v>
      </c>
      <c r="BK61" s="54">
        <v>0</v>
      </c>
      <c r="BL61" s="54">
        <v>0</v>
      </c>
      <c r="BM61" s="51">
        <v>0</v>
      </c>
      <c r="BN61" s="51"/>
      <c r="BO61" s="54"/>
      <c r="BP61" s="55">
        <v>0</v>
      </c>
      <c r="BQ61" s="54">
        <v>0</v>
      </c>
      <c r="BR61" s="54">
        <v>0</v>
      </c>
      <c r="BS61" s="51">
        <v>0</v>
      </c>
      <c r="BT61" s="54"/>
      <c r="BU61" s="54"/>
      <c r="BV61" s="55">
        <v>0</v>
      </c>
      <c r="BW61" s="54">
        <v>0</v>
      </c>
      <c r="BX61" s="54">
        <v>0</v>
      </c>
      <c r="BY61" s="51">
        <v>0</v>
      </c>
      <c r="BZ61" s="51"/>
      <c r="CA61" s="54"/>
      <c r="CB61" s="55">
        <v>0</v>
      </c>
      <c r="CC61" s="51">
        <v>0</v>
      </c>
      <c r="CD61" s="54">
        <v>0</v>
      </c>
      <c r="CE61" s="51">
        <v>0</v>
      </c>
      <c r="CF61" s="51"/>
      <c r="CG61" s="54"/>
      <c r="CH61" s="55">
        <v>0</v>
      </c>
      <c r="CI61" s="54">
        <v>0</v>
      </c>
      <c r="CJ61" s="54">
        <v>0</v>
      </c>
      <c r="CK61" s="51">
        <v>0</v>
      </c>
      <c r="CL61" s="54"/>
      <c r="CM61" s="54"/>
      <c r="CN61" s="55">
        <v>0</v>
      </c>
      <c r="CO61" s="54">
        <v>0</v>
      </c>
      <c r="CP61" s="54">
        <v>0</v>
      </c>
      <c r="CQ61" s="54">
        <v>0</v>
      </c>
      <c r="CR61" s="54"/>
      <c r="CS61" s="54"/>
      <c r="CT61" s="64">
        <v>0</v>
      </c>
      <c r="CU61" s="51">
        <v>0</v>
      </c>
      <c r="CV61" s="52">
        <v>0</v>
      </c>
      <c r="CW61" s="51">
        <v>0</v>
      </c>
      <c r="CX61" s="51"/>
      <c r="CY61" s="54"/>
      <c r="CZ61" s="64">
        <v>0</v>
      </c>
      <c r="DA61" s="54">
        <v>0</v>
      </c>
      <c r="DB61" s="54">
        <v>0</v>
      </c>
      <c r="DC61" s="54">
        <v>0</v>
      </c>
      <c r="DD61" s="58"/>
      <c r="DE61" s="54"/>
      <c r="DF61" s="55">
        <v>0</v>
      </c>
      <c r="DG61" s="51">
        <v>0</v>
      </c>
      <c r="DH61" s="54">
        <v>0</v>
      </c>
      <c r="DI61" s="51">
        <v>0</v>
      </c>
      <c r="DJ61" s="51"/>
      <c r="DK61" s="54"/>
      <c r="DL61" s="64"/>
      <c r="DM61" s="56"/>
      <c r="DN61" s="54"/>
      <c r="DO61" s="51"/>
      <c r="DP61" s="51"/>
      <c r="DQ61" s="54"/>
      <c r="DR61" s="64">
        <v>0</v>
      </c>
      <c r="DS61" s="51">
        <v>0</v>
      </c>
      <c r="DT61" s="54">
        <v>0</v>
      </c>
      <c r="DU61" s="51">
        <v>0</v>
      </c>
      <c r="DV61" s="51"/>
      <c r="DW61" s="54"/>
      <c r="DX61" s="55">
        <v>0</v>
      </c>
      <c r="DY61" s="54">
        <v>0</v>
      </c>
      <c r="DZ61" s="54">
        <v>0</v>
      </c>
      <c r="EA61" s="54">
        <v>0</v>
      </c>
      <c r="EB61" s="51"/>
      <c r="EC61" s="54"/>
      <c r="ED61" s="64">
        <v>0</v>
      </c>
      <c r="EE61" s="54">
        <v>0</v>
      </c>
      <c r="EF61" s="54">
        <v>0</v>
      </c>
      <c r="EG61" s="54">
        <v>0</v>
      </c>
      <c r="EH61" s="58"/>
      <c r="EI61" s="54"/>
      <c r="EJ61" s="55">
        <v>0</v>
      </c>
      <c r="EK61" s="54">
        <v>0</v>
      </c>
      <c r="EL61" s="54">
        <v>0</v>
      </c>
      <c r="EM61" s="54">
        <v>0</v>
      </c>
      <c r="EN61" s="54">
        <v>0</v>
      </c>
      <c r="EO61" s="59">
        <v>0</v>
      </c>
      <c r="EP61" s="55"/>
      <c r="EQ61" s="54">
        <v>0</v>
      </c>
      <c r="ER61" s="54"/>
      <c r="ES61" s="54"/>
      <c r="ET61" s="54"/>
      <c r="EU61" s="59"/>
      <c r="EV61" s="55"/>
      <c r="EW61" s="54">
        <v>0</v>
      </c>
      <c r="EX61" s="54"/>
      <c r="EY61" s="54"/>
      <c r="EZ61" s="54"/>
      <c r="FA61" s="59">
        <v>0</v>
      </c>
      <c r="FB61" s="43">
        <f t="shared" si="55"/>
        <v>0</v>
      </c>
      <c r="FC61" s="21">
        <f t="shared" si="56"/>
        <v>0</v>
      </c>
      <c r="FD61" s="43">
        <f t="shared" si="57"/>
        <v>0</v>
      </c>
      <c r="FE61" s="21">
        <f t="shared" si="58"/>
        <v>0</v>
      </c>
      <c r="FF61" s="43">
        <f t="shared" si="59"/>
        <v>0</v>
      </c>
      <c r="FG61" s="21">
        <f t="shared" si="60"/>
        <v>0</v>
      </c>
      <c r="FH61" s="43">
        <f t="shared" si="61"/>
        <v>0</v>
      </c>
      <c r="FI61" s="21">
        <f t="shared" si="62"/>
        <v>0</v>
      </c>
      <c r="FJ61" s="43">
        <f t="shared" si="63"/>
        <v>0</v>
      </c>
      <c r="FK61" s="21">
        <f t="shared" si="64"/>
        <v>0</v>
      </c>
      <c r="FL61" s="43">
        <f t="shared" si="65"/>
        <v>0</v>
      </c>
      <c r="FM61" s="21">
        <f t="shared" si="66"/>
        <v>0</v>
      </c>
      <c r="FN61" s="43">
        <f t="shared" si="67"/>
        <v>0</v>
      </c>
      <c r="FO61" s="21">
        <f t="shared" si="68"/>
        <v>0</v>
      </c>
      <c r="FP61" s="43">
        <f t="shared" si="69"/>
        <v>0</v>
      </c>
      <c r="FQ61" s="21">
        <f t="shared" si="70"/>
        <v>0</v>
      </c>
      <c r="FR61" s="43">
        <f t="shared" si="71"/>
        <v>0</v>
      </c>
      <c r="FS61" s="21">
        <f t="shared" si="72"/>
        <v>0</v>
      </c>
      <c r="FT61" s="43">
        <f t="shared" si="73"/>
        <v>0</v>
      </c>
      <c r="FU61" s="21">
        <f t="shared" si="74"/>
        <v>0</v>
      </c>
      <c r="FV61" s="43">
        <f t="shared" si="75"/>
        <v>0</v>
      </c>
      <c r="FW61" s="21">
        <f t="shared" si="76"/>
        <v>0</v>
      </c>
      <c r="FX61" s="43">
        <f t="shared" si="77"/>
        <v>0</v>
      </c>
      <c r="FY61" s="21">
        <f t="shared" si="78"/>
        <v>0</v>
      </c>
      <c r="FZ61" s="43">
        <f t="shared" si="79"/>
        <v>0</v>
      </c>
      <c r="GA61" s="21">
        <f t="shared" si="80"/>
        <v>0</v>
      </c>
      <c r="GB61" s="43">
        <f t="shared" si="81"/>
        <v>0</v>
      </c>
      <c r="GC61" s="21">
        <f t="shared" si="82"/>
        <v>0</v>
      </c>
      <c r="GD61" s="43">
        <f t="shared" si="83"/>
        <v>0</v>
      </c>
      <c r="GE61" s="21">
        <f t="shared" si="84"/>
        <v>0</v>
      </c>
      <c r="GF61" s="43">
        <f t="shared" si="85"/>
        <v>0</v>
      </c>
      <c r="GG61" s="21">
        <f t="shared" si="86"/>
        <v>0</v>
      </c>
      <c r="GH61" s="43">
        <f t="shared" si="87"/>
        <v>0</v>
      </c>
      <c r="GI61" s="21">
        <f t="shared" si="88"/>
        <v>0</v>
      </c>
      <c r="GJ61" s="43">
        <f t="shared" si="89"/>
        <v>0</v>
      </c>
      <c r="GK61" s="21">
        <f t="shared" si="90"/>
        <v>0</v>
      </c>
      <c r="GL61" s="43">
        <f t="shared" si="91"/>
        <v>0</v>
      </c>
      <c r="GM61" s="21">
        <f t="shared" si="92"/>
        <v>0</v>
      </c>
      <c r="GN61" s="43">
        <f t="shared" si="93"/>
        <v>0</v>
      </c>
      <c r="GO61" s="21">
        <f t="shared" si="94"/>
        <v>0</v>
      </c>
      <c r="GP61" s="43">
        <f t="shared" si="95"/>
        <v>0</v>
      </c>
      <c r="GQ61" s="21">
        <f t="shared" si="96"/>
        <v>0</v>
      </c>
      <c r="GR61" s="43">
        <f t="shared" si="43"/>
        <v>0</v>
      </c>
      <c r="GS61" s="21">
        <f t="shared" si="97"/>
        <v>0</v>
      </c>
      <c r="GT61" s="43">
        <f t="shared" si="45"/>
        <v>0</v>
      </c>
      <c r="GU61" s="21">
        <f t="shared" si="98"/>
        <v>0</v>
      </c>
      <c r="GV61" s="29">
        <f t="shared" si="47"/>
        <v>0</v>
      </c>
      <c r="GW61" s="29">
        <f t="shared" si="99"/>
        <v>0</v>
      </c>
      <c r="GX61" s="28"/>
      <c r="GY61" s="29">
        <f t="shared" si="52"/>
        <v>0</v>
      </c>
      <c r="GZ61" s="43"/>
      <c r="HD61" s="43"/>
      <c r="HF61" s="44" t="str">
        <f t="shared" si="49"/>
        <v>Sample56</v>
      </c>
      <c r="HG61" s="43">
        <f t="shared" si="50"/>
        <v>2180</v>
      </c>
      <c r="HH61" s="44" t="str">
        <f t="shared" si="51"/>
        <v>Ft/kg</v>
      </c>
      <c r="HI61" s="13">
        <f t="shared" si="53"/>
        <v>0</v>
      </c>
      <c r="HJ61" s="43">
        <f>IF($HJ$1=1,IF(haviszla5!$E$5="h",haviszla5!H61,IF(haviszla5!$E$5="k",haviszla5!I61,IF(haviszla5!$E$5="sz",haviszla5!J61,IF(haviszla5!$E$5="cs",haviszla5!K61,IF(haviszla5!$E$5="p",haviszla5!L61,IF(haviszla5!$E$5="szo",haviszla5!M61,0)))))),0)</f>
        <v>0</v>
      </c>
      <c r="HK61" s="43">
        <f>IF($HK$1=1,IF(haviszla5!$E$5="h",haviszla5!N61,IF(haviszla5!$E$5="k",haviszla5!O61,IF(haviszla5!$E$5="sz",haviszla5!P61,IF(haviszla5!$E$5="cs",haviszla5!Q61,IF(haviszla5!$E$5="p",haviszla5!R61,IF(haviszla5!$E$5="szo",haviszla5!S61,0)))))),0)</f>
        <v>0</v>
      </c>
      <c r="HL61" s="43">
        <f>IF($HL$1=1,IF(haviszla5!$E$5="h",haviszla5!T61,IF(haviszla5!$E$5="k",haviszla5!U61,IF(haviszla5!$E$5="sz",haviszla5!V61,IF(haviszla5!$E$5="cs",haviszla5!W61,IF(haviszla5!$E$5="p",haviszla5!X61,IF(haviszla5!$E$5="szo",haviszla5!Y61,0)))))),0)</f>
        <v>0</v>
      </c>
      <c r="HM61" s="43">
        <f>IF($HM$1=1,IF(haviszla5!$E$5="h",haviszla5!Z61,IF(haviszla5!$E$5="k",haviszla5!AA61,IF(haviszla5!$E$5="sz",haviszla5!AB61,IF(haviszla5!$E$5="cs",haviszla5!AC61,IF(haviszla5!$E$5="p",haviszla5!AD61,IF(haviszla5!$E$5="szo",haviszla5!AE61,0)))))),0)</f>
        <v>0</v>
      </c>
      <c r="HN61" s="43">
        <f>IF($HN$1=1,IF(haviszla5!$E$5="h",haviszla5!AF61,IF(haviszla5!$E$5="k",haviszla5!AG61,IF(haviszla5!$E$5="sz",haviszla5!AH61,IF(haviszla5!$E$5="cs",haviszla5!AI61,IF(haviszla5!$E$5="p",haviszla5!AJ61,IF(haviszla5!$E$5="szo",haviszla5!AK61,0)))))),0)</f>
        <v>0</v>
      </c>
      <c r="HO61" s="43">
        <f>IF($HO$1=1,IF(haviszla5!$E$5="h",haviszla5!AL61,IF(haviszla5!$E$5="k",haviszla5!AM61,IF(haviszla5!$E$5="sz",haviszla5!AN61,IF(haviszla5!$E$5="cs",haviszla5!AO61,IF(haviszla5!$E$5="p",haviszla5!AP61,IF(haviszla5!$E$5="szo",haviszla5!AQ61,0)))))),0)</f>
        <v>0</v>
      </c>
      <c r="HP61" s="43">
        <f>IF($HP$1=1,IF(haviszla5!$E$5="h",haviszla5!AR61,IF(haviszla5!$E$5="k",haviszla5!AS61,IF(haviszla5!$E$5="sz",haviszla5!AT61,IF(haviszla5!$E$5="cs",haviszla5!AU61,IF(haviszla5!$E$5="p",haviszla5!AV61,IF(haviszla5!$E$5="szo",haviszla5!AW61,0)))))),0)</f>
        <v>0</v>
      </c>
      <c r="HQ61" s="43">
        <f>IF($HQ$1=1,IF(haviszla5!$E$5="h",haviszla5!AX61,IF(haviszla5!$E$5="k",haviszla5!AY61,IF(haviszla5!$E$5="sz",haviszla5!AZ61,IF(haviszla5!$E$5="cs",haviszla5!BA61,IF(haviszla5!$E$5="p",haviszla5!BB61,IF(haviszla5!$E$5="szo",haviszla5!BC61,0)))))),0)</f>
        <v>0</v>
      </c>
      <c r="HR61" s="43">
        <f>IF($HR$1=1,IF(haviszla5!$E$5="h",haviszla5!BD61,IF(haviszla5!$E$5="k",haviszla5!BE61,IF(haviszla5!$E$5="sz",haviszla5!BF61,IF(haviszla5!$E$5="cs",haviszla5!BG61,IF(haviszla5!$E$5="p",haviszla5!BH61,IF(haviszla5!$E$5="szo",haviszla5!BI61,0)))))),0)</f>
        <v>0</v>
      </c>
      <c r="HS61" s="43">
        <f>IF($HS$1=1,IF(haviszla5!$E$5="h",haviszla5!BJ61,IF(haviszla5!$E$5="k",haviszla5!BK61,IF(haviszla5!$E$5="sz",haviszla5!BL61,IF(haviszla5!$E$5="cs",haviszla5!BM61,IF(haviszla5!$E$5="p",haviszla5!BN61,IF(haviszla5!$E$5="szo",haviszla5!BO61,0)))))),0)</f>
        <v>0</v>
      </c>
      <c r="HT61" s="43">
        <f>IF($HT$1=1,IF(haviszla5!$E$5="h",haviszla5!BP61,IF(haviszla5!$E$5="k",haviszla5!BQ61,IF(haviszla5!$E$5="sz",haviszla5!BR61,IF(haviszla5!$E$5="cs",haviszla5!BS61,IF(haviszla5!$E$5="p",haviszla5!BT61,IF(haviszla5!$E$5="szo",haviszla5!BU61,0)))))),0)</f>
        <v>0</v>
      </c>
      <c r="HU61" s="43">
        <f>IF($HU$1=1,IF(haviszla5!$E$5="h",haviszla5!BV61,IF(haviszla5!$E$5="k",haviszla5!BW61,IF(haviszla5!$E$5="sz",haviszla5!BX61,IF(haviszla5!$E$5="cs",haviszla5!BY61,IF(haviszla5!$E$5="p",haviszla5!BZ61,IF(haviszla5!$E$5="szo",haviszla5!CA61,0)))))),0)</f>
        <v>0</v>
      </c>
      <c r="HV61" s="43">
        <f>IF($HV$1=1,IF(haviszla5!$E$5="h",haviszla5!CB61,IF(haviszla5!$E$5="k",haviszla5!CC61,IF(haviszla5!$E$5="sz",haviszla5!CD61,IF(haviszla5!$E$5="cs",haviszla5!CE61,IF(haviszla5!$E$5="p",haviszla5!CF61,IF(haviszla5!$E$5="szo",haviszla5!CG61,0)))))),0)</f>
        <v>0</v>
      </c>
      <c r="HW61" s="43">
        <f>IF($HW$1=1,IF(haviszla5!$E$5="h",haviszla5!CH61,IF(haviszla5!$E$5="k",haviszla5!CI61,IF(haviszla5!$E$5="sz",haviszla5!CJ61,IF(haviszla5!$E$5="cs",haviszla5!CK61,IF(haviszla5!$E$5="p",haviszla5!CL61,IF(haviszla5!$E$5="szo",haviszla5!CM61,0)))))),0)</f>
        <v>0</v>
      </c>
      <c r="HX61" s="43">
        <f>IF($HX$1=1,IF(haviszla5!$E$5="h",haviszla5!CN61,IF(haviszla5!$E$5="k",haviszla5!CO61,IF(haviszla5!$E$5="sz",haviszla5!CP61,IF(haviszla5!$E$5="cs",haviszla5!CQ61,IF(haviszla5!$E$5="p",haviszla5!CR61,IF(haviszla5!$E$5="szo",haviszla5!CS61,0)))))),0)</f>
        <v>0</v>
      </c>
      <c r="HY61" s="43">
        <f>IF($HY$1=1,IF(haviszla5!$E$5="h",haviszla5!CT61,IF(haviszla5!$E$5="k",haviszla5!CU61,IF(haviszla5!$E$5="sz",haviszla5!CV61,IF(haviszla5!$E$5="cs",haviszla5!CW61,IF(haviszla5!$E$5="p",haviszla5!CX61,IF(haviszla5!$E$5="szo",haviszla5!CY61,0)))))),0)</f>
        <v>0</v>
      </c>
      <c r="HZ61" s="43">
        <f>IF($HZ$1=1,IF(haviszla5!$E$5="h",haviszla5!CZ61,IF(haviszla5!$E$5="k",haviszla5!DA61,IF(haviszla5!$E$5="sz",haviszla5!DB61,IF(haviszla5!$E$5="cs",haviszla5!DC61,IF(haviszla5!$E$5="p",haviszla5!DD61,IF(haviszla5!$E$5="szo",haviszla5!DE61,0)))))),0)</f>
        <v>0</v>
      </c>
      <c r="IA61" s="43">
        <f>IF($IA$1=1,IF(haviszla5!$E$5="h",haviszla5!DF61,IF(haviszla5!$E$5="k",haviszla5!DG61,IF(haviszla5!$E$5="sz",haviszla5!DH61,IF(haviszla5!$E$5="cs",haviszla5!DI61,IF(haviszla5!$E$5="p",haviszla5!DJ61,IF(haviszla5!$E$5="szo",haviszla5!DK61,0)))))),0)</f>
        <v>0</v>
      </c>
      <c r="IB61" s="43">
        <f>IF($IB$1=1,IF(haviszla5!$E$5="h",haviszla5!DL61,IF(haviszla5!$E$5="k",haviszla5!DM61,IF(haviszla5!$E$5="sz",haviszla5!DN61,IF(haviszla5!$E$5="cs",haviszla5!DO61,IF(haviszla5!$E$5="p",haviszla5!DP61,IF(haviszla5!$E$5="szo",haviszla5!DQ61,0)))))),0)</f>
        <v>0</v>
      </c>
      <c r="IC61" s="43">
        <f>IF($IC$1=1,IF(haviszla5!$E$5="h",haviszla5!DR61,IF(haviszla5!$E$5="k",haviszla5!DS61,IF(haviszla5!$E$5="sz",haviszla5!DT61,IF(haviszla5!$E$5="cs",haviszla5!DU61,IF(haviszla5!$E$5="p",haviszla5!DV61,IF(haviszla5!$E$5="szo",haviszla5!DW61,0)))))),0)</f>
        <v>0</v>
      </c>
      <c r="ID61" s="43">
        <f>IF($ID$1=1,IF(haviszla5!$E$5="h",haviszla5!DX61,IF(haviszla5!$E$5="k",haviszla5!DY61,IF(haviszla5!$E$5="sz",haviszla5!DZ61,IF(haviszla5!$E$5="cs",haviszla5!EA61,IF(haviszla5!$E$5="p",haviszla5!EB61,IF(haviszla5!$E$5="szo",haviszla5!EC61,0)))))),0)</f>
        <v>0</v>
      </c>
      <c r="IE61" s="43">
        <f>IF($IE$1=1,IF(haviszla5!$E$5="h",haviszla5!ED61,IF(haviszla5!$E$5="k",haviszla5!EE61,IF(haviszla5!$E$5="sz",haviszla5!EF61,IF(haviszla5!$E$5="cs",haviszla5!EG61,IF(haviszla5!$E$5="p",haviszla5!EH61,IF(haviszla5!$E$5="szo",haviszla5!EI61,0)))))),0)</f>
        <v>0</v>
      </c>
    </row>
    <row r="62" spans="1:239" ht="15" customHeight="1">
      <c r="A62" s="18" t="s">
        <v>76</v>
      </c>
      <c r="B62" s="89" t="s">
        <v>442</v>
      </c>
      <c r="C62" s="43">
        <v>2055</v>
      </c>
      <c r="D62" s="89" t="s">
        <v>152</v>
      </c>
      <c r="E62" s="13">
        <f t="shared" si="54"/>
        <v>0</v>
      </c>
      <c r="F62" s="48"/>
      <c r="G62" s="48"/>
      <c r="H62" s="88">
        <v>0</v>
      </c>
      <c r="I62" s="51">
        <v>0</v>
      </c>
      <c r="J62" s="89">
        <v>0</v>
      </c>
      <c r="K62" s="51">
        <v>0</v>
      </c>
      <c r="L62" s="51"/>
      <c r="M62" s="52"/>
      <c r="N62" s="64">
        <v>0</v>
      </c>
      <c r="O62" s="51">
        <v>0</v>
      </c>
      <c r="P62" s="51">
        <v>0</v>
      </c>
      <c r="Q62" s="51">
        <v>0</v>
      </c>
      <c r="R62" s="51"/>
      <c r="S62" s="54"/>
      <c r="T62" s="55"/>
      <c r="U62" s="51"/>
      <c r="V62" s="51"/>
      <c r="W62" s="51"/>
      <c r="X62" s="51"/>
      <c r="Y62" s="51"/>
      <c r="Z62" s="64"/>
      <c r="AA62" s="51"/>
      <c r="AB62" s="51"/>
      <c r="AC62" s="51"/>
      <c r="AD62" s="51"/>
      <c r="AE62" s="54"/>
      <c r="AF62" s="64">
        <v>0</v>
      </c>
      <c r="AG62" s="51">
        <v>0</v>
      </c>
      <c r="AH62" s="54">
        <v>0</v>
      </c>
      <c r="AI62" s="51">
        <v>0</v>
      </c>
      <c r="AJ62" s="56"/>
      <c r="AK62" s="51"/>
      <c r="AL62" s="55">
        <v>0</v>
      </c>
      <c r="AM62" s="54">
        <v>0</v>
      </c>
      <c r="AN62" s="54">
        <v>0</v>
      </c>
      <c r="AO62" s="54">
        <v>0</v>
      </c>
      <c r="AP62" s="54"/>
      <c r="AQ62" s="54"/>
      <c r="AR62" s="64">
        <v>0</v>
      </c>
      <c r="AS62" s="51">
        <v>0</v>
      </c>
      <c r="AT62" s="51">
        <v>0</v>
      </c>
      <c r="AU62" s="51">
        <v>0</v>
      </c>
      <c r="AV62" s="51"/>
      <c r="AW62" s="54"/>
      <c r="AX62" s="57">
        <v>0</v>
      </c>
      <c r="AY62" s="51">
        <v>0</v>
      </c>
      <c r="AZ62" s="51">
        <v>0</v>
      </c>
      <c r="BA62" s="51">
        <v>0</v>
      </c>
      <c r="BB62" s="56"/>
      <c r="BC62" s="54"/>
      <c r="BD62" s="55">
        <v>0</v>
      </c>
      <c r="BE62" s="51">
        <v>0</v>
      </c>
      <c r="BF62" s="54">
        <v>0</v>
      </c>
      <c r="BG62" s="54">
        <v>0</v>
      </c>
      <c r="BH62" s="54"/>
      <c r="BI62" s="54"/>
      <c r="BJ62" s="55">
        <v>0</v>
      </c>
      <c r="BK62" s="54">
        <v>0</v>
      </c>
      <c r="BL62" s="54">
        <v>0</v>
      </c>
      <c r="BM62" s="51">
        <v>0</v>
      </c>
      <c r="BN62" s="51"/>
      <c r="BO62" s="54"/>
      <c r="BP62" s="55">
        <v>0</v>
      </c>
      <c r="BQ62" s="54">
        <v>0</v>
      </c>
      <c r="BR62" s="54">
        <v>0</v>
      </c>
      <c r="BS62" s="51">
        <v>0</v>
      </c>
      <c r="BT62" s="54"/>
      <c r="BU62" s="54"/>
      <c r="BV62" s="55">
        <v>0</v>
      </c>
      <c r="BW62" s="54">
        <v>0</v>
      </c>
      <c r="BX62" s="54">
        <v>0</v>
      </c>
      <c r="BY62" s="51">
        <v>0</v>
      </c>
      <c r="BZ62" s="51"/>
      <c r="CA62" s="54"/>
      <c r="CB62" s="55">
        <v>0</v>
      </c>
      <c r="CC62" s="51">
        <v>0</v>
      </c>
      <c r="CD62" s="54">
        <v>0</v>
      </c>
      <c r="CE62" s="51">
        <v>0</v>
      </c>
      <c r="CF62" s="51"/>
      <c r="CG62" s="54"/>
      <c r="CH62" s="55">
        <v>0</v>
      </c>
      <c r="CI62" s="54">
        <v>0</v>
      </c>
      <c r="CJ62" s="54">
        <v>0</v>
      </c>
      <c r="CK62" s="51">
        <v>0</v>
      </c>
      <c r="CL62" s="54"/>
      <c r="CM62" s="54"/>
      <c r="CN62" s="55">
        <v>0</v>
      </c>
      <c r="CO62" s="54">
        <v>0</v>
      </c>
      <c r="CP62" s="54">
        <v>0</v>
      </c>
      <c r="CQ62" s="52">
        <v>0</v>
      </c>
      <c r="CR62" s="54"/>
      <c r="CS62" s="54"/>
      <c r="CT62" s="64">
        <v>0</v>
      </c>
      <c r="CU62" s="51">
        <v>0</v>
      </c>
      <c r="CV62" s="51">
        <v>0</v>
      </c>
      <c r="CW62" s="51">
        <v>0</v>
      </c>
      <c r="CX62" s="51"/>
      <c r="CY62" s="51"/>
      <c r="CZ62" s="64">
        <v>0</v>
      </c>
      <c r="DA62" s="54">
        <v>0</v>
      </c>
      <c r="DB62" s="54">
        <v>0</v>
      </c>
      <c r="DC62" s="54">
        <v>0</v>
      </c>
      <c r="DD62" s="58"/>
      <c r="DE62" s="54"/>
      <c r="DF62" s="55">
        <v>0</v>
      </c>
      <c r="DG62" s="51">
        <v>0</v>
      </c>
      <c r="DH62" s="54">
        <v>0</v>
      </c>
      <c r="DI62" s="51">
        <v>0</v>
      </c>
      <c r="DJ62" s="51"/>
      <c r="DK62" s="54"/>
      <c r="DL62" s="64"/>
      <c r="DM62" s="56"/>
      <c r="DN62" s="51"/>
      <c r="DO62" s="51"/>
      <c r="DP62" s="51"/>
      <c r="DQ62" s="54"/>
      <c r="DR62" s="64">
        <v>0</v>
      </c>
      <c r="DS62" s="51">
        <v>0</v>
      </c>
      <c r="DT62" s="51">
        <v>0</v>
      </c>
      <c r="DU62" s="51">
        <v>0</v>
      </c>
      <c r="DV62" s="51"/>
      <c r="DW62" s="54"/>
      <c r="DX62" s="55">
        <v>0</v>
      </c>
      <c r="DY62" s="54">
        <v>0</v>
      </c>
      <c r="DZ62" s="54">
        <v>0</v>
      </c>
      <c r="EA62" s="54">
        <v>0</v>
      </c>
      <c r="EB62" s="51"/>
      <c r="EC62" s="54"/>
      <c r="ED62" s="64">
        <v>0</v>
      </c>
      <c r="EE62" s="54">
        <v>0</v>
      </c>
      <c r="EF62" s="51">
        <v>0</v>
      </c>
      <c r="EG62" s="54">
        <v>0</v>
      </c>
      <c r="EH62" s="58"/>
      <c r="EI62" s="54"/>
      <c r="EJ62" s="55">
        <v>0</v>
      </c>
      <c r="EK62" s="54">
        <v>0</v>
      </c>
      <c r="EL62" s="54">
        <v>0</v>
      </c>
      <c r="EM62" s="54">
        <v>0</v>
      </c>
      <c r="EN62" s="54">
        <v>0</v>
      </c>
      <c r="EO62" s="59">
        <v>0</v>
      </c>
      <c r="EP62" s="55"/>
      <c r="EQ62" s="54">
        <v>0</v>
      </c>
      <c r="ER62" s="54"/>
      <c r="ES62" s="54"/>
      <c r="ET62" s="54"/>
      <c r="EU62" s="59"/>
      <c r="EV62" s="55"/>
      <c r="EW62" s="54">
        <v>0</v>
      </c>
      <c r="EX62" s="54"/>
      <c r="EY62" s="54"/>
      <c r="EZ62" s="54"/>
      <c r="FA62" s="59">
        <v>0</v>
      </c>
      <c r="FB62" s="43">
        <f t="shared" si="55"/>
        <v>0</v>
      </c>
      <c r="FC62" s="21">
        <f t="shared" si="56"/>
        <v>0</v>
      </c>
      <c r="FD62" s="43">
        <f t="shared" si="57"/>
        <v>0</v>
      </c>
      <c r="FE62" s="21">
        <f t="shared" si="58"/>
        <v>0</v>
      </c>
      <c r="FF62" s="43">
        <f t="shared" si="59"/>
        <v>0</v>
      </c>
      <c r="FG62" s="21">
        <f t="shared" si="60"/>
        <v>0</v>
      </c>
      <c r="FH62" s="43">
        <f t="shared" si="61"/>
        <v>0</v>
      </c>
      <c r="FI62" s="21">
        <f t="shared" si="62"/>
        <v>0</v>
      </c>
      <c r="FJ62" s="43">
        <f t="shared" si="63"/>
        <v>0</v>
      </c>
      <c r="FK62" s="21">
        <f t="shared" si="64"/>
        <v>0</v>
      </c>
      <c r="FL62" s="43">
        <f t="shared" si="65"/>
        <v>0</v>
      </c>
      <c r="FM62" s="21">
        <f t="shared" si="66"/>
        <v>0</v>
      </c>
      <c r="FN62" s="43">
        <f t="shared" si="67"/>
        <v>0</v>
      </c>
      <c r="FO62" s="21">
        <f t="shared" si="68"/>
        <v>0</v>
      </c>
      <c r="FP62" s="43">
        <f t="shared" si="69"/>
        <v>0</v>
      </c>
      <c r="FQ62" s="21">
        <f t="shared" si="70"/>
        <v>0</v>
      </c>
      <c r="FR62" s="43">
        <f t="shared" si="71"/>
        <v>0</v>
      </c>
      <c r="FS62" s="21">
        <f t="shared" si="72"/>
        <v>0</v>
      </c>
      <c r="FT62" s="43">
        <f t="shared" si="73"/>
        <v>0</v>
      </c>
      <c r="FU62" s="21">
        <f t="shared" si="74"/>
        <v>0</v>
      </c>
      <c r="FV62" s="43">
        <f t="shared" si="75"/>
        <v>0</v>
      </c>
      <c r="FW62" s="21">
        <f t="shared" si="76"/>
        <v>0</v>
      </c>
      <c r="FX62" s="43">
        <f t="shared" si="77"/>
        <v>0</v>
      </c>
      <c r="FY62" s="21">
        <f t="shared" si="78"/>
        <v>0</v>
      </c>
      <c r="FZ62" s="43">
        <f t="shared" si="79"/>
        <v>0</v>
      </c>
      <c r="GA62" s="21">
        <f t="shared" si="80"/>
        <v>0</v>
      </c>
      <c r="GB62" s="43">
        <f t="shared" si="81"/>
        <v>0</v>
      </c>
      <c r="GC62" s="21">
        <f t="shared" si="82"/>
        <v>0</v>
      </c>
      <c r="GD62" s="43">
        <f t="shared" si="83"/>
        <v>0</v>
      </c>
      <c r="GE62" s="21">
        <f t="shared" si="84"/>
        <v>0</v>
      </c>
      <c r="GF62" s="43">
        <f t="shared" si="85"/>
        <v>0</v>
      </c>
      <c r="GG62" s="21">
        <f t="shared" si="86"/>
        <v>0</v>
      </c>
      <c r="GH62" s="43">
        <f t="shared" si="87"/>
        <v>0</v>
      </c>
      <c r="GI62" s="21">
        <f t="shared" si="88"/>
        <v>0</v>
      </c>
      <c r="GJ62" s="43">
        <f t="shared" si="89"/>
        <v>0</v>
      </c>
      <c r="GK62" s="21">
        <f t="shared" si="90"/>
        <v>0</v>
      </c>
      <c r="GL62" s="43">
        <f t="shared" si="91"/>
        <v>0</v>
      </c>
      <c r="GM62" s="21">
        <f t="shared" si="92"/>
        <v>0</v>
      </c>
      <c r="GN62" s="43">
        <f t="shared" si="93"/>
        <v>0</v>
      </c>
      <c r="GO62" s="21">
        <f t="shared" si="94"/>
        <v>0</v>
      </c>
      <c r="GP62" s="43">
        <f t="shared" si="95"/>
        <v>0</v>
      </c>
      <c r="GQ62" s="21">
        <f t="shared" si="96"/>
        <v>0</v>
      </c>
      <c r="GR62" s="43">
        <f t="shared" si="43"/>
        <v>0</v>
      </c>
      <c r="GS62" s="21">
        <f t="shared" si="97"/>
        <v>0</v>
      </c>
      <c r="GT62" s="43">
        <f t="shared" si="45"/>
        <v>0</v>
      </c>
      <c r="GU62" s="21">
        <f t="shared" si="98"/>
        <v>0</v>
      </c>
      <c r="GV62" s="29">
        <f t="shared" si="47"/>
        <v>0</v>
      </c>
      <c r="GW62" s="29">
        <f t="shared" si="99"/>
        <v>0</v>
      </c>
      <c r="GX62" s="28"/>
      <c r="GY62" s="29">
        <f t="shared" si="52"/>
        <v>0</v>
      </c>
      <c r="GZ62" s="43"/>
      <c r="HD62" s="43"/>
      <c r="HF62" s="44" t="str">
        <f t="shared" si="49"/>
        <v>Sample57</v>
      </c>
      <c r="HG62" s="43">
        <f t="shared" si="50"/>
        <v>2055</v>
      </c>
      <c r="HH62" s="44" t="str">
        <f t="shared" si="51"/>
        <v>Ft/kg</v>
      </c>
      <c r="HI62" s="13">
        <f t="shared" si="53"/>
        <v>0</v>
      </c>
      <c r="HJ62" s="43">
        <f>IF($HJ$1=1,IF(haviszla5!$E$5="h",haviszla5!H62,IF(haviszla5!$E$5="k",haviszla5!I62,IF(haviszla5!$E$5="sz",haviszla5!J62,IF(haviszla5!$E$5="cs",haviszla5!K62,IF(haviszla5!$E$5="p",haviszla5!L62,IF(haviszla5!$E$5="szo",haviszla5!M62,0)))))),0)</f>
        <v>0</v>
      </c>
      <c r="HK62" s="43">
        <f>IF($HK$1=1,IF(haviszla5!$E$5="h",haviszla5!N62,IF(haviszla5!$E$5="k",haviszla5!O62,IF(haviszla5!$E$5="sz",haviszla5!P62,IF(haviszla5!$E$5="cs",haviszla5!Q62,IF(haviszla5!$E$5="p",haviszla5!R62,IF(haviszla5!$E$5="szo",haviszla5!S62,0)))))),0)</f>
        <v>0</v>
      </c>
      <c r="HL62" s="43">
        <f>IF($HL$1=1,IF(haviszla5!$E$5="h",haviszla5!T62,IF(haviszla5!$E$5="k",haviszla5!U62,IF(haviszla5!$E$5="sz",haviszla5!V62,IF(haviszla5!$E$5="cs",haviszla5!W62,IF(haviszla5!$E$5="p",haviszla5!X62,IF(haviszla5!$E$5="szo",haviszla5!Y62,0)))))),0)</f>
        <v>0</v>
      </c>
      <c r="HM62" s="43">
        <f>IF($HM$1=1,IF(haviszla5!$E$5="h",haviszla5!Z62,IF(haviszla5!$E$5="k",haviszla5!AA62,IF(haviszla5!$E$5="sz",haviszla5!AB62,IF(haviszla5!$E$5="cs",haviszla5!AC62,IF(haviszla5!$E$5="p",haviszla5!AD62,IF(haviszla5!$E$5="szo",haviszla5!AE62,0)))))),0)</f>
        <v>0</v>
      </c>
      <c r="HN62" s="43">
        <f>IF($HN$1=1,IF(haviszla5!$E$5="h",haviszla5!AF62,IF(haviszla5!$E$5="k",haviszla5!AG62,IF(haviszla5!$E$5="sz",haviszla5!AH62,IF(haviszla5!$E$5="cs",haviszla5!AI62,IF(haviszla5!$E$5="p",haviszla5!AJ62,IF(haviszla5!$E$5="szo",haviszla5!AK62,0)))))),0)</f>
        <v>0</v>
      </c>
      <c r="HO62" s="43">
        <f>IF($HO$1=1,IF(haviszla5!$E$5="h",haviszla5!AL62,IF(haviszla5!$E$5="k",haviszla5!AM62,IF(haviszla5!$E$5="sz",haviszla5!AN62,IF(haviszla5!$E$5="cs",haviszla5!AO62,IF(haviszla5!$E$5="p",haviszla5!AP62,IF(haviszla5!$E$5="szo",haviszla5!AQ62,0)))))),0)</f>
        <v>0</v>
      </c>
      <c r="HP62" s="43">
        <f>IF($HP$1=1,IF(haviszla5!$E$5="h",haviszla5!AR62,IF(haviszla5!$E$5="k",haviszla5!AS62,IF(haviszla5!$E$5="sz",haviszla5!AT62,IF(haviszla5!$E$5="cs",haviszla5!AU62,IF(haviszla5!$E$5="p",haviszla5!AV62,IF(haviszla5!$E$5="szo",haviszla5!AW62,0)))))),0)</f>
        <v>0</v>
      </c>
      <c r="HQ62" s="43">
        <f>IF($HQ$1=1,IF(haviszla5!$E$5="h",haviszla5!AX62,IF(haviszla5!$E$5="k",haviszla5!AY62,IF(haviszla5!$E$5="sz",haviszla5!AZ62,IF(haviszla5!$E$5="cs",haviszla5!BA62,IF(haviszla5!$E$5="p",haviszla5!BB62,IF(haviszla5!$E$5="szo",haviszla5!BC62,0)))))),0)</f>
        <v>0</v>
      </c>
      <c r="HR62" s="43">
        <f>IF($HR$1=1,IF(haviszla5!$E$5="h",haviszla5!BD62,IF(haviszla5!$E$5="k",haviszla5!BE62,IF(haviszla5!$E$5="sz",haviszla5!BF62,IF(haviszla5!$E$5="cs",haviszla5!BG62,IF(haviszla5!$E$5="p",haviszla5!BH62,IF(haviszla5!$E$5="szo",haviszla5!BI62,0)))))),0)</f>
        <v>0</v>
      </c>
      <c r="HS62" s="43">
        <f>IF($HS$1=1,IF(haviszla5!$E$5="h",haviszla5!BJ62,IF(haviszla5!$E$5="k",haviszla5!BK62,IF(haviszla5!$E$5="sz",haviszla5!BL62,IF(haviszla5!$E$5="cs",haviszla5!BM62,IF(haviszla5!$E$5="p",haviszla5!BN62,IF(haviszla5!$E$5="szo",haviszla5!BO62,0)))))),0)</f>
        <v>0</v>
      </c>
      <c r="HT62" s="43">
        <f>IF($HT$1=1,IF(haviszla5!$E$5="h",haviszla5!BP62,IF(haviszla5!$E$5="k",haviszla5!BQ62,IF(haviszla5!$E$5="sz",haviszla5!BR62,IF(haviszla5!$E$5="cs",haviszla5!BS62,IF(haviszla5!$E$5="p",haviszla5!BT62,IF(haviszla5!$E$5="szo",haviszla5!BU62,0)))))),0)</f>
        <v>0</v>
      </c>
      <c r="HU62" s="43">
        <f>IF($HU$1=1,IF(haviszla5!$E$5="h",haviszla5!BV62,IF(haviszla5!$E$5="k",haviszla5!BW62,IF(haviszla5!$E$5="sz",haviszla5!BX62,IF(haviszla5!$E$5="cs",haviszla5!BY62,IF(haviszla5!$E$5="p",haviszla5!BZ62,IF(haviszla5!$E$5="szo",haviszla5!CA62,0)))))),0)</f>
        <v>0</v>
      </c>
      <c r="HV62" s="43">
        <f>IF($HV$1=1,IF(haviszla5!$E$5="h",haviszla5!CB62,IF(haviszla5!$E$5="k",haviszla5!CC62,IF(haviszla5!$E$5="sz",haviszla5!CD62,IF(haviszla5!$E$5="cs",haviszla5!CE62,IF(haviszla5!$E$5="p",haviszla5!CF62,IF(haviszla5!$E$5="szo",haviszla5!CG62,0)))))),0)</f>
        <v>0</v>
      </c>
      <c r="HW62" s="43">
        <f>IF($HW$1=1,IF(haviszla5!$E$5="h",haviszla5!CH62,IF(haviszla5!$E$5="k",haviszla5!CI62,IF(haviszla5!$E$5="sz",haviszla5!CJ62,IF(haviszla5!$E$5="cs",haviszla5!CK62,IF(haviszla5!$E$5="p",haviszla5!CL62,IF(haviszla5!$E$5="szo",haviszla5!CM62,0)))))),0)</f>
        <v>0</v>
      </c>
      <c r="HX62" s="43">
        <f>IF($HX$1=1,IF(haviszla5!$E$5="h",haviszla5!CN62,IF(haviszla5!$E$5="k",haviszla5!CO62,IF(haviszla5!$E$5="sz",haviszla5!CP62,IF(haviszla5!$E$5="cs",haviszla5!CQ62,IF(haviszla5!$E$5="p",haviszla5!CR62,IF(haviszla5!$E$5="szo",haviszla5!CS62,0)))))),0)</f>
        <v>0</v>
      </c>
      <c r="HY62" s="43">
        <f>IF($HY$1=1,IF(haviszla5!$E$5="h",haviszla5!CT62,IF(haviszla5!$E$5="k",haviszla5!CU62,IF(haviszla5!$E$5="sz",haviszla5!CV62,IF(haviszla5!$E$5="cs",haviszla5!CW62,IF(haviszla5!$E$5="p",haviszla5!CX62,IF(haviszla5!$E$5="szo",haviszla5!CY62,0)))))),0)</f>
        <v>0</v>
      </c>
      <c r="HZ62" s="43">
        <f>IF($HZ$1=1,IF(haviszla5!$E$5="h",haviszla5!CZ62,IF(haviszla5!$E$5="k",haviszla5!DA62,IF(haviszla5!$E$5="sz",haviszla5!DB62,IF(haviszla5!$E$5="cs",haviszla5!DC62,IF(haviszla5!$E$5="p",haviszla5!DD62,IF(haviszla5!$E$5="szo",haviszla5!DE62,0)))))),0)</f>
        <v>0</v>
      </c>
      <c r="IA62" s="43">
        <f>IF($IA$1=1,IF(haviszla5!$E$5="h",haviszla5!DF62,IF(haviszla5!$E$5="k",haviszla5!DG62,IF(haviszla5!$E$5="sz",haviszla5!DH62,IF(haviszla5!$E$5="cs",haviszla5!DI62,IF(haviszla5!$E$5="p",haviszla5!DJ62,IF(haviszla5!$E$5="szo",haviszla5!DK62,0)))))),0)</f>
        <v>0</v>
      </c>
      <c r="IB62" s="43">
        <f>IF($IB$1=1,IF(haviszla5!$E$5="h",haviszla5!DL62,IF(haviszla5!$E$5="k",haviszla5!DM62,IF(haviszla5!$E$5="sz",haviszla5!DN62,IF(haviszla5!$E$5="cs",haviszla5!DO62,IF(haviszla5!$E$5="p",haviszla5!DP62,IF(haviszla5!$E$5="szo",haviszla5!DQ62,0)))))),0)</f>
        <v>0</v>
      </c>
      <c r="IC62" s="43">
        <f>IF($IC$1=1,IF(haviszla5!$E$5="h",haviszla5!DR62,IF(haviszla5!$E$5="k",haviszla5!DS62,IF(haviszla5!$E$5="sz",haviszla5!DT62,IF(haviszla5!$E$5="cs",haviszla5!DU62,IF(haviszla5!$E$5="p",haviszla5!DV62,IF(haviszla5!$E$5="szo",haviszla5!DW62,0)))))),0)</f>
        <v>0</v>
      </c>
      <c r="ID62" s="43">
        <f>IF($ID$1=1,IF(haviszla5!$E$5="h",haviszla5!DX62,IF(haviszla5!$E$5="k",haviszla5!DY62,IF(haviszla5!$E$5="sz",haviszla5!DZ62,IF(haviszla5!$E$5="cs",haviszla5!EA62,IF(haviszla5!$E$5="p",haviszla5!EB62,IF(haviszla5!$E$5="szo",haviszla5!EC62,0)))))),0)</f>
        <v>0</v>
      </c>
      <c r="IE62" s="43">
        <f>IF($IE$1=1,IF(haviszla5!$E$5="h",haviszla5!ED62,IF(haviszla5!$E$5="k",haviszla5!EE62,IF(haviszla5!$E$5="sz",haviszla5!EF62,IF(haviszla5!$E$5="cs",haviszla5!EG62,IF(haviszla5!$E$5="p",haviszla5!EH62,IF(haviszla5!$E$5="szo",haviszla5!EI62,0)))))),0)</f>
        <v>0</v>
      </c>
    </row>
    <row r="63" spans="1:239" ht="15" customHeight="1">
      <c r="A63" s="18" t="s">
        <v>77</v>
      </c>
      <c r="B63" s="89" t="s">
        <v>443</v>
      </c>
      <c r="C63" s="43">
        <v>1935</v>
      </c>
      <c r="D63" s="89" t="s">
        <v>152</v>
      </c>
      <c r="E63" s="13">
        <f t="shared" si="54"/>
        <v>0</v>
      </c>
      <c r="F63" s="48"/>
      <c r="G63" s="48"/>
      <c r="H63" s="88">
        <v>0</v>
      </c>
      <c r="I63" s="51">
        <v>0</v>
      </c>
      <c r="J63" s="89">
        <v>0</v>
      </c>
      <c r="K63" s="51">
        <v>0</v>
      </c>
      <c r="L63" s="51"/>
      <c r="M63" s="52"/>
      <c r="N63" s="64">
        <v>0</v>
      </c>
      <c r="O63" s="51">
        <v>0</v>
      </c>
      <c r="P63" s="51">
        <v>0</v>
      </c>
      <c r="Q63" s="51">
        <v>0</v>
      </c>
      <c r="R63" s="51"/>
      <c r="S63" s="54"/>
      <c r="T63" s="55"/>
      <c r="U63" s="51"/>
      <c r="V63" s="51"/>
      <c r="W63" s="51"/>
      <c r="X63" s="51"/>
      <c r="Y63" s="51"/>
      <c r="Z63" s="64"/>
      <c r="AA63" s="51"/>
      <c r="AB63" s="51"/>
      <c r="AC63" s="51"/>
      <c r="AD63" s="51"/>
      <c r="AE63" s="54"/>
      <c r="AF63" s="64">
        <v>0</v>
      </c>
      <c r="AG63" s="51">
        <v>0</v>
      </c>
      <c r="AH63" s="54">
        <v>0</v>
      </c>
      <c r="AI63" s="51">
        <v>0</v>
      </c>
      <c r="AJ63" s="56"/>
      <c r="AK63" s="51"/>
      <c r="AL63" s="55">
        <v>0</v>
      </c>
      <c r="AM63" s="54">
        <v>0</v>
      </c>
      <c r="AN63" s="54">
        <v>0</v>
      </c>
      <c r="AO63" s="54">
        <v>0</v>
      </c>
      <c r="AP63" s="54"/>
      <c r="AQ63" s="54"/>
      <c r="AR63" s="64">
        <v>0</v>
      </c>
      <c r="AS63" s="51">
        <v>0</v>
      </c>
      <c r="AT63" s="51">
        <v>0</v>
      </c>
      <c r="AU63" s="51">
        <v>0</v>
      </c>
      <c r="AV63" s="51"/>
      <c r="AW63" s="54"/>
      <c r="AX63" s="57">
        <v>0</v>
      </c>
      <c r="AY63" s="51">
        <v>0</v>
      </c>
      <c r="AZ63" s="51">
        <v>0</v>
      </c>
      <c r="BA63" s="51">
        <v>0</v>
      </c>
      <c r="BB63" s="56"/>
      <c r="BC63" s="54"/>
      <c r="BD63" s="55">
        <v>0</v>
      </c>
      <c r="BE63" s="51">
        <v>0</v>
      </c>
      <c r="BF63" s="54">
        <v>0</v>
      </c>
      <c r="BG63" s="54">
        <v>0</v>
      </c>
      <c r="BH63" s="54"/>
      <c r="BI63" s="54"/>
      <c r="BJ63" s="55">
        <v>0</v>
      </c>
      <c r="BK63" s="54">
        <v>0</v>
      </c>
      <c r="BL63" s="54">
        <v>0</v>
      </c>
      <c r="BM63" s="51">
        <v>0</v>
      </c>
      <c r="BN63" s="51"/>
      <c r="BO63" s="54"/>
      <c r="BP63" s="55">
        <v>0</v>
      </c>
      <c r="BQ63" s="54">
        <v>0</v>
      </c>
      <c r="BR63" s="54">
        <v>0</v>
      </c>
      <c r="BS63" s="51">
        <v>0</v>
      </c>
      <c r="BT63" s="54"/>
      <c r="BU63" s="54"/>
      <c r="BV63" s="55">
        <v>0</v>
      </c>
      <c r="BW63" s="54">
        <v>0</v>
      </c>
      <c r="BX63" s="54">
        <v>0</v>
      </c>
      <c r="BY63" s="51">
        <v>0</v>
      </c>
      <c r="BZ63" s="51"/>
      <c r="CA63" s="54"/>
      <c r="CB63" s="55">
        <v>0</v>
      </c>
      <c r="CC63" s="51">
        <v>0</v>
      </c>
      <c r="CD63" s="54">
        <v>0</v>
      </c>
      <c r="CE63" s="51">
        <v>0</v>
      </c>
      <c r="CF63" s="51"/>
      <c r="CG63" s="54"/>
      <c r="CH63" s="55">
        <v>0</v>
      </c>
      <c r="CI63" s="54">
        <v>0</v>
      </c>
      <c r="CJ63" s="54">
        <v>0</v>
      </c>
      <c r="CK63" s="51">
        <v>0</v>
      </c>
      <c r="CL63" s="54"/>
      <c r="CM63" s="54"/>
      <c r="CN63" s="55">
        <v>0</v>
      </c>
      <c r="CO63" s="54">
        <v>0</v>
      </c>
      <c r="CP63" s="54">
        <v>0</v>
      </c>
      <c r="CQ63" s="54">
        <v>0</v>
      </c>
      <c r="CR63" s="54"/>
      <c r="CS63" s="54"/>
      <c r="CT63" s="64">
        <v>0</v>
      </c>
      <c r="CU63" s="51">
        <v>0</v>
      </c>
      <c r="CV63" s="51">
        <v>0</v>
      </c>
      <c r="CW63" s="51">
        <v>0</v>
      </c>
      <c r="CX63" s="51"/>
      <c r="CY63" s="51"/>
      <c r="CZ63" s="64">
        <v>0</v>
      </c>
      <c r="DA63" s="54">
        <v>0</v>
      </c>
      <c r="DB63" s="54">
        <v>0</v>
      </c>
      <c r="DC63" s="54">
        <v>0</v>
      </c>
      <c r="DD63" s="58"/>
      <c r="DE63" s="54"/>
      <c r="DF63" s="55">
        <v>0</v>
      </c>
      <c r="DG63" s="51">
        <v>0</v>
      </c>
      <c r="DH63" s="54">
        <v>0</v>
      </c>
      <c r="DI63" s="51">
        <v>0</v>
      </c>
      <c r="DJ63" s="51"/>
      <c r="DK63" s="54"/>
      <c r="DL63" s="64"/>
      <c r="DM63" s="56"/>
      <c r="DN63" s="51"/>
      <c r="DO63" s="51"/>
      <c r="DP63" s="51"/>
      <c r="DQ63" s="54"/>
      <c r="DR63" s="64">
        <v>0</v>
      </c>
      <c r="DS63" s="51">
        <v>0</v>
      </c>
      <c r="DT63" s="51">
        <v>0</v>
      </c>
      <c r="DU63" s="51">
        <v>0</v>
      </c>
      <c r="DV63" s="51"/>
      <c r="DW63" s="54"/>
      <c r="DX63" s="55">
        <v>0</v>
      </c>
      <c r="DY63" s="54">
        <v>0</v>
      </c>
      <c r="DZ63" s="54">
        <v>0</v>
      </c>
      <c r="EA63" s="54">
        <v>0</v>
      </c>
      <c r="EB63" s="51"/>
      <c r="EC63" s="54"/>
      <c r="ED63" s="64">
        <v>0</v>
      </c>
      <c r="EE63" s="54">
        <v>0</v>
      </c>
      <c r="EF63" s="51">
        <v>0</v>
      </c>
      <c r="EG63" s="54">
        <v>0</v>
      </c>
      <c r="EH63" s="58"/>
      <c r="EI63" s="54"/>
      <c r="EJ63" s="55">
        <v>0</v>
      </c>
      <c r="EK63" s="54">
        <v>0</v>
      </c>
      <c r="EL63" s="54">
        <v>0</v>
      </c>
      <c r="EM63" s="54">
        <v>0</v>
      </c>
      <c r="EN63" s="54">
        <v>0</v>
      </c>
      <c r="EO63" s="59">
        <v>0</v>
      </c>
      <c r="EP63" s="55"/>
      <c r="EQ63" s="54">
        <v>0</v>
      </c>
      <c r="ER63" s="54"/>
      <c r="ES63" s="54"/>
      <c r="ET63" s="54"/>
      <c r="EU63" s="59"/>
      <c r="EV63" s="55"/>
      <c r="EW63" s="54">
        <v>0</v>
      </c>
      <c r="EX63" s="54"/>
      <c r="EY63" s="54"/>
      <c r="EZ63" s="54"/>
      <c r="FA63" s="59">
        <v>0</v>
      </c>
      <c r="FB63" s="43">
        <f t="shared" si="55"/>
        <v>0</v>
      </c>
      <c r="FC63" s="21">
        <f t="shared" si="56"/>
        <v>0</v>
      </c>
      <c r="FD63" s="43">
        <f t="shared" si="57"/>
        <v>0</v>
      </c>
      <c r="FE63" s="21">
        <f t="shared" si="58"/>
        <v>0</v>
      </c>
      <c r="FF63" s="43">
        <f t="shared" si="59"/>
        <v>0</v>
      </c>
      <c r="FG63" s="21">
        <f t="shared" si="60"/>
        <v>0</v>
      </c>
      <c r="FH63" s="43">
        <f t="shared" si="61"/>
        <v>0</v>
      </c>
      <c r="FI63" s="21">
        <f t="shared" si="62"/>
        <v>0</v>
      </c>
      <c r="FJ63" s="43">
        <f t="shared" si="63"/>
        <v>0</v>
      </c>
      <c r="FK63" s="21">
        <f t="shared" si="64"/>
        <v>0</v>
      </c>
      <c r="FL63" s="43">
        <f t="shared" si="65"/>
        <v>0</v>
      </c>
      <c r="FM63" s="21">
        <f t="shared" si="66"/>
        <v>0</v>
      </c>
      <c r="FN63" s="43">
        <f t="shared" si="67"/>
        <v>0</v>
      </c>
      <c r="FO63" s="21">
        <f t="shared" si="68"/>
        <v>0</v>
      </c>
      <c r="FP63" s="43">
        <f t="shared" si="69"/>
        <v>0</v>
      </c>
      <c r="FQ63" s="21">
        <f t="shared" si="70"/>
        <v>0</v>
      </c>
      <c r="FR63" s="43">
        <f t="shared" si="71"/>
        <v>0</v>
      </c>
      <c r="FS63" s="21">
        <f t="shared" si="72"/>
        <v>0</v>
      </c>
      <c r="FT63" s="43">
        <f t="shared" si="73"/>
        <v>0</v>
      </c>
      <c r="FU63" s="21">
        <f t="shared" si="74"/>
        <v>0</v>
      </c>
      <c r="FV63" s="43">
        <f t="shared" si="75"/>
        <v>0</v>
      </c>
      <c r="FW63" s="21">
        <f t="shared" si="76"/>
        <v>0</v>
      </c>
      <c r="FX63" s="43">
        <f t="shared" si="77"/>
        <v>0</v>
      </c>
      <c r="FY63" s="21">
        <f t="shared" si="78"/>
        <v>0</v>
      </c>
      <c r="FZ63" s="43">
        <f t="shared" si="79"/>
        <v>0</v>
      </c>
      <c r="GA63" s="21">
        <f t="shared" si="80"/>
        <v>0</v>
      </c>
      <c r="GB63" s="43">
        <f t="shared" si="81"/>
        <v>0</v>
      </c>
      <c r="GC63" s="21">
        <f t="shared" si="82"/>
        <v>0</v>
      </c>
      <c r="GD63" s="43">
        <f t="shared" si="83"/>
        <v>0</v>
      </c>
      <c r="GE63" s="21">
        <f t="shared" si="84"/>
        <v>0</v>
      </c>
      <c r="GF63" s="43">
        <f t="shared" si="85"/>
        <v>0</v>
      </c>
      <c r="GG63" s="21">
        <f t="shared" si="86"/>
        <v>0</v>
      </c>
      <c r="GH63" s="43">
        <f t="shared" si="87"/>
        <v>0</v>
      </c>
      <c r="GI63" s="21">
        <f t="shared" si="88"/>
        <v>0</v>
      </c>
      <c r="GJ63" s="43">
        <f t="shared" si="89"/>
        <v>0</v>
      </c>
      <c r="GK63" s="21">
        <f t="shared" si="90"/>
        <v>0</v>
      </c>
      <c r="GL63" s="43">
        <f t="shared" si="91"/>
        <v>0</v>
      </c>
      <c r="GM63" s="21">
        <f t="shared" si="92"/>
        <v>0</v>
      </c>
      <c r="GN63" s="43">
        <f t="shared" si="93"/>
        <v>0</v>
      </c>
      <c r="GO63" s="21">
        <f t="shared" si="94"/>
        <v>0</v>
      </c>
      <c r="GP63" s="43">
        <f t="shared" si="95"/>
        <v>0</v>
      </c>
      <c r="GQ63" s="21">
        <f t="shared" si="96"/>
        <v>0</v>
      </c>
      <c r="GR63" s="43">
        <f t="shared" si="43"/>
        <v>0</v>
      </c>
      <c r="GS63" s="21">
        <f t="shared" si="97"/>
        <v>0</v>
      </c>
      <c r="GT63" s="43">
        <f t="shared" si="45"/>
        <v>0</v>
      </c>
      <c r="GU63" s="21">
        <f t="shared" si="98"/>
        <v>0</v>
      </c>
      <c r="GV63" s="29">
        <f t="shared" si="47"/>
        <v>0</v>
      </c>
      <c r="GW63" s="29">
        <f t="shared" si="99"/>
        <v>0</v>
      </c>
      <c r="GX63" s="28"/>
      <c r="GY63" s="29">
        <f t="shared" si="52"/>
        <v>0</v>
      </c>
      <c r="GZ63" s="43"/>
      <c r="HD63" s="43"/>
      <c r="HF63" s="44" t="str">
        <f t="shared" si="49"/>
        <v>Sample58</v>
      </c>
      <c r="HG63" s="43">
        <f t="shared" si="50"/>
        <v>1935</v>
      </c>
      <c r="HH63" s="44" t="str">
        <f t="shared" si="51"/>
        <v>Ft/kg</v>
      </c>
      <c r="HI63" s="13">
        <f t="shared" si="53"/>
        <v>0</v>
      </c>
      <c r="HJ63" s="43">
        <f>IF($HJ$1=1,IF(haviszla5!$E$5="h",haviszla5!H63,IF(haviszla5!$E$5="k",haviszla5!I63,IF(haviszla5!$E$5="sz",haviszla5!J63,IF(haviszla5!$E$5="cs",haviszla5!K63,IF(haviszla5!$E$5="p",haviszla5!L63,IF(haviszla5!$E$5="szo",haviszla5!M63,0)))))),0)</f>
        <v>0</v>
      </c>
      <c r="HK63" s="43">
        <f>IF($HK$1=1,IF(haviszla5!$E$5="h",haviszla5!N63,IF(haviszla5!$E$5="k",haviszla5!O63,IF(haviszla5!$E$5="sz",haviszla5!P63,IF(haviszla5!$E$5="cs",haviszla5!Q63,IF(haviszla5!$E$5="p",haviszla5!R63,IF(haviszla5!$E$5="szo",haviszla5!S63,0)))))),0)</f>
        <v>0</v>
      </c>
      <c r="HL63" s="43">
        <f>IF($HL$1=1,IF(haviszla5!$E$5="h",haviszla5!T63,IF(haviszla5!$E$5="k",haviszla5!U63,IF(haviszla5!$E$5="sz",haviszla5!V63,IF(haviszla5!$E$5="cs",haviszla5!W63,IF(haviszla5!$E$5="p",haviszla5!X63,IF(haviszla5!$E$5="szo",haviszla5!Y63,0)))))),0)</f>
        <v>0</v>
      </c>
      <c r="HM63" s="43">
        <f>IF($HM$1=1,IF(haviszla5!$E$5="h",haviszla5!Z63,IF(haviszla5!$E$5="k",haviszla5!AA63,IF(haviszla5!$E$5="sz",haviszla5!AB63,IF(haviszla5!$E$5="cs",haviszla5!AC63,IF(haviszla5!$E$5="p",haviszla5!AD63,IF(haviszla5!$E$5="szo",haviszla5!AE63,0)))))),0)</f>
        <v>0</v>
      </c>
      <c r="HN63" s="43">
        <f>IF($HN$1=1,IF(haviszla5!$E$5="h",haviszla5!AF63,IF(haviszla5!$E$5="k",haviszla5!AG63,IF(haviszla5!$E$5="sz",haviszla5!AH63,IF(haviszla5!$E$5="cs",haviszla5!AI63,IF(haviszla5!$E$5="p",haviszla5!AJ63,IF(haviszla5!$E$5="szo",haviszla5!AK63,0)))))),0)</f>
        <v>0</v>
      </c>
      <c r="HO63" s="43">
        <f>IF($HO$1=1,IF(haviszla5!$E$5="h",haviszla5!AL63,IF(haviszla5!$E$5="k",haviszla5!AM63,IF(haviszla5!$E$5="sz",haviszla5!AN63,IF(haviszla5!$E$5="cs",haviszla5!AO63,IF(haviszla5!$E$5="p",haviszla5!AP63,IF(haviszla5!$E$5="szo",haviszla5!AQ63,0)))))),0)</f>
        <v>0</v>
      </c>
      <c r="HP63" s="43">
        <f>IF($HP$1=1,IF(haviszla5!$E$5="h",haviszla5!AR63,IF(haviszla5!$E$5="k",haviszla5!AS63,IF(haviszla5!$E$5="sz",haviszla5!AT63,IF(haviszla5!$E$5="cs",haviszla5!AU63,IF(haviszla5!$E$5="p",haviszla5!AV63,IF(haviszla5!$E$5="szo",haviszla5!AW63,0)))))),0)</f>
        <v>0</v>
      </c>
      <c r="HQ63" s="43">
        <f>IF($HQ$1=1,IF(haviszla5!$E$5="h",haviszla5!AX63,IF(haviszla5!$E$5="k",haviszla5!AY63,IF(haviszla5!$E$5="sz",haviszla5!AZ63,IF(haviszla5!$E$5="cs",haviszla5!BA63,IF(haviszla5!$E$5="p",haviszla5!BB63,IF(haviszla5!$E$5="szo",haviszla5!BC63,0)))))),0)</f>
        <v>0</v>
      </c>
      <c r="HR63" s="43">
        <f>IF($HR$1=1,IF(haviszla5!$E$5="h",haviszla5!BD63,IF(haviszla5!$E$5="k",haviszla5!BE63,IF(haviszla5!$E$5="sz",haviszla5!BF63,IF(haviszla5!$E$5="cs",haviszla5!BG63,IF(haviszla5!$E$5="p",haviszla5!BH63,IF(haviszla5!$E$5="szo",haviszla5!BI63,0)))))),0)</f>
        <v>0</v>
      </c>
      <c r="HS63" s="43">
        <f>IF($HS$1=1,IF(haviszla5!$E$5="h",haviszla5!BJ63,IF(haviszla5!$E$5="k",haviszla5!BK63,IF(haviszla5!$E$5="sz",haviszla5!BL63,IF(haviszla5!$E$5="cs",haviszla5!BM63,IF(haviszla5!$E$5="p",haviszla5!BN63,IF(haviszla5!$E$5="szo",haviszla5!BO63,0)))))),0)</f>
        <v>0</v>
      </c>
      <c r="HT63" s="43">
        <f>IF($HT$1=1,IF(haviszla5!$E$5="h",haviszla5!BP63,IF(haviszla5!$E$5="k",haviszla5!BQ63,IF(haviszla5!$E$5="sz",haviszla5!BR63,IF(haviszla5!$E$5="cs",haviszla5!BS63,IF(haviszla5!$E$5="p",haviszla5!BT63,IF(haviszla5!$E$5="szo",haviszla5!BU63,0)))))),0)</f>
        <v>0</v>
      </c>
      <c r="HU63" s="43">
        <f>IF($HU$1=1,IF(haviszla5!$E$5="h",haviszla5!BV63,IF(haviszla5!$E$5="k",haviszla5!BW63,IF(haviszla5!$E$5="sz",haviszla5!BX63,IF(haviszla5!$E$5="cs",haviszla5!BY63,IF(haviszla5!$E$5="p",haviszla5!BZ63,IF(haviszla5!$E$5="szo",haviszla5!CA63,0)))))),0)</f>
        <v>0</v>
      </c>
      <c r="HV63" s="43">
        <f>IF($HV$1=1,IF(haviszla5!$E$5="h",haviszla5!CB63,IF(haviszla5!$E$5="k",haviszla5!CC63,IF(haviszla5!$E$5="sz",haviszla5!CD63,IF(haviszla5!$E$5="cs",haviszla5!CE63,IF(haviszla5!$E$5="p",haviszla5!CF63,IF(haviszla5!$E$5="szo",haviszla5!CG63,0)))))),0)</f>
        <v>0</v>
      </c>
      <c r="HW63" s="43">
        <f>IF($HW$1=1,IF(haviszla5!$E$5="h",haviszla5!CH63,IF(haviszla5!$E$5="k",haviszla5!CI63,IF(haviszla5!$E$5="sz",haviszla5!CJ63,IF(haviszla5!$E$5="cs",haviszla5!CK63,IF(haviszla5!$E$5="p",haviszla5!CL63,IF(haviszla5!$E$5="szo",haviszla5!CM63,0)))))),0)</f>
        <v>0</v>
      </c>
      <c r="HX63" s="43">
        <f>IF($HX$1=1,IF(haviszla5!$E$5="h",haviszla5!CN63,IF(haviszla5!$E$5="k",haviszla5!CO63,IF(haviszla5!$E$5="sz",haviszla5!CP63,IF(haviszla5!$E$5="cs",haviszla5!CQ63,IF(haviszla5!$E$5="p",haviszla5!CR63,IF(haviszla5!$E$5="szo",haviszla5!CS63,0)))))),0)</f>
        <v>0</v>
      </c>
      <c r="HY63" s="43">
        <f>IF($HY$1=1,IF(haviszla5!$E$5="h",haviszla5!CT63,IF(haviszla5!$E$5="k",haviszla5!CU63,IF(haviszla5!$E$5="sz",haviszla5!CV63,IF(haviszla5!$E$5="cs",haviszla5!CW63,IF(haviszla5!$E$5="p",haviszla5!CX63,IF(haviszla5!$E$5="szo",haviszla5!CY63,0)))))),0)</f>
        <v>0</v>
      </c>
      <c r="HZ63" s="43">
        <f>IF($HZ$1=1,IF(haviszla5!$E$5="h",haviszla5!CZ63,IF(haviszla5!$E$5="k",haviszla5!DA63,IF(haviszla5!$E$5="sz",haviszla5!DB63,IF(haviszla5!$E$5="cs",haviszla5!DC63,IF(haviszla5!$E$5="p",haviszla5!DD63,IF(haviszla5!$E$5="szo",haviszla5!DE63,0)))))),0)</f>
        <v>0</v>
      </c>
      <c r="IA63" s="43">
        <f>IF($IA$1=1,IF(haviszla5!$E$5="h",haviszla5!DF63,IF(haviszla5!$E$5="k",haviszla5!DG63,IF(haviszla5!$E$5="sz",haviszla5!DH63,IF(haviszla5!$E$5="cs",haviszla5!DI63,IF(haviszla5!$E$5="p",haviszla5!DJ63,IF(haviszla5!$E$5="szo",haviszla5!DK63,0)))))),0)</f>
        <v>0</v>
      </c>
      <c r="IB63" s="43">
        <f>IF($IB$1=1,IF(haviszla5!$E$5="h",haviszla5!DL63,IF(haviszla5!$E$5="k",haviszla5!DM63,IF(haviszla5!$E$5="sz",haviszla5!DN63,IF(haviszla5!$E$5="cs",haviszla5!DO63,IF(haviszla5!$E$5="p",haviszla5!DP63,IF(haviszla5!$E$5="szo",haviszla5!DQ63,0)))))),0)</f>
        <v>0</v>
      </c>
      <c r="IC63" s="43">
        <f>IF($IC$1=1,IF(haviszla5!$E$5="h",haviszla5!DR63,IF(haviszla5!$E$5="k",haviszla5!DS63,IF(haviszla5!$E$5="sz",haviszla5!DT63,IF(haviszla5!$E$5="cs",haviszla5!DU63,IF(haviszla5!$E$5="p",haviszla5!DV63,IF(haviszla5!$E$5="szo",haviszla5!DW63,0)))))),0)</f>
        <v>0</v>
      </c>
      <c r="ID63" s="43">
        <f>IF($ID$1=1,IF(haviszla5!$E$5="h",haviszla5!DX63,IF(haviszla5!$E$5="k",haviszla5!DY63,IF(haviszla5!$E$5="sz",haviszla5!DZ63,IF(haviszla5!$E$5="cs",haviszla5!EA63,IF(haviszla5!$E$5="p",haviszla5!EB63,IF(haviszla5!$E$5="szo",haviszla5!EC63,0)))))),0)</f>
        <v>0</v>
      </c>
      <c r="IE63" s="43">
        <f>IF($IE$1=1,IF(haviszla5!$E$5="h",haviszla5!ED63,IF(haviszla5!$E$5="k",haviszla5!EE63,IF(haviszla5!$E$5="sz",haviszla5!EF63,IF(haviszla5!$E$5="cs",haviszla5!EG63,IF(haviszla5!$E$5="p",haviszla5!EH63,IF(haviszla5!$E$5="szo",haviszla5!EI63,0)))))),0)</f>
        <v>0</v>
      </c>
    </row>
    <row r="64" spans="1:239" ht="15" customHeight="1">
      <c r="A64" s="18" t="s">
        <v>78</v>
      </c>
      <c r="B64" s="89" t="s">
        <v>444</v>
      </c>
      <c r="C64" s="43">
        <v>1465</v>
      </c>
      <c r="D64" s="89" t="s">
        <v>152</v>
      </c>
      <c r="E64" s="13">
        <f t="shared" si="54"/>
        <v>3</v>
      </c>
      <c r="F64" s="48"/>
      <c r="G64" s="48"/>
      <c r="H64" s="88">
        <v>0</v>
      </c>
      <c r="I64" s="51">
        <v>0</v>
      </c>
      <c r="J64" s="89">
        <v>0</v>
      </c>
      <c r="K64" s="51">
        <v>0</v>
      </c>
      <c r="L64" s="51"/>
      <c r="M64" s="52"/>
      <c r="N64" s="64">
        <v>1</v>
      </c>
      <c r="O64" s="51">
        <v>2</v>
      </c>
      <c r="P64" s="51">
        <v>1</v>
      </c>
      <c r="Q64" s="51">
        <v>0</v>
      </c>
      <c r="R64" s="51"/>
      <c r="S64" s="54"/>
      <c r="T64" s="55"/>
      <c r="U64" s="51"/>
      <c r="V64" s="51"/>
      <c r="W64" s="51"/>
      <c r="X64" s="51"/>
      <c r="Y64" s="51"/>
      <c r="Z64" s="64"/>
      <c r="AA64" s="51"/>
      <c r="AB64" s="51"/>
      <c r="AC64" s="51"/>
      <c r="AD64" s="51"/>
      <c r="AE64" s="54"/>
      <c r="AF64" s="64">
        <v>0</v>
      </c>
      <c r="AG64" s="51">
        <v>0</v>
      </c>
      <c r="AH64" s="54">
        <v>0</v>
      </c>
      <c r="AI64" s="51">
        <v>0</v>
      </c>
      <c r="AJ64" s="56"/>
      <c r="AK64" s="51"/>
      <c r="AL64" s="55">
        <v>0</v>
      </c>
      <c r="AM64" s="54">
        <v>0</v>
      </c>
      <c r="AN64" s="54">
        <v>0</v>
      </c>
      <c r="AO64" s="54">
        <v>0</v>
      </c>
      <c r="AP64" s="54"/>
      <c r="AQ64" s="54"/>
      <c r="AR64" s="64">
        <v>0</v>
      </c>
      <c r="AS64" s="51">
        <v>0</v>
      </c>
      <c r="AT64" s="51">
        <v>0</v>
      </c>
      <c r="AU64" s="51">
        <v>0</v>
      </c>
      <c r="AV64" s="51"/>
      <c r="AW64" s="54"/>
      <c r="AX64" s="57">
        <v>0</v>
      </c>
      <c r="AY64" s="51">
        <v>0</v>
      </c>
      <c r="AZ64" s="51">
        <v>0</v>
      </c>
      <c r="BA64" s="51">
        <v>0</v>
      </c>
      <c r="BB64" s="56"/>
      <c r="BC64" s="54"/>
      <c r="BD64" s="55">
        <v>0</v>
      </c>
      <c r="BE64" s="51">
        <v>0</v>
      </c>
      <c r="BF64" s="54">
        <v>0</v>
      </c>
      <c r="BG64" s="54">
        <v>0</v>
      </c>
      <c r="BH64" s="54"/>
      <c r="BI64" s="54"/>
      <c r="BJ64" s="55">
        <v>0</v>
      </c>
      <c r="BK64" s="54">
        <v>0</v>
      </c>
      <c r="BL64" s="54">
        <v>0</v>
      </c>
      <c r="BM64" s="51">
        <v>0</v>
      </c>
      <c r="BN64" s="51"/>
      <c r="BO64" s="54"/>
      <c r="BP64" s="55">
        <v>0</v>
      </c>
      <c r="BQ64" s="54">
        <v>0</v>
      </c>
      <c r="BR64" s="54">
        <v>0</v>
      </c>
      <c r="BS64" s="51">
        <v>0</v>
      </c>
      <c r="BT64" s="54"/>
      <c r="BU64" s="54"/>
      <c r="BV64" s="55">
        <v>0</v>
      </c>
      <c r="BW64" s="54">
        <v>0</v>
      </c>
      <c r="BX64" s="54">
        <v>0</v>
      </c>
      <c r="BY64" s="51">
        <v>3</v>
      </c>
      <c r="BZ64" s="51"/>
      <c r="CA64" s="54"/>
      <c r="CB64" s="55">
        <v>0</v>
      </c>
      <c r="CC64" s="51">
        <v>0</v>
      </c>
      <c r="CD64" s="54">
        <v>0</v>
      </c>
      <c r="CE64" s="51">
        <v>0</v>
      </c>
      <c r="CF64" s="51"/>
      <c r="CG64" s="54"/>
      <c r="CH64" s="55">
        <v>0</v>
      </c>
      <c r="CI64" s="54">
        <v>0</v>
      </c>
      <c r="CJ64" s="54">
        <v>0</v>
      </c>
      <c r="CK64" s="51">
        <v>0</v>
      </c>
      <c r="CL64" s="54"/>
      <c r="CM64" s="54"/>
      <c r="CN64" s="55">
        <v>0</v>
      </c>
      <c r="CO64" s="54">
        <v>0</v>
      </c>
      <c r="CP64" s="54">
        <v>0</v>
      </c>
      <c r="CQ64" s="54">
        <v>0</v>
      </c>
      <c r="CR64" s="54"/>
      <c r="CS64" s="54"/>
      <c r="CT64" s="64">
        <v>0</v>
      </c>
      <c r="CU64" s="51">
        <v>0</v>
      </c>
      <c r="CV64" s="51">
        <v>0</v>
      </c>
      <c r="CW64" s="51">
        <v>0</v>
      </c>
      <c r="CX64" s="51"/>
      <c r="CY64" s="51"/>
      <c r="CZ64" s="64">
        <v>0</v>
      </c>
      <c r="DA64" s="54">
        <v>0</v>
      </c>
      <c r="DB64" s="54">
        <v>0</v>
      </c>
      <c r="DC64" s="54">
        <v>0</v>
      </c>
      <c r="DD64" s="58"/>
      <c r="DE64" s="54"/>
      <c r="DF64" s="55">
        <v>0</v>
      </c>
      <c r="DG64" s="51">
        <v>0</v>
      </c>
      <c r="DH64" s="54">
        <v>0</v>
      </c>
      <c r="DI64" s="51">
        <v>0</v>
      </c>
      <c r="DJ64" s="51"/>
      <c r="DK64" s="54"/>
      <c r="DL64" s="64"/>
      <c r="DM64" s="56"/>
      <c r="DN64" s="51"/>
      <c r="DO64" s="51"/>
      <c r="DP64" s="51"/>
      <c r="DQ64" s="54"/>
      <c r="DR64" s="64">
        <v>0</v>
      </c>
      <c r="DS64" s="51">
        <v>0</v>
      </c>
      <c r="DT64" s="51">
        <v>0</v>
      </c>
      <c r="DU64" s="51">
        <v>0</v>
      </c>
      <c r="DV64" s="51"/>
      <c r="DW64" s="54"/>
      <c r="DX64" s="55">
        <v>0</v>
      </c>
      <c r="DY64" s="54">
        <v>0</v>
      </c>
      <c r="DZ64" s="54">
        <v>0</v>
      </c>
      <c r="EA64" s="54">
        <v>0</v>
      </c>
      <c r="EB64" s="51"/>
      <c r="EC64" s="54"/>
      <c r="ED64" s="64">
        <v>0</v>
      </c>
      <c r="EE64" s="54">
        <v>0</v>
      </c>
      <c r="EF64" s="51">
        <v>0</v>
      </c>
      <c r="EG64" s="54">
        <v>0</v>
      </c>
      <c r="EH64" s="58"/>
      <c r="EI64" s="54"/>
      <c r="EJ64" s="55">
        <v>0</v>
      </c>
      <c r="EK64" s="54">
        <v>0</v>
      </c>
      <c r="EL64" s="54">
        <v>0</v>
      </c>
      <c r="EM64" s="54">
        <v>0</v>
      </c>
      <c r="EN64" s="54">
        <v>0</v>
      </c>
      <c r="EO64" s="59">
        <v>0</v>
      </c>
      <c r="EP64" s="55"/>
      <c r="EQ64" s="54">
        <v>0</v>
      </c>
      <c r="ER64" s="54"/>
      <c r="ES64" s="54"/>
      <c r="ET64" s="54"/>
      <c r="EU64" s="59"/>
      <c r="EV64" s="55"/>
      <c r="EW64" s="54">
        <v>0</v>
      </c>
      <c r="EX64" s="54"/>
      <c r="EY64" s="54"/>
      <c r="EZ64" s="54"/>
      <c r="FA64" s="59">
        <v>0</v>
      </c>
      <c r="FB64" s="43">
        <f t="shared" si="55"/>
        <v>0</v>
      </c>
      <c r="FC64" s="21">
        <f t="shared" si="56"/>
        <v>0</v>
      </c>
      <c r="FD64" s="43">
        <f t="shared" si="57"/>
        <v>4</v>
      </c>
      <c r="FE64" s="21">
        <f t="shared" si="58"/>
        <v>5860</v>
      </c>
      <c r="FF64" s="43">
        <f t="shared" si="59"/>
        <v>0</v>
      </c>
      <c r="FG64" s="21">
        <f t="shared" si="60"/>
        <v>0</v>
      </c>
      <c r="FH64" s="43">
        <f t="shared" si="61"/>
        <v>0</v>
      </c>
      <c r="FI64" s="21">
        <f t="shared" si="62"/>
        <v>0</v>
      </c>
      <c r="FJ64" s="43">
        <f t="shared" si="63"/>
        <v>0</v>
      </c>
      <c r="FK64" s="21">
        <f t="shared" si="64"/>
        <v>0</v>
      </c>
      <c r="FL64" s="43">
        <f t="shared" si="65"/>
        <v>0</v>
      </c>
      <c r="FM64" s="21">
        <f t="shared" si="66"/>
        <v>0</v>
      </c>
      <c r="FN64" s="43">
        <f t="shared" si="67"/>
        <v>0</v>
      </c>
      <c r="FO64" s="21">
        <f t="shared" si="68"/>
        <v>0</v>
      </c>
      <c r="FP64" s="43">
        <f t="shared" si="69"/>
        <v>0</v>
      </c>
      <c r="FQ64" s="21">
        <f t="shared" si="70"/>
        <v>0</v>
      </c>
      <c r="FR64" s="43">
        <f t="shared" si="71"/>
        <v>0</v>
      </c>
      <c r="FS64" s="21">
        <f t="shared" si="72"/>
        <v>0</v>
      </c>
      <c r="FT64" s="43">
        <f t="shared" si="73"/>
        <v>0</v>
      </c>
      <c r="FU64" s="21">
        <f t="shared" si="74"/>
        <v>0</v>
      </c>
      <c r="FV64" s="43">
        <f t="shared" si="75"/>
        <v>0</v>
      </c>
      <c r="FW64" s="21">
        <f t="shared" si="76"/>
        <v>0</v>
      </c>
      <c r="FX64" s="43">
        <f t="shared" si="77"/>
        <v>3</v>
      </c>
      <c r="FY64" s="21">
        <f t="shared" si="78"/>
        <v>4395</v>
      </c>
      <c r="FZ64" s="43">
        <f t="shared" si="79"/>
        <v>0</v>
      </c>
      <c r="GA64" s="21">
        <f t="shared" si="80"/>
        <v>0</v>
      </c>
      <c r="GB64" s="43">
        <f t="shared" si="81"/>
        <v>0</v>
      </c>
      <c r="GC64" s="21">
        <f t="shared" si="82"/>
        <v>0</v>
      </c>
      <c r="GD64" s="43">
        <f t="shared" si="83"/>
        <v>0</v>
      </c>
      <c r="GE64" s="21">
        <f t="shared" si="84"/>
        <v>0</v>
      </c>
      <c r="GF64" s="43">
        <f t="shared" si="85"/>
        <v>0</v>
      </c>
      <c r="GG64" s="21">
        <f t="shared" si="86"/>
        <v>0</v>
      </c>
      <c r="GH64" s="43">
        <f t="shared" si="87"/>
        <v>0</v>
      </c>
      <c r="GI64" s="21">
        <f t="shared" si="88"/>
        <v>0</v>
      </c>
      <c r="GJ64" s="43">
        <f t="shared" si="89"/>
        <v>0</v>
      </c>
      <c r="GK64" s="21">
        <f t="shared" si="90"/>
        <v>0</v>
      </c>
      <c r="GL64" s="43">
        <f t="shared" si="91"/>
        <v>0</v>
      </c>
      <c r="GM64" s="21">
        <f t="shared" si="92"/>
        <v>0</v>
      </c>
      <c r="GN64" s="43">
        <f t="shared" si="93"/>
        <v>0</v>
      </c>
      <c r="GO64" s="21">
        <f t="shared" si="94"/>
        <v>0</v>
      </c>
      <c r="GP64" s="43">
        <f t="shared" si="95"/>
        <v>0</v>
      </c>
      <c r="GQ64" s="21">
        <f t="shared" si="96"/>
        <v>0</v>
      </c>
      <c r="GR64" s="43">
        <f t="shared" si="43"/>
        <v>0</v>
      </c>
      <c r="GS64" s="21">
        <f t="shared" si="97"/>
        <v>0</v>
      </c>
      <c r="GT64" s="43">
        <f t="shared" si="45"/>
        <v>0</v>
      </c>
      <c r="GU64" s="21">
        <f t="shared" si="98"/>
        <v>0</v>
      </c>
      <c r="GV64" s="29">
        <f t="shared" si="47"/>
        <v>7</v>
      </c>
      <c r="GW64" s="29">
        <f t="shared" si="99"/>
        <v>10255</v>
      </c>
      <c r="GX64" s="28"/>
      <c r="GY64" s="29">
        <f t="shared" si="52"/>
        <v>3</v>
      </c>
      <c r="GZ64" s="43"/>
      <c r="HD64" s="43"/>
      <c r="HF64" s="44" t="str">
        <f t="shared" si="49"/>
        <v>Sample59</v>
      </c>
      <c r="HG64" s="43">
        <f t="shared" si="50"/>
        <v>1465</v>
      </c>
      <c r="HH64" s="44" t="str">
        <f t="shared" si="51"/>
        <v>Ft/kg</v>
      </c>
      <c r="HI64" s="13">
        <f t="shared" si="53"/>
        <v>0</v>
      </c>
      <c r="HJ64" s="43">
        <f>IF($HJ$1=1,IF(haviszla5!$E$5="h",haviszla5!H64,IF(haviszla5!$E$5="k",haviszla5!I64,IF(haviszla5!$E$5="sz",haviszla5!J64,IF(haviszla5!$E$5="cs",haviszla5!K64,IF(haviszla5!$E$5="p",haviszla5!L64,IF(haviszla5!$E$5="szo",haviszla5!M64,0)))))),0)</f>
        <v>0</v>
      </c>
      <c r="HK64" s="43">
        <f>IF($HK$1=1,IF(haviszla5!$E$5="h",haviszla5!N64,IF(haviszla5!$E$5="k",haviszla5!O64,IF(haviszla5!$E$5="sz",haviszla5!P64,IF(haviszla5!$E$5="cs",haviszla5!Q64,IF(haviszla5!$E$5="p",haviszla5!R64,IF(haviszla5!$E$5="szo",haviszla5!S64,0)))))),0)</f>
        <v>0</v>
      </c>
      <c r="HL64" s="43">
        <f>IF($HL$1=1,IF(haviszla5!$E$5="h",haviszla5!T64,IF(haviszla5!$E$5="k",haviszla5!U64,IF(haviszla5!$E$5="sz",haviszla5!V64,IF(haviszla5!$E$5="cs",haviszla5!W64,IF(haviszla5!$E$5="p",haviszla5!X64,IF(haviszla5!$E$5="szo",haviszla5!Y64,0)))))),0)</f>
        <v>0</v>
      </c>
      <c r="HM64" s="43">
        <f>IF($HM$1=1,IF(haviszla5!$E$5="h",haviszla5!Z64,IF(haviszla5!$E$5="k",haviszla5!AA64,IF(haviszla5!$E$5="sz",haviszla5!AB64,IF(haviszla5!$E$5="cs",haviszla5!AC64,IF(haviszla5!$E$5="p",haviszla5!AD64,IF(haviszla5!$E$5="szo",haviszla5!AE64,0)))))),0)</f>
        <v>0</v>
      </c>
      <c r="HN64" s="43">
        <f>IF($HN$1=1,IF(haviszla5!$E$5="h",haviszla5!AF64,IF(haviszla5!$E$5="k",haviszla5!AG64,IF(haviszla5!$E$5="sz",haviszla5!AH64,IF(haviszla5!$E$5="cs",haviszla5!AI64,IF(haviszla5!$E$5="p",haviszla5!AJ64,IF(haviszla5!$E$5="szo",haviszla5!AK64,0)))))),0)</f>
        <v>0</v>
      </c>
      <c r="HO64" s="43">
        <f>IF($HO$1=1,IF(haviszla5!$E$5="h",haviszla5!AL64,IF(haviszla5!$E$5="k",haviszla5!AM64,IF(haviszla5!$E$5="sz",haviszla5!AN64,IF(haviszla5!$E$5="cs",haviszla5!AO64,IF(haviszla5!$E$5="p",haviszla5!AP64,IF(haviszla5!$E$5="szo",haviszla5!AQ64,0)))))),0)</f>
        <v>0</v>
      </c>
      <c r="HP64" s="43">
        <f>IF($HP$1=1,IF(haviszla5!$E$5="h",haviszla5!AR64,IF(haviszla5!$E$5="k",haviszla5!AS64,IF(haviszla5!$E$5="sz",haviszla5!AT64,IF(haviszla5!$E$5="cs",haviszla5!AU64,IF(haviszla5!$E$5="p",haviszla5!AV64,IF(haviszla5!$E$5="szo",haviszla5!AW64,0)))))),0)</f>
        <v>0</v>
      </c>
      <c r="HQ64" s="43">
        <f>IF($HQ$1=1,IF(haviszla5!$E$5="h",haviszla5!AX64,IF(haviszla5!$E$5="k",haviszla5!AY64,IF(haviszla5!$E$5="sz",haviszla5!AZ64,IF(haviszla5!$E$5="cs",haviszla5!BA64,IF(haviszla5!$E$5="p",haviszla5!BB64,IF(haviszla5!$E$5="szo",haviszla5!BC64,0)))))),0)</f>
        <v>0</v>
      </c>
      <c r="HR64" s="43">
        <f>IF($HR$1=1,IF(haviszla5!$E$5="h",haviszla5!BD64,IF(haviszla5!$E$5="k",haviszla5!BE64,IF(haviszla5!$E$5="sz",haviszla5!BF64,IF(haviszla5!$E$5="cs",haviszla5!BG64,IF(haviszla5!$E$5="p",haviszla5!BH64,IF(haviszla5!$E$5="szo",haviszla5!BI64,0)))))),0)</f>
        <v>0</v>
      </c>
      <c r="HS64" s="43">
        <f>IF($HS$1=1,IF(haviszla5!$E$5="h",haviszla5!BJ64,IF(haviszla5!$E$5="k",haviszla5!BK64,IF(haviszla5!$E$5="sz",haviszla5!BL64,IF(haviszla5!$E$5="cs",haviszla5!BM64,IF(haviszla5!$E$5="p",haviszla5!BN64,IF(haviszla5!$E$5="szo",haviszla5!BO64,0)))))),0)</f>
        <v>0</v>
      </c>
      <c r="HT64" s="43">
        <f>IF($HT$1=1,IF(haviszla5!$E$5="h",haviszla5!BP64,IF(haviszla5!$E$5="k",haviszla5!BQ64,IF(haviszla5!$E$5="sz",haviszla5!BR64,IF(haviszla5!$E$5="cs",haviszla5!BS64,IF(haviszla5!$E$5="p",haviszla5!BT64,IF(haviszla5!$E$5="szo",haviszla5!BU64,0)))))),0)</f>
        <v>0</v>
      </c>
      <c r="HU64" s="43">
        <f>IF($HU$1=1,IF(haviszla5!$E$5="h",haviszla5!BV64,IF(haviszla5!$E$5="k",haviszla5!BW64,IF(haviszla5!$E$5="sz",haviszla5!BX64,IF(haviszla5!$E$5="cs",haviszla5!BY64,IF(haviszla5!$E$5="p",haviszla5!BZ64,IF(haviszla5!$E$5="szo",haviszla5!CA64,0)))))),0)</f>
        <v>0</v>
      </c>
      <c r="HV64" s="43">
        <f>IF($HV$1=1,IF(haviszla5!$E$5="h",haviszla5!CB64,IF(haviszla5!$E$5="k",haviszla5!CC64,IF(haviszla5!$E$5="sz",haviszla5!CD64,IF(haviszla5!$E$5="cs",haviszla5!CE64,IF(haviszla5!$E$5="p",haviszla5!CF64,IF(haviszla5!$E$5="szo",haviszla5!CG64,0)))))),0)</f>
        <v>0</v>
      </c>
      <c r="HW64" s="43">
        <f>IF($HW$1=1,IF(haviszla5!$E$5="h",haviszla5!CH64,IF(haviszla5!$E$5="k",haviszla5!CI64,IF(haviszla5!$E$5="sz",haviszla5!CJ64,IF(haviszla5!$E$5="cs",haviszla5!CK64,IF(haviszla5!$E$5="p",haviszla5!CL64,IF(haviszla5!$E$5="szo",haviszla5!CM64,0)))))),0)</f>
        <v>0</v>
      </c>
      <c r="HX64" s="43">
        <f>IF($HX$1=1,IF(haviszla5!$E$5="h",haviszla5!CN64,IF(haviszla5!$E$5="k",haviszla5!CO64,IF(haviszla5!$E$5="sz",haviszla5!CP64,IF(haviszla5!$E$5="cs",haviszla5!CQ64,IF(haviszla5!$E$5="p",haviszla5!CR64,IF(haviszla5!$E$5="szo",haviszla5!CS64,0)))))),0)</f>
        <v>0</v>
      </c>
      <c r="HY64" s="43">
        <f>IF($HY$1=1,IF(haviszla5!$E$5="h",haviszla5!CT64,IF(haviszla5!$E$5="k",haviszla5!CU64,IF(haviszla5!$E$5="sz",haviszla5!CV64,IF(haviszla5!$E$5="cs",haviszla5!CW64,IF(haviszla5!$E$5="p",haviszla5!CX64,IF(haviszla5!$E$5="szo",haviszla5!CY64,0)))))),0)</f>
        <v>0</v>
      </c>
      <c r="HZ64" s="43">
        <f>IF($HZ$1=1,IF(haviszla5!$E$5="h",haviszla5!CZ64,IF(haviszla5!$E$5="k",haviszla5!DA64,IF(haviszla5!$E$5="sz",haviszla5!DB64,IF(haviszla5!$E$5="cs",haviszla5!DC64,IF(haviszla5!$E$5="p",haviszla5!DD64,IF(haviszla5!$E$5="szo",haviszla5!DE64,0)))))),0)</f>
        <v>0</v>
      </c>
      <c r="IA64" s="43">
        <f>IF($IA$1=1,IF(haviszla5!$E$5="h",haviszla5!DF64,IF(haviszla5!$E$5="k",haviszla5!DG64,IF(haviszla5!$E$5="sz",haviszla5!DH64,IF(haviszla5!$E$5="cs",haviszla5!DI64,IF(haviszla5!$E$5="p",haviszla5!DJ64,IF(haviszla5!$E$5="szo",haviszla5!DK64,0)))))),0)</f>
        <v>0</v>
      </c>
      <c r="IB64" s="43">
        <f>IF($IB$1=1,IF(haviszla5!$E$5="h",haviszla5!DL64,IF(haviszla5!$E$5="k",haviszla5!DM64,IF(haviszla5!$E$5="sz",haviszla5!DN64,IF(haviszla5!$E$5="cs",haviszla5!DO64,IF(haviszla5!$E$5="p",haviszla5!DP64,IF(haviszla5!$E$5="szo",haviszla5!DQ64,0)))))),0)</f>
        <v>0</v>
      </c>
      <c r="IC64" s="43">
        <f>IF($IC$1=1,IF(haviszla5!$E$5="h",haviszla5!DR64,IF(haviszla5!$E$5="k",haviszla5!DS64,IF(haviszla5!$E$5="sz",haviszla5!DT64,IF(haviszla5!$E$5="cs",haviszla5!DU64,IF(haviszla5!$E$5="p",haviszla5!DV64,IF(haviszla5!$E$5="szo",haviszla5!DW64,0)))))),0)</f>
        <v>0</v>
      </c>
      <c r="ID64" s="43">
        <f>IF($ID$1=1,IF(haviszla5!$E$5="h",haviszla5!DX64,IF(haviszla5!$E$5="k",haviszla5!DY64,IF(haviszla5!$E$5="sz",haviszla5!DZ64,IF(haviszla5!$E$5="cs",haviszla5!EA64,IF(haviszla5!$E$5="p",haviszla5!EB64,IF(haviszla5!$E$5="szo",haviszla5!EC64,0)))))),0)</f>
        <v>0</v>
      </c>
      <c r="IE64" s="43">
        <f>IF($IE$1=1,IF(haviszla5!$E$5="h",haviszla5!ED64,IF(haviszla5!$E$5="k",haviszla5!EE64,IF(haviszla5!$E$5="sz",haviszla5!EF64,IF(haviszla5!$E$5="cs",haviszla5!EG64,IF(haviszla5!$E$5="p",haviszla5!EH64,IF(haviszla5!$E$5="szo",haviszla5!EI64,0)))))),0)</f>
        <v>0</v>
      </c>
    </row>
    <row r="65" spans="1:239" ht="15" customHeight="1">
      <c r="A65" s="18" t="s">
        <v>79</v>
      </c>
      <c r="B65" s="89" t="s">
        <v>445</v>
      </c>
      <c r="C65" s="43">
        <v>295</v>
      </c>
      <c r="D65" s="43" t="s">
        <v>151</v>
      </c>
      <c r="E65" s="13">
        <f t="shared" si="54"/>
        <v>0</v>
      </c>
      <c r="F65" s="105"/>
      <c r="G65" s="48"/>
      <c r="H65" s="88">
        <v>0</v>
      </c>
      <c r="I65" s="51">
        <v>0</v>
      </c>
      <c r="J65" s="89">
        <v>0</v>
      </c>
      <c r="K65" s="51">
        <v>0</v>
      </c>
      <c r="L65" s="51"/>
      <c r="M65" s="52"/>
      <c r="N65" s="64">
        <v>0</v>
      </c>
      <c r="O65" s="51">
        <v>0</v>
      </c>
      <c r="P65" s="51">
        <v>0</v>
      </c>
      <c r="Q65" s="51">
        <v>0</v>
      </c>
      <c r="R65" s="51"/>
      <c r="S65" s="54"/>
      <c r="T65" s="55"/>
      <c r="U65" s="51"/>
      <c r="V65" s="51"/>
      <c r="W65" s="51"/>
      <c r="X65" s="51"/>
      <c r="Y65" s="51"/>
      <c r="Z65" s="64"/>
      <c r="AA65" s="51"/>
      <c r="AB65" s="51"/>
      <c r="AC65" s="51"/>
      <c r="AD65" s="51"/>
      <c r="AE65" s="54"/>
      <c r="AF65" s="64">
        <v>0</v>
      </c>
      <c r="AG65" s="51">
        <v>0</v>
      </c>
      <c r="AH65" s="54">
        <v>0</v>
      </c>
      <c r="AI65" s="51">
        <v>0</v>
      </c>
      <c r="AJ65" s="56"/>
      <c r="AK65" s="51"/>
      <c r="AL65" s="55">
        <v>0</v>
      </c>
      <c r="AM65" s="54">
        <v>0</v>
      </c>
      <c r="AN65" s="54">
        <v>0</v>
      </c>
      <c r="AO65" s="54">
        <v>0</v>
      </c>
      <c r="AP65" s="54"/>
      <c r="AQ65" s="54"/>
      <c r="AR65" s="64">
        <v>0</v>
      </c>
      <c r="AS65" s="51">
        <v>0</v>
      </c>
      <c r="AT65" s="51">
        <v>0</v>
      </c>
      <c r="AU65" s="51">
        <v>0</v>
      </c>
      <c r="AV65" s="51"/>
      <c r="AW65" s="54"/>
      <c r="AX65" s="57">
        <v>0</v>
      </c>
      <c r="AY65" s="51">
        <v>0</v>
      </c>
      <c r="AZ65" s="51">
        <v>0</v>
      </c>
      <c r="BA65" s="51">
        <v>0</v>
      </c>
      <c r="BB65" s="56"/>
      <c r="BC65" s="54"/>
      <c r="BD65" s="55">
        <v>0</v>
      </c>
      <c r="BE65" s="51">
        <v>0</v>
      </c>
      <c r="BF65" s="54">
        <v>0</v>
      </c>
      <c r="BG65" s="54">
        <v>0</v>
      </c>
      <c r="BH65" s="54"/>
      <c r="BI65" s="54"/>
      <c r="BJ65" s="55">
        <v>0</v>
      </c>
      <c r="BK65" s="54">
        <v>0</v>
      </c>
      <c r="BL65" s="54">
        <v>0</v>
      </c>
      <c r="BM65" s="51">
        <v>0</v>
      </c>
      <c r="BN65" s="51"/>
      <c r="BO65" s="54"/>
      <c r="BP65" s="55">
        <v>0</v>
      </c>
      <c r="BQ65" s="54">
        <v>0</v>
      </c>
      <c r="BR65" s="54">
        <v>0</v>
      </c>
      <c r="BS65" s="51">
        <v>0</v>
      </c>
      <c r="BT65" s="54"/>
      <c r="BU65" s="54"/>
      <c r="BV65" s="55">
        <v>0</v>
      </c>
      <c r="BW65" s="54">
        <v>0</v>
      </c>
      <c r="BX65" s="54">
        <v>0</v>
      </c>
      <c r="BY65" s="51">
        <v>0</v>
      </c>
      <c r="BZ65" s="51"/>
      <c r="CA65" s="54"/>
      <c r="CB65" s="55">
        <v>0</v>
      </c>
      <c r="CC65" s="51">
        <v>0</v>
      </c>
      <c r="CD65" s="54">
        <v>0</v>
      </c>
      <c r="CE65" s="51">
        <v>0</v>
      </c>
      <c r="CF65" s="51"/>
      <c r="CG65" s="54"/>
      <c r="CH65" s="55">
        <v>0</v>
      </c>
      <c r="CI65" s="54">
        <v>0</v>
      </c>
      <c r="CJ65" s="54">
        <v>0</v>
      </c>
      <c r="CK65" s="51">
        <v>0</v>
      </c>
      <c r="CL65" s="54"/>
      <c r="CM65" s="54"/>
      <c r="CN65" s="55">
        <v>0</v>
      </c>
      <c r="CO65" s="54">
        <v>0</v>
      </c>
      <c r="CP65" s="54">
        <v>0</v>
      </c>
      <c r="CQ65" s="54">
        <v>0</v>
      </c>
      <c r="CR65" s="54"/>
      <c r="CS65" s="54"/>
      <c r="CT65" s="64">
        <v>0</v>
      </c>
      <c r="CU65" s="51">
        <v>0</v>
      </c>
      <c r="CV65" s="51">
        <v>0</v>
      </c>
      <c r="CW65" s="51">
        <v>0</v>
      </c>
      <c r="CX65" s="51"/>
      <c r="CY65" s="51"/>
      <c r="CZ65" s="64">
        <v>0</v>
      </c>
      <c r="DA65" s="54">
        <v>0</v>
      </c>
      <c r="DB65" s="54">
        <v>0</v>
      </c>
      <c r="DC65" s="54">
        <v>0</v>
      </c>
      <c r="DD65" s="58"/>
      <c r="DE65" s="54"/>
      <c r="DF65" s="55">
        <v>0</v>
      </c>
      <c r="DG65" s="51">
        <v>0</v>
      </c>
      <c r="DH65" s="54">
        <v>0</v>
      </c>
      <c r="DI65" s="51">
        <v>0</v>
      </c>
      <c r="DJ65" s="51"/>
      <c r="DK65" s="54"/>
      <c r="DL65" s="64"/>
      <c r="DM65" s="56"/>
      <c r="DN65" s="51"/>
      <c r="DO65" s="51"/>
      <c r="DP65" s="51"/>
      <c r="DQ65" s="54"/>
      <c r="DR65" s="64">
        <v>0</v>
      </c>
      <c r="DS65" s="51">
        <v>0</v>
      </c>
      <c r="DT65" s="51">
        <v>0</v>
      </c>
      <c r="DU65" s="51">
        <v>0</v>
      </c>
      <c r="DV65" s="51"/>
      <c r="DW65" s="54"/>
      <c r="DX65" s="55">
        <v>0</v>
      </c>
      <c r="DY65" s="54">
        <v>0</v>
      </c>
      <c r="DZ65" s="54">
        <v>0</v>
      </c>
      <c r="EA65" s="54">
        <v>0</v>
      </c>
      <c r="EB65" s="51"/>
      <c r="EC65" s="54"/>
      <c r="ED65" s="64">
        <v>0</v>
      </c>
      <c r="EE65" s="54">
        <v>0</v>
      </c>
      <c r="EF65" s="51">
        <v>0</v>
      </c>
      <c r="EG65" s="54">
        <v>0</v>
      </c>
      <c r="EH65" s="58"/>
      <c r="EI65" s="54"/>
      <c r="EJ65" s="55">
        <v>0</v>
      </c>
      <c r="EK65" s="54">
        <v>0</v>
      </c>
      <c r="EL65" s="54">
        <v>0</v>
      </c>
      <c r="EM65" s="54">
        <v>0</v>
      </c>
      <c r="EN65" s="54">
        <v>0</v>
      </c>
      <c r="EO65" s="59">
        <v>0</v>
      </c>
      <c r="EP65" s="55"/>
      <c r="EQ65" s="54">
        <v>0</v>
      </c>
      <c r="ER65" s="54"/>
      <c r="ES65" s="54"/>
      <c r="ET65" s="54"/>
      <c r="EU65" s="59"/>
      <c r="EV65" s="55"/>
      <c r="EW65" s="54">
        <v>0</v>
      </c>
      <c r="EX65" s="54"/>
      <c r="EY65" s="54"/>
      <c r="EZ65" s="54"/>
      <c r="FA65" s="59">
        <v>0</v>
      </c>
      <c r="FB65" s="43">
        <f t="shared" si="55"/>
        <v>0</v>
      </c>
      <c r="FC65" s="21">
        <f t="shared" si="56"/>
        <v>0</v>
      </c>
      <c r="FD65" s="43">
        <f t="shared" si="57"/>
        <v>0</v>
      </c>
      <c r="FE65" s="21">
        <f t="shared" si="58"/>
        <v>0</v>
      </c>
      <c r="FF65" s="43">
        <f t="shared" si="59"/>
        <v>0</v>
      </c>
      <c r="FG65" s="21">
        <f t="shared" si="60"/>
        <v>0</v>
      </c>
      <c r="FH65" s="43">
        <f t="shared" si="61"/>
        <v>0</v>
      </c>
      <c r="FI65" s="21">
        <f t="shared" si="62"/>
        <v>0</v>
      </c>
      <c r="FJ65" s="43">
        <f t="shared" si="63"/>
        <v>0</v>
      </c>
      <c r="FK65" s="21">
        <f t="shared" si="64"/>
        <v>0</v>
      </c>
      <c r="FL65" s="43">
        <f t="shared" si="65"/>
        <v>0</v>
      </c>
      <c r="FM65" s="21">
        <f t="shared" si="66"/>
        <v>0</v>
      </c>
      <c r="FN65" s="43">
        <f t="shared" si="67"/>
        <v>0</v>
      </c>
      <c r="FO65" s="21">
        <f t="shared" si="68"/>
        <v>0</v>
      </c>
      <c r="FP65" s="43">
        <f t="shared" si="69"/>
        <v>0</v>
      </c>
      <c r="FQ65" s="21">
        <f t="shared" si="70"/>
        <v>0</v>
      </c>
      <c r="FR65" s="43">
        <f t="shared" si="71"/>
        <v>0</v>
      </c>
      <c r="FS65" s="21">
        <f t="shared" si="72"/>
        <v>0</v>
      </c>
      <c r="FT65" s="43">
        <f t="shared" si="73"/>
        <v>0</v>
      </c>
      <c r="FU65" s="21">
        <f t="shared" si="74"/>
        <v>0</v>
      </c>
      <c r="FV65" s="43">
        <f t="shared" si="75"/>
        <v>0</v>
      </c>
      <c r="FW65" s="21">
        <f t="shared" si="76"/>
        <v>0</v>
      </c>
      <c r="FX65" s="43">
        <f t="shared" si="77"/>
        <v>0</v>
      </c>
      <c r="FY65" s="21">
        <f t="shared" si="78"/>
        <v>0</v>
      </c>
      <c r="FZ65" s="43">
        <f t="shared" si="79"/>
        <v>0</v>
      </c>
      <c r="GA65" s="21">
        <f t="shared" si="80"/>
        <v>0</v>
      </c>
      <c r="GB65" s="43">
        <f t="shared" si="81"/>
        <v>0</v>
      </c>
      <c r="GC65" s="21">
        <f t="shared" si="82"/>
        <v>0</v>
      </c>
      <c r="GD65" s="43">
        <f t="shared" si="83"/>
        <v>0</v>
      </c>
      <c r="GE65" s="21">
        <f t="shared" si="84"/>
        <v>0</v>
      </c>
      <c r="GF65" s="43">
        <f t="shared" si="85"/>
        <v>0</v>
      </c>
      <c r="GG65" s="21">
        <f t="shared" si="86"/>
        <v>0</v>
      </c>
      <c r="GH65" s="43">
        <f t="shared" si="87"/>
        <v>0</v>
      </c>
      <c r="GI65" s="21">
        <f t="shared" si="88"/>
        <v>0</v>
      </c>
      <c r="GJ65" s="43">
        <f t="shared" si="89"/>
        <v>0</v>
      </c>
      <c r="GK65" s="21">
        <f t="shared" si="90"/>
        <v>0</v>
      </c>
      <c r="GL65" s="43">
        <f t="shared" si="91"/>
        <v>0</v>
      </c>
      <c r="GM65" s="21">
        <f t="shared" si="92"/>
        <v>0</v>
      </c>
      <c r="GN65" s="43">
        <f t="shared" si="93"/>
        <v>0</v>
      </c>
      <c r="GO65" s="21">
        <f t="shared" si="94"/>
        <v>0</v>
      </c>
      <c r="GP65" s="43">
        <f t="shared" si="95"/>
        <v>0</v>
      </c>
      <c r="GQ65" s="21">
        <f t="shared" si="96"/>
        <v>0</v>
      </c>
      <c r="GR65" s="43">
        <f t="shared" si="43"/>
        <v>0</v>
      </c>
      <c r="GS65" s="21">
        <f t="shared" si="97"/>
        <v>0</v>
      </c>
      <c r="GT65" s="43">
        <f t="shared" si="45"/>
        <v>0</v>
      </c>
      <c r="GU65" s="21">
        <f t="shared" si="98"/>
        <v>0</v>
      </c>
      <c r="GV65" s="29">
        <f t="shared" si="47"/>
        <v>0</v>
      </c>
      <c r="GW65" s="29">
        <f t="shared" si="99"/>
        <v>0</v>
      </c>
      <c r="GX65" s="28"/>
      <c r="GY65" s="29">
        <f t="shared" si="52"/>
        <v>0</v>
      </c>
      <c r="GZ65" s="43"/>
      <c r="HD65" s="43"/>
      <c r="HF65" s="44" t="str">
        <f t="shared" si="49"/>
        <v>Sample60</v>
      </c>
      <c r="HG65" s="43">
        <f t="shared" si="50"/>
        <v>295</v>
      </c>
      <c r="HH65" s="44" t="str">
        <f t="shared" si="51"/>
        <v>Ft/db</v>
      </c>
      <c r="HI65" s="13">
        <f t="shared" si="53"/>
        <v>0</v>
      </c>
      <c r="HJ65" s="43">
        <f>IF($HJ$1=1,IF(haviszla5!$E$5="h",haviszla5!H65,IF(haviszla5!$E$5="k",haviszla5!I65,IF(haviszla5!$E$5="sz",haviszla5!J65,IF(haviszla5!$E$5="cs",haviszla5!K65,IF(haviszla5!$E$5="p",haviszla5!L65,IF(haviszla5!$E$5="szo",haviszla5!M65,0)))))),0)</f>
        <v>0</v>
      </c>
      <c r="HK65" s="43">
        <f>IF($HK$1=1,IF(haviszla5!$E$5="h",haviszla5!N65,IF(haviszla5!$E$5="k",haviszla5!O65,IF(haviszla5!$E$5="sz",haviszla5!P65,IF(haviszla5!$E$5="cs",haviszla5!Q65,IF(haviszla5!$E$5="p",haviszla5!R65,IF(haviszla5!$E$5="szo",haviszla5!S65,0)))))),0)</f>
        <v>0</v>
      </c>
      <c r="HL65" s="43">
        <f>IF($HL$1=1,IF(haviszla5!$E$5="h",haviszla5!T65,IF(haviszla5!$E$5="k",haviszla5!U65,IF(haviszla5!$E$5="sz",haviszla5!V65,IF(haviszla5!$E$5="cs",haviszla5!W65,IF(haviszla5!$E$5="p",haviszla5!X65,IF(haviszla5!$E$5="szo",haviszla5!Y65,0)))))),0)</f>
        <v>0</v>
      </c>
      <c r="HM65" s="43">
        <f>IF($HM$1=1,IF(haviszla5!$E$5="h",haviszla5!Z65,IF(haviszla5!$E$5="k",haviszla5!AA65,IF(haviszla5!$E$5="sz",haviszla5!AB65,IF(haviszla5!$E$5="cs",haviszla5!AC65,IF(haviszla5!$E$5="p",haviszla5!AD65,IF(haviszla5!$E$5="szo",haviszla5!AE65,0)))))),0)</f>
        <v>0</v>
      </c>
      <c r="HN65" s="43">
        <f>IF($HN$1=1,IF(haviszla5!$E$5="h",haviszla5!AF65,IF(haviszla5!$E$5="k",haviszla5!AG65,IF(haviszla5!$E$5="sz",haviszla5!AH65,IF(haviszla5!$E$5="cs",haviszla5!AI65,IF(haviszla5!$E$5="p",haviszla5!AJ65,IF(haviszla5!$E$5="szo",haviszla5!AK65,0)))))),0)</f>
        <v>0</v>
      </c>
      <c r="HO65" s="43">
        <f>IF($HO$1=1,IF(haviszla5!$E$5="h",haviszla5!AL65,IF(haviszla5!$E$5="k",haviszla5!AM65,IF(haviszla5!$E$5="sz",haviszla5!AN65,IF(haviszla5!$E$5="cs",haviszla5!AO65,IF(haviszla5!$E$5="p",haviszla5!AP65,IF(haviszla5!$E$5="szo",haviszla5!AQ65,0)))))),0)</f>
        <v>0</v>
      </c>
      <c r="HP65" s="43">
        <f>IF($HP$1=1,IF(haviszla5!$E$5="h",haviszla5!AR65,IF(haviszla5!$E$5="k",haviszla5!AS65,IF(haviszla5!$E$5="sz",haviszla5!AT65,IF(haviszla5!$E$5="cs",haviszla5!AU65,IF(haviszla5!$E$5="p",haviszla5!AV65,IF(haviszla5!$E$5="szo",haviszla5!AW65,0)))))),0)</f>
        <v>0</v>
      </c>
      <c r="HQ65" s="43">
        <f>IF($HQ$1=1,IF(haviszla5!$E$5="h",haviszla5!AX65,IF(haviszla5!$E$5="k",haviszla5!AY65,IF(haviszla5!$E$5="sz",haviszla5!AZ65,IF(haviszla5!$E$5="cs",haviszla5!BA65,IF(haviszla5!$E$5="p",haviszla5!BB65,IF(haviszla5!$E$5="szo",haviszla5!BC65,0)))))),0)</f>
        <v>0</v>
      </c>
      <c r="HR65" s="43">
        <f>IF($HR$1=1,IF(haviszla5!$E$5="h",haviszla5!BD65,IF(haviszla5!$E$5="k",haviszla5!BE65,IF(haviszla5!$E$5="sz",haviszla5!BF65,IF(haviszla5!$E$5="cs",haviszla5!BG65,IF(haviszla5!$E$5="p",haviszla5!BH65,IF(haviszla5!$E$5="szo",haviszla5!BI65,0)))))),0)</f>
        <v>0</v>
      </c>
      <c r="HS65" s="43">
        <f>IF($HS$1=1,IF(haviszla5!$E$5="h",haviszla5!BJ65,IF(haviszla5!$E$5="k",haviszla5!BK65,IF(haviszla5!$E$5="sz",haviszla5!BL65,IF(haviszla5!$E$5="cs",haviszla5!BM65,IF(haviszla5!$E$5="p",haviszla5!BN65,IF(haviszla5!$E$5="szo",haviszla5!BO65,0)))))),0)</f>
        <v>0</v>
      </c>
      <c r="HT65" s="43">
        <f>IF($HT$1=1,IF(haviszla5!$E$5="h",haviszla5!BP65,IF(haviszla5!$E$5="k",haviszla5!BQ65,IF(haviszla5!$E$5="sz",haviszla5!BR65,IF(haviszla5!$E$5="cs",haviszla5!BS65,IF(haviszla5!$E$5="p",haviszla5!BT65,IF(haviszla5!$E$5="szo",haviszla5!BU65,0)))))),0)</f>
        <v>0</v>
      </c>
      <c r="HU65" s="43">
        <f>IF($HU$1=1,IF(haviszla5!$E$5="h",haviszla5!BV65,IF(haviszla5!$E$5="k",haviszla5!BW65,IF(haviszla5!$E$5="sz",haviszla5!BX65,IF(haviszla5!$E$5="cs",haviszla5!BY65,IF(haviszla5!$E$5="p",haviszla5!BZ65,IF(haviszla5!$E$5="szo",haviszla5!CA65,0)))))),0)</f>
        <v>0</v>
      </c>
      <c r="HV65" s="43">
        <f>IF($HV$1=1,IF(haviszla5!$E$5="h",haviszla5!CB65,IF(haviszla5!$E$5="k",haviszla5!CC65,IF(haviszla5!$E$5="sz",haviszla5!CD65,IF(haviszla5!$E$5="cs",haviszla5!CE65,IF(haviszla5!$E$5="p",haviszla5!CF65,IF(haviszla5!$E$5="szo",haviszla5!CG65,0)))))),0)</f>
        <v>0</v>
      </c>
      <c r="HW65" s="43">
        <f>IF($HW$1=1,IF(haviszla5!$E$5="h",haviszla5!CH65,IF(haviszla5!$E$5="k",haviszla5!CI65,IF(haviszla5!$E$5="sz",haviszla5!CJ65,IF(haviszla5!$E$5="cs",haviszla5!CK65,IF(haviszla5!$E$5="p",haviszla5!CL65,IF(haviszla5!$E$5="szo",haviszla5!CM65,0)))))),0)</f>
        <v>0</v>
      </c>
      <c r="HX65" s="43">
        <f>IF($HX$1=1,IF(haviszla5!$E$5="h",haviszla5!CN65,IF(haviszla5!$E$5="k",haviszla5!CO65,IF(haviszla5!$E$5="sz",haviszla5!CP65,IF(haviszla5!$E$5="cs",haviszla5!CQ65,IF(haviszla5!$E$5="p",haviszla5!CR65,IF(haviszla5!$E$5="szo",haviszla5!CS65,0)))))),0)</f>
        <v>0</v>
      </c>
      <c r="HY65" s="43">
        <f>IF($HY$1=1,IF(haviszla5!$E$5="h",haviszla5!CT65,IF(haviszla5!$E$5="k",haviszla5!CU65,IF(haviszla5!$E$5="sz",haviszla5!CV65,IF(haviszla5!$E$5="cs",haviszla5!CW65,IF(haviszla5!$E$5="p",haviszla5!CX65,IF(haviszla5!$E$5="szo",haviszla5!CY65,0)))))),0)</f>
        <v>0</v>
      </c>
      <c r="HZ65" s="43">
        <f>IF($HZ$1=1,IF(haviszla5!$E$5="h",haviszla5!CZ65,IF(haviszla5!$E$5="k",haviszla5!DA65,IF(haviszla5!$E$5="sz",haviszla5!DB65,IF(haviszla5!$E$5="cs",haviszla5!DC65,IF(haviszla5!$E$5="p",haviszla5!DD65,IF(haviszla5!$E$5="szo",haviszla5!DE65,0)))))),0)</f>
        <v>0</v>
      </c>
      <c r="IA65" s="43">
        <f>IF($IA$1=1,IF(haviszla5!$E$5="h",haviszla5!DF65,IF(haviszla5!$E$5="k",haviszla5!DG65,IF(haviszla5!$E$5="sz",haviszla5!DH65,IF(haviszla5!$E$5="cs",haviszla5!DI65,IF(haviszla5!$E$5="p",haviszla5!DJ65,IF(haviszla5!$E$5="szo",haviszla5!DK65,0)))))),0)</f>
        <v>0</v>
      </c>
      <c r="IB65" s="43">
        <f>IF($IB$1=1,IF(haviszla5!$E$5="h",haviszla5!DL65,IF(haviszla5!$E$5="k",haviszla5!DM65,IF(haviszla5!$E$5="sz",haviszla5!DN65,IF(haviszla5!$E$5="cs",haviszla5!DO65,IF(haviszla5!$E$5="p",haviszla5!DP65,IF(haviszla5!$E$5="szo",haviszla5!DQ65,0)))))),0)</f>
        <v>0</v>
      </c>
      <c r="IC65" s="43">
        <f>IF($IC$1=1,IF(haviszla5!$E$5="h",haviszla5!DR65,IF(haviszla5!$E$5="k",haviszla5!DS65,IF(haviszla5!$E$5="sz",haviszla5!DT65,IF(haviszla5!$E$5="cs",haviszla5!DU65,IF(haviszla5!$E$5="p",haviszla5!DV65,IF(haviszla5!$E$5="szo",haviszla5!DW65,0)))))),0)</f>
        <v>0</v>
      </c>
      <c r="ID65" s="43">
        <f>IF($ID$1=1,IF(haviszla5!$E$5="h",haviszla5!DX65,IF(haviszla5!$E$5="k",haviszla5!DY65,IF(haviszla5!$E$5="sz",haviszla5!DZ65,IF(haviszla5!$E$5="cs",haviszla5!EA65,IF(haviszla5!$E$5="p",haviszla5!EB65,IF(haviszla5!$E$5="szo",haviszla5!EC65,0)))))),0)</f>
        <v>0</v>
      </c>
      <c r="IE65" s="43">
        <f>IF($IE$1=1,IF(haviszla5!$E$5="h",haviszla5!ED65,IF(haviszla5!$E$5="k",haviszla5!EE65,IF(haviszla5!$E$5="sz",haviszla5!EF65,IF(haviszla5!$E$5="cs",haviszla5!EG65,IF(haviszla5!$E$5="p",haviszla5!EH65,IF(haviszla5!$E$5="szo",haviszla5!EI65,0)))))),0)</f>
        <v>0</v>
      </c>
    </row>
    <row r="66" spans="1:239" ht="14.25" customHeight="1">
      <c r="A66" s="18" t="s">
        <v>80</v>
      </c>
      <c r="B66" s="89" t="s">
        <v>446</v>
      </c>
      <c r="C66" s="43">
        <v>135</v>
      </c>
      <c r="D66" s="43" t="s">
        <v>151</v>
      </c>
      <c r="E66" s="13">
        <f t="shared" si="54"/>
        <v>5</v>
      </c>
      <c r="F66" s="48"/>
      <c r="G66" s="48"/>
      <c r="H66" s="88">
        <v>10</v>
      </c>
      <c r="I66" s="51">
        <v>0</v>
      </c>
      <c r="J66" s="89">
        <v>10</v>
      </c>
      <c r="K66" s="51">
        <v>0</v>
      </c>
      <c r="L66" s="51"/>
      <c r="M66" s="52"/>
      <c r="N66" s="64">
        <v>15</v>
      </c>
      <c r="O66" s="51">
        <v>15</v>
      </c>
      <c r="P66" s="51">
        <v>35</v>
      </c>
      <c r="Q66" s="51">
        <v>0</v>
      </c>
      <c r="R66" s="51"/>
      <c r="S66" s="54"/>
      <c r="T66" s="55"/>
      <c r="U66" s="51"/>
      <c r="V66" s="51"/>
      <c r="W66" s="51"/>
      <c r="X66" s="51"/>
      <c r="Y66" s="51"/>
      <c r="Z66" s="64"/>
      <c r="AA66" s="51"/>
      <c r="AB66" s="51"/>
      <c r="AC66" s="51"/>
      <c r="AD66" s="51"/>
      <c r="AE66" s="54"/>
      <c r="AF66" s="64">
        <v>0</v>
      </c>
      <c r="AG66" s="51">
        <v>0</v>
      </c>
      <c r="AH66" s="54">
        <v>0</v>
      </c>
      <c r="AI66" s="51">
        <v>0</v>
      </c>
      <c r="AJ66" s="56"/>
      <c r="AK66" s="51"/>
      <c r="AL66" s="55">
        <v>0</v>
      </c>
      <c r="AM66" s="54">
        <v>0</v>
      </c>
      <c r="AN66" s="54">
        <v>0</v>
      </c>
      <c r="AO66" s="54">
        <v>0</v>
      </c>
      <c r="AP66" s="54"/>
      <c r="AQ66" s="54"/>
      <c r="AR66" s="64">
        <v>0</v>
      </c>
      <c r="AS66" s="51">
        <v>0</v>
      </c>
      <c r="AT66" s="51">
        <v>0</v>
      </c>
      <c r="AU66" s="51">
        <v>0</v>
      </c>
      <c r="AV66" s="51"/>
      <c r="AW66" s="54"/>
      <c r="AX66" s="57">
        <v>6</v>
      </c>
      <c r="AY66" s="51">
        <v>0</v>
      </c>
      <c r="AZ66" s="51">
        <v>6</v>
      </c>
      <c r="BA66" s="51">
        <v>0</v>
      </c>
      <c r="BB66" s="56"/>
      <c r="BC66" s="54"/>
      <c r="BD66" s="55">
        <v>10</v>
      </c>
      <c r="BE66" s="51">
        <v>0</v>
      </c>
      <c r="BF66" s="54">
        <v>0</v>
      </c>
      <c r="BG66" s="54">
        <v>0</v>
      </c>
      <c r="BH66" s="54"/>
      <c r="BI66" s="54"/>
      <c r="BJ66" s="55">
        <v>0</v>
      </c>
      <c r="BK66" s="54">
        <v>0</v>
      </c>
      <c r="BL66" s="54">
        <v>0</v>
      </c>
      <c r="BM66" s="51">
        <v>0</v>
      </c>
      <c r="BN66" s="51"/>
      <c r="BO66" s="54"/>
      <c r="BP66" s="55">
        <v>2</v>
      </c>
      <c r="BQ66" s="54">
        <v>0</v>
      </c>
      <c r="BR66" s="54">
        <v>2</v>
      </c>
      <c r="BS66" s="51">
        <v>0</v>
      </c>
      <c r="BT66" s="54"/>
      <c r="BU66" s="54"/>
      <c r="BV66" s="55">
        <v>0</v>
      </c>
      <c r="BW66" s="54">
        <v>0</v>
      </c>
      <c r="BX66" s="54">
        <v>0</v>
      </c>
      <c r="BY66" s="51">
        <v>0</v>
      </c>
      <c r="BZ66" s="51"/>
      <c r="CA66" s="54"/>
      <c r="CB66" s="55">
        <v>4</v>
      </c>
      <c r="CC66" s="51">
        <v>0</v>
      </c>
      <c r="CD66" s="54">
        <v>4</v>
      </c>
      <c r="CE66" s="51">
        <v>0</v>
      </c>
      <c r="CF66" s="51"/>
      <c r="CG66" s="54"/>
      <c r="CH66" s="55">
        <v>0</v>
      </c>
      <c r="CI66" s="54">
        <v>0</v>
      </c>
      <c r="CJ66" s="54">
        <v>0</v>
      </c>
      <c r="CK66" s="51">
        <v>0</v>
      </c>
      <c r="CL66" s="54"/>
      <c r="CM66" s="54"/>
      <c r="CN66" s="55">
        <v>0</v>
      </c>
      <c r="CO66" s="54">
        <v>0</v>
      </c>
      <c r="CP66" s="54">
        <v>0</v>
      </c>
      <c r="CQ66" s="54">
        <v>0</v>
      </c>
      <c r="CR66" s="54"/>
      <c r="CS66" s="54"/>
      <c r="CT66" s="64">
        <v>0</v>
      </c>
      <c r="CU66" s="51">
        <v>0</v>
      </c>
      <c r="CV66" s="51">
        <v>0</v>
      </c>
      <c r="CW66" s="51">
        <v>0</v>
      </c>
      <c r="CX66" s="51"/>
      <c r="CY66" s="51"/>
      <c r="CZ66" s="64">
        <v>0</v>
      </c>
      <c r="DA66" s="54">
        <v>0</v>
      </c>
      <c r="DB66" s="54">
        <v>0</v>
      </c>
      <c r="DC66" s="54">
        <v>0</v>
      </c>
      <c r="DD66" s="58"/>
      <c r="DE66" s="54"/>
      <c r="DF66" s="55">
        <v>5</v>
      </c>
      <c r="DG66" s="51">
        <v>5</v>
      </c>
      <c r="DH66" s="54">
        <v>10</v>
      </c>
      <c r="DI66" s="51">
        <v>5</v>
      </c>
      <c r="DJ66" s="51"/>
      <c r="DK66" s="54"/>
      <c r="DL66" s="64"/>
      <c r="DM66" s="56"/>
      <c r="DN66" s="51"/>
      <c r="DO66" s="51"/>
      <c r="DP66" s="51"/>
      <c r="DQ66" s="54"/>
      <c r="DR66" s="64">
        <v>0</v>
      </c>
      <c r="DS66" s="51">
        <v>0</v>
      </c>
      <c r="DT66" s="51">
        <v>0</v>
      </c>
      <c r="DU66" s="51">
        <v>0</v>
      </c>
      <c r="DV66" s="51"/>
      <c r="DW66" s="54"/>
      <c r="DX66" s="55">
        <v>0</v>
      </c>
      <c r="DY66" s="54">
        <v>0</v>
      </c>
      <c r="DZ66" s="54">
        <v>0</v>
      </c>
      <c r="EA66" s="54">
        <v>0</v>
      </c>
      <c r="EB66" s="51"/>
      <c r="EC66" s="54"/>
      <c r="ED66" s="64">
        <v>0</v>
      </c>
      <c r="EE66" s="54">
        <v>0</v>
      </c>
      <c r="EF66" s="51">
        <v>0</v>
      </c>
      <c r="EG66" s="54">
        <v>0</v>
      </c>
      <c r="EH66" s="58"/>
      <c r="EI66" s="54"/>
      <c r="EJ66" s="55">
        <v>0</v>
      </c>
      <c r="EK66" s="54">
        <v>0</v>
      </c>
      <c r="EL66" s="54">
        <v>0</v>
      </c>
      <c r="EM66" s="54">
        <v>0</v>
      </c>
      <c r="EN66" s="54">
        <v>0</v>
      </c>
      <c r="EO66" s="59">
        <v>0</v>
      </c>
      <c r="EP66" s="55"/>
      <c r="EQ66" s="54">
        <v>0</v>
      </c>
      <c r="ER66" s="54"/>
      <c r="ES66" s="54"/>
      <c r="ET66" s="54"/>
      <c r="EU66" s="59"/>
      <c r="EV66" s="55"/>
      <c r="EW66" s="54">
        <v>0</v>
      </c>
      <c r="EX66" s="54"/>
      <c r="EY66" s="54"/>
      <c r="EZ66" s="54"/>
      <c r="FA66" s="59">
        <v>0</v>
      </c>
      <c r="FB66" s="43">
        <f t="shared" si="55"/>
        <v>20</v>
      </c>
      <c r="FC66" s="21">
        <f t="shared" si="56"/>
        <v>2700</v>
      </c>
      <c r="FD66" s="43">
        <f t="shared" si="57"/>
        <v>65</v>
      </c>
      <c r="FE66" s="21">
        <f t="shared" si="58"/>
        <v>8775</v>
      </c>
      <c r="FF66" s="43">
        <f t="shared" si="59"/>
        <v>0</v>
      </c>
      <c r="FG66" s="21">
        <f t="shared" si="60"/>
        <v>0</v>
      </c>
      <c r="FH66" s="43">
        <f t="shared" si="61"/>
        <v>0</v>
      </c>
      <c r="FI66" s="21">
        <f t="shared" si="62"/>
        <v>0</v>
      </c>
      <c r="FJ66" s="43">
        <f t="shared" si="63"/>
        <v>0</v>
      </c>
      <c r="FK66" s="21">
        <f t="shared" si="64"/>
        <v>0</v>
      </c>
      <c r="FL66" s="43">
        <f t="shared" si="65"/>
        <v>0</v>
      </c>
      <c r="FM66" s="21">
        <f t="shared" si="66"/>
        <v>0</v>
      </c>
      <c r="FN66" s="43">
        <f t="shared" si="67"/>
        <v>0</v>
      </c>
      <c r="FO66" s="21">
        <f t="shared" si="68"/>
        <v>0</v>
      </c>
      <c r="FP66" s="43">
        <f t="shared" si="69"/>
        <v>12</v>
      </c>
      <c r="FQ66" s="21">
        <f t="shared" si="70"/>
        <v>1620</v>
      </c>
      <c r="FR66" s="43">
        <f t="shared" si="71"/>
        <v>10</v>
      </c>
      <c r="FS66" s="21">
        <f t="shared" si="72"/>
        <v>1350</v>
      </c>
      <c r="FT66" s="43">
        <f t="shared" si="73"/>
        <v>0</v>
      </c>
      <c r="FU66" s="21">
        <f t="shared" si="74"/>
        <v>0</v>
      </c>
      <c r="FV66" s="43">
        <f t="shared" si="75"/>
        <v>4</v>
      </c>
      <c r="FW66" s="21">
        <f t="shared" si="76"/>
        <v>540</v>
      </c>
      <c r="FX66" s="43">
        <f t="shared" si="77"/>
        <v>0</v>
      </c>
      <c r="FY66" s="21">
        <f t="shared" si="78"/>
        <v>0</v>
      </c>
      <c r="FZ66" s="43">
        <f t="shared" si="79"/>
        <v>8</v>
      </c>
      <c r="GA66" s="21">
        <f t="shared" si="80"/>
        <v>1080</v>
      </c>
      <c r="GB66" s="43">
        <f t="shared" si="81"/>
        <v>0</v>
      </c>
      <c r="GC66" s="21">
        <f t="shared" si="82"/>
        <v>0</v>
      </c>
      <c r="GD66" s="43">
        <f t="shared" si="83"/>
        <v>0</v>
      </c>
      <c r="GE66" s="21">
        <f t="shared" si="84"/>
        <v>0</v>
      </c>
      <c r="GF66" s="43">
        <f t="shared" si="85"/>
        <v>0</v>
      </c>
      <c r="GG66" s="21">
        <f t="shared" si="86"/>
        <v>0</v>
      </c>
      <c r="GH66" s="43">
        <f t="shared" si="87"/>
        <v>0</v>
      </c>
      <c r="GI66" s="21">
        <f t="shared" si="88"/>
        <v>0</v>
      </c>
      <c r="GJ66" s="43">
        <f t="shared" si="89"/>
        <v>25</v>
      </c>
      <c r="GK66" s="21">
        <f t="shared" si="90"/>
        <v>3375</v>
      </c>
      <c r="GL66" s="43">
        <f t="shared" si="91"/>
        <v>0</v>
      </c>
      <c r="GM66" s="21">
        <f t="shared" si="92"/>
        <v>0</v>
      </c>
      <c r="GN66" s="43">
        <f t="shared" si="93"/>
        <v>0</v>
      </c>
      <c r="GO66" s="21">
        <f t="shared" si="94"/>
        <v>0</v>
      </c>
      <c r="GP66" s="43">
        <f t="shared" si="95"/>
        <v>0</v>
      </c>
      <c r="GQ66" s="21">
        <f t="shared" si="96"/>
        <v>0</v>
      </c>
      <c r="GR66" s="43">
        <f t="shared" si="43"/>
        <v>0</v>
      </c>
      <c r="GS66" s="21">
        <f t="shared" si="97"/>
        <v>0</v>
      </c>
      <c r="GT66" s="43">
        <f t="shared" si="45"/>
        <v>0</v>
      </c>
      <c r="GU66" s="21">
        <f t="shared" si="98"/>
        <v>0</v>
      </c>
      <c r="GV66" s="29">
        <f t="shared" si="47"/>
        <v>144</v>
      </c>
      <c r="GW66" s="29">
        <f t="shared" si="99"/>
        <v>19440</v>
      </c>
      <c r="GX66" s="28"/>
      <c r="GY66" s="29">
        <f t="shared" si="52"/>
        <v>5</v>
      </c>
      <c r="GZ66" s="43"/>
      <c r="HD66" s="43"/>
      <c r="HF66" s="44" t="str">
        <f t="shared" si="49"/>
        <v>Sample61</v>
      </c>
      <c r="HG66" s="43">
        <f t="shared" si="50"/>
        <v>135</v>
      </c>
      <c r="HH66" s="44" t="str">
        <f t="shared" si="51"/>
        <v>Ft/db</v>
      </c>
      <c r="HI66" s="13">
        <f t="shared" si="53"/>
        <v>0</v>
      </c>
      <c r="HJ66" s="43">
        <f>IF($HJ$1=1,IF(haviszla5!$E$5="h",haviszla5!H66,IF(haviszla5!$E$5="k",haviszla5!I66,IF(haviszla5!$E$5="sz",haviszla5!J66,IF(haviszla5!$E$5="cs",haviszla5!K66,IF(haviszla5!$E$5="p",haviszla5!L66,IF(haviszla5!$E$5="szo",haviszla5!M66,0)))))),0)</f>
        <v>0</v>
      </c>
      <c r="HK66" s="43">
        <f>IF($HK$1=1,IF(haviszla5!$E$5="h",haviszla5!N66,IF(haviszla5!$E$5="k",haviszla5!O66,IF(haviszla5!$E$5="sz",haviszla5!P66,IF(haviszla5!$E$5="cs",haviszla5!Q66,IF(haviszla5!$E$5="p",haviszla5!R66,IF(haviszla5!$E$5="szo",haviszla5!S66,0)))))),0)</f>
        <v>0</v>
      </c>
      <c r="HL66" s="43">
        <f>IF($HL$1=1,IF(haviszla5!$E$5="h",haviszla5!T66,IF(haviszla5!$E$5="k",haviszla5!U66,IF(haviszla5!$E$5="sz",haviszla5!V66,IF(haviszla5!$E$5="cs",haviszla5!W66,IF(haviszla5!$E$5="p",haviszla5!X66,IF(haviszla5!$E$5="szo",haviszla5!Y66,0)))))),0)</f>
        <v>0</v>
      </c>
      <c r="HM66" s="43">
        <f>IF($HM$1=1,IF(haviszla5!$E$5="h",haviszla5!Z66,IF(haviszla5!$E$5="k",haviszla5!AA66,IF(haviszla5!$E$5="sz",haviszla5!AB66,IF(haviszla5!$E$5="cs",haviszla5!AC66,IF(haviszla5!$E$5="p",haviszla5!AD66,IF(haviszla5!$E$5="szo",haviszla5!AE66,0)))))),0)</f>
        <v>0</v>
      </c>
      <c r="HN66" s="43">
        <f>IF($HN$1=1,IF(haviszla5!$E$5="h",haviszla5!AF66,IF(haviszla5!$E$5="k",haviszla5!AG66,IF(haviszla5!$E$5="sz",haviszla5!AH66,IF(haviszla5!$E$5="cs",haviszla5!AI66,IF(haviszla5!$E$5="p",haviszla5!AJ66,IF(haviszla5!$E$5="szo",haviszla5!AK66,0)))))),0)</f>
        <v>0</v>
      </c>
      <c r="HO66" s="43">
        <f>IF($HO$1=1,IF(haviszla5!$E$5="h",haviszla5!AL66,IF(haviszla5!$E$5="k",haviszla5!AM66,IF(haviszla5!$E$5="sz",haviszla5!AN66,IF(haviszla5!$E$5="cs",haviszla5!AO66,IF(haviszla5!$E$5="p",haviszla5!AP66,IF(haviszla5!$E$5="szo",haviszla5!AQ66,0)))))),0)</f>
        <v>0</v>
      </c>
      <c r="HP66" s="43">
        <f>IF($HP$1=1,IF(haviszla5!$E$5="h",haviszla5!AR66,IF(haviszla5!$E$5="k",haviszla5!AS66,IF(haviszla5!$E$5="sz",haviszla5!AT66,IF(haviszla5!$E$5="cs",haviszla5!AU66,IF(haviszla5!$E$5="p",haviszla5!AV66,IF(haviszla5!$E$5="szo",haviszla5!AW66,0)))))),0)</f>
        <v>0</v>
      </c>
      <c r="HQ66" s="43">
        <f>IF($HQ$1=1,IF(haviszla5!$E$5="h",haviszla5!AX66,IF(haviszla5!$E$5="k",haviszla5!AY66,IF(haviszla5!$E$5="sz",haviszla5!AZ66,IF(haviszla5!$E$5="cs",haviszla5!BA66,IF(haviszla5!$E$5="p",haviszla5!BB66,IF(haviszla5!$E$5="szo",haviszla5!BC66,0)))))),0)</f>
        <v>0</v>
      </c>
      <c r="HR66" s="43">
        <f>IF($HR$1=1,IF(haviszla5!$E$5="h",haviszla5!BD66,IF(haviszla5!$E$5="k",haviszla5!BE66,IF(haviszla5!$E$5="sz",haviszla5!BF66,IF(haviszla5!$E$5="cs",haviszla5!BG66,IF(haviszla5!$E$5="p",haviszla5!BH66,IF(haviszla5!$E$5="szo",haviszla5!BI66,0)))))),0)</f>
        <v>0</v>
      </c>
      <c r="HS66" s="43">
        <f>IF($HS$1=1,IF(haviszla5!$E$5="h",haviszla5!BJ66,IF(haviszla5!$E$5="k",haviszla5!BK66,IF(haviszla5!$E$5="sz",haviszla5!BL66,IF(haviszla5!$E$5="cs",haviszla5!BM66,IF(haviszla5!$E$5="p",haviszla5!BN66,IF(haviszla5!$E$5="szo",haviszla5!BO66,0)))))),0)</f>
        <v>0</v>
      </c>
      <c r="HT66" s="43">
        <f>IF($HT$1=1,IF(haviszla5!$E$5="h",haviszla5!BP66,IF(haviszla5!$E$5="k",haviszla5!BQ66,IF(haviszla5!$E$5="sz",haviszla5!BR66,IF(haviszla5!$E$5="cs",haviszla5!BS66,IF(haviszla5!$E$5="p",haviszla5!BT66,IF(haviszla5!$E$5="szo",haviszla5!BU66,0)))))),0)</f>
        <v>0</v>
      </c>
      <c r="HU66" s="43">
        <f>IF($HU$1=1,IF(haviszla5!$E$5="h",haviszla5!BV66,IF(haviszla5!$E$5="k",haviszla5!BW66,IF(haviszla5!$E$5="sz",haviszla5!BX66,IF(haviszla5!$E$5="cs",haviszla5!BY66,IF(haviszla5!$E$5="p",haviszla5!BZ66,IF(haviszla5!$E$5="szo",haviszla5!CA66,0)))))),0)</f>
        <v>0</v>
      </c>
      <c r="HV66" s="43">
        <f>IF($HV$1=1,IF(haviszla5!$E$5="h",haviszla5!CB66,IF(haviszla5!$E$5="k",haviszla5!CC66,IF(haviszla5!$E$5="sz",haviszla5!CD66,IF(haviszla5!$E$5="cs",haviszla5!CE66,IF(haviszla5!$E$5="p",haviszla5!CF66,IF(haviszla5!$E$5="szo",haviszla5!CG66,0)))))),0)</f>
        <v>0</v>
      </c>
      <c r="HW66" s="43">
        <f>IF($HW$1=1,IF(haviszla5!$E$5="h",haviszla5!CH66,IF(haviszla5!$E$5="k",haviszla5!CI66,IF(haviszla5!$E$5="sz",haviszla5!CJ66,IF(haviszla5!$E$5="cs",haviszla5!CK66,IF(haviszla5!$E$5="p",haviszla5!CL66,IF(haviszla5!$E$5="szo",haviszla5!CM66,0)))))),0)</f>
        <v>0</v>
      </c>
      <c r="HX66" s="43">
        <f>IF($HX$1=1,IF(haviszla5!$E$5="h",haviszla5!CN66,IF(haviszla5!$E$5="k",haviszla5!CO66,IF(haviszla5!$E$5="sz",haviszla5!CP66,IF(haviszla5!$E$5="cs",haviszla5!CQ66,IF(haviszla5!$E$5="p",haviszla5!CR66,IF(haviszla5!$E$5="szo",haviszla5!CS66,0)))))),0)</f>
        <v>0</v>
      </c>
      <c r="HY66" s="43">
        <f>IF($HY$1=1,IF(haviszla5!$E$5="h",haviszla5!CT66,IF(haviszla5!$E$5="k",haviszla5!CU66,IF(haviszla5!$E$5="sz",haviszla5!CV66,IF(haviszla5!$E$5="cs",haviszla5!CW66,IF(haviszla5!$E$5="p",haviszla5!CX66,IF(haviszla5!$E$5="szo",haviszla5!CY66,0)))))),0)</f>
        <v>0</v>
      </c>
      <c r="HZ66" s="43">
        <f>IF($HZ$1=1,IF(haviszla5!$E$5="h",haviszla5!CZ66,IF(haviszla5!$E$5="k",haviszla5!DA66,IF(haviszla5!$E$5="sz",haviszla5!DB66,IF(haviszla5!$E$5="cs",haviszla5!DC66,IF(haviszla5!$E$5="p",haviszla5!DD66,IF(haviszla5!$E$5="szo",haviszla5!DE66,0)))))),0)</f>
        <v>0</v>
      </c>
      <c r="IA66" s="43">
        <f>IF($IA$1=1,IF(haviszla5!$E$5="h",haviszla5!DF66,IF(haviszla5!$E$5="k",haviszla5!DG66,IF(haviszla5!$E$5="sz",haviszla5!DH66,IF(haviszla5!$E$5="cs",haviszla5!DI66,IF(haviszla5!$E$5="p",haviszla5!DJ66,IF(haviszla5!$E$5="szo",haviszla5!DK66,0)))))),0)</f>
        <v>0</v>
      </c>
      <c r="IB66" s="43">
        <f>IF($IB$1=1,IF(haviszla5!$E$5="h",haviszla5!DL66,IF(haviszla5!$E$5="k",haviszla5!DM66,IF(haviszla5!$E$5="sz",haviszla5!DN66,IF(haviszla5!$E$5="cs",haviszla5!DO66,IF(haviszla5!$E$5="p",haviszla5!DP66,IF(haviszla5!$E$5="szo",haviszla5!DQ66,0)))))),0)</f>
        <v>0</v>
      </c>
      <c r="IC66" s="43">
        <f>IF($IC$1=1,IF(haviszla5!$E$5="h",haviszla5!DR66,IF(haviszla5!$E$5="k",haviszla5!DS66,IF(haviszla5!$E$5="sz",haviszla5!DT66,IF(haviszla5!$E$5="cs",haviszla5!DU66,IF(haviszla5!$E$5="p",haviszla5!DV66,IF(haviszla5!$E$5="szo",haviszla5!DW66,0)))))),0)</f>
        <v>0</v>
      </c>
      <c r="ID66" s="43">
        <f>IF($ID$1=1,IF(haviszla5!$E$5="h",haviszla5!DX66,IF(haviszla5!$E$5="k",haviszla5!DY66,IF(haviszla5!$E$5="sz",haviszla5!DZ66,IF(haviszla5!$E$5="cs",haviszla5!EA66,IF(haviszla5!$E$5="p",haviszla5!EB66,IF(haviszla5!$E$5="szo",haviszla5!EC66,0)))))),0)</f>
        <v>0</v>
      </c>
      <c r="IE66" s="43">
        <f>IF($IE$1=1,IF(haviszla5!$E$5="h",haviszla5!ED66,IF(haviszla5!$E$5="k",haviszla5!EE66,IF(haviszla5!$E$5="sz",haviszla5!EF66,IF(haviszla5!$E$5="cs",haviszla5!EG66,IF(haviszla5!$E$5="p",haviszla5!EH66,IF(haviszla5!$E$5="szo",haviszla5!EI66,0)))))),0)</f>
        <v>0</v>
      </c>
    </row>
    <row r="67" spans="1:239" ht="15" customHeight="1">
      <c r="A67" s="18" t="s">
        <v>81</v>
      </c>
      <c r="B67" s="89" t="s">
        <v>447</v>
      </c>
      <c r="C67" s="43">
        <v>180</v>
      </c>
      <c r="D67" s="43" t="s">
        <v>151</v>
      </c>
      <c r="E67" s="13">
        <f t="shared" si="54"/>
        <v>0</v>
      </c>
      <c r="F67" s="48"/>
      <c r="G67" s="48"/>
      <c r="H67" s="88">
        <v>0</v>
      </c>
      <c r="I67" s="51">
        <v>0</v>
      </c>
      <c r="J67" s="89">
        <v>0</v>
      </c>
      <c r="K67" s="51">
        <v>0</v>
      </c>
      <c r="L67" s="51"/>
      <c r="M67" s="52"/>
      <c r="N67" s="64">
        <v>0</v>
      </c>
      <c r="O67" s="51">
        <v>0</v>
      </c>
      <c r="P67" s="51">
        <v>0</v>
      </c>
      <c r="Q67" s="51">
        <v>0</v>
      </c>
      <c r="R67" s="51"/>
      <c r="S67" s="54"/>
      <c r="T67" s="55"/>
      <c r="U67" s="51"/>
      <c r="V67" s="51"/>
      <c r="W67" s="51"/>
      <c r="X67" s="51"/>
      <c r="Y67" s="51"/>
      <c r="Z67" s="64"/>
      <c r="AA67" s="51"/>
      <c r="AB67" s="51"/>
      <c r="AC67" s="51"/>
      <c r="AD67" s="51"/>
      <c r="AE67" s="54"/>
      <c r="AF67" s="64">
        <v>0</v>
      </c>
      <c r="AG67" s="51">
        <v>0</v>
      </c>
      <c r="AH67" s="54">
        <v>0</v>
      </c>
      <c r="AI67" s="51">
        <v>0</v>
      </c>
      <c r="AJ67" s="56"/>
      <c r="AK67" s="51"/>
      <c r="AL67" s="55">
        <v>0</v>
      </c>
      <c r="AM67" s="54">
        <v>0</v>
      </c>
      <c r="AN67" s="54">
        <v>0</v>
      </c>
      <c r="AO67" s="54">
        <v>0</v>
      </c>
      <c r="AP67" s="54"/>
      <c r="AQ67" s="54"/>
      <c r="AR67" s="64">
        <v>0</v>
      </c>
      <c r="AS67" s="51">
        <v>0</v>
      </c>
      <c r="AT67" s="51">
        <v>0</v>
      </c>
      <c r="AU67" s="51">
        <v>0</v>
      </c>
      <c r="AV67" s="51"/>
      <c r="AW67" s="54"/>
      <c r="AX67" s="57">
        <v>0</v>
      </c>
      <c r="AY67" s="51">
        <v>0</v>
      </c>
      <c r="AZ67" s="51">
        <v>0</v>
      </c>
      <c r="BA67" s="51">
        <v>0</v>
      </c>
      <c r="BB67" s="56"/>
      <c r="BC67" s="54"/>
      <c r="BD67" s="55">
        <v>0</v>
      </c>
      <c r="BE67" s="51">
        <v>0</v>
      </c>
      <c r="BF67" s="54">
        <v>0</v>
      </c>
      <c r="BG67" s="54">
        <v>0</v>
      </c>
      <c r="BH67" s="54"/>
      <c r="BI67" s="54"/>
      <c r="BJ67" s="55">
        <v>0</v>
      </c>
      <c r="BK67" s="54">
        <v>0</v>
      </c>
      <c r="BL67" s="54">
        <v>0</v>
      </c>
      <c r="BM67" s="51">
        <v>0</v>
      </c>
      <c r="BN67" s="51"/>
      <c r="BO67" s="54"/>
      <c r="BP67" s="55">
        <v>0</v>
      </c>
      <c r="BQ67" s="54">
        <v>0</v>
      </c>
      <c r="BR67" s="54">
        <v>0</v>
      </c>
      <c r="BS67" s="51">
        <v>0</v>
      </c>
      <c r="BT67" s="54"/>
      <c r="BU67" s="54"/>
      <c r="BV67" s="55">
        <v>0</v>
      </c>
      <c r="BW67" s="54">
        <v>0</v>
      </c>
      <c r="BX67" s="54">
        <v>0</v>
      </c>
      <c r="BY67" s="51">
        <v>0</v>
      </c>
      <c r="BZ67" s="51"/>
      <c r="CA67" s="54"/>
      <c r="CB67" s="55">
        <v>0</v>
      </c>
      <c r="CC67" s="51">
        <v>0</v>
      </c>
      <c r="CD67" s="54">
        <v>0</v>
      </c>
      <c r="CE67" s="51">
        <v>0</v>
      </c>
      <c r="CF67" s="51"/>
      <c r="CG67" s="54"/>
      <c r="CH67" s="55">
        <v>0</v>
      </c>
      <c r="CI67" s="54">
        <v>0</v>
      </c>
      <c r="CJ67" s="54">
        <v>0</v>
      </c>
      <c r="CK67" s="51">
        <v>0</v>
      </c>
      <c r="CL67" s="54"/>
      <c r="CM67" s="54"/>
      <c r="CN67" s="55">
        <v>0</v>
      </c>
      <c r="CO67" s="54">
        <v>0</v>
      </c>
      <c r="CP67" s="54">
        <v>0</v>
      </c>
      <c r="CQ67" s="54">
        <v>0</v>
      </c>
      <c r="CR67" s="54"/>
      <c r="CS67" s="54"/>
      <c r="CT67" s="64">
        <v>4</v>
      </c>
      <c r="CU67" s="51">
        <v>0</v>
      </c>
      <c r="CV67" s="51">
        <v>0</v>
      </c>
      <c r="CW67" s="51">
        <v>0</v>
      </c>
      <c r="CX67" s="51"/>
      <c r="CY67" s="51"/>
      <c r="CZ67" s="64">
        <v>0</v>
      </c>
      <c r="DA67" s="54">
        <v>0</v>
      </c>
      <c r="DB67" s="54">
        <v>0</v>
      </c>
      <c r="DC67" s="54">
        <v>0</v>
      </c>
      <c r="DD67" s="58"/>
      <c r="DE67" s="54"/>
      <c r="DF67" s="55">
        <v>0</v>
      </c>
      <c r="DG67" s="51">
        <v>0</v>
      </c>
      <c r="DH67" s="54">
        <v>0</v>
      </c>
      <c r="DI67" s="51">
        <v>0</v>
      </c>
      <c r="DJ67" s="51"/>
      <c r="DK67" s="54"/>
      <c r="DL67" s="64"/>
      <c r="DM67" s="56"/>
      <c r="DN67" s="51"/>
      <c r="DO67" s="51"/>
      <c r="DP67" s="51"/>
      <c r="DQ67" s="54"/>
      <c r="DR67" s="64">
        <v>0</v>
      </c>
      <c r="DS67" s="51">
        <v>0</v>
      </c>
      <c r="DT67" s="51">
        <v>0</v>
      </c>
      <c r="DU67" s="51">
        <v>0</v>
      </c>
      <c r="DV67" s="51"/>
      <c r="DW67" s="54"/>
      <c r="DX67" s="55">
        <v>0</v>
      </c>
      <c r="DY67" s="54">
        <v>0</v>
      </c>
      <c r="DZ67" s="54">
        <v>0</v>
      </c>
      <c r="EA67" s="54">
        <v>0</v>
      </c>
      <c r="EB67" s="51"/>
      <c r="EC67" s="54"/>
      <c r="ED67" s="64">
        <v>0</v>
      </c>
      <c r="EE67" s="54">
        <v>0</v>
      </c>
      <c r="EF67" s="51">
        <v>0</v>
      </c>
      <c r="EG67" s="54">
        <v>0</v>
      </c>
      <c r="EH67" s="58"/>
      <c r="EI67" s="54"/>
      <c r="EJ67" s="55">
        <v>0</v>
      </c>
      <c r="EK67" s="54">
        <v>0</v>
      </c>
      <c r="EL67" s="54">
        <v>0</v>
      </c>
      <c r="EM67" s="54">
        <v>0</v>
      </c>
      <c r="EN67" s="54">
        <v>0</v>
      </c>
      <c r="EO67" s="59">
        <v>0</v>
      </c>
      <c r="EP67" s="55"/>
      <c r="EQ67" s="54">
        <v>0</v>
      </c>
      <c r="ER67" s="54"/>
      <c r="ES67" s="54"/>
      <c r="ET67" s="54"/>
      <c r="EU67" s="59"/>
      <c r="EV67" s="55"/>
      <c r="EW67" s="54">
        <v>0</v>
      </c>
      <c r="EX67" s="54"/>
      <c r="EY67" s="54"/>
      <c r="EZ67" s="54"/>
      <c r="FA67" s="59">
        <v>0</v>
      </c>
      <c r="FB67" s="43">
        <f t="shared" si="55"/>
        <v>0</v>
      </c>
      <c r="FC67" s="21">
        <f t="shared" si="56"/>
        <v>0</v>
      </c>
      <c r="FD67" s="43">
        <f t="shared" si="57"/>
        <v>0</v>
      </c>
      <c r="FE67" s="21">
        <f t="shared" si="58"/>
        <v>0</v>
      </c>
      <c r="FF67" s="43">
        <f t="shared" si="59"/>
        <v>0</v>
      </c>
      <c r="FG67" s="21">
        <f t="shared" si="60"/>
        <v>0</v>
      </c>
      <c r="FH67" s="43">
        <f t="shared" si="61"/>
        <v>0</v>
      </c>
      <c r="FI67" s="21">
        <f t="shared" si="62"/>
        <v>0</v>
      </c>
      <c r="FJ67" s="43">
        <f t="shared" si="63"/>
        <v>0</v>
      </c>
      <c r="FK67" s="21">
        <f t="shared" si="64"/>
        <v>0</v>
      </c>
      <c r="FL67" s="43">
        <f t="shared" si="65"/>
        <v>0</v>
      </c>
      <c r="FM67" s="21">
        <f t="shared" si="66"/>
        <v>0</v>
      </c>
      <c r="FN67" s="43">
        <f t="shared" si="67"/>
        <v>0</v>
      </c>
      <c r="FO67" s="21">
        <f t="shared" si="68"/>
        <v>0</v>
      </c>
      <c r="FP67" s="43">
        <f t="shared" si="69"/>
        <v>0</v>
      </c>
      <c r="FQ67" s="21">
        <f t="shared" si="70"/>
        <v>0</v>
      </c>
      <c r="FR67" s="43">
        <f t="shared" si="71"/>
        <v>0</v>
      </c>
      <c r="FS67" s="21">
        <f t="shared" si="72"/>
        <v>0</v>
      </c>
      <c r="FT67" s="43">
        <f t="shared" si="73"/>
        <v>0</v>
      </c>
      <c r="FU67" s="21">
        <f t="shared" si="74"/>
        <v>0</v>
      </c>
      <c r="FV67" s="43">
        <f t="shared" si="75"/>
        <v>0</v>
      </c>
      <c r="FW67" s="21">
        <f t="shared" si="76"/>
        <v>0</v>
      </c>
      <c r="FX67" s="43">
        <f t="shared" si="77"/>
        <v>0</v>
      </c>
      <c r="FY67" s="21">
        <f t="shared" si="78"/>
        <v>0</v>
      </c>
      <c r="FZ67" s="43">
        <f t="shared" si="79"/>
        <v>0</v>
      </c>
      <c r="GA67" s="21">
        <f t="shared" si="80"/>
        <v>0</v>
      </c>
      <c r="GB67" s="43">
        <f t="shared" si="81"/>
        <v>0</v>
      </c>
      <c r="GC67" s="21">
        <f t="shared" si="82"/>
        <v>0</v>
      </c>
      <c r="GD67" s="43">
        <f t="shared" si="83"/>
        <v>0</v>
      </c>
      <c r="GE67" s="21">
        <f t="shared" si="84"/>
        <v>0</v>
      </c>
      <c r="GF67" s="43">
        <f t="shared" si="85"/>
        <v>4</v>
      </c>
      <c r="GG67" s="21">
        <f t="shared" si="86"/>
        <v>720</v>
      </c>
      <c r="GH67" s="43">
        <f t="shared" si="87"/>
        <v>0</v>
      </c>
      <c r="GI67" s="21">
        <f t="shared" si="88"/>
        <v>0</v>
      </c>
      <c r="GJ67" s="43">
        <f t="shared" si="89"/>
        <v>0</v>
      </c>
      <c r="GK67" s="21">
        <f t="shared" si="90"/>
        <v>0</v>
      </c>
      <c r="GL67" s="43">
        <f t="shared" si="91"/>
        <v>0</v>
      </c>
      <c r="GM67" s="21">
        <f t="shared" si="92"/>
        <v>0</v>
      </c>
      <c r="GN67" s="43">
        <f t="shared" si="93"/>
        <v>0</v>
      </c>
      <c r="GO67" s="21">
        <f t="shared" si="94"/>
        <v>0</v>
      </c>
      <c r="GP67" s="43">
        <f t="shared" si="95"/>
        <v>0</v>
      </c>
      <c r="GQ67" s="21">
        <f t="shared" si="96"/>
        <v>0</v>
      </c>
      <c r="GR67" s="43">
        <f t="shared" si="43"/>
        <v>0</v>
      </c>
      <c r="GS67" s="21">
        <f t="shared" si="97"/>
        <v>0</v>
      </c>
      <c r="GT67" s="43">
        <f t="shared" si="45"/>
        <v>0</v>
      </c>
      <c r="GU67" s="21">
        <f t="shared" si="98"/>
        <v>0</v>
      </c>
      <c r="GV67" s="29">
        <f t="shared" si="47"/>
        <v>4</v>
      </c>
      <c r="GW67" s="29">
        <f t="shared" si="99"/>
        <v>720</v>
      </c>
      <c r="GX67" s="28"/>
      <c r="GY67" s="29">
        <f t="shared" si="52"/>
        <v>0</v>
      </c>
      <c r="GZ67" s="43"/>
      <c r="HD67" s="43"/>
      <c r="HF67" s="44" t="str">
        <f t="shared" si="49"/>
        <v>Sample62</v>
      </c>
      <c r="HG67" s="43">
        <f t="shared" si="50"/>
        <v>180</v>
      </c>
      <c r="HH67" s="44" t="str">
        <f t="shared" si="51"/>
        <v>Ft/db</v>
      </c>
      <c r="HI67" s="13">
        <f t="shared" si="53"/>
        <v>0</v>
      </c>
      <c r="HJ67" s="43">
        <f>IF($HJ$1=1,IF(haviszla5!$E$5="h",haviszla5!H67,IF(haviszla5!$E$5="k",haviszla5!I67,IF(haviszla5!$E$5="sz",haviszla5!J67,IF(haviszla5!$E$5="cs",haviszla5!K67,IF(haviszla5!$E$5="p",haviszla5!L67,IF(haviszla5!$E$5="szo",haviszla5!M67,0)))))),0)</f>
        <v>0</v>
      </c>
      <c r="HK67" s="43">
        <f>IF($HK$1=1,IF(haviszla5!$E$5="h",haviszla5!N67,IF(haviszla5!$E$5="k",haviszla5!O67,IF(haviszla5!$E$5="sz",haviszla5!P67,IF(haviszla5!$E$5="cs",haviszla5!Q67,IF(haviszla5!$E$5="p",haviszla5!R67,IF(haviszla5!$E$5="szo",haviszla5!S67,0)))))),0)</f>
        <v>0</v>
      </c>
      <c r="HL67" s="43">
        <f>IF($HL$1=1,IF(haviszla5!$E$5="h",haviszla5!T67,IF(haviszla5!$E$5="k",haviszla5!U67,IF(haviszla5!$E$5="sz",haviszla5!V67,IF(haviszla5!$E$5="cs",haviszla5!W67,IF(haviszla5!$E$5="p",haviszla5!X67,IF(haviszla5!$E$5="szo",haviszla5!Y67,0)))))),0)</f>
        <v>0</v>
      </c>
      <c r="HM67" s="43">
        <f>IF($HM$1=1,IF(haviszla5!$E$5="h",haviszla5!Z67,IF(haviszla5!$E$5="k",haviszla5!AA67,IF(haviszla5!$E$5="sz",haviszla5!AB67,IF(haviszla5!$E$5="cs",haviszla5!AC67,IF(haviszla5!$E$5="p",haviszla5!AD67,IF(haviszla5!$E$5="szo",haviszla5!AE67,0)))))),0)</f>
        <v>0</v>
      </c>
      <c r="HN67" s="43">
        <f>IF($HN$1=1,IF(haviszla5!$E$5="h",haviszla5!AF67,IF(haviszla5!$E$5="k",haviszla5!AG67,IF(haviszla5!$E$5="sz",haviszla5!AH67,IF(haviszla5!$E$5="cs",haviszla5!AI67,IF(haviszla5!$E$5="p",haviszla5!AJ67,IF(haviszla5!$E$5="szo",haviszla5!AK67,0)))))),0)</f>
        <v>0</v>
      </c>
      <c r="HO67" s="43">
        <f>IF($HO$1=1,IF(haviszla5!$E$5="h",haviszla5!AL67,IF(haviszla5!$E$5="k",haviszla5!AM67,IF(haviszla5!$E$5="sz",haviszla5!AN67,IF(haviszla5!$E$5="cs",haviszla5!AO67,IF(haviszla5!$E$5="p",haviszla5!AP67,IF(haviszla5!$E$5="szo",haviszla5!AQ67,0)))))),0)</f>
        <v>0</v>
      </c>
      <c r="HP67" s="43">
        <f>IF($HP$1=1,IF(haviszla5!$E$5="h",haviszla5!AR67,IF(haviszla5!$E$5="k",haviszla5!AS67,IF(haviszla5!$E$5="sz",haviszla5!AT67,IF(haviszla5!$E$5="cs",haviszla5!AU67,IF(haviszla5!$E$5="p",haviszla5!AV67,IF(haviszla5!$E$5="szo",haviszla5!AW67,0)))))),0)</f>
        <v>0</v>
      </c>
      <c r="HQ67" s="43">
        <f>IF($HQ$1=1,IF(haviszla5!$E$5="h",haviszla5!AX67,IF(haviszla5!$E$5="k",haviszla5!AY67,IF(haviszla5!$E$5="sz",haviszla5!AZ67,IF(haviszla5!$E$5="cs",haviszla5!BA67,IF(haviszla5!$E$5="p",haviszla5!BB67,IF(haviszla5!$E$5="szo",haviszla5!BC67,0)))))),0)</f>
        <v>0</v>
      </c>
      <c r="HR67" s="43">
        <f>IF($HR$1=1,IF(haviszla5!$E$5="h",haviszla5!BD67,IF(haviszla5!$E$5="k",haviszla5!BE67,IF(haviszla5!$E$5="sz",haviszla5!BF67,IF(haviszla5!$E$5="cs",haviszla5!BG67,IF(haviszla5!$E$5="p",haviszla5!BH67,IF(haviszla5!$E$5="szo",haviszla5!BI67,0)))))),0)</f>
        <v>0</v>
      </c>
      <c r="HS67" s="43">
        <f>IF($HS$1=1,IF(haviszla5!$E$5="h",haviszla5!BJ67,IF(haviszla5!$E$5="k",haviszla5!BK67,IF(haviszla5!$E$5="sz",haviszla5!BL67,IF(haviszla5!$E$5="cs",haviszla5!BM67,IF(haviszla5!$E$5="p",haviszla5!BN67,IF(haviszla5!$E$5="szo",haviszla5!BO67,0)))))),0)</f>
        <v>0</v>
      </c>
      <c r="HT67" s="43">
        <f>IF($HT$1=1,IF(haviszla5!$E$5="h",haviszla5!BP67,IF(haviszla5!$E$5="k",haviszla5!BQ67,IF(haviszla5!$E$5="sz",haviszla5!BR67,IF(haviszla5!$E$5="cs",haviszla5!BS67,IF(haviszla5!$E$5="p",haviszla5!BT67,IF(haviszla5!$E$5="szo",haviszla5!BU67,0)))))),0)</f>
        <v>0</v>
      </c>
      <c r="HU67" s="43">
        <f>IF($HU$1=1,IF(haviszla5!$E$5="h",haviszla5!BV67,IF(haviszla5!$E$5="k",haviszla5!BW67,IF(haviszla5!$E$5="sz",haviszla5!BX67,IF(haviszla5!$E$5="cs",haviszla5!BY67,IF(haviszla5!$E$5="p",haviszla5!BZ67,IF(haviszla5!$E$5="szo",haviszla5!CA67,0)))))),0)</f>
        <v>0</v>
      </c>
      <c r="HV67" s="43">
        <f>IF($HV$1=1,IF(haviszla5!$E$5="h",haviszla5!CB67,IF(haviszla5!$E$5="k",haviszla5!CC67,IF(haviszla5!$E$5="sz",haviszla5!CD67,IF(haviszla5!$E$5="cs",haviszla5!CE67,IF(haviszla5!$E$5="p",haviszla5!CF67,IF(haviszla5!$E$5="szo",haviszla5!CG67,0)))))),0)</f>
        <v>0</v>
      </c>
      <c r="HW67" s="43">
        <f>IF($HW$1=1,IF(haviszla5!$E$5="h",haviszla5!CH67,IF(haviszla5!$E$5="k",haviszla5!CI67,IF(haviszla5!$E$5="sz",haviszla5!CJ67,IF(haviszla5!$E$5="cs",haviszla5!CK67,IF(haviszla5!$E$5="p",haviszla5!CL67,IF(haviszla5!$E$5="szo",haviszla5!CM67,0)))))),0)</f>
        <v>0</v>
      </c>
      <c r="HX67" s="43">
        <f>IF($HX$1=1,IF(haviszla5!$E$5="h",haviszla5!CN67,IF(haviszla5!$E$5="k",haviszla5!CO67,IF(haviszla5!$E$5="sz",haviszla5!CP67,IF(haviszla5!$E$5="cs",haviszla5!CQ67,IF(haviszla5!$E$5="p",haviszla5!CR67,IF(haviszla5!$E$5="szo",haviszla5!CS67,0)))))),0)</f>
        <v>0</v>
      </c>
      <c r="HY67" s="43">
        <f>IF($HY$1=1,IF(haviszla5!$E$5="h",haviszla5!CT67,IF(haviszla5!$E$5="k",haviszla5!CU67,IF(haviszla5!$E$5="sz",haviszla5!CV67,IF(haviszla5!$E$5="cs",haviszla5!CW67,IF(haviszla5!$E$5="p",haviszla5!CX67,IF(haviszla5!$E$5="szo",haviszla5!CY67,0)))))),0)</f>
        <v>0</v>
      </c>
      <c r="HZ67" s="43">
        <f>IF($HZ$1=1,IF(haviszla5!$E$5="h",haviszla5!CZ67,IF(haviszla5!$E$5="k",haviszla5!DA67,IF(haviszla5!$E$5="sz",haviszla5!DB67,IF(haviszla5!$E$5="cs",haviszla5!DC67,IF(haviszla5!$E$5="p",haviszla5!DD67,IF(haviszla5!$E$5="szo",haviszla5!DE67,0)))))),0)</f>
        <v>0</v>
      </c>
      <c r="IA67" s="43">
        <f>IF($IA$1=1,IF(haviszla5!$E$5="h",haviszla5!DF67,IF(haviszla5!$E$5="k",haviszla5!DG67,IF(haviszla5!$E$5="sz",haviszla5!DH67,IF(haviszla5!$E$5="cs",haviszla5!DI67,IF(haviszla5!$E$5="p",haviszla5!DJ67,IF(haviszla5!$E$5="szo",haviszla5!DK67,0)))))),0)</f>
        <v>0</v>
      </c>
      <c r="IB67" s="43">
        <f>IF($IB$1=1,IF(haviszla5!$E$5="h",haviszla5!DL67,IF(haviszla5!$E$5="k",haviszla5!DM67,IF(haviszla5!$E$5="sz",haviszla5!DN67,IF(haviszla5!$E$5="cs",haviszla5!DO67,IF(haviszla5!$E$5="p",haviszla5!DP67,IF(haviszla5!$E$5="szo",haviszla5!DQ67,0)))))),0)</f>
        <v>0</v>
      </c>
      <c r="IC67" s="43">
        <f>IF($IC$1=1,IF(haviszla5!$E$5="h",haviszla5!DR67,IF(haviszla5!$E$5="k",haviszla5!DS67,IF(haviszla5!$E$5="sz",haviszla5!DT67,IF(haviszla5!$E$5="cs",haviszla5!DU67,IF(haviszla5!$E$5="p",haviszla5!DV67,IF(haviszla5!$E$5="szo",haviszla5!DW67,0)))))),0)</f>
        <v>0</v>
      </c>
      <c r="ID67" s="43">
        <f>IF($ID$1=1,IF(haviszla5!$E$5="h",haviszla5!DX67,IF(haviszla5!$E$5="k",haviszla5!DY67,IF(haviszla5!$E$5="sz",haviszla5!DZ67,IF(haviszla5!$E$5="cs",haviszla5!EA67,IF(haviszla5!$E$5="p",haviszla5!EB67,IF(haviszla5!$E$5="szo",haviszla5!EC67,0)))))),0)</f>
        <v>0</v>
      </c>
      <c r="IE67" s="43">
        <f>IF($IE$1=1,IF(haviszla5!$E$5="h",haviszla5!ED67,IF(haviszla5!$E$5="k",haviszla5!EE67,IF(haviszla5!$E$5="sz",haviszla5!EF67,IF(haviszla5!$E$5="cs",haviszla5!EG67,IF(haviszla5!$E$5="p",haviszla5!EH67,IF(haviszla5!$E$5="szo",haviszla5!EI67,0)))))),0)</f>
        <v>0</v>
      </c>
    </row>
    <row r="68" spans="1:239" ht="15" customHeight="1">
      <c r="A68" s="18" t="s">
        <v>82</v>
      </c>
      <c r="B68" s="89" t="s">
        <v>448</v>
      </c>
      <c r="C68" s="43">
        <v>110</v>
      </c>
      <c r="D68" s="8" t="s">
        <v>151</v>
      </c>
      <c r="E68" s="13">
        <f t="shared" si="54"/>
        <v>0</v>
      </c>
      <c r="F68" s="48"/>
      <c r="G68" s="48"/>
      <c r="H68" s="88">
        <v>5</v>
      </c>
      <c r="I68" s="51">
        <v>0</v>
      </c>
      <c r="J68" s="89">
        <v>5</v>
      </c>
      <c r="K68" s="51">
        <v>0</v>
      </c>
      <c r="L68" s="51"/>
      <c r="M68" s="52"/>
      <c r="N68" s="64">
        <v>0</v>
      </c>
      <c r="O68" s="51">
        <v>10</v>
      </c>
      <c r="P68" s="51">
        <v>0</v>
      </c>
      <c r="Q68" s="51">
        <v>0</v>
      </c>
      <c r="R68" s="51"/>
      <c r="S68" s="54"/>
      <c r="T68" s="55"/>
      <c r="U68" s="51"/>
      <c r="V68" s="51"/>
      <c r="W68" s="51"/>
      <c r="X68" s="51"/>
      <c r="Y68" s="51"/>
      <c r="Z68" s="64"/>
      <c r="AA68" s="51"/>
      <c r="AB68" s="51"/>
      <c r="AC68" s="51"/>
      <c r="AD68" s="51"/>
      <c r="AE68" s="54"/>
      <c r="AF68" s="64">
        <v>0</v>
      </c>
      <c r="AG68" s="51">
        <v>0</v>
      </c>
      <c r="AH68" s="54">
        <v>0</v>
      </c>
      <c r="AI68" s="51">
        <v>0</v>
      </c>
      <c r="AJ68" s="56"/>
      <c r="AK68" s="51"/>
      <c r="AL68" s="55">
        <v>0</v>
      </c>
      <c r="AM68" s="54">
        <v>0</v>
      </c>
      <c r="AN68" s="54">
        <v>0</v>
      </c>
      <c r="AO68" s="54">
        <v>0</v>
      </c>
      <c r="AP68" s="54"/>
      <c r="AQ68" s="54"/>
      <c r="AR68" s="64">
        <v>0</v>
      </c>
      <c r="AS68" s="51">
        <v>0</v>
      </c>
      <c r="AT68" s="51">
        <v>0</v>
      </c>
      <c r="AU68" s="51">
        <v>0</v>
      </c>
      <c r="AV68" s="51"/>
      <c r="AW68" s="54"/>
      <c r="AX68" s="57">
        <v>0</v>
      </c>
      <c r="AY68" s="51">
        <v>0</v>
      </c>
      <c r="AZ68" s="51">
        <v>0</v>
      </c>
      <c r="BA68" s="51">
        <v>0</v>
      </c>
      <c r="BB68" s="56"/>
      <c r="BC68" s="54"/>
      <c r="BD68" s="55">
        <v>0</v>
      </c>
      <c r="BE68" s="51">
        <v>0</v>
      </c>
      <c r="BF68" s="54">
        <v>0</v>
      </c>
      <c r="BG68" s="54">
        <v>0</v>
      </c>
      <c r="BH68" s="54"/>
      <c r="BI68" s="54"/>
      <c r="BJ68" s="55">
        <v>0</v>
      </c>
      <c r="BK68" s="54">
        <v>0</v>
      </c>
      <c r="BL68" s="54">
        <v>0</v>
      </c>
      <c r="BM68" s="51">
        <v>0</v>
      </c>
      <c r="BN68" s="51"/>
      <c r="BO68" s="54"/>
      <c r="BP68" s="55">
        <v>2</v>
      </c>
      <c r="BQ68" s="54">
        <v>0</v>
      </c>
      <c r="BR68" s="54">
        <v>2</v>
      </c>
      <c r="BS68" s="51">
        <v>0</v>
      </c>
      <c r="BT68" s="54"/>
      <c r="BU68" s="54"/>
      <c r="BV68" s="55">
        <v>0</v>
      </c>
      <c r="BW68" s="54">
        <v>0</v>
      </c>
      <c r="BX68" s="54">
        <v>0</v>
      </c>
      <c r="BY68" s="51">
        <v>0</v>
      </c>
      <c r="BZ68" s="51"/>
      <c r="CA68" s="54"/>
      <c r="CB68" s="55">
        <v>0</v>
      </c>
      <c r="CC68" s="51">
        <v>0</v>
      </c>
      <c r="CD68" s="54">
        <v>0</v>
      </c>
      <c r="CE68" s="51">
        <v>0</v>
      </c>
      <c r="CF68" s="51"/>
      <c r="CG68" s="54"/>
      <c r="CH68" s="55">
        <v>0</v>
      </c>
      <c r="CI68" s="54">
        <v>0</v>
      </c>
      <c r="CJ68" s="54">
        <v>0</v>
      </c>
      <c r="CK68" s="51">
        <v>0</v>
      </c>
      <c r="CL68" s="54"/>
      <c r="CM68" s="54"/>
      <c r="CN68" s="55">
        <v>0</v>
      </c>
      <c r="CO68" s="54">
        <v>0</v>
      </c>
      <c r="CP68" s="54">
        <v>0</v>
      </c>
      <c r="CQ68" s="54">
        <v>0</v>
      </c>
      <c r="CR68" s="54"/>
      <c r="CS68" s="54"/>
      <c r="CT68" s="64">
        <v>0</v>
      </c>
      <c r="CU68" s="51">
        <v>0</v>
      </c>
      <c r="CV68" s="51">
        <v>0</v>
      </c>
      <c r="CW68" s="51">
        <v>0</v>
      </c>
      <c r="CX68" s="51"/>
      <c r="CY68" s="51"/>
      <c r="CZ68" s="64">
        <v>0</v>
      </c>
      <c r="DA68" s="54">
        <v>0</v>
      </c>
      <c r="DB68" s="54">
        <v>0</v>
      </c>
      <c r="DC68" s="54">
        <v>0</v>
      </c>
      <c r="DD68" s="58"/>
      <c r="DE68" s="54"/>
      <c r="DF68" s="55">
        <v>5</v>
      </c>
      <c r="DG68" s="51">
        <v>0</v>
      </c>
      <c r="DH68" s="54">
        <v>5</v>
      </c>
      <c r="DI68" s="51">
        <v>0</v>
      </c>
      <c r="DJ68" s="51"/>
      <c r="DK68" s="54"/>
      <c r="DL68" s="64"/>
      <c r="DM68" s="56"/>
      <c r="DN68" s="51"/>
      <c r="DO68" s="51"/>
      <c r="DP68" s="51"/>
      <c r="DQ68" s="54"/>
      <c r="DR68" s="64">
        <v>0</v>
      </c>
      <c r="DS68" s="51">
        <v>0</v>
      </c>
      <c r="DT68" s="51">
        <v>0</v>
      </c>
      <c r="DU68" s="51">
        <v>0</v>
      </c>
      <c r="DV68" s="51"/>
      <c r="DW68" s="54"/>
      <c r="DX68" s="55">
        <v>0</v>
      </c>
      <c r="DY68" s="54">
        <v>0</v>
      </c>
      <c r="DZ68" s="54">
        <v>0</v>
      </c>
      <c r="EA68" s="54">
        <v>0</v>
      </c>
      <c r="EB68" s="51"/>
      <c r="EC68" s="54"/>
      <c r="ED68" s="64">
        <v>0</v>
      </c>
      <c r="EE68" s="54">
        <v>0</v>
      </c>
      <c r="EF68" s="51">
        <v>0</v>
      </c>
      <c r="EG68" s="54">
        <v>0</v>
      </c>
      <c r="EH68" s="58"/>
      <c r="EI68" s="54"/>
      <c r="EJ68" s="55">
        <v>0</v>
      </c>
      <c r="EK68" s="54">
        <v>0</v>
      </c>
      <c r="EL68" s="54">
        <v>0</v>
      </c>
      <c r="EM68" s="54">
        <v>0</v>
      </c>
      <c r="EN68" s="54">
        <v>0</v>
      </c>
      <c r="EO68" s="59">
        <v>0</v>
      </c>
      <c r="EP68" s="55"/>
      <c r="EQ68" s="54">
        <v>0</v>
      </c>
      <c r="ER68" s="54"/>
      <c r="ES68" s="54"/>
      <c r="ET68" s="54"/>
      <c r="EU68" s="59"/>
      <c r="EV68" s="55"/>
      <c r="EW68" s="54">
        <v>0</v>
      </c>
      <c r="EX68" s="54"/>
      <c r="EY68" s="54"/>
      <c r="EZ68" s="54"/>
      <c r="FA68" s="59">
        <v>0</v>
      </c>
      <c r="FB68" s="43">
        <f t="shared" si="55"/>
        <v>10</v>
      </c>
      <c r="FC68" s="21">
        <f t="shared" si="56"/>
        <v>1100</v>
      </c>
      <c r="FD68" s="43">
        <f t="shared" si="57"/>
        <v>10</v>
      </c>
      <c r="FE68" s="21">
        <f t="shared" si="58"/>
        <v>1100</v>
      </c>
      <c r="FF68" s="43">
        <f t="shared" si="59"/>
        <v>0</v>
      </c>
      <c r="FG68" s="21">
        <f t="shared" si="60"/>
        <v>0</v>
      </c>
      <c r="FH68" s="43">
        <f t="shared" si="61"/>
        <v>0</v>
      </c>
      <c r="FI68" s="21">
        <f t="shared" si="62"/>
        <v>0</v>
      </c>
      <c r="FJ68" s="43">
        <f t="shared" si="63"/>
        <v>0</v>
      </c>
      <c r="FK68" s="21">
        <f t="shared" si="64"/>
        <v>0</v>
      </c>
      <c r="FL68" s="43">
        <f t="shared" si="65"/>
        <v>0</v>
      </c>
      <c r="FM68" s="21">
        <f t="shared" si="66"/>
        <v>0</v>
      </c>
      <c r="FN68" s="43">
        <f t="shared" si="67"/>
        <v>0</v>
      </c>
      <c r="FO68" s="21">
        <f t="shared" si="68"/>
        <v>0</v>
      </c>
      <c r="FP68" s="43">
        <f t="shared" si="69"/>
        <v>0</v>
      </c>
      <c r="FQ68" s="21">
        <f t="shared" si="70"/>
        <v>0</v>
      </c>
      <c r="FR68" s="43">
        <f t="shared" si="71"/>
        <v>0</v>
      </c>
      <c r="FS68" s="21">
        <f t="shared" si="72"/>
        <v>0</v>
      </c>
      <c r="FT68" s="43">
        <f t="shared" si="73"/>
        <v>0</v>
      </c>
      <c r="FU68" s="21">
        <f t="shared" si="74"/>
        <v>0</v>
      </c>
      <c r="FV68" s="43">
        <f t="shared" si="75"/>
        <v>4</v>
      </c>
      <c r="FW68" s="21">
        <f t="shared" si="76"/>
        <v>440</v>
      </c>
      <c r="FX68" s="43">
        <f t="shared" si="77"/>
        <v>0</v>
      </c>
      <c r="FY68" s="21">
        <f t="shared" si="78"/>
        <v>0</v>
      </c>
      <c r="FZ68" s="43">
        <f t="shared" si="79"/>
        <v>0</v>
      </c>
      <c r="GA68" s="21">
        <f t="shared" si="80"/>
        <v>0</v>
      </c>
      <c r="GB68" s="43">
        <f t="shared" si="81"/>
        <v>0</v>
      </c>
      <c r="GC68" s="21">
        <f t="shared" si="82"/>
        <v>0</v>
      </c>
      <c r="GD68" s="43">
        <f t="shared" si="83"/>
        <v>0</v>
      </c>
      <c r="GE68" s="21">
        <f t="shared" si="84"/>
        <v>0</v>
      </c>
      <c r="GF68" s="43">
        <f t="shared" si="85"/>
        <v>0</v>
      </c>
      <c r="GG68" s="21">
        <f t="shared" si="86"/>
        <v>0</v>
      </c>
      <c r="GH68" s="43">
        <f t="shared" si="87"/>
        <v>0</v>
      </c>
      <c r="GI68" s="21">
        <f t="shared" si="88"/>
        <v>0</v>
      </c>
      <c r="GJ68" s="43">
        <f t="shared" si="89"/>
        <v>10</v>
      </c>
      <c r="GK68" s="21">
        <f t="shared" si="90"/>
        <v>1100</v>
      </c>
      <c r="GL68" s="43">
        <f t="shared" si="91"/>
        <v>0</v>
      </c>
      <c r="GM68" s="21">
        <f t="shared" si="92"/>
        <v>0</v>
      </c>
      <c r="GN68" s="43">
        <f t="shared" si="93"/>
        <v>0</v>
      </c>
      <c r="GO68" s="21">
        <f t="shared" si="94"/>
        <v>0</v>
      </c>
      <c r="GP68" s="43">
        <f t="shared" si="95"/>
        <v>0</v>
      </c>
      <c r="GQ68" s="21">
        <f t="shared" si="96"/>
        <v>0</v>
      </c>
      <c r="GR68" s="43">
        <f t="shared" si="43"/>
        <v>0</v>
      </c>
      <c r="GS68" s="21">
        <f t="shared" si="97"/>
        <v>0</v>
      </c>
      <c r="GT68" s="43">
        <f t="shared" si="45"/>
        <v>0</v>
      </c>
      <c r="GU68" s="21">
        <f t="shared" si="98"/>
        <v>0</v>
      </c>
      <c r="GV68" s="29">
        <f t="shared" si="47"/>
        <v>34</v>
      </c>
      <c r="GW68" s="29">
        <f t="shared" si="99"/>
        <v>3740</v>
      </c>
      <c r="GX68" s="28"/>
      <c r="GY68" s="29">
        <f t="shared" si="52"/>
        <v>0</v>
      </c>
      <c r="GZ68" s="43"/>
      <c r="HD68" s="43"/>
      <c r="HF68" s="44" t="str">
        <f t="shared" si="49"/>
        <v>Sample63</v>
      </c>
      <c r="HG68" s="43">
        <f t="shared" si="50"/>
        <v>110</v>
      </c>
      <c r="HH68" s="44" t="str">
        <f t="shared" si="51"/>
        <v>Ft/db</v>
      </c>
      <c r="HI68" s="13">
        <f t="shared" si="53"/>
        <v>0</v>
      </c>
      <c r="HJ68" s="43">
        <f>IF($HJ$1=1,IF(haviszla5!$E$5="h",haviszla5!H68,IF(haviszla5!$E$5="k",haviszla5!I68,IF(haviszla5!$E$5="sz",haviszla5!J68,IF(haviszla5!$E$5="cs",haviszla5!K68,IF(haviszla5!$E$5="p",haviszla5!L68,IF(haviszla5!$E$5="szo",haviszla5!M68,0)))))),0)</f>
        <v>0</v>
      </c>
      <c r="HK68" s="43">
        <f>IF($HK$1=1,IF(haviszla5!$E$5="h",haviszla5!N68,IF(haviszla5!$E$5="k",haviszla5!O68,IF(haviszla5!$E$5="sz",haviszla5!P68,IF(haviszla5!$E$5="cs",haviszla5!Q68,IF(haviszla5!$E$5="p",haviszla5!R68,IF(haviszla5!$E$5="szo",haviszla5!S68,0)))))),0)</f>
        <v>0</v>
      </c>
      <c r="HL68" s="43">
        <f>IF($HL$1=1,IF(haviszla5!$E$5="h",haviszla5!T68,IF(haviszla5!$E$5="k",haviszla5!U68,IF(haviszla5!$E$5="sz",haviszla5!V68,IF(haviszla5!$E$5="cs",haviszla5!W68,IF(haviszla5!$E$5="p",haviszla5!X68,IF(haviszla5!$E$5="szo",haviszla5!Y68,0)))))),0)</f>
        <v>0</v>
      </c>
      <c r="HM68" s="43">
        <f>IF($HM$1=1,IF(haviszla5!$E$5="h",haviszla5!Z68,IF(haviszla5!$E$5="k",haviszla5!AA68,IF(haviszla5!$E$5="sz",haviszla5!AB68,IF(haviszla5!$E$5="cs",haviszla5!AC68,IF(haviszla5!$E$5="p",haviszla5!AD68,IF(haviszla5!$E$5="szo",haviszla5!AE68,0)))))),0)</f>
        <v>0</v>
      </c>
      <c r="HN68" s="43">
        <f>IF($HN$1=1,IF(haviszla5!$E$5="h",haviszla5!AF68,IF(haviszla5!$E$5="k",haviszla5!AG68,IF(haviszla5!$E$5="sz",haviszla5!AH68,IF(haviszla5!$E$5="cs",haviszla5!AI68,IF(haviszla5!$E$5="p",haviszla5!AJ68,IF(haviszla5!$E$5="szo",haviszla5!AK68,0)))))),0)</f>
        <v>0</v>
      </c>
      <c r="HO68" s="43">
        <f>IF($HO$1=1,IF(haviszla5!$E$5="h",haviszla5!AL68,IF(haviszla5!$E$5="k",haviszla5!AM68,IF(haviszla5!$E$5="sz",haviszla5!AN68,IF(haviszla5!$E$5="cs",haviszla5!AO68,IF(haviszla5!$E$5="p",haviszla5!AP68,IF(haviszla5!$E$5="szo",haviszla5!AQ68,0)))))),0)</f>
        <v>0</v>
      </c>
      <c r="HP68" s="43">
        <f>IF($HP$1=1,IF(haviszla5!$E$5="h",haviszla5!AR68,IF(haviszla5!$E$5="k",haviszla5!AS68,IF(haviszla5!$E$5="sz",haviszla5!AT68,IF(haviszla5!$E$5="cs",haviszla5!AU68,IF(haviszla5!$E$5="p",haviszla5!AV68,IF(haviszla5!$E$5="szo",haviszla5!AW68,0)))))),0)</f>
        <v>0</v>
      </c>
      <c r="HQ68" s="43">
        <f>IF($HQ$1=1,IF(haviszla5!$E$5="h",haviszla5!AX68,IF(haviszla5!$E$5="k",haviszla5!AY68,IF(haviszla5!$E$5="sz",haviszla5!AZ68,IF(haviszla5!$E$5="cs",haviszla5!BA68,IF(haviszla5!$E$5="p",haviszla5!BB68,IF(haviszla5!$E$5="szo",haviszla5!BC68,0)))))),0)</f>
        <v>0</v>
      </c>
      <c r="HR68" s="43">
        <f>IF($HR$1=1,IF(haviszla5!$E$5="h",haviszla5!BD68,IF(haviszla5!$E$5="k",haviszla5!BE68,IF(haviszla5!$E$5="sz",haviszla5!BF68,IF(haviszla5!$E$5="cs",haviszla5!BG68,IF(haviszla5!$E$5="p",haviszla5!BH68,IF(haviszla5!$E$5="szo",haviszla5!BI68,0)))))),0)</f>
        <v>0</v>
      </c>
      <c r="HS68" s="43">
        <f>IF($HS$1=1,IF(haviszla5!$E$5="h",haviszla5!BJ68,IF(haviszla5!$E$5="k",haviszla5!BK68,IF(haviszla5!$E$5="sz",haviszla5!BL68,IF(haviszla5!$E$5="cs",haviszla5!BM68,IF(haviszla5!$E$5="p",haviszla5!BN68,IF(haviszla5!$E$5="szo",haviszla5!BO68,0)))))),0)</f>
        <v>0</v>
      </c>
      <c r="HT68" s="43">
        <f>IF($HT$1=1,IF(haviszla5!$E$5="h",haviszla5!BP68,IF(haviszla5!$E$5="k",haviszla5!BQ68,IF(haviszla5!$E$5="sz",haviszla5!BR68,IF(haviszla5!$E$5="cs",haviszla5!BS68,IF(haviszla5!$E$5="p",haviszla5!BT68,IF(haviszla5!$E$5="szo",haviszla5!BU68,0)))))),0)</f>
        <v>0</v>
      </c>
      <c r="HU68" s="43">
        <f>IF($HU$1=1,IF(haviszla5!$E$5="h",haviszla5!BV68,IF(haviszla5!$E$5="k",haviszla5!BW68,IF(haviszla5!$E$5="sz",haviszla5!BX68,IF(haviszla5!$E$5="cs",haviszla5!BY68,IF(haviszla5!$E$5="p",haviszla5!BZ68,IF(haviszla5!$E$5="szo",haviszla5!CA68,0)))))),0)</f>
        <v>0</v>
      </c>
      <c r="HV68" s="43">
        <f>IF($HV$1=1,IF(haviszla5!$E$5="h",haviszla5!CB68,IF(haviszla5!$E$5="k",haviszla5!CC68,IF(haviszla5!$E$5="sz",haviszla5!CD68,IF(haviszla5!$E$5="cs",haviszla5!CE68,IF(haviszla5!$E$5="p",haviszla5!CF68,IF(haviszla5!$E$5="szo",haviszla5!CG68,0)))))),0)</f>
        <v>0</v>
      </c>
      <c r="HW68" s="43">
        <f>IF($HW$1=1,IF(haviszla5!$E$5="h",haviszla5!CH68,IF(haviszla5!$E$5="k",haviszla5!CI68,IF(haviszla5!$E$5="sz",haviszla5!CJ68,IF(haviszla5!$E$5="cs",haviszla5!CK68,IF(haviszla5!$E$5="p",haviszla5!CL68,IF(haviszla5!$E$5="szo",haviszla5!CM68,0)))))),0)</f>
        <v>0</v>
      </c>
      <c r="HX68" s="43">
        <f>IF($HX$1=1,IF(haviszla5!$E$5="h",haviszla5!CN68,IF(haviszla5!$E$5="k",haviszla5!CO68,IF(haviszla5!$E$5="sz",haviszla5!CP68,IF(haviszla5!$E$5="cs",haviszla5!CQ68,IF(haviszla5!$E$5="p",haviszla5!CR68,IF(haviszla5!$E$5="szo",haviszla5!CS68,0)))))),0)</f>
        <v>0</v>
      </c>
      <c r="HY68" s="43">
        <f>IF($HY$1=1,IF(haviszla5!$E$5="h",haviszla5!CT68,IF(haviszla5!$E$5="k",haviszla5!CU68,IF(haviszla5!$E$5="sz",haviszla5!CV68,IF(haviszla5!$E$5="cs",haviszla5!CW68,IF(haviszla5!$E$5="p",haviszla5!CX68,IF(haviszla5!$E$5="szo",haviszla5!CY68,0)))))),0)</f>
        <v>0</v>
      </c>
      <c r="HZ68" s="43">
        <f>IF($HZ$1=1,IF(haviszla5!$E$5="h",haviszla5!CZ68,IF(haviszla5!$E$5="k",haviszla5!DA68,IF(haviszla5!$E$5="sz",haviszla5!DB68,IF(haviszla5!$E$5="cs",haviszla5!DC68,IF(haviszla5!$E$5="p",haviszla5!DD68,IF(haviszla5!$E$5="szo",haviszla5!DE68,0)))))),0)</f>
        <v>0</v>
      </c>
      <c r="IA68" s="43">
        <f>IF($IA$1=1,IF(haviszla5!$E$5="h",haviszla5!DF68,IF(haviszla5!$E$5="k",haviszla5!DG68,IF(haviszla5!$E$5="sz",haviszla5!DH68,IF(haviszla5!$E$5="cs",haviszla5!DI68,IF(haviszla5!$E$5="p",haviszla5!DJ68,IF(haviszla5!$E$5="szo",haviszla5!DK68,0)))))),0)</f>
        <v>0</v>
      </c>
      <c r="IB68" s="43">
        <f>IF($IB$1=1,IF(haviszla5!$E$5="h",haviszla5!DL68,IF(haviszla5!$E$5="k",haviszla5!DM68,IF(haviszla5!$E$5="sz",haviszla5!DN68,IF(haviszla5!$E$5="cs",haviszla5!DO68,IF(haviszla5!$E$5="p",haviszla5!DP68,IF(haviszla5!$E$5="szo",haviszla5!DQ68,0)))))),0)</f>
        <v>0</v>
      </c>
      <c r="IC68" s="43">
        <f>IF($IC$1=1,IF(haviszla5!$E$5="h",haviszla5!DR68,IF(haviszla5!$E$5="k",haviszla5!DS68,IF(haviszla5!$E$5="sz",haviszla5!DT68,IF(haviszla5!$E$5="cs",haviszla5!DU68,IF(haviszla5!$E$5="p",haviszla5!DV68,IF(haviszla5!$E$5="szo",haviszla5!DW68,0)))))),0)</f>
        <v>0</v>
      </c>
      <c r="ID68" s="43">
        <f>IF($ID$1=1,IF(haviszla5!$E$5="h",haviszla5!DX68,IF(haviszla5!$E$5="k",haviszla5!DY68,IF(haviszla5!$E$5="sz",haviszla5!DZ68,IF(haviszla5!$E$5="cs",haviszla5!EA68,IF(haviszla5!$E$5="p",haviszla5!EB68,IF(haviszla5!$E$5="szo",haviszla5!EC68,0)))))),0)</f>
        <v>0</v>
      </c>
      <c r="IE68" s="43">
        <f>IF($IE$1=1,IF(haviszla5!$E$5="h",haviszla5!ED68,IF(haviszla5!$E$5="k",haviszla5!EE68,IF(haviszla5!$E$5="sz",haviszla5!EF68,IF(haviszla5!$E$5="cs",haviszla5!EG68,IF(haviszla5!$E$5="p",haviszla5!EH68,IF(haviszla5!$E$5="szo",haviszla5!EI68,0)))))),0)</f>
        <v>0</v>
      </c>
    </row>
    <row r="69" spans="1:239" ht="15" customHeight="1">
      <c r="A69" s="18" t="s">
        <v>83</v>
      </c>
      <c r="B69" s="89" t="s">
        <v>449</v>
      </c>
      <c r="C69" s="43">
        <v>180</v>
      </c>
      <c r="D69" s="43" t="s">
        <v>151</v>
      </c>
      <c r="E69" s="13">
        <f t="shared" si="54"/>
        <v>6</v>
      </c>
      <c r="F69" s="48"/>
      <c r="G69" s="48"/>
      <c r="H69" s="88">
        <v>0</v>
      </c>
      <c r="I69" s="51">
        <v>0</v>
      </c>
      <c r="J69" s="89">
        <v>0</v>
      </c>
      <c r="K69" s="51">
        <v>0</v>
      </c>
      <c r="L69" s="51"/>
      <c r="M69" s="52"/>
      <c r="N69" s="64">
        <v>4</v>
      </c>
      <c r="O69" s="51">
        <v>13</v>
      </c>
      <c r="P69" s="51">
        <v>4</v>
      </c>
      <c r="Q69" s="51">
        <v>0</v>
      </c>
      <c r="R69" s="51"/>
      <c r="S69" s="54"/>
      <c r="T69" s="55"/>
      <c r="U69" s="51"/>
      <c r="V69" s="51"/>
      <c r="W69" s="51"/>
      <c r="X69" s="51"/>
      <c r="Y69" s="51"/>
      <c r="Z69" s="64"/>
      <c r="AA69" s="51"/>
      <c r="AB69" s="51"/>
      <c r="AC69" s="51"/>
      <c r="AD69" s="51"/>
      <c r="AE69" s="54"/>
      <c r="AF69" s="64">
        <v>0</v>
      </c>
      <c r="AG69" s="51">
        <v>0</v>
      </c>
      <c r="AH69" s="54">
        <v>0</v>
      </c>
      <c r="AI69" s="51">
        <v>0</v>
      </c>
      <c r="AJ69" s="56"/>
      <c r="AK69" s="51"/>
      <c r="AL69" s="55">
        <v>0</v>
      </c>
      <c r="AM69" s="54">
        <v>0</v>
      </c>
      <c r="AN69" s="54">
        <v>0</v>
      </c>
      <c r="AO69" s="54">
        <v>0</v>
      </c>
      <c r="AP69" s="54"/>
      <c r="AQ69" s="54"/>
      <c r="AR69" s="64">
        <v>3</v>
      </c>
      <c r="AS69" s="51">
        <v>0</v>
      </c>
      <c r="AT69" s="51">
        <v>0</v>
      </c>
      <c r="AU69" s="51">
        <v>0</v>
      </c>
      <c r="AV69" s="51"/>
      <c r="AW69" s="54"/>
      <c r="AX69" s="57">
        <v>3</v>
      </c>
      <c r="AY69" s="51">
        <v>0</v>
      </c>
      <c r="AZ69" s="51">
        <v>3</v>
      </c>
      <c r="BA69" s="51">
        <v>0</v>
      </c>
      <c r="BB69" s="56"/>
      <c r="BC69" s="54"/>
      <c r="BD69" s="55">
        <v>5</v>
      </c>
      <c r="BE69" s="51">
        <v>0</v>
      </c>
      <c r="BF69" s="54">
        <v>0</v>
      </c>
      <c r="BG69" s="54">
        <v>0</v>
      </c>
      <c r="BH69" s="54"/>
      <c r="BI69" s="54"/>
      <c r="BJ69" s="55">
        <v>7</v>
      </c>
      <c r="BK69" s="54">
        <v>6</v>
      </c>
      <c r="BL69" s="54">
        <v>6</v>
      </c>
      <c r="BM69" s="51">
        <v>6</v>
      </c>
      <c r="BN69" s="51"/>
      <c r="BO69" s="54"/>
      <c r="BP69" s="55">
        <v>2</v>
      </c>
      <c r="BQ69" s="54">
        <v>0</v>
      </c>
      <c r="BR69" s="54">
        <v>2</v>
      </c>
      <c r="BS69" s="51">
        <v>0</v>
      </c>
      <c r="BT69" s="54"/>
      <c r="BU69" s="54"/>
      <c r="BV69" s="55">
        <v>0</v>
      </c>
      <c r="BW69" s="54">
        <v>0</v>
      </c>
      <c r="BX69" s="54">
        <v>0</v>
      </c>
      <c r="BY69" s="51">
        <v>0</v>
      </c>
      <c r="BZ69" s="51"/>
      <c r="CA69" s="54"/>
      <c r="CB69" s="55">
        <v>0</v>
      </c>
      <c r="CC69" s="51">
        <v>0</v>
      </c>
      <c r="CD69" s="54">
        <v>0</v>
      </c>
      <c r="CE69" s="51">
        <v>0</v>
      </c>
      <c r="CF69" s="51"/>
      <c r="CG69" s="54"/>
      <c r="CH69" s="55">
        <v>0</v>
      </c>
      <c r="CI69" s="54">
        <v>0</v>
      </c>
      <c r="CJ69" s="54">
        <v>0</v>
      </c>
      <c r="CK69" s="51">
        <v>0</v>
      </c>
      <c r="CL69" s="54"/>
      <c r="CM69" s="54"/>
      <c r="CN69" s="55">
        <v>0</v>
      </c>
      <c r="CO69" s="54">
        <v>0</v>
      </c>
      <c r="CP69" s="54">
        <v>0</v>
      </c>
      <c r="CQ69" s="54">
        <v>0</v>
      </c>
      <c r="CR69" s="54"/>
      <c r="CS69" s="54"/>
      <c r="CT69" s="64">
        <v>0</v>
      </c>
      <c r="CU69" s="51">
        <v>0</v>
      </c>
      <c r="CV69" s="51">
        <v>0</v>
      </c>
      <c r="CW69" s="51">
        <v>0</v>
      </c>
      <c r="CX69" s="51"/>
      <c r="CY69" s="51"/>
      <c r="CZ69" s="64">
        <v>0</v>
      </c>
      <c r="DA69" s="54">
        <v>0</v>
      </c>
      <c r="DB69" s="54">
        <v>0</v>
      </c>
      <c r="DC69" s="54">
        <v>0</v>
      </c>
      <c r="DD69" s="58"/>
      <c r="DE69" s="54"/>
      <c r="DF69" s="55">
        <v>0</v>
      </c>
      <c r="DG69" s="51">
        <v>0</v>
      </c>
      <c r="DH69" s="54">
        <v>0</v>
      </c>
      <c r="DI69" s="51">
        <v>0</v>
      </c>
      <c r="DJ69" s="51"/>
      <c r="DK69" s="54"/>
      <c r="DL69" s="64"/>
      <c r="DM69" s="56"/>
      <c r="DN69" s="51"/>
      <c r="DO69" s="51"/>
      <c r="DP69" s="51"/>
      <c r="DQ69" s="54"/>
      <c r="DR69" s="64">
        <v>0</v>
      </c>
      <c r="DS69" s="51">
        <v>0</v>
      </c>
      <c r="DT69" s="51">
        <v>0</v>
      </c>
      <c r="DU69" s="51">
        <v>0</v>
      </c>
      <c r="DV69" s="51"/>
      <c r="DW69" s="54"/>
      <c r="DX69" s="55">
        <v>0</v>
      </c>
      <c r="DY69" s="54">
        <v>0</v>
      </c>
      <c r="DZ69" s="54">
        <v>0</v>
      </c>
      <c r="EA69" s="54">
        <v>0</v>
      </c>
      <c r="EB69" s="51"/>
      <c r="EC69" s="54"/>
      <c r="ED69" s="64">
        <v>0</v>
      </c>
      <c r="EE69" s="54">
        <v>0</v>
      </c>
      <c r="EF69" s="51">
        <v>0</v>
      </c>
      <c r="EG69" s="54">
        <v>0</v>
      </c>
      <c r="EH69" s="58"/>
      <c r="EI69" s="54"/>
      <c r="EJ69" s="55">
        <v>0</v>
      </c>
      <c r="EK69" s="54">
        <v>0</v>
      </c>
      <c r="EL69" s="54">
        <v>0</v>
      </c>
      <c r="EM69" s="54">
        <v>0</v>
      </c>
      <c r="EN69" s="54">
        <v>0</v>
      </c>
      <c r="EO69" s="59">
        <v>0</v>
      </c>
      <c r="EP69" s="55"/>
      <c r="EQ69" s="54">
        <v>0</v>
      </c>
      <c r="ER69" s="54"/>
      <c r="ES69" s="54"/>
      <c r="ET69" s="54"/>
      <c r="EU69" s="59"/>
      <c r="EV69" s="55"/>
      <c r="EW69" s="54">
        <v>0</v>
      </c>
      <c r="EX69" s="54"/>
      <c r="EY69" s="54"/>
      <c r="EZ69" s="54"/>
      <c r="FA69" s="59">
        <v>0</v>
      </c>
      <c r="FB69" s="43">
        <f t="shared" si="55"/>
        <v>0</v>
      </c>
      <c r="FC69" s="21">
        <f t="shared" si="56"/>
        <v>0</v>
      </c>
      <c r="FD69" s="43">
        <f t="shared" si="57"/>
        <v>21</v>
      </c>
      <c r="FE69" s="21">
        <f t="shared" si="58"/>
        <v>3780</v>
      </c>
      <c r="FF69" s="43">
        <f t="shared" si="59"/>
        <v>0</v>
      </c>
      <c r="FG69" s="21">
        <f t="shared" si="60"/>
        <v>0</v>
      </c>
      <c r="FH69" s="43">
        <f t="shared" si="61"/>
        <v>0</v>
      </c>
      <c r="FI69" s="21">
        <f t="shared" si="62"/>
        <v>0</v>
      </c>
      <c r="FJ69" s="43">
        <f t="shared" si="63"/>
        <v>0</v>
      </c>
      <c r="FK69" s="21">
        <f t="shared" si="64"/>
        <v>0</v>
      </c>
      <c r="FL69" s="43">
        <f t="shared" si="65"/>
        <v>0</v>
      </c>
      <c r="FM69" s="21">
        <f t="shared" si="66"/>
        <v>0</v>
      </c>
      <c r="FN69" s="43">
        <f t="shared" si="67"/>
        <v>3</v>
      </c>
      <c r="FO69" s="21">
        <f t="shared" si="68"/>
        <v>540</v>
      </c>
      <c r="FP69" s="43">
        <f t="shared" si="69"/>
        <v>6</v>
      </c>
      <c r="FQ69" s="21">
        <f t="shared" si="70"/>
        <v>1080</v>
      </c>
      <c r="FR69" s="43">
        <f t="shared" si="71"/>
        <v>5</v>
      </c>
      <c r="FS69" s="21">
        <f t="shared" si="72"/>
        <v>900</v>
      </c>
      <c r="FT69" s="43">
        <f t="shared" si="73"/>
        <v>25</v>
      </c>
      <c r="FU69" s="21">
        <f t="shared" si="74"/>
        <v>4500</v>
      </c>
      <c r="FV69" s="43">
        <f t="shared" si="75"/>
        <v>4</v>
      </c>
      <c r="FW69" s="21">
        <f t="shared" si="76"/>
        <v>720</v>
      </c>
      <c r="FX69" s="43">
        <f t="shared" si="77"/>
        <v>0</v>
      </c>
      <c r="FY69" s="21">
        <f t="shared" si="78"/>
        <v>0</v>
      </c>
      <c r="FZ69" s="43">
        <f t="shared" si="79"/>
        <v>0</v>
      </c>
      <c r="GA69" s="21">
        <f t="shared" si="80"/>
        <v>0</v>
      </c>
      <c r="GB69" s="43">
        <f t="shared" si="81"/>
        <v>0</v>
      </c>
      <c r="GC69" s="21">
        <f t="shared" si="82"/>
        <v>0</v>
      </c>
      <c r="GD69" s="43">
        <f t="shared" si="83"/>
        <v>0</v>
      </c>
      <c r="GE69" s="21">
        <f t="shared" si="84"/>
        <v>0</v>
      </c>
      <c r="GF69" s="43">
        <f t="shared" si="85"/>
        <v>0</v>
      </c>
      <c r="GG69" s="21">
        <f t="shared" si="86"/>
        <v>0</v>
      </c>
      <c r="GH69" s="43">
        <f t="shared" si="87"/>
        <v>0</v>
      </c>
      <c r="GI69" s="21">
        <f t="shared" si="88"/>
        <v>0</v>
      </c>
      <c r="GJ69" s="43">
        <f t="shared" si="89"/>
        <v>0</v>
      </c>
      <c r="GK69" s="21">
        <f t="shared" si="90"/>
        <v>0</v>
      </c>
      <c r="GL69" s="43">
        <f t="shared" si="91"/>
        <v>0</v>
      </c>
      <c r="GM69" s="21">
        <f t="shared" si="92"/>
        <v>0</v>
      </c>
      <c r="GN69" s="43">
        <f t="shared" si="93"/>
        <v>0</v>
      </c>
      <c r="GO69" s="21">
        <f t="shared" si="94"/>
        <v>0</v>
      </c>
      <c r="GP69" s="43">
        <f t="shared" si="95"/>
        <v>0</v>
      </c>
      <c r="GQ69" s="21">
        <f t="shared" si="96"/>
        <v>0</v>
      </c>
      <c r="GR69" s="43">
        <f t="shared" si="43"/>
        <v>0</v>
      </c>
      <c r="GS69" s="21">
        <f t="shared" si="97"/>
        <v>0</v>
      </c>
      <c r="GT69" s="43">
        <f t="shared" si="45"/>
        <v>0</v>
      </c>
      <c r="GU69" s="21">
        <f t="shared" si="98"/>
        <v>0</v>
      </c>
      <c r="GV69" s="29">
        <f t="shared" si="47"/>
        <v>64</v>
      </c>
      <c r="GW69" s="29">
        <f t="shared" si="99"/>
        <v>11520</v>
      </c>
      <c r="GX69" s="28"/>
      <c r="GY69" s="29">
        <f t="shared" si="52"/>
        <v>6</v>
      </c>
      <c r="GZ69" s="43"/>
      <c r="HD69" s="43"/>
      <c r="HF69" s="44" t="str">
        <f t="shared" si="49"/>
        <v>Sample64</v>
      </c>
      <c r="HG69" s="43">
        <f t="shared" si="50"/>
        <v>180</v>
      </c>
      <c r="HH69" s="44" t="str">
        <f t="shared" si="51"/>
        <v>Ft/db</v>
      </c>
      <c r="HI69" s="13">
        <f t="shared" si="53"/>
        <v>6</v>
      </c>
      <c r="HJ69" s="43">
        <f>IF($HJ$1=1,IF(haviszla5!$E$5="h",haviszla5!H69,IF(haviszla5!$E$5="k",haviszla5!I69,IF(haviszla5!$E$5="sz",haviszla5!J69,IF(haviszla5!$E$5="cs",haviszla5!K69,IF(haviszla5!$E$5="p",haviszla5!L69,IF(haviszla5!$E$5="szo",haviszla5!M69,0)))))),0)</f>
        <v>0</v>
      </c>
      <c r="HK69" s="43">
        <f>IF($HK$1=1,IF(haviszla5!$E$5="h",haviszla5!N69,IF(haviszla5!$E$5="k",haviszla5!O69,IF(haviszla5!$E$5="sz",haviszla5!P69,IF(haviszla5!$E$5="cs",haviszla5!Q69,IF(haviszla5!$E$5="p",haviszla5!R69,IF(haviszla5!$E$5="szo",haviszla5!S69,0)))))),0)</f>
        <v>0</v>
      </c>
      <c r="HL69" s="43">
        <f>IF($HL$1=1,IF(haviszla5!$E$5="h",haviszla5!T69,IF(haviszla5!$E$5="k",haviszla5!U69,IF(haviszla5!$E$5="sz",haviszla5!V69,IF(haviszla5!$E$5="cs",haviszla5!W69,IF(haviszla5!$E$5="p",haviszla5!X69,IF(haviszla5!$E$5="szo",haviszla5!Y69,0)))))),0)</f>
        <v>0</v>
      </c>
      <c r="HM69" s="43">
        <f>IF($HM$1=1,IF(haviszla5!$E$5="h",haviszla5!Z69,IF(haviszla5!$E$5="k",haviszla5!AA69,IF(haviszla5!$E$5="sz",haviszla5!AB69,IF(haviszla5!$E$5="cs",haviszla5!AC69,IF(haviszla5!$E$5="p",haviszla5!AD69,IF(haviszla5!$E$5="szo",haviszla5!AE69,0)))))),0)</f>
        <v>0</v>
      </c>
      <c r="HN69" s="43">
        <f>IF($HN$1=1,IF(haviszla5!$E$5="h",haviszla5!AF69,IF(haviszla5!$E$5="k",haviszla5!AG69,IF(haviszla5!$E$5="sz",haviszla5!AH69,IF(haviszla5!$E$5="cs",haviszla5!AI69,IF(haviszla5!$E$5="p",haviszla5!AJ69,IF(haviszla5!$E$5="szo",haviszla5!AK69,0)))))),0)</f>
        <v>0</v>
      </c>
      <c r="HO69" s="43">
        <f>IF($HO$1=1,IF(haviszla5!$E$5="h",haviszla5!AL69,IF(haviszla5!$E$5="k",haviszla5!AM69,IF(haviszla5!$E$5="sz",haviszla5!AN69,IF(haviszla5!$E$5="cs",haviszla5!AO69,IF(haviszla5!$E$5="p",haviszla5!AP69,IF(haviszla5!$E$5="szo",haviszla5!AQ69,0)))))),0)</f>
        <v>0</v>
      </c>
      <c r="HP69" s="43">
        <f>IF($HP$1=1,IF(haviszla5!$E$5="h",haviszla5!AR69,IF(haviszla5!$E$5="k",haviszla5!AS69,IF(haviszla5!$E$5="sz",haviszla5!AT69,IF(haviszla5!$E$5="cs",haviszla5!AU69,IF(haviszla5!$E$5="p",haviszla5!AV69,IF(haviszla5!$E$5="szo",haviszla5!AW69,0)))))),0)</f>
        <v>0</v>
      </c>
      <c r="HQ69" s="43">
        <f>IF($HQ$1=1,IF(haviszla5!$E$5="h",haviszla5!AX69,IF(haviszla5!$E$5="k",haviszla5!AY69,IF(haviszla5!$E$5="sz",haviszla5!AZ69,IF(haviszla5!$E$5="cs",haviszla5!BA69,IF(haviszla5!$E$5="p",haviszla5!BB69,IF(haviszla5!$E$5="szo",haviszla5!BC69,0)))))),0)</f>
        <v>0</v>
      </c>
      <c r="HR69" s="43">
        <f>IF($HR$1=1,IF(haviszla5!$E$5="h",haviszla5!BD69,IF(haviszla5!$E$5="k",haviszla5!BE69,IF(haviszla5!$E$5="sz",haviszla5!BF69,IF(haviszla5!$E$5="cs",haviszla5!BG69,IF(haviszla5!$E$5="p",haviszla5!BH69,IF(haviszla5!$E$5="szo",haviszla5!BI69,0)))))),0)</f>
        <v>0</v>
      </c>
      <c r="HS69" s="43">
        <f>IF($HS$1=1,IF(haviszla5!$E$5="h",haviszla5!BJ69,IF(haviszla5!$E$5="k",haviszla5!BK69,IF(haviszla5!$E$5="sz",haviszla5!BL69,IF(haviszla5!$E$5="cs",haviszla5!BM69,IF(haviszla5!$E$5="p",haviszla5!BN69,IF(haviszla5!$E$5="szo",haviszla5!BO69,0)))))),0)</f>
        <v>6</v>
      </c>
      <c r="HT69" s="43">
        <f>IF($HT$1=1,IF(haviszla5!$E$5="h",haviszla5!BP69,IF(haviszla5!$E$5="k",haviszla5!BQ69,IF(haviszla5!$E$5="sz",haviszla5!BR69,IF(haviszla5!$E$5="cs",haviszla5!BS69,IF(haviszla5!$E$5="p",haviszla5!BT69,IF(haviszla5!$E$5="szo",haviszla5!BU69,0)))))),0)</f>
        <v>0</v>
      </c>
      <c r="HU69" s="43">
        <f>IF($HU$1=1,IF(haviszla5!$E$5="h",haviszla5!BV69,IF(haviszla5!$E$5="k",haviszla5!BW69,IF(haviszla5!$E$5="sz",haviszla5!BX69,IF(haviszla5!$E$5="cs",haviszla5!BY69,IF(haviszla5!$E$5="p",haviszla5!BZ69,IF(haviszla5!$E$5="szo",haviszla5!CA69,0)))))),0)</f>
        <v>0</v>
      </c>
      <c r="HV69" s="43">
        <f>IF($HV$1=1,IF(haviszla5!$E$5="h",haviszla5!CB69,IF(haviszla5!$E$5="k",haviszla5!CC69,IF(haviszla5!$E$5="sz",haviszla5!CD69,IF(haviszla5!$E$5="cs",haviszla5!CE69,IF(haviszla5!$E$5="p",haviszla5!CF69,IF(haviszla5!$E$5="szo",haviszla5!CG69,0)))))),0)</f>
        <v>0</v>
      </c>
      <c r="HW69" s="43">
        <f>IF($HW$1=1,IF(haviszla5!$E$5="h",haviszla5!CH69,IF(haviszla5!$E$5="k",haviszla5!CI69,IF(haviszla5!$E$5="sz",haviszla5!CJ69,IF(haviszla5!$E$5="cs",haviszla5!CK69,IF(haviszla5!$E$5="p",haviszla5!CL69,IF(haviszla5!$E$5="szo",haviszla5!CM69,0)))))),0)</f>
        <v>0</v>
      </c>
      <c r="HX69" s="43">
        <f>IF($HX$1=1,IF(haviszla5!$E$5="h",haviszla5!CN69,IF(haviszla5!$E$5="k",haviszla5!CO69,IF(haviszla5!$E$5="sz",haviszla5!CP69,IF(haviszla5!$E$5="cs",haviszla5!CQ69,IF(haviszla5!$E$5="p",haviszla5!CR69,IF(haviszla5!$E$5="szo",haviszla5!CS69,0)))))),0)</f>
        <v>0</v>
      </c>
      <c r="HY69" s="43">
        <f>IF($HY$1=1,IF(haviszla5!$E$5="h",haviszla5!CT69,IF(haviszla5!$E$5="k",haviszla5!CU69,IF(haviszla5!$E$5="sz",haviszla5!CV69,IF(haviszla5!$E$5="cs",haviszla5!CW69,IF(haviszla5!$E$5="p",haviszla5!CX69,IF(haviszla5!$E$5="szo",haviszla5!CY69,0)))))),0)</f>
        <v>0</v>
      </c>
      <c r="HZ69" s="43">
        <f>IF($HZ$1=1,IF(haviszla5!$E$5="h",haviszla5!CZ69,IF(haviszla5!$E$5="k",haviszla5!DA69,IF(haviszla5!$E$5="sz",haviszla5!DB69,IF(haviszla5!$E$5="cs",haviszla5!DC69,IF(haviszla5!$E$5="p",haviszla5!DD69,IF(haviszla5!$E$5="szo",haviszla5!DE69,0)))))),0)</f>
        <v>0</v>
      </c>
      <c r="IA69" s="43">
        <f>IF($IA$1=1,IF(haviszla5!$E$5="h",haviszla5!DF69,IF(haviszla5!$E$5="k",haviszla5!DG69,IF(haviszla5!$E$5="sz",haviszla5!DH69,IF(haviszla5!$E$5="cs",haviszla5!DI69,IF(haviszla5!$E$5="p",haviszla5!DJ69,IF(haviszla5!$E$5="szo",haviszla5!DK69,0)))))),0)</f>
        <v>0</v>
      </c>
      <c r="IB69" s="43">
        <f>IF($IB$1=1,IF(haviszla5!$E$5="h",haviszla5!DL69,IF(haviszla5!$E$5="k",haviszla5!DM69,IF(haviszla5!$E$5="sz",haviszla5!DN69,IF(haviszla5!$E$5="cs",haviszla5!DO69,IF(haviszla5!$E$5="p",haviszla5!DP69,IF(haviszla5!$E$5="szo",haviszla5!DQ69,0)))))),0)</f>
        <v>0</v>
      </c>
      <c r="IC69" s="43">
        <f>IF($IC$1=1,IF(haviszla5!$E$5="h",haviszla5!DR69,IF(haviszla5!$E$5="k",haviszla5!DS69,IF(haviszla5!$E$5="sz",haviszla5!DT69,IF(haviszla5!$E$5="cs",haviszla5!DU69,IF(haviszla5!$E$5="p",haviszla5!DV69,IF(haviszla5!$E$5="szo",haviszla5!DW69,0)))))),0)</f>
        <v>0</v>
      </c>
      <c r="ID69" s="43">
        <f>IF($ID$1=1,IF(haviszla5!$E$5="h",haviszla5!DX69,IF(haviszla5!$E$5="k",haviszla5!DY69,IF(haviszla5!$E$5="sz",haviszla5!DZ69,IF(haviszla5!$E$5="cs",haviszla5!EA69,IF(haviszla5!$E$5="p",haviszla5!EB69,IF(haviszla5!$E$5="szo",haviszla5!EC69,0)))))),0)</f>
        <v>0</v>
      </c>
      <c r="IE69" s="43">
        <f>IF($IE$1=1,IF(haviszla5!$E$5="h",haviszla5!ED69,IF(haviszla5!$E$5="k",haviszla5!EE69,IF(haviszla5!$E$5="sz",haviszla5!EF69,IF(haviszla5!$E$5="cs",haviszla5!EG69,IF(haviszla5!$E$5="p",haviszla5!EH69,IF(haviszla5!$E$5="szo",haviszla5!EI69,0)))))),0)</f>
        <v>0</v>
      </c>
    </row>
    <row r="70" spans="1:239" ht="15" customHeight="1">
      <c r="A70" s="4" t="s">
        <v>84</v>
      </c>
      <c r="B70" s="89" t="s">
        <v>450</v>
      </c>
      <c r="C70" s="43">
        <v>135</v>
      </c>
      <c r="D70" s="43" t="s">
        <v>151</v>
      </c>
      <c r="E70" s="13">
        <f t="shared" ref="E70:E101" si="100">IF($E$5="H",H70+N70+T70+Z70+AF70+AL70+AR70+AX70+BD70+BJ70+BP70+BV70+CB70+CH70+CN70+CT70+CZ70+DF70+DL70+DR70+DX70+ED70+EJ70+EP70,IF($E$5="K",I70+O70+U70+AA70+AG70+AM70+AS70+AY70+BE70+BK70+BQ70+BW70+CC70+CI70+CO70+CU70+DA70+DG70+DM70+DS70+DY70+EE70+EK70+EQ70,IF($E$5="SZ",J70+P70+V70+AB70+AH70+AN70+AT70+AZ70+BF70+BL70+BR70+BX70+CD70+CJ70+CP70+CV70+DB70+DH70+DN70+DT70+DZ70+EF70+EL70+ER70,IF($E$5="CS",K70+Q70+W70+AC70+AI70+AO70+AU70+BA70+BG70+BM70+BS70+BY70+CE70+CK70+CQ70+CW70+DC70+DI70+DO70+DU70+EA70+EG70+EM70+ES70,IF($E$5="P",L70+R70+X70+AD70+AJ70+AP70+AV70+BB70+BH70+BN70+BT70+BZ70+CF70+CL70+CR70+CX70+DD70+DJ70+DP70+DV70+EB70+EH70+EN70+ET70,IF($E$5="SZO",M70+S70+Y70+AE70+AK70+AQ70+AW70+BC70+BI70+BO70+BU70+CA70+CG70+CM70+CS70+CY70+DE70+DK70+DQ70+DW70+EC70+EI70+EO70+EU70,0))))))</f>
        <v>0</v>
      </c>
      <c r="F70" s="48"/>
      <c r="G70" s="48"/>
      <c r="H70" s="89">
        <v>0</v>
      </c>
      <c r="I70" s="51">
        <v>0</v>
      </c>
      <c r="J70" s="89">
        <v>0</v>
      </c>
      <c r="K70" s="51">
        <v>0</v>
      </c>
      <c r="L70" s="51"/>
      <c r="M70" s="52"/>
      <c r="N70" s="64">
        <v>0</v>
      </c>
      <c r="O70" s="51">
        <v>3</v>
      </c>
      <c r="P70" s="51">
        <v>0</v>
      </c>
      <c r="Q70" s="51">
        <v>0</v>
      </c>
      <c r="R70" s="51"/>
      <c r="S70" s="54"/>
      <c r="T70" s="55"/>
      <c r="U70" s="51"/>
      <c r="V70" s="51"/>
      <c r="W70" s="51"/>
      <c r="X70" s="51"/>
      <c r="Y70" s="51"/>
      <c r="Z70" s="64"/>
      <c r="AA70" s="51"/>
      <c r="AB70" s="51"/>
      <c r="AC70" s="51"/>
      <c r="AD70" s="51"/>
      <c r="AE70" s="54"/>
      <c r="AF70" s="64">
        <v>0</v>
      </c>
      <c r="AG70" s="51">
        <v>0</v>
      </c>
      <c r="AH70" s="54">
        <v>0</v>
      </c>
      <c r="AI70" s="51">
        <v>0</v>
      </c>
      <c r="AJ70" s="56"/>
      <c r="AK70" s="51"/>
      <c r="AL70" s="55">
        <v>0</v>
      </c>
      <c r="AM70" s="54">
        <v>0</v>
      </c>
      <c r="AN70" s="54">
        <v>0</v>
      </c>
      <c r="AO70" s="54">
        <v>0</v>
      </c>
      <c r="AP70" s="54"/>
      <c r="AQ70" s="54"/>
      <c r="AR70" s="64">
        <v>0</v>
      </c>
      <c r="AS70" s="51">
        <v>0</v>
      </c>
      <c r="AT70" s="51">
        <v>0</v>
      </c>
      <c r="AU70" s="51">
        <v>0</v>
      </c>
      <c r="AV70" s="51"/>
      <c r="AW70" s="54"/>
      <c r="AX70" s="57">
        <v>0</v>
      </c>
      <c r="AY70" s="51">
        <v>0</v>
      </c>
      <c r="AZ70" s="51">
        <v>0</v>
      </c>
      <c r="BA70" s="51">
        <v>0</v>
      </c>
      <c r="BB70" s="56"/>
      <c r="BC70" s="54"/>
      <c r="BD70" s="55">
        <v>0</v>
      </c>
      <c r="BE70" s="51">
        <v>0</v>
      </c>
      <c r="BF70" s="54">
        <v>0</v>
      </c>
      <c r="BG70" s="54">
        <v>0</v>
      </c>
      <c r="BH70" s="54"/>
      <c r="BI70" s="54"/>
      <c r="BJ70" s="55">
        <v>0</v>
      </c>
      <c r="BK70" s="54">
        <v>0</v>
      </c>
      <c r="BL70" s="54">
        <v>0</v>
      </c>
      <c r="BM70" s="51">
        <v>0</v>
      </c>
      <c r="BN70" s="51"/>
      <c r="BO70" s="54"/>
      <c r="BP70" s="55">
        <v>0</v>
      </c>
      <c r="BQ70" s="54">
        <v>0</v>
      </c>
      <c r="BR70" s="54">
        <v>0</v>
      </c>
      <c r="BS70" s="51">
        <v>0</v>
      </c>
      <c r="BT70" s="54"/>
      <c r="BU70" s="54"/>
      <c r="BV70" s="55">
        <v>0</v>
      </c>
      <c r="BW70" s="54">
        <v>0</v>
      </c>
      <c r="BX70" s="54">
        <v>0</v>
      </c>
      <c r="BY70" s="51">
        <v>0</v>
      </c>
      <c r="BZ70" s="51"/>
      <c r="CA70" s="54"/>
      <c r="CB70" s="55">
        <v>0</v>
      </c>
      <c r="CC70" s="51">
        <v>0</v>
      </c>
      <c r="CD70" s="54">
        <v>0</v>
      </c>
      <c r="CE70" s="51">
        <v>0</v>
      </c>
      <c r="CF70" s="51"/>
      <c r="CG70" s="54"/>
      <c r="CH70" s="55">
        <v>0</v>
      </c>
      <c r="CI70" s="54">
        <v>0</v>
      </c>
      <c r="CJ70" s="54">
        <v>0</v>
      </c>
      <c r="CK70" s="51">
        <v>0</v>
      </c>
      <c r="CL70" s="54"/>
      <c r="CM70" s="54"/>
      <c r="CN70" s="55">
        <v>0</v>
      </c>
      <c r="CO70" s="54">
        <v>0</v>
      </c>
      <c r="CP70" s="54">
        <v>0</v>
      </c>
      <c r="CQ70" s="54">
        <v>0</v>
      </c>
      <c r="CR70" s="54"/>
      <c r="CS70" s="54"/>
      <c r="CT70" s="64">
        <v>0</v>
      </c>
      <c r="CU70" s="51">
        <v>0</v>
      </c>
      <c r="CV70" s="51">
        <v>0</v>
      </c>
      <c r="CW70" s="51">
        <v>0</v>
      </c>
      <c r="CX70" s="51"/>
      <c r="CY70" s="51"/>
      <c r="CZ70" s="64">
        <v>0</v>
      </c>
      <c r="DA70" s="54">
        <v>0</v>
      </c>
      <c r="DB70" s="54">
        <v>0</v>
      </c>
      <c r="DC70" s="54">
        <v>0</v>
      </c>
      <c r="DD70" s="58"/>
      <c r="DE70" s="54"/>
      <c r="DF70" s="55">
        <v>0</v>
      </c>
      <c r="DG70" s="51">
        <v>0</v>
      </c>
      <c r="DH70" s="54">
        <v>0</v>
      </c>
      <c r="DI70" s="51">
        <v>0</v>
      </c>
      <c r="DJ70" s="51"/>
      <c r="DK70" s="54"/>
      <c r="DL70" s="64"/>
      <c r="DM70" s="56"/>
      <c r="DN70" s="51"/>
      <c r="DO70" s="51"/>
      <c r="DP70" s="51"/>
      <c r="DQ70" s="54"/>
      <c r="DR70" s="64">
        <v>0</v>
      </c>
      <c r="DS70" s="51">
        <v>0</v>
      </c>
      <c r="DT70" s="51">
        <v>0</v>
      </c>
      <c r="DU70" s="51">
        <v>0</v>
      </c>
      <c r="DV70" s="51"/>
      <c r="DW70" s="54"/>
      <c r="DX70" s="55">
        <v>0</v>
      </c>
      <c r="DY70" s="54">
        <v>0</v>
      </c>
      <c r="DZ70" s="54">
        <v>0</v>
      </c>
      <c r="EA70" s="54">
        <v>0</v>
      </c>
      <c r="EB70" s="51"/>
      <c r="EC70" s="54"/>
      <c r="ED70" s="64">
        <v>0</v>
      </c>
      <c r="EE70" s="54">
        <v>0</v>
      </c>
      <c r="EF70" s="51">
        <v>0</v>
      </c>
      <c r="EG70" s="54">
        <v>0</v>
      </c>
      <c r="EH70" s="58"/>
      <c r="EI70" s="54"/>
      <c r="EJ70" s="55">
        <v>0</v>
      </c>
      <c r="EK70" s="54">
        <v>0</v>
      </c>
      <c r="EL70" s="54">
        <v>0</v>
      </c>
      <c r="EM70" s="54">
        <v>0</v>
      </c>
      <c r="EN70" s="54">
        <v>0</v>
      </c>
      <c r="EO70" s="59">
        <v>0</v>
      </c>
      <c r="EP70" s="55"/>
      <c r="EQ70" s="54">
        <v>0</v>
      </c>
      <c r="ER70" s="54"/>
      <c r="ES70" s="54"/>
      <c r="ET70" s="54"/>
      <c r="EU70" s="59"/>
      <c r="EV70" s="55"/>
      <c r="EW70" s="54">
        <v>0</v>
      </c>
      <c r="EX70" s="54"/>
      <c r="EY70" s="54"/>
      <c r="EZ70" s="54"/>
      <c r="FA70" s="59">
        <v>0</v>
      </c>
      <c r="FB70" s="43">
        <f t="shared" ref="FB70:FB101" si="101">(((IF(SUM(H70:M70)&gt;0,SUM(H70:M70),0))+0)+0)+0</f>
        <v>0</v>
      </c>
      <c r="FC70" s="21">
        <f t="shared" ref="FC70:FC101" si="102">(((IF(FB70&gt;0,FB70*C70,0))+0)+0)+0</f>
        <v>0</v>
      </c>
      <c r="FD70" s="43">
        <f t="shared" ref="FD70:FD101" si="103">(((IF(SUM(N70:S70)&gt;0,SUM(N70:S70),0))+0)+0)+0</f>
        <v>3</v>
      </c>
      <c r="FE70" s="21">
        <f t="shared" ref="FE70:FE101" si="104">(((IF(FD70&gt;0,FD70*C70,0))+0)+0)+0</f>
        <v>405</v>
      </c>
      <c r="FF70" s="43">
        <f t="shared" ref="FF70:FF101" si="105">(((IF(SUM(T70:Y70)&gt;0,SUM(T70:Y70),0))+0)+0)+0</f>
        <v>0</v>
      </c>
      <c r="FG70" s="21">
        <f t="shared" ref="FG70:FG101" si="106">(((IF(FF70&gt;0,FF70*C70,0))+0)+0)+0</f>
        <v>0</v>
      </c>
      <c r="FH70" s="43">
        <f t="shared" ref="FH70:FH101" si="107">(((IF(SUM(Z70:AE70)&gt;0,SUM(Z70:AE70),0))+0)+0)+0</f>
        <v>0</v>
      </c>
      <c r="FI70" s="21">
        <f t="shared" ref="FI70:FI101" si="108">(((IF(FH70&gt;0,FH70*C70,0))+0)+0)+0</f>
        <v>0</v>
      </c>
      <c r="FJ70" s="43">
        <f t="shared" ref="FJ70:FJ101" si="109">(((IF(SUM(AF70:AK70)&gt;0,SUM(AF70:AK70),0))+0)+0)+0</f>
        <v>0</v>
      </c>
      <c r="FK70" s="21">
        <f t="shared" ref="FK70:FK101" si="110">(((IF(FJ70&gt;0,FJ70*C70,0))+0)+0)+0</f>
        <v>0</v>
      </c>
      <c r="FL70" s="43">
        <f t="shared" ref="FL70:FL101" si="111">(((IF(SUM(AL70:AQ70)&gt;0,SUM(AL70:AQ70),0))+0)+0)+0</f>
        <v>0</v>
      </c>
      <c r="FM70" s="21">
        <f t="shared" ref="FM70:FM101" si="112">(((IF(FL70&gt;0,FL70*C70,0))+0)+0)+0</f>
        <v>0</v>
      </c>
      <c r="FN70" s="43">
        <f t="shared" ref="FN70:FN101" si="113">(((IF(SUM(AR70:AW70)&gt;0,SUM(AR70:AW70),0))+0)+0)+0</f>
        <v>0</v>
      </c>
      <c r="FO70" s="21">
        <f t="shared" ref="FO70:FO101" si="114">(((IF(FN70&gt;0,FN70*C70,0))+0)+0)+0</f>
        <v>0</v>
      </c>
      <c r="FP70" s="43">
        <f t="shared" ref="FP70:FP101" si="115">(((IF(SUM(AX70:BC70)&gt;0,SUM(AX70:BC70),0))+0)+0)+0</f>
        <v>0</v>
      </c>
      <c r="FQ70" s="21">
        <f t="shared" ref="FQ70:FQ101" si="116">(((IF(FP70&gt;0,FP70*C70,0))+0)+0)+0</f>
        <v>0</v>
      </c>
      <c r="FR70" s="43">
        <f t="shared" ref="FR70:FR101" si="117">(((IF(SUM(BD70:BI70)&gt;0,SUM(BD70:BI70),0))+0)+0)+0</f>
        <v>0</v>
      </c>
      <c r="FS70" s="21">
        <f t="shared" ref="FS70:FS101" si="118">((IF(FR70&gt;0,FR70*C70,0))+0)+0</f>
        <v>0</v>
      </c>
      <c r="FT70" s="43">
        <f t="shared" ref="FT70:FT101" si="119">((IF(SUM(BJ70:BO70)&gt;0,SUM(BJ70:BO70),0))+0)+0</f>
        <v>0</v>
      </c>
      <c r="FU70" s="21">
        <f t="shared" ref="FU70:FU101" si="120">((IF(FT70&gt;0,FT70*C70,0))+0)+0</f>
        <v>0</v>
      </c>
      <c r="FV70" s="43">
        <f t="shared" ref="FV70:FV101" si="121">((IF(SUM(BP70:BU70)&gt;0,SUM(BP70:BU70),0))+0)+0</f>
        <v>0</v>
      </c>
      <c r="FW70" s="21">
        <f t="shared" ref="FW70:FW101" si="122">((IF(FV70&gt;0,FV70*C70,0))+0)+0</f>
        <v>0</v>
      </c>
      <c r="FX70" s="43">
        <f t="shared" ref="FX70:FX101" si="123">((IF(SUM(BV70:CA70)&gt;0,SUM(BV70:CA70),0))+0)+0</f>
        <v>0</v>
      </c>
      <c r="FY70" s="21">
        <f t="shared" ref="FY70:FY101" si="124">((IF(FX70&gt;0,FX70*C70,0))+0)+0</f>
        <v>0</v>
      </c>
      <c r="FZ70" s="43">
        <f t="shared" ref="FZ70:FZ101" si="125">((IF(SUM(CB70:CG70)&gt;0,SUM(CB70:CG70),0))+0)+0</f>
        <v>0</v>
      </c>
      <c r="GA70" s="21">
        <f t="shared" ref="GA70:GA101" si="126">((IF(FZ70&gt;0,FZ70*C70,0))+0)+0</f>
        <v>0</v>
      </c>
      <c r="GB70" s="43">
        <f t="shared" ref="GB70:GB101" si="127">((IF(SUM(CH70:CM70)&gt;0,SUM(CH70:CM70),0))+0)+0</f>
        <v>0</v>
      </c>
      <c r="GC70" s="21">
        <f t="shared" ref="GC70:GC101" si="128">((IF(GB70&gt;0,GB70*C70,0))+0)+0</f>
        <v>0</v>
      </c>
      <c r="GD70" s="43">
        <f t="shared" ref="GD70:GD101" si="129">((IF(SUM(CN70:CS70)&gt;0,SUM(CN70:CS70),0))+0)+0</f>
        <v>0</v>
      </c>
      <c r="GE70" s="21">
        <f t="shared" ref="GE70:GE101" si="130">((IF(GD70&gt;0,GD70*C70,0))+0)+0</f>
        <v>0</v>
      </c>
      <c r="GF70" s="43">
        <f t="shared" ref="GF70:GF101" si="131">((IF(SUM(CT70:CY70)&gt;0,SUM(CT70:CY70),0))+0)+0</f>
        <v>0</v>
      </c>
      <c r="GG70" s="21">
        <f t="shared" ref="GG70:GG101" si="132">((IF(GF70&gt;0,GF70*C70,0))+0)+0</f>
        <v>0</v>
      </c>
      <c r="GH70" s="43">
        <f t="shared" ref="GH70:GH101" si="133">((IF(SUM(CZ70:DE70)&gt;0,SUM(CZ70:DE70),0))+0)+0</f>
        <v>0</v>
      </c>
      <c r="GI70" s="21">
        <f t="shared" ref="GI70:GI101" si="134">((IF(GH70&gt;0,GH70*C70,0))+0)+0</f>
        <v>0</v>
      </c>
      <c r="GJ70" s="43">
        <f t="shared" ref="GJ70:GJ101" si="135">((IF(SUM(DF70:DK70)&gt;0,SUM(DF70:DK70),0))+0)+0</f>
        <v>0</v>
      </c>
      <c r="GK70" s="21">
        <f t="shared" ref="GK70:GK101" si="136">((IF(GJ70&gt;0,GJ70*C70,0))+0)+0</f>
        <v>0</v>
      </c>
      <c r="GL70" s="43">
        <f t="shared" ref="GL70:GL101" si="137">((IF(SUM(DL70:DQ70)&gt;0,SUM(DL70:DQ70),0))+0)+0</f>
        <v>0</v>
      </c>
      <c r="GM70" s="21">
        <f t="shared" ref="GM70:GM101" si="138">((IF(GL70&gt;0,GL70*C70,0))+0)+0</f>
        <v>0</v>
      </c>
      <c r="GN70" s="43">
        <f t="shared" ref="GN70:GN101" si="139">((IF(SUM(DR70:DW70)&gt;0,SUM(DR70:DW70),0))+0)+0</f>
        <v>0</v>
      </c>
      <c r="GO70" s="21">
        <f t="shared" ref="GO70:GO101" si="140">((IF(GN70&gt;0,GN70*C70,0))+0)+0</f>
        <v>0</v>
      </c>
      <c r="GP70" s="43">
        <f t="shared" ref="GP70:GP101" si="141">((IF(SUM(DX70:EC70)&gt;0,SUM(DX70:EC70),0))+0)+0</f>
        <v>0</v>
      </c>
      <c r="GQ70" s="21">
        <f t="shared" ref="GQ70:GQ101" si="142">((IF(GP70&gt;0,GP70*C70,0))+0)+0</f>
        <v>0</v>
      </c>
      <c r="GR70" s="43">
        <f t="shared" ref="GR70:GR133" si="143">((IF(SUM(ED70:EI70)&gt;0,SUM(ED70:EI70),0))+0)+0</f>
        <v>0</v>
      </c>
      <c r="GS70" s="21">
        <f t="shared" ref="GS70:GS101" si="144">((IF(GR70&gt;0,GR70*C70,0))+0)+0</f>
        <v>0</v>
      </c>
      <c r="GT70" s="43">
        <f t="shared" ref="GT70:GT133" si="145">((IF(SUM(EJ70:EO70)&gt;0,SUM(EJ70:EO70),0))+0)+0</f>
        <v>0</v>
      </c>
      <c r="GU70" s="21">
        <f t="shared" ref="GU70:GU101" si="146">((IF(GT70&gt;0,GT70*C70,0))+0)+0</f>
        <v>0</v>
      </c>
      <c r="GV70" s="29">
        <f t="shared" ref="GV70:GV133" si="147">((FB70+FD70+FF70+FH70+FJ70+FL70+FN70+FP70+FR70+FT70+FV70+FX70+FZ70+GB70+GD70+GF70+GH70+GJ70+GL70+GN70+GP70+GR70+GT70)+0)+0</f>
        <v>3</v>
      </c>
      <c r="GW70" s="29">
        <f t="shared" ref="GW70:GW101" si="148">((GV70*C70)+0)+0</f>
        <v>405</v>
      </c>
      <c r="GX70" s="28"/>
      <c r="GY70" s="29">
        <f t="shared" si="52"/>
        <v>0</v>
      </c>
      <c r="GZ70" s="43"/>
      <c r="HD70" s="43"/>
      <c r="HF70" s="44" t="str">
        <f t="shared" ref="HF70:HF133" si="149">B70</f>
        <v>Sample65</v>
      </c>
      <c r="HG70" s="43">
        <f t="shared" ref="HG70:HG133" si="150">C70</f>
        <v>135</v>
      </c>
      <c r="HH70" s="44" t="str">
        <f t="shared" ref="HH70:HH133" si="151">D70</f>
        <v>Ft/db</v>
      </c>
      <c r="HI70" s="13">
        <f t="shared" si="53"/>
        <v>0</v>
      </c>
      <c r="HJ70" s="43">
        <f>IF($HJ$1=1,IF(haviszla5!$E$5="h",haviszla5!H70,IF(haviszla5!$E$5="k",haviszla5!I70,IF(haviszla5!$E$5="sz",haviszla5!J70,IF(haviszla5!$E$5="cs",haviszla5!K70,IF(haviszla5!$E$5="p",haviszla5!L70,IF(haviszla5!$E$5="szo",haviszla5!M70,0)))))),0)</f>
        <v>0</v>
      </c>
      <c r="HK70" s="43">
        <f>IF($HK$1=1,IF(haviszla5!$E$5="h",haviszla5!N70,IF(haviszla5!$E$5="k",haviszla5!O70,IF(haviszla5!$E$5="sz",haviszla5!P70,IF(haviszla5!$E$5="cs",haviszla5!Q70,IF(haviszla5!$E$5="p",haviszla5!R70,IF(haviszla5!$E$5="szo",haviszla5!S70,0)))))),0)</f>
        <v>0</v>
      </c>
      <c r="HL70" s="43">
        <f>IF($HL$1=1,IF(haviszla5!$E$5="h",haviszla5!T70,IF(haviszla5!$E$5="k",haviszla5!U70,IF(haviszla5!$E$5="sz",haviszla5!V70,IF(haviszla5!$E$5="cs",haviszla5!W70,IF(haviszla5!$E$5="p",haviszla5!X70,IF(haviszla5!$E$5="szo",haviszla5!Y70,0)))))),0)</f>
        <v>0</v>
      </c>
      <c r="HM70" s="43">
        <f>IF($HM$1=1,IF(haviszla5!$E$5="h",haviszla5!Z70,IF(haviszla5!$E$5="k",haviszla5!AA70,IF(haviszla5!$E$5="sz",haviszla5!AB70,IF(haviszla5!$E$5="cs",haviszla5!AC70,IF(haviszla5!$E$5="p",haviszla5!AD70,IF(haviszla5!$E$5="szo",haviszla5!AE70,0)))))),0)</f>
        <v>0</v>
      </c>
      <c r="HN70" s="43">
        <f>IF($HN$1=1,IF(haviszla5!$E$5="h",haviszla5!AF70,IF(haviszla5!$E$5="k",haviszla5!AG70,IF(haviszla5!$E$5="sz",haviszla5!AH70,IF(haviszla5!$E$5="cs",haviszla5!AI70,IF(haviszla5!$E$5="p",haviszla5!AJ70,IF(haviszla5!$E$5="szo",haviszla5!AK70,0)))))),0)</f>
        <v>0</v>
      </c>
      <c r="HO70" s="43">
        <f>IF($HO$1=1,IF(haviszla5!$E$5="h",haviszla5!AL70,IF(haviszla5!$E$5="k",haviszla5!AM70,IF(haviszla5!$E$5="sz",haviszla5!AN70,IF(haviszla5!$E$5="cs",haviszla5!AO70,IF(haviszla5!$E$5="p",haviszla5!AP70,IF(haviszla5!$E$5="szo",haviszla5!AQ70,0)))))),0)</f>
        <v>0</v>
      </c>
      <c r="HP70" s="43">
        <f>IF($HP$1=1,IF(haviszla5!$E$5="h",haviszla5!AR70,IF(haviszla5!$E$5="k",haviszla5!AS70,IF(haviszla5!$E$5="sz",haviszla5!AT70,IF(haviszla5!$E$5="cs",haviszla5!AU70,IF(haviszla5!$E$5="p",haviszla5!AV70,IF(haviszla5!$E$5="szo",haviszla5!AW70,0)))))),0)</f>
        <v>0</v>
      </c>
      <c r="HQ70" s="43">
        <f>IF($HQ$1=1,IF(haviszla5!$E$5="h",haviszla5!AX70,IF(haviszla5!$E$5="k",haviszla5!AY70,IF(haviszla5!$E$5="sz",haviszla5!AZ70,IF(haviszla5!$E$5="cs",haviszla5!BA70,IF(haviszla5!$E$5="p",haviszla5!BB70,IF(haviszla5!$E$5="szo",haviszla5!BC70,0)))))),0)</f>
        <v>0</v>
      </c>
      <c r="HR70" s="43">
        <f>IF($HR$1=1,IF(haviszla5!$E$5="h",haviszla5!BD70,IF(haviszla5!$E$5="k",haviszla5!BE70,IF(haviszla5!$E$5="sz",haviszla5!BF70,IF(haviszla5!$E$5="cs",haviszla5!BG70,IF(haviszla5!$E$5="p",haviszla5!BH70,IF(haviszla5!$E$5="szo",haviszla5!BI70,0)))))),0)</f>
        <v>0</v>
      </c>
      <c r="HS70" s="43">
        <f>IF($HS$1=1,IF(haviszla5!$E$5="h",haviszla5!BJ70,IF(haviszla5!$E$5="k",haviszla5!BK70,IF(haviszla5!$E$5="sz",haviszla5!BL70,IF(haviszla5!$E$5="cs",haviszla5!BM70,IF(haviszla5!$E$5="p",haviszla5!BN70,IF(haviszla5!$E$5="szo",haviszla5!BO70,0)))))),0)</f>
        <v>0</v>
      </c>
      <c r="HT70" s="43">
        <f>IF($HT$1=1,IF(haviszla5!$E$5="h",haviszla5!BP70,IF(haviszla5!$E$5="k",haviszla5!BQ70,IF(haviszla5!$E$5="sz",haviszla5!BR70,IF(haviszla5!$E$5="cs",haviszla5!BS70,IF(haviszla5!$E$5="p",haviszla5!BT70,IF(haviszla5!$E$5="szo",haviszla5!BU70,0)))))),0)</f>
        <v>0</v>
      </c>
      <c r="HU70" s="43">
        <f>IF($HU$1=1,IF(haviszla5!$E$5="h",haviszla5!BV70,IF(haviszla5!$E$5="k",haviszla5!BW70,IF(haviszla5!$E$5="sz",haviszla5!BX70,IF(haviszla5!$E$5="cs",haviszla5!BY70,IF(haviszla5!$E$5="p",haviszla5!BZ70,IF(haviszla5!$E$5="szo",haviszla5!CA70,0)))))),0)</f>
        <v>0</v>
      </c>
      <c r="HV70" s="43">
        <f>IF($HV$1=1,IF(haviszla5!$E$5="h",haviszla5!CB70,IF(haviszla5!$E$5="k",haviszla5!CC70,IF(haviszla5!$E$5="sz",haviszla5!CD70,IF(haviszla5!$E$5="cs",haviszla5!CE70,IF(haviszla5!$E$5="p",haviszla5!CF70,IF(haviszla5!$E$5="szo",haviszla5!CG70,0)))))),0)</f>
        <v>0</v>
      </c>
      <c r="HW70" s="43">
        <f>IF($HW$1=1,IF(haviszla5!$E$5="h",haviszla5!CH70,IF(haviszla5!$E$5="k",haviszla5!CI70,IF(haviszla5!$E$5="sz",haviszla5!CJ70,IF(haviszla5!$E$5="cs",haviszla5!CK70,IF(haviszla5!$E$5="p",haviszla5!CL70,IF(haviszla5!$E$5="szo",haviszla5!CM70,0)))))),0)</f>
        <v>0</v>
      </c>
      <c r="HX70" s="43">
        <f>IF($HX$1=1,IF(haviszla5!$E$5="h",haviszla5!CN70,IF(haviszla5!$E$5="k",haviszla5!CO70,IF(haviszla5!$E$5="sz",haviszla5!CP70,IF(haviszla5!$E$5="cs",haviszla5!CQ70,IF(haviszla5!$E$5="p",haviszla5!CR70,IF(haviszla5!$E$5="szo",haviszla5!CS70,0)))))),0)</f>
        <v>0</v>
      </c>
      <c r="HY70" s="43">
        <f>IF($HY$1=1,IF(haviszla5!$E$5="h",haviszla5!CT70,IF(haviszla5!$E$5="k",haviszla5!CU70,IF(haviszla5!$E$5="sz",haviszla5!CV70,IF(haviszla5!$E$5="cs",haviszla5!CW70,IF(haviszla5!$E$5="p",haviszla5!CX70,IF(haviszla5!$E$5="szo",haviszla5!CY70,0)))))),0)</f>
        <v>0</v>
      </c>
      <c r="HZ70" s="43">
        <f>IF($HZ$1=1,IF(haviszla5!$E$5="h",haviszla5!CZ70,IF(haviszla5!$E$5="k",haviszla5!DA70,IF(haviszla5!$E$5="sz",haviszla5!DB70,IF(haviszla5!$E$5="cs",haviszla5!DC70,IF(haviszla5!$E$5="p",haviszla5!DD70,IF(haviszla5!$E$5="szo",haviszla5!DE70,0)))))),0)</f>
        <v>0</v>
      </c>
      <c r="IA70" s="43">
        <f>IF($IA$1=1,IF(haviszla5!$E$5="h",haviszla5!DF70,IF(haviszla5!$E$5="k",haviszla5!DG70,IF(haviszla5!$E$5="sz",haviszla5!DH70,IF(haviszla5!$E$5="cs",haviszla5!DI70,IF(haviszla5!$E$5="p",haviszla5!DJ70,IF(haviszla5!$E$5="szo",haviszla5!DK70,0)))))),0)</f>
        <v>0</v>
      </c>
      <c r="IB70" s="43">
        <f>IF($IB$1=1,IF(haviszla5!$E$5="h",haviszla5!DL70,IF(haviszla5!$E$5="k",haviszla5!DM70,IF(haviszla5!$E$5="sz",haviszla5!DN70,IF(haviszla5!$E$5="cs",haviszla5!DO70,IF(haviszla5!$E$5="p",haviszla5!DP70,IF(haviszla5!$E$5="szo",haviszla5!DQ70,0)))))),0)</f>
        <v>0</v>
      </c>
      <c r="IC70" s="43">
        <f>IF($IC$1=1,IF(haviszla5!$E$5="h",haviszla5!DR70,IF(haviszla5!$E$5="k",haviszla5!DS70,IF(haviszla5!$E$5="sz",haviszla5!DT70,IF(haviszla5!$E$5="cs",haviszla5!DU70,IF(haviszla5!$E$5="p",haviszla5!DV70,IF(haviszla5!$E$5="szo",haviszla5!DW70,0)))))),0)</f>
        <v>0</v>
      </c>
      <c r="ID70" s="43">
        <f>IF($ID$1=1,IF(haviszla5!$E$5="h",haviszla5!DX70,IF(haviszla5!$E$5="k",haviszla5!DY70,IF(haviszla5!$E$5="sz",haviszla5!DZ70,IF(haviszla5!$E$5="cs",haviszla5!EA70,IF(haviszla5!$E$5="p",haviszla5!EB70,IF(haviszla5!$E$5="szo",haviszla5!EC70,0)))))),0)</f>
        <v>0</v>
      </c>
      <c r="IE70" s="43">
        <f>IF($IE$1=1,IF(haviszla5!$E$5="h",haviszla5!ED70,IF(haviszla5!$E$5="k",haviszla5!EE70,IF(haviszla5!$E$5="sz",haviszla5!EF70,IF(haviszla5!$E$5="cs",haviszla5!EG70,IF(haviszla5!$E$5="p",haviszla5!EH70,IF(haviszla5!$E$5="szo",haviszla5!EI70,0)))))),0)</f>
        <v>0</v>
      </c>
    </row>
    <row r="71" spans="1:239" ht="15" customHeight="1">
      <c r="A71" s="18" t="s">
        <v>85</v>
      </c>
      <c r="B71" s="89" t="s">
        <v>451</v>
      </c>
      <c r="C71" s="43">
        <v>190</v>
      </c>
      <c r="D71" s="43" t="s">
        <v>151</v>
      </c>
      <c r="E71" s="13">
        <f t="shared" si="100"/>
        <v>2</v>
      </c>
      <c r="F71" s="48"/>
      <c r="G71" s="48"/>
      <c r="H71" s="89">
        <v>0</v>
      </c>
      <c r="I71" s="51">
        <v>0</v>
      </c>
      <c r="J71" s="89">
        <v>0</v>
      </c>
      <c r="K71" s="51">
        <v>0</v>
      </c>
      <c r="L71" s="51"/>
      <c r="M71" s="52"/>
      <c r="N71" s="64">
        <v>0</v>
      </c>
      <c r="O71" s="51">
        <v>0</v>
      </c>
      <c r="P71" s="51">
        <v>0</v>
      </c>
      <c r="Q71" s="51">
        <v>0</v>
      </c>
      <c r="R71" s="51"/>
      <c r="S71" s="54"/>
      <c r="T71" s="55"/>
      <c r="U71" s="51"/>
      <c r="V71" s="51"/>
      <c r="W71" s="51"/>
      <c r="X71" s="51"/>
      <c r="Y71" s="51"/>
      <c r="Z71" s="64"/>
      <c r="AA71" s="51"/>
      <c r="AB71" s="51"/>
      <c r="AC71" s="51"/>
      <c r="AD71" s="51"/>
      <c r="AE71" s="54"/>
      <c r="AF71" s="64">
        <v>0</v>
      </c>
      <c r="AG71" s="51">
        <v>0</v>
      </c>
      <c r="AH71" s="54">
        <v>0</v>
      </c>
      <c r="AI71" s="51">
        <v>0</v>
      </c>
      <c r="AJ71" s="56"/>
      <c r="AK71" s="51"/>
      <c r="AL71" s="55">
        <v>0</v>
      </c>
      <c r="AM71" s="54">
        <v>0</v>
      </c>
      <c r="AN71" s="54">
        <v>0</v>
      </c>
      <c r="AO71" s="54">
        <v>0</v>
      </c>
      <c r="AP71" s="54"/>
      <c r="AQ71" s="54"/>
      <c r="AR71" s="64">
        <v>0</v>
      </c>
      <c r="AS71" s="51">
        <v>0</v>
      </c>
      <c r="AT71" s="51">
        <v>0</v>
      </c>
      <c r="AU71" s="51">
        <v>0</v>
      </c>
      <c r="AV71" s="51"/>
      <c r="AW71" s="54"/>
      <c r="AX71" s="57">
        <v>2</v>
      </c>
      <c r="AY71" s="51">
        <v>2</v>
      </c>
      <c r="AZ71" s="51">
        <v>0</v>
      </c>
      <c r="BA71" s="51">
        <v>2</v>
      </c>
      <c r="BB71" s="56"/>
      <c r="BC71" s="54"/>
      <c r="BD71" s="55">
        <v>0</v>
      </c>
      <c r="BE71" s="51">
        <v>0</v>
      </c>
      <c r="BF71" s="54">
        <v>0</v>
      </c>
      <c r="BG71" s="54">
        <v>0</v>
      </c>
      <c r="BH71" s="54"/>
      <c r="BI71" s="54"/>
      <c r="BJ71" s="55">
        <v>0</v>
      </c>
      <c r="BK71" s="54">
        <v>0</v>
      </c>
      <c r="BL71" s="54">
        <v>0</v>
      </c>
      <c r="BM71" s="51">
        <v>0</v>
      </c>
      <c r="BN71" s="51"/>
      <c r="BO71" s="54"/>
      <c r="BP71" s="55">
        <v>0</v>
      </c>
      <c r="BQ71" s="54">
        <v>0</v>
      </c>
      <c r="BR71" s="54">
        <v>0</v>
      </c>
      <c r="BS71" s="51">
        <v>0</v>
      </c>
      <c r="BT71" s="54"/>
      <c r="BU71" s="54"/>
      <c r="BV71" s="55">
        <v>0</v>
      </c>
      <c r="BW71" s="54">
        <v>0</v>
      </c>
      <c r="BX71" s="54">
        <v>0</v>
      </c>
      <c r="BY71" s="51">
        <v>0</v>
      </c>
      <c r="BZ71" s="51"/>
      <c r="CA71" s="54"/>
      <c r="CB71" s="55">
        <v>0</v>
      </c>
      <c r="CC71" s="51">
        <v>0</v>
      </c>
      <c r="CD71" s="54">
        <v>0</v>
      </c>
      <c r="CE71" s="51">
        <v>0</v>
      </c>
      <c r="CF71" s="51"/>
      <c r="CG71" s="54"/>
      <c r="CH71" s="55">
        <v>0</v>
      </c>
      <c r="CI71" s="54">
        <v>0</v>
      </c>
      <c r="CJ71" s="54">
        <v>0</v>
      </c>
      <c r="CK71" s="51">
        <v>0</v>
      </c>
      <c r="CL71" s="54"/>
      <c r="CM71" s="54"/>
      <c r="CN71" s="55">
        <v>0</v>
      </c>
      <c r="CO71" s="54">
        <v>0</v>
      </c>
      <c r="CP71" s="54">
        <v>0</v>
      </c>
      <c r="CQ71" s="54">
        <v>0</v>
      </c>
      <c r="CR71" s="54"/>
      <c r="CS71" s="54"/>
      <c r="CT71" s="64">
        <v>0</v>
      </c>
      <c r="CU71" s="51">
        <v>0</v>
      </c>
      <c r="CV71" s="51">
        <v>0</v>
      </c>
      <c r="CW71" s="51">
        <v>0</v>
      </c>
      <c r="CX71" s="51"/>
      <c r="CY71" s="51"/>
      <c r="CZ71" s="64">
        <v>0</v>
      </c>
      <c r="DA71" s="54">
        <v>0</v>
      </c>
      <c r="DB71" s="54">
        <v>0</v>
      </c>
      <c r="DC71" s="54">
        <v>0</v>
      </c>
      <c r="DD71" s="58"/>
      <c r="DE71" s="54"/>
      <c r="DF71" s="55">
        <v>0</v>
      </c>
      <c r="DG71" s="51">
        <v>0</v>
      </c>
      <c r="DH71" s="54">
        <v>0</v>
      </c>
      <c r="DI71" s="51">
        <v>0</v>
      </c>
      <c r="DJ71" s="51"/>
      <c r="DK71" s="54"/>
      <c r="DL71" s="64"/>
      <c r="DM71" s="56"/>
      <c r="DN71" s="51"/>
      <c r="DO71" s="51"/>
      <c r="DP71" s="51"/>
      <c r="DQ71" s="54"/>
      <c r="DR71" s="64">
        <v>0</v>
      </c>
      <c r="DS71" s="51">
        <v>0</v>
      </c>
      <c r="DT71" s="51">
        <v>0</v>
      </c>
      <c r="DU71" s="51">
        <v>0</v>
      </c>
      <c r="DV71" s="51"/>
      <c r="DW71" s="54"/>
      <c r="DX71" s="55">
        <v>0</v>
      </c>
      <c r="DY71" s="54">
        <v>0</v>
      </c>
      <c r="DZ71" s="54">
        <v>0</v>
      </c>
      <c r="EA71" s="54">
        <v>0</v>
      </c>
      <c r="EB71" s="51"/>
      <c r="EC71" s="54"/>
      <c r="ED71" s="64">
        <v>0</v>
      </c>
      <c r="EE71" s="54">
        <v>0</v>
      </c>
      <c r="EF71" s="51">
        <v>0</v>
      </c>
      <c r="EG71" s="54">
        <v>0</v>
      </c>
      <c r="EH71" s="58"/>
      <c r="EI71" s="54"/>
      <c r="EJ71" s="55">
        <v>0</v>
      </c>
      <c r="EK71" s="54">
        <v>0</v>
      </c>
      <c r="EL71" s="54">
        <v>0</v>
      </c>
      <c r="EM71" s="54">
        <v>0</v>
      </c>
      <c r="EN71" s="54">
        <v>0</v>
      </c>
      <c r="EO71" s="59">
        <v>0</v>
      </c>
      <c r="EP71" s="55"/>
      <c r="EQ71" s="54">
        <v>0</v>
      </c>
      <c r="ER71" s="54"/>
      <c r="ES71" s="54"/>
      <c r="ET71" s="54"/>
      <c r="EU71" s="59"/>
      <c r="EV71" s="55"/>
      <c r="EW71" s="54">
        <v>0</v>
      </c>
      <c r="EX71" s="54"/>
      <c r="EY71" s="54"/>
      <c r="EZ71" s="54"/>
      <c r="FA71" s="59">
        <v>0</v>
      </c>
      <c r="FB71" s="43">
        <f t="shared" si="101"/>
        <v>0</v>
      </c>
      <c r="FC71" s="21">
        <f t="shared" si="102"/>
        <v>0</v>
      </c>
      <c r="FD71" s="43">
        <f t="shared" si="103"/>
        <v>0</v>
      </c>
      <c r="FE71" s="21">
        <f t="shared" si="104"/>
        <v>0</v>
      </c>
      <c r="FF71" s="43">
        <f t="shared" si="105"/>
        <v>0</v>
      </c>
      <c r="FG71" s="21">
        <f t="shared" si="106"/>
        <v>0</v>
      </c>
      <c r="FH71" s="43">
        <f t="shared" si="107"/>
        <v>0</v>
      </c>
      <c r="FI71" s="21">
        <f t="shared" si="108"/>
        <v>0</v>
      </c>
      <c r="FJ71" s="43">
        <f t="shared" si="109"/>
        <v>0</v>
      </c>
      <c r="FK71" s="21">
        <f t="shared" si="110"/>
        <v>0</v>
      </c>
      <c r="FL71" s="43">
        <f t="shared" si="111"/>
        <v>0</v>
      </c>
      <c r="FM71" s="21">
        <f t="shared" si="112"/>
        <v>0</v>
      </c>
      <c r="FN71" s="43">
        <f t="shared" si="113"/>
        <v>0</v>
      </c>
      <c r="FO71" s="21">
        <f t="shared" si="114"/>
        <v>0</v>
      </c>
      <c r="FP71" s="43">
        <f t="shared" si="115"/>
        <v>6</v>
      </c>
      <c r="FQ71" s="21">
        <f t="shared" si="116"/>
        <v>1140</v>
      </c>
      <c r="FR71" s="43">
        <f t="shared" si="117"/>
        <v>0</v>
      </c>
      <c r="FS71" s="21">
        <f t="shared" si="118"/>
        <v>0</v>
      </c>
      <c r="FT71" s="43">
        <f t="shared" si="119"/>
        <v>0</v>
      </c>
      <c r="FU71" s="21">
        <f t="shared" si="120"/>
        <v>0</v>
      </c>
      <c r="FV71" s="43">
        <f t="shared" si="121"/>
        <v>0</v>
      </c>
      <c r="FW71" s="21">
        <f t="shared" si="122"/>
        <v>0</v>
      </c>
      <c r="FX71" s="43">
        <f t="shared" si="123"/>
        <v>0</v>
      </c>
      <c r="FY71" s="21">
        <f t="shared" si="124"/>
        <v>0</v>
      </c>
      <c r="FZ71" s="43">
        <f t="shared" si="125"/>
        <v>0</v>
      </c>
      <c r="GA71" s="21">
        <f t="shared" si="126"/>
        <v>0</v>
      </c>
      <c r="GB71" s="43">
        <f t="shared" si="127"/>
        <v>0</v>
      </c>
      <c r="GC71" s="21">
        <f t="shared" si="128"/>
        <v>0</v>
      </c>
      <c r="GD71" s="43">
        <f t="shared" si="129"/>
        <v>0</v>
      </c>
      <c r="GE71" s="21">
        <f t="shared" si="130"/>
        <v>0</v>
      </c>
      <c r="GF71" s="43">
        <f t="shared" si="131"/>
        <v>0</v>
      </c>
      <c r="GG71" s="21">
        <f t="shared" si="132"/>
        <v>0</v>
      </c>
      <c r="GH71" s="43">
        <f t="shared" si="133"/>
        <v>0</v>
      </c>
      <c r="GI71" s="21">
        <f t="shared" si="134"/>
        <v>0</v>
      </c>
      <c r="GJ71" s="43">
        <f t="shared" si="135"/>
        <v>0</v>
      </c>
      <c r="GK71" s="21">
        <f t="shared" si="136"/>
        <v>0</v>
      </c>
      <c r="GL71" s="43">
        <f t="shared" si="137"/>
        <v>0</v>
      </c>
      <c r="GM71" s="21">
        <f t="shared" si="138"/>
        <v>0</v>
      </c>
      <c r="GN71" s="43">
        <f t="shared" si="139"/>
        <v>0</v>
      </c>
      <c r="GO71" s="21">
        <f t="shared" si="140"/>
        <v>0</v>
      </c>
      <c r="GP71" s="43">
        <f t="shared" si="141"/>
        <v>0</v>
      </c>
      <c r="GQ71" s="21">
        <f t="shared" si="142"/>
        <v>0</v>
      </c>
      <c r="GR71" s="43">
        <f t="shared" si="143"/>
        <v>0</v>
      </c>
      <c r="GS71" s="21">
        <f t="shared" si="144"/>
        <v>0</v>
      </c>
      <c r="GT71" s="43">
        <f t="shared" si="145"/>
        <v>0</v>
      </c>
      <c r="GU71" s="21">
        <f t="shared" si="146"/>
        <v>0</v>
      </c>
      <c r="GV71" s="29">
        <f t="shared" si="147"/>
        <v>6</v>
      </c>
      <c r="GW71" s="29">
        <f t="shared" si="148"/>
        <v>1140</v>
      </c>
      <c r="GX71" s="28"/>
      <c r="GY71" s="29">
        <f t="shared" ref="GY71:GY84" si="152">E71</f>
        <v>2</v>
      </c>
      <c r="GZ71" s="43"/>
      <c r="HD71" s="43"/>
      <c r="HF71" s="44" t="str">
        <f t="shared" si="149"/>
        <v>Sample66</v>
      </c>
      <c r="HG71" s="43">
        <f t="shared" si="150"/>
        <v>190</v>
      </c>
      <c r="HH71" s="44" t="str">
        <f t="shared" si="151"/>
        <v>Ft/db</v>
      </c>
      <c r="HI71" s="13">
        <f t="shared" ref="HI71:HI134" si="153">SUM(HJ71:IE71)</f>
        <v>0</v>
      </c>
      <c r="HJ71" s="43">
        <f>IF($HJ$1=1,IF(haviszla5!$E$5="h",haviszla5!H71,IF(haviszla5!$E$5="k",haviszla5!I71,IF(haviszla5!$E$5="sz",haviszla5!J71,IF(haviszla5!$E$5="cs",haviszla5!K71,IF(haviszla5!$E$5="p",haviszla5!L71,IF(haviszla5!$E$5="szo",haviszla5!M71,0)))))),0)</f>
        <v>0</v>
      </c>
      <c r="HK71" s="43">
        <f>IF($HK$1=1,IF(haviszla5!$E$5="h",haviszla5!N71,IF(haviszla5!$E$5="k",haviszla5!O71,IF(haviszla5!$E$5="sz",haviszla5!P71,IF(haviszla5!$E$5="cs",haviszla5!Q71,IF(haviszla5!$E$5="p",haviszla5!R71,IF(haviszla5!$E$5="szo",haviszla5!S71,0)))))),0)</f>
        <v>0</v>
      </c>
      <c r="HL71" s="43">
        <f>IF($HL$1=1,IF(haviszla5!$E$5="h",haviszla5!T71,IF(haviszla5!$E$5="k",haviszla5!U71,IF(haviszla5!$E$5="sz",haviszla5!V71,IF(haviszla5!$E$5="cs",haviszla5!W71,IF(haviszla5!$E$5="p",haviszla5!X71,IF(haviszla5!$E$5="szo",haviszla5!Y71,0)))))),0)</f>
        <v>0</v>
      </c>
      <c r="HM71" s="43">
        <f>IF($HM$1=1,IF(haviszla5!$E$5="h",haviszla5!Z71,IF(haviszla5!$E$5="k",haviszla5!AA71,IF(haviszla5!$E$5="sz",haviszla5!AB71,IF(haviszla5!$E$5="cs",haviszla5!AC71,IF(haviszla5!$E$5="p",haviszla5!AD71,IF(haviszla5!$E$5="szo",haviszla5!AE71,0)))))),0)</f>
        <v>0</v>
      </c>
      <c r="HN71" s="43">
        <f>IF($HN$1=1,IF(haviszla5!$E$5="h",haviszla5!AF71,IF(haviszla5!$E$5="k",haviszla5!AG71,IF(haviszla5!$E$5="sz",haviszla5!AH71,IF(haviszla5!$E$5="cs",haviszla5!AI71,IF(haviszla5!$E$5="p",haviszla5!AJ71,IF(haviszla5!$E$5="szo",haviszla5!AK71,0)))))),0)</f>
        <v>0</v>
      </c>
      <c r="HO71" s="43">
        <f>IF($HO$1=1,IF(haviszla5!$E$5="h",haviszla5!AL71,IF(haviszla5!$E$5="k",haviszla5!AM71,IF(haviszla5!$E$5="sz",haviszla5!AN71,IF(haviszla5!$E$5="cs",haviszla5!AO71,IF(haviszla5!$E$5="p",haviszla5!AP71,IF(haviszla5!$E$5="szo",haviszla5!AQ71,0)))))),0)</f>
        <v>0</v>
      </c>
      <c r="HP71" s="43">
        <f>IF($HP$1=1,IF(haviszla5!$E$5="h",haviszla5!AR71,IF(haviszla5!$E$5="k",haviszla5!AS71,IF(haviszla5!$E$5="sz",haviszla5!AT71,IF(haviszla5!$E$5="cs",haviszla5!AU71,IF(haviszla5!$E$5="p",haviszla5!AV71,IF(haviszla5!$E$5="szo",haviszla5!AW71,0)))))),0)</f>
        <v>0</v>
      </c>
      <c r="HQ71" s="43">
        <f>IF($HQ$1=1,IF(haviszla5!$E$5="h",haviszla5!AX71,IF(haviszla5!$E$5="k",haviszla5!AY71,IF(haviszla5!$E$5="sz",haviszla5!AZ71,IF(haviszla5!$E$5="cs",haviszla5!BA71,IF(haviszla5!$E$5="p",haviszla5!BB71,IF(haviszla5!$E$5="szo",haviszla5!BC71,0)))))),0)</f>
        <v>0</v>
      </c>
      <c r="HR71" s="43">
        <f>IF($HR$1=1,IF(haviszla5!$E$5="h",haviszla5!BD71,IF(haviszla5!$E$5="k",haviszla5!BE71,IF(haviszla5!$E$5="sz",haviszla5!BF71,IF(haviszla5!$E$5="cs",haviszla5!BG71,IF(haviszla5!$E$5="p",haviszla5!BH71,IF(haviszla5!$E$5="szo",haviszla5!BI71,0)))))),0)</f>
        <v>0</v>
      </c>
      <c r="HS71" s="43">
        <f>IF($HS$1=1,IF(haviszla5!$E$5="h",haviszla5!BJ71,IF(haviszla5!$E$5="k",haviszla5!BK71,IF(haviszla5!$E$5="sz",haviszla5!BL71,IF(haviszla5!$E$5="cs",haviszla5!BM71,IF(haviszla5!$E$5="p",haviszla5!BN71,IF(haviszla5!$E$5="szo",haviszla5!BO71,0)))))),0)</f>
        <v>0</v>
      </c>
      <c r="HT71" s="43">
        <f>IF($HT$1=1,IF(haviszla5!$E$5="h",haviszla5!BP71,IF(haviszla5!$E$5="k",haviszla5!BQ71,IF(haviszla5!$E$5="sz",haviszla5!BR71,IF(haviszla5!$E$5="cs",haviszla5!BS71,IF(haviszla5!$E$5="p",haviszla5!BT71,IF(haviszla5!$E$5="szo",haviszla5!BU71,0)))))),0)</f>
        <v>0</v>
      </c>
      <c r="HU71" s="43">
        <f>IF($HU$1=1,IF(haviszla5!$E$5="h",haviszla5!BV71,IF(haviszla5!$E$5="k",haviszla5!BW71,IF(haviszla5!$E$5="sz",haviszla5!BX71,IF(haviszla5!$E$5="cs",haviszla5!BY71,IF(haviszla5!$E$5="p",haviszla5!BZ71,IF(haviszla5!$E$5="szo",haviszla5!CA71,0)))))),0)</f>
        <v>0</v>
      </c>
      <c r="HV71" s="43">
        <f>IF($HV$1=1,IF(haviszla5!$E$5="h",haviszla5!CB71,IF(haviszla5!$E$5="k",haviszla5!CC71,IF(haviszla5!$E$5="sz",haviszla5!CD71,IF(haviszla5!$E$5="cs",haviszla5!CE71,IF(haviszla5!$E$5="p",haviszla5!CF71,IF(haviszla5!$E$5="szo",haviszla5!CG71,0)))))),0)</f>
        <v>0</v>
      </c>
      <c r="HW71" s="43">
        <f>IF($HW$1=1,IF(haviszla5!$E$5="h",haviszla5!CH71,IF(haviszla5!$E$5="k",haviszla5!CI71,IF(haviszla5!$E$5="sz",haviszla5!CJ71,IF(haviszla5!$E$5="cs",haviszla5!CK71,IF(haviszla5!$E$5="p",haviszla5!CL71,IF(haviszla5!$E$5="szo",haviszla5!CM71,0)))))),0)</f>
        <v>0</v>
      </c>
      <c r="HX71" s="43">
        <f>IF($HX$1=1,IF(haviszla5!$E$5="h",haviszla5!CN71,IF(haviszla5!$E$5="k",haviszla5!CO71,IF(haviszla5!$E$5="sz",haviszla5!CP71,IF(haviszla5!$E$5="cs",haviszla5!CQ71,IF(haviszla5!$E$5="p",haviszla5!CR71,IF(haviszla5!$E$5="szo",haviszla5!CS71,0)))))),0)</f>
        <v>0</v>
      </c>
      <c r="HY71" s="43">
        <f>IF($HY$1=1,IF(haviszla5!$E$5="h",haviszla5!CT71,IF(haviszla5!$E$5="k",haviszla5!CU71,IF(haviszla5!$E$5="sz",haviszla5!CV71,IF(haviszla5!$E$5="cs",haviszla5!CW71,IF(haviszla5!$E$5="p",haviszla5!CX71,IF(haviszla5!$E$5="szo",haviszla5!CY71,0)))))),0)</f>
        <v>0</v>
      </c>
      <c r="HZ71" s="43">
        <f>IF($HZ$1=1,IF(haviszla5!$E$5="h",haviszla5!CZ71,IF(haviszla5!$E$5="k",haviszla5!DA71,IF(haviszla5!$E$5="sz",haviszla5!DB71,IF(haviszla5!$E$5="cs",haviszla5!DC71,IF(haviszla5!$E$5="p",haviszla5!DD71,IF(haviszla5!$E$5="szo",haviszla5!DE71,0)))))),0)</f>
        <v>0</v>
      </c>
      <c r="IA71" s="43">
        <f>IF($IA$1=1,IF(haviszla5!$E$5="h",haviszla5!DF71,IF(haviszla5!$E$5="k",haviszla5!DG71,IF(haviszla5!$E$5="sz",haviszla5!DH71,IF(haviszla5!$E$5="cs",haviszla5!DI71,IF(haviszla5!$E$5="p",haviszla5!DJ71,IF(haviszla5!$E$5="szo",haviszla5!DK71,0)))))),0)</f>
        <v>0</v>
      </c>
      <c r="IB71" s="43">
        <f>IF($IB$1=1,IF(haviszla5!$E$5="h",haviszla5!DL71,IF(haviszla5!$E$5="k",haviszla5!DM71,IF(haviszla5!$E$5="sz",haviszla5!DN71,IF(haviszla5!$E$5="cs",haviszla5!DO71,IF(haviszla5!$E$5="p",haviszla5!DP71,IF(haviszla5!$E$5="szo",haviszla5!DQ71,0)))))),0)</f>
        <v>0</v>
      </c>
      <c r="IC71" s="43">
        <f>IF($IC$1=1,IF(haviszla5!$E$5="h",haviszla5!DR71,IF(haviszla5!$E$5="k",haviszla5!DS71,IF(haviszla5!$E$5="sz",haviszla5!DT71,IF(haviszla5!$E$5="cs",haviszla5!DU71,IF(haviszla5!$E$5="p",haviszla5!DV71,IF(haviszla5!$E$5="szo",haviszla5!DW71,0)))))),0)</f>
        <v>0</v>
      </c>
      <c r="ID71" s="43">
        <f>IF($ID$1=1,IF(haviszla5!$E$5="h",haviszla5!DX71,IF(haviszla5!$E$5="k",haviszla5!DY71,IF(haviszla5!$E$5="sz",haviszla5!DZ71,IF(haviszla5!$E$5="cs",haviszla5!EA71,IF(haviszla5!$E$5="p",haviszla5!EB71,IF(haviszla5!$E$5="szo",haviszla5!EC71,0)))))),0)</f>
        <v>0</v>
      </c>
      <c r="IE71" s="43">
        <f>IF($IE$1=1,IF(haviszla5!$E$5="h",haviszla5!ED71,IF(haviszla5!$E$5="k",haviszla5!EE71,IF(haviszla5!$E$5="sz",haviszla5!EF71,IF(haviszla5!$E$5="cs",haviszla5!EG71,IF(haviszla5!$E$5="p",haviszla5!EH71,IF(haviszla5!$E$5="szo",haviszla5!EI71,0)))))),0)</f>
        <v>0</v>
      </c>
    </row>
    <row r="72" spans="1:239" ht="15" customHeight="1">
      <c r="A72" s="18" t="s">
        <v>86</v>
      </c>
      <c r="B72" s="89" t="s">
        <v>452</v>
      </c>
      <c r="C72" s="43">
        <v>1350</v>
      </c>
      <c r="D72" s="43" t="s">
        <v>152</v>
      </c>
      <c r="E72" s="13">
        <f t="shared" si="100"/>
        <v>0</v>
      </c>
      <c r="F72" s="48"/>
      <c r="G72" s="49"/>
      <c r="H72" s="89">
        <v>0</v>
      </c>
      <c r="I72" s="51">
        <v>0</v>
      </c>
      <c r="J72" s="89">
        <v>0</v>
      </c>
      <c r="K72" s="51">
        <v>0</v>
      </c>
      <c r="L72" s="51"/>
      <c r="M72" s="52"/>
      <c r="N72" s="64">
        <v>1</v>
      </c>
      <c r="O72" s="51">
        <v>2</v>
      </c>
      <c r="P72" s="54">
        <v>0</v>
      </c>
      <c r="Q72" s="51">
        <v>0</v>
      </c>
      <c r="R72" s="51"/>
      <c r="S72" s="54"/>
      <c r="T72" s="55"/>
      <c r="U72" s="51"/>
      <c r="V72" s="54"/>
      <c r="W72" s="51"/>
      <c r="X72" s="51"/>
      <c r="Y72" s="54"/>
      <c r="Z72" s="64"/>
      <c r="AA72" s="51"/>
      <c r="AB72" s="54"/>
      <c r="AC72" s="51"/>
      <c r="AD72" s="51"/>
      <c r="AE72" s="54"/>
      <c r="AF72" s="64">
        <v>0</v>
      </c>
      <c r="AG72" s="51">
        <v>0</v>
      </c>
      <c r="AH72" s="54">
        <v>0</v>
      </c>
      <c r="AI72" s="51">
        <v>0</v>
      </c>
      <c r="AJ72" s="56"/>
      <c r="AK72" s="54"/>
      <c r="AL72" s="55">
        <v>0</v>
      </c>
      <c r="AM72" s="54">
        <v>0</v>
      </c>
      <c r="AN72" s="54">
        <v>0</v>
      </c>
      <c r="AO72" s="54">
        <v>0</v>
      </c>
      <c r="AP72" s="54"/>
      <c r="AQ72" s="54"/>
      <c r="AR72" s="64">
        <v>0</v>
      </c>
      <c r="AS72" s="51">
        <v>0</v>
      </c>
      <c r="AT72" s="54">
        <v>0</v>
      </c>
      <c r="AU72" s="51">
        <v>0</v>
      </c>
      <c r="AV72" s="51"/>
      <c r="AW72" s="54"/>
      <c r="AX72" s="57">
        <v>0</v>
      </c>
      <c r="AY72" s="51">
        <v>0</v>
      </c>
      <c r="AZ72" s="54">
        <v>0</v>
      </c>
      <c r="BA72" s="51">
        <v>0</v>
      </c>
      <c r="BB72" s="56"/>
      <c r="BC72" s="54"/>
      <c r="BD72" s="55">
        <v>0</v>
      </c>
      <c r="BE72" s="51">
        <v>0</v>
      </c>
      <c r="BF72" s="54">
        <v>0</v>
      </c>
      <c r="BG72" s="54">
        <v>0</v>
      </c>
      <c r="BH72" s="54"/>
      <c r="BI72" s="54"/>
      <c r="BJ72" s="55">
        <v>0</v>
      </c>
      <c r="BK72" s="54">
        <v>0</v>
      </c>
      <c r="BL72" s="54">
        <v>0</v>
      </c>
      <c r="BM72" s="51">
        <v>0</v>
      </c>
      <c r="BN72" s="51"/>
      <c r="BO72" s="54"/>
      <c r="BP72" s="55">
        <v>0</v>
      </c>
      <c r="BQ72" s="54">
        <v>0</v>
      </c>
      <c r="BR72" s="54">
        <v>0</v>
      </c>
      <c r="BS72" s="51">
        <v>0</v>
      </c>
      <c r="BT72" s="54"/>
      <c r="BU72" s="54"/>
      <c r="BV72" s="55">
        <v>0</v>
      </c>
      <c r="BW72" s="54">
        <v>0</v>
      </c>
      <c r="BX72" s="54">
        <v>0</v>
      </c>
      <c r="BY72" s="51">
        <v>0</v>
      </c>
      <c r="BZ72" s="51"/>
      <c r="CA72" s="54"/>
      <c r="CB72" s="55">
        <v>0</v>
      </c>
      <c r="CC72" s="51">
        <v>0</v>
      </c>
      <c r="CD72" s="54">
        <v>0</v>
      </c>
      <c r="CE72" s="51">
        <v>0</v>
      </c>
      <c r="CF72" s="51"/>
      <c r="CG72" s="54"/>
      <c r="CH72" s="55">
        <v>0</v>
      </c>
      <c r="CI72" s="54">
        <v>0</v>
      </c>
      <c r="CJ72" s="54">
        <v>0</v>
      </c>
      <c r="CK72" s="51">
        <v>0</v>
      </c>
      <c r="CL72" s="54"/>
      <c r="CM72" s="54"/>
      <c r="CN72" s="55">
        <v>0</v>
      </c>
      <c r="CO72" s="54">
        <v>0</v>
      </c>
      <c r="CP72" s="54">
        <v>0</v>
      </c>
      <c r="CQ72" s="54">
        <v>0</v>
      </c>
      <c r="CR72" s="54"/>
      <c r="CS72" s="54"/>
      <c r="CT72" s="64">
        <v>0</v>
      </c>
      <c r="CU72" s="51">
        <v>0</v>
      </c>
      <c r="CV72" s="54">
        <v>0</v>
      </c>
      <c r="CW72" s="51">
        <v>0</v>
      </c>
      <c r="CX72" s="51"/>
      <c r="CY72" s="54"/>
      <c r="CZ72" s="64">
        <v>0</v>
      </c>
      <c r="DA72" s="54">
        <v>0</v>
      </c>
      <c r="DB72" s="54">
        <v>0</v>
      </c>
      <c r="DC72" s="54">
        <v>0</v>
      </c>
      <c r="DD72" s="58"/>
      <c r="DE72" s="54"/>
      <c r="DF72" s="55">
        <v>0</v>
      </c>
      <c r="DG72" s="51">
        <v>0</v>
      </c>
      <c r="DH72" s="54">
        <v>0</v>
      </c>
      <c r="DI72" s="51">
        <v>0</v>
      </c>
      <c r="DJ72" s="51"/>
      <c r="DK72" s="54"/>
      <c r="DL72" s="64"/>
      <c r="DM72" s="56"/>
      <c r="DN72" s="54"/>
      <c r="DO72" s="51"/>
      <c r="DP72" s="51"/>
      <c r="DQ72" s="54"/>
      <c r="DR72" s="64">
        <v>0</v>
      </c>
      <c r="DS72" s="51">
        <v>0</v>
      </c>
      <c r="DT72" s="54">
        <v>0</v>
      </c>
      <c r="DU72" s="51">
        <v>0</v>
      </c>
      <c r="DV72" s="51"/>
      <c r="DW72" s="54"/>
      <c r="DX72" s="55">
        <v>0</v>
      </c>
      <c r="DY72" s="54">
        <v>0</v>
      </c>
      <c r="DZ72" s="54">
        <v>0</v>
      </c>
      <c r="EA72" s="54">
        <v>0</v>
      </c>
      <c r="EB72" s="51"/>
      <c r="EC72" s="54"/>
      <c r="ED72" s="64">
        <v>0</v>
      </c>
      <c r="EE72" s="54">
        <v>0</v>
      </c>
      <c r="EF72" s="54">
        <v>0</v>
      </c>
      <c r="EG72" s="54">
        <v>0</v>
      </c>
      <c r="EH72" s="58"/>
      <c r="EI72" s="54"/>
      <c r="EJ72" s="55">
        <v>0</v>
      </c>
      <c r="EK72" s="54">
        <v>0</v>
      </c>
      <c r="EL72" s="54">
        <v>0</v>
      </c>
      <c r="EM72" s="54">
        <v>0</v>
      </c>
      <c r="EN72" s="54">
        <v>0</v>
      </c>
      <c r="EO72" s="59">
        <v>0</v>
      </c>
      <c r="EP72" s="55"/>
      <c r="EQ72" s="54">
        <v>0</v>
      </c>
      <c r="ER72" s="54"/>
      <c r="ES72" s="54"/>
      <c r="ET72" s="54"/>
      <c r="EU72" s="59"/>
      <c r="EV72" s="55"/>
      <c r="EW72" s="54">
        <v>0</v>
      </c>
      <c r="EX72" s="54"/>
      <c r="EY72" s="54"/>
      <c r="EZ72" s="54"/>
      <c r="FA72" s="59">
        <v>0</v>
      </c>
      <c r="FB72" s="43">
        <f t="shared" si="101"/>
        <v>0</v>
      </c>
      <c r="FC72" s="21">
        <f t="shared" si="102"/>
        <v>0</v>
      </c>
      <c r="FD72" s="43">
        <f t="shared" si="103"/>
        <v>3</v>
      </c>
      <c r="FE72" s="21">
        <f t="shared" si="104"/>
        <v>4050</v>
      </c>
      <c r="FF72" s="43">
        <f t="shared" si="105"/>
        <v>0</v>
      </c>
      <c r="FG72" s="21">
        <f t="shared" si="106"/>
        <v>0</v>
      </c>
      <c r="FH72" s="43">
        <f t="shared" si="107"/>
        <v>0</v>
      </c>
      <c r="FI72" s="21">
        <f t="shared" si="108"/>
        <v>0</v>
      </c>
      <c r="FJ72" s="43">
        <f t="shared" si="109"/>
        <v>0</v>
      </c>
      <c r="FK72" s="21">
        <f t="shared" si="110"/>
        <v>0</v>
      </c>
      <c r="FL72" s="43">
        <f t="shared" si="111"/>
        <v>0</v>
      </c>
      <c r="FM72" s="21">
        <f t="shared" si="112"/>
        <v>0</v>
      </c>
      <c r="FN72" s="43">
        <f t="shared" si="113"/>
        <v>0</v>
      </c>
      <c r="FO72" s="21">
        <f t="shared" si="114"/>
        <v>0</v>
      </c>
      <c r="FP72" s="43">
        <f t="shared" si="115"/>
        <v>0</v>
      </c>
      <c r="FQ72" s="21">
        <f t="shared" si="116"/>
        <v>0</v>
      </c>
      <c r="FR72" s="43">
        <f t="shared" si="117"/>
        <v>0</v>
      </c>
      <c r="FS72" s="21">
        <f t="shared" si="118"/>
        <v>0</v>
      </c>
      <c r="FT72" s="43">
        <f t="shared" si="119"/>
        <v>0</v>
      </c>
      <c r="FU72" s="21">
        <f t="shared" si="120"/>
        <v>0</v>
      </c>
      <c r="FV72" s="43">
        <f t="shared" si="121"/>
        <v>0</v>
      </c>
      <c r="FW72" s="21">
        <f t="shared" si="122"/>
        <v>0</v>
      </c>
      <c r="FX72" s="43">
        <f t="shared" si="123"/>
        <v>0</v>
      </c>
      <c r="FY72" s="21">
        <f t="shared" si="124"/>
        <v>0</v>
      </c>
      <c r="FZ72" s="43">
        <f t="shared" si="125"/>
        <v>0</v>
      </c>
      <c r="GA72" s="21">
        <f t="shared" si="126"/>
        <v>0</v>
      </c>
      <c r="GB72" s="43">
        <f t="shared" si="127"/>
        <v>0</v>
      </c>
      <c r="GC72" s="21">
        <f t="shared" si="128"/>
        <v>0</v>
      </c>
      <c r="GD72" s="43">
        <f t="shared" si="129"/>
        <v>0</v>
      </c>
      <c r="GE72" s="21">
        <f t="shared" si="130"/>
        <v>0</v>
      </c>
      <c r="GF72" s="43">
        <f t="shared" si="131"/>
        <v>0</v>
      </c>
      <c r="GG72" s="21">
        <f t="shared" si="132"/>
        <v>0</v>
      </c>
      <c r="GH72" s="43">
        <f t="shared" si="133"/>
        <v>0</v>
      </c>
      <c r="GI72" s="21">
        <f t="shared" si="134"/>
        <v>0</v>
      </c>
      <c r="GJ72" s="43">
        <f t="shared" si="135"/>
        <v>0</v>
      </c>
      <c r="GK72" s="21">
        <f t="shared" si="136"/>
        <v>0</v>
      </c>
      <c r="GL72" s="43">
        <f t="shared" si="137"/>
        <v>0</v>
      </c>
      <c r="GM72" s="21">
        <f t="shared" si="138"/>
        <v>0</v>
      </c>
      <c r="GN72" s="43">
        <f t="shared" si="139"/>
        <v>0</v>
      </c>
      <c r="GO72" s="21">
        <f t="shared" si="140"/>
        <v>0</v>
      </c>
      <c r="GP72" s="43">
        <f t="shared" si="141"/>
        <v>0</v>
      </c>
      <c r="GQ72" s="21">
        <f t="shared" si="142"/>
        <v>0</v>
      </c>
      <c r="GR72" s="43">
        <f t="shared" si="143"/>
        <v>0</v>
      </c>
      <c r="GS72" s="21">
        <f t="shared" si="144"/>
        <v>0</v>
      </c>
      <c r="GT72" s="43">
        <f t="shared" si="145"/>
        <v>0</v>
      </c>
      <c r="GU72" s="21">
        <f t="shared" si="146"/>
        <v>0</v>
      </c>
      <c r="GV72" s="29">
        <f t="shared" si="147"/>
        <v>3</v>
      </c>
      <c r="GW72" s="29">
        <f t="shared" si="148"/>
        <v>4050</v>
      </c>
      <c r="GX72" s="28"/>
      <c r="GY72" s="29">
        <f t="shared" si="152"/>
        <v>0</v>
      </c>
      <c r="GZ72" s="43"/>
      <c r="HD72" s="43"/>
      <c r="HF72" s="44" t="str">
        <f t="shared" si="149"/>
        <v>Sample67</v>
      </c>
      <c r="HG72" s="43">
        <f t="shared" si="150"/>
        <v>1350</v>
      </c>
      <c r="HH72" s="44" t="str">
        <f t="shared" si="151"/>
        <v>Ft/kg</v>
      </c>
      <c r="HI72" s="13">
        <f t="shared" si="153"/>
        <v>0</v>
      </c>
      <c r="HJ72" s="43">
        <f>IF($HJ$1=1,IF(haviszla5!$E$5="h",haviszla5!H72,IF(haviszla5!$E$5="k",haviszla5!I72,IF(haviszla5!$E$5="sz",haviszla5!J72,IF(haviszla5!$E$5="cs",haviszla5!K72,IF(haviszla5!$E$5="p",haviszla5!L72,IF(haviszla5!$E$5="szo",haviszla5!M72,0)))))),0)</f>
        <v>0</v>
      </c>
      <c r="HK72" s="43">
        <f>IF($HK$1=1,IF(haviszla5!$E$5="h",haviszla5!N72,IF(haviszla5!$E$5="k",haviszla5!O72,IF(haviszla5!$E$5="sz",haviszla5!P72,IF(haviszla5!$E$5="cs",haviszla5!Q72,IF(haviszla5!$E$5="p",haviszla5!R72,IF(haviszla5!$E$5="szo",haviszla5!S72,0)))))),0)</f>
        <v>0</v>
      </c>
      <c r="HL72" s="43">
        <f>IF($HL$1=1,IF(haviszla5!$E$5="h",haviszla5!T72,IF(haviszla5!$E$5="k",haviszla5!U72,IF(haviszla5!$E$5="sz",haviszla5!V72,IF(haviszla5!$E$5="cs",haviszla5!W72,IF(haviszla5!$E$5="p",haviszla5!X72,IF(haviszla5!$E$5="szo",haviszla5!Y72,0)))))),0)</f>
        <v>0</v>
      </c>
      <c r="HM72" s="43">
        <f>IF($HM$1=1,IF(haviszla5!$E$5="h",haviszla5!Z72,IF(haviszla5!$E$5="k",haviszla5!AA72,IF(haviszla5!$E$5="sz",haviszla5!AB72,IF(haviszla5!$E$5="cs",haviszla5!AC72,IF(haviszla5!$E$5="p",haviszla5!AD72,IF(haviszla5!$E$5="szo",haviszla5!AE72,0)))))),0)</f>
        <v>0</v>
      </c>
      <c r="HN72" s="43">
        <f>IF($HN$1=1,IF(haviszla5!$E$5="h",haviszla5!AF72,IF(haviszla5!$E$5="k",haviszla5!AG72,IF(haviszla5!$E$5="sz",haviszla5!AH72,IF(haviszla5!$E$5="cs",haviszla5!AI72,IF(haviszla5!$E$5="p",haviszla5!AJ72,IF(haviszla5!$E$5="szo",haviszla5!AK72,0)))))),0)</f>
        <v>0</v>
      </c>
      <c r="HO72" s="43">
        <f>IF($HO$1=1,IF(haviszla5!$E$5="h",haviszla5!AL72,IF(haviszla5!$E$5="k",haviszla5!AM72,IF(haviszla5!$E$5="sz",haviszla5!AN72,IF(haviszla5!$E$5="cs",haviszla5!AO72,IF(haviszla5!$E$5="p",haviszla5!AP72,IF(haviszla5!$E$5="szo",haviszla5!AQ72,0)))))),0)</f>
        <v>0</v>
      </c>
      <c r="HP72" s="43">
        <f>IF($HP$1=1,IF(haviszla5!$E$5="h",haviszla5!AR72,IF(haviszla5!$E$5="k",haviszla5!AS72,IF(haviszla5!$E$5="sz",haviszla5!AT72,IF(haviszla5!$E$5="cs",haviszla5!AU72,IF(haviszla5!$E$5="p",haviszla5!AV72,IF(haviszla5!$E$5="szo",haviszla5!AW72,0)))))),0)</f>
        <v>0</v>
      </c>
      <c r="HQ72" s="43">
        <f>IF($HQ$1=1,IF(haviszla5!$E$5="h",haviszla5!AX72,IF(haviszla5!$E$5="k",haviszla5!AY72,IF(haviszla5!$E$5="sz",haviszla5!AZ72,IF(haviszla5!$E$5="cs",haviszla5!BA72,IF(haviszla5!$E$5="p",haviszla5!BB72,IF(haviszla5!$E$5="szo",haviszla5!BC72,0)))))),0)</f>
        <v>0</v>
      </c>
      <c r="HR72" s="43">
        <f>IF($HR$1=1,IF(haviszla5!$E$5="h",haviszla5!BD72,IF(haviszla5!$E$5="k",haviszla5!BE72,IF(haviszla5!$E$5="sz",haviszla5!BF72,IF(haviszla5!$E$5="cs",haviszla5!BG72,IF(haviszla5!$E$5="p",haviszla5!BH72,IF(haviszla5!$E$5="szo",haviszla5!BI72,0)))))),0)</f>
        <v>0</v>
      </c>
      <c r="HS72" s="43">
        <f>IF($HS$1=1,IF(haviszla5!$E$5="h",haviszla5!BJ72,IF(haviszla5!$E$5="k",haviszla5!BK72,IF(haviszla5!$E$5="sz",haviszla5!BL72,IF(haviszla5!$E$5="cs",haviszla5!BM72,IF(haviszla5!$E$5="p",haviszla5!BN72,IF(haviszla5!$E$5="szo",haviszla5!BO72,0)))))),0)</f>
        <v>0</v>
      </c>
      <c r="HT72" s="43">
        <f>IF($HT$1=1,IF(haviszla5!$E$5="h",haviszla5!BP72,IF(haviszla5!$E$5="k",haviszla5!BQ72,IF(haviszla5!$E$5="sz",haviszla5!BR72,IF(haviszla5!$E$5="cs",haviszla5!BS72,IF(haviszla5!$E$5="p",haviszla5!BT72,IF(haviszla5!$E$5="szo",haviszla5!BU72,0)))))),0)</f>
        <v>0</v>
      </c>
      <c r="HU72" s="43">
        <f>IF($HU$1=1,IF(haviszla5!$E$5="h",haviszla5!BV72,IF(haviszla5!$E$5="k",haviszla5!BW72,IF(haviszla5!$E$5="sz",haviszla5!BX72,IF(haviszla5!$E$5="cs",haviszla5!BY72,IF(haviszla5!$E$5="p",haviszla5!BZ72,IF(haviszla5!$E$5="szo",haviszla5!CA72,0)))))),0)</f>
        <v>0</v>
      </c>
      <c r="HV72" s="43">
        <f>IF($HV$1=1,IF(haviszla5!$E$5="h",haviszla5!CB72,IF(haviszla5!$E$5="k",haviszla5!CC72,IF(haviszla5!$E$5="sz",haviszla5!CD72,IF(haviszla5!$E$5="cs",haviszla5!CE72,IF(haviszla5!$E$5="p",haviszla5!CF72,IF(haviszla5!$E$5="szo",haviszla5!CG72,0)))))),0)</f>
        <v>0</v>
      </c>
      <c r="HW72" s="43">
        <f>IF($HW$1=1,IF(haviszla5!$E$5="h",haviszla5!CH72,IF(haviszla5!$E$5="k",haviszla5!CI72,IF(haviszla5!$E$5="sz",haviszla5!CJ72,IF(haviszla5!$E$5="cs",haviszla5!CK72,IF(haviszla5!$E$5="p",haviszla5!CL72,IF(haviszla5!$E$5="szo",haviszla5!CM72,0)))))),0)</f>
        <v>0</v>
      </c>
      <c r="HX72" s="43">
        <f>IF($HX$1=1,IF(haviszla5!$E$5="h",haviszla5!CN72,IF(haviszla5!$E$5="k",haviszla5!CO72,IF(haviszla5!$E$5="sz",haviszla5!CP72,IF(haviszla5!$E$5="cs",haviszla5!CQ72,IF(haviszla5!$E$5="p",haviszla5!CR72,IF(haviszla5!$E$5="szo",haviszla5!CS72,0)))))),0)</f>
        <v>0</v>
      </c>
      <c r="HY72" s="43">
        <f>IF($HY$1=1,IF(haviszla5!$E$5="h",haviszla5!CT72,IF(haviszla5!$E$5="k",haviszla5!CU72,IF(haviszla5!$E$5="sz",haviszla5!CV72,IF(haviszla5!$E$5="cs",haviszla5!CW72,IF(haviszla5!$E$5="p",haviszla5!CX72,IF(haviszla5!$E$5="szo",haviszla5!CY72,0)))))),0)</f>
        <v>0</v>
      </c>
      <c r="HZ72" s="43">
        <f>IF($HZ$1=1,IF(haviszla5!$E$5="h",haviszla5!CZ72,IF(haviszla5!$E$5="k",haviszla5!DA72,IF(haviszla5!$E$5="sz",haviszla5!DB72,IF(haviszla5!$E$5="cs",haviszla5!DC72,IF(haviszla5!$E$5="p",haviszla5!DD72,IF(haviszla5!$E$5="szo",haviszla5!DE72,0)))))),0)</f>
        <v>0</v>
      </c>
      <c r="IA72" s="43">
        <f>IF($IA$1=1,IF(haviszla5!$E$5="h",haviszla5!DF72,IF(haviszla5!$E$5="k",haviszla5!DG72,IF(haviszla5!$E$5="sz",haviszla5!DH72,IF(haviszla5!$E$5="cs",haviszla5!DI72,IF(haviszla5!$E$5="p",haviszla5!DJ72,IF(haviszla5!$E$5="szo",haviszla5!DK72,0)))))),0)</f>
        <v>0</v>
      </c>
      <c r="IB72" s="43">
        <f>IF($IB$1=1,IF(haviszla5!$E$5="h",haviszla5!DL72,IF(haviszla5!$E$5="k",haviszla5!DM72,IF(haviszla5!$E$5="sz",haviszla5!DN72,IF(haviszla5!$E$5="cs",haviszla5!DO72,IF(haviszla5!$E$5="p",haviszla5!DP72,IF(haviszla5!$E$5="szo",haviszla5!DQ72,0)))))),0)</f>
        <v>0</v>
      </c>
      <c r="IC72" s="43">
        <f>IF($IC$1=1,IF(haviszla5!$E$5="h",haviszla5!DR72,IF(haviszla5!$E$5="k",haviszla5!DS72,IF(haviszla5!$E$5="sz",haviszla5!DT72,IF(haviszla5!$E$5="cs",haviszla5!DU72,IF(haviszla5!$E$5="p",haviszla5!DV72,IF(haviszla5!$E$5="szo",haviszla5!DW72,0)))))),0)</f>
        <v>0</v>
      </c>
      <c r="ID72" s="43">
        <f>IF($ID$1=1,IF(haviszla5!$E$5="h",haviszla5!DX72,IF(haviszla5!$E$5="k",haviszla5!DY72,IF(haviszla5!$E$5="sz",haviszla5!DZ72,IF(haviszla5!$E$5="cs",haviszla5!EA72,IF(haviszla5!$E$5="p",haviszla5!EB72,IF(haviszla5!$E$5="szo",haviszla5!EC72,0)))))),0)</f>
        <v>0</v>
      </c>
      <c r="IE72" s="43">
        <f>IF($IE$1=1,IF(haviszla5!$E$5="h",haviszla5!ED72,IF(haviszla5!$E$5="k",haviszla5!EE72,IF(haviszla5!$E$5="sz",haviszla5!EF72,IF(haviszla5!$E$5="cs",haviszla5!EG72,IF(haviszla5!$E$5="p",haviszla5!EH72,IF(haviszla5!$E$5="szo",haviszla5!EI72,0)))))),0)</f>
        <v>0</v>
      </c>
    </row>
    <row r="73" spans="1:239" ht="15" customHeight="1">
      <c r="A73" s="18" t="s">
        <v>87</v>
      </c>
      <c r="B73" s="89" t="s">
        <v>453</v>
      </c>
      <c r="C73" s="43">
        <v>120</v>
      </c>
      <c r="D73" s="43" t="s">
        <v>151</v>
      </c>
      <c r="E73" s="13">
        <f t="shared" si="100"/>
        <v>2</v>
      </c>
      <c r="F73" s="48"/>
      <c r="G73" s="48"/>
      <c r="H73" s="89">
        <v>0</v>
      </c>
      <c r="I73" s="51">
        <v>0</v>
      </c>
      <c r="J73" s="89">
        <v>0</v>
      </c>
      <c r="K73" s="51">
        <v>0</v>
      </c>
      <c r="L73" s="51"/>
      <c r="M73" s="52"/>
      <c r="N73" s="64">
        <v>0</v>
      </c>
      <c r="O73" s="51">
        <v>10</v>
      </c>
      <c r="P73" s="51">
        <v>0</v>
      </c>
      <c r="Q73" s="51">
        <v>0</v>
      </c>
      <c r="R73" s="51"/>
      <c r="S73" s="54"/>
      <c r="T73" s="55"/>
      <c r="U73" s="51"/>
      <c r="V73" s="51"/>
      <c r="W73" s="51"/>
      <c r="X73" s="51"/>
      <c r="Y73" s="51"/>
      <c r="Z73" s="64"/>
      <c r="AA73" s="51"/>
      <c r="AB73" s="51"/>
      <c r="AC73" s="51"/>
      <c r="AD73" s="51"/>
      <c r="AE73" s="54"/>
      <c r="AF73" s="64">
        <v>0</v>
      </c>
      <c r="AG73" s="51">
        <v>0</v>
      </c>
      <c r="AH73" s="54">
        <v>0</v>
      </c>
      <c r="AI73" s="51">
        <v>0</v>
      </c>
      <c r="AJ73" s="56"/>
      <c r="AK73" s="51"/>
      <c r="AL73" s="55">
        <v>0</v>
      </c>
      <c r="AM73" s="54">
        <v>0</v>
      </c>
      <c r="AN73" s="54">
        <v>0</v>
      </c>
      <c r="AO73" s="54">
        <v>0</v>
      </c>
      <c r="AP73" s="54"/>
      <c r="AQ73" s="54"/>
      <c r="AR73" s="64">
        <v>0</v>
      </c>
      <c r="AS73" s="51">
        <v>0</v>
      </c>
      <c r="AT73" s="54">
        <v>0</v>
      </c>
      <c r="AU73" s="51">
        <v>0</v>
      </c>
      <c r="AV73" s="51"/>
      <c r="AW73" s="54"/>
      <c r="AX73" s="57">
        <v>2</v>
      </c>
      <c r="AY73" s="51">
        <v>0</v>
      </c>
      <c r="AZ73" s="51">
        <v>0</v>
      </c>
      <c r="BA73" s="51">
        <v>2</v>
      </c>
      <c r="BB73" s="56"/>
      <c r="BC73" s="54"/>
      <c r="BD73" s="55">
        <v>0</v>
      </c>
      <c r="BE73" s="51">
        <v>0</v>
      </c>
      <c r="BF73" s="54">
        <v>0</v>
      </c>
      <c r="BG73" s="54">
        <v>0</v>
      </c>
      <c r="BH73" s="54"/>
      <c r="BI73" s="54"/>
      <c r="BJ73" s="55">
        <v>0</v>
      </c>
      <c r="BK73" s="54">
        <v>0</v>
      </c>
      <c r="BL73" s="54">
        <v>0</v>
      </c>
      <c r="BM73" s="51">
        <v>0</v>
      </c>
      <c r="BN73" s="51"/>
      <c r="BO73" s="54"/>
      <c r="BP73" s="55">
        <v>0</v>
      </c>
      <c r="BQ73" s="54">
        <v>0</v>
      </c>
      <c r="BR73" s="54">
        <v>0</v>
      </c>
      <c r="BS73" s="51">
        <v>0</v>
      </c>
      <c r="BT73" s="54"/>
      <c r="BU73" s="54"/>
      <c r="BV73" s="55">
        <v>0</v>
      </c>
      <c r="BW73" s="54">
        <v>0</v>
      </c>
      <c r="BX73" s="54">
        <v>0</v>
      </c>
      <c r="BY73" s="51">
        <v>0</v>
      </c>
      <c r="BZ73" s="51"/>
      <c r="CA73" s="54"/>
      <c r="CB73" s="55">
        <v>2</v>
      </c>
      <c r="CC73" s="51">
        <v>0</v>
      </c>
      <c r="CD73" s="54">
        <v>2</v>
      </c>
      <c r="CE73" s="51">
        <v>0</v>
      </c>
      <c r="CF73" s="51"/>
      <c r="CG73" s="54"/>
      <c r="CH73" s="55">
        <v>0</v>
      </c>
      <c r="CI73" s="54">
        <v>0</v>
      </c>
      <c r="CJ73" s="54">
        <v>0</v>
      </c>
      <c r="CK73" s="51">
        <v>0</v>
      </c>
      <c r="CL73" s="54"/>
      <c r="CM73" s="54"/>
      <c r="CN73" s="55">
        <v>0</v>
      </c>
      <c r="CO73" s="54">
        <v>0</v>
      </c>
      <c r="CP73" s="54">
        <v>0</v>
      </c>
      <c r="CQ73" s="54">
        <v>0</v>
      </c>
      <c r="CR73" s="54"/>
      <c r="CS73" s="54"/>
      <c r="CT73" s="64">
        <v>0</v>
      </c>
      <c r="CU73" s="51">
        <v>0</v>
      </c>
      <c r="CV73" s="51">
        <v>0</v>
      </c>
      <c r="CW73" s="51">
        <v>0</v>
      </c>
      <c r="CX73" s="51"/>
      <c r="CY73" s="51"/>
      <c r="CZ73" s="64">
        <v>0</v>
      </c>
      <c r="DA73" s="54">
        <v>0</v>
      </c>
      <c r="DB73" s="54">
        <v>0</v>
      </c>
      <c r="DC73" s="54">
        <v>0</v>
      </c>
      <c r="DD73" s="58"/>
      <c r="DE73" s="54"/>
      <c r="DF73" s="55">
        <v>0</v>
      </c>
      <c r="DG73" s="51">
        <v>0</v>
      </c>
      <c r="DH73" s="54">
        <v>0</v>
      </c>
      <c r="DI73" s="51">
        <v>0</v>
      </c>
      <c r="DJ73" s="51"/>
      <c r="DK73" s="54"/>
      <c r="DL73" s="64"/>
      <c r="DM73" s="56"/>
      <c r="DN73" s="51"/>
      <c r="DO73" s="51"/>
      <c r="DP73" s="51"/>
      <c r="DQ73" s="54"/>
      <c r="DR73" s="64">
        <v>0</v>
      </c>
      <c r="DS73" s="51">
        <v>0</v>
      </c>
      <c r="DT73" s="51">
        <v>0</v>
      </c>
      <c r="DU73" s="51">
        <v>0</v>
      </c>
      <c r="DV73" s="51"/>
      <c r="DW73" s="54"/>
      <c r="DX73" s="55">
        <v>0</v>
      </c>
      <c r="DY73" s="54">
        <v>0</v>
      </c>
      <c r="DZ73" s="54">
        <v>0</v>
      </c>
      <c r="EA73" s="54">
        <v>0</v>
      </c>
      <c r="EB73" s="51"/>
      <c r="EC73" s="54"/>
      <c r="ED73" s="64">
        <v>0</v>
      </c>
      <c r="EE73" s="54">
        <v>0</v>
      </c>
      <c r="EF73" s="51">
        <v>0</v>
      </c>
      <c r="EG73" s="54">
        <v>0</v>
      </c>
      <c r="EH73" s="58"/>
      <c r="EI73" s="54"/>
      <c r="EJ73" s="55">
        <v>0</v>
      </c>
      <c r="EK73" s="54">
        <v>0</v>
      </c>
      <c r="EL73" s="54">
        <v>0</v>
      </c>
      <c r="EM73" s="54">
        <v>0</v>
      </c>
      <c r="EN73" s="54">
        <v>0</v>
      </c>
      <c r="EO73" s="59">
        <v>0</v>
      </c>
      <c r="EP73" s="55"/>
      <c r="EQ73" s="54">
        <v>0</v>
      </c>
      <c r="ER73" s="54"/>
      <c r="ES73" s="54"/>
      <c r="ET73" s="54"/>
      <c r="EU73" s="59"/>
      <c r="EV73" s="55"/>
      <c r="EW73" s="54">
        <v>0</v>
      </c>
      <c r="EX73" s="54"/>
      <c r="EY73" s="54"/>
      <c r="EZ73" s="54"/>
      <c r="FA73" s="59">
        <v>0</v>
      </c>
      <c r="FB73" s="43">
        <f t="shared" si="101"/>
        <v>0</v>
      </c>
      <c r="FC73" s="21">
        <f t="shared" si="102"/>
        <v>0</v>
      </c>
      <c r="FD73" s="43">
        <f t="shared" si="103"/>
        <v>10</v>
      </c>
      <c r="FE73" s="21">
        <f t="shared" si="104"/>
        <v>1200</v>
      </c>
      <c r="FF73" s="43">
        <f t="shared" si="105"/>
        <v>0</v>
      </c>
      <c r="FG73" s="21">
        <f t="shared" si="106"/>
        <v>0</v>
      </c>
      <c r="FH73" s="43">
        <f t="shared" si="107"/>
        <v>0</v>
      </c>
      <c r="FI73" s="21">
        <f t="shared" si="108"/>
        <v>0</v>
      </c>
      <c r="FJ73" s="43">
        <f t="shared" si="109"/>
        <v>0</v>
      </c>
      <c r="FK73" s="21">
        <f t="shared" si="110"/>
        <v>0</v>
      </c>
      <c r="FL73" s="43">
        <f t="shared" si="111"/>
        <v>0</v>
      </c>
      <c r="FM73" s="21">
        <f t="shared" si="112"/>
        <v>0</v>
      </c>
      <c r="FN73" s="43">
        <f t="shared" si="113"/>
        <v>0</v>
      </c>
      <c r="FO73" s="21">
        <f t="shared" si="114"/>
        <v>0</v>
      </c>
      <c r="FP73" s="43">
        <f t="shared" si="115"/>
        <v>4</v>
      </c>
      <c r="FQ73" s="21">
        <f t="shared" si="116"/>
        <v>480</v>
      </c>
      <c r="FR73" s="43">
        <f t="shared" si="117"/>
        <v>0</v>
      </c>
      <c r="FS73" s="21">
        <f t="shared" si="118"/>
        <v>0</v>
      </c>
      <c r="FT73" s="43">
        <f t="shared" si="119"/>
        <v>0</v>
      </c>
      <c r="FU73" s="21">
        <f t="shared" si="120"/>
        <v>0</v>
      </c>
      <c r="FV73" s="43">
        <f t="shared" si="121"/>
        <v>0</v>
      </c>
      <c r="FW73" s="21">
        <f t="shared" si="122"/>
        <v>0</v>
      </c>
      <c r="FX73" s="43">
        <f t="shared" si="123"/>
        <v>0</v>
      </c>
      <c r="FY73" s="21">
        <f t="shared" si="124"/>
        <v>0</v>
      </c>
      <c r="FZ73" s="43">
        <f t="shared" si="125"/>
        <v>4</v>
      </c>
      <c r="GA73" s="21">
        <f t="shared" si="126"/>
        <v>480</v>
      </c>
      <c r="GB73" s="43">
        <f t="shared" si="127"/>
        <v>0</v>
      </c>
      <c r="GC73" s="21">
        <f t="shared" si="128"/>
        <v>0</v>
      </c>
      <c r="GD73" s="43">
        <f t="shared" si="129"/>
        <v>0</v>
      </c>
      <c r="GE73" s="21">
        <f t="shared" si="130"/>
        <v>0</v>
      </c>
      <c r="GF73" s="43">
        <f t="shared" si="131"/>
        <v>0</v>
      </c>
      <c r="GG73" s="21">
        <f t="shared" si="132"/>
        <v>0</v>
      </c>
      <c r="GH73" s="43">
        <f t="shared" si="133"/>
        <v>0</v>
      </c>
      <c r="GI73" s="21">
        <f t="shared" si="134"/>
        <v>0</v>
      </c>
      <c r="GJ73" s="43">
        <f t="shared" si="135"/>
        <v>0</v>
      </c>
      <c r="GK73" s="21">
        <f t="shared" si="136"/>
        <v>0</v>
      </c>
      <c r="GL73" s="43">
        <f t="shared" si="137"/>
        <v>0</v>
      </c>
      <c r="GM73" s="21">
        <f t="shared" si="138"/>
        <v>0</v>
      </c>
      <c r="GN73" s="43">
        <f t="shared" si="139"/>
        <v>0</v>
      </c>
      <c r="GO73" s="21">
        <f t="shared" si="140"/>
        <v>0</v>
      </c>
      <c r="GP73" s="43">
        <f t="shared" si="141"/>
        <v>0</v>
      </c>
      <c r="GQ73" s="21">
        <f t="shared" si="142"/>
        <v>0</v>
      </c>
      <c r="GR73" s="43">
        <f t="shared" si="143"/>
        <v>0</v>
      </c>
      <c r="GS73" s="21">
        <f t="shared" si="144"/>
        <v>0</v>
      </c>
      <c r="GT73" s="43">
        <f t="shared" si="145"/>
        <v>0</v>
      </c>
      <c r="GU73" s="21">
        <f t="shared" si="146"/>
        <v>0</v>
      </c>
      <c r="GV73" s="29">
        <f t="shared" si="147"/>
        <v>18</v>
      </c>
      <c r="GW73" s="29">
        <f t="shared" si="148"/>
        <v>2160</v>
      </c>
      <c r="GX73" s="28"/>
      <c r="GY73" s="29">
        <f t="shared" si="152"/>
        <v>2</v>
      </c>
      <c r="GZ73" s="43"/>
      <c r="HD73" s="43"/>
      <c r="HF73" s="44" t="str">
        <f t="shared" si="149"/>
        <v>Sample68</v>
      </c>
      <c r="HG73" s="43">
        <f t="shared" si="150"/>
        <v>120</v>
      </c>
      <c r="HH73" s="44" t="str">
        <f t="shared" si="151"/>
        <v>Ft/db</v>
      </c>
      <c r="HI73" s="13">
        <f t="shared" si="153"/>
        <v>0</v>
      </c>
      <c r="HJ73" s="43">
        <f>IF($HJ$1=1,IF(haviszla5!$E$5="h",haviszla5!H73,IF(haviszla5!$E$5="k",haviszla5!I73,IF(haviszla5!$E$5="sz",haviszla5!J73,IF(haviszla5!$E$5="cs",haviszla5!K73,IF(haviszla5!$E$5="p",haviszla5!L73,IF(haviszla5!$E$5="szo",haviszla5!M73,0)))))),0)</f>
        <v>0</v>
      </c>
      <c r="HK73" s="43">
        <f>IF($HK$1=1,IF(haviszla5!$E$5="h",haviszla5!N73,IF(haviszla5!$E$5="k",haviszla5!O73,IF(haviszla5!$E$5="sz",haviszla5!P73,IF(haviszla5!$E$5="cs",haviszla5!Q73,IF(haviszla5!$E$5="p",haviszla5!R73,IF(haviszla5!$E$5="szo",haviszla5!S73,0)))))),0)</f>
        <v>0</v>
      </c>
      <c r="HL73" s="43">
        <f>IF($HL$1=1,IF(haviszla5!$E$5="h",haviszla5!T73,IF(haviszla5!$E$5="k",haviszla5!U73,IF(haviszla5!$E$5="sz",haviszla5!V73,IF(haviszla5!$E$5="cs",haviszla5!W73,IF(haviszla5!$E$5="p",haviszla5!X73,IF(haviszla5!$E$5="szo",haviszla5!Y73,0)))))),0)</f>
        <v>0</v>
      </c>
      <c r="HM73" s="43">
        <f>IF($HM$1=1,IF(haviszla5!$E$5="h",haviszla5!Z73,IF(haviszla5!$E$5="k",haviszla5!AA73,IF(haviszla5!$E$5="sz",haviszla5!AB73,IF(haviszla5!$E$5="cs",haviszla5!AC73,IF(haviszla5!$E$5="p",haviszla5!#REF!,IF(haviszla5!$E$5="szo",haviszla5!AE73,0)))))),0)</f>
        <v>0</v>
      </c>
      <c r="HN73" s="43">
        <f>IF($HN$1=1,IF(haviszla5!$E$5="h",haviszla5!AF73,IF(haviszla5!$E$5="k",haviszla5!AG73,IF(haviszla5!$E$5="sz",haviszla5!AH73,IF(haviszla5!$E$5="cs",haviszla5!AI73,IF(haviszla5!$E$5="p",haviszla5!AJ73,IF(haviszla5!$E$5="szo",haviszla5!AK73,0)))))),0)</f>
        <v>0</v>
      </c>
      <c r="HO73" s="43">
        <f>IF($HO$1=1,IF(haviszla5!$E$5="h",haviszla5!AL73,IF(haviszla5!$E$5="k",haviszla5!AM73,IF(haviszla5!$E$5="sz",haviszla5!AN73,IF(haviszla5!$E$5="cs",haviszla5!AO73,IF(haviszla5!$E$5="p",haviszla5!AP73,IF(haviszla5!$E$5="szo",haviszla5!AQ73,0)))))),0)</f>
        <v>0</v>
      </c>
      <c r="HP73" s="43">
        <f>IF($HP$1=1,IF(haviszla5!$E$5="h",haviszla5!AR73,IF(haviszla5!$E$5="k",haviszla5!AS73,IF(haviszla5!$E$5="sz",haviszla5!AT73,IF(haviszla5!$E$5="cs",haviszla5!AU73,IF(haviszla5!$E$5="p",haviszla5!AV73,IF(haviszla5!$E$5="szo",haviszla5!AW73,0)))))),0)</f>
        <v>0</v>
      </c>
      <c r="HQ73" s="43">
        <f>IF($HQ$1=1,IF(haviszla5!$E$5="h",haviszla5!AX73,IF(haviszla5!$E$5="k",haviszla5!AY73,IF(haviszla5!$E$5="sz",haviszla5!AZ73,IF(haviszla5!$E$5="cs",haviszla5!BA73,IF(haviszla5!$E$5="p",haviszla5!BB73,IF(haviszla5!$E$5="szo",haviszla5!BC73,0)))))),0)</f>
        <v>0</v>
      </c>
      <c r="HR73" s="43">
        <f>IF($HR$1=1,IF(haviszla5!$E$5="h",haviszla5!BD73,IF(haviszla5!$E$5="k",haviszla5!BE73,IF(haviszla5!$E$5="sz",haviszla5!BF73,IF(haviszla5!$E$5="cs",haviszla5!BG73,IF(haviszla5!$E$5="p",haviszla5!BH73,IF(haviszla5!$E$5="szo",haviszla5!BI73,0)))))),0)</f>
        <v>0</v>
      </c>
      <c r="HS73" s="43">
        <f>IF($HS$1=1,IF(haviszla5!$E$5="h",haviszla5!BJ73,IF(haviszla5!$E$5="k",haviszla5!BK73,IF(haviszla5!$E$5="sz",haviszla5!BL73,IF(haviszla5!$E$5="cs",haviszla5!BM73,IF(haviszla5!$E$5="p",haviszla5!BN73,IF(haviszla5!$E$5="szo",haviszla5!BO73,0)))))),0)</f>
        <v>0</v>
      </c>
      <c r="HT73" s="43">
        <f>IF($HT$1=1,IF(haviszla5!$E$5="h",haviszla5!BP73,IF(haviszla5!$E$5="k",haviszla5!BQ73,IF(haviszla5!$E$5="sz",haviszla5!BR73,IF(haviszla5!$E$5="cs",haviszla5!BS73,IF(haviszla5!$E$5="p",haviszla5!BT73,IF(haviszla5!$E$5="szo",haviszla5!BU73,0)))))),0)</f>
        <v>0</v>
      </c>
      <c r="HU73" s="43">
        <f>IF($HU$1=1,IF(haviszla5!$E$5="h",haviszla5!BV73,IF(haviszla5!$E$5="k",haviszla5!BW73,IF(haviszla5!$E$5="sz",haviszla5!BX73,IF(haviszla5!$E$5="cs",haviszla5!BY73,IF(haviszla5!$E$5="p",haviszla5!BZ73,IF(haviszla5!$E$5="szo",haviszla5!CA73,0)))))),0)</f>
        <v>0</v>
      </c>
      <c r="HV73" s="43">
        <f>IF($HV$1=1,IF(haviszla5!$E$5="h",haviszla5!CB73,IF(haviszla5!$E$5="k",haviszla5!CC73,IF(haviszla5!$E$5="sz",haviszla5!CD73,IF(haviszla5!$E$5="cs",haviszla5!CE73,IF(haviszla5!$E$5="p",haviszla5!CF73,IF(haviszla5!$E$5="szo",haviszla5!CG73,0)))))),0)</f>
        <v>0</v>
      </c>
      <c r="HW73" s="43">
        <f>IF($HW$1=1,IF(haviszla5!$E$5="h",haviszla5!CH73,IF(haviszla5!$E$5="k",haviszla5!CI73,IF(haviszla5!$E$5="sz",haviszla5!CJ73,IF(haviszla5!$E$5="cs",haviszla5!CK73,IF(haviszla5!$E$5="p",haviszla5!CL73,IF(haviszla5!$E$5="szo",haviszla5!CM73,0)))))),0)</f>
        <v>0</v>
      </c>
      <c r="HX73" s="43">
        <f>IF($HX$1=1,IF(haviszla5!$E$5="h",haviszla5!CN73,IF(haviszla5!$E$5="k",haviszla5!CO73,IF(haviszla5!$E$5="sz",haviszla5!CP73,IF(haviszla5!$E$5="cs",haviszla5!CQ73,IF(haviszla5!$E$5="p",haviszla5!CR73,IF(haviszla5!$E$5="szo",haviszla5!CS73,0)))))),0)</f>
        <v>0</v>
      </c>
      <c r="HY73" s="43">
        <f>IF($HY$1=1,IF(haviszla5!$E$5="h",haviszla5!CT73,IF(haviszla5!$E$5="k",haviszla5!CU73,IF(haviszla5!$E$5="sz",haviszla5!CV73,IF(haviszla5!$E$5="cs",haviszla5!CW73,IF(haviszla5!$E$5="p",haviszla5!CX73,IF(haviszla5!$E$5="szo",haviszla5!CY73,0)))))),0)</f>
        <v>0</v>
      </c>
      <c r="HZ73" s="43">
        <f>IF($HZ$1=1,IF(haviszla5!$E$5="h",haviszla5!CZ73,IF(haviszla5!$E$5="k",haviszla5!DA73,IF(haviszla5!$E$5="sz",haviszla5!DB73,IF(haviszla5!$E$5="cs",haviszla5!DC73,IF(haviszla5!$E$5="p",haviszla5!DD73,IF(haviszla5!$E$5="szo",haviszla5!DE73,0)))))),0)</f>
        <v>0</v>
      </c>
      <c r="IA73" s="43">
        <f>IF($IA$1=1,IF(haviszla5!$E$5="h",haviszla5!DF73,IF(haviszla5!$E$5="k",haviszla5!DG73,IF(haviszla5!$E$5="sz",haviszla5!DH73,IF(haviszla5!$E$5="cs",haviszla5!DI73,IF(haviszla5!$E$5="p",haviszla5!DJ73,IF(haviszla5!$E$5="szo",haviszla5!DK73,0)))))),0)</f>
        <v>0</v>
      </c>
      <c r="IB73" s="43">
        <f>IF($IB$1=1,IF(haviszla5!$E$5="h",haviszla5!DL73,IF(haviszla5!$E$5="k",haviszla5!DM73,IF(haviszla5!$E$5="sz",haviszla5!DN73,IF(haviszla5!$E$5="cs",haviszla5!DO73,IF(haviszla5!$E$5="p",haviszla5!DP73,IF(haviszla5!$E$5="szo",haviszla5!DQ73,0)))))),0)</f>
        <v>0</v>
      </c>
      <c r="IC73" s="43">
        <f>IF($IC$1=1,IF(haviszla5!$E$5="h",haviszla5!DR73,IF(haviszla5!$E$5="k",haviszla5!DS73,IF(haviszla5!$E$5="sz",haviszla5!DT73,IF(haviszla5!$E$5="cs",haviszla5!DU73,IF(haviszla5!$E$5="p",haviszla5!DV73,IF(haviszla5!$E$5="szo",haviszla5!DW73,0)))))),0)</f>
        <v>0</v>
      </c>
      <c r="ID73" s="43">
        <f>IF($ID$1=1,IF(haviszla5!$E$5="h",haviszla5!DX73,IF(haviszla5!$E$5="k",haviszla5!DY73,IF(haviszla5!$E$5="sz",haviszla5!DZ73,IF(haviszla5!$E$5="cs",haviszla5!EA73,IF(haviszla5!$E$5="p",haviszla5!EB73,IF(haviszla5!$E$5="szo",haviszla5!EC73,0)))))),0)</f>
        <v>0</v>
      </c>
      <c r="IE73" s="43">
        <f>IF($IE$1=1,IF(haviszla5!$E$5="h",haviszla5!ED73,IF(haviszla5!$E$5="k",haviszla5!EE73,IF(haviszla5!$E$5="sz",haviszla5!EF73,IF(haviszla5!$E$5="cs",haviszla5!EG73,IF(haviszla5!$E$5="p",haviszla5!EH73,IF(haviszla5!$E$5="szo",haviszla5!EI73,0)))))),0)</f>
        <v>0</v>
      </c>
    </row>
    <row r="74" spans="1:239" ht="15" customHeight="1">
      <c r="A74" s="18" t="s">
        <v>88</v>
      </c>
      <c r="B74" s="89" t="s">
        <v>454</v>
      </c>
      <c r="C74" s="43">
        <v>180</v>
      </c>
      <c r="D74" s="43" t="s">
        <v>151</v>
      </c>
      <c r="E74" s="13">
        <f t="shared" si="100"/>
        <v>0</v>
      </c>
      <c r="F74" s="48"/>
      <c r="G74" s="48"/>
      <c r="H74" s="89">
        <v>0</v>
      </c>
      <c r="I74" s="51">
        <v>0</v>
      </c>
      <c r="J74" s="89">
        <v>0</v>
      </c>
      <c r="K74" s="51">
        <v>0</v>
      </c>
      <c r="L74" s="51"/>
      <c r="M74" s="52"/>
      <c r="N74" s="64">
        <v>0</v>
      </c>
      <c r="O74" s="51">
        <v>0</v>
      </c>
      <c r="P74" s="51">
        <v>0</v>
      </c>
      <c r="Q74" s="51">
        <v>0</v>
      </c>
      <c r="R74" s="51"/>
      <c r="S74" s="54"/>
      <c r="T74" s="55"/>
      <c r="U74" s="51"/>
      <c r="V74" s="51"/>
      <c r="W74" s="51"/>
      <c r="X74" s="51"/>
      <c r="Y74" s="51"/>
      <c r="Z74" s="64"/>
      <c r="AA74" s="51"/>
      <c r="AB74" s="51"/>
      <c r="AC74" s="51"/>
      <c r="AD74" s="51"/>
      <c r="AE74" s="54"/>
      <c r="AF74" s="64">
        <v>0</v>
      </c>
      <c r="AG74" s="51">
        <v>0</v>
      </c>
      <c r="AH74" s="54">
        <v>0</v>
      </c>
      <c r="AI74" s="51">
        <v>0</v>
      </c>
      <c r="AJ74" s="56"/>
      <c r="AK74" s="51"/>
      <c r="AL74" s="55">
        <v>0</v>
      </c>
      <c r="AM74" s="54">
        <v>0</v>
      </c>
      <c r="AN74" s="54">
        <v>0</v>
      </c>
      <c r="AO74" s="54">
        <v>0</v>
      </c>
      <c r="AP74" s="54"/>
      <c r="AQ74" s="54"/>
      <c r="AR74" s="64">
        <v>0</v>
      </c>
      <c r="AS74" s="51">
        <v>0</v>
      </c>
      <c r="AT74" s="54">
        <v>0</v>
      </c>
      <c r="AU74" s="51">
        <v>0</v>
      </c>
      <c r="AV74" s="51"/>
      <c r="AW74" s="54"/>
      <c r="AX74" s="57">
        <v>0</v>
      </c>
      <c r="AY74" s="51">
        <v>0</v>
      </c>
      <c r="AZ74" s="51">
        <v>0</v>
      </c>
      <c r="BA74" s="51">
        <v>0</v>
      </c>
      <c r="BB74" s="56"/>
      <c r="BC74" s="54"/>
      <c r="BD74" s="55">
        <v>0</v>
      </c>
      <c r="BE74" s="51">
        <v>0</v>
      </c>
      <c r="BF74" s="54">
        <v>0</v>
      </c>
      <c r="BG74" s="54">
        <v>0</v>
      </c>
      <c r="BH74" s="54"/>
      <c r="BI74" s="54"/>
      <c r="BJ74" s="55">
        <v>0</v>
      </c>
      <c r="BK74" s="54">
        <v>0</v>
      </c>
      <c r="BL74" s="54">
        <v>0</v>
      </c>
      <c r="BM74" s="51">
        <v>0</v>
      </c>
      <c r="BN74" s="51"/>
      <c r="BO74" s="54"/>
      <c r="BP74" s="55">
        <v>0</v>
      </c>
      <c r="BQ74" s="54">
        <v>0</v>
      </c>
      <c r="BR74" s="54">
        <v>0</v>
      </c>
      <c r="BS74" s="51">
        <v>0</v>
      </c>
      <c r="BT74" s="54"/>
      <c r="BU74" s="54"/>
      <c r="BV74" s="55">
        <v>0</v>
      </c>
      <c r="BW74" s="54">
        <v>0</v>
      </c>
      <c r="BX74" s="54">
        <v>0</v>
      </c>
      <c r="BY74" s="51">
        <v>0</v>
      </c>
      <c r="BZ74" s="51"/>
      <c r="CA74" s="54"/>
      <c r="CB74" s="55">
        <v>0</v>
      </c>
      <c r="CC74" s="51">
        <v>0</v>
      </c>
      <c r="CD74" s="54">
        <v>0</v>
      </c>
      <c r="CE74" s="51">
        <v>0</v>
      </c>
      <c r="CF74" s="51"/>
      <c r="CG74" s="54"/>
      <c r="CH74" s="55">
        <v>0</v>
      </c>
      <c r="CI74" s="54">
        <v>0</v>
      </c>
      <c r="CJ74" s="54">
        <v>0</v>
      </c>
      <c r="CK74" s="51">
        <v>0</v>
      </c>
      <c r="CL74" s="54"/>
      <c r="CM74" s="54"/>
      <c r="CN74" s="55">
        <v>0</v>
      </c>
      <c r="CO74" s="54">
        <v>0</v>
      </c>
      <c r="CP74" s="54">
        <v>0</v>
      </c>
      <c r="CQ74" s="54">
        <v>0</v>
      </c>
      <c r="CR74" s="54"/>
      <c r="CS74" s="54"/>
      <c r="CT74" s="64">
        <v>0</v>
      </c>
      <c r="CU74" s="51">
        <v>0</v>
      </c>
      <c r="CV74" s="51">
        <v>0</v>
      </c>
      <c r="CW74" s="51">
        <v>0</v>
      </c>
      <c r="CX74" s="51"/>
      <c r="CY74" s="51"/>
      <c r="CZ74" s="64">
        <v>0</v>
      </c>
      <c r="DA74" s="54">
        <v>0</v>
      </c>
      <c r="DB74" s="54">
        <v>0</v>
      </c>
      <c r="DC74" s="54">
        <v>0</v>
      </c>
      <c r="DD74" s="58"/>
      <c r="DE74" s="54"/>
      <c r="DF74" s="55">
        <v>0</v>
      </c>
      <c r="DG74" s="51">
        <v>0</v>
      </c>
      <c r="DH74" s="54">
        <v>0</v>
      </c>
      <c r="DI74" s="51">
        <v>0</v>
      </c>
      <c r="DJ74" s="51"/>
      <c r="DK74" s="54"/>
      <c r="DL74" s="64"/>
      <c r="DM74" s="56"/>
      <c r="DN74" s="51"/>
      <c r="DO74" s="51"/>
      <c r="DP74" s="51"/>
      <c r="DQ74" s="54"/>
      <c r="DR74" s="64">
        <v>0</v>
      </c>
      <c r="DS74" s="51">
        <v>0</v>
      </c>
      <c r="DT74" s="51">
        <v>0</v>
      </c>
      <c r="DU74" s="51">
        <v>0</v>
      </c>
      <c r="DV74" s="51"/>
      <c r="DW74" s="54"/>
      <c r="DX74" s="55">
        <v>0</v>
      </c>
      <c r="DY74" s="54">
        <v>0</v>
      </c>
      <c r="DZ74" s="54">
        <v>0</v>
      </c>
      <c r="EA74" s="54">
        <v>0</v>
      </c>
      <c r="EB74" s="51"/>
      <c r="EC74" s="54"/>
      <c r="ED74" s="64">
        <v>0</v>
      </c>
      <c r="EE74" s="54">
        <v>0</v>
      </c>
      <c r="EF74" s="51">
        <v>0</v>
      </c>
      <c r="EG74" s="54">
        <v>0</v>
      </c>
      <c r="EH74" s="58"/>
      <c r="EI74" s="54"/>
      <c r="EJ74" s="55">
        <v>0</v>
      </c>
      <c r="EK74" s="54">
        <v>0</v>
      </c>
      <c r="EL74" s="54">
        <v>0</v>
      </c>
      <c r="EM74" s="54">
        <v>0</v>
      </c>
      <c r="EN74" s="54">
        <v>0</v>
      </c>
      <c r="EO74" s="59">
        <v>0</v>
      </c>
      <c r="EP74" s="55"/>
      <c r="EQ74" s="54">
        <v>0</v>
      </c>
      <c r="ER74" s="54"/>
      <c r="ES74" s="54"/>
      <c r="ET74" s="54"/>
      <c r="EU74" s="59"/>
      <c r="EV74" s="55"/>
      <c r="EW74" s="54">
        <v>0</v>
      </c>
      <c r="EX74" s="54"/>
      <c r="EY74" s="54"/>
      <c r="EZ74" s="54"/>
      <c r="FA74" s="59">
        <v>0</v>
      </c>
      <c r="FB74" s="43">
        <f t="shared" si="101"/>
        <v>0</v>
      </c>
      <c r="FC74" s="21">
        <f t="shared" si="102"/>
        <v>0</v>
      </c>
      <c r="FD74" s="43">
        <f t="shared" si="103"/>
        <v>0</v>
      </c>
      <c r="FE74" s="21">
        <f t="shared" si="104"/>
        <v>0</v>
      </c>
      <c r="FF74" s="43">
        <f t="shared" si="105"/>
        <v>0</v>
      </c>
      <c r="FG74" s="21">
        <f t="shared" si="106"/>
        <v>0</v>
      </c>
      <c r="FH74" s="43">
        <f t="shared" si="107"/>
        <v>0</v>
      </c>
      <c r="FI74" s="21">
        <f t="shared" si="108"/>
        <v>0</v>
      </c>
      <c r="FJ74" s="43">
        <f t="shared" si="109"/>
        <v>0</v>
      </c>
      <c r="FK74" s="21">
        <f t="shared" si="110"/>
        <v>0</v>
      </c>
      <c r="FL74" s="43">
        <f t="shared" si="111"/>
        <v>0</v>
      </c>
      <c r="FM74" s="21">
        <f t="shared" si="112"/>
        <v>0</v>
      </c>
      <c r="FN74" s="43">
        <f t="shared" si="113"/>
        <v>0</v>
      </c>
      <c r="FO74" s="21">
        <f t="shared" si="114"/>
        <v>0</v>
      </c>
      <c r="FP74" s="43">
        <f t="shared" si="115"/>
        <v>0</v>
      </c>
      <c r="FQ74" s="21">
        <f t="shared" si="116"/>
        <v>0</v>
      </c>
      <c r="FR74" s="43">
        <f t="shared" si="117"/>
        <v>0</v>
      </c>
      <c r="FS74" s="21">
        <f t="shared" si="118"/>
        <v>0</v>
      </c>
      <c r="FT74" s="43">
        <f t="shared" si="119"/>
        <v>0</v>
      </c>
      <c r="FU74" s="21">
        <f t="shared" si="120"/>
        <v>0</v>
      </c>
      <c r="FV74" s="43">
        <f t="shared" si="121"/>
        <v>0</v>
      </c>
      <c r="FW74" s="21">
        <f t="shared" si="122"/>
        <v>0</v>
      </c>
      <c r="FX74" s="43">
        <f t="shared" si="123"/>
        <v>0</v>
      </c>
      <c r="FY74" s="21">
        <f t="shared" si="124"/>
        <v>0</v>
      </c>
      <c r="FZ74" s="43">
        <f t="shared" si="125"/>
        <v>0</v>
      </c>
      <c r="GA74" s="21">
        <f t="shared" si="126"/>
        <v>0</v>
      </c>
      <c r="GB74" s="43">
        <f t="shared" si="127"/>
        <v>0</v>
      </c>
      <c r="GC74" s="21">
        <f t="shared" si="128"/>
        <v>0</v>
      </c>
      <c r="GD74" s="43">
        <f t="shared" si="129"/>
        <v>0</v>
      </c>
      <c r="GE74" s="21">
        <f t="shared" si="130"/>
        <v>0</v>
      </c>
      <c r="GF74" s="43">
        <f t="shared" si="131"/>
        <v>0</v>
      </c>
      <c r="GG74" s="21">
        <f t="shared" si="132"/>
        <v>0</v>
      </c>
      <c r="GH74" s="43">
        <f t="shared" si="133"/>
        <v>0</v>
      </c>
      <c r="GI74" s="21">
        <f t="shared" si="134"/>
        <v>0</v>
      </c>
      <c r="GJ74" s="43">
        <f t="shared" si="135"/>
        <v>0</v>
      </c>
      <c r="GK74" s="21">
        <f t="shared" si="136"/>
        <v>0</v>
      </c>
      <c r="GL74" s="43">
        <f t="shared" si="137"/>
        <v>0</v>
      </c>
      <c r="GM74" s="21">
        <f t="shared" si="138"/>
        <v>0</v>
      </c>
      <c r="GN74" s="43">
        <f t="shared" si="139"/>
        <v>0</v>
      </c>
      <c r="GO74" s="21">
        <f t="shared" si="140"/>
        <v>0</v>
      </c>
      <c r="GP74" s="43">
        <f t="shared" si="141"/>
        <v>0</v>
      </c>
      <c r="GQ74" s="21">
        <f t="shared" si="142"/>
        <v>0</v>
      </c>
      <c r="GR74" s="43">
        <f t="shared" si="143"/>
        <v>0</v>
      </c>
      <c r="GS74" s="21">
        <f t="shared" si="144"/>
        <v>0</v>
      </c>
      <c r="GT74" s="43">
        <f t="shared" si="145"/>
        <v>0</v>
      </c>
      <c r="GU74" s="21">
        <f t="shared" si="146"/>
        <v>0</v>
      </c>
      <c r="GV74" s="29">
        <f t="shared" si="147"/>
        <v>0</v>
      </c>
      <c r="GW74" s="29">
        <f t="shared" si="148"/>
        <v>0</v>
      </c>
      <c r="GX74" s="28"/>
      <c r="GY74" s="29">
        <f t="shared" si="152"/>
        <v>0</v>
      </c>
      <c r="GZ74" s="43"/>
      <c r="HD74" s="43"/>
      <c r="HF74" s="44" t="str">
        <f t="shared" si="149"/>
        <v>Sample69</v>
      </c>
      <c r="HG74" s="43">
        <f t="shared" si="150"/>
        <v>180</v>
      </c>
      <c r="HH74" s="44" t="str">
        <f t="shared" si="151"/>
        <v>Ft/db</v>
      </c>
      <c r="HI74" s="13">
        <f t="shared" si="153"/>
        <v>0</v>
      </c>
      <c r="HJ74" s="43">
        <f>IF($HJ$1=1,IF(haviszla5!$E$5="h",haviszla5!H74,IF(haviszla5!$E$5="k",haviszla5!I74,IF(haviszla5!$E$5="sz",haviszla5!J74,IF(haviszla5!$E$5="cs",haviszla5!K74,IF(haviszla5!$E$5="p",haviszla5!L74,IF(haviszla5!$E$5="szo",haviszla5!M74,0)))))),0)</f>
        <v>0</v>
      </c>
      <c r="HK74" s="43">
        <f>IF($HK$1=1,IF(haviszla5!$E$5="h",haviszla5!N74,IF(haviszla5!$E$5="k",haviszla5!O74,IF(haviszla5!$E$5="sz",haviszla5!P74,IF(haviszla5!$E$5="cs",haviszla5!Q74,IF(haviszla5!$E$5="p",haviszla5!R74,IF(haviszla5!$E$5="szo",haviszla5!S74,0)))))),0)</f>
        <v>0</v>
      </c>
      <c r="HL74" s="43">
        <f>IF($HL$1=1,IF(haviszla5!$E$5="h",haviszla5!T74,IF(haviszla5!$E$5="k",haviszla5!U74,IF(haviszla5!$E$5="sz",haviszla5!V74,IF(haviszla5!$E$5="cs",haviszla5!W74,IF(haviszla5!$E$5="p",haviszla5!X74,IF(haviszla5!$E$5="szo",haviszla5!Y74,0)))))),0)</f>
        <v>0</v>
      </c>
      <c r="HM74" s="43">
        <f>IF($HM$1=1,IF(haviszla5!$E$5="h",haviszla5!Z74,IF(haviszla5!$E$5="k",haviszla5!AA74,IF(haviszla5!$E$5="sz",haviszla5!AB74,IF(haviszla5!$E$5="cs",haviszla5!AC74,IF(haviszla5!$E$5="p",haviszla5!AD74,IF(haviszla5!$E$5="szo",haviszla5!AE74,0)))))),0)</f>
        <v>0</v>
      </c>
      <c r="HN74" s="43">
        <f>IF($HN$1=1,IF(haviszla5!$E$5="h",haviszla5!AF74,IF(haviszla5!$E$5="k",haviszla5!AG74,IF(haviszla5!$E$5="sz",haviszla5!AH74,IF(haviszla5!$E$5="cs",haviszla5!AI74,IF(haviszla5!$E$5="p",haviszla5!AJ74,IF(haviszla5!$E$5="szo",haviszla5!AK74,0)))))),0)</f>
        <v>0</v>
      </c>
      <c r="HO74" s="43">
        <f>IF($HO$1=1,IF(haviszla5!$E$5="h",haviszla5!AL74,IF(haviszla5!$E$5="k",haviszla5!AM74,IF(haviszla5!$E$5="sz",haviszla5!AN74,IF(haviszla5!$E$5="cs",haviszla5!AO74,IF(haviszla5!$E$5="p",haviszla5!AP74,IF(haviszla5!$E$5="szo",haviszla5!AQ74,0)))))),0)</f>
        <v>0</v>
      </c>
      <c r="HP74" s="43">
        <f>IF($HP$1=1,IF(haviszla5!$E$5="h",haviszla5!AR74,IF(haviszla5!$E$5="k",haviszla5!AS74,IF(haviszla5!$E$5="sz",haviszla5!AT74,IF(haviszla5!$E$5="cs",haviszla5!AU74,IF(haviszla5!$E$5="p",haviszla5!AV74,IF(haviszla5!$E$5="szo",haviszla5!AW74,0)))))),0)</f>
        <v>0</v>
      </c>
      <c r="HQ74" s="43">
        <f>IF($HQ$1=1,IF(haviszla5!$E$5="h",haviszla5!AX74,IF(haviszla5!$E$5="k",haviszla5!AY74,IF(haviszla5!$E$5="sz",haviszla5!AZ74,IF(haviszla5!$E$5="cs",haviszla5!BA74,IF(haviszla5!$E$5="p",haviszla5!BB74,IF(haviszla5!$E$5="szo",haviszla5!BC74,0)))))),0)</f>
        <v>0</v>
      </c>
      <c r="HR74" s="43">
        <f>IF($HR$1=1,IF(haviszla5!$E$5="h",haviszla5!BD74,IF(haviszla5!$E$5="k",haviszla5!BE74,IF(haviszla5!$E$5="sz",haviszla5!BF74,IF(haviszla5!$E$5="cs",haviszla5!BG74,IF(haviszla5!$E$5="p",haviszla5!BH74,IF(haviszla5!$E$5="szo",haviszla5!BI74,0)))))),0)</f>
        <v>0</v>
      </c>
      <c r="HS74" s="43">
        <f>IF($HS$1=1,IF(haviszla5!$E$5="h",haviszla5!BJ74,IF(haviszla5!$E$5="k",haviszla5!BK74,IF(haviszla5!$E$5="sz",haviszla5!BL74,IF(haviszla5!$E$5="cs",haviszla5!BM74,IF(haviszla5!$E$5="p",haviszla5!BN74,IF(haviszla5!$E$5="szo",haviszla5!BO74,0)))))),0)</f>
        <v>0</v>
      </c>
      <c r="HT74" s="43">
        <f>IF($HT$1=1,IF(haviszla5!$E$5="h",haviszla5!BP74,IF(haviszla5!$E$5="k",haviszla5!BQ74,IF(haviszla5!$E$5="sz",haviszla5!BR74,IF(haviszla5!$E$5="cs",haviszla5!BS74,IF(haviszla5!$E$5="p",haviszla5!BT74,IF(haviszla5!$E$5="szo",haviszla5!BU74,0)))))),0)</f>
        <v>0</v>
      </c>
      <c r="HU74" s="43">
        <f>IF($HU$1=1,IF(haviszla5!$E$5="h",haviszla5!BV74,IF(haviszla5!$E$5="k",haviszla5!BW74,IF(haviszla5!$E$5="sz",haviszla5!BX74,IF(haviszla5!$E$5="cs",haviszla5!BY74,IF(haviszla5!$E$5="p",haviszla5!BZ74,IF(haviszla5!$E$5="szo",haviszla5!CA74,0)))))),0)</f>
        <v>0</v>
      </c>
      <c r="HV74" s="43">
        <f>IF($HV$1=1,IF(haviszla5!$E$5="h",haviszla5!CB74,IF(haviszla5!$E$5="k",haviszla5!CC74,IF(haviszla5!$E$5="sz",haviszla5!CD74,IF(haviszla5!$E$5="cs",haviszla5!CE74,IF(haviszla5!$E$5="p",haviszla5!CF74,IF(haviszla5!$E$5="szo",haviszla5!CG74,0)))))),0)</f>
        <v>0</v>
      </c>
      <c r="HW74" s="43">
        <f>IF($HW$1=1,IF(haviszla5!$E$5="h",haviszla5!CH74,IF(haviszla5!$E$5="k",haviszla5!CI74,IF(haviszla5!$E$5="sz",haviszla5!CJ74,IF(haviszla5!$E$5="cs",haviszla5!CK74,IF(haviszla5!$E$5="p",haviszla5!CL74,IF(haviszla5!$E$5="szo",haviszla5!CM74,0)))))),0)</f>
        <v>0</v>
      </c>
      <c r="HX74" s="43">
        <f>IF($HX$1=1,IF(haviszla5!$E$5="h",haviszla5!CN74,IF(haviszla5!$E$5="k",haviszla5!CO74,IF(haviszla5!$E$5="sz",haviszla5!CP74,IF(haviszla5!$E$5="cs",haviszla5!CQ74,IF(haviszla5!$E$5="p",haviszla5!CR74,IF(haviszla5!$E$5="szo",haviszla5!CS74,0)))))),0)</f>
        <v>0</v>
      </c>
      <c r="HY74" s="43">
        <f>IF($HY$1=1,IF(haviszla5!$E$5="h",haviszla5!CT74,IF(haviszla5!$E$5="k",haviszla5!CU74,IF(haviszla5!$E$5="sz",haviszla5!CV74,IF(haviszla5!$E$5="cs",haviszla5!CW74,IF(haviszla5!$E$5="p",haviszla5!CX74,IF(haviszla5!$E$5="szo",haviszla5!CY74,0)))))),0)</f>
        <v>0</v>
      </c>
      <c r="HZ74" s="43">
        <f>IF($HZ$1=1,IF(haviszla5!$E$5="h",haviszla5!CZ74,IF(haviszla5!$E$5="k",haviszla5!DA74,IF(haviszla5!$E$5="sz",haviszla5!DB74,IF(haviszla5!$E$5="cs",haviszla5!DC74,IF(haviszla5!$E$5="p",haviszla5!DD74,IF(haviszla5!$E$5="szo",haviszla5!DE74,0)))))),0)</f>
        <v>0</v>
      </c>
      <c r="IA74" s="43">
        <f>IF($IA$1=1,IF(haviszla5!$E$5="h",haviszla5!DF74,IF(haviszla5!$E$5="k",haviszla5!DG74,IF(haviszla5!$E$5="sz",haviszla5!DH74,IF(haviszla5!$E$5="cs",haviszla5!DI74,IF(haviszla5!$E$5="p",haviszla5!DJ74,IF(haviszla5!$E$5="szo",haviszla5!DK74,0)))))),0)</f>
        <v>0</v>
      </c>
      <c r="IB74" s="43">
        <f>IF($IB$1=1,IF(haviszla5!$E$5="h",haviszla5!DL74,IF(haviszla5!$E$5="k",haviszla5!DM74,IF(haviszla5!$E$5="sz",haviszla5!DN74,IF(haviszla5!$E$5="cs",haviszla5!DO74,IF(haviszla5!$E$5="p",haviszla5!DP74,IF(haviszla5!$E$5="szo",haviszla5!DQ74,0)))))),0)</f>
        <v>0</v>
      </c>
      <c r="IC74" s="43">
        <f>IF($IC$1=1,IF(haviszla5!$E$5="h",haviszla5!DR74,IF(haviszla5!$E$5="k",haviszla5!DS74,IF(haviszla5!$E$5="sz",haviszla5!DT74,IF(haviszla5!$E$5="cs",haviszla5!DU74,IF(haviszla5!$E$5="p",haviszla5!DV74,IF(haviszla5!$E$5="szo",haviszla5!DW74,0)))))),0)</f>
        <v>0</v>
      </c>
      <c r="ID74" s="43">
        <f>IF($ID$1=1,IF(haviszla5!$E$5="h",haviszla5!DX74,IF(haviszla5!$E$5="k",haviszla5!DY74,IF(haviszla5!$E$5="sz",haviszla5!DZ74,IF(haviszla5!$E$5="cs",haviszla5!EA74,IF(haviszla5!$E$5="p",haviszla5!EB74,IF(haviszla5!$E$5="szo",haviszla5!EC74,0)))))),0)</f>
        <v>0</v>
      </c>
      <c r="IE74" s="43">
        <f>IF($IE$1=1,IF(haviszla5!$E$5="h",haviszla5!ED74,IF(haviszla5!$E$5="k",haviszla5!EE74,IF(haviszla5!$E$5="sz",haviszla5!EF74,IF(haviszla5!$E$5="cs",haviszla5!EG74,IF(haviszla5!$E$5="p",haviszla5!EH74,IF(haviszla5!$E$5="szo",haviszla5!EI74,0)))))),0)</f>
        <v>0</v>
      </c>
    </row>
    <row r="75" spans="1:239" ht="15" customHeight="1">
      <c r="A75" s="18" t="s">
        <v>89</v>
      </c>
      <c r="B75" s="89" t="s">
        <v>455</v>
      </c>
      <c r="C75" s="43">
        <v>225</v>
      </c>
      <c r="D75" s="43" t="s">
        <v>151</v>
      </c>
      <c r="E75" s="13">
        <f t="shared" si="100"/>
        <v>0</v>
      </c>
      <c r="F75" s="48"/>
      <c r="G75" s="48"/>
      <c r="H75" s="89">
        <v>4</v>
      </c>
      <c r="I75" s="51">
        <v>0</v>
      </c>
      <c r="J75" s="89">
        <v>4</v>
      </c>
      <c r="K75" s="51">
        <v>0</v>
      </c>
      <c r="L75" s="51"/>
      <c r="M75" s="52"/>
      <c r="N75" s="64">
        <v>0</v>
      </c>
      <c r="O75" s="51">
        <v>0</v>
      </c>
      <c r="P75" s="51">
        <v>0</v>
      </c>
      <c r="Q75" s="51">
        <v>0</v>
      </c>
      <c r="R75" s="51"/>
      <c r="S75" s="54"/>
      <c r="T75" s="55"/>
      <c r="U75" s="51"/>
      <c r="V75" s="51"/>
      <c r="W75" s="51"/>
      <c r="X75" s="51"/>
      <c r="Y75" s="51"/>
      <c r="Z75" s="64"/>
      <c r="AA75" s="51"/>
      <c r="AB75" s="51"/>
      <c r="AC75" s="51"/>
      <c r="AD75" s="51"/>
      <c r="AE75" s="54"/>
      <c r="AF75" s="64">
        <v>0</v>
      </c>
      <c r="AG75" s="51">
        <v>0</v>
      </c>
      <c r="AH75" s="54">
        <v>0</v>
      </c>
      <c r="AI75" s="51">
        <v>0</v>
      </c>
      <c r="AJ75" s="56"/>
      <c r="AK75" s="51"/>
      <c r="AL75" s="55">
        <v>0</v>
      </c>
      <c r="AM75" s="54">
        <v>0</v>
      </c>
      <c r="AN75" s="54">
        <v>0</v>
      </c>
      <c r="AO75" s="54">
        <v>0</v>
      </c>
      <c r="AP75" s="54"/>
      <c r="AQ75" s="54"/>
      <c r="AR75" s="64">
        <v>0</v>
      </c>
      <c r="AS75" s="51">
        <v>0</v>
      </c>
      <c r="AT75" s="54">
        <v>0</v>
      </c>
      <c r="AU75" s="51">
        <v>0</v>
      </c>
      <c r="AV75" s="51"/>
      <c r="AW75" s="54"/>
      <c r="AX75" s="57">
        <v>0</v>
      </c>
      <c r="AY75" s="51">
        <v>0</v>
      </c>
      <c r="AZ75" s="51">
        <v>0</v>
      </c>
      <c r="BA75" s="51">
        <v>0</v>
      </c>
      <c r="BB75" s="56"/>
      <c r="BC75" s="54"/>
      <c r="BD75" s="55">
        <v>0</v>
      </c>
      <c r="BE75" s="51">
        <v>0</v>
      </c>
      <c r="BF75" s="54">
        <v>0</v>
      </c>
      <c r="BG75" s="54">
        <v>0</v>
      </c>
      <c r="BH75" s="54"/>
      <c r="BI75" s="54"/>
      <c r="BJ75" s="55">
        <v>0</v>
      </c>
      <c r="BK75" s="54">
        <v>0</v>
      </c>
      <c r="BL75" s="54">
        <v>0</v>
      </c>
      <c r="BM75" s="51">
        <v>0</v>
      </c>
      <c r="BN75" s="51"/>
      <c r="BO75" s="54"/>
      <c r="BP75" s="55">
        <v>0</v>
      </c>
      <c r="BQ75" s="54">
        <v>0</v>
      </c>
      <c r="BR75" s="54">
        <v>0</v>
      </c>
      <c r="BS75" s="51">
        <v>0</v>
      </c>
      <c r="BT75" s="54"/>
      <c r="BU75" s="54"/>
      <c r="BV75" s="55">
        <v>0</v>
      </c>
      <c r="BW75" s="54">
        <v>0</v>
      </c>
      <c r="BX75" s="54">
        <v>0</v>
      </c>
      <c r="BY75" s="51">
        <v>0</v>
      </c>
      <c r="BZ75" s="51"/>
      <c r="CA75" s="54"/>
      <c r="CB75" s="55">
        <v>0</v>
      </c>
      <c r="CC75" s="51">
        <v>0</v>
      </c>
      <c r="CD75" s="54">
        <v>0</v>
      </c>
      <c r="CE75" s="51">
        <v>0</v>
      </c>
      <c r="CF75" s="51"/>
      <c r="CG75" s="54"/>
      <c r="CH75" s="55">
        <v>0</v>
      </c>
      <c r="CI75" s="54">
        <v>0</v>
      </c>
      <c r="CJ75" s="54">
        <v>0</v>
      </c>
      <c r="CK75" s="51">
        <v>0</v>
      </c>
      <c r="CL75" s="54"/>
      <c r="CM75" s="54"/>
      <c r="CN75" s="55">
        <v>0</v>
      </c>
      <c r="CO75" s="54">
        <v>0</v>
      </c>
      <c r="CP75" s="54">
        <v>0</v>
      </c>
      <c r="CQ75" s="54">
        <v>0</v>
      </c>
      <c r="CR75" s="54"/>
      <c r="CS75" s="54"/>
      <c r="CT75" s="64">
        <v>0</v>
      </c>
      <c r="CU75" s="51">
        <v>0</v>
      </c>
      <c r="CV75" s="51">
        <v>0</v>
      </c>
      <c r="CW75" s="51">
        <v>0</v>
      </c>
      <c r="CX75" s="51"/>
      <c r="CY75" s="51"/>
      <c r="CZ75" s="64">
        <v>0</v>
      </c>
      <c r="DA75" s="54">
        <v>0</v>
      </c>
      <c r="DB75" s="54">
        <v>0</v>
      </c>
      <c r="DC75" s="54">
        <v>0</v>
      </c>
      <c r="DD75" s="58"/>
      <c r="DE75" s="54"/>
      <c r="DF75" s="55">
        <v>0</v>
      </c>
      <c r="DG75" s="51">
        <v>0</v>
      </c>
      <c r="DH75" s="54">
        <v>0</v>
      </c>
      <c r="DI75" s="51">
        <v>0</v>
      </c>
      <c r="DJ75" s="51"/>
      <c r="DK75" s="54"/>
      <c r="DL75" s="64"/>
      <c r="DM75" s="56"/>
      <c r="DN75" s="51"/>
      <c r="DO75" s="51"/>
      <c r="DP75" s="51"/>
      <c r="DQ75" s="54"/>
      <c r="DR75" s="64">
        <v>0</v>
      </c>
      <c r="DS75" s="51">
        <v>0</v>
      </c>
      <c r="DT75" s="51">
        <v>0</v>
      </c>
      <c r="DU75" s="51">
        <v>0</v>
      </c>
      <c r="DV75" s="51"/>
      <c r="DW75" s="54"/>
      <c r="DX75" s="55">
        <v>0</v>
      </c>
      <c r="DY75" s="54">
        <v>0</v>
      </c>
      <c r="DZ75" s="54">
        <v>0</v>
      </c>
      <c r="EA75" s="54">
        <v>0</v>
      </c>
      <c r="EB75" s="51"/>
      <c r="EC75" s="54"/>
      <c r="ED75" s="64">
        <v>0</v>
      </c>
      <c r="EE75" s="54">
        <v>0</v>
      </c>
      <c r="EF75" s="51">
        <v>0</v>
      </c>
      <c r="EG75" s="54">
        <v>0</v>
      </c>
      <c r="EH75" s="58"/>
      <c r="EI75" s="54"/>
      <c r="EJ75" s="55">
        <v>0</v>
      </c>
      <c r="EK75" s="54">
        <v>0</v>
      </c>
      <c r="EL75" s="54">
        <v>0</v>
      </c>
      <c r="EM75" s="54">
        <v>0</v>
      </c>
      <c r="EN75" s="54">
        <v>0</v>
      </c>
      <c r="EO75" s="59">
        <v>0</v>
      </c>
      <c r="EP75" s="55"/>
      <c r="EQ75" s="54">
        <v>0</v>
      </c>
      <c r="ER75" s="54"/>
      <c r="ES75" s="54"/>
      <c r="ET75" s="54"/>
      <c r="EU75" s="59"/>
      <c r="EV75" s="55"/>
      <c r="EW75" s="54">
        <v>0</v>
      </c>
      <c r="EX75" s="54"/>
      <c r="EY75" s="54"/>
      <c r="EZ75" s="54"/>
      <c r="FA75" s="59">
        <v>0</v>
      </c>
      <c r="FB75" s="43">
        <f t="shared" si="101"/>
        <v>8</v>
      </c>
      <c r="FC75" s="21">
        <f t="shared" si="102"/>
        <v>1800</v>
      </c>
      <c r="FD75" s="43">
        <f t="shared" si="103"/>
        <v>0</v>
      </c>
      <c r="FE75" s="21">
        <f t="shared" si="104"/>
        <v>0</v>
      </c>
      <c r="FF75" s="43">
        <f t="shared" si="105"/>
        <v>0</v>
      </c>
      <c r="FG75" s="21">
        <f t="shared" si="106"/>
        <v>0</v>
      </c>
      <c r="FH75" s="43">
        <f t="shared" si="107"/>
        <v>0</v>
      </c>
      <c r="FI75" s="21">
        <f t="shared" si="108"/>
        <v>0</v>
      </c>
      <c r="FJ75" s="43">
        <f t="shared" si="109"/>
        <v>0</v>
      </c>
      <c r="FK75" s="21">
        <f t="shared" si="110"/>
        <v>0</v>
      </c>
      <c r="FL75" s="43">
        <f t="shared" si="111"/>
        <v>0</v>
      </c>
      <c r="FM75" s="21">
        <f t="shared" si="112"/>
        <v>0</v>
      </c>
      <c r="FN75" s="43">
        <f t="shared" si="113"/>
        <v>0</v>
      </c>
      <c r="FO75" s="21">
        <f t="shared" si="114"/>
        <v>0</v>
      </c>
      <c r="FP75" s="43">
        <f t="shared" si="115"/>
        <v>0</v>
      </c>
      <c r="FQ75" s="21">
        <f t="shared" si="116"/>
        <v>0</v>
      </c>
      <c r="FR75" s="43">
        <f t="shared" si="117"/>
        <v>0</v>
      </c>
      <c r="FS75" s="21">
        <f t="shared" si="118"/>
        <v>0</v>
      </c>
      <c r="FT75" s="43">
        <f t="shared" si="119"/>
        <v>0</v>
      </c>
      <c r="FU75" s="21">
        <f t="shared" si="120"/>
        <v>0</v>
      </c>
      <c r="FV75" s="43">
        <f t="shared" si="121"/>
        <v>0</v>
      </c>
      <c r="FW75" s="21">
        <f t="shared" si="122"/>
        <v>0</v>
      </c>
      <c r="FX75" s="43">
        <f t="shared" si="123"/>
        <v>0</v>
      </c>
      <c r="FY75" s="21">
        <f t="shared" si="124"/>
        <v>0</v>
      </c>
      <c r="FZ75" s="43">
        <f t="shared" si="125"/>
        <v>0</v>
      </c>
      <c r="GA75" s="21">
        <f t="shared" si="126"/>
        <v>0</v>
      </c>
      <c r="GB75" s="43">
        <f t="shared" si="127"/>
        <v>0</v>
      </c>
      <c r="GC75" s="21">
        <f t="shared" si="128"/>
        <v>0</v>
      </c>
      <c r="GD75" s="43">
        <f t="shared" si="129"/>
        <v>0</v>
      </c>
      <c r="GE75" s="21">
        <f t="shared" si="130"/>
        <v>0</v>
      </c>
      <c r="GF75" s="43">
        <f t="shared" si="131"/>
        <v>0</v>
      </c>
      <c r="GG75" s="21">
        <f t="shared" si="132"/>
        <v>0</v>
      </c>
      <c r="GH75" s="43">
        <f t="shared" si="133"/>
        <v>0</v>
      </c>
      <c r="GI75" s="21">
        <f t="shared" si="134"/>
        <v>0</v>
      </c>
      <c r="GJ75" s="43">
        <f t="shared" si="135"/>
        <v>0</v>
      </c>
      <c r="GK75" s="21">
        <f t="shared" si="136"/>
        <v>0</v>
      </c>
      <c r="GL75" s="43">
        <f t="shared" si="137"/>
        <v>0</v>
      </c>
      <c r="GM75" s="21">
        <f t="shared" si="138"/>
        <v>0</v>
      </c>
      <c r="GN75" s="43">
        <f t="shared" si="139"/>
        <v>0</v>
      </c>
      <c r="GO75" s="21">
        <f t="shared" si="140"/>
        <v>0</v>
      </c>
      <c r="GP75" s="43">
        <f t="shared" si="141"/>
        <v>0</v>
      </c>
      <c r="GQ75" s="21">
        <f t="shared" si="142"/>
        <v>0</v>
      </c>
      <c r="GR75" s="43">
        <f t="shared" si="143"/>
        <v>0</v>
      </c>
      <c r="GS75" s="21">
        <f t="shared" si="144"/>
        <v>0</v>
      </c>
      <c r="GT75" s="43">
        <f t="shared" si="145"/>
        <v>0</v>
      </c>
      <c r="GU75" s="21">
        <f t="shared" si="146"/>
        <v>0</v>
      </c>
      <c r="GV75" s="29">
        <f t="shared" si="147"/>
        <v>8</v>
      </c>
      <c r="GW75" s="29">
        <f t="shared" si="148"/>
        <v>1800</v>
      </c>
      <c r="GX75" s="28"/>
      <c r="GY75" s="29">
        <f t="shared" si="152"/>
        <v>0</v>
      </c>
      <c r="GZ75" s="43"/>
      <c r="HD75" s="43"/>
      <c r="HF75" s="44" t="str">
        <f t="shared" si="149"/>
        <v>Sample70</v>
      </c>
      <c r="HG75" s="43">
        <f t="shared" si="150"/>
        <v>225</v>
      </c>
      <c r="HH75" s="44" t="str">
        <f t="shared" si="151"/>
        <v>Ft/db</v>
      </c>
      <c r="HI75" s="13">
        <f t="shared" si="153"/>
        <v>0</v>
      </c>
      <c r="HJ75" s="43">
        <f>IF($HJ$1=1,IF(haviszla5!$E$5="h",haviszla5!H75,IF(haviszla5!$E$5="k",haviszla5!I75,IF(haviszla5!$E$5="sz",haviszla5!J75,IF(haviszla5!$E$5="cs",haviszla5!K75,IF(haviszla5!$E$5="p",haviszla5!L75,IF(haviszla5!$E$5="szo",haviszla5!M75,0)))))),0)</f>
        <v>0</v>
      </c>
      <c r="HK75" s="43">
        <f>IF($HK$1=1,IF(haviszla5!$E$5="h",haviszla5!N75,IF(haviszla5!$E$5="k",haviszla5!O75,IF(haviszla5!$E$5="sz",haviszla5!P75,IF(haviszla5!$E$5="cs",haviszla5!Q75,IF(haviszla5!$E$5="p",haviszla5!R75,IF(haviszla5!$E$5="szo",haviszla5!S75,0)))))),0)</f>
        <v>0</v>
      </c>
      <c r="HL75" s="43">
        <f>IF($HL$1=1,IF(haviszla5!$E$5="h",haviszla5!T75,IF(haviszla5!$E$5="k",haviszla5!U75,IF(haviszla5!$E$5="sz",haviszla5!V75,IF(haviszla5!$E$5="cs",haviszla5!W75,IF(haviszla5!$E$5="p",haviszla5!X75,IF(haviszla5!$E$5="szo",haviszla5!Y75,0)))))),0)</f>
        <v>0</v>
      </c>
      <c r="HM75" s="43">
        <f>IF($HM$1=1,IF(haviszla5!$E$5="h",haviszla5!Z75,IF(haviszla5!$E$5="k",haviszla5!AA75,IF(haviszla5!$E$5="sz",haviszla5!AB75,IF(haviszla5!$E$5="cs",haviszla5!AC75,IF(haviszla5!$E$5="p",haviszla5!AD75,IF(haviszla5!$E$5="szo",haviszla5!AE75,0)))))),0)</f>
        <v>0</v>
      </c>
      <c r="HN75" s="43">
        <f>IF($HN$1=1,IF(haviszla5!$E$5="h",haviszla5!AF75,IF(haviszla5!$E$5="k",haviszla5!AG75,IF(haviszla5!$E$5="sz",haviszla5!AH75,IF(haviszla5!$E$5="cs",haviszla5!AI75,IF(haviszla5!$E$5="p",haviszla5!AJ75,IF(haviszla5!$E$5="szo",haviszla5!AK75,0)))))),0)</f>
        <v>0</v>
      </c>
      <c r="HO75" s="43">
        <f>IF($HO$1=1,IF(haviszla5!$E$5="h",haviszla5!AL75,IF(haviszla5!$E$5="k",haviszla5!AM75,IF(haviszla5!$E$5="sz",haviszla5!AN75,IF(haviszla5!$E$5="cs",haviszla5!AO75,IF(haviszla5!$E$5="p",haviszla5!AP75,IF(haviszla5!$E$5="szo",haviszla5!AQ75,0)))))),0)</f>
        <v>0</v>
      </c>
      <c r="HP75" s="43">
        <f>IF($HP$1=1,IF(haviszla5!$E$5="h",haviszla5!AR75,IF(haviszla5!$E$5="k",haviszla5!AS75,IF(haviszla5!$E$5="sz",haviszla5!AT75,IF(haviszla5!$E$5="cs",haviszla5!AU75,IF(haviszla5!$E$5="p",haviszla5!AV75,IF(haviszla5!$E$5="szo",haviszla5!AW75,0)))))),0)</f>
        <v>0</v>
      </c>
      <c r="HQ75" s="43">
        <f>IF($HQ$1=1,IF(haviszla5!$E$5="h",haviszla5!AX75,IF(haviszla5!$E$5="k",haviszla5!AY75,IF(haviszla5!$E$5="sz",haviszla5!AZ75,IF(haviszla5!$E$5="cs",haviszla5!BA75,IF(haviszla5!$E$5="p",haviszla5!BB75,IF(haviszla5!$E$5="szo",haviszla5!BC75,0)))))),0)</f>
        <v>0</v>
      </c>
      <c r="HR75" s="43">
        <f>IF($HR$1=1,IF(haviszla5!$E$5="h",haviszla5!BD75,IF(haviszla5!$E$5="k",haviszla5!BE75,IF(haviszla5!$E$5="sz",haviszla5!BF75,IF(haviszla5!$E$5="cs",haviszla5!BG75,IF(haviszla5!$E$5="p",haviszla5!BH75,IF(haviszla5!$E$5="szo",haviszla5!BI75,0)))))),0)</f>
        <v>0</v>
      </c>
      <c r="HS75" s="43">
        <f>IF($HS$1=1,IF(haviszla5!$E$5="h",haviszla5!BJ75,IF(haviszla5!$E$5="k",haviszla5!BK75,IF(haviszla5!$E$5="sz",haviszla5!BL75,IF(haviszla5!$E$5="cs",haviszla5!BM75,IF(haviszla5!$E$5="p",haviszla5!BN75,IF(haviszla5!$E$5="szo",haviszla5!BO75,0)))))),0)</f>
        <v>0</v>
      </c>
      <c r="HT75" s="43">
        <f>IF($HT$1=1,IF(haviszla5!$E$5="h",haviszla5!BP75,IF(haviszla5!$E$5="k",haviszla5!BQ75,IF(haviszla5!$E$5="sz",haviszla5!BR75,IF(haviszla5!$E$5="cs",haviszla5!BS75,IF(haviszla5!$E$5="p",haviszla5!BT75,IF(haviszla5!$E$5="szo",haviszla5!BU75,0)))))),0)</f>
        <v>0</v>
      </c>
      <c r="HU75" s="43">
        <f>IF($HU$1=1,IF(haviszla5!$E$5="h",haviszla5!BV75,IF(haviszla5!$E$5="k",haviszla5!BW75,IF(haviszla5!$E$5="sz",haviszla5!BX75,IF(haviszla5!$E$5="cs",haviszla5!BY75,IF(haviszla5!$E$5="p",haviszla5!BZ75,IF(haviszla5!$E$5="szo",haviszla5!CA75,0)))))),0)</f>
        <v>0</v>
      </c>
      <c r="HV75" s="43">
        <f>IF($HV$1=1,IF(haviszla5!$E$5="h",haviszla5!CB75,IF(haviszla5!$E$5="k",haviszla5!CC75,IF(haviszla5!$E$5="sz",haviszla5!CD75,IF(haviszla5!$E$5="cs",haviszla5!CE75,IF(haviszla5!$E$5="p",haviszla5!CF75,IF(haviszla5!$E$5="szo",haviszla5!CG75,0)))))),0)</f>
        <v>0</v>
      </c>
      <c r="HW75" s="43">
        <f>IF($HW$1=1,IF(haviszla5!$E$5="h",haviszla5!CH75,IF(haviszla5!$E$5="k",haviszla5!CI75,IF(haviszla5!$E$5="sz",haviszla5!CJ75,IF(haviszla5!$E$5="cs",haviszla5!CK75,IF(haviszla5!$E$5="p",haviszla5!CL75,IF(haviszla5!$E$5="szo",haviszla5!CM75,0)))))),0)</f>
        <v>0</v>
      </c>
      <c r="HX75" s="43">
        <f>IF($HX$1=1,IF(haviszla5!$E$5="h",haviszla5!CN75,IF(haviszla5!$E$5="k",haviszla5!CO75,IF(haviszla5!$E$5="sz",haviszla5!CP75,IF(haviszla5!$E$5="cs",haviszla5!CQ75,IF(haviszla5!$E$5="p",haviszla5!CR75,IF(haviszla5!$E$5="szo",haviszla5!CS75,0)))))),0)</f>
        <v>0</v>
      </c>
      <c r="HY75" s="43">
        <f>IF($HY$1=1,IF(haviszla5!$E$5="h",haviszla5!CT75,IF(haviszla5!$E$5="k",haviszla5!CU75,IF(haviszla5!$E$5="sz",haviszla5!CV75,IF(haviszla5!$E$5="cs",haviszla5!CW75,IF(haviszla5!$E$5="p",haviszla5!CX75,IF(haviszla5!$E$5="szo",haviszla5!CY75,0)))))),0)</f>
        <v>0</v>
      </c>
      <c r="HZ75" s="43">
        <f>IF($HZ$1=1,IF(haviszla5!$E$5="h",haviszla5!CZ75,IF(haviszla5!$E$5="k",haviszla5!DA75,IF(haviszla5!$E$5="sz",haviszla5!DB75,IF(haviszla5!$E$5="cs",haviszla5!DC75,IF(haviszla5!$E$5="p",haviszla5!DD75,IF(haviszla5!$E$5="szo",haviszla5!DE75,0)))))),0)</f>
        <v>0</v>
      </c>
      <c r="IA75" s="43">
        <f>IF($IA$1=1,IF(haviszla5!$E$5="h",haviszla5!DF75,IF(haviszla5!$E$5="k",haviszla5!DG75,IF(haviszla5!$E$5="sz",haviszla5!DH75,IF(haviszla5!$E$5="cs",haviszla5!DI75,IF(haviszla5!$E$5="p",haviszla5!DJ75,IF(haviszla5!$E$5="szo",haviszla5!DK75,0)))))),0)</f>
        <v>0</v>
      </c>
      <c r="IB75" s="43">
        <f>IF($IB$1=1,IF(haviszla5!$E$5="h",haviszla5!DL75,IF(haviszla5!$E$5="k",haviszla5!DM75,IF(haviszla5!$E$5="sz",haviszla5!DN75,IF(haviszla5!$E$5="cs",haviszla5!DO75,IF(haviszla5!$E$5="p",haviszla5!DP75,IF(haviszla5!$E$5="szo",haviszla5!DQ75,0)))))),0)</f>
        <v>0</v>
      </c>
      <c r="IC75" s="43">
        <f>IF($IC$1=1,IF(haviszla5!$E$5="h",haviszla5!DR75,IF(haviszla5!$E$5="k",haviszla5!DS75,IF(haviszla5!$E$5="sz",haviszla5!DT75,IF(haviszla5!$E$5="cs",haviszla5!DU75,IF(haviszla5!$E$5="p",haviszla5!DV75,IF(haviszla5!$E$5="szo",haviszla5!DW75,0)))))),0)</f>
        <v>0</v>
      </c>
      <c r="ID75" s="43">
        <f>IF($ID$1=1,IF(haviszla5!$E$5="h",haviszla5!DX75,IF(haviszla5!$E$5="k",haviszla5!DY75,IF(haviszla5!$E$5="sz",haviszla5!DZ75,IF(haviszla5!$E$5="cs",haviszla5!EA75,IF(haviszla5!$E$5="p",haviszla5!EB75,IF(haviszla5!$E$5="szo",haviszla5!EC75,0)))))),0)</f>
        <v>0</v>
      </c>
      <c r="IE75" s="43">
        <f>IF($IE$1=1,IF(haviszla5!$E$5="h",haviszla5!ED75,IF(haviszla5!$E$5="k",haviszla5!EE75,IF(haviszla5!$E$5="sz",haviszla5!EF75,IF(haviszla5!$E$5="cs",haviszla5!EG75,IF(haviszla5!$E$5="p",haviszla5!EH75,IF(haviszla5!$E$5="szo",haviszla5!EI75,0)))))),0)</f>
        <v>0</v>
      </c>
    </row>
    <row r="76" spans="1:239" ht="15" customHeight="1">
      <c r="A76" s="18" t="s">
        <v>90</v>
      </c>
      <c r="B76" s="89" t="s">
        <v>456</v>
      </c>
      <c r="C76" s="43">
        <v>215</v>
      </c>
      <c r="D76" s="43" t="s">
        <v>151</v>
      </c>
      <c r="E76" s="13">
        <f t="shared" si="100"/>
        <v>0</v>
      </c>
      <c r="F76" s="48"/>
      <c r="G76" s="48"/>
      <c r="H76" s="89">
        <v>0</v>
      </c>
      <c r="I76" s="51">
        <v>0</v>
      </c>
      <c r="J76" s="89">
        <v>0</v>
      </c>
      <c r="K76" s="51">
        <v>0</v>
      </c>
      <c r="L76" s="51"/>
      <c r="M76" s="52"/>
      <c r="N76" s="64">
        <v>0</v>
      </c>
      <c r="O76" s="51">
        <v>0</v>
      </c>
      <c r="P76" s="51">
        <v>0</v>
      </c>
      <c r="Q76" s="51">
        <v>0</v>
      </c>
      <c r="R76" s="51"/>
      <c r="S76" s="54"/>
      <c r="T76" s="55"/>
      <c r="U76" s="51"/>
      <c r="V76" s="51"/>
      <c r="W76" s="51"/>
      <c r="X76" s="51"/>
      <c r="Y76" s="51"/>
      <c r="Z76" s="64"/>
      <c r="AA76" s="51"/>
      <c r="AB76" s="51"/>
      <c r="AC76" s="51"/>
      <c r="AD76" s="51"/>
      <c r="AE76" s="54"/>
      <c r="AF76" s="64">
        <v>0</v>
      </c>
      <c r="AG76" s="51">
        <v>0</v>
      </c>
      <c r="AH76" s="54">
        <v>0</v>
      </c>
      <c r="AI76" s="51">
        <v>0</v>
      </c>
      <c r="AJ76" s="56"/>
      <c r="AK76" s="51"/>
      <c r="AL76" s="55">
        <v>0</v>
      </c>
      <c r="AM76" s="54">
        <v>0</v>
      </c>
      <c r="AN76" s="54">
        <v>0</v>
      </c>
      <c r="AO76" s="54">
        <v>0</v>
      </c>
      <c r="AP76" s="54"/>
      <c r="AQ76" s="54"/>
      <c r="AR76" s="64">
        <v>0</v>
      </c>
      <c r="AS76" s="51">
        <v>0</v>
      </c>
      <c r="AT76" s="54">
        <v>0</v>
      </c>
      <c r="AU76" s="51">
        <v>0</v>
      </c>
      <c r="AV76" s="51"/>
      <c r="AW76" s="54"/>
      <c r="AX76" s="57">
        <v>0</v>
      </c>
      <c r="AY76" s="51">
        <v>0</v>
      </c>
      <c r="AZ76" s="51">
        <v>0</v>
      </c>
      <c r="BA76" s="51">
        <v>0</v>
      </c>
      <c r="BB76" s="56"/>
      <c r="BC76" s="54"/>
      <c r="BD76" s="55">
        <v>0</v>
      </c>
      <c r="BE76" s="51">
        <v>0</v>
      </c>
      <c r="BF76" s="54">
        <v>0</v>
      </c>
      <c r="BG76" s="54">
        <v>0</v>
      </c>
      <c r="BH76" s="54"/>
      <c r="BI76" s="54"/>
      <c r="BJ76" s="55">
        <v>0</v>
      </c>
      <c r="BK76" s="54">
        <v>0</v>
      </c>
      <c r="BL76" s="54">
        <v>0</v>
      </c>
      <c r="BM76" s="51">
        <v>0</v>
      </c>
      <c r="BN76" s="51"/>
      <c r="BO76" s="54"/>
      <c r="BP76" s="55">
        <v>0</v>
      </c>
      <c r="BQ76" s="54">
        <v>0</v>
      </c>
      <c r="BR76" s="54">
        <v>0</v>
      </c>
      <c r="BS76" s="51">
        <v>0</v>
      </c>
      <c r="BT76" s="54"/>
      <c r="BU76" s="54"/>
      <c r="BV76" s="55">
        <v>0</v>
      </c>
      <c r="BW76" s="54">
        <v>0</v>
      </c>
      <c r="BX76" s="54">
        <v>0</v>
      </c>
      <c r="BY76" s="51">
        <v>0</v>
      </c>
      <c r="BZ76" s="51"/>
      <c r="CA76" s="54"/>
      <c r="CB76" s="55">
        <v>0</v>
      </c>
      <c r="CC76" s="51">
        <v>0</v>
      </c>
      <c r="CD76" s="54">
        <v>0</v>
      </c>
      <c r="CE76" s="51">
        <v>0</v>
      </c>
      <c r="CF76" s="51"/>
      <c r="CG76" s="54"/>
      <c r="CH76" s="55">
        <v>0</v>
      </c>
      <c r="CI76" s="54">
        <v>0</v>
      </c>
      <c r="CJ76" s="54">
        <v>0</v>
      </c>
      <c r="CK76" s="51">
        <v>0</v>
      </c>
      <c r="CL76" s="54"/>
      <c r="CM76" s="54"/>
      <c r="CN76" s="55">
        <v>0</v>
      </c>
      <c r="CO76" s="54">
        <v>0</v>
      </c>
      <c r="CP76" s="54">
        <v>0</v>
      </c>
      <c r="CQ76" s="54">
        <v>0</v>
      </c>
      <c r="CR76" s="54"/>
      <c r="CS76" s="54"/>
      <c r="CT76" s="64">
        <v>0</v>
      </c>
      <c r="CU76" s="51">
        <v>0</v>
      </c>
      <c r="CV76" s="51">
        <v>0</v>
      </c>
      <c r="CW76" s="51">
        <v>0</v>
      </c>
      <c r="CX76" s="51"/>
      <c r="CY76" s="51"/>
      <c r="CZ76" s="64">
        <v>0</v>
      </c>
      <c r="DA76" s="54">
        <v>0</v>
      </c>
      <c r="DB76" s="54">
        <v>0</v>
      </c>
      <c r="DC76" s="54">
        <v>0</v>
      </c>
      <c r="DD76" s="58"/>
      <c r="DE76" s="54"/>
      <c r="DF76" s="55">
        <v>0</v>
      </c>
      <c r="DG76" s="51">
        <v>0</v>
      </c>
      <c r="DH76" s="54">
        <v>0</v>
      </c>
      <c r="DI76" s="51">
        <v>0</v>
      </c>
      <c r="DJ76" s="51"/>
      <c r="DK76" s="54"/>
      <c r="DL76" s="64"/>
      <c r="DM76" s="56"/>
      <c r="DN76" s="51"/>
      <c r="DO76" s="51"/>
      <c r="DP76" s="51"/>
      <c r="DQ76" s="54"/>
      <c r="DR76" s="64">
        <v>0</v>
      </c>
      <c r="DS76" s="51">
        <v>0</v>
      </c>
      <c r="DT76" s="51">
        <v>0</v>
      </c>
      <c r="DU76" s="51">
        <v>0</v>
      </c>
      <c r="DV76" s="51"/>
      <c r="DW76" s="54"/>
      <c r="DX76" s="55">
        <v>0</v>
      </c>
      <c r="DY76" s="54">
        <v>0</v>
      </c>
      <c r="DZ76" s="54">
        <v>0</v>
      </c>
      <c r="EA76" s="54">
        <v>0</v>
      </c>
      <c r="EB76" s="51"/>
      <c r="EC76" s="54"/>
      <c r="ED76" s="64">
        <v>0</v>
      </c>
      <c r="EE76" s="54">
        <v>0</v>
      </c>
      <c r="EF76" s="51">
        <v>0</v>
      </c>
      <c r="EG76" s="54">
        <v>0</v>
      </c>
      <c r="EH76" s="58"/>
      <c r="EI76" s="54"/>
      <c r="EJ76" s="55">
        <v>0</v>
      </c>
      <c r="EK76" s="54">
        <v>0</v>
      </c>
      <c r="EL76" s="54">
        <v>0</v>
      </c>
      <c r="EM76" s="54">
        <v>0</v>
      </c>
      <c r="EN76" s="54">
        <v>0</v>
      </c>
      <c r="EO76" s="59">
        <v>0</v>
      </c>
      <c r="EP76" s="55"/>
      <c r="EQ76" s="54">
        <v>0</v>
      </c>
      <c r="ER76" s="54"/>
      <c r="ES76" s="54"/>
      <c r="ET76" s="54"/>
      <c r="EU76" s="59"/>
      <c r="EV76" s="55"/>
      <c r="EW76" s="54">
        <v>0</v>
      </c>
      <c r="EX76" s="54"/>
      <c r="EY76" s="54"/>
      <c r="EZ76" s="54"/>
      <c r="FA76" s="59">
        <v>0</v>
      </c>
      <c r="FB76" s="43">
        <f t="shared" si="101"/>
        <v>0</v>
      </c>
      <c r="FC76" s="21">
        <f t="shared" si="102"/>
        <v>0</v>
      </c>
      <c r="FD76" s="43">
        <f t="shared" si="103"/>
        <v>0</v>
      </c>
      <c r="FE76" s="21">
        <f t="shared" si="104"/>
        <v>0</v>
      </c>
      <c r="FF76" s="43">
        <f t="shared" si="105"/>
        <v>0</v>
      </c>
      <c r="FG76" s="21">
        <f t="shared" si="106"/>
        <v>0</v>
      </c>
      <c r="FH76" s="43">
        <f t="shared" si="107"/>
        <v>0</v>
      </c>
      <c r="FI76" s="21">
        <f t="shared" si="108"/>
        <v>0</v>
      </c>
      <c r="FJ76" s="43">
        <f t="shared" si="109"/>
        <v>0</v>
      </c>
      <c r="FK76" s="21">
        <f t="shared" si="110"/>
        <v>0</v>
      </c>
      <c r="FL76" s="43">
        <f t="shared" si="111"/>
        <v>0</v>
      </c>
      <c r="FM76" s="21">
        <f t="shared" si="112"/>
        <v>0</v>
      </c>
      <c r="FN76" s="43">
        <f t="shared" si="113"/>
        <v>0</v>
      </c>
      <c r="FO76" s="21">
        <f t="shared" si="114"/>
        <v>0</v>
      </c>
      <c r="FP76" s="43">
        <f t="shared" si="115"/>
        <v>0</v>
      </c>
      <c r="FQ76" s="21">
        <f t="shared" si="116"/>
        <v>0</v>
      </c>
      <c r="FR76" s="43">
        <f t="shared" si="117"/>
        <v>0</v>
      </c>
      <c r="FS76" s="21">
        <f t="shared" si="118"/>
        <v>0</v>
      </c>
      <c r="FT76" s="43">
        <f t="shared" si="119"/>
        <v>0</v>
      </c>
      <c r="FU76" s="21">
        <f t="shared" si="120"/>
        <v>0</v>
      </c>
      <c r="FV76" s="43">
        <f t="shared" si="121"/>
        <v>0</v>
      </c>
      <c r="FW76" s="21">
        <f t="shared" si="122"/>
        <v>0</v>
      </c>
      <c r="FX76" s="43">
        <f t="shared" si="123"/>
        <v>0</v>
      </c>
      <c r="FY76" s="21">
        <f t="shared" si="124"/>
        <v>0</v>
      </c>
      <c r="FZ76" s="43">
        <f t="shared" si="125"/>
        <v>0</v>
      </c>
      <c r="GA76" s="21">
        <f t="shared" si="126"/>
        <v>0</v>
      </c>
      <c r="GB76" s="43">
        <f t="shared" si="127"/>
        <v>0</v>
      </c>
      <c r="GC76" s="21">
        <f t="shared" si="128"/>
        <v>0</v>
      </c>
      <c r="GD76" s="43">
        <f t="shared" si="129"/>
        <v>0</v>
      </c>
      <c r="GE76" s="21">
        <f t="shared" si="130"/>
        <v>0</v>
      </c>
      <c r="GF76" s="43">
        <f t="shared" si="131"/>
        <v>0</v>
      </c>
      <c r="GG76" s="21">
        <f t="shared" si="132"/>
        <v>0</v>
      </c>
      <c r="GH76" s="43">
        <f t="shared" si="133"/>
        <v>0</v>
      </c>
      <c r="GI76" s="21">
        <f t="shared" si="134"/>
        <v>0</v>
      </c>
      <c r="GJ76" s="43">
        <f t="shared" si="135"/>
        <v>0</v>
      </c>
      <c r="GK76" s="21">
        <f t="shared" si="136"/>
        <v>0</v>
      </c>
      <c r="GL76" s="43">
        <f t="shared" si="137"/>
        <v>0</v>
      </c>
      <c r="GM76" s="21">
        <f t="shared" si="138"/>
        <v>0</v>
      </c>
      <c r="GN76" s="43">
        <f t="shared" si="139"/>
        <v>0</v>
      </c>
      <c r="GO76" s="21">
        <f t="shared" si="140"/>
        <v>0</v>
      </c>
      <c r="GP76" s="43">
        <f t="shared" si="141"/>
        <v>0</v>
      </c>
      <c r="GQ76" s="21">
        <f t="shared" si="142"/>
        <v>0</v>
      </c>
      <c r="GR76" s="43">
        <f t="shared" si="143"/>
        <v>0</v>
      </c>
      <c r="GS76" s="21">
        <f t="shared" si="144"/>
        <v>0</v>
      </c>
      <c r="GT76" s="43">
        <f t="shared" si="145"/>
        <v>0</v>
      </c>
      <c r="GU76" s="21">
        <f t="shared" si="146"/>
        <v>0</v>
      </c>
      <c r="GV76" s="29">
        <f t="shared" si="147"/>
        <v>0</v>
      </c>
      <c r="GW76" s="29">
        <f t="shared" si="148"/>
        <v>0</v>
      </c>
      <c r="GX76" s="28"/>
      <c r="GY76" s="29">
        <f t="shared" si="152"/>
        <v>0</v>
      </c>
      <c r="GZ76" s="43"/>
      <c r="HD76" s="43"/>
      <c r="HF76" s="44" t="str">
        <f t="shared" si="149"/>
        <v>Sample71</v>
      </c>
      <c r="HG76" s="43">
        <f t="shared" si="150"/>
        <v>215</v>
      </c>
      <c r="HH76" s="44" t="str">
        <f t="shared" si="151"/>
        <v>Ft/db</v>
      </c>
      <c r="HI76" s="13">
        <f t="shared" si="153"/>
        <v>0</v>
      </c>
      <c r="HJ76" s="43">
        <f>IF($HJ$1=1,IF(haviszla5!$E$5="h",haviszla5!H76,IF(haviszla5!$E$5="k",haviszla5!I76,IF(haviszla5!$E$5="sz",haviszla5!J76,IF(haviszla5!$E$5="cs",haviszla5!K76,IF(haviszla5!$E$5="p",haviszla5!L76,IF(haviszla5!$E$5="szo",haviszla5!M76,0)))))),0)</f>
        <v>0</v>
      </c>
      <c r="HK76" s="43">
        <f>IF($HK$1=1,IF(haviszla5!$E$5="h",haviszla5!N76,IF(haviszla5!$E$5="k",haviszla5!O76,IF(haviszla5!$E$5="sz",haviszla5!P76,IF(haviszla5!$E$5="cs",haviszla5!Q76,IF(haviszla5!$E$5="p",haviszla5!R76,IF(haviszla5!$E$5="szo",haviszla5!S76,0)))))),0)</f>
        <v>0</v>
      </c>
      <c r="HL76" s="43">
        <f>IF($HL$1=1,IF(haviszla5!$E$5="h",haviszla5!T76,IF(haviszla5!$E$5="k",haviszla5!U76,IF(haviszla5!$E$5="sz",haviszla5!V76,IF(haviszla5!$E$5="cs",haviszla5!W76,IF(haviszla5!$E$5="p",haviszla5!X76,IF(haviszla5!$E$5="szo",haviszla5!Y76,0)))))),0)</f>
        <v>0</v>
      </c>
      <c r="HM76" s="43">
        <f>IF($HM$1=1,IF(haviszla5!$E$5="h",haviszla5!Z76,IF(haviszla5!$E$5="k",haviszla5!AA76,IF(haviszla5!$E$5="sz",haviszla5!AB76,IF(haviszla5!$E$5="cs",haviszla5!AC76,IF(haviszla5!$E$5="p",haviszla5!AD76,IF(haviszla5!$E$5="szo",haviszla5!AE76,0)))))),0)</f>
        <v>0</v>
      </c>
      <c r="HN76" s="43">
        <f>IF($HN$1=1,IF(haviszla5!$E$5="h",haviszla5!AF76,IF(haviszla5!$E$5="k",haviszla5!AD73,IF(haviszla5!$E$5="sz",haviszla5!AH76,IF(haviszla5!$E$5="cs",haviszla5!AI76,IF(haviszla5!$E$5="p",haviszla5!AJ76,IF(haviszla5!$E$5="szo",haviszla5!AK76,0)))))),0)</f>
        <v>0</v>
      </c>
      <c r="HO76" s="43">
        <f>IF($HO$1=1,IF(haviszla5!$E$5="h",haviszla5!AL76,IF(haviszla5!$E$5="k",haviszla5!AM76,IF(haviszla5!$E$5="sz",haviszla5!AN76,IF(haviszla5!$E$5="cs",haviszla5!AO76,IF(haviszla5!$E$5="p",haviszla5!AP76,IF(haviszla5!$E$5="szo",haviszla5!AQ76,0)))))),0)</f>
        <v>0</v>
      </c>
      <c r="HP76" s="43">
        <f>IF($HP$1=1,IF(haviszla5!$E$5="h",haviszla5!AR76,IF(haviszla5!$E$5="k",haviszla5!AS76,IF(haviszla5!$E$5="sz",haviszla5!AT76,IF(haviszla5!$E$5="cs",haviszla5!AU76,IF(haviszla5!$E$5="p",haviszla5!AV76,IF(haviszla5!$E$5="szo",haviszla5!AW76,0)))))),0)</f>
        <v>0</v>
      </c>
      <c r="HQ76" s="43">
        <f>IF($HQ$1=1,IF(haviszla5!$E$5="h",haviszla5!AX76,IF(haviszla5!$E$5="k",haviszla5!AY76,IF(haviszla5!$E$5="sz",haviszla5!AZ76,IF(haviszla5!$E$5="cs",haviszla5!BA76,IF(haviszla5!$E$5="p",haviszla5!BB76,IF(haviszla5!$E$5="szo",haviszla5!BC76,0)))))),0)</f>
        <v>0</v>
      </c>
      <c r="HR76" s="43">
        <f>IF($HR$1=1,IF(haviszla5!$E$5="h",haviszla5!BD76,IF(haviszla5!$E$5="k",haviszla5!BE76,IF(haviszla5!$E$5="sz",haviszla5!BF76,IF(haviszla5!$E$5="cs",haviszla5!BG76,IF(haviszla5!$E$5="p",haviszla5!BH76,IF(haviszla5!$E$5="szo",haviszla5!BI76,0)))))),0)</f>
        <v>0</v>
      </c>
      <c r="HS76" s="43">
        <f>IF($HS$1=1,IF(haviszla5!$E$5="h",haviszla5!BJ76,IF(haviszla5!$E$5="k",haviszla5!BK76,IF(haviszla5!$E$5="sz",haviszla5!BL76,IF(haviszla5!$E$5="cs",haviszla5!BM76,IF(haviszla5!$E$5="p",haviszla5!BN76,IF(haviszla5!$E$5="szo",haviszla5!BO76,0)))))),0)</f>
        <v>0</v>
      </c>
      <c r="HT76" s="43">
        <f>IF($HT$1=1,IF(haviszla5!$E$5="h",haviszla5!BP76,IF(haviszla5!$E$5="k",haviszla5!BQ76,IF(haviszla5!$E$5="sz",haviszla5!BR76,IF(haviszla5!$E$5="cs",haviszla5!BS76,IF(haviszla5!$E$5="p",haviszla5!BT76,IF(haviszla5!$E$5="szo",haviszla5!BU76,0)))))),0)</f>
        <v>0</v>
      </c>
      <c r="HU76" s="43">
        <f>IF($HU$1=1,IF(haviszla5!$E$5="h",haviszla5!BV76,IF(haviszla5!$E$5="k",haviszla5!BW76,IF(haviszla5!$E$5="sz",haviszla5!BX76,IF(haviszla5!$E$5="cs",haviszla5!BY76,IF(haviszla5!$E$5="p",haviszla5!BZ76,IF(haviszla5!$E$5="szo",haviszla5!CA76,0)))))),0)</f>
        <v>0</v>
      </c>
      <c r="HV76" s="43">
        <f>IF($HV$1=1,IF(haviszla5!$E$5="h",haviszla5!CB76,IF(haviszla5!$E$5="k",haviszla5!CC76,IF(haviszla5!$E$5="sz",haviszla5!CD76,IF(haviszla5!$E$5="cs",haviszla5!CE76,IF(haviszla5!$E$5="p",haviszla5!CF76,IF(haviszla5!$E$5="szo",haviszla5!CG76,0)))))),0)</f>
        <v>0</v>
      </c>
      <c r="HW76" s="43">
        <f>IF($HW$1=1,IF(haviszla5!$E$5="h",haviszla5!CH76,IF(haviszla5!$E$5="k",haviszla5!CI76,IF(haviszla5!$E$5="sz",haviszla5!CJ76,IF(haviszla5!$E$5="cs",haviszla5!CK76,IF(haviszla5!$E$5="p",haviszla5!CL76,IF(haviszla5!$E$5="szo",haviszla5!CM76,0)))))),0)</f>
        <v>0</v>
      </c>
      <c r="HX76" s="43">
        <f>IF($HX$1=1,IF(haviszla5!$E$5="h",haviszla5!CN76,IF(haviszla5!$E$5="k",haviszla5!CO76,IF(haviszla5!$E$5="sz",haviszla5!CP76,IF(haviszla5!$E$5="cs",haviszla5!CQ76,IF(haviszla5!$E$5="p",haviszla5!CR76,IF(haviszla5!$E$5="szo",haviszla5!CS76,0)))))),0)</f>
        <v>0</v>
      </c>
      <c r="HY76" s="43">
        <f>IF($HY$1=1,IF(haviszla5!$E$5="h",haviszla5!CT76,IF(haviszla5!$E$5="k",haviszla5!CU76,IF(haviszla5!$E$5="sz",haviszla5!CV76,IF(haviszla5!$E$5="cs",haviszla5!CW76,IF(haviszla5!$E$5="p",haviszla5!CX76,IF(haviszla5!$E$5="szo",haviszla5!CY76,0)))))),0)</f>
        <v>0</v>
      </c>
      <c r="HZ76" s="43">
        <f>IF($HZ$1=1,IF(haviszla5!$E$5="h",haviszla5!CZ76,IF(haviszla5!$E$5="k",haviszla5!DA76,IF(haviszla5!$E$5="sz",haviszla5!DB76,IF(haviszla5!$E$5="cs",haviszla5!DC76,IF(haviszla5!$E$5="p",haviszla5!DD76,IF(haviszla5!$E$5="szo",haviszla5!DE76,0)))))),0)</f>
        <v>0</v>
      </c>
      <c r="IA76" s="43">
        <f>IF($IA$1=1,IF(haviszla5!$E$5="h",haviszla5!DF76,IF(haviszla5!$E$5="k",haviszla5!DG76,IF(haviszla5!$E$5="sz",haviszla5!DH76,IF(haviszla5!$E$5="cs",haviszla5!DI76,IF(haviszla5!$E$5="p",haviszla5!DJ76,IF(haviszla5!$E$5="szo",haviszla5!DK76,0)))))),0)</f>
        <v>0</v>
      </c>
      <c r="IB76" s="43">
        <f>IF($IB$1=1,IF(haviszla5!$E$5="h",haviszla5!DL76,IF(haviszla5!$E$5="k",haviszla5!DM76,IF(haviszla5!$E$5="sz",haviszla5!DN76,IF(haviszla5!$E$5="cs",haviszla5!DO76,IF(haviszla5!$E$5="p",haviszla5!DP76,IF(haviszla5!$E$5="szo",haviszla5!DQ76,0)))))),0)</f>
        <v>0</v>
      </c>
      <c r="IC76" s="43">
        <f>IF($IC$1=1,IF(haviszla5!$E$5="h",haviszla5!DR76,IF(haviszla5!$E$5="k",haviszla5!DS76,IF(haviszla5!$E$5="sz",haviszla5!DT76,IF(haviszla5!$E$5="cs",haviszla5!DU76,IF(haviszla5!$E$5="p",haviszla5!DV76,IF(haviszla5!$E$5="szo",haviszla5!DW76,0)))))),0)</f>
        <v>0</v>
      </c>
      <c r="ID76" s="43">
        <f>IF($ID$1=1,IF(haviszla5!$E$5="h",haviszla5!DX76,IF(haviszla5!$E$5="k",haviszla5!DY76,IF(haviszla5!$E$5="sz",haviszla5!DZ76,IF(haviszla5!$E$5="cs",haviszla5!EA76,IF(haviszla5!$E$5="p",haviszla5!EB76,IF(haviszla5!$E$5="szo",haviszla5!EC76,0)))))),0)</f>
        <v>0</v>
      </c>
      <c r="IE76" s="43">
        <f>IF($IE$1=1,IF(haviszla5!$E$5="h",haviszla5!ED76,IF(haviszla5!$E$5="k",haviszla5!EE76,IF(haviszla5!$E$5="sz",haviszla5!EF76,IF(haviszla5!$E$5="cs",haviszla5!EG76,IF(haviszla5!$E$5="p",haviszla5!EH76,IF(haviszla5!$E$5="szo",haviszla5!EI76,0)))))),0)</f>
        <v>0</v>
      </c>
    </row>
    <row r="77" spans="1:239" ht="15" customHeight="1">
      <c r="A77" s="18" t="s">
        <v>91</v>
      </c>
      <c r="B77" s="89" t="s">
        <v>457</v>
      </c>
      <c r="C77" s="43">
        <v>180</v>
      </c>
      <c r="D77" s="43" t="s">
        <v>151</v>
      </c>
      <c r="E77" s="13">
        <f t="shared" si="100"/>
        <v>0</v>
      </c>
      <c r="F77" s="48"/>
      <c r="G77" s="49"/>
      <c r="H77" s="89">
        <v>0</v>
      </c>
      <c r="I77" s="51">
        <v>0</v>
      </c>
      <c r="J77" s="89">
        <v>0</v>
      </c>
      <c r="K77" s="51">
        <v>0</v>
      </c>
      <c r="L77" s="51"/>
      <c r="M77" s="52"/>
      <c r="N77" s="55">
        <v>0</v>
      </c>
      <c r="O77" s="51">
        <v>0</v>
      </c>
      <c r="P77" s="54">
        <v>0</v>
      </c>
      <c r="Q77" s="51">
        <v>0</v>
      </c>
      <c r="R77" s="51"/>
      <c r="S77" s="54"/>
      <c r="T77" s="55"/>
      <c r="U77" s="51"/>
      <c r="V77" s="54"/>
      <c r="W77" s="51"/>
      <c r="X77" s="51"/>
      <c r="Y77" s="54"/>
      <c r="Z77" s="55"/>
      <c r="AA77" s="51"/>
      <c r="AB77" s="54"/>
      <c r="AC77" s="51"/>
      <c r="AD77" s="51"/>
      <c r="AE77" s="54"/>
      <c r="AF77" s="55">
        <v>0</v>
      </c>
      <c r="AG77" s="51">
        <v>0</v>
      </c>
      <c r="AH77" s="54">
        <v>0</v>
      </c>
      <c r="AI77" s="51">
        <v>0</v>
      </c>
      <c r="AJ77" s="56"/>
      <c r="AK77" s="54"/>
      <c r="AL77" s="55">
        <v>0</v>
      </c>
      <c r="AM77" s="54">
        <v>0</v>
      </c>
      <c r="AN77" s="54">
        <v>0</v>
      </c>
      <c r="AO77" s="54">
        <v>0</v>
      </c>
      <c r="AP77" s="54"/>
      <c r="AQ77" s="54"/>
      <c r="AR77" s="64">
        <v>0</v>
      </c>
      <c r="AS77" s="54">
        <v>0</v>
      </c>
      <c r="AT77" s="54">
        <v>0</v>
      </c>
      <c r="AU77" s="51">
        <v>0</v>
      </c>
      <c r="AV77" s="51"/>
      <c r="AW77" s="54"/>
      <c r="AX77" s="57">
        <v>0</v>
      </c>
      <c r="AY77" s="51">
        <v>0</v>
      </c>
      <c r="AZ77" s="54">
        <v>0</v>
      </c>
      <c r="BA77" s="51">
        <v>0</v>
      </c>
      <c r="BB77" s="56"/>
      <c r="BC77" s="54"/>
      <c r="BD77" s="55">
        <v>0</v>
      </c>
      <c r="BE77" s="51">
        <v>0</v>
      </c>
      <c r="BF77" s="54">
        <v>0</v>
      </c>
      <c r="BG77" s="54">
        <v>0</v>
      </c>
      <c r="BH77" s="54"/>
      <c r="BI77" s="54"/>
      <c r="BJ77" s="55">
        <v>0</v>
      </c>
      <c r="BK77" s="54">
        <v>0</v>
      </c>
      <c r="BL77" s="54">
        <v>0</v>
      </c>
      <c r="BM77" s="51">
        <v>0</v>
      </c>
      <c r="BN77" s="51"/>
      <c r="BO77" s="54"/>
      <c r="BP77" s="55">
        <v>0</v>
      </c>
      <c r="BQ77" s="54">
        <v>0</v>
      </c>
      <c r="BR77" s="54">
        <v>0</v>
      </c>
      <c r="BS77" s="51">
        <v>0</v>
      </c>
      <c r="BT77" s="54"/>
      <c r="BU77" s="54"/>
      <c r="BV77" s="55">
        <v>0</v>
      </c>
      <c r="BW77" s="54">
        <v>0</v>
      </c>
      <c r="BX77" s="54">
        <v>0</v>
      </c>
      <c r="BY77" s="51">
        <v>0</v>
      </c>
      <c r="BZ77" s="51"/>
      <c r="CA77" s="54"/>
      <c r="CB77" s="55">
        <v>0</v>
      </c>
      <c r="CC77" s="51">
        <v>0</v>
      </c>
      <c r="CD77" s="54">
        <v>0</v>
      </c>
      <c r="CE77" s="51">
        <v>0</v>
      </c>
      <c r="CF77" s="51"/>
      <c r="CG77" s="54"/>
      <c r="CH77" s="55">
        <v>0</v>
      </c>
      <c r="CI77" s="54">
        <v>0</v>
      </c>
      <c r="CJ77" s="54">
        <v>0</v>
      </c>
      <c r="CK77" s="51">
        <v>0</v>
      </c>
      <c r="CL77" s="54"/>
      <c r="CM77" s="54"/>
      <c r="CN77" s="55">
        <v>0</v>
      </c>
      <c r="CO77" s="54">
        <v>0</v>
      </c>
      <c r="CP77" s="54">
        <v>0</v>
      </c>
      <c r="CQ77" s="54">
        <v>0</v>
      </c>
      <c r="CR77" s="54"/>
      <c r="CS77" s="54"/>
      <c r="CT77" s="55">
        <v>0</v>
      </c>
      <c r="CU77" s="54">
        <v>0</v>
      </c>
      <c r="CV77" s="54">
        <v>0</v>
      </c>
      <c r="CW77" s="51">
        <v>0</v>
      </c>
      <c r="CX77" s="51"/>
      <c r="CY77" s="54"/>
      <c r="CZ77" s="55">
        <v>0</v>
      </c>
      <c r="DA77" s="54">
        <v>0</v>
      </c>
      <c r="DB77" s="54">
        <v>0</v>
      </c>
      <c r="DC77" s="54">
        <v>0</v>
      </c>
      <c r="DD77" s="58"/>
      <c r="DE77" s="54"/>
      <c r="DF77" s="55">
        <v>0</v>
      </c>
      <c r="DG77" s="51">
        <v>0</v>
      </c>
      <c r="DH77" s="54">
        <v>0</v>
      </c>
      <c r="DI77" s="51">
        <v>0</v>
      </c>
      <c r="DJ77" s="51"/>
      <c r="DK77" s="54"/>
      <c r="DL77" s="64"/>
      <c r="DM77" s="56"/>
      <c r="DN77" s="54"/>
      <c r="DO77" s="51"/>
      <c r="DP77" s="51"/>
      <c r="DQ77" s="54"/>
      <c r="DR77" s="55">
        <v>0</v>
      </c>
      <c r="DS77" s="51">
        <v>0</v>
      </c>
      <c r="DT77" s="54">
        <v>0</v>
      </c>
      <c r="DU77" s="51">
        <v>0</v>
      </c>
      <c r="DV77" s="51"/>
      <c r="DW77" s="54"/>
      <c r="DX77" s="55">
        <v>0</v>
      </c>
      <c r="DY77" s="54">
        <v>0</v>
      </c>
      <c r="DZ77" s="54">
        <v>0</v>
      </c>
      <c r="EA77" s="54">
        <v>0</v>
      </c>
      <c r="EB77" s="51"/>
      <c r="EC77" s="54"/>
      <c r="ED77" s="64">
        <v>0</v>
      </c>
      <c r="EE77" s="54">
        <v>0</v>
      </c>
      <c r="EF77" s="54">
        <v>0</v>
      </c>
      <c r="EG77" s="54">
        <v>0</v>
      </c>
      <c r="EH77" s="58"/>
      <c r="EI77" s="54"/>
      <c r="EJ77" s="55">
        <v>0</v>
      </c>
      <c r="EK77" s="54">
        <v>0</v>
      </c>
      <c r="EL77" s="54">
        <v>0</v>
      </c>
      <c r="EM77" s="54">
        <v>0</v>
      </c>
      <c r="EN77" s="54">
        <v>0</v>
      </c>
      <c r="EO77" s="59">
        <v>0</v>
      </c>
      <c r="EP77" s="55"/>
      <c r="EQ77" s="54">
        <v>0</v>
      </c>
      <c r="ER77" s="54"/>
      <c r="ES77" s="54"/>
      <c r="ET77" s="54"/>
      <c r="EU77" s="59"/>
      <c r="EV77" s="55"/>
      <c r="EW77" s="54">
        <v>0</v>
      </c>
      <c r="EX77" s="54"/>
      <c r="EY77" s="54"/>
      <c r="EZ77" s="54"/>
      <c r="FA77" s="59">
        <v>0</v>
      </c>
      <c r="FB77" s="43">
        <f t="shared" si="101"/>
        <v>0</v>
      </c>
      <c r="FC77" s="21">
        <f t="shared" si="102"/>
        <v>0</v>
      </c>
      <c r="FD77" s="43">
        <f t="shared" si="103"/>
        <v>0</v>
      </c>
      <c r="FE77" s="21">
        <f t="shared" si="104"/>
        <v>0</v>
      </c>
      <c r="FF77" s="43">
        <f t="shared" si="105"/>
        <v>0</v>
      </c>
      <c r="FG77" s="21">
        <f t="shared" si="106"/>
        <v>0</v>
      </c>
      <c r="FH77" s="43">
        <f t="shared" si="107"/>
        <v>0</v>
      </c>
      <c r="FI77" s="21">
        <f t="shared" si="108"/>
        <v>0</v>
      </c>
      <c r="FJ77" s="43">
        <f t="shared" si="109"/>
        <v>0</v>
      </c>
      <c r="FK77" s="21">
        <f t="shared" si="110"/>
        <v>0</v>
      </c>
      <c r="FL77" s="43">
        <f t="shared" si="111"/>
        <v>0</v>
      </c>
      <c r="FM77" s="21">
        <f t="shared" si="112"/>
        <v>0</v>
      </c>
      <c r="FN77" s="43">
        <f t="shared" si="113"/>
        <v>0</v>
      </c>
      <c r="FO77" s="21">
        <f t="shared" si="114"/>
        <v>0</v>
      </c>
      <c r="FP77" s="43">
        <f t="shared" si="115"/>
        <v>0</v>
      </c>
      <c r="FQ77" s="21">
        <f t="shared" si="116"/>
        <v>0</v>
      </c>
      <c r="FR77" s="43">
        <f t="shared" si="117"/>
        <v>0</v>
      </c>
      <c r="FS77" s="21">
        <f t="shared" si="118"/>
        <v>0</v>
      </c>
      <c r="FT77" s="43">
        <f t="shared" si="119"/>
        <v>0</v>
      </c>
      <c r="FU77" s="21">
        <f t="shared" si="120"/>
        <v>0</v>
      </c>
      <c r="FV77" s="43">
        <f t="shared" si="121"/>
        <v>0</v>
      </c>
      <c r="FW77" s="21">
        <f t="shared" si="122"/>
        <v>0</v>
      </c>
      <c r="FX77" s="43">
        <f t="shared" si="123"/>
        <v>0</v>
      </c>
      <c r="FY77" s="21">
        <f t="shared" si="124"/>
        <v>0</v>
      </c>
      <c r="FZ77" s="43">
        <f t="shared" si="125"/>
        <v>0</v>
      </c>
      <c r="GA77" s="21">
        <f t="shared" si="126"/>
        <v>0</v>
      </c>
      <c r="GB77" s="43">
        <f t="shared" si="127"/>
        <v>0</v>
      </c>
      <c r="GC77" s="21">
        <f t="shared" si="128"/>
        <v>0</v>
      </c>
      <c r="GD77" s="43">
        <f t="shared" si="129"/>
        <v>0</v>
      </c>
      <c r="GE77" s="21">
        <f t="shared" si="130"/>
        <v>0</v>
      </c>
      <c r="GF77" s="43">
        <f t="shared" si="131"/>
        <v>0</v>
      </c>
      <c r="GG77" s="21">
        <f t="shared" si="132"/>
        <v>0</v>
      </c>
      <c r="GH77" s="43">
        <f t="shared" si="133"/>
        <v>0</v>
      </c>
      <c r="GI77" s="21">
        <f t="shared" si="134"/>
        <v>0</v>
      </c>
      <c r="GJ77" s="43">
        <f t="shared" si="135"/>
        <v>0</v>
      </c>
      <c r="GK77" s="21">
        <f t="shared" si="136"/>
        <v>0</v>
      </c>
      <c r="GL77" s="43">
        <f t="shared" si="137"/>
        <v>0</v>
      </c>
      <c r="GM77" s="21">
        <f t="shared" si="138"/>
        <v>0</v>
      </c>
      <c r="GN77" s="43">
        <f t="shared" si="139"/>
        <v>0</v>
      </c>
      <c r="GO77" s="21">
        <f t="shared" si="140"/>
        <v>0</v>
      </c>
      <c r="GP77" s="43">
        <f t="shared" si="141"/>
        <v>0</v>
      </c>
      <c r="GQ77" s="21">
        <f t="shared" si="142"/>
        <v>0</v>
      </c>
      <c r="GR77" s="43">
        <f t="shared" si="143"/>
        <v>0</v>
      </c>
      <c r="GS77" s="21">
        <f t="shared" si="144"/>
        <v>0</v>
      </c>
      <c r="GT77" s="43">
        <f t="shared" si="145"/>
        <v>0</v>
      </c>
      <c r="GU77" s="21">
        <f t="shared" si="146"/>
        <v>0</v>
      </c>
      <c r="GV77" s="29">
        <f t="shared" si="147"/>
        <v>0</v>
      </c>
      <c r="GW77" s="29">
        <f t="shared" si="148"/>
        <v>0</v>
      </c>
      <c r="GX77" s="28"/>
      <c r="GY77" s="29">
        <f t="shared" si="152"/>
        <v>0</v>
      </c>
      <c r="GZ77" s="43"/>
      <c r="HD77" s="43"/>
      <c r="HF77" s="44" t="str">
        <f t="shared" si="149"/>
        <v>Sample72</v>
      </c>
      <c r="HG77" s="43">
        <f t="shared" si="150"/>
        <v>180</v>
      </c>
      <c r="HH77" s="44" t="str">
        <f t="shared" si="151"/>
        <v>Ft/db</v>
      </c>
      <c r="HI77" s="13">
        <f t="shared" si="153"/>
        <v>0</v>
      </c>
      <c r="HJ77" s="43">
        <f>IF($HJ$1=1,IF(haviszla5!$E$5="h",haviszla5!H77,IF(haviszla5!$E$5="k",haviszla5!I77,IF(haviszla5!$E$5="sz",haviszla5!J77,IF(haviszla5!$E$5="cs",haviszla5!K77,IF(haviszla5!$E$5="p",haviszla5!L77,IF(haviszla5!$E$5="szo",haviszla5!M77,0)))))),0)</f>
        <v>0</v>
      </c>
      <c r="HK77" s="43">
        <f>IF($HK$1=1,IF(haviszla5!$E$5="h",haviszla5!N77,IF(haviszla5!$E$5="k",haviszla5!O77,IF(haviszla5!$E$5="sz",haviszla5!P77,IF(haviszla5!$E$5="cs",haviszla5!Q77,IF(haviszla5!$E$5="p",haviszla5!R77,IF(haviszla5!$E$5="szo",haviszla5!S77,0)))))),0)</f>
        <v>0</v>
      </c>
      <c r="HL77" s="43">
        <f>IF($HL$1=1,IF(haviszla5!$E$5="h",haviszla5!T77,IF(haviszla5!$E$5="k",haviszla5!U77,IF(haviszla5!$E$5="sz",haviszla5!V77,IF(haviszla5!$E$5="cs",haviszla5!W77,IF(haviszla5!$E$5="p",haviszla5!X77,IF(haviszla5!$E$5="szo",haviszla5!Y77,0)))))),0)</f>
        <v>0</v>
      </c>
      <c r="HM77" s="43">
        <f>IF($HM$1=1,IF(haviszla5!$E$5="h",haviszla5!Z77,IF(haviszla5!$E$5="k",haviszla5!AA77,IF(haviszla5!$E$5="sz",haviszla5!AB77,IF(haviszla5!$E$5="cs",haviszla5!AC77,IF(haviszla5!$E$5="p",haviszla5!AD77,IF(haviszla5!$E$5="szo",haviszla5!AE77,0)))))),0)</f>
        <v>0</v>
      </c>
      <c r="HN77" s="43">
        <f>IF($HN$1=1,IF(haviszla5!$E$5="h",haviszla5!AF77,IF(haviszla5!$E$5="k",haviszla5!AG77,IF(haviszla5!$E$5="sz",haviszla5!AH77,IF(haviszla5!$E$5="cs",haviszla5!AI77,IF(haviszla5!$E$5="p",haviszla5!AJ77,IF(haviszla5!$E$5="szo",haviszla5!AK77,0)))))),0)</f>
        <v>0</v>
      </c>
      <c r="HO77" s="43">
        <f>IF($HO$1=1,IF(haviszla5!$E$5="h",haviszla5!AL77,IF(haviszla5!$E$5="k",haviszla5!AM77,IF(haviszla5!$E$5="sz",haviszla5!AN77,IF(haviszla5!$E$5="cs",haviszla5!AO77,IF(haviszla5!$E$5="p",haviszla5!AP77,IF(haviszla5!$E$5="szo",haviszla5!AQ77,0)))))),0)</f>
        <v>0</v>
      </c>
      <c r="HP77" s="43">
        <f>IF($HP$1=1,IF(haviszla5!$E$5="h",haviszla5!AR77,IF(haviszla5!$E$5="k",haviszla5!AS77,IF(haviszla5!$E$5="sz",haviszla5!AT77,IF(haviszla5!$E$5="cs",haviszla5!AU77,IF(haviszla5!$E$5="p",haviszla5!AV77,IF(haviszla5!$E$5="szo",haviszla5!AW77,0)))))),0)</f>
        <v>0</v>
      </c>
      <c r="HQ77" s="43">
        <f>IF($HQ$1=1,IF(haviszla5!$E$5="h",haviszla5!AX77,IF(haviszla5!$E$5="k",haviszla5!AY77,IF(haviszla5!$E$5="sz",haviszla5!AZ77,IF(haviszla5!$E$5="cs",haviszla5!BA77,IF(haviszla5!$E$5="p",haviszla5!BB77,IF(haviszla5!$E$5="szo",haviszla5!BC77,0)))))),0)</f>
        <v>0</v>
      </c>
      <c r="HR77" s="43">
        <f>IF($HR$1=1,IF(haviszla5!$E$5="h",haviszla5!BD77,IF(haviszla5!$E$5="k",haviszla5!BE77,IF(haviszla5!$E$5="sz",haviszla5!BF77,IF(haviszla5!$E$5="cs",haviszla5!BG77,IF(haviszla5!$E$5="p",haviszla5!BH77,IF(haviszla5!$E$5="szo",haviszla5!BI77,0)))))),0)</f>
        <v>0</v>
      </c>
      <c r="HS77" s="43">
        <f>IF($HS$1=1,IF(haviszla5!$E$5="h",haviszla5!BJ77,IF(haviszla5!$E$5="k",haviszla5!BK77,IF(haviszla5!$E$5="sz",haviszla5!BL77,IF(haviszla5!$E$5="cs",haviszla5!BM77,IF(haviszla5!$E$5="p",haviszla5!BN77,IF(haviszla5!$E$5="szo",haviszla5!BO77,0)))))),0)</f>
        <v>0</v>
      </c>
      <c r="HT77" s="43">
        <f>IF($HT$1=1,IF(haviszla5!$E$5="h",haviszla5!BP77,IF(haviszla5!$E$5="k",haviszla5!BQ77,IF(haviszla5!$E$5="sz",haviszla5!BR77,IF(haviszla5!$E$5="cs",haviszla5!BS77,IF(haviszla5!$E$5="p",haviszla5!BT77,IF(haviszla5!$E$5="szo",haviszla5!BU77,0)))))),0)</f>
        <v>0</v>
      </c>
      <c r="HU77" s="43">
        <f>IF($HU$1=1,IF(haviszla5!$E$5="h",haviszla5!BV77,IF(haviszla5!$E$5="k",haviszla5!BW77,IF(haviszla5!$E$5="sz",haviszla5!BX77,IF(haviszla5!$E$5="cs",haviszla5!BY77,IF(haviszla5!$E$5="p",haviszla5!BZ77,IF(haviszla5!$E$5="szo",haviszla5!CA77,0)))))),0)</f>
        <v>0</v>
      </c>
      <c r="HV77" s="43">
        <f>IF($HV$1=1,IF(haviszla5!$E$5="h",haviszla5!CB77,IF(haviszla5!$E$5="k",haviszla5!CC77,IF(haviszla5!$E$5="sz",haviszla5!CD77,IF(haviszla5!$E$5="cs",haviszla5!CE77,IF(haviszla5!$E$5="p",haviszla5!CF77,IF(haviszla5!$E$5="szo",haviszla5!CG77,0)))))),0)</f>
        <v>0</v>
      </c>
      <c r="HW77" s="43">
        <f>IF($HW$1=1,IF(haviszla5!$E$5="h",haviszla5!CH77,IF(haviszla5!$E$5="k",haviszla5!CI77,IF(haviszla5!$E$5="sz",haviszla5!CJ77,IF(haviszla5!$E$5="cs",haviszla5!CK77,IF(haviszla5!$E$5="p",haviszla5!CL77,IF(haviszla5!$E$5="szo",haviszla5!CM77,0)))))),0)</f>
        <v>0</v>
      </c>
      <c r="HX77" s="43">
        <f>IF($HX$1=1,IF(haviszla5!$E$5="h",haviszla5!CN77,IF(haviszla5!$E$5="k",haviszla5!CO77,IF(haviszla5!$E$5="sz",haviszla5!CP77,IF(haviszla5!$E$5="cs",haviszla5!CQ77,IF(haviszla5!$E$5="p",haviszla5!CR77,IF(haviszla5!$E$5="szo",haviszla5!CS77,0)))))),0)</f>
        <v>0</v>
      </c>
      <c r="HY77" s="43">
        <f>IF($HY$1=1,IF(haviszla5!$E$5="h",haviszla5!CT77,IF(haviszla5!$E$5="k",haviszla5!CU77,IF(haviszla5!$E$5="sz",haviszla5!CV77,IF(haviszla5!$E$5="cs",haviszla5!CW77,IF(haviszla5!$E$5="p",haviszla5!CX77,IF(haviszla5!$E$5="szo",haviszla5!CY77,0)))))),0)</f>
        <v>0</v>
      </c>
      <c r="HZ77" s="43">
        <f>IF($HZ$1=1,IF(haviszla5!$E$5="h",haviszla5!CZ77,IF(haviszla5!$E$5="k",haviszla5!DA77,IF(haviszla5!$E$5="sz",haviszla5!DB77,IF(haviszla5!$E$5="cs",haviszla5!DC77,IF(haviszla5!$E$5="p",haviszla5!DD77,IF(haviszla5!$E$5="szo",haviszla5!DE77,0)))))),0)</f>
        <v>0</v>
      </c>
      <c r="IA77" s="43">
        <f>IF($IA$1=1,IF(haviszla5!$E$5="h",haviszla5!DF77,IF(haviszla5!$E$5="k",haviszla5!DG77,IF(haviszla5!$E$5="sz",haviszla5!DH77,IF(haviszla5!$E$5="cs",haviszla5!DI77,IF(haviszla5!$E$5="p",haviszla5!DJ77,IF(haviszla5!$E$5="szo",haviszla5!DK77,0)))))),0)</f>
        <v>0</v>
      </c>
      <c r="IB77" s="43">
        <f>IF($IB$1=1,IF(haviszla5!$E$5="h",haviszla5!DL77,IF(haviszla5!$E$5="k",haviszla5!DM77,IF(haviszla5!$E$5="sz",haviszla5!DN77,IF(haviszla5!$E$5="cs",haviszla5!DO77,IF(haviszla5!$E$5="p",haviszla5!DP77,IF(haviszla5!$E$5="szo",haviszla5!DQ77,0)))))),0)</f>
        <v>0</v>
      </c>
      <c r="IC77" s="43">
        <f>IF($IC$1=1,IF(haviszla5!$E$5="h",haviszla5!DR77,IF(haviszla5!$E$5="k",haviszla5!DS77,IF(haviszla5!$E$5="sz",haviszla5!DT77,IF(haviszla5!$E$5="cs",haviszla5!DU77,IF(haviszla5!$E$5="p",haviszla5!DV77,IF(haviszla5!$E$5="szo",haviszla5!DW77,0)))))),0)</f>
        <v>0</v>
      </c>
      <c r="ID77" s="43">
        <f>IF($ID$1=1,IF(haviszla5!$E$5="h",haviszla5!DX77,IF(haviszla5!$E$5="k",haviszla5!DY77,IF(haviszla5!$E$5="sz",haviszla5!DZ77,IF(haviszla5!$E$5="cs",haviszla5!EA77,IF(haviszla5!$E$5="p",haviszla5!EB77,IF(haviszla5!$E$5="szo",haviszla5!EC77,0)))))),0)</f>
        <v>0</v>
      </c>
      <c r="IE77" s="43">
        <f>IF($IE$1=1,IF(haviszla5!$E$5="h",haviszla5!ED77,IF(haviszla5!$E$5="k",haviszla5!EE77,IF(haviszla5!$E$5="sz",haviszla5!EF77,IF(haviszla5!$E$5="cs",haviszla5!EG77,IF(haviszla5!$E$5="p",haviszla5!EH77,IF(haviszla5!$E$5="szo",haviszla5!EI77,0)))))),0)</f>
        <v>0</v>
      </c>
    </row>
    <row r="78" spans="1:239" ht="15" customHeight="1">
      <c r="A78" s="18" t="s">
        <v>92</v>
      </c>
      <c r="B78" s="89" t="s">
        <v>458</v>
      </c>
      <c r="C78" s="43">
        <v>155</v>
      </c>
      <c r="D78" s="43" t="s">
        <v>151</v>
      </c>
      <c r="E78" s="13">
        <f t="shared" si="100"/>
        <v>0</v>
      </c>
      <c r="F78" s="48"/>
      <c r="G78" s="49"/>
      <c r="H78" s="89">
        <v>0</v>
      </c>
      <c r="I78" s="51">
        <v>0</v>
      </c>
      <c r="J78" s="89">
        <v>0</v>
      </c>
      <c r="K78" s="51">
        <v>0</v>
      </c>
      <c r="L78" s="51"/>
      <c r="M78" s="52"/>
      <c r="N78" s="55">
        <v>0</v>
      </c>
      <c r="O78" s="51">
        <v>0</v>
      </c>
      <c r="P78" s="54">
        <v>0</v>
      </c>
      <c r="Q78" s="51">
        <v>0</v>
      </c>
      <c r="R78" s="51"/>
      <c r="S78" s="54"/>
      <c r="T78" s="55"/>
      <c r="U78" s="51"/>
      <c r="V78" s="54"/>
      <c r="W78" s="51"/>
      <c r="X78" s="51"/>
      <c r="Y78" s="54"/>
      <c r="Z78" s="55"/>
      <c r="AA78" s="51"/>
      <c r="AB78" s="54"/>
      <c r="AC78" s="51"/>
      <c r="AD78" s="51"/>
      <c r="AE78" s="54"/>
      <c r="AF78" s="55">
        <v>0</v>
      </c>
      <c r="AG78" s="51">
        <v>0</v>
      </c>
      <c r="AH78" s="54">
        <v>0</v>
      </c>
      <c r="AI78" s="51">
        <v>0</v>
      </c>
      <c r="AJ78" s="56"/>
      <c r="AK78" s="54"/>
      <c r="AL78" s="55">
        <v>0</v>
      </c>
      <c r="AM78" s="54">
        <v>0</v>
      </c>
      <c r="AN78" s="54">
        <v>0</v>
      </c>
      <c r="AO78" s="54">
        <v>0</v>
      </c>
      <c r="AP78" s="54"/>
      <c r="AQ78" s="54"/>
      <c r="AR78" s="64">
        <v>0</v>
      </c>
      <c r="AS78" s="54">
        <v>0</v>
      </c>
      <c r="AT78" s="54">
        <v>0</v>
      </c>
      <c r="AU78" s="51">
        <v>0</v>
      </c>
      <c r="AV78" s="51"/>
      <c r="AW78" s="54"/>
      <c r="AX78" s="57">
        <v>0</v>
      </c>
      <c r="AY78" s="51">
        <v>0</v>
      </c>
      <c r="AZ78" s="54">
        <v>0</v>
      </c>
      <c r="BA78" s="51">
        <v>0</v>
      </c>
      <c r="BB78" s="56"/>
      <c r="BC78" s="54"/>
      <c r="BD78" s="55">
        <v>0</v>
      </c>
      <c r="BE78" s="51">
        <v>0</v>
      </c>
      <c r="BF78" s="54">
        <v>0</v>
      </c>
      <c r="BG78" s="54">
        <v>0</v>
      </c>
      <c r="BH78" s="54"/>
      <c r="BI78" s="54"/>
      <c r="BJ78" s="55">
        <v>0</v>
      </c>
      <c r="BK78" s="54">
        <v>0</v>
      </c>
      <c r="BL78" s="54">
        <v>0</v>
      </c>
      <c r="BM78" s="51">
        <v>0</v>
      </c>
      <c r="BN78" s="51"/>
      <c r="BO78" s="54"/>
      <c r="BP78" s="55">
        <v>0</v>
      </c>
      <c r="BQ78" s="54">
        <v>0</v>
      </c>
      <c r="BR78" s="54">
        <v>0</v>
      </c>
      <c r="BS78" s="51">
        <v>0</v>
      </c>
      <c r="BT78" s="54"/>
      <c r="BU78" s="54"/>
      <c r="BV78" s="55">
        <v>0</v>
      </c>
      <c r="BW78" s="54">
        <v>0</v>
      </c>
      <c r="BX78" s="54">
        <v>0</v>
      </c>
      <c r="BY78" s="51">
        <v>0</v>
      </c>
      <c r="BZ78" s="51"/>
      <c r="CA78" s="54"/>
      <c r="CB78" s="55">
        <v>0</v>
      </c>
      <c r="CC78" s="51">
        <v>0</v>
      </c>
      <c r="CD78" s="54">
        <v>0</v>
      </c>
      <c r="CE78" s="51">
        <v>0</v>
      </c>
      <c r="CF78" s="51"/>
      <c r="CG78" s="54"/>
      <c r="CH78" s="55">
        <v>0</v>
      </c>
      <c r="CI78" s="54">
        <v>0</v>
      </c>
      <c r="CJ78" s="54">
        <v>0</v>
      </c>
      <c r="CK78" s="51">
        <v>0</v>
      </c>
      <c r="CL78" s="54"/>
      <c r="CM78" s="54"/>
      <c r="CN78" s="55">
        <v>0</v>
      </c>
      <c r="CO78" s="54">
        <v>0</v>
      </c>
      <c r="CP78" s="54">
        <v>0</v>
      </c>
      <c r="CQ78" s="54">
        <v>0</v>
      </c>
      <c r="CR78" s="54"/>
      <c r="CS78" s="54"/>
      <c r="CT78" s="55">
        <v>0</v>
      </c>
      <c r="CU78" s="54">
        <v>0</v>
      </c>
      <c r="CV78" s="54">
        <v>0</v>
      </c>
      <c r="CW78" s="51">
        <v>0</v>
      </c>
      <c r="CX78" s="51"/>
      <c r="CY78" s="54"/>
      <c r="CZ78" s="55">
        <v>0</v>
      </c>
      <c r="DA78" s="54">
        <v>0</v>
      </c>
      <c r="DB78" s="54">
        <v>0</v>
      </c>
      <c r="DC78" s="54">
        <v>0</v>
      </c>
      <c r="DD78" s="58"/>
      <c r="DE78" s="54"/>
      <c r="DF78" s="55">
        <v>0</v>
      </c>
      <c r="DG78" s="51">
        <v>0</v>
      </c>
      <c r="DH78" s="54">
        <v>0</v>
      </c>
      <c r="DI78" s="51">
        <v>0</v>
      </c>
      <c r="DJ78" s="51"/>
      <c r="DK78" s="54"/>
      <c r="DL78" s="64"/>
      <c r="DM78" s="56"/>
      <c r="DN78" s="54"/>
      <c r="DO78" s="51"/>
      <c r="DP78" s="51"/>
      <c r="DQ78" s="54"/>
      <c r="DR78" s="55">
        <v>0</v>
      </c>
      <c r="DS78" s="51">
        <v>0</v>
      </c>
      <c r="DT78" s="54">
        <v>0</v>
      </c>
      <c r="DU78" s="51">
        <v>0</v>
      </c>
      <c r="DV78" s="51"/>
      <c r="DW78" s="54"/>
      <c r="DX78" s="55">
        <v>0</v>
      </c>
      <c r="DY78" s="54">
        <v>0</v>
      </c>
      <c r="DZ78" s="54">
        <v>0</v>
      </c>
      <c r="EA78" s="54">
        <v>0</v>
      </c>
      <c r="EB78" s="51"/>
      <c r="EC78" s="54"/>
      <c r="ED78" s="64">
        <v>0</v>
      </c>
      <c r="EE78" s="54">
        <v>0</v>
      </c>
      <c r="EF78" s="54">
        <v>0</v>
      </c>
      <c r="EG78" s="54">
        <v>0</v>
      </c>
      <c r="EH78" s="58"/>
      <c r="EI78" s="54"/>
      <c r="EJ78" s="55">
        <v>0</v>
      </c>
      <c r="EK78" s="54">
        <v>0</v>
      </c>
      <c r="EL78" s="54">
        <v>0</v>
      </c>
      <c r="EM78" s="54">
        <v>0</v>
      </c>
      <c r="EN78" s="54">
        <v>0</v>
      </c>
      <c r="EO78" s="59">
        <v>0</v>
      </c>
      <c r="EP78" s="55"/>
      <c r="EQ78" s="54">
        <v>0</v>
      </c>
      <c r="ER78" s="54"/>
      <c r="ES78" s="54"/>
      <c r="ET78" s="54"/>
      <c r="EU78" s="59"/>
      <c r="EV78" s="55"/>
      <c r="EW78" s="54">
        <v>0</v>
      </c>
      <c r="EX78" s="54"/>
      <c r="EY78" s="54"/>
      <c r="EZ78" s="54"/>
      <c r="FA78" s="59">
        <v>0</v>
      </c>
      <c r="FB78" s="43">
        <f t="shared" si="101"/>
        <v>0</v>
      </c>
      <c r="FC78" s="21">
        <f t="shared" si="102"/>
        <v>0</v>
      </c>
      <c r="FD78" s="43">
        <f t="shared" si="103"/>
        <v>0</v>
      </c>
      <c r="FE78" s="21">
        <f t="shared" si="104"/>
        <v>0</v>
      </c>
      <c r="FF78" s="43">
        <f t="shared" si="105"/>
        <v>0</v>
      </c>
      <c r="FG78" s="21">
        <f t="shared" si="106"/>
        <v>0</v>
      </c>
      <c r="FH78" s="43">
        <f t="shared" si="107"/>
        <v>0</v>
      </c>
      <c r="FI78" s="21">
        <f t="shared" si="108"/>
        <v>0</v>
      </c>
      <c r="FJ78" s="43">
        <f t="shared" si="109"/>
        <v>0</v>
      </c>
      <c r="FK78" s="21">
        <f t="shared" si="110"/>
        <v>0</v>
      </c>
      <c r="FL78" s="43">
        <f t="shared" si="111"/>
        <v>0</v>
      </c>
      <c r="FM78" s="21">
        <f t="shared" si="112"/>
        <v>0</v>
      </c>
      <c r="FN78" s="43">
        <f t="shared" si="113"/>
        <v>0</v>
      </c>
      <c r="FO78" s="21">
        <f t="shared" si="114"/>
        <v>0</v>
      </c>
      <c r="FP78" s="43">
        <f t="shared" si="115"/>
        <v>0</v>
      </c>
      <c r="FQ78" s="21">
        <f t="shared" si="116"/>
        <v>0</v>
      </c>
      <c r="FR78" s="43">
        <f t="shared" si="117"/>
        <v>0</v>
      </c>
      <c r="FS78" s="21">
        <f t="shared" si="118"/>
        <v>0</v>
      </c>
      <c r="FT78" s="43">
        <f t="shared" si="119"/>
        <v>0</v>
      </c>
      <c r="FU78" s="21">
        <f t="shared" si="120"/>
        <v>0</v>
      </c>
      <c r="FV78" s="43">
        <f t="shared" si="121"/>
        <v>0</v>
      </c>
      <c r="FW78" s="21">
        <f t="shared" si="122"/>
        <v>0</v>
      </c>
      <c r="FX78" s="43">
        <f t="shared" si="123"/>
        <v>0</v>
      </c>
      <c r="FY78" s="21">
        <f t="shared" si="124"/>
        <v>0</v>
      </c>
      <c r="FZ78" s="43">
        <f t="shared" si="125"/>
        <v>0</v>
      </c>
      <c r="GA78" s="21">
        <f t="shared" si="126"/>
        <v>0</v>
      </c>
      <c r="GB78" s="43">
        <f t="shared" si="127"/>
        <v>0</v>
      </c>
      <c r="GC78" s="21">
        <f t="shared" si="128"/>
        <v>0</v>
      </c>
      <c r="GD78" s="43">
        <f t="shared" si="129"/>
        <v>0</v>
      </c>
      <c r="GE78" s="21">
        <f t="shared" si="130"/>
        <v>0</v>
      </c>
      <c r="GF78" s="43">
        <f t="shared" si="131"/>
        <v>0</v>
      </c>
      <c r="GG78" s="21">
        <f t="shared" si="132"/>
        <v>0</v>
      </c>
      <c r="GH78" s="43">
        <f t="shared" si="133"/>
        <v>0</v>
      </c>
      <c r="GI78" s="21">
        <f t="shared" si="134"/>
        <v>0</v>
      </c>
      <c r="GJ78" s="43">
        <f t="shared" si="135"/>
        <v>0</v>
      </c>
      <c r="GK78" s="21">
        <f t="shared" si="136"/>
        <v>0</v>
      </c>
      <c r="GL78" s="43">
        <f t="shared" si="137"/>
        <v>0</v>
      </c>
      <c r="GM78" s="21">
        <f t="shared" si="138"/>
        <v>0</v>
      </c>
      <c r="GN78" s="43">
        <f t="shared" si="139"/>
        <v>0</v>
      </c>
      <c r="GO78" s="21">
        <f t="shared" si="140"/>
        <v>0</v>
      </c>
      <c r="GP78" s="43">
        <f t="shared" si="141"/>
        <v>0</v>
      </c>
      <c r="GQ78" s="21">
        <f t="shared" si="142"/>
        <v>0</v>
      </c>
      <c r="GR78" s="43">
        <f t="shared" si="143"/>
        <v>0</v>
      </c>
      <c r="GS78" s="21">
        <f t="shared" si="144"/>
        <v>0</v>
      </c>
      <c r="GT78" s="43">
        <f t="shared" si="145"/>
        <v>0</v>
      </c>
      <c r="GU78" s="21">
        <f t="shared" si="146"/>
        <v>0</v>
      </c>
      <c r="GV78" s="29">
        <f t="shared" si="147"/>
        <v>0</v>
      </c>
      <c r="GW78" s="29">
        <f t="shared" si="148"/>
        <v>0</v>
      </c>
      <c r="GX78" s="28"/>
      <c r="GY78" s="29">
        <f t="shared" si="152"/>
        <v>0</v>
      </c>
      <c r="GZ78" s="43"/>
      <c r="HD78" s="43"/>
      <c r="HF78" s="44" t="str">
        <f t="shared" si="149"/>
        <v>Sample73</v>
      </c>
      <c r="HG78" s="43">
        <f t="shared" si="150"/>
        <v>155</v>
      </c>
      <c r="HH78" s="44" t="str">
        <f t="shared" si="151"/>
        <v>Ft/db</v>
      </c>
      <c r="HI78" s="13">
        <f t="shared" si="153"/>
        <v>0</v>
      </c>
      <c r="HJ78" s="43">
        <f>IF($HJ$1=1,IF(haviszla5!$E$5="h",haviszla5!H78,IF(haviszla5!$E$5="k",haviszla5!I78,IF(haviszla5!$E$5="sz",haviszla5!J78,IF(haviszla5!$E$5="cs",haviszla5!K78,IF(haviszla5!$E$5="p",haviszla5!L78,IF(haviszla5!$E$5="szo",haviszla5!M78,0)))))),0)</f>
        <v>0</v>
      </c>
      <c r="HK78" s="43">
        <f>IF($HK$1=1,IF(haviszla5!$E$5="h",haviszla5!N78,IF(haviszla5!$E$5="k",haviszla5!O78,IF(haviszla5!$E$5="sz",haviszla5!P78,IF(haviszla5!$E$5="cs",haviszla5!Q78,IF(haviszla5!$E$5="p",haviszla5!R78,IF(haviszla5!$E$5="szo",haviszla5!S78,0)))))),0)</f>
        <v>0</v>
      </c>
      <c r="HL78" s="43">
        <f>IF($HL$1=1,IF(haviszla5!$E$5="h",haviszla5!T78,IF(haviszla5!$E$5="k",haviszla5!U78,IF(haviszla5!$E$5="sz",haviszla5!V78,IF(haviszla5!$E$5="cs",haviszla5!W78,IF(haviszla5!$E$5="p",haviszla5!X78,IF(haviszla5!$E$5="szo",haviszla5!Y78,0)))))),0)</f>
        <v>0</v>
      </c>
      <c r="HM78" s="43">
        <f>IF($HM$1=1,IF(haviszla5!$E$5="h",haviszla5!Z78,IF(haviszla5!$E$5="k",haviszla5!AA78,IF(haviszla5!$E$5="sz",haviszla5!AB78,IF(haviszla5!$E$5="cs",haviszla5!AC78,IF(haviszla5!$E$5="p",haviszla5!AD78,IF(haviszla5!$E$5="szo",haviszla5!AE78,0)))))),0)</f>
        <v>0</v>
      </c>
      <c r="HN78" s="43">
        <f>IF($HN$1=1,IF(haviszla5!$E$5="h",haviszla5!AF78,IF(haviszla5!$E$5="k",haviszla5!AG78,IF(haviszla5!$E$5="sz",haviszla5!AH78,IF(haviszla5!$E$5="cs",haviszla5!AI78,IF(haviszla5!$E$5="p",haviszla5!AJ78,IF(haviszla5!$E$5="szo",haviszla5!AK78,0)))))),0)</f>
        <v>0</v>
      </c>
      <c r="HO78" s="43">
        <f>IF($HO$1=1,IF(haviszla5!$E$5="h",haviszla5!AL78,IF(haviszla5!$E$5="k",haviszla5!AM78,IF(haviszla5!$E$5="sz",haviszla5!AN78,IF(haviszla5!$E$5="cs",haviszla5!AO78,IF(haviszla5!$E$5="p",haviszla5!AP78,IF(haviszla5!$E$5="szo",haviszla5!AQ78,0)))))),0)</f>
        <v>0</v>
      </c>
      <c r="HP78" s="43">
        <f>IF($HP$1=1,IF(haviszla5!$E$5="h",haviszla5!AR78,IF(haviszla5!$E$5="k",haviszla5!AS78,IF(haviszla5!$E$5="sz",haviszla5!AT78,IF(haviszla5!$E$5="cs",haviszla5!AU78,IF(haviszla5!$E$5="p",haviszla5!AV78,IF(haviszla5!$E$5="szo",haviszla5!AW78,0)))))),0)</f>
        <v>0</v>
      </c>
      <c r="HQ78" s="43">
        <f>IF($HQ$1=1,IF(haviszla5!$E$5="h",haviszla5!AX78,IF(haviszla5!$E$5="k",haviszla5!AY78,IF(haviszla5!$E$5="sz",haviszla5!AZ78,IF(haviszla5!$E$5="cs",haviszla5!BA78,IF(haviszla5!$E$5="p",haviszla5!BB78,IF(haviszla5!$E$5="szo",haviszla5!BC78,0)))))),0)</f>
        <v>0</v>
      </c>
      <c r="HR78" s="43">
        <f>IF($HR$1=1,IF(haviszla5!$E$5="h",haviszla5!BD78,IF(haviszla5!$E$5="k",haviszla5!BE78,IF(haviszla5!$E$5="sz",haviszla5!BF78,IF(haviszla5!$E$5="cs",haviszla5!BG78,IF(haviszla5!$E$5="p",haviszla5!BH78,IF(haviszla5!$E$5="szo",haviszla5!BI78,0)))))),0)</f>
        <v>0</v>
      </c>
      <c r="HS78" s="43">
        <f>IF($HS$1=1,IF(haviszla5!$E$5="h",haviszla5!BJ78,IF(haviszla5!$E$5="k",haviszla5!BK78,IF(haviszla5!$E$5="sz",haviszla5!BL78,IF(haviszla5!$E$5="cs",haviszla5!BM78,IF(haviszla5!$E$5="p",haviszla5!BN78,IF(haviszla5!$E$5="szo",haviszla5!BO78,0)))))),0)</f>
        <v>0</v>
      </c>
      <c r="HT78" s="43">
        <f>IF($HT$1=1,IF(haviszla5!$E$5="h",haviszla5!BP78,IF(haviszla5!$E$5="k",haviszla5!BQ78,IF(haviszla5!$E$5="sz",haviszla5!BR78,IF(haviszla5!$E$5="cs",haviszla5!BS78,IF(haviszla5!$E$5="p",haviszla5!BT78,IF(haviszla5!$E$5="szo",haviszla5!BU78,0)))))),0)</f>
        <v>0</v>
      </c>
      <c r="HU78" s="43">
        <f>IF($HU$1=1,IF(haviszla5!$E$5="h",haviszla5!BV78,IF(haviszla5!$E$5="k",haviszla5!BW78,IF(haviszla5!$E$5="sz",haviszla5!BX78,IF(haviszla5!$E$5="cs",haviszla5!BY78,IF(haviszla5!$E$5="p",haviszla5!BZ78,IF(haviszla5!$E$5="szo",haviszla5!CA78,0)))))),0)</f>
        <v>0</v>
      </c>
      <c r="HV78" s="43">
        <f>IF($HV$1=1,IF(haviszla5!$E$5="h",haviszla5!CB78,IF(haviszla5!$E$5="k",haviszla5!CC78,IF(haviszla5!$E$5="sz",haviszla5!CD78,IF(haviszla5!$E$5="cs",haviszla5!CE78,IF(haviszla5!$E$5="p",haviszla5!CF78,IF(haviszla5!$E$5="szo",haviszla5!CG78,0)))))),0)</f>
        <v>0</v>
      </c>
      <c r="HW78" s="43">
        <f>IF($HW$1=1,IF(haviszla5!$E$5="h",haviszla5!CH78,IF(haviszla5!$E$5="k",haviszla5!CI78,IF(haviszla5!$E$5="sz",haviszla5!CJ78,IF(haviszla5!$E$5="cs",haviszla5!CK78,IF(haviszla5!$E$5="p",haviszla5!CL78,IF(haviszla5!$E$5="szo",haviszla5!CM78,0)))))),0)</f>
        <v>0</v>
      </c>
      <c r="HX78" s="43">
        <f>IF($HX$1=1,IF(haviszla5!$E$5="h",haviszla5!CN78,IF(haviszla5!$E$5="k",haviszla5!CO78,IF(haviszla5!$E$5="sz",haviszla5!CP78,IF(haviszla5!$E$5="cs",haviszla5!CQ78,IF(haviszla5!$E$5="p",haviszla5!CR78,IF(haviszla5!$E$5="szo",haviszla5!CS78,0)))))),0)</f>
        <v>0</v>
      </c>
      <c r="HY78" s="43">
        <f>IF($HY$1=1,IF(haviszla5!$E$5="h",haviszla5!CT78,IF(haviszla5!$E$5="k",haviszla5!CU78,IF(haviszla5!$E$5="sz",haviszla5!CV78,IF(haviszla5!$E$5="cs",haviszla5!CW78,IF(haviszla5!$E$5="p",haviszla5!CX78,IF(haviszla5!$E$5="szo",haviszla5!CY78,0)))))),0)</f>
        <v>0</v>
      </c>
      <c r="HZ78" s="43">
        <f>IF($HZ$1=1,IF(haviszla5!$E$5="h",haviszla5!CZ78,IF(haviszla5!$E$5="k",haviszla5!DA78,IF(haviszla5!$E$5="sz",haviszla5!DB78,IF(haviszla5!$E$5="cs",haviszla5!DC78,IF(haviszla5!$E$5="p",haviszla5!DD78,IF(haviszla5!$E$5="szo",haviszla5!DE78,0)))))),0)</f>
        <v>0</v>
      </c>
      <c r="IA78" s="43">
        <f>IF($IA$1=1,IF(haviszla5!$E$5="h",haviszla5!DF78,IF(haviszla5!$E$5="k",haviszla5!DG78,IF(haviszla5!$E$5="sz",haviszla5!DH78,IF(haviszla5!$E$5="cs",haviszla5!DI78,IF(haviszla5!$E$5="p",haviszla5!DJ78,IF(haviszla5!$E$5="szo",haviszla5!DK78,0)))))),0)</f>
        <v>0</v>
      </c>
      <c r="IB78" s="43">
        <f>IF($IB$1=1,IF(haviszla5!$E$5="h",haviszla5!DL78,IF(haviszla5!$E$5="k",haviszla5!DM78,IF(haviszla5!$E$5="sz",haviszla5!DN78,IF(haviszla5!$E$5="cs",haviszla5!DO78,IF(haviszla5!$E$5="p",haviszla5!DP78,IF(haviszla5!$E$5="szo",haviszla5!DQ78,0)))))),0)</f>
        <v>0</v>
      </c>
      <c r="IC78" s="43">
        <f>IF($IC$1=1,IF(haviszla5!$E$5="h",haviszla5!DR78,IF(haviszla5!$E$5="k",haviszla5!DS78,IF(haviszla5!$E$5="sz",haviszla5!DT78,IF(haviszla5!$E$5="cs",haviszla5!DU78,IF(haviszla5!$E$5="p",haviszla5!DV78,IF(haviszla5!$E$5="szo",haviszla5!DW78,0)))))),0)</f>
        <v>0</v>
      </c>
      <c r="ID78" s="43">
        <f>IF($ID$1=1,IF(haviszla5!$E$5="h",haviszla5!DX78,IF(haviszla5!$E$5="k",haviszla5!DY78,IF(haviszla5!$E$5="sz",haviszla5!DZ78,IF(haviszla5!$E$5="cs",haviszla5!EA78,IF(haviszla5!$E$5="p",haviszla5!EB78,IF(haviszla5!$E$5="szo",haviszla5!EC78,0)))))),0)</f>
        <v>0</v>
      </c>
      <c r="IE78" s="43">
        <f>IF($IE$1=1,IF(haviszla5!$E$5="h",haviszla5!ED78,IF(haviszla5!$E$5="k",haviszla5!EE78,IF(haviszla5!$E$5="sz",haviszla5!EF78,IF(haviszla5!$E$5="cs",haviszla5!EG78,IF(haviszla5!$E$5="p",haviszla5!EH78,IF(haviszla5!$E$5="szo",haviszla5!EI78,0)))))),0)</f>
        <v>0</v>
      </c>
    </row>
    <row r="79" spans="1:239" ht="15" customHeight="1">
      <c r="A79" s="18" t="s">
        <v>93</v>
      </c>
      <c r="B79" s="89" t="s">
        <v>459</v>
      </c>
      <c r="C79" s="43">
        <v>175</v>
      </c>
      <c r="D79" s="43" t="s">
        <v>151</v>
      </c>
      <c r="E79" s="13">
        <f t="shared" si="100"/>
        <v>50</v>
      </c>
      <c r="F79" s="48"/>
      <c r="G79" s="49"/>
      <c r="H79" s="89">
        <v>4</v>
      </c>
      <c r="I79" s="51">
        <v>0</v>
      </c>
      <c r="J79" s="89">
        <v>3</v>
      </c>
      <c r="K79" s="51">
        <v>0</v>
      </c>
      <c r="L79" s="51"/>
      <c r="M79" s="52"/>
      <c r="N79" s="55">
        <v>0</v>
      </c>
      <c r="O79" s="51">
        <v>3</v>
      </c>
      <c r="P79" s="54">
        <v>0</v>
      </c>
      <c r="Q79" s="51">
        <v>0</v>
      </c>
      <c r="R79" s="51"/>
      <c r="S79" s="54"/>
      <c r="T79" s="55"/>
      <c r="U79" s="51"/>
      <c r="V79" s="54"/>
      <c r="W79" s="51"/>
      <c r="X79" s="51"/>
      <c r="Y79" s="54"/>
      <c r="Z79" s="55"/>
      <c r="AA79" s="51"/>
      <c r="AB79" s="54"/>
      <c r="AC79" s="51"/>
      <c r="AD79" s="51"/>
      <c r="AE79" s="54"/>
      <c r="AF79" s="55">
        <v>0</v>
      </c>
      <c r="AG79" s="51">
        <v>0</v>
      </c>
      <c r="AH79" s="54">
        <v>0</v>
      </c>
      <c r="AI79" s="51">
        <v>0</v>
      </c>
      <c r="AJ79" s="56"/>
      <c r="AK79" s="54"/>
      <c r="AL79" s="55">
        <v>0</v>
      </c>
      <c r="AM79" s="54">
        <v>0</v>
      </c>
      <c r="AN79" s="54">
        <v>0</v>
      </c>
      <c r="AO79" s="54">
        <v>0</v>
      </c>
      <c r="AP79" s="54"/>
      <c r="AQ79" s="54"/>
      <c r="AR79" s="64">
        <v>0</v>
      </c>
      <c r="AS79" s="54">
        <v>0</v>
      </c>
      <c r="AT79" s="54">
        <v>0</v>
      </c>
      <c r="AU79" s="51">
        <v>0</v>
      </c>
      <c r="AV79" s="51"/>
      <c r="AW79" s="54"/>
      <c r="AX79" s="57">
        <v>0</v>
      </c>
      <c r="AY79" s="51">
        <v>0</v>
      </c>
      <c r="AZ79" s="54">
        <v>0</v>
      </c>
      <c r="BA79" s="51">
        <v>0</v>
      </c>
      <c r="BB79" s="56"/>
      <c r="BC79" s="54"/>
      <c r="BD79" s="55">
        <v>0</v>
      </c>
      <c r="BE79" s="51">
        <v>0</v>
      </c>
      <c r="BF79" s="54">
        <v>0</v>
      </c>
      <c r="BG79" s="54">
        <v>0</v>
      </c>
      <c r="BH79" s="54"/>
      <c r="BI79" s="54"/>
      <c r="BJ79" s="55">
        <v>0</v>
      </c>
      <c r="BK79" s="54">
        <v>0</v>
      </c>
      <c r="BL79" s="54">
        <v>0</v>
      </c>
      <c r="BM79" s="51">
        <v>0</v>
      </c>
      <c r="BN79" s="51"/>
      <c r="BO79" s="54"/>
      <c r="BP79" s="55">
        <v>0</v>
      </c>
      <c r="BQ79" s="54">
        <v>0</v>
      </c>
      <c r="BR79" s="54">
        <v>0</v>
      </c>
      <c r="BS79" s="51">
        <v>0</v>
      </c>
      <c r="BT79" s="54"/>
      <c r="BU79" s="54"/>
      <c r="BV79" s="55">
        <v>0</v>
      </c>
      <c r="BW79" s="54">
        <v>0</v>
      </c>
      <c r="BX79" s="54">
        <v>0</v>
      </c>
      <c r="BY79" s="51">
        <v>50</v>
      </c>
      <c r="BZ79" s="54"/>
      <c r="CA79" s="54"/>
      <c r="CB79" s="55">
        <v>0</v>
      </c>
      <c r="CC79" s="51">
        <v>4</v>
      </c>
      <c r="CD79" s="54">
        <v>4</v>
      </c>
      <c r="CE79" s="51">
        <v>0</v>
      </c>
      <c r="CF79" s="51"/>
      <c r="CG79" s="54"/>
      <c r="CH79" s="55">
        <v>0</v>
      </c>
      <c r="CI79" s="54">
        <v>0</v>
      </c>
      <c r="CJ79" s="54">
        <v>0</v>
      </c>
      <c r="CK79" s="51">
        <v>0</v>
      </c>
      <c r="CL79" s="54"/>
      <c r="CM79" s="54"/>
      <c r="CN79" s="55">
        <v>0</v>
      </c>
      <c r="CO79" s="54">
        <v>0</v>
      </c>
      <c r="CP79" s="54">
        <v>0</v>
      </c>
      <c r="CQ79" s="54">
        <v>0</v>
      </c>
      <c r="CR79" s="54"/>
      <c r="CS79" s="54"/>
      <c r="CT79" s="55">
        <v>0</v>
      </c>
      <c r="CU79" s="54">
        <v>0</v>
      </c>
      <c r="CV79" s="54">
        <v>0</v>
      </c>
      <c r="CW79" s="51">
        <v>0</v>
      </c>
      <c r="CX79" s="51"/>
      <c r="CY79" s="54"/>
      <c r="CZ79" s="55">
        <v>0</v>
      </c>
      <c r="DA79" s="54">
        <v>0</v>
      </c>
      <c r="DB79" s="54">
        <v>0</v>
      </c>
      <c r="DC79" s="54">
        <v>0</v>
      </c>
      <c r="DD79" s="58"/>
      <c r="DE79" s="54"/>
      <c r="DF79" s="55">
        <v>0</v>
      </c>
      <c r="DG79" s="51">
        <v>0</v>
      </c>
      <c r="DH79" s="54">
        <v>0</v>
      </c>
      <c r="DI79" s="51">
        <v>0</v>
      </c>
      <c r="DJ79" s="51"/>
      <c r="DK79" s="54"/>
      <c r="DL79" s="64"/>
      <c r="DM79" s="56"/>
      <c r="DN79" s="54"/>
      <c r="DO79" s="51"/>
      <c r="DP79" s="51"/>
      <c r="DQ79" s="54"/>
      <c r="DR79" s="55">
        <v>0</v>
      </c>
      <c r="DS79" s="51">
        <v>0</v>
      </c>
      <c r="DT79" s="54">
        <v>0</v>
      </c>
      <c r="DU79" s="51">
        <v>0</v>
      </c>
      <c r="DV79" s="51"/>
      <c r="DW79" s="54"/>
      <c r="DX79" s="55">
        <v>0</v>
      </c>
      <c r="DY79" s="54">
        <v>0</v>
      </c>
      <c r="DZ79" s="54">
        <v>0</v>
      </c>
      <c r="EA79" s="54">
        <v>0</v>
      </c>
      <c r="EB79" s="51"/>
      <c r="EC79" s="54"/>
      <c r="ED79" s="64">
        <v>0</v>
      </c>
      <c r="EE79" s="54">
        <v>0</v>
      </c>
      <c r="EF79" s="54">
        <v>0</v>
      </c>
      <c r="EG79" s="54">
        <v>0</v>
      </c>
      <c r="EH79" s="58"/>
      <c r="EI79" s="54"/>
      <c r="EJ79" s="55">
        <v>0</v>
      </c>
      <c r="EK79" s="54">
        <v>0</v>
      </c>
      <c r="EL79" s="54">
        <v>0</v>
      </c>
      <c r="EM79" s="54">
        <v>0</v>
      </c>
      <c r="EN79" s="54">
        <v>0</v>
      </c>
      <c r="EO79" s="59">
        <v>0</v>
      </c>
      <c r="EP79" s="55"/>
      <c r="EQ79" s="54">
        <v>0</v>
      </c>
      <c r="ER79" s="54"/>
      <c r="ES79" s="54"/>
      <c r="ET79" s="54"/>
      <c r="EU79" s="59"/>
      <c r="EV79" s="55"/>
      <c r="EW79" s="54">
        <v>0</v>
      </c>
      <c r="EX79" s="54"/>
      <c r="EY79" s="54"/>
      <c r="EZ79" s="54"/>
      <c r="FA79" s="59">
        <v>0</v>
      </c>
      <c r="FB79" s="43">
        <f t="shared" si="101"/>
        <v>7</v>
      </c>
      <c r="FC79" s="21">
        <f t="shared" si="102"/>
        <v>1225</v>
      </c>
      <c r="FD79" s="43">
        <f t="shared" si="103"/>
        <v>3</v>
      </c>
      <c r="FE79" s="21">
        <f t="shared" si="104"/>
        <v>525</v>
      </c>
      <c r="FF79" s="43">
        <f t="shared" si="105"/>
        <v>0</v>
      </c>
      <c r="FG79" s="21">
        <f t="shared" si="106"/>
        <v>0</v>
      </c>
      <c r="FH79" s="43">
        <f t="shared" si="107"/>
        <v>0</v>
      </c>
      <c r="FI79" s="21">
        <f t="shared" si="108"/>
        <v>0</v>
      </c>
      <c r="FJ79" s="43">
        <f t="shared" si="109"/>
        <v>0</v>
      </c>
      <c r="FK79" s="21">
        <f t="shared" si="110"/>
        <v>0</v>
      </c>
      <c r="FL79" s="43">
        <f t="shared" si="111"/>
        <v>0</v>
      </c>
      <c r="FM79" s="21">
        <f t="shared" si="112"/>
        <v>0</v>
      </c>
      <c r="FN79" s="43">
        <f t="shared" si="113"/>
        <v>0</v>
      </c>
      <c r="FO79" s="21">
        <f t="shared" si="114"/>
        <v>0</v>
      </c>
      <c r="FP79" s="43">
        <f t="shared" si="115"/>
        <v>0</v>
      </c>
      <c r="FQ79" s="21">
        <f t="shared" si="116"/>
        <v>0</v>
      </c>
      <c r="FR79" s="43">
        <f t="shared" si="117"/>
        <v>0</v>
      </c>
      <c r="FS79" s="21">
        <f t="shared" si="118"/>
        <v>0</v>
      </c>
      <c r="FT79" s="43">
        <f t="shared" si="119"/>
        <v>0</v>
      </c>
      <c r="FU79" s="21">
        <f t="shared" si="120"/>
        <v>0</v>
      </c>
      <c r="FV79" s="43">
        <f t="shared" si="121"/>
        <v>0</v>
      </c>
      <c r="FW79" s="21">
        <f t="shared" si="122"/>
        <v>0</v>
      </c>
      <c r="FX79" s="43">
        <f t="shared" si="123"/>
        <v>50</v>
      </c>
      <c r="FY79" s="21">
        <f t="shared" si="124"/>
        <v>8750</v>
      </c>
      <c r="FZ79" s="43">
        <f t="shared" si="125"/>
        <v>8</v>
      </c>
      <c r="GA79" s="21">
        <f t="shared" si="126"/>
        <v>1400</v>
      </c>
      <c r="GB79" s="43">
        <f t="shared" si="127"/>
        <v>0</v>
      </c>
      <c r="GC79" s="21">
        <f t="shared" si="128"/>
        <v>0</v>
      </c>
      <c r="GD79" s="43">
        <f t="shared" si="129"/>
        <v>0</v>
      </c>
      <c r="GE79" s="21">
        <f t="shared" si="130"/>
        <v>0</v>
      </c>
      <c r="GF79" s="43">
        <f t="shared" si="131"/>
        <v>0</v>
      </c>
      <c r="GG79" s="21">
        <f t="shared" si="132"/>
        <v>0</v>
      </c>
      <c r="GH79" s="43">
        <f t="shared" si="133"/>
        <v>0</v>
      </c>
      <c r="GI79" s="21">
        <f t="shared" si="134"/>
        <v>0</v>
      </c>
      <c r="GJ79" s="43">
        <f t="shared" si="135"/>
        <v>0</v>
      </c>
      <c r="GK79" s="21">
        <f t="shared" si="136"/>
        <v>0</v>
      </c>
      <c r="GL79" s="43">
        <f t="shared" si="137"/>
        <v>0</v>
      </c>
      <c r="GM79" s="21">
        <f t="shared" si="138"/>
        <v>0</v>
      </c>
      <c r="GN79" s="43">
        <f t="shared" si="139"/>
        <v>0</v>
      </c>
      <c r="GO79" s="21">
        <f t="shared" si="140"/>
        <v>0</v>
      </c>
      <c r="GP79" s="43">
        <f t="shared" si="141"/>
        <v>0</v>
      </c>
      <c r="GQ79" s="21">
        <f t="shared" si="142"/>
        <v>0</v>
      </c>
      <c r="GR79" s="43">
        <f t="shared" si="143"/>
        <v>0</v>
      </c>
      <c r="GS79" s="21">
        <f t="shared" si="144"/>
        <v>0</v>
      </c>
      <c r="GT79" s="43">
        <f t="shared" si="145"/>
        <v>0</v>
      </c>
      <c r="GU79" s="21">
        <f t="shared" si="146"/>
        <v>0</v>
      </c>
      <c r="GV79" s="29">
        <f t="shared" si="147"/>
        <v>68</v>
      </c>
      <c r="GW79" s="29">
        <f t="shared" si="148"/>
        <v>11900</v>
      </c>
      <c r="GX79" s="28"/>
      <c r="GY79" s="29">
        <f t="shared" si="152"/>
        <v>50</v>
      </c>
      <c r="GZ79" s="43"/>
      <c r="HD79" s="43"/>
      <c r="HF79" s="44" t="str">
        <f t="shared" si="149"/>
        <v>Sample74</v>
      </c>
      <c r="HG79" s="43">
        <f t="shared" si="150"/>
        <v>175</v>
      </c>
      <c r="HH79" s="44" t="str">
        <f t="shared" si="151"/>
        <v>Ft/db</v>
      </c>
      <c r="HI79" s="13">
        <f t="shared" si="153"/>
        <v>0</v>
      </c>
      <c r="HJ79" s="43">
        <f>IF($HJ$1=1,IF(haviszla5!$E$5="h",haviszla5!H79,IF(haviszla5!$E$5="k",haviszla5!I79,IF(haviszla5!$E$5="sz",haviszla5!J79,IF(haviszla5!$E$5="cs",haviszla5!K79,IF(haviszla5!$E$5="p",haviszla5!L79,IF(haviszla5!$E$5="szo",haviszla5!M79,0)))))),0)</f>
        <v>0</v>
      </c>
      <c r="HK79" s="43">
        <f>IF($HK$1=1,IF(haviszla5!$E$5="h",haviszla5!N79,IF(haviszla5!$E$5="k",haviszla5!O79,IF(haviszla5!$E$5="sz",haviszla5!P79,IF(haviszla5!$E$5="cs",haviszla5!Q79,IF(haviszla5!$E$5="p",haviszla5!R79,IF(haviszla5!$E$5="szo",haviszla5!S79,0)))))),0)</f>
        <v>0</v>
      </c>
      <c r="HL79" s="43">
        <f>IF($HL$1=1,IF(haviszla5!$E$5="h",haviszla5!T79,IF(haviszla5!$E$5="k",haviszla5!U79,IF(haviszla5!$E$5="sz",haviszla5!V79,IF(haviszla5!$E$5="cs",haviszla5!W79,IF(haviszla5!$E$5="p",haviszla5!X79,IF(haviszla5!$E$5="szo",haviszla5!Y79,0)))))),0)</f>
        <v>0</v>
      </c>
      <c r="HM79" s="43">
        <f>IF($HM$1=1,IF(haviszla5!$E$5="h",haviszla5!Z79,IF(haviszla5!$E$5="k",haviszla5!AA79,IF(haviszla5!$E$5="sz",haviszla5!AB79,IF(haviszla5!$E$5="cs",haviszla5!AC79,IF(haviszla5!$E$5="p",haviszla5!AD79,IF(haviszla5!$E$5="szo",haviszla5!AE79,0)))))),0)</f>
        <v>0</v>
      </c>
      <c r="HN79" s="43">
        <f>IF($HN$1=1,IF(haviszla5!$E$5="h",haviszla5!AF79,IF(haviszla5!$E$5="k",haviszla5!AG79,IF(haviszla5!$E$5="sz",haviszla5!AH79,IF(haviszla5!$E$5="cs",haviszla5!AI79,IF(haviszla5!$E$5="p",haviszla5!AJ79,IF(haviszla5!$E$5="szo",haviszla5!AK79,0)))))),0)</f>
        <v>0</v>
      </c>
      <c r="HO79" s="43">
        <f>IF($HO$1=1,IF(haviszla5!$E$5="h",haviszla5!AL79,IF(haviszla5!$E$5="k",haviszla5!AM79,IF(haviszla5!$E$5="sz",haviszla5!AN79,IF(haviszla5!$E$5="cs",haviszla5!AO79,IF(haviszla5!$E$5="p",haviszla5!AP79,IF(haviszla5!$E$5="szo",haviszla5!AQ79,0)))))),0)</f>
        <v>0</v>
      </c>
      <c r="HP79" s="43">
        <f>IF($HP$1=1,IF(haviszla5!$E$5="h",haviszla5!AR79,IF(haviszla5!$E$5="k",haviszla5!AS79,IF(haviszla5!$E$5="sz",haviszla5!AT79,IF(haviszla5!$E$5="cs",haviszla5!AU79,IF(haviszla5!$E$5="p",haviszla5!AV79,IF(haviszla5!$E$5="szo",haviszla5!AW79,0)))))),0)</f>
        <v>0</v>
      </c>
      <c r="HQ79" s="43">
        <f>IF($HQ$1=1,IF(haviszla5!$E$5="h",haviszla5!AX79,IF(haviszla5!$E$5="k",haviszla5!AY79,IF(haviszla5!$E$5="sz",haviszla5!AZ79,IF(haviszla5!$E$5="cs",haviszla5!BA79,IF(haviszla5!$E$5="p",haviszla5!BB79,IF(haviszla5!$E$5="szo",haviszla5!BC79,0)))))),0)</f>
        <v>0</v>
      </c>
      <c r="HR79" s="43">
        <f>IF($HR$1=1,IF(haviszla5!$E$5="h",haviszla5!BD79,IF(haviszla5!$E$5="k",haviszla5!BE79,IF(haviszla5!$E$5="sz",haviszla5!BF79,IF(haviszla5!$E$5="cs",haviszla5!BG79,IF(haviszla5!$E$5="p",haviszla5!BH79,IF(haviszla5!$E$5="szo",haviszla5!BI79,0)))))),0)</f>
        <v>0</v>
      </c>
      <c r="HS79" s="43">
        <f>IF($HS$1=1,IF(haviszla5!$E$5="h",haviszla5!BJ79,IF(haviszla5!$E$5="k",haviszla5!BK79,IF(haviszla5!$E$5="sz",haviszla5!BL79,IF(haviszla5!$E$5="cs",haviszla5!BM79,IF(haviszla5!$E$5="p",haviszla5!BN79,IF(haviszla5!$E$5="szo",haviszla5!BO79,0)))))),0)</f>
        <v>0</v>
      </c>
      <c r="HT79" s="43">
        <f>IF($HT$1=1,IF(haviszla5!$E$5="h",haviszla5!BP79,IF(haviszla5!$E$5="k",haviszla5!BQ79,IF(haviszla5!$E$5="sz",haviszla5!BR79,IF(haviszla5!$E$5="cs",haviszla5!BS79,IF(haviszla5!$E$5="p",haviszla5!BT79,IF(haviszla5!$E$5="szo",haviszla5!BU79,0)))))),0)</f>
        <v>0</v>
      </c>
      <c r="HU79" s="43">
        <f>IF($HU$1=1,IF(haviszla5!$E$5="h",haviszla5!BV79,IF(haviszla5!$E$5="k",haviszla5!BW79,IF(haviszla5!$E$5="sz",haviszla5!BX79,IF(haviszla5!$E$5="cs",haviszla5!BY79,IF(haviszla5!$E$5="p",haviszla5!BZ79,IF(haviszla5!$E$5="szo",haviszla5!CA79,0)))))),0)</f>
        <v>0</v>
      </c>
      <c r="HV79" s="43">
        <f>IF($HV$1=1,IF(haviszla5!$E$5="h",haviszla5!CB79,IF(haviszla5!$E$5="k",haviszla5!CC79,IF(haviszla5!$E$5="sz",haviszla5!CD79,IF(haviszla5!$E$5="cs",haviszla5!CE79,IF(haviszla5!$E$5="p",haviszla5!CF79,IF(haviszla5!$E$5="szo",haviszla5!CG79,0)))))),0)</f>
        <v>0</v>
      </c>
      <c r="HW79" s="43">
        <f>IF($HW$1=1,IF(haviszla5!$E$5="h",haviszla5!CH79,IF(haviszla5!$E$5="k",haviszla5!CI79,IF(haviszla5!$E$5="sz",haviszla5!CJ79,IF(haviszla5!$E$5="cs",haviszla5!CK79,IF(haviszla5!$E$5="p",haviszla5!CL79,IF(haviszla5!$E$5="szo",haviszla5!CM79,0)))))),0)</f>
        <v>0</v>
      </c>
      <c r="HX79" s="43">
        <f>IF($HX$1=1,IF(haviszla5!$E$5="h",haviszla5!CN79,IF(haviszla5!$E$5="k",haviszla5!CO79,IF(haviszla5!$E$5="sz",haviszla5!CP79,IF(haviszla5!$E$5="cs",haviszla5!CQ79,IF(haviszla5!$E$5="p",haviszla5!CR79,IF(haviszla5!$E$5="szo",haviszla5!CS79,0)))))),0)</f>
        <v>0</v>
      </c>
      <c r="HY79" s="43">
        <f>IF($HY$1=1,IF(haviszla5!$E$5="h",haviszla5!CT79,IF(haviszla5!$E$5="k",haviszla5!CU79,IF(haviszla5!$E$5="sz",haviszla5!CV79,IF(haviszla5!$E$5="cs",haviszla5!CW79,IF(haviszla5!$E$5="p",haviszla5!CX79,IF(haviszla5!$E$5="szo",haviszla5!CY79,0)))))),0)</f>
        <v>0</v>
      </c>
      <c r="HZ79" s="43">
        <f>IF($HZ$1=1,IF(haviszla5!$E$5="h",haviszla5!CZ79,IF(haviszla5!$E$5="k",haviszla5!DA79,IF(haviszla5!$E$5="sz",haviszla5!DB79,IF(haviszla5!$E$5="cs",haviszla5!DC79,IF(haviszla5!$E$5="p",haviszla5!DD79,IF(haviszla5!$E$5="szo",haviszla5!DE79,0)))))),0)</f>
        <v>0</v>
      </c>
      <c r="IA79" s="43">
        <f>IF($IA$1=1,IF(haviszla5!$E$5="h",haviszla5!DF79,IF(haviszla5!$E$5="k",haviszla5!DG79,IF(haviszla5!$E$5="sz",haviszla5!DH79,IF(haviszla5!$E$5="cs",haviszla5!DI79,IF(haviszla5!$E$5="p",haviszla5!DJ79,IF(haviszla5!$E$5="szo",haviszla5!DK79,0)))))),0)</f>
        <v>0</v>
      </c>
      <c r="IB79" s="43">
        <f>IF($IB$1=1,IF(haviszla5!$E$5="h",haviszla5!DL79,IF(haviszla5!$E$5="k",haviszla5!DM79,IF(haviszla5!$E$5="sz",haviszla5!DN79,IF(haviszla5!$E$5="cs",haviszla5!DO79,IF(haviszla5!$E$5="p",haviszla5!DP79,IF(haviszla5!$E$5="szo",haviszla5!DQ79,0)))))),0)</f>
        <v>0</v>
      </c>
      <c r="IC79" s="43">
        <f>IF($IC$1=1,IF(haviszla5!$E$5="h",haviszla5!DR79,IF(haviszla5!$E$5="k",haviszla5!DS79,IF(haviszla5!$E$5="sz",haviszla5!DT79,IF(haviszla5!$E$5="cs",haviszla5!DU79,IF(haviszla5!$E$5="p",haviszla5!DV79,IF(haviszla5!$E$5="szo",haviszla5!DW79,0)))))),0)</f>
        <v>0</v>
      </c>
      <c r="ID79" s="43">
        <f>IF($ID$1=1,IF(haviszla5!$E$5="h",haviszla5!DX79,IF(haviszla5!$E$5="k",haviszla5!DY79,IF(haviszla5!$E$5="sz",haviszla5!DZ79,IF(haviszla5!$E$5="cs",haviszla5!EA79,IF(haviszla5!$E$5="p",haviszla5!EB79,IF(haviszla5!$E$5="szo",haviszla5!EC79,0)))))),0)</f>
        <v>0</v>
      </c>
      <c r="IE79" s="43">
        <f>IF($IE$1=1,IF(haviszla5!$E$5="h",haviszla5!ED79,IF(haviszla5!$E$5="k",haviszla5!EE79,IF(haviszla5!$E$5="sz",haviszla5!EF79,IF(haviszla5!$E$5="cs",haviszla5!EG79,IF(haviszla5!$E$5="p",haviszla5!EH79,IF(haviszla5!$E$5="szo",haviszla5!EI79,0)))))),0)</f>
        <v>0</v>
      </c>
    </row>
    <row r="80" spans="1:239" ht="15" customHeight="1">
      <c r="A80" s="18" t="s">
        <v>94</v>
      </c>
      <c r="B80" s="89" t="s">
        <v>460</v>
      </c>
      <c r="C80" s="43">
        <v>155</v>
      </c>
      <c r="D80" s="43" t="s">
        <v>151</v>
      </c>
      <c r="E80" s="13">
        <f t="shared" si="100"/>
        <v>0</v>
      </c>
      <c r="F80" s="48"/>
      <c r="G80" s="49"/>
      <c r="H80" s="89">
        <v>0</v>
      </c>
      <c r="I80" s="51">
        <v>0</v>
      </c>
      <c r="J80" s="89">
        <v>0</v>
      </c>
      <c r="K80" s="51">
        <v>0</v>
      </c>
      <c r="L80" s="51"/>
      <c r="M80" s="52"/>
      <c r="N80" s="55">
        <v>0</v>
      </c>
      <c r="O80" s="51">
        <v>0</v>
      </c>
      <c r="P80" s="54">
        <v>0</v>
      </c>
      <c r="Q80" s="51">
        <v>0</v>
      </c>
      <c r="R80" s="51"/>
      <c r="S80" s="54"/>
      <c r="T80" s="55"/>
      <c r="U80" s="51"/>
      <c r="V80" s="54"/>
      <c r="W80" s="51"/>
      <c r="X80" s="51"/>
      <c r="Y80" s="54"/>
      <c r="Z80" s="55"/>
      <c r="AA80" s="51"/>
      <c r="AB80" s="54"/>
      <c r="AC80" s="51"/>
      <c r="AD80" s="51"/>
      <c r="AE80" s="54"/>
      <c r="AF80" s="55">
        <v>0</v>
      </c>
      <c r="AG80" s="51">
        <v>0</v>
      </c>
      <c r="AH80" s="54">
        <v>0</v>
      </c>
      <c r="AI80" s="51">
        <v>0</v>
      </c>
      <c r="AJ80" s="56"/>
      <c r="AK80" s="54"/>
      <c r="AL80" s="55">
        <v>0</v>
      </c>
      <c r="AM80" s="54">
        <v>0</v>
      </c>
      <c r="AN80" s="54">
        <v>0</v>
      </c>
      <c r="AO80" s="54">
        <v>0</v>
      </c>
      <c r="AP80" s="54"/>
      <c r="AQ80" s="54"/>
      <c r="AR80" s="64">
        <v>0</v>
      </c>
      <c r="AS80" s="54">
        <v>0</v>
      </c>
      <c r="AT80" s="54">
        <v>0</v>
      </c>
      <c r="AU80" s="51">
        <v>0</v>
      </c>
      <c r="AV80" s="51"/>
      <c r="AW80" s="54"/>
      <c r="AX80" s="57">
        <v>0</v>
      </c>
      <c r="AY80" s="51">
        <v>0</v>
      </c>
      <c r="AZ80" s="54">
        <v>0</v>
      </c>
      <c r="BA80" s="51">
        <v>0</v>
      </c>
      <c r="BB80" s="56"/>
      <c r="BC80" s="54"/>
      <c r="BD80" s="55">
        <v>0</v>
      </c>
      <c r="BE80" s="51">
        <v>0</v>
      </c>
      <c r="BF80" s="54">
        <v>0</v>
      </c>
      <c r="BG80" s="54">
        <v>0</v>
      </c>
      <c r="BH80" s="54"/>
      <c r="BI80" s="54"/>
      <c r="BJ80" s="55">
        <v>0</v>
      </c>
      <c r="BK80" s="54">
        <v>0</v>
      </c>
      <c r="BL80" s="54">
        <v>0</v>
      </c>
      <c r="BM80" s="51">
        <v>0</v>
      </c>
      <c r="BN80" s="51"/>
      <c r="BO80" s="54"/>
      <c r="BP80" s="55">
        <v>0</v>
      </c>
      <c r="BQ80" s="54">
        <v>0</v>
      </c>
      <c r="BR80" s="54">
        <v>0</v>
      </c>
      <c r="BS80" s="51">
        <v>0</v>
      </c>
      <c r="BT80" s="54"/>
      <c r="BU80" s="54"/>
      <c r="BV80" s="55">
        <v>0</v>
      </c>
      <c r="BW80" s="54">
        <v>0</v>
      </c>
      <c r="BX80" s="54">
        <v>0</v>
      </c>
      <c r="BY80" s="51">
        <v>0</v>
      </c>
      <c r="BZ80" s="54"/>
      <c r="CA80" s="54"/>
      <c r="CB80" s="55">
        <v>0</v>
      </c>
      <c r="CC80" s="51">
        <v>0</v>
      </c>
      <c r="CD80" s="54">
        <v>0</v>
      </c>
      <c r="CE80" s="51">
        <v>0</v>
      </c>
      <c r="CF80" s="51"/>
      <c r="CG80" s="54"/>
      <c r="CH80" s="55">
        <v>0</v>
      </c>
      <c r="CI80" s="54">
        <v>0</v>
      </c>
      <c r="CJ80" s="54">
        <v>0</v>
      </c>
      <c r="CK80" s="51">
        <v>0</v>
      </c>
      <c r="CL80" s="54"/>
      <c r="CM80" s="54"/>
      <c r="CN80" s="55">
        <v>0</v>
      </c>
      <c r="CO80" s="54">
        <v>0</v>
      </c>
      <c r="CP80" s="54">
        <v>0</v>
      </c>
      <c r="CQ80" s="54">
        <v>0</v>
      </c>
      <c r="CR80" s="54"/>
      <c r="CS80" s="54"/>
      <c r="CT80" s="55">
        <v>0</v>
      </c>
      <c r="CU80" s="54">
        <v>0</v>
      </c>
      <c r="CV80" s="54">
        <v>0</v>
      </c>
      <c r="CW80" s="51">
        <v>0</v>
      </c>
      <c r="CX80" s="51"/>
      <c r="CY80" s="54"/>
      <c r="CZ80" s="55">
        <v>0</v>
      </c>
      <c r="DA80" s="54">
        <v>0</v>
      </c>
      <c r="DB80" s="54">
        <v>0</v>
      </c>
      <c r="DC80" s="54">
        <v>0</v>
      </c>
      <c r="DD80" s="58"/>
      <c r="DE80" s="54"/>
      <c r="DF80" s="55">
        <v>0</v>
      </c>
      <c r="DG80" s="51">
        <v>0</v>
      </c>
      <c r="DH80" s="54">
        <v>0</v>
      </c>
      <c r="DI80" s="51">
        <v>0</v>
      </c>
      <c r="DJ80" s="51"/>
      <c r="DK80" s="54"/>
      <c r="DL80" s="64"/>
      <c r="DM80" s="56"/>
      <c r="DN80" s="54"/>
      <c r="DO80" s="51"/>
      <c r="DP80" s="51"/>
      <c r="DQ80" s="54"/>
      <c r="DR80" s="55">
        <v>0</v>
      </c>
      <c r="DS80" s="51">
        <v>0</v>
      </c>
      <c r="DT80" s="54">
        <v>0</v>
      </c>
      <c r="DU80" s="51">
        <v>0</v>
      </c>
      <c r="DV80" s="51"/>
      <c r="DW80" s="54"/>
      <c r="DX80" s="55">
        <v>0</v>
      </c>
      <c r="DY80" s="54">
        <v>0</v>
      </c>
      <c r="DZ80" s="54">
        <v>0</v>
      </c>
      <c r="EA80" s="54">
        <v>0</v>
      </c>
      <c r="EB80" s="51"/>
      <c r="EC80" s="54"/>
      <c r="ED80" s="64">
        <v>0</v>
      </c>
      <c r="EE80" s="54">
        <v>0</v>
      </c>
      <c r="EF80" s="54">
        <v>0</v>
      </c>
      <c r="EG80" s="54">
        <v>0</v>
      </c>
      <c r="EH80" s="58"/>
      <c r="EI80" s="54"/>
      <c r="EJ80" s="55">
        <v>0</v>
      </c>
      <c r="EK80" s="54">
        <v>0</v>
      </c>
      <c r="EL80" s="54">
        <v>0</v>
      </c>
      <c r="EM80" s="54">
        <v>0</v>
      </c>
      <c r="EN80" s="54">
        <v>0</v>
      </c>
      <c r="EO80" s="59">
        <v>0</v>
      </c>
      <c r="EP80" s="55"/>
      <c r="EQ80" s="54">
        <v>0</v>
      </c>
      <c r="ER80" s="54"/>
      <c r="ES80" s="54"/>
      <c r="ET80" s="54"/>
      <c r="EU80" s="59"/>
      <c r="EV80" s="55"/>
      <c r="EW80" s="54">
        <v>0</v>
      </c>
      <c r="EX80" s="54"/>
      <c r="EY80" s="54"/>
      <c r="EZ80" s="54"/>
      <c r="FA80" s="59">
        <v>0</v>
      </c>
      <c r="FB80" s="43">
        <f t="shared" si="101"/>
        <v>0</v>
      </c>
      <c r="FC80" s="21">
        <f t="shared" si="102"/>
        <v>0</v>
      </c>
      <c r="FD80" s="43">
        <f t="shared" si="103"/>
        <v>0</v>
      </c>
      <c r="FE80" s="21">
        <f t="shared" si="104"/>
        <v>0</v>
      </c>
      <c r="FF80" s="43">
        <f t="shared" si="105"/>
        <v>0</v>
      </c>
      <c r="FG80" s="21">
        <f t="shared" si="106"/>
        <v>0</v>
      </c>
      <c r="FH80" s="43">
        <f t="shared" si="107"/>
        <v>0</v>
      </c>
      <c r="FI80" s="21">
        <f t="shared" si="108"/>
        <v>0</v>
      </c>
      <c r="FJ80" s="43">
        <f t="shared" si="109"/>
        <v>0</v>
      </c>
      <c r="FK80" s="21">
        <f t="shared" si="110"/>
        <v>0</v>
      </c>
      <c r="FL80" s="43">
        <f t="shared" si="111"/>
        <v>0</v>
      </c>
      <c r="FM80" s="21">
        <f t="shared" si="112"/>
        <v>0</v>
      </c>
      <c r="FN80" s="43">
        <f t="shared" si="113"/>
        <v>0</v>
      </c>
      <c r="FO80" s="21">
        <f t="shared" si="114"/>
        <v>0</v>
      </c>
      <c r="FP80" s="43">
        <f t="shared" si="115"/>
        <v>0</v>
      </c>
      <c r="FQ80" s="21">
        <f t="shared" si="116"/>
        <v>0</v>
      </c>
      <c r="FR80" s="43">
        <f t="shared" si="117"/>
        <v>0</v>
      </c>
      <c r="FS80" s="21">
        <f t="shared" si="118"/>
        <v>0</v>
      </c>
      <c r="FT80" s="43">
        <f t="shared" si="119"/>
        <v>0</v>
      </c>
      <c r="FU80" s="21">
        <f t="shared" si="120"/>
        <v>0</v>
      </c>
      <c r="FV80" s="43">
        <f t="shared" si="121"/>
        <v>0</v>
      </c>
      <c r="FW80" s="21">
        <f t="shared" si="122"/>
        <v>0</v>
      </c>
      <c r="FX80" s="43">
        <f t="shared" si="123"/>
        <v>0</v>
      </c>
      <c r="FY80" s="21">
        <f t="shared" si="124"/>
        <v>0</v>
      </c>
      <c r="FZ80" s="43">
        <f t="shared" si="125"/>
        <v>0</v>
      </c>
      <c r="GA80" s="21">
        <f t="shared" si="126"/>
        <v>0</v>
      </c>
      <c r="GB80" s="43">
        <f t="shared" si="127"/>
        <v>0</v>
      </c>
      <c r="GC80" s="21">
        <f t="shared" si="128"/>
        <v>0</v>
      </c>
      <c r="GD80" s="43">
        <f t="shared" si="129"/>
        <v>0</v>
      </c>
      <c r="GE80" s="21">
        <f t="shared" si="130"/>
        <v>0</v>
      </c>
      <c r="GF80" s="43">
        <f t="shared" si="131"/>
        <v>0</v>
      </c>
      <c r="GG80" s="21">
        <f t="shared" si="132"/>
        <v>0</v>
      </c>
      <c r="GH80" s="43">
        <f t="shared" si="133"/>
        <v>0</v>
      </c>
      <c r="GI80" s="21">
        <f t="shared" si="134"/>
        <v>0</v>
      </c>
      <c r="GJ80" s="43">
        <f t="shared" si="135"/>
        <v>0</v>
      </c>
      <c r="GK80" s="21">
        <f t="shared" si="136"/>
        <v>0</v>
      </c>
      <c r="GL80" s="43">
        <f t="shared" si="137"/>
        <v>0</v>
      </c>
      <c r="GM80" s="21">
        <f t="shared" si="138"/>
        <v>0</v>
      </c>
      <c r="GN80" s="43">
        <f t="shared" si="139"/>
        <v>0</v>
      </c>
      <c r="GO80" s="21">
        <f t="shared" si="140"/>
        <v>0</v>
      </c>
      <c r="GP80" s="43">
        <f t="shared" si="141"/>
        <v>0</v>
      </c>
      <c r="GQ80" s="21">
        <f t="shared" si="142"/>
        <v>0</v>
      </c>
      <c r="GR80" s="43">
        <f t="shared" si="143"/>
        <v>0</v>
      </c>
      <c r="GS80" s="21">
        <f t="shared" si="144"/>
        <v>0</v>
      </c>
      <c r="GT80" s="43">
        <f t="shared" si="145"/>
        <v>0</v>
      </c>
      <c r="GU80" s="21">
        <f t="shared" si="146"/>
        <v>0</v>
      </c>
      <c r="GV80" s="29">
        <f t="shared" si="147"/>
        <v>0</v>
      </c>
      <c r="GW80" s="29">
        <f t="shared" si="148"/>
        <v>0</v>
      </c>
      <c r="GX80" s="28"/>
      <c r="GY80" s="29">
        <f t="shared" si="152"/>
        <v>0</v>
      </c>
      <c r="GZ80" s="43"/>
      <c r="HD80" s="43"/>
      <c r="HF80" s="44" t="str">
        <f t="shared" si="149"/>
        <v>Sample75</v>
      </c>
      <c r="HG80" s="43">
        <f t="shared" si="150"/>
        <v>155</v>
      </c>
      <c r="HH80" s="44" t="str">
        <f t="shared" si="151"/>
        <v>Ft/db</v>
      </c>
      <c r="HI80" s="13">
        <f t="shared" si="153"/>
        <v>0</v>
      </c>
      <c r="HJ80" s="43">
        <f>IF($HJ$1=1,IF(haviszla5!$E$5="h",haviszla5!H80,IF(haviszla5!$E$5="k",haviszla5!I80,IF(haviszla5!$E$5="sz",haviszla5!J80,IF(haviszla5!$E$5="cs",haviszla5!K80,IF(haviszla5!$E$5="p",haviszla5!L80,IF(haviszla5!$E$5="szo",haviszla5!M80,0)))))),0)</f>
        <v>0</v>
      </c>
      <c r="HK80" s="43">
        <f>IF($HK$1=1,IF(haviszla5!$E$5="h",haviszla5!N80,IF(haviszla5!$E$5="k",haviszla5!O80,IF(haviszla5!$E$5="sz",haviszla5!P80,IF(haviszla5!$E$5="cs",haviszla5!Q80,IF(haviszla5!$E$5="p",haviszla5!R80,IF(haviszla5!$E$5="szo",haviszla5!S80,0)))))),0)</f>
        <v>0</v>
      </c>
      <c r="HL80" s="43">
        <f>IF($HL$1=1,IF(haviszla5!$E$5="h",haviszla5!T80,IF(haviszla5!$E$5="k",haviszla5!U80,IF(haviszla5!$E$5="sz",haviszla5!V80,IF(haviszla5!$E$5="cs",haviszla5!W80,IF(haviszla5!$E$5="p",haviszla5!X80,IF(haviszla5!$E$5="szo",haviszla5!Y80,0)))))),0)</f>
        <v>0</v>
      </c>
      <c r="HM80" s="43">
        <f>IF($HM$1=1,IF(haviszla5!$E$5="h",haviszla5!Z80,IF(haviszla5!$E$5="k",haviszla5!AA80,IF(haviszla5!$E$5="sz",haviszla5!AB80,IF(haviszla5!$E$5="cs",haviszla5!AC80,IF(haviszla5!$E$5="p",haviszla5!AD80,IF(haviszla5!$E$5="szo",haviszla5!AE80,0)))))),0)</f>
        <v>0</v>
      </c>
      <c r="HN80" s="43">
        <f>IF($HN$1=1,IF(haviszla5!$E$5="h",haviszla5!AF80,IF(haviszla5!$E$5="k",haviszla5!AG80,IF(haviszla5!$E$5="sz",haviszla5!AH80,IF(haviszla5!$E$5="cs",haviszla5!AI80,IF(haviszla5!$E$5="p",haviszla5!AJ80,IF(haviszla5!$E$5="szo",haviszla5!AK80,0)))))),0)</f>
        <v>0</v>
      </c>
      <c r="HO80" s="43">
        <f>IF($HO$1=1,IF(haviszla5!$E$5="h",haviszla5!AL80,IF(haviszla5!$E$5="k",haviszla5!AM80,IF(haviszla5!$E$5="sz",haviszla5!AN80,IF(haviszla5!$E$5="cs",haviszla5!AO80,IF(haviszla5!$E$5="p",haviszla5!AP80,IF(haviszla5!$E$5="szo",haviszla5!AQ80,0)))))),0)</f>
        <v>0</v>
      </c>
      <c r="HP80" s="43">
        <f>IF($HP$1=1,IF(haviszla5!$E$5="h",haviszla5!AR80,IF(haviszla5!$E$5="k",haviszla5!AS80,IF(haviszla5!$E$5="sz",haviszla5!AT80,IF(haviszla5!$E$5="cs",haviszla5!AU80,IF(haviszla5!$E$5="p",haviszla5!AV80,IF(haviszla5!$E$5="szo",haviszla5!AW80,0)))))),0)</f>
        <v>0</v>
      </c>
      <c r="HQ80" s="43">
        <f>IF($HQ$1=1,IF(haviszla5!$E$5="h",haviszla5!AX80,IF(haviszla5!$E$5="k",haviszla5!AY80,IF(haviszla5!$E$5="sz",haviszla5!AZ80,IF(haviszla5!$E$5="cs",haviszla5!BA80,IF(haviszla5!$E$5="p",haviszla5!BB80,IF(haviszla5!$E$5="szo",haviszla5!BC80,0)))))),0)</f>
        <v>0</v>
      </c>
      <c r="HR80" s="43">
        <f>IF($HR$1=1,IF(haviszla5!$E$5="h",haviszla5!BD80,IF(haviszla5!$E$5="k",haviszla5!BE80,IF(haviszla5!$E$5="sz",haviszla5!BF80,IF(haviszla5!$E$5="cs",haviszla5!BG80,IF(haviszla5!$E$5="p",haviszla5!BH80,IF(haviszla5!$E$5="szo",haviszla5!BI80,0)))))),0)</f>
        <v>0</v>
      </c>
      <c r="HS80" s="43">
        <f>IF($HS$1=1,IF(haviszla5!$E$5="h",haviszla5!BJ80,IF(haviszla5!$E$5="k",haviszla5!BK80,IF(haviszla5!$E$5="sz",haviszla5!BL80,IF(haviszla5!$E$5="cs",haviszla5!BM80,IF(haviszla5!$E$5="p",haviszla5!BN80,IF(haviszla5!$E$5="szo",haviszla5!BO80,0)))))),0)</f>
        <v>0</v>
      </c>
      <c r="HT80" s="43">
        <f>IF($HT$1=1,IF(haviszla5!$E$5="h",haviszla5!BP80,IF(haviszla5!$E$5="k",haviszla5!BQ80,IF(haviszla5!$E$5="sz",haviszla5!BR80,IF(haviszla5!$E$5="cs",haviszla5!BS80,IF(haviszla5!$E$5="p",haviszla5!BT80,IF(haviszla5!$E$5="szo",haviszla5!BU80,0)))))),0)</f>
        <v>0</v>
      </c>
      <c r="HU80" s="43">
        <f>IF($HU$1=1,IF(haviszla5!$E$5="h",haviszla5!BV80,IF(haviszla5!$E$5="k",haviszla5!BW80,IF(haviszla5!$E$5="sz",haviszla5!BX80,IF(haviszla5!$E$5="cs",haviszla5!BY80,IF(haviszla5!$E$5="p",haviszla5!BZ80,IF(haviszla5!$E$5="szo",haviszla5!CA80,0)))))),0)</f>
        <v>0</v>
      </c>
      <c r="HV80" s="43">
        <f>IF($HV$1=1,IF(haviszla5!$E$5="h",haviszla5!CB80,IF(haviszla5!$E$5="k",haviszla5!CC80,IF(haviszla5!$E$5="sz",haviszla5!CD80,IF(haviszla5!$E$5="cs",haviszla5!CE80,IF(haviszla5!$E$5="p",haviszla5!CF80,IF(haviszla5!$E$5="szo",haviszla5!CG80,0)))))),0)</f>
        <v>0</v>
      </c>
      <c r="HW80" s="43">
        <f>IF($HW$1=1,IF(haviszla5!$E$5="h",haviszla5!CH80,IF(haviszla5!$E$5="k",haviszla5!CI80,IF(haviszla5!$E$5="sz",haviszla5!CJ80,IF(haviszla5!$E$5="cs",haviszla5!CK80,IF(haviszla5!$E$5="p",haviszla5!CL80,IF(haviszla5!$E$5="szo",haviszla5!CM80,0)))))),0)</f>
        <v>0</v>
      </c>
      <c r="HX80" s="43">
        <f>IF($HX$1=1,IF(haviszla5!$E$5="h",haviszla5!CN80,IF(haviszla5!$E$5="k",haviszla5!CO80,IF(haviszla5!$E$5="sz",haviszla5!CP80,IF(haviszla5!$E$5="cs",haviszla5!CQ80,IF(haviszla5!$E$5="p",haviszla5!CR80,IF(haviszla5!$E$5="szo",haviszla5!CS80,0)))))),0)</f>
        <v>0</v>
      </c>
      <c r="HY80" s="43">
        <f>IF($HY$1=1,IF(haviszla5!$E$5="h",haviszla5!CT80,IF(haviszla5!$E$5="k",haviszla5!CU80,IF(haviszla5!$E$5="sz",haviszla5!CV80,IF(haviszla5!$E$5="cs",haviszla5!CW80,IF(haviszla5!$E$5="p",haviszla5!CX80,IF(haviszla5!$E$5="szo",haviszla5!CY80,0)))))),0)</f>
        <v>0</v>
      </c>
      <c r="HZ80" s="43">
        <f>IF($HZ$1=1,IF(haviszla5!$E$5="h",haviszla5!CZ80,IF(haviszla5!$E$5="k",haviszla5!DA80,IF(haviszla5!$E$5="sz",haviszla5!DB80,IF(haviszla5!$E$5="cs",haviszla5!DC80,IF(haviszla5!$E$5="p",haviszla5!DD80,IF(haviszla5!$E$5="szo",haviszla5!DE80,0)))))),0)</f>
        <v>0</v>
      </c>
      <c r="IA80" s="43">
        <f>IF($IA$1=1,IF(haviszla5!$E$5="h",haviszla5!DF80,IF(haviszla5!$E$5="k",haviszla5!DG80,IF(haviszla5!$E$5="sz",haviszla5!DH80,IF(haviszla5!$E$5="cs",haviszla5!DI80,IF(haviszla5!$E$5="p",haviszla5!DJ80,IF(haviszla5!$E$5="szo",haviszla5!DK80,0)))))),0)</f>
        <v>0</v>
      </c>
      <c r="IB80" s="43">
        <f>IF($IB$1=1,IF(haviszla5!$E$5="h",haviszla5!DL80,IF(haviszla5!$E$5="k",haviszla5!DM80,IF(haviszla5!$E$5="sz",haviszla5!DN80,IF(haviszla5!$E$5="cs",haviszla5!DO80,IF(haviszla5!$E$5="p",haviszla5!DP80,IF(haviszla5!$E$5="szo",haviszla5!DQ80,0)))))),0)</f>
        <v>0</v>
      </c>
      <c r="IC80" s="43">
        <f>IF($IC$1=1,IF(haviszla5!$E$5="h",haviszla5!DR80,IF(haviszla5!$E$5="k",haviszla5!DS80,IF(haviszla5!$E$5="sz",haviszla5!DT80,IF(haviszla5!$E$5="cs",haviszla5!DU80,IF(haviszla5!$E$5="p",haviszla5!DV80,IF(haviszla5!$E$5="szo",haviszla5!DW80,0)))))),0)</f>
        <v>0</v>
      </c>
      <c r="ID80" s="43">
        <f>IF($ID$1=1,IF(haviszla5!$E$5="h",haviszla5!DX80,IF(haviszla5!$E$5="k",haviszla5!DY80,IF(haviszla5!$E$5="sz",haviszla5!DZ80,IF(haviszla5!$E$5="cs",haviszla5!EA80,IF(haviszla5!$E$5="p",haviszla5!EB80,IF(haviszla5!$E$5="szo",haviszla5!EC80,0)))))),0)</f>
        <v>0</v>
      </c>
      <c r="IE80" s="43">
        <f>IF($IE$1=1,IF(haviszla5!$E$5="h",haviszla5!ED80,IF(haviszla5!$E$5="k",haviszla5!EE80,IF(haviszla5!$E$5="sz",haviszla5!EF80,IF(haviszla5!$E$5="cs",haviszla5!EG80,IF(haviszla5!$E$5="p",haviszla5!EH80,IF(haviszla5!$E$5="szo",haviszla5!EI80,0)))))),0)</f>
        <v>0</v>
      </c>
    </row>
    <row r="81" spans="1:239" ht="15" customHeight="1">
      <c r="A81" s="18" t="s">
        <v>95</v>
      </c>
      <c r="B81" s="89" t="s">
        <v>461</v>
      </c>
      <c r="C81" s="43">
        <v>175</v>
      </c>
      <c r="D81" s="43" t="s">
        <v>151</v>
      </c>
      <c r="E81" s="13">
        <f t="shared" si="100"/>
        <v>0</v>
      </c>
      <c r="F81" s="48"/>
      <c r="G81" s="62"/>
      <c r="H81" s="89">
        <v>0</v>
      </c>
      <c r="I81" s="51">
        <v>0</v>
      </c>
      <c r="J81" s="89">
        <v>0</v>
      </c>
      <c r="K81" s="51">
        <v>0</v>
      </c>
      <c r="L81" s="51"/>
      <c r="M81" s="52"/>
      <c r="N81" s="55">
        <v>0</v>
      </c>
      <c r="O81" s="51">
        <v>0</v>
      </c>
      <c r="P81" s="54">
        <v>0</v>
      </c>
      <c r="Q81" s="51">
        <v>0</v>
      </c>
      <c r="R81" s="51"/>
      <c r="S81" s="54"/>
      <c r="T81" s="55"/>
      <c r="U81" s="51"/>
      <c r="V81" s="54"/>
      <c r="W81" s="51"/>
      <c r="X81" s="51"/>
      <c r="Y81" s="54"/>
      <c r="Z81" s="55"/>
      <c r="AA81" s="51"/>
      <c r="AB81" s="54"/>
      <c r="AC81" s="51"/>
      <c r="AD81" s="51"/>
      <c r="AE81" s="54"/>
      <c r="AF81" s="55">
        <v>0</v>
      </c>
      <c r="AG81" s="51">
        <v>0</v>
      </c>
      <c r="AH81" s="54">
        <v>0</v>
      </c>
      <c r="AI81" s="51">
        <v>0</v>
      </c>
      <c r="AJ81" s="56"/>
      <c r="AK81" s="54"/>
      <c r="AL81" s="55">
        <v>0</v>
      </c>
      <c r="AM81" s="54">
        <v>0</v>
      </c>
      <c r="AN81" s="54">
        <v>0</v>
      </c>
      <c r="AO81" s="54">
        <v>0</v>
      </c>
      <c r="AP81" s="54"/>
      <c r="AQ81" s="54"/>
      <c r="AR81" s="64">
        <v>0</v>
      </c>
      <c r="AS81" s="54">
        <v>0</v>
      </c>
      <c r="AT81" s="54">
        <v>0</v>
      </c>
      <c r="AU81" s="51">
        <v>0</v>
      </c>
      <c r="AV81" s="51"/>
      <c r="AW81" s="54"/>
      <c r="AX81" s="57">
        <v>0</v>
      </c>
      <c r="AY81" s="51">
        <v>0</v>
      </c>
      <c r="AZ81" s="54">
        <v>0</v>
      </c>
      <c r="BA81" s="51">
        <v>0</v>
      </c>
      <c r="BB81" s="56"/>
      <c r="BC81" s="54"/>
      <c r="BD81" s="55">
        <v>0</v>
      </c>
      <c r="BE81" s="51">
        <v>0</v>
      </c>
      <c r="BF81" s="54">
        <v>0</v>
      </c>
      <c r="BG81" s="54">
        <v>0</v>
      </c>
      <c r="BH81" s="54"/>
      <c r="BI81" s="54"/>
      <c r="BJ81" s="55">
        <v>0</v>
      </c>
      <c r="BK81" s="54">
        <v>0</v>
      </c>
      <c r="BL81" s="54">
        <v>0</v>
      </c>
      <c r="BM81" s="51">
        <v>0</v>
      </c>
      <c r="BN81" s="51"/>
      <c r="BO81" s="54"/>
      <c r="BP81" s="55">
        <v>0</v>
      </c>
      <c r="BQ81" s="54">
        <v>0</v>
      </c>
      <c r="BR81" s="54">
        <v>0</v>
      </c>
      <c r="BS81" s="51">
        <v>0</v>
      </c>
      <c r="BT81" s="54"/>
      <c r="BU81" s="54"/>
      <c r="BV81" s="55">
        <v>0</v>
      </c>
      <c r="BW81" s="54">
        <v>0</v>
      </c>
      <c r="BX81" s="54">
        <v>0</v>
      </c>
      <c r="BY81" s="51">
        <v>0</v>
      </c>
      <c r="BZ81" s="54"/>
      <c r="CA81" s="54"/>
      <c r="CB81" s="55">
        <v>0</v>
      </c>
      <c r="CC81" s="51">
        <v>0</v>
      </c>
      <c r="CD81" s="54">
        <v>0</v>
      </c>
      <c r="CE81" s="51">
        <v>0</v>
      </c>
      <c r="CF81" s="51"/>
      <c r="CG81" s="54"/>
      <c r="CH81" s="55">
        <v>0</v>
      </c>
      <c r="CI81" s="54">
        <v>0</v>
      </c>
      <c r="CJ81" s="54">
        <v>0</v>
      </c>
      <c r="CK81" s="51">
        <v>0</v>
      </c>
      <c r="CL81" s="54"/>
      <c r="CM81" s="54"/>
      <c r="CN81" s="55">
        <v>0</v>
      </c>
      <c r="CO81" s="54">
        <v>0</v>
      </c>
      <c r="CP81" s="54">
        <v>0</v>
      </c>
      <c r="CQ81" s="54">
        <v>0</v>
      </c>
      <c r="CR81" s="54"/>
      <c r="CS81" s="54"/>
      <c r="CT81" s="55">
        <v>0</v>
      </c>
      <c r="CU81" s="54">
        <v>0</v>
      </c>
      <c r="CV81" s="54">
        <v>0</v>
      </c>
      <c r="CW81" s="51">
        <v>0</v>
      </c>
      <c r="CX81" s="51"/>
      <c r="CY81" s="54"/>
      <c r="CZ81" s="55">
        <v>0</v>
      </c>
      <c r="DA81" s="54">
        <v>0</v>
      </c>
      <c r="DB81" s="54">
        <v>0</v>
      </c>
      <c r="DC81" s="54">
        <v>0</v>
      </c>
      <c r="DD81" s="58"/>
      <c r="DE81" s="54"/>
      <c r="DF81" s="55">
        <v>0</v>
      </c>
      <c r="DG81" s="51">
        <v>0</v>
      </c>
      <c r="DH81" s="54">
        <v>0</v>
      </c>
      <c r="DI81" s="51">
        <v>0</v>
      </c>
      <c r="DJ81" s="51"/>
      <c r="DK81" s="54"/>
      <c r="DL81" s="64"/>
      <c r="DM81" s="56"/>
      <c r="DN81" s="54"/>
      <c r="DO81" s="51"/>
      <c r="DP81" s="51"/>
      <c r="DQ81" s="54"/>
      <c r="DR81" s="55">
        <v>0</v>
      </c>
      <c r="DS81" s="51">
        <v>0</v>
      </c>
      <c r="DT81" s="54">
        <v>0</v>
      </c>
      <c r="DU81" s="51">
        <v>0</v>
      </c>
      <c r="DV81" s="51"/>
      <c r="DW81" s="54"/>
      <c r="DX81" s="55">
        <v>0</v>
      </c>
      <c r="DY81" s="54">
        <v>0</v>
      </c>
      <c r="DZ81" s="54">
        <v>0</v>
      </c>
      <c r="EA81" s="54">
        <v>0</v>
      </c>
      <c r="EB81" s="51"/>
      <c r="EC81" s="54"/>
      <c r="ED81" s="64">
        <v>0</v>
      </c>
      <c r="EE81" s="54">
        <v>0</v>
      </c>
      <c r="EF81" s="54">
        <v>0</v>
      </c>
      <c r="EG81" s="54">
        <v>0</v>
      </c>
      <c r="EH81" s="58"/>
      <c r="EI81" s="54"/>
      <c r="EJ81" s="55">
        <v>0</v>
      </c>
      <c r="EK81" s="54">
        <v>0</v>
      </c>
      <c r="EL81" s="54">
        <v>0</v>
      </c>
      <c r="EM81" s="54">
        <v>0</v>
      </c>
      <c r="EN81" s="54">
        <v>0</v>
      </c>
      <c r="EO81" s="59">
        <v>0</v>
      </c>
      <c r="EP81" s="55"/>
      <c r="EQ81" s="54">
        <v>0</v>
      </c>
      <c r="ER81" s="54"/>
      <c r="ES81" s="54"/>
      <c r="ET81" s="54"/>
      <c r="EU81" s="59"/>
      <c r="EV81" s="55"/>
      <c r="EW81" s="54">
        <v>0</v>
      </c>
      <c r="EX81" s="54"/>
      <c r="EY81" s="54"/>
      <c r="EZ81" s="54"/>
      <c r="FA81" s="59">
        <v>0</v>
      </c>
      <c r="FB81" s="43">
        <f t="shared" si="101"/>
        <v>0</v>
      </c>
      <c r="FC81" s="21">
        <f t="shared" si="102"/>
        <v>0</v>
      </c>
      <c r="FD81" s="43">
        <f t="shared" si="103"/>
        <v>0</v>
      </c>
      <c r="FE81" s="21">
        <f t="shared" si="104"/>
        <v>0</v>
      </c>
      <c r="FF81" s="43">
        <f t="shared" si="105"/>
        <v>0</v>
      </c>
      <c r="FG81" s="21">
        <f t="shared" si="106"/>
        <v>0</v>
      </c>
      <c r="FH81" s="43">
        <f t="shared" si="107"/>
        <v>0</v>
      </c>
      <c r="FI81" s="21">
        <f t="shared" si="108"/>
        <v>0</v>
      </c>
      <c r="FJ81" s="43">
        <f t="shared" si="109"/>
        <v>0</v>
      </c>
      <c r="FK81" s="21">
        <f t="shared" si="110"/>
        <v>0</v>
      </c>
      <c r="FL81" s="43">
        <f t="shared" si="111"/>
        <v>0</v>
      </c>
      <c r="FM81" s="21">
        <f t="shared" si="112"/>
        <v>0</v>
      </c>
      <c r="FN81" s="43">
        <f t="shared" si="113"/>
        <v>0</v>
      </c>
      <c r="FO81" s="21">
        <f t="shared" si="114"/>
        <v>0</v>
      </c>
      <c r="FP81" s="43">
        <f t="shared" si="115"/>
        <v>0</v>
      </c>
      <c r="FQ81" s="21">
        <f t="shared" si="116"/>
        <v>0</v>
      </c>
      <c r="FR81" s="43">
        <f t="shared" si="117"/>
        <v>0</v>
      </c>
      <c r="FS81" s="21">
        <f t="shared" si="118"/>
        <v>0</v>
      </c>
      <c r="FT81" s="43">
        <f t="shared" si="119"/>
        <v>0</v>
      </c>
      <c r="FU81" s="21">
        <f t="shared" si="120"/>
        <v>0</v>
      </c>
      <c r="FV81" s="43">
        <f t="shared" si="121"/>
        <v>0</v>
      </c>
      <c r="FW81" s="21">
        <f t="shared" si="122"/>
        <v>0</v>
      </c>
      <c r="FX81" s="43">
        <f t="shared" si="123"/>
        <v>0</v>
      </c>
      <c r="FY81" s="21">
        <f t="shared" si="124"/>
        <v>0</v>
      </c>
      <c r="FZ81" s="43">
        <f t="shared" si="125"/>
        <v>0</v>
      </c>
      <c r="GA81" s="21">
        <f t="shared" si="126"/>
        <v>0</v>
      </c>
      <c r="GB81" s="43">
        <f t="shared" si="127"/>
        <v>0</v>
      </c>
      <c r="GC81" s="21">
        <f t="shared" si="128"/>
        <v>0</v>
      </c>
      <c r="GD81" s="43">
        <f t="shared" si="129"/>
        <v>0</v>
      </c>
      <c r="GE81" s="21">
        <f t="shared" si="130"/>
        <v>0</v>
      </c>
      <c r="GF81" s="43">
        <f t="shared" si="131"/>
        <v>0</v>
      </c>
      <c r="GG81" s="21">
        <f t="shared" si="132"/>
        <v>0</v>
      </c>
      <c r="GH81" s="43">
        <f t="shared" si="133"/>
        <v>0</v>
      </c>
      <c r="GI81" s="21">
        <f t="shared" si="134"/>
        <v>0</v>
      </c>
      <c r="GJ81" s="43">
        <f t="shared" si="135"/>
        <v>0</v>
      </c>
      <c r="GK81" s="21">
        <f t="shared" si="136"/>
        <v>0</v>
      </c>
      <c r="GL81" s="43">
        <f t="shared" si="137"/>
        <v>0</v>
      </c>
      <c r="GM81" s="21">
        <f t="shared" si="138"/>
        <v>0</v>
      </c>
      <c r="GN81" s="43">
        <f t="shared" si="139"/>
        <v>0</v>
      </c>
      <c r="GO81" s="21">
        <f t="shared" si="140"/>
        <v>0</v>
      </c>
      <c r="GP81" s="43">
        <f t="shared" si="141"/>
        <v>0</v>
      </c>
      <c r="GQ81" s="21">
        <f t="shared" si="142"/>
        <v>0</v>
      </c>
      <c r="GR81" s="43">
        <f t="shared" si="143"/>
        <v>0</v>
      </c>
      <c r="GS81" s="21">
        <f t="shared" si="144"/>
        <v>0</v>
      </c>
      <c r="GT81" s="43">
        <f t="shared" si="145"/>
        <v>0</v>
      </c>
      <c r="GU81" s="21">
        <f t="shared" si="146"/>
        <v>0</v>
      </c>
      <c r="GV81" s="29">
        <f t="shared" si="147"/>
        <v>0</v>
      </c>
      <c r="GW81" s="29">
        <f t="shared" si="148"/>
        <v>0</v>
      </c>
      <c r="GX81" s="28"/>
      <c r="GY81" s="29">
        <f t="shared" si="152"/>
        <v>0</v>
      </c>
      <c r="GZ81" s="43"/>
      <c r="HD81" s="44"/>
      <c r="HE81" s="46"/>
      <c r="HF81" s="44" t="str">
        <f t="shared" si="149"/>
        <v>Sample76</v>
      </c>
      <c r="HG81" s="43">
        <f t="shared" si="150"/>
        <v>175</v>
      </c>
      <c r="HH81" s="44" t="str">
        <f t="shared" si="151"/>
        <v>Ft/db</v>
      </c>
      <c r="HI81" s="13">
        <f t="shared" si="153"/>
        <v>0</v>
      </c>
      <c r="HJ81" s="43">
        <f>IF($HJ$1=1,IF(haviszla5!$E$5="h",haviszla5!H81,IF(haviszla5!$E$5="k",haviszla5!I81,IF(haviszla5!$E$5="sz",haviszla5!J81,IF(haviszla5!$E$5="cs",haviszla5!K81,IF(haviszla5!$E$5="p",haviszla5!L81,IF(haviszla5!$E$5="szo",haviszla5!M81,0)))))),0)</f>
        <v>0</v>
      </c>
      <c r="HK81" s="43">
        <f>IF($HK$1=1,IF(haviszla5!$E$5="h",haviszla5!N81,IF(haviszla5!$E$5="k",haviszla5!O81,IF(haviszla5!$E$5="sz",haviszla5!P81,IF(haviszla5!$E$5="cs",haviszla5!Q81,IF(haviszla5!$E$5="p",haviszla5!R81,IF(haviszla5!$E$5="szo",haviszla5!S81,0)))))),0)</f>
        <v>0</v>
      </c>
      <c r="HL81" s="43">
        <f>IF($HL$1=1,IF(haviszla5!$E$5="h",haviszla5!T81,IF(haviszla5!$E$5="k",haviszla5!U81,IF(haviszla5!$E$5="sz",haviszla5!V81,IF(haviszla5!$E$5="cs",haviszla5!W81,IF(haviszla5!$E$5="p",haviszla5!X81,IF(haviszla5!$E$5="szo",haviszla5!Y81,0)))))),0)</f>
        <v>0</v>
      </c>
      <c r="HM81" s="43">
        <f>IF($HM$1=1,IF(haviszla5!$E$5="h",haviszla5!Z81,IF(haviszla5!$E$5="k",haviszla5!AA81,IF(haviszla5!$E$5="sz",haviszla5!AB81,IF(haviszla5!$E$5="cs",haviszla5!AC81,IF(haviszla5!$E$5="p",haviszla5!AD81,IF(haviszla5!$E$5="szo",haviszla5!AE81,0)))))),0)</f>
        <v>0</v>
      </c>
      <c r="HN81" s="43">
        <f>IF($HN$1=1,IF(haviszla5!$E$5="h",haviszla5!AF81,IF(haviszla5!$E$5="k",haviszla5!AG81,IF(haviszla5!$E$5="sz",haviszla5!AH81,IF(haviszla5!$E$5="cs",haviszla5!AI81,IF(haviszla5!$E$5="p",haviszla5!AJ81,IF(haviszla5!$E$5="szo",haviszla5!AK81,0)))))),0)</f>
        <v>0</v>
      </c>
      <c r="HO81" s="43">
        <f>IF($HO$1=1,IF(haviszla5!$E$5="h",haviszla5!AL81,IF(haviszla5!$E$5="k",haviszla5!AM81,IF(haviszla5!$E$5="sz",haviszla5!AN81,IF(haviszla5!$E$5="cs",haviszla5!AO81,IF(haviszla5!$E$5="p",haviszla5!AP81,IF(haviszla5!$E$5="szo",haviszla5!AQ81,0)))))),0)</f>
        <v>0</v>
      </c>
      <c r="HP81" s="43">
        <f>IF($HP$1=1,IF(haviszla5!$E$5="h",haviszla5!AR81,IF(haviszla5!$E$5="k",haviszla5!AS81,IF(haviszla5!$E$5="sz",haviszla5!AT81,IF(haviszla5!$E$5="cs",haviszla5!AU81,IF(haviszla5!$E$5="p",haviszla5!AV81,IF(haviszla5!$E$5="szo",haviszla5!AW81,0)))))),0)</f>
        <v>0</v>
      </c>
      <c r="HQ81" s="43">
        <f>IF($HQ$1=1,IF(haviszla5!$E$5="h",haviszla5!AX81,IF(haviszla5!$E$5="k",haviszla5!AY81,IF(haviszla5!$E$5="sz",haviszla5!AZ81,IF(haviszla5!$E$5="cs",haviszla5!BA81,IF(haviszla5!$E$5="p",haviszla5!BB81,IF(haviszla5!$E$5="szo",haviszla5!BC81,0)))))),0)</f>
        <v>0</v>
      </c>
      <c r="HR81" s="43">
        <f>IF($HR$1=1,IF(haviszla5!$E$5="h",haviszla5!BD81,IF(haviszla5!$E$5="k",haviszla5!BE81,IF(haviszla5!$E$5="sz",haviszla5!BF81,IF(haviszla5!$E$5="cs",haviszla5!BG81,IF(haviszla5!$E$5="p",haviszla5!BH81,IF(haviszla5!$E$5="szo",haviszla5!BI81,0)))))),0)</f>
        <v>0</v>
      </c>
      <c r="HS81" s="43">
        <f>IF($HS$1=1,IF(haviszla5!$E$5="h",haviszla5!BJ81,IF(haviszla5!$E$5="k",haviszla5!BK81,IF(haviszla5!$E$5="sz",haviszla5!BL81,IF(haviszla5!$E$5="cs",haviszla5!BM81,IF(haviszla5!$E$5="p",haviszla5!BN81,IF(haviszla5!$E$5="szo",haviszla5!BO81,0)))))),0)</f>
        <v>0</v>
      </c>
      <c r="HT81" s="43">
        <f>IF($HT$1=1,IF(haviszla5!$E$5="h",haviszla5!BP81,IF(haviszla5!$E$5="k",haviszla5!BQ81,IF(haviszla5!$E$5="sz",haviszla5!BR81,IF(haviszla5!$E$5="cs",haviszla5!BS81,IF(haviszla5!$E$5="p",haviszla5!BT81,IF(haviszla5!$E$5="szo",haviszla5!BU81,0)))))),0)</f>
        <v>0</v>
      </c>
      <c r="HU81" s="43">
        <f>IF($HU$1=1,IF(haviszla5!$E$5="h",haviszla5!BV81,IF(haviszla5!$E$5="k",haviszla5!BW81,IF(haviszla5!$E$5="sz",haviszla5!BX81,IF(haviszla5!$E$5="cs",haviszla5!BY81,IF(haviszla5!$E$5="p",haviszla5!BZ81,IF(haviszla5!$E$5="szo",haviszla5!CA81,0)))))),0)</f>
        <v>0</v>
      </c>
      <c r="HV81" s="43">
        <f>IF($HV$1=1,IF(haviszla5!$E$5="h",haviszla5!CB81,IF(haviszla5!$E$5="k",haviszla5!CC81,IF(haviszla5!$E$5="sz",haviszla5!CD81,IF(haviszla5!$E$5="cs",haviszla5!CE81,IF(haviszla5!$E$5="p",haviszla5!CF81,IF(haviszla5!$E$5="szo",haviszla5!CG81,0)))))),0)</f>
        <v>0</v>
      </c>
      <c r="HW81" s="43">
        <f>IF($HW$1=1,IF(haviszla5!$E$5="h",haviszla5!CH81,IF(haviszla5!$E$5="k",haviszla5!CI81,IF(haviszla5!$E$5="sz",haviszla5!CJ81,IF(haviszla5!$E$5="cs",haviszla5!CK81,IF(haviszla5!$E$5="p",haviszla5!CL81,IF(haviszla5!$E$5="szo",haviszla5!CM81,0)))))),0)</f>
        <v>0</v>
      </c>
      <c r="HX81" s="43">
        <f>IF($HX$1=1,IF(haviszla5!$E$5="h",haviszla5!CN81,IF(haviszla5!$E$5="k",haviszla5!CO81,IF(haviszla5!$E$5="sz",haviszla5!CP81,IF(haviszla5!$E$5="cs",haviszla5!CQ81,IF(haviszla5!$E$5="p",haviszla5!CR81,IF(haviszla5!$E$5="szo",haviszla5!CS81,0)))))),0)</f>
        <v>0</v>
      </c>
      <c r="HY81" s="43">
        <f>IF($HY$1=1,IF(haviszla5!$E$5="h",haviszla5!CT81,IF(haviszla5!$E$5="k",haviszla5!CU81,IF(haviszla5!$E$5="sz",haviszla5!CV81,IF(haviszla5!$E$5="cs",haviszla5!CW81,IF(haviszla5!$E$5="p",haviszla5!CX81,IF(haviszla5!$E$5="szo",haviszla5!CY81,0)))))),0)</f>
        <v>0</v>
      </c>
      <c r="HZ81" s="43">
        <f>IF($HZ$1=1,IF(haviszla5!$E$5="h",haviszla5!CZ81,IF(haviszla5!$E$5="k",haviszla5!DA81,IF(haviszla5!$E$5="sz",haviszla5!DB81,IF(haviszla5!$E$5="cs",haviszla5!DC81,IF(haviszla5!$E$5="p",haviszla5!DD81,IF(haviszla5!$E$5="szo",haviszla5!DE81,0)))))),0)</f>
        <v>0</v>
      </c>
      <c r="IA81" s="43">
        <f>IF($IA$1=1,IF(haviszla5!$E$5="h",haviszla5!DF81,IF(haviszla5!$E$5="k",haviszla5!DG81,IF(haviszla5!$E$5="sz",haviszla5!DH81,IF(haviszla5!$E$5="cs",haviszla5!DI81,IF(haviszla5!$E$5="p",haviszla5!DJ81,IF(haviszla5!$E$5="szo",haviszla5!DK81,0)))))),0)</f>
        <v>0</v>
      </c>
      <c r="IB81" s="43">
        <f>IF($IB$1=1,IF(haviszla5!$E$5="h",haviszla5!DL81,IF(haviszla5!$E$5="k",haviszla5!DM81,IF(haviszla5!$E$5="sz",haviszla5!DN81,IF(haviszla5!$E$5="cs",haviszla5!DO81,IF(haviszla5!$E$5="p",haviszla5!DP81,IF(haviszla5!$E$5="szo",haviszla5!DQ81,0)))))),0)</f>
        <v>0</v>
      </c>
      <c r="IC81" s="43">
        <f>IF($IC$1=1,IF(haviszla5!$E$5="h",haviszla5!DR81,IF(haviszla5!$E$5="k",haviszla5!DS81,IF(haviszla5!$E$5="sz",haviszla5!DT81,IF(haviszla5!$E$5="cs",haviszla5!DU81,IF(haviszla5!$E$5="p",haviszla5!DV81,IF(haviszla5!$E$5="szo",haviszla5!DW81,0)))))),0)</f>
        <v>0</v>
      </c>
      <c r="ID81" s="43">
        <f>IF($ID$1=1,IF(haviszla5!$E$5="h",haviszla5!DX81,IF(haviszla5!$E$5="k",haviszla5!DY81,IF(haviszla5!$E$5="sz",haviszla5!DZ81,IF(haviszla5!$E$5="cs",haviszla5!EA81,IF(haviszla5!$E$5="p",haviszla5!EB81,IF(haviszla5!$E$5="szo",haviszla5!EC81,0)))))),0)</f>
        <v>0</v>
      </c>
      <c r="IE81" s="43">
        <f>IF($IE$1=1,IF(haviszla5!$E$5="h",haviszla5!ED81,IF(haviszla5!$E$5="k",haviszla5!EE81,IF(haviszla5!$E$5="sz",haviszla5!EF81,IF(haviszla5!$E$5="cs",haviszla5!EG81,IF(haviszla5!$E$5="p",haviszla5!EH81,IF(haviszla5!$E$5="szo",haviszla5!EI81,0)))))),0)</f>
        <v>0</v>
      </c>
    </row>
    <row r="82" spans="1:239" ht="15" customHeight="1">
      <c r="A82" s="4" t="s">
        <v>96</v>
      </c>
      <c r="B82" s="89" t="s">
        <v>462</v>
      </c>
      <c r="C82" s="43">
        <v>135</v>
      </c>
      <c r="D82" s="43" t="s">
        <v>151</v>
      </c>
      <c r="E82" s="13">
        <f t="shared" si="100"/>
        <v>4</v>
      </c>
      <c r="F82" s="48"/>
      <c r="G82" s="48"/>
      <c r="H82" s="89">
        <v>0</v>
      </c>
      <c r="I82" s="51">
        <v>0</v>
      </c>
      <c r="J82" s="89">
        <v>0</v>
      </c>
      <c r="K82" s="51">
        <v>0</v>
      </c>
      <c r="L82" s="51"/>
      <c r="M82" s="52"/>
      <c r="N82" s="64">
        <v>4</v>
      </c>
      <c r="O82" s="51">
        <v>0</v>
      </c>
      <c r="P82" s="51">
        <v>0</v>
      </c>
      <c r="Q82" s="51">
        <v>4</v>
      </c>
      <c r="R82" s="51"/>
      <c r="S82" s="54"/>
      <c r="T82" s="55"/>
      <c r="U82" s="51"/>
      <c r="V82" s="51"/>
      <c r="W82" s="51"/>
      <c r="X82" s="51"/>
      <c r="Y82" s="51"/>
      <c r="Z82" s="64"/>
      <c r="AA82" s="51"/>
      <c r="AB82" s="51"/>
      <c r="AC82" s="51"/>
      <c r="AD82" s="51"/>
      <c r="AE82" s="54"/>
      <c r="AF82" s="64">
        <v>0</v>
      </c>
      <c r="AG82" s="51">
        <v>0</v>
      </c>
      <c r="AH82" s="54">
        <v>0</v>
      </c>
      <c r="AI82" s="51">
        <v>0</v>
      </c>
      <c r="AJ82" s="56"/>
      <c r="AK82" s="51"/>
      <c r="AL82" s="55">
        <v>0</v>
      </c>
      <c r="AM82" s="54">
        <v>0</v>
      </c>
      <c r="AN82" s="54">
        <v>0</v>
      </c>
      <c r="AO82" s="54">
        <v>0</v>
      </c>
      <c r="AP82" s="54"/>
      <c r="AQ82" s="54"/>
      <c r="AR82" s="64">
        <v>0</v>
      </c>
      <c r="AS82" s="51">
        <v>0</v>
      </c>
      <c r="AT82" s="54">
        <v>0</v>
      </c>
      <c r="AU82" s="51">
        <v>0</v>
      </c>
      <c r="AV82" s="51"/>
      <c r="AW82" s="54"/>
      <c r="AX82" s="57">
        <v>0</v>
      </c>
      <c r="AY82" s="51">
        <v>0</v>
      </c>
      <c r="AZ82" s="51">
        <v>0</v>
      </c>
      <c r="BA82" s="51">
        <v>0</v>
      </c>
      <c r="BB82" s="56"/>
      <c r="BC82" s="54"/>
      <c r="BD82" s="55">
        <v>0</v>
      </c>
      <c r="BE82" s="51">
        <v>0</v>
      </c>
      <c r="BF82" s="54">
        <v>0</v>
      </c>
      <c r="BG82" s="54">
        <v>0</v>
      </c>
      <c r="BH82" s="54"/>
      <c r="BI82" s="54"/>
      <c r="BJ82" s="55">
        <v>0</v>
      </c>
      <c r="BK82" s="54">
        <v>0</v>
      </c>
      <c r="BL82" s="54">
        <v>0</v>
      </c>
      <c r="BM82" s="51">
        <v>0</v>
      </c>
      <c r="BN82" s="51"/>
      <c r="BO82" s="54"/>
      <c r="BP82" s="55">
        <v>0</v>
      </c>
      <c r="BQ82" s="54">
        <v>0</v>
      </c>
      <c r="BR82" s="54">
        <v>0</v>
      </c>
      <c r="BS82" s="51">
        <v>0</v>
      </c>
      <c r="BT82" s="54"/>
      <c r="BU82" s="54"/>
      <c r="BV82" s="55">
        <v>0</v>
      </c>
      <c r="BW82" s="54">
        <v>0</v>
      </c>
      <c r="BX82" s="54">
        <v>0</v>
      </c>
      <c r="BY82" s="51">
        <v>0</v>
      </c>
      <c r="BZ82" s="54"/>
      <c r="CA82" s="54"/>
      <c r="CB82" s="55">
        <v>0</v>
      </c>
      <c r="CC82" s="51">
        <v>0</v>
      </c>
      <c r="CD82" s="54">
        <v>0</v>
      </c>
      <c r="CE82" s="51">
        <v>0</v>
      </c>
      <c r="CF82" s="51"/>
      <c r="CG82" s="54"/>
      <c r="CH82" s="55">
        <v>0</v>
      </c>
      <c r="CI82" s="54">
        <v>0</v>
      </c>
      <c r="CJ82" s="54">
        <v>0</v>
      </c>
      <c r="CK82" s="51">
        <v>0</v>
      </c>
      <c r="CL82" s="54"/>
      <c r="CM82" s="54"/>
      <c r="CN82" s="55">
        <v>0</v>
      </c>
      <c r="CO82" s="54">
        <v>0</v>
      </c>
      <c r="CP82" s="54">
        <v>0</v>
      </c>
      <c r="CQ82" s="54">
        <v>0</v>
      </c>
      <c r="CR82" s="54"/>
      <c r="CS82" s="54"/>
      <c r="CT82" s="64">
        <v>0</v>
      </c>
      <c r="CU82" s="51">
        <v>0</v>
      </c>
      <c r="CV82" s="51">
        <v>0</v>
      </c>
      <c r="CW82" s="51">
        <v>0</v>
      </c>
      <c r="CX82" s="51"/>
      <c r="CY82" s="51"/>
      <c r="CZ82" s="64">
        <v>0</v>
      </c>
      <c r="DA82" s="54">
        <v>0</v>
      </c>
      <c r="DB82" s="54">
        <v>0</v>
      </c>
      <c r="DC82" s="54">
        <v>0</v>
      </c>
      <c r="DD82" s="58"/>
      <c r="DE82" s="54"/>
      <c r="DF82" s="55">
        <v>0</v>
      </c>
      <c r="DG82" s="51">
        <v>0</v>
      </c>
      <c r="DH82" s="54">
        <v>0</v>
      </c>
      <c r="DI82" s="51">
        <v>0</v>
      </c>
      <c r="DJ82" s="51"/>
      <c r="DK82" s="54"/>
      <c r="DL82" s="64"/>
      <c r="DM82" s="56"/>
      <c r="DN82" s="51"/>
      <c r="DO82" s="51"/>
      <c r="DP82" s="51"/>
      <c r="DQ82" s="54"/>
      <c r="DR82" s="64">
        <v>0</v>
      </c>
      <c r="DS82" s="51">
        <v>0</v>
      </c>
      <c r="DT82" s="51">
        <v>0</v>
      </c>
      <c r="DU82" s="51">
        <v>0</v>
      </c>
      <c r="DV82" s="51"/>
      <c r="DW82" s="54"/>
      <c r="DX82" s="55">
        <v>0</v>
      </c>
      <c r="DY82" s="54">
        <v>0</v>
      </c>
      <c r="DZ82" s="54">
        <v>0</v>
      </c>
      <c r="EA82" s="54">
        <v>0</v>
      </c>
      <c r="EB82" s="51"/>
      <c r="EC82" s="54"/>
      <c r="ED82" s="64">
        <v>0</v>
      </c>
      <c r="EE82" s="54">
        <v>0</v>
      </c>
      <c r="EF82" s="51">
        <v>0</v>
      </c>
      <c r="EG82" s="54">
        <v>0</v>
      </c>
      <c r="EH82" s="58"/>
      <c r="EI82" s="54"/>
      <c r="EJ82" s="55">
        <v>0</v>
      </c>
      <c r="EK82" s="54">
        <v>0</v>
      </c>
      <c r="EL82" s="54">
        <v>0</v>
      </c>
      <c r="EM82" s="54">
        <v>0</v>
      </c>
      <c r="EN82" s="54">
        <v>0</v>
      </c>
      <c r="EO82" s="59">
        <v>0</v>
      </c>
      <c r="EP82" s="55"/>
      <c r="EQ82" s="54">
        <v>0</v>
      </c>
      <c r="ER82" s="54"/>
      <c r="ES82" s="54"/>
      <c r="ET82" s="54"/>
      <c r="EU82" s="59"/>
      <c r="EV82" s="55"/>
      <c r="EW82" s="54">
        <v>0</v>
      </c>
      <c r="EX82" s="54"/>
      <c r="EY82" s="54"/>
      <c r="EZ82" s="54"/>
      <c r="FA82" s="59">
        <v>0</v>
      </c>
      <c r="FB82" s="43">
        <f t="shared" si="101"/>
        <v>0</v>
      </c>
      <c r="FC82" s="21">
        <f t="shared" si="102"/>
        <v>0</v>
      </c>
      <c r="FD82" s="43">
        <f t="shared" si="103"/>
        <v>8</v>
      </c>
      <c r="FE82" s="21">
        <f t="shared" si="104"/>
        <v>1080</v>
      </c>
      <c r="FF82" s="43">
        <f t="shared" si="105"/>
        <v>0</v>
      </c>
      <c r="FG82" s="21">
        <f t="shared" si="106"/>
        <v>0</v>
      </c>
      <c r="FH82" s="43">
        <f t="shared" si="107"/>
        <v>0</v>
      </c>
      <c r="FI82" s="21">
        <f t="shared" si="108"/>
        <v>0</v>
      </c>
      <c r="FJ82" s="43">
        <f t="shared" si="109"/>
        <v>0</v>
      </c>
      <c r="FK82" s="21">
        <f t="shared" si="110"/>
        <v>0</v>
      </c>
      <c r="FL82" s="43">
        <f t="shared" si="111"/>
        <v>0</v>
      </c>
      <c r="FM82" s="21">
        <f t="shared" si="112"/>
        <v>0</v>
      </c>
      <c r="FN82" s="43">
        <f t="shared" si="113"/>
        <v>0</v>
      </c>
      <c r="FO82" s="21">
        <f t="shared" si="114"/>
        <v>0</v>
      </c>
      <c r="FP82" s="43">
        <f t="shared" si="115"/>
        <v>0</v>
      </c>
      <c r="FQ82" s="21">
        <f t="shared" si="116"/>
        <v>0</v>
      </c>
      <c r="FR82" s="43">
        <f t="shared" si="117"/>
        <v>0</v>
      </c>
      <c r="FS82" s="21">
        <f t="shared" si="118"/>
        <v>0</v>
      </c>
      <c r="FT82" s="43">
        <f t="shared" si="119"/>
        <v>0</v>
      </c>
      <c r="FU82" s="21">
        <f t="shared" si="120"/>
        <v>0</v>
      </c>
      <c r="FV82" s="43">
        <f t="shared" si="121"/>
        <v>0</v>
      </c>
      <c r="FW82" s="21">
        <f t="shared" si="122"/>
        <v>0</v>
      </c>
      <c r="FX82" s="43">
        <f t="shared" si="123"/>
        <v>0</v>
      </c>
      <c r="FY82" s="21">
        <f t="shared" si="124"/>
        <v>0</v>
      </c>
      <c r="FZ82" s="43">
        <f t="shared" si="125"/>
        <v>0</v>
      </c>
      <c r="GA82" s="21">
        <f t="shared" si="126"/>
        <v>0</v>
      </c>
      <c r="GB82" s="43">
        <f t="shared" si="127"/>
        <v>0</v>
      </c>
      <c r="GC82" s="21">
        <f t="shared" si="128"/>
        <v>0</v>
      </c>
      <c r="GD82" s="43">
        <f t="shared" si="129"/>
        <v>0</v>
      </c>
      <c r="GE82" s="21">
        <f t="shared" si="130"/>
        <v>0</v>
      </c>
      <c r="GF82" s="43">
        <f t="shared" si="131"/>
        <v>0</v>
      </c>
      <c r="GG82" s="21">
        <f t="shared" si="132"/>
        <v>0</v>
      </c>
      <c r="GH82" s="43">
        <f t="shared" si="133"/>
        <v>0</v>
      </c>
      <c r="GI82" s="21">
        <f t="shared" si="134"/>
        <v>0</v>
      </c>
      <c r="GJ82" s="43">
        <f t="shared" si="135"/>
        <v>0</v>
      </c>
      <c r="GK82" s="21">
        <f t="shared" si="136"/>
        <v>0</v>
      </c>
      <c r="GL82" s="43">
        <f t="shared" si="137"/>
        <v>0</v>
      </c>
      <c r="GM82" s="21">
        <f t="shared" si="138"/>
        <v>0</v>
      </c>
      <c r="GN82" s="43">
        <f t="shared" si="139"/>
        <v>0</v>
      </c>
      <c r="GO82" s="21">
        <f t="shared" si="140"/>
        <v>0</v>
      </c>
      <c r="GP82" s="43">
        <f t="shared" si="141"/>
        <v>0</v>
      </c>
      <c r="GQ82" s="21">
        <f t="shared" si="142"/>
        <v>0</v>
      </c>
      <c r="GR82" s="43">
        <f t="shared" si="143"/>
        <v>0</v>
      </c>
      <c r="GS82" s="21">
        <f t="shared" si="144"/>
        <v>0</v>
      </c>
      <c r="GT82" s="43">
        <f t="shared" si="145"/>
        <v>0</v>
      </c>
      <c r="GU82" s="21">
        <f t="shared" si="146"/>
        <v>0</v>
      </c>
      <c r="GV82" s="29">
        <f t="shared" si="147"/>
        <v>8</v>
      </c>
      <c r="GW82" s="29">
        <f t="shared" si="148"/>
        <v>1080</v>
      </c>
      <c r="GX82" s="28"/>
      <c r="GY82" s="29">
        <f t="shared" si="152"/>
        <v>4</v>
      </c>
      <c r="GZ82" s="43"/>
      <c r="HD82" s="44"/>
      <c r="HE82" s="46"/>
      <c r="HF82" s="44" t="str">
        <f t="shared" si="149"/>
        <v>Sample77</v>
      </c>
      <c r="HG82" s="43">
        <f t="shared" si="150"/>
        <v>135</v>
      </c>
      <c r="HH82" s="44" t="str">
        <f t="shared" si="151"/>
        <v>Ft/db</v>
      </c>
      <c r="HI82" s="13">
        <f t="shared" si="153"/>
        <v>4</v>
      </c>
      <c r="HJ82" s="43">
        <f>IF($HJ$1=1,IF(haviszla5!$E$5="h",haviszla5!H82,IF(haviszla5!$E$5="k",haviszla5!I82,IF(haviszla5!$E$5="sz",haviszla5!J82,IF(haviszla5!$E$5="cs",haviszla5!K82,IF(haviszla5!$E$5="p",haviszla5!L82,IF(haviszla5!$E$5="szo",haviszla5!M82,0)))))),0)</f>
        <v>0</v>
      </c>
      <c r="HK82" s="43">
        <f>IF($HK$1=1,IF(haviszla5!$E$5="h",haviszla5!N82,IF(haviszla5!$E$5="k",haviszla5!O82,IF(haviszla5!$E$5="sz",haviszla5!P82,IF(haviszla5!$E$5="cs",haviszla5!Q82,IF(haviszla5!$E$5="p",haviszla5!R82,IF(haviszla5!$E$5="szo",haviszla5!S82,0)))))),0)</f>
        <v>4</v>
      </c>
      <c r="HL82" s="43">
        <f>IF($HL$1=1,IF(haviszla5!$E$5="h",haviszla5!T82,IF(haviszla5!$E$5="k",haviszla5!U82,IF(haviszla5!$E$5="sz",haviszla5!V82,IF(haviszla5!$E$5="cs",haviszla5!W82,IF(haviszla5!$E$5="p",haviszla5!X82,IF(haviszla5!$E$5="szo",haviszla5!Y82,0)))))),0)</f>
        <v>0</v>
      </c>
      <c r="HM82" s="43">
        <f>IF($HM$1=1,IF(haviszla5!$E$5="h",haviszla5!Z82,IF(haviszla5!$E$5="k",haviszla5!AA82,IF(haviszla5!$E$5="sz",haviszla5!AB82,IF(haviszla5!$E$5="cs",haviszla5!AC82,IF(haviszla5!$E$5="p",haviszla5!AD82,IF(haviszla5!$E$5="szo",haviszla5!AE82,0)))))),0)</f>
        <v>0</v>
      </c>
      <c r="HN82" s="43">
        <f>IF($HN$1=1,IF(haviszla5!$E$5="h",haviszla5!AF82,IF(haviszla5!$E$5="k",haviszla5!AG82,IF(haviszla5!$E$5="sz",haviszla5!AH82,IF(haviszla5!$E$5="cs",haviszla5!AI82,IF(haviszla5!$E$5="p",haviszla5!AJ82,IF(haviszla5!$E$5="szo",haviszla5!AK82,0)))))),0)</f>
        <v>0</v>
      </c>
      <c r="HO82" s="43">
        <f>IF($HO$1=1,IF(haviszla5!$E$5="h",haviszla5!AL82,IF(haviszla5!$E$5="k",haviszla5!AM82,IF(haviszla5!$E$5="sz",haviszla5!AN82,IF(haviszla5!$E$5="cs",haviszla5!AO82,IF(haviszla5!$E$5="p",haviszla5!AP82,IF(haviszla5!$E$5="szo",haviszla5!AQ82,0)))))),0)</f>
        <v>0</v>
      </c>
      <c r="HP82" s="43">
        <f>IF($HP$1=1,IF(haviszla5!$E$5="h",haviszla5!AR82,IF(haviszla5!$E$5="k",haviszla5!AS82,IF(haviszla5!$E$5="sz",haviszla5!AT82,IF(haviszla5!$E$5="cs",haviszla5!AU82,IF(haviszla5!$E$5="p",haviszla5!AV82,IF(haviszla5!$E$5="szo",haviszla5!AW82,0)))))),0)</f>
        <v>0</v>
      </c>
      <c r="HQ82" s="43">
        <f>IF($HQ$1=1,IF(haviszla5!$E$5="h",haviszla5!AX82,IF(haviszla5!$E$5="k",haviszla5!AY82,IF(haviszla5!$E$5="sz",haviszla5!AZ82,IF(haviszla5!$E$5="cs",haviszla5!BA82,IF(haviszla5!$E$5="p",haviszla5!BB82,IF(haviszla5!$E$5="szo",haviszla5!BC82,0)))))),0)</f>
        <v>0</v>
      </c>
      <c r="HR82" s="43">
        <f>IF($HR$1=1,IF(haviszla5!$E$5="h",haviszla5!BD82,IF(haviszla5!$E$5="k",haviszla5!BE82,IF(haviszla5!$E$5="sz",haviszla5!BF82,IF(haviszla5!$E$5="cs",haviszla5!BG82,IF(haviszla5!$E$5="p",haviszla5!BH82,IF(haviszla5!$E$5="szo",haviszla5!BI82,0)))))),0)</f>
        <v>0</v>
      </c>
      <c r="HS82" s="43">
        <f>IF($HS$1=1,IF(haviszla5!$E$5="h",haviszla5!BJ82,IF(haviszla5!$E$5="k",haviszla5!BK82,IF(haviszla5!$E$5="sz",haviszla5!BL82,IF(haviszla5!$E$5="cs",haviszla5!BM82,IF(haviszla5!$E$5="p",haviszla5!BN82,IF(haviszla5!$E$5="szo",haviszla5!BO82,0)))))),0)</f>
        <v>0</v>
      </c>
      <c r="HT82" s="43">
        <f>IF($HT$1=1,IF(haviszla5!$E$5="h",haviszla5!BP82,IF(haviszla5!$E$5="k",haviszla5!BQ82,IF(haviszla5!$E$5="sz",haviszla5!BR82,IF(haviszla5!$E$5="cs",haviszla5!BS82,IF(haviszla5!$E$5="p",haviszla5!BT82,IF(haviszla5!$E$5="szo",haviszla5!BU82,0)))))),0)</f>
        <v>0</v>
      </c>
      <c r="HU82" s="43">
        <f>IF($HU$1=1,IF(haviszla5!$E$5="h",haviszla5!BV82,IF(haviszla5!$E$5="k",haviszla5!BW82,IF(haviszla5!$E$5="sz",haviszla5!BX82,IF(haviszla5!$E$5="cs",haviszla5!BY82,IF(haviszla5!$E$5="p",haviszla5!BZ82,IF(haviszla5!$E$5="szo",haviszla5!CA82,0)))))),0)</f>
        <v>0</v>
      </c>
      <c r="HV82" s="43">
        <f>IF($HV$1=1,IF(haviszla5!$E$5="h",haviszla5!CB82,IF(haviszla5!$E$5="k",haviszla5!CC82,IF(haviszla5!$E$5="sz",haviszla5!CD82,IF(haviszla5!$E$5="cs",haviszla5!CE82,IF(haviszla5!$E$5="p",haviszla5!CF82,IF(haviszla5!$E$5="szo",haviszla5!CG82,0)))))),0)</f>
        <v>0</v>
      </c>
      <c r="HW82" s="43">
        <f>IF($HW$1=1,IF(haviszla5!$E$5="h",haviszla5!CH82,IF(haviszla5!$E$5="k",haviszla5!CI82,IF(haviszla5!$E$5="sz",haviszla5!CJ82,IF(haviszla5!$E$5="cs",haviszla5!CK82,IF(haviszla5!$E$5="p",haviszla5!CL82,IF(haviszla5!$E$5="szo",haviszla5!CM82,0)))))),0)</f>
        <v>0</v>
      </c>
      <c r="HX82" s="43">
        <f>IF($HX$1=1,IF(haviszla5!$E$5="h",haviszla5!CN82,IF(haviszla5!$E$5="k",haviszla5!CO82,IF(haviszla5!$E$5="sz",haviszla5!CP82,IF(haviszla5!$E$5="cs",haviszla5!CQ82,IF(haviszla5!$E$5="p",haviszla5!CR82,IF(haviszla5!$E$5="szo",haviszla5!CS82,0)))))),0)</f>
        <v>0</v>
      </c>
      <c r="HY82" s="43">
        <f>IF($HY$1=1,IF(haviszla5!$E$5="h",haviszla5!CT82,IF(haviszla5!$E$5="k",haviszla5!CU82,IF(haviszla5!$E$5="sz",haviszla5!CV82,IF(haviszla5!$E$5="cs",haviszla5!CW82,IF(haviszla5!$E$5="p",haviszla5!CX82,IF(haviszla5!$E$5="szo",haviszla5!CY82,0)))))),0)</f>
        <v>0</v>
      </c>
      <c r="HZ82" s="43">
        <f>IF($HZ$1=1,IF(haviszla5!$E$5="h",haviszla5!CZ82,IF(haviszla5!$E$5="k",haviszla5!DA82,IF(haviszla5!$E$5="sz",haviszla5!DB82,IF(haviszla5!$E$5="cs",haviszla5!DC82,IF(haviszla5!$E$5="p",haviszla5!DD82,IF(haviszla5!$E$5="szo",haviszla5!DE82,0)))))),0)</f>
        <v>0</v>
      </c>
      <c r="IA82" s="43">
        <f>IF($IA$1=1,IF(haviszla5!$E$5="h",haviszla5!DF82,IF(haviszla5!$E$5="k",haviszla5!DG82,IF(haviszla5!$E$5="sz",haviszla5!DH82,IF(haviszla5!$E$5="cs",haviszla5!DI82,IF(haviszla5!$E$5="p",haviszla5!DJ82,IF(haviszla5!$E$5="szo",haviszla5!DK82,0)))))),0)</f>
        <v>0</v>
      </c>
      <c r="IB82" s="43">
        <f>IF($IB$1=1,IF(haviszla5!$E$5="h",haviszla5!DL82,IF(haviszla5!$E$5="k",haviszla5!DM82,IF(haviszla5!$E$5="sz",haviszla5!DN82,IF(haviszla5!$E$5="cs",haviszla5!DO82,IF(haviszla5!$E$5="p",haviszla5!DP82,IF(haviszla5!$E$5="szo",haviszla5!DQ82,0)))))),0)</f>
        <v>0</v>
      </c>
      <c r="IC82" s="43">
        <f>IF($IC$1=1,IF(haviszla5!$E$5="h",haviszla5!DR82,IF(haviszla5!$E$5="k",haviszla5!DS82,IF(haviszla5!$E$5="sz",haviszla5!DT82,IF(haviszla5!$E$5="cs",haviszla5!DU82,IF(haviszla5!$E$5="p",haviszla5!DV82,IF(haviszla5!$E$5="szo",haviszla5!DW82,0)))))),0)</f>
        <v>0</v>
      </c>
      <c r="ID82" s="43">
        <f>IF($ID$1=1,IF(haviszla5!$E$5="h",haviszla5!DX82,IF(haviszla5!$E$5="k",haviszla5!DY82,IF(haviszla5!$E$5="sz",haviszla5!DZ82,IF(haviszla5!$E$5="cs",haviszla5!EA82,IF(haviszla5!$E$5="p",haviszla5!EB82,IF(haviszla5!$E$5="szo",haviszla5!EC82,0)))))),0)</f>
        <v>0</v>
      </c>
      <c r="IE82" s="43">
        <f>IF($IE$1=1,IF(haviszla5!$E$5="h",haviszla5!ED82,IF(haviszla5!$E$5="k",haviszla5!EE82,IF(haviszla5!$E$5="sz",haviszla5!EF82,IF(haviszla5!$E$5="cs",haviszla5!EG82,IF(haviszla5!$E$5="p",haviszla5!EH82,IF(haviszla5!$E$5="szo",haviszla5!EI82,0)))))),0)</f>
        <v>0</v>
      </c>
    </row>
    <row r="83" spans="1:239" ht="15" customHeight="1">
      <c r="A83" s="18" t="s">
        <v>97</v>
      </c>
      <c r="B83" s="89" t="s">
        <v>463</v>
      </c>
      <c r="C83" s="43">
        <v>135</v>
      </c>
      <c r="D83" s="29" t="s">
        <v>151</v>
      </c>
      <c r="E83" s="13">
        <f t="shared" si="100"/>
        <v>4</v>
      </c>
      <c r="F83" s="63"/>
      <c r="G83" s="48"/>
      <c r="H83" s="89">
        <v>0</v>
      </c>
      <c r="I83" s="51">
        <v>0</v>
      </c>
      <c r="J83" s="89">
        <v>0</v>
      </c>
      <c r="K83" s="51">
        <v>0</v>
      </c>
      <c r="L83" s="51"/>
      <c r="M83" s="52"/>
      <c r="N83" s="64">
        <v>4</v>
      </c>
      <c r="O83" s="51">
        <v>0</v>
      </c>
      <c r="P83" s="51">
        <v>0</v>
      </c>
      <c r="Q83" s="51">
        <v>4</v>
      </c>
      <c r="R83" s="51"/>
      <c r="S83" s="54"/>
      <c r="T83" s="55"/>
      <c r="U83" s="51"/>
      <c r="V83" s="51"/>
      <c r="W83" s="51"/>
      <c r="X83" s="51"/>
      <c r="Y83" s="51"/>
      <c r="Z83" s="64"/>
      <c r="AA83" s="51"/>
      <c r="AB83" s="51"/>
      <c r="AC83" s="51"/>
      <c r="AD83" s="51"/>
      <c r="AE83" s="54"/>
      <c r="AF83" s="64">
        <v>0</v>
      </c>
      <c r="AG83" s="51">
        <v>0</v>
      </c>
      <c r="AH83" s="54">
        <v>0</v>
      </c>
      <c r="AI83" s="51">
        <v>0</v>
      </c>
      <c r="AJ83" s="56"/>
      <c r="AK83" s="51"/>
      <c r="AL83" s="55">
        <v>0</v>
      </c>
      <c r="AM83" s="54">
        <v>0</v>
      </c>
      <c r="AN83" s="54">
        <v>0</v>
      </c>
      <c r="AO83" s="54">
        <v>0</v>
      </c>
      <c r="AP83" s="54"/>
      <c r="AQ83" s="54"/>
      <c r="AR83" s="64">
        <v>0</v>
      </c>
      <c r="AS83" s="51">
        <v>0</v>
      </c>
      <c r="AT83" s="54">
        <v>0</v>
      </c>
      <c r="AU83" s="51">
        <v>0</v>
      </c>
      <c r="AV83" s="51"/>
      <c r="AW83" s="54"/>
      <c r="AX83" s="57">
        <v>4</v>
      </c>
      <c r="AY83" s="51">
        <v>0</v>
      </c>
      <c r="AZ83" s="51">
        <v>0</v>
      </c>
      <c r="BA83" s="51">
        <v>0</v>
      </c>
      <c r="BB83" s="56"/>
      <c r="BC83" s="54"/>
      <c r="BD83" s="55">
        <v>0</v>
      </c>
      <c r="BE83" s="51">
        <v>0</v>
      </c>
      <c r="BF83" s="54">
        <v>0</v>
      </c>
      <c r="BG83" s="54">
        <v>0</v>
      </c>
      <c r="BH83" s="54"/>
      <c r="BI83" s="54"/>
      <c r="BJ83" s="55">
        <v>0</v>
      </c>
      <c r="BK83" s="54">
        <v>0</v>
      </c>
      <c r="BL83" s="54">
        <v>0</v>
      </c>
      <c r="BM83" s="51">
        <v>0</v>
      </c>
      <c r="BN83" s="51"/>
      <c r="BO83" s="54"/>
      <c r="BP83" s="55">
        <v>0</v>
      </c>
      <c r="BQ83" s="54">
        <v>0</v>
      </c>
      <c r="BR83" s="54">
        <v>0</v>
      </c>
      <c r="BS83" s="51">
        <v>0</v>
      </c>
      <c r="BT83" s="54"/>
      <c r="BU83" s="54"/>
      <c r="BV83" s="55">
        <v>0</v>
      </c>
      <c r="BW83" s="54">
        <v>0</v>
      </c>
      <c r="BX83" s="54">
        <v>0</v>
      </c>
      <c r="BY83" s="51">
        <v>0</v>
      </c>
      <c r="BZ83" s="54"/>
      <c r="CA83" s="54"/>
      <c r="CB83" s="55">
        <v>2</v>
      </c>
      <c r="CC83" s="51">
        <v>0</v>
      </c>
      <c r="CD83" s="54">
        <v>0</v>
      </c>
      <c r="CE83" s="51">
        <v>0</v>
      </c>
      <c r="CF83" s="51"/>
      <c r="CG83" s="54"/>
      <c r="CH83" s="55">
        <v>0</v>
      </c>
      <c r="CI83" s="54">
        <v>0</v>
      </c>
      <c r="CJ83" s="54">
        <v>0</v>
      </c>
      <c r="CK83" s="51">
        <v>0</v>
      </c>
      <c r="CL83" s="54"/>
      <c r="CM83" s="54"/>
      <c r="CN83" s="55">
        <v>0</v>
      </c>
      <c r="CO83" s="54">
        <v>0</v>
      </c>
      <c r="CP83" s="54">
        <v>0</v>
      </c>
      <c r="CQ83" s="54">
        <v>0</v>
      </c>
      <c r="CR83" s="54"/>
      <c r="CS83" s="54"/>
      <c r="CT83" s="64">
        <v>0</v>
      </c>
      <c r="CU83" s="51">
        <v>0</v>
      </c>
      <c r="CV83" s="51">
        <v>0</v>
      </c>
      <c r="CW83" s="51">
        <v>0</v>
      </c>
      <c r="CX83" s="51"/>
      <c r="CY83" s="51"/>
      <c r="CZ83" s="64">
        <v>0</v>
      </c>
      <c r="DA83" s="54">
        <v>0</v>
      </c>
      <c r="DB83" s="54">
        <v>0</v>
      </c>
      <c r="DC83" s="54">
        <v>0</v>
      </c>
      <c r="DD83" s="58"/>
      <c r="DE83" s="54"/>
      <c r="DF83" s="55">
        <v>0</v>
      </c>
      <c r="DG83" s="51">
        <v>0</v>
      </c>
      <c r="DH83" s="54">
        <v>0</v>
      </c>
      <c r="DI83" s="51">
        <v>0</v>
      </c>
      <c r="DJ83" s="51"/>
      <c r="DK83" s="54"/>
      <c r="DL83" s="64"/>
      <c r="DM83" s="56"/>
      <c r="DN83" s="51"/>
      <c r="DO83" s="51"/>
      <c r="DP83" s="51"/>
      <c r="DQ83" s="54"/>
      <c r="DR83" s="64">
        <v>0</v>
      </c>
      <c r="DS83" s="51">
        <v>0</v>
      </c>
      <c r="DT83" s="51">
        <v>0</v>
      </c>
      <c r="DU83" s="51">
        <v>0</v>
      </c>
      <c r="DV83" s="51"/>
      <c r="DW83" s="54"/>
      <c r="DX83" s="55">
        <v>0</v>
      </c>
      <c r="DY83" s="54">
        <v>0</v>
      </c>
      <c r="DZ83" s="54">
        <v>0</v>
      </c>
      <c r="EA83" s="54">
        <v>0</v>
      </c>
      <c r="EB83" s="51"/>
      <c r="EC83" s="54"/>
      <c r="ED83" s="64">
        <v>0</v>
      </c>
      <c r="EE83" s="54">
        <v>0</v>
      </c>
      <c r="EF83" s="51">
        <v>0</v>
      </c>
      <c r="EG83" s="54">
        <v>0</v>
      </c>
      <c r="EH83" s="58"/>
      <c r="EI83" s="54"/>
      <c r="EJ83" s="55">
        <v>0</v>
      </c>
      <c r="EK83" s="54">
        <v>0</v>
      </c>
      <c r="EL83" s="54">
        <v>0</v>
      </c>
      <c r="EM83" s="54">
        <v>0</v>
      </c>
      <c r="EN83" s="54">
        <v>0</v>
      </c>
      <c r="EO83" s="59">
        <v>0</v>
      </c>
      <c r="EP83" s="55"/>
      <c r="EQ83" s="54">
        <v>0</v>
      </c>
      <c r="ER83" s="54"/>
      <c r="ES83" s="54"/>
      <c r="ET83" s="54"/>
      <c r="EU83" s="59"/>
      <c r="EV83" s="55"/>
      <c r="EW83" s="54">
        <v>0</v>
      </c>
      <c r="EX83" s="54"/>
      <c r="EY83" s="54"/>
      <c r="EZ83" s="54"/>
      <c r="FA83" s="59">
        <v>0</v>
      </c>
      <c r="FB83" s="43">
        <f t="shared" si="101"/>
        <v>0</v>
      </c>
      <c r="FC83" s="21">
        <f t="shared" si="102"/>
        <v>0</v>
      </c>
      <c r="FD83" s="43">
        <f t="shared" si="103"/>
        <v>8</v>
      </c>
      <c r="FE83" s="21">
        <f t="shared" si="104"/>
        <v>1080</v>
      </c>
      <c r="FF83" s="43">
        <f t="shared" si="105"/>
        <v>0</v>
      </c>
      <c r="FG83" s="21">
        <f t="shared" si="106"/>
        <v>0</v>
      </c>
      <c r="FH83" s="43">
        <f t="shared" si="107"/>
        <v>0</v>
      </c>
      <c r="FI83" s="21">
        <f t="shared" si="108"/>
        <v>0</v>
      </c>
      <c r="FJ83" s="43">
        <f t="shared" si="109"/>
        <v>0</v>
      </c>
      <c r="FK83" s="21">
        <f t="shared" si="110"/>
        <v>0</v>
      </c>
      <c r="FL83" s="43">
        <f t="shared" si="111"/>
        <v>0</v>
      </c>
      <c r="FM83" s="21">
        <f t="shared" si="112"/>
        <v>0</v>
      </c>
      <c r="FN83" s="43">
        <f t="shared" si="113"/>
        <v>0</v>
      </c>
      <c r="FO83" s="21">
        <f t="shared" si="114"/>
        <v>0</v>
      </c>
      <c r="FP83" s="43">
        <f t="shared" si="115"/>
        <v>4</v>
      </c>
      <c r="FQ83" s="21">
        <f t="shared" si="116"/>
        <v>540</v>
      </c>
      <c r="FR83" s="43">
        <f t="shared" si="117"/>
        <v>0</v>
      </c>
      <c r="FS83" s="21">
        <f t="shared" si="118"/>
        <v>0</v>
      </c>
      <c r="FT83" s="43">
        <f t="shared" si="119"/>
        <v>0</v>
      </c>
      <c r="FU83" s="21">
        <f t="shared" si="120"/>
        <v>0</v>
      </c>
      <c r="FV83" s="43">
        <f t="shared" si="121"/>
        <v>0</v>
      </c>
      <c r="FW83" s="21">
        <f t="shared" si="122"/>
        <v>0</v>
      </c>
      <c r="FX83" s="43">
        <f t="shared" si="123"/>
        <v>0</v>
      </c>
      <c r="FY83" s="21">
        <f t="shared" si="124"/>
        <v>0</v>
      </c>
      <c r="FZ83" s="43">
        <f t="shared" si="125"/>
        <v>2</v>
      </c>
      <c r="GA83" s="21">
        <f t="shared" si="126"/>
        <v>270</v>
      </c>
      <c r="GB83" s="43">
        <f t="shared" si="127"/>
        <v>0</v>
      </c>
      <c r="GC83" s="21">
        <f t="shared" si="128"/>
        <v>0</v>
      </c>
      <c r="GD83" s="43">
        <f t="shared" si="129"/>
        <v>0</v>
      </c>
      <c r="GE83" s="21">
        <f t="shared" si="130"/>
        <v>0</v>
      </c>
      <c r="GF83" s="43">
        <f t="shared" si="131"/>
        <v>0</v>
      </c>
      <c r="GG83" s="21">
        <f t="shared" si="132"/>
        <v>0</v>
      </c>
      <c r="GH83" s="43">
        <f t="shared" si="133"/>
        <v>0</v>
      </c>
      <c r="GI83" s="21">
        <f t="shared" si="134"/>
        <v>0</v>
      </c>
      <c r="GJ83" s="43">
        <f t="shared" si="135"/>
        <v>0</v>
      </c>
      <c r="GK83" s="21">
        <f t="shared" si="136"/>
        <v>0</v>
      </c>
      <c r="GL83" s="43">
        <f t="shared" si="137"/>
        <v>0</v>
      </c>
      <c r="GM83" s="21">
        <f t="shared" si="138"/>
        <v>0</v>
      </c>
      <c r="GN83" s="43">
        <f t="shared" si="139"/>
        <v>0</v>
      </c>
      <c r="GO83" s="21">
        <f t="shared" si="140"/>
        <v>0</v>
      </c>
      <c r="GP83" s="43">
        <f t="shared" si="141"/>
        <v>0</v>
      </c>
      <c r="GQ83" s="21">
        <f t="shared" si="142"/>
        <v>0</v>
      </c>
      <c r="GR83" s="43">
        <f t="shared" si="143"/>
        <v>0</v>
      </c>
      <c r="GS83" s="21">
        <f t="shared" si="144"/>
        <v>0</v>
      </c>
      <c r="GT83" s="43">
        <f t="shared" si="145"/>
        <v>0</v>
      </c>
      <c r="GU83" s="21">
        <f t="shared" si="146"/>
        <v>0</v>
      </c>
      <c r="GV83" s="29">
        <f t="shared" si="147"/>
        <v>14</v>
      </c>
      <c r="GW83" s="29">
        <f t="shared" si="148"/>
        <v>1890</v>
      </c>
      <c r="GX83" s="28"/>
      <c r="GY83" s="29">
        <f t="shared" si="152"/>
        <v>4</v>
      </c>
      <c r="GZ83" s="43"/>
      <c r="HD83" s="44"/>
      <c r="HE83" s="46"/>
      <c r="HF83" s="44" t="str">
        <f t="shared" si="149"/>
        <v>Sample78</v>
      </c>
      <c r="HG83" s="43">
        <f t="shared" si="150"/>
        <v>135</v>
      </c>
      <c r="HH83" s="44" t="str">
        <f t="shared" si="151"/>
        <v>Ft/db</v>
      </c>
      <c r="HI83" s="13">
        <f t="shared" si="153"/>
        <v>4</v>
      </c>
      <c r="HJ83" s="43">
        <f>IF($HJ$1=1,IF(haviszla5!$E$5="h",haviszla5!H83,IF(haviszla5!$E$5="k",haviszla5!I83,IF(haviszla5!$E$5="sz",haviszla5!J83,IF(haviszla5!$E$5="cs",haviszla5!K83,IF(haviszla5!$E$5="p",haviszla5!L83,IF(haviszla5!$E$5="szo",haviszla5!M83,0)))))),0)</f>
        <v>0</v>
      </c>
      <c r="HK83" s="43">
        <f>IF($HK$1=1,IF(haviszla5!$E$5="h",haviszla5!N83,IF(haviszla5!$E$5="k",haviszla5!O83,IF(haviszla5!$E$5="sz",haviszla5!P83,IF(haviszla5!$E$5="cs",haviszla5!Q83,IF(haviszla5!$E$5="p",haviszla5!R83,IF(haviszla5!$E$5="szo",haviszla5!S83,0)))))),0)</f>
        <v>4</v>
      </c>
      <c r="HL83" s="43">
        <f>IF($HL$1=1,IF(haviszla5!$E$5="h",haviszla5!T83,IF(haviszla5!$E$5="k",haviszla5!U83,IF(haviszla5!$E$5="sz",haviszla5!V83,IF(haviszla5!$E$5="cs",haviszla5!W83,IF(haviszla5!$E$5="p",haviszla5!X83,IF(haviszla5!$E$5="szo",haviszla5!Y83,0)))))),0)</f>
        <v>0</v>
      </c>
      <c r="HM83" s="43">
        <f>IF($HM$1=1,IF(haviszla5!$E$5="h",haviszla5!Z83,IF(haviszla5!$E$5="k",haviszla5!AA83,IF(haviszla5!$E$5="sz",haviszla5!AB83,IF(haviszla5!$E$5="cs",haviszla5!AC83,IF(haviszla5!$E$5="p",haviszla5!AD83,IF(haviszla5!$E$5="szo",haviszla5!AE83,0)))))),0)</f>
        <v>0</v>
      </c>
      <c r="HN83" s="43">
        <f>IF($HN$1=1,IF(haviszla5!$E$5="h",haviszla5!AF83,IF(haviszla5!$E$5="k",haviszla5!AG83,IF(haviszla5!$E$5="sz",haviszla5!AH83,IF(haviszla5!$E$5="cs",haviszla5!AI83,IF(haviszla5!$E$5="p",haviszla5!AJ83,IF(haviszla5!$E$5="szo",haviszla5!AK83,0)))))),0)</f>
        <v>0</v>
      </c>
      <c r="HO83" s="43">
        <f>IF($HO$1=1,IF(haviszla5!$E$5="h",haviszla5!AL83,IF(haviszla5!$E$5="k",haviszla5!AM83,IF(haviszla5!$E$5="sz",haviszla5!AN83,IF(haviszla5!$E$5="cs",haviszla5!AO83,IF(haviszla5!$E$5="p",haviszla5!AP83,IF(haviszla5!$E$5="szo",haviszla5!AQ83,0)))))),0)</f>
        <v>0</v>
      </c>
      <c r="HP83" s="43">
        <f>IF($HP$1=1,IF(haviszla5!$E$5="h",haviszla5!AR83,IF(haviszla5!$E$5="k",haviszla5!AS83,IF(haviszla5!$E$5="sz",haviszla5!AT83,IF(haviszla5!$E$5="cs",haviszla5!AU83,IF(haviszla5!$E$5="p",haviszla5!AV83,IF(haviszla5!$E$5="szo",haviszla5!AW83,0)))))),0)</f>
        <v>0</v>
      </c>
      <c r="HQ83" s="43">
        <f>IF($HQ$1=1,IF(haviszla5!$E$5="h",haviszla5!AX83,IF(haviszla5!$E$5="k",haviszla5!AY83,IF(haviszla5!$E$5="sz",haviszla5!AZ83,IF(haviszla5!$E$5="cs",haviszla5!BA83,IF(haviszla5!$E$5="p",haviszla5!BB83,IF(haviszla5!$E$5="szo",haviszla5!BC83,0)))))),0)</f>
        <v>0</v>
      </c>
      <c r="HR83" s="43">
        <f>IF($HR$1=1,IF(haviszla5!$E$5="h",haviszla5!BD83,IF(haviszla5!$E$5="k",haviszla5!BE83,IF(haviszla5!$E$5="sz",haviszla5!BF83,IF(haviszla5!$E$5="cs",haviszla5!BG83,IF(haviszla5!$E$5="p",haviszla5!BH83,IF(haviszla5!$E$5="szo",haviszla5!BI83,0)))))),0)</f>
        <v>0</v>
      </c>
      <c r="HS83" s="43">
        <f>IF($HS$1=1,IF(haviszla5!$E$5="h",haviszla5!BJ83,IF(haviszla5!$E$5="k",haviszla5!BK83,IF(haviszla5!$E$5="sz",haviszla5!BL83,IF(haviszla5!$E$5="cs",haviszla5!BM83,IF(haviszla5!$E$5="p",haviszla5!BN83,IF(haviszla5!$E$5="szo",haviszla5!BO83,0)))))),0)</f>
        <v>0</v>
      </c>
      <c r="HT83" s="43">
        <f>IF($HT$1=1,IF(haviszla5!$E$5="h",haviszla5!BP83,IF(haviszla5!$E$5="k",haviszla5!BQ83,IF(haviszla5!$E$5="sz",haviszla5!BR83,IF(haviszla5!$E$5="cs",haviszla5!BS83,IF(haviszla5!$E$5="p",haviszla5!BT83,IF(haviszla5!$E$5="szo",haviszla5!BU83,0)))))),0)</f>
        <v>0</v>
      </c>
      <c r="HU83" s="43">
        <f>IF($HU$1=1,IF(haviszla5!$E$5="h",haviszla5!BV83,IF(haviszla5!$E$5="k",haviszla5!BW83,IF(haviszla5!$E$5="sz",haviszla5!BX83,IF(haviszla5!$E$5="cs",haviszla5!BY83,IF(haviszla5!$E$5="p",haviszla5!BZ83,IF(haviszla5!$E$5="szo",haviszla5!CA83,0)))))),0)</f>
        <v>0</v>
      </c>
      <c r="HV83" s="43">
        <f>IF($HV$1=1,IF(haviszla5!$E$5="h",haviszla5!CB83,IF(haviszla5!$E$5="k",haviszla5!CC83,IF(haviszla5!$E$5="sz",haviszla5!CD83,IF(haviszla5!$E$5="cs",haviszla5!CE83,IF(haviszla5!$E$5="p",haviszla5!CF83,IF(haviszla5!$E$5="szo",haviszla5!CG83,0)))))),0)</f>
        <v>0</v>
      </c>
      <c r="HW83" s="43">
        <f>IF($HW$1=1,IF(haviszla5!$E$5="h",haviszla5!CH83,IF(haviszla5!$E$5="k",haviszla5!CI83,IF(haviszla5!$E$5="sz",haviszla5!CJ83,IF(haviszla5!$E$5="cs",haviszla5!CK83,IF(haviszla5!$E$5="p",haviszla5!CL83,IF(haviszla5!$E$5="szo",haviszla5!CM83,0)))))),0)</f>
        <v>0</v>
      </c>
      <c r="HX83" s="43">
        <f>IF($HX$1=1,IF(haviszla5!$E$5="h",haviszla5!CN83,IF(haviszla5!$E$5="k",haviszla5!CO83,IF(haviszla5!$E$5="sz",haviszla5!CP83,IF(haviszla5!$E$5="cs",haviszla5!CQ83,IF(haviszla5!$E$5="p",haviszla5!CR83,IF(haviszla5!$E$5="szo",haviszla5!CS83,0)))))),0)</f>
        <v>0</v>
      </c>
      <c r="HY83" s="43">
        <f>IF($HY$1=1,IF(haviszla5!$E$5="h",haviszla5!CT83,IF(haviszla5!$E$5="k",haviszla5!CU83,IF(haviszla5!$E$5="sz",haviszla5!CV83,IF(haviszla5!$E$5="cs",haviszla5!CW83,IF(haviszla5!$E$5="p",haviszla5!CX83,IF(haviszla5!$E$5="szo",haviszla5!CY83,0)))))),0)</f>
        <v>0</v>
      </c>
      <c r="HZ83" s="43">
        <f>IF($HZ$1=1,IF(haviszla5!$E$5="h",haviszla5!CZ83,IF(haviszla5!$E$5="k",haviszla5!DA83,IF(haviszla5!$E$5="sz",haviszla5!DB83,IF(haviszla5!$E$5="cs",haviszla5!DC83,IF(haviszla5!$E$5="p",haviszla5!DD83,IF(haviszla5!$E$5="szo",haviszla5!DE83,0)))))),0)</f>
        <v>0</v>
      </c>
      <c r="IA83" s="43">
        <f>IF($IA$1=1,IF(haviszla5!$E$5="h",haviszla5!DF83,IF(haviszla5!$E$5="k",haviszla5!DG83,IF(haviszla5!$E$5="sz",haviszla5!DH83,IF(haviszla5!$E$5="cs",haviszla5!DI83,IF(haviszla5!$E$5="p",haviszla5!DJ83,IF(haviszla5!$E$5="szo",haviszla5!DK83,0)))))),0)</f>
        <v>0</v>
      </c>
      <c r="IB83" s="43">
        <f>IF($IB$1=1,IF(haviszla5!$E$5="h",haviszla5!DL83,IF(haviszla5!$E$5="k",haviszla5!DM83,IF(haviszla5!$E$5="sz",haviszla5!DN83,IF(haviszla5!$E$5="cs",haviszla5!DO83,IF(haviszla5!$E$5="p",haviszla5!DP83,IF(haviszla5!$E$5="szo",haviszla5!DQ83,0)))))),0)</f>
        <v>0</v>
      </c>
      <c r="IC83" s="43">
        <f>IF($IC$1=1,IF(haviszla5!$E$5="h",haviszla5!DR83,IF(haviszla5!$E$5="k",haviszla5!DS83,IF(haviszla5!$E$5="sz",haviszla5!DT83,IF(haviszla5!$E$5="cs",haviszla5!DU83,IF(haviszla5!$E$5="p",haviszla5!DV83,IF(haviszla5!$E$5="szo",haviszla5!DW83,0)))))),0)</f>
        <v>0</v>
      </c>
      <c r="ID83" s="43">
        <f>IF($ID$1=1,IF(haviszla5!$E$5="h",haviszla5!DX83,IF(haviszla5!$E$5="k",haviszla5!DY83,IF(haviszla5!$E$5="sz",haviszla5!DZ83,IF(haviszla5!$E$5="cs",haviszla5!EA83,IF(haviszla5!$E$5="p",haviszla5!EB83,IF(haviszla5!$E$5="szo",haviszla5!EC83,0)))))),0)</f>
        <v>0</v>
      </c>
      <c r="IE83" s="43">
        <f>IF($IE$1=1,IF(haviszla5!$E$5="h",haviszla5!ED83,IF(haviszla5!$E$5="k",haviszla5!EE83,IF(haviszla5!$E$5="sz",haviszla5!EF83,IF(haviszla5!$E$5="cs",haviszla5!EG83,IF(haviszla5!$E$5="p",haviszla5!EH83,IF(haviszla5!$E$5="szo",haviszla5!EI83,0)))))),0)</f>
        <v>0</v>
      </c>
    </row>
    <row r="84" spans="1:239" ht="15" customHeight="1">
      <c r="A84" s="18" t="s">
        <v>98</v>
      </c>
      <c r="B84" s="89" t="s">
        <v>464</v>
      </c>
      <c r="C84" s="43">
        <v>135</v>
      </c>
      <c r="D84" s="8" t="s">
        <v>151</v>
      </c>
      <c r="E84" s="13">
        <f t="shared" si="100"/>
        <v>0</v>
      </c>
      <c r="F84" s="48"/>
      <c r="G84" s="48"/>
      <c r="H84" s="89">
        <v>0</v>
      </c>
      <c r="I84" s="51">
        <v>0</v>
      </c>
      <c r="J84" s="89">
        <v>0</v>
      </c>
      <c r="K84" s="51">
        <v>0</v>
      </c>
      <c r="L84" s="51"/>
      <c r="M84" s="52"/>
      <c r="N84" s="64">
        <v>0</v>
      </c>
      <c r="O84" s="51">
        <v>0</v>
      </c>
      <c r="P84" s="51">
        <v>0</v>
      </c>
      <c r="Q84" s="51">
        <v>0</v>
      </c>
      <c r="R84" s="51"/>
      <c r="S84" s="54"/>
      <c r="T84" s="55"/>
      <c r="U84" s="51"/>
      <c r="V84" s="51"/>
      <c r="W84" s="51"/>
      <c r="X84" s="51"/>
      <c r="Y84" s="51"/>
      <c r="Z84" s="64"/>
      <c r="AA84" s="51"/>
      <c r="AB84" s="51"/>
      <c r="AC84" s="51"/>
      <c r="AD84" s="51"/>
      <c r="AE84" s="54"/>
      <c r="AF84" s="64">
        <v>0</v>
      </c>
      <c r="AG84" s="51">
        <v>0</v>
      </c>
      <c r="AH84" s="54">
        <v>0</v>
      </c>
      <c r="AI84" s="51">
        <v>0</v>
      </c>
      <c r="AJ84" s="56"/>
      <c r="AK84" s="51"/>
      <c r="AL84" s="55">
        <v>0</v>
      </c>
      <c r="AM84" s="54">
        <v>0</v>
      </c>
      <c r="AN84" s="54">
        <v>0</v>
      </c>
      <c r="AO84" s="54">
        <v>0</v>
      </c>
      <c r="AP84" s="54"/>
      <c r="AQ84" s="54"/>
      <c r="AR84" s="64">
        <v>0</v>
      </c>
      <c r="AS84" s="51">
        <v>0</v>
      </c>
      <c r="AT84" s="54">
        <v>0</v>
      </c>
      <c r="AU84" s="51">
        <v>0</v>
      </c>
      <c r="AV84" s="51"/>
      <c r="AW84" s="54"/>
      <c r="AX84" s="57">
        <v>0</v>
      </c>
      <c r="AY84" s="51">
        <v>0</v>
      </c>
      <c r="AZ84" s="51">
        <v>0</v>
      </c>
      <c r="BA84" s="51">
        <v>0</v>
      </c>
      <c r="BB84" s="56"/>
      <c r="BC84" s="54"/>
      <c r="BD84" s="55">
        <v>0</v>
      </c>
      <c r="BE84" s="51">
        <v>0</v>
      </c>
      <c r="BF84" s="54">
        <v>0</v>
      </c>
      <c r="BG84" s="52">
        <v>0</v>
      </c>
      <c r="BH84" s="54"/>
      <c r="BI84" s="54"/>
      <c r="BJ84" s="55">
        <v>0</v>
      </c>
      <c r="BK84" s="54">
        <v>0</v>
      </c>
      <c r="BL84" s="54">
        <v>0</v>
      </c>
      <c r="BM84" s="51">
        <v>0</v>
      </c>
      <c r="BN84" s="51"/>
      <c r="BO84" s="54"/>
      <c r="BP84" s="55">
        <v>0</v>
      </c>
      <c r="BQ84" s="54">
        <v>0</v>
      </c>
      <c r="BR84" s="54">
        <v>0</v>
      </c>
      <c r="BS84" s="51">
        <v>0</v>
      </c>
      <c r="BT84" s="54"/>
      <c r="BU84" s="54"/>
      <c r="BV84" s="55">
        <v>0</v>
      </c>
      <c r="BW84" s="54">
        <v>0</v>
      </c>
      <c r="BX84" s="54">
        <v>0</v>
      </c>
      <c r="BY84" s="51">
        <v>0</v>
      </c>
      <c r="BZ84" s="54"/>
      <c r="CA84" s="54"/>
      <c r="CB84" s="55">
        <v>0</v>
      </c>
      <c r="CC84" s="51">
        <v>0</v>
      </c>
      <c r="CD84" s="54">
        <v>0</v>
      </c>
      <c r="CE84" s="51">
        <v>0</v>
      </c>
      <c r="CF84" s="51"/>
      <c r="CG84" s="54"/>
      <c r="CH84" s="55">
        <v>0</v>
      </c>
      <c r="CI84" s="54">
        <v>0</v>
      </c>
      <c r="CJ84" s="54">
        <v>0</v>
      </c>
      <c r="CK84" s="51">
        <v>0</v>
      </c>
      <c r="CL84" s="54"/>
      <c r="CM84" s="54"/>
      <c r="CN84" s="55">
        <v>0</v>
      </c>
      <c r="CO84" s="54">
        <v>0</v>
      </c>
      <c r="CP84" s="54">
        <v>0</v>
      </c>
      <c r="CQ84" s="54">
        <v>0</v>
      </c>
      <c r="CR84" s="54"/>
      <c r="CS84" s="54"/>
      <c r="CT84" s="64">
        <v>0</v>
      </c>
      <c r="CU84" s="51">
        <v>0</v>
      </c>
      <c r="CV84" s="51">
        <v>0</v>
      </c>
      <c r="CW84" s="51">
        <v>0</v>
      </c>
      <c r="CX84" s="51"/>
      <c r="CY84" s="51"/>
      <c r="CZ84" s="64">
        <v>0</v>
      </c>
      <c r="DA84" s="54">
        <v>0</v>
      </c>
      <c r="DB84" s="54">
        <v>0</v>
      </c>
      <c r="DC84" s="54">
        <v>0</v>
      </c>
      <c r="DD84" s="58"/>
      <c r="DE84" s="54"/>
      <c r="DF84" s="55">
        <v>0</v>
      </c>
      <c r="DG84" s="51">
        <v>0</v>
      </c>
      <c r="DH84" s="54">
        <v>0</v>
      </c>
      <c r="DI84" s="51">
        <v>0</v>
      </c>
      <c r="DJ84" s="51"/>
      <c r="DK84" s="54"/>
      <c r="DL84" s="64"/>
      <c r="DM84" s="56"/>
      <c r="DN84" s="51"/>
      <c r="DO84" s="51"/>
      <c r="DP84" s="51"/>
      <c r="DQ84" s="54"/>
      <c r="DR84" s="64">
        <v>0</v>
      </c>
      <c r="DS84" s="51">
        <v>0</v>
      </c>
      <c r="DT84" s="51">
        <v>0</v>
      </c>
      <c r="DU84" s="51">
        <v>0</v>
      </c>
      <c r="DV84" s="51"/>
      <c r="DW84" s="54"/>
      <c r="DX84" s="55">
        <v>0</v>
      </c>
      <c r="DY84" s="54">
        <v>0</v>
      </c>
      <c r="DZ84" s="54">
        <v>0</v>
      </c>
      <c r="EA84" s="54">
        <v>0</v>
      </c>
      <c r="EB84" s="51"/>
      <c r="EC84" s="54"/>
      <c r="ED84" s="64">
        <v>0</v>
      </c>
      <c r="EE84" s="54">
        <v>0</v>
      </c>
      <c r="EF84" s="51">
        <v>0</v>
      </c>
      <c r="EG84" s="54">
        <v>0</v>
      </c>
      <c r="EH84" s="58"/>
      <c r="EI84" s="54"/>
      <c r="EJ84" s="55">
        <v>0</v>
      </c>
      <c r="EK84" s="54">
        <v>0</v>
      </c>
      <c r="EL84" s="54">
        <v>0</v>
      </c>
      <c r="EM84" s="54">
        <v>0</v>
      </c>
      <c r="EN84" s="54">
        <v>0</v>
      </c>
      <c r="EO84" s="59">
        <v>0</v>
      </c>
      <c r="EP84" s="55"/>
      <c r="EQ84" s="54">
        <v>0</v>
      </c>
      <c r="ER84" s="54"/>
      <c r="ES84" s="54"/>
      <c r="ET84" s="54"/>
      <c r="EU84" s="59"/>
      <c r="EV84" s="55"/>
      <c r="EW84" s="54">
        <v>0</v>
      </c>
      <c r="EX84" s="54"/>
      <c r="EY84" s="54"/>
      <c r="EZ84" s="54"/>
      <c r="FA84" s="59">
        <v>0</v>
      </c>
      <c r="FB84" s="43">
        <f t="shared" si="101"/>
        <v>0</v>
      </c>
      <c r="FC84" s="21">
        <f t="shared" si="102"/>
        <v>0</v>
      </c>
      <c r="FD84" s="43">
        <f t="shared" si="103"/>
        <v>0</v>
      </c>
      <c r="FE84" s="21">
        <f t="shared" si="104"/>
        <v>0</v>
      </c>
      <c r="FF84" s="43">
        <f t="shared" si="105"/>
        <v>0</v>
      </c>
      <c r="FG84" s="21">
        <f t="shared" si="106"/>
        <v>0</v>
      </c>
      <c r="FH84" s="43">
        <f t="shared" si="107"/>
        <v>0</v>
      </c>
      <c r="FI84" s="21">
        <f t="shared" si="108"/>
        <v>0</v>
      </c>
      <c r="FJ84" s="43">
        <f t="shared" si="109"/>
        <v>0</v>
      </c>
      <c r="FK84" s="21">
        <f t="shared" si="110"/>
        <v>0</v>
      </c>
      <c r="FL84" s="43">
        <f t="shared" si="111"/>
        <v>0</v>
      </c>
      <c r="FM84" s="21">
        <f t="shared" si="112"/>
        <v>0</v>
      </c>
      <c r="FN84" s="43">
        <f t="shared" si="113"/>
        <v>0</v>
      </c>
      <c r="FO84" s="21">
        <f t="shared" si="114"/>
        <v>0</v>
      </c>
      <c r="FP84" s="43">
        <f t="shared" si="115"/>
        <v>0</v>
      </c>
      <c r="FQ84" s="21">
        <f t="shared" si="116"/>
        <v>0</v>
      </c>
      <c r="FR84" s="43">
        <f t="shared" si="117"/>
        <v>0</v>
      </c>
      <c r="FS84" s="21">
        <f t="shared" si="118"/>
        <v>0</v>
      </c>
      <c r="FT84" s="43">
        <f t="shared" si="119"/>
        <v>0</v>
      </c>
      <c r="FU84" s="21">
        <f t="shared" si="120"/>
        <v>0</v>
      </c>
      <c r="FV84" s="43">
        <f t="shared" si="121"/>
        <v>0</v>
      </c>
      <c r="FW84" s="21">
        <f t="shared" si="122"/>
        <v>0</v>
      </c>
      <c r="FX84" s="43">
        <f t="shared" si="123"/>
        <v>0</v>
      </c>
      <c r="FY84" s="21">
        <f t="shared" si="124"/>
        <v>0</v>
      </c>
      <c r="FZ84" s="43">
        <f t="shared" si="125"/>
        <v>0</v>
      </c>
      <c r="GA84" s="21">
        <f t="shared" si="126"/>
        <v>0</v>
      </c>
      <c r="GB84" s="43">
        <f t="shared" si="127"/>
        <v>0</v>
      </c>
      <c r="GC84" s="21">
        <f t="shared" si="128"/>
        <v>0</v>
      </c>
      <c r="GD84" s="43">
        <f t="shared" si="129"/>
        <v>0</v>
      </c>
      <c r="GE84" s="21">
        <f t="shared" si="130"/>
        <v>0</v>
      </c>
      <c r="GF84" s="43">
        <f t="shared" si="131"/>
        <v>0</v>
      </c>
      <c r="GG84" s="21">
        <f t="shared" si="132"/>
        <v>0</v>
      </c>
      <c r="GH84" s="43">
        <f t="shared" si="133"/>
        <v>0</v>
      </c>
      <c r="GI84" s="21">
        <f t="shared" si="134"/>
        <v>0</v>
      </c>
      <c r="GJ84" s="43">
        <f t="shared" si="135"/>
        <v>0</v>
      </c>
      <c r="GK84" s="21">
        <f t="shared" si="136"/>
        <v>0</v>
      </c>
      <c r="GL84" s="43">
        <f t="shared" si="137"/>
        <v>0</v>
      </c>
      <c r="GM84" s="21">
        <f t="shared" si="138"/>
        <v>0</v>
      </c>
      <c r="GN84" s="43">
        <f t="shared" si="139"/>
        <v>0</v>
      </c>
      <c r="GO84" s="21">
        <f t="shared" si="140"/>
        <v>0</v>
      </c>
      <c r="GP84" s="43">
        <f t="shared" si="141"/>
        <v>0</v>
      </c>
      <c r="GQ84" s="21">
        <f t="shared" si="142"/>
        <v>0</v>
      </c>
      <c r="GR84" s="43">
        <f t="shared" si="143"/>
        <v>0</v>
      </c>
      <c r="GS84" s="21">
        <f t="shared" si="144"/>
        <v>0</v>
      </c>
      <c r="GT84" s="43">
        <f t="shared" si="145"/>
        <v>0</v>
      </c>
      <c r="GU84" s="21">
        <f t="shared" si="146"/>
        <v>0</v>
      </c>
      <c r="GV84" s="29">
        <f t="shared" si="147"/>
        <v>0</v>
      </c>
      <c r="GW84" s="29">
        <f t="shared" si="148"/>
        <v>0</v>
      </c>
      <c r="GX84" s="28"/>
      <c r="GY84" s="29">
        <f t="shared" si="152"/>
        <v>0</v>
      </c>
      <c r="GZ84" s="43"/>
      <c r="HD84" s="44"/>
      <c r="HE84" s="46"/>
      <c r="HF84" s="44" t="str">
        <f t="shared" si="149"/>
        <v>Sample79</v>
      </c>
      <c r="HG84" s="43">
        <f t="shared" si="150"/>
        <v>135</v>
      </c>
      <c r="HH84" s="44" t="str">
        <f t="shared" si="151"/>
        <v>Ft/db</v>
      </c>
      <c r="HI84" s="13">
        <f t="shared" si="153"/>
        <v>0</v>
      </c>
      <c r="HJ84" s="43">
        <f>IF($HJ$1=1,IF(haviszla5!$E$5="h",haviszla5!H84,IF(haviszla5!$E$5="k",haviszla5!I84,IF(haviszla5!$E$5="sz",haviszla5!J84,IF(haviszla5!$E$5="cs",haviszla5!K84,IF(haviszla5!$E$5="p",haviszla5!L84,IF(haviszla5!$E$5="szo",haviszla5!M84,0)))))),0)</f>
        <v>0</v>
      </c>
      <c r="HK84" s="43">
        <f>IF($HK$1=1,IF(haviszla5!$E$5="h",haviszla5!N84,IF(haviszla5!$E$5="k",haviszla5!O84,IF(haviszla5!$E$5="sz",haviszla5!P84,IF(haviszla5!$E$5="cs",haviszla5!Q84,IF(haviszla5!$E$5="p",haviszla5!R84,IF(haviszla5!$E$5="szo",haviszla5!S84,0)))))),0)</f>
        <v>0</v>
      </c>
      <c r="HL84" s="43">
        <f>IF($HL$1=1,IF(haviszla5!$E$5="h",haviszla5!T84,IF(haviszla5!$E$5="k",haviszla5!U84,IF(haviszla5!$E$5="sz",haviszla5!V84,IF(haviszla5!$E$5="cs",haviszla5!W84,IF(haviszla5!$E$5="p",haviszla5!X84,IF(haviszla5!$E$5="szo",haviszla5!Y84,0)))))),0)</f>
        <v>0</v>
      </c>
      <c r="HM84" s="43">
        <f>IF($HM$1=1,IF(haviszla5!$E$5="h",haviszla5!Z84,IF(haviszla5!$E$5="k",haviszla5!AA84,IF(haviszla5!$E$5="sz",haviszla5!AB84,IF(haviszla5!$E$5="cs",haviszla5!AC84,IF(haviszla5!$E$5="p",haviszla5!AD84,IF(haviszla5!$E$5="szo",haviszla5!AE84,0)))))),0)</f>
        <v>0</v>
      </c>
      <c r="HN84" s="43">
        <f>IF($HN$1=1,IF(haviszla5!$E$5="h",haviszla5!AF84,IF(haviszla5!$E$5="k",haviszla5!AG84,IF(haviszla5!$E$5="sz",haviszla5!AH84,IF(haviszla5!$E$5="cs",haviszla5!AI84,IF(haviszla5!$E$5="p",haviszla5!AJ84,IF(haviszla5!$E$5="szo",haviszla5!AK84,0)))))),0)</f>
        <v>0</v>
      </c>
      <c r="HO84" s="43">
        <f>IF($HO$1=1,IF(haviszla5!$E$5="h",haviszla5!AL84,IF(haviszla5!$E$5="k",haviszla5!AM84,IF(haviszla5!$E$5="sz",haviszla5!AN84,IF(haviszla5!$E$5="cs",haviszla5!AO84,IF(haviszla5!$E$5="p",haviszla5!AP84,IF(haviszla5!$E$5="szo",haviszla5!AQ84,0)))))),0)</f>
        <v>0</v>
      </c>
      <c r="HP84" s="43">
        <f>IF($HP$1=1,IF(haviszla5!$E$5="h",haviszla5!AR84,IF(haviszla5!$E$5="k",haviszla5!AS84,IF(haviszla5!$E$5="sz",haviszla5!AT84,IF(haviszla5!$E$5="cs",haviszla5!AU84,IF(haviszla5!$E$5="p",haviszla5!AV84,IF(haviszla5!$E$5="szo",haviszla5!AW84,0)))))),0)</f>
        <v>0</v>
      </c>
      <c r="HQ84" s="43">
        <f>IF($HQ$1=1,IF(haviszla5!$E$5="h",haviszla5!AX84,IF(haviszla5!$E$5="k",haviszla5!AY84,IF(haviszla5!$E$5="sz",haviszla5!AZ84,IF(haviszla5!$E$5="cs",haviszla5!BA84,IF(haviszla5!$E$5="p",haviszla5!BB84,IF(haviszla5!$E$5="szo",haviszla5!BC84,0)))))),0)</f>
        <v>0</v>
      </c>
      <c r="HR84" s="43">
        <f>IF($HR$1=1,IF(haviszla5!$E$5="h",haviszla5!BD84,IF(haviszla5!$E$5="k",haviszla5!BE84,IF(haviszla5!$E$5="sz",haviszla5!BF84,IF(haviszla5!$E$5="cs",haviszla5!BG84,IF(haviszla5!$E$5="p",haviszla5!BH84,IF(haviszla5!$E$5="szo",haviszla5!BI84,0)))))),0)</f>
        <v>0</v>
      </c>
      <c r="HS84" s="43">
        <f>IF($HS$1=1,IF(haviszla5!$E$5="h",haviszla5!BJ84,IF(haviszla5!$E$5="k",haviszla5!BK84,IF(haviszla5!$E$5="sz",haviszla5!BL84,IF(haviszla5!$E$5="cs",haviszla5!BM84,IF(haviszla5!$E$5="p",haviszla5!BN84,IF(haviszla5!$E$5="szo",haviszla5!BO84,0)))))),0)</f>
        <v>0</v>
      </c>
      <c r="HT84" s="43">
        <f>IF($HT$1=1,IF(haviszla5!$E$5="h",haviszla5!BP84,IF(haviszla5!$E$5="k",haviszla5!BQ84,IF(haviszla5!$E$5="sz",haviszla5!BR84,IF(haviszla5!$E$5="cs",haviszla5!BS84,IF(haviszla5!$E$5="p",haviszla5!BT84,IF(haviszla5!$E$5="szo",haviszla5!BU84,0)))))),0)</f>
        <v>0</v>
      </c>
      <c r="HU84" s="43">
        <f>IF($HU$1=1,IF(haviszla5!$E$5="h",haviszla5!BV84,IF(haviszla5!$E$5="k",haviszla5!BW84,IF(haviszla5!$E$5="sz",haviszla5!BX84,IF(haviszla5!$E$5="cs",haviszla5!BY84,IF(haviszla5!$E$5="p",haviszla5!BZ84,IF(haviszla5!$E$5="szo",haviszla5!CA84,0)))))),0)</f>
        <v>0</v>
      </c>
      <c r="HV84" s="43">
        <f>IF($HV$1=1,IF(haviszla5!$E$5="h",haviszla5!CB84,IF(haviszla5!$E$5="k",haviszla5!CC84,IF(haviszla5!$E$5="sz",haviszla5!CD84,IF(haviszla5!$E$5="cs",haviszla5!CE84,IF(haviszla5!$E$5="p",haviszla5!CF84,IF(haviszla5!$E$5="szo",haviszla5!CG84,0)))))),0)</f>
        <v>0</v>
      </c>
      <c r="HW84" s="43">
        <f>IF($HW$1=1,IF(haviszla5!$E$5="h",haviszla5!CH84,IF(haviszla5!$E$5="k",haviszla5!CI84,IF(haviszla5!$E$5="sz",haviszla5!CJ84,IF(haviszla5!$E$5="cs",haviszla5!CK84,IF(haviszla5!$E$5="p",haviszla5!CL84,IF(haviszla5!$E$5="szo",haviszla5!CM84,0)))))),0)</f>
        <v>0</v>
      </c>
      <c r="HX84" s="43">
        <f>IF($HX$1=1,IF(haviszla5!$E$5="h",haviszla5!CN84,IF(haviszla5!$E$5="k",haviszla5!CO84,IF(haviszla5!$E$5="sz",haviszla5!CP84,IF(haviszla5!$E$5="cs",haviszla5!CQ84,IF(haviszla5!$E$5="p",haviszla5!CR84,IF(haviszla5!$E$5="szo",haviszla5!CS84,0)))))),0)</f>
        <v>0</v>
      </c>
      <c r="HY84" s="43">
        <f>IF($HY$1=1,IF(haviszla5!$E$5="h",haviszla5!CT84,IF(haviszla5!$E$5="k",haviszla5!CU84,IF(haviszla5!$E$5="sz",haviszla5!CV84,IF(haviszla5!$E$5="cs",haviszla5!CW84,IF(haviszla5!$E$5="p",haviszla5!CX84,IF(haviszla5!$E$5="szo",haviszla5!CY84,0)))))),0)</f>
        <v>0</v>
      </c>
      <c r="HZ84" s="43">
        <f>IF($HZ$1=1,IF(haviszla5!$E$5="h",haviszla5!CZ84,IF(haviszla5!$E$5="k",haviszla5!DA84,IF(haviszla5!$E$5="sz",haviszla5!DB84,IF(haviszla5!$E$5="cs",haviszla5!DC84,IF(haviszla5!$E$5="p",haviszla5!DD84,IF(haviszla5!$E$5="szo",haviszla5!DE84,0)))))),0)</f>
        <v>0</v>
      </c>
      <c r="IA84" s="43">
        <f>IF($IA$1=1,IF(haviszla5!$E$5="h",haviszla5!DF84,IF(haviszla5!$E$5="k",haviszla5!DG84,IF(haviszla5!$E$5="sz",haviszla5!DH84,IF(haviszla5!$E$5="cs",haviszla5!DI84,IF(haviszla5!$E$5="p",haviszla5!DJ84,IF(haviszla5!$E$5="szo",haviszla5!DK84,0)))))),0)</f>
        <v>0</v>
      </c>
      <c r="IB84" s="43">
        <f>IF($IB$1=1,IF(haviszla5!$E$5="h",haviszla5!DL84,IF(haviszla5!$E$5="k",haviszla5!DM84,IF(haviszla5!$E$5="sz",haviszla5!DN84,IF(haviszla5!$E$5="cs",haviszla5!DO84,IF(haviszla5!$E$5="p",haviszla5!DP84,IF(haviszla5!$E$5="szo",haviszla5!DQ84,0)))))),0)</f>
        <v>0</v>
      </c>
      <c r="IC84" s="43">
        <f>IF($IC$1=1,IF(haviszla5!$E$5="h",haviszla5!DR84,IF(haviszla5!$E$5="k",haviszla5!DS84,IF(haviszla5!$E$5="sz",haviszla5!DT84,IF(haviszla5!$E$5="cs",haviszla5!DU84,IF(haviszla5!$E$5="p",haviszla5!DV84,IF(haviszla5!$E$5="szo",haviszla5!DW84,0)))))),0)</f>
        <v>0</v>
      </c>
      <c r="ID84" s="43">
        <f>IF($ID$1=1,IF(haviszla5!$E$5="h",haviszla5!DX84,IF(haviszla5!$E$5="k",haviszla5!DY84,IF(haviszla5!$E$5="sz",haviszla5!DZ84,IF(haviszla5!$E$5="cs",haviszla5!EA84,IF(haviszla5!$E$5="p",haviszla5!EB84,IF(haviszla5!$E$5="szo",haviszla5!EC84,0)))))),0)</f>
        <v>0</v>
      </c>
      <c r="IE84" s="43">
        <f>IF($IE$1=1,IF(haviszla5!$E$5="h",haviszla5!ED84,IF(haviszla5!$E$5="k",haviszla5!EE84,IF(haviszla5!$E$5="sz",haviszla5!EF84,IF(haviszla5!$E$5="cs",haviszla5!EG84,IF(haviszla5!$E$5="p",haviszla5!EH84,IF(haviszla5!$E$5="szo",haviszla5!EI84,0)))))),0)</f>
        <v>0</v>
      </c>
    </row>
    <row r="85" spans="1:239" ht="15" customHeight="1">
      <c r="A85" s="18" t="s">
        <v>99</v>
      </c>
      <c r="B85" s="89" t="s">
        <v>465</v>
      </c>
      <c r="C85" s="43">
        <v>135</v>
      </c>
      <c r="D85" s="8" t="s">
        <v>151</v>
      </c>
      <c r="E85" s="13">
        <f t="shared" si="100"/>
        <v>4</v>
      </c>
      <c r="F85" s="48"/>
      <c r="G85" s="48"/>
      <c r="H85" s="89">
        <v>0</v>
      </c>
      <c r="I85" s="51">
        <v>0</v>
      </c>
      <c r="J85" s="89">
        <v>0</v>
      </c>
      <c r="K85" s="51">
        <v>0</v>
      </c>
      <c r="L85" s="51"/>
      <c r="M85" s="52"/>
      <c r="N85" s="64">
        <v>4</v>
      </c>
      <c r="O85" s="51">
        <v>0</v>
      </c>
      <c r="P85" s="51">
        <v>0</v>
      </c>
      <c r="Q85" s="51">
        <v>4</v>
      </c>
      <c r="R85" s="51"/>
      <c r="S85" s="54"/>
      <c r="T85" s="55"/>
      <c r="U85" s="51"/>
      <c r="V85" s="51"/>
      <c r="W85" s="51"/>
      <c r="X85" s="51"/>
      <c r="Y85" s="51"/>
      <c r="Z85" s="64"/>
      <c r="AA85" s="51"/>
      <c r="AB85" s="51"/>
      <c r="AC85" s="51"/>
      <c r="AD85" s="51"/>
      <c r="AE85" s="54"/>
      <c r="AF85" s="64">
        <v>0</v>
      </c>
      <c r="AG85" s="51">
        <v>0</v>
      </c>
      <c r="AH85" s="54">
        <v>0</v>
      </c>
      <c r="AI85" s="51">
        <v>0</v>
      </c>
      <c r="AJ85" s="56"/>
      <c r="AK85" s="51"/>
      <c r="AL85" s="55">
        <v>0</v>
      </c>
      <c r="AM85" s="54">
        <v>0</v>
      </c>
      <c r="AN85" s="54">
        <v>0</v>
      </c>
      <c r="AO85" s="54">
        <v>0</v>
      </c>
      <c r="AP85" s="54"/>
      <c r="AQ85" s="54"/>
      <c r="AR85" s="64">
        <v>0</v>
      </c>
      <c r="AS85" s="51">
        <v>0</v>
      </c>
      <c r="AT85" s="54">
        <v>0</v>
      </c>
      <c r="AU85" s="51">
        <v>0</v>
      </c>
      <c r="AV85" s="51"/>
      <c r="AW85" s="54"/>
      <c r="AX85" s="57">
        <v>0</v>
      </c>
      <c r="AY85" s="51">
        <v>0</v>
      </c>
      <c r="AZ85" s="51">
        <v>0</v>
      </c>
      <c r="BA85" s="51">
        <v>0</v>
      </c>
      <c r="BB85" s="56"/>
      <c r="BC85" s="54"/>
      <c r="BD85" s="55">
        <v>0</v>
      </c>
      <c r="BE85" s="51">
        <v>0</v>
      </c>
      <c r="BF85" s="54">
        <v>0</v>
      </c>
      <c r="BG85" s="54">
        <v>0</v>
      </c>
      <c r="BH85" s="54"/>
      <c r="BI85" s="54"/>
      <c r="BJ85" s="55">
        <v>0</v>
      </c>
      <c r="BK85" s="54">
        <v>0</v>
      </c>
      <c r="BL85" s="54">
        <v>0</v>
      </c>
      <c r="BM85" s="51">
        <v>0</v>
      </c>
      <c r="BN85" s="51"/>
      <c r="BO85" s="54"/>
      <c r="BP85" s="55">
        <v>0</v>
      </c>
      <c r="BQ85" s="54">
        <v>0</v>
      </c>
      <c r="BR85" s="54">
        <v>0</v>
      </c>
      <c r="BS85" s="51">
        <v>0</v>
      </c>
      <c r="BT85" s="54"/>
      <c r="BU85" s="54"/>
      <c r="BV85" s="55">
        <v>0</v>
      </c>
      <c r="BW85" s="54">
        <v>0</v>
      </c>
      <c r="BX85" s="54">
        <v>0</v>
      </c>
      <c r="BY85" s="51">
        <v>0</v>
      </c>
      <c r="BZ85" s="54"/>
      <c r="CA85" s="54"/>
      <c r="CB85" s="55">
        <v>0</v>
      </c>
      <c r="CC85" s="51">
        <v>0</v>
      </c>
      <c r="CD85" s="54">
        <v>0</v>
      </c>
      <c r="CE85" s="51">
        <v>0</v>
      </c>
      <c r="CF85" s="51"/>
      <c r="CG85" s="54"/>
      <c r="CH85" s="55">
        <v>0</v>
      </c>
      <c r="CI85" s="54">
        <v>0</v>
      </c>
      <c r="CJ85" s="54">
        <v>0</v>
      </c>
      <c r="CK85" s="51">
        <v>0</v>
      </c>
      <c r="CL85" s="54"/>
      <c r="CM85" s="54"/>
      <c r="CN85" s="55">
        <v>0</v>
      </c>
      <c r="CO85" s="54">
        <v>0</v>
      </c>
      <c r="CP85" s="54">
        <v>0</v>
      </c>
      <c r="CQ85" s="54">
        <v>0</v>
      </c>
      <c r="CR85" s="54"/>
      <c r="CS85" s="54"/>
      <c r="CT85" s="64">
        <v>0</v>
      </c>
      <c r="CU85" s="51">
        <v>0</v>
      </c>
      <c r="CV85" s="51">
        <v>0</v>
      </c>
      <c r="CW85" s="51">
        <v>0</v>
      </c>
      <c r="CX85" s="51"/>
      <c r="CY85" s="51"/>
      <c r="CZ85" s="64">
        <v>0</v>
      </c>
      <c r="DA85" s="54">
        <v>0</v>
      </c>
      <c r="DB85" s="54">
        <v>0</v>
      </c>
      <c r="DC85" s="54">
        <v>0</v>
      </c>
      <c r="DD85" s="58"/>
      <c r="DE85" s="54"/>
      <c r="DF85" s="55">
        <v>0</v>
      </c>
      <c r="DG85" s="51">
        <v>0</v>
      </c>
      <c r="DH85" s="54">
        <v>0</v>
      </c>
      <c r="DI85" s="51">
        <v>0</v>
      </c>
      <c r="DJ85" s="51"/>
      <c r="DK85" s="54"/>
      <c r="DL85" s="64"/>
      <c r="DM85" s="56"/>
      <c r="DN85" s="51"/>
      <c r="DO85" s="51"/>
      <c r="DP85" s="51"/>
      <c r="DQ85" s="54"/>
      <c r="DR85" s="64">
        <v>0</v>
      </c>
      <c r="DS85" s="51">
        <v>0</v>
      </c>
      <c r="DT85" s="51">
        <v>0</v>
      </c>
      <c r="DU85" s="51">
        <v>0</v>
      </c>
      <c r="DV85" s="51"/>
      <c r="DW85" s="54"/>
      <c r="DX85" s="55">
        <v>0</v>
      </c>
      <c r="DY85" s="54">
        <v>0</v>
      </c>
      <c r="DZ85" s="54">
        <v>0</v>
      </c>
      <c r="EA85" s="54">
        <v>0</v>
      </c>
      <c r="EB85" s="51"/>
      <c r="EC85" s="54"/>
      <c r="ED85" s="64">
        <v>0</v>
      </c>
      <c r="EE85" s="54">
        <v>0</v>
      </c>
      <c r="EF85" s="51">
        <v>0</v>
      </c>
      <c r="EG85" s="54">
        <v>0</v>
      </c>
      <c r="EH85" s="58"/>
      <c r="EI85" s="54"/>
      <c r="EJ85" s="55">
        <v>0</v>
      </c>
      <c r="EK85" s="54">
        <v>0</v>
      </c>
      <c r="EL85" s="54">
        <v>0</v>
      </c>
      <c r="EM85" s="54">
        <v>0</v>
      </c>
      <c r="EN85" s="54">
        <v>0</v>
      </c>
      <c r="EO85" s="59">
        <v>0</v>
      </c>
      <c r="EP85" s="55"/>
      <c r="EQ85" s="54">
        <v>0</v>
      </c>
      <c r="ER85" s="54"/>
      <c r="ES85" s="54"/>
      <c r="ET85" s="54"/>
      <c r="EU85" s="59"/>
      <c r="EV85" s="55"/>
      <c r="EW85" s="54">
        <v>0</v>
      </c>
      <c r="EX85" s="54"/>
      <c r="EY85" s="54"/>
      <c r="EZ85" s="54"/>
      <c r="FA85" s="59">
        <v>0</v>
      </c>
      <c r="FB85" s="43">
        <f t="shared" si="101"/>
        <v>0</v>
      </c>
      <c r="FC85" s="21">
        <f t="shared" si="102"/>
        <v>0</v>
      </c>
      <c r="FD85" s="43">
        <f t="shared" si="103"/>
        <v>8</v>
      </c>
      <c r="FE85" s="21">
        <f t="shared" si="104"/>
        <v>1080</v>
      </c>
      <c r="FF85" s="43">
        <f t="shared" si="105"/>
        <v>0</v>
      </c>
      <c r="FG85" s="21">
        <f t="shared" si="106"/>
        <v>0</v>
      </c>
      <c r="FH85" s="43">
        <f t="shared" si="107"/>
        <v>0</v>
      </c>
      <c r="FI85" s="21">
        <f t="shared" si="108"/>
        <v>0</v>
      </c>
      <c r="FJ85" s="43">
        <f t="shared" si="109"/>
        <v>0</v>
      </c>
      <c r="FK85" s="21">
        <f t="shared" si="110"/>
        <v>0</v>
      </c>
      <c r="FL85" s="43">
        <f t="shared" si="111"/>
        <v>0</v>
      </c>
      <c r="FM85" s="21">
        <f t="shared" si="112"/>
        <v>0</v>
      </c>
      <c r="FN85" s="43">
        <f t="shared" si="113"/>
        <v>0</v>
      </c>
      <c r="FO85" s="21">
        <f t="shared" si="114"/>
        <v>0</v>
      </c>
      <c r="FP85" s="43">
        <f t="shared" si="115"/>
        <v>0</v>
      </c>
      <c r="FQ85" s="21">
        <f t="shared" si="116"/>
        <v>0</v>
      </c>
      <c r="FR85" s="43">
        <f t="shared" si="117"/>
        <v>0</v>
      </c>
      <c r="FS85" s="21">
        <f t="shared" si="118"/>
        <v>0</v>
      </c>
      <c r="FT85" s="43">
        <f t="shared" si="119"/>
        <v>0</v>
      </c>
      <c r="FU85" s="21">
        <f t="shared" si="120"/>
        <v>0</v>
      </c>
      <c r="FV85" s="43">
        <f t="shared" si="121"/>
        <v>0</v>
      </c>
      <c r="FW85" s="21">
        <f t="shared" si="122"/>
        <v>0</v>
      </c>
      <c r="FX85" s="43">
        <f t="shared" si="123"/>
        <v>0</v>
      </c>
      <c r="FY85" s="21">
        <f t="shared" si="124"/>
        <v>0</v>
      </c>
      <c r="FZ85" s="43">
        <f t="shared" si="125"/>
        <v>0</v>
      </c>
      <c r="GA85" s="21">
        <f t="shared" si="126"/>
        <v>0</v>
      </c>
      <c r="GB85" s="43">
        <f t="shared" si="127"/>
        <v>0</v>
      </c>
      <c r="GC85" s="21">
        <f t="shared" si="128"/>
        <v>0</v>
      </c>
      <c r="GD85" s="43">
        <f t="shared" si="129"/>
        <v>0</v>
      </c>
      <c r="GE85" s="21">
        <f t="shared" si="130"/>
        <v>0</v>
      </c>
      <c r="GF85" s="43">
        <f t="shared" si="131"/>
        <v>0</v>
      </c>
      <c r="GG85" s="21">
        <f t="shared" si="132"/>
        <v>0</v>
      </c>
      <c r="GH85" s="43">
        <f t="shared" si="133"/>
        <v>0</v>
      </c>
      <c r="GI85" s="21">
        <f t="shared" si="134"/>
        <v>0</v>
      </c>
      <c r="GJ85" s="43">
        <f t="shared" si="135"/>
        <v>0</v>
      </c>
      <c r="GK85" s="21">
        <f t="shared" si="136"/>
        <v>0</v>
      </c>
      <c r="GL85" s="43">
        <f t="shared" si="137"/>
        <v>0</v>
      </c>
      <c r="GM85" s="21">
        <f t="shared" si="138"/>
        <v>0</v>
      </c>
      <c r="GN85" s="43">
        <f t="shared" si="139"/>
        <v>0</v>
      </c>
      <c r="GO85" s="21">
        <f t="shared" si="140"/>
        <v>0</v>
      </c>
      <c r="GP85" s="43">
        <f t="shared" si="141"/>
        <v>0</v>
      </c>
      <c r="GQ85" s="21">
        <f t="shared" si="142"/>
        <v>0</v>
      </c>
      <c r="GR85" s="43">
        <f t="shared" si="143"/>
        <v>0</v>
      </c>
      <c r="GS85" s="21">
        <f t="shared" si="144"/>
        <v>0</v>
      </c>
      <c r="GT85" s="43">
        <f t="shared" si="145"/>
        <v>0</v>
      </c>
      <c r="GU85" s="21">
        <f t="shared" si="146"/>
        <v>0</v>
      </c>
      <c r="GV85" s="29">
        <f t="shared" si="147"/>
        <v>8</v>
      </c>
      <c r="GW85" s="29">
        <f t="shared" si="148"/>
        <v>1080</v>
      </c>
      <c r="GX85" s="28"/>
      <c r="GY85" s="29">
        <f t="shared" ref="GY85:GY134" si="154">E85</f>
        <v>4</v>
      </c>
      <c r="GZ85" s="43"/>
      <c r="HD85" s="44"/>
      <c r="HE85" s="47"/>
      <c r="HF85" s="44" t="str">
        <f t="shared" si="149"/>
        <v>Sample80</v>
      </c>
      <c r="HG85" s="43">
        <f t="shared" si="150"/>
        <v>135</v>
      </c>
      <c r="HH85" s="44" t="str">
        <f t="shared" si="151"/>
        <v>Ft/db</v>
      </c>
      <c r="HI85" s="13">
        <f t="shared" si="153"/>
        <v>4</v>
      </c>
      <c r="HJ85" s="43">
        <f>IF($HJ$1=1,IF(haviszla5!$E$5="h",haviszla5!H85,IF(haviszla5!$E$5="k",haviszla5!I85,IF(haviszla5!$E$5="sz",haviszla5!J85,IF(haviszla5!$E$5="cs",haviszla5!K85,IF(haviszla5!$E$5="p",haviszla5!L85,IF(haviszla5!$E$5="szo",haviszla5!M85,0)))))),0)</f>
        <v>0</v>
      </c>
      <c r="HK85" s="43">
        <f>IF($HK$1=1,IF(haviszla5!$E$5="h",haviszla5!N85,IF(haviszla5!$E$5="k",haviszla5!O85,IF(haviszla5!$E$5="sz",haviszla5!P85,IF(haviszla5!$E$5="cs",haviszla5!Q85,IF(haviszla5!$E$5="p",haviszla5!R85,IF(haviszla5!$E$5="szo",haviszla5!S85,0)))))),0)</f>
        <v>4</v>
      </c>
      <c r="HL85" s="43">
        <f>IF($HL$1=1,IF(haviszla5!$E$5="h",haviszla5!T85,IF(haviszla5!$E$5="k",haviszla5!U85,IF(haviszla5!$E$5="sz",haviszla5!V85,IF(haviszla5!$E$5="cs",haviszla5!W85,IF(haviszla5!$E$5="p",haviszla5!X85,IF(haviszla5!$E$5="szo",haviszla5!Y85,0)))))),0)</f>
        <v>0</v>
      </c>
      <c r="HM85" s="43">
        <f>IF($HM$1=1,IF(haviszla5!$E$5="h",haviszla5!Z85,IF(haviszla5!$E$5="k",haviszla5!AA85,IF(haviszla5!$E$5="sz",haviszla5!AB85,IF(haviszla5!$E$5="cs",haviszla5!AC85,IF(haviszla5!$E$5="p",haviszla5!AD85,IF(haviszla5!$E$5="szo",haviszla5!AE85,0)))))),0)</f>
        <v>0</v>
      </c>
      <c r="HN85" s="43">
        <f>IF($HN$1=1,IF(haviszla5!$E$5="h",haviszla5!AF85,IF(haviszla5!$E$5="k",haviszla5!AG85,IF(haviszla5!$E$5="sz",haviszla5!AH85,IF(haviszla5!$E$5="cs",haviszla5!AI85,IF(haviszla5!$E$5="p",haviszla5!AJ85,IF(haviszla5!$E$5="szo",haviszla5!AK85,0)))))),0)</f>
        <v>0</v>
      </c>
      <c r="HO85" s="43">
        <f>IF($HO$1=1,IF(haviszla5!$E$5="h",haviszla5!AL85,IF(haviszla5!$E$5="k",haviszla5!AM85,IF(haviszla5!$E$5="sz",haviszla5!AN85,IF(haviszla5!$E$5="cs",haviszla5!AO85,IF(haviszla5!$E$5="p",haviszla5!AP85,IF(haviszla5!$E$5="szo",haviszla5!AQ85,0)))))),0)</f>
        <v>0</v>
      </c>
      <c r="HP85" s="43">
        <f>IF($HP$1=1,IF(haviszla5!$E$5="h",haviszla5!AR85,IF(haviszla5!$E$5="k",haviszla5!AS85,IF(haviszla5!$E$5="sz",haviszla5!AT85,IF(haviszla5!$E$5="cs",haviszla5!AU85,IF(haviszla5!$E$5="p",haviszla5!AV85,IF(haviszla5!$E$5="szo",haviszla5!AW85,0)))))),0)</f>
        <v>0</v>
      </c>
      <c r="HQ85" s="43">
        <f>IF($HQ$1=1,IF(haviszla5!$E$5="h",haviszla5!AX85,IF(haviszla5!$E$5="k",haviszla5!AY85,IF(haviszla5!$E$5="sz",haviszla5!AZ85,IF(haviszla5!$E$5="cs",haviszla5!BA85,IF(haviszla5!$E$5="p",haviszla5!BB85,IF(haviszla5!$E$5="szo",haviszla5!BC85,0)))))),0)</f>
        <v>0</v>
      </c>
      <c r="HR85" s="43">
        <f>IF($HR$1=1,IF(haviszla5!$E$5="h",haviszla5!BD85,IF(haviszla5!$E$5="k",haviszla5!BE85,IF(haviszla5!$E$5="sz",haviszla5!BF85,IF(haviszla5!$E$5="cs",haviszla5!BG85,IF(haviszla5!$E$5="p",haviszla5!BH85,IF(haviszla5!$E$5="szo",haviszla5!BI85,0)))))),0)</f>
        <v>0</v>
      </c>
      <c r="HS85" s="43">
        <f>IF($HS$1=1,IF(haviszla5!$E$5="h",haviszla5!BJ85,IF(haviszla5!$E$5="k",haviszla5!BK85,IF(haviszla5!$E$5="sz",haviszla5!BL85,IF(haviszla5!$E$5="cs",haviszla5!BM85,IF(haviszla5!$E$5="p",haviszla5!BN85,IF(haviszla5!$E$5="szo",haviszla5!BO85,0)))))),0)</f>
        <v>0</v>
      </c>
      <c r="HT85" s="43">
        <f>IF($HT$1=1,IF(haviszla5!$E$5="h",haviszla5!BP85,IF(haviszla5!$E$5="k",haviszla5!BQ85,IF(haviszla5!$E$5="sz",haviszla5!BR85,IF(haviszla5!$E$5="cs",haviszla5!BS85,IF(haviszla5!$E$5="p",haviszla5!BT85,IF(haviszla5!$E$5="szo",haviszla5!BU85,0)))))),0)</f>
        <v>0</v>
      </c>
      <c r="HU85" s="43">
        <f>IF($HU$1=1,IF(haviszla5!$E$5="h",haviszla5!BV85,IF(haviszla5!$E$5="k",haviszla5!BW85,IF(haviszla5!$E$5="sz",haviszla5!BX85,IF(haviszla5!$E$5="cs",haviszla5!BY85,IF(haviszla5!$E$5="p",haviszla5!BZ85,IF(haviszla5!$E$5="szo",haviszla5!CA85,0)))))),0)</f>
        <v>0</v>
      </c>
      <c r="HV85" s="43">
        <f>IF($HV$1=1,IF(haviszla5!$E$5="h",haviszla5!CB85,IF(haviszla5!$E$5="k",haviszla5!CC85,IF(haviszla5!$E$5="sz",haviszla5!CD85,IF(haviszla5!$E$5="cs",haviszla5!CE85,IF(haviszla5!$E$5="p",haviszla5!CF85,IF(haviszla5!$E$5="szo",haviszla5!CG85,0)))))),0)</f>
        <v>0</v>
      </c>
      <c r="HW85" s="43">
        <f>IF($HW$1=1,IF(haviszla5!$E$5="h",haviszla5!CH85,IF(haviszla5!$E$5="k",haviszla5!CI85,IF(haviszla5!$E$5="sz",haviszla5!CJ85,IF(haviszla5!$E$5="cs",haviszla5!CK85,IF(haviszla5!$E$5="p",haviszla5!CL85,IF(haviszla5!$E$5="szo",haviszla5!CM85,0)))))),0)</f>
        <v>0</v>
      </c>
      <c r="HX85" s="43">
        <f>IF($HX$1=1,IF(haviszla5!$E$5="h",haviszla5!CN85,IF(haviszla5!$E$5="k",haviszla5!CO85,IF(haviszla5!$E$5="sz",haviszla5!CP85,IF(haviszla5!$E$5="cs",haviszla5!CQ85,IF(haviszla5!$E$5="p",haviszla5!CR85,IF(haviszla5!$E$5="szo",haviszla5!CS85,0)))))),0)</f>
        <v>0</v>
      </c>
      <c r="HY85" s="43">
        <f>IF($HY$1=1,IF(haviszla5!$E$5="h",haviszla5!CT85,IF(haviszla5!$E$5="k",haviszla5!CU85,IF(haviszla5!$E$5="sz",haviszla5!CV85,IF(haviszla5!$E$5="cs",haviszla5!CW85,IF(haviszla5!$E$5="p",haviszla5!CX85,IF(haviszla5!$E$5="szo",haviszla5!CY85,0)))))),0)</f>
        <v>0</v>
      </c>
      <c r="HZ85" s="43">
        <f>IF($HZ$1=1,IF(haviszla5!$E$5="h",haviszla5!CZ85,IF(haviszla5!$E$5="k",haviszla5!DA85,IF(haviszla5!$E$5="sz",haviszla5!DB85,IF(haviszla5!$E$5="cs",haviszla5!DC85,IF(haviszla5!$E$5="p",haviszla5!DD85,IF(haviszla5!$E$5="szo",haviszla5!DE85,0)))))),0)</f>
        <v>0</v>
      </c>
      <c r="IA85" s="43">
        <f>IF($IA$1=1,IF(haviszla5!$E$5="h",haviszla5!DF85,IF(haviszla5!$E$5="k",haviszla5!DG85,IF(haviszla5!$E$5="sz",haviszla5!DH85,IF(haviszla5!$E$5="cs",haviszla5!DI85,IF(haviszla5!$E$5="p",haviszla5!DJ85,IF(haviszla5!$E$5="szo",haviszla5!DK85,0)))))),0)</f>
        <v>0</v>
      </c>
      <c r="IB85" s="43">
        <f>IF($IB$1=1,IF(haviszla5!$E$5="h",haviszla5!DL85,IF(haviszla5!$E$5="k",haviszla5!DM85,IF(haviszla5!$E$5="sz",haviszla5!DN85,IF(haviszla5!$E$5="cs",haviszla5!DO85,IF(haviszla5!$E$5="p",haviszla5!DP85,IF(haviszla5!$E$5="szo",haviszla5!DQ85,0)))))),0)</f>
        <v>0</v>
      </c>
      <c r="IC85" s="43">
        <f>IF($IC$1=1,IF(haviszla5!$E$5="h",haviszla5!DR85,IF(haviszla5!$E$5="k",haviszla5!DS85,IF(haviszla5!$E$5="sz",haviszla5!DT85,IF(haviszla5!$E$5="cs",haviszla5!DU85,IF(haviszla5!$E$5="p",haviszla5!DV85,IF(haviszla5!$E$5="szo",haviszla5!DW85,0)))))),0)</f>
        <v>0</v>
      </c>
      <c r="ID85" s="43">
        <f>IF($ID$1=1,IF(haviszla5!$E$5="h",haviszla5!DX85,IF(haviszla5!$E$5="k",haviszla5!DY85,IF(haviszla5!$E$5="sz",haviszla5!DZ85,IF(haviszla5!$E$5="cs",haviszla5!EA85,IF(haviszla5!$E$5="p",haviszla5!EB85,IF(haviszla5!$E$5="szo",haviszla5!EC85,0)))))),0)</f>
        <v>0</v>
      </c>
      <c r="IE85" s="43">
        <f>IF($IE$1=1,IF(haviszla5!$E$5="h",haviszla5!ED85,IF(haviszla5!$E$5="k",haviszla5!EE85,IF(haviszla5!$E$5="sz",haviszla5!EF85,IF(haviszla5!$E$5="cs",haviszla5!EG85,IF(haviszla5!$E$5="p",haviszla5!EH85,IF(haviszla5!$E$5="szo",haviszla5!EI85,0)))))),0)</f>
        <v>0</v>
      </c>
    </row>
    <row r="86" spans="1:239" ht="15" customHeight="1">
      <c r="A86" s="18" t="s">
        <v>100</v>
      </c>
      <c r="B86" s="89" t="s">
        <v>466</v>
      </c>
      <c r="C86" s="43">
        <v>135</v>
      </c>
      <c r="D86" s="29" t="s">
        <v>151</v>
      </c>
      <c r="E86" s="13">
        <f t="shared" si="100"/>
        <v>0</v>
      </c>
      <c r="F86" s="48"/>
      <c r="G86" s="48"/>
      <c r="H86" s="89">
        <v>0</v>
      </c>
      <c r="I86" s="51">
        <v>0</v>
      </c>
      <c r="J86" s="89">
        <v>0</v>
      </c>
      <c r="K86" s="51">
        <v>0</v>
      </c>
      <c r="L86" s="51"/>
      <c r="M86" s="52"/>
      <c r="N86" s="64">
        <v>0</v>
      </c>
      <c r="O86" s="51">
        <v>0</v>
      </c>
      <c r="P86" s="51">
        <v>0</v>
      </c>
      <c r="Q86" s="51">
        <v>0</v>
      </c>
      <c r="R86" s="51"/>
      <c r="S86" s="54"/>
      <c r="T86" s="55"/>
      <c r="U86" s="51"/>
      <c r="V86" s="51"/>
      <c r="W86" s="51"/>
      <c r="X86" s="51"/>
      <c r="Y86" s="51"/>
      <c r="Z86" s="64"/>
      <c r="AA86" s="51"/>
      <c r="AB86" s="51"/>
      <c r="AC86" s="51"/>
      <c r="AD86" s="51"/>
      <c r="AE86" s="54"/>
      <c r="AF86" s="64">
        <v>0</v>
      </c>
      <c r="AG86" s="51">
        <v>0</v>
      </c>
      <c r="AH86" s="52">
        <v>0</v>
      </c>
      <c r="AI86" s="51">
        <v>0</v>
      </c>
      <c r="AJ86" s="56"/>
      <c r="AK86" s="51"/>
      <c r="AL86" s="55">
        <v>0</v>
      </c>
      <c r="AM86" s="54">
        <v>0</v>
      </c>
      <c r="AN86" s="54">
        <v>0</v>
      </c>
      <c r="AO86" s="54">
        <v>0</v>
      </c>
      <c r="AP86" s="54"/>
      <c r="AQ86" s="54"/>
      <c r="AR86" s="64">
        <v>0</v>
      </c>
      <c r="AS86" s="51">
        <v>0</v>
      </c>
      <c r="AT86" s="54">
        <v>0</v>
      </c>
      <c r="AU86" s="51">
        <v>0</v>
      </c>
      <c r="AV86" s="51"/>
      <c r="AW86" s="54"/>
      <c r="AX86" s="57">
        <v>0</v>
      </c>
      <c r="AY86" s="51">
        <v>0</v>
      </c>
      <c r="AZ86" s="51">
        <v>0</v>
      </c>
      <c r="BA86" s="51">
        <v>0</v>
      </c>
      <c r="BB86" s="56"/>
      <c r="BC86" s="54"/>
      <c r="BD86" s="55">
        <v>0</v>
      </c>
      <c r="BE86" s="51">
        <v>0</v>
      </c>
      <c r="BF86" s="54">
        <v>0</v>
      </c>
      <c r="BG86" s="54">
        <v>0</v>
      </c>
      <c r="BH86" s="54"/>
      <c r="BI86" s="54"/>
      <c r="BJ86" s="55">
        <v>0</v>
      </c>
      <c r="BK86" s="54">
        <v>0</v>
      </c>
      <c r="BL86" s="54">
        <v>0</v>
      </c>
      <c r="BM86" s="51">
        <v>0</v>
      </c>
      <c r="BN86" s="51"/>
      <c r="BO86" s="54"/>
      <c r="BP86" s="55">
        <v>0</v>
      </c>
      <c r="BQ86" s="54">
        <v>0</v>
      </c>
      <c r="BR86" s="54">
        <v>0</v>
      </c>
      <c r="BS86" s="51">
        <v>0</v>
      </c>
      <c r="BT86" s="54"/>
      <c r="BU86" s="54"/>
      <c r="BV86" s="55">
        <v>0</v>
      </c>
      <c r="BW86" s="54">
        <v>0</v>
      </c>
      <c r="BX86" s="54">
        <v>0</v>
      </c>
      <c r="BY86" s="51">
        <v>0</v>
      </c>
      <c r="BZ86" s="54"/>
      <c r="CA86" s="54"/>
      <c r="CB86" s="55">
        <v>0</v>
      </c>
      <c r="CC86" s="51">
        <v>0</v>
      </c>
      <c r="CD86" s="54">
        <v>0</v>
      </c>
      <c r="CE86" s="51">
        <v>0</v>
      </c>
      <c r="CF86" s="51"/>
      <c r="CG86" s="54"/>
      <c r="CH86" s="55">
        <v>0</v>
      </c>
      <c r="CI86" s="54">
        <v>0</v>
      </c>
      <c r="CJ86" s="54">
        <v>0</v>
      </c>
      <c r="CK86" s="51">
        <v>0</v>
      </c>
      <c r="CL86" s="54"/>
      <c r="CM86" s="54"/>
      <c r="CN86" s="55">
        <v>0</v>
      </c>
      <c r="CO86" s="54">
        <v>0</v>
      </c>
      <c r="CP86" s="54">
        <v>0</v>
      </c>
      <c r="CQ86" s="54">
        <v>0</v>
      </c>
      <c r="CR86" s="54"/>
      <c r="CS86" s="54"/>
      <c r="CT86" s="64">
        <v>0</v>
      </c>
      <c r="CU86" s="51">
        <v>0</v>
      </c>
      <c r="CV86" s="51">
        <v>0</v>
      </c>
      <c r="CW86" s="51">
        <v>0</v>
      </c>
      <c r="CX86" s="51"/>
      <c r="CY86" s="51"/>
      <c r="CZ86" s="64">
        <v>0</v>
      </c>
      <c r="DA86" s="54">
        <v>0</v>
      </c>
      <c r="DB86" s="54">
        <v>0</v>
      </c>
      <c r="DC86" s="54">
        <v>0</v>
      </c>
      <c r="DD86" s="58"/>
      <c r="DE86" s="54"/>
      <c r="DF86" s="55">
        <v>0</v>
      </c>
      <c r="DG86" s="51">
        <v>0</v>
      </c>
      <c r="DH86" s="54">
        <v>0</v>
      </c>
      <c r="DI86" s="51">
        <v>0</v>
      </c>
      <c r="DJ86" s="51"/>
      <c r="DK86" s="54"/>
      <c r="DL86" s="64"/>
      <c r="DM86" s="56"/>
      <c r="DN86" s="51"/>
      <c r="DO86" s="51"/>
      <c r="DP86" s="51"/>
      <c r="DQ86" s="54"/>
      <c r="DR86" s="64">
        <v>0</v>
      </c>
      <c r="DS86" s="51">
        <v>0</v>
      </c>
      <c r="DT86" s="51">
        <v>0</v>
      </c>
      <c r="DU86" s="51">
        <v>0</v>
      </c>
      <c r="DV86" s="51"/>
      <c r="DW86" s="54"/>
      <c r="DX86" s="55">
        <v>0</v>
      </c>
      <c r="DY86" s="54">
        <v>0</v>
      </c>
      <c r="DZ86" s="54">
        <v>0</v>
      </c>
      <c r="EA86" s="54">
        <v>0</v>
      </c>
      <c r="EB86" s="51"/>
      <c r="EC86" s="54"/>
      <c r="ED86" s="64">
        <v>0</v>
      </c>
      <c r="EE86" s="54">
        <v>0</v>
      </c>
      <c r="EF86" s="51">
        <v>0</v>
      </c>
      <c r="EG86" s="54">
        <v>0</v>
      </c>
      <c r="EH86" s="58"/>
      <c r="EI86" s="54"/>
      <c r="EJ86" s="55">
        <v>0</v>
      </c>
      <c r="EK86" s="54">
        <v>0</v>
      </c>
      <c r="EL86" s="54">
        <v>0</v>
      </c>
      <c r="EM86" s="54">
        <v>0</v>
      </c>
      <c r="EN86" s="54">
        <v>0</v>
      </c>
      <c r="EO86" s="59">
        <v>0</v>
      </c>
      <c r="EP86" s="55"/>
      <c r="EQ86" s="54">
        <v>0</v>
      </c>
      <c r="ER86" s="54"/>
      <c r="ES86" s="54"/>
      <c r="ET86" s="54"/>
      <c r="EU86" s="59"/>
      <c r="EV86" s="55"/>
      <c r="EW86" s="54">
        <v>0</v>
      </c>
      <c r="EX86" s="54"/>
      <c r="EY86" s="54"/>
      <c r="EZ86" s="54"/>
      <c r="FA86" s="59">
        <v>0</v>
      </c>
      <c r="FB86" s="43">
        <f t="shared" si="101"/>
        <v>0</v>
      </c>
      <c r="FC86" s="21">
        <f t="shared" si="102"/>
        <v>0</v>
      </c>
      <c r="FD86" s="43">
        <f t="shared" si="103"/>
        <v>0</v>
      </c>
      <c r="FE86" s="21">
        <f t="shared" si="104"/>
        <v>0</v>
      </c>
      <c r="FF86" s="43">
        <f t="shared" si="105"/>
        <v>0</v>
      </c>
      <c r="FG86" s="21">
        <f t="shared" si="106"/>
        <v>0</v>
      </c>
      <c r="FH86" s="43">
        <f t="shared" si="107"/>
        <v>0</v>
      </c>
      <c r="FI86" s="21">
        <f t="shared" si="108"/>
        <v>0</v>
      </c>
      <c r="FJ86" s="43">
        <f t="shared" si="109"/>
        <v>0</v>
      </c>
      <c r="FK86" s="21">
        <f t="shared" si="110"/>
        <v>0</v>
      </c>
      <c r="FL86" s="43">
        <f t="shared" si="111"/>
        <v>0</v>
      </c>
      <c r="FM86" s="21">
        <f t="shared" si="112"/>
        <v>0</v>
      </c>
      <c r="FN86" s="43">
        <f t="shared" si="113"/>
        <v>0</v>
      </c>
      <c r="FO86" s="21">
        <f t="shared" si="114"/>
        <v>0</v>
      </c>
      <c r="FP86" s="43">
        <f t="shared" si="115"/>
        <v>0</v>
      </c>
      <c r="FQ86" s="21">
        <f t="shared" si="116"/>
        <v>0</v>
      </c>
      <c r="FR86" s="43">
        <f t="shared" si="117"/>
        <v>0</v>
      </c>
      <c r="FS86" s="21">
        <f t="shared" si="118"/>
        <v>0</v>
      </c>
      <c r="FT86" s="43">
        <f t="shared" si="119"/>
        <v>0</v>
      </c>
      <c r="FU86" s="21">
        <f t="shared" si="120"/>
        <v>0</v>
      </c>
      <c r="FV86" s="43">
        <f t="shared" si="121"/>
        <v>0</v>
      </c>
      <c r="FW86" s="21">
        <f t="shared" si="122"/>
        <v>0</v>
      </c>
      <c r="FX86" s="43">
        <f t="shared" si="123"/>
        <v>0</v>
      </c>
      <c r="FY86" s="21">
        <f t="shared" si="124"/>
        <v>0</v>
      </c>
      <c r="FZ86" s="43">
        <f t="shared" si="125"/>
        <v>0</v>
      </c>
      <c r="GA86" s="21">
        <f t="shared" si="126"/>
        <v>0</v>
      </c>
      <c r="GB86" s="43">
        <f t="shared" si="127"/>
        <v>0</v>
      </c>
      <c r="GC86" s="21">
        <f t="shared" si="128"/>
        <v>0</v>
      </c>
      <c r="GD86" s="43">
        <f t="shared" si="129"/>
        <v>0</v>
      </c>
      <c r="GE86" s="21">
        <f t="shared" si="130"/>
        <v>0</v>
      </c>
      <c r="GF86" s="43">
        <f t="shared" si="131"/>
        <v>0</v>
      </c>
      <c r="GG86" s="21">
        <f t="shared" si="132"/>
        <v>0</v>
      </c>
      <c r="GH86" s="43">
        <f t="shared" si="133"/>
        <v>0</v>
      </c>
      <c r="GI86" s="21">
        <f t="shared" si="134"/>
        <v>0</v>
      </c>
      <c r="GJ86" s="43">
        <f t="shared" si="135"/>
        <v>0</v>
      </c>
      <c r="GK86" s="21">
        <f t="shared" si="136"/>
        <v>0</v>
      </c>
      <c r="GL86" s="43">
        <f t="shared" si="137"/>
        <v>0</v>
      </c>
      <c r="GM86" s="21">
        <f t="shared" si="138"/>
        <v>0</v>
      </c>
      <c r="GN86" s="43">
        <f t="shared" si="139"/>
        <v>0</v>
      </c>
      <c r="GO86" s="21">
        <f t="shared" si="140"/>
        <v>0</v>
      </c>
      <c r="GP86" s="43">
        <f t="shared" si="141"/>
        <v>0</v>
      </c>
      <c r="GQ86" s="21">
        <f t="shared" si="142"/>
        <v>0</v>
      </c>
      <c r="GR86" s="43">
        <f t="shared" si="143"/>
        <v>0</v>
      </c>
      <c r="GS86" s="21">
        <f t="shared" si="144"/>
        <v>0</v>
      </c>
      <c r="GT86" s="43">
        <f t="shared" si="145"/>
        <v>0</v>
      </c>
      <c r="GU86" s="21">
        <f t="shared" si="146"/>
        <v>0</v>
      </c>
      <c r="GV86" s="29">
        <f t="shared" si="147"/>
        <v>0</v>
      </c>
      <c r="GW86" s="29">
        <f t="shared" si="148"/>
        <v>0</v>
      </c>
      <c r="GX86" s="28"/>
      <c r="GY86" s="29">
        <f t="shared" si="154"/>
        <v>0</v>
      </c>
      <c r="GZ86" s="43"/>
      <c r="HD86" s="43"/>
      <c r="HF86" s="44" t="str">
        <f t="shared" si="149"/>
        <v>Sample81</v>
      </c>
      <c r="HG86" s="43">
        <f t="shared" si="150"/>
        <v>135</v>
      </c>
      <c r="HH86" s="44" t="str">
        <f t="shared" si="151"/>
        <v>Ft/db</v>
      </c>
      <c r="HI86" s="13">
        <f t="shared" si="153"/>
        <v>0</v>
      </c>
      <c r="HJ86" s="43">
        <f>IF($HJ$1=1,IF(haviszla5!$E$5="h",haviszla5!H86,IF(haviszla5!$E$5="k",haviszla5!I86,IF(haviszla5!$E$5="sz",haviszla5!J86,IF(haviszla5!$E$5="cs",haviszla5!K86,IF(haviszla5!$E$5="p",haviszla5!L86,IF(haviszla5!$E$5="szo",haviszla5!M86,0)))))),0)</f>
        <v>0</v>
      </c>
      <c r="HK86" s="43">
        <f>IF($HK$1=1,IF(haviszla5!$E$5="h",haviszla5!N86,IF(haviszla5!$E$5="k",haviszla5!O86,IF(haviszla5!$E$5="sz",haviszla5!P86,IF(haviszla5!$E$5="cs",haviszla5!Q86,IF(haviszla5!$E$5="p",haviszla5!R86,IF(haviszla5!$E$5="szo",haviszla5!S86,0)))))),0)</f>
        <v>0</v>
      </c>
      <c r="HL86" s="43">
        <f>IF($HL$1=1,IF(haviszla5!$E$5="h",haviszla5!T86,IF(haviszla5!$E$5="k",haviszla5!U86,IF(haviszla5!$E$5="sz",haviszla5!V86,IF(haviszla5!$E$5="cs",haviszla5!W86,IF(haviszla5!$E$5="p",haviszla5!X86,IF(haviszla5!$E$5="szo",haviszla5!Y86,0)))))),0)</f>
        <v>0</v>
      </c>
      <c r="HM86" s="43">
        <f>IF($HM$1=1,IF(haviszla5!$E$5="h",haviszla5!Z86,IF(haviszla5!$E$5="k",haviszla5!AA86,IF(haviszla5!$E$5="sz",haviszla5!AB86,IF(haviszla5!$E$5="cs",haviszla5!AC86,IF(haviszla5!$E$5="p",haviszla5!AD86,IF(haviszla5!$E$5="szo",haviszla5!AE86,0)))))),0)</f>
        <v>0</v>
      </c>
      <c r="HN86" s="43">
        <f>IF($HN$1=1,IF(haviszla5!$E$5="h",haviszla5!AF86,IF(haviszla5!$E$5="k",haviszla5!AG86,IF(haviszla5!$E$5="sz",haviszla5!AH86,IF(haviszla5!$E$5="cs",haviszla5!AI86,IF(haviszla5!$E$5="p",haviszla5!AJ86,IF(haviszla5!$E$5="szo",haviszla5!AK86,0)))))),0)</f>
        <v>0</v>
      </c>
      <c r="HO86" s="43">
        <f>IF($HO$1=1,IF(haviszla5!$E$5="h",haviszla5!AL86,IF(haviszla5!$E$5="k",haviszla5!AM86,IF(haviszla5!$E$5="sz",haviszla5!AN86,IF(haviszla5!$E$5="cs",haviszla5!AO86,IF(haviszla5!$E$5="p",haviszla5!AP86,IF(haviszla5!$E$5="szo",haviszla5!AQ86,0)))))),0)</f>
        <v>0</v>
      </c>
      <c r="HP86" s="43">
        <f>IF($HP$1=1,IF(haviszla5!$E$5="h",haviszla5!AR86,IF(haviszla5!$E$5="k",haviszla5!AS86,IF(haviszla5!$E$5="sz",haviszla5!AT86,IF(haviszla5!$E$5="cs",haviszla5!AU86,IF(haviszla5!$E$5="p",haviszla5!AV86,IF(haviszla5!$E$5="szo",haviszla5!AW86,0)))))),0)</f>
        <v>0</v>
      </c>
      <c r="HQ86" s="43">
        <f>IF($HQ$1=1,IF(haviszla5!$E$5="h",haviszla5!AX86,IF(haviszla5!$E$5="k",haviszla5!AY86,IF(haviszla5!$E$5="sz",haviszla5!AZ86,IF(haviszla5!$E$5="cs",haviszla5!BA86,IF(haviszla5!$E$5="p",haviszla5!BB86,IF(haviszla5!$E$5="szo",haviszla5!BC86,0)))))),0)</f>
        <v>0</v>
      </c>
      <c r="HR86" s="43">
        <f>IF($HR$1=1,IF(haviszla5!$E$5="h",haviszla5!BD86,IF(haviszla5!$E$5="k",haviszla5!BE86,IF(haviszla5!$E$5="sz",haviszla5!BF86,IF(haviszla5!$E$5="cs",haviszla5!BG86,IF(haviszla5!$E$5="p",haviszla5!BH86,IF(haviszla5!$E$5="szo",haviszla5!BI86,0)))))),0)</f>
        <v>0</v>
      </c>
      <c r="HS86" s="43">
        <f>IF($HS$1=1,IF(haviszla5!$E$5="h",haviszla5!BJ86,IF(haviszla5!$E$5="k",haviszla5!BK86,IF(haviszla5!$E$5="sz",haviszla5!BL86,IF(haviszla5!$E$5="cs",haviszla5!BM86,IF(haviszla5!$E$5="p",haviszla5!BN86,IF(haviszla5!$E$5="szo",haviszla5!BO86,0)))))),0)</f>
        <v>0</v>
      </c>
      <c r="HT86" s="43">
        <f>IF($HT$1=1,IF(haviszla5!$E$5="h",haviszla5!BP86,IF(haviszla5!$E$5="k",haviszla5!BQ86,IF(haviszla5!$E$5="sz",haviszla5!BR86,IF(haviszla5!$E$5="cs",haviszla5!BS86,IF(haviszla5!$E$5="p",haviszla5!BT86,IF(haviszla5!$E$5="szo",haviszla5!BU86,0)))))),0)</f>
        <v>0</v>
      </c>
      <c r="HU86" s="43">
        <f>IF($HU$1=1,IF(haviszla5!$E$5="h",haviszla5!BV86,IF(haviszla5!$E$5="k",haviszla5!BW86,IF(haviszla5!$E$5="sz",haviszla5!BX86,IF(haviszla5!$E$5="cs",haviszla5!BY86,IF(haviszla5!$E$5="p",haviszla5!BZ86,IF(haviszla5!$E$5="szo",haviszla5!CA86,0)))))),0)</f>
        <v>0</v>
      </c>
      <c r="HV86" s="43">
        <f>IF($HV$1=1,IF(haviszla5!$E$5="h",haviszla5!CB86,IF(haviszla5!$E$5="k",haviszla5!CC86,IF(haviszla5!$E$5="sz",haviszla5!CD86,IF(haviszla5!$E$5="cs",haviszla5!CE86,IF(haviszla5!$E$5="p",haviszla5!CF86,IF(haviszla5!$E$5="szo",haviszla5!CG86,0)))))),0)</f>
        <v>0</v>
      </c>
      <c r="HW86" s="43">
        <f>IF($HW$1=1,IF(haviszla5!$E$5="h",haviszla5!CH86,IF(haviszla5!$E$5="k",haviszla5!CI86,IF(haviszla5!$E$5="sz",haviszla5!CJ86,IF(haviszla5!$E$5="cs",haviszla5!CK86,IF(haviszla5!$E$5="p",haviszla5!CL86,IF(haviszla5!$E$5="szo",haviszla5!CM86,0)))))),0)</f>
        <v>0</v>
      </c>
      <c r="HX86" s="43">
        <f>IF($HX$1=1,IF(haviszla5!$E$5="h",haviszla5!CN86,IF(haviszla5!$E$5="k",haviszla5!CO86,IF(haviszla5!$E$5="sz",haviszla5!CP86,IF(haviszla5!$E$5="cs",haviszla5!CQ86,IF(haviszla5!$E$5="p",haviszla5!CR86,IF(haviszla5!$E$5="szo",haviszla5!CS86,0)))))),0)</f>
        <v>0</v>
      </c>
      <c r="HY86" s="43">
        <f>IF($HY$1=1,IF(haviszla5!$E$5="h",haviszla5!CT86,IF(haviszla5!$E$5="k",haviszla5!CU86,IF(haviszla5!$E$5="sz",haviszla5!CV86,IF(haviszla5!$E$5="cs",haviszla5!CW86,IF(haviszla5!$E$5="p",haviszla5!CX86,IF(haviszla5!$E$5="szo",haviszla5!CY86,0)))))),0)</f>
        <v>0</v>
      </c>
      <c r="HZ86" s="43">
        <f>IF($HZ$1=1,IF(haviszla5!$E$5="h",haviszla5!CZ86,IF(haviszla5!$E$5="k",haviszla5!DA86,IF(haviszla5!$E$5="sz",haviszla5!DB86,IF(haviszla5!$E$5="cs",haviszla5!DC86,IF(haviszla5!$E$5="p",haviszla5!DD86,IF(haviszla5!$E$5="szo",haviszla5!DE86,0)))))),0)</f>
        <v>0</v>
      </c>
      <c r="IA86" s="43">
        <f>IF($IA$1=1,IF(haviszla5!$E$5="h",haviszla5!DF86,IF(haviszla5!$E$5="k",haviszla5!DG86,IF(haviszla5!$E$5="sz",haviszla5!DH86,IF(haviszla5!$E$5="cs",haviszla5!DI86,IF(haviszla5!$E$5="p",haviszla5!DJ86,IF(haviszla5!$E$5="szo",haviszla5!DK86,0)))))),0)</f>
        <v>0</v>
      </c>
      <c r="IB86" s="43">
        <f>IF($IB$1=1,IF(haviszla5!$E$5="h",haviszla5!DL86,IF(haviszla5!$E$5="k",haviszla5!DM86,IF(haviszla5!$E$5="sz",haviszla5!DN86,IF(haviszla5!$E$5="cs",haviszla5!DO86,IF(haviszla5!$E$5="p",haviszla5!DP86,IF(haviszla5!$E$5="szo",haviszla5!DQ86,0)))))),0)</f>
        <v>0</v>
      </c>
      <c r="IC86" s="43">
        <f>IF($IC$1=1,IF(haviszla5!$E$5="h",haviszla5!DR86,IF(haviszla5!$E$5="k",haviszla5!DS86,IF(haviszla5!$E$5="sz",haviszla5!DT86,IF(haviszla5!$E$5="cs",haviszla5!DU86,IF(haviszla5!$E$5="p",haviszla5!DV86,IF(haviszla5!$E$5="szo",haviszla5!DW86,0)))))),0)</f>
        <v>0</v>
      </c>
      <c r="ID86" s="43">
        <f>IF($ID$1=1,IF(haviszla5!$E$5="h",haviszla5!DX86,IF(haviszla5!$E$5="k",haviszla5!DY86,IF(haviszla5!$E$5="sz",haviszla5!DZ86,IF(haviszla5!$E$5="cs",haviszla5!EA86,IF(haviszla5!$E$5="p",haviszla5!EB86,IF(haviszla5!$E$5="szo",haviszla5!EC86,0)))))),0)</f>
        <v>0</v>
      </c>
      <c r="IE86" s="43">
        <f>IF($IE$1=1,IF(haviszla5!$E$5="h",haviszla5!ED86,IF(haviszla5!$E$5="k",haviszla5!EE86,IF(haviszla5!$E$5="sz",haviszla5!EF86,IF(haviszla5!$E$5="cs",haviszla5!EG86,IF(haviszla5!$E$5="p",haviszla5!EH86,IF(haviszla5!$E$5="szo",haviszla5!EI86,0)))))),0)</f>
        <v>0</v>
      </c>
    </row>
    <row r="87" spans="1:239" ht="15" customHeight="1">
      <c r="A87" s="18" t="s">
        <v>101</v>
      </c>
      <c r="B87" s="89" t="s">
        <v>467</v>
      </c>
      <c r="C87" s="43">
        <v>135</v>
      </c>
      <c r="D87" s="8" t="s">
        <v>151</v>
      </c>
      <c r="E87" s="13">
        <f t="shared" si="100"/>
        <v>4</v>
      </c>
      <c r="F87" s="48"/>
      <c r="G87" s="48"/>
      <c r="H87" s="89">
        <v>0</v>
      </c>
      <c r="I87" s="51">
        <v>0</v>
      </c>
      <c r="J87" s="89">
        <v>0</v>
      </c>
      <c r="K87" s="51">
        <v>0</v>
      </c>
      <c r="L87" s="51"/>
      <c r="M87" s="52"/>
      <c r="N87" s="64">
        <v>4</v>
      </c>
      <c r="O87" s="51">
        <v>0</v>
      </c>
      <c r="P87" s="51">
        <v>0</v>
      </c>
      <c r="Q87" s="51">
        <v>4</v>
      </c>
      <c r="R87" s="51"/>
      <c r="S87" s="54"/>
      <c r="T87" s="55"/>
      <c r="U87" s="51"/>
      <c r="V87" s="51"/>
      <c r="W87" s="51"/>
      <c r="X87" s="51"/>
      <c r="Y87" s="51"/>
      <c r="Z87" s="64"/>
      <c r="AA87" s="51"/>
      <c r="AB87" s="51"/>
      <c r="AC87" s="51"/>
      <c r="AD87" s="51"/>
      <c r="AE87" s="54"/>
      <c r="AF87" s="64">
        <v>0</v>
      </c>
      <c r="AG87" s="51">
        <v>0</v>
      </c>
      <c r="AH87" s="54">
        <v>0</v>
      </c>
      <c r="AI87" s="51">
        <v>0</v>
      </c>
      <c r="AJ87" s="56"/>
      <c r="AK87" s="51"/>
      <c r="AL87" s="55">
        <v>0</v>
      </c>
      <c r="AM87" s="54">
        <v>0</v>
      </c>
      <c r="AN87" s="54">
        <v>0</v>
      </c>
      <c r="AO87" s="54">
        <v>0</v>
      </c>
      <c r="AP87" s="54"/>
      <c r="AQ87" s="54"/>
      <c r="AR87" s="64">
        <v>0</v>
      </c>
      <c r="AS87" s="51">
        <v>0</v>
      </c>
      <c r="AT87" s="54">
        <v>0</v>
      </c>
      <c r="AU87" s="51">
        <v>0</v>
      </c>
      <c r="AV87" s="51"/>
      <c r="AW87" s="54"/>
      <c r="AX87" s="57">
        <v>0</v>
      </c>
      <c r="AY87" s="51">
        <v>3</v>
      </c>
      <c r="AZ87" s="51">
        <v>0</v>
      </c>
      <c r="BA87" s="51">
        <v>0</v>
      </c>
      <c r="BB87" s="56"/>
      <c r="BC87" s="54"/>
      <c r="BD87" s="55">
        <v>0</v>
      </c>
      <c r="BE87" s="51">
        <v>0</v>
      </c>
      <c r="BF87" s="54">
        <v>0</v>
      </c>
      <c r="BG87" s="54">
        <v>0</v>
      </c>
      <c r="BH87" s="54"/>
      <c r="BI87" s="54"/>
      <c r="BJ87" s="55">
        <v>0</v>
      </c>
      <c r="BK87" s="54">
        <v>0</v>
      </c>
      <c r="BL87" s="54">
        <v>0</v>
      </c>
      <c r="BM87" s="51">
        <v>0</v>
      </c>
      <c r="BN87" s="51"/>
      <c r="BO87" s="54"/>
      <c r="BP87" s="55">
        <v>0</v>
      </c>
      <c r="BQ87" s="54">
        <v>0</v>
      </c>
      <c r="BR87" s="54">
        <v>0</v>
      </c>
      <c r="BS87" s="51">
        <v>0</v>
      </c>
      <c r="BT87" s="54"/>
      <c r="BU87" s="54"/>
      <c r="BV87" s="55">
        <v>0</v>
      </c>
      <c r="BW87" s="54">
        <v>0</v>
      </c>
      <c r="BX87" s="54">
        <v>0</v>
      </c>
      <c r="BY87" s="51">
        <v>0</v>
      </c>
      <c r="BZ87" s="54"/>
      <c r="CA87" s="54"/>
      <c r="CB87" s="55">
        <v>0</v>
      </c>
      <c r="CC87" s="51">
        <v>0</v>
      </c>
      <c r="CD87" s="54">
        <v>0</v>
      </c>
      <c r="CE87" s="51">
        <v>0</v>
      </c>
      <c r="CF87" s="51"/>
      <c r="CG87" s="54"/>
      <c r="CH87" s="55">
        <v>0</v>
      </c>
      <c r="CI87" s="54">
        <v>0</v>
      </c>
      <c r="CJ87" s="54">
        <v>0</v>
      </c>
      <c r="CK87" s="51">
        <v>0</v>
      </c>
      <c r="CL87" s="54"/>
      <c r="CM87" s="54"/>
      <c r="CN87" s="55">
        <v>0</v>
      </c>
      <c r="CO87" s="54">
        <v>0</v>
      </c>
      <c r="CP87" s="54">
        <v>0</v>
      </c>
      <c r="CQ87" s="54">
        <v>0</v>
      </c>
      <c r="CR87" s="54"/>
      <c r="CS87" s="54"/>
      <c r="CT87" s="64">
        <v>0</v>
      </c>
      <c r="CU87" s="51">
        <v>0</v>
      </c>
      <c r="CV87" s="51">
        <v>0</v>
      </c>
      <c r="CW87" s="51">
        <v>0</v>
      </c>
      <c r="CX87" s="51"/>
      <c r="CY87" s="51"/>
      <c r="CZ87" s="64">
        <v>0</v>
      </c>
      <c r="DA87" s="54">
        <v>0</v>
      </c>
      <c r="DB87" s="54">
        <v>0</v>
      </c>
      <c r="DC87" s="54">
        <v>0</v>
      </c>
      <c r="DD87" s="58"/>
      <c r="DE87" s="54"/>
      <c r="DF87" s="55">
        <v>0</v>
      </c>
      <c r="DG87" s="51">
        <v>0</v>
      </c>
      <c r="DH87" s="54">
        <v>0</v>
      </c>
      <c r="DI87" s="51">
        <v>0</v>
      </c>
      <c r="DJ87" s="51"/>
      <c r="DK87" s="54"/>
      <c r="DL87" s="64"/>
      <c r="DM87" s="56"/>
      <c r="DN87" s="51"/>
      <c r="DO87" s="51"/>
      <c r="DP87" s="51"/>
      <c r="DQ87" s="54"/>
      <c r="DR87" s="64">
        <v>0</v>
      </c>
      <c r="DS87" s="51">
        <v>0</v>
      </c>
      <c r="DT87" s="51">
        <v>0</v>
      </c>
      <c r="DU87" s="51">
        <v>0</v>
      </c>
      <c r="DV87" s="51"/>
      <c r="DW87" s="54"/>
      <c r="DX87" s="55">
        <v>0</v>
      </c>
      <c r="DY87" s="54">
        <v>0</v>
      </c>
      <c r="DZ87" s="54">
        <v>0</v>
      </c>
      <c r="EA87" s="54">
        <v>0</v>
      </c>
      <c r="EB87" s="51"/>
      <c r="EC87" s="54"/>
      <c r="ED87" s="64">
        <v>0</v>
      </c>
      <c r="EE87" s="54">
        <v>0</v>
      </c>
      <c r="EF87" s="51">
        <v>0</v>
      </c>
      <c r="EG87" s="54">
        <v>0</v>
      </c>
      <c r="EH87" s="58"/>
      <c r="EI87" s="54"/>
      <c r="EJ87" s="55">
        <v>0</v>
      </c>
      <c r="EK87" s="54">
        <v>0</v>
      </c>
      <c r="EL87" s="54">
        <v>0</v>
      </c>
      <c r="EM87" s="54">
        <v>0</v>
      </c>
      <c r="EN87" s="54">
        <v>0</v>
      </c>
      <c r="EO87" s="59">
        <v>0</v>
      </c>
      <c r="EP87" s="55"/>
      <c r="EQ87" s="54">
        <v>0</v>
      </c>
      <c r="ER87" s="54"/>
      <c r="ES87" s="54"/>
      <c r="ET87" s="54"/>
      <c r="EU87" s="59"/>
      <c r="EV87" s="55"/>
      <c r="EW87" s="54">
        <v>0</v>
      </c>
      <c r="EX87" s="54"/>
      <c r="EY87" s="54"/>
      <c r="EZ87" s="54"/>
      <c r="FA87" s="59">
        <v>0</v>
      </c>
      <c r="FB87" s="43">
        <f t="shared" si="101"/>
        <v>0</v>
      </c>
      <c r="FC87" s="21">
        <f t="shared" si="102"/>
        <v>0</v>
      </c>
      <c r="FD87" s="43">
        <f t="shared" si="103"/>
        <v>8</v>
      </c>
      <c r="FE87" s="21">
        <f t="shared" si="104"/>
        <v>1080</v>
      </c>
      <c r="FF87" s="43">
        <f t="shared" si="105"/>
        <v>0</v>
      </c>
      <c r="FG87" s="21">
        <f t="shared" si="106"/>
        <v>0</v>
      </c>
      <c r="FH87" s="43">
        <f t="shared" si="107"/>
        <v>0</v>
      </c>
      <c r="FI87" s="21">
        <f t="shared" si="108"/>
        <v>0</v>
      </c>
      <c r="FJ87" s="43">
        <f t="shared" si="109"/>
        <v>0</v>
      </c>
      <c r="FK87" s="21">
        <f t="shared" si="110"/>
        <v>0</v>
      </c>
      <c r="FL87" s="43">
        <f t="shared" si="111"/>
        <v>0</v>
      </c>
      <c r="FM87" s="21">
        <f t="shared" si="112"/>
        <v>0</v>
      </c>
      <c r="FN87" s="43">
        <f t="shared" si="113"/>
        <v>0</v>
      </c>
      <c r="FO87" s="21">
        <f t="shared" si="114"/>
        <v>0</v>
      </c>
      <c r="FP87" s="43">
        <f t="shared" si="115"/>
        <v>3</v>
      </c>
      <c r="FQ87" s="21">
        <f t="shared" si="116"/>
        <v>405</v>
      </c>
      <c r="FR87" s="43">
        <f t="shared" si="117"/>
        <v>0</v>
      </c>
      <c r="FS87" s="21">
        <f t="shared" si="118"/>
        <v>0</v>
      </c>
      <c r="FT87" s="43">
        <f t="shared" si="119"/>
        <v>0</v>
      </c>
      <c r="FU87" s="21">
        <f t="shared" si="120"/>
        <v>0</v>
      </c>
      <c r="FV87" s="43">
        <f t="shared" si="121"/>
        <v>0</v>
      </c>
      <c r="FW87" s="21">
        <f t="shared" si="122"/>
        <v>0</v>
      </c>
      <c r="FX87" s="43">
        <f t="shared" si="123"/>
        <v>0</v>
      </c>
      <c r="FY87" s="21">
        <f t="shared" si="124"/>
        <v>0</v>
      </c>
      <c r="FZ87" s="43">
        <f t="shared" si="125"/>
        <v>0</v>
      </c>
      <c r="GA87" s="21">
        <f t="shared" si="126"/>
        <v>0</v>
      </c>
      <c r="GB87" s="43">
        <f t="shared" si="127"/>
        <v>0</v>
      </c>
      <c r="GC87" s="21">
        <f t="shared" si="128"/>
        <v>0</v>
      </c>
      <c r="GD87" s="43">
        <f t="shared" si="129"/>
        <v>0</v>
      </c>
      <c r="GE87" s="21">
        <f t="shared" si="130"/>
        <v>0</v>
      </c>
      <c r="GF87" s="43">
        <f t="shared" si="131"/>
        <v>0</v>
      </c>
      <c r="GG87" s="21">
        <f t="shared" si="132"/>
        <v>0</v>
      </c>
      <c r="GH87" s="43">
        <f t="shared" si="133"/>
        <v>0</v>
      </c>
      <c r="GI87" s="21">
        <f t="shared" si="134"/>
        <v>0</v>
      </c>
      <c r="GJ87" s="43">
        <f t="shared" si="135"/>
        <v>0</v>
      </c>
      <c r="GK87" s="21">
        <f t="shared" si="136"/>
        <v>0</v>
      </c>
      <c r="GL87" s="43">
        <f t="shared" si="137"/>
        <v>0</v>
      </c>
      <c r="GM87" s="21">
        <f t="shared" si="138"/>
        <v>0</v>
      </c>
      <c r="GN87" s="43">
        <f t="shared" si="139"/>
        <v>0</v>
      </c>
      <c r="GO87" s="21">
        <f t="shared" si="140"/>
        <v>0</v>
      </c>
      <c r="GP87" s="43">
        <f t="shared" si="141"/>
        <v>0</v>
      </c>
      <c r="GQ87" s="21">
        <f t="shared" si="142"/>
        <v>0</v>
      </c>
      <c r="GR87" s="43">
        <f t="shared" si="143"/>
        <v>0</v>
      </c>
      <c r="GS87" s="21">
        <f t="shared" si="144"/>
        <v>0</v>
      </c>
      <c r="GT87" s="43">
        <f t="shared" si="145"/>
        <v>0</v>
      </c>
      <c r="GU87" s="21">
        <f t="shared" si="146"/>
        <v>0</v>
      </c>
      <c r="GV87" s="29">
        <f t="shared" si="147"/>
        <v>11</v>
      </c>
      <c r="GW87" s="29">
        <f t="shared" si="148"/>
        <v>1485</v>
      </c>
      <c r="GX87" s="28"/>
      <c r="GY87" s="29">
        <f t="shared" si="154"/>
        <v>4</v>
      </c>
      <c r="GZ87" s="43"/>
      <c r="HD87" s="43"/>
      <c r="HF87" s="44" t="str">
        <f t="shared" si="149"/>
        <v>Sample82</v>
      </c>
      <c r="HG87" s="43">
        <f t="shared" si="150"/>
        <v>135</v>
      </c>
      <c r="HH87" s="44" t="str">
        <f t="shared" si="151"/>
        <v>Ft/db</v>
      </c>
      <c r="HI87" s="13">
        <f t="shared" si="153"/>
        <v>4</v>
      </c>
      <c r="HJ87" s="43">
        <f>IF($HJ$1=1,IF(haviszla5!$E$5="h",haviszla5!H87,IF(haviszla5!$E$5="k",haviszla5!I87,IF(haviszla5!$E$5="sz",haviszla5!J87,IF(haviszla5!$E$5="cs",haviszla5!K87,IF(haviszla5!$E$5="p",haviszla5!L87,IF(haviszla5!$E$5="szo",haviszla5!M87,0)))))),0)</f>
        <v>0</v>
      </c>
      <c r="HK87" s="43">
        <f>IF($HK$1=1,IF(haviszla5!$E$5="h",haviszla5!N87,IF(haviszla5!$E$5="k",haviszla5!O87,IF(haviszla5!$E$5="sz",haviszla5!P87,IF(haviszla5!$E$5="cs",haviszla5!Q87,IF(haviszla5!$E$5="p",haviszla5!R87,IF(haviszla5!$E$5="szo",haviszla5!S87,0)))))),0)</f>
        <v>4</v>
      </c>
      <c r="HL87" s="43">
        <f>IF($HL$1=1,IF(haviszla5!$E$5="h",haviszla5!T87,IF(haviszla5!$E$5="k",haviszla5!U87,IF(haviszla5!$E$5="sz",haviszla5!V87,IF(haviszla5!$E$5="cs",haviszla5!W87,IF(haviszla5!$E$5="p",haviszla5!X87,IF(haviszla5!$E$5="szo",haviszla5!Y87,0)))))),0)</f>
        <v>0</v>
      </c>
      <c r="HM87" s="43">
        <f>IF($HM$1=1,IF(haviszla5!$E$5="h",haviszla5!Z87,IF(haviszla5!$E$5="k",haviszla5!AA87,IF(haviszla5!$E$5="sz",haviszla5!AB87,IF(haviszla5!$E$5="cs",haviszla5!AC87,IF(haviszla5!$E$5="p",haviszla5!AD87,IF(haviszla5!$E$5="szo",haviszla5!AE87,0)))))),0)</f>
        <v>0</v>
      </c>
      <c r="HN87" s="43">
        <f>IF($HN$1=1,IF(haviszla5!$E$5="h",haviszla5!AF87,IF(haviszla5!$E$5="k",haviszla5!AG87,IF(haviszla5!$E$5="sz",haviszla5!AH87,IF(haviszla5!$E$5="cs",haviszla5!AI87,IF(haviszla5!$E$5="p",haviszla5!AJ87,IF(haviszla5!$E$5="szo",haviszla5!AK87,0)))))),0)</f>
        <v>0</v>
      </c>
      <c r="HO87" s="43">
        <f>IF($HO$1=1,IF(haviszla5!$E$5="h",haviszla5!AL87,IF(haviszla5!$E$5="k",haviszla5!AM87,IF(haviszla5!$E$5="sz",haviszla5!AN87,IF(haviszla5!$E$5="cs",haviszla5!AO87,IF(haviszla5!$E$5="p",haviszla5!AP87,IF(haviszla5!$E$5="szo",haviszla5!AQ87,0)))))),0)</f>
        <v>0</v>
      </c>
      <c r="HP87" s="43">
        <f>IF($HP$1=1,IF(haviszla5!$E$5="h",haviszla5!AR87,IF(haviszla5!$E$5="k",haviszla5!AS87,IF(haviszla5!$E$5="sz",haviszla5!AT87,IF(haviszla5!$E$5="cs",haviszla5!AU87,IF(haviszla5!$E$5="p",haviszla5!AV87,IF(haviszla5!$E$5="szo",haviszla5!AW87,0)))))),0)</f>
        <v>0</v>
      </c>
      <c r="HQ87" s="43">
        <f>IF($HQ$1=1,IF(haviszla5!$E$5="h",haviszla5!AX87,IF(haviszla5!$E$5="k",haviszla5!AY87,IF(haviszla5!$E$5="sz",haviszla5!AZ87,IF(haviszla5!$E$5="cs",haviszla5!BA87,IF(haviszla5!$E$5="p",haviszla5!BB87,IF(haviszla5!$E$5="szo",haviszla5!BC87,0)))))),0)</f>
        <v>0</v>
      </c>
      <c r="HR87" s="43">
        <f>IF($HR$1=1,IF(haviszla5!$E$5="h",haviszla5!BD87,IF(haviszla5!$E$5="k",haviszla5!BE87,IF(haviszla5!$E$5="sz",haviszla5!BF87,IF(haviszla5!$E$5="cs",haviszla5!BG87,IF(haviszla5!$E$5="p",haviszla5!BH87,IF(haviszla5!$E$5="szo",haviszla5!BI87,0)))))),0)</f>
        <v>0</v>
      </c>
      <c r="HS87" s="43">
        <f>IF($HS$1=1,IF(haviszla5!$E$5="h",haviszla5!BJ87,IF(haviszla5!$E$5="k",haviszla5!BK87,IF(haviszla5!$E$5="sz",haviszla5!BL87,IF(haviszla5!$E$5="cs",haviszla5!BM87,IF(haviszla5!$E$5="p",haviszla5!BN87,IF(haviszla5!$E$5="szo",haviszla5!BO87,0)))))),0)</f>
        <v>0</v>
      </c>
      <c r="HT87" s="43">
        <f>IF($HT$1=1,IF(haviszla5!$E$5="h",haviszla5!BP87,IF(haviszla5!$E$5="k",haviszla5!BQ87,IF(haviszla5!$E$5="sz",haviszla5!BR87,IF(haviszla5!$E$5="cs",haviszla5!BS87,IF(haviszla5!$E$5="p",haviszla5!BT87,IF(haviszla5!$E$5="szo",haviszla5!BU87,0)))))),0)</f>
        <v>0</v>
      </c>
      <c r="HU87" s="43">
        <f>IF($HU$1=1,IF(haviszla5!$E$5="h",haviszla5!BV87,IF(haviszla5!$E$5="k",haviszla5!BW87,IF(haviszla5!$E$5="sz",haviszla5!BX87,IF(haviszla5!$E$5="cs",haviszla5!BY87,IF(haviszla5!$E$5="p",haviszla5!BZ87,IF(haviszla5!$E$5="szo",haviszla5!CA87,0)))))),0)</f>
        <v>0</v>
      </c>
      <c r="HV87" s="43">
        <f>IF($HV$1=1,IF(haviszla5!$E$5="h",haviszla5!CB87,IF(haviszla5!$E$5="k",haviszla5!CC87,IF(haviszla5!$E$5="sz",haviszla5!CD87,IF(haviszla5!$E$5="cs",haviszla5!CE87,IF(haviszla5!$E$5="p",haviszla5!CF87,IF(haviszla5!$E$5="szo",haviszla5!CG87,0)))))),0)</f>
        <v>0</v>
      </c>
      <c r="HW87" s="43">
        <f>IF($HW$1=1,IF(haviszla5!$E$5="h",haviszla5!CH87,IF(haviszla5!$E$5="k",haviszla5!CI87,IF(haviszla5!$E$5="sz",haviszla5!CJ87,IF(haviszla5!$E$5="cs",haviszla5!CK87,IF(haviszla5!$E$5="p",haviszla5!CL87,IF(haviszla5!$E$5="szo",haviszla5!CM87,0)))))),0)</f>
        <v>0</v>
      </c>
      <c r="HX87" s="43">
        <f>IF($HX$1=1,IF(haviszla5!$E$5="h",haviszla5!CN87,IF(haviszla5!$E$5="k",haviszla5!CO87,IF(haviszla5!$E$5="sz",haviszla5!CP87,IF(haviszla5!$E$5="cs",haviszla5!CQ87,IF(haviszla5!$E$5="p",haviszla5!CR87,IF(haviszla5!$E$5="szo",haviszla5!CS87,0)))))),0)</f>
        <v>0</v>
      </c>
      <c r="HY87" s="43">
        <f>IF($HY$1=1,IF(haviszla5!$E$5="h",haviszla5!CT87,IF(haviszla5!$E$5="k",haviszla5!CU87,IF(haviszla5!$E$5="sz",haviszla5!CV87,IF(haviszla5!$E$5="cs",haviszla5!CW87,IF(haviszla5!$E$5="p",haviszla5!CX87,IF(haviszla5!$E$5="szo",haviszla5!CY87,0)))))),0)</f>
        <v>0</v>
      </c>
      <c r="HZ87" s="43">
        <f>IF($HZ$1=1,IF(haviszla5!$E$5="h",haviszla5!CZ87,IF(haviszla5!$E$5="k",haviszla5!DA87,IF(haviszla5!$E$5="sz",haviszla5!DB87,IF(haviszla5!$E$5="cs",haviszla5!DC87,IF(haviszla5!$E$5="p",haviszla5!DD87,IF(haviszla5!$E$5="szo",haviszla5!DE87,0)))))),0)</f>
        <v>0</v>
      </c>
      <c r="IA87" s="43">
        <f>IF($IA$1=1,IF(haviszla5!$E$5="h",haviszla5!DF87,IF(haviszla5!$E$5="k",haviszla5!DG87,IF(haviszla5!$E$5="sz",haviszla5!DH87,IF(haviszla5!$E$5="cs",haviszla5!DI87,IF(haviszla5!$E$5="p",haviszla5!DJ87,IF(haviszla5!$E$5="szo",haviszla5!DK87,0)))))),0)</f>
        <v>0</v>
      </c>
      <c r="IB87" s="43">
        <f>IF($IB$1=1,IF(haviszla5!$E$5="h",haviszla5!DL87,IF(haviszla5!$E$5="k",haviszla5!DM87,IF(haviszla5!$E$5="sz",haviszla5!DN87,IF(haviszla5!$E$5="cs",haviszla5!DO87,IF(haviszla5!$E$5="p",haviszla5!DP87,IF(haviszla5!$E$5="szo",haviszla5!DQ87,0)))))),0)</f>
        <v>0</v>
      </c>
      <c r="IC87" s="43">
        <f>IF($IC$1=1,IF(haviszla5!$E$5="h",haviszla5!DR87,IF(haviszla5!$E$5="k",haviszla5!DS87,IF(haviszla5!$E$5="sz",haviszla5!DT87,IF(haviszla5!$E$5="cs",haviszla5!DU87,IF(haviszla5!$E$5="p",haviszla5!DV87,IF(haviszla5!$E$5="szo",haviszla5!DW87,0)))))),0)</f>
        <v>0</v>
      </c>
      <c r="ID87" s="43">
        <f>IF($ID$1=1,IF(haviszla5!$E$5="h",haviszla5!DX87,IF(haviszla5!$E$5="k",haviszla5!DY87,IF(haviszla5!$E$5="sz",haviszla5!DZ87,IF(haviszla5!$E$5="cs",haviszla5!EA87,IF(haviszla5!$E$5="p",haviszla5!EB87,IF(haviszla5!$E$5="szo",haviszla5!EC87,0)))))),0)</f>
        <v>0</v>
      </c>
      <c r="IE87" s="43">
        <f>IF($IE$1=1,IF(haviszla5!$E$5="h",haviszla5!ED87,IF(haviszla5!$E$5="k",haviszla5!EE87,IF(haviszla5!$E$5="sz",haviszla5!EF87,IF(haviszla5!$E$5="cs",haviszla5!EG87,IF(haviszla5!$E$5="p",haviszla5!EH87,IF(haviszla5!$E$5="szo",haviszla5!EI87,0)))))),0)</f>
        <v>0</v>
      </c>
    </row>
    <row r="88" spans="1:239" ht="15" customHeight="1">
      <c r="A88" s="18" t="s">
        <v>102</v>
      </c>
      <c r="B88" s="89" t="s">
        <v>468</v>
      </c>
      <c r="C88" s="43">
        <v>1330</v>
      </c>
      <c r="D88" s="29" t="s">
        <v>152</v>
      </c>
      <c r="E88" s="13">
        <f t="shared" si="100"/>
        <v>5</v>
      </c>
      <c r="F88" s="48"/>
      <c r="G88" s="48"/>
      <c r="H88" s="89">
        <v>0</v>
      </c>
      <c r="I88" s="51">
        <v>0</v>
      </c>
      <c r="J88" s="89">
        <v>0</v>
      </c>
      <c r="K88" s="51">
        <v>0</v>
      </c>
      <c r="L88" s="51"/>
      <c r="M88" s="52"/>
      <c r="N88" s="64">
        <v>1</v>
      </c>
      <c r="O88" s="51">
        <v>2</v>
      </c>
      <c r="P88" s="51">
        <v>1</v>
      </c>
      <c r="Q88" s="51">
        <v>0</v>
      </c>
      <c r="R88" s="51"/>
      <c r="S88" s="54"/>
      <c r="T88" s="55"/>
      <c r="U88" s="51"/>
      <c r="V88" s="51"/>
      <c r="W88" s="51"/>
      <c r="X88" s="51"/>
      <c r="Y88" s="51"/>
      <c r="Z88" s="64"/>
      <c r="AA88" s="51"/>
      <c r="AB88" s="51"/>
      <c r="AC88" s="51"/>
      <c r="AD88" s="51"/>
      <c r="AE88" s="54"/>
      <c r="AF88" s="64">
        <v>0</v>
      </c>
      <c r="AG88" s="51">
        <v>0</v>
      </c>
      <c r="AH88" s="54">
        <v>0</v>
      </c>
      <c r="AI88" s="51">
        <v>0</v>
      </c>
      <c r="AJ88" s="56"/>
      <c r="AK88" s="51"/>
      <c r="AL88" s="55">
        <v>0</v>
      </c>
      <c r="AM88" s="54">
        <v>0</v>
      </c>
      <c r="AN88" s="54">
        <v>0</v>
      </c>
      <c r="AO88" s="54">
        <v>0</v>
      </c>
      <c r="AP88" s="54"/>
      <c r="AQ88" s="54"/>
      <c r="AR88" s="64">
        <v>0</v>
      </c>
      <c r="AS88" s="51">
        <v>0</v>
      </c>
      <c r="AT88" s="54">
        <v>0</v>
      </c>
      <c r="AU88" s="51">
        <v>0</v>
      </c>
      <c r="AV88" s="51"/>
      <c r="AW88" s="54"/>
      <c r="AX88" s="57">
        <v>0</v>
      </c>
      <c r="AY88" s="51">
        <v>0</v>
      </c>
      <c r="AZ88" s="51">
        <v>0</v>
      </c>
      <c r="BA88" s="51">
        <v>0</v>
      </c>
      <c r="BB88" s="56"/>
      <c r="BC88" s="54"/>
      <c r="BD88" s="55">
        <v>0</v>
      </c>
      <c r="BE88" s="51">
        <v>0</v>
      </c>
      <c r="BF88" s="54">
        <v>0</v>
      </c>
      <c r="BG88" s="54">
        <v>0</v>
      </c>
      <c r="BH88" s="54"/>
      <c r="BI88" s="54"/>
      <c r="BJ88" s="55">
        <v>0</v>
      </c>
      <c r="BK88" s="54">
        <v>0</v>
      </c>
      <c r="BL88" s="54">
        <v>0</v>
      </c>
      <c r="BM88" s="51">
        <v>0</v>
      </c>
      <c r="BN88" s="51"/>
      <c r="BO88" s="54"/>
      <c r="BP88" s="55">
        <v>0.5</v>
      </c>
      <c r="BQ88" s="54">
        <v>0</v>
      </c>
      <c r="BR88" s="54">
        <v>0.5</v>
      </c>
      <c r="BS88" s="51">
        <v>0</v>
      </c>
      <c r="BT88" s="54"/>
      <c r="BU88" s="54"/>
      <c r="BV88" s="55">
        <v>0</v>
      </c>
      <c r="BW88" s="54">
        <v>0</v>
      </c>
      <c r="BX88" s="54">
        <v>0</v>
      </c>
      <c r="BY88" s="51">
        <v>5</v>
      </c>
      <c r="BZ88" s="54"/>
      <c r="CA88" s="54"/>
      <c r="CB88" s="55">
        <v>0</v>
      </c>
      <c r="CC88" s="51">
        <v>0</v>
      </c>
      <c r="CD88" s="54">
        <v>0</v>
      </c>
      <c r="CE88" s="51">
        <v>0</v>
      </c>
      <c r="CF88" s="51"/>
      <c r="CG88" s="54"/>
      <c r="CH88" s="55">
        <v>0</v>
      </c>
      <c r="CI88" s="54">
        <v>0</v>
      </c>
      <c r="CJ88" s="54">
        <v>0</v>
      </c>
      <c r="CK88" s="51">
        <v>0</v>
      </c>
      <c r="CL88" s="54"/>
      <c r="CM88" s="54"/>
      <c r="CN88" s="55">
        <v>0</v>
      </c>
      <c r="CO88" s="54">
        <v>0</v>
      </c>
      <c r="CP88" s="54">
        <v>0</v>
      </c>
      <c r="CQ88" s="54">
        <v>0</v>
      </c>
      <c r="CR88" s="54"/>
      <c r="CS88" s="54"/>
      <c r="CT88" s="64">
        <v>0</v>
      </c>
      <c r="CU88" s="51">
        <v>0</v>
      </c>
      <c r="CV88" s="51">
        <v>0</v>
      </c>
      <c r="CW88" s="51">
        <v>0</v>
      </c>
      <c r="CX88" s="51"/>
      <c r="CY88" s="51"/>
      <c r="CZ88" s="64">
        <v>0</v>
      </c>
      <c r="DA88" s="54">
        <v>0</v>
      </c>
      <c r="DB88" s="54">
        <v>0</v>
      </c>
      <c r="DC88" s="54">
        <v>0</v>
      </c>
      <c r="DD88" s="58"/>
      <c r="DE88" s="54"/>
      <c r="DF88" s="55">
        <v>0</v>
      </c>
      <c r="DG88" s="51">
        <v>0</v>
      </c>
      <c r="DH88" s="54">
        <v>0</v>
      </c>
      <c r="DI88" s="51">
        <v>0</v>
      </c>
      <c r="DJ88" s="51"/>
      <c r="DK88" s="54"/>
      <c r="DL88" s="64"/>
      <c r="DM88" s="56"/>
      <c r="DN88" s="51"/>
      <c r="DO88" s="51"/>
      <c r="DP88" s="51"/>
      <c r="DQ88" s="54"/>
      <c r="DR88" s="64">
        <v>0</v>
      </c>
      <c r="DS88" s="51">
        <v>0</v>
      </c>
      <c r="DT88" s="51">
        <v>0</v>
      </c>
      <c r="DU88" s="51">
        <v>0</v>
      </c>
      <c r="DV88" s="51"/>
      <c r="DW88" s="54"/>
      <c r="DX88" s="55">
        <v>0</v>
      </c>
      <c r="DY88" s="54">
        <v>0</v>
      </c>
      <c r="DZ88" s="54">
        <v>0</v>
      </c>
      <c r="EA88" s="54">
        <v>0</v>
      </c>
      <c r="EB88" s="51"/>
      <c r="EC88" s="54"/>
      <c r="ED88" s="64">
        <v>0</v>
      </c>
      <c r="EE88" s="54">
        <v>0</v>
      </c>
      <c r="EF88" s="51">
        <v>0</v>
      </c>
      <c r="EG88" s="54">
        <v>0</v>
      </c>
      <c r="EH88" s="58"/>
      <c r="EI88" s="54"/>
      <c r="EJ88" s="55">
        <v>0</v>
      </c>
      <c r="EK88" s="54">
        <v>0</v>
      </c>
      <c r="EL88" s="54">
        <v>0</v>
      </c>
      <c r="EM88" s="54">
        <v>0</v>
      </c>
      <c r="EN88" s="54">
        <v>0</v>
      </c>
      <c r="EO88" s="59">
        <v>0</v>
      </c>
      <c r="EP88" s="55"/>
      <c r="EQ88" s="54">
        <v>0</v>
      </c>
      <c r="ER88" s="54"/>
      <c r="ES88" s="54"/>
      <c r="ET88" s="54"/>
      <c r="EU88" s="59"/>
      <c r="EV88" s="55"/>
      <c r="EW88" s="54">
        <v>0</v>
      </c>
      <c r="EX88" s="54"/>
      <c r="EY88" s="54"/>
      <c r="EZ88" s="54"/>
      <c r="FA88" s="59">
        <v>0</v>
      </c>
      <c r="FB88" s="43">
        <f t="shared" si="101"/>
        <v>0</v>
      </c>
      <c r="FC88" s="21">
        <f t="shared" si="102"/>
        <v>0</v>
      </c>
      <c r="FD88" s="43">
        <f t="shared" si="103"/>
        <v>4</v>
      </c>
      <c r="FE88" s="21">
        <f t="shared" si="104"/>
        <v>5320</v>
      </c>
      <c r="FF88" s="43">
        <f t="shared" si="105"/>
        <v>0</v>
      </c>
      <c r="FG88" s="21">
        <f t="shared" si="106"/>
        <v>0</v>
      </c>
      <c r="FH88" s="43">
        <f t="shared" si="107"/>
        <v>0</v>
      </c>
      <c r="FI88" s="21">
        <f t="shared" si="108"/>
        <v>0</v>
      </c>
      <c r="FJ88" s="43">
        <f t="shared" si="109"/>
        <v>0</v>
      </c>
      <c r="FK88" s="21">
        <f t="shared" si="110"/>
        <v>0</v>
      </c>
      <c r="FL88" s="43">
        <f t="shared" si="111"/>
        <v>0</v>
      </c>
      <c r="FM88" s="21">
        <f t="shared" si="112"/>
        <v>0</v>
      </c>
      <c r="FN88" s="43">
        <f t="shared" si="113"/>
        <v>0</v>
      </c>
      <c r="FO88" s="21">
        <f t="shared" si="114"/>
        <v>0</v>
      </c>
      <c r="FP88" s="43">
        <f t="shared" si="115"/>
        <v>0</v>
      </c>
      <c r="FQ88" s="21">
        <f t="shared" si="116"/>
        <v>0</v>
      </c>
      <c r="FR88" s="43">
        <f t="shared" si="117"/>
        <v>0</v>
      </c>
      <c r="FS88" s="21">
        <f t="shared" si="118"/>
        <v>0</v>
      </c>
      <c r="FT88" s="43">
        <f t="shared" si="119"/>
        <v>0</v>
      </c>
      <c r="FU88" s="21">
        <f t="shared" si="120"/>
        <v>0</v>
      </c>
      <c r="FV88" s="43">
        <f t="shared" si="121"/>
        <v>1</v>
      </c>
      <c r="FW88" s="21">
        <f t="shared" si="122"/>
        <v>1330</v>
      </c>
      <c r="FX88" s="43">
        <f t="shared" si="123"/>
        <v>5</v>
      </c>
      <c r="FY88" s="21">
        <f t="shared" si="124"/>
        <v>6650</v>
      </c>
      <c r="FZ88" s="43">
        <f t="shared" si="125"/>
        <v>0</v>
      </c>
      <c r="GA88" s="21">
        <f t="shared" si="126"/>
        <v>0</v>
      </c>
      <c r="GB88" s="43">
        <f t="shared" si="127"/>
        <v>0</v>
      </c>
      <c r="GC88" s="21">
        <f t="shared" si="128"/>
        <v>0</v>
      </c>
      <c r="GD88" s="43">
        <f t="shared" si="129"/>
        <v>0</v>
      </c>
      <c r="GE88" s="21">
        <f t="shared" si="130"/>
        <v>0</v>
      </c>
      <c r="GF88" s="43">
        <f t="shared" si="131"/>
        <v>0</v>
      </c>
      <c r="GG88" s="21">
        <f t="shared" si="132"/>
        <v>0</v>
      </c>
      <c r="GH88" s="43">
        <f t="shared" si="133"/>
        <v>0</v>
      </c>
      <c r="GI88" s="21">
        <f t="shared" si="134"/>
        <v>0</v>
      </c>
      <c r="GJ88" s="43">
        <f t="shared" si="135"/>
        <v>0</v>
      </c>
      <c r="GK88" s="21">
        <f t="shared" si="136"/>
        <v>0</v>
      </c>
      <c r="GL88" s="43">
        <f t="shared" si="137"/>
        <v>0</v>
      </c>
      <c r="GM88" s="21">
        <f t="shared" si="138"/>
        <v>0</v>
      </c>
      <c r="GN88" s="43">
        <f t="shared" si="139"/>
        <v>0</v>
      </c>
      <c r="GO88" s="21">
        <f t="shared" si="140"/>
        <v>0</v>
      </c>
      <c r="GP88" s="43">
        <f t="shared" si="141"/>
        <v>0</v>
      </c>
      <c r="GQ88" s="21">
        <f t="shared" si="142"/>
        <v>0</v>
      </c>
      <c r="GR88" s="43">
        <f t="shared" si="143"/>
        <v>0</v>
      </c>
      <c r="GS88" s="21">
        <f t="shared" si="144"/>
        <v>0</v>
      </c>
      <c r="GT88" s="43">
        <f t="shared" si="145"/>
        <v>0</v>
      </c>
      <c r="GU88" s="21">
        <f t="shared" si="146"/>
        <v>0</v>
      </c>
      <c r="GV88" s="29">
        <f t="shared" si="147"/>
        <v>10</v>
      </c>
      <c r="GW88" s="29">
        <f t="shared" si="148"/>
        <v>13300</v>
      </c>
      <c r="GX88" s="28"/>
      <c r="GY88" s="29">
        <f t="shared" si="154"/>
        <v>5</v>
      </c>
      <c r="GZ88" s="43"/>
      <c r="HD88" s="43"/>
      <c r="HF88" s="44" t="str">
        <f t="shared" si="149"/>
        <v>Sample83</v>
      </c>
      <c r="HG88" s="43">
        <f t="shared" si="150"/>
        <v>1330</v>
      </c>
      <c r="HH88" s="44" t="str">
        <f t="shared" si="151"/>
        <v>Ft/kg</v>
      </c>
      <c r="HI88" s="13">
        <f t="shared" si="153"/>
        <v>0</v>
      </c>
      <c r="HJ88" s="43">
        <f>IF($HJ$1=1,IF(haviszla5!$E$5="h",haviszla5!H88,IF(haviszla5!$E$5="k",haviszla5!I88,IF(haviszla5!$E$5="sz",haviszla5!J88,IF(haviszla5!$E$5="cs",haviszla5!K88,IF(haviszla5!$E$5="p",haviszla5!L88,IF(haviszla5!$E$5="szo",haviszla5!M88,0)))))),0)</f>
        <v>0</v>
      </c>
      <c r="HK88" s="43">
        <f>IF($HK$1=1,IF(haviszla5!$E$5="h",haviszla5!N88,IF(haviszla5!$E$5="k",haviszla5!O88,IF(haviszla5!$E$5="sz",haviszla5!P88,IF(haviszla5!$E$5="cs",haviszla5!Q88,IF(haviszla5!$E$5="p",haviszla5!R88,IF(haviszla5!$E$5="szo",haviszla5!S88,0)))))),0)</f>
        <v>0</v>
      </c>
      <c r="HL88" s="43">
        <f>IF($HL$1=1,IF(haviszla5!$E$5="h",haviszla5!T88,IF(haviszla5!$E$5="k",haviszla5!U88,IF(haviszla5!$E$5="sz",haviszla5!V88,IF(haviszla5!$E$5="cs",haviszla5!W88,IF(haviszla5!$E$5="p",haviszla5!X88,IF(haviszla5!$E$5="szo",haviszla5!Y88,0)))))),0)</f>
        <v>0</v>
      </c>
      <c r="HM88" s="43">
        <f>IF($HM$1=1,IF(haviszla5!$E$5="h",haviszla5!Z88,IF(haviszla5!$E$5="k",haviszla5!AA88,IF(haviszla5!$E$5="sz",haviszla5!AB88,IF(haviszla5!$E$5="cs",haviszla5!AC88,IF(haviszla5!$E$5="p",haviszla5!AD88,IF(haviszla5!$E$5="szo",haviszla5!AE88,0)))))),0)</f>
        <v>0</v>
      </c>
      <c r="HN88" s="43">
        <f>IF($HN$1=1,IF(haviszla5!$E$5="h",haviszla5!AF88,IF(haviszla5!$E$5="k",haviszla5!AG88,IF(haviszla5!$E$5="sz",haviszla5!AH88,IF(haviszla5!$E$5="cs",haviszla5!AI88,IF(haviszla5!$E$5="p",haviszla5!AJ88,IF(haviszla5!$E$5="szo",haviszla5!AK88,0)))))),0)</f>
        <v>0</v>
      </c>
      <c r="HO88" s="43">
        <f>IF($HO$1=1,IF(haviszla5!$E$5="h",haviszla5!AL88,IF(haviszla5!$E$5="k",haviszla5!AM88,IF(haviszla5!$E$5="sz",haviszla5!AN88,IF(haviszla5!$E$5="cs",haviszla5!AO88,IF(haviszla5!$E$5="p",haviszla5!AP88,IF(haviszla5!$E$5="szo",haviszla5!AQ88,0)))))),0)</f>
        <v>0</v>
      </c>
      <c r="HP88" s="43">
        <f>IF($HP$1=1,IF(haviszla5!$E$5="h",haviszla5!AR88,IF(haviszla5!$E$5="k",haviszla5!AS88,IF(haviszla5!$E$5="sz",haviszla5!AT88,IF(haviszla5!$E$5="cs",haviszla5!AU88,IF(haviszla5!$E$5="p",haviszla5!AV88,IF(haviszla5!$E$5="szo",haviszla5!AW88,0)))))),0)</f>
        <v>0</v>
      </c>
      <c r="HQ88" s="43">
        <f>IF($HQ$1=1,IF(haviszla5!$E$5="h",haviszla5!AX88,IF(haviszla5!$E$5="k",haviszla5!AY88,IF(haviszla5!$E$5="sz",haviszla5!AZ88,IF(haviszla5!$E$5="cs",haviszla5!BA88,IF(haviszla5!$E$5="p",haviszla5!BB88,IF(haviszla5!$E$5="szo",haviszla5!BC88,0)))))),0)</f>
        <v>0</v>
      </c>
      <c r="HR88" s="43">
        <f>IF($HR$1=1,IF(haviszla5!$E$5="h",haviszla5!BD88,IF(haviszla5!$E$5="k",haviszla5!BE88,IF(haviszla5!$E$5="sz",haviszla5!BF88,IF(haviszla5!$E$5="cs",haviszla5!BG88,IF(haviszla5!$E$5="p",haviszla5!BH88,IF(haviszla5!$E$5="szo",haviszla5!BI88,0)))))),0)</f>
        <v>0</v>
      </c>
      <c r="HS88" s="43">
        <f>IF($HS$1=1,IF(haviszla5!$E$5="h",haviszla5!BJ88,IF(haviszla5!$E$5="k",haviszla5!BK88,IF(haviszla5!$E$5="sz",haviszla5!BL88,IF(haviszla5!$E$5="cs",haviszla5!BM88,IF(haviszla5!$E$5="p",haviszla5!BN88,IF(haviszla5!$E$5="szo",haviszla5!BO88,0)))))),0)</f>
        <v>0</v>
      </c>
      <c r="HT88" s="43">
        <f>IF($HT$1=1,IF(haviszla5!$E$5="h",haviszla5!BP88,IF(haviszla5!$E$5="k",haviszla5!BQ88,IF(haviszla5!$E$5="sz",haviszla5!BR88,IF(haviszla5!$E$5="cs",haviszla5!BS88,IF(haviszla5!$E$5="p",haviszla5!BT88,IF(haviszla5!$E$5="szo",haviszla5!BU88,0)))))),0)</f>
        <v>0</v>
      </c>
      <c r="HU88" s="43">
        <f>IF($HU$1=1,IF(haviszla5!$E$5="h",haviszla5!BV88,IF(haviszla5!$E$5="k",haviszla5!BW88,IF(haviszla5!$E$5="sz",haviszla5!BX88,IF(haviszla5!$E$5="cs",haviszla5!BY88,IF(haviszla5!$E$5="p",haviszla5!BZ88,IF(haviszla5!$E$5="szo",haviszla5!CA88,0)))))),0)</f>
        <v>0</v>
      </c>
      <c r="HV88" s="43">
        <f>IF($HV$1=1,IF(haviszla5!$E$5="h",haviszla5!CB88,IF(haviszla5!$E$5="k",haviszla5!CC88,IF(haviszla5!$E$5="sz",haviszla5!CD88,IF(haviszla5!$E$5="cs",haviszla5!CE88,IF(haviszla5!$E$5="p",haviszla5!CF88,IF(haviszla5!$E$5="szo",haviszla5!CG88,0)))))),0)</f>
        <v>0</v>
      </c>
      <c r="HW88" s="43">
        <f>IF($HW$1=1,IF(haviszla5!$E$5="h",haviszla5!CH88,IF(haviszla5!$E$5="k",haviszla5!CI88,IF(haviszla5!$E$5="sz",haviszla5!CJ88,IF(haviszla5!$E$5="cs",haviszla5!CK88,IF(haviszla5!$E$5="p",haviszla5!CL88,IF(haviszla5!$E$5="szo",haviszla5!CM88,0)))))),0)</f>
        <v>0</v>
      </c>
      <c r="HX88" s="43">
        <f>IF($HX$1=1,IF(haviszla5!$E$5="h",haviszla5!CN88,IF(haviszla5!$E$5="k",haviszla5!CO88,IF(haviszla5!$E$5="sz",haviszla5!CP88,IF(haviszla5!$E$5="cs",haviszla5!CQ88,IF(haviszla5!$E$5="p",haviszla5!CR88,IF(haviszla5!$E$5="szo",haviszla5!CS88,0)))))),0)</f>
        <v>0</v>
      </c>
      <c r="HY88" s="43">
        <f>IF($HY$1=1,IF(haviszla5!$E$5="h",haviszla5!CT88,IF(haviszla5!$E$5="k",haviszla5!CU88,IF(haviszla5!$E$5="sz",haviszla5!CV88,IF(haviszla5!$E$5="cs",haviszla5!CW88,IF(haviszla5!$E$5="p",haviszla5!CX88,IF(haviszla5!$E$5="szo",haviszla5!CY88,0)))))),0)</f>
        <v>0</v>
      </c>
      <c r="HZ88" s="43">
        <f>IF($HZ$1=1,IF(haviszla5!$E$5="h",haviszla5!CZ88,IF(haviszla5!$E$5="k",haviszla5!DA88,IF(haviszla5!$E$5="sz",haviszla5!DB88,IF(haviszla5!$E$5="cs",haviszla5!DC88,IF(haviszla5!$E$5="p",haviszla5!DD88,IF(haviszla5!$E$5="szo",haviszla5!DE88,0)))))),0)</f>
        <v>0</v>
      </c>
      <c r="IA88" s="43">
        <f>IF($IA$1=1,IF(haviszla5!$E$5="h",haviszla5!DF88,IF(haviszla5!$E$5="k",haviszla5!DG88,IF(haviszla5!$E$5="sz",haviszla5!DH88,IF(haviszla5!$E$5="cs",haviszla5!DI88,IF(haviszla5!$E$5="p",haviszla5!DJ88,IF(haviszla5!$E$5="szo",haviszla5!DK88,0)))))),0)</f>
        <v>0</v>
      </c>
      <c r="IB88" s="43">
        <f>IF($IB$1=1,IF(haviszla5!$E$5="h",haviszla5!DL88,IF(haviszla5!$E$5="k",haviszla5!DM88,IF(haviszla5!$E$5="sz",haviszla5!DN88,IF(haviszla5!$E$5="cs",haviszla5!DO88,IF(haviszla5!$E$5="p",haviszla5!DP88,IF(haviszla5!$E$5="szo",haviszla5!DQ88,0)))))),0)</f>
        <v>0</v>
      </c>
      <c r="IC88" s="43">
        <f>IF($IC$1=1,IF(haviszla5!$E$5="h",haviszla5!DR88,IF(haviszla5!$E$5="k",haviszla5!DS88,IF(haviszla5!$E$5="sz",haviszla5!DT88,IF(haviszla5!$E$5="cs",haviszla5!DU88,IF(haviszla5!$E$5="p",haviszla5!DV88,IF(haviszla5!$E$5="szo",haviszla5!DW88,0)))))),0)</f>
        <v>0</v>
      </c>
      <c r="ID88" s="43">
        <f>IF($ID$1=1,IF(haviszla5!$E$5="h",haviszla5!DX88,IF(haviszla5!$E$5="k",haviszla5!DY88,IF(haviszla5!$E$5="sz",haviszla5!DZ88,IF(haviszla5!$E$5="cs",haviszla5!EA88,IF(haviszla5!$E$5="p",haviszla5!EB88,IF(haviszla5!$E$5="szo",haviszla5!EC88,0)))))),0)</f>
        <v>0</v>
      </c>
      <c r="IE88" s="43">
        <f>IF($IE$1=1,IF(haviszla5!$E$5="h",haviszla5!ED88,IF(haviszla5!$E$5="k",haviszla5!EE88,IF(haviszla5!$E$5="sz",haviszla5!EF88,IF(haviszla5!$E$5="cs",haviszla5!EG88,IF(haviszla5!$E$5="p",haviszla5!EH88,IF(haviszla5!$E$5="szo",haviszla5!EI88,0)))))),0)</f>
        <v>0</v>
      </c>
    </row>
    <row r="89" spans="1:239" ht="15" customHeight="1">
      <c r="A89" s="18" t="s">
        <v>103</v>
      </c>
      <c r="B89" s="89" t="s">
        <v>469</v>
      </c>
      <c r="C89" s="43">
        <v>180</v>
      </c>
      <c r="D89" s="43" t="s">
        <v>151</v>
      </c>
      <c r="E89" s="13">
        <f t="shared" si="100"/>
        <v>0</v>
      </c>
      <c r="F89" s="48"/>
      <c r="G89" s="48"/>
      <c r="H89" s="89">
        <v>0</v>
      </c>
      <c r="I89" s="51">
        <v>0</v>
      </c>
      <c r="J89" s="89">
        <v>0</v>
      </c>
      <c r="K89" s="51">
        <v>0</v>
      </c>
      <c r="L89" s="51"/>
      <c r="M89" s="52"/>
      <c r="N89" s="64">
        <v>0</v>
      </c>
      <c r="O89" s="51">
        <v>0</v>
      </c>
      <c r="P89" s="51">
        <v>0</v>
      </c>
      <c r="Q89" s="51">
        <v>0</v>
      </c>
      <c r="R89" s="51"/>
      <c r="S89" s="54"/>
      <c r="T89" s="55"/>
      <c r="U89" s="51"/>
      <c r="V89" s="51"/>
      <c r="W89" s="51"/>
      <c r="X89" s="51"/>
      <c r="Y89" s="51"/>
      <c r="Z89" s="64"/>
      <c r="AA89" s="51"/>
      <c r="AB89" s="51"/>
      <c r="AC89" s="51"/>
      <c r="AD89" s="51"/>
      <c r="AE89" s="54"/>
      <c r="AF89" s="64">
        <v>0</v>
      </c>
      <c r="AG89" s="51">
        <v>0</v>
      </c>
      <c r="AH89" s="54">
        <v>0</v>
      </c>
      <c r="AI89" s="51">
        <v>0</v>
      </c>
      <c r="AJ89" s="56"/>
      <c r="AK89" s="51"/>
      <c r="AL89" s="55">
        <v>0</v>
      </c>
      <c r="AM89" s="54">
        <v>0</v>
      </c>
      <c r="AN89" s="54">
        <v>0</v>
      </c>
      <c r="AO89" s="54">
        <v>0</v>
      </c>
      <c r="AP89" s="54"/>
      <c r="AQ89" s="54"/>
      <c r="AR89" s="64">
        <v>0</v>
      </c>
      <c r="AS89" s="51">
        <v>0</v>
      </c>
      <c r="AT89" s="54">
        <v>0</v>
      </c>
      <c r="AU89" s="51">
        <v>0</v>
      </c>
      <c r="AV89" s="51"/>
      <c r="AW89" s="54"/>
      <c r="AX89" s="57">
        <v>0</v>
      </c>
      <c r="AY89" s="51">
        <v>0</v>
      </c>
      <c r="AZ89" s="51">
        <v>0</v>
      </c>
      <c r="BA89" s="51">
        <v>0</v>
      </c>
      <c r="BB89" s="56"/>
      <c r="BC89" s="54"/>
      <c r="BD89" s="55">
        <v>0</v>
      </c>
      <c r="BE89" s="51">
        <v>0</v>
      </c>
      <c r="BF89" s="54">
        <v>0</v>
      </c>
      <c r="BG89" s="54">
        <v>0</v>
      </c>
      <c r="BH89" s="54"/>
      <c r="BI89" s="54"/>
      <c r="BJ89" s="55">
        <v>0</v>
      </c>
      <c r="BK89" s="54">
        <v>0</v>
      </c>
      <c r="BL89" s="54">
        <v>0</v>
      </c>
      <c r="BM89" s="51">
        <v>0</v>
      </c>
      <c r="BN89" s="51"/>
      <c r="BO89" s="54"/>
      <c r="BP89" s="55">
        <v>0</v>
      </c>
      <c r="BQ89" s="54">
        <v>0</v>
      </c>
      <c r="BR89" s="54">
        <v>0</v>
      </c>
      <c r="BS89" s="51">
        <v>0</v>
      </c>
      <c r="BT89" s="54"/>
      <c r="BU89" s="54"/>
      <c r="BV89" s="55">
        <v>0</v>
      </c>
      <c r="BW89" s="54">
        <v>0</v>
      </c>
      <c r="BX89" s="54">
        <v>0</v>
      </c>
      <c r="BY89" s="51">
        <v>0</v>
      </c>
      <c r="BZ89" s="54"/>
      <c r="CA89" s="54"/>
      <c r="CB89" s="55">
        <v>0</v>
      </c>
      <c r="CC89" s="51">
        <v>0</v>
      </c>
      <c r="CD89" s="54">
        <v>0</v>
      </c>
      <c r="CE89" s="51">
        <v>0</v>
      </c>
      <c r="CF89" s="51"/>
      <c r="CG89" s="54"/>
      <c r="CH89" s="55">
        <v>0</v>
      </c>
      <c r="CI89" s="54">
        <v>0</v>
      </c>
      <c r="CJ89" s="54">
        <v>0</v>
      </c>
      <c r="CK89" s="51">
        <v>0</v>
      </c>
      <c r="CL89" s="54"/>
      <c r="CM89" s="54"/>
      <c r="CN89" s="55">
        <v>0</v>
      </c>
      <c r="CO89" s="54">
        <v>0</v>
      </c>
      <c r="CP89" s="54">
        <v>0</v>
      </c>
      <c r="CQ89" s="54">
        <v>0</v>
      </c>
      <c r="CR89" s="54"/>
      <c r="CS89" s="54"/>
      <c r="CT89" s="64">
        <v>0</v>
      </c>
      <c r="CU89" s="51">
        <v>0</v>
      </c>
      <c r="CV89" s="51">
        <v>0</v>
      </c>
      <c r="CW89" s="51">
        <v>0</v>
      </c>
      <c r="CX89" s="51"/>
      <c r="CY89" s="51"/>
      <c r="CZ89" s="64">
        <v>0</v>
      </c>
      <c r="DA89" s="54">
        <v>0</v>
      </c>
      <c r="DB89" s="54">
        <v>0</v>
      </c>
      <c r="DC89" s="54">
        <v>0</v>
      </c>
      <c r="DD89" s="58"/>
      <c r="DE89" s="54"/>
      <c r="DF89" s="55">
        <v>0</v>
      </c>
      <c r="DG89" s="51">
        <v>0</v>
      </c>
      <c r="DH89" s="54">
        <v>0</v>
      </c>
      <c r="DI89" s="51">
        <v>0</v>
      </c>
      <c r="DJ89" s="51"/>
      <c r="DK89" s="54"/>
      <c r="DL89" s="64"/>
      <c r="DM89" s="56"/>
      <c r="DN89" s="51"/>
      <c r="DO89" s="51"/>
      <c r="DP89" s="51"/>
      <c r="DQ89" s="54"/>
      <c r="DR89" s="64">
        <v>0</v>
      </c>
      <c r="DS89" s="51">
        <v>0</v>
      </c>
      <c r="DT89" s="51">
        <v>0</v>
      </c>
      <c r="DU89" s="51">
        <v>0</v>
      </c>
      <c r="DV89" s="51"/>
      <c r="DW89" s="54"/>
      <c r="DX89" s="55">
        <v>0</v>
      </c>
      <c r="DY89" s="54">
        <v>0</v>
      </c>
      <c r="DZ89" s="54">
        <v>0</v>
      </c>
      <c r="EA89" s="54">
        <v>0</v>
      </c>
      <c r="EB89" s="51"/>
      <c r="EC89" s="54"/>
      <c r="ED89" s="64">
        <v>0</v>
      </c>
      <c r="EE89" s="54">
        <v>0</v>
      </c>
      <c r="EF89" s="51">
        <v>0</v>
      </c>
      <c r="EG89" s="54">
        <v>0</v>
      </c>
      <c r="EH89" s="58"/>
      <c r="EI89" s="54"/>
      <c r="EJ89" s="55">
        <v>0</v>
      </c>
      <c r="EK89" s="54">
        <v>0</v>
      </c>
      <c r="EL89" s="54">
        <v>0</v>
      </c>
      <c r="EM89" s="54">
        <v>0</v>
      </c>
      <c r="EN89" s="54">
        <v>0</v>
      </c>
      <c r="EO89" s="59">
        <v>0</v>
      </c>
      <c r="EP89" s="55"/>
      <c r="EQ89" s="54">
        <v>0</v>
      </c>
      <c r="ER89" s="54"/>
      <c r="ES89" s="54"/>
      <c r="ET89" s="54"/>
      <c r="EU89" s="59"/>
      <c r="EV89" s="55"/>
      <c r="EW89" s="54">
        <v>0</v>
      </c>
      <c r="EX89" s="54"/>
      <c r="EY89" s="54"/>
      <c r="EZ89" s="54"/>
      <c r="FA89" s="59">
        <v>0</v>
      </c>
      <c r="FB89" s="43">
        <f t="shared" si="101"/>
        <v>0</v>
      </c>
      <c r="FC89" s="21">
        <f t="shared" si="102"/>
        <v>0</v>
      </c>
      <c r="FD89" s="43">
        <f t="shared" si="103"/>
        <v>0</v>
      </c>
      <c r="FE89" s="21">
        <f t="shared" si="104"/>
        <v>0</v>
      </c>
      <c r="FF89" s="43">
        <f t="shared" si="105"/>
        <v>0</v>
      </c>
      <c r="FG89" s="21">
        <f t="shared" si="106"/>
        <v>0</v>
      </c>
      <c r="FH89" s="43">
        <f t="shared" si="107"/>
        <v>0</v>
      </c>
      <c r="FI89" s="21">
        <f t="shared" si="108"/>
        <v>0</v>
      </c>
      <c r="FJ89" s="43">
        <f t="shared" si="109"/>
        <v>0</v>
      </c>
      <c r="FK89" s="21">
        <f t="shared" si="110"/>
        <v>0</v>
      </c>
      <c r="FL89" s="43">
        <f t="shared" si="111"/>
        <v>0</v>
      </c>
      <c r="FM89" s="21">
        <f t="shared" si="112"/>
        <v>0</v>
      </c>
      <c r="FN89" s="43">
        <f t="shared" si="113"/>
        <v>0</v>
      </c>
      <c r="FO89" s="21">
        <f t="shared" si="114"/>
        <v>0</v>
      </c>
      <c r="FP89" s="43">
        <f t="shared" si="115"/>
        <v>0</v>
      </c>
      <c r="FQ89" s="21">
        <f t="shared" si="116"/>
        <v>0</v>
      </c>
      <c r="FR89" s="43">
        <f t="shared" si="117"/>
        <v>0</v>
      </c>
      <c r="FS89" s="21">
        <f t="shared" si="118"/>
        <v>0</v>
      </c>
      <c r="FT89" s="43">
        <f t="shared" si="119"/>
        <v>0</v>
      </c>
      <c r="FU89" s="21">
        <f t="shared" si="120"/>
        <v>0</v>
      </c>
      <c r="FV89" s="43">
        <f t="shared" si="121"/>
        <v>0</v>
      </c>
      <c r="FW89" s="21">
        <f t="shared" si="122"/>
        <v>0</v>
      </c>
      <c r="FX89" s="43">
        <f t="shared" si="123"/>
        <v>0</v>
      </c>
      <c r="FY89" s="21">
        <f t="shared" si="124"/>
        <v>0</v>
      </c>
      <c r="FZ89" s="43">
        <f t="shared" si="125"/>
        <v>0</v>
      </c>
      <c r="GA89" s="21">
        <f t="shared" si="126"/>
        <v>0</v>
      </c>
      <c r="GB89" s="43">
        <f t="shared" si="127"/>
        <v>0</v>
      </c>
      <c r="GC89" s="21">
        <f t="shared" si="128"/>
        <v>0</v>
      </c>
      <c r="GD89" s="43">
        <f t="shared" si="129"/>
        <v>0</v>
      </c>
      <c r="GE89" s="21">
        <f t="shared" si="130"/>
        <v>0</v>
      </c>
      <c r="GF89" s="43">
        <f t="shared" si="131"/>
        <v>0</v>
      </c>
      <c r="GG89" s="21">
        <f t="shared" si="132"/>
        <v>0</v>
      </c>
      <c r="GH89" s="43">
        <f t="shared" si="133"/>
        <v>0</v>
      </c>
      <c r="GI89" s="21">
        <f t="shared" si="134"/>
        <v>0</v>
      </c>
      <c r="GJ89" s="43">
        <f t="shared" si="135"/>
        <v>0</v>
      </c>
      <c r="GK89" s="21">
        <f t="shared" si="136"/>
        <v>0</v>
      </c>
      <c r="GL89" s="43">
        <f t="shared" si="137"/>
        <v>0</v>
      </c>
      <c r="GM89" s="21">
        <f t="shared" si="138"/>
        <v>0</v>
      </c>
      <c r="GN89" s="43">
        <f t="shared" si="139"/>
        <v>0</v>
      </c>
      <c r="GO89" s="21">
        <f t="shared" si="140"/>
        <v>0</v>
      </c>
      <c r="GP89" s="43">
        <f t="shared" si="141"/>
        <v>0</v>
      </c>
      <c r="GQ89" s="21">
        <f t="shared" si="142"/>
        <v>0</v>
      </c>
      <c r="GR89" s="43">
        <f t="shared" si="143"/>
        <v>0</v>
      </c>
      <c r="GS89" s="21">
        <f t="shared" si="144"/>
        <v>0</v>
      </c>
      <c r="GT89" s="43">
        <f t="shared" si="145"/>
        <v>0</v>
      </c>
      <c r="GU89" s="21">
        <f t="shared" si="146"/>
        <v>0</v>
      </c>
      <c r="GV89" s="29">
        <f t="shared" si="147"/>
        <v>0</v>
      </c>
      <c r="GW89" s="29">
        <f t="shared" si="148"/>
        <v>0</v>
      </c>
      <c r="GX89" s="28"/>
      <c r="GY89" s="29">
        <f t="shared" si="154"/>
        <v>0</v>
      </c>
      <c r="GZ89" s="43"/>
      <c r="HD89" s="43"/>
      <c r="HF89" s="44" t="str">
        <f t="shared" si="149"/>
        <v>Sample84</v>
      </c>
      <c r="HG89" s="43">
        <f t="shared" si="150"/>
        <v>180</v>
      </c>
      <c r="HH89" s="44" t="str">
        <f t="shared" si="151"/>
        <v>Ft/db</v>
      </c>
      <c r="HI89" s="13">
        <f t="shared" si="153"/>
        <v>0</v>
      </c>
      <c r="HJ89" s="43">
        <f>IF($HJ$1=1,IF(haviszla5!$E$5="h",haviszla5!H89,IF(haviszla5!$E$5="k",haviszla5!I89,IF(haviszla5!$E$5="sz",haviszla5!J89,IF(haviszla5!$E$5="cs",haviszla5!K89,IF(haviszla5!$E$5="p",haviszla5!L89,IF(haviszla5!$E$5="szo",haviszla5!M89,0)))))),0)</f>
        <v>0</v>
      </c>
      <c r="HK89" s="43">
        <f>IF($HK$1=1,IF(haviszla5!$E$5="h",haviszla5!N89,IF(haviszla5!$E$5="k",haviszla5!O89,IF(haviszla5!$E$5="sz",haviszla5!P89,IF(haviszla5!$E$5="cs",haviszla5!Q89,IF(haviszla5!$E$5="p",haviszla5!R89,IF(haviszla5!$E$5="szo",haviszla5!S89,0)))))),0)</f>
        <v>0</v>
      </c>
      <c r="HL89" s="43">
        <f>IF($HL$1=1,IF(haviszla5!$E$5="h",haviszla5!T89,IF(haviszla5!$E$5="k",haviszla5!U89,IF(haviszla5!$E$5="sz",haviszla5!V89,IF(haviszla5!$E$5="cs",haviszla5!W89,IF(haviszla5!$E$5="p",haviszla5!X89,IF(haviszla5!$E$5="szo",haviszla5!Y89,0)))))),0)</f>
        <v>0</v>
      </c>
      <c r="HM89" s="43">
        <f>IF($HM$1=1,IF(haviszla5!$E$5="h",haviszla5!Z89,IF(haviszla5!$E$5="k",haviszla5!AA89,IF(haviszla5!$E$5="sz",haviszla5!AB89,IF(haviszla5!$E$5="cs",haviszla5!AC89,IF(haviszla5!$E$5="p",haviszla5!AD89,IF(haviszla5!$E$5="szo",haviszla5!AE89,0)))))),0)</f>
        <v>0</v>
      </c>
      <c r="HN89" s="43">
        <f>IF($HN$1=1,IF(haviszla5!$E$5="h",haviszla5!AF89,IF(haviszla5!$E$5="k",haviszla5!AG89,IF(haviszla5!$E$5="sz",haviszla5!AH89,IF(haviszla5!$E$5="cs",haviszla5!AI89,IF(haviszla5!$E$5="p",haviszla5!AJ89,IF(haviszla5!$E$5="szo",haviszla5!AK89,0)))))),0)</f>
        <v>0</v>
      </c>
      <c r="HO89" s="43">
        <f>IF($HO$1=1,IF(haviszla5!$E$5="h",haviszla5!AL89,IF(haviszla5!$E$5="k",haviszla5!AM89,IF(haviszla5!$E$5="sz",haviszla5!AN89,IF(haviszla5!$E$5="cs",haviszla5!AO89,IF(haviszla5!$E$5="p",haviszla5!AP89,IF(haviszla5!$E$5="szo",haviszla5!AQ89,0)))))),0)</f>
        <v>0</v>
      </c>
      <c r="HP89" s="43">
        <f>IF($HP$1=1,IF(haviszla5!$E$5="h",haviszla5!AR89,IF(haviszla5!$E$5="k",haviszla5!AS89,IF(haviszla5!$E$5="sz",haviszla5!AT89,IF(haviszla5!$E$5="cs",haviszla5!AU89,IF(haviszla5!$E$5="p",haviszla5!AV89,IF(haviszla5!$E$5="szo",haviszla5!AW89,0)))))),0)</f>
        <v>0</v>
      </c>
      <c r="HQ89" s="43">
        <f>IF($HQ$1=1,IF(haviszla5!$E$5="h",haviszla5!AX89,IF(haviszla5!$E$5="k",haviszla5!AY89,IF(haviszla5!$E$5="sz",haviszla5!AZ89,IF(haviszla5!$E$5="cs",haviszla5!BA89,IF(haviszla5!$E$5="p",haviszla5!BB89,IF(haviszla5!$E$5="szo",haviszla5!BC89,0)))))),0)</f>
        <v>0</v>
      </c>
      <c r="HR89" s="43">
        <f>IF($HR$1=1,IF(haviszla5!$E$5="h",haviszla5!BD89,IF(haviszla5!$E$5="k",haviszla5!BE89,IF(haviszla5!$E$5="sz",haviszla5!BF89,IF(haviszla5!$E$5="cs",haviszla5!BG89,IF(haviszla5!$E$5="p",haviszla5!BH89,IF(haviszla5!$E$5="szo",haviszla5!BI89,0)))))),0)</f>
        <v>0</v>
      </c>
      <c r="HS89" s="43">
        <f>IF($HS$1=1,IF(haviszla5!$E$5="h",haviszla5!BJ89,IF(haviszla5!$E$5="k",haviszla5!BK89,IF(haviszla5!$E$5="sz",haviszla5!BL89,IF(haviszla5!$E$5="cs",haviszla5!BM89,IF(haviszla5!$E$5="p",haviszla5!BN89,IF(haviszla5!$E$5="szo",haviszla5!BO89,0)))))),0)</f>
        <v>0</v>
      </c>
      <c r="HT89" s="43">
        <f>IF($HT$1=1,IF(haviszla5!$E$5="h",haviszla5!BP89,IF(haviszla5!$E$5="k",haviszla5!BQ89,IF(haviszla5!$E$5="sz",haviszla5!BR89,IF(haviszla5!$E$5="cs",haviszla5!BS89,IF(haviszla5!$E$5="p",haviszla5!BT89,IF(haviszla5!$E$5="szo",haviszla5!BU89,0)))))),0)</f>
        <v>0</v>
      </c>
      <c r="HU89" s="43">
        <f>IF($HU$1=1,IF(haviszla5!$E$5="h",haviszla5!BV89,IF(haviszla5!$E$5="k",haviszla5!BW89,IF(haviszla5!$E$5="sz",haviszla5!BX89,IF(haviszla5!$E$5="cs",haviszla5!BY89,IF(haviszla5!$E$5="p",haviszla5!BZ89,IF(haviszla5!$E$5="szo",haviszla5!CA89,0)))))),0)</f>
        <v>0</v>
      </c>
      <c r="HV89" s="43">
        <f>IF($HV$1=1,IF(haviszla5!$E$5="h",haviszla5!CB89,IF(haviszla5!$E$5="k",haviszla5!CC89,IF(haviszla5!$E$5="sz",haviszla5!CD89,IF(haviszla5!$E$5="cs",haviszla5!CE89,IF(haviszla5!$E$5="p",haviszla5!CF89,IF(haviszla5!$E$5="szo",haviszla5!CG89,0)))))),0)</f>
        <v>0</v>
      </c>
      <c r="HW89" s="43">
        <f>IF($HW$1=1,IF(haviszla5!$E$5="h",haviszla5!CH89,IF(haviszla5!$E$5="k",haviszla5!CI89,IF(haviszla5!$E$5="sz",haviszla5!CJ89,IF(haviszla5!$E$5="cs",haviszla5!CK89,IF(haviszla5!$E$5="p",haviszla5!CL89,IF(haviszla5!$E$5="szo",haviszla5!CM89,0)))))),0)</f>
        <v>0</v>
      </c>
      <c r="HX89" s="43">
        <f>IF($HX$1=1,IF(haviszla5!$E$5="h",haviszla5!CN89,IF(haviszla5!$E$5="k",haviszla5!CO89,IF(haviszla5!$E$5="sz",haviszla5!CP89,IF(haviszla5!$E$5="cs",haviszla5!CQ89,IF(haviszla5!$E$5="p",haviszla5!CR89,IF(haviszla5!$E$5="szo",haviszla5!CS89,0)))))),0)</f>
        <v>0</v>
      </c>
      <c r="HY89" s="43">
        <f>IF($HY$1=1,IF(haviszla5!$E$5="h",haviszla5!CT89,IF(haviszla5!$E$5="k",haviszla5!CU89,IF(haviszla5!$E$5="sz",haviszla5!CV89,IF(haviszla5!$E$5="cs",haviszla5!CW89,IF(haviszla5!$E$5="p",haviszla5!CX89,IF(haviszla5!$E$5="szo",haviszla5!CY89,0)))))),0)</f>
        <v>0</v>
      </c>
      <c r="HZ89" s="43">
        <f>IF($HZ$1=1,IF(haviszla5!$E$5="h",haviszla5!CZ89,IF(haviszla5!$E$5="k",haviszla5!DA89,IF(haviszla5!$E$5="sz",haviszla5!DB89,IF(haviszla5!$E$5="cs",haviszla5!DC89,IF(haviszla5!$E$5="p",haviszla5!DD89,IF(haviszla5!$E$5="szo",haviszla5!DE89,0)))))),0)</f>
        <v>0</v>
      </c>
      <c r="IA89" s="43">
        <f>IF($IA$1=1,IF(haviszla5!$E$5="h",haviszla5!DF89,IF(haviszla5!$E$5="k",haviszla5!DG89,IF(haviszla5!$E$5="sz",haviszla5!DH89,IF(haviszla5!$E$5="cs",haviszla5!DI89,IF(haviszla5!$E$5="p",haviszla5!DJ89,IF(haviszla5!$E$5="szo",haviszla5!DK89,0)))))),0)</f>
        <v>0</v>
      </c>
      <c r="IB89" s="43">
        <f>IF($IB$1=1,IF(haviszla5!$E$5="h",haviszla5!DL89,IF(haviszla5!$E$5="k",haviszla5!DM89,IF(haviszla5!$E$5="sz",haviszla5!DN89,IF(haviszla5!$E$5="cs",haviszla5!DO89,IF(haviszla5!$E$5="p",haviszla5!DP89,IF(haviszla5!$E$5="szo",haviszla5!DQ89,0)))))),0)</f>
        <v>0</v>
      </c>
      <c r="IC89" s="43">
        <f>IF($IC$1=1,IF(haviszla5!$E$5="h",haviszla5!DR89,IF(haviszla5!$E$5="k",haviszla5!DS89,IF(haviszla5!$E$5="sz",haviszla5!DT89,IF(haviszla5!$E$5="cs",haviszla5!DU89,IF(haviszla5!$E$5="p",haviszla5!DV89,IF(haviszla5!$E$5="szo",haviszla5!DW89,0)))))),0)</f>
        <v>0</v>
      </c>
      <c r="ID89" s="43">
        <f>IF($ID$1=1,IF(haviszla5!$E$5="h",haviszla5!DX89,IF(haviszla5!$E$5="k",haviszla5!DY89,IF(haviszla5!$E$5="sz",haviszla5!DZ89,IF(haviszla5!$E$5="cs",haviszla5!EA89,IF(haviszla5!$E$5="p",haviszla5!EB89,IF(haviszla5!$E$5="szo",haviszla5!EC89,0)))))),0)</f>
        <v>0</v>
      </c>
      <c r="IE89" s="43">
        <f>IF($IE$1=1,IF(haviszla5!$E$5="h",haviszla5!ED89,IF(haviszla5!$E$5="k",haviszla5!EE89,IF(haviszla5!$E$5="sz",haviszla5!EF89,IF(haviszla5!$E$5="cs",haviszla5!EG89,IF(haviszla5!$E$5="p",haviszla5!EH89,IF(haviszla5!$E$5="szo",haviszla5!EI89,0)))))),0)</f>
        <v>0</v>
      </c>
    </row>
    <row r="90" spans="1:239" ht="15" customHeight="1">
      <c r="A90" s="18" t="s">
        <v>104</v>
      </c>
      <c r="B90" s="89" t="s">
        <v>470</v>
      </c>
      <c r="C90" s="43">
        <v>160</v>
      </c>
      <c r="D90" s="29" t="s">
        <v>151</v>
      </c>
      <c r="E90" s="13">
        <f t="shared" si="100"/>
        <v>0</v>
      </c>
      <c r="F90" s="48"/>
      <c r="G90" s="49"/>
      <c r="H90" s="89">
        <v>0</v>
      </c>
      <c r="I90" s="51">
        <v>0</v>
      </c>
      <c r="J90" s="89">
        <v>0</v>
      </c>
      <c r="K90" s="51">
        <v>0</v>
      </c>
      <c r="L90" s="51"/>
      <c r="M90" s="52"/>
      <c r="N90" s="55">
        <v>0</v>
      </c>
      <c r="O90" s="51">
        <v>5</v>
      </c>
      <c r="P90" s="54">
        <v>0</v>
      </c>
      <c r="Q90" s="51">
        <v>0</v>
      </c>
      <c r="R90" s="51"/>
      <c r="S90" s="54"/>
      <c r="T90" s="55"/>
      <c r="U90" s="51"/>
      <c r="V90" s="54"/>
      <c r="W90" s="51"/>
      <c r="X90" s="51"/>
      <c r="Y90" s="54"/>
      <c r="Z90" s="55"/>
      <c r="AA90" s="51"/>
      <c r="AB90" s="54"/>
      <c r="AC90" s="51"/>
      <c r="AD90" s="51"/>
      <c r="AE90" s="54"/>
      <c r="AF90" s="55">
        <v>0</v>
      </c>
      <c r="AG90" s="51">
        <v>0</v>
      </c>
      <c r="AH90" s="54">
        <v>0</v>
      </c>
      <c r="AI90" s="51">
        <v>0</v>
      </c>
      <c r="AJ90" s="56"/>
      <c r="AK90" s="54"/>
      <c r="AL90" s="55">
        <v>0</v>
      </c>
      <c r="AM90" s="54">
        <v>0</v>
      </c>
      <c r="AN90" s="54">
        <v>0</v>
      </c>
      <c r="AO90" s="54">
        <v>0</v>
      </c>
      <c r="AP90" s="54"/>
      <c r="AQ90" s="54"/>
      <c r="AR90" s="55">
        <v>0</v>
      </c>
      <c r="AS90" s="54">
        <v>0</v>
      </c>
      <c r="AT90" s="54">
        <v>0</v>
      </c>
      <c r="AU90" s="51">
        <v>0</v>
      </c>
      <c r="AV90" s="51"/>
      <c r="AW90" s="54"/>
      <c r="AX90" s="57">
        <v>0</v>
      </c>
      <c r="AY90" s="51">
        <v>0</v>
      </c>
      <c r="AZ90" s="54">
        <v>0</v>
      </c>
      <c r="BA90" s="51">
        <v>0</v>
      </c>
      <c r="BB90" s="56"/>
      <c r="BC90" s="54"/>
      <c r="BD90" s="55">
        <v>0</v>
      </c>
      <c r="BE90" s="51">
        <v>0</v>
      </c>
      <c r="BF90" s="54">
        <v>0</v>
      </c>
      <c r="BG90" s="54">
        <v>0</v>
      </c>
      <c r="BH90" s="54"/>
      <c r="BI90" s="54"/>
      <c r="BJ90" s="55">
        <v>0</v>
      </c>
      <c r="BK90" s="54">
        <v>0</v>
      </c>
      <c r="BL90" s="54">
        <v>0</v>
      </c>
      <c r="BM90" s="51">
        <v>0</v>
      </c>
      <c r="BN90" s="51"/>
      <c r="BO90" s="54"/>
      <c r="BP90" s="55">
        <v>0</v>
      </c>
      <c r="BQ90" s="54">
        <v>0</v>
      </c>
      <c r="BR90" s="54">
        <v>0</v>
      </c>
      <c r="BS90" s="51">
        <v>0</v>
      </c>
      <c r="BT90" s="54"/>
      <c r="BU90" s="54"/>
      <c r="BV90" s="55">
        <v>0</v>
      </c>
      <c r="BW90" s="54">
        <v>0</v>
      </c>
      <c r="BX90" s="54">
        <v>0</v>
      </c>
      <c r="BY90" s="51">
        <v>0</v>
      </c>
      <c r="BZ90" s="54"/>
      <c r="CA90" s="54"/>
      <c r="CB90" s="55">
        <v>0</v>
      </c>
      <c r="CC90" s="51">
        <v>0</v>
      </c>
      <c r="CD90" s="54">
        <v>0</v>
      </c>
      <c r="CE90" s="51">
        <v>0</v>
      </c>
      <c r="CF90" s="51"/>
      <c r="CG90" s="54"/>
      <c r="CH90" s="55">
        <v>0</v>
      </c>
      <c r="CI90" s="54">
        <v>0</v>
      </c>
      <c r="CJ90" s="54">
        <v>0</v>
      </c>
      <c r="CK90" s="51">
        <v>0</v>
      </c>
      <c r="CL90" s="54"/>
      <c r="CM90" s="54"/>
      <c r="CN90" s="55">
        <v>0</v>
      </c>
      <c r="CO90" s="54">
        <v>0</v>
      </c>
      <c r="CP90" s="54">
        <v>0</v>
      </c>
      <c r="CQ90" s="54">
        <v>0</v>
      </c>
      <c r="CR90" s="54"/>
      <c r="CS90" s="54"/>
      <c r="CT90" s="55">
        <v>0</v>
      </c>
      <c r="CU90" s="54">
        <v>0</v>
      </c>
      <c r="CV90" s="54">
        <v>0</v>
      </c>
      <c r="CW90" s="51">
        <v>0</v>
      </c>
      <c r="CX90" s="51"/>
      <c r="CY90" s="54"/>
      <c r="CZ90" s="55">
        <v>0</v>
      </c>
      <c r="DA90" s="54">
        <v>0</v>
      </c>
      <c r="DB90" s="54">
        <v>0</v>
      </c>
      <c r="DC90" s="54">
        <v>0</v>
      </c>
      <c r="DD90" s="58"/>
      <c r="DE90" s="54"/>
      <c r="DF90" s="55">
        <v>0</v>
      </c>
      <c r="DG90" s="51">
        <v>0</v>
      </c>
      <c r="DH90" s="54">
        <v>0</v>
      </c>
      <c r="DI90" s="51">
        <v>0</v>
      </c>
      <c r="DJ90" s="51"/>
      <c r="DK90" s="54"/>
      <c r="DL90" s="64"/>
      <c r="DM90" s="56"/>
      <c r="DN90" s="54"/>
      <c r="DO90" s="51"/>
      <c r="DP90" s="51"/>
      <c r="DQ90" s="54"/>
      <c r="DR90" s="55">
        <v>0</v>
      </c>
      <c r="DS90" s="51">
        <v>0</v>
      </c>
      <c r="DT90" s="54">
        <v>0</v>
      </c>
      <c r="DU90" s="51">
        <v>0</v>
      </c>
      <c r="DV90" s="51"/>
      <c r="DW90" s="54"/>
      <c r="DX90" s="55">
        <v>0</v>
      </c>
      <c r="DY90" s="54">
        <v>0</v>
      </c>
      <c r="DZ90" s="54">
        <v>0</v>
      </c>
      <c r="EA90" s="54">
        <v>0</v>
      </c>
      <c r="EB90" s="51"/>
      <c r="EC90" s="54"/>
      <c r="ED90" s="64">
        <v>0</v>
      </c>
      <c r="EE90" s="54">
        <v>0</v>
      </c>
      <c r="EF90" s="54">
        <v>0</v>
      </c>
      <c r="EG90" s="54">
        <v>0</v>
      </c>
      <c r="EH90" s="58"/>
      <c r="EI90" s="54"/>
      <c r="EJ90" s="55">
        <v>0</v>
      </c>
      <c r="EK90" s="54">
        <v>0</v>
      </c>
      <c r="EL90" s="54">
        <v>0</v>
      </c>
      <c r="EM90" s="54">
        <v>0</v>
      </c>
      <c r="EN90" s="54">
        <v>0</v>
      </c>
      <c r="EO90" s="59">
        <v>0</v>
      </c>
      <c r="EP90" s="55"/>
      <c r="EQ90" s="54">
        <v>0</v>
      </c>
      <c r="ER90" s="54"/>
      <c r="ES90" s="54"/>
      <c r="ET90" s="54"/>
      <c r="EU90" s="59"/>
      <c r="EV90" s="55"/>
      <c r="EW90" s="54">
        <v>0</v>
      </c>
      <c r="EX90" s="54"/>
      <c r="EY90" s="54"/>
      <c r="EZ90" s="54"/>
      <c r="FA90" s="59">
        <v>0</v>
      </c>
      <c r="FB90" s="43">
        <f t="shared" si="101"/>
        <v>0</v>
      </c>
      <c r="FC90" s="21">
        <f t="shared" si="102"/>
        <v>0</v>
      </c>
      <c r="FD90" s="43">
        <f t="shared" si="103"/>
        <v>5</v>
      </c>
      <c r="FE90" s="21">
        <f t="shared" si="104"/>
        <v>800</v>
      </c>
      <c r="FF90" s="43">
        <f t="shared" si="105"/>
        <v>0</v>
      </c>
      <c r="FG90" s="21">
        <f t="shared" si="106"/>
        <v>0</v>
      </c>
      <c r="FH90" s="43">
        <f t="shared" si="107"/>
        <v>0</v>
      </c>
      <c r="FI90" s="21">
        <f t="shared" si="108"/>
        <v>0</v>
      </c>
      <c r="FJ90" s="43">
        <f t="shared" si="109"/>
        <v>0</v>
      </c>
      <c r="FK90" s="21">
        <f t="shared" si="110"/>
        <v>0</v>
      </c>
      <c r="FL90" s="43">
        <f t="shared" si="111"/>
        <v>0</v>
      </c>
      <c r="FM90" s="21">
        <f t="shared" si="112"/>
        <v>0</v>
      </c>
      <c r="FN90" s="43">
        <f t="shared" si="113"/>
        <v>0</v>
      </c>
      <c r="FO90" s="21">
        <f t="shared" si="114"/>
        <v>0</v>
      </c>
      <c r="FP90" s="43">
        <f t="shared" si="115"/>
        <v>0</v>
      </c>
      <c r="FQ90" s="21">
        <f t="shared" si="116"/>
        <v>0</v>
      </c>
      <c r="FR90" s="43">
        <f t="shared" si="117"/>
        <v>0</v>
      </c>
      <c r="FS90" s="21">
        <f t="shared" si="118"/>
        <v>0</v>
      </c>
      <c r="FT90" s="43">
        <f t="shared" si="119"/>
        <v>0</v>
      </c>
      <c r="FU90" s="21">
        <f t="shared" si="120"/>
        <v>0</v>
      </c>
      <c r="FV90" s="43">
        <f t="shared" si="121"/>
        <v>0</v>
      </c>
      <c r="FW90" s="21">
        <f t="shared" si="122"/>
        <v>0</v>
      </c>
      <c r="FX90" s="43">
        <f t="shared" si="123"/>
        <v>0</v>
      </c>
      <c r="FY90" s="21">
        <f t="shared" si="124"/>
        <v>0</v>
      </c>
      <c r="FZ90" s="43">
        <f t="shared" si="125"/>
        <v>0</v>
      </c>
      <c r="GA90" s="21">
        <f t="shared" si="126"/>
        <v>0</v>
      </c>
      <c r="GB90" s="43">
        <f t="shared" si="127"/>
        <v>0</v>
      </c>
      <c r="GC90" s="21">
        <f t="shared" si="128"/>
        <v>0</v>
      </c>
      <c r="GD90" s="43">
        <f t="shared" si="129"/>
        <v>0</v>
      </c>
      <c r="GE90" s="21">
        <f t="shared" si="130"/>
        <v>0</v>
      </c>
      <c r="GF90" s="43">
        <f t="shared" si="131"/>
        <v>0</v>
      </c>
      <c r="GG90" s="21">
        <f t="shared" si="132"/>
        <v>0</v>
      </c>
      <c r="GH90" s="43">
        <f t="shared" si="133"/>
        <v>0</v>
      </c>
      <c r="GI90" s="21">
        <f t="shared" si="134"/>
        <v>0</v>
      </c>
      <c r="GJ90" s="43">
        <f t="shared" si="135"/>
        <v>0</v>
      </c>
      <c r="GK90" s="21">
        <f t="shared" si="136"/>
        <v>0</v>
      </c>
      <c r="GL90" s="43">
        <f t="shared" si="137"/>
        <v>0</v>
      </c>
      <c r="GM90" s="21">
        <f t="shared" si="138"/>
        <v>0</v>
      </c>
      <c r="GN90" s="43">
        <f t="shared" si="139"/>
        <v>0</v>
      </c>
      <c r="GO90" s="21">
        <f t="shared" si="140"/>
        <v>0</v>
      </c>
      <c r="GP90" s="43">
        <f t="shared" si="141"/>
        <v>0</v>
      </c>
      <c r="GQ90" s="21">
        <f t="shared" si="142"/>
        <v>0</v>
      </c>
      <c r="GR90" s="43">
        <f t="shared" si="143"/>
        <v>0</v>
      </c>
      <c r="GS90" s="21">
        <f t="shared" si="144"/>
        <v>0</v>
      </c>
      <c r="GT90" s="43">
        <f t="shared" si="145"/>
        <v>0</v>
      </c>
      <c r="GU90" s="21">
        <f t="shared" si="146"/>
        <v>0</v>
      </c>
      <c r="GV90" s="29">
        <f t="shared" si="147"/>
        <v>5</v>
      </c>
      <c r="GW90" s="29">
        <f t="shared" si="148"/>
        <v>800</v>
      </c>
      <c r="GX90" s="28"/>
      <c r="GY90" s="29">
        <f t="shared" si="154"/>
        <v>0</v>
      </c>
      <c r="GZ90" s="43"/>
      <c r="HD90" s="43"/>
      <c r="HF90" s="44" t="str">
        <f t="shared" si="149"/>
        <v>Sample85</v>
      </c>
      <c r="HG90" s="43">
        <f t="shared" si="150"/>
        <v>160</v>
      </c>
      <c r="HH90" s="44" t="str">
        <f t="shared" si="151"/>
        <v>Ft/db</v>
      </c>
      <c r="HI90" s="13">
        <f t="shared" si="153"/>
        <v>0</v>
      </c>
      <c r="HJ90" s="43">
        <f>IF($HJ$1=1,IF(haviszla5!$E$5="h",haviszla5!H90,IF(haviszla5!$E$5="k",haviszla5!I90,IF(haviszla5!$E$5="sz",haviszla5!J90,IF(haviszla5!$E$5="cs",haviszla5!K90,IF(haviszla5!$E$5="p",haviszla5!L90,IF(haviszla5!$E$5="szo",haviszla5!M90,0)))))),0)</f>
        <v>0</v>
      </c>
      <c r="HK90" s="43">
        <f>IF($HK$1=1,IF(haviszla5!$E$5="h",haviszla5!N90,IF(haviszla5!$E$5="k",haviszla5!O90,IF(haviszla5!$E$5="sz",haviszla5!P90,IF(haviszla5!$E$5="cs",haviszla5!Q90,IF(haviszla5!$E$5="p",haviszla5!R90,IF(haviszla5!$E$5="szo",haviszla5!S90,0)))))),0)</f>
        <v>0</v>
      </c>
      <c r="HL90" s="43">
        <f>IF($HL$1=1,IF(haviszla5!$E$5="h",haviszla5!T90,IF(haviszla5!$E$5="k",haviszla5!U90,IF(haviszla5!$E$5="sz",haviszla5!V90,IF(haviszla5!$E$5="cs",haviszla5!W90,IF(haviszla5!$E$5="p",haviszla5!X90,IF(haviszla5!$E$5="szo",haviszla5!Y90,0)))))),0)</f>
        <v>0</v>
      </c>
      <c r="HM90" s="43">
        <f>IF($HM$1=1,IF(haviszla5!$E$5="h",haviszla5!Z90,IF(haviszla5!$E$5="k",haviszla5!AA90,IF(haviszla5!$E$5="sz",haviszla5!AB90,IF(haviszla5!$E$5="cs",haviszla5!AC90,IF(haviszla5!$E$5="p",haviszla5!AD90,IF(haviszla5!$E$5="szo",haviszla5!AE90,0)))))),0)</f>
        <v>0</v>
      </c>
      <c r="HN90" s="43">
        <f>IF($HN$1=1,IF(haviszla5!$E$5="h",haviszla5!AF90,IF(haviszla5!$E$5="k",haviszla5!AG90,IF(haviszla5!$E$5="sz",haviszla5!AH90,IF(haviszla5!$E$5="cs",haviszla5!AI90,IF(haviszla5!$E$5="p",haviszla5!AJ90,IF(haviszla5!$E$5="szo",haviszla5!AK90,0)))))),0)</f>
        <v>0</v>
      </c>
      <c r="HO90" s="43">
        <f>IF($HO$1=1,IF(haviszla5!$E$5="h",haviszla5!AL90,IF(haviszla5!$E$5="k",haviszla5!AM90,IF(haviszla5!$E$5="sz",haviszla5!AN90,IF(haviszla5!$E$5="cs",haviszla5!AO90,IF(haviszla5!$E$5="p",haviszla5!AP90,IF(haviszla5!$E$5="szo",haviszla5!AQ90,0)))))),0)</f>
        <v>0</v>
      </c>
      <c r="HP90" s="43">
        <f>IF($HP$1=1,IF(haviszla5!$E$5="h",haviszla5!AR90,IF(haviszla5!$E$5="k",haviszla5!AS90,IF(haviszla5!$E$5="sz",haviszla5!AT90,IF(haviszla5!$E$5="cs",haviszla5!AU90,IF(haviszla5!$E$5="p",haviszla5!AV90,IF(haviszla5!$E$5="szo",haviszla5!AW90,0)))))),0)</f>
        <v>0</v>
      </c>
      <c r="HQ90" s="43">
        <f>IF($HQ$1=1,IF(haviszla5!$E$5="h",haviszla5!AX90,IF(haviszla5!$E$5="k",haviszla5!AY90,IF(haviszla5!$E$5="sz",haviszla5!AZ90,IF(haviszla5!$E$5="cs",haviszla5!BA90,IF(haviszla5!$E$5="p",haviszla5!BB90,IF(haviszla5!$E$5="szo",haviszla5!BC90,0)))))),0)</f>
        <v>0</v>
      </c>
      <c r="HR90" s="43">
        <f>IF($HR$1=1,IF(haviszla5!$E$5="h",haviszla5!BD90,IF(haviszla5!$E$5="k",haviszla5!BE90,IF(haviszla5!$E$5="sz",haviszla5!BF90,IF(haviszla5!$E$5="cs",haviszla5!BG90,IF(haviszla5!$E$5="p",haviszla5!BH90,IF(haviszla5!$E$5="szo",haviszla5!BI90,0)))))),0)</f>
        <v>0</v>
      </c>
      <c r="HS90" s="43">
        <f>IF($HS$1=1,IF(haviszla5!$E$5="h",haviszla5!BJ90,IF(haviszla5!$E$5="k",haviszla5!BK90,IF(haviszla5!$E$5="sz",haviszla5!BL90,IF(haviszla5!$E$5="cs",haviszla5!BM90,IF(haviszla5!$E$5="p",haviszla5!BN90,IF(haviszla5!$E$5="szo",haviszla5!BO90,0)))))),0)</f>
        <v>0</v>
      </c>
      <c r="HT90" s="43">
        <f>IF($HT$1=1,IF(haviszla5!$E$5="h",haviszla5!BP90,IF(haviszla5!$E$5="k",haviszla5!BQ90,IF(haviszla5!$E$5="sz",haviszla5!BR90,IF(haviszla5!$E$5="cs",haviszla5!BS90,IF(haviszla5!$E$5="p",haviszla5!BT90,IF(haviszla5!$E$5="szo",haviszla5!BU90,0)))))),0)</f>
        <v>0</v>
      </c>
      <c r="HU90" s="43">
        <f>IF($HU$1=1,IF(haviszla5!$E$5="h",haviszla5!BV90,IF(haviszla5!$E$5="k",haviszla5!BW90,IF(haviszla5!$E$5="sz",haviszla5!BX90,IF(haviszla5!$E$5="cs",haviszla5!BY90,IF(haviszla5!$E$5="p",haviszla5!BZ90,IF(haviszla5!$E$5="szo",haviszla5!CA90,0)))))),0)</f>
        <v>0</v>
      </c>
      <c r="HV90" s="43">
        <f>IF($HV$1=1,IF(haviszla5!$E$5="h",haviszla5!CB90,IF(haviszla5!$E$5="k",haviszla5!CC90,IF(haviszla5!$E$5="sz",haviszla5!CD90,IF(haviszla5!$E$5="cs",haviszla5!CE90,IF(haviszla5!$E$5="p",haviszla5!CF90,IF(haviszla5!$E$5="szo",haviszla5!CG90,0)))))),0)</f>
        <v>0</v>
      </c>
      <c r="HW90" s="43">
        <f>IF($HW$1=1,IF(haviszla5!$E$5="h",haviszla5!CH90,IF(haviszla5!$E$5="k",haviszla5!CI90,IF(haviszla5!$E$5="sz",haviszla5!CJ90,IF(haviszla5!$E$5="cs",haviszla5!CK90,IF(haviszla5!$E$5="p",haviszla5!CL90,IF(haviszla5!$E$5="szo",haviszla5!CM90,0)))))),0)</f>
        <v>0</v>
      </c>
      <c r="HX90" s="43">
        <f>IF($HX$1=1,IF(haviszla5!$E$5="h",haviszla5!CN90,IF(haviszla5!$E$5="k",haviszla5!CO90,IF(haviszla5!$E$5="sz",haviszla5!CP90,IF(haviszla5!$E$5="cs",haviszla5!CQ90,IF(haviszla5!$E$5="p",haviszla5!CR90,IF(haviszla5!$E$5="szo",haviszla5!CS90,0)))))),0)</f>
        <v>0</v>
      </c>
      <c r="HY90" s="43">
        <f>IF($HY$1=1,IF(haviszla5!$E$5="h",haviszla5!CT90,IF(haviszla5!$E$5="k",haviszla5!CU90,IF(haviszla5!$E$5="sz",haviszla5!CV90,IF(haviszla5!$E$5="cs",haviszla5!CW90,IF(haviszla5!$E$5="p",haviszla5!CX90,IF(haviszla5!$E$5="szo",haviszla5!CY90,0)))))),0)</f>
        <v>0</v>
      </c>
      <c r="HZ90" s="43">
        <f>IF($HZ$1=1,IF(haviszla5!$E$5="h",haviszla5!CZ90,IF(haviszla5!$E$5="k",haviszla5!DA90,IF(haviszla5!$E$5="sz",haviszla5!DB90,IF(haviszla5!$E$5="cs",haviszla5!DC90,IF(haviszla5!$E$5="p",haviszla5!DD90,IF(haviszla5!$E$5="szo",haviszla5!DE90,0)))))),0)</f>
        <v>0</v>
      </c>
      <c r="IA90" s="43">
        <f>IF($IA$1=1,IF(haviszla5!$E$5="h",haviszla5!DF90,IF(haviszla5!$E$5="k",haviszla5!DG90,IF(haviszla5!$E$5="sz",haviszla5!DH90,IF(haviszla5!$E$5="cs",haviszla5!DI90,IF(haviszla5!$E$5="p",haviszla5!DJ90,IF(haviszla5!$E$5="szo",haviszla5!DK90,0)))))),0)</f>
        <v>0</v>
      </c>
      <c r="IB90" s="43">
        <f>IF($IB$1=1,IF(haviszla5!$E$5="h",haviszla5!DL90,IF(haviszla5!$E$5="k",haviszla5!DM90,IF(haviszla5!$E$5="sz",haviszla5!DN90,IF(haviszla5!$E$5="cs",haviszla5!DO90,IF(haviszla5!$E$5="p",haviszla5!DP90,IF(haviszla5!$E$5="szo",haviszla5!DQ90,0)))))),0)</f>
        <v>0</v>
      </c>
      <c r="IC90" s="43">
        <f>IF($IC$1=1,IF(haviszla5!$E$5="h",haviszla5!DR90,IF(haviszla5!$E$5="k",haviszla5!DS90,IF(haviszla5!$E$5="sz",haviszla5!DT90,IF(haviszla5!$E$5="cs",haviszla5!DU90,IF(haviszla5!$E$5="p",haviszla5!DV90,IF(haviszla5!$E$5="szo",haviszla5!DW90,0)))))),0)</f>
        <v>0</v>
      </c>
      <c r="ID90" s="43">
        <f>IF($ID$1=1,IF(haviszla5!$E$5="h",haviszla5!DX90,IF(haviszla5!$E$5="k",haviszla5!DY90,IF(haviszla5!$E$5="sz",haviszla5!DZ90,IF(haviszla5!$E$5="cs",haviszla5!EA90,IF(haviszla5!$E$5="p",haviszla5!EB90,IF(haviszla5!$E$5="szo",haviszla5!EC90,0)))))),0)</f>
        <v>0</v>
      </c>
      <c r="IE90" s="43">
        <f>IF($IE$1=1,IF(haviszla5!$E$5="h",haviszla5!ED90,IF(haviszla5!$E$5="k",haviszla5!EE90,IF(haviszla5!$E$5="sz",haviszla5!EF90,IF(haviszla5!$E$5="cs",haviszla5!EG90,IF(haviszla5!$E$5="p",haviszla5!EH90,IF(haviszla5!$E$5="szo",haviszla5!EI90,0)))))),0)</f>
        <v>0</v>
      </c>
    </row>
    <row r="91" spans="1:239" ht="15" customHeight="1">
      <c r="A91" s="18" t="s">
        <v>105</v>
      </c>
      <c r="B91" s="89" t="s">
        <v>471</v>
      </c>
      <c r="C91" s="43">
        <v>125</v>
      </c>
      <c r="D91" s="43" t="s">
        <v>151</v>
      </c>
      <c r="E91" s="13">
        <f t="shared" si="100"/>
        <v>15</v>
      </c>
      <c r="F91" s="48"/>
      <c r="G91" s="48"/>
      <c r="H91" s="89">
        <v>0</v>
      </c>
      <c r="I91" s="51">
        <v>0</v>
      </c>
      <c r="J91" s="89">
        <v>0</v>
      </c>
      <c r="K91" s="51">
        <v>0</v>
      </c>
      <c r="L91" s="51"/>
      <c r="M91" s="52"/>
      <c r="N91" s="64">
        <v>0</v>
      </c>
      <c r="O91" s="51">
        <v>0</v>
      </c>
      <c r="P91" s="51">
        <v>0</v>
      </c>
      <c r="Q91" s="51">
        <v>0</v>
      </c>
      <c r="R91" s="51"/>
      <c r="S91" s="54"/>
      <c r="T91" s="55"/>
      <c r="U91" s="51"/>
      <c r="V91" s="51"/>
      <c r="W91" s="51"/>
      <c r="X91" s="51"/>
      <c r="Y91" s="51"/>
      <c r="Z91" s="64"/>
      <c r="AA91" s="51"/>
      <c r="AB91" s="51"/>
      <c r="AC91" s="51"/>
      <c r="AD91" s="51"/>
      <c r="AE91" s="54"/>
      <c r="AF91" s="64">
        <v>0</v>
      </c>
      <c r="AG91" s="51">
        <v>0</v>
      </c>
      <c r="AH91" s="54">
        <v>0</v>
      </c>
      <c r="AI91" s="51">
        <v>0</v>
      </c>
      <c r="AJ91" s="56"/>
      <c r="AK91" s="51"/>
      <c r="AL91" s="55">
        <v>0</v>
      </c>
      <c r="AM91" s="54">
        <v>0</v>
      </c>
      <c r="AN91" s="54">
        <v>0</v>
      </c>
      <c r="AO91" s="54">
        <v>0</v>
      </c>
      <c r="AP91" s="54"/>
      <c r="AQ91" s="54"/>
      <c r="AR91" s="64">
        <v>3</v>
      </c>
      <c r="AS91" s="51">
        <v>0</v>
      </c>
      <c r="AT91" s="54">
        <v>0</v>
      </c>
      <c r="AU91" s="51">
        <v>0</v>
      </c>
      <c r="AV91" s="51"/>
      <c r="AW91" s="54"/>
      <c r="AX91" s="57">
        <v>4</v>
      </c>
      <c r="AY91" s="51">
        <v>0</v>
      </c>
      <c r="AZ91" s="51">
        <v>0</v>
      </c>
      <c r="BA91" s="51">
        <v>0</v>
      </c>
      <c r="BB91" s="56"/>
      <c r="BC91" s="54"/>
      <c r="BD91" s="55">
        <v>0</v>
      </c>
      <c r="BE91" s="51">
        <v>0</v>
      </c>
      <c r="BF91" s="54">
        <v>0</v>
      </c>
      <c r="BG91" s="54">
        <v>0</v>
      </c>
      <c r="BH91" s="54"/>
      <c r="BI91" s="54"/>
      <c r="BJ91" s="55">
        <v>15</v>
      </c>
      <c r="BK91" s="54">
        <v>15</v>
      </c>
      <c r="BL91" s="54">
        <v>20</v>
      </c>
      <c r="BM91" s="51">
        <v>15</v>
      </c>
      <c r="BN91" s="51"/>
      <c r="BO91" s="54"/>
      <c r="BP91" s="55">
        <v>2</v>
      </c>
      <c r="BQ91" s="54">
        <v>0</v>
      </c>
      <c r="BR91" s="54">
        <v>2</v>
      </c>
      <c r="BS91" s="51">
        <v>0</v>
      </c>
      <c r="BT91" s="54"/>
      <c r="BU91" s="54"/>
      <c r="BV91" s="55">
        <v>0</v>
      </c>
      <c r="BW91" s="54">
        <v>0</v>
      </c>
      <c r="BX91" s="54">
        <v>0</v>
      </c>
      <c r="BY91" s="51">
        <v>0</v>
      </c>
      <c r="BZ91" s="54"/>
      <c r="CA91" s="54"/>
      <c r="CB91" s="55">
        <v>2</v>
      </c>
      <c r="CC91" s="51">
        <v>2</v>
      </c>
      <c r="CD91" s="54">
        <v>2</v>
      </c>
      <c r="CE91" s="51">
        <v>0</v>
      </c>
      <c r="CF91" s="51"/>
      <c r="CG91" s="54"/>
      <c r="CH91" s="55">
        <v>0</v>
      </c>
      <c r="CI91" s="54">
        <v>0</v>
      </c>
      <c r="CJ91" s="54">
        <v>0</v>
      </c>
      <c r="CK91" s="51">
        <v>0</v>
      </c>
      <c r="CL91" s="54"/>
      <c r="CM91" s="54"/>
      <c r="CN91" s="55">
        <v>0</v>
      </c>
      <c r="CO91" s="54">
        <v>0</v>
      </c>
      <c r="CP91" s="54">
        <v>0</v>
      </c>
      <c r="CQ91" s="54">
        <v>0</v>
      </c>
      <c r="CR91" s="54"/>
      <c r="CS91" s="54"/>
      <c r="CT91" s="64">
        <v>0</v>
      </c>
      <c r="CU91" s="51">
        <v>0</v>
      </c>
      <c r="CV91" s="51">
        <v>0</v>
      </c>
      <c r="CW91" s="51">
        <v>0</v>
      </c>
      <c r="CX91" s="51"/>
      <c r="CY91" s="51"/>
      <c r="CZ91" s="64">
        <v>0</v>
      </c>
      <c r="DA91" s="54">
        <v>0</v>
      </c>
      <c r="DB91" s="54">
        <v>0</v>
      </c>
      <c r="DC91" s="54">
        <v>0</v>
      </c>
      <c r="DD91" s="58"/>
      <c r="DE91" s="54"/>
      <c r="DF91" s="55">
        <v>0</v>
      </c>
      <c r="DG91" s="51">
        <v>0</v>
      </c>
      <c r="DH91" s="54">
        <v>0</v>
      </c>
      <c r="DI91" s="51">
        <v>0</v>
      </c>
      <c r="DJ91" s="51"/>
      <c r="DK91" s="54"/>
      <c r="DL91" s="64"/>
      <c r="DM91" s="56"/>
      <c r="DN91" s="51"/>
      <c r="DO91" s="51"/>
      <c r="DP91" s="51"/>
      <c r="DQ91" s="54"/>
      <c r="DR91" s="64">
        <v>0</v>
      </c>
      <c r="DS91" s="51">
        <v>0</v>
      </c>
      <c r="DT91" s="51">
        <v>0</v>
      </c>
      <c r="DU91" s="51">
        <v>0</v>
      </c>
      <c r="DV91" s="51"/>
      <c r="DW91" s="54"/>
      <c r="DX91" s="55">
        <v>0</v>
      </c>
      <c r="DY91" s="54">
        <v>0</v>
      </c>
      <c r="DZ91" s="54">
        <v>0</v>
      </c>
      <c r="EA91" s="54">
        <v>0</v>
      </c>
      <c r="EB91" s="51"/>
      <c r="EC91" s="54"/>
      <c r="ED91" s="64">
        <v>0</v>
      </c>
      <c r="EE91" s="54">
        <v>0</v>
      </c>
      <c r="EF91" s="51">
        <v>0</v>
      </c>
      <c r="EG91" s="54">
        <v>0</v>
      </c>
      <c r="EH91" s="58"/>
      <c r="EI91" s="54"/>
      <c r="EJ91" s="55">
        <v>0</v>
      </c>
      <c r="EK91" s="54">
        <v>0</v>
      </c>
      <c r="EL91" s="54">
        <v>0</v>
      </c>
      <c r="EM91" s="54">
        <v>0</v>
      </c>
      <c r="EN91" s="54">
        <v>0</v>
      </c>
      <c r="EO91" s="59">
        <v>0</v>
      </c>
      <c r="EP91" s="55"/>
      <c r="EQ91" s="54">
        <v>0</v>
      </c>
      <c r="ER91" s="54"/>
      <c r="ES91" s="54"/>
      <c r="ET91" s="54"/>
      <c r="EU91" s="59"/>
      <c r="EV91" s="55"/>
      <c r="EW91" s="54">
        <v>0</v>
      </c>
      <c r="EX91" s="54"/>
      <c r="EY91" s="54"/>
      <c r="EZ91" s="54"/>
      <c r="FA91" s="59">
        <v>0</v>
      </c>
      <c r="FB91" s="43">
        <f t="shared" si="101"/>
        <v>0</v>
      </c>
      <c r="FC91" s="21">
        <f t="shared" si="102"/>
        <v>0</v>
      </c>
      <c r="FD91" s="43">
        <f t="shared" si="103"/>
        <v>0</v>
      </c>
      <c r="FE91" s="21">
        <f t="shared" si="104"/>
        <v>0</v>
      </c>
      <c r="FF91" s="43">
        <f t="shared" si="105"/>
        <v>0</v>
      </c>
      <c r="FG91" s="21">
        <f t="shared" si="106"/>
        <v>0</v>
      </c>
      <c r="FH91" s="43">
        <f t="shared" si="107"/>
        <v>0</v>
      </c>
      <c r="FI91" s="21">
        <f t="shared" si="108"/>
        <v>0</v>
      </c>
      <c r="FJ91" s="43">
        <f t="shared" si="109"/>
        <v>0</v>
      </c>
      <c r="FK91" s="21">
        <f t="shared" si="110"/>
        <v>0</v>
      </c>
      <c r="FL91" s="43">
        <f t="shared" si="111"/>
        <v>0</v>
      </c>
      <c r="FM91" s="21">
        <f t="shared" si="112"/>
        <v>0</v>
      </c>
      <c r="FN91" s="43">
        <f t="shared" si="113"/>
        <v>3</v>
      </c>
      <c r="FO91" s="21">
        <f t="shared" si="114"/>
        <v>375</v>
      </c>
      <c r="FP91" s="43">
        <f t="shared" si="115"/>
        <v>4</v>
      </c>
      <c r="FQ91" s="21">
        <f t="shared" si="116"/>
        <v>500</v>
      </c>
      <c r="FR91" s="43">
        <f t="shared" si="117"/>
        <v>0</v>
      </c>
      <c r="FS91" s="21">
        <f t="shared" si="118"/>
        <v>0</v>
      </c>
      <c r="FT91" s="43">
        <f t="shared" si="119"/>
        <v>65</v>
      </c>
      <c r="FU91" s="21">
        <f t="shared" si="120"/>
        <v>8125</v>
      </c>
      <c r="FV91" s="43">
        <f t="shared" si="121"/>
        <v>4</v>
      </c>
      <c r="FW91" s="21">
        <f t="shared" si="122"/>
        <v>500</v>
      </c>
      <c r="FX91" s="43">
        <f t="shared" si="123"/>
        <v>0</v>
      </c>
      <c r="FY91" s="21">
        <f t="shared" si="124"/>
        <v>0</v>
      </c>
      <c r="FZ91" s="43">
        <f t="shared" si="125"/>
        <v>6</v>
      </c>
      <c r="GA91" s="21">
        <f t="shared" si="126"/>
        <v>750</v>
      </c>
      <c r="GB91" s="43">
        <f t="shared" si="127"/>
        <v>0</v>
      </c>
      <c r="GC91" s="21">
        <f t="shared" si="128"/>
        <v>0</v>
      </c>
      <c r="GD91" s="43">
        <f t="shared" si="129"/>
        <v>0</v>
      </c>
      <c r="GE91" s="21">
        <f t="shared" si="130"/>
        <v>0</v>
      </c>
      <c r="GF91" s="43">
        <f t="shared" si="131"/>
        <v>0</v>
      </c>
      <c r="GG91" s="21">
        <f t="shared" si="132"/>
        <v>0</v>
      </c>
      <c r="GH91" s="43">
        <f t="shared" si="133"/>
        <v>0</v>
      </c>
      <c r="GI91" s="21">
        <f t="shared" si="134"/>
        <v>0</v>
      </c>
      <c r="GJ91" s="43">
        <f t="shared" si="135"/>
        <v>0</v>
      </c>
      <c r="GK91" s="21">
        <f t="shared" si="136"/>
        <v>0</v>
      </c>
      <c r="GL91" s="43">
        <f t="shared" si="137"/>
        <v>0</v>
      </c>
      <c r="GM91" s="21">
        <f t="shared" si="138"/>
        <v>0</v>
      </c>
      <c r="GN91" s="43">
        <f t="shared" si="139"/>
        <v>0</v>
      </c>
      <c r="GO91" s="21">
        <f t="shared" si="140"/>
        <v>0</v>
      </c>
      <c r="GP91" s="43">
        <f t="shared" si="141"/>
        <v>0</v>
      </c>
      <c r="GQ91" s="21">
        <f t="shared" si="142"/>
        <v>0</v>
      </c>
      <c r="GR91" s="43">
        <f t="shared" si="143"/>
        <v>0</v>
      </c>
      <c r="GS91" s="21">
        <f t="shared" si="144"/>
        <v>0</v>
      </c>
      <c r="GT91" s="43">
        <f t="shared" si="145"/>
        <v>0</v>
      </c>
      <c r="GU91" s="21">
        <f t="shared" si="146"/>
        <v>0</v>
      </c>
      <c r="GV91" s="29">
        <f t="shared" si="147"/>
        <v>82</v>
      </c>
      <c r="GW91" s="29">
        <f t="shared" si="148"/>
        <v>10250</v>
      </c>
      <c r="GX91" s="28"/>
      <c r="GY91" s="29">
        <f t="shared" si="154"/>
        <v>15</v>
      </c>
      <c r="GZ91" s="43"/>
      <c r="HD91" s="43"/>
      <c r="HF91" s="44" t="str">
        <f t="shared" si="149"/>
        <v>Sample86</v>
      </c>
      <c r="HG91" s="43">
        <f t="shared" si="150"/>
        <v>125</v>
      </c>
      <c r="HH91" s="44" t="str">
        <f t="shared" si="151"/>
        <v>Ft/db</v>
      </c>
      <c r="HI91" s="13">
        <f t="shared" si="153"/>
        <v>15</v>
      </c>
      <c r="HJ91" s="43">
        <f>IF($HJ$1=1,IF(haviszla5!$E$5="h",haviszla5!H91,IF(haviszla5!$E$5="k",haviszla5!I91,IF(haviszla5!$E$5="sz",haviszla5!J91,IF(haviszla5!$E$5="cs",haviszla5!K91,IF(haviszla5!$E$5="p",haviszla5!L91,IF(haviszla5!$E$5="szo",haviszla5!M91,0)))))),0)</f>
        <v>0</v>
      </c>
      <c r="HK91" s="43">
        <f>IF($HK$1=1,IF(haviszla5!$E$5="h",haviszla5!N91,IF(haviszla5!$E$5="k",haviszla5!O91,IF(haviszla5!$E$5="sz",haviszla5!P91,IF(haviszla5!$E$5="cs",haviszla5!Q91,IF(haviszla5!$E$5="p",haviszla5!R91,IF(haviszla5!$E$5="szo",haviszla5!S91,0)))))),0)</f>
        <v>0</v>
      </c>
      <c r="HL91" s="43">
        <f>IF($HL$1=1,IF(haviszla5!$E$5="h",haviszla5!T91,IF(haviszla5!$E$5="k",haviszla5!U91,IF(haviszla5!$E$5="sz",haviszla5!V91,IF(haviszla5!$E$5="cs",haviszla5!W91,IF(haviszla5!$E$5="p",haviszla5!X91,IF(haviszla5!$E$5="szo",haviszla5!Y91,0)))))),0)</f>
        <v>0</v>
      </c>
      <c r="HM91" s="43">
        <f>IF($HM$1=1,IF(haviszla5!$E$5="h",haviszla5!Z91,IF(haviszla5!$E$5="k",haviszla5!AA91,IF(haviszla5!$E$5="sz",haviszla5!AB91,IF(haviszla5!$E$5="cs",haviszla5!AC91,IF(haviszla5!$E$5="p",haviszla5!AD91,IF(haviszla5!$E$5="szo",haviszla5!AE91,0)))))),0)</f>
        <v>0</v>
      </c>
      <c r="HN91" s="43">
        <f>IF($HN$1=1,IF(haviszla5!$E$5="h",haviszla5!AF91,IF(haviszla5!$E$5="k",haviszla5!AG91,IF(haviszla5!$E$5="sz",haviszla5!AH91,IF(haviszla5!$E$5="cs",haviszla5!AI91,IF(haviszla5!$E$5="p",haviszla5!AJ91,IF(haviszla5!$E$5="szo",haviszla5!AK91,0)))))),0)</f>
        <v>0</v>
      </c>
      <c r="HO91" s="43">
        <f>IF($HO$1=1,IF(haviszla5!$E$5="h",haviszla5!AL91,IF(haviszla5!$E$5="k",haviszla5!AM91,IF(haviszla5!$E$5="sz",haviszla5!AN91,IF(haviszla5!$E$5="cs",haviszla5!AO91,IF(haviszla5!$E$5="p",haviszla5!AP91,IF(haviszla5!$E$5="szo",haviszla5!AQ91,0)))))),0)</f>
        <v>0</v>
      </c>
      <c r="HP91" s="43">
        <f>IF($HP$1=1,IF(haviszla5!$E$5="h",haviszla5!AR91,IF(haviszla5!$E$5="k",haviszla5!AS91,IF(haviszla5!$E$5="sz",haviszla5!AT91,IF(haviszla5!$E$5="cs",haviszla5!AU91,IF(haviszla5!$E$5="p",haviszla5!AV91,IF(haviszla5!$E$5="szo",haviszla5!AW91,0)))))),0)</f>
        <v>0</v>
      </c>
      <c r="HQ91" s="43">
        <f>IF($HQ$1=1,IF(haviszla5!$E$5="h",haviszla5!AX91,IF(haviszla5!$E$5="k",haviszla5!AY91,IF(haviszla5!$E$5="sz",haviszla5!AZ91,IF(haviszla5!$E$5="cs",haviszla5!BA91,IF(haviszla5!$E$5="p",haviszla5!BB91,IF(haviszla5!$E$5="szo",haviszla5!BC91,0)))))),0)</f>
        <v>0</v>
      </c>
      <c r="HR91" s="43">
        <f>IF($HR$1=1,IF(haviszla5!$E$5="h",haviszla5!BD91,IF(haviszla5!$E$5="k",haviszla5!BE91,IF(haviszla5!$E$5="sz",haviszla5!BF91,IF(haviszla5!$E$5="cs",haviszla5!BG91,IF(haviszla5!$E$5="p",haviszla5!BH91,IF(haviszla5!$E$5="szo",haviszla5!BI91,0)))))),0)</f>
        <v>0</v>
      </c>
      <c r="HS91" s="43">
        <f>IF($HS$1=1,IF(haviszla5!$E$5="h",haviszla5!BJ91,IF(haviszla5!$E$5="k",haviszla5!BK91,IF(haviszla5!$E$5="sz",haviszla5!BL91,IF(haviszla5!$E$5="cs",haviszla5!BM91,IF(haviszla5!$E$5="p",haviszla5!BN91,IF(haviszla5!$E$5="szo",haviszla5!BO91,0)))))),0)</f>
        <v>15</v>
      </c>
      <c r="HT91" s="43">
        <f>IF($HT$1=1,IF(haviszla5!$E$5="h",haviszla5!BP91,IF(haviszla5!$E$5="k",haviszla5!BQ91,IF(haviszla5!$E$5="sz",haviszla5!BR91,IF(haviszla5!$E$5="cs",haviszla5!BS91,IF(haviszla5!$E$5="p",haviszla5!BT91,IF(haviszla5!$E$5="szo",haviszla5!BU91,0)))))),0)</f>
        <v>0</v>
      </c>
      <c r="HU91" s="43">
        <f>IF($HU$1=1,IF(haviszla5!$E$5="h",haviszla5!BV91,IF(haviszla5!$E$5="k",haviszla5!BW91,IF(haviszla5!$E$5="sz",haviszla5!BX91,IF(haviszla5!$E$5="cs",haviszla5!BY91,IF(haviszla5!$E$5="p",haviszla5!BZ91,IF(haviszla5!$E$5="szo",haviszla5!CA91,0)))))),0)</f>
        <v>0</v>
      </c>
      <c r="HV91" s="43">
        <f>IF($HV$1=1,IF(haviszla5!$E$5="h",haviszla5!CB91,IF(haviszla5!$E$5="k",haviszla5!CC91,IF(haviszla5!$E$5="sz",haviszla5!CD91,IF(haviszla5!$E$5="cs",haviszla5!CE91,IF(haviszla5!$E$5="p",haviszla5!CF91,IF(haviszla5!$E$5="szo",haviszla5!CG91,0)))))),0)</f>
        <v>0</v>
      </c>
      <c r="HW91" s="43">
        <f>IF($HW$1=1,IF(haviszla5!$E$5="h",haviszla5!CH91,IF(haviszla5!$E$5="k",haviszla5!CI91,IF(haviszla5!$E$5="sz",haviszla5!CJ91,IF(haviszla5!$E$5="cs",haviszla5!CK91,IF(haviszla5!$E$5="p",haviszla5!CL91,IF(haviszla5!$E$5="szo",haviszla5!CM91,0)))))),0)</f>
        <v>0</v>
      </c>
      <c r="HX91" s="43">
        <f>IF($HX$1=1,IF(haviszla5!$E$5="h",haviszla5!CN91,IF(haviszla5!$E$5="k",haviszla5!CO91,IF(haviszla5!$E$5="sz",haviszla5!CP91,IF(haviszla5!$E$5="cs",haviszla5!CQ91,IF(haviszla5!$E$5="p",haviszla5!CR91,IF(haviszla5!$E$5="szo",haviszla5!CS91,0)))))),0)</f>
        <v>0</v>
      </c>
      <c r="HY91" s="43">
        <f>IF($HY$1=1,IF(haviszla5!$E$5="h",haviszla5!CT91,IF(haviszla5!$E$5="k",haviszla5!CU91,IF(haviszla5!$E$5="sz",haviszla5!CV91,IF(haviszla5!$E$5="cs",haviszla5!CW91,IF(haviszla5!$E$5="p",haviszla5!CX91,IF(haviszla5!$E$5="szo",haviszla5!CY91,0)))))),0)</f>
        <v>0</v>
      </c>
      <c r="HZ91" s="43">
        <f>IF($HZ$1=1,IF(haviszla5!$E$5="h",haviszla5!CZ91,IF(haviszla5!$E$5="k",haviszla5!DA91,IF(haviszla5!$E$5="sz",haviszla5!DB91,IF(haviszla5!$E$5="cs",haviszla5!DC91,IF(haviszla5!$E$5="p",haviszla5!DD91,IF(haviszla5!$E$5="szo",haviszla5!DE91,0)))))),0)</f>
        <v>0</v>
      </c>
      <c r="IA91" s="43">
        <f>IF($IA$1=1,IF(haviszla5!$E$5="h",haviszla5!DF91,IF(haviszla5!$E$5="k",haviszla5!DG91,IF(haviszla5!$E$5="sz",haviszla5!DH91,IF(haviszla5!$E$5="cs",haviszla5!DI91,IF(haviszla5!$E$5="p",haviszla5!DJ91,IF(haviszla5!$E$5="szo",haviszla5!DK91,0)))))),0)</f>
        <v>0</v>
      </c>
      <c r="IB91" s="43">
        <f>IF($IB$1=1,IF(haviszla5!$E$5="h",haviszla5!DL91,IF(haviszla5!$E$5="k",haviszla5!DM91,IF(haviszla5!$E$5="sz",haviszla5!DN91,IF(haviszla5!$E$5="cs",haviszla5!DO91,IF(haviszla5!$E$5="p",haviszla5!DP91,IF(haviszla5!$E$5="szo",haviszla5!DQ91,0)))))),0)</f>
        <v>0</v>
      </c>
      <c r="IC91" s="43">
        <f>IF($IC$1=1,IF(haviszla5!$E$5="h",haviszla5!DR91,IF(haviszla5!$E$5="k",haviszla5!DS91,IF(haviszla5!$E$5="sz",haviszla5!DT91,IF(haviszla5!$E$5="cs",haviszla5!DU91,IF(haviszla5!$E$5="p",haviszla5!DV91,IF(haviszla5!$E$5="szo",haviszla5!DW91,0)))))),0)</f>
        <v>0</v>
      </c>
      <c r="ID91" s="43">
        <f>IF($ID$1=1,IF(haviszla5!$E$5="h",haviszla5!DX91,IF(haviszla5!$E$5="k",haviszla5!DY91,IF(haviszla5!$E$5="sz",haviszla5!DZ91,IF(haviszla5!$E$5="cs",haviszla5!EA91,IF(haviszla5!$E$5="p",haviszla5!EB91,IF(haviszla5!$E$5="szo",haviszla5!EC91,0)))))),0)</f>
        <v>0</v>
      </c>
      <c r="IE91" s="43">
        <f>IF($IE$1=1,IF(haviszla5!$E$5="h",haviszla5!ED91,IF(haviszla5!$E$5="k",haviszla5!EE91,IF(haviszla5!$E$5="sz",haviszla5!EF91,IF(haviszla5!$E$5="cs",haviszla5!EG91,IF(haviszla5!$E$5="p",haviszla5!EH91,IF(haviszla5!$E$5="szo",haviszla5!EI91,0)))))),0)</f>
        <v>0</v>
      </c>
    </row>
    <row r="92" spans="1:239" ht="15" customHeight="1">
      <c r="A92" s="4" t="s">
        <v>106</v>
      </c>
      <c r="B92" s="89" t="s">
        <v>472</v>
      </c>
      <c r="C92" s="43">
        <v>165</v>
      </c>
      <c r="D92" s="43" t="s">
        <v>151</v>
      </c>
      <c r="E92" s="13">
        <f t="shared" si="100"/>
        <v>2</v>
      </c>
      <c r="F92" s="48"/>
      <c r="G92" s="48"/>
      <c r="H92" s="89">
        <v>0</v>
      </c>
      <c r="I92" s="51">
        <v>0</v>
      </c>
      <c r="J92" s="89">
        <v>2</v>
      </c>
      <c r="K92" s="51">
        <v>0</v>
      </c>
      <c r="L92" s="51"/>
      <c r="M92" s="52"/>
      <c r="N92" s="64">
        <v>0</v>
      </c>
      <c r="O92" s="51">
        <v>5</v>
      </c>
      <c r="P92" s="51">
        <v>5</v>
      </c>
      <c r="Q92" s="51">
        <v>0</v>
      </c>
      <c r="R92" s="51"/>
      <c r="S92" s="54"/>
      <c r="T92" s="55"/>
      <c r="U92" s="51"/>
      <c r="V92" s="51"/>
      <c r="W92" s="51"/>
      <c r="X92" s="51"/>
      <c r="Y92" s="51"/>
      <c r="Z92" s="64"/>
      <c r="AA92" s="51"/>
      <c r="AB92" s="51"/>
      <c r="AC92" s="51"/>
      <c r="AD92" s="51"/>
      <c r="AE92" s="54"/>
      <c r="AF92" s="64">
        <v>0</v>
      </c>
      <c r="AG92" s="51">
        <v>0</v>
      </c>
      <c r="AH92" s="54">
        <v>0</v>
      </c>
      <c r="AI92" s="51">
        <v>0</v>
      </c>
      <c r="AJ92" s="56"/>
      <c r="AK92" s="51"/>
      <c r="AL92" s="55">
        <v>0</v>
      </c>
      <c r="AM92" s="54">
        <v>0</v>
      </c>
      <c r="AN92" s="54">
        <v>0</v>
      </c>
      <c r="AO92" s="54">
        <v>0</v>
      </c>
      <c r="AP92" s="54"/>
      <c r="AQ92" s="54"/>
      <c r="AR92" s="64">
        <v>0</v>
      </c>
      <c r="AS92" s="51">
        <v>0</v>
      </c>
      <c r="AT92" s="54">
        <v>0</v>
      </c>
      <c r="AU92" s="51">
        <v>0</v>
      </c>
      <c r="AV92" s="51"/>
      <c r="AW92" s="54"/>
      <c r="AX92" s="57">
        <v>2</v>
      </c>
      <c r="AY92" s="51">
        <v>2</v>
      </c>
      <c r="AZ92" s="51">
        <v>3</v>
      </c>
      <c r="BA92" s="51">
        <v>2</v>
      </c>
      <c r="BB92" s="56"/>
      <c r="BC92" s="54"/>
      <c r="BD92" s="55">
        <v>0</v>
      </c>
      <c r="BE92" s="51">
        <v>0</v>
      </c>
      <c r="BF92" s="54">
        <v>0</v>
      </c>
      <c r="BG92" s="54">
        <v>0</v>
      </c>
      <c r="BH92" s="54"/>
      <c r="BI92" s="54"/>
      <c r="BJ92" s="55">
        <v>0</v>
      </c>
      <c r="BK92" s="54">
        <v>0</v>
      </c>
      <c r="BL92" s="54">
        <v>0</v>
      </c>
      <c r="BM92" s="51">
        <v>0</v>
      </c>
      <c r="BN92" s="51"/>
      <c r="BO92" s="54"/>
      <c r="BP92" s="55">
        <v>0</v>
      </c>
      <c r="BQ92" s="54">
        <v>0</v>
      </c>
      <c r="BR92" s="54">
        <v>0</v>
      </c>
      <c r="BS92" s="51">
        <v>0</v>
      </c>
      <c r="BT92" s="54"/>
      <c r="BU92" s="54"/>
      <c r="BV92" s="55">
        <v>0</v>
      </c>
      <c r="BW92" s="54">
        <v>0</v>
      </c>
      <c r="BX92" s="54">
        <v>0</v>
      </c>
      <c r="BY92" s="51">
        <v>0</v>
      </c>
      <c r="BZ92" s="54"/>
      <c r="CA92" s="54"/>
      <c r="CB92" s="55">
        <v>0</v>
      </c>
      <c r="CC92" s="51">
        <v>0</v>
      </c>
      <c r="CD92" s="54">
        <v>0</v>
      </c>
      <c r="CE92" s="51">
        <v>0</v>
      </c>
      <c r="CF92" s="51"/>
      <c r="CG92" s="54"/>
      <c r="CH92" s="55">
        <v>0</v>
      </c>
      <c r="CI92" s="54">
        <v>0</v>
      </c>
      <c r="CJ92" s="54">
        <v>0</v>
      </c>
      <c r="CK92" s="51">
        <v>0</v>
      </c>
      <c r="CL92" s="54"/>
      <c r="CM92" s="54"/>
      <c r="CN92" s="55">
        <v>0</v>
      </c>
      <c r="CO92" s="54">
        <v>0</v>
      </c>
      <c r="CP92" s="54">
        <v>0</v>
      </c>
      <c r="CQ92" s="54">
        <v>0</v>
      </c>
      <c r="CR92" s="54"/>
      <c r="CS92" s="54"/>
      <c r="CT92" s="64">
        <v>0</v>
      </c>
      <c r="CU92" s="51">
        <v>0</v>
      </c>
      <c r="CV92" s="51">
        <v>0</v>
      </c>
      <c r="CW92" s="51">
        <v>0</v>
      </c>
      <c r="CX92" s="51"/>
      <c r="CY92" s="51"/>
      <c r="CZ92" s="64">
        <v>0</v>
      </c>
      <c r="DA92" s="54">
        <v>0</v>
      </c>
      <c r="DB92" s="54">
        <v>0</v>
      </c>
      <c r="DC92" s="54">
        <v>0</v>
      </c>
      <c r="DD92" s="58"/>
      <c r="DE92" s="54"/>
      <c r="DF92" s="55">
        <v>0</v>
      </c>
      <c r="DG92" s="51">
        <v>0</v>
      </c>
      <c r="DH92" s="54">
        <v>0</v>
      </c>
      <c r="DI92" s="51">
        <v>0</v>
      </c>
      <c r="DJ92" s="51"/>
      <c r="DK92" s="54"/>
      <c r="DL92" s="64"/>
      <c r="DM92" s="56"/>
      <c r="DN92" s="51"/>
      <c r="DO92" s="51"/>
      <c r="DP92" s="51"/>
      <c r="DQ92" s="54"/>
      <c r="DR92" s="64">
        <v>0</v>
      </c>
      <c r="DS92" s="51">
        <v>0</v>
      </c>
      <c r="DT92" s="51">
        <v>0</v>
      </c>
      <c r="DU92" s="51">
        <v>0</v>
      </c>
      <c r="DV92" s="51"/>
      <c r="DW92" s="54"/>
      <c r="DX92" s="55">
        <v>0</v>
      </c>
      <c r="DY92" s="54">
        <v>0</v>
      </c>
      <c r="DZ92" s="54">
        <v>0</v>
      </c>
      <c r="EA92" s="54">
        <v>0</v>
      </c>
      <c r="EB92" s="51"/>
      <c r="EC92" s="54"/>
      <c r="ED92" s="64">
        <v>0</v>
      </c>
      <c r="EE92" s="54">
        <v>0</v>
      </c>
      <c r="EF92" s="51">
        <v>0</v>
      </c>
      <c r="EG92" s="54">
        <v>0</v>
      </c>
      <c r="EH92" s="58"/>
      <c r="EI92" s="54"/>
      <c r="EJ92" s="55">
        <v>0</v>
      </c>
      <c r="EK92" s="54">
        <v>0</v>
      </c>
      <c r="EL92" s="54">
        <v>0</v>
      </c>
      <c r="EM92" s="54">
        <v>0</v>
      </c>
      <c r="EN92" s="54">
        <v>0</v>
      </c>
      <c r="EO92" s="59">
        <v>0</v>
      </c>
      <c r="EP92" s="55"/>
      <c r="EQ92" s="54">
        <v>0</v>
      </c>
      <c r="ER92" s="54"/>
      <c r="ES92" s="54"/>
      <c r="ET92" s="54"/>
      <c r="EU92" s="59"/>
      <c r="EV92" s="55"/>
      <c r="EW92" s="54">
        <v>0</v>
      </c>
      <c r="EX92" s="54"/>
      <c r="EY92" s="54"/>
      <c r="EZ92" s="54"/>
      <c r="FA92" s="59">
        <v>0</v>
      </c>
      <c r="FB92" s="43">
        <f t="shared" si="101"/>
        <v>2</v>
      </c>
      <c r="FC92" s="21">
        <f t="shared" si="102"/>
        <v>330</v>
      </c>
      <c r="FD92" s="43">
        <f t="shared" si="103"/>
        <v>10</v>
      </c>
      <c r="FE92" s="21">
        <f t="shared" si="104"/>
        <v>1650</v>
      </c>
      <c r="FF92" s="43">
        <f t="shared" si="105"/>
        <v>0</v>
      </c>
      <c r="FG92" s="21">
        <f t="shared" si="106"/>
        <v>0</v>
      </c>
      <c r="FH92" s="43">
        <f t="shared" si="107"/>
        <v>0</v>
      </c>
      <c r="FI92" s="21">
        <f t="shared" si="108"/>
        <v>0</v>
      </c>
      <c r="FJ92" s="43">
        <f t="shared" si="109"/>
        <v>0</v>
      </c>
      <c r="FK92" s="21">
        <f t="shared" si="110"/>
        <v>0</v>
      </c>
      <c r="FL92" s="43">
        <f t="shared" si="111"/>
        <v>0</v>
      </c>
      <c r="FM92" s="21">
        <f t="shared" si="112"/>
        <v>0</v>
      </c>
      <c r="FN92" s="43">
        <f t="shared" si="113"/>
        <v>0</v>
      </c>
      <c r="FO92" s="21">
        <f t="shared" si="114"/>
        <v>0</v>
      </c>
      <c r="FP92" s="43">
        <f t="shared" si="115"/>
        <v>9</v>
      </c>
      <c r="FQ92" s="21">
        <f t="shared" si="116"/>
        <v>1485</v>
      </c>
      <c r="FR92" s="43">
        <f t="shared" si="117"/>
        <v>0</v>
      </c>
      <c r="FS92" s="21">
        <f t="shared" si="118"/>
        <v>0</v>
      </c>
      <c r="FT92" s="43">
        <f t="shared" si="119"/>
        <v>0</v>
      </c>
      <c r="FU92" s="21">
        <f t="shared" si="120"/>
        <v>0</v>
      </c>
      <c r="FV92" s="43">
        <f t="shared" si="121"/>
        <v>0</v>
      </c>
      <c r="FW92" s="21">
        <f t="shared" si="122"/>
        <v>0</v>
      </c>
      <c r="FX92" s="43">
        <f t="shared" si="123"/>
        <v>0</v>
      </c>
      <c r="FY92" s="21">
        <f t="shared" si="124"/>
        <v>0</v>
      </c>
      <c r="FZ92" s="43">
        <f t="shared" si="125"/>
        <v>0</v>
      </c>
      <c r="GA92" s="21">
        <f t="shared" si="126"/>
        <v>0</v>
      </c>
      <c r="GB92" s="43">
        <f t="shared" si="127"/>
        <v>0</v>
      </c>
      <c r="GC92" s="21">
        <f t="shared" si="128"/>
        <v>0</v>
      </c>
      <c r="GD92" s="43">
        <f t="shared" si="129"/>
        <v>0</v>
      </c>
      <c r="GE92" s="21">
        <f t="shared" si="130"/>
        <v>0</v>
      </c>
      <c r="GF92" s="43">
        <f t="shared" si="131"/>
        <v>0</v>
      </c>
      <c r="GG92" s="21">
        <f t="shared" si="132"/>
        <v>0</v>
      </c>
      <c r="GH92" s="43">
        <f t="shared" si="133"/>
        <v>0</v>
      </c>
      <c r="GI92" s="21">
        <f t="shared" si="134"/>
        <v>0</v>
      </c>
      <c r="GJ92" s="43">
        <f t="shared" si="135"/>
        <v>0</v>
      </c>
      <c r="GK92" s="21">
        <f t="shared" si="136"/>
        <v>0</v>
      </c>
      <c r="GL92" s="43">
        <f t="shared" si="137"/>
        <v>0</v>
      </c>
      <c r="GM92" s="21">
        <f t="shared" si="138"/>
        <v>0</v>
      </c>
      <c r="GN92" s="43">
        <f t="shared" si="139"/>
        <v>0</v>
      </c>
      <c r="GO92" s="21">
        <f t="shared" si="140"/>
        <v>0</v>
      </c>
      <c r="GP92" s="43">
        <f t="shared" si="141"/>
        <v>0</v>
      </c>
      <c r="GQ92" s="21">
        <f t="shared" si="142"/>
        <v>0</v>
      </c>
      <c r="GR92" s="43">
        <f t="shared" si="143"/>
        <v>0</v>
      </c>
      <c r="GS92" s="21">
        <f t="shared" si="144"/>
        <v>0</v>
      </c>
      <c r="GT92" s="43">
        <f t="shared" si="145"/>
        <v>0</v>
      </c>
      <c r="GU92" s="21">
        <f t="shared" si="146"/>
        <v>0</v>
      </c>
      <c r="GV92" s="29">
        <f t="shared" si="147"/>
        <v>21</v>
      </c>
      <c r="GW92" s="29">
        <f t="shared" si="148"/>
        <v>3465</v>
      </c>
      <c r="GX92" s="28"/>
      <c r="GY92" s="29">
        <f t="shared" si="154"/>
        <v>2</v>
      </c>
      <c r="GZ92" s="43"/>
      <c r="HD92" s="43"/>
      <c r="HF92" s="44" t="str">
        <f t="shared" si="149"/>
        <v>Sample87</v>
      </c>
      <c r="HG92" s="43">
        <f t="shared" si="150"/>
        <v>165</v>
      </c>
      <c r="HH92" s="44" t="str">
        <f t="shared" si="151"/>
        <v>Ft/db</v>
      </c>
      <c r="HI92" s="13">
        <f t="shared" si="153"/>
        <v>0</v>
      </c>
      <c r="HJ92" s="43">
        <f>IF($HJ$1=1,IF(haviszla5!$E$5="h",haviszla5!H92,IF(haviszla5!$E$5="k",haviszla5!I92,IF(haviszla5!$E$5="sz",haviszla5!J92,IF(haviszla5!$E$5="cs",haviszla5!K92,IF(haviszla5!$E$5="p",haviszla5!L92,IF(haviszla5!$E$5="szo",haviszla5!M92,0)))))),0)</f>
        <v>0</v>
      </c>
      <c r="HK92" s="43">
        <f>IF($HK$1=1,IF(haviszla5!$E$5="h",haviszla5!N92,IF(haviszla5!$E$5="k",haviszla5!O92,IF(haviszla5!$E$5="sz",haviszla5!P92,IF(haviszla5!$E$5="cs",haviszla5!Q92,IF(haviszla5!$E$5="p",haviszla5!R92,IF(haviszla5!$E$5="szo",haviszla5!S92,0)))))),0)</f>
        <v>0</v>
      </c>
      <c r="HL92" s="43">
        <f>IF($HL$1=1,IF(haviszla5!$E$5="h",haviszla5!T92,IF(haviszla5!$E$5="k",haviszla5!U92,IF(haviszla5!$E$5="sz",haviszla5!V92,IF(haviszla5!$E$5="cs",haviszla5!W92,IF(haviszla5!$E$5="p",haviszla5!X92,IF(haviszla5!$E$5="szo",haviszla5!Y92,0)))))),0)</f>
        <v>0</v>
      </c>
      <c r="HM92" s="43">
        <f>IF($HM$1=1,IF(haviszla5!$E$5="h",haviszla5!Z92,IF(haviszla5!$E$5="k",haviszla5!AA92,IF(haviszla5!$E$5="sz",haviszla5!AB92,IF(haviszla5!$E$5="cs",haviszla5!AC92,IF(haviszla5!$E$5="p",haviszla5!AD92,IF(haviszla5!$E$5="szo",haviszla5!AE92,0)))))),0)</f>
        <v>0</v>
      </c>
      <c r="HN92" s="43">
        <f>IF($HN$1=1,IF(haviszla5!$E$5="h",haviszla5!AF92,IF(haviszla5!$E$5="k",haviszla5!AG92,IF(haviszla5!$E$5="sz",haviszla5!AH92,IF(haviszla5!$E$5="cs",haviszla5!AI92,IF(haviszla5!$E$5="p",haviszla5!AJ92,IF(haviszla5!$E$5="szo",haviszla5!AK92,0)))))),0)</f>
        <v>0</v>
      </c>
      <c r="HO92" s="43">
        <f>IF($HO$1=1,IF(haviszla5!$E$5="h",haviszla5!AL92,IF(haviszla5!$E$5="k",haviszla5!AM92,IF(haviszla5!$E$5="sz",haviszla5!AN92,IF(haviszla5!$E$5="cs",haviszla5!AO92,IF(haviszla5!$E$5="p",haviszla5!AP92,IF(haviszla5!$E$5="szo",haviszla5!AQ92,0)))))),0)</f>
        <v>0</v>
      </c>
      <c r="HP92" s="43">
        <f>IF($HP$1=1,IF(haviszla5!$E$5="h",haviszla5!AR92,IF(haviszla5!$E$5="k",haviszla5!AS92,IF(haviszla5!$E$5="sz",haviszla5!AT92,IF(haviszla5!$E$5="cs",haviszla5!AU92,IF(haviszla5!$E$5="p",haviszla5!AV92,IF(haviszla5!$E$5="szo",haviszla5!AW92,0)))))),0)</f>
        <v>0</v>
      </c>
      <c r="HQ92" s="43">
        <f>IF($HQ$1=1,IF(haviszla5!$E$5="h",haviszla5!AX92,IF(haviszla5!$E$5="k",haviszla5!AY92,IF(haviszla5!$E$5="sz",haviszla5!AZ92,IF(haviszla5!$E$5="cs",haviszla5!BA92,IF(haviszla5!$E$5="p",haviszla5!BB92,IF(haviszla5!$E$5="szo",haviszla5!BC92,0)))))),0)</f>
        <v>0</v>
      </c>
      <c r="HR92" s="43">
        <f>IF($HR$1=1,IF(haviszla5!$E$5="h",haviszla5!BD92,IF(haviszla5!$E$5="k",haviszla5!BE92,IF(haviszla5!$E$5="sz",haviszla5!BF92,IF(haviszla5!$E$5="cs",haviszla5!BG92,IF(haviszla5!$E$5="p",haviszla5!BH92,IF(haviszla5!$E$5="szo",haviszla5!BI92,0)))))),0)</f>
        <v>0</v>
      </c>
      <c r="HS92" s="43">
        <f>IF($HS$1=1,IF(haviszla5!$E$5="h",haviszla5!BJ92,IF(haviszla5!$E$5="k",haviszla5!BK92,IF(haviszla5!$E$5="sz",haviszla5!BL92,IF(haviszla5!$E$5="cs",haviszla5!BM92,IF(haviszla5!$E$5="p",haviszla5!BN92,IF(haviszla5!$E$5="szo",haviszla5!BO92,0)))))),0)</f>
        <v>0</v>
      </c>
      <c r="HT92" s="43">
        <f>IF($HT$1=1,IF(haviszla5!$E$5="h",haviszla5!BP92,IF(haviszla5!$E$5="k",haviszla5!BQ92,IF(haviszla5!$E$5="sz",haviszla5!BR92,IF(haviszla5!$E$5="cs",haviszla5!BS92,IF(haviszla5!$E$5="p",haviszla5!BT92,IF(haviszla5!$E$5="szo",haviszla5!BU92,0)))))),0)</f>
        <v>0</v>
      </c>
      <c r="HU92" s="43">
        <f>IF($HU$1=1,IF(haviszla5!$E$5="h",haviszla5!BV92,IF(haviszla5!$E$5="k",haviszla5!BW92,IF(haviszla5!$E$5="sz",haviszla5!BX92,IF(haviszla5!$E$5="cs",haviszla5!BY92,IF(haviszla5!$E$5="p",haviszla5!BZ92,IF(haviszla5!$E$5="szo",haviszla5!CA92,0)))))),0)</f>
        <v>0</v>
      </c>
      <c r="HV92" s="43">
        <f>IF($HV$1=1,IF(haviszla5!$E$5="h",haviszla5!CB92,IF(haviszla5!$E$5="k",haviszla5!CC92,IF(haviszla5!$E$5="sz",haviszla5!CD92,IF(haviszla5!$E$5="cs",haviszla5!CE92,IF(haviszla5!$E$5="p",haviszla5!CF92,IF(haviszla5!$E$5="szo",haviszla5!CG92,0)))))),0)</f>
        <v>0</v>
      </c>
      <c r="HW92" s="43">
        <f>IF($HW$1=1,IF(haviszla5!$E$5="h",haviszla5!CH92,IF(haviszla5!$E$5="k",haviszla5!CI92,IF(haviszla5!$E$5="sz",haviszla5!CJ92,IF(haviszla5!$E$5="cs",haviszla5!CK92,IF(haviszla5!$E$5="p",haviszla5!CL92,IF(haviszla5!$E$5="szo",haviszla5!CM92,0)))))),0)</f>
        <v>0</v>
      </c>
      <c r="HX92" s="43">
        <f>IF($HX$1=1,IF(haviszla5!$E$5="h",haviszla5!CN92,IF(haviszla5!$E$5="k",haviszla5!CO92,IF(haviszla5!$E$5="sz",haviszla5!CP92,IF(haviszla5!$E$5="cs",haviszla5!CQ92,IF(haviszla5!$E$5="p",haviszla5!CR92,IF(haviszla5!$E$5="szo",haviszla5!CS92,0)))))),0)</f>
        <v>0</v>
      </c>
      <c r="HY92" s="43">
        <f>IF($HY$1=1,IF(haviszla5!$E$5="h",haviszla5!CT92,IF(haviszla5!$E$5="k",haviszla5!CU92,IF(haviszla5!$E$5="sz",haviszla5!CV92,IF(haviszla5!$E$5="cs",haviszla5!CW92,IF(haviszla5!$E$5="p",haviszla5!CX92,IF(haviszla5!$E$5="szo",haviszla5!CY92,0)))))),0)</f>
        <v>0</v>
      </c>
      <c r="HZ92" s="43">
        <f>IF($HZ$1=1,IF(haviszla5!$E$5="h",haviszla5!CZ92,IF(haviszla5!$E$5="k",haviszla5!DA92,IF(haviszla5!$E$5="sz",haviszla5!DB92,IF(haviszla5!$E$5="cs",haviszla5!DC92,IF(haviszla5!$E$5="p",haviszla5!DD92,IF(haviszla5!$E$5="szo",haviszla5!DE92,0)))))),0)</f>
        <v>0</v>
      </c>
      <c r="IA92" s="43">
        <f>IF($IA$1=1,IF(haviszla5!$E$5="h",haviszla5!DF92,IF(haviszla5!$E$5="k",haviszla5!DG92,IF(haviszla5!$E$5="sz",haviszla5!DH92,IF(haviszla5!$E$5="cs",haviszla5!DI92,IF(haviszla5!$E$5="p",haviszla5!DJ92,IF(haviszla5!$E$5="szo",haviszla5!DK92,0)))))),0)</f>
        <v>0</v>
      </c>
      <c r="IB92" s="43">
        <f>IF($IB$1=1,IF(haviszla5!$E$5="h",haviszla5!DL92,IF(haviszla5!$E$5="k",haviszla5!DM92,IF(haviszla5!$E$5="sz",haviszla5!DN92,IF(haviszla5!$E$5="cs",haviszla5!DO92,IF(haviszla5!$E$5="p",haviszla5!DP92,IF(haviszla5!$E$5="szo",haviszla5!DQ92,0)))))),0)</f>
        <v>0</v>
      </c>
      <c r="IC92" s="43">
        <f>IF($IC$1=1,IF(haviszla5!$E$5="h",haviszla5!DR92,IF(haviszla5!$E$5="k",haviszla5!DS92,IF(haviszla5!$E$5="sz",haviszla5!DT92,IF(haviszla5!$E$5="cs",haviszla5!DU92,IF(haviszla5!$E$5="p",haviszla5!DV92,IF(haviszla5!$E$5="szo",haviszla5!DW92,0)))))),0)</f>
        <v>0</v>
      </c>
      <c r="ID92" s="43">
        <f>IF($ID$1=1,IF(haviszla5!$E$5="h",haviszla5!DX92,IF(haviszla5!$E$5="k",haviszla5!DY92,IF(haviszla5!$E$5="sz",haviszla5!DZ92,IF(haviszla5!$E$5="cs",haviszla5!EA92,IF(haviszla5!$E$5="p",haviszla5!EB92,IF(haviszla5!$E$5="szo",haviszla5!EC92,0)))))),0)</f>
        <v>0</v>
      </c>
      <c r="IE92" s="43">
        <f>IF($IE$1=1,IF(haviszla5!$E$5="h",haviszla5!ED92,IF(haviszla5!$E$5="k",haviszla5!EE92,IF(haviszla5!$E$5="sz",haviszla5!EF92,IF(haviszla5!$E$5="cs",haviszla5!EG92,IF(haviszla5!$E$5="p",haviszla5!EH92,IF(haviszla5!$E$5="szo",haviszla5!EI92,0)))))),0)</f>
        <v>0</v>
      </c>
    </row>
    <row r="93" spans="1:239" ht="15" customHeight="1">
      <c r="A93" s="18" t="s">
        <v>107</v>
      </c>
      <c r="B93" s="89" t="s">
        <v>473</v>
      </c>
      <c r="C93" s="43">
        <v>165</v>
      </c>
      <c r="D93" s="43" t="s">
        <v>151</v>
      </c>
      <c r="E93" s="13">
        <f t="shared" si="100"/>
        <v>0</v>
      </c>
      <c r="F93" s="48"/>
      <c r="G93" s="48"/>
      <c r="H93" s="89">
        <v>0</v>
      </c>
      <c r="I93" s="51">
        <v>0</v>
      </c>
      <c r="J93" s="89">
        <v>0</v>
      </c>
      <c r="K93" s="51">
        <v>0</v>
      </c>
      <c r="L93" s="51"/>
      <c r="M93" s="52"/>
      <c r="N93" s="64">
        <v>0</v>
      </c>
      <c r="O93" s="51">
        <v>5</v>
      </c>
      <c r="P93" s="51">
        <v>5</v>
      </c>
      <c r="Q93" s="51">
        <v>0</v>
      </c>
      <c r="R93" s="51"/>
      <c r="S93" s="54"/>
      <c r="T93" s="55"/>
      <c r="U93" s="51"/>
      <c r="V93" s="51"/>
      <c r="W93" s="51"/>
      <c r="X93" s="51"/>
      <c r="Y93" s="51"/>
      <c r="Z93" s="64"/>
      <c r="AA93" s="51"/>
      <c r="AB93" s="51"/>
      <c r="AC93" s="51"/>
      <c r="AD93" s="51"/>
      <c r="AE93" s="54"/>
      <c r="AF93" s="64">
        <v>0</v>
      </c>
      <c r="AG93" s="51">
        <v>0</v>
      </c>
      <c r="AH93" s="54">
        <v>0</v>
      </c>
      <c r="AI93" s="51">
        <v>0</v>
      </c>
      <c r="AJ93" s="56"/>
      <c r="AK93" s="51"/>
      <c r="AL93" s="55">
        <v>0</v>
      </c>
      <c r="AM93" s="54">
        <v>0</v>
      </c>
      <c r="AN93" s="54">
        <v>0</v>
      </c>
      <c r="AO93" s="54">
        <v>0</v>
      </c>
      <c r="AP93" s="54"/>
      <c r="AQ93" s="54"/>
      <c r="AR93" s="64">
        <v>0</v>
      </c>
      <c r="AS93" s="51">
        <v>0</v>
      </c>
      <c r="AT93" s="54">
        <v>0</v>
      </c>
      <c r="AU93" s="51">
        <v>0</v>
      </c>
      <c r="AV93" s="51"/>
      <c r="AW93" s="54"/>
      <c r="AX93" s="57">
        <v>4</v>
      </c>
      <c r="AY93" s="51">
        <v>2</v>
      </c>
      <c r="AZ93" s="51">
        <v>0</v>
      </c>
      <c r="BA93" s="51">
        <v>0</v>
      </c>
      <c r="BB93" s="56"/>
      <c r="BC93" s="54"/>
      <c r="BD93" s="55">
        <v>0</v>
      </c>
      <c r="BE93" s="51">
        <v>0</v>
      </c>
      <c r="BF93" s="54">
        <v>0</v>
      </c>
      <c r="BG93" s="54">
        <v>0</v>
      </c>
      <c r="BH93" s="54"/>
      <c r="BI93" s="54"/>
      <c r="BJ93" s="55">
        <v>0</v>
      </c>
      <c r="BK93" s="54">
        <v>0</v>
      </c>
      <c r="BL93" s="54">
        <v>0</v>
      </c>
      <c r="BM93" s="51">
        <v>0</v>
      </c>
      <c r="BN93" s="51"/>
      <c r="BO93" s="54"/>
      <c r="BP93" s="55">
        <v>0</v>
      </c>
      <c r="BQ93" s="54">
        <v>0</v>
      </c>
      <c r="BR93" s="54">
        <v>0</v>
      </c>
      <c r="BS93" s="51">
        <v>0</v>
      </c>
      <c r="BT93" s="54"/>
      <c r="BU93" s="54"/>
      <c r="BV93" s="55">
        <v>0</v>
      </c>
      <c r="BW93" s="54">
        <v>0</v>
      </c>
      <c r="BX93" s="54">
        <v>0</v>
      </c>
      <c r="BY93" s="51">
        <v>0</v>
      </c>
      <c r="BZ93" s="54"/>
      <c r="CA93" s="54"/>
      <c r="CB93" s="55">
        <v>0</v>
      </c>
      <c r="CC93" s="51">
        <v>0</v>
      </c>
      <c r="CD93" s="54">
        <v>0</v>
      </c>
      <c r="CE93" s="51">
        <v>0</v>
      </c>
      <c r="CF93" s="51"/>
      <c r="CG93" s="54"/>
      <c r="CH93" s="55">
        <v>0</v>
      </c>
      <c r="CI93" s="54">
        <v>0</v>
      </c>
      <c r="CJ93" s="54">
        <v>0</v>
      </c>
      <c r="CK93" s="51">
        <v>0</v>
      </c>
      <c r="CL93" s="54"/>
      <c r="CM93" s="54"/>
      <c r="CN93" s="55">
        <v>0</v>
      </c>
      <c r="CO93" s="54">
        <v>0</v>
      </c>
      <c r="CP93" s="54">
        <v>0</v>
      </c>
      <c r="CQ93" s="54">
        <v>0</v>
      </c>
      <c r="CR93" s="54"/>
      <c r="CS93" s="54"/>
      <c r="CT93" s="64">
        <v>0</v>
      </c>
      <c r="CU93" s="51">
        <v>0</v>
      </c>
      <c r="CV93" s="51">
        <v>0</v>
      </c>
      <c r="CW93" s="51">
        <v>0</v>
      </c>
      <c r="CX93" s="51"/>
      <c r="CY93" s="51"/>
      <c r="CZ93" s="64">
        <v>0</v>
      </c>
      <c r="DA93" s="54">
        <v>0</v>
      </c>
      <c r="DB93" s="54">
        <v>0</v>
      </c>
      <c r="DC93" s="54">
        <v>0</v>
      </c>
      <c r="DD93" s="58"/>
      <c r="DE93" s="54"/>
      <c r="DF93" s="55">
        <v>0</v>
      </c>
      <c r="DG93" s="51">
        <v>0</v>
      </c>
      <c r="DH93" s="54">
        <v>0</v>
      </c>
      <c r="DI93" s="51">
        <v>0</v>
      </c>
      <c r="DJ93" s="51"/>
      <c r="DK93" s="54"/>
      <c r="DL93" s="64"/>
      <c r="DM93" s="56"/>
      <c r="DN93" s="51"/>
      <c r="DO93" s="51"/>
      <c r="DP93" s="51"/>
      <c r="DQ93" s="54"/>
      <c r="DR93" s="64">
        <v>0</v>
      </c>
      <c r="DS93" s="51">
        <v>0</v>
      </c>
      <c r="DT93" s="51">
        <v>0</v>
      </c>
      <c r="DU93" s="51">
        <v>0</v>
      </c>
      <c r="DV93" s="51"/>
      <c r="DW93" s="54"/>
      <c r="DX93" s="55">
        <v>0</v>
      </c>
      <c r="DY93" s="54">
        <v>0</v>
      </c>
      <c r="DZ93" s="54">
        <v>0</v>
      </c>
      <c r="EA93" s="54">
        <v>0</v>
      </c>
      <c r="EB93" s="51"/>
      <c r="EC93" s="54"/>
      <c r="ED93" s="64">
        <v>0</v>
      </c>
      <c r="EE93" s="54">
        <v>0</v>
      </c>
      <c r="EF93" s="51">
        <v>0</v>
      </c>
      <c r="EG93" s="54">
        <v>0</v>
      </c>
      <c r="EH93" s="58"/>
      <c r="EI93" s="54"/>
      <c r="EJ93" s="55">
        <v>0</v>
      </c>
      <c r="EK93" s="54">
        <v>0</v>
      </c>
      <c r="EL93" s="54">
        <v>0</v>
      </c>
      <c r="EM93" s="54">
        <v>0</v>
      </c>
      <c r="EN93" s="54">
        <v>0</v>
      </c>
      <c r="EO93" s="59">
        <v>0</v>
      </c>
      <c r="EP93" s="55"/>
      <c r="EQ93" s="54">
        <v>0</v>
      </c>
      <c r="ER93" s="54"/>
      <c r="ES93" s="54"/>
      <c r="ET93" s="54"/>
      <c r="EU93" s="59"/>
      <c r="EV93" s="55"/>
      <c r="EW93" s="54">
        <v>0</v>
      </c>
      <c r="EX93" s="54"/>
      <c r="EY93" s="54"/>
      <c r="EZ93" s="54"/>
      <c r="FA93" s="59">
        <v>0</v>
      </c>
      <c r="FB93" s="43">
        <f t="shared" si="101"/>
        <v>0</v>
      </c>
      <c r="FC93" s="21">
        <f t="shared" si="102"/>
        <v>0</v>
      </c>
      <c r="FD93" s="43">
        <f t="shared" si="103"/>
        <v>10</v>
      </c>
      <c r="FE93" s="21">
        <f t="shared" si="104"/>
        <v>1650</v>
      </c>
      <c r="FF93" s="43">
        <f t="shared" si="105"/>
        <v>0</v>
      </c>
      <c r="FG93" s="21">
        <f t="shared" si="106"/>
        <v>0</v>
      </c>
      <c r="FH93" s="43">
        <f t="shared" si="107"/>
        <v>0</v>
      </c>
      <c r="FI93" s="21">
        <f t="shared" si="108"/>
        <v>0</v>
      </c>
      <c r="FJ93" s="43">
        <f t="shared" si="109"/>
        <v>0</v>
      </c>
      <c r="FK93" s="21">
        <f t="shared" si="110"/>
        <v>0</v>
      </c>
      <c r="FL93" s="43">
        <f t="shared" si="111"/>
        <v>0</v>
      </c>
      <c r="FM93" s="21">
        <f t="shared" si="112"/>
        <v>0</v>
      </c>
      <c r="FN93" s="43">
        <f t="shared" si="113"/>
        <v>0</v>
      </c>
      <c r="FO93" s="21">
        <f t="shared" si="114"/>
        <v>0</v>
      </c>
      <c r="FP93" s="43">
        <f t="shared" si="115"/>
        <v>6</v>
      </c>
      <c r="FQ93" s="21">
        <f t="shared" si="116"/>
        <v>990</v>
      </c>
      <c r="FR93" s="43">
        <f t="shared" si="117"/>
        <v>0</v>
      </c>
      <c r="FS93" s="21">
        <f t="shared" si="118"/>
        <v>0</v>
      </c>
      <c r="FT93" s="43">
        <f t="shared" si="119"/>
        <v>0</v>
      </c>
      <c r="FU93" s="21">
        <f t="shared" si="120"/>
        <v>0</v>
      </c>
      <c r="FV93" s="43">
        <f t="shared" si="121"/>
        <v>0</v>
      </c>
      <c r="FW93" s="21">
        <f t="shared" si="122"/>
        <v>0</v>
      </c>
      <c r="FX93" s="43">
        <f t="shared" si="123"/>
        <v>0</v>
      </c>
      <c r="FY93" s="21">
        <f t="shared" si="124"/>
        <v>0</v>
      </c>
      <c r="FZ93" s="43">
        <f t="shared" si="125"/>
        <v>0</v>
      </c>
      <c r="GA93" s="21">
        <f t="shared" si="126"/>
        <v>0</v>
      </c>
      <c r="GB93" s="43">
        <f t="shared" si="127"/>
        <v>0</v>
      </c>
      <c r="GC93" s="21">
        <f t="shared" si="128"/>
        <v>0</v>
      </c>
      <c r="GD93" s="43">
        <f t="shared" si="129"/>
        <v>0</v>
      </c>
      <c r="GE93" s="21">
        <f t="shared" si="130"/>
        <v>0</v>
      </c>
      <c r="GF93" s="43">
        <f t="shared" si="131"/>
        <v>0</v>
      </c>
      <c r="GG93" s="21">
        <f t="shared" si="132"/>
        <v>0</v>
      </c>
      <c r="GH93" s="43">
        <f t="shared" si="133"/>
        <v>0</v>
      </c>
      <c r="GI93" s="21">
        <f t="shared" si="134"/>
        <v>0</v>
      </c>
      <c r="GJ93" s="43">
        <f t="shared" si="135"/>
        <v>0</v>
      </c>
      <c r="GK93" s="21">
        <f t="shared" si="136"/>
        <v>0</v>
      </c>
      <c r="GL93" s="43">
        <f t="shared" si="137"/>
        <v>0</v>
      </c>
      <c r="GM93" s="21">
        <f t="shared" si="138"/>
        <v>0</v>
      </c>
      <c r="GN93" s="43">
        <f t="shared" si="139"/>
        <v>0</v>
      </c>
      <c r="GO93" s="21">
        <f t="shared" si="140"/>
        <v>0</v>
      </c>
      <c r="GP93" s="43">
        <f t="shared" si="141"/>
        <v>0</v>
      </c>
      <c r="GQ93" s="21">
        <f t="shared" si="142"/>
        <v>0</v>
      </c>
      <c r="GR93" s="43">
        <f t="shared" si="143"/>
        <v>0</v>
      </c>
      <c r="GS93" s="21">
        <f t="shared" si="144"/>
        <v>0</v>
      </c>
      <c r="GT93" s="43">
        <f t="shared" si="145"/>
        <v>0</v>
      </c>
      <c r="GU93" s="21">
        <f t="shared" si="146"/>
        <v>0</v>
      </c>
      <c r="GV93" s="29">
        <f t="shared" si="147"/>
        <v>16</v>
      </c>
      <c r="GW93" s="29">
        <f t="shared" si="148"/>
        <v>2640</v>
      </c>
      <c r="GX93" s="28"/>
      <c r="GY93" s="29">
        <f t="shared" si="154"/>
        <v>0</v>
      </c>
      <c r="GZ93" s="43"/>
      <c r="HD93" s="43"/>
      <c r="HF93" s="44" t="str">
        <f t="shared" si="149"/>
        <v>Sample88</v>
      </c>
      <c r="HG93" s="43">
        <f t="shared" si="150"/>
        <v>165</v>
      </c>
      <c r="HH93" s="44" t="str">
        <f t="shared" si="151"/>
        <v>Ft/db</v>
      </c>
      <c r="HI93" s="13">
        <f t="shared" si="153"/>
        <v>0</v>
      </c>
      <c r="HJ93" s="43">
        <f>IF($HJ$1=1,IF(haviszla5!$E$5="h",haviszla5!H93,IF(haviszla5!$E$5="k",haviszla5!I93,IF(haviszla5!$E$5="sz",haviszla5!J93,IF(haviszla5!$E$5="cs",haviszla5!K93,IF(haviszla5!$E$5="p",haviszla5!L93,IF(haviszla5!$E$5="szo",haviszla5!M93,0)))))),0)</f>
        <v>0</v>
      </c>
      <c r="HK93" s="43">
        <f>IF($HK$1=1,IF(haviszla5!$E$5="h",haviszla5!N93,IF(haviszla5!$E$5="k",haviszla5!O93,IF(haviszla5!$E$5="sz",haviszla5!P93,IF(haviszla5!$E$5="cs",haviszla5!Q93,IF(haviszla5!$E$5="p",haviszla5!R93,IF(haviszla5!$E$5="szo",haviszla5!S93,0)))))),0)</f>
        <v>0</v>
      </c>
      <c r="HL93" s="43">
        <f>IF($HL$1=1,IF(haviszla5!$E$5="h",haviszla5!T93,IF(haviszla5!$E$5="k",haviszla5!U93,IF(haviszla5!$E$5="sz",haviszla5!V93,IF(haviszla5!$E$5="cs",haviszla5!W93,IF(haviszla5!$E$5="p",haviszla5!X93,IF(haviszla5!$E$5="szo",haviszla5!Y93,0)))))),0)</f>
        <v>0</v>
      </c>
      <c r="HM93" s="43">
        <f>IF($HM$1=1,IF(haviszla5!$E$5="h",haviszla5!Z93,IF(haviszla5!$E$5="k",haviszla5!AA93,IF(haviszla5!$E$5="sz",haviszla5!AB93,IF(haviszla5!$E$5="cs",haviszla5!AC93,IF(haviszla5!$E$5="p",haviszla5!AD93,IF(haviszla5!$E$5="szo",haviszla5!AE93,0)))))),0)</f>
        <v>0</v>
      </c>
      <c r="HN93" s="43">
        <f>IF($HN$1=1,IF(haviszla5!$E$5="h",haviszla5!AF93,IF(haviszla5!$E$5="k",haviszla5!AG93,IF(haviszla5!$E$5="sz",haviszla5!AH93,IF(haviszla5!$E$5="cs",haviszla5!AI93,IF(haviszla5!$E$5="p",haviszla5!AJ93,IF(haviszla5!$E$5="szo",haviszla5!AK93,0)))))),0)</f>
        <v>0</v>
      </c>
      <c r="HO93" s="43">
        <f>IF($HO$1=1,IF(haviszla5!$E$5="h",haviszla5!AL93,IF(haviszla5!$E$5="k",haviszla5!AM93,IF(haviszla5!$E$5="sz",haviszla5!AN93,IF(haviszla5!$E$5="cs",haviszla5!AO93,IF(haviszla5!$E$5="p",haviszla5!AP93,IF(haviszla5!$E$5="szo",haviszla5!AQ93,0)))))),0)</f>
        <v>0</v>
      </c>
      <c r="HP93" s="43">
        <f>IF($HP$1=1,IF(haviszla5!$E$5="h",haviszla5!AR93,IF(haviszla5!$E$5="k",haviszla5!AS93,IF(haviszla5!$E$5="sz",haviszla5!AT93,IF(haviszla5!$E$5="cs",haviszla5!AU93,IF(haviszla5!$E$5="p",haviszla5!AV93,IF(haviszla5!$E$5="szo",haviszla5!AW93,0)))))),0)</f>
        <v>0</v>
      </c>
      <c r="HQ93" s="43">
        <f>IF($HQ$1=1,IF(haviszla5!$E$5="h",haviszla5!AX93,IF(haviszla5!$E$5="k",haviszla5!AY93,IF(haviszla5!$E$5="sz",haviszla5!AZ93,IF(haviszla5!$E$5="cs",haviszla5!BA93,IF(haviszla5!$E$5="p",haviszla5!BB93,IF(haviszla5!$E$5="szo",haviszla5!BC93,0)))))),0)</f>
        <v>0</v>
      </c>
      <c r="HR93" s="43">
        <f>IF($HR$1=1,IF(haviszla5!$E$5="h",haviszla5!BD93,IF(haviszla5!$E$5="k",haviszla5!BE93,IF(haviszla5!$E$5="sz",haviszla5!BF93,IF(haviszla5!$E$5="cs",haviszla5!BG93,IF(haviszla5!$E$5="p",haviszla5!BH93,IF(haviszla5!$E$5="szo",haviszla5!BI93,0)))))),0)</f>
        <v>0</v>
      </c>
      <c r="HS93" s="43">
        <f>IF($HS$1=1,IF(haviszla5!$E$5="h",haviszla5!BJ93,IF(haviszla5!$E$5="k",haviszla5!BK93,IF(haviszla5!$E$5="sz",haviszla5!BL93,IF(haviszla5!$E$5="cs",haviszla5!BM93,IF(haviszla5!$E$5="p",haviszla5!BN93,IF(haviszla5!$E$5="szo",haviszla5!BO93,0)))))),0)</f>
        <v>0</v>
      </c>
      <c r="HT93" s="43">
        <f>IF($HT$1=1,IF(haviszla5!$E$5="h",haviszla5!BP93,IF(haviszla5!$E$5="k",haviszla5!BQ93,IF(haviszla5!$E$5="sz",haviszla5!BR93,IF(haviszla5!$E$5="cs",haviszla5!BS93,IF(haviszla5!$E$5="p",haviszla5!BT93,IF(haviszla5!$E$5="szo",haviszla5!BU93,0)))))),0)</f>
        <v>0</v>
      </c>
      <c r="HU93" s="43">
        <f>IF($HU$1=1,IF(haviszla5!$E$5="h",haviszla5!BV93,IF(haviszla5!$E$5="k",haviszla5!BW93,IF(haviszla5!$E$5="sz",haviszla5!BX93,IF(haviszla5!$E$5="cs",haviszla5!BY93,IF(haviszla5!$E$5="p",haviszla5!BZ93,IF(haviszla5!$E$5="szo",haviszla5!CA93,0)))))),0)</f>
        <v>0</v>
      </c>
      <c r="HV93" s="43">
        <f>IF($HV$1=1,IF(haviszla5!$E$5="h",haviszla5!CB93,IF(haviszla5!$E$5="k",haviszla5!CC93,IF(haviszla5!$E$5="sz",haviszla5!CD93,IF(haviszla5!$E$5="cs",haviszla5!CE93,IF(haviszla5!$E$5="p",haviszla5!CF93,IF(haviszla5!$E$5="szo",haviszla5!CG93,0)))))),0)</f>
        <v>0</v>
      </c>
      <c r="HW93" s="43">
        <f>IF($HW$1=1,IF(haviszla5!$E$5="h",haviszla5!CH93,IF(haviszla5!$E$5="k",haviszla5!CI93,IF(haviszla5!$E$5="sz",haviszla5!CJ93,IF(haviszla5!$E$5="cs",haviszla5!CK93,IF(haviszla5!$E$5="p",haviszla5!CL93,IF(haviszla5!$E$5="szo",haviszla5!CM93,0)))))),0)</f>
        <v>0</v>
      </c>
      <c r="HX93" s="43">
        <f>IF($HX$1=1,IF(haviszla5!$E$5="h",haviszla5!CN93,IF(haviszla5!$E$5="k",haviszla5!CO93,IF(haviszla5!$E$5="sz",haviszla5!CP93,IF(haviszla5!$E$5="cs",haviszla5!CQ93,IF(haviszla5!$E$5="p",haviszla5!CR93,IF(haviszla5!$E$5="szo",haviszla5!CS93,0)))))),0)</f>
        <v>0</v>
      </c>
      <c r="HY93" s="43">
        <f>IF($HY$1=1,IF(haviszla5!$E$5="h",haviszla5!CT93,IF(haviszla5!$E$5="k",haviszla5!CU93,IF(haviszla5!$E$5="sz",haviszla5!CV93,IF(haviszla5!$E$5="cs",haviszla5!CW93,IF(haviszla5!$E$5="p",haviszla5!CX93,IF(haviszla5!$E$5="szo",haviszla5!CY93,0)))))),0)</f>
        <v>0</v>
      </c>
      <c r="HZ93" s="43">
        <f>IF($HZ$1=1,IF(haviszla5!$E$5="h",haviszla5!CZ93,IF(haviszla5!$E$5="k",haviszla5!DA93,IF(haviszla5!$E$5="sz",haviszla5!DB93,IF(haviszla5!$E$5="cs",haviszla5!DC93,IF(haviszla5!$E$5="p",haviszla5!DD93,IF(haviszla5!$E$5="szo",haviszla5!DE93,0)))))),0)</f>
        <v>0</v>
      </c>
      <c r="IA93" s="43">
        <f>IF($IA$1=1,IF(haviszla5!$E$5="h",haviszla5!DF93,IF(haviszla5!$E$5="k",haviszla5!DG93,IF(haviszla5!$E$5="sz",haviszla5!DH93,IF(haviszla5!$E$5="cs",haviszla5!DI93,IF(haviszla5!$E$5="p",haviszla5!DJ93,IF(haviszla5!$E$5="szo",haviszla5!DK93,0)))))),0)</f>
        <v>0</v>
      </c>
      <c r="IB93" s="43">
        <f>IF($IB$1=1,IF(haviszla5!$E$5="h",haviszla5!DL93,IF(haviszla5!$E$5="k",haviszla5!DM93,IF(haviszla5!$E$5="sz",haviszla5!DN93,IF(haviszla5!$E$5="cs",haviszla5!DO93,IF(haviszla5!$E$5="p",haviszla5!DP93,IF(haviszla5!$E$5="szo",haviszla5!DQ93,0)))))),0)</f>
        <v>0</v>
      </c>
      <c r="IC93" s="43">
        <f>IF($IC$1=1,IF(haviszla5!$E$5="h",haviszla5!DR93,IF(haviszla5!$E$5="k",haviszla5!DS93,IF(haviszla5!$E$5="sz",haviszla5!DT93,IF(haviszla5!$E$5="cs",haviszla5!DU93,IF(haviszla5!$E$5="p",haviszla5!DV93,IF(haviszla5!$E$5="szo",haviszla5!DW93,0)))))),0)</f>
        <v>0</v>
      </c>
      <c r="ID93" s="43">
        <f>IF($ID$1=1,IF(haviszla5!$E$5="h",haviszla5!DX93,IF(haviszla5!$E$5="k",haviszla5!DY93,IF(haviszla5!$E$5="sz",haviszla5!DZ93,IF(haviszla5!$E$5="cs",haviszla5!EA93,IF(haviszla5!$E$5="p",haviszla5!EB93,IF(haviszla5!$E$5="szo",haviszla5!EC93,0)))))),0)</f>
        <v>0</v>
      </c>
      <c r="IE93" s="43">
        <f>IF($IE$1=1,IF(haviszla5!$E$5="h",haviszla5!ED93,IF(haviszla5!$E$5="k",haviszla5!EE93,IF(haviszla5!$E$5="sz",haviszla5!EF93,IF(haviszla5!$E$5="cs",haviszla5!EG93,IF(haviszla5!$E$5="p",haviszla5!EH93,IF(haviszla5!$E$5="szo",haviszla5!EI93,0)))))),0)</f>
        <v>0</v>
      </c>
    </row>
    <row r="94" spans="1:239" ht="15" customHeight="1">
      <c r="A94" s="18" t="s">
        <v>108</v>
      </c>
      <c r="B94" s="89" t="s">
        <v>474</v>
      </c>
      <c r="C94" s="43">
        <v>165</v>
      </c>
      <c r="D94" s="43" t="s">
        <v>151</v>
      </c>
      <c r="E94" s="13">
        <f t="shared" si="100"/>
        <v>0</v>
      </c>
      <c r="F94" s="48"/>
      <c r="G94" s="62"/>
      <c r="H94" s="89">
        <v>0</v>
      </c>
      <c r="I94" s="51">
        <v>0</v>
      </c>
      <c r="J94" s="89">
        <v>2</v>
      </c>
      <c r="K94" s="51">
        <v>0</v>
      </c>
      <c r="L94" s="51"/>
      <c r="M94" s="52"/>
      <c r="N94" s="64">
        <v>0</v>
      </c>
      <c r="O94" s="51">
        <v>5</v>
      </c>
      <c r="P94" s="51">
        <v>5</v>
      </c>
      <c r="Q94" s="51">
        <v>0</v>
      </c>
      <c r="R94" s="51"/>
      <c r="S94" s="54"/>
      <c r="T94" s="55"/>
      <c r="U94" s="51"/>
      <c r="V94" s="51"/>
      <c r="W94" s="51"/>
      <c r="X94" s="51"/>
      <c r="Y94" s="51"/>
      <c r="Z94" s="64"/>
      <c r="AA94" s="51"/>
      <c r="AB94" s="51"/>
      <c r="AC94" s="51"/>
      <c r="AD94" s="51"/>
      <c r="AE94" s="54"/>
      <c r="AF94" s="64">
        <v>0</v>
      </c>
      <c r="AG94" s="51">
        <v>0</v>
      </c>
      <c r="AH94" s="54">
        <v>0</v>
      </c>
      <c r="AI94" s="51">
        <v>0</v>
      </c>
      <c r="AJ94" s="56"/>
      <c r="AK94" s="51"/>
      <c r="AL94" s="55">
        <v>0</v>
      </c>
      <c r="AM94" s="54">
        <v>0</v>
      </c>
      <c r="AN94" s="54">
        <v>0</v>
      </c>
      <c r="AO94" s="54">
        <v>0</v>
      </c>
      <c r="AP94" s="54"/>
      <c r="AQ94" s="54"/>
      <c r="AR94" s="64">
        <v>0</v>
      </c>
      <c r="AS94" s="51">
        <v>0</v>
      </c>
      <c r="AT94" s="54">
        <v>0</v>
      </c>
      <c r="AU94" s="51">
        <v>0</v>
      </c>
      <c r="AV94" s="51"/>
      <c r="AW94" s="54"/>
      <c r="AX94" s="57">
        <v>3</v>
      </c>
      <c r="AY94" s="51">
        <v>2</v>
      </c>
      <c r="AZ94" s="51">
        <v>3</v>
      </c>
      <c r="BA94" s="51">
        <v>0</v>
      </c>
      <c r="BB94" s="56"/>
      <c r="BC94" s="54"/>
      <c r="BD94" s="55">
        <v>0</v>
      </c>
      <c r="BE94" s="51">
        <v>0</v>
      </c>
      <c r="BF94" s="54">
        <v>0</v>
      </c>
      <c r="BG94" s="54">
        <v>0</v>
      </c>
      <c r="BH94" s="54"/>
      <c r="BI94" s="54"/>
      <c r="BJ94" s="55">
        <v>0</v>
      </c>
      <c r="BK94" s="54">
        <v>0</v>
      </c>
      <c r="BL94" s="54">
        <v>0</v>
      </c>
      <c r="BM94" s="51">
        <v>0</v>
      </c>
      <c r="BN94" s="51"/>
      <c r="BO94" s="54"/>
      <c r="BP94" s="55">
        <v>0</v>
      </c>
      <c r="BQ94" s="54">
        <v>0</v>
      </c>
      <c r="BR94" s="54">
        <v>0</v>
      </c>
      <c r="BS94" s="51">
        <v>0</v>
      </c>
      <c r="BT94" s="54"/>
      <c r="BU94" s="54"/>
      <c r="BV94" s="55">
        <v>0</v>
      </c>
      <c r="BW94" s="54">
        <v>0</v>
      </c>
      <c r="BX94" s="54">
        <v>0</v>
      </c>
      <c r="BY94" s="51">
        <v>0</v>
      </c>
      <c r="BZ94" s="54"/>
      <c r="CA94" s="54"/>
      <c r="CB94" s="55">
        <v>0</v>
      </c>
      <c r="CC94" s="51">
        <v>0</v>
      </c>
      <c r="CD94" s="54">
        <v>0</v>
      </c>
      <c r="CE94" s="51">
        <v>0</v>
      </c>
      <c r="CF94" s="51"/>
      <c r="CG94" s="54"/>
      <c r="CH94" s="55">
        <v>0</v>
      </c>
      <c r="CI94" s="54">
        <v>0</v>
      </c>
      <c r="CJ94" s="54">
        <v>0</v>
      </c>
      <c r="CK94" s="51">
        <v>0</v>
      </c>
      <c r="CL94" s="54"/>
      <c r="CM94" s="54"/>
      <c r="CN94" s="55">
        <v>0</v>
      </c>
      <c r="CO94" s="54">
        <v>0</v>
      </c>
      <c r="CP94" s="54">
        <v>0</v>
      </c>
      <c r="CQ94" s="54">
        <v>0</v>
      </c>
      <c r="CR94" s="54"/>
      <c r="CS94" s="54"/>
      <c r="CT94" s="64">
        <v>0</v>
      </c>
      <c r="CU94" s="51">
        <v>0</v>
      </c>
      <c r="CV94" s="51">
        <v>0</v>
      </c>
      <c r="CW94" s="51">
        <v>0</v>
      </c>
      <c r="CX94" s="51"/>
      <c r="CY94" s="51"/>
      <c r="CZ94" s="64">
        <v>0</v>
      </c>
      <c r="DA94" s="54">
        <v>0</v>
      </c>
      <c r="DB94" s="54">
        <v>0</v>
      </c>
      <c r="DC94" s="54">
        <v>0</v>
      </c>
      <c r="DD94" s="58"/>
      <c r="DE94" s="54"/>
      <c r="DF94" s="55">
        <v>0</v>
      </c>
      <c r="DG94" s="51">
        <v>0</v>
      </c>
      <c r="DH94" s="54">
        <v>0</v>
      </c>
      <c r="DI94" s="51">
        <v>0</v>
      </c>
      <c r="DJ94" s="51"/>
      <c r="DK94" s="54"/>
      <c r="DL94" s="64"/>
      <c r="DM94" s="56"/>
      <c r="DN94" s="51"/>
      <c r="DO94" s="51"/>
      <c r="DP94" s="51"/>
      <c r="DQ94" s="54"/>
      <c r="DR94" s="64">
        <v>0</v>
      </c>
      <c r="DS94" s="51">
        <v>0</v>
      </c>
      <c r="DT94" s="51">
        <v>0</v>
      </c>
      <c r="DU94" s="51">
        <v>0</v>
      </c>
      <c r="DV94" s="51"/>
      <c r="DW94" s="54"/>
      <c r="DX94" s="55">
        <v>0</v>
      </c>
      <c r="DY94" s="54">
        <v>0</v>
      </c>
      <c r="DZ94" s="54">
        <v>0</v>
      </c>
      <c r="EA94" s="54">
        <v>0</v>
      </c>
      <c r="EB94" s="51"/>
      <c r="EC94" s="54"/>
      <c r="ED94" s="64">
        <v>0</v>
      </c>
      <c r="EE94" s="54">
        <v>0</v>
      </c>
      <c r="EF94" s="51">
        <v>0</v>
      </c>
      <c r="EG94" s="54">
        <v>0</v>
      </c>
      <c r="EH94" s="58"/>
      <c r="EI94" s="54"/>
      <c r="EJ94" s="55">
        <v>0</v>
      </c>
      <c r="EK94" s="54">
        <v>0</v>
      </c>
      <c r="EL94" s="54">
        <v>0</v>
      </c>
      <c r="EM94" s="54">
        <v>0</v>
      </c>
      <c r="EN94" s="54">
        <v>0</v>
      </c>
      <c r="EO94" s="59">
        <v>0</v>
      </c>
      <c r="EP94" s="55"/>
      <c r="EQ94" s="54">
        <v>0</v>
      </c>
      <c r="ER94" s="54"/>
      <c r="ES94" s="54"/>
      <c r="ET94" s="54"/>
      <c r="EU94" s="59"/>
      <c r="EV94" s="55"/>
      <c r="EW94" s="54">
        <v>0</v>
      </c>
      <c r="EX94" s="54"/>
      <c r="EY94" s="54"/>
      <c r="EZ94" s="54"/>
      <c r="FA94" s="59">
        <v>0</v>
      </c>
      <c r="FB94" s="43">
        <f t="shared" si="101"/>
        <v>2</v>
      </c>
      <c r="FC94" s="21">
        <f t="shared" si="102"/>
        <v>330</v>
      </c>
      <c r="FD94" s="43">
        <f t="shared" si="103"/>
        <v>10</v>
      </c>
      <c r="FE94" s="21">
        <f t="shared" si="104"/>
        <v>1650</v>
      </c>
      <c r="FF94" s="43">
        <f t="shared" si="105"/>
        <v>0</v>
      </c>
      <c r="FG94" s="21">
        <f t="shared" si="106"/>
        <v>0</v>
      </c>
      <c r="FH94" s="43">
        <f t="shared" si="107"/>
        <v>0</v>
      </c>
      <c r="FI94" s="21">
        <f t="shared" si="108"/>
        <v>0</v>
      </c>
      <c r="FJ94" s="43">
        <f t="shared" si="109"/>
        <v>0</v>
      </c>
      <c r="FK94" s="21">
        <f t="shared" si="110"/>
        <v>0</v>
      </c>
      <c r="FL94" s="43">
        <f t="shared" si="111"/>
        <v>0</v>
      </c>
      <c r="FM94" s="21">
        <f t="shared" si="112"/>
        <v>0</v>
      </c>
      <c r="FN94" s="43">
        <f t="shared" si="113"/>
        <v>0</v>
      </c>
      <c r="FO94" s="21">
        <f t="shared" si="114"/>
        <v>0</v>
      </c>
      <c r="FP94" s="43">
        <f t="shared" si="115"/>
        <v>8</v>
      </c>
      <c r="FQ94" s="21">
        <f t="shared" si="116"/>
        <v>1320</v>
      </c>
      <c r="FR94" s="43">
        <f t="shared" si="117"/>
        <v>0</v>
      </c>
      <c r="FS94" s="21">
        <f t="shared" si="118"/>
        <v>0</v>
      </c>
      <c r="FT94" s="43">
        <f t="shared" si="119"/>
        <v>0</v>
      </c>
      <c r="FU94" s="21">
        <f t="shared" si="120"/>
        <v>0</v>
      </c>
      <c r="FV94" s="43">
        <f t="shared" si="121"/>
        <v>0</v>
      </c>
      <c r="FW94" s="21">
        <f t="shared" si="122"/>
        <v>0</v>
      </c>
      <c r="FX94" s="43">
        <f t="shared" si="123"/>
        <v>0</v>
      </c>
      <c r="FY94" s="21">
        <f t="shared" si="124"/>
        <v>0</v>
      </c>
      <c r="FZ94" s="43">
        <f t="shared" si="125"/>
        <v>0</v>
      </c>
      <c r="GA94" s="21">
        <f t="shared" si="126"/>
        <v>0</v>
      </c>
      <c r="GB94" s="43">
        <f t="shared" si="127"/>
        <v>0</v>
      </c>
      <c r="GC94" s="21">
        <f t="shared" si="128"/>
        <v>0</v>
      </c>
      <c r="GD94" s="43">
        <f t="shared" si="129"/>
        <v>0</v>
      </c>
      <c r="GE94" s="21">
        <f t="shared" si="130"/>
        <v>0</v>
      </c>
      <c r="GF94" s="43">
        <f t="shared" si="131"/>
        <v>0</v>
      </c>
      <c r="GG94" s="21">
        <f t="shared" si="132"/>
        <v>0</v>
      </c>
      <c r="GH94" s="43">
        <f t="shared" si="133"/>
        <v>0</v>
      </c>
      <c r="GI94" s="21">
        <f t="shared" si="134"/>
        <v>0</v>
      </c>
      <c r="GJ94" s="43">
        <f t="shared" si="135"/>
        <v>0</v>
      </c>
      <c r="GK94" s="21">
        <f t="shared" si="136"/>
        <v>0</v>
      </c>
      <c r="GL94" s="43">
        <f t="shared" si="137"/>
        <v>0</v>
      </c>
      <c r="GM94" s="21">
        <f t="shared" si="138"/>
        <v>0</v>
      </c>
      <c r="GN94" s="43">
        <f t="shared" si="139"/>
        <v>0</v>
      </c>
      <c r="GO94" s="21">
        <f t="shared" si="140"/>
        <v>0</v>
      </c>
      <c r="GP94" s="43">
        <f t="shared" si="141"/>
        <v>0</v>
      </c>
      <c r="GQ94" s="21">
        <f t="shared" si="142"/>
        <v>0</v>
      </c>
      <c r="GR94" s="43">
        <f t="shared" si="143"/>
        <v>0</v>
      </c>
      <c r="GS94" s="21">
        <f t="shared" si="144"/>
        <v>0</v>
      </c>
      <c r="GT94" s="43">
        <f t="shared" si="145"/>
        <v>0</v>
      </c>
      <c r="GU94" s="21">
        <f t="shared" si="146"/>
        <v>0</v>
      </c>
      <c r="GV94" s="29">
        <f t="shared" si="147"/>
        <v>20</v>
      </c>
      <c r="GW94" s="29">
        <f t="shared" si="148"/>
        <v>3300</v>
      </c>
      <c r="GX94" s="28"/>
      <c r="GY94" s="29">
        <f t="shared" si="154"/>
        <v>0</v>
      </c>
      <c r="GZ94" s="43"/>
      <c r="HD94" s="43"/>
      <c r="HF94" s="44" t="str">
        <f t="shared" si="149"/>
        <v>Sample89</v>
      </c>
      <c r="HG94" s="43">
        <f t="shared" si="150"/>
        <v>165</v>
      </c>
      <c r="HH94" s="44" t="str">
        <f t="shared" si="151"/>
        <v>Ft/db</v>
      </c>
      <c r="HI94" s="13">
        <f t="shared" si="153"/>
        <v>0</v>
      </c>
      <c r="HJ94" s="43">
        <f>IF($HJ$1=1,IF(haviszla5!$E$5="h",haviszla5!H94,IF(haviszla5!$E$5="k",haviszla5!I94,IF(haviszla5!$E$5="sz",haviszla5!J94,IF(haviszla5!$E$5="cs",haviszla5!K94,IF(haviszla5!$E$5="p",haviszla5!L94,IF(haviszla5!$E$5="szo",haviszla5!M94,0)))))),0)</f>
        <v>0</v>
      </c>
      <c r="HK94" s="43">
        <f>IF($HK$1=1,IF(haviszla5!$E$5="h",haviszla5!N94,IF(haviszla5!$E$5="k",haviszla5!O94,IF(haviszla5!$E$5="sz",haviszla5!P94,IF(haviszla5!$E$5="cs",haviszla5!Q94,IF(haviszla5!$E$5="p",haviszla5!R94,IF(haviszla5!$E$5="szo",haviszla5!S94,0)))))),0)</f>
        <v>0</v>
      </c>
      <c r="HL94" s="43">
        <f>IF($HL$1=1,IF(haviszla5!$E$5="h",haviszla5!T94,IF(haviszla5!$E$5="k",haviszla5!U94,IF(haviszla5!$E$5="sz",haviszla5!V94,IF(haviszla5!$E$5="cs",haviszla5!W94,IF(haviszla5!$E$5="p",haviszla5!X94,IF(haviszla5!$E$5="szo",haviszla5!Y94,0)))))),0)</f>
        <v>0</v>
      </c>
      <c r="HM94" s="43">
        <f>IF($HM$1=1,IF(haviszla5!$E$5="h",haviszla5!Z94,IF(haviszla5!$E$5="k",haviszla5!AA94,IF(haviszla5!$E$5="sz",haviszla5!AB94,IF(haviszla5!$E$5="cs",haviszla5!AC94,IF(haviszla5!$E$5="p",haviszla5!AD94,IF(haviszla5!$E$5="szo",haviszla5!AE94,0)))))),0)</f>
        <v>0</v>
      </c>
      <c r="HN94" s="43">
        <f>IF($HN$1=1,IF(haviszla5!$E$5="h",haviszla5!AF94,IF(haviszla5!$E$5="k",haviszla5!AG94,IF(haviszla5!$E$5="sz",haviszla5!AH94,IF(haviszla5!$E$5="cs",haviszla5!AI94,IF(haviszla5!$E$5="p",haviszla5!AJ94,IF(haviszla5!$E$5="szo",haviszla5!AK94,0)))))),0)</f>
        <v>0</v>
      </c>
      <c r="HO94" s="43">
        <f>IF($HO$1=1,IF(haviszla5!$E$5="h",haviszla5!AL94,IF(haviszla5!$E$5="k",haviszla5!AM94,IF(haviszla5!$E$5="sz",haviszla5!AN94,IF(haviszla5!$E$5="cs",haviszla5!AO94,IF(haviszla5!$E$5="p",haviszla5!AP94,IF(haviszla5!$E$5="szo",haviszla5!AQ94,0)))))),0)</f>
        <v>0</v>
      </c>
      <c r="HP94" s="43">
        <f>IF($HP$1=1,IF(haviszla5!$E$5="h",haviszla5!AR94,IF(haviszla5!$E$5="k",haviszla5!AS94,IF(haviszla5!$E$5="sz",haviszla5!AT94,IF(haviszla5!$E$5="cs",haviszla5!AU94,IF(haviszla5!$E$5="p",haviszla5!AV94,IF(haviszla5!$E$5="szo",haviszla5!AW94,0)))))),0)</f>
        <v>0</v>
      </c>
      <c r="HQ94" s="43">
        <f>IF($HQ$1=1,IF(haviszla5!$E$5="h",haviszla5!AX94,IF(haviszla5!$E$5="k",haviszla5!AY94,IF(haviszla5!$E$5="sz",haviszla5!AZ94,IF(haviszla5!$E$5="cs",haviszla5!BA94,IF(haviszla5!$E$5="p",haviszla5!BB94,IF(haviszla5!$E$5="szo",haviszla5!BC94,0)))))),0)</f>
        <v>0</v>
      </c>
      <c r="HR94" s="43">
        <f>IF($HR$1=1,IF(haviszla5!$E$5="h",haviszla5!BD94,IF(haviszla5!$E$5="k",haviszla5!BE94,IF(haviszla5!$E$5="sz",haviszla5!BF94,IF(haviszla5!$E$5="cs",haviszla5!BG94,IF(haviszla5!$E$5="p",haviszla5!BH94,IF(haviszla5!$E$5="szo",haviszla5!BI94,0)))))),0)</f>
        <v>0</v>
      </c>
      <c r="HS94" s="43">
        <f>IF($HS$1=1,IF(haviszla5!$E$5="h",haviszla5!BJ94,IF(haviszla5!$E$5="k",haviszla5!BK94,IF(haviszla5!$E$5="sz",haviszla5!BL94,IF(haviszla5!$E$5="cs",haviszla5!BM94,IF(haviszla5!$E$5="p",haviszla5!BN94,IF(haviszla5!$E$5="szo",haviszla5!BO94,0)))))),0)</f>
        <v>0</v>
      </c>
      <c r="HT94" s="43">
        <f>IF($HT$1=1,IF(haviszla5!$E$5="h",haviszla5!BP94,IF(haviszla5!$E$5="k",haviszla5!BQ94,IF(haviszla5!$E$5="sz",haviszla5!BR94,IF(haviszla5!$E$5="cs",haviszla5!BS94,IF(haviszla5!$E$5="p",haviszla5!BT94,IF(haviszla5!$E$5="szo",haviszla5!BU94,0)))))),0)</f>
        <v>0</v>
      </c>
      <c r="HU94" s="43">
        <f>IF($HU$1=1,IF(haviszla5!$E$5="h",haviszla5!BV94,IF(haviszla5!$E$5="k",haviszla5!BW94,IF(haviszla5!$E$5="sz",haviszla5!BX94,IF(haviszla5!$E$5="cs",haviszla5!BY94,IF(haviszla5!$E$5="p",haviszla5!BZ94,IF(haviszla5!$E$5="szo",haviszla5!CA94,0)))))),0)</f>
        <v>0</v>
      </c>
      <c r="HV94" s="43">
        <f>IF($HV$1=1,IF(haviszla5!$E$5="h",haviszla5!CB94,IF(haviszla5!$E$5="k",haviszla5!CC94,IF(haviszla5!$E$5="sz",haviszla5!CD94,IF(haviszla5!$E$5="cs",haviszla5!CE94,IF(haviszla5!$E$5="p",haviszla5!CF94,IF(haviszla5!$E$5="szo",haviszla5!CG94,0)))))),0)</f>
        <v>0</v>
      </c>
      <c r="HW94" s="43">
        <f>IF($HW$1=1,IF(haviszla5!$E$5="h",haviszla5!CH94,IF(haviszla5!$E$5="k",haviszla5!CI94,IF(haviszla5!$E$5="sz",haviszla5!CJ94,IF(haviszla5!$E$5="cs",haviszla5!CK94,IF(haviszla5!$E$5="p",haviszla5!CL94,IF(haviszla5!$E$5="szo",haviszla5!CM94,0)))))),0)</f>
        <v>0</v>
      </c>
      <c r="HX94" s="43">
        <f>IF($HX$1=1,IF(haviszla5!$E$5="h",haviszla5!CN94,IF(haviszla5!$E$5="k",haviszla5!CO94,IF(haviszla5!$E$5="sz",haviszla5!CP94,IF(haviszla5!$E$5="cs",haviszla5!CQ94,IF(haviszla5!$E$5="p",haviszla5!CR94,IF(haviszla5!$E$5="szo",haviszla5!CS94,0)))))),0)</f>
        <v>0</v>
      </c>
      <c r="HY94" s="43">
        <f>IF($HY$1=1,IF(haviszla5!$E$5="h",haviszla5!CT94,IF(haviszla5!$E$5="k",haviszla5!CU94,IF(haviszla5!$E$5="sz",haviszla5!CV94,IF(haviszla5!$E$5="cs",haviszla5!CW94,IF(haviszla5!$E$5="p",haviszla5!CX94,IF(haviszla5!$E$5="szo",haviszla5!CY94,0)))))),0)</f>
        <v>0</v>
      </c>
      <c r="HZ94" s="43">
        <f>IF($HZ$1=1,IF(haviszla5!$E$5="h",haviszla5!CZ94,IF(haviszla5!$E$5="k",haviszla5!DA94,IF(haviszla5!$E$5="sz",haviszla5!DB94,IF(haviszla5!$E$5="cs",haviszla5!DC94,IF(haviszla5!$E$5="p",haviszla5!DD94,IF(haviszla5!$E$5="szo",haviszla5!DE94,0)))))),0)</f>
        <v>0</v>
      </c>
      <c r="IA94" s="43">
        <f>IF($IA$1=1,IF(haviszla5!$E$5="h",haviszla5!DF94,IF(haviszla5!$E$5="k",haviszla5!DG94,IF(haviszla5!$E$5="sz",haviszla5!DH94,IF(haviszla5!$E$5="cs",haviszla5!DI94,IF(haviszla5!$E$5="p",haviszla5!DJ94,IF(haviszla5!$E$5="szo",haviszla5!DK94,0)))))),0)</f>
        <v>0</v>
      </c>
      <c r="IB94" s="43">
        <f>IF($IB$1=1,IF(haviszla5!$E$5="h",haviszla5!DL94,IF(haviszla5!$E$5="k",haviszla5!DM94,IF(haviszla5!$E$5="sz",haviszla5!DN94,IF(haviszla5!$E$5="cs",haviszla5!DO94,IF(haviszla5!$E$5="p",haviszla5!DP94,IF(haviszla5!$E$5="szo",haviszla5!DQ94,0)))))),0)</f>
        <v>0</v>
      </c>
      <c r="IC94" s="43">
        <f>IF($IC$1=1,IF(haviszla5!$E$5="h",haviszla5!DR94,IF(haviszla5!$E$5="k",haviszla5!DS94,IF(haviszla5!$E$5="sz",haviszla5!DT94,IF(haviszla5!$E$5="cs",haviszla5!DU94,IF(haviszla5!$E$5="p",haviszla5!DV94,IF(haviszla5!$E$5="szo",haviszla5!DW94,0)))))),0)</f>
        <v>0</v>
      </c>
      <c r="ID94" s="43">
        <f>IF($ID$1=1,IF(haviszla5!$E$5="h",haviszla5!DX94,IF(haviszla5!$E$5="k",haviszla5!DY94,IF(haviszla5!$E$5="sz",haviszla5!DZ94,IF(haviszla5!$E$5="cs",haviszla5!EA94,IF(haviszla5!$E$5="p",haviszla5!EB94,IF(haviszla5!$E$5="szo",haviszla5!EC94,0)))))),0)</f>
        <v>0</v>
      </c>
      <c r="IE94" s="43">
        <f>IF($IE$1=1,IF(haviszla5!$E$5="h",haviszla5!ED94,IF(haviszla5!$E$5="k",haviszla5!EE94,IF(haviszla5!$E$5="sz",haviszla5!EF94,IF(haviszla5!$E$5="cs",haviszla5!EG94,IF(haviszla5!$E$5="p",haviszla5!EH94,IF(haviszla5!$E$5="szo",haviszla5!EI94,0)))))),0)</f>
        <v>0</v>
      </c>
    </row>
    <row r="95" spans="1:239" ht="15" customHeight="1">
      <c r="A95" s="18" t="s">
        <v>109</v>
      </c>
      <c r="B95" s="89" t="s">
        <v>475</v>
      </c>
      <c r="C95" s="43">
        <v>165</v>
      </c>
      <c r="D95" s="43" t="s">
        <v>151</v>
      </c>
      <c r="E95" s="13">
        <f t="shared" si="100"/>
        <v>3</v>
      </c>
      <c r="F95" s="63"/>
      <c r="G95" s="48"/>
      <c r="H95" s="89">
        <v>0</v>
      </c>
      <c r="I95" s="51">
        <v>0</v>
      </c>
      <c r="J95" s="89">
        <v>2</v>
      </c>
      <c r="K95" s="51">
        <v>0</v>
      </c>
      <c r="L95" s="51"/>
      <c r="M95" s="52"/>
      <c r="N95" s="64">
        <v>0</v>
      </c>
      <c r="O95" s="51">
        <v>5</v>
      </c>
      <c r="P95" s="51">
        <v>5</v>
      </c>
      <c r="Q95" s="51">
        <v>0</v>
      </c>
      <c r="R95" s="51"/>
      <c r="S95" s="54"/>
      <c r="T95" s="55"/>
      <c r="U95" s="51"/>
      <c r="V95" s="51"/>
      <c r="W95" s="51"/>
      <c r="X95" s="51"/>
      <c r="Y95" s="51"/>
      <c r="Z95" s="64"/>
      <c r="AA95" s="51"/>
      <c r="AB95" s="51"/>
      <c r="AC95" s="51"/>
      <c r="AD95" s="51"/>
      <c r="AE95" s="54"/>
      <c r="AF95" s="64">
        <v>0</v>
      </c>
      <c r="AG95" s="51">
        <v>0</v>
      </c>
      <c r="AH95" s="54">
        <v>0</v>
      </c>
      <c r="AI95" s="51">
        <v>0</v>
      </c>
      <c r="AJ95" s="56"/>
      <c r="AK95" s="51"/>
      <c r="AL95" s="55">
        <v>0</v>
      </c>
      <c r="AM95" s="54">
        <v>0</v>
      </c>
      <c r="AN95" s="54">
        <v>0</v>
      </c>
      <c r="AO95" s="54">
        <v>0</v>
      </c>
      <c r="AP95" s="54"/>
      <c r="AQ95" s="54"/>
      <c r="AR95" s="64">
        <v>0</v>
      </c>
      <c r="AS95" s="51">
        <v>0</v>
      </c>
      <c r="AT95" s="54">
        <v>0</v>
      </c>
      <c r="AU95" s="51">
        <v>0</v>
      </c>
      <c r="AV95" s="51"/>
      <c r="AW95" s="54"/>
      <c r="AX95" s="57">
        <v>4</v>
      </c>
      <c r="AY95" s="51">
        <v>2</v>
      </c>
      <c r="AZ95" s="51">
        <v>3</v>
      </c>
      <c r="BA95" s="51">
        <v>3</v>
      </c>
      <c r="BB95" s="56"/>
      <c r="BC95" s="54"/>
      <c r="BD95" s="55">
        <v>0</v>
      </c>
      <c r="BE95" s="51">
        <v>0</v>
      </c>
      <c r="BF95" s="54">
        <v>0</v>
      </c>
      <c r="BG95" s="54">
        <v>0</v>
      </c>
      <c r="BH95" s="54"/>
      <c r="BI95" s="54"/>
      <c r="BJ95" s="55">
        <v>0</v>
      </c>
      <c r="BK95" s="54">
        <v>0</v>
      </c>
      <c r="BL95" s="54">
        <v>0</v>
      </c>
      <c r="BM95" s="51">
        <v>0</v>
      </c>
      <c r="BN95" s="51"/>
      <c r="BO95" s="54"/>
      <c r="BP95" s="55">
        <v>0</v>
      </c>
      <c r="BQ95" s="54">
        <v>0</v>
      </c>
      <c r="BR95" s="54">
        <v>0</v>
      </c>
      <c r="BS95" s="51">
        <v>0</v>
      </c>
      <c r="BT95" s="54"/>
      <c r="BU95" s="54"/>
      <c r="BV95" s="55">
        <v>0</v>
      </c>
      <c r="BW95" s="54">
        <v>0</v>
      </c>
      <c r="BX95" s="54">
        <v>0</v>
      </c>
      <c r="BY95" s="51">
        <v>0</v>
      </c>
      <c r="BZ95" s="54"/>
      <c r="CA95" s="54"/>
      <c r="CB95" s="55">
        <v>0</v>
      </c>
      <c r="CC95" s="51">
        <v>0</v>
      </c>
      <c r="CD95" s="54">
        <v>0</v>
      </c>
      <c r="CE95" s="51">
        <v>0</v>
      </c>
      <c r="CF95" s="51"/>
      <c r="CG95" s="54"/>
      <c r="CH95" s="55">
        <v>0</v>
      </c>
      <c r="CI95" s="54">
        <v>0</v>
      </c>
      <c r="CJ95" s="54">
        <v>0</v>
      </c>
      <c r="CK95" s="51">
        <v>0</v>
      </c>
      <c r="CL95" s="54"/>
      <c r="CM95" s="54"/>
      <c r="CN95" s="55">
        <v>0</v>
      </c>
      <c r="CO95" s="54">
        <v>0</v>
      </c>
      <c r="CP95" s="54">
        <v>0</v>
      </c>
      <c r="CQ95" s="54">
        <v>0</v>
      </c>
      <c r="CR95" s="54"/>
      <c r="CS95" s="54"/>
      <c r="CT95" s="64">
        <v>0</v>
      </c>
      <c r="CU95" s="51">
        <v>0</v>
      </c>
      <c r="CV95" s="51">
        <v>0</v>
      </c>
      <c r="CW95" s="51">
        <v>0</v>
      </c>
      <c r="CX95" s="51"/>
      <c r="CY95" s="51"/>
      <c r="CZ95" s="64">
        <v>0</v>
      </c>
      <c r="DA95" s="54">
        <v>0</v>
      </c>
      <c r="DB95" s="54">
        <v>0</v>
      </c>
      <c r="DC95" s="54">
        <v>0</v>
      </c>
      <c r="DD95" s="58"/>
      <c r="DE95" s="54"/>
      <c r="DF95" s="55">
        <v>0</v>
      </c>
      <c r="DG95" s="51">
        <v>0</v>
      </c>
      <c r="DH95" s="54">
        <v>0</v>
      </c>
      <c r="DI95" s="51">
        <v>0</v>
      </c>
      <c r="DJ95" s="51"/>
      <c r="DK95" s="54"/>
      <c r="DL95" s="64"/>
      <c r="DM95" s="56"/>
      <c r="DN95" s="51"/>
      <c r="DO95" s="51"/>
      <c r="DP95" s="51"/>
      <c r="DQ95" s="54"/>
      <c r="DR95" s="64">
        <v>0</v>
      </c>
      <c r="DS95" s="51">
        <v>0</v>
      </c>
      <c r="DT95" s="51">
        <v>0</v>
      </c>
      <c r="DU95" s="51">
        <v>0</v>
      </c>
      <c r="DV95" s="51"/>
      <c r="DW95" s="54"/>
      <c r="DX95" s="55">
        <v>0</v>
      </c>
      <c r="DY95" s="54">
        <v>0</v>
      </c>
      <c r="DZ95" s="54">
        <v>0</v>
      </c>
      <c r="EA95" s="54">
        <v>0</v>
      </c>
      <c r="EB95" s="51"/>
      <c r="EC95" s="54"/>
      <c r="ED95" s="64">
        <v>0</v>
      </c>
      <c r="EE95" s="54">
        <v>0</v>
      </c>
      <c r="EF95" s="51">
        <v>0</v>
      </c>
      <c r="EG95" s="54">
        <v>0</v>
      </c>
      <c r="EH95" s="58"/>
      <c r="EI95" s="54"/>
      <c r="EJ95" s="55">
        <v>0</v>
      </c>
      <c r="EK95" s="54">
        <v>0</v>
      </c>
      <c r="EL95" s="54">
        <v>0</v>
      </c>
      <c r="EM95" s="54">
        <v>0</v>
      </c>
      <c r="EN95" s="54">
        <v>0</v>
      </c>
      <c r="EO95" s="59">
        <v>0</v>
      </c>
      <c r="EP95" s="55"/>
      <c r="EQ95" s="54">
        <v>0</v>
      </c>
      <c r="ER95" s="54"/>
      <c r="ES95" s="54"/>
      <c r="ET95" s="54"/>
      <c r="EU95" s="59"/>
      <c r="EV95" s="55"/>
      <c r="EW95" s="54">
        <v>0</v>
      </c>
      <c r="EX95" s="54"/>
      <c r="EY95" s="54"/>
      <c r="EZ95" s="54"/>
      <c r="FA95" s="59">
        <v>0</v>
      </c>
      <c r="FB95" s="43">
        <f t="shared" si="101"/>
        <v>2</v>
      </c>
      <c r="FC95" s="21">
        <f t="shared" si="102"/>
        <v>330</v>
      </c>
      <c r="FD95" s="43">
        <f t="shared" si="103"/>
        <v>10</v>
      </c>
      <c r="FE95" s="21">
        <f t="shared" si="104"/>
        <v>1650</v>
      </c>
      <c r="FF95" s="43">
        <f t="shared" si="105"/>
        <v>0</v>
      </c>
      <c r="FG95" s="21">
        <f t="shared" si="106"/>
        <v>0</v>
      </c>
      <c r="FH95" s="43">
        <f t="shared" si="107"/>
        <v>0</v>
      </c>
      <c r="FI95" s="21">
        <f t="shared" si="108"/>
        <v>0</v>
      </c>
      <c r="FJ95" s="43">
        <f t="shared" si="109"/>
        <v>0</v>
      </c>
      <c r="FK95" s="21">
        <f t="shared" si="110"/>
        <v>0</v>
      </c>
      <c r="FL95" s="43">
        <f t="shared" si="111"/>
        <v>0</v>
      </c>
      <c r="FM95" s="21">
        <f t="shared" si="112"/>
        <v>0</v>
      </c>
      <c r="FN95" s="43">
        <f t="shared" si="113"/>
        <v>0</v>
      </c>
      <c r="FO95" s="21">
        <f t="shared" si="114"/>
        <v>0</v>
      </c>
      <c r="FP95" s="43">
        <f t="shared" si="115"/>
        <v>12</v>
      </c>
      <c r="FQ95" s="21">
        <f t="shared" si="116"/>
        <v>1980</v>
      </c>
      <c r="FR95" s="43">
        <f t="shared" si="117"/>
        <v>0</v>
      </c>
      <c r="FS95" s="21">
        <f t="shared" si="118"/>
        <v>0</v>
      </c>
      <c r="FT95" s="43">
        <f t="shared" si="119"/>
        <v>0</v>
      </c>
      <c r="FU95" s="21">
        <f t="shared" si="120"/>
        <v>0</v>
      </c>
      <c r="FV95" s="43">
        <f t="shared" si="121"/>
        <v>0</v>
      </c>
      <c r="FW95" s="21">
        <f t="shared" si="122"/>
        <v>0</v>
      </c>
      <c r="FX95" s="43">
        <f t="shared" si="123"/>
        <v>0</v>
      </c>
      <c r="FY95" s="21">
        <f t="shared" si="124"/>
        <v>0</v>
      </c>
      <c r="FZ95" s="43">
        <f t="shared" si="125"/>
        <v>0</v>
      </c>
      <c r="GA95" s="21">
        <f t="shared" si="126"/>
        <v>0</v>
      </c>
      <c r="GB95" s="43">
        <f t="shared" si="127"/>
        <v>0</v>
      </c>
      <c r="GC95" s="21">
        <f t="shared" si="128"/>
        <v>0</v>
      </c>
      <c r="GD95" s="43">
        <f t="shared" si="129"/>
        <v>0</v>
      </c>
      <c r="GE95" s="21">
        <f t="shared" si="130"/>
        <v>0</v>
      </c>
      <c r="GF95" s="43">
        <f t="shared" si="131"/>
        <v>0</v>
      </c>
      <c r="GG95" s="21">
        <f t="shared" si="132"/>
        <v>0</v>
      </c>
      <c r="GH95" s="43">
        <f t="shared" si="133"/>
        <v>0</v>
      </c>
      <c r="GI95" s="21">
        <f t="shared" si="134"/>
        <v>0</v>
      </c>
      <c r="GJ95" s="43">
        <f t="shared" si="135"/>
        <v>0</v>
      </c>
      <c r="GK95" s="21">
        <f t="shared" si="136"/>
        <v>0</v>
      </c>
      <c r="GL95" s="43">
        <f t="shared" si="137"/>
        <v>0</v>
      </c>
      <c r="GM95" s="21">
        <f t="shared" si="138"/>
        <v>0</v>
      </c>
      <c r="GN95" s="43">
        <f t="shared" si="139"/>
        <v>0</v>
      </c>
      <c r="GO95" s="21">
        <f t="shared" si="140"/>
        <v>0</v>
      </c>
      <c r="GP95" s="43">
        <f t="shared" si="141"/>
        <v>0</v>
      </c>
      <c r="GQ95" s="21">
        <f t="shared" si="142"/>
        <v>0</v>
      </c>
      <c r="GR95" s="43">
        <f t="shared" si="143"/>
        <v>0</v>
      </c>
      <c r="GS95" s="21">
        <f t="shared" si="144"/>
        <v>0</v>
      </c>
      <c r="GT95" s="43">
        <f t="shared" si="145"/>
        <v>0</v>
      </c>
      <c r="GU95" s="21">
        <f t="shared" si="146"/>
        <v>0</v>
      </c>
      <c r="GV95" s="29">
        <f t="shared" si="147"/>
        <v>24</v>
      </c>
      <c r="GW95" s="29">
        <f t="shared" si="148"/>
        <v>3960</v>
      </c>
      <c r="GX95" s="28"/>
      <c r="GY95" s="29">
        <f t="shared" si="154"/>
        <v>3</v>
      </c>
      <c r="GZ95" s="43"/>
      <c r="HD95" s="43"/>
      <c r="HF95" s="44" t="str">
        <f t="shared" si="149"/>
        <v>Sample90</v>
      </c>
      <c r="HG95" s="43">
        <f t="shared" si="150"/>
        <v>165</v>
      </c>
      <c r="HH95" s="44" t="str">
        <f t="shared" si="151"/>
        <v>Ft/db</v>
      </c>
      <c r="HI95" s="13">
        <f t="shared" si="153"/>
        <v>0</v>
      </c>
      <c r="HJ95" s="43">
        <f>IF($HJ$1=1,IF(haviszla5!$E$5="h",haviszla5!H95,IF(haviszla5!$E$5="k",haviszla5!I95,IF(haviszla5!$E$5="sz",haviszla5!J95,IF(haviszla5!$E$5="cs",haviszla5!K95,IF(haviszla5!$E$5="p",haviszla5!L95,IF(haviszla5!$E$5="szo",haviszla5!M95,0)))))),0)</f>
        <v>0</v>
      </c>
      <c r="HK95" s="43">
        <f>IF($HK$1=1,IF(haviszla5!$E$5="h",haviszla5!N95,IF(haviszla5!$E$5="k",haviszla5!O95,IF(haviszla5!$E$5="sz",haviszla5!P95,IF(haviszla5!$E$5="cs",haviszla5!Q95,IF(haviszla5!$E$5="p",haviszla5!R95,IF(haviszla5!$E$5="szo",haviszla5!S95,0)))))),0)</f>
        <v>0</v>
      </c>
      <c r="HL95" s="43">
        <f>IF($HL$1=1,IF(haviszla5!$E$5="h",haviszla5!T95,IF(haviszla5!$E$5="k",haviszla5!U95,IF(haviszla5!$E$5="sz",haviszla5!V95,IF(haviszla5!$E$5="cs",haviszla5!W95,IF(haviszla5!$E$5="p",haviszla5!X95,IF(haviszla5!$E$5="szo",haviszla5!Y95,0)))))),0)</f>
        <v>0</v>
      </c>
      <c r="HM95" s="43">
        <f>IF($HM$1=1,IF(haviszla5!$E$5="h",haviszla5!Z95,IF(haviszla5!$E$5="k",haviszla5!AA95,IF(haviszla5!$E$5="sz",haviszla5!AB95,IF(haviszla5!$E$5="cs",haviszla5!AC95,IF(haviszla5!$E$5="p",haviszla5!AD95,IF(haviszla5!$E$5="szo",haviszla5!AE95,0)))))),0)</f>
        <v>0</v>
      </c>
      <c r="HN95" s="43">
        <f>IF($HN$1=1,IF(haviszla5!$E$5="h",haviszla5!AF95,IF(haviszla5!$E$5="k",haviszla5!AG95,IF(haviszla5!$E$5="sz",haviszla5!AH95,IF(haviszla5!$E$5="cs",haviszla5!AI95,IF(haviszla5!$E$5="p",haviszla5!AJ95,IF(haviszla5!$E$5="szo",haviszla5!AK95,0)))))),0)</f>
        <v>0</v>
      </c>
      <c r="HO95" s="43">
        <f>IF($HO$1=1,IF(haviszla5!$E$5="h",haviszla5!AL95,IF(haviszla5!$E$5="k",haviszla5!AM95,IF(haviszla5!$E$5="sz",haviszla5!AN95,IF(haviszla5!$E$5="cs",haviszla5!AO95,IF(haviszla5!$E$5="p",haviszla5!AP95,IF(haviszla5!$E$5="szo",haviszla5!AQ95,0)))))),0)</f>
        <v>0</v>
      </c>
      <c r="HP95" s="43">
        <f>IF($HP$1=1,IF(haviszla5!$E$5="h",haviszla5!AR95,IF(haviszla5!$E$5="k",haviszla5!AS95,IF(haviszla5!$E$5="sz",haviszla5!AT95,IF(haviszla5!$E$5="cs",haviszla5!AU95,IF(haviszla5!$E$5="p",haviszla5!AV95,IF(haviszla5!$E$5="szo",haviszla5!AW95,0)))))),0)</f>
        <v>0</v>
      </c>
      <c r="HQ95" s="43">
        <f>IF($HQ$1=1,IF(haviszla5!$E$5="h",haviszla5!AX95,IF(haviszla5!$E$5="k",haviszla5!AY95,IF(haviszla5!$E$5="sz",haviszla5!AZ95,IF(haviszla5!$E$5="cs",haviszla5!BA95,IF(haviszla5!$E$5="p",haviszla5!BB95,IF(haviszla5!$E$5="szo",haviszla5!BC95,0)))))),0)</f>
        <v>0</v>
      </c>
      <c r="HR95" s="43">
        <f>IF($HR$1=1,IF(haviszla5!$E$5="h",haviszla5!BD95,IF(haviszla5!$E$5="k",haviszla5!BE95,IF(haviszla5!$E$5="sz",haviszla5!BF95,IF(haviszla5!$E$5="cs",haviszla5!BG95,IF(haviszla5!$E$5="p",haviszla5!BH95,IF(haviszla5!$E$5="szo",haviszla5!BI95,0)))))),0)</f>
        <v>0</v>
      </c>
      <c r="HS95" s="43">
        <f>IF($HS$1=1,IF(haviszla5!$E$5="h",haviszla5!BJ95,IF(haviszla5!$E$5="k",haviszla5!BK95,IF(haviszla5!$E$5="sz",haviszla5!BL95,IF(haviszla5!$E$5="cs",haviszla5!BM95,IF(haviszla5!$E$5="p",haviszla5!BN95,IF(haviszla5!$E$5="szo",haviszla5!BO95,0)))))),0)</f>
        <v>0</v>
      </c>
      <c r="HT95" s="43">
        <f>IF($HT$1=1,IF(haviszla5!$E$5="h",haviszla5!BP95,IF(haviszla5!$E$5="k",haviszla5!BQ95,IF(haviszla5!$E$5="sz",haviszla5!BR95,IF(haviszla5!$E$5="cs",haviszla5!BS95,IF(haviszla5!$E$5="p",haviszla5!BT95,IF(haviszla5!$E$5="szo",haviszla5!BU95,0)))))),0)</f>
        <v>0</v>
      </c>
      <c r="HU95" s="43">
        <f>IF($HU$1=1,IF(haviszla5!$E$5="h",haviszla5!BV95,IF(haviszla5!$E$5="k",haviszla5!BW95,IF(haviszla5!$E$5="sz",haviszla5!BX95,IF(haviszla5!$E$5="cs",haviszla5!BY95,IF(haviszla5!$E$5="p",haviszla5!BZ95,IF(haviszla5!$E$5="szo",haviszla5!CA95,0)))))),0)</f>
        <v>0</v>
      </c>
      <c r="HV95" s="43">
        <f>IF($HV$1=1,IF(haviszla5!$E$5="h",haviszla5!CB95,IF(haviszla5!$E$5="k",haviszla5!CC95,IF(haviszla5!$E$5="sz",haviszla5!CD95,IF(haviszla5!$E$5="cs",haviszla5!CE95,IF(haviszla5!$E$5="p",haviszla5!CF95,IF(haviszla5!$E$5="szo",haviszla5!CG95,0)))))),0)</f>
        <v>0</v>
      </c>
      <c r="HW95" s="43">
        <f>IF($HW$1=1,IF(haviszla5!$E$5="h",haviszla5!CH95,IF(haviszla5!$E$5="k",haviszla5!CI95,IF(haviszla5!$E$5="sz",haviszla5!CJ95,IF(haviszla5!$E$5="cs",haviszla5!CK95,IF(haviszla5!$E$5="p",haviszla5!CL95,IF(haviszla5!$E$5="szo",haviszla5!CM95,0)))))),0)</f>
        <v>0</v>
      </c>
      <c r="HX95" s="43">
        <f>IF($HX$1=1,IF(haviszla5!$E$5="h",haviszla5!CN95,IF(haviszla5!$E$5="k",haviszla5!CO95,IF(haviszla5!$E$5="sz",haviszla5!CP95,IF(haviszla5!$E$5="cs",haviszla5!CQ95,IF(haviszla5!$E$5="p",haviszla5!CR95,IF(haviszla5!$E$5="szo",haviszla5!CS95,0)))))),0)</f>
        <v>0</v>
      </c>
      <c r="HY95" s="43">
        <f>IF($HY$1=1,IF(haviszla5!$E$5="h",haviszla5!CT95,IF(haviszla5!$E$5="k",haviszla5!CU95,IF(haviszla5!$E$5="sz",haviszla5!CV95,IF(haviszla5!$E$5="cs",haviszla5!CW95,IF(haviszla5!$E$5="p",haviszla5!CX95,IF(haviszla5!$E$5="szo",haviszla5!CY95,0)))))),0)</f>
        <v>0</v>
      </c>
      <c r="HZ95" s="43">
        <f>IF($HZ$1=1,IF(haviszla5!$E$5="h",haviszla5!CZ95,IF(haviszla5!$E$5="k",haviszla5!DA95,IF(haviszla5!$E$5="sz",haviszla5!DB95,IF(haviszla5!$E$5="cs",haviszla5!DC95,IF(haviszla5!$E$5="p",haviszla5!DD95,IF(haviszla5!$E$5="szo",haviszla5!DE95,0)))))),0)</f>
        <v>0</v>
      </c>
      <c r="IA95" s="43">
        <f>IF($IA$1=1,IF(haviszla5!$E$5="h",haviszla5!DF95,IF(haviszla5!$E$5="k",haviszla5!DG95,IF(haviszla5!$E$5="sz",haviszla5!DH95,IF(haviszla5!$E$5="cs",haviszla5!DI95,IF(haviszla5!$E$5="p",haviszla5!DJ95,IF(haviszla5!$E$5="szo",haviszla5!DK95,0)))))),0)</f>
        <v>0</v>
      </c>
      <c r="IB95" s="43">
        <f>IF($IB$1=1,IF(haviszla5!$E$5="h",haviszla5!DL95,IF(haviszla5!$E$5="k",haviszla5!DM95,IF(haviszla5!$E$5="sz",haviszla5!DN95,IF(haviszla5!$E$5="cs",haviszla5!DO95,IF(haviszla5!$E$5="p",haviszla5!DP95,IF(haviszla5!$E$5="szo",haviszla5!DQ95,0)))))),0)</f>
        <v>0</v>
      </c>
      <c r="IC95" s="43">
        <f>IF($IC$1=1,IF(haviszla5!$E$5="h",haviszla5!DR95,IF(haviszla5!$E$5="k",haviszla5!DS95,IF(haviszla5!$E$5="sz",haviszla5!DT95,IF(haviszla5!$E$5="cs",haviszla5!DU95,IF(haviszla5!$E$5="p",haviszla5!DV95,IF(haviszla5!$E$5="szo",haviszla5!DW95,0)))))),0)</f>
        <v>0</v>
      </c>
      <c r="ID95" s="43">
        <f>IF($ID$1=1,IF(haviszla5!$E$5="h",haviszla5!DX95,IF(haviszla5!$E$5="k",haviszla5!DY95,IF(haviszla5!$E$5="sz",haviszla5!DZ95,IF(haviszla5!$E$5="cs",haviszla5!EA95,IF(haviszla5!$E$5="p",haviszla5!EB95,IF(haviszla5!$E$5="szo",haviszla5!EC95,0)))))),0)</f>
        <v>0</v>
      </c>
      <c r="IE95" s="43">
        <f>IF($IE$1=1,IF(haviszla5!$E$5="h",haviszla5!ED95,IF(haviszla5!$E$5="k",haviszla5!EE95,IF(haviszla5!$E$5="sz",haviszla5!EF95,IF(haviszla5!$E$5="cs",haviszla5!EG95,IF(haviszla5!$E$5="p",haviszla5!EH95,IF(haviszla5!$E$5="szo",haviszla5!EI95,0)))))),0)</f>
        <v>0</v>
      </c>
    </row>
    <row r="96" spans="1:239" ht="15" customHeight="1">
      <c r="A96" s="18" t="s">
        <v>110</v>
      </c>
      <c r="B96" s="89" t="s">
        <v>476</v>
      </c>
      <c r="C96" s="43">
        <v>200</v>
      </c>
      <c r="D96" s="43" t="s">
        <v>151</v>
      </c>
      <c r="E96" s="13">
        <f t="shared" si="100"/>
        <v>7</v>
      </c>
      <c r="F96" s="48"/>
      <c r="G96" s="48"/>
      <c r="H96" s="89">
        <v>0</v>
      </c>
      <c r="I96" s="51">
        <v>0</v>
      </c>
      <c r="J96" s="89">
        <v>0</v>
      </c>
      <c r="K96" s="51">
        <v>0</v>
      </c>
      <c r="L96" s="51"/>
      <c r="M96" s="52"/>
      <c r="N96" s="64">
        <v>0</v>
      </c>
      <c r="O96" s="51">
        <v>0</v>
      </c>
      <c r="P96" s="51">
        <v>0</v>
      </c>
      <c r="Q96" s="51">
        <v>0</v>
      </c>
      <c r="R96" s="51"/>
      <c r="S96" s="54"/>
      <c r="T96" s="55"/>
      <c r="U96" s="51"/>
      <c r="V96" s="51"/>
      <c r="W96" s="51"/>
      <c r="X96" s="51"/>
      <c r="Y96" s="51"/>
      <c r="Z96" s="64"/>
      <c r="AA96" s="51"/>
      <c r="AB96" s="51"/>
      <c r="AC96" s="51"/>
      <c r="AD96" s="51"/>
      <c r="AE96" s="54"/>
      <c r="AF96" s="64">
        <v>1</v>
      </c>
      <c r="AG96" s="51">
        <v>1</v>
      </c>
      <c r="AH96" s="54">
        <v>1</v>
      </c>
      <c r="AI96" s="51">
        <v>1</v>
      </c>
      <c r="AJ96" s="56"/>
      <c r="AK96" s="51"/>
      <c r="AL96" s="55">
        <v>0</v>
      </c>
      <c r="AM96" s="54">
        <v>0</v>
      </c>
      <c r="AN96" s="54">
        <v>0</v>
      </c>
      <c r="AO96" s="54">
        <v>0</v>
      </c>
      <c r="AP96" s="54"/>
      <c r="AQ96" s="54"/>
      <c r="AR96" s="64">
        <v>0</v>
      </c>
      <c r="AS96" s="51">
        <v>0</v>
      </c>
      <c r="AT96" s="54">
        <v>0</v>
      </c>
      <c r="AU96" s="51">
        <v>0</v>
      </c>
      <c r="AV96" s="51"/>
      <c r="AW96" s="54"/>
      <c r="AX96" s="57">
        <v>0</v>
      </c>
      <c r="AY96" s="51">
        <v>0</v>
      </c>
      <c r="AZ96" s="51">
        <v>0</v>
      </c>
      <c r="BA96" s="51">
        <v>0</v>
      </c>
      <c r="BB96" s="56"/>
      <c r="BC96" s="54"/>
      <c r="BD96" s="55">
        <v>0</v>
      </c>
      <c r="BE96" s="51">
        <v>0</v>
      </c>
      <c r="BF96" s="54">
        <v>0</v>
      </c>
      <c r="BG96" s="54">
        <v>0</v>
      </c>
      <c r="BH96" s="54"/>
      <c r="BI96" s="54"/>
      <c r="BJ96" s="55">
        <v>5</v>
      </c>
      <c r="BK96" s="54">
        <v>5</v>
      </c>
      <c r="BL96" s="54">
        <v>4</v>
      </c>
      <c r="BM96" s="51">
        <v>4</v>
      </c>
      <c r="BN96" s="51"/>
      <c r="BO96" s="54"/>
      <c r="BP96" s="55">
        <v>1</v>
      </c>
      <c r="BQ96" s="54">
        <v>0</v>
      </c>
      <c r="BR96" s="54">
        <v>1</v>
      </c>
      <c r="BS96" s="51">
        <v>0</v>
      </c>
      <c r="BT96" s="54"/>
      <c r="BU96" s="54"/>
      <c r="BV96" s="55">
        <v>0</v>
      </c>
      <c r="BW96" s="54">
        <v>0</v>
      </c>
      <c r="BX96" s="54">
        <v>0</v>
      </c>
      <c r="BY96" s="51">
        <v>0</v>
      </c>
      <c r="BZ96" s="54"/>
      <c r="CA96" s="54"/>
      <c r="CB96" s="55">
        <v>0</v>
      </c>
      <c r="CC96" s="51">
        <v>0</v>
      </c>
      <c r="CD96" s="54">
        <v>0</v>
      </c>
      <c r="CE96" s="51">
        <v>0</v>
      </c>
      <c r="CF96" s="51"/>
      <c r="CG96" s="54"/>
      <c r="CH96" s="55">
        <v>0</v>
      </c>
      <c r="CI96" s="54">
        <v>0</v>
      </c>
      <c r="CJ96" s="54">
        <v>0</v>
      </c>
      <c r="CK96" s="51">
        <v>0</v>
      </c>
      <c r="CL96" s="54"/>
      <c r="CM96" s="54"/>
      <c r="CN96" s="55">
        <v>0</v>
      </c>
      <c r="CO96" s="54">
        <v>0</v>
      </c>
      <c r="CP96" s="54">
        <v>0</v>
      </c>
      <c r="CQ96" s="54">
        <v>0</v>
      </c>
      <c r="CR96" s="54"/>
      <c r="CS96" s="54"/>
      <c r="CT96" s="64">
        <v>0</v>
      </c>
      <c r="CU96" s="51">
        <v>0</v>
      </c>
      <c r="CV96" s="51">
        <v>0</v>
      </c>
      <c r="CW96" s="51">
        <v>0</v>
      </c>
      <c r="CX96" s="51"/>
      <c r="CY96" s="51"/>
      <c r="CZ96" s="64">
        <v>0</v>
      </c>
      <c r="DA96" s="54">
        <v>0</v>
      </c>
      <c r="DB96" s="54">
        <v>0</v>
      </c>
      <c r="DC96" s="54">
        <v>0</v>
      </c>
      <c r="DD96" s="58"/>
      <c r="DE96" s="54"/>
      <c r="DF96" s="55">
        <v>2</v>
      </c>
      <c r="DG96" s="51">
        <v>2</v>
      </c>
      <c r="DH96" s="54">
        <v>2</v>
      </c>
      <c r="DI96" s="51">
        <v>2</v>
      </c>
      <c r="DJ96" s="51"/>
      <c r="DK96" s="54"/>
      <c r="DL96" s="64"/>
      <c r="DM96" s="56"/>
      <c r="DN96" s="51"/>
      <c r="DO96" s="51"/>
      <c r="DP96" s="51"/>
      <c r="DQ96" s="54"/>
      <c r="DR96" s="64">
        <v>0</v>
      </c>
      <c r="DS96" s="51">
        <v>0</v>
      </c>
      <c r="DT96" s="51">
        <v>0</v>
      </c>
      <c r="DU96" s="51">
        <v>0</v>
      </c>
      <c r="DV96" s="51"/>
      <c r="DW96" s="54"/>
      <c r="DX96" s="55">
        <v>0</v>
      </c>
      <c r="DY96" s="54">
        <v>0</v>
      </c>
      <c r="DZ96" s="54">
        <v>0</v>
      </c>
      <c r="EA96" s="54">
        <v>0</v>
      </c>
      <c r="EB96" s="51"/>
      <c r="EC96" s="54"/>
      <c r="ED96" s="64">
        <v>0</v>
      </c>
      <c r="EE96" s="54">
        <v>0</v>
      </c>
      <c r="EF96" s="51">
        <v>0</v>
      </c>
      <c r="EG96" s="54">
        <v>0</v>
      </c>
      <c r="EH96" s="58"/>
      <c r="EI96" s="54"/>
      <c r="EJ96" s="55">
        <v>0</v>
      </c>
      <c r="EK96" s="54">
        <v>0</v>
      </c>
      <c r="EL96" s="54">
        <v>0</v>
      </c>
      <c r="EM96" s="54">
        <v>0</v>
      </c>
      <c r="EN96" s="54">
        <v>0</v>
      </c>
      <c r="EO96" s="59">
        <v>0</v>
      </c>
      <c r="EP96" s="55"/>
      <c r="EQ96" s="54">
        <v>0</v>
      </c>
      <c r="ER96" s="54"/>
      <c r="ES96" s="54"/>
      <c r="ET96" s="54"/>
      <c r="EU96" s="59"/>
      <c r="EV96" s="55"/>
      <c r="EW96" s="54">
        <v>0</v>
      </c>
      <c r="EX96" s="54"/>
      <c r="EY96" s="54"/>
      <c r="EZ96" s="54"/>
      <c r="FA96" s="59">
        <v>0</v>
      </c>
      <c r="FB96" s="43">
        <f t="shared" si="101"/>
        <v>0</v>
      </c>
      <c r="FC96" s="21">
        <f t="shared" si="102"/>
        <v>0</v>
      </c>
      <c r="FD96" s="43">
        <f t="shared" si="103"/>
        <v>0</v>
      </c>
      <c r="FE96" s="21">
        <f t="shared" si="104"/>
        <v>0</v>
      </c>
      <c r="FF96" s="43">
        <f t="shared" si="105"/>
        <v>0</v>
      </c>
      <c r="FG96" s="21">
        <f t="shared" si="106"/>
        <v>0</v>
      </c>
      <c r="FH96" s="43">
        <f t="shared" si="107"/>
        <v>0</v>
      </c>
      <c r="FI96" s="21">
        <f t="shared" si="108"/>
        <v>0</v>
      </c>
      <c r="FJ96" s="43">
        <f t="shared" si="109"/>
        <v>4</v>
      </c>
      <c r="FK96" s="21">
        <f t="shared" si="110"/>
        <v>800</v>
      </c>
      <c r="FL96" s="43">
        <f t="shared" si="111"/>
        <v>0</v>
      </c>
      <c r="FM96" s="21">
        <f t="shared" si="112"/>
        <v>0</v>
      </c>
      <c r="FN96" s="43">
        <f t="shared" si="113"/>
        <v>0</v>
      </c>
      <c r="FO96" s="21">
        <f t="shared" si="114"/>
        <v>0</v>
      </c>
      <c r="FP96" s="43">
        <f t="shared" si="115"/>
        <v>0</v>
      </c>
      <c r="FQ96" s="21">
        <f t="shared" si="116"/>
        <v>0</v>
      </c>
      <c r="FR96" s="43">
        <f t="shared" si="117"/>
        <v>0</v>
      </c>
      <c r="FS96" s="21">
        <f t="shared" si="118"/>
        <v>0</v>
      </c>
      <c r="FT96" s="43">
        <f t="shared" si="119"/>
        <v>18</v>
      </c>
      <c r="FU96" s="21">
        <f t="shared" si="120"/>
        <v>3600</v>
      </c>
      <c r="FV96" s="43">
        <f t="shared" si="121"/>
        <v>2</v>
      </c>
      <c r="FW96" s="21">
        <f t="shared" si="122"/>
        <v>400</v>
      </c>
      <c r="FX96" s="43">
        <f t="shared" si="123"/>
        <v>0</v>
      </c>
      <c r="FY96" s="21">
        <f t="shared" si="124"/>
        <v>0</v>
      </c>
      <c r="FZ96" s="43">
        <f t="shared" si="125"/>
        <v>0</v>
      </c>
      <c r="GA96" s="21">
        <f t="shared" si="126"/>
        <v>0</v>
      </c>
      <c r="GB96" s="43">
        <f t="shared" si="127"/>
        <v>0</v>
      </c>
      <c r="GC96" s="21">
        <f t="shared" si="128"/>
        <v>0</v>
      </c>
      <c r="GD96" s="43">
        <f t="shared" si="129"/>
        <v>0</v>
      </c>
      <c r="GE96" s="21">
        <f t="shared" si="130"/>
        <v>0</v>
      </c>
      <c r="GF96" s="43">
        <f t="shared" si="131"/>
        <v>0</v>
      </c>
      <c r="GG96" s="21">
        <f t="shared" si="132"/>
        <v>0</v>
      </c>
      <c r="GH96" s="43">
        <f t="shared" si="133"/>
        <v>0</v>
      </c>
      <c r="GI96" s="21">
        <f t="shared" si="134"/>
        <v>0</v>
      </c>
      <c r="GJ96" s="43">
        <f t="shared" si="135"/>
        <v>8</v>
      </c>
      <c r="GK96" s="21">
        <f t="shared" si="136"/>
        <v>1600</v>
      </c>
      <c r="GL96" s="43">
        <f t="shared" si="137"/>
        <v>0</v>
      </c>
      <c r="GM96" s="21">
        <f t="shared" si="138"/>
        <v>0</v>
      </c>
      <c r="GN96" s="43">
        <f t="shared" si="139"/>
        <v>0</v>
      </c>
      <c r="GO96" s="21">
        <f t="shared" si="140"/>
        <v>0</v>
      </c>
      <c r="GP96" s="43">
        <f t="shared" si="141"/>
        <v>0</v>
      </c>
      <c r="GQ96" s="21">
        <f t="shared" si="142"/>
        <v>0</v>
      </c>
      <c r="GR96" s="43">
        <f t="shared" si="143"/>
        <v>0</v>
      </c>
      <c r="GS96" s="21">
        <f t="shared" si="144"/>
        <v>0</v>
      </c>
      <c r="GT96" s="43">
        <f t="shared" si="145"/>
        <v>0</v>
      </c>
      <c r="GU96" s="21">
        <f t="shared" si="146"/>
        <v>0</v>
      </c>
      <c r="GV96" s="29">
        <f t="shared" si="147"/>
        <v>32</v>
      </c>
      <c r="GW96" s="29">
        <f t="shared" si="148"/>
        <v>6400</v>
      </c>
      <c r="GX96" s="28"/>
      <c r="GY96" s="29">
        <f t="shared" si="154"/>
        <v>7</v>
      </c>
      <c r="GZ96" s="43"/>
      <c r="HD96" s="43"/>
      <c r="HF96" s="44" t="str">
        <f t="shared" si="149"/>
        <v>Sample91</v>
      </c>
      <c r="HG96" s="43">
        <f t="shared" si="150"/>
        <v>200</v>
      </c>
      <c r="HH96" s="44" t="str">
        <f t="shared" si="151"/>
        <v>Ft/db</v>
      </c>
      <c r="HI96" s="13">
        <f t="shared" si="153"/>
        <v>5</v>
      </c>
      <c r="HJ96" s="43">
        <f>IF($HJ$1=1,IF(haviszla5!$E$5="h",haviszla5!H96,IF(haviszla5!$E$5="k",haviszla5!I96,IF(haviszla5!$E$5="sz",haviszla5!J96,IF(haviszla5!$E$5="cs",haviszla5!K96,IF(haviszla5!$E$5="p",haviszla5!L96,IF(haviszla5!$E$5="szo",haviszla5!M96,0)))))),0)</f>
        <v>0</v>
      </c>
      <c r="HK96" s="43">
        <f>IF($HK$1=1,IF(haviszla5!$E$5="h",haviszla5!N96,IF(haviszla5!$E$5="k",haviszla5!O96,IF(haviszla5!$E$5="sz",haviszla5!P96,IF(haviszla5!$E$5="cs",haviszla5!Q96,IF(haviszla5!$E$5="p",haviszla5!R96,IF(haviszla5!$E$5="szo",haviszla5!S96,0)))))),0)</f>
        <v>0</v>
      </c>
      <c r="HL96" s="43">
        <f>IF($HL$1=1,IF(haviszla5!$E$5="h",haviszla5!T96,IF(haviszla5!$E$5="k",haviszla5!U96,IF(haviszla5!$E$5="sz",haviszla5!V96,IF(haviszla5!$E$5="cs",haviszla5!W96,IF(haviszla5!$E$5="p",haviszla5!X96,IF(haviszla5!$E$5="szo",haviszla5!Y96,0)))))),0)</f>
        <v>0</v>
      </c>
      <c r="HM96" s="43">
        <f>IF($HM$1=1,IF(haviszla5!$E$5="h",haviszla5!Z96,IF(haviszla5!$E$5="k",haviszla5!AA96,IF(haviszla5!$E$5="sz",haviszla5!AB96,IF(haviszla5!$E$5="cs",haviszla5!AC96,IF(haviszla5!$E$5="p",haviszla5!AD96,IF(haviszla5!$E$5="szo",haviszla5!AE96,0)))))),0)</f>
        <v>0</v>
      </c>
      <c r="HN96" s="43">
        <f>IF($HN$1=1,IF(haviszla5!$E$5="h",haviszla5!AF96,IF(haviszla5!$E$5="k",haviszla5!AG96,IF(haviszla5!$E$5="sz",haviszla5!AH96,IF(haviszla5!$E$5="cs",haviszla5!AI96,IF(haviszla5!$E$5="p",haviszla5!AJ96,IF(haviszla5!$E$5="szo",haviszla5!AK96,0)))))),0)</f>
        <v>1</v>
      </c>
      <c r="HO96" s="43">
        <f>IF($HO$1=1,IF(haviszla5!$E$5="h",haviszla5!AL96,IF(haviszla5!$E$5="k",haviszla5!AM96,IF(haviszla5!$E$5="sz",haviszla5!AN96,IF(haviszla5!$E$5="cs",haviszla5!AO96,IF(haviszla5!$E$5="p",haviszla5!AP96,IF(haviszla5!$E$5="szo",haviszla5!AQ96,0)))))),0)</f>
        <v>0</v>
      </c>
      <c r="HP96" s="43">
        <f>IF($HP$1=1,IF(haviszla5!$E$5="h",haviszla5!AR96,IF(haviszla5!$E$5="k",haviszla5!AS96,IF(haviszla5!$E$5="sz",haviszla5!AT96,IF(haviszla5!$E$5="cs",haviszla5!AU96,IF(haviszla5!$E$5="p",haviszla5!AV96,IF(haviszla5!$E$5="szo",haviszla5!AW96,0)))))),0)</f>
        <v>0</v>
      </c>
      <c r="HQ96" s="43">
        <f>IF($HQ$1=1,IF(haviszla5!$E$5="h",haviszla5!AX96,IF(haviszla5!$E$5="k",haviszla5!AY96,IF(haviszla5!$E$5="sz",haviszla5!AZ96,IF(haviszla5!$E$5="cs",haviszla5!BA96,IF(haviszla5!$E$5="p",haviszla5!BB96,IF(haviszla5!$E$5="szo",haviszla5!BC96,0)))))),0)</f>
        <v>0</v>
      </c>
      <c r="HR96" s="43">
        <f>IF($HR$1=1,IF(haviszla5!$E$5="h",haviszla5!BD96,IF(haviszla5!$E$5="k",haviszla5!BE96,IF(haviszla5!$E$5="sz",haviszla5!BF96,IF(haviszla5!$E$5="cs",haviszla5!BG96,IF(haviszla5!$E$5="p",haviszla5!BH96,IF(haviszla5!$E$5="szo",haviszla5!BI96,0)))))),0)</f>
        <v>0</v>
      </c>
      <c r="HS96" s="43">
        <f>IF($HS$1=1,IF(haviszla5!$E$5="h",haviszla5!BJ96,IF(haviszla5!$E$5="k",haviszla5!BK96,IF(haviszla5!$E$5="sz",haviszla5!BL96,IF(haviszla5!$E$5="cs",haviszla5!BM96,IF(haviszla5!$E$5="p",haviszla5!BN96,IF(haviszla5!$E$5="szo",haviszla5!BO96,0)))))),0)</f>
        <v>4</v>
      </c>
      <c r="HT96" s="43">
        <f>IF($HT$1=1,IF(haviszla5!$E$5="h",haviszla5!BP96,IF(haviszla5!$E$5="k",haviszla5!BQ96,IF(haviszla5!$E$5="sz",haviszla5!BR96,IF(haviszla5!$E$5="cs",haviszla5!BS96,IF(haviszla5!$E$5="p",haviszla5!BT96,IF(haviszla5!$E$5="szo",haviszla5!BU96,0)))))),0)</f>
        <v>0</v>
      </c>
      <c r="HU96" s="43">
        <f>IF($HU$1=1,IF(haviszla5!$E$5="h",haviszla5!BV96,IF(haviszla5!$E$5="k",haviszla5!BW96,IF(haviszla5!$E$5="sz",haviszla5!BX96,IF(haviszla5!$E$5="cs",haviszla5!BY96,IF(haviszla5!$E$5="p",haviszla5!BZ96,IF(haviszla5!$E$5="szo",haviszla5!CA96,0)))))),0)</f>
        <v>0</v>
      </c>
      <c r="HV96" s="43">
        <f>IF($HV$1=1,IF(haviszla5!$E$5="h",haviszla5!CB96,IF(haviszla5!$E$5="k",haviszla5!CC96,IF(haviszla5!$E$5="sz",haviszla5!CD96,IF(haviszla5!$E$5="cs",haviszla5!CE96,IF(haviszla5!$E$5="p",haviszla5!CF96,IF(haviszla5!$E$5="szo",haviszla5!CG96,0)))))),0)</f>
        <v>0</v>
      </c>
      <c r="HW96" s="43">
        <f>IF($HW$1=1,IF(haviszla5!$E$5="h",haviszla5!CH96,IF(haviszla5!$E$5="k",haviszla5!CI96,IF(haviszla5!$E$5="sz",haviszla5!CJ96,IF(haviszla5!$E$5="cs",haviszla5!CK96,IF(haviszla5!$E$5="p",haviszla5!CL96,IF(haviszla5!$E$5="szo",haviszla5!CM96,0)))))),0)</f>
        <v>0</v>
      </c>
      <c r="HX96" s="43">
        <f>IF($HX$1=1,IF(haviszla5!$E$5="h",haviszla5!CN96,IF(haviszla5!$E$5="k",haviszla5!CO96,IF(haviszla5!$E$5="sz",haviszla5!CP96,IF(haviszla5!$E$5="cs",haviszla5!CQ96,IF(haviszla5!$E$5="p",haviszla5!CR96,IF(haviszla5!$E$5="szo",haviszla5!CS96,0)))))),0)</f>
        <v>0</v>
      </c>
      <c r="HY96" s="43">
        <f>IF($HY$1=1,IF(haviszla5!$E$5="h",haviszla5!CT96,IF(haviszla5!$E$5="k",haviszla5!CU96,IF(haviszla5!$E$5="sz",haviszla5!CV96,IF(haviszla5!$E$5="cs",haviszla5!CW96,IF(haviszla5!$E$5="p",haviszla5!CX96,IF(haviszla5!$E$5="szo",haviszla5!CY96,0)))))),0)</f>
        <v>0</v>
      </c>
      <c r="HZ96" s="43">
        <f>IF($HZ$1=1,IF(haviszla5!$E$5="h",haviszla5!CZ96,IF(haviszla5!$E$5="k",haviszla5!DA96,IF(haviszla5!$E$5="sz",haviszla5!DB96,IF(haviszla5!$E$5="cs",haviszla5!DC96,IF(haviszla5!$E$5="p",haviszla5!DD96,IF(haviszla5!$E$5="szo",haviszla5!DE96,0)))))),0)</f>
        <v>0</v>
      </c>
      <c r="IA96" s="43">
        <f>IF($IA$1=1,IF(haviszla5!$E$5="h",haviszla5!DF96,IF(haviszla5!$E$5="k",haviszla5!DG96,IF(haviszla5!$E$5="sz",haviszla5!DH96,IF(haviszla5!$E$5="cs",haviszla5!DI96,IF(haviszla5!$E$5="p",haviszla5!DJ96,IF(haviszla5!$E$5="szo",haviszla5!DK96,0)))))),0)</f>
        <v>0</v>
      </c>
      <c r="IB96" s="43">
        <f>IF($IB$1=1,IF(haviszla5!$E$5="h",haviszla5!DL96,IF(haviszla5!$E$5="k",haviszla5!DM96,IF(haviszla5!$E$5="sz",haviszla5!DN96,IF(haviszla5!$E$5="cs",haviszla5!DO96,IF(haviszla5!$E$5="p",haviszla5!DP96,IF(haviszla5!$E$5="szo",haviszla5!DQ96,0)))))),0)</f>
        <v>0</v>
      </c>
      <c r="IC96" s="43">
        <f>IF($IC$1=1,IF(haviszla5!$E$5="h",haviszla5!DR96,IF(haviszla5!$E$5="k",haviszla5!DS96,IF(haviszla5!$E$5="sz",haviszla5!DT96,IF(haviszla5!$E$5="cs",haviszla5!DU96,IF(haviszla5!$E$5="p",haviszla5!DV96,IF(haviszla5!$E$5="szo",haviszla5!DW96,0)))))),0)</f>
        <v>0</v>
      </c>
      <c r="ID96" s="43">
        <f>IF($ID$1=1,IF(haviszla5!$E$5="h",haviszla5!DX96,IF(haviszla5!$E$5="k",haviszla5!DY96,IF(haviszla5!$E$5="sz",haviszla5!DZ96,IF(haviszla5!$E$5="cs",haviszla5!EA96,IF(haviszla5!$E$5="p",haviszla5!EB96,IF(haviszla5!$E$5="szo",haviszla5!EC96,0)))))),0)</f>
        <v>0</v>
      </c>
      <c r="IE96" s="43">
        <f>IF($IE$1=1,IF(haviszla5!$E$5="h",haviszla5!ED96,IF(haviszla5!$E$5="k",haviszla5!EE96,IF(haviszla5!$E$5="sz",haviszla5!EF96,IF(haviszla5!$E$5="cs",haviszla5!EG96,IF(haviszla5!$E$5="p",haviszla5!EH96,IF(haviszla5!$E$5="szo",haviszla5!EI96,0)))))),0)</f>
        <v>0</v>
      </c>
    </row>
    <row r="97" spans="1:239" ht="15" customHeight="1">
      <c r="A97" s="18" t="s">
        <v>111</v>
      </c>
      <c r="B97" s="89" t="s">
        <v>477</v>
      </c>
      <c r="C97" s="43">
        <v>200</v>
      </c>
      <c r="D97" s="43" t="s">
        <v>151</v>
      </c>
      <c r="E97" s="13">
        <f t="shared" si="100"/>
        <v>5</v>
      </c>
      <c r="F97" s="48"/>
      <c r="G97" s="49"/>
      <c r="H97" s="89">
        <v>0</v>
      </c>
      <c r="I97" s="51">
        <v>0</v>
      </c>
      <c r="J97" s="89">
        <v>0</v>
      </c>
      <c r="K97" s="51">
        <v>0</v>
      </c>
      <c r="L97" s="51"/>
      <c r="M97" s="52"/>
      <c r="N97" s="55">
        <v>0</v>
      </c>
      <c r="O97" s="51">
        <v>0</v>
      </c>
      <c r="P97" s="54">
        <v>0</v>
      </c>
      <c r="Q97" s="51">
        <v>0</v>
      </c>
      <c r="R97" s="51"/>
      <c r="S97" s="54"/>
      <c r="T97" s="55"/>
      <c r="U97" s="51"/>
      <c r="V97" s="54"/>
      <c r="W97" s="51"/>
      <c r="X97" s="51"/>
      <c r="Y97" s="54"/>
      <c r="Z97" s="55"/>
      <c r="AA97" s="51"/>
      <c r="AB97" s="54"/>
      <c r="AC97" s="51"/>
      <c r="AD97" s="51"/>
      <c r="AE97" s="54"/>
      <c r="AF97" s="55">
        <v>1</v>
      </c>
      <c r="AG97" s="51">
        <v>1</v>
      </c>
      <c r="AH97" s="54">
        <v>1</v>
      </c>
      <c r="AI97" s="51">
        <v>1</v>
      </c>
      <c r="AJ97" s="56"/>
      <c r="AK97" s="54"/>
      <c r="AL97" s="55">
        <v>0</v>
      </c>
      <c r="AM97" s="54">
        <v>0</v>
      </c>
      <c r="AN97" s="54">
        <v>0</v>
      </c>
      <c r="AO97" s="54">
        <v>0</v>
      </c>
      <c r="AP97" s="54"/>
      <c r="AQ97" s="54"/>
      <c r="AR97" s="55">
        <v>0</v>
      </c>
      <c r="AS97" s="54">
        <v>0</v>
      </c>
      <c r="AT97" s="54">
        <v>0</v>
      </c>
      <c r="AU97" s="51">
        <v>0</v>
      </c>
      <c r="AV97" s="51"/>
      <c r="AW97" s="54"/>
      <c r="AX97" s="57">
        <v>0</v>
      </c>
      <c r="AY97" s="51">
        <v>0</v>
      </c>
      <c r="AZ97" s="54">
        <v>0</v>
      </c>
      <c r="BA97" s="51">
        <v>0</v>
      </c>
      <c r="BB97" s="56"/>
      <c r="BC97" s="54"/>
      <c r="BD97" s="55">
        <v>0</v>
      </c>
      <c r="BE97" s="51">
        <v>0</v>
      </c>
      <c r="BF97" s="54">
        <v>0</v>
      </c>
      <c r="BG97" s="54">
        <v>0</v>
      </c>
      <c r="BH97" s="54"/>
      <c r="BI97" s="54"/>
      <c r="BJ97" s="55">
        <v>5</v>
      </c>
      <c r="BK97" s="54">
        <v>5</v>
      </c>
      <c r="BL97" s="54">
        <v>4</v>
      </c>
      <c r="BM97" s="51">
        <v>4</v>
      </c>
      <c r="BN97" s="51"/>
      <c r="BO97" s="54"/>
      <c r="BP97" s="55">
        <v>1</v>
      </c>
      <c r="BQ97" s="54">
        <v>0</v>
      </c>
      <c r="BR97" s="54">
        <v>1</v>
      </c>
      <c r="BS97" s="51">
        <v>0</v>
      </c>
      <c r="BT97" s="54"/>
      <c r="BU97" s="54"/>
      <c r="BV97" s="55">
        <v>0</v>
      </c>
      <c r="BW97" s="54">
        <v>0</v>
      </c>
      <c r="BX97" s="54">
        <v>0</v>
      </c>
      <c r="BY97" s="51">
        <v>0</v>
      </c>
      <c r="BZ97" s="54"/>
      <c r="CA97" s="54"/>
      <c r="CB97" s="55">
        <v>0</v>
      </c>
      <c r="CC97" s="51">
        <v>0</v>
      </c>
      <c r="CD97" s="54">
        <v>0</v>
      </c>
      <c r="CE97" s="51">
        <v>0</v>
      </c>
      <c r="CF97" s="51"/>
      <c r="CG97" s="54"/>
      <c r="CH97" s="55">
        <v>0</v>
      </c>
      <c r="CI97" s="54">
        <v>0</v>
      </c>
      <c r="CJ97" s="54">
        <v>0</v>
      </c>
      <c r="CK97" s="51">
        <v>0</v>
      </c>
      <c r="CL97" s="54"/>
      <c r="CM97" s="54"/>
      <c r="CN97" s="55">
        <v>0</v>
      </c>
      <c r="CO97" s="54">
        <v>0</v>
      </c>
      <c r="CP97" s="54">
        <v>0</v>
      </c>
      <c r="CQ97" s="54">
        <v>0</v>
      </c>
      <c r="CR97" s="54"/>
      <c r="CS97" s="54"/>
      <c r="CT97" s="55">
        <v>2</v>
      </c>
      <c r="CU97" s="54">
        <v>0</v>
      </c>
      <c r="CV97" s="54">
        <v>0</v>
      </c>
      <c r="CW97" s="51">
        <v>0</v>
      </c>
      <c r="CX97" s="51"/>
      <c r="CY97" s="54"/>
      <c r="CZ97" s="55">
        <v>0</v>
      </c>
      <c r="DA97" s="54">
        <v>0</v>
      </c>
      <c r="DB97" s="54">
        <v>0</v>
      </c>
      <c r="DC97" s="54">
        <v>0</v>
      </c>
      <c r="DD97" s="58"/>
      <c r="DE97" s="54"/>
      <c r="DF97" s="55">
        <v>0</v>
      </c>
      <c r="DG97" s="51">
        <v>0</v>
      </c>
      <c r="DH97" s="54">
        <v>0</v>
      </c>
      <c r="DI97" s="51">
        <v>0</v>
      </c>
      <c r="DJ97" s="51"/>
      <c r="DK97" s="54"/>
      <c r="DL97" s="64"/>
      <c r="DM97" s="56"/>
      <c r="DN97" s="54"/>
      <c r="DO97" s="51"/>
      <c r="DP97" s="51"/>
      <c r="DQ97" s="54"/>
      <c r="DR97" s="55">
        <v>0</v>
      </c>
      <c r="DS97" s="51">
        <v>0</v>
      </c>
      <c r="DT97" s="54">
        <v>0</v>
      </c>
      <c r="DU97" s="51">
        <v>0</v>
      </c>
      <c r="DV97" s="51"/>
      <c r="DW97" s="54"/>
      <c r="DX97" s="55">
        <v>0</v>
      </c>
      <c r="DY97" s="54">
        <v>0</v>
      </c>
      <c r="DZ97" s="54">
        <v>0</v>
      </c>
      <c r="EA97" s="54">
        <v>0</v>
      </c>
      <c r="EB97" s="51"/>
      <c r="EC97" s="54"/>
      <c r="ED97" s="64">
        <v>0</v>
      </c>
      <c r="EE97" s="54">
        <v>0</v>
      </c>
      <c r="EF97" s="54">
        <v>0</v>
      </c>
      <c r="EG97" s="54">
        <v>0</v>
      </c>
      <c r="EH97" s="58"/>
      <c r="EI97" s="54"/>
      <c r="EJ97" s="55">
        <v>0</v>
      </c>
      <c r="EK97" s="54">
        <v>0</v>
      </c>
      <c r="EL97" s="54">
        <v>0</v>
      </c>
      <c r="EM97" s="54">
        <v>0</v>
      </c>
      <c r="EN97" s="54">
        <v>0</v>
      </c>
      <c r="EO97" s="59">
        <v>0</v>
      </c>
      <c r="EP97" s="55"/>
      <c r="EQ97" s="54">
        <v>0</v>
      </c>
      <c r="ER97" s="54"/>
      <c r="ES97" s="54"/>
      <c r="ET97" s="54"/>
      <c r="EU97" s="59"/>
      <c r="EV97" s="55"/>
      <c r="EW97" s="54">
        <v>0</v>
      </c>
      <c r="EX97" s="54"/>
      <c r="EY97" s="54"/>
      <c r="EZ97" s="54"/>
      <c r="FA97" s="59">
        <v>0</v>
      </c>
      <c r="FB97" s="43">
        <f t="shared" si="101"/>
        <v>0</v>
      </c>
      <c r="FC97" s="21">
        <f t="shared" si="102"/>
        <v>0</v>
      </c>
      <c r="FD97" s="43">
        <f t="shared" si="103"/>
        <v>0</v>
      </c>
      <c r="FE97" s="21">
        <f t="shared" si="104"/>
        <v>0</v>
      </c>
      <c r="FF97" s="43">
        <f t="shared" si="105"/>
        <v>0</v>
      </c>
      <c r="FG97" s="21">
        <f t="shared" si="106"/>
        <v>0</v>
      </c>
      <c r="FH97" s="43">
        <f t="shared" si="107"/>
        <v>0</v>
      </c>
      <c r="FI97" s="21">
        <f t="shared" si="108"/>
        <v>0</v>
      </c>
      <c r="FJ97" s="43">
        <f t="shared" si="109"/>
        <v>4</v>
      </c>
      <c r="FK97" s="21">
        <f t="shared" si="110"/>
        <v>800</v>
      </c>
      <c r="FL97" s="43">
        <f t="shared" si="111"/>
        <v>0</v>
      </c>
      <c r="FM97" s="21">
        <f t="shared" si="112"/>
        <v>0</v>
      </c>
      <c r="FN97" s="43">
        <f t="shared" si="113"/>
        <v>0</v>
      </c>
      <c r="FO97" s="21">
        <f t="shared" si="114"/>
        <v>0</v>
      </c>
      <c r="FP97" s="43">
        <f t="shared" si="115"/>
        <v>0</v>
      </c>
      <c r="FQ97" s="21">
        <f t="shared" si="116"/>
        <v>0</v>
      </c>
      <c r="FR97" s="43">
        <f t="shared" si="117"/>
        <v>0</v>
      </c>
      <c r="FS97" s="21">
        <f t="shared" si="118"/>
        <v>0</v>
      </c>
      <c r="FT97" s="43">
        <f t="shared" si="119"/>
        <v>18</v>
      </c>
      <c r="FU97" s="21">
        <f t="shared" si="120"/>
        <v>3600</v>
      </c>
      <c r="FV97" s="43">
        <f t="shared" si="121"/>
        <v>2</v>
      </c>
      <c r="FW97" s="21">
        <f t="shared" si="122"/>
        <v>400</v>
      </c>
      <c r="FX97" s="43">
        <f t="shared" si="123"/>
        <v>0</v>
      </c>
      <c r="FY97" s="21">
        <f t="shared" si="124"/>
        <v>0</v>
      </c>
      <c r="FZ97" s="43">
        <f t="shared" si="125"/>
        <v>0</v>
      </c>
      <c r="GA97" s="21">
        <f t="shared" si="126"/>
        <v>0</v>
      </c>
      <c r="GB97" s="43">
        <f t="shared" si="127"/>
        <v>0</v>
      </c>
      <c r="GC97" s="21">
        <f t="shared" si="128"/>
        <v>0</v>
      </c>
      <c r="GD97" s="43">
        <f t="shared" si="129"/>
        <v>0</v>
      </c>
      <c r="GE97" s="21">
        <f t="shared" si="130"/>
        <v>0</v>
      </c>
      <c r="GF97" s="43">
        <f t="shared" si="131"/>
        <v>2</v>
      </c>
      <c r="GG97" s="21">
        <f t="shared" si="132"/>
        <v>400</v>
      </c>
      <c r="GH97" s="43">
        <f t="shared" si="133"/>
        <v>0</v>
      </c>
      <c r="GI97" s="21">
        <f t="shared" si="134"/>
        <v>0</v>
      </c>
      <c r="GJ97" s="43">
        <f t="shared" si="135"/>
        <v>0</v>
      </c>
      <c r="GK97" s="21">
        <f t="shared" si="136"/>
        <v>0</v>
      </c>
      <c r="GL97" s="43">
        <f t="shared" si="137"/>
        <v>0</v>
      </c>
      <c r="GM97" s="21">
        <f t="shared" si="138"/>
        <v>0</v>
      </c>
      <c r="GN97" s="43">
        <f t="shared" si="139"/>
        <v>0</v>
      </c>
      <c r="GO97" s="21">
        <f t="shared" si="140"/>
        <v>0</v>
      </c>
      <c r="GP97" s="43">
        <f t="shared" si="141"/>
        <v>0</v>
      </c>
      <c r="GQ97" s="21">
        <f t="shared" si="142"/>
        <v>0</v>
      </c>
      <c r="GR97" s="43">
        <f t="shared" si="143"/>
        <v>0</v>
      </c>
      <c r="GS97" s="21">
        <f t="shared" si="144"/>
        <v>0</v>
      </c>
      <c r="GT97" s="43">
        <f t="shared" si="145"/>
        <v>0</v>
      </c>
      <c r="GU97" s="21">
        <f t="shared" si="146"/>
        <v>0</v>
      </c>
      <c r="GV97" s="29">
        <f t="shared" si="147"/>
        <v>26</v>
      </c>
      <c r="GW97" s="29">
        <f t="shared" si="148"/>
        <v>5200</v>
      </c>
      <c r="GX97" s="28"/>
      <c r="GY97" s="29">
        <f t="shared" si="154"/>
        <v>5</v>
      </c>
      <c r="GZ97" s="43"/>
      <c r="HD97" s="43"/>
      <c r="HF97" s="44" t="str">
        <f t="shared" si="149"/>
        <v>Sample92</v>
      </c>
      <c r="HG97" s="43">
        <f t="shared" si="150"/>
        <v>200</v>
      </c>
      <c r="HH97" s="44" t="str">
        <f t="shared" si="151"/>
        <v>Ft/db</v>
      </c>
      <c r="HI97" s="13">
        <f t="shared" si="153"/>
        <v>5</v>
      </c>
      <c r="HJ97" s="43">
        <f>IF($HJ$1=1,IF(haviszla5!$E$5="h",haviszla5!H97,IF(haviszla5!$E$5="k",haviszla5!I97,IF(haviszla5!$E$5="sz",haviszla5!J97,IF(haviszla5!$E$5="cs",haviszla5!K97,IF(haviszla5!$E$5="p",haviszla5!L97,IF(haviszla5!$E$5="szo",haviszla5!M97,0)))))),0)</f>
        <v>0</v>
      </c>
      <c r="HK97" s="43">
        <f>IF($HK$1=1,IF(haviszla5!$E$5="h",haviszla5!N97,IF(haviszla5!$E$5="k",haviszla5!O97,IF(haviszla5!$E$5="sz",haviszla5!P97,IF(haviszla5!$E$5="cs",haviszla5!Q97,IF(haviszla5!$E$5="p",haviszla5!R97,IF(haviszla5!$E$5="szo",haviszla5!S97,0)))))),0)</f>
        <v>0</v>
      </c>
      <c r="HL97" s="43">
        <f>IF($HL$1=1,IF(haviszla5!$E$5="h",haviszla5!T97,IF(haviszla5!$E$5="k",haviszla5!U97,IF(haviszla5!$E$5="sz",haviszla5!V97,IF(haviszla5!$E$5="cs",haviszla5!W97,IF(haviszla5!$E$5="p",haviszla5!X97,IF(haviszla5!$E$5="szo",haviszla5!Y97,0)))))),0)</f>
        <v>0</v>
      </c>
      <c r="HM97" s="43">
        <f>IF($HM$1=1,IF(haviszla5!$E$5="h",haviszla5!Z97,IF(haviszla5!$E$5="k",haviszla5!AA97,IF(haviszla5!$E$5="sz",haviszla5!AB97,IF(haviszla5!$E$5="cs",haviszla5!AC97,IF(haviszla5!$E$5="p",haviszla5!AD97,IF(haviszla5!$E$5="szo",haviszla5!AE97,0)))))),0)</f>
        <v>0</v>
      </c>
      <c r="HN97" s="43">
        <f>IF($HN$1=1,IF(haviszla5!$E$5="h",haviszla5!AF97,IF(haviszla5!$E$5="k",haviszla5!AG97,IF(haviszla5!$E$5="sz",haviszla5!AH97,IF(haviszla5!$E$5="cs",haviszla5!AI97,IF(haviszla5!$E$5="p",haviszla5!AJ97,IF(haviszla5!$E$5="szo",haviszla5!AK97,0)))))),0)</f>
        <v>1</v>
      </c>
      <c r="HO97" s="43">
        <f>IF($HO$1=1,IF(haviszla5!$E$5="h",haviszla5!AL97,IF(haviszla5!$E$5="k",haviszla5!AM97,IF(haviszla5!$E$5="sz",haviszla5!AN97,IF(haviszla5!$E$5="cs",haviszla5!AO97,IF(haviszla5!$E$5="p",haviszla5!AP97,IF(haviszla5!$E$5="szo",haviszla5!AQ97,0)))))),0)</f>
        <v>0</v>
      </c>
      <c r="HP97" s="43">
        <f>IF($HP$1=1,IF(haviszla5!$E$5="h",haviszla5!AR97,IF(haviszla5!$E$5="k",haviszla5!AS97,IF(haviszla5!$E$5="sz",haviszla5!AT97,IF(haviszla5!$E$5="cs",haviszla5!AU97,IF(haviszla5!$E$5="p",haviszla5!AV97,IF(haviszla5!$E$5="szo",haviszla5!AW97,0)))))),0)</f>
        <v>0</v>
      </c>
      <c r="HQ97" s="43">
        <f>IF($HQ$1=1,IF(haviszla5!$E$5="h",haviszla5!AX97,IF(haviszla5!$E$5="k",haviszla5!AY97,IF(haviszla5!$E$5="sz",haviszla5!AZ97,IF(haviszla5!$E$5="cs",haviszla5!BA97,IF(haviszla5!$E$5="p",haviszla5!BB97,IF(haviszla5!$E$5="szo",haviszla5!BC97,0)))))),0)</f>
        <v>0</v>
      </c>
      <c r="HR97" s="43">
        <f>IF($HR$1=1,IF(haviszla5!$E$5="h",haviszla5!BD97,IF(haviszla5!$E$5="k",haviszla5!BE97,IF(haviszla5!$E$5="sz",haviszla5!BF97,IF(haviszla5!$E$5="cs",haviszla5!BG97,IF(haviszla5!$E$5="p",haviszla5!BH97,IF(haviszla5!$E$5="szo",haviszla5!BI97,0)))))),0)</f>
        <v>0</v>
      </c>
      <c r="HS97" s="43">
        <f>IF($HS$1=1,IF(haviszla5!$E$5="h",haviszla5!BJ97,IF(haviszla5!$E$5="k",haviszla5!BK97,IF(haviszla5!$E$5="sz",haviszla5!BL97,IF(haviszla5!$E$5="cs",haviszla5!BM97,IF(haviszla5!$E$5="p",haviszla5!BN97,IF(haviszla5!$E$5="szo",haviszla5!BO97,0)))))),0)</f>
        <v>4</v>
      </c>
      <c r="HT97" s="43">
        <f>IF($HT$1=1,IF(haviszla5!$E$5="h",haviszla5!BP97,IF(haviszla5!$E$5="k",haviszla5!BQ97,IF(haviszla5!$E$5="sz",haviszla5!BR97,IF(haviszla5!$E$5="cs",haviszla5!BS97,IF(haviszla5!$E$5="p",haviszla5!BT97,IF(haviszla5!$E$5="szo",haviszla5!BU97,0)))))),0)</f>
        <v>0</v>
      </c>
      <c r="HU97" s="43">
        <f>IF($HU$1=1,IF(haviszla5!$E$5="h",haviszla5!BV97,IF(haviszla5!$E$5="k",haviszla5!BW97,IF(haviszla5!$E$5="sz",haviszla5!BX97,IF(haviszla5!$E$5="cs",haviszla5!BY97,IF(haviszla5!$E$5="p",haviszla5!BZ97,IF(haviszla5!$E$5="szo",haviszla5!CA97,0)))))),0)</f>
        <v>0</v>
      </c>
      <c r="HV97" s="43">
        <f>IF($HV$1=1,IF(haviszla5!$E$5="h",haviszla5!CB97,IF(haviszla5!$E$5="k",haviszla5!CC97,IF(haviszla5!$E$5="sz",haviszla5!CD97,IF(haviszla5!$E$5="cs",haviszla5!CE97,IF(haviszla5!$E$5="p",haviszla5!CF97,IF(haviszla5!$E$5="szo",haviszla5!CG97,0)))))),0)</f>
        <v>0</v>
      </c>
      <c r="HW97" s="43">
        <f>IF($HW$1=1,IF(haviszla5!$E$5="h",haviszla5!CH97,IF(haviszla5!$E$5="k",haviszla5!CI97,IF(haviszla5!$E$5="sz",haviszla5!CJ97,IF(haviszla5!$E$5="cs",haviszla5!CK97,IF(haviszla5!$E$5="p",haviszla5!CL97,IF(haviszla5!$E$5="szo",haviszla5!CM97,0)))))),0)</f>
        <v>0</v>
      </c>
      <c r="HX97" s="43">
        <f>IF($HX$1=1,IF(haviszla5!$E$5="h",haviszla5!CN97,IF(haviszla5!$E$5="k",haviszla5!CO97,IF(haviszla5!$E$5="sz",haviszla5!CP97,IF(haviszla5!$E$5="cs",haviszla5!CQ97,IF(haviszla5!$E$5="p",haviszla5!CR97,IF(haviszla5!$E$5="szo",haviszla5!CS97,0)))))),0)</f>
        <v>0</v>
      </c>
      <c r="HY97" s="43">
        <f>IF($HY$1=1,IF(haviszla5!$E$5="h",haviszla5!CT97,IF(haviszla5!$E$5="k",haviszla5!CU97,IF(haviszla5!$E$5="sz",haviszla5!CV97,IF(haviszla5!$E$5="cs",haviszla5!CW97,IF(haviszla5!$E$5="p",haviszla5!CX97,IF(haviszla5!$E$5="szo",haviszla5!CY97,0)))))),0)</f>
        <v>0</v>
      </c>
      <c r="HZ97" s="43">
        <f>IF($HZ$1=1,IF(haviszla5!$E$5="h",haviszla5!CZ97,IF(haviszla5!$E$5="k",haviszla5!DA97,IF(haviszla5!$E$5="sz",haviszla5!DB97,IF(haviszla5!$E$5="cs",haviszla5!DC97,IF(haviszla5!$E$5="p",haviszla5!DD97,IF(haviszla5!$E$5="szo",haviszla5!DE97,0)))))),0)</f>
        <v>0</v>
      </c>
      <c r="IA97" s="43">
        <f>IF($IA$1=1,IF(haviszla5!$E$5="h",haviszla5!DF97,IF(haviszla5!$E$5="k",haviszla5!DG97,IF(haviszla5!$E$5="sz",haviszla5!DH97,IF(haviszla5!$E$5="cs",haviszla5!DI97,IF(haviszla5!$E$5="p",haviszla5!DJ97,IF(haviszla5!$E$5="szo",haviszla5!DK97,0)))))),0)</f>
        <v>0</v>
      </c>
      <c r="IB97" s="43">
        <f>IF($IB$1=1,IF(haviszla5!$E$5="h",haviszla5!DL97,IF(haviszla5!$E$5="k",haviszla5!DM97,IF(haviszla5!$E$5="sz",haviszla5!DN97,IF(haviszla5!$E$5="cs",haviszla5!DO97,IF(haviszla5!$E$5="p",haviszla5!DP97,IF(haviszla5!$E$5="szo",haviszla5!DQ97,0)))))),0)</f>
        <v>0</v>
      </c>
      <c r="IC97" s="43">
        <f>IF($IC$1=1,IF(haviszla5!$E$5="h",haviszla5!DR97,IF(haviszla5!$E$5="k",haviszla5!DS97,IF(haviszla5!$E$5="sz",haviszla5!DT97,IF(haviszla5!$E$5="cs",haviszla5!DU97,IF(haviszla5!$E$5="p",haviszla5!DV97,IF(haviszla5!$E$5="szo",haviszla5!DW97,0)))))),0)</f>
        <v>0</v>
      </c>
      <c r="ID97" s="43">
        <f>IF($ID$1=1,IF(haviszla5!$E$5="h",haviszla5!DX97,IF(haviszla5!$E$5="k",haviszla5!DY97,IF(haviszla5!$E$5="sz",haviszla5!DZ97,IF(haviszla5!$E$5="cs",haviszla5!EA97,IF(haviszla5!$E$5="p",haviszla5!EB97,IF(haviszla5!$E$5="szo",haviszla5!EC97,0)))))),0)</f>
        <v>0</v>
      </c>
      <c r="IE97" s="43">
        <f>IF($IE$1=1,IF(haviszla5!$E$5="h",haviszla5!ED97,IF(haviszla5!$E$5="k",haviszla5!EE97,IF(haviszla5!$E$5="sz",haviszla5!EF97,IF(haviszla5!$E$5="cs",haviszla5!EG97,IF(haviszla5!$E$5="p",haviszla5!EH97,IF(haviszla5!$E$5="szo",haviszla5!EI97,0)))))),0)</f>
        <v>0</v>
      </c>
    </row>
    <row r="98" spans="1:239" ht="15" customHeight="1">
      <c r="A98" s="18" t="s">
        <v>112</v>
      </c>
      <c r="B98" s="89" t="s">
        <v>478</v>
      </c>
      <c r="C98" s="43">
        <v>200</v>
      </c>
      <c r="D98" s="43" t="s">
        <v>151</v>
      </c>
      <c r="E98" s="13">
        <f t="shared" si="100"/>
        <v>10</v>
      </c>
      <c r="F98" s="48"/>
      <c r="G98" s="49"/>
      <c r="H98" s="89">
        <v>15</v>
      </c>
      <c r="I98" s="51">
        <v>0</v>
      </c>
      <c r="J98" s="89">
        <v>10</v>
      </c>
      <c r="K98" s="51">
        <v>0</v>
      </c>
      <c r="L98" s="51"/>
      <c r="M98" s="52"/>
      <c r="N98" s="55">
        <v>0</v>
      </c>
      <c r="O98" s="51">
        <v>0</v>
      </c>
      <c r="P98" s="54">
        <v>0</v>
      </c>
      <c r="Q98" s="51">
        <v>0</v>
      </c>
      <c r="R98" s="51"/>
      <c r="S98" s="54"/>
      <c r="T98" s="55"/>
      <c r="U98" s="51"/>
      <c r="V98" s="54"/>
      <c r="W98" s="54"/>
      <c r="X98" s="54"/>
      <c r="Y98" s="54"/>
      <c r="Z98" s="55"/>
      <c r="AA98" s="51"/>
      <c r="AB98" s="54"/>
      <c r="AC98" s="51"/>
      <c r="AD98" s="51"/>
      <c r="AE98" s="54"/>
      <c r="AF98" s="55">
        <v>1</v>
      </c>
      <c r="AG98" s="51">
        <v>1</v>
      </c>
      <c r="AH98" s="54">
        <v>1</v>
      </c>
      <c r="AI98" s="51">
        <v>1</v>
      </c>
      <c r="AJ98" s="56"/>
      <c r="AK98" s="54"/>
      <c r="AL98" s="55">
        <v>0</v>
      </c>
      <c r="AM98" s="54">
        <v>0</v>
      </c>
      <c r="AN98" s="54">
        <v>0</v>
      </c>
      <c r="AO98" s="54">
        <v>0</v>
      </c>
      <c r="AP98" s="54"/>
      <c r="AQ98" s="54"/>
      <c r="AR98" s="55">
        <v>0</v>
      </c>
      <c r="AS98" s="54">
        <v>0</v>
      </c>
      <c r="AT98" s="54">
        <v>0</v>
      </c>
      <c r="AU98" s="54">
        <v>0</v>
      </c>
      <c r="AV98" s="54"/>
      <c r="AW98" s="54"/>
      <c r="AX98" s="57">
        <v>0</v>
      </c>
      <c r="AY98" s="51">
        <v>0</v>
      </c>
      <c r="AZ98" s="54">
        <v>0</v>
      </c>
      <c r="BA98" s="51">
        <v>0</v>
      </c>
      <c r="BB98" s="56"/>
      <c r="BC98" s="54"/>
      <c r="BD98" s="55">
        <v>0</v>
      </c>
      <c r="BE98" s="51">
        <v>0</v>
      </c>
      <c r="BF98" s="54">
        <v>0</v>
      </c>
      <c r="BG98" s="54">
        <v>0</v>
      </c>
      <c r="BH98" s="54"/>
      <c r="BI98" s="54"/>
      <c r="BJ98" s="55">
        <v>5</v>
      </c>
      <c r="BK98" s="54">
        <v>5</v>
      </c>
      <c r="BL98" s="54">
        <v>4</v>
      </c>
      <c r="BM98" s="51">
        <v>5</v>
      </c>
      <c r="BN98" s="51"/>
      <c r="BO98" s="54"/>
      <c r="BP98" s="55">
        <v>1</v>
      </c>
      <c r="BQ98" s="54">
        <v>0</v>
      </c>
      <c r="BR98" s="54">
        <v>1</v>
      </c>
      <c r="BS98" s="51">
        <v>0</v>
      </c>
      <c r="BT98" s="54"/>
      <c r="BU98" s="54"/>
      <c r="BV98" s="55">
        <v>0</v>
      </c>
      <c r="BW98" s="54">
        <v>0</v>
      </c>
      <c r="BX98" s="54">
        <v>0</v>
      </c>
      <c r="BY98" s="51">
        <v>0</v>
      </c>
      <c r="BZ98" s="54"/>
      <c r="CA98" s="54"/>
      <c r="CB98" s="55">
        <v>0</v>
      </c>
      <c r="CC98" s="51">
        <v>0</v>
      </c>
      <c r="CD98" s="54">
        <v>0</v>
      </c>
      <c r="CE98" s="51">
        <v>0</v>
      </c>
      <c r="CF98" s="54"/>
      <c r="CG98" s="54"/>
      <c r="CH98" s="55">
        <v>0</v>
      </c>
      <c r="CI98" s="54">
        <v>0</v>
      </c>
      <c r="CJ98" s="54">
        <v>0</v>
      </c>
      <c r="CK98" s="54">
        <v>0</v>
      </c>
      <c r="CL98" s="54"/>
      <c r="CM98" s="54"/>
      <c r="CN98" s="55">
        <v>0</v>
      </c>
      <c r="CO98" s="54">
        <v>0</v>
      </c>
      <c r="CP98" s="54">
        <v>0</v>
      </c>
      <c r="CQ98" s="54">
        <v>0</v>
      </c>
      <c r="CR98" s="54"/>
      <c r="CS98" s="54"/>
      <c r="CT98" s="55">
        <v>2</v>
      </c>
      <c r="CU98" s="54">
        <v>0</v>
      </c>
      <c r="CV98" s="54">
        <v>0</v>
      </c>
      <c r="CW98" s="51">
        <v>0</v>
      </c>
      <c r="CX98" s="54"/>
      <c r="CY98" s="54"/>
      <c r="CZ98" s="55">
        <v>2</v>
      </c>
      <c r="DA98" s="54">
        <v>2</v>
      </c>
      <c r="DB98" s="54">
        <v>2</v>
      </c>
      <c r="DC98" s="54">
        <v>2</v>
      </c>
      <c r="DD98" s="58"/>
      <c r="DE98" s="54"/>
      <c r="DF98" s="55">
        <v>2</v>
      </c>
      <c r="DG98" s="51">
        <v>2</v>
      </c>
      <c r="DH98" s="54">
        <v>2</v>
      </c>
      <c r="DI98" s="51">
        <v>2</v>
      </c>
      <c r="DJ98" s="54"/>
      <c r="DK98" s="54"/>
      <c r="DL98" s="64"/>
      <c r="DM98" s="56"/>
      <c r="DN98" s="54"/>
      <c r="DO98" s="51"/>
      <c r="DP98" s="54"/>
      <c r="DQ98" s="54"/>
      <c r="DR98" s="55">
        <v>0</v>
      </c>
      <c r="DS98" s="51">
        <v>0</v>
      </c>
      <c r="DT98" s="54">
        <v>0</v>
      </c>
      <c r="DU98" s="51">
        <v>0</v>
      </c>
      <c r="DV98" s="51"/>
      <c r="DW98" s="54"/>
      <c r="DX98" s="55">
        <v>0</v>
      </c>
      <c r="DY98" s="54">
        <v>0</v>
      </c>
      <c r="DZ98" s="54">
        <v>0</v>
      </c>
      <c r="EA98" s="54">
        <v>0</v>
      </c>
      <c r="EB98" s="51"/>
      <c r="EC98" s="54"/>
      <c r="ED98" s="64">
        <v>0</v>
      </c>
      <c r="EE98" s="54">
        <v>0</v>
      </c>
      <c r="EF98" s="54">
        <v>0</v>
      </c>
      <c r="EG98" s="54">
        <v>0</v>
      </c>
      <c r="EH98" s="58"/>
      <c r="EI98" s="54"/>
      <c r="EJ98" s="55">
        <v>0</v>
      </c>
      <c r="EK98" s="54">
        <v>0</v>
      </c>
      <c r="EL98" s="54">
        <v>0</v>
      </c>
      <c r="EM98" s="54">
        <v>0</v>
      </c>
      <c r="EN98" s="54">
        <v>0</v>
      </c>
      <c r="EO98" s="59">
        <v>0</v>
      </c>
      <c r="EP98" s="55"/>
      <c r="EQ98" s="54">
        <v>0</v>
      </c>
      <c r="ER98" s="54"/>
      <c r="ES98" s="54"/>
      <c r="ET98" s="54"/>
      <c r="EU98" s="59"/>
      <c r="EV98" s="55"/>
      <c r="EW98" s="54">
        <v>0</v>
      </c>
      <c r="EX98" s="54"/>
      <c r="EY98" s="54"/>
      <c r="EZ98" s="54"/>
      <c r="FA98" s="59">
        <v>0</v>
      </c>
      <c r="FB98" s="43">
        <f t="shared" si="101"/>
        <v>25</v>
      </c>
      <c r="FC98" s="21">
        <f t="shared" si="102"/>
        <v>5000</v>
      </c>
      <c r="FD98" s="43">
        <f t="shared" si="103"/>
        <v>0</v>
      </c>
      <c r="FE98" s="21">
        <f t="shared" si="104"/>
        <v>0</v>
      </c>
      <c r="FF98" s="43">
        <f t="shared" si="105"/>
        <v>0</v>
      </c>
      <c r="FG98" s="21">
        <f t="shared" si="106"/>
        <v>0</v>
      </c>
      <c r="FH98" s="43">
        <f t="shared" si="107"/>
        <v>0</v>
      </c>
      <c r="FI98" s="21">
        <f t="shared" si="108"/>
        <v>0</v>
      </c>
      <c r="FJ98" s="43">
        <f t="shared" si="109"/>
        <v>4</v>
      </c>
      <c r="FK98" s="21">
        <f t="shared" si="110"/>
        <v>800</v>
      </c>
      <c r="FL98" s="43">
        <f t="shared" si="111"/>
        <v>0</v>
      </c>
      <c r="FM98" s="21">
        <f t="shared" si="112"/>
        <v>0</v>
      </c>
      <c r="FN98" s="43">
        <f t="shared" si="113"/>
        <v>0</v>
      </c>
      <c r="FO98" s="21">
        <f t="shared" si="114"/>
        <v>0</v>
      </c>
      <c r="FP98" s="43">
        <f t="shared" si="115"/>
        <v>0</v>
      </c>
      <c r="FQ98" s="21">
        <f t="shared" si="116"/>
        <v>0</v>
      </c>
      <c r="FR98" s="43">
        <f t="shared" si="117"/>
        <v>0</v>
      </c>
      <c r="FS98" s="21">
        <f t="shared" si="118"/>
        <v>0</v>
      </c>
      <c r="FT98" s="43">
        <f t="shared" si="119"/>
        <v>19</v>
      </c>
      <c r="FU98" s="21">
        <f t="shared" si="120"/>
        <v>3800</v>
      </c>
      <c r="FV98" s="43">
        <f t="shared" si="121"/>
        <v>2</v>
      </c>
      <c r="FW98" s="21">
        <f t="shared" si="122"/>
        <v>400</v>
      </c>
      <c r="FX98" s="43">
        <f t="shared" si="123"/>
        <v>0</v>
      </c>
      <c r="FY98" s="21">
        <f t="shared" si="124"/>
        <v>0</v>
      </c>
      <c r="FZ98" s="43">
        <f t="shared" si="125"/>
        <v>0</v>
      </c>
      <c r="GA98" s="21">
        <f t="shared" si="126"/>
        <v>0</v>
      </c>
      <c r="GB98" s="43">
        <f t="shared" si="127"/>
        <v>0</v>
      </c>
      <c r="GC98" s="21">
        <f t="shared" si="128"/>
        <v>0</v>
      </c>
      <c r="GD98" s="43">
        <f t="shared" si="129"/>
        <v>0</v>
      </c>
      <c r="GE98" s="21">
        <f t="shared" si="130"/>
        <v>0</v>
      </c>
      <c r="GF98" s="43">
        <f t="shared" si="131"/>
        <v>2</v>
      </c>
      <c r="GG98" s="21">
        <f t="shared" si="132"/>
        <v>400</v>
      </c>
      <c r="GH98" s="43">
        <f t="shared" si="133"/>
        <v>8</v>
      </c>
      <c r="GI98" s="21">
        <f t="shared" si="134"/>
        <v>1600</v>
      </c>
      <c r="GJ98" s="43">
        <f t="shared" si="135"/>
        <v>8</v>
      </c>
      <c r="GK98" s="21">
        <f t="shared" si="136"/>
        <v>1600</v>
      </c>
      <c r="GL98" s="43">
        <f t="shared" si="137"/>
        <v>0</v>
      </c>
      <c r="GM98" s="21">
        <f t="shared" si="138"/>
        <v>0</v>
      </c>
      <c r="GN98" s="43">
        <f t="shared" si="139"/>
        <v>0</v>
      </c>
      <c r="GO98" s="21">
        <f t="shared" si="140"/>
        <v>0</v>
      </c>
      <c r="GP98" s="43">
        <f t="shared" si="141"/>
        <v>0</v>
      </c>
      <c r="GQ98" s="21">
        <f t="shared" si="142"/>
        <v>0</v>
      </c>
      <c r="GR98" s="43">
        <f t="shared" si="143"/>
        <v>0</v>
      </c>
      <c r="GS98" s="21">
        <f t="shared" si="144"/>
        <v>0</v>
      </c>
      <c r="GT98" s="43">
        <f t="shared" si="145"/>
        <v>0</v>
      </c>
      <c r="GU98" s="21">
        <f t="shared" si="146"/>
        <v>0</v>
      </c>
      <c r="GV98" s="29">
        <f t="shared" si="147"/>
        <v>68</v>
      </c>
      <c r="GW98" s="29">
        <f t="shared" si="148"/>
        <v>13600</v>
      </c>
      <c r="GX98" s="28"/>
      <c r="GY98" s="29">
        <f t="shared" si="154"/>
        <v>10</v>
      </c>
      <c r="GZ98" s="43"/>
      <c r="HD98" s="43"/>
      <c r="HF98" s="44" t="str">
        <f t="shared" si="149"/>
        <v>Sample93</v>
      </c>
      <c r="HG98" s="43">
        <f t="shared" si="150"/>
        <v>200</v>
      </c>
      <c r="HH98" s="44" t="str">
        <f t="shared" si="151"/>
        <v>Ft/db</v>
      </c>
      <c r="HI98" s="13">
        <f t="shared" si="153"/>
        <v>6</v>
      </c>
      <c r="HJ98" s="43">
        <f>IF($HJ$1=1,IF(haviszla5!$E$5="h",haviszla5!H98,IF(haviszla5!$E$5="k",haviszla5!I98,IF(haviszla5!$E$5="sz",haviszla5!J98,IF(haviszla5!$E$5="cs",haviszla5!K98,IF(haviszla5!$E$5="p",haviszla5!L98,IF(haviszla5!$E$5="szo",haviszla5!M98,0)))))),0)</f>
        <v>0</v>
      </c>
      <c r="HK98" s="43">
        <f>IF($HK$1=1,IF(haviszla5!$E$5="h",haviszla5!N98,IF(haviszla5!$E$5="k",haviszla5!O98,IF(haviszla5!$E$5="sz",haviszla5!P98,IF(haviszla5!$E$5="cs",haviszla5!Q98,IF(haviszla5!$E$5="p",haviszla5!R98,IF(haviszla5!$E$5="szo",haviszla5!S98,0)))))),0)</f>
        <v>0</v>
      </c>
      <c r="HL98" s="43">
        <f>IF($HL$1=1,IF(haviszla5!$E$5="h",haviszla5!T98,IF(haviszla5!$E$5="k",haviszla5!U98,IF(haviszla5!$E$5="sz",haviszla5!V98,IF(haviszla5!$E$5="cs",haviszla5!W98,IF(haviszla5!$E$5="p",haviszla5!X98,IF(haviszla5!$E$5="szo",haviszla5!Y98,0)))))),0)</f>
        <v>0</v>
      </c>
      <c r="HM98" s="43">
        <f>IF($HM$1=1,IF(haviszla5!$E$5="h",haviszla5!Z98,IF(haviszla5!$E$5="k",haviszla5!AA98,IF(haviszla5!$E$5="sz",haviszla5!AB98,IF(haviszla5!$E$5="cs",haviszla5!AC98,IF(haviszla5!$E$5="p",haviszla5!AD98,IF(haviszla5!$E$5="szo",haviszla5!AE98,0)))))),0)</f>
        <v>0</v>
      </c>
      <c r="HN98" s="43">
        <f>IF($HN$1=1,IF(haviszla5!$E$5="h",haviszla5!AF98,IF(haviszla5!$E$5="k",haviszla5!AG98,IF(haviszla5!$E$5="sz",haviszla5!AH98,IF(haviszla5!$E$5="cs",haviszla5!AI98,IF(haviszla5!$E$5="p",haviszla5!AJ98,IF(haviszla5!$E$5="szo",haviszla5!AK98,0)))))),0)</f>
        <v>1</v>
      </c>
      <c r="HO98" s="43">
        <f>IF($HO$1=1,IF(haviszla5!$E$5="h",haviszla5!AL98,IF(haviszla5!$E$5="k",haviszla5!AM98,IF(haviszla5!$E$5="sz",haviszla5!AN98,IF(haviszla5!$E$5="cs",haviszla5!AO98,IF(haviszla5!$E$5="p",haviszla5!AP98,IF(haviszla5!$E$5="szo",haviszla5!AQ98,0)))))),0)</f>
        <v>0</v>
      </c>
      <c r="HP98" s="43">
        <f>IF($HP$1=1,IF(haviszla5!$E$5="h",haviszla5!AR98,IF(haviszla5!$E$5="k",haviszla5!AS98,IF(haviszla5!$E$5="sz",haviszla5!AT98,IF(haviszla5!$E$5="cs",haviszla5!AU98,IF(haviszla5!$E$5="p",haviszla5!AV98,IF(haviszla5!$E$5="szo",haviszla5!AW98,0)))))),0)</f>
        <v>0</v>
      </c>
      <c r="HQ98" s="43">
        <f>IF($HQ$1=1,IF(haviszla5!$E$5="h",haviszla5!AX98,IF(haviszla5!$E$5="k",haviszla5!AY98,IF(haviszla5!$E$5="sz",haviszla5!AZ98,IF(haviszla5!$E$5="cs",haviszla5!BA98,IF(haviszla5!$E$5="p",haviszla5!BB98,IF(haviszla5!$E$5="szo",haviszla5!BC98,0)))))),0)</f>
        <v>0</v>
      </c>
      <c r="HR98" s="43">
        <f>IF($HR$1=1,IF(haviszla5!$E$5="h",haviszla5!BD98,IF(haviszla5!$E$5="k",haviszla5!BE98,IF(haviszla5!$E$5="sz",haviszla5!BF98,IF(haviszla5!$E$5="cs",haviszla5!BG98,IF(haviszla5!$E$5="p",haviszla5!BH98,IF(haviszla5!$E$5="szo",haviszla5!BI98,0)))))),0)</f>
        <v>0</v>
      </c>
      <c r="HS98" s="43">
        <f>IF($HS$1=1,IF(haviszla5!$E$5="h",haviszla5!BJ98,IF(haviszla5!$E$5="k",haviszla5!BK98,IF(haviszla5!$E$5="sz",haviszla5!BL98,IF(haviszla5!$E$5="cs",haviszla5!BM98,IF(haviszla5!$E$5="p",haviszla5!BN98,IF(haviszla5!$E$5="szo",haviszla5!BO98,0)))))),0)</f>
        <v>5</v>
      </c>
      <c r="HT98" s="43">
        <f>IF($HT$1=1,IF(haviszla5!$E$5="h",haviszla5!BP98,IF(haviszla5!$E$5="k",haviszla5!BQ98,IF(haviszla5!$E$5="sz",haviszla5!BR98,IF(haviszla5!$E$5="cs",haviszla5!BS98,IF(haviszla5!$E$5="p",haviszla5!BT98,IF(haviszla5!$E$5="szo",haviszla5!BU98,0)))))),0)</f>
        <v>0</v>
      </c>
      <c r="HU98" s="43">
        <f>IF($HU$1=1,IF(haviszla5!$E$5="h",haviszla5!BV98,IF(haviszla5!$E$5="k",haviszla5!BW98,IF(haviszla5!$E$5="sz",haviszla5!BX98,IF(haviszla5!$E$5="cs",haviszla5!BY98,IF(haviszla5!$E$5="p",haviszla5!BZ98,IF(haviszla5!$E$5="szo",haviszla5!CA98,0)))))),0)</f>
        <v>0</v>
      </c>
      <c r="HV98" s="43">
        <f>IF($HV$1=1,IF(haviszla5!$E$5="h",haviszla5!CB98,IF(haviszla5!$E$5="k",haviszla5!CC98,IF(haviszla5!$E$5="sz",haviszla5!CD98,IF(haviszla5!$E$5="cs",haviszla5!CE98,IF(haviszla5!$E$5="p",haviszla5!CF98,IF(haviszla5!$E$5="szo",haviszla5!CG98,0)))))),0)</f>
        <v>0</v>
      </c>
      <c r="HW98" s="43">
        <f>IF($HW$1=1,IF(haviszla5!$E$5="h",haviszla5!CH98,IF(haviszla5!$E$5="k",haviszla5!CI98,IF(haviszla5!$E$5="sz",haviszla5!CJ98,IF(haviszla5!$E$5="cs",haviszla5!CK98,IF(haviszla5!$E$5="p",haviszla5!CL98,IF(haviszla5!$E$5="szo",haviszla5!CM98,0)))))),0)</f>
        <v>0</v>
      </c>
      <c r="HX98" s="43">
        <f>IF($HX$1=1,IF(haviszla5!$E$5="h",haviszla5!CN98,IF(haviszla5!$E$5="k",haviszla5!CO98,IF(haviszla5!$E$5="sz",haviszla5!CP98,IF(haviszla5!$E$5="cs",haviszla5!CQ98,IF(haviszla5!$E$5="p",haviszla5!CR98,IF(haviszla5!$E$5="szo",haviszla5!CS98,0)))))),0)</f>
        <v>0</v>
      </c>
      <c r="HY98" s="43">
        <f>IF($HY$1=1,IF(haviszla5!$E$5="h",haviszla5!CT98,IF(haviszla5!$E$5="k",haviszla5!CU98,IF(haviszla5!$E$5="sz",haviszla5!CV98,IF(haviszla5!$E$5="cs",haviszla5!CW98,IF(haviszla5!$E$5="p",haviszla5!CX98,IF(haviszla5!$E$5="szo",haviszla5!CY98,0)))))),0)</f>
        <v>0</v>
      </c>
      <c r="HZ98" s="43">
        <f>IF($HZ$1=1,IF(haviszla5!$E$5="h",haviszla5!CZ98,IF(haviszla5!$E$5="k",haviszla5!DA98,IF(haviszla5!$E$5="sz",haviszla5!DB98,IF(haviszla5!$E$5="cs",haviszla5!DC98,IF(haviszla5!$E$5="p",haviszla5!DD98,IF(haviszla5!$E$5="szo",haviszla5!DE98,0)))))),0)</f>
        <v>0</v>
      </c>
      <c r="IA98" s="43">
        <f>IF($IA$1=1,IF(haviszla5!$E$5="h",haviszla5!DF98,IF(haviszla5!$E$5="k",haviszla5!DG98,IF(haviszla5!$E$5="sz",haviszla5!DH98,IF(haviszla5!$E$5="cs",haviszla5!DI98,IF(haviszla5!$E$5="p",haviszla5!DJ98,IF(haviszla5!$E$5="szo",haviszla5!DK98,0)))))),0)</f>
        <v>0</v>
      </c>
      <c r="IB98" s="43">
        <f>IF($IB$1=1,IF(haviszla5!$E$5="h",haviszla5!DL98,IF(haviszla5!$E$5="k",haviszla5!DM98,IF(haviszla5!$E$5="sz",haviszla5!DN98,IF(haviszla5!$E$5="cs",haviszla5!DO98,IF(haviszla5!$E$5="p",haviszla5!DP98,IF(haviszla5!$E$5="szo",haviszla5!DQ98,0)))))),0)</f>
        <v>0</v>
      </c>
      <c r="IC98" s="43">
        <f>IF($IC$1=1,IF(haviszla5!$E$5="h",haviszla5!DR98,IF(haviszla5!$E$5="k",haviszla5!DS98,IF(haviszla5!$E$5="sz",haviszla5!DT98,IF(haviszla5!$E$5="cs",haviszla5!DU98,IF(haviszla5!$E$5="p",haviszla5!DV98,IF(haviszla5!$E$5="szo",haviszla5!DW98,0)))))),0)</f>
        <v>0</v>
      </c>
      <c r="ID98" s="43">
        <f>IF($ID$1=1,IF(haviszla5!$E$5="h",haviszla5!DX98,IF(haviszla5!$E$5="k",haviszla5!DY98,IF(haviszla5!$E$5="sz",haviszla5!DZ98,IF(haviszla5!$E$5="cs",haviszla5!EA98,IF(haviszla5!$E$5="p",haviszla5!EB98,IF(haviszla5!$E$5="szo",haviszla5!EC98,0)))))),0)</f>
        <v>0</v>
      </c>
      <c r="IE98" s="43">
        <f>IF($IE$1=1,IF(haviszla5!$E$5="h",haviszla5!ED98,IF(haviszla5!$E$5="k",haviszla5!EE98,IF(haviszla5!$E$5="sz",haviszla5!EF98,IF(haviszla5!$E$5="cs",haviszla5!EG98,IF(haviszla5!$E$5="p",haviszla5!EH98,IF(haviszla5!$E$5="szo",haviszla5!EI98,0)))))),0)</f>
        <v>0</v>
      </c>
    </row>
    <row r="99" spans="1:239" ht="15" customHeight="1">
      <c r="A99" s="18" t="s">
        <v>113</v>
      </c>
      <c r="B99" s="89" t="s">
        <v>479</v>
      </c>
      <c r="C99" s="43">
        <v>1330</v>
      </c>
      <c r="D99" s="43" t="s">
        <v>152</v>
      </c>
      <c r="E99" s="13">
        <f t="shared" si="100"/>
        <v>0</v>
      </c>
      <c r="F99" s="48"/>
      <c r="G99" s="48"/>
      <c r="H99" s="89">
        <v>0</v>
      </c>
      <c r="I99" s="51">
        <v>0</v>
      </c>
      <c r="J99" s="89">
        <v>0</v>
      </c>
      <c r="K99" s="51">
        <v>0</v>
      </c>
      <c r="L99" s="51"/>
      <c r="M99" s="52"/>
      <c r="N99" s="64">
        <v>0</v>
      </c>
      <c r="O99" s="51">
        <v>0</v>
      </c>
      <c r="P99" s="51">
        <v>0</v>
      </c>
      <c r="Q99" s="51">
        <v>0</v>
      </c>
      <c r="R99" s="51"/>
      <c r="S99" s="54"/>
      <c r="T99" s="55"/>
      <c r="U99" s="51"/>
      <c r="V99" s="51"/>
      <c r="W99" s="51"/>
      <c r="X99" s="51"/>
      <c r="Y99" s="51"/>
      <c r="Z99" s="64"/>
      <c r="AA99" s="51"/>
      <c r="AB99" s="51"/>
      <c r="AC99" s="51"/>
      <c r="AD99" s="51"/>
      <c r="AE99" s="54"/>
      <c r="AF99" s="64">
        <v>0</v>
      </c>
      <c r="AG99" s="51">
        <v>0</v>
      </c>
      <c r="AH99" s="54">
        <v>0</v>
      </c>
      <c r="AI99" s="51">
        <v>0</v>
      </c>
      <c r="AJ99" s="56"/>
      <c r="AK99" s="51"/>
      <c r="AL99" s="55">
        <v>0</v>
      </c>
      <c r="AM99" s="54">
        <v>0</v>
      </c>
      <c r="AN99" s="54">
        <v>0</v>
      </c>
      <c r="AO99" s="54">
        <v>0</v>
      </c>
      <c r="AP99" s="54"/>
      <c r="AQ99" s="54"/>
      <c r="AR99" s="64">
        <v>0</v>
      </c>
      <c r="AS99" s="51">
        <v>0</v>
      </c>
      <c r="AT99" s="54">
        <v>0</v>
      </c>
      <c r="AU99" s="51">
        <v>0</v>
      </c>
      <c r="AV99" s="51"/>
      <c r="AW99" s="54"/>
      <c r="AX99" s="57">
        <v>0</v>
      </c>
      <c r="AY99" s="51">
        <v>0</v>
      </c>
      <c r="AZ99" s="51">
        <v>0</v>
      </c>
      <c r="BA99" s="51">
        <v>0</v>
      </c>
      <c r="BB99" s="56"/>
      <c r="BC99" s="54"/>
      <c r="BD99" s="55">
        <v>0</v>
      </c>
      <c r="BE99" s="51">
        <v>0</v>
      </c>
      <c r="BF99" s="54">
        <v>0</v>
      </c>
      <c r="BG99" s="54">
        <v>0</v>
      </c>
      <c r="BH99" s="54"/>
      <c r="BI99" s="54"/>
      <c r="BJ99" s="55">
        <v>0</v>
      </c>
      <c r="BK99" s="54">
        <v>0</v>
      </c>
      <c r="BL99" s="54">
        <v>0</v>
      </c>
      <c r="BM99" s="51">
        <v>0</v>
      </c>
      <c r="BN99" s="51"/>
      <c r="BO99" s="54"/>
      <c r="BP99" s="55">
        <v>0</v>
      </c>
      <c r="BQ99" s="54">
        <v>0</v>
      </c>
      <c r="BR99" s="54">
        <v>0</v>
      </c>
      <c r="BS99" s="51">
        <v>0</v>
      </c>
      <c r="BT99" s="54"/>
      <c r="BU99" s="54"/>
      <c r="BV99" s="55">
        <v>0</v>
      </c>
      <c r="BW99" s="54">
        <v>0</v>
      </c>
      <c r="BX99" s="54">
        <v>0</v>
      </c>
      <c r="BY99" s="51">
        <v>0</v>
      </c>
      <c r="BZ99" s="54"/>
      <c r="CA99" s="54"/>
      <c r="CB99" s="55">
        <v>0</v>
      </c>
      <c r="CC99" s="51">
        <v>0</v>
      </c>
      <c r="CD99" s="54">
        <v>0</v>
      </c>
      <c r="CE99" s="51">
        <v>0</v>
      </c>
      <c r="CF99" s="51"/>
      <c r="CG99" s="54"/>
      <c r="CH99" s="55">
        <v>0</v>
      </c>
      <c r="CI99" s="54">
        <v>0</v>
      </c>
      <c r="CJ99" s="54">
        <v>0</v>
      </c>
      <c r="CK99" s="51">
        <v>0</v>
      </c>
      <c r="CL99" s="54"/>
      <c r="CM99" s="54"/>
      <c r="CN99" s="55">
        <v>0</v>
      </c>
      <c r="CO99" s="54">
        <v>0</v>
      </c>
      <c r="CP99" s="54">
        <v>0</v>
      </c>
      <c r="CQ99" s="54">
        <v>0</v>
      </c>
      <c r="CR99" s="54"/>
      <c r="CS99" s="54"/>
      <c r="CT99" s="64">
        <v>0</v>
      </c>
      <c r="CU99" s="51">
        <v>0</v>
      </c>
      <c r="CV99" s="51">
        <v>0</v>
      </c>
      <c r="CW99" s="51">
        <v>0</v>
      </c>
      <c r="CX99" s="51"/>
      <c r="CY99" s="51"/>
      <c r="CZ99" s="64">
        <v>0</v>
      </c>
      <c r="DA99" s="54">
        <v>0</v>
      </c>
      <c r="DB99" s="54">
        <v>0</v>
      </c>
      <c r="DC99" s="54">
        <v>0</v>
      </c>
      <c r="DD99" s="58"/>
      <c r="DE99" s="54"/>
      <c r="DF99" s="55">
        <v>0</v>
      </c>
      <c r="DG99" s="51">
        <v>0</v>
      </c>
      <c r="DH99" s="54">
        <v>0</v>
      </c>
      <c r="DI99" s="51">
        <v>0</v>
      </c>
      <c r="DJ99" s="51"/>
      <c r="DK99" s="54"/>
      <c r="DL99" s="64"/>
      <c r="DM99" s="56"/>
      <c r="DN99" s="51"/>
      <c r="DO99" s="51"/>
      <c r="DP99" s="51"/>
      <c r="DQ99" s="54"/>
      <c r="DR99" s="64">
        <v>0</v>
      </c>
      <c r="DS99" s="51">
        <v>0</v>
      </c>
      <c r="DT99" s="51">
        <v>0</v>
      </c>
      <c r="DU99" s="51">
        <v>0</v>
      </c>
      <c r="DV99" s="51"/>
      <c r="DW99" s="54"/>
      <c r="DX99" s="55">
        <v>0</v>
      </c>
      <c r="DY99" s="54">
        <v>0</v>
      </c>
      <c r="DZ99" s="54">
        <v>0</v>
      </c>
      <c r="EA99" s="54">
        <v>0</v>
      </c>
      <c r="EB99" s="51"/>
      <c r="EC99" s="54"/>
      <c r="ED99" s="64">
        <v>0</v>
      </c>
      <c r="EE99" s="54">
        <v>0</v>
      </c>
      <c r="EF99" s="51">
        <v>0</v>
      </c>
      <c r="EG99" s="54">
        <v>0</v>
      </c>
      <c r="EH99" s="58"/>
      <c r="EI99" s="54"/>
      <c r="EJ99" s="55">
        <v>0</v>
      </c>
      <c r="EK99" s="54">
        <v>0</v>
      </c>
      <c r="EL99" s="54">
        <v>0</v>
      </c>
      <c r="EM99" s="54">
        <v>0</v>
      </c>
      <c r="EN99" s="54">
        <v>0</v>
      </c>
      <c r="EO99" s="59">
        <v>0</v>
      </c>
      <c r="EP99" s="55"/>
      <c r="EQ99" s="54">
        <v>0</v>
      </c>
      <c r="ER99" s="54"/>
      <c r="ES99" s="54"/>
      <c r="ET99" s="54"/>
      <c r="EU99" s="59"/>
      <c r="EV99" s="55"/>
      <c r="EW99" s="54">
        <v>0</v>
      </c>
      <c r="EX99" s="54"/>
      <c r="EY99" s="54"/>
      <c r="EZ99" s="54"/>
      <c r="FA99" s="59">
        <v>0</v>
      </c>
      <c r="FB99" s="43">
        <f t="shared" si="101"/>
        <v>0</v>
      </c>
      <c r="FC99" s="21">
        <f t="shared" si="102"/>
        <v>0</v>
      </c>
      <c r="FD99" s="43">
        <f t="shared" si="103"/>
        <v>0</v>
      </c>
      <c r="FE99" s="21">
        <f t="shared" si="104"/>
        <v>0</v>
      </c>
      <c r="FF99" s="43">
        <f t="shared" si="105"/>
        <v>0</v>
      </c>
      <c r="FG99" s="21">
        <f t="shared" si="106"/>
        <v>0</v>
      </c>
      <c r="FH99" s="43">
        <f t="shared" si="107"/>
        <v>0</v>
      </c>
      <c r="FI99" s="21">
        <f t="shared" si="108"/>
        <v>0</v>
      </c>
      <c r="FJ99" s="43">
        <f t="shared" si="109"/>
        <v>0</v>
      </c>
      <c r="FK99" s="21">
        <f t="shared" si="110"/>
        <v>0</v>
      </c>
      <c r="FL99" s="43">
        <f t="shared" si="111"/>
        <v>0</v>
      </c>
      <c r="FM99" s="21">
        <f t="shared" si="112"/>
        <v>0</v>
      </c>
      <c r="FN99" s="43">
        <f t="shared" si="113"/>
        <v>0</v>
      </c>
      <c r="FO99" s="21">
        <f t="shared" si="114"/>
        <v>0</v>
      </c>
      <c r="FP99" s="43">
        <f t="shared" si="115"/>
        <v>0</v>
      </c>
      <c r="FQ99" s="21">
        <f t="shared" si="116"/>
        <v>0</v>
      </c>
      <c r="FR99" s="43">
        <f t="shared" si="117"/>
        <v>0</v>
      </c>
      <c r="FS99" s="21">
        <f t="shared" si="118"/>
        <v>0</v>
      </c>
      <c r="FT99" s="43">
        <f t="shared" si="119"/>
        <v>0</v>
      </c>
      <c r="FU99" s="21">
        <f t="shared" si="120"/>
        <v>0</v>
      </c>
      <c r="FV99" s="43">
        <f t="shared" si="121"/>
        <v>0</v>
      </c>
      <c r="FW99" s="21">
        <f t="shared" si="122"/>
        <v>0</v>
      </c>
      <c r="FX99" s="43">
        <f t="shared" si="123"/>
        <v>0</v>
      </c>
      <c r="FY99" s="21">
        <f t="shared" si="124"/>
        <v>0</v>
      </c>
      <c r="FZ99" s="43">
        <f t="shared" si="125"/>
        <v>0</v>
      </c>
      <c r="GA99" s="21">
        <f t="shared" si="126"/>
        <v>0</v>
      </c>
      <c r="GB99" s="43">
        <f t="shared" si="127"/>
        <v>0</v>
      </c>
      <c r="GC99" s="21">
        <f t="shared" si="128"/>
        <v>0</v>
      </c>
      <c r="GD99" s="43">
        <f t="shared" si="129"/>
        <v>0</v>
      </c>
      <c r="GE99" s="21">
        <f t="shared" si="130"/>
        <v>0</v>
      </c>
      <c r="GF99" s="43">
        <f t="shared" si="131"/>
        <v>0</v>
      </c>
      <c r="GG99" s="21">
        <f t="shared" si="132"/>
        <v>0</v>
      </c>
      <c r="GH99" s="43">
        <f t="shared" si="133"/>
        <v>0</v>
      </c>
      <c r="GI99" s="21">
        <f t="shared" si="134"/>
        <v>0</v>
      </c>
      <c r="GJ99" s="43">
        <f t="shared" si="135"/>
        <v>0</v>
      </c>
      <c r="GK99" s="21">
        <f t="shared" si="136"/>
        <v>0</v>
      </c>
      <c r="GL99" s="43">
        <f t="shared" si="137"/>
        <v>0</v>
      </c>
      <c r="GM99" s="21">
        <f t="shared" si="138"/>
        <v>0</v>
      </c>
      <c r="GN99" s="43">
        <f t="shared" si="139"/>
        <v>0</v>
      </c>
      <c r="GO99" s="21">
        <f t="shared" si="140"/>
        <v>0</v>
      </c>
      <c r="GP99" s="43">
        <f t="shared" si="141"/>
        <v>0</v>
      </c>
      <c r="GQ99" s="21">
        <f t="shared" si="142"/>
        <v>0</v>
      </c>
      <c r="GR99" s="43">
        <f t="shared" si="143"/>
        <v>0</v>
      </c>
      <c r="GS99" s="21">
        <f t="shared" si="144"/>
        <v>0</v>
      </c>
      <c r="GT99" s="43">
        <f t="shared" si="145"/>
        <v>0</v>
      </c>
      <c r="GU99" s="21">
        <f t="shared" si="146"/>
        <v>0</v>
      </c>
      <c r="GV99" s="29">
        <f t="shared" si="147"/>
        <v>0</v>
      </c>
      <c r="GW99" s="29">
        <f t="shared" si="148"/>
        <v>0</v>
      </c>
      <c r="GX99" s="28"/>
      <c r="GY99" s="29">
        <f t="shared" si="154"/>
        <v>0</v>
      </c>
      <c r="GZ99" s="43"/>
      <c r="HD99" s="43"/>
      <c r="HF99" s="44" t="str">
        <f t="shared" si="149"/>
        <v>Sample94</v>
      </c>
      <c r="HG99" s="43">
        <f t="shared" si="150"/>
        <v>1330</v>
      </c>
      <c r="HH99" s="44" t="str">
        <f t="shared" si="151"/>
        <v>Ft/kg</v>
      </c>
      <c r="HI99" s="13">
        <f t="shared" si="153"/>
        <v>0</v>
      </c>
      <c r="HJ99" s="43">
        <f>IF($HJ$1=1,IF(haviszla5!$E$5="h",haviszla5!H99,IF(haviszla5!$E$5="k",haviszla5!I99,IF(haviszla5!$E$5="sz",haviszla5!J99,IF(haviszla5!$E$5="cs",haviszla5!K99,IF(haviszla5!$E$5="p",haviszla5!L99,IF(haviszla5!$E$5="szo",haviszla5!M99,0)))))),0)</f>
        <v>0</v>
      </c>
      <c r="HK99" s="43">
        <f>IF($HK$1=1,IF(haviszla5!$E$5="h",haviszla5!N99,IF(haviszla5!$E$5="k",haviszla5!O99,IF(haviszla5!$E$5="sz",haviszla5!P99,IF(haviszla5!$E$5="cs",haviszla5!Q99,IF(haviszla5!$E$5="p",haviszla5!R99,IF(haviszla5!$E$5="szo",haviszla5!S99,0)))))),0)</f>
        <v>0</v>
      </c>
      <c r="HL99" s="43">
        <f>IF($HL$1=1,IF(haviszla5!$E$5="h",haviszla5!T99,IF(haviszla5!$E$5="k",haviszla5!U99,IF(haviszla5!$E$5="sz",haviszla5!V99,IF(haviszla5!$E$5="cs",haviszla5!W99,IF(haviszla5!$E$5="p",haviszla5!X99,IF(haviszla5!$E$5="szo",haviszla5!Y99,0)))))),0)</f>
        <v>0</v>
      </c>
      <c r="HM99" s="43">
        <f>IF($HM$1=1,IF(haviszla5!$E$5="h",haviszla5!Z99,IF(haviszla5!$E$5="k",haviszla5!AA99,IF(haviszla5!$E$5="sz",haviszla5!AB99,IF(haviszla5!$E$5="cs",haviszla5!AC99,IF(haviszla5!$E$5="p",haviszla5!AD99,IF(haviszla5!$E$5="szo",haviszla5!AE99,0)))))),0)</f>
        <v>0</v>
      </c>
      <c r="HN99" s="43">
        <f>IF($HN$1=1,IF(haviszla5!$E$5="h",haviszla5!AF99,IF(haviszla5!$E$5="k",haviszla5!AG99,IF(haviszla5!$E$5="sz",haviszla5!AH99,IF(haviszla5!$E$5="cs",haviszla5!AI99,IF(haviszla5!$E$5="p",haviszla5!AJ99,IF(haviszla5!$E$5="szo",haviszla5!AK99,0)))))),0)</f>
        <v>0</v>
      </c>
      <c r="HO99" s="43">
        <f>IF($HO$1=1,IF(haviszla5!$E$5="h",haviszla5!AL99,IF(haviszla5!$E$5="k",haviszla5!AM99,IF(haviszla5!$E$5="sz",haviszla5!AN99,IF(haviszla5!$E$5="cs",haviszla5!AO99,IF(haviszla5!$E$5="p",haviszla5!AP99,IF(haviszla5!$E$5="szo",haviszla5!AQ99,0)))))),0)</f>
        <v>0</v>
      </c>
      <c r="HP99" s="43">
        <f>IF($HP$1=1,IF(haviszla5!$E$5="h",haviszla5!AR99,IF(haviszla5!$E$5="k",haviszla5!AS99,IF(haviszla5!$E$5="sz",haviszla5!AT99,IF(haviszla5!$E$5="cs",haviszla5!AU99,IF(haviszla5!$E$5="p",haviszla5!AV99,IF(haviszla5!$E$5="szo",haviszla5!AW99,0)))))),0)</f>
        <v>0</v>
      </c>
      <c r="HQ99" s="43">
        <f>IF($HQ$1=1,IF(haviszla5!$E$5="h",haviszla5!AX99,IF(haviszla5!$E$5="k",haviszla5!AY99,IF(haviszla5!$E$5="sz",haviszla5!AZ99,IF(haviszla5!$E$5="cs",haviszla5!BA99,IF(haviszla5!$E$5="p",haviszla5!BB99,IF(haviszla5!$E$5="szo",haviszla5!BC99,0)))))),0)</f>
        <v>0</v>
      </c>
      <c r="HR99" s="43">
        <f>IF($HR$1=1,IF(haviszla5!$E$5="h",haviszla5!BD99,IF(haviszla5!$E$5="k",haviszla5!BE99,IF(haviszla5!$E$5="sz",haviszla5!BF99,IF(haviszla5!$E$5="cs",haviszla5!BG99,IF(haviszla5!$E$5="p",haviszla5!BH99,IF(haviszla5!$E$5="szo",haviszla5!BI99,0)))))),0)</f>
        <v>0</v>
      </c>
      <c r="HS99" s="43">
        <f>IF($HS$1=1,IF(haviszla5!$E$5="h",haviszla5!BJ99,IF(haviszla5!$E$5="k",haviszla5!BK99,IF(haviszla5!$E$5="sz",haviszla5!BL99,IF(haviszla5!$E$5="cs",haviszla5!BM99,IF(haviszla5!$E$5="p",haviszla5!BN99,IF(haviszla5!$E$5="szo",haviszla5!BO99,0)))))),0)</f>
        <v>0</v>
      </c>
      <c r="HT99" s="43">
        <f>IF($HT$1=1,IF(haviszla5!$E$5="h",haviszla5!BP99,IF(haviszla5!$E$5="k",haviszla5!BQ99,IF(haviszla5!$E$5="sz",haviszla5!BR99,IF(haviszla5!$E$5="cs",haviszla5!BS99,IF(haviszla5!$E$5="p",haviszla5!BT99,IF(haviszla5!$E$5="szo",haviszla5!BU99,0)))))),0)</f>
        <v>0</v>
      </c>
      <c r="HU99" s="43">
        <f>IF($HU$1=1,IF(haviszla5!$E$5="h",haviszla5!BV99,IF(haviszla5!$E$5="k",haviszla5!BW99,IF(haviszla5!$E$5="sz",haviszla5!BX99,IF(haviszla5!$E$5="cs",haviszla5!BY99,IF(haviszla5!$E$5="p",haviszla5!BZ99,IF(haviszla5!$E$5="szo",haviszla5!CA99,0)))))),0)</f>
        <v>0</v>
      </c>
      <c r="HV99" s="43">
        <f>IF($HV$1=1,IF(haviszla5!$E$5="h",haviszla5!CB99,IF(haviszla5!$E$5="k",haviszla5!CC99,IF(haviszla5!$E$5="sz",haviszla5!CD99,IF(haviszla5!$E$5="cs",haviszla5!CE99,IF(haviszla5!$E$5="p",haviszla5!CF99,IF(haviszla5!$E$5="szo",haviszla5!CG99,0)))))),0)</f>
        <v>0</v>
      </c>
      <c r="HW99" s="43">
        <f>IF($HW$1=1,IF(haviszla5!$E$5="h",haviszla5!CH99,IF(haviszla5!$E$5="k",haviszla5!CI99,IF(haviszla5!$E$5="sz",haviszla5!CJ99,IF(haviszla5!$E$5="cs",haviszla5!CK99,IF(haviszla5!$E$5="p",haviszla5!CL99,IF(haviszla5!$E$5="szo",haviszla5!CM99,0)))))),0)</f>
        <v>0</v>
      </c>
      <c r="HX99" s="43">
        <f>IF($HX$1=1,IF(haviszla5!$E$5="h",haviszla5!CN99,IF(haviszla5!$E$5="k",haviszla5!CO99,IF(haviszla5!$E$5="sz",haviszla5!CP99,IF(haviszla5!$E$5="cs",haviszla5!CQ99,IF(haviszla5!$E$5="p",haviszla5!CR99,IF(haviszla5!$E$5="szo",haviszla5!CS99,0)))))),0)</f>
        <v>0</v>
      </c>
      <c r="HY99" s="43">
        <f>IF($HY$1=1,IF(haviszla5!$E$5="h",haviszla5!CT99,IF(haviszla5!$E$5="k",haviszla5!CU99,IF(haviszla5!$E$5="sz",haviszla5!CV99,IF(haviszla5!$E$5="cs",haviszla5!CW99,IF(haviszla5!$E$5="p",haviszla5!CX99,IF(haviszla5!$E$5="szo",haviszla5!CY99,0)))))),0)</f>
        <v>0</v>
      </c>
      <c r="HZ99" s="43">
        <f>IF($HZ$1=1,IF(haviszla5!$E$5="h",haviszla5!CZ99,IF(haviszla5!$E$5="k",haviszla5!DA99,IF(haviszla5!$E$5="sz",haviszla5!DB99,IF(haviszla5!$E$5="cs",haviszla5!DC99,IF(haviszla5!$E$5="p",haviszla5!DD99,IF(haviszla5!$E$5="szo",haviszla5!DE99,0)))))),0)</f>
        <v>0</v>
      </c>
      <c r="IA99" s="43">
        <f>IF($IA$1=1,IF(haviszla5!$E$5="h",haviszla5!DF99,IF(haviszla5!$E$5="k",haviszla5!DG99,IF(haviszla5!$E$5="sz",haviszla5!DH99,IF(haviszla5!$E$5="cs",haviszla5!DI99,IF(haviszla5!$E$5="p",haviszla5!DJ99,IF(haviszla5!$E$5="szo",haviszla5!DK99,0)))))),0)</f>
        <v>0</v>
      </c>
      <c r="IB99" s="43">
        <f>IF($IB$1=1,IF(haviszla5!$E$5="h",haviszla5!DL99,IF(haviszla5!$E$5="k",haviszla5!DM99,IF(haviszla5!$E$5="sz",haviszla5!DN99,IF(haviszla5!$E$5="cs",haviszla5!DO99,IF(haviszla5!$E$5="p",haviszla5!DP99,IF(haviszla5!$E$5="szo",haviszla5!DQ99,0)))))),0)</f>
        <v>0</v>
      </c>
      <c r="IC99" s="43">
        <f>IF($IC$1=1,IF(haviszla5!$E$5="h",haviszla5!DR99,IF(haviszla5!$E$5="k",haviszla5!DS99,IF(haviszla5!$E$5="sz",haviszla5!DT99,IF(haviszla5!$E$5="cs",haviszla5!DU99,IF(haviszla5!$E$5="p",haviszla5!DV99,IF(haviszla5!$E$5="szo",haviszla5!DW99,0)))))),0)</f>
        <v>0</v>
      </c>
      <c r="ID99" s="43">
        <f>IF($ID$1=1,IF(haviszla5!$E$5="h",haviszla5!DX99,IF(haviszla5!$E$5="k",haviszla5!DY99,IF(haviszla5!$E$5="sz",haviszla5!DZ99,IF(haviszla5!$E$5="cs",haviszla5!EA99,IF(haviszla5!$E$5="p",haviszla5!EB99,IF(haviszla5!$E$5="szo",haviszla5!EC99,0)))))),0)</f>
        <v>0</v>
      </c>
      <c r="IE99" s="43">
        <f>IF($IE$1=1,IF(haviszla5!$E$5="h",haviszla5!ED99,IF(haviszla5!$E$5="k",haviszla5!EE99,IF(haviszla5!$E$5="sz",haviszla5!EF99,IF(haviszla5!$E$5="cs",haviszla5!EG99,IF(haviszla5!$E$5="p",haviszla5!EH99,IF(haviszla5!$E$5="szo",haviszla5!EI99,0)))))),0)</f>
        <v>0</v>
      </c>
    </row>
    <row r="100" spans="1:239" ht="15" customHeight="1">
      <c r="A100" s="18" t="s">
        <v>114</v>
      </c>
      <c r="B100" s="89" t="s">
        <v>480</v>
      </c>
      <c r="C100" s="43">
        <v>1330</v>
      </c>
      <c r="D100" s="43" t="s">
        <v>152</v>
      </c>
      <c r="E100" s="13">
        <f t="shared" si="100"/>
        <v>0</v>
      </c>
      <c r="F100" s="48"/>
      <c r="G100" s="48"/>
      <c r="H100" s="89">
        <v>0</v>
      </c>
      <c r="I100" s="51">
        <v>0</v>
      </c>
      <c r="J100" s="89">
        <v>0</v>
      </c>
      <c r="K100" s="51">
        <v>0</v>
      </c>
      <c r="L100" s="51"/>
      <c r="M100" s="52"/>
      <c r="N100" s="64">
        <v>0</v>
      </c>
      <c r="O100" s="51">
        <v>0</v>
      </c>
      <c r="P100" s="51">
        <v>0</v>
      </c>
      <c r="Q100" s="51">
        <v>0</v>
      </c>
      <c r="R100" s="51"/>
      <c r="S100" s="54"/>
      <c r="T100" s="55"/>
      <c r="U100" s="51"/>
      <c r="V100" s="51"/>
      <c r="W100" s="51"/>
      <c r="X100" s="51"/>
      <c r="Y100" s="51"/>
      <c r="Z100" s="64"/>
      <c r="AA100" s="51"/>
      <c r="AB100" s="51"/>
      <c r="AC100" s="51"/>
      <c r="AD100" s="51"/>
      <c r="AE100" s="54"/>
      <c r="AF100" s="64">
        <v>0</v>
      </c>
      <c r="AG100" s="51">
        <v>0</v>
      </c>
      <c r="AH100" s="54">
        <v>0</v>
      </c>
      <c r="AI100" s="51">
        <v>0</v>
      </c>
      <c r="AJ100" s="56"/>
      <c r="AK100" s="51"/>
      <c r="AL100" s="55">
        <v>0</v>
      </c>
      <c r="AM100" s="54">
        <v>0</v>
      </c>
      <c r="AN100" s="54">
        <v>0</v>
      </c>
      <c r="AO100" s="54">
        <v>0</v>
      </c>
      <c r="AP100" s="54"/>
      <c r="AQ100" s="54"/>
      <c r="AR100" s="64">
        <v>0</v>
      </c>
      <c r="AS100" s="51">
        <v>0</v>
      </c>
      <c r="AT100" s="54">
        <v>0</v>
      </c>
      <c r="AU100" s="51">
        <v>0</v>
      </c>
      <c r="AV100" s="51"/>
      <c r="AW100" s="54"/>
      <c r="AX100" s="57">
        <v>0</v>
      </c>
      <c r="AY100" s="51">
        <v>0</v>
      </c>
      <c r="AZ100" s="51">
        <v>0</v>
      </c>
      <c r="BA100" s="51">
        <v>0</v>
      </c>
      <c r="BB100" s="56"/>
      <c r="BC100" s="54"/>
      <c r="BD100" s="55">
        <v>0</v>
      </c>
      <c r="BE100" s="51">
        <v>0</v>
      </c>
      <c r="BF100" s="54">
        <v>0</v>
      </c>
      <c r="BG100" s="54">
        <v>0</v>
      </c>
      <c r="BH100" s="54"/>
      <c r="BI100" s="54"/>
      <c r="BJ100" s="55">
        <v>0</v>
      </c>
      <c r="BK100" s="54">
        <v>0</v>
      </c>
      <c r="BL100" s="54">
        <v>0</v>
      </c>
      <c r="BM100" s="51">
        <v>0</v>
      </c>
      <c r="BN100" s="51"/>
      <c r="BO100" s="54"/>
      <c r="BP100" s="55">
        <v>0</v>
      </c>
      <c r="BQ100" s="54">
        <v>0</v>
      </c>
      <c r="BR100" s="54">
        <v>0</v>
      </c>
      <c r="BS100" s="51">
        <v>0</v>
      </c>
      <c r="BT100" s="54"/>
      <c r="BU100" s="54"/>
      <c r="BV100" s="55">
        <v>0</v>
      </c>
      <c r="BW100" s="54">
        <v>0</v>
      </c>
      <c r="BX100" s="54">
        <v>0</v>
      </c>
      <c r="BY100" s="51">
        <v>0</v>
      </c>
      <c r="BZ100" s="54"/>
      <c r="CA100" s="54"/>
      <c r="CB100" s="55">
        <v>0</v>
      </c>
      <c r="CC100" s="51">
        <v>0</v>
      </c>
      <c r="CD100" s="54">
        <v>0</v>
      </c>
      <c r="CE100" s="51">
        <v>0</v>
      </c>
      <c r="CF100" s="51"/>
      <c r="CG100" s="54"/>
      <c r="CH100" s="55">
        <v>0</v>
      </c>
      <c r="CI100" s="54">
        <v>0</v>
      </c>
      <c r="CJ100" s="54">
        <v>0</v>
      </c>
      <c r="CK100" s="51">
        <v>0</v>
      </c>
      <c r="CL100" s="54"/>
      <c r="CM100" s="54"/>
      <c r="CN100" s="55">
        <v>0</v>
      </c>
      <c r="CO100" s="54">
        <v>0</v>
      </c>
      <c r="CP100" s="54">
        <v>0</v>
      </c>
      <c r="CQ100" s="54">
        <v>0</v>
      </c>
      <c r="CR100" s="54"/>
      <c r="CS100" s="54"/>
      <c r="CT100" s="64">
        <v>0</v>
      </c>
      <c r="CU100" s="51">
        <v>0</v>
      </c>
      <c r="CV100" s="51">
        <v>0</v>
      </c>
      <c r="CW100" s="51">
        <v>0</v>
      </c>
      <c r="CX100" s="51"/>
      <c r="CY100" s="51"/>
      <c r="CZ100" s="64">
        <v>0</v>
      </c>
      <c r="DA100" s="54">
        <v>0</v>
      </c>
      <c r="DB100" s="54">
        <v>0</v>
      </c>
      <c r="DC100" s="54">
        <v>0</v>
      </c>
      <c r="DD100" s="58"/>
      <c r="DE100" s="54"/>
      <c r="DF100" s="55">
        <v>0</v>
      </c>
      <c r="DG100" s="51">
        <v>0</v>
      </c>
      <c r="DH100" s="54">
        <v>0</v>
      </c>
      <c r="DI100" s="51">
        <v>0</v>
      </c>
      <c r="DJ100" s="51"/>
      <c r="DK100" s="54"/>
      <c r="DL100" s="64"/>
      <c r="DM100" s="56"/>
      <c r="DN100" s="51"/>
      <c r="DO100" s="51"/>
      <c r="DP100" s="51"/>
      <c r="DQ100" s="54"/>
      <c r="DR100" s="64">
        <v>0</v>
      </c>
      <c r="DS100" s="51">
        <v>0</v>
      </c>
      <c r="DT100" s="51">
        <v>0</v>
      </c>
      <c r="DU100" s="51">
        <v>0</v>
      </c>
      <c r="DV100" s="51"/>
      <c r="DW100" s="54"/>
      <c r="DX100" s="55">
        <v>0</v>
      </c>
      <c r="DY100" s="54">
        <v>0</v>
      </c>
      <c r="DZ100" s="54">
        <v>0</v>
      </c>
      <c r="EA100" s="54">
        <v>0</v>
      </c>
      <c r="EB100" s="51"/>
      <c r="EC100" s="54"/>
      <c r="ED100" s="64">
        <v>0</v>
      </c>
      <c r="EE100" s="54">
        <v>0</v>
      </c>
      <c r="EF100" s="51">
        <v>0</v>
      </c>
      <c r="EG100" s="54">
        <v>0</v>
      </c>
      <c r="EH100" s="58"/>
      <c r="EI100" s="54"/>
      <c r="EJ100" s="55">
        <v>0</v>
      </c>
      <c r="EK100" s="54">
        <v>0</v>
      </c>
      <c r="EL100" s="54">
        <v>0</v>
      </c>
      <c r="EM100" s="54">
        <v>0</v>
      </c>
      <c r="EN100" s="54">
        <v>0</v>
      </c>
      <c r="EO100" s="59">
        <v>0</v>
      </c>
      <c r="EP100" s="55"/>
      <c r="EQ100" s="54">
        <v>0</v>
      </c>
      <c r="ER100" s="54"/>
      <c r="ES100" s="54"/>
      <c r="ET100" s="54"/>
      <c r="EU100" s="59"/>
      <c r="EV100" s="55"/>
      <c r="EW100" s="54">
        <v>0</v>
      </c>
      <c r="EX100" s="54"/>
      <c r="EY100" s="54"/>
      <c r="EZ100" s="54"/>
      <c r="FA100" s="59">
        <v>0</v>
      </c>
      <c r="FB100" s="43">
        <f t="shared" si="101"/>
        <v>0</v>
      </c>
      <c r="FC100" s="21">
        <f t="shared" si="102"/>
        <v>0</v>
      </c>
      <c r="FD100" s="43">
        <f t="shared" si="103"/>
        <v>0</v>
      </c>
      <c r="FE100" s="21">
        <f t="shared" si="104"/>
        <v>0</v>
      </c>
      <c r="FF100" s="43">
        <f t="shared" si="105"/>
        <v>0</v>
      </c>
      <c r="FG100" s="21">
        <f t="shared" si="106"/>
        <v>0</v>
      </c>
      <c r="FH100" s="43">
        <f t="shared" si="107"/>
        <v>0</v>
      </c>
      <c r="FI100" s="21">
        <f t="shared" si="108"/>
        <v>0</v>
      </c>
      <c r="FJ100" s="43">
        <f t="shared" si="109"/>
        <v>0</v>
      </c>
      <c r="FK100" s="21">
        <f t="shared" si="110"/>
        <v>0</v>
      </c>
      <c r="FL100" s="43">
        <f t="shared" si="111"/>
        <v>0</v>
      </c>
      <c r="FM100" s="21">
        <f t="shared" si="112"/>
        <v>0</v>
      </c>
      <c r="FN100" s="43">
        <f t="shared" si="113"/>
        <v>0</v>
      </c>
      <c r="FO100" s="21">
        <f t="shared" si="114"/>
        <v>0</v>
      </c>
      <c r="FP100" s="43">
        <f t="shared" si="115"/>
        <v>0</v>
      </c>
      <c r="FQ100" s="21">
        <f t="shared" si="116"/>
        <v>0</v>
      </c>
      <c r="FR100" s="43">
        <f t="shared" si="117"/>
        <v>0</v>
      </c>
      <c r="FS100" s="21">
        <f t="shared" si="118"/>
        <v>0</v>
      </c>
      <c r="FT100" s="43">
        <f t="shared" si="119"/>
        <v>0</v>
      </c>
      <c r="FU100" s="21">
        <f t="shared" si="120"/>
        <v>0</v>
      </c>
      <c r="FV100" s="43">
        <f t="shared" si="121"/>
        <v>0</v>
      </c>
      <c r="FW100" s="21">
        <f t="shared" si="122"/>
        <v>0</v>
      </c>
      <c r="FX100" s="43">
        <f t="shared" si="123"/>
        <v>0</v>
      </c>
      <c r="FY100" s="21">
        <f t="shared" si="124"/>
        <v>0</v>
      </c>
      <c r="FZ100" s="43">
        <f t="shared" si="125"/>
        <v>0</v>
      </c>
      <c r="GA100" s="21">
        <f t="shared" si="126"/>
        <v>0</v>
      </c>
      <c r="GB100" s="43">
        <f t="shared" si="127"/>
        <v>0</v>
      </c>
      <c r="GC100" s="21">
        <f t="shared" si="128"/>
        <v>0</v>
      </c>
      <c r="GD100" s="43">
        <f t="shared" si="129"/>
        <v>0</v>
      </c>
      <c r="GE100" s="21">
        <f t="shared" si="130"/>
        <v>0</v>
      </c>
      <c r="GF100" s="43">
        <f t="shared" si="131"/>
        <v>0</v>
      </c>
      <c r="GG100" s="21">
        <f t="shared" si="132"/>
        <v>0</v>
      </c>
      <c r="GH100" s="43">
        <f t="shared" si="133"/>
        <v>0</v>
      </c>
      <c r="GI100" s="21">
        <f t="shared" si="134"/>
        <v>0</v>
      </c>
      <c r="GJ100" s="43">
        <f t="shared" si="135"/>
        <v>0</v>
      </c>
      <c r="GK100" s="21">
        <f t="shared" si="136"/>
        <v>0</v>
      </c>
      <c r="GL100" s="43">
        <f t="shared" si="137"/>
        <v>0</v>
      </c>
      <c r="GM100" s="21">
        <f t="shared" si="138"/>
        <v>0</v>
      </c>
      <c r="GN100" s="43">
        <f t="shared" si="139"/>
        <v>0</v>
      </c>
      <c r="GO100" s="21">
        <f t="shared" si="140"/>
        <v>0</v>
      </c>
      <c r="GP100" s="43">
        <f t="shared" si="141"/>
        <v>0</v>
      </c>
      <c r="GQ100" s="21">
        <f t="shared" si="142"/>
        <v>0</v>
      </c>
      <c r="GR100" s="43">
        <f t="shared" si="143"/>
        <v>0</v>
      </c>
      <c r="GS100" s="21">
        <f t="shared" si="144"/>
        <v>0</v>
      </c>
      <c r="GT100" s="43">
        <f t="shared" si="145"/>
        <v>0</v>
      </c>
      <c r="GU100" s="21">
        <f t="shared" si="146"/>
        <v>0</v>
      </c>
      <c r="GV100" s="29">
        <f t="shared" si="147"/>
        <v>0</v>
      </c>
      <c r="GW100" s="29">
        <f t="shared" si="148"/>
        <v>0</v>
      </c>
      <c r="GX100" s="28"/>
      <c r="GY100" s="29">
        <f t="shared" si="154"/>
        <v>0</v>
      </c>
      <c r="GZ100" s="43"/>
      <c r="HD100" s="43"/>
      <c r="HF100" s="44" t="str">
        <f t="shared" si="149"/>
        <v>Sample95</v>
      </c>
      <c r="HG100" s="43">
        <f t="shared" si="150"/>
        <v>1330</v>
      </c>
      <c r="HH100" s="44" t="str">
        <f t="shared" si="151"/>
        <v>Ft/kg</v>
      </c>
      <c r="HI100" s="13">
        <f t="shared" si="153"/>
        <v>0</v>
      </c>
      <c r="HJ100" s="43">
        <f>IF($HJ$1=1,IF(haviszla5!$E$5="h",haviszla5!H100,IF(haviszla5!$E$5="k",haviszla5!I100,IF(haviszla5!$E$5="sz",haviszla5!J100,IF(haviszla5!$E$5="cs",haviszla5!K100,IF(haviszla5!$E$5="p",haviszla5!L100,IF(haviszla5!$E$5="szo",haviszla5!M100,0)))))),0)</f>
        <v>0</v>
      </c>
      <c r="HK100" s="43">
        <f>IF($HK$1=1,IF(haviszla5!$E$5="h",haviszla5!N100,IF(haviszla5!$E$5="k",haviszla5!O100,IF(haviszla5!$E$5="sz",haviszla5!P100,IF(haviszla5!$E$5="cs",haviszla5!Q100,IF(haviszla5!$E$5="p",haviszla5!R100,IF(haviszla5!$E$5="szo",haviszla5!S100,0)))))),0)</f>
        <v>0</v>
      </c>
      <c r="HL100" s="43">
        <f>IF($HL$1=1,IF(haviszla5!$E$5="h",haviszla5!T100,IF(haviszla5!$E$5="k",haviszla5!U100,IF(haviszla5!$E$5="sz",haviszla5!V100,IF(haviszla5!$E$5="cs",haviszla5!W100,IF(haviszla5!$E$5="p",haviszla5!X100,IF(haviszla5!$E$5="szo",haviszla5!Y100,0)))))),0)</f>
        <v>0</v>
      </c>
      <c r="HM100" s="43">
        <f>IF($HM$1=1,IF(haviszla5!$E$5="h",haviszla5!Z100,IF(haviszla5!$E$5="k",haviszla5!AA100,IF(haviszla5!$E$5="sz",haviszla5!AB100,IF(haviszla5!$E$5="cs",haviszla5!AC100,IF(haviszla5!$E$5="p",haviszla5!AD100,IF(haviszla5!$E$5="szo",haviszla5!AE100,0)))))),0)</f>
        <v>0</v>
      </c>
      <c r="HN100" s="43">
        <f>IF($HN$1=1,IF(haviszla5!$E$5="h",haviszla5!AF100,IF(haviszla5!$E$5="k",haviszla5!AG100,IF(haviszla5!$E$5="sz",haviszla5!AH100,IF(haviszla5!$E$5="cs",haviszla5!AI100,IF(haviszla5!$E$5="p",haviszla5!AJ100,IF(haviszla5!$E$5="szo",haviszla5!AK100,0)))))),0)</f>
        <v>0</v>
      </c>
      <c r="HO100" s="43">
        <f>IF($HO$1=1,IF(haviszla5!$E$5="h",haviszla5!AL100,IF(haviszla5!$E$5="k",haviszla5!AM100,IF(haviszla5!$E$5="sz",haviszla5!AN100,IF(haviszla5!$E$5="cs",haviszla5!AO100,IF(haviszla5!$E$5="p",haviszla5!AP100,IF(haviszla5!$E$5="szo",haviszla5!AQ100,0)))))),0)</f>
        <v>0</v>
      </c>
      <c r="HP100" s="43">
        <f>IF($HP$1=1,IF(haviszla5!$E$5="h",haviszla5!AR100,IF(haviszla5!$E$5="k",haviszla5!AS100,IF(haviszla5!$E$5="sz",haviszla5!AT100,IF(haviszla5!$E$5="cs",haviszla5!AU100,IF(haviszla5!$E$5="p",haviszla5!AV100,IF(haviszla5!$E$5="szo",haviszla5!AW100,0)))))),0)</f>
        <v>0</v>
      </c>
      <c r="HQ100" s="43">
        <f>IF($HQ$1=1,IF(haviszla5!$E$5="h",haviszla5!AX100,IF(haviszla5!$E$5="k",haviszla5!AY100,IF(haviszla5!$E$5="sz",haviszla5!AZ100,IF(haviszla5!$E$5="cs",haviszla5!BA100,IF(haviszla5!$E$5="p",haviszla5!BB100,IF(haviszla5!$E$5="szo",haviszla5!BC100,0)))))),0)</f>
        <v>0</v>
      </c>
      <c r="HR100" s="43">
        <f>IF($HR$1=1,IF(haviszla5!$E$5="h",haviszla5!BD100,IF(haviszla5!$E$5="k",haviszla5!BE100,IF(haviszla5!$E$5="sz",haviszla5!BF100,IF(haviszla5!$E$5="cs",haviszla5!BG100,IF(haviszla5!$E$5="p",haviszla5!BH100,IF(haviszla5!$E$5="szo",haviszla5!BI100,0)))))),0)</f>
        <v>0</v>
      </c>
      <c r="HS100" s="43">
        <f>IF($HS$1=1,IF(haviszla5!$E$5="h",haviszla5!BJ100,IF(haviszla5!$E$5="k",haviszla5!BK100,IF(haviszla5!$E$5="sz",haviszla5!BL100,IF(haviszla5!$E$5="cs",haviszla5!BM100,IF(haviszla5!$E$5="p",haviszla5!BN100,IF(haviszla5!$E$5="szo",haviszla5!BO100,0)))))),0)</f>
        <v>0</v>
      </c>
      <c r="HT100" s="43">
        <f>IF($HT$1=1,IF(haviszla5!$E$5="h",haviszla5!BP100,IF(haviszla5!$E$5="k",haviszla5!BQ100,IF(haviszla5!$E$5="sz",haviszla5!BR100,IF(haviszla5!$E$5="cs",haviszla5!BS100,IF(haviszla5!$E$5="p",haviszla5!BT100,IF(haviszla5!$E$5="szo",haviszla5!BU100,0)))))),0)</f>
        <v>0</v>
      </c>
      <c r="HU100" s="43">
        <f>IF($HU$1=1,IF(haviszla5!$E$5="h",haviszla5!BV100,IF(haviszla5!$E$5="k",haviszla5!BW100,IF(haviszla5!$E$5="sz",haviszla5!BX100,IF(haviszla5!$E$5="cs",haviszla5!BY100,IF(haviszla5!$E$5="p",haviszla5!BZ100,IF(haviszla5!$E$5="szo",haviszla5!CA100,0)))))),0)</f>
        <v>0</v>
      </c>
      <c r="HV100" s="43">
        <f>IF($HV$1=1,IF(haviszla5!$E$5="h",haviszla5!CB100,IF(haviszla5!$E$5="k",haviszla5!CC100,IF(haviszla5!$E$5="sz",haviszla5!CD100,IF(haviszla5!$E$5="cs",haviszla5!CE100,IF(haviszla5!$E$5="p",haviszla5!CF100,IF(haviszla5!$E$5="szo",haviszla5!CG100,0)))))),0)</f>
        <v>0</v>
      </c>
      <c r="HW100" s="43">
        <f>IF($HW$1=1,IF(haviszla5!$E$5="h",haviszla5!CH100,IF(haviszla5!$E$5="k",haviszla5!CI100,IF(haviszla5!$E$5="sz",haviszla5!CJ100,IF(haviszla5!$E$5="cs",haviszla5!CK100,IF(haviszla5!$E$5="p",haviszla5!CL100,IF(haviszla5!$E$5="szo",haviszla5!CM100,0)))))),0)</f>
        <v>0</v>
      </c>
      <c r="HX100" s="43">
        <f>IF($HX$1=1,IF(haviszla5!$E$5="h",haviszla5!CN100,IF(haviszla5!$E$5="k",haviszla5!CO100,IF(haviszla5!$E$5="sz",haviszla5!CP100,IF(haviszla5!$E$5="cs",haviszla5!CQ100,IF(haviszla5!$E$5="p",haviszla5!CR100,IF(haviszla5!$E$5="szo",haviszla5!CS100,0)))))),0)</f>
        <v>0</v>
      </c>
      <c r="HY100" s="43">
        <f>IF($HY$1=1,IF(haviszla5!$E$5="h",haviszla5!CT100,IF(haviszla5!$E$5="k",haviszla5!CU100,IF(haviszla5!$E$5="sz",haviszla5!CV100,IF(haviszla5!$E$5="cs",haviszla5!CW100,IF(haviszla5!$E$5="p",haviszla5!CX100,IF(haviszla5!$E$5="szo",haviszla5!CY100,0)))))),0)</f>
        <v>0</v>
      </c>
      <c r="HZ100" s="43">
        <f>IF($HZ$1=1,IF(haviszla5!$E$5="h",haviszla5!CZ100,IF(haviszla5!$E$5="k",haviszla5!DA100,IF(haviszla5!$E$5="sz",haviszla5!DB100,IF(haviszla5!$E$5="cs",haviszla5!DC100,IF(haviszla5!$E$5="p",haviszla5!DD100,IF(haviszla5!$E$5="szo",haviszla5!DE100,0)))))),0)</f>
        <v>0</v>
      </c>
      <c r="IA100" s="43">
        <f>IF($IA$1=1,IF(haviszla5!$E$5="h",haviszla5!DF100,IF(haviszla5!$E$5="k",haviszla5!DG100,IF(haviszla5!$E$5="sz",haviszla5!DH100,IF(haviszla5!$E$5="cs",haviszla5!DI100,IF(haviszla5!$E$5="p",haviszla5!DJ100,IF(haviszla5!$E$5="szo",haviszla5!DK100,0)))))),0)</f>
        <v>0</v>
      </c>
      <c r="IB100" s="43">
        <f>IF($IB$1=1,IF(haviszla5!$E$5="h",haviszla5!DL100,IF(haviszla5!$E$5="k",haviszla5!DM100,IF(haviszla5!$E$5="sz",haviszla5!DN100,IF(haviszla5!$E$5="cs",haviszla5!DO100,IF(haviszla5!$E$5="p",haviszla5!DP100,IF(haviszla5!$E$5="szo",haviszla5!DQ100,0)))))),0)</f>
        <v>0</v>
      </c>
      <c r="IC100" s="43">
        <f>IF($IC$1=1,IF(haviszla5!$E$5="h",haviszla5!DR100,IF(haviszla5!$E$5="k",haviszla5!DS100,IF(haviszla5!$E$5="sz",haviszla5!DT100,IF(haviszla5!$E$5="cs",haviszla5!DU100,IF(haviszla5!$E$5="p",haviszla5!DV100,IF(haviszla5!$E$5="szo",haviszla5!DW100,0)))))),0)</f>
        <v>0</v>
      </c>
      <c r="ID100" s="43">
        <f>IF($ID$1=1,IF(haviszla5!$E$5="h",haviszla5!DX100,IF(haviszla5!$E$5="k",haviszla5!DY100,IF(haviszla5!$E$5="sz",haviszla5!DZ100,IF(haviszla5!$E$5="cs",haviszla5!EA100,IF(haviszla5!$E$5="p",haviszla5!EB100,IF(haviszla5!$E$5="szo",haviszla5!EC100,0)))))),0)</f>
        <v>0</v>
      </c>
      <c r="IE100" s="43">
        <f>IF($IE$1=1,IF(haviszla5!$E$5="h",haviszla5!ED100,IF(haviszla5!$E$5="k",haviszla5!EE100,IF(haviszla5!$E$5="sz",haviszla5!EF100,IF(haviszla5!$E$5="cs",haviszla5!EG100,IF(haviszla5!$E$5="p",haviszla5!EH100,IF(haviszla5!$E$5="szo",haviszla5!EI100,0)))))),0)</f>
        <v>0</v>
      </c>
    </row>
    <row r="101" spans="1:239" ht="15" customHeight="1">
      <c r="A101" s="18" t="s">
        <v>115</v>
      </c>
      <c r="B101" s="89" t="s">
        <v>481</v>
      </c>
      <c r="C101" s="43">
        <v>1330</v>
      </c>
      <c r="D101" s="43" t="s">
        <v>152</v>
      </c>
      <c r="E101" s="13">
        <f t="shared" si="100"/>
        <v>2</v>
      </c>
      <c r="F101" s="48"/>
      <c r="G101" s="48"/>
      <c r="H101" s="89">
        <v>0</v>
      </c>
      <c r="I101" s="51">
        <v>0</v>
      </c>
      <c r="J101" s="89">
        <v>0</v>
      </c>
      <c r="K101" s="51">
        <v>0</v>
      </c>
      <c r="L101" s="51"/>
      <c r="M101" s="52"/>
      <c r="N101" s="64">
        <v>0</v>
      </c>
      <c r="O101" s="51">
        <v>0</v>
      </c>
      <c r="P101" s="51">
        <v>0</v>
      </c>
      <c r="Q101" s="51">
        <v>0</v>
      </c>
      <c r="R101" s="51"/>
      <c r="S101" s="54"/>
      <c r="T101" s="55"/>
      <c r="U101" s="51"/>
      <c r="V101" s="51"/>
      <c r="W101" s="51"/>
      <c r="X101" s="51"/>
      <c r="Y101" s="51"/>
      <c r="Z101" s="64"/>
      <c r="AA101" s="51"/>
      <c r="AB101" s="51"/>
      <c r="AC101" s="51"/>
      <c r="AD101" s="51"/>
      <c r="AE101" s="54"/>
      <c r="AF101" s="64">
        <v>0.5</v>
      </c>
      <c r="AG101" s="51">
        <v>0.5</v>
      </c>
      <c r="AH101" s="54">
        <v>0.5</v>
      </c>
      <c r="AI101" s="51">
        <v>0.5</v>
      </c>
      <c r="AJ101" s="56"/>
      <c r="AK101" s="51"/>
      <c r="AL101" s="55">
        <v>0</v>
      </c>
      <c r="AM101" s="54">
        <v>0</v>
      </c>
      <c r="AN101" s="54">
        <v>0</v>
      </c>
      <c r="AO101" s="54">
        <v>0</v>
      </c>
      <c r="AP101" s="54"/>
      <c r="AQ101" s="54"/>
      <c r="AR101" s="64">
        <v>0</v>
      </c>
      <c r="AS101" s="51">
        <v>0</v>
      </c>
      <c r="AT101" s="54">
        <v>0</v>
      </c>
      <c r="AU101" s="51">
        <v>0</v>
      </c>
      <c r="AV101" s="51"/>
      <c r="AW101" s="54"/>
      <c r="AX101" s="57">
        <v>0</v>
      </c>
      <c r="AY101" s="51">
        <v>0</v>
      </c>
      <c r="AZ101" s="51">
        <v>0</v>
      </c>
      <c r="BA101" s="51">
        <v>0</v>
      </c>
      <c r="BB101" s="56"/>
      <c r="BC101" s="54"/>
      <c r="BD101" s="55">
        <v>0</v>
      </c>
      <c r="BE101" s="51">
        <v>0</v>
      </c>
      <c r="BF101" s="54">
        <v>0</v>
      </c>
      <c r="BG101" s="54">
        <v>0</v>
      </c>
      <c r="BH101" s="54"/>
      <c r="BI101" s="54"/>
      <c r="BJ101" s="55">
        <v>2</v>
      </c>
      <c r="BK101" s="54">
        <v>1</v>
      </c>
      <c r="BL101" s="54">
        <v>1</v>
      </c>
      <c r="BM101" s="51">
        <v>1</v>
      </c>
      <c r="BN101" s="51"/>
      <c r="BO101" s="54"/>
      <c r="BP101" s="55">
        <v>0</v>
      </c>
      <c r="BQ101" s="54">
        <v>0</v>
      </c>
      <c r="BR101" s="54">
        <v>0</v>
      </c>
      <c r="BS101" s="51">
        <v>0</v>
      </c>
      <c r="BT101" s="54"/>
      <c r="BU101" s="54"/>
      <c r="BV101" s="55">
        <v>0</v>
      </c>
      <c r="BW101" s="54">
        <v>0</v>
      </c>
      <c r="BX101" s="54">
        <v>0</v>
      </c>
      <c r="BY101" s="51">
        <v>0</v>
      </c>
      <c r="BZ101" s="54"/>
      <c r="CA101" s="54"/>
      <c r="CB101" s="55">
        <v>0</v>
      </c>
      <c r="CC101" s="51">
        <v>0</v>
      </c>
      <c r="CD101" s="54">
        <v>0</v>
      </c>
      <c r="CE101" s="51">
        <v>0</v>
      </c>
      <c r="CF101" s="51"/>
      <c r="CG101" s="54"/>
      <c r="CH101" s="55">
        <v>0</v>
      </c>
      <c r="CI101" s="54">
        <v>0</v>
      </c>
      <c r="CJ101" s="54">
        <v>0</v>
      </c>
      <c r="CK101" s="51">
        <v>0</v>
      </c>
      <c r="CL101" s="54"/>
      <c r="CM101" s="54"/>
      <c r="CN101" s="55">
        <v>0</v>
      </c>
      <c r="CO101" s="54">
        <v>0</v>
      </c>
      <c r="CP101" s="54">
        <v>0</v>
      </c>
      <c r="CQ101" s="54">
        <v>0</v>
      </c>
      <c r="CR101" s="54"/>
      <c r="CS101" s="54"/>
      <c r="CT101" s="64">
        <v>0</v>
      </c>
      <c r="CU101" s="51">
        <v>0</v>
      </c>
      <c r="CV101" s="51">
        <v>0</v>
      </c>
      <c r="CW101" s="51">
        <v>0</v>
      </c>
      <c r="CX101" s="51"/>
      <c r="CY101" s="51"/>
      <c r="CZ101" s="64">
        <v>0</v>
      </c>
      <c r="DA101" s="54">
        <v>0</v>
      </c>
      <c r="DB101" s="54">
        <v>0</v>
      </c>
      <c r="DC101" s="54">
        <v>0</v>
      </c>
      <c r="DD101" s="58"/>
      <c r="DE101" s="54"/>
      <c r="DF101" s="55">
        <v>0</v>
      </c>
      <c r="DG101" s="51">
        <v>0</v>
      </c>
      <c r="DH101" s="54">
        <v>0</v>
      </c>
      <c r="DI101" s="51">
        <v>0</v>
      </c>
      <c r="DJ101" s="51"/>
      <c r="DK101" s="54"/>
      <c r="DL101" s="64"/>
      <c r="DM101" s="56"/>
      <c r="DN101" s="51"/>
      <c r="DO101" s="51"/>
      <c r="DP101" s="51"/>
      <c r="DQ101" s="54"/>
      <c r="DR101" s="64">
        <v>0.5</v>
      </c>
      <c r="DS101" s="51">
        <v>0.5</v>
      </c>
      <c r="DT101" s="51">
        <v>0.5</v>
      </c>
      <c r="DU101" s="51">
        <v>0.5</v>
      </c>
      <c r="DV101" s="51"/>
      <c r="DW101" s="54"/>
      <c r="DX101" s="55">
        <v>0</v>
      </c>
      <c r="DY101" s="54">
        <v>0</v>
      </c>
      <c r="DZ101" s="54">
        <v>0</v>
      </c>
      <c r="EA101" s="54">
        <v>0</v>
      </c>
      <c r="EB101" s="51"/>
      <c r="EC101" s="54"/>
      <c r="ED101" s="64">
        <v>0</v>
      </c>
      <c r="EE101" s="54">
        <v>0</v>
      </c>
      <c r="EF101" s="51">
        <v>0</v>
      </c>
      <c r="EG101" s="54">
        <v>0</v>
      </c>
      <c r="EH101" s="58"/>
      <c r="EI101" s="54"/>
      <c r="EJ101" s="55">
        <v>0</v>
      </c>
      <c r="EK101" s="54">
        <v>0</v>
      </c>
      <c r="EL101" s="54">
        <v>0</v>
      </c>
      <c r="EM101" s="54">
        <v>0</v>
      </c>
      <c r="EN101" s="54">
        <v>0</v>
      </c>
      <c r="EO101" s="59">
        <v>0</v>
      </c>
      <c r="EP101" s="55"/>
      <c r="EQ101" s="54">
        <v>0</v>
      </c>
      <c r="ER101" s="54"/>
      <c r="ES101" s="54"/>
      <c r="ET101" s="54"/>
      <c r="EU101" s="59"/>
      <c r="EV101" s="55"/>
      <c r="EW101" s="54">
        <v>0</v>
      </c>
      <c r="EX101" s="54"/>
      <c r="EY101" s="54"/>
      <c r="EZ101" s="54"/>
      <c r="FA101" s="59">
        <v>0</v>
      </c>
      <c r="FB101" s="43">
        <f t="shared" si="101"/>
        <v>0</v>
      </c>
      <c r="FC101" s="21">
        <f t="shared" si="102"/>
        <v>0</v>
      </c>
      <c r="FD101" s="43">
        <f t="shared" si="103"/>
        <v>0</v>
      </c>
      <c r="FE101" s="21">
        <f t="shared" si="104"/>
        <v>0</v>
      </c>
      <c r="FF101" s="43">
        <f t="shared" si="105"/>
        <v>0</v>
      </c>
      <c r="FG101" s="21">
        <f t="shared" si="106"/>
        <v>0</v>
      </c>
      <c r="FH101" s="43">
        <f t="shared" si="107"/>
        <v>0</v>
      </c>
      <c r="FI101" s="21">
        <f t="shared" si="108"/>
        <v>0</v>
      </c>
      <c r="FJ101" s="43">
        <f t="shared" si="109"/>
        <v>2</v>
      </c>
      <c r="FK101" s="21">
        <f t="shared" si="110"/>
        <v>2660</v>
      </c>
      <c r="FL101" s="43">
        <f t="shared" si="111"/>
        <v>0</v>
      </c>
      <c r="FM101" s="21">
        <f t="shared" si="112"/>
        <v>0</v>
      </c>
      <c r="FN101" s="43">
        <f t="shared" si="113"/>
        <v>0</v>
      </c>
      <c r="FO101" s="21">
        <f t="shared" si="114"/>
        <v>0</v>
      </c>
      <c r="FP101" s="43">
        <f t="shared" si="115"/>
        <v>0</v>
      </c>
      <c r="FQ101" s="21">
        <f t="shared" si="116"/>
        <v>0</v>
      </c>
      <c r="FR101" s="43">
        <f t="shared" si="117"/>
        <v>0</v>
      </c>
      <c r="FS101" s="21">
        <f t="shared" si="118"/>
        <v>0</v>
      </c>
      <c r="FT101" s="43">
        <f t="shared" si="119"/>
        <v>5</v>
      </c>
      <c r="FU101" s="21">
        <f t="shared" si="120"/>
        <v>6650</v>
      </c>
      <c r="FV101" s="43">
        <f t="shared" si="121"/>
        <v>0</v>
      </c>
      <c r="FW101" s="21">
        <f t="shared" si="122"/>
        <v>0</v>
      </c>
      <c r="FX101" s="43">
        <f t="shared" si="123"/>
        <v>0</v>
      </c>
      <c r="FY101" s="21">
        <f t="shared" si="124"/>
        <v>0</v>
      </c>
      <c r="FZ101" s="43">
        <f t="shared" si="125"/>
        <v>0</v>
      </c>
      <c r="GA101" s="21">
        <f t="shared" si="126"/>
        <v>0</v>
      </c>
      <c r="GB101" s="43">
        <f t="shared" si="127"/>
        <v>0</v>
      </c>
      <c r="GC101" s="21">
        <f t="shared" si="128"/>
        <v>0</v>
      </c>
      <c r="GD101" s="43">
        <f t="shared" si="129"/>
        <v>0</v>
      </c>
      <c r="GE101" s="21">
        <f t="shared" si="130"/>
        <v>0</v>
      </c>
      <c r="GF101" s="43">
        <f t="shared" si="131"/>
        <v>0</v>
      </c>
      <c r="GG101" s="21">
        <f t="shared" si="132"/>
        <v>0</v>
      </c>
      <c r="GH101" s="43">
        <f t="shared" si="133"/>
        <v>0</v>
      </c>
      <c r="GI101" s="21">
        <f t="shared" si="134"/>
        <v>0</v>
      </c>
      <c r="GJ101" s="43">
        <f t="shared" si="135"/>
        <v>0</v>
      </c>
      <c r="GK101" s="21">
        <f t="shared" si="136"/>
        <v>0</v>
      </c>
      <c r="GL101" s="43">
        <f t="shared" si="137"/>
        <v>0</v>
      </c>
      <c r="GM101" s="21">
        <f t="shared" si="138"/>
        <v>0</v>
      </c>
      <c r="GN101" s="43">
        <f t="shared" si="139"/>
        <v>2</v>
      </c>
      <c r="GO101" s="21">
        <f t="shared" si="140"/>
        <v>2660</v>
      </c>
      <c r="GP101" s="43">
        <f t="shared" si="141"/>
        <v>0</v>
      </c>
      <c r="GQ101" s="21">
        <f t="shared" si="142"/>
        <v>0</v>
      </c>
      <c r="GR101" s="43">
        <f t="shared" si="143"/>
        <v>0</v>
      </c>
      <c r="GS101" s="21">
        <f t="shared" si="144"/>
        <v>0</v>
      </c>
      <c r="GT101" s="43">
        <f t="shared" si="145"/>
        <v>0</v>
      </c>
      <c r="GU101" s="21">
        <f t="shared" si="146"/>
        <v>0</v>
      </c>
      <c r="GV101" s="29">
        <f t="shared" si="147"/>
        <v>9</v>
      </c>
      <c r="GW101" s="29">
        <f t="shared" si="148"/>
        <v>11970</v>
      </c>
      <c r="GX101" s="28"/>
      <c r="GY101" s="29">
        <f t="shared" si="154"/>
        <v>2</v>
      </c>
      <c r="GZ101" s="43"/>
      <c r="HD101" s="43"/>
      <c r="HF101" s="44" t="str">
        <f t="shared" si="149"/>
        <v>Sample96</v>
      </c>
      <c r="HG101" s="43">
        <f t="shared" si="150"/>
        <v>1330</v>
      </c>
      <c r="HH101" s="44" t="str">
        <f t="shared" si="151"/>
        <v>Ft/kg</v>
      </c>
      <c r="HI101" s="13">
        <f t="shared" si="153"/>
        <v>2</v>
      </c>
      <c r="HJ101" s="43">
        <f>IF($HJ$1=1,IF(haviszla5!$E$5="h",haviszla5!H101,IF(haviszla5!$E$5="k",haviszla5!I101,IF(haviszla5!$E$5="sz",haviszla5!J101,IF(haviszla5!$E$5="cs",haviszla5!K101,IF(haviszla5!$E$5="p",haviszla5!L101,IF(haviszla5!$E$5="szo",haviszla5!M101,0)))))),0)</f>
        <v>0</v>
      </c>
      <c r="HK101" s="43">
        <f>IF($HK$1=1,IF(haviszla5!$E$5="h",haviszla5!N101,IF(haviszla5!$E$5="k",haviszla5!O101,IF(haviszla5!$E$5="sz",haviszla5!P101,IF(haviszla5!$E$5="cs",haviszla5!Q101,IF(haviszla5!$E$5="p",haviszla5!R101,IF(haviszla5!$E$5="szo",haviszla5!S101,0)))))),0)</f>
        <v>0</v>
      </c>
      <c r="HL101" s="43">
        <f>IF($HL$1=1,IF(haviszla5!$E$5="h",haviszla5!T101,IF(haviszla5!$E$5="k",haviszla5!U101,IF(haviszla5!$E$5="sz",haviszla5!V101,IF(haviszla5!$E$5="cs",haviszla5!W101,IF(haviszla5!$E$5="p",haviszla5!X101,IF(haviszla5!$E$5="szo",haviszla5!Y101,0)))))),0)</f>
        <v>0</v>
      </c>
      <c r="HM101" s="43">
        <f>IF($HM$1=1,IF(haviszla5!$E$5="h",haviszla5!Z101,IF(haviszla5!$E$5="k",haviszla5!AA101,IF(haviszla5!$E$5="sz",haviszla5!AB101,IF(haviszla5!$E$5="cs",haviszla5!AC101,IF(haviszla5!$E$5="p",haviszla5!AD101,IF(haviszla5!$E$5="szo",haviszla5!AE101,0)))))),0)</f>
        <v>0</v>
      </c>
      <c r="HN101" s="43">
        <f>IF($HN$1=1,IF(haviszla5!$E$5="h",haviszla5!AF101,IF(haviszla5!$E$5="k",haviszla5!AG101,IF(haviszla5!$E$5="sz",haviszla5!AH101,IF(haviszla5!$E$5="cs",haviszla5!AI101,IF(haviszla5!$E$5="p",haviszla5!AJ101,IF(haviszla5!$E$5="szo",haviszla5!AK101,0)))))),0)</f>
        <v>0.5</v>
      </c>
      <c r="HO101" s="43">
        <f>IF($HO$1=1,IF(haviszla5!$E$5="h",haviszla5!AL101,IF(haviszla5!$E$5="k",haviszla5!AM101,IF(haviszla5!$E$5="sz",haviszla5!AN101,IF(haviszla5!$E$5="cs",haviszla5!AO101,IF(haviszla5!$E$5="p",haviszla5!AP101,IF(haviszla5!$E$5="szo",haviszla5!AQ101,0)))))),0)</f>
        <v>0</v>
      </c>
      <c r="HP101" s="43">
        <f>IF($HP$1=1,IF(haviszla5!$E$5="h",haviszla5!AR101,IF(haviszla5!$E$5="k",haviszla5!AS101,IF(haviszla5!$E$5="sz",haviszla5!AT101,IF(haviszla5!$E$5="cs",haviszla5!AU101,IF(haviszla5!$E$5="p",haviszla5!AV101,IF(haviszla5!$E$5="szo",haviszla5!AW101,0)))))),0)</f>
        <v>0</v>
      </c>
      <c r="HQ101" s="43">
        <f>IF($HQ$1=1,IF(haviszla5!$E$5="h",haviszla5!AX101,IF(haviszla5!$E$5="k",haviszla5!AY101,IF(haviszla5!$E$5="sz",haviszla5!AZ101,IF(haviszla5!$E$5="cs",haviszla5!BA101,IF(haviszla5!$E$5="p",haviszla5!BB101,IF(haviszla5!$E$5="szo",haviszla5!BC101,0)))))),0)</f>
        <v>0</v>
      </c>
      <c r="HR101" s="43">
        <f>IF($HR$1=1,IF(haviszla5!$E$5="h",haviszla5!BD101,IF(haviszla5!$E$5="k",haviszla5!BE101,IF(haviszla5!$E$5="sz",haviszla5!BF101,IF(haviszla5!$E$5="cs",haviszla5!BG101,IF(haviszla5!$E$5="p",haviszla5!BH101,IF(haviszla5!$E$5="szo",haviszla5!BI101,0)))))),0)</f>
        <v>0</v>
      </c>
      <c r="HS101" s="43">
        <f>IF($HS$1=1,IF(haviszla5!$E$5="h",haviszla5!BJ101,IF(haviszla5!$E$5="k",haviszla5!BK101,IF(haviszla5!$E$5="sz",haviszla5!BL101,IF(haviszla5!$E$5="cs",haviszla5!BM101,IF(haviszla5!$E$5="p",haviszla5!BN101,IF(haviszla5!$E$5="szo",haviszla5!BO101,0)))))),0)</f>
        <v>1</v>
      </c>
      <c r="HT101" s="43">
        <f>IF($HT$1=1,IF(haviszla5!$E$5="h",haviszla5!BP101,IF(haviszla5!$E$5="k",haviszla5!BQ101,IF(haviszla5!$E$5="sz",haviszla5!BR101,IF(haviszla5!$E$5="cs",haviszla5!BS101,IF(haviszla5!$E$5="p",haviszla5!BT101,IF(haviszla5!$E$5="szo",haviszla5!BU101,0)))))),0)</f>
        <v>0</v>
      </c>
      <c r="HU101" s="43">
        <f>IF($HU$1=1,IF(haviszla5!$E$5="h",haviszla5!BV101,IF(haviszla5!$E$5="k",haviszla5!BW101,IF(haviszla5!$E$5="sz",haviszla5!BX101,IF(haviszla5!$E$5="cs",haviszla5!BY101,IF(haviszla5!$E$5="p",haviszla5!BZ101,IF(haviszla5!$E$5="szo",haviszla5!CA101,0)))))),0)</f>
        <v>0</v>
      </c>
      <c r="HV101" s="43">
        <f>IF($HV$1=1,IF(haviszla5!$E$5="h",haviszla5!CB101,IF(haviszla5!$E$5="k",haviszla5!CC101,IF(haviszla5!$E$5="sz",haviszla5!CD101,IF(haviszla5!$E$5="cs",haviszla5!CE101,IF(haviszla5!$E$5="p",haviszla5!CF101,IF(haviszla5!$E$5="szo",haviszla5!CG101,0)))))),0)</f>
        <v>0</v>
      </c>
      <c r="HW101" s="43">
        <f>IF($HW$1=1,IF(haviszla5!$E$5="h",haviszla5!CH101,IF(haviszla5!$E$5="k",haviszla5!CI101,IF(haviszla5!$E$5="sz",haviszla5!CJ101,IF(haviszla5!$E$5="cs",haviszla5!CK101,IF(haviszla5!$E$5="p",haviszla5!CL101,IF(haviszla5!$E$5="szo",haviszla5!CM101,0)))))),0)</f>
        <v>0</v>
      </c>
      <c r="HX101" s="43">
        <f>IF($HX$1=1,IF(haviszla5!$E$5="h",haviszla5!CN101,IF(haviszla5!$E$5="k",haviszla5!CO101,IF(haviszla5!$E$5="sz",haviszla5!CP101,IF(haviszla5!$E$5="cs",haviszla5!CQ101,IF(haviszla5!$E$5="p",haviszla5!CR101,IF(haviszla5!$E$5="szo",haviszla5!CS101,0)))))),0)</f>
        <v>0</v>
      </c>
      <c r="HY101" s="43">
        <f>IF($HY$1=1,IF(haviszla5!$E$5="h",haviszla5!CT101,IF(haviszla5!$E$5="k",haviszla5!CU101,IF(haviszla5!$E$5="sz",haviszla5!CV101,IF(haviszla5!$E$5="cs",haviszla5!CW101,IF(haviszla5!$E$5="p",haviszla5!CX101,IF(haviszla5!$E$5="szo",haviszla5!CY101,0)))))),0)</f>
        <v>0</v>
      </c>
      <c r="HZ101" s="43">
        <f>IF($HZ$1=1,IF(haviszla5!$E$5="h",haviszla5!CZ101,IF(haviszla5!$E$5="k",haviszla5!DA101,IF(haviszla5!$E$5="sz",haviszla5!DB101,IF(haviszla5!$E$5="cs",haviszla5!DC101,IF(haviszla5!$E$5="p",haviszla5!DD101,IF(haviszla5!$E$5="szo",haviszla5!DE101,0)))))),0)</f>
        <v>0</v>
      </c>
      <c r="IA101" s="43">
        <f>IF($IA$1=1,IF(haviszla5!$E$5="h",haviszla5!DF101,IF(haviszla5!$E$5="k",haviszla5!DG101,IF(haviszla5!$E$5="sz",haviszla5!DH101,IF(haviszla5!$E$5="cs",haviszla5!DI101,IF(haviszla5!$E$5="p",haviszla5!DJ101,IF(haviszla5!$E$5="szo",haviszla5!DK101,0)))))),0)</f>
        <v>0</v>
      </c>
      <c r="IB101" s="43">
        <f>IF($IB$1=1,IF(haviszla5!$E$5="h",haviszla5!DL101,IF(haviszla5!$E$5="k",haviszla5!DM101,IF(haviszla5!$E$5="sz",haviszla5!DN101,IF(haviszla5!$E$5="cs",haviszla5!DO101,IF(haviszla5!$E$5="p",haviszla5!DP101,IF(haviszla5!$E$5="szo",haviszla5!DQ101,0)))))),0)</f>
        <v>0</v>
      </c>
      <c r="IC101" s="43">
        <f>IF($IC$1=1,IF(haviszla5!$E$5="h",haviszla5!DR101,IF(haviszla5!$E$5="k",haviszla5!DS101,IF(haviszla5!$E$5="sz",haviszla5!DT101,IF(haviszla5!$E$5="cs",haviszla5!DU101,IF(haviszla5!$E$5="p",haviszla5!DV101,IF(haviszla5!$E$5="szo",haviszla5!DW101,0)))))),0)</f>
        <v>0.5</v>
      </c>
      <c r="ID101" s="43">
        <f>IF($ID$1=1,IF(haviszla5!$E$5="h",haviszla5!DX101,IF(haviszla5!$E$5="k",haviszla5!DY101,IF(haviszla5!$E$5="sz",haviszla5!DZ101,IF(haviszla5!$E$5="cs",haviszla5!EA101,IF(haviszla5!$E$5="p",haviszla5!EB101,IF(haviszla5!$E$5="szo",haviszla5!EC101,0)))))),0)</f>
        <v>0</v>
      </c>
      <c r="IE101" s="43">
        <f>IF($IE$1=1,IF(haviszla5!$E$5="h",haviszla5!ED101,IF(haviszla5!$E$5="k",haviszla5!EE101,IF(haviszla5!$E$5="sz",haviszla5!EF101,IF(haviszla5!$E$5="cs",haviszla5!EG101,IF(haviszla5!$E$5="p",haviszla5!EH101,IF(haviszla5!$E$5="szo",haviszla5!EI101,0)))))),0)</f>
        <v>0</v>
      </c>
    </row>
    <row r="102" spans="1:239" ht="15" customHeight="1">
      <c r="A102" s="4" t="s">
        <v>116</v>
      </c>
      <c r="B102" s="89" t="s">
        <v>482</v>
      </c>
      <c r="C102" s="43">
        <v>1330</v>
      </c>
      <c r="D102" s="43" t="s">
        <v>152</v>
      </c>
      <c r="E102" s="13">
        <f t="shared" ref="E102:E134" si="155">IF($E$5="H",H102+N102+T102+Z102+AF102+AL102+AR102+AX102+BD102+BJ102+BP102+BV102+CB102+CH102+CN102+CT102+CZ102+DF102+DL102+DR102+DX102+ED102+EJ102+EP102,IF($E$5="K",I102+O102+U102+AA102+AG102+AM102+AS102+AY102+BE102+BK102+BQ102+BW102+CC102+CI102+CO102+CU102+DA102+DG102+DM102+DS102+DY102+EE102+EK102+EQ102,IF($E$5="SZ",J102+P102+V102+AB102+AH102+AN102+AT102+AZ102+BF102+BL102+BR102+BX102+CD102+CJ102+CP102+CV102+DB102+DH102+DN102+DT102+DZ102+EF102+EL102+ER102,IF($E$5="CS",K102+Q102+W102+AC102+AI102+AO102+AU102+BA102+BG102+BM102+BS102+BY102+CE102+CK102+CQ102+CW102+DC102+DI102+DO102+DU102+EA102+EG102+EM102+ES102,IF($E$5="P",L102+R102+X102+AD102+AJ102+AP102+AV102+BB102+BH102+BN102+BT102+BZ102+CF102+CL102+CR102+CX102+DD102+DJ102+DP102+DV102+EB102+EH102+EN102+ET102,IF($E$5="SZO",M102+S102+Y102+AE102+AK102+AQ102+AW102+BC102+BI102+BO102+BU102+CA102+CG102+CM102+CS102+CY102+DE102+DK102+DQ102+DW102+EC102+EI102+EO102+EU102,0))))))</f>
        <v>1</v>
      </c>
      <c r="F102" s="48"/>
      <c r="G102" s="48"/>
      <c r="H102" s="89">
        <v>0</v>
      </c>
      <c r="I102" s="51">
        <v>0</v>
      </c>
      <c r="J102" s="89">
        <v>0</v>
      </c>
      <c r="K102" s="51">
        <v>0</v>
      </c>
      <c r="L102" s="51"/>
      <c r="M102" s="52"/>
      <c r="N102" s="64">
        <v>0</v>
      </c>
      <c r="O102" s="51">
        <v>0</v>
      </c>
      <c r="P102" s="51">
        <v>0</v>
      </c>
      <c r="Q102" s="51">
        <v>0</v>
      </c>
      <c r="R102" s="51"/>
      <c r="S102" s="54"/>
      <c r="T102" s="55"/>
      <c r="U102" s="51"/>
      <c r="V102" s="51"/>
      <c r="W102" s="51"/>
      <c r="X102" s="51"/>
      <c r="Y102" s="51"/>
      <c r="Z102" s="64"/>
      <c r="AA102" s="51"/>
      <c r="AB102" s="51"/>
      <c r="AC102" s="51"/>
      <c r="AD102" s="51"/>
      <c r="AE102" s="54"/>
      <c r="AF102" s="64">
        <v>0.5</v>
      </c>
      <c r="AG102" s="51">
        <v>0.5</v>
      </c>
      <c r="AH102" s="54">
        <v>0.5</v>
      </c>
      <c r="AI102" s="51">
        <v>0.5</v>
      </c>
      <c r="AJ102" s="56"/>
      <c r="AK102" s="51"/>
      <c r="AL102" s="55">
        <v>0</v>
      </c>
      <c r="AM102" s="54">
        <v>0</v>
      </c>
      <c r="AN102" s="54">
        <v>0</v>
      </c>
      <c r="AO102" s="54">
        <v>0</v>
      </c>
      <c r="AP102" s="54"/>
      <c r="AQ102" s="54"/>
      <c r="AR102" s="64">
        <v>0</v>
      </c>
      <c r="AS102" s="51">
        <v>0</v>
      </c>
      <c r="AT102" s="54">
        <v>0</v>
      </c>
      <c r="AU102" s="51">
        <v>0</v>
      </c>
      <c r="AV102" s="51"/>
      <c r="AW102" s="54"/>
      <c r="AX102" s="57">
        <v>0</v>
      </c>
      <c r="AY102" s="51">
        <v>0</v>
      </c>
      <c r="AZ102" s="51">
        <v>0</v>
      </c>
      <c r="BA102" s="51">
        <v>0</v>
      </c>
      <c r="BB102" s="56"/>
      <c r="BC102" s="54"/>
      <c r="BD102" s="55">
        <v>0</v>
      </c>
      <c r="BE102" s="51">
        <v>0</v>
      </c>
      <c r="BF102" s="54">
        <v>0</v>
      </c>
      <c r="BG102" s="54">
        <v>0</v>
      </c>
      <c r="BH102" s="54"/>
      <c r="BI102" s="54"/>
      <c r="BJ102" s="55">
        <v>0.5</v>
      </c>
      <c r="BK102" s="54">
        <v>0.5</v>
      </c>
      <c r="BL102" s="54">
        <v>0.5</v>
      </c>
      <c r="BM102" s="51">
        <v>0.5</v>
      </c>
      <c r="BN102" s="51"/>
      <c r="BO102" s="54"/>
      <c r="BP102" s="55">
        <v>0</v>
      </c>
      <c r="BQ102" s="54">
        <v>0</v>
      </c>
      <c r="BR102" s="54">
        <v>0</v>
      </c>
      <c r="BS102" s="51">
        <v>0</v>
      </c>
      <c r="BT102" s="54"/>
      <c r="BU102" s="54"/>
      <c r="BV102" s="55">
        <v>0</v>
      </c>
      <c r="BW102" s="54">
        <v>0</v>
      </c>
      <c r="BX102" s="54">
        <v>0</v>
      </c>
      <c r="BY102" s="51">
        <v>0</v>
      </c>
      <c r="BZ102" s="54"/>
      <c r="CA102" s="54"/>
      <c r="CB102" s="55">
        <v>0</v>
      </c>
      <c r="CC102" s="51">
        <v>0</v>
      </c>
      <c r="CD102" s="54">
        <v>0</v>
      </c>
      <c r="CE102" s="51">
        <v>0</v>
      </c>
      <c r="CF102" s="51"/>
      <c r="CG102" s="54"/>
      <c r="CH102" s="55">
        <v>0</v>
      </c>
      <c r="CI102" s="54">
        <v>0</v>
      </c>
      <c r="CJ102" s="54">
        <v>0</v>
      </c>
      <c r="CK102" s="51">
        <v>0</v>
      </c>
      <c r="CL102" s="54"/>
      <c r="CM102" s="54"/>
      <c r="CN102" s="55">
        <v>0</v>
      </c>
      <c r="CO102" s="54">
        <v>0</v>
      </c>
      <c r="CP102" s="54">
        <v>0</v>
      </c>
      <c r="CQ102" s="54">
        <v>0</v>
      </c>
      <c r="CR102" s="54"/>
      <c r="CS102" s="54"/>
      <c r="CT102" s="64">
        <v>0</v>
      </c>
      <c r="CU102" s="51">
        <v>0</v>
      </c>
      <c r="CV102" s="51">
        <v>0</v>
      </c>
      <c r="CW102" s="51">
        <v>0</v>
      </c>
      <c r="CX102" s="51"/>
      <c r="CY102" s="51"/>
      <c r="CZ102" s="64">
        <v>0</v>
      </c>
      <c r="DA102" s="54">
        <v>0</v>
      </c>
      <c r="DB102" s="54">
        <v>0</v>
      </c>
      <c r="DC102" s="54">
        <v>0</v>
      </c>
      <c r="DD102" s="58"/>
      <c r="DE102" s="54"/>
      <c r="DF102" s="55">
        <v>0</v>
      </c>
      <c r="DG102" s="51">
        <v>0</v>
      </c>
      <c r="DH102" s="54">
        <v>0</v>
      </c>
      <c r="DI102" s="51">
        <v>0</v>
      </c>
      <c r="DJ102" s="51"/>
      <c r="DK102" s="54"/>
      <c r="DL102" s="64"/>
      <c r="DM102" s="56"/>
      <c r="DN102" s="51"/>
      <c r="DO102" s="51"/>
      <c r="DP102" s="51"/>
      <c r="DQ102" s="54"/>
      <c r="DR102" s="64">
        <v>0</v>
      </c>
      <c r="DS102" s="51">
        <v>0</v>
      </c>
      <c r="DT102" s="51">
        <v>0</v>
      </c>
      <c r="DU102" s="51">
        <v>0</v>
      </c>
      <c r="DV102" s="51"/>
      <c r="DW102" s="54"/>
      <c r="DX102" s="55">
        <v>0</v>
      </c>
      <c r="DY102" s="54">
        <v>0</v>
      </c>
      <c r="DZ102" s="54">
        <v>0</v>
      </c>
      <c r="EA102" s="54">
        <v>0</v>
      </c>
      <c r="EB102" s="51"/>
      <c r="EC102" s="54"/>
      <c r="ED102" s="64">
        <v>0</v>
      </c>
      <c r="EE102" s="54">
        <v>0</v>
      </c>
      <c r="EF102" s="51">
        <v>0</v>
      </c>
      <c r="EG102" s="54">
        <v>0</v>
      </c>
      <c r="EH102" s="58"/>
      <c r="EI102" s="54"/>
      <c r="EJ102" s="55">
        <v>0</v>
      </c>
      <c r="EK102" s="54">
        <v>0</v>
      </c>
      <c r="EL102" s="54">
        <v>0</v>
      </c>
      <c r="EM102" s="54">
        <v>0</v>
      </c>
      <c r="EN102" s="54">
        <v>0</v>
      </c>
      <c r="EO102" s="59">
        <v>0</v>
      </c>
      <c r="EP102" s="55"/>
      <c r="EQ102" s="54">
        <v>0</v>
      </c>
      <c r="ER102" s="54"/>
      <c r="ES102" s="54"/>
      <c r="ET102" s="54"/>
      <c r="EU102" s="59"/>
      <c r="EV102" s="55"/>
      <c r="EW102" s="54">
        <v>0</v>
      </c>
      <c r="EX102" s="54"/>
      <c r="EY102" s="54"/>
      <c r="EZ102" s="54"/>
      <c r="FA102" s="59">
        <v>0</v>
      </c>
      <c r="FB102" s="43">
        <f t="shared" ref="FB102:FB134" si="156">(((IF(SUM(H102:M102)&gt;0,SUM(H102:M102),0))+0)+0)+0</f>
        <v>0</v>
      </c>
      <c r="FC102" s="21">
        <f t="shared" ref="FC102:FC133" si="157">(((IF(FB102&gt;0,FB102*C102,0))+0)+0)+0</f>
        <v>0</v>
      </c>
      <c r="FD102" s="43">
        <f t="shared" ref="FD102:FD134" si="158">(((IF(SUM(N102:S102)&gt;0,SUM(N102:S102),0))+0)+0)+0</f>
        <v>0</v>
      </c>
      <c r="FE102" s="21">
        <f t="shared" ref="FE102:FE133" si="159">(((IF(FD102&gt;0,FD102*C102,0))+0)+0)+0</f>
        <v>0</v>
      </c>
      <c r="FF102" s="43">
        <f t="shared" ref="FF102:FF134" si="160">(((IF(SUM(T102:Y102)&gt;0,SUM(T102:Y102),0))+0)+0)+0</f>
        <v>0</v>
      </c>
      <c r="FG102" s="21">
        <f t="shared" ref="FG102:FG133" si="161">(((IF(FF102&gt;0,FF102*C102,0))+0)+0)+0</f>
        <v>0</v>
      </c>
      <c r="FH102" s="43">
        <f t="shared" ref="FH102:FH134" si="162">(((IF(SUM(Z102:AE102)&gt;0,SUM(Z102:AE102),0))+0)+0)+0</f>
        <v>0</v>
      </c>
      <c r="FI102" s="21">
        <f t="shared" ref="FI102:FI133" si="163">(((IF(FH102&gt;0,FH102*C102,0))+0)+0)+0</f>
        <v>0</v>
      </c>
      <c r="FJ102" s="43">
        <f t="shared" ref="FJ102:FJ134" si="164">(((IF(SUM(AF102:AK102)&gt;0,SUM(AF102:AK102),0))+0)+0)+0</f>
        <v>2</v>
      </c>
      <c r="FK102" s="21">
        <f t="shared" ref="FK102:FK133" si="165">(((IF(FJ102&gt;0,FJ102*C102,0))+0)+0)+0</f>
        <v>2660</v>
      </c>
      <c r="FL102" s="43">
        <f t="shared" ref="FL102:FL134" si="166">(((IF(SUM(AL102:AQ102)&gt;0,SUM(AL102:AQ102),0))+0)+0)+0</f>
        <v>0</v>
      </c>
      <c r="FM102" s="21">
        <f t="shared" ref="FM102:FM133" si="167">(((IF(FL102&gt;0,FL102*C102,0))+0)+0)+0</f>
        <v>0</v>
      </c>
      <c r="FN102" s="43">
        <f t="shared" ref="FN102:FN134" si="168">(((IF(SUM(AR102:AW102)&gt;0,SUM(AR102:AW102),0))+0)+0)+0</f>
        <v>0</v>
      </c>
      <c r="FO102" s="21">
        <f t="shared" ref="FO102:FO133" si="169">(((IF(FN102&gt;0,FN102*C102,0))+0)+0)+0</f>
        <v>0</v>
      </c>
      <c r="FP102" s="43">
        <f t="shared" ref="FP102:FP134" si="170">(((IF(SUM(AX102:BC102)&gt;0,SUM(AX102:BC102),0))+0)+0)+0</f>
        <v>0</v>
      </c>
      <c r="FQ102" s="21">
        <f t="shared" ref="FQ102:FQ133" si="171">(((IF(FP102&gt;0,FP102*C102,0))+0)+0)+0</f>
        <v>0</v>
      </c>
      <c r="FR102" s="43">
        <f t="shared" ref="FR102:FR134" si="172">(((IF(SUM(BD102:BI102)&gt;0,SUM(BD102:BI102),0))+0)+0)+0</f>
        <v>0</v>
      </c>
      <c r="FS102" s="21">
        <f t="shared" ref="FS102:FS133" si="173">((IF(FR102&gt;0,FR102*C102,0))+0)+0</f>
        <v>0</v>
      </c>
      <c r="FT102" s="43">
        <f t="shared" ref="FT102:FT134" si="174">((IF(SUM(BJ102:BO102)&gt;0,SUM(BJ102:BO102),0))+0)+0</f>
        <v>2</v>
      </c>
      <c r="FU102" s="21">
        <f t="shared" ref="FU102:FU133" si="175">((IF(FT102&gt;0,FT102*C102,0))+0)+0</f>
        <v>2660</v>
      </c>
      <c r="FV102" s="43">
        <f t="shared" ref="FV102:FV134" si="176">((IF(SUM(BP102:BU102)&gt;0,SUM(BP102:BU102),0))+0)+0</f>
        <v>0</v>
      </c>
      <c r="FW102" s="21">
        <f t="shared" ref="FW102:FW133" si="177">((IF(FV102&gt;0,FV102*C102,0))+0)+0</f>
        <v>0</v>
      </c>
      <c r="FX102" s="43">
        <f t="shared" ref="FX102:FX134" si="178">((IF(SUM(BV102:CA102)&gt;0,SUM(BV102:CA102),0))+0)+0</f>
        <v>0</v>
      </c>
      <c r="FY102" s="21">
        <f t="shared" ref="FY102:FY133" si="179">((IF(FX102&gt;0,FX102*C102,0))+0)+0</f>
        <v>0</v>
      </c>
      <c r="FZ102" s="43">
        <f t="shared" ref="FZ102:FZ134" si="180">((IF(SUM(CB102:CG102)&gt;0,SUM(CB102:CG102),0))+0)+0</f>
        <v>0</v>
      </c>
      <c r="GA102" s="21">
        <f t="shared" ref="GA102:GA133" si="181">((IF(FZ102&gt;0,FZ102*C102,0))+0)+0</f>
        <v>0</v>
      </c>
      <c r="GB102" s="43">
        <f t="shared" ref="GB102:GB134" si="182">((IF(SUM(CH102:CM102)&gt;0,SUM(CH102:CM102),0))+0)+0</f>
        <v>0</v>
      </c>
      <c r="GC102" s="21">
        <f t="shared" ref="GC102:GC133" si="183">((IF(GB102&gt;0,GB102*C102,0))+0)+0</f>
        <v>0</v>
      </c>
      <c r="GD102" s="43">
        <f t="shared" ref="GD102:GD134" si="184">((IF(SUM(CN102:CS102)&gt;0,SUM(CN102:CS102),0))+0)+0</f>
        <v>0</v>
      </c>
      <c r="GE102" s="21">
        <f t="shared" ref="GE102:GE133" si="185">((IF(GD102&gt;0,GD102*C102,0))+0)+0</f>
        <v>0</v>
      </c>
      <c r="GF102" s="43">
        <f t="shared" ref="GF102:GF134" si="186">((IF(SUM(CT102:CY102)&gt;0,SUM(CT102:CY102),0))+0)+0</f>
        <v>0</v>
      </c>
      <c r="GG102" s="21">
        <f t="shared" ref="GG102:GG133" si="187">((IF(GF102&gt;0,GF102*C102,0))+0)+0</f>
        <v>0</v>
      </c>
      <c r="GH102" s="43">
        <f t="shared" ref="GH102:GH134" si="188">((IF(SUM(CZ102:DE102)&gt;0,SUM(CZ102:DE102),0))+0)+0</f>
        <v>0</v>
      </c>
      <c r="GI102" s="21">
        <f t="shared" ref="GI102:GI133" si="189">((IF(GH102&gt;0,GH102*C102,0))+0)+0</f>
        <v>0</v>
      </c>
      <c r="GJ102" s="43">
        <f t="shared" ref="GJ102:GJ134" si="190">((IF(SUM(DF102:DK102)&gt;0,SUM(DF102:DK102),0))+0)+0</f>
        <v>0</v>
      </c>
      <c r="GK102" s="21">
        <f t="shared" ref="GK102:GK133" si="191">((IF(GJ102&gt;0,GJ102*C102,0))+0)+0</f>
        <v>0</v>
      </c>
      <c r="GL102" s="43">
        <f t="shared" ref="GL102:GL134" si="192">((IF(SUM(DL102:DQ102)&gt;0,SUM(DL102:DQ102),0))+0)+0</f>
        <v>0</v>
      </c>
      <c r="GM102" s="21">
        <f t="shared" ref="GM102:GM133" si="193">((IF(GL102&gt;0,GL102*C102,0))+0)+0</f>
        <v>0</v>
      </c>
      <c r="GN102" s="43">
        <f t="shared" ref="GN102:GN134" si="194">((IF(SUM(DR102:DW102)&gt;0,SUM(DR102:DW102),0))+0)+0</f>
        <v>0</v>
      </c>
      <c r="GO102" s="21">
        <f t="shared" ref="GO102:GO133" si="195">((IF(GN102&gt;0,GN102*C102,0))+0)+0</f>
        <v>0</v>
      </c>
      <c r="GP102" s="43">
        <f t="shared" ref="GP102:GP134" si="196">((IF(SUM(DX102:EC102)&gt;0,SUM(DX102:EC102),0))+0)+0</f>
        <v>0</v>
      </c>
      <c r="GQ102" s="21">
        <f t="shared" ref="GQ102:GQ133" si="197">((IF(GP102&gt;0,GP102*C102,0))+0)+0</f>
        <v>0</v>
      </c>
      <c r="GR102" s="43">
        <f t="shared" si="143"/>
        <v>0</v>
      </c>
      <c r="GS102" s="21">
        <f t="shared" ref="GS102:GS133" si="198">((IF(GR102&gt;0,GR102*C102,0))+0)+0</f>
        <v>0</v>
      </c>
      <c r="GT102" s="43">
        <f t="shared" si="145"/>
        <v>0</v>
      </c>
      <c r="GU102" s="21">
        <f t="shared" ref="GU102:GU133" si="199">((IF(GT102&gt;0,GT102*C102,0))+0)+0</f>
        <v>0</v>
      </c>
      <c r="GV102" s="29">
        <f t="shared" si="147"/>
        <v>4</v>
      </c>
      <c r="GW102" s="29">
        <f t="shared" ref="GW102:GW133" si="200">((GV102*C102)+0)+0</f>
        <v>5320</v>
      </c>
      <c r="GX102" s="28"/>
      <c r="GY102" s="29">
        <f t="shared" si="154"/>
        <v>1</v>
      </c>
      <c r="GZ102" s="43"/>
      <c r="HD102" s="43"/>
      <c r="HF102" s="44" t="str">
        <f t="shared" si="149"/>
        <v>Sample97</v>
      </c>
      <c r="HG102" s="43">
        <f t="shared" si="150"/>
        <v>1330</v>
      </c>
      <c r="HH102" s="44" t="str">
        <f t="shared" si="151"/>
        <v>Ft/kg</v>
      </c>
      <c r="HI102" s="13">
        <f t="shared" si="153"/>
        <v>1</v>
      </c>
      <c r="HJ102" s="43">
        <f>IF($HJ$1=1,IF(haviszla5!$E$5="h",haviszla5!H102,IF(haviszla5!$E$5="k",haviszla5!I102,IF(haviszla5!$E$5="sz",haviszla5!J102,IF(haviszla5!$E$5="cs",haviszla5!K102,IF(haviszla5!$E$5="p",haviszla5!L102,IF(haviszla5!$E$5="szo",haviszla5!M102,0)))))),0)</f>
        <v>0</v>
      </c>
      <c r="HK102" s="43">
        <f>IF($HK$1=1,IF(haviszla5!$E$5="h",haviszla5!N102,IF(haviszla5!$E$5="k",haviszla5!O102,IF(haviszla5!$E$5="sz",haviszla5!P102,IF(haviszla5!$E$5="cs",haviszla5!Q102,IF(haviszla5!$E$5="p",haviszla5!R102,IF(haviszla5!$E$5="szo",haviszla5!S102,0)))))),0)</f>
        <v>0</v>
      </c>
      <c r="HL102" s="43">
        <f>IF($HL$1=1,IF(haviszla5!$E$5="h",haviszla5!T102,IF(haviszla5!$E$5="k",haviszla5!U102,IF(haviszla5!$E$5="sz",haviszla5!V102,IF(haviszla5!$E$5="cs",haviszla5!W102,IF(haviszla5!$E$5="p",haviszla5!X102,IF(haviszla5!$E$5="szo",haviszla5!Y102,0)))))),0)</f>
        <v>0</v>
      </c>
      <c r="HM102" s="43">
        <f>IF($HM$1=1,IF(haviszla5!$E$5="h",haviszla5!Z102,IF(haviszla5!$E$5="k",haviszla5!AA102,IF(haviszla5!$E$5="sz",haviszla5!AB102,IF(haviszla5!$E$5="cs",haviszla5!AC102,IF(haviszla5!$E$5="p",haviszla5!AD102,IF(haviszla5!$E$5="szo",haviszla5!AE102,0)))))),0)</f>
        <v>0</v>
      </c>
      <c r="HN102" s="43">
        <f>IF($HN$1=1,IF(haviszla5!$E$5="h",haviszla5!AF102,IF(haviszla5!$E$5="k",haviszla5!AG102,IF(haviszla5!$E$5="sz",haviszla5!AH102,IF(haviszla5!$E$5="cs",haviszla5!AI102,IF(haviszla5!$E$5="p",haviszla5!AJ102,IF(haviszla5!$E$5="szo",haviszla5!AK102,0)))))),0)</f>
        <v>0.5</v>
      </c>
      <c r="HO102" s="43">
        <f>IF($HO$1=1,IF(haviszla5!$E$5="h",haviszla5!AL102,IF(haviszla5!$E$5="k",haviszla5!AM102,IF(haviszla5!$E$5="sz",haviszla5!AN102,IF(haviszla5!$E$5="cs",haviszla5!AO102,IF(haviszla5!$E$5="p",haviszla5!AP102,IF(haviszla5!$E$5="szo",haviszla5!AQ102,0)))))),0)</f>
        <v>0</v>
      </c>
      <c r="HP102" s="43">
        <f>IF($HP$1=1,IF(haviszla5!$E$5="h",haviszla5!AR102,IF(haviszla5!$E$5="k",haviszla5!AS102,IF(haviszla5!$E$5="sz",haviszla5!AT102,IF(haviszla5!$E$5="cs",haviszla5!AU102,IF(haviszla5!$E$5="p",haviszla5!AV102,IF(haviszla5!$E$5="szo",haviszla5!AW102,0)))))),0)</f>
        <v>0</v>
      </c>
      <c r="HQ102" s="43">
        <f>IF($HQ$1=1,IF(haviszla5!$E$5="h",haviszla5!AX102,IF(haviszla5!$E$5="k",haviszla5!AY102,IF(haviszla5!$E$5="sz",haviszla5!AZ102,IF(haviszla5!$E$5="cs",haviszla5!BA102,IF(haviszla5!$E$5="p",haviszla5!BB102,IF(haviszla5!$E$5="szo",haviszla5!BC102,0)))))),0)</f>
        <v>0</v>
      </c>
      <c r="HR102" s="43">
        <f>IF($HR$1=1,IF(haviszla5!$E$5="h",haviszla5!BD102,IF(haviszla5!$E$5="k",haviszla5!BE102,IF(haviszla5!$E$5="sz",haviszla5!BF102,IF(haviszla5!$E$5="cs",haviszla5!BG102,IF(haviszla5!$E$5="p",haviszla5!BH102,IF(haviszla5!$E$5="szo",haviszla5!BI102,0)))))),0)</f>
        <v>0</v>
      </c>
      <c r="HS102" s="43">
        <f>IF($HS$1=1,IF(haviszla5!$E$5="h",haviszla5!BJ102,IF(haviszla5!$E$5="k",haviszla5!BK102,IF(haviszla5!$E$5="sz",haviszla5!BL102,IF(haviszla5!$E$5="cs",haviszla5!BM102,IF(haviszla5!$E$5="p",haviszla5!BN102,IF(haviszla5!$E$5="szo",haviszla5!BO102,0)))))),0)</f>
        <v>0.5</v>
      </c>
      <c r="HT102" s="43">
        <f>IF($HT$1=1,IF(haviszla5!$E$5="h",haviszla5!BP102,IF(haviszla5!$E$5="k",haviszla5!BQ102,IF(haviszla5!$E$5="sz",haviszla5!BR102,IF(haviszla5!$E$5="cs",haviszla5!BS102,IF(haviszla5!$E$5="p",haviszla5!BT102,IF(haviszla5!$E$5="szo",haviszla5!BU102,0)))))),0)</f>
        <v>0</v>
      </c>
      <c r="HU102" s="43">
        <f>IF($HU$1=1,IF(haviszla5!$E$5="h",haviszla5!BV102,IF(haviszla5!$E$5="k",haviszla5!BW102,IF(haviszla5!$E$5="sz",haviszla5!BX102,IF(haviszla5!$E$5="cs",haviszla5!BY102,IF(haviszla5!$E$5="p",haviszla5!BZ102,IF(haviszla5!$E$5="szo",haviszla5!CA102,0)))))),0)</f>
        <v>0</v>
      </c>
      <c r="HV102" s="43">
        <f>IF($HV$1=1,IF(haviszla5!$E$5="h",haviszla5!CB102,IF(haviszla5!$E$5="k",haviszla5!CC102,IF(haviszla5!$E$5="sz",haviszla5!CD102,IF(haviszla5!$E$5="cs",haviszla5!CE102,IF(haviszla5!$E$5="p",haviszla5!CF102,IF(haviszla5!$E$5="szo",haviszla5!CG102,0)))))),0)</f>
        <v>0</v>
      </c>
      <c r="HW102" s="43">
        <f>IF($HW$1=1,IF(haviszla5!$E$5="h",haviszla5!CH102,IF(haviszla5!$E$5="k",haviszla5!CI102,IF(haviszla5!$E$5="sz",haviszla5!CJ102,IF(haviszla5!$E$5="cs",haviszla5!CK102,IF(haviszla5!$E$5="p",haviszla5!CL102,IF(haviszla5!$E$5="szo",haviszla5!CM102,0)))))),0)</f>
        <v>0</v>
      </c>
      <c r="HX102" s="43">
        <f>IF($HX$1=1,IF(haviszla5!$E$5="h",haviszla5!CN102,IF(haviszla5!$E$5="k",haviszla5!CO102,IF(haviszla5!$E$5="sz",haviszla5!CP102,IF(haviszla5!$E$5="cs",haviszla5!CQ102,IF(haviszla5!$E$5="p",haviszla5!CR102,IF(haviszla5!$E$5="szo",haviszla5!CS102,0)))))),0)</f>
        <v>0</v>
      </c>
      <c r="HY102" s="43">
        <f>IF($HY$1=1,IF(haviszla5!$E$5="h",haviszla5!CT102,IF(haviszla5!$E$5="k",haviszla5!CU102,IF(haviszla5!$E$5="sz",haviszla5!CV102,IF(haviszla5!$E$5="cs",haviszla5!CW102,IF(haviszla5!$E$5="p",haviszla5!CX102,IF(haviszla5!$E$5="szo",haviszla5!CY102,0)))))),0)</f>
        <v>0</v>
      </c>
      <c r="HZ102" s="43">
        <f>IF($HZ$1=1,IF(haviszla5!$E$5="h",haviszla5!CZ102,IF(haviszla5!$E$5="k",haviszla5!DA102,IF(haviszla5!$E$5="sz",haviszla5!DB102,IF(haviszla5!$E$5="cs",haviszla5!DC102,IF(haviszla5!$E$5="p",haviszla5!DD102,IF(haviszla5!$E$5="szo",haviszla5!DE102,0)))))),0)</f>
        <v>0</v>
      </c>
      <c r="IA102" s="43">
        <f>IF($IA$1=1,IF(haviszla5!$E$5="h",haviszla5!DF102,IF(haviszla5!$E$5="k",haviszla5!DG102,IF(haviszla5!$E$5="sz",haviszla5!DH102,IF(haviszla5!$E$5="cs",haviszla5!DI102,IF(haviszla5!$E$5="p",haviszla5!DJ102,IF(haviszla5!$E$5="szo",haviszla5!DK102,0)))))),0)</f>
        <v>0</v>
      </c>
      <c r="IB102" s="43">
        <f>IF($IB$1=1,IF(haviszla5!$E$5="h",haviszla5!DL102,IF(haviszla5!$E$5="k",haviszla5!DM102,IF(haviszla5!$E$5="sz",haviszla5!DN102,IF(haviszla5!$E$5="cs",haviszla5!DO102,IF(haviszla5!$E$5="p",haviszla5!DP102,IF(haviszla5!$E$5="szo",haviszla5!DQ102,0)))))),0)</f>
        <v>0</v>
      </c>
      <c r="IC102" s="43">
        <f>IF($IC$1=1,IF(haviszla5!$E$5="h",haviszla5!DR102,IF(haviszla5!$E$5="k",haviszla5!DS102,IF(haviszla5!$E$5="sz",haviszla5!DT102,IF(haviszla5!$E$5="cs",haviszla5!DU102,IF(haviszla5!$E$5="p",haviszla5!DV102,IF(haviszla5!$E$5="szo",haviszla5!DW102,0)))))),0)</f>
        <v>0</v>
      </c>
      <c r="ID102" s="43">
        <f>IF($ID$1=1,IF(haviszla5!$E$5="h",haviszla5!DX102,IF(haviszla5!$E$5="k",haviszla5!DY102,IF(haviszla5!$E$5="sz",haviszla5!DZ102,IF(haviszla5!$E$5="cs",haviszla5!EA102,IF(haviszla5!$E$5="p",haviszla5!EB102,IF(haviszla5!$E$5="szo",haviszla5!EC102,0)))))),0)</f>
        <v>0</v>
      </c>
      <c r="IE102" s="43">
        <f>IF($IE$1=1,IF(haviszla5!$E$5="h",haviszla5!ED102,IF(haviszla5!$E$5="k",haviszla5!EE102,IF(haviszla5!$E$5="sz",haviszla5!EF102,IF(haviszla5!$E$5="cs",haviszla5!EG102,IF(haviszla5!$E$5="p",haviszla5!EH102,IF(haviszla5!$E$5="szo",haviszla5!EI102,0)))))),0)</f>
        <v>0</v>
      </c>
    </row>
    <row r="103" spans="1:239" ht="15" customHeight="1">
      <c r="A103" s="18" t="s">
        <v>117</v>
      </c>
      <c r="B103" s="89" t="s">
        <v>483</v>
      </c>
      <c r="C103" s="43">
        <v>165</v>
      </c>
      <c r="D103" s="29" t="s">
        <v>151</v>
      </c>
      <c r="E103" s="13">
        <f t="shared" si="155"/>
        <v>0</v>
      </c>
      <c r="F103" s="48"/>
      <c r="G103" s="49"/>
      <c r="H103" s="89">
        <v>0</v>
      </c>
      <c r="I103" s="51">
        <v>0</v>
      </c>
      <c r="J103" s="89">
        <v>0</v>
      </c>
      <c r="K103" s="51">
        <v>0</v>
      </c>
      <c r="L103" s="51"/>
      <c r="M103" s="52"/>
      <c r="N103" s="55">
        <v>0</v>
      </c>
      <c r="O103" s="51">
        <v>0</v>
      </c>
      <c r="P103" s="54">
        <v>0</v>
      </c>
      <c r="Q103" s="51">
        <v>0</v>
      </c>
      <c r="R103" s="51"/>
      <c r="S103" s="54"/>
      <c r="T103" s="55"/>
      <c r="U103" s="51"/>
      <c r="V103" s="54"/>
      <c r="W103" s="51"/>
      <c r="X103" s="51"/>
      <c r="Y103" s="54"/>
      <c r="Z103" s="55"/>
      <c r="AA103" s="51"/>
      <c r="AB103" s="54"/>
      <c r="AC103" s="51"/>
      <c r="AD103" s="51"/>
      <c r="AE103" s="54"/>
      <c r="AF103" s="55">
        <v>0</v>
      </c>
      <c r="AG103" s="51">
        <v>0</v>
      </c>
      <c r="AH103" s="54">
        <v>0</v>
      </c>
      <c r="AI103" s="51">
        <v>0</v>
      </c>
      <c r="AJ103" s="56"/>
      <c r="AK103" s="54"/>
      <c r="AL103" s="55">
        <v>0</v>
      </c>
      <c r="AM103" s="54">
        <v>0</v>
      </c>
      <c r="AN103" s="54">
        <v>0</v>
      </c>
      <c r="AO103" s="54">
        <v>0</v>
      </c>
      <c r="AP103" s="54"/>
      <c r="AQ103" s="54"/>
      <c r="AR103" s="55">
        <v>0</v>
      </c>
      <c r="AS103" s="54">
        <v>0</v>
      </c>
      <c r="AT103" s="54">
        <v>0</v>
      </c>
      <c r="AU103" s="51">
        <v>0</v>
      </c>
      <c r="AV103" s="51"/>
      <c r="AW103" s="54"/>
      <c r="AX103" s="57">
        <v>0</v>
      </c>
      <c r="AY103" s="51">
        <v>0</v>
      </c>
      <c r="AZ103" s="54">
        <v>0</v>
      </c>
      <c r="BA103" s="51">
        <v>0</v>
      </c>
      <c r="BB103" s="56"/>
      <c r="BC103" s="54"/>
      <c r="BD103" s="55">
        <v>0</v>
      </c>
      <c r="BE103" s="51">
        <v>0</v>
      </c>
      <c r="BF103" s="54">
        <v>0</v>
      </c>
      <c r="BG103" s="54">
        <v>0</v>
      </c>
      <c r="BH103" s="54"/>
      <c r="BI103" s="54"/>
      <c r="BJ103" s="55">
        <v>0</v>
      </c>
      <c r="BK103" s="54">
        <v>0</v>
      </c>
      <c r="BL103" s="54">
        <v>0</v>
      </c>
      <c r="BM103" s="51">
        <v>0</v>
      </c>
      <c r="BN103" s="51"/>
      <c r="BO103" s="54"/>
      <c r="BP103" s="55">
        <v>0</v>
      </c>
      <c r="BQ103" s="54">
        <v>0</v>
      </c>
      <c r="BR103" s="54">
        <v>0</v>
      </c>
      <c r="BS103" s="51">
        <v>0</v>
      </c>
      <c r="BT103" s="54"/>
      <c r="BU103" s="54"/>
      <c r="BV103" s="55">
        <v>0</v>
      </c>
      <c r="BW103" s="54">
        <v>0</v>
      </c>
      <c r="BX103" s="54">
        <v>0</v>
      </c>
      <c r="BY103" s="51">
        <v>0</v>
      </c>
      <c r="BZ103" s="54"/>
      <c r="CA103" s="54"/>
      <c r="CB103" s="55">
        <v>0</v>
      </c>
      <c r="CC103" s="51">
        <v>0</v>
      </c>
      <c r="CD103" s="54">
        <v>0</v>
      </c>
      <c r="CE103" s="51">
        <v>0</v>
      </c>
      <c r="CF103" s="51"/>
      <c r="CG103" s="54"/>
      <c r="CH103" s="55">
        <v>0</v>
      </c>
      <c r="CI103" s="54">
        <v>0</v>
      </c>
      <c r="CJ103" s="54">
        <v>0</v>
      </c>
      <c r="CK103" s="51">
        <v>0</v>
      </c>
      <c r="CL103" s="54"/>
      <c r="CM103" s="54"/>
      <c r="CN103" s="64">
        <v>0</v>
      </c>
      <c r="CO103" s="54">
        <v>0</v>
      </c>
      <c r="CP103" s="54">
        <v>0</v>
      </c>
      <c r="CQ103" s="54">
        <v>0</v>
      </c>
      <c r="CR103" s="54"/>
      <c r="CS103" s="54"/>
      <c r="CT103" s="55">
        <v>0</v>
      </c>
      <c r="CU103" s="54">
        <v>0</v>
      </c>
      <c r="CV103" s="54">
        <v>0</v>
      </c>
      <c r="CW103" s="51">
        <v>0</v>
      </c>
      <c r="CX103" s="51"/>
      <c r="CY103" s="54"/>
      <c r="CZ103" s="55">
        <v>0</v>
      </c>
      <c r="DA103" s="54">
        <v>0</v>
      </c>
      <c r="DB103" s="54">
        <v>0</v>
      </c>
      <c r="DC103" s="54">
        <v>0</v>
      </c>
      <c r="DD103" s="58"/>
      <c r="DE103" s="54"/>
      <c r="DF103" s="55">
        <v>0</v>
      </c>
      <c r="DG103" s="51">
        <v>0</v>
      </c>
      <c r="DH103" s="54">
        <v>0</v>
      </c>
      <c r="DI103" s="51">
        <v>0</v>
      </c>
      <c r="DJ103" s="51"/>
      <c r="DK103" s="54"/>
      <c r="DL103" s="64"/>
      <c r="DM103" s="56"/>
      <c r="DN103" s="54"/>
      <c r="DO103" s="51"/>
      <c r="DP103" s="51"/>
      <c r="DQ103" s="54"/>
      <c r="DR103" s="55">
        <v>0</v>
      </c>
      <c r="DS103" s="51">
        <v>0</v>
      </c>
      <c r="DT103" s="54">
        <v>0</v>
      </c>
      <c r="DU103" s="51">
        <v>0</v>
      </c>
      <c r="DV103" s="51"/>
      <c r="DW103" s="54"/>
      <c r="DX103" s="55">
        <v>0</v>
      </c>
      <c r="DY103" s="54">
        <v>0</v>
      </c>
      <c r="DZ103" s="54">
        <v>0</v>
      </c>
      <c r="EA103" s="54">
        <v>0</v>
      </c>
      <c r="EB103" s="51"/>
      <c r="EC103" s="54"/>
      <c r="ED103" s="64">
        <v>0</v>
      </c>
      <c r="EE103" s="54">
        <v>0</v>
      </c>
      <c r="EF103" s="54">
        <v>0</v>
      </c>
      <c r="EG103" s="54">
        <v>0</v>
      </c>
      <c r="EH103" s="58"/>
      <c r="EI103" s="54"/>
      <c r="EJ103" s="55">
        <v>0</v>
      </c>
      <c r="EK103" s="54">
        <v>0</v>
      </c>
      <c r="EL103" s="54">
        <v>0</v>
      </c>
      <c r="EM103" s="54">
        <v>0</v>
      </c>
      <c r="EN103" s="54">
        <v>0</v>
      </c>
      <c r="EO103" s="59">
        <v>0</v>
      </c>
      <c r="EP103" s="55"/>
      <c r="EQ103" s="54">
        <v>0</v>
      </c>
      <c r="ER103" s="54"/>
      <c r="ES103" s="54"/>
      <c r="ET103" s="54"/>
      <c r="EU103" s="59"/>
      <c r="EV103" s="55"/>
      <c r="EW103" s="54">
        <v>0</v>
      </c>
      <c r="EX103" s="54"/>
      <c r="EY103" s="54"/>
      <c r="EZ103" s="54"/>
      <c r="FA103" s="59">
        <v>0</v>
      </c>
      <c r="FB103" s="43">
        <f t="shared" si="156"/>
        <v>0</v>
      </c>
      <c r="FC103" s="21">
        <f t="shared" si="157"/>
        <v>0</v>
      </c>
      <c r="FD103" s="43">
        <f t="shared" si="158"/>
        <v>0</v>
      </c>
      <c r="FE103" s="21">
        <f t="shared" si="159"/>
        <v>0</v>
      </c>
      <c r="FF103" s="43">
        <f t="shared" si="160"/>
        <v>0</v>
      </c>
      <c r="FG103" s="21">
        <f t="shared" si="161"/>
        <v>0</v>
      </c>
      <c r="FH103" s="43">
        <f t="shared" si="162"/>
        <v>0</v>
      </c>
      <c r="FI103" s="21">
        <f t="shared" si="163"/>
        <v>0</v>
      </c>
      <c r="FJ103" s="43">
        <f t="shared" si="164"/>
        <v>0</v>
      </c>
      <c r="FK103" s="21">
        <f t="shared" si="165"/>
        <v>0</v>
      </c>
      <c r="FL103" s="43">
        <f t="shared" si="166"/>
        <v>0</v>
      </c>
      <c r="FM103" s="21">
        <f t="shared" si="167"/>
        <v>0</v>
      </c>
      <c r="FN103" s="43">
        <f t="shared" si="168"/>
        <v>0</v>
      </c>
      <c r="FO103" s="21">
        <f t="shared" si="169"/>
        <v>0</v>
      </c>
      <c r="FP103" s="43">
        <f t="shared" si="170"/>
        <v>0</v>
      </c>
      <c r="FQ103" s="21">
        <f t="shared" si="171"/>
        <v>0</v>
      </c>
      <c r="FR103" s="43">
        <f t="shared" si="172"/>
        <v>0</v>
      </c>
      <c r="FS103" s="21">
        <f t="shared" si="173"/>
        <v>0</v>
      </c>
      <c r="FT103" s="43">
        <f t="shared" si="174"/>
        <v>0</v>
      </c>
      <c r="FU103" s="21">
        <f t="shared" si="175"/>
        <v>0</v>
      </c>
      <c r="FV103" s="43">
        <f t="shared" si="176"/>
        <v>0</v>
      </c>
      <c r="FW103" s="21">
        <f t="shared" si="177"/>
        <v>0</v>
      </c>
      <c r="FX103" s="43">
        <f t="shared" si="178"/>
        <v>0</v>
      </c>
      <c r="FY103" s="21">
        <f t="shared" si="179"/>
        <v>0</v>
      </c>
      <c r="FZ103" s="43">
        <f t="shared" si="180"/>
        <v>0</v>
      </c>
      <c r="GA103" s="21">
        <f t="shared" si="181"/>
        <v>0</v>
      </c>
      <c r="GB103" s="43">
        <f t="shared" si="182"/>
        <v>0</v>
      </c>
      <c r="GC103" s="21">
        <f t="shared" si="183"/>
        <v>0</v>
      </c>
      <c r="GD103" s="43">
        <f t="shared" si="184"/>
        <v>0</v>
      </c>
      <c r="GE103" s="21">
        <f t="shared" si="185"/>
        <v>0</v>
      </c>
      <c r="GF103" s="43">
        <f t="shared" si="186"/>
        <v>0</v>
      </c>
      <c r="GG103" s="21">
        <f t="shared" si="187"/>
        <v>0</v>
      </c>
      <c r="GH103" s="43">
        <f t="shared" si="188"/>
        <v>0</v>
      </c>
      <c r="GI103" s="21">
        <f t="shared" si="189"/>
        <v>0</v>
      </c>
      <c r="GJ103" s="43">
        <f t="shared" si="190"/>
        <v>0</v>
      </c>
      <c r="GK103" s="21">
        <f t="shared" si="191"/>
        <v>0</v>
      </c>
      <c r="GL103" s="43">
        <f t="shared" si="192"/>
        <v>0</v>
      </c>
      <c r="GM103" s="21">
        <f t="shared" si="193"/>
        <v>0</v>
      </c>
      <c r="GN103" s="43">
        <f t="shared" si="194"/>
        <v>0</v>
      </c>
      <c r="GO103" s="21">
        <f t="shared" si="195"/>
        <v>0</v>
      </c>
      <c r="GP103" s="43">
        <f t="shared" si="196"/>
        <v>0</v>
      </c>
      <c r="GQ103" s="21">
        <f t="shared" si="197"/>
        <v>0</v>
      </c>
      <c r="GR103" s="43">
        <f t="shared" si="143"/>
        <v>0</v>
      </c>
      <c r="GS103" s="21">
        <f t="shared" si="198"/>
        <v>0</v>
      </c>
      <c r="GT103" s="43">
        <f t="shared" si="145"/>
        <v>0</v>
      </c>
      <c r="GU103" s="21">
        <f t="shared" si="199"/>
        <v>0</v>
      </c>
      <c r="GV103" s="29">
        <f t="shared" si="147"/>
        <v>0</v>
      </c>
      <c r="GW103" s="29">
        <f t="shared" si="200"/>
        <v>0</v>
      </c>
      <c r="GX103" s="28"/>
      <c r="GY103" s="29">
        <f t="shared" si="154"/>
        <v>0</v>
      </c>
      <c r="GZ103" s="43"/>
      <c r="HD103" s="43"/>
      <c r="HF103" s="44" t="str">
        <f t="shared" si="149"/>
        <v>Sample98</v>
      </c>
      <c r="HG103" s="43">
        <f t="shared" si="150"/>
        <v>165</v>
      </c>
      <c r="HH103" s="44" t="str">
        <f t="shared" si="151"/>
        <v>Ft/db</v>
      </c>
      <c r="HI103" s="13">
        <f t="shared" si="153"/>
        <v>0</v>
      </c>
      <c r="HJ103" s="43">
        <f>IF($HJ$1=1,IF(haviszla5!$E$5="h",haviszla5!H103,IF(haviszla5!$E$5="k",haviszla5!I103,IF(haviszla5!$E$5="sz",haviszla5!J103,IF(haviszla5!$E$5="cs",haviszla5!K103,IF(haviszla5!$E$5="p",haviszla5!L103,IF(haviszla5!$E$5="szo",haviszla5!M103,0)))))),0)</f>
        <v>0</v>
      </c>
      <c r="HK103" s="43">
        <f>IF($HK$1=1,IF(haviszla5!$E$5="h",haviszla5!N103,IF(haviszla5!$E$5="k",haviszla5!O103,IF(haviszla5!$E$5="sz",haviszla5!P103,IF(haviszla5!$E$5="cs",haviszla5!Q103,IF(haviszla5!$E$5="p",haviszla5!R103,IF(haviszla5!$E$5="szo",haviszla5!S103,0)))))),0)</f>
        <v>0</v>
      </c>
      <c r="HL103" s="43">
        <f>IF($HL$1=1,IF(haviszla5!$E$5="h",haviszla5!T103,IF(haviszla5!$E$5="k",haviszla5!U103,IF(haviszla5!$E$5="sz",haviszla5!V103,IF(haviszla5!$E$5="cs",haviszla5!W103,IF(haviszla5!$E$5="p",haviszla5!X103,IF(haviszla5!$E$5="szo",haviszla5!Y103,0)))))),0)</f>
        <v>0</v>
      </c>
      <c r="HM103" s="43">
        <f>IF($HM$1=1,IF(haviszla5!$E$5="h",haviszla5!Z103,IF(haviszla5!$E$5="k",haviszla5!AA103,IF(haviszla5!$E$5="sz",haviszla5!AB103,IF(haviszla5!$E$5="cs",haviszla5!AC103,IF(haviszla5!$E$5="p",haviszla5!AD103,IF(haviszla5!$E$5="szo",haviszla5!AE103,0)))))),0)</f>
        <v>0</v>
      </c>
      <c r="HN103" s="43">
        <f>IF($HN$1=1,IF(haviszla5!$E$5="h",haviszla5!AF103,IF(haviszla5!$E$5="k",haviszla5!AG103,IF(haviszla5!$E$5="sz",haviszla5!AH103,IF(haviszla5!$E$5="cs",haviszla5!AI103,IF(haviszla5!$E$5="p",haviszla5!AJ103,IF(haviszla5!$E$5="szo",haviszla5!AK103,0)))))),0)</f>
        <v>0</v>
      </c>
      <c r="HO103" s="43">
        <f>IF($HO$1=1,IF(haviszla5!$E$5="h",haviszla5!AL103,IF(haviszla5!$E$5="k",haviszla5!AM103,IF(haviszla5!$E$5="sz",haviszla5!AN103,IF(haviszla5!$E$5="cs",haviszla5!AO103,IF(haviszla5!$E$5="p",haviszla5!AP103,IF(haviszla5!$E$5="szo",haviszla5!AQ103,0)))))),0)</f>
        <v>0</v>
      </c>
      <c r="HP103" s="43">
        <f>IF($HP$1=1,IF(haviszla5!$E$5="h",haviszla5!AR103,IF(haviszla5!$E$5="k",haviszla5!AS103,IF(haviszla5!$E$5="sz",haviszla5!AT103,IF(haviszla5!$E$5="cs",haviszla5!AU103,IF(haviszla5!$E$5="p",haviszla5!AV103,IF(haviszla5!$E$5="szo",haviszla5!AW103,0)))))),0)</f>
        <v>0</v>
      </c>
      <c r="HQ103" s="43">
        <f>IF($HQ$1=1,IF(haviszla5!$E$5="h",haviszla5!AX103,IF(haviszla5!$E$5="k",haviszla5!AY103,IF(haviszla5!$E$5="sz",haviszla5!AZ103,IF(haviszla5!$E$5="cs",haviszla5!BA103,IF(haviszla5!$E$5="p",haviszla5!BB103,IF(haviszla5!$E$5="szo",haviszla5!BC103,0)))))),0)</f>
        <v>0</v>
      </c>
      <c r="HR103" s="43">
        <f>IF($HR$1=1,IF(haviszla5!$E$5="h",haviszla5!BD103,IF(haviszla5!$E$5="k",haviszla5!BE103,IF(haviszla5!$E$5="sz",haviszla5!BF103,IF(haviszla5!$E$5="cs",haviszla5!BG103,IF(haviszla5!$E$5="p",haviszla5!BH103,IF(haviszla5!$E$5="szo",haviszla5!BI103,0)))))),0)</f>
        <v>0</v>
      </c>
      <c r="HS103" s="43">
        <f>IF($HS$1=1,IF(haviszla5!$E$5="h",haviszla5!BJ103,IF(haviszla5!$E$5="k",haviszla5!BK103,IF(haviszla5!$E$5="sz",haviszla5!BL103,IF(haviszla5!$E$5="cs",haviszla5!BM103,IF(haviszla5!$E$5="p",haviszla5!BN103,IF(haviszla5!$E$5="szo",haviszla5!BO103,0)))))),0)</f>
        <v>0</v>
      </c>
      <c r="HT103" s="43">
        <f>IF($HT$1=1,IF(haviszla5!$E$5="h",haviszla5!BP103,IF(haviszla5!$E$5="k",haviszla5!BQ103,IF(haviszla5!$E$5="sz",haviszla5!BR103,IF(haviszla5!$E$5="cs",haviszla5!BS103,IF(haviszla5!$E$5="p",haviszla5!BT103,IF(haviszla5!$E$5="szo",haviszla5!BU103,0)))))),0)</f>
        <v>0</v>
      </c>
      <c r="HU103" s="43">
        <f>IF($HU$1=1,IF(haviszla5!$E$5="h",haviszla5!BV103,IF(haviszla5!$E$5="k",haviszla5!BW103,IF(haviszla5!$E$5="sz",haviszla5!BX103,IF(haviszla5!$E$5="cs",haviszla5!BY103,IF(haviszla5!$E$5="p",haviszla5!BZ103,IF(haviszla5!$E$5="szo",haviszla5!CA103,0)))))),0)</f>
        <v>0</v>
      </c>
      <c r="HV103" s="43">
        <f>IF($HV$1=1,IF(haviszla5!$E$5="h",haviszla5!CB103,IF(haviszla5!$E$5="k",haviszla5!CC103,IF(haviszla5!$E$5="sz",haviszla5!CD103,IF(haviszla5!$E$5="cs",haviszla5!CE103,IF(haviszla5!$E$5="p",haviszla5!CF103,IF(haviszla5!$E$5="szo",haviszla5!CG103,0)))))),0)</f>
        <v>0</v>
      </c>
      <c r="HW103" s="43">
        <f>IF($HW$1=1,IF(haviszla5!$E$5="h",haviszla5!CH103,IF(haviszla5!$E$5="k",haviszla5!CI103,IF(haviszla5!$E$5="sz",haviszla5!CJ103,IF(haviszla5!$E$5="cs",haviszla5!CK103,IF(haviszla5!$E$5="p",haviszla5!CL103,IF(haviszla5!$E$5="szo",haviszla5!CM103,0)))))),0)</f>
        <v>0</v>
      </c>
      <c r="HX103" s="43">
        <f>IF($HX$1=1,IF(haviszla5!$E$5="h",haviszla5!CN103,IF(haviszla5!$E$5="k",haviszla5!CO103,IF(haviszla5!$E$5="sz",haviszla5!CP103,IF(haviszla5!$E$5="cs",haviszla5!CQ103,IF(haviszla5!$E$5="p",haviszla5!CR103,IF(haviszla5!$E$5="szo",haviszla5!CS103,0)))))),0)</f>
        <v>0</v>
      </c>
      <c r="HY103" s="43">
        <f>IF($HY$1=1,IF(haviszla5!$E$5="h",haviszla5!CT103,IF(haviszla5!$E$5="k",haviszla5!CU103,IF(haviszla5!$E$5="sz",haviszla5!CV103,IF(haviszla5!$E$5="cs",haviszla5!CW103,IF(haviszla5!$E$5="p",haviszla5!CX103,IF(haviszla5!$E$5="szo",haviszla5!CY103,0)))))),0)</f>
        <v>0</v>
      </c>
      <c r="HZ103" s="43">
        <f>IF($HZ$1=1,IF(haviszla5!$E$5="h",haviszla5!CZ103,IF(haviszla5!$E$5="k",haviszla5!DA103,IF(haviszla5!$E$5="sz",haviszla5!DB103,IF(haviszla5!$E$5="cs",haviszla5!DC103,IF(haviszla5!$E$5="p",haviszla5!DD103,IF(haviszla5!$E$5="szo",haviszla5!DE103,0)))))),0)</f>
        <v>0</v>
      </c>
      <c r="IA103" s="43">
        <f>IF($IA$1=1,IF(haviszla5!$E$5="h",haviszla5!DF103,IF(haviszla5!$E$5="k",haviszla5!DG103,IF(haviszla5!$E$5="sz",haviszla5!DH103,IF(haviszla5!$E$5="cs",haviszla5!DI103,IF(haviszla5!$E$5="p",haviszla5!DJ103,IF(haviszla5!$E$5="szo",haviszla5!DK103,0)))))),0)</f>
        <v>0</v>
      </c>
      <c r="IB103" s="43">
        <f>IF($IB$1=1,IF(haviszla5!$E$5="h",haviszla5!DL103,IF(haviszla5!$E$5="k",haviszla5!DM103,IF(haviszla5!$E$5="sz",haviszla5!DN103,IF(haviszla5!$E$5="cs",haviszla5!DO103,IF(haviszla5!$E$5="p",haviszla5!DP103,IF(haviszla5!$E$5="szo",haviszla5!DQ103,0)))))),0)</f>
        <v>0</v>
      </c>
      <c r="IC103" s="43">
        <f>IF($IC$1=1,IF(haviszla5!$E$5="h",haviszla5!DR103,IF(haviszla5!$E$5="k",haviszla5!DS103,IF(haviszla5!$E$5="sz",haviszla5!DT103,IF(haviszla5!$E$5="cs",haviszla5!DU103,IF(haviszla5!$E$5="p",haviszla5!DV103,IF(haviszla5!$E$5="szo",haviszla5!DW103,0)))))),0)</f>
        <v>0</v>
      </c>
      <c r="ID103" s="43">
        <f>IF($ID$1=1,IF(haviszla5!$E$5="h",haviszla5!DX103,IF(haviszla5!$E$5="k",haviszla5!DY103,IF(haviszla5!$E$5="sz",haviszla5!DZ103,IF(haviszla5!$E$5="cs",haviszla5!EA103,IF(haviszla5!$E$5="p",haviszla5!EB103,IF(haviszla5!$E$5="szo",haviszla5!EC103,0)))))),0)</f>
        <v>0</v>
      </c>
      <c r="IE103" s="43">
        <f>IF($IE$1=1,IF(haviszla5!$E$5="h",haviszla5!ED103,IF(haviszla5!$E$5="k",haviszla5!EE103,IF(haviszla5!$E$5="sz",haviszla5!EF103,IF(haviszla5!$E$5="cs",haviszla5!EG103,IF(haviszla5!$E$5="p",haviszla5!EH103,IF(haviszla5!$E$5="szo",haviszla5!EI103,0)))))),0)</f>
        <v>0</v>
      </c>
    </row>
    <row r="104" spans="1:239" ht="15" customHeight="1">
      <c r="A104" s="18" t="s">
        <v>118</v>
      </c>
      <c r="B104" s="89" t="s">
        <v>484</v>
      </c>
      <c r="C104" s="43">
        <v>155</v>
      </c>
      <c r="D104" s="43" t="s">
        <v>151</v>
      </c>
      <c r="E104" s="13">
        <f t="shared" si="155"/>
        <v>0</v>
      </c>
      <c r="F104" s="48"/>
      <c r="G104" s="48"/>
      <c r="H104" s="89">
        <v>0</v>
      </c>
      <c r="I104" s="51">
        <v>0</v>
      </c>
      <c r="J104" s="89">
        <v>0</v>
      </c>
      <c r="K104" s="51">
        <v>0</v>
      </c>
      <c r="L104" s="51"/>
      <c r="M104" s="52"/>
      <c r="N104" s="64">
        <v>0</v>
      </c>
      <c r="O104" s="51">
        <v>0</v>
      </c>
      <c r="P104" s="51">
        <v>0</v>
      </c>
      <c r="Q104" s="51">
        <v>0</v>
      </c>
      <c r="R104" s="51"/>
      <c r="S104" s="54"/>
      <c r="T104" s="55"/>
      <c r="U104" s="51"/>
      <c r="V104" s="51"/>
      <c r="W104" s="51"/>
      <c r="X104" s="51"/>
      <c r="Y104" s="51"/>
      <c r="Z104" s="64"/>
      <c r="AA104" s="51"/>
      <c r="AB104" s="51"/>
      <c r="AC104" s="51"/>
      <c r="AD104" s="51"/>
      <c r="AE104" s="54"/>
      <c r="AF104" s="64">
        <v>0</v>
      </c>
      <c r="AG104" s="51">
        <v>0</v>
      </c>
      <c r="AH104" s="54">
        <v>0</v>
      </c>
      <c r="AI104" s="51">
        <v>0</v>
      </c>
      <c r="AJ104" s="56"/>
      <c r="AK104" s="51"/>
      <c r="AL104" s="55">
        <v>0</v>
      </c>
      <c r="AM104" s="54">
        <v>0</v>
      </c>
      <c r="AN104" s="54"/>
      <c r="AO104" s="54">
        <v>0</v>
      </c>
      <c r="AP104" s="54"/>
      <c r="AQ104" s="54"/>
      <c r="AR104" s="64">
        <v>0</v>
      </c>
      <c r="AS104" s="51">
        <v>0</v>
      </c>
      <c r="AT104" s="54">
        <v>0</v>
      </c>
      <c r="AU104" s="51">
        <v>0</v>
      </c>
      <c r="AV104" s="51"/>
      <c r="AW104" s="54"/>
      <c r="AX104" s="57">
        <v>0</v>
      </c>
      <c r="AY104" s="51">
        <v>0</v>
      </c>
      <c r="AZ104" s="51">
        <v>0</v>
      </c>
      <c r="BA104" s="51">
        <v>0</v>
      </c>
      <c r="BB104" s="56"/>
      <c r="BC104" s="54"/>
      <c r="BD104" s="55">
        <v>0</v>
      </c>
      <c r="BE104" s="51">
        <v>0</v>
      </c>
      <c r="BF104" s="54">
        <v>0</v>
      </c>
      <c r="BG104" s="54">
        <v>0</v>
      </c>
      <c r="BH104" s="54"/>
      <c r="BI104" s="54"/>
      <c r="BJ104" s="55">
        <v>0</v>
      </c>
      <c r="BK104" s="54">
        <v>0</v>
      </c>
      <c r="BL104" s="54">
        <v>0</v>
      </c>
      <c r="BM104" s="51">
        <v>0</v>
      </c>
      <c r="BN104" s="51"/>
      <c r="BO104" s="54"/>
      <c r="BP104" s="55">
        <v>0</v>
      </c>
      <c r="BQ104" s="54">
        <v>0</v>
      </c>
      <c r="BR104" s="54">
        <v>0</v>
      </c>
      <c r="BS104" s="51">
        <v>0</v>
      </c>
      <c r="BT104" s="54"/>
      <c r="BU104" s="54"/>
      <c r="BV104" s="55">
        <v>0</v>
      </c>
      <c r="BW104" s="54">
        <v>0</v>
      </c>
      <c r="BX104" s="54">
        <v>0</v>
      </c>
      <c r="BY104" s="51">
        <v>0</v>
      </c>
      <c r="BZ104" s="54"/>
      <c r="CA104" s="54"/>
      <c r="CB104" s="55">
        <v>0</v>
      </c>
      <c r="CC104" s="51">
        <v>0</v>
      </c>
      <c r="CD104" s="54">
        <v>0</v>
      </c>
      <c r="CE104" s="51">
        <v>0</v>
      </c>
      <c r="CF104" s="51"/>
      <c r="CG104" s="54"/>
      <c r="CH104" s="55">
        <v>0</v>
      </c>
      <c r="CI104" s="54">
        <v>0</v>
      </c>
      <c r="CJ104" s="54">
        <v>0</v>
      </c>
      <c r="CK104" s="51">
        <v>0</v>
      </c>
      <c r="CL104" s="54"/>
      <c r="CM104" s="54"/>
      <c r="CN104" s="55">
        <v>0</v>
      </c>
      <c r="CO104" s="54">
        <v>0</v>
      </c>
      <c r="CP104" s="54">
        <v>0</v>
      </c>
      <c r="CQ104" s="54">
        <v>0</v>
      </c>
      <c r="CR104" s="54"/>
      <c r="CS104" s="54"/>
      <c r="CT104" s="64">
        <v>0</v>
      </c>
      <c r="CU104" s="51">
        <v>0</v>
      </c>
      <c r="CV104" s="51">
        <v>0</v>
      </c>
      <c r="CW104" s="51">
        <v>0</v>
      </c>
      <c r="CX104" s="51"/>
      <c r="CY104" s="51"/>
      <c r="CZ104" s="64">
        <v>0</v>
      </c>
      <c r="DA104" s="54">
        <v>0</v>
      </c>
      <c r="DB104" s="54">
        <v>0</v>
      </c>
      <c r="DC104" s="54">
        <v>0</v>
      </c>
      <c r="DD104" s="58"/>
      <c r="DE104" s="54"/>
      <c r="DF104" s="55">
        <v>0</v>
      </c>
      <c r="DG104" s="51">
        <v>0</v>
      </c>
      <c r="DH104" s="54">
        <v>0</v>
      </c>
      <c r="DI104" s="51">
        <v>0</v>
      </c>
      <c r="DJ104" s="51"/>
      <c r="DK104" s="54"/>
      <c r="DL104" s="64"/>
      <c r="DM104" s="56"/>
      <c r="DN104" s="51"/>
      <c r="DO104" s="51"/>
      <c r="DP104" s="51"/>
      <c r="DQ104" s="54"/>
      <c r="DR104" s="64">
        <v>0</v>
      </c>
      <c r="DS104" s="51">
        <v>0</v>
      </c>
      <c r="DT104" s="51">
        <v>0</v>
      </c>
      <c r="DU104" s="51">
        <v>0</v>
      </c>
      <c r="DV104" s="51"/>
      <c r="DW104" s="54"/>
      <c r="DX104" s="55">
        <v>0</v>
      </c>
      <c r="DY104" s="54">
        <v>0</v>
      </c>
      <c r="DZ104" s="54">
        <v>0</v>
      </c>
      <c r="EA104" s="54">
        <v>0</v>
      </c>
      <c r="EB104" s="51"/>
      <c r="EC104" s="54"/>
      <c r="ED104" s="64">
        <v>0</v>
      </c>
      <c r="EE104" s="54">
        <v>0</v>
      </c>
      <c r="EF104" s="51">
        <v>0</v>
      </c>
      <c r="EG104" s="54">
        <v>0</v>
      </c>
      <c r="EH104" s="58"/>
      <c r="EI104" s="54"/>
      <c r="EJ104" s="55">
        <v>0</v>
      </c>
      <c r="EK104" s="54">
        <v>0</v>
      </c>
      <c r="EL104" s="54">
        <v>0</v>
      </c>
      <c r="EM104" s="54">
        <v>0</v>
      </c>
      <c r="EN104" s="54">
        <v>0</v>
      </c>
      <c r="EO104" s="59">
        <v>0</v>
      </c>
      <c r="EP104" s="55"/>
      <c r="EQ104" s="54">
        <v>0</v>
      </c>
      <c r="ER104" s="54"/>
      <c r="ES104" s="54"/>
      <c r="ET104" s="54"/>
      <c r="EU104" s="59"/>
      <c r="EV104" s="55"/>
      <c r="EW104" s="54">
        <v>0</v>
      </c>
      <c r="EX104" s="54"/>
      <c r="EY104" s="54"/>
      <c r="EZ104" s="54"/>
      <c r="FA104" s="59">
        <v>0</v>
      </c>
      <c r="FB104" s="43">
        <f t="shared" si="156"/>
        <v>0</v>
      </c>
      <c r="FC104" s="21">
        <f t="shared" si="157"/>
        <v>0</v>
      </c>
      <c r="FD104" s="43">
        <f t="shared" si="158"/>
        <v>0</v>
      </c>
      <c r="FE104" s="21">
        <f t="shared" si="159"/>
        <v>0</v>
      </c>
      <c r="FF104" s="43">
        <f t="shared" si="160"/>
        <v>0</v>
      </c>
      <c r="FG104" s="21">
        <f t="shared" si="161"/>
        <v>0</v>
      </c>
      <c r="FH104" s="43">
        <f t="shared" si="162"/>
        <v>0</v>
      </c>
      <c r="FI104" s="21">
        <f t="shared" si="163"/>
        <v>0</v>
      </c>
      <c r="FJ104" s="43">
        <f t="shared" si="164"/>
        <v>0</v>
      </c>
      <c r="FK104" s="21">
        <f t="shared" si="165"/>
        <v>0</v>
      </c>
      <c r="FL104" s="43">
        <f t="shared" si="166"/>
        <v>0</v>
      </c>
      <c r="FM104" s="21">
        <f t="shared" si="167"/>
        <v>0</v>
      </c>
      <c r="FN104" s="43">
        <f t="shared" si="168"/>
        <v>0</v>
      </c>
      <c r="FO104" s="21">
        <f t="shared" si="169"/>
        <v>0</v>
      </c>
      <c r="FP104" s="43">
        <f t="shared" si="170"/>
        <v>0</v>
      </c>
      <c r="FQ104" s="21">
        <f t="shared" si="171"/>
        <v>0</v>
      </c>
      <c r="FR104" s="43">
        <f t="shared" si="172"/>
        <v>0</v>
      </c>
      <c r="FS104" s="21">
        <f t="shared" si="173"/>
        <v>0</v>
      </c>
      <c r="FT104" s="43">
        <f t="shared" si="174"/>
        <v>0</v>
      </c>
      <c r="FU104" s="21">
        <f t="shared" si="175"/>
        <v>0</v>
      </c>
      <c r="FV104" s="43">
        <f t="shared" si="176"/>
        <v>0</v>
      </c>
      <c r="FW104" s="21">
        <f t="shared" si="177"/>
        <v>0</v>
      </c>
      <c r="FX104" s="43">
        <f t="shared" si="178"/>
        <v>0</v>
      </c>
      <c r="FY104" s="21">
        <f t="shared" si="179"/>
        <v>0</v>
      </c>
      <c r="FZ104" s="43">
        <f t="shared" si="180"/>
        <v>0</v>
      </c>
      <c r="GA104" s="21">
        <f t="shared" si="181"/>
        <v>0</v>
      </c>
      <c r="GB104" s="43">
        <f t="shared" si="182"/>
        <v>0</v>
      </c>
      <c r="GC104" s="21">
        <f t="shared" si="183"/>
        <v>0</v>
      </c>
      <c r="GD104" s="43">
        <f t="shared" si="184"/>
        <v>0</v>
      </c>
      <c r="GE104" s="21">
        <f t="shared" si="185"/>
        <v>0</v>
      </c>
      <c r="GF104" s="43">
        <f t="shared" si="186"/>
        <v>0</v>
      </c>
      <c r="GG104" s="21">
        <f t="shared" si="187"/>
        <v>0</v>
      </c>
      <c r="GH104" s="43">
        <f t="shared" si="188"/>
        <v>0</v>
      </c>
      <c r="GI104" s="21">
        <f t="shared" si="189"/>
        <v>0</v>
      </c>
      <c r="GJ104" s="43">
        <f t="shared" si="190"/>
        <v>0</v>
      </c>
      <c r="GK104" s="21">
        <f t="shared" si="191"/>
        <v>0</v>
      </c>
      <c r="GL104" s="43">
        <f t="shared" si="192"/>
        <v>0</v>
      </c>
      <c r="GM104" s="21">
        <f t="shared" si="193"/>
        <v>0</v>
      </c>
      <c r="GN104" s="43">
        <f t="shared" si="194"/>
        <v>0</v>
      </c>
      <c r="GO104" s="21">
        <f t="shared" si="195"/>
        <v>0</v>
      </c>
      <c r="GP104" s="43">
        <f t="shared" si="196"/>
        <v>0</v>
      </c>
      <c r="GQ104" s="21">
        <f t="shared" si="197"/>
        <v>0</v>
      </c>
      <c r="GR104" s="43">
        <f t="shared" si="143"/>
        <v>0</v>
      </c>
      <c r="GS104" s="21">
        <f t="shared" si="198"/>
        <v>0</v>
      </c>
      <c r="GT104" s="43">
        <f t="shared" si="145"/>
        <v>0</v>
      </c>
      <c r="GU104" s="21">
        <f t="shared" si="199"/>
        <v>0</v>
      </c>
      <c r="GV104" s="29">
        <f t="shared" si="147"/>
        <v>0</v>
      </c>
      <c r="GW104" s="29">
        <f t="shared" si="200"/>
        <v>0</v>
      </c>
      <c r="GX104" s="28"/>
      <c r="GY104" s="29">
        <f t="shared" si="154"/>
        <v>0</v>
      </c>
      <c r="GZ104" s="43"/>
      <c r="HD104" s="43"/>
      <c r="HF104" s="44" t="str">
        <f t="shared" si="149"/>
        <v>Sample99</v>
      </c>
      <c r="HG104" s="43">
        <f t="shared" si="150"/>
        <v>155</v>
      </c>
      <c r="HH104" s="44" t="str">
        <f t="shared" si="151"/>
        <v>Ft/db</v>
      </c>
      <c r="HI104" s="13">
        <f t="shared" si="153"/>
        <v>0</v>
      </c>
      <c r="HJ104" s="43">
        <f>IF($HJ$1=1,IF(haviszla5!$E$5="h",haviszla5!H104,IF(haviszla5!$E$5="k",haviszla5!I104,IF(haviszla5!$E$5="sz",haviszla5!J104,IF(haviszla5!$E$5="cs",haviszla5!K104,IF(haviszla5!$E$5="p",haviszla5!L104,IF(haviszla5!$E$5="szo",haviszla5!M104,0)))))),0)</f>
        <v>0</v>
      </c>
      <c r="HK104" s="43">
        <f>IF($HK$1=1,IF(haviszla5!$E$5="h",haviszla5!N104,IF(haviszla5!$E$5="k",haviszla5!O104,IF(haviszla5!$E$5="sz",haviszla5!P104,IF(haviszla5!$E$5="cs",haviszla5!Q104,IF(haviszla5!$E$5="p",haviszla5!R104,IF(haviszla5!$E$5="szo",haviszla5!S104,0)))))),0)</f>
        <v>0</v>
      </c>
      <c r="HL104" s="43">
        <f>IF($HL$1=1,IF(haviszla5!$E$5="h",haviszla5!T104,IF(haviszla5!$E$5="k",haviszla5!U104,IF(haviszla5!$E$5="sz",haviszla5!V104,IF(haviszla5!$E$5="cs",haviszla5!W104,IF(haviszla5!$E$5="p",haviszla5!X104,IF(haviszla5!$E$5="szo",haviszla5!Y104,0)))))),0)</f>
        <v>0</v>
      </c>
      <c r="HM104" s="43">
        <f>IF($HM$1=1,IF(haviszla5!$E$5="h",haviszla5!Z104,IF(haviszla5!$E$5="k",haviszla5!AA104,IF(haviszla5!$E$5="sz",haviszla5!AB104,IF(haviszla5!$E$5="cs",haviszla5!AC104,IF(haviszla5!$E$5="p",haviszla5!AD104,IF(haviszla5!$E$5="szo",haviszla5!AE104,0)))))),0)</f>
        <v>0</v>
      </c>
      <c r="HN104" s="43">
        <f>IF($HN$1=1,IF(haviszla5!$E$5="h",haviszla5!AF104,IF(haviszla5!$E$5="k",haviszla5!AG104,IF(haviszla5!$E$5="sz",haviszla5!AH104,IF(haviszla5!$E$5="cs",haviszla5!AI104,IF(haviszla5!$E$5="p",haviszla5!AJ104,IF(haviszla5!$E$5="szo",haviszla5!AK104,0)))))),0)</f>
        <v>0</v>
      </c>
      <c r="HO104" s="43">
        <f>IF($HO$1=1,IF(haviszla5!$E$5="h",haviszla5!AL104,IF(haviszla5!$E$5="k",haviszla5!AM104,IF(haviszla5!$E$5="sz",haviszla5!AN104,IF(haviszla5!$E$5="cs",haviszla5!AO104,IF(haviszla5!$E$5="p",haviszla5!AP104,IF(haviszla5!$E$5="szo",haviszla5!AQ104,0)))))),0)</f>
        <v>0</v>
      </c>
      <c r="HP104" s="43">
        <f>IF($HP$1=1,IF(haviszla5!$E$5="h",haviszla5!AR104,IF(haviszla5!$E$5="k",haviszla5!AS104,IF(haviszla5!$E$5="sz",haviszla5!AT104,IF(haviszla5!$E$5="cs",haviszla5!AU104,IF(haviszla5!$E$5="p",haviszla5!AV104,IF(haviszla5!$E$5="szo",haviszla5!AW104,0)))))),0)</f>
        <v>0</v>
      </c>
      <c r="HQ104" s="43">
        <f>IF($HQ$1=1,IF(haviszla5!$E$5="h",haviszla5!AX104,IF(haviszla5!$E$5="k",haviszla5!AY104,IF(haviszla5!$E$5="sz",haviszla5!AZ104,IF(haviszla5!$E$5="cs",haviszla5!BA104,IF(haviszla5!$E$5="p",haviszla5!BB104,IF(haviszla5!$E$5="szo",haviszla5!BC104,0)))))),0)</f>
        <v>0</v>
      </c>
      <c r="HR104" s="43">
        <f>IF($HR$1=1,IF(haviszla5!$E$5="h",haviszla5!BD104,IF(haviszla5!$E$5="k",haviszla5!BE104,IF(haviszla5!$E$5="sz",haviszla5!BF104,IF(haviszla5!$E$5="cs",haviszla5!BG104,IF(haviszla5!$E$5="p",haviszla5!BH104,IF(haviszla5!$E$5="szo",haviszla5!BI104,0)))))),0)</f>
        <v>0</v>
      </c>
      <c r="HS104" s="43">
        <f>IF($HS$1=1,IF(haviszla5!$E$5="h",haviszla5!BJ104,IF(haviszla5!$E$5="k",haviszla5!BK104,IF(haviszla5!$E$5="sz",haviszla5!BL104,IF(haviszla5!$E$5="cs",haviszla5!BM104,IF(haviszla5!$E$5="p",haviszla5!BN104,IF(haviszla5!$E$5="szo",haviszla5!BO104,0)))))),0)</f>
        <v>0</v>
      </c>
      <c r="HT104" s="43">
        <f>IF($HT$1=1,IF(haviszla5!$E$5="h",haviszla5!BP104,IF(haviszla5!$E$5="k",haviszla5!BQ104,IF(haviszla5!$E$5="sz",haviszla5!BR104,IF(haviszla5!$E$5="cs",haviszla5!BS104,IF(haviszla5!$E$5="p",haviszla5!BT104,IF(haviszla5!$E$5="szo",haviszla5!BU104,0)))))),0)</f>
        <v>0</v>
      </c>
      <c r="HU104" s="43">
        <f>IF($HU$1=1,IF(haviszla5!$E$5="h",haviszla5!BV104,IF(haviszla5!$E$5="k",haviszla5!BW104,IF(haviszla5!$E$5="sz",haviszla5!BX104,IF(haviszla5!$E$5="cs",haviszla5!BY104,IF(haviszla5!$E$5="p",haviszla5!BZ104,IF(haviszla5!$E$5="szo",haviszla5!CA104,0)))))),0)</f>
        <v>0</v>
      </c>
      <c r="HV104" s="43">
        <f>IF($HV$1=1,IF(haviszla5!$E$5="h",haviszla5!CB104,IF(haviszla5!$E$5="k",haviszla5!CC104,IF(haviszla5!$E$5="sz",haviszla5!CD104,IF(haviszla5!$E$5="cs",haviszla5!CE104,IF(haviszla5!$E$5="p",haviszla5!CF104,IF(haviszla5!$E$5="szo",haviszla5!CG104,0)))))),0)</f>
        <v>0</v>
      </c>
      <c r="HW104" s="43">
        <f>IF($HW$1=1,IF(haviszla5!$E$5="h",haviszla5!CH104,IF(haviszla5!$E$5="k",haviszla5!CI104,IF(haviszla5!$E$5="sz",haviszla5!CJ104,IF(haviszla5!$E$5="cs",haviszla5!CK104,IF(haviszla5!$E$5="p",haviszla5!CL104,IF(haviszla5!$E$5="szo",haviszla5!CM104,0)))))),0)</f>
        <v>0</v>
      </c>
      <c r="HX104" s="43">
        <f>IF($HX$1=1,IF(haviszla5!$E$5="h",haviszla5!CN104,IF(haviszla5!$E$5="k",haviszla5!CO104,IF(haviszla5!$E$5="sz",haviszla5!CP104,IF(haviszla5!$E$5="cs",haviszla5!CQ104,IF(haviszla5!$E$5="p",haviszla5!CR104,IF(haviszla5!$E$5="szo",haviszla5!CS104,0)))))),0)</f>
        <v>0</v>
      </c>
      <c r="HY104" s="43">
        <f>IF($HY$1=1,IF(haviszla5!$E$5="h",haviszla5!CT104,IF(haviszla5!$E$5="k",haviszla5!CU104,IF(haviszla5!$E$5="sz",haviszla5!CV104,IF(haviszla5!$E$5="cs",haviszla5!CW104,IF(haviszla5!$E$5="p",haviszla5!CX104,IF(haviszla5!$E$5="szo",haviszla5!CY104,0)))))),0)</f>
        <v>0</v>
      </c>
      <c r="HZ104" s="43">
        <f>IF($HZ$1=1,IF(haviszla5!$E$5="h",haviszla5!CZ104,IF(haviszla5!$E$5="k",haviszla5!DA104,IF(haviszla5!$E$5="sz",haviszla5!DB104,IF(haviszla5!$E$5="cs",haviszla5!DC104,IF(haviszla5!$E$5="p",haviszla5!DD104,IF(haviszla5!$E$5="szo",haviszla5!DE104,0)))))),0)</f>
        <v>0</v>
      </c>
      <c r="IA104" s="43">
        <f>IF($IA$1=1,IF(haviszla5!$E$5="h",haviszla5!DF104,IF(haviszla5!$E$5="k",haviszla5!DG104,IF(haviszla5!$E$5="sz",haviszla5!DH104,IF(haviszla5!$E$5="cs",haviszla5!DI104,IF(haviszla5!$E$5="p",haviszla5!DJ104,IF(haviszla5!$E$5="szo",haviszla5!DK104,0)))))),0)</f>
        <v>0</v>
      </c>
      <c r="IB104" s="43">
        <f>IF($IB$1=1,IF(haviszla5!$E$5="h",haviszla5!DL104,IF(haviszla5!$E$5="k",haviszla5!DM104,IF(haviszla5!$E$5="sz",haviszla5!DN104,IF(haviszla5!$E$5="cs",haviszla5!DO104,IF(haviszla5!$E$5="p",haviszla5!DP104,IF(haviszla5!$E$5="szo",haviszla5!DQ104,0)))))),0)</f>
        <v>0</v>
      </c>
      <c r="IC104" s="43">
        <f>IF($IC$1=1,IF(haviszla5!$E$5="h",haviszla5!DR104,IF(haviszla5!$E$5="k",haviszla5!DS104,IF(haviszla5!$E$5="sz",haviszla5!DT104,IF(haviszla5!$E$5="cs",haviszla5!DU104,IF(haviszla5!$E$5="p",haviszla5!DV104,IF(haviszla5!$E$5="szo",haviszla5!DW104,0)))))),0)</f>
        <v>0</v>
      </c>
      <c r="ID104" s="43">
        <f>IF($ID$1=1,IF(haviszla5!$E$5="h",haviszla5!DX104,IF(haviszla5!$E$5="k",haviszla5!DY104,IF(haviszla5!$E$5="sz",haviszla5!DZ104,IF(haviszla5!$E$5="cs",haviszla5!EA104,IF(haviszla5!$E$5="p",haviszla5!EB104,IF(haviszla5!$E$5="szo",haviszla5!EC104,0)))))),0)</f>
        <v>0</v>
      </c>
      <c r="IE104" s="43">
        <f>IF($IE$1=1,IF(haviszla5!$E$5="h",haviszla5!ED104,IF(haviszla5!$E$5="k",haviszla5!EE104,IF(haviszla5!$E$5="sz",haviszla5!EF104,IF(haviszla5!$E$5="cs",haviszla5!EG104,IF(haviszla5!$E$5="p",haviszla5!EH104,IF(haviszla5!$E$5="szo",haviszla5!EI104,0)))))),0)</f>
        <v>0</v>
      </c>
    </row>
    <row r="105" spans="1:239" ht="15" customHeight="1">
      <c r="A105" s="18" t="s">
        <v>119</v>
      </c>
      <c r="B105" s="89" t="s">
        <v>485</v>
      </c>
      <c r="C105" s="43">
        <v>155</v>
      </c>
      <c r="D105" s="43" t="s">
        <v>151</v>
      </c>
      <c r="E105" s="13">
        <f t="shared" si="155"/>
        <v>0</v>
      </c>
      <c r="F105" s="48"/>
      <c r="G105" s="49"/>
      <c r="H105" s="89">
        <v>0</v>
      </c>
      <c r="I105" s="51">
        <v>0</v>
      </c>
      <c r="J105" s="89">
        <v>0</v>
      </c>
      <c r="K105" s="51">
        <v>0</v>
      </c>
      <c r="L105" s="51"/>
      <c r="M105" s="52"/>
      <c r="N105" s="55">
        <v>0</v>
      </c>
      <c r="O105" s="51">
        <v>0</v>
      </c>
      <c r="P105" s="54">
        <v>0</v>
      </c>
      <c r="Q105" s="51">
        <v>0</v>
      </c>
      <c r="R105" s="51"/>
      <c r="S105" s="54"/>
      <c r="T105" s="55"/>
      <c r="U105" s="51"/>
      <c r="V105" s="54"/>
      <c r="W105" s="51"/>
      <c r="X105" s="51"/>
      <c r="Y105" s="54"/>
      <c r="Z105" s="55"/>
      <c r="AA105" s="51"/>
      <c r="AB105" s="54"/>
      <c r="AC105" s="51"/>
      <c r="AD105" s="51"/>
      <c r="AE105" s="54"/>
      <c r="AF105" s="55">
        <v>0</v>
      </c>
      <c r="AG105" s="51">
        <v>0</v>
      </c>
      <c r="AH105" s="54">
        <v>0</v>
      </c>
      <c r="AI105" s="51">
        <v>0</v>
      </c>
      <c r="AJ105" s="56"/>
      <c r="AK105" s="54"/>
      <c r="AL105" s="55">
        <v>0</v>
      </c>
      <c r="AM105" s="54">
        <v>0</v>
      </c>
      <c r="AN105" s="54"/>
      <c r="AO105" s="54">
        <v>0</v>
      </c>
      <c r="AP105" s="54"/>
      <c r="AQ105" s="54"/>
      <c r="AR105" s="55">
        <v>0</v>
      </c>
      <c r="AS105" s="54">
        <v>0</v>
      </c>
      <c r="AT105" s="54">
        <v>0</v>
      </c>
      <c r="AU105" s="51">
        <v>0</v>
      </c>
      <c r="AV105" s="51"/>
      <c r="AW105" s="54"/>
      <c r="AX105" s="57">
        <v>0</v>
      </c>
      <c r="AY105" s="51">
        <v>0</v>
      </c>
      <c r="AZ105" s="54">
        <v>0</v>
      </c>
      <c r="BA105" s="51">
        <v>0</v>
      </c>
      <c r="BB105" s="56"/>
      <c r="BC105" s="54"/>
      <c r="BD105" s="55">
        <v>0</v>
      </c>
      <c r="BE105" s="51">
        <v>0</v>
      </c>
      <c r="BF105" s="54">
        <v>0</v>
      </c>
      <c r="BG105" s="54">
        <v>0</v>
      </c>
      <c r="BH105" s="54"/>
      <c r="BI105" s="54"/>
      <c r="BJ105" s="55">
        <v>0</v>
      </c>
      <c r="BK105" s="54">
        <v>0</v>
      </c>
      <c r="BL105" s="54">
        <v>0</v>
      </c>
      <c r="BM105" s="51">
        <v>0</v>
      </c>
      <c r="BN105" s="51"/>
      <c r="BO105" s="54"/>
      <c r="BP105" s="55">
        <v>0</v>
      </c>
      <c r="BQ105" s="54">
        <v>0</v>
      </c>
      <c r="BR105" s="54">
        <v>0</v>
      </c>
      <c r="BS105" s="51">
        <v>0</v>
      </c>
      <c r="BT105" s="54"/>
      <c r="BU105" s="54"/>
      <c r="BV105" s="55">
        <v>0</v>
      </c>
      <c r="BW105" s="54">
        <v>0</v>
      </c>
      <c r="BX105" s="54">
        <v>0</v>
      </c>
      <c r="BY105" s="51">
        <v>0</v>
      </c>
      <c r="BZ105" s="54"/>
      <c r="CA105" s="54"/>
      <c r="CB105" s="55">
        <v>0</v>
      </c>
      <c r="CC105" s="51">
        <v>0</v>
      </c>
      <c r="CD105" s="54">
        <v>0</v>
      </c>
      <c r="CE105" s="51">
        <v>0</v>
      </c>
      <c r="CF105" s="51"/>
      <c r="CG105" s="54"/>
      <c r="CH105" s="55">
        <v>0</v>
      </c>
      <c r="CI105" s="54">
        <v>0</v>
      </c>
      <c r="CJ105" s="54">
        <v>0</v>
      </c>
      <c r="CK105" s="51">
        <v>0</v>
      </c>
      <c r="CL105" s="54"/>
      <c r="CM105" s="54"/>
      <c r="CN105" s="55">
        <v>0</v>
      </c>
      <c r="CO105" s="54">
        <v>0</v>
      </c>
      <c r="CP105" s="54">
        <v>0</v>
      </c>
      <c r="CQ105" s="54">
        <v>0</v>
      </c>
      <c r="CR105" s="54"/>
      <c r="CS105" s="54"/>
      <c r="CT105" s="55">
        <v>0</v>
      </c>
      <c r="CU105" s="54">
        <v>0</v>
      </c>
      <c r="CV105" s="54">
        <v>0</v>
      </c>
      <c r="CW105" s="51">
        <v>0</v>
      </c>
      <c r="CX105" s="51"/>
      <c r="CY105" s="54"/>
      <c r="CZ105" s="55">
        <v>0</v>
      </c>
      <c r="DA105" s="54">
        <v>0</v>
      </c>
      <c r="DB105" s="54">
        <v>0</v>
      </c>
      <c r="DC105" s="54">
        <v>0</v>
      </c>
      <c r="DD105" s="58"/>
      <c r="DE105" s="54"/>
      <c r="DF105" s="55">
        <v>0</v>
      </c>
      <c r="DG105" s="51">
        <v>0</v>
      </c>
      <c r="DH105" s="54">
        <v>0</v>
      </c>
      <c r="DI105" s="51">
        <v>0</v>
      </c>
      <c r="DJ105" s="51"/>
      <c r="DK105" s="54"/>
      <c r="DL105" s="64"/>
      <c r="DM105" s="56"/>
      <c r="DN105" s="54"/>
      <c r="DO105" s="51"/>
      <c r="DP105" s="51"/>
      <c r="DQ105" s="54"/>
      <c r="DR105" s="55">
        <v>0</v>
      </c>
      <c r="DS105" s="51">
        <v>0</v>
      </c>
      <c r="DT105" s="54">
        <v>0</v>
      </c>
      <c r="DU105" s="51">
        <v>0</v>
      </c>
      <c r="DV105" s="51"/>
      <c r="DW105" s="54"/>
      <c r="DX105" s="55">
        <v>0</v>
      </c>
      <c r="DY105" s="54">
        <v>0</v>
      </c>
      <c r="DZ105" s="54">
        <v>0</v>
      </c>
      <c r="EA105" s="54">
        <v>0</v>
      </c>
      <c r="EB105" s="51"/>
      <c r="EC105" s="54"/>
      <c r="ED105" s="64">
        <v>0</v>
      </c>
      <c r="EE105" s="54">
        <v>0</v>
      </c>
      <c r="EF105" s="54">
        <v>0</v>
      </c>
      <c r="EG105" s="54">
        <v>0</v>
      </c>
      <c r="EH105" s="58"/>
      <c r="EI105" s="54"/>
      <c r="EJ105" s="55">
        <v>0</v>
      </c>
      <c r="EK105" s="54">
        <v>0</v>
      </c>
      <c r="EL105" s="54">
        <v>0</v>
      </c>
      <c r="EM105" s="54">
        <v>0</v>
      </c>
      <c r="EN105" s="54">
        <v>0</v>
      </c>
      <c r="EO105" s="59">
        <v>0</v>
      </c>
      <c r="EP105" s="55"/>
      <c r="EQ105" s="54">
        <v>0</v>
      </c>
      <c r="ER105" s="54"/>
      <c r="ES105" s="54"/>
      <c r="ET105" s="54"/>
      <c r="EU105" s="59"/>
      <c r="EV105" s="55"/>
      <c r="EW105" s="54">
        <v>0</v>
      </c>
      <c r="EX105" s="54"/>
      <c r="EY105" s="54"/>
      <c r="EZ105" s="54"/>
      <c r="FA105" s="59">
        <v>0</v>
      </c>
      <c r="FB105" s="43">
        <f t="shared" si="156"/>
        <v>0</v>
      </c>
      <c r="FC105" s="21">
        <f t="shared" si="157"/>
        <v>0</v>
      </c>
      <c r="FD105" s="43">
        <f t="shared" si="158"/>
        <v>0</v>
      </c>
      <c r="FE105" s="21">
        <f t="shared" si="159"/>
        <v>0</v>
      </c>
      <c r="FF105" s="43">
        <f t="shared" si="160"/>
        <v>0</v>
      </c>
      <c r="FG105" s="21">
        <f t="shared" si="161"/>
        <v>0</v>
      </c>
      <c r="FH105" s="43">
        <f t="shared" si="162"/>
        <v>0</v>
      </c>
      <c r="FI105" s="21">
        <f t="shared" si="163"/>
        <v>0</v>
      </c>
      <c r="FJ105" s="43">
        <f t="shared" si="164"/>
        <v>0</v>
      </c>
      <c r="FK105" s="21">
        <f t="shared" si="165"/>
        <v>0</v>
      </c>
      <c r="FL105" s="43">
        <f t="shared" si="166"/>
        <v>0</v>
      </c>
      <c r="FM105" s="21">
        <f t="shared" si="167"/>
        <v>0</v>
      </c>
      <c r="FN105" s="43">
        <f t="shared" si="168"/>
        <v>0</v>
      </c>
      <c r="FO105" s="21">
        <f t="shared" si="169"/>
        <v>0</v>
      </c>
      <c r="FP105" s="43">
        <f t="shared" si="170"/>
        <v>0</v>
      </c>
      <c r="FQ105" s="21">
        <f t="shared" si="171"/>
        <v>0</v>
      </c>
      <c r="FR105" s="43">
        <f t="shared" si="172"/>
        <v>0</v>
      </c>
      <c r="FS105" s="21">
        <f t="shared" si="173"/>
        <v>0</v>
      </c>
      <c r="FT105" s="43">
        <f t="shared" si="174"/>
        <v>0</v>
      </c>
      <c r="FU105" s="21">
        <f t="shared" si="175"/>
        <v>0</v>
      </c>
      <c r="FV105" s="43">
        <f t="shared" si="176"/>
        <v>0</v>
      </c>
      <c r="FW105" s="21">
        <f t="shared" si="177"/>
        <v>0</v>
      </c>
      <c r="FX105" s="43">
        <f t="shared" si="178"/>
        <v>0</v>
      </c>
      <c r="FY105" s="21">
        <f t="shared" si="179"/>
        <v>0</v>
      </c>
      <c r="FZ105" s="43">
        <f t="shared" si="180"/>
        <v>0</v>
      </c>
      <c r="GA105" s="21">
        <f t="shared" si="181"/>
        <v>0</v>
      </c>
      <c r="GB105" s="43">
        <f t="shared" si="182"/>
        <v>0</v>
      </c>
      <c r="GC105" s="21">
        <f t="shared" si="183"/>
        <v>0</v>
      </c>
      <c r="GD105" s="43">
        <f t="shared" si="184"/>
        <v>0</v>
      </c>
      <c r="GE105" s="21">
        <f t="shared" si="185"/>
        <v>0</v>
      </c>
      <c r="GF105" s="43">
        <f t="shared" si="186"/>
        <v>0</v>
      </c>
      <c r="GG105" s="21">
        <f t="shared" si="187"/>
        <v>0</v>
      </c>
      <c r="GH105" s="43">
        <f t="shared" si="188"/>
        <v>0</v>
      </c>
      <c r="GI105" s="21">
        <f t="shared" si="189"/>
        <v>0</v>
      </c>
      <c r="GJ105" s="43">
        <f t="shared" si="190"/>
        <v>0</v>
      </c>
      <c r="GK105" s="21">
        <f t="shared" si="191"/>
        <v>0</v>
      </c>
      <c r="GL105" s="43">
        <f t="shared" si="192"/>
        <v>0</v>
      </c>
      <c r="GM105" s="21">
        <f t="shared" si="193"/>
        <v>0</v>
      </c>
      <c r="GN105" s="43">
        <f t="shared" si="194"/>
        <v>0</v>
      </c>
      <c r="GO105" s="21">
        <f t="shared" si="195"/>
        <v>0</v>
      </c>
      <c r="GP105" s="43">
        <f t="shared" si="196"/>
        <v>0</v>
      </c>
      <c r="GQ105" s="21">
        <f t="shared" si="197"/>
        <v>0</v>
      </c>
      <c r="GR105" s="43">
        <f t="shared" si="143"/>
        <v>0</v>
      </c>
      <c r="GS105" s="21">
        <f t="shared" si="198"/>
        <v>0</v>
      </c>
      <c r="GT105" s="43">
        <f t="shared" si="145"/>
        <v>0</v>
      </c>
      <c r="GU105" s="21">
        <f t="shared" si="199"/>
        <v>0</v>
      </c>
      <c r="GV105" s="29">
        <f t="shared" si="147"/>
        <v>0</v>
      </c>
      <c r="GW105" s="29">
        <f t="shared" si="200"/>
        <v>0</v>
      </c>
      <c r="GX105" s="28"/>
      <c r="GY105" s="29">
        <f t="shared" si="154"/>
        <v>0</v>
      </c>
      <c r="GZ105" s="43"/>
      <c r="HD105" s="43"/>
      <c r="HF105" s="44" t="str">
        <f t="shared" si="149"/>
        <v>Sample100</v>
      </c>
      <c r="HG105" s="43">
        <f t="shared" si="150"/>
        <v>155</v>
      </c>
      <c r="HH105" s="44" t="str">
        <f t="shared" si="151"/>
        <v>Ft/db</v>
      </c>
      <c r="HI105" s="13">
        <f t="shared" si="153"/>
        <v>0</v>
      </c>
      <c r="HJ105" s="43">
        <f>IF($HJ$1=1,IF(haviszla5!$E$5="h",haviszla5!H105,IF(haviszla5!$E$5="k",haviszla5!I105,IF(haviszla5!$E$5="sz",haviszla5!J105,IF(haviszla5!$E$5="cs",haviszla5!K105,IF(haviszla5!$E$5="p",haviszla5!L105,IF(haviszla5!$E$5="szo",haviszla5!M105,0)))))),0)</f>
        <v>0</v>
      </c>
      <c r="HK105" s="43">
        <f>IF($HK$1=1,IF(haviszla5!$E$5="h",haviszla5!N105,IF(haviszla5!$E$5="k",haviszla5!O105,IF(haviszla5!$E$5="sz",haviszla5!P105,IF(haviszla5!$E$5="cs",haviszla5!Q105,IF(haviszla5!$E$5="p",haviszla5!R105,IF(haviszla5!$E$5="szo",haviszla5!S105,0)))))),0)</f>
        <v>0</v>
      </c>
      <c r="HL105" s="43">
        <f>IF($HL$1=1,IF(haviszla5!$E$5="h",haviszla5!T105,IF(haviszla5!$E$5="k",haviszla5!U105,IF(haviszla5!$E$5="sz",haviszla5!V105,IF(haviszla5!$E$5="cs",haviszla5!W105,IF(haviszla5!$E$5="p",haviszla5!X105,IF(haviszla5!$E$5="szo",haviszla5!Y105,0)))))),0)</f>
        <v>0</v>
      </c>
      <c r="HM105" s="43">
        <f>IF($HM$1=1,IF(haviszla5!$E$5="h",haviszla5!Z105,IF(haviszla5!$E$5="k",haviszla5!AA105,IF(haviszla5!$E$5="sz",haviszla5!AB105,IF(haviszla5!$E$5="cs",haviszla5!AC105,IF(haviszla5!$E$5="p",haviszla5!AD105,IF(haviszla5!$E$5="szo",haviszla5!AE105,0)))))),0)</f>
        <v>0</v>
      </c>
      <c r="HN105" s="43">
        <f>IF($HN$1=1,IF(haviszla5!$E$5="h",haviszla5!AF105,IF(haviszla5!$E$5="k",haviszla5!AG105,IF(haviszla5!$E$5="sz",haviszla5!AH105,IF(haviszla5!$E$5="cs",haviszla5!AI105,IF(haviszla5!$E$5="p",haviszla5!AJ105,IF(haviszla5!$E$5="szo",haviszla5!AK105,0)))))),0)</f>
        <v>0</v>
      </c>
      <c r="HO105" s="43">
        <f>IF($HO$1=1,IF(haviszla5!$E$5="h",haviszla5!AL105,IF(haviszla5!$E$5="k",haviszla5!AM105,IF(haviszla5!$E$5="sz",haviszla5!AN105,IF(haviszla5!$E$5="cs",haviszla5!AO105,IF(haviszla5!$E$5="p",haviszla5!AP105,IF(haviszla5!$E$5="szo",haviszla5!AQ105,0)))))),0)</f>
        <v>0</v>
      </c>
      <c r="HP105" s="43">
        <f>IF($HP$1=1,IF(haviszla5!$E$5="h",haviszla5!AR105,IF(haviszla5!$E$5="k",haviszla5!AS105,IF(haviszla5!$E$5="sz",haviszla5!AT105,IF(haviszla5!$E$5="cs",haviszla5!AU105,IF(haviszla5!$E$5="p",haviszla5!AV105,IF(haviszla5!$E$5="szo",haviszla5!AW105,0)))))),0)</f>
        <v>0</v>
      </c>
      <c r="HQ105" s="43">
        <f>IF($HQ$1=1,IF(haviszla5!$E$5="h",haviszla5!AX105,IF(haviszla5!$E$5="k",haviszla5!AY105,IF(haviszla5!$E$5="sz",haviszla5!AZ105,IF(haviszla5!$E$5="cs",haviszla5!BA105,IF(haviszla5!$E$5="p",haviszla5!BB105,IF(haviszla5!$E$5="szo",haviszla5!BC105,0)))))),0)</f>
        <v>0</v>
      </c>
      <c r="HR105" s="43">
        <f>IF($HR$1=1,IF(haviszla5!$E$5="h",haviszla5!BD105,IF(haviszla5!$E$5="k",haviszla5!BE105,IF(haviszla5!$E$5="sz",haviszla5!BF105,IF(haviszla5!$E$5="cs",haviszla5!BG105,IF(haviszla5!$E$5="p",haviszla5!BH105,IF(haviszla5!$E$5="szo",haviszla5!BI105,0)))))),0)</f>
        <v>0</v>
      </c>
      <c r="HS105" s="43">
        <f>IF($HS$1=1,IF(haviszla5!$E$5="h",haviszla5!BJ105,IF(haviszla5!$E$5="k",haviszla5!BK105,IF(haviszla5!$E$5="sz",haviszla5!BL105,IF(haviszla5!$E$5="cs",haviszla5!BM105,IF(haviszla5!$E$5="p",haviszla5!BN105,IF(haviszla5!$E$5="szo",haviszla5!BO105,0)))))),0)</f>
        <v>0</v>
      </c>
      <c r="HT105" s="43">
        <f>IF($HT$1=1,IF(haviszla5!$E$5="h",haviszla5!BP105,IF(haviszla5!$E$5="k",haviszla5!BQ105,IF(haviszla5!$E$5="sz",haviszla5!BR105,IF(haviszla5!$E$5="cs",haviszla5!BS105,IF(haviszla5!$E$5="p",haviszla5!BT105,IF(haviszla5!$E$5="szo",haviszla5!BU105,0)))))),0)</f>
        <v>0</v>
      </c>
      <c r="HU105" s="43">
        <f>IF($HU$1=1,IF(haviszla5!$E$5="h",haviszla5!BV105,IF(haviszla5!$E$5="k",haviszla5!BW105,IF(haviszla5!$E$5="sz",haviszla5!BX105,IF(haviszla5!$E$5="cs",haviszla5!BY105,IF(haviszla5!$E$5="p",haviszla5!BZ105,IF(haviszla5!$E$5="szo",haviszla5!CA105,0)))))),0)</f>
        <v>0</v>
      </c>
      <c r="HV105" s="43">
        <f>IF($HV$1=1,IF(haviszla5!$E$5="h",haviszla5!CB105,IF(haviszla5!$E$5="k",haviszla5!CC105,IF(haviszla5!$E$5="sz",haviszla5!CD105,IF(haviszla5!$E$5="cs",haviszla5!CE105,IF(haviszla5!$E$5="p",haviszla5!CF105,IF(haviszla5!$E$5="szo",haviszla5!CG105,0)))))),0)</f>
        <v>0</v>
      </c>
      <c r="HW105" s="43">
        <f>IF($HW$1=1,IF(haviszla5!$E$5="h",haviszla5!CH105,IF(haviszla5!$E$5="k",haviszla5!CI105,IF(haviszla5!$E$5="sz",haviszla5!CJ105,IF(haviszla5!$E$5="cs",haviszla5!CK105,IF(haviszla5!$E$5="p",haviszla5!CL105,IF(haviszla5!$E$5="szo",haviszla5!CM105,0)))))),0)</f>
        <v>0</v>
      </c>
      <c r="HX105" s="43">
        <f>IF($HX$1=1,IF(haviszla5!$E$5="h",haviszla5!CN105,IF(haviszla5!$E$5="k",haviszla5!CO105,IF(haviszla5!$E$5="sz",haviszla5!CP105,IF(haviszla5!$E$5="cs",haviszla5!CQ105,IF(haviszla5!$E$5="p",haviszla5!CR105,IF(haviszla5!$E$5="szo",haviszla5!CS105,0)))))),0)</f>
        <v>0</v>
      </c>
      <c r="HY105" s="43">
        <f>IF($HY$1=1,IF(haviszla5!$E$5="h",haviszla5!CT105,IF(haviszla5!$E$5="k",haviszla5!CU105,IF(haviszla5!$E$5="sz",haviszla5!CV105,IF(haviszla5!$E$5="cs",haviszla5!CW105,IF(haviszla5!$E$5="p",haviszla5!CX105,IF(haviszla5!$E$5="szo",haviszla5!CY105,0)))))),0)</f>
        <v>0</v>
      </c>
      <c r="HZ105" s="43">
        <f>IF($HZ$1=1,IF(haviszla5!$E$5="h",haviszla5!CZ105,IF(haviszla5!$E$5="k",haviszla5!DA105,IF(haviszla5!$E$5="sz",haviszla5!DB105,IF(haviszla5!$E$5="cs",haviszla5!DC105,IF(haviszla5!$E$5="p",haviszla5!DD105,IF(haviszla5!$E$5="szo",haviszla5!DE105,0)))))),0)</f>
        <v>0</v>
      </c>
      <c r="IA105" s="43">
        <f>IF($IA$1=1,IF(haviszla5!$E$5="h",haviszla5!DF105,IF(haviszla5!$E$5="k",haviszla5!DG105,IF(haviszla5!$E$5="sz",haviszla5!DH105,IF(haviszla5!$E$5="cs",haviszla5!DI105,IF(haviszla5!$E$5="p",haviszla5!DJ105,IF(haviszla5!$E$5="szo",haviszla5!DK105,0)))))),0)</f>
        <v>0</v>
      </c>
      <c r="IB105" s="43">
        <f>IF($IB$1=1,IF(haviszla5!$E$5="h",haviszla5!DL105,IF(haviszla5!$E$5="k",haviszla5!DM105,IF(haviszla5!$E$5="sz",haviszla5!DN105,IF(haviszla5!$E$5="cs",haviszla5!DO105,IF(haviszla5!$E$5="p",haviszla5!DP105,IF(haviszla5!$E$5="szo",haviszla5!DQ105,0)))))),0)</f>
        <v>0</v>
      </c>
      <c r="IC105" s="43">
        <f>IF($IC$1=1,IF(haviszla5!$E$5="h",haviszla5!DR105,IF(haviszla5!$E$5="k",haviszla5!DS105,IF(haviszla5!$E$5="sz",haviszla5!DT105,IF(haviszla5!$E$5="cs",haviszla5!DU105,IF(haviszla5!$E$5="p",haviszla5!DV105,IF(haviszla5!$E$5="szo",haviszla5!DW105,0)))))),0)</f>
        <v>0</v>
      </c>
      <c r="ID105" s="43">
        <f>IF($ID$1=1,IF(haviszla5!$E$5="h",haviszla5!DX105,IF(haviszla5!$E$5="k",haviszla5!DY105,IF(haviszla5!$E$5="sz",haviszla5!DZ105,IF(haviszla5!$E$5="cs",haviszla5!EA105,IF(haviszla5!$E$5="p",haviszla5!EB105,IF(haviszla5!$E$5="szo",haviszla5!EC105,0)))))),0)</f>
        <v>0</v>
      </c>
      <c r="IE105" s="43">
        <f>IF($IE$1=1,IF(haviszla5!$E$5="h",haviszla5!ED105,IF(haviszla5!$E$5="k",haviszla5!EE105,IF(haviszla5!$E$5="sz",haviszla5!EF105,IF(haviszla5!$E$5="cs",haviszla5!EG105,IF(haviszla5!$E$5="p",haviszla5!EH105,IF(haviszla5!$E$5="szo",haviszla5!EI105,0)))))),0)</f>
        <v>0</v>
      </c>
    </row>
    <row r="106" spans="1:239" ht="15" customHeight="1">
      <c r="A106" s="18" t="s">
        <v>176</v>
      </c>
      <c r="B106" s="89" t="s">
        <v>486</v>
      </c>
      <c r="C106" s="43">
        <v>155</v>
      </c>
      <c r="D106" s="43" t="s">
        <v>151</v>
      </c>
      <c r="E106" s="13">
        <f t="shared" si="155"/>
        <v>0</v>
      </c>
      <c r="F106" s="48"/>
      <c r="G106" s="48"/>
      <c r="H106" s="89">
        <v>0</v>
      </c>
      <c r="I106" s="51">
        <v>0</v>
      </c>
      <c r="J106" s="89">
        <v>0</v>
      </c>
      <c r="K106" s="51">
        <v>0</v>
      </c>
      <c r="L106" s="51"/>
      <c r="M106" s="52"/>
      <c r="N106" s="64">
        <v>0</v>
      </c>
      <c r="O106" s="51">
        <v>0</v>
      </c>
      <c r="P106" s="51">
        <v>0</v>
      </c>
      <c r="Q106" s="51">
        <v>0</v>
      </c>
      <c r="R106" s="51"/>
      <c r="S106" s="54"/>
      <c r="T106" s="55"/>
      <c r="U106" s="51"/>
      <c r="V106" s="51"/>
      <c r="W106" s="51"/>
      <c r="X106" s="51"/>
      <c r="Y106" s="51"/>
      <c r="Z106" s="64"/>
      <c r="AA106" s="51"/>
      <c r="AB106" s="51"/>
      <c r="AC106" s="51"/>
      <c r="AD106" s="51"/>
      <c r="AE106" s="54"/>
      <c r="AF106" s="64">
        <v>0</v>
      </c>
      <c r="AG106" s="51">
        <v>0</v>
      </c>
      <c r="AH106" s="54">
        <v>0</v>
      </c>
      <c r="AI106" s="51">
        <v>0</v>
      </c>
      <c r="AJ106" s="56"/>
      <c r="AK106" s="51"/>
      <c r="AL106" s="55">
        <v>0</v>
      </c>
      <c r="AM106" s="54">
        <v>0</v>
      </c>
      <c r="AN106" s="54"/>
      <c r="AO106" s="54">
        <v>0</v>
      </c>
      <c r="AP106" s="54"/>
      <c r="AQ106" s="54"/>
      <c r="AR106" s="64">
        <v>0</v>
      </c>
      <c r="AS106" s="51">
        <v>0</v>
      </c>
      <c r="AT106" s="54">
        <v>0</v>
      </c>
      <c r="AU106" s="51">
        <v>0</v>
      </c>
      <c r="AV106" s="51"/>
      <c r="AW106" s="54"/>
      <c r="AX106" s="57">
        <v>0</v>
      </c>
      <c r="AY106" s="51">
        <v>0</v>
      </c>
      <c r="AZ106" s="51">
        <v>0</v>
      </c>
      <c r="BA106" s="51">
        <v>0</v>
      </c>
      <c r="BB106" s="56"/>
      <c r="BC106" s="54"/>
      <c r="BD106" s="55">
        <v>0</v>
      </c>
      <c r="BE106" s="51">
        <v>0</v>
      </c>
      <c r="BF106" s="54">
        <v>0</v>
      </c>
      <c r="BG106" s="54">
        <v>0</v>
      </c>
      <c r="BH106" s="54"/>
      <c r="BI106" s="54"/>
      <c r="BJ106" s="55">
        <v>0</v>
      </c>
      <c r="BK106" s="54">
        <v>0</v>
      </c>
      <c r="BL106" s="54">
        <v>0</v>
      </c>
      <c r="BM106" s="51">
        <v>0</v>
      </c>
      <c r="BN106" s="51"/>
      <c r="BO106" s="54"/>
      <c r="BP106" s="55">
        <v>0</v>
      </c>
      <c r="BQ106" s="54">
        <v>0</v>
      </c>
      <c r="BR106" s="54">
        <v>0</v>
      </c>
      <c r="BS106" s="51">
        <v>0</v>
      </c>
      <c r="BT106" s="54"/>
      <c r="BU106" s="54"/>
      <c r="BV106" s="55">
        <v>0</v>
      </c>
      <c r="BW106" s="54">
        <v>0</v>
      </c>
      <c r="BX106" s="54">
        <v>0</v>
      </c>
      <c r="BY106" s="51">
        <v>0</v>
      </c>
      <c r="BZ106" s="54"/>
      <c r="CA106" s="54"/>
      <c r="CB106" s="55">
        <v>0</v>
      </c>
      <c r="CC106" s="51">
        <v>0</v>
      </c>
      <c r="CD106" s="54">
        <v>0</v>
      </c>
      <c r="CE106" s="51">
        <v>0</v>
      </c>
      <c r="CF106" s="51"/>
      <c r="CG106" s="54"/>
      <c r="CH106" s="55">
        <v>0</v>
      </c>
      <c r="CI106" s="54">
        <v>0</v>
      </c>
      <c r="CJ106" s="54">
        <v>0</v>
      </c>
      <c r="CK106" s="51">
        <v>0</v>
      </c>
      <c r="CL106" s="54"/>
      <c r="CM106" s="54"/>
      <c r="CN106" s="55">
        <v>0</v>
      </c>
      <c r="CO106" s="54">
        <v>0</v>
      </c>
      <c r="CP106" s="54">
        <v>0</v>
      </c>
      <c r="CQ106" s="54">
        <v>0</v>
      </c>
      <c r="CR106" s="54"/>
      <c r="CS106" s="54"/>
      <c r="CT106" s="64">
        <v>0</v>
      </c>
      <c r="CU106" s="51">
        <v>0</v>
      </c>
      <c r="CV106" s="51">
        <v>0</v>
      </c>
      <c r="CW106" s="51">
        <v>0</v>
      </c>
      <c r="CX106" s="51"/>
      <c r="CY106" s="51"/>
      <c r="CZ106" s="64">
        <v>0</v>
      </c>
      <c r="DA106" s="54">
        <v>0</v>
      </c>
      <c r="DB106" s="54">
        <v>0</v>
      </c>
      <c r="DC106" s="54">
        <v>0</v>
      </c>
      <c r="DD106" s="58"/>
      <c r="DE106" s="54"/>
      <c r="DF106" s="55">
        <v>0</v>
      </c>
      <c r="DG106" s="51">
        <v>0</v>
      </c>
      <c r="DH106" s="54">
        <v>0</v>
      </c>
      <c r="DI106" s="51">
        <v>0</v>
      </c>
      <c r="DJ106" s="51"/>
      <c r="DK106" s="54"/>
      <c r="DL106" s="64"/>
      <c r="DM106" s="56"/>
      <c r="DN106" s="51"/>
      <c r="DO106" s="51"/>
      <c r="DP106" s="51"/>
      <c r="DQ106" s="54"/>
      <c r="DR106" s="64">
        <v>0</v>
      </c>
      <c r="DS106" s="51">
        <v>0</v>
      </c>
      <c r="DT106" s="51">
        <v>0</v>
      </c>
      <c r="DU106" s="51">
        <v>0</v>
      </c>
      <c r="DV106" s="51"/>
      <c r="DW106" s="54"/>
      <c r="DX106" s="55">
        <v>0</v>
      </c>
      <c r="DY106" s="54">
        <v>0</v>
      </c>
      <c r="DZ106" s="54">
        <v>0</v>
      </c>
      <c r="EA106" s="54">
        <v>0</v>
      </c>
      <c r="EB106" s="56"/>
      <c r="EC106" s="54"/>
      <c r="ED106" s="64">
        <v>0</v>
      </c>
      <c r="EE106" s="54">
        <v>0</v>
      </c>
      <c r="EF106" s="51">
        <v>0</v>
      </c>
      <c r="EG106" s="54">
        <v>0</v>
      </c>
      <c r="EH106" s="58"/>
      <c r="EI106" s="54"/>
      <c r="EJ106" s="55">
        <v>0</v>
      </c>
      <c r="EK106" s="54">
        <v>0</v>
      </c>
      <c r="EL106" s="54">
        <v>0</v>
      </c>
      <c r="EM106" s="54">
        <v>0</v>
      </c>
      <c r="EN106" s="54">
        <v>0</v>
      </c>
      <c r="EO106" s="59">
        <v>0</v>
      </c>
      <c r="EP106" s="55"/>
      <c r="EQ106" s="54">
        <v>0</v>
      </c>
      <c r="ER106" s="54"/>
      <c r="ES106" s="54"/>
      <c r="ET106" s="54"/>
      <c r="EU106" s="59"/>
      <c r="EV106" s="55"/>
      <c r="EW106" s="54">
        <v>0</v>
      </c>
      <c r="EX106" s="54"/>
      <c r="EY106" s="54"/>
      <c r="EZ106" s="54"/>
      <c r="FA106" s="59">
        <v>0</v>
      </c>
      <c r="FB106" s="43">
        <f t="shared" si="156"/>
        <v>0</v>
      </c>
      <c r="FC106" s="21">
        <f t="shared" si="157"/>
        <v>0</v>
      </c>
      <c r="FD106" s="43">
        <f t="shared" si="158"/>
        <v>0</v>
      </c>
      <c r="FE106" s="21">
        <f t="shared" si="159"/>
        <v>0</v>
      </c>
      <c r="FF106" s="43">
        <f t="shared" si="160"/>
        <v>0</v>
      </c>
      <c r="FG106" s="21">
        <f t="shared" si="161"/>
        <v>0</v>
      </c>
      <c r="FH106" s="43">
        <f t="shared" si="162"/>
        <v>0</v>
      </c>
      <c r="FI106" s="21">
        <f t="shared" si="163"/>
        <v>0</v>
      </c>
      <c r="FJ106" s="43">
        <f t="shared" si="164"/>
        <v>0</v>
      </c>
      <c r="FK106" s="21">
        <f t="shared" si="165"/>
        <v>0</v>
      </c>
      <c r="FL106" s="43">
        <f t="shared" si="166"/>
        <v>0</v>
      </c>
      <c r="FM106" s="21">
        <f t="shared" si="167"/>
        <v>0</v>
      </c>
      <c r="FN106" s="43">
        <f t="shared" si="168"/>
        <v>0</v>
      </c>
      <c r="FO106" s="21">
        <f t="shared" si="169"/>
        <v>0</v>
      </c>
      <c r="FP106" s="43">
        <f t="shared" si="170"/>
        <v>0</v>
      </c>
      <c r="FQ106" s="21">
        <f t="shared" si="171"/>
        <v>0</v>
      </c>
      <c r="FR106" s="43">
        <f t="shared" si="172"/>
        <v>0</v>
      </c>
      <c r="FS106" s="21">
        <f t="shared" si="173"/>
        <v>0</v>
      </c>
      <c r="FT106" s="43">
        <f t="shared" si="174"/>
        <v>0</v>
      </c>
      <c r="FU106" s="21">
        <f t="shared" si="175"/>
        <v>0</v>
      </c>
      <c r="FV106" s="43">
        <f t="shared" si="176"/>
        <v>0</v>
      </c>
      <c r="FW106" s="21">
        <f t="shared" si="177"/>
        <v>0</v>
      </c>
      <c r="FX106" s="43">
        <f t="shared" si="178"/>
        <v>0</v>
      </c>
      <c r="FY106" s="21">
        <f t="shared" si="179"/>
        <v>0</v>
      </c>
      <c r="FZ106" s="43">
        <f t="shared" si="180"/>
        <v>0</v>
      </c>
      <c r="GA106" s="21">
        <f t="shared" si="181"/>
        <v>0</v>
      </c>
      <c r="GB106" s="43">
        <f t="shared" si="182"/>
        <v>0</v>
      </c>
      <c r="GC106" s="21">
        <f t="shared" si="183"/>
        <v>0</v>
      </c>
      <c r="GD106" s="43">
        <f t="shared" si="184"/>
        <v>0</v>
      </c>
      <c r="GE106" s="21">
        <f t="shared" si="185"/>
        <v>0</v>
      </c>
      <c r="GF106" s="43">
        <f t="shared" si="186"/>
        <v>0</v>
      </c>
      <c r="GG106" s="21">
        <f t="shared" si="187"/>
        <v>0</v>
      </c>
      <c r="GH106" s="43">
        <f t="shared" si="188"/>
        <v>0</v>
      </c>
      <c r="GI106" s="21">
        <f t="shared" si="189"/>
        <v>0</v>
      </c>
      <c r="GJ106" s="43">
        <f t="shared" si="190"/>
        <v>0</v>
      </c>
      <c r="GK106" s="21">
        <f t="shared" si="191"/>
        <v>0</v>
      </c>
      <c r="GL106" s="43">
        <f t="shared" si="192"/>
        <v>0</v>
      </c>
      <c r="GM106" s="21">
        <f t="shared" si="193"/>
        <v>0</v>
      </c>
      <c r="GN106" s="43">
        <f t="shared" si="194"/>
        <v>0</v>
      </c>
      <c r="GO106" s="21">
        <f t="shared" si="195"/>
        <v>0</v>
      </c>
      <c r="GP106" s="43">
        <f t="shared" si="196"/>
        <v>0</v>
      </c>
      <c r="GQ106" s="21">
        <f t="shared" si="197"/>
        <v>0</v>
      </c>
      <c r="GR106" s="43">
        <f t="shared" si="143"/>
        <v>0</v>
      </c>
      <c r="GS106" s="21">
        <f t="shared" si="198"/>
        <v>0</v>
      </c>
      <c r="GT106" s="43">
        <f t="shared" si="145"/>
        <v>0</v>
      </c>
      <c r="GU106" s="21">
        <f t="shared" si="199"/>
        <v>0</v>
      </c>
      <c r="GV106" s="29">
        <f t="shared" si="147"/>
        <v>0</v>
      </c>
      <c r="GW106" s="29">
        <f t="shared" si="200"/>
        <v>0</v>
      </c>
      <c r="GX106" s="28"/>
      <c r="GY106" s="29">
        <f t="shared" si="154"/>
        <v>0</v>
      </c>
      <c r="GZ106" s="43"/>
      <c r="HD106" s="43"/>
      <c r="HF106" s="44" t="str">
        <f t="shared" si="149"/>
        <v>Sample101</v>
      </c>
      <c r="HG106" s="43">
        <f t="shared" si="150"/>
        <v>155</v>
      </c>
      <c r="HH106" s="44" t="str">
        <f t="shared" si="151"/>
        <v>Ft/db</v>
      </c>
      <c r="HI106" s="13">
        <f t="shared" si="153"/>
        <v>0</v>
      </c>
      <c r="HJ106" s="43">
        <f>IF($HJ$1=1,IF(haviszla5!$E$5="h",haviszla5!H106,IF(haviszla5!$E$5="k",haviszla5!I106,IF(haviszla5!$E$5="sz",haviszla5!J106,IF(haviszla5!$E$5="cs",haviszla5!K106,IF(haviszla5!$E$5="p",haviszla5!L106,IF(haviszla5!$E$5="szo",haviszla5!M106,0)))))),0)</f>
        <v>0</v>
      </c>
      <c r="HK106" s="43">
        <f>IF($HK$1=1,IF(haviszla5!$E$5="h",haviszla5!N106,IF(haviszla5!$E$5="k",haviszla5!O106,IF(haviszla5!$E$5="sz",haviszla5!P106,IF(haviszla5!$E$5="cs",haviszla5!Q106,IF(haviszla5!$E$5="p",haviszla5!R106,IF(haviszla5!$E$5="szo",haviszla5!S106,0)))))),0)</f>
        <v>0</v>
      </c>
      <c r="HL106" s="43">
        <f>IF($HL$1=1,IF(haviszla5!$E$5="h",haviszla5!T106,IF(haviszla5!$E$5="k",haviszla5!U106,IF(haviszla5!$E$5="sz",haviszla5!V106,IF(haviszla5!$E$5="cs",haviszla5!W106,IF(haviszla5!$E$5="p",haviszla5!X106,IF(haviszla5!$E$5="szo",haviszla5!Y106,0)))))),0)</f>
        <v>0</v>
      </c>
      <c r="HM106" s="43">
        <f>IF($HM$1=1,IF(haviszla5!$E$5="h",haviszla5!Z106,IF(haviszla5!$E$5="k",haviszla5!AA106,IF(haviszla5!$E$5="sz",haviszla5!AB106,IF(haviszla5!$E$5="cs",haviszla5!AC106,IF(haviszla5!$E$5="p",haviszla5!AD106,IF(haviszla5!$E$5="szo",haviszla5!AE106,0)))))),0)</f>
        <v>0</v>
      </c>
      <c r="HN106" s="43">
        <f>IF($HN$1=1,IF(haviszla5!$E$5="h",haviszla5!AF106,IF(haviszla5!$E$5="k",haviszla5!AG106,IF(haviszla5!$E$5="sz",haviszla5!AH106,IF(haviszla5!$E$5="cs",haviszla5!AI106,IF(haviszla5!$E$5="p",haviszla5!AJ106,IF(haviszla5!$E$5="szo",haviszla5!AK106,0)))))),0)</f>
        <v>0</v>
      </c>
      <c r="HO106" s="43">
        <f>IF($HO$1=1,IF(haviszla5!$E$5="h",haviszla5!AL106,IF(haviszla5!$E$5="k",haviszla5!AM106,IF(haviszla5!$E$5="sz",haviszla5!AN106,IF(haviszla5!$E$5="cs",haviszla5!AO106,IF(haviszla5!$E$5="p",haviszla5!AP106,IF(haviszla5!$E$5="szo",haviszla5!AQ106,0)))))),0)</f>
        <v>0</v>
      </c>
      <c r="HP106" s="43">
        <f>IF($HP$1=1,IF(haviszla5!$E$5="h",haviszla5!AR106,IF(haviszla5!$E$5="k",haviszla5!AS106,IF(haviszla5!$E$5="sz",haviszla5!AT106,IF(haviszla5!$E$5="cs",haviszla5!AU106,IF(haviszla5!$E$5="p",haviszla5!AV106,IF(haviszla5!$E$5="szo",haviszla5!AW106,0)))))),0)</f>
        <v>0</v>
      </c>
      <c r="HQ106" s="43">
        <f>IF($HQ$1=1,IF(haviszla5!$E$5="h",haviszla5!AX106,IF(haviszla5!$E$5="k",haviszla5!AY106,IF(haviszla5!$E$5="sz",haviszla5!AZ106,IF(haviszla5!$E$5="cs",haviszla5!BA106,IF(haviszla5!$E$5="p",haviszla5!BB106,IF(haviszla5!$E$5="szo",haviszla5!BC106,0)))))),0)</f>
        <v>0</v>
      </c>
      <c r="HR106" s="43">
        <f>IF($HR$1=1,IF(haviszla5!$E$5="h",haviszla5!BD106,IF(haviszla5!$E$5="k",haviszla5!BE106,IF(haviszla5!$E$5="sz",haviszla5!BF106,IF(haviszla5!$E$5="cs",haviszla5!BG106,IF(haviszla5!$E$5="p",haviszla5!BH106,IF(haviszla5!$E$5="szo",haviszla5!BI106,0)))))),0)</f>
        <v>0</v>
      </c>
      <c r="HS106" s="43">
        <f>IF($HS$1=1,IF(haviszla5!$E$5="h",haviszla5!BJ106,IF(haviszla5!$E$5="k",haviszla5!BK106,IF(haviszla5!$E$5="sz",haviszla5!BL106,IF(haviszla5!$E$5="cs",haviszla5!BM106,IF(haviszla5!$E$5="p",haviszla5!BN106,IF(haviszla5!$E$5="szo",haviszla5!BO106,0)))))),0)</f>
        <v>0</v>
      </c>
      <c r="HT106" s="43">
        <f>IF($HT$1=1,IF(haviszla5!$E$5="h",haviszla5!BP106,IF(haviszla5!$E$5="k",haviszla5!BQ106,IF(haviszla5!$E$5="sz",haviszla5!BR106,IF(haviszla5!$E$5="cs",haviszla5!BS106,IF(haviszla5!$E$5="p",haviszla5!BT106,IF(haviszla5!$E$5="szo",haviszla5!BU106,0)))))),0)</f>
        <v>0</v>
      </c>
      <c r="HU106" s="43">
        <f>IF($HU$1=1,IF(haviszla5!$E$5="h",haviszla5!BV106,IF(haviszla5!$E$5="k",haviszla5!BW106,IF(haviszla5!$E$5="sz",haviszla5!BX106,IF(haviszla5!$E$5="cs",haviszla5!BY106,IF(haviszla5!$E$5="p",haviszla5!BZ106,IF(haviszla5!$E$5="szo",haviszla5!CA106,0)))))),0)</f>
        <v>0</v>
      </c>
      <c r="HV106" s="43">
        <f>IF($HV$1=1,IF(haviszla5!$E$5="h",haviszla5!CB106,IF(haviszla5!$E$5="k",haviszla5!CC106,IF(haviszla5!$E$5="sz",haviszla5!CD106,IF(haviszla5!$E$5="cs",haviszla5!CE106,IF(haviszla5!$E$5="p",haviszla5!CF106,IF(haviszla5!$E$5="szo",haviszla5!CG106,0)))))),0)</f>
        <v>0</v>
      </c>
      <c r="HW106" s="43">
        <f>IF($HW$1=1,IF(haviszla5!$E$5="h",haviszla5!CH106,IF(haviszla5!$E$5="k",haviszla5!CI106,IF(haviszla5!$E$5="sz",haviszla5!CJ106,IF(haviszla5!$E$5="cs",haviszla5!CK106,IF(haviszla5!$E$5="p",haviszla5!CL106,IF(haviszla5!$E$5="szo",haviszla5!CM106,0)))))),0)</f>
        <v>0</v>
      </c>
      <c r="HX106" s="43">
        <f>IF($HX$1=1,IF(haviszla5!$E$5="h",haviszla5!CN106,IF(haviszla5!$E$5="k",haviszla5!CO106,IF(haviszla5!$E$5="sz",haviszla5!CP106,IF(haviszla5!$E$5="cs",haviszla5!CQ106,IF(haviszla5!$E$5="p",haviszla5!CR106,IF(haviszla5!$E$5="szo",haviszla5!CS106,0)))))),0)</f>
        <v>0</v>
      </c>
      <c r="HY106" s="43">
        <f>IF($HY$1=1,IF(haviszla5!$E$5="h",haviszla5!CT106,IF(haviszla5!$E$5="k",haviszla5!CU106,IF(haviszla5!$E$5="sz",haviszla5!CV106,IF(haviszla5!$E$5="cs",haviszla5!CW106,IF(haviszla5!$E$5="p",haviszla5!CX106,IF(haviszla5!$E$5="szo",haviszla5!CY106,0)))))),0)</f>
        <v>0</v>
      </c>
      <c r="HZ106" s="43">
        <f>IF($HZ$1=1,IF(haviszla5!$E$5="h",haviszla5!CZ106,IF(haviszla5!$E$5="k",haviszla5!DA106,IF(haviszla5!$E$5="sz",haviszla5!DB106,IF(haviszla5!$E$5="cs",haviszla5!DC106,IF(haviszla5!$E$5="p",haviszla5!DD106,IF(haviszla5!$E$5="szo",haviszla5!DE106,0)))))),0)</f>
        <v>0</v>
      </c>
      <c r="IA106" s="43">
        <f>IF($IA$1=1,IF(haviszla5!$E$5="h",haviszla5!DF106,IF(haviszla5!$E$5="k",haviszla5!DG106,IF(haviszla5!$E$5="sz",haviszla5!DH106,IF(haviszla5!$E$5="cs",haviszla5!DI106,IF(haviszla5!$E$5="p",haviszla5!DJ106,IF(haviszla5!$E$5="szo",haviszla5!DK106,0)))))),0)</f>
        <v>0</v>
      </c>
      <c r="IB106" s="43">
        <f>IF($IB$1=1,IF(haviszla5!$E$5="h",haviszla5!DL106,IF(haviszla5!$E$5="k",haviszla5!DM106,IF(haviszla5!$E$5="sz",haviszla5!DN106,IF(haviszla5!$E$5="cs",haviszla5!DO106,IF(haviszla5!$E$5="p",haviszla5!DP106,IF(haviszla5!$E$5="szo",haviszla5!DQ106,0)))))),0)</f>
        <v>0</v>
      </c>
      <c r="IC106" s="43">
        <f>IF($IC$1=1,IF(haviszla5!$E$5="h",haviszla5!DR106,IF(haviszla5!$E$5="k",haviszla5!DS106,IF(haviszla5!$E$5="sz",haviszla5!DT106,IF(haviszla5!$E$5="cs",haviszla5!DU106,IF(haviszla5!$E$5="p",haviszla5!DV106,IF(haviszla5!$E$5="szo",haviszla5!DW106,0)))))),0)</f>
        <v>0</v>
      </c>
      <c r="ID106" s="43">
        <f>IF($ID$1=1,IF(haviszla5!$E$5="h",haviszla5!DX106,IF(haviszla5!$E$5="k",haviszla5!DY106,IF(haviszla5!$E$5="sz",haviszla5!DZ106,IF(haviszla5!$E$5="cs",haviszla5!EA106,IF(haviszla5!$E$5="p",haviszla5!EB106,IF(haviszla5!$E$5="szo",haviszla5!EC106,0)))))),0)</f>
        <v>0</v>
      </c>
      <c r="IE106" s="43">
        <f>IF($IE$1=1,IF(haviszla5!$E$5="h",haviszla5!ED106,IF(haviszla5!$E$5="k",haviszla5!EE106,IF(haviszla5!$E$5="sz",haviszla5!EF106,IF(haviszla5!$E$5="cs",haviszla5!EG106,IF(haviszla5!$E$5="p",haviszla5!EH106,IF(haviszla5!$E$5="szo",haviszla5!EI106,0)))))),0)</f>
        <v>0</v>
      </c>
    </row>
    <row r="107" spans="1:239" ht="15" customHeight="1">
      <c r="A107" s="18" t="s">
        <v>177</v>
      </c>
      <c r="B107" s="89" t="s">
        <v>487</v>
      </c>
      <c r="C107" s="43">
        <v>155</v>
      </c>
      <c r="D107" s="43" t="s">
        <v>151</v>
      </c>
      <c r="E107" s="13">
        <f t="shared" si="155"/>
        <v>0</v>
      </c>
      <c r="F107" s="48"/>
      <c r="G107" s="48"/>
      <c r="H107" s="89">
        <v>0</v>
      </c>
      <c r="I107" s="51">
        <v>0</v>
      </c>
      <c r="J107" s="89">
        <v>0</v>
      </c>
      <c r="K107" s="51">
        <v>0</v>
      </c>
      <c r="L107" s="51"/>
      <c r="M107" s="52"/>
      <c r="N107" s="64">
        <v>0</v>
      </c>
      <c r="O107" s="51">
        <v>0</v>
      </c>
      <c r="P107" s="51">
        <v>0</v>
      </c>
      <c r="Q107" s="51">
        <v>0</v>
      </c>
      <c r="R107" s="51"/>
      <c r="S107" s="54"/>
      <c r="T107" s="55"/>
      <c r="U107" s="51"/>
      <c r="V107" s="51"/>
      <c r="W107" s="51"/>
      <c r="X107" s="51"/>
      <c r="Y107" s="51"/>
      <c r="Z107" s="64"/>
      <c r="AA107" s="51"/>
      <c r="AB107" s="51"/>
      <c r="AC107" s="51"/>
      <c r="AD107" s="51"/>
      <c r="AE107" s="54"/>
      <c r="AF107" s="64">
        <v>0</v>
      </c>
      <c r="AG107" s="51">
        <v>0</v>
      </c>
      <c r="AH107" s="54">
        <v>0</v>
      </c>
      <c r="AI107" s="51">
        <v>0</v>
      </c>
      <c r="AJ107" s="56"/>
      <c r="AK107" s="51"/>
      <c r="AL107" s="55">
        <v>0</v>
      </c>
      <c r="AM107" s="54">
        <v>0</v>
      </c>
      <c r="AN107" s="54"/>
      <c r="AO107" s="54">
        <v>0</v>
      </c>
      <c r="AP107" s="54"/>
      <c r="AQ107" s="54"/>
      <c r="AR107" s="64">
        <v>0</v>
      </c>
      <c r="AS107" s="51">
        <v>0</v>
      </c>
      <c r="AT107" s="54">
        <v>0</v>
      </c>
      <c r="AU107" s="51">
        <v>0</v>
      </c>
      <c r="AV107" s="51"/>
      <c r="AW107" s="54"/>
      <c r="AX107" s="57">
        <v>0</v>
      </c>
      <c r="AY107" s="51">
        <v>0</v>
      </c>
      <c r="AZ107" s="51">
        <v>0</v>
      </c>
      <c r="BA107" s="51">
        <v>0</v>
      </c>
      <c r="BB107" s="56"/>
      <c r="BC107" s="54"/>
      <c r="BD107" s="55">
        <v>0</v>
      </c>
      <c r="BE107" s="51">
        <v>0</v>
      </c>
      <c r="BF107" s="54">
        <v>0</v>
      </c>
      <c r="BG107" s="54">
        <v>0</v>
      </c>
      <c r="BH107" s="54"/>
      <c r="BI107" s="54"/>
      <c r="BJ107" s="55">
        <v>0</v>
      </c>
      <c r="BK107" s="54">
        <v>0</v>
      </c>
      <c r="BL107" s="54">
        <v>0</v>
      </c>
      <c r="BM107" s="51">
        <v>0</v>
      </c>
      <c r="BN107" s="51"/>
      <c r="BO107" s="54"/>
      <c r="BP107" s="55">
        <v>0</v>
      </c>
      <c r="BQ107" s="54">
        <v>0</v>
      </c>
      <c r="BR107" s="54">
        <v>0</v>
      </c>
      <c r="BS107" s="51">
        <v>0</v>
      </c>
      <c r="BT107" s="54"/>
      <c r="BU107" s="54"/>
      <c r="BV107" s="55">
        <v>0</v>
      </c>
      <c r="BW107" s="54">
        <v>0</v>
      </c>
      <c r="BX107" s="54">
        <v>0</v>
      </c>
      <c r="BY107" s="51">
        <v>0</v>
      </c>
      <c r="BZ107" s="54"/>
      <c r="CA107" s="54"/>
      <c r="CB107" s="55">
        <v>0</v>
      </c>
      <c r="CC107" s="51">
        <v>0</v>
      </c>
      <c r="CD107" s="54">
        <v>0</v>
      </c>
      <c r="CE107" s="51">
        <v>0</v>
      </c>
      <c r="CF107" s="51"/>
      <c r="CG107" s="54"/>
      <c r="CH107" s="55">
        <v>0</v>
      </c>
      <c r="CI107" s="54">
        <v>0</v>
      </c>
      <c r="CJ107" s="54">
        <v>0</v>
      </c>
      <c r="CK107" s="51">
        <v>0</v>
      </c>
      <c r="CL107" s="54"/>
      <c r="CM107" s="54"/>
      <c r="CN107" s="55">
        <v>0</v>
      </c>
      <c r="CO107" s="54">
        <v>0</v>
      </c>
      <c r="CP107" s="54">
        <v>0</v>
      </c>
      <c r="CQ107" s="54">
        <v>0</v>
      </c>
      <c r="CR107" s="54"/>
      <c r="CS107" s="54"/>
      <c r="CT107" s="64">
        <v>0</v>
      </c>
      <c r="CU107" s="51">
        <v>0</v>
      </c>
      <c r="CV107" s="51">
        <v>0</v>
      </c>
      <c r="CW107" s="51">
        <v>0</v>
      </c>
      <c r="CX107" s="51"/>
      <c r="CY107" s="51"/>
      <c r="CZ107" s="64">
        <v>0</v>
      </c>
      <c r="DA107" s="54">
        <v>0</v>
      </c>
      <c r="DB107" s="54">
        <v>0</v>
      </c>
      <c r="DC107" s="54">
        <v>0</v>
      </c>
      <c r="DD107" s="58"/>
      <c r="DE107" s="54"/>
      <c r="DF107" s="55">
        <v>0</v>
      </c>
      <c r="DG107" s="51">
        <v>0</v>
      </c>
      <c r="DH107" s="54">
        <v>0</v>
      </c>
      <c r="DI107" s="51">
        <v>0</v>
      </c>
      <c r="DJ107" s="51"/>
      <c r="DK107" s="54"/>
      <c r="DL107" s="64"/>
      <c r="DM107" s="56"/>
      <c r="DN107" s="51"/>
      <c r="DO107" s="51"/>
      <c r="DP107" s="51"/>
      <c r="DQ107" s="54"/>
      <c r="DR107" s="64">
        <v>0</v>
      </c>
      <c r="DS107" s="51">
        <v>0</v>
      </c>
      <c r="DT107" s="51">
        <v>0</v>
      </c>
      <c r="DU107" s="51">
        <v>0</v>
      </c>
      <c r="DV107" s="51"/>
      <c r="DW107" s="54"/>
      <c r="DX107" s="55">
        <v>0</v>
      </c>
      <c r="DY107" s="54">
        <v>0</v>
      </c>
      <c r="DZ107" s="54">
        <v>0</v>
      </c>
      <c r="EA107" s="54">
        <v>0</v>
      </c>
      <c r="EB107" s="56"/>
      <c r="EC107" s="54"/>
      <c r="ED107" s="64">
        <v>0</v>
      </c>
      <c r="EE107" s="54">
        <v>0</v>
      </c>
      <c r="EF107" s="51">
        <v>0</v>
      </c>
      <c r="EG107" s="54">
        <v>0</v>
      </c>
      <c r="EH107" s="58"/>
      <c r="EI107" s="54"/>
      <c r="EJ107" s="55">
        <v>0</v>
      </c>
      <c r="EK107" s="54">
        <v>0</v>
      </c>
      <c r="EL107" s="54">
        <v>0</v>
      </c>
      <c r="EM107" s="54">
        <v>0</v>
      </c>
      <c r="EN107" s="54">
        <v>0</v>
      </c>
      <c r="EO107" s="59">
        <v>0</v>
      </c>
      <c r="EP107" s="55"/>
      <c r="EQ107" s="54">
        <v>0</v>
      </c>
      <c r="ER107" s="54"/>
      <c r="ES107" s="54"/>
      <c r="ET107" s="54"/>
      <c r="EU107" s="59"/>
      <c r="EV107" s="55"/>
      <c r="EW107" s="54">
        <v>0</v>
      </c>
      <c r="EX107" s="54"/>
      <c r="EY107" s="54"/>
      <c r="EZ107" s="54"/>
      <c r="FA107" s="59">
        <v>0</v>
      </c>
      <c r="FB107" s="43">
        <f t="shared" si="156"/>
        <v>0</v>
      </c>
      <c r="FC107" s="21">
        <f t="shared" si="157"/>
        <v>0</v>
      </c>
      <c r="FD107" s="43">
        <f t="shared" si="158"/>
        <v>0</v>
      </c>
      <c r="FE107" s="21">
        <f t="shared" si="159"/>
        <v>0</v>
      </c>
      <c r="FF107" s="43">
        <f t="shared" si="160"/>
        <v>0</v>
      </c>
      <c r="FG107" s="21">
        <f t="shared" si="161"/>
        <v>0</v>
      </c>
      <c r="FH107" s="43">
        <f t="shared" si="162"/>
        <v>0</v>
      </c>
      <c r="FI107" s="21">
        <f t="shared" si="163"/>
        <v>0</v>
      </c>
      <c r="FJ107" s="43">
        <f t="shared" si="164"/>
        <v>0</v>
      </c>
      <c r="FK107" s="21">
        <f t="shared" si="165"/>
        <v>0</v>
      </c>
      <c r="FL107" s="43">
        <f t="shared" si="166"/>
        <v>0</v>
      </c>
      <c r="FM107" s="21">
        <f t="shared" si="167"/>
        <v>0</v>
      </c>
      <c r="FN107" s="43">
        <f t="shared" si="168"/>
        <v>0</v>
      </c>
      <c r="FO107" s="21">
        <f t="shared" si="169"/>
        <v>0</v>
      </c>
      <c r="FP107" s="43">
        <f t="shared" si="170"/>
        <v>0</v>
      </c>
      <c r="FQ107" s="21">
        <f t="shared" si="171"/>
        <v>0</v>
      </c>
      <c r="FR107" s="43">
        <f t="shared" si="172"/>
        <v>0</v>
      </c>
      <c r="FS107" s="21">
        <f t="shared" si="173"/>
        <v>0</v>
      </c>
      <c r="FT107" s="43">
        <f t="shared" si="174"/>
        <v>0</v>
      </c>
      <c r="FU107" s="21">
        <f t="shared" si="175"/>
        <v>0</v>
      </c>
      <c r="FV107" s="43">
        <f t="shared" si="176"/>
        <v>0</v>
      </c>
      <c r="FW107" s="21">
        <f t="shared" si="177"/>
        <v>0</v>
      </c>
      <c r="FX107" s="43">
        <f t="shared" si="178"/>
        <v>0</v>
      </c>
      <c r="FY107" s="21">
        <f t="shared" si="179"/>
        <v>0</v>
      </c>
      <c r="FZ107" s="43">
        <f t="shared" si="180"/>
        <v>0</v>
      </c>
      <c r="GA107" s="21">
        <f t="shared" si="181"/>
        <v>0</v>
      </c>
      <c r="GB107" s="43">
        <f t="shared" si="182"/>
        <v>0</v>
      </c>
      <c r="GC107" s="21">
        <f t="shared" si="183"/>
        <v>0</v>
      </c>
      <c r="GD107" s="43">
        <f t="shared" si="184"/>
        <v>0</v>
      </c>
      <c r="GE107" s="21">
        <f t="shared" si="185"/>
        <v>0</v>
      </c>
      <c r="GF107" s="43">
        <f t="shared" si="186"/>
        <v>0</v>
      </c>
      <c r="GG107" s="21">
        <f t="shared" si="187"/>
        <v>0</v>
      </c>
      <c r="GH107" s="43">
        <f t="shared" si="188"/>
        <v>0</v>
      </c>
      <c r="GI107" s="21">
        <f t="shared" si="189"/>
        <v>0</v>
      </c>
      <c r="GJ107" s="43">
        <f t="shared" si="190"/>
        <v>0</v>
      </c>
      <c r="GK107" s="21">
        <f t="shared" si="191"/>
        <v>0</v>
      </c>
      <c r="GL107" s="43">
        <f t="shared" si="192"/>
        <v>0</v>
      </c>
      <c r="GM107" s="21">
        <f t="shared" si="193"/>
        <v>0</v>
      </c>
      <c r="GN107" s="43">
        <f t="shared" si="194"/>
        <v>0</v>
      </c>
      <c r="GO107" s="21">
        <f t="shared" si="195"/>
        <v>0</v>
      </c>
      <c r="GP107" s="43">
        <f t="shared" si="196"/>
        <v>0</v>
      </c>
      <c r="GQ107" s="21">
        <f t="shared" si="197"/>
        <v>0</v>
      </c>
      <c r="GR107" s="43">
        <f t="shared" si="143"/>
        <v>0</v>
      </c>
      <c r="GS107" s="21">
        <f t="shared" si="198"/>
        <v>0</v>
      </c>
      <c r="GT107" s="43">
        <f t="shared" si="145"/>
        <v>0</v>
      </c>
      <c r="GU107" s="21">
        <f t="shared" si="199"/>
        <v>0</v>
      </c>
      <c r="GV107" s="29">
        <f t="shared" si="147"/>
        <v>0</v>
      </c>
      <c r="GW107" s="29">
        <f t="shared" si="200"/>
        <v>0</v>
      </c>
      <c r="GX107" s="28"/>
      <c r="GY107" s="29">
        <f t="shared" si="154"/>
        <v>0</v>
      </c>
      <c r="GZ107" s="43"/>
      <c r="HD107" s="43"/>
      <c r="HF107" s="44" t="str">
        <f t="shared" si="149"/>
        <v>Sample102</v>
      </c>
      <c r="HG107" s="43">
        <f t="shared" si="150"/>
        <v>155</v>
      </c>
      <c r="HH107" s="44" t="str">
        <f t="shared" si="151"/>
        <v>Ft/db</v>
      </c>
      <c r="HI107" s="13">
        <f t="shared" si="153"/>
        <v>0</v>
      </c>
      <c r="HJ107" s="43">
        <f>IF($HJ$1=1,IF(haviszla5!$E$5="h",haviszla5!H107,IF(haviszla5!$E$5="k",haviszla5!I107,IF(haviszla5!$E$5="sz",haviszla5!J107,IF(haviszla5!$E$5="cs",haviszla5!K107,IF(haviszla5!$E$5="p",haviszla5!L107,IF(haviszla5!$E$5="szo",haviszla5!M107,0)))))),0)</f>
        <v>0</v>
      </c>
      <c r="HK107" s="43">
        <f>IF($HK$1=1,IF(haviszla5!$E$5="h",haviszla5!N107,IF(haviszla5!$E$5="k",haviszla5!O107,IF(haviszla5!$E$5="sz",haviszla5!P107,IF(haviszla5!$E$5="cs",haviszla5!Q107,IF(haviszla5!$E$5="p",haviszla5!R107,IF(haviszla5!$E$5="szo",haviszla5!S107,0)))))),0)</f>
        <v>0</v>
      </c>
      <c r="HL107" s="43">
        <f>IF($HL$1=1,IF(haviszla5!$E$5="h",haviszla5!T107,IF(haviszla5!$E$5="k",haviszla5!U107,IF(haviszla5!$E$5="sz",haviszla5!V107,IF(haviszla5!$E$5="cs",haviszla5!W107,IF(haviszla5!$E$5="p",haviszla5!X107,IF(haviszla5!$E$5="szo",haviszla5!Y107,0)))))),0)</f>
        <v>0</v>
      </c>
      <c r="HM107" s="43">
        <f>IF($HM$1=1,IF(haviszla5!$E$5="h",haviszla5!Z107,IF(haviszla5!$E$5="k",haviszla5!AA107,IF(haviszla5!$E$5="sz",haviszla5!AB107,IF(haviszla5!$E$5="cs",haviszla5!AC107,IF(haviszla5!$E$5="p",haviszla5!AD107,IF(haviszla5!$E$5="szo",haviszla5!AE107,0)))))),0)</f>
        <v>0</v>
      </c>
      <c r="HN107" s="43">
        <f>IF($HN$1=1,IF(haviszla5!$E$5="h",haviszla5!AF107,IF(haviszla5!$E$5="k",haviszla5!AG107,IF(haviszla5!$E$5="sz",haviszla5!AH107,IF(haviszla5!$E$5="cs",haviszla5!AI107,IF(haviszla5!$E$5="p",haviszla5!AJ107,IF(haviszla5!$E$5="szo",haviszla5!AK107,0)))))),0)</f>
        <v>0</v>
      </c>
      <c r="HO107" s="43">
        <f>IF($HO$1=1,IF(haviszla5!$E$5="h",haviszla5!AL107,IF(haviszla5!$E$5="k",haviszla5!AM107,IF(haviszla5!$E$5="sz",haviszla5!AN107,IF(haviszla5!$E$5="cs",haviszla5!AO107,IF(haviszla5!$E$5="p",haviszla5!AP107,IF(haviszla5!$E$5="szo",haviszla5!AQ107,0)))))),0)</f>
        <v>0</v>
      </c>
      <c r="HP107" s="43">
        <f>IF($HP$1=1,IF(haviszla5!$E$5="h",haviszla5!AR107,IF(haviszla5!$E$5="k",haviszla5!AS107,IF(haviszla5!$E$5="sz",haviszla5!AT107,IF(haviszla5!$E$5="cs",haviszla5!AU107,IF(haviszla5!$E$5="p",haviszla5!AV107,IF(haviszla5!$E$5="szo",haviszla5!AW107,0)))))),0)</f>
        <v>0</v>
      </c>
      <c r="HQ107" s="43">
        <f>IF($HQ$1=1,IF(haviszla5!$E$5="h",haviszla5!AX107,IF(haviszla5!$E$5="k",haviszla5!AY107,IF(haviszla5!$E$5="sz",haviszla5!AZ107,IF(haviszla5!$E$5="cs",haviszla5!BA107,IF(haviszla5!$E$5="p",haviszla5!BB107,IF(haviszla5!$E$5="szo",haviszla5!BC107,0)))))),0)</f>
        <v>0</v>
      </c>
      <c r="HR107" s="43">
        <f>IF($HR$1=1,IF(haviszla5!$E$5="h",haviszla5!BD107,IF(haviszla5!$E$5="k",haviszla5!BE107,IF(haviszla5!$E$5="sz",haviszla5!BF107,IF(haviszla5!$E$5="cs",haviszla5!BG107,IF(haviszla5!$E$5="p",haviszla5!BH107,IF(haviszla5!$E$5="szo",haviszla5!BI107,0)))))),0)</f>
        <v>0</v>
      </c>
      <c r="HS107" s="43">
        <f>IF($HS$1=1,IF(haviszla5!$E$5="h",haviszla5!BJ107,IF(haviszla5!$E$5="k",haviszla5!BK107,IF(haviszla5!$E$5="sz",haviszla5!BL107,IF(haviszla5!$E$5="cs",haviszla5!BM107,IF(haviszla5!$E$5="p",haviszla5!BN107,IF(haviszla5!$E$5="szo",haviszla5!BO107,0)))))),0)</f>
        <v>0</v>
      </c>
      <c r="HT107" s="43">
        <f>IF($HT$1=1,IF(haviszla5!$E$5="h",haviszla5!BP107,IF(haviszla5!$E$5="k",haviszla5!BQ107,IF(haviszla5!$E$5="sz",haviszla5!BR107,IF(haviszla5!$E$5="cs",haviszla5!BS107,IF(haviszla5!$E$5="p",haviszla5!BT107,IF(haviszla5!$E$5="szo",haviszla5!BU107,0)))))),0)</f>
        <v>0</v>
      </c>
      <c r="HU107" s="43">
        <f>IF($HU$1=1,IF(haviszla5!$E$5="h",haviszla5!BV107,IF(haviszla5!$E$5="k",haviszla5!BW107,IF(haviszla5!$E$5="sz",haviszla5!BX107,IF(haviszla5!$E$5="cs",haviszla5!BY107,IF(haviszla5!$E$5="p",haviszla5!BZ107,IF(haviszla5!$E$5="szo",haviszla5!CA107,0)))))),0)</f>
        <v>0</v>
      </c>
      <c r="HV107" s="43">
        <f>IF($HV$1=1,IF(haviszla5!$E$5="h",haviszla5!CB107,IF(haviszla5!$E$5="k",haviszla5!CC107,IF(haviszla5!$E$5="sz",haviszla5!CD107,IF(haviszla5!$E$5="cs",haviszla5!CE107,IF(haviszla5!$E$5="p",haviszla5!CF107,IF(haviszla5!$E$5="szo",haviszla5!CG107,0)))))),0)</f>
        <v>0</v>
      </c>
      <c r="HW107" s="43">
        <f>IF($HW$1=1,IF(haviszla5!$E$5="h",haviszla5!CH107,IF(haviszla5!$E$5="k",haviszla5!CI107,IF(haviszla5!$E$5="sz",haviszla5!CJ107,IF(haviszla5!$E$5="cs",haviszla5!CK107,IF(haviszla5!$E$5="p",haviszla5!CL107,IF(haviszla5!$E$5="szo",haviszla5!CM107,0)))))),0)</f>
        <v>0</v>
      </c>
      <c r="HX107" s="43">
        <f>IF($HX$1=1,IF(haviszla5!$E$5="h",haviszla5!CN107,IF(haviszla5!$E$5="k",haviszla5!CO107,IF(haviszla5!$E$5="sz",haviszla5!CP107,IF(haviszla5!$E$5="cs",haviszla5!CQ107,IF(haviszla5!$E$5="p",haviszla5!CR107,IF(haviszla5!$E$5="szo",haviszla5!CS107,0)))))),0)</f>
        <v>0</v>
      </c>
      <c r="HY107" s="43">
        <f>IF($HY$1=1,IF(haviszla5!$E$5="h",haviszla5!CT107,IF(haviszla5!$E$5="k",haviszla5!CU107,IF(haviszla5!$E$5="sz",haviszla5!CV107,IF(haviszla5!$E$5="cs",haviszla5!CW107,IF(haviszla5!$E$5="p",haviszla5!CX107,IF(haviszla5!$E$5="szo",haviszla5!CY107,0)))))),0)</f>
        <v>0</v>
      </c>
      <c r="HZ107" s="43">
        <f>IF($HZ$1=1,IF(haviszla5!$E$5="h",haviszla5!CZ107,IF(haviszla5!$E$5="k",haviszla5!DA107,IF(haviszla5!$E$5="sz",haviszla5!DB107,IF(haviszla5!$E$5="cs",haviszla5!DC107,IF(haviszla5!$E$5="p",haviszla5!DD107,IF(haviszla5!$E$5="szo",haviszla5!DE107,0)))))),0)</f>
        <v>0</v>
      </c>
      <c r="IA107" s="43">
        <f>IF($IA$1=1,IF(haviszla5!$E$5="h",haviszla5!DF107,IF(haviszla5!$E$5="k",haviszla5!DG107,IF(haviszla5!$E$5="sz",haviszla5!DH107,IF(haviszla5!$E$5="cs",haviszla5!DI107,IF(haviszla5!$E$5="p",haviszla5!DJ107,IF(haviszla5!$E$5="szo",haviszla5!DK107,0)))))),0)</f>
        <v>0</v>
      </c>
      <c r="IB107" s="43">
        <f>IF($IB$1=1,IF(haviszla5!$E$5="h",haviszla5!DL107,IF(haviszla5!$E$5="k",haviszla5!DM107,IF(haviszla5!$E$5="sz",haviszla5!DN107,IF(haviszla5!$E$5="cs",haviszla5!DO107,IF(haviszla5!$E$5="p",haviszla5!DP107,IF(haviszla5!$E$5="szo",haviszla5!DQ107,0)))))),0)</f>
        <v>0</v>
      </c>
      <c r="IC107" s="43">
        <f>IF($IC$1=1,IF(haviszla5!$E$5="h",haviszla5!DR107,IF(haviszla5!$E$5="k",haviszla5!DS107,IF(haviszla5!$E$5="sz",haviszla5!DT107,IF(haviszla5!$E$5="cs",haviszla5!DU107,IF(haviszla5!$E$5="p",haviszla5!DV107,IF(haviszla5!$E$5="szo",haviszla5!DW107,0)))))),0)</f>
        <v>0</v>
      </c>
      <c r="ID107" s="43">
        <f>IF($ID$1=1,IF(haviszla5!$E$5="h",haviszla5!DX107,IF(haviszla5!$E$5="k",haviszla5!DY107,IF(haviszla5!$E$5="sz",haviszla5!DZ107,IF(haviszla5!$E$5="cs",haviszla5!EA107,IF(haviszla5!$E$5="p",haviszla5!EB107,IF(haviszla5!$E$5="szo",haviszla5!EC107,0)))))),0)</f>
        <v>0</v>
      </c>
      <c r="IE107" s="43">
        <f>IF($IE$1=1,IF(haviszla5!$E$5="h",haviszla5!ED107,IF(haviszla5!$E$5="k",haviszla5!EE107,IF(haviszla5!$E$5="sz",haviszla5!EF107,IF(haviszla5!$E$5="cs",haviszla5!EG107,IF(haviszla5!$E$5="p",haviszla5!EH107,IF(haviszla5!$E$5="szo",haviszla5!EI107,0)))))),0)</f>
        <v>0</v>
      </c>
    </row>
    <row r="108" spans="1:239" ht="15" customHeight="1">
      <c r="A108" s="18" t="s">
        <v>178</v>
      </c>
      <c r="B108" s="89" t="s">
        <v>488</v>
      </c>
      <c r="C108" s="43">
        <v>155</v>
      </c>
      <c r="D108" s="29" t="s">
        <v>151</v>
      </c>
      <c r="E108" s="13">
        <f t="shared" si="155"/>
        <v>0</v>
      </c>
      <c r="F108" s="48"/>
      <c r="G108" s="48"/>
      <c r="H108" s="89">
        <v>0</v>
      </c>
      <c r="I108" s="51">
        <v>0</v>
      </c>
      <c r="J108" s="89">
        <v>0</v>
      </c>
      <c r="K108" s="51">
        <v>0</v>
      </c>
      <c r="L108" s="51"/>
      <c r="M108" s="52"/>
      <c r="N108" s="64">
        <v>0</v>
      </c>
      <c r="O108" s="51">
        <v>0</v>
      </c>
      <c r="P108" s="51">
        <v>0</v>
      </c>
      <c r="Q108" s="51">
        <v>0</v>
      </c>
      <c r="R108" s="51"/>
      <c r="S108" s="54"/>
      <c r="T108" s="55"/>
      <c r="U108" s="51"/>
      <c r="V108" s="51"/>
      <c r="W108" s="51"/>
      <c r="X108" s="51"/>
      <c r="Y108" s="51"/>
      <c r="Z108" s="64"/>
      <c r="AA108" s="51"/>
      <c r="AB108" s="51"/>
      <c r="AC108" s="51"/>
      <c r="AD108" s="51"/>
      <c r="AE108" s="54"/>
      <c r="AF108" s="64">
        <v>0</v>
      </c>
      <c r="AG108" s="51">
        <v>0</v>
      </c>
      <c r="AH108" s="54">
        <v>0</v>
      </c>
      <c r="AI108" s="51">
        <v>0</v>
      </c>
      <c r="AJ108" s="56"/>
      <c r="AK108" s="51"/>
      <c r="AL108" s="55">
        <v>0</v>
      </c>
      <c r="AM108" s="54">
        <v>0</v>
      </c>
      <c r="AN108" s="54">
        <v>0</v>
      </c>
      <c r="AO108" s="54">
        <v>0</v>
      </c>
      <c r="AP108" s="54"/>
      <c r="AQ108" s="54"/>
      <c r="AR108" s="64">
        <v>0</v>
      </c>
      <c r="AS108" s="51">
        <v>0</v>
      </c>
      <c r="AT108" s="54">
        <v>0</v>
      </c>
      <c r="AU108" s="51">
        <v>0</v>
      </c>
      <c r="AV108" s="51"/>
      <c r="AW108" s="54"/>
      <c r="AX108" s="57">
        <v>0</v>
      </c>
      <c r="AY108" s="51">
        <v>0</v>
      </c>
      <c r="AZ108" s="51">
        <v>0</v>
      </c>
      <c r="BA108" s="51">
        <v>0</v>
      </c>
      <c r="BB108" s="56"/>
      <c r="BC108" s="54"/>
      <c r="BD108" s="55">
        <v>0</v>
      </c>
      <c r="BE108" s="51">
        <v>0</v>
      </c>
      <c r="BF108" s="54">
        <v>0</v>
      </c>
      <c r="BG108" s="54">
        <v>0</v>
      </c>
      <c r="BH108" s="54"/>
      <c r="BI108" s="54"/>
      <c r="BJ108" s="55">
        <v>0</v>
      </c>
      <c r="BK108" s="54">
        <v>0</v>
      </c>
      <c r="BL108" s="54">
        <v>0</v>
      </c>
      <c r="BM108" s="51">
        <v>0</v>
      </c>
      <c r="BN108" s="51"/>
      <c r="BO108" s="54"/>
      <c r="BP108" s="55">
        <v>0</v>
      </c>
      <c r="BQ108" s="54">
        <v>0</v>
      </c>
      <c r="BR108" s="54">
        <v>0</v>
      </c>
      <c r="BS108" s="51">
        <v>0</v>
      </c>
      <c r="BT108" s="54"/>
      <c r="BU108" s="54"/>
      <c r="BV108" s="55">
        <v>0</v>
      </c>
      <c r="BW108" s="54">
        <v>0</v>
      </c>
      <c r="BX108" s="54">
        <v>0</v>
      </c>
      <c r="BY108" s="51">
        <v>0</v>
      </c>
      <c r="BZ108" s="54"/>
      <c r="CA108" s="54"/>
      <c r="CB108" s="55">
        <v>0</v>
      </c>
      <c r="CC108" s="51">
        <v>0</v>
      </c>
      <c r="CD108" s="54">
        <v>0</v>
      </c>
      <c r="CE108" s="51">
        <v>0</v>
      </c>
      <c r="CF108" s="51"/>
      <c r="CG108" s="54"/>
      <c r="CH108" s="55">
        <v>0</v>
      </c>
      <c r="CI108" s="54">
        <v>0</v>
      </c>
      <c r="CJ108" s="54">
        <v>0</v>
      </c>
      <c r="CK108" s="51">
        <v>0</v>
      </c>
      <c r="CL108" s="54"/>
      <c r="CM108" s="54"/>
      <c r="CN108" s="55">
        <v>0</v>
      </c>
      <c r="CO108" s="54">
        <v>0</v>
      </c>
      <c r="CP108" s="54">
        <v>0</v>
      </c>
      <c r="CQ108" s="54">
        <v>0</v>
      </c>
      <c r="CR108" s="54"/>
      <c r="CS108" s="54"/>
      <c r="CT108" s="64">
        <v>0</v>
      </c>
      <c r="CU108" s="51">
        <v>0</v>
      </c>
      <c r="CV108" s="51">
        <v>0</v>
      </c>
      <c r="CW108" s="51">
        <v>0</v>
      </c>
      <c r="CX108" s="51"/>
      <c r="CY108" s="51"/>
      <c r="CZ108" s="64">
        <v>0</v>
      </c>
      <c r="DA108" s="54">
        <v>0</v>
      </c>
      <c r="DB108" s="54">
        <v>0</v>
      </c>
      <c r="DC108" s="54">
        <v>0</v>
      </c>
      <c r="DD108" s="58"/>
      <c r="DE108" s="54"/>
      <c r="DF108" s="55">
        <v>0</v>
      </c>
      <c r="DG108" s="51">
        <v>0</v>
      </c>
      <c r="DH108" s="54">
        <v>0</v>
      </c>
      <c r="DI108" s="51">
        <v>0</v>
      </c>
      <c r="DJ108" s="51"/>
      <c r="DK108" s="54"/>
      <c r="DL108" s="64"/>
      <c r="DM108" s="56"/>
      <c r="DN108" s="51"/>
      <c r="DO108" s="51"/>
      <c r="DP108" s="51"/>
      <c r="DQ108" s="54"/>
      <c r="DR108" s="64">
        <v>0</v>
      </c>
      <c r="DS108" s="51">
        <v>0</v>
      </c>
      <c r="DT108" s="51">
        <v>0</v>
      </c>
      <c r="DU108" s="51">
        <v>0</v>
      </c>
      <c r="DV108" s="51"/>
      <c r="DW108" s="54"/>
      <c r="DX108" s="55">
        <v>0</v>
      </c>
      <c r="DY108" s="54">
        <v>0</v>
      </c>
      <c r="DZ108" s="54">
        <v>0</v>
      </c>
      <c r="EA108" s="54">
        <v>0</v>
      </c>
      <c r="EB108" s="56"/>
      <c r="EC108" s="54"/>
      <c r="ED108" s="64">
        <v>0</v>
      </c>
      <c r="EE108" s="54">
        <v>0</v>
      </c>
      <c r="EF108" s="51">
        <v>0</v>
      </c>
      <c r="EG108" s="54">
        <v>0</v>
      </c>
      <c r="EH108" s="58"/>
      <c r="EI108" s="54"/>
      <c r="EJ108" s="55">
        <v>0</v>
      </c>
      <c r="EK108" s="54">
        <v>0</v>
      </c>
      <c r="EL108" s="54">
        <v>0</v>
      </c>
      <c r="EM108" s="54">
        <v>0</v>
      </c>
      <c r="EN108" s="54">
        <v>0</v>
      </c>
      <c r="EO108" s="59">
        <v>0</v>
      </c>
      <c r="EP108" s="55"/>
      <c r="EQ108" s="54">
        <v>0</v>
      </c>
      <c r="ER108" s="54"/>
      <c r="ES108" s="54"/>
      <c r="ET108" s="54"/>
      <c r="EU108" s="59"/>
      <c r="EV108" s="55"/>
      <c r="EW108" s="54">
        <v>0</v>
      </c>
      <c r="EX108" s="54"/>
      <c r="EY108" s="54"/>
      <c r="EZ108" s="54"/>
      <c r="FA108" s="59">
        <v>0</v>
      </c>
      <c r="FB108" s="43">
        <f t="shared" si="156"/>
        <v>0</v>
      </c>
      <c r="FC108" s="21">
        <f t="shared" si="157"/>
        <v>0</v>
      </c>
      <c r="FD108" s="43">
        <f t="shared" si="158"/>
        <v>0</v>
      </c>
      <c r="FE108" s="21">
        <f t="shared" si="159"/>
        <v>0</v>
      </c>
      <c r="FF108" s="43">
        <f t="shared" si="160"/>
        <v>0</v>
      </c>
      <c r="FG108" s="21">
        <f t="shared" si="161"/>
        <v>0</v>
      </c>
      <c r="FH108" s="43">
        <f t="shared" si="162"/>
        <v>0</v>
      </c>
      <c r="FI108" s="21">
        <f t="shared" si="163"/>
        <v>0</v>
      </c>
      <c r="FJ108" s="43">
        <f t="shared" si="164"/>
        <v>0</v>
      </c>
      <c r="FK108" s="21">
        <f t="shared" si="165"/>
        <v>0</v>
      </c>
      <c r="FL108" s="43">
        <f t="shared" si="166"/>
        <v>0</v>
      </c>
      <c r="FM108" s="21">
        <f t="shared" si="167"/>
        <v>0</v>
      </c>
      <c r="FN108" s="43">
        <f t="shared" si="168"/>
        <v>0</v>
      </c>
      <c r="FO108" s="21">
        <f t="shared" si="169"/>
        <v>0</v>
      </c>
      <c r="FP108" s="43">
        <f t="shared" si="170"/>
        <v>0</v>
      </c>
      <c r="FQ108" s="21">
        <f t="shared" si="171"/>
        <v>0</v>
      </c>
      <c r="FR108" s="43">
        <f t="shared" si="172"/>
        <v>0</v>
      </c>
      <c r="FS108" s="21">
        <f t="shared" si="173"/>
        <v>0</v>
      </c>
      <c r="FT108" s="43">
        <f t="shared" si="174"/>
        <v>0</v>
      </c>
      <c r="FU108" s="21">
        <f t="shared" si="175"/>
        <v>0</v>
      </c>
      <c r="FV108" s="43">
        <f t="shared" si="176"/>
        <v>0</v>
      </c>
      <c r="FW108" s="21">
        <f t="shared" si="177"/>
        <v>0</v>
      </c>
      <c r="FX108" s="43">
        <f t="shared" si="178"/>
        <v>0</v>
      </c>
      <c r="FY108" s="21">
        <f t="shared" si="179"/>
        <v>0</v>
      </c>
      <c r="FZ108" s="43">
        <f t="shared" si="180"/>
        <v>0</v>
      </c>
      <c r="GA108" s="21">
        <f t="shared" si="181"/>
        <v>0</v>
      </c>
      <c r="GB108" s="43">
        <f t="shared" si="182"/>
        <v>0</v>
      </c>
      <c r="GC108" s="21">
        <f t="shared" si="183"/>
        <v>0</v>
      </c>
      <c r="GD108" s="43">
        <f t="shared" si="184"/>
        <v>0</v>
      </c>
      <c r="GE108" s="21">
        <f t="shared" si="185"/>
        <v>0</v>
      </c>
      <c r="GF108" s="43">
        <f t="shared" si="186"/>
        <v>0</v>
      </c>
      <c r="GG108" s="21">
        <f t="shared" si="187"/>
        <v>0</v>
      </c>
      <c r="GH108" s="43">
        <f t="shared" si="188"/>
        <v>0</v>
      </c>
      <c r="GI108" s="21">
        <f t="shared" si="189"/>
        <v>0</v>
      </c>
      <c r="GJ108" s="43">
        <f t="shared" si="190"/>
        <v>0</v>
      </c>
      <c r="GK108" s="21">
        <f t="shared" si="191"/>
        <v>0</v>
      </c>
      <c r="GL108" s="43">
        <f t="shared" si="192"/>
        <v>0</v>
      </c>
      <c r="GM108" s="21">
        <f t="shared" si="193"/>
        <v>0</v>
      </c>
      <c r="GN108" s="43">
        <f t="shared" si="194"/>
        <v>0</v>
      </c>
      <c r="GO108" s="21">
        <f t="shared" si="195"/>
        <v>0</v>
      </c>
      <c r="GP108" s="43">
        <f t="shared" si="196"/>
        <v>0</v>
      </c>
      <c r="GQ108" s="21">
        <f t="shared" si="197"/>
        <v>0</v>
      </c>
      <c r="GR108" s="43">
        <f t="shared" si="143"/>
        <v>0</v>
      </c>
      <c r="GS108" s="21">
        <f t="shared" si="198"/>
        <v>0</v>
      </c>
      <c r="GT108" s="43">
        <f t="shared" si="145"/>
        <v>0</v>
      </c>
      <c r="GU108" s="21">
        <f t="shared" si="199"/>
        <v>0</v>
      </c>
      <c r="GV108" s="29">
        <f t="shared" si="147"/>
        <v>0</v>
      </c>
      <c r="GW108" s="29">
        <f t="shared" si="200"/>
        <v>0</v>
      </c>
      <c r="GX108" s="28"/>
      <c r="GY108" s="29">
        <f t="shared" si="154"/>
        <v>0</v>
      </c>
      <c r="GZ108" s="43"/>
      <c r="HD108" s="43"/>
      <c r="HF108" s="44" t="str">
        <f t="shared" si="149"/>
        <v>Sample103</v>
      </c>
      <c r="HG108" s="43">
        <f t="shared" si="150"/>
        <v>155</v>
      </c>
      <c r="HH108" s="44" t="str">
        <f t="shared" si="151"/>
        <v>Ft/db</v>
      </c>
      <c r="HI108" s="13">
        <f t="shared" si="153"/>
        <v>0</v>
      </c>
      <c r="HJ108" s="43">
        <f>IF($HJ$1=1,IF(haviszla5!$E$5="h",haviszla5!H108,IF(haviszla5!$E$5="k",haviszla5!I108,IF(haviszla5!$E$5="sz",haviszla5!J108,IF(haviszla5!$E$5="cs",haviszla5!K108,IF(haviszla5!$E$5="p",haviszla5!L108,IF(haviszla5!$E$5="szo",haviszla5!M108,0)))))),0)</f>
        <v>0</v>
      </c>
      <c r="HK108" s="43">
        <f>IF($HK$1=1,IF(haviszla5!$E$5="h",haviszla5!N108,IF(haviszla5!$E$5="k",haviszla5!O108,IF(haviszla5!$E$5="sz",haviszla5!P108,IF(haviszla5!$E$5="cs",haviszla5!Q108,IF(haviszla5!$E$5="p",haviszla5!R108,IF(haviszla5!$E$5="szo",haviszla5!S108,0)))))),0)</f>
        <v>0</v>
      </c>
      <c r="HL108" s="43">
        <f>IF($HL$1=1,IF(haviszla5!$E$5="h",haviszla5!T108,IF(haviszla5!$E$5="k",haviszla5!U108,IF(haviszla5!$E$5="sz",haviszla5!V108,IF(haviszla5!$E$5="cs",haviszla5!W108,IF(haviszla5!$E$5="p",haviszla5!X108,IF(haviszla5!$E$5="szo",haviszla5!Y108,0)))))),0)</f>
        <v>0</v>
      </c>
      <c r="HM108" s="43">
        <f>IF($HM$1=1,IF(haviszla5!$E$5="h",haviszla5!Z108,IF(haviszla5!$E$5="k",haviszla5!AA108,IF(haviszla5!$E$5="sz",haviszla5!AB108,IF(haviszla5!$E$5="cs",haviszla5!AC108,IF(haviszla5!$E$5="p",haviszla5!AD108,IF(haviszla5!$E$5="szo",haviszla5!AE108,0)))))),0)</f>
        <v>0</v>
      </c>
      <c r="HN108" s="43">
        <f>IF($HN$1=1,IF(haviszla5!$E$5="h",haviszla5!AF108,IF(haviszla5!$E$5="k",haviszla5!AG108,IF(haviszla5!$E$5="sz",haviszla5!AH108,IF(haviszla5!$E$5="cs",haviszla5!AI108,IF(haviszla5!$E$5="p",haviszla5!AJ108,IF(haviszla5!$E$5="szo",haviszla5!AK108,0)))))),0)</f>
        <v>0</v>
      </c>
      <c r="HO108" s="43">
        <f>IF($HO$1=1,IF(haviszla5!$E$5="h",haviszla5!AL108,IF(haviszla5!$E$5="k",haviszla5!AM108,IF(haviszla5!$E$5="sz",haviszla5!AN108,IF(haviszla5!$E$5="cs",haviszla5!AO108,IF(haviszla5!$E$5="p",haviszla5!AP108,IF(haviszla5!$E$5="szo",haviszla5!AQ108,0)))))),0)</f>
        <v>0</v>
      </c>
      <c r="HP108" s="43">
        <f>IF($HP$1=1,IF(haviszla5!$E$5="h",haviszla5!AR108,IF(haviszla5!$E$5="k",haviszla5!AS108,IF(haviszla5!$E$5="sz",haviszla5!AT108,IF(haviszla5!$E$5="cs",haviszla5!AU108,IF(haviszla5!$E$5="p",haviszla5!AV108,IF(haviszla5!$E$5="szo",haviszla5!AW108,0)))))),0)</f>
        <v>0</v>
      </c>
      <c r="HQ108" s="43">
        <f>IF($HQ$1=1,IF(haviszla5!$E$5="h",haviszla5!AX108,IF(haviszla5!$E$5="k",haviszla5!AY108,IF(haviszla5!$E$5="sz",haviszla5!AZ108,IF(haviszla5!$E$5="cs",haviszla5!BA108,IF(haviszla5!$E$5="p",haviszla5!BB108,IF(haviszla5!$E$5="szo",haviszla5!BC108,0)))))),0)</f>
        <v>0</v>
      </c>
      <c r="HR108" s="43">
        <f>IF($HR$1=1,IF(haviszla5!$E$5="h",haviszla5!BD108,IF(haviszla5!$E$5="k",haviszla5!BE108,IF(haviszla5!$E$5="sz",haviszla5!BF108,IF(haviszla5!$E$5="cs",haviszla5!BG108,IF(haviszla5!$E$5="p",haviszla5!BH108,IF(haviszla5!$E$5="szo",haviszla5!BI108,0)))))),0)</f>
        <v>0</v>
      </c>
      <c r="HS108" s="43">
        <f>IF($HS$1=1,IF(haviszla5!$E$5="h",haviszla5!BJ108,IF(haviszla5!$E$5="k",haviszla5!BK108,IF(haviszla5!$E$5="sz",haviszla5!BL108,IF(haviszla5!$E$5="cs",haviszla5!BM108,IF(haviszla5!$E$5="p",haviszla5!BN108,IF(haviszla5!$E$5="szo",haviszla5!BO108,0)))))),0)</f>
        <v>0</v>
      </c>
      <c r="HT108" s="43">
        <f>IF($HT$1=1,IF(haviszla5!$E$5="h",haviszla5!BP108,IF(haviszla5!$E$5="k",haviszla5!BQ108,IF(haviszla5!$E$5="sz",haviszla5!BR108,IF(haviszla5!$E$5="cs",haviszla5!BS108,IF(haviszla5!$E$5="p",haviszla5!BT108,IF(haviszla5!$E$5="szo",haviszla5!BU108,0)))))),0)</f>
        <v>0</v>
      </c>
      <c r="HU108" s="43">
        <f>IF($HU$1=1,IF(haviszla5!$E$5="h",haviszla5!BV108,IF(haviszla5!$E$5="k",haviszla5!BW108,IF(haviszla5!$E$5="sz",haviszla5!BX108,IF(haviszla5!$E$5="cs",haviszla5!BY108,IF(haviszla5!$E$5="p",haviszla5!BZ108,IF(haviszla5!$E$5="szo",haviszla5!CA108,0)))))),0)</f>
        <v>0</v>
      </c>
      <c r="HV108" s="43">
        <f>IF($HV$1=1,IF(haviszla5!$E$5="h",haviszla5!CB108,IF(haviszla5!$E$5="k",haviszla5!CC108,IF(haviszla5!$E$5="sz",haviszla5!CD108,IF(haviszla5!$E$5="cs",haviszla5!CE108,IF(haviszla5!$E$5="p",haviszla5!CF108,IF(haviszla5!$E$5="szo",haviszla5!CG108,0)))))),0)</f>
        <v>0</v>
      </c>
      <c r="HW108" s="43">
        <f>IF($HW$1=1,IF(haviszla5!$E$5="h",haviszla5!CH108,IF(haviszla5!$E$5="k",haviszla5!CI108,IF(haviszla5!$E$5="sz",haviszla5!CJ108,IF(haviszla5!$E$5="cs",haviszla5!CK108,IF(haviszla5!$E$5="p",haviszla5!CL108,IF(haviszla5!$E$5="szo",haviszla5!CM108,0)))))),0)</f>
        <v>0</v>
      </c>
      <c r="HX108" s="43">
        <f>IF($HX$1=1,IF(haviszla5!$E$5="h",haviszla5!CN108,IF(haviszla5!$E$5="k",haviszla5!CO108,IF(haviszla5!$E$5="sz",haviszla5!CP108,IF(haviszla5!$E$5="cs",haviszla5!CQ108,IF(haviszla5!$E$5="p",haviszla5!CR108,IF(haviszla5!$E$5="szo",haviszla5!CS108,0)))))),0)</f>
        <v>0</v>
      </c>
      <c r="HY108" s="43">
        <f>IF($HY$1=1,IF(haviszla5!$E$5="h",haviszla5!CT108,IF(haviszla5!$E$5="k",haviszla5!CU108,IF(haviszla5!$E$5="sz",haviszla5!CV108,IF(haviszla5!$E$5="cs",haviszla5!CW108,IF(haviszla5!$E$5="p",haviszla5!CX108,IF(haviszla5!$E$5="szo",haviszla5!CY108,0)))))),0)</f>
        <v>0</v>
      </c>
      <c r="HZ108" s="43">
        <f>IF($HZ$1=1,IF(haviszla5!$E$5="h",haviszla5!CZ108,IF(haviszla5!$E$5="k",haviszla5!DA108,IF(haviszla5!$E$5="sz",haviszla5!DB108,IF(haviszla5!$E$5="cs",haviszla5!DC108,IF(haviszla5!$E$5="p",haviszla5!DD108,IF(haviszla5!$E$5="szo",haviszla5!DE108,0)))))),0)</f>
        <v>0</v>
      </c>
      <c r="IA108" s="43">
        <f>IF($IA$1=1,IF(haviszla5!$E$5="h",haviszla5!DF108,IF(haviszla5!$E$5="k",haviszla5!DG108,IF(haviszla5!$E$5="sz",haviszla5!DH108,IF(haviszla5!$E$5="cs",haviszla5!DI108,IF(haviszla5!$E$5="p",haviszla5!DJ108,IF(haviszla5!$E$5="szo",haviszla5!DK108,0)))))),0)</f>
        <v>0</v>
      </c>
      <c r="IB108" s="43">
        <f>IF($IB$1=1,IF(haviszla5!$E$5="h",haviszla5!DL108,IF(haviszla5!$E$5="k",haviszla5!DM108,IF(haviszla5!$E$5="sz",haviszla5!DN108,IF(haviszla5!$E$5="cs",haviszla5!DO108,IF(haviszla5!$E$5="p",haviszla5!DP108,IF(haviszla5!$E$5="szo",haviszla5!DQ108,0)))))),0)</f>
        <v>0</v>
      </c>
      <c r="IC108" s="43">
        <f>IF($IC$1=1,IF(haviszla5!$E$5="h",haviszla5!DR108,IF(haviszla5!$E$5="k",haviszla5!DS108,IF(haviszla5!$E$5="sz",haviszla5!DT108,IF(haviszla5!$E$5="cs",haviszla5!DU108,IF(haviszla5!$E$5="p",haviszla5!DV108,IF(haviszla5!$E$5="szo",haviszla5!DW108,0)))))),0)</f>
        <v>0</v>
      </c>
      <c r="ID108" s="43">
        <f>IF($ID$1=1,IF(haviszla5!$E$5="h",haviszla5!DX108,IF(haviszla5!$E$5="k",haviszla5!DY108,IF(haviszla5!$E$5="sz",haviszla5!DZ108,IF(haviszla5!$E$5="cs",haviszla5!EA108,IF(haviszla5!$E$5="p",haviszla5!EB108,IF(haviszla5!$E$5="szo",haviszla5!EC108,0)))))),0)</f>
        <v>0</v>
      </c>
      <c r="IE108" s="43">
        <f>IF($IE$1=1,IF(haviszla5!$E$5="h",haviszla5!ED108,IF(haviszla5!$E$5="k",haviszla5!EE108,IF(haviszla5!$E$5="sz",haviszla5!EF108,IF(haviszla5!$E$5="cs",haviszla5!EG108,IF(haviszla5!$E$5="p",haviszla5!EH108,IF(haviszla5!$E$5="szo",haviszla5!EI108,0)))))),0)</f>
        <v>0</v>
      </c>
    </row>
    <row r="109" spans="1:239" ht="15" customHeight="1">
      <c r="A109" s="18" t="s">
        <v>179</v>
      </c>
      <c r="B109" s="89" t="s">
        <v>489</v>
      </c>
      <c r="C109" s="43">
        <v>200</v>
      </c>
      <c r="D109" s="29" t="s">
        <v>151</v>
      </c>
      <c r="E109" s="13">
        <f t="shared" si="155"/>
        <v>0</v>
      </c>
      <c r="F109" s="48"/>
      <c r="G109" s="48"/>
      <c r="H109" s="89">
        <v>0</v>
      </c>
      <c r="I109" s="51">
        <v>0</v>
      </c>
      <c r="J109" s="89">
        <v>0</v>
      </c>
      <c r="K109" s="51">
        <v>0</v>
      </c>
      <c r="L109" s="51"/>
      <c r="M109" s="52"/>
      <c r="N109" s="64">
        <v>0</v>
      </c>
      <c r="O109" s="51">
        <v>20</v>
      </c>
      <c r="P109" s="51">
        <v>0</v>
      </c>
      <c r="Q109" s="51">
        <v>0</v>
      </c>
      <c r="R109" s="51"/>
      <c r="S109" s="54"/>
      <c r="T109" s="55"/>
      <c r="U109" s="51"/>
      <c r="V109" s="51"/>
      <c r="W109" s="51"/>
      <c r="X109" s="51"/>
      <c r="Y109" s="51"/>
      <c r="Z109" s="64"/>
      <c r="AA109" s="51"/>
      <c r="AB109" s="51"/>
      <c r="AC109" s="51"/>
      <c r="AD109" s="51"/>
      <c r="AE109" s="54"/>
      <c r="AF109" s="64">
        <v>0</v>
      </c>
      <c r="AG109" s="51">
        <v>0</v>
      </c>
      <c r="AH109" s="54">
        <v>0</v>
      </c>
      <c r="AI109" s="51">
        <v>0</v>
      </c>
      <c r="AJ109" s="56"/>
      <c r="AK109" s="51"/>
      <c r="AL109" s="55">
        <v>0</v>
      </c>
      <c r="AM109" s="54">
        <v>0</v>
      </c>
      <c r="AN109" s="54">
        <v>0</v>
      </c>
      <c r="AO109" s="54">
        <v>0</v>
      </c>
      <c r="AP109" s="54"/>
      <c r="AQ109" s="54"/>
      <c r="AR109" s="64">
        <v>0</v>
      </c>
      <c r="AS109" s="51">
        <v>0</v>
      </c>
      <c r="AT109" s="54">
        <v>0</v>
      </c>
      <c r="AU109" s="51">
        <v>0</v>
      </c>
      <c r="AV109" s="51"/>
      <c r="AW109" s="54"/>
      <c r="AX109" s="57">
        <v>0</v>
      </c>
      <c r="AY109" s="51">
        <v>0</v>
      </c>
      <c r="AZ109" s="51">
        <v>0</v>
      </c>
      <c r="BA109" s="51">
        <v>0</v>
      </c>
      <c r="BB109" s="56"/>
      <c r="BC109" s="54"/>
      <c r="BD109" s="55">
        <v>0</v>
      </c>
      <c r="BE109" s="51">
        <v>0</v>
      </c>
      <c r="BF109" s="54">
        <v>0</v>
      </c>
      <c r="BG109" s="54">
        <v>0</v>
      </c>
      <c r="BH109" s="54"/>
      <c r="BI109" s="54"/>
      <c r="BJ109" s="55">
        <v>0</v>
      </c>
      <c r="BK109" s="54">
        <v>0</v>
      </c>
      <c r="BL109" s="54">
        <v>0</v>
      </c>
      <c r="BM109" s="51">
        <v>0</v>
      </c>
      <c r="BN109" s="51"/>
      <c r="BO109" s="54"/>
      <c r="BP109" s="55">
        <v>0</v>
      </c>
      <c r="BQ109" s="54">
        <v>0</v>
      </c>
      <c r="BR109" s="54">
        <v>0</v>
      </c>
      <c r="BS109" s="51">
        <v>0</v>
      </c>
      <c r="BT109" s="54"/>
      <c r="BU109" s="54"/>
      <c r="BV109" s="55">
        <v>0</v>
      </c>
      <c r="BW109" s="54">
        <v>0</v>
      </c>
      <c r="BX109" s="54">
        <v>0</v>
      </c>
      <c r="BY109" s="51">
        <v>0</v>
      </c>
      <c r="BZ109" s="54"/>
      <c r="CA109" s="54"/>
      <c r="CB109" s="55">
        <v>0</v>
      </c>
      <c r="CC109" s="51">
        <v>0</v>
      </c>
      <c r="CD109" s="54">
        <v>0</v>
      </c>
      <c r="CE109" s="51">
        <v>0</v>
      </c>
      <c r="CF109" s="51"/>
      <c r="CG109" s="54"/>
      <c r="CH109" s="55">
        <v>0</v>
      </c>
      <c r="CI109" s="54">
        <v>0</v>
      </c>
      <c r="CJ109" s="54">
        <v>0</v>
      </c>
      <c r="CK109" s="51">
        <v>0</v>
      </c>
      <c r="CL109" s="54"/>
      <c r="CM109" s="54"/>
      <c r="CN109" s="55">
        <v>0</v>
      </c>
      <c r="CO109" s="54">
        <v>0</v>
      </c>
      <c r="CP109" s="54">
        <v>0</v>
      </c>
      <c r="CQ109" s="54">
        <v>0</v>
      </c>
      <c r="CR109" s="54"/>
      <c r="CS109" s="54"/>
      <c r="CT109" s="64">
        <v>0</v>
      </c>
      <c r="CU109" s="51">
        <v>0</v>
      </c>
      <c r="CV109" s="51">
        <v>0</v>
      </c>
      <c r="CW109" s="51">
        <v>0</v>
      </c>
      <c r="CX109" s="51"/>
      <c r="CY109" s="51"/>
      <c r="CZ109" s="64">
        <v>0</v>
      </c>
      <c r="DA109" s="54">
        <v>0</v>
      </c>
      <c r="DB109" s="54">
        <v>0</v>
      </c>
      <c r="DC109" s="54">
        <v>0</v>
      </c>
      <c r="DD109" s="58"/>
      <c r="DE109" s="54"/>
      <c r="DF109" s="55">
        <v>0</v>
      </c>
      <c r="DG109" s="51">
        <v>0</v>
      </c>
      <c r="DH109" s="54">
        <v>0</v>
      </c>
      <c r="DI109" s="51">
        <v>0</v>
      </c>
      <c r="DJ109" s="51"/>
      <c r="DK109" s="54"/>
      <c r="DL109" s="64"/>
      <c r="DM109" s="56"/>
      <c r="DN109" s="51"/>
      <c r="DO109" s="51"/>
      <c r="DP109" s="51"/>
      <c r="DQ109" s="54"/>
      <c r="DR109" s="64">
        <v>0</v>
      </c>
      <c r="DS109" s="51">
        <v>0</v>
      </c>
      <c r="DT109" s="51">
        <v>0</v>
      </c>
      <c r="DU109" s="51">
        <v>0</v>
      </c>
      <c r="DV109" s="51"/>
      <c r="DW109" s="54"/>
      <c r="DX109" s="55">
        <v>0</v>
      </c>
      <c r="DY109" s="54">
        <v>0</v>
      </c>
      <c r="DZ109" s="54">
        <v>0</v>
      </c>
      <c r="EA109" s="54">
        <v>0</v>
      </c>
      <c r="EB109" s="56"/>
      <c r="EC109" s="54"/>
      <c r="ED109" s="64">
        <v>0</v>
      </c>
      <c r="EE109" s="54">
        <v>0</v>
      </c>
      <c r="EF109" s="51">
        <v>0</v>
      </c>
      <c r="EG109" s="54">
        <v>0</v>
      </c>
      <c r="EH109" s="58"/>
      <c r="EI109" s="54"/>
      <c r="EJ109" s="55">
        <v>0</v>
      </c>
      <c r="EK109" s="54">
        <v>0</v>
      </c>
      <c r="EL109" s="54">
        <v>0</v>
      </c>
      <c r="EM109" s="54">
        <v>0</v>
      </c>
      <c r="EN109" s="54">
        <v>0</v>
      </c>
      <c r="EO109" s="59">
        <v>0</v>
      </c>
      <c r="EP109" s="55"/>
      <c r="EQ109" s="54">
        <v>0</v>
      </c>
      <c r="ER109" s="54"/>
      <c r="ES109" s="54"/>
      <c r="ET109" s="54"/>
      <c r="EU109" s="59"/>
      <c r="EV109" s="55"/>
      <c r="EW109" s="54">
        <v>0</v>
      </c>
      <c r="EX109" s="54"/>
      <c r="EY109" s="54"/>
      <c r="EZ109" s="54"/>
      <c r="FA109" s="59">
        <v>0</v>
      </c>
      <c r="FB109" s="43">
        <f t="shared" si="156"/>
        <v>0</v>
      </c>
      <c r="FC109" s="21">
        <f t="shared" si="157"/>
        <v>0</v>
      </c>
      <c r="FD109" s="43">
        <f t="shared" si="158"/>
        <v>20</v>
      </c>
      <c r="FE109" s="21">
        <f t="shared" si="159"/>
        <v>4000</v>
      </c>
      <c r="FF109" s="43">
        <f t="shared" si="160"/>
        <v>0</v>
      </c>
      <c r="FG109" s="21">
        <f t="shared" si="161"/>
        <v>0</v>
      </c>
      <c r="FH109" s="43">
        <f t="shared" si="162"/>
        <v>0</v>
      </c>
      <c r="FI109" s="21">
        <f t="shared" si="163"/>
        <v>0</v>
      </c>
      <c r="FJ109" s="43">
        <f t="shared" si="164"/>
        <v>0</v>
      </c>
      <c r="FK109" s="21">
        <f t="shared" si="165"/>
        <v>0</v>
      </c>
      <c r="FL109" s="43">
        <f t="shared" si="166"/>
        <v>0</v>
      </c>
      <c r="FM109" s="21">
        <f t="shared" si="167"/>
        <v>0</v>
      </c>
      <c r="FN109" s="43">
        <f t="shared" si="168"/>
        <v>0</v>
      </c>
      <c r="FO109" s="21">
        <f t="shared" si="169"/>
        <v>0</v>
      </c>
      <c r="FP109" s="43">
        <f t="shared" si="170"/>
        <v>0</v>
      </c>
      <c r="FQ109" s="21">
        <f t="shared" si="171"/>
        <v>0</v>
      </c>
      <c r="FR109" s="43">
        <f t="shared" si="172"/>
        <v>0</v>
      </c>
      <c r="FS109" s="21">
        <f t="shared" si="173"/>
        <v>0</v>
      </c>
      <c r="FT109" s="43">
        <f t="shared" si="174"/>
        <v>0</v>
      </c>
      <c r="FU109" s="21">
        <f t="shared" si="175"/>
        <v>0</v>
      </c>
      <c r="FV109" s="43">
        <f t="shared" si="176"/>
        <v>0</v>
      </c>
      <c r="FW109" s="21">
        <f t="shared" si="177"/>
        <v>0</v>
      </c>
      <c r="FX109" s="43">
        <f t="shared" si="178"/>
        <v>0</v>
      </c>
      <c r="FY109" s="21">
        <f t="shared" si="179"/>
        <v>0</v>
      </c>
      <c r="FZ109" s="43">
        <f t="shared" si="180"/>
        <v>0</v>
      </c>
      <c r="GA109" s="21">
        <f t="shared" si="181"/>
        <v>0</v>
      </c>
      <c r="GB109" s="43">
        <f t="shared" si="182"/>
        <v>0</v>
      </c>
      <c r="GC109" s="21">
        <f t="shared" si="183"/>
        <v>0</v>
      </c>
      <c r="GD109" s="43">
        <f t="shared" si="184"/>
        <v>0</v>
      </c>
      <c r="GE109" s="21">
        <f t="shared" si="185"/>
        <v>0</v>
      </c>
      <c r="GF109" s="43">
        <f t="shared" si="186"/>
        <v>0</v>
      </c>
      <c r="GG109" s="21">
        <f t="shared" si="187"/>
        <v>0</v>
      </c>
      <c r="GH109" s="43">
        <f t="shared" si="188"/>
        <v>0</v>
      </c>
      <c r="GI109" s="21">
        <f t="shared" si="189"/>
        <v>0</v>
      </c>
      <c r="GJ109" s="43">
        <f t="shared" si="190"/>
        <v>0</v>
      </c>
      <c r="GK109" s="21">
        <f t="shared" si="191"/>
        <v>0</v>
      </c>
      <c r="GL109" s="43">
        <f t="shared" si="192"/>
        <v>0</v>
      </c>
      <c r="GM109" s="21">
        <f t="shared" si="193"/>
        <v>0</v>
      </c>
      <c r="GN109" s="43">
        <f t="shared" si="194"/>
        <v>0</v>
      </c>
      <c r="GO109" s="21">
        <f t="shared" si="195"/>
        <v>0</v>
      </c>
      <c r="GP109" s="43">
        <f t="shared" si="196"/>
        <v>0</v>
      </c>
      <c r="GQ109" s="21">
        <f t="shared" si="197"/>
        <v>0</v>
      </c>
      <c r="GR109" s="43">
        <f t="shared" si="143"/>
        <v>0</v>
      </c>
      <c r="GS109" s="21">
        <f t="shared" si="198"/>
        <v>0</v>
      </c>
      <c r="GT109" s="43">
        <f t="shared" si="145"/>
        <v>0</v>
      </c>
      <c r="GU109" s="21">
        <f t="shared" si="199"/>
        <v>0</v>
      </c>
      <c r="GV109" s="29">
        <f t="shared" si="147"/>
        <v>20</v>
      </c>
      <c r="GW109" s="29">
        <f t="shared" si="200"/>
        <v>4000</v>
      </c>
      <c r="GX109" s="36"/>
      <c r="GY109" s="29">
        <f t="shared" si="154"/>
        <v>0</v>
      </c>
      <c r="GZ109" s="43"/>
      <c r="HD109" s="43"/>
      <c r="HF109" s="44" t="str">
        <f t="shared" si="149"/>
        <v>Sample104</v>
      </c>
      <c r="HG109" s="43">
        <f t="shared" si="150"/>
        <v>200</v>
      </c>
      <c r="HH109" s="44" t="str">
        <f t="shared" si="151"/>
        <v>Ft/db</v>
      </c>
      <c r="HI109" s="13">
        <f t="shared" si="153"/>
        <v>0</v>
      </c>
      <c r="HJ109" s="43">
        <f>IF($HJ$1=1,IF(haviszla5!$E$5="h",haviszla5!H109,IF(haviszla5!$E$5="k",haviszla5!I109,IF(haviszla5!$E$5="sz",haviszla5!J109,IF(haviszla5!$E$5="cs",haviszla5!K109,IF(haviszla5!$E$5="p",haviszla5!L109,IF(haviszla5!$E$5="szo",haviszla5!M109,0)))))),0)</f>
        <v>0</v>
      </c>
      <c r="HK109" s="43">
        <f>IF($HK$1=1,IF(haviszla5!$E$5="h",haviszla5!N109,IF(haviszla5!$E$5="k",haviszla5!O109,IF(haviszla5!$E$5="sz",haviszla5!P109,IF(haviszla5!$E$5="cs",haviszla5!Q109,IF(haviszla5!$E$5="p",haviszla5!R109,IF(haviszla5!$E$5="szo",haviszla5!S109,0)))))),0)</f>
        <v>0</v>
      </c>
      <c r="HL109" s="43">
        <f>IF($HL$1=1,IF(haviszla5!$E$5="h",haviszla5!T109,IF(haviszla5!$E$5="k",haviszla5!U109,IF(haviszla5!$E$5="sz",haviszla5!V109,IF(haviszla5!$E$5="cs",haviszla5!W109,IF(haviszla5!$E$5="p",haviszla5!X109,IF(haviszla5!$E$5="szo",haviszla5!Y109,0)))))),0)</f>
        <v>0</v>
      </c>
      <c r="HM109" s="43">
        <f>IF($HM$1=1,IF(haviszla5!$E$5="h",haviszla5!Z109,IF(haviszla5!$E$5="k",haviszla5!AA109,IF(haviszla5!$E$5="sz",haviszla5!AB109,IF(haviszla5!$E$5="cs",haviszla5!AC109,IF(haviszla5!$E$5="p",haviszla5!AD109,IF(haviszla5!$E$5="szo",haviszla5!AE109,0)))))),0)</f>
        <v>0</v>
      </c>
      <c r="HN109" s="43">
        <f>IF($HN$1=1,IF(haviszla5!$E$5="h",haviszla5!AF109,IF(haviszla5!$E$5="k",haviszla5!AG109,IF(haviszla5!$E$5="sz",haviszla5!AH109,IF(haviszla5!$E$5="cs",haviszla5!AI109,IF(haviszla5!$E$5="p",haviszla5!AJ109,IF(haviszla5!$E$5="szo",haviszla5!AK109,0)))))),0)</f>
        <v>0</v>
      </c>
      <c r="HO109" s="43">
        <f>IF($HO$1=1,IF(haviszla5!$E$5="h",haviszla5!AL109,IF(haviszla5!$E$5="k",haviszla5!AM109,IF(haviszla5!$E$5="sz",haviszla5!AN109,IF(haviszla5!$E$5="cs",haviszla5!AO109,IF(haviszla5!$E$5="p",haviszla5!AP109,IF(haviszla5!$E$5="szo",haviszla5!AQ109,0)))))),0)</f>
        <v>0</v>
      </c>
      <c r="HP109" s="43">
        <f>IF($HP$1=1,IF(haviszla5!$E$5="h",haviszla5!AR109,IF(haviszla5!$E$5="k",haviszla5!AS109,IF(haviszla5!$E$5="sz",haviszla5!AT109,IF(haviszla5!$E$5="cs",haviszla5!AU109,IF(haviszla5!$E$5="p",haviszla5!AV109,IF(haviszla5!$E$5="szo",haviszla5!AW109,0)))))),0)</f>
        <v>0</v>
      </c>
      <c r="HQ109" s="43">
        <f>IF($HQ$1=1,IF(haviszla5!$E$5="h",haviszla5!AX109,IF(haviszla5!$E$5="k",haviszla5!AY109,IF(haviszla5!$E$5="sz",haviszla5!AZ109,IF(haviszla5!$E$5="cs",haviszla5!BA109,IF(haviszla5!$E$5="p",haviszla5!BB109,IF(haviszla5!$E$5="szo",haviszla5!BC109,0)))))),0)</f>
        <v>0</v>
      </c>
      <c r="HR109" s="43">
        <f>IF($HR$1=1,IF(haviszla5!$E$5="h",haviszla5!BD109,IF(haviszla5!$E$5="k",haviszla5!BE109,IF(haviszla5!$E$5="sz",haviszla5!BF109,IF(haviszla5!$E$5="cs",haviszla5!BG109,IF(haviszla5!$E$5="p",haviszla5!BH109,IF(haviszla5!$E$5="szo",haviszla5!BI109,0)))))),0)</f>
        <v>0</v>
      </c>
      <c r="HS109" s="43">
        <f>IF($HS$1=1,IF(haviszla5!$E$5="h",haviszla5!BJ109,IF(haviszla5!$E$5="k",haviszla5!BK109,IF(haviszla5!$E$5="sz",haviszla5!BL109,IF(haviszla5!$E$5="cs",haviszla5!BM109,IF(haviszla5!$E$5="p",haviszla5!BN109,IF(haviszla5!$E$5="szo",haviszla5!BO109,0)))))),0)</f>
        <v>0</v>
      </c>
      <c r="HT109" s="43">
        <f>IF($HT$1=1,IF(haviszla5!$E$5="h",haviszla5!BP109,IF(haviszla5!$E$5="k",haviszla5!BQ109,IF(haviszla5!$E$5="sz",haviszla5!BR109,IF(haviszla5!$E$5="cs",haviszla5!BS109,IF(haviszla5!$E$5="p",haviszla5!BT109,IF(haviszla5!$E$5="szo",haviszla5!BU109,0)))))),0)</f>
        <v>0</v>
      </c>
      <c r="HU109" s="43">
        <f>IF($HU$1=1,IF(haviszla5!$E$5="h",haviszla5!BV109,IF(haviszla5!$E$5="k",haviszla5!BW109,IF(haviszla5!$E$5="sz",haviszla5!BX109,IF(haviszla5!$E$5="cs",haviszla5!BY109,IF(haviszla5!$E$5="p",haviszla5!BZ109,IF(haviszla5!$E$5="szo",haviszla5!CA109,0)))))),0)</f>
        <v>0</v>
      </c>
      <c r="HV109" s="43">
        <f>IF($HV$1=1,IF(haviszla5!$E$5="h",haviszla5!CB109,IF(haviszla5!$E$5="k",haviszla5!CC109,IF(haviszla5!$E$5="sz",haviszla5!CD109,IF(haviszla5!$E$5="cs",haviszla5!CE109,IF(haviszla5!$E$5="p",haviszla5!CF109,IF(haviszla5!$E$5="szo",haviszla5!CG109,0)))))),0)</f>
        <v>0</v>
      </c>
      <c r="HW109" s="43">
        <f>IF($HW$1=1,IF(haviszla5!$E$5="h",haviszla5!CH109,IF(haviszla5!$E$5="k",haviszla5!CI109,IF(haviszla5!$E$5="sz",haviszla5!CJ109,IF(haviszla5!$E$5="cs",haviszla5!CK109,IF(haviszla5!$E$5="p",haviszla5!CL109,IF(haviszla5!$E$5="szo",haviszla5!CM109,0)))))),0)</f>
        <v>0</v>
      </c>
      <c r="HX109" s="43">
        <f>IF($HX$1=1,IF(haviszla5!$E$5="h",haviszla5!CN109,IF(haviszla5!$E$5="k",haviszla5!CO109,IF(haviszla5!$E$5="sz",haviszla5!CP109,IF(haviszla5!$E$5="cs",haviszla5!CQ109,IF(haviszla5!$E$5="p",haviszla5!CR109,IF(haviszla5!$E$5="szo",haviszla5!CS109,0)))))),0)</f>
        <v>0</v>
      </c>
      <c r="HY109" s="43">
        <f>IF($HY$1=1,IF(haviszla5!$E$5="h",haviszla5!CT109,IF(haviszla5!$E$5="k",haviszla5!CU109,IF(haviszla5!$E$5="sz",haviszla5!CV109,IF(haviszla5!$E$5="cs",haviszla5!CW109,IF(haviszla5!$E$5="p",haviszla5!CX109,IF(haviszla5!$E$5="szo",haviszla5!CY109,0)))))),0)</f>
        <v>0</v>
      </c>
      <c r="HZ109" s="43">
        <f>IF($HZ$1=1,IF(haviszla5!$E$5="h",haviszla5!CZ109,IF(haviszla5!$E$5="k",haviszla5!DA109,IF(haviszla5!$E$5="sz",haviszla5!DB109,IF(haviszla5!$E$5="cs",haviszla5!DC109,IF(haviszla5!$E$5="p",haviszla5!DD109,IF(haviszla5!$E$5="szo",haviszla5!DE109,0)))))),0)</f>
        <v>0</v>
      </c>
      <c r="IA109" s="43">
        <f>IF($IA$1=1,IF(haviszla5!$E$5="h",haviszla5!DF109,IF(haviszla5!$E$5="k",haviszla5!DG109,IF(haviszla5!$E$5="sz",haviszla5!DH109,IF(haviszla5!$E$5="cs",haviszla5!DI109,IF(haviszla5!$E$5="p",haviszla5!DJ109,IF(haviszla5!$E$5="szo",haviszla5!DK109,0)))))),0)</f>
        <v>0</v>
      </c>
      <c r="IB109" s="43">
        <f>IF($IB$1=1,IF(haviszla5!$E$5="h",haviszla5!DL109,IF(haviszla5!$E$5="k",haviszla5!DM109,IF(haviszla5!$E$5="sz",haviszla5!DN109,IF(haviszla5!$E$5="cs",haviszla5!DO109,IF(haviszla5!$E$5="p",haviszla5!DP109,IF(haviszla5!$E$5="szo",haviszla5!DQ109,0)))))),0)</f>
        <v>0</v>
      </c>
      <c r="IC109" s="43">
        <f>IF($IC$1=1,IF(haviszla5!$E$5="h",haviszla5!DR109,IF(haviszla5!$E$5="k",haviszla5!DS109,IF(haviszla5!$E$5="sz",haviszla5!DT109,IF(haviszla5!$E$5="cs",haviszla5!DU109,IF(haviszla5!$E$5="p",haviszla5!DV109,IF(haviszla5!$E$5="szo",haviszla5!DW109,0)))))),0)</f>
        <v>0</v>
      </c>
      <c r="ID109" s="43">
        <f>IF($ID$1=1,IF(haviszla5!$E$5="h",haviszla5!DX109,IF(haviszla5!$E$5="k",haviszla5!DY109,IF(haviszla5!$E$5="sz",haviszla5!DZ109,IF(haviszla5!$E$5="cs",haviszla5!EA109,IF(haviszla5!$E$5="p",haviszla5!EB109,IF(haviszla5!$E$5="szo",haviszla5!EC109,0)))))),0)</f>
        <v>0</v>
      </c>
      <c r="IE109" s="43">
        <f>IF($IE$1=1,IF(haviszla5!$E$5="h",haviszla5!ED109,IF(haviszla5!$E$5="k",haviszla5!EE109,IF(haviszla5!$E$5="sz",haviszla5!EF109,IF(haviszla5!$E$5="cs",haviszla5!EG109,IF(haviszla5!$E$5="p",haviszla5!EH109,IF(haviszla5!$E$5="szo",haviszla5!EI109,0)))))),0)</f>
        <v>0</v>
      </c>
    </row>
    <row r="110" spans="1:239" ht="15" customHeight="1">
      <c r="A110" s="18" t="s">
        <v>180</v>
      </c>
      <c r="B110" s="89" t="s">
        <v>490</v>
      </c>
      <c r="C110" s="43">
        <v>165</v>
      </c>
      <c r="D110" s="29" t="s">
        <v>151</v>
      </c>
      <c r="E110" s="13">
        <f t="shared" si="155"/>
        <v>0</v>
      </c>
      <c r="F110" s="48"/>
      <c r="G110" s="48"/>
      <c r="H110" s="89">
        <v>0</v>
      </c>
      <c r="I110" s="51">
        <v>0</v>
      </c>
      <c r="J110" s="89">
        <v>0</v>
      </c>
      <c r="K110" s="51">
        <v>0</v>
      </c>
      <c r="L110" s="51"/>
      <c r="M110" s="52"/>
      <c r="N110" s="64">
        <v>0</v>
      </c>
      <c r="O110" s="51">
        <v>0</v>
      </c>
      <c r="P110" s="51">
        <v>0</v>
      </c>
      <c r="Q110" s="51">
        <v>0</v>
      </c>
      <c r="R110" s="51"/>
      <c r="S110" s="54"/>
      <c r="T110" s="55"/>
      <c r="U110" s="51"/>
      <c r="V110" s="51"/>
      <c r="W110" s="51"/>
      <c r="X110" s="51"/>
      <c r="Y110" s="51"/>
      <c r="Z110" s="64"/>
      <c r="AA110" s="51"/>
      <c r="AB110" s="51"/>
      <c r="AC110" s="51"/>
      <c r="AD110" s="51"/>
      <c r="AE110" s="54"/>
      <c r="AF110" s="64">
        <v>0</v>
      </c>
      <c r="AG110" s="51">
        <v>0</v>
      </c>
      <c r="AH110" s="54">
        <v>0</v>
      </c>
      <c r="AI110" s="51">
        <v>0</v>
      </c>
      <c r="AJ110" s="56"/>
      <c r="AK110" s="51"/>
      <c r="AL110" s="55">
        <v>0</v>
      </c>
      <c r="AM110" s="54">
        <v>0</v>
      </c>
      <c r="AN110" s="54">
        <v>0</v>
      </c>
      <c r="AO110" s="54">
        <v>0</v>
      </c>
      <c r="AP110" s="54"/>
      <c r="AQ110" s="54"/>
      <c r="AR110" s="64">
        <v>0</v>
      </c>
      <c r="AS110" s="51">
        <v>0</v>
      </c>
      <c r="AT110" s="54">
        <v>0</v>
      </c>
      <c r="AU110" s="51">
        <v>0</v>
      </c>
      <c r="AV110" s="51"/>
      <c r="AW110" s="54"/>
      <c r="AX110" s="57">
        <v>0</v>
      </c>
      <c r="AY110" s="51">
        <v>0</v>
      </c>
      <c r="AZ110" s="51">
        <v>0</v>
      </c>
      <c r="BA110" s="51">
        <v>0</v>
      </c>
      <c r="BB110" s="56"/>
      <c r="BC110" s="54"/>
      <c r="BD110" s="55">
        <v>0</v>
      </c>
      <c r="BE110" s="51">
        <v>0</v>
      </c>
      <c r="BF110" s="54">
        <v>0</v>
      </c>
      <c r="BG110" s="54">
        <v>0</v>
      </c>
      <c r="BH110" s="54"/>
      <c r="BI110" s="54"/>
      <c r="BJ110" s="55">
        <v>0</v>
      </c>
      <c r="BK110" s="54">
        <v>0</v>
      </c>
      <c r="BL110" s="54">
        <v>0</v>
      </c>
      <c r="BM110" s="51">
        <v>0</v>
      </c>
      <c r="BN110" s="51"/>
      <c r="BO110" s="54"/>
      <c r="BP110" s="55">
        <v>0</v>
      </c>
      <c r="BQ110" s="54">
        <v>0</v>
      </c>
      <c r="BR110" s="54">
        <v>0</v>
      </c>
      <c r="BS110" s="51">
        <v>0</v>
      </c>
      <c r="BT110" s="54"/>
      <c r="BU110" s="54"/>
      <c r="BV110" s="55">
        <v>0</v>
      </c>
      <c r="BW110" s="54">
        <v>0</v>
      </c>
      <c r="BX110" s="54">
        <v>0</v>
      </c>
      <c r="BY110" s="51">
        <v>0</v>
      </c>
      <c r="BZ110" s="54"/>
      <c r="CA110" s="54"/>
      <c r="CB110" s="55">
        <v>0</v>
      </c>
      <c r="CC110" s="51">
        <v>0</v>
      </c>
      <c r="CD110" s="54">
        <v>0</v>
      </c>
      <c r="CE110" s="51">
        <v>0</v>
      </c>
      <c r="CF110" s="51"/>
      <c r="CG110" s="54"/>
      <c r="CH110" s="55">
        <v>0</v>
      </c>
      <c r="CI110" s="54">
        <v>0</v>
      </c>
      <c r="CJ110" s="54">
        <v>0</v>
      </c>
      <c r="CK110" s="51">
        <v>0</v>
      </c>
      <c r="CL110" s="54"/>
      <c r="CM110" s="54"/>
      <c r="CN110" s="55">
        <v>0</v>
      </c>
      <c r="CO110" s="54">
        <v>0</v>
      </c>
      <c r="CP110" s="54">
        <v>0</v>
      </c>
      <c r="CQ110" s="54">
        <v>0</v>
      </c>
      <c r="CR110" s="54"/>
      <c r="CS110" s="54"/>
      <c r="CT110" s="64">
        <v>0</v>
      </c>
      <c r="CU110" s="51">
        <v>0</v>
      </c>
      <c r="CV110" s="51">
        <v>0</v>
      </c>
      <c r="CW110" s="51">
        <v>0</v>
      </c>
      <c r="CX110" s="51"/>
      <c r="CY110" s="51"/>
      <c r="CZ110" s="64">
        <v>0</v>
      </c>
      <c r="DA110" s="54">
        <v>0</v>
      </c>
      <c r="DB110" s="54">
        <v>0</v>
      </c>
      <c r="DC110" s="54">
        <v>0</v>
      </c>
      <c r="DD110" s="58"/>
      <c r="DE110" s="54"/>
      <c r="DF110" s="55">
        <v>0</v>
      </c>
      <c r="DG110" s="51">
        <v>0</v>
      </c>
      <c r="DH110" s="54">
        <v>0</v>
      </c>
      <c r="DI110" s="51">
        <v>0</v>
      </c>
      <c r="DJ110" s="51"/>
      <c r="DK110" s="54"/>
      <c r="DL110" s="64"/>
      <c r="DM110" s="56"/>
      <c r="DN110" s="51"/>
      <c r="DO110" s="51"/>
      <c r="DP110" s="51"/>
      <c r="DQ110" s="54"/>
      <c r="DR110" s="64">
        <v>0</v>
      </c>
      <c r="DS110" s="51">
        <v>0</v>
      </c>
      <c r="DT110" s="51">
        <v>0</v>
      </c>
      <c r="DU110" s="51">
        <v>0</v>
      </c>
      <c r="DV110" s="51"/>
      <c r="DW110" s="54"/>
      <c r="DX110" s="55">
        <v>0</v>
      </c>
      <c r="DY110" s="54">
        <v>0</v>
      </c>
      <c r="DZ110" s="54">
        <v>0</v>
      </c>
      <c r="EA110" s="54">
        <v>0</v>
      </c>
      <c r="EB110" s="56"/>
      <c r="EC110" s="54"/>
      <c r="ED110" s="64">
        <v>0</v>
      </c>
      <c r="EE110" s="54">
        <v>0</v>
      </c>
      <c r="EF110" s="51">
        <v>0</v>
      </c>
      <c r="EG110" s="54">
        <v>0</v>
      </c>
      <c r="EH110" s="58"/>
      <c r="EI110" s="54"/>
      <c r="EJ110" s="55">
        <v>0</v>
      </c>
      <c r="EK110" s="54">
        <v>0</v>
      </c>
      <c r="EL110" s="54">
        <v>0</v>
      </c>
      <c r="EM110" s="54">
        <v>0</v>
      </c>
      <c r="EN110" s="54">
        <v>0</v>
      </c>
      <c r="EO110" s="59">
        <v>0</v>
      </c>
      <c r="EP110" s="55"/>
      <c r="EQ110" s="54">
        <v>0</v>
      </c>
      <c r="ER110" s="54"/>
      <c r="ES110" s="54"/>
      <c r="ET110" s="54"/>
      <c r="EU110" s="59"/>
      <c r="EV110" s="55"/>
      <c r="EW110" s="54">
        <v>0</v>
      </c>
      <c r="EX110" s="54"/>
      <c r="EY110" s="54"/>
      <c r="EZ110" s="54"/>
      <c r="FA110" s="59">
        <v>0</v>
      </c>
      <c r="FB110" s="43">
        <f t="shared" si="156"/>
        <v>0</v>
      </c>
      <c r="FC110" s="21">
        <f t="shared" si="157"/>
        <v>0</v>
      </c>
      <c r="FD110" s="43">
        <f t="shared" si="158"/>
        <v>0</v>
      </c>
      <c r="FE110" s="21">
        <f t="shared" si="159"/>
        <v>0</v>
      </c>
      <c r="FF110" s="43">
        <f t="shared" si="160"/>
        <v>0</v>
      </c>
      <c r="FG110" s="21">
        <f t="shared" si="161"/>
        <v>0</v>
      </c>
      <c r="FH110" s="43">
        <f t="shared" si="162"/>
        <v>0</v>
      </c>
      <c r="FI110" s="21">
        <f t="shared" si="163"/>
        <v>0</v>
      </c>
      <c r="FJ110" s="43">
        <f t="shared" si="164"/>
        <v>0</v>
      </c>
      <c r="FK110" s="21">
        <f t="shared" si="165"/>
        <v>0</v>
      </c>
      <c r="FL110" s="43">
        <f t="shared" si="166"/>
        <v>0</v>
      </c>
      <c r="FM110" s="21">
        <f t="shared" si="167"/>
        <v>0</v>
      </c>
      <c r="FN110" s="43">
        <f t="shared" si="168"/>
        <v>0</v>
      </c>
      <c r="FO110" s="21">
        <f t="shared" si="169"/>
        <v>0</v>
      </c>
      <c r="FP110" s="43">
        <f t="shared" si="170"/>
        <v>0</v>
      </c>
      <c r="FQ110" s="21">
        <f t="shared" si="171"/>
        <v>0</v>
      </c>
      <c r="FR110" s="43">
        <f t="shared" si="172"/>
        <v>0</v>
      </c>
      <c r="FS110" s="21">
        <f t="shared" si="173"/>
        <v>0</v>
      </c>
      <c r="FT110" s="43">
        <f t="shared" si="174"/>
        <v>0</v>
      </c>
      <c r="FU110" s="21">
        <f t="shared" si="175"/>
        <v>0</v>
      </c>
      <c r="FV110" s="43">
        <f t="shared" si="176"/>
        <v>0</v>
      </c>
      <c r="FW110" s="21">
        <f t="shared" si="177"/>
        <v>0</v>
      </c>
      <c r="FX110" s="43">
        <f t="shared" si="178"/>
        <v>0</v>
      </c>
      <c r="FY110" s="21">
        <f t="shared" si="179"/>
        <v>0</v>
      </c>
      <c r="FZ110" s="43">
        <f t="shared" si="180"/>
        <v>0</v>
      </c>
      <c r="GA110" s="21">
        <f t="shared" si="181"/>
        <v>0</v>
      </c>
      <c r="GB110" s="43">
        <f t="shared" si="182"/>
        <v>0</v>
      </c>
      <c r="GC110" s="21">
        <f t="shared" si="183"/>
        <v>0</v>
      </c>
      <c r="GD110" s="43">
        <f t="shared" si="184"/>
        <v>0</v>
      </c>
      <c r="GE110" s="21">
        <f t="shared" si="185"/>
        <v>0</v>
      </c>
      <c r="GF110" s="43">
        <f t="shared" si="186"/>
        <v>0</v>
      </c>
      <c r="GG110" s="21">
        <f t="shared" si="187"/>
        <v>0</v>
      </c>
      <c r="GH110" s="43">
        <f t="shared" si="188"/>
        <v>0</v>
      </c>
      <c r="GI110" s="21">
        <f t="shared" si="189"/>
        <v>0</v>
      </c>
      <c r="GJ110" s="43">
        <f t="shared" si="190"/>
        <v>0</v>
      </c>
      <c r="GK110" s="21">
        <f t="shared" si="191"/>
        <v>0</v>
      </c>
      <c r="GL110" s="43">
        <f t="shared" si="192"/>
        <v>0</v>
      </c>
      <c r="GM110" s="21">
        <f t="shared" si="193"/>
        <v>0</v>
      </c>
      <c r="GN110" s="43">
        <f t="shared" si="194"/>
        <v>0</v>
      </c>
      <c r="GO110" s="21">
        <f t="shared" si="195"/>
        <v>0</v>
      </c>
      <c r="GP110" s="43">
        <f t="shared" si="196"/>
        <v>0</v>
      </c>
      <c r="GQ110" s="21">
        <f t="shared" si="197"/>
        <v>0</v>
      </c>
      <c r="GR110" s="43">
        <f t="shared" si="143"/>
        <v>0</v>
      </c>
      <c r="GS110" s="21">
        <f t="shared" si="198"/>
        <v>0</v>
      </c>
      <c r="GT110" s="43">
        <f t="shared" si="145"/>
        <v>0</v>
      </c>
      <c r="GU110" s="21">
        <f t="shared" si="199"/>
        <v>0</v>
      </c>
      <c r="GV110" s="29">
        <f t="shared" si="147"/>
        <v>0</v>
      </c>
      <c r="GW110" s="29">
        <f t="shared" si="200"/>
        <v>0</v>
      </c>
      <c r="GX110" s="28"/>
      <c r="GY110" s="29">
        <f t="shared" si="154"/>
        <v>0</v>
      </c>
      <c r="GZ110" s="43"/>
      <c r="HD110" s="43"/>
      <c r="HF110" s="44" t="str">
        <f t="shared" si="149"/>
        <v>Sample105</v>
      </c>
      <c r="HG110" s="43">
        <f t="shared" si="150"/>
        <v>165</v>
      </c>
      <c r="HH110" s="44" t="str">
        <f t="shared" si="151"/>
        <v>Ft/db</v>
      </c>
      <c r="HI110" s="13">
        <f t="shared" si="153"/>
        <v>0</v>
      </c>
      <c r="HJ110" s="43">
        <f>IF($HJ$1=1,IF(haviszla5!$E$5="h",haviszla5!H110,IF(haviszla5!$E$5="k",haviszla5!I110,IF(haviszla5!$E$5="sz",haviszla5!J110,IF(haviszla5!$E$5="cs",haviszla5!K110,IF(haviszla5!$E$5="p",haviszla5!L110,IF(haviszla5!$E$5="szo",haviszla5!M110,0)))))),0)</f>
        <v>0</v>
      </c>
      <c r="HK110" s="43">
        <f>IF($HK$1=1,IF(haviszla5!$E$5="h",haviszla5!N110,IF(haviszla5!$E$5="k",haviszla5!O110,IF(haviszla5!$E$5="sz",haviszla5!P110,IF(haviszla5!$E$5="cs",haviszla5!Q110,IF(haviszla5!$E$5="p",haviszla5!R110,IF(haviszla5!$E$5="szo",haviszla5!S110,0)))))),0)</f>
        <v>0</v>
      </c>
      <c r="HL110" s="43">
        <f>IF($HL$1=1,IF(haviszla5!$E$5="h",haviszla5!T110,IF(haviszla5!$E$5="k",haviszla5!U110,IF(haviszla5!$E$5="sz",haviszla5!V110,IF(haviszla5!$E$5="cs",haviszla5!W110,IF(haviszla5!$E$5="p",haviszla5!X110,IF(haviszla5!$E$5="szo",haviszla5!Y110,0)))))),0)</f>
        <v>0</v>
      </c>
      <c r="HM110" s="43">
        <f>IF($HM$1=1,IF(haviszla5!$E$5="h",haviszla5!Z110,IF(haviszla5!$E$5="k",haviszla5!AA110,IF(haviszla5!$E$5="sz",haviszla5!AB110,IF(haviszla5!$E$5="cs",haviszla5!AC110,IF(haviszla5!$E$5="p",haviszla5!AD110,IF(haviszla5!$E$5="szo",haviszla5!AE110,0)))))),0)</f>
        <v>0</v>
      </c>
      <c r="HN110" s="43">
        <f>IF($HN$1=1,IF(haviszla5!$E$5="h",haviszla5!AF110,IF(haviszla5!$E$5="k",haviszla5!AG110,IF(haviszla5!$E$5="sz",haviszla5!AH110,IF(haviszla5!$E$5="cs",haviszla5!AI110,IF(haviszla5!$E$5="p",haviszla5!AJ110,IF(haviszla5!$E$5="szo",haviszla5!AK110,0)))))),0)</f>
        <v>0</v>
      </c>
      <c r="HO110" s="43">
        <f>IF($HO$1=1,IF(haviszla5!$E$5="h",haviszla5!AL110,IF(haviszla5!$E$5="k",haviszla5!AM110,IF(haviszla5!$E$5="sz",haviszla5!AN110,IF(haviszla5!$E$5="cs",haviszla5!AO110,IF(haviszla5!$E$5="p",haviszla5!AP110,IF(haviszla5!$E$5="szo",haviszla5!AQ110,0)))))),0)</f>
        <v>0</v>
      </c>
      <c r="HP110" s="43">
        <f>IF($HP$1=1,IF(haviszla5!$E$5="h",haviszla5!AR110,IF(haviszla5!$E$5="k",haviszla5!AS110,IF(haviszla5!$E$5="sz",haviszla5!AT110,IF(haviszla5!$E$5="cs",haviszla5!AU110,IF(haviszla5!$E$5="p",haviszla5!AV110,IF(haviszla5!$E$5="szo",haviszla5!AW110,0)))))),0)</f>
        <v>0</v>
      </c>
      <c r="HQ110" s="43">
        <f>IF($HQ$1=1,IF(haviszla5!$E$5="h",haviszla5!AX110,IF(haviszla5!$E$5="k",haviszla5!AY110,IF(haviszla5!$E$5="sz",haviszla5!AZ110,IF(haviszla5!$E$5="cs",haviszla5!BA110,IF(haviszla5!$E$5="p",haviszla5!BB110,IF(haviszla5!$E$5="szo",haviszla5!BC110,0)))))),0)</f>
        <v>0</v>
      </c>
      <c r="HR110" s="43">
        <f>IF($HR$1=1,IF(haviszla5!$E$5="h",haviszla5!BD110,IF(haviszla5!$E$5="k",haviszla5!BE110,IF(haviszla5!$E$5="sz",haviszla5!BF110,IF(haviszla5!$E$5="cs",haviszla5!BG110,IF(haviszla5!$E$5="p",haviszla5!BH110,IF(haviszla5!$E$5="szo",haviszla5!BI110,0)))))),0)</f>
        <v>0</v>
      </c>
      <c r="HS110" s="43">
        <f>IF($HS$1=1,IF(haviszla5!$E$5="h",haviszla5!BJ110,IF(haviszla5!$E$5="k",haviszla5!BK110,IF(haviszla5!$E$5="sz",haviszla5!BL110,IF(haviszla5!$E$5="cs",haviszla5!BM110,IF(haviszla5!$E$5="p",haviszla5!BN110,IF(haviszla5!$E$5="szo",haviszla5!BO110,0)))))),0)</f>
        <v>0</v>
      </c>
      <c r="HT110" s="43">
        <f>IF($HT$1=1,IF(haviszla5!$E$5="h",haviszla5!BP110,IF(haviszla5!$E$5="k",haviszla5!BQ110,IF(haviszla5!$E$5="sz",haviszla5!BR110,IF(haviszla5!$E$5="cs",haviszla5!BS110,IF(haviszla5!$E$5="p",haviszla5!BT110,IF(haviszla5!$E$5="szo",haviszla5!BU110,0)))))),0)</f>
        <v>0</v>
      </c>
      <c r="HU110" s="43">
        <f>IF($HU$1=1,IF(haviszla5!$E$5="h",haviszla5!BV110,IF(haviszla5!$E$5="k",haviszla5!BW110,IF(haviszla5!$E$5="sz",haviszla5!BX110,IF(haviszla5!$E$5="cs",haviszla5!BY110,IF(haviszla5!$E$5="p",haviszla5!BZ110,IF(haviszla5!$E$5="szo",haviszla5!CA110,0)))))),0)</f>
        <v>0</v>
      </c>
      <c r="HV110" s="43">
        <f>IF($HV$1=1,IF(haviszla5!$E$5="h",haviszla5!CB110,IF(haviszla5!$E$5="k",haviszla5!CC110,IF(haviszla5!$E$5="sz",haviszla5!CD110,IF(haviszla5!$E$5="cs",haviszla5!CE110,IF(haviszla5!$E$5="p",haviszla5!CF110,IF(haviszla5!$E$5="szo",haviszla5!CG110,0)))))),0)</f>
        <v>0</v>
      </c>
      <c r="HW110" s="43">
        <f>IF($HW$1=1,IF(haviszla5!$E$5="h",haviszla5!CH110,IF(haviszla5!$E$5="k",haviszla5!CI110,IF(haviszla5!$E$5="sz",haviszla5!CJ110,IF(haviszla5!$E$5="cs",haviszla5!CK110,IF(haviszla5!$E$5="p",haviszla5!CL110,IF(haviszla5!$E$5="szo",haviszla5!CM110,0)))))),0)</f>
        <v>0</v>
      </c>
      <c r="HX110" s="43">
        <f>IF($HX$1=1,IF(haviszla5!$E$5="h",haviszla5!CN110,IF(haviszla5!$E$5="k",haviszla5!CO110,IF(haviszla5!$E$5="sz",haviszla5!CP110,IF(haviszla5!$E$5="cs",haviszla5!CQ110,IF(haviszla5!$E$5="p",haviszla5!CR110,IF(haviszla5!$E$5="szo",haviszla5!CS110,0)))))),0)</f>
        <v>0</v>
      </c>
      <c r="HY110" s="43">
        <f>IF($HY$1=1,IF(haviszla5!$E$5="h",haviszla5!CT110,IF(haviszla5!$E$5="k",haviszla5!CU110,IF(haviszla5!$E$5="sz",haviszla5!CV110,IF(haviszla5!$E$5="cs",haviszla5!CW110,IF(haviszla5!$E$5="p",haviszla5!CX110,IF(haviszla5!$E$5="szo",haviszla5!CY110,0)))))),0)</f>
        <v>0</v>
      </c>
      <c r="HZ110" s="43">
        <f>IF($HZ$1=1,IF(haviszla5!$E$5="h",haviszla5!CZ110,IF(haviszla5!$E$5="k",haviszla5!DA110,IF(haviszla5!$E$5="sz",haviszla5!DB110,IF(haviszla5!$E$5="cs",haviszla5!DC110,IF(haviszla5!$E$5="p",haviszla5!DD110,IF(haviszla5!$E$5="szo",haviszla5!DE110,0)))))),0)</f>
        <v>0</v>
      </c>
      <c r="IA110" s="43">
        <f>IF($IA$1=1,IF(haviszla5!$E$5="h",haviszla5!DF110,IF(haviszla5!$E$5="k",haviszla5!DG110,IF(haviszla5!$E$5="sz",haviszla5!DH110,IF(haviszla5!$E$5="cs",haviszla5!DI110,IF(haviszla5!$E$5="p",haviszla5!DJ110,IF(haviszla5!$E$5="szo",haviszla5!DK110,0)))))),0)</f>
        <v>0</v>
      </c>
      <c r="IB110" s="43">
        <f>IF($IB$1=1,IF(haviszla5!$E$5="h",haviszla5!DL110,IF(haviszla5!$E$5="k",haviszla5!DM110,IF(haviszla5!$E$5="sz",haviszla5!DN110,IF(haviszla5!$E$5="cs",haviszla5!DO110,IF(haviszla5!$E$5="p",haviszla5!DP110,IF(haviszla5!$E$5="szo",haviszla5!DQ110,0)))))),0)</f>
        <v>0</v>
      </c>
      <c r="IC110" s="43">
        <f>IF($IC$1=1,IF(haviszla5!$E$5="h",haviszla5!DR110,IF(haviszla5!$E$5="k",haviszla5!DS110,IF(haviszla5!$E$5="sz",haviszla5!DT110,IF(haviszla5!$E$5="cs",haviszla5!DU110,IF(haviszla5!$E$5="p",haviszla5!DV110,IF(haviszla5!$E$5="szo",haviszla5!DW110,0)))))),0)</f>
        <v>0</v>
      </c>
      <c r="ID110" s="43">
        <f>IF($ID$1=1,IF(haviszla5!$E$5="h",haviszla5!DX110,IF(haviszla5!$E$5="k",haviszla5!DY110,IF(haviszla5!$E$5="sz",haviszla5!DZ110,IF(haviszla5!$E$5="cs",haviszla5!EA110,IF(haviszla5!$E$5="p",haviszla5!EB110,IF(haviszla5!$E$5="szo",haviszla5!EC110,0)))))),0)</f>
        <v>0</v>
      </c>
      <c r="IE110" s="43">
        <f>IF($IE$1=1,IF(haviszla5!$E$5="h",haviszla5!ED110,IF(haviszla5!$E$5="k",haviszla5!EE110,IF(haviszla5!$E$5="sz",haviszla5!EF110,IF(haviszla5!$E$5="cs",haviszla5!EG110,IF(haviszla5!$E$5="p",haviszla5!EH110,IF(haviszla5!$E$5="szo",haviszla5!EI110,0)))))),0)</f>
        <v>0</v>
      </c>
    </row>
    <row r="111" spans="1:239" ht="15" customHeight="1">
      <c r="A111" s="18" t="s">
        <v>181</v>
      </c>
      <c r="B111" s="89" t="s">
        <v>491</v>
      </c>
      <c r="C111" s="43">
        <v>155</v>
      </c>
      <c r="D111" s="29" t="s">
        <v>151</v>
      </c>
      <c r="E111" s="13">
        <f t="shared" si="155"/>
        <v>0</v>
      </c>
      <c r="F111" s="48"/>
      <c r="G111" s="48"/>
      <c r="H111" s="89">
        <v>0</v>
      </c>
      <c r="I111" s="51">
        <v>0</v>
      </c>
      <c r="J111" s="89">
        <v>0</v>
      </c>
      <c r="K111" s="51">
        <v>0</v>
      </c>
      <c r="L111" s="51"/>
      <c r="M111" s="52"/>
      <c r="N111" s="64">
        <v>0</v>
      </c>
      <c r="O111" s="51">
        <v>0</v>
      </c>
      <c r="P111" s="51">
        <v>0</v>
      </c>
      <c r="Q111" s="51">
        <v>0</v>
      </c>
      <c r="R111" s="51"/>
      <c r="S111" s="54"/>
      <c r="T111" s="55"/>
      <c r="U111" s="51"/>
      <c r="V111" s="51"/>
      <c r="W111" s="51"/>
      <c r="X111" s="51"/>
      <c r="Y111" s="51"/>
      <c r="Z111" s="64"/>
      <c r="AA111" s="51"/>
      <c r="AB111" s="51"/>
      <c r="AC111" s="51"/>
      <c r="AD111" s="51"/>
      <c r="AE111" s="54"/>
      <c r="AF111" s="64">
        <v>0</v>
      </c>
      <c r="AG111" s="51">
        <v>0</v>
      </c>
      <c r="AH111" s="54">
        <v>0</v>
      </c>
      <c r="AI111" s="51">
        <v>0</v>
      </c>
      <c r="AJ111" s="56"/>
      <c r="AK111" s="51"/>
      <c r="AL111" s="55">
        <v>0</v>
      </c>
      <c r="AM111" s="54">
        <v>0</v>
      </c>
      <c r="AN111" s="54">
        <v>0</v>
      </c>
      <c r="AO111" s="54">
        <v>0</v>
      </c>
      <c r="AP111" s="54"/>
      <c r="AQ111" s="54"/>
      <c r="AR111" s="64">
        <v>0</v>
      </c>
      <c r="AS111" s="51">
        <v>0</v>
      </c>
      <c r="AT111" s="54">
        <v>0</v>
      </c>
      <c r="AU111" s="51">
        <v>0</v>
      </c>
      <c r="AV111" s="51"/>
      <c r="AW111" s="54"/>
      <c r="AX111" s="57">
        <v>0</v>
      </c>
      <c r="AY111" s="51">
        <v>0</v>
      </c>
      <c r="AZ111" s="51">
        <v>0</v>
      </c>
      <c r="BA111" s="51">
        <v>0</v>
      </c>
      <c r="BB111" s="56"/>
      <c r="BC111" s="54"/>
      <c r="BD111" s="55">
        <v>0</v>
      </c>
      <c r="BE111" s="51">
        <v>0</v>
      </c>
      <c r="BF111" s="54">
        <v>0</v>
      </c>
      <c r="BG111" s="54">
        <v>0</v>
      </c>
      <c r="BH111" s="54"/>
      <c r="BI111" s="54"/>
      <c r="BJ111" s="55">
        <v>0</v>
      </c>
      <c r="BK111" s="54">
        <v>0</v>
      </c>
      <c r="BL111" s="54">
        <v>0</v>
      </c>
      <c r="BM111" s="51">
        <v>0</v>
      </c>
      <c r="BN111" s="51"/>
      <c r="BO111" s="54"/>
      <c r="BP111" s="55">
        <v>0</v>
      </c>
      <c r="BQ111" s="54">
        <v>0</v>
      </c>
      <c r="BR111" s="54">
        <v>0</v>
      </c>
      <c r="BS111" s="51">
        <v>0</v>
      </c>
      <c r="BT111" s="54"/>
      <c r="BU111" s="54"/>
      <c r="BV111" s="55">
        <v>0</v>
      </c>
      <c r="BW111" s="54">
        <v>0</v>
      </c>
      <c r="BX111" s="54">
        <v>0</v>
      </c>
      <c r="BY111" s="51">
        <v>0</v>
      </c>
      <c r="BZ111" s="54"/>
      <c r="CA111" s="54"/>
      <c r="CB111" s="55">
        <v>0</v>
      </c>
      <c r="CC111" s="51">
        <v>0</v>
      </c>
      <c r="CD111" s="54">
        <v>0</v>
      </c>
      <c r="CE111" s="51">
        <v>0</v>
      </c>
      <c r="CF111" s="51"/>
      <c r="CG111" s="54"/>
      <c r="CH111" s="55">
        <v>0</v>
      </c>
      <c r="CI111" s="54">
        <v>0</v>
      </c>
      <c r="CJ111" s="54">
        <v>0</v>
      </c>
      <c r="CK111" s="51">
        <v>0</v>
      </c>
      <c r="CL111" s="54"/>
      <c r="CM111" s="54"/>
      <c r="CN111" s="55">
        <v>0</v>
      </c>
      <c r="CO111" s="54">
        <v>0</v>
      </c>
      <c r="CP111" s="54">
        <v>0</v>
      </c>
      <c r="CQ111" s="54">
        <v>0</v>
      </c>
      <c r="CR111" s="54"/>
      <c r="CS111" s="54"/>
      <c r="CT111" s="64">
        <v>0</v>
      </c>
      <c r="CU111" s="51">
        <v>0</v>
      </c>
      <c r="CV111" s="51">
        <v>0</v>
      </c>
      <c r="CW111" s="51">
        <v>0</v>
      </c>
      <c r="CX111" s="51"/>
      <c r="CY111" s="51"/>
      <c r="CZ111" s="64">
        <v>0</v>
      </c>
      <c r="DA111" s="54">
        <v>0</v>
      </c>
      <c r="DB111" s="54">
        <v>0</v>
      </c>
      <c r="DC111" s="54">
        <v>0</v>
      </c>
      <c r="DD111" s="58"/>
      <c r="DE111" s="54"/>
      <c r="DF111" s="55">
        <v>0</v>
      </c>
      <c r="DG111" s="51">
        <v>0</v>
      </c>
      <c r="DH111" s="54">
        <v>0</v>
      </c>
      <c r="DI111" s="51">
        <v>0</v>
      </c>
      <c r="DJ111" s="51"/>
      <c r="DK111" s="54"/>
      <c r="DL111" s="64"/>
      <c r="DM111" s="56"/>
      <c r="DN111" s="51"/>
      <c r="DO111" s="51"/>
      <c r="DP111" s="51"/>
      <c r="DQ111" s="54"/>
      <c r="DR111" s="64">
        <v>0</v>
      </c>
      <c r="DS111" s="51">
        <v>0</v>
      </c>
      <c r="DT111" s="51">
        <v>0</v>
      </c>
      <c r="DU111" s="51">
        <v>0</v>
      </c>
      <c r="DV111" s="51"/>
      <c r="DW111" s="54"/>
      <c r="DX111" s="55">
        <v>0</v>
      </c>
      <c r="DY111" s="54">
        <v>0</v>
      </c>
      <c r="DZ111" s="54">
        <v>0</v>
      </c>
      <c r="EA111" s="54">
        <v>0</v>
      </c>
      <c r="EB111" s="56"/>
      <c r="EC111" s="54"/>
      <c r="ED111" s="64">
        <v>0</v>
      </c>
      <c r="EE111" s="54">
        <v>0</v>
      </c>
      <c r="EF111" s="51">
        <v>0</v>
      </c>
      <c r="EG111" s="52">
        <v>0</v>
      </c>
      <c r="EH111" s="58"/>
      <c r="EI111" s="54"/>
      <c r="EJ111" s="55">
        <v>0</v>
      </c>
      <c r="EK111" s="54">
        <v>0</v>
      </c>
      <c r="EL111" s="54">
        <v>0</v>
      </c>
      <c r="EM111" s="54">
        <v>0</v>
      </c>
      <c r="EN111" s="54">
        <v>0</v>
      </c>
      <c r="EO111" s="59">
        <v>0</v>
      </c>
      <c r="EP111" s="55"/>
      <c r="EQ111" s="54">
        <v>0</v>
      </c>
      <c r="ER111" s="54"/>
      <c r="ES111" s="54"/>
      <c r="ET111" s="54"/>
      <c r="EU111" s="59"/>
      <c r="EV111" s="55"/>
      <c r="EW111" s="54">
        <v>0</v>
      </c>
      <c r="EX111" s="54"/>
      <c r="EY111" s="54"/>
      <c r="EZ111" s="54"/>
      <c r="FA111" s="59">
        <v>0</v>
      </c>
      <c r="FB111" s="43">
        <f t="shared" si="156"/>
        <v>0</v>
      </c>
      <c r="FC111" s="21">
        <f t="shared" si="157"/>
        <v>0</v>
      </c>
      <c r="FD111" s="43">
        <f t="shared" si="158"/>
        <v>0</v>
      </c>
      <c r="FE111" s="21">
        <f t="shared" si="159"/>
        <v>0</v>
      </c>
      <c r="FF111" s="43">
        <f t="shared" si="160"/>
        <v>0</v>
      </c>
      <c r="FG111" s="21">
        <f t="shared" si="161"/>
        <v>0</v>
      </c>
      <c r="FH111" s="43">
        <f t="shared" si="162"/>
        <v>0</v>
      </c>
      <c r="FI111" s="21">
        <f t="shared" si="163"/>
        <v>0</v>
      </c>
      <c r="FJ111" s="43">
        <f t="shared" si="164"/>
        <v>0</v>
      </c>
      <c r="FK111" s="21">
        <f t="shared" si="165"/>
        <v>0</v>
      </c>
      <c r="FL111" s="43">
        <f t="shared" si="166"/>
        <v>0</v>
      </c>
      <c r="FM111" s="21">
        <f t="shared" si="167"/>
        <v>0</v>
      </c>
      <c r="FN111" s="43">
        <f t="shared" si="168"/>
        <v>0</v>
      </c>
      <c r="FO111" s="21">
        <f t="shared" si="169"/>
        <v>0</v>
      </c>
      <c r="FP111" s="43">
        <f t="shared" si="170"/>
        <v>0</v>
      </c>
      <c r="FQ111" s="21">
        <f t="shared" si="171"/>
        <v>0</v>
      </c>
      <c r="FR111" s="43">
        <f t="shared" si="172"/>
        <v>0</v>
      </c>
      <c r="FS111" s="21">
        <f t="shared" si="173"/>
        <v>0</v>
      </c>
      <c r="FT111" s="43">
        <f t="shared" si="174"/>
        <v>0</v>
      </c>
      <c r="FU111" s="21">
        <f t="shared" si="175"/>
        <v>0</v>
      </c>
      <c r="FV111" s="43">
        <f t="shared" si="176"/>
        <v>0</v>
      </c>
      <c r="FW111" s="21">
        <f t="shared" si="177"/>
        <v>0</v>
      </c>
      <c r="FX111" s="43">
        <f t="shared" si="178"/>
        <v>0</v>
      </c>
      <c r="FY111" s="21">
        <f t="shared" si="179"/>
        <v>0</v>
      </c>
      <c r="FZ111" s="43">
        <f t="shared" si="180"/>
        <v>0</v>
      </c>
      <c r="GA111" s="21">
        <f t="shared" si="181"/>
        <v>0</v>
      </c>
      <c r="GB111" s="43">
        <f t="shared" si="182"/>
        <v>0</v>
      </c>
      <c r="GC111" s="21">
        <f t="shared" si="183"/>
        <v>0</v>
      </c>
      <c r="GD111" s="43">
        <f t="shared" si="184"/>
        <v>0</v>
      </c>
      <c r="GE111" s="21">
        <f t="shared" si="185"/>
        <v>0</v>
      </c>
      <c r="GF111" s="43">
        <f t="shared" si="186"/>
        <v>0</v>
      </c>
      <c r="GG111" s="21">
        <f t="shared" si="187"/>
        <v>0</v>
      </c>
      <c r="GH111" s="43">
        <f t="shared" si="188"/>
        <v>0</v>
      </c>
      <c r="GI111" s="21">
        <f t="shared" si="189"/>
        <v>0</v>
      </c>
      <c r="GJ111" s="43">
        <f t="shared" si="190"/>
        <v>0</v>
      </c>
      <c r="GK111" s="21">
        <f t="shared" si="191"/>
        <v>0</v>
      </c>
      <c r="GL111" s="43">
        <f t="shared" si="192"/>
        <v>0</v>
      </c>
      <c r="GM111" s="21">
        <f t="shared" si="193"/>
        <v>0</v>
      </c>
      <c r="GN111" s="43">
        <f t="shared" si="194"/>
        <v>0</v>
      </c>
      <c r="GO111" s="21">
        <f t="shared" si="195"/>
        <v>0</v>
      </c>
      <c r="GP111" s="43">
        <f t="shared" si="196"/>
        <v>0</v>
      </c>
      <c r="GQ111" s="21">
        <f t="shared" si="197"/>
        <v>0</v>
      </c>
      <c r="GR111" s="43">
        <f t="shared" si="143"/>
        <v>0</v>
      </c>
      <c r="GS111" s="21">
        <f t="shared" si="198"/>
        <v>0</v>
      </c>
      <c r="GT111" s="43">
        <f t="shared" si="145"/>
        <v>0</v>
      </c>
      <c r="GU111" s="21">
        <f t="shared" si="199"/>
        <v>0</v>
      </c>
      <c r="GV111" s="29">
        <f t="shared" si="147"/>
        <v>0</v>
      </c>
      <c r="GW111" s="29">
        <f t="shared" si="200"/>
        <v>0</v>
      </c>
      <c r="GX111" s="28"/>
      <c r="GY111" s="29">
        <f>E111</f>
        <v>0</v>
      </c>
      <c r="GZ111" s="43"/>
      <c r="HD111" s="43"/>
      <c r="HF111" s="44" t="str">
        <f t="shared" si="149"/>
        <v>Sample106</v>
      </c>
      <c r="HG111" s="43">
        <f t="shared" si="150"/>
        <v>155</v>
      </c>
      <c r="HH111" s="44" t="str">
        <f t="shared" si="151"/>
        <v>Ft/db</v>
      </c>
      <c r="HI111" s="13">
        <f t="shared" si="153"/>
        <v>0</v>
      </c>
      <c r="HJ111" s="43">
        <f>IF($HJ$1=1,IF(haviszla5!$E$5="h",haviszla5!H111,IF(haviszla5!$E$5="k",haviszla5!I111,IF(haviszla5!$E$5="sz",haviszla5!J111,IF(haviszla5!$E$5="cs",haviszla5!K111,IF(haviszla5!$E$5="p",haviszla5!L111,IF(haviszla5!$E$5="szo",haviszla5!M111,0)))))),0)</f>
        <v>0</v>
      </c>
      <c r="HK111" s="43">
        <f>IF($HK$1=1,IF(haviszla5!$E$5="h",haviszla5!N111,IF(haviszla5!$E$5="k",haviszla5!O111,IF(haviszla5!$E$5="sz",haviszla5!P111,IF(haviszla5!$E$5="cs",haviszla5!Q111,IF(haviszla5!$E$5="p",haviszla5!R111,IF(haviszla5!$E$5="szo",haviszla5!S111,0)))))),0)</f>
        <v>0</v>
      </c>
      <c r="HL111" s="43">
        <f>IF($HL$1=1,IF(haviszla5!$E$5="h",haviszla5!T111,IF(haviszla5!$E$5="k",haviszla5!U111,IF(haviszla5!$E$5="sz",haviszla5!V111,IF(haviszla5!$E$5="cs",haviszla5!W111,IF(haviszla5!$E$5="p",haviszla5!X111,IF(haviszla5!$E$5="szo",haviszla5!Y111,0)))))),0)</f>
        <v>0</v>
      </c>
      <c r="HM111" s="43">
        <f>IF($HM$1=1,IF(haviszla5!$E$5="h",haviszla5!Z111,IF(haviszla5!$E$5="k",haviszla5!AA111,IF(haviszla5!$E$5="sz",haviszla5!AB111,IF(haviszla5!$E$5="cs",haviszla5!AC111,IF(haviszla5!$E$5="p",haviszla5!AD111,IF(haviszla5!$E$5="szo",haviszla5!AE111,0)))))),0)</f>
        <v>0</v>
      </c>
      <c r="HN111" s="43">
        <f>IF($HN$1=1,IF(haviszla5!$E$5="h",haviszla5!AF111,IF(haviszla5!$E$5="k",haviszla5!AG111,IF(haviszla5!$E$5="sz",haviszla5!AH111,IF(haviszla5!$E$5="cs",haviszla5!AI111,IF(haviszla5!$E$5="p",haviszla5!AJ111,IF(haviszla5!$E$5="szo",haviszla5!AK111,0)))))),0)</f>
        <v>0</v>
      </c>
      <c r="HO111" s="43">
        <f>IF($HO$1=1,IF(haviszla5!$E$5="h",haviszla5!AL111,IF(haviszla5!$E$5="k",haviszla5!AM111,IF(haviszla5!$E$5="sz",haviszla5!AN111,IF(haviszla5!$E$5="cs",haviszla5!AO111,IF(haviszla5!$E$5="p",haviszla5!AP111,IF(haviszla5!$E$5="szo",haviszla5!AQ111,0)))))),0)</f>
        <v>0</v>
      </c>
      <c r="HP111" s="43">
        <f>IF($HP$1=1,IF(haviszla5!$E$5="h",haviszla5!AR111,IF(haviszla5!$E$5="k",haviszla5!AS111,IF(haviszla5!$E$5="sz",haviszla5!AT111,IF(haviszla5!$E$5="cs",haviszla5!AU111,IF(haviszla5!$E$5="p",haviszla5!AV111,IF(haviszla5!$E$5="szo",haviszla5!AW111,0)))))),0)</f>
        <v>0</v>
      </c>
      <c r="HQ111" s="43">
        <f>IF($HQ$1=1,IF(haviszla5!$E$5="h",haviszla5!AX111,IF(haviszla5!$E$5="k",haviszla5!AY111,IF(haviszla5!$E$5="sz",haviszla5!AZ111,IF(haviszla5!$E$5="cs",haviszla5!BA111,IF(haviszla5!$E$5="p",haviszla5!BB111,IF(haviszla5!$E$5="szo",haviszla5!BC111,0)))))),0)</f>
        <v>0</v>
      </c>
      <c r="HR111" s="43">
        <f>IF($HR$1=1,IF(haviszla5!$E$5="h",haviszla5!BD111,IF(haviszla5!$E$5="k",haviszla5!BE111,IF(haviszla5!$E$5="sz",haviszla5!BF111,IF(haviszla5!$E$5="cs",haviszla5!BG111,IF(haviszla5!$E$5="p",haviszla5!BH111,IF(haviszla5!$E$5="szo",haviszla5!BI111,0)))))),0)</f>
        <v>0</v>
      </c>
      <c r="HS111" s="43">
        <f>IF($HS$1=1,IF(haviszla5!$E$5="h",haviszla5!BJ111,IF(haviszla5!$E$5="k",haviszla5!BK111,IF(haviszla5!$E$5="sz",haviszla5!BL111,IF(haviszla5!$E$5="cs",haviszla5!BM111,IF(haviszla5!$E$5="p",haviszla5!BN111,IF(haviszla5!$E$5="szo",haviszla5!BO111,0)))))),0)</f>
        <v>0</v>
      </c>
      <c r="HT111" s="43">
        <f>IF($HT$1=1,IF(haviszla5!$E$5="h",haviszla5!BP111,IF(haviszla5!$E$5="k",haviszla5!BQ111,IF(haviszla5!$E$5="sz",haviszla5!BR111,IF(haviszla5!$E$5="cs",haviszla5!BS111,IF(haviszla5!$E$5="p",haviszla5!BT111,IF(haviszla5!$E$5="szo",haviszla5!BU111,0)))))),0)</f>
        <v>0</v>
      </c>
      <c r="HU111" s="43">
        <f>IF($HU$1=1,IF(haviszla5!$E$5="h",haviszla5!BV111,IF(haviszla5!$E$5="k",haviszla5!BW111,IF(haviszla5!$E$5="sz",haviszla5!BX111,IF(haviszla5!$E$5="cs",haviszla5!BY111,IF(haviszla5!$E$5="p",haviszla5!BZ111,IF(haviszla5!$E$5="szo",haviszla5!CA111,0)))))),0)</f>
        <v>0</v>
      </c>
      <c r="HV111" s="43">
        <f>IF($HV$1=1,IF(haviszla5!$E$5="h",haviszla5!CB111,IF(haviszla5!$E$5="k",haviszla5!CC111,IF(haviszla5!$E$5="sz",haviszla5!CD111,IF(haviszla5!$E$5="cs",haviszla5!CE111,IF(haviszla5!$E$5="p",haviszla5!CF111,IF(haviszla5!$E$5="szo",haviszla5!CG111,0)))))),0)</f>
        <v>0</v>
      </c>
      <c r="HW111" s="43">
        <f>IF($HW$1=1,IF(haviszla5!$E$5="h",haviszla5!CH111,IF(haviszla5!$E$5="k",haviszla5!CI111,IF(haviszla5!$E$5="sz",haviszla5!CJ111,IF(haviszla5!$E$5="cs",haviszla5!CK111,IF(haviszla5!$E$5="p",haviszla5!CL111,IF(haviszla5!$E$5="szo",haviszla5!CM111,0)))))),0)</f>
        <v>0</v>
      </c>
      <c r="HX111" s="43">
        <f>IF($HX$1=1,IF(haviszla5!$E$5="h",haviszla5!CN111,IF(haviszla5!$E$5="k",haviszla5!CO111,IF(haviszla5!$E$5="sz",haviszla5!CP111,IF(haviszla5!$E$5="cs",haviszla5!CQ111,IF(haviszla5!$E$5="p",haviszla5!CR111,IF(haviszla5!$E$5="szo",haviszla5!CS111,0)))))),0)</f>
        <v>0</v>
      </c>
      <c r="HY111" s="43">
        <f>IF($HY$1=1,IF(haviszla5!$E$5="h",haviszla5!CT111,IF(haviszla5!$E$5="k",haviszla5!CU111,IF(haviszla5!$E$5="sz",haviszla5!CV111,IF(haviszla5!$E$5="cs",haviszla5!CW111,IF(haviszla5!$E$5="p",haviszla5!CX111,IF(haviszla5!$E$5="szo",haviszla5!CY111,0)))))),0)</f>
        <v>0</v>
      </c>
      <c r="HZ111" s="43">
        <f>IF($HZ$1=1,IF(haviszla5!$E$5="h",haviszla5!CZ111,IF(haviszla5!$E$5="k",haviszla5!DA111,IF(haviszla5!$E$5="sz",haviszla5!DB111,IF(haviszla5!$E$5="cs",haviszla5!DC111,IF(haviszla5!$E$5="p",haviszla5!DD111,IF(haviszla5!$E$5="szo",haviszla5!DE111,0)))))),0)</f>
        <v>0</v>
      </c>
      <c r="IA111" s="43">
        <f>IF($IA$1=1,IF(haviszla5!$E$5="h",haviszla5!DF111,IF(haviszla5!$E$5="k",haviszla5!DG111,IF(haviszla5!$E$5="sz",haviszla5!DH111,IF(haviszla5!$E$5="cs",haviszla5!DI111,IF(haviszla5!$E$5="p",haviszla5!DJ111,IF(haviszla5!$E$5="szo",haviszla5!DK111,0)))))),0)</f>
        <v>0</v>
      </c>
      <c r="IB111" s="43">
        <f>IF($IB$1=1,IF(haviszla5!$E$5="h",haviszla5!DL111,IF(haviszla5!$E$5="k",haviszla5!DM111,IF(haviszla5!$E$5="sz",haviszla5!DN111,IF(haviszla5!$E$5="cs",haviszla5!DO111,IF(haviszla5!$E$5="p",haviszla5!DP111,IF(haviszla5!$E$5="szo",haviszla5!DQ111,0)))))),0)</f>
        <v>0</v>
      </c>
      <c r="IC111" s="43">
        <f>IF($IC$1=1,IF(haviszla5!$E$5="h",haviszla5!DR111,IF(haviszla5!$E$5="k",haviszla5!DS111,IF(haviszla5!$E$5="sz",haviszla5!DT111,IF(haviszla5!$E$5="cs",haviszla5!DU111,IF(haviszla5!$E$5="p",haviszla5!DV111,IF(haviszla5!$E$5="szo",haviszla5!DW111,0)))))),0)</f>
        <v>0</v>
      </c>
      <c r="ID111" s="43">
        <f>IF($ID$1=1,IF(haviszla5!$E$5="h",haviszla5!DX111,IF(haviszla5!$E$5="k",haviszla5!DY111,IF(haviszla5!$E$5="sz",haviszla5!DZ111,IF(haviszla5!$E$5="cs",haviszla5!EA111,IF(haviszla5!$E$5="p",haviszla5!EB111,IF(haviszla5!$E$5="szo",haviszla5!EC111,0)))))),0)</f>
        <v>0</v>
      </c>
      <c r="IE111" s="43">
        <f>IF($IE$1=1,IF(haviszla5!$E$5="h",haviszla5!ED111,IF(haviszla5!$E$5="k",haviszla5!EE111,IF(haviszla5!$E$5="sz",haviszla5!EF111,IF(haviszla5!$E$5="cs",haviszla5!EG111,IF(haviszla5!$E$5="p",haviszla5!EH111,IF(haviszla5!$E$5="szo",haviszla5!EI111,0)))))),0)</f>
        <v>0</v>
      </c>
    </row>
    <row r="112" spans="1:239" ht="15" customHeight="1">
      <c r="A112" s="18" t="s">
        <v>182</v>
      </c>
      <c r="B112" s="89" t="s">
        <v>492</v>
      </c>
      <c r="C112" s="43">
        <v>1450</v>
      </c>
      <c r="D112" s="29" t="s">
        <v>152</v>
      </c>
      <c r="E112" s="13">
        <f t="shared" si="155"/>
        <v>1</v>
      </c>
      <c r="F112" s="48"/>
      <c r="G112" s="28"/>
      <c r="H112" s="89">
        <v>0</v>
      </c>
      <c r="I112" s="51">
        <v>0</v>
      </c>
      <c r="J112" s="89">
        <v>0</v>
      </c>
      <c r="K112" s="51">
        <v>0</v>
      </c>
      <c r="L112" s="51"/>
      <c r="M112" s="52"/>
      <c r="N112" s="64">
        <v>0</v>
      </c>
      <c r="O112" s="51">
        <v>0</v>
      </c>
      <c r="P112" s="51">
        <v>0</v>
      </c>
      <c r="Q112" s="51">
        <v>0</v>
      </c>
      <c r="R112" s="51"/>
      <c r="S112" s="54"/>
      <c r="T112" s="55"/>
      <c r="U112" s="51"/>
      <c r="V112" s="51"/>
      <c r="W112" s="51"/>
      <c r="X112" s="51"/>
      <c r="Y112" s="51"/>
      <c r="Z112" s="64"/>
      <c r="AA112" s="51"/>
      <c r="AB112" s="51"/>
      <c r="AC112" s="51"/>
      <c r="AD112" s="51"/>
      <c r="AE112" s="54"/>
      <c r="AF112" s="64">
        <v>0</v>
      </c>
      <c r="AG112" s="51">
        <v>0</v>
      </c>
      <c r="AH112" s="54">
        <v>0</v>
      </c>
      <c r="AI112" s="51">
        <v>0</v>
      </c>
      <c r="AJ112" s="56"/>
      <c r="AK112" s="51"/>
      <c r="AL112" s="55">
        <v>0</v>
      </c>
      <c r="AM112" s="54">
        <v>0</v>
      </c>
      <c r="AN112" s="54">
        <v>0</v>
      </c>
      <c r="AO112" s="54">
        <v>0</v>
      </c>
      <c r="AP112" s="54"/>
      <c r="AQ112" s="54"/>
      <c r="AR112" s="64">
        <v>0</v>
      </c>
      <c r="AS112" s="51">
        <v>0</v>
      </c>
      <c r="AT112" s="54">
        <v>0</v>
      </c>
      <c r="AU112" s="51">
        <v>0</v>
      </c>
      <c r="AV112" s="51"/>
      <c r="AW112" s="54"/>
      <c r="AX112" s="57">
        <v>0</v>
      </c>
      <c r="AY112" s="51">
        <v>0</v>
      </c>
      <c r="AZ112" s="51">
        <v>0</v>
      </c>
      <c r="BA112" s="51">
        <v>0</v>
      </c>
      <c r="BB112" s="56"/>
      <c r="BC112" s="54"/>
      <c r="BD112" s="55">
        <v>0</v>
      </c>
      <c r="BE112" s="51">
        <v>0</v>
      </c>
      <c r="BF112" s="54">
        <v>0</v>
      </c>
      <c r="BG112" s="54">
        <v>0</v>
      </c>
      <c r="BH112" s="54"/>
      <c r="BI112" s="54"/>
      <c r="BJ112" s="55">
        <v>1</v>
      </c>
      <c r="BK112" s="54">
        <v>1</v>
      </c>
      <c r="BL112" s="54">
        <v>0.5</v>
      </c>
      <c r="BM112" s="51">
        <v>0.5</v>
      </c>
      <c r="BN112" s="51"/>
      <c r="BO112" s="54"/>
      <c r="BP112" s="55">
        <v>0.5</v>
      </c>
      <c r="BQ112" s="54">
        <v>0</v>
      </c>
      <c r="BR112" s="54">
        <v>0.5</v>
      </c>
      <c r="BS112" s="51">
        <v>0</v>
      </c>
      <c r="BT112" s="54"/>
      <c r="BU112" s="54"/>
      <c r="BV112" s="55">
        <v>0</v>
      </c>
      <c r="BW112" s="54">
        <v>0</v>
      </c>
      <c r="BX112" s="54">
        <v>0</v>
      </c>
      <c r="BY112" s="51">
        <v>0</v>
      </c>
      <c r="BZ112" s="54"/>
      <c r="CA112" s="54"/>
      <c r="CB112" s="55">
        <v>0</v>
      </c>
      <c r="CC112" s="51">
        <v>0</v>
      </c>
      <c r="CD112" s="54">
        <v>0</v>
      </c>
      <c r="CE112" s="51">
        <v>0</v>
      </c>
      <c r="CF112" s="51"/>
      <c r="CG112" s="54"/>
      <c r="CH112" s="55">
        <v>0</v>
      </c>
      <c r="CI112" s="54">
        <v>0</v>
      </c>
      <c r="CJ112" s="54">
        <v>0</v>
      </c>
      <c r="CK112" s="51">
        <v>0</v>
      </c>
      <c r="CL112" s="54"/>
      <c r="CM112" s="54"/>
      <c r="CN112" s="55">
        <v>0</v>
      </c>
      <c r="CO112" s="54">
        <v>0</v>
      </c>
      <c r="CP112" s="54">
        <v>0</v>
      </c>
      <c r="CQ112" s="54">
        <v>0</v>
      </c>
      <c r="CR112" s="54"/>
      <c r="CS112" s="54"/>
      <c r="CT112" s="64">
        <v>0</v>
      </c>
      <c r="CU112" s="51">
        <v>0</v>
      </c>
      <c r="CV112" s="51">
        <v>0</v>
      </c>
      <c r="CW112" s="51">
        <v>0</v>
      </c>
      <c r="CX112" s="51"/>
      <c r="CY112" s="51"/>
      <c r="CZ112" s="64">
        <v>0</v>
      </c>
      <c r="DA112" s="54">
        <v>0</v>
      </c>
      <c r="DB112" s="54">
        <v>0</v>
      </c>
      <c r="DC112" s="54">
        <v>0</v>
      </c>
      <c r="DD112" s="58"/>
      <c r="DE112" s="54"/>
      <c r="DF112" s="55">
        <v>0</v>
      </c>
      <c r="DG112" s="51">
        <v>0</v>
      </c>
      <c r="DH112" s="54">
        <v>0</v>
      </c>
      <c r="DI112" s="51">
        <v>0</v>
      </c>
      <c r="DJ112" s="51"/>
      <c r="DK112" s="54"/>
      <c r="DL112" s="64"/>
      <c r="DM112" s="56"/>
      <c r="DN112" s="51"/>
      <c r="DO112" s="51"/>
      <c r="DP112" s="51"/>
      <c r="DQ112" s="54"/>
      <c r="DR112" s="64">
        <v>0.5</v>
      </c>
      <c r="DS112" s="51">
        <v>0.5</v>
      </c>
      <c r="DT112" s="51">
        <v>0.5</v>
      </c>
      <c r="DU112" s="51">
        <v>0.5</v>
      </c>
      <c r="DV112" s="51"/>
      <c r="DW112" s="54"/>
      <c r="DX112" s="55">
        <v>0</v>
      </c>
      <c r="DY112" s="54">
        <v>0</v>
      </c>
      <c r="DZ112" s="54">
        <v>0</v>
      </c>
      <c r="EA112" s="54">
        <v>0</v>
      </c>
      <c r="EB112" s="51"/>
      <c r="EC112" s="54"/>
      <c r="ED112" s="64">
        <v>0</v>
      </c>
      <c r="EE112" s="54">
        <v>0</v>
      </c>
      <c r="EF112" s="51">
        <v>0</v>
      </c>
      <c r="EG112" s="54">
        <v>0</v>
      </c>
      <c r="EH112" s="58"/>
      <c r="EI112" s="54"/>
      <c r="EJ112" s="55">
        <v>0</v>
      </c>
      <c r="EK112" s="54">
        <v>0</v>
      </c>
      <c r="EL112" s="54">
        <v>0</v>
      </c>
      <c r="EM112" s="54">
        <v>0</v>
      </c>
      <c r="EN112" s="54">
        <v>0</v>
      </c>
      <c r="EO112" s="59">
        <v>0</v>
      </c>
      <c r="EP112" s="55"/>
      <c r="EQ112" s="54">
        <v>0</v>
      </c>
      <c r="ER112" s="54"/>
      <c r="ES112" s="54"/>
      <c r="ET112" s="54"/>
      <c r="EU112" s="59"/>
      <c r="EV112" s="55"/>
      <c r="EW112" s="54">
        <v>0</v>
      </c>
      <c r="EX112" s="54"/>
      <c r="EY112" s="54"/>
      <c r="EZ112" s="54"/>
      <c r="FA112" s="59">
        <v>0</v>
      </c>
      <c r="FB112" s="43">
        <f t="shared" si="156"/>
        <v>0</v>
      </c>
      <c r="FC112" s="21">
        <f t="shared" si="157"/>
        <v>0</v>
      </c>
      <c r="FD112" s="43">
        <f t="shared" si="158"/>
        <v>0</v>
      </c>
      <c r="FE112" s="21">
        <f t="shared" si="159"/>
        <v>0</v>
      </c>
      <c r="FF112" s="43">
        <f t="shared" si="160"/>
        <v>0</v>
      </c>
      <c r="FG112" s="21">
        <f t="shared" si="161"/>
        <v>0</v>
      </c>
      <c r="FH112" s="43">
        <f t="shared" si="162"/>
        <v>0</v>
      </c>
      <c r="FI112" s="21">
        <f t="shared" si="163"/>
        <v>0</v>
      </c>
      <c r="FJ112" s="43">
        <f t="shared" si="164"/>
        <v>0</v>
      </c>
      <c r="FK112" s="21">
        <f t="shared" si="165"/>
        <v>0</v>
      </c>
      <c r="FL112" s="43">
        <f t="shared" si="166"/>
        <v>0</v>
      </c>
      <c r="FM112" s="21">
        <f t="shared" si="167"/>
        <v>0</v>
      </c>
      <c r="FN112" s="43">
        <f t="shared" si="168"/>
        <v>0</v>
      </c>
      <c r="FO112" s="21">
        <f t="shared" si="169"/>
        <v>0</v>
      </c>
      <c r="FP112" s="43">
        <f t="shared" si="170"/>
        <v>0</v>
      </c>
      <c r="FQ112" s="21">
        <f t="shared" si="171"/>
        <v>0</v>
      </c>
      <c r="FR112" s="43">
        <f t="shared" si="172"/>
        <v>0</v>
      </c>
      <c r="FS112" s="21">
        <f t="shared" si="173"/>
        <v>0</v>
      </c>
      <c r="FT112" s="43">
        <f t="shared" si="174"/>
        <v>3</v>
      </c>
      <c r="FU112" s="21">
        <f t="shared" si="175"/>
        <v>4350</v>
      </c>
      <c r="FV112" s="43">
        <f t="shared" si="176"/>
        <v>1</v>
      </c>
      <c r="FW112" s="21">
        <f t="shared" si="177"/>
        <v>1450</v>
      </c>
      <c r="FX112" s="43">
        <f t="shared" si="178"/>
        <v>0</v>
      </c>
      <c r="FY112" s="21">
        <f t="shared" si="179"/>
        <v>0</v>
      </c>
      <c r="FZ112" s="43">
        <f t="shared" si="180"/>
        <v>0</v>
      </c>
      <c r="GA112" s="21">
        <f t="shared" si="181"/>
        <v>0</v>
      </c>
      <c r="GB112" s="43">
        <f t="shared" si="182"/>
        <v>0</v>
      </c>
      <c r="GC112" s="21">
        <f t="shared" si="183"/>
        <v>0</v>
      </c>
      <c r="GD112" s="43">
        <f t="shared" si="184"/>
        <v>0</v>
      </c>
      <c r="GE112" s="21">
        <f t="shared" si="185"/>
        <v>0</v>
      </c>
      <c r="GF112" s="43">
        <f t="shared" si="186"/>
        <v>0</v>
      </c>
      <c r="GG112" s="21">
        <f t="shared" si="187"/>
        <v>0</v>
      </c>
      <c r="GH112" s="43">
        <f t="shared" si="188"/>
        <v>0</v>
      </c>
      <c r="GI112" s="21">
        <f t="shared" si="189"/>
        <v>0</v>
      </c>
      <c r="GJ112" s="43">
        <f t="shared" si="190"/>
        <v>0</v>
      </c>
      <c r="GK112" s="21">
        <f t="shared" si="191"/>
        <v>0</v>
      </c>
      <c r="GL112" s="43">
        <f t="shared" si="192"/>
        <v>0</v>
      </c>
      <c r="GM112" s="21">
        <f t="shared" si="193"/>
        <v>0</v>
      </c>
      <c r="GN112" s="43">
        <f t="shared" si="194"/>
        <v>2</v>
      </c>
      <c r="GO112" s="21">
        <f t="shared" si="195"/>
        <v>2900</v>
      </c>
      <c r="GP112" s="43">
        <f t="shared" si="196"/>
        <v>0</v>
      </c>
      <c r="GQ112" s="21">
        <f t="shared" si="197"/>
        <v>0</v>
      </c>
      <c r="GR112" s="43">
        <f t="shared" si="143"/>
        <v>0</v>
      </c>
      <c r="GS112" s="21">
        <f t="shared" si="198"/>
        <v>0</v>
      </c>
      <c r="GT112" s="43">
        <f t="shared" si="145"/>
        <v>0</v>
      </c>
      <c r="GU112" s="21">
        <f t="shared" si="199"/>
        <v>0</v>
      </c>
      <c r="GV112" s="29">
        <f t="shared" si="147"/>
        <v>6</v>
      </c>
      <c r="GW112" s="29">
        <f t="shared" si="200"/>
        <v>8700</v>
      </c>
      <c r="GX112" s="28"/>
      <c r="GY112" s="29">
        <f t="shared" si="154"/>
        <v>1</v>
      </c>
      <c r="GZ112" s="43"/>
      <c r="HD112" s="43"/>
      <c r="HF112" s="44" t="str">
        <f t="shared" si="149"/>
        <v>Sample107</v>
      </c>
      <c r="HG112" s="43">
        <f t="shared" si="150"/>
        <v>1450</v>
      </c>
      <c r="HH112" s="44" t="str">
        <f t="shared" si="151"/>
        <v>Ft/kg</v>
      </c>
      <c r="HI112" s="13">
        <f t="shared" si="153"/>
        <v>1</v>
      </c>
      <c r="HJ112" s="43">
        <f>IF($HJ$1=1,IF(haviszla5!$E$5="h",haviszla5!H112,IF(haviszla5!$E$5="k",haviszla5!I112,IF(haviszla5!$E$5="sz",haviszla5!J112,IF(haviszla5!$E$5="cs",haviszla5!K112,IF(haviszla5!$E$5="p",haviszla5!L112,IF(haviszla5!$E$5="szo",haviszla5!M112,0)))))),0)</f>
        <v>0</v>
      </c>
      <c r="HK112" s="43">
        <f>IF($HK$1=1,IF(haviszla5!$E$5="h",haviszla5!N112,IF(haviszla5!$E$5="k",haviszla5!O112,IF(haviszla5!$E$5="sz",haviszla5!P112,IF(haviszla5!$E$5="cs",haviszla5!Q112,IF(haviszla5!$E$5="p",haviszla5!R112,IF(haviszla5!$E$5="szo",haviszla5!S112,0)))))),0)</f>
        <v>0</v>
      </c>
      <c r="HL112" s="43">
        <f>IF($HL$1=1,IF(haviszla5!$E$5="h",haviszla5!T112,IF(haviszla5!$E$5="k",haviszla5!U112,IF(haviszla5!$E$5="sz",haviszla5!V112,IF(haviszla5!$E$5="cs",haviszla5!W112,IF(haviszla5!$E$5="p",haviszla5!X112,IF(haviszla5!$E$5="szo",haviszla5!Y112,0)))))),0)</f>
        <v>0</v>
      </c>
      <c r="HM112" s="43">
        <f>IF($HM$1=1,IF(haviszla5!$E$5="h",haviszla5!Z112,IF(haviszla5!$E$5="k",haviszla5!AA112,IF(haviszla5!$E$5="sz",haviszla5!AB112,IF(haviszla5!$E$5="cs",haviszla5!AC112,IF(haviszla5!$E$5="p",haviszla5!AD112,IF(haviszla5!$E$5="szo",haviszla5!AE112,0)))))),0)</f>
        <v>0</v>
      </c>
      <c r="HN112" s="43">
        <f>IF($HN$1=1,IF(haviszla5!$E$5="h",haviszla5!AF112,IF(haviszla5!$E$5="k",haviszla5!AG112,IF(haviszla5!$E$5="sz",haviszla5!AH112,IF(haviszla5!$E$5="cs",haviszla5!AI112,IF(haviszla5!$E$5="p",haviszla5!AJ112,IF(haviszla5!$E$5="szo",haviszla5!AK112,0)))))),0)</f>
        <v>0</v>
      </c>
      <c r="HO112" s="43">
        <f>IF($HO$1=1,IF(haviszla5!$E$5="h",haviszla5!AL112,IF(haviszla5!$E$5="k",haviszla5!AM112,IF(haviszla5!$E$5="sz",haviszla5!AN112,IF(haviszla5!$E$5="cs",haviszla5!AO112,IF(haviszla5!$E$5="p",haviszla5!AP112,IF(haviszla5!$E$5="szo",haviszla5!AQ112,0)))))),0)</f>
        <v>0</v>
      </c>
      <c r="HP112" s="43">
        <f>IF($HP$1=1,IF(haviszla5!$E$5="h",haviszla5!AR112,IF(haviszla5!$E$5="k",haviszla5!AS112,IF(haviszla5!$E$5="sz",haviszla5!AT112,IF(haviszla5!$E$5="cs",haviszla5!AU112,IF(haviszla5!$E$5="p",haviszla5!AV112,IF(haviszla5!$E$5="szo",haviszla5!AW112,0)))))),0)</f>
        <v>0</v>
      </c>
      <c r="HQ112" s="43">
        <f>IF($HQ$1=1,IF(haviszla5!$E$5="h",haviszla5!AX112,IF(haviszla5!$E$5="k",haviszla5!AY112,IF(haviszla5!$E$5="sz",haviszla5!AZ112,IF(haviszla5!$E$5="cs",haviszla5!BA112,IF(haviszla5!$E$5="p",haviszla5!BB112,IF(haviszla5!$E$5="szo",haviszla5!BC112,0)))))),0)</f>
        <v>0</v>
      </c>
      <c r="HR112" s="43">
        <f>IF($HR$1=1,IF(haviszla5!$E$5="h",haviszla5!BD112,IF(haviszla5!$E$5="k",haviszla5!BE112,IF(haviszla5!$E$5="sz",haviszla5!BF112,IF(haviszla5!$E$5="cs",haviszla5!BG112,IF(haviszla5!$E$5="p",haviszla5!BH112,IF(haviszla5!$E$5="szo",haviszla5!BI112,0)))))),0)</f>
        <v>0</v>
      </c>
      <c r="HS112" s="43">
        <f>IF($HS$1=1,IF(haviszla5!$E$5="h",haviszla5!BJ112,IF(haviszla5!$E$5="k",haviszla5!BK112,IF(haviszla5!$E$5="sz",haviszla5!BL112,IF(haviszla5!$E$5="cs",haviszla5!BM112,IF(haviszla5!$E$5="p",haviszla5!BN112,IF(haviszla5!$E$5="szo",haviszla5!BO112,0)))))),0)</f>
        <v>0.5</v>
      </c>
      <c r="HT112" s="43">
        <f>IF($HT$1=1,IF(haviszla5!$E$5="h",haviszla5!BP112,IF(haviszla5!$E$5="k",haviszla5!BQ112,IF(haviszla5!$E$5="sz",haviszla5!BR112,IF(haviszla5!$E$5="cs",haviszla5!BS112,IF(haviszla5!$E$5="p",haviszla5!BT112,IF(haviszla5!$E$5="szo",haviszla5!BU112,0)))))),0)</f>
        <v>0</v>
      </c>
      <c r="HU112" s="43">
        <f>IF($HU$1=1,IF(haviszla5!$E$5="h",haviszla5!BV112,IF(haviszla5!$E$5="k",haviszla5!BW112,IF(haviszla5!$E$5="sz",haviszla5!BX112,IF(haviszla5!$E$5="cs",haviszla5!BY112,IF(haviszla5!$E$5="p",haviszla5!BZ112,IF(haviszla5!$E$5="szo",haviszla5!CA112,0)))))),0)</f>
        <v>0</v>
      </c>
      <c r="HV112" s="43">
        <f>IF($HV$1=1,IF(haviszla5!$E$5="h",haviszla5!CB112,IF(haviszla5!$E$5="k",haviszla5!CC112,IF(haviszla5!$E$5="sz",haviszla5!CD112,IF(haviszla5!$E$5="cs",haviszla5!CE112,IF(haviszla5!$E$5="p",haviszla5!CF112,IF(haviszla5!$E$5="szo",haviszla5!CG112,0)))))),0)</f>
        <v>0</v>
      </c>
      <c r="HW112" s="43">
        <f>IF($HW$1=1,IF(haviszla5!$E$5="h",haviszla5!CH112,IF(haviszla5!$E$5="k",haviszla5!CI112,IF(haviszla5!$E$5="sz",haviszla5!CJ112,IF(haviszla5!$E$5="cs",haviszla5!CK112,IF(haviszla5!$E$5="p",haviszla5!CL112,IF(haviszla5!$E$5="szo",haviszla5!CM112,0)))))),0)</f>
        <v>0</v>
      </c>
      <c r="HX112" s="43">
        <f>IF($HX$1=1,IF(haviszla5!$E$5="h",haviszla5!CN112,IF(haviszla5!$E$5="k",haviszla5!CO112,IF(haviszla5!$E$5="sz",haviszla5!CP112,IF(haviszla5!$E$5="cs",haviszla5!CQ112,IF(haviszla5!$E$5="p",haviszla5!CR112,IF(haviszla5!$E$5="szo",haviszla5!CS112,0)))))),0)</f>
        <v>0</v>
      </c>
      <c r="HY112" s="43">
        <f>IF($HY$1=1,IF(haviszla5!$E$5="h",haviszla5!CT112,IF(haviszla5!$E$5="k",haviszla5!CU112,IF(haviszla5!$E$5="sz",haviszla5!CV112,IF(haviszla5!$E$5="cs",haviszla5!CW112,IF(haviszla5!$E$5="p",haviszla5!CX112,IF(haviszla5!$E$5="szo",haviszla5!CY112,0)))))),0)</f>
        <v>0</v>
      </c>
      <c r="HZ112" s="43">
        <f>IF($HZ$1=1,IF(haviszla5!$E$5="h",haviszla5!CZ112,IF(haviszla5!$E$5="k",haviszla5!DA112,IF(haviszla5!$E$5="sz",haviszla5!DB112,IF(haviszla5!$E$5="cs",haviszla5!DC112,IF(haviszla5!$E$5="p",haviszla5!DD112,IF(haviszla5!$E$5="szo",haviszla5!DE112,0)))))),0)</f>
        <v>0</v>
      </c>
      <c r="IA112" s="43">
        <f>IF($IA$1=1,IF(haviszla5!$E$5="h",haviszla5!DF112,IF(haviszla5!$E$5="k",haviszla5!DG112,IF(haviszla5!$E$5="sz",haviszla5!DH112,IF(haviszla5!$E$5="cs",haviszla5!DI112,IF(haviszla5!$E$5="p",haviszla5!DJ112,IF(haviszla5!$E$5="szo",haviszla5!DK112,0)))))),0)</f>
        <v>0</v>
      </c>
      <c r="IB112" s="43">
        <f>IF($IB$1=1,IF(haviszla5!$E$5="h",haviszla5!DL112,IF(haviszla5!$E$5="k",haviszla5!DM112,IF(haviszla5!$E$5="sz",haviszla5!DN112,IF(haviszla5!$E$5="cs",haviszla5!DO112,IF(haviszla5!$E$5="p",haviszla5!DP112,IF(haviszla5!$E$5="szo",haviszla5!DQ112,0)))))),0)</f>
        <v>0</v>
      </c>
      <c r="IC112" s="43">
        <f>IF($IC$1=1,IF(haviszla5!$E$5="h",haviszla5!DR112,IF(haviszla5!$E$5="k",haviszla5!DS112,IF(haviszla5!$E$5="sz",haviszla5!DT112,IF(haviszla5!$E$5="cs",haviszla5!DU112,IF(haviszla5!$E$5="p",haviszla5!DV112,IF(haviszla5!$E$5="szo",haviszla5!DW112,0)))))),0)</f>
        <v>0.5</v>
      </c>
      <c r="ID112" s="43">
        <f>IF($ID$1=1,IF(haviszla5!$E$5="h",haviszla5!DX112,IF(haviszla5!$E$5="k",haviszla5!DY112,IF(haviszla5!$E$5="sz",haviszla5!DZ112,IF(haviszla5!$E$5="cs",haviszla5!EA112,IF(haviszla5!$E$5="p",haviszla5!EB112,IF(haviszla5!$E$5="szo",haviszla5!EC112,0)))))),0)</f>
        <v>0</v>
      </c>
      <c r="IE112" s="43">
        <f>IF($IE$1=1,IF(haviszla5!$E$5="h",haviszla5!ED112,IF(haviszla5!$E$5="k",haviszla5!EE112,IF(haviszla5!$E$5="sz",haviszla5!EF112,IF(haviszla5!$E$5="cs",haviszla5!EG112,IF(haviszla5!$E$5="p",haviszla5!EH112,IF(haviszla5!$E$5="szo",haviszla5!EI112,0)))))),0)</f>
        <v>0</v>
      </c>
    </row>
    <row r="113" spans="1:239" ht="15" customHeight="1">
      <c r="A113" s="18" t="s">
        <v>183</v>
      </c>
      <c r="B113" s="89" t="s">
        <v>493</v>
      </c>
      <c r="C113" s="43">
        <v>165</v>
      </c>
      <c r="D113" s="29" t="s">
        <v>151</v>
      </c>
      <c r="E113" s="13">
        <f t="shared" si="155"/>
        <v>4</v>
      </c>
      <c r="F113" s="48"/>
      <c r="G113" s="48"/>
      <c r="H113" s="89">
        <v>0</v>
      </c>
      <c r="I113" s="51">
        <v>0</v>
      </c>
      <c r="J113" s="89">
        <v>0</v>
      </c>
      <c r="K113" s="51">
        <v>0</v>
      </c>
      <c r="L113" s="51"/>
      <c r="M113" s="52"/>
      <c r="N113" s="64">
        <v>0</v>
      </c>
      <c r="O113" s="51">
        <v>0</v>
      </c>
      <c r="P113" s="51">
        <v>0</v>
      </c>
      <c r="Q113" s="51">
        <v>0</v>
      </c>
      <c r="R113" s="51"/>
      <c r="S113" s="54"/>
      <c r="T113" s="55"/>
      <c r="U113" s="51"/>
      <c r="V113" s="51"/>
      <c r="W113" s="51"/>
      <c r="X113" s="51"/>
      <c r="Y113" s="51"/>
      <c r="Z113" s="64"/>
      <c r="AA113" s="51"/>
      <c r="AB113" s="51"/>
      <c r="AC113" s="51"/>
      <c r="AD113" s="51"/>
      <c r="AE113" s="54"/>
      <c r="AF113" s="64">
        <v>0</v>
      </c>
      <c r="AG113" s="51">
        <v>0</v>
      </c>
      <c r="AH113" s="54">
        <v>0</v>
      </c>
      <c r="AI113" s="51">
        <v>0</v>
      </c>
      <c r="AJ113" s="56"/>
      <c r="AK113" s="51"/>
      <c r="AL113" s="55">
        <v>0</v>
      </c>
      <c r="AM113" s="54">
        <v>0</v>
      </c>
      <c r="AN113" s="54">
        <v>0</v>
      </c>
      <c r="AO113" s="54">
        <v>0</v>
      </c>
      <c r="AP113" s="54"/>
      <c r="AQ113" s="54"/>
      <c r="AR113" s="64">
        <v>0</v>
      </c>
      <c r="AS113" s="51">
        <v>0</v>
      </c>
      <c r="AT113" s="54">
        <v>0</v>
      </c>
      <c r="AU113" s="51">
        <v>0</v>
      </c>
      <c r="AV113" s="51"/>
      <c r="AW113" s="54"/>
      <c r="AX113" s="57">
        <v>4</v>
      </c>
      <c r="AY113" s="51">
        <v>2</v>
      </c>
      <c r="AZ113" s="51">
        <v>2</v>
      </c>
      <c r="BA113" s="51">
        <v>2</v>
      </c>
      <c r="BB113" s="56"/>
      <c r="BC113" s="54"/>
      <c r="BD113" s="55">
        <v>5</v>
      </c>
      <c r="BE113" s="51">
        <v>0</v>
      </c>
      <c r="BF113" s="54">
        <v>0</v>
      </c>
      <c r="BG113" s="54">
        <v>0</v>
      </c>
      <c r="BH113" s="54"/>
      <c r="BI113" s="54"/>
      <c r="BJ113" s="55">
        <v>0</v>
      </c>
      <c r="BK113" s="54">
        <v>0</v>
      </c>
      <c r="BL113" s="54">
        <v>0</v>
      </c>
      <c r="BM113" s="51">
        <v>0</v>
      </c>
      <c r="BN113" s="51"/>
      <c r="BO113" s="54"/>
      <c r="BP113" s="55">
        <v>4</v>
      </c>
      <c r="BQ113" s="54">
        <v>0</v>
      </c>
      <c r="BR113" s="54">
        <v>4</v>
      </c>
      <c r="BS113" s="51">
        <v>0</v>
      </c>
      <c r="BT113" s="54"/>
      <c r="BU113" s="54"/>
      <c r="BV113" s="55">
        <v>0</v>
      </c>
      <c r="BW113" s="54">
        <v>0</v>
      </c>
      <c r="BX113" s="54">
        <v>0</v>
      </c>
      <c r="BY113" s="51">
        <v>0</v>
      </c>
      <c r="BZ113" s="54"/>
      <c r="CA113" s="54"/>
      <c r="CB113" s="55">
        <v>2</v>
      </c>
      <c r="CC113" s="51">
        <v>0</v>
      </c>
      <c r="CD113" s="54">
        <v>2</v>
      </c>
      <c r="CE113" s="51">
        <v>0</v>
      </c>
      <c r="CF113" s="51"/>
      <c r="CG113" s="54"/>
      <c r="CH113" s="55">
        <v>0</v>
      </c>
      <c r="CI113" s="54">
        <v>0</v>
      </c>
      <c r="CJ113" s="54">
        <v>0</v>
      </c>
      <c r="CK113" s="51">
        <v>0</v>
      </c>
      <c r="CL113" s="54"/>
      <c r="CM113" s="54"/>
      <c r="CN113" s="55">
        <v>0</v>
      </c>
      <c r="CO113" s="54">
        <v>0</v>
      </c>
      <c r="CP113" s="54">
        <v>0</v>
      </c>
      <c r="CQ113" s="54">
        <v>0</v>
      </c>
      <c r="CR113" s="54"/>
      <c r="CS113" s="54"/>
      <c r="CT113" s="64">
        <v>0</v>
      </c>
      <c r="CU113" s="51">
        <v>0</v>
      </c>
      <c r="CV113" s="51">
        <v>0</v>
      </c>
      <c r="CW113" s="51">
        <v>0</v>
      </c>
      <c r="CX113" s="51"/>
      <c r="CY113" s="51"/>
      <c r="CZ113" s="64">
        <v>2</v>
      </c>
      <c r="DA113" s="54">
        <v>2</v>
      </c>
      <c r="DB113" s="54">
        <v>2</v>
      </c>
      <c r="DC113" s="54">
        <v>2</v>
      </c>
      <c r="DD113" s="58"/>
      <c r="DE113" s="54"/>
      <c r="DF113" s="55">
        <v>0</v>
      </c>
      <c r="DG113" s="51">
        <v>0</v>
      </c>
      <c r="DH113" s="54">
        <v>0</v>
      </c>
      <c r="DI113" s="51">
        <v>0</v>
      </c>
      <c r="DJ113" s="51"/>
      <c r="DK113" s="54"/>
      <c r="DL113" s="64"/>
      <c r="DM113" s="56"/>
      <c r="DN113" s="51"/>
      <c r="DO113" s="51"/>
      <c r="DP113" s="51"/>
      <c r="DQ113" s="54"/>
      <c r="DR113" s="64">
        <v>0</v>
      </c>
      <c r="DS113" s="51">
        <v>0</v>
      </c>
      <c r="DT113" s="51">
        <v>0</v>
      </c>
      <c r="DU113" s="51">
        <v>0</v>
      </c>
      <c r="DV113" s="51"/>
      <c r="DW113" s="54"/>
      <c r="DX113" s="55">
        <v>0</v>
      </c>
      <c r="DY113" s="54">
        <v>0</v>
      </c>
      <c r="DZ113" s="54">
        <v>0</v>
      </c>
      <c r="EA113" s="54">
        <v>0</v>
      </c>
      <c r="EB113" s="51"/>
      <c r="EC113" s="54"/>
      <c r="ED113" s="64">
        <v>0</v>
      </c>
      <c r="EE113" s="54">
        <v>0</v>
      </c>
      <c r="EF113" s="51">
        <v>0</v>
      </c>
      <c r="EG113" s="54">
        <v>0</v>
      </c>
      <c r="EH113" s="58"/>
      <c r="EI113" s="54"/>
      <c r="EJ113" s="55">
        <v>0</v>
      </c>
      <c r="EK113" s="54">
        <v>0</v>
      </c>
      <c r="EL113" s="54">
        <v>0</v>
      </c>
      <c r="EM113" s="54">
        <v>0</v>
      </c>
      <c r="EN113" s="54">
        <v>0</v>
      </c>
      <c r="EO113" s="59">
        <v>0</v>
      </c>
      <c r="EP113" s="55"/>
      <c r="EQ113" s="54">
        <v>0</v>
      </c>
      <c r="ER113" s="54"/>
      <c r="ES113" s="54"/>
      <c r="ET113" s="54"/>
      <c r="EU113" s="59"/>
      <c r="EV113" s="55"/>
      <c r="EW113" s="54">
        <v>0</v>
      </c>
      <c r="EX113" s="54"/>
      <c r="EY113" s="54"/>
      <c r="EZ113" s="54"/>
      <c r="FA113" s="59">
        <v>0</v>
      </c>
      <c r="FB113" s="43">
        <f t="shared" si="156"/>
        <v>0</v>
      </c>
      <c r="FC113" s="21">
        <f t="shared" si="157"/>
        <v>0</v>
      </c>
      <c r="FD113" s="43">
        <f t="shared" si="158"/>
        <v>0</v>
      </c>
      <c r="FE113" s="21">
        <f t="shared" si="159"/>
        <v>0</v>
      </c>
      <c r="FF113" s="43">
        <f t="shared" si="160"/>
        <v>0</v>
      </c>
      <c r="FG113" s="21">
        <f t="shared" si="161"/>
        <v>0</v>
      </c>
      <c r="FH113" s="43">
        <f t="shared" si="162"/>
        <v>0</v>
      </c>
      <c r="FI113" s="21">
        <f t="shared" si="163"/>
        <v>0</v>
      </c>
      <c r="FJ113" s="43">
        <f t="shared" si="164"/>
        <v>0</v>
      </c>
      <c r="FK113" s="21">
        <f t="shared" si="165"/>
        <v>0</v>
      </c>
      <c r="FL113" s="43">
        <f t="shared" si="166"/>
        <v>0</v>
      </c>
      <c r="FM113" s="21">
        <f t="shared" si="167"/>
        <v>0</v>
      </c>
      <c r="FN113" s="43">
        <f t="shared" si="168"/>
        <v>0</v>
      </c>
      <c r="FO113" s="21">
        <f t="shared" si="169"/>
        <v>0</v>
      </c>
      <c r="FP113" s="43">
        <f t="shared" si="170"/>
        <v>10</v>
      </c>
      <c r="FQ113" s="21">
        <f t="shared" si="171"/>
        <v>1650</v>
      </c>
      <c r="FR113" s="43">
        <f t="shared" si="172"/>
        <v>5</v>
      </c>
      <c r="FS113" s="21">
        <f t="shared" si="173"/>
        <v>825</v>
      </c>
      <c r="FT113" s="43">
        <f t="shared" si="174"/>
        <v>0</v>
      </c>
      <c r="FU113" s="21">
        <f t="shared" si="175"/>
        <v>0</v>
      </c>
      <c r="FV113" s="43">
        <f t="shared" si="176"/>
        <v>8</v>
      </c>
      <c r="FW113" s="21">
        <f t="shared" si="177"/>
        <v>1320</v>
      </c>
      <c r="FX113" s="43">
        <f t="shared" si="178"/>
        <v>0</v>
      </c>
      <c r="FY113" s="21">
        <f t="shared" si="179"/>
        <v>0</v>
      </c>
      <c r="FZ113" s="43">
        <f t="shared" si="180"/>
        <v>4</v>
      </c>
      <c r="GA113" s="21">
        <f t="shared" si="181"/>
        <v>660</v>
      </c>
      <c r="GB113" s="43">
        <f t="shared" si="182"/>
        <v>0</v>
      </c>
      <c r="GC113" s="21">
        <f t="shared" si="183"/>
        <v>0</v>
      </c>
      <c r="GD113" s="43">
        <f t="shared" si="184"/>
        <v>0</v>
      </c>
      <c r="GE113" s="21">
        <f t="shared" si="185"/>
        <v>0</v>
      </c>
      <c r="GF113" s="43">
        <f t="shared" si="186"/>
        <v>0</v>
      </c>
      <c r="GG113" s="21">
        <f t="shared" si="187"/>
        <v>0</v>
      </c>
      <c r="GH113" s="43">
        <f t="shared" si="188"/>
        <v>8</v>
      </c>
      <c r="GI113" s="21">
        <f t="shared" si="189"/>
        <v>1320</v>
      </c>
      <c r="GJ113" s="43">
        <f t="shared" si="190"/>
        <v>0</v>
      </c>
      <c r="GK113" s="21">
        <f t="shared" si="191"/>
        <v>0</v>
      </c>
      <c r="GL113" s="43">
        <f t="shared" si="192"/>
        <v>0</v>
      </c>
      <c r="GM113" s="21">
        <f t="shared" si="193"/>
        <v>0</v>
      </c>
      <c r="GN113" s="43">
        <f t="shared" si="194"/>
        <v>0</v>
      </c>
      <c r="GO113" s="21">
        <f t="shared" si="195"/>
        <v>0</v>
      </c>
      <c r="GP113" s="43">
        <f t="shared" si="196"/>
        <v>0</v>
      </c>
      <c r="GQ113" s="21">
        <f t="shared" si="197"/>
        <v>0</v>
      </c>
      <c r="GR113" s="43">
        <f t="shared" si="143"/>
        <v>0</v>
      </c>
      <c r="GS113" s="21">
        <f t="shared" si="198"/>
        <v>0</v>
      </c>
      <c r="GT113" s="43">
        <f t="shared" si="145"/>
        <v>0</v>
      </c>
      <c r="GU113" s="21">
        <f t="shared" si="199"/>
        <v>0</v>
      </c>
      <c r="GV113" s="29">
        <f t="shared" si="147"/>
        <v>35</v>
      </c>
      <c r="GW113" s="29">
        <f t="shared" si="200"/>
        <v>5775</v>
      </c>
      <c r="GX113" s="28"/>
      <c r="GY113" s="29">
        <f t="shared" si="154"/>
        <v>4</v>
      </c>
      <c r="GZ113" s="43"/>
      <c r="HD113" s="43"/>
      <c r="HF113" s="44" t="str">
        <f t="shared" si="149"/>
        <v>Sample108</v>
      </c>
      <c r="HG113" s="43">
        <f t="shared" si="150"/>
        <v>165</v>
      </c>
      <c r="HH113" s="44" t="str">
        <f t="shared" si="151"/>
        <v>Ft/db</v>
      </c>
      <c r="HI113" s="13">
        <f t="shared" si="153"/>
        <v>0</v>
      </c>
      <c r="HJ113" s="43">
        <f>IF($HJ$1=1,IF(haviszla5!$E$5="h",haviszla5!H113,IF(haviszla5!$E$5="k",haviszla5!I113,IF(haviszla5!$E$5="sz",haviszla5!J113,IF(haviszla5!$E$5="cs",haviszla5!K113,IF(haviszla5!$E$5="p",haviszla5!L113,IF(haviszla5!$E$5="szo",haviszla5!M113,0)))))),0)</f>
        <v>0</v>
      </c>
      <c r="HK113" s="43">
        <f>IF($HK$1=1,IF(haviszla5!$E$5="h",haviszla5!N113,IF(haviszla5!$E$5="k",haviszla5!O113,IF(haviszla5!$E$5="sz",haviszla5!P113,IF(haviszla5!$E$5="cs",haviszla5!Q113,IF(haviszla5!$E$5="p",haviszla5!R113,IF(haviszla5!$E$5="szo",haviszla5!S113,0)))))),0)</f>
        <v>0</v>
      </c>
      <c r="HL113" s="43">
        <f>IF($HL$1=1,IF(haviszla5!$E$5="h",haviszla5!T113,IF(haviszla5!$E$5="k",haviszla5!U113,IF(haviszla5!$E$5="sz",haviszla5!V113,IF(haviszla5!$E$5="cs",haviszla5!W113,IF(haviszla5!$E$5="p",haviszla5!X113,IF(haviszla5!$E$5="szo",haviszla5!Y113,0)))))),0)</f>
        <v>0</v>
      </c>
      <c r="HM113" s="43">
        <f>IF($HM$1=1,IF(haviszla5!$E$5="h",haviszla5!Z113,IF(haviszla5!$E$5="k",haviszla5!AA113,IF(haviszla5!$E$5="sz",haviszla5!AB113,IF(haviszla5!$E$5="cs",haviszla5!AC113,IF(haviszla5!$E$5="p",haviszla5!AD113,IF(haviszla5!$E$5="szo",haviszla5!AE113,0)))))),0)</f>
        <v>0</v>
      </c>
      <c r="HN113" s="43">
        <f>IF($HN$1=1,IF(haviszla5!$E$5="h",haviszla5!AF113,IF(haviszla5!$E$5="k",haviszla5!AG113,IF(haviszla5!$E$5="sz",haviszla5!AH113,IF(haviszla5!$E$5="cs",haviszla5!AI113,IF(haviszla5!$E$5="p",haviszla5!AJ113,IF(haviszla5!$E$5="szo",haviszla5!AK113,0)))))),0)</f>
        <v>0</v>
      </c>
      <c r="HO113" s="43">
        <f>IF($HO$1=1,IF(haviszla5!$E$5="h",haviszla5!AL113,IF(haviszla5!$E$5="k",haviszla5!AM113,IF(haviszla5!$E$5="sz",haviszla5!AN113,IF(haviszla5!$E$5="cs",haviszla5!AO113,IF(haviszla5!$E$5="p",haviszla5!AP113,IF(haviszla5!$E$5="szo",haviszla5!AQ113,0)))))),0)</f>
        <v>0</v>
      </c>
      <c r="HP113" s="43">
        <f>IF($HP$1=1,IF(haviszla5!$E$5="h",haviszla5!AR113,IF(haviszla5!$E$5="k",haviszla5!AS113,IF(haviszla5!$E$5="sz",haviszla5!AT113,IF(haviszla5!$E$5="cs",haviszla5!AU113,IF(haviszla5!$E$5="p",haviszla5!AV113,IF(haviszla5!$E$5="szo",haviszla5!AW113,0)))))),0)</f>
        <v>0</v>
      </c>
      <c r="HQ113" s="43">
        <f>IF($HQ$1=1,IF(haviszla5!$E$5="h",haviszla5!AX113,IF(haviszla5!$E$5="k",haviszla5!AY113,IF(haviszla5!$E$5="sz",haviszla5!AZ113,IF(haviszla5!$E$5="cs",haviszla5!BA113,IF(haviszla5!$E$5="p",haviszla5!BB113,IF(haviszla5!$E$5="szo",haviszla5!BC113,0)))))),0)</f>
        <v>0</v>
      </c>
      <c r="HR113" s="43">
        <f>IF($HR$1=1,IF(haviszla5!$E$5="h",haviszla5!BD113,IF(haviszla5!$E$5="k",haviszla5!BE113,IF(haviszla5!$E$5="sz",haviszla5!BF113,IF(haviszla5!$E$5="cs",haviszla5!BG113,IF(haviszla5!$E$5="p",haviszla5!BH113,IF(haviszla5!$E$5="szo",haviszla5!BI113,0)))))),0)</f>
        <v>0</v>
      </c>
      <c r="HS113" s="43">
        <f>IF($HS$1=1,IF(haviszla5!$E$5="h",haviszla5!BJ113,IF(haviszla5!$E$5="k",haviszla5!BK113,IF(haviszla5!$E$5="sz",haviszla5!BL113,IF(haviszla5!$E$5="cs",haviszla5!BM113,IF(haviszla5!$E$5="p",haviszla5!BN113,IF(haviszla5!$E$5="szo",haviszla5!BO113,0)))))),0)</f>
        <v>0</v>
      </c>
      <c r="HT113" s="43">
        <f>IF($HT$1=1,IF(haviszla5!$E$5="h",haviszla5!BP113,IF(haviszla5!$E$5="k",haviszla5!BQ113,IF(haviszla5!$E$5="sz",haviszla5!BR113,IF(haviszla5!$E$5="cs",haviszla5!BS113,IF(haviszla5!$E$5="p",haviszla5!BT113,IF(haviszla5!$E$5="szo",haviszla5!BU113,0)))))),0)</f>
        <v>0</v>
      </c>
      <c r="HU113" s="43">
        <f>IF($HU$1=1,IF(haviszla5!$E$5="h",haviszla5!BV113,IF(haviszla5!$E$5="k",haviszla5!BW113,IF(haviszla5!$E$5="sz",haviszla5!BX113,IF(haviszla5!$E$5="cs",haviszla5!BY113,IF(haviszla5!$E$5="p",haviszla5!BZ113,IF(haviszla5!$E$5="szo",haviszla5!CA113,0)))))),0)</f>
        <v>0</v>
      </c>
      <c r="HV113" s="43">
        <f>IF($HV$1=1,IF(haviszla5!$E$5="h",haviszla5!CB113,IF(haviszla5!$E$5="k",haviszla5!CC113,IF(haviszla5!$E$5="sz",haviszla5!CD113,IF(haviszla5!$E$5="cs",haviszla5!CE113,IF(haviszla5!$E$5="p",haviszla5!CF113,IF(haviszla5!$E$5="szo",haviszla5!CG113,0)))))),0)</f>
        <v>0</v>
      </c>
      <c r="HW113" s="43">
        <f>IF($HW$1=1,IF(haviszla5!$E$5="h",haviszla5!CH113,IF(haviszla5!$E$5="k",haviszla5!CI113,IF(haviszla5!$E$5="sz",haviszla5!CJ113,IF(haviszla5!$E$5="cs",haviszla5!CK113,IF(haviszla5!$E$5="p",haviszla5!CL113,IF(haviszla5!$E$5="szo",haviszla5!CM113,0)))))),0)</f>
        <v>0</v>
      </c>
      <c r="HX113" s="43">
        <f>IF($HX$1=1,IF(haviszla5!$E$5="h",haviszla5!CN113,IF(haviszla5!$E$5="k",haviszla5!CO113,IF(haviszla5!$E$5="sz",haviszla5!CP113,IF(haviszla5!$E$5="cs",haviszla5!CQ113,IF(haviszla5!$E$5="p",haviszla5!CR113,IF(haviszla5!$E$5="szo",haviszla5!CS113,0)))))),0)</f>
        <v>0</v>
      </c>
      <c r="HY113" s="43">
        <f>IF($HY$1=1,IF(haviszla5!$E$5="h",haviszla5!CT113,IF(haviszla5!$E$5="k",haviszla5!CU113,IF(haviszla5!$E$5="sz",haviszla5!CV113,IF(haviszla5!$E$5="cs",haviszla5!CW113,IF(haviszla5!$E$5="p",haviszla5!CX113,IF(haviszla5!$E$5="szo",haviszla5!CY113,0)))))),0)</f>
        <v>0</v>
      </c>
      <c r="HZ113" s="43">
        <f>IF($HZ$1=1,IF(haviszla5!$E$5="h",haviszla5!CZ113,IF(haviszla5!$E$5="k",haviszla5!DA113,IF(haviszla5!$E$5="sz",haviszla5!DB113,IF(haviszla5!$E$5="cs",haviszla5!DC113,IF(haviszla5!$E$5="p",haviszla5!DD113,IF(haviszla5!$E$5="szo",haviszla5!DE113,0)))))),0)</f>
        <v>0</v>
      </c>
      <c r="IA113" s="43">
        <f>IF($IA$1=1,IF(haviszla5!$E$5="h",haviszla5!DF113,IF(haviszla5!$E$5="k",haviszla5!DG113,IF(haviszla5!$E$5="sz",haviszla5!DH113,IF(haviszla5!$E$5="cs",haviszla5!DI113,IF(haviszla5!$E$5="p",haviszla5!DJ113,IF(haviszla5!$E$5="szo",haviszla5!DK113,0)))))),0)</f>
        <v>0</v>
      </c>
      <c r="IB113" s="43">
        <f>IF($IB$1=1,IF(haviszla5!$E$5="h",haviszla5!DL113,IF(haviszla5!$E$5="k",haviszla5!DM113,IF(haviszla5!$E$5="sz",haviszla5!DN113,IF(haviszla5!$E$5="cs",haviszla5!DO113,IF(haviszla5!$E$5="p",haviszla5!DP113,IF(haviszla5!$E$5="szo",haviszla5!DQ113,0)))))),0)</f>
        <v>0</v>
      </c>
      <c r="IC113" s="43">
        <f>IF($IC$1=1,IF(haviszla5!$E$5="h",haviszla5!DR113,IF(haviszla5!$E$5="k",haviszla5!DS113,IF(haviszla5!$E$5="sz",haviszla5!DT113,IF(haviszla5!$E$5="cs",haviszla5!DU113,IF(haviszla5!$E$5="p",haviszla5!DV113,IF(haviszla5!$E$5="szo",haviszla5!DW113,0)))))),0)</f>
        <v>0</v>
      </c>
      <c r="ID113" s="43">
        <f>IF($ID$1=1,IF(haviszla5!$E$5="h",haviszla5!DX113,IF(haviszla5!$E$5="k",haviszla5!DY113,IF(haviszla5!$E$5="sz",haviszla5!DZ113,IF(haviszla5!$E$5="cs",haviszla5!EA113,IF(haviszla5!$E$5="p",haviszla5!EB113,IF(haviszla5!$E$5="szo",haviszla5!EC113,0)))))),0)</f>
        <v>0</v>
      </c>
      <c r="IE113" s="43">
        <f>IF($IE$1=1,IF(haviszla5!$E$5="h",haviszla5!ED113,IF(haviszla5!$E$5="k",haviszla5!EE113,IF(haviszla5!$E$5="sz",haviszla5!EF113,IF(haviszla5!$E$5="cs",haviszla5!EG113,IF(haviszla5!$E$5="p",haviszla5!EH113,IF(haviszla5!$E$5="szo",haviszla5!EI113,0)))))),0)</f>
        <v>0</v>
      </c>
    </row>
    <row r="114" spans="1:239" ht="15" customHeight="1">
      <c r="A114" s="18" t="s">
        <v>184</v>
      </c>
      <c r="B114" s="89" t="s">
        <v>494</v>
      </c>
      <c r="C114" s="43">
        <v>1450</v>
      </c>
      <c r="D114" s="89" t="s">
        <v>152</v>
      </c>
      <c r="E114" s="13">
        <f t="shared" si="155"/>
        <v>0</v>
      </c>
      <c r="F114" s="48"/>
      <c r="G114" s="48"/>
      <c r="H114" s="89">
        <v>0</v>
      </c>
      <c r="I114" s="51">
        <v>0</v>
      </c>
      <c r="J114" s="89">
        <v>0</v>
      </c>
      <c r="K114" s="51">
        <v>0</v>
      </c>
      <c r="L114" s="51"/>
      <c r="M114" s="52"/>
      <c r="N114" s="64">
        <v>1</v>
      </c>
      <c r="O114" s="51">
        <v>2</v>
      </c>
      <c r="P114" s="51">
        <v>1.5</v>
      </c>
      <c r="Q114" s="51">
        <v>0</v>
      </c>
      <c r="R114" s="51"/>
      <c r="S114" s="54"/>
      <c r="T114" s="55"/>
      <c r="U114" s="51"/>
      <c r="V114" s="51"/>
      <c r="W114" s="51"/>
      <c r="X114" s="51"/>
      <c r="Y114" s="51"/>
      <c r="Z114" s="64"/>
      <c r="AA114" s="51"/>
      <c r="AB114" s="51"/>
      <c r="AC114" s="51"/>
      <c r="AD114" s="51"/>
      <c r="AE114" s="54"/>
      <c r="AF114" s="64">
        <v>0</v>
      </c>
      <c r="AG114" s="51">
        <v>0</v>
      </c>
      <c r="AH114" s="54">
        <v>0</v>
      </c>
      <c r="AI114" s="51">
        <v>0</v>
      </c>
      <c r="AJ114" s="56"/>
      <c r="AK114" s="51"/>
      <c r="AL114" s="55">
        <v>0</v>
      </c>
      <c r="AM114" s="54">
        <v>0</v>
      </c>
      <c r="AN114" s="54">
        <v>0</v>
      </c>
      <c r="AO114" s="54">
        <v>0</v>
      </c>
      <c r="AP114" s="54"/>
      <c r="AQ114" s="54"/>
      <c r="AR114" s="64">
        <v>0</v>
      </c>
      <c r="AS114" s="51">
        <v>0</v>
      </c>
      <c r="AT114" s="54">
        <v>0</v>
      </c>
      <c r="AU114" s="51">
        <v>0</v>
      </c>
      <c r="AV114" s="51"/>
      <c r="AW114" s="54"/>
      <c r="AX114" s="57">
        <v>0</v>
      </c>
      <c r="AY114" s="51">
        <v>0</v>
      </c>
      <c r="AZ114" s="51">
        <v>0</v>
      </c>
      <c r="BA114" s="51">
        <v>0</v>
      </c>
      <c r="BB114" s="56"/>
      <c r="BC114" s="54"/>
      <c r="BD114" s="55">
        <v>0</v>
      </c>
      <c r="BE114" s="51">
        <v>0</v>
      </c>
      <c r="BF114" s="54">
        <v>0</v>
      </c>
      <c r="BG114" s="54">
        <v>0</v>
      </c>
      <c r="BH114" s="54"/>
      <c r="BI114" s="54"/>
      <c r="BJ114" s="55">
        <v>0</v>
      </c>
      <c r="BK114" s="54">
        <v>0</v>
      </c>
      <c r="BL114" s="54">
        <v>0</v>
      </c>
      <c r="BM114" s="51">
        <v>0</v>
      </c>
      <c r="BN114" s="51"/>
      <c r="BO114" s="54"/>
      <c r="BP114" s="55">
        <v>0</v>
      </c>
      <c r="BQ114" s="54">
        <v>0</v>
      </c>
      <c r="BR114" s="54">
        <v>0</v>
      </c>
      <c r="BS114" s="51">
        <v>0</v>
      </c>
      <c r="BT114" s="54"/>
      <c r="BU114" s="54"/>
      <c r="BV114" s="55">
        <v>0</v>
      </c>
      <c r="BW114" s="54">
        <v>0</v>
      </c>
      <c r="BX114" s="54">
        <v>0</v>
      </c>
      <c r="BY114" s="51">
        <v>0</v>
      </c>
      <c r="BZ114" s="54"/>
      <c r="CA114" s="54"/>
      <c r="CB114" s="55">
        <v>0</v>
      </c>
      <c r="CC114" s="51">
        <v>0</v>
      </c>
      <c r="CD114" s="54">
        <v>0</v>
      </c>
      <c r="CE114" s="51">
        <v>0</v>
      </c>
      <c r="CF114" s="51"/>
      <c r="CG114" s="54"/>
      <c r="CH114" s="55">
        <v>0</v>
      </c>
      <c r="CI114" s="54">
        <v>0</v>
      </c>
      <c r="CJ114" s="54">
        <v>0</v>
      </c>
      <c r="CK114" s="51">
        <v>0</v>
      </c>
      <c r="CL114" s="54"/>
      <c r="CM114" s="54"/>
      <c r="CN114" s="55">
        <v>0</v>
      </c>
      <c r="CO114" s="54">
        <v>0</v>
      </c>
      <c r="CP114" s="54">
        <v>0</v>
      </c>
      <c r="CQ114" s="54">
        <v>0</v>
      </c>
      <c r="CR114" s="54"/>
      <c r="CS114" s="54"/>
      <c r="CT114" s="64">
        <v>0</v>
      </c>
      <c r="CU114" s="51">
        <v>0</v>
      </c>
      <c r="CV114" s="51">
        <v>0</v>
      </c>
      <c r="CW114" s="51">
        <v>0</v>
      </c>
      <c r="CX114" s="51"/>
      <c r="CY114" s="51"/>
      <c r="CZ114" s="64">
        <v>0</v>
      </c>
      <c r="DA114" s="54">
        <v>0</v>
      </c>
      <c r="DB114" s="54">
        <v>0</v>
      </c>
      <c r="DC114" s="54">
        <v>0</v>
      </c>
      <c r="DD114" s="58"/>
      <c r="DE114" s="54"/>
      <c r="DF114" s="55">
        <v>0</v>
      </c>
      <c r="DG114" s="51">
        <v>0</v>
      </c>
      <c r="DH114" s="54">
        <v>0</v>
      </c>
      <c r="DI114" s="51">
        <v>0</v>
      </c>
      <c r="DJ114" s="51"/>
      <c r="DK114" s="54"/>
      <c r="DL114" s="64"/>
      <c r="DM114" s="56"/>
      <c r="DN114" s="51"/>
      <c r="DO114" s="51"/>
      <c r="DP114" s="51"/>
      <c r="DQ114" s="54"/>
      <c r="DR114" s="64">
        <v>0</v>
      </c>
      <c r="DS114" s="51">
        <v>0</v>
      </c>
      <c r="DT114" s="51">
        <v>0</v>
      </c>
      <c r="DU114" s="51">
        <v>0</v>
      </c>
      <c r="DV114" s="51"/>
      <c r="DW114" s="54"/>
      <c r="DX114" s="55">
        <v>0</v>
      </c>
      <c r="DY114" s="54">
        <v>0</v>
      </c>
      <c r="DZ114" s="54">
        <v>0</v>
      </c>
      <c r="EA114" s="54">
        <v>0</v>
      </c>
      <c r="EB114" s="51"/>
      <c r="EC114" s="54"/>
      <c r="ED114" s="64">
        <v>0</v>
      </c>
      <c r="EE114" s="54">
        <v>0</v>
      </c>
      <c r="EF114" s="51">
        <v>0</v>
      </c>
      <c r="EG114" s="54">
        <v>0</v>
      </c>
      <c r="EH114" s="58"/>
      <c r="EI114" s="54"/>
      <c r="EJ114" s="55">
        <v>0</v>
      </c>
      <c r="EK114" s="54">
        <v>0</v>
      </c>
      <c r="EL114" s="54">
        <v>0</v>
      </c>
      <c r="EM114" s="54">
        <v>0</v>
      </c>
      <c r="EN114" s="54">
        <v>0</v>
      </c>
      <c r="EO114" s="59">
        <v>0</v>
      </c>
      <c r="EP114" s="55"/>
      <c r="EQ114" s="54">
        <v>0</v>
      </c>
      <c r="ER114" s="54"/>
      <c r="ES114" s="54"/>
      <c r="ET114" s="54"/>
      <c r="EU114" s="59"/>
      <c r="EV114" s="55"/>
      <c r="EW114" s="54">
        <v>0</v>
      </c>
      <c r="EX114" s="54"/>
      <c r="EY114" s="54"/>
      <c r="EZ114" s="54"/>
      <c r="FA114" s="59">
        <v>0</v>
      </c>
      <c r="FB114" s="43">
        <f t="shared" si="156"/>
        <v>0</v>
      </c>
      <c r="FC114" s="21">
        <f t="shared" si="157"/>
        <v>0</v>
      </c>
      <c r="FD114" s="43">
        <f t="shared" si="158"/>
        <v>4.5</v>
      </c>
      <c r="FE114" s="21">
        <f t="shared" si="159"/>
        <v>6525</v>
      </c>
      <c r="FF114" s="43">
        <f t="shared" si="160"/>
        <v>0</v>
      </c>
      <c r="FG114" s="21">
        <f t="shared" si="161"/>
        <v>0</v>
      </c>
      <c r="FH114" s="43">
        <f t="shared" si="162"/>
        <v>0</v>
      </c>
      <c r="FI114" s="21">
        <f t="shared" si="163"/>
        <v>0</v>
      </c>
      <c r="FJ114" s="43">
        <f t="shared" si="164"/>
        <v>0</v>
      </c>
      <c r="FK114" s="21">
        <f t="shared" si="165"/>
        <v>0</v>
      </c>
      <c r="FL114" s="43">
        <f t="shared" si="166"/>
        <v>0</v>
      </c>
      <c r="FM114" s="21">
        <f t="shared" si="167"/>
        <v>0</v>
      </c>
      <c r="FN114" s="43">
        <f t="shared" si="168"/>
        <v>0</v>
      </c>
      <c r="FO114" s="21">
        <f t="shared" si="169"/>
        <v>0</v>
      </c>
      <c r="FP114" s="43">
        <f t="shared" si="170"/>
        <v>0</v>
      </c>
      <c r="FQ114" s="21">
        <f t="shared" si="171"/>
        <v>0</v>
      </c>
      <c r="FR114" s="43">
        <f t="shared" si="172"/>
        <v>0</v>
      </c>
      <c r="FS114" s="21">
        <f t="shared" si="173"/>
        <v>0</v>
      </c>
      <c r="FT114" s="43">
        <f t="shared" si="174"/>
        <v>0</v>
      </c>
      <c r="FU114" s="21">
        <f t="shared" si="175"/>
        <v>0</v>
      </c>
      <c r="FV114" s="43">
        <f t="shared" si="176"/>
        <v>0</v>
      </c>
      <c r="FW114" s="21">
        <f t="shared" si="177"/>
        <v>0</v>
      </c>
      <c r="FX114" s="43">
        <f t="shared" si="178"/>
        <v>0</v>
      </c>
      <c r="FY114" s="21">
        <f t="shared" si="179"/>
        <v>0</v>
      </c>
      <c r="FZ114" s="43">
        <f t="shared" si="180"/>
        <v>0</v>
      </c>
      <c r="GA114" s="21">
        <f t="shared" si="181"/>
        <v>0</v>
      </c>
      <c r="GB114" s="43">
        <f t="shared" si="182"/>
        <v>0</v>
      </c>
      <c r="GC114" s="21">
        <f t="shared" si="183"/>
        <v>0</v>
      </c>
      <c r="GD114" s="43">
        <f t="shared" si="184"/>
        <v>0</v>
      </c>
      <c r="GE114" s="21">
        <f t="shared" si="185"/>
        <v>0</v>
      </c>
      <c r="GF114" s="43">
        <f t="shared" si="186"/>
        <v>0</v>
      </c>
      <c r="GG114" s="21">
        <f t="shared" si="187"/>
        <v>0</v>
      </c>
      <c r="GH114" s="43">
        <f t="shared" si="188"/>
        <v>0</v>
      </c>
      <c r="GI114" s="21">
        <f t="shared" si="189"/>
        <v>0</v>
      </c>
      <c r="GJ114" s="43">
        <f t="shared" si="190"/>
        <v>0</v>
      </c>
      <c r="GK114" s="21">
        <f t="shared" si="191"/>
        <v>0</v>
      </c>
      <c r="GL114" s="43">
        <f t="shared" si="192"/>
        <v>0</v>
      </c>
      <c r="GM114" s="21">
        <f t="shared" si="193"/>
        <v>0</v>
      </c>
      <c r="GN114" s="43">
        <f t="shared" si="194"/>
        <v>0</v>
      </c>
      <c r="GO114" s="21">
        <f t="shared" si="195"/>
        <v>0</v>
      </c>
      <c r="GP114" s="43">
        <f t="shared" si="196"/>
        <v>0</v>
      </c>
      <c r="GQ114" s="21">
        <f t="shared" si="197"/>
        <v>0</v>
      </c>
      <c r="GR114" s="43">
        <f t="shared" si="143"/>
        <v>0</v>
      </c>
      <c r="GS114" s="21">
        <f t="shared" si="198"/>
        <v>0</v>
      </c>
      <c r="GT114" s="43">
        <f t="shared" si="145"/>
        <v>0</v>
      </c>
      <c r="GU114" s="21">
        <f t="shared" si="199"/>
        <v>0</v>
      </c>
      <c r="GV114" s="29">
        <f t="shared" si="147"/>
        <v>4.5</v>
      </c>
      <c r="GW114" s="29">
        <f t="shared" si="200"/>
        <v>6525</v>
      </c>
      <c r="GX114" s="28"/>
      <c r="GY114" s="29">
        <f t="shared" si="154"/>
        <v>0</v>
      </c>
      <c r="GZ114" s="43"/>
      <c r="HD114" s="43"/>
      <c r="HF114" s="44" t="str">
        <f t="shared" si="149"/>
        <v>Sample109</v>
      </c>
      <c r="HG114" s="43">
        <f t="shared" si="150"/>
        <v>1450</v>
      </c>
      <c r="HH114" s="44" t="str">
        <f t="shared" si="151"/>
        <v>Ft/kg</v>
      </c>
      <c r="HI114" s="13">
        <f t="shared" si="153"/>
        <v>0</v>
      </c>
      <c r="HJ114" s="43">
        <f>IF($HJ$1=1,IF(haviszla5!$E$5="h",haviszla5!H114,IF(haviszla5!$E$5="k",haviszla5!I114,IF(haviszla5!$E$5="sz",haviszla5!J114,IF(haviszla5!$E$5="cs",haviszla5!K114,IF(haviszla5!$E$5="p",haviszla5!L114,IF(haviszla5!$E$5="szo",haviszla5!M114,0)))))),0)</f>
        <v>0</v>
      </c>
      <c r="HK114" s="43">
        <f>IF($HK$1=1,IF(haviszla5!$E$5="h",haviszla5!N114,IF(haviszla5!$E$5="k",haviszla5!O114,IF(haviszla5!$E$5="sz",haviszla5!P114,IF(haviszla5!$E$5="cs",haviszla5!Q114,IF(haviszla5!$E$5="p",haviszla5!R114,IF(haviszla5!$E$5="szo",haviszla5!S114,0)))))),0)</f>
        <v>0</v>
      </c>
      <c r="HL114" s="43">
        <f>IF($HL$1=1,IF(haviszla5!$E$5="h",haviszla5!T114,IF(haviszla5!$E$5="k",haviszla5!U114,IF(haviszla5!$E$5="sz",haviszla5!V114,IF(haviszla5!$E$5="cs",haviszla5!W114,IF(haviszla5!$E$5="p",haviszla5!X114,IF(haviszla5!$E$5="szo",haviszla5!Y114,0)))))),0)</f>
        <v>0</v>
      </c>
      <c r="HM114" s="43">
        <f>IF($HM$1=1,IF(haviszla5!$E$5="h",haviszla5!Z114,IF(haviszla5!$E$5="k",haviszla5!AA114,IF(haviszla5!$E$5="sz",haviszla5!AB114,IF(haviszla5!$E$5="cs",haviszla5!AC114,IF(haviszla5!$E$5="p",haviszla5!AD114,IF(haviszla5!$E$5="szo",haviszla5!AE114,0)))))),0)</f>
        <v>0</v>
      </c>
      <c r="HN114" s="43">
        <f>IF($HN$1=1,IF(haviszla5!$E$5="h",haviszla5!AF114,IF(haviszla5!$E$5="k",haviszla5!AG114,IF(haviszla5!$E$5="sz",haviszla5!AH114,IF(haviszla5!$E$5="cs",haviszla5!AI114,IF(haviszla5!$E$5="p",haviszla5!AJ114,IF(haviszla5!$E$5="szo",haviszla5!AK114,0)))))),0)</f>
        <v>0</v>
      </c>
      <c r="HO114" s="43">
        <f>IF($HO$1=1,IF(haviszla5!$E$5="h",haviszla5!AL114,IF(haviszla5!$E$5="k",haviszla5!AM114,IF(haviszla5!$E$5="sz",haviszla5!AN114,IF(haviszla5!$E$5="cs",haviszla5!AO114,IF(haviszla5!$E$5="p",haviszla5!AP114,IF(haviszla5!$E$5="szo",haviszla5!AQ114,0)))))),0)</f>
        <v>0</v>
      </c>
      <c r="HP114" s="43">
        <f>IF($HP$1=1,IF(haviszla5!$E$5="h",haviszla5!AR114,IF(haviszla5!$E$5="k",haviszla5!AS114,IF(haviszla5!$E$5="sz",haviszla5!AT114,IF(haviszla5!$E$5="cs",haviszla5!AU114,IF(haviszla5!$E$5="p",haviszla5!AV114,IF(haviszla5!$E$5="szo",haviszla5!AW114,0)))))),0)</f>
        <v>0</v>
      </c>
      <c r="HQ114" s="43">
        <f>IF($HQ$1=1,IF(haviszla5!$E$5="h",haviszla5!AX114,IF(haviszla5!$E$5="k",haviszla5!AY114,IF(haviszla5!$E$5="sz",haviszla5!AZ114,IF(haviszla5!$E$5="cs",haviszla5!BA114,IF(haviszla5!$E$5="p",haviszla5!BB114,IF(haviszla5!$E$5="szo",haviszla5!BC114,0)))))),0)</f>
        <v>0</v>
      </c>
      <c r="HR114" s="43">
        <f>IF($HR$1=1,IF(haviszla5!$E$5="h",haviszla5!BD114,IF(haviszla5!$E$5="k",haviszla5!BE114,IF(haviszla5!$E$5="sz",haviszla5!BF114,IF(haviszla5!$E$5="cs",haviszla5!BG114,IF(haviszla5!$E$5="p",haviszla5!BH114,IF(haviszla5!$E$5="szo",haviszla5!BI114,0)))))),0)</f>
        <v>0</v>
      </c>
      <c r="HS114" s="43">
        <f>IF($HS$1=1,IF(haviszla5!$E$5="h",haviszla5!BJ114,IF(haviszla5!$E$5="k",haviszla5!BK114,IF(haviszla5!$E$5="sz",haviszla5!BL114,IF(haviszla5!$E$5="cs",haviszla5!BM114,IF(haviszla5!$E$5="p",haviszla5!BN114,IF(haviszla5!$E$5="szo",haviszla5!BO114,0)))))),0)</f>
        <v>0</v>
      </c>
      <c r="HT114" s="43">
        <f>IF($HT$1=1,IF(haviszla5!$E$5="h",haviszla5!BP114,IF(haviszla5!$E$5="k",haviszla5!BQ114,IF(haviszla5!$E$5="sz",haviszla5!BR114,IF(haviszla5!$E$5="cs",haviszla5!BS114,IF(haviszla5!$E$5="p",haviszla5!BT114,IF(haviszla5!$E$5="szo",haviszla5!BU114,0)))))),0)</f>
        <v>0</v>
      </c>
      <c r="HU114" s="43">
        <f>IF($HU$1=1,IF(haviszla5!$E$5="h",haviszla5!BV114,IF(haviszla5!$E$5="k",haviszla5!BW114,IF(haviszla5!$E$5="sz",haviszla5!BX114,IF(haviszla5!$E$5="cs",haviszla5!BY114,IF(haviszla5!$E$5="p",haviszla5!BZ114,IF(haviszla5!$E$5="szo",haviszla5!CA114,0)))))),0)</f>
        <v>0</v>
      </c>
      <c r="HV114" s="43">
        <f>IF($HV$1=1,IF(haviszla5!$E$5="h",haviszla5!CB114,IF(haviszla5!$E$5="k",haviszla5!CC114,IF(haviszla5!$E$5="sz",haviszla5!CD114,IF(haviszla5!$E$5="cs",haviszla5!CE114,IF(haviszla5!$E$5="p",haviszla5!CF114,IF(haviszla5!$E$5="szo",haviszla5!CG114,0)))))),0)</f>
        <v>0</v>
      </c>
      <c r="HW114" s="43">
        <f>IF($HW$1=1,IF(haviszla5!$E$5="h",haviszla5!CH114,IF(haviszla5!$E$5="k",haviszla5!CI114,IF(haviszla5!$E$5="sz",haviszla5!CJ114,IF(haviszla5!$E$5="cs",haviszla5!CK114,IF(haviszla5!$E$5="p",haviszla5!CL114,IF(haviszla5!$E$5="szo",haviszla5!CM114,0)))))),0)</f>
        <v>0</v>
      </c>
      <c r="HX114" s="43">
        <f>IF($HX$1=1,IF(haviszla5!$E$5="h",haviszla5!CN114,IF(haviszla5!$E$5="k",haviszla5!CO114,IF(haviszla5!$E$5="sz",haviszla5!CP114,IF(haviszla5!$E$5="cs",haviszla5!CQ114,IF(haviszla5!$E$5="p",haviszla5!CR114,IF(haviszla5!$E$5="szo",haviszla5!CS114,0)))))),0)</f>
        <v>0</v>
      </c>
      <c r="HY114" s="43">
        <f>IF($HY$1=1,IF(haviszla5!$E$5="h",haviszla5!CT114,IF(haviszla5!$E$5="k",haviszla5!CU114,IF(haviszla5!$E$5="sz",haviszla5!CV114,IF(haviszla5!$E$5="cs",haviszla5!CW114,IF(haviszla5!$E$5="p",haviszla5!CX114,IF(haviszla5!$E$5="szo",haviszla5!CY114,0)))))),0)</f>
        <v>0</v>
      </c>
      <c r="HZ114" s="43">
        <f>IF($HZ$1=1,IF(haviszla5!$E$5="h",haviszla5!CZ114,IF(haviszla5!$E$5="k",haviszla5!DA114,IF(haviszla5!$E$5="sz",haviszla5!DB114,IF(haviszla5!$E$5="cs",haviszla5!DC114,IF(haviszla5!$E$5="p",haviszla5!DD114,IF(haviszla5!$E$5="szo",haviszla5!DE114,0)))))),0)</f>
        <v>0</v>
      </c>
      <c r="IA114" s="43">
        <f>IF($IA$1=1,IF(haviszla5!$E$5="h",haviszla5!DF114,IF(haviszla5!$E$5="k",haviszla5!DG114,IF(haviszla5!$E$5="sz",haviszla5!DH114,IF(haviszla5!$E$5="cs",haviszla5!DI114,IF(haviszla5!$E$5="p",haviszla5!DJ114,IF(haviszla5!$E$5="szo",haviszla5!DK114,0)))))),0)</f>
        <v>0</v>
      </c>
      <c r="IB114" s="43">
        <f>IF($IB$1=1,IF(haviszla5!$E$5="h",haviszla5!DL114,IF(haviszla5!$E$5="k",haviszla5!DM114,IF(haviszla5!$E$5="sz",haviszla5!DN114,IF(haviszla5!$E$5="cs",haviszla5!DO114,IF(haviszla5!$E$5="p",haviszla5!DP114,IF(haviszla5!$E$5="szo",haviszla5!DQ114,0)))))),0)</f>
        <v>0</v>
      </c>
      <c r="IC114" s="43">
        <f>IF($IC$1=1,IF(haviszla5!$E$5="h",haviszla5!DR114,IF(haviszla5!$E$5="k",haviszla5!DS114,IF(haviszla5!$E$5="sz",haviszla5!DT114,IF(haviszla5!$E$5="cs",haviszla5!DU114,IF(haviszla5!$E$5="p",haviszla5!DV114,IF(haviszla5!$E$5="szo",haviszla5!DW114,0)))))),0)</f>
        <v>0</v>
      </c>
      <c r="ID114" s="43">
        <f>IF($ID$1=1,IF(haviszla5!$E$5="h",haviszla5!DX114,IF(haviszla5!$E$5="k",haviszla5!DY114,IF(haviszla5!$E$5="sz",haviszla5!DZ114,IF(haviszla5!$E$5="cs",haviszla5!EA114,IF(haviszla5!$E$5="p",haviszla5!EB114,IF(haviszla5!$E$5="szo",haviszla5!EC114,0)))))),0)</f>
        <v>0</v>
      </c>
      <c r="IE114" s="43">
        <f>IF($IE$1=1,IF(haviszla5!$E$5="h",haviszla5!ED114,IF(haviszla5!$E$5="k",haviszla5!EE114,IF(haviszla5!$E$5="sz",haviszla5!EF114,IF(haviszla5!$E$5="cs",haviszla5!EG114,IF(haviszla5!$E$5="p",haviszla5!EH114,IF(haviszla5!$E$5="szo",haviszla5!EI114,0)))))),0)</f>
        <v>0</v>
      </c>
    </row>
    <row r="115" spans="1:239" ht="15" customHeight="1">
      <c r="A115" s="18" t="s">
        <v>185</v>
      </c>
      <c r="B115" s="89" t="s">
        <v>495</v>
      </c>
      <c r="C115" s="43">
        <v>130</v>
      </c>
      <c r="D115" s="29" t="s">
        <v>151</v>
      </c>
      <c r="E115" s="13">
        <f t="shared" si="155"/>
        <v>0</v>
      </c>
      <c r="F115" s="48"/>
      <c r="G115" s="48"/>
      <c r="H115" s="89">
        <v>0</v>
      </c>
      <c r="I115" s="51">
        <v>0</v>
      </c>
      <c r="J115" s="89">
        <v>0</v>
      </c>
      <c r="K115" s="51">
        <v>0</v>
      </c>
      <c r="L115" s="51"/>
      <c r="M115" s="52"/>
      <c r="N115" s="64">
        <v>10</v>
      </c>
      <c r="O115" s="51">
        <v>0</v>
      </c>
      <c r="P115" s="51">
        <v>0</v>
      </c>
      <c r="Q115" s="51">
        <v>0</v>
      </c>
      <c r="R115" s="51"/>
      <c r="S115" s="54"/>
      <c r="T115" s="55"/>
      <c r="U115" s="51"/>
      <c r="V115" s="51"/>
      <c r="W115" s="51"/>
      <c r="X115" s="51"/>
      <c r="Y115" s="51"/>
      <c r="Z115" s="64"/>
      <c r="AA115" s="51"/>
      <c r="AB115" s="51"/>
      <c r="AC115" s="51"/>
      <c r="AD115" s="51"/>
      <c r="AE115" s="54"/>
      <c r="AF115" s="64">
        <v>0</v>
      </c>
      <c r="AG115" s="51">
        <v>0</v>
      </c>
      <c r="AH115" s="54">
        <v>0</v>
      </c>
      <c r="AI115" s="51">
        <v>0</v>
      </c>
      <c r="AJ115" s="56"/>
      <c r="AK115" s="51"/>
      <c r="AL115" s="55">
        <v>0</v>
      </c>
      <c r="AM115" s="54">
        <v>0</v>
      </c>
      <c r="AN115" s="54">
        <v>0</v>
      </c>
      <c r="AO115" s="54">
        <v>0</v>
      </c>
      <c r="AP115" s="54"/>
      <c r="AQ115" s="54"/>
      <c r="AR115" s="64">
        <v>0</v>
      </c>
      <c r="AS115" s="51">
        <v>0</v>
      </c>
      <c r="AT115" s="54">
        <v>0</v>
      </c>
      <c r="AU115" s="51">
        <v>0</v>
      </c>
      <c r="AV115" s="51"/>
      <c r="AW115" s="54"/>
      <c r="AX115" s="57">
        <v>0</v>
      </c>
      <c r="AY115" s="51">
        <v>0</v>
      </c>
      <c r="AZ115" s="51">
        <v>0</v>
      </c>
      <c r="BA115" s="51">
        <v>0</v>
      </c>
      <c r="BB115" s="56"/>
      <c r="BC115" s="54"/>
      <c r="BD115" s="55">
        <v>0</v>
      </c>
      <c r="BE115" s="51">
        <v>0</v>
      </c>
      <c r="BF115" s="54">
        <v>0</v>
      </c>
      <c r="BG115" s="54">
        <v>0</v>
      </c>
      <c r="BH115" s="54"/>
      <c r="BI115" s="54"/>
      <c r="BJ115" s="55">
        <v>0</v>
      </c>
      <c r="BK115" s="54">
        <v>0</v>
      </c>
      <c r="BL115" s="54">
        <v>0</v>
      </c>
      <c r="BM115" s="51">
        <v>0</v>
      </c>
      <c r="BN115" s="51"/>
      <c r="BO115" s="54"/>
      <c r="BP115" s="55">
        <v>0</v>
      </c>
      <c r="BQ115" s="54">
        <v>0</v>
      </c>
      <c r="BR115" s="54">
        <v>0</v>
      </c>
      <c r="BS115" s="51">
        <v>0</v>
      </c>
      <c r="BT115" s="54"/>
      <c r="BU115" s="54"/>
      <c r="BV115" s="55">
        <v>0</v>
      </c>
      <c r="BW115" s="54">
        <v>0</v>
      </c>
      <c r="BX115" s="54">
        <v>0</v>
      </c>
      <c r="BY115" s="51">
        <v>0</v>
      </c>
      <c r="BZ115" s="54"/>
      <c r="CA115" s="54"/>
      <c r="CB115" s="55">
        <v>0</v>
      </c>
      <c r="CC115" s="51">
        <v>0</v>
      </c>
      <c r="CD115" s="54">
        <v>0</v>
      </c>
      <c r="CE115" s="51">
        <v>0</v>
      </c>
      <c r="CF115" s="51"/>
      <c r="CG115" s="54"/>
      <c r="CH115" s="55">
        <v>0</v>
      </c>
      <c r="CI115" s="54">
        <v>0</v>
      </c>
      <c r="CJ115" s="54">
        <v>0</v>
      </c>
      <c r="CK115" s="51">
        <v>0</v>
      </c>
      <c r="CL115" s="54"/>
      <c r="CM115" s="54"/>
      <c r="CN115" s="55">
        <v>0</v>
      </c>
      <c r="CO115" s="54">
        <v>0</v>
      </c>
      <c r="CP115" s="54">
        <v>0</v>
      </c>
      <c r="CQ115" s="54">
        <v>0</v>
      </c>
      <c r="CR115" s="54"/>
      <c r="CS115" s="54"/>
      <c r="CT115" s="64">
        <v>4</v>
      </c>
      <c r="CU115" s="51">
        <v>0</v>
      </c>
      <c r="CV115" s="51">
        <v>0</v>
      </c>
      <c r="CW115" s="51">
        <v>0</v>
      </c>
      <c r="CX115" s="51"/>
      <c r="CY115" s="51"/>
      <c r="CZ115" s="64">
        <v>0</v>
      </c>
      <c r="DA115" s="54">
        <v>0</v>
      </c>
      <c r="DB115" s="54">
        <v>0</v>
      </c>
      <c r="DC115" s="54">
        <v>0</v>
      </c>
      <c r="DD115" s="58"/>
      <c r="DE115" s="54"/>
      <c r="DF115" s="55">
        <v>0</v>
      </c>
      <c r="DG115" s="51">
        <v>0</v>
      </c>
      <c r="DH115" s="54">
        <v>0</v>
      </c>
      <c r="DI115" s="51">
        <v>0</v>
      </c>
      <c r="DJ115" s="51"/>
      <c r="DK115" s="54"/>
      <c r="DL115" s="64"/>
      <c r="DM115" s="56"/>
      <c r="DN115" s="51"/>
      <c r="DO115" s="51"/>
      <c r="DP115" s="51"/>
      <c r="DQ115" s="54"/>
      <c r="DR115" s="64">
        <v>0</v>
      </c>
      <c r="DS115" s="51">
        <v>0</v>
      </c>
      <c r="DT115" s="51">
        <v>0</v>
      </c>
      <c r="DU115" s="51">
        <v>0</v>
      </c>
      <c r="DV115" s="51"/>
      <c r="DW115" s="54"/>
      <c r="DX115" s="55">
        <v>0</v>
      </c>
      <c r="DY115" s="54">
        <v>0</v>
      </c>
      <c r="DZ115" s="54">
        <v>0</v>
      </c>
      <c r="EA115" s="54">
        <v>0</v>
      </c>
      <c r="EB115" s="51"/>
      <c r="EC115" s="54"/>
      <c r="ED115" s="64">
        <v>0</v>
      </c>
      <c r="EE115" s="54">
        <v>0</v>
      </c>
      <c r="EF115" s="51">
        <v>0</v>
      </c>
      <c r="EG115" s="54">
        <v>0</v>
      </c>
      <c r="EH115" s="58"/>
      <c r="EI115" s="54"/>
      <c r="EJ115" s="55">
        <v>0</v>
      </c>
      <c r="EK115" s="54">
        <v>0</v>
      </c>
      <c r="EL115" s="54">
        <v>0</v>
      </c>
      <c r="EM115" s="54">
        <v>0</v>
      </c>
      <c r="EN115" s="54">
        <v>0</v>
      </c>
      <c r="EO115" s="59">
        <v>0</v>
      </c>
      <c r="EP115" s="55"/>
      <c r="EQ115" s="54">
        <v>0</v>
      </c>
      <c r="ER115" s="54"/>
      <c r="ES115" s="54"/>
      <c r="ET115" s="54"/>
      <c r="EU115" s="59"/>
      <c r="EV115" s="55"/>
      <c r="EW115" s="54">
        <v>0</v>
      </c>
      <c r="EX115" s="54"/>
      <c r="EY115" s="54"/>
      <c r="EZ115" s="54"/>
      <c r="FA115" s="59">
        <v>0</v>
      </c>
      <c r="FB115" s="43">
        <f t="shared" si="156"/>
        <v>0</v>
      </c>
      <c r="FC115" s="21">
        <f t="shared" si="157"/>
        <v>0</v>
      </c>
      <c r="FD115" s="43">
        <f t="shared" si="158"/>
        <v>10</v>
      </c>
      <c r="FE115" s="21">
        <f t="shared" si="159"/>
        <v>1300</v>
      </c>
      <c r="FF115" s="43">
        <f t="shared" si="160"/>
        <v>0</v>
      </c>
      <c r="FG115" s="21">
        <f t="shared" si="161"/>
        <v>0</v>
      </c>
      <c r="FH115" s="43">
        <f t="shared" si="162"/>
        <v>0</v>
      </c>
      <c r="FI115" s="21">
        <f t="shared" si="163"/>
        <v>0</v>
      </c>
      <c r="FJ115" s="43">
        <f t="shared" si="164"/>
        <v>0</v>
      </c>
      <c r="FK115" s="21">
        <f t="shared" si="165"/>
        <v>0</v>
      </c>
      <c r="FL115" s="43">
        <f t="shared" si="166"/>
        <v>0</v>
      </c>
      <c r="FM115" s="21">
        <f t="shared" si="167"/>
        <v>0</v>
      </c>
      <c r="FN115" s="43">
        <f t="shared" si="168"/>
        <v>0</v>
      </c>
      <c r="FO115" s="21">
        <f t="shared" si="169"/>
        <v>0</v>
      </c>
      <c r="FP115" s="43">
        <f t="shared" si="170"/>
        <v>0</v>
      </c>
      <c r="FQ115" s="21">
        <f t="shared" si="171"/>
        <v>0</v>
      </c>
      <c r="FR115" s="43">
        <f t="shared" si="172"/>
        <v>0</v>
      </c>
      <c r="FS115" s="21">
        <f t="shared" si="173"/>
        <v>0</v>
      </c>
      <c r="FT115" s="43">
        <f t="shared" si="174"/>
        <v>0</v>
      </c>
      <c r="FU115" s="21">
        <f t="shared" si="175"/>
        <v>0</v>
      </c>
      <c r="FV115" s="43">
        <f t="shared" si="176"/>
        <v>0</v>
      </c>
      <c r="FW115" s="21">
        <f t="shared" si="177"/>
        <v>0</v>
      </c>
      <c r="FX115" s="43">
        <f t="shared" si="178"/>
        <v>0</v>
      </c>
      <c r="FY115" s="21">
        <f t="shared" si="179"/>
        <v>0</v>
      </c>
      <c r="FZ115" s="43">
        <f t="shared" si="180"/>
        <v>0</v>
      </c>
      <c r="GA115" s="21">
        <f t="shared" si="181"/>
        <v>0</v>
      </c>
      <c r="GB115" s="43">
        <f t="shared" si="182"/>
        <v>0</v>
      </c>
      <c r="GC115" s="21">
        <f t="shared" si="183"/>
        <v>0</v>
      </c>
      <c r="GD115" s="43">
        <f t="shared" si="184"/>
        <v>0</v>
      </c>
      <c r="GE115" s="21">
        <f t="shared" si="185"/>
        <v>0</v>
      </c>
      <c r="GF115" s="43">
        <f t="shared" si="186"/>
        <v>4</v>
      </c>
      <c r="GG115" s="21">
        <f t="shared" si="187"/>
        <v>520</v>
      </c>
      <c r="GH115" s="43">
        <f t="shared" si="188"/>
        <v>0</v>
      </c>
      <c r="GI115" s="21">
        <f t="shared" si="189"/>
        <v>0</v>
      </c>
      <c r="GJ115" s="43">
        <f t="shared" si="190"/>
        <v>0</v>
      </c>
      <c r="GK115" s="21">
        <f t="shared" si="191"/>
        <v>0</v>
      </c>
      <c r="GL115" s="43">
        <f t="shared" si="192"/>
        <v>0</v>
      </c>
      <c r="GM115" s="21">
        <f t="shared" si="193"/>
        <v>0</v>
      </c>
      <c r="GN115" s="43">
        <f t="shared" si="194"/>
        <v>0</v>
      </c>
      <c r="GO115" s="21">
        <f t="shared" si="195"/>
        <v>0</v>
      </c>
      <c r="GP115" s="43">
        <f t="shared" si="196"/>
        <v>0</v>
      </c>
      <c r="GQ115" s="21">
        <f t="shared" si="197"/>
        <v>0</v>
      </c>
      <c r="GR115" s="43">
        <f t="shared" si="143"/>
        <v>0</v>
      </c>
      <c r="GS115" s="21">
        <f t="shared" si="198"/>
        <v>0</v>
      </c>
      <c r="GT115" s="43">
        <f t="shared" si="145"/>
        <v>0</v>
      </c>
      <c r="GU115" s="21">
        <f t="shared" si="199"/>
        <v>0</v>
      </c>
      <c r="GV115" s="29">
        <f t="shared" si="147"/>
        <v>14</v>
      </c>
      <c r="GW115" s="29">
        <f t="shared" si="200"/>
        <v>1820</v>
      </c>
      <c r="GX115" s="28"/>
      <c r="GY115" s="29">
        <f t="shared" si="154"/>
        <v>0</v>
      </c>
      <c r="GZ115" s="43"/>
      <c r="HD115" s="43"/>
      <c r="HF115" s="44" t="str">
        <f t="shared" si="149"/>
        <v>Sample110</v>
      </c>
      <c r="HG115" s="43">
        <f t="shared" si="150"/>
        <v>130</v>
      </c>
      <c r="HH115" s="44" t="str">
        <f t="shared" si="151"/>
        <v>Ft/db</v>
      </c>
      <c r="HI115" s="13">
        <f t="shared" si="153"/>
        <v>0</v>
      </c>
      <c r="HJ115" s="43">
        <f>IF($HJ$1=1,IF(haviszla5!$E$5="h",haviszla5!H115,IF(haviszla5!$E$5="k",haviszla5!I115,IF(haviszla5!$E$5="sz",haviszla5!J115,IF(haviszla5!$E$5="cs",haviszla5!K115,IF(haviszla5!$E$5="p",haviszla5!L115,IF(haviszla5!$E$5="szo",haviszla5!M115,0)))))),0)</f>
        <v>0</v>
      </c>
      <c r="HK115" s="43">
        <f>IF($HK$1=1,IF(haviszla5!$E$5="h",haviszla5!N115,IF(haviszla5!$E$5="k",haviszla5!O115,IF(haviszla5!$E$5="sz",haviszla5!P115,IF(haviszla5!$E$5="cs",haviszla5!Q115,IF(haviszla5!$E$5="p",haviszla5!R115,IF(haviszla5!$E$5="szo",haviszla5!S115,0)))))),0)</f>
        <v>0</v>
      </c>
      <c r="HL115" s="43">
        <f>IF($HL$1=1,IF(haviszla5!$E$5="h",haviszla5!T115,IF(haviszla5!$E$5="k",haviszla5!U115,IF(haviszla5!$E$5="sz",haviszla5!V115,IF(haviszla5!$E$5="cs",haviszla5!W115,IF(haviszla5!$E$5="p",haviszla5!X115,IF(haviszla5!$E$5="szo",haviszla5!Y115,0)))))),0)</f>
        <v>0</v>
      </c>
      <c r="HM115" s="43">
        <f>IF($HM$1=1,IF(haviszla5!$E$5="h",haviszla5!Z115,IF(haviszla5!$E$5="k",haviszla5!AA115,IF(haviszla5!$E$5="sz",haviszla5!AB115,IF(haviszla5!$E$5="cs",haviszla5!AC115,IF(haviszla5!$E$5="p",haviszla5!AD115,IF(haviszla5!$E$5="szo",haviszla5!AE115,0)))))),0)</f>
        <v>0</v>
      </c>
      <c r="HN115" s="43">
        <f>IF($HN$1=1,IF(haviszla5!$E$5="h",haviszla5!AF115,IF(haviszla5!$E$5="k",haviszla5!AG115,IF(haviszla5!$E$5="sz",haviszla5!AH115,IF(haviszla5!$E$5="cs",haviszla5!AI115,IF(haviszla5!$E$5="p",haviszla5!AJ115,IF(haviszla5!$E$5="szo",haviszla5!AK115,0)))))),0)</f>
        <v>0</v>
      </c>
      <c r="HO115" s="43">
        <f>IF($HO$1=1,IF(haviszla5!$E$5="h",haviszla5!AL115,IF(haviszla5!$E$5="k",haviszla5!AM115,IF(haviszla5!$E$5="sz",haviszla5!AN115,IF(haviszla5!$E$5="cs",haviszla5!AO115,IF(haviszla5!$E$5="p",haviszla5!AP115,IF(haviszla5!$E$5="szo",haviszla5!AQ115,0)))))),0)</f>
        <v>0</v>
      </c>
      <c r="HP115" s="43">
        <f>IF($HP$1=1,IF(haviszla5!$E$5="h",haviszla5!AR115,IF(haviszla5!$E$5="k",haviszla5!AS115,IF(haviszla5!$E$5="sz",haviszla5!AT115,IF(haviszla5!$E$5="cs",haviszla5!AU115,IF(haviszla5!$E$5="p",haviszla5!AV115,IF(haviszla5!$E$5="szo",haviszla5!AW115,0)))))),0)</f>
        <v>0</v>
      </c>
      <c r="HQ115" s="43">
        <f>IF($HQ$1=1,IF(haviszla5!$E$5="h",haviszla5!AX115,IF(haviszla5!$E$5="k",haviszla5!AY115,IF(haviszla5!$E$5="sz",haviszla5!AZ115,IF(haviszla5!$E$5="cs",haviszla5!BA115,IF(haviszla5!$E$5="p",haviszla5!BB115,IF(haviszla5!$E$5="szo",haviszla5!BC115,0)))))),0)</f>
        <v>0</v>
      </c>
      <c r="HR115" s="43">
        <f>IF($HR$1=1,IF(haviszla5!$E$5="h",haviszla5!BD115,IF(haviszla5!$E$5="k",haviszla5!BE115,IF(haviszla5!$E$5="sz",haviszla5!BF115,IF(haviszla5!$E$5="cs",haviszla5!BG115,IF(haviszla5!$E$5="p",haviszla5!BH115,IF(haviszla5!$E$5="szo",haviszla5!BI115,0)))))),0)</f>
        <v>0</v>
      </c>
      <c r="HS115" s="43">
        <f>IF($HS$1=1,IF(haviszla5!$E$5="h",haviszla5!BJ115,IF(haviszla5!$E$5="k",haviszla5!BK115,IF(haviszla5!$E$5="sz",haviszla5!BL115,IF(haviszla5!$E$5="cs",haviszla5!BM115,IF(haviszla5!$E$5="p",haviszla5!BN115,IF(haviszla5!$E$5="szo",haviszla5!BO115,0)))))),0)</f>
        <v>0</v>
      </c>
      <c r="HT115" s="43">
        <f>IF($HT$1=1,IF(haviszla5!$E$5="h",haviszla5!BP115,IF(haviszla5!$E$5="k",haviszla5!BQ115,IF(haviszla5!$E$5="sz",haviszla5!BR115,IF(haviszla5!$E$5="cs",haviszla5!BS115,IF(haviszla5!$E$5="p",haviszla5!BT115,IF(haviszla5!$E$5="szo",haviszla5!BU115,0)))))),0)</f>
        <v>0</v>
      </c>
      <c r="HU115" s="43">
        <f>IF($HU$1=1,IF(haviszla5!$E$5="h",haviszla5!BV115,IF(haviszla5!$E$5="k",haviszla5!BW115,IF(haviszla5!$E$5="sz",haviszla5!BX115,IF(haviszla5!$E$5="cs",haviszla5!BY115,IF(haviszla5!$E$5="p",haviszla5!BZ115,IF(haviszla5!$E$5="szo",haviszla5!CA115,0)))))),0)</f>
        <v>0</v>
      </c>
      <c r="HV115" s="43">
        <f>IF($HV$1=1,IF(haviszla5!$E$5="h",haviszla5!CB115,IF(haviszla5!$E$5="k",haviszla5!CC115,IF(haviszla5!$E$5="sz",haviszla5!CD115,IF(haviszla5!$E$5="cs",haviszla5!CE115,IF(haviszla5!$E$5="p",haviszla5!CF115,IF(haviszla5!$E$5="szo",haviszla5!CG115,0)))))),0)</f>
        <v>0</v>
      </c>
      <c r="HW115" s="43">
        <f>IF($HW$1=1,IF(haviszla5!$E$5="h",haviszla5!CH115,IF(haviszla5!$E$5="k",haviszla5!CI115,IF(haviszla5!$E$5="sz",haviszla5!CJ115,IF(haviszla5!$E$5="cs",haviszla5!CK115,IF(haviszla5!$E$5="p",haviszla5!CL115,IF(haviszla5!$E$5="szo",haviszla5!CM115,0)))))),0)</f>
        <v>0</v>
      </c>
      <c r="HX115" s="43">
        <f>IF($HX$1=1,IF(haviszla5!$E$5="h",haviszla5!CN115,IF(haviszla5!$E$5="k",haviszla5!CO115,IF(haviszla5!$E$5="sz",haviszla5!CP115,IF(haviszla5!$E$5="cs",haviszla5!CQ115,IF(haviszla5!$E$5="p",haviszla5!CR115,IF(haviszla5!$E$5="szo",haviszla5!CS115,0)))))),0)</f>
        <v>0</v>
      </c>
      <c r="HY115" s="43">
        <f>IF($HY$1=1,IF(haviszla5!$E$5="h",haviszla5!CT115,IF(haviszla5!$E$5="k",haviszla5!CU115,IF(haviszla5!$E$5="sz",haviszla5!CV115,IF(haviszla5!$E$5="cs",haviszla5!CW115,IF(haviszla5!$E$5="p",haviszla5!CX115,IF(haviszla5!$E$5="szo",haviszla5!CY115,0)))))),0)</f>
        <v>0</v>
      </c>
      <c r="HZ115" s="43">
        <f>IF($HZ$1=1,IF(haviszla5!$E$5="h",haviszla5!CZ115,IF(haviszla5!$E$5="k",haviszla5!DA115,IF(haviszla5!$E$5="sz",haviszla5!DB115,IF(haviszla5!$E$5="cs",haviszla5!DC115,IF(haviszla5!$E$5="p",haviszla5!DD115,IF(haviszla5!$E$5="szo",haviszla5!DE115,0)))))),0)</f>
        <v>0</v>
      </c>
      <c r="IA115" s="43">
        <f>IF($IA$1=1,IF(haviszla5!$E$5="h",haviszla5!DF115,IF(haviszla5!$E$5="k",haviszla5!DG115,IF(haviszla5!$E$5="sz",haviszla5!DH115,IF(haviszla5!$E$5="cs",haviszla5!DI115,IF(haviszla5!$E$5="p",haviszla5!DJ115,IF(haviszla5!$E$5="szo",haviszla5!DK115,0)))))),0)</f>
        <v>0</v>
      </c>
      <c r="IB115" s="43">
        <f>IF($IB$1=1,IF(haviszla5!$E$5="h",haviszla5!DL115,IF(haviszla5!$E$5="k",haviszla5!DM115,IF(haviszla5!$E$5="sz",haviszla5!DN115,IF(haviszla5!$E$5="cs",haviszla5!DO115,IF(haviszla5!$E$5="p",haviszla5!DP115,IF(haviszla5!$E$5="szo",haviszla5!DQ115,0)))))),0)</f>
        <v>0</v>
      </c>
      <c r="IC115" s="43">
        <f>IF($IC$1=1,IF(haviszla5!$E$5="h",haviszla5!DR115,IF(haviszla5!$E$5="k",haviszla5!DS115,IF(haviszla5!$E$5="sz",haviszla5!DT115,IF(haviszla5!$E$5="cs",haviszla5!DU115,IF(haviszla5!$E$5="p",haviszla5!DV115,IF(haviszla5!$E$5="szo",haviszla5!DW115,0)))))),0)</f>
        <v>0</v>
      </c>
      <c r="ID115" s="43">
        <f>IF($ID$1=1,IF(haviszla5!$E$5="h",haviszla5!DX115,IF(haviszla5!$E$5="k",haviszla5!DY115,IF(haviszla5!$E$5="sz",haviszla5!DZ115,IF(haviszla5!$E$5="cs",haviszla5!EA115,IF(haviszla5!$E$5="p",haviszla5!EB115,IF(haviszla5!$E$5="szo",haviszla5!EC115,0)))))),0)</f>
        <v>0</v>
      </c>
      <c r="IE115" s="43">
        <f>IF($IE$1=1,IF(haviszla5!$E$5="h",haviszla5!ED115,IF(haviszla5!$E$5="k",haviszla5!EE115,IF(haviszla5!$E$5="sz",haviszla5!EF115,IF(haviszla5!$E$5="cs",haviszla5!EG115,IF(haviszla5!$E$5="p",haviszla5!EH115,IF(haviszla5!$E$5="szo",haviszla5!EI115,0)))))),0)</f>
        <v>0</v>
      </c>
    </row>
    <row r="116" spans="1:239" ht="15" customHeight="1">
      <c r="A116" s="18" t="s">
        <v>186</v>
      </c>
      <c r="B116" s="89" t="s">
        <v>496</v>
      </c>
      <c r="C116" s="43">
        <v>225</v>
      </c>
      <c r="D116" s="89" t="s">
        <v>299</v>
      </c>
      <c r="E116" s="13">
        <f t="shared" si="155"/>
        <v>12</v>
      </c>
      <c r="F116" s="48"/>
      <c r="G116" s="48"/>
      <c r="H116" s="89">
        <v>2</v>
      </c>
      <c r="I116" s="51">
        <v>0</v>
      </c>
      <c r="J116" s="89">
        <v>2</v>
      </c>
      <c r="K116" s="51">
        <v>0</v>
      </c>
      <c r="L116" s="51"/>
      <c r="M116" s="52"/>
      <c r="N116" s="64">
        <v>0</v>
      </c>
      <c r="O116" s="51">
        <v>0</v>
      </c>
      <c r="P116" s="51">
        <v>3</v>
      </c>
      <c r="Q116" s="51">
        <v>0</v>
      </c>
      <c r="R116" s="51"/>
      <c r="S116" s="54"/>
      <c r="T116" s="55"/>
      <c r="U116" s="51"/>
      <c r="V116" s="51"/>
      <c r="W116" s="51"/>
      <c r="X116" s="51"/>
      <c r="Y116" s="51"/>
      <c r="Z116" s="64"/>
      <c r="AA116" s="51"/>
      <c r="AB116" s="51"/>
      <c r="AC116" s="51"/>
      <c r="AD116" s="51"/>
      <c r="AE116" s="54"/>
      <c r="AF116" s="64">
        <v>0</v>
      </c>
      <c r="AG116" s="51">
        <v>0</v>
      </c>
      <c r="AH116" s="54">
        <v>0</v>
      </c>
      <c r="AI116" s="51">
        <v>0</v>
      </c>
      <c r="AJ116" s="56"/>
      <c r="AK116" s="51"/>
      <c r="AL116" s="55">
        <v>0</v>
      </c>
      <c r="AM116" s="54">
        <v>0</v>
      </c>
      <c r="AN116" s="54">
        <v>0</v>
      </c>
      <c r="AO116" s="54">
        <v>0</v>
      </c>
      <c r="AP116" s="54"/>
      <c r="AQ116" s="54"/>
      <c r="AR116" s="64">
        <v>0</v>
      </c>
      <c r="AS116" s="51">
        <v>0</v>
      </c>
      <c r="AT116" s="54">
        <v>0</v>
      </c>
      <c r="AU116" s="51">
        <v>0</v>
      </c>
      <c r="AV116" s="51"/>
      <c r="AW116" s="54"/>
      <c r="AX116" s="57">
        <v>0</v>
      </c>
      <c r="AY116" s="51">
        <v>0</v>
      </c>
      <c r="AZ116" s="51">
        <v>0</v>
      </c>
      <c r="BA116" s="51">
        <v>0</v>
      </c>
      <c r="BB116" s="56"/>
      <c r="BC116" s="54"/>
      <c r="BD116" s="55">
        <v>0</v>
      </c>
      <c r="BE116" s="51">
        <v>0</v>
      </c>
      <c r="BF116" s="54">
        <v>0</v>
      </c>
      <c r="BG116" s="54">
        <v>0</v>
      </c>
      <c r="BH116" s="54"/>
      <c r="BI116" s="54"/>
      <c r="BJ116" s="55">
        <v>0</v>
      </c>
      <c r="BK116" s="54">
        <v>0</v>
      </c>
      <c r="BL116" s="54">
        <v>0</v>
      </c>
      <c r="BM116" s="51">
        <v>0</v>
      </c>
      <c r="BN116" s="51"/>
      <c r="BO116" s="54"/>
      <c r="BP116" s="55">
        <v>1</v>
      </c>
      <c r="BQ116" s="54">
        <v>0</v>
      </c>
      <c r="BR116" s="54">
        <v>1</v>
      </c>
      <c r="BS116" s="51">
        <v>0</v>
      </c>
      <c r="BT116" s="54"/>
      <c r="BU116" s="54"/>
      <c r="BV116" s="55">
        <v>0</v>
      </c>
      <c r="BW116" s="54">
        <v>0</v>
      </c>
      <c r="BX116" s="54">
        <v>0</v>
      </c>
      <c r="BY116" s="51">
        <v>10</v>
      </c>
      <c r="BZ116" s="54"/>
      <c r="CA116" s="54"/>
      <c r="CB116" s="55">
        <v>3</v>
      </c>
      <c r="CC116" s="51">
        <v>3</v>
      </c>
      <c r="CD116" s="54">
        <v>2</v>
      </c>
      <c r="CE116" s="51">
        <v>2</v>
      </c>
      <c r="CF116" s="51"/>
      <c r="CG116" s="54"/>
      <c r="CH116" s="55">
        <v>0</v>
      </c>
      <c r="CI116" s="54">
        <v>0</v>
      </c>
      <c r="CJ116" s="54">
        <v>0</v>
      </c>
      <c r="CK116" s="51">
        <v>0</v>
      </c>
      <c r="CL116" s="54"/>
      <c r="CM116" s="54"/>
      <c r="CN116" s="55">
        <v>0</v>
      </c>
      <c r="CO116" s="54">
        <v>0</v>
      </c>
      <c r="CP116" s="54">
        <v>0</v>
      </c>
      <c r="CQ116" s="54">
        <v>0</v>
      </c>
      <c r="CR116" s="54"/>
      <c r="CS116" s="54"/>
      <c r="CT116" s="64">
        <v>0</v>
      </c>
      <c r="CU116" s="51">
        <v>0</v>
      </c>
      <c r="CV116" s="51">
        <v>4</v>
      </c>
      <c r="CW116" s="51">
        <v>0</v>
      </c>
      <c r="CX116" s="51"/>
      <c r="CY116" s="51"/>
      <c r="CZ116" s="64">
        <v>0</v>
      </c>
      <c r="DA116" s="54">
        <v>0</v>
      </c>
      <c r="DB116" s="54">
        <v>0</v>
      </c>
      <c r="DC116" s="54">
        <v>0</v>
      </c>
      <c r="DD116" s="58"/>
      <c r="DE116" s="54"/>
      <c r="DF116" s="55">
        <v>0</v>
      </c>
      <c r="DG116" s="51">
        <v>0</v>
      </c>
      <c r="DH116" s="54">
        <v>0</v>
      </c>
      <c r="DI116" s="51">
        <v>0</v>
      </c>
      <c r="DJ116" s="51"/>
      <c r="DK116" s="54"/>
      <c r="DL116" s="64"/>
      <c r="DM116" s="56"/>
      <c r="DN116" s="51"/>
      <c r="DO116" s="51"/>
      <c r="DP116" s="51"/>
      <c r="DQ116" s="54"/>
      <c r="DR116" s="64">
        <v>0</v>
      </c>
      <c r="DS116" s="51">
        <v>0</v>
      </c>
      <c r="DT116" s="51">
        <v>0</v>
      </c>
      <c r="DU116" s="51">
        <v>0</v>
      </c>
      <c r="DV116" s="51"/>
      <c r="DW116" s="54"/>
      <c r="DX116" s="55">
        <v>0</v>
      </c>
      <c r="DY116" s="54">
        <v>0</v>
      </c>
      <c r="DZ116" s="54">
        <v>0</v>
      </c>
      <c r="EA116" s="54">
        <v>0</v>
      </c>
      <c r="EB116" s="51"/>
      <c r="EC116" s="54"/>
      <c r="ED116" s="64">
        <v>0</v>
      </c>
      <c r="EE116" s="54">
        <v>0</v>
      </c>
      <c r="EF116" s="51">
        <v>0</v>
      </c>
      <c r="EG116" s="54">
        <v>0</v>
      </c>
      <c r="EH116" s="58"/>
      <c r="EI116" s="54"/>
      <c r="EJ116" s="55">
        <v>0</v>
      </c>
      <c r="EK116" s="54">
        <v>0</v>
      </c>
      <c r="EL116" s="54">
        <v>0</v>
      </c>
      <c r="EM116" s="54">
        <v>0</v>
      </c>
      <c r="EN116" s="54">
        <v>0</v>
      </c>
      <c r="EO116" s="59">
        <v>0</v>
      </c>
      <c r="EP116" s="55"/>
      <c r="EQ116" s="54">
        <v>0</v>
      </c>
      <c r="ER116" s="54"/>
      <c r="ES116" s="54"/>
      <c r="ET116" s="54"/>
      <c r="EU116" s="59"/>
      <c r="EV116" s="55"/>
      <c r="EW116" s="54">
        <v>0</v>
      </c>
      <c r="EX116" s="54"/>
      <c r="EY116" s="54"/>
      <c r="EZ116" s="54"/>
      <c r="FA116" s="59">
        <v>0</v>
      </c>
      <c r="FB116" s="43">
        <f t="shared" si="156"/>
        <v>4</v>
      </c>
      <c r="FC116" s="21">
        <f t="shared" si="157"/>
        <v>900</v>
      </c>
      <c r="FD116" s="43">
        <f t="shared" si="158"/>
        <v>3</v>
      </c>
      <c r="FE116" s="21">
        <f t="shared" si="159"/>
        <v>675</v>
      </c>
      <c r="FF116" s="43">
        <f t="shared" si="160"/>
        <v>0</v>
      </c>
      <c r="FG116" s="21">
        <f t="shared" si="161"/>
        <v>0</v>
      </c>
      <c r="FH116" s="43">
        <f t="shared" si="162"/>
        <v>0</v>
      </c>
      <c r="FI116" s="21">
        <f t="shared" si="163"/>
        <v>0</v>
      </c>
      <c r="FJ116" s="43">
        <f t="shared" si="164"/>
        <v>0</v>
      </c>
      <c r="FK116" s="21">
        <f t="shared" si="165"/>
        <v>0</v>
      </c>
      <c r="FL116" s="43">
        <f t="shared" si="166"/>
        <v>0</v>
      </c>
      <c r="FM116" s="21">
        <f t="shared" si="167"/>
        <v>0</v>
      </c>
      <c r="FN116" s="43">
        <f t="shared" si="168"/>
        <v>0</v>
      </c>
      <c r="FO116" s="21">
        <f t="shared" si="169"/>
        <v>0</v>
      </c>
      <c r="FP116" s="43">
        <f t="shared" si="170"/>
        <v>0</v>
      </c>
      <c r="FQ116" s="21">
        <f t="shared" si="171"/>
        <v>0</v>
      </c>
      <c r="FR116" s="43">
        <f t="shared" si="172"/>
        <v>0</v>
      </c>
      <c r="FS116" s="21">
        <f t="shared" si="173"/>
        <v>0</v>
      </c>
      <c r="FT116" s="43">
        <f t="shared" si="174"/>
        <v>0</v>
      </c>
      <c r="FU116" s="21">
        <f t="shared" si="175"/>
        <v>0</v>
      </c>
      <c r="FV116" s="43">
        <f t="shared" si="176"/>
        <v>2</v>
      </c>
      <c r="FW116" s="21">
        <f t="shared" si="177"/>
        <v>450</v>
      </c>
      <c r="FX116" s="43">
        <f t="shared" si="178"/>
        <v>10</v>
      </c>
      <c r="FY116" s="21">
        <f t="shared" si="179"/>
        <v>2250</v>
      </c>
      <c r="FZ116" s="43">
        <f t="shared" si="180"/>
        <v>10</v>
      </c>
      <c r="GA116" s="21">
        <f t="shared" si="181"/>
        <v>2250</v>
      </c>
      <c r="GB116" s="43">
        <f t="shared" si="182"/>
        <v>0</v>
      </c>
      <c r="GC116" s="21">
        <f t="shared" si="183"/>
        <v>0</v>
      </c>
      <c r="GD116" s="43">
        <f t="shared" si="184"/>
        <v>0</v>
      </c>
      <c r="GE116" s="21">
        <f t="shared" si="185"/>
        <v>0</v>
      </c>
      <c r="GF116" s="43">
        <f t="shared" si="186"/>
        <v>4</v>
      </c>
      <c r="GG116" s="21">
        <f t="shared" si="187"/>
        <v>900</v>
      </c>
      <c r="GH116" s="43">
        <f t="shared" si="188"/>
        <v>0</v>
      </c>
      <c r="GI116" s="21">
        <f t="shared" si="189"/>
        <v>0</v>
      </c>
      <c r="GJ116" s="43">
        <f t="shared" si="190"/>
        <v>0</v>
      </c>
      <c r="GK116" s="21">
        <f t="shared" si="191"/>
        <v>0</v>
      </c>
      <c r="GL116" s="43">
        <f t="shared" si="192"/>
        <v>0</v>
      </c>
      <c r="GM116" s="21">
        <f t="shared" si="193"/>
        <v>0</v>
      </c>
      <c r="GN116" s="43">
        <f t="shared" si="194"/>
        <v>0</v>
      </c>
      <c r="GO116" s="21">
        <f t="shared" si="195"/>
        <v>0</v>
      </c>
      <c r="GP116" s="43">
        <f t="shared" si="196"/>
        <v>0</v>
      </c>
      <c r="GQ116" s="21">
        <f t="shared" si="197"/>
        <v>0</v>
      </c>
      <c r="GR116" s="43">
        <f t="shared" si="143"/>
        <v>0</v>
      </c>
      <c r="GS116" s="21">
        <f t="shared" si="198"/>
        <v>0</v>
      </c>
      <c r="GT116" s="43">
        <f t="shared" si="145"/>
        <v>0</v>
      </c>
      <c r="GU116" s="21">
        <f t="shared" si="199"/>
        <v>0</v>
      </c>
      <c r="GV116" s="29">
        <f t="shared" si="147"/>
        <v>33</v>
      </c>
      <c r="GW116" s="29">
        <f t="shared" si="200"/>
        <v>7425</v>
      </c>
      <c r="GX116" s="28"/>
      <c r="GY116" s="29">
        <f t="shared" si="154"/>
        <v>12</v>
      </c>
      <c r="GZ116" s="43"/>
      <c r="HD116" s="43"/>
      <c r="HF116" s="44" t="str">
        <f t="shared" si="149"/>
        <v>Sample111</v>
      </c>
      <c r="HG116" s="43">
        <f t="shared" si="150"/>
        <v>225</v>
      </c>
      <c r="HH116" s="44" t="str">
        <f t="shared" si="151"/>
        <v>Ft/dob</v>
      </c>
      <c r="HI116" s="13">
        <f t="shared" si="153"/>
        <v>2</v>
      </c>
      <c r="HJ116" s="43">
        <f>IF($HJ$1=1,IF(haviszla5!$E$5="h",haviszla5!H116,IF(haviszla5!$E$5="k",haviszla5!I116,IF(haviszla5!$E$5="sz",haviszla5!J116,IF(haviszla5!$E$5="cs",haviszla5!K116,IF(haviszla5!$E$5="p",haviszla5!L116,IF(haviszla5!$E$5="szo",haviszla5!M116,0)))))),0)</f>
        <v>0</v>
      </c>
      <c r="HK116" s="43">
        <f>IF($HK$1=1,IF(haviszla5!$E$5="h",haviszla5!N116,IF(haviszla5!$E$5="k",haviszla5!O116,IF(haviszla5!$E$5="sz",haviszla5!P116,IF(haviszla5!$E$5="cs",haviszla5!Q116,IF(haviszla5!$E$5="p",haviszla5!R116,IF(haviszla5!$E$5="szo",haviszla5!S116,0)))))),0)</f>
        <v>0</v>
      </c>
      <c r="HL116" s="43">
        <f>IF($HL$1=1,IF(haviszla5!$E$5="h",haviszla5!T116,IF(haviszla5!$E$5="k",haviszla5!U116,IF(haviszla5!$E$5="sz",haviszla5!V116,IF(haviszla5!$E$5="cs",haviszla5!W116,IF(haviszla5!$E$5="p",haviszla5!X116,IF(haviszla5!$E$5="szo",haviszla5!Y116,0)))))),0)</f>
        <v>0</v>
      </c>
      <c r="HM116" s="43">
        <f>IF($HM$1=1,IF(haviszla5!$E$5="h",haviszla5!Z116,IF(haviszla5!$E$5="k",haviszla5!AA116,IF(haviszla5!$E$5="sz",haviszla5!AB116,IF(haviszla5!$E$5="cs",haviszla5!AC116,IF(haviszla5!$E$5="p",haviszla5!AD116,IF(haviszla5!$E$5="szo",haviszla5!AE116,0)))))),0)</f>
        <v>0</v>
      </c>
      <c r="HN116" s="43">
        <f>IF($HN$1=1,IF(haviszla5!$E$5="h",haviszla5!AF116,IF(haviszla5!$E$5="k",haviszla5!AG116,IF(haviszla5!$E$5="sz",haviszla5!AH116,IF(haviszla5!$E$5="cs",haviszla5!AI116,IF(haviszla5!$E$5="p",haviszla5!AJ116,IF(haviszla5!$E$5="szo",haviszla5!AK116,0)))))),0)</f>
        <v>0</v>
      </c>
      <c r="HO116" s="43">
        <f>IF($HO$1=1,IF(haviszla5!$E$5="h",haviszla5!AL116,IF(haviszla5!$E$5="k",haviszla5!AM116,IF(haviszla5!$E$5="sz",haviszla5!AN116,IF(haviszla5!$E$5="cs",haviszla5!AO116,IF(haviszla5!$E$5="p",haviszla5!AP116,IF(haviszla5!$E$5="szo",haviszla5!AQ116,0)))))),0)</f>
        <v>0</v>
      </c>
      <c r="HP116" s="43">
        <f>IF($HP$1=1,IF(haviszla5!$E$5="h",haviszla5!AR116,IF(haviszla5!$E$5="k",haviszla5!AS116,IF(haviszla5!$E$5="sz",haviszla5!AT116,IF(haviszla5!$E$5="cs",haviszla5!AU116,IF(haviszla5!$E$5="p",haviszla5!AV116,IF(haviszla5!$E$5="szo",haviszla5!AW116,0)))))),0)</f>
        <v>0</v>
      </c>
      <c r="HQ116" s="43">
        <f>IF($HQ$1=1,IF(haviszla5!$E$5="h",haviszla5!AX116,IF(haviszla5!$E$5="k",haviszla5!AY116,IF(haviszla5!$E$5="sz",haviszla5!AZ116,IF(haviszla5!$E$5="cs",haviszla5!BA116,IF(haviszla5!$E$5="p",haviszla5!BB116,IF(haviszla5!$E$5="szo",haviszla5!BC116,0)))))),0)</f>
        <v>0</v>
      </c>
      <c r="HR116" s="43">
        <f>IF($HR$1=1,IF(haviszla5!$E$5="h",haviszla5!BD116,IF(haviszla5!$E$5="k",haviszla5!BE116,IF(haviszla5!$E$5="sz",haviszla5!BF116,IF(haviszla5!$E$5="cs",haviszla5!BG116,IF(haviszla5!$E$5="p",haviszla5!BH116,IF(haviszla5!$E$5="szo",haviszla5!BI116,0)))))),0)</f>
        <v>0</v>
      </c>
      <c r="HS116" s="43">
        <f>IF($HS$1=1,IF(haviszla5!$E$5="h",haviszla5!BJ116,IF(haviszla5!$E$5="k",haviszla5!BK116,IF(haviszla5!$E$5="sz",haviszla5!BL116,IF(haviszla5!$E$5="cs",haviszla5!BM116,IF(haviszla5!$E$5="p",haviszla5!BN116,IF(haviszla5!$E$5="szo",haviszla5!BO116,0)))))),0)</f>
        <v>0</v>
      </c>
      <c r="HT116" s="43">
        <f>IF($HT$1=1,IF(haviszla5!$E$5="h",haviszla5!BP116,IF(haviszla5!$E$5="k",haviszla5!BQ116,IF(haviszla5!$E$5="sz",haviszla5!BR116,IF(haviszla5!$E$5="cs",haviszla5!BS116,IF(haviszla5!$E$5="p",haviszla5!BT116,IF(haviszla5!$E$5="szo",haviszla5!BU116,0)))))),0)</f>
        <v>0</v>
      </c>
      <c r="HU116" s="43">
        <f>IF($HU$1=1,IF(haviszla5!$E$5="h",haviszla5!BV116,IF(haviszla5!$E$5="k",haviszla5!BW116,IF(haviszla5!$E$5="sz",haviszla5!BX116,IF(haviszla5!$E$5="cs",haviszla5!BY116,IF(haviszla5!$E$5="p",haviszla5!BZ116,IF(haviszla5!$E$5="szo",haviszla5!CA116,0)))))),0)</f>
        <v>0</v>
      </c>
      <c r="HV116" s="43">
        <f>IF($HV$1=1,IF(haviszla5!$E$5="h",haviszla5!CB116,IF(haviszla5!$E$5="k",haviszla5!CC116,IF(haviszla5!$E$5="sz",haviszla5!CD116,IF(haviszla5!$E$5="cs",haviszla5!CE116,IF(haviszla5!$E$5="p",haviszla5!CF116,IF(haviszla5!$E$5="szo",haviszla5!CG116,0)))))),0)</f>
        <v>2</v>
      </c>
      <c r="HW116" s="43">
        <f>IF($HW$1=1,IF(haviszla5!$E$5="h",haviszla5!CH116,IF(haviszla5!$E$5="k",haviszla5!CI116,IF(haviszla5!$E$5="sz",haviszla5!CJ116,IF(haviszla5!$E$5="cs",haviszla5!CK116,IF(haviszla5!$E$5="p",haviszla5!CL116,IF(haviszla5!$E$5="szo",haviszla5!CM116,0)))))),0)</f>
        <v>0</v>
      </c>
      <c r="HX116" s="43">
        <f>IF($HX$1=1,IF(haviszla5!$E$5="h",haviszla5!CN116,IF(haviszla5!$E$5="k",haviszla5!CO116,IF(haviszla5!$E$5="sz",haviszla5!CP116,IF(haviszla5!$E$5="cs",haviszla5!CQ116,IF(haviszla5!$E$5="p",haviszla5!CR116,IF(haviszla5!$E$5="szo",haviszla5!CS116,0)))))),0)</f>
        <v>0</v>
      </c>
      <c r="HY116" s="43">
        <f>IF($HY$1=1,IF(haviszla5!$E$5="h",haviszla5!CT116,IF(haviszla5!$E$5="k",haviszla5!CU116,IF(haviszla5!$E$5="sz",haviszla5!CV116,IF(haviszla5!$E$5="cs",haviszla5!CW116,IF(haviszla5!$E$5="p",haviszla5!CX116,IF(haviszla5!$E$5="szo",haviszla5!CY116,0)))))),0)</f>
        <v>0</v>
      </c>
      <c r="HZ116" s="43">
        <f>IF($HZ$1=1,IF(haviszla5!$E$5="h",haviszla5!CZ116,IF(haviszla5!$E$5="k",haviszla5!DA116,IF(haviszla5!$E$5="sz",haviszla5!DB116,IF(haviszla5!$E$5="cs",haviszla5!DC116,IF(haviszla5!$E$5="p",haviszla5!DD116,IF(haviszla5!$E$5="szo",haviszla5!DE116,0)))))),0)</f>
        <v>0</v>
      </c>
      <c r="IA116" s="43">
        <f>IF($IA$1=1,IF(haviszla5!$E$5="h",haviszla5!DF116,IF(haviszla5!$E$5="k",haviszla5!DG116,IF(haviszla5!$E$5="sz",haviszla5!DH116,IF(haviszla5!$E$5="cs",haviszla5!DI116,IF(haviszla5!$E$5="p",haviszla5!DJ116,IF(haviszla5!$E$5="szo",haviszla5!DK116,0)))))),0)</f>
        <v>0</v>
      </c>
      <c r="IB116" s="43">
        <f>IF($IB$1=1,IF(haviszla5!$E$5="h",haviszla5!DL116,IF(haviszla5!$E$5="k",haviszla5!DM116,IF(haviszla5!$E$5="sz",haviszla5!DN116,IF(haviszla5!$E$5="cs",haviszla5!DO116,IF(haviszla5!$E$5="p",haviszla5!DP116,IF(haviszla5!$E$5="szo",haviszla5!DQ116,0)))))),0)</f>
        <v>0</v>
      </c>
      <c r="IC116" s="43">
        <f>IF($IC$1=1,IF(haviszla5!$E$5="h",haviszla5!DR116,IF(haviszla5!$E$5="k",haviszla5!DS116,IF(haviszla5!$E$5="sz",haviszla5!DT116,IF(haviszla5!$E$5="cs",haviszla5!DU116,IF(haviszla5!$E$5="p",haviszla5!DV116,IF(haviszla5!$E$5="szo",haviszla5!DW116,0)))))),0)</f>
        <v>0</v>
      </c>
      <c r="ID116" s="43">
        <f>IF($ID$1=1,IF(haviszla5!$E$5="h",haviszla5!DX116,IF(haviszla5!$E$5="k",haviszla5!DY116,IF(haviszla5!$E$5="sz",haviszla5!DZ116,IF(haviszla5!$E$5="cs",haviszla5!EA116,IF(haviszla5!$E$5="p",haviszla5!EB116,IF(haviszla5!$E$5="szo",haviszla5!EC116,0)))))),0)</f>
        <v>0</v>
      </c>
      <c r="IE116" s="43">
        <f>IF($IE$1=1,IF(haviszla5!$E$5="h",haviszla5!ED116,IF(haviszla5!$E$5="k",haviszla5!EE116,IF(haviszla5!$E$5="sz",haviszla5!EF116,IF(haviszla5!$E$5="cs",haviszla5!EG116,IF(haviszla5!$E$5="p",haviszla5!EH116,IF(haviszla5!$E$5="szo",haviszla5!EI116,0)))))),0)</f>
        <v>0</v>
      </c>
    </row>
    <row r="117" spans="1:239" ht="15" customHeight="1">
      <c r="A117" s="18" t="s">
        <v>187</v>
      </c>
      <c r="B117" s="89" t="s">
        <v>497</v>
      </c>
      <c r="C117" s="43">
        <v>175</v>
      </c>
      <c r="D117" s="29" t="s">
        <v>151</v>
      </c>
      <c r="E117" s="13">
        <f t="shared" si="155"/>
        <v>0</v>
      </c>
      <c r="F117" s="48"/>
      <c r="G117" s="48"/>
      <c r="H117" s="89">
        <v>0</v>
      </c>
      <c r="I117" s="51">
        <v>0</v>
      </c>
      <c r="J117" s="89">
        <v>0</v>
      </c>
      <c r="K117" s="51">
        <v>0</v>
      </c>
      <c r="L117" s="51"/>
      <c r="M117" s="52"/>
      <c r="N117" s="64">
        <v>5</v>
      </c>
      <c r="O117" s="51">
        <v>0</v>
      </c>
      <c r="P117" s="51">
        <v>0</v>
      </c>
      <c r="Q117" s="51">
        <v>0</v>
      </c>
      <c r="R117" s="51"/>
      <c r="S117" s="54"/>
      <c r="T117" s="55"/>
      <c r="U117" s="51"/>
      <c r="V117" s="51"/>
      <c r="W117" s="51"/>
      <c r="X117" s="51"/>
      <c r="Y117" s="51"/>
      <c r="Z117" s="64"/>
      <c r="AA117" s="51"/>
      <c r="AB117" s="51"/>
      <c r="AC117" s="51"/>
      <c r="AD117" s="51"/>
      <c r="AE117" s="54"/>
      <c r="AF117" s="64">
        <v>0</v>
      </c>
      <c r="AG117" s="51">
        <v>0</v>
      </c>
      <c r="AH117" s="54">
        <v>0</v>
      </c>
      <c r="AI117" s="51">
        <v>0</v>
      </c>
      <c r="AJ117" s="56"/>
      <c r="AK117" s="51"/>
      <c r="AL117" s="55">
        <v>0</v>
      </c>
      <c r="AM117" s="54">
        <v>0</v>
      </c>
      <c r="AN117" s="54">
        <v>0</v>
      </c>
      <c r="AO117" s="54">
        <v>0</v>
      </c>
      <c r="AP117" s="54"/>
      <c r="AQ117" s="54"/>
      <c r="AR117" s="64">
        <v>0</v>
      </c>
      <c r="AS117" s="51">
        <v>0</v>
      </c>
      <c r="AT117" s="54">
        <v>0</v>
      </c>
      <c r="AU117" s="51">
        <v>0</v>
      </c>
      <c r="AV117" s="51"/>
      <c r="AW117" s="54"/>
      <c r="AX117" s="57">
        <v>2</v>
      </c>
      <c r="AY117" s="51">
        <v>0</v>
      </c>
      <c r="AZ117" s="51">
        <v>0</v>
      </c>
      <c r="BA117" s="51">
        <v>0</v>
      </c>
      <c r="BB117" s="56"/>
      <c r="BC117" s="54"/>
      <c r="BD117" s="55">
        <v>0</v>
      </c>
      <c r="BE117" s="51">
        <v>0</v>
      </c>
      <c r="BF117" s="54">
        <v>0</v>
      </c>
      <c r="BG117" s="54">
        <v>0</v>
      </c>
      <c r="BH117" s="54"/>
      <c r="BI117" s="54"/>
      <c r="BJ117" s="55">
        <v>0</v>
      </c>
      <c r="BK117" s="54">
        <v>0</v>
      </c>
      <c r="BL117" s="54">
        <v>0</v>
      </c>
      <c r="BM117" s="51">
        <v>0</v>
      </c>
      <c r="BN117" s="51"/>
      <c r="BO117" s="54"/>
      <c r="BP117" s="55">
        <v>0</v>
      </c>
      <c r="BQ117" s="54">
        <v>0</v>
      </c>
      <c r="BR117" s="54">
        <v>0</v>
      </c>
      <c r="BS117" s="51">
        <v>0</v>
      </c>
      <c r="BT117" s="54"/>
      <c r="BU117" s="54"/>
      <c r="BV117" s="55">
        <v>0</v>
      </c>
      <c r="BW117" s="54">
        <v>0</v>
      </c>
      <c r="BX117" s="54">
        <v>0</v>
      </c>
      <c r="BY117" s="51">
        <v>0</v>
      </c>
      <c r="BZ117" s="54"/>
      <c r="CA117" s="54"/>
      <c r="CB117" s="55">
        <v>2</v>
      </c>
      <c r="CC117" s="51">
        <v>2</v>
      </c>
      <c r="CD117" s="54">
        <v>2</v>
      </c>
      <c r="CE117" s="51">
        <v>0</v>
      </c>
      <c r="CF117" s="51"/>
      <c r="CG117" s="54"/>
      <c r="CH117" s="55">
        <v>0</v>
      </c>
      <c r="CI117" s="54">
        <v>0</v>
      </c>
      <c r="CJ117" s="54">
        <v>0</v>
      </c>
      <c r="CK117" s="51">
        <v>0</v>
      </c>
      <c r="CL117" s="54"/>
      <c r="CM117" s="54"/>
      <c r="CN117" s="55">
        <v>0</v>
      </c>
      <c r="CO117" s="54">
        <v>0</v>
      </c>
      <c r="CP117" s="54">
        <v>0</v>
      </c>
      <c r="CQ117" s="54">
        <v>0</v>
      </c>
      <c r="CR117" s="54"/>
      <c r="CS117" s="54"/>
      <c r="CT117" s="64">
        <v>0</v>
      </c>
      <c r="CU117" s="51">
        <v>0</v>
      </c>
      <c r="CV117" s="51">
        <v>0</v>
      </c>
      <c r="CW117" s="51">
        <v>0</v>
      </c>
      <c r="CX117" s="51"/>
      <c r="CY117" s="51"/>
      <c r="CZ117" s="64">
        <v>0</v>
      </c>
      <c r="DA117" s="54">
        <v>0</v>
      </c>
      <c r="DB117" s="54">
        <v>0</v>
      </c>
      <c r="DC117" s="54">
        <v>0</v>
      </c>
      <c r="DD117" s="58"/>
      <c r="DE117" s="54"/>
      <c r="DF117" s="55">
        <v>0</v>
      </c>
      <c r="DG117" s="51">
        <v>0</v>
      </c>
      <c r="DH117" s="54">
        <v>0</v>
      </c>
      <c r="DI117" s="51">
        <v>0</v>
      </c>
      <c r="DJ117" s="51"/>
      <c r="DK117" s="54"/>
      <c r="DL117" s="64"/>
      <c r="DM117" s="56"/>
      <c r="DN117" s="51"/>
      <c r="DO117" s="51"/>
      <c r="DP117" s="51"/>
      <c r="DQ117" s="54"/>
      <c r="DR117" s="64">
        <v>0</v>
      </c>
      <c r="DS117" s="51">
        <v>0</v>
      </c>
      <c r="DT117" s="51">
        <v>0</v>
      </c>
      <c r="DU117" s="51">
        <v>0</v>
      </c>
      <c r="DV117" s="51"/>
      <c r="DW117" s="54"/>
      <c r="DX117" s="55">
        <v>0</v>
      </c>
      <c r="DY117" s="54">
        <v>0</v>
      </c>
      <c r="DZ117" s="54">
        <v>0</v>
      </c>
      <c r="EA117" s="54">
        <v>0</v>
      </c>
      <c r="EB117" s="51"/>
      <c r="EC117" s="54"/>
      <c r="ED117" s="64">
        <v>0</v>
      </c>
      <c r="EE117" s="54">
        <v>0</v>
      </c>
      <c r="EF117" s="51">
        <v>0</v>
      </c>
      <c r="EG117" s="54">
        <v>0</v>
      </c>
      <c r="EH117" s="58"/>
      <c r="EI117" s="54"/>
      <c r="EJ117" s="55">
        <v>0</v>
      </c>
      <c r="EK117" s="54">
        <v>0</v>
      </c>
      <c r="EL117" s="54">
        <v>0</v>
      </c>
      <c r="EM117" s="54">
        <v>0</v>
      </c>
      <c r="EN117" s="54">
        <v>0</v>
      </c>
      <c r="EO117" s="59">
        <v>0</v>
      </c>
      <c r="EP117" s="55"/>
      <c r="EQ117" s="54">
        <v>0</v>
      </c>
      <c r="ER117" s="54"/>
      <c r="ES117" s="54"/>
      <c r="ET117" s="54"/>
      <c r="EU117" s="59"/>
      <c r="EV117" s="55"/>
      <c r="EW117" s="54">
        <v>0</v>
      </c>
      <c r="EX117" s="54"/>
      <c r="EY117" s="54"/>
      <c r="EZ117" s="54"/>
      <c r="FA117" s="59">
        <v>0</v>
      </c>
      <c r="FB117" s="43">
        <f t="shared" si="156"/>
        <v>0</v>
      </c>
      <c r="FC117" s="21">
        <f t="shared" si="157"/>
        <v>0</v>
      </c>
      <c r="FD117" s="43">
        <f t="shared" si="158"/>
        <v>5</v>
      </c>
      <c r="FE117" s="21">
        <f t="shared" si="159"/>
        <v>875</v>
      </c>
      <c r="FF117" s="43">
        <f t="shared" si="160"/>
        <v>0</v>
      </c>
      <c r="FG117" s="21">
        <f t="shared" si="161"/>
        <v>0</v>
      </c>
      <c r="FH117" s="43">
        <f t="shared" si="162"/>
        <v>0</v>
      </c>
      <c r="FI117" s="21">
        <f t="shared" si="163"/>
        <v>0</v>
      </c>
      <c r="FJ117" s="43">
        <f t="shared" si="164"/>
        <v>0</v>
      </c>
      <c r="FK117" s="21">
        <f t="shared" si="165"/>
        <v>0</v>
      </c>
      <c r="FL117" s="43">
        <f t="shared" si="166"/>
        <v>0</v>
      </c>
      <c r="FM117" s="21">
        <f t="shared" si="167"/>
        <v>0</v>
      </c>
      <c r="FN117" s="43">
        <f t="shared" si="168"/>
        <v>0</v>
      </c>
      <c r="FO117" s="21">
        <f t="shared" si="169"/>
        <v>0</v>
      </c>
      <c r="FP117" s="43">
        <f t="shared" si="170"/>
        <v>2</v>
      </c>
      <c r="FQ117" s="21">
        <f t="shared" si="171"/>
        <v>350</v>
      </c>
      <c r="FR117" s="43">
        <f t="shared" si="172"/>
        <v>0</v>
      </c>
      <c r="FS117" s="21">
        <f t="shared" si="173"/>
        <v>0</v>
      </c>
      <c r="FT117" s="43">
        <f t="shared" si="174"/>
        <v>0</v>
      </c>
      <c r="FU117" s="21">
        <f t="shared" si="175"/>
        <v>0</v>
      </c>
      <c r="FV117" s="43">
        <f t="shared" si="176"/>
        <v>0</v>
      </c>
      <c r="FW117" s="21">
        <f t="shared" si="177"/>
        <v>0</v>
      </c>
      <c r="FX117" s="43">
        <f t="shared" si="178"/>
        <v>0</v>
      </c>
      <c r="FY117" s="21">
        <f t="shared" si="179"/>
        <v>0</v>
      </c>
      <c r="FZ117" s="43">
        <f t="shared" si="180"/>
        <v>6</v>
      </c>
      <c r="GA117" s="21">
        <f t="shared" si="181"/>
        <v>1050</v>
      </c>
      <c r="GB117" s="43">
        <f t="shared" si="182"/>
        <v>0</v>
      </c>
      <c r="GC117" s="21">
        <f t="shared" si="183"/>
        <v>0</v>
      </c>
      <c r="GD117" s="43">
        <f t="shared" si="184"/>
        <v>0</v>
      </c>
      <c r="GE117" s="21">
        <f t="shared" si="185"/>
        <v>0</v>
      </c>
      <c r="GF117" s="43">
        <f t="shared" si="186"/>
        <v>0</v>
      </c>
      <c r="GG117" s="21">
        <f t="shared" si="187"/>
        <v>0</v>
      </c>
      <c r="GH117" s="43">
        <f t="shared" si="188"/>
        <v>0</v>
      </c>
      <c r="GI117" s="21">
        <f t="shared" si="189"/>
        <v>0</v>
      </c>
      <c r="GJ117" s="43">
        <f t="shared" si="190"/>
        <v>0</v>
      </c>
      <c r="GK117" s="21">
        <f t="shared" si="191"/>
        <v>0</v>
      </c>
      <c r="GL117" s="43">
        <f t="shared" si="192"/>
        <v>0</v>
      </c>
      <c r="GM117" s="21">
        <f t="shared" si="193"/>
        <v>0</v>
      </c>
      <c r="GN117" s="43">
        <f t="shared" si="194"/>
        <v>0</v>
      </c>
      <c r="GO117" s="21">
        <f t="shared" si="195"/>
        <v>0</v>
      </c>
      <c r="GP117" s="43">
        <f t="shared" si="196"/>
        <v>0</v>
      </c>
      <c r="GQ117" s="21">
        <f t="shared" si="197"/>
        <v>0</v>
      </c>
      <c r="GR117" s="43">
        <f t="shared" si="143"/>
        <v>0</v>
      </c>
      <c r="GS117" s="21">
        <f t="shared" si="198"/>
        <v>0</v>
      </c>
      <c r="GT117" s="43">
        <f t="shared" si="145"/>
        <v>0</v>
      </c>
      <c r="GU117" s="21">
        <f t="shared" si="199"/>
        <v>0</v>
      </c>
      <c r="GV117" s="29">
        <f t="shared" si="147"/>
        <v>13</v>
      </c>
      <c r="GW117" s="29">
        <f t="shared" si="200"/>
        <v>2275</v>
      </c>
      <c r="GX117" s="28"/>
      <c r="GY117" s="29">
        <f t="shared" si="154"/>
        <v>0</v>
      </c>
      <c r="GZ117" s="43"/>
      <c r="HD117" s="43"/>
      <c r="HF117" s="44" t="str">
        <f t="shared" si="149"/>
        <v>Sample112</v>
      </c>
      <c r="HG117" s="43">
        <f t="shared" si="150"/>
        <v>175</v>
      </c>
      <c r="HH117" s="44" t="str">
        <f t="shared" si="151"/>
        <v>Ft/db</v>
      </c>
      <c r="HI117" s="13">
        <f t="shared" si="153"/>
        <v>0</v>
      </c>
      <c r="HJ117" s="43">
        <f>IF($HJ$1=1,IF(haviszla5!$E$5="h",haviszla5!H117,IF(haviszla5!$E$5="k",haviszla5!I117,IF(haviszla5!$E$5="sz",haviszla5!J117,IF(haviszla5!$E$5="cs",haviszla5!K117,IF(haviszla5!$E$5="p",haviszla5!L117,IF(haviszla5!$E$5="szo",haviszla5!M117,0)))))),0)</f>
        <v>0</v>
      </c>
      <c r="HK117" s="43">
        <f>IF($HK$1=1,IF(haviszla5!$E$5="h",haviszla5!N117,IF(haviszla5!$E$5="k",haviszla5!O117,IF(haviszla5!$E$5="sz",haviszla5!P117,IF(haviszla5!$E$5="cs",haviszla5!Q117,IF(haviszla5!$E$5="p",haviszla5!R117,IF(haviszla5!$E$5="szo",haviszla5!S117,0)))))),0)</f>
        <v>0</v>
      </c>
      <c r="HL117" s="43">
        <f>IF($HL$1=1,IF(haviszla5!$E$5="h",haviszla5!T117,IF(haviszla5!$E$5="k",haviszla5!U117,IF(haviszla5!$E$5="sz",haviszla5!V117,IF(haviszla5!$E$5="cs",haviszla5!W117,IF(haviszla5!$E$5="p",haviszla5!X117,IF(haviszla5!$E$5="szo",haviszla5!Y117,0)))))),0)</f>
        <v>0</v>
      </c>
      <c r="HM117" s="43">
        <f>IF($HM$1=1,IF(haviszla5!$E$5="h",haviszla5!Z117,IF(haviszla5!$E$5="k",haviszla5!AA117,IF(haviszla5!$E$5="sz",haviszla5!AB117,IF(haviszla5!$E$5="cs",haviszla5!AC117,IF(haviszla5!$E$5="p",haviszla5!AD117,IF(haviszla5!$E$5="szo",haviszla5!AE117,0)))))),0)</f>
        <v>0</v>
      </c>
      <c r="HN117" s="43">
        <f>IF($HN$1=1,IF(haviszla5!$E$5="h",haviszla5!AF117,IF(haviszla5!$E$5="k",haviszla5!AG117,IF(haviszla5!$E$5="sz",haviszla5!AH117,IF(haviszla5!$E$5="cs",haviszla5!AI117,IF(haviszla5!$E$5="p",haviszla5!AJ117,IF(haviszla5!$E$5="szo",haviszla5!AK117,0)))))),0)</f>
        <v>0</v>
      </c>
      <c r="HO117" s="43">
        <f>IF($HO$1=1,IF(haviszla5!$E$5="h",haviszla5!AL117,IF(haviszla5!$E$5="k",haviszla5!AM117,IF(haviszla5!$E$5="sz",haviszla5!AN117,IF(haviszla5!$E$5="cs",haviszla5!AO117,IF(haviszla5!$E$5="p",haviszla5!AP117,IF(haviszla5!$E$5="szo",haviszla5!AQ117,0)))))),0)</f>
        <v>0</v>
      </c>
      <c r="HP117" s="43">
        <f>IF($HP$1=1,IF(haviszla5!$E$5="h",haviszla5!AR117,IF(haviszla5!$E$5="k",haviszla5!AS117,IF(haviszla5!$E$5="sz",haviszla5!AT117,IF(haviszla5!$E$5="cs",haviszla5!AU117,IF(haviszla5!$E$5="p",haviszla5!AV117,IF(haviszla5!$E$5="szo",haviszla5!AW117,0)))))),0)</f>
        <v>0</v>
      </c>
      <c r="HQ117" s="43">
        <f>IF($HQ$1=1,IF(haviszla5!$E$5="h",haviszla5!AX117,IF(haviszla5!$E$5="k",haviszla5!AY117,IF(haviszla5!$E$5="sz",haviszla5!AZ117,IF(haviszla5!$E$5="cs",haviszla5!BA117,IF(haviszla5!$E$5="p",haviszla5!BB117,IF(haviszla5!$E$5="szo",haviszla5!BC117,0)))))),0)</f>
        <v>0</v>
      </c>
      <c r="HR117" s="43">
        <f>IF($HR$1=1,IF(haviszla5!$E$5="h",haviszla5!BD117,IF(haviszla5!$E$5="k",haviszla5!BE117,IF(haviszla5!$E$5="sz",haviszla5!BF117,IF(haviszla5!$E$5="cs",haviszla5!BG117,IF(haviszla5!$E$5="p",haviszla5!BH117,IF(haviszla5!$E$5="szo",haviszla5!BI117,0)))))),0)</f>
        <v>0</v>
      </c>
      <c r="HS117" s="43">
        <f>IF($HS$1=1,IF(haviszla5!$E$5="h",haviszla5!BJ117,IF(haviszla5!$E$5="k",haviszla5!BK117,IF(haviszla5!$E$5="sz",haviszla5!BL117,IF(haviszla5!$E$5="cs",haviszla5!BM117,IF(haviszla5!$E$5="p",haviszla5!BN117,IF(haviszla5!$E$5="szo",haviszla5!BO117,0)))))),0)</f>
        <v>0</v>
      </c>
      <c r="HT117" s="43">
        <f>IF($HT$1=1,IF(haviszla5!$E$5="h",haviszla5!BP117,IF(haviszla5!$E$5="k",haviszla5!BQ117,IF(haviszla5!$E$5="sz",haviszla5!BR117,IF(haviszla5!$E$5="cs",haviszla5!BS117,IF(haviszla5!$E$5="p",haviszla5!BT117,IF(haviszla5!$E$5="szo",haviszla5!BU117,0)))))),0)</f>
        <v>0</v>
      </c>
      <c r="HU117" s="43">
        <f>IF($HU$1=1,IF(haviszla5!$E$5="h",haviszla5!BV117,IF(haviszla5!$E$5="k",haviszla5!BW117,IF(haviszla5!$E$5="sz",haviszla5!BX117,IF(haviszla5!$E$5="cs",haviszla5!BY117,IF(haviszla5!$E$5="p",haviszla5!BZ117,IF(haviszla5!$E$5="szo",haviszla5!CA117,0)))))),0)</f>
        <v>0</v>
      </c>
      <c r="HV117" s="43">
        <f>IF($HV$1=1,IF(haviszla5!$E$5="h",haviszla5!CB117,IF(haviszla5!$E$5="k",haviszla5!CC117,IF(haviszla5!$E$5="sz",haviszla5!CD117,IF(haviszla5!$E$5="cs",haviszla5!CE117,IF(haviszla5!$E$5="p",haviszla5!CF117,IF(haviszla5!$E$5="szo",haviszla5!CG117,0)))))),0)</f>
        <v>0</v>
      </c>
      <c r="HW117" s="43">
        <f>IF($HW$1=1,IF(haviszla5!$E$5="h",haviszla5!CH117,IF(haviszla5!$E$5="k",haviszla5!CI117,IF(haviszla5!$E$5="sz",haviszla5!CJ117,IF(haviszla5!$E$5="cs",haviszla5!CK117,IF(haviszla5!$E$5="p",haviszla5!CL117,IF(haviszla5!$E$5="szo",haviszla5!CM117,0)))))),0)</f>
        <v>0</v>
      </c>
      <c r="HX117" s="43">
        <f>IF($HX$1=1,IF(haviszla5!$E$5="h",haviszla5!CN117,IF(haviszla5!$E$5="k",haviszla5!CO117,IF(haviszla5!$E$5="sz",haviszla5!CP117,IF(haviszla5!$E$5="cs",haviszla5!CQ117,IF(haviszla5!$E$5="p",haviszla5!CR117,IF(haviszla5!$E$5="szo",haviszla5!CS117,0)))))),0)</f>
        <v>0</v>
      </c>
      <c r="HY117" s="43">
        <f>IF($HY$1=1,IF(haviszla5!$E$5="h",haviszla5!CT117,IF(haviszla5!$E$5="k",haviszla5!CU117,IF(haviszla5!$E$5="sz",haviszla5!CV117,IF(haviszla5!$E$5="cs",haviszla5!CW117,IF(haviszla5!$E$5="p",haviszla5!CX117,IF(haviszla5!$E$5="szo",haviszla5!CY117,0)))))),0)</f>
        <v>0</v>
      </c>
      <c r="HZ117" s="43">
        <f>IF($HZ$1=1,IF(haviszla5!$E$5="h",haviszla5!CZ117,IF(haviszla5!$E$5="k",haviszla5!DA117,IF(haviszla5!$E$5="sz",haviszla5!DB117,IF(haviszla5!$E$5="cs",haviszla5!DC117,IF(haviszla5!$E$5="p",haviszla5!DD117,IF(haviszla5!$E$5="szo",haviszla5!DE117,0)))))),0)</f>
        <v>0</v>
      </c>
      <c r="IA117" s="43">
        <f>IF($IA$1=1,IF(haviszla5!$E$5="h",haviszla5!DF117,IF(haviszla5!$E$5="k",haviszla5!DG117,IF(haviszla5!$E$5="sz",haviszla5!DH117,IF(haviszla5!$E$5="cs",haviszla5!DI117,IF(haviszla5!$E$5="p",haviszla5!DJ117,IF(haviszla5!$E$5="szo",haviszla5!DK117,0)))))),0)</f>
        <v>0</v>
      </c>
      <c r="IB117" s="43">
        <f>IF($IB$1=1,IF(haviszla5!$E$5="h",haviszla5!DL117,IF(haviszla5!$E$5="k",haviszla5!DM117,IF(haviszla5!$E$5="sz",haviszla5!DN117,IF(haviszla5!$E$5="cs",haviszla5!DO117,IF(haviszla5!$E$5="p",haviszla5!DP117,IF(haviszla5!$E$5="szo",haviszla5!DQ117,0)))))),0)</f>
        <v>0</v>
      </c>
      <c r="IC117" s="43">
        <f>IF($IC$1=1,IF(haviszla5!$E$5="h",haviszla5!DR117,IF(haviszla5!$E$5="k",haviszla5!DS117,IF(haviszla5!$E$5="sz",haviszla5!DT117,IF(haviszla5!$E$5="cs",haviszla5!DU117,IF(haviszla5!$E$5="p",haviszla5!DV117,IF(haviszla5!$E$5="szo",haviszla5!DW117,0)))))),0)</f>
        <v>0</v>
      </c>
      <c r="ID117" s="43">
        <f>IF($ID$1=1,IF(haviszla5!$E$5="h",haviszla5!DX117,IF(haviszla5!$E$5="k",haviszla5!DY117,IF(haviszla5!$E$5="sz",haviszla5!DZ117,IF(haviszla5!$E$5="cs",haviszla5!EA117,IF(haviszla5!$E$5="p",haviszla5!EB117,IF(haviszla5!$E$5="szo",haviszla5!EC117,0)))))),0)</f>
        <v>0</v>
      </c>
      <c r="IE117" s="43">
        <f>IF($IE$1=1,IF(haviszla5!$E$5="h",haviszla5!ED117,IF(haviszla5!$E$5="k",haviszla5!EE117,IF(haviszla5!$E$5="sz",haviszla5!EF117,IF(haviszla5!$E$5="cs",haviszla5!EG117,IF(haviszla5!$E$5="p",haviszla5!EH117,IF(haviszla5!$E$5="szo",haviszla5!EI117,0)))))),0)</f>
        <v>0</v>
      </c>
    </row>
    <row r="118" spans="1:239" ht="15" customHeight="1">
      <c r="A118" s="18" t="s">
        <v>188</v>
      </c>
      <c r="B118" s="89" t="s">
        <v>498</v>
      </c>
      <c r="C118" s="43">
        <v>175</v>
      </c>
      <c r="D118" s="8" t="s">
        <v>151</v>
      </c>
      <c r="E118" s="13">
        <f t="shared" si="155"/>
        <v>0</v>
      </c>
      <c r="F118" s="48"/>
      <c r="G118" s="48"/>
      <c r="H118" s="89">
        <v>0</v>
      </c>
      <c r="I118" s="51">
        <v>0</v>
      </c>
      <c r="J118" s="89">
        <v>0</v>
      </c>
      <c r="K118" s="51">
        <v>0</v>
      </c>
      <c r="L118" s="51"/>
      <c r="M118" s="52"/>
      <c r="N118" s="64">
        <v>0</v>
      </c>
      <c r="O118" s="51">
        <v>0</v>
      </c>
      <c r="P118" s="51">
        <v>0</v>
      </c>
      <c r="Q118" s="51">
        <v>0</v>
      </c>
      <c r="R118" s="51"/>
      <c r="S118" s="54"/>
      <c r="T118" s="55"/>
      <c r="U118" s="51"/>
      <c r="V118" s="51"/>
      <c r="W118" s="51"/>
      <c r="X118" s="51"/>
      <c r="Y118" s="51"/>
      <c r="Z118" s="64"/>
      <c r="AA118" s="51"/>
      <c r="AB118" s="51"/>
      <c r="AC118" s="51"/>
      <c r="AD118" s="51"/>
      <c r="AE118" s="54"/>
      <c r="AF118" s="64">
        <v>0</v>
      </c>
      <c r="AG118" s="51">
        <v>0</v>
      </c>
      <c r="AH118" s="54">
        <v>0</v>
      </c>
      <c r="AI118" s="51">
        <v>0</v>
      </c>
      <c r="AJ118" s="56"/>
      <c r="AK118" s="51"/>
      <c r="AL118" s="55">
        <v>0</v>
      </c>
      <c r="AM118" s="54">
        <v>0</v>
      </c>
      <c r="AN118" s="54">
        <v>0</v>
      </c>
      <c r="AO118" s="54">
        <v>0</v>
      </c>
      <c r="AP118" s="54"/>
      <c r="AQ118" s="54"/>
      <c r="AR118" s="64">
        <v>0</v>
      </c>
      <c r="AS118" s="51">
        <v>0</v>
      </c>
      <c r="AT118" s="54">
        <v>0</v>
      </c>
      <c r="AU118" s="51">
        <v>0</v>
      </c>
      <c r="AV118" s="51"/>
      <c r="AW118" s="54"/>
      <c r="AX118" s="57">
        <v>0</v>
      </c>
      <c r="AY118" s="51">
        <v>0</v>
      </c>
      <c r="AZ118" s="51">
        <v>0</v>
      </c>
      <c r="BA118" s="51">
        <v>0</v>
      </c>
      <c r="BB118" s="56"/>
      <c r="BC118" s="54"/>
      <c r="BD118" s="55">
        <v>0</v>
      </c>
      <c r="BE118" s="51">
        <v>0</v>
      </c>
      <c r="BF118" s="54">
        <v>0</v>
      </c>
      <c r="BG118" s="54">
        <v>0</v>
      </c>
      <c r="BH118" s="54"/>
      <c r="BI118" s="54"/>
      <c r="BJ118" s="55">
        <v>0</v>
      </c>
      <c r="BK118" s="54">
        <v>0</v>
      </c>
      <c r="BL118" s="54">
        <v>0</v>
      </c>
      <c r="BM118" s="51">
        <v>0</v>
      </c>
      <c r="BN118" s="51"/>
      <c r="BO118" s="54"/>
      <c r="BP118" s="55">
        <v>0</v>
      </c>
      <c r="BQ118" s="54">
        <v>0</v>
      </c>
      <c r="BR118" s="54">
        <v>0</v>
      </c>
      <c r="BS118" s="51">
        <v>0</v>
      </c>
      <c r="BT118" s="54"/>
      <c r="BU118" s="54"/>
      <c r="BV118" s="55">
        <v>0</v>
      </c>
      <c r="BW118" s="54">
        <v>0</v>
      </c>
      <c r="BX118" s="54">
        <v>0</v>
      </c>
      <c r="BY118" s="51">
        <v>0</v>
      </c>
      <c r="BZ118" s="54"/>
      <c r="CA118" s="54"/>
      <c r="CB118" s="55">
        <v>0</v>
      </c>
      <c r="CC118" s="51">
        <v>0</v>
      </c>
      <c r="CD118" s="54">
        <v>0</v>
      </c>
      <c r="CE118" s="51">
        <v>0</v>
      </c>
      <c r="CF118" s="51"/>
      <c r="CG118" s="54"/>
      <c r="CH118" s="55">
        <v>0</v>
      </c>
      <c r="CI118" s="54">
        <v>0</v>
      </c>
      <c r="CJ118" s="54">
        <v>0</v>
      </c>
      <c r="CK118" s="51">
        <v>0</v>
      </c>
      <c r="CL118" s="54"/>
      <c r="CM118" s="54"/>
      <c r="CN118" s="55">
        <v>0</v>
      </c>
      <c r="CO118" s="54">
        <v>0</v>
      </c>
      <c r="CP118" s="54">
        <v>0</v>
      </c>
      <c r="CQ118" s="54">
        <v>0</v>
      </c>
      <c r="CR118" s="54"/>
      <c r="CS118" s="54"/>
      <c r="CT118" s="64">
        <v>0</v>
      </c>
      <c r="CU118" s="51">
        <v>0</v>
      </c>
      <c r="CV118" s="51">
        <v>0</v>
      </c>
      <c r="CW118" s="51">
        <v>0</v>
      </c>
      <c r="CX118" s="51"/>
      <c r="CY118" s="51"/>
      <c r="CZ118" s="64">
        <v>0</v>
      </c>
      <c r="DA118" s="54">
        <v>0</v>
      </c>
      <c r="DB118" s="54">
        <v>0</v>
      </c>
      <c r="DC118" s="54">
        <v>0</v>
      </c>
      <c r="DD118" s="58"/>
      <c r="DE118" s="54"/>
      <c r="DF118" s="55">
        <v>0</v>
      </c>
      <c r="DG118" s="51">
        <v>0</v>
      </c>
      <c r="DH118" s="54">
        <v>0</v>
      </c>
      <c r="DI118" s="51">
        <v>0</v>
      </c>
      <c r="DJ118" s="51"/>
      <c r="DK118" s="54"/>
      <c r="DL118" s="64"/>
      <c r="DM118" s="56"/>
      <c r="DN118" s="51"/>
      <c r="DO118" s="51"/>
      <c r="DP118" s="51"/>
      <c r="DQ118" s="54"/>
      <c r="DR118" s="64">
        <v>0</v>
      </c>
      <c r="DS118" s="51">
        <v>0</v>
      </c>
      <c r="DT118" s="51">
        <v>0</v>
      </c>
      <c r="DU118" s="51">
        <v>0</v>
      </c>
      <c r="DV118" s="51"/>
      <c r="DW118" s="54"/>
      <c r="DX118" s="55">
        <v>0</v>
      </c>
      <c r="DY118" s="54">
        <v>0</v>
      </c>
      <c r="DZ118" s="54">
        <v>0</v>
      </c>
      <c r="EA118" s="54">
        <v>0</v>
      </c>
      <c r="EB118" s="51"/>
      <c r="EC118" s="54"/>
      <c r="ED118" s="64">
        <v>0</v>
      </c>
      <c r="EE118" s="54">
        <v>0</v>
      </c>
      <c r="EF118" s="51">
        <v>0</v>
      </c>
      <c r="EG118" s="54">
        <v>0</v>
      </c>
      <c r="EH118" s="58"/>
      <c r="EI118" s="54"/>
      <c r="EJ118" s="55">
        <v>0</v>
      </c>
      <c r="EK118" s="54">
        <v>0</v>
      </c>
      <c r="EL118" s="54">
        <v>0</v>
      </c>
      <c r="EM118" s="54">
        <v>0</v>
      </c>
      <c r="EN118" s="54">
        <v>0</v>
      </c>
      <c r="EO118" s="59">
        <v>0</v>
      </c>
      <c r="EP118" s="55"/>
      <c r="EQ118" s="54">
        <v>0</v>
      </c>
      <c r="ER118" s="54"/>
      <c r="ES118" s="54"/>
      <c r="ET118" s="54"/>
      <c r="EU118" s="59"/>
      <c r="EV118" s="55"/>
      <c r="EW118" s="54">
        <v>0</v>
      </c>
      <c r="EX118" s="54"/>
      <c r="EY118" s="54"/>
      <c r="EZ118" s="54"/>
      <c r="FA118" s="59">
        <v>0</v>
      </c>
      <c r="FB118" s="43">
        <f t="shared" si="156"/>
        <v>0</v>
      </c>
      <c r="FC118" s="21">
        <f t="shared" si="157"/>
        <v>0</v>
      </c>
      <c r="FD118" s="43">
        <f t="shared" si="158"/>
        <v>0</v>
      </c>
      <c r="FE118" s="21">
        <f t="shared" si="159"/>
        <v>0</v>
      </c>
      <c r="FF118" s="43">
        <f t="shared" si="160"/>
        <v>0</v>
      </c>
      <c r="FG118" s="21">
        <f t="shared" si="161"/>
        <v>0</v>
      </c>
      <c r="FH118" s="43">
        <f t="shared" si="162"/>
        <v>0</v>
      </c>
      <c r="FI118" s="21">
        <f t="shared" si="163"/>
        <v>0</v>
      </c>
      <c r="FJ118" s="43">
        <f t="shared" si="164"/>
        <v>0</v>
      </c>
      <c r="FK118" s="21">
        <f t="shared" si="165"/>
        <v>0</v>
      </c>
      <c r="FL118" s="43">
        <f t="shared" si="166"/>
        <v>0</v>
      </c>
      <c r="FM118" s="21">
        <f t="shared" si="167"/>
        <v>0</v>
      </c>
      <c r="FN118" s="43">
        <f t="shared" si="168"/>
        <v>0</v>
      </c>
      <c r="FO118" s="21">
        <f t="shared" si="169"/>
        <v>0</v>
      </c>
      <c r="FP118" s="43">
        <f t="shared" si="170"/>
        <v>0</v>
      </c>
      <c r="FQ118" s="21">
        <f t="shared" si="171"/>
        <v>0</v>
      </c>
      <c r="FR118" s="43">
        <f t="shared" si="172"/>
        <v>0</v>
      </c>
      <c r="FS118" s="21">
        <f t="shared" si="173"/>
        <v>0</v>
      </c>
      <c r="FT118" s="43">
        <f t="shared" si="174"/>
        <v>0</v>
      </c>
      <c r="FU118" s="21">
        <f t="shared" si="175"/>
        <v>0</v>
      </c>
      <c r="FV118" s="43">
        <f t="shared" si="176"/>
        <v>0</v>
      </c>
      <c r="FW118" s="21">
        <f t="shared" si="177"/>
        <v>0</v>
      </c>
      <c r="FX118" s="43">
        <f t="shared" si="178"/>
        <v>0</v>
      </c>
      <c r="FY118" s="21">
        <f t="shared" si="179"/>
        <v>0</v>
      </c>
      <c r="FZ118" s="43">
        <f t="shared" si="180"/>
        <v>0</v>
      </c>
      <c r="GA118" s="21">
        <f t="shared" si="181"/>
        <v>0</v>
      </c>
      <c r="GB118" s="43">
        <f t="shared" si="182"/>
        <v>0</v>
      </c>
      <c r="GC118" s="21">
        <f t="shared" si="183"/>
        <v>0</v>
      </c>
      <c r="GD118" s="43">
        <f t="shared" si="184"/>
        <v>0</v>
      </c>
      <c r="GE118" s="21">
        <f t="shared" si="185"/>
        <v>0</v>
      </c>
      <c r="GF118" s="43">
        <f t="shared" si="186"/>
        <v>0</v>
      </c>
      <c r="GG118" s="21">
        <f t="shared" si="187"/>
        <v>0</v>
      </c>
      <c r="GH118" s="43">
        <f t="shared" si="188"/>
        <v>0</v>
      </c>
      <c r="GI118" s="21">
        <f t="shared" si="189"/>
        <v>0</v>
      </c>
      <c r="GJ118" s="43">
        <f t="shared" si="190"/>
        <v>0</v>
      </c>
      <c r="GK118" s="21">
        <f t="shared" si="191"/>
        <v>0</v>
      </c>
      <c r="GL118" s="43">
        <f t="shared" si="192"/>
        <v>0</v>
      </c>
      <c r="GM118" s="21">
        <f t="shared" si="193"/>
        <v>0</v>
      </c>
      <c r="GN118" s="43">
        <f t="shared" si="194"/>
        <v>0</v>
      </c>
      <c r="GO118" s="21">
        <f t="shared" si="195"/>
        <v>0</v>
      </c>
      <c r="GP118" s="43">
        <f t="shared" si="196"/>
        <v>0</v>
      </c>
      <c r="GQ118" s="21">
        <f t="shared" si="197"/>
        <v>0</v>
      </c>
      <c r="GR118" s="43">
        <f t="shared" si="143"/>
        <v>0</v>
      </c>
      <c r="GS118" s="21">
        <f t="shared" si="198"/>
        <v>0</v>
      </c>
      <c r="GT118" s="43">
        <f t="shared" si="145"/>
        <v>0</v>
      </c>
      <c r="GU118" s="21">
        <f t="shared" si="199"/>
        <v>0</v>
      </c>
      <c r="GV118" s="29">
        <f t="shared" si="147"/>
        <v>0</v>
      </c>
      <c r="GW118" s="29">
        <f t="shared" si="200"/>
        <v>0</v>
      </c>
      <c r="GX118" s="28"/>
      <c r="GY118" s="29">
        <f t="shared" si="154"/>
        <v>0</v>
      </c>
      <c r="GZ118" s="43"/>
      <c r="HD118" s="43"/>
      <c r="HF118" s="44" t="str">
        <f t="shared" si="149"/>
        <v>Sample113</v>
      </c>
      <c r="HG118" s="43">
        <f t="shared" si="150"/>
        <v>175</v>
      </c>
      <c r="HH118" s="44" t="str">
        <f t="shared" si="151"/>
        <v>Ft/db</v>
      </c>
      <c r="HI118" s="13">
        <f t="shared" si="153"/>
        <v>0</v>
      </c>
      <c r="HJ118" s="43">
        <f>IF($HJ$1=1,IF(haviszla5!$E$5="h",haviszla5!H118,IF(haviszla5!$E$5="k",haviszla5!I118,IF(haviszla5!$E$5="sz",haviszla5!J118,IF(haviszla5!$E$5="cs",haviszla5!K118,IF(haviszla5!$E$5="p",haviszla5!L118,IF(haviszla5!$E$5="szo",haviszla5!M118,0)))))),0)</f>
        <v>0</v>
      </c>
      <c r="HK118" s="43">
        <f>IF($HK$1=1,IF(haviszla5!$E$5="h",haviszla5!N118,IF(haviszla5!$E$5="k",haviszla5!O118,IF(haviszla5!$E$5="sz",haviszla5!P118,IF(haviszla5!$E$5="cs",haviszla5!Q118,IF(haviszla5!$E$5="p",haviszla5!R118,IF(haviszla5!$E$5="szo",haviszla5!S118,0)))))),0)</f>
        <v>0</v>
      </c>
      <c r="HL118" s="43">
        <f>IF($HL$1=1,IF(haviszla5!$E$5="h",haviszla5!T118,IF(haviszla5!$E$5="k",haviszla5!U118,IF(haviszla5!$E$5="sz",haviszla5!V118,IF(haviszla5!$E$5="cs",haviszla5!W118,IF(haviszla5!$E$5="p",haviszla5!X118,IF(haviszla5!$E$5="szo",haviszla5!Y118,0)))))),0)</f>
        <v>0</v>
      </c>
      <c r="HM118" s="43">
        <f>IF($HM$1=1,IF(haviszla5!$E$5="h",haviszla5!Z118,IF(haviszla5!$E$5="k",haviszla5!AA118,IF(haviszla5!$E$5="sz",haviszla5!AB118,IF(haviszla5!$E$5="cs",haviszla5!AC118,IF(haviszla5!$E$5="p",haviszla5!AD118,IF(haviszla5!$E$5="szo",haviszla5!AE118,0)))))),0)</f>
        <v>0</v>
      </c>
      <c r="HN118" s="43">
        <f>IF($HN$1=1,IF(haviszla5!$E$5="h",haviszla5!AF118,IF(haviszla5!$E$5="k",haviszla5!AG118,IF(haviszla5!$E$5="sz",haviszla5!AH118,IF(haviszla5!$E$5="cs",haviszla5!AI118,IF(haviszla5!$E$5="p",haviszla5!AJ118,IF(haviszla5!$E$5="szo",haviszla5!AK118,0)))))),0)</f>
        <v>0</v>
      </c>
      <c r="HO118" s="43">
        <f>IF($HO$1=1,IF(haviszla5!$E$5="h",haviszla5!AL118,IF(haviszla5!$E$5="k",haviszla5!AM118,IF(haviszla5!$E$5="sz",haviszla5!AN118,IF(haviszla5!$E$5="cs",haviszla5!AO118,IF(haviszla5!$E$5="p",haviszla5!AP118,IF(haviszla5!$E$5="szo",haviszla5!AQ118,0)))))),0)</f>
        <v>0</v>
      </c>
      <c r="HP118" s="43">
        <f>IF($HP$1=1,IF(haviszla5!$E$5="h",haviszla5!AR118,IF(haviszla5!$E$5="k",haviszla5!AS118,IF(haviszla5!$E$5="sz",haviszla5!AT118,IF(haviszla5!$E$5="cs",haviszla5!AU118,IF(haviszla5!$E$5="p",haviszla5!AV118,IF(haviszla5!$E$5="szo",haviszla5!AW118,0)))))),0)</f>
        <v>0</v>
      </c>
      <c r="HQ118" s="43">
        <f>IF($HQ$1=1,IF(haviszla5!$E$5="h",haviszla5!AX118,IF(haviszla5!$E$5="k",haviszla5!AY118,IF(haviszla5!$E$5="sz",haviszla5!AZ118,IF(haviszla5!$E$5="cs",haviszla5!BA118,IF(haviszla5!$E$5="p",haviszla5!BB118,IF(haviszla5!$E$5="szo",haviszla5!BC118,0)))))),0)</f>
        <v>0</v>
      </c>
      <c r="HR118" s="43">
        <f>IF($HR$1=1,IF(haviszla5!$E$5="h",haviszla5!BD118,IF(haviszla5!$E$5="k",haviszla5!BE118,IF(haviszla5!$E$5="sz",haviszla5!BF118,IF(haviszla5!$E$5="cs",haviszla5!BG118,IF(haviszla5!$E$5="p",haviszla5!BH118,IF(haviszla5!$E$5="szo",haviszla5!BI118,0)))))),0)</f>
        <v>0</v>
      </c>
      <c r="HS118" s="43">
        <f>IF($HS$1=1,IF(haviszla5!$E$5="h",haviszla5!BJ118,IF(haviszla5!$E$5="k",haviszla5!BK118,IF(haviszla5!$E$5="sz",haviszla5!BL118,IF(haviszla5!$E$5="cs",haviszla5!BM118,IF(haviszla5!$E$5="p",haviszla5!BN118,IF(haviszla5!$E$5="szo",haviszla5!BO118,0)))))),0)</f>
        <v>0</v>
      </c>
      <c r="HT118" s="43">
        <f>IF($HT$1=1,IF(haviszla5!$E$5="h",haviszla5!BP118,IF(haviszla5!$E$5="k",haviszla5!BQ118,IF(haviszla5!$E$5="sz",haviszla5!BR118,IF(haviszla5!$E$5="cs",haviszla5!BS118,IF(haviszla5!$E$5="p",haviszla5!BT118,IF(haviszla5!$E$5="szo",haviszla5!BU118,0)))))),0)</f>
        <v>0</v>
      </c>
      <c r="HU118" s="43">
        <f>IF($HU$1=1,IF(haviszla5!$E$5="h",haviszla5!BV118,IF(haviszla5!$E$5="k",haviszla5!BW118,IF(haviszla5!$E$5="sz",haviszla5!BX118,IF(haviszla5!$E$5="cs",haviszla5!BY118,IF(haviszla5!$E$5="p",haviszla5!BZ118,IF(haviszla5!$E$5="szo",haviszla5!CA118,0)))))),0)</f>
        <v>0</v>
      </c>
      <c r="HV118" s="43">
        <f>IF($HV$1=1,IF(haviszla5!$E$5="h",haviszla5!CB118,IF(haviszla5!$E$5="k",haviszla5!CC118,IF(haviszla5!$E$5="sz",haviszla5!CD118,IF(haviszla5!$E$5="cs",haviszla5!CE118,IF(haviszla5!$E$5="p",haviszla5!CF118,IF(haviszla5!$E$5="szo",haviszla5!CG118,0)))))),0)</f>
        <v>0</v>
      </c>
      <c r="HW118" s="43">
        <f>IF($HW$1=1,IF(haviszla5!$E$5="h",haviszla5!CH118,IF(haviszla5!$E$5="k",haviszla5!CI118,IF(haviszla5!$E$5="sz",haviszla5!CJ118,IF(haviszla5!$E$5="cs",haviszla5!CK118,IF(haviszla5!$E$5="p",haviszla5!CL118,IF(haviszla5!$E$5="szo",haviszla5!CM118,0)))))),0)</f>
        <v>0</v>
      </c>
      <c r="HX118" s="43">
        <f>IF($HX$1=1,IF(haviszla5!$E$5="h",haviszla5!CN118,IF(haviszla5!$E$5="k",haviszla5!CO118,IF(haviszla5!$E$5="sz",haviszla5!CP118,IF(haviszla5!$E$5="cs",haviszla5!CQ118,IF(haviszla5!$E$5="p",haviszla5!CR118,IF(haviszla5!$E$5="szo",haviszla5!CS118,0)))))),0)</f>
        <v>0</v>
      </c>
      <c r="HY118" s="43">
        <f>IF($HY$1=1,IF(haviszla5!$E$5="h",haviszla5!CT118,IF(haviszla5!$E$5="k",haviszla5!CU118,IF(haviszla5!$E$5="sz",haviszla5!CV118,IF(haviszla5!$E$5="cs",haviszla5!CW118,IF(haviszla5!$E$5="p",haviszla5!CX118,IF(haviszla5!$E$5="szo",haviszla5!CY118,0)))))),0)</f>
        <v>0</v>
      </c>
      <c r="HZ118" s="43">
        <f>IF($HZ$1=1,IF(haviszla5!$E$5="h",haviszla5!CZ118,IF(haviszla5!$E$5="k",haviszla5!DA118,IF(haviszla5!$E$5="sz",haviszla5!DB118,IF(haviszla5!$E$5="cs",haviszla5!DC118,IF(haviszla5!$E$5="p",haviszla5!DD118,IF(haviszla5!$E$5="szo",haviszla5!DE118,0)))))),0)</f>
        <v>0</v>
      </c>
      <c r="IA118" s="43">
        <f>IF($IA$1=1,IF(haviszla5!$E$5="h",haviszla5!DF118,IF(haviszla5!$E$5="k",haviszla5!DG118,IF(haviszla5!$E$5="sz",haviszla5!DH118,IF(haviszla5!$E$5="cs",haviszla5!DI118,IF(haviszla5!$E$5="p",haviszla5!DJ118,IF(haviszla5!$E$5="szo",haviszla5!DK118,0)))))),0)</f>
        <v>0</v>
      </c>
      <c r="IB118" s="43">
        <f>IF($IB$1=1,IF(haviszla5!$E$5="h",haviszla5!DL118,IF(haviszla5!$E$5="k",haviszla5!DM118,IF(haviszla5!$E$5="sz",haviszla5!DN118,IF(haviszla5!$E$5="cs",haviszla5!DO118,IF(haviszla5!$E$5="p",haviszla5!DP118,IF(haviszla5!$E$5="szo",haviszla5!DQ118,0)))))),0)</f>
        <v>0</v>
      </c>
      <c r="IC118" s="43">
        <f>IF($IC$1=1,IF(haviszla5!$E$5="h",haviszla5!DR118,IF(haviszla5!$E$5="k",haviszla5!DS118,IF(haviszla5!$E$5="sz",haviszla5!DT118,IF(haviszla5!$E$5="cs",haviszla5!DU118,IF(haviszla5!$E$5="p",haviszla5!DV118,IF(haviszla5!$E$5="szo",haviszla5!DW118,0)))))),0)</f>
        <v>0</v>
      </c>
      <c r="ID118" s="43">
        <f>IF($ID$1=1,IF(haviszla5!$E$5="h",haviszla5!DX118,IF(haviszla5!$E$5="k",haviszla5!DY118,IF(haviszla5!$E$5="sz",haviszla5!DZ118,IF(haviszla5!$E$5="cs",haviszla5!EA118,IF(haviszla5!$E$5="p",haviszla5!EB118,IF(haviszla5!$E$5="szo",haviszla5!EC118,0)))))),0)</f>
        <v>0</v>
      </c>
      <c r="IE118" s="43">
        <f>IF($IE$1=1,IF(haviszla5!$E$5="h",haviszla5!ED118,IF(haviszla5!$E$5="k",haviszla5!EE118,IF(haviszla5!$E$5="sz",haviszla5!EF118,IF(haviszla5!$E$5="cs",haviszla5!EG118,IF(haviszla5!$E$5="p",haviszla5!EH118,IF(haviszla5!$E$5="szo",haviszla5!EI118,0)))))),0)</f>
        <v>0</v>
      </c>
    </row>
    <row r="119" spans="1:239" ht="15" customHeight="1">
      <c r="A119" s="18" t="s">
        <v>189</v>
      </c>
      <c r="B119" s="89" t="s">
        <v>499</v>
      </c>
      <c r="C119" s="43">
        <v>155</v>
      </c>
      <c r="D119" s="29" t="s">
        <v>151</v>
      </c>
      <c r="E119" s="13">
        <f t="shared" si="155"/>
        <v>2</v>
      </c>
      <c r="F119" s="48"/>
      <c r="G119" s="48"/>
      <c r="H119" s="89">
        <v>0</v>
      </c>
      <c r="I119" s="51">
        <v>0</v>
      </c>
      <c r="J119" s="89">
        <v>0</v>
      </c>
      <c r="K119" s="51">
        <v>0</v>
      </c>
      <c r="L119" s="51"/>
      <c r="M119" s="52"/>
      <c r="N119" s="64">
        <v>0</v>
      </c>
      <c r="O119" s="51">
        <v>0</v>
      </c>
      <c r="P119" s="51">
        <v>0</v>
      </c>
      <c r="Q119" s="51">
        <v>0</v>
      </c>
      <c r="R119" s="51"/>
      <c r="S119" s="54"/>
      <c r="T119" s="55"/>
      <c r="U119" s="51"/>
      <c r="V119" s="51"/>
      <c r="W119" s="51"/>
      <c r="X119" s="51"/>
      <c r="Y119" s="51"/>
      <c r="Z119" s="64"/>
      <c r="AA119" s="51"/>
      <c r="AB119" s="51"/>
      <c r="AC119" s="51"/>
      <c r="AD119" s="51"/>
      <c r="AE119" s="54"/>
      <c r="AF119" s="64">
        <v>0</v>
      </c>
      <c r="AG119" s="51">
        <v>0</v>
      </c>
      <c r="AH119" s="54">
        <v>0</v>
      </c>
      <c r="AI119" s="51">
        <v>0</v>
      </c>
      <c r="AJ119" s="56"/>
      <c r="AK119" s="51"/>
      <c r="AL119" s="55">
        <v>0</v>
      </c>
      <c r="AM119" s="54">
        <v>0</v>
      </c>
      <c r="AN119" s="54">
        <v>0</v>
      </c>
      <c r="AO119" s="54">
        <v>0</v>
      </c>
      <c r="AP119" s="54"/>
      <c r="AQ119" s="54"/>
      <c r="AR119" s="64">
        <v>0</v>
      </c>
      <c r="AS119" s="51">
        <v>0</v>
      </c>
      <c r="AT119" s="52">
        <v>0</v>
      </c>
      <c r="AU119" s="51">
        <v>0</v>
      </c>
      <c r="AV119" s="51"/>
      <c r="AW119" s="54"/>
      <c r="AX119" s="57">
        <v>2</v>
      </c>
      <c r="AY119" s="51">
        <v>2</v>
      </c>
      <c r="AZ119" s="51">
        <v>2</v>
      </c>
      <c r="BA119" s="51">
        <v>2</v>
      </c>
      <c r="BB119" s="56"/>
      <c r="BC119" s="54"/>
      <c r="BD119" s="55">
        <v>0</v>
      </c>
      <c r="BE119" s="51">
        <v>0</v>
      </c>
      <c r="BF119" s="54">
        <v>0</v>
      </c>
      <c r="BG119" s="54">
        <v>0</v>
      </c>
      <c r="BH119" s="54"/>
      <c r="BI119" s="54"/>
      <c r="BJ119" s="55">
        <v>0</v>
      </c>
      <c r="BK119" s="54">
        <v>0</v>
      </c>
      <c r="BL119" s="54">
        <v>0</v>
      </c>
      <c r="BM119" s="51">
        <v>0</v>
      </c>
      <c r="BN119" s="51"/>
      <c r="BO119" s="54"/>
      <c r="BP119" s="55">
        <v>10</v>
      </c>
      <c r="BQ119" s="52">
        <v>0</v>
      </c>
      <c r="BR119" s="54">
        <v>10</v>
      </c>
      <c r="BS119" s="51">
        <v>0</v>
      </c>
      <c r="BT119" s="54"/>
      <c r="BU119" s="54"/>
      <c r="BV119" s="55">
        <v>0</v>
      </c>
      <c r="BW119" s="54">
        <v>0</v>
      </c>
      <c r="BX119" s="54">
        <v>0</v>
      </c>
      <c r="BY119" s="51">
        <v>0</v>
      </c>
      <c r="BZ119" s="54"/>
      <c r="CA119" s="54"/>
      <c r="CB119" s="55">
        <v>0</v>
      </c>
      <c r="CC119" s="51">
        <v>0</v>
      </c>
      <c r="CD119" s="54">
        <v>0</v>
      </c>
      <c r="CE119" s="51">
        <v>0</v>
      </c>
      <c r="CF119" s="51"/>
      <c r="CG119" s="54"/>
      <c r="CH119" s="55">
        <v>0</v>
      </c>
      <c r="CI119" s="54">
        <v>0</v>
      </c>
      <c r="CJ119" s="54">
        <v>0</v>
      </c>
      <c r="CK119" s="51">
        <v>0</v>
      </c>
      <c r="CL119" s="54"/>
      <c r="CM119" s="54"/>
      <c r="CN119" s="55">
        <v>0</v>
      </c>
      <c r="CO119" s="54">
        <v>0</v>
      </c>
      <c r="CP119" s="54">
        <v>0</v>
      </c>
      <c r="CQ119" s="54">
        <v>0</v>
      </c>
      <c r="CR119" s="54"/>
      <c r="CS119" s="54"/>
      <c r="CT119" s="64">
        <v>0</v>
      </c>
      <c r="CU119" s="51">
        <v>0</v>
      </c>
      <c r="CV119" s="51">
        <v>0</v>
      </c>
      <c r="CW119" s="51">
        <v>0</v>
      </c>
      <c r="CX119" s="51"/>
      <c r="CY119" s="51"/>
      <c r="CZ119" s="64">
        <v>0</v>
      </c>
      <c r="DA119" s="54">
        <v>0</v>
      </c>
      <c r="DB119" s="54">
        <v>0</v>
      </c>
      <c r="DC119" s="54">
        <v>0</v>
      </c>
      <c r="DD119" s="58"/>
      <c r="DE119" s="54"/>
      <c r="DF119" s="55">
        <v>0</v>
      </c>
      <c r="DG119" s="51">
        <v>0</v>
      </c>
      <c r="DH119" s="54">
        <v>0</v>
      </c>
      <c r="DI119" s="51">
        <v>0</v>
      </c>
      <c r="DJ119" s="51"/>
      <c r="DK119" s="54"/>
      <c r="DL119" s="64"/>
      <c r="DM119" s="56"/>
      <c r="DN119" s="51"/>
      <c r="DO119" s="51"/>
      <c r="DP119" s="51"/>
      <c r="DQ119" s="54"/>
      <c r="DR119" s="64">
        <v>0</v>
      </c>
      <c r="DS119" s="51">
        <v>0</v>
      </c>
      <c r="DT119" s="51">
        <v>0</v>
      </c>
      <c r="DU119" s="51">
        <v>0</v>
      </c>
      <c r="DV119" s="51"/>
      <c r="DW119" s="54"/>
      <c r="DX119" s="55">
        <v>0</v>
      </c>
      <c r="DY119" s="54">
        <v>0</v>
      </c>
      <c r="DZ119" s="54">
        <v>0</v>
      </c>
      <c r="EA119" s="54">
        <v>0</v>
      </c>
      <c r="EB119" s="51"/>
      <c r="EC119" s="54"/>
      <c r="ED119" s="64">
        <v>0</v>
      </c>
      <c r="EE119" s="54">
        <v>0</v>
      </c>
      <c r="EF119" s="51">
        <v>0</v>
      </c>
      <c r="EG119" s="54">
        <v>0</v>
      </c>
      <c r="EH119" s="58"/>
      <c r="EI119" s="54"/>
      <c r="EJ119" s="55">
        <v>0</v>
      </c>
      <c r="EK119" s="54">
        <v>0</v>
      </c>
      <c r="EL119" s="54">
        <v>0</v>
      </c>
      <c r="EM119" s="52">
        <v>0</v>
      </c>
      <c r="EN119" s="54">
        <v>0</v>
      </c>
      <c r="EO119" s="59">
        <v>0</v>
      </c>
      <c r="EP119" s="55"/>
      <c r="EQ119" s="54">
        <v>0</v>
      </c>
      <c r="ER119" s="54"/>
      <c r="ES119" s="54"/>
      <c r="ET119" s="54"/>
      <c r="EU119" s="59"/>
      <c r="EV119" s="55"/>
      <c r="EW119" s="54">
        <v>0</v>
      </c>
      <c r="EX119" s="54"/>
      <c r="EY119" s="54"/>
      <c r="EZ119" s="54"/>
      <c r="FA119" s="59">
        <v>0</v>
      </c>
      <c r="FB119" s="43">
        <f t="shared" si="156"/>
        <v>0</v>
      </c>
      <c r="FC119" s="21">
        <f t="shared" si="157"/>
        <v>0</v>
      </c>
      <c r="FD119" s="43">
        <f t="shared" si="158"/>
        <v>0</v>
      </c>
      <c r="FE119" s="21">
        <f t="shared" si="159"/>
        <v>0</v>
      </c>
      <c r="FF119" s="43">
        <f t="shared" si="160"/>
        <v>0</v>
      </c>
      <c r="FG119" s="21">
        <f t="shared" si="161"/>
        <v>0</v>
      </c>
      <c r="FH119" s="43">
        <f t="shared" si="162"/>
        <v>0</v>
      </c>
      <c r="FI119" s="21">
        <f t="shared" si="163"/>
        <v>0</v>
      </c>
      <c r="FJ119" s="43">
        <f t="shared" si="164"/>
        <v>0</v>
      </c>
      <c r="FK119" s="21">
        <f t="shared" si="165"/>
        <v>0</v>
      </c>
      <c r="FL119" s="43">
        <f t="shared" si="166"/>
        <v>0</v>
      </c>
      <c r="FM119" s="21">
        <f t="shared" si="167"/>
        <v>0</v>
      </c>
      <c r="FN119" s="43">
        <f t="shared" si="168"/>
        <v>0</v>
      </c>
      <c r="FO119" s="21">
        <f t="shared" si="169"/>
        <v>0</v>
      </c>
      <c r="FP119" s="43">
        <f t="shared" si="170"/>
        <v>8</v>
      </c>
      <c r="FQ119" s="21">
        <f t="shared" si="171"/>
        <v>1240</v>
      </c>
      <c r="FR119" s="43">
        <f t="shared" si="172"/>
        <v>0</v>
      </c>
      <c r="FS119" s="21">
        <f t="shared" si="173"/>
        <v>0</v>
      </c>
      <c r="FT119" s="43">
        <f t="shared" si="174"/>
        <v>0</v>
      </c>
      <c r="FU119" s="21">
        <f t="shared" si="175"/>
        <v>0</v>
      </c>
      <c r="FV119" s="43">
        <f t="shared" si="176"/>
        <v>20</v>
      </c>
      <c r="FW119" s="21">
        <f t="shared" si="177"/>
        <v>3100</v>
      </c>
      <c r="FX119" s="43">
        <f t="shared" si="178"/>
        <v>0</v>
      </c>
      <c r="FY119" s="21">
        <f t="shared" si="179"/>
        <v>0</v>
      </c>
      <c r="FZ119" s="43">
        <f t="shared" si="180"/>
        <v>0</v>
      </c>
      <c r="GA119" s="21">
        <f t="shared" si="181"/>
        <v>0</v>
      </c>
      <c r="GB119" s="43">
        <f t="shared" si="182"/>
        <v>0</v>
      </c>
      <c r="GC119" s="21">
        <f t="shared" si="183"/>
        <v>0</v>
      </c>
      <c r="GD119" s="43">
        <f t="shared" si="184"/>
        <v>0</v>
      </c>
      <c r="GE119" s="21">
        <f t="shared" si="185"/>
        <v>0</v>
      </c>
      <c r="GF119" s="43">
        <f t="shared" si="186"/>
        <v>0</v>
      </c>
      <c r="GG119" s="21">
        <f t="shared" si="187"/>
        <v>0</v>
      </c>
      <c r="GH119" s="43">
        <f t="shared" si="188"/>
        <v>0</v>
      </c>
      <c r="GI119" s="21">
        <f t="shared" si="189"/>
        <v>0</v>
      </c>
      <c r="GJ119" s="43">
        <f t="shared" si="190"/>
        <v>0</v>
      </c>
      <c r="GK119" s="21">
        <f t="shared" si="191"/>
        <v>0</v>
      </c>
      <c r="GL119" s="43">
        <f t="shared" si="192"/>
        <v>0</v>
      </c>
      <c r="GM119" s="21">
        <f t="shared" si="193"/>
        <v>0</v>
      </c>
      <c r="GN119" s="43">
        <f t="shared" si="194"/>
        <v>0</v>
      </c>
      <c r="GO119" s="21">
        <f t="shared" si="195"/>
        <v>0</v>
      </c>
      <c r="GP119" s="43">
        <f t="shared" si="196"/>
        <v>0</v>
      </c>
      <c r="GQ119" s="21">
        <f t="shared" si="197"/>
        <v>0</v>
      </c>
      <c r="GR119" s="43">
        <f t="shared" si="143"/>
        <v>0</v>
      </c>
      <c r="GS119" s="21">
        <f t="shared" si="198"/>
        <v>0</v>
      </c>
      <c r="GT119" s="43">
        <f t="shared" si="145"/>
        <v>0</v>
      </c>
      <c r="GU119" s="21">
        <f t="shared" si="199"/>
        <v>0</v>
      </c>
      <c r="GV119" s="29">
        <f t="shared" si="147"/>
        <v>28</v>
      </c>
      <c r="GW119" s="29">
        <f t="shared" si="200"/>
        <v>4340</v>
      </c>
      <c r="GX119" s="28"/>
      <c r="GY119" s="29">
        <f t="shared" si="154"/>
        <v>2</v>
      </c>
      <c r="GZ119" s="43"/>
      <c r="HD119" s="43"/>
      <c r="HF119" s="44" t="str">
        <f t="shared" si="149"/>
        <v>Sample114</v>
      </c>
      <c r="HG119" s="43">
        <f t="shared" si="150"/>
        <v>155</v>
      </c>
      <c r="HH119" s="44" t="str">
        <f t="shared" si="151"/>
        <v>Ft/db</v>
      </c>
      <c r="HI119" s="13">
        <f t="shared" si="153"/>
        <v>0</v>
      </c>
      <c r="HJ119" s="43">
        <f>IF($HJ$1=1,IF(haviszla5!$E$5="h",haviszla5!H119,IF(haviszla5!$E$5="k",haviszla5!I119,IF(haviszla5!$E$5="sz",haviszla5!J119,IF(haviszla5!$E$5="cs",haviszla5!K119,IF(haviszla5!$E$5="p",haviszla5!L119,IF(haviszla5!$E$5="szo",haviszla5!M119,0)))))),0)</f>
        <v>0</v>
      </c>
      <c r="HK119" s="43">
        <f>IF($HK$1=1,IF(haviszla5!$E$5="h",haviszla5!N119,IF(haviszla5!$E$5="k",haviszla5!O119,IF(haviszla5!$E$5="sz",haviszla5!P119,IF(haviszla5!$E$5="cs",haviszla5!Q119,IF(haviszla5!$E$5="p",haviszla5!R119,IF(haviszla5!$E$5="szo",haviszla5!S119,0)))))),0)</f>
        <v>0</v>
      </c>
      <c r="HL119" s="43">
        <f>IF($HL$1=1,IF(haviszla5!$E$5="h",haviszla5!T119,IF(haviszla5!$E$5="k",haviszla5!U119,IF(haviszla5!$E$5="sz",haviszla5!V119,IF(haviszla5!$E$5="cs",haviszla5!W119,IF(haviszla5!$E$5="p",haviszla5!X119,IF(haviszla5!$E$5="szo",haviszla5!Y119,0)))))),0)</f>
        <v>0</v>
      </c>
      <c r="HM119" s="43">
        <f>IF($HM$1=1,IF(haviszla5!$E$5="h",haviszla5!Z119,IF(haviszla5!$E$5="k",haviszla5!AA119,IF(haviszla5!$E$5="sz",haviszla5!AB119,IF(haviszla5!$E$5="cs",haviszla5!AC119,IF(haviszla5!$E$5="p",haviszla5!AD119,IF(haviszla5!$E$5="szo",haviszla5!AE119,0)))))),0)</f>
        <v>0</v>
      </c>
      <c r="HN119" s="43">
        <f>IF($HN$1=1,IF(haviszla5!$E$5="h",haviszla5!AF119,IF(haviszla5!$E$5="k",haviszla5!AG119,IF(haviszla5!$E$5="sz",haviszla5!AH119,IF(haviszla5!$E$5="cs",haviszla5!AI119,IF(haviszla5!$E$5="p",haviszla5!AJ119,IF(haviszla5!$E$5="szo",haviszla5!AK119,0)))))),0)</f>
        <v>0</v>
      </c>
      <c r="HO119" s="43">
        <f>IF($HO$1=1,IF(haviszla5!$E$5="h",haviszla5!AL119,IF(haviszla5!$E$5="k",haviszla5!AM119,IF(haviszla5!$E$5="sz",haviszla5!AN119,IF(haviszla5!$E$5="cs",haviszla5!AO119,IF(haviszla5!$E$5="p",haviszla5!AP119,IF(haviszla5!$E$5="szo",haviszla5!AQ119,0)))))),0)</f>
        <v>0</v>
      </c>
      <c r="HP119" s="43">
        <f>IF($HP$1=1,IF(haviszla5!$E$5="h",haviszla5!AR119,IF(haviszla5!$E$5="k",haviszla5!AS119,IF(haviszla5!$E$5="sz",haviszla5!AT119,IF(haviszla5!$E$5="cs",haviszla5!AU119,IF(haviszla5!$E$5="p",haviszla5!AV119,IF(haviszla5!$E$5="szo",haviszla5!AW119,0)))))),0)</f>
        <v>0</v>
      </c>
      <c r="HQ119" s="43">
        <f>IF($HQ$1=1,IF(haviszla5!$E$5="h",haviszla5!AX119,IF(haviszla5!$E$5="k",haviszla5!AY119,IF(haviszla5!$E$5="sz",haviszla5!AZ119,IF(haviszla5!$E$5="cs",haviszla5!BA119,IF(haviszla5!$E$5="p",haviszla5!BB119,IF(haviszla5!$E$5="szo",haviszla5!BC119,0)))))),0)</f>
        <v>0</v>
      </c>
      <c r="HR119" s="43">
        <f>IF($HR$1=1,IF(haviszla5!$E$5="h",haviszla5!BD119,IF(haviszla5!$E$5="k",haviszla5!BE119,IF(haviszla5!$E$5="sz",haviszla5!BF119,IF(haviszla5!$E$5="cs",haviszla5!BG119,IF(haviszla5!$E$5="p",haviszla5!BH119,IF(haviszla5!$E$5="szo",haviszla5!BI119,0)))))),0)</f>
        <v>0</v>
      </c>
      <c r="HS119" s="43">
        <f>IF($HS$1=1,IF(haviszla5!$E$5="h",haviszla5!BJ119,IF(haviszla5!$E$5="k",haviszla5!BK119,IF(haviszla5!$E$5="sz",haviszla5!BL119,IF(haviszla5!$E$5="cs",haviszla5!BM119,IF(haviszla5!$E$5="p",haviszla5!BN119,IF(haviszla5!$E$5="szo",haviszla5!BO119,0)))))),0)</f>
        <v>0</v>
      </c>
      <c r="HT119" s="43">
        <f>IF($HT$1=1,IF(haviszla5!$E$5="h",haviszla5!BP119,IF(haviszla5!$E$5="k",haviszla5!BQ119,IF(haviszla5!$E$5="sz",haviszla5!BR119,IF(haviszla5!$E$5="cs",haviszla5!BS119,IF(haviszla5!$E$5="p",haviszla5!BT119,IF(haviszla5!$E$5="szo",haviszla5!BU119,0)))))),0)</f>
        <v>0</v>
      </c>
      <c r="HU119" s="43">
        <f>IF($HU$1=1,IF(haviszla5!$E$5="h",haviszla5!BV119,IF(haviszla5!$E$5="k",haviszla5!BW119,IF(haviszla5!$E$5="sz",haviszla5!BX119,IF(haviszla5!$E$5="cs",haviszla5!BY119,IF(haviszla5!$E$5="p",haviszla5!BZ119,IF(haviszla5!$E$5="szo",haviszla5!CA119,0)))))),0)</f>
        <v>0</v>
      </c>
      <c r="HV119" s="43">
        <f>IF($HV$1=1,IF(haviszla5!$E$5="h",haviszla5!CB119,IF(haviszla5!$E$5="k",haviszla5!CC119,IF(haviszla5!$E$5="sz",haviszla5!CD119,IF(haviszla5!$E$5="cs",haviszla5!CE119,IF(haviszla5!$E$5="p",haviszla5!CF119,IF(haviszla5!$E$5="szo",haviszla5!CG119,0)))))),0)</f>
        <v>0</v>
      </c>
      <c r="HW119" s="43">
        <f>IF($HW$1=1,IF(haviszla5!$E$5="h",haviszla5!CH119,IF(haviszla5!$E$5="k",haviszla5!CI119,IF(haviszla5!$E$5="sz",haviszla5!CJ119,IF(haviszla5!$E$5="cs",haviszla5!CK119,IF(haviszla5!$E$5="p",haviszla5!CL119,IF(haviszla5!$E$5="szo",haviszla5!CM119,0)))))),0)</f>
        <v>0</v>
      </c>
      <c r="HX119" s="43">
        <f>IF($HX$1=1,IF(haviszla5!$E$5="h",haviszla5!CN119,IF(haviszla5!$E$5="k",haviszla5!CO119,IF(haviszla5!$E$5="sz",haviszla5!CP119,IF(haviszla5!$E$5="cs",haviszla5!CQ119,IF(haviszla5!$E$5="p",haviszla5!CR119,IF(haviszla5!$E$5="szo",haviszla5!CS119,0)))))),0)</f>
        <v>0</v>
      </c>
      <c r="HY119" s="43">
        <f>IF($HY$1=1,IF(haviszla5!$E$5="h",haviszla5!CT119,IF(haviszla5!$E$5="k",haviszla5!CU119,IF(haviszla5!$E$5="sz",haviszla5!CV119,IF(haviszla5!$E$5="cs",haviszla5!CW119,IF(haviszla5!$E$5="p",haviszla5!CX119,IF(haviszla5!$E$5="szo",haviszla5!CY119,0)))))),0)</f>
        <v>0</v>
      </c>
      <c r="HZ119" s="43">
        <f>IF($HZ$1=1,IF(haviszla5!$E$5="h",haviszla5!CZ119,IF(haviszla5!$E$5="k",haviszla5!DA119,IF(haviszla5!$E$5="sz",haviszla5!DB119,IF(haviszla5!$E$5="cs",haviszla5!DC119,IF(haviszla5!$E$5="p",haviszla5!DD119,IF(haviszla5!$E$5="szo",haviszla5!DE119,0)))))),0)</f>
        <v>0</v>
      </c>
      <c r="IA119" s="43">
        <f>IF($IA$1=1,IF(haviszla5!$E$5="h",haviszla5!DF119,IF(haviszla5!$E$5="k",haviszla5!DG119,IF(haviszla5!$E$5="sz",haviszla5!DH119,IF(haviszla5!$E$5="cs",haviszla5!DI119,IF(haviszla5!$E$5="p",haviszla5!DJ119,IF(haviszla5!$E$5="szo",haviszla5!DK119,0)))))),0)</f>
        <v>0</v>
      </c>
      <c r="IB119" s="43">
        <f>IF($IB$1=1,IF(haviszla5!$E$5="h",haviszla5!DL119,IF(haviszla5!$E$5="k",haviszla5!DM119,IF(haviszla5!$E$5="sz",haviszla5!DN119,IF(haviszla5!$E$5="cs",haviszla5!DO119,IF(haviszla5!$E$5="p",haviszla5!DP119,IF(haviszla5!$E$5="szo",haviszla5!DQ119,0)))))),0)</f>
        <v>0</v>
      </c>
      <c r="IC119" s="43">
        <f>IF($IC$1=1,IF(haviszla5!$E$5="h",haviszla5!DR119,IF(haviszla5!$E$5="k",haviszla5!DS119,IF(haviszla5!$E$5="sz",haviszla5!DT119,IF(haviszla5!$E$5="cs",haviszla5!DU119,IF(haviszla5!$E$5="p",haviszla5!DV119,IF(haviszla5!$E$5="szo",haviszla5!DW119,0)))))),0)</f>
        <v>0</v>
      </c>
      <c r="ID119" s="43">
        <f>IF($ID$1=1,IF(haviszla5!$E$5="h",haviszla5!DX119,IF(haviszla5!$E$5="k",haviszla5!DY119,IF(haviszla5!$E$5="sz",haviszla5!DZ119,IF(haviszla5!$E$5="cs",haviszla5!EA119,IF(haviszla5!$E$5="p",haviszla5!EB119,IF(haviszla5!$E$5="szo",haviszla5!EC119,0)))))),0)</f>
        <v>0</v>
      </c>
      <c r="IE119" s="43">
        <f>IF($IE$1=1,IF(haviszla5!$E$5="h",haviszla5!ED119,IF(haviszla5!$E$5="k",haviszla5!EE119,IF(haviszla5!$E$5="sz",haviszla5!EF119,IF(haviszla5!$E$5="cs",haviszla5!EG119,IF(haviszla5!$E$5="p",haviszla5!EH119,IF(haviszla5!$E$5="szo",haviszla5!EI119,0)))))),0)</f>
        <v>0</v>
      </c>
    </row>
    <row r="120" spans="1:239" ht="15" customHeight="1">
      <c r="A120" s="18" t="s">
        <v>190</v>
      </c>
      <c r="B120" s="89" t="s">
        <v>500</v>
      </c>
      <c r="C120" s="43">
        <v>1575</v>
      </c>
      <c r="D120" s="29" t="s">
        <v>152</v>
      </c>
      <c r="E120" s="13">
        <f t="shared" si="155"/>
        <v>0</v>
      </c>
      <c r="F120" s="48"/>
      <c r="G120" s="49"/>
      <c r="H120" s="89">
        <v>0</v>
      </c>
      <c r="I120" s="51">
        <v>0</v>
      </c>
      <c r="J120" s="89">
        <v>0</v>
      </c>
      <c r="K120" s="52">
        <v>0</v>
      </c>
      <c r="L120" s="51"/>
      <c r="M120" s="52"/>
      <c r="N120" s="55">
        <v>0</v>
      </c>
      <c r="O120" s="51">
        <v>0</v>
      </c>
      <c r="P120" s="54">
        <v>0</v>
      </c>
      <c r="Q120" s="51">
        <v>0</v>
      </c>
      <c r="R120" s="51"/>
      <c r="S120" s="54"/>
      <c r="T120" s="55"/>
      <c r="U120" s="51"/>
      <c r="V120" s="54"/>
      <c r="W120" s="54"/>
      <c r="X120" s="54"/>
      <c r="Y120" s="54"/>
      <c r="Z120" s="55"/>
      <c r="AA120" s="51"/>
      <c r="AB120" s="54"/>
      <c r="AC120" s="54"/>
      <c r="AD120" s="51"/>
      <c r="AE120" s="54"/>
      <c r="AF120" s="55">
        <v>0</v>
      </c>
      <c r="AG120" s="51">
        <v>0</v>
      </c>
      <c r="AH120" s="54">
        <v>0</v>
      </c>
      <c r="AI120" s="54">
        <v>0</v>
      </c>
      <c r="AJ120" s="56"/>
      <c r="AK120" s="54"/>
      <c r="AL120" s="55">
        <v>0</v>
      </c>
      <c r="AM120" s="54">
        <v>0</v>
      </c>
      <c r="AN120" s="54">
        <v>0</v>
      </c>
      <c r="AO120" s="54">
        <v>0</v>
      </c>
      <c r="AP120" s="54"/>
      <c r="AQ120" s="54"/>
      <c r="AR120" s="55">
        <v>0</v>
      </c>
      <c r="AS120" s="54">
        <v>0</v>
      </c>
      <c r="AT120" s="54">
        <v>0</v>
      </c>
      <c r="AU120" s="54">
        <v>0</v>
      </c>
      <c r="AV120" s="54"/>
      <c r="AW120" s="54"/>
      <c r="AX120" s="57">
        <v>0</v>
      </c>
      <c r="AY120" s="51">
        <v>0</v>
      </c>
      <c r="AZ120" s="52">
        <v>0</v>
      </c>
      <c r="BA120" s="54">
        <v>0</v>
      </c>
      <c r="BB120" s="56"/>
      <c r="BC120" s="54"/>
      <c r="BD120" s="55">
        <v>0</v>
      </c>
      <c r="BE120" s="51">
        <v>0</v>
      </c>
      <c r="BF120" s="54">
        <v>0</v>
      </c>
      <c r="BG120" s="54">
        <v>0</v>
      </c>
      <c r="BH120" s="54"/>
      <c r="BI120" s="54"/>
      <c r="BJ120" s="55">
        <v>0</v>
      </c>
      <c r="BK120" s="54">
        <v>0</v>
      </c>
      <c r="BL120" s="54">
        <v>0</v>
      </c>
      <c r="BM120" s="54">
        <v>0</v>
      </c>
      <c r="BN120" s="51"/>
      <c r="BO120" s="54"/>
      <c r="BP120" s="55">
        <v>0</v>
      </c>
      <c r="BQ120" s="54">
        <v>0</v>
      </c>
      <c r="BR120" s="54">
        <v>0</v>
      </c>
      <c r="BS120" s="51">
        <v>0</v>
      </c>
      <c r="BT120" s="54"/>
      <c r="BU120" s="54"/>
      <c r="BV120" s="55">
        <v>0</v>
      </c>
      <c r="BW120" s="54">
        <v>0</v>
      </c>
      <c r="BX120" s="54">
        <v>0</v>
      </c>
      <c r="BY120" s="54">
        <v>0</v>
      </c>
      <c r="BZ120" s="54"/>
      <c r="CA120" s="54"/>
      <c r="CB120" s="55">
        <v>0</v>
      </c>
      <c r="CC120" s="51">
        <v>0</v>
      </c>
      <c r="CD120" s="54">
        <v>0</v>
      </c>
      <c r="CE120" s="54">
        <v>0</v>
      </c>
      <c r="CF120" s="54"/>
      <c r="CG120" s="54"/>
      <c r="CH120" s="55">
        <v>0</v>
      </c>
      <c r="CI120" s="54">
        <v>0</v>
      </c>
      <c r="CJ120" s="54">
        <v>0</v>
      </c>
      <c r="CK120" s="54">
        <v>0</v>
      </c>
      <c r="CL120" s="54"/>
      <c r="CM120" s="54"/>
      <c r="CN120" s="55">
        <v>0</v>
      </c>
      <c r="CO120" s="54">
        <v>0</v>
      </c>
      <c r="CP120" s="54">
        <v>0</v>
      </c>
      <c r="CQ120" s="54">
        <v>0</v>
      </c>
      <c r="CR120" s="54"/>
      <c r="CS120" s="54"/>
      <c r="CT120" s="55">
        <v>0</v>
      </c>
      <c r="CU120" s="54">
        <v>0</v>
      </c>
      <c r="CV120" s="54">
        <v>0</v>
      </c>
      <c r="CW120" s="54">
        <v>0</v>
      </c>
      <c r="CX120" s="54"/>
      <c r="CY120" s="54"/>
      <c r="CZ120" s="55">
        <v>0</v>
      </c>
      <c r="DA120" s="54">
        <v>0</v>
      </c>
      <c r="DB120" s="52">
        <v>0</v>
      </c>
      <c r="DC120" s="52">
        <v>0</v>
      </c>
      <c r="DD120" s="58"/>
      <c r="DE120" s="54"/>
      <c r="DF120" s="55">
        <v>0</v>
      </c>
      <c r="DG120" s="51">
        <v>0</v>
      </c>
      <c r="DH120" s="54">
        <v>0</v>
      </c>
      <c r="DI120" s="54">
        <v>0</v>
      </c>
      <c r="DJ120" s="54"/>
      <c r="DK120" s="54"/>
      <c r="DL120" s="55"/>
      <c r="DM120" s="56"/>
      <c r="DN120" s="54"/>
      <c r="DO120" s="54"/>
      <c r="DP120" s="54"/>
      <c r="DQ120" s="54"/>
      <c r="DR120" s="55">
        <v>0</v>
      </c>
      <c r="DS120" s="51">
        <v>0</v>
      </c>
      <c r="DT120" s="54">
        <v>0</v>
      </c>
      <c r="DU120" s="54">
        <v>0</v>
      </c>
      <c r="DV120" s="51"/>
      <c r="DW120" s="54"/>
      <c r="DX120" s="55">
        <v>0</v>
      </c>
      <c r="DY120" s="54">
        <v>0</v>
      </c>
      <c r="DZ120" s="54">
        <v>0</v>
      </c>
      <c r="EA120" s="54">
        <v>0</v>
      </c>
      <c r="EB120" s="51"/>
      <c r="EC120" s="54"/>
      <c r="ED120" s="64">
        <v>0</v>
      </c>
      <c r="EE120" s="54">
        <v>0</v>
      </c>
      <c r="EF120" s="54">
        <v>0</v>
      </c>
      <c r="EG120" s="54">
        <v>0</v>
      </c>
      <c r="EH120" s="58"/>
      <c r="EI120" s="54"/>
      <c r="EJ120" s="55">
        <v>0</v>
      </c>
      <c r="EK120" s="54">
        <v>0</v>
      </c>
      <c r="EL120" s="54">
        <v>0</v>
      </c>
      <c r="EM120" s="54">
        <v>0</v>
      </c>
      <c r="EN120" s="54">
        <v>0</v>
      </c>
      <c r="EO120" s="59">
        <v>0</v>
      </c>
      <c r="EP120" s="55"/>
      <c r="EQ120" s="54">
        <v>0</v>
      </c>
      <c r="ER120" s="54"/>
      <c r="ES120" s="54"/>
      <c r="ET120" s="54"/>
      <c r="EU120" s="59"/>
      <c r="EV120" s="55"/>
      <c r="EW120" s="54">
        <v>0</v>
      </c>
      <c r="EX120" s="54"/>
      <c r="EY120" s="54"/>
      <c r="EZ120" s="54"/>
      <c r="FA120" s="59">
        <v>0</v>
      </c>
      <c r="FB120" s="43">
        <f t="shared" si="156"/>
        <v>0</v>
      </c>
      <c r="FC120" s="21">
        <f t="shared" si="157"/>
        <v>0</v>
      </c>
      <c r="FD120" s="43">
        <f t="shared" si="158"/>
        <v>0</v>
      </c>
      <c r="FE120" s="21">
        <f t="shared" si="159"/>
        <v>0</v>
      </c>
      <c r="FF120" s="43">
        <f t="shared" si="160"/>
        <v>0</v>
      </c>
      <c r="FG120" s="21">
        <f t="shared" si="161"/>
        <v>0</v>
      </c>
      <c r="FH120" s="43">
        <f t="shared" si="162"/>
        <v>0</v>
      </c>
      <c r="FI120" s="21">
        <f t="shared" si="163"/>
        <v>0</v>
      </c>
      <c r="FJ120" s="43">
        <f t="shared" si="164"/>
        <v>0</v>
      </c>
      <c r="FK120" s="21">
        <f t="shared" si="165"/>
        <v>0</v>
      </c>
      <c r="FL120" s="43">
        <f t="shared" si="166"/>
        <v>0</v>
      </c>
      <c r="FM120" s="21">
        <f t="shared" si="167"/>
        <v>0</v>
      </c>
      <c r="FN120" s="43">
        <f t="shared" si="168"/>
        <v>0</v>
      </c>
      <c r="FO120" s="21">
        <f t="shared" si="169"/>
        <v>0</v>
      </c>
      <c r="FP120" s="43">
        <f t="shared" si="170"/>
        <v>0</v>
      </c>
      <c r="FQ120" s="21">
        <f t="shared" si="171"/>
        <v>0</v>
      </c>
      <c r="FR120" s="43">
        <f t="shared" si="172"/>
        <v>0</v>
      </c>
      <c r="FS120" s="21">
        <f t="shared" si="173"/>
        <v>0</v>
      </c>
      <c r="FT120" s="43">
        <f t="shared" si="174"/>
        <v>0</v>
      </c>
      <c r="FU120" s="21">
        <f t="shared" si="175"/>
        <v>0</v>
      </c>
      <c r="FV120" s="43">
        <f t="shared" si="176"/>
        <v>0</v>
      </c>
      <c r="FW120" s="21">
        <f t="shared" si="177"/>
        <v>0</v>
      </c>
      <c r="FX120" s="43">
        <f t="shared" si="178"/>
        <v>0</v>
      </c>
      <c r="FY120" s="21">
        <f t="shared" si="179"/>
        <v>0</v>
      </c>
      <c r="FZ120" s="43">
        <f t="shared" si="180"/>
        <v>0</v>
      </c>
      <c r="GA120" s="21">
        <f t="shared" si="181"/>
        <v>0</v>
      </c>
      <c r="GB120" s="43">
        <f t="shared" si="182"/>
        <v>0</v>
      </c>
      <c r="GC120" s="21">
        <f t="shared" si="183"/>
        <v>0</v>
      </c>
      <c r="GD120" s="43">
        <f t="shared" si="184"/>
        <v>0</v>
      </c>
      <c r="GE120" s="21">
        <f t="shared" si="185"/>
        <v>0</v>
      </c>
      <c r="GF120" s="43">
        <f t="shared" si="186"/>
        <v>0</v>
      </c>
      <c r="GG120" s="21">
        <f t="shared" si="187"/>
        <v>0</v>
      </c>
      <c r="GH120" s="43">
        <f t="shared" si="188"/>
        <v>0</v>
      </c>
      <c r="GI120" s="21">
        <f t="shared" si="189"/>
        <v>0</v>
      </c>
      <c r="GJ120" s="43">
        <f t="shared" si="190"/>
        <v>0</v>
      </c>
      <c r="GK120" s="21">
        <f t="shared" si="191"/>
        <v>0</v>
      </c>
      <c r="GL120" s="43">
        <f t="shared" si="192"/>
        <v>0</v>
      </c>
      <c r="GM120" s="21">
        <f t="shared" si="193"/>
        <v>0</v>
      </c>
      <c r="GN120" s="43">
        <f t="shared" si="194"/>
        <v>0</v>
      </c>
      <c r="GO120" s="21">
        <f t="shared" si="195"/>
        <v>0</v>
      </c>
      <c r="GP120" s="43">
        <f t="shared" si="196"/>
        <v>0</v>
      </c>
      <c r="GQ120" s="21">
        <f t="shared" si="197"/>
        <v>0</v>
      </c>
      <c r="GR120" s="43">
        <f t="shared" si="143"/>
        <v>0</v>
      </c>
      <c r="GS120" s="21">
        <f t="shared" si="198"/>
        <v>0</v>
      </c>
      <c r="GT120" s="43">
        <f t="shared" si="145"/>
        <v>0</v>
      </c>
      <c r="GU120" s="21">
        <f t="shared" si="199"/>
        <v>0</v>
      </c>
      <c r="GV120" s="29">
        <f t="shared" si="147"/>
        <v>0</v>
      </c>
      <c r="GW120" s="29">
        <f t="shared" si="200"/>
        <v>0</v>
      </c>
      <c r="GX120" s="28"/>
      <c r="GY120" s="29">
        <f t="shared" si="154"/>
        <v>0</v>
      </c>
      <c r="GZ120" s="43"/>
      <c r="HD120" s="43"/>
      <c r="HF120" s="44" t="str">
        <f t="shared" si="149"/>
        <v>Sample115</v>
      </c>
      <c r="HG120" s="43">
        <f t="shared" si="150"/>
        <v>1575</v>
      </c>
      <c r="HH120" s="44" t="str">
        <f t="shared" si="151"/>
        <v>Ft/kg</v>
      </c>
      <c r="HI120" s="13">
        <f t="shared" si="153"/>
        <v>0</v>
      </c>
      <c r="HJ120" s="43">
        <f>IF($HJ$1=1,IF(haviszla5!$E$5="h",haviszla5!H120,IF(haviszla5!$E$5="k",haviszla5!I120,IF(haviszla5!$E$5="sz",haviszla5!J120,IF(haviszla5!$E$5="cs",haviszla5!K120,IF(haviszla5!$E$5="p",haviszla5!L120,IF(haviszla5!$E$5="szo",haviszla5!M120,0)))))),0)</f>
        <v>0</v>
      </c>
      <c r="HK120" s="43">
        <f>IF($HK$1=1,IF(haviszla5!$E$5="h",haviszla5!N120,IF(haviszla5!$E$5="k",haviszla5!O120,IF(haviszla5!$E$5="sz",haviszla5!P120,IF(haviszla5!$E$5="cs",haviszla5!Q120,IF(haviszla5!$E$5="p",haviszla5!R120,IF(haviszla5!$E$5="szo",haviszla5!S120,0)))))),0)</f>
        <v>0</v>
      </c>
      <c r="HL120" s="43">
        <f>IF($HL$1=1,IF(haviszla5!$E$5="h",haviszla5!T120,IF(haviszla5!$E$5="k",haviszla5!U120,IF(haviszla5!$E$5="sz",haviszla5!V120,IF(haviszla5!$E$5="cs",haviszla5!W120,IF(haviszla5!$E$5="p",haviszla5!X120,IF(haviszla5!$E$5="szo",haviszla5!Y120,0)))))),0)</f>
        <v>0</v>
      </c>
      <c r="HM120" s="43">
        <f>IF($HM$1=1,IF(haviszla5!$E$5="h",haviszla5!Z120,IF(haviszla5!$E$5="k",haviszla5!AA120,IF(haviszla5!$E$5="sz",haviszla5!AB120,IF(haviszla5!$E$5="cs",haviszla5!AC120,IF(haviszla5!$E$5="p",haviszla5!AD120,IF(haviszla5!$E$5="szo",haviszla5!AE120,0)))))),0)</f>
        <v>0</v>
      </c>
      <c r="HN120" s="43">
        <f>IF($HN$1=1,IF(haviszla5!$E$5="h",haviszla5!AF120,IF(haviszla5!$E$5="k",haviszla5!AG120,IF(haviszla5!$E$5="sz",haviszla5!AH120,IF(haviszla5!$E$5="cs",haviszla5!AI120,IF(haviszla5!$E$5="p",haviszla5!AJ120,IF(haviszla5!$E$5="szo",haviszla5!AK120,0)))))),0)</f>
        <v>0</v>
      </c>
      <c r="HO120" s="43">
        <f>IF($HO$1=1,IF(haviszla5!$E$5="h",haviszla5!AL120,IF(haviszla5!$E$5="k",haviszla5!AM120,IF(haviszla5!$E$5="sz",haviszla5!AN120,IF(haviszla5!$E$5="cs",haviszla5!AO120,IF(haviszla5!$E$5="p",haviszla5!AP120,IF(haviszla5!$E$5="szo",haviszla5!AQ120,0)))))),0)</f>
        <v>0</v>
      </c>
      <c r="HP120" s="43">
        <f>IF($HP$1=1,IF(haviszla5!$E$5="h",haviszla5!AR120,IF(haviszla5!$E$5="k",haviszla5!AS120,IF(haviszla5!$E$5="sz",haviszla5!AT120,IF(haviszla5!$E$5="cs",haviszla5!AU120,IF(haviszla5!$E$5="p",haviszla5!AV120,IF(haviszla5!$E$5="szo",haviszla5!AW120,0)))))),0)</f>
        <v>0</v>
      </c>
      <c r="HQ120" s="43">
        <f>IF($HQ$1=1,IF(haviszla5!$E$5="h",haviszla5!AX120,IF(haviszla5!$E$5="k",haviszla5!AY120,IF(haviszla5!$E$5="sz",haviszla5!AZ120,IF(haviszla5!$E$5="cs",haviszla5!BA120,IF(haviszla5!$E$5="p",haviszla5!BB120,IF(haviszla5!$E$5="szo",haviszla5!BC120,0)))))),0)</f>
        <v>0</v>
      </c>
      <c r="HR120" s="43">
        <f>IF($HR$1=1,IF(haviszla5!$E$5="h",haviszla5!BD120,IF(haviszla5!$E$5="k",haviszla5!BE120,IF(haviszla5!$E$5="sz",haviszla5!BF120,IF(haviszla5!$E$5="cs",haviszla5!BG120,IF(haviszla5!$E$5="p",haviszla5!BH120,IF(haviszla5!$E$5="szo",haviszla5!BI120,0)))))),0)</f>
        <v>0</v>
      </c>
      <c r="HS120" s="43">
        <f>IF($HS$1=1,IF(haviszla5!$E$5="h",haviszla5!BJ120,IF(haviszla5!$E$5="k",haviszla5!BK120,IF(haviszla5!$E$5="sz",haviszla5!BL120,IF(haviszla5!$E$5="cs",haviszla5!BM120,IF(haviszla5!$E$5="p",haviszla5!BN120,IF(haviszla5!$E$5="szo",haviszla5!BO120,0)))))),0)</f>
        <v>0</v>
      </c>
      <c r="HT120" s="43">
        <f>IF($HT$1=1,IF(haviszla5!$E$5="h",haviszla5!BP120,IF(haviszla5!$E$5="k",haviszla5!BQ120,IF(haviszla5!$E$5="sz",haviszla5!BR120,IF(haviszla5!$E$5="cs",haviszla5!BS120,IF(haviszla5!$E$5="p",haviszla5!BT120,IF(haviszla5!$E$5="szo",haviszla5!BU120,0)))))),0)</f>
        <v>0</v>
      </c>
      <c r="HU120" s="43">
        <f>IF($HU$1=1,IF(haviszla5!$E$5="h",haviszla5!BV120,IF(haviszla5!$E$5="k",haviszla5!BW120,IF(haviszla5!$E$5="sz",haviszla5!BX120,IF(haviszla5!$E$5="cs",haviszla5!BY120,IF(haviszla5!$E$5="p",haviszla5!BZ120,IF(haviszla5!$E$5="szo",haviszla5!CA120,0)))))),0)</f>
        <v>0</v>
      </c>
      <c r="HV120" s="43">
        <f>IF($HV$1=1,IF(haviszla5!$E$5="h",haviszla5!CB120,IF(haviszla5!$E$5="k",haviszla5!CC120,IF(haviszla5!$E$5="sz",haviszla5!CD120,IF(haviszla5!$E$5="cs",haviszla5!CE120,IF(haviszla5!$E$5="p",haviszla5!CF120,IF(haviszla5!$E$5="szo",haviszla5!CG120,0)))))),0)</f>
        <v>0</v>
      </c>
      <c r="HW120" s="43">
        <f>IF($HW$1=1,IF(haviszla5!$E$5="h",haviszla5!CH120,IF(haviszla5!$E$5="k",haviszla5!CI120,IF(haviszla5!$E$5="sz",haviszla5!CJ120,IF(haviszla5!$E$5="cs",haviszla5!CK120,IF(haviszla5!$E$5="p",haviszla5!CL120,IF(haviszla5!$E$5="szo",haviszla5!CM120,0)))))),0)</f>
        <v>0</v>
      </c>
      <c r="HX120" s="43">
        <f>IF($HX$1=1,IF(haviszla5!$E$5="h",haviszla5!CN120,IF(haviszla5!$E$5="k",haviszla5!CO120,IF(haviszla5!$E$5="sz",haviszla5!CP120,IF(haviszla5!$E$5="cs",haviszla5!CQ120,IF(haviszla5!$E$5="p",haviszla5!CR120,IF(haviszla5!$E$5="szo",haviszla5!CS120,0)))))),0)</f>
        <v>0</v>
      </c>
      <c r="HY120" s="43">
        <f>IF($HY$1=1,IF(haviszla5!$E$5="h",haviszla5!CT120,IF(haviszla5!$E$5="k",haviszla5!CU120,IF(haviszla5!$E$5="sz",haviszla5!CV120,IF(haviszla5!$E$5="cs",haviszla5!CW120,IF(haviszla5!$E$5="p",haviszla5!CX120,IF(haviszla5!$E$5="szo",haviszla5!CY120,0)))))),0)</f>
        <v>0</v>
      </c>
      <c r="HZ120" s="43">
        <f>IF($HZ$1=1,IF(haviszla5!$E$5="h",haviszla5!CZ120,IF(haviszla5!$E$5="k",haviszla5!DA120,IF(haviszla5!$E$5="sz",haviszla5!DB120,IF(haviszla5!$E$5="cs",haviszla5!DC120,IF(haviszla5!$E$5="p",haviszla5!DD120,IF(haviszla5!$E$5="szo",haviszla5!DE120,0)))))),0)</f>
        <v>0</v>
      </c>
      <c r="IA120" s="43">
        <f>IF($IA$1=1,IF(haviszla5!$E$5="h",haviszla5!DF120,IF(haviszla5!$E$5="k",haviszla5!DG120,IF(haviszla5!$E$5="sz",haviszla5!DH120,IF(haviszla5!$E$5="cs",haviszla5!DI120,IF(haviszla5!$E$5="p",haviszla5!DJ120,IF(haviszla5!$E$5="szo",haviszla5!DK120,0)))))),0)</f>
        <v>0</v>
      </c>
      <c r="IB120" s="43">
        <f>IF($IB$1=1,IF(haviszla5!$E$5="h",haviszla5!DL120,IF(haviszla5!$E$5="k",haviszla5!DM120,IF(haviszla5!$E$5="sz",haviszla5!DN120,IF(haviszla5!$E$5="cs",haviszla5!DO120,IF(haviszla5!$E$5="p",haviszla5!DP120,IF(haviszla5!$E$5="szo",haviszla5!DQ120,0)))))),0)</f>
        <v>0</v>
      </c>
      <c r="IC120" s="43">
        <f>IF($IC$1=1,IF(haviszla5!$E$5="h",haviszla5!DR120,IF(haviszla5!$E$5="k",haviszla5!DS120,IF(haviszla5!$E$5="sz",haviszla5!DT120,IF(haviszla5!$E$5="cs",haviszla5!DU120,IF(haviszla5!$E$5="p",haviszla5!DV120,IF(haviszla5!$E$5="szo",haviszla5!DW120,0)))))),0)</f>
        <v>0</v>
      </c>
      <c r="ID120" s="43">
        <f>IF($ID$1=1,IF(haviszla5!$E$5="h",haviszla5!DX120,IF(haviszla5!$E$5="k",haviszla5!DY120,IF(haviszla5!$E$5="sz",haviszla5!DZ120,IF(haviszla5!$E$5="cs",haviszla5!EA120,IF(haviszla5!$E$5="p",haviszla5!EB120,IF(haviszla5!$E$5="szo",haviszla5!EC120,0)))))),0)</f>
        <v>0</v>
      </c>
      <c r="IE120" s="43">
        <f>IF($IE$1=1,IF(haviszla5!$E$5="h",haviszla5!ED120,IF(haviszla5!$E$5="k",haviszla5!EE120,IF(haviszla5!$E$5="sz",haviszla5!EF120,IF(haviszla5!$E$5="cs",haviszla5!EG120,IF(haviszla5!$E$5="p",haviszla5!EH120,IF(haviszla5!$E$5="szo",haviszla5!EI120,0)))))),0)</f>
        <v>0</v>
      </c>
    </row>
    <row r="121" spans="1:239" ht="15" customHeight="1">
      <c r="A121" s="18" t="s">
        <v>191</v>
      </c>
      <c r="B121" s="89" t="s">
        <v>501</v>
      </c>
      <c r="C121" s="43">
        <v>1575</v>
      </c>
      <c r="D121" s="29" t="s">
        <v>152</v>
      </c>
      <c r="E121" s="13">
        <f t="shared" si="155"/>
        <v>0</v>
      </c>
      <c r="F121" s="48"/>
      <c r="G121" s="49"/>
      <c r="H121" s="89">
        <v>0</v>
      </c>
      <c r="I121" s="51">
        <v>0</v>
      </c>
      <c r="J121" s="89">
        <v>0</v>
      </c>
      <c r="K121" s="51">
        <v>0</v>
      </c>
      <c r="L121" s="51"/>
      <c r="M121" s="52"/>
      <c r="N121" s="55">
        <v>0</v>
      </c>
      <c r="O121" s="51">
        <v>0</v>
      </c>
      <c r="P121" s="54">
        <v>0</v>
      </c>
      <c r="Q121" s="51">
        <v>0</v>
      </c>
      <c r="R121" s="51"/>
      <c r="S121" s="54"/>
      <c r="T121" s="55"/>
      <c r="U121" s="51"/>
      <c r="V121" s="54"/>
      <c r="W121" s="51"/>
      <c r="X121" s="51"/>
      <c r="Y121" s="54"/>
      <c r="Z121" s="55"/>
      <c r="AA121" s="51"/>
      <c r="AB121" s="54"/>
      <c r="AC121" s="51"/>
      <c r="AD121" s="51"/>
      <c r="AE121" s="54"/>
      <c r="AF121" s="55">
        <v>0</v>
      </c>
      <c r="AG121" s="51">
        <v>0</v>
      </c>
      <c r="AH121" s="54">
        <v>0</v>
      </c>
      <c r="AI121" s="51">
        <v>0</v>
      </c>
      <c r="AJ121" s="56"/>
      <c r="AK121" s="54"/>
      <c r="AL121" s="55">
        <v>0</v>
      </c>
      <c r="AM121" s="54">
        <v>0</v>
      </c>
      <c r="AN121" s="54">
        <v>0</v>
      </c>
      <c r="AO121" s="54">
        <v>0</v>
      </c>
      <c r="AP121" s="54"/>
      <c r="AQ121" s="54"/>
      <c r="AR121" s="64">
        <v>0</v>
      </c>
      <c r="AS121" s="54">
        <v>0</v>
      </c>
      <c r="AT121" s="54">
        <v>0</v>
      </c>
      <c r="AU121" s="51">
        <v>0</v>
      </c>
      <c r="AV121" s="51"/>
      <c r="AW121" s="54"/>
      <c r="AX121" s="57">
        <v>0</v>
      </c>
      <c r="AY121" s="51">
        <v>0</v>
      </c>
      <c r="AZ121" s="54">
        <v>0</v>
      </c>
      <c r="BA121" s="51">
        <v>0</v>
      </c>
      <c r="BB121" s="56"/>
      <c r="BC121" s="54"/>
      <c r="BD121" s="55">
        <v>0</v>
      </c>
      <c r="BE121" s="51">
        <v>0</v>
      </c>
      <c r="BF121" s="54">
        <v>0</v>
      </c>
      <c r="BG121" s="54">
        <v>0</v>
      </c>
      <c r="BH121" s="54"/>
      <c r="BI121" s="54"/>
      <c r="BJ121" s="55">
        <v>0</v>
      </c>
      <c r="BK121" s="54">
        <v>0</v>
      </c>
      <c r="BL121" s="54">
        <v>0</v>
      </c>
      <c r="BM121" s="51">
        <v>0</v>
      </c>
      <c r="BN121" s="51"/>
      <c r="BO121" s="54"/>
      <c r="BP121" s="55">
        <v>0</v>
      </c>
      <c r="BQ121" s="54">
        <v>0</v>
      </c>
      <c r="BR121" s="54">
        <v>0</v>
      </c>
      <c r="BS121" s="51">
        <v>0</v>
      </c>
      <c r="BT121" s="54"/>
      <c r="BU121" s="54"/>
      <c r="BV121" s="55">
        <v>0</v>
      </c>
      <c r="BW121" s="54">
        <v>0</v>
      </c>
      <c r="BX121" s="54">
        <v>0</v>
      </c>
      <c r="BY121" s="51">
        <v>0</v>
      </c>
      <c r="BZ121" s="54"/>
      <c r="CA121" s="54"/>
      <c r="CB121" s="55">
        <v>0</v>
      </c>
      <c r="CC121" s="51">
        <v>0</v>
      </c>
      <c r="CD121" s="54">
        <v>0</v>
      </c>
      <c r="CE121" s="51">
        <v>0</v>
      </c>
      <c r="CF121" s="51"/>
      <c r="CG121" s="54"/>
      <c r="CH121" s="55">
        <v>0</v>
      </c>
      <c r="CI121" s="54">
        <v>0</v>
      </c>
      <c r="CJ121" s="54">
        <v>0</v>
      </c>
      <c r="CK121" s="51">
        <v>0</v>
      </c>
      <c r="CL121" s="54"/>
      <c r="CM121" s="54"/>
      <c r="CN121" s="55">
        <v>0</v>
      </c>
      <c r="CO121" s="54">
        <v>0</v>
      </c>
      <c r="CP121" s="54">
        <v>0</v>
      </c>
      <c r="CQ121" s="54">
        <v>0</v>
      </c>
      <c r="CR121" s="54"/>
      <c r="CS121" s="54"/>
      <c r="CT121" s="55">
        <v>0</v>
      </c>
      <c r="CU121" s="54">
        <v>0</v>
      </c>
      <c r="CV121" s="54">
        <v>0</v>
      </c>
      <c r="CW121" s="51">
        <v>0</v>
      </c>
      <c r="CX121" s="51"/>
      <c r="CY121" s="54"/>
      <c r="CZ121" s="55">
        <v>0</v>
      </c>
      <c r="DA121" s="54">
        <v>0</v>
      </c>
      <c r="DB121" s="54">
        <v>0</v>
      </c>
      <c r="DC121" s="54">
        <v>0</v>
      </c>
      <c r="DD121" s="58"/>
      <c r="DE121" s="54"/>
      <c r="DF121" s="55">
        <v>0</v>
      </c>
      <c r="DG121" s="51">
        <v>0</v>
      </c>
      <c r="DH121" s="54">
        <v>0</v>
      </c>
      <c r="DI121" s="51">
        <v>0</v>
      </c>
      <c r="DJ121" s="51"/>
      <c r="DK121" s="54"/>
      <c r="DL121" s="64"/>
      <c r="DM121" s="56"/>
      <c r="DN121" s="54"/>
      <c r="DO121" s="51"/>
      <c r="DP121" s="51"/>
      <c r="DQ121" s="54"/>
      <c r="DR121" s="55">
        <v>0</v>
      </c>
      <c r="DS121" s="51">
        <v>0</v>
      </c>
      <c r="DT121" s="54">
        <v>0</v>
      </c>
      <c r="DU121" s="51">
        <v>0</v>
      </c>
      <c r="DV121" s="51"/>
      <c r="DW121" s="54"/>
      <c r="DX121" s="55">
        <v>0</v>
      </c>
      <c r="DY121" s="54">
        <v>0</v>
      </c>
      <c r="DZ121" s="54">
        <v>0</v>
      </c>
      <c r="EA121" s="54">
        <v>0</v>
      </c>
      <c r="EB121" s="51"/>
      <c r="EC121" s="54"/>
      <c r="ED121" s="64">
        <v>0</v>
      </c>
      <c r="EE121" s="54">
        <v>0</v>
      </c>
      <c r="EF121" s="54">
        <v>0</v>
      </c>
      <c r="EG121" s="54">
        <v>0</v>
      </c>
      <c r="EH121" s="58"/>
      <c r="EI121" s="54"/>
      <c r="EJ121" s="55">
        <v>0</v>
      </c>
      <c r="EK121" s="54">
        <v>0</v>
      </c>
      <c r="EL121" s="54">
        <v>0</v>
      </c>
      <c r="EM121" s="54">
        <v>0</v>
      </c>
      <c r="EN121" s="54">
        <v>0</v>
      </c>
      <c r="EO121" s="59">
        <v>0</v>
      </c>
      <c r="EP121" s="55"/>
      <c r="EQ121" s="54">
        <v>0</v>
      </c>
      <c r="ER121" s="54"/>
      <c r="ES121" s="54"/>
      <c r="ET121" s="54"/>
      <c r="EU121" s="59"/>
      <c r="EV121" s="55"/>
      <c r="EW121" s="54">
        <v>0</v>
      </c>
      <c r="EX121" s="54"/>
      <c r="EY121" s="54"/>
      <c r="EZ121" s="54"/>
      <c r="FA121" s="59">
        <v>0</v>
      </c>
      <c r="FB121" s="43">
        <f t="shared" si="156"/>
        <v>0</v>
      </c>
      <c r="FC121" s="21">
        <f t="shared" si="157"/>
        <v>0</v>
      </c>
      <c r="FD121" s="43">
        <f t="shared" si="158"/>
        <v>0</v>
      </c>
      <c r="FE121" s="21">
        <f t="shared" si="159"/>
        <v>0</v>
      </c>
      <c r="FF121" s="43">
        <f t="shared" si="160"/>
        <v>0</v>
      </c>
      <c r="FG121" s="21">
        <f t="shared" si="161"/>
        <v>0</v>
      </c>
      <c r="FH121" s="43">
        <f t="shared" si="162"/>
        <v>0</v>
      </c>
      <c r="FI121" s="21">
        <f t="shared" si="163"/>
        <v>0</v>
      </c>
      <c r="FJ121" s="43">
        <f t="shared" si="164"/>
        <v>0</v>
      </c>
      <c r="FK121" s="21">
        <f t="shared" si="165"/>
        <v>0</v>
      </c>
      <c r="FL121" s="43">
        <f t="shared" si="166"/>
        <v>0</v>
      </c>
      <c r="FM121" s="21">
        <f t="shared" si="167"/>
        <v>0</v>
      </c>
      <c r="FN121" s="43">
        <f t="shared" si="168"/>
        <v>0</v>
      </c>
      <c r="FO121" s="21">
        <f t="shared" si="169"/>
        <v>0</v>
      </c>
      <c r="FP121" s="43">
        <f t="shared" si="170"/>
        <v>0</v>
      </c>
      <c r="FQ121" s="21">
        <f t="shared" si="171"/>
        <v>0</v>
      </c>
      <c r="FR121" s="43">
        <f t="shared" si="172"/>
        <v>0</v>
      </c>
      <c r="FS121" s="21">
        <f t="shared" si="173"/>
        <v>0</v>
      </c>
      <c r="FT121" s="43">
        <f t="shared" si="174"/>
        <v>0</v>
      </c>
      <c r="FU121" s="21">
        <f t="shared" si="175"/>
        <v>0</v>
      </c>
      <c r="FV121" s="43">
        <f t="shared" si="176"/>
        <v>0</v>
      </c>
      <c r="FW121" s="21">
        <f t="shared" si="177"/>
        <v>0</v>
      </c>
      <c r="FX121" s="43">
        <f t="shared" si="178"/>
        <v>0</v>
      </c>
      <c r="FY121" s="21">
        <f t="shared" si="179"/>
        <v>0</v>
      </c>
      <c r="FZ121" s="43">
        <f t="shared" si="180"/>
        <v>0</v>
      </c>
      <c r="GA121" s="21">
        <f t="shared" si="181"/>
        <v>0</v>
      </c>
      <c r="GB121" s="43">
        <f t="shared" si="182"/>
        <v>0</v>
      </c>
      <c r="GC121" s="21">
        <f t="shared" si="183"/>
        <v>0</v>
      </c>
      <c r="GD121" s="43">
        <f t="shared" si="184"/>
        <v>0</v>
      </c>
      <c r="GE121" s="21">
        <f t="shared" si="185"/>
        <v>0</v>
      </c>
      <c r="GF121" s="43">
        <f t="shared" si="186"/>
        <v>0</v>
      </c>
      <c r="GG121" s="21">
        <f t="shared" si="187"/>
        <v>0</v>
      </c>
      <c r="GH121" s="43">
        <f t="shared" si="188"/>
        <v>0</v>
      </c>
      <c r="GI121" s="21">
        <f t="shared" si="189"/>
        <v>0</v>
      </c>
      <c r="GJ121" s="43">
        <f t="shared" si="190"/>
        <v>0</v>
      </c>
      <c r="GK121" s="21">
        <f t="shared" si="191"/>
        <v>0</v>
      </c>
      <c r="GL121" s="43">
        <f t="shared" si="192"/>
        <v>0</v>
      </c>
      <c r="GM121" s="21">
        <f t="shared" si="193"/>
        <v>0</v>
      </c>
      <c r="GN121" s="43">
        <f t="shared" si="194"/>
        <v>0</v>
      </c>
      <c r="GO121" s="21">
        <f t="shared" si="195"/>
        <v>0</v>
      </c>
      <c r="GP121" s="43">
        <f t="shared" si="196"/>
        <v>0</v>
      </c>
      <c r="GQ121" s="21">
        <f t="shared" si="197"/>
        <v>0</v>
      </c>
      <c r="GR121" s="43">
        <f t="shared" si="143"/>
        <v>0</v>
      </c>
      <c r="GS121" s="21">
        <f t="shared" si="198"/>
        <v>0</v>
      </c>
      <c r="GT121" s="43">
        <f t="shared" si="145"/>
        <v>0</v>
      </c>
      <c r="GU121" s="21">
        <f t="shared" si="199"/>
        <v>0</v>
      </c>
      <c r="GV121" s="29">
        <f t="shared" si="147"/>
        <v>0</v>
      </c>
      <c r="GW121" s="29">
        <f t="shared" si="200"/>
        <v>0</v>
      </c>
      <c r="GX121" s="28"/>
      <c r="GY121" s="29">
        <f t="shared" si="154"/>
        <v>0</v>
      </c>
      <c r="GZ121" s="43"/>
      <c r="HD121" s="43"/>
      <c r="HF121" s="44" t="str">
        <f t="shared" si="149"/>
        <v>Sample116</v>
      </c>
      <c r="HG121" s="43">
        <f t="shared" si="150"/>
        <v>1575</v>
      </c>
      <c r="HH121" s="44" t="str">
        <f t="shared" si="151"/>
        <v>Ft/kg</v>
      </c>
      <c r="HI121" s="13">
        <f t="shared" si="153"/>
        <v>0</v>
      </c>
      <c r="HJ121" s="43">
        <f>IF($HJ$1=1,IF(haviszla5!$E$5="h",haviszla5!H121,IF(haviszla5!$E$5="k",haviszla5!I121,IF(haviszla5!$E$5="sz",haviszla5!J121,IF(haviszla5!$E$5="cs",haviszla5!K121,IF(haviszla5!$E$5="p",haviszla5!L121,IF(haviszla5!$E$5="szo",haviszla5!M121,0)))))),0)</f>
        <v>0</v>
      </c>
      <c r="HK121" s="43">
        <f>IF($HK$1=1,IF(haviszla5!$E$5="h",haviszla5!N121,IF(haviszla5!$E$5="k",haviszla5!O121,IF(haviszla5!$E$5="sz",haviszla5!P121,IF(haviszla5!$E$5="cs",haviszla5!Q121,IF(haviszla5!$E$5="p",haviszla5!R121,IF(haviszla5!$E$5="szo",haviszla5!S121,0)))))),0)</f>
        <v>0</v>
      </c>
      <c r="HL121" s="43">
        <f>IF($HL$1=1,IF(haviszla5!$E$5="h",haviszla5!T121,IF(haviszla5!$E$5="k",haviszla5!U121,IF(haviszla5!$E$5="sz",haviszla5!V121,IF(haviszla5!$E$5="cs",haviszla5!W121,IF(haviszla5!$E$5="p",haviszla5!X121,IF(haviszla5!$E$5="szo",haviszla5!Y121,0)))))),0)</f>
        <v>0</v>
      </c>
      <c r="HM121" s="43">
        <f>IF($HM$1=1,IF(haviszla5!$E$5="h",haviszla5!Z121,IF(haviszla5!$E$5="k",haviszla5!AA121,IF(haviszla5!$E$5="sz",haviszla5!AB121,IF(haviszla5!$E$5="cs",haviszla5!AC121,IF(haviszla5!$E$5="p",haviszla5!AD121,IF(haviszla5!$E$5="szo",haviszla5!AE121,0)))))),0)</f>
        <v>0</v>
      </c>
      <c r="HN121" s="43">
        <f>IF($HN$1=1,IF(haviszla5!$E$5="h",haviszla5!AF121,IF(haviszla5!$E$5="k",haviszla5!AG121,IF(haviszla5!$E$5="sz",haviszla5!AH121,IF(haviszla5!$E$5="cs",haviszla5!AI121,IF(haviszla5!$E$5="p",haviszla5!AJ121,IF(haviszla5!$E$5="szo",haviszla5!AK121,0)))))),0)</f>
        <v>0</v>
      </c>
      <c r="HO121" s="43">
        <f>IF($HO$1=1,IF(haviszla5!$E$5="h",haviszla5!AL121,IF(haviszla5!$E$5="k",haviszla5!AM121,IF(haviszla5!$E$5="sz",haviszla5!AN121,IF(haviszla5!$E$5="cs",haviszla5!AO121,IF(haviszla5!$E$5="p",haviszla5!AP121,IF(haviszla5!$E$5="szo",haviszla5!AQ121,0)))))),0)</f>
        <v>0</v>
      </c>
      <c r="HP121" s="43">
        <f>IF($HP$1=1,IF(haviszla5!$E$5="h",haviszla5!AR121,IF(haviszla5!$E$5="k",haviszla5!AS121,IF(haviszla5!$E$5="sz",haviszla5!AT121,IF(haviszla5!$E$5="cs",haviszla5!AU121,IF(haviszla5!$E$5="p",haviszla5!AV121,IF(haviszla5!$E$5="szo",haviszla5!AW121,0)))))),0)</f>
        <v>0</v>
      </c>
      <c r="HQ121" s="43">
        <f>IF($HQ$1=1,IF(haviszla5!$E$5="h",haviszla5!AX121,IF(haviszla5!$E$5="k",haviszla5!AY121,IF(haviszla5!$E$5="sz",haviszla5!AZ121,IF(haviszla5!$E$5="cs",haviszla5!BA121,IF(haviszla5!$E$5="p",haviszla5!BB121,IF(haviszla5!$E$5="szo",haviszla5!BC121,0)))))),0)</f>
        <v>0</v>
      </c>
      <c r="HR121" s="43">
        <f>IF($HR$1=1,IF(haviszla5!$E$5="h",haviszla5!BD121,IF(haviszla5!$E$5="k",haviszla5!BE121,IF(haviszla5!$E$5="sz",haviszla5!BF121,IF(haviszla5!$E$5="cs",haviszla5!BG121,IF(haviszla5!$E$5="p",haviszla5!BH121,IF(haviszla5!$E$5="szo",haviszla5!BI121,0)))))),0)</f>
        <v>0</v>
      </c>
      <c r="HS121" s="43">
        <f>IF($HS$1=1,IF(haviszla5!$E$5="h",haviszla5!BJ121,IF(haviszla5!$E$5="k",haviszla5!BK121,IF(haviszla5!$E$5="sz",haviszla5!BL121,IF(haviszla5!$E$5="cs",haviszla5!BM121,IF(haviszla5!$E$5="p",haviszla5!BN121,IF(haviszla5!$E$5="szo",haviszla5!BO121,0)))))),0)</f>
        <v>0</v>
      </c>
      <c r="HT121" s="43">
        <f>IF($HT$1=1,IF(haviszla5!$E$5="h",haviszla5!BP121,IF(haviszla5!$E$5="k",haviszla5!BQ121,IF(haviszla5!$E$5="sz",haviszla5!BR121,IF(haviszla5!$E$5="cs",haviszla5!BS121,IF(haviszla5!$E$5="p",haviszla5!BT121,IF(haviszla5!$E$5="szo",haviszla5!BU121,0)))))),0)</f>
        <v>0</v>
      </c>
      <c r="HU121" s="43">
        <f>IF($HU$1=1,IF(haviszla5!$E$5="h",haviszla5!BV121,IF(haviszla5!$E$5="k",haviszla5!BW121,IF(haviszla5!$E$5="sz",haviszla5!BX121,IF(haviszla5!$E$5="cs",haviszla5!BY121,IF(haviszla5!$E$5="p",haviszla5!BZ121,IF(haviszla5!$E$5="szo",haviszla5!CA121,0)))))),0)</f>
        <v>0</v>
      </c>
      <c r="HV121" s="43">
        <f>IF($HV$1=1,IF(haviszla5!$E$5="h",haviszla5!CB121,IF(haviszla5!$E$5="k",haviszla5!CC121,IF(haviszla5!$E$5="sz",haviszla5!CD121,IF(haviszla5!$E$5="cs",haviszla5!CE121,IF(haviszla5!$E$5="p",haviszla5!CF121,IF(haviszla5!$E$5="szo",haviszla5!CG121,0)))))),0)</f>
        <v>0</v>
      </c>
      <c r="HW121" s="43">
        <f>IF($HW$1=1,IF(haviszla5!$E$5="h",haviszla5!CH121,IF(haviszla5!$E$5="k",haviszla5!CI121,IF(haviszla5!$E$5="sz",haviszla5!CJ121,IF(haviszla5!$E$5="cs",haviszla5!CK121,IF(haviszla5!$E$5="p",haviszla5!CL121,IF(haviszla5!$E$5="szo",haviszla5!CM121,0)))))),0)</f>
        <v>0</v>
      </c>
      <c r="HX121" s="43">
        <f>IF($HX$1=1,IF(haviszla5!$E$5="h",haviszla5!CN121,IF(haviszla5!$E$5="k",haviszla5!CO121,IF(haviszla5!$E$5="sz",haviszla5!CP121,IF(haviszla5!$E$5="cs",haviszla5!CQ121,IF(haviszla5!$E$5="p",haviszla5!CR121,IF(haviszla5!$E$5="szo",haviszla5!CS121,0)))))),0)</f>
        <v>0</v>
      </c>
      <c r="HY121" s="43">
        <f>IF($HY$1=1,IF(haviszla5!$E$5="h",haviszla5!CT121,IF(haviszla5!$E$5="k",haviszla5!CU121,IF(haviszla5!$E$5="sz",haviszla5!CV121,IF(haviszla5!$E$5="cs",haviszla5!CW121,IF(haviszla5!$E$5="p",haviszla5!CX121,IF(haviszla5!$E$5="szo",haviszla5!CY121,0)))))),0)</f>
        <v>0</v>
      </c>
      <c r="HZ121" s="43">
        <f>IF($HZ$1=1,IF(haviszla5!$E$5="h",haviszla5!CZ121,IF(haviszla5!$E$5="k",haviszla5!DA121,IF(haviszla5!$E$5="sz",haviszla5!DB121,IF(haviszla5!$E$5="cs",haviszla5!DC121,IF(haviszla5!$E$5="p",haviszla5!DD121,IF(haviszla5!$E$5="szo",haviszla5!DE121,0)))))),0)</f>
        <v>0</v>
      </c>
      <c r="IA121" s="43">
        <f>IF($IA$1=1,IF(haviszla5!$E$5="h",haviszla5!DF121,IF(haviszla5!$E$5="k",haviszla5!DG121,IF(haviszla5!$E$5="sz",haviszla5!DH121,IF(haviszla5!$E$5="cs",haviszla5!DI121,IF(haviszla5!$E$5="p",haviszla5!DJ121,IF(haviszla5!$E$5="szo",haviszla5!DK121,0)))))),0)</f>
        <v>0</v>
      </c>
      <c r="IB121" s="43">
        <f>IF($IB$1=1,IF(haviszla5!$E$5="h",haviszla5!DL121,IF(haviszla5!$E$5="k",haviszla5!DM121,IF(haviszla5!$E$5="sz",haviszla5!DN121,IF(haviszla5!$E$5="cs",haviszla5!DO121,IF(haviszla5!$E$5="p",haviszla5!DP121,IF(haviszla5!$E$5="szo",haviszla5!DQ121,0)))))),0)</f>
        <v>0</v>
      </c>
      <c r="IC121" s="43">
        <f>IF($IC$1=1,IF(haviszla5!$E$5="h",haviszla5!DR121,IF(haviszla5!$E$5="k",haviszla5!DS121,IF(haviszla5!$E$5="sz",haviszla5!DT121,IF(haviszla5!$E$5="cs",haviszla5!DU121,IF(haviszla5!$E$5="p",haviszla5!DV121,IF(haviszla5!$E$5="szo",haviszla5!DW121,0)))))),0)</f>
        <v>0</v>
      </c>
      <c r="ID121" s="43">
        <f>IF($ID$1=1,IF(haviszla5!$E$5="h",haviszla5!DX121,IF(haviszla5!$E$5="k",haviszla5!DY121,IF(haviszla5!$E$5="sz",haviszla5!DZ121,IF(haviszla5!$E$5="cs",haviszla5!EA121,IF(haviszla5!$E$5="p",haviszla5!EB121,IF(haviszla5!$E$5="szo",haviszla5!EC121,0)))))),0)</f>
        <v>0</v>
      </c>
      <c r="IE121" s="43">
        <f>IF($IE$1=1,IF(haviszla5!$E$5="h",haviszla5!ED121,IF(haviszla5!$E$5="k",haviszla5!EE121,IF(haviszla5!$E$5="sz",haviszla5!EF121,IF(haviszla5!$E$5="cs",haviszla5!EG121,IF(haviszla5!$E$5="p",haviszla5!EH121,IF(haviszla5!$E$5="szo",haviszla5!EI121,0)))))),0)</f>
        <v>0</v>
      </c>
    </row>
    <row r="122" spans="1:239" ht="15" customHeight="1">
      <c r="A122" s="18" t="s">
        <v>192</v>
      </c>
      <c r="B122" s="89" t="s">
        <v>502</v>
      </c>
      <c r="C122" s="43">
        <v>1575</v>
      </c>
      <c r="D122" s="8" t="s">
        <v>152</v>
      </c>
      <c r="E122" s="13">
        <f t="shared" si="155"/>
        <v>0</v>
      </c>
      <c r="F122" s="48"/>
      <c r="G122" s="62"/>
      <c r="H122" s="89">
        <v>0</v>
      </c>
      <c r="I122" s="51">
        <v>0</v>
      </c>
      <c r="J122" s="89">
        <v>0</v>
      </c>
      <c r="K122" s="51">
        <v>0</v>
      </c>
      <c r="L122" s="51"/>
      <c r="M122" s="52"/>
      <c r="N122" s="64">
        <v>0</v>
      </c>
      <c r="O122" s="51">
        <v>0</v>
      </c>
      <c r="P122" s="51">
        <v>0</v>
      </c>
      <c r="Q122" s="51">
        <v>0</v>
      </c>
      <c r="R122" s="51"/>
      <c r="S122" s="54"/>
      <c r="T122" s="55"/>
      <c r="U122" s="51"/>
      <c r="V122" s="51"/>
      <c r="W122" s="51"/>
      <c r="X122" s="51"/>
      <c r="Y122" s="54"/>
      <c r="Z122" s="64"/>
      <c r="AA122" s="51"/>
      <c r="AB122" s="51"/>
      <c r="AC122" s="51"/>
      <c r="AD122" s="51"/>
      <c r="AE122" s="54"/>
      <c r="AF122" s="64">
        <v>0</v>
      </c>
      <c r="AG122" s="51">
        <v>0</v>
      </c>
      <c r="AH122" s="54">
        <v>0</v>
      </c>
      <c r="AI122" s="51">
        <v>0</v>
      </c>
      <c r="AJ122" s="56"/>
      <c r="AK122" s="54"/>
      <c r="AL122" s="55">
        <v>0</v>
      </c>
      <c r="AM122" s="54">
        <v>0</v>
      </c>
      <c r="AN122" s="54">
        <v>0</v>
      </c>
      <c r="AO122" s="54">
        <v>0</v>
      </c>
      <c r="AP122" s="54"/>
      <c r="AQ122" s="54"/>
      <c r="AR122" s="64">
        <v>0</v>
      </c>
      <c r="AS122" s="51">
        <v>0</v>
      </c>
      <c r="AT122" s="54">
        <v>0</v>
      </c>
      <c r="AU122" s="51">
        <v>0</v>
      </c>
      <c r="AV122" s="51"/>
      <c r="AW122" s="54"/>
      <c r="AX122" s="57">
        <v>0</v>
      </c>
      <c r="AY122" s="51">
        <v>0</v>
      </c>
      <c r="AZ122" s="51">
        <v>0</v>
      </c>
      <c r="BA122" s="51">
        <v>0</v>
      </c>
      <c r="BB122" s="56"/>
      <c r="BC122" s="54"/>
      <c r="BD122" s="55">
        <v>0</v>
      </c>
      <c r="BE122" s="51">
        <v>0</v>
      </c>
      <c r="BF122" s="54">
        <v>0</v>
      </c>
      <c r="BG122" s="54">
        <v>0</v>
      </c>
      <c r="BH122" s="54"/>
      <c r="BI122" s="54"/>
      <c r="BJ122" s="55">
        <v>0</v>
      </c>
      <c r="BK122" s="54">
        <v>0</v>
      </c>
      <c r="BL122" s="54">
        <v>0</v>
      </c>
      <c r="BM122" s="51">
        <v>0</v>
      </c>
      <c r="BN122" s="51"/>
      <c r="BO122" s="54"/>
      <c r="BP122" s="55">
        <v>0</v>
      </c>
      <c r="BQ122" s="54">
        <v>0</v>
      </c>
      <c r="BR122" s="54">
        <v>0</v>
      </c>
      <c r="BS122" s="51">
        <v>0</v>
      </c>
      <c r="BT122" s="54"/>
      <c r="BU122" s="54"/>
      <c r="BV122" s="55">
        <v>0</v>
      </c>
      <c r="BW122" s="54">
        <v>0</v>
      </c>
      <c r="BX122" s="54">
        <v>0</v>
      </c>
      <c r="BY122" s="51">
        <v>0</v>
      </c>
      <c r="BZ122" s="54"/>
      <c r="CA122" s="54"/>
      <c r="CB122" s="55">
        <v>0</v>
      </c>
      <c r="CC122" s="51">
        <v>0</v>
      </c>
      <c r="CD122" s="54">
        <v>0</v>
      </c>
      <c r="CE122" s="51">
        <v>0</v>
      </c>
      <c r="CF122" s="51"/>
      <c r="CG122" s="54"/>
      <c r="CH122" s="55">
        <v>0</v>
      </c>
      <c r="CI122" s="54">
        <v>0</v>
      </c>
      <c r="CJ122" s="54">
        <v>0</v>
      </c>
      <c r="CK122" s="51">
        <v>0</v>
      </c>
      <c r="CL122" s="54"/>
      <c r="CM122" s="54"/>
      <c r="CN122" s="55">
        <v>0</v>
      </c>
      <c r="CO122" s="54">
        <v>0</v>
      </c>
      <c r="CP122" s="54">
        <v>0</v>
      </c>
      <c r="CQ122" s="54">
        <v>0</v>
      </c>
      <c r="CR122" s="54"/>
      <c r="CS122" s="54"/>
      <c r="CT122" s="64">
        <v>0</v>
      </c>
      <c r="CU122" s="51">
        <v>0</v>
      </c>
      <c r="CV122" s="51">
        <v>0</v>
      </c>
      <c r="CW122" s="51">
        <v>0</v>
      </c>
      <c r="CX122" s="51"/>
      <c r="CY122" s="51"/>
      <c r="CZ122" s="64">
        <v>0</v>
      </c>
      <c r="DA122" s="54">
        <v>0</v>
      </c>
      <c r="DB122" s="54">
        <v>0</v>
      </c>
      <c r="DC122" s="54">
        <v>0</v>
      </c>
      <c r="DD122" s="58"/>
      <c r="DE122" s="54"/>
      <c r="DF122" s="55">
        <v>0</v>
      </c>
      <c r="DG122" s="51">
        <v>0</v>
      </c>
      <c r="DH122" s="54">
        <v>0</v>
      </c>
      <c r="DI122" s="51">
        <v>0</v>
      </c>
      <c r="DJ122" s="51"/>
      <c r="DK122" s="54"/>
      <c r="DL122" s="64"/>
      <c r="DM122" s="56"/>
      <c r="DN122" s="51"/>
      <c r="DO122" s="51"/>
      <c r="DP122" s="51"/>
      <c r="DQ122" s="54"/>
      <c r="DR122" s="64">
        <v>0</v>
      </c>
      <c r="DS122" s="51">
        <v>0</v>
      </c>
      <c r="DT122" s="51">
        <v>0</v>
      </c>
      <c r="DU122" s="51">
        <v>0</v>
      </c>
      <c r="DV122" s="51"/>
      <c r="DW122" s="54"/>
      <c r="DX122" s="55">
        <v>0</v>
      </c>
      <c r="DY122" s="54">
        <v>0</v>
      </c>
      <c r="DZ122" s="54">
        <v>0</v>
      </c>
      <c r="EA122" s="54">
        <v>0</v>
      </c>
      <c r="EB122" s="51"/>
      <c r="EC122" s="54"/>
      <c r="ED122" s="64">
        <v>0</v>
      </c>
      <c r="EE122" s="54">
        <v>0</v>
      </c>
      <c r="EF122" s="51">
        <v>0</v>
      </c>
      <c r="EG122" s="54">
        <v>0</v>
      </c>
      <c r="EH122" s="58"/>
      <c r="EI122" s="54"/>
      <c r="EJ122" s="55">
        <v>0</v>
      </c>
      <c r="EK122" s="54">
        <v>0</v>
      </c>
      <c r="EL122" s="54">
        <v>0</v>
      </c>
      <c r="EM122" s="54">
        <v>0</v>
      </c>
      <c r="EN122" s="54">
        <v>0</v>
      </c>
      <c r="EO122" s="59">
        <v>0</v>
      </c>
      <c r="EP122" s="55"/>
      <c r="EQ122" s="54">
        <v>0</v>
      </c>
      <c r="ER122" s="54"/>
      <c r="ES122" s="54"/>
      <c r="ET122" s="54"/>
      <c r="EU122" s="59"/>
      <c r="EV122" s="55"/>
      <c r="EW122" s="54">
        <v>0</v>
      </c>
      <c r="EX122" s="54"/>
      <c r="EY122" s="54"/>
      <c r="EZ122" s="54"/>
      <c r="FA122" s="59">
        <v>0</v>
      </c>
      <c r="FB122" s="43">
        <f t="shared" si="156"/>
        <v>0</v>
      </c>
      <c r="FC122" s="21">
        <f t="shared" si="157"/>
        <v>0</v>
      </c>
      <c r="FD122" s="43">
        <f t="shared" si="158"/>
        <v>0</v>
      </c>
      <c r="FE122" s="21">
        <f t="shared" si="159"/>
        <v>0</v>
      </c>
      <c r="FF122" s="43">
        <f t="shared" si="160"/>
        <v>0</v>
      </c>
      <c r="FG122" s="21">
        <f t="shared" si="161"/>
        <v>0</v>
      </c>
      <c r="FH122" s="43">
        <f t="shared" si="162"/>
        <v>0</v>
      </c>
      <c r="FI122" s="21">
        <f t="shared" si="163"/>
        <v>0</v>
      </c>
      <c r="FJ122" s="43">
        <f t="shared" si="164"/>
        <v>0</v>
      </c>
      <c r="FK122" s="21">
        <f t="shared" si="165"/>
        <v>0</v>
      </c>
      <c r="FL122" s="43">
        <f t="shared" si="166"/>
        <v>0</v>
      </c>
      <c r="FM122" s="21">
        <f t="shared" si="167"/>
        <v>0</v>
      </c>
      <c r="FN122" s="43">
        <f t="shared" si="168"/>
        <v>0</v>
      </c>
      <c r="FO122" s="21">
        <f t="shared" si="169"/>
        <v>0</v>
      </c>
      <c r="FP122" s="43">
        <f t="shared" si="170"/>
        <v>0</v>
      </c>
      <c r="FQ122" s="21">
        <f t="shared" si="171"/>
        <v>0</v>
      </c>
      <c r="FR122" s="43">
        <f t="shared" si="172"/>
        <v>0</v>
      </c>
      <c r="FS122" s="21">
        <f t="shared" si="173"/>
        <v>0</v>
      </c>
      <c r="FT122" s="43">
        <f t="shared" si="174"/>
        <v>0</v>
      </c>
      <c r="FU122" s="21">
        <f t="shared" si="175"/>
        <v>0</v>
      </c>
      <c r="FV122" s="43">
        <f t="shared" si="176"/>
        <v>0</v>
      </c>
      <c r="FW122" s="21">
        <f t="shared" si="177"/>
        <v>0</v>
      </c>
      <c r="FX122" s="43">
        <f t="shared" si="178"/>
        <v>0</v>
      </c>
      <c r="FY122" s="21">
        <f t="shared" si="179"/>
        <v>0</v>
      </c>
      <c r="FZ122" s="43">
        <f t="shared" si="180"/>
        <v>0</v>
      </c>
      <c r="GA122" s="21">
        <f t="shared" si="181"/>
        <v>0</v>
      </c>
      <c r="GB122" s="43">
        <f t="shared" si="182"/>
        <v>0</v>
      </c>
      <c r="GC122" s="21">
        <f t="shared" si="183"/>
        <v>0</v>
      </c>
      <c r="GD122" s="43">
        <f t="shared" si="184"/>
        <v>0</v>
      </c>
      <c r="GE122" s="21">
        <f t="shared" si="185"/>
        <v>0</v>
      </c>
      <c r="GF122" s="43">
        <f t="shared" si="186"/>
        <v>0</v>
      </c>
      <c r="GG122" s="21">
        <f t="shared" si="187"/>
        <v>0</v>
      </c>
      <c r="GH122" s="43">
        <f t="shared" si="188"/>
        <v>0</v>
      </c>
      <c r="GI122" s="21">
        <f t="shared" si="189"/>
        <v>0</v>
      </c>
      <c r="GJ122" s="43">
        <f t="shared" si="190"/>
        <v>0</v>
      </c>
      <c r="GK122" s="21">
        <f t="shared" si="191"/>
        <v>0</v>
      </c>
      <c r="GL122" s="43">
        <f t="shared" si="192"/>
        <v>0</v>
      </c>
      <c r="GM122" s="21">
        <f t="shared" si="193"/>
        <v>0</v>
      </c>
      <c r="GN122" s="43">
        <f t="shared" si="194"/>
        <v>0</v>
      </c>
      <c r="GO122" s="21">
        <f t="shared" si="195"/>
        <v>0</v>
      </c>
      <c r="GP122" s="43">
        <f t="shared" si="196"/>
        <v>0</v>
      </c>
      <c r="GQ122" s="21">
        <f t="shared" si="197"/>
        <v>0</v>
      </c>
      <c r="GR122" s="43">
        <f t="shared" si="143"/>
        <v>0</v>
      </c>
      <c r="GS122" s="21">
        <f t="shared" si="198"/>
        <v>0</v>
      </c>
      <c r="GT122" s="43">
        <f t="shared" si="145"/>
        <v>0</v>
      </c>
      <c r="GU122" s="21">
        <f t="shared" si="199"/>
        <v>0</v>
      </c>
      <c r="GV122" s="29">
        <f t="shared" si="147"/>
        <v>0</v>
      </c>
      <c r="GW122" s="29">
        <f t="shared" si="200"/>
        <v>0</v>
      </c>
      <c r="GX122" s="11"/>
      <c r="GY122" s="29">
        <f t="shared" si="154"/>
        <v>0</v>
      </c>
      <c r="GZ122" s="43"/>
      <c r="HD122" s="43"/>
      <c r="HF122" s="44" t="str">
        <f t="shared" si="149"/>
        <v>Sample117</v>
      </c>
      <c r="HG122" s="43">
        <f t="shared" si="150"/>
        <v>1575</v>
      </c>
      <c r="HH122" s="44" t="str">
        <f t="shared" si="151"/>
        <v>Ft/kg</v>
      </c>
      <c r="HI122" s="13">
        <f t="shared" si="153"/>
        <v>0</v>
      </c>
      <c r="HJ122" s="43">
        <f>IF($HJ$1=1,IF(haviszla5!$E$5="h",haviszla5!H122,IF(haviszla5!$E$5="k",haviszla5!I122,IF(haviszla5!$E$5="sz",haviszla5!J122,IF(haviszla5!$E$5="cs",haviszla5!K122,IF(haviszla5!$E$5="p",haviszla5!L122,IF(haviszla5!$E$5="szo",haviszla5!M122,0)))))),0)</f>
        <v>0</v>
      </c>
      <c r="HK122" s="43">
        <f>IF($HK$1=1,IF(haviszla5!$E$5="h",haviszla5!N122,IF(haviszla5!$E$5="k",haviszla5!O122,IF(haviszla5!$E$5="sz",haviszla5!P122,IF(haviszla5!$E$5="cs",haviszla5!Q122,IF(haviszla5!$E$5="p",haviszla5!R122,IF(haviszla5!$E$5="szo",haviszla5!S122,0)))))),0)</f>
        <v>0</v>
      </c>
      <c r="HL122" s="43">
        <f>IF($HL$1=1,IF(haviszla5!$E$5="h",haviszla5!T122,IF(haviszla5!$E$5="k",haviszla5!U122,IF(haviszla5!$E$5="sz",haviszla5!V122,IF(haviszla5!$E$5="cs",haviszla5!W122,IF(haviszla5!$E$5="p",haviszla5!X122,IF(haviszla5!$E$5="szo",haviszla5!Y122,0)))))),0)</f>
        <v>0</v>
      </c>
      <c r="HM122" s="43">
        <f>IF($HM$1=1,IF(haviszla5!$E$5="h",haviszla5!Z122,IF(haviszla5!$E$5="k",haviszla5!AA122,IF(haviszla5!$E$5="sz",haviszla5!AB122,IF(haviszla5!$E$5="cs",haviszla5!AC122,IF(haviszla5!$E$5="p",haviszla5!AD122,IF(haviszla5!$E$5="szo",haviszla5!AE122,0)))))),0)</f>
        <v>0</v>
      </c>
      <c r="HN122" s="43">
        <f>IF($HN$1=1,IF(haviszla5!$E$5="h",haviszla5!AF122,IF(haviszla5!$E$5="k",haviszla5!AG122,IF(haviszla5!$E$5="sz",haviszla5!AH122,IF(haviszla5!$E$5="cs",haviszla5!AI122,IF(haviszla5!$E$5="p",haviszla5!AJ122,IF(haviszla5!$E$5="szo",haviszla5!AK122,0)))))),0)</f>
        <v>0</v>
      </c>
      <c r="HO122" s="43">
        <f>IF($HO$1=1,IF(haviszla5!$E$5="h",haviszla5!AL122,IF(haviszla5!$E$5="k",haviszla5!AM122,IF(haviszla5!$E$5="sz",haviszla5!AN122,IF(haviszla5!$E$5="cs",haviszla5!AO122,IF(haviszla5!$E$5="p",haviszla5!AP122,IF(haviszla5!$E$5="szo",haviszla5!AQ122,0)))))),0)</f>
        <v>0</v>
      </c>
      <c r="HP122" s="43">
        <f>IF($HP$1=1,IF(haviszla5!$E$5="h",haviszla5!AR122,IF(haviszla5!$E$5="k",haviszla5!AS122,IF(haviszla5!$E$5="sz",haviszla5!AT122,IF(haviszla5!$E$5="cs",haviszla5!AU122,IF(haviszla5!$E$5="p",haviszla5!AV122,IF(haviszla5!$E$5="szo",haviszla5!AW122,0)))))),0)</f>
        <v>0</v>
      </c>
      <c r="HQ122" s="43">
        <f>IF($HQ$1=1,IF(haviszla5!$E$5="h",haviszla5!AX122,IF(haviszla5!$E$5="k",haviszla5!AY122,IF(haviszla5!$E$5="sz",haviszla5!AZ122,IF(haviszla5!$E$5="cs",haviszla5!BA122,IF(haviszla5!$E$5="p",haviszla5!BB122,IF(haviszla5!$E$5="szo",haviszla5!BC122,0)))))),0)</f>
        <v>0</v>
      </c>
      <c r="HR122" s="43">
        <f>IF($HR$1=1,IF(haviszla5!$E$5="h",haviszla5!BD122,IF(haviszla5!$E$5="k",haviszla5!BE122,IF(haviszla5!$E$5="sz",haviszla5!BF122,IF(haviszla5!$E$5="cs",haviszla5!BG122,IF(haviszla5!$E$5="p",haviszla5!BH122,IF(haviszla5!$E$5="szo",haviszla5!BI122,0)))))),0)</f>
        <v>0</v>
      </c>
      <c r="HS122" s="43">
        <f>IF($HS$1=1,IF(haviszla5!$E$5="h",haviszla5!BJ122,IF(haviszla5!$E$5="k",haviszla5!BK122,IF(haviszla5!$E$5="sz",haviszla5!BL122,IF(haviszla5!$E$5="cs",haviszla5!BM122,IF(haviszla5!$E$5="p",haviszla5!BN122,IF(haviszla5!$E$5="szo",haviszla5!BO122,0)))))),0)</f>
        <v>0</v>
      </c>
      <c r="HT122" s="43">
        <f>IF($HT$1=1,IF(haviszla5!$E$5="h",haviszla5!BP122,IF(haviszla5!$E$5="k",haviszla5!BQ122,IF(haviszla5!$E$5="sz",haviszla5!BR122,IF(haviszla5!$E$5="cs",haviszla5!BS122,IF(haviszla5!$E$5="p",haviszla5!BT122,IF(haviszla5!$E$5="szo",haviszla5!BU122,0)))))),0)</f>
        <v>0</v>
      </c>
      <c r="HU122" s="43">
        <f>IF($HU$1=1,IF(haviszla5!$E$5="h",haviszla5!BV122,IF(haviszla5!$E$5="k",haviszla5!BW122,IF(haviszla5!$E$5="sz",haviszla5!BX122,IF(haviszla5!$E$5="cs",haviszla5!BY122,IF(haviszla5!$E$5="p",haviszla5!BZ122,IF(haviszla5!$E$5="szo",haviszla5!CA122,0)))))),0)</f>
        <v>0</v>
      </c>
      <c r="HV122" s="43">
        <f>IF($HV$1=1,IF(haviszla5!$E$5="h",haviszla5!CB122,IF(haviszla5!$E$5="k",haviszla5!CC122,IF(haviszla5!$E$5="sz",haviszla5!CD122,IF(haviszla5!$E$5="cs",haviszla5!CE122,IF(haviszla5!$E$5="p",haviszla5!CF122,IF(haviszla5!$E$5="szo",haviszla5!CG122,0)))))),0)</f>
        <v>0</v>
      </c>
      <c r="HW122" s="43">
        <f>IF($HW$1=1,IF(haviszla5!$E$5="h",haviszla5!CH122,IF(haviszla5!$E$5="k",haviszla5!CI122,IF(haviszla5!$E$5="sz",haviszla5!CJ122,IF(haviszla5!$E$5="cs",haviszla5!CK122,IF(haviszla5!$E$5="p",haviszla5!CL122,IF(haviszla5!$E$5="szo",haviszla5!CM122,0)))))),0)</f>
        <v>0</v>
      </c>
      <c r="HX122" s="43">
        <f>IF($HX$1=1,IF(haviszla5!$E$5="h",haviszla5!CN122,IF(haviszla5!$E$5="k",haviszla5!CO122,IF(haviszla5!$E$5="sz",haviszla5!CP122,IF(haviszla5!$E$5="cs",haviszla5!CQ122,IF(haviszla5!$E$5="p",haviszla5!CR122,IF(haviszla5!$E$5="szo",haviszla5!CS122,0)))))),0)</f>
        <v>0</v>
      </c>
      <c r="HY122" s="43">
        <f>IF($HY$1=1,IF(haviszla5!$E$5="h",haviszla5!CT122,IF(haviszla5!$E$5="k",haviszla5!CU122,IF(haviszla5!$E$5="sz",haviszla5!CV122,IF(haviszla5!$E$5="cs",haviszla5!CW122,IF(haviszla5!$E$5="p",haviszla5!CX122,IF(haviszla5!$E$5="szo",haviszla5!CY122,0)))))),0)</f>
        <v>0</v>
      </c>
      <c r="HZ122" s="43">
        <f>IF($HZ$1=1,IF(haviszla5!$E$5="h",haviszla5!CZ122,IF(haviszla5!$E$5="k",haviszla5!DA122,IF(haviszla5!$E$5="sz",haviszla5!DB122,IF(haviszla5!$E$5="cs",haviszla5!DC122,IF(haviszla5!$E$5="p",haviszla5!DD122,IF(haviszla5!$E$5="szo",haviszla5!DE122,0)))))),0)</f>
        <v>0</v>
      </c>
      <c r="IA122" s="43">
        <f>IF($IA$1=1,IF(haviszla5!$E$5="h",haviszla5!DF122,IF(haviszla5!$E$5="k",haviszla5!DG122,IF(haviszla5!$E$5="sz",haviszla5!DH122,IF(haviszla5!$E$5="cs",haviszla5!DI122,IF(haviszla5!$E$5="p",haviszla5!DJ122,IF(haviszla5!$E$5="szo",haviszla5!DK122,0)))))),0)</f>
        <v>0</v>
      </c>
      <c r="IB122" s="43">
        <f>IF($IB$1=1,IF(haviszla5!$E$5="h",haviszla5!DL122,IF(haviszla5!$E$5="k",haviszla5!DM122,IF(haviszla5!$E$5="sz",haviszla5!DN122,IF(haviszla5!$E$5="cs",haviszla5!DO122,IF(haviszla5!$E$5="p",haviszla5!DP122,IF(haviszla5!$E$5="szo",haviszla5!DQ122,0)))))),0)</f>
        <v>0</v>
      </c>
      <c r="IC122" s="43">
        <f>IF($IC$1=1,IF(haviszla5!$E$5="h",haviszla5!DR122,IF(haviszla5!$E$5="k",haviszla5!DS122,IF(haviszla5!$E$5="sz",haviszla5!DT122,IF(haviszla5!$E$5="cs",haviszla5!DU122,IF(haviszla5!$E$5="p",haviszla5!DV122,IF(haviszla5!$E$5="szo",haviszla5!DW122,0)))))),0)</f>
        <v>0</v>
      </c>
      <c r="ID122" s="43">
        <f>IF($ID$1=1,IF(haviszla5!$E$5="h",haviszla5!DX122,IF(haviszla5!$E$5="k",haviszla5!DY122,IF(haviszla5!$E$5="sz",haviszla5!DZ122,IF(haviszla5!$E$5="cs",haviszla5!EA122,IF(haviszla5!$E$5="p",haviszla5!EB122,IF(haviszla5!$E$5="szo",haviszla5!EC122,0)))))),0)</f>
        <v>0</v>
      </c>
      <c r="IE122" s="43">
        <f>IF($IE$1=1,IF(haviszla5!$E$5="h",haviszla5!ED122,IF(haviszla5!$E$5="k",haviszla5!EE122,IF(haviszla5!$E$5="sz",haviszla5!EF122,IF(haviszla5!$E$5="cs",haviszla5!EG122,IF(haviszla5!$E$5="p",haviszla5!EH122,IF(haviszla5!$E$5="szo",haviszla5!EI122,0)))))),0)</f>
        <v>0</v>
      </c>
    </row>
    <row r="123" spans="1:239" ht="15" customHeight="1">
      <c r="A123" s="18" t="s">
        <v>193</v>
      </c>
      <c r="B123" s="89" t="s">
        <v>503</v>
      </c>
      <c r="C123" s="43">
        <v>165</v>
      </c>
      <c r="D123" s="43" t="s">
        <v>151</v>
      </c>
      <c r="E123" s="13">
        <f t="shared" si="155"/>
        <v>0</v>
      </c>
      <c r="F123" s="48"/>
      <c r="G123" s="62"/>
      <c r="H123" s="89">
        <v>0</v>
      </c>
      <c r="I123" s="51">
        <v>0</v>
      </c>
      <c r="J123" s="89">
        <v>0</v>
      </c>
      <c r="K123" s="51">
        <v>0</v>
      </c>
      <c r="L123" s="51"/>
      <c r="M123" s="52"/>
      <c r="N123" s="64">
        <v>0</v>
      </c>
      <c r="O123" s="51">
        <v>0</v>
      </c>
      <c r="P123" s="51">
        <v>0</v>
      </c>
      <c r="Q123" s="51">
        <v>0</v>
      </c>
      <c r="R123" s="51"/>
      <c r="S123" s="54"/>
      <c r="T123" s="55"/>
      <c r="U123" s="51"/>
      <c r="V123" s="51"/>
      <c r="W123" s="51"/>
      <c r="X123" s="51"/>
      <c r="Y123" s="51"/>
      <c r="Z123" s="64"/>
      <c r="AA123" s="51"/>
      <c r="AB123" s="51"/>
      <c r="AC123" s="51"/>
      <c r="AD123" s="51"/>
      <c r="AE123" s="54"/>
      <c r="AF123" s="64">
        <v>0</v>
      </c>
      <c r="AG123" s="51">
        <v>0</v>
      </c>
      <c r="AH123" s="54">
        <v>0</v>
      </c>
      <c r="AI123" s="51">
        <v>0</v>
      </c>
      <c r="AJ123" s="56"/>
      <c r="AK123" s="51"/>
      <c r="AL123" s="55">
        <v>0</v>
      </c>
      <c r="AM123" s="54">
        <v>0</v>
      </c>
      <c r="AN123" s="54">
        <v>0</v>
      </c>
      <c r="AO123" s="54">
        <v>0</v>
      </c>
      <c r="AP123" s="54"/>
      <c r="AQ123" s="54"/>
      <c r="AR123" s="64">
        <v>0</v>
      </c>
      <c r="AS123" s="51">
        <v>0</v>
      </c>
      <c r="AT123" s="54">
        <v>0</v>
      </c>
      <c r="AU123" s="51">
        <v>0</v>
      </c>
      <c r="AV123" s="51"/>
      <c r="AW123" s="54"/>
      <c r="AX123" s="57">
        <v>0</v>
      </c>
      <c r="AY123" s="51">
        <v>0</v>
      </c>
      <c r="AZ123" s="51">
        <v>0</v>
      </c>
      <c r="BA123" s="51">
        <v>0</v>
      </c>
      <c r="BB123" s="56"/>
      <c r="BC123" s="54"/>
      <c r="BD123" s="55">
        <v>0</v>
      </c>
      <c r="BE123" s="51">
        <v>0</v>
      </c>
      <c r="BF123" s="54">
        <v>0</v>
      </c>
      <c r="BG123" s="54">
        <v>0</v>
      </c>
      <c r="BH123" s="54"/>
      <c r="BI123" s="54"/>
      <c r="BJ123" s="55">
        <v>0</v>
      </c>
      <c r="BK123" s="54">
        <v>0</v>
      </c>
      <c r="BL123" s="54">
        <v>0</v>
      </c>
      <c r="BM123" s="51">
        <v>0</v>
      </c>
      <c r="BN123" s="51"/>
      <c r="BO123" s="54"/>
      <c r="BP123" s="55">
        <v>0</v>
      </c>
      <c r="BQ123" s="54">
        <v>0</v>
      </c>
      <c r="BR123" s="54">
        <v>0</v>
      </c>
      <c r="BS123" s="51">
        <v>0</v>
      </c>
      <c r="BT123" s="54"/>
      <c r="BU123" s="54"/>
      <c r="BV123" s="55">
        <v>0</v>
      </c>
      <c r="BW123" s="54">
        <v>0</v>
      </c>
      <c r="BX123" s="54">
        <v>0</v>
      </c>
      <c r="BY123" s="51">
        <v>0</v>
      </c>
      <c r="BZ123" s="54"/>
      <c r="CA123" s="54"/>
      <c r="CB123" s="55">
        <v>0</v>
      </c>
      <c r="CC123" s="51">
        <v>0</v>
      </c>
      <c r="CD123" s="54">
        <v>0</v>
      </c>
      <c r="CE123" s="51">
        <v>0</v>
      </c>
      <c r="CF123" s="51"/>
      <c r="CG123" s="54"/>
      <c r="CH123" s="55">
        <v>0</v>
      </c>
      <c r="CI123" s="54">
        <v>0</v>
      </c>
      <c r="CJ123" s="54">
        <v>0</v>
      </c>
      <c r="CK123" s="51">
        <v>0</v>
      </c>
      <c r="CL123" s="54"/>
      <c r="CM123" s="54"/>
      <c r="CN123" s="55">
        <v>0</v>
      </c>
      <c r="CO123" s="54">
        <v>0</v>
      </c>
      <c r="CP123" s="54">
        <v>0</v>
      </c>
      <c r="CQ123" s="54">
        <v>0</v>
      </c>
      <c r="CR123" s="54"/>
      <c r="CS123" s="54"/>
      <c r="CT123" s="64">
        <v>0</v>
      </c>
      <c r="CU123" s="51">
        <v>0</v>
      </c>
      <c r="CV123" s="51">
        <v>0</v>
      </c>
      <c r="CW123" s="51">
        <v>0</v>
      </c>
      <c r="CX123" s="51"/>
      <c r="CY123" s="51"/>
      <c r="CZ123" s="64">
        <v>0</v>
      </c>
      <c r="DA123" s="54">
        <v>0</v>
      </c>
      <c r="DB123" s="54">
        <v>0</v>
      </c>
      <c r="DC123" s="54">
        <v>0</v>
      </c>
      <c r="DD123" s="58"/>
      <c r="DE123" s="54"/>
      <c r="DF123" s="55">
        <v>0</v>
      </c>
      <c r="DG123" s="51">
        <v>0</v>
      </c>
      <c r="DH123" s="54">
        <v>0</v>
      </c>
      <c r="DI123" s="51">
        <v>0</v>
      </c>
      <c r="DJ123" s="51"/>
      <c r="DK123" s="54"/>
      <c r="DL123" s="64"/>
      <c r="DM123" s="56"/>
      <c r="DN123" s="51"/>
      <c r="DO123" s="51"/>
      <c r="DP123" s="51"/>
      <c r="DQ123" s="54"/>
      <c r="DR123" s="64">
        <v>0</v>
      </c>
      <c r="DS123" s="51">
        <v>0</v>
      </c>
      <c r="DT123" s="51">
        <v>0</v>
      </c>
      <c r="DU123" s="51">
        <v>0</v>
      </c>
      <c r="DV123" s="51"/>
      <c r="DW123" s="54"/>
      <c r="DX123" s="55">
        <v>0</v>
      </c>
      <c r="DY123" s="54">
        <v>0</v>
      </c>
      <c r="DZ123" s="54">
        <v>0</v>
      </c>
      <c r="EA123" s="54">
        <v>0</v>
      </c>
      <c r="EB123" s="51"/>
      <c r="EC123" s="54"/>
      <c r="ED123" s="64">
        <v>0</v>
      </c>
      <c r="EE123" s="54">
        <v>0</v>
      </c>
      <c r="EF123" s="51">
        <v>0</v>
      </c>
      <c r="EG123" s="54">
        <v>0</v>
      </c>
      <c r="EH123" s="58"/>
      <c r="EI123" s="54"/>
      <c r="EJ123" s="55">
        <v>0</v>
      </c>
      <c r="EK123" s="54">
        <v>0</v>
      </c>
      <c r="EL123" s="54">
        <v>0</v>
      </c>
      <c r="EM123" s="54">
        <v>0</v>
      </c>
      <c r="EN123" s="54">
        <v>0</v>
      </c>
      <c r="EO123" s="59">
        <v>0</v>
      </c>
      <c r="EP123" s="55"/>
      <c r="EQ123" s="54">
        <v>0</v>
      </c>
      <c r="ER123" s="54"/>
      <c r="ES123" s="54"/>
      <c r="ET123" s="54"/>
      <c r="EU123" s="59"/>
      <c r="EV123" s="55"/>
      <c r="EW123" s="54">
        <v>0</v>
      </c>
      <c r="EX123" s="54"/>
      <c r="EY123" s="54"/>
      <c r="EZ123" s="54"/>
      <c r="FA123" s="59">
        <v>0</v>
      </c>
      <c r="FB123" s="43">
        <f t="shared" si="156"/>
        <v>0</v>
      </c>
      <c r="FC123" s="21">
        <f t="shared" si="157"/>
        <v>0</v>
      </c>
      <c r="FD123" s="43">
        <f t="shared" si="158"/>
        <v>0</v>
      </c>
      <c r="FE123" s="21">
        <f t="shared" si="159"/>
        <v>0</v>
      </c>
      <c r="FF123" s="43">
        <f t="shared" si="160"/>
        <v>0</v>
      </c>
      <c r="FG123" s="21">
        <f t="shared" si="161"/>
        <v>0</v>
      </c>
      <c r="FH123" s="43">
        <f t="shared" si="162"/>
        <v>0</v>
      </c>
      <c r="FI123" s="21">
        <f t="shared" si="163"/>
        <v>0</v>
      </c>
      <c r="FJ123" s="43">
        <f t="shared" si="164"/>
        <v>0</v>
      </c>
      <c r="FK123" s="21">
        <f t="shared" si="165"/>
        <v>0</v>
      </c>
      <c r="FL123" s="43">
        <f t="shared" si="166"/>
        <v>0</v>
      </c>
      <c r="FM123" s="21">
        <f t="shared" si="167"/>
        <v>0</v>
      </c>
      <c r="FN123" s="43">
        <f t="shared" si="168"/>
        <v>0</v>
      </c>
      <c r="FO123" s="21">
        <f t="shared" si="169"/>
        <v>0</v>
      </c>
      <c r="FP123" s="43">
        <f t="shared" si="170"/>
        <v>0</v>
      </c>
      <c r="FQ123" s="21">
        <f t="shared" si="171"/>
        <v>0</v>
      </c>
      <c r="FR123" s="43">
        <f t="shared" si="172"/>
        <v>0</v>
      </c>
      <c r="FS123" s="21">
        <f t="shared" si="173"/>
        <v>0</v>
      </c>
      <c r="FT123" s="43">
        <f t="shared" si="174"/>
        <v>0</v>
      </c>
      <c r="FU123" s="21">
        <f t="shared" si="175"/>
        <v>0</v>
      </c>
      <c r="FV123" s="43">
        <f t="shared" si="176"/>
        <v>0</v>
      </c>
      <c r="FW123" s="21">
        <f t="shared" si="177"/>
        <v>0</v>
      </c>
      <c r="FX123" s="43">
        <f t="shared" si="178"/>
        <v>0</v>
      </c>
      <c r="FY123" s="21">
        <f t="shared" si="179"/>
        <v>0</v>
      </c>
      <c r="FZ123" s="43">
        <f t="shared" si="180"/>
        <v>0</v>
      </c>
      <c r="GA123" s="21">
        <f t="shared" si="181"/>
        <v>0</v>
      </c>
      <c r="GB123" s="43">
        <f t="shared" si="182"/>
        <v>0</v>
      </c>
      <c r="GC123" s="21">
        <f t="shared" si="183"/>
        <v>0</v>
      </c>
      <c r="GD123" s="43">
        <f t="shared" si="184"/>
        <v>0</v>
      </c>
      <c r="GE123" s="21">
        <f t="shared" si="185"/>
        <v>0</v>
      </c>
      <c r="GF123" s="43">
        <f t="shared" si="186"/>
        <v>0</v>
      </c>
      <c r="GG123" s="21">
        <f t="shared" si="187"/>
        <v>0</v>
      </c>
      <c r="GH123" s="43">
        <f t="shared" si="188"/>
        <v>0</v>
      </c>
      <c r="GI123" s="21">
        <f t="shared" si="189"/>
        <v>0</v>
      </c>
      <c r="GJ123" s="43">
        <f t="shared" si="190"/>
        <v>0</v>
      </c>
      <c r="GK123" s="21">
        <f t="shared" si="191"/>
        <v>0</v>
      </c>
      <c r="GL123" s="43">
        <f t="shared" si="192"/>
        <v>0</v>
      </c>
      <c r="GM123" s="21">
        <f t="shared" si="193"/>
        <v>0</v>
      </c>
      <c r="GN123" s="43">
        <f t="shared" si="194"/>
        <v>0</v>
      </c>
      <c r="GO123" s="21">
        <f t="shared" si="195"/>
        <v>0</v>
      </c>
      <c r="GP123" s="43">
        <f t="shared" si="196"/>
        <v>0</v>
      </c>
      <c r="GQ123" s="21">
        <f t="shared" si="197"/>
        <v>0</v>
      </c>
      <c r="GR123" s="43">
        <f t="shared" si="143"/>
        <v>0</v>
      </c>
      <c r="GS123" s="21">
        <f t="shared" si="198"/>
        <v>0</v>
      </c>
      <c r="GT123" s="43">
        <f t="shared" si="145"/>
        <v>0</v>
      </c>
      <c r="GU123" s="21">
        <f t="shared" si="199"/>
        <v>0</v>
      </c>
      <c r="GV123" s="29">
        <f t="shared" si="147"/>
        <v>0</v>
      </c>
      <c r="GW123" s="29">
        <f t="shared" si="200"/>
        <v>0</v>
      </c>
      <c r="GX123" s="28"/>
      <c r="GY123" s="29">
        <f t="shared" si="154"/>
        <v>0</v>
      </c>
      <c r="GZ123" s="43"/>
      <c r="HD123" s="43"/>
      <c r="HF123" s="44" t="str">
        <f t="shared" si="149"/>
        <v>Sample118</v>
      </c>
      <c r="HG123" s="43">
        <f t="shared" si="150"/>
        <v>165</v>
      </c>
      <c r="HH123" s="44" t="str">
        <f t="shared" si="151"/>
        <v>Ft/db</v>
      </c>
      <c r="HI123" s="13">
        <f t="shared" si="153"/>
        <v>0</v>
      </c>
      <c r="HJ123" s="43">
        <f>IF($HJ$1=1,IF(haviszla5!$E$5="h",haviszla5!H123,IF(haviszla5!$E$5="k",haviszla5!I123,IF(haviszla5!$E$5="sz",haviszla5!J123,IF(haviszla5!$E$5="cs",haviszla5!K123,IF(haviszla5!$E$5="p",haviszla5!L123,IF(haviszla5!$E$5="szo",haviszla5!M123,0)))))),0)</f>
        <v>0</v>
      </c>
      <c r="HK123" s="43">
        <f>IF($HK$1=1,IF(haviszla5!$E$5="h",haviszla5!N123,IF(haviszla5!$E$5="k",haviszla5!O123,IF(haviszla5!$E$5="sz",haviszla5!P123,IF(haviszla5!$E$5="cs",haviszla5!Q123,IF(haviszla5!$E$5="p",haviszla5!R123,IF(haviszla5!$E$5="szo",haviszla5!S123,0)))))),0)</f>
        <v>0</v>
      </c>
      <c r="HL123" s="43">
        <f>IF($HL$1=1,IF(haviszla5!$E$5="h",haviszla5!T123,IF(haviszla5!$E$5="k",haviszla5!U123,IF(haviszla5!$E$5="sz",haviszla5!V123,IF(haviszla5!$E$5="cs",haviszla5!W123,IF(haviszla5!$E$5="p",haviszla5!X123,IF(haviszla5!$E$5="szo",haviszla5!Y123,0)))))),0)</f>
        <v>0</v>
      </c>
      <c r="HM123" s="43">
        <f>IF($HM$1=1,IF(haviszla5!$E$5="h",haviszla5!Z123,IF(haviszla5!$E$5="k",haviszla5!AA123,IF(haviszla5!$E$5="sz",haviszla5!AB123,IF(haviszla5!$E$5="cs",haviszla5!AC123,IF(haviszla5!$E$5="p",haviszla5!AD123,IF(haviszla5!$E$5="szo",haviszla5!AE123,0)))))),0)</f>
        <v>0</v>
      </c>
      <c r="HN123" s="43">
        <f>IF($HN$1=1,IF(haviszla5!$E$5="h",haviszla5!AF123,IF(haviszla5!$E$5="k",haviszla5!AG123,IF(haviszla5!$E$5="sz",haviszla5!AH123,IF(haviszla5!$E$5="cs",haviszla5!AI123,IF(haviszla5!$E$5="p",haviszla5!AJ123,IF(haviszla5!$E$5="szo",haviszla5!AK123,0)))))),0)</f>
        <v>0</v>
      </c>
      <c r="HO123" s="43">
        <f>IF($HO$1=1,IF(haviszla5!$E$5="h",haviszla5!AL123,IF(haviszla5!$E$5="k",haviszla5!AM123,IF(haviszla5!$E$5="sz",haviszla5!AN123,IF(haviszla5!$E$5="cs",haviszla5!AO123,IF(haviszla5!$E$5="p",haviszla5!AP123,IF(haviszla5!$E$5="szo",haviszla5!AQ123,0)))))),0)</f>
        <v>0</v>
      </c>
      <c r="HP123" s="43">
        <f>IF($HP$1=1,IF(haviszla5!$E$5="h",haviszla5!AR123,IF(haviszla5!$E$5="k",haviszla5!AS123,IF(haviszla5!$E$5="sz",haviszla5!AT123,IF(haviszla5!$E$5="cs",haviszla5!AU123,IF(haviszla5!$E$5="p",haviszla5!AV123,IF(haviszla5!$E$5="szo",haviszla5!AW123,0)))))),0)</f>
        <v>0</v>
      </c>
      <c r="HQ123" s="43">
        <f>IF($HQ$1=1,IF(haviszla5!$E$5="h",haviszla5!AX123,IF(haviszla5!$E$5="k",haviszla5!AY123,IF(haviszla5!$E$5="sz",haviszla5!AZ123,IF(haviszla5!$E$5="cs",haviszla5!BA123,IF(haviszla5!$E$5="p",haviszla5!BB123,IF(haviszla5!$E$5="szo",haviszla5!BC123,0)))))),0)</f>
        <v>0</v>
      </c>
      <c r="HR123" s="43">
        <f>IF($HR$1=1,IF(haviszla5!$E$5="h",haviszla5!BD123,IF(haviszla5!$E$5="k",haviszla5!BE123,IF(haviszla5!$E$5="sz",haviszla5!BF123,IF(haviszla5!$E$5="cs",haviszla5!BG123,IF(haviszla5!$E$5="p",haviszla5!BH123,IF(haviszla5!$E$5="szo",haviszla5!BI123,0)))))),0)</f>
        <v>0</v>
      </c>
      <c r="HS123" s="43">
        <f>IF($HS$1=1,IF(haviszla5!$E$5="h",haviszla5!BJ123,IF(haviszla5!$E$5="k",haviszla5!BK123,IF(haviszla5!$E$5="sz",haviszla5!BL123,IF(haviszla5!$E$5="cs",haviszla5!BM123,IF(haviszla5!$E$5="p",haviszla5!BN123,IF(haviszla5!$E$5="szo",haviszla5!BO123,0)))))),0)</f>
        <v>0</v>
      </c>
      <c r="HT123" s="43">
        <f>IF($HT$1=1,IF(haviszla5!$E$5="h",haviszla5!BP123,IF(haviszla5!$E$5="k",haviszla5!BQ123,IF(haviszla5!$E$5="sz",haviszla5!BR123,IF(haviszla5!$E$5="cs",haviszla5!BS123,IF(haviszla5!$E$5="p",haviszla5!BT123,IF(haviszla5!$E$5="szo",haviszla5!BU123,0)))))),0)</f>
        <v>0</v>
      </c>
      <c r="HU123" s="43">
        <f>IF($HU$1=1,IF(haviszla5!$E$5="h",haviszla5!BV123,IF(haviszla5!$E$5="k",haviszla5!BW123,IF(haviszla5!$E$5="sz",haviszla5!BX123,IF(haviszla5!$E$5="cs",haviszla5!BY123,IF(haviszla5!$E$5="p",haviszla5!BZ123,IF(haviszla5!$E$5="szo",haviszla5!CA123,0)))))),0)</f>
        <v>0</v>
      </c>
      <c r="HV123" s="43">
        <f>IF($HV$1=1,IF(haviszla5!$E$5="h",haviszla5!CB123,IF(haviszla5!$E$5="k",haviszla5!CC123,IF(haviszla5!$E$5="sz",haviszla5!CD123,IF(haviszla5!$E$5="cs",haviszla5!CE123,IF(haviszla5!$E$5="p",haviszla5!CF123,IF(haviszla5!$E$5="szo",haviszla5!CG123,0)))))),0)</f>
        <v>0</v>
      </c>
      <c r="HW123" s="43">
        <f>IF($HW$1=1,IF(haviszla5!$E$5="h",haviszla5!CH123,IF(haviszla5!$E$5="k",haviszla5!CI123,IF(haviszla5!$E$5="sz",haviszla5!CJ123,IF(haviszla5!$E$5="cs",haviszla5!CK123,IF(haviszla5!$E$5="p",haviszla5!CL123,IF(haviszla5!$E$5="szo",haviszla5!CM123,0)))))),0)</f>
        <v>0</v>
      </c>
      <c r="HX123" s="43">
        <f>IF($HX$1=1,IF(haviszla5!$E$5="h",haviszla5!CN123,IF(haviszla5!$E$5="k",haviszla5!CO123,IF(haviszla5!$E$5="sz",haviszla5!CP123,IF(haviszla5!$E$5="cs",haviszla5!CQ123,IF(haviszla5!$E$5="p",haviszla5!CR123,IF(haviszla5!$E$5="szo",haviszla5!CS123,0)))))),0)</f>
        <v>0</v>
      </c>
      <c r="HY123" s="43">
        <f>IF($HY$1=1,IF(haviszla5!$E$5="h",haviszla5!CT123,IF(haviszla5!$E$5="k",haviszla5!CU123,IF(haviszla5!$E$5="sz",haviszla5!CV123,IF(haviszla5!$E$5="cs",haviszla5!CW123,IF(haviszla5!$E$5="p",haviszla5!CX123,IF(haviszla5!$E$5="szo",haviszla5!CY123,0)))))),0)</f>
        <v>0</v>
      </c>
      <c r="HZ123" s="43">
        <f>IF($HZ$1=1,IF(haviszla5!$E$5="h",haviszla5!CZ123,IF(haviszla5!$E$5="k",haviszla5!DA123,IF(haviszla5!$E$5="sz",haviszla5!DB123,IF(haviszla5!$E$5="cs",haviszla5!DC123,IF(haviszla5!$E$5="p",haviszla5!DD123,IF(haviszla5!$E$5="szo",haviszla5!DE123,0)))))),0)</f>
        <v>0</v>
      </c>
      <c r="IA123" s="43">
        <f>IF($IA$1=1,IF(haviszla5!$E$5="h",haviszla5!DF123,IF(haviszla5!$E$5="k",haviszla5!DG123,IF(haviszla5!$E$5="sz",haviszla5!DH123,IF(haviszla5!$E$5="cs",haviszla5!DI123,IF(haviszla5!$E$5="p",haviszla5!DJ123,IF(haviszla5!$E$5="szo",haviszla5!DK123,0)))))),0)</f>
        <v>0</v>
      </c>
      <c r="IB123" s="43">
        <f>IF($IB$1=1,IF(haviszla5!$E$5="h",haviszla5!DL123,IF(haviszla5!$E$5="k",haviszla5!DM123,IF(haviszla5!$E$5="sz",haviszla5!DN123,IF(haviszla5!$E$5="cs",haviszla5!DO123,IF(haviszla5!$E$5="p",haviszla5!DP123,IF(haviszla5!$E$5="szo",haviszla5!DQ123,0)))))),0)</f>
        <v>0</v>
      </c>
      <c r="IC123" s="43">
        <f>IF($IC$1=1,IF(haviszla5!$E$5="h",haviszla5!DR123,IF(haviszla5!$E$5="k",haviszla5!DS123,IF(haviszla5!$E$5="sz",haviszla5!DT123,IF(haviszla5!$E$5="cs",haviszla5!DU123,IF(haviszla5!$E$5="p",haviszla5!DV123,IF(haviszla5!$E$5="szo",haviszla5!DW123,0)))))),0)</f>
        <v>0</v>
      </c>
      <c r="ID123" s="43">
        <f>IF($ID$1=1,IF(haviszla5!$E$5="h",haviszla5!DX123,IF(haviszla5!$E$5="k",haviszla5!DY123,IF(haviszla5!$E$5="sz",haviszla5!DZ123,IF(haviszla5!$E$5="cs",haviszla5!EA123,IF(haviszla5!$E$5="p",haviszla5!EB123,IF(haviszla5!$E$5="szo",haviszla5!EC123,0)))))),0)</f>
        <v>0</v>
      </c>
      <c r="IE123" s="43">
        <f>IF($IE$1=1,IF(haviszla5!$E$5="h",haviszla5!ED123,IF(haviszla5!$E$5="k",haviszla5!EE123,IF(haviszla5!$E$5="sz",haviszla5!EF123,IF(haviszla5!$E$5="cs",haviszla5!EG123,IF(haviszla5!$E$5="p",haviszla5!EH123,IF(haviszla5!$E$5="szo",haviszla5!EI123,0)))))),0)</f>
        <v>0</v>
      </c>
    </row>
    <row r="124" spans="1:239" ht="15" customHeight="1">
      <c r="A124" s="18" t="s">
        <v>194</v>
      </c>
      <c r="B124" s="89" t="s">
        <v>504</v>
      </c>
      <c r="C124" s="43">
        <v>175</v>
      </c>
      <c r="D124" s="29" t="s">
        <v>151</v>
      </c>
      <c r="E124" s="13">
        <f t="shared" si="155"/>
        <v>19</v>
      </c>
      <c r="F124" s="48"/>
      <c r="G124" s="49"/>
      <c r="H124" s="89">
        <v>8</v>
      </c>
      <c r="I124" s="51">
        <v>0</v>
      </c>
      <c r="J124" s="89">
        <v>8</v>
      </c>
      <c r="K124" s="51">
        <v>0</v>
      </c>
      <c r="L124" s="51"/>
      <c r="M124" s="52"/>
      <c r="N124" s="55">
        <v>0</v>
      </c>
      <c r="O124" s="51">
        <v>0</v>
      </c>
      <c r="P124" s="54">
        <v>0</v>
      </c>
      <c r="Q124" s="51">
        <v>0</v>
      </c>
      <c r="R124" s="51"/>
      <c r="S124" s="54"/>
      <c r="T124" s="55"/>
      <c r="U124" s="51"/>
      <c r="V124" s="54"/>
      <c r="W124" s="51"/>
      <c r="X124" s="51"/>
      <c r="Y124" s="54"/>
      <c r="Z124" s="55"/>
      <c r="AA124" s="51"/>
      <c r="AB124" s="54"/>
      <c r="AC124" s="51"/>
      <c r="AD124" s="51"/>
      <c r="AE124" s="54"/>
      <c r="AF124" s="55">
        <v>5</v>
      </c>
      <c r="AG124" s="51">
        <v>5</v>
      </c>
      <c r="AH124" s="54">
        <v>5</v>
      </c>
      <c r="AI124" s="51">
        <v>5</v>
      </c>
      <c r="AJ124" s="56"/>
      <c r="AK124" s="54"/>
      <c r="AL124" s="55">
        <v>0</v>
      </c>
      <c r="AM124" s="54">
        <v>0</v>
      </c>
      <c r="AN124" s="54">
        <v>0</v>
      </c>
      <c r="AO124" s="54">
        <v>0</v>
      </c>
      <c r="AP124" s="54"/>
      <c r="AQ124" s="54"/>
      <c r="AR124" s="64">
        <v>0</v>
      </c>
      <c r="AS124" s="54">
        <v>0</v>
      </c>
      <c r="AT124" s="54">
        <v>0</v>
      </c>
      <c r="AU124" s="51">
        <v>0</v>
      </c>
      <c r="AV124" s="51"/>
      <c r="AW124" s="54"/>
      <c r="AX124" s="57">
        <v>2</v>
      </c>
      <c r="AY124" s="51">
        <v>2</v>
      </c>
      <c r="AZ124" s="54">
        <v>0</v>
      </c>
      <c r="BA124" s="51">
        <v>2</v>
      </c>
      <c r="BB124" s="56"/>
      <c r="BC124" s="54"/>
      <c r="BD124" s="55">
        <v>0</v>
      </c>
      <c r="BE124" s="51">
        <v>0</v>
      </c>
      <c r="BF124" s="54">
        <v>0</v>
      </c>
      <c r="BG124" s="54">
        <v>0</v>
      </c>
      <c r="BH124" s="54"/>
      <c r="BI124" s="54"/>
      <c r="BJ124" s="55">
        <v>12</v>
      </c>
      <c r="BK124" s="54">
        <v>12</v>
      </c>
      <c r="BL124" s="54">
        <v>10</v>
      </c>
      <c r="BM124" s="51">
        <v>12</v>
      </c>
      <c r="BN124" s="51"/>
      <c r="BO124" s="54"/>
      <c r="BP124" s="55">
        <v>0</v>
      </c>
      <c r="BQ124" s="54">
        <v>0</v>
      </c>
      <c r="BR124" s="54">
        <v>0</v>
      </c>
      <c r="BS124" s="51">
        <v>0</v>
      </c>
      <c r="BT124" s="54"/>
      <c r="BU124" s="54"/>
      <c r="BV124" s="55">
        <v>0</v>
      </c>
      <c r="BW124" s="54">
        <v>0</v>
      </c>
      <c r="BX124" s="54">
        <v>0</v>
      </c>
      <c r="BY124" s="51">
        <v>0</v>
      </c>
      <c r="BZ124" s="54"/>
      <c r="CA124" s="54"/>
      <c r="CB124" s="55">
        <v>0</v>
      </c>
      <c r="CC124" s="51">
        <v>0</v>
      </c>
      <c r="CD124" s="54">
        <v>0</v>
      </c>
      <c r="CE124" s="51">
        <v>0</v>
      </c>
      <c r="CF124" s="51"/>
      <c r="CG124" s="54"/>
      <c r="CH124" s="55">
        <v>0</v>
      </c>
      <c r="CI124" s="54">
        <v>0</v>
      </c>
      <c r="CJ124" s="54">
        <v>0</v>
      </c>
      <c r="CK124" s="51">
        <v>0</v>
      </c>
      <c r="CL124" s="54"/>
      <c r="CM124" s="54"/>
      <c r="CN124" s="55">
        <v>0</v>
      </c>
      <c r="CO124" s="54">
        <v>0</v>
      </c>
      <c r="CP124" s="54">
        <v>0</v>
      </c>
      <c r="CQ124" s="54">
        <v>0</v>
      </c>
      <c r="CR124" s="54"/>
      <c r="CS124" s="54"/>
      <c r="CT124" s="55">
        <v>0</v>
      </c>
      <c r="CU124" s="54">
        <v>0</v>
      </c>
      <c r="CV124" s="54">
        <v>0</v>
      </c>
      <c r="CW124" s="51">
        <v>0</v>
      </c>
      <c r="CX124" s="51"/>
      <c r="CY124" s="54"/>
      <c r="CZ124" s="55">
        <v>0</v>
      </c>
      <c r="DA124" s="54">
        <v>0</v>
      </c>
      <c r="DB124" s="54">
        <v>0</v>
      </c>
      <c r="DC124" s="54">
        <v>0</v>
      </c>
      <c r="DD124" s="58"/>
      <c r="DE124" s="54"/>
      <c r="DF124" s="55">
        <v>0</v>
      </c>
      <c r="DG124" s="51">
        <v>0</v>
      </c>
      <c r="DH124" s="54">
        <v>0</v>
      </c>
      <c r="DI124" s="51">
        <v>0</v>
      </c>
      <c r="DJ124" s="51"/>
      <c r="DK124" s="54"/>
      <c r="DL124" s="64"/>
      <c r="DM124" s="56"/>
      <c r="DN124" s="54"/>
      <c r="DO124" s="51"/>
      <c r="DP124" s="51"/>
      <c r="DQ124" s="54"/>
      <c r="DR124" s="55">
        <v>0</v>
      </c>
      <c r="DS124" s="51">
        <v>0</v>
      </c>
      <c r="DT124" s="54">
        <v>0</v>
      </c>
      <c r="DU124" s="51">
        <v>0</v>
      </c>
      <c r="DV124" s="51"/>
      <c r="DW124" s="54"/>
      <c r="DX124" s="55">
        <v>0</v>
      </c>
      <c r="DY124" s="54">
        <v>0</v>
      </c>
      <c r="DZ124" s="54">
        <v>0</v>
      </c>
      <c r="EA124" s="54">
        <v>0</v>
      </c>
      <c r="EB124" s="51"/>
      <c r="EC124" s="54"/>
      <c r="ED124" s="64">
        <v>0</v>
      </c>
      <c r="EE124" s="54">
        <v>0</v>
      </c>
      <c r="EF124" s="54">
        <v>0</v>
      </c>
      <c r="EG124" s="54">
        <v>0</v>
      </c>
      <c r="EH124" s="58"/>
      <c r="EI124" s="54"/>
      <c r="EJ124" s="55">
        <v>0</v>
      </c>
      <c r="EK124" s="54">
        <v>0</v>
      </c>
      <c r="EL124" s="54">
        <v>0</v>
      </c>
      <c r="EM124" s="54">
        <v>0</v>
      </c>
      <c r="EN124" s="54">
        <v>0</v>
      </c>
      <c r="EO124" s="59">
        <v>0</v>
      </c>
      <c r="EP124" s="55"/>
      <c r="EQ124" s="54">
        <v>0</v>
      </c>
      <c r="ER124" s="54"/>
      <c r="ES124" s="54"/>
      <c r="ET124" s="54"/>
      <c r="EU124" s="59"/>
      <c r="EV124" s="55"/>
      <c r="EW124" s="54">
        <v>0</v>
      </c>
      <c r="EX124" s="54"/>
      <c r="EY124" s="54"/>
      <c r="EZ124" s="54"/>
      <c r="FA124" s="59">
        <v>0</v>
      </c>
      <c r="FB124" s="43">
        <f t="shared" si="156"/>
        <v>16</v>
      </c>
      <c r="FC124" s="21">
        <f t="shared" si="157"/>
        <v>2800</v>
      </c>
      <c r="FD124" s="43">
        <f t="shared" si="158"/>
        <v>0</v>
      </c>
      <c r="FE124" s="21">
        <f t="shared" si="159"/>
        <v>0</v>
      </c>
      <c r="FF124" s="43">
        <f t="shared" si="160"/>
        <v>0</v>
      </c>
      <c r="FG124" s="21">
        <f t="shared" si="161"/>
        <v>0</v>
      </c>
      <c r="FH124" s="43">
        <f t="shared" si="162"/>
        <v>0</v>
      </c>
      <c r="FI124" s="21">
        <f t="shared" si="163"/>
        <v>0</v>
      </c>
      <c r="FJ124" s="43">
        <f t="shared" si="164"/>
        <v>20</v>
      </c>
      <c r="FK124" s="21">
        <f t="shared" si="165"/>
        <v>3500</v>
      </c>
      <c r="FL124" s="43">
        <f t="shared" si="166"/>
        <v>0</v>
      </c>
      <c r="FM124" s="21">
        <f t="shared" si="167"/>
        <v>0</v>
      </c>
      <c r="FN124" s="43">
        <f t="shared" si="168"/>
        <v>0</v>
      </c>
      <c r="FO124" s="21">
        <f t="shared" si="169"/>
        <v>0</v>
      </c>
      <c r="FP124" s="43">
        <f t="shared" si="170"/>
        <v>6</v>
      </c>
      <c r="FQ124" s="21">
        <f t="shared" si="171"/>
        <v>1050</v>
      </c>
      <c r="FR124" s="43">
        <f t="shared" si="172"/>
        <v>0</v>
      </c>
      <c r="FS124" s="21">
        <f t="shared" si="173"/>
        <v>0</v>
      </c>
      <c r="FT124" s="43">
        <f t="shared" si="174"/>
        <v>46</v>
      </c>
      <c r="FU124" s="21">
        <f t="shared" si="175"/>
        <v>8050</v>
      </c>
      <c r="FV124" s="43">
        <f t="shared" si="176"/>
        <v>0</v>
      </c>
      <c r="FW124" s="21">
        <f t="shared" si="177"/>
        <v>0</v>
      </c>
      <c r="FX124" s="43">
        <f t="shared" si="178"/>
        <v>0</v>
      </c>
      <c r="FY124" s="21">
        <f t="shared" si="179"/>
        <v>0</v>
      </c>
      <c r="FZ124" s="43">
        <f t="shared" si="180"/>
        <v>0</v>
      </c>
      <c r="GA124" s="21">
        <f t="shared" si="181"/>
        <v>0</v>
      </c>
      <c r="GB124" s="43">
        <f t="shared" si="182"/>
        <v>0</v>
      </c>
      <c r="GC124" s="21">
        <f t="shared" si="183"/>
        <v>0</v>
      </c>
      <c r="GD124" s="43">
        <f t="shared" si="184"/>
        <v>0</v>
      </c>
      <c r="GE124" s="21">
        <f t="shared" si="185"/>
        <v>0</v>
      </c>
      <c r="GF124" s="43">
        <f t="shared" si="186"/>
        <v>0</v>
      </c>
      <c r="GG124" s="21">
        <f t="shared" si="187"/>
        <v>0</v>
      </c>
      <c r="GH124" s="43">
        <f t="shared" si="188"/>
        <v>0</v>
      </c>
      <c r="GI124" s="21">
        <f t="shared" si="189"/>
        <v>0</v>
      </c>
      <c r="GJ124" s="43">
        <f t="shared" si="190"/>
        <v>0</v>
      </c>
      <c r="GK124" s="21">
        <f t="shared" si="191"/>
        <v>0</v>
      </c>
      <c r="GL124" s="43">
        <f t="shared" si="192"/>
        <v>0</v>
      </c>
      <c r="GM124" s="21">
        <f t="shared" si="193"/>
        <v>0</v>
      </c>
      <c r="GN124" s="43">
        <f t="shared" si="194"/>
        <v>0</v>
      </c>
      <c r="GO124" s="21">
        <f t="shared" si="195"/>
        <v>0</v>
      </c>
      <c r="GP124" s="43">
        <f t="shared" si="196"/>
        <v>0</v>
      </c>
      <c r="GQ124" s="21">
        <f t="shared" si="197"/>
        <v>0</v>
      </c>
      <c r="GR124" s="43">
        <f t="shared" si="143"/>
        <v>0</v>
      </c>
      <c r="GS124" s="21">
        <f t="shared" si="198"/>
        <v>0</v>
      </c>
      <c r="GT124" s="43">
        <f t="shared" si="145"/>
        <v>0</v>
      </c>
      <c r="GU124" s="21">
        <f t="shared" si="199"/>
        <v>0</v>
      </c>
      <c r="GV124" s="29">
        <f t="shared" si="147"/>
        <v>88</v>
      </c>
      <c r="GW124" s="29">
        <f t="shared" si="200"/>
        <v>15400</v>
      </c>
      <c r="GX124" s="28"/>
      <c r="GY124" s="29">
        <f t="shared" si="154"/>
        <v>19</v>
      </c>
      <c r="GZ124" s="43"/>
      <c r="HD124" s="43"/>
      <c r="HF124" s="44" t="str">
        <f t="shared" si="149"/>
        <v>Sample119</v>
      </c>
      <c r="HG124" s="43">
        <f t="shared" si="150"/>
        <v>175</v>
      </c>
      <c r="HH124" s="44" t="str">
        <f t="shared" si="151"/>
        <v>Ft/db</v>
      </c>
      <c r="HI124" s="13">
        <f t="shared" si="153"/>
        <v>17</v>
      </c>
      <c r="HJ124" s="43"/>
      <c r="HK124" s="43">
        <f>IF($HK$1=1,IF(haviszla5!$E$5="h",haviszla5!N124,IF(haviszla5!$E$5="k",haviszla5!O124,IF(haviszla5!$E$5="sz",haviszla5!P124,IF(haviszla5!$E$5="cs",haviszla5!Q124,IF(haviszla5!$E$5="p",haviszla5!R124,IF(haviszla5!$E$5="szo",haviszla5!S124,0)))))),0)</f>
        <v>0</v>
      </c>
      <c r="HL124" s="43">
        <f>IF($HL$1=1,IF(haviszla5!$E$5="h",haviszla5!T124,IF(haviszla5!$E$5="k",haviszla5!U124,IF(haviszla5!$E$5="sz",haviszla5!V124,IF(haviszla5!$E$5="cs",haviszla5!W124,IF(haviszla5!$E$5="p",haviszla5!X124,IF(haviszla5!$E$5="szo",haviszla5!Y124,0)))))),0)</f>
        <v>0</v>
      </c>
      <c r="HM124" s="43">
        <f>IF($HM$1=1,IF(haviszla5!$E$5="h",haviszla5!Z124,IF(haviszla5!$E$5="k",haviszla5!AA124,IF(haviszla5!$E$5="sz",haviszla5!AB124,IF(haviszla5!$E$5="cs",haviszla5!AC124,IF(haviszla5!$E$5="p",haviszla5!AD124,IF(haviszla5!$E$5="szo",haviszla5!AE124,0)))))),0)</f>
        <v>0</v>
      </c>
      <c r="HN124" s="43">
        <f>IF($HN$1=1,IF(haviszla5!$E$5="h",haviszla5!AF124,IF(haviszla5!$E$5="k",haviszla5!AG124,IF(haviszla5!$E$5="sz",haviszla5!AH124,IF(haviszla5!$E$5="cs",haviszla5!AI124,IF(haviszla5!$E$5="p",haviszla5!AJ124,IF(haviszla5!$E$5="szo",haviszla5!AK124,0)))))),0)</f>
        <v>5</v>
      </c>
      <c r="HO124" s="43">
        <f>IF($HO$1=1,IF(haviszla5!$E$5="h",haviszla5!AL124,IF(haviszla5!$E$5="k",haviszla5!AM124,IF(haviszla5!$E$5="sz",haviszla5!AN124,IF(haviszla5!$E$5="cs",haviszla5!AO124,IF(haviszla5!$E$5="p",haviszla5!AP124,IF(haviszla5!$E$5="szo",haviszla5!AQ124,0)))))),0)</f>
        <v>0</v>
      </c>
      <c r="HP124" s="43">
        <f>IF($HP$1=1,IF(haviszla5!$E$5="h",haviszla5!AR124,IF(haviszla5!$E$5="k",haviszla5!AS124,IF(haviszla5!$E$5="sz",haviszla5!AT124,IF(haviszla5!$E$5="cs",haviszla5!AU124,IF(haviszla5!$E$5="p",haviszla5!AV124,IF(haviszla5!$E$5="szo",haviszla5!AW124,0)))))),0)</f>
        <v>0</v>
      </c>
      <c r="HQ124" s="43">
        <f>IF($HQ$1=1,IF(haviszla5!$E$5="h",haviszla5!AX124,IF(haviszla5!$E$5="k",haviszla5!AY124,IF(haviszla5!$E$5="sz",haviszla5!AZ124,IF(haviszla5!$E$5="cs",haviszla5!BA124,IF(haviszla5!$E$5="p",haviszla5!BB124,IF(haviszla5!$E$5="szo",haviszla5!BC124,0)))))),0)</f>
        <v>0</v>
      </c>
      <c r="HR124" s="43">
        <f>IF($HR$1=1,IF(haviszla5!$E$5="h",haviszla5!BD124,IF(haviszla5!$E$5="k",haviszla5!BE124,IF(haviszla5!$E$5="sz",haviszla5!BF124,IF(haviszla5!$E$5="cs",haviszla5!BG124,IF(haviszla5!$E$5="p",haviszla5!BH124,IF(haviszla5!$E$5="szo",haviszla5!BI124,0)))))),0)</f>
        <v>0</v>
      </c>
      <c r="HS124" s="43">
        <f>IF($HS$1=1,IF(haviszla5!$E$5="h",haviszla5!BJ124,IF(haviszla5!$E$5="k",haviszla5!BK124,IF(haviszla5!$E$5="sz",haviszla5!BL124,IF(haviszla5!$E$5="cs",haviszla5!BM124,IF(haviszla5!$E$5="p",haviszla5!BN124,IF(haviszla5!$E$5="szo",haviszla5!BO124,0)))))),0)</f>
        <v>12</v>
      </c>
      <c r="HT124" s="43">
        <f>IF($HT$1=1,IF(haviszla5!$E$5="h",haviszla5!BP124,IF(haviszla5!$E$5="k",haviszla5!BQ124,IF(haviszla5!$E$5="sz",haviszla5!BR124,IF(haviszla5!$E$5="cs",haviszla5!BS124,IF(haviszla5!$E$5="p",haviszla5!BT124,IF(haviszla5!$E$5="szo",haviszla5!BU124,0)))))),0)</f>
        <v>0</v>
      </c>
      <c r="HU124" s="43">
        <f>IF($HU$1=1,IF(haviszla5!$E$5="h",haviszla5!BV124,IF(haviszla5!$E$5="k",haviszla5!BW124,IF(haviszla5!$E$5="sz",haviszla5!BX124,IF(haviszla5!$E$5="cs",haviszla5!BY124,IF(haviszla5!$E$5="p",haviszla5!BZ124,IF(haviszla5!$E$5="szo",haviszla5!CA124,0)))))),0)</f>
        <v>0</v>
      </c>
      <c r="HV124" s="43">
        <f>IF($HV$1=1,IF(haviszla5!$E$5="h",haviszla5!CB124,IF(haviszla5!$E$5="k",haviszla5!CC124,IF(haviszla5!$E$5="sz",haviszla5!CD124,IF(haviszla5!$E$5="cs",haviszla5!CE124,IF(haviszla5!$E$5="p",haviszla5!CF124,IF(haviszla5!$E$5="szo",haviszla5!CG124,0)))))),0)</f>
        <v>0</v>
      </c>
      <c r="HW124" s="43">
        <f>IF($HW$1=1,IF(haviszla5!$E$5="h",haviszla5!CH124,IF(haviszla5!$E$5="k",haviszla5!CI124,IF(haviszla5!$E$5="sz",haviszla5!CJ124,IF(haviszla5!$E$5="cs",haviszla5!CK124,IF(haviszla5!$E$5="p",haviszla5!CL124,IF(haviszla5!$E$5="szo",haviszla5!CM124,0)))))),0)</f>
        <v>0</v>
      </c>
      <c r="HX124" s="43">
        <f>IF($HX$1=1,IF(haviszla5!$E$5="h",haviszla5!CN124,IF(haviszla5!$E$5="k",haviszla5!CO124,IF(haviszla5!$E$5="sz",haviszla5!CP124,IF(haviszla5!$E$5="cs",haviszla5!CQ124,IF(haviszla5!$E$5="p",haviszla5!CR124,IF(haviszla5!$E$5="szo",haviszla5!CS124,0)))))),0)</f>
        <v>0</v>
      </c>
      <c r="HY124" s="43">
        <f>IF($HY$1=1,IF(haviszla5!$E$5="h",haviszla5!CT124,IF(haviszla5!$E$5="k",haviszla5!CU124,IF(haviszla5!$E$5="sz",haviszla5!CV124,IF(haviszla5!$E$5="cs",haviszla5!CW124,IF(haviszla5!$E$5="p",haviszla5!CX124,IF(haviszla5!$E$5="szo",haviszla5!CY124,0)))))),0)</f>
        <v>0</v>
      </c>
      <c r="HZ124" s="43">
        <f>IF($HZ$1=1,IF(haviszla5!$E$5="h",haviszla5!CZ124,IF(haviszla5!$E$5="k",haviszla5!DA124,IF(haviszla5!$E$5="sz",haviszla5!DB124,IF(haviszla5!$E$5="cs",haviszla5!DC124,IF(haviszla5!$E$5="p",haviszla5!DD124,IF(haviszla5!$E$5="szo",haviszla5!DE124,0)))))),0)</f>
        <v>0</v>
      </c>
      <c r="IA124" s="43">
        <f>IF($IA$1=1,IF(haviszla5!$E$5="h",haviszla5!DF124,IF(haviszla5!$E$5="k",haviszla5!DG124,IF(haviszla5!$E$5="sz",haviszla5!DH124,IF(haviszla5!$E$5="cs",haviszla5!DI124,IF(haviszla5!$E$5="p",haviszla5!DJ124,IF(haviszla5!$E$5="szo",haviszla5!DK124,0)))))),0)</f>
        <v>0</v>
      </c>
      <c r="IB124" s="43">
        <f>IF($IB$1=1,IF(haviszla5!$E$5="h",haviszla5!DL124,IF(haviszla5!$E$5="k",haviszla5!DM124,IF(haviszla5!$E$5="sz",haviszla5!DN124,IF(haviszla5!$E$5="cs",haviszla5!DO124,IF(haviszla5!$E$5="p",haviszla5!DP124,IF(haviszla5!$E$5="szo",haviszla5!DQ124,0)))))),0)</f>
        <v>0</v>
      </c>
      <c r="IC124" s="43">
        <f>IF($IC$1=1,IF(haviszla5!$E$5="h",haviszla5!DR124,IF(haviszla5!$E$5="k",haviszla5!DS124,IF(haviszla5!$E$5="sz",haviszla5!DT124,IF(haviszla5!$E$5="cs",haviszla5!DU124,IF(haviszla5!$E$5="p",haviszla5!DV124,IF(haviszla5!$E$5="szo",haviszla5!DW124,0)))))),0)</f>
        <v>0</v>
      </c>
      <c r="ID124" s="43">
        <f>IF($ID$1=1,IF(haviszla5!$E$5="h",haviszla5!DX124,IF(haviszla5!$E$5="k",haviszla5!DY124,IF(haviszla5!$E$5="sz",haviszla5!DZ124,IF(haviszla5!$E$5="cs",haviszla5!EA124,IF(haviszla5!$E$5="p",haviszla5!EB124,IF(haviszla5!$E$5="szo",haviszla5!EC124,0)))))),0)</f>
        <v>0</v>
      </c>
      <c r="IE124" s="43">
        <f>IF($IE$1=1,IF(haviszla5!$E$5="h",haviszla5!ED124,IF(haviszla5!$E$5="k",haviszla5!EE124,IF(haviszla5!$E$5="sz",haviszla5!EF124,IF(haviszla5!$E$5="cs",haviszla5!EG124,IF(haviszla5!$E$5="p",haviszla5!EH124,IF(haviszla5!$E$5="szo",haviszla5!EI124,0)))))),0)</f>
        <v>0</v>
      </c>
    </row>
    <row r="125" spans="1:239" ht="15" customHeight="1">
      <c r="A125" s="18" t="s">
        <v>195</v>
      </c>
      <c r="B125" s="89" t="s">
        <v>505</v>
      </c>
      <c r="C125" s="43">
        <v>1930</v>
      </c>
      <c r="D125" s="89" t="s">
        <v>152</v>
      </c>
      <c r="E125" s="13">
        <f t="shared" si="155"/>
        <v>0</v>
      </c>
      <c r="F125" s="48"/>
      <c r="G125" s="49"/>
      <c r="H125" s="89">
        <v>0</v>
      </c>
      <c r="I125" s="51">
        <v>0</v>
      </c>
      <c r="J125" s="89">
        <v>0</v>
      </c>
      <c r="K125" s="51">
        <v>0</v>
      </c>
      <c r="L125" s="51"/>
      <c r="M125" s="52"/>
      <c r="N125" s="55">
        <v>0</v>
      </c>
      <c r="O125" s="51">
        <v>0</v>
      </c>
      <c r="P125" s="54">
        <v>0</v>
      </c>
      <c r="Q125" s="51">
        <v>0</v>
      </c>
      <c r="R125" s="51"/>
      <c r="S125" s="54"/>
      <c r="T125" s="55"/>
      <c r="U125" s="51"/>
      <c r="V125" s="54"/>
      <c r="W125" s="51"/>
      <c r="X125" s="51"/>
      <c r="Y125" s="54"/>
      <c r="Z125" s="55"/>
      <c r="AA125" s="51"/>
      <c r="AB125" s="54"/>
      <c r="AC125" s="51"/>
      <c r="AD125" s="51"/>
      <c r="AE125" s="54"/>
      <c r="AF125" s="55">
        <v>0</v>
      </c>
      <c r="AG125" s="51">
        <v>0</v>
      </c>
      <c r="AH125" s="54">
        <v>0</v>
      </c>
      <c r="AI125" s="51">
        <v>0</v>
      </c>
      <c r="AJ125" s="56"/>
      <c r="AK125" s="54"/>
      <c r="AL125" s="55">
        <v>0</v>
      </c>
      <c r="AM125" s="54">
        <v>0</v>
      </c>
      <c r="AN125" s="54">
        <v>0</v>
      </c>
      <c r="AO125" s="54">
        <v>0</v>
      </c>
      <c r="AP125" s="54"/>
      <c r="AQ125" s="54"/>
      <c r="AR125" s="64">
        <v>0</v>
      </c>
      <c r="AS125" s="54">
        <v>0</v>
      </c>
      <c r="AT125" s="54">
        <v>0</v>
      </c>
      <c r="AU125" s="51">
        <v>0</v>
      </c>
      <c r="AV125" s="51"/>
      <c r="AW125" s="54"/>
      <c r="AX125" s="57">
        <v>0</v>
      </c>
      <c r="AY125" s="51">
        <v>0</v>
      </c>
      <c r="AZ125" s="54">
        <v>0</v>
      </c>
      <c r="BA125" s="51">
        <v>0</v>
      </c>
      <c r="BB125" s="56"/>
      <c r="BC125" s="54"/>
      <c r="BD125" s="55">
        <v>0</v>
      </c>
      <c r="BE125" s="51">
        <v>0</v>
      </c>
      <c r="BF125" s="54">
        <v>0</v>
      </c>
      <c r="BG125" s="54">
        <v>0</v>
      </c>
      <c r="BH125" s="54"/>
      <c r="BI125" s="54"/>
      <c r="BJ125" s="55">
        <v>0</v>
      </c>
      <c r="BK125" s="54">
        <v>0</v>
      </c>
      <c r="BL125" s="54">
        <v>0</v>
      </c>
      <c r="BM125" s="51">
        <v>0</v>
      </c>
      <c r="BN125" s="51"/>
      <c r="BO125" s="54"/>
      <c r="BP125" s="55">
        <v>0</v>
      </c>
      <c r="BQ125" s="54">
        <v>0</v>
      </c>
      <c r="BR125" s="54">
        <v>0</v>
      </c>
      <c r="BS125" s="51">
        <v>0</v>
      </c>
      <c r="BT125" s="54"/>
      <c r="BU125" s="54"/>
      <c r="BV125" s="55">
        <v>0</v>
      </c>
      <c r="BW125" s="54">
        <v>0</v>
      </c>
      <c r="BX125" s="54">
        <v>0</v>
      </c>
      <c r="BY125" s="51">
        <v>0</v>
      </c>
      <c r="BZ125" s="54"/>
      <c r="CA125" s="54"/>
      <c r="CB125" s="55">
        <v>0</v>
      </c>
      <c r="CC125" s="51">
        <v>0</v>
      </c>
      <c r="CD125" s="54">
        <v>0</v>
      </c>
      <c r="CE125" s="51">
        <v>0</v>
      </c>
      <c r="CF125" s="51"/>
      <c r="CG125" s="54"/>
      <c r="CH125" s="55">
        <v>0</v>
      </c>
      <c r="CI125" s="54">
        <v>0</v>
      </c>
      <c r="CJ125" s="54">
        <v>0</v>
      </c>
      <c r="CK125" s="51">
        <v>0</v>
      </c>
      <c r="CL125" s="54"/>
      <c r="CM125" s="54"/>
      <c r="CN125" s="55">
        <v>0</v>
      </c>
      <c r="CO125" s="54">
        <v>0</v>
      </c>
      <c r="CP125" s="54">
        <v>0</v>
      </c>
      <c r="CQ125" s="54">
        <v>0</v>
      </c>
      <c r="CR125" s="54"/>
      <c r="CS125" s="54"/>
      <c r="CT125" s="55">
        <v>0</v>
      </c>
      <c r="CU125" s="54">
        <v>0</v>
      </c>
      <c r="CV125" s="54">
        <v>0</v>
      </c>
      <c r="CW125" s="51">
        <v>0</v>
      </c>
      <c r="CX125" s="51"/>
      <c r="CY125" s="54"/>
      <c r="CZ125" s="55">
        <v>0</v>
      </c>
      <c r="DA125" s="54">
        <v>0</v>
      </c>
      <c r="DB125" s="54">
        <v>0</v>
      </c>
      <c r="DC125" s="54">
        <v>0</v>
      </c>
      <c r="DD125" s="58"/>
      <c r="DE125" s="54"/>
      <c r="DF125" s="55">
        <v>0</v>
      </c>
      <c r="DG125" s="51">
        <v>0</v>
      </c>
      <c r="DH125" s="54">
        <v>0</v>
      </c>
      <c r="DI125" s="51">
        <v>0</v>
      </c>
      <c r="DJ125" s="51"/>
      <c r="DK125" s="54"/>
      <c r="DL125" s="64"/>
      <c r="DM125" s="56"/>
      <c r="DN125" s="54"/>
      <c r="DO125" s="51"/>
      <c r="DP125" s="51"/>
      <c r="DQ125" s="54"/>
      <c r="DR125" s="55">
        <v>0</v>
      </c>
      <c r="DS125" s="51">
        <v>0</v>
      </c>
      <c r="DT125" s="54">
        <v>0</v>
      </c>
      <c r="DU125" s="51">
        <v>0</v>
      </c>
      <c r="DV125" s="51"/>
      <c r="DW125" s="54"/>
      <c r="DX125" s="55">
        <v>0</v>
      </c>
      <c r="DY125" s="54">
        <v>0</v>
      </c>
      <c r="DZ125" s="54">
        <v>0</v>
      </c>
      <c r="EA125" s="54">
        <v>0</v>
      </c>
      <c r="EB125" s="51"/>
      <c r="EC125" s="54"/>
      <c r="ED125" s="64">
        <v>0</v>
      </c>
      <c r="EE125" s="54">
        <v>0</v>
      </c>
      <c r="EF125" s="54">
        <v>0</v>
      </c>
      <c r="EG125" s="54">
        <v>0</v>
      </c>
      <c r="EH125" s="58"/>
      <c r="EI125" s="54"/>
      <c r="EJ125" s="55">
        <v>0</v>
      </c>
      <c r="EK125" s="54">
        <v>0</v>
      </c>
      <c r="EL125" s="54">
        <v>0</v>
      </c>
      <c r="EM125" s="54">
        <v>0</v>
      </c>
      <c r="EN125" s="54">
        <v>0</v>
      </c>
      <c r="EO125" s="59">
        <v>0</v>
      </c>
      <c r="EP125" s="55"/>
      <c r="EQ125" s="54">
        <v>0</v>
      </c>
      <c r="ER125" s="54"/>
      <c r="ES125" s="54"/>
      <c r="ET125" s="54"/>
      <c r="EU125" s="59"/>
      <c r="EV125" s="55"/>
      <c r="EW125" s="54">
        <v>0</v>
      </c>
      <c r="EX125" s="54"/>
      <c r="EY125" s="54"/>
      <c r="EZ125" s="54"/>
      <c r="FA125" s="59">
        <v>0</v>
      </c>
      <c r="FB125" s="43">
        <f t="shared" si="156"/>
        <v>0</v>
      </c>
      <c r="FC125" s="21">
        <f t="shared" si="157"/>
        <v>0</v>
      </c>
      <c r="FD125" s="43">
        <f t="shared" si="158"/>
        <v>0</v>
      </c>
      <c r="FE125" s="21">
        <f t="shared" si="159"/>
        <v>0</v>
      </c>
      <c r="FF125" s="43">
        <f t="shared" si="160"/>
        <v>0</v>
      </c>
      <c r="FG125" s="21">
        <f t="shared" si="161"/>
        <v>0</v>
      </c>
      <c r="FH125" s="43">
        <f t="shared" si="162"/>
        <v>0</v>
      </c>
      <c r="FI125" s="21">
        <f t="shared" si="163"/>
        <v>0</v>
      </c>
      <c r="FJ125" s="43">
        <f t="shared" si="164"/>
        <v>0</v>
      </c>
      <c r="FK125" s="21">
        <f t="shared" si="165"/>
        <v>0</v>
      </c>
      <c r="FL125" s="43">
        <f t="shared" si="166"/>
        <v>0</v>
      </c>
      <c r="FM125" s="21">
        <f t="shared" si="167"/>
        <v>0</v>
      </c>
      <c r="FN125" s="43">
        <f t="shared" si="168"/>
        <v>0</v>
      </c>
      <c r="FO125" s="21">
        <f t="shared" si="169"/>
        <v>0</v>
      </c>
      <c r="FP125" s="43">
        <f t="shared" si="170"/>
        <v>0</v>
      </c>
      <c r="FQ125" s="21">
        <f t="shared" si="171"/>
        <v>0</v>
      </c>
      <c r="FR125" s="43">
        <f t="shared" si="172"/>
        <v>0</v>
      </c>
      <c r="FS125" s="21">
        <f t="shared" si="173"/>
        <v>0</v>
      </c>
      <c r="FT125" s="43">
        <f t="shared" si="174"/>
        <v>0</v>
      </c>
      <c r="FU125" s="21">
        <f t="shared" si="175"/>
        <v>0</v>
      </c>
      <c r="FV125" s="43">
        <f t="shared" si="176"/>
        <v>0</v>
      </c>
      <c r="FW125" s="21">
        <f t="shared" si="177"/>
        <v>0</v>
      </c>
      <c r="FX125" s="43">
        <f t="shared" si="178"/>
        <v>0</v>
      </c>
      <c r="FY125" s="21">
        <f t="shared" si="179"/>
        <v>0</v>
      </c>
      <c r="FZ125" s="43">
        <f t="shared" si="180"/>
        <v>0</v>
      </c>
      <c r="GA125" s="21">
        <f t="shared" si="181"/>
        <v>0</v>
      </c>
      <c r="GB125" s="43">
        <f t="shared" si="182"/>
        <v>0</v>
      </c>
      <c r="GC125" s="21">
        <f t="shared" si="183"/>
        <v>0</v>
      </c>
      <c r="GD125" s="43">
        <f t="shared" si="184"/>
        <v>0</v>
      </c>
      <c r="GE125" s="21">
        <f t="shared" si="185"/>
        <v>0</v>
      </c>
      <c r="GF125" s="43">
        <f t="shared" si="186"/>
        <v>0</v>
      </c>
      <c r="GG125" s="21">
        <f t="shared" si="187"/>
        <v>0</v>
      </c>
      <c r="GH125" s="43">
        <f t="shared" si="188"/>
        <v>0</v>
      </c>
      <c r="GI125" s="21">
        <f t="shared" si="189"/>
        <v>0</v>
      </c>
      <c r="GJ125" s="43">
        <f t="shared" si="190"/>
        <v>0</v>
      </c>
      <c r="GK125" s="21">
        <f t="shared" si="191"/>
        <v>0</v>
      </c>
      <c r="GL125" s="43">
        <f t="shared" si="192"/>
        <v>0</v>
      </c>
      <c r="GM125" s="21">
        <f t="shared" si="193"/>
        <v>0</v>
      </c>
      <c r="GN125" s="43">
        <f t="shared" si="194"/>
        <v>0</v>
      </c>
      <c r="GO125" s="21">
        <f t="shared" si="195"/>
        <v>0</v>
      </c>
      <c r="GP125" s="43">
        <f t="shared" si="196"/>
        <v>0</v>
      </c>
      <c r="GQ125" s="21">
        <f t="shared" si="197"/>
        <v>0</v>
      </c>
      <c r="GR125" s="43">
        <f t="shared" si="143"/>
        <v>0</v>
      </c>
      <c r="GS125" s="21">
        <f t="shared" si="198"/>
        <v>0</v>
      </c>
      <c r="GT125" s="43">
        <f t="shared" si="145"/>
        <v>0</v>
      </c>
      <c r="GU125" s="21">
        <f t="shared" si="199"/>
        <v>0</v>
      </c>
      <c r="GV125" s="29">
        <f t="shared" si="147"/>
        <v>0</v>
      </c>
      <c r="GW125" s="29">
        <f t="shared" si="200"/>
        <v>0</v>
      </c>
      <c r="GX125" s="28"/>
      <c r="GY125" s="29">
        <f t="shared" si="154"/>
        <v>0</v>
      </c>
      <c r="GZ125" s="43"/>
      <c r="HD125" s="43"/>
      <c r="HF125" s="44" t="str">
        <f t="shared" si="149"/>
        <v>Sample120</v>
      </c>
      <c r="HG125" s="43">
        <f t="shared" si="150"/>
        <v>1930</v>
      </c>
      <c r="HH125" s="44" t="str">
        <f t="shared" si="151"/>
        <v>Ft/kg</v>
      </c>
      <c r="HI125" s="13">
        <f t="shared" si="153"/>
        <v>0</v>
      </c>
      <c r="HJ125" s="43">
        <f>IF($HJ$1=1,IF(haviszla5!$E$5="h",haviszla5!H125,IF(haviszla5!$E$5="k",haviszla5!I125,IF(haviszla5!$E$5="sz",haviszla5!J125,IF(haviszla5!$E$5="cs",haviszla5!K125,IF(haviszla5!$E$5="p",haviszla5!L125,IF(haviszla5!$E$5="szo",haviszla5!M125,0)))))),0)</f>
        <v>0</v>
      </c>
      <c r="HK125" s="43">
        <f>IF($HK$1=1,IF(haviszla5!$E$5="h",haviszla5!N125,IF(haviszla5!$E$5="k",haviszla5!O125,IF(haviszla5!$E$5="sz",haviszla5!P125,IF(haviszla5!$E$5="cs",haviszla5!Q125,IF(haviszla5!$E$5="p",haviszla5!R125,IF(haviszla5!$E$5="szo",haviszla5!S125,0)))))),0)</f>
        <v>0</v>
      </c>
      <c r="HL125" s="43">
        <f>IF($HL$1=1,IF(haviszla5!$E$5="h",haviszla5!T125,IF(haviszla5!$E$5="k",haviszla5!U125,IF(haviszla5!$E$5="sz",haviszla5!V125,IF(haviszla5!$E$5="cs",haviszla5!W125,IF(haviszla5!$E$5="p",haviszla5!X125,IF(haviszla5!$E$5="szo",haviszla5!Y125,0)))))),0)</f>
        <v>0</v>
      </c>
      <c r="HM125" s="43">
        <f>IF($HM$1=1,IF(haviszla5!$E$5="h",haviszla5!Z125,IF(haviszla5!$E$5="k",haviszla5!AA125,IF(haviszla5!$E$5="sz",haviszla5!AB125,IF(haviszla5!$E$5="cs",haviszla5!AC125,IF(haviszla5!$E$5="p",haviszla5!AD125,IF(haviszla5!$E$5="szo",haviszla5!AE125,0)))))),0)</f>
        <v>0</v>
      </c>
      <c r="HN125" s="43">
        <f>IF($HN$1=1,IF(haviszla5!$E$5="h",haviszla5!AF125,IF(haviszla5!$E$5="k",haviszla5!AG125,IF(haviszla5!$E$5="sz",haviszla5!AH125,IF(haviszla5!$E$5="cs",haviszla5!AI125,IF(haviszla5!$E$5="p",haviszla5!AJ125,IF(haviszla5!$E$5="szo",haviszla5!AK125,0)))))),0)</f>
        <v>0</v>
      </c>
      <c r="HO125" s="43">
        <f>IF($HO$1=1,IF(haviszla5!$E$5="h",haviszla5!AL125,IF(haviszla5!$E$5="k",haviszla5!AM125,IF(haviszla5!$E$5="sz",haviszla5!AN125,IF(haviszla5!$E$5="cs",haviszla5!AO125,IF(haviszla5!$E$5="p",haviszla5!AP125,IF(haviszla5!$E$5="szo",haviszla5!AQ125,0)))))),0)</f>
        <v>0</v>
      </c>
      <c r="HP125" s="43">
        <f>IF($HP$1=1,IF(haviszla5!$E$5="h",haviszla5!AR125,IF(haviszla5!$E$5="k",haviszla5!AS125,IF(haviszla5!$E$5="sz",haviszla5!AT125,IF(haviszla5!$E$5="cs",haviszla5!AU125,IF(haviszla5!$E$5="p",haviszla5!AV125,IF(haviszla5!$E$5="szo",haviszla5!AW125,0)))))),0)</f>
        <v>0</v>
      </c>
      <c r="HQ125" s="43">
        <f>IF($HQ$1=1,IF(haviszla5!$E$5="h",haviszla5!AX125,IF(haviszla5!$E$5="k",haviszla5!AY125,IF(haviszla5!$E$5="sz",haviszla5!AZ125,IF(haviszla5!$E$5="cs",haviszla5!BA125,IF(haviszla5!$E$5="p",haviszla5!BB125,IF(haviszla5!$E$5="szo",haviszla5!BC125,0)))))),0)</f>
        <v>0</v>
      </c>
      <c r="HR125" s="43">
        <f>IF($HR$1=1,IF(haviszla5!$E$5="h",haviszla5!BD125,IF(haviszla5!$E$5="k",haviszla5!BE125,IF(haviszla5!$E$5="sz",haviszla5!BF125,IF(haviszla5!$E$5="cs",haviszla5!BG125,IF(haviszla5!$E$5="p",haviszla5!BH125,IF(haviszla5!$E$5="szo",haviszla5!BI125,0)))))),0)</f>
        <v>0</v>
      </c>
      <c r="HS125" s="43">
        <f>IF($HS$1=1,IF(haviszla5!$E$5="h",haviszla5!BJ125,IF(haviszla5!$E$5="k",haviszla5!BK125,IF(haviszla5!$E$5="sz",haviszla5!BL125,IF(haviszla5!$E$5="cs",haviszla5!BM125,IF(haviszla5!$E$5="p",haviszla5!BN125,IF(haviszla5!$E$5="szo",haviszla5!BO125,0)))))),0)</f>
        <v>0</v>
      </c>
      <c r="HT125" s="43">
        <f>IF($HT$1=1,IF(haviszla5!$E$5="h",haviszla5!BP125,IF(haviszla5!$E$5="k",haviszla5!BQ125,IF(haviszla5!$E$5="sz",haviszla5!BR125,IF(haviszla5!$E$5="cs",haviszla5!BS125,IF(haviszla5!$E$5="p",haviszla5!BT125,IF(haviszla5!$E$5="szo",haviszla5!BU125,0)))))),0)</f>
        <v>0</v>
      </c>
      <c r="HU125" s="43">
        <f>IF($HU$1=1,IF(haviszla5!$E$5="h",haviszla5!BV125,IF(haviszla5!$E$5="k",haviszla5!BW125,IF(haviszla5!$E$5="sz",haviszla5!BX125,IF(haviszla5!$E$5="cs",haviszla5!BY125,IF(haviszla5!$E$5="p",haviszla5!BZ125,IF(haviszla5!$E$5="szo",haviszla5!CA125,0)))))),0)</f>
        <v>0</v>
      </c>
      <c r="HV125" s="43">
        <f>IF($HV$1=1,IF(haviszla5!$E$5="h",haviszla5!CB125,IF(haviszla5!$E$5="k",haviszla5!CC125,IF(haviszla5!$E$5="sz",haviszla5!CD125,IF(haviszla5!$E$5="cs",haviszla5!CE125,IF(haviszla5!$E$5="p",haviszla5!CF125,IF(haviszla5!$E$5="szo",haviszla5!CG125,0)))))),0)</f>
        <v>0</v>
      </c>
      <c r="HW125" s="43">
        <f>IF($HW$1=1,IF(haviszla5!$E$5="h",haviszla5!CH125,IF(haviszla5!$E$5="k",haviszla5!CI125,IF(haviszla5!$E$5="sz",haviszla5!CJ125,IF(haviszla5!$E$5="cs",haviszla5!CK125,IF(haviszla5!$E$5="p",haviszla5!CL125,IF(haviszla5!$E$5="szo",haviszla5!CM125,0)))))),0)</f>
        <v>0</v>
      </c>
      <c r="HX125" s="43">
        <f>IF($HX$1=1,IF(haviszla5!$E$5="h",haviszla5!CN125,IF(haviszla5!$E$5="k",haviszla5!CO125,IF(haviszla5!$E$5="sz",haviszla5!CP125,IF(haviszla5!$E$5="cs",haviszla5!CQ125,IF(haviszla5!$E$5="p",haviszla5!CR125,IF(haviszla5!$E$5="szo",haviszla5!CS125,0)))))),0)</f>
        <v>0</v>
      </c>
      <c r="HY125" s="43">
        <f>IF($HY$1=1,IF(haviszla5!$E$5="h",haviszla5!CT125,IF(haviszla5!$E$5="k",haviszla5!CU125,IF(haviszla5!$E$5="sz",haviszla5!CV125,IF(haviszla5!$E$5="cs",haviszla5!CW125,IF(haviszla5!$E$5="p",haviszla5!CX125,IF(haviszla5!$E$5="szo",haviszla5!CY125,0)))))),0)</f>
        <v>0</v>
      </c>
      <c r="HZ125" s="43">
        <f>IF($HZ$1=1,IF(haviszla5!$E$5="h",haviszla5!CZ125,IF(haviszla5!$E$5="k",haviszla5!DA125,IF(haviszla5!$E$5="sz",haviszla5!DB125,IF(haviszla5!$E$5="cs",haviszla5!DC125,IF(haviszla5!$E$5="p",haviszla5!DD125,IF(haviszla5!$E$5="szo",haviszla5!DE125,0)))))),0)</f>
        <v>0</v>
      </c>
      <c r="IA125" s="43">
        <f>IF($IA$1=1,IF(haviszla5!$E$5="h",haviszla5!DF125,IF(haviszla5!$E$5="k",haviszla5!DG125,IF(haviszla5!$E$5="sz",haviszla5!DH125,IF(haviszla5!$E$5="cs",haviszla5!DI125,IF(haviszla5!$E$5="p",haviszla5!DJ125,IF(haviszla5!$E$5="szo",haviszla5!DK125,0)))))),0)</f>
        <v>0</v>
      </c>
      <c r="IB125" s="43">
        <f>IF($IB$1=1,IF(haviszla5!$E$5="h",haviszla5!DL125,IF(haviszla5!$E$5="k",haviszla5!DM125,IF(haviszla5!$E$5="sz",haviszla5!DN125,IF(haviszla5!$E$5="cs",haviszla5!DO125,IF(haviszla5!$E$5="p",haviszla5!DP125,IF(haviszla5!$E$5="szo",haviszla5!DQ125,0)))))),0)</f>
        <v>0</v>
      </c>
      <c r="IC125" s="43">
        <f>IF($IC$1=1,IF(haviszla5!$E$5="h",haviszla5!DR125,IF(haviszla5!$E$5="k",haviszla5!DS125,IF(haviszla5!$E$5="sz",haviszla5!DT125,IF(haviszla5!$E$5="cs",haviszla5!DU125,IF(haviszla5!$E$5="p",haviszla5!DV125,IF(haviszla5!$E$5="szo",haviszla5!DW125,0)))))),0)</f>
        <v>0</v>
      </c>
      <c r="ID125" s="43">
        <f>IF($ID$1=1,IF(haviszla5!$E$5="h",haviszla5!DX125,IF(haviszla5!$E$5="k",haviszla5!DY125,IF(haviszla5!$E$5="sz",haviszla5!DZ125,IF(haviszla5!$E$5="cs",haviszla5!EA125,IF(haviszla5!$E$5="p",haviszla5!EB125,IF(haviszla5!$E$5="szo",haviszla5!EC125,0)))))),0)</f>
        <v>0</v>
      </c>
      <c r="IE125" s="43">
        <f>IF($IE$1=1,IF(haviszla5!$E$5="h",haviszla5!ED125,IF(haviszla5!$E$5="k",haviszla5!EE125,IF(haviszla5!$E$5="sz",haviszla5!EF125,IF(haviszla5!$E$5="cs",haviszla5!EG125,IF(haviszla5!$E$5="p",haviszla5!EH125,IF(haviszla5!$E$5="szo",haviszla5!EI125,0)))))),0)</f>
        <v>0</v>
      </c>
    </row>
    <row r="126" spans="1:239" ht="15" customHeight="1">
      <c r="A126" s="18" t="s">
        <v>196</v>
      </c>
      <c r="B126" s="89" t="s">
        <v>506</v>
      </c>
      <c r="C126" s="43">
        <v>165</v>
      </c>
      <c r="D126" s="29" t="s">
        <v>151</v>
      </c>
      <c r="E126" s="13">
        <f t="shared" si="155"/>
        <v>0</v>
      </c>
      <c r="F126" s="48"/>
      <c r="G126" s="48"/>
      <c r="H126" s="89">
        <v>0</v>
      </c>
      <c r="I126" s="51">
        <v>0</v>
      </c>
      <c r="J126" s="89">
        <v>0</v>
      </c>
      <c r="K126" s="51">
        <v>0</v>
      </c>
      <c r="L126" s="51"/>
      <c r="M126" s="52"/>
      <c r="N126" s="64">
        <v>0</v>
      </c>
      <c r="O126" s="51">
        <v>0</v>
      </c>
      <c r="P126" s="51">
        <v>0</v>
      </c>
      <c r="Q126" s="51">
        <v>0</v>
      </c>
      <c r="R126" s="51"/>
      <c r="S126" s="54"/>
      <c r="T126" s="55"/>
      <c r="U126" s="51"/>
      <c r="V126" s="51"/>
      <c r="W126" s="51"/>
      <c r="X126" s="51"/>
      <c r="Y126" s="51"/>
      <c r="Z126" s="64"/>
      <c r="AA126" s="51"/>
      <c r="AB126" s="51"/>
      <c r="AC126" s="51"/>
      <c r="AD126" s="51"/>
      <c r="AE126" s="54"/>
      <c r="AF126" s="64">
        <v>0</v>
      </c>
      <c r="AG126" s="51">
        <v>0</v>
      </c>
      <c r="AH126" s="54">
        <v>0</v>
      </c>
      <c r="AI126" s="51">
        <v>0</v>
      </c>
      <c r="AJ126" s="56"/>
      <c r="AK126" s="51"/>
      <c r="AL126" s="55">
        <v>0</v>
      </c>
      <c r="AM126" s="54">
        <v>0</v>
      </c>
      <c r="AN126" s="54">
        <v>0</v>
      </c>
      <c r="AO126" s="54">
        <v>0</v>
      </c>
      <c r="AP126" s="54"/>
      <c r="AQ126" s="54"/>
      <c r="AR126" s="64">
        <v>0</v>
      </c>
      <c r="AS126" s="51">
        <v>0</v>
      </c>
      <c r="AT126" s="54">
        <v>0</v>
      </c>
      <c r="AU126" s="51">
        <v>0</v>
      </c>
      <c r="AV126" s="51"/>
      <c r="AW126" s="54"/>
      <c r="AX126" s="57">
        <v>0</v>
      </c>
      <c r="AY126" s="51">
        <v>0</v>
      </c>
      <c r="AZ126" s="51">
        <v>0</v>
      </c>
      <c r="BA126" s="51">
        <v>0</v>
      </c>
      <c r="BB126" s="56"/>
      <c r="BC126" s="54"/>
      <c r="BD126" s="55">
        <v>0</v>
      </c>
      <c r="BE126" s="51">
        <v>0</v>
      </c>
      <c r="BF126" s="54">
        <v>0</v>
      </c>
      <c r="BG126" s="54">
        <v>0</v>
      </c>
      <c r="BH126" s="54"/>
      <c r="BI126" s="54"/>
      <c r="BJ126" s="55">
        <v>0</v>
      </c>
      <c r="BK126" s="54">
        <v>0</v>
      </c>
      <c r="BL126" s="54">
        <v>0</v>
      </c>
      <c r="BM126" s="51">
        <v>0</v>
      </c>
      <c r="BN126" s="51"/>
      <c r="BO126" s="54"/>
      <c r="BP126" s="55">
        <v>0</v>
      </c>
      <c r="BQ126" s="54">
        <v>0</v>
      </c>
      <c r="BR126" s="54">
        <v>0</v>
      </c>
      <c r="BS126" s="51">
        <v>0</v>
      </c>
      <c r="BT126" s="54"/>
      <c r="BU126" s="54"/>
      <c r="BV126" s="55">
        <v>0</v>
      </c>
      <c r="BW126" s="54">
        <v>0</v>
      </c>
      <c r="BX126" s="54">
        <v>0</v>
      </c>
      <c r="BY126" s="51">
        <v>0</v>
      </c>
      <c r="BZ126" s="54"/>
      <c r="CA126" s="54"/>
      <c r="CB126" s="55">
        <v>0</v>
      </c>
      <c r="CC126" s="51">
        <v>0</v>
      </c>
      <c r="CD126" s="54">
        <v>0</v>
      </c>
      <c r="CE126" s="51">
        <v>0</v>
      </c>
      <c r="CF126" s="51"/>
      <c r="CG126" s="54"/>
      <c r="CH126" s="55">
        <v>0</v>
      </c>
      <c r="CI126" s="54">
        <v>0</v>
      </c>
      <c r="CJ126" s="54">
        <v>0</v>
      </c>
      <c r="CK126" s="51">
        <v>0</v>
      </c>
      <c r="CL126" s="54"/>
      <c r="CM126" s="54"/>
      <c r="CN126" s="55">
        <v>0</v>
      </c>
      <c r="CO126" s="54">
        <v>0</v>
      </c>
      <c r="CP126" s="54">
        <v>0</v>
      </c>
      <c r="CQ126" s="54">
        <v>0</v>
      </c>
      <c r="CR126" s="54"/>
      <c r="CS126" s="54"/>
      <c r="CT126" s="64">
        <v>0</v>
      </c>
      <c r="CU126" s="51">
        <v>0</v>
      </c>
      <c r="CV126" s="51">
        <v>0</v>
      </c>
      <c r="CW126" s="51">
        <v>0</v>
      </c>
      <c r="CX126" s="51"/>
      <c r="CY126" s="51"/>
      <c r="CZ126" s="64">
        <v>0</v>
      </c>
      <c r="DA126" s="54">
        <v>0</v>
      </c>
      <c r="DB126" s="54">
        <v>0</v>
      </c>
      <c r="DC126" s="54">
        <v>0</v>
      </c>
      <c r="DD126" s="58"/>
      <c r="DE126" s="54"/>
      <c r="DF126" s="55">
        <v>0</v>
      </c>
      <c r="DG126" s="51">
        <v>0</v>
      </c>
      <c r="DH126" s="54">
        <v>0</v>
      </c>
      <c r="DI126" s="51">
        <v>0</v>
      </c>
      <c r="DJ126" s="51"/>
      <c r="DK126" s="54"/>
      <c r="DL126" s="64"/>
      <c r="DM126" s="56"/>
      <c r="DN126" s="51"/>
      <c r="DO126" s="51"/>
      <c r="DP126" s="51"/>
      <c r="DQ126" s="54"/>
      <c r="DR126" s="64">
        <v>0</v>
      </c>
      <c r="DS126" s="51">
        <v>0</v>
      </c>
      <c r="DT126" s="51">
        <v>0</v>
      </c>
      <c r="DU126" s="51">
        <v>0</v>
      </c>
      <c r="DV126" s="51"/>
      <c r="DW126" s="54"/>
      <c r="DX126" s="55">
        <v>0</v>
      </c>
      <c r="DY126" s="54">
        <v>0</v>
      </c>
      <c r="DZ126" s="54">
        <v>0</v>
      </c>
      <c r="EA126" s="54">
        <v>0</v>
      </c>
      <c r="EB126" s="51"/>
      <c r="EC126" s="54"/>
      <c r="ED126" s="64">
        <v>0</v>
      </c>
      <c r="EE126" s="54">
        <v>0</v>
      </c>
      <c r="EF126" s="51">
        <v>0</v>
      </c>
      <c r="EG126" s="54">
        <v>0</v>
      </c>
      <c r="EH126" s="58"/>
      <c r="EI126" s="54"/>
      <c r="EJ126" s="55">
        <v>0</v>
      </c>
      <c r="EK126" s="54">
        <v>0</v>
      </c>
      <c r="EL126" s="54">
        <v>0</v>
      </c>
      <c r="EM126" s="54">
        <v>0</v>
      </c>
      <c r="EN126" s="54">
        <v>0</v>
      </c>
      <c r="EO126" s="59">
        <v>0</v>
      </c>
      <c r="EP126" s="55"/>
      <c r="EQ126" s="54">
        <v>0</v>
      </c>
      <c r="ER126" s="54"/>
      <c r="ES126" s="54"/>
      <c r="ET126" s="54"/>
      <c r="EU126" s="59"/>
      <c r="EV126" s="55"/>
      <c r="EW126" s="54">
        <v>0</v>
      </c>
      <c r="EX126" s="54"/>
      <c r="EY126" s="54"/>
      <c r="EZ126" s="54"/>
      <c r="FA126" s="59">
        <v>0</v>
      </c>
      <c r="FB126" s="43">
        <f t="shared" si="156"/>
        <v>0</v>
      </c>
      <c r="FC126" s="21">
        <f t="shared" si="157"/>
        <v>0</v>
      </c>
      <c r="FD126" s="43">
        <f t="shared" si="158"/>
        <v>0</v>
      </c>
      <c r="FE126" s="21">
        <f t="shared" si="159"/>
        <v>0</v>
      </c>
      <c r="FF126" s="43">
        <f t="shared" si="160"/>
        <v>0</v>
      </c>
      <c r="FG126" s="21">
        <f t="shared" si="161"/>
        <v>0</v>
      </c>
      <c r="FH126" s="43">
        <f t="shared" si="162"/>
        <v>0</v>
      </c>
      <c r="FI126" s="21">
        <f t="shared" si="163"/>
        <v>0</v>
      </c>
      <c r="FJ126" s="43">
        <f t="shared" si="164"/>
        <v>0</v>
      </c>
      <c r="FK126" s="21">
        <f t="shared" si="165"/>
        <v>0</v>
      </c>
      <c r="FL126" s="43">
        <f t="shared" si="166"/>
        <v>0</v>
      </c>
      <c r="FM126" s="21">
        <f t="shared" si="167"/>
        <v>0</v>
      </c>
      <c r="FN126" s="43">
        <f t="shared" si="168"/>
        <v>0</v>
      </c>
      <c r="FO126" s="21">
        <f t="shared" si="169"/>
        <v>0</v>
      </c>
      <c r="FP126" s="43">
        <f t="shared" si="170"/>
        <v>0</v>
      </c>
      <c r="FQ126" s="21">
        <f t="shared" si="171"/>
        <v>0</v>
      </c>
      <c r="FR126" s="43">
        <f t="shared" si="172"/>
        <v>0</v>
      </c>
      <c r="FS126" s="21">
        <f t="shared" si="173"/>
        <v>0</v>
      </c>
      <c r="FT126" s="43">
        <f t="shared" si="174"/>
        <v>0</v>
      </c>
      <c r="FU126" s="21">
        <f t="shared" si="175"/>
        <v>0</v>
      </c>
      <c r="FV126" s="43">
        <f t="shared" si="176"/>
        <v>0</v>
      </c>
      <c r="FW126" s="21">
        <f t="shared" si="177"/>
        <v>0</v>
      </c>
      <c r="FX126" s="43">
        <f t="shared" si="178"/>
        <v>0</v>
      </c>
      <c r="FY126" s="21">
        <f t="shared" si="179"/>
        <v>0</v>
      </c>
      <c r="FZ126" s="43">
        <f t="shared" si="180"/>
        <v>0</v>
      </c>
      <c r="GA126" s="21">
        <f t="shared" si="181"/>
        <v>0</v>
      </c>
      <c r="GB126" s="43">
        <f t="shared" si="182"/>
        <v>0</v>
      </c>
      <c r="GC126" s="21">
        <f t="shared" si="183"/>
        <v>0</v>
      </c>
      <c r="GD126" s="43">
        <f t="shared" si="184"/>
        <v>0</v>
      </c>
      <c r="GE126" s="21">
        <f t="shared" si="185"/>
        <v>0</v>
      </c>
      <c r="GF126" s="43">
        <f t="shared" si="186"/>
        <v>0</v>
      </c>
      <c r="GG126" s="21">
        <f t="shared" si="187"/>
        <v>0</v>
      </c>
      <c r="GH126" s="43">
        <f t="shared" si="188"/>
        <v>0</v>
      </c>
      <c r="GI126" s="21">
        <f t="shared" si="189"/>
        <v>0</v>
      </c>
      <c r="GJ126" s="43">
        <f t="shared" si="190"/>
        <v>0</v>
      </c>
      <c r="GK126" s="21">
        <f t="shared" si="191"/>
        <v>0</v>
      </c>
      <c r="GL126" s="43">
        <f t="shared" si="192"/>
        <v>0</v>
      </c>
      <c r="GM126" s="21">
        <f t="shared" si="193"/>
        <v>0</v>
      </c>
      <c r="GN126" s="43">
        <f t="shared" si="194"/>
        <v>0</v>
      </c>
      <c r="GO126" s="21">
        <f t="shared" si="195"/>
        <v>0</v>
      </c>
      <c r="GP126" s="43">
        <f t="shared" si="196"/>
        <v>0</v>
      </c>
      <c r="GQ126" s="21">
        <f t="shared" si="197"/>
        <v>0</v>
      </c>
      <c r="GR126" s="43">
        <f t="shared" si="143"/>
        <v>0</v>
      </c>
      <c r="GS126" s="21">
        <f t="shared" si="198"/>
        <v>0</v>
      </c>
      <c r="GT126" s="43">
        <f t="shared" si="145"/>
        <v>0</v>
      </c>
      <c r="GU126" s="21">
        <f t="shared" si="199"/>
        <v>0</v>
      </c>
      <c r="GV126" s="29">
        <f t="shared" si="147"/>
        <v>0</v>
      </c>
      <c r="GW126" s="29">
        <f t="shared" si="200"/>
        <v>0</v>
      </c>
      <c r="GX126" s="28"/>
      <c r="GY126" s="29">
        <f t="shared" si="154"/>
        <v>0</v>
      </c>
      <c r="GZ126" s="43"/>
      <c r="HD126" s="43"/>
      <c r="HF126" s="44" t="str">
        <f t="shared" si="149"/>
        <v>Sample121</v>
      </c>
      <c r="HG126" s="43">
        <f t="shared" si="150"/>
        <v>165</v>
      </c>
      <c r="HH126" s="44" t="str">
        <f t="shared" si="151"/>
        <v>Ft/db</v>
      </c>
      <c r="HI126" s="13">
        <f t="shared" si="153"/>
        <v>0</v>
      </c>
      <c r="HJ126" s="43">
        <f>IF($HJ$1=1,IF(haviszla5!$E$5="h",haviszla5!H126,IF(haviszla5!$E$5="k",haviszla5!I126,IF(haviszla5!$E$5="sz",haviszla5!J126,IF(haviszla5!$E$5="cs",haviszla5!K126,IF(haviszla5!$E$5="p",haviszla5!L126,IF(haviszla5!$E$5="szo",haviszla5!M126,0)))))),0)</f>
        <v>0</v>
      </c>
      <c r="HK126" s="43">
        <f>IF($HK$1=1,IF(haviszla5!$E$5="h",haviszla5!N126,IF(haviszla5!$E$5="k",haviszla5!O126,IF(haviszla5!$E$5="sz",haviszla5!P126,IF(haviszla5!$E$5="cs",haviszla5!Q126,IF(haviszla5!$E$5="p",haviszla5!R126,IF(haviszla5!$E$5="szo",haviszla5!S126,0)))))),0)</f>
        <v>0</v>
      </c>
      <c r="HL126" s="43">
        <f>IF($HL$1=1,IF(haviszla5!$E$5="h",haviszla5!T126,IF(haviszla5!$E$5="k",haviszla5!U126,IF(haviszla5!$E$5="sz",haviszla5!V126,IF(haviszla5!$E$5="cs",haviszla5!W126,IF(haviszla5!$E$5="p",haviszla5!X126,IF(haviszla5!$E$5="szo",haviszla5!Y126,0)))))),0)</f>
        <v>0</v>
      </c>
      <c r="HM126" s="43">
        <f>IF($HM$1=1,IF(haviszla5!$E$5="h",haviszla5!Z126,IF(haviszla5!$E$5="k",haviszla5!AA126,IF(haviszla5!$E$5="sz",haviszla5!AB126,IF(haviszla5!$E$5="cs",haviszla5!AC126,IF(haviszla5!$E$5="p",haviszla5!AD126,IF(haviszla5!$E$5="szo",haviszla5!AE126,0)))))),0)</f>
        <v>0</v>
      </c>
      <c r="HN126" s="43">
        <f>IF($HN$1=1,IF(haviszla5!$E$5="h",haviszla5!AF126,IF(haviszla5!$E$5="k",haviszla5!AG126,IF(haviszla5!$E$5="sz",haviszla5!AH126,IF(haviszla5!$E$5="cs",haviszla5!AI126,IF(haviszla5!$E$5="p",haviszla5!AJ126,IF(haviszla5!$E$5="szo",haviszla5!AK126,0)))))),0)</f>
        <v>0</v>
      </c>
      <c r="HO126" s="43">
        <f>IF($HO$1=1,IF(haviszla5!$E$5="h",haviszla5!AL126,IF(haviszla5!$E$5="k",haviszla5!AM126,IF(haviszla5!$E$5="sz",haviszla5!AN126,IF(haviszla5!$E$5="cs",haviszla5!AO126,IF(haviszla5!$E$5="p",haviszla5!AP126,IF(haviszla5!$E$5="szo",haviszla5!AQ126,0)))))),0)</f>
        <v>0</v>
      </c>
      <c r="HP126" s="43">
        <f>IF($HP$1=1,IF(haviszla5!$E$5="h",haviszla5!AR126,IF(haviszla5!$E$5="k",haviszla5!AS126,IF(haviszla5!$E$5="sz",haviszla5!AT126,IF(haviszla5!$E$5="cs",haviszla5!AU126,IF(haviszla5!$E$5="p",haviszla5!AV126,IF(haviszla5!$E$5="szo",haviszla5!AW126,0)))))),0)</f>
        <v>0</v>
      </c>
      <c r="HQ126" s="43">
        <f>IF($HQ$1=1,IF(haviszla5!$E$5="h",haviszla5!AX126,IF(haviszla5!$E$5="k",haviszla5!AY126,IF(haviszla5!$E$5="sz",haviszla5!AZ126,IF(haviszla5!$E$5="cs",haviszla5!BA126,IF(haviszla5!$E$5="p",haviszla5!BB126,IF(haviszla5!$E$5="szo",haviszla5!BC126,0)))))),0)</f>
        <v>0</v>
      </c>
      <c r="HR126" s="43">
        <f>IF($HR$1=1,IF(haviszla5!$E$5="h",haviszla5!BD126,IF(haviszla5!$E$5="k",haviszla5!BE126,IF(haviszla5!$E$5="sz",haviszla5!BF126,IF(haviszla5!$E$5="cs",haviszla5!BG126,IF(haviszla5!$E$5="p",haviszla5!BH126,IF(haviszla5!$E$5="szo",haviszla5!BI126,0)))))),0)</f>
        <v>0</v>
      </c>
      <c r="HS126" s="43">
        <f>IF($HS$1=1,IF(haviszla5!$E$5="h",haviszla5!BJ126,IF(haviszla5!$E$5="k",haviszla5!BK126,IF(haviszla5!$E$5="sz",haviszla5!BL126,IF(haviszla5!$E$5="cs",haviszla5!BM126,IF(haviszla5!$E$5="p",haviszla5!BN126,IF(haviszla5!$E$5="szo",haviszla5!BO126,0)))))),0)</f>
        <v>0</v>
      </c>
      <c r="HT126" s="43">
        <f>IF($HT$1=1,IF(haviszla5!$E$5="h",haviszla5!BP126,IF(haviszla5!$E$5="k",haviszla5!BQ126,IF(haviszla5!$E$5="sz",haviszla5!BR126,IF(haviszla5!$E$5="cs",haviszla5!BS126,IF(haviszla5!$E$5="p",haviszla5!BT126,IF(haviszla5!$E$5="szo",haviszla5!BU126,0)))))),0)</f>
        <v>0</v>
      </c>
      <c r="HU126" s="43">
        <f>IF($HU$1=1,IF(haviszla5!$E$5="h",haviszla5!BV126,IF(haviszla5!$E$5="k",haviszla5!BW126,IF(haviszla5!$E$5="sz",haviszla5!BX126,IF(haviszla5!$E$5="cs",haviszla5!BY126,IF(haviszla5!$E$5="p",haviszla5!BZ126,IF(haviszla5!$E$5="szo",haviszla5!CA126,0)))))),0)</f>
        <v>0</v>
      </c>
      <c r="HV126" s="43">
        <f>IF($HV$1=1,IF(haviszla5!$E$5="h",haviszla5!CB126,IF(haviszla5!$E$5="k",haviszla5!CC126,IF(haviszla5!$E$5="sz",haviszla5!CD126,IF(haviszla5!$E$5="cs",haviszla5!CE126,IF(haviszla5!$E$5="p",haviszla5!CF126,IF(haviszla5!$E$5="szo",haviszla5!CG126,0)))))),0)</f>
        <v>0</v>
      </c>
      <c r="HW126" s="43">
        <f>IF($HW$1=1,IF(haviszla5!$E$5="h",haviszla5!CH126,IF(haviszla5!$E$5="k",haviszla5!CI126,IF(haviszla5!$E$5="sz",haviszla5!CJ126,IF(haviszla5!$E$5="cs",haviszla5!CK126,IF(haviszla5!$E$5="p",haviszla5!CL126,IF(haviszla5!$E$5="szo",haviszla5!CM126,0)))))),0)</f>
        <v>0</v>
      </c>
      <c r="HX126" s="43">
        <f>IF($HX$1=1,IF(haviszla5!$E$5="h",haviszla5!CN126,IF(haviszla5!$E$5="k",haviszla5!CO126,IF(haviszla5!$E$5="sz",haviszla5!CP126,IF(haviszla5!$E$5="cs",haviszla5!CQ126,IF(haviszla5!$E$5="p",haviszla5!CR126,IF(haviszla5!$E$5="szo",haviszla5!CS126,0)))))),0)</f>
        <v>0</v>
      </c>
      <c r="HY126" s="43">
        <f>IF($HY$1=1,IF(haviszla5!$E$5="h",haviszla5!CT126,IF(haviszla5!$E$5="k",haviszla5!CU126,IF(haviszla5!$E$5="sz",haviszla5!CV126,IF(haviszla5!$E$5="cs",haviszla5!CW126,IF(haviszla5!$E$5="p",haviszla5!CX126,IF(haviszla5!$E$5="szo",haviszla5!CY126,0)))))),0)</f>
        <v>0</v>
      </c>
      <c r="HZ126" s="43">
        <f>IF($HZ$1=1,IF(haviszla5!$E$5="h",haviszla5!CZ126,IF(haviszla5!$E$5="k",haviszla5!DA126,IF(haviszla5!$E$5="sz",haviszla5!DB126,IF(haviszla5!$E$5="cs",haviszla5!DC126,IF(haviszla5!$E$5="p",haviszla5!DD126,IF(haviszla5!$E$5="szo",haviszla5!DE126,0)))))),0)</f>
        <v>0</v>
      </c>
      <c r="IA126" s="43">
        <f>IF($IA$1=1,IF(haviszla5!$E$5="h",haviszla5!DF126,IF(haviszla5!$E$5="k",haviszla5!DG126,IF(haviszla5!$E$5="sz",haviszla5!DH126,IF(haviszla5!$E$5="cs",haviszla5!DI126,IF(haviszla5!$E$5="p",haviszla5!DJ126,IF(haviszla5!$E$5="szo",haviszla5!DK126,0)))))),0)</f>
        <v>0</v>
      </c>
      <c r="IB126" s="43">
        <f>IF($IB$1=1,IF(haviszla5!$E$5="h",haviszla5!DL126,IF(haviszla5!$E$5="k",haviszla5!DM126,IF(haviszla5!$E$5="sz",haviszla5!DN126,IF(haviszla5!$E$5="cs",haviszla5!DO126,IF(haviszla5!$E$5="p",haviszla5!DP126,IF(haviszla5!$E$5="szo",haviszla5!DQ126,0)))))),0)</f>
        <v>0</v>
      </c>
      <c r="IC126" s="43">
        <f>IF($IC$1=1,IF(haviszla5!$E$5="h",haviszla5!DR126,IF(haviszla5!$E$5="k",haviszla5!DS126,IF(haviszla5!$E$5="sz",haviszla5!DT126,IF(haviszla5!$E$5="cs",haviszla5!DU126,IF(haviszla5!$E$5="p",haviszla5!DV126,IF(haviszla5!$E$5="szo",haviszla5!DW126,0)))))),0)</f>
        <v>0</v>
      </c>
      <c r="ID126" s="43">
        <f>IF($ID$1=1,IF(haviszla5!$E$5="h",haviszla5!DX126,IF(haviszla5!$E$5="k",haviszla5!DY126,IF(haviszla5!$E$5="sz",haviszla5!DZ126,IF(haviszla5!$E$5="cs",haviszla5!EA126,IF(haviszla5!$E$5="p",haviszla5!EB126,IF(haviszla5!$E$5="szo",haviszla5!EC126,0)))))),0)</f>
        <v>0</v>
      </c>
      <c r="IE126" s="43">
        <f>IF($IE$1=1,IF(haviszla5!$E$5="h",haviszla5!ED126,IF(haviszla5!$E$5="k",haviszla5!EE126,IF(haviszla5!$E$5="sz",haviszla5!EF126,IF(haviszla5!$E$5="cs",haviszla5!EG126,IF(haviszla5!$E$5="p",haviszla5!EH126,IF(haviszla5!$E$5="szo",haviszla5!EI126,0)))))),0)</f>
        <v>0</v>
      </c>
    </row>
    <row r="127" spans="1:239" ht="15" customHeight="1">
      <c r="A127" s="18" t="s">
        <v>197</v>
      </c>
      <c r="B127" s="89" t="s">
        <v>507</v>
      </c>
      <c r="C127" s="43">
        <v>185</v>
      </c>
      <c r="D127" s="29" t="s">
        <v>151</v>
      </c>
      <c r="E127" s="13">
        <f t="shared" si="155"/>
        <v>10</v>
      </c>
      <c r="F127" s="48"/>
      <c r="G127" s="48"/>
      <c r="H127" s="89">
        <v>0</v>
      </c>
      <c r="I127" s="51">
        <v>0</v>
      </c>
      <c r="J127" s="89">
        <v>0</v>
      </c>
      <c r="K127" s="51">
        <v>0</v>
      </c>
      <c r="L127" s="51"/>
      <c r="M127" s="52"/>
      <c r="N127" s="64">
        <v>0</v>
      </c>
      <c r="O127" s="51">
        <v>0</v>
      </c>
      <c r="P127" s="51">
        <v>0</v>
      </c>
      <c r="Q127" s="51">
        <v>0</v>
      </c>
      <c r="R127" s="51"/>
      <c r="S127" s="54"/>
      <c r="T127" s="55"/>
      <c r="U127" s="51"/>
      <c r="V127" s="51"/>
      <c r="W127" s="51"/>
      <c r="X127" s="51"/>
      <c r="Y127" s="51"/>
      <c r="Z127" s="64"/>
      <c r="AA127" s="51"/>
      <c r="AB127" s="51"/>
      <c r="AC127" s="51"/>
      <c r="AD127" s="51"/>
      <c r="AE127" s="54"/>
      <c r="AF127" s="64">
        <v>0</v>
      </c>
      <c r="AG127" s="51">
        <v>0</v>
      </c>
      <c r="AH127" s="54">
        <v>0</v>
      </c>
      <c r="AI127" s="51">
        <v>0</v>
      </c>
      <c r="AJ127" s="56"/>
      <c r="AK127" s="51"/>
      <c r="AL127" s="55">
        <v>0</v>
      </c>
      <c r="AM127" s="54">
        <v>0</v>
      </c>
      <c r="AN127" s="54">
        <v>0</v>
      </c>
      <c r="AO127" s="54">
        <v>0</v>
      </c>
      <c r="AP127" s="54"/>
      <c r="AQ127" s="54"/>
      <c r="AR127" s="64">
        <v>0</v>
      </c>
      <c r="AS127" s="51">
        <v>0</v>
      </c>
      <c r="AT127" s="54">
        <v>0</v>
      </c>
      <c r="AU127" s="51">
        <v>0</v>
      </c>
      <c r="AV127" s="51"/>
      <c r="AW127" s="54"/>
      <c r="AX127" s="57">
        <v>0</v>
      </c>
      <c r="AY127" s="51">
        <v>0</v>
      </c>
      <c r="AZ127" s="51">
        <v>0</v>
      </c>
      <c r="BA127" s="51">
        <v>0</v>
      </c>
      <c r="BB127" s="56"/>
      <c r="BC127" s="54"/>
      <c r="BD127" s="55">
        <v>0</v>
      </c>
      <c r="BE127" s="51">
        <v>0</v>
      </c>
      <c r="BF127" s="54">
        <v>0</v>
      </c>
      <c r="BG127" s="54">
        <v>0</v>
      </c>
      <c r="BH127" s="54"/>
      <c r="BI127" s="54"/>
      <c r="BJ127" s="55">
        <v>0</v>
      </c>
      <c r="BK127" s="54">
        <v>0</v>
      </c>
      <c r="BL127" s="54">
        <v>0</v>
      </c>
      <c r="BM127" s="51">
        <v>0</v>
      </c>
      <c r="BN127" s="51"/>
      <c r="BO127" s="54"/>
      <c r="BP127" s="55">
        <v>0</v>
      </c>
      <c r="BQ127" s="54">
        <v>0</v>
      </c>
      <c r="BR127" s="54">
        <v>0</v>
      </c>
      <c r="BS127" s="51">
        <v>0</v>
      </c>
      <c r="BT127" s="54"/>
      <c r="BU127" s="54"/>
      <c r="BV127" s="55">
        <v>0</v>
      </c>
      <c r="BW127" s="54">
        <v>0</v>
      </c>
      <c r="BX127" s="54">
        <v>0</v>
      </c>
      <c r="BY127" s="51">
        <v>10</v>
      </c>
      <c r="BZ127" s="54"/>
      <c r="CA127" s="54"/>
      <c r="CB127" s="55">
        <v>0</v>
      </c>
      <c r="CC127" s="51">
        <v>0</v>
      </c>
      <c r="CD127" s="54">
        <v>0</v>
      </c>
      <c r="CE127" s="51">
        <v>0</v>
      </c>
      <c r="CF127" s="51"/>
      <c r="CG127" s="54"/>
      <c r="CH127" s="55">
        <v>0</v>
      </c>
      <c r="CI127" s="54">
        <v>0</v>
      </c>
      <c r="CJ127" s="54">
        <v>0</v>
      </c>
      <c r="CK127" s="51">
        <v>0</v>
      </c>
      <c r="CL127" s="54"/>
      <c r="CM127" s="54"/>
      <c r="CN127" s="55">
        <v>0</v>
      </c>
      <c r="CO127" s="54">
        <v>0</v>
      </c>
      <c r="CP127" s="54">
        <v>0</v>
      </c>
      <c r="CQ127" s="54">
        <v>0</v>
      </c>
      <c r="CR127" s="54"/>
      <c r="CS127" s="54"/>
      <c r="CT127" s="64">
        <v>0</v>
      </c>
      <c r="CU127" s="51">
        <v>0</v>
      </c>
      <c r="CV127" s="51">
        <v>0</v>
      </c>
      <c r="CW127" s="51">
        <v>0</v>
      </c>
      <c r="CX127" s="51"/>
      <c r="CY127" s="51"/>
      <c r="CZ127" s="64">
        <v>0</v>
      </c>
      <c r="DA127" s="54">
        <v>0</v>
      </c>
      <c r="DB127" s="54">
        <v>0</v>
      </c>
      <c r="DC127" s="54">
        <v>0</v>
      </c>
      <c r="DD127" s="58"/>
      <c r="DE127" s="54"/>
      <c r="DF127" s="55">
        <v>0</v>
      </c>
      <c r="DG127" s="51">
        <v>0</v>
      </c>
      <c r="DH127" s="54">
        <v>0</v>
      </c>
      <c r="DI127" s="51">
        <v>0</v>
      </c>
      <c r="DJ127" s="51"/>
      <c r="DK127" s="54"/>
      <c r="DL127" s="64">
        <v>0</v>
      </c>
      <c r="DM127" s="56">
        <v>0</v>
      </c>
      <c r="DN127" s="51">
        <v>0</v>
      </c>
      <c r="DO127" s="51">
        <v>0</v>
      </c>
      <c r="DP127" s="51"/>
      <c r="DQ127" s="54"/>
      <c r="DR127" s="64">
        <v>0</v>
      </c>
      <c r="DS127" s="51">
        <v>0</v>
      </c>
      <c r="DT127" s="51">
        <v>0</v>
      </c>
      <c r="DU127" s="51">
        <v>0</v>
      </c>
      <c r="DV127" s="51"/>
      <c r="DW127" s="54"/>
      <c r="DX127" s="55">
        <v>0</v>
      </c>
      <c r="DY127" s="54">
        <v>0</v>
      </c>
      <c r="DZ127" s="54">
        <v>0</v>
      </c>
      <c r="EA127" s="54">
        <v>0</v>
      </c>
      <c r="EB127" s="51"/>
      <c r="EC127" s="54"/>
      <c r="ED127" s="64">
        <v>0</v>
      </c>
      <c r="EE127" s="54">
        <v>0</v>
      </c>
      <c r="EF127" s="51">
        <v>0</v>
      </c>
      <c r="EG127" s="54">
        <v>0</v>
      </c>
      <c r="EH127" s="58"/>
      <c r="EI127" s="54"/>
      <c r="EJ127" s="55">
        <v>0</v>
      </c>
      <c r="EK127" s="54">
        <v>0</v>
      </c>
      <c r="EL127" s="54">
        <v>0</v>
      </c>
      <c r="EM127" s="54">
        <v>0</v>
      </c>
      <c r="EN127" s="54">
        <v>0</v>
      </c>
      <c r="EO127" s="59">
        <v>0</v>
      </c>
      <c r="EP127" s="55"/>
      <c r="EQ127" s="54">
        <v>0</v>
      </c>
      <c r="ER127" s="54"/>
      <c r="ES127" s="54"/>
      <c r="ET127" s="54"/>
      <c r="EU127" s="59"/>
      <c r="EV127" s="55"/>
      <c r="EW127" s="54">
        <v>0</v>
      </c>
      <c r="EX127" s="54"/>
      <c r="EY127" s="54"/>
      <c r="EZ127" s="54"/>
      <c r="FA127" s="59">
        <v>0</v>
      </c>
      <c r="FB127" s="43">
        <f t="shared" si="156"/>
        <v>0</v>
      </c>
      <c r="FC127" s="21">
        <f t="shared" si="157"/>
        <v>0</v>
      </c>
      <c r="FD127" s="43">
        <f t="shared" si="158"/>
        <v>0</v>
      </c>
      <c r="FE127" s="21">
        <f t="shared" si="159"/>
        <v>0</v>
      </c>
      <c r="FF127" s="43">
        <f t="shared" si="160"/>
        <v>0</v>
      </c>
      <c r="FG127" s="21">
        <f t="shared" si="161"/>
        <v>0</v>
      </c>
      <c r="FH127" s="43">
        <f t="shared" si="162"/>
        <v>0</v>
      </c>
      <c r="FI127" s="21">
        <f t="shared" si="163"/>
        <v>0</v>
      </c>
      <c r="FJ127" s="43">
        <f t="shared" si="164"/>
        <v>0</v>
      </c>
      <c r="FK127" s="21">
        <f t="shared" si="165"/>
        <v>0</v>
      </c>
      <c r="FL127" s="43">
        <f t="shared" si="166"/>
        <v>0</v>
      </c>
      <c r="FM127" s="21">
        <f t="shared" si="167"/>
        <v>0</v>
      </c>
      <c r="FN127" s="43">
        <f t="shared" si="168"/>
        <v>0</v>
      </c>
      <c r="FO127" s="21">
        <f t="shared" si="169"/>
        <v>0</v>
      </c>
      <c r="FP127" s="43">
        <f t="shared" si="170"/>
        <v>0</v>
      </c>
      <c r="FQ127" s="21">
        <f t="shared" si="171"/>
        <v>0</v>
      </c>
      <c r="FR127" s="43">
        <f t="shared" si="172"/>
        <v>0</v>
      </c>
      <c r="FS127" s="21">
        <f t="shared" si="173"/>
        <v>0</v>
      </c>
      <c r="FT127" s="43">
        <f t="shared" si="174"/>
        <v>0</v>
      </c>
      <c r="FU127" s="21">
        <f t="shared" si="175"/>
        <v>0</v>
      </c>
      <c r="FV127" s="43">
        <f t="shared" si="176"/>
        <v>0</v>
      </c>
      <c r="FW127" s="21">
        <f t="shared" si="177"/>
        <v>0</v>
      </c>
      <c r="FX127" s="43">
        <f t="shared" si="178"/>
        <v>10</v>
      </c>
      <c r="FY127" s="21">
        <f t="shared" si="179"/>
        <v>1850</v>
      </c>
      <c r="FZ127" s="43">
        <f t="shared" si="180"/>
        <v>0</v>
      </c>
      <c r="GA127" s="21">
        <f t="shared" si="181"/>
        <v>0</v>
      </c>
      <c r="GB127" s="43">
        <f t="shared" si="182"/>
        <v>0</v>
      </c>
      <c r="GC127" s="21">
        <f t="shared" si="183"/>
        <v>0</v>
      </c>
      <c r="GD127" s="43">
        <f t="shared" si="184"/>
        <v>0</v>
      </c>
      <c r="GE127" s="21">
        <f t="shared" si="185"/>
        <v>0</v>
      </c>
      <c r="GF127" s="43">
        <f t="shared" si="186"/>
        <v>0</v>
      </c>
      <c r="GG127" s="21">
        <f t="shared" si="187"/>
        <v>0</v>
      </c>
      <c r="GH127" s="43">
        <f t="shared" si="188"/>
        <v>0</v>
      </c>
      <c r="GI127" s="21">
        <f t="shared" si="189"/>
        <v>0</v>
      </c>
      <c r="GJ127" s="43">
        <f t="shared" si="190"/>
        <v>0</v>
      </c>
      <c r="GK127" s="21">
        <f t="shared" si="191"/>
        <v>0</v>
      </c>
      <c r="GL127" s="43">
        <f t="shared" si="192"/>
        <v>0</v>
      </c>
      <c r="GM127" s="21">
        <f t="shared" si="193"/>
        <v>0</v>
      </c>
      <c r="GN127" s="43">
        <f t="shared" si="194"/>
        <v>0</v>
      </c>
      <c r="GO127" s="21">
        <f t="shared" si="195"/>
        <v>0</v>
      </c>
      <c r="GP127" s="43">
        <f t="shared" si="196"/>
        <v>0</v>
      </c>
      <c r="GQ127" s="21">
        <f t="shared" si="197"/>
        <v>0</v>
      </c>
      <c r="GR127" s="43">
        <f t="shared" si="143"/>
        <v>0</v>
      </c>
      <c r="GS127" s="21">
        <f t="shared" si="198"/>
        <v>0</v>
      </c>
      <c r="GT127" s="43">
        <f t="shared" si="145"/>
        <v>0</v>
      </c>
      <c r="GU127" s="21">
        <f t="shared" si="199"/>
        <v>0</v>
      </c>
      <c r="GV127" s="29">
        <f t="shared" si="147"/>
        <v>10</v>
      </c>
      <c r="GW127" s="29">
        <f t="shared" si="200"/>
        <v>1850</v>
      </c>
      <c r="GX127" s="11"/>
      <c r="GY127" s="29">
        <f t="shared" si="154"/>
        <v>10</v>
      </c>
      <c r="GZ127" s="43"/>
      <c r="HD127" s="43"/>
      <c r="HF127" s="44" t="str">
        <f t="shared" si="149"/>
        <v>Sample122</v>
      </c>
      <c r="HG127" s="43">
        <f t="shared" si="150"/>
        <v>185</v>
      </c>
      <c r="HH127" s="44" t="str">
        <f t="shared" si="151"/>
        <v>Ft/db</v>
      </c>
      <c r="HI127" s="13">
        <f t="shared" si="153"/>
        <v>0</v>
      </c>
      <c r="HJ127" s="43">
        <f>IF($HJ$1=1,IF(haviszla5!$E$5="h",haviszla5!H127,IF(haviszla5!$E$5="k",haviszla5!I127,IF(haviszla5!$E$5="sz",haviszla5!J127,IF(haviszla5!$E$5="cs",haviszla5!K127,IF(haviszla5!$E$5="p",haviszla5!L127,IF(haviszla5!$E$5="szo",haviszla5!M127,0)))))),0)</f>
        <v>0</v>
      </c>
      <c r="HK127" s="43">
        <f>IF($HK$1=1,IF(haviszla5!$E$5="h",haviszla5!N127,IF(haviszla5!$E$5="k",haviszla5!O127,IF(haviszla5!$E$5="sz",haviszla5!P127,IF(haviszla5!$E$5="cs",haviszla5!Q127,IF(haviszla5!$E$5="p",haviszla5!R127,IF(haviszla5!$E$5="szo",haviszla5!S127,0)))))),0)</f>
        <v>0</v>
      </c>
      <c r="HL127" s="43">
        <f>IF($HL$1=1,IF(haviszla5!$E$5="h",haviszla5!T127,IF(haviszla5!$E$5="k",haviszla5!U127,IF(haviszla5!$E$5="sz",haviszla5!V127,IF(haviszla5!$E$5="cs",haviszla5!W127,IF(haviszla5!$E$5="p",haviszla5!X127,IF(haviszla5!$E$5="szo",haviszla5!Y127,0)))))),0)</f>
        <v>0</v>
      </c>
      <c r="HM127" s="43">
        <f>IF($HM$1=1,IF(haviszla5!$E$5="h",haviszla5!Z127,IF(haviszla5!$E$5="k",haviszla5!AA127,IF(haviszla5!$E$5="sz",haviszla5!AB127,IF(haviszla5!$E$5="cs",haviszla5!AC127,IF(haviszla5!$E$5="p",haviszla5!AD127,IF(haviszla5!$E$5="szo",haviszla5!AE127,0)))))),0)</f>
        <v>0</v>
      </c>
      <c r="HN127" s="43">
        <f>IF($HN$1=1,IF(haviszla5!$E$5="h",haviszla5!AF127,IF(haviszla5!$E$5="k",haviszla5!AG127,IF(haviszla5!$E$5="sz",haviszla5!AH127,IF(haviszla5!$E$5="cs",haviszla5!AI127,IF(haviszla5!$E$5="p",haviszla5!AJ127,IF(haviszla5!$E$5="szo",haviszla5!AK127,0)))))),0)</f>
        <v>0</v>
      </c>
      <c r="HO127" s="43">
        <f>IF($HO$1=1,IF(haviszla5!$E$5="h",haviszla5!AL127,IF(haviszla5!$E$5="k",haviszla5!AM127,IF(haviszla5!$E$5="sz",haviszla5!AN127,IF(haviszla5!$E$5="cs",haviszla5!AO127,IF(haviszla5!$E$5="p",haviszla5!AP127,IF(haviszla5!$E$5="szo",haviszla5!AQ127,0)))))),0)</f>
        <v>0</v>
      </c>
      <c r="HP127" s="43">
        <f>IF($HP$1=1,IF(haviszla5!$E$5="h",haviszla5!AR127,IF(haviszla5!$E$5="k",haviszla5!AS127,IF(haviszla5!$E$5="sz",haviszla5!AT127,IF(haviszla5!$E$5="cs",haviszla5!AU127,IF(haviszla5!$E$5="p",haviszla5!AV127,IF(haviszla5!$E$5="szo",haviszla5!AW127,0)))))),0)</f>
        <v>0</v>
      </c>
      <c r="HQ127" s="43">
        <f>IF($HQ$1=1,IF(haviszla5!$E$5="h",haviszla5!AX127,IF(haviszla5!$E$5="k",haviszla5!AY127,IF(haviszla5!$E$5="sz",haviszla5!AZ127,IF(haviszla5!$E$5="cs",haviszla5!BA127,IF(haviszla5!$E$5="p",haviszla5!BB127,IF(haviszla5!$E$5="szo",haviszla5!BC127,0)))))),0)</f>
        <v>0</v>
      </c>
      <c r="HR127" s="43">
        <f>IF($HR$1=1,IF(haviszla5!$E$5="h",haviszla5!BD127,IF(haviszla5!$E$5="k",haviszla5!BE127,IF(haviszla5!$E$5="sz",haviszla5!BF127,IF(haviszla5!$E$5="cs",haviszla5!BG127,IF(haviszla5!$E$5="p",haviszla5!BH127,IF(haviszla5!$E$5="szo",haviszla5!BI127,0)))))),0)</f>
        <v>0</v>
      </c>
      <c r="HS127" s="43">
        <f>IF($HS$1=1,IF(haviszla5!$E$5="h",haviszla5!BJ127,IF(haviszla5!$E$5="k",haviszla5!BK127,IF(haviszla5!$E$5="sz",haviszla5!BL127,IF(haviszla5!$E$5="cs",haviszla5!BM127,IF(haviszla5!$E$5="p",haviszla5!BN127,IF(haviszla5!$E$5="szo",haviszla5!BO127,0)))))),0)</f>
        <v>0</v>
      </c>
      <c r="HT127" s="43">
        <f>IF($HT$1=1,IF(haviszla5!$E$5="h",haviszla5!BP127,IF(haviszla5!$E$5="k",haviszla5!BQ127,IF(haviszla5!$E$5="sz",haviszla5!BR127,IF(haviszla5!$E$5="cs",haviszla5!BS127,IF(haviszla5!$E$5="p",haviszla5!BT127,IF(haviszla5!$E$5="szo",haviszla5!BU127,0)))))),0)</f>
        <v>0</v>
      </c>
      <c r="HU127" s="43">
        <f>IF($HU$1=1,IF(haviszla5!$E$5="h",haviszla5!BV127,IF(haviszla5!$E$5="k",haviszla5!BW127,IF(haviszla5!$E$5="sz",haviszla5!BX127,IF(haviszla5!$E$5="cs",haviszla5!BY127,IF(haviszla5!$E$5="p",haviszla5!BZ127,IF(haviszla5!$E$5="szo",haviszla5!CA127,0)))))),0)</f>
        <v>0</v>
      </c>
      <c r="HV127" s="43">
        <f>IF($HV$1=1,IF(haviszla5!$E$5="h",haviszla5!CB127,IF(haviszla5!$E$5="k",haviszla5!CC127,IF(haviszla5!$E$5="sz",haviszla5!CD127,IF(haviszla5!$E$5="cs",haviszla5!CE127,IF(haviszla5!$E$5="p",haviszla5!CF127,IF(haviszla5!$E$5="szo",haviszla5!CG127,0)))))),0)</f>
        <v>0</v>
      </c>
      <c r="HW127" s="43">
        <f>IF($HW$1=1,IF(haviszla5!$E$5="h",haviszla5!CH127,IF(haviszla5!$E$5="k",haviszla5!CI127,IF(haviszla5!$E$5="sz",haviszla5!CJ127,IF(haviszla5!$E$5="cs",haviszla5!CK127,IF(haviszla5!$E$5="p",haviszla5!CL127,IF(haviszla5!$E$5="szo",haviszla5!CM127,0)))))),0)</f>
        <v>0</v>
      </c>
      <c r="HX127" s="43">
        <f>IF($HX$1=1,IF(haviszla5!$E$5="h",haviszla5!CN127,IF(haviszla5!$E$5="k",haviszla5!CO127,IF(haviszla5!$E$5="sz",haviszla5!CP127,IF(haviszla5!$E$5="cs",haviszla5!CQ127,IF(haviszla5!$E$5="p",haviszla5!CR127,IF(haviszla5!$E$5="szo",haviszla5!CS127,0)))))),0)</f>
        <v>0</v>
      </c>
      <c r="HY127" s="43">
        <f>IF($HY$1=1,IF(haviszla5!$E$5="h",haviszla5!CT127,IF(haviszla5!$E$5="k",haviszla5!CU127,IF(haviszla5!$E$5="sz",haviszla5!CV127,IF(haviszla5!$E$5="cs",haviszla5!CW127,IF(haviszla5!$E$5="p",haviszla5!CX127,IF(haviszla5!$E$5="szo",haviszla5!CY127,0)))))),0)</f>
        <v>0</v>
      </c>
      <c r="HZ127" s="43">
        <f>IF($HZ$1=1,IF(haviszla5!$E$5="h",haviszla5!CZ127,IF(haviszla5!$E$5="k",haviszla5!DA127,IF(haviszla5!$E$5="sz",haviszla5!DB127,IF(haviszla5!$E$5="cs",haviszla5!DC127,IF(haviszla5!$E$5="p",haviszla5!DD127,IF(haviszla5!$E$5="szo",haviszla5!DE127,0)))))),0)</f>
        <v>0</v>
      </c>
      <c r="IA127" s="43">
        <f>IF($IA$1=1,IF(haviszla5!$E$5="h",haviszla5!DF127,IF(haviszla5!$E$5="k",haviszla5!DG127,IF(haviszla5!$E$5="sz",haviszla5!DH127,IF(haviszla5!$E$5="cs",haviszla5!DI127,IF(haviszla5!$E$5="p",haviszla5!DJ127,IF(haviszla5!$E$5="szo",haviszla5!DK127,0)))))),0)</f>
        <v>0</v>
      </c>
      <c r="IB127" s="43">
        <f>IF($IB$1=1,IF(haviszla5!$E$5="h",haviszla5!DL127,IF(haviszla5!$E$5="k",haviszla5!DM127,IF(haviszla5!$E$5="sz",haviszla5!DN127,IF(haviszla5!$E$5="cs",haviszla5!DO127,IF(haviszla5!$E$5="p",haviszla5!DP127,IF(haviszla5!$E$5="szo",haviszla5!DQ127,0)))))),0)</f>
        <v>0</v>
      </c>
      <c r="IC127" s="43">
        <f>IF($IC$1=1,IF(haviszla5!$E$5="h",haviszla5!DR127,IF(haviszla5!$E$5="k",haviszla5!DS127,IF(haviszla5!$E$5="sz",haviszla5!DT127,IF(haviszla5!$E$5="cs",haviszla5!DU127,IF(haviszla5!$E$5="p",haviszla5!DV127,IF(haviszla5!$E$5="szo",haviszla5!DW127,0)))))),0)</f>
        <v>0</v>
      </c>
      <c r="ID127" s="43">
        <f>IF($ID$1=1,IF(haviszla5!$E$5="h",haviszla5!DX127,IF(haviszla5!$E$5="k",haviszla5!DY127,IF(haviszla5!$E$5="sz",haviszla5!DZ127,IF(haviszla5!$E$5="cs",haviszla5!EA127,IF(haviszla5!$E$5="p",haviszla5!EB127,IF(haviszla5!$E$5="szo",haviszla5!EC127,0)))))),0)</f>
        <v>0</v>
      </c>
      <c r="IE127" s="43">
        <f>IF($IE$1=1,IF(haviszla5!$E$5="h",haviszla5!ED127,IF(haviszla5!$E$5="k",haviszla5!EE127,IF(haviszla5!$E$5="sz",haviszla5!EF127,IF(haviszla5!$E$5="cs",haviszla5!EG127,IF(haviszla5!$E$5="p",haviszla5!EH127,IF(haviszla5!$E$5="szo",haviszla5!EI127,0)))))),0)</f>
        <v>0</v>
      </c>
    </row>
    <row r="128" spans="1:239" ht="15" customHeight="1">
      <c r="A128" s="18" t="s">
        <v>198</v>
      </c>
      <c r="B128" s="89" t="s">
        <v>508</v>
      </c>
      <c r="C128" s="43">
        <v>1930</v>
      </c>
      <c r="D128" s="43" t="s">
        <v>152</v>
      </c>
      <c r="E128" s="13">
        <f t="shared" si="155"/>
        <v>0</v>
      </c>
      <c r="F128" s="83"/>
      <c r="G128" s="48"/>
      <c r="H128" s="89">
        <v>0</v>
      </c>
      <c r="I128" s="51">
        <v>0</v>
      </c>
      <c r="J128" s="89">
        <v>0</v>
      </c>
      <c r="K128" s="51">
        <v>0</v>
      </c>
      <c r="L128" s="51"/>
      <c r="M128" s="52"/>
      <c r="N128" s="64">
        <v>0</v>
      </c>
      <c r="O128" s="51">
        <v>0</v>
      </c>
      <c r="P128" s="51">
        <v>0</v>
      </c>
      <c r="Q128" s="51">
        <v>0</v>
      </c>
      <c r="R128" s="51"/>
      <c r="S128" s="54"/>
      <c r="T128" s="55"/>
      <c r="U128" s="51"/>
      <c r="V128" s="51"/>
      <c r="W128" s="51"/>
      <c r="X128" s="51"/>
      <c r="Y128" s="51"/>
      <c r="Z128" s="64"/>
      <c r="AA128" s="51"/>
      <c r="AB128" s="51"/>
      <c r="AC128" s="51"/>
      <c r="AD128" s="51"/>
      <c r="AE128" s="54"/>
      <c r="AF128" s="64">
        <v>0</v>
      </c>
      <c r="AG128" s="51">
        <v>0</v>
      </c>
      <c r="AH128" s="54">
        <v>0</v>
      </c>
      <c r="AI128" s="51">
        <v>0</v>
      </c>
      <c r="AJ128" s="56"/>
      <c r="AK128" s="51"/>
      <c r="AL128" s="55">
        <v>0</v>
      </c>
      <c r="AM128" s="54">
        <v>0</v>
      </c>
      <c r="AN128" s="54">
        <v>0</v>
      </c>
      <c r="AO128" s="54">
        <v>0</v>
      </c>
      <c r="AP128" s="54"/>
      <c r="AQ128" s="54"/>
      <c r="AR128" s="64">
        <v>0</v>
      </c>
      <c r="AS128" s="51">
        <v>0</v>
      </c>
      <c r="AT128" s="54">
        <v>0</v>
      </c>
      <c r="AU128" s="51">
        <v>0</v>
      </c>
      <c r="AV128" s="51"/>
      <c r="AW128" s="54"/>
      <c r="AX128" s="57">
        <v>0</v>
      </c>
      <c r="AY128" s="51">
        <v>0</v>
      </c>
      <c r="AZ128" s="51">
        <v>0</v>
      </c>
      <c r="BA128" s="51">
        <v>0</v>
      </c>
      <c r="BB128" s="56"/>
      <c r="BC128" s="58"/>
      <c r="BD128" s="55">
        <v>0</v>
      </c>
      <c r="BE128" s="51">
        <v>0</v>
      </c>
      <c r="BF128" s="54">
        <v>0</v>
      </c>
      <c r="BG128" s="54">
        <v>0</v>
      </c>
      <c r="BH128" s="54"/>
      <c r="BI128" s="54"/>
      <c r="BJ128" s="55">
        <v>0</v>
      </c>
      <c r="BK128" s="54">
        <v>0</v>
      </c>
      <c r="BL128" s="54">
        <v>0</v>
      </c>
      <c r="BM128" s="51">
        <v>0</v>
      </c>
      <c r="BN128" s="51"/>
      <c r="BO128" s="54"/>
      <c r="BP128" s="55">
        <v>0</v>
      </c>
      <c r="BQ128" s="54">
        <v>0</v>
      </c>
      <c r="BR128" s="54">
        <v>0</v>
      </c>
      <c r="BS128" s="51">
        <v>0</v>
      </c>
      <c r="BT128" s="54"/>
      <c r="BU128" s="54"/>
      <c r="BV128" s="55">
        <v>0</v>
      </c>
      <c r="BW128" s="54">
        <v>0</v>
      </c>
      <c r="BX128" s="54">
        <v>0</v>
      </c>
      <c r="BY128" s="51">
        <v>0</v>
      </c>
      <c r="BZ128" s="54"/>
      <c r="CA128" s="54"/>
      <c r="CB128" s="55">
        <v>0</v>
      </c>
      <c r="CC128" s="51">
        <v>0</v>
      </c>
      <c r="CD128" s="54">
        <v>0</v>
      </c>
      <c r="CE128" s="51">
        <v>0</v>
      </c>
      <c r="CF128" s="51"/>
      <c r="CG128" s="54"/>
      <c r="CH128" s="55">
        <v>0</v>
      </c>
      <c r="CI128" s="54">
        <v>0</v>
      </c>
      <c r="CJ128" s="54">
        <v>0</v>
      </c>
      <c r="CK128" s="51">
        <v>0</v>
      </c>
      <c r="CL128" s="54"/>
      <c r="CM128" s="54"/>
      <c r="CN128" s="55">
        <v>0</v>
      </c>
      <c r="CO128" s="54">
        <v>0</v>
      </c>
      <c r="CP128" s="54">
        <v>0</v>
      </c>
      <c r="CQ128" s="54">
        <v>0</v>
      </c>
      <c r="CR128" s="54"/>
      <c r="CS128" s="54"/>
      <c r="CT128" s="64">
        <v>0</v>
      </c>
      <c r="CU128" s="51">
        <v>0</v>
      </c>
      <c r="CV128" s="51">
        <v>0</v>
      </c>
      <c r="CW128" s="51">
        <v>0</v>
      </c>
      <c r="CX128" s="51"/>
      <c r="CY128" s="51"/>
      <c r="CZ128" s="64">
        <v>0</v>
      </c>
      <c r="DA128" s="54">
        <v>0</v>
      </c>
      <c r="DB128" s="54">
        <v>0</v>
      </c>
      <c r="DC128" s="54">
        <v>0</v>
      </c>
      <c r="DD128" s="58"/>
      <c r="DE128" s="54"/>
      <c r="DF128" s="55">
        <v>0</v>
      </c>
      <c r="DG128" s="51">
        <v>0</v>
      </c>
      <c r="DH128" s="54">
        <v>0</v>
      </c>
      <c r="DI128" s="51">
        <v>0</v>
      </c>
      <c r="DJ128" s="51"/>
      <c r="DK128" s="54"/>
      <c r="DL128" s="64">
        <v>0</v>
      </c>
      <c r="DM128" s="56">
        <v>0</v>
      </c>
      <c r="DN128" s="51">
        <v>0</v>
      </c>
      <c r="DO128" s="51">
        <v>0</v>
      </c>
      <c r="DP128" s="51"/>
      <c r="DQ128" s="54"/>
      <c r="DR128" s="64">
        <v>0</v>
      </c>
      <c r="DS128" s="51">
        <v>0</v>
      </c>
      <c r="DT128" s="51">
        <v>0</v>
      </c>
      <c r="DU128" s="51">
        <v>0</v>
      </c>
      <c r="DV128" s="51"/>
      <c r="DW128" s="54"/>
      <c r="DX128" s="55">
        <v>0</v>
      </c>
      <c r="DY128" s="54">
        <v>0</v>
      </c>
      <c r="DZ128" s="54">
        <v>0</v>
      </c>
      <c r="EA128" s="54">
        <v>0</v>
      </c>
      <c r="EB128" s="51"/>
      <c r="EC128" s="54"/>
      <c r="ED128" s="64">
        <v>0</v>
      </c>
      <c r="EE128" s="54">
        <v>0</v>
      </c>
      <c r="EF128" s="51">
        <v>0</v>
      </c>
      <c r="EG128" s="54">
        <v>0</v>
      </c>
      <c r="EH128" s="58"/>
      <c r="EI128" s="54"/>
      <c r="EJ128" s="55">
        <v>0</v>
      </c>
      <c r="EK128" s="54">
        <v>0</v>
      </c>
      <c r="EL128" s="54">
        <v>0</v>
      </c>
      <c r="EM128" s="54">
        <v>0</v>
      </c>
      <c r="EN128" s="54">
        <v>0</v>
      </c>
      <c r="EO128" s="59">
        <v>0</v>
      </c>
      <c r="EP128" s="55"/>
      <c r="EQ128" s="54">
        <v>0</v>
      </c>
      <c r="ER128" s="54"/>
      <c r="ES128" s="54"/>
      <c r="ET128" s="54"/>
      <c r="EU128" s="59"/>
      <c r="EV128" s="55"/>
      <c r="EW128" s="54">
        <v>0</v>
      </c>
      <c r="EX128" s="54"/>
      <c r="EY128" s="54"/>
      <c r="EZ128" s="54"/>
      <c r="FA128" s="59">
        <v>0</v>
      </c>
      <c r="FB128" s="43">
        <f t="shared" si="156"/>
        <v>0</v>
      </c>
      <c r="FC128" s="21">
        <f t="shared" si="157"/>
        <v>0</v>
      </c>
      <c r="FD128" s="43">
        <f t="shared" si="158"/>
        <v>0</v>
      </c>
      <c r="FE128" s="21">
        <f t="shared" si="159"/>
        <v>0</v>
      </c>
      <c r="FF128" s="43">
        <f t="shared" si="160"/>
        <v>0</v>
      </c>
      <c r="FG128" s="21">
        <f t="shared" si="161"/>
        <v>0</v>
      </c>
      <c r="FH128" s="43">
        <f t="shared" si="162"/>
        <v>0</v>
      </c>
      <c r="FI128" s="21">
        <f t="shared" si="163"/>
        <v>0</v>
      </c>
      <c r="FJ128" s="43">
        <f t="shared" si="164"/>
        <v>0</v>
      </c>
      <c r="FK128" s="21">
        <f t="shared" si="165"/>
        <v>0</v>
      </c>
      <c r="FL128" s="43">
        <f t="shared" si="166"/>
        <v>0</v>
      </c>
      <c r="FM128" s="21">
        <f t="shared" si="167"/>
        <v>0</v>
      </c>
      <c r="FN128" s="43">
        <f t="shared" si="168"/>
        <v>0</v>
      </c>
      <c r="FO128" s="21">
        <f t="shared" si="169"/>
        <v>0</v>
      </c>
      <c r="FP128" s="43">
        <f t="shared" si="170"/>
        <v>0</v>
      </c>
      <c r="FQ128" s="21">
        <f t="shared" si="171"/>
        <v>0</v>
      </c>
      <c r="FR128" s="43">
        <f t="shared" si="172"/>
        <v>0</v>
      </c>
      <c r="FS128" s="21">
        <f t="shared" si="173"/>
        <v>0</v>
      </c>
      <c r="FT128" s="43">
        <f t="shared" si="174"/>
        <v>0</v>
      </c>
      <c r="FU128" s="21">
        <f t="shared" si="175"/>
        <v>0</v>
      </c>
      <c r="FV128" s="43">
        <f t="shared" si="176"/>
        <v>0</v>
      </c>
      <c r="FW128" s="21">
        <f t="shared" si="177"/>
        <v>0</v>
      </c>
      <c r="FX128" s="43">
        <f t="shared" si="178"/>
        <v>0</v>
      </c>
      <c r="FY128" s="21">
        <f t="shared" si="179"/>
        <v>0</v>
      </c>
      <c r="FZ128" s="43">
        <f t="shared" si="180"/>
        <v>0</v>
      </c>
      <c r="GA128" s="21">
        <f t="shared" si="181"/>
        <v>0</v>
      </c>
      <c r="GB128" s="43">
        <f t="shared" si="182"/>
        <v>0</v>
      </c>
      <c r="GC128" s="21">
        <f t="shared" si="183"/>
        <v>0</v>
      </c>
      <c r="GD128" s="43">
        <f t="shared" si="184"/>
        <v>0</v>
      </c>
      <c r="GE128" s="21">
        <f t="shared" si="185"/>
        <v>0</v>
      </c>
      <c r="GF128" s="43">
        <f t="shared" si="186"/>
        <v>0</v>
      </c>
      <c r="GG128" s="21">
        <f t="shared" si="187"/>
        <v>0</v>
      </c>
      <c r="GH128" s="43">
        <f t="shared" si="188"/>
        <v>0</v>
      </c>
      <c r="GI128" s="21">
        <f t="shared" si="189"/>
        <v>0</v>
      </c>
      <c r="GJ128" s="43">
        <f t="shared" si="190"/>
        <v>0</v>
      </c>
      <c r="GK128" s="21">
        <f t="shared" si="191"/>
        <v>0</v>
      </c>
      <c r="GL128" s="43">
        <f t="shared" si="192"/>
        <v>0</v>
      </c>
      <c r="GM128" s="21">
        <f t="shared" si="193"/>
        <v>0</v>
      </c>
      <c r="GN128" s="43">
        <f t="shared" si="194"/>
        <v>0</v>
      </c>
      <c r="GO128" s="21">
        <f t="shared" si="195"/>
        <v>0</v>
      </c>
      <c r="GP128" s="43">
        <f t="shared" si="196"/>
        <v>0</v>
      </c>
      <c r="GQ128" s="21">
        <f t="shared" si="197"/>
        <v>0</v>
      </c>
      <c r="GR128" s="43">
        <f t="shared" si="143"/>
        <v>0</v>
      </c>
      <c r="GS128" s="21">
        <f t="shared" si="198"/>
        <v>0</v>
      </c>
      <c r="GT128" s="43">
        <f t="shared" si="145"/>
        <v>0</v>
      </c>
      <c r="GU128" s="21">
        <f t="shared" si="199"/>
        <v>0</v>
      </c>
      <c r="GV128" s="29">
        <f t="shared" si="147"/>
        <v>0</v>
      </c>
      <c r="GW128" s="29">
        <f t="shared" si="200"/>
        <v>0</v>
      </c>
      <c r="GX128" s="28"/>
      <c r="GY128" s="29">
        <f t="shared" si="154"/>
        <v>0</v>
      </c>
      <c r="GZ128" s="43"/>
      <c r="HD128" s="43"/>
      <c r="HF128" s="44" t="str">
        <f t="shared" si="149"/>
        <v>Sample123</v>
      </c>
      <c r="HG128" s="43">
        <f t="shared" si="150"/>
        <v>1930</v>
      </c>
      <c r="HH128" s="44" t="str">
        <f t="shared" si="151"/>
        <v>Ft/kg</v>
      </c>
      <c r="HI128" s="13">
        <f t="shared" si="153"/>
        <v>0</v>
      </c>
      <c r="HJ128" s="43">
        <f>IF($HJ$1=1,IF(haviszla5!$E$5="h",haviszla5!H128,IF(haviszla5!$E$5="k",haviszla5!I128,IF(haviszla5!$E$5="sz",haviszla5!J128,IF(haviszla5!$E$5="cs",haviszla5!K128,IF(haviszla5!$E$5="p",haviszla5!L128,IF(haviszla5!$E$5="szo",haviszla5!M128,0)))))),0)</f>
        <v>0</v>
      </c>
      <c r="HK128" s="43">
        <f>IF($HK$1=1,IF(haviszla5!$E$5="h",haviszla5!N128,IF(haviszla5!$E$5="k",haviszla5!O128,IF(haviszla5!$E$5="sz",haviszla5!P128,IF(haviszla5!$E$5="cs",haviszla5!Q128,IF(haviszla5!$E$5="p",haviszla5!R128,IF(haviszla5!$E$5="szo",haviszla5!S128,0)))))),0)</f>
        <v>0</v>
      </c>
      <c r="HL128" s="43">
        <f>IF($HL$1=1,IF(haviszla5!$E$5="h",haviszla5!T128,IF(haviszla5!$E$5="k",haviszla5!U128,IF(haviszla5!$E$5="sz",haviszla5!V128,IF(haviszla5!$E$5="cs",haviszla5!W128,IF(haviszla5!$E$5="p",haviszla5!X128,IF(haviszla5!$E$5="szo",haviszla5!Y128,0)))))),0)</f>
        <v>0</v>
      </c>
      <c r="HM128" s="43">
        <f>IF($HM$1=1,IF(haviszla5!$E$5="h",haviszla5!Z128,IF(haviszla5!$E$5="k",haviszla5!AA128,IF(haviszla5!$E$5="sz",haviszla5!AB128,IF(haviszla5!$E$5="cs",haviszla5!AC128,IF(haviszla5!$E$5="p",haviszla5!AD128,IF(haviszla5!$E$5="szo",haviszla5!AE128,0)))))),0)</f>
        <v>0</v>
      </c>
      <c r="HN128" s="43">
        <f>IF($HN$1=1,IF(haviszla5!$E$5="h",haviszla5!AF128,IF(haviszla5!$E$5="k",haviszla5!AG128,IF(haviszla5!$E$5="sz",haviszla5!AH128,IF(haviszla5!$E$5="cs",haviszla5!AI128,IF(haviszla5!$E$5="p",haviszla5!AJ128,IF(haviszla5!$E$5="szo",haviszla5!AK128,0)))))),0)</f>
        <v>0</v>
      </c>
      <c r="HO128" s="43">
        <f>IF($HO$1=1,IF(haviszla5!$E$5="h",haviszla5!AL128,IF(haviszla5!$E$5="k",haviszla5!AM128,IF(haviszla5!$E$5="sz",haviszla5!AN128,IF(haviszla5!$E$5="cs",haviszla5!AO128,IF(haviszla5!$E$5="p",haviszla5!AP128,IF(haviszla5!$E$5="szo",haviszla5!AQ128,0)))))),0)</f>
        <v>0</v>
      </c>
      <c r="HP128" s="43">
        <f>IF($HP$1=1,IF(haviszla5!$E$5="h",haviszla5!AR128,IF(haviszla5!$E$5="k",haviszla5!AS128,IF(haviszla5!$E$5="sz",haviszla5!AT128,IF(haviszla5!$E$5="cs",haviszla5!AU128,IF(haviszla5!$E$5="p",haviszla5!AV128,IF(haviszla5!$E$5="szo",haviszla5!AW128,0)))))),0)</f>
        <v>0</v>
      </c>
      <c r="HQ128" s="43">
        <f>IF($HQ$1=1,IF(haviszla5!$E$5="h",haviszla5!AX128,IF(haviszla5!$E$5="k",haviszla5!AY128,IF(haviszla5!$E$5="sz",haviszla5!AZ128,IF(haviszla5!$E$5="cs",haviszla5!BA128,IF(haviszla5!$E$5="p",haviszla5!BB128,IF(haviszla5!$E$5="szo",haviszla5!BC128,0)))))),0)</f>
        <v>0</v>
      </c>
      <c r="HR128" s="43">
        <f>IF($HR$1=1,IF(haviszla5!$E$5="h",haviszla5!BD128,IF(haviszla5!$E$5="k",haviszla5!BE128,IF(haviszla5!$E$5="sz",haviszla5!BF128,IF(haviszla5!$E$5="cs",haviszla5!BG128,IF(haviszla5!$E$5="p",haviszla5!BH128,IF(haviszla5!$E$5="szo",haviszla5!BI128,0)))))),0)</f>
        <v>0</v>
      </c>
      <c r="HS128" s="43">
        <f>IF($HS$1=1,IF(haviszla5!$E$5="h",haviszla5!BJ128,IF(haviszla5!$E$5="k",haviszla5!BK128,IF(haviszla5!$E$5="sz",haviszla5!BL128,IF(haviszla5!$E$5="cs",haviszla5!BM128,IF(haviszla5!$E$5="p",haviszla5!BN128,IF(haviszla5!$E$5="szo",haviszla5!BO128,0)))))),0)</f>
        <v>0</v>
      </c>
      <c r="HT128" s="43">
        <f>IF($HT$1=1,IF(haviszla5!$E$5="h",haviszla5!BP128,IF(haviszla5!$E$5="k",haviszla5!BQ128,IF(haviszla5!$E$5="sz",haviszla5!BR128,IF(haviszla5!$E$5="cs",haviszla5!BS128,IF(haviszla5!$E$5="p",haviszla5!BT128,IF(haviszla5!$E$5="szo",haviszla5!BU128,0)))))),0)</f>
        <v>0</v>
      </c>
      <c r="HU128" s="43">
        <f>IF($HU$1=1,IF(haviszla5!$E$5="h",haviszla5!BV128,IF(haviszla5!$E$5="k",haviszla5!BW128,IF(haviszla5!$E$5="sz",haviszla5!BX128,IF(haviszla5!$E$5="cs",haviszla5!BY128,IF(haviszla5!$E$5="p",haviszla5!BZ128,IF(haviszla5!$E$5="szo",haviszla5!CA128,0)))))),0)</f>
        <v>0</v>
      </c>
      <c r="HV128" s="43">
        <f>IF($HV$1=1,IF(haviszla5!$E$5="h",haviszla5!CB128,IF(haviszla5!$E$5="k",haviszla5!CC128,IF(haviszla5!$E$5="sz",haviszla5!CD128,IF(haviszla5!$E$5="cs",haviszla5!CE128,IF(haviszla5!$E$5="p",haviszla5!CF128,IF(haviszla5!$E$5="szo",haviszla5!CG128,0)))))),0)</f>
        <v>0</v>
      </c>
      <c r="HW128" s="43">
        <f>IF($HW$1=1,IF(haviszla5!$E$5="h",haviszla5!CH128,IF(haviszla5!$E$5="k",haviszla5!CI128,IF(haviszla5!$E$5="sz",haviszla5!CJ128,IF(haviszla5!$E$5="cs",haviszla5!CK128,IF(haviszla5!$E$5="p",haviszla5!CL128,IF(haviszla5!$E$5="szo",haviszla5!CM128,0)))))),0)</f>
        <v>0</v>
      </c>
      <c r="HX128" s="43">
        <f>IF($HX$1=1,IF(haviszla5!$E$5="h",haviszla5!CN128,IF(haviszla5!$E$5="k",haviszla5!CO128,IF(haviszla5!$E$5="sz",haviszla5!CP128,IF(haviszla5!$E$5="cs",haviszla5!CQ128,IF(haviszla5!$E$5="p",haviszla5!CR128,IF(haviszla5!$E$5="szo",haviszla5!CS128,0)))))),0)</f>
        <v>0</v>
      </c>
      <c r="HY128" s="43">
        <f>IF($HY$1=1,IF(haviszla5!$E$5="h",haviszla5!CT128,IF(haviszla5!$E$5="k",haviszla5!CU128,IF(haviszla5!$E$5="sz",haviszla5!CV128,IF(haviszla5!$E$5="cs",haviszla5!CW128,IF(haviszla5!$E$5="p",haviszla5!CX128,IF(haviszla5!$E$5="szo",haviszla5!CY128,0)))))),0)</f>
        <v>0</v>
      </c>
      <c r="HZ128" s="43">
        <f>IF($HZ$1=1,IF(haviszla5!$E$5="h",haviszla5!CZ128,IF(haviszla5!$E$5="k",haviszla5!DA128,IF(haviszla5!$E$5="sz",haviszla5!DB128,IF(haviszla5!$E$5="cs",haviszla5!DC128,IF(haviszla5!$E$5="p",haviszla5!DD128,IF(haviszla5!$E$5="szo",haviszla5!DE128,0)))))),0)</f>
        <v>0</v>
      </c>
      <c r="IA128" s="43">
        <f>IF($IA$1=1,IF(haviszla5!$E$5="h",haviszla5!DF128,IF(haviszla5!$E$5="k",haviszla5!DG128,IF(haviszla5!$E$5="sz",haviszla5!DH128,IF(haviszla5!$E$5="cs",haviszla5!DI128,IF(haviszla5!$E$5="p",haviszla5!DJ128,IF(haviszla5!$E$5="szo",haviszla5!DK128,0)))))),0)</f>
        <v>0</v>
      </c>
      <c r="IB128" s="43">
        <f>IF($IB$1=1,IF(haviszla5!$E$5="h",haviszla5!DL128,IF(haviszla5!$E$5="k",haviszla5!DM128,IF(haviszla5!$E$5="sz",haviszla5!DN128,IF(haviszla5!$E$5="cs",haviszla5!DO128,IF(haviszla5!$E$5="p",haviszla5!DP128,IF(haviszla5!$E$5="szo",haviszla5!DQ128,0)))))),0)</f>
        <v>0</v>
      </c>
      <c r="IC128" s="43">
        <f>IF($IC$1=1,IF(haviszla5!$E$5="h",haviszla5!DR128,IF(haviszla5!$E$5="k",haviszla5!DS128,IF(haviszla5!$E$5="sz",haviszla5!DT128,IF(haviszla5!$E$5="cs",haviszla5!DU128,IF(haviszla5!$E$5="p",haviszla5!DV128,IF(haviszla5!$E$5="szo",haviszla5!DW128,0)))))),0)</f>
        <v>0</v>
      </c>
      <c r="ID128" s="43">
        <f>IF($ID$1=1,IF(haviszla5!$E$5="h",haviszla5!DX128,IF(haviszla5!$E$5="k",haviszla5!DY128,IF(haviszla5!$E$5="sz",haviszla5!DZ128,IF(haviszla5!$E$5="cs",haviszla5!EA128,IF(haviszla5!$E$5="p",haviszla5!EB128,IF(haviszla5!$E$5="szo",haviszla5!EC128,0)))))),0)</f>
        <v>0</v>
      </c>
      <c r="IE128" s="43">
        <f>IF($IE$1=1,IF(haviszla5!$E$5="h",haviszla5!ED128,IF(haviszla5!$E$5="k",haviszla5!EE128,IF(haviszla5!$E$5="sz",haviszla5!EF128,IF(haviszla5!$E$5="cs",haviszla5!EG128,IF(haviszla5!$E$5="p",haviszla5!EH128,IF(haviszla5!$E$5="szo",haviszla5!EI128,0)))))),0)</f>
        <v>0</v>
      </c>
    </row>
    <row r="129" spans="1:239" ht="15" customHeight="1">
      <c r="A129" s="18" t="s">
        <v>199</v>
      </c>
      <c r="B129" s="89" t="s">
        <v>509</v>
      </c>
      <c r="C129" s="43">
        <v>1930</v>
      </c>
      <c r="D129" s="43" t="s">
        <v>152</v>
      </c>
      <c r="E129" s="13">
        <f t="shared" si="155"/>
        <v>0</v>
      </c>
      <c r="F129" s="48"/>
      <c r="G129" s="48"/>
      <c r="H129" s="89">
        <v>0</v>
      </c>
      <c r="I129" s="51">
        <v>0</v>
      </c>
      <c r="J129" s="89">
        <v>0</v>
      </c>
      <c r="K129" s="51">
        <v>0</v>
      </c>
      <c r="L129" s="51"/>
      <c r="M129" s="52"/>
      <c r="N129" s="64">
        <v>0</v>
      </c>
      <c r="O129" s="51">
        <v>0</v>
      </c>
      <c r="P129" s="51">
        <v>0</v>
      </c>
      <c r="Q129" s="51">
        <v>0</v>
      </c>
      <c r="R129" s="51"/>
      <c r="S129" s="54"/>
      <c r="T129" s="55">
        <v>0</v>
      </c>
      <c r="U129" s="51">
        <v>0</v>
      </c>
      <c r="V129" s="51">
        <v>0</v>
      </c>
      <c r="W129" s="51">
        <v>0</v>
      </c>
      <c r="X129" s="51"/>
      <c r="Y129" s="51"/>
      <c r="Z129" s="64"/>
      <c r="AA129" s="51"/>
      <c r="AB129" s="51"/>
      <c r="AC129" s="51"/>
      <c r="AD129" s="51"/>
      <c r="AE129" s="54"/>
      <c r="AF129" s="64">
        <v>0</v>
      </c>
      <c r="AG129" s="51">
        <v>0</v>
      </c>
      <c r="AH129" s="54">
        <v>0</v>
      </c>
      <c r="AI129" s="51">
        <v>0</v>
      </c>
      <c r="AJ129" s="56"/>
      <c r="AK129" s="51"/>
      <c r="AL129" s="55">
        <v>0</v>
      </c>
      <c r="AM129" s="54">
        <v>0</v>
      </c>
      <c r="AN129" s="54">
        <v>0</v>
      </c>
      <c r="AO129" s="54">
        <v>0</v>
      </c>
      <c r="AP129" s="54"/>
      <c r="AQ129" s="54"/>
      <c r="AR129" s="64">
        <v>0</v>
      </c>
      <c r="AS129" s="51">
        <v>0</v>
      </c>
      <c r="AT129" s="54">
        <v>0</v>
      </c>
      <c r="AU129" s="51">
        <v>0</v>
      </c>
      <c r="AV129" s="51"/>
      <c r="AW129" s="54"/>
      <c r="AX129" s="57">
        <v>0</v>
      </c>
      <c r="AY129" s="51">
        <v>0</v>
      </c>
      <c r="AZ129" s="51">
        <v>0</v>
      </c>
      <c r="BA129" s="51">
        <v>0</v>
      </c>
      <c r="BB129" s="56"/>
      <c r="BC129" s="58"/>
      <c r="BD129" s="55">
        <v>0</v>
      </c>
      <c r="BE129" s="51">
        <v>0</v>
      </c>
      <c r="BF129" s="54">
        <v>0</v>
      </c>
      <c r="BG129" s="54">
        <v>0</v>
      </c>
      <c r="BH129" s="54"/>
      <c r="BI129" s="54"/>
      <c r="BJ129" s="55">
        <v>0</v>
      </c>
      <c r="BK129" s="54">
        <v>0</v>
      </c>
      <c r="BL129" s="54">
        <v>0</v>
      </c>
      <c r="BM129" s="51">
        <v>0</v>
      </c>
      <c r="BN129" s="51"/>
      <c r="BO129" s="54"/>
      <c r="BP129" s="55">
        <v>0</v>
      </c>
      <c r="BQ129" s="54">
        <v>0</v>
      </c>
      <c r="BR129" s="54">
        <v>0</v>
      </c>
      <c r="BS129" s="51">
        <v>0</v>
      </c>
      <c r="BT129" s="54"/>
      <c r="BU129" s="54"/>
      <c r="BV129" s="55">
        <v>0</v>
      </c>
      <c r="BW129" s="54">
        <v>0</v>
      </c>
      <c r="BX129" s="54">
        <v>0</v>
      </c>
      <c r="BY129" s="51">
        <v>0</v>
      </c>
      <c r="BZ129" s="54"/>
      <c r="CA129" s="54"/>
      <c r="CB129" s="55">
        <v>0</v>
      </c>
      <c r="CC129" s="51">
        <v>0</v>
      </c>
      <c r="CD129" s="54">
        <v>0</v>
      </c>
      <c r="CE129" s="51">
        <v>0</v>
      </c>
      <c r="CF129" s="51"/>
      <c r="CG129" s="54"/>
      <c r="CH129" s="55">
        <v>0</v>
      </c>
      <c r="CI129" s="54">
        <v>0</v>
      </c>
      <c r="CJ129" s="54">
        <v>0</v>
      </c>
      <c r="CK129" s="51">
        <v>0</v>
      </c>
      <c r="CL129" s="54"/>
      <c r="CM129" s="54"/>
      <c r="CN129" s="55">
        <v>0</v>
      </c>
      <c r="CO129" s="54">
        <v>0</v>
      </c>
      <c r="CP129" s="54">
        <v>0</v>
      </c>
      <c r="CQ129" s="54">
        <v>0</v>
      </c>
      <c r="CR129" s="54"/>
      <c r="CS129" s="54"/>
      <c r="CT129" s="64">
        <v>0</v>
      </c>
      <c r="CU129" s="51">
        <v>0</v>
      </c>
      <c r="CV129" s="51">
        <v>0</v>
      </c>
      <c r="CW129" s="51">
        <v>0</v>
      </c>
      <c r="CX129" s="51"/>
      <c r="CY129" s="51"/>
      <c r="CZ129" s="64">
        <v>0</v>
      </c>
      <c r="DA129" s="54">
        <v>0</v>
      </c>
      <c r="DB129" s="54">
        <v>0</v>
      </c>
      <c r="DC129" s="54">
        <v>0</v>
      </c>
      <c r="DD129" s="58"/>
      <c r="DE129" s="54"/>
      <c r="DF129" s="55">
        <v>0</v>
      </c>
      <c r="DG129" s="51">
        <v>0</v>
      </c>
      <c r="DH129" s="54">
        <v>0</v>
      </c>
      <c r="DI129" s="51">
        <v>0</v>
      </c>
      <c r="DJ129" s="51"/>
      <c r="DK129" s="54"/>
      <c r="DL129" s="64">
        <v>0</v>
      </c>
      <c r="DM129" s="56">
        <v>0</v>
      </c>
      <c r="DN129" s="51">
        <v>0</v>
      </c>
      <c r="DO129" s="51">
        <v>0</v>
      </c>
      <c r="DP129" s="51"/>
      <c r="DQ129" s="54"/>
      <c r="DR129" s="64">
        <v>0</v>
      </c>
      <c r="DS129" s="51">
        <v>0</v>
      </c>
      <c r="DT129" s="51">
        <v>0</v>
      </c>
      <c r="DU129" s="51">
        <v>0</v>
      </c>
      <c r="DV129" s="51"/>
      <c r="DW129" s="54"/>
      <c r="DX129" s="55">
        <v>0</v>
      </c>
      <c r="DY129" s="54">
        <v>0</v>
      </c>
      <c r="DZ129" s="54">
        <v>0</v>
      </c>
      <c r="EA129" s="54">
        <v>0</v>
      </c>
      <c r="EB129" s="51"/>
      <c r="EC129" s="54"/>
      <c r="ED129" s="64">
        <v>0</v>
      </c>
      <c r="EE129" s="54">
        <v>0</v>
      </c>
      <c r="EF129" s="51">
        <v>0</v>
      </c>
      <c r="EG129" s="54">
        <v>0</v>
      </c>
      <c r="EH129" s="58"/>
      <c r="EI129" s="54"/>
      <c r="EJ129" s="55">
        <v>0</v>
      </c>
      <c r="EK129" s="54">
        <v>0</v>
      </c>
      <c r="EL129" s="54">
        <v>0</v>
      </c>
      <c r="EM129" s="54">
        <v>0</v>
      </c>
      <c r="EN129" s="54">
        <v>0</v>
      </c>
      <c r="EO129" s="59">
        <v>0</v>
      </c>
      <c r="EP129" s="55"/>
      <c r="EQ129" s="54">
        <v>0</v>
      </c>
      <c r="ER129" s="54"/>
      <c r="ES129" s="54"/>
      <c r="ET129" s="54"/>
      <c r="EU129" s="59">
        <v>0</v>
      </c>
      <c r="EV129" s="55"/>
      <c r="EW129" s="54">
        <v>0</v>
      </c>
      <c r="EX129" s="54"/>
      <c r="EY129" s="54"/>
      <c r="EZ129" s="54"/>
      <c r="FA129" s="59">
        <v>0</v>
      </c>
      <c r="FB129" s="43">
        <f t="shared" si="156"/>
        <v>0</v>
      </c>
      <c r="FC129" s="21">
        <f t="shared" si="157"/>
        <v>0</v>
      </c>
      <c r="FD129" s="43">
        <f t="shared" si="158"/>
        <v>0</v>
      </c>
      <c r="FE129" s="21">
        <f t="shared" si="159"/>
        <v>0</v>
      </c>
      <c r="FF129" s="43">
        <f t="shared" si="160"/>
        <v>0</v>
      </c>
      <c r="FG129" s="21">
        <f t="shared" si="161"/>
        <v>0</v>
      </c>
      <c r="FH129" s="43">
        <f t="shared" si="162"/>
        <v>0</v>
      </c>
      <c r="FI129" s="21">
        <f t="shared" si="163"/>
        <v>0</v>
      </c>
      <c r="FJ129" s="43">
        <f t="shared" si="164"/>
        <v>0</v>
      </c>
      <c r="FK129" s="21">
        <f t="shared" si="165"/>
        <v>0</v>
      </c>
      <c r="FL129" s="43">
        <f t="shared" si="166"/>
        <v>0</v>
      </c>
      <c r="FM129" s="21">
        <f t="shared" si="167"/>
        <v>0</v>
      </c>
      <c r="FN129" s="43">
        <f t="shared" si="168"/>
        <v>0</v>
      </c>
      <c r="FO129" s="21">
        <f t="shared" si="169"/>
        <v>0</v>
      </c>
      <c r="FP129" s="43">
        <f t="shared" si="170"/>
        <v>0</v>
      </c>
      <c r="FQ129" s="21">
        <f t="shared" si="171"/>
        <v>0</v>
      </c>
      <c r="FR129" s="43">
        <f t="shared" si="172"/>
        <v>0</v>
      </c>
      <c r="FS129" s="21">
        <f t="shared" si="173"/>
        <v>0</v>
      </c>
      <c r="FT129" s="43">
        <f t="shared" si="174"/>
        <v>0</v>
      </c>
      <c r="FU129" s="21">
        <f t="shared" si="175"/>
        <v>0</v>
      </c>
      <c r="FV129" s="43">
        <f t="shared" si="176"/>
        <v>0</v>
      </c>
      <c r="FW129" s="21">
        <f t="shared" si="177"/>
        <v>0</v>
      </c>
      <c r="FX129" s="43">
        <f t="shared" si="178"/>
        <v>0</v>
      </c>
      <c r="FY129" s="21">
        <f t="shared" si="179"/>
        <v>0</v>
      </c>
      <c r="FZ129" s="43">
        <f t="shared" si="180"/>
        <v>0</v>
      </c>
      <c r="GA129" s="21">
        <f t="shared" si="181"/>
        <v>0</v>
      </c>
      <c r="GB129" s="43">
        <f t="shared" si="182"/>
        <v>0</v>
      </c>
      <c r="GC129" s="21">
        <f t="shared" si="183"/>
        <v>0</v>
      </c>
      <c r="GD129" s="43">
        <f t="shared" si="184"/>
        <v>0</v>
      </c>
      <c r="GE129" s="21">
        <f t="shared" si="185"/>
        <v>0</v>
      </c>
      <c r="GF129" s="43">
        <f t="shared" si="186"/>
        <v>0</v>
      </c>
      <c r="GG129" s="21">
        <f t="shared" si="187"/>
        <v>0</v>
      </c>
      <c r="GH129" s="43">
        <f t="shared" si="188"/>
        <v>0</v>
      </c>
      <c r="GI129" s="21">
        <f t="shared" si="189"/>
        <v>0</v>
      </c>
      <c r="GJ129" s="43">
        <f t="shared" si="190"/>
        <v>0</v>
      </c>
      <c r="GK129" s="21">
        <f t="shared" si="191"/>
        <v>0</v>
      </c>
      <c r="GL129" s="43">
        <f t="shared" si="192"/>
        <v>0</v>
      </c>
      <c r="GM129" s="21">
        <f t="shared" si="193"/>
        <v>0</v>
      </c>
      <c r="GN129" s="43">
        <f t="shared" si="194"/>
        <v>0</v>
      </c>
      <c r="GO129" s="21">
        <f t="shared" si="195"/>
        <v>0</v>
      </c>
      <c r="GP129" s="43">
        <f t="shared" si="196"/>
        <v>0</v>
      </c>
      <c r="GQ129" s="21">
        <f t="shared" si="197"/>
        <v>0</v>
      </c>
      <c r="GR129" s="43">
        <f t="shared" si="143"/>
        <v>0</v>
      </c>
      <c r="GS129" s="21">
        <f t="shared" si="198"/>
        <v>0</v>
      </c>
      <c r="GT129" s="43">
        <f t="shared" si="145"/>
        <v>0</v>
      </c>
      <c r="GU129" s="21">
        <f t="shared" si="199"/>
        <v>0</v>
      </c>
      <c r="GV129" s="29">
        <f t="shared" si="147"/>
        <v>0</v>
      </c>
      <c r="GW129" s="29">
        <f t="shared" si="200"/>
        <v>0</v>
      </c>
      <c r="GX129" s="28"/>
      <c r="GY129" s="29">
        <f t="shared" si="154"/>
        <v>0</v>
      </c>
      <c r="GZ129" s="43"/>
      <c r="HD129" s="43"/>
      <c r="HF129" s="44" t="str">
        <f t="shared" si="149"/>
        <v>Sample124</v>
      </c>
      <c r="HG129" s="43">
        <f t="shared" si="150"/>
        <v>1930</v>
      </c>
      <c r="HH129" s="44" t="str">
        <f t="shared" si="151"/>
        <v>Ft/kg</v>
      </c>
      <c r="HI129" s="13">
        <f t="shared" si="153"/>
        <v>0</v>
      </c>
      <c r="HJ129" s="43">
        <f>IF($HJ$1=1,IF(haviszla5!$E$5="h",haviszla5!H129,IF(haviszla5!$E$5="k",haviszla5!I129,IF(haviszla5!$E$5="sz",haviszla5!J129,IF(haviszla5!$E$5="cs",haviszla5!K129,IF(haviszla5!$E$5="p",haviszla5!L129,IF(haviszla5!$E$5="szo",haviszla5!M129,0)))))),0)</f>
        <v>0</v>
      </c>
      <c r="HK129" s="43">
        <f>IF($HK$1=1,IF(haviszla5!$E$5="h",haviszla5!N129,IF(haviszla5!$E$5="k",haviszla5!O129,IF(haviszla5!$E$5="sz",haviszla5!P129,IF(haviszla5!$E$5="cs",haviszla5!Q129,IF(haviszla5!$E$5="p",haviszla5!R129,IF(haviszla5!$E$5="szo",haviszla5!S129,0)))))),0)</f>
        <v>0</v>
      </c>
      <c r="HL129" s="43">
        <f>IF($HL$1=1,IF(haviszla5!$E$5="h",haviszla5!T129,IF(haviszla5!$E$5="k",haviszla5!U129,IF(haviszla5!$E$5="sz",haviszla5!V129,IF(haviszla5!$E$5="cs",haviszla5!W129,IF(haviszla5!$E$5="p",haviszla5!X129,IF(haviszla5!$E$5="szo",haviszla5!Y129,0)))))),0)</f>
        <v>0</v>
      </c>
      <c r="HM129" s="43">
        <f>IF($HM$1=1,IF(haviszla5!$E$5="h",haviszla5!Z129,IF(haviszla5!$E$5="k",haviszla5!AA129,IF(haviszla5!$E$5="sz",haviszla5!AB129,IF(haviszla5!$E$5="cs",haviszla5!AC129,IF(haviszla5!$E$5="p",haviszla5!AD129,IF(haviszla5!$E$5="szo",haviszla5!AE129,0)))))),0)</f>
        <v>0</v>
      </c>
      <c r="HN129" s="43">
        <f>IF($HN$1=1,IF(haviszla5!$E$5="h",haviszla5!AF129,IF(haviszla5!$E$5="k",haviszla5!AG129,IF(haviszla5!$E$5="sz",haviszla5!AH129,IF(haviszla5!$E$5="cs",haviszla5!AI129,IF(haviszla5!$E$5="p",haviszla5!AJ129,IF(haviszla5!$E$5="szo",haviszla5!AK129,0)))))),0)</f>
        <v>0</v>
      </c>
      <c r="HO129" s="43">
        <f>IF($HO$1=1,IF(haviszla5!$E$5="h",haviszla5!AL129,IF(haviszla5!$E$5="k",haviszla5!AM129,IF(haviszla5!$E$5="sz",haviszla5!AN129,IF(haviszla5!$E$5="cs",haviszla5!AO129,IF(haviszla5!$E$5="p",haviszla5!AP129,IF(haviszla5!$E$5="szo",haviszla5!AQ129,0)))))),0)</f>
        <v>0</v>
      </c>
      <c r="HP129" s="43">
        <f>IF($HP$1=1,IF(haviszla5!$E$5="h",haviszla5!AR129,IF(haviszla5!$E$5="k",haviszla5!AS129,IF(haviszla5!$E$5="sz",haviszla5!AT129,IF(haviszla5!$E$5="cs",haviszla5!AU129,IF(haviszla5!$E$5="p",haviszla5!AV129,IF(haviszla5!$E$5="szo",haviszla5!AW129,0)))))),0)</f>
        <v>0</v>
      </c>
      <c r="HQ129" s="43">
        <f>IF($HQ$1=1,IF(haviszla5!$E$5="h",haviszla5!AX129,IF(haviszla5!$E$5="k",haviszla5!AY129,IF(haviszla5!$E$5="sz",haviszla5!AZ129,IF(haviszla5!$E$5="cs",haviszla5!BA129,IF(haviszla5!$E$5="p",haviszla5!BB129,IF(haviszla5!$E$5="szo",haviszla5!BC129,0)))))),0)</f>
        <v>0</v>
      </c>
      <c r="HR129" s="43">
        <f>IF($HR$1=1,IF(haviszla5!$E$5="h",haviszla5!BD129,IF(haviszla5!$E$5="k",haviszla5!BE129,IF(haviszla5!$E$5="sz",haviszla5!BF129,IF(haviszla5!$E$5="cs",haviszla5!BG129,IF(haviszla5!$E$5="p",haviszla5!BH129,IF(haviszla5!$E$5="szo",haviszla5!BI129,0)))))),0)</f>
        <v>0</v>
      </c>
      <c r="HS129" s="43">
        <f>IF($HS$1=1,IF(haviszla5!$E$5="h",haviszla5!BJ129,IF(haviszla5!$E$5="k",haviszla5!BK129,IF(haviszla5!$E$5="sz",haviszla5!BL129,IF(haviszla5!$E$5="cs",haviszla5!BM129,IF(haviszla5!$E$5="p",haviszla5!BN129,IF(haviszla5!$E$5="szo",haviszla5!BO129,0)))))),0)</f>
        <v>0</v>
      </c>
      <c r="HT129" s="43">
        <f>IF($HT$1=1,IF(haviszla5!$E$5="h",haviszla5!BP129,IF(haviszla5!$E$5="k",haviszla5!BQ129,IF(haviszla5!$E$5="sz",haviszla5!BR129,IF(haviszla5!$E$5="cs",haviszla5!BS129,IF(haviszla5!$E$5="p",haviszla5!BT129,IF(haviszla5!$E$5="szo",haviszla5!BU129,0)))))),0)</f>
        <v>0</v>
      </c>
      <c r="HU129" s="43">
        <f>IF($HU$1=1,IF(haviszla5!$E$5="h",haviszla5!BV129,IF(haviszla5!$E$5="k",haviszla5!BW129,IF(haviszla5!$E$5="sz",haviszla5!BX129,IF(haviszla5!$E$5="cs",haviszla5!BY129,IF(haviszla5!$E$5="p",haviszla5!BZ129,IF(haviszla5!$E$5="szo",haviszla5!CA129,0)))))),0)</f>
        <v>0</v>
      </c>
      <c r="HV129" s="43">
        <f>IF($HV$1=1,IF(haviszla5!$E$5="h",haviszla5!CB129,IF(haviszla5!$E$5="k",haviszla5!CC129,IF(haviszla5!$E$5="sz",haviszla5!CD129,IF(haviszla5!$E$5="cs",haviszla5!CE129,IF(haviszla5!$E$5="p",haviszla5!CF129,IF(haviszla5!$E$5="szo",haviszla5!CG129,0)))))),0)</f>
        <v>0</v>
      </c>
      <c r="HW129" s="43">
        <f>IF($HW$1=1,IF(haviszla5!$E$5="h",haviszla5!CH129,IF(haviszla5!$E$5="k",haviszla5!CI129,IF(haviszla5!$E$5="sz",haviszla5!CJ129,IF(haviszla5!$E$5="cs",haviszla5!CK129,IF(haviszla5!$E$5="p",haviszla5!CL129,IF(haviszla5!$E$5="szo",haviszla5!CM129,0)))))),0)</f>
        <v>0</v>
      </c>
      <c r="HX129" s="43">
        <f>IF($HX$1=1,IF(haviszla5!$E$5="h",haviszla5!CN129,IF(haviszla5!$E$5="k",haviszla5!CO129,IF(haviszla5!$E$5="sz",haviszla5!CP129,IF(haviszla5!$E$5="cs",haviszla5!CQ129,IF(haviszla5!$E$5="p",haviszla5!CR129,IF(haviszla5!$E$5="szo",haviszla5!CS129,0)))))),0)</f>
        <v>0</v>
      </c>
      <c r="HY129" s="43">
        <f>IF($HY$1=1,IF(haviszla5!$E$5="h",haviszla5!CT129,IF(haviszla5!$E$5="k",haviszla5!CU129,IF(haviszla5!$E$5="sz",haviszla5!CV129,IF(haviszla5!$E$5="cs",haviszla5!CW129,IF(haviszla5!$E$5="p",haviszla5!CX129,IF(haviszla5!$E$5="szo",haviszla5!CY129,0)))))),0)</f>
        <v>0</v>
      </c>
      <c r="HZ129" s="43">
        <f>IF($HZ$1=1,IF(haviszla5!$E$5="h",haviszla5!CZ129,IF(haviszla5!$E$5="k",haviszla5!DA129,IF(haviszla5!$E$5="sz",haviszla5!DB129,IF(haviszla5!$E$5="cs",haviszla5!DC129,IF(haviszla5!$E$5="p",haviszla5!DD129,IF(haviszla5!$E$5="szo",haviszla5!DE129,0)))))),0)</f>
        <v>0</v>
      </c>
      <c r="IA129" s="43">
        <f>IF($IA$1=1,IF(haviszla5!$E$5="h",haviszla5!DF129,IF(haviszla5!$E$5="k",haviszla5!DG129,IF(haviszla5!$E$5="sz",haviszla5!DH129,IF(haviszla5!$E$5="cs",haviszla5!DI129,IF(haviszla5!$E$5="p",haviszla5!DJ129,IF(haviszla5!$E$5="szo",haviszla5!DK129,0)))))),0)</f>
        <v>0</v>
      </c>
      <c r="IB129" s="43">
        <f>IF($IB$1=1,IF(haviszla5!$E$5="h",haviszla5!DL129,IF(haviszla5!$E$5="k",haviszla5!DM129,IF(haviszla5!$E$5="sz",haviszla5!DN129,IF(haviszla5!$E$5="cs",haviszla5!DO129,IF(haviszla5!$E$5="p",haviszla5!DP129,IF(haviszla5!$E$5="szo",haviszla5!DQ129,0)))))),0)</f>
        <v>0</v>
      </c>
      <c r="IC129" s="43">
        <f>IF($IC$1=1,IF(haviszla5!$E$5="h",haviszla5!DR129,IF(haviszla5!$E$5="k",haviszla5!DS129,IF(haviszla5!$E$5="sz",haviszla5!DT129,IF(haviszla5!$E$5="cs",haviszla5!DU129,IF(haviszla5!$E$5="p",haviszla5!DV129,IF(haviszla5!$E$5="szo",haviszla5!DW129,0)))))),0)</f>
        <v>0</v>
      </c>
      <c r="ID129" s="43">
        <f>IF($ID$1=1,IF(haviszla5!$E$5="h",haviszla5!DX129,IF(haviszla5!$E$5="k",haviszla5!DY129,IF(haviszla5!$E$5="sz",haviszla5!DZ129,IF(haviszla5!$E$5="cs",haviszla5!EA129,IF(haviszla5!$E$5="p",haviszla5!EB129,IF(haviszla5!$E$5="szo",haviszla5!EC129,0)))))),0)</f>
        <v>0</v>
      </c>
      <c r="IE129" s="43">
        <f>IF($IE$1=1,IF(haviszla5!$E$5="h",haviszla5!ED129,IF(haviszla5!$E$5="k",haviszla5!EE129,IF(haviszla5!$E$5="sz",haviszla5!EF129,IF(haviszla5!$E$5="cs",haviszla5!EG129,IF(haviszla5!$E$5="p",haviszla5!EH129,IF(haviszla5!$E$5="szo",haviszla5!EI129,0)))))),0)</f>
        <v>0</v>
      </c>
    </row>
    <row r="130" spans="1:239" ht="15" customHeight="1">
      <c r="A130" s="4" t="s">
        <v>200</v>
      </c>
      <c r="B130" s="89" t="s">
        <v>510</v>
      </c>
      <c r="C130" s="43">
        <v>1930</v>
      </c>
      <c r="D130" s="43" t="s">
        <v>152</v>
      </c>
      <c r="E130" s="13">
        <f t="shared" si="155"/>
        <v>0</v>
      </c>
      <c r="F130" s="48"/>
      <c r="G130" s="48"/>
      <c r="H130" s="89">
        <v>0</v>
      </c>
      <c r="I130" s="51">
        <v>0</v>
      </c>
      <c r="J130" s="89">
        <v>0</v>
      </c>
      <c r="K130" s="51">
        <v>0</v>
      </c>
      <c r="L130" s="51"/>
      <c r="M130" s="52"/>
      <c r="N130" s="64">
        <v>0</v>
      </c>
      <c r="O130" s="51">
        <v>0</v>
      </c>
      <c r="P130" s="51">
        <v>0</v>
      </c>
      <c r="Q130" s="51">
        <v>0</v>
      </c>
      <c r="R130" s="51"/>
      <c r="S130" s="54"/>
      <c r="T130" s="55">
        <v>0</v>
      </c>
      <c r="U130" s="51">
        <v>0</v>
      </c>
      <c r="V130" s="51">
        <v>0</v>
      </c>
      <c r="W130" s="51">
        <v>0</v>
      </c>
      <c r="X130" s="51"/>
      <c r="Y130" s="51"/>
      <c r="Z130" s="64"/>
      <c r="AA130" s="51"/>
      <c r="AB130" s="51"/>
      <c r="AC130" s="51"/>
      <c r="AD130" s="51"/>
      <c r="AE130" s="54"/>
      <c r="AF130" s="64">
        <v>0</v>
      </c>
      <c r="AG130" s="51">
        <v>0</v>
      </c>
      <c r="AH130" s="54">
        <v>0</v>
      </c>
      <c r="AI130" s="51">
        <v>0</v>
      </c>
      <c r="AJ130" s="56"/>
      <c r="AK130" s="51"/>
      <c r="AL130" s="55">
        <v>0</v>
      </c>
      <c r="AM130" s="54">
        <v>0</v>
      </c>
      <c r="AN130" s="54">
        <v>0</v>
      </c>
      <c r="AO130" s="54">
        <v>0</v>
      </c>
      <c r="AP130" s="54"/>
      <c r="AQ130" s="54"/>
      <c r="AR130" s="64">
        <v>0</v>
      </c>
      <c r="AS130" s="51">
        <v>0</v>
      </c>
      <c r="AT130" s="54">
        <v>0</v>
      </c>
      <c r="AU130" s="51">
        <v>0</v>
      </c>
      <c r="AV130" s="51"/>
      <c r="AW130" s="54"/>
      <c r="AX130" s="57">
        <v>0</v>
      </c>
      <c r="AY130" s="51">
        <v>0</v>
      </c>
      <c r="AZ130" s="51">
        <v>0</v>
      </c>
      <c r="BA130" s="51">
        <v>0</v>
      </c>
      <c r="BB130" s="56"/>
      <c r="BC130" s="58"/>
      <c r="BD130" s="55">
        <v>0</v>
      </c>
      <c r="BE130" s="51">
        <v>0</v>
      </c>
      <c r="BF130" s="54">
        <v>0</v>
      </c>
      <c r="BG130" s="54">
        <v>0</v>
      </c>
      <c r="BH130" s="54"/>
      <c r="BI130" s="54"/>
      <c r="BJ130" s="55">
        <v>0</v>
      </c>
      <c r="BK130" s="54">
        <v>0</v>
      </c>
      <c r="BL130" s="54">
        <v>0</v>
      </c>
      <c r="BM130" s="51">
        <v>0</v>
      </c>
      <c r="BN130" s="51"/>
      <c r="BO130" s="54"/>
      <c r="BP130" s="55">
        <v>0</v>
      </c>
      <c r="BQ130" s="54">
        <v>0</v>
      </c>
      <c r="BR130" s="54">
        <v>0</v>
      </c>
      <c r="BS130" s="51">
        <v>0</v>
      </c>
      <c r="BT130" s="54"/>
      <c r="BU130" s="54"/>
      <c r="BV130" s="55">
        <v>0</v>
      </c>
      <c r="BW130" s="54">
        <v>0</v>
      </c>
      <c r="BX130" s="54">
        <v>0</v>
      </c>
      <c r="BY130" s="51">
        <v>0</v>
      </c>
      <c r="BZ130" s="54"/>
      <c r="CA130" s="54"/>
      <c r="CB130" s="55">
        <v>0</v>
      </c>
      <c r="CC130" s="51">
        <v>0</v>
      </c>
      <c r="CD130" s="54">
        <v>0</v>
      </c>
      <c r="CE130" s="51">
        <v>0</v>
      </c>
      <c r="CF130" s="51"/>
      <c r="CG130" s="54"/>
      <c r="CH130" s="55">
        <v>0</v>
      </c>
      <c r="CI130" s="54">
        <v>0</v>
      </c>
      <c r="CJ130" s="54">
        <v>0</v>
      </c>
      <c r="CK130" s="51">
        <v>0</v>
      </c>
      <c r="CL130" s="54"/>
      <c r="CM130" s="54"/>
      <c r="CN130" s="55">
        <v>0</v>
      </c>
      <c r="CO130" s="54">
        <v>0</v>
      </c>
      <c r="CP130" s="54">
        <v>0</v>
      </c>
      <c r="CQ130" s="54">
        <v>0</v>
      </c>
      <c r="CR130" s="54"/>
      <c r="CS130" s="54"/>
      <c r="CT130" s="64">
        <v>0</v>
      </c>
      <c r="CU130" s="51">
        <v>0</v>
      </c>
      <c r="CV130" s="51">
        <v>0</v>
      </c>
      <c r="CW130" s="51">
        <v>0</v>
      </c>
      <c r="CX130" s="51"/>
      <c r="CY130" s="51"/>
      <c r="CZ130" s="64">
        <v>0</v>
      </c>
      <c r="DA130" s="54">
        <v>0</v>
      </c>
      <c r="DB130" s="54">
        <v>0</v>
      </c>
      <c r="DC130" s="54">
        <v>0</v>
      </c>
      <c r="DD130" s="58"/>
      <c r="DE130" s="54"/>
      <c r="DF130" s="55">
        <v>0</v>
      </c>
      <c r="DG130" s="51">
        <v>0</v>
      </c>
      <c r="DH130" s="54">
        <v>0</v>
      </c>
      <c r="DI130" s="51">
        <v>0</v>
      </c>
      <c r="DJ130" s="51"/>
      <c r="DK130" s="54"/>
      <c r="DL130" s="64">
        <v>0</v>
      </c>
      <c r="DM130" s="56">
        <v>0</v>
      </c>
      <c r="DN130" s="51">
        <v>0</v>
      </c>
      <c r="DO130" s="51">
        <v>0</v>
      </c>
      <c r="DP130" s="51"/>
      <c r="DQ130" s="54"/>
      <c r="DR130" s="64">
        <v>0</v>
      </c>
      <c r="DS130" s="51">
        <v>0</v>
      </c>
      <c r="DT130" s="51">
        <v>0</v>
      </c>
      <c r="DU130" s="51">
        <v>0</v>
      </c>
      <c r="DV130" s="51"/>
      <c r="DW130" s="54"/>
      <c r="DX130" s="55">
        <v>0</v>
      </c>
      <c r="DY130" s="54">
        <v>0</v>
      </c>
      <c r="DZ130" s="54">
        <v>0</v>
      </c>
      <c r="EA130" s="54">
        <v>0</v>
      </c>
      <c r="EB130" s="51"/>
      <c r="EC130" s="54"/>
      <c r="ED130" s="64">
        <v>0</v>
      </c>
      <c r="EE130" s="54">
        <v>0</v>
      </c>
      <c r="EF130" s="51">
        <v>0</v>
      </c>
      <c r="EG130" s="54">
        <v>0</v>
      </c>
      <c r="EH130" s="58"/>
      <c r="EI130" s="54"/>
      <c r="EJ130" s="55">
        <v>0</v>
      </c>
      <c r="EK130" s="54">
        <v>0</v>
      </c>
      <c r="EL130" s="54">
        <v>0</v>
      </c>
      <c r="EM130" s="54">
        <v>0</v>
      </c>
      <c r="EN130" s="54">
        <v>0</v>
      </c>
      <c r="EO130" s="59">
        <v>0</v>
      </c>
      <c r="EP130" s="55"/>
      <c r="EQ130" s="54">
        <v>0</v>
      </c>
      <c r="ER130" s="54"/>
      <c r="ES130" s="54"/>
      <c r="ET130" s="54"/>
      <c r="EU130" s="59">
        <v>0</v>
      </c>
      <c r="EV130" s="55"/>
      <c r="EW130" s="54">
        <v>0</v>
      </c>
      <c r="EX130" s="54"/>
      <c r="EY130" s="54"/>
      <c r="EZ130" s="54"/>
      <c r="FA130" s="59">
        <v>0</v>
      </c>
      <c r="FB130" s="43">
        <f t="shared" si="156"/>
        <v>0</v>
      </c>
      <c r="FC130" s="21">
        <f t="shared" si="157"/>
        <v>0</v>
      </c>
      <c r="FD130" s="43">
        <f t="shared" si="158"/>
        <v>0</v>
      </c>
      <c r="FE130" s="21">
        <f t="shared" si="159"/>
        <v>0</v>
      </c>
      <c r="FF130" s="43">
        <f t="shared" si="160"/>
        <v>0</v>
      </c>
      <c r="FG130" s="21">
        <f t="shared" si="161"/>
        <v>0</v>
      </c>
      <c r="FH130" s="43">
        <f t="shared" si="162"/>
        <v>0</v>
      </c>
      <c r="FI130" s="21">
        <f t="shared" si="163"/>
        <v>0</v>
      </c>
      <c r="FJ130" s="43">
        <f t="shared" si="164"/>
        <v>0</v>
      </c>
      <c r="FK130" s="21">
        <f t="shared" si="165"/>
        <v>0</v>
      </c>
      <c r="FL130" s="43">
        <f t="shared" si="166"/>
        <v>0</v>
      </c>
      <c r="FM130" s="21">
        <f t="shared" si="167"/>
        <v>0</v>
      </c>
      <c r="FN130" s="43">
        <f t="shared" si="168"/>
        <v>0</v>
      </c>
      <c r="FO130" s="21">
        <f t="shared" si="169"/>
        <v>0</v>
      </c>
      <c r="FP130" s="43">
        <f t="shared" si="170"/>
        <v>0</v>
      </c>
      <c r="FQ130" s="21">
        <f t="shared" si="171"/>
        <v>0</v>
      </c>
      <c r="FR130" s="43">
        <f t="shared" si="172"/>
        <v>0</v>
      </c>
      <c r="FS130" s="21">
        <f t="shared" si="173"/>
        <v>0</v>
      </c>
      <c r="FT130" s="43">
        <f t="shared" si="174"/>
        <v>0</v>
      </c>
      <c r="FU130" s="21">
        <f t="shared" si="175"/>
        <v>0</v>
      </c>
      <c r="FV130" s="43">
        <f t="shared" si="176"/>
        <v>0</v>
      </c>
      <c r="FW130" s="21">
        <f t="shared" si="177"/>
        <v>0</v>
      </c>
      <c r="FX130" s="43">
        <f t="shared" si="178"/>
        <v>0</v>
      </c>
      <c r="FY130" s="21">
        <f t="shared" si="179"/>
        <v>0</v>
      </c>
      <c r="FZ130" s="43">
        <f t="shared" si="180"/>
        <v>0</v>
      </c>
      <c r="GA130" s="21">
        <f t="shared" si="181"/>
        <v>0</v>
      </c>
      <c r="GB130" s="43">
        <f t="shared" si="182"/>
        <v>0</v>
      </c>
      <c r="GC130" s="21">
        <f t="shared" si="183"/>
        <v>0</v>
      </c>
      <c r="GD130" s="43">
        <f t="shared" si="184"/>
        <v>0</v>
      </c>
      <c r="GE130" s="21">
        <f t="shared" si="185"/>
        <v>0</v>
      </c>
      <c r="GF130" s="43">
        <f t="shared" si="186"/>
        <v>0</v>
      </c>
      <c r="GG130" s="21">
        <f t="shared" si="187"/>
        <v>0</v>
      </c>
      <c r="GH130" s="43">
        <f t="shared" si="188"/>
        <v>0</v>
      </c>
      <c r="GI130" s="21">
        <f t="shared" si="189"/>
        <v>0</v>
      </c>
      <c r="GJ130" s="43">
        <f t="shared" si="190"/>
        <v>0</v>
      </c>
      <c r="GK130" s="21">
        <f t="shared" si="191"/>
        <v>0</v>
      </c>
      <c r="GL130" s="43">
        <f t="shared" si="192"/>
        <v>0</v>
      </c>
      <c r="GM130" s="21">
        <f t="shared" si="193"/>
        <v>0</v>
      </c>
      <c r="GN130" s="43">
        <f t="shared" si="194"/>
        <v>0</v>
      </c>
      <c r="GO130" s="21">
        <f t="shared" si="195"/>
        <v>0</v>
      </c>
      <c r="GP130" s="43">
        <f t="shared" si="196"/>
        <v>0</v>
      </c>
      <c r="GQ130" s="21">
        <f t="shared" si="197"/>
        <v>0</v>
      </c>
      <c r="GR130" s="43">
        <f t="shared" si="143"/>
        <v>0</v>
      </c>
      <c r="GS130" s="21">
        <f t="shared" si="198"/>
        <v>0</v>
      </c>
      <c r="GT130" s="43">
        <f t="shared" si="145"/>
        <v>0</v>
      </c>
      <c r="GU130" s="21">
        <f t="shared" si="199"/>
        <v>0</v>
      </c>
      <c r="GV130" s="29">
        <f t="shared" si="147"/>
        <v>0</v>
      </c>
      <c r="GW130" s="29">
        <f t="shared" si="200"/>
        <v>0</v>
      </c>
      <c r="GX130" s="28"/>
      <c r="GY130" s="29">
        <f t="shared" si="154"/>
        <v>0</v>
      </c>
      <c r="GZ130" s="43"/>
      <c r="HD130" s="43"/>
      <c r="HF130" s="44" t="str">
        <f t="shared" si="149"/>
        <v>Sample125</v>
      </c>
      <c r="HG130" s="43">
        <f t="shared" si="150"/>
        <v>1930</v>
      </c>
      <c r="HH130" s="44" t="str">
        <f t="shared" si="151"/>
        <v>Ft/kg</v>
      </c>
      <c r="HI130" s="13">
        <f t="shared" si="153"/>
        <v>0</v>
      </c>
      <c r="HJ130" s="43">
        <f>IF($HJ$1=1,IF(haviszla5!$E$5="h",haviszla5!H130,IF(haviszla5!$E$5="k",haviszla5!I130,IF(haviszla5!$E$5="sz",haviszla5!J130,IF(haviszla5!$E$5="cs",haviszla5!K130,IF(haviszla5!$E$5="p",haviszla5!L130,IF(haviszla5!$E$5="szo",haviszla5!M130,0)))))),0)</f>
        <v>0</v>
      </c>
      <c r="HK130" s="43">
        <f>IF($HK$1=1,IF(haviszla5!$E$5="h",haviszla5!N130,IF(haviszla5!$E$5="k",haviszla5!O130,IF(haviszla5!$E$5="sz",haviszla5!P130,IF(haviszla5!$E$5="cs",haviszla5!Q130,IF(haviszla5!$E$5="p",haviszla5!R130,IF(haviszla5!$E$5="szo",haviszla5!S130,0)))))),0)</f>
        <v>0</v>
      </c>
      <c r="HL130" s="43">
        <f>IF($HL$1=1,IF(haviszla5!$E$5="h",haviszla5!T130,IF(haviszla5!$E$5="k",haviszla5!U130,IF(haviszla5!$E$5="sz",haviszla5!V130,IF(haviszla5!$E$5="cs",haviszla5!W130,IF(haviszla5!$E$5="p",haviszla5!X130,IF(haviszla5!$E$5="szo",haviszla5!Y130,0)))))),0)</f>
        <v>0</v>
      </c>
      <c r="HM130" s="43">
        <f>IF($HM$1=1,IF(haviszla5!$E$5="h",haviszla5!Z130,IF(haviszla5!$E$5="k",haviszla5!AA130,IF(haviszla5!$E$5="sz",haviszla5!AB130,IF(haviszla5!$E$5="cs",haviszla5!AC130,IF(haviszla5!$E$5="p",haviszla5!AD130,IF(haviszla5!$E$5="szo",haviszla5!AE130,0)))))),0)</f>
        <v>0</v>
      </c>
      <c r="HN130" s="43">
        <f>IF($HN$1=1,IF(haviszla5!$E$5="h",haviszla5!AF130,IF(haviszla5!$E$5="k",haviszla5!AG130,IF(haviszla5!$E$5="sz",haviszla5!AH130,IF(haviszla5!$E$5="cs",haviszla5!AI130,IF(haviszla5!$E$5="p",haviszla5!AJ130,IF(haviszla5!$E$5="szo",haviszla5!AK130,0)))))),0)</f>
        <v>0</v>
      </c>
      <c r="HO130" s="43">
        <f>IF($HO$1=1,IF(haviszla5!$E$5="h",haviszla5!AL130,IF(haviszla5!$E$5="k",haviszla5!AM130,IF(haviszla5!$E$5="sz",haviszla5!AN130,IF(haviszla5!$E$5="cs",haviszla5!AO130,IF(haviszla5!$E$5="p",haviszla5!AP130,IF(haviszla5!$E$5="szo",haviszla5!AQ130,0)))))),0)</f>
        <v>0</v>
      </c>
      <c r="HP130" s="43">
        <f>IF($HP$1=1,IF(haviszla5!$E$5="h",haviszla5!AR130,IF(haviszla5!$E$5="k",haviszla5!AS130,IF(haviszla5!$E$5="sz",haviszla5!AT130,IF(haviszla5!$E$5="cs",haviszla5!AU130,IF(haviszla5!$E$5="p",haviszla5!AV130,IF(haviszla5!$E$5="szo",haviszla5!AW130,0)))))),0)</f>
        <v>0</v>
      </c>
      <c r="HQ130" s="43">
        <f>IF($HQ$1=1,IF(haviszla5!$E$5="h",haviszla5!AX130,IF(haviszla5!$E$5="k",haviszla5!AY130,IF(haviszla5!$E$5="sz",haviszla5!AZ130,IF(haviszla5!$E$5="cs",haviszla5!BA130,IF(haviszla5!$E$5="p",haviszla5!BB130,IF(haviszla5!$E$5="szo",haviszla5!BC130,0)))))),0)</f>
        <v>0</v>
      </c>
      <c r="HR130" s="43">
        <f>IF($HR$1=1,IF(haviszla5!$E$5="h",haviszla5!BD130,IF(haviszla5!$E$5="k",haviszla5!BE130,IF(haviszla5!$E$5="sz",haviszla5!BF130,IF(haviszla5!$E$5="cs",haviszla5!BG130,IF(haviszla5!$E$5="p",haviszla5!BH130,IF(haviszla5!$E$5="szo",haviszla5!BI130,0)))))),0)</f>
        <v>0</v>
      </c>
      <c r="HS130" s="43">
        <f>IF($HS$1=1,IF(haviszla5!$E$5="h",haviszla5!BJ130,IF(haviszla5!$E$5="k",haviszla5!BK130,IF(haviszla5!$E$5="sz",haviszla5!BL130,IF(haviszla5!$E$5="cs",haviszla5!BM130,IF(haviszla5!$E$5="p",haviszla5!BN130,IF(haviszla5!$E$5="szo",haviszla5!BO130,0)))))),0)</f>
        <v>0</v>
      </c>
      <c r="HT130" s="43">
        <f>IF($HT$1=1,IF(haviszla5!$E$5="h",haviszla5!BP130,IF(haviszla5!$E$5="k",haviszla5!BQ130,IF(haviszla5!$E$5="sz",haviszla5!BR130,IF(haviszla5!$E$5="cs",haviszla5!BS130,IF(haviszla5!$E$5="p",haviszla5!BT130,IF(haviszla5!$E$5="szo",haviszla5!BU130,0)))))),0)</f>
        <v>0</v>
      </c>
      <c r="HU130" s="43">
        <f>IF($HU$1=1,IF(haviszla5!$E$5="h",haviszla5!BV130,IF(haviszla5!$E$5="k",haviszla5!BW130,IF(haviszla5!$E$5="sz",haviszla5!BX130,IF(haviszla5!$E$5="cs",haviszla5!BY130,IF(haviszla5!$E$5="p",haviszla5!BZ130,IF(haviszla5!$E$5="szo",haviszla5!CA130,0)))))),0)</f>
        <v>0</v>
      </c>
      <c r="HV130" s="43">
        <f>IF($HV$1=1,IF(haviszla5!$E$5="h",haviszla5!CB130,IF(haviszla5!$E$5="k",haviszla5!CC130,IF(haviszla5!$E$5="sz",haviszla5!CD130,IF(haviszla5!$E$5="cs",haviszla5!CE130,IF(haviszla5!$E$5="p",haviszla5!CF130,IF(haviszla5!$E$5="szo",haviszla5!CG130,0)))))),0)</f>
        <v>0</v>
      </c>
      <c r="HW130" s="43">
        <f>IF($HW$1=1,IF(haviszla5!$E$5="h",haviszla5!CH130,IF(haviszla5!$E$5="k",haviszla5!CI130,IF(haviszla5!$E$5="sz",haviszla5!CJ130,IF(haviszla5!$E$5="cs",haviszla5!CK130,IF(haviszla5!$E$5="p",haviszla5!CL130,IF(haviszla5!$E$5="szo",haviszla5!CM130,0)))))),0)</f>
        <v>0</v>
      </c>
      <c r="HX130" s="43">
        <f>IF($HX$1=1,IF(haviszla5!$E$5="h",haviszla5!CN130,IF(haviszla5!$E$5="k",haviszla5!CO130,IF(haviszla5!$E$5="sz",haviszla5!CP130,IF(haviszla5!$E$5="cs",haviszla5!CQ130,IF(haviszla5!$E$5="p",haviszla5!CR130,IF(haviszla5!$E$5="szo",haviszla5!CS130,0)))))),0)</f>
        <v>0</v>
      </c>
      <c r="HY130" s="43">
        <f>IF($HY$1=1,IF(haviszla5!$E$5="h",haviszla5!CT130,IF(haviszla5!$E$5="k",haviszla5!CU130,IF(haviszla5!$E$5="sz",haviszla5!CV130,IF(haviszla5!$E$5="cs",haviszla5!CW130,IF(haviszla5!$E$5="p",haviszla5!CX130,IF(haviszla5!$E$5="szo",haviszla5!CY130,0)))))),0)</f>
        <v>0</v>
      </c>
      <c r="HZ130" s="43">
        <f>IF($HZ$1=1,IF(haviszla5!$E$5="h",haviszla5!CZ130,IF(haviszla5!$E$5="k",haviszla5!DA130,IF(haviszla5!$E$5="sz",haviszla5!DB130,IF(haviszla5!$E$5="cs",haviszla5!DC130,IF(haviszla5!$E$5="p",haviszla5!DD130,IF(haviszla5!$E$5="szo",haviszla5!DE130,0)))))),0)</f>
        <v>0</v>
      </c>
      <c r="IA130" s="43">
        <f>IF($IA$1=1,IF(haviszla5!$E$5="h",haviszla5!DF130,IF(haviszla5!$E$5="k",haviszla5!DG130,IF(haviszla5!$E$5="sz",haviszla5!DH130,IF(haviszla5!$E$5="cs",haviszla5!DI130,IF(haviszla5!$E$5="p",haviszla5!DJ130,IF(haviszla5!$E$5="szo",haviszla5!DK130,0)))))),0)</f>
        <v>0</v>
      </c>
      <c r="IB130" s="43">
        <f>IF($IB$1=1,IF(haviszla5!$E$5="h",haviszla5!DL130,IF(haviszla5!$E$5="k",haviszla5!DM130,IF(haviszla5!$E$5="sz",haviszla5!DN130,IF(haviszla5!$E$5="cs",haviszla5!DO130,IF(haviszla5!$E$5="p",haviszla5!DP130,IF(haviszla5!$E$5="szo",haviszla5!DQ130,0)))))),0)</f>
        <v>0</v>
      </c>
      <c r="IC130" s="43">
        <f>IF($IC$1=1,IF(haviszla5!$E$5="h",haviszla5!DR130,IF(haviszla5!$E$5="k",haviszla5!DS130,IF(haviszla5!$E$5="sz",haviszla5!DT130,IF(haviszla5!$E$5="cs",haviszla5!DU130,IF(haviszla5!$E$5="p",haviszla5!DV130,IF(haviszla5!$E$5="szo",haviszla5!DW130,0)))))),0)</f>
        <v>0</v>
      </c>
      <c r="ID130" s="43">
        <f>IF($ID$1=1,IF(haviszla5!$E$5="h",haviszla5!DX130,IF(haviszla5!$E$5="k",haviszla5!DY130,IF(haviszla5!$E$5="sz",haviszla5!DZ130,IF(haviszla5!$E$5="cs",haviszla5!EA130,IF(haviszla5!$E$5="p",haviszla5!EB130,IF(haviszla5!$E$5="szo",haviszla5!EC130,0)))))),0)</f>
        <v>0</v>
      </c>
      <c r="IE130" s="43">
        <f>IF($IE$1=1,IF(haviszla5!$E$5="h",haviszla5!ED130,IF(haviszla5!$E$5="k",haviszla5!EE130,IF(haviszla5!$E$5="sz",haviszla5!EF130,IF(haviszla5!$E$5="cs",haviszla5!EG130,IF(haviszla5!$E$5="p",haviszla5!EH130,IF(haviszla5!$E$5="szo",haviszla5!EI130,0)))))),0)</f>
        <v>0</v>
      </c>
    </row>
    <row r="131" spans="1:239" ht="15" customHeight="1">
      <c r="A131" s="18" t="s">
        <v>201</v>
      </c>
      <c r="B131" s="89" t="s">
        <v>511</v>
      </c>
      <c r="C131" s="43">
        <v>540</v>
      </c>
      <c r="D131" s="43" t="s">
        <v>151</v>
      </c>
      <c r="E131" s="13">
        <f t="shared" si="155"/>
        <v>0</v>
      </c>
      <c r="F131" s="48"/>
      <c r="G131" s="48"/>
      <c r="H131" s="89">
        <v>0</v>
      </c>
      <c r="I131" s="51">
        <v>0</v>
      </c>
      <c r="J131" s="89">
        <v>0</v>
      </c>
      <c r="K131" s="51">
        <v>0</v>
      </c>
      <c r="L131" s="51"/>
      <c r="M131" s="52"/>
      <c r="N131" s="64">
        <v>0</v>
      </c>
      <c r="O131" s="51">
        <v>0</v>
      </c>
      <c r="P131" s="51">
        <v>0</v>
      </c>
      <c r="Q131" s="51">
        <v>0</v>
      </c>
      <c r="R131" s="51"/>
      <c r="S131" s="54"/>
      <c r="T131" s="55">
        <v>0</v>
      </c>
      <c r="U131" s="51">
        <v>0</v>
      </c>
      <c r="V131" s="51">
        <v>0</v>
      </c>
      <c r="W131" s="51">
        <v>0</v>
      </c>
      <c r="X131" s="51"/>
      <c r="Y131" s="51"/>
      <c r="Z131" s="64"/>
      <c r="AA131" s="51"/>
      <c r="AB131" s="51"/>
      <c r="AC131" s="51"/>
      <c r="AD131" s="51"/>
      <c r="AE131" s="54"/>
      <c r="AF131" s="64">
        <v>0</v>
      </c>
      <c r="AG131" s="51">
        <v>0</v>
      </c>
      <c r="AH131" s="54">
        <v>0</v>
      </c>
      <c r="AI131" s="51">
        <v>0</v>
      </c>
      <c r="AJ131" s="56"/>
      <c r="AK131" s="51"/>
      <c r="AL131" s="55">
        <v>0</v>
      </c>
      <c r="AM131" s="54">
        <v>0</v>
      </c>
      <c r="AN131" s="54">
        <v>0</v>
      </c>
      <c r="AO131" s="54">
        <v>0</v>
      </c>
      <c r="AP131" s="54"/>
      <c r="AQ131" s="54"/>
      <c r="AR131" s="64">
        <v>0</v>
      </c>
      <c r="AS131" s="51">
        <v>0</v>
      </c>
      <c r="AT131" s="54">
        <v>0</v>
      </c>
      <c r="AU131" s="51">
        <v>0</v>
      </c>
      <c r="AV131" s="51"/>
      <c r="AW131" s="54"/>
      <c r="AX131" s="57">
        <v>0</v>
      </c>
      <c r="AY131" s="51">
        <v>0</v>
      </c>
      <c r="AZ131" s="51">
        <v>0</v>
      </c>
      <c r="BA131" s="51">
        <v>0</v>
      </c>
      <c r="BB131" s="56"/>
      <c r="BC131" s="58"/>
      <c r="BD131" s="55">
        <v>0</v>
      </c>
      <c r="BE131" s="51">
        <v>0</v>
      </c>
      <c r="BF131" s="54">
        <v>0</v>
      </c>
      <c r="BG131" s="54">
        <v>0</v>
      </c>
      <c r="BH131" s="54"/>
      <c r="BI131" s="54"/>
      <c r="BJ131" s="55">
        <v>0</v>
      </c>
      <c r="BK131" s="54">
        <v>0</v>
      </c>
      <c r="BL131" s="54">
        <v>0</v>
      </c>
      <c r="BM131" s="51">
        <v>0</v>
      </c>
      <c r="BN131" s="51"/>
      <c r="BO131" s="54"/>
      <c r="BP131" s="55">
        <v>0</v>
      </c>
      <c r="BQ131" s="54">
        <v>0</v>
      </c>
      <c r="BR131" s="54">
        <v>0</v>
      </c>
      <c r="BS131" s="51">
        <v>0</v>
      </c>
      <c r="BT131" s="54"/>
      <c r="BU131" s="54"/>
      <c r="BV131" s="55">
        <v>0</v>
      </c>
      <c r="BW131" s="54">
        <v>0</v>
      </c>
      <c r="BX131" s="54">
        <v>0</v>
      </c>
      <c r="BY131" s="51">
        <v>0</v>
      </c>
      <c r="BZ131" s="54"/>
      <c r="CA131" s="54"/>
      <c r="CB131" s="55">
        <v>0</v>
      </c>
      <c r="CC131" s="51">
        <v>0</v>
      </c>
      <c r="CD131" s="52">
        <v>0</v>
      </c>
      <c r="CE131" s="51">
        <v>0</v>
      </c>
      <c r="CF131" s="51"/>
      <c r="CG131" s="54"/>
      <c r="CH131" s="55">
        <v>0</v>
      </c>
      <c r="CI131" s="54">
        <v>0</v>
      </c>
      <c r="CJ131" s="54">
        <v>0</v>
      </c>
      <c r="CK131" s="51">
        <v>0</v>
      </c>
      <c r="CL131" s="54"/>
      <c r="CM131" s="54"/>
      <c r="CN131" s="55">
        <v>0</v>
      </c>
      <c r="CO131" s="54">
        <v>0</v>
      </c>
      <c r="CP131" s="54">
        <v>0</v>
      </c>
      <c r="CQ131" s="54">
        <v>0</v>
      </c>
      <c r="CR131" s="54"/>
      <c r="CS131" s="54"/>
      <c r="CT131" s="64">
        <v>0</v>
      </c>
      <c r="CU131" s="51">
        <v>0</v>
      </c>
      <c r="CV131" s="51">
        <v>0</v>
      </c>
      <c r="CW131" s="51">
        <v>0</v>
      </c>
      <c r="CX131" s="51"/>
      <c r="CY131" s="54"/>
      <c r="CZ131" s="64">
        <v>0</v>
      </c>
      <c r="DA131" s="54">
        <v>0</v>
      </c>
      <c r="DB131" s="54">
        <v>0</v>
      </c>
      <c r="DC131" s="54">
        <v>0</v>
      </c>
      <c r="DD131" s="58"/>
      <c r="DE131" s="54"/>
      <c r="DF131" s="55">
        <v>0</v>
      </c>
      <c r="DG131" s="51">
        <v>0</v>
      </c>
      <c r="DH131" s="54">
        <v>0</v>
      </c>
      <c r="DI131" s="51">
        <v>0</v>
      </c>
      <c r="DJ131" s="51"/>
      <c r="DK131" s="54"/>
      <c r="DL131" s="64">
        <v>0</v>
      </c>
      <c r="DM131" s="56">
        <v>0</v>
      </c>
      <c r="DN131" s="51">
        <v>0</v>
      </c>
      <c r="DO131" s="51">
        <v>0</v>
      </c>
      <c r="DP131" s="51"/>
      <c r="DQ131" s="54"/>
      <c r="DR131" s="64">
        <v>0</v>
      </c>
      <c r="DS131" s="51">
        <v>0</v>
      </c>
      <c r="DT131" s="51">
        <v>0</v>
      </c>
      <c r="DU131" s="51">
        <v>0</v>
      </c>
      <c r="DV131" s="51"/>
      <c r="DW131" s="54"/>
      <c r="DX131" s="55">
        <v>0</v>
      </c>
      <c r="DY131" s="54">
        <v>0</v>
      </c>
      <c r="DZ131" s="54">
        <v>0</v>
      </c>
      <c r="EA131" s="54">
        <v>0</v>
      </c>
      <c r="EB131" s="51"/>
      <c r="EC131" s="54"/>
      <c r="ED131" s="64">
        <v>0</v>
      </c>
      <c r="EE131" s="54">
        <v>0</v>
      </c>
      <c r="EF131" s="51">
        <v>0</v>
      </c>
      <c r="EG131" s="54">
        <v>0</v>
      </c>
      <c r="EH131" s="58"/>
      <c r="EI131" s="54"/>
      <c r="EJ131" s="55">
        <v>0</v>
      </c>
      <c r="EK131" s="54">
        <v>0</v>
      </c>
      <c r="EL131" s="54">
        <v>0</v>
      </c>
      <c r="EM131" s="54">
        <v>0</v>
      </c>
      <c r="EN131" s="54">
        <v>0</v>
      </c>
      <c r="EO131" s="59">
        <v>0</v>
      </c>
      <c r="EP131" s="55"/>
      <c r="EQ131" s="54">
        <v>0</v>
      </c>
      <c r="ER131" s="54"/>
      <c r="ES131" s="54"/>
      <c r="ET131" s="54"/>
      <c r="EU131" s="59">
        <v>0</v>
      </c>
      <c r="EV131" s="55"/>
      <c r="EW131" s="54">
        <v>0</v>
      </c>
      <c r="EX131" s="54"/>
      <c r="EY131" s="54"/>
      <c r="EZ131" s="54"/>
      <c r="FA131" s="59">
        <v>0</v>
      </c>
      <c r="FB131" s="43">
        <f t="shared" si="156"/>
        <v>0</v>
      </c>
      <c r="FC131" s="21">
        <f t="shared" si="157"/>
        <v>0</v>
      </c>
      <c r="FD131" s="43">
        <f t="shared" si="158"/>
        <v>0</v>
      </c>
      <c r="FE131" s="21">
        <f t="shared" si="159"/>
        <v>0</v>
      </c>
      <c r="FF131" s="43">
        <f t="shared" si="160"/>
        <v>0</v>
      </c>
      <c r="FG131" s="21">
        <f t="shared" si="161"/>
        <v>0</v>
      </c>
      <c r="FH131" s="43">
        <f t="shared" si="162"/>
        <v>0</v>
      </c>
      <c r="FI131" s="21">
        <f t="shared" si="163"/>
        <v>0</v>
      </c>
      <c r="FJ131" s="43">
        <f t="shared" si="164"/>
        <v>0</v>
      </c>
      <c r="FK131" s="21">
        <f t="shared" si="165"/>
        <v>0</v>
      </c>
      <c r="FL131" s="43">
        <f t="shared" si="166"/>
        <v>0</v>
      </c>
      <c r="FM131" s="21">
        <f t="shared" si="167"/>
        <v>0</v>
      </c>
      <c r="FN131" s="43">
        <f t="shared" si="168"/>
        <v>0</v>
      </c>
      <c r="FO131" s="21">
        <f t="shared" si="169"/>
        <v>0</v>
      </c>
      <c r="FP131" s="43">
        <f t="shared" si="170"/>
        <v>0</v>
      </c>
      <c r="FQ131" s="21">
        <f t="shared" si="171"/>
        <v>0</v>
      </c>
      <c r="FR131" s="43">
        <f t="shared" si="172"/>
        <v>0</v>
      </c>
      <c r="FS131" s="21">
        <f t="shared" si="173"/>
        <v>0</v>
      </c>
      <c r="FT131" s="43">
        <f t="shared" si="174"/>
        <v>0</v>
      </c>
      <c r="FU131" s="21">
        <f t="shared" si="175"/>
        <v>0</v>
      </c>
      <c r="FV131" s="43">
        <f t="shared" si="176"/>
        <v>0</v>
      </c>
      <c r="FW131" s="21">
        <f t="shared" si="177"/>
        <v>0</v>
      </c>
      <c r="FX131" s="43">
        <f t="shared" si="178"/>
        <v>0</v>
      </c>
      <c r="FY131" s="21">
        <f t="shared" si="179"/>
        <v>0</v>
      </c>
      <c r="FZ131" s="43">
        <f t="shared" si="180"/>
        <v>0</v>
      </c>
      <c r="GA131" s="21">
        <f t="shared" si="181"/>
        <v>0</v>
      </c>
      <c r="GB131" s="43">
        <f t="shared" si="182"/>
        <v>0</v>
      </c>
      <c r="GC131" s="21">
        <f t="shared" si="183"/>
        <v>0</v>
      </c>
      <c r="GD131" s="43">
        <f t="shared" si="184"/>
        <v>0</v>
      </c>
      <c r="GE131" s="21">
        <f t="shared" si="185"/>
        <v>0</v>
      </c>
      <c r="GF131" s="43">
        <f t="shared" si="186"/>
        <v>0</v>
      </c>
      <c r="GG131" s="21">
        <f t="shared" si="187"/>
        <v>0</v>
      </c>
      <c r="GH131" s="43">
        <f t="shared" si="188"/>
        <v>0</v>
      </c>
      <c r="GI131" s="21">
        <f t="shared" si="189"/>
        <v>0</v>
      </c>
      <c r="GJ131" s="43">
        <f t="shared" si="190"/>
        <v>0</v>
      </c>
      <c r="GK131" s="21">
        <f t="shared" si="191"/>
        <v>0</v>
      </c>
      <c r="GL131" s="43">
        <f t="shared" si="192"/>
        <v>0</v>
      </c>
      <c r="GM131" s="21">
        <f t="shared" si="193"/>
        <v>0</v>
      </c>
      <c r="GN131" s="43">
        <f t="shared" si="194"/>
        <v>0</v>
      </c>
      <c r="GO131" s="21">
        <f t="shared" si="195"/>
        <v>0</v>
      </c>
      <c r="GP131" s="43">
        <f t="shared" si="196"/>
        <v>0</v>
      </c>
      <c r="GQ131" s="21">
        <f t="shared" si="197"/>
        <v>0</v>
      </c>
      <c r="GR131" s="43">
        <f t="shared" si="143"/>
        <v>0</v>
      </c>
      <c r="GS131" s="21">
        <f t="shared" si="198"/>
        <v>0</v>
      </c>
      <c r="GT131" s="43">
        <f t="shared" si="145"/>
        <v>0</v>
      </c>
      <c r="GU131" s="21">
        <f t="shared" si="199"/>
        <v>0</v>
      </c>
      <c r="GV131" s="29">
        <f t="shared" si="147"/>
        <v>0</v>
      </c>
      <c r="GW131" s="29">
        <f t="shared" si="200"/>
        <v>0</v>
      </c>
      <c r="GX131" s="28"/>
      <c r="GY131" s="29">
        <f t="shared" si="154"/>
        <v>0</v>
      </c>
      <c r="GZ131" s="43"/>
      <c r="HD131" s="43"/>
      <c r="HF131" s="44" t="str">
        <f t="shared" si="149"/>
        <v>Sample126</v>
      </c>
      <c r="HG131" s="43">
        <f t="shared" si="150"/>
        <v>540</v>
      </c>
      <c r="HH131" s="44" t="str">
        <f t="shared" si="151"/>
        <v>Ft/db</v>
      </c>
      <c r="HI131" s="13">
        <f t="shared" si="153"/>
        <v>0</v>
      </c>
      <c r="HJ131" s="43">
        <f>IF($HJ$1=1,IF(haviszla5!$E$5="h",haviszla5!H131,IF(haviszla5!$E$5="k",haviszla5!I131,IF(haviszla5!$E$5="sz",haviszla5!J131,IF(haviszla5!$E$5="cs",haviszla5!K131,IF(haviszla5!$E$5="p",haviszla5!L131,IF(haviszla5!$E$5="szo",haviszla5!M131,0)))))),0)</f>
        <v>0</v>
      </c>
      <c r="HK131" s="43">
        <f>IF($HK$1=1,IF(haviszla5!$E$5="h",haviszla5!N131,IF(haviszla5!$E$5="k",haviszla5!O131,IF(haviszla5!$E$5="sz",haviszla5!P131,IF(haviszla5!$E$5="cs",haviszla5!Q131,IF(haviszla5!$E$5="p",haviszla5!R131,IF(haviszla5!$E$5="szo",haviszla5!S131,0)))))),0)</f>
        <v>0</v>
      </c>
      <c r="HL131" s="43">
        <f>IF($HL$1=1,IF(haviszla5!$E$5="h",haviszla5!T131,IF(haviszla5!$E$5="k",haviszla5!U131,IF(haviszla5!$E$5="sz",haviszla5!V131,IF(haviszla5!$E$5="cs",haviszla5!W131,IF(haviszla5!$E$5="p",haviszla5!X131,IF(haviszla5!$E$5="szo",haviszla5!Y131,0)))))),0)</f>
        <v>0</v>
      </c>
      <c r="HM131" s="43">
        <f>IF($HM$1=1,IF(haviszla5!$E$5="h",haviszla5!Z131,IF(haviszla5!$E$5="k",haviszla5!AA131,IF(haviszla5!$E$5="sz",haviszla5!AB131,IF(haviszla5!$E$5="cs",haviszla5!AC131,IF(haviszla5!$E$5="p",haviszla5!AD131,IF(haviszla5!$E$5="szo",haviszla5!AE131,0)))))),0)</f>
        <v>0</v>
      </c>
      <c r="HN131" s="43">
        <f>IF($HN$1=1,IF(haviszla5!$E$5="h",haviszla5!AF131,IF(haviszla5!$E$5="k",haviszla5!AG131,IF(haviszla5!$E$5="sz",haviszla5!AH131,IF(haviszla5!$E$5="cs",haviszla5!AI131,IF(haviszla5!$E$5="p",haviszla5!AJ131,IF(haviszla5!$E$5="szo",haviszla5!AK131,0)))))),0)</f>
        <v>0</v>
      </c>
      <c r="HO131" s="43">
        <f>IF($HO$1=1,IF(haviszla5!$E$5="h",haviszla5!AL131,IF(haviszla5!$E$5="k",haviszla5!AM131,IF(haviszla5!$E$5="sz",haviszla5!AN131,IF(haviszla5!$E$5="cs",haviszla5!AO131,IF(haviszla5!$E$5="p",haviszla5!AP131,IF(haviszla5!$E$5="szo",haviszla5!AQ131,0)))))),0)</f>
        <v>0</v>
      </c>
      <c r="HP131" s="43">
        <f>IF($HP$1=1,IF(haviszla5!$E$5="h",haviszla5!AR131,IF(haviszla5!$E$5="k",haviszla5!AS131,IF(haviszla5!$E$5="sz",haviszla5!AT131,IF(haviszla5!$E$5="cs",haviszla5!AU131,IF(haviszla5!$E$5="p",haviszla5!AV131,IF(haviszla5!$E$5="szo",haviszla5!AW131,0)))))),0)</f>
        <v>0</v>
      </c>
      <c r="HQ131" s="43">
        <f>IF($HQ$1=1,IF(haviszla5!$E$5="h",haviszla5!AX131,IF(haviszla5!$E$5="k",haviszla5!AY131,IF(haviszla5!$E$5="sz",haviszla5!AZ131,IF(haviszla5!$E$5="cs",haviszla5!BA131,IF(haviszla5!$E$5="p",haviszla5!BB131,IF(haviszla5!$E$5="szo",haviszla5!BC131,0)))))),0)</f>
        <v>0</v>
      </c>
      <c r="HR131" s="43">
        <f>IF($HR$1=1,IF(haviszla5!$E$5="h",haviszla5!BD131,IF(haviszla5!$E$5="k",haviszla5!BE131,IF(haviszla5!$E$5="sz",haviszla5!BF131,IF(haviszla5!$E$5="cs",haviszla5!BG131,IF(haviszla5!$E$5="p",haviszla5!BH131,IF(haviszla5!$E$5="szo",haviszla5!BI131,0)))))),0)</f>
        <v>0</v>
      </c>
      <c r="HS131" s="43">
        <f>IF($HS$1=1,IF(haviszla5!$E$5="h",haviszla5!BJ131,IF(haviszla5!$E$5="k",haviszla5!BK131,IF(haviszla5!$E$5="sz",haviszla5!BL131,IF(haviszla5!$E$5="cs",haviszla5!BM131,IF(haviszla5!$E$5="p",haviszla5!BN131,IF(haviszla5!$E$5="szo",haviszla5!BO131,0)))))),0)</f>
        <v>0</v>
      </c>
      <c r="HT131" s="43">
        <f>IF($HT$1=1,IF(haviszla5!$E$5="h",haviszla5!BP131,IF(haviszla5!$E$5="k",haviszla5!BQ131,IF(haviszla5!$E$5="sz",haviszla5!BR131,IF(haviszla5!$E$5="cs",haviszla5!BS131,IF(haviszla5!$E$5="p",haviszla5!BT131,IF(haviszla5!$E$5="szo",haviszla5!BU131,0)))))),0)</f>
        <v>0</v>
      </c>
      <c r="HU131" s="43">
        <f>IF($HU$1=1,IF(haviszla5!$E$5="h",haviszla5!BV131,IF(haviszla5!$E$5="k",haviszla5!BW131,IF(haviszla5!$E$5="sz",haviszla5!BX131,IF(haviszla5!$E$5="cs",haviszla5!BY131,IF(haviszla5!$E$5="p",haviszla5!BZ131,IF(haviszla5!$E$5="szo",haviszla5!CA131,0)))))),0)</f>
        <v>0</v>
      </c>
      <c r="HV131" s="43">
        <f>IF($HV$1=1,IF(haviszla5!$E$5="h",haviszla5!CB131,IF(haviszla5!$E$5="k",haviszla5!CC131,IF(haviszla5!$E$5="sz",haviszla5!CD131,IF(haviszla5!$E$5="cs",haviszla5!CE131,IF(haviszla5!$E$5="p",haviszla5!CF131,IF(haviszla5!$E$5="szo",haviszla5!CG131,0)))))),0)</f>
        <v>0</v>
      </c>
      <c r="HW131" s="43">
        <f>IF($HW$1=1,IF(haviszla5!$E$5="h",haviszla5!CH131,IF(haviszla5!$E$5="k",haviszla5!CI131,IF(haviszla5!$E$5="sz",haviszla5!CJ131,IF(haviszla5!$E$5="cs",haviszla5!CK131,IF(haviszla5!$E$5="p",haviszla5!CL131,IF(haviszla5!$E$5="szo",haviszla5!CM131,0)))))),0)</f>
        <v>0</v>
      </c>
      <c r="HX131" s="43">
        <f>IF($HX$1=1,IF(haviszla5!$E$5="h",haviszla5!CN131,IF(haviszla5!$E$5="k",haviszla5!CO131,IF(haviszla5!$E$5="sz",haviszla5!CP131,IF(haviszla5!$E$5="cs",haviszla5!CQ131,IF(haviszla5!$E$5="p",haviszla5!CR131,IF(haviszla5!$E$5="szo",haviszla5!CS131,0)))))),0)</f>
        <v>0</v>
      </c>
      <c r="HY131" s="43">
        <f>IF($HY$1=1,IF(haviszla5!$E$5="h",haviszla5!CT131,IF(haviszla5!$E$5="k",haviszla5!CU131,IF(haviszla5!$E$5="sz",haviszla5!CV131,IF(haviszla5!$E$5="cs",haviszla5!CW131,IF(haviszla5!$E$5="p",haviszla5!CX131,IF(haviszla5!$E$5="szo",haviszla5!CY131,0)))))),0)</f>
        <v>0</v>
      </c>
      <c r="HZ131" s="43">
        <f>IF($HZ$1=1,IF(haviszla5!$E$5="h",haviszla5!CZ131,IF(haviszla5!$E$5="k",haviszla5!DA131,IF(haviszla5!$E$5="sz",haviszla5!DB131,IF(haviszla5!$E$5="cs",haviszla5!DC131,IF(haviszla5!$E$5="p",haviszla5!DD131,IF(haviszla5!$E$5="szo",haviszla5!DE131,0)))))),0)</f>
        <v>0</v>
      </c>
      <c r="IA131" s="43">
        <f>IF($IA$1=1,IF(haviszla5!$E$5="h",haviszla5!DF131,IF(haviszla5!$E$5="k",haviszla5!DG131,IF(haviszla5!$E$5="sz",haviszla5!DH131,IF(haviszla5!$E$5="cs",haviszla5!DI131,IF(haviszla5!$E$5="p",haviszla5!DJ131,IF(haviszla5!$E$5="szo",haviszla5!DK131,0)))))),0)</f>
        <v>0</v>
      </c>
      <c r="IB131" s="43">
        <f>IF($IB$1=1,IF(haviszla5!$E$5="h",haviszla5!DL131,IF(haviszla5!$E$5="k",haviszla5!DM131,IF(haviszla5!$E$5="sz",haviszla5!DN131,IF(haviszla5!$E$5="cs",haviszla5!DO131,IF(haviszla5!$E$5="p",haviszla5!DP131,IF(haviszla5!$E$5="szo",haviszla5!DQ131,0)))))),0)</f>
        <v>0</v>
      </c>
      <c r="IC131" s="43">
        <f>IF($IC$1=1,IF(haviszla5!$E$5="h",haviszla5!DR131,IF(haviszla5!$E$5="k",haviszla5!DS131,IF(haviszla5!$E$5="sz",haviszla5!DT131,IF(haviszla5!$E$5="cs",haviszla5!DU131,IF(haviszla5!$E$5="p",haviszla5!DV131,IF(haviszla5!$E$5="szo",haviszla5!DW131,0)))))),0)</f>
        <v>0</v>
      </c>
      <c r="ID131" s="43">
        <f>IF($ID$1=1,IF(haviszla5!$E$5="h",haviszla5!DX131,IF(haviszla5!$E$5="k",haviszla5!DY131,IF(haviszla5!$E$5="sz",haviszla5!DZ131,IF(haviszla5!$E$5="cs",haviszla5!EA131,IF(haviszla5!$E$5="p",haviszla5!EB131,IF(haviszla5!$E$5="szo",haviszla5!EC131,0)))))),0)</f>
        <v>0</v>
      </c>
      <c r="IE131" s="43">
        <f>IF($IE$1=1,IF(haviszla5!$E$5="h",haviszla5!ED131,IF(haviszla5!$E$5="k",haviszla5!EE131,IF(haviszla5!$E$5="sz",haviszla5!EF131,IF(haviszla5!$E$5="cs",haviszla5!EG131,IF(haviszla5!$E$5="p",haviszla5!EH131,IF(haviszla5!$E$5="szo",haviszla5!EI131,0)))))),0)</f>
        <v>0</v>
      </c>
    </row>
    <row r="132" spans="1:239" ht="15" customHeight="1">
      <c r="A132" s="18" t="s">
        <v>202</v>
      </c>
      <c r="B132" s="89" t="s">
        <v>512</v>
      </c>
      <c r="C132" s="43">
        <v>1670</v>
      </c>
      <c r="D132" s="89" t="s">
        <v>151</v>
      </c>
      <c r="E132" s="13">
        <f t="shared" si="155"/>
        <v>0</v>
      </c>
      <c r="F132" s="67"/>
      <c r="G132" s="67"/>
      <c r="H132" s="89">
        <v>0</v>
      </c>
      <c r="I132" s="51">
        <v>0</v>
      </c>
      <c r="J132" s="89">
        <v>0</v>
      </c>
      <c r="K132" s="51">
        <v>0</v>
      </c>
      <c r="L132" s="51"/>
      <c r="M132" s="52"/>
      <c r="N132" s="64">
        <v>0</v>
      </c>
      <c r="O132" s="51">
        <v>0</v>
      </c>
      <c r="P132" s="51">
        <v>0</v>
      </c>
      <c r="Q132" s="51">
        <v>0</v>
      </c>
      <c r="R132" s="51"/>
      <c r="S132" s="54"/>
      <c r="T132" s="55">
        <v>0</v>
      </c>
      <c r="U132" s="51">
        <v>0</v>
      </c>
      <c r="V132" s="51">
        <v>0</v>
      </c>
      <c r="W132" s="51">
        <v>0</v>
      </c>
      <c r="X132" s="51"/>
      <c r="Y132" s="51"/>
      <c r="Z132" s="64"/>
      <c r="AA132" s="51"/>
      <c r="AB132" s="51"/>
      <c r="AC132" s="51"/>
      <c r="AD132" s="51"/>
      <c r="AE132" s="54"/>
      <c r="AF132" s="64">
        <v>0</v>
      </c>
      <c r="AG132" s="51">
        <v>0</v>
      </c>
      <c r="AH132" s="54">
        <v>0</v>
      </c>
      <c r="AI132" s="54">
        <v>0</v>
      </c>
      <c r="AJ132" s="56"/>
      <c r="AK132" s="51"/>
      <c r="AL132" s="55">
        <v>0</v>
      </c>
      <c r="AM132" s="54">
        <v>0</v>
      </c>
      <c r="AN132" s="54">
        <v>0</v>
      </c>
      <c r="AO132" s="54">
        <v>0</v>
      </c>
      <c r="AP132" s="54"/>
      <c r="AQ132" s="54"/>
      <c r="AR132" s="64">
        <v>0</v>
      </c>
      <c r="AS132" s="51">
        <v>0</v>
      </c>
      <c r="AT132" s="54">
        <v>0</v>
      </c>
      <c r="AU132" s="51">
        <v>0</v>
      </c>
      <c r="AV132" s="51"/>
      <c r="AW132" s="54"/>
      <c r="AX132" s="55">
        <v>0</v>
      </c>
      <c r="AY132" s="51">
        <v>0</v>
      </c>
      <c r="AZ132" s="51">
        <v>0</v>
      </c>
      <c r="BA132" s="51">
        <v>0</v>
      </c>
      <c r="BB132" s="56"/>
      <c r="BC132" s="58"/>
      <c r="BD132" s="55">
        <v>0</v>
      </c>
      <c r="BE132" s="51">
        <v>0</v>
      </c>
      <c r="BF132" s="54">
        <v>0</v>
      </c>
      <c r="BG132" s="54">
        <v>0</v>
      </c>
      <c r="BH132" s="54"/>
      <c r="BI132" s="54"/>
      <c r="BJ132" s="55">
        <v>0</v>
      </c>
      <c r="BK132" s="54">
        <v>0</v>
      </c>
      <c r="BL132" s="54">
        <v>0</v>
      </c>
      <c r="BM132" s="51">
        <v>0</v>
      </c>
      <c r="BN132" s="51"/>
      <c r="BO132" s="54"/>
      <c r="BP132" s="55">
        <v>0</v>
      </c>
      <c r="BQ132" s="54">
        <v>0</v>
      </c>
      <c r="BR132" s="54">
        <v>0</v>
      </c>
      <c r="BS132" s="51">
        <v>0</v>
      </c>
      <c r="BT132" s="54"/>
      <c r="BU132" s="54"/>
      <c r="BV132" s="55">
        <v>0</v>
      </c>
      <c r="BW132" s="54">
        <v>0</v>
      </c>
      <c r="BX132" s="54">
        <v>0</v>
      </c>
      <c r="BY132" s="51">
        <v>0</v>
      </c>
      <c r="BZ132" s="54"/>
      <c r="CA132" s="54"/>
      <c r="CB132" s="55">
        <v>0</v>
      </c>
      <c r="CC132" s="51">
        <v>0</v>
      </c>
      <c r="CD132" s="54">
        <v>0</v>
      </c>
      <c r="CE132" s="51">
        <v>0</v>
      </c>
      <c r="CF132" s="51"/>
      <c r="CG132" s="54"/>
      <c r="CH132" s="55">
        <v>0</v>
      </c>
      <c r="CI132" s="54">
        <v>0</v>
      </c>
      <c r="CJ132" s="54">
        <v>0</v>
      </c>
      <c r="CK132" s="51">
        <v>0</v>
      </c>
      <c r="CL132" s="54"/>
      <c r="CM132" s="54"/>
      <c r="CN132" s="55">
        <v>0</v>
      </c>
      <c r="CO132" s="54">
        <v>0</v>
      </c>
      <c r="CP132" s="54">
        <v>0</v>
      </c>
      <c r="CQ132" s="54">
        <v>0</v>
      </c>
      <c r="CR132" s="54"/>
      <c r="CS132" s="54"/>
      <c r="CT132" s="55">
        <v>0</v>
      </c>
      <c r="CU132" s="51">
        <v>0</v>
      </c>
      <c r="CV132" s="54">
        <v>0</v>
      </c>
      <c r="CW132" s="54">
        <v>0</v>
      </c>
      <c r="CX132" s="51"/>
      <c r="CY132" s="54"/>
      <c r="CZ132" s="55">
        <v>0</v>
      </c>
      <c r="DA132" s="54">
        <v>0</v>
      </c>
      <c r="DB132" s="54">
        <v>0</v>
      </c>
      <c r="DC132" s="54">
        <v>0</v>
      </c>
      <c r="DD132" s="58"/>
      <c r="DE132" s="54"/>
      <c r="DF132" s="55">
        <v>0</v>
      </c>
      <c r="DG132" s="51">
        <v>0</v>
      </c>
      <c r="DH132" s="54">
        <v>0</v>
      </c>
      <c r="DI132" s="51">
        <v>0</v>
      </c>
      <c r="DJ132" s="51"/>
      <c r="DK132" s="54"/>
      <c r="DL132" s="64">
        <v>0</v>
      </c>
      <c r="DM132" s="56">
        <v>0</v>
      </c>
      <c r="DN132" s="54">
        <v>0</v>
      </c>
      <c r="DO132" s="51">
        <v>0</v>
      </c>
      <c r="DP132" s="51"/>
      <c r="DQ132" s="54"/>
      <c r="DR132" s="64">
        <v>0</v>
      </c>
      <c r="DS132" s="51">
        <v>0</v>
      </c>
      <c r="DT132" s="51">
        <v>0</v>
      </c>
      <c r="DU132" s="51">
        <v>0</v>
      </c>
      <c r="DV132" s="51"/>
      <c r="DW132" s="54"/>
      <c r="DX132" s="55">
        <v>0</v>
      </c>
      <c r="DY132" s="54">
        <v>0</v>
      </c>
      <c r="DZ132" s="54">
        <v>0</v>
      </c>
      <c r="EA132" s="54">
        <v>0</v>
      </c>
      <c r="EB132" s="51"/>
      <c r="EC132" s="54"/>
      <c r="ED132" s="64">
        <v>0</v>
      </c>
      <c r="EE132" s="54">
        <v>0</v>
      </c>
      <c r="EF132" s="51">
        <v>0</v>
      </c>
      <c r="EG132" s="54">
        <v>0</v>
      </c>
      <c r="EH132" s="58"/>
      <c r="EI132" s="54"/>
      <c r="EJ132" s="55">
        <v>0</v>
      </c>
      <c r="EK132" s="54">
        <v>0</v>
      </c>
      <c r="EL132" s="54">
        <v>0</v>
      </c>
      <c r="EM132" s="54">
        <v>0</v>
      </c>
      <c r="EN132" s="54">
        <v>0</v>
      </c>
      <c r="EO132" s="59">
        <v>0</v>
      </c>
      <c r="EP132" s="55"/>
      <c r="EQ132" s="54">
        <v>0</v>
      </c>
      <c r="ER132" s="54"/>
      <c r="ES132" s="54"/>
      <c r="ET132" s="54"/>
      <c r="EU132" s="59">
        <v>0</v>
      </c>
      <c r="EV132" s="55"/>
      <c r="EW132" s="54">
        <v>0</v>
      </c>
      <c r="EX132" s="54"/>
      <c r="EY132" s="54"/>
      <c r="EZ132" s="54"/>
      <c r="FA132" s="59">
        <v>0</v>
      </c>
      <c r="FB132" s="43">
        <f t="shared" si="156"/>
        <v>0</v>
      </c>
      <c r="FC132" s="21">
        <f t="shared" si="157"/>
        <v>0</v>
      </c>
      <c r="FD132" s="43">
        <f t="shared" si="158"/>
        <v>0</v>
      </c>
      <c r="FE132" s="21">
        <f t="shared" si="159"/>
        <v>0</v>
      </c>
      <c r="FF132" s="43">
        <f t="shared" si="160"/>
        <v>0</v>
      </c>
      <c r="FG132" s="21">
        <f t="shared" si="161"/>
        <v>0</v>
      </c>
      <c r="FH132" s="43">
        <f t="shared" si="162"/>
        <v>0</v>
      </c>
      <c r="FI132" s="21">
        <f t="shared" si="163"/>
        <v>0</v>
      </c>
      <c r="FJ132" s="43">
        <f t="shared" si="164"/>
        <v>0</v>
      </c>
      <c r="FK132" s="21">
        <f t="shared" si="165"/>
        <v>0</v>
      </c>
      <c r="FL132" s="43">
        <f t="shared" si="166"/>
        <v>0</v>
      </c>
      <c r="FM132" s="21">
        <f t="shared" si="167"/>
        <v>0</v>
      </c>
      <c r="FN132" s="43">
        <f t="shared" si="168"/>
        <v>0</v>
      </c>
      <c r="FO132" s="21">
        <f t="shared" si="169"/>
        <v>0</v>
      </c>
      <c r="FP132" s="43">
        <f t="shared" si="170"/>
        <v>0</v>
      </c>
      <c r="FQ132" s="21">
        <f t="shared" si="171"/>
        <v>0</v>
      </c>
      <c r="FR132" s="43">
        <f t="shared" si="172"/>
        <v>0</v>
      </c>
      <c r="FS132" s="21">
        <f t="shared" si="173"/>
        <v>0</v>
      </c>
      <c r="FT132" s="43">
        <f t="shared" si="174"/>
        <v>0</v>
      </c>
      <c r="FU132" s="21">
        <f t="shared" si="175"/>
        <v>0</v>
      </c>
      <c r="FV132" s="43">
        <f t="shared" si="176"/>
        <v>0</v>
      </c>
      <c r="FW132" s="21">
        <f t="shared" si="177"/>
        <v>0</v>
      </c>
      <c r="FX132" s="43">
        <f t="shared" si="178"/>
        <v>0</v>
      </c>
      <c r="FY132" s="21">
        <f t="shared" si="179"/>
        <v>0</v>
      </c>
      <c r="FZ132" s="43">
        <f t="shared" si="180"/>
        <v>0</v>
      </c>
      <c r="GA132" s="21">
        <f t="shared" si="181"/>
        <v>0</v>
      </c>
      <c r="GB132" s="43">
        <f t="shared" si="182"/>
        <v>0</v>
      </c>
      <c r="GC132" s="21">
        <f t="shared" si="183"/>
        <v>0</v>
      </c>
      <c r="GD132" s="43">
        <f t="shared" si="184"/>
        <v>0</v>
      </c>
      <c r="GE132" s="21">
        <f t="shared" si="185"/>
        <v>0</v>
      </c>
      <c r="GF132" s="43">
        <f t="shared" si="186"/>
        <v>0</v>
      </c>
      <c r="GG132" s="21">
        <f t="shared" si="187"/>
        <v>0</v>
      </c>
      <c r="GH132" s="43">
        <f t="shared" si="188"/>
        <v>0</v>
      </c>
      <c r="GI132" s="21">
        <f t="shared" si="189"/>
        <v>0</v>
      </c>
      <c r="GJ132" s="43">
        <f t="shared" si="190"/>
        <v>0</v>
      </c>
      <c r="GK132" s="21">
        <f t="shared" si="191"/>
        <v>0</v>
      </c>
      <c r="GL132" s="43">
        <f t="shared" si="192"/>
        <v>0</v>
      </c>
      <c r="GM132" s="21">
        <f t="shared" si="193"/>
        <v>0</v>
      </c>
      <c r="GN132" s="43">
        <f t="shared" si="194"/>
        <v>0</v>
      </c>
      <c r="GO132" s="21">
        <f t="shared" si="195"/>
        <v>0</v>
      </c>
      <c r="GP132" s="43">
        <f t="shared" si="196"/>
        <v>0</v>
      </c>
      <c r="GQ132" s="21">
        <f t="shared" si="197"/>
        <v>0</v>
      </c>
      <c r="GR132" s="43">
        <f t="shared" si="143"/>
        <v>0</v>
      </c>
      <c r="GS132" s="21">
        <f t="shared" si="198"/>
        <v>0</v>
      </c>
      <c r="GT132" s="43">
        <f t="shared" si="145"/>
        <v>0</v>
      </c>
      <c r="GU132" s="21">
        <f t="shared" si="199"/>
        <v>0</v>
      </c>
      <c r="GV132" s="29">
        <f t="shared" si="147"/>
        <v>0</v>
      </c>
      <c r="GW132" s="29">
        <f t="shared" si="200"/>
        <v>0</v>
      </c>
      <c r="GY132" s="29">
        <f t="shared" si="154"/>
        <v>0</v>
      </c>
      <c r="GZ132" s="43"/>
      <c r="HD132" s="43"/>
      <c r="HF132" s="44" t="str">
        <f t="shared" si="149"/>
        <v>Sample127</v>
      </c>
      <c r="HG132" s="43">
        <f t="shared" si="150"/>
        <v>1670</v>
      </c>
      <c r="HH132" s="44" t="str">
        <f t="shared" si="151"/>
        <v>Ft/db</v>
      </c>
      <c r="HI132" s="13">
        <f t="shared" si="153"/>
        <v>0</v>
      </c>
      <c r="HJ132" s="43">
        <f>IF($HJ$1=1,IF(haviszla5!$E$5="h",haviszla5!H132,IF(haviszla5!$E$5="k",haviszla5!I132,IF(haviszla5!$E$5="sz",haviszla5!J132,IF(haviszla5!$E$5="cs",haviszla5!K132,IF(haviszla5!$E$5="p",haviszla5!L132,IF(haviszla5!$E$5="szo",haviszla5!M132,0)))))),0)</f>
        <v>0</v>
      </c>
      <c r="HK132" s="43">
        <f>IF($HK$1=1,IF(haviszla5!$E$5="h",haviszla5!N132,IF(haviszla5!$E$5="k",haviszla5!O132,IF(haviszla5!$E$5="sz",haviszla5!P132,IF(haviszla5!$E$5="cs",haviszla5!Q132,IF(haviszla5!$E$5="p",haviszla5!R132,IF(haviszla5!$E$5="szo",haviszla5!S132,0)))))),0)</f>
        <v>0</v>
      </c>
      <c r="HL132" s="43">
        <f>IF($HL$1=1,IF(haviszla5!$E$5="h",haviszla5!T132,IF(haviszla5!$E$5="k",haviszla5!U132,IF(haviszla5!$E$5="sz",haviszla5!V132,IF(haviszla5!$E$5="cs",haviszla5!W132,IF(haviszla5!$E$5="p",haviszla5!X132,IF(haviszla5!$E$5="szo",haviszla5!Y132,0)))))),0)</f>
        <v>0</v>
      </c>
      <c r="HM132" s="43">
        <f>IF($HM$1=1,IF(haviszla5!$E$5="h",haviszla5!Z132,IF(haviszla5!$E$5="k",haviszla5!AA132,IF(haviszla5!$E$5="sz",haviszla5!AB132,IF(haviszla5!$E$5="cs",haviszla5!AC132,IF(haviszla5!$E$5="p",haviszla5!AD132,IF(haviszla5!$E$5="szo",haviszla5!AE132,0)))))),0)</f>
        <v>0</v>
      </c>
      <c r="HN132" s="43">
        <f>IF($HN$1=1,IF(haviszla5!$E$5="h",haviszla5!AF132,IF(haviszla5!$E$5="k",haviszla5!AG132,IF(haviszla5!$E$5="sz",haviszla5!AH132,IF(haviszla5!$E$5="cs",haviszla5!AI132,IF(haviszla5!$E$5="p",haviszla5!AJ132,IF(haviszla5!$E$5="szo",haviszla5!AK132,0)))))),0)</f>
        <v>0</v>
      </c>
      <c r="HO132" s="43">
        <f>IF($HO$1=1,IF(haviszla5!$E$5="h",haviszla5!AL132,IF(haviszla5!$E$5="k",haviszla5!AM132,IF(haviszla5!$E$5="sz",haviszla5!AN132,IF(haviszla5!$E$5="cs",haviszla5!AO132,IF(haviszla5!$E$5="p",haviszla5!AP132,IF(haviszla5!$E$5="szo",haviszla5!AQ132,0)))))),0)</f>
        <v>0</v>
      </c>
      <c r="HP132" s="43">
        <f>IF($HP$1=1,IF(haviszla5!$E$5="h",haviszla5!AR132,IF(haviszla5!$E$5="k",haviszla5!AS132,IF(haviszla5!$E$5="sz",haviszla5!AT132,IF(haviszla5!$E$5="cs",haviszla5!AU132,IF(haviszla5!$E$5="p",haviszla5!AV132,IF(haviszla5!$E$5="szo",haviszla5!AW132,0)))))),0)</f>
        <v>0</v>
      </c>
      <c r="HQ132" s="43">
        <f>IF($HQ$1=1,IF(haviszla5!$E$5="h",haviszla5!AX132,IF(haviszla5!$E$5="k",haviszla5!AY132,IF(haviszla5!$E$5="sz",haviszla5!AZ132,IF(haviszla5!$E$5="cs",haviszla5!BA132,IF(haviszla5!$E$5="p",haviszla5!BB132,IF(haviszla5!$E$5="szo",haviszla5!BC132,0)))))),0)</f>
        <v>0</v>
      </c>
      <c r="HR132" s="43">
        <f>IF($HR$1=1,IF(haviszla5!$E$5="h",haviszla5!BD132,IF(haviszla5!$E$5="k",haviszla5!BE132,IF(haviszla5!$E$5="sz",haviszla5!BF132,IF(haviszla5!$E$5="cs",haviszla5!BG132,IF(haviszla5!$E$5="p",haviszla5!BH132,IF(haviszla5!$E$5="szo",haviszla5!BI132,0)))))),0)</f>
        <v>0</v>
      </c>
      <c r="HS132" s="43">
        <f>IF($HS$1=1,IF(haviszla5!$E$5="h",haviszla5!BJ132,IF(haviszla5!$E$5="k",haviszla5!BK132,IF(haviszla5!$E$5="sz",haviszla5!BL132,IF(haviszla5!$E$5="cs",haviszla5!BM132,IF(haviszla5!$E$5="p",haviszla5!BN132,IF(haviszla5!$E$5="szo",haviszla5!BO132,0)))))),0)</f>
        <v>0</v>
      </c>
      <c r="HT132" s="43">
        <f>IF($HT$1=1,IF(haviszla5!$E$5="h",haviszla5!BP132,IF(haviszla5!$E$5="k",haviszla5!BQ132,IF(haviszla5!$E$5="sz",haviszla5!BR132,IF(haviszla5!$E$5="cs",haviszla5!BS132,IF(haviszla5!$E$5="p",haviszla5!BT132,IF(haviszla5!$E$5="szo",haviszla5!BU132,0)))))),0)</f>
        <v>0</v>
      </c>
      <c r="HU132" s="43">
        <f>IF($HU$1=1,IF(haviszla5!$E$5="h",haviszla5!BV132,IF(haviszla5!$E$5="k",haviszla5!BW132,IF(haviszla5!$E$5="sz",haviszla5!BX132,IF(haviszla5!$E$5="cs",haviszla5!BY132,IF(haviszla5!$E$5="p",haviszla5!BZ132,IF(haviszla5!$E$5="szo",haviszla5!CA132,0)))))),0)</f>
        <v>0</v>
      </c>
      <c r="HV132" s="43">
        <f>IF($HV$1=1,IF(haviszla5!$E$5="h",haviszla5!CB132,IF(haviszla5!$E$5="k",haviszla5!CC132,IF(haviszla5!$E$5="sz",haviszla5!CD132,IF(haviszla5!$E$5="cs",haviszla5!CE132,IF(haviszla5!$E$5="p",haviszla5!CF132,IF(haviszla5!$E$5="szo",haviszla5!CG132,0)))))),0)</f>
        <v>0</v>
      </c>
      <c r="HW132" s="43">
        <f>IF($HW$1=1,IF(haviszla5!$E$5="h",haviszla5!CH132,IF(haviszla5!$E$5="k",haviszla5!CI132,IF(haviszla5!$E$5="sz",haviszla5!CJ132,IF(haviszla5!$E$5="cs",haviszla5!CK132,IF(haviszla5!$E$5="p",haviszla5!CL132,IF(haviszla5!$E$5="szo",haviszla5!CM132,0)))))),0)</f>
        <v>0</v>
      </c>
      <c r="HX132" s="43">
        <f>IF($HX$1=1,IF(haviszla5!$E$5="h",haviszla5!CN132,IF(haviszla5!$E$5="k",haviszla5!CO132,IF(haviszla5!$E$5="sz",haviszla5!CP132,IF(haviszla5!$E$5="cs",haviszla5!CQ132,IF(haviszla5!$E$5="p",haviszla5!CR132,IF(haviszla5!$E$5="szo",haviszla5!CS132,0)))))),0)</f>
        <v>0</v>
      </c>
      <c r="HY132" s="43">
        <f>IF($HY$1=1,IF(haviszla5!$E$5="h",haviszla5!CT132,IF(haviszla5!$E$5="k",haviszla5!CU132,IF(haviszla5!$E$5="sz",haviszla5!CV132,IF(haviszla5!$E$5="cs",haviszla5!CW132,IF(haviszla5!$E$5="p",haviszla5!CX132,IF(haviszla5!$E$5="szo",haviszla5!CY132,0)))))),0)</f>
        <v>0</v>
      </c>
      <c r="HZ132" s="43">
        <f>IF($HZ$1=1,IF(haviszla5!$E$5="h",haviszla5!CZ132,IF(haviszla5!$E$5="k",haviszla5!DA132,IF(haviszla5!$E$5="sz",haviszla5!DB132,IF(haviszla5!$E$5="cs",haviszla5!DC132,IF(haviszla5!$E$5="p",haviszla5!DD132,IF(haviszla5!$E$5="szo",haviszla5!DE132,0)))))),0)</f>
        <v>0</v>
      </c>
      <c r="IA132" s="43">
        <f>IF($IA$1=1,IF(haviszla5!$E$5="h",haviszla5!DF132,IF(haviszla5!$E$5="k",haviszla5!DG132,IF(haviszla5!$E$5="sz",haviszla5!DH132,IF(haviszla5!$E$5="cs",haviszla5!DI132,IF(haviszla5!$E$5="p",haviszla5!DJ132,IF(haviszla5!$E$5="szo",haviszla5!DK132,0)))))),0)</f>
        <v>0</v>
      </c>
      <c r="IB132" s="43">
        <f>IF($IB$1=1,IF(haviszla5!$E$5="h",haviszla5!DL132,IF(haviszla5!$E$5="k",haviszla5!DM132,IF(haviszla5!$E$5="sz",haviszla5!DN132,IF(haviszla5!$E$5="cs",haviszla5!DO132,IF(haviszla5!$E$5="p",haviszla5!DP132,IF(haviszla5!$E$5="szo",haviszla5!DQ132,0)))))),0)</f>
        <v>0</v>
      </c>
      <c r="IC132" s="43">
        <f>IF($IC$1=1,IF(haviszla5!$E$5="h",haviszla5!DR132,IF(haviszla5!$E$5="k",haviszla5!DS132,IF(haviszla5!$E$5="sz",haviszla5!DT132,IF(haviszla5!$E$5="cs",haviszla5!DU132,IF(haviszla5!$E$5="p",haviszla5!DV132,IF(haviszla5!$E$5="szo",haviszla5!DW132,0)))))),0)</f>
        <v>0</v>
      </c>
      <c r="ID132" s="43">
        <f>IF($ID$1=1,IF(haviszla5!$E$5="h",haviszla5!DX132,IF(haviszla5!$E$5="k",haviszla5!DY132,IF(haviszla5!$E$5="sz",haviszla5!DZ132,IF(haviszla5!$E$5="cs",haviszla5!EA132,IF(haviszla5!$E$5="p",haviszla5!EB132,IF(haviszla5!$E$5="szo",haviszla5!EC132,0)))))),0)</f>
        <v>0</v>
      </c>
      <c r="IE132" s="43">
        <f>IF($IE$1=1,IF(haviszla5!$E$5="h",haviszla5!ED132,IF(haviszla5!$E$5="k",haviszla5!EE132,IF(haviszla5!$E$5="sz",haviszla5!EF132,IF(haviszla5!$E$5="cs",haviszla5!EG132,IF(haviszla5!$E$5="p",haviszla5!EH132,IF(haviszla5!$E$5="szo",haviszla5!EI132,0)))))),0)</f>
        <v>0</v>
      </c>
    </row>
    <row r="133" spans="1:239" ht="15" customHeight="1">
      <c r="A133" s="4" t="s">
        <v>203</v>
      </c>
      <c r="B133" s="89" t="s">
        <v>513</v>
      </c>
      <c r="C133" s="43">
        <v>2680</v>
      </c>
      <c r="D133" s="89" t="s">
        <v>151</v>
      </c>
      <c r="E133" s="13">
        <f t="shared" si="155"/>
        <v>0</v>
      </c>
      <c r="F133" s="67"/>
      <c r="G133" s="68"/>
      <c r="H133" s="89">
        <v>0</v>
      </c>
      <c r="I133" s="51">
        <v>0</v>
      </c>
      <c r="J133" s="89">
        <v>0</v>
      </c>
      <c r="K133" s="52">
        <v>0</v>
      </c>
      <c r="L133" s="52"/>
      <c r="M133" s="52"/>
      <c r="N133" s="55">
        <v>0</v>
      </c>
      <c r="O133" s="54">
        <v>0</v>
      </c>
      <c r="P133" s="54">
        <v>0</v>
      </c>
      <c r="Q133" s="51">
        <v>0</v>
      </c>
      <c r="R133" s="54"/>
      <c r="S133" s="54"/>
      <c r="T133" s="55">
        <v>0</v>
      </c>
      <c r="U133" s="54">
        <v>0</v>
      </c>
      <c r="V133" s="54">
        <v>0</v>
      </c>
      <c r="W133" s="54">
        <v>0</v>
      </c>
      <c r="X133" s="54"/>
      <c r="Y133" s="52"/>
      <c r="Z133" s="55"/>
      <c r="AA133" s="54"/>
      <c r="AB133" s="54"/>
      <c r="AC133" s="54"/>
      <c r="AD133" s="54"/>
      <c r="AE133" s="54"/>
      <c r="AF133" s="55">
        <v>0</v>
      </c>
      <c r="AG133" s="54">
        <v>0</v>
      </c>
      <c r="AH133" s="54">
        <v>0</v>
      </c>
      <c r="AI133" s="54">
        <v>0</v>
      </c>
      <c r="AJ133" s="58"/>
      <c r="AK133" s="52"/>
      <c r="AL133" s="55">
        <v>0</v>
      </c>
      <c r="AM133" s="54">
        <v>0</v>
      </c>
      <c r="AN133" s="54">
        <v>0</v>
      </c>
      <c r="AO133" s="54">
        <v>0</v>
      </c>
      <c r="AP133" s="54"/>
      <c r="AQ133" s="54"/>
      <c r="AR133" s="55">
        <v>0</v>
      </c>
      <c r="AS133" s="54">
        <v>0</v>
      </c>
      <c r="AT133" s="54">
        <v>0</v>
      </c>
      <c r="AU133" s="54">
        <v>0</v>
      </c>
      <c r="AV133" s="54"/>
      <c r="AW133" s="54"/>
      <c r="AX133" s="55">
        <v>0</v>
      </c>
      <c r="AY133" s="54">
        <v>0</v>
      </c>
      <c r="AZ133" s="54">
        <v>0</v>
      </c>
      <c r="BA133" s="54">
        <v>0</v>
      </c>
      <c r="BB133" s="58"/>
      <c r="BC133" s="58"/>
      <c r="BD133" s="55">
        <v>0</v>
      </c>
      <c r="BE133" s="54">
        <v>0</v>
      </c>
      <c r="BF133" s="54">
        <v>0</v>
      </c>
      <c r="BG133" s="54">
        <v>0</v>
      </c>
      <c r="BH133" s="54"/>
      <c r="BI133" s="54"/>
      <c r="BJ133" s="55">
        <v>0</v>
      </c>
      <c r="BK133" s="54">
        <v>0</v>
      </c>
      <c r="BL133" s="54">
        <v>0</v>
      </c>
      <c r="BM133" s="54">
        <v>0</v>
      </c>
      <c r="BN133" s="54"/>
      <c r="BO133" s="52"/>
      <c r="BP133" s="55">
        <v>0</v>
      </c>
      <c r="BQ133" s="54">
        <v>0</v>
      </c>
      <c r="BR133" s="54">
        <v>0</v>
      </c>
      <c r="BS133" s="54">
        <v>0</v>
      </c>
      <c r="BT133" s="54"/>
      <c r="BU133" s="54"/>
      <c r="BV133" s="55">
        <v>0</v>
      </c>
      <c r="BW133" s="54">
        <v>0</v>
      </c>
      <c r="BX133" s="54">
        <v>0</v>
      </c>
      <c r="BY133" s="54">
        <v>0</v>
      </c>
      <c r="BZ133" s="54"/>
      <c r="CA133" s="54"/>
      <c r="CB133" s="55">
        <v>0</v>
      </c>
      <c r="CC133" s="54">
        <v>0</v>
      </c>
      <c r="CD133" s="54">
        <v>0</v>
      </c>
      <c r="CE133" s="54">
        <v>0</v>
      </c>
      <c r="CF133" s="54"/>
      <c r="CG133" s="54"/>
      <c r="CH133" s="55">
        <v>0</v>
      </c>
      <c r="CI133" s="54">
        <v>0</v>
      </c>
      <c r="CJ133" s="54">
        <v>0</v>
      </c>
      <c r="CK133" s="54">
        <v>0</v>
      </c>
      <c r="CL133" s="54"/>
      <c r="CM133" s="54"/>
      <c r="CN133" s="55">
        <v>0</v>
      </c>
      <c r="CO133" s="54">
        <v>0</v>
      </c>
      <c r="CP133" s="54">
        <v>0</v>
      </c>
      <c r="CQ133" s="54">
        <v>0</v>
      </c>
      <c r="CR133" s="54"/>
      <c r="CS133" s="54"/>
      <c r="CT133" s="55">
        <v>0</v>
      </c>
      <c r="CU133" s="54">
        <v>0</v>
      </c>
      <c r="CV133" s="54">
        <v>0</v>
      </c>
      <c r="CW133" s="54">
        <v>0</v>
      </c>
      <c r="CX133" s="54"/>
      <c r="CY133" s="54"/>
      <c r="CZ133" s="55">
        <v>0</v>
      </c>
      <c r="DA133" s="54">
        <v>0</v>
      </c>
      <c r="DB133" s="54">
        <v>0</v>
      </c>
      <c r="DC133" s="54">
        <v>0</v>
      </c>
      <c r="DD133" s="58"/>
      <c r="DE133" s="54"/>
      <c r="DF133" s="55">
        <v>0</v>
      </c>
      <c r="DG133" s="54">
        <v>0</v>
      </c>
      <c r="DH133" s="54">
        <v>0</v>
      </c>
      <c r="DI133" s="54">
        <v>0</v>
      </c>
      <c r="DJ133" s="54"/>
      <c r="DK133" s="54"/>
      <c r="DL133" s="55">
        <v>0</v>
      </c>
      <c r="DM133" s="58">
        <v>0</v>
      </c>
      <c r="DN133" s="54">
        <v>0</v>
      </c>
      <c r="DO133" s="54">
        <v>0</v>
      </c>
      <c r="DP133" s="54"/>
      <c r="DQ133" s="54"/>
      <c r="DR133" s="55">
        <v>0</v>
      </c>
      <c r="DS133" s="54">
        <v>0</v>
      </c>
      <c r="DT133" s="54">
        <v>0</v>
      </c>
      <c r="DU133" s="54">
        <v>0</v>
      </c>
      <c r="DV133" s="54"/>
      <c r="DW133" s="54"/>
      <c r="DX133" s="55">
        <v>0</v>
      </c>
      <c r="DY133" s="54">
        <v>0</v>
      </c>
      <c r="DZ133" s="54">
        <v>0</v>
      </c>
      <c r="EA133" s="54">
        <v>0</v>
      </c>
      <c r="EB133" s="54"/>
      <c r="EC133" s="54"/>
      <c r="ED133" s="64">
        <v>0</v>
      </c>
      <c r="EE133" s="54">
        <v>0</v>
      </c>
      <c r="EF133" s="54">
        <v>0</v>
      </c>
      <c r="EG133" s="54">
        <v>0</v>
      </c>
      <c r="EH133" s="58"/>
      <c r="EI133" s="54"/>
      <c r="EJ133" s="55">
        <v>0</v>
      </c>
      <c r="EK133" s="54">
        <v>0</v>
      </c>
      <c r="EL133" s="54">
        <v>0</v>
      </c>
      <c r="EM133" s="54">
        <v>0</v>
      </c>
      <c r="EN133" s="54">
        <v>0</v>
      </c>
      <c r="EO133" s="59">
        <v>0</v>
      </c>
      <c r="EP133" s="55"/>
      <c r="EQ133" s="54">
        <v>0</v>
      </c>
      <c r="ER133" s="54"/>
      <c r="ES133" s="54"/>
      <c r="ET133" s="54"/>
      <c r="EU133" s="59">
        <v>0</v>
      </c>
      <c r="EV133" s="55"/>
      <c r="EW133" s="54">
        <v>0</v>
      </c>
      <c r="EX133" s="54"/>
      <c r="EY133" s="54"/>
      <c r="EZ133" s="54"/>
      <c r="FA133" s="59">
        <v>0</v>
      </c>
      <c r="FB133" s="43">
        <f t="shared" si="156"/>
        <v>0</v>
      </c>
      <c r="FC133" s="21">
        <f t="shared" si="157"/>
        <v>0</v>
      </c>
      <c r="FD133" s="43">
        <f t="shared" si="158"/>
        <v>0</v>
      </c>
      <c r="FE133" s="21">
        <f t="shared" si="159"/>
        <v>0</v>
      </c>
      <c r="FF133" s="43">
        <f t="shared" si="160"/>
        <v>0</v>
      </c>
      <c r="FG133" s="21">
        <f t="shared" si="161"/>
        <v>0</v>
      </c>
      <c r="FH133" s="43">
        <f t="shared" si="162"/>
        <v>0</v>
      </c>
      <c r="FI133" s="21">
        <f t="shared" si="163"/>
        <v>0</v>
      </c>
      <c r="FJ133" s="43">
        <f t="shared" si="164"/>
        <v>0</v>
      </c>
      <c r="FK133" s="21">
        <f t="shared" si="165"/>
        <v>0</v>
      </c>
      <c r="FL133" s="43">
        <f t="shared" si="166"/>
        <v>0</v>
      </c>
      <c r="FM133" s="21">
        <f t="shared" si="167"/>
        <v>0</v>
      </c>
      <c r="FN133" s="43">
        <f t="shared" si="168"/>
        <v>0</v>
      </c>
      <c r="FO133" s="21">
        <f t="shared" si="169"/>
        <v>0</v>
      </c>
      <c r="FP133" s="43">
        <f t="shared" si="170"/>
        <v>0</v>
      </c>
      <c r="FQ133" s="21">
        <f t="shared" si="171"/>
        <v>0</v>
      </c>
      <c r="FR133" s="43">
        <f t="shared" si="172"/>
        <v>0</v>
      </c>
      <c r="FS133" s="21">
        <f t="shared" si="173"/>
        <v>0</v>
      </c>
      <c r="FT133" s="43">
        <f t="shared" si="174"/>
        <v>0</v>
      </c>
      <c r="FU133" s="21">
        <f t="shared" si="175"/>
        <v>0</v>
      </c>
      <c r="FV133" s="43">
        <f t="shared" si="176"/>
        <v>0</v>
      </c>
      <c r="FW133" s="21">
        <f t="shared" si="177"/>
        <v>0</v>
      </c>
      <c r="FX133" s="43">
        <f t="shared" si="178"/>
        <v>0</v>
      </c>
      <c r="FY133" s="21">
        <f t="shared" si="179"/>
        <v>0</v>
      </c>
      <c r="FZ133" s="43">
        <f t="shared" si="180"/>
        <v>0</v>
      </c>
      <c r="GA133" s="21">
        <f t="shared" si="181"/>
        <v>0</v>
      </c>
      <c r="GB133" s="43">
        <f t="shared" si="182"/>
        <v>0</v>
      </c>
      <c r="GC133" s="21">
        <f t="shared" si="183"/>
        <v>0</v>
      </c>
      <c r="GD133" s="43">
        <f t="shared" si="184"/>
        <v>0</v>
      </c>
      <c r="GE133" s="21">
        <f t="shared" si="185"/>
        <v>0</v>
      </c>
      <c r="GF133" s="43">
        <f t="shared" si="186"/>
        <v>0</v>
      </c>
      <c r="GG133" s="21">
        <f t="shared" si="187"/>
        <v>0</v>
      </c>
      <c r="GH133" s="43">
        <f t="shared" si="188"/>
        <v>0</v>
      </c>
      <c r="GI133" s="21">
        <f t="shared" si="189"/>
        <v>0</v>
      </c>
      <c r="GJ133" s="43">
        <f t="shared" si="190"/>
        <v>0</v>
      </c>
      <c r="GK133" s="21">
        <f t="shared" si="191"/>
        <v>0</v>
      </c>
      <c r="GL133" s="43">
        <f t="shared" si="192"/>
        <v>0</v>
      </c>
      <c r="GM133" s="21">
        <f t="shared" si="193"/>
        <v>0</v>
      </c>
      <c r="GN133" s="43">
        <f t="shared" si="194"/>
        <v>0</v>
      </c>
      <c r="GO133" s="21">
        <f t="shared" si="195"/>
        <v>0</v>
      </c>
      <c r="GP133" s="43">
        <f t="shared" si="196"/>
        <v>0</v>
      </c>
      <c r="GQ133" s="21">
        <f t="shared" si="197"/>
        <v>0</v>
      </c>
      <c r="GR133" s="43">
        <f t="shared" si="143"/>
        <v>0</v>
      </c>
      <c r="GS133" s="21">
        <f t="shared" si="198"/>
        <v>0</v>
      </c>
      <c r="GT133" s="43">
        <f t="shared" si="145"/>
        <v>0</v>
      </c>
      <c r="GU133" s="21">
        <f t="shared" si="199"/>
        <v>0</v>
      </c>
      <c r="GV133" s="29">
        <f t="shared" si="147"/>
        <v>0</v>
      </c>
      <c r="GW133" s="29">
        <f t="shared" si="200"/>
        <v>0</v>
      </c>
      <c r="GY133" s="29">
        <f t="shared" si="154"/>
        <v>0</v>
      </c>
      <c r="GZ133" s="43"/>
      <c r="HD133" s="43"/>
      <c r="HF133" s="44" t="str">
        <f t="shared" si="149"/>
        <v>Sample128</v>
      </c>
      <c r="HG133" s="43">
        <f t="shared" si="150"/>
        <v>2680</v>
      </c>
      <c r="HH133" s="44" t="str">
        <f t="shared" si="151"/>
        <v>Ft/db</v>
      </c>
      <c r="HI133" s="13">
        <f t="shared" si="153"/>
        <v>0</v>
      </c>
      <c r="HJ133" s="43">
        <f>IF($HJ$1=1,IF(haviszla5!$E$5="h",haviszla5!H133,IF(haviszla5!$E$5="k",haviszla5!I133,IF(haviszla5!$E$5="sz",haviszla5!J133,IF(haviszla5!$E$5="cs",haviszla5!K133,IF(haviszla5!$E$5="p",haviszla5!L133,IF(haviszla5!$E$5="szo",haviszla5!M133,0)))))),0)</f>
        <v>0</v>
      </c>
      <c r="HK133" s="43">
        <f>IF($HK$1=1,IF(haviszla5!$E$5="h",haviszla5!N133,IF(haviszla5!$E$5="k",haviszla5!O133,IF(haviszla5!$E$5="sz",haviszla5!P133,IF(haviszla5!$E$5="cs",haviszla5!Q133,IF(haviszla5!$E$5="p",haviszla5!R133,IF(haviszla5!$E$5="szo",haviszla5!S133,0)))))),0)</f>
        <v>0</v>
      </c>
      <c r="HL133" s="43">
        <f>IF($HL$1=1,IF(haviszla5!$E$5="h",haviszla5!T133,IF(haviszla5!$E$5="k",haviszla5!U133,IF(haviszla5!$E$5="sz",haviszla5!V133,IF(haviszla5!$E$5="cs",haviszla5!W133,IF(haviszla5!$E$5="p",haviszla5!X133,IF(haviszla5!$E$5="szo",haviszla5!Y133,0)))))),0)</f>
        <v>0</v>
      </c>
      <c r="HM133" s="43">
        <f>IF($HM$1=1,IF(haviszla5!$E$5="h",haviszla5!Z133,IF(haviszla5!$E$5="k",haviszla5!AA133,IF(haviszla5!$E$5="sz",haviszla5!AB133,IF(haviszla5!$E$5="cs",haviszla5!AC133,IF(haviszla5!$E$5="p",haviszla5!AD133,IF(haviszla5!$E$5="szo",haviszla5!AE133,0)))))),0)</f>
        <v>0</v>
      </c>
      <c r="HN133" s="43">
        <f>IF($HN$1=1,IF(haviszla5!$E$5="h",haviszla5!AF133,IF(haviszla5!$E$5="k",haviszla5!AG133,IF(haviszla5!$E$5="sz",haviszla5!AH133,IF(haviszla5!$E$5="cs",haviszla5!AI133,IF(haviszla5!$E$5="p",haviszla5!AJ133,IF(haviszla5!$E$5="szo",haviszla5!AK133,0)))))),0)</f>
        <v>0</v>
      </c>
      <c r="HO133" s="43">
        <f>IF($HO$1=1,IF(haviszla5!$E$5="h",haviszla5!AL133,IF(haviszla5!$E$5="k",haviszla5!AM133,IF(haviszla5!$E$5="sz",haviszla5!AN133,IF(haviszla5!$E$5="cs",haviszla5!AO133,IF(haviszla5!$E$5="p",haviszla5!AP133,IF(haviszla5!$E$5="szo",haviszla5!AQ133,0)))))),0)</f>
        <v>0</v>
      </c>
      <c r="HP133" s="43">
        <f>IF($HP$1=1,IF(haviszla5!$E$5="h",haviszla5!AR133,IF(haviszla5!$E$5="k",haviszla5!AS133,IF(haviszla5!$E$5="sz",haviszla5!AT133,IF(haviszla5!$E$5="cs",haviszla5!AU133,IF(haviszla5!$E$5="p",haviszla5!AV133,IF(haviszla5!$E$5="szo",haviszla5!AW133,0)))))),0)</f>
        <v>0</v>
      </c>
      <c r="HQ133" s="43">
        <f>IF($HQ$1=1,IF(haviszla5!$E$5="h",haviszla5!AX133,IF(haviszla5!$E$5="k",haviszla5!AY133,IF(haviszla5!$E$5="sz",haviszla5!AZ133,IF(haviszla5!$E$5="cs",haviszla5!BA133,IF(haviszla5!$E$5="p",haviszla5!BB133,IF(haviszla5!$E$5="szo",haviszla5!BC133,0)))))),0)</f>
        <v>0</v>
      </c>
      <c r="HR133" s="43">
        <f>IF($HR$1=1,IF(haviszla5!$E$5="h",haviszla5!BD133,IF(haviszla5!$E$5="k",haviszla5!BE133,IF(haviszla5!$E$5="sz",haviszla5!BF133,IF(haviszla5!$E$5="cs",haviszla5!BG133,IF(haviszla5!$E$5="p",haviszla5!BH133,IF(haviszla5!$E$5="szo",haviszla5!BI133,0)))))),0)</f>
        <v>0</v>
      </c>
      <c r="HS133" s="43">
        <f>IF($HS$1=1,IF(haviszla5!$E$5="h",haviszla5!BJ133,IF(haviszla5!$E$5="k",haviszla5!BK133,IF(haviszla5!$E$5="sz",haviszla5!BL133,IF(haviszla5!$E$5="cs",haviszla5!BM133,IF(haviszla5!$E$5="p",haviszla5!BN133,IF(haviszla5!$E$5="szo",haviszla5!BO133,0)))))),0)</f>
        <v>0</v>
      </c>
      <c r="HT133" s="43">
        <f>IF($HT$1=1,IF(haviszla5!$E$5="h",haviszla5!BP133,IF(haviszla5!$E$5="k",haviszla5!BQ133,IF(haviszla5!$E$5="sz",haviszla5!BR133,IF(haviszla5!$E$5="cs",haviszla5!BS133,IF(haviszla5!$E$5="p",haviszla5!BT133,IF(haviszla5!$E$5="szo",haviszla5!BU133,0)))))),0)</f>
        <v>0</v>
      </c>
      <c r="HU133" s="43">
        <f>IF($HU$1=1,IF(haviszla5!$E$5="h",haviszla5!BV133,IF(haviszla5!$E$5="k",haviszla5!BW133,IF(haviszla5!$E$5="sz",haviszla5!BX133,IF(haviszla5!$E$5="cs",haviszla5!BY133,IF(haviszla5!$E$5="p",haviszla5!BZ133,IF(haviszla5!$E$5="szo",haviszla5!CA133,0)))))),0)</f>
        <v>0</v>
      </c>
      <c r="HV133" s="43">
        <f>IF($HV$1=1,IF(haviszla5!$E$5="h",haviszla5!CB133,IF(haviszla5!$E$5="k",haviszla5!CC133,IF(haviszla5!$E$5="sz",haviszla5!CD133,IF(haviszla5!$E$5="cs",haviszla5!CE133,IF(haviszla5!$E$5="p",haviszla5!CF133,IF(haviszla5!$E$5="szo",haviszla5!CG133,0)))))),0)</f>
        <v>0</v>
      </c>
      <c r="HW133" s="43">
        <f>IF($HW$1=1,IF(haviszla5!$E$5="h",haviszla5!CH133,IF(haviszla5!$E$5="k",haviszla5!CI133,IF(haviszla5!$E$5="sz",haviszla5!CJ133,IF(haviszla5!$E$5="cs",haviszla5!CK133,IF(haviszla5!$E$5="p",haviszla5!CL133,IF(haviszla5!$E$5="szo",haviszla5!CM133,0)))))),0)</f>
        <v>0</v>
      </c>
      <c r="HX133" s="43">
        <f>IF($HX$1=1,IF(haviszla5!$E$5="h",haviszla5!CN133,IF(haviszla5!$E$5="k",haviszla5!CO133,IF(haviszla5!$E$5="sz",haviszla5!CP133,IF(haviszla5!$E$5="cs",haviszla5!CQ133,IF(haviszla5!$E$5="p",haviszla5!CR133,IF(haviszla5!$E$5="szo",haviszla5!CS133,0)))))),0)</f>
        <v>0</v>
      </c>
      <c r="HY133" s="43">
        <f>IF($HY$1=1,IF(haviszla5!$E$5="h",haviszla5!CT133,IF(haviszla5!$E$5="k",haviszla5!CU133,IF(haviszla5!$E$5="sz",haviszla5!CV133,IF(haviszla5!$E$5="cs",haviszla5!CW133,IF(haviszla5!$E$5="p",haviszla5!CX133,IF(haviszla5!$E$5="szo",haviszla5!CY133,0)))))),0)</f>
        <v>0</v>
      </c>
      <c r="HZ133" s="43">
        <f>IF($HZ$1=1,IF(haviszla5!$E$5="h",haviszla5!CZ133,IF(haviszla5!$E$5="k",haviszla5!DA133,IF(haviszla5!$E$5="sz",haviszla5!DB133,IF(haviszla5!$E$5="cs",haviszla5!DC133,IF(haviszla5!$E$5="p",haviszla5!DD133,IF(haviszla5!$E$5="szo",haviszla5!DE133,0)))))),0)</f>
        <v>0</v>
      </c>
      <c r="IA133" s="43">
        <f>IF($IA$1=1,IF(haviszla5!$E$5="h",haviszla5!DF133,IF(haviszla5!$E$5="k",haviszla5!DG133,IF(haviszla5!$E$5="sz",haviszla5!DH133,IF(haviszla5!$E$5="cs",haviszla5!DI133,IF(haviszla5!$E$5="p",haviszla5!DJ133,IF(haviszla5!$E$5="szo",haviszla5!DK133,0)))))),0)</f>
        <v>0</v>
      </c>
      <c r="IB133" s="43">
        <f>IF($IB$1=1,IF(haviszla5!$E$5="h",haviszla5!DL133,IF(haviszla5!$E$5="k",haviszla5!DM133,IF(haviszla5!$E$5="sz",haviszla5!DN133,IF(haviszla5!$E$5="cs",haviszla5!DO133,IF(haviszla5!$E$5="p",haviszla5!DP133,IF(haviszla5!$E$5="szo",haviszla5!DQ133,0)))))),0)</f>
        <v>0</v>
      </c>
      <c r="IC133" s="43">
        <f>IF($IC$1=1,IF(haviszla5!$E$5="h",haviszla5!DR133,IF(haviszla5!$E$5="k",haviszla5!DS133,IF(haviszla5!$E$5="sz",haviszla5!DT133,IF(haviszla5!$E$5="cs",haviszla5!DU133,IF(haviszla5!$E$5="p",haviszla5!DV133,IF(haviszla5!$E$5="szo",haviszla5!DW133,0)))))),0)</f>
        <v>0</v>
      </c>
      <c r="ID133" s="43">
        <f>IF($ID$1=1,IF(haviszla5!$E$5="h",haviszla5!DX133,IF(haviszla5!$E$5="k",haviszla5!DY133,IF(haviszla5!$E$5="sz",haviszla5!DZ133,IF(haviszla5!$E$5="cs",haviszla5!EA133,IF(haviszla5!$E$5="p",haviszla5!EB133,IF(haviszla5!$E$5="szo",haviszla5!EC133,0)))))),0)</f>
        <v>0</v>
      </c>
      <c r="IE133" s="43">
        <f>IF($IE$1=1,IF(haviszla5!$E$5="h",haviszla5!ED133,IF(haviszla5!$E$5="k",haviszla5!EE133,IF(haviszla5!$E$5="sz",haviszla5!EF133,IF(haviszla5!$E$5="cs",haviszla5!EG133,IF(haviszla5!$E$5="p",haviszla5!EH133,IF(haviszla5!$E$5="szo",haviszla5!EI133,0)))))),0)</f>
        <v>0</v>
      </c>
    </row>
    <row r="134" spans="1:239" ht="15" customHeight="1">
      <c r="A134" s="18" t="s">
        <v>204</v>
      </c>
      <c r="B134" s="89" t="s">
        <v>514</v>
      </c>
      <c r="C134" s="43">
        <v>3340</v>
      </c>
      <c r="D134" s="89" t="s">
        <v>151</v>
      </c>
      <c r="E134" s="13">
        <f t="shared" si="155"/>
        <v>0</v>
      </c>
      <c r="F134" s="67"/>
      <c r="G134" s="92"/>
      <c r="H134" s="89">
        <v>0</v>
      </c>
      <c r="I134" s="51">
        <v>0</v>
      </c>
      <c r="J134" s="89">
        <v>0</v>
      </c>
      <c r="K134" s="52">
        <v>0</v>
      </c>
      <c r="L134" s="52"/>
      <c r="M134" s="52"/>
      <c r="N134" s="55">
        <v>0</v>
      </c>
      <c r="O134" s="54">
        <v>0</v>
      </c>
      <c r="P134" s="54">
        <v>0</v>
      </c>
      <c r="Q134" s="51">
        <v>0</v>
      </c>
      <c r="R134" s="54"/>
      <c r="S134" s="54"/>
      <c r="T134" s="55">
        <v>0</v>
      </c>
      <c r="U134" s="54">
        <v>0</v>
      </c>
      <c r="V134" s="54">
        <v>0</v>
      </c>
      <c r="W134" s="54">
        <v>0</v>
      </c>
      <c r="X134" s="54"/>
      <c r="Y134" s="54"/>
      <c r="Z134" s="55"/>
      <c r="AA134" s="54"/>
      <c r="AB134" s="54"/>
      <c r="AC134" s="54"/>
      <c r="AD134" s="54"/>
      <c r="AE134" s="54"/>
      <c r="AF134" s="55">
        <v>0</v>
      </c>
      <c r="AG134" s="54">
        <v>0</v>
      </c>
      <c r="AH134" s="54">
        <v>0</v>
      </c>
      <c r="AI134" s="54">
        <v>0</v>
      </c>
      <c r="AJ134" s="58"/>
      <c r="AK134" s="54"/>
      <c r="AL134" s="55">
        <v>0</v>
      </c>
      <c r="AM134" s="54">
        <v>0</v>
      </c>
      <c r="AN134" s="54">
        <v>0</v>
      </c>
      <c r="AO134" s="54">
        <v>0</v>
      </c>
      <c r="AP134" s="54"/>
      <c r="AQ134" s="54"/>
      <c r="AR134" s="55">
        <v>0</v>
      </c>
      <c r="AS134" s="54">
        <v>0</v>
      </c>
      <c r="AT134" s="54">
        <v>0</v>
      </c>
      <c r="AU134" s="54">
        <v>0</v>
      </c>
      <c r="AV134" s="54"/>
      <c r="AW134" s="54"/>
      <c r="AX134" s="55">
        <v>0</v>
      </c>
      <c r="AY134" s="54">
        <v>0</v>
      </c>
      <c r="AZ134" s="54">
        <v>0</v>
      </c>
      <c r="BA134" s="54">
        <v>0</v>
      </c>
      <c r="BB134" s="58"/>
      <c r="BC134" s="58"/>
      <c r="BD134" s="55">
        <v>0</v>
      </c>
      <c r="BE134" s="54">
        <v>0</v>
      </c>
      <c r="BF134" s="54">
        <v>0</v>
      </c>
      <c r="BG134" s="54">
        <v>0</v>
      </c>
      <c r="BH134" s="54"/>
      <c r="BI134" s="54"/>
      <c r="BJ134" s="55">
        <v>0</v>
      </c>
      <c r="BK134" s="54">
        <v>0</v>
      </c>
      <c r="BL134" s="54">
        <v>0</v>
      </c>
      <c r="BM134" s="54">
        <v>0</v>
      </c>
      <c r="BN134" s="54"/>
      <c r="BO134" s="54"/>
      <c r="BP134" s="55">
        <v>0</v>
      </c>
      <c r="BQ134" s="54">
        <v>0</v>
      </c>
      <c r="BR134" s="54">
        <v>0</v>
      </c>
      <c r="BS134" s="54">
        <v>0</v>
      </c>
      <c r="BT134" s="54"/>
      <c r="BU134" s="54"/>
      <c r="BV134" s="55">
        <v>0</v>
      </c>
      <c r="BW134" s="54">
        <v>0</v>
      </c>
      <c r="BX134" s="54">
        <v>0</v>
      </c>
      <c r="BY134" s="54">
        <v>0</v>
      </c>
      <c r="BZ134" s="54"/>
      <c r="CA134" s="54"/>
      <c r="CB134" s="55">
        <v>0</v>
      </c>
      <c r="CC134" s="54">
        <v>0</v>
      </c>
      <c r="CD134" s="54">
        <v>0</v>
      </c>
      <c r="CE134" s="54">
        <v>0</v>
      </c>
      <c r="CF134" s="54"/>
      <c r="CG134" s="54"/>
      <c r="CH134" s="55">
        <v>0</v>
      </c>
      <c r="CI134" s="54">
        <v>0</v>
      </c>
      <c r="CJ134" s="54">
        <v>0</v>
      </c>
      <c r="CK134" s="54">
        <v>0</v>
      </c>
      <c r="CL134" s="54"/>
      <c r="CM134" s="54"/>
      <c r="CN134" s="55">
        <v>0</v>
      </c>
      <c r="CO134" s="54">
        <v>0</v>
      </c>
      <c r="CP134" s="54">
        <v>0</v>
      </c>
      <c r="CQ134" s="54">
        <v>0</v>
      </c>
      <c r="CR134" s="54"/>
      <c r="CS134" s="54"/>
      <c r="CT134" s="55">
        <v>0</v>
      </c>
      <c r="CU134" s="54">
        <v>0</v>
      </c>
      <c r="CV134" s="54">
        <v>0</v>
      </c>
      <c r="CW134" s="54">
        <v>0</v>
      </c>
      <c r="CX134" s="54"/>
      <c r="CY134" s="54"/>
      <c r="CZ134" s="55">
        <v>0</v>
      </c>
      <c r="DA134" s="54">
        <v>0</v>
      </c>
      <c r="DB134" s="54">
        <v>0</v>
      </c>
      <c r="DC134" s="54">
        <v>0</v>
      </c>
      <c r="DD134" s="58"/>
      <c r="DE134" s="54"/>
      <c r="DF134" s="55">
        <v>0</v>
      </c>
      <c r="DG134" s="54">
        <v>0</v>
      </c>
      <c r="DH134" s="54">
        <v>0</v>
      </c>
      <c r="DI134" s="54">
        <v>0</v>
      </c>
      <c r="DJ134" s="54"/>
      <c r="DK134" s="54"/>
      <c r="DL134" s="55">
        <v>0</v>
      </c>
      <c r="DM134" s="58">
        <v>0</v>
      </c>
      <c r="DN134" s="54">
        <v>0</v>
      </c>
      <c r="DO134" s="54">
        <v>0</v>
      </c>
      <c r="DP134" s="54"/>
      <c r="DQ134" s="54"/>
      <c r="DR134" s="55">
        <v>0</v>
      </c>
      <c r="DS134" s="54">
        <v>0</v>
      </c>
      <c r="DT134" s="54">
        <v>0</v>
      </c>
      <c r="DU134" s="54">
        <v>0</v>
      </c>
      <c r="DV134" s="54"/>
      <c r="DW134" s="54"/>
      <c r="DX134" s="55">
        <v>0</v>
      </c>
      <c r="DY134" s="54">
        <v>0</v>
      </c>
      <c r="DZ134" s="54">
        <v>0</v>
      </c>
      <c r="EA134" s="54">
        <v>0</v>
      </c>
      <c r="EB134" s="54"/>
      <c r="EC134" s="54"/>
      <c r="ED134" s="64">
        <v>0</v>
      </c>
      <c r="EE134" s="54">
        <v>0</v>
      </c>
      <c r="EF134" s="54">
        <v>0</v>
      </c>
      <c r="EG134" s="54">
        <v>0</v>
      </c>
      <c r="EH134" s="58"/>
      <c r="EI134" s="54"/>
      <c r="EJ134" s="55">
        <v>0</v>
      </c>
      <c r="EK134" s="54">
        <v>0</v>
      </c>
      <c r="EL134" s="54">
        <v>0</v>
      </c>
      <c r="EM134" s="54">
        <v>0</v>
      </c>
      <c r="EN134" s="54">
        <v>0</v>
      </c>
      <c r="EO134" s="59">
        <v>0</v>
      </c>
      <c r="EP134" s="55"/>
      <c r="EQ134" s="54">
        <v>0</v>
      </c>
      <c r="ER134" s="54"/>
      <c r="ES134" s="54"/>
      <c r="ET134" s="54"/>
      <c r="EU134" s="59">
        <v>0</v>
      </c>
      <c r="EV134" s="55"/>
      <c r="EW134" s="54">
        <v>0</v>
      </c>
      <c r="EX134" s="54"/>
      <c r="EY134" s="54"/>
      <c r="EZ134" s="54"/>
      <c r="FA134" s="59">
        <v>0</v>
      </c>
      <c r="FB134" s="43">
        <f t="shared" si="156"/>
        <v>0</v>
      </c>
      <c r="FC134" s="21">
        <f>(((IF(FB134&gt;0,FB134*C134,0))+0)+0)+0</f>
        <v>0</v>
      </c>
      <c r="FD134" s="43">
        <f t="shared" si="158"/>
        <v>0</v>
      </c>
      <c r="FE134" s="21">
        <f>(((IF(FD134&gt;0,FD134*C134,0))+0)+0)+0</f>
        <v>0</v>
      </c>
      <c r="FF134" s="43">
        <f t="shared" si="160"/>
        <v>0</v>
      </c>
      <c r="FG134" s="21">
        <f>(((IF(FF134&gt;0,FF134*C134,0))+0)+0)+0</f>
        <v>0</v>
      </c>
      <c r="FH134" s="43">
        <f t="shared" si="162"/>
        <v>0</v>
      </c>
      <c r="FI134" s="21">
        <f>(((IF(FH134&gt;0,FH134*C134,0))+0)+0)+0</f>
        <v>0</v>
      </c>
      <c r="FJ134" s="43">
        <f t="shared" si="164"/>
        <v>0</v>
      </c>
      <c r="FK134" s="21">
        <f>(((IF(FJ134&gt;0,FJ134*C134,0))+0)+0)+0</f>
        <v>0</v>
      </c>
      <c r="FL134" s="43">
        <f t="shared" si="166"/>
        <v>0</v>
      </c>
      <c r="FM134" s="21">
        <f>(((IF(FL134&gt;0,FL134*C134,0))+0)+0)+0</f>
        <v>0</v>
      </c>
      <c r="FN134" s="43">
        <f t="shared" si="168"/>
        <v>0</v>
      </c>
      <c r="FO134" s="21">
        <f>(((IF(FN134&gt;0,FN134*C134,0))+0)+0)+0</f>
        <v>0</v>
      </c>
      <c r="FP134" s="43">
        <f t="shared" si="170"/>
        <v>0</v>
      </c>
      <c r="FQ134" s="21">
        <f>(((IF(FP134&gt;0,FP134*C134,0))+0)+0)+0</f>
        <v>0</v>
      </c>
      <c r="FR134" s="43">
        <f t="shared" si="172"/>
        <v>0</v>
      </c>
      <c r="FS134" s="21">
        <f>((IF(FR134&gt;0,FR134*C134,0))+0)+0</f>
        <v>0</v>
      </c>
      <c r="FT134" s="43">
        <f t="shared" si="174"/>
        <v>0</v>
      </c>
      <c r="FU134" s="21">
        <f>((IF(FT134&gt;0,FT134*C134,0))+0)+0</f>
        <v>0</v>
      </c>
      <c r="FV134" s="43">
        <f t="shared" si="176"/>
        <v>0</v>
      </c>
      <c r="FW134" s="21">
        <f>((IF(FV134&gt;0,FV134*C134,0))+0)+0</f>
        <v>0</v>
      </c>
      <c r="FX134" s="43">
        <f t="shared" si="178"/>
        <v>0</v>
      </c>
      <c r="FY134" s="21">
        <f>((IF(FX134&gt;0,FX134*C134,0))+0)+0</f>
        <v>0</v>
      </c>
      <c r="FZ134" s="43">
        <f t="shared" si="180"/>
        <v>0</v>
      </c>
      <c r="GA134" s="21">
        <f>((IF(FZ134&gt;0,FZ134*C134,0))+0)+0</f>
        <v>0</v>
      </c>
      <c r="GB134" s="43">
        <f t="shared" si="182"/>
        <v>0</v>
      </c>
      <c r="GC134" s="21">
        <f>((IF(GB134&gt;0,GB134*C134,0))+0)+0</f>
        <v>0</v>
      </c>
      <c r="GD134" s="43">
        <f t="shared" si="184"/>
        <v>0</v>
      </c>
      <c r="GE134" s="21">
        <f>((IF(GD134&gt;0,GD134*C134,0))+0)+0</f>
        <v>0</v>
      </c>
      <c r="GF134" s="43">
        <f t="shared" si="186"/>
        <v>0</v>
      </c>
      <c r="GG134" s="21">
        <f>((IF(GF134&gt;0,GF134*C134,0))+0)+0</f>
        <v>0</v>
      </c>
      <c r="GH134" s="43">
        <f t="shared" si="188"/>
        <v>0</v>
      </c>
      <c r="GI134" s="21">
        <f>((IF(GH134&gt;0,GH134*C134,0))+0)+0</f>
        <v>0</v>
      </c>
      <c r="GJ134" s="43">
        <f t="shared" si="190"/>
        <v>0</v>
      </c>
      <c r="GK134" s="21">
        <f>((IF(GJ134&gt;0,GJ134*C134,0))+0)+0</f>
        <v>0</v>
      </c>
      <c r="GL134" s="43">
        <f t="shared" si="192"/>
        <v>0</v>
      </c>
      <c r="GM134" s="21">
        <f>((IF(GL134&gt;0,GL134*C134,0))+0)+0</f>
        <v>0</v>
      </c>
      <c r="GN134" s="43">
        <f t="shared" si="194"/>
        <v>0</v>
      </c>
      <c r="GO134" s="21">
        <f>((IF(GN134&gt;0,GN134*C134,0))+0)+0</f>
        <v>0</v>
      </c>
      <c r="GP134" s="43">
        <f t="shared" si="196"/>
        <v>0</v>
      </c>
      <c r="GQ134" s="21">
        <f>((IF(GP134&gt;0,GP134*C134,0))+0)+0</f>
        <v>0</v>
      </c>
      <c r="GR134" s="43">
        <f t="shared" ref="GR134:GR197" si="201">((IF(SUM(ED134:EI134)&gt;0,SUM(ED134:EI134),0))+0)+0</f>
        <v>0</v>
      </c>
      <c r="GS134" s="21">
        <f>((IF(GR134&gt;0,GR134*C134,0))+0)+0</f>
        <v>0</v>
      </c>
      <c r="GT134" s="43">
        <f t="shared" ref="GT134:GT197" si="202">((IF(SUM(EJ134:EO134)&gt;0,SUM(EJ134:EO134),0))+0)+0</f>
        <v>0</v>
      </c>
      <c r="GU134" s="21">
        <f>((IF(GT134&gt;0,GT134*C134,0))+0)+0</f>
        <v>0</v>
      </c>
      <c r="GV134" s="29">
        <f t="shared" ref="GV134:GV197" si="203">((FB134+FD134+FF134+FH134+FJ134+FL134+FN134+FP134+FR134+FT134+FV134+FX134+FZ134+GB134+GD134+GF134+GH134+GJ134+GL134+GN134+GP134+GR134+GT134)+0)+0</f>
        <v>0</v>
      </c>
      <c r="GW134" s="29">
        <f>((GV134*C134)+0)+0</f>
        <v>0</v>
      </c>
      <c r="GY134" s="29">
        <f t="shared" si="154"/>
        <v>0</v>
      </c>
      <c r="GZ134" s="43"/>
      <c r="HD134" s="43"/>
      <c r="HF134" s="44" t="str">
        <f>B134</f>
        <v>Sample129</v>
      </c>
      <c r="HG134" s="43">
        <f>C134</f>
        <v>3340</v>
      </c>
      <c r="HH134" s="44" t="str">
        <f>D134</f>
        <v>Ft/db</v>
      </c>
      <c r="HI134" s="13">
        <f t="shared" si="153"/>
        <v>0</v>
      </c>
      <c r="HJ134" s="43">
        <f>IF($HJ$1=1,IF(haviszla5!$E$5="h",haviszla5!H134,IF(haviszla5!$E$5="k",haviszla5!I134,IF(haviszla5!$E$5="sz",haviszla5!J134,IF(haviszla5!$E$5="cs",haviszla5!K134,IF(haviszla5!$E$5="p",haviszla5!L134,IF(haviszla5!$E$5="szo",haviszla5!M134,0)))))),0)</f>
        <v>0</v>
      </c>
      <c r="HK134" s="43">
        <f>IF($HK$1=1,IF(haviszla5!$E$5="h",haviszla5!N134,IF(haviszla5!$E$5="k",haviszla5!O134,IF(haviszla5!$E$5="sz",haviszla5!P134,IF(haviszla5!$E$5="cs",haviszla5!Q134,IF(haviszla5!$E$5="p",haviszla5!R134,IF(haviszla5!$E$5="szo",haviszla5!S134,0)))))),0)</f>
        <v>0</v>
      </c>
      <c r="HL134" s="43">
        <f>IF($HL$1=1,IF(haviszla5!$E$5="h",haviszla5!T134,IF(haviszla5!$E$5="k",haviszla5!U134,IF(haviszla5!$E$5="sz",haviszla5!V134,IF(haviszla5!$E$5="cs",haviszla5!W134,IF(haviszla5!$E$5="p",haviszla5!X134,IF(haviszla5!$E$5="szo",haviszla5!Y134,0)))))),0)</f>
        <v>0</v>
      </c>
      <c r="HM134" s="43">
        <f>IF($HM$1=1,IF(haviszla5!$E$5="h",haviszla5!Z134,IF(haviszla5!$E$5="k",haviszla5!AA134,IF(haviszla5!$E$5="sz",haviszla5!AB134,IF(haviszla5!$E$5="cs",haviszla5!AC134,IF(haviszla5!$E$5="p",haviszla5!AD134,IF(haviszla5!$E$5="szo",haviszla5!AE134,0)))))),0)</f>
        <v>0</v>
      </c>
      <c r="HN134" s="43">
        <f>IF($HN$1=1,IF(haviszla5!$E$5="h",haviszla5!AF134,IF(haviszla5!$E$5="k",haviszla5!AG134,IF(haviszla5!$E$5="sz",haviszla5!AH134,IF(haviszla5!$E$5="cs",haviszla5!AI134,IF(haviszla5!$E$5="p",haviszla5!AJ134,IF(haviszla5!$E$5="szo",haviszla5!AK134,0)))))),0)</f>
        <v>0</v>
      </c>
      <c r="HO134" s="43">
        <f>IF($HO$1=1,IF(haviszla5!$E$5="h",haviszla5!AL134,IF(haviszla5!$E$5="k",haviszla5!AM134,IF(haviszla5!$E$5="sz",haviszla5!AN134,IF(haviszla5!$E$5="cs",haviszla5!AO134,IF(haviszla5!$E$5="p",haviszla5!AP134,IF(haviszla5!$E$5="szo",haviszla5!AQ134,0)))))),0)</f>
        <v>0</v>
      </c>
      <c r="HP134" s="43">
        <f>IF($HP$1=1,IF(haviszla5!$E$5="h",haviszla5!AR134,IF(haviszla5!$E$5="k",haviszla5!AS134,IF(haviszla5!$E$5="sz",haviszla5!AT134,IF(haviszla5!$E$5="cs",haviszla5!AU134,IF(haviszla5!$E$5="p",haviszla5!AV134,IF(haviszla5!$E$5="szo",haviszla5!AW134,0)))))),0)</f>
        <v>0</v>
      </c>
      <c r="HQ134" s="43">
        <f>IF($HQ$1=1,IF(haviszla5!$E$5="h",haviszla5!AX134,IF(haviszla5!$E$5="k",haviszla5!AY134,IF(haviszla5!$E$5="sz",haviszla5!AZ134,IF(haviszla5!$E$5="cs",haviszla5!BA134,IF(haviszla5!$E$5="p",haviszla5!BB134,IF(haviszla5!$E$5="szo",haviszla5!BC134,0)))))),0)</f>
        <v>0</v>
      </c>
      <c r="HR134" s="43">
        <f>IF($HR$1=1,IF(haviszla5!$E$5="h",haviszla5!BD134,IF(haviszla5!$E$5="k",haviszla5!BE134,IF(haviszla5!$E$5="sz",haviszla5!BF134,IF(haviszla5!$E$5="cs",haviszla5!BG134,IF(haviszla5!$E$5="p",haviszla5!BH134,IF(haviszla5!$E$5="szo",haviszla5!BI134,0)))))),0)</f>
        <v>0</v>
      </c>
      <c r="HS134" s="43">
        <f>IF($HS$1=1,IF(haviszla5!$E$5="h",haviszla5!BJ134,IF(haviszla5!$E$5="k",haviszla5!BK134,IF(haviszla5!$E$5="sz",haviszla5!BL134,IF(haviszla5!$E$5="cs",haviszla5!BM134,IF(haviszla5!$E$5="p",haviszla5!BN134,IF(haviszla5!$E$5="szo",haviszla5!BO134,0)))))),0)</f>
        <v>0</v>
      </c>
      <c r="HT134" s="43">
        <f>IF($HT$1=1,IF(haviszla5!$E$5="h",haviszla5!BP134,IF(haviszla5!$E$5="k",haviszla5!BQ134,IF(haviszla5!$E$5="sz",haviszla5!BR134,IF(haviszla5!$E$5="cs",haviszla5!BS134,IF(haviszla5!$E$5="p",haviszla5!BT134,IF(haviszla5!$E$5="szo",haviszla5!BU134,0)))))),0)</f>
        <v>0</v>
      </c>
      <c r="HU134" s="43">
        <f>IF($HU$1=1,IF(haviszla5!$E$5="h",haviszla5!BV134,IF(haviszla5!$E$5="k",haviszla5!BW134,IF(haviszla5!$E$5="sz",haviszla5!BX134,IF(haviszla5!$E$5="cs",haviszla5!BY134,IF(haviszla5!$E$5="p",haviszla5!BZ134,IF(haviszla5!$E$5="szo",haviszla5!CA134,0)))))),0)</f>
        <v>0</v>
      </c>
      <c r="HV134" s="43">
        <f>IF($HV$1=1,IF(haviszla5!$E$5="h",haviszla5!CB134,IF(haviszla5!$E$5="k",haviszla5!CC134,IF(haviszla5!$E$5="sz",haviszla5!CD134,IF(haviszla5!$E$5="cs",haviszla5!CE134,IF(haviszla5!$E$5="p",haviszla5!CF134,IF(haviszla5!$E$5="szo",haviszla5!CG134,0)))))),0)</f>
        <v>0</v>
      </c>
      <c r="HW134" s="43">
        <f>IF($HW$1=1,IF(haviszla5!$E$5="h",haviszla5!CH134,IF(haviszla5!$E$5="k",haviszla5!CI134,IF(haviszla5!$E$5="sz",haviszla5!CJ134,IF(haviszla5!$E$5="cs",haviszla5!CK134,IF(haviszla5!$E$5="p",haviszla5!CL134,IF(haviszla5!$E$5="szo",haviszla5!CM134,0)))))),0)</f>
        <v>0</v>
      </c>
      <c r="HX134" s="43">
        <f>IF($HX$1=1,IF(haviszla5!$E$5="h",haviszla5!CN134,IF(haviszla5!$E$5="k",haviszla5!CO134,IF(haviszla5!$E$5="sz",haviszla5!CP134,IF(haviszla5!$E$5="cs",haviszla5!CQ134,IF(haviszla5!$E$5="p",haviszla5!CR134,IF(haviszla5!$E$5="szo",haviszla5!CS134,0)))))),0)</f>
        <v>0</v>
      </c>
      <c r="HY134" s="43">
        <f>IF($HY$1=1,IF(haviszla5!$E$5="h",haviszla5!CT134,IF(haviszla5!$E$5="k",haviszla5!CU134,IF(haviszla5!$E$5="sz",haviszla5!CV134,IF(haviszla5!$E$5="cs",haviszla5!CW134,IF(haviszla5!$E$5="p",haviszla5!CX134,IF(haviszla5!$E$5="szo",haviszla5!CY134,0)))))),0)</f>
        <v>0</v>
      </c>
      <c r="HZ134" s="43">
        <f>IF($HZ$1=1,IF(haviszla5!$E$5="h",haviszla5!CZ134,IF(haviszla5!$E$5="k",haviszla5!DA134,IF(haviszla5!$E$5="sz",haviszla5!DB134,IF(haviszla5!$E$5="cs",haviszla5!DC134,IF(haviszla5!$E$5="p",haviszla5!DD134,IF(haviszla5!$E$5="szo",haviszla5!DE134,0)))))),0)</f>
        <v>0</v>
      </c>
      <c r="IA134" s="43">
        <f>IF($IA$1=1,IF(haviszla5!$E$5="h",haviszla5!DF134,IF(haviszla5!$E$5="k",haviszla5!DG134,IF(haviszla5!$E$5="sz",haviszla5!DH134,IF(haviszla5!$E$5="cs",haviszla5!DI134,IF(haviszla5!$E$5="p",haviszla5!DJ134,IF(haviszla5!$E$5="szo",haviszla5!DK134,0)))))),0)</f>
        <v>0</v>
      </c>
      <c r="IB134" s="43">
        <f>IF($IB$1=1,IF(haviszla5!$E$5="h",haviszla5!DL134,IF(haviszla5!$E$5="k",haviszla5!DM134,IF(haviszla5!$E$5="sz",haviszla5!DN134,IF(haviszla5!$E$5="cs",haviszla5!DO134,IF(haviszla5!$E$5="p",haviszla5!DP134,IF(haviszla5!$E$5="szo",haviszla5!DQ134,0)))))),0)</f>
        <v>0</v>
      </c>
      <c r="IC134" s="43">
        <f>IF($IC$1=1,IF(haviszla5!$E$5="h",haviszla5!DR134,IF(haviszla5!$E$5="k",haviszla5!DS134,IF(haviszla5!$E$5="sz",haviszla5!DT134,IF(haviszla5!$E$5="cs",haviszla5!DU134,IF(haviszla5!$E$5="p",haviszla5!DV134,IF(haviszla5!$E$5="szo",haviszla5!DW134,0)))))),0)</f>
        <v>0</v>
      </c>
      <c r="ID134" s="43">
        <f>IF($ID$1=1,IF(haviszla5!$E$5="h",haviszla5!DX134,IF(haviszla5!$E$5="k",haviszla5!DY134,IF(haviszla5!$E$5="sz",haviszla5!DZ134,IF(haviszla5!$E$5="cs",haviszla5!EA134,IF(haviszla5!$E$5="p",haviszla5!EB134,IF(haviszla5!$E$5="szo",haviszla5!EC134,0)))))),0)</f>
        <v>0</v>
      </c>
      <c r="IE134" s="43">
        <f>IF($IE$1=1,IF(haviszla5!$E$5="h",haviszla5!ED134,IF(haviszla5!$E$5="k",haviszla5!EE134,IF(haviszla5!$E$5="sz",haviszla5!EF134,IF(haviszla5!$E$5="cs",haviszla5!EG134,IF(haviszla5!$E$5="p",haviszla5!EH134,IF(haviszla5!$E$5="szo",haviszla5!EI134,0)))))),0)</f>
        <v>0</v>
      </c>
    </row>
    <row r="135" spans="1:239" ht="15" customHeight="1">
      <c r="A135" s="18" t="s">
        <v>205</v>
      </c>
      <c r="B135" s="89" t="s">
        <v>515</v>
      </c>
      <c r="C135" s="43">
        <v>2330</v>
      </c>
      <c r="D135" s="89" t="s">
        <v>151</v>
      </c>
      <c r="E135" s="13">
        <f>IF($E$5="H",H135+N135+T135+Z135+AF135+AL135+AR135+AX135+BD135+BJ135+BP135+BV135+CB135+CH135+CN135+CT135+CZ135+DF135+DL135+DR135+DX135+ED135+EJ135+EP135,IF($E$5="K",I135+O135+U135+AA135+AG135+AM135+AS135+AY135+BE135+BK135+BQ135+BW135+CC135+CI135+CO135+CU135+DA135+DG135+DM135+DS135+DY135+EE135+EK135+EQ135,IF($E$5="SZ",J135+P135+V135+AB135+AH135+AN135+AT135+AZ135+BF135+BL135+BR135+BX135+CD135+CJ135+CP135+CV135+DB135+DH135+DN135+DT135+DZ135+EF135+EL135+ER135,IF($E$5="CS",K135+Q135+W135+AC135+AI135+AO135+AU135+BA135+BG135+BM135+BS135+BY135+CE135+CK135+CQ135+CW135+DC135+DI135+DO135+DU135+EA135+EG135+EM135+ES135,IF($E$5="P",L135+R135+X135+AD135+AJ135+AP135+AV135+BB135+BH135+BN135+BT135+BZ135+CF135+CL135+CR135+CX135+DD135+DJ135+DP135+DV135+EB135+EH135+EN135+ET135,IF($E$5="SZO",M135+S135+Y135+AE135+AK135+AQ135+AW135+BC135+BI135+BO135+BU135+CA135+CG135+CM135+CS135+CY135+DE135+DK135+DQ135+DW135+EC135+EI135+EO135+EU135,0))))))</f>
        <v>0</v>
      </c>
      <c r="F135" s="67"/>
      <c r="G135" s="68"/>
      <c r="H135" s="89">
        <v>0</v>
      </c>
      <c r="I135" s="51">
        <v>0</v>
      </c>
      <c r="J135" s="89">
        <v>0</v>
      </c>
      <c r="K135" s="52">
        <v>0</v>
      </c>
      <c r="L135" s="52"/>
      <c r="M135" s="52"/>
      <c r="N135" s="55">
        <v>0</v>
      </c>
      <c r="O135" s="54">
        <v>0</v>
      </c>
      <c r="P135" s="54">
        <v>0</v>
      </c>
      <c r="Q135" s="51">
        <v>0</v>
      </c>
      <c r="R135" s="54"/>
      <c r="S135" s="54"/>
      <c r="T135" s="55">
        <v>0</v>
      </c>
      <c r="U135" s="54">
        <v>0</v>
      </c>
      <c r="V135" s="54">
        <v>0</v>
      </c>
      <c r="W135" s="54">
        <v>0</v>
      </c>
      <c r="X135" s="54"/>
      <c r="Y135" s="54"/>
      <c r="Z135" s="55"/>
      <c r="AA135" s="54"/>
      <c r="AB135" s="54"/>
      <c r="AC135" s="54"/>
      <c r="AD135" s="54"/>
      <c r="AE135" s="54"/>
      <c r="AF135" s="55">
        <v>0</v>
      </c>
      <c r="AG135" s="54">
        <v>0</v>
      </c>
      <c r="AH135" s="54">
        <v>0</v>
      </c>
      <c r="AI135" s="54">
        <v>0</v>
      </c>
      <c r="AJ135" s="58"/>
      <c r="AK135" s="54"/>
      <c r="AL135" s="55">
        <v>0</v>
      </c>
      <c r="AM135" s="54">
        <v>0</v>
      </c>
      <c r="AN135" s="54">
        <v>0</v>
      </c>
      <c r="AO135" s="54">
        <v>0</v>
      </c>
      <c r="AP135" s="54"/>
      <c r="AQ135" s="54"/>
      <c r="AR135" s="55">
        <v>0</v>
      </c>
      <c r="AS135" s="54">
        <v>0</v>
      </c>
      <c r="AT135" s="54">
        <v>0</v>
      </c>
      <c r="AU135" s="54">
        <v>0</v>
      </c>
      <c r="AV135" s="54"/>
      <c r="AW135" s="54"/>
      <c r="AX135" s="55">
        <v>0</v>
      </c>
      <c r="AY135" s="54">
        <v>0</v>
      </c>
      <c r="AZ135" s="54">
        <v>0</v>
      </c>
      <c r="BA135" s="54">
        <v>0</v>
      </c>
      <c r="BB135" s="54"/>
      <c r="BC135" s="58"/>
      <c r="BD135" s="55">
        <v>0</v>
      </c>
      <c r="BE135" s="54">
        <v>0</v>
      </c>
      <c r="BF135" s="54">
        <v>0</v>
      </c>
      <c r="BG135" s="54">
        <v>0</v>
      </c>
      <c r="BH135" s="52"/>
      <c r="BI135" s="54"/>
      <c r="BJ135" s="55">
        <v>0</v>
      </c>
      <c r="BK135" s="54">
        <v>0</v>
      </c>
      <c r="BL135" s="54">
        <v>0</v>
      </c>
      <c r="BM135" s="54">
        <v>0</v>
      </c>
      <c r="BN135" s="54"/>
      <c r="BO135" s="54"/>
      <c r="BP135" s="55">
        <v>0</v>
      </c>
      <c r="BQ135" s="54">
        <v>0</v>
      </c>
      <c r="BR135" s="54">
        <v>0</v>
      </c>
      <c r="BS135" s="54">
        <v>0</v>
      </c>
      <c r="BT135" s="54"/>
      <c r="BU135" s="54"/>
      <c r="BV135" s="55">
        <v>0</v>
      </c>
      <c r="BW135" s="54">
        <v>0</v>
      </c>
      <c r="BX135" s="54">
        <v>0</v>
      </c>
      <c r="BY135" s="54">
        <v>0</v>
      </c>
      <c r="BZ135" s="54"/>
      <c r="CA135" s="54"/>
      <c r="CB135" s="55">
        <v>0</v>
      </c>
      <c r="CC135" s="54">
        <v>0</v>
      </c>
      <c r="CD135" s="54">
        <v>0</v>
      </c>
      <c r="CE135" s="54">
        <v>0</v>
      </c>
      <c r="CF135" s="54"/>
      <c r="CG135" s="54"/>
      <c r="CH135" s="55">
        <v>0</v>
      </c>
      <c r="CI135" s="54">
        <v>0</v>
      </c>
      <c r="CJ135" s="54">
        <v>0</v>
      </c>
      <c r="CK135" s="54">
        <v>0</v>
      </c>
      <c r="CL135" s="54"/>
      <c r="CM135" s="54"/>
      <c r="CN135" s="55">
        <v>0</v>
      </c>
      <c r="CO135" s="54">
        <v>0</v>
      </c>
      <c r="CP135" s="54">
        <v>0</v>
      </c>
      <c r="CQ135" s="54">
        <v>0</v>
      </c>
      <c r="CR135" s="54"/>
      <c r="CS135" s="54"/>
      <c r="CT135" s="55">
        <v>0</v>
      </c>
      <c r="CU135" s="54">
        <v>0</v>
      </c>
      <c r="CV135" s="54">
        <v>0</v>
      </c>
      <c r="CW135" s="54">
        <v>0</v>
      </c>
      <c r="CX135" s="54"/>
      <c r="CY135" s="54"/>
      <c r="CZ135" s="55">
        <v>0</v>
      </c>
      <c r="DA135" s="54">
        <v>0</v>
      </c>
      <c r="DB135" s="54">
        <v>0</v>
      </c>
      <c r="DC135" s="54">
        <v>0</v>
      </c>
      <c r="DD135" s="58"/>
      <c r="DE135" s="54"/>
      <c r="DF135" s="55">
        <v>0</v>
      </c>
      <c r="DG135" s="54">
        <v>0</v>
      </c>
      <c r="DH135" s="54">
        <v>0</v>
      </c>
      <c r="DI135" s="54">
        <v>0</v>
      </c>
      <c r="DJ135" s="54"/>
      <c r="DK135" s="54"/>
      <c r="DL135" s="55">
        <v>0</v>
      </c>
      <c r="DM135" s="58">
        <v>0</v>
      </c>
      <c r="DN135" s="54">
        <v>0</v>
      </c>
      <c r="DO135" s="54">
        <v>0</v>
      </c>
      <c r="DP135" s="54"/>
      <c r="DQ135" s="54"/>
      <c r="DR135" s="55">
        <v>0</v>
      </c>
      <c r="DS135" s="54">
        <v>0</v>
      </c>
      <c r="DT135" s="54">
        <v>0</v>
      </c>
      <c r="DU135" s="54">
        <v>0</v>
      </c>
      <c r="DV135" s="54"/>
      <c r="DW135" s="54"/>
      <c r="DX135" s="55">
        <v>0</v>
      </c>
      <c r="DY135" s="54">
        <v>0</v>
      </c>
      <c r="DZ135" s="54">
        <v>0</v>
      </c>
      <c r="EA135" s="54">
        <v>0</v>
      </c>
      <c r="EB135" s="54"/>
      <c r="EC135" s="54"/>
      <c r="ED135" s="64">
        <v>0</v>
      </c>
      <c r="EE135" s="54">
        <v>0</v>
      </c>
      <c r="EF135" s="54">
        <v>0</v>
      </c>
      <c r="EG135" s="54">
        <v>0</v>
      </c>
      <c r="EH135" s="58"/>
      <c r="EI135" s="54"/>
      <c r="EJ135" s="55">
        <v>0</v>
      </c>
      <c r="EK135" s="54">
        <v>0</v>
      </c>
      <c r="EL135" s="54">
        <v>0</v>
      </c>
      <c r="EM135" s="54">
        <v>0</v>
      </c>
      <c r="EN135" s="54">
        <v>0</v>
      </c>
      <c r="EO135" s="59">
        <v>0</v>
      </c>
      <c r="EP135" s="55"/>
      <c r="EQ135" s="54">
        <v>0</v>
      </c>
      <c r="ER135" s="54"/>
      <c r="ES135" s="54"/>
      <c r="ET135" s="54"/>
      <c r="EU135" s="59">
        <v>0</v>
      </c>
      <c r="EV135" s="55"/>
      <c r="EW135" s="54">
        <v>0</v>
      </c>
      <c r="EX135" s="54"/>
      <c r="EY135" s="54"/>
      <c r="EZ135" s="54"/>
      <c r="FA135" s="59">
        <v>0</v>
      </c>
      <c r="FB135" s="43">
        <f t="shared" ref="FB135:FB197" si="204">(((IF(SUM(H135:M135)&gt;0,SUM(H135:M135),0))+0)+0)+0</f>
        <v>0</v>
      </c>
      <c r="FC135" s="21">
        <f t="shared" ref="FC135:FC197" si="205">(((IF(FB135&gt;0,FB135*C135,0))+0)+0)+0</f>
        <v>0</v>
      </c>
      <c r="FD135" s="43">
        <f t="shared" ref="FD135:FD197" si="206">(((IF(SUM(N135:S135)&gt;0,SUM(N135:S135),0))+0)+0)+0</f>
        <v>0</v>
      </c>
      <c r="FE135" s="21">
        <f t="shared" ref="FE135:FE197" si="207">(((IF(FD135&gt;0,FD135*C135,0))+0)+0)+0</f>
        <v>0</v>
      </c>
      <c r="FF135" s="43">
        <f t="shared" ref="FF135:FF197" si="208">(((IF(SUM(T135:Y135)&gt;0,SUM(T135:Y135),0))+0)+0)+0</f>
        <v>0</v>
      </c>
      <c r="FG135" s="21">
        <f t="shared" ref="FG135:FG197" si="209">(((IF(FF135&gt;0,FF135*C135,0))+0)+0)+0</f>
        <v>0</v>
      </c>
      <c r="FH135" s="43">
        <f t="shared" ref="FH135:FH197" si="210">(((IF(SUM(Z135:AE135)&gt;0,SUM(Z135:AE135),0))+0)+0)+0</f>
        <v>0</v>
      </c>
      <c r="FI135" s="21">
        <f t="shared" ref="FI135:FI197" si="211">(((IF(FH135&gt;0,FH135*C135,0))+0)+0)+0</f>
        <v>0</v>
      </c>
      <c r="FJ135" s="43">
        <f t="shared" ref="FJ135:FJ197" si="212">(((IF(SUM(AF135:AK135)&gt;0,SUM(AF135:AK135),0))+0)+0)+0</f>
        <v>0</v>
      </c>
      <c r="FK135" s="21">
        <f t="shared" ref="FK135:FK197" si="213">(((IF(FJ135&gt;0,FJ135*C135,0))+0)+0)+0</f>
        <v>0</v>
      </c>
      <c r="FL135" s="43">
        <f t="shared" ref="FL135:FL197" si="214">(((IF(SUM(AL135:AQ135)&gt;0,SUM(AL135:AQ135),0))+0)+0)+0</f>
        <v>0</v>
      </c>
      <c r="FM135" s="21">
        <f t="shared" ref="FM135:FM197" si="215">(((IF(FL135&gt;0,FL135*C135,0))+0)+0)+0</f>
        <v>0</v>
      </c>
      <c r="FN135" s="43">
        <f t="shared" ref="FN135:FN197" si="216">(((IF(SUM(AR135:AW135)&gt;0,SUM(AR135:AW135),0))+0)+0)+0</f>
        <v>0</v>
      </c>
      <c r="FO135" s="21">
        <f t="shared" ref="FO135:FO197" si="217">(((IF(FN135&gt;0,FN135*C135,0))+0)+0)+0</f>
        <v>0</v>
      </c>
      <c r="FP135" s="43">
        <f t="shared" ref="FP135:FP197" si="218">(((IF(SUM(AX135:BC135)&gt;0,SUM(AX135:BC135),0))+0)+0)+0</f>
        <v>0</v>
      </c>
      <c r="FQ135" s="21">
        <f t="shared" ref="FQ135:FQ197" si="219">(((IF(FP135&gt;0,FP135*C135,0))+0)+0)+0</f>
        <v>0</v>
      </c>
      <c r="FR135" s="43">
        <f t="shared" ref="FR135:FR197" si="220">(((IF(SUM(BD135:BI135)&gt;0,SUM(BD135:BI135),0))+0)+0)+0</f>
        <v>0</v>
      </c>
      <c r="FS135" s="21">
        <f t="shared" ref="FS135:FS197" si="221">((IF(FR135&gt;0,FR135*C135,0))+0)+0</f>
        <v>0</v>
      </c>
      <c r="FT135" s="43">
        <f t="shared" ref="FT135:FT197" si="222">((IF(SUM(BJ135:BO135)&gt;0,SUM(BJ135:BO135),0))+0)+0</f>
        <v>0</v>
      </c>
      <c r="FU135" s="21">
        <f t="shared" ref="FU135:FU197" si="223">((IF(FT135&gt;0,FT135*C135,0))+0)+0</f>
        <v>0</v>
      </c>
      <c r="FV135" s="43">
        <f t="shared" ref="FV135:FV197" si="224">((IF(SUM(BP135:BU135)&gt;0,SUM(BP135:BU135),0))+0)+0</f>
        <v>0</v>
      </c>
      <c r="FW135" s="21">
        <f t="shared" ref="FW135:FW197" si="225">((IF(FV135&gt;0,FV135*C135,0))+0)+0</f>
        <v>0</v>
      </c>
      <c r="FX135" s="43">
        <f t="shared" ref="FX135:FX197" si="226">((IF(SUM(BV135:CA135)&gt;0,SUM(BV135:CA135),0))+0)+0</f>
        <v>0</v>
      </c>
      <c r="FY135" s="21">
        <f t="shared" ref="FY135:FY197" si="227">((IF(FX135&gt;0,FX135*C135,0))+0)+0</f>
        <v>0</v>
      </c>
      <c r="FZ135" s="43">
        <f t="shared" ref="FZ135:FZ197" si="228">((IF(SUM(CB135:CG135)&gt;0,SUM(CB135:CG135),0))+0)+0</f>
        <v>0</v>
      </c>
      <c r="GA135" s="21">
        <f t="shared" ref="GA135:GA197" si="229">((IF(FZ135&gt;0,FZ135*C135,0))+0)+0</f>
        <v>0</v>
      </c>
      <c r="GB135" s="43">
        <f t="shared" ref="GB135:GB197" si="230">((IF(SUM(CH135:CM135)&gt;0,SUM(CH135:CM135),0))+0)+0</f>
        <v>0</v>
      </c>
      <c r="GC135" s="21">
        <f t="shared" ref="GC135:GC197" si="231">((IF(GB135&gt;0,GB135*C135,0))+0)+0</f>
        <v>0</v>
      </c>
      <c r="GD135" s="43">
        <f t="shared" ref="GD135:GD197" si="232">((IF(SUM(CN135:CS135)&gt;0,SUM(CN135:CS135),0))+0)+0</f>
        <v>0</v>
      </c>
      <c r="GE135" s="21">
        <f t="shared" ref="GE135:GE197" si="233">((IF(GD135&gt;0,GD135*C135,0))+0)+0</f>
        <v>0</v>
      </c>
      <c r="GF135" s="43">
        <f t="shared" ref="GF135:GF197" si="234">((IF(SUM(CT135:CY135)&gt;0,SUM(CT135:CY135),0))+0)+0</f>
        <v>0</v>
      </c>
      <c r="GG135" s="21">
        <f t="shared" ref="GG135:GG197" si="235">((IF(GF135&gt;0,GF135*C135,0))+0)+0</f>
        <v>0</v>
      </c>
      <c r="GH135" s="43">
        <f t="shared" ref="GH135:GH197" si="236">((IF(SUM(CZ135:DE135)&gt;0,SUM(CZ135:DE135),0))+0)+0</f>
        <v>0</v>
      </c>
      <c r="GI135" s="21">
        <f t="shared" ref="GI135:GI197" si="237">((IF(GH135&gt;0,GH135*C135,0))+0)+0</f>
        <v>0</v>
      </c>
      <c r="GJ135" s="43">
        <f t="shared" ref="GJ135:GJ197" si="238">((IF(SUM(DF135:DK135)&gt;0,SUM(DF135:DK135),0))+0)+0</f>
        <v>0</v>
      </c>
      <c r="GK135" s="21">
        <f t="shared" ref="GK135:GK197" si="239">((IF(GJ135&gt;0,GJ135*C135,0))+0)+0</f>
        <v>0</v>
      </c>
      <c r="GL135" s="43">
        <f t="shared" ref="GL135:GL197" si="240">((IF(SUM(DL135:DQ135)&gt;0,SUM(DL135:DQ135),0))+0)+0</f>
        <v>0</v>
      </c>
      <c r="GM135" s="21">
        <f t="shared" ref="GM135:GM197" si="241">((IF(GL135&gt;0,GL135*C135,0))+0)+0</f>
        <v>0</v>
      </c>
      <c r="GN135" s="43">
        <f t="shared" ref="GN135:GN197" si="242">((IF(SUM(DR135:DW135)&gt;0,SUM(DR135:DW135),0))+0)+0</f>
        <v>0</v>
      </c>
      <c r="GO135" s="21">
        <f t="shared" ref="GO135:GO197" si="243">((IF(GN135&gt;0,GN135*C135,0))+0)+0</f>
        <v>0</v>
      </c>
      <c r="GP135" s="43">
        <f t="shared" ref="GP135:GP197" si="244">((IF(SUM(DX135:EC135)&gt;0,SUM(DX135:EC135),0))+0)+0</f>
        <v>0</v>
      </c>
      <c r="GQ135" s="21">
        <f t="shared" ref="GQ135:GQ197" si="245">((IF(GP135&gt;0,GP135*C135,0))+0)+0</f>
        <v>0</v>
      </c>
      <c r="GR135" s="43">
        <f t="shared" si="201"/>
        <v>0</v>
      </c>
      <c r="GS135" s="21">
        <f t="shared" ref="GS135:GS197" si="246">((IF(GR135&gt;0,GR135*C135,0))+0)+0</f>
        <v>0</v>
      </c>
      <c r="GT135" s="43">
        <f t="shared" si="202"/>
        <v>0</v>
      </c>
      <c r="GU135" s="21">
        <f t="shared" ref="GU135:GU197" si="247">((IF(GT135&gt;0,GT135*C135,0))+0)+0</f>
        <v>0</v>
      </c>
      <c r="GV135" s="29">
        <f t="shared" si="203"/>
        <v>0</v>
      </c>
      <c r="GW135" s="29">
        <f t="shared" ref="GW135:GW197" si="248">((GV135*C135)+0)+0</f>
        <v>0</v>
      </c>
      <c r="GY135" s="29">
        <f t="shared" ref="GY135:GY177" si="249">E135</f>
        <v>0</v>
      </c>
      <c r="GZ135" s="43"/>
      <c r="HD135" s="43"/>
      <c r="HF135" s="44" t="str">
        <f t="shared" ref="HF135:HF197" si="250">B135</f>
        <v>Sample130</v>
      </c>
      <c r="HG135" s="43">
        <f t="shared" ref="HG135:HG197" si="251">C135</f>
        <v>2330</v>
      </c>
      <c r="HH135" s="44" t="str">
        <f t="shared" ref="HH135:HH197" si="252">D135</f>
        <v>Ft/db</v>
      </c>
      <c r="HI135" s="13">
        <f t="shared" ref="HI135:HI198" si="253">SUM(HJ135:IE135)</f>
        <v>0</v>
      </c>
      <c r="HJ135" s="43">
        <f>IF($HJ$1=1,IF(haviszla5!$E$5="h",haviszla5!H135,IF(haviszla5!$E$5="k",haviszla5!I135,IF(haviszla5!$E$5="sz",haviszla5!J135,IF(haviszla5!$E$5="cs",haviszla5!K135,IF(haviszla5!$E$5="p",haviszla5!L135,IF(haviszla5!$E$5="szo",haviszla5!M135,0)))))),0)</f>
        <v>0</v>
      </c>
      <c r="HK135" s="43">
        <f>IF($HK$1=1,IF(haviszla5!$E$5="h",haviszla5!N135,IF(haviszla5!$E$5="k",haviszla5!O135,IF(haviszla5!$E$5="sz",haviszla5!P135,IF(haviszla5!$E$5="cs",haviszla5!Q135,IF(haviszla5!$E$5="p",haviszla5!R135,IF(haviszla5!$E$5="szo",haviszla5!S135,0)))))),0)</f>
        <v>0</v>
      </c>
      <c r="HL135" s="43">
        <f>IF($HL$1=1,IF(haviszla5!$E$5="h",haviszla5!T135,IF(haviszla5!$E$5="k",haviszla5!U135,IF(haviszla5!$E$5="sz",haviszla5!V135,IF(haviszla5!$E$5="cs",haviszla5!W135,IF(haviszla5!$E$5="p",haviszla5!X135,IF(haviszla5!$E$5="szo",haviszla5!Y135,0)))))),0)</f>
        <v>0</v>
      </c>
      <c r="HM135" s="43">
        <f>IF($HM$1=1,IF(haviszla5!$E$5="h",haviszla5!Z135,IF(haviszla5!$E$5="k",haviszla5!AA135,IF(haviszla5!$E$5="sz",haviszla5!AB135,IF(haviszla5!$E$5="cs",haviszla5!AC135,IF(haviszla5!$E$5="p",haviszla5!AD135,IF(haviszla5!$E$5="szo",haviszla5!AE135,0)))))),0)</f>
        <v>0</v>
      </c>
      <c r="HN135" s="43">
        <f>IF($HN$1=1,IF(haviszla5!$E$5="h",haviszla5!AF135,IF(haviszla5!$E$5="k",haviszla5!AG135,IF(haviszla5!$E$5="sz",haviszla5!AH135,IF(haviszla5!$E$5="cs",haviszla5!AI135,IF(haviszla5!$E$5="p",haviszla5!AJ135,IF(haviszla5!$E$5="szo",haviszla5!AK135,0)))))),0)</f>
        <v>0</v>
      </c>
      <c r="HO135" s="43">
        <f>IF($HO$1=1,IF(haviszla5!$E$5="h",haviszla5!AL135,IF(haviszla5!$E$5="k",haviszla5!AM135,IF(haviszla5!$E$5="sz",haviszla5!AN135,IF(haviszla5!$E$5="cs",haviszla5!AO135,IF(haviszla5!$E$5="p",haviszla5!AP135,IF(haviszla5!$E$5="szo",haviszla5!AQ135,0)))))),0)</f>
        <v>0</v>
      </c>
      <c r="HP135" s="43">
        <f>IF($HP$1=1,IF(haviszla5!$E$5="h",haviszla5!AR135,IF(haviszla5!$E$5="k",haviszla5!AS135,IF(haviszla5!$E$5="sz",haviszla5!AT135,IF(haviszla5!$E$5="cs",haviszla5!AU135,IF(haviszla5!$E$5="p",haviszla5!AV135,IF(haviszla5!$E$5="szo",haviszla5!AW135,0)))))),0)</f>
        <v>0</v>
      </c>
      <c r="HQ135" s="43">
        <f>IF($HQ$1=1,IF(haviszla5!$E$5="h",haviszla5!AX135,IF(haviszla5!$E$5="k",haviszla5!AY135,IF(haviszla5!$E$5="sz",haviszla5!AZ135,IF(haviszla5!$E$5="cs",haviszla5!BA135,IF(haviszla5!$E$5="p",haviszla5!BB135,IF(haviszla5!$E$5="szo",haviszla5!BC135,0)))))),0)</f>
        <v>0</v>
      </c>
      <c r="HR135" s="43">
        <f>IF($HR$1=1,IF(haviszla5!$E$5="h",haviszla5!BD135,IF(haviszla5!$E$5="k",haviszla5!BE135,IF(haviszla5!$E$5="sz",haviszla5!BF135,IF(haviszla5!$E$5="cs",haviszla5!BG135,IF(haviszla5!$E$5="p",haviszla5!BH135,IF(haviszla5!$E$5="szo",haviszla5!BI135,0)))))),0)</f>
        <v>0</v>
      </c>
      <c r="HS135" s="43">
        <f>IF($HS$1=1,IF(haviszla5!$E$5="h",haviszla5!BJ135,IF(haviszla5!$E$5="k",haviszla5!BK135,IF(haviszla5!$E$5="sz",haviszla5!BL135,IF(haviszla5!$E$5="cs",haviszla5!BM135,IF(haviszla5!$E$5="p",haviszla5!BN135,IF(haviszla5!$E$5="szo",haviszla5!BO135,0)))))),0)</f>
        <v>0</v>
      </c>
      <c r="HT135" s="43">
        <f>IF($HT$1=1,IF(haviszla5!$E$5="h",haviszla5!BP135,IF(haviszla5!$E$5="k",haviszla5!BQ135,IF(haviszla5!$E$5="sz",haviszla5!BR135,IF(haviszla5!$E$5="cs",haviszla5!BS135,IF(haviszla5!$E$5="p",haviszla5!BT135,IF(haviszla5!$E$5="szo",haviszla5!BU135,0)))))),0)</f>
        <v>0</v>
      </c>
      <c r="HU135" s="43">
        <f>IF($HU$1=1,IF(haviszla5!$E$5="h",haviszla5!BV135,IF(haviszla5!$E$5="k",haviszla5!BW135,IF(haviszla5!$E$5="sz",haviszla5!BX135,IF(haviszla5!$E$5="cs",haviszla5!BY135,IF(haviszla5!$E$5="p",haviszla5!BZ135,IF(haviszla5!$E$5="szo",haviszla5!CA135,0)))))),0)</f>
        <v>0</v>
      </c>
      <c r="HV135" s="43">
        <f>IF($HV$1=1,IF(haviszla5!$E$5="h",haviszla5!CB135,IF(haviszla5!$E$5="k",haviszla5!CC135,IF(haviszla5!$E$5="sz",haviszla5!CD135,IF(haviszla5!$E$5="cs",haviszla5!CE135,IF(haviszla5!$E$5="p",haviszla5!CF135,IF(haviszla5!$E$5="szo",haviszla5!CG135,0)))))),0)</f>
        <v>0</v>
      </c>
      <c r="HW135" s="43">
        <f>IF($HW$1=1,IF(haviszla5!$E$5="h",haviszla5!CH135,IF(haviszla5!$E$5="k",haviszla5!CI135,IF(haviszla5!$E$5="sz",haviszla5!CJ135,IF(haviszla5!$E$5="cs",haviszla5!CK135,IF(haviszla5!$E$5="p",haviszla5!CL135,IF(haviszla5!$E$5="szo",haviszla5!CM135,0)))))),0)</f>
        <v>0</v>
      </c>
      <c r="HX135" s="43">
        <f>IF($HX$1=1,IF(haviszla5!$E$5="h",haviszla5!CN135,IF(haviszla5!$E$5="k",haviszla5!CO135,IF(haviszla5!$E$5="sz",haviszla5!CP135,IF(haviszla5!$E$5="cs",haviszla5!CQ135,IF(haviszla5!$E$5="p",haviszla5!CR135,IF(haviszla5!$E$5="szo",haviszla5!CS135,0)))))),0)</f>
        <v>0</v>
      </c>
      <c r="HY135" s="43">
        <f>IF($HY$1=1,IF(haviszla5!$E$5="h",haviszla5!CT135,IF(haviszla5!$E$5="k",haviszla5!CU135,IF(haviszla5!$E$5="sz",haviszla5!CV135,IF(haviszla5!$E$5="cs",haviszla5!CW135,IF(haviszla5!$E$5="p",haviszla5!CX135,IF(haviszla5!$E$5="szo",haviszla5!CY135,0)))))),0)</f>
        <v>0</v>
      </c>
      <c r="HZ135" s="43">
        <f>IF($HZ$1=1,IF(haviszla5!$E$5="h",haviszla5!CZ135,IF(haviszla5!$E$5="k",haviszla5!DA135,IF(haviszla5!$E$5="sz",haviszla5!DB135,IF(haviszla5!$E$5="cs",haviszla5!DC135,IF(haviszla5!$E$5="p",haviszla5!DD135,IF(haviszla5!$E$5="szo",haviszla5!DE135,0)))))),0)</f>
        <v>0</v>
      </c>
      <c r="IA135" s="43">
        <f>IF($IA$1=1,IF(haviszla5!$E$5="h",haviszla5!DF135,IF(haviszla5!$E$5="k",haviszla5!DG135,IF(haviszla5!$E$5="sz",haviszla5!DH135,IF(haviszla5!$E$5="cs",haviszla5!DI135,IF(haviszla5!$E$5="p",haviszla5!DJ135,IF(haviszla5!$E$5="szo",haviszla5!DK135,0)))))),0)</f>
        <v>0</v>
      </c>
      <c r="IB135" s="43">
        <f>IF($IB$1=1,IF(haviszla5!$E$5="h",haviszla5!DL135,IF(haviszla5!$E$5="k",haviszla5!DM135,IF(haviszla5!$E$5="sz",haviszla5!DN135,IF(haviszla5!$E$5="cs",haviszla5!DO135,IF(haviszla5!$E$5="p",haviszla5!DP135,IF(haviszla5!$E$5="szo",haviszla5!DQ135,0)))))),0)</f>
        <v>0</v>
      </c>
      <c r="IC135" s="43">
        <f>IF($IC$1=1,IF(haviszla5!$E$5="h",haviszla5!DR135,IF(haviszla5!$E$5="k",haviszla5!DS135,IF(haviszla5!$E$5="sz",haviszla5!DT135,IF(haviszla5!$E$5="cs",haviszla5!DU135,IF(haviszla5!$E$5="p",haviszla5!DV135,IF(haviszla5!$E$5="szo",haviszla5!DW135,0)))))),0)</f>
        <v>0</v>
      </c>
      <c r="ID135" s="43">
        <f>IF($ID$1=1,IF(haviszla5!$E$5="h",haviszla5!DX135,IF(haviszla5!$E$5="k",haviszla5!DY135,IF(haviszla5!$E$5="sz",haviszla5!DZ135,IF(haviszla5!$E$5="cs",haviszla5!EA135,IF(haviszla5!$E$5="p",haviszla5!EB135,IF(haviszla5!$E$5="szo",haviszla5!EC135,0)))))),0)</f>
        <v>0</v>
      </c>
      <c r="IE135" s="43">
        <f>IF($IE$1=1,IF(haviszla5!$E$5="h",haviszla5!ED135,IF(haviszla5!$E$5="k",haviszla5!EE135,IF(haviszla5!$E$5="sz",haviszla5!EF135,IF(haviszla5!$E$5="cs",haviszla5!EG135,IF(haviszla5!$E$5="p",haviszla5!EH135,IF(haviszla5!$E$5="szo",haviszla5!EI135,0)))))),0)</f>
        <v>0</v>
      </c>
    </row>
    <row r="136" spans="1:239" ht="15.75" customHeight="1">
      <c r="A136" s="18" t="s">
        <v>206</v>
      </c>
      <c r="B136" s="89" t="s">
        <v>516</v>
      </c>
      <c r="C136" s="43">
        <v>1990</v>
      </c>
      <c r="D136" s="89" t="s">
        <v>151</v>
      </c>
      <c r="E136" s="13">
        <f>IF($E$5="H",H136+N136+T136+Z136+AF136+AL136+AR136+AX136+BD136+BJ136+BP136+BV136+CB136+CH136+CN136+CT136+CZ136+DF136+DL136+DR136+DX136+ED136+EJ136+EP136,IF($E$5="K",I136+O136+U136+AA136+AG136+AM136+AS136+AY136+BE136+BK136+BQ136+BW136+CC136+CI136+CO136+CU136+DA136+DG136+DM136+DS136+DY136+EE136+EK136+EQ136,IF($E$5="SZ",J136+P136+V136+AB136+AH136+AN136+AT136+AZ136+BF136+BL136+BR136+BX136+CD136+CJ136+CP136+CV136+DB136+DH136+DN136+DT136+DZ136+EF136+EL136+ER136,IF($E$5="CS",K136+Q136+W136+AC136+AI136+AO136+AU136+BA136+BG136+BM136+BS136+BY136+CE136+CK136+CQ136+CW136+DC136+DI136+DO136+DU136+EA136+EG136+EM136+ES136,IF($E$5="P",L136+R136+X136+AD136+AJ136+AP136+AV136+BB136+BH136+BN136+BT136+BZ136+CF136+CL136+CR136+CX136+DD136+DJ136+DP136+DV136+EB136+EH136+EN136+ET136,IF($E$5="SZO",M136+S136+Y136+AE136+AK136+AQ136+AW136+BC136+BI136+BO136+BU136+CA136+CG136+CM136+CS136+CY136+DE136+DK136+DQ136+DW136+EC136+EI136+EO136+EU136,0))))))</f>
        <v>0</v>
      </c>
      <c r="F136" s="67"/>
      <c r="G136" s="68"/>
      <c r="H136" s="89">
        <v>0</v>
      </c>
      <c r="I136" s="51">
        <v>0</v>
      </c>
      <c r="J136" s="89">
        <v>0</v>
      </c>
      <c r="K136" s="52">
        <v>0</v>
      </c>
      <c r="L136" s="52"/>
      <c r="M136" s="52"/>
      <c r="N136" s="55">
        <v>0</v>
      </c>
      <c r="O136" s="54">
        <v>0</v>
      </c>
      <c r="P136" s="54">
        <v>0</v>
      </c>
      <c r="Q136" s="54">
        <v>0</v>
      </c>
      <c r="R136" s="54"/>
      <c r="S136" s="52"/>
      <c r="T136" s="55">
        <v>0</v>
      </c>
      <c r="U136" s="54">
        <v>0</v>
      </c>
      <c r="V136" s="54">
        <v>0</v>
      </c>
      <c r="W136" s="54">
        <v>0</v>
      </c>
      <c r="X136" s="54"/>
      <c r="Y136" s="54"/>
      <c r="Z136" s="55">
        <v>0</v>
      </c>
      <c r="AA136" s="54">
        <v>0</v>
      </c>
      <c r="AB136" s="54">
        <v>0</v>
      </c>
      <c r="AC136" s="54">
        <v>0</v>
      </c>
      <c r="AD136" s="54"/>
      <c r="AE136" s="54"/>
      <c r="AF136" s="55">
        <v>0</v>
      </c>
      <c r="AG136" s="54">
        <v>0</v>
      </c>
      <c r="AH136" s="54">
        <v>0</v>
      </c>
      <c r="AI136" s="54">
        <v>0</v>
      </c>
      <c r="AJ136" s="58"/>
      <c r="AK136" s="54"/>
      <c r="AL136" s="55">
        <v>0</v>
      </c>
      <c r="AM136" s="54">
        <v>0</v>
      </c>
      <c r="AN136" s="54">
        <v>0</v>
      </c>
      <c r="AO136" s="54">
        <v>0</v>
      </c>
      <c r="AP136" s="54"/>
      <c r="AQ136" s="54"/>
      <c r="AR136" s="55">
        <v>0</v>
      </c>
      <c r="AS136" s="54">
        <v>0</v>
      </c>
      <c r="AT136" s="54">
        <v>0</v>
      </c>
      <c r="AU136" s="54">
        <v>0</v>
      </c>
      <c r="AV136" s="54"/>
      <c r="AW136" s="54"/>
      <c r="AX136" s="55">
        <v>0</v>
      </c>
      <c r="AY136" s="54">
        <v>0</v>
      </c>
      <c r="AZ136" s="54">
        <v>0</v>
      </c>
      <c r="BA136" s="54">
        <v>0</v>
      </c>
      <c r="BB136" s="54"/>
      <c r="BC136" s="58"/>
      <c r="BD136" s="55">
        <v>0</v>
      </c>
      <c r="BE136" s="54">
        <v>0</v>
      </c>
      <c r="BF136" s="54">
        <v>0</v>
      </c>
      <c r="BG136" s="54">
        <v>0</v>
      </c>
      <c r="BH136" s="54"/>
      <c r="BI136" s="54"/>
      <c r="BJ136" s="55">
        <v>0</v>
      </c>
      <c r="BK136" s="54">
        <v>0</v>
      </c>
      <c r="BL136" s="54">
        <v>0</v>
      </c>
      <c r="BM136" s="54">
        <v>0</v>
      </c>
      <c r="BN136" s="54"/>
      <c r="BO136" s="54"/>
      <c r="BP136" s="55">
        <v>0</v>
      </c>
      <c r="BQ136" s="54">
        <v>0</v>
      </c>
      <c r="BR136" s="54">
        <v>0</v>
      </c>
      <c r="BS136" s="54">
        <v>0</v>
      </c>
      <c r="BT136" s="54"/>
      <c r="BU136" s="54"/>
      <c r="BV136" s="55">
        <v>0</v>
      </c>
      <c r="BW136" s="54">
        <v>0</v>
      </c>
      <c r="BX136" s="54">
        <v>0</v>
      </c>
      <c r="BY136" s="54">
        <v>0</v>
      </c>
      <c r="BZ136" s="54"/>
      <c r="CA136" s="54"/>
      <c r="CB136" s="55">
        <v>0</v>
      </c>
      <c r="CC136" s="54">
        <v>0</v>
      </c>
      <c r="CD136" s="54">
        <v>0</v>
      </c>
      <c r="CE136" s="54">
        <v>0</v>
      </c>
      <c r="CF136" s="54"/>
      <c r="CG136" s="54"/>
      <c r="CH136" s="55">
        <v>0</v>
      </c>
      <c r="CI136" s="54">
        <v>0</v>
      </c>
      <c r="CJ136" s="54">
        <v>0</v>
      </c>
      <c r="CK136" s="54">
        <v>0</v>
      </c>
      <c r="CL136" s="54"/>
      <c r="CM136" s="54"/>
      <c r="CN136" s="55">
        <v>0</v>
      </c>
      <c r="CO136" s="54">
        <v>0</v>
      </c>
      <c r="CP136" s="54">
        <v>0</v>
      </c>
      <c r="CQ136" s="54">
        <v>0</v>
      </c>
      <c r="CR136" s="54"/>
      <c r="CS136" s="54"/>
      <c r="CT136" s="55">
        <v>0</v>
      </c>
      <c r="CU136" s="54">
        <v>0</v>
      </c>
      <c r="CV136" s="54">
        <v>0</v>
      </c>
      <c r="CW136" s="54">
        <v>0</v>
      </c>
      <c r="CX136" s="54"/>
      <c r="CY136" s="54"/>
      <c r="CZ136" s="55">
        <v>0</v>
      </c>
      <c r="DA136" s="54">
        <v>0</v>
      </c>
      <c r="DB136" s="54">
        <v>0</v>
      </c>
      <c r="DC136" s="54">
        <v>0</v>
      </c>
      <c r="DD136" s="58"/>
      <c r="DE136" s="54"/>
      <c r="DF136" s="55">
        <v>0</v>
      </c>
      <c r="DG136" s="54">
        <v>0</v>
      </c>
      <c r="DH136" s="54">
        <v>0</v>
      </c>
      <c r="DI136" s="54">
        <v>0</v>
      </c>
      <c r="DJ136" s="54"/>
      <c r="DK136" s="54"/>
      <c r="DL136" s="55">
        <v>0</v>
      </c>
      <c r="DM136" s="58">
        <v>0</v>
      </c>
      <c r="DN136" s="54">
        <v>0</v>
      </c>
      <c r="DO136" s="54">
        <v>0</v>
      </c>
      <c r="DP136" s="54"/>
      <c r="DQ136" s="54"/>
      <c r="DR136" s="55">
        <v>0</v>
      </c>
      <c r="DS136" s="54">
        <v>0</v>
      </c>
      <c r="DT136" s="54">
        <v>0</v>
      </c>
      <c r="DU136" s="54">
        <v>0</v>
      </c>
      <c r="DV136" s="54"/>
      <c r="DW136" s="54"/>
      <c r="DX136" s="55">
        <v>0</v>
      </c>
      <c r="DY136" s="54">
        <v>0</v>
      </c>
      <c r="DZ136" s="54">
        <v>0</v>
      </c>
      <c r="EA136" s="54">
        <v>0</v>
      </c>
      <c r="EB136" s="54"/>
      <c r="EC136" s="54"/>
      <c r="ED136" s="64">
        <v>0</v>
      </c>
      <c r="EE136" s="54">
        <v>0</v>
      </c>
      <c r="EF136" s="54">
        <v>0</v>
      </c>
      <c r="EG136" s="54">
        <v>0</v>
      </c>
      <c r="EH136" s="58"/>
      <c r="EI136" s="54"/>
      <c r="EJ136" s="55">
        <v>0</v>
      </c>
      <c r="EK136" s="54">
        <v>0</v>
      </c>
      <c r="EL136" s="54">
        <v>0</v>
      </c>
      <c r="EM136" s="54">
        <v>0</v>
      </c>
      <c r="EN136" s="54">
        <v>0</v>
      </c>
      <c r="EO136" s="59">
        <v>0</v>
      </c>
      <c r="EP136" s="55"/>
      <c r="EQ136" s="54">
        <v>0</v>
      </c>
      <c r="ER136" s="54"/>
      <c r="ES136" s="54"/>
      <c r="ET136" s="54"/>
      <c r="EU136" s="59">
        <v>0</v>
      </c>
      <c r="EV136" s="55"/>
      <c r="EW136" s="54">
        <v>0</v>
      </c>
      <c r="EX136" s="54"/>
      <c r="EY136" s="54"/>
      <c r="EZ136" s="54"/>
      <c r="FA136" s="59">
        <v>0</v>
      </c>
      <c r="FB136" s="43">
        <f t="shared" si="204"/>
        <v>0</v>
      </c>
      <c r="FC136" s="21">
        <f t="shared" si="205"/>
        <v>0</v>
      </c>
      <c r="FD136" s="43">
        <f t="shared" si="206"/>
        <v>0</v>
      </c>
      <c r="FE136" s="21">
        <f t="shared" si="207"/>
        <v>0</v>
      </c>
      <c r="FF136" s="43">
        <f t="shared" si="208"/>
        <v>0</v>
      </c>
      <c r="FG136" s="21">
        <f t="shared" si="209"/>
        <v>0</v>
      </c>
      <c r="FH136" s="43">
        <f t="shared" si="210"/>
        <v>0</v>
      </c>
      <c r="FI136" s="21">
        <f t="shared" si="211"/>
        <v>0</v>
      </c>
      <c r="FJ136" s="43">
        <f t="shared" si="212"/>
        <v>0</v>
      </c>
      <c r="FK136" s="21">
        <f t="shared" si="213"/>
        <v>0</v>
      </c>
      <c r="FL136" s="43">
        <f t="shared" si="214"/>
        <v>0</v>
      </c>
      <c r="FM136" s="21">
        <f t="shared" si="215"/>
        <v>0</v>
      </c>
      <c r="FN136" s="43">
        <f t="shared" si="216"/>
        <v>0</v>
      </c>
      <c r="FO136" s="21">
        <f t="shared" si="217"/>
        <v>0</v>
      </c>
      <c r="FP136" s="43">
        <f t="shared" si="218"/>
        <v>0</v>
      </c>
      <c r="FQ136" s="21">
        <f t="shared" si="219"/>
        <v>0</v>
      </c>
      <c r="FR136" s="43">
        <f t="shared" si="220"/>
        <v>0</v>
      </c>
      <c r="FS136" s="21">
        <f t="shared" si="221"/>
        <v>0</v>
      </c>
      <c r="FT136" s="43">
        <f t="shared" si="222"/>
        <v>0</v>
      </c>
      <c r="FU136" s="21">
        <f t="shared" si="223"/>
        <v>0</v>
      </c>
      <c r="FV136" s="43">
        <f t="shared" si="224"/>
        <v>0</v>
      </c>
      <c r="FW136" s="21">
        <f t="shared" si="225"/>
        <v>0</v>
      </c>
      <c r="FX136" s="43">
        <f t="shared" si="226"/>
        <v>0</v>
      </c>
      <c r="FY136" s="21">
        <f t="shared" si="227"/>
        <v>0</v>
      </c>
      <c r="FZ136" s="43">
        <f t="shared" si="228"/>
        <v>0</v>
      </c>
      <c r="GA136" s="21">
        <f t="shared" si="229"/>
        <v>0</v>
      </c>
      <c r="GB136" s="43">
        <f t="shared" si="230"/>
        <v>0</v>
      </c>
      <c r="GC136" s="21">
        <f t="shared" si="231"/>
        <v>0</v>
      </c>
      <c r="GD136" s="43">
        <f t="shared" si="232"/>
        <v>0</v>
      </c>
      <c r="GE136" s="21">
        <f t="shared" si="233"/>
        <v>0</v>
      </c>
      <c r="GF136" s="43">
        <f t="shared" si="234"/>
        <v>0</v>
      </c>
      <c r="GG136" s="21">
        <f t="shared" si="235"/>
        <v>0</v>
      </c>
      <c r="GH136" s="43">
        <f t="shared" si="236"/>
        <v>0</v>
      </c>
      <c r="GI136" s="21">
        <f t="shared" si="237"/>
        <v>0</v>
      </c>
      <c r="GJ136" s="43">
        <f t="shared" si="238"/>
        <v>0</v>
      </c>
      <c r="GK136" s="21">
        <f t="shared" si="239"/>
        <v>0</v>
      </c>
      <c r="GL136" s="43">
        <f t="shared" si="240"/>
        <v>0</v>
      </c>
      <c r="GM136" s="21">
        <f t="shared" si="241"/>
        <v>0</v>
      </c>
      <c r="GN136" s="43">
        <f t="shared" si="242"/>
        <v>0</v>
      </c>
      <c r="GO136" s="21">
        <f t="shared" si="243"/>
        <v>0</v>
      </c>
      <c r="GP136" s="43">
        <f t="shared" si="244"/>
        <v>0</v>
      </c>
      <c r="GQ136" s="21">
        <f t="shared" si="245"/>
        <v>0</v>
      </c>
      <c r="GR136" s="43">
        <f t="shared" si="201"/>
        <v>0</v>
      </c>
      <c r="GS136" s="21">
        <f t="shared" si="246"/>
        <v>0</v>
      </c>
      <c r="GT136" s="43">
        <f t="shared" si="202"/>
        <v>0</v>
      </c>
      <c r="GU136" s="21">
        <f t="shared" si="247"/>
        <v>0</v>
      </c>
      <c r="GV136" s="29">
        <f t="shared" si="203"/>
        <v>0</v>
      </c>
      <c r="GW136" s="29">
        <f t="shared" si="248"/>
        <v>0</v>
      </c>
      <c r="GY136" s="29">
        <f t="shared" si="249"/>
        <v>0</v>
      </c>
      <c r="GZ136" s="43"/>
      <c r="HD136" s="43"/>
      <c r="HF136" s="44" t="str">
        <f t="shared" si="250"/>
        <v>Sample131</v>
      </c>
      <c r="HG136" s="43">
        <f t="shared" si="251"/>
        <v>1990</v>
      </c>
      <c r="HH136" s="44" t="str">
        <f t="shared" si="252"/>
        <v>Ft/db</v>
      </c>
      <c r="HI136" s="13">
        <f t="shared" si="253"/>
        <v>0</v>
      </c>
      <c r="HJ136" s="43">
        <f>IF($HJ$1=1,IF(haviszla5!$E$5="h",haviszla5!H136,IF(haviszla5!$E$5="k",haviszla5!I136,IF(haviszla5!$E$5="sz",haviszla5!J136,IF(haviszla5!$E$5="cs",haviszla5!K136,IF(haviszla5!$E$5="p",haviszla5!L136,IF(haviszla5!$E$5="szo",haviszla5!M136,0)))))),0)</f>
        <v>0</v>
      </c>
      <c r="HK136" s="43">
        <f>IF($HK$1=1,IF(haviszla5!$E$5="h",haviszla5!N136,IF(haviszla5!$E$5="k",haviszla5!O136,IF(haviszla5!$E$5="sz",haviszla5!P136,IF(haviszla5!$E$5="cs",haviszla5!Q136,IF(haviszla5!$E$5="p",haviszla5!R136,IF(haviszla5!$E$5="szo",haviszla5!S136,0)))))),0)</f>
        <v>0</v>
      </c>
      <c r="HL136" s="43">
        <f>IF($HL$1=1,IF(haviszla5!$E$5="h",haviszla5!T136,IF(haviszla5!$E$5="k",haviszla5!U136,IF(haviszla5!$E$5="sz",haviszla5!V136,IF(haviszla5!$E$5="cs",haviszla5!W136,IF(haviszla5!$E$5="p",haviszla5!X136,IF(haviszla5!$E$5="szo",haviszla5!Y136,0)))))),0)</f>
        <v>0</v>
      </c>
      <c r="HM136" s="43">
        <f>IF($HM$1=1,IF(haviszla5!$E$5="h",haviszla5!Z136,IF(haviszla5!$E$5="k",haviszla5!AA136,IF(haviszla5!$E$5="sz",haviszla5!AB136,IF(haviszla5!$E$5="cs",haviszla5!AC136,IF(haviszla5!$E$5="p",haviszla5!AD136,IF(haviszla5!$E$5="szo",haviszla5!AE136,0)))))),0)</f>
        <v>0</v>
      </c>
      <c r="HN136" s="43">
        <f>IF($HN$1=1,IF(haviszla5!$E$5="h",haviszla5!AF136,IF(haviszla5!$E$5="k",haviszla5!AG136,IF(haviszla5!$E$5="sz",haviszla5!AH136,IF(haviszla5!$E$5="cs",haviszla5!AI136,IF(haviszla5!$E$5="p",haviszla5!AJ136,IF(haviszla5!$E$5="szo",haviszla5!AK136,0)))))),0)</f>
        <v>0</v>
      </c>
      <c r="HO136" s="43">
        <f>IF($HO$1=1,IF(haviszla5!$E$5="h",haviszla5!AL136,IF(haviszla5!$E$5="k",haviszla5!AM136,IF(haviszla5!$E$5="sz",haviszla5!AN136,IF(haviszla5!$E$5="cs",haviszla5!AO136,IF(haviszla5!$E$5="p",haviszla5!AP136,IF(haviszla5!$E$5="szo",haviszla5!AQ136,0)))))),0)</f>
        <v>0</v>
      </c>
      <c r="HP136" s="43">
        <f>IF($HP$1=1,IF(haviszla5!$E$5="h",haviszla5!AR136,IF(haviszla5!$E$5="k",haviszla5!AS136,IF(haviszla5!$E$5="sz",haviszla5!AT136,IF(haviszla5!$E$5="cs",haviszla5!AU136,IF(haviszla5!$E$5="p",haviszla5!AV136,IF(haviszla5!$E$5="szo",haviszla5!AW136,0)))))),0)</f>
        <v>0</v>
      </c>
      <c r="HQ136" s="43">
        <f>IF($HQ$1=1,IF(haviszla5!$E$5="h",haviszla5!AX136,IF(haviszla5!$E$5="k",haviszla5!AY136,IF(haviszla5!$E$5="sz",haviszla5!AZ136,IF(haviszla5!$E$5="cs",haviszla5!BA136,IF(haviszla5!$E$5="p",haviszla5!BB136,IF(haviszla5!$E$5="szo",haviszla5!BC136,0)))))),0)</f>
        <v>0</v>
      </c>
      <c r="HR136" s="43">
        <f>IF($HR$1=1,IF(haviszla5!$E$5="h",haviszla5!BD136,IF(haviszla5!$E$5="k",haviszla5!BE136,IF(haviszla5!$E$5="sz",haviszla5!BF136,IF(haviszla5!$E$5="cs",haviszla5!BG136,IF(haviszla5!$E$5="p",haviszla5!BH136,IF(haviszla5!$E$5="szo",haviszla5!BI136,0)))))),0)</f>
        <v>0</v>
      </c>
      <c r="HS136" s="43">
        <f>IF($HS$1=1,IF(haviszla5!$E$5="h",haviszla5!BJ136,IF(haviszla5!$E$5="k",haviszla5!BK136,IF(haviszla5!$E$5="sz",haviszla5!BL136,IF(haviszla5!$E$5="cs",haviszla5!BM136,IF(haviszla5!$E$5="p",haviszla5!BN136,IF(haviszla5!$E$5="szo",haviszla5!BO136,0)))))),0)</f>
        <v>0</v>
      </c>
      <c r="HT136" s="43">
        <f>IF($HT$1=1,IF(haviszla5!$E$5="h",haviszla5!BP136,IF(haviszla5!$E$5="k",haviszla5!BQ136,IF(haviszla5!$E$5="sz",haviszla5!BR136,IF(haviszla5!$E$5="cs",haviszla5!BS136,IF(haviszla5!$E$5="p",haviszla5!BT136,IF(haviszla5!$E$5="szo",haviszla5!BU136,0)))))),0)</f>
        <v>0</v>
      </c>
      <c r="HU136" s="43">
        <f>IF($HU$1=1,IF(haviszla5!$E$5="h",haviszla5!BV136,IF(haviszla5!$E$5="k",haviszla5!BW136,IF(haviszla5!$E$5="sz",haviszla5!BX136,IF(haviszla5!$E$5="cs",haviszla5!BY136,IF(haviszla5!$E$5="p",haviszla5!BZ136,IF(haviszla5!$E$5="szo",haviszla5!CA136,0)))))),0)</f>
        <v>0</v>
      </c>
      <c r="HV136" s="43">
        <f>IF($HV$1=1,IF(haviszla5!$E$5="h",haviszla5!CB136,IF(haviszla5!$E$5="k",haviszla5!CC136,IF(haviszla5!$E$5="sz",haviszla5!CD136,IF(haviszla5!$E$5="cs",haviszla5!CE136,IF(haviszla5!$E$5="p",haviszla5!CF136,IF(haviszla5!$E$5="szo",haviszla5!CG136,0)))))),0)</f>
        <v>0</v>
      </c>
      <c r="HW136" s="43">
        <f>IF($HW$1=1,IF(haviszla5!$E$5="h",haviszla5!CH136,IF(haviszla5!$E$5="k",haviszla5!CI136,IF(haviszla5!$E$5="sz",haviszla5!CJ136,IF(haviszla5!$E$5="cs",haviszla5!CK136,IF(haviszla5!$E$5="p",haviszla5!CL136,IF(haviszla5!$E$5="szo",haviszla5!CM136,0)))))),0)</f>
        <v>0</v>
      </c>
      <c r="HX136" s="43">
        <f>IF($HX$1=1,IF(haviszla5!$E$5="h",haviszla5!CN136,IF(haviszla5!$E$5="k",haviszla5!CO136,IF(haviszla5!$E$5="sz",haviszla5!CP136,IF(haviszla5!$E$5="cs",haviszla5!CQ136,IF(haviszla5!$E$5="p",haviszla5!CR136,IF(haviszla5!$E$5="szo",haviszla5!CS136,0)))))),0)</f>
        <v>0</v>
      </c>
      <c r="HY136" s="43">
        <f>IF($HY$1=1,IF(haviszla5!$E$5="h",haviszla5!CT136,IF(haviszla5!$E$5="k",haviszla5!CU136,IF(haviszla5!$E$5="sz",haviszla5!CV136,IF(haviszla5!$E$5="cs",haviszla5!CW136,IF(haviszla5!$E$5="p",haviszla5!CX136,IF(haviszla5!$E$5="szo",haviszla5!CY136,0)))))),0)</f>
        <v>0</v>
      </c>
      <c r="HZ136" s="43">
        <f>IF($HZ$1=1,IF(haviszla5!$E$5="h",haviszla5!CZ136,IF(haviszla5!$E$5="k",haviszla5!DA136,IF(haviszla5!$E$5="sz",haviszla5!DB136,IF(haviszla5!$E$5="cs",haviszla5!DC136,IF(haviszla5!$E$5="p",haviszla5!DD136,IF(haviszla5!$E$5="szo",haviszla5!DE136,0)))))),0)</f>
        <v>0</v>
      </c>
      <c r="IA136" s="43">
        <f>IF($IA$1=1,IF(haviszla5!$E$5="h",haviszla5!DF136,IF(haviszla5!$E$5="k",haviszla5!DG136,IF(haviszla5!$E$5="sz",haviszla5!DH136,IF(haviszla5!$E$5="cs",haviszla5!DI136,IF(haviszla5!$E$5="p",haviszla5!DJ136,IF(haviszla5!$E$5="szo",haviszla5!DK136,0)))))),0)</f>
        <v>0</v>
      </c>
      <c r="IB136" s="43">
        <f>IF($IB$1=1,IF(haviszla5!$E$5="h",haviszla5!DL136,IF(haviszla5!$E$5="k",haviszla5!DM136,IF(haviszla5!$E$5="sz",haviszla5!DN136,IF(haviszla5!$E$5="cs",haviszla5!DO136,IF(haviszla5!$E$5="p",haviszla5!DP136,IF(haviszla5!$E$5="szo",haviszla5!DQ136,0)))))),0)</f>
        <v>0</v>
      </c>
      <c r="IC136" s="43">
        <f>IF($IC$1=1,IF(haviszla5!$E$5="h",haviszla5!DR136,IF(haviszla5!$E$5="k",haviszla5!DS136,IF(haviszla5!$E$5="sz",haviszla5!DT136,IF(haviszla5!$E$5="cs",haviszla5!DU136,IF(haviszla5!$E$5="p",haviszla5!DV136,IF(haviszla5!$E$5="szo",haviszla5!DW136,0)))))),0)</f>
        <v>0</v>
      </c>
      <c r="ID136" s="43">
        <f>IF($ID$1=1,IF(haviszla5!$E$5="h",haviszla5!DX136,IF(haviszla5!$E$5="k",haviszla5!DY136,IF(haviszla5!$E$5="sz",haviszla5!DZ136,IF(haviszla5!$E$5="cs",haviszla5!EA136,IF(haviszla5!$E$5="p",haviszla5!EB136,IF(haviszla5!$E$5="szo",haviszla5!EC136,0)))))),0)</f>
        <v>0</v>
      </c>
      <c r="IE136" s="43">
        <f>IF($IE$1=1,IF(haviszla5!$E$5="h",haviszla5!ED136,IF(haviszla5!$E$5="k",haviszla5!EE136,IF(haviszla5!$E$5="sz",haviszla5!EF136,IF(haviszla5!$E$5="cs",haviszla5!EG136,IF(haviszla5!$E$5="p",haviszla5!EH136,IF(haviszla5!$E$5="szo",haviszla5!EI136,0)))))),0)</f>
        <v>0</v>
      </c>
    </row>
    <row r="137" spans="1:239" ht="15" customHeight="1">
      <c r="A137" s="18" t="s">
        <v>207</v>
      </c>
      <c r="B137" s="89"/>
      <c r="C137" s="43"/>
      <c r="D137" s="89"/>
      <c r="E137" s="13">
        <f>IF($E$5="H",H137+N137+T137+Z137+AF137+AL137+AR137+AX137+BD137+BJ137+BP137+BV137+CB137+CH137+CN137+CT137+CZ137+DF137+DL137+DR137+DX137+ED137+EJ137+EP137,IF($E$5="K",I137+O137+U137+AA137+AG137+AM137+AS137+AY137+BE137+BK137+BQ137+BW137+CC137+CI137+CO137+CU137+DA137+DG137+DM137+DS137+DY137+EE137+EK137+EQ137,IF($E$5="SZ",J137+P137+V137+AB137+AH137+AN137+AT137+AZ137+BF137+BL137+BR137+BX137+CD137+CJ137+CP137+CV137+DB137+DH137+DN137+DT137+DZ137+EF137+EL137+ER137,IF($E$5="CS",K137+Q137+W137+AC137+AI137+AO137+AU137+BA137+BG137+BM137+BS137+BY137+CE137+CK137+CQ137+CW137+DC137+DI137+DO137+DU137+EA137+EG137+EM137+ES137,IF($E$5="P",L137+R137+X137+AD137+AJ137+AP137+AV137+BB137+BH137+BN137+BT137+BZ137+CF137+CL137+CR137+CX137+DD137+DJ137+DP137+DV137+EB137+EH137+EN137+ET137,IF($E$5="SZO",M137+S137+Y137+AE137+AK137+AQ137+AW137+BC137+BI137+BO137+BU137+CA137+CG137+CM137+CS137+CY137+DE137+DK137+DQ137+DW137+EC137+EI137+EO137+EU137,0))))))</f>
        <v>0</v>
      </c>
      <c r="F137" s="67"/>
      <c r="G137" s="68"/>
      <c r="H137" s="89">
        <v>0</v>
      </c>
      <c r="I137" s="51">
        <v>0</v>
      </c>
      <c r="J137" s="89">
        <v>0</v>
      </c>
      <c r="K137" s="52">
        <v>0</v>
      </c>
      <c r="L137" s="52">
        <v>0</v>
      </c>
      <c r="M137" s="52">
        <v>0</v>
      </c>
      <c r="N137" s="55">
        <v>0</v>
      </c>
      <c r="O137" s="54">
        <v>0</v>
      </c>
      <c r="P137" s="54">
        <v>0</v>
      </c>
      <c r="Q137" s="54">
        <v>0</v>
      </c>
      <c r="R137" s="54">
        <v>0</v>
      </c>
      <c r="S137" s="54">
        <v>0</v>
      </c>
      <c r="T137" s="55">
        <v>0</v>
      </c>
      <c r="U137" s="54">
        <v>0</v>
      </c>
      <c r="V137" s="54">
        <v>0</v>
      </c>
      <c r="W137" s="54">
        <v>0</v>
      </c>
      <c r="X137" s="54">
        <v>0</v>
      </c>
      <c r="Y137" s="54">
        <v>0</v>
      </c>
      <c r="Z137" s="55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0</v>
      </c>
      <c r="AF137" s="55">
        <v>0</v>
      </c>
      <c r="AG137" s="54">
        <v>0</v>
      </c>
      <c r="AH137" s="54">
        <v>0</v>
      </c>
      <c r="AI137" s="54">
        <v>0</v>
      </c>
      <c r="AJ137" s="58">
        <v>0</v>
      </c>
      <c r="AK137" s="54">
        <v>0</v>
      </c>
      <c r="AL137" s="55">
        <v>0</v>
      </c>
      <c r="AM137" s="54">
        <v>0</v>
      </c>
      <c r="AN137" s="54">
        <v>0</v>
      </c>
      <c r="AO137" s="54">
        <v>0</v>
      </c>
      <c r="AP137" s="54">
        <v>0</v>
      </c>
      <c r="AQ137" s="54">
        <v>0</v>
      </c>
      <c r="AR137" s="55">
        <v>0</v>
      </c>
      <c r="AS137" s="54">
        <v>0</v>
      </c>
      <c r="AT137" s="54">
        <v>0</v>
      </c>
      <c r="AU137" s="54">
        <v>0</v>
      </c>
      <c r="AV137" s="54">
        <v>0</v>
      </c>
      <c r="AW137" s="54">
        <v>0</v>
      </c>
      <c r="AX137" s="55">
        <v>0</v>
      </c>
      <c r="AY137" s="54">
        <v>0</v>
      </c>
      <c r="AZ137" s="54">
        <v>0</v>
      </c>
      <c r="BA137" s="54">
        <v>0</v>
      </c>
      <c r="BB137" s="54">
        <v>0</v>
      </c>
      <c r="BC137" s="58">
        <v>0</v>
      </c>
      <c r="BD137" s="55">
        <v>0</v>
      </c>
      <c r="BE137" s="54">
        <v>0</v>
      </c>
      <c r="BF137" s="54">
        <v>0</v>
      </c>
      <c r="BG137" s="54">
        <v>0</v>
      </c>
      <c r="BH137" s="54">
        <v>0</v>
      </c>
      <c r="BI137" s="54">
        <v>0</v>
      </c>
      <c r="BJ137" s="55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0</v>
      </c>
      <c r="BP137" s="55">
        <v>0</v>
      </c>
      <c r="BQ137" s="54">
        <v>0</v>
      </c>
      <c r="BR137" s="54">
        <v>0</v>
      </c>
      <c r="BS137" s="54">
        <v>0</v>
      </c>
      <c r="BT137" s="54">
        <v>0</v>
      </c>
      <c r="BU137" s="54">
        <v>0</v>
      </c>
      <c r="BV137" s="55">
        <v>0</v>
      </c>
      <c r="BW137" s="54">
        <v>0</v>
      </c>
      <c r="BX137" s="54">
        <v>0</v>
      </c>
      <c r="BY137" s="54">
        <v>0</v>
      </c>
      <c r="BZ137" s="54">
        <v>0</v>
      </c>
      <c r="CA137" s="54">
        <v>0</v>
      </c>
      <c r="CB137" s="55">
        <v>0</v>
      </c>
      <c r="CC137" s="54">
        <v>0</v>
      </c>
      <c r="CD137" s="54">
        <v>0</v>
      </c>
      <c r="CE137" s="54">
        <v>0</v>
      </c>
      <c r="CF137" s="54">
        <v>0</v>
      </c>
      <c r="CG137" s="54">
        <v>0</v>
      </c>
      <c r="CH137" s="55">
        <v>0</v>
      </c>
      <c r="CI137" s="54">
        <v>0</v>
      </c>
      <c r="CJ137" s="54">
        <v>0</v>
      </c>
      <c r="CK137" s="54">
        <v>0</v>
      </c>
      <c r="CL137" s="54">
        <v>0</v>
      </c>
      <c r="CM137" s="54">
        <v>0</v>
      </c>
      <c r="CN137" s="55">
        <v>0</v>
      </c>
      <c r="CO137" s="54">
        <v>0</v>
      </c>
      <c r="CP137" s="54">
        <v>0</v>
      </c>
      <c r="CQ137" s="54">
        <v>0</v>
      </c>
      <c r="CR137" s="54">
        <v>0</v>
      </c>
      <c r="CS137" s="54">
        <v>0</v>
      </c>
      <c r="CT137" s="55">
        <v>0</v>
      </c>
      <c r="CU137" s="54">
        <v>0</v>
      </c>
      <c r="CV137" s="54">
        <v>0</v>
      </c>
      <c r="CW137" s="54">
        <v>0</v>
      </c>
      <c r="CX137" s="54">
        <v>0</v>
      </c>
      <c r="CY137" s="54">
        <v>0</v>
      </c>
      <c r="CZ137" s="55">
        <v>0</v>
      </c>
      <c r="DA137" s="54">
        <v>0</v>
      </c>
      <c r="DB137" s="54">
        <v>0</v>
      </c>
      <c r="DC137" s="54">
        <v>0</v>
      </c>
      <c r="DD137" s="58">
        <v>0</v>
      </c>
      <c r="DE137" s="54">
        <v>0</v>
      </c>
      <c r="DF137" s="55">
        <v>0</v>
      </c>
      <c r="DG137" s="54">
        <v>0</v>
      </c>
      <c r="DH137" s="54">
        <v>0</v>
      </c>
      <c r="DI137" s="54">
        <v>0</v>
      </c>
      <c r="DJ137" s="54">
        <v>0</v>
      </c>
      <c r="DK137" s="54">
        <v>0</v>
      </c>
      <c r="DL137" s="55">
        <v>0</v>
      </c>
      <c r="DM137" s="58">
        <v>0</v>
      </c>
      <c r="DN137" s="54">
        <v>0</v>
      </c>
      <c r="DO137" s="54">
        <v>0</v>
      </c>
      <c r="DP137" s="54">
        <v>0</v>
      </c>
      <c r="DQ137" s="54">
        <v>0</v>
      </c>
      <c r="DR137" s="55">
        <v>0</v>
      </c>
      <c r="DS137" s="54">
        <v>0</v>
      </c>
      <c r="DT137" s="54">
        <v>0</v>
      </c>
      <c r="DU137" s="54">
        <v>0</v>
      </c>
      <c r="DV137" s="54">
        <v>0</v>
      </c>
      <c r="DW137" s="54">
        <v>0</v>
      </c>
      <c r="DX137" s="55">
        <v>0</v>
      </c>
      <c r="DY137" s="54">
        <v>0</v>
      </c>
      <c r="DZ137" s="54">
        <v>0</v>
      </c>
      <c r="EA137" s="54">
        <v>0</v>
      </c>
      <c r="EB137" s="54">
        <v>0</v>
      </c>
      <c r="EC137" s="54">
        <v>0</v>
      </c>
      <c r="ED137" s="64">
        <v>0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5"/>
      <c r="EK137" s="54">
        <v>0</v>
      </c>
      <c r="EL137" s="54"/>
      <c r="EM137" s="54"/>
      <c r="EN137" s="54"/>
      <c r="EO137" s="59">
        <v>0</v>
      </c>
      <c r="EP137" s="55"/>
      <c r="EQ137" s="54">
        <v>0</v>
      </c>
      <c r="ER137" s="54"/>
      <c r="ES137" s="54"/>
      <c r="ET137" s="54"/>
      <c r="EU137" s="59">
        <v>0</v>
      </c>
      <c r="EV137" s="55"/>
      <c r="EW137" s="54">
        <v>0</v>
      </c>
      <c r="EX137" s="54"/>
      <c r="EY137" s="54"/>
      <c r="EZ137" s="54"/>
      <c r="FA137" s="59">
        <v>0</v>
      </c>
      <c r="FB137" s="43">
        <f t="shared" si="204"/>
        <v>0</v>
      </c>
      <c r="FC137" s="21">
        <f t="shared" si="205"/>
        <v>0</v>
      </c>
      <c r="FD137" s="43">
        <f t="shared" si="206"/>
        <v>0</v>
      </c>
      <c r="FE137" s="21">
        <f t="shared" si="207"/>
        <v>0</v>
      </c>
      <c r="FF137" s="43">
        <f t="shared" si="208"/>
        <v>0</v>
      </c>
      <c r="FG137" s="21">
        <f t="shared" si="209"/>
        <v>0</v>
      </c>
      <c r="FH137" s="43">
        <f t="shared" si="210"/>
        <v>0</v>
      </c>
      <c r="FI137" s="21">
        <f t="shared" si="211"/>
        <v>0</v>
      </c>
      <c r="FJ137" s="43">
        <f t="shared" si="212"/>
        <v>0</v>
      </c>
      <c r="FK137" s="21">
        <f t="shared" si="213"/>
        <v>0</v>
      </c>
      <c r="FL137" s="43">
        <f t="shared" si="214"/>
        <v>0</v>
      </c>
      <c r="FM137" s="21">
        <f t="shared" si="215"/>
        <v>0</v>
      </c>
      <c r="FN137" s="43">
        <f t="shared" si="216"/>
        <v>0</v>
      </c>
      <c r="FO137" s="21">
        <f t="shared" si="217"/>
        <v>0</v>
      </c>
      <c r="FP137" s="43">
        <f t="shared" si="218"/>
        <v>0</v>
      </c>
      <c r="FQ137" s="21">
        <f t="shared" si="219"/>
        <v>0</v>
      </c>
      <c r="FR137" s="43">
        <f t="shared" si="220"/>
        <v>0</v>
      </c>
      <c r="FS137" s="21">
        <f t="shared" si="221"/>
        <v>0</v>
      </c>
      <c r="FT137" s="43">
        <f t="shared" si="222"/>
        <v>0</v>
      </c>
      <c r="FU137" s="21">
        <f t="shared" si="223"/>
        <v>0</v>
      </c>
      <c r="FV137" s="43">
        <f t="shared" si="224"/>
        <v>0</v>
      </c>
      <c r="FW137" s="21">
        <f t="shared" si="225"/>
        <v>0</v>
      </c>
      <c r="FX137" s="43">
        <f t="shared" si="226"/>
        <v>0</v>
      </c>
      <c r="FY137" s="21">
        <f t="shared" si="227"/>
        <v>0</v>
      </c>
      <c r="FZ137" s="43">
        <f t="shared" si="228"/>
        <v>0</v>
      </c>
      <c r="GA137" s="21">
        <f t="shared" si="229"/>
        <v>0</v>
      </c>
      <c r="GB137" s="43">
        <f t="shared" si="230"/>
        <v>0</v>
      </c>
      <c r="GC137" s="21">
        <f t="shared" si="231"/>
        <v>0</v>
      </c>
      <c r="GD137" s="43">
        <f t="shared" si="232"/>
        <v>0</v>
      </c>
      <c r="GE137" s="21">
        <f t="shared" si="233"/>
        <v>0</v>
      </c>
      <c r="GF137" s="43">
        <f t="shared" si="234"/>
        <v>0</v>
      </c>
      <c r="GG137" s="21">
        <f t="shared" si="235"/>
        <v>0</v>
      </c>
      <c r="GH137" s="43">
        <f t="shared" si="236"/>
        <v>0</v>
      </c>
      <c r="GI137" s="21">
        <f t="shared" si="237"/>
        <v>0</v>
      </c>
      <c r="GJ137" s="43">
        <f t="shared" si="238"/>
        <v>0</v>
      </c>
      <c r="GK137" s="21">
        <f t="shared" si="239"/>
        <v>0</v>
      </c>
      <c r="GL137" s="43">
        <f t="shared" si="240"/>
        <v>0</v>
      </c>
      <c r="GM137" s="21">
        <f t="shared" si="241"/>
        <v>0</v>
      </c>
      <c r="GN137" s="43">
        <f t="shared" si="242"/>
        <v>0</v>
      </c>
      <c r="GO137" s="21">
        <f t="shared" si="243"/>
        <v>0</v>
      </c>
      <c r="GP137" s="43">
        <f t="shared" si="244"/>
        <v>0</v>
      </c>
      <c r="GQ137" s="21">
        <f t="shared" si="245"/>
        <v>0</v>
      </c>
      <c r="GR137" s="43">
        <f t="shared" si="201"/>
        <v>0</v>
      </c>
      <c r="GS137" s="21">
        <f t="shared" si="246"/>
        <v>0</v>
      </c>
      <c r="GT137" s="43">
        <f t="shared" si="202"/>
        <v>0</v>
      </c>
      <c r="GU137" s="21">
        <f t="shared" si="247"/>
        <v>0</v>
      </c>
      <c r="GV137" s="29">
        <f t="shared" si="203"/>
        <v>0</v>
      </c>
      <c r="GW137" s="29">
        <f t="shared" si="248"/>
        <v>0</v>
      </c>
      <c r="GY137" s="29">
        <f t="shared" si="249"/>
        <v>0</v>
      </c>
      <c r="GZ137" s="43"/>
      <c r="HD137" s="43"/>
      <c r="HF137" s="44">
        <f t="shared" si="250"/>
        <v>0</v>
      </c>
      <c r="HG137" s="43">
        <f t="shared" si="251"/>
        <v>0</v>
      </c>
      <c r="HH137" s="44">
        <f t="shared" si="252"/>
        <v>0</v>
      </c>
      <c r="HI137" s="13">
        <f t="shared" si="253"/>
        <v>0</v>
      </c>
      <c r="HJ137" s="43">
        <f>IF($HJ$1=1,IF(haviszla5!$E$5="h",haviszla5!H137,IF(haviszla5!$E$5="k",haviszla5!I137,IF(haviszla5!$E$5="sz",haviszla5!J137,IF(haviszla5!$E$5="cs",haviszla5!K137,IF(haviszla5!$E$5="p",haviszla5!L137,IF(haviszla5!$E$5="szo",haviszla5!M137,0)))))),0)</f>
        <v>0</v>
      </c>
      <c r="HK137" s="43">
        <f>IF($HK$1=1,IF(haviszla5!$E$5="h",haviszla5!N137,IF(haviszla5!$E$5="k",haviszla5!O137,IF(haviszla5!$E$5="sz",haviszla5!P137,IF(haviszla5!$E$5="cs",haviszla5!Q137,IF(haviszla5!$E$5="p",haviszla5!R137,IF(haviszla5!$E$5="szo",haviszla5!S137,0)))))),0)</f>
        <v>0</v>
      </c>
      <c r="HL137" s="43">
        <f>IF($HL$1=1,IF(haviszla5!$E$5="h",haviszla5!T137,IF(haviszla5!$E$5="k",haviszla5!U137,IF(haviszla5!$E$5="sz",haviszla5!V137,IF(haviszla5!$E$5="cs",haviszla5!W137,IF(haviszla5!$E$5="p",haviszla5!X137,IF(haviszla5!$E$5="szo",haviszla5!Y137,0)))))),0)</f>
        <v>0</v>
      </c>
      <c r="HM137" s="43">
        <f>IF($HM$1=1,IF(haviszla5!$E$5="h",haviszla5!Z137,IF(haviszla5!$E$5="k",haviszla5!AA137,IF(haviszla5!$E$5="sz",haviszla5!AB137,IF(haviszla5!$E$5="cs",haviszla5!AC137,IF(haviszla5!$E$5="p",haviszla5!AD137,IF(haviszla5!$E$5="szo",haviszla5!AE137,0)))))),0)</f>
        <v>0</v>
      </c>
      <c r="HN137" s="43">
        <f>IF($HN$1=1,IF(haviszla5!$E$5="h",haviszla5!AF137,IF(haviszla5!$E$5="k",haviszla5!AG137,IF(haviszla5!$E$5="sz",haviszla5!AH137,IF(haviszla5!$E$5="cs",haviszla5!AI137,IF(haviszla5!$E$5="p",haviszla5!AJ137,IF(haviszla5!$E$5="szo",haviszla5!AK137,0)))))),0)</f>
        <v>0</v>
      </c>
      <c r="HO137" s="43">
        <f>IF($HO$1=1,IF(haviszla5!$E$5="h",haviszla5!AL137,IF(haviszla5!$E$5="k",haviszla5!AM137,IF(haviszla5!$E$5="sz",haviszla5!AN137,IF(haviszla5!$E$5="cs",haviszla5!AO137,IF(haviszla5!$E$5="p",haviszla5!AP137,IF(haviszla5!$E$5="szo",haviszla5!AQ137,0)))))),0)</f>
        <v>0</v>
      </c>
      <c r="HP137" s="43">
        <f>IF($HP$1=1,IF(haviszla5!$E$5="h",haviszla5!AR137,IF(haviszla5!$E$5="k",haviszla5!AS137,IF(haviszla5!$E$5="sz",haviszla5!AT137,IF(haviszla5!$E$5="cs",haviszla5!AU137,IF(haviszla5!$E$5="p",haviszla5!AV137,IF(haviszla5!$E$5="szo",haviszla5!AW137,0)))))),0)</f>
        <v>0</v>
      </c>
      <c r="HQ137" s="43">
        <f>IF($HQ$1=1,IF(haviszla5!$E$5="h",haviszla5!AX137,IF(haviszla5!$E$5="k",haviszla5!AY137,IF(haviszla5!$E$5="sz",haviszla5!AZ137,IF(haviszla5!$E$5="cs",haviszla5!BA137,IF(haviszla5!$E$5="p",haviszla5!BB137,IF(haviszla5!$E$5="szo",haviszla5!BC137,0)))))),0)</f>
        <v>0</v>
      </c>
      <c r="HR137" s="43">
        <f>IF($HR$1=1,IF(haviszla5!$E$5="h",haviszla5!BD137,IF(haviszla5!$E$5="k",haviszla5!BE137,IF(haviszla5!$E$5="sz",haviszla5!BF137,IF(haviszla5!$E$5="cs",haviszla5!BG137,IF(haviszla5!$E$5="p",haviszla5!BH137,IF(haviszla5!$E$5="szo",haviszla5!BI137,0)))))),0)</f>
        <v>0</v>
      </c>
      <c r="HS137" s="43">
        <f>IF($HS$1=1,IF(haviszla5!$E$5="h",haviszla5!BJ137,IF(haviszla5!$E$5="k",haviszla5!BK137,IF(haviszla5!$E$5="sz",haviszla5!BL137,IF(haviszla5!$E$5="cs",haviszla5!BM137,IF(haviszla5!$E$5="p",haviszla5!BN137,IF(haviszla5!$E$5="szo",haviszla5!BO137,0)))))),0)</f>
        <v>0</v>
      </c>
      <c r="HT137" s="43">
        <f>IF($HT$1=1,IF(haviszla5!$E$5="h",haviszla5!BP137,IF(haviszla5!$E$5="k",haviszla5!BQ137,IF(haviszla5!$E$5="sz",haviszla5!BR137,IF(haviszla5!$E$5="cs",haviszla5!BS137,IF(haviszla5!$E$5="p",haviszla5!BT137,IF(haviszla5!$E$5="szo",haviszla5!BU137,0)))))),0)</f>
        <v>0</v>
      </c>
      <c r="HU137" s="43">
        <f>IF($HU$1=1,IF(haviszla5!$E$5="h",haviszla5!BV137,IF(haviszla5!$E$5="k",haviszla5!BW137,IF(haviszla5!$E$5="sz",haviszla5!BX137,IF(haviszla5!$E$5="cs",haviszla5!BY137,IF(haviszla5!$E$5="p",haviszla5!BZ137,IF(haviszla5!$E$5="szo",haviszla5!CA137,0)))))),0)</f>
        <v>0</v>
      </c>
      <c r="HV137" s="43">
        <f>IF($HV$1=1,IF(haviszla5!$E$5="h",haviszla5!CB137,IF(haviszla5!$E$5="k",haviszla5!CC137,IF(haviszla5!$E$5="sz",haviszla5!CD137,IF(haviszla5!$E$5="cs",haviszla5!CE137,IF(haviszla5!$E$5="p",haviszla5!CF137,IF(haviszla5!$E$5="szo",haviszla5!CG137,0)))))),0)</f>
        <v>0</v>
      </c>
      <c r="HW137" s="43">
        <f>IF($HW$1=1,IF(haviszla5!$E$5="h",haviszla5!CH137,IF(haviszla5!$E$5="k",haviszla5!CI137,IF(haviszla5!$E$5="sz",haviszla5!CJ137,IF(haviszla5!$E$5="cs",haviszla5!CK137,IF(haviszla5!$E$5="p",haviszla5!CL137,IF(haviszla5!$E$5="szo",haviszla5!CM137,0)))))),0)</f>
        <v>0</v>
      </c>
      <c r="HX137" s="43">
        <f>IF($HX$1=1,IF(haviszla5!$E$5="h",haviszla5!CN137,IF(haviszla5!$E$5="k",haviszla5!CO137,IF(haviszla5!$E$5="sz",haviszla5!CP137,IF(haviszla5!$E$5="cs",haviszla5!CQ137,IF(haviszla5!$E$5="p",haviszla5!CR137,IF(haviszla5!$E$5="szo",haviszla5!CS137,0)))))),0)</f>
        <v>0</v>
      </c>
      <c r="HY137" s="43">
        <f>IF($HY$1=1,IF(haviszla5!$E$5="h",haviszla5!CT137,IF(haviszla5!$E$5="k",haviszla5!CU137,IF(haviszla5!$E$5="sz",haviszla5!CV137,IF(haviszla5!$E$5="cs",haviszla5!CW137,IF(haviszla5!$E$5="p",haviszla5!CX137,IF(haviszla5!$E$5="szo",haviszla5!CY137,0)))))),0)</f>
        <v>0</v>
      </c>
      <c r="HZ137" s="43">
        <f>IF($HZ$1=1,IF(haviszla5!$E$5="h",haviszla5!CZ137,IF(haviszla5!$E$5="k",haviszla5!DA137,IF(haviszla5!$E$5="sz",haviszla5!DB137,IF(haviszla5!$E$5="cs",haviszla5!DC137,IF(haviszla5!$E$5="p",haviszla5!DD137,IF(haviszla5!$E$5="szo",haviszla5!DE137,0)))))),0)</f>
        <v>0</v>
      </c>
      <c r="IA137" s="43">
        <f>IF($IA$1=1,IF(haviszla5!$E$5="h",haviszla5!DF137,IF(haviszla5!$E$5="k",haviszla5!DG137,IF(haviszla5!$E$5="sz",haviszla5!DH137,IF(haviszla5!$E$5="cs",haviszla5!DI137,IF(haviszla5!$E$5="p",haviszla5!DJ137,IF(haviszla5!$E$5="szo",haviszla5!DK137,0)))))),0)</f>
        <v>0</v>
      </c>
      <c r="IB137" s="43">
        <f>IF($IB$1=1,IF(haviszla5!$E$5="h",haviszla5!DL137,IF(haviszla5!$E$5="k",haviszla5!DM137,IF(haviszla5!$E$5="sz",haviszla5!DN137,IF(haviszla5!$E$5="cs",haviszla5!DO137,IF(haviszla5!$E$5="p",haviszla5!DP137,IF(haviszla5!$E$5="szo",haviszla5!DQ137,0)))))),0)</f>
        <v>0</v>
      </c>
      <c r="IC137" s="43">
        <f>IF($IC$1=1,IF(haviszla5!$E$5="h",haviszla5!DR137,IF(haviszla5!$E$5="k",haviszla5!DS137,IF(haviszla5!$E$5="sz",haviszla5!DT137,IF(haviszla5!$E$5="cs",haviszla5!DU137,IF(haviszla5!$E$5="p",haviszla5!DV137,IF(haviszla5!$E$5="szo",haviszla5!DW137,0)))))),0)</f>
        <v>0</v>
      </c>
      <c r="ID137" s="43">
        <f>IF($ID$1=1,IF(haviszla5!$E$5="h",haviszla5!DX137,IF(haviszla5!$E$5="k",haviszla5!DY137,IF(haviszla5!$E$5="sz",haviszla5!DZ137,IF(haviszla5!$E$5="cs",haviszla5!EA137,IF(haviszla5!$E$5="p",haviszla5!EB137,IF(haviszla5!$E$5="szo",haviszla5!EC137,0)))))),0)</f>
        <v>0</v>
      </c>
      <c r="IE137" s="43">
        <f>IF($IE$1=1,IF(haviszla5!$E$5="h",haviszla5!ED137,IF(haviszla5!$E$5="k",haviszla5!EE137,IF(haviszla5!$E$5="sz",haviszla5!EF137,IF(haviszla5!$E$5="cs",haviszla5!EG137,IF(haviszla5!$E$5="p",haviszla5!EH137,IF(haviszla5!$E$5="szo",haviszla5!EI137,0)))))),0)</f>
        <v>0</v>
      </c>
    </row>
    <row r="138" spans="1:239" ht="15" customHeight="1">
      <c r="A138" s="18" t="s">
        <v>208</v>
      </c>
      <c r="B138" s="44"/>
      <c r="C138" s="43"/>
      <c r="D138" s="89"/>
      <c r="E138" s="13">
        <f t="shared" ref="E138:E197" si="254">IF($E$5="H",H138+N138+T138+Z138+AF138+AL138+AR138+AX138+BD138+BJ138+BP138+BV138+CB138+CH138+CN138+CT138+CZ138+DF138+DL138+DR138+DX138+ED138+EJ138+EP138,IF($E$5="K",I138+O138+U138+AA138+AG138+AM138+AS138+AY138+BE138+BK138+BQ138+BW138+CC138+CI138+CO138+CU138+DA138+DG138+DM138+DS138+DY138+EE138+EK138+EQ138,IF($E$5="SZ",J138+P138+V138+AB138+AH138+AN138+AT138+AZ138+BF138+BL138+BR138+BX138+CD138+CJ138+CP138+CV138+DB138+DH138+DN138+DT138+DZ138+EF138+EL138+ER138,IF($E$5="CS",K138+Q138+W138+AC138+AI138+AO138+AU138+BA138+BG138+BM138+BS138+BY138+CE138+CK138+CQ138+CW138+DC138+DI138+DO138+DU138+EA138+EG138+EM138+ES138,IF($E$5="P",L138+R138+X138+AD138+AJ138+AP138+AV138+BB138+BH138+BN138+BT138+BZ138+CF138+CL138+CR138+CX138+DD138+DJ138+DP138+DV138+EB138+EH138+EN138+ET138,IF($E$5="SZO",M138+S138+Y138+AE138+AK138+AQ138+AW138+BC138+BI138+BO138+BU138+CA138+CG138+CM138+CS138+CY138+DE138+DK138+DQ138+DW138+EC138+EI138+EO138+EU138,0))))))</f>
        <v>0</v>
      </c>
      <c r="F138" s="67"/>
      <c r="G138" s="68"/>
      <c r="H138" s="89">
        <v>0</v>
      </c>
      <c r="I138" s="51">
        <v>0</v>
      </c>
      <c r="J138" s="89">
        <v>0</v>
      </c>
      <c r="K138" s="52">
        <v>0</v>
      </c>
      <c r="L138" s="52">
        <v>0</v>
      </c>
      <c r="M138" s="52">
        <v>0</v>
      </c>
      <c r="N138" s="55">
        <v>0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5">
        <v>0</v>
      </c>
      <c r="U138" s="54">
        <v>0</v>
      </c>
      <c r="V138" s="54">
        <v>0</v>
      </c>
      <c r="W138" s="54">
        <v>0</v>
      </c>
      <c r="X138" s="54">
        <v>0</v>
      </c>
      <c r="Y138" s="54">
        <v>0</v>
      </c>
      <c r="Z138" s="55">
        <v>0</v>
      </c>
      <c r="AA138" s="54">
        <v>0</v>
      </c>
      <c r="AB138" s="54">
        <v>0</v>
      </c>
      <c r="AC138" s="54">
        <v>0</v>
      </c>
      <c r="AD138" s="54">
        <v>0</v>
      </c>
      <c r="AE138" s="54">
        <v>0</v>
      </c>
      <c r="AF138" s="55">
        <v>0</v>
      </c>
      <c r="AG138" s="54">
        <v>0</v>
      </c>
      <c r="AH138" s="54">
        <v>0</v>
      </c>
      <c r="AI138" s="54">
        <v>0</v>
      </c>
      <c r="AJ138" s="58">
        <v>0</v>
      </c>
      <c r="AK138" s="54">
        <v>0</v>
      </c>
      <c r="AL138" s="55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0</v>
      </c>
      <c r="AR138" s="55">
        <v>0</v>
      </c>
      <c r="AS138" s="54">
        <v>0</v>
      </c>
      <c r="AT138" s="54">
        <v>0</v>
      </c>
      <c r="AU138" s="54">
        <v>0</v>
      </c>
      <c r="AV138" s="54">
        <v>0</v>
      </c>
      <c r="AW138" s="54">
        <v>0</v>
      </c>
      <c r="AX138" s="55">
        <v>0</v>
      </c>
      <c r="AY138" s="54">
        <v>0</v>
      </c>
      <c r="AZ138" s="54">
        <v>0</v>
      </c>
      <c r="BA138" s="54">
        <v>0</v>
      </c>
      <c r="BB138" s="54">
        <v>0</v>
      </c>
      <c r="BC138" s="58">
        <v>0</v>
      </c>
      <c r="BD138" s="55">
        <v>0</v>
      </c>
      <c r="BE138" s="54">
        <v>0</v>
      </c>
      <c r="BF138" s="54">
        <v>0</v>
      </c>
      <c r="BG138" s="54">
        <v>0</v>
      </c>
      <c r="BH138" s="54">
        <v>0</v>
      </c>
      <c r="BI138" s="54">
        <v>0</v>
      </c>
      <c r="BJ138" s="55">
        <v>0</v>
      </c>
      <c r="BK138" s="54">
        <v>0</v>
      </c>
      <c r="BL138" s="54">
        <v>0</v>
      </c>
      <c r="BM138" s="54">
        <v>0</v>
      </c>
      <c r="BN138" s="52">
        <v>0</v>
      </c>
      <c r="BO138" s="54">
        <v>0</v>
      </c>
      <c r="BP138" s="55">
        <v>0</v>
      </c>
      <c r="BQ138" s="54">
        <v>0</v>
      </c>
      <c r="BR138" s="54">
        <v>0</v>
      </c>
      <c r="BS138" s="54">
        <v>0</v>
      </c>
      <c r="BT138" s="54">
        <v>0</v>
      </c>
      <c r="BU138" s="54">
        <v>0</v>
      </c>
      <c r="BV138" s="55">
        <v>0</v>
      </c>
      <c r="BW138" s="54">
        <v>0</v>
      </c>
      <c r="BX138" s="54">
        <v>0</v>
      </c>
      <c r="BY138" s="54">
        <v>0</v>
      </c>
      <c r="BZ138" s="54">
        <v>0</v>
      </c>
      <c r="CA138" s="54">
        <v>0</v>
      </c>
      <c r="CB138" s="55">
        <v>0</v>
      </c>
      <c r="CC138" s="54">
        <v>0</v>
      </c>
      <c r="CD138" s="54">
        <v>0</v>
      </c>
      <c r="CE138" s="54">
        <v>0</v>
      </c>
      <c r="CF138" s="54">
        <v>0</v>
      </c>
      <c r="CG138" s="54">
        <v>0</v>
      </c>
      <c r="CH138" s="55">
        <v>0</v>
      </c>
      <c r="CI138" s="54">
        <v>0</v>
      </c>
      <c r="CJ138" s="54">
        <v>0</v>
      </c>
      <c r="CK138" s="54">
        <v>0</v>
      </c>
      <c r="CL138" s="54">
        <v>0</v>
      </c>
      <c r="CM138" s="54">
        <v>0</v>
      </c>
      <c r="CN138" s="55">
        <v>0</v>
      </c>
      <c r="CO138" s="54">
        <v>0</v>
      </c>
      <c r="CP138" s="54">
        <v>0</v>
      </c>
      <c r="CQ138" s="54">
        <v>0</v>
      </c>
      <c r="CR138" s="54">
        <v>0</v>
      </c>
      <c r="CS138" s="54">
        <v>0</v>
      </c>
      <c r="CT138" s="55">
        <v>0</v>
      </c>
      <c r="CU138" s="54">
        <v>0</v>
      </c>
      <c r="CV138" s="54">
        <v>0</v>
      </c>
      <c r="CW138" s="54">
        <v>0</v>
      </c>
      <c r="CX138" s="52">
        <v>0</v>
      </c>
      <c r="CY138" s="52">
        <v>0</v>
      </c>
      <c r="CZ138" s="55">
        <v>0</v>
      </c>
      <c r="DA138" s="54">
        <v>0</v>
      </c>
      <c r="DB138" s="54">
        <v>0</v>
      </c>
      <c r="DC138" s="54">
        <v>0</v>
      </c>
      <c r="DD138" s="58">
        <v>0</v>
      </c>
      <c r="DE138" s="54">
        <v>0</v>
      </c>
      <c r="DF138" s="55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5">
        <v>0</v>
      </c>
      <c r="DM138" s="58">
        <v>0</v>
      </c>
      <c r="DN138" s="54">
        <v>0</v>
      </c>
      <c r="DO138" s="54">
        <v>0</v>
      </c>
      <c r="DP138" s="54">
        <v>0</v>
      </c>
      <c r="DQ138" s="54">
        <v>0</v>
      </c>
      <c r="DR138" s="55">
        <v>0</v>
      </c>
      <c r="DS138" s="54">
        <v>0</v>
      </c>
      <c r="DT138" s="54">
        <v>0</v>
      </c>
      <c r="DU138" s="54">
        <v>0</v>
      </c>
      <c r="DV138" s="54">
        <v>0</v>
      </c>
      <c r="DW138" s="54">
        <v>0</v>
      </c>
      <c r="DX138" s="55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5">
        <v>0</v>
      </c>
      <c r="EE138" s="54">
        <v>0</v>
      </c>
      <c r="EF138" s="54">
        <v>0</v>
      </c>
      <c r="EG138" s="54">
        <v>0</v>
      </c>
      <c r="EH138" s="54">
        <v>0</v>
      </c>
      <c r="EI138" s="54">
        <v>0</v>
      </c>
      <c r="EJ138" s="55"/>
      <c r="EK138" s="54">
        <v>0</v>
      </c>
      <c r="EL138" s="54"/>
      <c r="EM138" s="54"/>
      <c r="EN138" s="54"/>
      <c r="EO138" s="59">
        <v>0</v>
      </c>
      <c r="EP138" s="55"/>
      <c r="EQ138" s="54">
        <v>0</v>
      </c>
      <c r="ER138" s="54"/>
      <c r="ES138" s="54"/>
      <c r="ET138" s="54"/>
      <c r="EU138" s="59">
        <v>0</v>
      </c>
      <c r="EV138" s="55"/>
      <c r="EW138" s="54">
        <v>0</v>
      </c>
      <c r="EX138" s="54"/>
      <c r="EY138" s="54"/>
      <c r="EZ138" s="54"/>
      <c r="FA138" s="59">
        <v>0</v>
      </c>
      <c r="FB138" s="43">
        <f t="shared" si="204"/>
        <v>0</v>
      </c>
      <c r="FC138" s="21">
        <f t="shared" si="205"/>
        <v>0</v>
      </c>
      <c r="FD138" s="43">
        <f t="shared" si="206"/>
        <v>0</v>
      </c>
      <c r="FE138" s="21">
        <f t="shared" si="207"/>
        <v>0</v>
      </c>
      <c r="FF138" s="43">
        <f t="shared" si="208"/>
        <v>0</v>
      </c>
      <c r="FG138" s="21">
        <f t="shared" si="209"/>
        <v>0</v>
      </c>
      <c r="FH138" s="43">
        <f t="shared" si="210"/>
        <v>0</v>
      </c>
      <c r="FI138" s="21">
        <f t="shared" si="211"/>
        <v>0</v>
      </c>
      <c r="FJ138" s="43">
        <f t="shared" si="212"/>
        <v>0</v>
      </c>
      <c r="FK138" s="21">
        <f t="shared" si="213"/>
        <v>0</v>
      </c>
      <c r="FL138" s="43">
        <f t="shared" si="214"/>
        <v>0</v>
      </c>
      <c r="FM138" s="21">
        <f t="shared" si="215"/>
        <v>0</v>
      </c>
      <c r="FN138" s="43">
        <f t="shared" si="216"/>
        <v>0</v>
      </c>
      <c r="FO138" s="21">
        <f t="shared" si="217"/>
        <v>0</v>
      </c>
      <c r="FP138" s="43">
        <f t="shared" si="218"/>
        <v>0</v>
      </c>
      <c r="FQ138" s="21">
        <f t="shared" si="219"/>
        <v>0</v>
      </c>
      <c r="FR138" s="43">
        <f t="shared" si="220"/>
        <v>0</v>
      </c>
      <c r="FS138" s="21">
        <f t="shared" si="221"/>
        <v>0</v>
      </c>
      <c r="FT138" s="43">
        <f t="shared" si="222"/>
        <v>0</v>
      </c>
      <c r="FU138" s="21">
        <f t="shared" si="223"/>
        <v>0</v>
      </c>
      <c r="FV138" s="43">
        <f t="shared" si="224"/>
        <v>0</v>
      </c>
      <c r="FW138" s="21">
        <f t="shared" si="225"/>
        <v>0</v>
      </c>
      <c r="FX138" s="43">
        <f t="shared" si="226"/>
        <v>0</v>
      </c>
      <c r="FY138" s="21">
        <f t="shared" si="227"/>
        <v>0</v>
      </c>
      <c r="FZ138" s="43">
        <f t="shared" si="228"/>
        <v>0</v>
      </c>
      <c r="GA138" s="21">
        <f t="shared" si="229"/>
        <v>0</v>
      </c>
      <c r="GB138" s="43">
        <f t="shared" si="230"/>
        <v>0</v>
      </c>
      <c r="GC138" s="21">
        <f t="shared" si="231"/>
        <v>0</v>
      </c>
      <c r="GD138" s="43">
        <f t="shared" si="232"/>
        <v>0</v>
      </c>
      <c r="GE138" s="21">
        <f t="shared" si="233"/>
        <v>0</v>
      </c>
      <c r="GF138" s="43">
        <f t="shared" si="234"/>
        <v>0</v>
      </c>
      <c r="GG138" s="21">
        <f t="shared" si="235"/>
        <v>0</v>
      </c>
      <c r="GH138" s="43">
        <f t="shared" si="236"/>
        <v>0</v>
      </c>
      <c r="GI138" s="21">
        <f t="shared" si="237"/>
        <v>0</v>
      </c>
      <c r="GJ138" s="43">
        <f t="shared" si="238"/>
        <v>0</v>
      </c>
      <c r="GK138" s="21">
        <f t="shared" si="239"/>
        <v>0</v>
      </c>
      <c r="GL138" s="43">
        <f t="shared" si="240"/>
        <v>0</v>
      </c>
      <c r="GM138" s="21">
        <f t="shared" si="241"/>
        <v>0</v>
      </c>
      <c r="GN138" s="43">
        <f t="shared" si="242"/>
        <v>0</v>
      </c>
      <c r="GO138" s="21">
        <f t="shared" si="243"/>
        <v>0</v>
      </c>
      <c r="GP138" s="43">
        <f t="shared" si="244"/>
        <v>0</v>
      </c>
      <c r="GQ138" s="21">
        <f t="shared" si="245"/>
        <v>0</v>
      </c>
      <c r="GR138" s="43">
        <f t="shared" si="201"/>
        <v>0</v>
      </c>
      <c r="GS138" s="21">
        <f t="shared" si="246"/>
        <v>0</v>
      </c>
      <c r="GT138" s="43">
        <f t="shared" si="202"/>
        <v>0</v>
      </c>
      <c r="GU138" s="21">
        <f t="shared" si="247"/>
        <v>0</v>
      </c>
      <c r="GV138" s="29">
        <f t="shared" si="203"/>
        <v>0</v>
      </c>
      <c r="GW138" s="29">
        <f t="shared" si="248"/>
        <v>0</v>
      </c>
      <c r="GY138" s="29">
        <f t="shared" si="249"/>
        <v>0</v>
      </c>
      <c r="GZ138" s="43"/>
      <c r="HD138" s="43"/>
      <c r="HF138" s="44">
        <f t="shared" si="250"/>
        <v>0</v>
      </c>
      <c r="HG138" s="43">
        <f t="shared" si="251"/>
        <v>0</v>
      </c>
      <c r="HH138" s="44">
        <f t="shared" si="252"/>
        <v>0</v>
      </c>
      <c r="HI138" s="13">
        <f t="shared" si="253"/>
        <v>0</v>
      </c>
      <c r="HJ138" s="43">
        <f>IF($HJ$1=1,IF(haviszla5!$E$5="h",haviszla5!H138,IF(haviszla5!$E$5="k",haviszla5!I138,IF(haviszla5!$E$5="sz",haviszla5!J138,IF(haviszla5!$E$5="cs",haviszla5!K138,IF(haviszla5!$E$5="p",haviszla5!L138,IF(haviszla5!$E$5="szo",haviszla5!M138,0)))))),0)</f>
        <v>0</v>
      </c>
      <c r="HK138" s="43">
        <f>IF($HK$1=1,IF(haviszla5!$E$5="h",haviszla5!N138,IF(haviszla5!$E$5="k",haviszla5!O138,IF(haviszla5!$E$5="sz",haviszla5!P138,IF(haviszla5!$E$5="cs",haviszla5!Q138,IF(haviszla5!$E$5="p",haviszla5!R138,IF(haviszla5!$E$5="szo",haviszla5!S138,0)))))),0)</f>
        <v>0</v>
      </c>
      <c r="HL138" s="43">
        <f>IF($HL$1=1,IF(haviszla5!$E$5="h",haviszla5!T138,IF(haviszla5!$E$5="k",haviszla5!U138,IF(haviszla5!$E$5="sz",haviszla5!V138,IF(haviszla5!$E$5="cs",haviszla5!W138,IF(haviszla5!$E$5="p",haviszla5!X138,IF(haviszla5!$E$5="szo",haviszla5!Y138,0)))))),0)</f>
        <v>0</v>
      </c>
      <c r="HM138" s="43">
        <f>IF($HM$1=1,IF(haviszla5!$E$5="h",haviszla5!Z138,IF(haviszla5!$E$5="k",haviszla5!AA138,IF(haviszla5!$E$5="sz",haviszla5!AB138,IF(haviszla5!$E$5="cs",haviszla5!AC138,IF(haviszla5!$E$5="p",haviszla5!AD138,IF(haviszla5!$E$5="szo",haviszla5!AE138,0)))))),0)</f>
        <v>0</v>
      </c>
      <c r="HN138" s="43">
        <f>IF($HN$1=1,IF(haviszla5!$E$5="h",haviszla5!AF138,IF(haviszla5!$E$5="k",haviszla5!AG138,IF(haviszla5!$E$5="sz",haviszla5!AH138,IF(haviszla5!$E$5="cs",haviszla5!AI138,IF(haviszla5!$E$5="p",haviszla5!AJ138,IF(haviszla5!$E$5="szo",haviszla5!AK138,0)))))),0)</f>
        <v>0</v>
      </c>
      <c r="HO138" s="43">
        <f>IF($HO$1=1,IF(haviszla5!$E$5="h",haviszla5!AL138,IF(haviszla5!$E$5="k",haviszla5!AM138,IF(haviszla5!$E$5="sz",haviszla5!AN138,IF(haviszla5!$E$5="cs",haviszla5!AO138,IF(haviszla5!$E$5="p",haviszla5!AP138,IF(haviszla5!$E$5="szo",haviszla5!AQ138,0)))))),0)</f>
        <v>0</v>
      </c>
      <c r="HP138" s="43">
        <f>IF($HP$1=1,IF(haviszla5!$E$5="h",haviszla5!AR138,IF(haviszla5!$E$5="k",haviszla5!AS138,IF(haviszla5!$E$5="sz",haviszla5!AT138,IF(haviszla5!$E$5="cs",haviszla5!AU138,IF(haviszla5!$E$5="p",haviszla5!AV138,IF(haviszla5!$E$5="szo",haviszla5!AW138,0)))))),0)</f>
        <v>0</v>
      </c>
      <c r="HQ138" s="43">
        <f>IF($HQ$1=1,IF(haviszla5!$E$5="h",haviszla5!AX138,IF(haviszla5!$E$5="k",haviszla5!AY138,IF(haviszla5!$E$5="sz",haviszla5!AZ138,IF(haviszla5!$E$5="cs",haviszla5!BA138,IF(haviszla5!$E$5="p",haviszla5!BB138,IF(haviszla5!$E$5="szo",haviszla5!BC138,0)))))),0)</f>
        <v>0</v>
      </c>
      <c r="HR138" s="43">
        <f>IF($HR$1=1,IF(haviszla5!$E$5="h",haviszla5!BD138,IF(haviszla5!$E$5="k",haviszla5!BE138,IF(haviszla5!$E$5="sz",haviszla5!BF138,IF(haviszla5!$E$5="cs",haviszla5!BG138,IF(haviszla5!$E$5="p",haviszla5!BH138,IF(haviszla5!$E$5="szo",haviszla5!BI138,0)))))),0)</f>
        <v>0</v>
      </c>
      <c r="HS138" s="43">
        <f>IF($HS$1=1,IF(haviszla5!$E$5="h",haviszla5!BJ138,IF(haviszla5!$E$5="k",haviszla5!BK138,IF(haviszla5!$E$5="sz",haviszla5!BL138,IF(haviszla5!$E$5="cs",haviszla5!BM138,IF(haviszla5!$E$5="p",haviszla5!BN138,IF(haviszla5!$E$5="szo",haviszla5!BO138,0)))))),0)</f>
        <v>0</v>
      </c>
      <c r="HT138" s="43">
        <f>IF($HT$1=1,IF(haviszla5!$E$5="h",haviszla5!BP138,IF(haviszla5!$E$5="k",haviszla5!BQ138,IF(haviszla5!$E$5="sz",haviszla5!BR138,IF(haviszla5!$E$5="cs",haviszla5!BS138,IF(haviszla5!$E$5="p",haviszla5!BT138,IF(haviszla5!$E$5="szo",haviszla5!BU138,0)))))),0)</f>
        <v>0</v>
      </c>
      <c r="HU138" s="43">
        <f>IF($HU$1=1,IF(haviszla5!$E$5="h",haviszla5!BV138,IF(haviszla5!$E$5="k",haviszla5!BW138,IF(haviszla5!$E$5="sz",haviszla5!BX138,IF(haviszla5!$E$5="cs",haviszla5!BY138,IF(haviszla5!$E$5="p",haviszla5!BZ138,IF(haviszla5!$E$5="szo",haviszla5!CA138,0)))))),0)</f>
        <v>0</v>
      </c>
      <c r="HV138" s="43">
        <f>IF($HV$1=1,IF(haviszla5!$E$5="h",haviszla5!CB138,IF(haviszla5!$E$5="k",haviszla5!CC138,IF(haviszla5!$E$5="sz",haviszla5!CD138,IF(haviszla5!$E$5="cs",haviszla5!CE138,IF(haviszla5!$E$5="p",haviszla5!CF138,IF(haviszla5!$E$5="szo",haviszla5!CG138,0)))))),0)</f>
        <v>0</v>
      </c>
      <c r="HW138" s="43">
        <f>IF($HW$1=1,IF(haviszla5!$E$5="h",haviszla5!CH138,IF(haviszla5!$E$5="k",haviszla5!CI138,IF(haviszla5!$E$5="sz",haviszla5!CJ138,IF(haviszla5!$E$5="cs",haviszla5!CK138,IF(haviszla5!$E$5="p",haviszla5!CL138,IF(haviszla5!$E$5="szo",haviszla5!CM138,0)))))),0)</f>
        <v>0</v>
      </c>
      <c r="HX138" s="43">
        <f>IF($HX$1=1,IF(haviszla5!$E$5="h",haviszla5!CN138,IF(haviszla5!$E$5="k",haviszla5!CO138,IF(haviszla5!$E$5="sz",haviszla5!CP138,IF(haviszla5!$E$5="cs",haviszla5!CQ138,IF(haviszla5!$E$5="p",haviszla5!CR138,IF(haviszla5!$E$5="szo",haviszla5!CS138,0)))))),0)</f>
        <v>0</v>
      </c>
      <c r="HY138" s="43">
        <f>IF($HY$1=1,IF(haviszla5!$E$5="h",haviszla5!CT138,IF(haviszla5!$E$5="k",haviszla5!CU138,IF(haviszla5!$E$5="sz",haviszla5!CV138,IF(haviszla5!$E$5="cs",haviszla5!CW138,IF(haviszla5!$E$5="p",haviszla5!CX138,IF(haviszla5!$E$5="szo",haviszla5!CY138,0)))))),0)</f>
        <v>0</v>
      </c>
      <c r="HZ138" s="43">
        <f>IF($HZ$1=1,IF(haviszla5!$E$5="h",haviszla5!CZ138,IF(haviszla5!$E$5="k",haviszla5!DA138,IF(haviszla5!$E$5="sz",haviszla5!DB138,IF(haviszla5!$E$5="cs",haviszla5!DC138,IF(haviszla5!$E$5="p",haviszla5!DD138,IF(haviszla5!$E$5="szo",haviszla5!DE138,0)))))),0)</f>
        <v>0</v>
      </c>
      <c r="IA138" s="43">
        <f>IF($IA$1=1,IF(haviszla5!$E$5="h",haviszla5!DF138,IF(haviszla5!$E$5="k",haviszla5!DG138,IF(haviszla5!$E$5="sz",haviszla5!DH138,IF(haviszla5!$E$5="cs",haviszla5!DI138,IF(haviszla5!$E$5="p",haviszla5!DJ138,IF(haviszla5!$E$5="szo",haviszla5!DK138,0)))))),0)</f>
        <v>0</v>
      </c>
      <c r="IB138" s="43">
        <f>IF($IB$1=1,IF(haviszla5!$E$5="h",haviszla5!DL138,IF(haviszla5!$E$5="k",haviszla5!DM138,IF(haviszla5!$E$5="sz",haviszla5!DN138,IF(haviszla5!$E$5="cs",haviszla5!DO138,IF(haviszla5!$E$5="p",haviszla5!DP138,IF(haviszla5!$E$5="szo",haviszla5!DQ138,0)))))),0)</f>
        <v>0</v>
      </c>
      <c r="IC138" s="43">
        <f>IF($IC$1=1,IF(haviszla5!$E$5="h",haviszla5!DR138,IF(haviszla5!$E$5="k",haviszla5!DS138,IF(haviszla5!$E$5="sz",haviszla5!DT138,IF(haviszla5!$E$5="cs",haviszla5!DU138,IF(haviszla5!$E$5="p",haviszla5!DV138,IF(haviszla5!$E$5="szo",haviszla5!DW138,0)))))),0)</f>
        <v>0</v>
      </c>
      <c r="ID138" s="43">
        <f>IF($ID$1=1,IF(haviszla5!$E$5="h",haviszla5!DX138,IF(haviszla5!$E$5="k",haviszla5!DY138,IF(haviszla5!$E$5="sz",haviszla5!DZ138,IF(haviszla5!$E$5="cs",haviszla5!EA138,IF(haviszla5!$E$5="p",haviszla5!EB138,IF(haviszla5!$E$5="szo",haviszla5!EC138,0)))))),0)</f>
        <v>0</v>
      </c>
      <c r="IE138" s="43">
        <f>IF($IE$1=1,IF(haviszla5!$E$5="h",haviszla5!ED138,IF(haviszla5!$E$5="k",haviszla5!EE138,IF(haviszla5!$E$5="sz",haviszla5!EF138,IF(haviszla5!$E$5="cs",haviszla5!EG138,IF(haviszla5!$E$5="p",haviszla5!EH138,IF(haviszla5!$E$5="szo",haviszla5!EI138,0)))))),0)</f>
        <v>0</v>
      </c>
    </row>
    <row r="139" spans="1:239" ht="15" customHeight="1">
      <c r="A139" s="18" t="s">
        <v>209</v>
      </c>
      <c r="B139" s="44"/>
      <c r="C139" s="43"/>
      <c r="D139" s="89"/>
      <c r="E139" s="13">
        <f t="shared" si="254"/>
        <v>0</v>
      </c>
      <c r="F139" s="67"/>
      <c r="G139" s="68"/>
      <c r="H139" s="89">
        <v>0</v>
      </c>
      <c r="I139" s="51">
        <v>0</v>
      </c>
      <c r="J139" s="89">
        <v>0</v>
      </c>
      <c r="K139" s="52">
        <v>0</v>
      </c>
      <c r="L139" s="52">
        <v>0</v>
      </c>
      <c r="M139" s="52">
        <v>0</v>
      </c>
      <c r="N139" s="55">
        <v>0</v>
      </c>
      <c r="O139" s="54">
        <v>0</v>
      </c>
      <c r="P139" s="54">
        <v>0</v>
      </c>
      <c r="Q139" s="54">
        <v>0</v>
      </c>
      <c r="R139" s="54">
        <v>0</v>
      </c>
      <c r="S139" s="54">
        <v>0</v>
      </c>
      <c r="T139" s="55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5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5">
        <v>0</v>
      </c>
      <c r="AG139" s="54">
        <v>0</v>
      </c>
      <c r="AH139" s="54">
        <v>0</v>
      </c>
      <c r="AI139" s="54">
        <v>0</v>
      </c>
      <c r="AJ139" s="58">
        <v>0</v>
      </c>
      <c r="AK139" s="54">
        <v>0</v>
      </c>
      <c r="AL139" s="55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5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5">
        <v>0</v>
      </c>
      <c r="AY139" s="54">
        <v>0</v>
      </c>
      <c r="AZ139" s="54">
        <v>0</v>
      </c>
      <c r="BA139" s="54">
        <v>0</v>
      </c>
      <c r="BB139" s="54">
        <v>0</v>
      </c>
      <c r="BC139" s="58">
        <v>0</v>
      </c>
      <c r="BD139" s="55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5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5">
        <v>0</v>
      </c>
      <c r="BQ139" s="54">
        <v>0</v>
      </c>
      <c r="BR139" s="54">
        <v>0</v>
      </c>
      <c r="BS139" s="54">
        <v>0</v>
      </c>
      <c r="BT139" s="54">
        <v>0</v>
      </c>
      <c r="BU139" s="54">
        <v>0</v>
      </c>
      <c r="BV139" s="55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5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5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5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5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5">
        <v>0</v>
      </c>
      <c r="DA139" s="54">
        <v>0</v>
      </c>
      <c r="DB139" s="54">
        <v>0</v>
      </c>
      <c r="DC139" s="54">
        <v>0</v>
      </c>
      <c r="DD139" s="58">
        <v>0</v>
      </c>
      <c r="DE139" s="54">
        <v>0</v>
      </c>
      <c r="DF139" s="55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5">
        <v>0</v>
      </c>
      <c r="DM139" s="58">
        <v>0</v>
      </c>
      <c r="DN139" s="54">
        <v>0</v>
      </c>
      <c r="DO139" s="54">
        <v>0</v>
      </c>
      <c r="DP139" s="54">
        <v>0</v>
      </c>
      <c r="DQ139" s="54">
        <v>0</v>
      </c>
      <c r="DR139" s="55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5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5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5"/>
      <c r="EK139" s="54">
        <v>0</v>
      </c>
      <c r="EL139" s="54"/>
      <c r="EM139" s="54"/>
      <c r="EN139" s="54"/>
      <c r="EO139" s="59">
        <v>0</v>
      </c>
      <c r="EP139" s="55"/>
      <c r="EQ139" s="54">
        <v>0</v>
      </c>
      <c r="ER139" s="54"/>
      <c r="ES139" s="54"/>
      <c r="ET139" s="54"/>
      <c r="EU139" s="59">
        <v>0</v>
      </c>
      <c r="EV139" s="55"/>
      <c r="EW139" s="54">
        <v>0</v>
      </c>
      <c r="EX139" s="54"/>
      <c r="EY139" s="54"/>
      <c r="EZ139" s="54"/>
      <c r="FA139" s="59">
        <v>0</v>
      </c>
      <c r="FB139" s="43">
        <f t="shared" si="204"/>
        <v>0</v>
      </c>
      <c r="FC139" s="21">
        <f t="shared" si="205"/>
        <v>0</v>
      </c>
      <c r="FD139" s="43">
        <f t="shared" si="206"/>
        <v>0</v>
      </c>
      <c r="FE139" s="21">
        <f t="shared" si="207"/>
        <v>0</v>
      </c>
      <c r="FF139" s="43">
        <f t="shared" si="208"/>
        <v>0</v>
      </c>
      <c r="FG139" s="21">
        <f t="shared" si="209"/>
        <v>0</v>
      </c>
      <c r="FH139" s="43">
        <f t="shared" si="210"/>
        <v>0</v>
      </c>
      <c r="FI139" s="21">
        <f t="shared" si="211"/>
        <v>0</v>
      </c>
      <c r="FJ139" s="43">
        <f t="shared" si="212"/>
        <v>0</v>
      </c>
      <c r="FK139" s="21">
        <f t="shared" si="213"/>
        <v>0</v>
      </c>
      <c r="FL139" s="43">
        <f t="shared" si="214"/>
        <v>0</v>
      </c>
      <c r="FM139" s="21">
        <f t="shared" si="215"/>
        <v>0</v>
      </c>
      <c r="FN139" s="43">
        <f t="shared" si="216"/>
        <v>0</v>
      </c>
      <c r="FO139" s="21">
        <f t="shared" si="217"/>
        <v>0</v>
      </c>
      <c r="FP139" s="43">
        <f t="shared" si="218"/>
        <v>0</v>
      </c>
      <c r="FQ139" s="21">
        <f t="shared" si="219"/>
        <v>0</v>
      </c>
      <c r="FR139" s="43">
        <f t="shared" si="220"/>
        <v>0</v>
      </c>
      <c r="FS139" s="21">
        <f t="shared" si="221"/>
        <v>0</v>
      </c>
      <c r="FT139" s="43">
        <f t="shared" si="222"/>
        <v>0</v>
      </c>
      <c r="FU139" s="21">
        <f t="shared" si="223"/>
        <v>0</v>
      </c>
      <c r="FV139" s="43">
        <f t="shared" si="224"/>
        <v>0</v>
      </c>
      <c r="FW139" s="21">
        <f t="shared" si="225"/>
        <v>0</v>
      </c>
      <c r="FX139" s="43">
        <f t="shared" si="226"/>
        <v>0</v>
      </c>
      <c r="FY139" s="21">
        <f t="shared" si="227"/>
        <v>0</v>
      </c>
      <c r="FZ139" s="43">
        <f t="shared" si="228"/>
        <v>0</v>
      </c>
      <c r="GA139" s="21">
        <f t="shared" si="229"/>
        <v>0</v>
      </c>
      <c r="GB139" s="43">
        <f t="shared" si="230"/>
        <v>0</v>
      </c>
      <c r="GC139" s="21">
        <f t="shared" si="231"/>
        <v>0</v>
      </c>
      <c r="GD139" s="43">
        <f t="shared" si="232"/>
        <v>0</v>
      </c>
      <c r="GE139" s="21">
        <f t="shared" si="233"/>
        <v>0</v>
      </c>
      <c r="GF139" s="43">
        <f t="shared" si="234"/>
        <v>0</v>
      </c>
      <c r="GG139" s="21">
        <f t="shared" si="235"/>
        <v>0</v>
      </c>
      <c r="GH139" s="43">
        <f t="shared" si="236"/>
        <v>0</v>
      </c>
      <c r="GI139" s="21">
        <f t="shared" si="237"/>
        <v>0</v>
      </c>
      <c r="GJ139" s="43">
        <f t="shared" si="238"/>
        <v>0</v>
      </c>
      <c r="GK139" s="21">
        <f t="shared" si="239"/>
        <v>0</v>
      </c>
      <c r="GL139" s="43">
        <f t="shared" si="240"/>
        <v>0</v>
      </c>
      <c r="GM139" s="21">
        <f t="shared" si="241"/>
        <v>0</v>
      </c>
      <c r="GN139" s="43">
        <f t="shared" si="242"/>
        <v>0</v>
      </c>
      <c r="GO139" s="21">
        <f t="shared" si="243"/>
        <v>0</v>
      </c>
      <c r="GP139" s="43">
        <f t="shared" si="244"/>
        <v>0</v>
      </c>
      <c r="GQ139" s="21">
        <f t="shared" si="245"/>
        <v>0</v>
      </c>
      <c r="GR139" s="43">
        <f t="shared" si="201"/>
        <v>0</v>
      </c>
      <c r="GS139" s="21">
        <f t="shared" si="246"/>
        <v>0</v>
      </c>
      <c r="GT139" s="43">
        <f t="shared" si="202"/>
        <v>0</v>
      </c>
      <c r="GU139" s="21">
        <f t="shared" si="247"/>
        <v>0</v>
      </c>
      <c r="GV139" s="29">
        <f t="shared" si="203"/>
        <v>0</v>
      </c>
      <c r="GW139" s="29">
        <f t="shared" si="248"/>
        <v>0</v>
      </c>
      <c r="GY139" s="29">
        <f t="shared" si="249"/>
        <v>0</v>
      </c>
      <c r="GZ139" s="43"/>
      <c r="HD139" s="43"/>
      <c r="HF139" s="44">
        <f t="shared" si="250"/>
        <v>0</v>
      </c>
      <c r="HG139" s="43">
        <f t="shared" si="251"/>
        <v>0</v>
      </c>
      <c r="HH139" s="44">
        <f t="shared" si="252"/>
        <v>0</v>
      </c>
      <c r="HI139" s="13">
        <f t="shared" si="253"/>
        <v>0</v>
      </c>
      <c r="HJ139" s="43">
        <f>IF($HJ$1=1,IF(haviszla5!$E$5="h",haviszla5!H139,IF(haviszla5!$E$5="k",haviszla5!I139,IF(haviszla5!$E$5="sz",haviszla5!J139,IF(haviszla5!$E$5="cs",haviszla5!K139,IF(haviszla5!$E$5="p",haviszla5!L139,IF(haviszla5!$E$5="szo",haviszla5!M139,0)))))),0)</f>
        <v>0</v>
      </c>
      <c r="HK139" s="43">
        <f>IF($HK$1=1,IF(haviszla5!$E$5="h",haviszla5!N139,IF(haviszla5!$E$5="k",haviszla5!O139,IF(haviszla5!$E$5="sz",haviszla5!P139,IF(haviszla5!$E$5="cs",haviszla5!Q139,IF(haviszla5!$E$5="p",haviszla5!R139,IF(haviszla5!$E$5="szo",haviszla5!S139,0)))))),0)</f>
        <v>0</v>
      </c>
      <c r="HL139" s="43">
        <f>IF($HL$1=1,IF(haviszla5!$E$5="h",haviszla5!T139,IF(haviszla5!$E$5="k",haviszla5!U139,IF(haviszla5!$E$5="sz",haviszla5!V139,IF(haviszla5!$E$5="cs",haviszla5!W139,IF(haviszla5!$E$5="p",haviszla5!X139,IF(haviszla5!$E$5="szo",haviszla5!Y139,0)))))),0)</f>
        <v>0</v>
      </c>
      <c r="HM139" s="43">
        <f>IF($HM$1=1,IF(haviszla5!$E$5="h",haviszla5!Z139,IF(haviszla5!$E$5="k",haviszla5!AA139,IF(haviszla5!$E$5="sz",haviszla5!AB139,IF(haviszla5!$E$5="cs",haviszla5!AC139,IF(haviszla5!$E$5="p",haviszla5!AD139,IF(haviszla5!$E$5="szo",haviszla5!AE139,0)))))),0)</f>
        <v>0</v>
      </c>
      <c r="HN139" s="43">
        <f>IF($HN$1=1,IF(haviszla5!$E$5="h",haviszla5!AF139,IF(haviszla5!$E$5="k",haviszla5!AG139,IF(haviszla5!$E$5="sz",haviszla5!AH139,IF(haviszla5!$E$5="cs",haviszla5!AI139,IF(haviszla5!$E$5="p",haviszla5!AJ139,IF(haviszla5!$E$5="szo",haviszla5!AK139,0)))))),0)</f>
        <v>0</v>
      </c>
      <c r="HO139" s="43">
        <f>IF($HO$1=1,IF(haviszla5!$E$5="h",haviszla5!AL139,IF(haviszla5!$E$5="k",haviszla5!AM139,IF(haviszla5!$E$5="sz",haviszla5!AN139,IF(haviszla5!$E$5="cs",haviszla5!AO139,IF(haviszla5!$E$5="p",haviszla5!AP139,IF(haviszla5!$E$5="szo",haviszla5!AQ139,0)))))),0)</f>
        <v>0</v>
      </c>
      <c r="HP139" s="43">
        <f>IF($HP$1=1,IF(haviszla5!$E$5="h",haviszla5!AR139,IF(haviszla5!$E$5="k",haviszla5!AS139,IF(haviszla5!$E$5="sz",haviszla5!AT139,IF(haviszla5!$E$5="cs",haviszla5!AU139,IF(haviszla5!$E$5="p",haviszla5!AV139,IF(haviszla5!$E$5="szo",haviszla5!AW139,0)))))),0)</f>
        <v>0</v>
      </c>
      <c r="HQ139" s="43">
        <f>IF($HQ$1=1,IF(haviszla5!$E$5="h",haviszla5!AX139,IF(haviszla5!$E$5="k",haviszla5!AY139,IF(haviszla5!$E$5="sz",haviszla5!AZ139,IF(haviszla5!$E$5="cs",haviszla5!BA139,IF(haviszla5!$E$5="p",haviszla5!BB139,IF(haviszla5!$E$5="szo",haviszla5!BC139,0)))))),0)</f>
        <v>0</v>
      </c>
      <c r="HR139" s="43">
        <f>IF($HR$1=1,IF(haviszla5!$E$5="h",haviszla5!BD139,IF(haviszla5!$E$5="k",haviszla5!BE139,IF(haviszla5!$E$5="sz",haviszla5!BF139,IF(haviszla5!$E$5="cs",haviszla5!BG139,IF(haviszla5!$E$5="p",haviszla5!BH139,IF(haviszla5!$E$5="szo",haviszla5!BI139,0)))))),0)</f>
        <v>0</v>
      </c>
      <c r="HS139" s="43">
        <f>IF($HS$1=1,IF(haviszla5!$E$5="h",haviszla5!BJ139,IF(haviszla5!$E$5="k",haviszla5!BK139,IF(haviszla5!$E$5="sz",haviszla5!BL139,IF(haviszla5!$E$5="cs",haviszla5!BM139,IF(haviszla5!$E$5="p",haviszla5!BN139,IF(haviszla5!$E$5="szo",haviszla5!BO139,0)))))),0)</f>
        <v>0</v>
      </c>
      <c r="HT139" s="43">
        <f>IF($HT$1=1,IF(haviszla5!$E$5="h",haviszla5!BP139,IF(haviszla5!$E$5="k",haviszla5!BQ139,IF(haviszla5!$E$5="sz",haviszla5!BR139,IF(haviszla5!$E$5="cs",haviszla5!BS139,IF(haviszla5!$E$5="p",haviszla5!BT139,IF(haviszla5!$E$5="szo",haviszla5!BU139,0)))))),0)</f>
        <v>0</v>
      </c>
      <c r="HU139" s="43">
        <f>IF($HU$1=1,IF(haviszla5!$E$5="h",haviszla5!BV139,IF(haviszla5!$E$5="k",haviszla5!BW139,IF(haviszla5!$E$5="sz",haviszla5!BX139,IF(haviszla5!$E$5="cs",haviszla5!BY139,IF(haviszla5!$E$5="p",haviszla5!BZ139,IF(haviszla5!$E$5="szo",haviszla5!CA139,0)))))),0)</f>
        <v>0</v>
      </c>
      <c r="HV139" s="43">
        <f>IF($HV$1=1,IF(haviszla5!$E$5="h",haviszla5!CB139,IF(haviszla5!$E$5="k",haviszla5!CC139,IF(haviszla5!$E$5="sz",haviszla5!CD139,IF(haviszla5!$E$5="cs",haviszla5!CE139,IF(haviszla5!$E$5="p",haviszla5!CF139,IF(haviszla5!$E$5="szo",haviszla5!CG139,0)))))),0)</f>
        <v>0</v>
      </c>
      <c r="HW139" s="43">
        <f>IF($HW$1=1,IF(haviszla5!$E$5="h",haviszla5!CH139,IF(haviszla5!$E$5="k",haviszla5!CI139,IF(haviszla5!$E$5="sz",haviszla5!CJ139,IF(haviszla5!$E$5="cs",haviszla5!CK139,IF(haviszla5!$E$5="p",haviszla5!CL139,IF(haviszla5!$E$5="szo",haviszla5!CM139,0)))))),0)</f>
        <v>0</v>
      </c>
      <c r="HX139" s="43">
        <f>IF($HX$1=1,IF(haviszla5!$E$5="h",haviszla5!CN139,IF(haviszla5!$E$5="k",haviszla5!CO139,IF(haviszla5!$E$5="sz",haviszla5!CP139,IF(haviszla5!$E$5="cs",haviszla5!CQ139,IF(haviszla5!$E$5="p",haviszla5!CR139,IF(haviszla5!$E$5="szo",haviszla5!CS139,0)))))),0)</f>
        <v>0</v>
      </c>
      <c r="HY139" s="43">
        <f>IF($HY$1=1,IF(haviszla5!$E$5="h",haviszla5!CT139,IF(haviszla5!$E$5="k",haviszla5!CU139,IF(haviszla5!$E$5="sz",haviszla5!CV139,IF(haviszla5!$E$5="cs",haviszla5!CW139,IF(haviszla5!$E$5="p",haviszla5!CX139,IF(haviszla5!$E$5="szo",haviszla5!CY139,0)))))),0)</f>
        <v>0</v>
      </c>
      <c r="HZ139" s="43">
        <f>IF($HZ$1=1,IF(haviszla5!$E$5="h",haviszla5!CZ139,IF(haviszla5!$E$5="k",haviszla5!DA139,IF(haviszla5!$E$5="sz",haviszla5!DB139,IF(haviszla5!$E$5="cs",haviszla5!DC139,IF(haviszla5!$E$5="p",haviszla5!DD139,IF(haviszla5!$E$5="szo",haviszla5!DE139,0)))))),0)</f>
        <v>0</v>
      </c>
      <c r="IA139" s="43">
        <f>IF($IA$1=1,IF(haviszla5!$E$5="h",haviszla5!DF139,IF(haviszla5!$E$5="k",haviszla5!DG139,IF(haviszla5!$E$5="sz",haviszla5!DH139,IF(haviszla5!$E$5="cs",haviszla5!DI139,IF(haviszla5!$E$5="p",haviszla5!DJ139,IF(haviszla5!$E$5="szo",haviszla5!DK139,0)))))),0)</f>
        <v>0</v>
      </c>
      <c r="IB139" s="43">
        <f>IF($IB$1=1,IF(haviszla5!$E$5="h",haviszla5!DL139,IF(haviszla5!$E$5="k",haviszla5!DM139,IF(haviszla5!$E$5="sz",haviszla5!DN139,IF(haviszla5!$E$5="cs",haviszla5!DO139,IF(haviszla5!$E$5="p",haviszla5!DP139,IF(haviszla5!$E$5="szo",haviszla5!DQ139,0)))))),0)</f>
        <v>0</v>
      </c>
      <c r="IC139" s="43">
        <f>IF($IC$1=1,IF(haviszla5!$E$5="h",haviszla5!DR139,IF(haviszla5!$E$5="k",haviszla5!DS139,IF(haviszla5!$E$5="sz",haviszla5!DT139,IF(haviszla5!$E$5="cs",haviszla5!DU139,IF(haviszla5!$E$5="p",haviszla5!DV139,IF(haviszla5!$E$5="szo",haviszla5!DW139,0)))))),0)</f>
        <v>0</v>
      </c>
      <c r="ID139" s="43">
        <f>IF($ID$1=1,IF(haviszla5!$E$5="h",haviszla5!DX139,IF(haviszla5!$E$5="k",haviszla5!DY139,IF(haviszla5!$E$5="sz",haviszla5!DZ139,IF(haviszla5!$E$5="cs",haviszla5!EA139,IF(haviszla5!$E$5="p",haviszla5!EB139,IF(haviszla5!$E$5="szo",haviszla5!EC139,0)))))),0)</f>
        <v>0</v>
      </c>
      <c r="IE139" s="43">
        <f>IF($IE$1=1,IF(haviszla5!$E$5="h",haviszla5!ED139,IF(haviszla5!$E$5="k",haviszla5!EE139,IF(haviszla5!$E$5="sz",haviszla5!EF139,IF(haviszla5!$E$5="cs",haviszla5!EG139,IF(haviszla5!$E$5="p",haviszla5!EH139,IF(haviszla5!$E$5="szo",haviszla5!EI139,0)))))),0)</f>
        <v>0</v>
      </c>
    </row>
    <row r="140" spans="1:239" ht="15" customHeight="1">
      <c r="A140" s="18" t="s">
        <v>210</v>
      </c>
      <c r="B140" s="44"/>
      <c r="C140" s="43"/>
      <c r="D140" s="43"/>
      <c r="E140" s="13">
        <f t="shared" si="254"/>
        <v>0</v>
      </c>
      <c r="F140" s="67"/>
      <c r="G140" s="68"/>
      <c r="H140" s="89">
        <v>0</v>
      </c>
      <c r="I140" s="51">
        <v>0</v>
      </c>
      <c r="J140" s="89">
        <v>0</v>
      </c>
      <c r="K140" s="52">
        <v>0</v>
      </c>
      <c r="L140" s="52">
        <v>0</v>
      </c>
      <c r="M140" s="52">
        <v>0</v>
      </c>
      <c r="N140" s="55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5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5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5">
        <v>0</v>
      </c>
      <c r="AG140" s="54">
        <v>0</v>
      </c>
      <c r="AH140" s="54">
        <v>0</v>
      </c>
      <c r="AI140" s="54">
        <v>0</v>
      </c>
      <c r="AJ140" s="58">
        <v>0</v>
      </c>
      <c r="AK140" s="54">
        <v>0</v>
      </c>
      <c r="AL140" s="55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5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5">
        <v>0</v>
      </c>
      <c r="AY140" s="54">
        <v>0</v>
      </c>
      <c r="AZ140" s="54">
        <v>0</v>
      </c>
      <c r="BA140" s="54">
        <v>0</v>
      </c>
      <c r="BB140" s="54">
        <v>0</v>
      </c>
      <c r="BC140" s="58">
        <v>0</v>
      </c>
      <c r="BD140" s="55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5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5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5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5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5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5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5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5">
        <v>0</v>
      </c>
      <c r="DA140" s="54">
        <v>0</v>
      </c>
      <c r="DB140" s="54">
        <v>0</v>
      </c>
      <c r="DC140" s="54">
        <v>0</v>
      </c>
      <c r="DD140" s="58">
        <v>0</v>
      </c>
      <c r="DE140" s="54">
        <v>0</v>
      </c>
      <c r="DF140" s="55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5">
        <v>0</v>
      </c>
      <c r="DM140" s="58">
        <v>0</v>
      </c>
      <c r="DN140" s="54">
        <v>0</v>
      </c>
      <c r="DO140" s="54">
        <v>0</v>
      </c>
      <c r="DP140" s="54">
        <v>0</v>
      </c>
      <c r="DQ140" s="54">
        <v>0</v>
      </c>
      <c r="DR140" s="55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5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5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5"/>
      <c r="EK140" s="54">
        <v>0</v>
      </c>
      <c r="EL140" s="54"/>
      <c r="EM140" s="54"/>
      <c r="EN140" s="54"/>
      <c r="EO140" s="59">
        <v>0</v>
      </c>
      <c r="EP140" s="55"/>
      <c r="EQ140" s="54">
        <v>0</v>
      </c>
      <c r="ER140" s="54"/>
      <c r="ES140" s="54"/>
      <c r="ET140" s="54"/>
      <c r="EU140" s="59">
        <v>0</v>
      </c>
      <c r="EV140" s="55"/>
      <c r="EW140" s="54">
        <v>0</v>
      </c>
      <c r="EX140" s="54"/>
      <c r="EY140" s="54"/>
      <c r="EZ140" s="54"/>
      <c r="FA140" s="59">
        <v>0</v>
      </c>
      <c r="FB140" s="43">
        <f t="shared" si="204"/>
        <v>0</v>
      </c>
      <c r="FC140" s="21">
        <f t="shared" si="205"/>
        <v>0</v>
      </c>
      <c r="FD140" s="43">
        <f t="shared" si="206"/>
        <v>0</v>
      </c>
      <c r="FE140" s="21">
        <f t="shared" si="207"/>
        <v>0</v>
      </c>
      <c r="FF140" s="43">
        <f t="shared" si="208"/>
        <v>0</v>
      </c>
      <c r="FG140" s="21">
        <f t="shared" si="209"/>
        <v>0</v>
      </c>
      <c r="FH140" s="43">
        <f t="shared" si="210"/>
        <v>0</v>
      </c>
      <c r="FI140" s="21">
        <f t="shared" si="211"/>
        <v>0</v>
      </c>
      <c r="FJ140" s="43">
        <f t="shared" si="212"/>
        <v>0</v>
      </c>
      <c r="FK140" s="21">
        <f t="shared" si="213"/>
        <v>0</v>
      </c>
      <c r="FL140" s="43">
        <f t="shared" si="214"/>
        <v>0</v>
      </c>
      <c r="FM140" s="21">
        <f t="shared" si="215"/>
        <v>0</v>
      </c>
      <c r="FN140" s="43">
        <f t="shared" si="216"/>
        <v>0</v>
      </c>
      <c r="FO140" s="21">
        <f t="shared" si="217"/>
        <v>0</v>
      </c>
      <c r="FP140" s="43">
        <f t="shared" si="218"/>
        <v>0</v>
      </c>
      <c r="FQ140" s="21">
        <f t="shared" si="219"/>
        <v>0</v>
      </c>
      <c r="FR140" s="43">
        <f t="shared" si="220"/>
        <v>0</v>
      </c>
      <c r="FS140" s="21">
        <f t="shared" si="221"/>
        <v>0</v>
      </c>
      <c r="FT140" s="43">
        <f t="shared" si="222"/>
        <v>0</v>
      </c>
      <c r="FU140" s="21">
        <f t="shared" si="223"/>
        <v>0</v>
      </c>
      <c r="FV140" s="43">
        <f t="shared" si="224"/>
        <v>0</v>
      </c>
      <c r="FW140" s="21">
        <f t="shared" si="225"/>
        <v>0</v>
      </c>
      <c r="FX140" s="43">
        <f t="shared" si="226"/>
        <v>0</v>
      </c>
      <c r="FY140" s="21">
        <f t="shared" si="227"/>
        <v>0</v>
      </c>
      <c r="FZ140" s="43">
        <f t="shared" si="228"/>
        <v>0</v>
      </c>
      <c r="GA140" s="21">
        <f t="shared" si="229"/>
        <v>0</v>
      </c>
      <c r="GB140" s="43">
        <f t="shared" si="230"/>
        <v>0</v>
      </c>
      <c r="GC140" s="21">
        <f t="shared" si="231"/>
        <v>0</v>
      </c>
      <c r="GD140" s="43">
        <f t="shared" si="232"/>
        <v>0</v>
      </c>
      <c r="GE140" s="21">
        <f t="shared" si="233"/>
        <v>0</v>
      </c>
      <c r="GF140" s="43">
        <f t="shared" si="234"/>
        <v>0</v>
      </c>
      <c r="GG140" s="21">
        <f t="shared" si="235"/>
        <v>0</v>
      </c>
      <c r="GH140" s="43">
        <f t="shared" si="236"/>
        <v>0</v>
      </c>
      <c r="GI140" s="21">
        <f t="shared" si="237"/>
        <v>0</v>
      </c>
      <c r="GJ140" s="43">
        <f t="shared" si="238"/>
        <v>0</v>
      </c>
      <c r="GK140" s="21">
        <f t="shared" si="239"/>
        <v>0</v>
      </c>
      <c r="GL140" s="43">
        <f t="shared" si="240"/>
        <v>0</v>
      </c>
      <c r="GM140" s="21">
        <f t="shared" si="241"/>
        <v>0</v>
      </c>
      <c r="GN140" s="43">
        <f t="shared" si="242"/>
        <v>0</v>
      </c>
      <c r="GO140" s="21">
        <f t="shared" si="243"/>
        <v>0</v>
      </c>
      <c r="GP140" s="43">
        <f t="shared" si="244"/>
        <v>0</v>
      </c>
      <c r="GQ140" s="21">
        <f t="shared" si="245"/>
        <v>0</v>
      </c>
      <c r="GR140" s="43">
        <f t="shared" si="201"/>
        <v>0</v>
      </c>
      <c r="GS140" s="21">
        <f t="shared" si="246"/>
        <v>0</v>
      </c>
      <c r="GT140" s="43">
        <f t="shared" si="202"/>
        <v>0</v>
      </c>
      <c r="GU140" s="21">
        <f t="shared" si="247"/>
        <v>0</v>
      </c>
      <c r="GV140" s="29">
        <f t="shared" si="203"/>
        <v>0</v>
      </c>
      <c r="GW140" s="29">
        <f t="shared" si="248"/>
        <v>0</v>
      </c>
      <c r="GY140" s="29">
        <f t="shared" si="249"/>
        <v>0</v>
      </c>
      <c r="GZ140" s="43"/>
      <c r="HD140" s="43"/>
      <c r="HF140" s="44">
        <f t="shared" si="250"/>
        <v>0</v>
      </c>
      <c r="HG140" s="43">
        <f t="shared" si="251"/>
        <v>0</v>
      </c>
      <c r="HH140" s="44">
        <f t="shared" si="252"/>
        <v>0</v>
      </c>
      <c r="HI140" s="13">
        <f t="shared" si="253"/>
        <v>0</v>
      </c>
      <c r="HJ140" s="43">
        <f>IF($HJ$1=1,IF(haviszla5!$E$5="h",haviszla5!H140,IF(haviszla5!$E$5="k",haviszla5!I140,IF(haviszla5!$E$5="sz",haviszla5!J140,IF(haviszla5!$E$5="cs",haviszla5!K140,IF(haviszla5!$E$5="p",haviszla5!L140,IF(haviszla5!$E$5="szo",haviszla5!M140,0)))))),0)</f>
        <v>0</v>
      </c>
      <c r="HK140" s="43">
        <f>IF($HK$1=1,IF(haviszla5!$E$5="h",haviszla5!N140,IF(haviszla5!$E$5="k",haviszla5!O140,IF(haviszla5!$E$5="sz",haviszla5!P140,IF(haviszla5!$E$5="cs",haviszla5!Q140,IF(haviszla5!$E$5="p",haviszla5!R140,IF(haviszla5!$E$5="szo",haviszla5!S140,0)))))),0)</f>
        <v>0</v>
      </c>
      <c r="HL140" s="43">
        <f>IF($HL$1=1,IF(haviszla5!$E$5="h",haviszla5!T140,IF(haviszla5!$E$5="k",haviszla5!U140,IF(haviszla5!$E$5="sz",haviszla5!V140,IF(haviszla5!$E$5="cs",haviszla5!W140,IF(haviszla5!$E$5="p",haviszla5!X140,IF(haviszla5!$E$5="szo",haviszla5!Y140,0)))))),0)</f>
        <v>0</v>
      </c>
      <c r="HM140" s="43">
        <f>IF($HM$1=1,IF(haviszla5!$E$5="h",haviszla5!Z140,IF(haviszla5!$E$5="k",haviszla5!AA140,IF(haviszla5!$E$5="sz",haviszla5!AB140,IF(haviszla5!$E$5="cs",haviszla5!AC140,IF(haviszla5!$E$5="p",haviszla5!AD140,IF(haviszla5!$E$5="szo",haviszla5!AE140,0)))))),0)</f>
        <v>0</v>
      </c>
      <c r="HN140" s="43">
        <f>IF($HN$1=1,IF(haviszla5!$E$5="h",haviszla5!AF140,IF(haviszla5!$E$5="k",haviszla5!AG140,IF(haviszla5!$E$5="sz",haviszla5!AH140,IF(haviszla5!$E$5="cs",haviszla5!AI140,IF(haviszla5!$E$5="p",haviszla5!AJ140,IF(haviszla5!$E$5="szo",haviszla5!AK140,0)))))),0)</f>
        <v>0</v>
      </c>
      <c r="HO140" s="43">
        <f>IF($HO$1=1,IF(haviszla5!$E$5="h",haviszla5!AL140,IF(haviszla5!$E$5="k",haviszla5!AM140,IF(haviszla5!$E$5="sz",haviszla5!AN140,IF(haviszla5!$E$5="cs",haviszla5!AO140,IF(haviszla5!$E$5="p",haviszla5!AP140,IF(haviszla5!$E$5="szo",haviszla5!AQ140,0)))))),0)</f>
        <v>0</v>
      </c>
      <c r="HP140" s="43">
        <f>IF($HP$1=1,IF(haviszla5!$E$5="h",haviszla5!AR140,IF(haviszla5!$E$5="k",haviszla5!AS140,IF(haviszla5!$E$5="sz",haviszla5!AT140,IF(haviszla5!$E$5="cs",haviszla5!AU140,IF(haviszla5!$E$5="p",haviszla5!AV140,IF(haviszla5!$E$5="szo",haviszla5!AW140,0)))))),0)</f>
        <v>0</v>
      </c>
      <c r="HQ140" s="43">
        <f>IF($HQ$1=1,IF(haviszla5!$E$5="h",haviszla5!AX140,IF(haviszla5!$E$5="k",haviszla5!AY140,IF(haviszla5!$E$5="sz",haviszla5!AZ140,IF(haviszla5!$E$5="cs",haviszla5!BA140,IF(haviszla5!$E$5="p",haviszla5!BB140,IF(haviszla5!$E$5="szo",haviszla5!BC140,0)))))),0)</f>
        <v>0</v>
      </c>
      <c r="HR140" s="43">
        <f>IF($HR$1=1,IF(haviszla5!$E$5="h",haviszla5!BD140,IF(haviszla5!$E$5="k",haviszla5!BE140,IF(haviszla5!$E$5="sz",haviszla5!BF140,IF(haviszla5!$E$5="cs",haviszla5!BG140,IF(haviszla5!$E$5="p",haviszla5!BH140,IF(haviszla5!$E$5="szo",haviszla5!BI140,0)))))),0)</f>
        <v>0</v>
      </c>
      <c r="HS140" s="43">
        <f>IF($HS$1=1,IF(haviszla5!$E$5="h",haviszla5!BJ140,IF(haviszla5!$E$5="k",haviszla5!BK140,IF(haviszla5!$E$5="sz",haviszla5!BL140,IF(haviszla5!$E$5="cs",haviszla5!BM140,IF(haviszla5!$E$5="p",haviszla5!BN140,IF(haviszla5!$E$5="szo",haviszla5!BO140,0)))))),0)</f>
        <v>0</v>
      </c>
      <c r="HT140" s="43">
        <f>IF($HT$1=1,IF(haviszla5!$E$5="h",haviszla5!BP140,IF(haviszla5!$E$5="k",haviszla5!BQ140,IF(haviszla5!$E$5="sz",haviszla5!BR140,IF(haviszla5!$E$5="cs",haviszla5!BS140,IF(haviszla5!$E$5="p",haviszla5!BT140,IF(haviszla5!$E$5="szo",haviszla5!BU140,0)))))),0)</f>
        <v>0</v>
      </c>
      <c r="HU140" s="43">
        <f>IF($HU$1=1,IF(haviszla5!$E$5="h",haviszla5!BV140,IF(haviszla5!$E$5="k",haviszla5!BW140,IF(haviszla5!$E$5="sz",haviszla5!BX140,IF(haviszla5!$E$5="cs",haviszla5!BY140,IF(haviszla5!$E$5="p",haviszla5!BZ140,IF(haviszla5!$E$5="szo",haviszla5!CA140,0)))))),0)</f>
        <v>0</v>
      </c>
      <c r="HV140" s="43">
        <f>IF($HV$1=1,IF(haviszla5!$E$5="h",haviszla5!CB140,IF(haviszla5!$E$5="k",haviszla5!CC140,IF(haviszla5!$E$5="sz",haviszla5!CD140,IF(haviszla5!$E$5="cs",haviszla5!CE140,IF(haviszla5!$E$5="p",haviszla5!CF140,IF(haviszla5!$E$5="szo",haviszla5!CG140,0)))))),0)</f>
        <v>0</v>
      </c>
      <c r="HW140" s="43">
        <f>IF($HW$1=1,IF(haviszla5!$E$5="h",haviszla5!CH140,IF(haviszla5!$E$5="k",haviszla5!CI140,IF(haviszla5!$E$5="sz",haviszla5!CJ140,IF(haviszla5!$E$5="cs",haviszla5!CK140,IF(haviszla5!$E$5="p",haviszla5!CL140,IF(haviszla5!$E$5="szo",haviszla5!CM140,0)))))),0)</f>
        <v>0</v>
      </c>
      <c r="HX140" s="43">
        <f>IF($HX$1=1,IF(haviszla5!$E$5="h",haviszla5!CN140,IF(haviszla5!$E$5="k",haviszla5!CO140,IF(haviszla5!$E$5="sz",haviszla5!CP140,IF(haviszla5!$E$5="cs",haviszla5!CQ140,IF(haviszla5!$E$5="p",haviszla5!CR140,IF(haviszla5!$E$5="szo",haviszla5!CS140,0)))))),0)</f>
        <v>0</v>
      </c>
      <c r="HY140" s="43">
        <f>IF($HY$1=1,IF(haviszla5!$E$5="h",haviszla5!CT140,IF(haviszla5!$E$5="k",haviszla5!CU140,IF(haviszla5!$E$5="sz",haviszla5!CV140,IF(haviszla5!$E$5="cs",haviszla5!CW140,IF(haviszla5!$E$5="p",haviszla5!CX140,IF(haviszla5!$E$5="szo",haviszla5!CY140,0)))))),0)</f>
        <v>0</v>
      </c>
      <c r="HZ140" s="43">
        <f>IF($HZ$1=1,IF(haviszla5!$E$5="h",haviszla5!CZ140,IF(haviszla5!$E$5="k",haviszla5!DA140,IF(haviszla5!$E$5="sz",haviszla5!DB140,IF(haviszla5!$E$5="cs",haviszla5!DC140,IF(haviszla5!$E$5="p",haviszla5!DD140,IF(haviszla5!$E$5="szo",haviszla5!DE140,0)))))),0)</f>
        <v>0</v>
      </c>
      <c r="IA140" s="43">
        <f>IF($IA$1=1,IF(haviszla5!$E$5="h",haviszla5!DF140,IF(haviszla5!$E$5="k",haviszla5!DG140,IF(haviszla5!$E$5="sz",haviszla5!DH140,IF(haviszla5!$E$5="cs",haviszla5!DI140,IF(haviszla5!$E$5="p",haviszla5!DJ140,IF(haviszla5!$E$5="szo",haviszla5!DK140,0)))))),0)</f>
        <v>0</v>
      </c>
      <c r="IB140" s="43">
        <f>IF($IB$1=1,IF(haviszla5!$E$5="h",haviszla5!DL140,IF(haviszla5!$E$5="k",haviszla5!DM140,IF(haviszla5!$E$5="sz",haviszla5!DN140,IF(haviszla5!$E$5="cs",haviszla5!DO140,IF(haviszla5!$E$5="p",haviszla5!DP140,IF(haviszla5!$E$5="szo",haviszla5!DQ140,0)))))),0)</f>
        <v>0</v>
      </c>
      <c r="IC140" s="43">
        <f>IF($IC$1=1,IF(haviszla5!$E$5="h",haviszla5!DR140,IF(haviszla5!$E$5="k",haviszla5!DS140,IF(haviszla5!$E$5="sz",haviszla5!DT140,IF(haviszla5!$E$5="cs",haviszla5!DU140,IF(haviszla5!$E$5="p",haviszla5!DV140,IF(haviszla5!$E$5="szo",haviszla5!DW140,0)))))),0)</f>
        <v>0</v>
      </c>
      <c r="ID140" s="43">
        <f>IF($ID$1=1,IF(haviszla5!$E$5="h",haviszla5!DX140,IF(haviszla5!$E$5="k",haviszla5!DY140,IF(haviszla5!$E$5="sz",haviszla5!DZ140,IF(haviszla5!$E$5="cs",haviszla5!EA140,IF(haviszla5!$E$5="p",haviszla5!EB140,IF(haviszla5!$E$5="szo",haviszla5!EC140,0)))))),0)</f>
        <v>0</v>
      </c>
      <c r="IE140" s="43">
        <f>IF($IE$1=1,IF(haviszla5!$E$5="h",haviszla5!ED140,IF(haviszla5!$E$5="k",haviszla5!EE140,IF(haviszla5!$E$5="sz",haviszla5!EF140,IF(haviszla5!$E$5="cs",haviszla5!EG140,IF(haviszla5!$E$5="p",haviszla5!EH140,IF(haviszla5!$E$5="szo",haviszla5!EI140,0)))))),0)</f>
        <v>0</v>
      </c>
    </row>
    <row r="141" spans="1:239" ht="15" customHeight="1">
      <c r="A141" s="18" t="s">
        <v>211</v>
      </c>
      <c r="B141" s="89"/>
      <c r="C141" s="43"/>
      <c r="D141" s="43"/>
      <c r="E141" s="13">
        <f t="shared" si="254"/>
        <v>0</v>
      </c>
      <c r="F141" s="67"/>
      <c r="G141" s="68"/>
      <c r="H141" s="89">
        <v>0</v>
      </c>
      <c r="I141" s="51">
        <v>0</v>
      </c>
      <c r="J141" s="89">
        <v>0</v>
      </c>
      <c r="K141" s="52">
        <v>0</v>
      </c>
      <c r="L141" s="52">
        <v>0</v>
      </c>
      <c r="M141" s="52">
        <v>0</v>
      </c>
      <c r="N141" s="55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5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5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5">
        <v>0</v>
      </c>
      <c r="AG141" s="54">
        <v>0</v>
      </c>
      <c r="AH141" s="54">
        <v>0</v>
      </c>
      <c r="AI141" s="54">
        <v>0</v>
      </c>
      <c r="AJ141" s="58">
        <v>0</v>
      </c>
      <c r="AK141" s="54">
        <v>0</v>
      </c>
      <c r="AL141" s="55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5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5">
        <v>0</v>
      </c>
      <c r="AY141" s="54">
        <v>0</v>
      </c>
      <c r="AZ141" s="54">
        <v>0</v>
      </c>
      <c r="BA141" s="54">
        <v>0</v>
      </c>
      <c r="BB141" s="54">
        <v>0</v>
      </c>
      <c r="BC141" s="58">
        <v>0</v>
      </c>
      <c r="BD141" s="55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5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5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5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5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5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5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0</v>
      </c>
      <c r="CT141" s="55">
        <v>0</v>
      </c>
      <c r="CU141" s="54">
        <v>0</v>
      </c>
      <c r="CV141" s="54">
        <v>0</v>
      </c>
      <c r="CW141" s="54">
        <v>0</v>
      </c>
      <c r="CX141" s="54">
        <v>0</v>
      </c>
      <c r="CY141" s="54">
        <v>0</v>
      </c>
      <c r="CZ141" s="55">
        <v>0</v>
      </c>
      <c r="DA141" s="54">
        <v>0</v>
      </c>
      <c r="DB141" s="54">
        <v>0</v>
      </c>
      <c r="DC141" s="54">
        <v>0</v>
      </c>
      <c r="DD141" s="58">
        <v>0</v>
      </c>
      <c r="DE141" s="54">
        <v>0</v>
      </c>
      <c r="DF141" s="55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5">
        <v>0</v>
      </c>
      <c r="DM141" s="58">
        <v>0</v>
      </c>
      <c r="DN141" s="54">
        <v>0</v>
      </c>
      <c r="DO141" s="54">
        <v>0</v>
      </c>
      <c r="DP141" s="54">
        <v>0</v>
      </c>
      <c r="DQ141" s="54">
        <v>0</v>
      </c>
      <c r="DR141" s="55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5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5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5"/>
      <c r="EK141" s="54">
        <v>0</v>
      </c>
      <c r="EL141" s="54"/>
      <c r="EM141" s="54"/>
      <c r="EN141" s="54"/>
      <c r="EO141" s="59">
        <v>0</v>
      </c>
      <c r="EP141" s="55"/>
      <c r="EQ141" s="54">
        <v>0</v>
      </c>
      <c r="ER141" s="54"/>
      <c r="ES141" s="54"/>
      <c r="ET141" s="54"/>
      <c r="EU141" s="59">
        <v>0</v>
      </c>
      <c r="EV141" s="55"/>
      <c r="EW141" s="54">
        <v>0</v>
      </c>
      <c r="EX141" s="54"/>
      <c r="EY141" s="54"/>
      <c r="EZ141" s="54"/>
      <c r="FA141" s="59">
        <v>0</v>
      </c>
      <c r="FB141" s="43">
        <f t="shared" si="204"/>
        <v>0</v>
      </c>
      <c r="FC141" s="21">
        <f t="shared" si="205"/>
        <v>0</v>
      </c>
      <c r="FD141" s="43">
        <f t="shared" si="206"/>
        <v>0</v>
      </c>
      <c r="FE141" s="21">
        <f t="shared" si="207"/>
        <v>0</v>
      </c>
      <c r="FF141" s="43">
        <f t="shared" si="208"/>
        <v>0</v>
      </c>
      <c r="FG141" s="21">
        <f t="shared" si="209"/>
        <v>0</v>
      </c>
      <c r="FH141" s="43">
        <f t="shared" si="210"/>
        <v>0</v>
      </c>
      <c r="FI141" s="21">
        <f t="shared" si="211"/>
        <v>0</v>
      </c>
      <c r="FJ141" s="43">
        <f t="shared" si="212"/>
        <v>0</v>
      </c>
      <c r="FK141" s="21">
        <f t="shared" si="213"/>
        <v>0</v>
      </c>
      <c r="FL141" s="43">
        <f t="shared" si="214"/>
        <v>0</v>
      </c>
      <c r="FM141" s="21">
        <f t="shared" si="215"/>
        <v>0</v>
      </c>
      <c r="FN141" s="43">
        <f t="shared" si="216"/>
        <v>0</v>
      </c>
      <c r="FO141" s="21">
        <f t="shared" si="217"/>
        <v>0</v>
      </c>
      <c r="FP141" s="43">
        <f t="shared" si="218"/>
        <v>0</v>
      </c>
      <c r="FQ141" s="21">
        <f t="shared" si="219"/>
        <v>0</v>
      </c>
      <c r="FR141" s="43">
        <f t="shared" si="220"/>
        <v>0</v>
      </c>
      <c r="FS141" s="21">
        <f t="shared" si="221"/>
        <v>0</v>
      </c>
      <c r="FT141" s="43">
        <f t="shared" si="222"/>
        <v>0</v>
      </c>
      <c r="FU141" s="21">
        <f t="shared" si="223"/>
        <v>0</v>
      </c>
      <c r="FV141" s="43">
        <f t="shared" si="224"/>
        <v>0</v>
      </c>
      <c r="FW141" s="21">
        <f t="shared" si="225"/>
        <v>0</v>
      </c>
      <c r="FX141" s="43">
        <f t="shared" si="226"/>
        <v>0</v>
      </c>
      <c r="FY141" s="21">
        <f t="shared" si="227"/>
        <v>0</v>
      </c>
      <c r="FZ141" s="43">
        <f t="shared" si="228"/>
        <v>0</v>
      </c>
      <c r="GA141" s="21">
        <f t="shared" si="229"/>
        <v>0</v>
      </c>
      <c r="GB141" s="43">
        <f t="shared" si="230"/>
        <v>0</v>
      </c>
      <c r="GC141" s="21">
        <f t="shared" si="231"/>
        <v>0</v>
      </c>
      <c r="GD141" s="43">
        <f t="shared" si="232"/>
        <v>0</v>
      </c>
      <c r="GE141" s="21">
        <f t="shared" si="233"/>
        <v>0</v>
      </c>
      <c r="GF141" s="43">
        <f t="shared" si="234"/>
        <v>0</v>
      </c>
      <c r="GG141" s="21">
        <f t="shared" si="235"/>
        <v>0</v>
      </c>
      <c r="GH141" s="43">
        <f t="shared" si="236"/>
        <v>0</v>
      </c>
      <c r="GI141" s="21">
        <f t="shared" si="237"/>
        <v>0</v>
      </c>
      <c r="GJ141" s="43">
        <f t="shared" si="238"/>
        <v>0</v>
      </c>
      <c r="GK141" s="21">
        <f t="shared" si="239"/>
        <v>0</v>
      </c>
      <c r="GL141" s="43">
        <f t="shared" si="240"/>
        <v>0</v>
      </c>
      <c r="GM141" s="21">
        <f t="shared" si="241"/>
        <v>0</v>
      </c>
      <c r="GN141" s="43">
        <f t="shared" si="242"/>
        <v>0</v>
      </c>
      <c r="GO141" s="21">
        <f t="shared" si="243"/>
        <v>0</v>
      </c>
      <c r="GP141" s="43">
        <f t="shared" si="244"/>
        <v>0</v>
      </c>
      <c r="GQ141" s="21">
        <f t="shared" si="245"/>
        <v>0</v>
      </c>
      <c r="GR141" s="43">
        <f t="shared" si="201"/>
        <v>0</v>
      </c>
      <c r="GS141" s="21">
        <f t="shared" si="246"/>
        <v>0</v>
      </c>
      <c r="GT141" s="43">
        <f t="shared" si="202"/>
        <v>0</v>
      </c>
      <c r="GU141" s="21">
        <f t="shared" si="247"/>
        <v>0</v>
      </c>
      <c r="GV141" s="29">
        <f t="shared" si="203"/>
        <v>0</v>
      </c>
      <c r="GW141" s="29">
        <f t="shared" si="248"/>
        <v>0</v>
      </c>
      <c r="GY141" s="29">
        <f t="shared" si="249"/>
        <v>0</v>
      </c>
      <c r="GZ141" s="43"/>
      <c r="HD141" s="43"/>
      <c r="HF141" s="44">
        <f t="shared" si="250"/>
        <v>0</v>
      </c>
      <c r="HG141" s="43">
        <f t="shared" si="251"/>
        <v>0</v>
      </c>
      <c r="HH141" s="44">
        <f t="shared" si="252"/>
        <v>0</v>
      </c>
      <c r="HI141" s="13">
        <f t="shared" si="253"/>
        <v>0</v>
      </c>
      <c r="HJ141" s="43">
        <f>IF($HJ$1=1,IF(haviszla5!$E$5="h",haviszla5!H141,IF(haviszla5!$E$5="k",haviszla5!I141,IF(haviszla5!$E$5="sz",haviszla5!J141,IF(haviszla5!$E$5="cs",haviszla5!K141,IF(haviszla5!$E$5="p",haviszla5!L141,IF(haviszla5!$E$5="szo",haviszla5!M141,0)))))),0)</f>
        <v>0</v>
      </c>
      <c r="HK141" s="43">
        <f>IF($HK$1=1,IF(haviszla5!$E$5="h",haviszla5!N141,IF(haviszla5!$E$5="k",haviszla5!O141,IF(haviszla5!$E$5="sz",haviszla5!P141,IF(haviszla5!$E$5="cs",haviszla5!Q141,IF(haviszla5!$E$5="p",haviszla5!R141,IF(haviszla5!$E$5="szo",haviszla5!S141,0)))))),0)</f>
        <v>0</v>
      </c>
      <c r="HL141" s="43">
        <f>IF($HL$1=1,IF(haviszla5!$E$5="h",haviszla5!T141,IF(haviszla5!$E$5="k",haviszla5!U141,IF(haviszla5!$E$5="sz",haviszla5!V141,IF(haviszla5!$E$5="cs",haviszla5!W141,IF(haviszla5!$E$5="p",haviszla5!X141,IF(haviszla5!$E$5="szo",haviszla5!Y141,0)))))),0)</f>
        <v>0</v>
      </c>
      <c r="HM141" s="43">
        <f>IF($HM$1=1,IF(haviszla5!$E$5="h",haviszla5!Z141,IF(haviszla5!$E$5="k",haviszla5!AA141,IF(haviszla5!$E$5="sz",haviszla5!AB141,IF(haviszla5!$E$5="cs",haviszla5!AC141,IF(haviszla5!$E$5="p",haviszla5!AD141,IF(haviszla5!$E$5="szo",haviszla5!AE141,0)))))),0)</f>
        <v>0</v>
      </c>
      <c r="HN141" s="43">
        <f>IF($HN$1=1,IF(haviszla5!$E$5="h",haviszla5!AF141,IF(haviszla5!$E$5="k",haviszla5!AG141,IF(haviszla5!$E$5="sz",haviszla5!AH141,IF(haviszla5!$E$5="cs",haviszla5!AI141,IF(haviszla5!$E$5="p",haviszla5!AJ141,IF(haviszla5!$E$5="szo",haviszla5!AK141,0)))))),0)</f>
        <v>0</v>
      </c>
      <c r="HO141" s="43">
        <f>IF($HO$1=1,IF(haviszla5!$E$5="h",haviszla5!AL141,IF(haviszla5!$E$5="k",haviszla5!AM141,IF(haviszla5!$E$5="sz",haviszla5!AN141,IF(haviszla5!$E$5="cs",haviszla5!AO141,IF(haviszla5!$E$5="p",haviszla5!AP141,IF(haviszla5!$E$5="szo",haviszla5!AQ141,0)))))),0)</f>
        <v>0</v>
      </c>
      <c r="HP141" s="43">
        <f>IF($HP$1=1,IF(haviszla5!$E$5="h",haviszla5!AR141,IF(haviszla5!$E$5="k",haviszla5!AS141,IF(haviszla5!$E$5="sz",haviszla5!AT141,IF(haviszla5!$E$5="cs",haviszla5!AU141,IF(haviszla5!$E$5="p",haviszla5!AV141,IF(haviszla5!$E$5="szo",haviszla5!AW141,0)))))),0)</f>
        <v>0</v>
      </c>
      <c r="HQ141" s="43">
        <f>IF($HQ$1=1,IF(haviszla5!$E$5="h",haviszla5!AX141,IF(haviszla5!$E$5="k",haviszla5!AY141,IF(haviszla5!$E$5="sz",haviszla5!AZ141,IF(haviszla5!$E$5="cs",haviszla5!BA141,IF(haviszla5!$E$5="p",haviszla5!BB141,IF(haviszla5!$E$5="szo",haviszla5!BC141,0)))))),0)</f>
        <v>0</v>
      </c>
      <c r="HR141" s="43">
        <f>IF($HR$1=1,IF(haviszla5!$E$5="h",haviszla5!BD141,IF(haviszla5!$E$5="k",haviszla5!BE141,IF(haviszla5!$E$5="sz",haviszla5!BF141,IF(haviszla5!$E$5="cs",haviszla5!BG141,IF(haviszla5!$E$5="p",haviszla5!BH141,IF(haviszla5!$E$5="szo",haviszla5!BI141,0)))))),0)</f>
        <v>0</v>
      </c>
      <c r="HS141" s="43"/>
      <c r="HT141" s="43">
        <f>IF($HT$1=1,IF(haviszla5!$E$5="h",haviszla5!BP141,IF(haviszla5!$E$5="k",haviszla5!BQ141,IF(haviszla5!$E$5="sz",haviszla5!BR141,IF(haviszla5!$E$5="cs",haviszla5!BS141,IF(haviszla5!$E$5="p",haviszla5!BT141,IF(haviszla5!$E$5="szo",haviszla5!BU141,0)))))),0)</f>
        <v>0</v>
      </c>
      <c r="HU141" s="43">
        <f>IF($HU$1=1,IF(haviszla5!$E$5="h",haviszla5!BV141,IF(haviszla5!$E$5="k",haviszla5!BW141,IF(haviszla5!$E$5="sz",haviszla5!BX141,IF(haviszla5!$E$5="cs",haviszla5!BY141,IF(haviszla5!$E$5="p",haviszla5!BZ141,IF(haviszla5!$E$5="szo",haviszla5!CA141,0)))))),0)</f>
        <v>0</v>
      </c>
      <c r="HV141" s="43">
        <f>IF($HV$1=1,IF(haviszla5!$E$5="h",haviszla5!CB141,IF(haviszla5!$E$5="k",haviszla5!CC141,IF(haviszla5!$E$5="sz",haviszla5!CD141,IF(haviszla5!$E$5="cs",haviszla5!CE141,IF(haviszla5!$E$5="p",haviszla5!CF141,IF(haviszla5!$E$5="szo",haviszla5!CG141,0)))))),0)</f>
        <v>0</v>
      </c>
      <c r="HW141" s="43">
        <f>IF($HW$1=1,IF(haviszla5!$E$5="h",haviszla5!CH141,IF(haviszla5!$E$5="k",haviszla5!CI141,IF(haviszla5!$E$5="sz",haviszla5!CJ141,IF(haviszla5!$E$5="cs",haviszla5!CK141,IF(haviszla5!$E$5="p",haviszla5!CL141,IF(haviszla5!$E$5="szo",haviszla5!CM141,0)))))),0)</f>
        <v>0</v>
      </c>
      <c r="HX141" s="43">
        <f>IF($HX$1=1,IF(haviszla5!$E$5="h",haviszla5!CN141,IF(haviszla5!$E$5="k",haviszla5!CO141,IF(haviszla5!$E$5="sz",haviszla5!CP141,IF(haviszla5!$E$5="cs",haviszla5!CQ141,IF(haviszla5!$E$5="p",haviszla5!CR141,IF(haviszla5!$E$5="szo",haviszla5!CS141,0)))))),0)</f>
        <v>0</v>
      </c>
      <c r="HY141" s="43">
        <f>IF($HY$1=1,IF(haviszla5!$E$5="h",haviszla5!CT141,IF(haviszla5!$E$5="k",haviszla5!CU141,IF(haviszla5!$E$5="sz",haviszla5!CV141,IF(haviszla5!$E$5="cs",haviszla5!CW141,IF(haviszla5!$E$5="p",haviszla5!CX141,IF(haviszla5!$E$5="szo",haviszla5!CY141,0)))))),0)</f>
        <v>0</v>
      </c>
      <c r="HZ141" s="43">
        <f>IF($HZ$1=1,IF(haviszla5!$E$5="h",haviszla5!CZ141,IF(haviszla5!$E$5="k",haviszla5!DA141,IF(haviszla5!$E$5="sz",haviszla5!DB141,IF(haviszla5!$E$5="cs",haviszla5!DC141,IF(haviszla5!$E$5="p",haviszla5!DD141,IF(haviszla5!$E$5="szo",haviszla5!DE141,0)))))),0)</f>
        <v>0</v>
      </c>
      <c r="IA141" s="43">
        <f>IF($IA$1=1,IF(haviszla5!$E$5="h",haviszla5!DF141,IF(haviszla5!$E$5="k",haviszla5!DG141,IF(haviszla5!$E$5="sz",haviszla5!DH141,IF(haviszla5!$E$5="cs",haviszla5!DI141,IF(haviszla5!$E$5="p",haviszla5!DJ141,IF(haviszla5!$E$5="szo",haviszla5!DK141,0)))))),0)</f>
        <v>0</v>
      </c>
      <c r="IB141" s="43">
        <f>IF($IB$1=1,IF(haviszla5!$E$5="h",haviszla5!DL141,IF(haviszla5!$E$5="k",haviszla5!DM141,IF(haviszla5!$E$5="sz",haviszla5!DN141,IF(haviszla5!$E$5="cs",haviszla5!DO141,IF(haviszla5!$E$5="p",haviszla5!DP141,IF(haviszla5!$E$5="szo",haviszla5!DQ141,0)))))),0)</f>
        <v>0</v>
      </c>
      <c r="IC141" s="43">
        <f>IF($IC$1=1,IF(haviszla5!$E$5="h",haviszla5!DR141,IF(haviszla5!$E$5="k",haviszla5!DS141,IF(haviszla5!$E$5="sz",haviszla5!DT141,IF(haviszla5!$E$5="cs",haviszla5!DU141,IF(haviszla5!$E$5="p",haviszla5!DV141,IF(haviszla5!$E$5="szo",haviszla5!DW141,0)))))),0)</f>
        <v>0</v>
      </c>
      <c r="ID141" s="43">
        <f>IF($ID$1=1,IF(haviszla5!$E$5="h",haviszla5!DX141,IF(haviszla5!$E$5="k",haviszla5!DY141,IF(haviszla5!$E$5="sz",haviszla5!DZ141,IF(haviszla5!$E$5="cs",haviszla5!EA141,IF(haviszla5!$E$5="p",haviszla5!EB141,IF(haviszla5!$E$5="szo",haviszla5!EC141,0)))))),0)</f>
        <v>0</v>
      </c>
      <c r="IE141" s="43">
        <f>IF($IE$1=1,IF(haviszla5!$E$5="h",haviszla5!ED141,IF(haviszla5!$E$5="k",haviszla5!EE141,IF(haviszla5!$E$5="sz",haviszla5!EF141,IF(haviszla5!$E$5="cs",haviszla5!EG141,IF(haviszla5!$E$5="p",haviszla5!EH141,IF(haviszla5!$E$5="szo",haviszla5!EI141,0)))))),0)</f>
        <v>0</v>
      </c>
    </row>
    <row r="142" spans="1:239" ht="15" customHeight="1">
      <c r="A142" s="4" t="s">
        <v>212</v>
      </c>
      <c r="B142" s="89"/>
      <c r="C142" s="43"/>
      <c r="D142" s="43"/>
      <c r="E142" s="13">
        <f t="shared" si="254"/>
        <v>0</v>
      </c>
      <c r="F142" s="48"/>
      <c r="G142" s="48"/>
      <c r="H142" s="89">
        <v>0</v>
      </c>
      <c r="I142" s="51">
        <v>0</v>
      </c>
      <c r="J142" s="89">
        <v>0</v>
      </c>
      <c r="K142" s="51">
        <v>0</v>
      </c>
      <c r="L142" s="51">
        <v>0</v>
      </c>
      <c r="M142" s="52">
        <v>0</v>
      </c>
      <c r="N142" s="64">
        <v>0</v>
      </c>
      <c r="O142" s="51">
        <v>0</v>
      </c>
      <c r="P142" s="51">
        <v>0</v>
      </c>
      <c r="Q142" s="51">
        <v>0</v>
      </c>
      <c r="R142" s="51">
        <v>0</v>
      </c>
      <c r="S142" s="54">
        <v>0</v>
      </c>
      <c r="T142" s="55">
        <v>0</v>
      </c>
      <c r="U142" s="51">
        <v>0</v>
      </c>
      <c r="V142" s="51">
        <v>0</v>
      </c>
      <c r="W142" s="51">
        <v>0</v>
      </c>
      <c r="X142" s="51">
        <v>0</v>
      </c>
      <c r="Y142" s="51">
        <v>0</v>
      </c>
      <c r="Z142" s="64">
        <v>0</v>
      </c>
      <c r="AA142" s="51">
        <v>0</v>
      </c>
      <c r="AB142" s="51">
        <v>0</v>
      </c>
      <c r="AC142" s="51">
        <v>0</v>
      </c>
      <c r="AD142" s="51">
        <v>0</v>
      </c>
      <c r="AE142" s="54">
        <v>0</v>
      </c>
      <c r="AF142" s="64">
        <v>0</v>
      </c>
      <c r="AG142" s="51">
        <v>0</v>
      </c>
      <c r="AH142" s="54">
        <v>0</v>
      </c>
      <c r="AI142" s="51">
        <v>0</v>
      </c>
      <c r="AJ142" s="56">
        <v>0</v>
      </c>
      <c r="AK142" s="51">
        <v>0</v>
      </c>
      <c r="AL142" s="55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64">
        <v>0</v>
      </c>
      <c r="AS142" s="51">
        <v>0</v>
      </c>
      <c r="AT142" s="54">
        <v>0</v>
      </c>
      <c r="AU142" s="51">
        <v>0</v>
      </c>
      <c r="AV142" s="51">
        <v>0</v>
      </c>
      <c r="AW142" s="54">
        <v>0</v>
      </c>
      <c r="AX142" s="57">
        <v>0</v>
      </c>
      <c r="AY142" s="51">
        <v>0</v>
      </c>
      <c r="AZ142" s="51">
        <v>0</v>
      </c>
      <c r="BA142" s="51">
        <v>0</v>
      </c>
      <c r="BB142" s="56">
        <v>0</v>
      </c>
      <c r="BC142" s="58">
        <v>0</v>
      </c>
      <c r="BD142" s="55">
        <v>0</v>
      </c>
      <c r="BE142" s="51">
        <v>0</v>
      </c>
      <c r="BF142" s="54">
        <v>0</v>
      </c>
      <c r="BG142" s="54">
        <v>0</v>
      </c>
      <c r="BH142" s="54">
        <v>0</v>
      </c>
      <c r="BI142" s="54">
        <v>0</v>
      </c>
      <c r="BJ142" s="55">
        <v>0</v>
      </c>
      <c r="BK142" s="54">
        <v>0</v>
      </c>
      <c r="BL142" s="54">
        <v>0</v>
      </c>
      <c r="BM142" s="51">
        <v>0</v>
      </c>
      <c r="BN142" s="51">
        <v>0</v>
      </c>
      <c r="BO142" s="54">
        <v>0</v>
      </c>
      <c r="BP142" s="55">
        <v>0</v>
      </c>
      <c r="BQ142" s="54">
        <v>0</v>
      </c>
      <c r="BR142" s="54">
        <v>0</v>
      </c>
      <c r="BS142" s="51">
        <v>0</v>
      </c>
      <c r="BT142" s="54">
        <v>0</v>
      </c>
      <c r="BU142" s="54">
        <v>0</v>
      </c>
      <c r="BV142" s="55">
        <v>0</v>
      </c>
      <c r="BW142" s="54">
        <v>0</v>
      </c>
      <c r="BX142" s="54">
        <v>0</v>
      </c>
      <c r="BY142" s="51">
        <v>0</v>
      </c>
      <c r="BZ142" s="54">
        <v>0</v>
      </c>
      <c r="CA142" s="54">
        <v>0</v>
      </c>
      <c r="CB142" s="55">
        <v>0</v>
      </c>
      <c r="CC142" s="51">
        <v>0</v>
      </c>
      <c r="CD142" s="54">
        <v>0</v>
      </c>
      <c r="CE142" s="51">
        <v>0</v>
      </c>
      <c r="CF142" s="51">
        <v>0</v>
      </c>
      <c r="CG142" s="54">
        <v>0</v>
      </c>
      <c r="CH142" s="55">
        <v>0</v>
      </c>
      <c r="CI142" s="54">
        <v>0</v>
      </c>
      <c r="CJ142" s="54">
        <v>0</v>
      </c>
      <c r="CK142" s="51">
        <v>0</v>
      </c>
      <c r="CL142" s="54">
        <v>0</v>
      </c>
      <c r="CM142" s="54">
        <v>0</v>
      </c>
      <c r="CN142" s="55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5">
        <v>0</v>
      </c>
      <c r="CU142" s="51">
        <v>0</v>
      </c>
      <c r="CV142" s="51">
        <v>0</v>
      </c>
      <c r="CW142" s="51">
        <v>0</v>
      </c>
      <c r="CX142" s="51">
        <v>0</v>
      </c>
      <c r="CY142" s="52">
        <v>0</v>
      </c>
      <c r="CZ142" s="64">
        <v>0</v>
      </c>
      <c r="DA142" s="54">
        <v>0</v>
      </c>
      <c r="DB142" s="54">
        <v>0</v>
      </c>
      <c r="DC142" s="54">
        <v>0</v>
      </c>
      <c r="DD142" s="58">
        <v>0</v>
      </c>
      <c r="DE142" s="54">
        <v>0</v>
      </c>
      <c r="DF142" s="55">
        <v>0</v>
      </c>
      <c r="DG142" s="51">
        <v>0</v>
      </c>
      <c r="DH142" s="54">
        <v>0</v>
      </c>
      <c r="DI142" s="51">
        <v>0</v>
      </c>
      <c r="DJ142" s="51">
        <v>0</v>
      </c>
      <c r="DK142" s="54">
        <v>0</v>
      </c>
      <c r="DL142" s="64">
        <v>0</v>
      </c>
      <c r="DM142" s="56">
        <v>0</v>
      </c>
      <c r="DN142" s="51">
        <v>0</v>
      </c>
      <c r="DO142" s="51">
        <v>0</v>
      </c>
      <c r="DP142" s="51">
        <v>0</v>
      </c>
      <c r="DQ142" s="54">
        <v>0</v>
      </c>
      <c r="DR142" s="64">
        <v>0</v>
      </c>
      <c r="DS142" s="51">
        <v>0</v>
      </c>
      <c r="DT142" s="51">
        <v>0</v>
      </c>
      <c r="DU142" s="51">
        <v>0</v>
      </c>
      <c r="DV142" s="51">
        <v>0</v>
      </c>
      <c r="DW142" s="54">
        <v>0</v>
      </c>
      <c r="DX142" s="55">
        <v>0</v>
      </c>
      <c r="DY142" s="54">
        <v>0</v>
      </c>
      <c r="DZ142" s="54">
        <v>0</v>
      </c>
      <c r="EA142" s="54">
        <v>0</v>
      </c>
      <c r="EB142" s="51">
        <v>0</v>
      </c>
      <c r="EC142" s="54">
        <v>0</v>
      </c>
      <c r="ED142" s="64">
        <v>0</v>
      </c>
      <c r="EE142" s="54">
        <v>0</v>
      </c>
      <c r="EF142" s="51">
        <v>0</v>
      </c>
      <c r="EG142" s="54">
        <v>0</v>
      </c>
      <c r="EH142" s="58">
        <v>0</v>
      </c>
      <c r="EI142" s="54">
        <v>0</v>
      </c>
      <c r="EJ142" s="55"/>
      <c r="EK142" s="54">
        <v>0</v>
      </c>
      <c r="EL142" s="54"/>
      <c r="EM142" s="54"/>
      <c r="EN142" s="54"/>
      <c r="EO142" s="59">
        <v>0</v>
      </c>
      <c r="EP142" s="55"/>
      <c r="EQ142" s="54">
        <v>0</v>
      </c>
      <c r="ER142" s="54"/>
      <c r="ES142" s="54"/>
      <c r="ET142" s="54"/>
      <c r="EU142" s="59">
        <v>0</v>
      </c>
      <c r="EV142" s="55"/>
      <c r="EW142" s="54">
        <v>0</v>
      </c>
      <c r="EX142" s="54"/>
      <c r="EY142" s="54"/>
      <c r="EZ142" s="52"/>
      <c r="FA142" s="59">
        <v>0</v>
      </c>
      <c r="FB142" s="43">
        <f t="shared" si="204"/>
        <v>0</v>
      </c>
      <c r="FC142" s="21">
        <f t="shared" si="205"/>
        <v>0</v>
      </c>
      <c r="FD142" s="43">
        <f t="shared" si="206"/>
        <v>0</v>
      </c>
      <c r="FE142" s="21">
        <f t="shared" si="207"/>
        <v>0</v>
      </c>
      <c r="FF142" s="43">
        <f t="shared" si="208"/>
        <v>0</v>
      </c>
      <c r="FG142" s="21">
        <f t="shared" si="209"/>
        <v>0</v>
      </c>
      <c r="FH142" s="43">
        <f t="shared" si="210"/>
        <v>0</v>
      </c>
      <c r="FI142" s="21">
        <f t="shared" si="211"/>
        <v>0</v>
      </c>
      <c r="FJ142" s="43">
        <f t="shared" si="212"/>
        <v>0</v>
      </c>
      <c r="FK142" s="21">
        <f t="shared" si="213"/>
        <v>0</v>
      </c>
      <c r="FL142" s="43">
        <f t="shared" si="214"/>
        <v>0</v>
      </c>
      <c r="FM142" s="21">
        <f t="shared" si="215"/>
        <v>0</v>
      </c>
      <c r="FN142" s="43">
        <f t="shared" si="216"/>
        <v>0</v>
      </c>
      <c r="FO142" s="21">
        <f t="shared" si="217"/>
        <v>0</v>
      </c>
      <c r="FP142" s="43">
        <f t="shared" si="218"/>
        <v>0</v>
      </c>
      <c r="FQ142" s="21">
        <f t="shared" si="219"/>
        <v>0</v>
      </c>
      <c r="FR142" s="43">
        <f t="shared" si="220"/>
        <v>0</v>
      </c>
      <c r="FS142" s="21">
        <f t="shared" si="221"/>
        <v>0</v>
      </c>
      <c r="FT142" s="43">
        <f t="shared" si="222"/>
        <v>0</v>
      </c>
      <c r="FU142" s="21">
        <f t="shared" si="223"/>
        <v>0</v>
      </c>
      <c r="FV142" s="43">
        <f t="shared" si="224"/>
        <v>0</v>
      </c>
      <c r="FW142" s="21">
        <f t="shared" si="225"/>
        <v>0</v>
      </c>
      <c r="FX142" s="43">
        <f t="shared" si="226"/>
        <v>0</v>
      </c>
      <c r="FY142" s="21">
        <f t="shared" si="227"/>
        <v>0</v>
      </c>
      <c r="FZ142" s="43">
        <f t="shared" si="228"/>
        <v>0</v>
      </c>
      <c r="GA142" s="21">
        <f t="shared" si="229"/>
        <v>0</v>
      </c>
      <c r="GB142" s="43">
        <f t="shared" si="230"/>
        <v>0</v>
      </c>
      <c r="GC142" s="21">
        <f t="shared" si="231"/>
        <v>0</v>
      </c>
      <c r="GD142" s="43">
        <f t="shared" si="232"/>
        <v>0</v>
      </c>
      <c r="GE142" s="21">
        <f t="shared" si="233"/>
        <v>0</v>
      </c>
      <c r="GF142" s="43">
        <f t="shared" si="234"/>
        <v>0</v>
      </c>
      <c r="GG142" s="21">
        <f t="shared" si="235"/>
        <v>0</v>
      </c>
      <c r="GH142" s="43">
        <f t="shared" si="236"/>
        <v>0</v>
      </c>
      <c r="GI142" s="21">
        <f t="shared" si="237"/>
        <v>0</v>
      </c>
      <c r="GJ142" s="43">
        <f t="shared" si="238"/>
        <v>0</v>
      </c>
      <c r="GK142" s="21">
        <f t="shared" si="239"/>
        <v>0</v>
      </c>
      <c r="GL142" s="43">
        <f t="shared" si="240"/>
        <v>0</v>
      </c>
      <c r="GM142" s="21">
        <f t="shared" si="241"/>
        <v>0</v>
      </c>
      <c r="GN142" s="43">
        <f t="shared" si="242"/>
        <v>0</v>
      </c>
      <c r="GO142" s="21">
        <f t="shared" si="243"/>
        <v>0</v>
      </c>
      <c r="GP142" s="43">
        <f t="shared" si="244"/>
        <v>0</v>
      </c>
      <c r="GQ142" s="21">
        <f t="shared" si="245"/>
        <v>0</v>
      </c>
      <c r="GR142" s="43">
        <f t="shared" si="201"/>
        <v>0</v>
      </c>
      <c r="GS142" s="21">
        <f t="shared" si="246"/>
        <v>0</v>
      </c>
      <c r="GT142" s="43">
        <f t="shared" si="202"/>
        <v>0</v>
      </c>
      <c r="GU142" s="21">
        <f t="shared" si="247"/>
        <v>0</v>
      </c>
      <c r="GV142" s="29">
        <f t="shared" si="203"/>
        <v>0</v>
      </c>
      <c r="GW142" s="29">
        <f t="shared" si="248"/>
        <v>0</v>
      </c>
      <c r="GY142" s="29">
        <f t="shared" si="249"/>
        <v>0</v>
      </c>
      <c r="GZ142" s="43"/>
      <c r="HD142" s="43"/>
      <c r="HF142" s="44">
        <f t="shared" si="250"/>
        <v>0</v>
      </c>
      <c r="HG142" s="43">
        <f t="shared" si="251"/>
        <v>0</v>
      </c>
      <c r="HH142" s="44">
        <f t="shared" si="252"/>
        <v>0</v>
      </c>
      <c r="HI142" s="13">
        <f t="shared" si="253"/>
        <v>0</v>
      </c>
      <c r="HJ142" s="43">
        <f>IF($HJ$1=1,IF(haviszla5!$E$5="h",haviszla5!H142,IF(haviszla5!$E$5="k",haviszla5!I142,IF(haviszla5!$E$5="sz",haviszla5!J142,IF(haviszla5!$E$5="cs",haviszla5!K142,IF(haviszla5!$E$5="p",haviszla5!L142,IF(haviszla5!$E$5="szo",haviszla5!M142,0)))))),0)</f>
        <v>0</v>
      </c>
      <c r="HK142" s="43">
        <f>IF($HK$1=1,IF(haviszla5!$E$5="h",haviszla5!N142,IF(haviszla5!$E$5="k",haviszla5!O142,IF(haviszla5!$E$5="sz",haviszla5!P142,IF(haviszla5!$E$5="cs",haviszla5!Q142,IF(haviszla5!$E$5="p",haviszla5!R142,IF(haviszla5!$E$5="szo",haviszla5!S142,0)))))),0)</f>
        <v>0</v>
      </c>
      <c r="HL142" s="43">
        <f>IF($HL$1=1,IF(haviszla5!$E$5="h",haviszla5!T142,IF(haviszla5!$E$5="k",haviszla5!U142,IF(haviszla5!$E$5="sz",haviszla5!V142,IF(haviszla5!$E$5="cs",haviszla5!W142,IF(haviszla5!$E$5="p",haviszla5!X142,IF(haviszla5!$E$5="szo",haviszla5!Y142,0)))))),0)</f>
        <v>0</v>
      </c>
      <c r="HM142" s="43">
        <f>IF($HM$1=1,IF(haviszla5!$E$5="h",haviszla5!Z142,IF(haviszla5!$E$5="k",haviszla5!AA142,IF(haviszla5!$E$5="sz",haviszla5!AB142,IF(haviszla5!$E$5="cs",haviszla5!AC142,IF(haviszla5!$E$5="p",haviszla5!AD142,IF(haviszla5!$E$5="szo",haviszla5!AE142,0)))))),0)</f>
        <v>0</v>
      </c>
      <c r="HN142" s="43">
        <f>IF($HN$1=1,IF(haviszla5!$E$5="h",haviszla5!AF142,IF(haviszla5!$E$5="k",haviszla5!AG142,IF(haviszla5!$E$5="sz",haviszla5!AH142,IF(haviszla5!$E$5="cs",haviszla5!AI142,IF(haviszla5!$E$5="p",haviszla5!AJ142,IF(haviszla5!$E$5="szo",haviszla5!AK142,0)))))),0)</f>
        <v>0</v>
      </c>
      <c r="HO142" s="43">
        <f>IF($HO$1=1,IF(haviszla5!$E$5="h",haviszla5!AL142,IF(haviszla5!$E$5="k",haviszla5!AM142,IF(haviszla5!$E$5="sz",haviszla5!AN142,IF(haviszla5!$E$5="cs",haviszla5!AO142,IF(haviszla5!$E$5="p",haviszla5!AP142,IF(haviszla5!$E$5="szo",haviszla5!AQ142,0)))))),0)</f>
        <v>0</v>
      </c>
      <c r="HP142" s="43">
        <f>IF($HP$1=1,IF(haviszla5!$E$5="h",haviszla5!AR142,IF(haviszla5!$E$5="k",haviszla5!AS142,IF(haviszla5!$E$5="sz",haviszla5!AT142,IF(haviszla5!$E$5="cs",haviszla5!AU142,IF(haviszla5!$E$5="p",haviszla5!AV142,IF(haviszla5!$E$5="szo",haviszla5!AW142,0)))))),0)</f>
        <v>0</v>
      </c>
      <c r="HQ142" s="43">
        <f>IF($HQ$1=1,IF(haviszla5!$E$5="h",haviszla5!AX142,IF(haviszla5!$E$5="k",haviszla5!AY142,IF(haviszla5!$E$5="sz",haviszla5!AZ142,IF(haviszla5!$E$5="cs",haviszla5!BA142,IF(haviszla5!$E$5="p",haviszla5!BB142,IF(haviszla5!$E$5="szo",haviszla5!BC142,0)))))),0)</f>
        <v>0</v>
      </c>
      <c r="HR142" s="43">
        <f>IF($HR$1=1,IF(haviszla5!$E$5="h",haviszla5!BD142,IF(haviszla5!$E$5="k",haviszla5!BE142,IF(haviszla5!$E$5="sz",haviszla5!BF142,IF(haviszla5!$E$5="cs",haviszla5!BG142,IF(haviszla5!$E$5="p",haviszla5!BH142,IF(haviszla5!$E$5="szo",haviszla5!BI142,0)))))),0)</f>
        <v>0</v>
      </c>
      <c r="HS142" s="43">
        <f>IF($HS$1=1,IF(haviszla5!$E$5="h",haviszla5!BJ142,IF(haviszla5!$E$5="k",haviszla5!BK142,IF(haviszla5!$E$5="sz",haviszla5!BL142,IF(haviszla5!$E$5="cs",haviszla5!BM142,IF(haviszla5!$E$5="p",haviszla5!BN142,IF(haviszla5!$E$5="szo",haviszla5!BO142,0)))))),0)</f>
        <v>0</v>
      </c>
      <c r="HT142" s="43">
        <f>IF($HT$1=1,IF(haviszla5!$E$5="h",haviszla5!BP142,IF(haviszla5!$E$5="k",haviszla5!BQ142,IF(haviszla5!$E$5="sz",haviszla5!BR142,IF(haviszla5!$E$5="cs",haviszla5!BS142,IF(haviszla5!$E$5="p",haviszla5!BT142,IF(haviszla5!$E$5="szo",haviszla5!BU142,0)))))),0)</f>
        <v>0</v>
      </c>
      <c r="HU142" s="43">
        <f>IF($HU$1=1,IF(haviszla5!$E$5="h",haviszla5!BV142,IF(haviszla5!$E$5="k",haviszla5!BW142,IF(haviszla5!$E$5="sz",haviszla5!BX142,IF(haviszla5!$E$5="cs",haviszla5!BY142,IF(haviszla5!$E$5="p",haviszla5!BZ142,IF(haviszla5!$E$5="szo",haviszla5!CA142,0)))))),0)</f>
        <v>0</v>
      </c>
      <c r="HV142" s="43">
        <f>IF($HV$1=1,IF(haviszla5!$E$5="h",haviszla5!CB142,IF(haviszla5!$E$5="k",haviszla5!CC142,IF(haviszla5!$E$5="sz",haviszla5!CD142,IF(haviszla5!$E$5="cs",haviszla5!CE142,IF(haviszla5!$E$5="p",haviszla5!CF142,IF(haviszla5!$E$5="szo",haviszla5!CG142,0)))))),0)</f>
        <v>0</v>
      </c>
      <c r="HW142" s="43">
        <f>IF($HW$1=1,IF(haviszla5!$E$5="h",haviszla5!CH142,IF(haviszla5!$E$5="k",haviszla5!CI142,IF(haviszla5!$E$5="sz",haviszla5!CJ142,IF(haviszla5!$E$5="cs",haviszla5!CK142,IF(haviszla5!$E$5="p",haviszla5!CL142,IF(haviszla5!$E$5="szo",haviszla5!CM142,0)))))),0)</f>
        <v>0</v>
      </c>
      <c r="HX142" s="43">
        <f>IF($HX$1=1,IF(haviszla5!$E$5="h",haviszla5!CN142,IF(haviszla5!$E$5="k",haviszla5!CO142,IF(haviszla5!$E$5="sz",haviszla5!CP142,IF(haviszla5!$E$5="cs",haviszla5!CQ142,IF(haviszla5!$E$5="p",haviszla5!CR142,IF(haviszla5!$E$5="szo",haviszla5!CS142,0)))))),0)</f>
        <v>0</v>
      </c>
      <c r="HY142" s="43">
        <f>IF($HY$1=1,IF(haviszla5!$E$5="h",haviszla5!CT142,IF(haviszla5!$E$5="k",haviszla5!CU142,IF(haviszla5!$E$5="sz",haviszla5!CV142,IF(haviszla5!$E$5="cs",haviszla5!CW142,IF(haviszla5!$E$5="p",haviszla5!CX142,IF(haviszla5!$E$5="szo",haviszla5!CY142,0)))))),0)</f>
        <v>0</v>
      </c>
      <c r="HZ142" s="43">
        <f>IF($HZ$1=1,IF(haviszla5!$E$5="h",haviszla5!CZ142,IF(haviszla5!$E$5="k",haviszla5!DA142,IF(haviszla5!$E$5="sz",haviszla5!DB142,IF(haviszla5!$E$5="cs",haviszla5!DC142,IF(haviszla5!$E$5="p",haviszla5!DD142,IF(haviszla5!$E$5="szo",haviszla5!DE142,0)))))),0)</f>
        <v>0</v>
      </c>
      <c r="IA142" s="43">
        <f>IF($IA$1=1,IF(haviszla5!$E$5="h",haviszla5!DF142,IF(haviszla5!$E$5="k",haviszla5!DG142,IF(haviszla5!$E$5="sz",haviszla5!DH142,IF(haviszla5!$E$5="cs",haviszla5!DI142,IF(haviszla5!$E$5="p",haviszla5!DJ142,IF(haviszla5!$E$5="szo",haviszla5!DK142,0)))))),0)</f>
        <v>0</v>
      </c>
      <c r="IB142" s="43">
        <f>IF($IB$1=1,IF(haviszla5!$E$5="h",haviszla5!DL142,IF(haviszla5!$E$5="k",haviszla5!DM142,IF(haviszla5!$E$5="sz",haviszla5!DN142,IF(haviszla5!$E$5="cs",haviszla5!DO142,IF(haviszla5!$E$5="p",haviszla5!DP142,IF(haviszla5!$E$5="szo",haviszla5!DQ142,0)))))),0)</f>
        <v>0</v>
      </c>
      <c r="IC142" s="43">
        <f>IF($IC$1=1,IF(haviszla5!$E$5="h",haviszla5!DR142,IF(haviszla5!$E$5="k",haviszla5!DS142,IF(haviszla5!$E$5="sz",haviszla5!DT142,IF(haviszla5!$E$5="cs",haviszla5!DU142,IF(haviszla5!$E$5="p",haviszla5!DV142,IF(haviszla5!$E$5="szo",haviszla5!DW142,0)))))),0)</f>
        <v>0</v>
      </c>
      <c r="ID142" s="43">
        <f>IF($ID$1=1,IF(haviszla5!$E$5="h",haviszla5!DX142,IF(haviszla5!$E$5="k",haviszla5!DY142,IF(haviszla5!$E$5="sz",haviszla5!DZ142,IF(haviszla5!$E$5="cs",haviszla5!EA142,IF(haviszla5!$E$5="p",haviszla5!EB142,IF(haviszla5!$E$5="szo",haviszla5!EC142,0)))))),0)</f>
        <v>0</v>
      </c>
      <c r="IE142" s="43">
        <f>IF($IE$1=1,IF(haviszla5!$E$5="h",haviszla5!ED142,IF(haviszla5!$E$5="k",haviszla5!EE142,IF(haviszla5!$E$5="sz",haviszla5!EF142,IF(haviszla5!$E$5="cs",haviszla5!EG142,IF(haviszla5!$E$5="p",haviszla5!EH142,IF(haviszla5!$E$5="szo",haviszla5!EI142,0)))))),0)</f>
        <v>0</v>
      </c>
    </row>
    <row r="143" spans="1:239" ht="15" customHeight="1">
      <c r="A143" s="18" t="s">
        <v>213</v>
      </c>
      <c r="B143" s="89"/>
      <c r="C143" s="43"/>
      <c r="D143" s="43"/>
      <c r="E143" s="13">
        <f t="shared" si="254"/>
        <v>0</v>
      </c>
      <c r="F143" s="48"/>
      <c r="G143" s="48"/>
      <c r="H143" s="89">
        <v>0</v>
      </c>
      <c r="I143" s="51">
        <v>0</v>
      </c>
      <c r="J143" s="89">
        <v>0</v>
      </c>
      <c r="K143" s="51">
        <v>0</v>
      </c>
      <c r="L143" s="51">
        <v>0</v>
      </c>
      <c r="M143" s="52">
        <v>0</v>
      </c>
      <c r="N143" s="64">
        <v>0</v>
      </c>
      <c r="O143" s="51">
        <v>0</v>
      </c>
      <c r="P143" s="51">
        <v>0</v>
      </c>
      <c r="Q143" s="51">
        <v>0</v>
      </c>
      <c r="R143" s="51">
        <v>0</v>
      </c>
      <c r="S143" s="54">
        <v>0</v>
      </c>
      <c r="T143" s="55">
        <v>0</v>
      </c>
      <c r="U143" s="51">
        <v>0</v>
      </c>
      <c r="V143" s="51">
        <v>0</v>
      </c>
      <c r="W143" s="51">
        <v>0</v>
      </c>
      <c r="X143" s="51">
        <v>0</v>
      </c>
      <c r="Y143" s="51">
        <v>0</v>
      </c>
      <c r="Z143" s="64">
        <v>0</v>
      </c>
      <c r="AA143" s="51">
        <v>0</v>
      </c>
      <c r="AB143" s="51">
        <v>0</v>
      </c>
      <c r="AC143" s="51">
        <v>0</v>
      </c>
      <c r="AD143" s="51">
        <v>0</v>
      </c>
      <c r="AE143" s="54">
        <v>0</v>
      </c>
      <c r="AF143" s="64">
        <v>0</v>
      </c>
      <c r="AG143" s="51">
        <v>0</v>
      </c>
      <c r="AH143" s="54">
        <v>0</v>
      </c>
      <c r="AI143" s="51">
        <v>0</v>
      </c>
      <c r="AJ143" s="56">
        <v>0</v>
      </c>
      <c r="AK143" s="51">
        <v>0</v>
      </c>
      <c r="AL143" s="55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64">
        <v>0</v>
      </c>
      <c r="AS143" s="51">
        <v>0</v>
      </c>
      <c r="AT143" s="54">
        <v>0</v>
      </c>
      <c r="AU143" s="51">
        <v>0</v>
      </c>
      <c r="AV143" s="51">
        <v>0</v>
      </c>
      <c r="AW143" s="54">
        <v>0</v>
      </c>
      <c r="AX143" s="57">
        <v>0</v>
      </c>
      <c r="AY143" s="51">
        <v>0</v>
      </c>
      <c r="AZ143" s="51">
        <v>0</v>
      </c>
      <c r="BA143" s="51">
        <v>0</v>
      </c>
      <c r="BB143" s="56">
        <v>0</v>
      </c>
      <c r="BC143" s="58">
        <v>0</v>
      </c>
      <c r="BD143" s="55">
        <v>0</v>
      </c>
      <c r="BE143" s="51">
        <v>0</v>
      </c>
      <c r="BF143" s="54">
        <v>0</v>
      </c>
      <c r="BG143" s="54">
        <v>0</v>
      </c>
      <c r="BH143" s="54">
        <v>0</v>
      </c>
      <c r="BI143" s="54">
        <v>0</v>
      </c>
      <c r="BJ143" s="55">
        <v>0</v>
      </c>
      <c r="BK143" s="54">
        <v>0</v>
      </c>
      <c r="BL143" s="54">
        <v>0</v>
      </c>
      <c r="BM143" s="51">
        <v>0</v>
      </c>
      <c r="BN143" s="51">
        <v>0</v>
      </c>
      <c r="BO143" s="54">
        <v>0</v>
      </c>
      <c r="BP143" s="55">
        <v>0</v>
      </c>
      <c r="BQ143" s="54">
        <v>0</v>
      </c>
      <c r="BR143" s="54">
        <v>0</v>
      </c>
      <c r="BS143" s="51">
        <v>0</v>
      </c>
      <c r="BT143" s="54">
        <v>0</v>
      </c>
      <c r="BU143" s="54">
        <v>0</v>
      </c>
      <c r="BV143" s="55">
        <v>0</v>
      </c>
      <c r="BW143" s="54">
        <v>0</v>
      </c>
      <c r="BX143" s="54">
        <v>0</v>
      </c>
      <c r="BY143" s="51">
        <v>0</v>
      </c>
      <c r="BZ143" s="54">
        <v>0</v>
      </c>
      <c r="CA143" s="54">
        <v>0</v>
      </c>
      <c r="CB143" s="55">
        <v>0</v>
      </c>
      <c r="CC143" s="51">
        <v>0</v>
      </c>
      <c r="CD143" s="54">
        <v>0</v>
      </c>
      <c r="CE143" s="51">
        <v>0</v>
      </c>
      <c r="CF143" s="51">
        <v>0</v>
      </c>
      <c r="CG143" s="54">
        <v>0</v>
      </c>
      <c r="CH143" s="55">
        <v>0</v>
      </c>
      <c r="CI143" s="54">
        <v>0</v>
      </c>
      <c r="CJ143" s="54">
        <v>0</v>
      </c>
      <c r="CK143" s="51">
        <v>0</v>
      </c>
      <c r="CL143" s="54">
        <v>0</v>
      </c>
      <c r="CM143" s="54">
        <v>0</v>
      </c>
      <c r="CN143" s="55">
        <v>0</v>
      </c>
      <c r="CO143" s="54">
        <v>0</v>
      </c>
      <c r="CP143" s="54">
        <v>0</v>
      </c>
      <c r="CQ143" s="54">
        <v>0</v>
      </c>
      <c r="CR143" s="54">
        <v>0</v>
      </c>
      <c r="CS143" s="54">
        <v>0</v>
      </c>
      <c r="CT143" s="55">
        <v>0</v>
      </c>
      <c r="CU143" s="51">
        <v>0</v>
      </c>
      <c r="CV143" s="54">
        <v>0</v>
      </c>
      <c r="CW143" s="51">
        <v>0</v>
      </c>
      <c r="CX143" s="51">
        <v>0</v>
      </c>
      <c r="CY143" s="54">
        <v>0</v>
      </c>
      <c r="CZ143" s="64">
        <v>0</v>
      </c>
      <c r="DA143" s="54">
        <v>0</v>
      </c>
      <c r="DB143" s="54">
        <v>0</v>
      </c>
      <c r="DC143" s="54">
        <v>0</v>
      </c>
      <c r="DD143" s="58">
        <v>0</v>
      </c>
      <c r="DE143" s="54">
        <v>0</v>
      </c>
      <c r="DF143" s="55">
        <v>0</v>
      </c>
      <c r="DG143" s="51">
        <v>0</v>
      </c>
      <c r="DH143" s="54">
        <v>0</v>
      </c>
      <c r="DI143" s="51">
        <v>0</v>
      </c>
      <c r="DJ143" s="51">
        <v>0</v>
      </c>
      <c r="DK143" s="54">
        <v>0</v>
      </c>
      <c r="DL143" s="64">
        <v>0</v>
      </c>
      <c r="DM143" s="56">
        <v>0</v>
      </c>
      <c r="DN143" s="51">
        <v>0</v>
      </c>
      <c r="DO143" s="51">
        <v>0</v>
      </c>
      <c r="DP143" s="51">
        <v>0</v>
      </c>
      <c r="DQ143" s="54">
        <v>0</v>
      </c>
      <c r="DR143" s="64">
        <v>0</v>
      </c>
      <c r="DS143" s="51">
        <v>0</v>
      </c>
      <c r="DT143" s="51">
        <v>0</v>
      </c>
      <c r="DU143" s="51">
        <v>0</v>
      </c>
      <c r="DV143" s="51">
        <v>0</v>
      </c>
      <c r="DW143" s="54">
        <v>0</v>
      </c>
      <c r="DX143" s="57">
        <v>0</v>
      </c>
      <c r="DY143" s="54">
        <v>0</v>
      </c>
      <c r="DZ143" s="54">
        <v>0</v>
      </c>
      <c r="EA143" s="54">
        <v>0</v>
      </c>
      <c r="EB143" s="51">
        <v>0</v>
      </c>
      <c r="EC143" s="54">
        <v>0</v>
      </c>
      <c r="ED143" s="64">
        <v>0</v>
      </c>
      <c r="EE143" s="54">
        <v>0</v>
      </c>
      <c r="EF143" s="51">
        <v>0</v>
      </c>
      <c r="EG143" s="54">
        <v>0</v>
      </c>
      <c r="EH143" s="58">
        <v>0</v>
      </c>
      <c r="EI143" s="54">
        <v>0</v>
      </c>
      <c r="EJ143" s="55"/>
      <c r="EK143" s="54">
        <v>0</v>
      </c>
      <c r="EL143" s="54"/>
      <c r="EM143" s="54"/>
      <c r="EN143" s="54"/>
      <c r="EO143" s="59">
        <v>0</v>
      </c>
      <c r="EP143" s="55"/>
      <c r="EQ143" s="54">
        <v>0</v>
      </c>
      <c r="ER143" s="54"/>
      <c r="ES143" s="54"/>
      <c r="ET143" s="54"/>
      <c r="EU143" s="59">
        <v>0</v>
      </c>
      <c r="EV143" s="55"/>
      <c r="EW143" s="54">
        <v>0</v>
      </c>
      <c r="EX143" s="54"/>
      <c r="EY143" s="54"/>
      <c r="EZ143" s="52"/>
      <c r="FA143" s="59">
        <v>0</v>
      </c>
      <c r="FB143" s="43">
        <f t="shared" si="204"/>
        <v>0</v>
      </c>
      <c r="FC143" s="21">
        <f t="shared" si="205"/>
        <v>0</v>
      </c>
      <c r="FD143" s="43">
        <f t="shared" si="206"/>
        <v>0</v>
      </c>
      <c r="FE143" s="21">
        <f t="shared" si="207"/>
        <v>0</v>
      </c>
      <c r="FF143" s="43">
        <f t="shared" si="208"/>
        <v>0</v>
      </c>
      <c r="FG143" s="21">
        <f t="shared" si="209"/>
        <v>0</v>
      </c>
      <c r="FH143" s="43">
        <f t="shared" si="210"/>
        <v>0</v>
      </c>
      <c r="FI143" s="21">
        <f t="shared" si="211"/>
        <v>0</v>
      </c>
      <c r="FJ143" s="43">
        <f t="shared" si="212"/>
        <v>0</v>
      </c>
      <c r="FK143" s="21">
        <f t="shared" si="213"/>
        <v>0</v>
      </c>
      <c r="FL143" s="43">
        <f t="shared" si="214"/>
        <v>0</v>
      </c>
      <c r="FM143" s="21">
        <f t="shared" si="215"/>
        <v>0</v>
      </c>
      <c r="FN143" s="43">
        <f t="shared" si="216"/>
        <v>0</v>
      </c>
      <c r="FO143" s="21">
        <f t="shared" si="217"/>
        <v>0</v>
      </c>
      <c r="FP143" s="43">
        <f t="shared" si="218"/>
        <v>0</v>
      </c>
      <c r="FQ143" s="21">
        <f t="shared" si="219"/>
        <v>0</v>
      </c>
      <c r="FR143" s="43">
        <f t="shared" si="220"/>
        <v>0</v>
      </c>
      <c r="FS143" s="21">
        <f t="shared" si="221"/>
        <v>0</v>
      </c>
      <c r="FT143" s="43">
        <f t="shared" si="222"/>
        <v>0</v>
      </c>
      <c r="FU143" s="21">
        <f t="shared" si="223"/>
        <v>0</v>
      </c>
      <c r="FV143" s="43">
        <f t="shared" si="224"/>
        <v>0</v>
      </c>
      <c r="FW143" s="21">
        <f t="shared" si="225"/>
        <v>0</v>
      </c>
      <c r="FX143" s="43">
        <f t="shared" si="226"/>
        <v>0</v>
      </c>
      <c r="FY143" s="21">
        <f t="shared" si="227"/>
        <v>0</v>
      </c>
      <c r="FZ143" s="43">
        <f t="shared" si="228"/>
        <v>0</v>
      </c>
      <c r="GA143" s="21">
        <f t="shared" si="229"/>
        <v>0</v>
      </c>
      <c r="GB143" s="43">
        <f t="shared" si="230"/>
        <v>0</v>
      </c>
      <c r="GC143" s="21">
        <f t="shared" si="231"/>
        <v>0</v>
      </c>
      <c r="GD143" s="43">
        <f t="shared" si="232"/>
        <v>0</v>
      </c>
      <c r="GE143" s="21">
        <f t="shared" si="233"/>
        <v>0</v>
      </c>
      <c r="GF143" s="43">
        <f t="shared" si="234"/>
        <v>0</v>
      </c>
      <c r="GG143" s="21">
        <f t="shared" si="235"/>
        <v>0</v>
      </c>
      <c r="GH143" s="43">
        <f t="shared" si="236"/>
        <v>0</v>
      </c>
      <c r="GI143" s="21">
        <f t="shared" si="237"/>
        <v>0</v>
      </c>
      <c r="GJ143" s="43">
        <f t="shared" si="238"/>
        <v>0</v>
      </c>
      <c r="GK143" s="21">
        <f t="shared" si="239"/>
        <v>0</v>
      </c>
      <c r="GL143" s="43">
        <f t="shared" si="240"/>
        <v>0</v>
      </c>
      <c r="GM143" s="21">
        <f t="shared" si="241"/>
        <v>0</v>
      </c>
      <c r="GN143" s="43">
        <f t="shared" si="242"/>
        <v>0</v>
      </c>
      <c r="GO143" s="21">
        <f t="shared" si="243"/>
        <v>0</v>
      </c>
      <c r="GP143" s="43">
        <f t="shared" si="244"/>
        <v>0</v>
      </c>
      <c r="GQ143" s="21">
        <f t="shared" si="245"/>
        <v>0</v>
      </c>
      <c r="GR143" s="43">
        <f t="shared" si="201"/>
        <v>0</v>
      </c>
      <c r="GS143" s="21">
        <f t="shared" si="246"/>
        <v>0</v>
      </c>
      <c r="GT143" s="43">
        <f t="shared" si="202"/>
        <v>0</v>
      </c>
      <c r="GU143" s="21">
        <f t="shared" si="247"/>
        <v>0</v>
      </c>
      <c r="GV143" s="29">
        <f t="shared" si="203"/>
        <v>0</v>
      </c>
      <c r="GW143" s="29">
        <f t="shared" si="248"/>
        <v>0</v>
      </c>
      <c r="GY143" s="29">
        <f t="shared" si="249"/>
        <v>0</v>
      </c>
      <c r="GZ143" s="43"/>
      <c r="HD143" s="43"/>
      <c r="HF143" s="44">
        <f t="shared" si="250"/>
        <v>0</v>
      </c>
      <c r="HG143" s="43">
        <f t="shared" si="251"/>
        <v>0</v>
      </c>
      <c r="HH143" s="44">
        <f t="shared" si="252"/>
        <v>0</v>
      </c>
      <c r="HI143" s="13">
        <f t="shared" si="253"/>
        <v>0</v>
      </c>
      <c r="HJ143" s="43">
        <f>IF($HJ$1=1,IF(haviszla5!$E$5="h",haviszla5!H143,IF(haviszla5!$E$5="k",haviszla5!I143,IF(haviszla5!$E$5="sz",haviszla5!J143,IF(haviszla5!$E$5="cs",haviszla5!K143,IF(haviszla5!$E$5="p",haviszla5!L143,IF(haviszla5!$E$5="szo",haviszla5!M143,0)))))),0)</f>
        <v>0</v>
      </c>
      <c r="HK143" s="43">
        <f>IF($HK$1=1,IF(haviszla5!$E$5="h",haviszla5!N143,IF(haviszla5!$E$5="k",haviszla5!O143,IF(haviszla5!$E$5="sz",haviszla5!P143,IF(haviszla5!$E$5="cs",haviszla5!Q143,IF(haviszla5!$E$5="p",haviszla5!R143,IF(haviszla5!$E$5="szo",haviszla5!S143,0)))))),0)</f>
        <v>0</v>
      </c>
      <c r="HL143" s="43">
        <f>IF($HL$1=1,IF(haviszla5!$E$5="h",haviszla5!T143,IF(haviszla5!$E$5="k",haviszla5!U143,IF(haviszla5!$E$5="sz",haviszla5!V143,IF(haviszla5!$E$5="cs",haviszla5!W143,IF(haviszla5!$E$5="p",haviszla5!X143,IF(haviszla5!$E$5="szo",haviszla5!Y143,0)))))),0)</f>
        <v>0</v>
      </c>
      <c r="HM143" s="43">
        <f>IF($HM$1=1,IF(haviszla5!$E$5="h",haviszla5!Z143,IF(haviszla5!$E$5="k",haviszla5!AA143,IF(haviszla5!$E$5="sz",haviszla5!AB143,IF(haviszla5!$E$5="cs",haviszla5!AC143,IF(haviszla5!$E$5="p",haviszla5!AD143,IF(haviszla5!$E$5="szo",haviszla5!AE143,0)))))),0)</f>
        <v>0</v>
      </c>
      <c r="HN143" s="43">
        <f>IF($HN$1=1,IF(haviszla5!$E$5="h",haviszla5!AF143,IF(haviszla5!$E$5="k",haviszla5!AG143,IF(haviszla5!$E$5="sz",haviszla5!AH143,IF(haviszla5!$E$5="cs",haviszla5!AI143,IF(haviszla5!$E$5="p",haviszla5!AJ143,IF(haviszla5!$E$5="szo",haviszla5!AK143,0)))))),0)</f>
        <v>0</v>
      </c>
      <c r="HO143" s="43">
        <f>IF($HO$1=1,IF(haviszla5!$E$5="h",haviszla5!AL143,IF(haviszla5!$E$5="k",haviszla5!AM143,IF(haviszla5!$E$5="sz",haviszla5!AN143,IF(haviszla5!$E$5="cs",haviszla5!AO143,IF(haviszla5!$E$5="p",haviszla5!AP143,IF(haviszla5!$E$5="szo",haviszla5!AQ143,0)))))),0)</f>
        <v>0</v>
      </c>
      <c r="HP143" s="43">
        <f>IF($HP$1=1,IF(haviszla5!$E$5="h",haviszla5!AR143,IF(haviszla5!$E$5="k",haviszla5!AS143,IF(haviszla5!$E$5="sz",haviszla5!AT143,IF(haviszla5!$E$5="cs",haviszla5!AU143,IF(haviszla5!$E$5="p",haviszla5!AV143,IF(haviszla5!$E$5="szo",haviszla5!AW143,0)))))),0)</f>
        <v>0</v>
      </c>
      <c r="HQ143" s="43">
        <f>IF($HQ$1=1,IF(haviszla5!$E$5="h",haviszla5!AX143,IF(haviszla5!$E$5="k",haviszla5!AY143,IF(haviszla5!$E$5="sz",haviszla5!AZ143,IF(haviszla5!$E$5="cs",haviszla5!BA143,IF(haviszla5!$E$5="p",haviszla5!BB143,IF(haviszla5!$E$5="szo",haviszla5!BC143,0)))))),0)</f>
        <v>0</v>
      </c>
      <c r="HR143" s="43">
        <f>IF($HR$1=1,IF(haviszla5!$E$5="h",haviszla5!BD143,IF(haviszla5!$E$5="k",haviszla5!BE143,IF(haviszla5!$E$5="sz",haviszla5!BF143,IF(haviszla5!$E$5="cs",haviszla5!BG143,IF(haviszla5!$E$5="p",haviszla5!BH143,IF(haviszla5!$E$5="szo",haviszla5!BI143,0)))))),0)</f>
        <v>0</v>
      </c>
      <c r="HS143" s="43">
        <f>IF($HS$1=1,IF(haviszla5!$E$5="h",haviszla5!BJ143,IF(haviszla5!$E$5="k",haviszla5!BK143,IF(haviszla5!$E$5="sz",haviszla5!BL143,IF(haviszla5!$E$5="cs",haviszla5!BM143,IF(haviszla5!$E$5="p",haviszla5!BN143,IF(haviszla5!$E$5="szo",haviszla5!BO143,0)))))),0)</f>
        <v>0</v>
      </c>
      <c r="HT143" s="43">
        <f>IF($HT$1=1,IF(haviszla5!$E$5="h",haviszla5!BP143,IF(haviszla5!$E$5="k",haviszla5!BQ143,IF(haviszla5!$E$5="sz",haviszla5!BR143,IF(haviszla5!$E$5="cs",haviszla5!BS143,IF(haviszla5!$E$5="p",haviszla5!BT143,IF(haviszla5!$E$5="szo",haviszla5!BU143,0)))))),0)</f>
        <v>0</v>
      </c>
      <c r="HU143" s="43">
        <f>IF($HU$1=1,IF(haviszla5!$E$5="h",haviszla5!BV143,IF(haviszla5!$E$5="k",haviszla5!BW143,IF(haviszla5!$E$5="sz",haviszla5!BX143,IF(haviszla5!$E$5="cs",haviszla5!BY143,IF(haviszla5!$E$5="p",haviszla5!BZ143,IF(haviszla5!$E$5="szo",haviszla5!CA143,0)))))),0)</f>
        <v>0</v>
      </c>
      <c r="HV143" s="43">
        <f>IF($HV$1=1,IF(haviszla5!$E$5="h",haviszla5!CB143,IF(haviszla5!$E$5="k",haviszla5!CC143,IF(haviszla5!$E$5="sz",haviszla5!CD143,IF(haviszla5!$E$5="cs",haviszla5!CE143,IF(haviszla5!$E$5="p",haviszla5!CF143,IF(haviszla5!$E$5="szo",haviszla5!CG143,0)))))),0)</f>
        <v>0</v>
      </c>
      <c r="HW143" s="43">
        <f>IF($HW$1=1,IF(haviszla5!$E$5="h",haviszla5!CH143,IF(haviszla5!$E$5="k",haviszla5!CI143,IF(haviszla5!$E$5="sz",haviszla5!CJ143,IF(haviszla5!$E$5="cs",haviszla5!CK143,IF(haviszla5!$E$5="p",haviszla5!CL143,IF(haviszla5!$E$5="szo",haviszla5!CM143,0)))))),0)</f>
        <v>0</v>
      </c>
      <c r="HX143" s="43">
        <f>IF($HX$1=1,IF(haviszla5!$E$5="h",haviszla5!CN143,IF(haviszla5!$E$5="k",haviszla5!CO143,IF(haviszla5!$E$5="sz",haviszla5!CP143,IF(haviszla5!$E$5="cs",haviszla5!CQ143,IF(haviszla5!$E$5="p",haviszla5!CR143,IF(haviszla5!$E$5="szo",haviszla5!CS143,0)))))),0)</f>
        <v>0</v>
      </c>
      <c r="HY143" s="43">
        <f>IF($HY$1=1,IF(haviszla5!$E$5="h",haviszla5!CT143,IF(haviszla5!$E$5="k",haviszla5!CU143,IF(haviszla5!$E$5="sz",haviszla5!CV143,IF(haviszla5!$E$5="cs",haviszla5!CW143,IF(haviszla5!$E$5="p",haviszla5!CX143,IF(haviszla5!$E$5="szo",haviszla5!CY143,0)))))),0)</f>
        <v>0</v>
      </c>
      <c r="HZ143" s="43">
        <f>IF($HZ$1=1,IF(haviszla5!$E$5="h",haviszla5!CZ143,IF(haviszla5!$E$5="k",haviszla5!DA143,IF(haviszla5!$E$5="sz",haviszla5!DB143,IF(haviszla5!$E$5="cs",haviszla5!DC143,IF(haviszla5!$E$5="p",haviszla5!DD143,IF(haviszla5!$E$5="szo",haviszla5!DE143,0)))))),0)</f>
        <v>0</v>
      </c>
      <c r="IA143" s="43">
        <f>IF($IA$1=1,IF(haviszla5!$E$5="h",haviszla5!DF143,IF(haviszla5!$E$5="k",haviszla5!DG143,IF(haviszla5!$E$5="sz",haviszla5!DH143,IF(haviszla5!$E$5="cs",haviszla5!DI143,IF(haviszla5!$E$5="p",haviszla5!DJ143,IF(haviszla5!$E$5="szo",haviszla5!DK143,0)))))),0)</f>
        <v>0</v>
      </c>
      <c r="IB143" s="43">
        <f>IF($IB$1=1,IF(haviszla5!$E$5="h",haviszla5!DL143,IF(haviszla5!$E$5="k",haviszla5!DM143,IF(haviszla5!$E$5="sz",haviszla5!DN143,IF(haviszla5!$E$5="cs",haviszla5!DO143,IF(haviszla5!$E$5="p",haviszla5!DP143,IF(haviszla5!$E$5="szo",haviszla5!DQ143,0)))))),0)</f>
        <v>0</v>
      </c>
      <c r="IC143" s="43">
        <f>IF($IC$1=1,IF(haviszla5!$E$5="h",haviszla5!DR143,IF(haviszla5!$E$5="k",haviszla5!DS143,IF(haviszla5!$E$5="sz",haviszla5!DT143,IF(haviszla5!$E$5="cs",haviszla5!DU143,IF(haviszla5!$E$5="p",haviszla5!DV143,IF(haviszla5!$E$5="szo",haviszla5!DW143,0)))))),0)</f>
        <v>0</v>
      </c>
      <c r="ID143" s="43">
        <f>IF($ID$1=1,IF(haviszla5!$E$5="h",haviszla5!DX143,IF(haviszla5!$E$5="k",haviszla5!DY143,IF(haviszla5!$E$5="sz",haviszla5!DZ143,IF(haviszla5!$E$5="cs",haviszla5!EA143,IF(haviszla5!$E$5="p",haviszla5!EB143,IF(haviszla5!$E$5="szo",haviszla5!EC143,0)))))),0)</f>
        <v>0</v>
      </c>
      <c r="IE143" s="43">
        <f>IF($IE$1=1,IF(haviszla5!$E$5="h",haviszla5!ED143,IF(haviszla5!$E$5="k",haviszla5!EE143,IF(haviszla5!$E$5="sz",haviszla5!EF143,IF(haviszla5!$E$5="cs",haviszla5!EG143,IF(haviszla5!$E$5="p",haviszla5!EH143,IF(haviszla5!$E$5="szo",haviszla5!EI143,0)))))),0)</f>
        <v>0</v>
      </c>
    </row>
    <row r="144" spans="1:239" ht="15" customHeight="1">
      <c r="A144" s="18" t="s">
        <v>214</v>
      </c>
      <c r="B144" s="89"/>
      <c r="C144" s="43"/>
      <c r="D144" s="29"/>
      <c r="E144" s="13">
        <f t="shared" si="254"/>
        <v>0</v>
      </c>
      <c r="F144" s="48"/>
      <c r="G144" s="48"/>
      <c r="H144" s="89">
        <v>0</v>
      </c>
      <c r="I144" s="51">
        <v>0</v>
      </c>
      <c r="J144" s="89">
        <v>0</v>
      </c>
      <c r="K144" s="51">
        <v>0</v>
      </c>
      <c r="L144" s="51">
        <v>0</v>
      </c>
      <c r="M144" s="52">
        <v>0</v>
      </c>
      <c r="N144" s="64">
        <v>0</v>
      </c>
      <c r="O144" s="51">
        <v>0</v>
      </c>
      <c r="P144" s="51">
        <v>0</v>
      </c>
      <c r="Q144" s="51">
        <v>0</v>
      </c>
      <c r="R144" s="51">
        <v>0</v>
      </c>
      <c r="S144" s="54">
        <v>0</v>
      </c>
      <c r="T144" s="55">
        <v>0</v>
      </c>
      <c r="U144" s="51">
        <v>0</v>
      </c>
      <c r="V144" s="51">
        <v>0</v>
      </c>
      <c r="W144" s="51">
        <v>0</v>
      </c>
      <c r="X144" s="51">
        <v>0</v>
      </c>
      <c r="Y144" s="51">
        <v>0</v>
      </c>
      <c r="Z144" s="64">
        <v>0</v>
      </c>
      <c r="AA144" s="51">
        <v>0</v>
      </c>
      <c r="AB144" s="51">
        <v>0</v>
      </c>
      <c r="AC144" s="51">
        <v>0</v>
      </c>
      <c r="AD144" s="51">
        <v>0</v>
      </c>
      <c r="AE144" s="54">
        <v>0</v>
      </c>
      <c r="AF144" s="64">
        <v>0</v>
      </c>
      <c r="AG144" s="51">
        <v>0</v>
      </c>
      <c r="AH144" s="54">
        <v>0</v>
      </c>
      <c r="AI144" s="51">
        <v>0</v>
      </c>
      <c r="AJ144" s="56">
        <v>0</v>
      </c>
      <c r="AK144" s="51">
        <v>0</v>
      </c>
      <c r="AL144" s="55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64">
        <v>0</v>
      </c>
      <c r="AS144" s="51">
        <v>0</v>
      </c>
      <c r="AT144" s="54">
        <v>0</v>
      </c>
      <c r="AU144" s="51">
        <v>0</v>
      </c>
      <c r="AV144" s="51">
        <v>0</v>
      </c>
      <c r="AW144" s="54">
        <v>0</v>
      </c>
      <c r="AX144" s="57">
        <v>0</v>
      </c>
      <c r="AY144" s="51">
        <v>0</v>
      </c>
      <c r="AZ144" s="51">
        <v>0</v>
      </c>
      <c r="BA144" s="51">
        <v>0</v>
      </c>
      <c r="BB144" s="56">
        <v>0</v>
      </c>
      <c r="BC144" s="58">
        <v>0</v>
      </c>
      <c r="BD144" s="55">
        <v>0</v>
      </c>
      <c r="BE144" s="51">
        <v>0</v>
      </c>
      <c r="BF144" s="54">
        <v>0</v>
      </c>
      <c r="BG144" s="54">
        <v>0</v>
      </c>
      <c r="BH144" s="54">
        <v>0</v>
      </c>
      <c r="BI144" s="54">
        <v>0</v>
      </c>
      <c r="BJ144" s="55">
        <v>0</v>
      </c>
      <c r="BK144" s="54">
        <v>0</v>
      </c>
      <c r="BL144" s="54">
        <v>0</v>
      </c>
      <c r="BM144" s="51">
        <v>0</v>
      </c>
      <c r="BN144" s="51">
        <v>0</v>
      </c>
      <c r="BO144" s="54">
        <v>0</v>
      </c>
      <c r="BP144" s="55">
        <v>0</v>
      </c>
      <c r="BQ144" s="54">
        <v>0</v>
      </c>
      <c r="BR144" s="54">
        <v>0</v>
      </c>
      <c r="BS144" s="51">
        <v>0</v>
      </c>
      <c r="BT144" s="54">
        <v>0</v>
      </c>
      <c r="BU144" s="54">
        <v>0</v>
      </c>
      <c r="BV144" s="55">
        <v>0</v>
      </c>
      <c r="BW144" s="54">
        <v>0</v>
      </c>
      <c r="BX144" s="54">
        <v>0</v>
      </c>
      <c r="BY144" s="51">
        <v>0</v>
      </c>
      <c r="BZ144" s="54">
        <v>0</v>
      </c>
      <c r="CA144" s="54">
        <v>0</v>
      </c>
      <c r="CB144" s="55">
        <v>0</v>
      </c>
      <c r="CC144" s="51">
        <v>0</v>
      </c>
      <c r="CD144" s="52">
        <v>0</v>
      </c>
      <c r="CE144" s="51">
        <v>0</v>
      </c>
      <c r="CF144" s="51">
        <v>0</v>
      </c>
      <c r="CG144" s="54">
        <v>0</v>
      </c>
      <c r="CH144" s="55">
        <v>0</v>
      </c>
      <c r="CI144" s="54">
        <v>0</v>
      </c>
      <c r="CJ144" s="54">
        <v>0</v>
      </c>
      <c r="CK144" s="51">
        <v>0</v>
      </c>
      <c r="CL144" s="54">
        <v>0</v>
      </c>
      <c r="CM144" s="54">
        <v>0</v>
      </c>
      <c r="CN144" s="55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5">
        <v>0</v>
      </c>
      <c r="CU144" s="51">
        <v>0</v>
      </c>
      <c r="CV144" s="54">
        <v>0</v>
      </c>
      <c r="CW144" s="54">
        <v>0</v>
      </c>
      <c r="CX144" s="51">
        <v>0</v>
      </c>
      <c r="CY144" s="54">
        <v>0</v>
      </c>
      <c r="CZ144" s="64">
        <v>0</v>
      </c>
      <c r="DA144" s="54">
        <v>0</v>
      </c>
      <c r="DB144" s="54">
        <v>0</v>
      </c>
      <c r="DC144" s="54">
        <v>0</v>
      </c>
      <c r="DD144" s="58">
        <v>0</v>
      </c>
      <c r="DE144" s="54">
        <v>0</v>
      </c>
      <c r="DF144" s="55">
        <v>0</v>
      </c>
      <c r="DG144" s="51">
        <v>0</v>
      </c>
      <c r="DH144" s="54">
        <v>0</v>
      </c>
      <c r="DI144" s="51">
        <v>0</v>
      </c>
      <c r="DJ144" s="51">
        <v>0</v>
      </c>
      <c r="DK144" s="54">
        <v>0</v>
      </c>
      <c r="DL144" s="64">
        <v>0</v>
      </c>
      <c r="DM144" s="56">
        <v>0</v>
      </c>
      <c r="DN144" s="51">
        <v>0</v>
      </c>
      <c r="DO144" s="51">
        <v>0</v>
      </c>
      <c r="DP144" s="51">
        <v>0</v>
      </c>
      <c r="DQ144" s="54">
        <v>0</v>
      </c>
      <c r="DR144" s="64">
        <v>0</v>
      </c>
      <c r="DS144" s="51">
        <v>0</v>
      </c>
      <c r="DT144" s="51">
        <v>0</v>
      </c>
      <c r="DU144" s="51">
        <v>0</v>
      </c>
      <c r="DV144" s="51">
        <v>0</v>
      </c>
      <c r="DW144" s="54">
        <v>0</v>
      </c>
      <c r="DX144" s="57">
        <v>0</v>
      </c>
      <c r="DY144" s="54">
        <v>0</v>
      </c>
      <c r="DZ144" s="54">
        <v>0</v>
      </c>
      <c r="EA144" s="54">
        <v>0</v>
      </c>
      <c r="EB144" s="51">
        <v>0</v>
      </c>
      <c r="EC144" s="54">
        <v>0</v>
      </c>
      <c r="ED144" s="64">
        <v>0</v>
      </c>
      <c r="EE144" s="54">
        <v>0</v>
      </c>
      <c r="EF144" s="51">
        <v>0</v>
      </c>
      <c r="EG144" s="54">
        <v>0</v>
      </c>
      <c r="EH144" s="58">
        <v>0</v>
      </c>
      <c r="EI144" s="54">
        <v>0</v>
      </c>
      <c r="EJ144" s="55"/>
      <c r="EK144" s="54">
        <v>0</v>
      </c>
      <c r="EL144" s="54"/>
      <c r="EM144" s="54"/>
      <c r="EN144" s="54"/>
      <c r="EO144" s="59">
        <v>0</v>
      </c>
      <c r="EP144" s="55"/>
      <c r="EQ144" s="54">
        <v>0</v>
      </c>
      <c r="ER144" s="54"/>
      <c r="ES144" s="54"/>
      <c r="ET144" s="54"/>
      <c r="EU144" s="59">
        <v>0</v>
      </c>
      <c r="EV144" s="55"/>
      <c r="EW144" s="54">
        <v>0</v>
      </c>
      <c r="EX144" s="54"/>
      <c r="EY144" s="54"/>
      <c r="EZ144" s="54"/>
      <c r="FA144" s="59">
        <v>0</v>
      </c>
      <c r="FB144" s="43">
        <f t="shared" si="204"/>
        <v>0</v>
      </c>
      <c r="FC144" s="21">
        <f t="shared" si="205"/>
        <v>0</v>
      </c>
      <c r="FD144" s="43">
        <f t="shared" si="206"/>
        <v>0</v>
      </c>
      <c r="FE144" s="21">
        <f t="shared" si="207"/>
        <v>0</v>
      </c>
      <c r="FF144" s="43">
        <f t="shared" si="208"/>
        <v>0</v>
      </c>
      <c r="FG144" s="21">
        <f t="shared" si="209"/>
        <v>0</v>
      </c>
      <c r="FH144" s="43">
        <f t="shared" si="210"/>
        <v>0</v>
      </c>
      <c r="FI144" s="21">
        <f t="shared" si="211"/>
        <v>0</v>
      </c>
      <c r="FJ144" s="43">
        <f t="shared" si="212"/>
        <v>0</v>
      </c>
      <c r="FK144" s="21">
        <f t="shared" si="213"/>
        <v>0</v>
      </c>
      <c r="FL144" s="43">
        <f t="shared" si="214"/>
        <v>0</v>
      </c>
      <c r="FM144" s="21">
        <f t="shared" si="215"/>
        <v>0</v>
      </c>
      <c r="FN144" s="43">
        <f t="shared" si="216"/>
        <v>0</v>
      </c>
      <c r="FO144" s="21">
        <f t="shared" si="217"/>
        <v>0</v>
      </c>
      <c r="FP144" s="43">
        <f t="shared" si="218"/>
        <v>0</v>
      </c>
      <c r="FQ144" s="21">
        <f t="shared" si="219"/>
        <v>0</v>
      </c>
      <c r="FR144" s="43">
        <f t="shared" si="220"/>
        <v>0</v>
      </c>
      <c r="FS144" s="21">
        <f t="shared" si="221"/>
        <v>0</v>
      </c>
      <c r="FT144" s="43">
        <f t="shared" si="222"/>
        <v>0</v>
      </c>
      <c r="FU144" s="21">
        <f t="shared" si="223"/>
        <v>0</v>
      </c>
      <c r="FV144" s="43">
        <f t="shared" si="224"/>
        <v>0</v>
      </c>
      <c r="FW144" s="21">
        <f t="shared" si="225"/>
        <v>0</v>
      </c>
      <c r="FX144" s="43">
        <f t="shared" si="226"/>
        <v>0</v>
      </c>
      <c r="FY144" s="21">
        <f t="shared" si="227"/>
        <v>0</v>
      </c>
      <c r="FZ144" s="43">
        <f t="shared" si="228"/>
        <v>0</v>
      </c>
      <c r="GA144" s="21">
        <f t="shared" si="229"/>
        <v>0</v>
      </c>
      <c r="GB144" s="43">
        <f t="shared" si="230"/>
        <v>0</v>
      </c>
      <c r="GC144" s="21">
        <f t="shared" si="231"/>
        <v>0</v>
      </c>
      <c r="GD144" s="43">
        <f t="shared" si="232"/>
        <v>0</v>
      </c>
      <c r="GE144" s="21">
        <f t="shared" si="233"/>
        <v>0</v>
      </c>
      <c r="GF144" s="43">
        <f t="shared" si="234"/>
        <v>0</v>
      </c>
      <c r="GG144" s="21">
        <f t="shared" si="235"/>
        <v>0</v>
      </c>
      <c r="GH144" s="43">
        <f t="shared" si="236"/>
        <v>0</v>
      </c>
      <c r="GI144" s="21">
        <f t="shared" si="237"/>
        <v>0</v>
      </c>
      <c r="GJ144" s="43">
        <f t="shared" si="238"/>
        <v>0</v>
      </c>
      <c r="GK144" s="21">
        <f t="shared" si="239"/>
        <v>0</v>
      </c>
      <c r="GL144" s="43">
        <f t="shared" si="240"/>
        <v>0</v>
      </c>
      <c r="GM144" s="21">
        <f t="shared" si="241"/>
        <v>0</v>
      </c>
      <c r="GN144" s="43">
        <f t="shared" si="242"/>
        <v>0</v>
      </c>
      <c r="GO144" s="21">
        <f t="shared" si="243"/>
        <v>0</v>
      </c>
      <c r="GP144" s="43">
        <f t="shared" si="244"/>
        <v>0</v>
      </c>
      <c r="GQ144" s="21">
        <f t="shared" si="245"/>
        <v>0</v>
      </c>
      <c r="GR144" s="43">
        <f t="shared" si="201"/>
        <v>0</v>
      </c>
      <c r="GS144" s="21">
        <f t="shared" si="246"/>
        <v>0</v>
      </c>
      <c r="GT144" s="43">
        <f t="shared" si="202"/>
        <v>0</v>
      </c>
      <c r="GU144" s="21">
        <f t="shared" si="247"/>
        <v>0</v>
      </c>
      <c r="GV144" s="29">
        <f t="shared" si="203"/>
        <v>0</v>
      </c>
      <c r="GW144" s="29">
        <f t="shared" si="248"/>
        <v>0</v>
      </c>
      <c r="GY144" s="29">
        <f t="shared" si="249"/>
        <v>0</v>
      </c>
      <c r="GZ144" s="43"/>
      <c r="HD144" s="43"/>
      <c r="HF144" s="44">
        <f t="shared" si="250"/>
        <v>0</v>
      </c>
      <c r="HG144" s="43">
        <f t="shared" si="251"/>
        <v>0</v>
      </c>
      <c r="HH144" s="44">
        <f t="shared" si="252"/>
        <v>0</v>
      </c>
      <c r="HI144" s="13">
        <f t="shared" si="253"/>
        <v>0</v>
      </c>
      <c r="HJ144" s="43">
        <f>IF($HJ$1=1,IF(haviszla5!$E$5="h",haviszla5!H144,IF(haviszla5!$E$5="k",haviszla5!I144,IF(haviszla5!$E$5="sz",haviszla5!J144,IF(haviszla5!$E$5="cs",haviszla5!K144,IF(haviszla5!$E$5="p",haviszla5!L144,IF(haviszla5!$E$5="szo",haviszla5!M144,0)))))),0)</f>
        <v>0</v>
      </c>
      <c r="HK144" s="43">
        <f>IF($HK$1=1,IF(haviszla5!$E$5="h",haviszla5!N144,IF(haviszla5!$E$5="k",haviszla5!O144,IF(haviszla5!$E$5="sz",haviszla5!P144,IF(haviszla5!$E$5="cs",haviszla5!Q144,IF(haviszla5!$E$5="p",haviszla5!R144,IF(haviszla5!$E$5="szo",haviszla5!S144,0)))))),0)</f>
        <v>0</v>
      </c>
      <c r="HL144" s="43">
        <f>IF($HL$1=1,IF(haviszla5!$E$5="h",haviszla5!T144,IF(haviszla5!$E$5="k",haviszla5!U144,IF(haviszla5!$E$5="sz",haviszla5!V144,IF(haviszla5!$E$5="cs",haviszla5!W144,IF(haviszla5!$E$5="p",haviszla5!X144,IF(haviszla5!$E$5="szo",haviszla5!Y144,0)))))),0)</f>
        <v>0</v>
      </c>
      <c r="HM144" s="43">
        <f>IF($HM$1=1,IF(haviszla5!$E$5="h",haviszla5!Z144,IF(haviszla5!$E$5="k",haviszla5!AA144,IF(haviszla5!$E$5="sz",haviszla5!AB144,IF(haviszla5!$E$5="cs",haviszla5!AC144,IF(haviszla5!$E$5="p",haviszla5!AD144,IF(haviszla5!$E$5="szo",haviszla5!AE144,0)))))),0)</f>
        <v>0</v>
      </c>
      <c r="HN144" s="43">
        <f>IF($HN$1=1,IF(haviszla5!$E$5="h",haviszla5!AF144,IF(haviszla5!$E$5="k",haviszla5!AG144,IF(haviszla5!$E$5="sz",haviszla5!AH144,IF(haviszla5!$E$5="cs",haviszla5!AI144,IF(haviszla5!$E$5="p",haviszla5!AJ144,IF(haviszla5!$E$5="szo",haviszla5!AK144,0)))))),0)</f>
        <v>0</v>
      </c>
      <c r="HO144" s="43">
        <f>IF($HO$1=1,IF(haviszla5!$E$5="h",haviszla5!AL144,IF(haviszla5!$E$5="k",haviszla5!AM144,IF(haviszla5!$E$5="sz",haviszla5!AN144,IF(haviszla5!$E$5="cs",haviszla5!AO144,IF(haviszla5!$E$5="p",haviszla5!AP144,IF(haviszla5!$E$5="szo",haviszla5!AQ144,0)))))),0)</f>
        <v>0</v>
      </c>
      <c r="HP144" s="43">
        <f>IF($HP$1=1,IF(haviszla5!$E$5="h",haviszla5!AR144,IF(haviszla5!$E$5="k",haviszla5!AS144,IF(haviszla5!$E$5="sz",haviszla5!AT144,IF(haviszla5!$E$5="cs",haviszla5!AU144,IF(haviszla5!$E$5="p",haviszla5!AV144,IF(haviszla5!$E$5="szo",haviszla5!AW144,0)))))),0)</f>
        <v>0</v>
      </c>
      <c r="HQ144" s="43">
        <f>IF($HQ$1=1,IF(haviszla5!$E$5="h",haviszla5!AX144,IF(haviszla5!$E$5="k",haviszla5!AY144,IF(haviszla5!$E$5="sz",haviszla5!AZ144,IF(haviszla5!$E$5="cs",haviszla5!BA144,IF(haviszla5!$E$5="p",haviszla5!BB144,IF(haviszla5!$E$5="szo",haviszla5!BC144,0)))))),0)</f>
        <v>0</v>
      </c>
      <c r="HR144" s="43">
        <f>IF($HR$1=1,IF(haviszla5!$E$5="h",haviszla5!BD144,IF(haviszla5!$E$5="k",haviszla5!BE144,IF(haviszla5!$E$5="sz",haviszla5!BF144,IF(haviszla5!$E$5="cs",haviszla5!BG144,IF(haviszla5!$E$5="p",haviszla5!BH144,IF(haviszla5!$E$5="szo",haviszla5!BI144,0)))))),0)</f>
        <v>0</v>
      </c>
      <c r="HS144" s="43">
        <f>IF($HS$1=1,IF(haviszla5!$E$5="h",haviszla5!BJ144,IF(haviszla5!$E$5="k",haviszla5!BK144,IF(haviszla5!$E$5="sz",haviszla5!BL144,IF(haviszla5!$E$5="cs",haviszla5!BM144,IF(haviszla5!$E$5="p",haviszla5!BN144,IF(haviszla5!$E$5="szo",haviszla5!BO144,0)))))),0)</f>
        <v>0</v>
      </c>
      <c r="HT144" s="43">
        <f>IF($HT$1=1,IF(haviszla5!$E$5="h",haviszla5!BP144,IF(haviszla5!$E$5="k",haviszla5!BQ144,IF(haviszla5!$E$5="sz",haviszla5!BR144,IF(haviszla5!$E$5="cs",haviszla5!BS144,IF(haviszla5!$E$5="p",haviszla5!BT144,IF(haviszla5!$E$5="szo",haviszla5!BU144,0)))))),0)</f>
        <v>0</v>
      </c>
      <c r="HU144" s="43">
        <f>IF($HU$1=1,IF(haviszla5!$E$5="h",haviszla5!BV144,IF(haviszla5!$E$5="k",haviszla5!BW144,IF(haviszla5!$E$5="sz",haviszla5!BX144,IF(haviszla5!$E$5="cs",haviszla5!BY144,IF(haviszla5!$E$5="p",haviszla5!BZ144,IF(haviszla5!$E$5="szo",haviszla5!CA144,0)))))),0)</f>
        <v>0</v>
      </c>
      <c r="HV144" s="43">
        <f>IF($HV$1=1,IF(haviszla5!$E$5="h",haviszla5!CB144,IF(haviszla5!$E$5="k",haviszla5!CC144,IF(haviszla5!$E$5="sz",haviszla5!CD144,IF(haviszla5!$E$5="cs",haviszla5!CE144,IF(haviszla5!$E$5="p",haviszla5!CF144,IF(haviszla5!$E$5="szo",haviszla5!CG144,0)))))),0)</f>
        <v>0</v>
      </c>
      <c r="HW144" s="43">
        <f>IF($HW$1=1,IF(haviszla5!$E$5="h",haviszla5!CH144,IF(haviszla5!$E$5="k",haviszla5!CI144,IF(haviszla5!$E$5="sz",haviszla5!CJ144,IF(haviszla5!$E$5="cs",haviszla5!CK144,IF(haviszla5!$E$5="p",haviszla5!CL144,IF(haviszla5!$E$5="szo",haviszla5!CM144,0)))))),0)</f>
        <v>0</v>
      </c>
      <c r="HX144" s="43">
        <f>IF($HX$1=1,IF(haviszla5!$E$5="h",haviszla5!CN144,IF(haviszla5!$E$5="k",haviszla5!CO144,IF(haviszla5!$E$5="sz",haviszla5!CP144,IF(haviszla5!$E$5="cs",haviszla5!CQ144,IF(haviszla5!$E$5="p",haviszla5!CR144,IF(haviszla5!$E$5="szo",haviszla5!CS144,0)))))),0)</f>
        <v>0</v>
      </c>
      <c r="HY144" s="43">
        <f>IF($HY$1=1,IF(haviszla5!$E$5="h",haviszla5!CT144,IF(haviszla5!$E$5="k",haviszla5!CU144,IF(haviszla5!$E$5="sz",haviszla5!CV144,IF(haviszla5!$E$5="cs",haviszla5!CW144,IF(haviszla5!$E$5="p",haviszla5!CX144,IF(haviszla5!$E$5="szo",haviszla5!CY144,0)))))),0)</f>
        <v>0</v>
      </c>
      <c r="HZ144" s="43">
        <f>IF($HZ$1=1,IF(haviszla5!$E$5="h",haviszla5!CZ144,IF(haviszla5!$E$5="k",haviszla5!DA144,IF(haviszla5!$E$5="sz",haviszla5!DB144,IF(haviszla5!$E$5="cs",haviszla5!DC144,IF(haviszla5!$E$5="p",haviszla5!DD144,IF(haviszla5!$E$5="szo",haviszla5!DE144,0)))))),0)</f>
        <v>0</v>
      </c>
      <c r="IA144" s="43">
        <f>IF($IA$1=1,IF(haviszla5!$E$5="h",haviszla5!DF144,IF(haviszla5!$E$5="k",haviszla5!DG144,IF(haviszla5!$E$5="sz",haviszla5!DH144,IF(haviszla5!$E$5="cs",haviszla5!DI144,IF(haviszla5!$E$5="p",haviszla5!DJ144,IF(haviszla5!$E$5="szo",haviszla5!DK144,0)))))),0)</f>
        <v>0</v>
      </c>
      <c r="IB144" s="43">
        <f>IF($IB$1=1,IF(haviszla5!$E$5="h",haviszla5!DL144,IF(haviszla5!$E$5="k",haviszla5!DM144,IF(haviszla5!$E$5="sz",haviszla5!DN144,IF(haviszla5!$E$5="cs",haviszla5!DO144,IF(haviszla5!$E$5="p",haviszla5!DP144,IF(haviszla5!$E$5="szo",haviszla5!DQ144,0)))))),0)</f>
        <v>0</v>
      </c>
      <c r="IC144" s="43">
        <f>IF($IC$1=1,IF(haviszla5!$E$5="h",haviszla5!DR144,IF(haviszla5!$E$5="k",haviszla5!DS144,IF(haviszla5!$E$5="sz",haviszla5!DT144,IF(haviszla5!$E$5="cs",haviszla5!DU144,IF(haviszla5!$E$5="p",haviszla5!DV144,IF(haviszla5!$E$5="szo",haviszla5!DW144,0)))))),0)</f>
        <v>0</v>
      </c>
      <c r="ID144" s="43">
        <f>IF($ID$1=1,IF(haviszla5!$E$5="h",haviszla5!DX144,IF(haviszla5!$E$5="k",haviszla5!DY144,IF(haviszla5!$E$5="sz",haviszla5!DZ144,IF(haviszla5!$E$5="cs",haviszla5!EA144,IF(haviszla5!$E$5="p",haviszla5!EB144,IF(haviszla5!$E$5="szo",haviszla5!EC144,0)))))),0)</f>
        <v>0</v>
      </c>
      <c r="IE144" s="43">
        <f>IF($IE$1=1,IF(haviszla5!$E$5="h",haviszla5!ED144,IF(haviszla5!$E$5="k",haviszla5!EE144,IF(haviszla5!$E$5="sz",haviszla5!EF144,IF(haviszla5!$E$5="cs",haviszla5!EG144,IF(haviszla5!$E$5="p",haviszla5!EH144,IF(haviszla5!$E$5="szo",haviszla5!EI144,0)))))),0)</f>
        <v>0</v>
      </c>
    </row>
    <row r="145" spans="1:239" ht="15" customHeight="1">
      <c r="A145" s="18" t="s">
        <v>215</v>
      </c>
      <c r="B145" s="89"/>
      <c r="C145" s="43"/>
      <c r="D145" s="29"/>
      <c r="E145" s="13">
        <f t="shared" si="254"/>
        <v>0</v>
      </c>
      <c r="F145" s="48"/>
      <c r="G145" s="48"/>
      <c r="H145" s="89">
        <v>0</v>
      </c>
      <c r="I145" s="51">
        <v>0</v>
      </c>
      <c r="J145" s="89">
        <v>0</v>
      </c>
      <c r="K145" s="51">
        <v>0</v>
      </c>
      <c r="L145" s="51">
        <v>0</v>
      </c>
      <c r="M145" s="52">
        <v>0</v>
      </c>
      <c r="N145" s="64">
        <v>0</v>
      </c>
      <c r="O145" s="51">
        <v>0</v>
      </c>
      <c r="P145" s="51">
        <v>0</v>
      </c>
      <c r="Q145" s="51">
        <v>0</v>
      </c>
      <c r="R145" s="51">
        <v>0</v>
      </c>
      <c r="S145" s="54">
        <v>0</v>
      </c>
      <c r="T145" s="55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64">
        <v>0</v>
      </c>
      <c r="AA145" s="51">
        <v>0</v>
      </c>
      <c r="AB145" s="51">
        <v>0</v>
      </c>
      <c r="AC145" s="51">
        <v>0</v>
      </c>
      <c r="AD145" s="51">
        <v>0</v>
      </c>
      <c r="AE145" s="54">
        <v>0</v>
      </c>
      <c r="AF145" s="64">
        <v>0</v>
      </c>
      <c r="AG145" s="51">
        <v>0</v>
      </c>
      <c r="AH145" s="54">
        <v>0</v>
      </c>
      <c r="AI145" s="51">
        <v>0</v>
      </c>
      <c r="AJ145" s="56">
        <v>0</v>
      </c>
      <c r="AK145" s="51">
        <v>0</v>
      </c>
      <c r="AL145" s="55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64">
        <v>0</v>
      </c>
      <c r="AS145" s="51">
        <v>0</v>
      </c>
      <c r="AT145" s="54">
        <v>0</v>
      </c>
      <c r="AU145" s="51">
        <v>0</v>
      </c>
      <c r="AV145" s="51">
        <v>0</v>
      </c>
      <c r="AW145" s="54">
        <v>0</v>
      </c>
      <c r="AX145" s="57">
        <v>0</v>
      </c>
      <c r="AY145" s="51">
        <v>0</v>
      </c>
      <c r="AZ145" s="51">
        <v>0</v>
      </c>
      <c r="BA145" s="51">
        <v>0</v>
      </c>
      <c r="BB145" s="56">
        <v>0</v>
      </c>
      <c r="BC145" s="58">
        <v>0</v>
      </c>
      <c r="BD145" s="55">
        <v>0</v>
      </c>
      <c r="BE145" s="51">
        <v>0</v>
      </c>
      <c r="BF145" s="54">
        <v>0</v>
      </c>
      <c r="BG145" s="54">
        <v>0</v>
      </c>
      <c r="BH145" s="54">
        <v>0</v>
      </c>
      <c r="BI145" s="54">
        <v>0</v>
      </c>
      <c r="BJ145" s="55">
        <v>0</v>
      </c>
      <c r="BK145" s="54">
        <v>0</v>
      </c>
      <c r="BL145" s="54">
        <v>0</v>
      </c>
      <c r="BM145" s="51">
        <v>0</v>
      </c>
      <c r="BN145" s="51">
        <v>0</v>
      </c>
      <c r="BO145" s="54">
        <v>0</v>
      </c>
      <c r="BP145" s="55">
        <v>0</v>
      </c>
      <c r="BQ145" s="54">
        <v>0</v>
      </c>
      <c r="BR145" s="54">
        <v>0</v>
      </c>
      <c r="BS145" s="51">
        <v>0</v>
      </c>
      <c r="BT145" s="54">
        <v>0</v>
      </c>
      <c r="BU145" s="54">
        <v>0</v>
      </c>
      <c r="BV145" s="55">
        <v>0</v>
      </c>
      <c r="BW145" s="54">
        <v>0</v>
      </c>
      <c r="BX145" s="54">
        <v>0</v>
      </c>
      <c r="BY145" s="51">
        <v>0</v>
      </c>
      <c r="BZ145" s="54">
        <v>0</v>
      </c>
      <c r="CA145" s="54">
        <v>0</v>
      </c>
      <c r="CB145" s="55">
        <v>0</v>
      </c>
      <c r="CC145" s="51">
        <v>0</v>
      </c>
      <c r="CD145" s="54">
        <v>0</v>
      </c>
      <c r="CE145" s="51">
        <v>0</v>
      </c>
      <c r="CF145" s="51">
        <v>0</v>
      </c>
      <c r="CG145" s="54">
        <v>0</v>
      </c>
      <c r="CH145" s="55">
        <v>0</v>
      </c>
      <c r="CI145" s="54">
        <v>0</v>
      </c>
      <c r="CJ145" s="54">
        <v>0</v>
      </c>
      <c r="CK145" s="51">
        <v>0</v>
      </c>
      <c r="CL145" s="54">
        <v>0</v>
      </c>
      <c r="CM145" s="54">
        <v>0</v>
      </c>
      <c r="CN145" s="55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0</v>
      </c>
      <c r="CT145" s="55">
        <v>0</v>
      </c>
      <c r="CU145" s="51">
        <v>0</v>
      </c>
      <c r="CV145" s="54">
        <v>0</v>
      </c>
      <c r="CW145" s="54">
        <v>0</v>
      </c>
      <c r="CX145" s="51">
        <v>0</v>
      </c>
      <c r="CY145" s="54">
        <v>0</v>
      </c>
      <c r="CZ145" s="64">
        <v>0</v>
      </c>
      <c r="DA145" s="54">
        <v>0</v>
      </c>
      <c r="DB145" s="54">
        <v>0</v>
      </c>
      <c r="DC145" s="54">
        <v>0</v>
      </c>
      <c r="DD145" s="58">
        <v>0</v>
      </c>
      <c r="DE145" s="54">
        <v>0</v>
      </c>
      <c r="DF145" s="55">
        <v>0</v>
      </c>
      <c r="DG145" s="51">
        <v>0</v>
      </c>
      <c r="DH145" s="54">
        <v>0</v>
      </c>
      <c r="DI145" s="51">
        <v>0</v>
      </c>
      <c r="DJ145" s="51">
        <v>0</v>
      </c>
      <c r="DK145" s="54">
        <v>0</v>
      </c>
      <c r="DL145" s="64">
        <v>0</v>
      </c>
      <c r="DM145" s="56">
        <v>0</v>
      </c>
      <c r="DN145" s="51">
        <v>0</v>
      </c>
      <c r="DO145" s="51">
        <v>0</v>
      </c>
      <c r="DP145" s="51">
        <v>0</v>
      </c>
      <c r="DQ145" s="54">
        <v>0</v>
      </c>
      <c r="DR145" s="64">
        <v>0</v>
      </c>
      <c r="DS145" s="51">
        <v>0</v>
      </c>
      <c r="DT145" s="51">
        <v>0</v>
      </c>
      <c r="DU145" s="51">
        <v>0</v>
      </c>
      <c r="DV145" s="51">
        <v>0</v>
      </c>
      <c r="DW145" s="54">
        <v>0</v>
      </c>
      <c r="DX145" s="57">
        <v>0</v>
      </c>
      <c r="DY145" s="54">
        <v>0</v>
      </c>
      <c r="DZ145" s="54">
        <v>0</v>
      </c>
      <c r="EA145" s="54">
        <v>0</v>
      </c>
      <c r="EB145" s="51">
        <v>0</v>
      </c>
      <c r="EC145" s="54">
        <v>0</v>
      </c>
      <c r="ED145" s="64">
        <v>0</v>
      </c>
      <c r="EE145" s="54">
        <v>0</v>
      </c>
      <c r="EF145" s="51">
        <v>0</v>
      </c>
      <c r="EG145" s="54">
        <v>0</v>
      </c>
      <c r="EH145" s="58">
        <v>0</v>
      </c>
      <c r="EI145" s="54">
        <v>0</v>
      </c>
      <c r="EJ145" s="55"/>
      <c r="EK145" s="54">
        <v>0</v>
      </c>
      <c r="EL145" s="54"/>
      <c r="EM145" s="54"/>
      <c r="EN145" s="54"/>
      <c r="EO145" s="59">
        <v>0</v>
      </c>
      <c r="EP145" s="55"/>
      <c r="EQ145" s="54">
        <v>0</v>
      </c>
      <c r="ER145" s="54"/>
      <c r="ES145" s="54"/>
      <c r="ET145" s="54"/>
      <c r="EU145" s="59">
        <v>0</v>
      </c>
      <c r="EV145" s="55"/>
      <c r="EW145" s="54">
        <v>0</v>
      </c>
      <c r="EX145" s="54"/>
      <c r="EY145" s="54"/>
      <c r="EZ145" s="54"/>
      <c r="FA145" s="59">
        <v>0</v>
      </c>
      <c r="FB145" s="43">
        <f t="shared" si="204"/>
        <v>0</v>
      </c>
      <c r="FC145" s="21">
        <f t="shared" si="205"/>
        <v>0</v>
      </c>
      <c r="FD145" s="43">
        <f t="shared" si="206"/>
        <v>0</v>
      </c>
      <c r="FE145" s="21">
        <f t="shared" si="207"/>
        <v>0</v>
      </c>
      <c r="FF145" s="43">
        <f t="shared" si="208"/>
        <v>0</v>
      </c>
      <c r="FG145" s="21">
        <f t="shared" si="209"/>
        <v>0</v>
      </c>
      <c r="FH145" s="43">
        <f t="shared" si="210"/>
        <v>0</v>
      </c>
      <c r="FI145" s="21">
        <f t="shared" si="211"/>
        <v>0</v>
      </c>
      <c r="FJ145" s="43">
        <f t="shared" si="212"/>
        <v>0</v>
      </c>
      <c r="FK145" s="21">
        <f t="shared" si="213"/>
        <v>0</v>
      </c>
      <c r="FL145" s="43">
        <f t="shared" si="214"/>
        <v>0</v>
      </c>
      <c r="FM145" s="21">
        <f t="shared" si="215"/>
        <v>0</v>
      </c>
      <c r="FN145" s="43">
        <f t="shared" si="216"/>
        <v>0</v>
      </c>
      <c r="FO145" s="21">
        <f t="shared" si="217"/>
        <v>0</v>
      </c>
      <c r="FP145" s="43">
        <f t="shared" si="218"/>
        <v>0</v>
      </c>
      <c r="FQ145" s="21">
        <f t="shared" si="219"/>
        <v>0</v>
      </c>
      <c r="FR145" s="43">
        <f t="shared" si="220"/>
        <v>0</v>
      </c>
      <c r="FS145" s="21">
        <f t="shared" si="221"/>
        <v>0</v>
      </c>
      <c r="FT145" s="43">
        <f t="shared" si="222"/>
        <v>0</v>
      </c>
      <c r="FU145" s="21">
        <f t="shared" si="223"/>
        <v>0</v>
      </c>
      <c r="FV145" s="43">
        <f t="shared" si="224"/>
        <v>0</v>
      </c>
      <c r="FW145" s="21">
        <f t="shared" si="225"/>
        <v>0</v>
      </c>
      <c r="FX145" s="43">
        <f t="shared" si="226"/>
        <v>0</v>
      </c>
      <c r="FY145" s="21">
        <f t="shared" si="227"/>
        <v>0</v>
      </c>
      <c r="FZ145" s="43">
        <f t="shared" si="228"/>
        <v>0</v>
      </c>
      <c r="GA145" s="21">
        <f t="shared" si="229"/>
        <v>0</v>
      </c>
      <c r="GB145" s="43">
        <f t="shared" si="230"/>
        <v>0</v>
      </c>
      <c r="GC145" s="21">
        <f t="shared" si="231"/>
        <v>0</v>
      </c>
      <c r="GD145" s="43">
        <f t="shared" si="232"/>
        <v>0</v>
      </c>
      <c r="GE145" s="21">
        <f t="shared" si="233"/>
        <v>0</v>
      </c>
      <c r="GF145" s="43">
        <f t="shared" si="234"/>
        <v>0</v>
      </c>
      <c r="GG145" s="21">
        <f t="shared" si="235"/>
        <v>0</v>
      </c>
      <c r="GH145" s="43">
        <f t="shared" si="236"/>
        <v>0</v>
      </c>
      <c r="GI145" s="21">
        <f t="shared" si="237"/>
        <v>0</v>
      </c>
      <c r="GJ145" s="43">
        <f t="shared" si="238"/>
        <v>0</v>
      </c>
      <c r="GK145" s="21">
        <f t="shared" si="239"/>
        <v>0</v>
      </c>
      <c r="GL145" s="43">
        <f t="shared" si="240"/>
        <v>0</v>
      </c>
      <c r="GM145" s="21">
        <f t="shared" si="241"/>
        <v>0</v>
      </c>
      <c r="GN145" s="43">
        <f t="shared" si="242"/>
        <v>0</v>
      </c>
      <c r="GO145" s="21">
        <f t="shared" si="243"/>
        <v>0</v>
      </c>
      <c r="GP145" s="43">
        <f t="shared" si="244"/>
        <v>0</v>
      </c>
      <c r="GQ145" s="21">
        <f t="shared" si="245"/>
        <v>0</v>
      </c>
      <c r="GR145" s="43">
        <f t="shared" si="201"/>
        <v>0</v>
      </c>
      <c r="GS145" s="21">
        <f t="shared" si="246"/>
        <v>0</v>
      </c>
      <c r="GT145" s="43">
        <f t="shared" si="202"/>
        <v>0</v>
      </c>
      <c r="GU145" s="21">
        <f t="shared" si="247"/>
        <v>0</v>
      </c>
      <c r="GV145" s="29">
        <f t="shared" si="203"/>
        <v>0</v>
      </c>
      <c r="GW145" s="29">
        <f t="shared" si="248"/>
        <v>0</v>
      </c>
      <c r="GY145" s="29">
        <f t="shared" si="249"/>
        <v>0</v>
      </c>
      <c r="GZ145" s="43"/>
      <c r="HD145" s="43"/>
      <c r="HF145" s="44">
        <f t="shared" si="250"/>
        <v>0</v>
      </c>
      <c r="HG145" s="43">
        <f t="shared" si="251"/>
        <v>0</v>
      </c>
      <c r="HH145" s="44">
        <f t="shared" si="252"/>
        <v>0</v>
      </c>
      <c r="HI145" s="13">
        <f t="shared" si="253"/>
        <v>0</v>
      </c>
      <c r="HJ145" s="43">
        <f>IF($HJ$1=1,IF(haviszla5!$E$5="h",haviszla5!H145,IF(haviszla5!$E$5="k",haviszla5!I145,IF(haviszla5!$E$5="sz",haviszla5!J145,IF(haviszla5!$E$5="cs",haviszla5!K145,IF(haviszla5!$E$5="p",haviszla5!L145,IF(haviszla5!$E$5="szo",haviszla5!M145,0)))))),0)</f>
        <v>0</v>
      </c>
      <c r="HK145" s="43">
        <f>IF($HK$1=1,IF(haviszla5!$E$5="h",haviszla5!N145,IF(haviszla5!$E$5="k",haviszla5!O145,IF(haviszla5!$E$5="sz",haviszla5!P145,IF(haviszla5!$E$5="cs",haviszla5!Q145,IF(haviszla5!$E$5="p",haviszla5!R145,IF(haviszla5!$E$5="szo",haviszla5!S145,0)))))),0)</f>
        <v>0</v>
      </c>
      <c r="HL145" s="43">
        <f>IF($HL$1=1,IF(haviszla5!$E$5="h",haviszla5!T145,IF(haviszla5!$E$5="k",haviszla5!U145,IF(haviszla5!$E$5="sz",haviszla5!V145,IF(haviszla5!$E$5="cs",haviszla5!W145,IF(haviszla5!$E$5="p",haviszla5!X145,IF(haviszla5!$E$5="szo",haviszla5!Y145,0)))))),0)</f>
        <v>0</v>
      </c>
      <c r="HM145" s="43">
        <f>IF($HM$1=1,IF(haviszla5!$E$5="h",haviszla5!Z145,IF(haviszla5!$E$5="k",haviszla5!AA145,IF(haviszla5!$E$5="sz",haviszla5!AB145,IF(haviszla5!$E$5="cs",haviszla5!AC145,IF(haviszla5!$E$5="p",haviszla5!AD145,IF(haviszla5!$E$5="szo",haviszla5!AE145,0)))))),0)</f>
        <v>0</v>
      </c>
      <c r="HN145" s="43">
        <f>IF($HN$1=1,IF(haviszla5!$E$5="h",haviszla5!AF145,IF(haviszla5!$E$5="k",haviszla5!AG145,IF(haviszla5!$E$5="sz",haviszla5!AH145,IF(haviszla5!$E$5="cs",haviszla5!AI145,IF(haviszla5!$E$5="p",haviszla5!AJ145,IF(haviszla5!$E$5="szo",haviszla5!AK145,0)))))),0)</f>
        <v>0</v>
      </c>
      <c r="HO145" s="43">
        <f>IF($HO$1=1,IF(haviszla5!$E$5="h",haviszla5!AL145,IF(haviszla5!$E$5="k",haviszla5!AM145,IF(haviszla5!$E$5="sz",haviszla5!AN145,IF(haviszla5!$E$5="cs",haviszla5!AO145,IF(haviszla5!$E$5="p",haviszla5!AP145,IF(haviszla5!$E$5="szo",haviszla5!AQ145,0)))))),0)</f>
        <v>0</v>
      </c>
      <c r="HP145" s="43">
        <f>IF($HP$1=1,IF(haviszla5!$E$5="h",haviszla5!AR145,IF(haviszla5!$E$5="k",haviszla5!AS145,IF(haviszla5!$E$5="sz",haviszla5!AT145,IF(haviszla5!$E$5="cs",haviszla5!AU145,IF(haviszla5!$E$5="p",haviszla5!AV145,IF(haviszla5!$E$5="szo",haviszla5!AW145,0)))))),0)</f>
        <v>0</v>
      </c>
      <c r="HQ145" s="43">
        <f>IF($HQ$1=1,IF(haviszla5!$E$5="h",haviszla5!AX145,IF(haviszla5!$E$5="k",haviszla5!AY145,IF(haviszla5!$E$5="sz",haviszla5!AZ145,IF(haviszla5!$E$5="cs",haviszla5!BA145,IF(haviszla5!$E$5="p",haviszla5!BB145,IF(haviszla5!$E$5="szo",haviszla5!BC145,0)))))),0)</f>
        <v>0</v>
      </c>
      <c r="HR145" s="43">
        <f>IF($HR$1=1,IF(haviszla5!$E$5="h",haviszla5!BD145,IF(haviszla5!$E$5="k",haviszla5!BE145,IF(haviszla5!$E$5="sz",haviszla5!BF145,IF(haviszla5!$E$5="cs",haviszla5!BG145,IF(haviszla5!$E$5="p",haviszla5!BH145,IF(haviszla5!$E$5="szo",haviszla5!BI145,0)))))),0)</f>
        <v>0</v>
      </c>
      <c r="HS145" s="43">
        <f>IF($HS$1=1,IF(haviszla5!$E$5="h",haviszla5!BJ145,IF(haviszla5!$E$5="k",haviszla5!BK145,IF(haviszla5!$E$5="sz",haviszla5!BL145,IF(haviszla5!$E$5="cs",haviszla5!BM145,IF(haviszla5!$E$5="p",haviszla5!BN145,IF(haviszla5!$E$5="szo",haviszla5!BO145,0)))))),0)</f>
        <v>0</v>
      </c>
      <c r="HT145" s="43">
        <f>IF($HT$1=1,IF(haviszla5!$E$5="h",haviszla5!BP145,IF(haviszla5!$E$5="k",haviszla5!BQ145,IF(haviszla5!$E$5="sz",haviszla5!BR145,IF(haviszla5!$E$5="cs",haviszla5!BS145,IF(haviszla5!$E$5="p",haviszla5!BT145,IF(haviszla5!$E$5="szo",haviszla5!BU145,0)))))),0)</f>
        <v>0</v>
      </c>
      <c r="HU145" s="43">
        <f>IF($HU$1=1,IF(haviszla5!$E$5="h",haviszla5!BV145,IF(haviszla5!$E$5="k",haviszla5!BW145,IF(haviszla5!$E$5="sz",haviszla5!BX145,IF(haviszla5!$E$5="cs",haviszla5!BY145,IF(haviszla5!$E$5="p",haviszla5!BZ145,IF(haviszla5!$E$5="szo",haviszla5!CA145,0)))))),0)</f>
        <v>0</v>
      </c>
      <c r="HV145" s="43">
        <f>IF($HV$1=1,IF(haviszla5!$E$5="h",haviszla5!CB145,IF(haviszla5!$E$5="k",haviszla5!CC145,IF(haviszla5!$E$5="sz",haviszla5!CD145,IF(haviszla5!$E$5="cs",haviszla5!CE145,IF(haviszla5!$E$5="p",haviszla5!CF145,IF(haviszla5!$E$5="szo",haviszla5!CG145,0)))))),0)</f>
        <v>0</v>
      </c>
      <c r="HW145" s="43">
        <f>IF($HW$1=1,IF(haviszla5!$E$5="h",haviszla5!CH145,IF(haviszla5!$E$5="k",haviszla5!CI145,IF(haviszla5!$E$5="sz",haviszla5!CJ145,IF(haviszla5!$E$5="cs",haviszla5!CK145,IF(haviszla5!$E$5="p",haviszla5!CL145,IF(haviszla5!$E$5="szo",haviszla5!CM145,0)))))),0)</f>
        <v>0</v>
      </c>
      <c r="HX145" s="43">
        <f>IF($HX$1=1,IF(haviszla5!$E$5="h",haviszla5!CN145,IF(haviszla5!$E$5="k",haviszla5!CO145,IF(haviszla5!$E$5="sz",haviszla5!CP145,IF(haviszla5!$E$5="cs",haviszla5!CQ145,IF(haviszla5!$E$5="p",haviszla5!CR145,IF(haviszla5!$E$5="szo",haviszla5!CS145,0)))))),0)</f>
        <v>0</v>
      </c>
      <c r="HY145" s="43">
        <f>IF($HY$1=1,IF(haviszla5!$E$5="h",haviszla5!CT145,IF(haviszla5!$E$5="k",haviszla5!CU145,IF(haviszla5!$E$5="sz",haviszla5!CV145,IF(haviszla5!$E$5="cs",haviszla5!CW145,IF(haviszla5!$E$5="p",haviszla5!CX145,IF(haviszla5!$E$5="szo",haviszla5!CY145,0)))))),0)</f>
        <v>0</v>
      </c>
      <c r="HZ145" s="43">
        <f>IF($HZ$1=1,IF(haviszla5!$E$5="h",haviszla5!CZ145,IF(haviszla5!$E$5="k",haviszla5!DA145,IF(haviszla5!$E$5="sz",haviszla5!DB145,IF(haviszla5!$E$5="cs",haviszla5!DC145,IF(haviszla5!$E$5="p",haviszla5!DD145,IF(haviszla5!$E$5="szo",haviszla5!DE145,0)))))),0)</f>
        <v>0</v>
      </c>
      <c r="IA145" s="43">
        <f>IF($IA$1=1,IF(haviszla5!$E$5="h",haviszla5!DF145,IF(haviszla5!$E$5="k",haviszla5!DG145,IF(haviszla5!$E$5="sz",haviszla5!DH145,IF(haviszla5!$E$5="cs",haviszla5!DI145,IF(haviszla5!$E$5="p",haviszla5!DJ145,IF(haviszla5!$E$5="szo",haviszla5!DK145,0)))))),0)</f>
        <v>0</v>
      </c>
      <c r="IB145" s="43">
        <f>IF($IB$1=1,IF(haviszla5!$E$5="h",haviszla5!DL145,IF(haviszla5!$E$5="k",haviszla5!DM145,IF(haviszla5!$E$5="sz",haviszla5!DN145,IF(haviszla5!$E$5="cs",haviszla5!DO145,IF(haviszla5!$E$5="p",haviszla5!DP145,IF(haviszla5!$E$5="szo",haviszla5!DQ145,0)))))),0)</f>
        <v>0</v>
      </c>
      <c r="IC145" s="43">
        <f>IF($IC$1=1,IF(haviszla5!$E$5="h",haviszla5!DR145,IF(haviszla5!$E$5="k",haviszla5!DS145,IF(haviszla5!$E$5="sz",haviszla5!DT145,IF(haviszla5!$E$5="cs",haviszla5!DU145,IF(haviszla5!$E$5="p",haviszla5!DV145,IF(haviszla5!$E$5="szo",haviszla5!DW145,0)))))),0)</f>
        <v>0</v>
      </c>
      <c r="ID145" s="43">
        <f>IF($ID$1=1,IF(haviszla5!$E$5="h",haviszla5!DX145,IF(haviszla5!$E$5="k",haviszla5!DY145,IF(haviszla5!$E$5="sz",haviszla5!DZ145,IF(haviszla5!$E$5="cs",haviszla5!EA145,IF(haviszla5!$E$5="p",haviszla5!EB145,IF(haviszla5!$E$5="szo",haviszla5!EC145,0)))))),0)</f>
        <v>0</v>
      </c>
      <c r="IE145" s="43">
        <f>IF($IE$1=1,IF(haviszla5!$E$5="h",haviszla5!ED145,IF(haviszla5!$E$5="k",haviszla5!EE145,IF(haviszla5!$E$5="sz",haviszla5!EF145,IF(haviszla5!$E$5="cs",haviszla5!EG145,IF(haviszla5!$E$5="p",haviszla5!EH145,IF(haviszla5!$E$5="szo",haviszla5!EI145,0)))))),0)</f>
        <v>0</v>
      </c>
    </row>
    <row r="146" spans="1:239" ht="15" customHeight="1">
      <c r="A146" s="18" t="s">
        <v>216</v>
      </c>
      <c r="B146" s="89"/>
      <c r="C146" s="43"/>
      <c r="D146" s="29"/>
      <c r="E146" s="13">
        <f t="shared" si="254"/>
        <v>0</v>
      </c>
      <c r="F146" s="48"/>
      <c r="G146" s="48"/>
      <c r="H146" s="89">
        <v>0</v>
      </c>
      <c r="I146" s="51">
        <v>0</v>
      </c>
      <c r="J146" s="89">
        <v>0</v>
      </c>
      <c r="K146" s="51">
        <v>0</v>
      </c>
      <c r="L146" s="51">
        <v>0</v>
      </c>
      <c r="M146" s="52">
        <v>0</v>
      </c>
      <c r="N146" s="64">
        <v>0</v>
      </c>
      <c r="O146" s="51">
        <v>0</v>
      </c>
      <c r="P146" s="51">
        <v>0</v>
      </c>
      <c r="Q146" s="51">
        <v>0</v>
      </c>
      <c r="R146" s="51">
        <v>0</v>
      </c>
      <c r="S146" s="54">
        <v>0</v>
      </c>
      <c r="T146" s="55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64">
        <v>0</v>
      </c>
      <c r="AA146" s="51">
        <v>0</v>
      </c>
      <c r="AB146" s="51">
        <v>0</v>
      </c>
      <c r="AC146" s="51">
        <v>0</v>
      </c>
      <c r="AD146" s="51">
        <v>0</v>
      </c>
      <c r="AE146" s="54">
        <v>0</v>
      </c>
      <c r="AF146" s="64">
        <v>0</v>
      </c>
      <c r="AG146" s="51">
        <v>0</v>
      </c>
      <c r="AH146" s="54">
        <v>0</v>
      </c>
      <c r="AI146" s="51">
        <v>0</v>
      </c>
      <c r="AJ146" s="56">
        <v>0</v>
      </c>
      <c r="AK146" s="51">
        <v>0</v>
      </c>
      <c r="AL146" s="55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64">
        <v>0</v>
      </c>
      <c r="AS146" s="51">
        <v>0</v>
      </c>
      <c r="AT146" s="54">
        <v>0</v>
      </c>
      <c r="AU146" s="51">
        <v>0</v>
      </c>
      <c r="AV146" s="51">
        <v>0</v>
      </c>
      <c r="AW146" s="54">
        <v>0</v>
      </c>
      <c r="AX146" s="57">
        <v>0</v>
      </c>
      <c r="AY146" s="51">
        <v>0</v>
      </c>
      <c r="AZ146" s="51">
        <v>0</v>
      </c>
      <c r="BA146" s="51">
        <v>0</v>
      </c>
      <c r="BB146" s="56">
        <v>0</v>
      </c>
      <c r="BC146" s="58">
        <v>0</v>
      </c>
      <c r="BD146" s="55">
        <v>0</v>
      </c>
      <c r="BE146" s="51">
        <v>0</v>
      </c>
      <c r="BF146" s="54">
        <v>0</v>
      </c>
      <c r="BG146" s="54">
        <v>0</v>
      </c>
      <c r="BH146" s="54">
        <v>0</v>
      </c>
      <c r="BI146" s="54">
        <v>0</v>
      </c>
      <c r="BJ146" s="55">
        <v>0</v>
      </c>
      <c r="BK146" s="54">
        <v>0</v>
      </c>
      <c r="BL146" s="54">
        <v>0</v>
      </c>
      <c r="BM146" s="51">
        <v>0</v>
      </c>
      <c r="BN146" s="51">
        <v>0</v>
      </c>
      <c r="BO146" s="54">
        <v>0</v>
      </c>
      <c r="BP146" s="55">
        <v>0</v>
      </c>
      <c r="BQ146" s="54">
        <v>0</v>
      </c>
      <c r="BR146" s="54">
        <v>0</v>
      </c>
      <c r="BS146" s="51">
        <v>0</v>
      </c>
      <c r="BT146" s="54">
        <v>0</v>
      </c>
      <c r="BU146" s="54">
        <v>0</v>
      </c>
      <c r="BV146" s="55">
        <v>0</v>
      </c>
      <c r="BW146" s="54">
        <v>0</v>
      </c>
      <c r="BX146" s="54">
        <v>0</v>
      </c>
      <c r="BY146" s="51">
        <v>0</v>
      </c>
      <c r="BZ146" s="54">
        <v>0</v>
      </c>
      <c r="CA146" s="54">
        <v>0</v>
      </c>
      <c r="CB146" s="55">
        <v>0</v>
      </c>
      <c r="CC146" s="51">
        <v>0</v>
      </c>
      <c r="CD146" s="54">
        <v>0</v>
      </c>
      <c r="CE146" s="51">
        <v>0</v>
      </c>
      <c r="CF146" s="51">
        <v>0</v>
      </c>
      <c r="CG146" s="54">
        <v>0</v>
      </c>
      <c r="CH146" s="55">
        <v>0</v>
      </c>
      <c r="CI146" s="54">
        <v>0</v>
      </c>
      <c r="CJ146" s="54">
        <v>0</v>
      </c>
      <c r="CK146" s="51">
        <v>0</v>
      </c>
      <c r="CL146" s="54">
        <v>0</v>
      </c>
      <c r="CM146" s="54">
        <v>0</v>
      </c>
      <c r="CN146" s="55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5">
        <v>0</v>
      </c>
      <c r="CU146" s="51">
        <v>0</v>
      </c>
      <c r="CV146" s="54">
        <v>0</v>
      </c>
      <c r="CW146" s="54">
        <v>0</v>
      </c>
      <c r="CX146" s="51">
        <v>0</v>
      </c>
      <c r="CY146" s="54">
        <v>0</v>
      </c>
      <c r="CZ146" s="64">
        <v>0</v>
      </c>
      <c r="DA146" s="54">
        <v>0</v>
      </c>
      <c r="DB146" s="54">
        <v>0</v>
      </c>
      <c r="DC146" s="54">
        <v>0</v>
      </c>
      <c r="DD146" s="58">
        <v>0</v>
      </c>
      <c r="DE146" s="54">
        <v>0</v>
      </c>
      <c r="DF146" s="55">
        <v>0</v>
      </c>
      <c r="DG146" s="51">
        <v>0</v>
      </c>
      <c r="DH146" s="54">
        <v>0</v>
      </c>
      <c r="DI146" s="51">
        <v>0</v>
      </c>
      <c r="DJ146" s="51">
        <v>0</v>
      </c>
      <c r="DK146" s="54">
        <v>0</v>
      </c>
      <c r="DL146" s="64">
        <v>0</v>
      </c>
      <c r="DM146" s="56">
        <v>0</v>
      </c>
      <c r="DN146" s="51">
        <v>0</v>
      </c>
      <c r="DO146" s="51">
        <v>0</v>
      </c>
      <c r="DP146" s="51">
        <v>0</v>
      </c>
      <c r="DQ146" s="54">
        <v>0</v>
      </c>
      <c r="DR146" s="64">
        <v>0</v>
      </c>
      <c r="DS146" s="51">
        <v>0</v>
      </c>
      <c r="DT146" s="51">
        <v>0</v>
      </c>
      <c r="DU146" s="51">
        <v>0</v>
      </c>
      <c r="DV146" s="51">
        <v>0</v>
      </c>
      <c r="DW146" s="54">
        <v>0</v>
      </c>
      <c r="DX146" s="57">
        <v>0</v>
      </c>
      <c r="DY146" s="54">
        <v>0</v>
      </c>
      <c r="DZ146" s="54">
        <v>0</v>
      </c>
      <c r="EA146" s="54">
        <v>0</v>
      </c>
      <c r="EB146" s="51">
        <v>0</v>
      </c>
      <c r="EC146" s="54">
        <v>0</v>
      </c>
      <c r="ED146" s="64">
        <v>0</v>
      </c>
      <c r="EE146" s="54">
        <v>0</v>
      </c>
      <c r="EF146" s="51">
        <v>0</v>
      </c>
      <c r="EG146" s="54">
        <v>0</v>
      </c>
      <c r="EH146" s="58">
        <v>0</v>
      </c>
      <c r="EI146" s="54">
        <v>0</v>
      </c>
      <c r="EJ146" s="55"/>
      <c r="EK146" s="54">
        <v>0</v>
      </c>
      <c r="EL146" s="54"/>
      <c r="EM146" s="54"/>
      <c r="EN146" s="54"/>
      <c r="EO146" s="59">
        <v>0</v>
      </c>
      <c r="EP146" s="55"/>
      <c r="EQ146" s="54">
        <v>0</v>
      </c>
      <c r="ER146" s="54"/>
      <c r="ES146" s="54"/>
      <c r="ET146" s="54"/>
      <c r="EU146" s="59">
        <v>0</v>
      </c>
      <c r="EV146" s="55"/>
      <c r="EW146" s="54">
        <v>0</v>
      </c>
      <c r="EX146" s="54"/>
      <c r="EY146" s="54"/>
      <c r="EZ146" s="54"/>
      <c r="FA146" s="59">
        <v>0</v>
      </c>
      <c r="FB146" s="43">
        <f t="shared" si="204"/>
        <v>0</v>
      </c>
      <c r="FC146" s="21">
        <f t="shared" si="205"/>
        <v>0</v>
      </c>
      <c r="FD146" s="43">
        <f t="shared" si="206"/>
        <v>0</v>
      </c>
      <c r="FE146" s="21">
        <f t="shared" si="207"/>
        <v>0</v>
      </c>
      <c r="FF146" s="43">
        <f t="shared" si="208"/>
        <v>0</v>
      </c>
      <c r="FG146" s="21">
        <f t="shared" si="209"/>
        <v>0</v>
      </c>
      <c r="FH146" s="43">
        <f t="shared" si="210"/>
        <v>0</v>
      </c>
      <c r="FI146" s="21">
        <f t="shared" si="211"/>
        <v>0</v>
      </c>
      <c r="FJ146" s="43">
        <f t="shared" si="212"/>
        <v>0</v>
      </c>
      <c r="FK146" s="21">
        <f t="shared" si="213"/>
        <v>0</v>
      </c>
      <c r="FL146" s="43">
        <f t="shared" si="214"/>
        <v>0</v>
      </c>
      <c r="FM146" s="21">
        <f t="shared" si="215"/>
        <v>0</v>
      </c>
      <c r="FN146" s="43">
        <f t="shared" si="216"/>
        <v>0</v>
      </c>
      <c r="FO146" s="21">
        <f t="shared" si="217"/>
        <v>0</v>
      </c>
      <c r="FP146" s="43">
        <f t="shared" si="218"/>
        <v>0</v>
      </c>
      <c r="FQ146" s="21">
        <f t="shared" si="219"/>
        <v>0</v>
      </c>
      <c r="FR146" s="43">
        <f t="shared" si="220"/>
        <v>0</v>
      </c>
      <c r="FS146" s="21">
        <f t="shared" si="221"/>
        <v>0</v>
      </c>
      <c r="FT146" s="43">
        <f t="shared" si="222"/>
        <v>0</v>
      </c>
      <c r="FU146" s="21">
        <f t="shared" si="223"/>
        <v>0</v>
      </c>
      <c r="FV146" s="43">
        <f t="shared" si="224"/>
        <v>0</v>
      </c>
      <c r="FW146" s="21">
        <f t="shared" si="225"/>
        <v>0</v>
      </c>
      <c r="FX146" s="43">
        <f t="shared" si="226"/>
        <v>0</v>
      </c>
      <c r="FY146" s="21">
        <f t="shared" si="227"/>
        <v>0</v>
      </c>
      <c r="FZ146" s="43">
        <f t="shared" si="228"/>
        <v>0</v>
      </c>
      <c r="GA146" s="21">
        <f t="shared" si="229"/>
        <v>0</v>
      </c>
      <c r="GB146" s="43">
        <f t="shared" si="230"/>
        <v>0</v>
      </c>
      <c r="GC146" s="21">
        <f t="shared" si="231"/>
        <v>0</v>
      </c>
      <c r="GD146" s="43">
        <f t="shared" si="232"/>
        <v>0</v>
      </c>
      <c r="GE146" s="21">
        <f t="shared" si="233"/>
        <v>0</v>
      </c>
      <c r="GF146" s="43">
        <f t="shared" si="234"/>
        <v>0</v>
      </c>
      <c r="GG146" s="21">
        <f t="shared" si="235"/>
        <v>0</v>
      </c>
      <c r="GH146" s="43">
        <f t="shared" si="236"/>
        <v>0</v>
      </c>
      <c r="GI146" s="21">
        <f t="shared" si="237"/>
        <v>0</v>
      </c>
      <c r="GJ146" s="43">
        <f t="shared" si="238"/>
        <v>0</v>
      </c>
      <c r="GK146" s="21">
        <f t="shared" si="239"/>
        <v>0</v>
      </c>
      <c r="GL146" s="43">
        <f t="shared" si="240"/>
        <v>0</v>
      </c>
      <c r="GM146" s="21">
        <f t="shared" si="241"/>
        <v>0</v>
      </c>
      <c r="GN146" s="43">
        <f t="shared" si="242"/>
        <v>0</v>
      </c>
      <c r="GO146" s="21">
        <f t="shared" si="243"/>
        <v>0</v>
      </c>
      <c r="GP146" s="43">
        <f t="shared" si="244"/>
        <v>0</v>
      </c>
      <c r="GQ146" s="21">
        <f t="shared" si="245"/>
        <v>0</v>
      </c>
      <c r="GR146" s="43">
        <f t="shared" si="201"/>
        <v>0</v>
      </c>
      <c r="GS146" s="21">
        <f t="shared" si="246"/>
        <v>0</v>
      </c>
      <c r="GT146" s="43">
        <f t="shared" si="202"/>
        <v>0</v>
      </c>
      <c r="GU146" s="21">
        <f t="shared" si="247"/>
        <v>0</v>
      </c>
      <c r="GV146" s="29">
        <f t="shared" si="203"/>
        <v>0</v>
      </c>
      <c r="GW146" s="29">
        <f t="shared" si="248"/>
        <v>0</v>
      </c>
      <c r="GY146" s="29">
        <f t="shared" si="249"/>
        <v>0</v>
      </c>
      <c r="GZ146" s="43"/>
      <c r="HD146" s="43"/>
      <c r="HF146" s="44">
        <f t="shared" si="250"/>
        <v>0</v>
      </c>
      <c r="HG146" s="43">
        <f t="shared" si="251"/>
        <v>0</v>
      </c>
      <c r="HH146" s="44">
        <f t="shared" si="252"/>
        <v>0</v>
      </c>
      <c r="HI146" s="13">
        <f t="shared" si="253"/>
        <v>0</v>
      </c>
      <c r="HJ146" s="43">
        <f>IF($HJ$1=1,IF(haviszla5!$E$5="h",haviszla5!H146,IF(haviszla5!$E$5="k",haviszla5!I146,IF(haviszla5!$E$5="sz",haviszla5!J146,IF(haviszla5!$E$5="cs",haviszla5!K146,IF(haviszla5!$E$5="p",haviszla5!L146,IF(haviszla5!$E$5="szo",haviszla5!M146,0)))))),0)</f>
        <v>0</v>
      </c>
      <c r="HK146" s="43">
        <f>IF($HK$1=1,IF(haviszla5!$E$5="h",haviszla5!N146,IF(haviszla5!$E$5="k",haviszla5!O146,IF(haviszla5!$E$5="sz",haviszla5!P146,IF(haviszla5!$E$5="cs",haviszla5!Q146,IF(haviszla5!$E$5="p",haviszla5!R146,IF(haviszla5!$E$5="szo",haviszla5!S146,0)))))),0)</f>
        <v>0</v>
      </c>
      <c r="HL146" s="43">
        <f>IF($HL$1=1,IF(haviszla5!$E$5="h",haviszla5!T146,IF(haviszla5!$E$5="k",haviszla5!U146,IF(haviszla5!$E$5="sz",haviszla5!V146,IF(haviszla5!$E$5="cs",haviszla5!W146,IF(haviszla5!$E$5="p",haviszla5!X146,IF(haviszla5!$E$5="szo",haviszla5!Y146,0)))))),0)</f>
        <v>0</v>
      </c>
      <c r="HM146" s="43">
        <f>IF($HM$1=1,IF(haviszla5!$E$5="h",haviszla5!Z146,IF(haviszla5!$E$5="k",haviszla5!AA146,IF(haviszla5!$E$5="sz",haviszla5!AB146,IF(haviszla5!$E$5="cs",haviszla5!AC146,IF(haviszla5!$E$5="p",haviszla5!AD146,IF(haviszla5!$E$5="szo",haviszla5!AE146,0)))))),0)</f>
        <v>0</v>
      </c>
      <c r="HN146" s="43">
        <f>IF($HN$1=1,IF(haviszla5!$E$5="h",haviszla5!AF146,IF(haviszla5!$E$5="k",haviszla5!AG146,IF(haviszla5!$E$5="sz",haviszla5!AH146,IF(haviszla5!$E$5="cs",haviszla5!AI146,IF(haviszla5!$E$5="p",haviszla5!AJ146,IF(haviszla5!$E$5="szo",haviszla5!AK146,0)))))),0)</f>
        <v>0</v>
      </c>
      <c r="HO146" s="43">
        <f>IF($HO$1=1,IF(haviszla5!$E$5="h",haviszla5!AL146,IF(haviszla5!$E$5="k",haviszla5!AM146,IF(haviszla5!$E$5="sz",haviszla5!AN146,IF(haviszla5!$E$5="cs",haviszla5!AO146,IF(haviszla5!$E$5="p",haviszla5!AP146,IF(haviszla5!$E$5="szo",haviszla5!AQ146,0)))))),0)</f>
        <v>0</v>
      </c>
      <c r="HP146" s="43">
        <f>IF($HP$1=1,IF(haviszla5!$E$5="h",haviszla5!AR146,IF(haviszla5!$E$5="k",haviszla5!AS146,IF(haviszla5!$E$5="sz",haviszla5!AT146,IF(haviszla5!$E$5="cs",haviszla5!AU146,IF(haviszla5!$E$5="p",haviszla5!AV146,IF(haviszla5!$E$5="szo",haviszla5!AW146,0)))))),0)</f>
        <v>0</v>
      </c>
      <c r="HQ146" s="43">
        <f>IF($HQ$1=1,IF(haviszla5!$E$5="h",haviszla5!AX146,IF(haviszla5!$E$5="k",haviszla5!AY146,IF(haviszla5!$E$5="sz",haviszla5!AZ146,IF(haviszla5!$E$5="cs",haviszla5!BA146,IF(haviszla5!$E$5="p",haviszla5!BB146,IF(haviszla5!$E$5="szo",haviszla5!BC146,0)))))),0)</f>
        <v>0</v>
      </c>
      <c r="HR146" s="43">
        <f>IF($HR$1=1,IF(haviszla5!$E$5="h",haviszla5!BD146,IF(haviszla5!$E$5="k",haviszla5!BE146,IF(haviszla5!$E$5="sz",haviszla5!BF146,IF(haviszla5!$E$5="cs",haviszla5!BG146,IF(haviszla5!$E$5="p",haviszla5!BH146,IF(haviszla5!$E$5="szo",haviszla5!BI146,0)))))),0)</f>
        <v>0</v>
      </c>
      <c r="HS146" s="43">
        <f>IF($HS$1=1,IF(haviszla5!$E$5="h",haviszla5!BJ146,IF(haviszla5!$E$5="k",haviszla5!BK146,IF(haviszla5!$E$5="sz",haviszla5!BL146,IF(haviszla5!$E$5="cs",haviszla5!BM146,IF(haviszla5!$E$5="p",haviszla5!BN146,IF(haviszla5!$E$5="szo",haviszla5!BO146,0)))))),0)</f>
        <v>0</v>
      </c>
      <c r="HT146" s="43">
        <f>IF($HT$1=1,IF(haviszla5!$E$5="h",haviszla5!BP146,IF(haviszla5!$E$5="k",haviszla5!BQ146,IF(haviszla5!$E$5="sz",haviszla5!BR146,IF(haviszla5!$E$5="cs",haviszla5!BS146,IF(haviszla5!$E$5="p",haviszla5!BT146,IF(haviszla5!$E$5="szo",haviszla5!BU146,0)))))),0)</f>
        <v>0</v>
      </c>
      <c r="HU146" s="43">
        <f>IF($HU$1=1,IF(haviszla5!$E$5="h",haviszla5!BV146,IF(haviszla5!$E$5="k",haviszla5!BW146,IF(haviszla5!$E$5="sz",haviszla5!BX146,IF(haviszla5!$E$5="cs",haviszla5!BY146,IF(haviszla5!$E$5="p",haviszla5!BZ146,IF(haviszla5!$E$5="szo",haviszla5!CA146,0)))))),0)</f>
        <v>0</v>
      </c>
      <c r="HV146" s="43">
        <f>IF($HV$1=1,IF(haviszla5!$E$5="h",haviszla5!CB146,IF(haviszla5!$E$5="k",haviszla5!CC146,IF(haviszla5!$E$5="sz",haviszla5!CD146,IF(haviszla5!$E$5="cs",haviszla5!CE146,IF(haviszla5!$E$5="p",haviszla5!CF146,IF(haviszla5!$E$5="szo",haviszla5!CG146,0)))))),0)</f>
        <v>0</v>
      </c>
      <c r="HW146" s="43">
        <f>IF($HW$1=1,IF(haviszla5!$E$5="h",haviszla5!CH146,IF(haviszla5!$E$5="k",haviszla5!CI146,IF(haviszla5!$E$5="sz",haviszla5!CJ146,IF(haviszla5!$E$5="cs",haviszla5!CK146,IF(haviszla5!$E$5="p",haviszla5!CL146,IF(haviszla5!$E$5="szo",haviszla5!CM146,0)))))),0)</f>
        <v>0</v>
      </c>
      <c r="HX146" s="43">
        <f>IF($HX$1=1,IF(haviszla5!$E$5="h",haviszla5!CN146,IF(haviszla5!$E$5="k",haviszla5!CO146,IF(haviszla5!$E$5="sz",haviszla5!CP146,IF(haviszla5!$E$5="cs",haviszla5!CQ146,IF(haviszla5!$E$5="p",haviszla5!CR146,IF(haviszla5!$E$5="szo",haviszla5!CS146,0)))))),0)</f>
        <v>0</v>
      </c>
      <c r="HY146" s="43">
        <f>IF($HY$1=1,IF(haviszla5!$E$5="h",haviszla5!CT146,IF(haviszla5!$E$5="k",haviszla5!CU146,IF(haviszla5!$E$5="sz",haviszla5!CV146,IF(haviszla5!$E$5="cs",haviszla5!CW146,IF(haviszla5!$E$5="p",haviszla5!CX146,IF(haviszla5!$E$5="szo",haviszla5!CY146,0)))))),0)</f>
        <v>0</v>
      </c>
      <c r="HZ146" s="43">
        <f>IF($HZ$1=1,IF(haviszla5!$E$5="h",haviszla5!CZ146,IF(haviszla5!$E$5="k",haviszla5!DA146,IF(haviszla5!$E$5="sz",haviszla5!DB146,IF(haviszla5!$E$5="cs",haviszla5!DC146,IF(haviszla5!$E$5="p",haviszla5!DD146,IF(haviszla5!$E$5="szo",haviszla5!DE146,0)))))),0)</f>
        <v>0</v>
      </c>
      <c r="IA146" s="43">
        <f>IF($IA$1=1,IF(haviszla5!$E$5="h",haviszla5!DF146,IF(haviszla5!$E$5="k",haviszla5!DG146,IF(haviszla5!$E$5="sz",haviszla5!DH146,IF(haviszla5!$E$5="cs",haviszla5!DI146,IF(haviszla5!$E$5="p",haviszla5!DJ146,IF(haviszla5!$E$5="szo",haviszla5!DK146,0)))))),0)</f>
        <v>0</v>
      </c>
      <c r="IB146" s="43">
        <f>IF($IB$1=1,IF(haviszla5!$E$5="h",haviszla5!DL146,IF(haviszla5!$E$5="k",haviszla5!DM146,IF(haviszla5!$E$5="sz",haviszla5!DN146,IF(haviszla5!$E$5="cs",haviszla5!DO146,IF(haviszla5!$E$5="p",haviszla5!DP146,IF(haviszla5!$E$5="szo",haviszla5!DQ146,0)))))),0)</f>
        <v>0</v>
      </c>
      <c r="IC146" s="43">
        <f>IF($IC$1=1,IF(haviszla5!$E$5="h",haviszla5!DR146,IF(haviszla5!$E$5="k",haviszla5!DS146,IF(haviszla5!$E$5="sz",haviszla5!DT146,IF(haviszla5!$E$5="cs",haviszla5!DU146,IF(haviszla5!$E$5="p",haviszla5!DV146,IF(haviszla5!$E$5="szo",haviszla5!DW146,0)))))),0)</f>
        <v>0</v>
      </c>
      <c r="ID146" s="43">
        <f>IF($ID$1=1,IF(haviszla5!$E$5="h",haviszla5!DX146,IF(haviszla5!$E$5="k",haviszla5!DY146,IF(haviszla5!$E$5="sz",haviszla5!DZ146,IF(haviszla5!$E$5="cs",haviszla5!EA146,IF(haviszla5!$E$5="p",haviszla5!EB146,IF(haviszla5!$E$5="szo",haviszla5!EC146,0)))))),0)</f>
        <v>0</v>
      </c>
      <c r="IE146" s="43">
        <f>IF($IE$1=1,IF(haviszla5!$E$5="h",haviszla5!ED146,IF(haviszla5!$E$5="k",haviszla5!EE146,IF(haviszla5!$E$5="sz",haviszla5!EF146,IF(haviszla5!$E$5="cs",haviszla5!EG146,IF(haviszla5!$E$5="p",haviszla5!EH146,IF(haviszla5!$E$5="szo",haviszla5!EI146,0)))))),0)</f>
        <v>0</v>
      </c>
    </row>
    <row r="147" spans="1:239" ht="15" customHeight="1">
      <c r="A147" s="18" t="s">
        <v>217</v>
      </c>
      <c r="B147" s="89"/>
      <c r="C147" s="43"/>
      <c r="E147" s="13">
        <f t="shared" si="254"/>
        <v>0</v>
      </c>
      <c r="F147" s="48"/>
      <c r="G147" s="48"/>
      <c r="H147" s="89">
        <v>0</v>
      </c>
      <c r="I147" s="51">
        <v>0</v>
      </c>
      <c r="J147" s="89">
        <v>0</v>
      </c>
      <c r="K147" s="51">
        <v>0</v>
      </c>
      <c r="L147" s="51">
        <v>0</v>
      </c>
      <c r="M147" s="52">
        <v>0</v>
      </c>
      <c r="N147" s="64">
        <v>0</v>
      </c>
      <c r="O147" s="51">
        <v>0</v>
      </c>
      <c r="P147" s="51">
        <v>0</v>
      </c>
      <c r="Q147" s="51">
        <v>0</v>
      </c>
      <c r="R147" s="51">
        <v>0</v>
      </c>
      <c r="S147" s="54">
        <v>0</v>
      </c>
      <c r="T147" s="55">
        <v>0</v>
      </c>
      <c r="U147" s="51">
        <v>0</v>
      </c>
      <c r="V147" s="51">
        <v>0</v>
      </c>
      <c r="W147" s="51">
        <v>0</v>
      </c>
      <c r="X147" s="51">
        <v>0</v>
      </c>
      <c r="Y147" s="51">
        <v>0</v>
      </c>
      <c r="Z147" s="64">
        <v>0</v>
      </c>
      <c r="AA147" s="51">
        <v>0</v>
      </c>
      <c r="AB147" s="51">
        <v>0</v>
      </c>
      <c r="AC147" s="51">
        <v>0</v>
      </c>
      <c r="AD147" s="51">
        <v>0</v>
      </c>
      <c r="AE147" s="54">
        <v>0</v>
      </c>
      <c r="AF147" s="64">
        <v>0</v>
      </c>
      <c r="AG147" s="51">
        <v>0</v>
      </c>
      <c r="AH147" s="54">
        <v>0</v>
      </c>
      <c r="AI147" s="51">
        <v>0</v>
      </c>
      <c r="AJ147" s="56">
        <v>0</v>
      </c>
      <c r="AK147" s="51">
        <v>0</v>
      </c>
      <c r="AL147" s="55">
        <v>0</v>
      </c>
      <c r="AM147" s="52">
        <v>0</v>
      </c>
      <c r="AN147" s="52">
        <v>0</v>
      </c>
      <c r="AO147" s="54">
        <v>0</v>
      </c>
      <c r="AP147" s="54">
        <v>0</v>
      </c>
      <c r="AQ147" s="54">
        <v>0</v>
      </c>
      <c r="AR147" s="64">
        <v>0</v>
      </c>
      <c r="AS147" s="51">
        <v>0</v>
      </c>
      <c r="AT147" s="54">
        <v>0</v>
      </c>
      <c r="AU147" s="51">
        <v>0</v>
      </c>
      <c r="AV147" s="51">
        <v>0</v>
      </c>
      <c r="AW147" s="54">
        <v>0</v>
      </c>
      <c r="AX147" s="57">
        <v>0</v>
      </c>
      <c r="AY147" s="51">
        <v>0</v>
      </c>
      <c r="AZ147" s="51">
        <v>0</v>
      </c>
      <c r="BA147" s="51">
        <v>0</v>
      </c>
      <c r="BB147" s="56">
        <v>0</v>
      </c>
      <c r="BC147" s="58">
        <v>0</v>
      </c>
      <c r="BD147" s="55">
        <v>0</v>
      </c>
      <c r="BE147" s="51">
        <v>0</v>
      </c>
      <c r="BF147" s="54">
        <v>0</v>
      </c>
      <c r="BG147" s="54">
        <v>0</v>
      </c>
      <c r="BH147" s="54">
        <v>0</v>
      </c>
      <c r="BI147" s="54">
        <v>0</v>
      </c>
      <c r="BJ147" s="55">
        <v>0</v>
      </c>
      <c r="BK147" s="54">
        <v>0</v>
      </c>
      <c r="BL147" s="54">
        <v>0</v>
      </c>
      <c r="BM147" s="51">
        <v>0</v>
      </c>
      <c r="BN147" s="51">
        <v>0</v>
      </c>
      <c r="BO147" s="54">
        <v>0</v>
      </c>
      <c r="BP147" s="55">
        <v>0</v>
      </c>
      <c r="BQ147" s="54">
        <v>0</v>
      </c>
      <c r="BR147" s="54">
        <v>0</v>
      </c>
      <c r="BS147" s="51">
        <v>0</v>
      </c>
      <c r="BT147" s="54">
        <v>0</v>
      </c>
      <c r="BU147" s="54">
        <v>0</v>
      </c>
      <c r="BV147" s="55">
        <v>0</v>
      </c>
      <c r="BW147" s="54">
        <v>0</v>
      </c>
      <c r="BX147" s="54">
        <v>0</v>
      </c>
      <c r="BY147" s="51">
        <v>0</v>
      </c>
      <c r="BZ147" s="54">
        <v>0</v>
      </c>
      <c r="CA147" s="54">
        <v>0</v>
      </c>
      <c r="CB147" s="55">
        <v>0</v>
      </c>
      <c r="CC147" s="51">
        <v>0</v>
      </c>
      <c r="CD147" s="52">
        <v>0</v>
      </c>
      <c r="CE147" s="51">
        <v>0</v>
      </c>
      <c r="CF147" s="51">
        <v>0</v>
      </c>
      <c r="CG147" s="54">
        <v>0</v>
      </c>
      <c r="CH147" s="55">
        <v>0</v>
      </c>
      <c r="CI147" s="54">
        <v>0</v>
      </c>
      <c r="CJ147" s="54">
        <v>0</v>
      </c>
      <c r="CK147" s="51">
        <v>0</v>
      </c>
      <c r="CL147" s="54">
        <v>0</v>
      </c>
      <c r="CM147" s="54">
        <v>0</v>
      </c>
      <c r="CN147" s="55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0</v>
      </c>
      <c r="CT147" s="55">
        <v>0</v>
      </c>
      <c r="CU147" s="51">
        <v>0</v>
      </c>
      <c r="CV147" s="54">
        <v>0</v>
      </c>
      <c r="CW147" s="54">
        <v>0</v>
      </c>
      <c r="CX147" s="51">
        <v>0</v>
      </c>
      <c r="CY147" s="54">
        <v>0</v>
      </c>
      <c r="CZ147" s="64">
        <v>0</v>
      </c>
      <c r="DA147" s="54">
        <v>0</v>
      </c>
      <c r="DB147" s="54">
        <v>0</v>
      </c>
      <c r="DC147" s="54">
        <v>0</v>
      </c>
      <c r="DD147" s="58">
        <v>0</v>
      </c>
      <c r="DE147" s="54">
        <v>0</v>
      </c>
      <c r="DF147" s="55">
        <v>0</v>
      </c>
      <c r="DG147" s="51">
        <v>0</v>
      </c>
      <c r="DH147" s="54">
        <v>0</v>
      </c>
      <c r="DI147" s="51">
        <v>0</v>
      </c>
      <c r="DJ147" s="51">
        <v>0</v>
      </c>
      <c r="DK147" s="54">
        <v>0</v>
      </c>
      <c r="DL147" s="64">
        <v>0</v>
      </c>
      <c r="DM147" s="56">
        <v>0</v>
      </c>
      <c r="DN147" s="51">
        <v>0</v>
      </c>
      <c r="DO147" s="51">
        <v>0</v>
      </c>
      <c r="DP147" s="51">
        <v>0</v>
      </c>
      <c r="DQ147" s="54">
        <v>0</v>
      </c>
      <c r="DR147" s="64">
        <v>0</v>
      </c>
      <c r="DS147" s="51">
        <v>0</v>
      </c>
      <c r="DT147" s="51">
        <v>0</v>
      </c>
      <c r="DU147" s="51">
        <v>0</v>
      </c>
      <c r="DV147" s="51">
        <v>0</v>
      </c>
      <c r="DW147" s="54">
        <v>0</v>
      </c>
      <c r="DX147" s="57">
        <v>0</v>
      </c>
      <c r="DY147" s="54">
        <v>0</v>
      </c>
      <c r="DZ147" s="54">
        <v>0</v>
      </c>
      <c r="EA147" s="54">
        <v>0</v>
      </c>
      <c r="EB147" s="51">
        <v>0</v>
      </c>
      <c r="EC147" s="54">
        <v>0</v>
      </c>
      <c r="ED147" s="64">
        <v>0</v>
      </c>
      <c r="EE147" s="54">
        <v>0</v>
      </c>
      <c r="EF147" s="51">
        <v>0</v>
      </c>
      <c r="EG147" s="54">
        <v>0</v>
      </c>
      <c r="EH147" s="58">
        <v>0</v>
      </c>
      <c r="EI147" s="54">
        <v>0</v>
      </c>
      <c r="EJ147" s="55"/>
      <c r="EK147" s="54">
        <v>0</v>
      </c>
      <c r="EL147" s="54"/>
      <c r="EM147" s="54"/>
      <c r="EN147" s="52"/>
      <c r="EO147" s="59">
        <v>0</v>
      </c>
      <c r="EP147" s="55"/>
      <c r="EQ147" s="54">
        <v>0</v>
      </c>
      <c r="ER147" s="54"/>
      <c r="ES147" s="54"/>
      <c r="ET147" s="52"/>
      <c r="EU147" s="59">
        <v>0</v>
      </c>
      <c r="EV147" s="55"/>
      <c r="EW147" s="54">
        <v>0</v>
      </c>
      <c r="EX147" s="54"/>
      <c r="EY147" s="54"/>
      <c r="EZ147" s="54"/>
      <c r="FA147" s="59">
        <v>0</v>
      </c>
      <c r="FB147" s="43">
        <f t="shared" si="204"/>
        <v>0</v>
      </c>
      <c r="FC147" s="21">
        <f t="shared" si="205"/>
        <v>0</v>
      </c>
      <c r="FD147" s="43">
        <f t="shared" si="206"/>
        <v>0</v>
      </c>
      <c r="FE147" s="21">
        <f t="shared" si="207"/>
        <v>0</v>
      </c>
      <c r="FF147" s="43">
        <f t="shared" si="208"/>
        <v>0</v>
      </c>
      <c r="FG147" s="21">
        <f t="shared" si="209"/>
        <v>0</v>
      </c>
      <c r="FH147" s="43">
        <f t="shared" si="210"/>
        <v>0</v>
      </c>
      <c r="FI147" s="21">
        <f t="shared" si="211"/>
        <v>0</v>
      </c>
      <c r="FJ147" s="43">
        <f t="shared" si="212"/>
        <v>0</v>
      </c>
      <c r="FK147" s="21">
        <f t="shared" si="213"/>
        <v>0</v>
      </c>
      <c r="FL147" s="43">
        <f t="shared" si="214"/>
        <v>0</v>
      </c>
      <c r="FM147" s="21">
        <f t="shared" si="215"/>
        <v>0</v>
      </c>
      <c r="FN147" s="43">
        <f t="shared" si="216"/>
        <v>0</v>
      </c>
      <c r="FO147" s="21">
        <f t="shared" si="217"/>
        <v>0</v>
      </c>
      <c r="FP147" s="43">
        <f t="shared" si="218"/>
        <v>0</v>
      </c>
      <c r="FQ147" s="21">
        <f t="shared" si="219"/>
        <v>0</v>
      </c>
      <c r="FR147" s="43">
        <f t="shared" si="220"/>
        <v>0</v>
      </c>
      <c r="FS147" s="21">
        <f t="shared" si="221"/>
        <v>0</v>
      </c>
      <c r="FT147" s="43">
        <f t="shared" si="222"/>
        <v>0</v>
      </c>
      <c r="FU147" s="21">
        <f t="shared" si="223"/>
        <v>0</v>
      </c>
      <c r="FV147" s="43">
        <f t="shared" si="224"/>
        <v>0</v>
      </c>
      <c r="FW147" s="21">
        <f t="shared" si="225"/>
        <v>0</v>
      </c>
      <c r="FX147" s="43">
        <f t="shared" si="226"/>
        <v>0</v>
      </c>
      <c r="FY147" s="21">
        <f t="shared" si="227"/>
        <v>0</v>
      </c>
      <c r="FZ147" s="43">
        <f t="shared" si="228"/>
        <v>0</v>
      </c>
      <c r="GA147" s="21">
        <f t="shared" si="229"/>
        <v>0</v>
      </c>
      <c r="GB147" s="43">
        <f t="shared" si="230"/>
        <v>0</v>
      </c>
      <c r="GC147" s="21">
        <f t="shared" si="231"/>
        <v>0</v>
      </c>
      <c r="GD147" s="43">
        <f t="shared" si="232"/>
        <v>0</v>
      </c>
      <c r="GE147" s="21">
        <f t="shared" si="233"/>
        <v>0</v>
      </c>
      <c r="GF147" s="43">
        <f t="shared" si="234"/>
        <v>0</v>
      </c>
      <c r="GG147" s="21">
        <f t="shared" si="235"/>
        <v>0</v>
      </c>
      <c r="GH147" s="43">
        <f t="shared" si="236"/>
        <v>0</v>
      </c>
      <c r="GI147" s="21">
        <f t="shared" si="237"/>
        <v>0</v>
      </c>
      <c r="GJ147" s="43">
        <f t="shared" si="238"/>
        <v>0</v>
      </c>
      <c r="GK147" s="21">
        <f t="shared" si="239"/>
        <v>0</v>
      </c>
      <c r="GL147" s="43">
        <f t="shared" si="240"/>
        <v>0</v>
      </c>
      <c r="GM147" s="21">
        <f t="shared" si="241"/>
        <v>0</v>
      </c>
      <c r="GN147" s="43">
        <f t="shared" si="242"/>
        <v>0</v>
      </c>
      <c r="GO147" s="21">
        <f t="shared" si="243"/>
        <v>0</v>
      </c>
      <c r="GP147" s="43">
        <f t="shared" si="244"/>
        <v>0</v>
      </c>
      <c r="GQ147" s="21">
        <f t="shared" si="245"/>
        <v>0</v>
      </c>
      <c r="GR147" s="43">
        <f t="shared" si="201"/>
        <v>0</v>
      </c>
      <c r="GS147" s="21">
        <f t="shared" si="246"/>
        <v>0</v>
      </c>
      <c r="GT147" s="43">
        <f t="shared" si="202"/>
        <v>0</v>
      </c>
      <c r="GU147" s="21">
        <f t="shared" si="247"/>
        <v>0</v>
      </c>
      <c r="GV147" s="29">
        <f t="shared" si="203"/>
        <v>0</v>
      </c>
      <c r="GW147" s="29">
        <f t="shared" si="248"/>
        <v>0</v>
      </c>
      <c r="GY147" s="29">
        <f t="shared" si="249"/>
        <v>0</v>
      </c>
      <c r="GZ147" s="43"/>
      <c r="HD147" s="43"/>
      <c r="HF147" s="44">
        <f t="shared" si="250"/>
        <v>0</v>
      </c>
      <c r="HG147" s="43">
        <f t="shared" si="251"/>
        <v>0</v>
      </c>
      <c r="HH147" s="44">
        <f t="shared" si="252"/>
        <v>0</v>
      </c>
      <c r="HI147" s="13">
        <f t="shared" si="253"/>
        <v>0</v>
      </c>
      <c r="HJ147" s="43">
        <f>IF($HJ$1=1,IF(haviszla5!$E$5="h",haviszla5!H147,IF(haviszla5!$E$5="k",haviszla5!I147,IF(haviszla5!$E$5="sz",haviszla5!J147,IF(haviszla5!$E$5="cs",haviszla5!K147,IF(haviszla5!$E$5="p",haviszla5!L147,IF(haviszla5!$E$5="szo",haviszla5!M147,0)))))),0)</f>
        <v>0</v>
      </c>
      <c r="HK147" s="43">
        <f>IF($HK$1=1,IF(haviszla5!$E$5="h",haviszla5!N147,IF(haviszla5!$E$5="k",haviszla5!O147,IF(haviszla5!$E$5="sz",haviszla5!P147,IF(haviszla5!$E$5="cs",haviszla5!Q147,IF(haviszla5!$E$5="p",haviszla5!R147,IF(haviszla5!$E$5="szo",haviszla5!S147,0)))))),0)</f>
        <v>0</v>
      </c>
      <c r="HL147" s="43">
        <f>IF($HL$1=1,IF(haviszla5!$E$5="h",haviszla5!T147,IF(haviszla5!$E$5="k",haviszla5!U147,IF(haviszla5!$E$5="sz",haviszla5!V147,IF(haviszla5!$E$5="cs",haviszla5!W147,IF(haviszla5!$E$5="p",haviszla5!X147,IF(haviszla5!$E$5="szo",haviszla5!Y147,0)))))),0)</f>
        <v>0</v>
      </c>
      <c r="HM147" s="43">
        <f>IF($HM$1=1,IF(haviszla5!$E$5="h",haviszla5!Z147,IF(haviszla5!$E$5="k",haviszla5!AA147,IF(haviszla5!$E$5="sz",haviszla5!AB147,IF(haviszla5!$E$5="cs",haviszla5!AC147,IF(haviszla5!$E$5="p",haviszla5!AD147,IF(haviszla5!$E$5="szo",haviszla5!AE147,0)))))),0)</f>
        <v>0</v>
      </c>
      <c r="HN147" s="43">
        <f>IF($HN$1=1,IF(haviszla5!$E$5="h",haviszla5!AF147,IF(haviszla5!$E$5="k",haviszla5!AG147,IF(haviszla5!$E$5="sz",haviszla5!AH147,IF(haviszla5!$E$5="cs",haviszla5!AI147,IF(haviszla5!$E$5="p",haviszla5!AJ147,IF(haviszla5!$E$5="szo",haviszla5!AK147,0)))))),0)</f>
        <v>0</v>
      </c>
      <c r="HO147" s="43">
        <f>IF($HO$1=1,IF(haviszla5!$E$5="h",haviszla5!AL147,IF(haviszla5!$E$5="k",haviszla5!AM147,IF(haviszla5!$E$5="sz",haviszla5!AN147,IF(haviszla5!$E$5="cs",haviszla5!AO147,IF(haviszla5!$E$5="p",haviszla5!AP147,IF(haviszla5!$E$5="szo",haviszla5!AQ147,0)))))),0)</f>
        <v>0</v>
      </c>
      <c r="HP147" s="43">
        <f>IF($HP$1=1,IF(haviszla5!$E$5="h",haviszla5!AR147,IF(haviszla5!$E$5="k",haviszla5!AS147,IF(haviszla5!$E$5="sz",haviszla5!AT147,IF(haviszla5!$E$5="cs",haviszla5!AU147,IF(haviszla5!$E$5="p",haviszla5!AV147,IF(haviszla5!$E$5="szo",haviszla5!AW147,0)))))),0)</f>
        <v>0</v>
      </c>
      <c r="HQ147" s="43">
        <f>IF($HQ$1=1,IF(haviszla5!$E$5="h",haviszla5!AX147,IF(haviszla5!$E$5="k",haviszla5!AY147,IF(haviszla5!$E$5="sz",haviszla5!AZ147,IF(haviszla5!$E$5="cs",haviszla5!BA147,IF(haviszla5!$E$5="p",haviszla5!BB147,IF(haviszla5!$E$5="szo",haviszla5!BC147,0)))))),0)</f>
        <v>0</v>
      </c>
      <c r="HR147" s="43">
        <f>IF($HR$1=1,IF(haviszla5!$E$5="h",haviszla5!BD147,IF(haviszla5!$E$5="k",haviszla5!BE147,IF(haviszla5!$E$5="sz",haviszla5!BF147,IF(haviszla5!$E$5="cs",haviszla5!BG147,IF(haviszla5!$E$5="p",haviszla5!BH147,IF(haviszla5!$E$5="szo",haviszla5!BI147,0)))))),0)</f>
        <v>0</v>
      </c>
      <c r="HS147" s="43">
        <f>IF($HS$1=1,IF(haviszla5!$E$5="h",haviszla5!BJ147,IF(haviszla5!$E$5="k",haviszla5!BK147,IF(haviszla5!$E$5="sz",haviszla5!BL147,IF(haviszla5!$E$5="cs",haviszla5!BM147,IF(haviszla5!$E$5="p",haviszla5!BN147,IF(haviszla5!$E$5="szo",haviszla5!BO147,0)))))),0)</f>
        <v>0</v>
      </c>
      <c r="HT147" s="43">
        <f>IF($HT$1=1,IF(haviszla5!$E$5="h",haviszla5!BP147,IF(haviszla5!$E$5="k",haviszla5!BQ147,IF(haviszla5!$E$5="sz",haviszla5!BR147,IF(haviszla5!$E$5="cs",haviszla5!BS147,IF(haviszla5!$E$5="p",haviszla5!BT147,IF(haviszla5!$E$5="szo",haviszla5!BU147,0)))))),0)</f>
        <v>0</v>
      </c>
      <c r="HU147" s="43">
        <f>IF($HU$1=1,IF(haviszla5!$E$5="h",haviszla5!BV147,IF(haviszla5!$E$5="k",haviszla5!BW147,IF(haviszla5!$E$5="sz",haviszla5!BX147,IF(haviszla5!$E$5="cs",haviszla5!BY147,IF(haviszla5!$E$5="p",haviszla5!BZ147,IF(haviszla5!$E$5="szo",haviszla5!CA147,0)))))),0)</f>
        <v>0</v>
      </c>
      <c r="HV147" s="43">
        <f>IF($HV$1=1,IF(haviszla5!$E$5="h",haviszla5!CB147,IF(haviszla5!$E$5="k",haviszla5!CC147,IF(haviszla5!$E$5="sz",haviszla5!CD147,IF(haviszla5!$E$5="cs",haviszla5!CE147,IF(haviszla5!$E$5="p",haviszla5!CF147,IF(haviszla5!$E$5="szo",haviszla5!CG147,0)))))),0)</f>
        <v>0</v>
      </c>
      <c r="HW147" s="43">
        <f>IF($HW$1=1,IF(haviszla5!$E$5="h",haviszla5!CH147,IF(haviszla5!$E$5="k",haviszla5!CI147,IF(haviszla5!$E$5="sz",haviszla5!CJ147,IF(haviszla5!$E$5="cs",haviszla5!CK147,IF(haviszla5!$E$5="p",haviszla5!CL147,IF(haviszla5!$E$5="szo",haviszla5!CM147,0)))))),0)</f>
        <v>0</v>
      </c>
      <c r="HX147" s="43">
        <f>IF($HX$1=1,IF(haviszla5!$E$5="h",haviszla5!CN147,IF(haviszla5!$E$5="k",haviszla5!CO147,IF(haviszla5!$E$5="sz",haviszla5!CP147,IF(haviszla5!$E$5="cs",haviszla5!CQ147,IF(haviszla5!$E$5="p",haviszla5!CR147,IF(haviszla5!$E$5="szo",haviszla5!CS147,0)))))),0)</f>
        <v>0</v>
      </c>
      <c r="HY147" s="43">
        <f>IF($HY$1=1,IF(haviszla5!$E$5="h",haviszla5!CT147,IF(haviszla5!$E$5="k",haviszla5!CU147,IF(haviszla5!$E$5="sz",haviszla5!CV147,IF(haviszla5!$E$5="cs",haviszla5!CW147,IF(haviszla5!$E$5="p",haviszla5!CX147,IF(haviszla5!$E$5="szo",haviszla5!CY147,0)))))),0)</f>
        <v>0</v>
      </c>
      <c r="HZ147" s="43">
        <f>IF($HZ$1=1,IF(haviszla5!$E$5="h",haviszla5!CZ147,IF(haviszla5!$E$5="k",haviszla5!DA147,IF(haviszla5!$E$5="sz",haviszla5!DB147,IF(haviszla5!$E$5="cs",haviszla5!DC147,IF(haviszla5!$E$5="p",haviszla5!DD147,IF(haviszla5!$E$5="szo",haviszla5!DE147,0)))))),0)</f>
        <v>0</v>
      </c>
      <c r="IA147" s="43">
        <f>IF($IA$1=1,IF(haviszla5!$E$5="h",haviszla5!DF147,IF(haviszla5!$E$5="k",haviszla5!DG147,IF(haviszla5!$E$5="sz",haviszla5!DH147,IF(haviszla5!$E$5="cs",haviszla5!DI147,IF(haviszla5!$E$5="p",haviszla5!DJ147,IF(haviszla5!$E$5="szo",haviszla5!DK147,0)))))),0)</f>
        <v>0</v>
      </c>
      <c r="IB147" s="43">
        <f>IF($IB$1=1,IF(haviszla5!$E$5="h",haviszla5!DL147,IF(haviszla5!$E$5="k",haviszla5!DM147,IF(haviszla5!$E$5="sz",haviszla5!DN147,IF(haviszla5!$E$5="cs",haviszla5!DO147,IF(haviszla5!$E$5="p",haviszla5!DP147,IF(haviszla5!$E$5="szo",haviszla5!DQ147,0)))))),0)</f>
        <v>0</v>
      </c>
      <c r="IC147" s="43">
        <f>IF($IC$1=1,IF(haviszla5!$E$5="h",haviszla5!DR147,IF(haviszla5!$E$5="k",haviszla5!DS147,IF(haviszla5!$E$5="sz",haviszla5!DT147,IF(haviszla5!$E$5="cs",haviszla5!DU147,IF(haviszla5!$E$5="p",haviszla5!DV147,IF(haviszla5!$E$5="szo",haviszla5!DW147,0)))))),0)</f>
        <v>0</v>
      </c>
      <c r="ID147" s="43">
        <f>IF($ID$1=1,IF(haviszla5!$E$5="h",haviszla5!DX147,IF(haviszla5!$E$5="k",haviszla5!DY147,IF(haviszla5!$E$5="sz",haviszla5!DZ147,IF(haviszla5!$E$5="cs",haviszla5!EA147,IF(haviszla5!$E$5="p",haviszla5!EB147,IF(haviszla5!$E$5="szo",haviszla5!EC147,0)))))),0)</f>
        <v>0</v>
      </c>
      <c r="IE147" s="43">
        <f>IF($IE$1=1,IF(haviszla5!$E$5="h",haviszla5!ED147,IF(haviszla5!$E$5="k",haviszla5!EE147,IF(haviszla5!$E$5="sz",haviszla5!EF147,IF(haviszla5!$E$5="cs",haviszla5!EG147,IF(haviszla5!$E$5="p",haviszla5!EH147,IF(haviszla5!$E$5="szo",haviszla5!EI147,0)))))),0)</f>
        <v>0</v>
      </c>
    </row>
    <row r="148" spans="1:239" ht="15" customHeight="1">
      <c r="A148" s="18" t="s">
        <v>218</v>
      </c>
      <c r="B148" s="9"/>
      <c r="C148" s="43"/>
      <c r="D148" s="89"/>
      <c r="E148" s="13">
        <f t="shared" si="254"/>
        <v>0</v>
      </c>
      <c r="F148" s="48"/>
      <c r="G148" s="48"/>
      <c r="H148" s="89">
        <v>0</v>
      </c>
      <c r="I148" s="51">
        <v>0</v>
      </c>
      <c r="J148" s="89">
        <v>0</v>
      </c>
      <c r="K148" s="51">
        <v>0</v>
      </c>
      <c r="L148" s="51">
        <v>0</v>
      </c>
      <c r="M148" s="52">
        <v>0</v>
      </c>
      <c r="N148" s="64">
        <v>0</v>
      </c>
      <c r="O148" s="51">
        <v>0</v>
      </c>
      <c r="P148" s="51">
        <v>0</v>
      </c>
      <c r="Q148" s="51">
        <v>0</v>
      </c>
      <c r="R148" s="51">
        <v>0</v>
      </c>
      <c r="S148" s="54">
        <v>0</v>
      </c>
      <c r="T148" s="55">
        <v>0</v>
      </c>
      <c r="U148" s="51">
        <v>0</v>
      </c>
      <c r="V148" s="51">
        <v>0</v>
      </c>
      <c r="W148" s="51">
        <v>0</v>
      </c>
      <c r="X148" s="51">
        <v>0</v>
      </c>
      <c r="Y148" s="51">
        <v>0</v>
      </c>
      <c r="Z148" s="64">
        <v>0</v>
      </c>
      <c r="AA148" s="51">
        <v>0</v>
      </c>
      <c r="AB148" s="51">
        <v>0</v>
      </c>
      <c r="AC148" s="51">
        <v>0</v>
      </c>
      <c r="AD148" s="51">
        <v>0</v>
      </c>
      <c r="AE148" s="54">
        <v>0</v>
      </c>
      <c r="AF148" s="64">
        <v>0</v>
      </c>
      <c r="AG148" s="51">
        <v>0</v>
      </c>
      <c r="AH148" s="54">
        <v>0</v>
      </c>
      <c r="AI148" s="51">
        <v>0</v>
      </c>
      <c r="AJ148" s="56">
        <v>0</v>
      </c>
      <c r="AK148" s="51">
        <v>0</v>
      </c>
      <c r="AL148" s="55">
        <v>0</v>
      </c>
      <c r="AM148" s="54">
        <v>0</v>
      </c>
      <c r="AN148" s="52">
        <v>0</v>
      </c>
      <c r="AO148" s="54">
        <v>0</v>
      </c>
      <c r="AP148" s="54">
        <v>0</v>
      </c>
      <c r="AQ148" s="54">
        <v>0</v>
      </c>
      <c r="AR148" s="64">
        <v>0</v>
      </c>
      <c r="AS148" s="51">
        <v>0</v>
      </c>
      <c r="AT148" s="54">
        <v>0</v>
      </c>
      <c r="AU148" s="51">
        <v>0</v>
      </c>
      <c r="AV148" s="51">
        <v>0</v>
      </c>
      <c r="AW148" s="54">
        <v>0</v>
      </c>
      <c r="AX148" s="57">
        <v>0</v>
      </c>
      <c r="AY148" s="51">
        <v>0</v>
      </c>
      <c r="AZ148" s="51">
        <v>0</v>
      </c>
      <c r="BA148" s="51">
        <v>0</v>
      </c>
      <c r="BB148" s="56">
        <v>0</v>
      </c>
      <c r="BC148" s="58">
        <v>0</v>
      </c>
      <c r="BD148" s="55">
        <v>0</v>
      </c>
      <c r="BE148" s="51">
        <v>0</v>
      </c>
      <c r="BF148" s="54">
        <v>0</v>
      </c>
      <c r="BG148" s="54">
        <v>0</v>
      </c>
      <c r="BH148" s="54">
        <v>0</v>
      </c>
      <c r="BI148" s="54">
        <v>0</v>
      </c>
      <c r="BJ148" s="55">
        <v>0</v>
      </c>
      <c r="BK148" s="54">
        <v>0</v>
      </c>
      <c r="BL148" s="54">
        <v>0</v>
      </c>
      <c r="BM148" s="51">
        <v>0</v>
      </c>
      <c r="BN148" s="51">
        <v>0</v>
      </c>
      <c r="BO148" s="54">
        <v>0</v>
      </c>
      <c r="BP148" s="55">
        <v>0</v>
      </c>
      <c r="BQ148" s="54">
        <v>0</v>
      </c>
      <c r="BR148" s="54">
        <v>0</v>
      </c>
      <c r="BS148" s="51">
        <v>0</v>
      </c>
      <c r="BT148" s="54">
        <v>0</v>
      </c>
      <c r="BU148" s="54">
        <v>0</v>
      </c>
      <c r="BV148" s="55">
        <v>0</v>
      </c>
      <c r="BW148" s="54">
        <v>0</v>
      </c>
      <c r="BX148" s="54">
        <v>0</v>
      </c>
      <c r="BY148" s="51">
        <v>0</v>
      </c>
      <c r="BZ148" s="54">
        <v>0</v>
      </c>
      <c r="CA148" s="54">
        <v>0</v>
      </c>
      <c r="CB148" s="55">
        <v>0</v>
      </c>
      <c r="CC148" s="51">
        <v>0</v>
      </c>
      <c r="CD148" s="54">
        <v>0</v>
      </c>
      <c r="CE148" s="51">
        <v>0</v>
      </c>
      <c r="CF148" s="51">
        <v>0</v>
      </c>
      <c r="CG148" s="54">
        <v>0</v>
      </c>
      <c r="CH148" s="55">
        <v>0</v>
      </c>
      <c r="CI148" s="54">
        <v>0</v>
      </c>
      <c r="CJ148" s="54">
        <v>0</v>
      </c>
      <c r="CK148" s="51">
        <v>0</v>
      </c>
      <c r="CL148" s="54">
        <v>0</v>
      </c>
      <c r="CM148" s="54">
        <v>0</v>
      </c>
      <c r="CN148" s="55">
        <v>0</v>
      </c>
      <c r="CO148" s="54">
        <v>0</v>
      </c>
      <c r="CP148" s="54">
        <v>0</v>
      </c>
      <c r="CQ148" s="54">
        <v>0</v>
      </c>
      <c r="CR148" s="54">
        <v>0</v>
      </c>
      <c r="CS148" s="54">
        <v>0</v>
      </c>
      <c r="CT148" s="55">
        <v>0</v>
      </c>
      <c r="CU148" s="51">
        <v>0</v>
      </c>
      <c r="CV148" s="54">
        <v>0</v>
      </c>
      <c r="CW148" s="54">
        <v>0</v>
      </c>
      <c r="CX148" s="51">
        <v>0</v>
      </c>
      <c r="CY148" s="54">
        <v>0</v>
      </c>
      <c r="CZ148" s="64">
        <v>0</v>
      </c>
      <c r="DA148" s="54">
        <v>0</v>
      </c>
      <c r="DB148" s="54">
        <v>0</v>
      </c>
      <c r="DC148" s="54">
        <v>0</v>
      </c>
      <c r="DD148" s="58">
        <v>0</v>
      </c>
      <c r="DE148" s="54">
        <v>0</v>
      </c>
      <c r="DF148" s="55">
        <v>0</v>
      </c>
      <c r="DG148" s="51">
        <v>0</v>
      </c>
      <c r="DH148" s="54">
        <v>0</v>
      </c>
      <c r="DI148" s="51">
        <v>0</v>
      </c>
      <c r="DJ148" s="51">
        <v>0</v>
      </c>
      <c r="DK148" s="54">
        <v>0</v>
      </c>
      <c r="DL148" s="64">
        <v>0</v>
      </c>
      <c r="DM148" s="56">
        <v>0</v>
      </c>
      <c r="DN148" s="51">
        <v>0</v>
      </c>
      <c r="DO148" s="51">
        <v>0</v>
      </c>
      <c r="DP148" s="51">
        <v>0</v>
      </c>
      <c r="DQ148" s="54">
        <v>0</v>
      </c>
      <c r="DR148" s="64">
        <v>0</v>
      </c>
      <c r="DS148" s="51">
        <v>0</v>
      </c>
      <c r="DT148" s="51">
        <v>0</v>
      </c>
      <c r="DU148" s="51">
        <v>0</v>
      </c>
      <c r="DV148" s="51">
        <v>0</v>
      </c>
      <c r="DW148" s="54">
        <v>0</v>
      </c>
      <c r="DX148" s="55">
        <v>0</v>
      </c>
      <c r="DY148" s="54">
        <v>0</v>
      </c>
      <c r="DZ148" s="54">
        <v>0</v>
      </c>
      <c r="EA148" s="54">
        <v>0</v>
      </c>
      <c r="EB148" s="51">
        <v>0</v>
      </c>
      <c r="EC148" s="54">
        <v>0</v>
      </c>
      <c r="ED148" s="64">
        <v>0</v>
      </c>
      <c r="EE148" s="54">
        <v>0</v>
      </c>
      <c r="EF148" s="51">
        <v>0</v>
      </c>
      <c r="EG148" s="54">
        <v>0</v>
      </c>
      <c r="EH148" s="58">
        <v>0</v>
      </c>
      <c r="EI148" s="54">
        <v>0</v>
      </c>
      <c r="EJ148" s="55"/>
      <c r="EK148" s="54">
        <v>0</v>
      </c>
      <c r="EL148" s="54"/>
      <c r="EM148" s="54"/>
      <c r="EN148" s="52"/>
      <c r="EO148" s="59">
        <v>0</v>
      </c>
      <c r="EP148" s="55"/>
      <c r="EQ148" s="54">
        <v>0</v>
      </c>
      <c r="ER148" s="54"/>
      <c r="ES148" s="54"/>
      <c r="ET148" s="52"/>
      <c r="EU148" s="59">
        <v>0</v>
      </c>
      <c r="EV148" s="55"/>
      <c r="EW148" s="54">
        <v>0</v>
      </c>
      <c r="EX148" s="54"/>
      <c r="EY148" s="54"/>
      <c r="EZ148" s="54"/>
      <c r="FA148" s="59">
        <v>0</v>
      </c>
      <c r="FB148" s="43">
        <f t="shared" si="204"/>
        <v>0</v>
      </c>
      <c r="FC148" s="21">
        <f t="shared" si="205"/>
        <v>0</v>
      </c>
      <c r="FD148" s="43">
        <f t="shared" si="206"/>
        <v>0</v>
      </c>
      <c r="FE148" s="21">
        <f t="shared" si="207"/>
        <v>0</v>
      </c>
      <c r="FF148" s="43">
        <f t="shared" si="208"/>
        <v>0</v>
      </c>
      <c r="FG148" s="21">
        <f t="shared" si="209"/>
        <v>0</v>
      </c>
      <c r="FH148" s="43">
        <f t="shared" si="210"/>
        <v>0</v>
      </c>
      <c r="FI148" s="21">
        <f t="shared" si="211"/>
        <v>0</v>
      </c>
      <c r="FJ148" s="43">
        <f t="shared" si="212"/>
        <v>0</v>
      </c>
      <c r="FK148" s="21">
        <f t="shared" si="213"/>
        <v>0</v>
      </c>
      <c r="FL148" s="43">
        <f t="shared" si="214"/>
        <v>0</v>
      </c>
      <c r="FM148" s="21">
        <f t="shared" si="215"/>
        <v>0</v>
      </c>
      <c r="FN148" s="43">
        <f t="shared" si="216"/>
        <v>0</v>
      </c>
      <c r="FO148" s="21">
        <f t="shared" si="217"/>
        <v>0</v>
      </c>
      <c r="FP148" s="43">
        <f t="shared" si="218"/>
        <v>0</v>
      </c>
      <c r="FQ148" s="21">
        <f t="shared" si="219"/>
        <v>0</v>
      </c>
      <c r="FR148" s="43">
        <f t="shared" si="220"/>
        <v>0</v>
      </c>
      <c r="FS148" s="21">
        <f t="shared" si="221"/>
        <v>0</v>
      </c>
      <c r="FT148" s="43">
        <f t="shared" si="222"/>
        <v>0</v>
      </c>
      <c r="FU148" s="21">
        <f t="shared" si="223"/>
        <v>0</v>
      </c>
      <c r="FV148" s="43">
        <f t="shared" si="224"/>
        <v>0</v>
      </c>
      <c r="FW148" s="21">
        <f t="shared" si="225"/>
        <v>0</v>
      </c>
      <c r="FX148" s="43">
        <f t="shared" si="226"/>
        <v>0</v>
      </c>
      <c r="FY148" s="21">
        <f t="shared" si="227"/>
        <v>0</v>
      </c>
      <c r="FZ148" s="43">
        <f t="shared" si="228"/>
        <v>0</v>
      </c>
      <c r="GA148" s="21">
        <f t="shared" si="229"/>
        <v>0</v>
      </c>
      <c r="GB148" s="43">
        <f t="shared" si="230"/>
        <v>0</v>
      </c>
      <c r="GC148" s="21">
        <f t="shared" si="231"/>
        <v>0</v>
      </c>
      <c r="GD148" s="43">
        <f t="shared" si="232"/>
        <v>0</v>
      </c>
      <c r="GE148" s="21">
        <f t="shared" si="233"/>
        <v>0</v>
      </c>
      <c r="GF148" s="43">
        <f t="shared" si="234"/>
        <v>0</v>
      </c>
      <c r="GG148" s="21">
        <f t="shared" si="235"/>
        <v>0</v>
      </c>
      <c r="GH148" s="43">
        <f t="shared" si="236"/>
        <v>0</v>
      </c>
      <c r="GI148" s="21">
        <f t="shared" si="237"/>
        <v>0</v>
      </c>
      <c r="GJ148" s="43">
        <f t="shared" si="238"/>
        <v>0</v>
      </c>
      <c r="GK148" s="21">
        <f t="shared" si="239"/>
        <v>0</v>
      </c>
      <c r="GL148" s="43">
        <f t="shared" si="240"/>
        <v>0</v>
      </c>
      <c r="GM148" s="21">
        <f t="shared" si="241"/>
        <v>0</v>
      </c>
      <c r="GN148" s="43">
        <f t="shared" si="242"/>
        <v>0</v>
      </c>
      <c r="GO148" s="21">
        <f t="shared" si="243"/>
        <v>0</v>
      </c>
      <c r="GP148" s="43">
        <f t="shared" si="244"/>
        <v>0</v>
      </c>
      <c r="GQ148" s="21">
        <f t="shared" si="245"/>
        <v>0</v>
      </c>
      <c r="GR148" s="43">
        <f t="shared" si="201"/>
        <v>0</v>
      </c>
      <c r="GS148" s="21">
        <f t="shared" si="246"/>
        <v>0</v>
      </c>
      <c r="GT148" s="43">
        <f t="shared" si="202"/>
        <v>0</v>
      </c>
      <c r="GU148" s="21">
        <f t="shared" si="247"/>
        <v>0</v>
      </c>
      <c r="GV148" s="29">
        <f t="shared" si="203"/>
        <v>0</v>
      </c>
      <c r="GW148" s="29">
        <f t="shared" si="248"/>
        <v>0</v>
      </c>
      <c r="GY148" s="29">
        <f t="shared" si="249"/>
        <v>0</v>
      </c>
      <c r="GZ148" s="43"/>
      <c r="HD148" s="43"/>
      <c r="HF148" s="44">
        <f t="shared" si="250"/>
        <v>0</v>
      </c>
      <c r="HG148" s="43">
        <f t="shared" si="251"/>
        <v>0</v>
      </c>
      <c r="HH148" s="44">
        <f t="shared" si="252"/>
        <v>0</v>
      </c>
      <c r="HI148" s="13">
        <f t="shared" si="253"/>
        <v>0</v>
      </c>
      <c r="HJ148" s="43">
        <f>IF($HJ$1=1,IF(haviszla5!$E$5="h",haviszla5!H148,IF(haviszla5!$E$5="k",haviszla5!I148,IF(haviszla5!$E$5="sz",haviszla5!J148,IF(haviszla5!$E$5="cs",haviszla5!K148,IF(haviszla5!$E$5="p",haviszla5!L148,IF(haviszla5!$E$5="szo",haviszla5!M148,0)))))),0)</f>
        <v>0</v>
      </c>
      <c r="HK148" s="43">
        <f>IF($HK$1=1,IF(haviszla5!$E$5="h",haviszla5!N148,IF(haviszla5!$E$5="k",haviszla5!O148,IF(haviszla5!$E$5="sz",haviszla5!P148,IF(haviszla5!$E$5="cs",haviszla5!Q148,IF(haviszla5!$E$5="p",haviszla5!R148,IF(haviszla5!$E$5="szo",haviszla5!S148,0)))))),0)</f>
        <v>0</v>
      </c>
      <c r="HL148" s="43">
        <f>IF($HL$1=1,IF(haviszla5!$E$5="h",haviszla5!T148,IF(haviszla5!$E$5="k",haviszla5!U148,IF(haviszla5!$E$5="sz",haviszla5!V148,IF(haviszla5!$E$5="cs",haviszla5!W148,IF(haviszla5!$E$5="p",haviszla5!X148,IF(haviszla5!$E$5="szo",haviszla5!Y148,0)))))),0)</f>
        <v>0</v>
      </c>
      <c r="HM148" s="43">
        <f>IF($HM$1=1,IF(haviszla5!$E$5="h",haviszla5!Z148,IF(haviszla5!$E$5="k",haviszla5!AA148,IF(haviszla5!$E$5="sz",haviszla5!AB148,IF(haviszla5!$E$5="cs",haviszla5!AC148,IF(haviszla5!$E$5="p",haviszla5!AD148,IF(haviszla5!$E$5="szo",haviszla5!AE148,0)))))),0)</f>
        <v>0</v>
      </c>
      <c r="HN148" s="43">
        <f>IF($HN$1=1,IF(haviszla5!$E$5="h",haviszla5!AF148,IF(haviszla5!$E$5="k",haviszla5!AG148,IF(haviszla5!$E$5="sz",haviszla5!AH148,IF(haviszla5!$E$5="cs",haviszla5!AI148,IF(haviszla5!$E$5="p",haviszla5!AJ148,IF(haviszla5!$E$5="szo",haviszla5!AK148,0)))))),0)</f>
        <v>0</v>
      </c>
      <c r="HO148" s="43">
        <f>IF($HO$1=1,IF(haviszla5!$E$5="h",haviszla5!AL148,IF(haviszla5!$E$5="k",haviszla5!AM148,IF(haviszla5!$E$5="sz",haviszla5!AN148,IF(haviszla5!$E$5="cs",haviszla5!AO148,IF(haviszla5!$E$5="p",haviszla5!AP148,IF(haviszla5!$E$5="szo",haviszla5!AQ148,0)))))),0)</f>
        <v>0</v>
      </c>
      <c r="HP148" s="43">
        <f>IF($HP$1=1,IF(haviszla5!$E$5="h",haviszla5!AR148,IF(haviszla5!$E$5="k",haviszla5!AS148,IF(haviszla5!$E$5="sz",haviszla5!AT148,IF(haviszla5!$E$5="cs",haviszla5!AU148,IF(haviszla5!$E$5="p",haviszla5!AV148,IF(haviszla5!$E$5="szo",haviszla5!AW148,0)))))),0)</f>
        <v>0</v>
      </c>
      <c r="HQ148" s="43">
        <f>IF($HQ$1=1,IF(haviszla5!$E$5="h",haviszla5!AX148,IF(haviszla5!$E$5="k",haviszla5!AY148,IF(haviszla5!$E$5="sz",haviszla5!AZ148,IF(haviszla5!$E$5="cs",haviszla5!BA148,IF(haviszla5!$E$5="p",haviszla5!BB148,IF(haviszla5!$E$5="szo",haviszla5!BC148,0)))))),0)</f>
        <v>0</v>
      </c>
      <c r="HR148" s="43">
        <f>IF($HR$1=1,IF(haviszla5!$E$5="h",haviszla5!BD148,IF(haviszla5!$E$5="k",haviszla5!BE148,IF(haviszla5!$E$5="sz",haviszla5!BF148,IF(haviszla5!$E$5="cs",haviszla5!BG148,IF(haviszla5!$E$5="p",haviszla5!BH148,IF(haviszla5!$E$5="szo",haviszla5!BI148,0)))))),0)</f>
        <v>0</v>
      </c>
      <c r="HS148" s="43">
        <f>IF($HS$1=1,IF(haviszla5!$E$5="h",haviszla5!BJ148,IF(haviszla5!$E$5="k",haviszla5!BK148,IF(haviszla5!$E$5="sz",haviszla5!BL148,IF(haviszla5!$E$5="cs",haviszla5!BM148,IF(haviszla5!$E$5="p",haviszla5!BN148,IF(haviszla5!$E$5="szo",haviszla5!BO148,0)))))),0)</f>
        <v>0</v>
      </c>
      <c r="HT148" s="43">
        <f>IF($HT$1=1,IF(haviszla5!$E$5="h",haviszla5!BP148,IF(haviszla5!$E$5="k",haviszla5!BQ148,IF(haviszla5!$E$5="sz",haviszla5!BR148,IF(haviszla5!$E$5="cs",haviszla5!BS148,IF(haviszla5!$E$5="p",haviszla5!BT148,IF(haviszla5!$E$5="szo",haviszla5!BU148,0)))))),0)</f>
        <v>0</v>
      </c>
      <c r="HU148" s="43">
        <f>IF($HU$1=1,IF(haviszla5!$E$5="h",haviszla5!BV148,IF(haviszla5!$E$5="k",haviszla5!BW148,IF(haviszla5!$E$5="sz",haviszla5!BX148,IF(haviszla5!$E$5="cs",haviszla5!BY148,IF(haviszla5!$E$5="p",haviszla5!BZ148,IF(haviszla5!$E$5="szo",haviszla5!CA148,0)))))),0)</f>
        <v>0</v>
      </c>
      <c r="HV148" s="43">
        <f>IF($HV$1=1,IF(haviszla5!$E$5="h",haviszla5!CB148,IF(haviszla5!$E$5="k",haviszla5!CC148,IF(haviszla5!$E$5="sz",haviszla5!CD148,IF(haviszla5!$E$5="cs",haviszla5!CE148,IF(haviszla5!$E$5="p",haviszla5!CF148,IF(haviszla5!$E$5="szo",haviszla5!CG148,0)))))),0)</f>
        <v>0</v>
      </c>
      <c r="HW148" s="43">
        <f>IF($HW$1=1,IF(haviszla5!$E$5="h",haviszla5!CH148,IF(haviszla5!$E$5="k",haviszla5!CI148,IF(haviszla5!$E$5="sz",haviszla5!CJ148,IF(haviszla5!$E$5="cs",haviszla5!CK148,IF(haviszla5!$E$5="p",haviszla5!CL148,IF(haviszla5!$E$5="szo",haviszla5!CM148,0)))))),0)</f>
        <v>0</v>
      </c>
      <c r="HX148" s="43">
        <f>IF($HX$1=1,IF(haviszla5!$E$5="h",haviszla5!CN148,IF(haviszla5!$E$5="k",haviszla5!CO148,IF(haviszla5!$E$5="sz",haviszla5!CP148,IF(haviszla5!$E$5="cs",haviszla5!CQ148,IF(haviszla5!$E$5="p",haviszla5!CR148,IF(haviszla5!$E$5="szo",haviszla5!CS148,0)))))),0)</f>
        <v>0</v>
      </c>
      <c r="HY148" s="43">
        <f>IF($HY$1=1,IF(haviszla5!$E$5="h",haviszla5!CT148,IF(haviszla5!$E$5="k",haviszla5!CU148,IF(haviszla5!$E$5="sz",haviszla5!CV148,IF(haviszla5!$E$5="cs",haviszla5!CW148,IF(haviszla5!$E$5="p",haviszla5!CX148,IF(haviszla5!$E$5="szo",haviszla5!CY148,0)))))),0)</f>
        <v>0</v>
      </c>
      <c r="HZ148" s="43">
        <f>IF($HZ$1=1,IF(haviszla5!$E$5="h",haviszla5!CZ148,IF(haviszla5!$E$5="k",haviszla5!DA148,IF(haviszla5!$E$5="sz",haviszla5!DB148,IF(haviszla5!$E$5="cs",haviszla5!DC148,IF(haviszla5!$E$5="p",haviszla5!DD148,IF(haviszla5!$E$5="szo",haviszla5!DE148,0)))))),0)</f>
        <v>0</v>
      </c>
      <c r="IA148" s="43">
        <f>IF($IA$1=1,IF(haviszla5!$E$5="h",haviszla5!DF148,IF(haviszla5!$E$5="k",haviszla5!DG148,IF(haviszla5!$E$5="sz",haviszla5!DH148,IF(haviszla5!$E$5="cs",haviszla5!DI148,IF(haviszla5!$E$5="p",haviszla5!DJ148,IF(haviszla5!$E$5="szo",haviszla5!DK148,0)))))),0)</f>
        <v>0</v>
      </c>
      <c r="IB148" s="43">
        <f>IF($IB$1=1,IF(haviszla5!$E$5="h",haviszla5!DL148,IF(haviszla5!$E$5="k",haviszla5!DM148,IF(haviszla5!$E$5="sz",haviszla5!DN148,IF(haviszla5!$E$5="cs",haviszla5!DO148,IF(haviszla5!$E$5="p",haviszla5!DP148,IF(haviszla5!$E$5="szo",haviszla5!DQ148,0)))))),0)</f>
        <v>0</v>
      </c>
      <c r="IC148" s="43">
        <f>IF($IC$1=1,IF(haviszla5!$E$5="h",haviszla5!DR148,IF(haviszla5!$E$5="k",haviszla5!DS148,IF(haviszla5!$E$5="sz",haviszla5!DT148,IF(haviszla5!$E$5="cs",haviszla5!DU148,IF(haviszla5!$E$5="p",haviszla5!DV148,IF(haviszla5!$E$5="szo",haviszla5!DW148,0)))))),0)</f>
        <v>0</v>
      </c>
      <c r="ID148" s="43">
        <f>IF($ID$1=1,IF(haviszla5!$E$5="h",haviszla5!DX148,IF(haviszla5!$E$5="k",haviszla5!DY148,IF(haviszla5!$E$5="sz",haviszla5!DZ148,IF(haviszla5!$E$5="cs",haviszla5!EA148,IF(haviszla5!$E$5="p",haviszla5!EB148,IF(haviszla5!$E$5="szo",haviszla5!EC148,0)))))),0)</f>
        <v>0</v>
      </c>
      <c r="IE148" s="43">
        <f>IF($IE$1=1,IF(haviszla5!$E$5="h",haviszla5!ED148,IF(haviszla5!$E$5="k",haviszla5!EE148,IF(haviszla5!$E$5="sz",haviszla5!EF148,IF(haviszla5!$E$5="cs",haviszla5!EG148,IF(haviszla5!$E$5="p",haviszla5!EH148,IF(haviszla5!$E$5="szo",haviszla5!EI148,0)))))),0)</f>
        <v>0</v>
      </c>
    </row>
    <row r="149" spans="1:239" ht="15" customHeight="1">
      <c r="A149" s="18" t="s">
        <v>219</v>
      </c>
      <c r="B149" s="43"/>
      <c r="C149" s="43"/>
      <c r="D149" s="43"/>
      <c r="E149" s="13">
        <f t="shared" si="254"/>
        <v>0</v>
      </c>
      <c r="F149" s="48"/>
      <c r="G149" s="48"/>
      <c r="H149" s="89">
        <v>0</v>
      </c>
      <c r="I149" s="51">
        <v>0</v>
      </c>
      <c r="J149" s="89">
        <v>0</v>
      </c>
      <c r="K149" s="51">
        <v>0</v>
      </c>
      <c r="L149" s="51">
        <v>0</v>
      </c>
      <c r="M149" s="52">
        <v>0</v>
      </c>
      <c r="N149" s="64">
        <v>0</v>
      </c>
      <c r="O149" s="51">
        <v>0</v>
      </c>
      <c r="P149" s="51">
        <v>0</v>
      </c>
      <c r="Q149" s="51">
        <v>0</v>
      </c>
      <c r="R149" s="51">
        <v>0</v>
      </c>
      <c r="S149" s="54">
        <v>0</v>
      </c>
      <c r="T149" s="55">
        <v>0</v>
      </c>
      <c r="U149" s="51">
        <v>0</v>
      </c>
      <c r="V149" s="51">
        <v>0</v>
      </c>
      <c r="W149" s="51">
        <v>0</v>
      </c>
      <c r="X149" s="51">
        <v>0</v>
      </c>
      <c r="Y149" s="51">
        <v>0</v>
      </c>
      <c r="Z149" s="64">
        <v>0</v>
      </c>
      <c r="AA149" s="51">
        <v>0</v>
      </c>
      <c r="AB149" s="51">
        <v>0</v>
      </c>
      <c r="AC149" s="51">
        <v>0</v>
      </c>
      <c r="AD149" s="51">
        <v>0</v>
      </c>
      <c r="AE149" s="54">
        <v>0</v>
      </c>
      <c r="AF149" s="64">
        <v>0</v>
      </c>
      <c r="AG149" s="51">
        <v>0</v>
      </c>
      <c r="AH149" s="54">
        <v>0</v>
      </c>
      <c r="AI149" s="51">
        <v>0</v>
      </c>
      <c r="AJ149" s="56">
        <v>0</v>
      </c>
      <c r="AK149" s="51">
        <v>0</v>
      </c>
      <c r="AL149" s="55">
        <v>0</v>
      </c>
      <c r="AM149" s="54">
        <v>0</v>
      </c>
      <c r="AN149" s="52">
        <v>0</v>
      </c>
      <c r="AO149" s="54">
        <v>0</v>
      </c>
      <c r="AP149" s="54">
        <v>0</v>
      </c>
      <c r="AQ149" s="54">
        <v>0</v>
      </c>
      <c r="AR149" s="64">
        <v>0</v>
      </c>
      <c r="AS149" s="51">
        <v>0</v>
      </c>
      <c r="AT149" s="54">
        <v>0</v>
      </c>
      <c r="AU149" s="51">
        <v>0</v>
      </c>
      <c r="AV149" s="51">
        <v>0</v>
      </c>
      <c r="AW149" s="54">
        <v>0</v>
      </c>
      <c r="AX149" s="57">
        <v>0</v>
      </c>
      <c r="AY149" s="51">
        <v>0</v>
      </c>
      <c r="AZ149" s="51">
        <v>0</v>
      </c>
      <c r="BA149" s="51">
        <v>0</v>
      </c>
      <c r="BB149" s="56">
        <v>0</v>
      </c>
      <c r="BC149" s="58">
        <v>0</v>
      </c>
      <c r="BD149" s="55">
        <v>0</v>
      </c>
      <c r="BE149" s="51">
        <v>0</v>
      </c>
      <c r="BF149" s="54">
        <v>0</v>
      </c>
      <c r="BG149" s="54">
        <v>0</v>
      </c>
      <c r="BH149" s="54">
        <v>0</v>
      </c>
      <c r="BI149" s="54">
        <v>0</v>
      </c>
      <c r="BJ149" s="55">
        <v>0</v>
      </c>
      <c r="BK149" s="54">
        <v>0</v>
      </c>
      <c r="BL149" s="54">
        <v>0</v>
      </c>
      <c r="BM149" s="51">
        <v>0</v>
      </c>
      <c r="BN149" s="51">
        <v>0</v>
      </c>
      <c r="BO149" s="54">
        <v>0</v>
      </c>
      <c r="BP149" s="55">
        <v>0</v>
      </c>
      <c r="BQ149" s="54">
        <v>0</v>
      </c>
      <c r="BR149" s="54">
        <v>0</v>
      </c>
      <c r="BS149" s="51">
        <v>0</v>
      </c>
      <c r="BT149" s="54">
        <v>0</v>
      </c>
      <c r="BU149" s="54">
        <v>0</v>
      </c>
      <c r="BV149" s="55">
        <v>0</v>
      </c>
      <c r="BW149" s="54">
        <v>0</v>
      </c>
      <c r="BX149" s="54">
        <v>0</v>
      </c>
      <c r="BY149" s="51">
        <v>0</v>
      </c>
      <c r="BZ149" s="54">
        <v>0</v>
      </c>
      <c r="CA149" s="54">
        <v>0</v>
      </c>
      <c r="CB149" s="55">
        <v>0</v>
      </c>
      <c r="CC149" s="51">
        <v>0</v>
      </c>
      <c r="CD149" s="54">
        <v>0</v>
      </c>
      <c r="CE149" s="51">
        <v>0</v>
      </c>
      <c r="CF149" s="51">
        <v>0</v>
      </c>
      <c r="CG149" s="54">
        <v>0</v>
      </c>
      <c r="CH149" s="55">
        <v>0</v>
      </c>
      <c r="CI149" s="54">
        <v>0</v>
      </c>
      <c r="CJ149" s="54">
        <v>0</v>
      </c>
      <c r="CK149" s="51">
        <v>0</v>
      </c>
      <c r="CL149" s="54">
        <v>0</v>
      </c>
      <c r="CM149" s="54">
        <v>0</v>
      </c>
      <c r="CN149" s="55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0</v>
      </c>
      <c r="CT149" s="55">
        <v>0</v>
      </c>
      <c r="CU149" s="51">
        <v>0</v>
      </c>
      <c r="CV149" s="54">
        <v>0</v>
      </c>
      <c r="CW149" s="54">
        <v>0</v>
      </c>
      <c r="CX149" s="51">
        <v>0</v>
      </c>
      <c r="CY149" s="54">
        <v>0</v>
      </c>
      <c r="CZ149" s="64">
        <v>0</v>
      </c>
      <c r="DA149" s="54">
        <v>0</v>
      </c>
      <c r="DB149" s="54">
        <v>0</v>
      </c>
      <c r="DC149" s="54">
        <v>0</v>
      </c>
      <c r="DD149" s="58">
        <v>0</v>
      </c>
      <c r="DE149" s="54">
        <v>0</v>
      </c>
      <c r="DF149" s="55">
        <v>0</v>
      </c>
      <c r="DG149" s="51">
        <v>0</v>
      </c>
      <c r="DH149" s="54">
        <v>0</v>
      </c>
      <c r="DI149" s="51">
        <v>0</v>
      </c>
      <c r="DJ149" s="51">
        <v>0</v>
      </c>
      <c r="DK149" s="54">
        <v>0</v>
      </c>
      <c r="DL149" s="64">
        <v>0</v>
      </c>
      <c r="DM149" s="56">
        <v>0</v>
      </c>
      <c r="DN149" s="51">
        <v>0</v>
      </c>
      <c r="DO149" s="51">
        <v>0</v>
      </c>
      <c r="DP149" s="51">
        <v>0</v>
      </c>
      <c r="DQ149" s="54">
        <v>0</v>
      </c>
      <c r="DR149" s="64">
        <v>0</v>
      </c>
      <c r="DS149" s="51">
        <v>0</v>
      </c>
      <c r="DT149" s="51">
        <v>0</v>
      </c>
      <c r="DU149" s="51">
        <v>0</v>
      </c>
      <c r="DV149" s="51">
        <v>0</v>
      </c>
      <c r="DW149" s="54">
        <v>0</v>
      </c>
      <c r="DX149" s="55">
        <v>0</v>
      </c>
      <c r="DY149" s="54">
        <v>0</v>
      </c>
      <c r="DZ149" s="54">
        <v>0</v>
      </c>
      <c r="EA149" s="54">
        <v>0</v>
      </c>
      <c r="EB149" s="51">
        <v>0</v>
      </c>
      <c r="EC149" s="54">
        <v>0</v>
      </c>
      <c r="ED149" s="64">
        <v>0</v>
      </c>
      <c r="EE149" s="54">
        <v>0</v>
      </c>
      <c r="EF149" s="51">
        <v>0</v>
      </c>
      <c r="EG149" s="54">
        <v>0</v>
      </c>
      <c r="EH149" s="58">
        <v>0</v>
      </c>
      <c r="EI149" s="54">
        <v>0</v>
      </c>
      <c r="EJ149" s="55"/>
      <c r="EK149" s="54">
        <v>0</v>
      </c>
      <c r="EL149" s="54"/>
      <c r="EM149" s="54"/>
      <c r="EN149" s="54"/>
      <c r="EO149" s="59">
        <v>0</v>
      </c>
      <c r="EP149" s="55"/>
      <c r="EQ149" s="54">
        <v>0</v>
      </c>
      <c r="ER149" s="54"/>
      <c r="ES149" s="54"/>
      <c r="ET149" s="54"/>
      <c r="EU149" s="59">
        <v>0</v>
      </c>
      <c r="EV149" s="55"/>
      <c r="EW149" s="54">
        <v>0</v>
      </c>
      <c r="EX149" s="54"/>
      <c r="EY149" s="54"/>
      <c r="EZ149" s="54"/>
      <c r="FA149" s="59">
        <v>0</v>
      </c>
      <c r="FB149" s="43">
        <f t="shared" si="204"/>
        <v>0</v>
      </c>
      <c r="FC149" s="21">
        <f t="shared" si="205"/>
        <v>0</v>
      </c>
      <c r="FD149" s="43">
        <f t="shared" si="206"/>
        <v>0</v>
      </c>
      <c r="FE149" s="21">
        <f t="shared" si="207"/>
        <v>0</v>
      </c>
      <c r="FF149" s="43">
        <f t="shared" si="208"/>
        <v>0</v>
      </c>
      <c r="FG149" s="21">
        <f t="shared" si="209"/>
        <v>0</v>
      </c>
      <c r="FH149" s="43">
        <f t="shared" si="210"/>
        <v>0</v>
      </c>
      <c r="FI149" s="21">
        <f t="shared" si="211"/>
        <v>0</v>
      </c>
      <c r="FJ149" s="43">
        <f t="shared" si="212"/>
        <v>0</v>
      </c>
      <c r="FK149" s="21">
        <f t="shared" si="213"/>
        <v>0</v>
      </c>
      <c r="FL149" s="43">
        <f t="shared" si="214"/>
        <v>0</v>
      </c>
      <c r="FM149" s="21">
        <f t="shared" si="215"/>
        <v>0</v>
      </c>
      <c r="FN149" s="43">
        <f t="shared" si="216"/>
        <v>0</v>
      </c>
      <c r="FO149" s="21">
        <f t="shared" si="217"/>
        <v>0</v>
      </c>
      <c r="FP149" s="43">
        <f t="shared" si="218"/>
        <v>0</v>
      </c>
      <c r="FQ149" s="21">
        <f t="shared" si="219"/>
        <v>0</v>
      </c>
      <c r="FR149" s="43">
        <f t="shared" si="220"/>
        <v>0</v>
      </c>
      <c r="FS149" s="21">
        <f t="shared" si="221"/>
        <v>0</v>
      </c>
      <c r="FT149" s="43">
        <f t="shared" si="222"/>
        <v>0</v>
      </c>
      <c r="FU149" s="21">
        <f t="shared" si="223"/>
        <v>0</v>
      </c>
      <c r="FV149" s="43">
        <f t="shared" si="224"/>
        <v>0</v>
      </c>
      <c r="FW149" s="21">
        <f t="shared" si="225"/>
        <v>0</v>
      </c>
      <c r="FX149" s="43">
        <f t="shared" si="226"/>
        <v>0</v>
      </c>
      <c r="FY149" s="21">
        <f t="shared" si="227"/>
        <v>0</v>
      </c>
      <c r="FZ149" s="43">
        <f t="shared" si="228"/>
        <v>0</v>
      </c>
      <c r="GA149" s="21">
        <f t="shared" si="229"/>
        <v>0</v>
      </c>
      <c r="GB149" s="43">
        <f t="shared" si="230"/>
        <v>0</v>
      </c>
      <c r="GC149" s="21">
        <f t="shared" si="231"/>
        <v>0</v>
      </c>
      <c r="GD149" s="43">
        <f t="shared" si="232"/>
        <v>0</v>
      </c>
      <c r="GE149" s="21">
        <f t="shared" si="233"/>
        <v>0</v>
      </c>
      <c r="GF149" s="43">
        <f t="shared" si="234"/>
        <v>0</v>
      </c>
      <c r="GG149" s="21">
        <f t="shared" si="235"/>
        <v>0</v>
      </c>
      <c r="GH149" s="43">
        <f t="shared" si="236"/>
        <v>0</v>
      </c>
      <c r="GI149" s="21">
        <f t="shared" si="237"/>
        <v>0</v>
      </c>
      <c r="GJ149" s="43">
        <f t="shared" si="238"/>
        <v>0</v>
      </c>
      <c r="GK149" s="21">
        <f t="shared" si="239"/>
        <v>0</v>
      </c>
      <c r="GL149" s="43">
        <f t="shared" si="240"/>
        <v>0</v>
      </c>
      <c r="GM149" s="21">
        <f t="shared" si="241"/>
        <v>0</v>
      </c>
      <c r="GN149" s="43">
        <f t="shared" si="242"/>
        <v>0</v>
      </c>
      <c r="GO149" s="21">
        <f t="shared" si="243"/>
        <v>0</v>
      </c>
      <c r="GP149" s="43">
        <f t="shared" si="244"/>
        <v>0</v>
      </c>
      <c r="GQ149" s="21">
        <f t="shared" si="245"/>
        <v>0</v>
      </c>
      <c r="GR149" s="43">
        <f t="shared" si="201"/>
        <v>0</v>
      </c>
      <c r="GS149" s="21">
        <f t="shared" si="246"/>
        <v>0</v>
      </c>
      <c r="GT149" s="43">
        <f t="shared" si="202"/>
        <v>0</v>
      </c>
      <c r="GU149" s="21">
        <f t="shared" si="247"/>
        <v>0</v>
      </c>
      <c r="GV149" s="29">
        <f t="shared" si="203"/>
        <v>0</v>
      </c>
      <c r="GW149" s="29">
        <f t="shared" si="248"/>
        <v>0</v>
      </c>
      <c r="GY149" s="29">
        <f t="shared" si="249"/>
        <v>0</v>
      </c>
      <c r="GZ149" s="43"/>
      <c r="HD149" s="43"/>
      <c r="HF149" s="44">
        <f t="shared" si="250"/>
        <v>0</v>
      </c>
      <c r="HG149" s="43">
        <f t="shared" si="251"/>
        <v>0</v>
      </c>
      <c r="HH149" s="44">
        <f t="shared" si="252"/>
        <v>0</v>
      </c>
      <c r="HI149" s="13">
        <f t="shared" si="253"/>
        <v>0</v>
      </c>
      <c r="HJ149" s="43">
        <f>IF($HJ$1=1,IF(haviszla5!$E$5="h",haviszla5!H149,IF(haviszla5!$E$5="k",haviszla5!I149,IF(haviszla5!$E$5="sz",haviszla5!J149,IF(haviszla5!$E$5="cs",haviszla5!K149,IF(haviszla5!$E$5="p",haviszla5!L149,IF(haviszla5!$E$5="szo",haviszla5!M149,0)))))),0)</f>
        <v>0</v>
      </c>
      <c r="HK149" s="43">
        <f>IF($HK$1=1,IF(haviszla5!$E$5="h",haviszla5!N149,IF(haviszla5!$E$5="k",haviszla5!O149,IF(haviszla5!$E$5="sz",haviszla5!P149,IF(haviszla5!$E$5="cs",haviszla5!Q149,IF(haviszla5!$E$5="p",haviszla5!R149,IF(haviszla5!$E$5="szo",haviszla5!S149,0)))))),0)</f>
        <v>0</v>
      </c>
      <c r="HL149" s="43">
        <f>IF($HL$1=1,IF(haviszla5!$E$5="h",haviszla5!T149,IF(haviszla5!$E$5="k",haviszla5!U149,IF(haviszla5!$E$5="sz",haviszla5!V149,IF(haviszla5!$E$5="cs",haviszla5!W149,IF(haviszla5!$E$5="p",haviszla5!X149,IF(haviszla5!$E$5="szo",haviszla5!Y149,0)))))),0)</f>
        <v>0</v>
      </c>
      <c r="HM149" s="43">
        <f>IF($HM$1=1,IF(haviszla5!$E$5="h",haviszla5!Z149,IF(haviszla5!$E$5="k",haviszla5!AA149,IF(haviszla5!$E$5="sz",haviszla5!AB149,IF(haviszla5!$E$5="cs",haviszla5!AC149,IF(haviszla5!$E$5="p",haviszla5!AD149,IF(haviszla5!$E$5="szo",haviszla5!AE149,0)))))),0)</f>
        <v>0</v>
      </c>
      <c r="HN149" s="43">
        <f>IF($HN$1=1,IF(haviszla5!$E$5="h",haviszla5!AF149,IF(haviszla5!$E$5="k",haviszla5!AG149,IF(haviszla5!$E$5="sz",haviszla5!AH149,IF(haviszla5!$E$5="cs",haviszla5!AI149,IF(haviszla5!$E$5="p",haviszla5!AJ149,IF(haviszla5!$E$5="szo",haviszla5!AK149,0)))))),0)</f>
        <v>0</v>
      </c>
      <c r="HO149" s="43">
        <f>IF($HO$1=1,IF(haviszla5!$E$5="h",haviszla5!AL149,IF(haviszla5!$E$5="k",haviszla5!AM149,IF(haviszla5!$E$5="sz",haviszla5!AN149,IF(haviszla5!$E$5="cs",haviszla5!AO149,IF(haviszla5!$E$5="p",haviszla5!AP149,IF(haviszla5!$E$5="szo",haviszla5!AQ149,0)))))),0)</f>
        <v>0</v>
      </c>
      <c r="HP149" s="43">
        <f>IF($HP$1=1,IF(haviszla5!$E$5="h",haviszla5!AR149,IF(haviszla5!$E$5="k",haviszla5!AS149,IF(haviszla5!$E$5="sz",haviszla5!AT149,IF(haviszla5!$E$5="cs",haviszla5!AU149,IF(haviszla5!$E$5="p",haviszla5!AV149,IF(haviszla5!$E$5="szo",haviszla5!AW149,0)))))),0)</f>
        <v>0</v>
      </c>
      <c r="HQ149" s="43">
        <f>IF($HQ$1=1,IF(haviszla5!$E$5="h",haviszla5!AX149,IF(haviszla5!$E$5="k",haviszla5!AY149,IF(haviszla5!$E$5="sz",haviszla5!AZ149,IF(haviszla5!$E$5="cs",haviszla5!BA149,IF(haviszla5!$E$5="p",haviszla5!BB149,IF(haviszla5!$E$5="szo",haviszla5!BC149,0)))))),0)</f>
        <v>0</v>
      </c>
      <c r="HR149" s="43">
        <f>IF($HR$1=1,IF(haviszla5!$E$5="h",haviszla5!BD149,IF(haviszla5!$E$5="k",haviszla5!BE149,IF(haviszla5!$E$5="sz",haviszla5!BF149,IF(haviszla5!$E$5="cs",haviszla5!BG149,IF(haviszla5!$E$5="p",haviszla5!BH149,IF(haviszla5!$E$5="szo",haviszla5!BI149,0)))))),0)</f>
        <v>0</v>
      </c>
      <c r="HS149" s="43">
        <f>IF($HS$1=1,IF(haviszla5!$E$5="h",haviszla5!BJ149,IF(haviszla5!$E$5="k",haviszla5!BK149,IF(haviszla5!$E$5="sz",haviszla5!BL149,IF(haviszla5!$E$5="cs",haviszla5!BM149,IF(haviszla5!$E$5="p",haviszla5!BN149,IF(haviszla5!$E$5="szo",haviszla5!BO149,0)))))),0)</f>
        <v>0</v>
      </c>
      <c r="HT149" s="43">
        <f>IF($HT$1=1,IF(haviszla5!$E$5="h",haviszla5!BP149,IF(haviszla5!$E$5="k",haviszla5!BQ149,IF(haviszla5!$E$5="sz",haviszla5!BR149,IF(haviszla5!$E$5="cs",haviszla5!BS149,IF(haviszla5!$E$5="p",haviszla5!BT149,IF(haviszla5!$E$5="szo",haviszla5!BU149,0)))))),0)</f>
        <v>0</v>
      </c>
      <c r="HU149" s="43">
        <f>IF($HU$1=1,IF(haviszla5!$E$5="h",haviszla5!BV149,IF(haviszla5!$E$5="k",haviszla5!BW149,IF(haviszla5!$E$5="sz",haviszla5!BX149,IF(haviszla5!$E$5="cs",haviszla5!BY149,IF(haviszla5!$E$5="p",haviszla5!BZ149,IF(haviszla5!$E$5="szo",haviszla5!CA149,0)))))),0)</f>
        <v>0</v>
      </c>
      <c r="HV149" s="43">
        <f>IF($HV$1=1,IF(haviszla5!$E$5="h",haviszla5!CB149,IF(haviszla5!$E$5="k",haviszla5!CC149,IF(haviszla5!$E$5="sz",haviszla5!CD149,IF(haviszla5!$E$5="cs",haviszla5!CE149,IF(haviszla5!$E$5="p",haviszla5!CF149,IF(haviszla5!$E$5="szo",haviszla5!CG149,0)))))),0)</f>
        <v>0</v>
      </c>
      <c r="HW149" s="43">
        <f>IF($HW$1=1,IF(haviszla5!$E$5="h",haviszla5!CH149,IF(haviszla5!$E$5="k",haviszla5!CI149,IF(haviszla5!$E$5="sz",haviszla5!CJ149,IF(haviszla5!$E$5="cs",haviszla5!CK149,IF(haviszla5!$E$5="p",haviszla5!CL149,IF(haviszla5!$E$5="szo",haviszla5!CM149,0)))))),0)</f>
        <v>0</v>
      </c>
      <c r="HX149" s="43">
        <f>IF($HX$1=1,IF(haviszla5!$E$5="h",haviszla5!CN149,IF(haviszla5!$E$5="k",haviszla5!CO149,IF(haviszla5!$E$5="sz",haviszla5!CP149,IF(haviszla5!$E$5="cs",haviszla5!CQ149,IF(haviszla5!$E$5="p",haviszla5!CR149,IF(haviszla5!$E$5="szo",haviszla5!CS149,0)))))),0)</f>
        <v>0</v>
      </c>
      <c r="HY149" s="43">
        <f>IF($HY$1=1,IF(haviszla5!$E$5="h",haviszla5!CT149,IF(haviszla5!$E$5="k",haviszla5!CU149,IF(haviszla5!$E$5="sz",haviszla5!CV149,IF(haviszla5!$E$5="cs",haviszla5!CW149,IF(haviszla5!$E$5="p",haviszla5!CX149,IF(haviszla5!$E$5="szo",haviszla5!CY149,0)))))),0)</f>
        <v>0</v>
      </c>
      <c r="HZ149" s="43">
        <f>IF($HZ$1=1,IF(haviszla5!$E$5="h",haviszla5!CZ149,IF(haviszla5!$E$5="k",haviszla5!DA149,IF(haviszla5!$E$5="sz",haviszla5!DB149,IF(haviszla5!$E$5="cs",haviszla5!DC149,IF(haviszla5!$E$5="p",haviszla5!DD149,IF(haviszla5!$E$5="szo",haviszla5!DE149,0)))))),0)</f>
        <v>0</v>
      </c>
      <c r="IA149" s="43">
        <f>IF($IA$1=1,IF(haviszla5!$E$5="h",haviszla5!DF149,IF(haviszla5!$E$5="k",haviszla5!DG149,IF(haviszla5!$E$5="sz",haviszla5!DH149,IF(haviszla5!$E$5="cs",haviszla5!DI149,IF(haviszla5!$E$5="p",haviszla5!DJ149,IF(haviszla5!$E$5="szo",haviszla5!DK149,0)))))),0)</f>
        <v>0</v>
      </c>
      <c r="IB149" s="43">
        <f>IF($IB$1=1,IF(haviszla5!$E$5="h",haviszla5!DL149,IF(haviszla5!$E$5="k",haviszla5!DM149,IF(haviszla5!$E$5="sz",haviszla5!DN149,IF(haviszla5!$E$5="cs",haviszla5!DO149,IF(haviszla5!$E$5="p",haviszla5!DP149,IF(haviszla5!$E$5="szo",haviszla5!DQ149,0)))))),0)</f>
        <v>0</v>
      </c>
      <c r="IC149" s="43">
        <f>IF($IC$1=1,IF(haviszla5!$E$5="h",haviszla5!DR149,IF(haviszla5!$E$5="k",haviszla5!DS149,IF(haviszla5!$E$5="sz",haviszla5!DT149,IF(haviszla5!$E$5="cs",haviszla5!DU149,IF(haviszla5!$E$5="p",haviszla5!DV149,IF(haviszla5!$E$5="szo",haviszla5!DW149,0)))))),0)</f>
        <v>0</v>
      </c>
      <c r="ID149" s="43">
        <f>IF($ID$1=1,IF(haviszla5!$E$5="h",haviszla5!DX149,IF(haviszla5!$E$5="k",haviszla5!DY149,IF(haviszla5!$E$5="sz",haviszla5!DZ149,IF(haviszla5!$E$5="cs",haviszla5!EA149,IF(haviszla5!$E$5="p",haviszla5!EB149,IF(haviszla5!$E$5="szo",haviszla5!EC149,0)))))),0)</f>
        <v>0</v>
      </c>
      <c r="IE149" s="43">
        <f>IF($IE$1=1,IF(haviszla5!$E$5="h",haviszla5!ED149,IF(haviszla5!$E$5="k",haviszla5!EE149,IF(haviszla5!$E$5="sz",haviszla5!EF149,IF(haviszla5!$E$5="cs",haviszla5!EG149,IF(haviszla5!$E$5="p",haviszla5!EH149,IF(haviszla5!$E$5="szo",haviszla5!EI149,0)))))),0)</f>
        <v>0</v>
      </c>
    </row>
    <row r="150" spans="1:239" ht="15" customHeight="1">
      <c r="A150" s="18" t="s">
        <v>220</v>
      </c>
      <c r="B150" s="43"/>
      <c r="C150" s="43"/>
      <c r="D150" s="43"/>
      <c r="E150" s="13">
        <f t="shared" si="254"/>
        <v>0</v>
      </c>
      <c r="F150" s="48"/>
      <c r="G150" s="48"/>
      <c r="H150" s="89">
        <v>0</v>
      </c>
      <c r="I150" s="51">
        <v>0</v>
      </c>
      <c r="J150" s="89">
        <v>0</v>
      </c>
      <c r="K150" s="51">
        <v>0</v>
      </c>
      <c r="L150" s="51">
        <v>0</v>
      </c>
      <c r="M150" s="52">
        <v>0</v>
      </c>
      <c r="N150" s="64">
        <v>0</v>
      </c>
      <c r="O150" s="51">
        <v>0</v>
      </c>
      <c r="P150" s="51">
        <v>0</v>
      </c>
      <c r="Q150" s="51">
        <v>0</v>
      </c>
      <c r="R150" s="51">
        <v>0</v>
      </c>
      <c r="S150" s="54">
        <v>0</v>
      </c>
      <c r="T150" s="55">
        <v>0</v>
      </c>
      <c r="U150" s="51">
        <v>0</v>
      </c>
      <c r="V150" s="51">
        <v>0</v>
      </c>
      <c r="W150" s="51">
        <v>0</v>
      </c>
      <c r="X150" s="51">
        <v>0</v>
      </c>
      <c r="Y150" s="51">
        <v>0</v>
      </c>
      <c r="Z150" s="64">
        <v>0</v>
      </c>
      <c r="AA150" s="51">
        <v>0</v>
      </c>
      <c r="AB150" s="51">
        <v>0</v>
      </c>
      <c r="AC150" s="51">
        <v>0</v>
      </c>
      <c r="AD150" s="51">
        <v>0</v>
      </c>
      <c r="AE150" s="54">
        <v>0</v>
      </c>
      <c r="AF150" s="64">
        <v>0</v>
      </c>
      <c r="AG150" s="51">
        <v>0</v>
      </c>
      <c r="AH150" s="54">
        <v>0</v>
      </c>
      <c r="AI150" s="51">
        <v>0</v>
      </c>
      <c r="AJ150" s="56">
        <v>0</v>
      </c>
      <c r="AK150" s="51">
        <v>0</v>
      </c>
      <c r="AL150" s="55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64">
        <v>0</v>
      </c>
      <c r="AS150" s="51">
        <v>0</v>
      </c>
      <c r="AT150" s="54">
        <v>0</v>
      </c>
      <c r="AU150" s="51">
        <v>0</v>
      </c>
      <c r="AV150" s="51">
        <v>0</v>
      </c>
      <c r="AW150" s="54">
        <v>0</v>
      </c>
      <c r="AX150" s="57">
        <v>0</v>
      </c>
      <c r="AY150" s="51">
        <v>0</v>
      </c>
      <c r="AZ150" s="51">
        <v>0</v>
      </c>
      <c r="BA150" s="51">
        <v>0</v>
      </c>
      <c r="BB150" s="56">
        <v>0</v>
      </c>
      <c r="BC150" s="58">
        <v>0</v>
      </c>
      <c r="BD150" s="55">
        <v>0</v>
      </c>
      <c r="BE150" s="51">
        <v>0</v>
      </c>
      <c r="BF150" s="54">
        <v>0</v>
      </c>
      <c r="BG150" s="54">
        <v>0</v>
      </c>
      <c r="BH150" s="54">
        <v>0</v>
      </c>
      <c r="BI150" s="54">
        <v>0</v>
      </c>
      <c r="BJ150" s="55">
        <v>0</v>
      </c>
      <c r="BK150" s="54">
        <v>0</v>
      </c>
      <c r="BL150" s="54">
        <v>0</v>
      </c>
      <c r="BM150" s="51">
        <v>0</v>
      </c>
      <c r="BN150" s="51">
        <v>0</v>
      </c>
      <c r="BO150" s="54">
        <v>0</v>
      </c>
      <c r="BP150" s="55">
        <v>0</v>
      </c>
      <c r="BQ150" s="54">
        <v>0</v>
      </c>
      <c r="BR150" s="54">
        <v>0</v>
      </c>
      <c r="BS150" s="51">
        <v>0</v>
      </c>
      <c r="BT150" s="54">
        <v>0</v>
      </c>
      <c r="BU150" s="54">
        <v>0</v>
      </c>
      <c r="BV150" s="55">
        <v>0</v>
      </c>
      <c r="BW150" s="54">
        <v>0</v>
      </c>
      <c r="BX150" s="54">
        <v>0</v>
      </c>
      <c r="BY150" s="51">
        <v>0</v>
      </c>
      <c r="BZ150" s="54">
        <v>0</v>
      </c>
      <c r="CA150" s="54">
        <v>0</v>
      </c>
      <c r="CB150" s="55">
        <v>0</v>
      </c>
      <c r="CC150" s="51">
        <v>0</v>
      </c>
      <c r="CD150" s="54">
        <v>0</v>
      </c>
      <c r="CE150" s="51">
        <v>0</v>
      </c>
      <c r="CF150" s="51">
        <v>0</v>
      </c>
      <c r="CG150" s="54">
        <v>0</v>
      </c>
      <c r="CH150" s="55">
        <v>0</v>
      </c>
      <c r="CI150" s="54">
        <v>0</v>
      </c>
      <c r="CJ150" s="54">
        <v>0</v>
      </c>
      <c r="CK150" s="51">
        <v>0</v>
      </c>
      <c r="CL150" s="54">
        <v>0</v>
      </c>
      <c r="CM150" s="54">
        <v>0</v>
      </c>
      <c r="CN150" s="55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5">
        <v>0</v>
      </c>
      <c r="CU150" s="51">
        <v>0</v>
      </c>
      <c r="CV150" s="54">
        <v>0</v>
      </c>
      <c r="CW150" s="54">
        <v>0</v>
      </c>
      <c r="CX150" s="51">
        <v>0</v>
      </c>
      <c r="CY150" s="54">
        <v>0</v>
      </c>
      <c r="CZ150" s="55">
        <v>0</v>
      </c>
      <c r="DA150" s="54">
        <v>0</v>
      </c>
      <c r="DB150" s="54">
        <v>0</v>
      </c>
      <c r="DC150" s="54">
        <v>0</v>
      </c>
      <c r="DD150" s="58">
        <v>0</v>
      </c>
      <c r="DE150" s="54">
        <v>0</v>
      </c>
      <c r="DF150" s="55">
        <v>0</v>
      </c>
      <c r="DG150" s="51">
        <v>0</v>
      </c>
      <c r="DH150" s="54">
        <v>0</v>
      </c>
      <c r="DI150" s="51">
        <v>0</v>
      </c>
      <c r="DJ150" s="51">
        <v>0</v>
      </c>
      <c r="DK150" s="54">
        <v>0</v>
      </c>
      <c r="DL150" s="64">
        <v>0</v>
      </c>
      <c r="DM150" s="56">
        <v>0</v>
      </c>
      <c r="DN150" s="51">
        <v>0</v>
      </c>
      <c r="DO150" s="51">
        <v>0</v>
      </c>
      <c r="DP150" s="51">
        <v>0</v>
      </c>
      <c r="DQ150" s="54">
        <v>0</v>
      </c>
      <c r="DR150" s="64">
        <v>0</v>
      </c>
      <c r="DS150" s="51">
        <v>0</v>
      </c>
      <c r="DT150" s="51">
        <v>0</v>
      </c>
      <c r="DU150" s="51">
        <v>0</v>
      </c>
      <c r="DV150" s="51">
        <v>0</v>
      </c>
      <c r="DW150" s="54">
        <v>0</v>
      </c>
      <c r="DX150" s="55">
        <v>0</v>
      </c>
      <c r="DY150" s="54">
        <v>0</v>
      </c>
      <c r="DZ150" s="54">
        <v>0</v>
      </c>
      <c r="EA150" s="54">
        <v>0</v>
      </c>
      <c r="EB150" s="51">
        <v>0</v>
      </c>
      <c r="EC150" s="54">
        <v>0</v>
      </c>
      <c r="ED150" s="64">
        <v>0</v>
      </c>
      <c r="EE150" s="54">
        <v>0</v>
      </c>
      <c r="EF150" s="51">
        <v>0</v>
      </c>
      <c r="EG150" s="54">
        <v>0</v>
      </c>
      <c r="EH150" s="58">
        <v>0</v>
      </c>
      <c r="EI150" s="54">
        <v>0</v>
      </c>
      <c r="EJ150" s="55"/>
      <c r="EK150" s="54">
        <v>0</v>
      </c>
      <c r="EL150" s="54"/>
      <c r="EM150" s="54"/>
      <c r="EN150" s="54"/>
      <c r="EO150" s="59">
        <v>0</v>
      </c>
      <c r="EP150" s="55"/>
      <c r="EQ150" s="54">
        <v>0</v>
      </c>
      <c r="ER150" s="54"/>
      <c r="ES150" s="54"/>
      <c r="ET150" s="54"/>
      <c r="EU150" s="59">
        <v>0</v>
      </c>
      <c r="EV150" s="55"/>
      <c r="EW150" s="54">
        <v>0</v>
      </c>
      <c r="EX150" s="54"/>
      <c r="EY150" s="54"/>
      <c r="EZ150" s="54"/>
      <c r="FA150" s="59">
        <v>0</v>
      </c>
      <c r="FB150" s="43">
        <f t="shared" si="204"/>
        <v>0</v>
      </c>
      <c r="FC150" s="21">
        <f t="shared" si="205"/>
        <v>0</v>
      </c>
      <c r="FD150" s="43">
        <f t="shared" si="206"/>
        <v>0</v>
      </c>
      <c r="FE150" s="21">
        <f t="shared" si="207"/>
        <v>0</v>
      </c>
      <c r="FF150" s="43">
        <f t="shared" si="208"/>
        <v>0</v>
      </c>
      <c r="FG150" s="21">
        <f t="shared" si="209"/>
        <v>0</v>
      </c>
      <c r="FH150" s="43">
        <f t="shared" si="210"/>
        <v>0</v>
      </c>
      <c r="FI150" s="21">
        <f t="shared" si="211"/>
        <v>0</v>
      </c>
      <c r="FJ150" s="43">
        <f t="shared" si="212"/>
        <v>0</v>
      </c>
      <c r="FK150" s="21">
        <f t="shared" si="213"/>
        <v>0</v>
      </c>
      <c r="FL150" s="43">
        <f t="shared" si="214"/>
        <v>0</v>
      </c>
      <c r="FM150" s="21">
        <f t="shared" si="215"/>
        <v>0</v>
      </c>
      <c r="FN150" s="43">
        <f t="shared" si="216"/>
        <v>0</v>
      </c>
      <c r="FO150" s="21">
        <f t="shared" si="217"/>
        <v>0</v>
      </c>
      <c r="FP150" s="43">
        <f t="shared" si="218"/>
        <v>0</v>
      </c>
      <c r="FQ150" s="21">
        <f t="shared" si="219"/>
        <v>0</v>
      </c>
      <c r="FR150" s="43">
        <f t="shared" si="220"/>
        <v>0</v>
      </c>
      <c r="FS150" s="21">
        <f t="shared" si="221"/>
        <v>0</v>
      </c>
      <c r="FT150" s="43">
        <f t="shared" si="222"/>
        <v>0</v>
      </c>
      <c r="FU150" s="21">
        <f t="shared" si="223"/>
        <v>0</v>
      </c>
      <c r="FV150" s="43">
        <f t="shared" si="224"/>
        <v>0</v>
      </c>
      <c r="FW150" s="21">
        <f t="shared" si="225"/>
        <v>0</v>
      </c>
      <c r="FX150" s="43">
        <f t="shared" si="226"/>
        <v>0</v>
      </c>
      <c r="FY150" s="21">
        <f t="shared" si="227"/>
        <v>0</v>
      </c>
      <c r="FZ150" s="43">
        <f t="shared" si="228"/>
        <v>0</v>
      </c>
      <c r="GA150" s="21">
        <f t="shared" si="229"/>
        <v>0</v>
      </c>
      <c r="GB150" s="43">
        <f t="shared" si="230"/>
        <v>0</v>
      </c>
      <c r="GC150" s="21">
        <f t="shared" si="231"/>
        <v>0</v>
      </c>
      <c r="GD150" s="43">
        <f t="shared" si="232"/>
        <v>0</v>
      </c>
      <c r="GE150" s="21">
        <f t="shared" si="233"/>
        <v>0</v>
      </c>
      <c r="GF150" s="43">
        <f t="shared" si="234"/>
        <v>0</v>
      </c>
      <c r="GG150" s="21">
        <f t="shared" si="235"/>
        <v>0</v>
      </c>
      <c r="GH150" s="43">
        <f t="shared" si="236"/>
        <v>0</v>
      </c>
      <c r="GI150" s="21">
        <f t="shared" si="237"/>
        <v>0</v>
      </c>
      <c r="GJ150" s="43">
        <f t="shared" si="238"/>
        <v>0</v>
      </c>
      <c r="GK150" s="21">
        <f t="shared" si="239"/>
        <v>0</v>
      </c>
      <c r="GL150" s="43">
        <f t="shared" si="240"/>
        <v>0</v>
      </c>
      <c r="GM150" s="21">
        <f t="shared" si="241"/>
        <v>0</v>
      </c>
      <c r="GN150" s="43">
        <f t="shared" si="242"/>
        <v>0</v>
      </c>
      <c r="GO150" s="21">
        <f t="shared" si="243"/>
        <v>0</v>
      </c>
      <c r="GP150" s="43">
        <f t="shared" si="244"/>
        <v>0</v>
      </c>
      <c r="GQ150" s="21">
        <f t="shared" si="245"/>
        <v>0</v>
      </c>
      <c r="GR150" s="43">
        <f t="shared" si="201"/>
        <v>0</v>
      </c>
      <c r="GS150" s="21">
        <f t="shared" si="246"/>
        <v>0</v>
      </c>
      <c r="GT150" s="43">
        <f t="shared" si="202"/>
        <v>0</v>
      </c>
      <c r="GU150" s="21">
        <f t="shared" si="247"/>
        <v>0</v>
      </c>
      <c r="GV150" s="29">
        <f t="shared" si="203"/>
        <v>0</v>
      </c>
      <c r="GW150" s="29">
        <f t="shared" si="248"/>
        <v>0</v>
      </c>
      <c r="GY150" s="29">
        <f t="shared" si="249"/>
        <v>0</v>
      </c>
      <c r="GZ150" s="43"/>
      <c r="HD150" s="43"/>
      <c r="HF150" s="44">
        <f t="shared" si="250"/>
        <v>0</v>
      </c>
      <c r="HG150" s="43">
        <f t="shared" si="251"/>
        <v>0</v>
      </c>
      <c r="HH150" s="44">
        <f t="shared" si="252"/>
        <v>0</v>
      </c>
      <c r="HI150" s="13">
        <f t="shared" si="253"/>
        <v>0</v>
      </c>
      <c r="HJ150" s="43">
        <f>IF($HJ$1=1,IF(haviszla5!$E$5="h",haviszla5!H150,IF(haviszla5!$E$5="k",haviszla5!I150,IF(haviszla5!$E$5="sz",haviszla5!J150,IF(haviszla5!$E$5="cs",haviszla5!K150,IF(haviszla5!$E$5="p",haviszla5!L150,IF(haviszla5!$E$5="szo",haviszla5!M150,0)))))),0)</f>
        <v>0</v>
      </c>
      <c r="HK150" s="43">
        <f>IF($HK$1=1,IF(haviszla5!$E$5="h",haviszla5!N150,IF(haviszla5!$E$5="k",haviszla5!O150,IF(haviszla5!$E$5="sz",haviszla5!P150,IF(haviszla5!$E$5="cs",haviszla5!Q150,IF(haviszla5!$E$5="p",haviszla5!R150,IF(haviszla5!$E$5="szo",haviszla5!S150,0)))))),0)</f>
        <v>0</v>
      </c>
      <c r="HL150" s="43">
        <f>IF($HL$1=1,IF(haviszla5!$E$5="h",haviszla5!T150,IF(haviszla5!$E$5="k",haviszla5!U150,IF(haviszla5!$E$5="sz",haviszla5!V150,IF(haviszla5!$E$5="cs",haviszla5!W150,IF(haviszla5!$E$5="p",haviszla5!X150,IF(haviszla5!$E$5="szo",haviszla5!Y150,0)))))),0)</f>
        <v>0</v>
      </c>
      <c r="HM150" s="43">
        <f>IF($HM$1=1,IF(haviszla5!$E$5="h",haviszla5!Z150,IF(haviszla5!$E$5="k",haviszla5!AA150,IF(haviszla5!$E$5="sz",haviszla5!AB150,IF(haviszla5!$E$5="cs",haviszla5!AC150,IF(haviszla5!$E$5="p",haviszla5!AD150,IF(haviszla5!$E$5="szo",haviszla5!AE150,0)))))),0)</f>
        <v>0</v>
      </c>
      <c r="HN150" s="43">
        <f>IF($HN$1=1,IF(haviszla5!$E$5="h",haviszla5!AF150,IF(haviszla5!$E$5="k",haviszla5!AG150,IF(haviszla5!$E$5="sz",haviszla5!AH150,IF(haviszla5!$E$5="cs",haviszla5!AI150,IF(haviszla5!$E$5="p",haviszla5!AJ150,IF(haviszla5!$E$5="szo",haviszla5!AK150,0)))))),0)</f>
        <v>0</v>
      </c>
      <c r="HO150" s="43">
        <f>IF($HO$1=1,IF(haviszla5!$E$5="h",haviszla5!AL150,IF(haviszla5!$E$5="k",haviszla5!AM150,IF(haviszla5!$E$5="sz",haviszla5!AN150,IF(haviszla5!$E$5="cs",haviszla5!AO150,IF(haviszla5!$E$5="p",haviszla5!AP150,IF(haviszla5!$E$5="szo",haviszla5!AQ150,0)))))),0)</f>
        <v>0</v>
      </c>
      <c r="HP150" s="43">
        <f>IF($HP$1=1,IF(haviszla5!$E$5="h",haviszla5!AR150,IF(haviszla5!$E$5="k",haviszla5!AS150,IF(haviszla5!$E$5="sz",haviszla5!AT150,IF(haviszla5!$E$5="cs",haviszla5!AU150,IF(haviszla5!$E$5="p",haviszla5!AV150,IF(haviszla5!$E$5="szo",haviszla5!AW150,0)))))),0)</f>
        <v>0</v>
      </c>
      <c r="HQ150" s="43">
        <f>IF($HQ$1=1,IF(haviszla5!$E$5="h",haviszla5!AX150,IF(haviszla5!$E$5="k",haviszla5!AY150,IF(haviszla5!$E$5="sz",haviszla5!AZ150,IF(haviszla5!$E$5="cs",haviszla5!BA150,IF(haviszla5!$E$5="p",haviszla5!BB150,IF(haviszla5!$E$5="szo",haviszla5!BC150,0)))))),0)</f>
        <v>0</v>
      </c>
      <c r="HR150" s="43">
        <f>IF($HR$1=1,IF(haviszla5!$E$5="h",haviszla5!BD150,IF(haviszla5!$E$5="k",haviszla5!BE150,IF(haviszla5!$E$5="sz",haviszla5!BF150,IF(haviszla5!$E$5="cs",haviszla5!BG150,IF(haviszla5!$E$5="p",haviszla5!BH150,IF(haviszla5!$E$5="szo",haviszla5!BI150,0)))))),0)</f>
        <v>0</v>
      </c>
      <c r="HS150" s="43">
        <f>IF($HS$1=1,IF(haviszla5!$E$5="h",haviszla5!BJ150,IF(haviszla5!$E$5="k",haviszla5!BK150,IF(haviszla5!$E$5="sz",haviszla5!BL150,IF(haviszla5!$E$5="cs",haviszla5!BM150,IF(haviszla5!$E$5="p",haviszla5!BN150,IF(haviszla5!$E$5="szo",haviszla5!BO150,0)))))),0)</f>
        <v>0</v>
      </c>
      <c r="HT150" s="43">
        <f>IF($HT$1=1,IF(haviszla5!$E$5="h",haviszla5!BP150,IF(haviszla5!$E$5="k",haviszla5!BQ150,IF(haviszla5!$E$5="sz",haviszla5!BR150,IF(haviszla5!$E$5="cs",haviszla5!BS150,IF(haviszla5!$E$5="p",haviszla5!BT150,IF(haviszla5!$E$5="szo",haviszla5!BU150,0)))))),0)</f>
        <v>0</v>
      </c>
      <c r="HU150" s="43">
        <f>IF($HU$1=1,IF(haviszla5!$E$5="h",haviszla5!BV150,IF(haviszla5!$E$5="k",haviszla5!BW150,IF(haviszla5!$E$5="sz",haviszla5!BX150,IF(haviszla5!$E$5="cs",haviszla5!BY150,IF(haviszla5!$E$5="p",haviszla5!BZ150,IF(haviszla5!$E$5="szo",haviszla5!CA150,0)))))),0)</f>
        <v>0</v>
      </c>
      <c r="HV150" s="43">
        <f>IF($HV$1=1,IF(haviszla5!$E$5="h",haviszla5!CB150,IF(haviszla5!$E$5="k",haviszla5!CC150,IF(haviszla5!$E$5="sz",haviszla5!CD150,IF(haviszla5!$E$5="cs",haviszla5!CE150,IF(haviszla5!$E$5="p",haviszla5!CF150,IF(haviszla5!$E$5="szo",haviszla5!CG150,0)))))),0)</f>
        <v>0</v>
      </c>
      <c r="HW150" s="43">
        <f>IF($HW$1=1,IF(haviszla5!$E$5="h",haviszla5!CH150,IF(haviszla5!$E$5="k",haviszla5!CI150,IF(haviszla5!$E$5="sz",haviszla5!CJ150,IF(haviszla5!$E$5="cs",haviszla5!CK150,IF(haviszla5!$E$5="p",haviszla5!CL150,IF(haviszla5!$E$5="szo",haviszla5!CM150,0)))))),0)</f>
        <v>0</v>
      </c>
      <c r="HX150" s="43">
        <f>IF($HX$1=1,IF(haviszla5!$E$5="h",haviszla5!CN150,IF(haviszla5!$E$5="k",haviszla5!CO150,IF(haviszla5!$E$5="sz",haviszla5!CP150,IF(haviszla5!$E$5="cs",haviszla5!CQ150,IF(haviszla5!$E$5="p",haviszla5!CR150,IF(haviszla5!$E$5="szo",haviszla5!CS150,0)))))),0)</f>
        <v>0</v>
      </c>
      <c r="HY150" s="43">
        <f>IF($HY$1=1,IF(haviszla5!$E$5="h",haviszla5!CT150,IF(haviszla5!$E$5="k",haviszla5!CU150,IF(haviszla5!$E$5="sz",haviszla5!CV150,IF(haviszla5!$E$5="cs",haviszla5!CW150,IF(haviszla5!$E$5="p",haviszla5!CX150,IF(haviszla5!$E$5="szo",haviszla5!CY150,0)))))),0)</f>
        <v>0</v>
      </c>
      <c r="HZ150" s="43">
        <f>IF($HZ$1=1,IF(haviszla5!$E$5="h",haviszla5!CZ150,IF(haviszla5!$E$5="k",haviszla5!DA150,IF(haviszla5!$E$5="sz",haviszla5!DB150,IF(haviszla5!$E$5="cs",haviszla5!DC150,IF(haviszla5!$E$5="p",haviszla5!DD150,IF(haviszla5!$E$5="szo",haviszla5!DE150,0)))))),0)</f>
        <v>0</v>
      </c>
      <c r="IA150" s="43">
        <f>IF($IA$1=1,IF(haviszla5!$E$5="h",haviszla5!DF150,IF(haviszla5!$E$5="k",haviszla5!DG150,IF(haviszla5!$E$5="sz",haviszla5!DH150,IF(haviszla5!$E$5="cs",haviszla5!DI150,IF(haviszla5!$E$5="p",haviszla5!DJ150,IF(haviszla5!$E$5="szo",haviszla5!DK150,0)))))),0)</f>
        <v>0</v>
      </c>
      <c r="IB150" s="43">
        <f>IF($IB$1=1,IF(haviszla5!$E$5="h",haviszla5!DL150,IF(haviszla5!$E$5="k",haviszla5!DM150,IF(haviszla5!$E$5="sz",haviszla5!DN150,IF(haviszla5!$E$5="cs",haviszla5!DO150,IF(haviszla5!$E$5="p",haviszla5!DP150,IF(haviszla5!$E$5="szo",haviszla5!DQ150,0)))))),0)</f>
        <v>0</v>
      </c>
      <c r="IC150" s="43">
        <f>IF($IC$1=1,IF(haviszla5!$E$5="h",haviszla5!DR150,IF(haviszla5!$E$5="k",haviszla5!DS150,IF(haviszla5!$E$5="sz",haviszla5!DT150,IF(haviszla5!$E$5="cs",haviszla5!DU150,IF(haviszla5!$E$5="p",haviszla5!DV150,IF(haviszla5!$E$5="szo",haviszla5!DW150,0)))))),0)</f>
        <v>0</v>
      </c>
      <c r="ID150" s="43">
        <f>IF($ID$1=1,IF(haviszla5!$E$5="h",haviszla5!DX150,IF(haviszla5!$E$5="k",haviszla5!DY150,IF(haviszla5!$E$5="sz",haviszla5!DZ150,IF(haviszla5!$E$5="cs",haviszla5!EA150,IF(haviszla5!$E$5="p",haviszla5!EB150,IF(haviszla5!$E$5="szo",haviszla5!EC150,0)))))),0)</f>
        <v>0</v>
      </c>
      <c r="IE150" s="43">
        <f>IF($IE$1=1,IF(haviszla5!$E$5="h",haviszla5!ED150,IF(haviszla5!$E$5="k",haviszla5!EE150,IF(haviszla5!$E$5="sz",haviszla5!EF150,IF(haviszla5!$E$5="cs",haviszla5!EG150,IF(haviszla5!$E$5="p",haviszla5!EH150,IF(haviszla5!$E$5="szo",haviszla5!EI150,0)))))),0)</f>
        <v>0</v>
      </c>
    </row>
    <row r="151" spans="1:239" ht="15" customHeight="1">
      <c r="A151" s="18" t="s">
        <v>221</v>
      </c>
      <c r="B151" s="43"/>
      <c r="C151" s="43"/>
      <c r="D151" s="43"/>
      <c r="E151" s="13">
        <f t="shared" si="254"/>
        <v>0</v>
      </c>
      <c r="F151" s="48"/>
      <c r="G151" s="48"/>
      <c r="H151" s="89">
        <v>0</v>
      </c>
      <c r="I151" s="51">
        <v>0</v>
      </c>
      <c r="J151" s="89">
        <v>0</v>
      </c>
      <c r="K151" s="51">
        <v>0</v>
      </c>
      <c r="L151" s="51">
        <v>0</v>
      </c>
      <c r="M151" s="52">
        <v>0</v>
      </c>
      <c r="N151" s="64">
        <v>0</v>
      </c>
      <c r="O151" s="51">
        <v>0</v>
      </c>
      <c r="P151" s="51">
        <v>0</v>
      </c>
      <c r="Q151" s="51">
        <v>0</v>
      </c>
      <c r="R151" s="51">
        <v>0</v>
      </c>
      <c r="S151" s="54">
        <v>0</v>
      </c>
      <c r="T151" s="55">
        <v>0</v>
      </c>
      <c r="U151" s="51">
        <v>0</v>
      </c>
      <c r="V151" s="51">
        <v>0</v>
      </c>
      <c r="W151" s="51">
        <v>0</v>
      </c>
      <c r="X151" s="51">
        <v>0</v>
      </c>
      <c r="Y151" s="51">
        <v>0</v>
      </c>
      <c r="Z151" s="64">
        <v>0</v>
      </c>
      <c r="AA151" s="51">
        <v>0</v>
      </c>
      <c r="AB151" s="51">
        <v>0</v>
      </c>
      <c r="AC151" s="51">
        <v>0</v>
      </c>
      <c r="AD151" s="51">
        <v>0</v>
      </c>
      <c r="AE151" s="54">
        <v>0</v>
      </c>
      <c r="AF151" s="64">
        <v>0</v>
      </c>
      <c r="AG151" s="51">
        <v>0</v>
      </c>
      <c r="AH151" s="54">
        <v>0</v>
      </c>
      <c r="AI151" s="51">
        <v>0</v>
      </c>
      <c r="AJ151" s="56">
        <v>0</v>
      </c>
      <c r="AK151" s="51">
        <v>0</v>
      </c>
      <c r="AL151" s="55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64">
        <v>0</v>
      </c>
      <c r="AS151" s="51">
        <v>0</v>
      </c>
      <c r="AT151" s="54">
        <v>0</v>
      </c>
      <c r="AU151" s="51">
        <v>0</v>
      </c>
      <c r="AV151" s="51">
        <v>0</v>
      </c>
      <c r="AW151" s="54">
        <v>0</v>
      </c>
      <c r="AX151" s="57">
        <v>0</v>
      </c>
      <c r="AY151" s="51">
        <v>0</v>
      </c>
      <c r="AZ151" s="51">
        <v>0</v>
      </c>
      <c r="BA151" s="51">
        <v>0</v>
      </c>
      <c r="BB151" s="56">
        <v>0</v>
      </c>
      <c r="BC151" s="58">
        <v>0</v>
      </c>
      <c r="BD151" s="55">
        <v>0</v>
      </c>
      <c r="BE151" s="51">
        <v>0</v>
      </c>
      <c r="BF151" s="54">
        <v>0</v>
      </c>
      <c r="BG151" s="54">
        <v>0</v>
      </c>
      <c r="BH151" s="54">
        <v>0</v>
      </c>
      <c r="BI151" s="54">
        <v>0</v>
      </c>
      <c r="BJ151" s="55">
        <v>0</v>
      </c>
      <c r="BK151" s="54">
        <v>0</v>
      </c>
      <c r="BL151" s="54">
        <v>0</v>
      </c>
      <c r="BM151" s="51">
        <v>0</v>
      </c>
      <c r="BN151" s="51">
        <v>0</v>
      </c>
      <c r="BO151" s="54">
        <v>0</v>
      </c>
      <c r="BP151" s="55">
        <v>0</v>
      </c>
      <c r="BQ151" s="54">
        <v>0</v>
      </c>
      <c r="BR151" s="54">
        <v>0</v>
      </c>
      <c r="BS151" s="51">
        <v>0</v>
      </c>
      <c r="BT151" s="54">
        <v>0</v>
      </c>
      <c r="BU151" s="54">
        <v>0</v>
      </c>
      <c r="BV151" s="55">
        <v>0</v>
      </c>
      <c r="BW151" s="54">
        <v>0</v>
      </c>
      <c r="BX151" s="54">
        <v>0</v>
      </c>
      <c r="BY151" s="51">
        <v>0</v>
      </c>
      <c r="BZ151" s="54">
        <v>0</v>
      </c>
      <c r="CA151" s="54">
        <v>0</v>
      </c>
      <c r="CB151" s="55">
        <v>0</v>
      </c>
      <c r="CC151" s="51">
        <v>0</v>
      </c>
      <c r="CD151" s="54">
        <v>0</v>
      </c>
      <c r="CE151" s="51">
        <v>0</v>
      </c>
      <c r="CF151" s="51">
        <v>0</v>
      </c>
      <c r="CG151" s="54">
        <v>0</v>
      </c>
      <c r="CH151" s="55">
        <v>0</v>
      </c>
      <c r="CI151" s="54">
        <v>0</v>
      </c>
      <c r="CJ151" s="54">
        <v>0</v>
      </c>
      <c r="CK151" s="51">
        <v>0</v>
      </c>
      <c r="CL151" s="54">
        <v>0</v>
      </c>
      <c r="CM151" s="54">
        <v>0</v>
      </c>
      <c r="CN151" s="55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0</v>
      </c>
      <c r="CT151" s="55">
        <v>0</v>
      </c>
      <c r="CU151" s="51">
        <v>0</v>
      </c>
      <c r="CV151" s="54">
        <v>0</v>
      </c>
      <c r="CW151" s="54">
        <v>0</v>
      </c>
      <c r="CX151" s="51">
        <v>0</v>
      </c>
      <c r="CY151" s="54">
        <v>0</v>
      </c>
      <c r="CZ151" s="55">
        <v>0</v>
      </c>
      <c r="DA151" s="54">
        <v>0</v>
      </c>
      <c r="DB151" s="54">
        <v>0</v>
      </c>
      <c r="DC151" s="54">
        <v>0</v>
      </c>
      <c r="DD151" s="58">
        <v>0</v>
      </c>
      <c r="DE151" s="54">
        <v>0</v>
      </c>
      <c r="DF151" s="55">
        <v>0</v>
      </c>
      <c r="DG151" s="51">
        <v>0</v>
      </c>
      <c r="DH151" s="54">
        <v>0</v>
      </c>
      <c r="DI151" s="51">
        <v>0</v>
      </c>
      <c r="DJ151" s="51">
        <v>0</v>
      </c>
      <c r="DK151" s="54">
        <v>0</v>
      </c>
      <c r="DL151" s="64">
        <v>0</v>
      </c>
      <c r="DM151" s="56">
        <v>0</v>
      </c>
      <c r="DN151" s="51">
        <v>0</v>
      </c>
      <c r="DO151" s="51">
        <v>0</v>
      </c>
      <c r="DP151" s="51">
        <v>0</v>
      </c>
      <c r="DQ151" s="54">
        <v>0</v>
      </c>
      <c r="DR151" s="64">
        <v>0</v>
      </c>
      <c r="DS151" s="51">
        <v>0</v>
      </c>
      <c r="DT151" s="51">
        <v>0</v>
      </c>
      <c r="DU151" s="51">
        <v>0</v>
      </c>
      <c r="DV151" s="51">
        <v>0</v>
      </c>
      <c r="DW151" s="54">
        <v>0</v>
      </c>
      <c r="DX151" s="55">
        <v>0</v>
      </c>
      <c r="DY151" s="54">
        <v>0</v>
      </c>
      <c r="DZ151" s="54">
        <v>0</v>
      </c>
      <c r="EA151" s="54">
        <v>0</v>
      </c>
      <c r="EB151" s="51">
        <v>0</v>
      </c>
      <c r="EC151" s="54">
        <v>0</v>
      </c>
      <c r="ED151" s="64">
        <v>0</v>
      </c>
      <c r="EE151" s="54">
        <v>0</v>
      </c>
      <c r="EF151" s="51">
        <v>0</v>
      </c>
      <c r="EG151" s="54">
        <v>0</v>
      </c>
      <c r="EH151" s="58">
        <v>0</v>
      </c>
      <c r="EI151" s="54">
        <v>0</v>
      </c>
      <c r="EJ151" s="55"/>
      <c r="EK151" s="54">
        <v>0</v>
      </c>
      <c r="EL151" s="54"/>
      <c r="EM151" s="54"/>
      <c r="EN151" s="54"/>
      <c r="EO151" s="59">
        <v>0</v>
      </c>
      <c r="EP151" s="55"/>
      <c r="EQ151" s="54">
        <v>0</v>
      </c>
      <c r="ER151" s="54"/>
      <c r="ES151" s="54"/>
      <c r="ET151" s="54"/>
      <c r="EU151" s="59">
        <v>0</v>
      </c>
      <c r="EV151" s="55"/>
      <c r="EW151" s="54">
        <v>0</v>
      </c>
      <c r="EX151" s="54"/>
      <c r="EY151" s="54"/>
      <c r="EZ151" s="54"/>
      <c r="FA151" s="59">
        <v>0</v>
      </c>
      <c r="FB151" s="43">
        <f t="shared" si="204"/>
        <v>0</v>
      </c>
      <c r="FC151" s="21">
        <f t="shared" si="205"/>
        <v>0</v>
      </c>
      <c r="FD151" s="43">
        <f t="shared" si="206"/>
        <v>0</v>
      </c>
      <c r="FE151" s="21">
        <f t="shared" si="207"/>
        <v>0</v>
      </c>
      <c r="FF151" s="43">
        <f t="shared" si="208"/>
        <v>0</v>
      </c>
      <c r="FG151" s="21">
        <f t="shared" si="209"/>
        <v>0</v>
      </c>
      <c r="FH151" s="43">
        <f t="shared" si="210"/>
        <v>0</v>
      </c>
      <c r="FI151" s="21">
        <f t="shared" si="211"/>
        <v>0</v>
      </c>
      <c r="FJ151" s="43">
        <f t="shared" si="212"/>
        <v>0</v>
      </c>
      <c r="FK151" s="21">
        <f t="shared" si="213"/>
        <v>0</v>
      </c>
      <c r="FL151" s="43">
        <f t="shared" si="214"/>
        <v>0</v>
      </c>
      <c r="FM151" s="21">
        <f t="shared" si="215"/>
        <v>0</v>
      </c>
      <c r="FN151" s="43">
        <f t="shared" si="216"/>
        <v>0</v>
      </c>
      <c r="FO151" s="21">
        <f t="shared" si="217"/>
        <v>0</v>
      </c>
      <c r="FP151" s="43">
        <f t="shared" si="218"/>
        <v>0</v>
      </c>
      <c r="FQ151" s="21">
        <f t="shared" si="219"/>
        <v>0</v>
      </c>
      <c r="FR151" s="43">
        <f t="shared" si="220"/>
        <v>0</v>
      </c>
      <c r="FS151" s="21">
        <f t="shared" si="221"/>
        <v>0</v>
      </c>
      <c r="FT151" s="43">
        <f t="shared" si="222"/>
        <v>0</v>
      </c>
      <c r="FU151" s="21">
        <f t="shared" si="223"/>
        <v>0</v>
      </c>
      <c r="FV151" s="43">
        <f t="shared" si="224"/>
        <v>0</v>
      </c>
      <c r="FW151" s="21">
        <f t="shared" si="225"/>
        <v>0</v>
      </c>
      <c r="FX151" s="43">
        <f t="shared" si="226"/>
        <v>0</v>
      </c>
      <c r="FY151" s="21">
        <f t="shared" si="227"/>
        <v>0</v>
      </c>
      <c r="FZ151" s="43">
        <f t="shared" si="228"/>
        <v>0</v>
      </c>
      <c r="GA151" s="21">
        <f t="shared" si="229"/>
        <v>0</v>
      </c>
      <c r="GB151" s="43">
        <f t="shared" si="230"/>
        <v>0</v>
      </c>
      <c r="GC151" s="21">
        <f t="shared" si="231"/>
        <v>0</v>
      </c>
      <c r="GD151" s="43">
        <f t="shared" si="232"/>
        <v>0</v>
      </c>
      <c r="GE151" s="21">
        <f t="shared" si="233"/>
        <v>0</v>
      </c>
      <c r="GF151" s="43">
        <f t="shared" si="234"/>
        <v>0</v>
      </c>
      <c r="GG151" s="21">
        <f t="shared" si="235"/>
        <v>0</v>
      </c>
      <c r="GH151" s="43">
        <f t="shared" si="236"/>
        <v>0</v>
      </c>
      <c r="GI151" s="21">
        <f t="shared" si="237"/>
        <v>0</v>
      </c>
      <c r="GJ151" s="43">
        <f t="shared" si="238"/>
        <v>0</v>
      </c>
      <c r="GK151" s="21">
        <f t="shared" si="239"/>
        <v>0</v>
      </c>
      <c r="GL151" s="43">
        <f t="shared" si="240"/>
        <v>0</v>
      </c>
      <c r="GM151" s="21">
        <f t="shared" si="241"/>
        <v>0</v>
      </c>
      <c r="GN151" s="43">
        <f t="shared" si="242"/>
        <v>0</v>
      </c>
      <c r="GO151" s="21">
        <f t="shared" si="243"/>
        <v>0</v>
      </c>
      <c r="GP151" s="43">
        <f t="shared" si="244"/>
        <v>0</v>
      </c>
      <c r="GQ151" s="21">
        <f t="shared" si="245"/>
        <v>0</v>
      </c>
      <c r="GR151" s="43">
        <f t="shared" si="201"/>
        <v>0</v>
      </c>
      <c r="GS151" s="21">
        <f t="shared" si="246"/>
        <v>0</v>
      </c>
      <c r="GT151" s="43">
        <f t="shared" si="202"/>
        <v>0</v>
      </c>
      <c r="GU151" s="21">
        <f t="shared" si="247"/>
        <v>0</v>
      </c>
      <c r="GV151" s="29">
        <f t="shared" si="203"/>
        <v>0</v>
      </c>
      <c r="GW151" s="29">
        <f t="shared" si="248"/>
        <v>0</v>
      </c>
      <c r="GY151" s="29">
        <f t="shared" si="249"/>
        <v>0</v>
      </c>
      <c r="GZ151" s="43"/>
      <c r="HD151" s="43"/>
      <c r="HF151" s="44">
        <f t="shared" si="250"/>
        <v>0</v>
      </c>
      <c r="HG151" s="43">
        <f t="shared" si="251"/>
        <v>0</v>
      </c>
      <c r="HH151" s="44">
        <f t="shared" si="252"/>
        <v>0</v>
      </c>
      <c r="HI151" s="13">
        <f t="shared" si="253"/>
        <v>0</v>
      </c>
      <c r="HJ151" s="43">
        <f>IF($HJ$1=1,IF(haviszla5!$E$5="h",haviszla5!H151,IF(haviszla5!$E$5="k",haviszla5!I151,IF(haviszla5!$E$5="sz",haviszla5!J151,IF(haviszla5!$E$5="cs",haviszla5!K151,IF(haviszla5!$E$5="p",haviszla5!L151,IF(haviszla5!$E$5="szo",haviszla5!M151,0)))))),0)</f>
        <v>0</v>
      </c>
      <c r="HK151" s="43">
        <f>IF($HK$1=1,IF(haviszla5!$E$5="h",haviszla5!N151,IF(haviszla5!$E$5="k",haviszla5!O151,IF(haviszla5!$E$5="sz",haviszla5!P151,IF(haviszla5!$E$5="cs",haviszla5!Q151,IF(haviszla5!$E$5="p",haviszla5!R151,IF(haviszla5!$E$5="szo",haviszla5!S151,0)))))),0)</f>
        <v>0</v>
      </c>
      <c r="HL151" s="43">
        <f>IF($HL$1=1,IF(haviszla5!$E$5="h",haviszla5!T151,IF(haviszla5!$E$5="k",haviszla5!U151,IF(haviszla5!$E$5="sz",haviszla5!V151,IF(haviszla5!$E$5="cs",haviszla5!W151,IF(haviszla5!$E$5="p",haviszla5!X151,IF(haviszla5!$E$5="szo",haviszla5!Y151,0)))))),0)</f>
        <v>0</v>
      </c>
      <c r="HM151" s="43">
        <f>IF($HM$1=1,IF(haviszla5!$E$5="h",haviszla5!Z151,IF(haviszla5!$E$5="k",haviszla5!AA151,IF(haviszla5!$E$5="sz",haviszla5!AB151,IF(haviszla5!$E$5="cs",haviszla5!AC151,IF(haviszla5!$E$5="p",haviszla5!AD151,IF(haviszla5!$E$5="szo",haviszla5!AE151,0)))))),0)</f>
        <v>0</v>
      </c>
      <c r="HN151" s="43">
        <f>IF($HN$1=1,IF(haviszla5!$E$5="h",haviszla5!AF151,IF(haviszla5!$E$5="k",haviszla5!AG151,IF(haviszla5!$E$5="sz",haviszla5!AH151,IF(haviszla5!$E$5="cs",haviszla5!AI151,IF(haviszla5!$E$5="p",haviszla5!AJ151,IF(haviszla5!$E$5="szo",haviszla5!AK151,0)))))),0)</f>
        <v>0</v>
      </c>
      <c r="HO151" s="43">
        <f>IF($HO$1=1,IF(haviszla5!$E$5="h",haviszla5!AL151,IF(haviszla5!$E$5="k",haviszla5!AM151,IF(haviszla5!$E$5="sz",haviszla5!AN151,IF(haviszla5!$E$5="cs",haviszla5!AO151,IF(haviszla5!$E$5="p",haviszla5!AP151,IF(haviszla5!$E$5="szo",haviszla5!AQ151,0)))))),0)</f>
        <v>0</v>
      </c>
      <c r="HP151" s="43">
        <f>IF($HP$1=1,IF(haviszla5!$E$5="h",haviszla5!AR151,IF(haviszla5!$E$5="k",haviszla5!AS151,IF(haviszla5!$E$5="sz",haviszla5!AT151,IF(haviszla5!$E$5="cs",haviszla5!AU151,IF(haviszla5!$E$5="p",haviszla5!AV151,IF(haviszla5!$E$5="szo",haviszla5!AW151,0)))))),0)</f>
        <v>0</v>
      </c>
      <c r="HQ151" s="43">
        <f>IF($HQ$1=1,IF(haviszla5!$E$5="h",haviszla5!AX151,IF(haviszla5!$E$5="k",haviszla5!AY151,IF(haviszla5!$E$5="sz",haviszla5!AZ151,IF(haviszla5!$E$5="cs",haviszla5!BA151,IF(haviszla5!$E$5="p",haviszla5!BB151,IF(haviszla5!$E$5="szo",haviszla5!BC151,0)))))),0)</f>
        <v>0</v>
      </c>
      <c r="HR151" s="43">
        <f>IF($HR$1=1,IF(haviszla5!$E$5="h",haviszla5!BD151,IF(haviszla5!$E$5="k",haviszla5!BE151,IF(haviszla5!$E$5="sz",haviszla5!BF151,IF(haviszla5!$E$5="cs",haviszla5!BG151,IF(haviszla5!$E$5="p",haviszla5!BH151,IF(haviszla5!$E$5="szo",haviszla5!BI151,0)))))),0)</f>
        <v>0</v>
      </c>
      <c r="HS151" s="43">
        <f>IF($HS$1=1,IF(haviszla5!$E$5="h",haviszla5!BJ151,IF(haviszla5!$E$5="k",haviszla5!BK151,IF(haviszla5!$E$5="sz",haviszla5!BL151,IF(haviszla5!$E$5="cs",haviszla5!BM151,IF(haviszla5!$E$5="p",haviszla5!BN151,IF(haviszla5!$E$5="szo",haviszla5!BO151,0)))))),0)</f>
        <v>0</v>
      </c>
      <c r="HT151" s="43">
        <f>IF($HT$1=1,IF(haviszla5!$E$5="h",haviszla5!BP151,IF(haviszla5!$E$5="k",haviszla5!BQ151,IF(haviszla5!$E$5="sz",haviszla5!BR151,IF(haviszla5!$E$5="cs",haviszla5!BS151,IF(haviszla5!$E$5="p",haviszla5!BT151,IF(haviszla5!$E$5="szo",haviszla5!BU151,0)))))),0)</f>
        <v>0</v>
      </c>
      <c r="HU151" s="43">
        <f>IF($HU$1=1,IF(haviszla5!$E$5="h",haviszla5!BV151,IF(haviszla5!$E$5="k",haviszla5!BW151,IF(haviszla5!$E$5="sz",haviszla5!BX151,IF(haviszla5!$E$5="cs",haviszla5!BY151,IF(haviszla5!$E$5="p",haviszla5!BZ151,IF(haviszla5!$E$5="szo",haviszla5!CA151,0)))))),0)</f>
        <v>0</v>
      </c>
      <c r="HV151" s="43">
        <f>IF($HV$1=1,IF(haviszla5!$E$5="h",haviszla5!CB151,IF(haviszla5!$E$5="k",haviszla5!CC151,IF(haviszla5!$E$5="sz",haviszla5!CD151,IF(haviszla5!$E$5="cs",haviszla5!CE151,IF(haviszla5!$E$5="p",haviszla5!CF151,IF(haviszla5!$E$5="szo",haviszla5!CG151,0)))))),0)</f>
        <v>0</v>
      </c>
      <c r="HW151" s="43">
        <f>IF($HW$1=1,IF(haviszla5!$E$5="h",haviszla5!CH151,IF(haviszla5!$E$5="k",haviszla5!CI151,IF(haviszla5!$E$5="sz",haviszla5!CJ151,IF(haviszla5!$E$5="cs",haviszla5!CK151,IF(haviszla5!$E$5="p",haviszla5!CL151,IF(haviszla5!$E$5="szo",haviszla5!CM151,0)))))),0)</f>
        <v>0</v>
      </c>
      <c r="HX151" s="43">
        <f>IF($HX$1=1,IF(haviszla5!$E$5="h",haviszla5!CN151,IF(haviszla5!$E$5="k",haviszla5!CO151,IF(haviszla5!$E$5="sz",haviszla5!CP151,IF(haviszla5!$E$5="cs",haviszla5!CQ151,IF(haviszla5!$E$5="p",haviszla5!CR151,IF(haviszla5!$E$5="szo",haviszla5!CS151,0)))))),0)</f>
        <v>0</v>
      </c>
      <c r="HY151" s="43">
        <f>IF($HY$1=1,IF(haviszla5!$E$5="h",haviszla5!CT151,IF(haviszla5!$E$5="k",haviszla5!CU151,IF(haviszla5!$E$5="sz",haviszla5!CV151,IF(haviszla5!$E$5="cs",haviszla5!CW151,IF(haviszla5!$E$5="p",haviszla5!CX151,IF(haviszla5!$E$5="szo",haviszla5!CY151,0)))))),0)</f>
        <v>0</v>
      </c>
      <c r="HZ151" s="43">
        <f>IF($HZ$1=1,IF(haviszla5!$E$5="h",haviszla5!CZ151,IF(haviszla5!$E$5="k",haviszla5!DA151,IF(haviszla5!$E$5="sz",haviszla5!DB151,IF(haviszla5!$E$5="cs",haviszla5!DC151,IF(haviszla5!$E$5="p",haviszla5!DD151,IF(haviszla5!$E$5="szo",haviszla5!DE151,0)))))),0)</f>
        <v>0</v>
      </c>
      <c r="IA151" s="43">
        <f>IF($IA$1=1,IF(haviszla5!$E$5="h",haviszla5!DF151,IF(haviszla5!$E$5="k",haviszla5!DG151,IF(haviszla5!$E$5="sz",haviszla5!DH151,IF(haviszla5!$E$5="cs",haviszla5!DI151,IF(haviszla5!$E$5="p",haviszla5!DJ151,IF(haviszla5!$E$5="szo",haviszla5!DK151,0)))))),0)</f>
        <v>0</v>
      </c>
      <c r="IB151" s="43">
        <f>IF($IB$1=1,IF(haviszla5!$E$5="h",haviszla5!DL151,IF(haviszla5!$E$5="k",haviszla5!DM151,IF(haviszla5!$E$5="sz",haviszla5!DN151,IF(haviszla5!$E$5="cs",haviszla5!DO151,IF(haviszla5!$E$5="p",haviszla5!DP151,IF(haviszla5!$E$5="szo",haviszla5!DQ151,0)))))),0)</f>
        <v>0</v>
      </c>
      <c r="IC151" s="43">
        <f>IF($IC$1=1,IF(haviszla5!$E$5="h",haviszla5!DR151,IF(haviszla5!$E$5="k",haviszla5!DS151,IF(haviszla5!$E$5="sz",haviszla5!DT151,IF(haviszla5!$E$5="cs",haviszla5!DU151,IF(haviszla5!$E$5="p",haviszla5!DV151,IF(haviszla5!$E$5="szo",haviszla5!DW151,0)))))),0)</f>
        <v>0</v>
      </c>
      <c r="ID151" s="43">
        <f>IF($ID$1=1,IF(haviszla5!$E$5="h",haviszla5!DX151,IF(haviszla5!$E$5="k",haviszla5!DY151,IF(haviszla5!$E$5="sz",haviszla5!DZ151,IF(haviszla5!$E$5="cs",haviszla5!EA151,IF(haviszla5!$E$5="p",haviszla5!EB151,IF(haviszla5!$E$5="szo",haviszla5!EC151,0)))))),0)</f>
        <v>0</v>
      </c>
      <c r="IE151" s="43">
        <f>IF($IE$1=1,IF(haviszla5!$E$5="h",haviszla5!ED151,IF(haviszla5!$E$5="k",haviszla5!EE151,IF(haviszla5!$E$5="sz",haviszla5!EF151,IF(haviszla5!$E$5="cs",haviszla5!EG151,IF(haviszla5!$E$5="p",haviszla5!EH151,IF(haviszla5!$E$5="szo",haviszla5!EI151,0)))))),0)</f>
        <v>0</v>
      </c>
    </row>
    <row r="152" spans="1:239" ht="15" customHeight="1">
      <c r="A152" s="18" t="s">
        <v>222</v>
      </c>
      <c r="B152" s="89"/>
      <c r="C152" s="43"/>
      <c r="D152" s="43"/>
      <c r="E152" s="13">
        <f t="shared" si="254"/>
        <v>0</v>
      </c>
      <c r="F152" s="48"/>
      <c r="G152" s="48"/>
      <c r="H152" s="89">
        <v>0</v>
      </c>
      <c r="I152" s="51">
        <v>0</v>
      </c>
      <c r="J152" s="89">
        <v>0</v>
      </c>
      <c r="K152" s="51">
        <v>0</v>
      </c>
      <c r="L152" s="51">
        <v>0</v>
      </c>
      <c r="M152" s="52">
        <v>0</v>
      </c>
      <c r="N152" s="64">
        <v>0</v>
      </c>
      <c r="O152" s="51">
        <v>0</v>
      </c>
      <c r="P152" s="51">
        <v>0</v>
      </c>
      <c r="Q152" s="51">
        <v>0</v>
      </c>
      <c r="R152" s="51">
        <v>0</v>
      </c>
      <c r="S152" s="54">
        <v>0</v>
      </c>
      <c r="T152" s="55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64">
        <v>0</v>
      </c>
      <c r="AA152" s="51">
        <v>0</v>
      </c>
      <c r="AB152" s="51">
        <v>0</v>
      </c>
      <c r="AC152" s="51">
        <v>0</v>
      </c>
      <c r="AD152" s="51">
        <v>0</v>
      </c>
      <c r="AE152" s="54">
        <v>0</v>
      </c>
      <c r="AF152" s="64">
        <v>0</v>
      </c>
      <c r="AG152" s="51">
        <v>0</v>
      </c>
      <c r="AH152" s="54">
        <v>0</v>
      </c>
      <c r="AI152" s="54">
        <v>0</v>
      </c>
      <c r="AJ152" s="56">
        <v>0</v>
      </c>
      <c r="AK152" s="51">
        <v>0</v>
      </c>
      <c r="AL152" s="55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64">
        <v>0</v>
      </c>
      <c r="AS152" s="51">
        <v>0</v>
      </c>
      <c r="AT152" s="54">
        <v>0</v>
      </c>
      <c r="AU152" s="51">
        <v>0</v>
      </c>
      <c r="AV152" s="51">
        <v>0</v>
      </c>
      <c r="AW152" s="54">
        <v>0</v>
      </c>
      <c r="AX152" s="57">
        <v>0</v>
      </c>
      <c r="AY152" s="51">
        <v>0</v>
      </c>
      <c r="AZ152" s="51">
        <v>0</v>
      </c>
      <c r="BA152" s="51">
        <v>0</v>
      </c>
      <c r="BB152" s="56">
        <v>0</v>
      </c>
      <c r="BC152" s="58">
        <v>0</v>
      </c>
      <c r="BD152" s="55">
        <v>0</v>
      </c>
      <c r="BE152" s="51">
        <v>0</v>
      </c>
      <c r="BF152" s="54">
        <v>0</v>
      </c>
      <c r="BG152" s="54">
        <v>0</v>
      </c>
      <c r="BH152" s="54">
        <v>0</v>
      </c>
      <c r="BI152" s="54">
        <v>0</v>
      </c>
      <c r="BJ152" s="55">
        <v>0</v>
      </c>
      <c r="BK152" s="54">
        <v>0</v>
      </c>
      <c r="BL152" s="54">
        <v>0</v>
      </c>
      <c r="BM152" s="51">
        <v>0</v>
      </c>
      <c r="BN152" s="51">
        <v>0</v>
      </c>
      <c r="BO152" s="54">
        <v>0</v>
      </c>
      <c r="BP152" s="55">
        <v>0</v>
      </c>
      <c r="BQ152" s="54">
        <v>0</v>
      </c>
      <c r="BR152" s="54">
        <v>0</v>
      </c>
      <c r="BS152" s="51">
        <v>0</v>
      </c>
      <c r="BT152" s="54">
        <v>0</v>
      </c>
      <c r="BU152" s="54">
        <v>0</v>
      </c>
      <c r="BV152" s="55">
        <v>0</v>
      </c>
      <c r="BW152" s="54">
        <v>0</v>
      </c>
      <c r="BX152" s="54">
        <v>0</v>
      </c>
      <c r="BY152" s="51">
        <v>0</v>
      </c>
      <c r="BZ152" s="54">
        <v>0</v>
      </c>
      <c r="CA152" s="54">
        <v>0</v>
      </c>
      <c r="CB152" s="55">
        <v>0</v>
      </c>
      <c r="CC152" s="51">
        <v>0</v>
      </c>
      <c r="CD152" s="54">
        <v>0</v>
      </c>
      <c r="CE152" s="51">
        <v>0</v>
      </c>
      <c r="CF152" s="51">
        <v>0</v>
      </c>
      <c r="CG152" s="54">
        <v>0</v>
      </c>
      <c r="CH152" s="55">
        <v>0</v>
      </c>
      <c r="CI152" s="54">
        <v>0</v>
      </c>
      <c r="CJ152" s="54">
        <v>0</v>
      </c>
      <c r="CK152" s="51">
        <v>0</v>
      </c>
      <c r="CL152" s="54">
        <v>0</v>
      </c>
      <c r="CM152" s="54">
        <v>0</v>
      </c>
      <c r="CN152" s="55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5">
        <v>0</v>
      </c>
      <c r="CU152" s="51">
        <v>0</v>
      </c>
      <c r="CV152" s="54">
        <v>0</v>
      </c>
      <c r="CW152" s="54">
        <v>0</v>
      </c>
      <c r="CX152" s="51">
        <v>0</v>
      </c>
      <c r="CY152" s="54">
        <v>0</v>
      </c>
      <c r="CZ152" s="55">
        <v>0</v>
      </c>
      <c r="DA152" s="54">
        <v>0</v>
      </c>
      <c r="DB152" s="54">
        <v>0</v>
      </c>
      <c r="DC152" s="54">
        <v>0</v>
      </c>
      <c r="DD152" s="58">
        <v>0</v>
      </c>
      <c r="DE152" s="54">
        <v>0</v>
      </c>
      <c r="DF152" s="55">
        <v>0</v>
      </c>
      <c r="DG152" s="51">
        <v>0</v>
      </c>
      <c r="DH152" s="54">
        <v>0</v>
      </c>
      <c r="DI152" s="51">
        <v>0</v>
      </c>
      <c r="DJ152" s="51">
        <v>0</v>
      </c>
      <c r="DK152" s="54">
        <v>0</v>
      </c>
      <c r="DL152" s="64">
        <v>0</v>
      </c>
      <c r="DM152" s="56">
        <v>0</v>
      </c>
      <c r="DN152" s="54">
        <v>0</v>
      </c>
      <c r="DO152" s="51">
        <v>0</v>
      </c>
      <c r="DP152" s="51">
        <v>0</v>
      </c>
      <c r="DQ152" s="54">
        <v>0</v>
      </c>
      <c r="DR152" s="64">
        <v>0</v>
      </c>
      <c r="DS152" s="51">
        <v>0</v>
      </c>
      <c r="DT152" s="51">
        <v>0</v>
      </c>
      <c r="DU152" s="51">
        <v>0</v>
      </c>
      <c r="DV152" s="51">
        <v>0</v>
      </c>
      <c r="DW152" s="54">
        <v>0</v>
      </c>
      <c r="DX152" s="55">
        <v>0</v>
      </c>
      <c r="DY152" s="54">
        <v>0</v>
      </c>
      <c r="DZ152" s="54">
        <v>0</v>
      </c>
      <c r="EA152" s="54">
        <v>0</v>
      </c>
      <c r="EB152" s="51">
        <v>0</v>
      </c>
      <c r="EC152" s="54">
        <v>0</v>
      </c>
      <c r="ED152" s="64">
        <v>0</v>
      </c>
      <c r="EE152" s="54">
        <v>0</v>
      </c>
      <c r="EF152" s="51">
        <v>0</v>
      </c>
      <c r="EG152" s="54">
        <v>0</v>
      </c>
      <c r="EH152" s="58">
        <v>0</v>
      </c>
      <c r="EI152" s="54">
        <v>0</v>
      </c>
      <c r="EJ152" s="55"/>
      <c r="EK152" s="54">
        <v>0</v>
      </c>
      <c r="EL152" s="54"/>
      <c r="EM152" s="54"/>
      <c r="EN152" s="54"/>
      <c r="EO152" s="59">
        <v>0</v>
      </c>
      <c r="EP152" s="55"/>
      <c r="EQ152" s="54">
        <v>0</v>
      </c>
      <c r="ER152" s="54"/>
      <c r="ES152" s="54"/>
      <c r="ET152" s="54"/>
      <c r="EU152" s="59">
        <v>0</v>
      </c>
      <c r="EV152" s="55"/>
      <c r="EW152" s="54">
        <v>0</v>
      </c>
      <c r="EX152" s="54"/>
      <c r="EY152" s="54"/>
      <c r="EZ152" s="54"/>
      <c r="FA152" s="59">
        <v>0</v>
      </c>
      <c r="FB152" s="43">
        <f t="shared" si="204"/>
        <v>0</v>
      </c>
      <c r="FC152" s="21">
        <f t="shared" si="205"/>
        <v>0</v>
      </c>
      <c r="FD152" s="43">
        <f t="shared" si="206"/>
        <v>0</v>
      </c>
      <c r="FE152" s="21">
        <f t="shared" si="207"/>
        <v>0</v>
      </c>
      <c r="FF152" s="43">
        <f t="shared" si="208"/>
        <v>0</v>
      </c>
      <c r="FG152" s="21">
        <f t="shared" si="209"/>
        <v>0</v>
      </c>
      <c r="FH152" s="43">
        <f t="shared" si="210"/>
        <v>0</v>
      </c>
      <c r="FI152" s="21">
        <f t="shared" si="211"/>
        <v>0</v>
      </c>
      <c r="FJ152" s="43">
        <f t="shared" si="212"/>
        <v>0</v>
      </c>
      <c r="FK152" s="21">
        <f t="shared" si="213"/>
        <v>0</v>
      </c>
      <c r="FL152" s="43">
        <f t="shared" si="214"/>
        <v>0</v>
      </c>
      <c r="FM152" s="21">
        <f t="shared" si="215"/>
        <v>0</v>
      </c>
      <c r="FN152" s="43">
        <f t="shared" si="216"/>
        <v>0</v>
      </c>
      <c r="FO152" s="21">
        <f t="shared" si="217"/>
        <v>0</v>
      </c>
      <c r="FP152" s="43">
        <f t="shared" si="218"/>
        <v>0</v>
      </c>
      <c r="FQ152" s="21">
        <f t="shared" si="219"/>
        <v>0</v>
      </c>
      <c r="FR152" s="43">
        <f t="shared" si="220"/>
        <v>0</v>
      </c>
      <c r="FS152" s="21">
        <f t="shared" si="221"/>
        <v>0</v>
      </c>
      <c r="FT152" s="43">
        <f t="shared" si="222"/>
        <v>0</v>
      </c>
      <c r="FU152" s="21">
        <f t="shared" si="223"/>
        <v>0</v>
      </c>
      <c r="FV152" s="43">
        <f t="shared" si="224"/>
        <v>0</v>
      </c>
      <c r="FW152" s="21">
        <f t="shared" si="225"/>
        <v>0</v>
      </c>
      <c r="FX152" s="43">
        <f t="shared" si="226"/>
        <v>0</v>
      </c>
      <c r="FY152" s="21">
        <f t="shared" si="227"/>
        <v>0</v>
      </c>
      <c r="FZ152" s="43">
        <f t="shared" si="228"/>
        <v>0</v>
      </c>
      <c r="GA152" s="21">
        <f t="shared" si="229"/>
        <v>0</v>
      </c>
      <c r="GB152" s="43">
        <f t="shared" si="230"/>
        <v>0</v>
      </c>
      <c r="GC152" s="21">
        <f t="shared" si="231"/>
        <v>0</v>
      </c>
      <c r="GD152" s="43">
        <f t="shared" si="232"/>
        <v>0</v>
      </c>
      <c r="GE152" s="21">
        <f t="shared" si="233"/>
        <v>0</v>
      </c>
      <c r="GF152" s="43">
        <f t="shared" si="234"/>
        <v>0</v>
      </c>
      <c r="GG152" s="21">
        <f t="shared" si="235"/>
        <v>0</v>
      </c>
      <c r="GH152" s="43">
        <f t="shared" si="236"/>
        <v>0</v>
      </c>
      <c r="GI152" s="21">
        <f t="shared" si="237"/>
        <v>0</v>
      </c>
      <c r="GJ152" s="43">
        <f t="shared" si="238"/>
        <v>0</v>
      </c>
      <c r="GK152" s="21">
        <f t="shared" si="239"/>
        <v>0</v>
      </c>
      <c r="GL152" s="43">
        <f t="shared" si="240"/>
        <v>0</v>
      </c>
      <c r="GM152" s="21">
        <f t="shared" si="241"/>
        <v>0</v>
      </c>
      <c r="GN152" s="43">
        <f t="shared" si="242"/>
        <v>0</v>
      </c>
      <c r="GO152" s="21">
        <f t="shared" si="243"/>
        <v>0</v>
      </c>
      <c r="GP152" s="43">
        <f t="shared" si="244"/>
        <v>0</v>
      </c>
      <c r="GQ152" s="21">
        <f t="shared" si="245"/>
        <v>0</v>
      </c>
      <c r="GR152" s="43">
        <f t="shared" si="201"/>
        <v>0</v>
      </c>
      <c r="GS152" s="21">
        <f t="shared" si="246"/>
        <v>0</v>
      </c>
      <c r="GT152" s="43">
        <f t="shared" si="202"/>
        <v>0</v>
      </c>
      <c r="GU152" s="21">
        <f t="shared" si="247"/>
        <v>0</v>
      </c>
      <c r="GV152" s="29">
        <f t="shared" si="203"/>
        <v>0</v>
      </c>
      <c r="GW152" s="29">
        <f t="shared" si="248"/>
        <v>0</v>
      </c>
      <c r="GY152" s="29">
        <f t="shared" si="249"/>
        <v>0</v>
      </c>
      <c r="GZ152" s="43"/>
      <c r="HD152" s="43"/>
      <c r="HF152" s="44">
        <f t="shared" si="250"/>
        <v>0</v>
      </c>
      <c r="HG152" s="43">
        <f t="shared" si="251"/>
        <v>0</v>
      </c>
      <c r="HH152" s="44">
        <f t="shared" si="252"/>
        <v>0</v>
      </c>
      <c r="HI152" s="13">
        <f t="shared" si="253"/>
        <v>0</v>
      </c>
      <c r="HJ152" s="43">
        <f>IF($HJ$1=1,IF(haviszla5!$E$5="h",haviszla5!H152,IF(haviszla5!$E$5="k",haviszla5!I152,IF(haviszla5!$E$5="sz",haviszla5!J152,IF(haviszla5!$E$5="cs",haviszla5!K152,IF(haviszla5!$E$5="p",haviszla5!L152,IF(haviszla5!$E$5="szo",haviszla5!M152,0)))))),0)</f>
        <v>0</v>
      </c>
      <c r="HK152" s="43">
        <f>IF($HK$1=1,IF(haviszla5!$E$5="h",haviszla5!N152,IF(haviszla5!$E$5="k",haviszla5!O152,IF(haviszla5!$E$5="sz",haviszla5!P152,IF(haviszla5!$E$5="cs",haviszla5!Q152,IF(haviszla5!$E$5="p",haviszla5!R152,IF(haviszla5!$E$5="szo",haviszla5!S152,0)))))),0)</f>
        <v>0</v>
      </c>
      <c r="HL152" s="43">
        <f>IF($HL$1=1,IF(haviszla5!$E$5="h",haviszla5!T152,IF(haviszla5!$E$5="k",haviszla5!U152,IF(haviszla5!$E$5="sz",haviszla5!V152,IF(haviszla5!$E$5="cs",haviszla5!W152,IF(haviszla5!$E$5="p",haviszla5!X152,IF(haviszla5!$E$5="szo",haviszla5!Y152,0)))))),0)</f>
        <v>0</v>
      </c>
      <c r="HM152" s="43">
        <f>IF($HM$1=1,IF(haviszla5!$E$5="h",haviszla5!Z152,IF(haviszla5!$E$5="k",haviszla5!AA152,IF(haviszla5!$E$5="sz",haviszla5!AB152,IF(haviszla5!$E$5="cs",haviszla5!AC152,IF(haviszla5!$E$5="p",haviszla5!AD152,IF(haviszla5!$E$5="szo",haviszla5!AE152,0)))))),0)</f>
        <v>0</v>
      </c>
      <c r="HN152" s="43">
        <f>IF($HN$1=1,IF(haviszla5!$E$5="h",haviszla5!AF152,IF(haviszla5!$E$5="k",haviszla5!AG152,IF(haviszla5!$E$5="sz",haviszla5!AH152,IF(haviszla5!$E$5="cs",haviszla5!AI152,IF(haviszla5!$E$5="p",haviszla5!AJ152,IF(haviszla5!$E$5="szo",haviszla5!AK152,0)))))),0)</f>
        <v>0</v>
      </c>
      <c r="HO152" s="43">
        <f>IF($HO$1=1,IF(haviszla5!$E$5="h",haviszla5!AL152,IF(haviszla5!$E$5="k",haviszla5!AM152,IF(haviszla5!$E$5="sz",haviszla5!AN152,IF(haviszla5!$E$5="cs",haviszla5!AO152,IF(haviszla5!$E$5="p",haviszla5!AP152,IF(haviszla5!$E$5="szo",haviszla5!AQ152,0)))))),0)</f>
        <v>0</v>
      </c>
      <c r="HP152" s="43">
        <f>IF($HP$1=1,IF(haviszla5!$E$5="h",haviszla5!AR152,IF(haviszla5!$E$5="k",haviszla5!AS152,IF(haviszla5!$E$5="sz",haviszla5!AT152,IF(haviszla5!$E$5="cs",haviszla5!AU152,IF(haviszla5!$E$5="p",haviszla5!AV152,IF(haviszla5!$E$5="szo",haviszla5!AW152,0)))))),0)</f>
        <v>0</v>
      </c>
      <c r="HQ152" s="43">
        <f>IF($HQ$1=1,IF(haviszla5!$E$5="h",haviszla5!AX152,IF(haviszla5!$E$5="k",haviszla5!AY152,IF(haviszla5!$E$5="sz",haviszla5!AZ152,IF(haviszla5!$E$5="cs",haviszla5!BA152,IF(haviszla5!$E$5="p",haviszla5!BB152,IF(haviszla5!$E$5="szo",haviszla5!BC152,0)))))),0)</f>
        <v>0</v>
      </c>
      <c r="HR152" s="43">
        <f>IF($HR$1=1,IF(haviszla5!$E$5="h",haviszla5!BD152,IF(haviszla5!$E$5="k",haviszla5!BE152,IF(haviszla5!$E$5="sz",haviszla5!BF152,IF(haviszla5!$E$5="cs",haviszla5!BG152,IF(haviszla5!$E$5="p",haviszla5!BH152,IF(haviszla5!$E$5="szo",haviszla5!BI152,0)))))),0)</f>
        <v>0</v>
      </c>
      <c r="HS152" s="43">
        <f>IF($HS$1=1,IF(haviszla5!$E$5="h",haviszla5!BJ152,IF(haviszla5!$E$5="k",haviszla5!BK152,IF(haviszla5!$E$5="sz",haviszla5!BL152,IF(haviszla5!$E$5="cs",haviszla5!BM152,IF(haviszla5!$E$5="p",haviszla5!BN152,IF(haviszla5!$E$5="szo",haviszla5!BO152,0)))))),0)</f>
        <v>0</v>
      </c>
      <c r="HT152" s="43">
        <f>IF($HT$1=1,IF(haviszla5!$E$5="h",haviszla5!BP152,IF(haviszla5!$E$5="k",haviszla5!BQ152,IF(haviszla5!$E$5="sz",haviszla5!BR152,IF(haviszla5!$E$5="cs",haviszla5!BS152,IF(haviszla5!$E$5="p",haviszla5!BT152,IF(haviszla5!$E$5="szo",haviszla5!BU152,0)))))),0)</f>
        <v>0</v>
      </c>
      <c r="HU152" s="43">
        <f>IF($HU$1=1,IF(haviszla5!$E$5="h",haviszla5!BV152,IF(haviszla5!$E$5="k",haviszla5!BW152,IF(haviszla5!$E$5="sz",haviszla5!BX152,IF(haviszla5!$E$5="cs",haviszla5!BY152,IF(haviszla5!$E$5="p",haviszla5!BZ152,IF(haviszla5!$E$5="szo",haviszla5!CA152,0)))))),0)</f>
        <v>0</v>
      </c>
      <c r="HV152" s="43">
        <f>IF($HV$1=1,IF(haviszla5!$E$5="h",haviszla5!CB152,IF(haviszla5!$E$5="k",haviszla5!CC152,IF(haviszla5!$E$5="sz",haviszla5!CD152,IF(haviszla5!$E$5="cs",haviszla5!CE152,IF(haviszla5!$E$5="p",haviszla5!CF152,IF(haviszla5!$E$5="szo",haviszla5!CG152,0)))))),0)</f>
        <v>0</v>
      </c>
      <c r="HW152" s="43">
        <f>IF($HW$1=1,IF(haviszla5!$E$5="h",haviszla5!CH152,IF(haviszla5!$E$5="k",haviszla5!CI152,IF(haviszla5!$E$5="sz",haviszla5!CJ152,IF(haviszla5!$E$5="cs",haviszla5!CK152,IF(haviszla5!$E$5="p",haviszla5!CL152,IF(haviszla5!$E$5="szo",haviszla5!CM152,0)))))),0)</f>
        <v>0</v>
      </c>
      <c r="HX152" s="43">
        <f>IF($HX$1=1,IF(haviszla5!$E$5="h",haviszla5!CN152,IF(haviszla5!$E$5="k",haviszla5!CO152,IF(haviszla5!$E$5="sz",haviszla5!CP152,IF(haviszla5!$E$5="cs",haviszla5!CQ152,IF(haviszla5!$E$5="p",haviszla5!CR152,IF(haviszla5!$E$5="szo",haviszla5!CS152,0)))))),0)</f>
        <v>0</v>
      </c>
      <c r="HY152" s="43">
        <f>IF($HY$1=1,IF(haviszla5!$E$5="h",haviszla5!CT152,IF(haviszla5!$E$5="k",haviszla5!CU152,IF(haviszla5!$E$5="sz",haviszla5!CV152,IF(haviszla5!$E$5="cs",haviszla5!CW152,IF(haviszla5!$E$5="p",haviszla5!CX152,IF(haviszla5!$E$5="szo",haviszla5!CY152,0)))))),0)</f>
        <v>0</v>
      </c>
      <c r="HZ152" s="43">
        <f>IF($HZ$1=1,IF(haviszla5!$E$5="h",haviszla5!CZ152,IF(haviszla5!$E$5="k",haviszla5!DA152,IF(haviszla5!$E$5="sz",haviszla5!DB152,IF(haviszla5!$E$5="cs",haviszla5!DC152,IF(haviszla5!$E$5="p",haviszla5!DD152,IF(haviszla5!$E$5="szo",haviszla5!DE152,0)))))),0)</f>
        <v>0</v>
      </c>
      <c r="IA152" s="43">
        <f>IF($IA$1=1,IF(haviszla5!$E$5="h",haviszla5!DF152,IF(haviszla5!$E$5="k",haviszla5!DG152,IF(haviszla5!$E$5="sz",haviszla5!DH152,IF(haviszla5!$E$5="cs",haviszla5!DI152,IF(haviszla5!$E$5="p",haviszla5!DJ152,IF(haviszla5!$E$5="szo",haviszla5!DK152,0)))))),0)</f>
        <v>0</v>
      </c>
      <c r="IB152" s="43">
        <f>IF($IB$1=1,IF(haviszla5!$E$5="h",haviszla5!DL152,IF(haviszla5!$E$5="k",haviszla5!DM152,IF(haviszla5!$E$5="sz",haviszla5!DN152,IF(haviszla5!$E$5="cs",haviszla5!DO152,IF(haviszla5!$E$5="p",haviszla5!DP152,IF(haviszla5!$E$5="szo",haviszla5!DQ152,0)))))),0)</f>
        <v>0</v>
      </c>
      <c r="IC152" s="43">
        <f>IF($IC$1=1,IF(haviszla5!$E$5="h",haviszla5!DR152,IF(haviszla5!$E$5="k",haviszla5!DS152,IF(haviszla5!$E$5="sz",haviszla5!DT152,IF(haviszla5!$E$5="cs",haviszla5!DU152,IF(haviszla5!$E$5="p",haviszla5!DV152,IF(haviszla5!$E$5="szo",haviszla5!DW152,0)))))),0)</f>
        <v>0</v>
      </c>
      <c r="ID152" s="43">
        <f>IF($ID$1=1,IF(haviszla5!$E$5="h",haviszla5!DX152,IF(haviszla5!$E$5="k",haviszla5!DY152,IF(haviszla5!$E$5="sz",haviszla5!DZ152,IF(haviszla5!$E$5="cs",haviszla5!EA152,IF(haviszla5!$E$5="p",haviszla5!EB152,IF(haviszla5!$E$5="szo",haviszla5!EC152,0)))))),0)</f>
        <v>0</v>
      </c>
      <c r="IE152" s="43">
        <f>IF($IE$1=1,IF(haviszla5!$E$5="h",haviszla5!ED152,IF(haviszla5!$E$5="k",haviszla5!EE152,IF(haviszla5!$E$5="sz",haviszla5!EF152,IF(haviszla5!$E$5="cs",haviszla5!EG152,IF(haviszla5!$E$5="p",haviszla5!EH152,IF(haviszla5!$E$5="szo",haviszla5!EI152,0)))))),0)</f>
        <v>0</v>
      </c>
    </row>
    <row r="153" spans="1:239" ht="15" customHeight="1">
      <c r="A153" s="18" t="s">
        <v>223</v>
      </c>
      <c r="B153" s="89"/>
      <c r="C153" s="43"/>
      <c r="D153" s="89"/>
      <c r="E153" s="13">
        <f t="shared" si="254"/>
        <v>0</v>
      </c>
      <c r="F153" s="48"/>
      <c r="G153" s="48"/>
      <c r="H153" s="89">
        <v>0</v>
      </c>
      <c r="I153" s="51">
        <v>0</v>
      </c>
      <c r="J153" s="89">
        <v>0</v>
      </c>
      <c r="K153" s="51">
        <v>0</v>
      </c>
      <c r="L153" s="51">
        <v>0</v>
      </c>
      <c r="M153" s="52">
        <v>0</v>
      </c>
      <c r="N153" s="64">
        <v>0</v>
      </c>
      <c r="O153" s="51">
        <v>0</v>
      </c>
      <c r="P153" s="51">
        <v>0</v>
      </c>
      <c r="Q153" s="51">
        <v>0</v>
      </c>
      <c r="R153" s="51">
        <v>0</v>
      </c>
      <c r="S153" s="54">
        <v>0</v>
      </c>
      <c r="T153" s="55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64">
        <v>0</v>
      </c>
      <c r="AA153" s="51">
        <v>0</v>
      </c>
      <c r="AB153" s="51">
        <v>0</v>
      </c>
      <c r="AC153" s="51">
        <v>0</v>
      </c>
      <c r="AD153" s="51">
        <v>0</v>
      </c>
      <c r="AE153" s="54">
        <v>0</v>
      </c>
      <c r="AF153" s="64">
        <v>0</v>
      </c>
      <c r="AG153" s="51">
        <v>0</v>
      </c>
      <c r="AH153" s="54">
        <v>0</v>
      </c>
      <c r="AI153" s="54">
        <v>0</v>
      </c>
      <c r="AJ153" s="56">
        <v>0</v>
      </c>
      <c r="AK153" s="51">
        <v>0</v>
      </c>
      <c r="AL153" s="55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64">
        <v>0</v>
      </c>
      <c r="AS153" s="51">
        <v>0</v>
      </c>
      <c r="AT153" s="54">
        <v>0</v>
      </c>
      <c r="AU153" s="51">
        <v>0</v>
      </c>
      <c r="AV153" s="51">
        <v>0</v>
      </c>
      <c r="AW153" s="54">
        <v>0</v>
      </c>
      <c r="AX153" s="57">
        <v>0</v>
      </c>
      <c r="AY153" s="51">
        <v>0</v>
      </c>
      <c r="AZ153" s="51">
        <v>0</v>
      </c>
      <c r="BA153" s="51">
        <v>0</v>
      </c>
      <c r="BB153" s="56">
        <v>0</v>
      </c>
      <c r="BC153" s="58">
        <v>0</v>
      </c>
      <c r="BD153" s="55">
        <v>0</v>
      </c>
      <c r="BE153" s="51">
        <v>0</v>
      </c>
      <c r="BF153" s="54">
        <v>0</v>
      </c>
      <c r="BG153" s="54">
        <v>0</v>
      </c>
      <c r="BH153" s="54">
        <v>0</v>
      </c>
      <c r="BI153" s="54">
        <v>0</v>
      </c>
      <c r="BJ153" s="55">
        <v>0</v>
      </c>
      <c r="BK153" s="54">
        <v>0</v>
      </c>
      <c r="BL153" s="54">
        <v>0</v>
      </c>
      <c r="BM153" s="51">
        <v>0</v>
      </c>
      <c r="BN153" s="51">
        <v>0</v>
      </c>
      <c r="BO153" s="54">
        <v>0</v>
      </c>
      <c r="BP153" s="55">
        <v>0</v>
      </c>
      <c r="BQ153" s="54">
        <v>0</v>
      </c>
      <c r="BR153" s="54">
        <v>0</v>
      </c>
      <c r="BS153" s="51">
        <v>0</v>
      </c>
      <c r="BT153" s="54">
        <v>0</v>
      </c>
      <c r="BU153" s="54">
        <v>0</v>
      </c>
      <c r="BV153" s="55">
        <v>0</v>
      </c>
      <c r="BW153" s="54">
        <v>0</v>
      </c>
      <c r="BX153" s="54">
        <v>0</v>
      </c>
      <c r="BY153" s="51">
        <v>0</v>
      </c>
      <c r="BZ153" s="54">
        <v>0</v>
      </c>
      <c r="CA153" s="54">
        <v>0</v>
      </c>
      <c r="CB153" s="55">
        <v>0</v>
      </c>
      <c r="CC153" s="51">
        <v>0</v>
      </c>
      <c r="CD153" s="54">
        <v>0</v>
      </c>
      <c r="CE153" s="51">
        <v>0</v>
      </c>
      <c r="CF153" s="51">
        <v>0</v>
      </c>
      <c r="CG153" s="54">
        <v>0</v>
      </c>
      <c r="CH153" s="55">
        <v>0</v>
      </c>
      <c r="CI153" s="54">
        <v>0</v>
      </c>
      <c r="CJ153" s="54">
        <v>0</v>
      </c>
      <c r="CK153" s="51">
        <v>0</v>
      </c>
      <c r="CL153" s="54">
        <v>0</v>
      </c>
      <c r="CM153" s="54">
        <v>0</v>
      </c>
      <c r="CN153" s="55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5">
        <v>0</v>
      </c>
      <c r="CU153" s="51">
        <v>0</v>
      </c>
      <c r="CV153" s="54">
        <v>0</v>
      </c>
      <c r="CW153" s="54">
        <v>0</v>
      </c>
      <c r="CX153" s="51">
        <v>0</v>
      </c>
      <c r="CY153" s="54">
        <v>0</v>
      </c>
      <c r="CZ153" s="55">
        <v>0</v>
      </c>
      <c r="DA153" s="54">
        <v>0</v>
      </c>
      <c r="DB153" s="54">
        <v>0</v>
      </c>
      <c r="DC153" s="54">
        <v>0</v>
      </c>
      <c r="DD153" s="58">
        <v>0</v>
      </c>
      <c r="DE153" s="54">
        <v>0</v>
      </c>
      <c r="DF153" s="55">
        <v>0</v>
      </c>
      <c r="DG153" s="51">
        <v>0</v>
      </c>
      <c r="DH153" s="54">
        <v>0</v>
      </c>
      <c r="DI153" s="51">
        <v>0</v>
      </c>
      <c r="DJ153" s="51">
        <v>0</v>
      </c>
      <c r="DK153" s="54">
        <v>0</v>
      </c>
      <c r="DL153" s="64">
        <v>0</v>
      </c>
      <c r="DM153" s="56">
        <v>0</v>
      </c>
      <c r="DN153" s="54">
        <v>0</v>
      </c>
      <c r="DO153" s="51">
        <v>0</v>
      </c>
      <c r="DP153" s="51">
        <v>0</v>
      </c>
      <c r="DQ153" s="54">
        <v>0</v>
      </c>
      <c r="DR153" s="64">
        <v>0</v>
      </c>
      <c r="DS153" s="51">
        <v>0</v>
      </c>
      <c r="DT153" s="51">
        <v>0</v>
      </c>
      <c r="DU153" s="51">
        <v>0</v>
      </c>
      <c r="DV153" s="51">
        <v>0</v>
      </c>
      <c r="DW153" s="54">
        <v>0</v>
      </c>
      <c r="DX153" s="55">
        <v>0</v>
      </c>
      <c r="DY153" s="54">
        <v>0</v>
      </c>
      <c r="DZ153" s="54">
        <v>0</v>
      </c>
      <c r="EA153" s="54">
        <v>0</v>
      </c>
      <c r="EB153" s="51">
        <v>0</v>
      </c>
      <c r="EC153" s="54">
        <v>0</v>
      </c>
      <c r="ED153" s="64">
        <v>0</v>
      </c>
      <c r="EE153" s="54">
        <v>0</v>
      </c>
      <c r="EF153" s="51">
        <v>0</v>
      </c>
      <c r="EG153" s="54">
        <v>0</v>
      </c>
      <c r="EH153" s="58">
        <v>0</v>
      </c>
      <c r="EI153" s="54">
        <v>0</v>
      </c>
      <c r="EJ153" s="55"/>
      <c r="EK153" s="54">
        <v>0</v>
      </c>
      <c r="EL153" s="54"/>
      <c r="EM153" s="54"/>
      <c r="EN153" s="54"/>
      <c r="EO153" s="59">
        <v>0</v>
      </c>
      <c r="EP153" s="55"/>
      <c r="EQ153" s="54">
        <v>0</v>
      </c>
      <c r="ER153" s="54"/>
      <c r="ES153" s="54"/>
      <c r="ET153" s="54"/>
      <c r="EU153" s="59">
        <v>0</v>
      </c>
      <c r="EV153" s="55"/>
      <c r="EW153" s="54">
        <v>0</v>
      </c>
      <c r="EX153" s="54"/>
      <c r="EY153" s="54"/>
      <c r="EZ153" s="54"/>
      <c r="FA153" s="59">
        <v>0</v>
      </c>
      <c r="FB153" s="43">
        <f t="shared" si="204"/>
        <v>0</v>
      </c>
      <c r="FC153" s="21">
        <f t="shared" si="205"/>
        <v>0</v>
      </c>
      <c r="FD153" s="43">
        <f t="shared" si="206"/>
        <v>0</v>
      </c>
      <c r="FE153" s="21">
        <f t="shared" si="207"/>
        <v>0</v>
      </c>
      <c r="FF153" s="43">
        <f t="shared" si="208"/>
        <v>0</v>
      </c>
      <c r="FG153" s="21">
        <f t="shared" si="209"/>
        <v>0</v>
      </c>
      <c r="FH153" s="43">
        <f t="shared" si="210"/>
        <v>0</v>
      </c>
      <c r="FI153" s="21">
        <f t="shared" si="211"/>
        <v>0</v>
      </c>
      <c r="FJ153" s="43">
        <f t="shared" si="212"/>
        <v>0</v>
      </c>
      <c r="FK153" s="21">
        <f t="shared" si="213"/>
        <v>0</v>
      </c>
      <c r="FL153" s="43">
        <f t="shared" si="214"/>
        <v>0</v>
      </c>
      <c r="FM153" s="21">
        <f t="shared" si="215"/>
        <v>0</v>
      </c>
      <c r="FN153" s="43">
        <f t="shared" si="216"/>
        <v>0</v>
      </c>
      <c r="FO153" s="21">
        <f t="shared" si="217"/>
        <v>0</v>
      </c>
      <c r="FP153" s="43">
        <f t="shared" si="218"/>
        <v>0</v>
      </c>
      <c r="FQ153" s="21">
        <f t="shared" si="219"/>
        <v>0</v>
      </c>
      <c r="FR153" s="43">
        <f t="shared" si="220"/>
        <v>0</v>
      </c>
      <c r="FS153" s="21">
        <f t="shared" si="221"/>
        <v>0</v>
      </c>
      <c r="FT153" s="43">
        <f t="shared" si="222"/>
        <v>0</v>
      </c>
      <c r="FU153" s="21">
        <f t="shared" si="223"/>
        <v>0</v>
      </c>
      <c r="FV153" s="43">
        <f t="shared" si="224"/>
        <v>0</v>
      </c>
      <c r="FW153" s="21">
        <f t="shared" si="225"/>
        <v>0</v>
      </c>
      <c r="FX153" s="43">
        <f t="shared" si="226"/>
        <v>0</v>
      </c>
      <c r="FY153" s="21">
        <f t="shared" si="227"/>
        <v>0</v>
      </c>
      <c r="FZ153" s="43">
        <f t="shared" si="228"/>
        <v>0</v>
      </c>
      <c r="GA153" s="21">
        <f t="shared" si="229"/>
        <v>0</v>
      </c>
      <c r="GB153" s="43">
        <f t="shared" si="230"/>
        <v>0</v>
      </c>
      <c r="GC153" s="21">
        <f t="shared" si="231"/>
        <v>0</v>
      </c>
      <c r="GD153" s="43">
        <f t="shared" si="232"/>
        <v>0</v>
      </c>
      <c r="GE153" s="21">
        <f t="shared" si="233"/>
        <v>0</v>
      </c>
      <c r="GF153" s="43">
        <f t="shared" si="234"/>
        <v>0</v>
      </c>
      <c r="GG153" s="21">
        <f t="shared" si="235"/>
        <v>0</v>
      </c>
      <c r="GH153" s="43">
        <f t="shared" si="236"/>
        <v>0</v>
      </c>
      <c r="GI153" s="21">
        <f t="shared" si="237"/>
        <v>0</v>
      </c>
      <c r="GJ153" s="43">
        <f t="shared" si="238"/>
        <v>0</v>
      </c>
      <c r="GK153" s="21">
        <f t="shared" si="239"/>
        <v>0</v>
      </c>
      <c r="GL153" s="43">
        <f t="shared" si="240"/>
        <v>0</v>
      </c>
      <c r="GM153" s="21">
        <f t="shared" si="241"/>
        <v>0</v>
      </c>
      <c r="GN153" s="43">
        <f t="shared" si="242"/>
        <v>0</v>
      </c>
      <c r="GO153" s="21">
        <f t="shared" si="243"/>
        <v>0</v>
      </c>
      <c r="GP153" s="43">
        <f t="shared" si="244"/>
        <v>0</v>
      </c>
      <c r="GQ153" s="21">
        <f t="shared" si="245"/>
        <v>0</v>
      </c>
      <c r="GR153" s="43">
        <f t="shared" si="201"/>
        <v>0</v>
      </c>
      <c r="GS153" s="21">
        <f t="shared" si="246"/>
        <v>0</v>
      </c>
      <c r="GT153" s="43">
        <f t="shared" si="202"/>
        <v>0</v>
      </c>
      <c r="GU153" s="21">
        <f t="shared" si="247"/>
        <v>0</v>
      </c>
      <c r="GV153" s="29">
        <f t="shared" si="203"/>
        <v>0</v>
      </c>
      <c r="GW153" s="29">
        <f t="shared" si="248"/>
        <v>0</v>
      </c>
      <c r="GY153" s="29">
        <f t="shared" si="249"/>
        <v>0</v>
      </c>
      <c r="GZ153" s="43"/>
      <c r="HD153" s="43"/>
      <c r="HF153" s="44">
        <f t="shared" si="250"/>
        <v>0</v>
      </c>
      <c r="HG153" s="43">
        <f t="shared" si="251"/>
        <v>0</v>
      </c>
      <c r="HH153" s="44">
        <f t="shared" si="252"/>
        <v>0</v>
      </c>
      <c r="HI153" s="13">
        <f t="shared" si="253"/>
        <v>0</v>
      </c>
      <c r="HJ153" s="43">
        <f>IF($HJ$1=1,IF(haviszla5!$E$5="h",haviszla5!H153,IF(haviszla5!$E$5="k",haviszla5!I153,IF(haviszla5!$E$5="sz",haviszla5!J153,IF(haviszla5!$E$5="cs",haviszla5!K153,IF(haviszla5!$E$5="p",haviszla5!L153,IF(haviszla5!$E$5="szo",haviszla5!M153,0)))))),0)</f>
        <v>0</v>
      </c>
      <c r="HK153" s="43">
        <f>IF($HK$1=1,IF(haviszla5!$E$5="h",haviszla5!N153,IF(haviszla5!$E$5="k",haviszla5!O153,IF(haviszla5!$E$5="sz",haviszla5!P153,IF(haviszla5!$E$5="cs",haviszla5!Q153,IF(haviszla5!$E$5="p",haviszla5!R153,IF(haviszla5!$E$5="szo",haviszla5!S153,0)))))),0)</f>
        <v>0</v>
      </c>
      <c r="HL153" s="43">
        <f>IF($HL$1=1,IF(haviszla5!$E$5="h",haviszla5!T153,IF(haviszla5!$E$5="k",haviszla5!U153,IF(haviszla5!$E$5="sz",haviszla5!V153,IF(haviszla5!$E$5="cs",haviszla5!W153,IF(haviszla5!$E$5="p",haviszla5!X153,IF(haviszla5!$E$5="szo",haviszla5!Y153,0)))))),0)</f>
        <v>0</v>
      </c>
      <c r="HM153" s="43">
        <f>IF($HM$1=1,IF(haviszla5!$E$5="h",haviszla5!Z153,IF(haviszla5!$E$5="k",haviszla5!AA153,IF(haviszla5!$E$5="sz",haviszla5!AB153,IF(haviszla5!$E$5="cs",haviszla5!AC153,IF(haviszla5!$E$5="p",haviszla5!AD153,IF(haviszla5!$E$5="szo",haviszla5!AE153,0)))))),0)</f>
        <v>0</v>
      </c>
      <c r="HN153" s="43">
        <f>IF($HN$1=1,IF(haviszla5!$E$5="h",haviszla5!AF153,IF(haviszla5!$E$5="k",haviszla5!AG153,IF(haviszla5!$E$5="sz",haviszla5!AH153,IF(haviszla5!$E$5="cs",haviszla5!AI153,IF(haviszla5!$E$5="p",haviszla5!AJ153,IF(haviszla5!$E$5="szo",haviszla5!AK153,0)))))),0)</f>
        <v>0</v>
      </c>
      <c r="HO153" s="43">
        <f>IF($HO$1=1,IF(haviszla5!$E$5="h",haviszla5!AL153,IF(haviszla5!$E$5="k",haviszla5!AM153,IF(haviszla5!$E$5="sz",haviszla5!AN153,IF(haviszla5!$E$5="cs",haviszla5!AO153,IF(haviszla5!$E$5="p",haviszla5!AP153,IF(haviszla5!$E$5="szo",haviszla5!AQ153,0)))))),0)</f>
        <v>0</v>
      </c>
      <c r="HP153" s="43">
        <f>IF($HP$1=1,IF(haviszla5!$E$5="h",haviszla5!AR153,IF(haviszla5!$E$5="k",haviszla5!AS153,IF(haviszla5!$E$5="sz",haviszla5!AT153,IF(haviszla5!$E$5="cs",haviszla5!AU153,IF(haviszla5!$E$5="p",haviszla5!AV153,IF(haviszla5!$E$5="szo",haviszla5!AW153,0)))))),0)</f>
        <v>0</v>
      </c>
      <c r="HQ153" s="43">
        <f>IF($HQ$1=1,IF(haviszla5!$E$5="h",haviszla5!AX153,IF(haviszla5!$E$5="k",haviszla5!AY153,IF(haviszla5!$E$5="sz",haviszla5!AZ153,IF(haviszla5!$E$5="cs",haviszla5!BA153,IF(haviszla5!$E$5="p",haviszla5!BB153,IF(haviszla5!$E$5="szo",haviszla5!BC153,0)))))),0)</f>
        <v>0</v>
      </c>
      <c r="HR153" s="43">
        <f>IF($HR$1=1,IF(haviszla5!$E$5="h",haviszla5!BD153,IF(haviszla5!$E$5="k",haviszla5!BE153,IF(haviszla5!$E$5="sz",haviszla5!BF153,IF(haviszla5!$E$5="cs",haviszla5!BG153,IF(haviszla5!$E$5="p",haviszla5!BH153,IF(haviszla5!$E$5="szo",haviszla5!BI153,0)))))),0)</f>
        <v>0</v>
      </c>
      <c r="HS153" s="43">
        <f>IF($HS$1=1,IF(haviszla5!$E$5="h",haviszla5!BJ153,IF(haviszla5!$E$5="k",haviszla5!BK153,IF(haviszla5!$E$5="sz",haviszla5!BL153,IF(haviszla5!$E$5="cs",haviszla5!BM153,IF(haviszla5!$E$5="p",haviszla5!BN153,IF(haviszla5!$E$5="szo",haviszla5!BO153,0)))))),0)</f>
        <v>0</v>
      </c>
      <c r="HT153" s="43">
        <f>IF($HT$1=1,IF(haviszla5!$E$5="h",haviszla5!BP153,IF(haviszla5!$E$5="k",haviszla5!BQ153,IF(haviszla5!$E$5="sz",haviszla5!BR153,IF(haviszla5!$E$5="cs",haviszla5!BS153,IF(haviszla5!$E$5="p",haviszla5!BT153,IF(haviszla5!$E$5="szo",haviszla5!BU153,0)))))),0)</f>
        <v>0</v>
      </c>
      <c r="HU153" s="43">
        <f>IF($HU$1=1,IF(haviszla5!$E$5="h",haviszla5!BV153,IF(haviszla5!$E$5="k",haviszla5!BW153,IF(haviszla5!$E$5="sz",haviszla5!BX153,IF(haviszla5!$E$5="cs",haviszla5!BY153,IF(haviszla5!$E$5="p",haviszla5!BZ153,IF(haviszla5!$E$5="szo",haviszla5!CA153,0)))))),0)</f>
        <v>0</v>
      </c>
      <c r="HV153" s="43">
        <f>IF($HV$1=1,IF(haviszla5!$E$5="h",haviszla5!CB153,IF(haviszla5!$E$5="k",haviszla5!CC153,IF(haviszla5!$E$5="sz",haviszla5!CD153,IF(haviszla5!$E$5="cs",haviszla5!CE153,IF(haviszla5!$E$5="p",haviszla5!CF153,IF(haviszla5!$E$5="szo",haviszla5!CG153,0)))))),0)</f>
        <v>0</v>
      </c>
      <c r="HW153" s="43">
        <f>IF($HW$1=1,IF(haviszla5!$E$5="h",haviszla5!CH153,IF(haviszla5!$E$5="k",haviszla5!CI153,IF(haviszla5!$E$5="sz",haviszla5!CJ153,IF(haviszla5!$E$5="cs",haviszla5!CK153,IF(haviszla5!$E$5="p",haviszla5!CL153,IF(haviszla5!$E$5="szo",haviszla5!CM153,0)))))),0)</f>
        <v>0</v>
      </c>
      <c r="HX153" s="43">
        <f>IF($HX$1=1,IF(haviszla5!$E$5="h",haviszla5!CN153,IF(haviszla5!$E$5="k",haviszla5!CO153,IF(haviszla5!$E$5="sz",haviszla5!CP153,IF(haviszla5!$E$5="cs",haviszla5!CQ153,IF(haviszla5!$E$5="p",haviszla5!CR153,IF(haviszla5!$E$5="szo",haviszla5!CS153,0)))))),0)</f>
        <v>0</v>
      </c>
      <c r="HY153" s="43">
        <f>IF($HY$1=1,IF(haviszla5!$E$5="h",haviszla5!CT153,IF(haviszla5!$E$5="k",haviszla5!CU153,IF(haviszla5!$E$5="sz",haviszla5!CV153,IF(haviszla5!$E$5="cs",haviszla5!CW153,IF(haviszla5!$E$5="p",haviszla5!CX153,IF(haviszla5!$E$5="szo",haviszla5!CY153,0)))))),0)</f>
        <v>0</v>
      </c>
      <c r="HZ153" s="43">
        <f>IF($HZ$1=1,IF(haviszla5!$E$5="h",haviszla5!CZ153,IF(haviszla5!$E$5="k",haviszla5!DA153,IF(haviszla5!$E$5="sz",haviszla5!DB153,IF(haviszla5!$E$5="cs",haviszla5!DC153,IF(haviszla5!$E$5="p",haviszla5!DD153,IF(haviszla5!$E$5="szo",haviszla5!DE153,0)))))),0)</f>
        <v>0</v>
      </c>
      <c r="IA153" s="43">
        <f>IF($IA$1=1,IF(haviszla5!$E$5="h",haviszla5!DF153,IF(haviszla5!$E$5="k",haviszla5!DG153,IF(haviszla5!$E$5="sz",haviszla5!DH153,IF(haviszla5!$E$5="cs",haviszla5!DI153,IF(haviszla5!$E$5="p",haviszla5!DJ153,IF(haviszla5!$E$5="szo",haviszla5!DK153,0)))))),0)</f>
        <v>0</v>
      </c>
      <c r="IB153" s="43">
        <f>IF($IB$1=1,IF(haviszla5!$E$5="h",haviszla5!DL153,IF(haviszla5!$E$5="k",haviszla5!DM153,IF(haviszla5!$E$5="sz",haviszla5!DN153,IF(haviszla5!$E$5="cs",haviszla5!DO153,IF(haviszla5!$E$5="p",haviszla5!DP153,IF(haviszla5!$E$5="szo",haviszla5!DQ153,0)))))),0)</f>
        <v>0</v>
      </c>
      <c r="IC153" s="43">
        <f>IF($IC$1=1,IF(haviszla5!$E$5="h",haviszla5!DR153,IF(haviszla5!$E$5="k",haviszla5!DS153,IF(haviszla5!$E$5="sz",haviszla5!DT153,IF(haviszla5!$E$5="cs",haviszla5!DU153,IF(haviszla5!$E$5="p",haviszla5!DV153,IF(haviszla5!$E$5="szo",haviszla5!DW153,0)))))),0)</f>
        <v>0</v>
      </c>
      <c r="ID153" s="43">
        <f>IF($ID$1=1,IF(haviszla5!$E$5="h",haviszla5!DX153,IF(haviszla5!$E$5="k",haviszla5!DY153,IF(haviszla5!$E$5="sz",haviszla5!DZ153,IF(haviszla5!$E$5="cs",haviszla5!EA153,IF(haviszla5!$E$5="p",haviszla5!EB153,IF(haviszla5!$E$5="szo",haviszla5!EC153,0)))))),0)</f>
        <v>0</v>
      </c>
      <c r="IE153" s="43">
        <f>IF($IE$1=1,IF(haviszla5!$E$5="h",haviszla5!ED153,IF(haviszla5!$E$5="k",haviszla5!EE153,IF(haviszla5!$E$5="sz",haviszla5!EF153,IF(haviszla5!$E$5="cs",haviszla5!EG153,IF(haviszla5!$E$5="p",haviszla5!EH153,IF(haviszla5!$E$5="szo",haviszla5!EI153,0)))))),0)</f>
        <v>0</v>
      </c>
    </row>
    <row r="154" spans="1:239" ht="15" customHeight="1">
      <c r="A154" s="18" t="s">
        <v>224</v>
      </c>
      <c r="B154" s="89"/>
      <c r="C154" s="43"/>
      <c r="D154" s="43"/>
      <c r="E154" s="13">
        <f t="shared" si="254"/>
        <v>0</v>
      </c>
      <c r="F154" s="48"/>
      <c r="G154" s="62"/>
      <c r="H154" s="89">
        <v>0</v>
      </c>
      <c r="I154" s="51">
        <v>0</v>
      </c>
      <c r="J154" s="89">
        <v>0</v>
      </c>
      <c r="K154" s="51">
        <v>0</v>
      </c>
      <c r="L154" s="51">
        <v>0</v>
      </c>
      <c r="M154" s="52">
        <v>0</v>
      </c>
      <c r="N154" s="64">
        <v>0</v>
      </c>
      <c r="O154" s="51">
        <v>0</v>
      </c>
      <c r="P154" s="51">
        <v>0</v>
      </c>
      <c r="Q154" s="51">
        <v>0</v>
      </c>
      <c r="R154" s="51">
        <v>0</v>
      </c>
      <c r="S154" s="54">
        <v>0</v>
      </c>
      <c r="T154" s="55">
        <v>0</v>
      </c>
      <c r="U154" s="51">
        <v>0</v>
      </c>
      <c r="V154" s="51">
        <v>0</v>
      </c>
      <c r="W154" s="51">
        <v>0</v>
      </c>
      <c r="X154" s="51">
        <v>0</v>
      </c>
      <c r="Y154" s="51">
        <v>0</v>
      </c>
      <c r="Z154" s="64">
        <v>0</v>
      </c>
      <c r="AA154" s="51">
        <v>0</v>
      </c>
      <c r="AB154" s="51">
        <v>0</v>
      </c>
      <c r="AC154" s="51">
        <v>0</v>
      </c>
      <c r="AD154" s="51">
        <v>0</v>
      </c>
      <c r="AE154" s="54">
        <v>0</v>
      </c>
      <c r="AF154" s="64">
        <v>0</v>
      </c>
      <c r="AG154" s="51">
        <v>0</v>
      </c>
      <c r="AH154" s="54">
        <v>0</v>
      </c>
      <c r="AI154" s="54">
        <v>0</v>
      </c>
      <c r="AJ154" s="56">
        <v>0</v>
      </c>
      <c r="AK154" s="51">
        <v>0</v>
      </c>
      <c r="AL154" s="55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64">
        <v>0</v>
      </c>
      <c r="AS154" s="51">
        <v>0</v>
      </c>
      <c r="AT154" s="54">
        <v>0</v>
      </c>
      <c r="AU154" s="51">
        <v>0</v>
      </c>
      <c r="AV154" s="51">
        <v>0</v>
      </c>
      <c r="AW154" s="54">
        <v>0</v>
      </c>
      <c r="AX154" s="57">
        <v>0</v>
      </c>
      <c r="AY154" s="51">
        <v>0</v>
      </c>
      <c r="AZ154" s="51">
        <v>0</v>
      </c>
      <c r="BA154" s="51">
        <v>0</v>
      </c>
      <c r="BB154" s="56">
        <v>0</v>
      </c>
      <c r="BC154" s="58">
        <v>0</v>
      </c>
      <c r="BD154" s="55">
        <v>0</v>
      </c>
      <c r="BE154" s="51">
        <v>0</v>
      </c>
      <c r="BF154" s="54">
        <v>0</v>
      </c>
      <c r="BG154" s="54">
        <v>0</v>
      </c>
      <c r="BH154" s="54">
        <v>0</v>
      </c>
      <c r="BI154" s="54">
        <v>0</v>
      </c>
      <c r="BJ154" s="55">
        <v>0</v>
      </c>
      <c r="BK154" s="54">
        <v>0</v>
      </c>
      <c r="BL154" s="54">
        <v>0</v>
      </c>
      <c r="BM154" s="51">
        <v>0</v>
      </c>
      <c r="BN154" s="51">
        <v>0</v>
      </c>
      <c r="BO154" s="54">
        <v>0</v>
      </c>
      <c r="BP154" s="55">
        <v>0</v>
      </c>
      <c r="BQ154" s="54">
        <v>0</v>
      </c>
      <c r="BR154" s="54">
        <v>0</v>
      </c>
      <c r="BS154" s="51">
        <v>0</v>
      </c>
      <c r="BT154" s="54">
        <v>0</v>
      </c>
      <c r="BU154" s="54">
        <v>0</v>
      </c>
      <c r="BV154" s="55">
        <v>0</v>
      </c>
      <c r="BW154" s="54">
        <v>0</v>
      </c>
      <c r="BX154" s="54">
        <v>0</v>
      </c>
      <c r="BY154" s="51">
        <v>0</v>
      </c>
      <c r="BZ154" s="54">
        <v>0</v>
      </c>
      <c r="CA154" s="54">
        <v>0</v>
      </c>
      <c r="CB154" s="55">
        <v>0</v>
      </c>
      <c r="CC154" s="51">
        <v>0</v>
      </c>
      <c r="CD154" s="54">
        <v>0</v>
      </c>
      <c r="CE154" s="51">
        <v>0</v>
      </c>
      <c r="CF154" s="51">
        <v>0</v>
      </c>
      <c r="CG154" s="54">
        <v>0</v>
      </c>
      <c r="CH154" s="55">
        <v>0</v>
      </c>
      <c r="CI154" s="54">
        <v>0</v>
      </c>
      <c r="CJ154" s="54">
        <v>0</v>
      </c>
      <c r="CK154" s="51">
        <v>0</v>
      </c>
      <c r="CL154" s="54">
        <v>0</v>
      </c>
      <c r="CM154" s="54">
        <v>0</v>
      </c>
      <c r="CN154" s="55">
        <v>0</v>
      </c>
      <c r="CO154" s="54">
        <v>0</v>
      </c>
      <c r="CP154" s="54">
        <v>0</v>
      </c>
      <c r="CQ154" s="54">
        <v>0</v>
      </c>
      <c r="CR154" s="54">
        <v>0</v>
      </c>
      <c r="CS154" s="54">
        <v>0</v>
      </c>
      <c r="CT154" s="55">
        <v>0</v>
      </c>
      <c r="CU154" s="51">
        <v>0</v>
      </c>
      <c r="CV154" s="54">
        <v>0</v>
      </c>
      <c r="CW154" s="54">
        <v>0</v>
      </c>
      <c r="CX154" s="51">
        <v>0</v>
      </c>
      <c r="CY154" s="54">
        <v>0</v>
      </c>
      <c r="CZ154" s="55">
        <v>0</v>
      </c>
      <c r="DA154" s="54">
        <v>0</v>
      </c>
      <c r="DB154" s="54">
        <v>0</v>
      </c>
      <c r="DC154" s="54">
        <v>0</v>
      </c>
      <c r="DD154" s="58">
        <v>0</v>
      </c>
      <c r="DE154" s="54">
        <v>0</v>
      </c>
      <c r="DF154" s="55">
        <v>0</v>
      </c>
      <c r="DG154" s="51">
        <v>0</v>
      </c>
      <c r="DH154" s="54">
        <v>0</v>
      </c>
      <c r="DI154" s="51">
        <v>0</v>
      </c>
      <c r="DJ154" s="51">
        <v>0</v>
      </c>
      <c r="DK154" s="54">
        <v>0</v>
      </c>
      <c r="DL154" s="64">
        <v>0</v>
      </c>
      <c r="DM154" s="56">
        <v>0</v>
      </c>
      <c r="DN154" s="54">
        <v>0</v>
      </c>
      <c r="DO154" s="51">
        <v>0</v>
      </c>
      <c r="DP154" s="51">
        <v>0</v>
      </c>
      <c r="DQ154" s="54">
        <v>0</v>
      </c>
      <c r="DR154" s="64">
        <v>0</v>
      </c>
      <c r="DS154" s="51">
        <v>0</v>
      </c>
      <c r="DT154" s="51">
        <v>0</v>
      </c>
      <c r="DU154" s="51">
        <v>0</v>
      </c>
      <c r="DV154" s="51">
        <v>0</v>
      </c>
      <c r="DW154" s="54">
        <v>0</v>
      </c>
      <c r="DX154" s="55">
        <v>0</v>
      </c>
      <c r="DY154" s="54">
        <v>0</v>
      </c>
      <c r="DZ154" s="54">
        <v>0</v>
      </c>
      <c r="EA154" s="54">
        <v>0</v>
      </c>
      <c r="EB154" s="51">
        <v>0</v>
      </c>
      <c r="EC154" s="54">
        <v>0</v>
      </c>
      <c r="ED154" s="64">
        <v>0</v>
      </c>
      <c r="EE154" s="54">
        <v>0</v>
      </c>
      <c r="EF154" s="51">
        <v>0</v>
      </c>
      <c r="EG154" s="54">
        <v>0</v>
      </c>
      <c r="EH154" s="58">
        <v>0</v>
      </c>
      <c r="EI154" s="54">
        <v>0</v>
      </c>
      <c r="EJ154" s="55"/>
      <c r="EK154" s="54">
        <v>0</v>
      </c>
      <c r="EL154" s="54"/>
      <c r="EM154" s="54"/>
      <c r="EN154" s="54"/>
      <c r="EO154" s="59">
        <v>0</v>
      </c>
      <c r="EP154" s="55"/>
      <c r="EQ154" s="54">
        <v>0</v>
      </c>
      <c r="ER154" s="54"/>
      <c r="ES154" s="54"/>
      <c r="ET154" s="54"/>
      <c r="EU154" s="59">
        <v>0</v>
      </c>
      <c r="EV154" s="55"/>
      <c r="EW154" s="54">
        <v>0</v>
      </c>
      <c r="EX154" s="54"/>
      <c r="EY154" s="54"/>
      <c r="EZ154" s="54"/>
      <c r="FA154" s="59">
        <v>0</v>
      </c>
      <c r="FB154" s="43">
        <f t="shared" si="204"/>
        <v>0</v>
      </c>
      <c r="FC154" s="21">
        <f t="shared" si="205"/>
        <v>0</v>
      </c>
      <c r="FD154" s="43">
        <f t="shared" si="206"/>
        <v>0</v>
      </c>
      <c r="FE154" s="21">
        <f t="shared" si="207"/>
        <v>0</v>
      </c>
      <c r="FF154" s="43">
        <f t="shared" si="208"/>
        <v>0</v>
      </c>
      <c r="FG154" s="21">
        <f t="shared" si="209"/>
        <v>0</v>
      </c>
      <c r="FH154" s="43">
        <f t="shared" si="210"/>
        <v>0</v>
      </c>
      <c r="FI154" s="21">
        <f t="shared" si="211"/>
        <v>0</v>
      </c>
      <c r="FJ154" s="43">
        <f t="shared" si="212"/>
        <v>0</v>
      </c>
      <c r="FK154" s="21">
        <f t="shared" si="213"/>
        <v>0</v>
      </c>
      <c r="FL154" s="43">
        <f t="shared" si="214"/>
        <v>0</v>
      </c>
      <c r="FM154" s="21">
        <f t="shared" si="215"/>
        <v>0</v>
      </c>
      <c r="FN154" s="43">
        <f t="shared" si="216"/>
        <v>0</v>
      </c>
      <c r="FO154" s="21">
        <f t="shared" si="217"/>
        <v>0</v>
      </c>
      <c r="FP154" s="43">
        <f t="shared" si="218"/>
        <v>0</v>
      </c>
      <c r="FQ154" s="21">
        <f t="shared" si="219"/>
        <v>0</v>
      </c>
      <c r="FR154" s="43">
        <f t="shared" si="220"/>
        <v>0</v>
      </c>
      <c r="FS154" s="21">
        <f t="shared" si="221"/>
        <v>0</v>
      </c>
      <c r="FT154" s="43">
        <f t="shared" si="222"/>
        <v>0</v>
      </c>
      <c r="FU154" s="21">
        <f t="shared" si="223"/>
        <v>0</v>
      </c>
      <c r="FV154" s="43">
        <f t="shared" si="224"/>
        <v>0</v>
      </c>
      <c r="FW154" s="21">
        <f t="shared" si="225"/>
        <v>0</v>
      </c>
      <c r="FX154" s="43">
        <f t="shared" si="226"/>
        <v>0</v>
      </c>
      <c r="FY154" s="21">
        <f t="shared" si="227"/>
        <v>0</v>
      </c>
      <c r="FZ154" s="43">
        <f t="shared" si="228"/>
        <v>0</v>
      </c>
      <c r="GA154" s="21">
        <f t="shared" si="229"/>
        <v>0</v>
      </c>
      <c r="GB154" s="43">
        <f t="shared" si="230"/>
        <v>0</v>
      </c>
      <c r="GC154" s="21">
        <f t="shared" si="231"/>
        <v>0</v>
      </c>
      <c r="GD154" s="43">
        <f t="shared" si="232"/>
        <v>0</v>
      </c>
      <c r="GE154" s="21">
        <f t="shared" si="233"/>
        <v>0</v>
      </c>
      <c r="GF154" s="43">
        <f t="shared" si="234"/>
        <v>0</v>
      </c>
      <c r="GG154" s="21">
        <f t="shared" si="235"/>
        <v>0</v>
      </c>
      <c r="GH154" s="43">
        <f t="shared" si="236"/>
        <v>0</v>
      </c>
      <c r="GI154" s="21">
        <f t="shared" si="237"/>
        <v>0</v>
      </c>
      <c r="GJ154" s="43">
        <f t="shared" si="238"/>
        <v>0</v>
      </c>
      <c r="GK154" s="21">
        <f t="shared" si="239"/>
        <v>0</v>
      </c>
      <c r="GL154" s="43">
        <f t="shared" si="240"/>
        <v>0</v>
      </c>
      <c r="GM154" s="21">
        <f t="shared" si="241"/>
        <v>0</v>
      </c>
      <c r="GN154" s="43">
        <f t="shared" si="242"/>
        <v>0</v>
      </c>
      <c r="GO154" s="21">
        <f t="shared" si="243"/>
        <v>0</v>
      </c>
      <c r="GP154" s="43">
        <f t="shared" si="244"/>
        <v>0</v>
      </c>
      <c r="GQ154" s="21">
        <f t="shared" si="245"/>
        <v>0</v>
      </c>
      <c r="GR154" s="43">
        <f t="shared" si="201"/>
        <v>0</v>
      </c>
      <c r="GS154" s="21">
        <f t="shared" si="246"/>
        <v>0</v>
      </c>
      <c r="GT154" s="43">
        <f t="shared" si="202"/>
        <v>0</v>
      </c>
      <c r="GU154" s="21">
        <f t="shared" si="247"/>
        <v>0</v>
      </c>
      <c r="GV154" s="29">
        <f t="shared" si="203"/>
        <v>0</v>
      </c>
      <c r="GW154" s="29">
        <f t="shared" si="248"/>
        <v>0</v>
      </c>
      <c r="GY154" s="29">
        <f t="shared" si="249"/>
        <v>0</v>
      </c>
      <c r="GZ154" s="43"/>
      <c r="HD154" s="43"/>
      <c r="HF154" s="44">
        <f t="shared" si="250"/>
        <v>0</v>
      </c>
      <c r="HG154" s="43">
        <f t="shared" si="251"/>
        <v>0</v>
      </c>
      <c r="HH154" s="44">
        <f t="shared" si="252"/>
        <v>0</v>
      </c>
      <c r="HI154" s="13">
        <f t="shared" si="253"/>
        <v>0</v>
      </c>
      <c r="HJ154" s="43">
        <f>IF($HJ$1=1,IF(haviszla5!$E$5="h",haviszla5!H154,IF(haviszla5!$E$5="k",haviszla5!I154,IF(haviszla5!$E$5="sz",haviszla5!J154,IF(haviszla5!$E$5="cs",haviszla5!K154,IF(haviszla5!$E$5="p",haviszla5!L154,IF(haviszla5!$E$5="szo",haviszla5!M154,0)))))),0)</f>
        <v>0</v>
      </c>
      <c r="HK154" s="43">
        <f>IF($HK$1=1,IF(haviszla5!$E$5="h",haviszla5!N154,IF(haviszla5!$E$5="k",haviszla5!O154,IF(haviszla5!$E$5="sz",haviszla5!P154,IF(haviszla5!$E$5="cs",haviszla5!Q154,IF(haviszla5!$E$5="p",haviszla5!R154,IF(haviszla5!$E$5="szo",haviszla5!S154,0)))))),0)</f>
        <v>0</v>
      </c>
      <c r="HL154" s="43">
        <f>IF($HL$1=1,IF(haviszla5!$E$5="h",haviszla5!T154,IF(haviszla5!$E$5="k",haviszla5!U154,IF(haviszla5!$E$5="sz",haviszla5!V154,IF(haviszla5!$E$5="cs",haviszla5!W154,IF(haviszla5!$E$5="p",haviszla5!X154,IF(haviszla5!$E$5="szo",haviszla5!Y154,0)))))),0)</f>
        <v>0</v>
      </c>
      <c r="HM154" s="43">
        <f>IF($HM$1=1,IF(haviszla5!$E$5="h",haviszla5!Z154,IF(haviszla5!$E$5="k",haviszla5!AA154,IF(haviszla5!$E$5="sz",haviszla5!AB154,IF(haviszla5!$E$5="cs",haviszla5!AC154,IF(haviszla5!$E$5="p",haviszla5!AD154,IF(haviszla5!$E$5="szo",haviszla5!AE154,0)))))),0)</f>
        <v>0</v>
      </c>
      <c r="HN154" s="43">
        <f>IF($HN$1=1,IF(haviszla5!$E$5="h",haviszla5!AF154,IF(haviszla5!$E$5="k",haviszla5!AG154,IF(haviszla5!$E$5="sz",haviszla5!AH154,IF(haviszla5!$E$5="cs",haviszla5!AI154,IF(haviszla5!$E$5="p",haviszla5!AJ154,IF(haviszla5!$E$5="szo",haviszla5!AK154,0)))))),0)</f>
        <v>0</v>
      </c>
      <c r="HO154" s="43">
        <f>IF($HO$1=1,IF(haviszla5!$E$5="h",haviszla5!AL154,IF(haviszla5!$E$5="k",haviszla5!AM154,IF(haviszla5!$E$5="sz",haviszla5!AN154,IF(haviszla5!$E$5="cs",haviszla5!AO154,IF(haviszla5!$E$5="p",haviszla5!AP154,IF(haviszla5!$E$5="szo",haviszla5!AQ154,0)))))),0)</f>
        <v>0</v>
      </c>
      <c r="HP154" s="43">
        <f>IF($HP$1=1,IF(haviszla5!$E$5="h",haviszla5!AR154,IF(haviszla5!$E$5="k",haviszla5!AS154,IF(haviszla5!$E$5="sz",haviszla5!AT154,IF(haviszla5!$E$5="cs",haviszla5!AU154,IF(haviszla5!$E$5="p",haviszla5!AV154,IF(haviszla5!$E$5="szo",haviszla5!AW154,0)))))),0)</f>
        <v>0</v>
      </c>
      <c r="HQ154" s="43">
        <f>IF($HQ$1=1,IF(haviszla5!$E$5="h",haviszla5!AX154,IF(haviszla5!$E$5="k",haviszla5!AY154,IF(haviszla5!$E$5="sz",haviszla5!AZ154,IF(haviszla5!$E$5="cs",haviszla5!BA154,IF(haviszla5!$E$5="p",haviszla5!BB154,IF(haviszla5!$E$5="szo",haviszla5!BC154,0)))))),0)</f>
        <v>0</v>
      </c>
      <c r="HR154" s="43">
        <f>IF($HR$1=1,IF(haviszla5!$E$5="h",haviszla5!BD154,IF(haviszla5!$E$5="k",haviszla5!BE154,IF(haviszla5!$E$5="sz",haviszla5!BF154,IF(haviszla5!$E$5="cs",haviszla5!BG154,IF(haviszla5!$E$5="p",haviszla5!BH154,IF(haviszla5!$E$5="szo",haviszla5!BI154,0)))))),0)</f>
        <v>0</v>
      </c>
      <c r="HS154" s="43">
        <f>IF($HS$1=1,IF(haviszla5!$E$5="h",haviszla5!BJ154,IF(haviszla5!$E$5="k",haviszla5!BK154,IF(haviszla5!$E$5="sz",haviszla5!BL154,IF(haviszla5!$E$5="cs",haviszla5!BM154,IF(haviszla5!$E$5="p",haviszla5!BN154,IF(haviszla5!$E$5="szo",haviszla5!BO154,0)))))),0)</f>
        <v>0</v>
      </c>
      <c r="HT154" s="43">
        <f>IF($HT$1=1,IF(haviszla5!$E$5="h",haviszla5!BP154,IF(haviszla5!$E$5="k",haviszla5!BQ154,IF(haviszla5!$E$5="sz",haviszla5!BR154,IF(haviszla5!$E$5="cs",haviszla5!BS154,IF(haviszla5!$E$5="p",haviszla5!BT154,IF(haviszla5!$E$5="szo",haviszla5!BU154,0)))))),0)</f>
        <v>0</v>
      </c>
      <c r="HU154" s="43">
        <f>IF($HU$1=1,IF(haviszla5!$E$5="h",haviszla5!BV154,IF(haviszla5!$E$5="k",haviszla5!BW154,IF(haviszla5!$E$5="sz",haviszla5!BX154,IF(haviszla5!$E$5="cs",haviszla5!BY154,IF(haviszla5!$E$5="p",haviszla5!BZ154,IF(haviszla5!$E$5="szo",haviszla5!CA154,0)))))),0)</f>
        <v>0</v>
      </c>
      <c r="HV154" s="43">
        <f>IF($HV$1=1,IF(haviszla5!$E$5="h",haviszla5!CB154,IF(haviszla5!$E$5="k",haviszla5!CC154,IF(haviszla5!$E$5="sz",haviszla5!CD154,IF(haviszla5!$E$5="cs",haviszla5!CE154,IF(haviszla5!$E$5="p",haviszla5!CF154,IF(haviszla5!$E$5="szo",haviszla5!CG154,0)))))),0)</f>
        <v>0</v>
      </c>
      <c r="HW154" s="43">
        <f>IF($HW$1=1,IF(haviszla5!$E$5="h",haviszla5!CH154,IF(haviszla5!$E$5="k",haviszla5!CI154,IF(haviszla5!$E$5="sz",haviszla5!CJ154,IF(haviszla5!$E$5="cs",haviszla5!CK154,IF(haviszla5!$E$5="p",haviszla5!CL154,IF(haviszla5!$E$5="szo",haviszla5!CM154,0)))))),0)</f>
        <v>0</v>
      </c>
      <c r="HX154" s="43">
        <f>IF($HX$1=1,IF(haviszla5!$E$5="h",haviszla5!CN154,IF(haviszla5!$E$5="k",haviszla5!CO154,IF(haviszla5!$E$5="sz",haviszla5!CP154,IF(haviszla5!$E$5="cs",haviszla5!CQ154,IF(haviszla5!$E$5="p",haviszla5!CR154,IF(haviszla5!$E$5="szo",haviszla5!CS154,0)))))),0)</f>
        <v>0</v>
      </c>
      <c r="HY154" s="43">
        <f>IF($HY$1=1,IF(haviszla5!$E$5="h",haviszla5!CT154,IF(haviszla5!$E$5="k",haviszla5!CU154,IF(haviszla5!$E$5="sz",haviszla5!CV154,IF(haviszla5!$E$5="cs",haviszla5!CW154,IF(haviszla5!$E$5="p",haviszla5!CX154,IF(haviszla5!$E$5="szo",haviszla5!CY154,0)))))),0)</f>
        <v>0</v>
      </c>
      <c r="HZ154" s="43">
        <f>IF($HZ$1=1,IF(haviszla5!$E$5="h",haviszla5!CZ154,IF(haviszla5!$E$5="k",haviszla5!DA154,IF(haviszla5!$E$5="sz",haviszla5!DB154,IF(haviszla5!$E$5="cs",haviszla5!DC154,IF(haviszla5!$E$5="p",haviszla5!DD154,IF(haviszla5!$E$5="szo",haviszla5!DE154,0)))))),0)</f>
        <v>0</v>
      </c>
      <c r="IA154" s="43">
        <f>IF($IA$1=1,IF(haviszla5!$E$5="h",haviszla5!DF154,IF(haviszla5!$E$5="k",haviszla5!DG154,IF(haviszla5!$E$5="sz",haviszla5!DH154,IF(haviszla5!$E$5="cs",haviszla5!DI154,IF(haviszla5!$E$5="p",haviszla5!DJ154,IF(haviszla5!$E$5="szo",haviszla5!DK154,0)))))),0)</f>
        <v>0</v>
      </c>
      <c r="IB154" s="43">
        <f>IF($IB$1=1,IF(haviszla5!$E$5="h",haviszla5!DL154,IF(haviszla5!$E$5="k",haviszla5!DM154,IF(haviszla5!$E$5="sz",haviszla5!DN154,IF(haviszla5!$E$5="cs",haviszla5!DO154,IF(haviszla5!$E$5="p",haviszla5!DP154,IF(haviszla5!$E$5="szo",haviszla5!DQ154,0)))))),0)</f>
        <v>0</v>
      </c>
      <c r="IC154" s="43">
        <f>IF($IC$1=1,IF(haviszla5!$E$5="h",haviszla5!DR154,IF(haviszla5!$E$5="k",haviszla5!DS154,IF(haviszla5!$E$5="sz",haviszla5!DT154,IF(haviszla5!$E$5="cs",haviszla5!DU154,IF(haviszla5!$E$5="p",haviszla5!DV154,IF(haviszla5!$E$5="szo",haviszla5!DW154,0)))))),0)</f>
        <v>0</v>
      </c>
      <c r="ID154" s="43">
        <f>IF($ID$1=1,IF(haviszla5!$E$5="h",haviszla5!DX154,IF(haviszla5!$E$5="k",haviszla5!DY154,IF(haviszla5!$E$5="sz",haviszla5!DZ154,IF(haviszla5!$E$5="cs",haviszla5!EA154,IF(haviszla5!$E$5="p",haviszla5!EB154,IF(haviszla5!$E$5="szo",haviszla5!EC154,0)))))),0)</f>
        <v>0</v>
      </c>
      <c r="IE154" s="43">
        <f>IF($IE$1=1,IF(haviszla5!$E$5="h",haviszla5!ED154,IF(haviszla5!$E$5="k",haviszla5!EE154,IF(haviszla5!$E$5="sz",haviszla5!EF154,IF(haviszla5!$E$5="cs",haviszla5!EG154,IF(haviszla5!$E$5="p",haviszla5!EH154,IF(haviszla5!$E$5="szo",haviszla5!EI154,0)))))),0)</f>
        <v>0</v>
      </c>
    </row>
    <row r="155" spans="1:239" ht="15" customHeight="1">
      <c r="A155" s="18" t="s">
        <v>225</v>
      </c>
      <c r="B155" s="89"/>
      <c r="C155" s="43"/>
      <c r="D155" s="43"/>
      <c r="E155" s="13">
        <f t="shared" si="254"/>
        <v>0</v>
      </c>
      <c r="F155" s="48"/>
      <c r="G155" s="49"/>
      <c r="H155" s="89">
        <v>0</v>
      </c>
      <c r="I155" s="51">
        <v>0</v>
      </c>
      <c r="J155" s="89">
        <v>0</v>
      </c>
      <c r="K155" s="52">
        <v>0</v>
      </c>
      <c r="L155" s="52">
        <v>0</v>
      </c>
      <c r="M155" s="52">
        <v>0</v>
      </c>
      <c r="N155" s="55">
        <v>0</v>
      </c>
      <c r="O155" s="54">
        <v>0</v>
      </c>
      <c r="P155" s="54">
        <v>0</v>
      </c>
      <c r="Q155" s="51">
        <v>0</v>
      </c>
      <c r="R155" s="54">
        <v>0</v>
      </c>
      <c r="S155" s="54">
        <v>0</v>
      </c>
      <c r="T155" s="55">
        <v>0</v>
      </c>
      <c r="U155" s="51">
        <v>0</v>
      </c>
      <c r="V155" s="54">
        <v>0</v>
      </c>
      <c r="W155" s="54">
        <v>0</v>
      </c>
      <c r="X155" s="54">
        <v>0</v>
      </c>
      <c r="Y155" s="54">
        <v>0</v>
      </c>
      <c r="Z155" s="55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5">
        <v>0</v>
      </c>
      <c r="AG155" s="54">
        <v>0</v>
      </c>
      <c r="AH155" s="54">
        <v>0</v>
      </c>
      <c r="AI155" s="54">
        <v>0</v>
      </c>
      <c r="AJ155" s="58">
        <v>0</v>
      </c>
      <c r="AK155" s="54">
        <v>0</v>
      </c>
      <c r="AL155" s="55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5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55">
        <v>0</v>
      </c>
      <c r="AY155" s="54">
        <v>0</v>
      </c>
      <c r="AZ155" s="54">
        <v>0</v>
      </c>
      <c r="BA155" s="54">
        <v>0</v>
      </c>
      <c r="BB155" s="58">
        <v>0</v>
      </c>
      <c r="BC155" s="58">
        <v>0</v>
      </c>
      <c r="BD155" s="55">
        <v>0</v>
      </c>
      <c r="BE155" s="54">
        <v>0</v>
      </c>
      <c r="BF155" s="54">
        <v>0</v>
      </c>
      <c r="BG155" s="54">
        <v>0</v>
      </c>
      <c r="BH155" s="65">
        <v>0</v>
      </c>
      <c r="BI155" s="54">
        <v>0</v>
      </c>
      <c r="BJ155" s="55">
        <v>0</v>
      </c>
      <c r="BK155" s="54">
        <v>0</v>
      </c>
      <c r="BL155" s="54">
        <v>0</v>
      </c>
      <c r="BM155" s="54">
        <v>0</v>
      </c>
      <c r="BN155" s="51">
        <v>0</v>
      </c>
      <c r="BO155" s="54">
        <v>0</v>
      </c>
      <c r="BP155" s="55">
        <v>0</v>
      </c>
      <c r="BQ155" s="54">
        <v>0</v>
      </c>
      <c r="BR155" s="54">
        <v>0</v>
      </c>
      <c r="BS155" s="54">
        <v>0</v>
      </c>
      <c r="BT155" s="54">
        <v>0</v>
      </c>
      <c r="BU155" s="54">
        <v>0</v>
      </c>
      <c r="BV155" s="55">
        <v>0</v>
      </c>
      <c r="BW155" s="54">
        <v>0</v>
      </c>
      <c r="BX155" s="54">
        <v>0</v>
      </c>
      <c r="BY155" s="54">
        <v>0</v>
      </c>
      <c r="BZ155" s="54">
        <v>0</v>
      </c>
      <c r="CA155" s="54">
        <v>0</v>
      </c>
      <c r="CB155" s="55">
        <v>0</v>
      </c>
      <c r="CC155" s="54">
        <v>0</v>
      </c>
      <c r="CD155" s="54">
        <v>0</v>
      </c>
      <c r="CE155" s="54">
        <v>0</v>
      </c>
      <c r="CF155" s="54">
        <v>0</v>
      </c>
      <c r="CG155" s="54">
        <v>0</v>
      </c>
      <c r="CH155" s="55">
        <v>0</v>
      </c>
      <c r="CI155" s="54">
        <v>0</v>
      </c>
      <c r="CJ155" s="54">
        <v>0</v>
      </c>
      <c r="CK155" s="54">
        <v>0</v>
      </c>
      <c r="CL155" s="54">
        <v>0</v>
      </c>
      <c r="CM155" s="54">
        <v>0</v>
      </c>
      <c r="CN155" s="55">
        <v>0</v>
      </c>
      <c r="CO155" s="54">
        <v>0</v>
      </c>
      <c r="CP155" s="54">
        <v>0</v>
      </c>
      <c r="CQ155" s="54">
        <v>0</v>
      </c>
      <c r="CR155" s="54">
        <v>0</v>
      </c>
      <c r="CS155" s="54">
        <v>0</v>
      </c>
      <c r="CT155" s="55">
        <v>0</v>
      </c>
      <c r="CU155" s="54">
        <v>0</v>
      </c>
      <c r="CV155" s="54">
        <v>0</v>
      </c>
      <c r="CW155" s="54">
        <v>0</v>
      </c>
      <c r="CX155" s="54">
        <v>0</v>
      </c>
      <c r="CY155" s="54">
        <v>0</v>
      </c>
      <c r="CZ155" s="55">
        <v>0</v>
      </c>
      <c r="DA155" s="54">
        <v>0</v>
      </c>
      <c r="DB155" s="54">
        <v>0</v>
      </c>
      <c r="DC155" s="54">
        <v>0</v>
      </c>
      <c r="DD155" s="58">
        <v>0</v>
      </c>
      <c r="DE155" s="54">
        <v>0</v>
      </c>
      <c r="DF155" s="55">
        <v>0</v>
      </c>
      <c r="DG155" s="54">
        <v>0</v>
      </c>
      <c r="DH155" s="54">
        <v>0</v>
      </c>
      <c r="DI155" s="54">
        <v>0</v>
      </c>
      <c r="DJ155" s="54">
        <v>0</v>
      </c>
      <c r="DK155" s="54">
        <v>0</v>
      </c>
      <c r="DL155" s="55">
        <v>0</v>
      </c>
      <c r="DM155" s="58">
        <v>0</v>
      </c>
      <c r="DN155" s="54">
        <v>0</v>
      </c>
      <c r="DO155" s="54">
        <v>0</v>
      </c>
      <c r="DP155" s="54">
        <v>0</v>
      </c>
      <c r="DQ155" s="54">
        <v>0</v>
      </c>
      <c r="DR155" s="55">
        <v>0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5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64">
        <v>0</v>
      </c>
      <c r="EE155" s="54">
        <v>0</v>
      </c>
      <c r="EF155" s="54">
        <v>0</v>
      </c>
      <c r="EG155" s="54">
        <v>0</v>
      </c>
      <c r="EH155" s="58">
        <v>0</v>
      </c>
      <c r="EI155" s="54">
        <v>0</v>
      </c>
      <c r="EJ155" s="55"/>
      <c r="EK155" s="54">
        <v>0</v>
      </c>
      <c r="EL155" s="54"/>
      <c r="EM155" s="54"/>
      <c r="EN155" s="54"/>
      <c r="EO155" s="59">
        <v>0</v>
      </c>
      <c r="EP155" s="55"/>
      <c r="EQ155" s="54">
        <v>0</v>
      </c>
      <c r="ER155" s="54"/>
      <c r="ES155" s="54"/>
      <c r="ET155" s="54"/>
      <c r="EU155" s="59">
        <v>0</v>
      </c>
      <c r="EV155" s="55"/>
      <c r="EW155" s="54">
        <v>0</v>
      </c>
      <c r="EX155" s="54"/>
      <c r="EY155" s="54"/>
      <c r="EZ155" s="54"/>
      <c r="FA155" s="59">
        <v>0</v>
      </c>
      <c r="FB155" s="43">
        <f t="shared" si="204"/>
        <v>0</v>
      </c>
      <c r="FC155" s="21">
        <f t="shared" si="205"/>
        <v>0</v>
      </c>
      <c r="FD155" s="43">
        <f t="shared" si="206"/>
        <v>0</v>
      </c>
      <c r="FE155" s="21">
        <f t="shared" si="207"/>
        <v>0</v>
      </c>
      <c r="FF155" s="43">
        <f t="shared" si="208"/>
        <v>0</v>
      </c>
      <c r="FG155" s="21">
        <f t="shared" si="209"/>
        <v>0</v>
      </c>
      <c r="FH155" s="43">
        <f t="shared" si="210"/>
        <v>0</v>
      </c>
      <c r="FI155" s="21">
        <f t="shared" si="211"/>
        <v>0</v>
      </c>
      <c r="FJ155" s="43">
        <f t="shared" si="212"/>
        <v>0</v>
      </c>
      <c r="FK155" s="21">
        <f t="shared" si="213"/>
        <v>0</v>
      </c>
      <c r="FL155" s="43">
        <f t="shared" si="214"/>
        <v>0</v>
      </c>
      <c r="FM155" s="21">
        <f t="shared" si="215"/>
        <v>0</v>
      </c>
      <c r="FN155" s="43">
        <f t="shared" si="216"/>
        <v>0</v>
      </c>
      <c r="FO155" s="21">
        <f t="shared" si="217"/>
        <v>0</v>
      </c>
      <c r="FP155" s="43">
        <f t="shared" si="218"/>
        <v>0</v>
      </c>
      <c r="FQ155" s="21">
        <f t="shared" si="219"/>
        <v>0</v>
      </c>
      <c r="FR155" s="43">
        <f t="shared" si="220"/>
        <v>0</v>
      </c>
      <c r="FS155" s="21">
        <f t="shared" si="221"/>
        <v>0</v>
      </c>
      <c r="FT155" s="43">
        <f t="shared" si="222"/>
        <v>0</v>
      </c>
      <c r="FU155" s="21">
        <f t="shared" si="223"/>
        <v>0</v>
      </c>
      <c r="FV155" s="43">
        <f t="shared" si="224"/>
        <v>0</v>
      </c>
      <c r="FW155" s="21">
        <f t="shared" si="225"/>
        <v>0</v>
      </c>
      <c r="FX155" s="43">
        <f t="shared" si="226"/>
        <v>0</v>
      </c>
      <c r="FY155" s="21">
        <f t="shared" si="227"/>
        <v>0</v>
      </c>
      <c r="FZ155" s="43">
        <f t="shared" si="228"/>
        <v>0</v>
      </c>
      <c r="GA155" s="21">
        <f t="shared" si="229"/>
        <v>0</v>
      </c>
      <c r="GB155" s="43">
        <f t="shared" si="230"/>
        <v>0</v>
      </c>
      <c r="GC155" s="21">
        <f t="shared" si="231"/>
        <v>0</v>
      </c>
      <c r="GD155" s="43">
        <f t="shared" si="232"/>
        <v>0</v>
      </c>
      <c r="GE155" s="21">
        <f t="shared" si="233"/>
        <v>0</v>
      </c>
      <c r="GF155" s="43">
        <f t="shared" si="234"/>
        <v>0</v>
      </c>
      <c r="GG155" s="21">
        <f t="shared" si="235"/>
        <v>0</v>
      </c>
      <c r="GH155" s="43">
        <f t="shared" si="236"/>
        <v>0</v>
      </c>
      <c r="GI155" s="21">
        <f t="shared" si="237"/>
        <v>0</v>
      </c>
      <c r="GJ155" s="43">
        <f t="shared" si="238"/>
        <v>0</v>
      </c>
      <c r="GK155" s="21">
        <f t="shared" si="239"/>
        <v>0</v>
      </c>
      <c r="GL155" s="43">
        <f t="shared" si="240"/>
        <v>0</v>
      </c>
      <c r="GM155" s="21">
        <f t="shared" si="241"/>
        <v>0</v>
      </c>
      <c r="GN155" s="43">
        <f t="shared" si="242"/>
        <v>0</v>
      </c>
      <c r="GO155" s="21">
        <f t="shared" si="243"/>
        <v>0</v>
      </c>
      <c r="GP155" s="43">
        <f t="shared" si="244"/>
        <v>0</v>
      </c>
      <c r="GQ155" s="21">
        <f t="shared" si="245"/>
        <v>0</v>
      </c>
      <c r="GR155" s="43">
        <f t="shared" si="201"/>
        <v>0</v>
      </c>
      <c r="GS155" s="21">
        <f t="shared" si="246"/>
        <v>0</v>
      </c>
      <c r="GT155" s="43">
        <f t="shared" si="202"/>
        <v>0</v>
      </c>
      <c r="GU155" s="21">
        <f t="shared" si="247"/>
        <v>0</v>
      </c>
      <c r="GV155" s="29">
        <f t="shared" si="203"/>
        <v>0</v>
      </c>
      <c r="GW155" s="29">
        <f t="shared" si="248"/>
        <v>0</v>
      </c>
      <c r="GY155" s="29">
        <f t="shared" si="249"/>
        <v>0</v>
      </c>
      <c r="GZ155" s="43"/>
      <c r="HD155" s="43"/>
      <c r="HF155" s="44">
        <f t="shared" si="250"/>
        <v>0</v>
      </c>
      <c r="HG155" s="43">
        <f t="shared" si="251"/>
        <v>0</v>
      </c>
      <c r="HH155" s="44">
        <f t="shared" si="252"/>
        <v>0</v>
      </c>
      <c r="HI155" s="13">
        <f t="shared" si="253"/>
        <v>0</v>
      </c>
      <c r="HJ155" s="43">
        <f>IF($HJ$1=1,IF(haviszla5!$E$5="h",haviszla5!H155,IF(haviszla5!$E$5="k",haviszla5!I155,IF(haviszla5!$E$5="sz",haviszla5!J155,IF(haviszla5!$E$5="cs",haviszla5!K155,IF(haviszla5!$E$5="p",haviszla5!L155,IF(haviszla5!$E$5="szo",haviszla5!M155,0)))))),0)</f>
        <v>0</v>
      </c>
      <c r="HK155" s="43">
        <f>IF($HK$1=1,IF(haviszla5!$E$5="h",haviszla5!N155,IF(haviszla5!$E$5="k",haviszla5!O155,IF(haviszla5!$E$5="sz",haviszla5!P155,IF(haviszla5!$E$5="cs",haviszla5!Q155,IF(haviszla5!$E$5="p",haviszla5!R155,IF(haviszla5!$E$5="szo",haviszla5!S155,0)))))),0)</f>
        <v>0</v>
      </c>
      <c r="HL155" s="43">
        <f>IF($HL$1=1,IF(haviszla5!$E$5="h",haviszla5!T155,IF(haviszla5!$E$5="k",haviszla5!U155,IF(haviszla5!$E$5="sz",haviszla5!V155,IF(haviszla5!$E$5="cs",haviszla5!W155,IF(haviszla5!$E$5="p",haviszla5!X155,IF(haviszla5!$E$5="szo",haviszla5!Y155,0)))))),0)</f>
        <v>0</v>
      </c>
      <c r="HM155" s="43">
        <f>IF($HM$1=1,IF(haviszla5!$E$5="h",haviszla5!Z155,IF(haviszla5!$E$5="k",haviszla5!AA155,IF(haviszla5!$E$5="sz",haviszla5!AB155,IF(haviszla5!$E$5="cs",haviszla5!AC155,IF(haviszla5!$E$5="p",haviszla5!AD155,IF(haviszla5!$E$5="szo",haviszla5!AE155,0)))))),0)</f>
        <v>0</v>
      </c>
      <c r="HN155" s="43">
        <f>IF($HN$1=1,IF(haviszla5!$E$5="h",haviszla5!AF155,IF(haviszla5!$E$5="k",haviszla5!AG155,IF(haviszla5!$E$5="sz",haviszla5!AH155,IF(haviszla5!$E$5="cs",haviszla5!AI155,IF(haviszla5!$E$5="p",haviszla5!AJ155,IF(haviszla5!$E$5="szo",haviszla5!AK155,0)))))),0)</f>
        <v>0</v>
      </c>
      <c r="HO155" s="43">
        <f>IF($HO$1=1,IF(haviszla5!$E$5="h",haviszla5!AL155,IF(haviszla5!$E$5="k",haviszla5!AM155,IF(haviszla5!$E$5="sz",haviszla5!AN155,IF(haviszla5!$E$5="cs",haviszla5!AO155,IF(haviszla5!$E$5="p",haviszla5!AP155,IF(haviszla5!$E$5="szo",haviszla5!AQ155,0)))))),0)</f>
        <v>0</v>
      </c>
      <c r="HP155" s="43">
        <f>IF($HP$1=1,IF(haviszla5!$E$5="h",haviszla5!AR155,IF(haviszla5!$E$5="k",haviszla5!AS155,IF(haviszla5!$E$5="sz",haviszla5!AT155,IF(haviszla5!$E$5="cs",haviszla5!AU155,IF(haviszla5!$E$5="p",haviszla5!AV155,IF(haviszla5!$E$5="szo",haviszla5!AW155,0)))))),0)</f>
        <v>0</v>
      </c>
      <c r="HQ155" s="43">
        <f>IF($HQ$1=1,IF(haviszla5!$E$5="h",haviszla5!AX155,IF(haviszla5!$E$5="k",haviszla5!AY155,IF(haviszla5!$E$5="sz",haviszla5!AZ155,IF(haviszla5!$E$5="cs",haviszla5!BA155,IF(haviszla5!$E$5="p",haviszla5!BB155,IF(haviszla5!$E$5="szo",haviszla5!BC155,0)))))),0)</f>
        <v>0</v>
      </c>
      <c r="HR155" s="43">
        <f>IF($HR$1=1,IF(haviszla5!$E$5="h",haviszla5!BD155,IF(haviszla5!$E$5="k",haviszla5!BE155,IF(haviszla5!$E$5="sz",haviszla5!BF155,IF(haviszla5!$E$5="cs",haviszla5!BG155,IF(haviszla5!$E$5="p",haviszla5!BH155,IF(haviszla5!$E$5="szo",haviszla5!BI155,0)))))),0)</f>
        <v>0</v>
      </c>
      <c r="HS155" s="43">
        <f>IF($HS$1=1,IF(haviszla5!$E$5="h",haviszla5!BJ155,IF(haviszla5!$E$5="k",haviszla5!BK155,IF(haviszla5!$E$5="sz",haviszla5!BL155,IF(haviszla5!$E$5="cs",haviszla5!BM155,IF(haviszla5!$E$5="p",haviszla5!BN155,IF(haviszla5!$E$5="szo",haviszla5!BO155,0)))))),0)</f>
        <v>0</v>
      </c>
      <c r="HT155" s="43">
        <f>IF($HT$1=1,IF(haviszla5!$E$5="h",haviszla5!BP155,IF(haviszla5!$E$5="k",haviszla5!BQ155,IF(haviszla5!$E$5="sz",haviszla5!BR155,IF(haviszla5!$E$5="cs",haviszla5!BS155,IF(haviszla5!$E$5="p",haviszla5!BT155,IF(haviszla5!$E$5="szo",haviszla5!BU155,0)))))),0)</f>
        <v>0</v>
      </c>
      <c r="HU155" s="43">
        <f>IF($HU$1=1,IF(haviszla5!$E$5="h",haviszla5!BV155,IF(haviszla5!$E$5="k",haviszla5!BW155,IF(haviszla5!$E$5="sz",haviszla5!BX155,IF(haviszla5!$E$5="cs",haviszla5!BY155,IF(haviszla5!$E$5="p",haviszla5!BZ155,IF(haviszla5!$E$5="szo",haviszla5!CA155,0)))))),0)</f>
        <v>0</v>
      </c>
      <c r="HV155" s="43">
        <f>IF($HV$1=1,IF(haviszla5!$E$5="h",haviszla5!CB155,IF(haviszla5!$E$5="k",haviszla5!CC155,IF(haviszla5!$E$5="sz",haviszla5!CD155,IF(haviszla5!$E$5="cs",haviszla5!CE155,IF(haviszla5!$E$5="p",haviszla5!CF155,IF(haviszla5!$E$5="szo",haviszla5!CG155,0)))))),0)</f>
        <v>0</v>
      </c>
      <c r="HW155" s="43">
        <f>IF($HW$1=1,IF(haviszla5!$E$5="h",haviszla5!CH155,IF(haviszla5!$E$5="k",haviszla5!CI155,IF(haviszla5!$E$5="sz",haviszla5!CJ155,IF(haviszla5!$E$5="cs",haviszla5!CK155,IF(haviszla5!$E$5="p",haviszla5!CL155,IF(haviszla5!$E$5="szo",haviszla5!CM155,0)))))),0)</f>
        <v>0</v>
      </c>
      <c r="HX155" s="43">
        <f>IF($HX$1=1,IF(haviszla5!$E$5="h",haviszla5!CN155,IF(haviszla5!$E$5="k",haviszla5!CO155,IF(haviszla5!$E$5="sz",haviszla5!CP155,IF(haviszla5!$E$5="cs",haviszla5!CQ155,IF(haviszla5!$E$5="p",haviszla5!CR155,IF(haviszla5!$E$5="szo",haviszla5!CS155,0)))))),0)</f>
        <v>0</v>
      </c>
      <c r="HY155" s="43">
        <f>IF($HY$1=1,IF(haviszla5!$E$5="h",haviszla5!CT155,IF(haviszla5!$E$5="k",haviszla5!CU155,IF(haviszla5!$E$5="sz",haviszla5!CV155,IF(haviszla5!$E$5="cs",haviszla5!CW155,IF(haviszla5!$E$5="p",haviszla5!CX155,IF(haviszla5!$E$5="szo",haviszla5!CY155,0)))))),0)</f>
        <v>0</v>
      </c>
      <c r="HZ155" s="43">
        <f>IF($HZ$1=1,IF(haviszla5!$E$5="h",haviszla5!CZ155,IF(haviszla5!$E$5="k",haviszla5!DA155,IF(haviszla5!$E$5="sz",haviszla5!DB155,IF(haviszla5!$E$5="cs",haviszla5!DC155,IF(haviszla5!$E$5="p",haviszla5!DD155,IF(haviszla5!$E$5="szo",haviszla5!DE155,0)))))),0)</f>
        <v>0</v>
      </c>
      <c r="IA155" s="43">
        <f>IF($IA$1=1,IF(haviszla5!$E$5="h",haviszla5!DF155,IF(haviszla5!$E$5="k",haviszla5!DG155,IF(haviszla5!$E$5="sz",haviszla5!DH155,IF(haviszla5!$E$5="cs",haviszla5!DI155,IF(haviszla5!$E$5="p",haviszla5!DJ155,IF(haviszla5!$E$5="szo",haviszla5!DK155,0)))))),0)</f>
        <v>0</v>
      </c>
      <c r="IB155" s="43">
        <f>IF($IB$1=1,IF(haviszla5!$E$5="h",haviszla5!DL155,IF(haviszla5!$E$5="k",haviszla5!DM155,IF(haviszla5!$E$5="sz",haviszla5!DN155,IF(haviszla5!$E$5="cs",haviszla5!DO155,IF(haviszla5!$E$5="p",haviszla5!DP155,IF(haviszla5!$E$5="szo",haviszla5!DQ155,0)))))),0)</f>
        <v>0</v>
      </c>
      <c r="IC155" s="43">
        <f>IF($IC$1=1,IF(haviszla5!$E$5="h",haviszla5!DR155,IF(haviszla5!$E$5="k",haviszla5!DS155,IF(haviszla5!$E$5="sz",haviszla5!DT155,IF(haviszla5!$E$5="cs",haviszla5!DU155,IF(haviszla5!$E$5="p",haviszla5!DV155,IF(haviszla5!$E$5="szo",haviszla5!DW155,0)))))),0)</f>
        <v>0</v>
      </c>
      <c r="ID155" s="43">
        <f>IF($ID$1=1,IF(haviszla5!$E$5="h",haviszla5!DX155,IF(haviszla5!$E$5="k",haviszla5!DY155,IF(haviszla5!$E$5="sz",haviszla5!DZ155,IF(haviszla5!$E$5="cs",haviszla5!EA155,IF(haviszla5!$E$5="p",haviszla5!EB155,IF(haviszla5!$E$5="szo",haviszla5!EC155,0)))))),0)</f>
        <v>0</v>
      </c>
      <c r="IE155" s="43">
        <f>IF($IE$1=1,IF(haviszla5!$E$5="h",haviszla5!ED155,IF(haviszla5!$E$5="k",haviszla5!EE155,IF(haviszla5!$E$5="sz",haviszla5!EF155,IF(haviszla5!$E$5="cs",haviszla5!EG155,IF(haviszla5!$E$5="p",haviszla5!EH155,IF(haviszla5!$E$5="szo",haviszla5!EI155,0)))))),0)</f>
        <v>0</v>
      </c>
    </row>
    <row r="156" spans="1:239" ht="15" customHeight="1">
      <c r="A156" s="18" t="s">
        <v>226</v>
      </c>
      <c r="B156" s="89"/>
      <c r="C156" s="43"/>
      <c r="D156" s="43"/>
      <c r="E156" s="13">
        <f t="shared" si="254"/>
        <v>0</v>
      </c>
      <c r="F156" s="48"/>
      <c r="G156" s="49"/>
      <c r="H156" s="89">
        <v>0</v>
      </c>
      <c r="I156" s="51">
        <v>0</v>
      </c>
      <c r="J156" s="89">
        <v>0</v>
      </c>
      <c r="K156" s="51">
        <v>0</v>
      </c>
      <c r="L156" s="51">
        <v>0</v>
      </c>
      <c r="M156" s="52">
        <v>0</v>
      </c>
      <c r="N156" s="64">
        <v>0</v>
      </c>
      <c r="O156" s="51">
        <v>0</v>
      </c>
      <c r="P156" s="51">
        <v>0</v>
      </c>
      <c r="Q156" s="51">
        <v>0</v>
      </c>
      <c r="R156" s="51">
        <v>0</v>
      </c>
      <c r="S156" s="54">
        <v>0</v>
      </c>
      <c r="T156" s="55">
        <v>0</v>
      </c>
      <c r="U156" s="51">
        <v>0</v>
      </c>
      <c r="V156" s="51">
        <v>0</v>
      </c>
      <c r="W156" s="51">
        <v>0</v>
      </c>
      <c r="X156" s="51">
        <v>0</v>
      </c>
      <c r="Y156" s="51">
        <v>0</v>
      </c>
      <c r="Z156" s="64">
        <v>0</v>
      </c>
      <c r="AA156" s="51">
        <v>0</v>
      </c>
      <c r="AB156" s="51">
        <v>0</v>
      </c>
      <c r="AC156" s="51">
        <v>0</v>
      </c>
      <c r="AD156" s="51">
        <v>0</v>
      </c>
      <c r="AE156" s="54">
        <v>0</v>
      </c>
      <c r="AF156" s="64">
        <v>0</v>
      </c>
      <c r="AG156" s="51">
        <v>0</v>
      </c>
      <c r="AH156" s="54">
        <v>0</v>
      </c>
      <c r="AI156" s="54">
        <v>0</v>
      </c>
      <c r="AJ156" s="56">
        <v>0</v>
      </c>
      <c r="AK156" s="51">
        <v>0</v>
      </c>
      <c r="AL156" s="55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64">
        <v>0</v>
      </c>
      <c r="AS156" s="51">
        <v>0</v>
      </c>
      <c r="AT156" s="54">
        <v>0</v>
      </c>
      <c r="AU156" s="51">
        <v>0</v>
      </c>
      <c r="AV156" s="51">
        <v>0</v>
      </c>
      <c r="AW156" s="54">
        <v>0</v>
      </c>
      <c r="AX156" s="55">
        <v>0</v>
      </c>
      <c r="AY156" s="51">
        <v>0</v>
      </c>
      <c r="AZ156" s="51">
        <v>0</v>
      </c>
      <c r="BA156" s="51">
        <v>0</v>
      </c>
      <c r="BB156" s="56">
        <v>0</v>
      </c>
      <c r="BC156" s="58">
        <v>0</v>
      </c>
      <c r="BD156" s="55">
        <v>0</v>
      </c>
      <c r="BE156" s="51">
        <v>0</v>
      </c>
      <c r="BF156" s="54">
        <v>0</v>
      </c>
      <c r="BG156" s="54">
        <v>0</v>
      </c>
      <c r="BH156" s="54">
        <v>0</v>
      </c>
      <c r="BI156" s="54">
        <v>0</v>
      </c>
      <c r="BJ156" s="55">
        <v>0</v>
      </c>
      <c r="BK156" s="54">
        <v>0</v>
      </c>
      <c r="BL156" s="54">
        <v>0</v>
      </c>
      <c r="BM156" s="51">
        <v>0</v>
      </c>
      <c r="BN156" s="51">
        <v>0</v>
      </c>
      <c r="BO156" s="54">
        <v>0</v>
      </c>
      <c r="BP156" s="55">
        <v>0</v>
      </c>
      <c r="BQ156" s="54">
        <v>0</v>
      </c>
      <c r="BR156" s="54">
        <v>0</v>
      </c>
      <c r="BS156" s="51">
        <v>0</v>
      </c>
      <c r="BT156" s="54">
        <v>0</v>
      </c>
      <c r="BU156" s="54">
        <v>0</v>
      </c>
      <c r="BV156" s="55">
        <v>0</v>
      </c>
      <c r="BW156" s="54">
        <v>0</v>
      </c>
      <c r="BX156" s="54">
        <v>0</v>
      </c>
      <c r="BY156" s="51">
        <v>0</v>
      </c>
      <c r="BZ156" s="54">
        <v>0</v>
      </c>
      <c r="CA156" s="54">
        <v>0</v>
      </c>
      <c r="CB156" s="55">
        <v>0</v>
      </c>
      <c r="CC156" s="51">
        <v>0</v>
      </c>
      <c r="CD156" s="54">
        <v>0</v>
      </c>
      <c r="CE156" s="51">
        <v>0</v>
      </c>
      <c r="CF156" s="51">
        <v>0</v>
      </c>
      <c r="CG156" s="54">
        <v>0</v>
      </c>
      <c r="CH156" s="55">
        <v>0</v>
      </c>
      <c r="CI156" s="54">
        <v>0</v>
      </c>
      <c r="CJ156" s="54">
        <v>0</v>
      </c>
      <c r="CK156" s="51">
        <v>0</v>
      </c>
      <c r="CL156" s="54">
        <v>0</v>
      </c>
      <c r="CM156" s="54">
        <v>0</v>
      </c>
      <c r="CN156" s="55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5">
        <v>0</v>
      </c>
      <c r="CU156" s="51">
        <v>0</v>
      </c>
      <c r="CV156" s="54">
        <v>0</v>
      </c>
      <c r="CW156" s="54">
        <v>0</v>
      </c>
      <c r="CX156" s="51">
        <v>0</v>
      </c>
      <c r="CY156" s="54">
        <v>0</v>
      </c>
      <c r="CZ156" s="55">
        <v>0</v>
      </c>
      <c r="DA156" s="54">
        <v>0</v>
      </c>
      <c r="DB156" s="54">
        <v>0</v>
      </c>
      <c r="DC156" s="54">
        <v>0</v>
      </c>
      <c r="DD156" s="58">
        <v>0</v>
      </c>
      <c r="DE156" s="54">
        <v>0</v>
      </c>
      <c r="DF156" s="55">
        <v>0</v>
      </c>
      <c r="DG156" s="51">
        <v>0</v>
      </c>
      <c r="DH156" s="54">
        <v>0</v>
      </c>
      <c r="DI156" s="51">
        <v>0</v>
      </c>
      <c r="DJ156" s="51">
        <v>0</v>
      </c>
      <c r="DK156" s="54">
        <v>0</v>
      </c>
      <c r="DL156" s="64">
        <v>0</v>
      </c>
      <c r="DM156" s="56">
        <v>0</v>
      </c>
      <c r="DN156" s="54">
        <v>0</v>
      </c>
      <c r="DO156" s="51">
        <v>0</v>
      </c>
      <c r="DP156" s="51">
        <v>0</v>
      </c>
      <c r="DQ156" s="54">
        <v>0</v>
      </c>
      <c r="DR156" s="64">
        <v>0</v>
      </c>
      <c r="DS156" s="51">
        <v>0</v>
      </c>
      <c r="DT156" s="51">
        <v>0</v>
      </c>
      <c r="DU156" s="51">
        <v>0</v>
      </c>
      <c r="DV156" s="51">
        <v>0</v>
      </c>
      <c r="DW156" s="54">
        <v>0</v>
      </c>
      <c r="DX156" s="55">
        <v>0</v>
      </c>
      <c r="DY156" s="54">
        <v>0</v>
      </c>
      <c r="DZ156" s="54">
        <v>0</v>
      </c>
      <c r="EA156" s="54">
        <v>0</v>
      </c>
      <c r="EB156" s="51">
        <v>0</v>
      </c>
      <c r="EC156" s="54">
        <v>0</v>
      </c>
      <c r="ED156" s="64">
        <v>0</v>
      </c>
      <c r="EE156" s="54">
        <v>0</v>
      </c>
      <c r="EF156" s="51">
        <v>0</v>
      </c>
      <c r="EG156" s="54">
        <v>0</v>
      </c>
      <c r="EH156" s="58">
        <v>0</v>
      </c>
      <c r="EI156" s="54">
        <v>0</v>
      </c>
      <c r="EJ156" s="55"/>
      <c r="EK156" s="54">
        <v>0</v>
      </c>
      <c r="EL156" s="54"/>
      <c r="EM156" s="54"/>
      <c r="EN156" s="54"/>
      <c r="EO156" s="59">
        <v>0</v>
      </c>
      <c r="EP156" s="55"/>
      <c r="EQ156" s="54">
        <v>0</v>
      </c>
      <c r="ER156" s="54"/>
      <c r="ES156" s="54"/>
      <c r="ET156" s="54"/>
      <c r="EU156" s="59">
        <v>0</v>
      </c>
      <c r="EV156" s="55"/>
      <c r="EW156" s="54">
        <v>0</v>
      </c>
      <c r="EX156" s="54"/>
      <c r="EY156" s="54"/>
      <c r="EZ156" s="54"/>
      <c r="FA156" s="59">
        <v>0</v>
      </c>
      <c r="FB156" s="43">
        <f t="shared" si="204"/>
        <v>0</v>
      </c>
      <c r="FC156" s="21">
        <f t="shared" si="205"/>
        <v>0</v>
      </c>
      <c r="FD156" s="43">
        <f t="shared" si="206"/>
        <v>0</v>
      </c>
      <c r="FE156" s="21">
        <f t="shared" si="207"/>
        <v>0</v>
      </c>
      <c r="FF156" s="43">
        <f t="shared" si="208"/>
        <v>0</v>
      </c>
      <c r="FG156" s="21">
        <f t="shared" si="209"/>
        <v>0</v>
      </c>
      <c r="FH156" s="43">
        <f t="shared" si="210"/>
        <v>0</v>
      </c>
      <c r="FI156" s="21">
        <f t="shared" si="211"/>
        <v>0</v>
      </c>
      <c r="FJ156" s="43">
        <f t="shared" si="212"/>
        <v>0</v>
      </c>
      <c r="FK156" s="21">
        <f t="shared" si="213"/>
        <v>0</v>
      </c>
      <c r="FL156" s="43">
        <f t="shared" si="214"/>
        <v>0</v>
      </c>
      <c r="FM156" s="21">
        <f t="shared" si="215"/>
        <v>0</v>
      </c>
      <c r="FN156" s="43">
        <f t="shared" si="216"/>
        <v>0</v>
      </c>
      <c r="FO156" s="21">
        <f t="shared" si="217"/>
        <v>0</v>
      </c>
      <c r="FP156" s="43">
        <f t="shared" si="218"/>
        <v>0</v>
      </c>
      <c r="FQ156" s="21">
        <f t="shared" si="219"/>
        <v>0</v>
      </c>
      <c r="FR156" s="43">
        <f t="shared" si="220"/>
        <v>0</v>
      </c>
      <c r="FS156" s="21">
        <f t="shared" si="221"/>
        <v>0</v>
      </c>
      <c r="FT156" s="43">
        <f t="shared" si="222"/>
        <v>0</v>
      </c>
      <c r="FU156" s="21">
        <f t="shared" si="223"/>
        <v>0</v>
      </c>
      <c r="FV156" s="43">
        <f t="shared" si="224"/>
        <v>0</v>
      </c>
      <c r="FW156" s="21">
        <f t="shared" si="225"/>
        <v>0</v>
      </c>
      <c r="FX156" s="43">
        <f t="shared" si="226"/>
        <v>0</v>
      </c>
      <c r="FY156" s="21">
        <f t="shared" si="227"/>
        <v>0</v>
      </c>
      <c r="FZ156" s="43">
        <f t="shared" si="228"/>
        <v>0</v>
      </c>
      <c r="GA156" s="21">
        <f t="shared" si="229"/>
        <v>0</v>
      </c>
      <c r="GB156" s="43">
        <f t="shared" si="230"/>
        <v>0</v>
      </c>
      <c r="GC156" s="21">
        <f t="shared" si="231"/>
        <v>0</v>
      </c>
      <c r="GD156" s="43">
        <f t="shared" si="232"/>
        <v>0</v>
      </c>
      <c r="GE156" s="21">
        <f t="shared" si="233"/>
        <v>0</v>
      </c>
      <c r="GF156" s="43">
        <f t="shared" si="234"/>
        <v>0</v>
      </c>
      <c r="GG156" s="21">
        <f t="shared" si="235"/>
        <v>0</v>
      </c>
      <c r="GH156" s="43">
        <f t="shared" si="236"/>
        <v>0</v>
      </c>
      <c r="GI156" s="21">
        <f t="shared" si="237"/>
        <v>0</v>
      </c>
      <c r="GJ156" s="43">
        <f t="shared" si="238"/>
        <v>0</v>
      </c>
      <c r="GK156" s="21">
        <f t="shared" si="239"/>
        <v>0</v>
      </c>
      <c r="GL156" s="43">
        <f t="shared" si="240"/>
        <v>0</v>
      </c>
      <c r="GM156" s="21">
        <f t="shared" si="241"/>
        <v>0</v>
      </c>
      <c r="GN156" s="43">
        <f t="shared" si="242"/>
        <v>0</v>
      </c>
      <c r="GO156" s="21">
        <f t="shared" si="243"/>
        <v>0</v>
      </c>
      <c r="GP156" s="43">
        <f t="shared" si="244"/>
        <v>0</v>
      </c>
      <c r="GQ156" s="21">
        <f t="shared" si="245"/>
        <v>0</v>
      </c>
      <c r="GR156" s="43">
        <f t="shared" si="201"/>
        <v>0</v>
      </c>
      <c r="GS156" s="21">
        <f t="shared" si="246"/>
        <v>0</v>
      </c>
      <c r="GT156" s="43">
        <f t="shared" si="202"/>
        <v>0</v>
      </c>
      <c r="GU156" s="21">
        <f t="shared" si="247"/>
        <v>0</v>
      </c>
      <c r="GV156" s="29">
        <f t="shared" si="203"/>
        <v>0</v>
      </c>
      <c r="GW156" s="29">
        <f t="shared" si="248"/>
        <v>0</v>
      </c>
      <c r="GY156" s="29">
        <f t="shared" si="249"/>
        <v>0</v>
      </c>
      <c r="GZ156" s="43"/>
      <c r="HD156" s="43"/>
      <c r="HF156" s="44">
        <f t="shared" si="250"/>
        <v>0</v>
      </c>
      <c r="HG156" s="43">
        <f t="shared" si="251"/>
        <v>0</v>
      </c>
      <c r="HH156" s="44">
        <f t="shared" si="252"/>
        <v>0</v>
      </c>
      <c r="HI156" s="13">
        <f t="shared" si="253"/>
        <v>0</v>
      </c>
      <c r="HJ156" s="43">
        <f>IF($HJ$1=1,IF(haviszla5!$E$5="h",haviszla5!H156,IF(haviszla5!$E$5="k",haviszla5!I156,IF(haviszla5!$E$5="sz",haviszla5!J156,IF(haviszla5!$E$5="cs",haviszla5!K156,IF(haviszla5!$E$5="p",haviszla5!L156,IF(haviszla5!$E$5="szo",haviszla5!M156,0)))))),0)</f>
        <v>0</v>
      </c>
      <c r="HK156" s="43">
        <f>IF($HK$1=1,IF(haviszla5!$E$5="h",haviszla5!N156,IF(haviszla5!$E$5="k",haviszla5!O156,IF(haviszla5!$E$5="sz",haviszla5!P156,IF(haviszla5!$E$5="cs",haviszla5!Q156,IF(haviszla5!$E$5="p",haviszla5!R156,IF(haviszla5!$E$5="szo",haviszla5!S156,0)))))),0)</f>
        <v>0</v>
      </c>
      <c r="HL156" s="43">
        <f>IF($HL$1=1,IF(haviszla5!$E$5="h",haviszla5!T156,IF(haviszla5!$E$5="k",haviszla5!U156,IF(haviszla5!$E$5="sz",haviszla5!V156,IF(haviszla5!$E$5="cs",haviszla5!W156,IF(haviszla5!$E$5="p",haviszla5!X156,IF(haviszla5!$E$5="szo",haviszla5!Y156,0)))))),0)</f>
        <v>0</v>
      </c>
      <c r="HM156" s="43">
        <f>IF($HM$1=1,IF(haviszla5!$E$5="h",haviszla5!Z156,IF(haviszla5!$E$5="k",haviszla5!AA156,IF(haviszla5!$E$5="sz",haviszla5!AB156,IF(haviszla5!$E$5="cs",haviszla5!AC156,IF(haviszla5!$E$5="p",haviszla5!AD156,IF(haviszla5!$E$5="szo",haviszla5!AE156,0)))))),0)</f>
        <v>0</v>
      </c>
      <c r="HN156" s="43">
        <f>IF($HN$1=1,IF(haviszla5!$E$5="h",haviszla5!AF156,IF(haviszla5!$E$5="k",haviszla5!AG156,IF(haviszla5!$E$5="sz",haviszla5!AH156,IF(haviszla5!$E$5="cs",haviszla5!AI156,IF(haviszla5!$E$5="p",haviszla5!AJ156,IF(haviszla5!$E$5="szo",haviszla5!AK156,0)))))),0)</f>
        <v>0</v>
      </c>
      <c r="HO156" s="43">
        <f>IF($HO$1=1,IF(haviszla5!$E$5="h",haviszla5!AL156,IF(haviszla5!$E$5="k",haviszla5!AM156,IF(haviszla5!$E$5="sz",haviszla5!AN156,IF(haviszla5!$E$5="cs",haviszla5!AO156,IF(haviszla5!$E$5="p",haviszla5!AP156,IF(haviszla5!$E$5="szo",haviszla5!AQ156,0)))))),0)</f>
        <v>0</v>
      </c>
      <c r="HP156" s="43">
        <f>IF($HP$1=1,IF(haviszla5!$E$5="h",haviszla5!AR156,IF(haviszla5!$E$5="k",haviszla5!AS156,IF(haviszla5!$E$5="sz",haviszla5!AT156,IF(haviszla5!$E$5="cs",haviszla5!AU156,IF(haviszla5!$E$5="p",haviszla5!AV156,IF(haviszla5!$E$5="szo",haviszla5!AW156,0)))))),0)</f>
        <v>0</v>
      </c>
      <c r="HQ156" s="43">
        <f>IF($HQ$1=1,IF(haviszla5!$E$5="h",haviszla5!AX156,IF(haviszla5!$E$5="k",haviszla5!AY156,IF(haviszla5!$E$5="sz",haviszla5!AZ156,IF(haviszla5!$E$5="cs",haviszla5!BA156,IF(haviszla5!$E$5="p",haviszla5!BB156,IF(haviszla5!$E$5="szo",haviszla5!BC156,0)))))),0)</f>
        <v>0</v>
      </c>
      <c r="HR156" s="43">
        <f>IF($HR$1=1,IF(haviszla5!$E$5="h",haviszla5!BD156,IF(haviszla5!$E$5="k",haviszla5!BE156,IF(haviszla5!$E$5="sz",haviszla5!BF156,IF(haviszla5!$E$5="cs",haviszla5!BG156,IF(haviszla5!$E$5="p",haviszla5!BH156,IF(haviszla5!$E$5="szo",haviszla5!BI156,0)))))),0)</f>
        <v>0</v>
      </c>
      <c r="HS156" s="43">
        <f>IF($HS$1=1,IF(haviszla5!$E$5="h",haviszla5!BJ156,IF(haviszla5!$E$5="k",haviszla5!BK156,IF(haviszla5!$E$5="sz",haviszla5!BL156,IF(haviszla5!$E$5="cs",haviszla5!BM156,IF(haviszla5!$E$5="p",haviszla5!BN156,IF(haviszla5!$E$5="szo",haviszla5!BO156,0)))))),0)</f>
        <v>0</v>
      </c>
      <c r="HT156" s="43">
        <f>IF($HT$1=1,IF(haviszla5!$E$5="h",haviszla5!BP156,IF(haviszla5!$E$5="k",haviszla5!BQ156,IF(haviszla5!$E$5="sz",haviszla5!BR156,IF(haviszla5!$E$5="cs",haviszla5!BS156,IF(haviszla5!$E$5="p",haviszla5!BT156,IF(haviszla5!$E$5="szo",haviszla5!BU156,0)))))),0)</f>
        <v>0</v>
      </c>
      <c r="HU156" s="43">
        <f>IF($HU$1=1,IF(haviszla5!$E$5="h",haviszla5!BV156,IF(haviszla5!$E$5="k",haviszla5!BW156,IF(haviszla5!$E$5="sz",haviszla5!BX156,IF(haviszla5!$E$5="cs",haviszla5!BY156,IF(haviszla5!$E$5="p",haviszla5!BZ156,IF(haviszla5!$E$5="szo",haviszla5!CA156,0)))))),0)</f>
        <v>0</v>
      </c>
      <c r="HV156" s="43">
        <f>IF($HV$1=1,IF(haviszla5!$E$5="h",haviszla5!CB156,IF(haviszla5!$E$5="k",haviszla5!CC156,IF(haviszla5!$E$5="sz",haviszla5!CD156,IF(haviszla5!$E$5="cs",haviszla5!CE156,IF(haviszla5!$E$5="p",haviszla5!CF156,IF(haviszla5!$E$5="szo",haviszla5!CG156,0)))))),0)</f>
        <v>0</v>
      </c>
      <c r="HW156" s="43">
        <f>IF($HW$1=1,IF(haviszla5!$E$5="h",haviszla5!CH156,IF(haviszla5!$E$5="k",haviszla5!CI156,IF(haviszla5!$E$5="sz",haviszla5!CJ156,IF(haviszla5!$E$5="cs",haviszla5!CK156,IF(haviszla5!$E$5="p",haviszla5!CL156,IF(haviszla5!$E$5="szo",haviszla5!CM156,0)))))),0)</f>
        <v>0</v>
      </c>
      <c r="HX156" s="43">
        <f>IF($HX$1=1,IF(haviszla5!$E$5="h",haviszla5!CN156,IF(haviszla5!$E$5="k",haviszla5!CO156,IF(haviszla5!$E$5="sz",haviszla5!CP156,IF(haviszla5!$E$5="cs",haviszla5!CQ156,IF(haviszla5!$E$5="p",haviszla5!CR156,IF(haviszla5!$E$5="szo",haviszla5!CS156,0)))))),0)</f>
        <v>0</v>
      </c>
      <c r="HY156" s="43">
        <f>IF($HY$1=1,IF(haviszla5!$E$5="h",haviszla5!CT156,IF(haviszla5!$E$5="k",haviszla5!CU156,IF(haviszla5!$E$5="sz",haviszla5!CV156,IF(haviszla5!$E$5="cs",haviszla5!CW156,IF(haviszla5!$E$5="p",haviszla5!CX156,IF(haviszla5!$E$5="szo",haviszla5!CY156,0)))))),0)</f>
        <v>0</v>
      </c>
      <c r="HZ156" s="43">
        <f>IF($HZ$1=1,IF(haviszla5!$E$5="h",haviszla5!CZ156,IF(haviszla5!$E$5="k",haviszla5!DA156,IF(haviszla5!$E$5="sz",haviszla5!DB156,IF(haviszla5!$E$5="cs",haviszla5!DC156,IF(haviszla5!$E$5="p",haviszla5!DD156,IF(haviszla5!$E$5="szo",haviszla5!DE156,0)))))),0)</f>
        <v>0</v>
      </c>
      <c r="IA156" s="43">
        <f>IF($IA$1=1,IF(haviszla5!$E$5="h",haviszla5!DF156,IF(haviszla5!$E$5="k",haviszla5!DG156,IF(haviszla5!$E$5="sz",haviszla5!DH156,IF(haviszla5!$E$5="cs",haviszla5!DI156,IF(haviszla5!$E$5="p",haviszla5!DJ156,IF(haviszla5!$E$5="szo",haviszla5!DK156,0)))))),0)</f>
        <v>0</v>
      </c>
      <c r="IB156" s="43">
        <f>IF($IB$1=1,IF(haviszla5!$E$5="h",haviszla5!DL156,IF(haviszla5!$E$5="k",haviszla5!DM156,IF(haviszla5!$E$5="sz",haviszla5!DN156,IF(haviszla5!$E$5="cs",haviszla5!DO156,IF(haviszla5!$E$5="p",haviszla5!DP156,IF(haviszla5!$E$5="szo",haviszla5!DQ156,0)))))),0)</f>
        <v>0</v>
      </c>
      <c r="IC156" s="43">
        <f>IF($IC$1=1,IF(haviszla5!$E$5="h",haviszla5!DR156,IF(haviszla5!$E$5="k",haviszla5!DS156,IF(haviszla5!$E$5="sz",haviszla5!DT156,IF(haviszla5!$E$5="cs",haviszla5!DU156,IF(haviszla5!$E$5="p",haviszla5!DV156,IF(haviszla5!$E$5="szo",haviszla5!DW156,0)))))),0)</f>
        <v>0</v>
      </c>
      <c r="ID156" s="43">
        <f>IF($ID$1=1,IF(haviszla5!$E$5="h",haviszla5!DX156,IF(haviszla5!$E$5="k",haviszla5!DY156,IF(haviszla5!$E$5="sz",haviszla5!DZ156,IF(haviszla5!$E$5="cs",haviszla5!EA156,IF(haviszla5!$E$5="p",haviszla5!EB156,IF(haviszla5!$E$5="szo",haviszla5!EC156,0)))))),0)</f>
        <v>0</v>
      </c>
      <c r="IE156" s="43">
        <f>IF($IE$1=1,IF(haviszla5!$E$5="h",haviszla5!ED156,IF(haviszla5!$E$5="k",haviszla5!EE156,IF(haviszla5!$E$5="sz",haviszla5!EF156,IF(haviszla5!$E$5="cs",haviszla5!EG156,IF(haviszla5!$E$5="p",haviszla5!EH156,IF(haviszla5!$E$5="szo",haviszla5!EI156,0)))))),0)</f>
        <v>0</v>
      </c>
    </row>
    <row r="157" spans="1:239" ht="15" customHeight="1">
      <c r="A157" s="18" t="s">
        <v>227</v>
      </c>
      <c r="B157" s="89"/>
      <c r="C157" s="43"/>
      <c r="D157" s="43"/>
      <c r="E157" s="13">
        <f t="shared" si="254"/>
        <v>0</v>
      </c>
      <c r="F157" s="48"/>
      <c r="G157" s="49"/>
      <c r="H157" s="89">
        <v>0</v>
      </c>
      <c r="I157" s="51">
        <v>0</v>
      </c>
      <c r="J157" s="89">
        <v>0</v>
      </c>
      <c r="K157" s="51">
        <v>0</v>
      </c>
      <c r="L157" s="51">
        <v>0</v>
      </c>
      <c r="M157" s="52">
        <v>0</v>
      </c>
      <c r="N157" s="64">
        <v>0</v>
      </c>
      <c r="O157" s="51">
        <v>0</v>
      </c>
      <c r="P157" s="51">
        <v>0</v>
      </c>
      <c r="Q157" s="51">
        <v>0</v>
      </c>
      <c r="R157" s="51">
        <v>0</v>
      </c>
      <c r="S157" s="54">
        <v>0</v>
      </c>
      <c r="T157" s="55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64">
        <v>0</v>
      </c>
      <c r="AA157" s="51">
        <v>0</v>
      </c>
      <c r="AB157" s="51">
        <v>0</v>
      </c>
      <c r="AC157" s="51">
        <v>0</v>
      </c>
      <c r="AD157" s="51">
        <v>0</v>
      </c>
      <c r="AE157" s="54">
        <v>0</v>
      </c>
      <c r="AF157" s="64">
        <v>0</v>
      </c>
      <c r="AG157" s="51">
        <v>0</v>
      </c>
      <c r="AH157" s="54">
        <v>0</v>
      </c>
      <c r="AI157" s="54">
        <v>0</v>
      </c>
      <c r="AJ157" s="56">
        <v>0</v>
      </c>
      <c r="AK157" s="51">
        <v>0</v>
      </c>
      <c r="AL157" s="55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64">
        <v>0</v>
      </c>
      <c r="AS157" s="51">
        <v>0</v>
      </c>
      <c r="AT157" s="54">
        <v>0</v>
      </c>
      <c r="AU157" s="51">
        <v>0</v>
      </c>
      <c r="AV157" s="51">
        <v>0</v>
      </c>
      <c r="AW157" s="54">
        <v>0</v>
      </c>
      <c r="AX157" s="55">
        <v>0</v>
      </c>
      <c r="AY157" s="51">
        <v>0</v>
      </c>
      <c r="AZ157" s="51">
        <v>0</v>
      </c>
      <c r="BA157" s="51">
        <v>0</v>
      </c>
      <c r="BB157" s="56">
        <v>0</v>
      </c>
      <c r="BC157" s="58">
        <v>0</v>
      </c>
      <c r="BD157" s="55">
        <v>0</v>
      </c>
      <c r="BE157" s="51">
        <v>0</v>
      </c>
      <c r="BF157" s="54">
        <v>0</v>
      </c>
      <c r="BG157" s="54">
        <v>0</v>
      </c>
      <c r="BH157" s="54">
        <v>0</v>
      </c>
      <c r="BI157" s="54">
        <v>0</v>
      </c>
      <c r="BJ157" s="55">
        <v>0</v>
      </c>
      <c r="BK157" s="54">
        <v>0</v>
      </c>
      <c r="BL157" s="54">
        <v>0</v>
      </c>
      <c r="BM157" s="51">
        <v>0</v>
      </c>
      <c r="BN157" s="51">
        <v>0</v>
      </c>
      <c r="BO157" s="54">
        <v>0</v>
      </c>
      <c r="BP157" s="55">
        <v>0</v>
      </c>
      <c r="BQ157" s="54">
        <v>0</v>
      </c>
      <c r="BR157" s="54">
        <v>0</v>
      </c>
      <c r="BS157" s="51">
        <v>0</v>
      </c>
      <c r="BT157" s="54">
        <v>0</v>
      </c>
      <c r="BU157" s="54">
        <v>0</v>
      </c>
      <c r="BV157" s="55">
        <v>0</v>
      </c>
      <c r="BW157" s="54">
        <v>0</v>
      </c>
      <c r="BX157" s="54">
        <v>0</v>
      </c>
      <c r="BY157" s="51">
        <v>0</v>
      </c>
      <c r="BZ157" s="54">
        <v>0</v>
      </c>
      <c r="CA157" s="54">
        <v>0</v>
      </c>
      <c r="CB157" s="55">
        <v>0</v>
      </c>
      <c r="CC157" s="51">
        <v>0</v>
      </c>
      <c r="CD157" s="54">
        <v>0</v>
      </c>
      <c r="CE157" s="51">
        <v>0</v>
      </c>
      <c r="CF157" s="51">
        <v>0</v>
      </c>
      <c r="CG157" s="54">
        <v>0</v>
      </c>
      <c r="CH157" s="55">
        <v>0</v>
      </c>
      <c r="CI157" s="54">
        <v>0</v>
      </c>
      <c r="CJ157" s="54">
        <v>0</v>
      </c>
      <c r="CK157" s="51">
        <v>0</v>
      </c>
      <c r="CL157" s="54">
        <v>0</v>
      </c>
      <c r="CM157" s="54">
        <v>0</v>
      </c>
      <c r="CN157" s="55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5">
        <v>0</v>
      </c>
      <c r="CU157" s="51">
        <v>0</v>
      </c>
      <c r="CV157" s="54">
        <v>0</v>
      </c>
      <c r="CW157" s="54">
        <v>0</v>
      </c>
      <c r="CX157" s="51">
        <v>0</v>
      </c>
      <c r="CY157" s="54">
        <v>0</v>
      </c>
      <c r="CZ157" s="55">
        <v>0</v>
      </c>
      <c r="DA157" s="54">
        <v>0</v>
      </c>
      <c r="DB157" s="54">
        <v>0</v>
      </c>
      <c r="DC157" s="54">
        <v>0</v>
      </c>
      <c r="DD157" s="58">
        <v>0</v>
      </c>
      <c r="DE157" s="54">
        <v>0</v>
      </c>
      <c r="DF157" s="55">
        <v>0</v>
      </c>
      <c r="DG157" s="51">
        <v>0</v>
      </c>
      <c r="DH157" s="54">
        <v>0</v>
      </c>
      <c r="DI157" s="51">
        <v>0</v>
      </c>
      <c r="DJ157" s="51">
        <v>0</v>
      </c>
      <c r="DK157" s="54">
        <v>0</v>
      </c>
      <c r="DL157" s="64">
        <v>0</v>
      </c>
      <c r="DM157" s="56">
        <v>0</v>
      </c>
      <c r="DN157" s="54">
        <v>0</v>
      </c>
      <c r="DO157" s="51">
        <v>0</v>
      </c>
      <c r="DP157" s="51">
        <v>0</v>
      </c>
      <c r="DQ157" s="54">
        <v>0</v>
      </c>
      <c r="DR157" s="64">
        <v>0</v>
      </c>
      <c r="DS157" s="51">
        <v>0</v>
      </c>
      <c r="DT157" s="54">
        <v>0</v>
      </c>
      <c r="DU157" s="51">
        <v>0</v>
      </c>
      <c r="DV157" s="51">
        <v>0</v>
      </c>
      <c r="DW157" s="54">
        <v>0</v>
      </c>
      <c r="DX157" s="55">
        <v>0</v>
      </c>
      <c r="DY157" s="54">
        <v>0</v>
      </c>
      <c r="DZ157" s="54">
        <v>0</v>
      </c>
      <c r="EA157" s="54">
        <v>0</v>
      </c>
      <c r="EB157" s="51">
        <v>0</v>
      </c>
      <c r="EC157" s="54">
        <v>0</v>
      </c>
      <c r="ED157" s="64">
        <v>0</v>
      </c>
      <c r="EE157" s="54">
        <v>0</v>
      </c>
      <c r="EF157" s="54">
        <v>0</v>
      </c>
      <c r="EG157" s="54">
        <v>0</v>
      </c>
      <c r="EH157" s="58">
        <v>0</v>
      </c>
      <c r="EI157" s="54">
        <v>0</v>
      </c>
      <c r="EJ157" s="55"/>
      <c r="EK157" s="54">
        <v>0</v>
      </c>
      <c r="EL157" s="54"/>
      <c r="EM157" s="54"/>
      <c r="EN157" s="54"/>
      <c r="EO157" s="59">
        <v>0</v>
      </c>
      <c r="EP157" s="55"/>
      <c r="EQ157" s="54">
        <v>0</v>
      </c>
      <c r="ER157" s="54"/>
      <c r="ES157" s="54"/>
      <c r="ET157" s="54"/>
      <c r="EU157" s="59">
        <v>0</v>
      </c>
      <c r="EV157" s="55"/>
      <c r="EW157" s="54">
        <v>0</v>
      </c>
      <c r="EX157" s="54"/>
      <c r="EY157" s="54"/>
      <c r="EZ157" s="54"/>
      <c r="FA157" s="59">
        <v>0</v>
      </c>
      <c r="FB157" s="43">
        <f t="shared" si="204"/>
        <v>0</v>
      </c>
      <c r="FC157" s="21">
        <f t="shared" si="205"/>
        <v>0</v>
      </c>
      <c r="FD157" s="43">
        <f t="shared" si="206"/>
        <v>0</v>
      </c>
      <c r="FE157" s="21">
        <f t="shared" si="207"/>
        <v>0</v>
      </c>
      <c r="FF157" s="43">
        <f t="shared" si="208"/>
        <v>0</v>
      </c>
      <c r="FG157" s="21">
        <f t="shared" si="209"/>
        <v>0</v>
      </c>
      <c r="FH157" s="43">
        <f t="shared" si="210"/>
        <v>0</v>
      </c>
      <c r="FI157" s="21">
        <f t="shared" si="211"/>
        <v>0</v>
      </c>
      <c r="FJ157" s="43">
        <f t="shared" si="212"/>
        <v>0</v>
      </c>
      <c r="FK157" s="21">
        <f t="shared" si="213"/>
        <v>0</v>
      </c>
      <c r="FL157" s="43">
        <f t="shared" si="214"/>
        <v>0</v>
      </c>
      <c r="FM157" s="21">
        <f t="shared" si="215"/>
        <v>0</v>
      </c>
      <c r="FN157" s="43">
        <f t="shared" si="216"/>
        <v>0</v>
      </c>
      <c r="FO157" s="21">
        <f t="shared" si="217"/>
        <v>0</v>
      </c>
      <c r="FP157" s="43">
        <f t="shared" si="218"/>
        <v>0</v>
      </c>
      <c r="FQ157" s="21">
        <f t="shared" si="219"/>
        <v>0</v>
      </c>
      <c r="FR157" s="43">
        <f t="shared" si="220"/>
        <v>0</v>
      </c>
      <c r="FS157" s="21">
        <f t="shared" si="221"/>
        <v>0</v>
      </c>
      <c r="FT157" s="43">
        <f t="shared" si="222"/>
        <v>0</v>
      </c>
      <c r="FU157" s="21">
        <f t="shared" si="223"/>
        <v>0</v>
      </c>
      <c r="FV157" s="43">
        <f t="shared" si="224"/>
        <v>0</v>
      </c>
      <c r="FW157" s="21">
        <f t="shared" si="225"/>
        <v>0</v>
      </c>
      <c r="FX157" s="43">
        <f t="shared" si="226"/>
        <v>0</v>
      </c>
      <c r="FY157" s="21">
        <f t="shared" si="227"/>
        <v>0</v>
      </c>
      <c r="FZ157" s="43">
        <f t="shared" si="228"/>
        <v>0</v>
      </c>
      <c r="GA157" s="21">
        <f t="shared" si="229"/>
        <v>0</v>
      </c>
      <c r="GB157" s="43">
        <f t="shared" si="230"/>
        <v>0</v>
      </c>
      <c r="GC157" s="21">
        <f t="shared" si="231"/>
        <v>0</v>
      </c>
      <c r="GD157" s="43">
        <f t="shared" si="232"/>
        <v>0</v>
      </c>
      <c r="GE157" s="21">
        <f t="shared" si="233"/>
        <v>0</v>
      </c>
      <c r="GF157" s="43">
        <f t="shared" si="234"/>
        <v>0</v>
      </c>
      <c r="GG157" s="21">
        <f t="shared" si="235"/>
        <v>0</v>
      </c>
      <c r="GH157" s="43">
        <f t="shared" si="236"/>
        <v>0</v>
      </c>
      <c r="GI157" s="21">
        <f t="shared" si="237"/>
        <v>0</v>
      </c>
      <c r="GJ157" s="43">
        <f t="shared" si="238"/>
        <v>0</v>
      </c>
      <c r="GK157" s="21">
        <f t="shared" si="239"/>
        <v>0</v>
      </c>
      <c r="GL157" s="43">
        <f t="shared" si="240"/>
        <v>0</v>
      </c>
      <c r="GM157" s="21">
        <f t="shared" si="241"/>
        <v>0</v>
      </c>
      <c r="GN157" s="43">
        <f t="shared" si="242"/>
        <v>0</v>
      </c>
      <c r="GO157" s="21">
        <f t="shared" si="243"/>
        <v>0</v>
      </c>
      <c r="GP157" s="43">
        <f t="shared" si="244"/>
        <v>0</v>
      </c>
      <c r="GQ157" s="21">
        <f t="shared" si="245"/>
        <v>0</v>
      </c>
      <c r="GR157" s="43">
        <f t="shared" si="201"/>
        <v>0</v>
      </c>
      <c r="GS157" s="21">
        <f t="shared" si="246"/>
        <v>0</v>
      </c>
      <c r="GT157" s="43">
        <f t="shared" si="202"/>
        <v>0</v>
      </c>
      <c r="GU157" s="21">
        <f t="shared" si="247"/>
        <v>0</v>
      </c>
      <c r="GV157" s="29">
        <f t="shared" si="203"/>
        <v>0</v>
      </c>
      <c r="GW157" s="29">
        <f t="shared" si="248"/>
        <v>0</v>
      </c>
      <c r="GY157" s="29">
        <f t="shared" si="249"/>
        <v>0</v>
      </c>
      <c r="GZ157" s="43"/>
      <c r="HD157" s="43"/>
      <c r="HF157" s="44">
        <f t="shared" si="250"/>
        <v>0</v>
      </c>
      <c r="HG157" s="43">
        <f t="shared" si="251"/>
        <v>0</v>
      </c>
      <c r="HH157" s="44">
        <f t="shared" si="252"/>
        <v>0</v>
      </c>
      <c r="HI157" s="13">
        <f t="shared" si="253"/>
        <v>0</v>
      </c>
      <c r="HJ157" s="43">
        <f>IF($HJ$1=1,IF(haviszla5!$E$5="h",haviszla5!H157,IF(haviszla5!$E$5="k",haviszla5!I157,IF(haviszla5!$E$5="sz",haviszla5!J157,IF(haviszla5!$E$5="cs",haviszla5!K157,IF(haviszla5!$E$5="p",haviszla5!L157,IF(haviszla5!$E$5="szo",haviszla5!M157,0)))))),0)</f>
        <v>0</v>
      </c>
      <c r="HK157" s="43">
        <f>IF($HK$1=1,IF(haviszla5!$E$5="h",haviszla5!N157,IF(haviszla5!$E$5="k",haviszla5!O157,IF(haviszla5!$E$5="sz",haviszla5!P157,IF(haviszla5!$E$5="cs",haviszla5!Q157,IF(haviszla5!$E$5="p",haviszla5!R157,IF(haviszla5!$E$5="szo",haviszla5!S157,0)))))),0)</f>
        <v>0</v>
      </c>
      <c r="HL157" s="43">
        <f>IF($HL$1=1,IF(haviszla5!$E$5="h",haviszla5!T157,IF(haviszla5!$E$5="k",haviszla5!U157,IF(haviszla5!$E$5="sz",haviszla5!V157,IF(haviszla5!$E$5="cs",haviszla5!W157,IF(haviszla5!$E$5="p",haviszla5!X157,IF(haviszla5!$E$5="szo",haviszla5!Y157,0)))))),0)</f>
        <v>0</v>
      </c>
      <c r="HM157" s="43">
        <f>IF($HM$1=1,IF(haviszla5!$E$5="h",haviszla5!Z157,IF(haviszla5!$E$5="k",haviszla5!AA157,IF(haviszla5!$E$5="sz",haviszla5!AB157,IF(haviszla5!$E$5="cs",haviszla5!AC157,IF(haviszla5!$E$5="p",haviszla5!AD157,IF(haviszla5!$E$5="szo",haviszla5!AE157,0)))))),0)</f>
        <v>0</v>
      </c>
      <c r="HN157" s="43">
        <f>IF($HN$1=1,IF(haviszla5!$E$5="h",haviszla5!AF157,IF(haviszla5!$E$5="k",haviszla5!AG157,IF(haviszla5!$E$5="sz",haviszla5!AH157,IF(haviszla5!$E$5="cs",haviszla5!AI157,IF(haviszla5!$E$5="p",haviszla5!AJ157,IF(haviszla5!$E$5="szo",haviszla5!AK157,0)))))),0)</f>
        <v>0</v>
      </c>
      <c r="HO157" s="43">
        <f>IF($HO$1=1,IF(haviszla5!$E$5="h",haviszla5!AL157,IF(haviszla5!$E$5="k",haviszla5!AM157,IF(haviszla5!$E$5="sz",haviszla5!AN157,IF(haviszla5!$E$5="cs",haviszla5!AO157,IF(haviszla5!$E$5="p",haviszla5!AP157,IF(haviszla5!$E$5="szo",haviszla5!AQ157,0)))))),0)</f>
        <v>0</v>
      </c>
      <c r="HP157" s="43">
        <f>IF($HP$1=1,IF(haviszla5!$E$5="h",haviszla5!AR157,IF(haviszla5!$E$5="k",haviszla5!AS157,IF(haviszla5!$E$5="sz",haviszla5!AT157,IF(haviszla5!$E$5="cs",haviszla5!AU157,IF(haviszla5!$E$5="p",haviszla5!AV157,IF(haviszla5!$E$5="szo",haviszla5!AW157,0)))))),0)</f>
        <v>0</v>
      </c>
      <c r="HQ157" s="43">
        <f>IF($HQ$1=1,IF(haviszla5!$E$5="h",haviszla5!AX157,IF(haviszla5!$E$5="k",haviszla5!AY157,IF(haviszla5!$E$5="sz",haviszla5!AZ157,IF(haviszla5!$E$5="cs",haviszla5!BA157,IF(haviszla5!$E$5="p",haviszla5!BB157,IF(haviszla5!$E$5="szo",haviszla5!BC157,0)))))),0)</f>
        <v>0</v>
      </c>
      <c r="HR157" s="43">
        <f>IF($HR$1=1,IF(haviszla5!$E$5="h",haviszla5!BD157,IF(haviszla5!$E$5="k",haviszla5!BE157,IF(haviszla5!$E$5="sz",haviszla5!BF157,IF(haviszla5!$E$5="cs",haviszla5!BG157,IF(haviszla5!$E$5="p",haviszla5!BH157,IF(haviszla5!$E$5="szo",haviszla5!BI157,0)))))),0)</f>
        <v>0</v>
      </c>
      <c r="HS157" s="43">
        <f>IF($HS$1=1,IF(haviszla5!$E$5="h",haviszla5!BJ157,IF(haviszla5!$E$5="k",haviszla5!BK157,IF(haviszla5!$E$5="sz",haviszla5!BL157,IF(haviszla5!$E$5="cs",haviszla5!BM157,IF(haviszla5!$E$5="p",haviszla5!BN157,IF(haviszla5!$E$5="szo",haviszla5!BO157,0)))))),0)</f>
        <v>0</v>
      </c>
      <c r="HT157" s="43">
        <f>IF($HT$1=1,IF(haviszla5!$E$5="h",haviszla5!BP157,IF(haviszla5!$E$5="k",haviszla5!BQ157,IF(haviszla5!$E$5="sz",haviszla5!BR157,IF(haviszla5!$E$5="cs",haviszla5!BS157,IF(haviszla5!$E$5="p",haviszla5!BT157,IF(haviszla5!$E$5="szo",haviszla5!BU157,0)))))),0)</f>
        <v>0</v>
      </c>
      <c r="HU157" s="43">
        <f>IF($HU$1=1,IF(haviszla5!$E$5="h",haviszla5!BV157,IF(haviszla5!$E$5="k",haviszla5!BW157,IF(haviszla5!$E$5="sz",haviszla5!BX157,IF(haviszla5!$E$5="cs",haviszla5!BY157,IF(haviszla5!$E$5="p",haviszla5!BZ157,IF(haviszla5!$E$5="szo",haviszla5!CA157,0)))))),0)</f>
        <v>0</v>
      </c>
      <c r="HV157" s="43">
        <f>IF($HV$1=1,IF(haviszla5!$E$5="h",haviszla5!CB157,IF(haviszla5!$E$5="k",haviszla5!CC157,IF(haviszla5!$E$5="sz",haviszla5!CD157,IF(haviszla5!$E$5="cs",haviszla5!CE157,IF(haviszla5!$E$5="p",haviszla5!CF157,IF(haviszla5!$E$5="szo",haviszla5!CG157,0)))))),0)</f>
        <v>0</v>
      </c>
      <c r="HW157" s="43">
        <f>IF($HW$1=1,IF(haviszla5!$E$5="h",haviszla5!CH157,IF(haviszla5!$E$5="k",haviszla5!CI157,IF(haviszla5!$E$5="sz",haviszla5!CJ157,IF(haviszla5!$E$5="cs",haviszla5!CK157,IF(haviszla5!$E$5="p",haviszla5!CL157,IF(haviszla5!$E$5="szo",haviszla5!CM157,0)))))),0)</f>
        <v>0</v>
      </c>
      <c r="HX157" s="43">
        <f>IF($HX$1=1,IF(haviszla5!$E$5="h",haviszla5!CN157,IF(haviszla5!$E$5="k",haviszla5!CO157,IF(haviszla5!$E$5="sz",haviszla5!CP157,IF(haviszla5!$E$5="cs",haviszla5!CQ157,IF(haviszla5!$E$5="p",haviszla5!CR157,IF(haviszla5!$E$5="szo",haviszla5!CS157,0)))))),0)</f>
        <v>0</v>
      </c>
      <c r="HY157" s="43">
        <f>IF($HY$1=1,IF(haviszla5!$E$5="h",haviszla5!CT157,IF(haviszla5!$E$5="k",haviszla5!CU157,IF(haviszla5!$E$5="sz",haviszla5!CV157,IF(haviszla5!$E$5="cs",haviszla5!CW157,IF(haviszla5!$E$5="p",haviszla5!CX157,IF(haviszla5!$E$5="szo",haviszla5!CY157,0)))))),0)</f>
        <v>0</v>
      </c>
      <c r="HZ157" s="43">
        <f>IF($HZ$1=1,IF(haviszla5!$E$5="h",haviszla5!CZ157,IF(haviszla5!$E$5="k",haviszla5!DA157,IF(haviszla5!$E$5="sz",haviszla5!DB157,IF(haviszla5!$E$5="cs",haviszla5!DC157,IF(haviszla5!$E$5="p",haviszla5!DD157,IF(haviszla5!$E$5="szo",haviszla5!DE157,0)))))),0)</f>
        <v>0</v>
      </c>
      <c r="IA157" s="43">
        <f>IF($IA$1=1,IF(haviszla5!$E$5="h",haviszla5!DF157,IF(haviszla5!$E$5="k",haviszla5!DG157,IF(haviszla5!$E$5="sz",haviszla5!DH157,IF(haviszla5!$E$5="cs",haviszla5!DI157,IF(haviszla5!$E$5="p",haviszla5!DJ157,IF(haviszla5!$E$5="szo",haviszla5!DK157,0)))))),0)</f>
        <v>0</v>
      </c>
      <c r="IB157" s="43">
        <f>IF($IB$1=1,IF(haviszla5!$E$5="h",haviszla5!DL157,IF(haviszla5!$E$5="k",haviszla5!DM157,IF(haviszla5!$E$5="sz",haviszla5!DN157,IF(haviszla5!$E$5="cs",haviszla5!DO157,IF(haviszla5!$E$5="p",haviszla5!DP157,IF(haviszla5!$E$5="szo",haviszla5!DQ157,0)))))),0)</f>
        <v>0</v>
      </c>
      <c r="IC157" s="43">
        <f>IF($IC$1=1,IF(haviszla5!$E$5="h",haviszla5!DR157,IF(haviszla5!$E$5="k",haviszla5!DS157,IF(haviszla5!$E$5="sz",haviszla5!DT157,IF(haviszla5!$E$5="cs",haviszla5!DU157,IF(haviszla5!$E$5="p",haviszla5!DV157,IF(haviszla5!$E$5="szo",haviszla5!DW157,0)))))),0)</f>
        <v>0</v>
      </c>
      <c r="ID157" s="43">
        <f>IF($ID$1=1,IF(haviszla5!$E$5="h",haviszla5!DX157,IF(haviszla5!$E$5="k",haviszla5!DY157,IF(haviszla5!$E$5="sz",haviszla5!DZ157,IF(haviszla5!$E$5="cs",haviszla5!EA157,IF(haviszla5!$E$5="p",haviszla5!EB157,IF(haviszla5!$E$5="szo",haviszla5!EC157,0)))))),0)</f>
        <v>0</v>
      </c>
      <c r="IE157" s="43">
        <f>IF($IE$1=1,IF(haviszla5!$E$5="h",haviszla5!ED157,IF(haviszla5!$E$5="k",haviszla5!EE157,IF(haviszla5!$E$5="sz",haviszla5!EF157,IF(haviszla5!$E$5="cs",haviszla5!EG157,IF(haviszla5!$E$5="p",haviszla5!EH157,IF(haviszla5!$E$5="szo",haviszla5!EI157,0)))))),0)</f>
        <v>0</v>
      </c>
    </row>
    <row r="158" spans="1:239" ht="15" customHeight="1">
      <c r="A158" s="18" t="s">
        <v>228</v>
      </c>
      <c r="B158" s="43"/>
      <c r="C158" s="43"/>
      <c r="D158" s="43"/>
      <c r="E158" s="13">
        <f t="shared" si="254"/>
        <v>0</v>
      </c>
      <c r="F158" s="48"/>
      <c r="G158" s="49"/>
      <c r="H158" s="89">
        <v>0</v>
      </c>
      <c r="I158" s="51">
        <v>0</v>
      </c>
      <c r="J158" s="89">
        <v>0</v>
      </c>
      <c r="K158" s="51">
        <v>0</v>
      </c>
      <c r="L158" s="51">
        <v>0</v>
      </c>
      <c r="M158" s="52">
        <v>0</v>
      </c>
      <c r="N158" s="64">
        <v>0</v>
      </c>
      <c r="O158" s="51">
        <v>0</v>
      </c>
      <c r="P158" s="54">
        <v>0</v>
      </c>
      <c r="Q158" s="51">
        <v>0</v>
      </c>
      <c r="R158" s="51">
        <v>0</v>
      </c>
      <c r="S158" s="54">
        <v>0</v>
      </c>
      <c r="T158" s="55">
        <v>0</v>
      </c>
      <c r="U158" s="51">
        <v>0</v>
      </c>
      <c r="V158" s="54">
        <v>0</v>
      </c>
      <c r="W158" s="51">
        <v>0</v>
      </c>
      <c r="X158" s="51">
        <v>0</v>
      </c>
      <c r="Y158" s="54">
        <v>0</v>
      </c>
      <c r="Z158" s="64">
        <v>0</v>
      </c>
      <c r="AA158" s="51">
        <v>0</v>
      </c>
      <c r="AB158" s="54">
        <v>0</v>
      </c>
      <c r="AC158" s="51">
        <v>0</v>
      </c>
      <c r="AD158" s="51">
        <v>0</v>
      </c>
      <c r="AE158" s="54">
        <v>0</v>
      </c>
      <c r="AF158" s="64">
        <v>0</v>
      </c>
      <c r="AG158" s="51">
        <v>0</v>
      </c>
      <c r="AH158" s="54">
        <v>0</v>
      </c>
      <c r="AI158" s="54">
        <v>0</v>
      </c>
      <c r="AJ158" s="56">
        <v>0</v>
      </c>
      <c r="AK158" s="54">
        <v>0</v>
      </c>
      <c r="AL158" s="55">
        <v>0</v>
      </c>
      <c r="AM158" s="54">
        <v>0</v>
      </c>
      <c r="AN158" s="54">
        <v>0</v>
      </c>
      <c r="AO158" s="65">
        <v>0</v>
      </c>
      <c r="AP158" s="54">
        <v>0</v>
      </c>
      <c r="AQ158" s="54">
        <v>0</v>
      </c>
      <c r="AR158" s="64">
        <v>0</v>
      </c>
      <c r="AS158" s="51">
        <v>0</v>
      </c>
      <c r="AT158" s="54">
        <v>0</v>
      </c>
      <c r="AU158" s="51">
        <v>0</v>
      </c>
      <c r="AV158" s="51">
        <v>0</v>
      </c>
      <c r="AW158" s="54">
        <v>0</v>
      </c>
      <c r="AX158" s="55">
        <v>0</v>
      </c>
      <c r="AY158" s="51">
        <v>0</v>
      </c>
      <c r="AZ158" s="54">
        <v>0</v>
      </c>
      <c r="BA158" s="51">
        <v>0</v>
      </c>
      <c r="BB158" s="56">
        <v>0</v>
      </c>
      <c r="BC158" s="58">
        <v>0</v>
      </c>
      <c r="BD158" s="55">
        <v>0</v>
      </c>
      <c r="BE158" s="51">
        <v>0</v>
      </c>
      <c r="BF158" s="54">
        <v>0</v>
      </c>
      <c r="BG158" s="54">
        <v>0</v>
      </c>
      <c r="BH158" s="54">
        <v>0</v>
      </c>
      <c r="BI158" s="54">
        <v>0</v>
      </c>
      <c r="BJ158" s="55">
        <v>0</v>
      </c>
      <c r="BK158" s="54">
        <v>0</v>
      </c>
      <c r="BL158" s="54">
        <v>0</v>
      </c>
      <c r="BM158" s="51">
        <v>0</v>
      </c>
      <c r="BN158" s="51">
        <v>0</v>
      </c>
      <c r="BO158" s="54">
        <v>0</v>
      </c>
      <c r="BP158" s="55">
        <v>0</v>
      </c>
      <c r="BQ158" s="54">
        <v>0</v>
      </c>
      <c r="BR158" s="54">
        <v>0</v>
      </c>
      <c r="BS158" s="51">
        <v>0</v>
      </c>
      <c r="BT158" s="54">
        <v>0</v>
      </c>
      <c r="BU158" s="54">
        <v>0</v>
      </c>
      <c r="BV158" s="55">
        <v>0</v>
      </c>
      <c r="BW158" s="54">
        <v>0</v>
      </c>
      <c r="BX158" s="54">
        <v>0</v>
      </c>
      <c r="BY158" s="51">
        <v>0</v>
      </c>
      <c r="BZ158" s="54">
        <v>0</v>
      </c>
      <c r="CA158" s="54">
        <v>0</v>
      </c>
      <c r="CB158" s="55">
        <v>0</v>
      </c>
      <c r="CC158" s="51">
        <v>0</v>
      </c>
      <c r="CD158" s="54">
        <v>0</v>
      </c>
      <c r="CE158" s="51">
        <v>0</v>
      </c>
      <c r="CF158" s="51">
        <v>0</v>
      </c>
      <c r="CG158" s="54">
        <v>0</v>
      </c>
      <c r="CH158" s="55">
        <v>0</v>
      </c>
      <c r="CI158" s="54">
        <v>0</v>
      </c>
      <c r="CJ158" s="54">
        <v>0</v>
      </c>
      <c r="CK158" s="51">
        <v>0</v>
      </c>
      <c r="CL158" s="54">
        <v>0</v>
      </c>
      <c r="CM158" s="54">
        <v>0</v>
      </c>
      <c r="CN158" s="55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5">
        <v>0</v>
      </c>
      <c r="CU158" s="54">
        <v>0</v>
      </c>
      <c r="CV158" s="54">
        <v>0</v>
      </c>
      <c r="CW158" s="54">
        <v>0</v>
      </c>
      <c r="CX158" s="51">
        <v>0</v>
      </c>
      <c r="CY158" s="54">
        <v>0</v>
      </c>
      <c r="CZ158" s="55">
        <v>0</v>
      </c>
      <c r="DA158" s="54">
        <v>0</v>
      </c>
      <c r="DB158" s="54">
        <v>0</v>
      </c>
      <c r="DC158" s="54">
        <v>0</v>
      </c>
      <c r="DD158" s="58">
        <v>0</v>
      </c>
      <c r="DE158" s="54">
        <v>0</v>
      </c>
      <c r="DF158" s="55">
        <v>0</v>
      </c>
      <c r="DG158" s="51">
        <v>0</v>
      </c>
      <c r="DH158" s="54">
        <v>0</v>
      </c>
      <c r="DI158" s="51">
        <v>0</v>
      </c>
      <c r="DJ158" s="51">
        <v>0</v>
      </c>
      <c r="DK158" s="54">
        <v>0</v>
      </c>
      <c r="DL158" s="64">
        <v>0</v>
      </c>
      <c r="DM158" s="56">
        <v>0</v>
      </c>
      <c r="DN158" s="54">
        <v>0</v>
      </c>
      <c r="DO158" s="51">
        <v>0</v>
      </c>
      <c r="DP158" s="51">
        <v>0</v>
      </c>
      <c r="DQ158" s="54">
        <v>0</v>
      </c>
      <c r="DR158" s="64">
        <v>0</v>
      </c>
      <c r="DS158" s="51">
        <v>0</v>
      </c>
      <c r="DT158" s="54">
        <v>0</v>
      </c>
      <c r="DU158" s="51">
        <v>0</v>
      </c>
      <c r="DV158" s="51">
        <v>0</v>
      </c>
      <c r="DW158" s="54">
        <v>0</v>
      </c>
      <c r="DX158" s="55">
        <v>0</v>
      </c>
      <c r="DY158" s="54">
        <v>0</v>
      </c>
      <c r="DZ158" s="54">
        <v>0</v>
      </c>
      <c r="EA158" s="54">
        <v>0</v>
      </c>
      <c r="EB158" s="51">
        <v>0</v>
      </c>
      <c r="EC158" s="54">
        <v>0</v>
      </c>
      <c r="ED158" s="64">
        <v>0</v>
      </c>
      <c r="EE158" s="54">
        <v>0</v>
      </c>
      <c r="EF158" s="54">
        <v>0</v>
      </c>
      <c r="EG158" s="54">
        <v>0</v>
      </c>
      <c r="EH158" s="58">
        <v>0</v>
      </c>
      <c r="EI158" s="54">
        <v>0</v>
      </c>
      <c r="EJ158" s="55"/>
      <c r="EK158" s="54">
        <v>0</v>
      </c>
      <c r="EL158" s="54"/>
      <c r="EM158" s="54"/>
      <c r="EN158" s="54"/>
      <c r="EO158" s="59">
        <v>0</v>
      </c>
      <c r="EP158" s="55"/>
      <c r="EQ158" s="54">
        <v>0</v>
      </c>
      <c r="ER158" s="54"/>
      <c r="ES158" s="54"/>
      <c r="ET158" s="54"/>
      <c r="EU158" s="59">
        <v>0</v>
      </c>
      <c r="EV158" s="55"/>
      <c r="EW158" s="54">
        <v>0</v>
      </c>
      <c r="EX158" s="54"/>
      <c r="EY158" s="54"/>
      <c r="EZ158" s="54"/>
      <c r="FA158" s="59">
        <v>0</v>
      </c>
      <c r="FB158" s="43">
        <f t="shared" si="204"/>
        <v>0</v>
      </c>
      <c r="FC158" s="21">
        <f t="shared" si="205"/>
        <v>0</v>
      </c>
      <c r="FD158" s="43">
        <f t="shared" si="206"/>
        <v>0</v>
      </c>
      <c r="FE158" s="21">
        <f t="shared" si="207"/>
        <v>0</v>
      </c>
      <c r="FF158" s="43">
        <f t="shared" si="208"/>
        <v>0</v>
      </c>
      <c r="FG158" s="21">
        <f t="shared" si="209"/>
        <v>0</v>
      </c>
      <c r="FH158" s="43">
        <f t="shared" si="210"/>
        <v>0</v>
      </c>
      <c r="FI158" s="21">
        <f t="shared" si="211"/>
        <v>0</v>
      </c>
      <c r="FJ158" s="43">
        <f t="shared" si="212"/>
        <v>0</v>
      </c>
      <c r="FK158" s="21">
        <f t="shared" si="213"/>
        <v>0</v>
      </c>
      <c r="FL158" s="43">
        <f t="shared" si="214"/>
        <v>0</v>
      </c>
      <c r="FM158" s="21">
        <f t="shared" si="215"/>
        <v>0</v>
      </c>
      <c r="FN158" s="43">
        <f t="shared" si="216"/>
        <v>0</v>
      </c>
      <c r="FO158" s="21">
        <f t="shared" si="217"/>
        <v>0</v>
      </c>
      <c r="FP158" s="43">
        <f t="shared" si="218"/>
        <v>0</v>
      </c>
      <c r="FQ158" s="21">
        <f t="shared" si="219"/>
        <v>0</v>
      </c>
      <c r="FR158" s="43">
        <f t="shared" si="220"/>
        <v>0</v>
      </c>
      <c r="FS158" s="21">
        <f t="shared" si="221"/>
        <v>0</v>
      </c>
      <c r="FT158" s="43">
        <f t="shared" si="222"/>
        <v>0</v>
      </c>
      <c r="FU158" s="21">
        <f t="shared" si="223"/>
        <v>0</v>
      </c>
      <c r="FV158" s="43">
        <f t="shared" si="224"/>
        <v>0</v>
      </c>
      <c r="FW158" s="21">
        <f t="shared" si="225"/>
        <v>0</v>
      </c>
      <c r="FX158" s="43">
        <f t="shared" si="226"/>
        <v>0</v>
      </c>
      <c r="FY158" s="21">
        <f t="shared" si="227"/>
        <v>0</v>
      </c>
      <c r="FZ158" s="43">
        <f t="shared" si="228"/>
        <v>0</v>
      </c>
      <c r="GA158" s="21">
        <f t="shared" si="229"/>
        <v>0</v>
      </c>
      <c r="GB158" s="43">
        <f t="shared" si="230"/>
        <v>0</v>
      </c>
      <c r="GC158" s="21">
        <f t="shared" si="231"/>
        <v>0</v>
      </c>
      <c r="GD158" s="43">
        <f t="shared" si="232"/>
        <v>0</v>
      </c>
      <c r="GE158" s="21">
        <f t="shared" si="233"/>
        <v>0</v>
      </c>
      <c r="GF158" s="43">
        <f t="shared" si="234"/>
        <v>0</v>
      </c>
      <c r="GG158" s="21">
        <f t="shared" si="235"/>
        <v>0</v>
      </c>
      <c r="GH158" s="43">
        <f t="shared" si="236"/>
        <v>0</v>
      </c>
      <c r="GI158" s="21">
        <f t="shared" si="237"/>
        <v>0</v>
      </c>
      <c r="GJ158" s="43">
        <f t="shared" si="238"/>
        <v>0</v>
      </c>
      <c r="GK158" s="21">
        <f t="shared" si="239"/>
        <v>0</v>
      </c>
      <c r="GL158" s="43">
        <f t="shared" si="240"/>
        <v>0</v>
      </c>
      <c r="GM158" s="21">
        <f t="shared" si="241"/>
        <v>0</v>
      </c>
      <c r="GN158" s="43">
        <f t="shared" si="242"/>
        <v>0</v>
      </c>
      <c r="GO158" s="21">
        <f t="shared" si="243"/>
        <v>0</v>
      </c>
      <c r="GP158" s="43">
        <f t="shared" si="244"/>
        <v>0</v>
      </c>
      <c r="GQ158" s="21">
        <f t="shared" si="245"/>
        <v>0</v>
      </c>
      <c r="GR158" s="43">
        <f t="shared" si="201"/>
        <v>0</v>
      </c>
      <c r="GS158" s="21">
        <f t="shared" si="246"/>
        <v>0</v>
      </c>
      <c r="GT158" s="43">
        <f t="shared" si="202"/>
        <v>0</v>
      </c>
      <c r="GU158" s="21">
        <f t="shared" si="247"/>
        <v>0</v>
      </c>
      <c r="GV158" s="29">
        <f t="shared" si="203"/>
        <v>0</v>
      </c>
      <c r="GW158" s="29">
        <f t="shared" si="248"/>
        <v>0</v>
      </c>
      <c r="GY158" s="29">
        <f t="shared" si="249"/>
        <v>0</v>
      </c>
      <c r="GZ158" s="43"/>
      <c r="HD158" s="43"/>
      <c r="HF158" s="44">
        <f t="shared" si="250"/>
        <v>0</v>
      </c>
      <c r="HG158" s="43">
        <f t="shared" si="251"/>
        <v>0</v>
      </c>
      <c r="HH158" s="44">
        <f t="shared" si="252"/>
        <v>0</v>
      </c>
      <c r="HI158" s="13">
        <f t="shared" si="253"/>
        <v>0</v>
      </c>
      <c r="HJ158" s="43">
        <f>IF($HJ$1=1,IF(haviszla5!$E$5="h",haviszla5!H158,IF(haviszla5!$E$5="k",haviszla5!I158,IF(haviszla5!$E$5="sz",haviszla5!J158,IF(haviszla5!$E$5="cs",haviszla5!K158,IF(haviszla5!$E$5="p",haviszla5!L158,IF(haviszla5!$E$5="szo",haviszla5!M158,0)))))),0)</f>
        <v>0</v>
      </c>
      <c r="HK158" s="43">
        <f>IF($HK$1=1,IF(haviszla5!$E$5="h",haviszla5!N158,IF(haviszla5!$E$5="k",haviszla5!O158,IF(haviszla5!$E$5="sz",haviszla5!P158,IF(haviszla5!$E$5="cs",haviszla5!Q158,IF(haviszla5!$E$5="p",haviszla5!R158,IF(haviszla5!$E$5="szo",haviszla5!S158,0)))))),0)</f>
        <v>0</v>
      </c>
      <c r="HL158" s="43">
        <f>IF($HL$1=1,IF(haviszla5!$E$5="h",haviszla5!T158,IF(haviszla5!$E$5="k",haviszla5!U158,IF(haviszla5!$E$5="sz",haviszla5!V158,IF(haviszla5!$E$5="cs",haviszla5!W158,IF(haviszla5!$E$5="p",haviszla5!X158,IF(haviszla5!$E$5="szo",haviszla5!Y158,0)))))),0)</f>
        <v>0</v>
      </c>
      <c r="HM158" s="43">
        <f>IF($HM$1=1,IF(haviszla5!$E$5="h",haviszla5!Z158,IF(haviszla5!$E$5="k",haviszla5!AA158,IF(haviszla5!$E$5="sz",haviszla5!AB158,IF(haviszla5!$E$5="cs",haviszla5!AC158,IF(haviszla5!$E$5="p",haviszla5!AD158,IF(haviszla5!$E$5="szo",haviszla5!AE158,0)))))),0)</f>
        <v>0</v>
      </c>
      <c r="HN158" s="43">
        <f>IF($HN$1=1,IF(haviszla5!$E$5="h",haviszla5!AF158,IF(haviszla5!$E$5="k",haviszla5!AG158,IF(haviszla5!$E$5="sz",haviszla5!AH158,IF(haviszla5!$E$5="cs",haviszla5!AI158,IF(haviszla5!$E$5="p",haviszla5!AJ158,IF(haviszla5!$E$5="szo",haviszla5!AK158,0)))))),0)</f>
        <v>0</v>
      </c>
      <c r="HO158" s="43">
        <f>IF($HO$1=1,IF(haviszla5!$E$5="h",haviszla5!AL158,IF(haviszla5!$E$5="k",haviszla5!AM158,IF(haviszla5!$E$5="sz",haviszla5!AN158,IF(haviszla5!$E$5="cs",haviszla5!AO158,IF(haviszla5!$E$5="p",haviszla5!AP158,IF(haviszla5!$E$5="szo",haviszla5!AQ158,0)))))),0)</f>
        <v>0</v>
      </c>
      <c r="HP158" s="43">
        <f>IF($HP$1=1,IF(haviszla5!$E$5="h",haviszla5!AR158,IF(haviszla5!$E$5="k",haviszla5!AS158,IF(haviszla5!$E$5="sz",haviszla5!AT158,IF(haviszla5!$E$5="cs",haviszla5!AU158,IF(haviszla5!$E$5="p",haviszla5!AV158,IF(haviszla5!$E$5="szo",haviszla5!AW158,0)))))),0)</f>
        <v>0</v>
      </c>
      <c r="HQ158" s="43">
        <f>IF($HQ$1=1,IF(haviszla5!$E$5="h",haviszla5!AX158,IF(haviszla5!$E$5="k",haviszla5!AY158,IF(haviszla5!$E$5="sz",haviszla5!AZ158,IF(haviszla5!$E$5="cs",haviszla5!BA158,IF(haviszla5!$E$5="p",haviszla5!BB158,IF(haviszla5!$E$5="szo",haviszla5!BC158,0)))))),0)</f>
        <v>0</v>
      </c>
      <c r="HR158" s="43">
        <f>IF($HR$1=1,IF(haviszla5!$E$5="h",haviszla5!BD158,IF(haviszla5!$E$5="k",haviszla5!BE158,IF(haviszla5!$E$5="sz",haviszla5!BF158,IF(haviszla5!$E$5="cs",haviszla5!BG158,IF(haviszla5!$E$5="p",haviszla5!BH158,IF(haviszla5!$E$5="szo",haviszla5!BI158,0)))))),0)</f>
        <v>0</v>
      </c>
      <c r="HS158" s="43">
        <f>IF($HS$1=1,IF(haviszla5!$E$5="h",haviszla5!BJ158,IF(haviszla5!$E$5="k",haviszla5!BK158,IF(haviszla5!$E$5="sz",haviszla5!BL158,IF(haviszla5!$E$5="cs",haviszla5!BM158,IF(haviszla5!$E$5="p",haviszla5!BN158,IF(haviszla5!$E$5="szo",haviszla5!BO158,0)))))),0)</f>
        <v>0</v>
      </c>
      <c r="HT158" s="43">
        <f>IF($HT$1=1,IF(haviszla5!$E$5="h",haviszla5!BP158,IF(haviszla5!$E$5="k",haviszla5!BQ158,IF(haviszla5!$E$5="sz",haviszla5!BR158,IF(haviszla5!$E$5="cs",haviszla5!BS158,IF(haviszla5!$E$5="p",haviszla5!BT158,IF(haviszla5!$E$5="szo",haviszla5!BU158,0)))))),0)</f>
        <v>0</v>
      </c>
      <c r="HU158" s="43">
        <f>IF($HU$1=1,IF(haviszla5!$E$5="h",haviszla5!BV158,IF(haviszla5!$E$5="k",haviszla5!BW158,IF(haviszla5!$E$5="sz",haviszla5!BX158,IF(haviszla5!$E$5="cs",haviszla5!BY158,IF(haviszla5!$E$5="p",haviszla5!BZ158,IF(haviszla5!$E$5="szo",haviszla5!CA158,0)))))),0)</f>
        <v>0</v>
      </c>
      <c r="HV158" s="43">
        <f>IF($HV$1=1,IF(haviszla5!$E$5="h",haviszla5!CB158,IF(haviszla5!$E$5="k",haviszla5!CC158,IF(haviszla5!$E$5="sz",haviszla5!CD158,IF(haviszla5!$E$5="cs",haviszla5!CE158,IF(haviszla5!$E$5="p",haviszla5!CF158,IF(haviszla5!$E$5="szo",haviszla5!CG158,0)))))),0)</f>
        <v>0</v>
      </c>
      <c r="HW158" s="43">
        <f>IF($HW$1=1,IF(haviszla5!$E$5="h",haviszla5!CH158,IF(haviszla5!$E$5="k",haviszla5!CI158,IF(haviszla5!$E$5="sz",haviszla5!CJ158,IF(haviszla5!$E$5="cs",haviszla5!CK158,IF(haviszla5!$E$5="p",haviszla5!CL158,IF(haviszla5!$E$5="szo",haviszla5!CM158,0)))))),0)</f>
        <v>0</v>
      </c>
      <c r="HX158" s="43">
        <f>IF($HX$1=1,IF(haviszla5!$E$5="h",haviszla5!CN158,IF(haviszla5!$E$5="k",haviszla5!CO158,IF(haviszla5!$E$5="sz",haviszla5!CP158,IF(haviszla5!$E$5="cs",haviszla5!CQ158,IF(haviszla5!$E$5="p",haviszla5!CR158,IF(haviszla5!$E$5="szo",haviszla5!CS158,0)))))),0)</f>
        <v>0</v>
      </c>
      <c r="HY158" s="43">
        <f>IF($HY$1=1,IF(haviszla5!$E$5="h",haviszla5!CT158,IF(haviszla5!$E$5="k",haviszla5!CU158,IF(haviszla5!$E$5="sz",haviszla5!CV158,IF(haviszla5!$E$5="cs",haviszla5!CW158,IF(haviszla5!$E$5="p",haviszla5!CX158,IF(haviszla5!$E$5="szo",haviszla5!CY158,0)))))),0)</f>
        <v>0</v>
      </c>
      <c r="HZ158" s="43">
        <f>IF($HZ$1=1,IF(haviszla5!$E$5="h",haviszla5!CZ158,IF(haviszla5!$E$5="k",haviszla5!DA158,IF(haviszla5!$E$5="sz",haviszla5!DB158,IF(haviszla5!$E$5="cs",haviszla5!DC158,IF(haviszla5!$E$5="p",haviszla5!DD158,IF(haviszla5!$E$5="szo",haviszla5!DE158,0)))))),0)</f>
        <v>0</v>
      </c>
      <c r="IA158" s="43">
        <f>IF($IA$1=1,IF(haviszla5!$E$5="h",haviszla5!DF158,IF(haviszla5!$E$5="k",haviszla5!DG158,IF(haviszla5!$E$5="sz",haviszla5!DH158,IF(haviszla5!$E$5="cs",haviszla5!DI158,IF(haviszla5!$E$5="p",haviszla5!DJ158,IF(haviszla5!$E$5="szo",haviszla5!DK158,0)))))),0)</f>
        <v>0</v>
      </c>
      <c r="IB158" s="43">
        <f>IF($IB$1=1,IF(haviszla5!$E$5="h",haviszla5!DL158,IF(haviszla5!$E$5="k",haviszla5!DM158,IF(haviszla5!$E$5="sz",haviszla5!DN158,IF(haviszla5!$E$5="cs",haviszla5!DO158,IF(haviszla5!$E$5="p",haviszla5!DP158,IF(haviszla5!$E$5="szo",haviszla5!DQ158,0)))))),0)</f>
        <v>0</v>
      </c>
      <c r="IC158" s="43">
        <f>IF($IC$1=1,IF(haviszla5!$E$5="h",haviszla5!DR158,IF(haviszla5!$E$5="k",haviszla5!DS158,IF(haviszla5!$E$5="sz",haviszla5!DT158,IF(haviszla5!$E$5="cs",haviszla5!DU158,IF(haviszla5!$E$5="p",haviszla5!DV158,IF(haviszla5!$E$5="szo",haviszla5!DW158,0)))))),0)</f>
        <v>0</v>
      </c>
      <c r="ID158" s="43">
        <f>IF($ID$1=1,IF(haviszla5!$E$5="h",haviszla5!DX158,IF(haviszla5!$E$5="k",haviszla5!DY158,IF(haviszla5!$E$5="sz",haviszla5!DZ158,IF(haviszla5!$E$5="cs",haviszla5!EA158,IF(haviszla5!$E$5="p",haviszla5!EB158,IF(haviszla5!$E$5="szo",haviszla5!EC158,0)))))),0)</f>
        <v>0</v>
      </c>
      <c r="IE158" s="43">
        <f>IF($IE$1=1,IF(haviszla5!$E$5="h",haviszla5!ED158,IF(haviszla5!$E$5="k",haviszla5!EE158,IF(haviszla5!$E$5="sz",haviszla5!EF158,IF(haviszla5!$E$5="cs",haviszla5!EG158,IF(haviszla5!$E$5="p",haviszla5!EH158,IF(haviszla5!$E$5="szo",haviszla5!EI158,0)))))),0)</f>
        <v>0</v>
      </c>
    </row>
    <row r="159" spans="1:239" ht="15" customHeight="1">
      <c r="A159" s="18" t="s">
        <v>229</v>
      </c>
      <c r="B159" s="89"/>
      <c r="C159" s="43"/>
      <c r="D159" s="43"/>
      <c r="E159" s="13">
        <f t="shared" si="254"/>
        <v>0</v>
      </c>
      <c r="F159" s="48"/>
      <c r="G159" s="49"/>
      <c r="H159" s="89">
        <v>0</v>
      </c>
      <c r="I159" s="51">
        <v>0</v>
      </c>
      <c r="J159" s="89">
        <v>0</v>
      </c>
      <c r="K159" s="51">
        <v>0</v>
      </c>
      <c r="L159" s="51">
        <v>0</v>
      </c>
      <c r="M159" s="52">
        <v>0</v>
      </c>
      <c r="N159" s="64">
        <v>0</v>
      </c>
      <c r="O159" s="51">
        <v>0</v>
      </c>
      <c r="P159" s="54">
        <v>0</v>
      </c>
      <c r="Q159" s="51">
        <v>0</v>
      </c>
      <c r="R159" s="51">
        <v>0</v>
      </c>
      <c r="S159" s="54">
        <v>0</v>
      </c>
      <c r="T159" s="55">
        <v>0</v>
      </c>
      <c r="U159" s="51">
        <v>0</v>
      </c>
      <c r="V159" s="54">
        <v>0</v>
      </c>
      <c r="W159" s="51">
        <v>0</v>
      </c>
      <c r="X159" s="51">
        <v>0</v>
      </c>
      <c r="Y159" s="54">
        <v>0</v>
      </c>
      <c r="Z159" s="64">
        <v>0</v>
      </c>
      <c r="AA159" s="51">
        <v>0</v>
      </c>
      <c r="AB159" s="54">
        <v>0</v>
      </c>
      <c r="AC159" s="51">
        <v>0</v>
      </c>
      <c r="AD159" s="51">
        <v>0</v>
      </c>
      <c r="AE159" s="54">
        <v>0</v>
      </c>
      <c r="AF159" s="64">
        <v>0</v>
      </c>
      <c r="AG159" s="51">
        <v>0</v>
      </c>
      <c r="AH159" s="54">
        <v>0</v>
      </c>
      <c r="AI159" s="54">
        <v>0</v>
      </c>
      <c r="AJ159" s="56">
        <v>0</v>
      </c>
      <c r="AK159" s="54">
        <v>0</v>
      </c>
      <c r="AL159" s="55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64">
        <v>0</v>
      </c>
      <c r="AS159" s="51">
        <v>0</v>
      </c>
      <c r="AT159" s="54">
        <v>0</v>
      </c>
      <c r="AU159" s="54">
        <v>0</v>
      </c>
      <c r="AV159" s="51">
        <v>0</v>
      </c>
      <c r="AW159" s="54">
        <v>0</v>
      </c>
      <c r="AX159" s="55">
        <v>0</v>
      </c>
      <c r="AY159" s="51">
        <v>0</v>
      </c>
      <c r="AZ159" s="54">
        <v>0</v>
      </c>
      <c r="BA159" s="51">
        <v>0</v>
      </c>
      <c r="BB159" s="56">
        <v>0</v>
      </c>
      <c r="BC159" s="58">
        <v>0</v>
      </c>
      <c r="BD159" s="55">
        <v>0</v>
      </c>
      <c r="BE159" s="51">
        <v>0</v>
      </c>
      <c r="BF159" s="54">
        <v>0</v>
      </c>
      <c r="BG159" s="54">
        <v>0</v>
      </c>
      <c r="BH159" s="54">
        <v>0</v>
      </c>
      <c r="BI159" s="54">
        <v>0</v>
      </c>
      <c r="BJ159" s="55">
        <v>0</v>
      </c>
      <c r="BK159" s="54">
        <v>0</v>
      </c>
      <c r="BL159" s="54">
        <v>0</v>
      </c>
      <c r="BM159" s="51">
        <v>0</v>
      </c>
      <c r="BN159" s="51">
        <v>0</v>
      </c>
      <c r="BO159" s="54">
        <v>0</v>
      </c>
      <c r="BP159" s="55">
        <v>0</v>
      </c>
      <c r="BQ159" s="54">
        <v>0</v>
      </c>
      <c r="BR159" s="54">
        <v>0</v>
      </c>
      <c r="BS159" s="51">
        <v>0</v>
      </c>
      <c r="BT159" s="54">
        <v>0</v>
      </c>
      <c r="BU159" s="54">
        <v>0</v>
      </c>
      <c r="BV159" s="55">
        <v>0</v>
      </c>
      <c r="BW159" s="54">
        <v>0</v>
      </c>
      <c r="BX159" s="54">
        <v>0</v>
      </c>
      <c r="BY159" s="51">
        <v>0</v>
      </c>
      <c r="BZ159" s="54">
        <v>0</v>
      </c>
      <c r="CA159" s="54">
        <v>0</v>
      </c>
      <c r="CB159" s="55">
        <v>0</v>
      </c>
      <c r="CC159" s="51">
        <v>0</v>
      </c>
      <c r="CD159" s="54">
        <v>0</v>
      </c>
      <c r="CE159" s="51">
        <v>0</v>
      </c>
      <c r="CF159" s="51">
        <v>0</v>
      </c>
      <c r="CG159" s="54">
        <v>0</v>
      </c>
      <c r="CH159" s="55">
        <v>0</v>
      </c>
      <c r="CI159" s="54">
        <v>0</v>
      </c>
      <c r="CJ159" s="54">
        <v>0</v>
      </c>
      <c r="CK159" s="51">
        <v>0</v>
      </c>
      <c r="CL159" s="54">
        <v>0</v>
      </c>
      <c r="CM159" s="54">
        <v>0</v>
      </c>
      <c r="CN159" s="55">
        <v>0</v>
      </c>
      <c r="CO159" s="54">
        <v>0</v>
      </c>
      <c r="CP159" s="54">
        <v>0</v>
      </c>
      <c r="CQ159" s="54">
        <v>0</v>
      </c>
      <c r="CR159" s="54">
        <v>0</v>
      </c>
      <c r="CS159" s="54">
        <v>0</v>
      </c>
      <c r="CT159" s="55">
        <v>0</v>
      </c>
      <c r="CU159" s="54">
        <v>0</v>
      </c>
      <c r="CV159" s="54">
        <v>0</v>
      </c>
      <c r="CW159" s="54">
        <v>0</v>
      </c>
      <c r="CX159" s="51">
        <v>0</v>
      </c>
      <c r="CY159" s="54">
        <v>0</v>
      </c>
      <c r="CZ159" s="55">
        <v>0</v>
      </c>
      <c r="DA159" s="54">
        <v>0</v>
      </c>
      <c r="DB159" s="54">
        <v>0</v>
      </c>
      <c r="DC159" s="54">
        <v>0</v>
      </c>
      <c r="DD159" s="58">
        <v>0</v>
      </c>
      <c r="DE159" s="54">
        <v>0</v>
      </c>
      <c r="DF159" s="55">
        <v>0</v>
      </c>
      <c r="DG159" s="51">
        <v>0</v>
      </c>
      <c r="DH159" s="54">
        <v>0</v>
      </c>
      <c r="DI159" s="51">
        <v>0</v>
      </c>
      <c r="DJ159" s="51">
        <v>0</v>
      </c>
      <c r="DK159" s="54">
        <v>0</v>
      </c>
      <c r="DL159" s="64">
        <v>0</v>
      </c>
      <c r="DM159" s="56">
        <v>0</v>
      </c>
      <c r="DN159" s="54">
        <v>0</v>
      </c>
      <c r="DO159" s="51">
        <v>0</v>
      </c>
      <c r="DP159" s="51">
        <v>0</v>
      </c>
      <c r="DQ159" s="54">
        <v>0</v>
      </c>
      <c r="DR159" s="55">
        <v>0</v>
      </c>
      <c r="DS159" s="51">
        <v>0</v>
      </c>
      <c r="DT159" s="54">
        <v>0</v>
      </c>
      <c r="DU159" s="51">
        <v>0</v>
      </c>
      <c r="DV159" s="51">
        <v>0</v>
      </c>
      <c r="DW159" s="54">
        <v>0</v>
      </c>
      <c r="DX159" s="55">
        <v>0</v>
      </c>
      <c r="DY159" s="54">
        <v>0</v>
      </c>
      <c r="DZ159" s="54">
        <v>0</v>
      </c>
      <c r="EA159" s="54">
        <v>0</v>
      </c>
      <c r="EB159" s="51">
        <v>0</v>
      </c>
      <c r="EC159" s="54">
        <v>0</v>
      </c>
      <c r="ED159" s="64">
        <v>0</v>
      </c>
      <c r="EE159" s="54">
        <v>0</v>
      </c>
      <c r="EF159" s="54">
        <v>0</v>
      </c>
      <c r="EG159" s="54">
        <v>0</v>
      </c>
      <c r="EH159" s="58">
        <v>0</v>
      </c>
      <c r="EI159" s="54">
        <v>0</v>
      </c>
      <c r="EJ159" s="55"/>
      <c r="EK159" s="54">
        <v>0</v>
      </c>
      <c r="EL159" s="54"/>
      <c r="EM159" s="54"/>
      <c r="EN159" s="54"/>
      <c r="EO159" s="59">
        <v>0</v>
      </c>
      <c r="EP159" s="55"/>
      <c r="EQ159" s="54">
        <v>0</v>
      </c>
      <c r="ER159" s="54"/>
      <c r="ES159" s="54"/>
      <c r="ET159" s="54"/>
      <c r="EU159" s="59">
        <v>0</v>
      </c>
      <c r="EV159" s="55"/>
      <c r="EW159" s="54">
        <v>0</v>
      </c>
      <c r="EX159" s="54"/>
      <c r="EY159" s="54"/>
      <c r="EZ159" s="54"/>
      <c r="FA159" s="59">
        <v>0</v>
      </c>
      <c r="FB159" s="43">
        <f t="shared" si="204"/>
        <v>0</v>
      </c>
      <c r="FC159" s="21">
        <f t="shared" si="205"/>
        <v>0</v>
      </c>
      <c r="FD159" s="43">
        <f t="shared" si="206"/>
        <v>0</v>
      </c>
      <c r="FE159" s="21">
        <f t="shared" si="207"/>
        <v>0</v>
      </c>
      <c r="FF159" s="43">
        <f t="shared" si="208"/>
        <v>0</v>
      </c>
      <c r="FG159" s="21">
        <f t="shared" si="209"/>
        <v>0</v>
      </c>
      <c r="FH159" s="43">
        <f t="shared" si="210"/>
        <v>0</v>
      </c>
      <c r="FI159" s="21">
        <f t="shared" si="211"/>
        <v>0</v>
      </c>
      <c r="FJ159" s="43">
        <f t="shared" si="212"/>
        <v>0</v>
      </c>
      <c r="FK159" s="21">
        <f t="shared" si="213"/>
        <v>0</v>
      </c>
      <c r="FL159" s="43">
        <f t="shared" si="214"/>
        <v>0</v>
      </c>
      <c r="FM159" s="21">
        <f t="shared" si="215"/>
        <v>0</v>
      </c>
      <c r="FN159" s="43">
        <f t="shared" si="216"/>
        <v>0</v>
      </c>
      <c r="FO159" s="21">
        <f t="shared" si="217"/>
        <v>0</v>
      </c>
      <c r="FP159" s="43">
        <f t="shared" si="218"/>
        <v>0</v>
      </c>
      <c r="FQ159" s="21">
        <f t="shared" si="219"/>
        <v>0</v>
      </c>
      <c r="FR159" s="43">
        <f t="shared" si="220"/>
        <v>0</v>
      </c>
      <c r="FS159" s="21">
        <f t="shared" si="221"/>
        <v>0</v>
      </c>
      <c r="FT159" s="43">
        <f t="shared" si="222"/>
        <v>0</v>
      </c>
      <c r="FU159" s="21">
        <f t="shared" si="223"/>
        <v>0</v>
      </c>
      <c r="FV159" s="43">
        <f t="shared" si="224"/>
        <v>0</v>
      </c>
      <c r="FW159" s="21">
        <f t="shared" si="225"/>
        <v>0</v>
      </c>
      <c r="FX159" s="43">
        <f t="shared" si="226"/>
        <v>0</v>
      </c>
      <c r="FY159" s="21">
        <f t="shared" si="227"/>
        <v>0</v>
      </c>
      <c r="FZ159" s="43">
        <f t="shared" si="228"/>
        <v>0</v>
      </c>
      <c r="GA159" s="21">
        <f t="shared" si="229"/>
        <v>0</v>
      </c>
      <c r="GB159" s="43">
        <f t="shared" si="230"/>
        <v>0</v>
      </c>
      <c r="GC159" s="21">
        <f t="shared" si="231"/>
        <v>0</v>
      </c>
      <c r="GD159" s="43">
        <f t="shared" si="232"/>
        <v>0</v>
      </c>
      <c r="GE159" s="21">
        <f t="shared" si="233"/>
        <v>0</v>
      </c>
      <c r="GF159" s="43">
        <f t="shared" si="234"/>
        <v>0</v>
      </c>
      <c r="GG159" s="21">
        <f t="shared" si="235"/>
        <v>0</v>
      </c>
      <c r="GH159" s="43">
        <f t="shared" si="236"/>
        <v>0</v>
      </c>
      <c r="GI159" s="21">
        <f t="shared" si="237"/>
        <v>0</v>
      </c>
      <c r="GJ159" s="43">
        <f t="shared" si="238"/>
        <v>0</v>
      </c>
      <c r="GK159" s="21">
        <f t="shared" si="239"/>
        <v>0</v>
      </c>
      <c r="GL159" s="43">
        <f t="shared" si="240"/>
        <v>0</v>
      </c>
      <c r="GM159" s="21">
        <f t="shared" si="241"/>
        <v>0</v>
      </c>
      <c r="GN159" s="43">
        <f t="shared" si="242"/>
        <v>0</v>
      </c>
      <c r="GO159" s="21">
        <f t="shared" si="243"/>
        <v>0</v>
      </c>
      <c r="GP159" s="43">
        <f t="shared" si="244"/>
        <v>0</v>
      </c>
      <c r="GQ159" s="21">
        <f t="shared" si="245"/>
        <v>0</v>
      </c>
      <c r="GR159" s="43">
        <f t="shared" si="201"/>
        <v>0</v>
      </c>
      <c r="GS159" s="21">
        <f t="shared" si="246"/>
        <v>0</v>
      </c>
      <c r="GT159" s="43">
        <f t="shared" si="202"/>
        <v>0</v>
      </c>
      <c r="GU159" s="21">
        <f t="shared" si="247"/>
        <v>0</v>
      </c>
      <c r="GV159" s="29">
        <f t="shared" si="203"/>
        <v>0</v>
      </c>
      <c r="GW159" s="29">
        <f t="shared" si="248"/>
        <v>0</v>
      </c>
      <c r="GY159" s="29">
        <f t="shared" si="249"/>
        <v>0</v>
      </c>
      <c r="GZ159" s="43"/>
      <c r="HD159" s="43"/>
      <c r="HF159" s="44">
        <f t="shared" si="250"/>
        <v>0</v>
      </c>
      <c r="HG159" s="43">
        <f t="shared" si="251"/>
        <v>0</v>
      </c>
      <c r="HH159" s="44">
        <f t="shared" si="252"/>
        <v>0</v>
      </c>
      <c r="HI159" s="13">
        <f t="shared" si="253"/>
        <v>0</v>
      </c>
      <c r="HJ159" s="43">
        <f>IF($HJ$1=1,IF(haviszla5!$E$5="h",haviszla5!H159,IF(haviszla5!$E$5="k",haviszla5!I159,IF(haviszla5!$E$5="sz",haviszla5!J159,IF(haviszla5!$E$5="cs",haviszla5!K159,IF(haviszla5!$E$5="p",haviszla5!L159,IF(haviszla5!$E$5="szo",haviszla5!M159,0)))))),0)</f>
        <v>0</v>
      </c>
      <c r="HK159" s="43">
        <f>IF($HK$1=1,IF(haviszla5!$E$5="h",haviszla5!N159,IF(haviszla5!$E$5="k",haviszla5!O159,IF(haviszla5!$E$5="sz",haviszla5!P159,IF(haviszla5!$E$5="cs",haviszla5!Q159,IF(haviszla5!$E$5="p",haviszla5!R159,IF(haviszla5!$E$5="szo",haviszla5!S159,0)))))),0)</f>
        <v>0</v>
      </c>
      <c r="HL159" s="43">
        <f>IF($HL$1=1,IF(haviszla5!$E$5="h",haviszla5!T159,IF(haviszla5!$E$5="k",haviszla5!U159,IF(haviszla5!$E$5="sz",haviszla5!V159,IF(haviszla5!$E$5="cs",haviszla5!W159,IF(haviszla5!$E$5="p",haviszla5!X159,IF(haviszla5!$E$5="szo",haviszla5!Y159,0)))))),0)</f>
        <v>0</v>
      </c>
      <c r="HM159" s="43">
        <f>IF($HM$1=1,IF(haviszla5!$E$5="h",haviszla5!Z159,IF(haviszla5!$E$5="k",haviszla5!AA159,IF(haviszla5!$E$5="sz",haviszla5!AB159,IF(haviszla5!$E$5="cs",haviszla5!AC159,IF(haviszla5!$E$5="p",haviszla5!AD159,IF(haviszla5!$E$5="szo",haviszla5!AE159,0)))))),0)</f>
        <v>0</v>
      </c>
      <c r="HN159" s="43">
        <f>IF($HN$1=1,IF(haviszla5!$E$5="h",haviszla5!AF159,IF(haviszla5!$E$5="k",haviszla5!AG159,IF(haviszla5!$E$5="sz",haviszla5!AH159,IF(haviszla5!$E$5="cs",haviszla5!AI159,IF(haviszla5!$E$5="p",haviszla5!AJ159,IF(haviszla5!$E$5="szo",haviszla5!AK159,0)))))),0)</f>
        <v>0</v>
      </c>
      <c r="HO159" s="43">
        <f>IF($HO$1=1,IF(haviszla5!$E$5="h",haviszla5!AL159,IF(haviszla5!$E$5="k",haviszla5!AM159,IF(haviszla5!$E$5="sz",haviszla5!AN159,IF(haviszla5!$E$5="cs",haviszla5!AO159,IF(haviszla5!$E$5="p",haviszla5!AP159,IF(haviszla5!$E$5="szo",haviszla5!AQ159,0)))))),0)</f>
        <v>0</v>
      </c>
      <c r="HP159" s="43">
        <f>IF($HP$1=1,IF(haviszla5!$E$5="h",haviszla5!AR159,IF(haviszla5!$E$5="k",haviszla5!AS159,IF(haviszla5!$E$5="sz",haviszla5!AT159,IF(haviszla5!$E$5="cs",haviszla5!AU159,IF(haviszla5!$E$5="p",haviszla5!AV159,IF(haviszla5!$E$5="szo",haviszla5!AW159,0)))))),0)</f>
        <v>0</v>
      </c>
      <c r="HQ159" s="43">
        <f>IF($HQ$1=1,IF(haviszla5!$E$5="h",haviszla5!AX159,IF(haviszla5!$E$5="k",haviszla5!AY159,IF(haviszla5!$E$5="sz",haviszla5!AZ159,IF(haviszla5!$E$5="cs",haviszla5!BA159,IF(haviszla5!$E$5="p",haviszla5!BB159,IF(haviszla5!$E$5="szo",haviszla5!BC159,0)))))),0)</f>
        <v>0</v>
      </c>
      <c r="HR159" s="43">
        <f>IF($HR$1=1,IF(haviszla5!$E$5="h",haviszla5!BD159,IF(haviszla5!$E$5="k",haviszla5!BE159,IF(haviszla5!$E$5="sz",haviszla5!BF159,IF(haviszla5!$E$5="cs",haviszla5!BG159,IF(haviszla5!$E$5="p",haviszla5!BH159,IF(haviszla5!$E$5="szo",haviszla5!BI159,0)))))),0)</f>
        <v>0</v>
      </c>
      <c r="HS159" s="43">
        <f>IF($HS$1=1,IF(haviszla5!$E$5="h",haviszla5!BJ159,IF(haviszla5!$E$5="k",haviszla5!BK159,IF(haviszla5!$E$5="sz",haviszla5!BL159,IF(haviszla5!$E$5="cs",haviszla5!BM159,IF(haviszla5!$E$5="p",haviszla5!BN159,IF(haviszla5!$E$5="szo",haviszla5!BO159,0)))))),0)</f>
        <v>0</v>
      </c>
      <c r="HT159" s="43">
        <f>IF($HT$1=1,IF(haviszla5!$E$5="h",haviszla5!BP159,IF(haviszla5!$E$5="k",haviszla5!BQ159,IF(haviszla5!$E$5="sz",haviszla5!BR159,IF(haviszla5!$E$5="cs",haviszla5!BS159,IF(haviszla5!$E$5="p",haviszla5!BT159,IF(haviszla5!$E$5="szo",haviszla5!BU159,0)))))),0)</f>
        <v>0</v>
      </c>
      <c r="HU159" s="43">
        <f>IF($HU$1=1,IF(haviszla5!$E$5="h",haviszla5!BV159,IF(haviszla5!$E$5="k",haviszla5!BW159,IF(haviszla5!$E$5="sz",haviszla5!BX159,IF(haviszla5!$E$5="cs",haviszla5!BY159,IF(haviszla5!$E$5="p",haviszla5!BZ159,IF(haviszla5!$E$5="szo",haviszla5!CA159,0)))))),0)</f>
        <v>0</v>
      </c>
      <c r="HV159" s="43">
        <f>IF($HV$1=1,IF(haviszla5!$E$5="h",haviszla5!CB159,IF(haviszla5!$E$5="k",haviszla5!CC159,IF(haviszla5!$E$5="sz",haviszla5!CD159,IF(haviszla5!$E$5="cs",haviszla5!CE159,IF(haviszla5!$E$5="p",haviszla5!CF159,IF(haviszla5!$E$5="szo",haviszla5!CG159,0)))))),0)</f>
        <v>0</v>
      </c>
      <c r="HW159" s="43">
        <f>IF($HW$1=1,IF(haviszla5!$E$5="h",haviszla5!CH159,IF(haviszla5!$E$5="k",haviszla5!CI159,IF(haviszla5!$E$5="sz",haviszla5!CJ159,IF(haviszla5!$E$5="cs",haviszla5!CK159,IF(haviszla5!$E$5="p",haviszla5!CL159,IF(haviszla5!$E$5="szo",haviszla5!CM159,0)))))),0)</f>
        <v>0</v>
      </c>
      <c r="HX159" s="43">
        <f>IF($HX$1=1,IF(haviszla5!$E$5="h",haviszla5!CN159,IF(haviszla5!$E$5="k",haviszla5!CO159,IF(haviszla5!$E$5="sz",haviszla5!CP159,IF(haviszla5!$E$5="cs",haviszla5!CQ159,IF(haviszla5!$E$5="p",haviszla5!CR159,IF(haviszla5!$E$5="szo",haviszla5!CS159,0)))))),0)</f>
        <v>0</v>
      </c>
      <c r="HY159" s="43">
        <f>IF($HY$1=1,IF(haviszla5!$E$5="h",haviszla5!CT159,IF(haviszla5!$E$5="k",haviszla5!CU159,IF(haviszla5!$E$5="sz",haviszla5!CV159,IF(haviszla5!$E$5="cs",haviszla5!CW159,IF(haviszla5!$E$5="p",haviszla5!CX159,IF(haviszla5!$E$5="szo",haviszla5!CY159,0)))))),0)</f>
        <v>0</v>
      </c>
      <c r="HZ159" s="43">
        <f>IF($HZ$1=1,IF(haviszla5!$E$5="h",haviszla5!CZ159,IF(haviszla5!$E$5="k",haviszla5!DA159,IF(haviszla5!$E$5="sz",haviszla5!DB159,IF(haviszla5!$E$5="cs",haviszla5!DC159,IF(haviszla5!$E$5="p",haviszla5!DD159,IF(haviszla5!$E$5="szo",haviszla5!DE159,0)))))),0)</f>
        <v>0</v>
      </c>
      <c r="IA159" s="43">
        <f>IF($IA$1=1,IF(haviszla5!$E$5="h",haviszla5!DF159,IF(haviszla5!$E$5="k",haviszla5!DG159,IF(haviszla5!$E$5="sz",haviszla5!DH159,IF(haviszla5!$E$5="cs",haviszla5!DI159,IF(haviszla5!$E$5="p",haviszla5!DJ159,IF(haviszla5!$E$5="szo",haviszla5!DK159,0)))))),0)</f>
        <v>0</v>
      </c>
      <c r="IB159" s="43">
        <f>IF($IB$1=1,IF(haviszla5!$E$5="h",haviszla5!DL159,IF(haviszla5!$E$5="k",haviszla5!DM159,IF(haviszla5!$E$5="sz",haviszla5!DN159,IF(haviszla5!$E$5="cs",haviszla5!DO159,IF(haviszla5!$E$5="p",haviszla5!DP159,IF(haviszla5!$E$5="szo",haviszla5!DQ159,0)))))),0)</f>
        <v>0</v>
      </c>
      <c r="IC159" s="43">
        <f>IF($IC$1=1,IF(haviszla5!$E$5="h",haviszla5!DR159,IF(haviszla5!$E$5="k",haviszla5!DS159,IF(haviszla5!$E$5="sz",haviszla5!DT159,IF(haviszla5!$E$5="cs",haviszla5!DU159,IF(haviszla5!$E$5="p",haviszla5!DV159,IF(haviszla5!$E$5="szo",haviszla5!DW159,0)))))),0)</f>
        <v>0</v>
      </c>
      <c r="ID159" s="43">
        <f>IF($ID$1=1,IF(haviszla5!$E$5="h",haviszla5!DX159,IF(haviszla5!$E$5="k",haviszla5!DY159,IF(haviszla5!$E$5="sz",haviszla5!DZ159,IF(haviszla5!$E$5="cs",haviszla5!EA159,IF(haviszla5!$E$5="p",haviszla5!EB159,IF(haviszla5!$E$5="szo",haviszla5!EC159,0)))))),0)</f>
        <v>0</v>
      </c>
      <c r="IE159" s="43">
        <f>IF($IE$1=1,IF(haviszla5!$E$5="h",haviszla5!ED159,IF(haviszla5!$E$5="k",haviszla5!EE159,IF(haviszla5!$E$5="sz",haviszla5!EF159,IF(haviszla5!$E$5="cs",haviszla5!EG159,IF(haviszla5!$E$5="p",haviszla5!EH159,IF(haviszla5!$E$5="szo",haviszla5!EI159,0)))))),0)</f>
        <v>0</v>
      </c>
    </row>
    <row r="160" spans="1:239" ht="15" customHeight="1">
      <c r="A160" s="18" t="s">
        <v>230</v>
      </c>
      <c r="B160" s="89"/>
      <c r="C160" s="43"/>
      <c r="D160" s="43"/>
      <c r="E160" s="13">
        <f t="shared" si="254"/>
        <v>0</v>
      </c>
      <c r="F160" s="48"/>
      <c r="G160" s="49"/>
      <c r="H160" s="89">
        <v>0</v>
      </c>
      <c r="I160" s="51">
        <v>0</v>
      </c>
      <c r="J160" s="89">
        <v>0</v>
      </c>
      <c r="K160" s="51">
        <v>0</v>
      </c>
      <c r="L160" s="51">
        <v>0</v>
      </c>
      <c r="M160" s="52">
        <v>0</v>
      </c>
      <c r="N160" s="64">
        <v>0</v>
      </c>
      <c r="O160" s="51">
        <v>0</v>
      </c>
      <c r="P160" s="54">
        <v>0</v>
      </c>
      <c r="Q160" s="51">
        <v>0</v>
      </c>
      <c r="R160" s="51">
        <v>0</v>
      </c>
      <c r="S160" s="54">
        <v>0</v>
      </c>
      <c r="T160" s="55">
        <v>0</v>
      </c>
      <c r="U160" s="51">
        <v>0</v>
      </c>
      <c r="V160" s="54">
        <v>0</v>
      </c>
      <c r="W160" s="51">
        <v>0</v>
      </c>
      <c r="X160" s="51">
        <v>0</v>
      </c>
      <c r="Y160" s="54">
        <v>0</v>
      </c>
      <c r="Z160" s="64">
        <v>0</v>
      </c>
      <c r="AA160" s="51">
        <v>0</v>
      </c>
      <c r="AB160" s="54">
        <v>0</v>
      </c>
      <c r="AC160" s="51">
        <v>0</v>
      </c>
      <c r="AD160" s="51">
        <v>0</v>
      </c>
      <c r="AE160" s="54">
        <v>0</v>
      </c>
      <c r="AF160" s="64">
        <v>0</v>
      </c>
      <c r="AG160" s="51">
        <v>0</v>
      </c>
      <c r="AH160" s="54">
        <v>0</v>
      </c>
      <c r="AI160" s="54">
        <v>0</v>
      </c>
      <c r="AJ160" s="56">
        <v>0</v>
      </c>
      <c r="AK160" s="54">
        <v>0</v>
      </c>
      <c r="AL160" s="55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64">
        <v>0</v>
      </c>
      <c r="AS160" s="51">
        <v>0</v>
      </c>
      <c r="AT160" s="54">
        <v>0</v>
      </c>
      <c r="AU160" s="54">
        <v>0</v>
      </c>
      <c r="AV160" s="51">
        <v>0</v>
      </c>
      <c r="AW160" s="54">
        <v>0</v>
      </c>
      <c r="AX160" s="55">
        <v>0</v>
      </c>
      <c r="AY160" s="51">
        <v>0</v>
      </c>
      <c r="AZ160" s="54">
        <v>0</v>
      </c>
      <c r="BA160" s="51">
        <v>0</v>
      </c>
      <c r="BB160" s="56">
        <v>0</v>
      </c>
      <c r="BC160" s="58">
        <v>0</v>
      </c>
      <c r="BD160" s="55">
        <v>0</v>
      </c>
      <c r="BE160" s="51">
        <v>0</v>
      </c>
      <c r="BF160" s="54">
        <v>0</v>
      </c>
      <c r="BG160" s="54">
        <v>0</v>
      </c>
      <c r="BH160" s="54">
        <v>0</v>
      </c>
      <c r="BI160" s="54">
        <v>0</v>
      </c>
      <c r="BJ160" s="55">
        <v>0</v>
      </c>
      <c r="BK160" s="54">
        <v>0</v>
      </c>
      <c r="BL160" s="54">
        <v>0</v>
      </c>
      <c r="BM160" s="51">
        <v>0</v>
      </c>
      <c r="BN160" s="51">
        <v>0</v>
      </c>
      <c r="BO160" s="54">
        <v>0</v>
      </c>
      <c r="BP160" s="55">
        <v>0</v>
      </c>
      <c r="BQ160" s="54">
        <v>0</v>
      </c>
      <c r="BR160" s="54">
        <v>0</v>
      </c>
      <c r="BS160" s="51">
        <v>0</v>
      </c>
      <c r="BT160" s="54">
        <v>0</v>
      </c>
      <c r="BU160" s="54">
        <v>0</v>
      </c>
      <c r="BV160" s="55">
        <v>0</v>
      </c>
      <c r="BW160" s="54">
        <v>0</v>
      </c>
      <c r="BX160" s="54">
        <v>0</v>
      </c>
      <c r="BY160" s="51">
        <v>0</v>
      </c>
      <c r="BZ160" s="54">
        <v>0</v>
      </c>
      <c r="CA160" s="54">
        <v>0</v>
      </c>
      <c r="CB160" s="55">
        <v>0</v>
      </c>
      <c r="CC160" s="51">
        <v>0</v>
      </c>
      <c r="CD160" s="54">
        <v>0</v>
      </c>
      <c r="CE160" s="51">
        <v>0</v>
      </c>
      <c r="CF160" s="51">
        <v>0</v>
      </c>
      <c r="CG160" s="54">
        <v>0</v>
      </c>
      <c r="CH160" s="55">
        <v>0</v>
      </c>
      <c r="CI160" s="54">
        <v>0</v>
      </c>
      <c r="CJ160" s="54">
        <v>0</v>
      </c>
      <c r="CK160" s="51">
        <v>0</v>
      </c>
      <c r="CL160" s="54">
        <v>0</v>
      </c>
      <c r="CM160" s="54">
        <v>0</v>
      </c>
      <c r="CN160" s="55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5">
        <v>0</v>
      </c>
      <c r="CU160" s="54">
        <v>0</v>
      </c>
      <c r="CV160" s="54">
        <v>0</v>
      </c>
      <c r="CW160" s="54">
        <v>0</v>
      </c>
      <c r="CX160" s="51">
        <v>0</v>
      </c>
      <c r="CY160" s="54">
        <v>0</v>
      </c>
      <c r="CZ160" s="55">
        <v>0</v>
      </c>
      <c r="DA160" s="54">
        <v>0</v>
      </c>
      <c r="DB160" s="54">
        <v>0</v>
      </c>
      <c r="DC160" s="54">
        <v>0</v>
      </c>
      <c r="DD160" s="58">
        <v>0</v>
      </c>
      <c r="DE160" s="54">
        <v>0</v>
      </c>
      <c r="DF160" s="55">
        <v>0</v>
      </c>
      <c r="DG160" s="51">
        <v>0</v>
      </c>
      <c r="DH160" s="54">
        <v>0</v>
      </c>
      <c r="DI160" s="51">
        <v>0</v>
      </c>
      <c r="DJ160" s="51">
        <v>0</v>
      </c>
      <c r="DK160" s="54">
        <v>0</v>
      </c>
      <c r="DL160" s="64">
        <v>0</v>
      </c>
      <c r="DM160" s="56">
        <v>0</v>
      </c>
      <c r="DN160" s="54">
        <v>0</v>
      </c>
      <c r="DO160" s="51">
        <v>0</v>
      </c>
      <c r="DP160" s="51">
        <v>0</v>
      </c>
      <c r="DQ160" s="54">
        <v>0</v>
      </c>
      <c r="DR160" s="55">
        <v>0</v>
      </c>
      <c r="DS160" s="51">
        <v>0</v>
      </c>
      <c r="DT160" s="54">
        <v>0</v>
      </c>
      <c r="DU160" s="51">
        <v>0</v>
      </c>
      <c r="DV160" s="51">
        <v>0</v>
      </c>
      <c r="DW160" s="54">
        <v>0</v>
      </c>
      <c r="DX160" s="55">
        <v>0</v>
      </c>
      <c r="DY160" s="54">
        <v>0</v>
      </c>
      <c r="DZ160" s="54">
        <v>0</v>
      </c>
      <c r="EA160" s="54">
        <v>0</v>
      </c>
      <c r="EB160" s="51">
        <v>0</v>
      </c>
      <c r="EC160" s="54">
        <v>0</v>
      </c>
      <c r="ED160" s="64">
        <v>0</v>
      </c>
      <c r="EE160" s="54">
        <v>0</v>
      </c>
      <c r="EF160" s="54">
        <v>0</v>
      </c>
      <c r="EG160" s="54">
        <v>0</v>
      </c>
      <c r="EH160" s="58">
        <v>0</v>
      </c>
      <c r="EI160" s="54">
        <v>0</v>
      </c>
      <c r="EJ160" s="55"/>
      <c r="EK160" s="54">
        <v>0</v>
      </c>
      <c r="EL160" s="54"/>
      <c r="EM160" s="54"/>
      <c r="EN160" s="54"/>
      <c r="EO160" s="59">
        <v>0</v>
      </c>
      <c r="EP160" s="55"/>
      <c r="EQ160" s="54">
        <v>0</v>
      </c>
      <c r="ER160" s="54"/>
      <c r="ES160" s="54"/>
      <c r="ET160" s="54"/>
      <c r="EU160" s="59">
        <v>0</v>
      </c>
      <c r="EV160" s="55"/>
      <c r="EW160" s="54">
        <v>0</v>
      </c>
      <c r="EX160" s="54"/>
      <c r="EY160" s="54"/>
      <c r="EZ160" s="54"/>
      <c r="FA160" s="59">
        <v>0</v>
      </c>
      <c r="FB160" s="43">
        <f t="shared" si="204"/>
        <v>0</v>
      </c>
      <c r="FC160" s="21">
        <f t="shared" si="205"/>
        <v>0</v>
      </c>
      <c r="FD160" s="43">
        <f t="shared" si="206"/>
        <v>0</v>
      </c>
      <c r="FE160" s="21">
        <f t="shared" si="207"/>
        <v>0</v>
      </c>
      <c r="FF160" s="43">
        <f t="shared" si="208"/>
        <v>0</v>
      </c>
      <c r="FG160" s="21">
        <f t="shared" si="209"/>
        <v>0</v>
      </c>
      <c r="FH160" s="43">
        <f t="shared" si="210"/>
        <v>0</v>
      </c>
      <c r="FI160" s="21">
        <f t="shared" si="211"/>
        <v>0</v>
      </c>
      <c r="FJ160" s="43">
        <f t="shared" si="212"/>
        <v>0</v>
      </c>
      <c r="FK160" s="21">
        <f t="shared" si="213"/>
        <v>0</v>
      </c>
      <c r="FL160" s="43">
        <f t="shared" si="214"/>
        <v>0</v>
      </c>
      <c r="FM160" s="21">
        <f t="shared" si="215"/>
        <v>0</v>
      </c>
      <c r="FN160" s="43">
        <f t="shared" si="216"/>
        <v>0</v>
      </c>
      <c r="FO160" s="21">
        <f t="shared" si="217"/>
        <v>0</v>
      </c>
      <c r="FP160" s="43">
        <f t="shared" si="218"/>
        <v>0</v>
      </c>
      <c r="FQ160" s="21">
        <f t="shared" si="219"/>
        <v>0</v>
      </c>
      <c r="FR160" s="43">
        <f t="shared" si="220"/>
        <v>0</v>
      </c>
      <c r="FS160" s="21">
        <f t="shared" si="221"/>
        <v>0</v>
      </c>
      <c r="FT160" s="43">
        <f t="shared" si="222"/>
        <v>0</v>
      </c>
      <c r="FU160" s="21">
        <f t="shared" si="223"/>
        <v>0</v>
      </c>
      <c r="FV160" s="43">
        <f t="shared" si="224"/>
        <v>0</v>
      </c>
      <c r="FW160" s="21">
        <f t="shared" si="225"/>
        <v>0</v>
      </c>
      <c r="FX160" s="43">
        <f t="shared" si="226"/>
        <v>0</v>
      </c>
      <c r="FY160" s="21">
        <f t="shared" si="227"/>
        <v>0</v>
      </c>
      <c r="FZ160" s="43">
        <f t="shared" si="228"/>
        <v>0</v>
      </c>
      <c r="GA160" s="21">
        <f t="shared" si="229"/>
        <v>0</v>
      </c>
      <c r="GB160" s="43">
        <f t="shared" si="230"/>
        <v>0</v>
      </c>
      <c r="GC160" s="21">
        <f t="shared" si="231"/>
        <v>0</v>
      </c>
      <c r="GD160" s="43">
        <f t="shared" si="232"/>
        <v>0</v>
      </c>
      <c r="GE160" s="21">
        <f t="shared" si="233"/>
        <v>0</v>
      </c>
      <c r="GF160" s="43">
        <f t="shared" si="234"/>
        <v>0</v>
      </c>
      <c r="GG160" s="21">
        <f t="shared" si="235"/>
        <v>0</v>
      </c>
      <c r="GH160" s="43">
        <f t="shared" si="236"/>
        <v>0</v>
      </c>
      <c r="GI160" s="21">
        <f t="shared" si="237"/>
        <v>0</v>
      </c>
      <c r="GJ160" s="43">
        <f t="shared" si="238"/>
        <v>0</v>
      </c>
      <c r="GK160" s="21">
        <f t="shared" si="239"/>
        <v>0</v>
      </c>
      <c r="GL160" s="43">
        <f t="shared" si="240"/>
        <v>0</v>
      </c>
      <c r="GM160" s="21">
        <f t="shared" si="241"/>
        <v>0</v>
      </c>
      <c r="GN160" s="43">
        <f t="shared" si="242"/>
        <v>0</v>
      </c>
      <c r="GO160" s="21">
        <f t="shared" si="243"/>
        <v>0</v>
      </c>
      <c r="GP160" s="43">
        <f t="shared" si="244"/>
        <v>0</v>
      </c>
      <c r="GQ160" s="21">
        <f t="shared" si="245"/>
        <v>0</v>
      </c>
      <c r="GR160" s="43">
        <f t="shared" si="201"/>
        <v>0</v>
      </c>
      <c r="GS160" s="21">
        <f t="shared" si="246"/>
        <v>0</v>
      </c>
      <c r="GT160" s="43">
        <f t="shared" si="202"/>
        <v>0</v>
      </c>
      <c r="GU160" s="21">
        <f t="shared" si="247"/>
        <v>0</v>
      </c>
      <c r="GV160" s="29">
        <f t="shared" si="203"/>
        <v>0</v>
      </c>
      <c r="GW160" s="29">
        <f t="shared" si="248"/>
        <v>0</v>
      </c>
      <c r="GY160" s="29">
        <f t="shared" si="249"/>
        <v>0</v>
      </c>
      <c r="GZ160" s="43"/>
      <c r="HD160" s="43"/>
      <c r="HF160" s="44">
        <f t="shared" si="250"/>
        <v>0</v>
      </c>
      <c r="HG160" s="43">
        <f t="shared" si="251"/>
        <v>0</v>
      </c>
      <c r="HH160" s="44">
        <f t="shared" si="252"/>
        <v>0</v>
      </c>
      <c r="HI160" s="13">
        <f t="shared" si="253"/>
        <v>0</v>
      </c>
      <c r="HJ160" s="43">
        <f>IF($HJ$1=1,IF(haviszla5!$E$5="h",haviszla5!H160,IF(haviszla5!$E$5="k",haviszla5!I160,IF(haviszla5!$E$5="sz",haviszla5!J160,IF(haviszla5!$E$5="cs",haviszla5!K160,IF(haviszla5!$E$5="p",haviszla5!L160,IF(haviszla5!$E$5="szo",haviszla5!M160,0)))))),0)</f>
        <v>0</v>
      </c>
      <c r="HK160" s="43">
        <f>IF($HK$1=1,IF(haviszla5!$E$5="h",haviszla5!N160,IF(haviszla5!$E$5="k",haviszla5!O160,IF(haviszla5!$E$5="sz",haviszla5!P160,IF(haviszla5!$E$5="cs",haviszla5!Q160,IF(haviszla5!$E$5="p",haviszla5!R160,IF(haviszla5!$E$5="szo",haviszla5!S160,0)))))),0)</f>
        <v>0</v>
      </c>
      <c r="HL160" s="43">
        <f>IF($HL$1=1,IF(haviszla5!$E$5="h",haviszla5!T160,IF(haviszla5!$E$5="k",haviszla5!U160,IF(haviszla5!$E$5="sz",haviszla5!V160,IF(haviszla5!$E$5="cs",haviszla5!W160,IF(haviszla5!$E$5="p",haviszla5!X160,IF(haviszla5!$E$5="szo",haviszla5!Y160,0)))))),0)</f>
        <v>0</v>
      </c>
      <c r="HM160" s="43">
        <f>IF($HM$1=1,IF(haviszla5!$E$5="h",haviszla5!Z160,IF(haviszla5!$E$5="k",haviszla5!AA160,IF(haviszla5!$E$5="sz",haviszla5!AB160,IF(haviszla5!$E$5="cs",haviszla5!AC160,IF(haviszla5!$E$5="p",haviszla5!AD160,IF(haviszla5!$E$5="szo",haviszla5!AE160,0)))))),0)</f>
        <v>0</v>
      </c>
      <c r="HN160" s="43">
        <f>IF($HN$1=1,IF(haviszla5!$E$5="h",haviszla5!AF160,IF(haviszla5!$E$5="k",haviszla5!AG160,IF(haviszla5!$E$5="sz",haviszla5!AH160,IF(haviszla5!$E$5="cs",haviszla5!AI160,IF(haviszla5!$E$5="p",haviszla5!AJ160,IF(haviszla5!$E$5="szo",haviszla5!AK160,0)))))),0)</f>
        <v>0</v>
      </c>
      <c r="HO160" s="43">
        <f>IF($HO$1=1,IF(haviszla5!$E$5="h",haviszla5!AL160,IF(haviszla5!$E$5="k",haviszla5!AM160,IF(haviszla5!$E$5="sz",haviszla5!AN160,IF(haviszla5!$E$5="cs",haviszla5!AO160,IF(haviszla5!$E$5="p",haviszla5!AP160,IF(haviszla5!$E$5="szo",haviszla5!AQ160,0)))))),0)</f>
        <v>0</v>
      </c>
      <c r="HP160" s="43">
        <f>IF($HP$1=1,IF(haviszla5!$E$5="h",haviszla5!AR160,IF(haviszla5!$E$5="k",haviszla5!AS160,IF(haviszla5!$E$5="sz",haviszla5!AT160,IF(haviszla5!$E$5="cs",haviszla5!AU160,IF(haviszla5!$E$5="p",haviszla5!AV160,IF(haviszla5!$E$5="szo",haviszla5!AW160,0)))))),0)</f>
        <v>0</v>
      </c>
      <c r="HQ160" s="43">
        <f>IF($HQ$1=1,IF(haviszla5!$E$5="h",haviszla5!AX160,IF(haviszla5!$E$5="k",haviszla5!AY160,IF(haviszla5!$E$5="sz",haviszla5!AZ160,IF(haviszla5!$E$5="cs",haviszla5!BA160,IF(haviszla5!$E$5="p",haviszla5!BB160,IF(haviszla5!$E$5="szo",haviszla5!BC160,0)))))),0)</f>
        <v>0</v>
      </c>
      <c r="HR160" s="43">
        <f>IF($HR$1=1,IF(haviszla5!$E$5="h",haviszla5!BD160,IF(haviszla5!$E$5="k",haviszla5!BE160,IF(haviszla5!$E$5="sz",haviszla5!BF160,IF(haviszla5!$E$5="cs",haviszla5!BG160,IF(haviszla5!$E$5="p",haviszla5!BH160,IF(haviszla5!$E$5="szo",haviszla5!BI160,0)))))),0)</f>
        <v>0</v>
      </c>
      <c r="HS160" s="43">
        <f>IF($HS$1=1,IF(haviszla5!$E$5="h",haviszla5!BJ160,IF(haviszla5!$E$5="k",haviszla5!BK160,IF(haviszla5!$E$5="sz",haviszla5!BL160,IF(haviszla5!$E$5="cs",haviszla5!BM160,IF(haviszla5!$E$5="p",haviszla5!BN160,IF(haviszla5!$E$5="szo",haviszla5!BO160,0)))))),0)</f>
        <v>0</v>
      </c>
      <c r="HT160" s="43">
        <f>IF($HT$1=1,IF(haviszla5!$E$5="h",haviszla5!BP160,IF(haviszla5!$E$5="k",haviszla5!BQ160,IF(haviszla5!$E$5="sz",haviszla5!BR160,IF(haviszla5!$E$5="cs",haviszla5!BS160,IF(haviszla5!$E$5="p",haviszla5!BT160,IF(haviszla5!$E$5="szo",haviszla5!BU160,0)))))),0)</f>
        <v>0</v>
      </c>
      <c r="HU160" s="43">
        <f>IF($HU$1=1,IF(haviszla5!$E$5="h",haviszla5!BV160,IF(haviszla5!$E$5="k",haviszla5!BW160,IF(haviszla5!$E$5="sz",haviszla5!BX160,IF(haviszla5!$E$5="cs",haviszla5!BY160,IF(haviszla5!$E$5="p",haviszla5!BZ160,IF(haviszla5!$E$5="szo",haviszla5!CA160,0)))))),0)</f>
        <v>0</v>
      </c>
      <c r="HV160" s="43">
        <f>IF($HV$1=1,IF(haviszla5!$E$5="h",haviszla5!CB160,IF(haviszla5!$E$5="k",haviszla5!CC160,IF(haviszla5!$E$5="sz",haviszla5!CD160,IF(haviszla5!$E$5="cs",haviszla5!CE160,IF(haviszla5!$E$5="p",haviszla5!CF160,IF(haviszla5!$E$5="szo",haviszla5!CG160,0)))))),0)</f>
        <v>0</v>
      </c>
      <c r="HW160" s="43">
        <f>IF($HW$1=1,IF(haviszla5!$E$5="h",haviszla5!CH160,IF(haviszla5!$E$5="k",haviszla5!CI160,IF(haviszla5!$E$5="sz",haviszla5!CJ160,IF(haviszla5!$E$5="cs",haviszla5!CK160,IF(haviszla5!$E$5="p",haviszla5!CL160,IF(haviszla5!$E$5="szo",haviszla5!CM160,0)))))),0)</f>
        <v>0</v>
      </c>
      <c r="HX160" s="43">
        <f>IF($HX$1=1,IF(haviszla5!$E$5="h",haviszla5!CN160,IF(haviszla5!$E$5="k",haviszla5!CO160,IF(haviszla5!$E$5="sz",haviszla5!CP160,IF(haviszla5!$E$5="cs",haviszla5!CQ160,IF(haviszla5!$E$5="p",haviszla5!CR160,IF(haviszla5!$E$5="szo",haviszla5!CS160,0)))))),0)</f>
        <v>0</v>
      </c>
      <c r="HY160" s="43">
        <f>IF($HY$1=1,IF(haviszla5!$E$5="h",haviszla5!CT160,IF(haviszla5!$E$5="k",haviszla5!CU160,IF(haviszla5!$E$5="sz",haviszla5!CV160,IF(haviszla5!$E$5="cs",haviszla5!CW160,IF(haviszla5!$E$5="p",haviszla5!CX160,IF(haviszla5!$E$5="szo",haviszla5!CY160,0)))))),0)</f>
        <v>0</v>
      </c>
      <c r="HZ160" s="43">
        <f>IF($HZ$1=1,IF(haviszla5!$E$5="h",haviszla5!CZ160,IF(haviszla5!$E$5="k",haviszla5!DA160,IF(haviszla5!$E$5="sz",haviszla5!DB160,IF(haviszla5!$E$5="cs",haviszla5!DC160,IF(haviszla5!$E$5="p",haviszla5!DD160,IF(haviszla5!$E$5="szo",haviszla5!DE160,0)))))),0)</f>
        <v>0</v>
      </c>
      <c r="IA160" s="43">
        <f>IF($IA$1=1,IF(haviszla5!$E$5="h",haviszla5!DF160,IF(haviszla5!$E$5="k",haviszla5!DG160,IF(haviszla5!$E$5="sz",haviszla5!DH160,IF(haviszla5!$E$5="cs",haviszla5!DI160,IF(haviszla5!$E$5="p",haviszla5!DJ160,IF(haviszla5!$E$5="szo",haviszla5!DK160,0)))))),0)</f>
        <v>0</v>
      </c>
      <c r="IB160" s="43">
        <f>IF($IB$1=1,IF(haviszla5!$E$5="h",haviszla5!DL160,IF(haviszla5!$E$5="k",haviszla5!DM160,IF(haviszla5!$E$5="sz",haviszla5!DN160,IF(haviszla5!$E$5="cs",haviszla5!DO160,IF(haviszla5!$E$5="p",haviszla5!DP160,IF(haviszla5!$E$5="szo",haviszla5!DQ160,0)))))),0)</f>
        <v>0</v>
      </c>
      <c r="IC160" s="43">
        <f>IF($IC$1=1,IF(haviszla5!$E$5="h",haviszla5!DR160,IF(haviszla5!$E$5="k",haviszla5!DS160,IF(haviszla5!$E$5="sz",haviszla5!DT160,IF(haviszla5!$E$5="cs",haviszla5!DU160,IF(haviszla5!$E$5="p",haviszla5!DV160,IF(haviszla5!$E$5="szo",haviszla5!DW160,0)))))),0)</f>
        <v>0</v>
      </c>
      <c r="ID160" s="43">
        <f>IF($ID$1=1,IF(haviszla5!$E$5="h",haviszla5!DX160,IF(haviszla5!$E$5="k",haviszla5!DY160,IF(haviszla5!$E$5="sz",haviszla5!DZ160,IF(haviszla5!$E$5="cs",haviszla5!EA160,IF(haviszla5!$E$5="p",haviszla5!EB160,IF(haviszla5!$E$5="szo",haviszla5!EC160,0)))))),0)</f>
        <v>0</v>
      </c>
      <c r="IE160" s="43">
        <f>IF($IE$1=1,IF(haviszla5!$E$5="h",haviszla5!ED160,IF(haviszla5!$E$5="k",haviszla5!EE160,IF(haviszla5!$E$5="sz",haviszla5!EF160,IF(haviszla5!$E$5="cs",haviszla5!EG160,IF(haviszla5!$E$5="p",haviszla5!EH160,IF(haviszla5!$E$5="szo",haviszla5!EI160,0)))))),0)</f>
        <v>0</v>
      </c>
    </row>
    <row r="161" spans="1:239" ht="15" customHeight="1">
      <c r="A161" s="4" t="s">
        <v>231</v>
      </c>
      <c r="B161" s="89"/>
      <c r="C161" s="43"/>
      <c r="D161" s="29"/>
      <c r="E161" s="13">
        <f t="shared" si="254"/>
        <v>0</v>
      </c>
      <c r="F161" s="48"/>
      <c r="G161" s="49"/>
      <c r="H161" s="89">
        <v>0</v>
      </c>
      <c r="I161" s="51">
        <v>0</v>
      </c>
      <c r="J161" s="89">
        <v>0</v>
      </c>
      <c r="K161" s="51">
        <v>0</v>
      </c>
      <c r="L161" s="51">
        <v>0</v>
      </c>
      <c r="M161" s="52">
        <v>0</v>
      </c>
      <c r="N161" s="64">
        <v>0</v>
      </c>
      <c r="O161" s="51">
        <v>0</v>
      </c>
      <c r="P161" s="51">
        <v>0</v>
      </c>
      <c r="Q161" s="51">
        <v>0</v>
      </c>
      <c r="R161" s="51">
        <v>0</v>
      </c>
      <c r="S161" s="54">
        <v>0</v>
      </c>
      <c r="T161" s="55">
        <v>0</v>
      </c>
      <c r="U161" s="51">
        <v>0</v>
      </c>
      <c r="V161" s="51">
        <v>0</v>
      </c>
      <c r="W161" s="51">
        <v>0</v>
      </c>
      <c r="X161" s="51">
        <v>0</v>
      </c>
      <c r="Y161" s="51">
        <v>0</v>
      </c>
      <c r="Z161" s="64">
        <v>0</v>
      </c>
      <c r="AA161" s="51">
        <v>0</v>
      </c>
      <c r="AB161" s="51">
        <v>0</v>
      </c>
      <c r="AC161" s="51">
        <v>0</v>
      </c>
      <c r="AD161" s="51">
        <v>0</v>
      </c>
      <c r="AE161" s="54">
        <v>0</v>
      </c>
      <c r="AF161" s="64">
        <v>0</v>
      </c>
      <c r="AG161" s="51">
        <v>0</v>
      </c>
      <c r="AH161" s="54">
        <v>0</v>
      </c>
      <c r="AI161" s="54">
        <v>0</v>
      </c>
      <c r="AJ161" s="56">
        <v>0</v>
      </c>
      <c r="AK161" s="51">
        <v>0</v>
      </c>
      <c r="AL161" s="55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64">
        <v>0</v>
      </c>
      <c r="AS161" s="51">
        <v>0</v>
      </c>
      <c r="AT161" s="54">
        <v>0</v>
      </c>
      <c r="AU161" s="54">
        <v>0</v>
      </c>
      <c r="AV161" s="51">
        <v>0</v>
      </c>
      <c r="AW161" s="54">
        <v>0</v>
      </c>
      <c r="AX161" s="55">
        <v>0</v>
      </c>
      <c r="AY161" s="51">
        <v>0</v>
      </c>
      <c r="AZ161" s="51">
        <v>0</v>
      </c>
      <c r="BA161" s="51">
        <v>0</v>
      </c>
      <c r="BB161" s="56">
        <v>0</v>
      </c>
      <c r="BC161" s="58">
        <v>0</v>
      </c>
      <c r="BD161" s="55">
        <v>0</v>
      </c>
      <c r="BE161" s="51">
        <v>0</v>
      </c>
      <c r="BF161" s="54">
        <v>0</v>
      </c>
      <c r="BG161" s="54">
        <v>0</v>
      </c>
      <c r="BH161" s="54">
        <v>0</v>
      </c>
      <c r="BI161" s="54">
        <v>0</v>
      </c>
      <c r="BJ161" s="55">
        <v>0</v>
      </c>
      <c r="BK161" s="54">
        <v>0</v>
      </c>
      <c r="BL161" s="54">
        <v>0</v>
      </c>
      <c r="BM161" s="51">
        <v>0</v>
      </c>
      <c r="BN161" s="51">
        <v>0</v>
      </c>
      <c r="BO161" s="54">
        <v>0</v>
      </c>
      <c r="BP161" s="55">
        <v>0</v>
      </c>
      <c r="BQ161" s="54">
        <v>0</v>
      </c>
      <c r="BR161" s="54">
        <v>0</v>
      </c>
      <c r="BS161" s="51">
        <v>0</v>
      </c>
      <c r="BT161" s="54">
        <v>0</v>
      </c>
      <c r="BU161" s="54">
        <v>0</v>
      </c>
      <c r="BV161" s="55">
        <v>0</v>
      </c>
      <c r="BW161" s="54">
        <v>0</v>
      </c>
      <c r="BX161" s="54">
        <v>0</v>
      </c>
      <c r="BY161" s="51">
        <v>0</v>
      </c>
      <c r="BZ161" s="54">
        <v>0</v>
      </c>
      <c r="CA161" s="54">
        <v>0</v>
      </c>
      <c r="CB161" s="55">
        <v>0</v>
      </c>
      <c r="CC161" s="51">
        <v>0</v>
      </c>
      <c r="CD161" s="54">
        <v>0</v>
      </c>
      <c r="CE161" s="51">
        <v>0</v>
      </c>
      <c r="CF161" s="51">
        <v>0</v>
      </c>
      <c r="CG161" s="54">
        <v>0</v>
      </c>
      <c r="CH161" s="55">
        <v>0</v>
      </c>
      <c r="CI161" s="54">
        <v>0</v>
      </c>
      <c r="CJ161" s="54">
        <v>0</v>
      </c>
      <c r="CK161" s="51">
        <v>0</v>
      </c>
      <c r="CL161" s="54">
        <v>0</v>
      </c>
      <c r="CM161" s="54">
        <v>0</v>
      </c>
      <c r="CN161" s="55">
        <v>0</v>
      </c>
      <c r="CO161" s="54">
        <v>0</v>
      </c>
      <c r="CP161" s="54">
        <v>0</v>
      </c>
      <c r="CQ161" s="54">
        <v>0</v>
      </c>
      <c r="CR161" s="54">
        <v>0</v>
      </c>
      <c r="CS161" s="54">
        <v>0</v>
      </c>
      <c r="CT161" s="55">
        <v>0</v>
      </c>
      <c r="CU161" s="54">
        <v>0</v>
      </c>
      <c r="CV161" s="54">
        <v>0</v>
      </c>
      <c r="CW161" s="54">
        <v>0</v>
      </c>
      <c r="CX161" s="51">
        <v>0</v>
      </c>
      <c r="CY161" s="54">
        <v>0</v>
      </c>
      <c r="CZ161" s="55">
        <v>0</v>
      </c>
      <c r="DA161" s="54">
        <v>0</v>
      </c>
      <c r="DB161" s="54">
        <v>0</v>
      </c>
      <c r="DC161" s="54">
        <v>0</v>
      </c>
      <c r="DD161" s="58">
        <v>0</v>
      </c>
      <c r="DE161" s="54">
        <v>0</v>
      </c>
      <c r="DF161" s="55">
        <v>0</v>
      </c>
      <c r="DG161" s="51">
        <v>0</v>
      </c>
      <c r="DH161" s="54">
        <v>0</v>
      </c>
      <c r="DI161" s="51">
        <v>0</v>
      </c>
      <c r="DJ161" s="51">
        <v>0</v>
      </c>
      <c r="DK161" s="54">
        <v>0</v>
      </c>
      <c r="DL161" s="64">
        <v>0</v>
      </c>
      <c r="DM161" s="56">
        <v>0</v>
      </c>
      <c r="DN161" s="54">
        <v>0</v>
      </c>
      <c r="DO161" s="51">
        <v>0</v>
      </c>
      <c r="DP161" s="51">
        <v>0</v>
      </c>
      <c r="DQ161" s="54">
        <v>0</v>
      </c>
      <c r="DR161" s="55">
        <v>0</v>
      </c>
      <c r="DS161" s="51">
        <v>0</v>
      </c>
      <c r="DT161" s="54">
        <v>0</v>
      </c>
      <c r="DU161" s="51">
        <v>0</v>
      </c>
      <c r="DV161" s="51">
        <v>0</v>
      </c>
      <c r="DW161" s="54">
        <v>0</v>
      </c>
      <c r="DX161" s="55">
        <v>0</v>
      </c>
      <c r="DY161" s="54">
        <v>0</v>
      </c>
      <c r="DZ161" s="54">
        <v>0</v>
      </c>
      <c r="EA161" s="54">
        <v>0</v>
      </c>
      <c r="EB161" s="51">
        <v>0</v>
      </c>
      <c r="EC161" s="54">
        <v>0</v>
      </c>
      <c r="ED161" s="64">
        <v>0</v>
      </c>
      <c r="EE161" s="54">
        <v>0</v>
      </c>
      <c r="EF161" s="54">
        <v>0</v>
      </c>
      <c r="EG161" s="54">
        <v>0</v>
      </c>
      <c r="EH161" s="58">
        <v>0</v>
      </c>
      <c r="EI161" s="54">
        <v>0</v>
      </c>
      <c r="EJ161" s="55"/>
      <c r="EK161" s="54">
        <v>0</v>
      </c>
      <c r="EL161" s="54"/>
      <c r="EM161" s="54"/>
      <c r="EN161" s="54"/>
      <c r="EO161" s="59">
        <v>0</v>
      </c>
      <c r="EP161" s="55"/>
      <c r="EQ161" s="54">
        <v>0</v>
      </c>
      <c r="ER161" s="54"/>
      <c r="ES161" s="54"/>
      <c r="ET161" s="54"/>
      <c r="EU161" s="59">
        <v>0</v>
      </c>
      <c r="EV161" s="55"/>
      <c r="EW161" s="54">
        <v>0</v>
      </c>
      <c r="EX161" s="54"/>
      <c r="EY161" s="54"/>
      <c r="EZ161" s="54"/>
      <c r="FA161" s="59">
        <v>0</v>
      </c>
      <c r="FB161" s="43">
        <f t="shared" si="204"/>
        <v>0</v>
      </c>
      <c r="FC161" s="21">
        <f t="shared" si="205"/>
        <v>0</v>
      </c>
      <c r="FD161" s="43">
        <f t="shared" si="206"/>
        <v>0</v>
      </c>
      <c r="FE161" s="21">
        <f t="shared" si="207"/>
        <v>0</v>
      </c>
      <c r="FF161" s="43">
        <f t="shared" si="208"/>
        <v>0</v>
      </c>
      <c r="FG161" s="21">
        <f t="shared" si="209"/>
        <v>0</v>
      </c>
      <c r="FH161" s="43">
        <f t="shared" si="210"/>
        <v>0</v>
      </c>
      <c r="FI161" s="21">
        <f t="shared" si="211"/>
        <v>0</v>
      </c>
      <c r="FJ161" s="43">
        <f t="shared" si="212"/>
        <v>0</v>
      </c>
      <c r="FK161" s="21">
        <f t="shared" si="213"/>
        <v>0</v>
      </c>
      <c r="FL161" s="43">
        <f t="shared" si="214"/>
        <v>0</v>
      </c>
      <c r="FM161" s="21">
        <f t="shared" si="215"/>
        <v>0</v>
      </c>
      <c r="FN161" s="43">
        <f t="shared" si="216"/>
        <v>0</v>
      </c>
      <c r="FO161" s="21">
        <f t="shared" si="217"/>
        <v>0</v>
      </c>
      <c r="FP161" s="43">
        <f t="shared" si="218"/>
        <v>0</v>
      </c>
      <c r="FQ161" s="21">
        <f t="shared" si="219"/>
        <v>0</v>
      </c>
      <c r="FR161" s="43">
        <f t="shared" si="220"/>
        <v>0</v>
      </c>
      <c r="FS161" s="21">
        <f t="shared" si="221"/>
        <v>0</v>
      </c>
      <c r="FT161" s="43">
        <f t="shared" si="222"/>
        <v>0</v>
      </c>
      <c r="FU161" s="21">
        <f t="shared" si="223"/>
        <v>0</v>
      </c>
      <c r="FV161" s="43">
        <f t="shared" si="224"/>
        <v>0</v>
      </c>
      <c r="FW161" s="21">
        <f t="shared" si="225"/>
        <v>0</v>
      </c>
      <c r="FX161" s="43">
        <f t="shared" si="226"/>
        <v>0</v>
      </c>
      <c r="FY161" s="21">
        <f t="shared" si="227"/>
        <v>0</v>
      </c>
      <c r="FZ161" s="43">
        <f t="shared" si="228"/>
        <v>0</v>
      </c>
      <c r="GA161" s="21">
        <f t="shared" si="229"/>
        <v>0</v>
      </c>
      <c r="GB161" s="43">
        <f t="shared" si="230"/>
        <v>0</v>
      </c>
      <c r="GC161" s="21">
        <f t="shared" si="231"/>
        <v>0</v>
      </c>
      <c r="GD161" s="43">
        <f t="shared" si="232"/>
        <v>0</v>
      </c>
      <c r="GE161" s="21">
        <f t="shared" si="233"/>
        <v>0</v>
      </c>
      <c r="GF161" s="43">
        <f t="shared" si="234"/>
        <v>0</v>
      </c>
      <c r="GG161" s="21">
        <f t="shared" si="235"/>
        <v>0</v>
      </c>
      <c r="GH161" s="43">
        <f t="shared" si="236"/>
        <v>0</v>
      </c>
      <c r="GI161" s="21">
        <f t="shared" si="237"/>
        <v>0</v>
      </c>
      <c r="GJ161" s="43">
        <f t="shared" si="238"/>
        <v>0</v>
      </c>
      <c r="GK161" s="21">
        <f t="shared" si="239"/>
        <v>0</v>
      </c>
      <c r="GL161" s="43">
        <f t="shared" si="240"/>
        <v>0</v>
      </c>
      <c r="GM161" s="21">
        <f t="shared" si="241"/>
        <v>0</v>
      </c>
      <c r="GN161" s="43">
        <f t="shared" si="242"/>
        <v>0</v>
      </c>
      <c r="GO161" s="21">
        <f t="shared" si="243"/>
        <v>0</v>
      </c>
      <c r="GP161" s="43">
        <f t="shared" si="244"/>
        <v>0</v>
      </c>
      <c r="GQ161" s="21">
        <f t="shared" si="245"/>
        <v>0</v>
      </c>
      <c r="GR161" s="43">
        <f t="shared" si="201"/>
        <v>0</v>
      </c>
      <c r="GS161" s="21">
        <f t="shared" si="246"/>
        <v>0</v>
      </c>
      <c r="GT161" s="43">
        <f t="shared" si="202"/>
        <v>0</v>
      </c>
      <c r="GU161" s="21">
        <f t="shared" si="247"/>
        <v>0</v>
      </c>
      <c r="GV161" s="29">
        <f t="shared" si="203"/>
        <v>0</v>
      </c>
      <c r="GW161" s="29">
        <f t="shared" si="248"/>
        <v>0</v>
      </c>
      <c r="GY161" s="29">
        <f t="shared" si="249"/>
        <v>0</v>
      </c>
      <c r="GZ161" s="43"/>
      <c r="HD161" s="43"/>
      <c r="HF161" s="44">
        <f t="shared" si="250"/>
        <v>0</v>
      </c>
      <c r="HG161" s="43">
        <f t="shared" si="251"/>
        <v>0</v>
      </c>
      <c r="HH161" s="44">
        <f t="shared" si="252"/>
        <v>0</v>
      </c>
      <c r="HI161" s="13">
        <f t="shared" si="253"/>
        <v>0</v>
      </c>
      <c r="HJ161" s="43">
        <f>IF($HJ$1=1,IF(haviszla5!$E$5="h",haviszla5!H161,IF(haviszla5!$E$5="k",haviszla5!I161,IF(haviszla5!$E$5="sz",haviszla5!J161,IF(haviszla5!$E$5="cs",haviszla5!K161,IF(haviszla5!$E$5="p",haviszla5!L161,IF(haviszla5!$E$5="szo",haviszla5!M161,0)))))),0)</f>
        <v>0</v>
      </c>
      <c r="HK161" s="43">
        <f>IF($HK$1=1,IF(haviszla5!$E$5="h",haviszla5!N161,IF(haviszla5!$E$5="k",haviszla5!O161,IF(haviszla5!$E$5="sz",haviszla5!P161,IF(haviszla5!$E$5="cs",haviszla5!Q161,IF(haviszla5!$E$5="p",haviszla5!R161,IF(haviszla5!$E$5="szo",haviszla5!S161,0)))))),0)</f>
        <v>0</v>
      </c>
      <c r="HL161" s="43">
        <f>IF($HL$1=1,IF(haviszla5!$E$5="h",haviszla5!T161,IF(haviszla5!$E$5="k",haviszla5!U161,IF(haviszla5!$E$5="sz",haviszla5!V161,IF(haviszla5!$E$5="cs",haviszla5!W161,IF(haviszla5!$E$5="p",haviszla5!X161,IF(haviszla5!$E$5="szo",haviszla5!Y161,0)))))),0)</f>
        <v>0</v>
      </c>
      <c r="HM161" s="43">
        <f>IF($HM$1=1,IF(haviszla5!$E$5="h",haviszla5!Z161,IF(haviszla5!$E$5="k",haviszla5!AA161,IF(haviszla5!$E$5="sz",haviszla5!AB161,IF(haviszla5!$E$5="cs",haviszla5!AC161,IF(haviszla5!$E$5="p",haviszla5!AD161,IF(haviszla5!$E$5="szo",haviszla5!AE161,0)))))),0)</f>
        <v>0</v>
      </c>
      <c r="HN161" s="43">
        <f>IF($HN$1=1,IF(haviszla5!$E$5="h",haviszla5!AF161,IF(haviszla5!$E$5="k",haviszla5!AG161,IF(haviszla5!$E$5="sz",haviszla5!AH161,IF(haviszla5!$E$5="cs",haviszla5!AI161,IF(haviszla5!$E$5="p",haviszla5!AJ161,IF(haviszla5!$E$5="szo",haviszla5!AK161,0)))))),0)</f>
        <v>0</v>
      </c>
      <c r="HO161" s="43">
        <f>IF($HO$1=1,IF(haviszla5!$E$5="h",haviszla5!AL161,IF(haviszla5!$E$5="k",haviszla5!AM161,IF(haviszla5!$E$5="sz",haviszla5!AN161,IF(haviszla5!$E$5="cs",haviszla5!AO161,IF(haviszla5!$E$5="p",haviszla5!AP161,IF(haviszla5!$E$5="szo",haviszla5!AQ161,0)))))),0)</f>
        <v>0</v>
      </c>
      <c r="HP161" s="43">
        <f>IF($HP$1=1,IF(haviszla5!$E$5="h",haviszla5!AR161,IF(haviszla5!$E$5="k",haviszla5!AS161,IF(haviszla5!$E$5="sz",haviszla5!AT161,IF(haviszla5!$E$5="cs",haviszla5!AU161,IF(haviszla5!$E$5="p",haviszla5!AV161,IF(haviszla5!$E$5="szo",haviszla5!AW161,0)))))),0)</f>
        <v>0</v>
      </c>
      <c r="HQ161" s="43">
        <f>IF($HQ$1=1,IF(haviszla5!$E$5="h",haviszla5!AX161,IF(haviszla5!$E$5="k",haviszla5!AY161,IF(haviszla5!$E$5="sz",haviszla5!AZ161,IF(haviszla5!$E$5="cs",haviszla5!BA161,IF(haviszla5!$E$5="p",haviszla5!BB161,IF(haviszla5!$E$5="szo",haviszla5!BC161,0)))))),0)</f>
        <v>0</v>
      </c>
      <c r="HR161" s="43">
        <f>IF($HR$1=1,IF(haviszla5!$E$5="h",haviszla5!BD161,IF(haviszla5!$E$5="k",haviszla5!BE161,IF(haviszla5!$E$5="sz",haviszla5!BF161,IF(haviszla5!$E$5="cs",haviszla5!BG161,IF(haviszla5!$E$5="p",haviszla5!BH161,IF(haviszla5!$E$5="szo",haviszla5!BI161,0)))))),0)</f>
        <v>0</v>
      </c>
      <c r="HS161" s="43">
        <f>IF($HS$1=1,IF(haviszla5!$E$5="h",haviszla5!BJ161,IF(haviszla5!$E$5="k",haviszla5!BK161,IF(haviszla5!$E$5="sz",haviszla5!BL161,IF(haviszla5!$E$5="cs",haviszla5!BM161,IF(haviszla5!$E$5="p",haviszla5!BN161,IF(haviszla5!$E$5="szo",haviszla5!BO161,0)))))),0)</f>
        <v>0</v>
      </c>
      <c r="HT161" s="43">
        <f>IF($HT$1=1,IF(haviszla5!$E$5="h",haviszla5!BP161,IF(haviszla5!$E$5="k",haviszla5!BQ161,IF(haviszla5!$E$5="sz",haviszla5!BR161,IF(haviszla5!$E$5="cs",haviszla5!BS161,IF(haviszla5!$E$5="p",haviszla5!BT161,IF(haviszla5!$E$5="szo",haviszla5!BU161,0)))))),0)</f>
        <v>0</v>
      </c>
      <c r="HU161" s="43">
        <f>IF($HU$1=1,IF(haviszla5!$E$5="h",haviszla5!BV161,IF(haviszla5!$E$5="k",haviszla5!BW161,IF(haviszla5!$E$5="sz",haviszla5!BX161,IF(haviszla5!$E$5="cs",haviszla5!BY161,IF(haviszla5!$E$5="p",haviszla5!BZ161,IF(haviszla5!$E$5="szo",haviszla5!CA161,0)))))),0)</f>
        <v>0</v>
      </c>
      <c r="HV161" s="43">
        <f>IF($HV$1=1,IF(haviszla5!$E$5="h",haviszla5!CB161,IF(haviszla5!$E$5="k",haviszla5!CC161,IF(haviszla5!$E$5="sz",haviszla5!CD161,IF(haviszla5!$E$5="cs",haviszla5!CE161,IF(haviszla5!$E$5="p",haviszla5!CF161,IF(haviszla5!$E$5="szo",haviszla5!CG161,0)))))),0)</f>
        <v>0</v>
      </c>
      <c r="HW161" s="43">
        <f>IF($HW$1=1,IF(haviszla5!$E$5="h",haviszla5!CH161,IF(haviszla5!$E$5="k",haviszla5!CI161,IF(haviszla5!$E$5="sz",haviszla5!CJ161,IF(haviszla5!$E$5="cs",haviszla5!CK161,IF(haviszla5!$E$5="p",haviszla5!CL161,IF(haviszla5!$E$5="szo",haviszla5!CM161,0)))))),0)</f>
        <v>0</v>
      </c>
      <c r="HX161" s="43">
        <f>IF($HX$1=1,IF(haviszla5!$E$5="h",haviszla5!CN161,IF(haviszla5!$E$5="k",haviszla5!CO161,IF(haviszla5!$E$5="sz",haviszla5!CP161,IF(haviszla5!$E$5="cs",haviszla5!CQ161,IF(haviszla5!$E$5="p",haviszla5!CR161,IF(haviszla5!$E$5="szo",haviszla5!CS161,0)))))),0)</f>
        <v>0</v>
      </c>
      <c r="HY161" s="43">
        <f>IF($HY$1=1,IF(haviszla5!$E$5="h",haviszla5!CT161,IF(haviszla5!$E$5="k",haviszla5!CU161,IF(haviszla5!$E$5="sz",haviszla5!CV161,IF(haviszla5!$E$5="cs",haviszla5!CW161,IF(haviszla5!$E$5="p",haviszla5!CX161,IF(haviszla5!$E$5="szo",haviszla5!CY161,0)))))),0)</f>
        <v>0</v>
      </c>
      <c r="HZ161" s="43">
        <f>IF($HZ$1=1,IF(haviszla5!$E$5="h",haviszla5!CZ161,IF(haviszla5!$E$5="k",haviszla5!DA161,IF(haviszla5!$E$5="sz",haviszla5!DB161,IF(haviszla5!$E$5="cs",haviszla5!DC161,IF(haviszla5!$E$5="p",haviszla5!DD161,IF(haviszla5!$E$5="szo",haviszla5!DE161,0)))))),0)</f>
        <v>0</v>
      </c>
      <c r="IA161" s="43">
        <f>IF($IA$1=1,IF(haviszla5!$E$5="h",haviszla5!DF161,IF(haviszla5!$E$5="k",haviszla5!DG161,IF(haviszla5!$E$5="sz",haviszla5!DH161,IF(haviszla5!$E$5="cs",haviszla5!DI161,IF(haviszla5!$E$5="p",haviszla5!DJ161,IF(haviszla5!$E$5="szo",haviszla5!DK161,0)))))),0)</f>
        <v>0</v>
      </c>
      <c r="IB161" s="43">
        <f>IF($IB$1=1,IF(haviszla5!$E$5="h",haviszla5!DL161,IF(haviszla5!$E$5="k",haviszla5!DM161,IF(haviszla5!$E$5="sz",haviszla5!DN161,IF(haviszla5!$E$5="cs",haviszla5!DO161,IF(haviszla5!$E$5="p",haviszla5!DP161,IF(haviszla5!$E$5="szo",haviszla5!DQ161,0)))))),0)</f>
        <v>0</v>
      </c>
      <c r="IC161" s="43">
        <f>IF($IC$1=1,IF(haviszla5!$E$5="h",haviszla5!DR161,IF(haviszla5!$E$5="k",haviszla5!DS161,IF(haviszla5!$E$5="sz",haviszla5!DT161,IF(haviszla5!$E$5="cs",haviszla5!DU161,IF(haviszla5!$E$5="p",haviszla5!DV161,IF(haviszla5!$E$5="szo",haviszla5!DW161,0)))))),0)</f>
        <v>0</v>
      </c>
      <c r="ID161" s="43">
        <f>IF($ID$1=1,IF(haviszla5!$E$5="h",haviszla5!DX161,IF(haviszla5!$E$5="k",haviszla5!DY161,IF(haviszla5!$E$5="sz",haviszla5!DZ161,IF(haviszla5!$E$5="cs",haviszla5!EA161,IF(haviszla5!$E$5="p",haviszla5!EB161,IF(haviszla5!$E$5="szo",haviszla5!EC161,0)))))),0)</f>
        <v>0</v>
      </c>
      <c r="IE161" s="43">
        <f>IF($IE$1=1,IF(haviszla5!$E$5="h",haviszla5!ED161,IF(haviszla5!$E$5="k",haviszla5!EE161,IF(haviszla5!$E$5="sz",haviszla5!EF161,IF(haviszla5!$E$5="cs",haviszla5!EG161,IF(haviszla5!$E$5="p",haviszla5!EH161,IF(haviszla5!$E$5="szo",haviszla5!EI161,0)))))),0)</f>
        <v>0</v>
      </c>
    </row>
    <row r="162" spans="1:239" ht="15" customHeight="1">
      <c r="A162" s="18" t="s">
        <v>232</v>
      </c>
      <c r="B162" s="89"/>
      <c r="C162" s="43"/>
      <c r="D162" s="43"/>
      <c r="E162" s="13">
        <f t="shared" si="254"/>
        <v>0</v>
      </c>
      <c r="F162" s="48"/>
      <c r="G162" s="49"/>
      <c r="H162" s="89">
        <v>0</v>
      </c>
      <c r="I162" s="51">
        <v>0</v>
      </c>
      <c r="J162" s="89">
        <v>0</v>
      </c>
      <c r="K162" s="51">
        <v>0</v>
      </c>
      <c r="L162" s="51">
        <v>0</v>
      </c>
      <c r="M162" s="52">
        <v>0</v>
      </c>
      <c r="N162" s="55">
        <v>0</v>
      </c>
      <c r="O162" s="51">
        <v>0</v>
      </c>
      <c r="P162" s="54">
        <v>0</v>
      </c>
      <c r="Q162" s="51">
        <v>0</v>
      </c>
      <c r="R162" s="51">
        <v>0</v>
      </c>
      <c r="S162" s="54">
        <v>0</v>
      </c>
      <c r="T162" s="55">
        <v>0</v>
      </c>
      <c r="U162" s="51">
        <v>0</v>
      </c>
      <c r="V162" s="54">
        <v>0</v>
      </c>
      <c r="W162" s="51">
        <v>0</v>
      </c>
      <c r="X162" s="51">
        <v>0</v>
      </c>
      <c r="Y162" s="54">
        <v>0</v>
      </c>
      <c r="Z162" s="55">
        <v>0</v>
      </c>
      <c r="AA162" s="51">
        <v>0</v>
      </c>
      <c r="AB162" s="54">
        <v>0</v>
      </c>
      <c r="AC162" s="51">
        <v>0</v>
      </c>
      <c r="AD162" s="51">
        <v>0</v>
      </c>
      <c r="AE162" s="54">
        <v>0</v>
      </c>
      <c r="AF162" s="55">
        <v>0</v>
      </c>
      <c r="AG162" s="51">
        <v>0</v>
      </c>
      <c r="AH162" s="54">
        <v>0</v>
      </c>
      <c r="AI162" s="54">
        <v>0</v>
      </c>
      <c r="AJ162" s="56">
        <v>0</v>
      </c>
      <c r="AK162" s="54">
        <v>0</v>
      </c>
      <c r="AL162" s="55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5">
        <v>0</v>
      </c>
      <c r="AS162" s="54">
        <v>0</v>
      </c>
      <c r="AT162" s="54">
        <v>0</v>
      </c>
      <c r="AU162" s="54">
        <v>0</v>
      </c>
      <c r="AV162" s="51">
        <v>0</v>
      </c>
      <c r="AW162" s="54">
        <v>0</v>
      </c>
      <c r="AX162" s="55">
        <v>0</v>
      </c>
      <c r="AY162" s="51">
        <v>0</v>
      </c>
      <c r="AZ162" s="54">
        <v>0</v>
      </c>
      <c r="BA162" s="51">
        <v>0</v>
      </c>
      <c r="BB162" s="56">
        <v>0</v>
      </c>
      <c r="BC162" s="58">
        <v>0</v>
      </c>
      <c r="BD162" s="55">
        <v>0</v>
      </c>
      <c r="BE162" s="51">
        <v>0</v>
      </c>
      <c r="BF162" s="54">
        <v>0</v>
      </c>
      <c r="BG162" s="54">
        <v>0</v>
      </c>
      <c r="BH162" s="54">
        <v>0</v>
      </c>
      <c r="BI162" s="54">
        <v>0</v>
      </c>
      <c r="BJ162" s="55">
        <v>0</v>
      </c>
      <c r="BK162" s="54">
        <v>0</v>
      </c>
      <c r="BL162" s="54">
        <v>0</v>
      </c>
      <c r="BM162" s="51">
        <v>0</v>
      </c>
      <c r="BN162" s="51">
        <v>0</v>
      </c>
      <c r="BO162" s="54">
        <v>0</v>
      </c>
      <c r="BP162" s="55">
        <v>0</v>
      </c>
      <c r="BQ162" s="54">
        <v>0</v>
      </c>
      <c r="BR162" s="54">
        <v>0</v>
      </c>
      <c r="BS162" s="51">
        <v>0</v>
      </c>
      <c r="BT162" s="54">
        <v>0</v>
      </c>
      <c r="BU162" s="54">
        <v>0</v>
      </c>
      <c r="BV162" s="55">
        <v>0</v>
      </c>
      <c r="BW162" s="54">
        <v>0</v>
      </c>
      <c r="BX162" s="54">
        <v>0</v>
      </c>
      <c r="BY162" s="51">
        <v>0</v>
      </c>
      <c r="BZ162" s="54">
        <v>0</v>
      </c>
      <c r="CA162" s="54">
        <v>0</v>
      </c>
      <c r="CB162" s="55">
        <v>0</v>
      </c>
      <c r="CC162" s="51">
        <v>0</v>
      </c>
      <c r="CD162" s="54">
        <v>0</v>
      </c>
      <c r="CE162" s="51">
        <v>0</v>
      </c>
      <c r="CF162" s="51">
        <v>0</v>
      </c>
      <c r="CG162" s="54">
        <v>0</v>
      </c>
      <c r="CH162" s="55">
        <v>0</v>
      </c>
      <c r="CI162" s="54">
        <v>0</v>
      </c>
      <c r="CJ162" s="54">
        <v>0</v>
      </c>
      <c r="CK162" s="51">
        <v>0</v>
      </c>
      <c r="CL162" s="54">
        <v>0</v>
      </c>
      <c r="CM162" s="54">
        <v>0</v>
      </c>
      <c r="CN162" s="55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5">
        <v>0</v>
      </c>
      <c r="CU162" s="54">
        <v>0</v>
      </c>
      <c r="CV162" s="54">
        <v>0</v>
      </c>
      <c r="CW162" s="54">
        <v>0</v>
      </c>
      <c r="CX162" s="51">
        <v>0</v>
      </c>
      <c r="CY162" s="54">
        <v>0</v>
      </c>
      <c r="CZ162" s="55">
        <v>0</v>
      </c>
      <c r="DA162" s="54">
        <v>0</v>
      </c>
      <c r="DB162" s="54">
        <v>0</v>
      </c>
      <c r="DC162" s="54">
        <v>0</v>
      </c>
      <c r="DD162" s="58">
        <v>0</v>
      </c>
      <c r="DE162" s="54">
        <v>0</v>
      </c>
      <c r="DF162" s="55">
        <v>0</v>
      </c>
      <c r="DG162" s="51">
        <v>0</v>
      </c>
      <c r="DH162" s="54">
        <v>0</v>
      </c>
      <c r="DI162" s="51">
        <v>0</v>
      </c>
      <c r="DJ162" s="51">
        <v>0</v>
      </c>
      <c r="DK162" s="54">
        <v>0</v>
      </c>
      <c r="DL162" s="64">
        <v>0</v>
      </c>
      <c r="DM162" s="56">
        <v>0</v>
      </c>
      <c r="DN162" s="54">
        <v>0</v>
      </c>
      <c r="DO162" s="51">
        <v>0</v>
      </c>
      <c r="DP162" s="51">
        <v>0</v>
      </c>
      <c r="DQ162" s="54">
        <v>0</v>
      </c>
      <c r="DR162" s="55">
        <v>0</v>
      </c>
      <c r="DS162" s="51">
        <v>0</v>
      </c>
      <c r="DT162" s="54">
        <v>0</v>
      </c>
      <c r="DU162" s="51">
        <v>0</v>
      </c>
      <c r="DV162" s="51">
        <v>0</v>
      </c>
      <c r="DW162" s="54">
        <v>0</v>
      </c>
      <c r="DX162" s="55">
        <v>0</v>
      </c>
      <c r="DY162" s="54">
        <v>0</v>
      </c>
      <c r="DZ162" s="54">
        <v>0</v>
      </c>
      <c r="EA162" s="54">
        <v>0</v>
      </c>
      <c r="EB162" s="51">
        <v>0</v>
      </c>
      <c r="EC162" s="54">
        <v>0</v>
      </c>
      <c r="ED162" s="64">
        <v>0</v>
      </c>
      <c r="EE162" s="54">
        <v>0</v>
      </c>
      <c r="EF162" s="54">
        <v>0</v>
      </c>
      <c r="EG162" s="54">
        <v>0</v>
      </c>
      <c r="EH162" s="58">
        <v>0</v>
      </c>
      <c r="EI162" s="54">
        <v>0</v>
      </c>
      <c r="EJ162" s="55"/>
      <c r="EK162" s="54">
        <v>0</v>
      </c>
      <c r="EL162" s="54"/>
      <c r="EM162" s="54"/>
      <c r="EN162" s="54"/>
      <c r="EO162" s="59">
        <v>0</v>
      </c>
      <c r="EP162" s="55"/>
      <c r="EQ162" s="54">
        <v>0</v>
      </c>
      <c r="ER162" s="54"/>
      <c r="ES162" s="54"/>
      <c r="ET162" s="54"/>
      <c r="EU162" s="59">
        <v>0</v>
      </c>
      <c r="EV162" s="55"/>
      <c r="EW162" s="54">
        <v>0</v>
      </c>
      <c r="EX162" s="54"/>
      <c r="EY162" s="54"/>
      <c r="EZ162" s="54"/>
      <c r="FA162" s="59">
        <v>0</v>
      </c>
      <c r="FB162" s="43">
        <f t="shared" si="204"/>
        <v>0</v>
      </c>
      <c r="FC162" s="21">
        <f t="shared" si="205"/>
        <v>0</v>
      </c>
      <c r="FD162" s="43">
        <f t="shared" si="206"/>
        <v>0</v>
      </c>
      <c r="FE162" s="21">
        <f t="shared" si="207"/>
        <v>0</v>
      </c>
      <c r="FF162" s="43">
        <f t="shared" si="208"/>
        <v>0</v>
      </c>
      <c r="FG162" s="21">
        <f t="shared" si="209"/>
        <v>0</v>
      </c>
      <c r="FH162" s="43">
        <f t="shared" si="210"/>
        <v>0</v>
      </c>
      <c r="FI162" s="21">
        <f t="shared" si="211"/>
        <v>0</v>
      </c>
      <c r="FJ162" s="43">
        <f t="shared" si="212"/>
        <v>0</v>
      </c>
      <c r="FK162" s="21">
        <f t="shared" si="213"/>
        <v>0</v>
      </c>
      <c r="FL162" s="43">
        <f t="shared" si="214"/>
        <v>0</v>
      </c>
      <c r="FM162" s="21">
        <f t="shared" si="215"/>
        <v>0</v>
      </c>
      <c r="FN162" s="43">
        <f t="shared" si="216"/>
        <v>0</v>
      </c>
      <c r="FO162" s="21">
        <f t="shared" si="217"/>
        <v>0</v>
      </c>
      <c r="FP162" s="43">
        <f t="shared" si="218"/>
        <v>0</v>
      </c>
      <c r="FQ162" s="21">
        <f t="shared" si="219"/>
        <v>0</v>
      </c>
      <c r="FR162" s="43">
        <f t="shared" si="220"/>
        <v>0</v>
      </c>
      <c r="FS162" s="21">
        <f t="shared" si="221"/>
        <v>0</v>
      </c>
      <c r="FT162" s="43">
        <f t="shared" si="222"/>
        <v>0</v>
      </c>
      <c r="FU162" s="21">
        <f t="shared" si="223"/>
        <v>0</v>
      </c>
      <c r="FV162" s="43">
        <f t="shared" si="224"/>
        <v>0</v>
      </c>
      <c r="FW162" s="21">
        <f t="shared" si="225"/>
        <v>0</v>
      </c>
      <c r="FX162" s="43">
        <f t="shared" si="226"/>
        <v>0</v>
      </c>
      <c r="FY162" s="21">
        <f t="shared" si="227"/>
        <v>0</v>
      </c>
      <c r="FZ162" s="43">
        <f t="shared" si="228"/>
        <v>0</v>
      </c>
      <c r="GA162" s="21">
        <f t="shared" si="229"/>
        <v>0</v>
      </c>
      <c r="GB162" s="43">
        <f t="shared" si="230"/>
        <v>0</v>
      </c>
      <c r="GC162" s="21">
        <f t="shared" si="231"/>
        <v>0</v>
      </c>
      <c r="GD162" s="43">
        <f t="shared" si="232"/>
        <v>0</v>
      </c>
      <c r="GE162" s="21">
        <f t="shared" si="233"/>
        <v>0</v>
      </c>
      <c r="GF162" s="43">
        <f t="shared" si="234"/>
        <v>0</v>
      </c>
      <c r="GG162" s="21">
        <f t="shared" si="235"/>
        <v>0</v>
      </c>
      <c r="GH162" s="43">
        <f t="shared" si="236"/>
        <v>0</v>
      </c>
      <c r="GI162" s="21">
        <f t="shared" si="237"/>
        <v>0</v>
      </c>
      <c r="GJ162" s="43">
        <f t="shared" si="238"/>
        <v>0</v>
      </c>
      <c r="GK162" s="21">
        <f t="shared" si="239"/>
        <v>0</v>
      </c>
      <c r="GL162" s="43">
        <f t="shared" si="240"/>
        <v>0</v>
      </c>
      <c r="GM162" s="21">
        <f t="shared" si="241"/>
        <v>0</v>
      </c>
      <c r="GN162" s="43">
        <f t="shared" si="242"/>
        <v>0</v>
      </c>
      <c r="GO162" s="21">
        <f t="shared" si="243"/>
        <v>0</v>
      </c>
      <c r="GP162" s="43">
        <f t="shared" si="244"/>
        <v>0</v>
      </c>
      <c r="GQ162" s="21">
        <f t="shared" si="245"/>
        <v>0</v>
      </c>
      <c r="GR162" s="43">
        <f t="shared" si="201"/>
        <v>0</v>
      </c>
      <c r="GS162" s="21">
        <f t="shared" si="246"/>
        <v>0</v>
      </c>
      <c r="GT162" s="43">
        <f t="shared" si="202"/>
        <v>0</v>
      </c>
      <c r="GU162" s="21">
        <f t="shared" si="247"/>
        <v>0</v>
      </c>
      <c r="GV162" s="29">
        <f t="shared" si="203"/>
        <v>0</v>
      </c>
      <c r="GW162" s="29">
        <f t="shared" si="248"/>
        <v>0</v>
      </c>
      <c r="GY162" s="29">
        <f t="shared" si="249"/>
        <v>0</v>
      </c>
      <c r="GZ162" s="43"/>
      <c r="HD162" s="43"/>
      <c r="HF162" s="44">
        <f t="shared" si="250"/>
        <v>0</v>
      </c>
      <c r="HG162" s="43">
        <f t="shared" si="251"/>
        <v>0</v>
      </c>
      <c r="HH162" s="44">
        <f t="shared" si="252"/>
        <v>0</v>
      </c>
      <c r="HI162" s="13">
        <f t="shared" si="253"/>
        <v>0</v>
      </c>
      <c r="HJ162" s="43">
        <f>IF($HJ$1=1,IF(haviszla5!$E$5="h",haviszla5!H162,IF(haviszla5!$E$5="k",haviszla5!I162,IF(haviszla5!$E$5="sz",haviszla5!J162,IF(haviszla5!$E$5="cs",haviszla5!K162,IF(haviszla5!$E$5="p",haviszla5!L162,IF(haviszla5!$E$5="szo",haviszla5!M162,0)))))),0)</f>
        <v>0</v>
      </c>
      <c r="HK162" s="43">
        <f>IF($HK$1=1,IF(haviszla5!$E$5="h",haviszla5!N162,IF(haviszla5!$E$5="k",haviszla5!O162,IF(haviszla5!$E$5="sz",haviszla5!P162,IF(haviszla5!$E$5="cs",haviszla5!Q162,IF(haviszla5!$E$5="p",haviszla5!R162,IF(haviszla5!$E$5="szo",haviszla5!S162,0)))))),0)</f>
        <v>0</v>
      </c>
      <c r="HL162" s="43">
        <f>IF($HL$1=1,IF(haviszla5!$E$5="h",haviszla5!T162,IF(haviszla5!$E$5="k",haviszla5!U162,IF(haviszla5!$E$5="sz",haviszla5!V162,IF(haviszla5!$E$5="cs",haviszla5!W162,IF(haviszla5!$E$5="p",haviszla5!X162,IF(haviszla5!$E$5="szo",haviszla5!Y162,0)))))),0)</f>
        <v>0</v>
      </c>
      <c r="HM162" s="43">
        <f>IF($HM$1=1,IF(haviszla5!$E$5="h",haviszla5!Z162,IF(haviszla5!$E$5="k",haviszla5!AA162,IF(haviszla5!$E$5="sz",haviszla5!AB162,IF(haviszla5!$E$5="cs",haviszla5!AC162,IF(haviszla5!$E$5="p",haviszla5!AD162,IF(haviszla5!$E$5="szo",haviszla5!AE162,0)))))),0)</f>
        <v>0</v>
      </c>
      <c r="HN162" s="43">
        <f>IF($HN$1=1,IF(haviszla5!$E$5="h",haviszla5!AF162,IF(haviszla5!$E$5="k",haviszla5!AG162,IF(haviszla5!$E$5="sz",haviszla5!AH162,IF(haviszla5!$E$5="cs",haviszla5!AI162,IF(haviszla5!$E$5="p",haviszla5!AJ162,IF(haviszla5!$E$5="szo",haviszla5!AK162,0)))))),0)</f>
        <v>0</v>
      </c>
      <c r="HO162" s="43">
        <f>IF($HO$1=1,IF(haviszla5!$E$5="h",haviszla5!AL162,IF(haviszla5!$E$5="k",haviszla5!AM162,IF(haviszla5!$E$5="sz",haviszla5!AN162,IF(haviszla5!$E$5="cs",haviszla5!AO162,IF(haviszla5!$E$5="p",haviszla5!AP162,IF(haviszla5!$E$5="szo",haviszla5!AQ162,0)))))),0)</f>
        <v>0</v>
      </c>
      <c r="HP162" s="43">
        <f>IF($HP$1=1,IF(haviszla5!$E$5="h",haviszla5!AR162,IF(haviszla5!$E$5="k",haviszla5!AS162,IF(haviszla5!$E$5="sz",haviszla5!AT162,IF(haviszla5!$E$5="cs",haviszla5!AU162,IF(haviszla5!$E$5="p",haviszla5!AV162,IF(haviszla5!$E$5="szo",haviszla5!AW162,0)))))),0)</f>
        <v>0</v>
      </c>
      <c r="HQ162" s="43">
        <f>IF($HQ$1=1,IF(haviszla5!$E$5="h",haviszla5!AX162,IF(haviszla5!$E$5="k",haviszla5!AY162,IF(haviszla5!$E$5="sz",haviszla5!AZ162,IF(haviszla5!$E$5="cs",haviszla5!BA162,IF(haviszla5!$E$5="p",haviszla5!BB162,IF(haviszla5!$E$5="szo",haviszla5!BC162,0)))))),0)</f>
        <v>0</v>
      </c>
      <c r="HR162" s="43">
        <f>IF($HR$1=1,IF(haviszla5!$E$5="h",haviszla5!BD162,IF(haviszla5!$E$5="k",haviszla5!BE162,IF(haviszla5!$E$5="sz",haviszla5!BF162,IF(haviszla5!$E$5="cs",haviszla5!BG162,IF(haviszla5!$E$5="p",haviszla5!BH162,IF(haviszla5!$E$5="szo",haviszla5!BI162,0)))))),0)</f>
        <v>0</v>
      </c>
      <c r="HS162" s="43">
        <f>IF($HS$1=1,IF(haviszla5!$E$5="h",haviszla5!BJ162,IF(haviszla5!$E$5="k",haviszla5!BK162,IF(haviszla5!$E$5="sz",haviszla5!BL162,IF(haviszla5!$E$5="cs",haviszla5!BM162,IF(haviszla5!$E$5="p",haviszla5!BN162,IF(haviszla5!$E$5="szo",haviszla5!BO162,0)))))),0)</f>
        <v>0</v>
      </c>
      <c r="HT162" s="43">
        <f>IF($HT$1=1,IF(haviszla5!$E$5="h",haviszla5!BP162,IF(haviszla5!$E$5="k",haviszla5!BQ162,IF(haviszla5!$E$5="sz",haviszla5!BR162,IF(haviszla5!$E$5="cs",haviszla5!BS162,IF(haviszla5!$E$5="p",haviszla5!BT162,IF(haviszla5!$E$5="szo",haviszla5!BU162,0)))))),0)</f>
        <v>0</v>
      </c>
      <c r="HU162" s="43">
        <f>IF($HU$1=1,IF(haviszla5!$E$5="h",haviszla5!BV162,IF(haviszla5!$E$5="k",haviszla5!BW162,IF(haviszla5!$E$5="sz",haviszla5!BX162,IF(haviszla5!$E$5="cs",haviszla5!BY162,IF(haviszla5!$E$5="p",haviszla5!BZ162,IF(haviszla5!$E$5="szo",haviszla5!CA162,0)))))),0)</f>
        <v>0</v>
      </c>
      <c r="HV162" s="43">
        <f>IF($HV$1=1,IF(haviszla5!$E$5="h",haviszla5!CB162,IF(haviszla5!$E$5="k",haviszla5!CC162,IF(haviszla5!$E$5="sz",haviszla5!CD162,IF(haviszla5!$E$5="cs",haviszla5!CE162,IF(haviszla5!$E$5="p",haviszla5!CF162,IF(haviszla5!$E$5="szo",haviszla5!CG162,0)))))),0)</f>
        <v>0</v>
      </c>
      <c r="HW162" s="43">
        <f>IF($HW$1=1,IF(haviszla5!$E$5="h",haviszla5!CH162,IF(haviszla5!$E$5="k",haviszla5!CI162,IF(haviszla5!$E$5="sz",haviszla5!CJ162,IF(haviszla5!$E$5="cs",haviszla5!CK162,IF(haviszla5!$E$5="p",haviszla5!CL162,IF(haviszla5!$E$5="szo",haviszla5!CM162,0)))))),0)</f>
        <v>0</v>
      </c>
      <c r="HX162" s="43">
        <f>IF($HX$1=1,IF(haviszla5!$E$5="h",haviszla5!CN162,IF(haviszla5!$E$5="k",haviszla5!CO162,IF(haviszla5!$E$5="sz",haviszla5!CP162,IF(haviszla5!$E$5="cs",haviszla5!CQ162,IF(haviszla5!$E$5="p",haviszla5!CR162,IF(haviszla5!$E$5="szo",haviszla5!CS162,0)))))),0)</f>
        <v>0</v>
      </c>
      <c r="HY162" s="43">
        <f>IF($HY$1=1,IF(haviszla5!$E$5="h",haviszla5!CT162,IF(haviszla5!$E$5="k",haviszla5!CU162,IF(haviszla5!$E$5="sz",haviszla5!CV162,IF(haviszla5!$E$5="cs",haviszla5!CW162,IF(haviszla5!$E$5="p",haviszla5!CX162,IF(haviszla5!$E$5="szo",haviszla5!CY162,0)))))),0)</f>
        <v>0</v>
      </c>
      <c r="HZ162" s="43">
        <f>IF($HZ$1=1,IF(haviszla5!$E$5="h",haviszla5!CZ162,IF(haviszla5!$E$5="k",haviszla5!DA162,IF(haviszla5!$E$5="sz",haviszla5!DB162,IF(haviszla5!$E$5="cs",haviszla5!DC162,IF(haviszla5!$E$5="p",haviszla5!DD162,IF(haviszla5!$E$5="szo",haviszla5!DE162,0)))))),0)</f>
        <v>0</v>
      </c>
      <c r="IA162" s="43">
        <f>IF($IA$1=1,IF(haviszla5!$E$5="h",haviszla5!DF162,IF(haviszla5!$E$5="k",haviszla5!DG162,IF(haviszla5!$E$5="sz",haviszla5!DH162,IF(haviszla5!$E$5="cs",haviszla5!DI162,IF(haviszla5!$E$5="p",haviszla5!DJ162,IF(haviszla5!$E$5="szo",haviszla5!DK162,0)))))),0)</f>
        <v>0</v>
      </c>
      <c r="IB162" s="43">
        <f>IF($IB$1=1,IF(haviszla5!$E$5="h",haviszla5!DL162,IF(haviszla5!$E$5="k",haviszla5!DM162,IF(haviszla5!$E$5="sz",haviszla5!DN162,IF(haviszla5!$E$5="cs",haviszla5!DO162,IF(haviszla5!$E$5="p",haviszla5!DP162,IF(haviszla5!$E$5="szo",haviszla5!DQ162,0)))))),0)</f>
        <v>0</v>
      </c>
      <c r="IC162" s="43">
        <f>IF($IC$1=1,IF(haviszla5!$E$5="h",haviszla5!DR162,IF(haviszla5!$E$5="k",haviszla5!DS162,IF(haviszla5!$E$5="sz",haviszla5!DT162,IF(haviszla5!$E$5="cs",haviszla5!DU162,IF(haviszla5!$E$5="p",haviszla5!DV162,IF(haviszla5!$E$5="szo",haviszla5!DW162,0)))))),0)</f>
        <v>0</v>
      </c>
      <c r="ID162" s="43">
        <f>IF($ID$1=1,IF(haviszla5!$E$5="h",haviszla5!DX162,IF(haviszla5!$E$5="k",haviszla5!DY162,IF(haviszla5!$E$5="sz",haviszla5!DZ162,IF(haviszla5!$E$5="cs",haviszla5!EA162,IF(haviszla5!$E$5="p",haviszla5!EB162,IF(haviszla5!$E$5="szo",haviszla5!EC162,0)))))),0)</f>
        <v>0</v>
      </c>
      <c r="IE162" s="43">
        <f>IF($IE$1=1,IF(haviszla5!$E$5="h",haviszla5!ED162,IF(haviszla5!$E$5="k",haviszla5!EE162,IF(haviszla5!$E$5="sz",haviszla5!EF162,IF(haviszla5!$E$5="cs",haviszla5!EG162,IF(haviszla5!$E$5="p",haviszla5!EH162,IF(haviszla5!$E$5="szo",haviszla5!EI162,0)))))),0)</f>
        <v>0</v>
      </c>
    </row>
    <row r="163" spans="1:239" ht="15" customHeight="1">
      <c r="A163" s="18" t="s">
        <v>233</v>
      </c>
      <c r="B163" s="89"/>
      <c r="C163" s="43"/>
      <c r="D163" s="43"/>
      <c r="E163" s="13">
        <f t="shared" si="254"/>
        <v>0</v>
      </c>
      <c r="F163" s="48"/>
      <c r="G163" s="49"/>
      <c r="H163" s="89">
        <v>0</v>
      </c>
      <c r="I163" s="51">
        <v>0</v>
      </c>
      <c r="J163" s="89">
        <v>0</v>
      </c>
      <c r="K163" s="51">
        <v>0</v>
      </c>
      <c r="L163" s="51">
        <v>0</v>
      </c>
      <c r="M163" s="52">
        <v>0</v>
      </c>
      <c r="N163" s="55">
        <v>0</v>
      </c>
      <c r="O163" s="51">
        <v>0</v>
      </c>
      <c r="P163" s="54">
        <v>0</v>
      </c>
      <c r="Q163" s="51">
        <v>0</v>
      </c>
      <c r="R163" s="51">
        <v>0</v>
      </c>
      <c r="S163" s="54">
        <v>0</v>
      </c>
      <c r="T163" s="55">
        <v>0</v>
      </c>
      <c r="U163" s="51">
        <v>0</v>
      </c>
      <c r="V163" s="54">
        <v>0</v>
      </c>
      <c r="W163" s="54">
        <v>0</v>
      </c>
      <c r="X163" s="54">
        <v>0</v>
      </c>
      <c r="Y163" s="54">
        <v>0</v>
      </c>
      <c r="Z163" s="55">
        <v>0</v>
      </c>
      <c r="AA163" s="51">
        <v>0</v>
      </c>
      <c r="AB163" s="54">
        <v>0</v>
      </c>
      <c r="AC163" s="51">
        <v>0</v>
      </c>
      <c r="AD163" s="54">
        <v>0</v>
      </c>
      <c r="AE163" s="54">
        <v>0</v>
      </c>
      <c r="AF163" s="55">
        <v>0</v>
      </c>
      <c r="AG163" s="51">
        <v>0</v>
      </c>
      <c r="AH163" s="54">
        <v>0</v>
      </c>
      <c r="AI163" s="54">
        <v>0</v>
      </c>
      <c r="AJ163" s="56">
        <v>0</v>
      </c>
      <c r="AK163" s="54">
        <v>0</v>
      </c>
      <c r="AL163" s="55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5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5">
        <v>0</v>
      </c>
      <c r="AY163" s="51">
        <v>0</v>
      </c>
      <c r="AZ163" s="54">
        <v>0</v>
      </c>
      <c r="BA163" s="51">
        <v>0</v>
      </c>
      <c r="BB163" s="56">
        <v>0</v>
      </c>
      <c r="BC163" s="58">
        <v>0</v>
      </c>
      <c r="BD163" s="55">
        <v>0</v>
      </c>
      <c r="BE163" s="51">
        <v>0</v>
      </c>
      <c r="BF163" s="54">
        <v>0</v>
      </c>
      <c r="BG163" s="54">
        <v>0</v>
      </c>
      <c r="BH163" s="54">
        <v>0</v>
      </c>
      <c r="BI163" s="54">
        <v>0</v>
      </c>
      <c r="BJ163" s="55">
        <v>0</v>
      </c>
      <c r="BK163" s="54">
        <v>0</v>
      </c>
      <c r="BL163" s="54">
        <v>0</v>
      </c>
      <c r="BM163" s="51">
        <v>0</v>
      </c>
      <c r="BN163" s="51">
        <v>0</v>
      </c>
      <c r="BO163" s="54">
        <v>0</v>
      </c>
      <c r="BP163" s="55">
        <v>0</v>
      </c>
      <c r="BQ163" s="54">
        <v>0</v>
      </c>
      <c r="BR163" s="54">
        <v>0</v>
      </c>
      <c r="BS163" s="51">
        <v>0</v>
      </c>
      <c r="BT163" s="54">
        <v>0</v>
      </c>
      <c r="BU163" s="54">
        <v>0</v>
      </c>
      <c r="BV163" s="55">
        <v>0</v>
      </c>
      <c r="BW163" s="54">
        <v>0</v>
      </c>
      <c r="BX163" s="54">
        <v>0</v>
      </c>
      <c r="BY163" s="51">
        <v>0</v>
      </c>
      <c r="BZ163" s="54">
        <v>0</v>
      </c>
      <c r="CA163" s="54">
        <v>0</v>
      </c>
      <c r="CB163" s="55">
        <v>0</v>
      </c>
      <c r="CC163" s="51">
        <v>0</v>
      </c>
      <c r="CD163" s="54">
        <v>0</v>
      </c>
      <c r="CE163" s="51">
        <v>0</v>
      </c>
      <c r="CF163" s="54">
        <v>0</v>
      </c>
      <c r="CG163" s="54">
        <v>0</v>
      </c>
      <c r="CH163" s="55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5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5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5">
        <v>0</v>
      </c>
      <c r="DA163" s="54">
        <v>0</v>
      </c>
      <c r="DB163" s="54">
        <v>0</v>
      </c>
      <c r="DC163" s="54">
        <v>0</v>
      </c>
      <c r="DD163" s="58">
        <v>0</v>
      </c>
      <c r="DE163" s="54">
        <v>0</v>
      </c>
      <c r="DF163" s="55">
        <v>0</v>
      </c>
      <c r="DG163" s="51">
        <v>0</v>
      </c>
      <c r="DH163" s="54">
        <v>0</v>
      </c>
      <c r="DI163" s="54">
        <v>0</v>
      </c>
      <c r="DJ163" s="54">
        <v>0</v>
      </c>
      <c r="DK163" s="54">
        <v>0</v>
      </c>
      <c r="DL163" s="64">
        <v>0</v>
      </c>
      <c r="DM163" s="56">
        <v>0</v>
      </c>
      <c r="DN163" s="54">
        <v>0</v>
      </c>
      <c r="DO163" s="51">
        <v>0</v>
      </c>
      <c r="DP163" s="54">
        <v>0</v>
      </c>
      <c r="DQ163" s="54">
        <v>0</v>
      </c>
      <c r="DR163" s="55">
        <v>0</v>
      </c>
      <c r="DS163" s="51">
        <v>0</v>
      </c>
      <c r="DT163" s="54">
        <v>0</v>
      </c>
      <c r="DU163" s="51">
        <v>0</v>
      </c>
      <c r="DV163" s="51">
        <v>0</v>
      </c>
      <c r="DW163" s="54">
        <v>0</v>
      </c>
      <c r="DX163" s="55">
        <v>0</v>
      </c>
      <c r="DY163" s="54">
        <v>0</v>
      </c>
      <c r="DZ163" s="54">
        <v>0</v>
      </c>
      <c r="EA163" s="54">
        <v>0</v>
      </c>
      <c r="EB163" s="51">
        <v>0</v>
      </c>
      <c r="EC163" s="54">
        <v>0</v>
      </c>
      <c r="ED163" s="64">
        <v>0</v>
      </c>
      <c r="EE163" s="54">
        <v>0</v>
      </c>
      <c r="EF163" s="54">
        <v>0</v>
      </c>
      <c r="EG163" s="54">
        <v>0</v>
      </c>
      <c r="EH163" s="58">
        <v>0</v>
      </c>
      <c r="EI163" s="54">
        <v>0</v>
      </c>
      <c r="EJ163" s="55"/>
      <c r="EK163" s="54">
        <v>0</v>
      </c>
      <c r="EL163" s="54"/>
      <c r="EM163" s="54"/>
      <c r="EN163" s="54"/>
      <c r="EO163" s="59">
        <v>0</v>
      </c>
      <c r="EP163" s="55"/>
      <c r="EQ163" s="54">
        <v>0</v>
      </c>
      <c r="ER163" s="54"/>
      <c r="ES163" s="54"/>
      <c r="ET163" s="54"/>
      <c r="EU163" s="59">
        <v>0</v>
      </c>
      <c r="EV163" s="55"/>
      <c r="EW163" s="54">
        <v>0</v>
      </c>
      <c r="EX163" s="54"/>
      <c r="EY163" s="54"/>
      <c r="EZ163" s="54"/>
      <c r="FA163" s="59">
        <v>0</v>
      </c>
      <c r="FB163" s="43">
        <f t="shared" si="204"/>
        <v>0</v>
      </c>
      <c r="FC163" s="21">
        <f t="shared" si="205"/>
        <v>0</v>
      </c>
      <c r="FD163" s="43">
        <f t="shared" si="206"/>
        <v>0</v>
      </c>
      <c r="FE163" s="21">
        <f t="shared" si="207"/>
        <v>0</v>
      </c>
      <c r="FF163" s="43">
        <f t="shared" si="208"/>
        <v>0</v>
      </c>
      <c r="FG163" s="21">
        <f t="shared" si="209"/>
        <v>0</v>
      </c>
      <c r="FH163" s="43">
        <f t="shared" si="210"/>
        <v>0</v>
      </c>
      <c r="FI163" s="21">
        <f t="shared" si="211"/>
        <v>0</v>
      </c>
      <c r="FJ163" s="43">
        <f t="shared" si="212"/>
        <v>0</v>
      </c>
      <c r="FK163" s="21">
        <f t="shared" si="213"/>
        <v>0</v>
      </c>
      <c r="FL163" s="43">
        <f t="shared" si="214"/>
        <v>0</v>
      </c>
      <c r="FM163" s="21">
        <f t="shared" si="215"/>
        <v>0</v>
      </c>
      <c r="FN163" s="43">
        <f t="shared" si="216"/>
        <v>0</v>
      </c>
      <c r="FO163" s="21">
        <f t="shared" si="217"/>
        <v>0</v>
      </c>
      <c r="FP163" s="43">
        <f t="shared" si="218"/>
        <v>0</v>
      </c>
      <c r="FQ163" s="21">
        <f t="shared" si="219"/>
        <v>0</v>
      </c>
      <c r="FR163" s="43">
        <f t="shared" si="220"/>
        <v>0</v>
      </c>
      <c r="FS163" s="21">
        <f t="shared" si="221"/>
        <v>0</v>
      </c>
      <c r="FT163" s="43">
        <f t="shared" si="222"/>
        <v>0</v>
      </c>
      <c r="FU163" s="21">
        <f t="shared" si="223"/>
        <v>0</v>
      </c>
      <c r="FV163" s="43">
        <f t="shared" si="224"/>
        <v>0</v>
      </c>
      <c r="FW163" s="21">
        <f t="shared" si="225"/>
        <v>0</v>
      </c>
      <c r="FX163" s="43">
        <f t="shared" si="226"/>
        <v>0</v>
      </c>
      <c r="FY163" s="21">
        <f t="shared" si="227"/>
        <v>0</v>
      </c>
      <c r="FZ163" s="43">
        <f t="shared" si="228"/>
        <v>0</v>
      </c>
      <c r="GA163" s="21">
        <f t="shared" si="229"/>
        <v>0</v>
      </c>
      <c r="GB163" s="43">
        <f t="shared" si="230"/>
        <v>0</v>
      </c>
      <c r="GC163" s="21">
        <f t="shared" si="231"/>
        <v>0</v>
      </c>
      <c r="GD163" s="43">
        <f t="shared" si="232"/>
        <v>0</v>
      </c>
      <c r="GE163" s="21">
        <f t="shared" si="233"/>
        <v>0</v>
      </c>
      <c r="GF163" s="43">
        <f t="shared" si="234"/>
        <v>0</v>
      </c>
      <c r="GG163" s="21">
        <f t="shared" si="235"/>
        <v>0</v>
      </c>
      <c r="GH163" s="43">
        <f t="shared" si="236"/>
        <v>0</v>
      </c>
      <c r="GI163" s="21">
        <f t="shared" si="237"/>
        <v>0</v>
      </c>
      <c r="GJ163" s="43">
        <f t="shared" si="238"/>
        <v>0</v>
      </c>
      <c r="GK163" s="21">
        <f t="shared" si="239"/>
        <v>0</v>
      </c>
      <c r="GL163" s="43">
        <f t="shared" si="240"/>
        <v>0</v>
      </c>
      <c r="GM163" s="21">
        <f t="shared" si="241"/>
        <v>0</v>
      </c>
      <c r="GN163" s="43">
        <f t="shared" si="242"/>
        <v>0</v>
      </c>
      <c r="GO163" s="21">
        <f t="shared" si="243"/>
        <v>0</v>
      </c>
      <c r="GP163" s="43">
        <f t="shared" si="244"/>
        <v>0</v>
      </c>
      <c r="GQ163" s="21">
        <f t="shared" si="245"/>
        <v>0</v>
      </c>
      <c r="GR163" s="43">
        <f t="shared" si="201"/>
        <v>0</v>
      </c>
      <c r="GS163" s="21">
        <f t="shared" si="246"/>
        <v>0</v>
      </c>
      <c r="GT163" s="43">
        <f t="shared" si="202"/>
        <v>0</v>
      </c>
      <c r="GU163" s="21">
        <f t="shared" si="247"/>
        <v>0</v>
      </c>
      <c r="GV163" s="29">
        <f t="shared" si="203"/>
        <v>0</v>
      </c>
      <c r="GW163" s="29">
        <f t="shared" si="248"/>
        <v>0</v>
      </c>
      <c r="GY163" s="29">
        <f t="shared" si="249"/>
        <v>0</v>
      </c>
      <c r="GZ163" s="43"/>
      <c r="HD163" s="43"/>
      <c r="HF163" s="44">
        <f t="shared" si="250"/>
        <v>0</v>
      </c>
      <c r="HG163" s="43">
        <f t="shared" si="251"/>
        <v>0</v>
      </c>
      <c r="HH163" s="44">
        <f t="shared" si="252"/>
        <v>0</v>
      </c>
      <c r="HI163" s="13">
        <f t="shared" si="253"/>
        <v>0</v>
      </c>
      <c r="HJ163" s="43">
        <f>IF($HJ$1=1,IF(haviszla5!$E$5="h",haviszla5!H163,IF(haviszla5!$E$5="k",haviszla5!I163,IF(haviszla5!$E$5="sz",haviszla5!J163,IF(haviszla5!$E$5="cs",haviszla5!K163,IF(haviszla5!$E$5="p",haviszla5!L163,IF(haviszla5!$E$5="szo",haviszla5!M163,0)))))),0)</f>
        <v>0</v>
      </c>
      <c r="HK163" s="43">
        <f>IF($HK$1=1,IF(haviszla5!$E$5="h",haviszla5!N163,IF(haviszla5!$E$5="k",haviszla5!O163,IF(haviszla5!$E$5="sz",haviszla5!P163,IF(haviszla5!$E$5="cs",haviszla5!Q163,IF(haviszla5!$E$5="p",haviszla5!R163,IF(haviszla5!$E$5="szo",haviszla5!S163,0)))))),0)</f>
        <v>0</v>
      </c>
      <c r="HL163" s="43">
        <f>IF($HL$1=1,IF(haviszla5!$E$5="h",haviszla5!T163,IF(haviszla5!$E$5="k",haviszla5!U163,IF(haviszla5!$E$5="sz",haviszla5!V163,IF(haviszla5!$E$5="cs",haviszla5!W163,IF(haviszla5!$E$5="p",haviszla5!X163,IF(haviszla5!$E$5="szo",haviszla5!Y163,0)))))),0)</f>
        <v>0</v>
      </c>
      <c r="HM163" s="43">
        <f>IF($HM$1=1,IF(haviszla5!$E$5="h",haviszla5!Z163,IF(haviszla5!$E$5="k",haviszla5!AA163,IF(haviszla5!$E$5="sz",haviszla5!AB163,IF(haviszla5!$E$5="cs",haviszla5!AC163,IF(haviszla5!$E$5="p",haviszla5!AD163,IF(haviszla5!$E$5="szo",haviszla5!AE163,0)))))),0)</f>
        <v>0</v>
      </c>
      <c r="HN163" s="43">
        <f>IF($HN$1=1,IF(haviszla5!$E$5="h",haviszla5!AF163,IF(haviszla5!$E$5="k",haviszla5!AG163,IF(haviszla5!$E$5="sz",haviszla5!AH163,IF(haviszla5!$E$5="cs",haviszla5!AI163,IF(haviszla5!$E$5="p",haviszla5!AJ163,IF(haviszla5!$E$5="szo",haviszla5!AK163,0)))))),0)</f>
        <v>0</v>
      </c>
      <c r="HO163" s="43">
        <f>IF($HO$1=1,IF(haviszla5!$E$5="h",haviszla5!AL163,IF(haviszla5!$E$5="k",haviszla5!AM163,IF(haviszla5!$E$5="sz",haviszla5!AN163,IF(haviszla5!$E$5="cs",haviszla5!AO163,IF(haviszla5!$E$5="p",haviszla5!AP163,IF(haviszla5!$E$5="szo",haviszla5!AQ163,0)))))),0)</f>
        <v>0</v>
      </c>
      <c r="HP163" s="43">
        <f>IF($HP$1=1,IF(haviszla5!$E$5="h",haviszla5!AR163,IF(haviszla5!$E$5="k",haviszla5!AS163,IF(haviszla5!$E$5="sz",haviszla5!AT163,IF(haviszla5!$E$5="cs",haviszla5!AU163,IF(haviszla5!$E$5="p",haviszla5!AV163,IF(haviszla5!$E$5="szo",haviszla5!AW163,0)))))),0)</f>
        <v>0</v>
      </c>
      <c r="HQ163" s="43">
        <f>IF($HQ$1=1,IF(haviszla5!$E$5="h",haviszla5!AX163,IF(haviszla5!$E$5="k",haviszla5!AY163,IF(haviszla5!$E$5="sz",haviszla5!AZ163,IF(haviszla5!$E$5="cs",haviszla5!BA163,IF(haviszla5!$E$5="p",haviszla5!BB163,IF(haviszla5!$E$5="szo",haviszla5!BC163,0)))))),0)</f>
        <v>0</v>
      </c>
      <c r="HR163" s="43">
        <f>IF($HR$1=1,IF(haviszla5!$E$5="h",haviszla5!BD163,IF(haviszla5!$E$5="k",haviszla5!BE163,IF(haviszla5!$E$5="sz",haviszla5!BF163,IF(haviszla5!$E$5="cs",haviszla5!BG163,IF(haviszla5!$E$5="p",haviszla5!BH163,IF(haviszla5!$E$5="szo",haviszla5!BI163,0)))))),0)</f>
        <v>0</v>
      </c>
      <c r="HS163" s="43">
        <f>IF($HS$1=1,IF(haviszla5!$E$5="h",haviszla5!BJ163,IF(haviszla5!$E$5="k",haviszla5!BK163,IF(haviszla5!$E$5="sz",haviszla5!BL163,IF(haviszla5!$E$5="cs",haviszla5!BM163,IF(haviszla5!$E$5="p",haviszla5!BN163,IF(haviszla5!$E$5="szo",haviszla5!BO163,0)))))),0)</f>
        <v>0</v>
      </c>
      <c r="HT163" s="43">
        <f>IF($HT$1=1,IF(haviszla5!$E$5="h",haviszla5!BP163,IF(haviszla5!$E$5="k",haviszla5!BQ163,IF(haviszla5!$E$5="sz",haviszla5!BR163,IF(haviszla5!$E$5="cs",haviszla5!BS163,IF(haviszla5!$E$5="p",haviszla5!BT163,IF(haviszla5!$E$5="szo",haviszla5!BU163,0)))))),0)</f>
        <v>0</v>
      </c>
      <c r="HU163" s="43">
        <f>IF($HU$1=1,IF(haviszla5!$E$5="h",haviszla5!BV163,IF(haviszla5!$E$5="k",haviszla5!BW163,IF(haviszla5!$E$5="sz",haviszla5!BX163,IF(haviszla5!$E$5="cs",haviszla5!BY163,IF(haviszla5!$E$5="p",haviszla5!BZ163,IF(haviszla5!$E$5="szo",haviszla5!CA163,0)))))),0)</f>
        <v>0</v>
      </c>
      <c r="HV163" s="43">
        <f>IF($HV$1=1,IF(haviszla5!$E$5="h",haviszla5!CB163,IF(haviszla5!$E$5="k",haviszla5!CC163,IF(haviszla5!$E$5="sz",haviszla5!CD163,IF(haviszla5!$E$5="cs",haviszla5!CE163,IF(haviszla5!$E$5="p",haviszla5!CF163,IF(haviszla5!$E$5="szo",haviszla5!CG163,0)))))),0)</f>
        <v>0</v>
      </c>
      <c r="HW163" s="43">
        <f>IF($HW$1=1,IF(haviszla5!$E$5="h",haviszla5!CH163,IF(haviszla5!$E$5="k",haviszla5!CI163,IF(haviszla5!$E$5="sz",haviszla5!CJ163,IF(haviszla5!$E$5="cs",haviszla5!CK163,IF(haviszla5!$E$5="p",haviszla5!CL163,IF(haviszla5!$E$5="szo",haviszla5!CM163,0)))))),0)</f>
        <v>0</v>
      </c>
      <c r="HX163" s="43">
        <f>IF($HX$1=1,IF(haviszla5!$E$5="h",haviszla5!CN163,IF(haviszla5!$E$5="k",haviszla5!CO163,IF(haviszla5!$E$5="sz",haviszla5!CP163,IF(haviszla5!$E$5="cs",haviszla5!CQ163,IF(haviszla5!$E$5="p",haviszla5!CR163,IF(haviszla5!$E$5="szo",haviszla5!CS163,0)))))),0)</f>
        <v>0</v>
      </c>
      <c r="HY163" s="43">
        <f>IF($HY$1=1,IF(haviszla5!$E$5="h",haviszla5!CT163,IF(haviszla5!$E$5="k",haviszla5!CU163,IF(haviszla5!$E$5="sz",haviszla5!CV163,IF(haviszla5!$E$5="cs",haviszla5!CW163,IF(haviszla5!$E$5="p",haviszla5!CX163,IF(haviszla5!$E$5="szo",haviszla5!CY163,0)))))),0)</f>
        <v>0</v>
      </c>
      <c r="HZ163" s="43">
        <f>IF($HZ$1=1,IF(haviszla5!$E$5="h",haviszla5!CZ163,IF(haviszla5!$E$5="k",haviszla5!DA163,IF(haviszla5!$E$5="sz",haviszla5!DB163,IF(haviszla5!$E$5="cs",haviszla5!DC163,IF(haviszla5!$E$5="p",haviszla5!DD163,IF(haviszla5!$E$5="szo",haviszla5!DE163,0)))))),0)</f>
        <v>0</v>
      </c>
      <c r="IA163" s="43">
        <f>IF($IA$1=1,IF(haviszla5!$E$5="h",haviszla5!DF163,IF(haviszla5!$E$5="k",haviszla5!DG163,IF(haviszla5!$E$5="sz",haviszla5!DH163,IF(haviszla5!$E$5="cs",haviszla5!DI163,IF(haviszla5!$E$5="p",haviszla5!DJ163,IF(haviszla5!$E$5="szo",haviszla5!DK163,0)))))),0)</f>
        <v>0</v>
      </c>
      <c r="IB163" s="43">
        <f>IF($IB$1=1,IF(haviszla5!$E$5="h",haviszla5!DL163,IF(haviszla5!$E$5="k",haviszla5!DM163,IF(haviszla5!$E$5="sz",haviszla5!DN163,IF(haviszla5!$E$5="cs",haviszla5!DO163,IF(haviszla5!$E$5="p",haviszla5!DP163,IF(haviszla5!$E$5="szo",haviszla5!DQ163,0)))))),0)</f>
        <v>0</v>
      </c>
      <c r="IC163" s="43">
        <f>IF($IC$1=1,IF(haviszla5!$E$5="h",haviszla5!DR163,IF(haviszla5!$E$5="k",haviszla5!DS163,IF(haviszla5!$E$5="sz",haviszla5!DT163,IF(haviszla5!$E$5="cs",haviszla5!DU163,IF(haviszla5!$E$5="p",haviszla5!DV163,IF(haviszla5!$E$5="szo",haviszla5!DW163,0)))))),0)</f>
        <v>0</v>
      </c>
      <c r="ID163" s="43">
        <f>IF($ID$1=1,IF(haviszla5!$E$5="h",haviszla5!DX163,IF(haviszla5!$E$5="k",haviszla5!DY163,IF(haviszla5!$E$5="sz",haviszla5!DZ163,IF(haviszla5!$E$5="cs",haviszla5!EA163,IF(haviszla5!$E$5="p",haviszla5!EB163,IF(haviszla5!$E$5="szo",haviszla5!EC163,0)))))),0)</f>
        <v>0</v>
      </c>
      <c r="IE163" s="43">
        <f>IF($IE$1=1,IF(haviszla5!$E$5="h",haviszla5!ED163,IF(haviszla5!$E$5="k",haviszla5!EE163,IF(haviszla5!$E$5="sz",haviszla5!EF163,IF(haviszla5!$E$5="cs",haviszla5!EG163,IF(haviszla5!$E$5="p",haviszla5!EH163,IF(haviszla5!$E$5="szo",haviszla5!EI163,0)))))),0)</f>
        <v>0</v>
      </c>
    </row>
    <row r="164" spans="1:239" ht="15" customHeight="1">
      <c r="A164" s="18" t="s">
        <v>234</v>
      </c>
      <c r="B164" s="43"/>
      <c r="C164" s="43"/>
      <c r="D164" s="43"/>
      <c r="E164" s="13">
        <f t="shared" si="254"/>
        <v>0</v>
      </c>
      <c r="F164" s="48"/>
      <c r="G164" s="49"/>
      <c r="H164" s="89">
        <v>0</v>
      </c>
      <c r="I164" s="51">
        <v>0</v>
      </c>
      <c r="J164" s="89">
        <v>0</v>
      </c>
      <c r="K164" s="51">
        <v>0</v>
      </c>
      <c r="L164" s="51">
        <v>0</v>
      </c>
      <c r="M164" s="52">
        <v>0</v>
      </c>
      <c r="N164" s="64">
        <v>0</v>
      </c>
      <c r="O164" s="51">
        <v>0</v>
      </c>
      <c r="P164" s="51">
        <v>0</v>
      </c>
      <c r="Q164" s="51">
        <v>0</v>
      </c>
      <c r="R164" s="51">
        <v>0</v>
      </c>
      <c r="S164" s="54">
        <v>0</v>
      </c>
      <c r="T164" s="55">
        <v>0</v>
      </c>
      <c r="U164" s="51">
        <v>0</v>
      </c>
      <c r="V164" s="51">
        <v>0</v>
      </c>
      <c r="W164" s="51">
        <v>0</v>
      </c>
      <c r="X164" s="51">
        <v>0</v>
      </c>
      <c r="Y164" s="51">
        <v>0</v>
      </c>
      <c r="Z164" s="64">
        <v>0</v>
      </c>
      <c r="AA164" s="51">
        <v>0</v>
      </c>
      <c r="AB164" s="51">
        <v>0</v>
      </c>
      <c r="AC164" s="51">
        <v>0</v>
      </c>
      <c r="AD164" s="51">
        <v>0</v>
      </c>
      <c r="AE164" s="54">
        <v>0</v>
      </c>
      <c r="AF164" s="64">
        <v>0</v>
      </c>
      <c r="AG164" s="51">
        <v>0</v>
      </c>
      <c r="AH164" s="54">
        <v>0</v>
      </c>
      <c r="AI164" s="54">
        <v>0</v>
      </c>
      <c r="AJ164" s="56">
        <v>0</v>
      </c>
      <c r="AK164" s="51">
        <v>0</v>
      </c>
      <c r="AL164" s="55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64">
        <v>0</v>
      </c>
      <c r="AS164" s="51">
        <v>0</v>
      </c>
      <c r="AT164" s="54">
        <v>0</v>
      </c>
      <c r="AU164" s="54">
        <v>0</v>
      </c>
      <c r="AV164" s="51">
        <v>0</v>
      </c>
      <c r="AW164" s="54">
        <v>0</v>
      </c>
      <c r="AX164" s="55">
        <v>0</v>
      </c>
      <c r="AY164" s="51">
        <v>0</v>
      </c>
      <c r="AZ164" s="54">
        <v>0</v>
      </c>
      <c r="BA164" s="51">
        <v>0</v>
      </c>
      <c r="BB164" s="56">
        <v>0</v>
      </c>
      <c r="BC164" s="58">
        <v>0</v>
      </c>
      <c r="BD164" s="55">
        <v>0</v>
      </c>
      <c r="BE164" s="51">
        <v>0</v>
      </c>
      <c r="BF164" s="54">
        <v>0</v>
      </c>
      <c r="BG164" s="54">
        <v>0</v>
      </c>
      <c r="BH164" s="54">
        <v>0</v>
      </c>
      <c r="BI164" s="54">
        <v>0</v>
      </c>
      <c r="BJ164" s="55">
        <v>0</v>
      </c>
      <c r="BK164" s="54">
        <v>0</v>
      </c>
      <c r="BL164" s="54">
        <v>0</v>
      </c>
      <c r="BM164" s="51">
        <v>0</v>
      </c>
      <c r="BN164" s="51">
        <v>0</v>
      </c>
      <c r="BO164" s="54">
        <v>0</v>
      </c>
      <c r="BP164" s="55">
        <v>0</v>
      </c>
      <c r="BQ164" s="54">
        <v>0</v>
      </c>
      <c r="BR164" s="54">
        <v>0</v>
      </c>
      <c r="BS164" s="51">
        <v>0</v>
      </c>
      <c r="BT164" s="54">
        <v>0</v>
      </c>
      <c r="BU164" s="54">
        <v>0</v>
      </c>
      <c r="BV164" s="55">
        <v>0</v>
      </c>
      <c r="BW164" s="54">
        <v>0</v>
      </c>
      <c r="BX164" s="54">
        <v>0</v>
      </c>
      <c r="BY164" s="51">
        <v>0</v>
      </c>
      <c r="BZ164" s="54">
        <v>0</v>
      </c>
      <c r="CA164" s="54">
        <v>0</v>
      </c>
      <c r="CB164" s="55">
        <v>0</v>
      </c>
      <c r="CC164" s="51">
        <v>0</v>
      </c>
      <c r="CD164" s="54">
        <v>0</v>
      </c>
      <c r="CE164" s="51">
        <v>0</v>
      </c>
      <c r="CF164" s="51">
        <v>0</v>
      </c>
      <c r="CG164" s="54">
        <v>0</v>
      </c>
      <c r="CH164" s="55">
        <v>0</v>
      </c>
      <c r="CI164" s="54">
        <v>0</v>
      </c>
      <c r="CJ164" s="54">
        <v>0</v>
      </c>
      <c r="CK164" s="51">
        <v>0</v>
      </c>
      <c r="CL164" s="54">
        <v>0</v>
      </c>
      <c r="CM164" s="54">
        <v>0</v>
      </c>
      <c r="CN164" s="55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5">
        <v>0</v>
      </c>
      <c r="CU164" s="54">
        <v>0</v>
      </c>
      <c r="CV164" s="54">
        <v>0</v>
      </c>
      <c r="CW164" s="54">
        <v>0</v>
      </c>
      <c r="CX164" s="51">
        <v>0</v>
      </c>
      <c r="CY164" s="54">
        <v>0</v>
      </c>
      <c r="CZ164" s="55">
        <v>0</v>
      </c>
      <c r="DA164" s="54">
        <v>0</v>
      </c>
      <c r="DB164" s="54">
        <v>0</v>
      </c>
      <c r="DC164" s="54">
        <v>0</v>
      </c>
      <c r="DD164" s="58">
        <v>0</v>
      </c>
      <c r="DE164" s="54">
        <v>0</v>
      </c>
      <c r="DF164" s="55">
        <v>0</v>
      </c>
      <c r="DG164" s="51">
        <v>0</v>
      </c>
      <c r="DH164" s="54">
        <v>0</v>
      </c>
      <c r="DI164" s="54">
        <v>0</v>
      </c>
      <c r="DJ164" s="51">
        <v>0</v>
      </c>
      <c r="DK164" s="54">
        <v>0</v>
      </c>
      <c r="DL164" s="64">
        <v>0</v>
      </c>
      <c r="DM164" s="56">
        <v>0</v>
      </c>
      <c r="DN164" s="54">
        <v>0</v>
      </c>
      <c r="DO164" s="51">
        <v>0</v>
      </c>
      <c r="DP164" s="51">
        <v>0</v>
      </c>
      <c r="DQ164" s="54">
        <v>0</v>
      </c>
      <c r="DR164" s="55">
        <v>0</v>
      </c>
      <c r="DS164" s="51">
        <v>0</v>
      </c>
      <c r="DT164" s="54">
        <v>0</v>
      </c>
      <c r="DU164" s="51">
        <v>0</v>
      </c>
      <c r="DV164" s="51">
        <v>0</v>
      </c>
      <c r="DW164" s="54">
        <v>0</v>
      </c>
      <c r="DX164" s="55">
        <v>0</v>
      </c>
      <c r="DY164" s="54">
        <v>0</v>
      </c>
      <c r="DZ164" s="54">
        <v>0</v>
      </c>
      <c r="EA164" s="54">
        <v>0</v>
      </c>
      <c r="EB164" s="51">
        <v>0</v>
      </c>
      <c r="EC164" s="54">
        <v>0</v>
      </c>
      <c r="ED164" s="64">
        <v>0</v>
      </c>
      <c r="EE164" s="54">
        <v>0</v>
      </c>
      <c r="EF164" s="54">
        <v>0</v>
      </c>
      <c r="EG164" s="54">
        <v>0</v>
      </c>
      <c r="EH164" s="58">
        <v>0</v>
      </c>
      <c r="EI164" s="54">
        <v>0</v>
      </c>
      <c r="EJ164" s="55"/>
      <c r="EK164" s="54">
        <v>0</v>
      </c>
      <c r="EL164" s="54"/>
      <c r="EM164" s="54"/>
      <c r="EN164" s="54"/>
      <c r="EO164" s="59">
        <v>0</v>
      </c>
      <c r="EP164" s="55"/>
      <c r="EQ164" s="54">
        <v>0</v>
      </c>
      <c r="ER164" s="54"/>
      <c r="ES164" s="54"/>
      <c r="ET164" s="54"/>
      <c r="EU164" s="59">
        <v>0</v>
      </c>
      <c r="EV164" s="55"/>
      <c r="EW164" s="54">
        <v>0</v>
      </c>
      <c r="EX164" s="54"/>
      <c r="EY164" s="54"/>
      <c r="EZ164" s="54"/>
      <c r="FA164" s="59">
        <v>0</v>
      </c>
      <c r="FB164" s="43">
        <f t="shared" si="204"/>
        <v>0</v>
      </c>
      <c r="FC164" s="21">
        <f t="shared" si="205"/>
        <v>0</v>
      </c>
      <c r="FD164" s="43">
        <f t="shared" si="206"/>
        <v>0</v>
      </c>
      <c r="FE164" s="21">
        <f t="shared" si="207"/>
        <v>0</v>
      </c>
      <c r="FF164" s="43">
        <f t="shared" si="208"/>
        <v>0</v>
      </c>
      <c r="FG164" s="21">
        <f t="shared" si="209"/>
        <v>0</v>
      </c>
      <c r="FH164" s="43">
        <f t="shared" si="210"/>
        <v>0</v>
      </c>
      <c r="FI164" s="21">
        <f t="shared" si="211"/>
        <v>0</v>
      </c>
      <c r="FJ164" s="43">
        <f t="shared" si="212"/>
        <v>0</v>
      </c>
      <c r="FK164" s="21">
        <f t="shared" si="213"/>
        <v>0</v>
      </c>
      <c r="FL164" s="43">
        <f t="shared" si="214"/>
        <v>0</v>
      </c>
      <c r="FM164" s="21">
        <f t="shared" si="215"/>
        <v>0</v>
      </c>
      <c r="FN164" s="43">
        <f t="shared" si="216"/>
        <v>0</v>
      </c>
      <c r="FO164" s="21">
        <f t="shared" si="217"/>
        <v>0</v>
      </c>
      <c r="FP164" s="43">
        <f t="shared" si="218"/>
        <v>0</v>
      </c>
      <c r="FQ164" s="21">
        <f t="shared" si="219"/>
        <v>0</v>
      </c>
      <c r="FR164" s="43">
        <f t="shared" si="220"/>
        <v>0</v>
      </c>
      <c r="FS164" s="21">
        <f t="shared" si="221"/>
        <v>0</v>
      </c>
      <c r="FT164" s="43">
        <f t="shared" si="222"/>
        <v>0</v>
      </c>
      <c r="FU164" s="21">
        <f t="shared" si="223"/>
        <v>0</v>
      </c>
      <c r="FV164" s="43">
        <f t="shared" si="224"/>
        <v>0</v>
      </c>
      <c r="FW164" s="21">
        <f t="shared" si="225"/>
        <v>0</v>
      </c>
      <c r="FX164" s="43">
        <f t="shared" si="226"/>
        <v>0</v>
      </c>
      <c r="FY164" s="21">
        <f t="shared" si="227"/>
        <v>0</v>
      </c>
      <c r="FZ164" s="43">
        <f t="shared" si="228"/>
        <v>0</v>
      </c>
      <c r="GA164" s="21">
        <f t="shared" si="229"/>
        <v>0</v>
      </c>
      <c r="GB164" s="43">
        <f t="shared" si="230"/>
        <v>0</v>
      </c>
      <c r="GC164" s="21">
        <f t="shared" si="231"/>
        <v>0</v>
      </c>
      <c r="GD164" s="43">
        <f t="shared" si="232"/>
        <v>0</v>
      </c>
      <c r="GE164" s="21">
        <f t="shared" si="233"/>
        <v>0</v>
      </c>
      <c r="GF164" s="43">
        <f t="shared" si="234"/>
        <v>0</v>
      </c>
      <c r="GG164" s="21">
        <f t="shared" si="235"/>
        <v>0</v>
      </c>
      <c r="GH164" s="43">
        <f t="shared" si="236"/>
        <v>0</v>
      </c>
      <c r="GI164" s="21">
        <f t="shared" si="237"/>
        <v>0</v>
      </c>
      <c r="GJ164" s="43">
        <f t="shared" si="238"/>
        <v>0</v>
      </c>
      <c r="GK164" s="21">
        <f t="shared" si="239"/>
        <v>0</v>
      </c>
      <c r="GL164" s="43">
        <f t="shared" si="240"/>
        <v>0</v>
      </c>
      <c r="GM164" s="21">
        <f t="shared" si="241"/>
        <v>0</v>
      </c>
      <c r="GN164" s="43">
        <f t="shared" si="242"/>
        <v>0</v>
      </c>
      <c r="GO164" s="21">
        <f t="shared" si="243"/>
        <v>0</v>
      </c>
      <c r="GP164" s="43">
        <f t="shared" si="244"/>
        <v>0</v>
      </c>
      <c r="GQ164" s="21">
        <f t="shared" si="245"/>
        <v>0</v>
      </c>
      <c r="GR164" s="43">
        <f t="shared" si="201"/>
        <v>0</v>
      </c>
      <c r="GS164" s="21">
        <f t="shared" si="246"/>
        <v>0</v>
      </c>
      <c r="GT164" s="43">
        <f t="shared" si="202"/>
        <v>0</v>
      </c>
      <c r="GU164" s="21">
        <f t="shared" si="247"/>
        <v>0</v>
      </c>
      <c r="GV164" s="29">
        <f t="shared" si="203"/>
        <v>0</v>
      </c>
      <c r="GW164" s="29">
        <f t="shared" si="248"/>
        <v>0</v>
      </c>
      <c r="GY164" s="29">
        <f t="shared" si="249"/>
        <v>0</v>
      </c>
      <c r="GZ164" s="43"/>
      <c r="HD164" s="43"/>
      <c r="HF164" s="44">
        <f t="shared" si="250"/>
        <v>0</v>
      </c>
      <c r="HG164" s="43">
        <f t="shared" si="251"/>
        <v>0</v>
      </c>
      <c r="HH164" s="44">
        <f t="shared" si="252"/>
        <v>0</v>
      </c>
      <c r="HI164" s="13">
        <f t="shared" si="253"/>
        <v>0</v>
      </c>
      <c r="HJ164" s="43">
        <f>IF($HJ$1=1,IF(haviszla5!$E$5="h",haviszla5!H164,IF(haviszla5!$E$5="k",haviszla5!I164,IF(haviszla5!$E$5="sz",haviszla5!J164,IF(haviszla5!$E$5="cs",haviszla5!K164,IF(haviszla5!$E$5="p",haviszla5!L164,IF(haviszla5!$E$5="szo",haviszla5!M164,0)))))),0)</f>
        <v>0</v>
      </c>
      <c r="HK164" s="43">
        <f>IF($HK$1=1,IF(haviszla5!$E$5="h",haviszla5!N164,IF(haviszla5!$E$5="k",haviszla5!O164,IF(haviszla5!$E$5="sz",haviszla5!P164,IF(haviszla5!$E$5="cs",haviszla5!Q164,IF(haviszla5!$E$5="p",haviszla5!R164,IF(haviszla5!$E$5="szo",haviszla5!S164,0)))))),0)</f>
        <v>0</v>
      </c>
      <c r="HL164" s="43">
        <f>IF($HL$1=1,IF(haviszla5!$E$5="h",haviszla5!T164,IF(haviszla5!$E$5="k",haviszla5!U164,IF(haviszla5!$E$5="sz",haviszla5!V164,IF(haviszla5!$E$5="cs",haviszla5!W164,IF(haviszla5!$E$5="p",haviszla5!X164,IF(haviszla5!$E$5="szo",haviszla5!Y164,0)))))),0)</f>
        <v>0</v>
      </c>
      <c r="HM164" s="43">
        <f>IF($HM$1=1,IF(haviszla5!$E$5="h",haviszla5!Z164,IF(haviszla5!$E$5="k",haviszla5!AA164,IF(haviszla5!$E$5="sz",haviszla5!AB164,IF(haviszla5!$E$5="cs",haviszla5!AC164,IF(haviszla5!$E$5="p",haviszla5!AD164,IF(haviszla5!$E$5="szo",haviszla5!AE164,0)))))),0)</f>
        <v>0</v>
      </c>
      <c r="HN164" s="43">
        <f>IF($HN$1=1,IF(haviszla5!$E$5="h",haviszla5!AF164,IF(haviszla5!$E$5="k",haviszla5!AG164,IF(haviszla5!$E$5="sz",haviszla5!AH164,IF(haviszla5!$E$5="cs",haviszla5!AI164,IF(haviszla5!$E$5="p",haviszla5!AJ164,IF(haviszla5!$E$5="szo",haviszla5!AK164,0)))))),0)</f>
        <v>0</v>
      </c>
      <c r="HO164" s="43">
        <f>IF($HO$1=1,IF(haviszla5!$E$5="h",haviszla5!AL164,IF(haviszla5!$E$5="k",haviszla5!AM164,IF(haviszla5!$E$5="sz",haviszla5!AN164,IF(haviszla5!$E$5="cs",haviszla5!AO164,IF(haviszla5!$E$5="p",haviszla5!AP164,IF(haviszla5!$E$5="szo",haviszla5!AQ164,0)))))),0)</f>
        <v>0</v>
      </c>
      <c r="HP164" s="43">
        <f>IF($HP$1=1,IF(haviszla5!$E$5="h",haviszla5!AR164,IF(haviszla5!$E$5="k",haviszla5!AS164,IF(haviszla5!$E$5="sz",haviszla5!AT164,IF(haviszla5!$E$5="cs",haviszla5!AU164,IF(haviszla5!$E$5="p",haviszla5!AV164,IF(haviszla5!$E$5="szo",haviszla5!AW164,0)))))),0)</f>
        <v>0</v>
      </c>
      <c r="HQ164" s="43">
        <f>IF($HQ$1=1,IF(haviszla5!$E$5="h",haviszla5!AX164,IF(haviszla5!$E$5="k",haviszla5!AY164,IF(haviszla5!$E$5="sz",haviszla5!AZ164,IF(haviszla5!$E$5="cs",haviszla5!BA164,IF(haviszla5!$E$5="p",haviszla5!BB164,IF(haviszla5!$E$5="szo",haviszla5!BC164,0)))))),0)</f>
        <v>0</v>
      </c>
      <c r="HR164" s="43">
        <f>IF($HR$1=1,IF(haviszla5!$E$5="h",haviszla5!BD164,IF(haviszla5!$E$5="k",haviszla5!BE164,IF(haviszla5!$E$5="sz",haviszla5!BF164,IF(haviszla5!$E$5="cs",haviszla5!BG164,IF(haviszla5!$E$5="p",haviszla5!BH164,IF(haviszla5!$E$5="szo",haviszla5!BI164,0)))))),0)</f>
        <v>0</v>
      </c>
      <c r="HS164" s="43">
        <f>IF($HS$1=1,IF(haviszla5!$E$5="h",haviszla5!BJ164,IF(haviszla5!$E$5="k",haviszla5!BK164,IF(haviszla5!$E$5="sz",haviszla5!BL164,IF(haviszla5!$E$5="cs",haviszla5!BM164,IF(haviszla5!$E$5="p",haviszla5!BN164,IF(haviszla5!$E$5="szo",haviszla5!BO164,0)))))),0)</f>
        <v>0</v>
      </c>
      <c r="HT164" s="43">
        <f>IF($HT$1=1,IF(haviszla5!$E$5="h",haviszla5!BP164,IF(haviszla5!$E$5="k",haviszla5!BQ164,IF(haviszla5!$E$5="sz",haviszla5!BR164,IF(haviszla5!$E$5="cs",haviszla5!BS164,IF(haviszla5!$E$5="p",haviszla5!BT164,IF(haviszla5!$E$5="szo",haviszla5!BU164,0)))))),0)</f>
        <v>0</v>
      </c>
      <c r="HU164" s="43">
        <f>IF($HU$1=1,IF(haviszla5!$E$5="h",haviszla5!BV164,IF(haviszla5!$E$5="k",haviszla5!BW164,IF(haviszla5!$E$5="sz",haviszla5!BX164,IF(haviszla5!$E$5="cs",haviszla5!BY164,IF(haviszla5!$E$5="p",haviszla5!BZ164,IF(haviszla5!$E$5="szo",haviszla5!CA164,0)))))),0)</f>
        <v>0</v>
      </c>
      <c r="HV164" s="43">
        <f>IF($HV$1=1,IF(haviszla5!$E$5="h",haviszla5!CB164,IF(haviszla5!$E$5="k",haviszla5!CC164,IF(haviszla5!$E$5="sz",haviszla5!CD164,IF(haviszla5!$E$5="cs",haviszla5!CE164,IF(haviszla5!$E$5="p",haviszla5!CF164,IF(haviszla5!$E$5="szo",haviszla5!CG164,0)))))),0)</f>
        <v>0</v>
      </c>
      <c r="HW164" s="43">
        <f>IF($HW$1=1,IF(haviszla5!$E$5="h",haviszla5!CH164,IF(haviszla5!$E$5="k",haviszla5!CI164,IF(haviszla5!$E$5="sz",haviszla5!CJ164,IF(haviszla5!$E$5="cs",haviszla5!CK164,IF(haviszla5!$E$5="p",haviszla5!CL164,IF(haviszla5!$E$5="szo",haviszla5!CM164,0)))))),0)</f>
        <v>0</v>
      </c>
      <c r="HX164" s="43">
        <f>IF($HX$1=1,IF(haviszla5!$E$5="h",haviszla5!CN164,IF(haviszla5!$E$5="k",haviszla5!CO164,IF(haviszla5!$E$5="sz",haviszla5!CP164,IF(haviszla5!$E$5="cs",haviszla5!CQ164,IF(haviszla5!$E$5="p",haviszla5!CR164,IF(haviszla5!$E$5="szo",haviszla5!CS164,0)))))),0)</f>
        <v>0</v>
      </c>
      <c r="HY164" s="43">
        <f>IF($HY$1=1,IF(haviszla5!$E$5="h",haviszla5!CT164,IF(haviszla5!$E$5="k",haviszla5!CU164,IF(haviszla5!$E$5="sz",haviszla5!CV164,IF(haviszla5!$E$5="cs",haviszla5!CW164,IF(haviszla5!$E$5="p",haviszla5!CX164,IF(haviszla5!$E$5="szo",haviszla5!CY164,0)))))),0)</f>
        <v>0</v>
      </c>
      <c r="HZ164" s="43">
        <f>IF($HZ$1=1,IF(haviszla5!$E$5="h",haviszla5!CZ164,IF(haviszla5!$E$5="k",haviszla5!DA164,IF(haviszla5!$E$5="sz",haviszla5!DB164,IF(haviszla5!$E$5="cs",haviszla5!DC164,IF(haviszla5!$E$5="p",haviszla5!DD164,IF(haviszla5!$E$5="szo",haviszla5!DE164,0)))))),0)</f>
        <v>0</v>
      </c>
      <c r="IA164" s="43">
        <f>IF($IA$1=1,IF(haviszla5!$E$5="h",haviszla5!DF164,IF(haviszla5!$E$5="k",haviszla5!DG164,IF(haviszla5!$E$5="sz",haviszla5!DH164,IF(haviszla5!$E$5="cs",haviszla5!DI164,IF(haviszla5!$E$5="p",haviszla5!DJ164,IF(haviszla5!$E$5="szo",haviszla5!DK164,0)))))),0)</f>
        <v>0</v>
      </c>
      <c r="IB164" s="43">
        <f>IF($IB$1=1,IF(haviszla5!$E$5="h",haviszla5!DL164,IF(haviszla5!$E$5="k",haviszla5!DM164,IF(haviszla5!$E$5="sz",haviszla5!DN164,IF(haviszla5!$E$5="cs",haviszla5!DO164,IF(haviszla5!$E$5="p",haviszla5!DP164,IF(haviszla5!$E$5="szo",haviszla5!DQ164,0)))))),0)</f>
        <v>0</v>
      </c>
      <c r="IC164" s="43">
        <f>IF($IC$1=1,IF(haviszla5!$E$5="h",haviszla5!DR164,IF(haviszla5!$E$5="k",haviszla5!DS164,IF(haviszla5!$E$5="sz",haviszla5!DT164,IF(haviszla5!$E$5="cs",haviszla5!DU164,IF(haviszla5!$E$5="p",haviszla5!DV164,IF(haviszla5!$E$5="szo",haviszla5!DW164,0)))))),0)</f>
        <v>0</v>
      </c>
      <c r="ID164" s="43">
        <f>IF($ID$1=1,IF(haviszla5!$E$5="h",haviszla5!DX164,IF(haviszla5!$E$5="k",haviszla5!DY164,IF(haviszla5!$E$5="sz",haviszla5!DZ164,IF(haviszla5!$E$5="cs",haviszla5!EA164,IF(haviszla5!$E$5="p",haviszla5!EB164,IF(haviszla5!$E$5="szo",haviszla5!EC164,0)))))),0)</f>
        <v>0</v>
      </c>
      <c r="IE164" s="43">
        <f>IF($IE$1=1,IF(haviszla5!$E$5="h",haviszla5!ED164,IF(haviszla5!$E$5="k",haviszla5!EE164,IF(haviszla5!$E$5="sz",haviszla5!EF164,IF(haviszla5!$E$5="cs",haviszla5!EG164,IF(haviszla5!$E$5="p",haviszla5!EH164,IF(haviszla5!$E$5="szo",haviszla5!EI164,0)))))),0)</f>
        <v>0</v>
      </c>
    </row>
    <row r="165" spans="1:239" ht="15" customHeight="1">
      <c r="A165" s="18" t="s">
        <v>235</v>
      </c>
      <c r="B165" s="43"/>
      <c r="C165" s="43"/>
      <c r="D165" s="43"/>
      <c r="E165" s="13">
        <f t="shared" si="254"/>
        <v>0</v>
      </c>
      <c r="F165" s="48"/>
      <c r="G165" s="49"/>
      <c r="H165" s="89">
        <v>0</v>
      </c>
      <c r="I165" s="51">
        <v>0</v>
      </c>
      <c r="J165" s="89">
        <v>0</v>
      </c>
      <c r="K165" s="51">
        <v>0</v>
      </c>
      <c r="L165" s="51">
        <v>0</v>
      </c>
      <c r="M165" s="52">
        <v>0</v>
      </c>
      <c r="N165" s="55">
        <v>0</v>
      </c>
      <c r="O165" s="51">
        <v>0</v>
      </c>
      <c r="P165" s="51">
        <v>0</v>
      </c>
      <c r="Q165" s="51">
        <v>0</v>
      </c>
      <c r="R165" s="51">
        <v>0</v>
      </c>
      <c r="S165" s="54">
        <v>0</v>
      </c>
      <c r="T165" s="55">
        <v>0</v>
      </c>
      <c r="U165" s="51">
        <v>0</v>
      </c>
      <c r="V165" s="51">
        <v>0</v>
      </c>
      <c r="W165" s="51">
        <v>0</v>
      </c>
      <c r="X165" s="51">
        <v>0</v>
      </c>
      <c r="Y165" s="51">
        <v>0</v>
      </c>
      <c r="Z165" s="64">
        <v>0</v>
      </c>
      <c r="AA165" s="51">
        <v>0</v>
      </c>
      <c r="AB165" s="51">
        <v>0</v>
      </c>
      <c r="AC165" s="51">
        <v>0</v>
      </c>
      <c r="AD165" s="51">
        <v>0</v>
      </c>
      <c r="AE165" s="54">
        <v>0</v>
      </c>
      <c r="AF165" s="64">
        <v>0</v>
      </c>
      <c r="AG165" s="51">
        <v>0</v>
      </c>
      <c r="AH165" s="54">
        <v>0</v>
      </c>
      <c r="AI165" s="54">
        <v>0</v>
      </c>
      <c r="AJ165" s="56">
        <v>0</v>
      </c>
      <c r="AK165" s="51">
        <v>0</v>
      </c>
      <c r="AL165" s="55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64">
        <v>0</v>
      </c>
      <c r="AS165" s="51">
        <v>0</v>
      </c>
      <c r="AT165" s="54">
        <v>0</v>
      </c>
      <c r="AU165" s="54">
        <v>0</v>
      </c>
      <c r="AV165" s="51">
        <v>0</v>
      </c>
      <c r="AW165" s="54">
        <v>0</v>
      </c>
      <c r="AX165" s="55">
        <v>0</v>
      </c>
      <c r="AY165" s="51">
        <v>0</v>
      </c>
      <c r="AZ165" s="54">
        <v>0</v>
      </c>
      <c r="BA165" s="51">
        <v>0</v>
      </c>
      <c r="BB165" s="56">
        <v>0</v>
      </c>
      <c r="BC165" s="58">
        <v>0</v>
      </c>
      <c r="BD165" s="55">
        <v>0</v>
      </c>
      <c r="BE165" s="51">
        <v>0</v>
      </c>
      <c r="BF165" s="54">
        <v>0</v>
      </c>
      <c r="BG165" s="54">
        <v>0</v>
      </c>
      <c r="BH165" s="54">
        <v>0</v>
      </c>
      <c r="BI165" s="54">
        <v>0</v>
      </c>
      <c r="BJ165" s="55">
        <v>0</v>
      </c>
      <c r="BK165" s="54">
        <v>0</v>
      </c>
      <c r="BL165" s="54">
        <v>0</v>
      </c>
      <c r="BM165" s="51">
        <v>0</v>
      </c>
      <c r="BN165" s="51">
        <v>0</v>
      </c>
      <c r="BO165" s="54">
        <v>0</v>
      </c>
      <c r="BP165" s="55">
        <v>0</v>
      </c>
      <c r="BQ165" s="54">
        <v>0</v>
      </c>
      <c r="BR165" s="54">
        <v>0</v>
      </c>
      <c r="BS165" s="51">
        <v>0</v>
      </c>
      <c r="BT165" s="54">
        <v>0</v>
      </c>
      <c r="BU165" s="54">
        <v>0</v>
      </c>
      <c r="BV165" s="55">
        <v>0</v>
      </c>
      <c r="BW165" s="54">
        <v>0</v>
      </c>
      <c r="BX165" s="54">
        <v>0</v>
      </c>
      <c r="BY165" s="51">
        <v>0</v>
      </c>
      <c r="BZ165" s="54">
        <v>0</v>
      </c>
      <c r="CA165" s="54">
        <v>0</v>
      </c>
      <c r="CB165" s="55">
        <v>0</v>
      </c>
      <c r="CC165" s="51">
        <v>0</v>
      </c>
      <c r="CD165" s="54">
        <v>0</v>
      </c>
      <c r="CE165" s="51">
        <v>0</v>
      </c>
      <c r="CF165" s="51">
        <v>0</v>
      </c>
      <c r="CG165" s="54">
        <v>0</v>
      </c>
      <c r="CH165" s="55">
        <v>0</v>
      </c>
      <c r="CI165" s="54">
        <v>0</v>
      </c>
      <c r="CJ165" s="54">
        <v>0</v>
      </c>
      <c r="CK165" s="51">
        <v>0</v>
      </c>
      <c r="CL165" s="54">
        <v>0</v>
      </c>
      <c r="CM165" s="54">
        <v>0</v>
      </c>
      <c r="CN165" s="55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5">
        <v>0</v>
      </c>
      <c r="CU165" s="52">
        <v>0</v>
      </c>
      <c r="CV165" s="54">
        <v>0</v>
      </c>
      <c r="CW165" s="54">
        <v>0</v>
      </c>
      <c r="CX165" s="51">
        <v>0</v>
      </c>
      <c r="CY165" s="52">
        <v>0</v>
      </c>
      <c r="CZ165" s="55">
        <v>0</v>
      </c>
      <c r="DA165" s="54">
        <v>0</v>
      </c>
      <c r="DB165" s="54">
        <v>0</v>
      </c>
      <c r="DC165" s="54">
        <v>0</v>
      </c>
      <c r="DD165" s="58">
        <v>0</v>
      </c>
      <c r="DE165" s="54">
        <v>0</v>
      </c>
      <c r="DF165" s="55">
        <v>0</v>
      </c>
      <c r="DG165" s="51">
        <v>0</v>
      </c>
      <c r="DH165" s="54">
        <v>0</v>
      </c>
      <c r="DI165" s="54">
        <v>0</v>
      </c>
      <c r="DJ165" s="51">
        <v>0</v>
      </c>
      <c r="DK165" s="54">
        <v>0</v>
      </c>
      <c r="DL165" s="64">
        <v>0</v>
      </c>
      <c r="DM165" s="56">
        <v>0</v>
      </c>
      <c r="DN165" s="54">
        <v>0</v>
      </c>
      <c r="DO165" s="51">
        <v>0</v>
      </c>
      <c r="DP165" s="54">
        <v>0</v>
      </c>
      <c r="DQ165" s="54">
        <v>0</v>
      </c>
      <c r="DR165" s="55">
        <v>0</v>
      </c>
      <c r="DS165" s="51">
        <v>0</v>
      </c>
      <c r="DT165" s="54">
        <v>0</v>
      </c>
      <c r="DU165" s="51">
        <v>0</v>
      </c>
      <c r="DV165" s="51">
        <v>0</v>
      </c>
      <c r="DW165" s="54">
        <v>0</v>
      </c>
      <c r="DX165" s="55">
        <v>0</v>
      </c>
      <c r="DY165" s="54">
        <v>0</v>
      </c>
      <c r="DZ165" s="54">
        <v>0</v>
      </c>
      <c r="EA165" s="54">
        <v>0</v>
      </c>
      <c r="EB165" s="51">
        <v>0</v>
      </c>
      <c r="EC165" s="54">
        <v>0</v>
      </c>
      <c r="ED165" s="64">
        <v>0</v>
      </c>
      <c r="EE165" s="54">
        <v>0</v>
      </c>
      <c r="EF165" s="54">
        <v>0</v>
      </c>
      <c r="EG165" s="54">
        <v>0</v>
      </c>
      <c r="EH165" s="58">
        <v>0</v>
      </c>
      <c r="EI165" s="54">
        <v>0</v>
      </c>
      <c r="EJ165" s="55"/>
      <c r="EK165" s="54">
        <v>0</v>
      </c>
      <c r="EL165" s="54"/>
      <c r="EM165" s="54"/>
      <c r="EN165" s="54"/>
      <c r="EO165" s="59">
        <v>0</v>
      </c>
      <c r="EP165" s="55"/>
      <c r="EQ165" s="54">
        <v>0</v>
      </c>
      <c r="ER165" s="54"/>
      <c r="ES165" s="54"/>
      <c r="ET165" s="54"/>
      <c r="EU165" s="59">
        <v>0</v>
      </c>
      <c r="EV165" s="55"/>
      <c r="EW165" s="54">
        <v>0</v>
      </c>
      <c r="EX165" s="54"/>
      <c r="EY165" s="54"/>
      <c r="EZ165" s="54"/>
      <c r="FA165" s="59">
        <v>0</v>
      </c>
      <c r="FB165" s="43">
        <f t="shared" si="204"/>
        <v>0</v>
      </c>
      <c r="FC165" s="21">
        <f t="shared" si="205"/>
        <v>0</v>
      </c>
      <c r="FD165" s="43">
        <f t="shared" si="206"/>
        <v>0</v>
      </c>
      <c r="FE165" s="21">
        <f t="shared" si="207"/>
        <v>0</v>
      </c>
      <c r="FF165" s="43">
        <f t="shared" si="208"/>
        <v>0</v>
      </c>
      <c r="FG165" s="21">
        <f t="shared" si="209"/>
        <v>0</v>
      </c>
      <c r="FH165" s="43">
        <f t="shared" si="210"/>
        <v>0</v>
      </c>
      <c r="FI165" s="21">
        <f t="shared" si="211"/>
        <v>0</v>
      </c>
      <c r="FJ165" s="43">
        <f t="shared" si="212"/>
        <v>0</v>
      </c>
      <c r="FK165" s="21">
        <f t="shared" si="213"/>
        <v>0</v>
      </c>
      <c r="FL165" s="43">
        <f t="shared" si="214"/>
        <v>0</v>
      </c>
      <c r="FM165" s="21">
        <f t="shared" si="215"/>
        <v>0</v>
      </c>
      <c r="FN165" s="43">
        <f t="shared" si="216"/>
        <v>0</v>
      </c>
      <c r="FO165" s="21">
        <f t="shared" si="217"/>
        <v>0</v>
      </c>
      <c r="FP165" s="43">
        <f t="shared" si="218"/>
        <v>0</v>
      </c>
      <c r="FQ165" s="21">
        <f t="shared" si="219"/>
        <v>0</v>
      </c>
      <c r="FR165" s="43">
        <f t="shared" si="220"/>
        <v>0</v>
      </c>
      <c r="FS165" s="21">
        <f t="shared" si="221"/>
        <v>0</v>
      </c>
      <c r="FT165" s="43">
        <f t="shared" si="222"/>
        <v>0</v>
      </c>
      <c r="FU165" s="21">
        <f t="shared" si="223"/>
        <v>0</v>
      </c>
      <c r="FV165" s="43">
        <f t="shared" si="224"/>
        <v>0</v>
      </c>
      <c r="FW165" s="21">
        <f t="shared" si="225"/>
        <v>0</v>
      </c>
      <c r="FX165" s="43">
        <f t="shared" si="226"/>
        <v>0</v>
      </c>
      <c r="FY165" s="21">
        <f t="shared" si="227"/>
        <v>0</v>
      </c>
      <c r="FZ165" s="43">
        <f t="shared" si="228"/>
        <v>0</v>
      </c>
      <c r="GA165" s="21">
        <f t="shared" si="229"/>
        <v>0</v>
      </c>
      <c r="GB165" s="43">
        <f t="shared" si="230"/>
        <v>0</v>
      </c>
      <c r="GC165" s="21">
        <f t="shared" si="231"/>
        <v>0</v>
      </c>
      <c r="GD165" s="43">
        <f t="shared" si="232"/>
        <v>0</v>
      </c>
      <c r="GE165" s="21">
        <f t="shared" si="233"/>
        <v>0</v>
      </c>
      <c r="GF165" s="43">
        <f t="shared" si="234"/>
        <v>0</v>
      </c>
      <c r="GG165" s="21">
        <f t="shared" si="235"/>
        <v>0</v>
      </c>
      <c r="GH165" s="43">
        <f t="shared" si="236"/>
        <v>0</v>
      </c>
      <c r="GI165" s="21">
        <f t="shared" si="237"/>
        <v>0</v>
      </c>
      <c r="GJ165" s="43">
        <f t="shared" si="238"/>
        <v>0</v>
      </c>
      <c r="GK165" s="21">
        <f t="shared" si="239"/>
        <v>0</v>
      </c>
      <c r="GL165" s="43">
        <f t="shared" si="240"/>
        <v>0</v>
      </c>
      <c r="GM165" s="21">
        <f t="shared" si="241"/>
        <v>0</v>
      </c>
      <c r="GN165" s="43">
        <f t="shared" si="242"/>
        <v>0</v>
      </c>
      <c r="GO165" s="21">
        <f t="shared" si="243"/>
        <v>0</v>
      </c>
      <c r="GP165" s="43">
        <f t="shared" si="244"/>
        <v>0</v>
      </c>
      <c r="GQ165" s="21">
        <f t="shared" si="245"/>
        <v>0</v>
      </c>
      <c r="GR165" s="43">
        <f t="shared" si="201"/>
        <v>0</v>
      </c>
      <c r="GS165" s="21">
        <f t="shared" si="246"/>
        <v>0</v>
      </c>
      <c r="GT165" s="43">
        <f t="shared" si="202"/>
        <v>0</v>
      </c>
      <c r="GU165" s="21">
        <f t="shared" si="247"/>
        <v>0</v>
      </c>
      <c r="GV165" s="29">
        <f t="shared" si="203"/>
        <v>0</v>
      </c>
      <c r="GW165" s="29">
        <f t="shared" si="248"/>
        <v>0</v>
      </c>
      <c r="GY165" s="29">
        <f t="shared" si="249"/>
        <v>0</v>
      </c>
      <c r="GZ165" s="43"/>
      <c r="HD165" s="43"/>
      <c r="HF165" s="44">
        <f t="shared" si="250"/>
        <v>0</v>
      </c>
      <c r="HG165" s="43">
        <f t="shared" si="251"/>
        <v>0</v>
      </c>
      <c r="HH165" s="44">
        <f t="shared" si="252"/>
        <v>0</v>
      </c>
      <c r="HI165" s="13">
        <f t="shared" si="253"/>
        <v>0</v>
      </c>
      <c r="HJ165" s="43">
        <f>IF($HJ$1=1,IF(haviszla5!$E$5="h",haviszla5!H165,IF(haviszla5!$E$5="k",haviszla5!I165,IF(haviszla5!$E$5="sz",haviszla5!J165,IF(haviszla5!$E$5="cs",haviszla5!K165,IF(haviszla5!$E$5="p",haviszla5!L165,IF(haviszla5!$E$5="szo",haviszla5!M165,0)))))),0)</f>
        <v>0</v>
      </c>
      <c r="HK165" s="43">
        <f>IF($HK$1=1,IF(haviszla5!$E$5="h",haviszla5!N165,IF(haviszla5!$E$5="k",haviszla5!O165,IF(haviszla5!$E$5="sz",haviszla5!P165,IF(haviszla5!$E$5="cs",haviszla5!Q165,IF(haviszla5!$E$5="p",haviszla5!R165,IF(haviszla5!$E$5="szo",haviszla5!S165,0)))))),0)</f>
        <v>0</v>
      </c>
      <c r="HL165" s="43">
        <f>IF($HL$1=1,IF(haviszla5!$E$5="h",haviszla5!T165,IF(haviszla5!$E$5="k",haviszla5!U165,IF(haviszla5!$E$5="sz",haviszla5!V165,IF(haviszla5!$E$5="cs",haviszla5!W165,IF(haviszla5!$E$5="p",haviszla5!X165,IF(haviszla5!$E$5="szo",haviszla5!Y165,0)))))),0)</f>
        <v>0</v>
      </c>
      <c r="HM165" s="43">
        <f>IF($HM$1=1,IF(haviszla5!$E$5="h",haviszla5!Z165,IF(haviszla5!$E$5="k",haviszla5!AA165,IF(haviszla5!$E$5="sz",haviszla5!AB165,IF(haviszla5!$E$5="cs",haviszla5!AC165,IF(haviszla5!$E$5="p",haviszla5!AD165,IF(haviszla5!$E$5="szo",haviszla5!AE165,0)))))),0)</f>
        <v>0</v>
      </c>
      <c r="HN165" s="43">
        <f>IF($HN$1=1,IF(haviszla5!$E$5="h",haviszla5!AF165,IF(haviszla5!$E$5="k",haviszla5!AG165,IF(haviszla5!$E$5="sz",haviszla5!AH165,IF(haviszla5!$E$5="cs",haviszla5!AI165,IF(haviszla5!$E$5="p",haviszla5!AJ165,IF(haviszla5!$E$5="szo",haviszla5!AK165,0)))))),0)</f>
        <v>0</v>
      </c>
      <c r="HO165" s="43">
        <f>IF($HO$1=1,IF(haviszla5!$E$5="h",haviszla5!AL165,IF(haviszla5!$E$5="k",haviszla5!AM165,IF(haviszla5!$E$5="sz",haviszla5!AN165,IF(haviszla5!$E$5="cs",haviszla5!AO165,IF(haviszla5!$E$5="p",haviszla5!AP165,IF(haviszla5!$E$5="szo",haviszla5!AQ165,0)))))),0)</f>
        <v>0</v>
      </c>
      <c r="HP165" s="43">
        <f>IF($HP$1=1,IF(haviszla5!$E$5="h",haviszla5!AR165,IF(haviszla5!$E$5="k",haviszla5!AS165,IF(haviszla5!$E$5="sz",haviszla5!AT165,IF(haviszla5!$E$5="cs",haviszla5!AU165,IF(haviszla5!$E$5="p",haviszla5!AV165,IF(haviszla5!$E$5="szo",haviszla5!AW165,0)))))),0)</f>
        <v>0</v>
      </c>
      <c r="HQ165" s="43">
        <f>IF($HQ$1=1,IF(haviszla5!$E$5="h",haviszla5!AX165,IF(haviszla5!$E$5="k",haviszla5!AY165,IF(haviszla5!$E$5="sz",haviszla5!AZ165,IF(haviszla5!$E$5="cs",haviszla5!BA165,IF(haviszla5!$E$5="p",haviszla5!BB165,IF(haviszla5!$E$5="szo",haviszla5!BC165,0)))))),0)</f>
        <v>0</v>
      </c>
      <c r="HR165" s="43">
        <f>IF($HR$1=1,IF(haviszla5!$E$5="h",haviszla5!BD165,IF(haviszla5!$E$5="k",haviszla5!BE165,IF(haviszla5!$E$5="sz",haviszla5!BF165,IF(haviszla5!$E$5="cs",haviszla5!BG165,IF(haviszla5!$E$5="p",haviszla5!BH165,IF(haviszla5!$E$5="szo",haviszla5!BI165,0)))))),0)</f>
        <v>0</v>
      </c>
      <c r="HS165" s="43">
        <f>IF($HS$1=1,IF(haviszla5!$E$5="h",haviszla5!BJ165,IF(haviszla5!$E$5="k",haviszla5!BK165,IF(haviszla5!$E$5="sz",haviszla5!BL165,IF(haviszla5!$E$5="cs",haviszla5!BM165,IF(haviszla5!$E$5="p",haviszla5!BN165,IF(haviszla5!$E$5="szo",haviszla5!BO165,0)))))),0)</f>
        <v>0</v>
      </c>
      <c r="HT165" s="43">
        <f>IF($HT$1=1,IF(haviszla5!$E$5="h",haviszla5!BP165,IF(haviszla5!$E$5="k",haviszla5!BQ165,IF(haviszla5!$E$5="sz",haviszla5!BR165,IF(haviszla5!$E$5="cs",haviszla5!BS165,IF(haviszla5!$E$5="p",haviszla5!BT165,IF(haviszla5!$E$5="szo",haviszla5!BU165,0)))))),0)</f>
        <v>0</v>
      </c>
      <c r="HU165" s="43">
        <f>IF($HU$1=1,IF(haviszla5!$E$5="h",haviszla5!BV165,IF(haviszla5!$E$5="k",haviszla5!BW165,IF(haviszla5!$E$5="sz",haviszla5!BX165,IF(haviszla5!$E$5="cs",haviszla5!BY165,IF(haviszla5!$E$5="p",haviszla5!BZ165,IF(haviszla5!$E$5="szo",haviszla5!CA165,0)))))),0)</f>
        <v>0</v>
      </c>
      <c r="HV165" s="43">
        <f>IF($HV$1=1,IF(haviszla5!$E$5="h",haviszla5!CB165,IF(haviszla5!$E$5="k",haviszla5!CC165,IF(haviszla5!$E$5="sz",haviszla5!CD165,IF(haviszla5!$E$5="cs",haviszla5!CE165,IF(haviszla5!$E$5="p",haviszla5!CF165,IF(haviszla5!$E$5="szo",haviszla5!CG165,0)))))),0)</f>
        <v>0</v>
      </c>
      <c r="HW165" s="43">
        <f>IF($HW$1=1,IF(haviszla5!$E$5="h",haviszla5!CH165,IF(haviszla5!$E$5="k",haviszla5!CI165,IF(haviszla5!$E$5="sz",haviszla5!CJ165,IF(haviszla5!$E$5="cs",haviszla5!CK165,IF(haviszla5!$E$5="p",haviszla5!CL165,IF(haviszla5!$E$5="szo",haviszla5!CM165,0)))))),0)</f>
        <v>0</v>
      </c>
      <c r="HX165" s="43">
        <f>IF($HX$1=1,IF(haviszla5!$E$5="h",haviszla5!CN165,IF(haviszla5!$E$5="k",haviszla5!CO165,IF(haviszla5!$E$5="sz",haviszla5!CP165,IF(haviszla5!$E$5="cs",haviszla5!CQ165,IF(haviszla5!$E$5="p",haviszla5!CR165,IF(haviszla5!$E$5="szo",haviszla5!CS165,0)))))),0)</f>
        <v>0</v>
      </c>
      <c r="HY165" s="43">
        <f>IF($HY$1=1,IF(haviszla5!$E$5="h",haviszla5!CT165,IF(haviszla5!$E$5="k",haviszla5!CU165,IF(haviszla5!$E$5="sz",haviszla5!CV165,IF(haviszla5!$E$5="cs",haviszla5!CW165,IF(haviszla5!$E$5="p",haviszla5!CX165,IF(haviszla5!$E$5="szo",haviszla5!CY165,0)))))),0)</f>
        <v>0</v>
      </c>
      <c r="HZ165" s="43">
        <f>IF($HZ$1=1,IF(haviszla5!$E$5="h",haviszla5!CZ165,IF(haviszla5!$E$5="k",haviszla5!DA165,IF(haviszla5!$E$5="sz",haviszla5!DB165,IF(haviszla5!$E$5="cs",haviszla5!DC165,IF(haviszla5!$E$5="p",haviszla5!DD165,IF(haviszla5!$E$5="szo",haviszla5!DE165,0)))))),0)</f>
        <v>0</v>
      </c>
      <c r="IA165" s="43">
        <f>IF($IA$1=1,IF(haviszla5!$E$5="h",haviszla5!DF165,IF(haviszla5!$E$5="k",haviszla5!DG165,IF(haviszla5!$E$5="sz",haviszla5!DH165,IF(haviszla5!$E$5="cs",haviszla5!DI165,IF(haviszla5!$E$5="p",haviszla5!DJ165,IF(haviszla5!$E$5="szo",haviszla5!DK165,0)))))),0)</f>
        <v>0</v>
      </c>
      <c r="IB165" s="43">
        <f>IF($IB$1=1,IF(haviszla5!$E$5="h",haviszla5!DL165,IF(haviszla5!$E$5="k",haviszla5!DM165,IF(haviszla5!$E$5="sz",haviszla5!DN165,IF(haviszla5!$E$5="cs",haviszla5!DO165,IF(haviszla5!$E$5="p",haviszla5!DP165,IF(haviszla5!$E$5="szo",haviszla5!DQ165,0)))))),0)</f>
        <v>0</v>
      </c>
      <c r="IC165" s="43">
        <f>IF($IC$1=1,IF(haviszla5!$E$5="h",haviszla5!DR165,IF(haviszla5!$E$5="k",haviszla5!DS165,IF(haviszla5!$E$5="sz",haviszla5!DT165,IF(haviszla5!$E$5="cs",haviszla5!DU165,IF(haviszla5!$E$5="p",haviszla5!DV165,IF(haviszla5!$E$5="szo",haviszla5!DW165,0)))))),0)</f>
        <v>0</v>
      </c>
      <c r="ID165" s="43">
        <f>IF($ID$1=1,IF(haviszla5!$E$5="h",haviszla5!DX165,IF(haviszla5!$E$5="k",haviszla5!DY165,IF(haviszla5!$E$5="sz",haviszla5!DZ165,IF(haviszla5!$E$5="cs",haviszla5!EA165,IF(haviszla5!$E$5="p",haviszla5!EB165,IF(haviszla5!$E$5="szo",haviszla5!EC165,0)))))),0)</f>
        <v>0</v>
      </c>
      <c r="IE165" s="43">
        <f>IF($IE$1=1,IF(haviszla5!$E$5="h",haviszla5!ED165,IF(haviszla5!$E$5="k",haviszla5!EE165,IF(haviszla5!$E$5="sz",haviszla5!EF165,IF(haviszla5!$E$5="cs",haviszla5!EG165,IF(haviszla5!$E$5="p",haviszla5!EH165,IF(haviszla5!$E$5="szo",haviszla5!EI165,0)))))),0)</f>
        <v>0</v>
      </c>
    </row>
    <row r="166" spans="1:239" ht="15" customHeight="1">
      <c r="A166" s="18" t="s">
        <v>236</v>
      </c>
      <c r="B166" s="43"/>
      <c r="C166" s="43"/>
      <c r="D166" s="43"/>
      <c r="E166" s="13">
        <f t="shared" si="254"/>
        <v>0</v>
      </c>
      <c r="F166" s="48"/>
      <c r="G166" s="49"/>
      <c r="H166" s="89">
        <v>0</v>
      </c>
      <c r="I166" s="51">
        <v>0</v>
      </c>
      <c r="J166" s="89">
        <v>0</v>
      </c>
      <c r="K166" s="51">
        <v>0</v>
      </c>
      <c r="L166" s="51">
        <v>0</v>
      </c>
      <c r="M166" s="52">
        <v>0</v>
      </c>
      <c r="N166" s="55">
        <v>0</v>
      </c>
      <c r="O166" s="51">
        <v>0</v>
      </c>
      <c r="P166" s="54">
        <v>0</v>
      </c>
      <c r="Q166" s="51">
        <v>0</v>
      </c>
      <c r="R166" s="51">
        <v>0</v>
      </c>
      <c r="S166" s="54">
        <v>0</v>
      </c>
      <c r="T166" s="55">
        <v>0</v>
      </c>
      <c r="U166" s="51">
        <v>0</v>
      </c>
      <c r="V166" s="54">
        <v>0</v>
      </c>
      <c r="W166" s="51">
        <v>0</v>
      </c>
      <c r="X166" s="51">
        <v>0</v>
      </c>
      <c r="Y166" s="54">
        <v>0</v>
      </c>
      <c r="Z166" s="55">
        <v>0</v>
      </c>
      <c r="AA166" s="51">
        <v>0</v>
      </c>
      <c r="AB166" s="54">
        <v>0</v>
      </c>
      <c r="AC166" s="51">
        <v>0</v>
      </c>
      <c r="AD166" s="51">
        <v>0</v>
      </c>
      <c r="AE166" s="54">
        <v>0</v>
      </c>
      <c r="AF166" s="55">
        <v>0</v>
      </c>
      <c r="AG166" s="51">
        <v>0</v>
      </c>
      <c r="AH166" s="54">
        <v>0</v>
      </c>
      <c r="AI166" s="65">
        <v>0</v>
      </c>
      <c r="AJ166" s="56">
        <v>0</v>
      </c>
      <c r="AK166" s="54">
        <v>0</v>
      </c>
      <c r="AL166" s="55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5">
        <v>0</v>
      </c>
      <c r="AS166" s="54">
        <v>0</v>
      </c>
      <c r="AT166" s="54">
        <v>0</v>
      </c>
      <c r="AU166" s="54">
        <v>0</v>
      </c>
      <c r="AV166" s="51">
        <v>0</v>
      </c>
      <c r="AW166" s="54">
        <v>0</v>
      </c>
      <c r="AX166" s="55">
        <v>0</v>
      </c>
      <c r="AY166" s="51">
        <v>0</v>
      </c>
      <c r="AZ166" s="54">
        <v>0</v>
      </c>
      <c r="BA166" s="51">
        <v>0</v>
      </c>
      <c r="BB166" s="56">
        <v>0</v>
      </c>
      <c r="BC166" s="58">
        <v>0</v>
      </c>
      <c r="BD166" s="55">
        <v>0</v>
      </c>
      <c r="BE166" s="51">
        <v>0</v>
      </c>
      <c r="BF166" s="54">
        <v>0</v>
      </c>
      <c r="BG166" s="54">
        <v>0</v>
      </c>
      <c r="BH166" s="54">
        <v>0</v>
      </c>
      <c r="BI166" s="54">
        <v>0</v>
      </c>
      <c r="BJ166" s="55">
        <v>0</v>
      </c>
      <c r="BK166" s="54">
        <v>0</v>
      </c>
      <c r="BL166" s="54">
        <v>0</v>
      </c>
      <c r="BM166" s="51">
        <v>0</v>
      </c>
      <c r="BN166" s="51">
        <v>0</v>
      </c>
      <c r="BO166" s="54">
        <v>0</v>
      </c>
      <c r="BP166" s="55">
        <v>0</v>
      </c>
      <c r="BQ166" s="54">
        <v>0</v>
      </c>
      <c r="BR166" s="54">
        <v>0</v>
      </c>
      <c r="BS166" s="51">
        <v>0</v>
      </c>
      <c r="BT166" s="54">
        <v>0</v>
      </c>
      <c r="BU166" s="54">
        <v>0</v>
      </c>
      <c r="BV166" s="55">
        <v>0</v>
      </c>
      <c r="BW166" s="54">
        <v>0</v>
      </c>
      <c r="BX166" s="54">
        <v>0</v>
      </c>
      <c r="BY166" s="51">
        <v>0</v>
      </c>
      <c r="BZ166" s="54">
        <v>0</v>
      </c>
      <c r="CA166" s="54">
        <v>0</v>
      </c>
      <c r="CB166" s="55">
        <v>0</v>
      </c>
      <c r="CC166" s="51">
        <v>0</v>
      </c>
      <c r="CD166" s="54">
        <v>0</v>
      </c>
      <c r="CE166" s="51">
        <v>0</v>
      </c>
      <c r="CF166" s="51">
        <v>0</v>
      </c>
      <c r="CG166" s="54">
        <v>0</v>
      </c>
      <c r="CH166" s="55">
        <v>0</v>
      </c>
      <c r="CI166" s="54">
        <v>0</v>
      </c>
      <c r="CJ166" s="54">
        <v>0</v>
      </c>
      <c r="CK166" s="51">
        <v>0</v>
      </c>
      <c r="CL166" s="54">
        <v>0</v>
      </c>
      <c r="CM166" s="54">
        <v>0</v>
      </c>
      <c r="CN166" s="55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5">
        <v>0</v>
      </c>
      <c r="CU166" s="54">
        <v>0</v>
      </c>
      <c r="CV166" s="54">
        <v>0</v>
      </c>
      <c r="CW166" s="54">
        <v>0</v>
      </c>
      <c r="CX166" s="51">
        <v>0</v>
      </c>
      <c r="CY166" s="54">
        <v>0</v>
      </c>
      <c r="CZ166" s="55">
        <v>0</v>
      </c>
      <c r="DA166" s="54">
        <v>0</v>
      </c>
      <c r="DB166" s="54">
        <v>0</v>
      </c>
      <c r="DC166" s="54">
        <v>0</v>
      </c>
      <c r="DD166" s="58">
        <v>0</v>
      </c>
      <c r="DE166" s="54">
        <v>0</v>
      </c>
      <c r="DF166" s="55">
        <v>0</v>
      </c>
      <c r="DG166" s="51">
        <v>0</v>
      </c>
      <c r="DH166" s="54">
        <v>0</v>
      </c>
      <c r="DI166" s="54">
        <v>0</v>
      </c>
      <c r="DJ166" s="54">
        <v>0</v>
      </c>
      <c r="DK166" s="54">
        <v>0</v>
      </c>
      <c r="DL166" s="64">
        <v>0</v>
      </c>
      <c r="DM166" s="56">
        <v>0</v>
      </c>
      <c r="DN166" s="54">
        <v>0</v>
      </c>
      <c r="DO166" s="51">
        <v>0</v>
      </c>
      <c r="DP166" s="54">
        <v>0</v>
      </c>
      <c r="DQ166" s="54">
        <v>0</v>
      </c>
      <c r="DR166" s="55">
        <v>0</v>
      </c>
      <c r="DS166" s="51">
        <v>0</v>
      </c>
      <c r="DT166" s="54">
        <v>0</v>
      </c>
      <c r="DU166" s="51">
        <v>0</v>
      </c>
      <c r="DV166" s="51">
        <v>0</v>
      </c>
      <c r="DW166" s="54">
        <v>0</v>
      </c>
      <c r="DX166" s="55">
        <v>0</v>
      </c>
      <c r="DY166" s="54">
        <v>0</v>
      </c>
      <c r="DZ166" s="54">
        <v>0</v>
      </c>
      <c r="EA166" s="54">
        <v>0</v>
      </c>
      <c r="EB166" s="51">
        <v>0</v>
      </c>
      <c r="EC166" s="54">
        <v>0</v>
      </c>
      <c r="ED166" s="64">
        <v>0</v>
      </c>
      <c r="EE166" s="54">
        <v>0</v>
      </c>
      <c r="EF166" s="54">
        <v>0</v>
      </c>
      <c r="EG166" s="54">
        <v>0</v>
      </c>
      <c r="EH166" s="58">
        <v>0</v>
      </c>
      <c r="EI166" s="54">
        <v>0</v>
      </c>
      <c r="EJ166" s="55"/>
      <c r="EK166" s="54">
        <v>0</v>
      </c>
      <c r="EL166" s="54"/>
      <c r="EM166" s="54"/>
      <c r="EN166" s="54"/>
      <c r="EO166" s="59">
        <v>0</v>
      </c>
      <c r="EP166" s="55"/>
      <c r="EQ166" s="54">
        <v>0</v>
      </c>
      <c r="ER166" s="54"/>
      <c r="ES166" s="54"/>
      <c r="ET166" s="54"/>
      <c r="EU166" s="59">
        <v>0</v>
      </c>
      <c r="EV166" s="55"/>
      <c r="EW166" s="54">
        <v>0</v>
      </c>
      <c r="EX166" s="54"/>
      <c r="EY166" s="54"/>
      <c r="EZ166" s="54"/>
      <c r="FA166" s="59">
        <v>0</v>
      </c>
      <c r="FB166" s="43">
        <f t="shared" si="204"/>
        <v>0</v>
      </c>
      <c r="FC166" s="21">
        <f t="shared" si="205"/>
        <v>0</v>
      </c>
      <c r="FD166" s="43">
        <f t="shared" si="206"/>
        <v>0</v>
      </c>
      <c r="FE166" s="21">
        <f t="shared" si="207"/>
        <v>0</v>
      </c>
      <c r="FF166" s="43">
        <f t="shared" si="208"/>
        <v>0</v>
      </c>
      <c r="FG166" s="21">
        <f t="shared" si="209"/>
        <v>0</v>
      </c>
      <c r="FH166" s="43">
        <f t="shared" si="210"/>
        <v>0</v>
      </c>
      <c r="FI166" s="21">
        <f t="shared" si="211"/>
        <v>0</v>
      </c>
      <c r="FJ166" s="43">
        <f t="shared" si="212"/>
        <v>0</v>
      </c>
      <c r="FK166" s="21">
        <f t="shared" si="213"/>
        <v>0</v>
      </c>
      <c r="FL166" s="43">
        <f t="shared" si="214"/>
        <v>0</v>
      </c>
      <c r="FM166" s="21">
        <f t="shared" si="215"/>
        <v>0</v>
      </c>
      <c r="FN166" s="43">
        <f t="shared" si="216"/>
        <v>0</v>
      </c>
      <c r="FO166" s="21">
        <f t="shared" si="217"/>
        <v>0</v>
      </c>
      <c r="FP166" s="43">
        <f t="shared" si="218"/>
        <v>0</v>
      </c>
      <c r="FQ166" s="21">
        <f t="shared" si="219"/>
        <v>0</v>
      </c>
      <c r="FR166" s="43">
        <f t="shared" si="220"/>
        <v>0</v>
      </c>
      <c r="FS166" s="21">
        <f t="shared" si="221"/>
        <v>0</v>
      </c>
      <c r="FT166" s="43">
        <f t="shared" si="222"/>
        <v>0</v>
      </c>
      <c r="FU166" s="21">
        <f t="shared" si="223"/>
        <v>0</v>
      </c>
      <c r="FV166" s="43">
        <f t="shared" si="224"/>
        <v>0</v>
      </c>
      <c r="FW166" s="21">
        <f t="shared" si="225"/>
        <v>0</v>
      </c>
      <c r="FX166" s="43">
        <f t="shared" si="226"/>
        <v>0</v>
      </c>
      <c r="FY166" s="21">
        <f t="shared" si="227"/>
        <v>0</v>
      </c>
      <c r="FZ166" s="43">
        <f t="shared" si="228"/>
        <v>0</v>
      </c>
      <c r="GA166" s="21">
        <f t="shared" si="229"/>
        <v>0</v>
      </c>
      <c r="GB166" s="43">
        <f t="shared" si="230"/>
        <v>0</v>
      </c>
      <c r="GC166" s="21">
        <f t="shared" si="231"/>
        <v>0</v>
      </c>
      <c r="GD166" s="43">
        <f t="shared" si="232"/>
        <v>0</v>
      </c>
      <c r="GE166" s="21">
        <f t="shared" si="233"/>
        <v>0</v>
      </c>
      <c r="GF166" s="43">
        <f t="shared" si="234"/>
        <v>0</v>
      </c>
      <c r="GG166" s="21">
        <f t="shared" si="235"/>
        <v>0</v>
      </c>
      <c r="GH166" s="43">
        <f t="shared" si="236"/>
        <v>0</v>
      </c>
      <c r="GI166" s="21">
        <f t="shared" si="237"/>
        <v>0</v>
      </c>
      <c r="GJ166" s="43">
        <f t="shared" si="238"/>
        <v>0</v>
      </c>
      <c r="GK166" s="21">
        <f t="shared" si="239"/>
        <v>0</v>
      </c>
      <c r="GL166" s="43">
        <f t="shared" si="240"/>
        <v>0</v>
      </c>
      <c r="GM166" s="21">
        <f t="shared" si="241"/>
        <v>0</v>
      </c>
      <c r="GN166" s="43">
        <f t="shared" si="242"/>
        <v>0</v>
      </c>
      <c r="GO166" s="21">
        <f t="shared" si="243"/>
        <v>0</v>
      </c>
      <c r="GP166" s="43">
        <f t="shared" si="244"/>
        <v>0</v>
      </c>
      <c r="GQ166" s="21">
        <f t="shared" si="245"/>
        <v>0</v>
      </c>
      <c r="GR166" s="43">
        <f t="shared" si="201"/>
        <v>0</v>
      </c>
      <c r="GS166" s="21">
        <f t="shared" si="246"/>
        <v>0</v>
      </c>
      <c r="GT166" s="43">
        <f t="shared" si="202"/>
        <v>0</v>
      </c>
      <c r="GU166" s="21">
        <f t="shared" si="247"/>
        <v>0</v>
      </c>
      <c r="GV166" s="29">
        <f t="shared" si="203"/>
        <v>0</v>
      </c>
      <c r="GW166" s="29">
        <f t="shared" si="248"/>
        <v>0</v>
      </c>
      <c r="GY166" s="29">
        <f t="shared" si="249"/>
        <v>0</v>
      </c>
      <c r="GZ166" s="43"/>
      <c r="HD166" s="43"/>
      <c r="HF166" s="44">
        <f t="shared" si="250"/>
        <v>0</v>
      </c>
      <c r="HG166" s="43">
        <f t="shared" si="251"/>
        <v>0</v>
      </c>
      <c r="HH166" s="44">
        <f t="shared" si="252"/>
        <v>0</v>
      </c>
      <c r="HI166" s="13">
        <f t="shared" si="253"/>
        <v>0</v>
      </c>
      <c r="HJ166" s="43">
        <f>IF($HJ$1=1,IF(haviszla5!$E$5="h",haviszla5!H166,IF(haviszla5!$E$5="k",haviszla5!I166,IF(haviszla5!$E$5="sz",haviszla5!J166,IF(haviszla5!$E$5="cs",haviszla5!K166,IF(haviszla5!$E$5="p",haviszla5!L166,IF(haviszla5!$E$5="szo",haviszla5!M166,0)))))),0)</f>
        <v>0</v>
      </c>
      <c r="HK166" s="43">
        <f>IF($HK$1=1,IF(haviszla5!$E$5="h",haviszla5!N166,IF(haviszla5!$E$5="k",haviszla5!O166,IF(haviszla5!$E$5="sz",haviszla5!P166,IF(haviszla5!$E$5="cs",haviszla5!Q166,IF(haviszla5!$E$5="p",haviszla5!R166,IF(haviszla5!$E$5="szo",haviszla5!S166,0)))))),0)</f>
        <v>0</v>
      </c>
      <c r="HL166" s="43">
        <f>IF($HL$1=1,IF(haviszla5!$E$5="h",haviszla5!T166,IF(haviszla5!$E$5="k",haviszla5!U166,IF(haviszla5!$E$5="sz",haviszla5!V166,IF(haviszla5!$E$5="cs",haviszla5!W166,IF(haviszla5!$E$5="p",haviszla5!X166,IF(haviszla5!$E$5="szo",haviszla5!Y166,0)))))),0)</f>
        <v>0</v>
      </c>
      <c r="HM166" s="43">
        <f>IF($HM$1=1,IF(haviszla5!$E$5="h",haviszla5!Z166,IF(haviszla5!$E$5="k",haviszla5!AA166,IF(haviszla5!$E$5="sz",haviszla5!AB166,IF(haviszla5!$E$5="cs",haviszla5!AC166,IF(haviszla5!$E$5="p",haviszla5!AD166,IF(haviszla5!$E$5="szo",haviszla5!AE166,0)))))),0)</f>
        <v>0</v>
      </c>
      <c r="HN166" s="43">
        <f>IF($HN$1=1,IF(haviszla5!$E$5="h",haviszla5!AF166,IF(haviszla5!$E$5="k",haviszla5!AG166,IF(haviszla5!$E$5="sz",haviszla5!AH166,IF(haviszla5!$E$5="cs",haviszla5!AI166,IF(haviszla5!$E$5="p",haviszla5!AJ166,IF(haviszla5!$E$5="szo",haviszla5!AK166,0)))))),0)</f>
        <v>0</v>
      </c>
      <c r="HO166" s="43">
        <f>IF($HO$1=1,IF(haviszla5!$E$5="h",haviszla5!AL166,IF(haviszla5!$E$5="k",haviszla5!AM166,IF(haviszla5!$E$5="sz",haviszla5!AN166,IF(haviszla5!$E$5="cs",haviszla5!AO166,IF(haviszla5!$E$5="p",haviszla5!AP166,IF(haviszla5!$E$5="szo",haviszla5!AQ166,0)))))),0)</f>
        <v>0</v>
      </c>
      <c r="HP166" s="43">
        <f>IF($HP$1=1,IF(haviszla5!$E$5="h",haviszla5!AR166,IF(haviszla5!$E$5="k",haviszla5!AS166,IF(haviszla5!$E$5="sz",haviszla5!AT166,IF(haviszla5!$E$5="cs",haviszla5!AU166,IF(haviszla5!$E$5="p",haviszla5!AV166,IF(haviszla5!$E$5="szo",haviszla5!AW166,0)))))),0)</f>
        <v>0</v>
      </c>
      <c r="HQ166" s="43">
        <f>IF($HQ$1=1,IF(haviszla5!$E$5="h",haviszla5!AX166,IF(haviszla5!$E$5="k",haviszla5!AY166,IF(haviszla5!$E$5="sz",haviszla5!AZ166,IF(haviszla5!$E$5="cs",haviszla5!BA166,IF(haviszla5!$E$5="p",haviszla5!BB166,IF(haviszla5!$E$5="szo",haviszla5!BC166,0)))))),0)</f>
        <v>0</v>
      </c>
      <c r="HR166" s="43">
        <f>IF($HR$1=1,IF(haviszla5!$E$5="h",haviszla5!BD166,IF(haviszla5!$E$5="k",haviszla5!BE166,IF(haviszla5!$E$5="sz",haviszla5!BF166,IF(haviszla5!$E$5="cs",haviszla5!BG166,IF(haviszla5!$E$5="p",haviszla5!BH166,IF(haviszla5!$E$5="szo",haviszla5!BI166,0)))))),0)</f>
        <v>0</v>
      </c>
      <c r="HS166" s="43">
        <f>IF($HS$1=1,IF(haviszla5!$E$5="h",haviszla5!BJ166,IF(haviszla5!$E$5="k",haviszla5!BK166,IF(haviszla5!$E$5="sz",haviszla5!BL166,IF(haviszla5!$E$5="cs",haviszla5!BM166,IF(haviszla5!$E$5="p",haviszla5!BN166,IF(haviszla5!$E$5="szo",haviszla5!BO166,0)))))),0)</f>
        <v>0</v>
      </c>
      <c r="HT166" s="43">
        <f>IF($HT$1=1,IF(haviszla5!$E$5="h",haviszla5!BP166,IF(haviszla5!$E$5="k",haviszla5!BQ166,IF(haviszla5!$E$5="sz",haviszla5!BR166,IF(haviszla5!$E$5="cs",haviszla5!BS166,IF(haviszla5!$E$5="p",haviszla5!BT166,IF(haviszla5!$E$5="szo",haviszla5!BU166,0)))))),0)</f>
        <v>0</v>
      </c>
      <c r="HU166" s="43">
        <f>IF($HU$1=1,IF(haviszla5!$E$5="h",haviszla5!BV166,IF(haviszla5!$E$5="k",haviszla5!BW166,IF(haviszla5!$E$5="sz",haviszla5!BX166,IF(haviszla5!$E$5="cs",haviszla5!BY166,IF(haviszla5!$E$5="p",haviszla5!BZ166,IF(haviszla5!$E$5="szo",haviszla5!CA166,0)))))),0)</f>
        <v>0</v>
      </c>
      <c r="HV166" s="43">
        <f>IF($HV$1=1,IF(haviszla5!$E$5="h",haviszla5!CB166,IF(haviszla5!$E$5="k",haviszla5!CC166,IF(haviszla5!$E$5="sz",haviszla5!CD166,IF(haviszla5!$E$5="cs",haviszla5!CE166,IF(haviszla5!$E$5="p",haviszla5!CF166,IF(haviszla5!$E$5="szo",haviszla5!CG166,0)))))),0)</f>
        <v>0</v>
      </c>
      <c r="HW166" s="43">
        <f>IF($HW$1=1,IF(haviszla5!$E$5="h",haviszla5!CH166,IF(haviszla5!$E$5="k",haviszla5!CI166,IF(haviszla5!$E$5="sz",haviszla5!CJ166,IF(haviszla5!$E$5="cs",haviszla5!CK166,IF(haviszla5!$E$5="p",haviszla5!CL166,IF(haviszla5!$E$5="szo",haviszla5!CM166,0)))))),0)</f>
        <v>0</v>
      </c>
      <c r="HX166" s="43">
        <f>IF($HX$1=1,IF(haviszla5!$E$5="h",haviszla5!CN166,IF(haviszla5!$E$5="k",haviszla5!CO166,IF(haviszla5!$E$5="sz",haviszla5!CP166,IF(haviszla5!$E$5="cs",haviszla5!CQ166,IF(haviszla5!$E$5="p",haviszla5!CR166,IF(haviszla5!$E$5="szo",haviszla5!CS166,0)))))),0)</f>
        <v>0</v>
      </c>
      <c r="HY166" s="43">
        <f>IF($HY$1=1,IF(haviszla5!$E$5="h",haviszla5!CT166,IF(haviszla5!$E$5="k",haviszla5!CU166,IF(haviszla5!$E$5="sz",haviszla5!CV166,IF(haviszla5!$E$5="cs",haviszla5!CW166,IF(haviszla5!$E$5="p",haviszla5!CX166,IF(haviszla5!$E$5="szo",haviszla5!CY166,0)))))),0)</f>
        <v>0</v>
      </c>
      <c r="HZ166" s="43">
        <f>IF($HZ$1=1,IF(haviszla5!$E$5="h",haviszla5!CZ166,IF(haviszla5!$E$5="k",haviszla5!DA166,IF(haviszla5!$E$5="sz",haviszla5!DB166,IF(haviszla5!$E$5="cs",haviszla5!DC166,IF(haviszla5!$E$5="p",haviszla5!DD166,IF(haviszla5!$E$5="szo",haviszla5!DE166,0)))))),0)</f>
        <v>0</v>
      </c>
      <c r="IA166" s="43">
        <f>IF($IA$1=1,IF(haviszla5!$E$5="h",haviszla5!DF166,IF(haviszla5!$E$5="k",haviszla5!DG166,IF(haviszla5!$E$5="sz",haviszla5!DH166,IF(haviszla5!$E$5="cs",haviszla5!DI166,IF(haviszla5!$E$5="p",haviszla5!DJ166,IF(haviszla5!$E$5="szo",haviszla5!DK166,0)))))),0)</f>
        <v>0</v>
      </c>
      <c r="IB166" s="43">
        <f>IF($IB$1=1,IF(haviszla5!$E$5="h",haviszla5!DL166,IF(haviszla5!$E$5="k",haviszla5!DM166,IF(haviszla5!$E$5="sz",haviszla5!DN166,IF(haviszla5!$E$5="cs",haviszla5!DO166,IF(haviszla5!$E$5="p",haviszla5!DP166,IF(haviszla5!$E$5="szo",haviszla5!DQ166,0)))))),0)</f>
        <v>0</v>
      </c>
      <c r="IC166" s="43">
        <f>IF($IC$1=1,IF(haviszla5!$E$5="h",haviszla5!DR166,IF(haviszla5!$E$5="k",haviszla5!DS166,IF(haviszla5!$E$5="sz",haviszla5!DT166,IF(haviszla5!$E$5="cs",haviszla5!DU166,IF(haviszla5!$E$5="p",haviszla5!DV166,IF(haviszla5!$E$5="szo",haviszla5!DW166,0)))))),0)</f>
        <v>0</v>
      </c>
      <c r="ID166" s="43">
        <f>IF($ID$1=1,IF(haviszla5!$E$5="h",haviszla5!DX166,IF(haviszla5!$E$5="k",haviszla5!DY166,IF(haviszla5!$E$5="sz",haviszla5!DZ166,IF(haviszla5!$E$5="cs",haviszla5!EA166,IF(haviszla5!$E$5="p",haviszla5!EB166,IF(haviszla5!$E$5="szo",haviszla5!EC166,0)))))),0)</f>
        <v>0</v>
      </c>
      <c r="IE166" s="43">
        <f>IF($IE$1=1,IF(haviszla5!$E$5="h",haviszla5!ED166,IF(haviszla5!$E$5="k",haviszla5!EE166,IF(haviszla5!$E$5="sz",haviszla5!EF166,IF(haviszla5!$E$5="cs",haviszla5!EG166,IF(haviszla5!$E$5="p",haviszla5!EH166,IF(haviszla5!$E$5="szo",haviszla5!EI166,0)))))),0)</f>
        <v>0</v>
      </c>
    </row>
    <row r="167" spans="1:239" ht="15" customHeight="1">
      <c r="A167" s="18" t="s">
        <v>237</v>
      </c>
      <c r="B167" s="43"/>
      <c r="C167" s="43"/>
      <c r="D167" s="43"/>
      <c r="E167" s="13">
        <f t="shared" si="254"/>
        <v>0</v>
      </c>
      <c r="F167" s="48"/>
      <c r="G167" s="49"/>
      <c r="H167" s="89">
        <v>0</v>
      </c>
      <c r="I167" s="51">
        <v>0</v>
      </c>
      <c r="J167" s="89">
        <v>0</v>
      </c>
      <c r="K167" s="51">
        <v>0</v>
      </c>
      <c r="L167" s="51">
        <v>0</v>
      </c>
      <c r="M167" s="52">
        <v>0</v>
      </c>
      <c r="N167" s="55">
        <v>0</v>
      </c>
      <c r="O167" s="51">
        <v>0</v>
      </c>
      <c r="P167" s="54">
        <v>0</v>
      </c>
      <c r="Q167" s="51">
        <v>0</v>
      </c>
      <c r="R167" s="51">
        <v>0</v>
      </c>
      <c r="S167" s="54">
        <v>0</v>
      </c>
      <c r="T167" s="55">
        <v>0</v>
      </c>
      <c r="U167" s="51">
        <v>0</v>
      </c>
      <c r="V167" s="54">
        <v>0</v>
      </c>
      <c r="W167" s="51">
        <v>0</v>
      </c>
      <c r="X167" s="51">
        <v>0</v>
      </c>
      <c r="Y167" s="54">
        <v>0</v>
      </c>
      <c r="Z167" s="55">
        <v>0</v>
      </c>
      <c r="AA167" s="51">
        <v>0</v>
      </c>
      <c r="AB167" s="54">
        <v>0</v>
      </c>
      <c r="AC167" s="51">
        <v>0</v>
      </c>
      <c r="AD167" s="51">
        <v>0</v>
      </c>
      <c r="AE167" s="54">
        <v>0</v>
      </c>
      <c r="AF167" s="55">
        <v>0</v>
      </c>
      <c r="AG167" s="51">
        <v>0</v>
      </c>
      <c r="AH167" s="54">
        <v>0</v>
      </c>
      <c r="AI167" s="54">
        <v>0</v>
      </c>
      <c r="AJ167" s="56">
        <v>0</v>
      </c>
      <c r="AK167" s="54">
        <v>0</v>
      </c>
      <c r="AL167" s="55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5">
        <v>0</v>
      </c>
      <c r="AS167" s="54">
        <v>0</v>
      </c>
      <c r="AT167" s="54">
        <v>0</v>
      </c>
      <c r="AU167" s="54">
        <v>0</v>
      </c>
      <c r="AV167" s="51">
        <v>0</v>
      </c>
      <c r="AW167" s="54">
        <v>0</v>
      </c>
      <c r="AX167" s="55">
        <v>0</v>
      </c>
      <c r="AY167" s="51">
        <v>0</v>
      </c>
      <c r="AZ167" s="54">
        <v>0</v>
      </c>
      <c r="BA167" s="51">
        <v>0</v>
      </c>
      <c r="BB167" s="56">
        <v>0</v>
      </c>
      <c r="BC167" s="58">
        <v>0</v>
      </c>
      <c r="BD167" s="55">
        <v>0</v>
      </c>
      <c r="BE167" s="51">
        <v>0</v>
      </c>
      <c r="BF167" s="54">
        <v>0</v>
      </c>
      <c r="BG167" s="54">
        <v>0</v>
      </c>
      <c r="BH167" s="54">
        <v>0</v>
      </c>
      <c r="BI167" s="54">
        <v>0</v>
      </c>
      <c r="BJ167" s="55">
        <v>0</v>
      </c>
      <c r="BK167" s="54">
        <v>0</v>
      </c>
      <c r="BL167" s="54">
        <v>0</v>
      </c>
      <c r="BM167" s="51">
        <v>0</v>
      </c>
      <c r="BN167" s="51">
        <v>0</v>
      </c>
      <c r="BO167" s="54">
        <v>0</v>
      </c>
      <c r="BP167" s="55">
        <v>0</v>
      </c>
      <c r="BQ167" s="54">
        <v>0</v>
      </c>
      <c r="BR167" s="54">
        <v>0</v>
      </c>
      <c r="BS167" s="51">
        <v>0</v>
      </c>
      <c r="BT167" s="54">
        <v>0</v>
      </c>
      <c r="BU167" s="54">
        <v>0</v>
      </c>
      <c r="BV167" s="55">
        <v>0</v>
      </c>
      <c r="BW167" s="54">
        <v>0</v>
      </c>
      <c r="BX167" s="54">
        <v>0</v>
      </c>
      <c r="BY167" s="51">
        <v>0</v>
      </c>
      <c r="BZ167" s="54">
        <v>0</v>
      </c>
      <c r="CA167" s="54">
        <v>0</v>
      </c>
      <c r="CB167" s="55">
        <v>0</v>
      </c>
      <c r="CC167" s="51">
        <v>0</v>
      </c>
      <c r="CD167" s="54">
        <v>0</v>
      </c>
      <c r="CE167" s="51">
        <v>0</v>
      </c>
      <c r="CF167" s="51">
        <v>0</v>
      </c>
      <c r="CG167" s="54">
        <v>0</v>
      </c>
      <c r="CH167" s="55">
        <v>0</v>
      </c>
      <c r="CI167" s="54">
        <v>0</v>
      </c>
      <c r="CJ167" s="54">
        <v>0</v>
      </c>
      <c r="CK167" s="51">
        <v>0</v>
      </c>
      <c r="CL167" s="54">
        <v>0</v>
      </c>
      <c r="CM167" s="54">
        <v>0</v>
      </c>
      <c r="CN167" s="55">
        <v>0</v>
      </c>
      <c r="CO167" s="54">
        <v>0</v>
      </c>
      <c r="CP167" s="54">
        <v>0</v>
      </c>
      <c r="CQ167" s="54">
        <v>0</v>
      </c>
      <c r="CR167" s="54">
        <v>0</v>
      </c>
      <c r="CS167" s="54">
        <v>0</v>
      </c>
      <c r="CT167" s="55">
        <v>0</v>
      </c>
      <c r="CU167" s="54">
        <v>0</v>
      </c>
      <c r="CV167" s="54">
        <v>0</v>
      </c>
      <c r="CW167" s="54">
        <v>0</v>
      </c>
      <c r="CX167" s="51">
        <v>0</v>
      </c>
      <c r="CY167" s="54">
        <v>0</v>
      </c>
      <c r="CZ167" s="55">
        <v>0</v>
      </c>
      <c r="DA167" s="54">
        <v>0</v>
      </c>
      <c r="DB167" s="54">
        <v>0</v>
      </c>
      <c r="DC167" s="54">
        <v>0</v>
      </c>
      <c r="DD167" s="58">
        <v>0</v>
      </c>
      <c r="DE167" s="54">
        <v>0</v>
      </c>
      <c r="DF167" s="55">
        <v>0</v>
      </c>
      <c r="DG167" s="51">
        <v>0</v>
      </c>
      <c r="DH167" s="54">
        <v>0</v>
      </c>
      <c r="DI167" s="54">
        <v>0</v>
      </c>
      <c r="DJ167" s="54">
        <v>0</v>
      </c>
      <c r="DK167" s="54">
        <v>0</v>
      </c>
      <c r="DL167" s="64">
        <v>0</v>
      </c>
      <c r="DM167" s="56">
        <v>0</v>
      </c>
      <c r="DN167" s="54">
        <v>0</v>
      </c>
      <c r="DO167" s="51">
        <v>0</v>
      </c>
      <c r="DP167" s="54">
        <v>0</v>
      </c>
      <c r="DQ167" s="54">
        <v>0</v>
      </c>
      <c r="DR167" s="55">
        <v>0</v>
      </c>
      <c r="DS167" s="51">
        <v>0</v>
      </c>
      <c r="DT167" s="54">
        <v>0</v>
      </c>
      <c r="DU167" s="51">
        <v>0</v>
      </c>
      <c r="DV167" s="51">
        <v>0</v>
      </c>
      <c r="DW167" s="54">
        <v>0</v>
      </c>
      <c r="DX167" s="55">
        <v>0</v>
      </c>
      <c r="DY167" s="54">
        <v>0</v>
      </c>
      <c r="DZ167" s="54">
        <v>0</v>
      </c>
      <c r="EA167" s="54">
        <v>0</v>
      </c>
      <c r="EB167" s="51">
        <v>0</v>
      </c>
      <c r="EC167" s="54">
        <v>0</v>
      </c>
      <c r="ED167" s="64">
        <v>0</v>
      </c>
      <c r="EE167" s="54">
        <v>0</v>
      </c>
      <c r="EF167" s="54">
        <v>0</v>
      </c>
      <c r="EG167" s="54">
        <v>0</v>
      </c>
      <c r="EH167" s="58">
        <v>0</v>
      </c>
      <c r="EI167" s="54">
        <v>0</v>
      </c>
      <c r="EJ167" s="55"/>
      <c r="EK167" s="54">
        <v>0</v>
      </c>
      <c r="EL167" s="54"/>
      <c r="EM167" s="54"/>
      <c r="EN167" s="54"/>
      <c r="EO167" s="59">
        <v>0</v>
      </c>
      <c r="EP167" s="55"/>
      <c r="EQ167" s="54">
        <v>0</v>
      </c>
      <c r="ER167" s="54"/>
      <c r="ES167" s="54"/>
      <c r="ET167" s="54"/>
      <c r="EU167" s="59">
        <v>0</v>
      </c>
      <c r="EV167" s="55"/>
      <c r="EW167" s="54">
        <v>0</v>
      </c>
      <c r="EX167" s="54"/>
      <c r="EY167" s="54"/>
      <c r="EZ167" s="54"/>
      <c r="FA167" s="59">
        <v>0</v>
      </c>
      <c r="FB167" s="43">
        <f t="shared" si="204"/>
        <v>0</v>
      </c>
      <c r="FC167" s="21">
        <f t="shared" si="205"/>
        <v>0</v>
      </c>
      <c r="FD167" s="43">
        <f t="shared" si="206"/>
        <v>0</v>
      </c>
      <c r="FE167" s="21">
        <f t="shared" si="207"/>
        <v>0</v>
      </c>
      <c r="FF167" s="43">
        <f t="shared" si="208"/>
        <v>0</v>
      </c>
      <c r="FG167" s="21">
        <f t="shared" si="209"/>
        <v>0</v>
      </c>
      <c r="FH167" s="43">
        <f t="shared" si="210"/>
        <v>0</v>
      </c>
      <c r="FI167" s="21">
        <f t="shared" si="211"/>
        <v>0</v>
      </c>
      <c r="FJ167" s="43">
        <f t="shared" si="212"/>
        <v>0</v>
      </c>
      <c r="FK167" s="21">
        <f t="shared" si="213"/>
        <v>0</v>
      </c>
      <c r="FL167" s="43">
        <f t="shared" si="214"/>
        <v>0</v>
      </c>
      <c r="FM167" s="21">
        <f t="shared" si="215"/>
        <v>0</v>
      </c>
      <c r="FN167" s="43">
        <f t="shared" si="216"/>
        <v>0</v>
      </c>
      <c r="FO167" s="21">
        <f t="shared" si="217"/>
        <v>0</v>
      </c>
      <c r="FP167" s="43">
        <f t="shared" si="218"/>
        <v>0</v>
      </c>
      <c r="FQ167" s="21">
        <f t="shared" si="219"/>
        <v>0</v>
      </c>
      <c r="FR167" s="43">
        <f t="shared" si="220"/>
        <v>0</v>
      </c>
      <c r="FS167" s="21">
        <f t="shared" si="221"/>
        <v>0</v>
      </c>
      <c r="FT167" s="43">
        <f t="shared" si="222"/>
        <v>0</v>
      </c>
      <c r="FU167" s="21">
        <f t="shared" si="223"/>
        <v>0</v>
      </c>
      <c r="FV167" s="43">
        <f t="shared" si="224"/>
        <v>0</v>
      </c>
      <c r="FW167" s="21">
        <f t="shared" si="225"/>
        <v>0</v>
      </c>
      <c r="FX167" s="43">
        <f t="shared" si="226"/>
        <v>0</v>
      </c>
      <c r="FY167" s="21">
        <f t="shared" si="227"/>
        <v>0</v>
      </c>
      <c r="FZ167" s="43">
        <f t="shared" si="228"/>
        <v>0</v>
      </c>
      <c r="GA167" s="21">
        <f t="shared" si="229"/>
        <v>0</v>
      </c>
      <c r="GB167" s="43">
        <f t="shared" si="230"/>
        <v>0</v>
      </c>
      <c r="GC167" s="21">
        <f t="shared" si="231"/>
        <v>0</v>
      </c>
      <c r="GD167" s="43">
        <f t="shared" si="232"/>
        <v>0</v>
      </c>
      <c r="GE167" s="21">
        <f t="shared" si="233"/>
        <v>0</v>
      </c>
      <c r="GF167" s="43">
        <f t="shared" si="234"/>
        <v>0</v>
      </c>
      <c r="GG167" s="21">
        <f t="shared" si="235"/>
        <v>0</v>
      </c>
      <c r="GH167" s="43">
        <f t="shared" si="236"/>
        <v>0</v>
      </c>
      <c r="GI167" s="21">
        <f t="shared" si="237"/>
        <v>0</v>
      </c>
      <c r="GJ167" s="43">
        <f t="shared" si="238"/>
        <v>0</v>
      </c>
      <c r="GK167" s="21">
        <f t="shared" si="239"/>
        <v>0</v>
      </c>
      <c r="GL167" s="43">
        <f t="shared" si="240"/>
        <v>0</v>
      </c>
      <c r="GM167" s="21">
        <f t="shared" si="241"/>
        <v>0</v>
      </c>
      <c r="GN167" s="43">
        <f t="shared" si="242"/>
        <v>0</v>
      </c>
      <c r="GO167" s="21">
        <f t="shared" si="243"/>
        <v>0</v>
      </c>
      <c r="GP167" s="43">
        <f t="shared" si="244"/>
        <v>0</v>
      </c>
      <c r="GQ167" s="21">
        <f t="shared" si="245"/>
        <v>0</v>
      </c>
      <c r="GR167" s="43">
        <f t="shared" si="201"/>
        <v>0</v>
      </c>
      <c r="GS167" s="21">
        <f t="shared" si="246"/>
        <v>0</v>
      </c>
      <c r="GT167" s="43">
        <f t="shared" si="202"/>
        <v>0</v>
      </c>
      <c r="GU167" s="21">
        <f t="shared" si="247"/>
        <v>0</v>
      </c>
      <c r="GV167" s="29">
        <f t="shared" si="203"/>
        <v>0</v>
      </c>
      <c r="GW167" s="29">
        <f t="shared" si="248"/>
        <v>0</v>
      </c>
      <c r="GY167" s="29">
        <f>E167</f>
        <v>0</v>
      </c>
      <c r="GZ167" s="43"/>
      <c r="HD167" s="43"/>
      <c r="HF167" s="44">
        <f t="shared" si="250"/>
        <v>0</v>
      </c>
      <c r="HG167" s="43">
        <f t="shared" si="251"/>
        <v>0</v>
      </c>
      <c r="HH167" s="44">
        <f t="shared" si="252"/>
        <v>0</v>
      </c>
      <c r="HI167" s="13">
        <f t="shared" si="253"/>
        <v>0</v>
      </c>
      <c r="HJ167" s="43">
        <f>IF($HJ$1=1,IF(haviszla5!$E$5="h",haviszla5!H167,IF(haviszla5!$E$5="k",haviszla5!I167,IF(haviszla5!$E$5="sz",haviszla5!J167,IF(haviszla5!$E$5="cs",haviszla5!K167,IF(haviszla5!$E$5="p",haviszla5!L167,IF(haviszla5!$E$5="szo",haviszla5!M167,0)))))),0)</f>
        <v>0</v>
      </c>
      <c r="HK167" s="43">
        <f>IF($HK$1=1,IF(haviszla5!$E$5="h",haviszla5!N167,IF(haviszla5!$E$5="k",haviszla5!O167,IF(haviszla5!$E$5="sz",haviszla5!P167,IF(haviszla5!$E$5="cs",haviszla5!Q167,IF(haviszla5!$E$5="p",haviszla5!R167,IF(haviszla5!$E$5="szo",haviszla5!S167,0)))))),0)</f>
        <v>0</v>
      </c>
      <c r="HL167" s="43">
        <f>IF($HL$1=1,IF(haviszla5!$E$5="h",haviszla5!T167,IF(haviszla5!$E$5="k",haviszla5!U167,IF(haviszla5!$E$5="sz",haviszla5!V167,IF(haviszla5!$E$5="cs",haviszla5!W167,IF(haviszla5!$E$5="p",haviszla5!X167,IF(haviszla5!$E$5="szo",haviszla5!Y167,0)))))),0)</f>
        <v>0</v>
      </c>
      <c r="HM167" s="43">
        <f>IF($HM$1=1,IF(haviszla5!$E$5="h",haviszla5!Z167,IF(haviszla5!$E$5="k",haviszla5!AA167,IF(haviszla5!$E$5="sz",haviszla5!AB167,IF(haviszla5!$E$5="cs",haviszla5!AC167,IF(haviszla5!$E$5="p",haviszla5!AD167,IF(haviszla5!$E$5="szo",haviszla5!AE167,0)))))),0)</f>
        <v>0</v>
      </c>
      <c r="HN167" s="43">
        <f>IF($HN$1=1,IF(haviszla5!$E$5="h",haviszla5!AF167,IF(haviszla5!$E$5="k",haviszla5!AG167,IF(haviszla5!$E$5="sz",haviszla5!AH167,IF(haviszla5!$E$5="cs",haviszla5!AI167,IF(haviszla5!$E$5="p",haviszla5!AJ167,IF(haviszla5!$E$5="szo",haviszla5!AK167,0)))))),0)</f>
        <v>0</v>
      </c>
      <c r="HO167" s="43">
        <f>IF($HO$1=1,IF(haviszla5!$E$5="h",haviszla5!AL167,IF(haviszla5!$E$5="k",haviszla5!AM167,IF(haviszla5!$E$5="sz",haviszla5!AN167,IF(haviszla5!$E$5="cs",haviszla5!AO167,IF(haviszla5!$E$5="p",haviszla5!AP167,IF(haviszla5!$E$5="szo",haviszla5!AQ167,0)))))),0)</f>
        <v>0</v>
      </c>
      <c r="HP167" s="43">
        <f>IF($HP$1=1,IF(haviszla5!$E$5="h",haviszla5!AR167,IF(haviszla5!$E$5="k",haviszla5!AS167,IF(haviszla5!$E$5="sz",haviszla5!AT167,IF(haviszla5!$E$5="cs",haviszla5!AU167,IF(haviszla5!$E$5="p",haviszla5!AV167,IF(haviszla5!$E$5="szo",haviszla5!AW167,0)))))),0)</f>
        <v>0</v>
      </c>
      <c r="HQ167" s="43">
        <f>IF($HQ$1=1,IF(haviszla5!$E$5="h",haviszla5!AX167,IF(haviszla5!$E$5="k",haviszla5!AY167,IF(haviszla5!$E$5="sz",haviszla5!AZ167,IF(haviszla5!$E$5="cs",haviszla5!BA167,IF(haviszla5!$E$5="p",haviszla5!BB167,IF(haviszla5!$E$5="szo",haviszla5!BC167,0)))))),0)</f>
        <v>0</v>
      </c>
      <c r="HR167" s="43">
        <f>IF($HR$1=1,IF(haviszla5!$E$5="h",haviszla5!BD167,IF(haviszla5!$E$5="k",haviszla5!BE167,IF(haviszla5!$E$5="sz",haviszla5!BF167,IF(haviszla5!$E$5="cs",haviszla5!BG167,IF(haviszla5!$E$5="p",haviszla5!BH167,IF(haviszla5!$E$5="szo",haviszla5!BI167,0)))))),0)</f>
        <v>0</v>
      </c>
      <c r="HS167" s="43">
        <f>IF($HS$1=1,IF(haviszla5!$E$5="h",haviszla5!BJ167,IF(haviszla5!$E$5="k",haviszla5!BK167,IF(haviszla5!$E$5="sz",haviszla5!BL167,IF(haviszla5!$E$5="cs",haviszla5!BM167,IF(haviszla5!$E$5="p",haviszla5!BN167,IF(haviszla5!$E$5="szo",haviszla5!BO167,0)))))),0)</f>
        <v>0</v>
      </c>
      <c r="HT167" s="43">
        <f>IF($HT$1=1,IF(haviszla5!$E$5="h",haviszla5!BP167,IF(haviszla5!$E$5="k",haviszla5!BQ167,IF(haviszla5!$E$5="sz",haviszla5!BR167,IF(haviszla5!$E$5="cs",haviszla5!BS167,IF(haviszla5!$E$5="p",haviszla5!BT167,IF(haviszla5!$E$5="szo",haviszla5!BU167,0)))))),0)</f>
        <v>0</v>
      </c>
      <c r="HU167" s="43">
        <f>IF($HU$1=1,IF(haviszla5!$E$5="h",haviszla5!BV167,IF(haviszla5!$E$5="k",haviszla5!BW167,IF(haviszla5!$E$5="sz",haviszla5!BX167,IF(haviszla5!$E$5="cs",haviszla5!BY167,IF(haviszla5!$E$5="p",haviszla5!BZ167,IF(haviszla5!$E$5="szo",haviszla5!CA167,0)))))),0)</f>
        <v>0</v>
      </c>
      <c r="HV167" s="43">
        <f>IF($HV$1=1,IF(haviszla5!$E$5="h",haviszla5!CB167,IF(haviszla5!$E$5="k",haviszla5!CC167,IF(haviszla5!$E$5="sz",haviszla5!CD167,IF(haviszla5!$E$5="cs",haviszla5!CE167,IF(haviszla5!$E$5="p",haviszla5!CF167,IF(haviszla5!$E$5="szo",haviszla5!CG167,0)))))),0)</f>
        <v>0</v>
      </c>
      <c r="HW167" s="43">
        <f>IF($HW$1=1,IF(haviszla5!$E$5="h",haviszla5!CH167,IF(haviszla5!$E$5="k",haviszla5!CI167,IF(haviszla5!$E$5="sz",haviszla5!CJ167,IF(haviszla5!$E$5="cs",haviszla5!CK167,IF(haviszla5!$E$5="p",haviszla5!CL167,IF(haviszla5!$E$5="szo",haviszla5!CM167,0)))))),0)</f>
        <v>0</v>
      </c>
      <c r="HX167" s="43">
        <f>IF($HX$1=1,IF(haviszla5!$E$5="h",haviszla5!CN167,IF(haviszla5!$E$5="k",haviszla5!CO167,IF(haviszla5!$E$5="sz",haviszla5!CP167,IF(haviszla5!$E$5="cs",haviszla5!CQ167,IF(haviszla5!$E$5="p",haviszla5!CR167,IF(haviszla5!$E$5="szo",haviszla5!CS167,0)))))),0)</f>
        <v>0</v>
      </c>
      <c r="HY167" s="43">
        <f>IF($HY$1=1,IF(haviszla5!$E$5="h",haviszla5!CT167,IF(haviszla5!$E$5="k",haviszla5!CU167,IF(haviszla5!$E$5="sz",haviszla5!CV167,IF(haviszla5!$E$5="cs",haviszla5!CW167,IF(haviszla5!$E$5="p",haviszla5!CX167,IF(haviszla5!$E$5="szo",haviszla5!CY167,0)))))),0)</f>
        <v>0</v>
      </c>
      <c r="HZ167" s="43">
        <f>IF($HZ$1=1,IF(haviszla5!$E$5="h",haviszla5!CZ167,IF(haviszla5!$E$5="k",haviszla5!DA167,IF(haviszla5!$E$5="sz",haviszla5!DB167,IF(haviszla5!$E$5="cs",haviszla5!DC167,IF(haviszla5!$E$5="p",haviszla5!DD167,IF(haviszla5!$E$5="szo",haviszla5!DE167,0)))))),0)</f>
        <v>0</v>
      </c>
      <c r="IA167" s="43">
        <f>IF($IA$1=1,IF(haviszla5!$E$5="h",haviszla5!DF167,IF(haviszla5!$E$5="k",haviszla5!DG167,IF(haviszla5!$E$5="sz",haviszla5!DH167,IF(haviszla5!$E$5="cs",haviszla5!DI167,IF(haviszla5!$E$5="p",haviszla5!DJ167,IF(haviszla5!$E$5="szo",haviszla5!DK167,0)))))),0)</f>
        <v>0</v>
      </c>
      <c r="IB167" s="43">
        <f>IF($IB$1=1,IF(haviszla5!$E$5="h",haviszla5!DL167,IF(haviszla5!$E$5="k",haviszla5!DM167,IF(haviszla5!$E$5="sz",haviszla5!DN167,IF(haviszla5!$E$5="cs",haviszla5!DO167,IF(haviszla5!$E$5="p",haviszla5!DP167,IF(haviszla5!$E$5="szo",haviszla5!DQ167,0)))))),0)</f>
        <v>0</v>
      </c>
      <c r="IC167" s="43">
        <f>IF($IC$1=1,IF(haviszla5!$E$5="h",haviszla5!DR167,IF(haviszla5!$E$5="k",haviszla5!DS167,IF(haviszla5!$E$5="sz",haviszla5!DT167,IF(haviszla5!$E$5="cs",haviszla5!DU167,IF(haviszla5!$E$5="p",haviszla5!DV167,IF(haviszla5!$E$5="szo",haviszla5!DW167,0)))))),0)</f>
        <v>0</v>
      </c>
      <c r="ID167" s="43">
        <f>IF($ID$1=1,IF(haviszla5!$E$5="h",haviszla5!DX167,IF(haviszla5!$E$5="k",haviszla5!DY167,IF(haviszla5!$E$5="sz",haviszla5!DZ167,IF(haviszla5!$E$5="cs",haviszla5!EA167,IF(haviszla5!$E$5="p",haviszla5!EB167,IF(haviszla5!$E$5="szo",haviszla5!EC167,0)))))),0)</f>
        <v>0</v>
      </c>
      <c r="IE167" s="43">
        <f>IF($IE$1=1,IF(haviszla5!$E$5="h",haviszla5!ED167,IF(haviszla5!$E$5="k",haviszla5!EE167,IF(haviszla5!$E$5="sz",haviszla5!EF167,IF(haviszla5!$E$5="cs",haviszla5!EG167,IF(haviszla5!$E$5="p",haviszla5!EH167,IF(haviszla5!$E$5="szo",haviszla5!EI167,0)))))),0)</f>
        <v>0</v>
      </c>
    </row>
    <row r="168" spans="1:239" ht="15" customHeight="1">
      <c r="A168" s="18" t="s">
        <v>238</v>
      </c>
      <c r="B168" s="43"/>
      <c r="C168" s="43"/>
      <c r="D168" s="43"/>
      <c r="E168" s="13">
        <f t="shared" si="254"/>
        <v>0</v>
      </c>
      <c r="F168" s="48"/>
      <c r="G168" s="49"/>
      <c r="H168" s="89">
        <v>0</v>
      </c>
      <c r="I168" s="51">
        <v>0</v>
      </c>
      <c r="J168" s="89">
        <v>0</v>
      </c>
      <c r="K168" s="51">
        <v>0</v>
      </c>
      <c r="L168" s="51">
        <v>0</v>
      </c>
      <c r="M168" s="52">
        <v>0</v>
      </c>
      <c r="N168" s="55">
        <v>0</v>
      </c>
      <c r="O168" s="51">
        <v>0</v>
      </c>
      <c r="P168" s="54">
        <v>0</v>
      </c>
      <c r="Q168" s="51">
        <v>0</v>
      </c>
      <c r="R168" s="51">
        <v>0</v>
      </c>
      <c r="S168" s="54">
        <v>0</v>
      </c>
      <c r="T168" s="55">
        <v>0</v>
      </c>
      <c r="U168" s="51">
        <v>0</v>
      </c>
      <c r="V168" s="54">
        <v>0</v>
      </c>
      <c r="W168" s="51">
        <v>0</v>
      </c>
      <c r="X168" s="51">
        <v>0</v>
      </c>
      <c r="Y168" s="54">
        <v>0</v>
      </c>
      <c r="Z168" s="55">
        <v>0</v>
      </c>
      <c r="AA168" s="51">
        <v>0</v>
      </c>
      <c r="AB168" s="54">
        <v>0</v>
      </c>
      <c r="AC168" s="54">
        <v>0</v>
      </c>
      <c r="AD168" s="51">
        <v>0</v>
      </c>
      <c r="AE168" s="54">
        <v>0</v>
      </c>
      <c r="AF168" s="55">
        <v>0</v>
      </c>
      <c r="AG168" s="51">
        <v>0</v>
      </c>
      <c r="AH168" s="54">
        <v>0</v>
      </c>
      <c r="AI168" s="65">
        <v>0</v>
      </c>
      <c r="AJ168" s="56">
        <v>0</v>
      </c>
      <c r="AK168" s="54">
        <v>0</v>
      </c>
      <c r="AL168" s="55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5">
        <v>0</v>
      </c>
      <c r="AS168" s="54">
        <v>0</v>
      </c>
      <c r="AT168" s="54">
        <v>0</v>
      </c>
      <c r="AU168" s="54">
        <v>0</v>
      </c>
      <c r="AV168" s="51">
        <v>0</v>
      </c>
      <c r="AW168" s="54">
        <v>0</v>
      </c>
      <c r="AX168" s="55">
        <v>0</v>
      </c>
      <c r="AY168" s="51">
        <v>0</v>
      </c>
      <c r="AZ168" s="54">
        <v>0</v>
      </c>
      <c r="BA168" s="51">
        <v>0</v>
      </c>
      <c r="BB168" s="56">
        <v>0</v>
      </c>
      <c r="BC168" s="58">
        <v>0</v>
      </c>
      <c r="BD168" s="55">
        <v>0</v>
      </c>
      <c r="BE168" s="51">
        <v>0</v>
      </c>
      <c r="BF168" s="54">
        <v>0</v>
      </c>
      <c r="BG168" s="54">
        <v>0</v>
      </c>
      <c r="BH168" s="54">
        <v>0</v>
      </c>
      <c r="BI168" s="54">
        <v>0</v>
      </c>
      <c r="BJ168" s="55">
        <v>0</v>
      </c>
      <c r="BK168" s="54">
        <v>0</v>
      </c>
      <c r="BL168" s="54">
        <v>0</v>
      </c>
      <c r="BM168" s="51">
        <v>0</v>
      </c>
      <c r="BN168" s="51">
        <v>0</v>
      </c>
      <c r="BO168" s="54">
        <v>0</v>
      </c>
      <c r="BP168" s="55">
        <v>0</v>
      </c>
      <c r="BQ168" s="54">
        <v>0</v>
      </c>
      <c r="BR168" s="54">
        <v>0</v>
      </c>
      <c r="BS168" s="51">
        <v>0</v>
      </c>
      <c r="BT168" s="54">
        <v>0</v>
      </c>
      <c r="BU168" s="54">
        <v>0</v>
      </c>
      <c r="BV168" s="55">
        <v>0</v>
      </c>
      <c r="BW168" s="54">
        <v>0</v>
      </c>
      <c r="BX168" s="54">
        <v>0</v>
      </c>
      <c r="BY168" s="51">
        <v>0</v>
      </c>
      <c r="BZ168" s="54">
        <v>0</v>
      </c>
      <c r="CA168" s="54">
        <v>0</v>
      </c>
      <c r="CB168" s="55">
        <v>0</v>
      </c>
      <c r="CC168" s="51">
        <v>0</v>
      </c>
      <c r="CD168" s="54">
        <v>0</v>
      </c>
      <c r="CE168" s="51">
        <v>0</v>
      </c>
      <c r="CF168" s="51">
        <v>0</v>
      </c>
      <c r="CG168" s="54">
        <v>0</v>
      </c>
      <c r="CH168" s="55">
        <v>0</v>
      </c>
      <c r="CI168" s="54">
        <v>0</v>
      </c>
      <c r="CJ168" s="54">
        <v>0</v>
      </c>
      <c r="CK168" s="51">
        <v>0</v>
      </c>
      <c r="CL168" s="54">
        <v>0</v>
      </c>
      <c r="CM168" s="54">
        <v>0</v>
      </c>
      <c r="CN168" s="55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5">
        <v>0</v>
      </c>
      <c r="CU168" s="54">
        <v>0</v>
      </c>
      <c r="CV168" s="54">
        <v>0</v>
      </c>
      <c r="CW168" s="54">
        <v>0</v>
      </c>
      <c r="CX168" s="51">
        <v>0</v>
      </c>
      <c r="CY168" s="54">
        <v>0</v>
      </c>
      <c r="CZ168" s="55">
        <v>0</v>
      </c>
      <c r="DA168" s="54">
        <v>0</v>
      </c>
      <c r="DB168" s="54">
        <v>0</v>
      </c>
      <c r="DC168" s="54">
        <v>0</v>
      </c>
      <c r="DD168" s="58">
        <v>0</v>
      </c>
      <c r="DE168" s="54">
        <v>0</v>
      </c>
      <c r="DF168" s="55">
        <v>0</v>
      </c>
      <c r="DG168" s="51">
        <v>0</v>
      </c>
      <c r="DH168" s="54">
        <v>0</v>
      </c>
      <c r="DI168" s="54">
        <v>0</v>
      </c>
      <c r="DJ168" s="54">
        <v>0</v>
      </c>
      <c r="DK168" s="54">
        <v>0</v>
      </c>
      <c r="DL168" s="64">
        <v>0</v>
      </c>
      <c r="DM168" s="56">
        <v>0</v>
      </c>
      <c r="DN168" s="54">
        <v>0</v>
      </c>
      <c r="DO168" s="51">
        <v>0</v>
      </c>
      <c r="DP168" s="54">
        <v>0</v>
      </c>
      <c r="DQ168" s="54">
        <v>0</v>
      </c>
      <c r="DR168" s="55">
        <v>0</v>
      </c>
      <c r="DS168" s="51">
        <v>0</v>
      </c>
      <c r="DT168" s="54">
        <v>0</v>
      </c>
      <c r="DU168" s="51">
        <v>0</v>
      </c>
      <c r="DV168" s="51">
        <v>0</v>
      </c>
      <c r="DW168" s="54">
        <v>0</v>
      </c>
      <c r="DX168" s="55">
        <v>0</v>
      </c>
      <c r="DY168" s="54">
        <v>0</v>
      </c>
      <c r="DZ168" s="54">
        <v>0</v>
      </c>
      <c r="EA168" s="54">
        <v>0</v>
      </c>
      <c r="EB168" s="51">
        <v>0</v>
      </c>
      <c r="EC168" s="54">
        <v>0</v>
      </c>
      <c r="ED168" s="64">
        <v>0</v>
      </c>
      <c r="EE168" s="54">
        <v>0</v>
      </c>
      <c r="EF168" s="54">
        <v>0</v>
      </c>
      <c r="EG168" s="54">
        <v>0</v>
      </c>
      <c r="EH168" s="58">
        <v>0</v>
      </c>
      <c r="EI168" s="54">
        <v>0</v>
      </c>
      <c r="EJ168" s="55"/>
      <c r="EK168" s="54">
        <v>0</v>
      </c>
      <c r="EL168" s="54"/>
      <c r="EM168" s="54"/>
      <c r="EN168" s="54"/>
      <c r="EO168" s="59">
        <v>0</v>
      </c>
      <c r="EP168" s="55"/>
      <c r="EQ168" s="54">
        <v>0</v>
      </c>
      <c r="ER168" s="54"/>
      <c r="ES168" s="54"/>
      <c r="ET168" s="54"/>
      <c r="EU168" s="59">
        <v>0</v>
      </c>
      <c r="EV168" s="55"/>
      <c r="EW168" s="54">
        <v>0</v>
      </c>
      <c r="EX168" s="54"/>
      <c r="EY168" s="54"/>
      <c r="EZ168" s="54"/>
      <c r="FA168" s="59">
        <v>0</v>
      </c>
      <c r="FB168" s="43">
        <f t="shared" si="204"/>
        <v>0</v>
      </c>
      <c r="FC168" s="21">
        <f t="shared" si="205"/>
        <v>0</v>
      </c>
      <c r="FD168" s="43">
        <f t="shared" si="206"/>
        <v>0</v>
      </c>
      <c r="FE168" s="21">
        <f t="shared" si="207"/>
        <v>0</v>
      </c>
      <c r="FF168" s="43">
        <f t="shared" si="208"/>
        <v>0</v>
      </c>
      <c r="FG168" s="21">
        <f t="shared" si="209"/>
        <v>0</v>
      </c>
      <c r="FH168" s="43">
        <f t="shared" si="210"/>
        <v>0</v>
      </c>
      <c r="FI168" s="21">
        <f t="shared" si="211"/>
        <v>0</v>
      </c>
      <c r="FJ168" s="43">
        <f t="shared" si="212"/>
        <v>0</v>
      </c>
      <c r="FK168" s="21">
        <f t="shared" si="213"/>
        <v>0</v>
      </c>
      <c r="FL168" s="43">
        <f t="shared" si="214"/>
        <v>0</v>
      </c>
      <c r="FM168" s="21">
        <f t="shared" si="215"/>
        <v>0</v>
      </c>
      <c r="FN168" s="43">
        <f t="shared" si="216"/>
        <v>0</v>
      </c>
      <c r="FO168" s="21">
        <f t="shared" si="217"/>
        <v>0</v>
      </c>
      <c r="FP168" s="43">
        <f t="shared" si="218"/>
        <v>0</v>
      </c>
      <c r="FQ168" s="21">
        <f t="shared" si="219"/>
        <v>0</v>
      </c>
      <c r="FR168" s="43">
        <f t="shared" si="220"/>
        <v>0</v>
      </c>
      <c r="FS168" s="21">
        <f t="shared" si="221"/>
        <v>0</v>
      </c>
      <c r="FT168" s="43">
        <f t="shared" si="222"/>
        <v>0</v>
      </c>
      <c r="FU168" s="21">
        <f t="shared" si="223"/>
        <v>0</v>
      </c>
      <c r="FV168" s="43">
        <f t="shared" si="224"/>
        <v>0</v>
      </c>
      <c r="FW168" s="21">
        <f t="shared" si="225"/>
        <v>0</v>
      </c>
      <c r="FX168" s="43">
        <f t="shared" si="226"/>
        <v>0</v>
      </c>
      <c r="FY168" s="21">
        <f t="shared" si="227"/>
        <v>0</v>
      </c>
      <c r="FZ168" s="43">
        <f t="shared" si="228"/>
        <v>0</v>
      </c>
      <c r="GA168" s="21">
        <f t="shared" si="229"/>
        <v>0</v>
      </c>
      <c r="GB168" s="43">
        <f t="shared" si="230"/>
        <v>0</v>
      </c>
      <c r="GC168" s="21">
        <f t="shared" si="231"/>
        <v>0</v>
      </c>
      <c r="GD168" s="43">
        <f t="shared" si="232"/>
        <v>0</v>
      </c>
      <c r="GE168" s="21">
        <f t="shared" si="233"/>
        <v>0</v>
      </c>
      <c r="GF168" s="43">
        <f t="shared" si="234"/>
        <v>0</v>
      </c>
      <c r="GG168" s="21">
        <f t="shared" si="235"/>
        <v>0</v>
      </c>
      <c r="GH168" s="43">
        <f t="shared" si="236"/>
        <v>0</v>
      </c>
      <c r="GI168" s="21">
        <f t="shared" si="237"/>
        <v>0</v>
      </c>
      <c r="GJ168" s="43">
        <f t="shared" si="238"/>
        <v>0</v>
      </c>
      <c r="GK168" s="21">
        <f t="shared" si="239"/>
        <v>0</v>
      </c>
      <c r="GL168" s="43">
        <f t="shared" si="240"/>
        <v>0</v>
      </c>
      <c r="GM168" s="21">
        <f t="shared" si="241"/>
        <v>0</v>
      </c>
      <c r="GN168" s="43">
        <f t="shared" si="242"/>
        <v>0</v>
      </c>
      <c r="GO168" s="21">
        <f t="shared" si="243"/>
        <v>0</v>
      </c>
      <c r="GP168" s="43">
        <f t="shared" si="244"/>
        <v>0</v>
      </c>
      <c r="GQ168" s="21">
        <f t="shared" si="245"/>
        <v>0</v>
      </c>
      <c r="GR168" s="43">
        <f t="shared" si="201"/>
        <v>0</v>
      </c>
      <c r="GS168" s="21">
        <f t="shared" si="246"/>
        <v>0</v>
      </c>
      <c r="GT168" s="43">
        <f t="shared" si="202"/>
        <v>0</v>
      </c>
      <c r="GU168" s="21">
        <f t="shared" si="247"/>
        <v>0</v>
      </c>
      <c r="GV168" s="29">
        <f t="shared" si="203"/>
        <v>0</v>
      </c>
      <c r="GW168" s="29">
        <f t="shared" si="248"/>
        <v>0</v>
      </c>
      <c r="GY168" s="29">
        <f>E168</f>
        <v>0</v>
      </c>
      <c r="GZ168" s="43"/>
      <c r="HD168" s="43"/>
      <c r="HF168" s="44">
        <f t="shared" si="250"/>
        <v>0</v>
      </c>
      <c r="HG168" s="43">
        <f t="shared" si="251"/>
        <v>0</v>
      </c>
      <c r="HH168" s="44">
        <f t="shared" si="252"/>
        <v>0</v>
      </c>
      <c r="HI168" s="13">
        <f t="shared" si="253"/>
        <v>0</v>
      </c>
      <c r="HJ168" s="43">
        <f>IF($HJ$1=1,IF(haviszla5!$E$5="h",haviszla5!H168,IF(haviszla5!$E$5="k",haviszla5!I168,IF(haviszla5!$E$5="sz",haviszla5!J168,IF(haviszla5!$E$5="cs",haviszla5!K168,IF(haviszla5!$E$5="p",haviszla5!L168,IF(haviszla5!$E$5="szo",haviszla5!M168,0)))))),0)</f>
        <v>0</v>
      </c>
      <c r="HK168" s="43">
        <f>IF($HK$1=1,IF(haviszla5!$E$5="h",haviszla5!N168,IF(haviszla5!$E$5="k",haviszla5!O168,IF(haviszla5!$E$5="sz",haviszla5!P168,IF(haviszla5!$E$5="cs",haviszla5!Q168,IF(haviszla5!$E$5="p",haviszla5!R168,IF(haviszla5!$E$5="szo",haviszla5!S168,0)))))),0)</f>
        <v>0</v>
      </c>
      <c r="HL168" s="43">
        <f>IF($HL$1=1,IF(haviszla5!$E$5="h",haviszla5!T168,IF(haviszla5!$E$5="k",haviszla5!U168,IF(haviszla5!$E$5="sz",haviszla5!V168,IF(haviszla5!$E$5="cs",haviszla5!W168,IF(haviszla5!$E$5="p",haviszla5!X168,IF(haviszla5!$E$5="szo",haviszla5!Y168,0)))))),0)</f>
        <v>0</v>
      </c>
      <c r="HM168" s="43">
        <f>IF($HM$1=1,IF(haviszla5!$E$5="h",haviszla5!Z168,IF(haviszla5!$E$5="k",haviszla5!AA168,IF(haviszla5!$E$5="sz",haviszla5!AB168,IF(haviszla5!$E$5="cs",haviszla5!AC168,IF(haviszla5!$E$5="p",haviszla5!AD168,IF(haviszla5!$E$5="szo",haviszla5!AE168,0)))))),0)</f>
        <v>0</v>
      </c>
      <c r="HN168" s="43">
        <f>IF($HN$1=1,IF(haviszla5!$E$5="h",haviszla5!AF168,IF(haviszla5!$E$5="k",haviszla5!AG168,IF(haviszla5!$E$5="sz",haviszla5!AH168,IF(haviszla5!$E$5="cs",haviszla5!AI168,IF(haviszla5!$E$5="p",haviszla5!AJ168,IF(haviszla5!$E$5="szo",haviszla5!AK168,0)))))),0)</f>
        <v>0</v>
      </c>
      <c r="HO168" s="43">
        <f>IF($HO$1=1,IF(haviszla5!$E$5="h",haviszla5!AL168,IF(haviszla5!$E$5="k",haviszla5!AM168,IF(haviszla5!$E$5="sz",haviszla5!AN168,IF(haviszla5!$E$5="cs",haviszla5!AO168,IF(haviszla5!$E$5="p",haviszla5!AP168,IF(haviszla5!$E$5="szo",haviszla5!AQ168,0)))))),0)</f>
        <v>0</v>
      </c>
      <c r="HP168" s="43">
        <f>IF($HP$1=1,IF(haviszla5!$E$5="h",haviszla5!AR168,IF(haviszla5!$E$5="k",haviszla5!AS168,IF(haviszla5!$E$5="sz",haviszla5!AT168,IF(haviszla5!$E$5="cs",haviszla5!AU168,IF(haviszla5!$E$5="p",haviszla5!AV168,IF(haviszla5!$E$5="szo",haviszla5!AW168,0)))))),0)</f>
        <v>0</v>
      </c>
      <c r="HQ168" s="43">
        <f>IF($HQ$1=1,IF(haviszla5!$E$5="h",haviszla5!AX168,IF(haviszla5!$E$5="k",haviszla5!AY168,IF(haviszla5!$E$5="sz",haviszla5!AZ168,IF(haviszla5!$E$5="cs",haviszla5!BA168,IF(haviszla5!$E$5="p",haviszla5!BB168,IF(haviszla5!$E$5="szo",haviszla5!BC168,0)))))),0)</f>
        <v>0</v>
      </c>
      <c r="HR168" s="43">
        <f>IF($HR$1=1,IF(haviszla5!$E$5="h",haviszla5!BD168,IF(haviszla5!$E$5="k",haviszla5!BE168,IF(haviszla5!$E$5="sz",haviszla5!BF168,IF(haviszla5!$E$5="cs",haviszla5!BG168,IF(haviszla5!$E$5="p",haviszla5!BH168,IF(haviszla5!$E$5="szo",haviszla5!BI168,0)))))),0)</f>
        <v>0</v>
      </c>
      <c r="HS168" s="43">
        <f>IF($HS$1=1,IF(haviszla5!$E$5="h",haviszla5!BJ168,IF(haviszla5!$E$5="k",haviszla5!BK168,IF(haviszla5!$E$5="sz",haviszla5!BL168,IF(haviszla5!$E$5="cs",haviszla5!BM168,IF(haviszla5!$E$5="p",haviszla5!BN168,IF(haviszla5!$E$5="szo",haviszla5!BO168,0)))))),0)</f>
        <v>0</v>
      </c>
      <c r="HT168" s="43">
        <f>IF($HT$1=1,IF(haviszla5!$E$5="h",haviszla5!BP168,IF(haviszla5!$E$5="k",haviszla5!BQ168,IF(haviszla5!$E$5="sz",haviszla5!BR168,IF(haviszla5!$E$5="cs",haviszla5!BS168,IF(haviszla5!$E$5="p",haviszla5!BT168,IF(haviszla5!$E$5="szo",haviszla5!BU168,0)))))),0)</f>
        <v>0</v>
      </c>
      <c r="HU168" s="43">
        <f>IF($HU$1=1,IF(haviszla5!$E$5="h",haviszla5!BV168,IF(haviszla5!$E$5="k",haviszla5!BW168,IF(haviszla5!$E$5="sz",haviszla5!BX168,IF(haviszla5!$E$5="cs",haviszla5!BY168,IF(haviszla5!$E$5="p",haviszla5!BZ168,IF(haviszla5!$E$5="szo",haviszla5!CA168,0)))))),0)</f>
        <v>0</v>
      </c>
      <c r="HV168" s="43">
        <f>IF($HV$1=1,IF(haviszla5!$E$5="h",haviszla5!CB168,IF(haviszla5!$E$5="k",haviszla5!CC168,IF(haviszla5!$E$5="sz",haviszla5!CD168,IF(haviszla5!$E$5="cs",haviszla5!CE168,IF(haviszla5!$E$5="p",haviszla5!CF168,IF(haviszla5!$E$5="szo",haviszla5!CG168,0)))))),0)</f>
        <v>0</v>
      </c>
      <c r="HW168" s="43">
        <f>IF($HW$1=1,IF(haviszla5!$E$5="h",haviszla5!CH168,IF(haviszla5!$E$5="k",haviszla5!CI168,IF(haviszla5!$E$5="sz",haviszla5!CJ168,IF(haviszla5!$E$5="cs",haviszla5!CK168,IF(haviszla5!$E$5="p",haviszla5!CL168,IF(haviszla5!$E$5="szo",haviszla5!CM168,0)))))),0)</f>
        <v>0</v>
      </c>
      <c r="HX168" s="43">
        <f>IF($HX$1=1,IF(haviszla5!$E$5="h",haviszla5!CN168,IF(haviszla5!$E$5="k",haviszla5!CO168,IF(haviszla5!$E$5="sz",haviszla5!CP168,IF(haviszla5!$E$5="cs",haviszla5!CQ168,IF(haviszla5!$E$5="p",haviszla5!CR168,IF(haviszla5!$E$5="szo",haviszla5!CS168,0)))))),0)</f>
        <v>0</v>
      </c>
      <c r="HY168" s="43">
        <f>IF($HY$1=1,IF(haviszla5!$E$5="h",haviszla5!CT168,IF(haviszla5!$E$5="k",haviszla5!CU168,IF(haviszla5!$E$5="sz",haviszla5!CV168,IF(haviszla5!$E$5="cs",haviszla5!CW168,IF(haviszla5!$E$5="p",haviszla5!CX168,IF(haviszla5!$E$5="szo",haviszla5!CY168,0)))))),0)</f>
        <v>0</v>
      </c>
      <c r="HZ168" s="43">
        <f>IF($HZ$1=1,IF(haviszla5!$E$5="h",haviszla5!CZ168,IF(haviszla5!$E$5="k",haviszla5!DA168,IF(haviszla5!$E$5="sz",haviszla5!DB168,IF(haviszla5!$E$5="cs",haviszla5!DC168,IF(haviszla5!$E$5="p",haviszla5!DD168,IF(haviszla5!$E$5="szo",haviszla5!DE168,0)))))),0)</f>
        <v>0</v>
      </c>
      <c r="IA168" s="43">
        <f>IF($IA$1=1,IF(haviszla5!$E$5="h",haviszla5!DF168,IF(haviszla5!$E$5="k",haviszla5!DG168,IF(haviszla5!$E$5="sz",haviszla5!DH168,IF(haviszla5!$E$5="cs",haviszla5!DI168,IF(haviszla5!$E$5="p",haviszla5!DJ168,IF(haviszla5!$E$5="szo",haviszla5!DK168,0)))))),0)</f>
        <v>0</v>
      </c>
      <c r="IB168" s="43">
        <f>IF($IB$1=1,IF(haviszla5!$E$5="h",haviszla5!DL168,IF(haviszla5!$E$5="k",haviszla5!DM168,IF(haviszla5!$E$5="sz",haviszla5!DN168,IF(haviszla5!$E$5="cs",haviszla5!DO168,IF(haviszla5!$E$5="p",haviszla5!DP168,IF(haviszla5!$E$5="szo",haviszla5!DQ168,0)))))),0)</f>
        <v>0</v>
      </c>
      <c r="IC168" s="43">
        <f>IF($IC$1=1,IF(haviszla5!$E$5="h",haviszla5!DR168,IF(haviszla5!$E$5="k",haviszla5!DS168,IF(haviszla5!$E$5="sz",haviszla5!DT168,IF(haviszla5!$E$5="cs",haviszla5!DU168,IF(haviszla5!$E$5="p",haviszla5!DV168,IF(haviszla5!$E$5="szo",haviszla5!DW168,0)))))),0)</f>
        <v>0</v>
      </c>
      <c r="ID168" s="43">
        <f>IF($ID$1=1,IF(haviszla5!$E$5="h",haviszla5!DX168,IF(haviszla5!$E$5="k",haviszla5!DY168,IF(haviszla5!$E$5="sz",haviszla5!DZ168,IF(haviszla5!$E$5="cs",haviszla5!EA168,IF(haviszla5!$E$5="p",haviszla5!EB168,IF(haviszla5!$E$5="szo",haviszla5!EC168,0)))))),0)</f>
        <v>0</v>
      </c>
      <c r="IE168" s="43">
        <f>IF($IE$1=1,IF(haviszla5!$E$5="h",haviszla5!ED168,IF(haviszla5!$E$5="k",haviszla5!EE168,IF(haviszla5!$E$5="sz",haviszla5!EF168,IF(haviszla5!$E$5="cs",haviszla5!EG168,IF(haviszla5!$E$5="p",haviszla5!EH168,IF(haviszla5!$E$5="szo",haviszla5!EI168,0)))))),0)</f>
        <v>0</v>
      </c>
    </row>
    <row r="169" spans="1:239" ht="15" customHeight="1">
      <c r="A169" s="18" t="s">
        <v>239</v>
      </c>
      <c r="B169" s="43"/>
      <c r="C169" s="43"/>
      <c r="D169" s="89"/>
      <c r="E169" s="13">
        <f t="shared" si="254"/>
        <v>0</v>
      </c>
      <c r="F169" s="48"/>
      <c r="G169" s="49"/>
      <c r="H169" s="89">
        <v>0</v>
      </c>
      <c r="I169" s="51">
        <v>0</v>
      </c>
      <c r="J169" s="89">
        <v>0</v>
      </c>
      <c r="K169" s="51">
        <v>0</v>
      </c>
      <c r="L169" s="51">
        <v>0</v>
      </c>
      <c r="M169" s="52">
        <v>0</v>
      </c>
      <c r="N169" s="55">
        <v>0</v>
      </c>
      <c r="O169" s="51">
        <v>0</v>
      </c>
      <c r="P169" s="51">
        <v>0</v>
      </c>
      <c r="Q169" s="51">
        <v>0</v>
      </c>
      <c r="R169" s="51">
        <v>0</v>
      </c>
      <c r="S169" s="54">
        <v>0</v>
      </c>
      <c r="T169" s="55">
        <v>0</v>
      </c>
      <c r="U169" s="51">
        <v>0</v>
      </c>
      <c r="V169" s="54">
        <v>0</v>
      </c>
      <c r="W169" s="51">
        <v>0</v>
      </c>
      <c r="X169" s="51">
        <v>0</v>
      </c>
      <c r="Y169" s="51">
        <v>0</v>
      </c>
      <c r="Z169" s="64">
        <v>0</v>
      </c>
      <c r="AA169" s="51">
        <v>0</v>
      </c>
      <c r="AB169" s="51">
        <v>0</v>
      </c>
      <c r="AC169" s="54">
        <v>0</v>
      </c>
      <c r="AD169" s="51">
        <v>0</v>
      </c>
      <c r="AE169" s="54">
        <v>0</v>
      </c>
      <c r="AF169" s="64">
        <v>0</v>
      </c>
      <c r="AG169" s="51">
        <v>0</v>
      </c>
      <c r="AH169" s="54">
        <v>0</v>
      </c>
      <c r="AI169" s="54">
        <v>0</v>
      </c>
      <c r="AJ169" s="56">
        <v>0</v>
      </c>
      <c r="AK169" s="51">
        <v>0</v>
      </c>
      <c r="AL169" s="55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64">
        <v>0</v>
      </c>
      <c r="AS169" s="51">
        <v>0</v>
      </c>
      <c r="AT169" s="54">
        <v>0</v>
      </c>
      <c r="AU169" s="54">
        <v>0</v>
      </c>
      <c r="AV169" s="51">
        <v>0</v>
      </c>
      <c r="AW169" s="54">
        <v>0</v>
      </c>
      <c r="AX169" s="55">
        <v>0</v>
      </c>
      <c r="AY169" s="51">
        <v>0</v>
      </c>
      <c r="AZ169" s="54">
        <v>0</v>
      </c>
      <c r="BA169" s="51">
        <v>0</v>
      </c>
      <c r="BB169" s="56">
        <v>0</v>
      </c>
      <c r="BC169" s="58">
        <v>0</v>
      </c>
      <c r="BD169" s="55">
        <v>0</v>
      </c>
      <c r="BE169" s="51">
        <v>0</v>
      </c>
      <c r="BF169" s="54">
        <v>0</v>
      </c>
      <c r="BG169" s="54">
        <v>0</v>
      </c>
      <c r="BH169" s="54">
        <v>0</v>
      </c>
      <c r="BI169" s="54">
        <v>0</v>
      </c>
      <c r="BJ169" s="55">
        <v>0</v>
      </c>
      <c r="BK169" s="54">
        <v>0</v>
      </c>
      <c r="BL169" s="54">
        <v>0</v>
      </c>
      <c r="BM169" s="51">
        <v>0</v>
      </c>
      <c r="BN169" s="51">
        <v>0</v>
      </c>
      <c r="BO169" s="54">
        <v>0</v>
      </c>
      <c r="BP169" s="55">
        <v>0</v>
      </c>
      <c r="BQ169" s="54">
        <v>0</v>
      </c>
      <c r="BR169" s="54">
        <v>0</v>
      </c>
      <c r="BS169" s="51">
        <v>0</v>
      </c>
      <c r="BT169" s="54">
        <v>0</v>
      </c>
      <c r="BU169" s="54">
        <v>0</v>
      </c>
      <c r="BV169" s="55">
        <v>0</v>
      </c>
      <c r="BW169" s="54">
        <v>0</v>
      </c>
      <c r="BX169" s="54">
        <v>0</v>
      </c>
      <c r="BY169" s="51">
        <v>0</v>
      </c>
      <c r="BZ169" s="54">
        <v>0</v>
      </c>
      <c r="CA169" s="54">
        <v>0</v>
      </c>
      <c r="CB169" s="55">
        <v>0</v>
      </c>
      <c r="CC169" s="51">
        <v>0</v>
      </c>
      <c r="CD169" s="54">
        <v>0</v>
      </c>
      <c r="CE169" s="51">
        <v>0</v>
      </c>
      <c r="CF169" s="51">
        <v>0</v>
      </c>
      <c r="CG169" s="54">
        <v>0</v>
      </c>
      <c r="CH169" s="55">
        <v>0</v>
      </c>
      <c r="CI169" s="54">
        <v>0</v>
      </c>
      <c r="CJ169" s="54">
        <v>0</v>
      </c>
      <c r="CK169" s="51">
        <v>0</v>
      </c>
      <c r="CL169" s="54">
        <v>0</v>
      </c>
      <c r="CM169" s="54">
        <v>0</v>
      </c>
      <c r="CN169" s="55">
        <v>0</v>
      </c>
      <c r="CO169" s="54">
        <v>0</v>
      </c>
      <c r="CP169" s="54">
        <v>0</v>
      </c>
      <c r="CQ169" s="54">
        <v>0</v>
      </c>
      <c r="CR169" s="54">
        <v>0</v>
      </c>
      <c r="CS169" s="54">
        <v>0</v>
      </c>
      <c r="CT169" s="55">
        <v>0</v>
      </c>
      <c r="CU169" s="54">
        <v>0</v>
      </c>
      <c r="CV169" s="54">
        <v>0</v>
      </c>
      <c r="CW169" s="54">
        <v>0</v>
      </c>
      <c r="CX169" s="51">
        <v>0</v>
      </c>
      <c r="CY169" s="54">
        <v>0</v>
      </c>
      <c r="CZ169" s="55">
        <v>0</v>
      </c>
      <c r="DA169" s="54">
        <v>0</v>
      </c>
      <c r="DB169" s="54">
        <v>0</v>
      </c>
      <c r="DC169" s="54">
        <v>0</v>
      </c>
      <c r="DD169" s="58">
        <v>0</v>
      </c>
      <c r="DE169" s="54">
        <v>0</v>
      </c>
      <c r="DF169" s="55">
        <v>0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5">
        <v>0</v>
      </c>
      <c r="DM169" s="56">
        <v>0</v>
      </c>
      <c r="DN169" s="54">
        <v>0</v>
      </c>
      <c r="DO169" s="51">
        <v>0</v>
      </c>
      <c r="DP169" s="54">
        <v>0</v>
      </c>
      <c r="DQ169" s="54">
        <v>0</v>
      </c>
      <c r="DR169" s="55">
        <v>0</v>
      </c>
      <c r="DS169" s="51">
        <v>0</v>
      </c>
      <c r="DT169" s="54">
        <v>0</v>
      </c>
      <c r="DU169" s="51">
        <v>0</v>
      </c>
      <c r="DV169" s="54">
        <v>0</v>
      </c>
      <c r="DW169" s="54">
        <v>0</v>
      </c>
      <c r="DX169" s="55">
        <v>0</v>
      </c>
      <c r="DY169" s="54">
        <v>0</v>
      </c>
      <c r="DZ169" s="54">
        <v>0</v>
      </c>
      <c r="EA169" s="54">
        <v>0</v>
      </c>
      <c r="EB169" s="51">
        <v>0</v>
      </c>
      <c r="EC169" s="54">
        <v>0</v>
      </c>
      <c r="ED169" s="64">
        <v>0</v>
      </c>
      <c r="EE169" s="54">
        <v>0</v>
      </c>
      <c r="EF169" s="54">
        <v>0</v>
      </c>
      <c r="EG169" s="54">
        <v>0</v>
      </c>
      <c r="EH169" s="58">
        <v>0</v>
      </c>
      <c r="EI169" s="54">
        <v>0</v>
      </c>
      <c r="EJ169" s="55"/>
      <c r="EK169" s="54">
        <v>0</v>
      </c>
      <c r="EL169" s="54"/>
      <c r="EM169" s="54"/>
      <c r="EN169" s="54"/>
      <c r="EO169" s="59">
        <v>0</v>
      </c>
      <c r="EP169" s="55"/>
      <c r="EQ169" s="54">
        <v>0</v>
      </c>
      <c r="ER169" s="54"/>
      <c r="ES169" s="54"/>
      <c r="ET169" s="54"/>
      <c r="EU169" s="59">
        <v>0</v>
      </c>
      <c r="EV169" s="55"/>
      <c r="EW169" s="54">
        <v>0</v>
      </c>
      <c r="EX169" s="54"/>
      <c r="EY169" s="54"/>
      <c r="EZ169" s="54"/>
      <c r="FA169" s="59">
        <v>0</v>
      </c>
      <c r="FB169" s="43">
        <f t="shared" si="204"/>
        <v>0</v>
      </c>
      <c r="FC169" s="21">
        <f t="shared" si="205"/>
        <v>0</v>
      </c>
      <c r="FD169" s="43">
        <f t="shared" si="206"/>
        <v>0</v>
      </c>
      <c r="FE169" s="21">
        <f t="shared" si="207"/>
        <v>0</v>
      </c>
      <c r="FF169" s="43">
        <f t="shared" si="208"/>
        <v>0</v>
      </c>
      <c r="FG169" s="21">
        <f t="shared" si="209"/>
        <v>0</v>
      </c>
      <c r="FH169" s="43">
        <f t="shared" si="210"/>
        <v>0</v>
      </c>
      <c r="FI169" s="21">
        <f t="shared" si="211"/>
        <v>0</v>
      </c>
      <c r="FJ169" s="43">
        <f t="shared" si="212"/>
        <v>0</v>
      </c>
      <c r="FK169" s="21">
        <f t="shared" si="213"/>
        <v>0</v>
      </c>
      <c r="FL169" s="43">
        <f t="shared" si="214"/>
        <v>0</v>
      </c>
      <c r="FM169" s="21">
        <f t="shared" si="215"/>
        <v>0</v>
      </c>
      <c r="FN169" s="43">
        <f t="shared" si="216"/>
        <v>0</v>
      </c>
      <c r="FO169" s="21">
        <f t="shared" si="217"/>
        <v>0</v>
      </c>
      <c r="FP169" s="43">
        <f t="shared" si="218"/>
        <v>0</v>
      </c>
      <c r="FQ169" s="21">
        <f t="shared" si="219"/>
        <v>0</v>
      </c>
      <c r="FR169" s="43">
        <f t="shared" si="220"/>
        <v>0</v>
      </c>
      <c r="FS169" s="21">
        <f t="shared" si="221"/>
        <v>0</v>
      </c>
      <c r="FT169" s="43">
        <f t="shared" si="222"/>
        <v>0</v>
      </c>
      <c r="FU169" s="21">
        <f t="shared" si="223"/>
        <v>0</v>
      </c>
      <c r="FV169" s="43">
        <f t="shared" si="224"/>
        <v>0</v>
      </c>
      <c r="FW169" s="21">
        <f t="shared" si="225"/>
        <v>0</v>
      </c>
      <c r="FX169" s="43">
        <f t="shared" si="226"/>
        <v>0</v>
      </c>
      <c r="FY169" s="21">
        <f t="shared" si="227"/>
        <v>0</v>
      </c>
      <c r="FZ169" s="43">
        <f t="shared" si="228"/>
        <v>0</v>
      </c>
      <c r="GA169" s="21">
        <f t="shared" si="229"/>
        <v>0</v>
      </c>
      <c r="GB169" s="43">
        <f t="shared" si="230"/>
        <v>0</v>
      </c>
      <c r="GC169" s="21">
        <f t="shared" si="231"/>
        <v>0</v>
      </c>
      <c r="GD169" s="43">
        <f t="shared" si="232"/>
        <v>0</v>
      </c>
      <c r="GE169" s="21">
        <f t="shared" si="233"/>
        <v>0</v>
      </c>
      <c r="GF169" s="43">
        <f t="shared" si="234"/>
        <v>0</v>
      </c>
      <c r="GG169" s="21">
        <f t="shared" si="235"/>
        <v>0</v>
      </c>
      <c r="GH169" s="43">
        <f t="shared" si="236"/>
        <v>0</v>
      </c>
      <c r="GI169" s="21">
        <f t="shared" si="237"/>
        <v>0</v>
      </c>
      <c r="GJ169" s="43">
        <f t="shared" si="238"/>
        <v>0</v>
      </c>
      <c r="GK169" s="21">
        <f t="shared" si="239"/>
        <v>0</v>
      </c>
      <c r="GL169" s="43">
        <f t="shared" si="240"/>
        <v>0</v>
      </c>
      <c r="GM169" s="21">
        <f t="shared" si="241"/>
        <v>0</v>
      </c>
      <c r="GN169" s="43">
        <f t="shared" si="242"/>
        <v>0</v>
      </c>
      <c r="GO169" s="21">
        <f t="shared" si="243"/>
        <v>0</v>
      </c>
      <c r="GP169" s="43">
        <f t="shared" si="244"/>
        <v>0</v>
      </c>
      <c r="GQ169" s="21">
        <f t="shared" si="245"/>
        <v>0</v>
      </c>
      <c r="GR169" s="43">
        <f t="shared" si="201"/>
        <v>0</v>
      </c>
      <c r="GS169" s="21">
        <f t="shared" si="246"/>
        <v>0</v>
      </c>
      <c r="GT169" s="43">
        <f t="shared" si="202"/>
        <v>0</v>
      </c>
      <c r="GU169" s="21">
        <f t="shared" si="247"/>
        <v>0</v>
      </c>
      <c r="GV169" s="29">
        <f t="shared" si="203"/>
        <v>0</v>
      </c>
      <c r="GW169" s="29">
        <f t="shared" si="248"/>
        <v>0</v>
      </c>
      <c r="GY169" s="29">
        <f t="shared" si="249"/>
        <v>0</v>
      </c>
      <c r="GZ169" s="43"/>
      <c r="HD169" s="43"/>
      <c r="HF169" s="44">
        <f t="shared" si="250"/>
        <v>0</v>
      </c>
      <c r="HG169" s="43">
        <f t="shared" si="251"/>
        <v>0</v>
      </c>
      <c r="HH169" s="44">
        <f t="shared" si="252"/>
        <v>0</v>
      </c>
      <c r="HI169" s="13">
        <f t="shared" si="253"/>
        <v>0</v>
      </c>
      <c r="HJ169" s="43">
        <f>IF($HJ$1=1,IF(haviszla5!$E$5="h",haviszla5!H169,IF(haviszla5!$E$5="k",haviszla5!I169,IF(haviszla5!$E$5="sz",haviszla5!J169,IF(haviszla5!$E$5="cs",haviszla5!K169,IF(haviszla5!$E$5="p",haviszla5!L169,IF(haviszla5!$E$5="szo",haviszla5!M169,0)))))),0)</f>
        <v>0</v>
      </c>
      <c r="HK169" s="43">
        <f>IF($HK$1=1,IF(haviszla5!$E$5="h",haviszla5!N169,IF(haviszla5!$E$5="k",haviszla5!O169,IF(haviszla5!$E$5="sz",haviszla5!P169,IF(haviszla5!$E$5="cs",haviszla5!Q169,IF(haviszla5!$E$5="p",haviszla5!R169,IF(haviszla5!$E$5="szo",haviszla5!S169,0)))))),0)</f>
        <v>0</v>
      </c>
      <c r="HL169" s="43">
        <f>IF($HL$1=1,IF(haviszla5!$E$5="h",haviszla5!T169,IF(haviszla5!$E$5="k",haviszla5!U169,IF(haviszla5!$E$5="sz",haviszla5!V169,IF(haviszla5!$E$5="cs",haviszla5!W169,IF(haviszla5!$E$5="p",haviszla5!X169,IF(haviszla5!$E$5="szo",haviszla5!Y169,0)))))),0)</f>
        <v>0</v>
      </c>
      <c r="HM169" s="43">
        <f>IF($HM$1=1,IF(haviszla5!$E$5="h",haviszla5!Z169,IF(haviszla5!$E$5="k",haviszla5!AA169,IF(haviszla5!$E$5="sz",haviszla5!AB169,IF(haviszla5!$E$5="cs",haviszla5!AC169,IF(haviszla5!$E$5="p",haviszla5!AD169,IF(haviszla5!$E$5="szo",haviszla5!AE169,0)))))),0)</f>
        <v>0</v>
      </c>
      <c r="HN169" s="43">
        <f>IF($HN$1=1,IF(haviszla5!$E$5="h",haviszla5!AF169,IF(haviszla5!$E$5="k",haviszla5!AG169,IF(haviszla5!$E$5="sz",haviszla5!AH169,IF(haviszla5!$E$5="cs",haviszla5!AI169,IF(haviszla5!$E$5="p",haviszla5!AJ169,IF(haviszla5!$E$5="szo",haviszla5!AK169,0)))))),0)</f>
        <v>0</v>
      </c>
      <c r="HO169" s="43">
        <f>IF($HO$1=1,IF(haviszla5!$E$5="h",haviszla5!AL169,IF(haviszla5!$E$5="k",haviszla5!AM169,IF(haviszla5!$E$5="sz",haviszla5!AN169,IF(haviszla5!$E$5="cs",haviszla5!AO169,IF(haviszla5!$E$5="p",haviszla5!AP169,IF(haviszla5!$E$5="szo",haviszla5!AQ169,0)))))),0)</f>
        <v>0</v>
      </c>
      <c r="HP169" s="43">
        <f>IF($HP$1=1,IF(haviszla5!$E$5="h",haviszla5!AR169,IF(haviszla5!$E$5="k",haviszla5!AS169,IF(haviszla5!$E$5="sz",haviszla5!AT169,IF(haviszla5!$E$5="cs",haviszla5!AU169,IF(haviszla5!$E$5="p",haviszla5!AV169,IF(haviszla5!$E$5="szo",haviszla5!AW169,0)))))),0)</f>
        <v>0</v>
      </c>
      <c r="HQ169" s="43">
        <f>IF($HQ$1=1,IF(haviszla5!$E$5="h",haviszla5!AX169,IF(haviszla5!$E$5="k",haviszla5!AY169,IF(haviszla5!$E$5="sz",haviszla5!AZ169,IF(haviszla5!$E$5="cs",haviszla5!BA169,IF(haviszla5!$E$5="p",haviszla5!BB169,IF(haviszla5!$E$5="szo",haviszla5!BC169,0)))))),0)</f>
        <v>0</v>
      </c>
      <c r="HR169" s="43">
        <f>IF($HR$1=1,IF(haviszla5!$E$5="h",haviszla5!BD169,IF(haviszla5!$E$5="k",haviszla5!BE169,IF(haviszla5!$E$5="sz",haviszla5!BF169,IF(haviszla5!$E$5="cs",haviszla5!BG169,IF(haviszla5!$E$5="p",haviszla5!BH169,IF(haviszla5!$E$5="szo",haviszla5!BI169,0)))))),0)</f>
        <v>0</v>
      </c>
      <c r="HS169" s="43">
        <f>IF($HS$1=1,IF(haviszla5!$E$5="h",haviszla5!BJ169,IF(haviszla5!$E$5="k",haviszla5!BK169,IF(haviszla5!$E$5="sz",haviszla5!BL169,IF(haviszla5!$E$5="cs",haviszla5!BM169,IF(haviszla5!$E$5="p",haviszla5!BN169,IF(haviszla5!$E$5="szo",haviszla5!BO169,0)))))),0)</f>
        <v>0</v>
      </c>
      <c r="HT169" s="43">
        <f>IF($HT$1=1,IF(haviszla5!$E$5="h",haviszla5!BP169,IF(haviszla5!$E$5="k",haviszla5!BQ169,IF(haviszla5!$E$5="sz",haviszla5!BR169,IF(haviszla5!$E$5="cs",haviszla5!BS169,IF(haviszla5!$E$5="p",haviszla5!BT169,IF(haviszla5!$E$5="szo",haviszla5!BU169,0)))))),0)</f>
        <v>0</v>
      </c>
      <c r="HU169" s="43">
        <f>IF($HU$1=1,IF(haviszla5!$E$5="h",haviszla5!BV169,IF(haviszla5!$E$5="k",haviszla5!BW169,IF(haviszla5!$E$5="sz",haviszla5!BX169,IF(haviszla5!$E$5="cs",haviszla5!BY169,IF(haviszla5!$E$5="p",haviszla5!BZ169,IF(haviszla5!$E$5="szo",haviszla5!CA169,0)))))),0)</f>
        <v>0</v>
      </c>
      <c r="HV169" s="43">
        <f>IF($HV$1=1,IF(haviszla5!$E$5="h",haviszla5!CB169,IF(haviszla5!$E$5="k",haviszla5!CC169,IF(haviszla5!$E$5="sz",haviszla5!CD169,IF(haviszla5!$E$5="cs",haviszla5!CE169,IF(haviszla5!$E$5="p",haviszla5!CF169,IF(haviszla5!$E$5="szo",haviszla5!CG169,0)))))),0)</f>
        <v>0</v>
      </c>
      <c r="HW169" s="43">
        <f>IF($HW$1=1,IF(haviszla5!$E$5="h",haviszla5!CH169,IF(haviszla5!$E$5="k",haviszla5!CI169,IF(haviszla5!$E$5="sz",haviszla5!CJ169,IF(haviszla5!$E$5="cs",haviszla5!CK169,IF(haviszla5!$E$5="p",haviszla5!CL169,IF(haviszla5!$E$5="szo",haviszla5!CM169,0)))))),0)</f>
        <v>0</v>
      </c>
      <c r="HX169" s="43">
        <f>IF($HX$1=1,IF(haviszla5!$E$5="h",haviszla5!CN169,IF(haviszla5!$E$5="k",haviszla5!CO169,IF(haviszla5!$E$5="sz",haviszla5!CP169,IF(haviszla5!$E$5="cs",haviszla5!CQ169,IF(haviszla5!$E$5="p",haviszla5!CR169,IF(haviszla5!$E$5="szo",haviszla5!CS169,0)))))),0)</f>
        <v>0</v>
      </c>
      <c r="HY169" s="43">
        <f>IF($HY$1=1,IF(haviszla5!$E$5="h",haviszla5!CT169,IF(haviszla5!$E$5="k",haviszla5!CU169,IF(haviszla5!$E$5="sz",haviszla5!CV169,IF(haviszla5!$E$5="cs",haviszla5!CW169,IF(haviszla5!$E$5="p",haviszla5!CX169,IF(haviszla5!$E$5="szo",haviszla5!CY169,0)))))),0)</f>
        <v>0</v>
      </c>
      <c r="HZ169" s="43">
        <f>IF($HZ$1=1,IF(haviszla5!$E$5="h",haviszla5!CZ169,IF(haviszla5!$E$5="k",haviszla5!DA169,IF(haviszla5!$E$5="sz",haviszla5!DB169,IF(haviszla5!$E$5="cs",haviszla5!DC169,IF(haviszla5!$E$5="p",haviszla5!DD169,IF(haviszla5!$E$5="szo",haviszla5!DE169,0)))))),0)</f>
        <v>0</v>
      </c>
      <c r="IA169" s="43">
        <f>IF($IA$1=1,IF(haviszla5!$E$5="h",haviszla5!DF169,IF(haviszla5!$E$5="k",haviszla5!DG169,IF(haviszla5!$E$5="sz",haviszla5!DH169,IF(haviszla5!$E$5="cs",haviszla5!DI169,IF(haviszla5!$E$5="p",haviszla5!DJ169,IF(haviszla5!$E$5="szo",haviszla5!DK169,0)))))),0)</f>
        <v>0</v>
      </c>
      <c r="IB169" s="43">
        <f>IF($IB$1=1,IF(haviszla5!$E$5="h",haviszla5!DL169,IF(haviszla5!$E$5="k",haviszla5!DM169,IF(haviszla5!$E$5="sz",haviszla5!DN169,IF(haviszla5!$E$5="cs",haviszla5!DO169,IF(haviszla5!$E$5="p",haviszla5!DP169,IF(haviszla5!$E$5="szo",haviszla5!DQ169,0)))))),0)</f>
        <v>0</v>
      </c>
      <c r="IC169" s="43">
        <f>IF($IC$1=1,IF(haviszla5!$E$5="h",haviszla5!DR169,IF(haviszla5!$E$5="k",haviszla5!DS169,IF(haviszla5!$E$5="sz",haviszla5!DT169,IF(haviszla5!$E$5="cs",haviszla5!DU169,IF(haviszla5!$E$5="p",haviszla5!DV169,IF(haviszla5!$E$5="szo",haviszla5!DW169,0)))))),0)</f>
        <v>0</v>
      </c>
      <c r="ID169" s="43">
        <f>IF($ID$1=1,IF(haviszla5!$E$5="h",haviszla5!DX169,IF(haviszla5!$E$5="k",haviszla5!DY169,IF(haviszla5!$E$5="sz",haviszla5!DZ169,IF(haviszla5!$E$5="cs",haviszla5!EA169,IF(haviszla5!$E$5="p",haviszla5!EB169,IF(haviszla5!$E$5="szo",haviszla5!EC169,0)))))),0)</f>
        <v>0</v>
      </c>
      <c r="IE169" s="43">
        <f>IF($IE$1=1,IF(haviszla5!$E$5="h",haviszla5!ED169,IF(haviszla5!$E$5="k",haviszla5!EE169,IF(haviszla5!$E$5="sz",haviszla5!EF169,IF(haviszla5!$E$5="cs",haviszla5!EG169,IF(haviszla5!$E$5="p",haviszla5!EH169,IF(haviszla5!$E$5="szo",haviszla5!EI169,0)))))),0)</f>
        <v>0</v>
      </c>
    </row>
    <row r="170" spans="1:239" ht="15" customHeight="1">
      <c r="A170" s="18" t="s">
        <v>240</v>
      </c>
      <c r="B170" s="43"/>
      <c r="C170" s="43"/>
      <c r="D170" s="43"/>
      <c r="E170" s="13">
        <f t="shared" si="254"/>
        <v>0</v>
      </c>
      <c r="F170" s="48"/>
      <c r="G170" s="49"/>
      <c r="H170" s="89">
        <v>0</v>
      </c>
      <c r="I170" s="51">
        <v>0</v>
      </c>
      <c r="J170" s="89">
        <v>0</v>
      </c>
      <c r="K170" s="51">
        <v>0</v>
      </c>
      <c r="L170" s="51">
        <v>0</v>
      </c>
      <c r="M170" s="52">
        <v>0</v>
      </c>
      <c r="N170" s="55">
        <v>0</v>
      </c>
      <c r="O170" s="51">
        <v>0</v>
      </c>
      <c r="P170" s="54">
        <v>0</v>
      </c>
      <c r="Q170" s="51">
        <v>0</v>
      </c>
      <c r="R170" s="51">
        <v>0</v>
      </c>
      <c r="S170" s="54">
        <v>0</v>
      </c>
      <c r="T170" s="55">
        <v>0</v>
      </c>
      <c r="U170" s="51">
        <v>0</v>
      </c>
      <c r="V170" s="54">
        <v>0</v>
      </c>
      <c r="W170" s="51">
        <v>0</v>
      </c>
      <c r="X170" s="51">
        <v>0</v>
      </c>
      <c r="Y170" s="54">
        <v>0</v>
      </c>
      <c r="Z170" s="64">
        <v>0</v>
      </c>
      <c r="AA170" s="51">
        <v>0</v>
      </c>
      <c r="AB170" s="54">
        <v>0</v>
      </c>
      <c r="AC170" s="54">
        <v>0</v>
      </c>
      <c r="AD170" s="51">
        <v>0</v>
      </c>
      <c r="AE170" s="54">
        <v>0</v>
      </c>
      <c r="AF170" s="64">
        <v>0</v>
      </c>
      <c r="AG170" s="51">
        <v>0</v>
      </c>
      <c r="AH170" s="54">
        <v>0</v>
      </c>
      <c r="AI170" s="54">
        <v>0</v>
      </c>
      <c r="AJ170" s="56">
        <v>0</v>
      </c>
      <c r="AK170" s="54">
        <v>0</v>
      </c>
      <c r="AL170" s="55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64">
        <v>0</v>
      </c>
      <c r="AS170" s="51">
        <v>0</v>
      </c>
      <c r="AT170" s="54">
        <v>0</v>
      </c>
      <c r="AU170" s="54">
        <v>0</v>
      </c>
      <c r="AV170" s="51">
        <v>0</v>
      </c>
      <c r="AW170" s="54">
        <v>0</v>
      </c>
      <c r="AX170" s="55">
        <v>0</v>
      </c>
      <c r="AY170" s="51">
        <v>0</v>
      </c>
      <c r="AZ170" s="54">
        <v>0</v>
      </c>
      <c r="BA170" s="51">
        <v>0</v>
      </c>
      <c r="BB170" s="56">
        <v>0</v>
      </c>
      <c r="BC170" s="58">
        <v>0</v>
      </c>
      <c r="BD170" s="55">
        <v>0</v>
      </c>
      <c r="BE170" s="51">
        <v>0</v>
      </c>
      <c r="BF170" s="54">
        <v>0</v>
      </c>
      <c r="BG170" s="54">
        <v>0</v>
      </c>
      <c r="BH170" s="54">
        <v>0</v>
      </c>
      <c r="BI170" s="54">
        <v>0</v>
      </c>
      <c r="BJ170" s="55">
        <v>0</v>
      </c>
      <c r="BK170" s="54">
        <v>0</v>
      </c>
      <c r="BL170" s="54">
        <v>0</v>
      </c>
      <c r="BM170" s="51">
        <v>0</v>
      </c>
      <c r="BN170" s="51">
        <v>0</v>
      </c>
      <c r="BO170" s="54">
        <v>0</v>
      </c>
      <c r="BP170" s="55">
        <v>0</v>
      </c>
      <c r="BQ170" s="54">
        <v>0</v>
      </c>
      <c r="BR170" s="54">
        <v>0</v>
      </c>
      <c r="BS170" s="51">
        <v>0</v>
      </c>
      <c r="BT170" s="54">
        <v>0</v>
      </c>
      <c r="BU170" s="54">
        <v>0</v>
      </c>
      <c r="BV170" s="55">
        <v>0</v>
      </c>
      <c r="BW170" s="54">
        <v>0</v>
      </c>
      <c r="BX170" s="54">
        <v>0</v>
      </c>
      <c r="BY170" s="51">
        <v>0</v>
      </c>
      <c r="BZ170" s="54">
        <v>0</v>
      </c>
      <c r="CA170" s="54">
        <v>0</v>
      </c>
      <c r="CB170" s="55">
        <v>0</v>
      </c>
      <c r="CC170" s="51">
        <v>0</v>
      </c>
      <c r="CD170" s="54">
        <v>0</v>
      </c>
      <c r="CE170" s="51">
        <v>0</v>
      </c>
      <c r="CF170" s="51">
        <v>0</v>
      </c>
      <c r="CG170" s="54">
        <v>0</v>
      </c>
      <c r="CH170" s="55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5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0</v>
      </c>
      <c r="CT170" s="55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5">
        <v>0</v>
      </c>
      <c r="DA170" s="54">
        <v>0</v>
      </c>
      <c r="DB170" s="54">
        <v>0</v>
      </c>
      <c r="DC170" s="54">
        <v>0</v>
      </c>
      <c r="DD170" s="58">
        <v>0</v>
      </c>
      <c r="DE170" s="54">
        <v>0</v>
      </c>
      <c r="DF170" s="55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5">
        <v>0</v>
      </c>
      <c r="DM170" s="58">
        <v>0</v>
      </c>
      <c r="DN170" s="54">
        <v>0</v>
      </c>
      <c r="DO170" s="51">
        <v>0</v>
      </c>
      <c r="DP170" s="54">
        <v>0</v>
      </c>
      <c r="DQ170" s="54">
        <v>0</v>
      </c>
      <c r="DR170" s="55">
        <v>0</v>
      </c>
      <c r="DS170" s="54">
        <v>0</v>
      </c>
      <c r="DT170" s="54">
        <v>0</v>
      </c>
      <c r="DU170" s="51">
        <v>0</v>
      </c>
      <c r="DV170" s="54">
        <v>0</v>
      </c>
      <c r="DW170" s="54">
        <v>0</v>
      </c>
      <c r="DX170" s="55">
        <v>0</v>
      </c>
      <c r="DY170" s="54">
        <v>0</v>
      </c>
      <c r="DZ170" s="54">
        <v>0</v>
      </c>
      <c r="EA170" s="54">
        <v>0</v>
      </c>
      <c r="EB170" s="51">
        <v>0</v>
      </c>
      <c r="EC170" s="54">
        <v>0</v>
      </c>
      <c r="ED170" s="64">
        <v>0</v>
      </c>
      <c r="EE170" s="54">
        <v>0</v>
      </c>
      <c r="EF170" s="54">
        <v>0</v>
      </c>
      <c r="EG170" s="54">
        <v>0</v>
      </c>
      <c r="EH170" s="58">
        <v>0</v>
      </c>
      <c r="EI170" s="54">
        <v>0</v>
      </c>
      <c r="EJ170" s="55"/>
      <c r="EK170" s="54">
        <v>0</v>
      </c>
      <c r="EL170" s="54"/>
      <c r="EM170" s="54"/>
      <c r="EN170" s="54"/>
      <c r="EO170" s="59">
        <v>0</v>
      </c>
      <c r="EP170" s="55"/>
      <c r="EQ170" s="54">
        <v>0</v>
      </c>
      <c r="ER170" s="54"/>
      <c r="ES170" s="54"/>
      <c r="ET170" s="54"/>
      <c r="EU170" s="59">
        <v>0</v>
      </c>
      <c r="EV170" s="55"/>
      <c r="EW170" s="54">
        <v>0</v>
      </c>
      <c r="EX170" s="54"/>
      <c r="EY170" s="54"/>
      <c r="EZ170" s="54"/>
      <c r="FA170" s="59">
        <v>0</v>
      </c>
      <c r="FB170" s="43">
        <f t="shared" si="204"/>
        <v>0</v>
      </c>
      <c r="FC170" s="21">
        <f t="shared" si="205"/>
        <v>0</v>
      </c>
      <c r="FD170" s="43">
        <f t="shared" si="206"/>
        <v>0</v>
      </c>
      <c r="FE170" s="21">
        <f t="shared" si="207"/>
        <v>0</v>
      </c>
      <c r="FF170" s="43">
        <f t="shared" si="208"/>
        <v>0</v>
      </c>
      <c r="FG170" s="21">
        <f t="shared" si="209"/>
        <v>0</v>
      </c>
      <c r="FH170" s="43">
        <f t="shared" si="210"/>
        <v>0</v>
      </c>
      <c r="FI170" s="21">
        <f t="shared" si="211"/>
        <v>0</v>
      </c>
      <c r="FJ170" s="43">
        <f t="shared" si="212"/>
        <v>0</v>
      </c>
      <c r="FK170" s="21">
        <f t="shared" si="213"/>
        <v>0</v>
      </c>
      <c r="FL170" s="43">
        <f t="shared" si="214"/>
        <v>0</v>
      </c>
      <c r="FM170" s="21">
        <f t="shared" si="215"/>
        <v>0</v>
      </c>
      <c r="FN170" s="43">
        <f t="shared" si="216"/>
        <v>0</v>
      </c>
      <c r="FO170" s="21">
        <f t="shared" si="217"/>
        <v>0</v>
      </c>
      <c r="FP170" s="43">
        <f t="shared" si="218"/>
        <v>0</v>
      </c>
      <c r="FQ170" s="21">
        <f t="shared" si="219"/>
        <v>0</v>
      </c>
      <c r="FR170" s="43">
        <f t="shared" si="220"/>
        <v>0</v>
      </c>
      <c r="FS170" s="21">
        <f t="shared" si="221"/>
        <v>0</v>
      </c>
      <c r="FT170" s="43">
        <f t="shared" si="222"/>
        <v>0</v>
      </c>
      <c r="FU170" s="21">
        <f t="shared" si="223"/>
        <v>0</v>
      </c>
      <c r="FV170" s="43">
        <f t="shared" si="224"/>
        <v>0</v>
      </c>
      <c r="FW170" s="21">
        <f t="shared" si="225"/>
        <v>0</v>
      </c>
      <c r="FX170" s="43">
        <f t="shared" si="226"/>
        <v>0</v>
      </c>
      <c r="FY170" s="21">
        <f t="shared" si="227"/>
        <v>0</v>
      </c>
      <c r="FZ170" s="43">
        <f t="shared" si="228"/>
        <v>0</v>
      </c>
      <c r="GA170" s="21">
        <f t="shared" si="229"/>
        <v>0</v>
      </c>
      <c r="GB170" s="43">
        <f t="shared" si="230"/>
        <v>0</v>
      </c>
      <c r="GC170" s="21">
        <f t="shared" si="231"/>
        <v>0</v>
      </c>
      <c r="GD170" s="43">
        <f t="shared" si="232"/>
        <v>0</v>
      </c>
      <c r="GE170" s="21">
        <f t="shared" si="233"/>
        <v>0</v>
      </c>
      <c r="GF170" s="43">
        <f t="shared" si="234"/>
        <v>0</v>
      </c>
      <c r="GG170" s="21">
        <f t="shared" si="235"/>
        <v>0</v>
      </c>
      <c r="GH170" s="43">
        <f t="shared" si="236"/>
        <v>0</v>
      </c>
      <c r="GI170" s="21">
        <f t="shared" si="237"/>
        <v>0</v>
      </c>
      <c r="GJ170" s="43">
        <f t="shared" si="238"/>
        <v>0</v>
      </c>
      <c r="GK170" s="21">
        <f t="shared" si="239"/>
        <v>0</v>
      </c>
      <c r="GL170" s="43">
        <f t="shared" si="240"/>
        <v>0</v>
      </c>
      <c r="GM170" s="21">
        <f t="shared" si="241"/>
        <v>0</v>
      </c>
      <c r="GN170" s="43">
        <f t="shared" si="242"/>
        <v>0</v>
      </c>
      <c r="GO170" s="21">
        <f t="shared" si="243"/>
        <v>0</v>
      </c>
      <c r="GP170" s="43">
        <f t="shared" si="244"/>
        <v>0</v>
      </c>
      <c r="GQ170" s="21">
        <f t="shared" si="245"/>
        <v>0</v>
      </c>
      <c r="GR170" s="43">
        <f t="shared" si="201"/>
        <v>0</v>
      </c>
      <c r="GS170" s="21">
        <f t="shared" si="246"/>
        <v>0</v>
      </c>
      <c r="GT170" s="43">
        <f t="shared" si="202"/>
        <v>0</v>
      </c>
      <c r="GU170" s="21">
        <f t="shared" si="247"/>
        <v>0</v>
      </c>
      <c r="GV170" s="29">
        <f t="shared" si="203"/>
        <v>0</v>
      </c>
      <c r="GW170" s="29">
        <f t="shared" si="248"/>
        <v>0</v>
      </c>
      <c r="GY170" s="29">
        <f t="shared" si="249"/>
        <v>0</v>
      </c>
      <c r="GZ170" s="43"/>
      <c r="HD170" s="43"/>
      <c r="HF170" s="44">
        <f t="shared" si="250"/>
        <v>0</v>
      </c>
      <c r="HG170" s="43">
        <f t="shared" si="251"/>
        <v>0</v>
      </c>
      <c r="HH170" s="44">
        <f t="shared" si="252"/>
        <v>0</v>
      </c>
      <c r="HI170" s="13">
        <f t="shared" si="253"/>
        <v>0</v>
      </c>
      <c r="HJ170" s="43">
        <f>IF($HJ$1=1,IF(haviszla5!$E$5="h",haviszla5!H170,IF(haviszla5!$E$5="k",haviszla5!I170,IF(haviszla5!$E$5="sz",haviszla5!J170,IF(haviszla5!$E$5="cs",haviszla5!K170,IF(haviszla5!$E$5="p",haviszla5!L170,IF(haviszla5!$E$5="szo",haviszla5!M170,0)))))),0)</f>
        <v>0</v>
      </c>
      <c r="HK170" s="43">
        <f>IF($HK$1=1,IF(haviszla5!$E$5="h",haviszla5!N170,IF(haviszla5!$E$5="k",haviszla5!O170,IF(haviszla5!$E$5="sz",haviszla5!P170,IF(haviszla5!$E$5="cs",haviszla5!Q170,IF(haviszla5!$E$5="p",haviszla5!R170,IF(haviszla5!$E$5="szo",haviszla5!S170,0)))))),0)</f>
        <v>0</v>
      </c>
      <c r="HL170" s="43">
        <f>IF($HL$1=1,IF(haviszla5!$E$5="h",haviszla5!T170,IF(haviszla5!$E$5="k",haviszla5!U170,IF(haviszla5!$E$5="sz",haviszla5!V170,IF(haviszla5!$E$5="cs",haviszla5!W170,IF(haviszla5!$E$5="p",haviszla5!X170,IF(haviszla5!$E$5="szo",haviszla5!Y170,0)))))),0)</f>
        <v>0</v>
      </c>
      <c r="HM170" s="43">
        <f>IF($HM$1=1,IF(haviszla5!$E$5="h",haviszla5!Z170,IF(haviszla5!$E$5="k",haviszla5!AA170,IF(haviszla5!$E$5="sz",haviszla5!AB170,IF(haviszla5!$E$5="cs",haviszla5!AC170,IF(haviszla5!$E$5="p",haviszla5!AD170,IF(haviszla5!$E$5="szo",haviszla5!AE170,0)))))),0)</f>
        <v>0</v>
      </c>
      <c r="HN170" s="43">
        <f>IF($HN$1=1,IF(haviszla5!$E$5="h",haviszla5!AF170,IF(haviszla5!$E$5="k",haviszla5!AG170,IF(haviszla5!$E$5="sz",haviszla5!AH170,IF(haviszla5!$E$5="cs",haviszla5!AI170,IF(haviszla5!$E$5="p",haviszla5!AJ170,IF(haviszla5!$E$5="szo",haviszla5!AK170,0)))))),0)</f>
        <v>0</v>
      </c>
      <c r="HO170" s="43">
        <f>IF($HO$1=1,IF(haviszla5!$E$5="h",haviszla5!AL170,IF(haviszla5!$E$5="k",haviszla5!AM170,IF(haviszla5!$E$5="sz",haviszla5!AN170,IF(haviszla5!$E$5="cs",haviszla5!AO170,IF(haviszla5!$E$5="p",haviszla5!AP170,IF(haviszla5!$E$5="szo",haviszla5!AQ170,0)))))),0)</f>
        <v>0</v>
      </c>
      <c r="HP170" s="43">
        <f>IF($HP$1=1,IF(haviszla5!$E$5="h",haviszla5!AR170,IF(haviszla5!$E$5="k",haviszla5!AS170,IF(haviszla5!$E$5="sz",haviszla5!AT170,IF(haviszla5!$E$5="cs",haviszla5!AU170,IF(haviszla5!$E$5="p",haviszla5!AV170,IF(haviszla5!$E$5="szo",haviszla5!AW170,0)))))),0)</f>
        <v>0</v>
      </c>
      <c r="HQ170" s="43">
        <f>IF($HQ$1=1,IF(haviszla5!$E$5="h",haviszla5!AX170,IF(haviszla5!$E$5="k",haviszla5!AY170,IF(haviszla5!$E$5="sz",haviszla5!AZ170,IF(haviszla5!$E$5="cs",haviszla5!BA170,IF(haviszla5!$E$5="p",haviszla5!BB170,IF(haviszla5!$E$5="szo",haviszla5!BC170,0)))))),0)</f>
        <v>0</v>
      </c>
      <c r="HR170" s="43">
        <f>IF($HR$1=1,IF(haviszla5!$E$5="h",haviszla5!BD170,IF(haviszla5!$E$5="k",haviszla5!BE170,IF(haviszla5!$E$5="sz",haviszla5!BF170,IF(haviszla5!$E$5="cs",haviszla5!BG170,IF(haviszla5!$E$5="p",haviszla5!BH170,IF(haviszla5!$E$5="szo",haviszla5!BI170,0)))))),0)</f>
        <v>0</v>
      </c>
      <c r="HS170" s="43">
        <f>IF($HS$1=1,IF(haviszla5!$E$5="h",haviszla5!BJ170,IF(haviszla5!$E$5="k",haviszla5!BK170,IF(haviszla5!$E$5="sz",haviszla5!BL170,IF(haviszla5!$E$5="cs",haviszla5!BM170,IF(haviszla5!$E$5="p",haviszla5!BN170,IF(haviszla5!$E$5="szo",haviszla5!BO170,0)))))),0)</f>
        <v>0</v>
      </c>
      <c r="HT170" s="43">
        <f>IF($HT$1=1,IF(haviszla5!$E$5="h",haviszla5!BP170,IF(haviszla5!$E$5="k",haviszla5!BQ170,IF(haviszla5!$E$5="sz",haviszla5!BR170,IF(haviszla5!$E$5="cs",haviszla5!BS170,IF(haviszla5!$E$5="p",haviszla5!BT170,IF(haviszla5!$E$5="szo",haviszla5!BU170,0)))))),0)</f>
        <v>0</v>
      </c>
      <c r="HU170" s="43">
        <f>IF($HU$1=1,IF(haviszla5!$E$5="h",haviszla5!BV170,IF(haviszla5!$E$5="k",haviszla5!BW170,IF(haviszla5!$E$5="sz",haviszla5!BX170,IF(haviszla5!$E$5="cs",haviszla5!BY170,IF(haviszla5!$E$5="p",haviszla5!BZ170,IF(haviszla5!$E$5="szo",haviszla5!CA170,0)))))),0)</f>
        <v>0</v>
      </c>
      <c r="HV170" s="43">
        <f>IF($HV$1=1,IF(haviszla5!$E$5="h",haviszla5!CB170,IF(haviszla5!$E$5="k",haviszla5!CC170,IF(haviszla5!$E$5="sz",haviszla5!CD170,IF(haviszla5!$E$5="cs",haviszla5!CE170,IF(haviszla5!$E$5="p",haviszla5!CF170,IF(haviszla5!$E$5="szo",haviszla5!CG170,0)))))),0)</f>
        <v>0</v>
      </c>
      <c r="HW170" s="43">
        <f>IF($HW$1=1,IF(haviszla5!$E$5="h",haviszla5!CH170,IF(haviszla5!$E$5="k",haviszla5!CI170,IF(haviszla5!$E$5="sz",haviszla5!CJ170,IF(haviszla5!$E$5="cs",haviszla5!CK170,IF(haviszla5!$E$5="p",haviszla5!CL170,IF(haviszla5!$E$5="szo",haviszla5!CM170,0)))))),0)</f>
        <v>0</v>
      </c>
      <c r="HX170" s="43">
        <f>IF($HX$1=1,IF(haviszla5!$E$5="h",haviszla5!CN170,IF(haviszla5!$E$5="k",haviszla5!CO170,IF(haviszla5!$E$5="sz",haviszla5!CP170,IF(haviszla5!$E$5="cs",haviszla5!CQ170,IF(haviszla5!$E$5="p",haviszla5!CR170,IF(haviszla5!$E$5="szo",haviszla5!CS170,0)))))),0)</f>
        <v>0</v>
      </c>
      <c r="HY170" s="43">
        <f>IF($HY$1=1,IF(haviszla5!$E$5="h",haviszla5!CT170,IF(haviszla5!$E$5="k",haviszla5!CU170,IF(haviszla5!$E$5="sz",haviszla5!CV170,IF(haviszla5!$E$5="cs",haviszla5!CW170,IF(haviszla5!$E$5="p",haviszla5!CX170,IF(haviszla5!$E$5="szo",haviszla5!CY170,0)))))),0)</f>
        <v>0</v>
      </c>
      <c r="HZ170" s="43">
        <f>IF($HZ$1=1,IF(haviszla5!$E$5="h",haviszla5!CZ170,IF(haviszla5!$E$5="k",haviszla5!DA170,IF(haviszla5!$E$5="sz",haviszla5!DB170,IF(haviszla5!$E$5="cs",haviszla5!DC170,IF(haviszla5!$E$5="p",haviszla5!DD170,IF(haviszla5!$E$5="szo",haviszla5!DE170,0)))))),0)</f>
        <v>0</v>
      </c>
      <c r="IA170" s="43">
        <f>IF($IA$1=1,IF(haviszla5!$E$5="h",haviszla5!DF170,IF(haviszla5!$E$5="k",haviszla5!DG170,IF(haviszla5!$E$5="sz",haviszla5!DH170,IF(haviszla5!$E$5="cs",haviszla5!DI170,IF(haviszla5!$E$5="p",haviszla5!DJ170,IF(haviszla5!$E$5="szo",haviszla5!DK170,0)))))),0)</f>
        <v>0</v>
      </c>
      <c r="IB170" s="43">
        <f>IF($IB$1=1,IF(haviszla5!$E$5="h",haviszla5!DL170,IF(haviszla5!$E$5="k",haviszla5!DM170,IF(haviszla5!$E$5="sz",haviszla5!DN170,IF(haviszla5!$E$5="cs",haviszla5!DO170,IF(haviszla5!$E$5="p",haviszla5!DP170,IF(haviszla5!$E$5="szo",haviszla5!DQ170,0)))))),0)</f>
        <v>0</v>
      </c>
      <c r="IC170" s="43">
        <f>IF($IC$1=1,IF(haviszla5!$E$5="h",haviszla5!DR170,IF(haviszla5!$E$5="k",haviszla5!DS170,IF(haviszla5!$E$5="sz",haviszla5!DT170,IF(haviszla5!$E$5="cs",haviszla5!DU170,IF(haviszla5!$E$5="p",haviszla5!DV170,IF(haviszla5!$E$5="szo",haviszla5!DW170,0)))))),0)</f>
        <v>0</v>
      </c>
      <c r="ID170" s="43">
        <f>IF($ID$1=1,IF(haviszla5!$E$5="h",haviszla5!DX170,IF(haviszla5!$E$5="k",haviszla5!DY170,IF(haviszla5!$E$5="sz",haviszla5!DZ170,IF(haviszla5!$E$5="cs",haviszla5!EA170,IF(haviszla5!$E$5="p",haviszla5!EB170,IF(haviszla5!$E$5="szo",haviszla5!EC170,0)))))),0)</f>
        <v>0</v>
      </c>
      <c r="IE170" s="43">
        <f>IF($IE$1=1,IF(haviszla5!$E$5="h",haviszla5!ED170,IF(haviszla5!$E$5="k",haviszla5!EE170,IF(haviszla5!$E$5="sz",haviszla5!EF170,IF(haviszla5!$E$5="cs",haviszla5!EG170,IF(haviszla5!$E$5="p",haviszla5!EH170,IF(haviszla5!$E$5="szo",haviszla5!EI170,0)))))),0)</f>
        <v>0</v>
      </c>
    </row>
    <row r="171" spans="1:239" ht="15" customHeight="1">
      <c r="A171" s="18" t="s">
        <v>241</v>
      </c>
      <c r="B171" s="43"/>
      <c r="C171" s="43"/>
      <c r="D171" s="43"/>
      <c r="E171" s="13">
        <f t="shared" si="254"/>
        <v>0</v>
      </c>
      <c r="F171" s="48"/>
      <c r="G171" s="49"/>
      <c r="H171" s="89">
        <v>0</v>
      </c>
      <c r="I171" s="51">
        <v>0</v>
      </c>
      <c r="J171" s="89">
        <v>0</v>
      </c>
      <c r="K171" s="51">
        <v>0</v>
      </c>
      <c r="L171" s="51">
        <v>0</v>
      </c>
      <c r="M171" s="52">
        <v>0</v>
      </c>
      <c r="N171" s="55">
        <v>0</v>
      </c>
      <c r="O171" s="51">
        <v>0</v>
      </c>
      <c r="P171" s="54">
        <v>0</v>
      </c>
      <c r="Q171" s="51">
        <v>0</v>
      </c>
      <c r="R171" s="51">
        <v>0</v>
      </c>
      <c r="S171" s="54">
        <v>0</v>
      </c>
      <c r="T171" s="55">
        <v>0</v>
      </c>
      <c r="U171" s="51">
        <v>0</v>
      </c>
      <c r="V171" s="54">
        <v>0</v>
      </c>
      <c r="W171" s="54">
        <v>0</v>
      </c>
      <c r="X171" s="51">
        <v>0</v>
      </c>
      <c r="Y171" s="54">
        <v>0</v>
      </c>
      <c r="Z171" s="64">
        <v>0</v>
      </c>
      <c r="AA171" s="51">
        <v>0</v>
      </c>
      <c r="AB171" s="54">
        <v>0</v>
      </c>
      <c r="AC171" s="54">
        <v>0</v>
      </c>
      <c r="AD171" s="51">
        <v>0</v>
      </c>
      <c r="AE171" s="54">
        <v>0</v>
      </c>
      <c r="AF171" s="64">
        <v>0</v>
      </c>
      <c r="AG171" s="51">
        <v>0</v>
      </c>
      <c r="AH171" s="54">
        <v>0</v>
      </c>
      <c r="AI171" s="54">
        <v>0</v>
      </c>
      <c r="AJ171" s="58">
        <v>0</v>
      </c>
      <c r="AK171" s="54">
        <v>0</v>
      </c>
      <c r="AL171" s="55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64">
        <v>0</v>
      </c>
      <c r="AS171" s="51">
        <v>0</v>
      </c>
      <c r="AT171" s="54">
        <v>0</v>
      </c>
      <c r="AU171" s="54">
        <v>0</v>
      </c>
      <c r="AV171" s="51">
        <v>0</v>
      </c>
      <c r="AW171" s="54">
        <v>0</v>
      </c>
      <c r="AX171" s="55">
        <v>0</v>
      </c>
      <c r="AY171" s="51">
        <v>0</v>
      </c>
      <c r="AZ171" s="54">
        <v>0</v>
      </c>
      <c r="BA171" s="51">
        <v>0</v>
      </c>
      <c r="BB171" s="56">
        <v>0</v>
      </c>
      <c r="BC171" s="58">
        <v>0</v>
      </c>
      <c r="BD171" s="55">
        <v>0</v>
      </c>
      <c r="BE171" s="51">
        <v>0</v>
      </c>
      <c r="BF171" s="54">
        <v>0</v>
      </c>
      <c r="BG171" s="54">
        <v>0</v>
      </c>
      <c r="BH171" s="54">
        <v>0</v>
      </c>
      <c r="BI171" s="54">
        <v>0</v>
      </c>
      <c r="BJ171" s="55">
        <v>0</v>
      </c>
      <c r="BK171" s="54">
        <v>0</v>
      </c>
      <c r="BL171" s="54">
        <v>0</v>
      </c>
      <c r="BM171" s="51">
        <v>0</v>
      </c>
      <c r="BN171" s="51">
        <v>0</v>
      </c>
      <c r="BO171" s="54">
        <v>0</v>
      </c>
      <c r="BP171" s="55">
        <v>0</v>
      </c>
      <c r="BQ171" s="54">
        <v>0</v>
      </c>
      <c r="BR171" s="54">
        <v>0</v>
      </c>
      <c r="BS171" s="51">
        <v>0</v>
      </c>
      <c r="BT171" s="54">
        <v>0</v>
      </c>
      <c r="BU171" s="54">
        <v>0</v>
      </c>
      <c r="BV171" s="55">
        <v>0</v>
      </c>
      <c r="BW171" s="54">
        <v>0</v>
      </c>
      <c r="BX171" s="54">
        <v>0</v>
      </c>
      <c r="BY171" s="51">
        <v>0</v>
      </c>
      <c r="BZ171" s="54">
        <v>0</v>
      </c>
      <c r="CA171" s="54">
        <v>0</v>
      </c>
      <c r="CB171" s="55">
        <v>0</v>
      </c>
      <c r="CC171" s="51">
        <v>0</v>
      </c>
      <c r="CD171" s="54">
        <v>0</v>
      </c>
      <c r="CE171" s="51">
        <v>0</v>
      </c>
      <c r="CF171" s="51">
        <v>0</v>
      </c>
      <c r="CG171" s="54">
        <v>0</v>
      </c>
      <c r="CH171" s="55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5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5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5">
        <v>0</v>
      </c>
      <c r="DA171" s="54">
        <v>0</v>
      </c>
      <c r="DB171" s="54">
        <v>0</v>
      </c>
      <c r="DC171" s="54">
        <v>0</v>
      </c>
      <c r="DD171" s="58">
        <v>0</v>
      </c>
      <c r="DE171" s="54">
        <v>0</v>
      </c>
      <c r="DF171" s="55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5">
        <v>0</v>
      </c>
      <c r="DM171" s="58">
        <v>0</v>
      </c>
      <c r="DN171" s="54">
        <v>0</v>
      </c>
      <c r="DO171" s="51">
        <v>0</v>
      </c>
      <c r="DP171" s="54">
        <v>0</v>
      </c>
      <c r="DQ171" s="54">
        <v>0</v>
      </c>
      <c r="DR171" s="55">
        <v>0</v>
      </c>
      <c r="DS171" s="54">
        <v>0</v>
      </c>
      <c r="DT171" s="54">
        <v>0</v>
      </c>
      <c r="DU171" s="51">
        <v>0</v>
      </c>
      <c r="DV171" s="54">
        <v>0</v>
      </c>
      <c r="DW171" s="54">
        <v>0</v>
      </c>
      <c r="DX171" s="55">
        <v>0</v>
      </c>
      <c r="DY171" s="54">
        <v>0</v>
      </c>
      <c r="DZ171" s="54">
        <v>0</v>
      </c>
      <c r="EA171" s="54">
        <v>0</v>
      </c>
      <c r="EB171" s="51">
        <v>0</v>
      </c>
      <c r="EC171" s="54">
        <v>0</v>
      </c>
      <c r="ED171" s="64">
        <v>0</v>
      </c>
      <c r="EE171" s="54">
        <v>0</v>
      </c>
      <c r="EF171" s="54">
        <v>0</v>
      </c>
      <c r="EG171" s="54">
        <v>0</v>
      </c>
      <c r="EH171" s="58">
        <v>0</v>
      </c>
      <c r="EI171" s="54">
        <v>0</v>
      </c>
      <c r="EJ171" s="55"/>
      <c r="EK171" s="54">
        <v>0</v>
      </c>
      <c r="EL171" s="54"/>
      <c r="EM171" s="54"/>
      <c r="EN171" s="54"/>
      <c r="EO171" s="59">
        <v>0</v>
      </c>
      <c r="EP171" s="55"/>
      <c r="EQ171" s="54">
        <v>0</v>
      </c>
      <c r="ER171" s="54"/>
      <c r="ES171" s="54"/>
      <c r="ET171" s="54"/>
      <c r="EU171" s="59">
        <v>0</v>
      </c>
      <c r="EV171" s="55"/>
      <c r="EW171" s="54">
        <v>0</v>
      </c>
      <c r="EX171" s="54"/>
      <c r="EY171" s="54"/>
      <c r="EZ171" s="54"/>
      <c r="FA171" s="59">
        <v>0</v>
      </c>
      <c r="FB171" s="43">
        <f t="shared" si="204"/>
        <v>0</v>
      </c>
      <c r="FC171" s="21">
        <f t="shared" si="205"/>
        <v>0</v>
      </c>
      <c r="FD171" s="43">
        <f t="shared" si="206"/>
        <v>0</v>
      </c>
      <c r="FE171" s="21">
        <f t="shared" si="207"/>
        <v>0</v>
      </c>
      <c r="FF171" s="43">
        <f t="shared" si="208"/>
        <v>0</v>
      </c>
      <c r="FG171" s="21">
        <f t="shared" si="209"/>
        <v>0</v>
      </c>
      <c r="FH171" s="43">
        <f t="shared" si="210"/>
        <v>0</v>
      </c>
      <c r="FI171" s="21">
        <f t="shared" si="211"/>
        <v>0</v>
      </c>
      <c r="FJ171" s="43">
        <f t="shared" si="212"/>
        <v>0</v>
      </c>
      <c r="FK171" s="21">
        <f t="shared" si="213"/>
        <v>0</v>
      </c>
      <c r="FL171" s="43">
        <f t="shared" si="214"/>
        <v>0</v>
      </c>
      <c r="FM171" s="21">
        <f t="shared" si="215"/>
        <v>0</v>
      </c>
      <c r="FN171" s="43">
        <f t="shared" si="216"/>
        <v>0</v>
      </c>
      <c r="FO171" s="21">
        <f t="shared" si="217"/>
        <v>0</v>
      </c>
      <c r="FP171" s="43">
        <f t="shared" si="218"/>
        <v>0</v>
      </c>
      <c r="FQ171" s="21">
        <f t="shared" si="219"/>
        <v>0</v>
      </c>
      <c r="FR171" s="43">
        <f t="shared" si="220"/>
        <v>0</v>
      </c>
      <c r="FS171" s="21">
        <f t="shared" si="221"/>
        <v>0</v>
      </c>
      <c r="FT171" s="43">
        <f t="shared" si="222"/>
        <v>0</v>
      </c>
      <c r="FU171" s="21">
        <f t="shared" si="223"/>
        <v>0</v>
      </c>
      <c r="FV171" s="43">
        <f t="shared" si="224"/>
        <v>0</v>
      </c>
      <c r="FW171" s="21">
        <f t="shared" si="225"/>
        <v>0</v>
      </c>
      <c r="FX171" s="43">
        <f t="shared" si="226"/>
        <v>0</v>
      </c>
      <c r="FY171" s="21">
        <f t="shared" si="227"/>
        <v>0</v>
      </c>
      <c r="FZ171" s="43">
        <f t="shared" si="228"/>
        <v>0</v>
      </c>
      <c r="GA171" s="21">
        <f t="shared" si="229"/>
        <v>0</v>
      </c>
      <c r="GB171" s="43">
        <f t="shared" si="230"/>
        <v>0</v>
      </c>
      <c r="GC171" s="21">
        <f t="shared" si="231"/>
        <v>0</v>
      </c>
      <c r="GD171" s="43">
        <f t="shared" si="232"/>
        <v>0</v>
      </c>
      <c r="GE171" s="21">
        <f t="shared" si="233"/>
        <v>0</v>
      </c>
      <c r="GF171" s="43">
        <f t="shared" si="234"/>
        <v>0</v>
      </c>
      <c r="GG171" s="21">
        <f t="shared" si="235"/>
        <v>0</v>
      </c>
      <c r="GH171" s="43">
        <f t="shared" si="236"/>
        <v>0</v>
      </c>
      <c r="GI171" s="21">
        <f t="shared" si="237"/>
        <v>0</v>
      </c>
      <c r="GJ171" s="43">
        <f t="shared" si="238"/>
        <v>0</v>
      </c>
      <c r="GK171" s="21">
        <f t="shared" si="239"/>
        <v>0</v>
      </c>
      <c r="GL171" s="43">
        <f t="shared" si="240"/>
        <v>0</v>
      </c>
      <c r="GM171" s="21">
        <f t="shared" si="241"/>
        <v>0</v>
      </c>
      <c r="GN171" s="43">
        <f t="shared" si="242"/>
        <v>0</v>
      </c>
      <c r="GO171" s="21">
        <f t="shared" si="243"/>
        <v>0</v>
      </c>
      <c r="GP171" s="43">
        <f t="shared" si="244"/>
        <v>0</v>
      </c>
      <c r="GQ171" s="21">
        <f t="shared" si="245"/>
        <v>0</v>
      </c>
      <c r="GR171" s="43">
        <f t="shared" si="201"/>
        <v>0</v>
      </c>
      <c r="GS171" s="21">
        <f t="shared" si="246"/>
        <v>0</v>
      </c>
      <c r="GT171" s="43">
        <f t="shared" si="202"/>
        <v>0</v>
      </c>
      <c r="GU171" s="21">
        <f t="shared" si="247"/>
        <v>0</v>
      </c>
      <c r="GV171" s="29">
        <f t="shared" si="203"/>
        <v>0</v>
      </c>
      <c r="GW171" s="29">
        <f t="shared" si="248"/>
        <v>0</v>
      </c>
      <c r="GY171" s="29">
        <f t="shared" si="249"/>
        <v>0</v>
      </c>
      <c r="GZ171" s="43"/>
      <c r="HD171" s="43"/>
      <c r="HF171" s="44">
        <f t="shared" si="250"/>
        <v>0</v>
      </c>
      <c r="HG171" s="43">
        <f t="shared" si="251"/>
        <v>0</v>
      </c>
      <c r="HH171" s="44">
        <f t="shared" si="252"/>
        <v>0</v>
      </c>
      <c r="HI171" s="13">
        <f t="shared" si="253"/>
        <v>0</v>
      </c>
      <c r="HJ171" s="43">
        <f>IF($HJ$1=1,IF(haviszla5!$E$5="h",haviszla5!H171,IF(haviszla5!$E$5="k",haviszla5!I171,IF(haviszla5!$E$5="sz",haviszla5!J171,IF(haviszla5!$E$5="cs",haviszla5!K171,IF(haviszla5!$E$5="p",haviszla5!L171,IF(haviszla5!$E$5="szo",haviszla5!M171,0)))))),0)</f>
        <v>0</v>
      </c>
      <c r="HK171" s="43">
        <f>IF($HK$1=1,IF(haviszla5!$E$5="h",haviszla5!N171,IF(haviszla5!$E$5="k",haviszla5!O171,IF(haviszla5!$E$5="sz",haviszla5!P171,IF(haviszla5!$E$5="cs",haviszla5!Q171,IF(haviszla5!$E$5="p",haviszla5!R171,IF(haviszla5!$E$5="szo",haviszla5!S171,0)))))),0)</f>
        <v>0</v>
      </c>
      <c r="HL171" s="43">
        <f>IF($HL$1=1,IF(haviszla5!$E$5="h",haviszla5!T171,IF(haviszla5!$E$5="k",haviszla5!U171,IF(haviszla5!$E$5="sz",haviszla5!V171,IF(haviszla5!$E$5="cs",haviszla5!W171,IF(haviszla5!$E$5="p",haviszla5!X171,IF(haviszla5!$E$5="szo",haviszla5!Y171,0)))))),0)</f>
        <v>0</v>
      </c>
      <c r="HM171" s="43">
        <f>IF($HM$1=1,IF(haviszla5!$E$5="h",haviszla5!Z171,IF(haviszla5!$E$5="k",haviszla5!AA171,IF(haviszla5!$E$5="sz",haviszla5!AB171,IF(haviszla5!$E$5="cs",haviszla5!AC171,IF(haviszla5!$E$5="p",haviszla5!AD171,IF(haviszla5!$E$5="szo",haviszla5!AE171,0)))))),0)</f>
        <v>0</v>
      </c>
      <c r="HN171" s="43">
        <f>IF($HN$1=1,IF(haviszla5!$E$5="h",haviszla5!AF171,IF(haviszla5!$E$5="k",haviszla5!AG171,IF(haviszla5!$E$5="sz",haviszla5!AH171,IF(haviszla5!$E$5="cs",haviszla5!AI171,IF(haviszla5!$E$5="p",haviszla5!AJ171,IF(haviszla5!$E$5="szo",haviszla5!AK171,0)))))),0)</f>
        <v>0</v>
      </c>
      <c r="HO171" s="43">
        <f>IF($HO$1=1,IF(haviszla5!$E$5="h",haviszla5!AL171,IF(haviszla5!$E$5="k",haviszla5!AM171,IF(haviszla5!$E$5="sz",haviszla5!AN171,IF(haviszla5!$E$5="cs",haviszla5!AO171,IF(haviszla5!$E$5="p",haviszla5!AP171,IF(haviszla5!$E$5="szo",haviszla5!AQ171,0)))))),0)</f>
        <v>0</v>
      </c>
      <c r="HP171" s="43">
        <f>IF($HP$1=1,IF(haviszla5!$E$5="h",haviszla5!AR171,IF(haviszla5!$E$5="k",haviszla5!AS171,IF(haviszla5!$E$5="sz",haviszla5!AT171,IF(haviszla5!$E$5="cs",haviszla5!AU171,IF(haviszla5!$E$5="p",haviszla5!AV171,IF(haviszla5!$E$5="szo",haviszla5!AW171,0)))))),0)</f>
        <v>0</v>
      </c>
      <c r="HQ171" s="43">
        <f>IF($HQ$1=1,IF(haviszla5!$E$5="h",haviszla5!AX171,IF(haviszla5!$E$5="k",haviszla5!AY171,IF(haviszla5!$E$5="sz",haviszla5!AZ171,IF(haviszla5!$E$5="cs",haviszla5!BA171,IF(haviszla5!$E$5="p",haviszla5!BB171,IF(haviszla5!$E$5="szo",haviszla5!BC171,0)))))),0)</f>
        <v>0</v>
      </c>
      <c r="HR171" s="43">
        <f>IF($HR$1=1,IF(haviszla5!$E$5="h",haviszla5!BD171,IF(haviszla5!$E$5="k",haviszla5!BE171,IF(haviszla5!$E$5="sz",haviszla5!BF171,IF(haviszla5!$E$5="cs",haviszla5!BG171,IF(haviszla5!$E$5="p",haviszla5!BH171,IF(haviszla5!$E$5="szo",haviszla5!BI171,0)))))),0)</f>
        <v>0</v>
      </c>
      <c r="HS171" s="43">
        <f>IF($HS$1=1,IF(haviszla5!$E$5="h",haviszla5!BJ171,IF(haviszla5!$E$5="k",haviszla5!BK171,IF(haviszla5!$E$5="sz",haviszla5!BL171,IF(haviszla5!$E$5="cs",haviszla5!BM171,IF(haviszla5!$E$5="p",haviszla5!BN171,IF(haviszla5!$E$5="szo",haviszla5!BO171,0)))))),0)</f>
        <v>0</v>
      </c>
      <c r="HT171" s="43">
        <f>IF($HT$1=1,IF(haviszla5!$E$5="h",haviszla5!BP171,IF(haviszla5!$E$5="k",haviszla5!BQ171,IF(haviszla5!$E$5="sz",haviszla5!BR171,IF(haviszla5!$E$5="cs",haviszla5!BS171,IF(haviszla5!$E$5="p",haviszla5!BT171,IF(haviszla5!$E$5="szo",haviszla5!BU171,0)))))),0)</f>
        <v>0</v>
      </c>
      <c r="HU171" s="43">
        <f>IF($HU$1=1,IF(haviszla5!$E$5="h",haviszla5!BV171,IF(haviszla5!$E$5="k",haviszla5!BW171,IF(haviszla5!$E$5="sz",haviszla5!BX171,IF(haviszla5!$E$5="cs",haviszla5!BY171,IF(haviszla5!$E$5="p",haviszla5!BZ171,IF(haviszla5!$E$5="szo",haviszla5!CA171,0)))))),0)</f>
        <v>0</v>
      </c>
      <c r="HV171" s="43">
        <f>IF($HV$1=1,IF(haviszla5!$E$5="h",haviszla5!CB171,IF(haviszla5!$E$5="k",haviszla5!CC171,IF(haviszla5!$E$5="sz",haviszla5!CD171,IF(haviszla5!$E$5="cs",haviszla5!CE171,IF(haviszla5!$E$5="p",haviszla5!CF171,IF(haviszla5!$E$5="szo",haviszla5!CG171,0)))))),0)</f>
        <v>0</v>
      </c>
      <c r="HW171" s="43">
        <f>IF($HW$1=1,IF(haviszla5!$E$5="h",haviszla5!CH171,IF(haviszla5!$E$5="k",haviszla5!CI171,IF(haviszla5!$E$5="sz",haviszla5!CJ171,IF(haviszla5!$E$5="cs",haviszla5!CK171,IF(haviszla5!$E$5="p",haviszla5!CL171,IF(haviszla5!$E$5="szo",haviszla5!CM171,0)))))),0)</f>
        <v>0</v>
      </c>
      <c r="HX171" s="43">
        <f>IF($HX$1=1,IF(haviszla5!$E$5="h",haviszla5!CN171,IF(haviszla5!$E$5="k",haviszla5!CO171,IF(haviszla5!$E$5="sz",haviszla5!CP171,IF(haviszla5!$E$5="cs",haviszla5!CQ171,IF(haviszla5!$E$5="p",haviszla5!CR171,IF(haviszla5!$E$5="szo",haviszla5!CS171,0)))))),0)</f>
        <v>0</v>
      </c>
      <c r="HY171" s="43">
        <f>IF($HY$1=1,IF(haviszla5!$E$5="h",haviszla5!CT171,IF(haviszla5!$E$5="k",haviszla5!CU171,IF(haviszla5!$E$5="sz",haviszla5!CV171,IF(haviszla5!$E$5="cs",haviszla5!CW171,IF(haviszla5!$E$5="p",haviszla5!CX171,IF(haviszla5!$E$5="szo",haviszla5!CY171,0)))))),0)</f>
        <v>0</v>
      </c>
      <c r="HZ171" s="43">
        <f>IF($HZ$1=1,IF(haviszla5!$E$5="h",haviszla5!CZ171,IF(haviszla5!$E$5="k",haviszla5!DA171,IF(haviszla5!$E$5="sz",haviszla5!DB171,IF(haviszla5!$E$5="cs",haviszla5!DC171,IF(haviszla5!$E$5="p",haviszla5!DD171,IF(haviszla5!$E$5="szo",haviszla5!DE171,0)))))),0)</f>
        <v>0</v>
      </c>
      <c r="IA171" s="43">
        <f>IF($IA$1=1,IF(haviszla5!$E$5="h",haviszla5!DF171,IF(haviszla5!$E$5="k",haviszla5!DG171,IF(haviszla5!$E$5="sz",haviszla5!DH171,IF(haviszla5!$E$5="cs",haviszla5!DI171,IF(haviszla5!$E$5="p",haviszla5!DJ171,IF(haviszla5!$E$5="szo",haviszla5!DK171,0)))))),0)</f>
        <v>0</v>
      </c>
      <c r="IB171" s="43">
        <f>IF($IB$1=1,IF(haviszla5!$E$5="h",haviszla5!DL171,IF(haviszla5!$E$5="k",haviszla5!DM171,IF(haviszla5!$E$5="sz",haviszla5!DN171,IF(haviszla5!$E$5="cs",haviszla5!DO171,IF(haviszla5!$E$5="p",haviszla5!DP171,IF(haviszla5!$E$5="szo",haviszla5!DQ171,0)))))),0)</f>
        <v>0</v>
      </c>
      <c r="IC171" s="43">
        <f>IF($IC$1=1,IF(haviszla5!$E$5="h",haviszla5!DR171,IF(haviszla5!$E$5="k",haviszla5!DS171,IF(haviszla5!$E$5="sz",haviszla5!DT171,IF(haviszla5!$E$5="cs",haviszla5!DU171,IF(haviszla5!$E$5="p",haviszla5!DV171,IF(haviszla5!$E$5="szo",haviszla5!DW171,0)))))),0)</f>
        <v>0</v>
      </c>
      <c r="ID171" s="43">
        <f>IF($ID$1=1,IF(haviszla5!$E$5="h",haviszla5!DX171,IF(haviszla5!$E$5="k",haviszla5!DY171,IF(haviszla5!$E$5="sz",haviszla5!DZ171,IF(haviszla5!$E$5="cs",haviszla5!EA171,IF(haviszla5!$E$5="p",haviszla5!EB171,IF(haviszla5!$E$5="szo",haviszla5!EC171,0)))))),0)</f>
        <v>0</v>
      </c>
      <c r="IE171" s="43">
        <f>IF($IE$1=1,IF(haviszla5!$E$5="h",haviszla5!ED171,IF(haviszla5!$E$5="k",haviszla5!EE171,IF(haviszla5!$E$5="sz",haviszla5!EF171,IF(haviszla5!$E$5="cs",haviszla5!EG171,IF(haviszla5!$E$5="p",haviszla5!EH171,IF(haviszla5!$E$5="szo",haviszla5!EI171,0)))))),0)</f>
        <v>0</v>
      </c>
    </row>
    <row r="172" spans="1:239" ht="15" customHeight="1">
      <c r="A172" s="18" t="s">
        <v>242</v>
      </c>
      <c r="B172" s="44"/>
      <c r="C172" s="43"/>
      <c r="D172" s="89"/>
      <c r="E172" s="13">
        <f t="shared" si="254"/>
        <v>0</v>
      </c>
      <c r="F172" s="48"/>
      <c r="G172" s="49"/>
      <c r="H172" s="89">
        <v>0</v>
      </c>
      <c r="I172" s="51">
        <v>0</v>
      </c>
      <c r="J172" s="89">
        <v>0</v>
      </c>
      <c r="K172" s="51">
        <v>0</v>
      </c>
      <c r="L172" s="51">
        <v>0</v>
      </c>
      <c r="M172" s="52">
        <v>0</v>
      </c>
      <c r="N172" s="55">
        <v>0</v>
      </c>
      <c r="O172" s="51">
        <v>0</v>
      </c>
      <c r="P172" s="54">
        <v>0</v>
      </c>
      <c r="Q172" s="51">
        <v>0</v>
      </c>
      <c r="R172" s="54">
        <v>0</v>
      </c>
      <c r="S172" s="54">
        <v>0</v>
      </c>
      <c r="T172" s="55">
        <v>0</v>
      </c>
      <c r="U172" s="51">
        <v>0</v>
      </c>
      <c r="V172" s="54">
        <v>0</v>
      </c>
      <c r="W172" s="54">
        <v>0</v>
      </c>
      <c r="X172" s="54">
        <v>0</v>
      </c>
      <c r="Y172" s="54">
        <v>0</v>
      </c>
      <c r="Z172" s="55">
        <v>0</v>
      </c>
      <c r="AA172" s="51">
        <v>0</v>
      </c>
      <c r="AB172" s="54">
        <v>0</v>
      </c>
      <c r="AC172" s="54">
        <v>0</v>
      </c>
      <c r="AD172" s="54">
        <v>0</v>
      </c>
      <c r="AE172" s="54">
        <v>0</v>
      </c>
      <c r="AF172" s="55">
        <v>0</v>
      </c>
      <c r="AG172" s="51">
        <v>0</v>
      </c>
      <c r="AH172" s="54">
        <v>0</v>
      </c>
      <c r="AI172" s="54">
        <v>0</v>
      </c>
      <c r="AJ172" s="58">
        <v>0</v>
      </c>
      <c r="AK172" s="54">
        <v>0</v>
      </c>
      <c r="AL172" s="55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5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55">
        <v>0</v>
      </c>
      <c r="AY172" s="51">
        <v>0</v>
      </c>
      <c r="AZ172" s="54">
        <v>0</v>
      </c>
      <c r="BA172" s="51">
        <v>0</v>
      </c>
      <c r="BB172" s="56">
        <v>0</v>
      </c>
      <c r="BC172" s="58">
        <v>0</v>
      </c>
      <c r="BD172" s="55">
        <v>0</v>
      </c>
      <c r="BE172" s="51">
        <v>0</v>
      </c>
      <c r="BF172" s="54">
        <v>0</v>
      </c>
      <c r="BG172" s="54">
        <v>0</v>
      </c>
      <c r="BH172" s="54">
        <v>0</v>
      </c>
      <c r="BI172" s="54">
        <v>0</v>
      </c>
      <c r="BJ172" s="55">
        <v>0</v>
      </c>
      <c r="BK172" s="54">
        <v>0</v>
      </c>
      <c r="BL172" s="54">
        <v>0</v>
      </c>
      <c r="BM172" s="51">
        <v>0</v>
      </c>
      <c r="BN172" s="51">
        <v>0</v>
      </c>
      <c r="BO172" s="54">
        <v>0</v>
      </c>
      <c r="BP172" s="55">
        <v>0</v>
      </c>
      <c r="BQ172" s="54">
        <v>0</v>
      </c>
      <c r="BR172" s="54">
        <v>0</v>
      </c>
      <c r="BS172" s="51">
        <v>0</v>
      </c>
      <c r="BT172" s="54">
        <v>0</v>
      </c>
      <c r="BU172" s="54">
        <v>0</v>
      </c>
      <c r="BV172" s="55">
        <v>0</v>
      </c>
      <c r="BW172" s="54">
        <v>0</v>
      </c>
      <c r="BX172" s="54">
        <v>0</v>
      </c>
      <c r="BY172" s="51">
        <v>0</v>
      </c>
      <c r="BZ172" s="54">
        <v>0</v>
      </c>
      <c r="CA172" s="54">
        <v>0</v>
      </c>
      <c r="CB172" s="55">
        <v>0</v>
      </c>
      <c r="CC172" s="51">
        <v>0</v>
      </c>
      <c r="CD172" s="54">
        <v>0</v>
      </c>
      <c r="CE172" s="51">
        <v>0</v>
      </c>
      <c r="CF172" s="54">
        <v>0</v>
      </c>
      <c r="CG172" s="54">
        <v>0</v>
      </c>
      <c r="CH172" s="55">
        <v>0</v>
      </c>
      <c r="CI172" s="54">
        <v>0</v>
      </c>
      <c r="CJ172" s="54">
        <v>0</v>
      </c>
      <c r="CK172" s="54">
        <v>0</v>
      </c>
      <c r="CL172" s="54">
        <v>0</v>
      </c>
      <c r="CM172" s="54">
        <v>0</v>
      </c>
      <c r="CN172" s="55">
        <v>0</v>
      </c>
      <c r="CO172" s="54">
        <v>0</v>
      </c>
      <c r="CP172" s="54">
        <v>0</v>
      </c>
      <c r="CQ172" s="54">
        <v>0</v>
      </c>
      <c r="CR172" s="54">
        <v>0</v>
      </c>
      <c r="CS172" s="54">
        <v>0</v>
      </c>
      <c r="CT172" s="55">
        <v>0</v>
      </c>
      <c r="CU172" s="54">
        <v>0</v>
      </c>
      <c r="CV172" s="54">
        <v>0</v>
      </c>
      <c r="CW172" s="54">
        <v>0</v>
      </c>
      <c r="CX172" s="54">
        <v>0</v>
      </c>
      <c r="CY172" s="54">
        <v>0</v>
      </c>
      <c r="CZ172" s="55">
        <v>0</v>
      </c>
      <c r="DA172" s="54">
        <v>0</v>
      </c>
      <c r="DB172" s="54">
        <v>0</v>
      </c>
      <c r="DC172" s="54">
        <v>0</v>
      </c>
      <c r="DD172" s="58">
        <v>0</v>
      </c>
      <c r="DE172" s="54">
        <v>0</v>
      </c>
      <c r="DF172" s="55">
        <v>0</v>
      </c>
      <c r="DG172" s="54">
        <v>0</v>
      </c>
      <c r="DH172" s="54">
        <v>0</v>
      </c>
      <c r="DI172" s="54">
        <v>0</v>
      </c>
      <c r="DJ172" s="54">
        <v>0</v>
      </c>
      <c r="DK172" s="54">
        <v>0</v>
      </c>
      <c r="DL172" s="55">
        <v>0</v>
      </c>
      <c r="DM172" s="58">
        <v>0</v>
      </c>
      <c r="DN172" s="54">
        <v>0</v>
      </c>
      <c r="DO172" s="54">
        <v>0</v>
      </c>
      <c r="DP172" s="54">
        <v>0</v>
      </c>
      <c r="DQ172" s="54">
        <v>0</v>
      </c>
      <c r="DR172" s="55">
        <v>0</v>
      </c>
      <c r="DS172" s="54">
        <v>0</v>
      </c>
      <c r="DT172" s="54">
        <v>0</v>
      </c>
      <c r="DU172" s="51">
        <v>0</v>
      </c>
      <c r="DV172" s="54">
        <v>0</v>
      </c>
      <c r="DW172" s="54">
        <v>0</v>
      </c>
      <c r="DX172" s="55">
        <v>0</v>
      </c>
      <c r="DY172" s="54">
        <v>0</v>
      </c>
      <c r="DZ172" s="54">
        <v>0</v>
      </c>
      <c r="EA172" s="54">
        <v>0</v>
      </c>
      <c r="EB172" s="51">
        <v>0</v>
      </c>
      <c r="EC172" s="54">
        <v>0</v>
      </c>
      <c r="ED172" s="64">
        <v>0</v>
      </c>
      <c r="EE172" s="54">
        <v>0</v>
      </c>
      <c r="EF172" s="54">
        <v>0</v>
      </c>
      <c r="EG172" s="54">
        <v>0</v>
      </c>
      <c r="EH172" s="58">
        <v>0</v>
      </c>
      <c r="EI172" s="54">
        <v>0</v>
      </c>
      <c r="EJ172" s="55"/>
      <c r="EK172" s="54">
        <v>0</v>
      </c>
      <c r="EL172" s="54"/>
      <c r="EM172" s="54"/>
      <c r="EN172" s="54"/>
      <c r="EO172" s="59">
        <v>0</v>
      </c>
      <c r="EP172" s="55"/>
      <c r="EQ172" s="54">
        <v>0</v>
      </c>
      <c r="ER172" s="54"/>
      <c r="ES172" s="54"/>
      <c r="ET172" s="54"/>
      <c r="EU172" s="59">
        <v>0</v>
      </c>
      <c r="EV172" s="55"/>
      <c r="EW172" s="54">
        <v>0</v>
      </c>
      <c r="EX172" s="54"/>
      <c r="EY172" s="54"/>
      <c r="EZ172" s="54"/>
      <c r="FA172" s="59">
        <v>0</v>
      </c>
      <c r="FB172" s="43">
        <f t="shared" si="204"/>
        <v>0</v>
      </c>
      <c r="FC172" s="21">
        <f t="shared" si="205"/>
        <v>0</v>
      </c>
      <c r="FD172" s="43">
        <f t="shared" si="206"/>
        <v>0</v>
      </c>
      <c r="FE172" s="21">
        <f t="shared" si="207"/>
        <v>0</v>
      </c>
      <c r="FF172" s="43">
        <f t="shared" si="208"/>
        <v>0</v>
      </c>
      <c r="FG172" s="21">
        <f t="shared" si="209"/>
        <v>0</v>
      </c>
      <c r="FH172" s="43">
        <f t="shared" si="210"/>
        <v>0</v>
      </c>
      <c r="FI172" s="21">
        <f t="shared" si="211"/>
        <v>0</v>
      </c>
      <c r="FJ172" s="43">
        <f t="shared" si="212"/>
        <v>0</v>
      </c>
      <c r="FK172" s="21">
        <f t="shared" si="213"/>
        <v>0</v>
      </c>
      <c r="FL172" s="43">
        <f t="shared" si="214"/>
        <v>0</v>
      </c>
      <c r="FM172" s="21">
        <f t="shared" si="215"/>
        <v>0</v>
      </c>
      <c r="FN172" s="43">
        <f t="shared" si="216"/>
        <v>0</v>
      </c>
      <c r="FO172" s="21">
        <f t="shared" si="217"/>
        <v>0</v>
      </c>
      <c r="FP172" s="43">
        <f t="shared" si="218"/>
        <v>0</v>
      </c>
      <c r="FQ172" s="21">
        <f t="shared" si="219"/>
        <v>0</v>
      </c>
      <c r="FR172" s="43">
        <f t="shared" si="220"/>
        <v>0</v>
      </c>
      <c r="FS172" s="21">
        <f t="shared" si="221"/>
        <v>0</v>
      </c>
      <c r="FT172" s="43">
        <f t="shared" si="222"/>
        <v>0</v>
      </c>
      <c r="FU172" s="21">
        <f t="shared" si="223"/>
        <v>0</v>
      </c>
      <c r="FV172" s="43">
        <f t="shared" si="224"/>
        <v>0</v>
      </c>
      <c r="FW172" s="21">
        <f t="shared" si="225"/>
        <v>0</v>
      </c>
      <c r="FX172" s="43">
        <f t="shared" si="226"/>
        <v>0</v>
      </c>
      <c r="FY172" s="21">
        <f t="shared" si="227"/>
        <v>0</v>
      </c>
      <c r="FZ172" s="43">
        <f t="shared" si="228"/>
        <v>0</v>
      </c>
      <c r="GA172" s="21">
        <f t="shared" si="229"/>
        <v>0</v>
      </c>
      <c r="GB172" s="43">
        <f t="shared" si="230"/>
        <v>0</v>
      </c>
      <c r="GC172" s="21">
        <f t="shared" si="231"/>
        <v>0</v>
      </c>
      <c r="GD172" s="43">
        <f t="shared" si="232"/>
        <v>0</v>
      </c>
      <c r="GE172" s="21">
        <f t="shared" si="233"/>
        <v>0</v>
      </c>
      <c r="GF172" s="43">
        <f t="shared" si="234"/>
        <v>0</v>
      </c>
      <c r="GG172" s="21">
        <f t="shared" si="235"/>
        <v>0</v>
      </c>
      <c r="GH172" s="43">
        <f t="shared" si="236"/>
        <v>0</v>
      </c>
      <c r="GI172" s="21">
        <f t="shared" si="237"/>
        <v>0</v>
      </c>
      <c r="GJ172" s="43">
        <f t="shared" si="238"/>
        <v>0</v>
      </c>
      <c r="GK172" s="21">
        <f t="shared" si="239"/>
        <v>0</v>
      </c>
      <c r="GL172" s="43">
        <f t="shared" si="240"/>
        <v>0</v>
      </c>
      <c r="GM172" s="21">
        <f t="shared" si="241"/>
        <v>0</v>
      </c>
      <c r="GN172" s="43">
        <f t="shared" si="242"/>
        <v>0</v>
      </c>
      <c r="GO172" s="21">
        <f t="shared" si="243"/>
        <v>0</v>
      </c>
      <c r="GP172" s="43">
        <f t="shared" si="244"/>
        <v>0</v>
      </c>
      <c r="GQ172" s="21">
        <f t="shared" si="245"/>
        <v>0</v>
      </c>
      <c r="GR172" s="43">
        <f t="shared" si="201"/>
        <v>0</v>
      </c>
      <c r="GS172" s="21">
        <f t="shared" si="246"/>
        <v>0</v>
      </c>
      <c r="GT172" s="43">
        <f t="shared" si="202"/>
        <v>0</v>
      </c>
      <c r="GU172" s="21">
        <f t="shared" si="247"/>
        <v>0</v>
      </c>
      <c r="GV172" s="29">
        <f t="shared" si="203"/>
        <v>0</v>
      </c>
      <c r="GW172" s="29">
        <f t="shared" si="248"/>
        <v>0</v>
      </c>
      <c r="GY172" s="29">
        <f t="shared" si="249"/>
        <v>0</v>
      </c>
      <c r="GZ172" s="43"/>
      <c r="HD172" s="43"/>
      <c r="HF172" s="44">
        <f t="shared" si="250"/>
        <v>0</v>
      </c>
      <c r="HG172" s="43">
        <f t="shared" si="251"/>
        <v>0</v>
      </c>
      <c r="HH172" s="44">
        <f t="shared" si="252"/>
        <v>0</v>
      </c>
      <c r="HI172" s="13">
        <f t="shared" si="253"/>
        <v>0</v>
      </c>
      <c r="HJ172" s="43">
        <f>IF($HJ$1=1,IF(haviszla5!$E$5="h",haviszla5!H172,IF(haviszla5!$E$5="k",haviszla5!I172,IF(haviszla5!$E$5="sz",haviszla5!J172,IF(haviszla5!$E$5="cs",haviszla5!K172,IF(haviszla5!$E$5="p",haviszla5!L172,IF(haviszla5!$E$5="szo",haviszla5!M172,0)))))),0)</f>
        <v>0</v>
      </c>
      <c r="HK172" s="43">
        <f>IF($HK$1=1,IF(haviszla5!$E$5="h",haviszla5!N172,IF(haviszla5!$E$5="k",haviszla5!O172,IF(haviszla5!$E$5="sz",haviszla5!P172,IF(haviszla5!$E$5="cs",haviszla5!Q172,IF(haviszla5!$E$5="p",haviszla5!R172,IF(haviszla5!$E$5="szo",haviszla5!S172,0)))))),0)</f>
        <v>0</v>
      </c>
      <c r="HL172" s="43">
        <f>IF($HL$1=1,IF(haviszla5!$E$5="h",haviszla5!T172,IF(haviszla5!$E$5="k",haviszla5!U172,IF(haviszla5!$E$5="sz",haviszla5!V172,IF(haviszla5!$E$5="cs",haviszla5!W172,IF(haviszla5!$E$5="p",haviszla5!X172,IF(haviszla5!$E$5="szo",haviszla5!Y172,0)))))),0)</f>
        <v>0</v>
      </c>
      <c r="HM172" s="43">
        <f>IF($HM$1=1,IF(haviszla5!$E$5="h",haviszla5!Z172,IF(haviszla5!$E$5="k",haviszla5!AA172,IF(haviszla5!$E$5="sz",haviszla5!AB172,IF(haviszla5!$E$5="cs",haviszla5!AC172,IF(haviszla5!$E$5="p",haviszla5!AD172,IF(haviszla5!$E$5="szo",haviszla5!AE172,0)))))),0)</f>
        <v>0</v>
      </c>
      <c r="HN172" s="43">
        <f>IF($HN$1=1,IF(haviszla5!$E$5="h",haviszla5!AF172,IF(haviszla5!$E$5="k",haviszla5!AG172,IF(haviszla5!$E$5="sz",haviszla5!AH172,IF(haviszla5!$E$5="cs",haviszla5!AI172,IF(haviszla5!$E$5="p",haviszla5!AJ172,IF(haviszla5!$E$5="szo",haviszla5!AK172,0)))))),0)</f>
        <v>0</v>
      </c>
      <c r="HO172" s="43">
        <f>IF($HO$1=1,IF(haviszla5!$E$5="h",haviszla5!AL172,IF(haviszla5!$E$5="k",haviszla5!AM172,IF(haviszla5!$E$5="sz",haviszla5!AN172,IF(haviszla5!$E$5="cs",haviszla5!AO172,IF(haviszla5!$E$5="p",haviszla5!AP172,IF(haviszla5!$E$5="szo",haviszla5!AQ172,0)))))),0)</f>
        <v>0</v>
      </c>
      <c r="HP172" s="43">
        <f>IF($HP$1=1,IF(haviszla5!$E$5="h",haviszla5!AR172,IF(haviszla5!$E$5="k",haviszla5!AS172,IF(haviszla5!$E$5="sz",haviszla5!AT172,IF(haviszla5!$E$5="cs",haviszla5!AU172,IF(haviszla5!$E$5="p",haviszla5!AV172,IF(haviszla5!$E$5="szo",haviszla5!AW172,0)))))),0)</f>
        <v>0</v>
      </c>
      <c r="HQ172" s="43">
        <f>IF($HQ$1=1,IF(haviszla5!$E$5="h",haviszla5!AX172,IF(haviszla5!$E$5="k",haviszla5!AY172,IF(haviszla5!$E$5="sz",haviszla5!AZ172,IF(haviszla5!$E$5="cs",haviszla5!BA172,IF(haviszla5!$E$5="p",haviszla5!BB172,IF(haviszla5!$E$5="szo",haviszla5!BC172,0)))))),0)</f>
        <v>0</v>
      </c>
      <c r="HR172" s="43">
        <f>IF($HR$1=1,IF(haviszla5!$E$5="h",haviszla5!BD172,IF(haviszla5!$E$5="k",haviszla5!BE172,IF(haviszla5!$E$5="sz",haviszla5!BF172,IF(haviszla5!$E$5="cs",haviszla5!BG172,IF(haviszla5!$E$5="p",haviszla5!BH172,IF(haviszla5!$E$5="szo",haviszla5!BI172,0)))))),0)</f>
        <v>0</v>
      </c>
      <c r="HS172" s="43">
        <f>IF($HS$1=1,IF(haviszla5!$E$5="h",haviszla5!BJ172,IF(haviszla5!$E$5="k",haviszla5!BK172,IF(haviszla5!$E$5="sz",haviszla5!BL172,IF(haviszla5!$E$5="cs",haviszla5!BM172,IF(haviszla5!$E$5="p",haviszla5!BN172,IF(haviszla5!$E$5="szo",haviszla5!BO172,0)))))),0)</f>
        <v>0</v>
      </c>
      <c r="HT172" s="43">
        <f>IF($HT$1=1,IF(haviszla5!$E$5="h",haviszla5!BP172,IF(haviszla5!$E$5="k",haviszla5!BQ172,IF(haviszla5!$E$5="sz",haviszla5!BR172,IF(haviszla5!$E$5="cs",haviszla5!BS172,IF(haviszla5!$E$5="p",haviszla5!BT172,IF(haviszla5!$E$5="szo",haviszla5!BU172,0)))))),0)</f>
        <v>0</v>
      </c>
      <c r="HU172" s="43">
        <f>IF($HU$1=1,IF(haviszla5!$E$5="h",haviszla5!BV172,IF(haviszla5!$E$5="k",haviszla5!BW172,IF(haviszla5!$E$5="sz",haviszla5!BX172,IF(haviszla5!$E$5="cs",haviszla5!BY172,IF(haviszla5!$E$5="p",haviszla5!BZ172,IF(haviszla5!$E$5="szo",haviszla5!CA172,0)))))),0)</f>
        <v>0</v>
      </c>
      <c r="HV172" s="43">
        <f>IF($HV$1=1,IF(haviszla5!$E$5="h",haviszla5!CB172,IF(haviszla5!$E$5="k",haviszla5!CC172,IF(haviszla5!$E$5="sz",haviszla5!CD172,IF(haviszla5!$E$5="cs",haviszla5!CE172,IF(haviszla5!$E$5="p",haviszla5!CF172,IF(haviszla5!$E$5="szo",haviszla5!CG172,0)))))),0)</f>
        <v>0</v>
      </c>
      <c r="HW172" s="43">
        <f>IF($HW$1=1,IF(haviszla5!$E$5="h",haviszla5!CH172,IF(haviszla5!$E$5="k",haviszla5!CI172,IF(haviszla5!$E$5="sz",haviszla5!CJ172,IF(haviszla5!$E$5="cs",haviszla5!CK172,IF(haviszla5!$E$5="p",haviszla5!CL172,IF(haviszla5!$E$5="szo",haviszla5!CM172,0)))))),0)</f>
        <v>0</v>
      </c>
      <c r="HX172" s="43">
        <f>IF($HX$1=1,IF(haviszla5!$E$5="h",haviszla5!CN172,IF(haviszla5!$E$5="k",haviszla5!CO172,IF(haviszla5!$E$5="sz",haviszla5!CP172,IF(haviszla5!$E$5="cs",haviszla5!CQ172,IF(haviszla5!$E$5="p",haviszla5!CR172,IF(haviszla5!$E$5="szo",haviszla5!CS172,0)))))),0)</f>
        <v>0</v>
      </c>
      <c r="HY172" s="43">
        <f>IF($HY$1=1,IF(haviszla5!$E$5="h",haviszla5!CT172,IF(haviszla5!$E$5="k",haviszla5!CU172,IF(haviszla5!$E$5="sz",haviszla5!CV172,IF(haviszla5!$E$5="cs",haviszla5!CW172,IF(haviszla5!$E$5="p",haviszla5!CX172,IF(haviszla5!$E$5="szo",haviszla5!CY172,0)))))),0)</f>
        <v>0</v>
      </c>
      <c r="HZ172" s="43">
        <f>IF($HZ$1=1,IF(haviszla5!$E$5="h",haviszla5!CZ172,IF(haviszla5!$E$5="k",haviszla5!DA172,IF(haviszla5!$E$5="sz",haviszla5!DB172,IF(haviszla5!$E$5="cs",haviszla5!DC172,IF(haviszla5!$E$5="p",haviszla5!DD172,IF(haviszla5!$E$5="szo",haviszla5!DE172,0)))))),0)</f>
        <v>0</v>
      </c>
      <c r="IA172" s="43">
        <f>IF($IA$1=1,IF(haviszla5!$E$5="h",haviszla5!DF172,IF(haviszla5!$E$5="k",haviszla5!DG172,IF(haviszla5!$E$5="sz",haviszla5!DH172,IF(haviszla5!$E$5="cs",haviszla5!DI172,IF(haviszla5!$E$5="p",haviszla5!DJ172,IF(haviszla5!$E$5="szo",haviszla5!DK172,0)))))),0)</f>
        <v>0</v>
      </c>
      <c r="IB172" s="43">
        <f>IF($IB$1=1,IF(haviszla5!$E$5="h",haviszla5!DL172,IF(haviszla5!$E$5="k",haviszla5!DM172,IF(haviszla5!$E$5="sz",haviszla5!DN172,IF(haviszla5!$E$5="cs",haviszla5!DO172,IF(haviszla5!$E$5="p",haviszla5!DP172,IF(haviszla5!$E$5="szo",haviszla5!DQ172,0)))))),0)</f>
        <v>0</v>
      </c>
      <c r="IC172" s="43">
        <f>IF($IC$1=1,IF(haviszla5!$E$5="h",haviszla5!DR172,IF(haviszla5!$E$5="k",haviszla5!DS172,IF(haviszla5!$E$5="sz",haviszla5!DT172,IF(haviszla5!$E$5="cs",haviszla5!DU172,IF(haviszla5!$E$5="p",haviszla5!DV172,IF(haviszla5!$E$5="szo",haviszla5!DW172,0)))))),0)</f>
        <v>0</v>
      </c>
      <c r="ID172" s="43">
        <f>IF($ID$1=1,IF(haviszla5!$E$5="h",haviszla5!DX172,IF(haviszla5!$E$5="k",haviszla5!DY172,IF(haviszla5!$E$5="sz",haviszla5!DZ172,IF(haviszla5!$E$5="cs",haviszla5!EA172,IF(haviszla5!$E$5="p",haviszla5!EB172,IF(haviszla5!$E$5="szo",haviszla5!EC172,0)))))),0)</f>
        <v>0</v>
      </c>
      <c r="IE172" s="43">
        <f>IF($IE$1=1,IF(haviszla5!$E$5="h",haviszla5!ED172,IF(haviszla5!$E$5="k",haviszla5!EE172,IF(haviszla5!$E$5="sz",haviszla5!EF172,IF(haviszla5!$E$5="cs",haviszla5!EG172,IF(haviszla5!$E$5="p",haviszla5!EH172,IF(haviszla5!$E$5="szo",haviszla5!EI172,0)))))),0)</f>
        <v>0</v>
      </c>
    </row>
    <row r="173" spans="1:239" ht="12.75" customHeight="1">
      <c r="A173" s="18" t="s">
        <v>243</v>
      </c>
      <c r="B173" s="89"/>
      <c r="C173" s="43"/>
      <c r="D173" s="89"/>
      <c r="E173" s="13">
        <f t="shared" si="254"/>
        <v>0</v>
      </c>
      <c r="F173" s="48"/>
      <c r="G173" s="49"/>
      <c r="H173" s="89">
        <v>0</v>
      </c>
      <c r="I173" s="51">
        <v>0</v>
      </c>
      <c r="J173" s="89">
        <v>0</v>
      </c>
      <c r="K173" s="51">
        <v>0</v>
      </c>
      <c r="L173" s="51">
        <v>0</v>
      </c>
      <c r="M173" s="52">
        <v>0</v>
      </c>
      <c r="N173" s="55">
        <v>0</v>
      </c>
      <c r="O173" s="51">
        <v>0</v>
      </c>
      <c r="P173" s="51">
        <v>0</v>
      </c>
      <c r="Q173" s="51">
        <v>0</v>
      </c>
      <c r="R173" s="51">
        <v>0</v>
      </c>
      <c r="S173" s="54">
        <v>0</v>
      </c>
      <c r="T173" s="55">
        <v>0</v>
      </c>
      <c r="U173" s="51">
        <v>0</v>
      </c>
      <c r="V173" s="54">
        <v>0</v>
      </c>
      <c r="W173" s="54">
        <v>0</v>
      </c>
      <c r="X173" s="54">
        <v>0</v>
      </c>
      <c r="Y173" s="51">
        <v>0</v>
      </c>
      <c r="Z173" s="64">
        <v>0</v>
      </c>
      <c r="AA173" s="51">
        <v>0</v>
      </c>
      <c r="AB173" s="51">
        <v>0</v>
      </c>
      <c r="AC173" s="54">
        <v>0</v>
      </c>
      <c r="AD173" s="51">
        <v>0</v>
      </c>
      <c r="AE173" s="54">
        <v>0</v>
      </c>
      <c r="AF173" s="64">
        <v>0</v>
      </c>
      <c r="AG173" s="51">
        <v>0</v>
      </c>
      <c r="AH173" s="54">
        <v>0</v>
      </c>
      <c r="AI173" s="54">
        <v>0</v>
      </c>
      <c r="AJ173" s="58">
        <v>0</v>
      </c>
      <c r="AK173" s="51">
        <v>0</v>
      </c>
      <c r="AL173" s="55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64">
        <v>0</v>
      </c>
      <c r="AS173" s="51">
        <v>0</v>
      </c>
      <c r="AT173" s="54">
        <v>0</v>
      </c>
      <c r="AU173" s="54">
        <v>0</v>
      </c>
      <c r="AV173" s="54">
        <v>0</v>
      </c>
      <c r="AW173" s="54">
        <v>0</v>
      </c>
      <c r="AX173" s="55">
        <v>0</v>
      </c>
      <c r="AY173" s="51">
        <v>0</v>
      </c>
      <c r="AZ173" s="54">
        <v>0</v>
      </c>
      <c r="BA173" s="51">
        <v>0</v>
      </c>
      <c r="BB173" s="56">
        <v>0</v>
      </c>
      <c r="BC173" s="58">
        <v>0</v>
      </c>
      <c r="BD173" s="55">
        <v>0</v>
      </c>
      <c r="BE173" s="51">
        <v>0</v>
      </c>
      <c r="BF173" s="54">
        <v>0</v>
      </c>
      <c r="BG173" s="54">
        <v>0</v>
      </c>
      <c r="BH173" s="54">
        <v>0</v>
      </c>
      <c r="BI173" s="54">
        <v>0</v>
      </c>
      <c r="BJ173" s="55">
        <v>0</v>
      </c>
      <c r="BK173" s="54">
        <v>0</v>
      </c>
      <c r="BL173" s="54">
        <v>0</v>
      </c>
      <c r="BM173" s="51">
        <v>0</v>
      </c>
      <c r="BN173" s="51">
        <v>0</v>
      </c>
      <c r="BO173" s="54">
        <v>0</v>
      </c>
      <c r="BP173" s="55">
        <v>0</v>
      </c>
      <c r="BQ173" s="54">
        <v>0</v>
      </c>
      <c r="BR173" s="54">
        <v>0</v>
      </c>
      <c r="BS173" s="51">
        <v>0</v>
      </c>
      <c r="BT173" s="54">
        <v>0</v>
      </c>
      <c r="BU173" s="54">
        <v>0</v>
      </c>
      <c r="BV173" s="55">
        <v>0</v>
      </c>
      <c r="BW173" s="54">
        <v>0</v>
      </c>
      <c r="BX173" s="54">
        <v>0</v>
      </c>
      <c r="BY173" s="51">
        <v>0</v>
      </c>
      <c r="BZ173" s="54">
        <v>0</v>
      </c>
      <c r="CA173" s="54">
        <v>0</v>
      </c>
      <c r="CB173" s="55">
        <v>0</v>
      </c>
      <c r="CC173" s="51">
        <v>0</v>
      </c>
      <c r="CD173" s="54">
        <v>0</v>
      </c>
      <c r="CE173" s="51">
        <v>0</v>
      </c>
      <c r="CF173" s="51">
        <v>0</v>
      </c>
      <c r="CG173" s="54">
        <v>0</v>
      </c>
      <c r="CH173" s="55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5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5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5">
        <v>0</v>
      </c>
      <c r="DA173" s="54">
        <v>0</v>
      </c>
      <c r="DB173" s="54">
        <v>0</v>
      </c>
      <c r="DC173" s="54">
        <v>0</v>
      </c>
      <c r="DD173" s="58">
        <v>0</v>
      </c>
      <c r="DE173" s="54">
        <v>0</v>
      </c>
      <c r="DF173" s="55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5">
        <v>0</v>
      </c>
      <c r="DM173" s="58">
        <v>0</v>
      </c>
      <c r="DN173" s="54">
        <v>0</v>
      </c>
      <c r="DO173" s="54">
        <v>0</v>
      </c>
      <c r="DP173" s="54">
        <v>0</v>
      </c>
      <c r="DQ173" s="54">
        <v>0</v>
      </c>
      <c r="DR173" s="55">
        <v>0</v>
      </c>
      <c r="DS173" s="54">
        <v>0</v>
      </c>
      <c r="DT173" s="54">
        <v>0</v>
      </c>
      <c r="DU173" s="51">
        <v>0</v>
      </c>
      <c r="DV173" s="54">
        <v>0</v>
      </c>
      <c r="DW173" s="54">
        <v>0</v>
      </c>
      <c r="DX173" s="55">
        <v>0</v>
      </c>
      <c r="DY173" s="54">
        <v>0</v>
      </c>
      <c r="DZ173" s="54">
        <v>0</v>
      </c>
      <c r="EA173" s="54">
        <v>0</v>
      </c>
      <c r="EB173" s="51">
        <v>0</v>
      </c>
      <c r="EC173" s="54">
        <v>0</v>
      </c>
      <c r="ED173" s="64">
        <v>0</v>
      </c>
      <c r="EE173" s="54">
        <v>0</v>
      </c>
      <c r="EF173" s="54">
        <v>0</v>
      </c>
      <c r="EG173" s="54">
        <v>0</v>
      </c>
      <c r="EH173" s="58">
        <v>0</v>
      </c>
      <c r="EI173" s="54">
        <v>0</v>
      </c>
      <c r="EJ173" s="55"/>
      <c r="EK173" s="54">
        <v>0</v>
      </c>
      <c r="EL173" s="54"/>
      <c r="EM173" s="54"/>
      <c r="EN173" s="54"/>
      <c r="EO173" s="59">
        <v>0</v>
      </c>
      <c r="EP173" s="55"/>
      <c r="EQ173" s="54">
        <v>0</v>
      </c>
      <c r="ER173" s="54"/>
      <c r="ES173" s="54"/>
      <c r="ET173" s="54"/>
      <c r="EU173" s="59">
        <v>0</v>
      </c>
      <c r="EV173" s="55"/>
      <c r="EW173" s="54">
        <v>0</v>
      </c>
      <c r="EX173" s="54"/>
      <c r="EY173" s="54"/>
      <c r="EZ173" s="54"/>
      <c r="FA173" s="59">
        <v>0</v>
      </c>
      <c r="FB173" s="43">
        <f t="shared" si="204"/>
        <v>0</v>
      </c>
      <c r="FC173" s="21">
        <f t="shared" si="205"/>
        <v>0</v>
      </c>
      <c r="FD173" s="43">
        <f t="shared" si="206"/>
        <v>0</v>
      </c>
      <c r="FE173" s="21">
        <f t="shared" si="207"/>
        <v>0</v>
      </c>
      <c r="FF173" s="43">
        <f t="shared" si="208"/>
        <v>0</v>
      </c>
      <c r="FG173" s="21">
        <f t="shared" si="209"/>
        <v>0</v>
      </c>
      <c r="FH173" s="43">
        <f t="shared" si="210"/>
        <v>0</v>
      </c>
      <c r="FI173" s="21">
        <f t="shared" si="211"/>
        <v>0</v>
      </c>
      <c r="FJ173" s="43">
        <f t="shared" si="212"/>
        <v>0</v>
      </c>
      <c r="FK173" s="21">
        <f t="shared" si="213"/>
        <v>0</v>
      </c>
      <c r="FL173" s="43">
        <f t="shared" si="214"/>
        <v>0</v>
      </c>
      <c r="FM173" s="21">
        <f t="shared" si="215"/>
        <v>0</v>
      </c>
      <c r="FN173" s="43">
        <f t="shared" si="216"/>
        <v>0</v>
      </c>
      <c r="FO173" s="21">
        <f t="shared" si="217"/>
        <v>0</v>
      </c>
      <c r="FP173" s="43">
        <f t="shared" si="218"/>
        <v>0</v>
      </c>
      <c r="FQ173" s="21">
        <f t="shared" si="219"/>
        <v>0</v>
      </c>
      <c r="FR173" s="43">
        <f t="shared" si="220"/>
        <v>0</v>
      </c>
      <c r="FS173" s="21">
        <f t="shared" si="221"/>
        <v>0</v>
      </c>
      <c r="FT173" s="43">
        <f t="shared" si="222"/>
        <v>0</v>
      </c>
      <c r="FU173" s="21">
        <f t="shared" si="223"/>
        <v>0</v>
      </c>
      <c r="FV173" s="43">
        <f t="shared" si="224"/>
        <v>0</v>
      </c>
      <c r="FW173" s="21">
        <f t="shared" si="225"/>
        <v>0</v>
      </c>
      <c r="FX173" s="43">
        <f t="shared" si="226"/>
        <v>0</v>
      </c>
      <c r="FY173" s="21">
        <f t="shared" si="227"/>
        <v>0</v>
      </c>
      <c r="FZ173" s="43">
        <f t="shared" si="228"/>
        <v>0</v>
      </c>
      <c r="GA173" s="21">
        <f t="shared" si="229"/>
        <v>0</v>
      </c>
      <c r="GB173" s="43">
        <f t="shared" si="230"/>
        <v>0</v>
      </c>
      <c r="GC173" s="21">
        <f t="shared" si="231"/>
        <v>0</v>
      </c>
      <c r="GD173" s="43">
        <f t="shared" si="232"/>
        <v>0</v>
      </c>
      <c r="GE173" s="21">
        <f t="shared" si="233"/>
        <v>0</v>
      </c>
      <c r="GF173" s="43">
        <f t="shared" si="234"/>
        <v>0</v>
      </c>
      <c r="GG173" s="21">
        <f t="shared" si="235"/>
        <v>0</v>
      </c>
      <c r="GH173" s="43">
        <f t="shared" si="236"/>
        <v>0</v>
      </c>
      <c r="GI173" s="21">
        <f t="shared" si="237"/>
        <v>0</v>
      </c>
      <c r="GJ173" s="43">
        <f t="shared" si="238"/>
        <v>0</v>
      </c>
      <c r="GK173" s="21">
        <f t="shared" si="239"/>
        <v>0</v>
      </c>
      <c r="GL173" s="43">
        <f t="shared" si="240"/>
        <v>0</v>
      </c>
      <c r="GM173" s="21">
        <f t="shared" si="241"/>
        <v>0</v>
      </c>
      <c r="GN173" s="43">
        <f t="shared" si="242"/>
        <v>0</v>
      </c>
      <c r="GO173" s="21">
        <f t="shared" si="243"/>
        <v>0</v>
      </c>
      <c r="GP173" s="43">
        <f t="shared" si="244"/>
        <v>0</v>
      </c>
      <c r="GQ173" s="21">
        <f t="shared" si="245"/>
        <v>0</v>
      </c>
      <c r="GR173" s="43">
        <f t="shared" si="201"/>
        <v>0</v>
      </c>
      <c r="GS173" s="21">
        <f t="shared" si="246"/>
        <v>0</v>
      </c>
      <c r="GT173" s="43">
        <f t="shared" si="202"/>
        <v>0</v>
      </c>
      <c r="GU173" s="21">
        <f t="shared" si="247"/>
        <v>0</v>
      </c>
      <c r="GV173" s="29">
        <f t="shared" si="203"/>
        <v>0</v>
      </c>
      <c r="GW173" s="29">
        <f t="shared" si="248"/>
        <v>0</v>
      </c>
      <c r="GY173" s="29">
        <f t="shared" si="249"/>
        <v>0</v>
      </c>
      <c r="GZ173" s="43"/>
      <c r="HD173" s="43"/>
      <c r="HF173" s="44">
        <f t="shared" si="250"/>
        <v>0</v>
      </c>
      <c r="HG173" s="43">
        <f t="shared" si="251"/>
        <v>0</v>
      </c>
      <c r="HH173" s="44">
        <f t="shared" si="252"/>
        <v>0</v>
      </c>
      <c r="HI173" s="13">
        <f t="shared" si="253"/>
        <v>0</v>
      </c>
      <c r="HJ173" s="43">
        <f>IF($HJ$1=1,IF(haviszla5!$E$5="h",haviszla5!H173,IF(haviszla5!$E$5="k",haviszla5!I173,IF(haviszla5!$E$5="sz",haviszla5!J173,IF(haviszla5!$E$5="cs",haviszla5!K173,IF(haviszla5!$E$5="p",haviszla5!L173,IF(haviszla5!$E$5="szo",haviszla5!M173,0)))))),0)</f>
        <v>0</v>
      </c>
      <c r="HK173" s="43">
        <f>IF($HK$1=1,IF(haviszla5!$E$5="h",haviszla5!N173,IF(haviszla5!$E$5="k",haviszla5!O173,IF(haviszla5!$E$5="sz",haviszla5!P173,IF(haviszla5!$E$5="cs",haviszla5!Q173,IF(haviszla5!$E$5="p",haviszla5!R173,IF(haviszla5!$E$5="szo",haviszla5!S173,0)))))),0)</f>
        <v>0</v>
      </c>
      <c r="HL173" s="43">
        <f>IF($HL$1=1,IF(haviszla5!$E$5="h",haviszla5!T173,IF(haviszla5!$E$5="k",haviszla5!U173,IF(haviszla5!$E$5="sz",haviszla5!V173,IF(haviszla5!$E$5="cs",haviszla5!W173,IF(haviszla5!$E$5="p",haviszla5!X173,IF(haviszla5!$E$5="szo",haviszla5!Y173,0)))))),0)</f>
        <v>0</v>
      </c>
      <c r="HM173" s="43">
        <f>IF($HM$1=1,IF(haviszla5!$E$5="h",haviszla5!Z173,IF(haviszla5!$E$5="k",haviszla5!AA173,IF(haviszla5!$E$5="sz",haviszla5!AB173,IF(haviszla5!$E$5="cs",haviszla5!AC173,IF(haviszla5!$E$5="p",haviszla5!AD173,IF(haviszla5!$E$5="szo",haviszla5!AE173,0)))))),0)</f>
        <v>0</v>
      </c>
      <c r="HN173" s="43">
        <f>IF($HN$1=1,IF(haviszla5!$E$5="h",haviszla5!AF173,IF(haviszla5!$E$5="k",haviszla5!AG173,IF(haviszla5!$E$5="sz",haviszla5!AH173,IF(haviszla5!$E$5="cs",haviszla5!AI173,IF(haviszla5!$E$5="p",haviszla5!AJ173,IF(haviszla5!$E$5="szo",haviszla5!AK173,0)))))),0)</f>
        <v>0</v>
      </c>
      <c r="HO173" s="43">
        <f>IF($HO$1=1,IF(haviszla5!$E$5="h",haviszla5!AL173,IF(haviszla5!$E$5="k",haviszla5!AM173,IF(haviszla5!$E$5="sz",haviszla5!AN173,IF(haviszla5!$E$5="cs",haviszla5!AO173,IF(haviszla5!$E$5="p",haviszla5!AP173,IF(haviszla5!$E$5="szo",haviszla5!AQ173,0)))))),0)</f>
        <v>0</v>
      </c>
      <c r="HP173" s="43">
        <f>IF($HP$1=1,IF(haviszla5!$E$5="h",haviszla5!AR173,IF(haviszla5!$E$5="k",haviszla5!AS173,IF(haviszla5!$E$5="sz",haviszla5!AT173,IF(haviszla5!$E$5="cs",haviszla5!AU173,IF(haviszla5!$E$5="p",haviszla5!AV173,IF(haviszla5!$E$5="szo",haviszla5!AW173,0)))))),0)</f>
        <v>0</v>
      </c>
      <c r="HQ173" s="43">
        <f>IF($HQ$1=1,IF(haviszla5!$E$5="h",haviszla5!AX173,IF(haviszla5!$E$5="k",haviszla5!AY173,IF(haviszla5!$E$5="sz",haviszla5!AZ173,IF(haviszla5!$E$5="cs",haviszla5!BA173,IF(haviszla5!$E$5="p",haviszla5!BB173,IF(haviszla5!$E$5="szo",haviszla5!BC173,0)))))),0)</f>
        <v>0</v>
      </c>
      <c r="HR173" s="43">
        <f>IF($HR$1=1,IF(haviszla5!$E$5="h",haviszla5!BD173,IF(haviszla5!$E$5="k",haviszla5!BE173,IF(haviszla5!$E$5="sz",haviszla5!BF173,IF(haviszla5!$E$5="cs",haviszla5!BG173,IF(haviszla5!$E$5="p",haviszla5!BH173,IF(haviszla5!$E$5="szo",haviszla5!BI173,0)))))),0)</f>
        <v>0</v>
      </c>
      <c r="HS173" s="43">
        <f>IF($HS$1=1,IF(haviszla5!$E$5="h",haviszla5!BJ173,IF(haviszla5!$E$5="k",haviszla5!BK173,IF(haviszla5!$E$5="sz",haviszla5!BL173,IF(haviszla5!$E$5="cs",haviszla5!BM173,IF(haviszla5!$E$5="p",haviszla5!BN173,IF(haviszla5!$E$5="szo",haviszla5!BO173,0)))))),0)</f>
        <v>0</v>
      </c>
      <c r="HT173" s="43">
        <f>IF($HT$1=1,IF(haviszla5!$E$5="h",haviszla5!BP173,IF(haviszla5!$E$5="k",haviszla5!BQ173,IF(haviszla5!$E$5="sz",haviszla5!BR173,IF(haviszla5!$E$5="cs",haviszla5!BS173,IF(haviszla5!$E$5="p",haviszla5!BT173,IF(haviszla5!$E$5="szo",haviszla5!BU173,0)))))),0)</f>
        <v>0</v>
      </c>
      <c r="HU173" s="43">
        <f>IF($HU$1=1,IF(haviszla5!$E$5="h",haviszla5!BV173,IF(haviszla5!$E$5="k",haviszla5!BW173,IF(haviszla5!$E$5="sz",haviszla5!BX173,IF(haviszla5!$E$5="cs",haviszla5!BY173,IF(haviszla5!$E$5="p",haviszla5!BZ173,IF(haviszla5!$E$5="szo",haviszla5!CA173,0)))))),0)</f>
        <v>0</v>
      </c>
      <c r="HV173" s="43">
        <f>IF($HV$1=1,IF(haviszla5!$E$5="h",haviszla5!CB173,IF(haviszla5!$E$5="k",haviszla5!CC173,IF(haviszla5!$E$5="sz",haviszla5!CD173,IF(haviszla5!$E$5="cs",haviszla5!CE173,IF(haviszla5!$E$5="p",haviszla5!CF173,IF(haviszla5!$E$5="szo",haviszla5!CG173,0)))))),0)</f>
        <v>0</v>
      </c>
      <c r="HW173" s="43">
        <f>IF($HW$1=1,IF(haviszla5!$E$5="h",haviszla5!CH173,IF(haviszla5!$E$5="k",haviszla5!CI173,IF(haviszla5!$E$5="sz",haviszla5!CJ173,IF(haviszla5!$E$5="cs",haviszla5!CK173,IF(haviszla5!$E$5="p",haviszla5!CL173,IF(haviszla5!$E$5="szo",haviszla5!CM173,0)))))),0)</f>
        <v>0</v>
      </c>
      <c r="HX173" s="43">
        <f>IF($HX$1=1,IF(haviszla5!$E$5="h",haviszla5!CN173,IF(haviszla5!$E$5="k",haviszla5!CO173,IF(haviszla5!$E$5="sz",haviszla5!CP173,IF(haviszla5!$E$5="cs",haviszla5!CQ173,IF(haviszla5!$E$5="p",haviszla5!CR173,IF(haviszla5!$E$5="szo",haviszla5!CS173,0)))))),0)</f>
        <v>0</v>
      </c>
      <c r="HY173" s="43">
        <f>IF($HY$1=1,IF(haviszla5!$E$5="h",haviszla5!CT173,IF(haviszla5!$E$5="k",haviszla5!CU173,IF(haviszla5!$E$5="sz",haviszla5!CV173,IF(haviszla5!$E$5="cs",haviszla5!CW173,IF(haviszla5!$E$5="p",haviszla5!CX173,IF(haviszla5!$E$5="szo",haviszla5!CY173,0)))))),0)</f>
        <v>0</v>
      </c>
      <c r="HZ173" s="43">
        <f>IF($HZ$1=1,IF(haviszla5!$E$5="h",haviszla5!CZ173,IF(haviszla5!$E$5="k",haviszla5!DA173,IF(haviszla5!$E$5="sz",haviszla5!DB173,IF(haviszla5!$E$5="cs",haviszla5!DC173,IF(haviszla5!$E$5="p",haviszla5!DD173,IF(haviszla5!$E$5="szo",haviszla5!DE173,0)))))),0)</f>
        <v>0</v>
      </c>
      <c r="IA173" s="43">
        <f>IF($IA$1=1,IF(haviszla5!$E$5="h",haviszla5!DF173,IF(haviszla5!$E$5="k",haviszla5!DG173,IF(haviszla5!$E$5="sz",haviszla5!DH173,IF(haviszla5!$E$5="cs",haviszla5!DI173,IF(haviszla5!$E$5="p",haviszla5!DJ173,IF(haviszla5!$E$5="szo",haviszla5!DK173,0)))))),0)</f>
        <v>0</v>
      </c>
      <c r="IB173" s="43">
        <f>IF($IB$1=1,IF(haviszla5!$E$5="h",haviszla5!DL173,IF(haviszla5!$E$5="k",haviszla5!DM173,IF(haviszla5!$E$5="sz",haviszla5!DN173,IF(haviszla5!$E$5="cs",haviszla5!DO173,IF(haviszla5!$E$5="p",haviszla5!DP173,IF(haviszla5!$E$5="szo",haviszla5!DQ173,0)))))),0)</f>
        <v>0</v>
      </c>
      <c r="IC173" s="43">
        <f>IF($IC$1=1,IF(haviszla5!$E$5="h",haviszla5!DR173,IF(haviszla5!$E$5="k",haviszla5!DS173,IF(haviszla5!$E$5="sz",haviszla5!DT173,IF(haviszla5!$E$5="cs",haviszla5!DU173,IF(haviszla5!$E$5="p",haviszla5!DV173,IF(haviszla5!$E$5="szo",haviszla5!DW173,0)))))),0)</f>
        <v>0</v>
      </c>
      <c r="ID173" s="43">
        <f>IF($ID$1=1,IF(haviszla5!$E$5="h",haviszla5!DX173,IF(haviszla5!$E$5="k",haviszla5!DY173,IF(haviszla5!$E$5="sz",haviszla5!DZ173,IF(haviszla5!$E$5="cs",haviszla5!EA173,IF(haviszla5!$E$5="p",haviszla5!EB173,IF(haviszla5!$E$5="szo",haviszla5!EC173,0)))))),0)</f>
        <v>0</v>
      </c>
      <c r="IE173" s="43">
        <f>IF($IE$1=1,IF(haviszla5!$E$5="h",haviszla5!ED173,IF(haviszla5!$E$5="k",haviszla5!EE173,IF(haviszla5!$E$5="sz",haviszla5!EF173,IF(haviszla5!$E$5="cs",haviszla5!EG173,IF(haviszla5!$E$5="p",haviszla5!EH173,IF(haviszla5!$E$5="szo",haviszla5!EI173,0)))))),0)</f>
        <v>0</v>
      </c>
    </row>
    <row r="174" spans="1:239" ht="15" customHeight="1">
      <c r="A174" s="18" t="s">
        <v>244</v>
      </c>
      <c r="B174" s="89"/>
      <c r="C174" s="43"/>
      <c r="D174" s="89"/>
      <c r="E174" s="13">
        <f t="shared" si="254"/>
        <v>0</v>
      </c>
      <c r="F174" s="48"/>
      <c r="G174" s="49"/>
      <c r="H174" s="89">
        <v>0</v>
      </c>
      <c r="I174" s="51">
        <v>0</v>
      </c>
      <c r="J174" s="89">
        <v>0</v>
      </c>
      <c r="K174" s="52">
        <v>0</v>
      </c>
      <c r="L174" s="51">
        <v>0</v>
      </c>
      <c r="M174" s="52">
        <v>0</v>
      </c>
      <c r="N174" s="55">
        <v>0</v>
      </c>
      <c r="O174" s="51">
        <v>0</v>
      </c>
      <c r="P174" s="51">
        <v>0</v>
      </c>
      <c r="Q174" s="51">
        <v>0</v>
      </c>
      <c r="R174" s="51">
        <v>0</v>
      </c>
      <c r="S174" s="54">
        <v>0</v>
      </c>
      <c r="T174" s="55">
        <v>0</v>
      </c>
      <c r="U174" s="51">
        <v>0</v>
      </c>
      <c r="V174" s="54">
        <v>0</v>
      </c>
      <c r="W174" s="54">
        <v>0</v>
      </c>
      <c r="X174" s="54">
        <v>0</v>
      </c>
      <c r="Y174" s="54">
        <v>0</v>
      </c>
      <c r="Z174" s="64">
        <v>0</v>
      </c>
      <c r="AA174" s="51">
        <v>0</v>
      </c>
      <c r="AB174" s="51">
        <v>0</v>
      </c>
      <c r="AC174" s="54">
        <v>0</v>
      </c>
      <c r="AD174" s="51">
        <v>0</v>
      </c>
      <c r="AE174" s="54">
        <v>0</v>
      </c>
      <c r="AF174" s="64">
        <v>0</v>
      </c>
      <c r="AG174" s="51">
        <v>0</v>
      </c>
      <c r="AH174" s="54">
        <v>0</v>
      </c>
      <c r="AI174" s="54">
        <v>0</v>
      </c>
      <c r="AJ174" s="58">
        <v>0</v>
      </c>
      <c r="AK174" s="54">
        <v>0</v>
      </c>
      <c r="AL174" s="66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64">
        <v>0</v>
      </c>
      <c r="AS174" s="51">
        <v>0</v>
      </c>
      <c r="AT174" s="54">
        <v>0</v>
      </c>
      <c r="AU174" s="54">
        <v>0</v>
      </c>
      <c r="AV174" s="54">
        <v>0</v>
      </c>
      <c r="AW174" s="54">
        <v>0</v>
      </c>
      <c r="AX174" s="55">
        <v>0</v>
      </c>
      <c r="AY174" s="51">
        <v>0</v>
      </c>
      <c r="AZ174" s="54">
        <v>0</v>
      </c>
      <c r="BA174" s="51">
        <v>0</v>
      </c>
      <c r="BB174" s="56">
        <v>0</v>
      </c>
      <c r="BC174" s="58">
        <v>0</v>
      </c>
      <c r="BD174" s="55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5">
        <v>0</v>
      </c>
      <c r="BK174" s="54">
        <v>0</v>
      </c>
      <c r="BL174" s="54">
        <v>0</v>
      </c>
      <c r="BM174" s="51">
        <v>0</v>
      </c>
      <c r="BN174" s="51">
        <v>0</v>
      </c>
      <c r="BO174" s="54">
        <v>0</v>
      </c>
      <c r="BP174" s="55">
        <v>0</v>
      </c>
      <c r="BQ174" s="54">
        <v>0</v>
      </c>
      <c r="BR174" s="54">
        <v>0</v>
      </c>
      <c r="BS174" s="51">
        <v>0</v>
      </c>
      <c r="BT174" s="54">
        <v>0</v>
      </c>
      <c r="BU174" s="54">
        <v>0</v>
      </c>
      <c r="BV174" s="55">
        <v>0</v>
      </c>
      <c r="BW174" s="54">
        <v>0</v>
      </c>
      <c r="BX174" s="54">
        <v>0</v>
      </c>
      <c r="BY174" s="51">
        <v>0</v>
      </c>
      <c r="BZ174" s="54">
        <v>0</v>
      </c>
      <c r="CA174" s="54">
        <v>0</v>
      </c>
      <c r="CB174" s="55">
        <v>0</v>
      </c>
      <c r="CC174" s="51">
        <v>0</v>
      </c>
      <c r="CD174" s="54">
        <v>0</v>
      </c>
      <c r="CE174" s="51">
        <v>0</v>
      </c>
      <c r="CF174" s="51">
        <v>0</v>
      </c>
      <c r="CG174" s="54">
        <v>0</v>
      </c>
      <c r="CH174" s="55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5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5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5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5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5">
        <v>0</v>
      </c>
      <c r="DM174" s="58">
        <v>0</v>
      </c>
      <c r="DN174" s="54">
        <v>0</v>
      </c>
      <c r="DO174" s="54">
        <v>0</v>
      </c>
      <c r="DP174" s="54">
        <v>0</v>
      </c>
      <c r="DQ174" s="54">
        <v>0</v>
      </c>
      <c r="DR174" s="55">
        <v>0</v>
      </c>
      <c r="DS174" s="54">
        <v>0</v>
      </c>
      <c r="DT174" s="54">
        <v>0</v>
      </c>
      <c r="DU174" s="51">
        <v>0</v>
      </c>
      <c r="DV174" s="54">
        <v>0</v>
      </c>
      <c r="DW174" s="54">
        <v>0</v>
      </c>
      <c r="DX174" s="55">
        <v>0</v>
      </c>
      <c r="DY174" s="54">
        <v>0</v>
      </c>
      <c r="DZ174" s="54">
        <v>0</v>
      </c>
      <c r="EA174" s="54">
        <v>0</v>
      </c>
      <c r="EB174" s="51">
        <v>0</v>
      </c>
      <c r="EC174" s="54">
        <v>0</v>
      </c>
      <c r="ED174" s="64">
        <v>0</v>
      </c>
      <c r="EE174" s="54">
        <v>0</v>
      </c>
      <c r="EF174" s="54">
        <v>0</v>
      </c>
      <c r="EG174" s="54">
        <v>0</v>
      </c>
      <c r="EH174" s="58">
        <v>0</v>
      </c>
      <c r="EI174" s="54">
        <v>0</v>
      </c>
      <c r="EJ174" s="55"/>
      <c r="EK174" s="54">
        <v>0</v>
      </c>
      <c r="EL174" s="54"/>
      <c r="EM174" s="54"/>
      <c r="EN174" s="54"/>
      <c r="EO174" s="59">
        <v>0</v>
      </c>
      <c r="EP174" s="55"/>
      <c r="EQ174" s="54">
        <v>0</v>
      </c>
      <c r="ER174" s="54"/>
      <c r="ES174" s="54"/>
      <c r="ET174" s="54"/>
      <c r="EU174" s="59">
        <v>0</v>
      </c>
      <c r="EV174" s="55"/>
      <c r="EW174" s="54">
        <v>0</v>
      </c>
      <c r="EX174" s="54"/>
      <c r="EY174" s="54"/>
      <c r="EZ174" s="54"/>
      <c r="FA174" s="59">
        <v>0</v>
      </c>
      <c r="FB174" s="43">
        <f t="shared" si="204"/>
        <v>0</v>
      </c>
      <c r="FC174" s="21">
        <f t="shared" si="205"/>
        <v>0</v>
      </c>
      <c r="FD174" s="43">
        <f t="shared" si="206"/>
        <v>0</v>
      </c>
      <c r="FE174" s="21">
        <f t="shared" si="207"/>
        <v>0</v>
      </c>
      <c r="FF174" s="43">
        <f t="shared" si="208"/>
        <v>0</v>
      </c>
      <c r="FG174" s="21">
        <f t="shared" si="209"/>
        <v>0</v>
      </c>
      <c r="FH174" s="43">
        <f t="shared" si="210"/>
        <v>0</v>
      </c>
      <c r="FI174" s="21">
        <f t="shared" si="211"/>
        <v>0</v>
      </c>
      <c r="FJ174" s="43">
        <f t="shared" si="212"/>
        <v>0</v>
      </c>
      <c r="FK174" s="21">
        <f t="shared" si="213"/>
        <v>0</v>
      </c>
      <c r="FL174" s="43">
        <f t="shared" si="214"/>
        <v>0</v>
      </c>
      <c r="FM174" s="21">
        <f t="shared" si="215"/>
        <v>0</v>
      </c>
      <c r="FN174" s="43">
        <f t="shared" si="216"/>
        <v>0</v>
      </c>
      <c r="FO174" s="21">
        <f t="shared" si="217"/>
        <v>0</v>
      </c>
      <c r="FP174" s="43">
        <f t="shared" si="218"/>
        <v>0</v>
      </c>
      <c r="FQ174" s="21">
        <f t="shared" si="219"/>
        <v>0</v>
      </c>
      <c r="FR174" s="43">
        <f t="shared" si="220"/>
        <v>0</v>
      </c>
      <c r="FS174" s="21">
        <f t="shared" si="221"/>
        <v>0</v>
      </c>
      <c r="FT174" s="43">
        <f t="shared" si="222"/>
        <v>0</v>
      </c>
      <c r="FU174" s="21">
        <f t="shared" si="223"/>
        <v>0</v>
      </c>
      <c r="FV174" s="43">
        <f t="shared" si="224"/>
        <v>0</v>
      </c>
      <c r="FW174" s="21">
        <f t="shared" si="225"/>
        <v>0</v>
      </c>
      <c r="FX174" s="43">
        <f t="shared" si="226"/>
        <v>0</v>
      </c>
      <c r="FY174" s="21">
        <f t="shared" si="227"/>
        <v>0</v>
      </c>
      <c r="FZ174" s="43">
        <f t="shared" si="228"/>
        <v>0</v>
      </c>
      <c r="GA174" s="21">
        <f t="shared" si="229"/>
        <v>0</v>
      </c>
      <c r="GB174" s="43">
        <f t="shared" si="230"/>
        <v>0</v>
      </c>
      <c r="GC174" s="21">
        <f t="shared" si="231"/>
        <v>0</v>
      </c>
      <c r="GD174" s="43">
        <f t="shared" si="232"/>
        <v>0</v>
      </c>
      <c r="GE174" s="21">
        <f t="shared" si="233"/>
        <v>0</v>
      </c>
      <c r="GF174" s="43">
        <f t="shared" si="234"/>
        <v>0</v>
      </c>
      <c r="GG174" s="21">
        <f t="shared" si="235"/>
        <v>0</v>
      </c>
      <c r="GH174" s="43">
        <f t="shared" si="236"/>
        <v>0</v>
      </c>
      <c r="GI174" s="21">
        <f t="shared" si="237"/>
        <v>0</v>
      </c>
      <c r="GJ174" s="43">
        <f t="shared" si="238"/>
        <v>0</v>
      </c>
      <c r="GK174" s="21">
        <f t="shared" si="239"/>
        <v>0</v>
      </c>
      <c r="GL174" s="43">
        <f t="shared" si="240"/>
        <v>0</v>
      </c>
      <c r="GM174" s="21">
        <f t="shared" si="241"/>
        <v>0</v>
      </c>
      <c r="GN174" s="43">
        <f t="shared" si="242"/>
        <v>0</v>
      </c>
      <c r="GO174" s="21">
        <f t="shared" si="243"/>
        <v>0</v>
      </c>
      <c r="GP174" s="43">
        <f t="shared" si="244"/>
        <v>0</v>
      </c>
      <c r="GQ174" s="21">
        <f t="shared" si="245"/>
        <v>0</v>
      </c>
      <c r="GR174" s="43">
        <f t="shared" si="201"/>
        <v>0</v>
      </c>
      <c r="GS174" s="21">
        <f t="shared" si="246"/>
        <v>0</v>
      </c>
      <c r="GT174" s="43">
        <f t="shared" si="202"/>
        <v>0</v>
      </c>
      <c r="GU174" s="21">
        <f t="shared" si="247"/>
        <v>0</v>
      </c>
      <c r="GV174" s="29">
        <f t="shared" si="203"/>
        <v>0</v>
      </c>
      <c r="GW174" s="29">
        <f t="shared" si="248"/>
        <v>0</v>
      </c>
      <c r="GY174" s="29">
        <f t="shared" si="249"/>
        <v>0</v>
      </c>
      <c r="GZ174" s="43"/>
      <c r="HD174" s="43"/>
      <c r="HF174" s="44">
        <f t="shared" si="250"/>
        <v>0</v>
      </c>
      <c r="HG174" s="43">
        <f t="shared" si="251"/>
        <v>0</v>
      </c>
      <c r="HH174" s="44">
        <f t="shared" si="252"/>
        <v>0</v>
      </c>
      <c r="HI174" s="13">
        <f t="shared" si="253"/>
        <v>0</v>
      </c>
      <c r="HJ174" s="43">
        <f>IF($HJ$1=1,IF(haviszla5!$E$5="h",haviszla5!H174,IF(haviszla5!$E$5="k",haviszla5!I174,IF(haviszla5!$E$5="sz",haviszla5!J174,IF(haviszla5!$E$5="cs",haviszla5!K174,IF(haviszla5!$E$5="p",haviszla5!L174,IF(haviszla5!$E$5="szo",haviszla5!M174,0)))))),0)</f>
        <v>0</v>
      </c>
      <c r="HK174" s="43">
        <f>IF($HK$1=1,IF(haviszla5!$E$5="h",haviszla5!N174,IF(haviszla5!$E$5="k",haviszla5!O174,IF(haviszla5!$E$5="sz",haviszla5!P174,IF(haviszla5!$E$5="cs",haviszla5!Q174,IF(haviszla5!$E$5="p",haviszla5!R174,IF(haviszla5!$E$5="szo",haviszla5!S174,0)))))),0)</f>
        <v>0</v>
      </c>
      <c r="HL174" s="43">
        <f>IF($HL$1=1,IF(haviszla5!$E$5="h",haviszla5!T174,IF(haviszla5!$E$5="k",haviszla5!U174,IF(haviszla5!$E$5="sz",haviszla5!V174,IF(haviszla5!$E$5="cs",haviszla5!W174,IF(haviszla5!$E$5="p",haviszla5!X174,IF(haviszla5!$E$5="szo",haviszla5!Y174,0)))))),0)</f>
        <v>0</v>
      </c>
      <c r="HM174" s="43">
        <f>IF($HM$1=1,IF(haviszla5!$E$5="h",haviszla5!Z174,IF(haviszla5!$E$5="k",haviszla5!AA174,IF(haviszla5!$E$5="sz",haviszla5!AB174,IF(haviszla5!$E$5="cs",haviszla5!AC174,IF(haviszla5!$E$5="p",haviszla5!AD174,IF(haviszla5!$E$5="szo",haviszla5!AE174,0)))))),0)</f>
        <v>0</v>
      </c>
      <c r="HN174" s="43">
        <f>IF($HN$1=1,IF(haviszla5!$E$5="h",haviszla5!AF174,IF(haviszla5!$E$5="k",haviszla5!AG174,IF(haviszla5!$E$5="sz",haviszla5!AH174,IF(haviszla5!$E$5="cs",haviszla5!AI174,IF(haviszla5!$E$5="p",haviszla5!AJ174,IF(haviszla5!$E$5="szo",haviszla5!AK174,0)))))),0)</f>
        <v>0</v>
      </c>
      <c r="HO174" s="43">
        <f>IF($HO$1=1,IF(haviszla5!$E$5="h",haviszla5!AL174,IF(haviszla5!$E$5="k",haviszla5!AM174,IF(haviszla5!$E$5="sz",haviszla5!AN174,IF(haviszla5!$E$5="cs",haviszla5!AO174,IF(haviszla5!$E$5="p",haviszla5!AP174,IF(haviszla5!$E$5="szo",haviszla5!AQ174,0)))))),0)</f>
        <v>0</v>
      </c>
      <c r="HP174" s="43">
        <f>IF($HP$1=1,IF(haviszla5!$E$5="h",haviszla5!AR174,IF(haviszla5!$E$5="k",haviszla5!AS174,IF(haviszla5!$E$5="sz",haviszla5!AT174,IF(haviszla5!$E$5="cs",haviszla5!AU174,IF(haviszla5!$E$5="p",haviszla5!AV174,IF(haviszla5!$E$5="szo",haviszla5!AW174,0)))))),0)</f>
        <v>0</v>
      </c>
      <c r="HQ174" s="43">
        <f>IF($HQ$1=1,IF(haviszla5!$E$5="h",haviszla5!AX174,IF(haviszla5!$E$5="k",haviszla5!AY174,IF(haviszla5!$E$5="sz",haviszla5!AZ174,IF(haviszla5!$E$5="cs",haviszla5!BA174,IF(haviszla5!$E$5="p",haviszla5!BB174,IF(haviszla5!$E$5="szo",haviszla5!BC174,0)))))),0)</f>
        <v>0</v>
      </c>
      <c r="HR174" s="43">
        <f>IF($HR$1=1,IF(haviszla5!$E$5="h",haviszla5!BD174,IF(haviszla5!$E$5="k",haviszla5!BE174,IF(haviszla5!$E$5="sz",haviszla5!BF174,IF(haviszla5!$E$5="cs",haviszla5!BG174,IF(haviszla5!$E$5="p",haviszla5!BH174,IF(haviszla5!$E$5="szo",haviszla5!BI174,0)))))),0)</f>
        <v>0</v>
      </c>
      <c r="HS174" s="43">
        <f>IF($HS$1=1,IF(haviszla5!$E$5="h",haviszla5!BJ174,IF(haviszla5!$E$5="k",haviszla5!BK174,IF(haviszla5!$E$5="sz",haviszla5!BL174,IF(haviszla5!$E$5="cs",haviszla5!BM174,IF(haviszla5!$E$5="p",haviszla5!BN174,IF(haviszla5!$E$5="szo",haviszla5!BO174,0)))))),0)</f>
        <v>0</v>
      </c>
      <c r="HT174" s="43">
        <f>IF($HT$1=1,IF(haviszla5!$E$5="h",haviszla5!BP174,IF(haviszla5!$E$5="k",haviszla5!BQ174,IF(haviszla5!$E$5="sz",haviszla5!BR174,IF(haviszla5!$E$5="cs",haviszla5!BS174,IF(haviszla5!$E$5="p",haviszla5!BT174,IF(haviszla5!$E$5="szo",haviszla5!BU174,0)))))),0)</f>
        <v>0</v>
      </c>
      <c r="HU174" s="43">
        <f>IF($HU$1=1,IF(haviszla5!$E$5="h",haviszla5!BV174,IF(haviszla5!$E$5="k",haviszla5!BW174,IF(haviszla5!$E$5="sz",haviszla5!BX174,IF(haviszla5!$E$5="cs",haviszla5!BY174,IF(haviszla5!$E$5="p",haviszla5!BZ174,IF(haviszla5!$E$5="szo",haviszla5!CA174,0)))))),0)</f>
        <v>0</v>
      </c>
      <c r="HV174" s="43">
        <f>IF($HV$1=1,IF(haviszla5!$E$5="h",haviszla5!CB174,IF(haviszla5!$E$5="k",haviszla5!CC174,IF(haviszla5!$E$5="sz",haviszla5!CD174,IF(haviszla5!$E$5="cs",haviszla5!CE174,IF(haviszla5!$E$5="p",haviszla5!CF174,IF(haviszla5!$E$5="szo",haviszla5!CG174,0)))))),0)</f>
        <v>0</v>
      </c>
      <c r="HW174" s="43">
        <f>IF($HW$1=1,IF(haviszla5!$E$5="h",haviszla5!CH174,IF(haviszla5!$E$5="k",haviszla5!CI174,IF(haviszla5!$E$5="sz",haviszla5!CJ174,IF(haviszla5!$E$5="cs",haviszla5!CK174,IF(haviszla5!$E$5="p",haviszla5!CL174,IF(haviszla5!$E$5="szo",haviszla5!CM174,0)))))),0)</f>
        <v>0</v>
      </c>
      <c r="HX174" s="43">
        <f>IF($HX$1=1,IF(haviszla5!$E$5="h",haviszla5!CN174,IF(haviszla5!$E$5="k",haviszla5!CO174,IF(haviszla5!$E$5="sz",haviszla5!CP174,IF(haviszla5!$E$5="cs",haviszla5!CQ174,IF(haviszla5!$E$5="p",haviszla5!CR174,IF(haviszla5!$E$5="szo",haviszla5!CS174,0)))))),0)</f>
        <v>0</v>
      </c>
      <c r="HY174" s="43">
        <f>IF($HY$1=1,IF(haviszla5!$E$5="h",haviszla5!CT174,IF(haviszla5!$E$5="k",haviszla5!CU174,IF(haviszla5!$E$5="sz",haviszla5!CV174,IF(haviszla5!$E$5="cs",haviszla5!CW174,IF(haviszla5!$E$5="p",haviszla5!CX174,IF(haviszla5!$E$5="szo",haviszla5!CY174,0)))))),0)</f>
        <v>0</v>
      </c>
      <c r="HZ174" s="43">
        <f>IF($HZ$1=1,IF(haviszla5!$E$5="h",haviszla5!CZ174,IF(haviszla5!$E$5="k",haviszla5!DA174,IF(haviszla5!$E$5="sz",haviszla5!DB174,IF(haviszla5!$E$5="cs",haviszla5!DC174,IF(haviszla5!$E$5="p",haviszla5!DD174,IF(haviszla5!$E$5="szo",haviszla5!DE174,0)))))),0)</f>
        <v>0</v>
      </c>
      <c r="IA174" s="43">
        <f>IF($IA$1=1,IF(haviszla5!$E$5="h",haviszla5!DF174,IF(haviszla5!$E$5="k",haviszla5!DG174,IF(haviszla5!$E$5="sz",haviszla5!DH174,IF(haviszla5!$E$5="cs",haviszla5!DI174,IF(haviszla5!$E$5="p",haviszla5!DJ174,IF(haviszla5!$E$5="szo",haviszla5!DK174,0)))))),0)</f>
        <v>0</v>
      </c>
      <c r="IB174" s="43">
        <f>IF($IB$1=1,IF(haviszla5!$E$5="h",haviszla5!DL174,IF(haviszla5!$E$5="k",haviszla5!DM174,IF(haviszla5!$E$5="sz",haviszla5!DN174,IF(haviszla5!$E$5="cs",haviszla5!DO174,IF(haviszla5!$E$5="p",haviszla5!DP174,IF(haviszla5!$E$5="szo",haviszla5!DQ174,0)))))),0)</f>
        <v>0</v>
      </c>
      <c r="IC174" s="43">
        <f>IF($IC$1=1,IF(haviszla5!$E$5="h",haviszla5!DR174,IF(haviszla5!$E$5="k",haviszla5!DS174,IF(haviszla5!$E$5="sz",haviszla5!DT174,IF(haviszla5!$E$5="cs",haviszla5!DU174,IF(haviszla5!$E$5="p",haviszla5!DV174,IF(haviszla5!$E$5="szo",haviszla5!DW174,0)))))),0)</f>
        <v>0</v>
      </c>
      <c r="ID174" s="43">
        <f>IF($ID$1=1,IF(haviszla5!$E$5="h",haviszla5!DX174,IF(haviszla5!$E$5="k",haviszla5!DY174,IF(haviszla5!$E$5="sz",haviszla5!DZ174,IF(haviszla5!$E$5="cs",haviszla5!EA174,IF(haviszla5!$E$5="p",haviszla5!EB174,IF(haviszla5!$E$5="szo",haviszla5!EC174,0)))))),0)</f>
        <v>0</v>
      </c>
      <c r="IE174" s="43">
        <f>IF($IE$1=1,IF(haviszla5!$E$5="h",haviszla5!ED174,IF(haviszla5!$E$5="k",haviszla5!EE174,IF(haviszla5!$E$5="sz",haviszla5!EF174,IF(haviszla5!$E$5="cs",haviszla5!EG174,IF(haviszla5!$E$5="p",haviszla5!EH174,IF(haviszla5!$E$5="szo",haviszla5!EI174,0)))))),0)</f>
        <v>0</v>
      </c>
    </row>
    <row r="175" spans="1:239" ht="15" customHeight="1">
      <c r="A175" s="18" t="s">
        <v>245</v>
      </c>
      <c r="B175" s="89"/>
      <c r="C175" s="43"/>
      <c r="D175" s="89"/>
      <c r="E175" s="13">
        <f t="shared" si="254"/>
        <v>0</v>
      </c>
      <c r="F175" s="67"/>
      <c r="G175" s="68"/>
      <c r="H175" s="52">
        <v>0</v>
      </c>
      <c r="I175" s="51">
        <v>0</v>
      </c>
      <c r="J175" s="89">
        <v>0</v>
      </c>
      <c r="K175" s="52">
        <v>0</v>
      </c>
      <c r="L175" s="51">
        <v>0</v>
      </c>
      <c r="M175" s="52">
        <v>0</v>
      </c>
      <c r="N175" s="55">
        <v>0</v>
      </c>
      <c r="O175" s="51">
        <v>0</v>
      </c>
      <c r="P175" s="54">
        <v>0</v>
      </c>
      <c r="Q175" s="51">
        <v>0</v>
      </c>
      <c r="R175" s="54">
        <v>0</v>
      </c>
      <c r="S175" s="54">
        <v>0</v>
      </c>
      <c r="T175" s="55">
        <v>0</v>
      </c>
      <c r="U175" s="51">
        <v>0</v>
      </c>
      <c r="V175" s="54">
        <v>0</v>
      </c>
      <c r="W175" s="54">
        <v>0</v>
      </c>
      <c r="X175" s="54">
        <v>0</v>
      </c>
      <c r="Y175" s="54">
        <v>0</v>
      </c>
      <c r="Z175" s="55">
        <v>0</v>
      </c>
      <c r="AA175" s="51">
        <v>0</v>
      </c>
      <c r="AB175" s="54">
        <v>0</v>
      </c>
      <c r="AC175" s="54">
        <v>0</v>
      </c>
      <c r="AD175" s="54">
        <v>0</v>
      </c>
      <c r="AE175" s="54">
        <v>0</v>
      </c>
      <c r="AF175" s="55">
        <v>0</v>
      </c>
      <c r="AG175" s="51">
        <v>0</v>
      </c>
      <c r="AH175" s="54">
        <v>0</v>
      </c>
      <c r="AI175" s="54">
        <v>0</v>
      </c>
      <c r="AJ175" s="58">
        <v>0</v>
      </c>
      <c r="AK175" s="54">
        <v>0</v>
      </c>
      <c r="AL175" s="55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5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55">
        <v>0</v>
      </c>
      <c r="AY175" s="54">
        <v>0</v>
      </c>
      <c r="AZ175" s="54">
        <v>0</v>
      </c>
      <c r="BA175" s="51">
        <v>0</v>
      </c>
      <c r="BB175" s="56">
        <v>0</v>
      </c>
      <c r="BC175" s="58">
        <v>0</v>
      </c>
      <c r="BD175" s="55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5">
        <v>0</v>
      </c>
      <c r="BK175" s="54">
        <v>0</v>
      </c>
      <c r="BL175" s="54">
        <v>0</v>
      </c>
      <c r="BM175" s="54">
        <v>0</v>
      </c>
      <c r="BN175" s="51">
        <v>0</v>
      </c>
      <c r="BO175" s="54">
        <v>0</v>
      </c>
      <c r="BP175" s="55">
        <v>0</v>
      </c>
      <c r="BQ175" s="54">
        <v>0</v>
      </c>
      <c r="BR175" s="54">
        <v>0</v>
      </c>
      <c r="BS175" s="51">
        <v>0</v>
      </c>
      <c r="BT175" s="54">
        <v>0</v>
      </c>
      <c r="BU175" s="54">
        <v>0</v>
      </c>
      <c r="BV175" s="55">
        <v>0</v>
      </c>
      <c r="BW175" s="54">
        <v>0</v>
      </c>
      <c r="BX175" s="54">
        <v>0</v>
      </c>
      <c r="BY175" s="54">
        <v>0</v>
      </c>
      <c r="BZ175" s="54">
        <v>0</v>
      </c>
      <c r="CA175" s="54">
        <v>0</v>
      </c>
      <c r="CB175" s="55">
        <v>0</v>
      </c>
      <c r="CC175" s="54">
        <v>0</v>
      </c>
      <c r="CD175" s="54">
        <v>0</v>
      </c>
      <c r="CE175" s="51">
        <v>0</v>
      </c>
      <c r="CF175" s="54">
        <v>0</v>
      </c>
      <c r="CG175" s="54">
        <v>0</v>
      </c>
      <c r="CH175" s="55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5">
        <v>0</v>
      </c>
      <c r="CO175" s="54">
        <v>0</v>
      </c>
      <c r="CP175" s="54">
        <v>0</v>
      </c>
      <c r="CQ175" s="54">
        <v>0</v>
      </c>
      <c r="CR175" s="54">
        <v>0</v>
      </c>
      <c r="CS175" s="54">
        <v>0</v>
      </c>
      <c r="CT175" s="55">
        <v>0</v>
      </c>
      <c r="CU175" s="54">
        <v>0</v>
      </c>
      <c r="CV175" s="54">
        <v>0</v>
      </c>
      <c r="CW175" s="54">
        <v>0</v>
      </c>
      <c r="CX175" s="54">
        <v>0</v>
      </c>
      <c r="CY175" s="54">
        <v>0</v>
      </c>
      <c r="CZ175" s="55">
        <v>0</v>
      </c>
      <c r="DA175" s="54">
        <v>0</v>
      </c>
      <c r="DB175" s="54">
        <v>0</v>
      </c>
      <c r="DC175" s="54">
        <v>0</v>
      </c>
      <c r="DD175" s="54">
        <v>0</v>
      </c>
      <c r="DE175" s="54">
        <v>0</v>
      </c>
      <c r="DF175" s="55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5">
        <v>0</v>
      </c>
      <c r="DM175" s="54">
        <v>0</v>
      </c>
      <c r="DN175" s="54">
        <v>0</v>
      </c>
      <c r="DO175" s="54">
        <v>0</v>
      </c>
      <c r="DP175" s="54">
        <v>0</v>
      </c>
      <c r="DQ175" s="54">
        <v>0</v>
      </c>
      <c r="DR175" s="55">
        <v>0</v>
      </c>
      <c r="DS175" s="54">
        <v>0</v>
      </c>
      <c r="DT175" s="54">
        <v>0</v>
      </c>
      <c r="DU175" s="51">
        <v>0</v>
      </c>
      <c r="DV175" s="54">
        <v>0</v>
      </c>
      <c r="DW175" s="54">
        <v>0</v>
      </c>
      <c r="DX175" s="55">
        <v>0</v>
      </c>
      <c r="DY175" s="54">
        <v>0</v>
      </c>
      <c r="DZ175" s="54">
        <v>0</v>
      </c>
      <c r="EA175" s="54">
        <v>0</v>
      </c>
      <c r="EB175" s="51">
        <v>0</v>
      </c>
      <c r="EC175" s="54">
        <v>0</v>
      </c>
      <c r="ED175" s="64">
        <v>0</v>
      </c>
      <c r="EE175" s="54">
        <v>0</v>
      </c>
      <c r="EF175" s="54">
        <v>0</v>
      </c>
      <c r="EG175" s="54">
        <v>0</v>
      </c>
      <c r="EH175" s="58">
        <v>0</v>
      </c>
      <c r="EI175" s="54">
        <v>0</v>
      </c>
      <c r="EJ175" s="55"/>
      <c r="EK175" s="54">
        <v>0</v>
      </c>
      <c r="EL175" s="54"/>
      <c r="EM175" s="54"/>
      <c r="EN175" s="54"/>
      <c r="EO175" s="59">
        <v>0</v>
      </c>
      <c r="EP175" s="55"/>
      <c r="EQ175" s="54">
        <v>0</v>
      </c>
      <c r="ER175" s="54"/>
      <c r="ES175" s="54"/>
      <c r="ET175" s="54"/>
      <c r="EU175" s="59">
        <v>0</v>
      </c>
      <c r="EV175" s="55"/>
      <c r="EW175" s="54">
        <v>0</v>
      </c>
      <c r="EX175" s="54"/>
      <c r="EY175" s="54"/>
      <c r="EZ175" s="54"/>
      <c r="FA175" s="59">
        <v>0</v>
      </c>
      <c r="FB175" s="43">
        <f t="shared" si="204"/>
        <v>0</v>
      </c>
      <c r="FC175" s="21">
        <f t="shared" si="205"/>
        <v>0</v>
      </c>
      <c r="FD175" s="43">
        <f t="shared" si="206"/>
        <v>0</v>
      </c>
      <c r="FE175" s="21">
        <f t="shared" si="207"/>
        <v>0</v>
      </c>
      <c r="FF175" s="43">
        <f t="shared" si="208"/>
        <v>0</v>
      </c>
      <c r="FG175" s="21">
        <f t="shared" si="209"/>
        <v>0</v>
      </c>
      <c r="FH175" s="43">
        <f t="shared" si="210"/>
        <v>0</v>
      </c>
      <c r="FI175" s="21">
        <f t="shared" si="211"/>
        <v>0</v>
      </c>
      <c r="FJ175" s="43">
        <f t="shared" si="212"/>
        <v>0</v>
      </c>
      <c r="FK175" s="21">
        <f t="shared" si="213"/>
        <v>0</v>
      </c>
      <c r="FL175" s="43">
        <f t="shared" si="214"/>
        <v>0</v>
      </c>
      <c r="FM175" s="21">
        <f t="shared" si="215"/>
        <v>0</v>
      </c>
      <c r="FN175" s="43">
        <f t="shared" si="216"/>
        <v>0</v>
      </c>
      <c r="FO175" s="21">
        <f t="shared" si="217"/>
        <v>0</v>
      </c>
      <c r="FP175" s="43">
        <f t="shared" si="218"/>
        <v>0</v>
      </c>
      <c r="FQ175" s="21">
        <f t="shared" si="219"/>
        <v>0</v>
      </c>
      <c r="FR175" s="43">
        <f t="shared" si="220"/>
        <v>0</v>
      </c>
      <c r="FS175" s="21">
        <f t="shared" si="221"/>
        <v>0</v>
      </c>
      <c r="FT175" s="43">
        <f t="shared" si="222"/>
        <v>0</v>
      </c>
      <c r="FU175" s="21">
        <f t="shared" si="223"/>
        <v>0</v>
      </c>
      <c r="FV175" s="43">
        <f t="shared" si="224"/>
        <v>0</v>
      </c>
      <c r="FW175" s="21">
        <f t="shared" si="225"/>
        <v>0</v>
      </c>
      <c r="FX175" s="43">
        <f t="shared" si="226"/>
        <v>0</v>
      </c>
      <c r="FY175" s="21">
        <f t="shared" si="227"/>
        <v>0</v>
      </c>
      <c r="FZ175" s="43">
        <f t="shared" si="228"/>
        <v>0</v>
      </c>
      <c r="GA175" s="21">
        <f t="shared" si="229"/>
        <v>0</v>
      </c>
      <c r="GB175" s="43">
        <f t="shared" si="230"/>
        <v>0</v>
      </c>
      <c r="GC175" s="21">
        <f t="shared" si="231"/>
        <v>0</v>
      </c>
      <c r="GD175" s="43">
        <f t="shared" si="232"/>
        <v>0</v>
      </c>
      <c r="GE175" s="21">
        <f t="shared" si="233"/>
        <v>0</v>
      </c>
      <c r="GF175" s="43">
        <f t="shared" si="234"/>
        <v>0</v>
      </c>
      <c r="GG175" s="21">
        <f t="shared" si="235"/>
        <v>0</v>
      </c>
      <c r="GH175" s="43">
        <f t="shared" si="236"/>
        <v>0</v>
      </c>
      <c r="GI175" s="21">
        <f t="shared" si="237"/>
        <v>0</v>
      </c>
      <c r="GJ175" s="43">
        <f t="shared" si="238"/>
        <v>0</v>
      </c>
      <c r="GK175" s="21">
        <f t="shared" si="239"/>
        <v>0</v>
      </c>
      <c r="GL175" s="43">
        <f t="shared" si="240"/>
        <v>0</v>
      </c>
      <c r="GM175" s="21">
        <f t="shared" si="241"/>
        <v>0</v>
      </c>
      <c r="GN175" s="43">
        <f t="shared" si="242"/>
        <v>0</v>
      </c>
      <c r="GO175" s="21">
        <f t="shared" si="243"/>
        <v>0</v>
      </c>
      <c r="GP175" s="43">
        <f t="shared" si="244"/>
        <v>0</v>
      </c>
      <c r="GQ175" s="21">
        <f t="shared" si="245"/>
        <v>0</v>
      </c>
      <c r="GR175" s="43">
        <f t="shared" si="201"/>
        <v>0</v>
      </c>
      <c r="GS175" s="21">
        <f t="shared" si="246"/>
        <v>0</v>
      </c>
      <c r="GT175" s="43">
        <f t="shared" si="202"/>
        <v>0</v>
      </c>
      <c r="GU175" s="21">
        <f t="shared" si="247"/>
        <v>0</v>
      </c>
      <c r="GV175" s="29">
        <f t="shared" si="203"/>
        <v>0</v>
      </c>
      <c r="GW175" s="29">
        <f t="shared" si="248"/>
        <v>0</v>
      </c>
      <c r="GY175" s="29">
        <f t="shared" si="249"/>
        <v>0</v>
      </c>
      <c r="GZ175" s="43"/>
      <c r="HD175" s="43"/>
      <c r="HF175" s="44">
        <f t="shared" si="250"/>
        <v>0</v>
      </c>
      <c r="HG175" s="43">
        <f t="shared" si="251"/>
        <v>0</v>
      </c>
      <c r="HH175" s="44">
        <f t="shared" si="252"/>
        <v>0</v>
      </c>
      <c r="HI175" s="13">
        <f t="shared" si="253"/>
        <v>0</v>
      </c>
      <c r="HJ175" s="43">
        <f>IF($HJ$1=1,IF(haviszla5!$E$5="h",haviszla5!H175,IF(haviszla5!$E$5="k",haviszla5!I175,IF(haviszla5!$E$5="sz",haviszla5!J175,IF(haviszla5!$E$5="cs",haviszla5!K175,IF(haviszla5!$E$5="p",haviszla5!L175,IF(haviszla5!$E$5="szo",haviszla5!M175,0)))))),0)</f>
        <v>0</v>
      </c>
      <c r="HK175" s="43">
        <f>IF($HK$1=1,IF(haviszla5!$E$5="h",haviszla5!N175,IF(haviszla5!$E$5="k",haviszla5!O175,IF(haviszla5!$E$5="sz",haviszla5!P175,IF(haviszla5!$E$5="cs",haviszla5!Q175,IF(haviszla5!$E$5="p",haviszla5!R175,IF(haviszla5!$E$5="szo",haviszla5!S175,0)))))),0)</f>
        <v>0</v>
      </c>
      <c r="HL175" s="43">
        <f>IF($HL$1=1,IF(haviszla5!$E$5="h",haviszla5!T175,IF(haviszla5!$E$5="k",haviszla5!U175,IF(haviszla5!$E$5="sz",haviszla5!V175,IF(haviszla5!$E$5="cs",haviszla5!W175,IF(haviszla5!$E$5="p",haviszla5!X175,IF(haviszla5!$E$5="szo",haviszla5!Y175,0)))))),0)</f>
        <v>0</v>
      </c>
      <c r="HM175" s="43">
        <f>IF($HM$1=1,IF(haviszla5!$E$5="h",haviszla5!Z175,IF(haviszla5!$E$5="k",haviszla5!AA175,IF(haviszla5!$E$5="sz",haviszla5!AB175,IF(haviszla5!$E$5="cs",haviszla5!AC175,IF(haviszla5!$E$5="p",haviszla5!AD175,IF(haviszla5!$E$5="szo",haviszla5!AE175,0)))))),0)</f>
        <v>0</v>
      </c>
      <c r="HN175" s="43">
        <f>IF($HN$1=1,IF(haviszla5!$E$5="h",haviszla5!AF175,IF(haviszla5!$E$5="k",haviszla5!AG175,IF(haviszla5!$E$5="sz",haviszla5!AH175,IF(haviszla5!$E$5="cs",haviszla5!AI175,IF(haviszla5!$E$5="p",haviszla5!AJ175,IF(haviszla5!$E$5="szo",haviszla5!AK175,0)))))),0)</f>
        <v>0</v>
      </c>
      <c r="HO175" s="43">
        <f>IF($HO$1=1,IF(haviszla5!$E$5="h",haviszla5!AL175,IF(haviszla5!$E$5="k",haviszla5!AM175,IF(haviszla5!$E$5="sz",haviszla5!AN175,IF(haviszla5!$E$5="cs",haviszla5!AO175,IF(haviszla5!$E$5="p",haviszla5!AP175,IF(haviszla5!$E$5="szo",haviszla5!AQ175,0)))))),0)</f>
        <v>0</v>
      </c>
      <c r="HP175" s="43">
        <f>IF($HP$1=1,IF(haviszla5!$E$5="h",haviszla5!AR175,IF(haviszla5!$E$5="k",haviszla5!AS175,IF(haviszla5!$E$5="sz",haviszla5!AT175,IF(haviszla5!$E$5="cs",haviszla5!AU175,IF(haviszla5!$E$5="p",haviszla5!AV175,IF(haviszla5!$E$5="szo",haviszla5!AW175,0)))))),0)</f>
        <v>0</v>
      </c>
      <c r="HQ175" s="43">
        <f>IF($HQ$1=1,IF(haviszla5!$E$5="h",haviszla5!AX175,IF(haviszla5!$E$5="k",haviszla5!AY175,IF(haviszla5!$E$5="sz",haviszla5!AZ175,IF(haviszla5!$E$5="cs",haviszla5!BA175,IF(haviszla5!$E$5="p",haviszla5!BB175,IF(haviszla5!$E$5="szo",haviszla5!BC175,0)))))),0)</f>
        <v>0</v>
      </c>
      <c r="HR175" s="43">
        <f>IF($HR$1=1,IF(haviszla5!$E$5="h",haviszla5!BD175,IF(haviszla5!$E$5="k",haviszla5!BE175,IF(haviszla5!$E$5="sz",haviszla5!BF175,IF(haviszla5!$E$5="cs",haviszla5!BG175,IF(haviszla5!$E$5="p",haviszla5!BH175,IF(haviszla5!$E$5="szo",haviszla5!BI175,0)))))),0)</f>
        <v>0</v>
      </c>
      <c r="HS175" s="43">
        <f>IF($HS$1=1,IF(haviszla5!$E$5="h",haviszla5!BJ175,IF(haviszla5!$E$5="k",haviszla5!BK175,IF(haviszla5!$E$5="sz",haviszla5!BL175,IF(haviszla5!$E$5="cs",haviszla5!BM175,IF(haviszla5!$E$5="p",haviszla5!BN175,IF(haviszla5!$E$5="szo",haviszla5!BO175,0)))))),0)</f>
        <v>0</v>
      </c>
      <c r="HT175" s="43">
        <f>IF($HT$1=1,IF(haviszla5!$E$5="h",haviszla5!BP175,IF(haviszla5!$E$5="k",haviszla5!BQ175,IF(haviszla5!$E$5="sz",haviszla5!BR175,IF(haviszla5!$E$5="cs",haviszla5!BS175,IF(haviszla5!$E$5="p",haviszla5!BT175,IF(haviszla5!$E$5="szo",haviszla5!BU175,0)))))),0)</f>
        <v>0</v>
      </c>
      <c r="HU175" s="43">
        <f>IF($HU$1=1,IF(haviszla5!$E$5="h",haviszla5!BV175,IF(haviszla5!$E$5="k",haviszla5!BW175,IF(haviszla5!$E$5="sz",haviszla5!BX175,IF(haviszla5!$E$5="cs",haviszla5!BY175,IF(haviszla5!$E$5="p",haviszla5!BZ175,IF(haviszla5!$E$5="szo",haviszla5!CA175,0)))))),0)</f>
        <v>0</v>
      </c>
      <c r="HV175" s="43">
        <f>IF($HV$1=1,IF(haviszla5!$E$5="h",haviszla5!CB175,IF(haviszla5!$E$5="k",haviszla5!CC175,IF(haviszla5!$E$5="sz",haviszla5!CD175,IF(haviszla5!$E$5="cs",haviszla5!CE175,IF(haviszla5!$E$5="p",haviszla5!CF175,IF(haviszla5!$E$5="szo",haviszla5!CG175,0)))))),0)</f>
        <v>0</v>
      </c>
      <c r="HW175" s="43">
        <f>IF($HW$1=1,IF(haviszla5!$E$5="h",haviszla5!CH175,IF(haviszla5!$E$5="k",haviszla5!CI175,IF(haviszla5!$E$5="sz",haviszla5!CJ175,IF(haviszla5!$E$5="cs",haviszla5!CK175,IF(haviszla5!$E$5="p",haviszla5!CL175,IF(haviszla5!$E$5="szo",haviszla5!CM175,0)))))),0)</f>
        <v>0</v>
      </c>
      <c r="HX175" s="43">
        <f>IF($HX$1=1,IF(haviszla5!$E$5="h",haviszla5!CN175,IF(haviszla5!$E$5="k",haviszla5!CO175,IF(haviszla5!$E$5="sz",haviszla5!CP175,IF(haviszla5!$E$5="cs",haviszla5!CQ175,IF(haviszla5!$E$5="p",haviszla5!CR175,IF(haviszla5!$E$5="szo",haviszla5!CS175,0)))))),0)</f>
        <v>0</v>
      </c>
      <c r="HY175" s="43">
        <f>IF($HY$1=1,IF(haviszla5!$E$5="h",haviszla5!CT175,IF(haviszla5!$E$5="k",haviszla5!CU175,IF(haviszla5!$E$5="sz",haviszla5!CV175,IF(haviszla5!$E$5="cs",haviszla5!CW175,IF(haviszla5!$E$5="p",haviszla5!CX175,IF(haviszla5!$E$5="szo",haviszla5!CY175,0)))))),0)</f>
        <v>0</v>
      </c>
      <c r="HZ175" s="43">
        <f>IF($HZ$1=1,IF(haviszla5!$E$5="h",haviszla5!CZ175,IF(haviszla5!$E$5="k",haviszla5!DA175,IF(haviszla5!$E$5="sz",haviszla5!DB175,IF(haviszla5!$E$5="cs",haviszla5!DC175,IF(haviszla5!$E$5="p",haviszla5!DD175,IF(haviszla5!$E$5="szo",haviszla5!DE175,0)))))),0)</f>
        <v>0</v>
      </c>
      <c r="IA175" s="43">
        <f>IF($IA$1=1,IF(haviszla5!$E$5="h",haviszla5!DF175,IF(haviszla5!$E$5="k",haviszla5!DG175,IF(haviszla5!$E$5="sz",haviszla5!DH175,IF(haviszla5!$E$5="cs",haviszla5!DI175,IF(haviszla5!$E$5="p",haviszla5!DJ175,IF(haviszla5!$E$5="szo",haviszla5!DK175,0)))))),0)</f>
        <v>0</v>
      </c>
      <c r="IB175" s="43">
        <f>IF($IB$1=1,IF(haviszla5!$E$5="h",haviszla5!DL175,IF(haviszla5!$E$5="k",haviszla5!DM175,IF(haviszla5!$E$5="sz",haviszla5!DN175,IF(haviszla5!$E$5="cs",haviszla5!DO175,IF(haviszla5!$E$5="p",haviszla5!DP175,IF(haviszla5!$E$5="szo",haviszla5!DQ175,0)))))),0)</f>
        <v>0</v>
      </c>
      <c r="IC175" s="43">
        <f>IF($IC$1=1,IF(haviszla5!$E$5="h",haviszla5!DR175,IF(haviszla5!$E$5="k",haviszla5!DS175,IF(haviszla5!$E$5="sz",haviszla5!DT175,IF(haviszla5!$E$5="cs",haviszla5!DU175,IF(haviszla5!$E$5="p",haviszla5!DV175,IF(haviszla5!$E$5="szo",haviszla5!DW175,0)))))),0)</f>
        <v>0</v>
      </c>
      <c r="ID175" s="43">
        <f>IF($ID$1=1,IF(haviszla5!$E$5="h",haviszla5!DX175,IF(haviszla5!$E$5="k",haviszla5!DY175,IF(haviszla5!$E$5="sz",haviszla5!DZ175,IF(haviszla5!$E$5="cs",haviszla5!EA175,IF(haviszla5!$E$5="p",haviszla5!EB175,IF(haviszla5!$E$5="szo",haviszla5!EC175,0)))))),0)</f>
        <v>0</v>
      </c>
      <c r="IE175" s="43">
        <f>IF($IE$1=1,IF(haviszla5!$E$5="h",haviszla5!ED175,IF(haviszla5!$E$5="k",haviszla5!EE175,IF(haviszla5!$E$5="sz",haviszla5!EF175,IF(haviszla5!$E$5="cs",haviszla5!EG175,IF(haviszla5!$E$5="p",haviszla5!EH175,IF(haviszla5!$E$5="szo",haviszla5!EI175,0)))))),0)</f>
        <v>0</v>
      </c>
    </row>
    <row r="176" spans="1:239" ht="15" customHeight="1">
      <c r="A176" s="18" t="s">
        <v>246</v>
      </c>
      <c r="B176" s="89"/>
      <c r="C176" s="43"/>
      <c r="D176" s="43"/>
      <c r="E176" s="13">
        <f t="shared" si="254"/>
        <v>0</v>
      </c>
      <c r="F176" s="48"/>
      <c r="G176" s="48"/>
      <c r="H176" s="60">
        <v>0</v>
      </c>
      <c r="I176" s="51">
        <v>0</v>
      </c>
      <c r="J176" s="89">
        <v>0</v>
      </c>
      <c r="K176" s="51">
        <v>0</v>
      </c>
      <c r="L176" s="51">
        <v>0</v>
      </c>
      <c r="M176" s="52">
        <v>0</v>
      </c>
      <c r="N176" s="64">
        <v>0</v>
      </c>
      <c r="O176" s="51">
        <v>0</v>
      </c>
      <c r="P176" s="51">
        <v>0</v>
      </c>
      <c r="Q176" s="51">
        <v>0</v>
      </c>
      <c r="R176" s="51">
        <v>0</v>
      </c>
      <c r="S176" s="54">
        <v>0</v>
      </c>
      <c r="T176" s="55">
        <v>0</v>
      </c>
      <c r="U176" s="51">
        <v>0</v>
      </c>
      <c r="V176" s="51">
        <v>0</v>
      </c>
      <c r="W176" s="51">
        <v>0</v>
      </c>
      <c r="X176" s="51">
        <v>0</v>
      </c>
      <c r="Y176" s="54">
        <v>0</v>
      </c>
      <c r="Z176" s="64">
        <v>0</v>
      </c>
      <c r="AA176" s="51">
        <v>0</v>
      </c>
      <c r="AB176" s="51">
        <v>0</v>
      </c>
      <c r="AC176" s="51">
        <v>0</v>
      </c>
      <c r="AD176" s="51">
        <v>0</v>
      </c>
      <c r="AE176" s="54">
        <v>0</v>
      </c>
      <c r="AF176" s="64">
        <v>0</v>
      </c>
      <c r="AG176" s="51">
        <v>0</v>
      </c>
      <c r="AH176" s="54">
        <v>0</v>
      </c>
      <c r="AI176" s="51">
        <v>0</v>
      </c>
      <c r="AJ176" s="56">
        <v>0</v>
      </c>
      <c r="AK176" s="51">
        <v>0</v>
      </c>
      <c r="AL176" s="55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64">
        <v>0</v>
      </c>
      <c r="AS176" s="51">
        <v>0</v>
      </c>
      <c r="AT176" s="51">
        <v>0</v>
      </c>
      <c r="AU176" s="51">
        <v>0</v>
      </c>
      <c r="AV176" s="51">
        <v>0</v>
      </c>
      <c r="AW176" s="54">
        <v>0</v>
      </c>
      <c r="AX176" s="57">
        <v>0</v>
      </c>
      <c r="AY176" s="51">
        <v>0</v>
      </c>
      <c r="AZ176" s="51">
        <v>0</v>
      </c>
      <c r="BA176" s="51">
        <v>0</v>
      </c>
      <c r="BB176" s="56">
        <v>0</v>
      </c>
      <c r="BC176" s="58">
        <v>0</v>
      </c>
      <c r="BD176" s="55">
        <v>0</v>
      </c>
      <c r="BE176" s="51">
        <v>0</v>
      </c>
      <c r="BF176" s="54">
        <v>0</v>
      </c>
      <c r="BG176" s="54">
        <v>0</v>
      </c>
      <c r="BH176" s="54">
        <v>0</v>
      </c>
      <c r="BI176" s="54">
        <v>0</v>
      </c>
      <c r="BJ176" s="55">
        <v>0</v>
      </c>
      <c r="BK176" s="54">
        <v>0</v>
      </c>
      <c r="BL176" s="54">
        <v>0</v>
      </c>
      <c r="BM176" s="51">
        <v>0</v>
      </c>
      <c r="BN176" s="51">
        <v>0</v>
      </c>
      <c r="BO176" s="54">
        <v>0</v>
      </c>
      <c r="BP176" s="55">
        <v>0</v>
      </c>
      <c r="BQ176" s="54">
        <v>0</v>
      </c>
      <c r="BR176" s="54">
        <v>0</v>
      </c>
      <c r="BS176" s="51">
        <v>0</v>
      </c>
      <c r="BT176" s="54">
        <v>0</v>
      </c>
      <c r="BU176" s="54">
        <v>0</v>
      </c>
      <c r="BV176" s="55">
        <v>0</v>
      </c>
      <c r="BW176" s="54">
        <v>0</v>
      </c>
      <c r="BX176" s="54">
        <v>0</v>
      </c>
      <c r="BY176" s="51">
        <v>0</v>
      </c>
      <c r="BZ176" s="51">
        <v>0</v>
      </c>
      <c r="CA176" s="54">
        <v>0</v>
      </c>
      <c r="CB176" s="55">
        <v>0</v>
      </c>
      <c r="CC176" s="51">
        <v>0</v>
      </c>
      <c r="CD176" s="54">
        <v>0</v>
      </c>
      <c r="CE176" s="51">
        <v>0</v>
      </c>
      <c r="CF176" s="51">
        <v>0</v>
      </c>
      <c r="CG176" s="54">
        <v>0</v>
      </c>
      <c r="CH176" s="55">
        <v>0</v>
      </c>
      <c r="CI176" s="54">
        <v>0</v>
      </c>
      <c r="CJ176" s="54">
        <v>0</v>
      </c>
      <c r="CK176" s="51">
        <v>0</v>
      </c>
      <c r="CL176" s="54">
        <v>0</v>
      </c>
      <c r="CM176" s="54">
        <v>0</v>
      </c>
      <c r="CN176" s="55">
        <v>0</v>
      </c>
      <c r="CO176" s="54">
        <v>0</v>
      </c>
      <c r="CP176" s="54">
        <v>0</v>
      </c>
      <c r="CQ176" s="54">
        <v>0</v>
      </c>
      <c r="CR176" s="54">
        <v>0</v>
      </c>
      <c r="CS176" s="54">
        <v>0</v>
      </c>
      <c r="CT176" s="64">
        <v>0</v>
      </c>
      <c r="CU176" s="51">
        <v>0</v>
      </c>
      <c r="CV176" s="51">
        <v>0</v>
      </c>
      <c r="CW176" s="51">
        <v>0</v>
      </c>
      <c r="CX176" s="51">
        <v>0</v>
      </c>
      <c r="CY176" s="51">
        <v>0</v>
      </c>
      <c r="CZ176" s="6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5">
        <v>0</v>
      </c>
      <c r="DG176" s="51">
        <v>0</v>
      </c>
      <c r="DH176" s="54">
        <v>0</v>
      </c>
      <c r="DI176" s="51">
        <v>0</v>
      </c>
      <c r="DJ176" s="51">
        <v>0</v>
      </c>
      <c r="DK176" s="54">
        <v>0</v>
      </c>
      <c r="DL176" s="64">
        <v>0</v>
      </c>
      <c r="DM176" s="51">
        <v>0</v>
      </c>
      <c r="DN176" s="51">
        <v>0</v>
      </c>
      <c r="DO176" s="51">
        <v>0</v>
      </c>
      <c r="DP176" s="51">
        <v>0</v>
      </c>
      <c r="DQ176" s="54">
        <v>0</v>
      </c>
      <c r="DR176" s="64">
        <v>0</v>
      </c>
      <c r="DS176" s="51">
        <v>0</v>
      </c>
      <c r="DT176" s="51">
        <v>0</v>
      </c>
      <c r="DU176" s="51">
        <v>0</v>
      </c>
      <c r="DV176" s="51">
        <v>0</v>
      </c>
      <c r="DW176" s="54">
        <v>0</v>
      </c>
      <c r="DX176" s="55">
        <v>0</v>
      </c>
      <c r="DY176" s="54">
        <v>0</v>
      </c>
      <c r="DZ176" s="54">
        <v>0</v>
      </c>
      <c r="EA176" s="54">
        <v>0</v>
      </c>
      <c r="EB176" s="51">
        <v>0</v>
      </c>
      <c r="EC176" s="54">
        <v>0</v>
      </c>
      <c r="ED176" s="64">
        <v>0</v>
      </c>
      <c r="EE176" s="54">
        <v>0</v>
      </c>
      <c r="EF176" s="51">
        <v>0</v>
      </c>
      <c r="EG176" s="54">
        <v>0</v>
      </c>
      <c r="EH176" s="58">
        <v>0</v>
      </c>
      <c r="EI176" s="54">
        <v>0</v>
      </c>
      <c r="EJ176" s="55"/>
      <c r="EK176" s="54">
        <v>0</v>
      </c>
      <c r="EL176" s="54"/>
      <c r="EM176" s="54"/>
      <c r="EN176" s="54"/>
      <c r="EO176" s="59">
        <v>0</v>
      </c>
      <c r="EP176" s="55"/>
      <c r="EQ176" s="54">
        <v>0</v>
      </c>
      <c r="ER176" s="54"/>
      <c r="ES176" s="54"/>
      <c r="ET176" s="54"/>
      <c r="EU176" s="59">
        <v>0</v>
      </c>
      <c r="EV176" s="55"/>
      <c r="EW176" s="54">
        <v>0</v>
      </c>
      <c r="EX176" s="54"/>
      <c r="EY176" s="54"/>
      <c r="EZ176" s="54"/>
      <c r="FA176" s="59">
        <v>0</v>
      </c>
      <c r="FB176" s="43">
        <f t="shared" si="204"/>
        <v>0</v>
      </c>
      <c r="FC176" s="21">
        <f t="shared" si="205"/>
        <v>0</v>
      </c>
      <c r="FD176" s="43">
        <f t="shared" si="206"/>
        <v>0</v>
      </c>
      <c r="FE176" s="21">
        <f t="shared" si="207"/>
        <v>0</v>
      </c>
      <c r="FF176" s="43">
        <f t="shared" si="208"/>
        <v>0</v>
      </c>
      <c r="FG176" s="21">
        <f t="shared" si="209"/>
        <v>0</v>
      </c>
      <c r="FH176" s="43">
        <f t="shared" si="210"/>
        <v>0</v>
      </c>
      <c r="FI176" s="21">
        <f t="shared" si="211"/>
        <v>0</v>
      </c>
      <c r="FJ176" s="43">
        <f t="shared" si="212"/>
        <v>0</v>
      </c>
      <c r="FK176" s="21">
        <f t="shared" si="213"/>
        <v>0</v>
      </c>
      <c r="FL176" s="43">
        <f t="shared" si="214"/>
        <v>0</v>
      </c>
      <c r="FM176" s="21">
        <f t="shared" si="215"/>
        <v>0</v>
      </c>
      <c r="FN176" s="43">
        <f t="shared" si="216"/>
        <v>0</v>
      </c>
      <c r="FO176" s="21">
        <f t="shared" si="217"/>
        <v>0</v>
      </c>
      <c r="FP176" s="43">
        <f t="shared" si="218"/>
        <v>0</v>
      </c>
      <c r="FQ176" s="21">
        <f t="shared" si="219"/>
        <v>0</v>
      </c>
      <c r="FR176" s="43">
        <f t="shared" si="220"/>
        <v>0</v>
      </c>
      <c r="FS176" s="21">
        <f t="shared" si="221"/>
        <v>0</v>
      </c>
      <c r="FT176" s="43">
        <f t="shared" si="222"/>
        <v>0</v>
      </c>
      <c r="FU176" s="21">
        <f t="shared" si="223"/>
        <v>0</v>
      </c>
      <c r="FV176" s="43">
        <f t="shared" si="224"/>
        <v>0</v>
      </c>
      <c r="FW176" s="21">
        <f t="shared" si="225"/>
        <v>0</v>
      </c>
      <c r="FX176" s="43">
        <f t="shared" si="226"/>
        <v>0</v>
      </c>
      <c r="FY176" s="21">
        <f t="shared" si="227"/>
        <v>0</v>
      </c>
      <c r="FZ176" s="43">
        <f t="shared" si="228"/>
        <v>0</v>
      </c>
      <c r="GA176" s="21">
        <f t="shared" si="229"/>
        <v>0</v>
      </c>
      <c r="GB176" s="43">
        <f t="shared" si="230"/>
        <v>0</v>
      </c>
      <c r="GC176" s="21">
        <f t="shared" si="231"/>
        <v>0</v>
      </c>
      <c r="GD176" s="43">
        <f t="shared" si="232"/>
        <v>0</v>
      </c>
      <c r="GE176" s="21">
        <f t="shared" si="233"/>
        <v>0</v>
      </c>
      <c r="GF176" s="43">
        <f t="shared" si="234"/>
        <v>0</v>
      </c>
      <c r="GG176" s="21">
        <f t="shared" si="235"/>
        <v>0</v>
      </c>
      <c r="GH176" s="43">
        <f t="shared" si="236"/>
        <v>0</v>
      </c>
      <c r="GI176" s="21">
        <f t="shared" si="237"/>
        <v>0</v>
      </c>
      <c r="GJ176" s="43">
        <f t="shared" si="238"/>
        <v>0</v>
      </c>
      <c r="GK176" s="21">
        <f t="shared" si="239"/>
        <v>0</v>
      </c>
      <c r="GL176" s="43">
        <f t="shared" si="240"/>
        <v>0</v>
      </c>
      <c r="GM176" s="21">
        <f t="shared" si="241"/>
        <v>0</v>
      </c>
      <c r="GN176" s="43">
        <f t="shared" si="242"/>
        <v>0</v>
      </c>
      <c r="GO176" s="21">
        <f t="shared" si="243"/>
        <v>0</v>
      </c>
      <c r="GP176" s="43">
        <f t="shared" si="244"/>
        <v>0</v>
      </c>
      <c r="GQ176" s="21">
        <f t="shared" si="245"/>
        <v>0</v>
      </c>
      <c r="GR176" s="43">
        <f t="shared" si="201"/>
        <v>0</v>
      </c>
      <c r="GS176" s="21">
        <f t="shared" si="246"/>
        <v>0</v>
      </c>
      <c r="GT176" s="43">
        <f t="shared" si="202"/>
        <v>0</v>
      </c>
      <c r="GU176" s="21">
        <f t="shared" si="247"/>
        <v>0</v>
      </c>
      <c r="GV176" s="29">
        <f t="shared" si="203"/>
        <v>0</v>
      </c>
      <c r="GW176" s="29">
        <f t="shared" si="248"/>
        <v>0</v>
      </c>
      <c r="GY176" s="29">
        <f t="shared" si="249"/>
        <v>0</v>
      </c>
      <c r="GZ176" s="43"/>
      <c r="HD176" s="43"/>
      <c r="HF176" s="44">
        <f t="shared" si="250"/>
        <v>0</v>
      </c>
      <c r="HG176" s="43">
        <f t="shared" si="251"/>
        <v>0</v>
      </c>
      <c r="HH176" s="44">
        <f t="shared" si="252"/>
        <v>0</v>
      </c>
      <c r="HI176" s="13">
        <f t="shared" si="253"/>
        <v>0</v>
      </c>
      <c r="HJ176" s="43">
        <f>IF($HJ$1=1,IF(haviszla5!$E$5="h",haviszla5!H176,IF(haviszla5!$E$5="k",haviszla5!I176,IF(haviszla5!$E$5="sz",haviszla5!J176,IF(haviszla5!$E$5="cs",haviszla5!K176,IF(haviszla5!$E$5="p",haviszla5!L176,IF(haviszla5!$E$5="szo",haviszla5!M176,0)))))),0)</f>
        <v>0</v>
      </c>
      <c r="HK176" s="43">
        <f>IF($HK$1=1,IF(haviszla5!$E$5="h",haviszla5!N176,IF(haviszla5!$E$5="k",haviszla5!O176,IF(haviszla5!$E$5="sz",haviszla5!P176,IF(haviszla5!$E$5="cs",haviszla5!Q176,IF(haviszla5!$E$5="p",haviszla5!R176,IF(haviszla5!$E$5="szo",haviszla5!S176,0)))))),0)</f>
        <v>0</v>
      </c>
      <c r="HL176" s="43">
        <f>IF($HL$1=1,IF(haviszla5!$E$5="h",haviszla5!T176,IF(haviszla5!$E$5="k",haviszla5!U176,IF(haviszla5!$E$5="sz",haviszla5!V176,IF(haviszla5!$E$5="cs",haviszla5!W176,IF(haviszla5!$E$5="p",haviszla5!X176,IF(haviszla5!$E$5="szo",haviszla5!Y176,0)))))),0)</f>
        <v>0</v>
      </c>
      <c r="HM176" s="43">
        <f>IF($HM$1=1,IF(haviszla5!$E$5="h",haviszla5!Z176,IF(haviszla5!$E$5="k",haviszla5!AA176,IF(haviszla5!$E$5="sz",haviszla5!AB176,IF(haviszla5!$E$5="cs",haviszla5!AC176,IF(haviszla5!$E$5="p",haviszla5!AD176,IF(haviszla5!$E$5="szo",haviszla5!AE176,0)))))),0)</f>
        <v>0</v>
      </c>
      <c r="HN176" s="43">
        <f>IF($HN$1=1,IF(haviszla5!$E$5="h",haviszla5!AF176,IF(haviszla5!$E$5="k",haviszla5!AG176,IF(haviszla5!$E$5="sz",haviszla5!AH176,IF(haviszla5!$E$5="cs",haviszla5!AI176,IF(haviszla5!$E$5="p",haviszla5!AJ176,IF(haviszla5!$E$5="szo",haviszla5!AK176,0)))))),0)</f>
        <v>0</v>
      </c>
      <c r="HO176" s="43">
        <f>IF($HO$1=1,IF(haviszla5!$E$5="h",haviszla5!AL176,IF(haviszla5!$E$5="k",haviszla5!AM176,IF(haviszla5!$E$5="sz",haviszla5!AN176,IF(haviszla5!$E$5="cs",haviszla5!AO176,IF(haviszla5!$E$5="p",haviszla5!AP176,IF(haviszla5!$E$5="szo",haviszla5!AQ176,0)))))),0)</f>
        <v>0</v>
      </c>
      <c r="HP176" s="43">
        <f>IF($HP$1=1,IF(haviszla5!$E$5="h",haviszla5!AR176,IF(haviszla5!$E$5="k",haviszla5!AS176,IF(haviszla5!$E$5="sz",haviszla5!AT176,IF(haviszla5!$E$5="cs",haviszla5!AU176,IF(haviszla5!$E$5="p",haviszla5!AV176,IF(haviszla5!$E$5="szo",haviszla5!AW176,0)))))),0)</f>
        <v>0</v>
      </c>
      <c r="HQ176" s="43">
        <f>IF($HQ$1=1,IF(haviszla5!$E$5="h",haviszla5!AX176,IF(haviszla5!$E$5="k",haviszla5!AY176,IF(haviszla5!$E$5="sz",haviszla5!AZ176,IF(haviszla5!$E$5="cs",haviszla5!BA176,IF(haviszla5!$E$5="p",haviszla5!BB176,IF(haviszla5!$E$5="szo",haviszla5!BC176,0)))))),0)</f>
        <v>0</v>
      </c>
      <c r="HR176" s="43">
        <f>IF($HR$1=1,IF(haviszla5!$E$5="h",haviszla5!BD176,IF(haviszla5!$E$5="k",haviszla5!BE176,IF(haviszla5!$E$5="sz",haviszla5!BF176,IF(haviszla5!$E$5="cs",haviszla5!BG176,IF(haviszla5!$E$5="p",haviszla5!BH176,IF(haviszla5!$E$5="szo",haviszla5!BI176,0)))))),0)</f>
        <v>0</v>
      </c>
      <c r="HS176" s="43">
        <f>IF($HS$1=1,IF(haviszla5!$E$5="h",haviszla5!BJ176,IF(haviszla5!$E$5="k",haviszla5!BK176,IF(haviszla5!$E$5="sz",haviszla5!BL176,IF(haviszla5!$E$5="cs",haviszla5!BM176,IF(haviszla5!$E$5="p",haviszla5!BN176,IF(haviszla5!$E$5="szo",haviszla5!BO176,0)))))),0)</f>
        <v>0</v>
      </c>
      <c r="HT176" s="43">
        <f>IF($HT$1=1,IF(haviszla5!$E$5="h",haviszla5!BP176,IF(haviszla5!$E$5="k",haviszla5!BQ176,IF(haviszla5!$E$5="sz",haviszla5!BR176,IF(haviszla5!$E$5="cs",haviszla5!BS176,IF(haviszla5!$E$5="p",haviszla5!BT176,IF(haviszla5!$E$5="szo",haviszla5!BU176,0)))))),0)</f>
        <v>0</v>
      </c>
      <c r="HU176" s="43">
        <f>IF($HU$1=1,IF(haviszla5!$E$5="h",haviszla5!BV176,IF(haviszla5!$E$5="k",haviszla5!BW176,IF(haviszla5!$E$5="sz",haviszla5!BX176,IF(haviszla5!$E$5="cs",haviszla5!BY176,IF(haviszla5!$E$5="p",haviszla5!BZ176,IF(haviszla5!$E$5="szo",haviszla5!CA176,0)))))),0)</f>
        <v>0</v>
      </c>
      <c r="HV176" s="43">
        <f>IF($HV$1=1,IF(haviszla5!$E$5="h",haviszla5!CB176,IF(haviszla5!$E$5="k",haviszla5!CC176,IF(haviszla5!$E$5="sz",haviszla5!CD176,IF(haviszla5!$E$5="cs",haviszla5!CE176,IF(haviszla5!$E$5="p",haviszla5!CF176,IF(haviszla5!$E$5="szo",haviszla5!CG176,0)))))),0)</f>
        <v>0</v>
      </c>
      <c r="HW176" s="43">
        <f>IF($HW$1=1,IF(haviszla5!$E$5="h",haviszla5!CH176,IF(haviszla5!$E$5="k",haviszla5!CI176,IF(haviszla5!$E$5="sz",haviszla5!CJ176,IF(haviszla5!$E$5="cs",haviszla5!CK176,IF(haviszla5!$E$5="p",haviszla5!CL176,IF(haviszla5!$E$5="szo",haviszla5!CM176,0)))))),0)</f>
        <v>0</v>
      </c>
      <c r="HX176" s="43">
        <f>IF($HX$1=1,IF(haviszla5!$E$5="h",haviszla5!CN176,IF(haviszla5!$E$5="k",haviszla5!CO176,IF(haviszla5!$E$5="sz",haviszla5!CP176,IF(haviszla5!$E$5="cs",haviszla5!CQ176,IF(haviszla5!$E$5="p",haviszla5!CR176,IF(haviszla5!$E$5="szo",haviszla5!CS176,0)))))),0)</f>
        <v>0</v>
      </c>
      <c r="HY176" s="43">
        <f>IF($HY$1=1,IF(haviszla5!$E$5="h",haviszla5!CT176,IF(haviszla5!$E$5="k",haviszla5!CU176,IF(haviszla5!$E$5="sz",haviszla5!CV176,IF(haviszla5!$E$5="cs",haviszla5!CW176,IF(haviszla5!$E$5="p",haviszla5!CX176,IF(haviszla5!$E$5="szo",haviszla5!CY176,0)))))),0)</f>
        <v>0</v>
      </c>
      <c r="HZ176" s="43">
        <f>IF($HZ$1=1,IF(haviszla5!$E$5="h",haviszla5!CZ176,IF(haviszla5!$E$5="k",haviszla5!DA176,IF(haviszla5!$E$5="sz",haviszla5!DB176,IF(haviszla5!$E$5="cs",haviszla5!DC176,IF(haviszla5!$E$5="p",haviszla5!DD176,IF(haviszla5!$E$5="szo",haviszla5!DE176,0)))))),0)</f>
        <v>0</v>
      </c>
      <c r="IA176" s="43">
        <f>IF($IA$1=1,IF(haviszla5!$E$5="h",haviszla5!DF176,IF(haviszla5!$E$5="k",haviszla5!DG176,IF(haviszla5!$E$5="sz",haviszla5!DH176,IF(haviszla5!$E$5="cs",haviszla5!DI176,IF(haviszla5!$E$5="p",haviszla5!DJ176,IF(haviszla5!$E$5="szo",haviszla5!DK176,0)))))),0)</f>
        <v>0</v>
      </c>
      <c r="IB176" s="43">
        <f>IF($IB$1=1,IF(haviszla5!$E$5="h",haviszla5!DL176,IF(haviszla5!$E$5="k",haviszla5!DM176,IF(haviszla5!$E$5="sz",haviszla5!DN176,IF(haviszla5!$E$5="cs",haviszla5!DO176,IF(haviszla5!$E$5="p",haviszla5!DP176,IF(haviszla5!$E$5="szo",haviszla5!DQ176,0)))))),0)</f>
        <v>0</v>
      </c>
      <c r="IC176" s="43">
        <f>IF($IC$1=1,IF(haviszla5!$E$5="h",haviszla5!DR176,IF(haviszla5!$E$5="k",haviszla5!DS176,IF(haviszla5!$E$5="sz",haviszla5!DT176,IF(haviszla5!$E$5="cs",haviszla5!DU176,IF(haviszla5!$E$5="p",haviszla5!DV176,IF(haviszla5!$E$5="szo",haviszla5!DW176,0)))))),0)</f>
        <v>0</v>
      </c>
      <c r="ID176" s="43">
        <f>IF($ID$1=1,IF(haviszla5!$E$5="h",haviszla5!DX176,IF(haviszla5!$E$5="k",haviszla5!DY176,IF(haviszla5!$E$5="sz",haviszla5!DZ176,IF(haviszla5!$E$5="cs",haviszla5!EA176,IF(haviszla5!$E$5="p",haviszla5!EB176,IF(haviszla5!$E$5="szo",haviszla5!EC176,0)))))),0)</f>
        <v>0</v>
      </c>
      <c r="IE176" s="43">
        <f>IF($IE$1=1,IF(haviszla5!$E$5="h",haviszla5!ED176,IF(haviszla5!$E$5="k",haviszla5!EE176,IF(haviszla5!$E$5="sz",haviszla5!EF176,IF(haviszla5!$E$5="cs",haviszla5!EG176,IF(haviszla5!$E$5="p",haviszla5!EH176,IF(haviszla5!$E$5="szo",haviszla5!EI176,0)))))),0)</f>
        <v>0</v>
      </c>
    </row>
    <row r="177" spans="1:239" ht="15" customHeight="1">
      <c r="A177" s="18" t="s">
        <v>247</v>
      </c>
      <c r="B177" s="89"/>
      <c r="C177" s="43"/>
      <c r="D177" s="89"/>
      <c r="E177" s="13">
        <f t="shared" si="254"/>
        <v>0</v>
      </c>
      <c r="F177" s="48"/>
      <c r="G177" s="48"/>
      <c r="H177" s="60">
        <v>0</v>
      </c>
      <c r="I177" s="51">
        <v>0</v>
      </c>
      <c r="J177" s="51">
        <v>0</v>
      </c>
      <c r="K177" s="51">
        <v>0</v>
      </c>
      <c r="L177" s="51">
        <v>0</v>
      </c>
      <c r="M177" s="52">
        <v>0</v>
      </c>
      <c r="N177" s="64">
        <v>0</v>
      </c>
      <c r="O177" s="51">
        <v>0</v>
      </c>
      <c r="P177" s="51">
        <v>0</v>
      </c>
      <c r="Q177" s="51">
        <v>0</v>
      </c>
      <c r="R177" s="51">
        <v>0</v>
      </c>
      <c r="S177" s="54">
        <v>0</v>
      </c>
      <c r="T177" s="55">
        <v>0</v>
      </c>
      <c r="U177" s="51">
        <v>0</v>
      </c>
      <c r="V177" s="51">
        <v>0</v>
      </c>
      <c r="W177" s="51">
        <v>0</v>
      </c>
      <c r="X177" s="51">
        <v>0</v>
      </c>
      <c r="Y177" s="54">
        <v>0</v>
      </c>
      <c r="Z177" s="64">
        <v>0</v>
      </c>
      <c r="AA177" s="51">
        <v>0</v>
      </c>
      <c r="AB177" s="51">
        <v>0</v>
      </c>
      <c r="AC177" s="51">
        <v>0</v>
      </c>
      <c r="AD177" s="51">
        <v>0</v>
      </c>
      <c r="AE177" s="54">
        <v>0</v>
      </c>
      <c r="AF177" s="64">
        <v>0</v>
      </c>
      <c r="AG177" s="51">
        <v>0</v>
      </c>
      <c r="AH177" s="54">
        <v>0</v>
      </c>
      <c r="AI177" s="51">
        <v>0</v>
      </c>
      <c r="AJ177" s="56">
        <v>0</v>
      </c>
      <c r="AK177" s="51">
        <v>0</v>
      </c>
      <c r="AL177" s="55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64">
        <v>0</v>
      </c>
      <c r="AS177" s="51">
        <v>0</v>
      </c>
      <c r="AT177" s="51">
        <v>0</v>
      </c>
      <c r="AU177" s="51">
        <v>0</v>
      </c>
      <c r="AV177" s="51">
        <v>0</v>
      </c>
      <c r="AW177" s="54">
        <v>0</v>
      </c>
      <c r="AX177" s="57">
        <v>0</v>
      </c>
      <c r="AY177" s="51">
        <v>0</v>
      </c>
      <c r="AZ177" s="51">
        <v>0</v>
      </c>
      <c r="BA177" s="51">
        <v>0</v>
      </c>
      <c r="BB177" s="56">
        <v>0</v>
      </c>
      <c r="BC177" s="58">
        <v>0</v>
      </c>
      <c r="BD177" s="55">
        <v>0</v>
      </c>
      <c r="BE177" s="51">
        <v>0</v>
      </c>
      <c r="BF177" s="54">
        <v>0</v>
      </c>
      <c r="BG177" s="54">
        <v>0</v>
      </c>
      <c r="BH177" s="54">
        <v>0</v>
      </c>
      <c r="BI177" s="54">
        <v>0</v>
      </c>
      <c r="BJ177" s="55">
        <v>0</v>
      </c>
      <c r="BK177" s="54">
        <v>0</v>
      </c>
      <c r="BL177" s="54">
        <v>0</v>
      </c>
      <c r="BM177" s="51">
        <v>0</v>
      </c>
      <c r="BN177" s="51">
        <v>0</v>
      </c>
      <c r="BO177" s="54">
        <v>0</v>
      </c>
      <c r="BP177" s="55">
        <v>0</v>
      </c>
      <c r="BQ177" s="54">
        <v>0</v>
      </c>
      <c r="BR177" s="54">
        <v>0</v>
      </c>
      <c r="BS177" s="51">
        <v>0</v>
      </c>
      <c r="BT177" s="54">
        <v>0</v>
      </c>
      <c r="BU177" s="54">
        <v>0</v>
      </c>
      <c r="BV177" s="55">
        <v>0</v>
      </c>
      <c r="BW177" s="54">
        <v>0</v>
      </c>
      <c r="BX177" s="54">
        <v>0</v>
      </c>
      <c r="BY177" s="51">
        <v>0</v>
      </c>
      <c r="BZ177" s="51">
        <v>0</v>
      </c>
      <c r="CA177" s="54">
        <v>0</v>
      </c>
      <c r="CB177" s="55">
        <v>0</v>
      </c>
      <c r="CC177" s="51">
        <v>0</v>
      </c>
      <c r="CD177" s="54">
        <v>0</v>
      </c>
      <c r="CE177" s="51">
        <v>0</v>
      </c>
      <c r="CF177" s="51">
        <v>0</v>
      </c>
      <c r="CG177" s="54">
        <v>0</v>
      </c>
      <c r="CH177" s="55">
        <v>0</v>
      </c>
      <c r="CI177" s="54">
        <v>0</v>
      </c>
      <c r="CJ177" s="54">
        <v>0</v>
      </c>
      <c r="CK177" s="51">
        <v>0</v>
      </c>
      <c r="CL177" s="54">
        <v>0</v>
      </c>
      <c r="CM177" s="54">
        <v>0</v>
      </c>
      <c r="CN177" s="55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64">
        <v>0</v>
      </c>
      <c r="CU177" s="51">
        <v>0</v>
      </c>
      <c r="CV177" s="51">
        <v>0</v>
      </c>
      <c r="CW177" s="51">
        <v>0</v>
      </c>
      <c r="CX177" s="51">
        <v>0</v>
      </c>
      <c r="CY177" s="51">
        <v>0</v>
      </c>
      <c r="CZ177" s="6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5">
        <v>0</v>
      </c>
      <c r="DG177" s="51">
        <v>0</v>
      </c>
      <c r="DH177" s="54">
        <v>0</v>
      </c>
      <c r="DI177" s="51">
        <v>0</v>
      </c>
      <c r="DJ177" s="51">
        <v>0</v>
      </c>
      <c r="DK177" s="54">
        <v>0</v>
      </c>
      <c r="DL177" s="64">
        <v>0</v>
      </c>
      <c r="DM177" s="51">
        <v>0</v>
      </c>
      <c r="DN177" s="51">
        <v>0</v>
      </c>
      <c r="DO177" s="51">
        <v>0</v>
      </c>
      <c r="DP177" s="51">
        <v>0</v>
      </c>
      <c r="DQ177" s="54">
        <v>0</v>
      </c>
      <c r="DR177" s="64">
        <v>0</v>
      </c>
      <c r="DS177" s="51">
        <v>0</v>
      </c>
      <c r="DT177" s="51">
        <v>0</v>
      </c>
      <c r="DU177" s="51">
        <v>0</v>
      </c>
      <c r="DV177" s="51">
        <v>0</v>
      </c>
      <c r="DW177" s="54">
        <v>0</v>
      </c>
      <c r="DX177" s="55">
        <v>0</v>
      </c>
      <c r="DY177" s="54">
        <v>0</v>
      </c>
      <c r="DZ177" s="54">
        <v>0</v>
      </c>
      <c r="EA177" s="54">
        <v>0</v>
      </c>
      <c r="EB177" s="51">
        <v>0</v>
      </c>
      <c r="EC177" s="54">
        <v>0</v>
      </c>
      <c r="ED177" s="64">
        <v>0</v>
      </c>
      <c r="EE177" s="54">
        <v>0</v>
      </c>
      <c r="EF177" s="51">
        <v>0</v>
      </c>
      <c r="EG177" s="54">
        <v>0</v>
      </c>
      <c r="EH177" s="58">
        <v>0</v>
      </c>
      <c r="EI177" s="54">
        <v>0</v>
      </c>
      <c r="EJ177" s="55"/>
      <c r="EK177" s="54">
        <v>0</v>
      </c>
      <c r="EL177" s="54"/>
      <c r="EM177" s="54"/>
      <c r="EN177" s="54"/>
      <c r="EO177" s="59">
        <v>0</v>
      </c>
      <c r="EP177" s="55"/>
      <c r="EQ177" s="54">
        <v>0</v>
      </c>
      <c r="ER177" s="54"/>
      <c r="ES177" s="54"/>
      <c r="ET177" s="54"/>
      <c r="EU177" s="59">
        <v>0</v>
      </c>
      <c r="EV177" s="55"/>
      <c r="EW177" s="54">
        <v>0</v>
      </c>
      <c r="EX177" s="54"/>
      <c r="EY177" s="54"/>
      <c r="EZ177" s="54"/>
      <c r="FA177" s="59">
        <v>0</v>
      </c>
      <c r="FB177" s="43">
        <f t="shared" si="204"/>
        <v>0</v>
      </c>
      <c r="FC177" s="21">
        <f t="shared" si="205"/>
        <v>0</v>
      </c>
      <c r="FD177" s="43">
        <f t="shared" si="206"/>
        <v>0</v>
      </c>
      <c r="FE177" s="21">
        <f t="shared" si="207"/>
        <v>0</v>
      </c>
      <c r="FF177" s="43">
        <f t="shared" si="208"/>
        <v>0</v>
      </c>
      <c r="FG177" s="21">
        <f t="shared" si="209"/>
        <v>0</v>
      </c>
      <c r="FH177" s="43">
        <f t="shared" si="210"/>
        <v>0</v>
      </c>
      <c r="FI177" s="21">
        <f t="shared" si="211"/>
        <v>0</v>
      </c>
      <c r="FJ177" s="43">
        <f t="shared" si="212"/>
        <v>0</v>
      </c>
      <c r="FK177" s="21">
        <f t="shared" si="213"/>
        <v>0</v>
      </c>
      <c r="FL177" s="43">
        <f t="shared" si="214"/>
        <v>0</v>
      </c>
      <c r="FM177" s="21">
        <f t="shared" si="215"/>
        <v>0</v>
      </c>
      <c r="FN177" s="43">
        <f t="shared" si="216"/>
        <v>0</v>
      </c>
      <c r="FO177" s="21">
        <f t="shared" si="217"/>
        <v>0</v>
      </c>
      <c r="FP177" s="43">
        <f t="shared" si="218"/>
        <v>0</v>
      </c>
      <c r="FQ177" s="21">
        <f t="shared" si="219"/>
        <v>0</v>
      </c>
      <c r="FR177" s="43">
        <f t="shared" si="220"/>
        <v>0</v>
      </c>
      <c r="FS177" s="21">
        <f t="shared" si="221"/>
        <v>0</v>
      </c>
      <c r="FT177" s="43">
        <f t="shared" si="222"/>
        <v>0</v>
      </c>
      <c r="FU177" s="21">
        <f t="shared" si="223"/>
        <v>0</v>
      </c>
      <c r="FV177" s="43">
        <f t="shared" si="224"/>
        <v>0</v>
      </c>
      <c r="FW177" s="21">
        <f t="shared" si="225"/>
        <v>0</v>
      </c>
      <c r="FX177" s="43">
        <f t="shared" si="226"/>
        <v>0</v>
      </c>
      <c r="FY177" s="21">
        <f t="shared" si="227"/>
        <v>0</v>
      </c>
      <c r="FZ177" s="43">
        <f t="shared" si="228"/>
        <v>0</v>
      </c>
      <c r="GA177" s="21">
        <f t="shared" si="229"/>
        <v>0</v>
      </c>
      <c r="GB177" s="43">
        <f t="shared" si="230"/>
        <v>0</v>
      </c>
      <c r="GC177" s="21">
        <f t="shared" si="231"/>
        <v>0</v>
      </c>
      <c r="GD177" s="43">
        <f t="shared" si="232"/>
        <v>0</v>
      </c>
      <c r="GE177" s="21">
        <f t="shared" si="233"/>
        <v>0</v>
      </c>
      <c r="GF177" s="43">
        <f t="shared" si="234"/>
        <v>0</v>
      </c>
      <c r="GG177" s="21">
        <f t="shared" si="235"/>
        <v>0</v>
      </c>
      <c r="GH177" s="43">
        <f t="shared" si="236"/>
        <v>0</v>
      </c>
      <c r="GI177" s="21">
        <f t="shared" si="237"/>
        <v>0</v>
      </c>
      <c r="GJ177" s="43">
        <f t="shared" si="238"/>
        <v>0</v>
      </c>
      <c r="GK177" s="21">
        <f t="shared" si="239"/>
        <v>0</v>
      </c>
      <c r="GL177" s="43">
        <f t="shared" si="240"/>
        <v>0</v>
      </c>
      <c r="GM177" s="21">
        <f t="shared" si="241"/>
        <v>0</v>
      </c>
      <c r="GN177" s="43">
        <f t="shared" si="242"/>
        <v>0</v>
      </c>
      <c r="GO177" s="21">
        <f t="shared" si="243"/>
        <v>0</v>
      </c>
      <c r="GP177" s="43">
        <f t="shared" si="244"/>
        <v>0</v>
      </c>
      <c r="GQ177" s="21">
        <f t="shared" si="245"/>
        <v>0</v>
      </c>
      <c r="GR177" s="43">
        <f t="shared" si="201"/>
        <v>0</v>
      </c>
      <c r="GS177" s="21">
        <f t="shared" si="246"/>
        <v>0</v>
      </c>
      <c r="GT177" s="43">
        <f t="shared" si="202"/>
        <v>0</v>
      </c>
      <c r="GU177" s="21">
        <f t="shared" si="247"/>
        <v>0</v>
      </c>
      <c r="GV177" s="29">
        <f t="shared" si="203"/>
        <v>0</v>
      </c>
      <c r="GW177" s="29">
        <f t="shared" si="248"/>
        <v>0</v>
      </c>
      <c r="GY177" s="29">
        <f t="shared" si="249"/>
        <v>0</v>
      </c>
      <c r="GZ177" s="43"/>
      <c r="HD177" s="43"/>
      <c r="HF177" s="44">
        <f t="shared" si="250"/>
        <v>0</v>
      </c>
      <c r="HG177" s="43">
        <f t="shared" si="251"/>
        <v>0</v>
      </c>
      <c r="HH177" s="44">
        <f t="shared" si="252"/>
        <v>0</v>
      </c>
      <c r="HI177" s="13">
        <f t="shared" si="253"/>
        <v>0</v>
      </c>
      <c r="HJ177" s="43">
        <f>IF($HJ$1=1,IF(haviszla5!$E$5="h",haviszla5!H177,IF(haviszla5!$E$5="k",haviszla5!I177,IF(haviszla5!$E$5="sz",haviszla5!J177,IF(haviszla5!$E$5="cs",haviszla5!K177,IF(haviszla5!$E$5="p",haviszla5!L177,IF(haviszla5!$E$5="szo",haviszla5!M177,0)))))),0)</f>
        <v>0</v>
      </c>
      <c r="HK177" s="43">
        <f>IF($HK$1=1,IF(haviszla5!$E$5="h",haviszla5!N177,IF(haviszla5!$E$5="k",haviszla5!O177,IF(haviszla5!$E$5="sz",haviszla5!P177,IF(haviszla5!$E$5="cs",haviszla5!Q177,IF(haviszla5!$E$5="p",haviszla5!R177,IF(haviszla5!$E$5="szo",haviszla5!S177,0)))))),0)</f>
        <v>0</v>
      </c>
      <c r="HL177" s="43">
        <f>IF($HL$1=1,IF(haviszla5!$E$5="h",haviszla5!T177,IF(haviszla5!$E$5="k",haviszla5!U177,IF(haviszla5!$E$5="sz",haviszla5!V177,IF(haviszla5!$E$5="cs",haviszla5!W177,IF(haviszla5!$E$5="p",haviszla5!X177,IF(haviszla5!$E$5="szo",haviszla5!Y177,0)))))),0)</f>
        <v>0</v>
      </c>
      <c r="HM177" s="43">
        <f>IF($HM$1=1,IF(haviszla5!$E$5="h",haviszla5!Z177,IF(haviszla5!$E$5="k",haviszla5!AA177,IF(haviszla5!$E$5="sz",haviszla5!AB177,IF(haviszla5!$E$5="cs",haviszla5!AC177,IF(haviszla5!$E$5="p",haviszla5!AD177,IF(haviszla5!$E$5="szo",haviszla5!AE177,0)))))),0)</f>
        <v>0</v>
      </c>
      <c r="HN177" s="43">
        <f>IF($HN$1=1,IF(haviszla5!$E$5="h",haviszla5!AF177,IF(haviszla5!$E$5="k",haviszla5!AG177,IF(haviszla5!$E$5="sz",haviszla5!AH177,IF(haviszla5!$E$5="cs",haviszla5!AI177,IF(haviszla5!$E$5="p",haviszla5!AJ177,IF(haviszla5!$E$5="szo",haviszla5!AK177,0)))))),0)</f>
        <v>0</v>
      </c>
      <c r="HO177" s="43">
        <f>IF($HO$1=1,IF(haviszla5!$E$5="h",haviszla5!AL177,IF(haviszla5!$E$5="k",haviszla5!AM177,IF(haviszla5!$E$5="sz",haviszla5!AN177,IF(haviszla5!$E$5="cs",haviszla5!AO177,IF(haviszla5!$E$5="p",haviszla5!AP177,IF(haviszla5!$E$5="szo",haviszla5!AQ177,0)))))),0)</f>
        <v>0</v>
      </c>
      <c r="HP177" s="43">
        <f>IF($HP$1=1,IF(haviszla5!$E$5="h",haviszla5!AR177,IF(haviszla5!$E$5="k",haviszla5!AS177,IF(haviszla5!$E$5="sz",haviszla5!AT177,IF(haviszla5!$E$5="cs",haviszla5!AU177,IF(haviszla5!$E$5="p",haviszla5!AV177,IF(haviszla5!$E$5="szo",haviszla5!AW177,0)))))),0)</f>
        <v>0</v>
      </c>
      <c r="HQ177" s="43">
        <f>IF($HQ$1=1,IF(haviszla5!$E$5="h",haviszla5!AX177,IF(haviszla5!$E$5="k",haviszla5!AY177,IF(haviszla5!$E$5="sz",haviszla5!AZ177,IF(haviszla5!$E$5="cs",haviszla5!BA177,IF(haviszla5!$E$5="p",haviszla5!BB177,IF(haviszla5!$E$5="szo",haviszla5!BC177,0)))))),0)</f>
        <v>0</v>
      </c>
      <c r="HR177" s="43">
        <f>IF($HR$1=1,IF(haviszla5!$E$5="h",haviszla5!BD177,IF(haviszla5!$E$5="k",haviszla5!BE177,IF(haviszla5!$E$5="sz",haviszla5!BF177,IF(haviszla5!$E$5="cs",haviszla5!BG177,IF(haviszla5!$E$5="p",haviszla5!BH177,IF(haviszla5!$E$5="szo",haviszla5!BI177,0)))))),0)</f>
        <v>0</v>
      </c>
      <c r="HS177" s="43">
        <f>IF($HS$1=1,IF(haviszla5!$E$5="h",haviszla5!BJ177,IF(haviszla5!$E$5="k",haviszla5!BK177,IF(haviszla5!$E$5="sz",haviszla5!BL177,IF(haviszla5!$E$5="cs",haviszla5!BM177,IF(haviszla5!$E$5="p",haviszla5!BN177,IF(haviszla5!$E$5="szo",haviszla5!BO177,0)))))),0)</f>
        <v>0</v>
      </c>
      <c r="HT177" s="43">
        <f>IF($HT$1=1,IF(haviszla5!$E$5="h",haviszla5!BP177,IF(haviszla5!$E$5="k",haviszla5!BQ177,IF(haviszla5!$E$5="sz",haviszla5!BR177,IF(haviszla5!$E$5="cs",haviszla5!BS177,IF(haviszla5!$E$5="p",haviszla5!BT177,IF(haviszla5!$E$5="szo",haviszla5!BU177,0)))))),0)</f>
        <v>0</v>
      </c>
      <c r="HU177" s="43">
        <f>IF($HU$1=1,IF(haviszla5!$E$5="h",haviszla5!BV177,IF(haviszla5!$E$5="k",haviszla5!BW177,IF(haviszla5!$E$5="sz",haviszla5!BX177,IF(haviszla5!$E$5="cs",haviszla5!BY177,IF(haviszla5!$E$5="p",haviszla5!BZ177,IF(haviszla5!$E$5="szo",haviszla5!CA177,0)))))),0)</f>
        <v>0</v>
      </c>
      <c r="HV177" s="43">
        <f>IF($HV$1=1,IF(haviszla5!$E$5="h",haviszla5!CB177,IF(haviszla5!$E$5="k",haviszla5!CC177,IF(haviszla5!$E$5="sz",haviszla5!CD177,IF(haviszla5!$E$5="cs",haviszla5!CE177,IF(haviszla5!$E$5="p",haviszla5!CF177,IF(haviszla5!$E$5="szo",haviszla5!CG177,0)))))),0)</f>
        <v>0</v>
      </c>
      <c r="HW177" s="43">
        <f>IF($HW$1=1,IF(haviszla5!$E$5="h",haviszla5!CH177,IF(haviszla5!$E$5="k",haviszla5!CI177,IF(haviszla5!$E$5="sz",haviszla5!CJ177,IF(haviszla5!$E$5="cs",haviszla5!CK177,IF(haviszla5!$E$5="p",haviszla5!CL177,IF(haviszla5!$E$5="szo",haviszla5!CM177,0)))))),0)</f>
        <v>0</v>
      </c>
      <c r="HX177" s="43">
        <f>IF($HX$1=1,IF(haviszla5!$E$5="h",haviszla5!CN177,IF(haviszla5!$E$5="k",haviszla5!CO177,IF(haviszla5!$E$5="sz",haviszla5!CP177,IF(haviszla5!$E$5="cs",haviszla5!CQ177,IF(haviszla5!$E$5="p",haviszla5!CR177,IF(haviszla5!$E$5="szo",haviszla5!CS177,0)))))),0)</f>
        <v>0</v>
      </c>
      <c r="HY177" s="43">
        <f>IF($HY$1=1,IF(haviszla5!$E$5="h",haviszla5!CT177,IF(haviszla5!$E$5="k",haviszla5!CU177,IF(haviszla5!$E$5="sz",haviszla5!CV177,IF(haviszla5!$E$5="cs",haviszla5!CW177,IF(haviszla5!$E$5="p",haviszla5!CX177,IF(haviszla5!$E$5="szo",haviszla5!CY177,0)))))),0)</f>
        <v>0</v>
      </c>
      <c r="HZ177" s="43">
        <f>IF($HZ$1=1,IF(haviszla5!$E$5="h",haviszla5!CZ177,IF(haviszla5!$E$5="k",haviszla5!DA177,IF(haviszla5!$E$5="sz",haviszla5!DB177,IF(haviszla5!$E$5="cs",haviszla5!DC177,IF(haviszla5!$E$5="p",haviszla5!DD177,IF(haviszla5!$E$5="szo",haviszla5!DE177,0)))))),0)</f>
        <v>0</v>
      </c>
      <c r="IA177" s="43">
        <f>IF($IA$1=1,IF(haviszla5!$E$5="h",haviszla5!DF177,IF(haviszla5!$E$5="k",haviszla5!DG177,IF(haviszla5!$E$5="sz",haviszla5!DH177,IF(haviszla5!$E$5="cs",haviszla5!DI177,IF(haviszla5!$E$5="p",haviszla5!DJ177,IF(haviszla5!$E$5="szo",haviszla5!DK177,0)))))),0)</f>
        <v>0</v>
      </c>
      <c r="IB177" s="43">
        <f>IF($IB$1=1,IF(haviszla5!$E$5="h",haviszla5!DL177,IF(haviszla5!$E$5="k",haviszla5!DM177,IF(haviszla5!$E$5="sz",haviszla5!DN177,IF(haviszla5!$E$5="cs",haviszla5!DO177,IF(haviszla5!$E$5="p",haviszla5!DP177,IF(haviszla5!$E$5="szo",haviszla5!DQ177,0)))))),0)</f>
        <v>0</v>
      </c>
      <c r="IC177" s="43">
        <f>IF($IC$1=1,IF(haviszla5!$E$5="h",haviszla5!DR177,IF(haviszla5!$E$5="k",haviszla5!DS177,IF(haviszla5!$E$5="sz",haviszla5!DT177,IF(haviszla5!$E$5="cs",haviszla5!DU177,IF(haviszla5!$E$5="p",haviszla5!DV177,IF(haviszla5!$E$5="szo",haviszla5!DW177,0)))))),0)</f>
        <v>0</v>
      </c>
      <c r="ID177" s="43">
        <f>IF($ID$1=1,IF(haviszla5!$E$5="h",haviszla5!DX177,IF(haviszla5!$E$5="k",haviszla5!DY177,IF(haviszla5!$E$5="sz",haviszla5!DZ177,IF(haviszla5!$E$5="cs",haviszla5!EA177,IF(haviszla5!$E$5="p",haviszla5!EB177,IF(haviszla5!$E$5="szo",haviszla5!EC177,0)))))),0)</f>
        <v>0</v>
      </c>
      <c r="IE177" s="43">
        <f>IF($IE$1=1,IF(haviszla5!$E$5="h",haviszla5!ED177,IF(haviszla5!$E$5="k",haviszla5!EE177,IF(haviszla5!$E$5="sz",haviszla5!EF177,IF(haviszla5!$E$5="cs",haviszla5!EG177,IF(haviszla5!$E$5="p",haviszla5!EH177,IF(haviszla5!$E$5="szo",haviszla5!EI177,0)))))),0)</f>
        <v>0</v>
      </c>
    </row>
    <row r="178" spans="1:239" ht="15" customHeight="1">
      <c r="A178" s="18" t="s">
        <v>248</v>
      </c>
      <c r="B178" s="89"/>
      <c r="C178" s="43"/>
      <c r="D178" s="89"/>
      <c r="E178" s="13">
        <f t="shared" si="254"/>
        <v>0</v>
      </c>
      <c r="F178" s="48"/>
      <c r="G178" s="48"/>
      <c r="H178" s="60">
        <v>0</v>
      </c>
      <c r="I178" s="51">
        <v>0</v>
      </c>
      <c r="J178" s="51">
        <v>0</v>
      </c>
      <c r="K178" s="51">
        <v>0</v>
      </c>
      <c r="L178" s="51">
        <v>0</v>
      </c>
      <c r="M178" s="52">
        <v>0</v>
      </c>
      <c r="N178" s="64">
        <v>0</v>
      </c>
      <c r="O178" s="51">
        <v>0</v>
      </c>
      <c r="P178" s="51">
        <v>0</v>
      </c>
      <c r="Q178" s="51">
        <v>0</v>
      </c>
      <c r="R178" s="51">
        <v>0</v>
      </c>
      <c r="S178" s="54">
        <v>0</v>
      </c>
      <c r="T178" s="55">
        <v>0</v>
      </c>
      <c r="U178" s="51">
        <v>0</v>
      </c>
      <c r="V178" s="51">
        <v>0</v>
      </c>
      <c r="W178" s="51">
        <v>0</v>
      </c>
      <c r="X178" s="51">
        <v>0</v>
      </c>
      <c r="Y178" s="54">
        <v>0</v>
      </c>
      <c r="Z178" s="64">
        <v>0</v>
      </c>
      <c r="AA178" s="51">
        <v>0</v>
      </c>
      <c r="AB178" s="51">
        <v>0</v>
      </c>
      <c r="AC178" s="51">
        <v>0</v>
      </c>
      <c r="AD178" s="51">
        <v>0</v>
      </c>
      <c r="AE178" s="54">
        <v>0</v>
      </c>
      <c r="AF178" s="64">
        <v>0</v>
      </c>
      <c r="AG178" s="51">
        <v>0</v>
      </c>
      <c r="AH178" s="54">
        <v>0</v>
      </c>
      <c r="AI178" s="51">
        <v>0</v>
      </c>
      <c r="AJ178" s="56">
        <v>0</v>
      </c>
      <c r="AK178" s="51">
        <v>0</v>
      </c>
      <c r="AL178" s="55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64">
        <v>0</v>
      </c>
      <c r="AS178" s="51">
        <v>0</v>
      </c>
      <c r="AT178" s="51">
        <v>0</v>
      </c>
      <c r="AU178" s="51">
        <v>0</v>
      </c>
      <c r="AV178" s="51">
        <v>0</v>
      </c>
      <c r="AW178" s="54">
        <v>0</v>
      </c>
      <c r="AX178" s="57">
        <v>0</v>
      </c>
      <c r="AY178" s="51">
        <v>0</v>
      </c>
      <c r="AZ178" s="51">
        <v>0</v>
      </c>
      <c r="BA178" s="51">
        <v>0</v>
      </c>
      <c r="BB178" s="56">
        <v>0</v>
      </c>
      <c r="BC178" s="58">
        <v>0</v>
      </c>
      <c r="BD178" s="55">
        <v>0</v>
      </c>
      <c r="BE178" s="51">
        <v>0</v>
      </c>
      <c r="BF178" s="54">
        <v>0</v>
      </c>
      <c r="BG178" s="54">
        <v>0</v>
      </c>
      <c r="BH178" s="54">
        <v>0</v>
      </c>
      <c r="BI178" s="54">
        <v>0</v>
      </c>
      <c r="BJ178" s="55">
        <v>0</v>
      </c>
      <c r="BK178" s="54">
        <v>0</v>
      </c>
      <c r="BL178" s="54">
        <v>0</v>
      </c>
      <c r="BM178" s="51">
        <v>0</v>
      </c>
      <c r="BN178" s="51">
        <v>0</v>
      </c>
      <c r="BO178" s="54">
        <v>0</v>
      </c>
      <c r="BP178" s="55">
        <v>0</v>
      </c>
      <c r="BQ178" s="54">
        <v>0</v>
      </c>
      <c r="BR178" s="54">
        <v>0</v>
      </c>
      <c r="BS178" s="51">
        <v>0</v>
      </c>
      <c r="BT178" s="54">
        <v>0</v>
      </c>
      <c r="BU178" s="54">
        <v>0</v>
      </c>
      <c r="BV178" s="55">
        <v>0</v>
      </c>
      <c r="BW178" s="54">
        <v>0</v>
      </c>
      <c r="BX178" s="54">
        <v>0</v>
      </c>
      <c r="BY178" s="51">
        <v>0</v>
      </c>
      <c r="BZ178" s="51">
        <v>0</v>
      </c>
      <c r="CA178" s="54">
        <v>0</v>
      </c>
      <c r="CB178" s="55">
        <v>0</v>
      </c>
      <c r="CC178" s="51">
        <v>0</v>
      </c>
      <c r="CD178" s="54">
        <v>0</v>
      </c>
      <c r="CE178" s="51">
        <v>0</v>
      </c>
      <c r="CF178" s="51">
        <v>0</v>
      </c>
      <c r="CG178" s="54">
        <v>0</v>
      </c>
      <c r="CH178" s="55">
        <v>0</v>
      </c>
      <c r="CI178" s="54">
        <v>0</v>
      </c>
      <c r="CJ178" s="54">
        <v>0</v>
      </c>
      <c r="CK178" s="51">
        <v>0</v>
      </c>
      <c r="CL178" s="54">
        <v>0</v>
      </c>
      <c r="CM178" s="54">
        <v>0</v>
      </c>
      <c r="CN178" s="55">
        <v>0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64">
        <v>0</v>
      </c>
      <c r="CU178" s="51">
        <v>0</v>
      </c>
      <c r="CV178" s="51">
        <v>0</v>
      </c>
      <c r="CW178" s="51">
        <v>0</v>
      </c>
      <c r="CX178" s="51">
        <v>0</v>
      </c>
      <c r="CY178" s="51">
        <v>0</v>
      </c>
      <c r="CZ178" s="6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5">
        <v>0</v>
      </c>
      <c r="DG178" s="51">
        <v>0</v>
      </c>
      <c r="DH178" s="54">
        <v>0</v>
      </c>
      <c r="DI178" s="51">
        <v>0</v>
      </c>
      <c r="DJ178" s="51">
        <v>0</v>
      </c>
      <c r="DK178" s="54">
        <v>0</v>
      </c>
      <c r="DL178" s="64">
        <v>0</v>
      </c>
      <c r="DM178" s="51">
        <v>0</v>
      </c>
      <c r="DN178" s="51">
        <v>0</v>
      </c>
      <c r="DO178" s="51">
        <v>0</v>
      </c>
      <c r="DP178" s="51">
        <v>0</v>
      </c>
      <c r="DQ178" s="54">
        <v>0</v>
      </c>
      <c r="DR178" s="64">
        <v>0</v>
      </c>
      <c r="DS178" s="51">
        <v>0</v>
      </c>
      <c r="DT178" s="51">
        <v>0</v>
      </c>
      <c r="DU178" s="51">
        <v>0</v>
      </c>
      <c r="DV178" s="51">
        <v>0</v>
      </c>
      <c r="DW178" s="54">
        <v>0</v>
      </c>
      <c r="DX178" s="55">
        <v>0</v>
      </c>
      <c r="DY178" s="54">
        <v>0</v>
      </c>
      <c r="DZ178" s="54">
        <v>0</v>
      </c>
      <c r="EA178" s="54">
        <v>0</v>
      </c>
      <c r="EB178" s="51">
        <v>0</v>
      </c>
      <c r="EC178" s="54">
        <v>0</v>
      </c>
      <c r="ED178" s="64">
        <v>0</v>
      </c>
      <c r="EE178" s="54">
        <v>0</v>
      </c>
      <c r="EF178" s="51">
        <v>0</v>
      </c>
      <c r="EG178" s="54">
        <v>0</v>
      </c>
      <c r="EH178" s="58">
        <v>0</v>
      </c>
      <c r="EI178" s="54">
        <v>0</v>
      </c>
      <c r="EJ178" s="55"/>
      <c r="EK178" s="54">
        <v>0</v>
      </c>
      <c r="EL178" s="54"/>
      <c r="EM178" s="54"/>
      <c r="EN178" s="54"/>
      <c r="EO178" s="59">
        <v>0</v>
      </c>
      <c r="EP178" s="55"/>
      <c r="EQ178" s="54">
        <v>0</v>
      </c>
      <c r="ER178" s="54"/>
      <c r="ES178" s="54"/>
      <c r="ET178" s="54"/>
      <c r="EU178" s="59">
        <v>0</v>
      </c>
      <c r="EV178" s="55"/>
      <c r="EW178" s="54">
        <v>0</v>
      </c>
      <c r="EX178" s="54"/>
      <c r="EY178" s="54"/>
      <c r="EZ178" s="54"/>
      <c r="FA178" s="59">
        <v>0</v>
      </c>
      <c r="FB178" s="43">
        <f t="shared" si="204"/>
        <v>0</v>
      </c>
      <c r="FC178" s="21">
        <f t="shared" si="205"/>
        <v>0</v>
      </c>
      <c r="FD178" s="43">
        <f t="shared" si="206"/>
        <v>0</v>
      </c>
      <c r="FE178" s="21">
        <f t="shared" si="207"/>
        <v>0</v>
      </c>
      <c r="FF178" s="43">
        <f t="shared" si="208"/>
        <v>0</v>
      </c>
      <c r="FG178" s="21">
        <f t="shared" si="209"/>
        <v>0</v>
      </c>
      <c r="FH178" s="43">
        <f t="shared" si="210"/>
        <v>0</v>
      </c>
      <c r="FI178" s="21">
        <f t="shared" si="211"/>
        <v>0</v>
      </c>
      <c r="FJ178" s="43">
        <f t="shared" si="212"/>
        <v>0</v>
      </c>
      <c r="FK178" s="21">
        <f t="shared" si="213"/>
        <v>0</v>
      </c>
      <c r="FL178" s="43">
        <f t="shared" si="214"/>
        <v>0</v>
      </c>
      <c r="FM178" s="21">
        <f t="shared" si="215"/>
        <v>0</v>
      </c>
      <c r="FN178" s="43">
        <f t="shared" si="216"/>
        <v>0</v>
      </c>
      <c r="FO178" s="21">
        <f t="shared" si="217"/>
        <v>0</v>
      </c>
      <c r="FP178" s="43">
        <f t="shared" si="218"/>
        <v>0</v>
      </c>
      <c r="FQ178" s="21">
        <f t="shared" si="219"/>
        <v>0</v>
      </c>
      <c r="FR178" s="43">
        <f t="shared" si="220"/>
        <v>0</v>
      </c>
      <c r="FS178" s="21">
        <f t="shared" si="221"/>
        <v>0</v>
      </c>
      <c r="FT178" s="43">
        <f t="shared" si="222"/>
        <v>0</v>
      </c>
      <c r="FU178" s="21">
        <f t="shared" si="223"/>
        <v>0</v>
      </c>
      <c r="FV178" s="43">
        <f t="shared" si="224"/>
        <v>0</v>
      </c>
      <c r="FW178" s="21">
        <f t="shared" si="225"/>
        <v>0</v>
      </c>
      <c r="FX178" s="43">
        <f t="shared" si="226"/>
        <v>0</v>
      </c>
      <c r="FY178" s="21">
        <f t="shared" si="227"/>
        <v>0</v>
      </c>
      <c r="FZ178" s="43">
        <f t="shared" si="228"/>
        <v>0</v>
      </c>
      <c r="GA178" s="21">
        <f t="shared" si="229"/>
        <v>0</v>
      </c>
      <c r="GB178" s="43">
        <f t="shared" si="230"/>
        <v>0</v>
      </c>
      <c r="GC178" s="21">
        <f t="shared" si="231"/>
        <v>0</v>
      </c>
      <c r="GD178" s="43">
        <f t="shared" si="232"/>
        <v>0</v>
      </c>
      <c r="GE178" s="21">
        <f t="shared" si="233"/>
        <v>0</v>
      </c>
      <c r="GF178" s="43">
        <f t="shared" si="234"/>
        <v>0</v>
      </c>
      <c r="GG178" s="21">
        <f t="shared" si="235"/>
        <v>0</v>
      </c>
      <c r="GH178" s="43">
        <f t="shared" si="236"/>
        <v>0</v>
      </c>
      <c r="GI178" s="21">
        <f t="shared" si="237"/>
        <v>0</v>
      </c>
      <c r="GJ178" s="43">
        <f t="shared" si="238"/>
        <v>0</v>
      </c>
      <c r="GK178" s="21">
        <f t="shared" si="239"/>
        <v>0</v>
      </c>
      <c r="GL178" s="43">
        <f t="shared" si="240"/>
        <v>0</v>
      </c>
      <c r="GM178" s="21">
        <f t="shared" si="241"/>
        <v>0</v>
      </c>
      <c r="GN178" s="43">
        <f t="shared" si="242"/>
        <v>0</v>
      </c>
      <c r="GO178" s="21">
        <f t="shared" si="243"/>
        <v>0</v>
      </c>
      <c r="GP178" s="43">
        <f t="shared" si="244"/>
        <v>0</v>
      </c>
      <c r="GQ178" s="21">
        <f t="shared" si="245"/>
        <v>0</v>
      </c>
      <c r="GR178" s="43">
        <f t="shared" si="201"/>
        <v>0</v>
      </c>
      <c r="GS178" s="21">
        <f t="shared" si="246"/>
        <v>0</v>
      </c>
      <c r="GT178" s="43">
        <f t="shared" si="202"/>
        <v>0</v>
      </c>
      <c r="GU178" s="21">
        <f t="shared" si="247"/>
        <v>0</v>
      </c>
      <c r="GV178" s="29">
        <f t="shared" si="203"/>
        <v>0</v>
      </c>
      <c r="GW178" s="29">
        <f t="shared" si="248"/>
        <v>0</v>
      </c>
      <c r="GY178" s="29">
        <f t="shared" ref="GY178:GY198" si="255">E178</f>
        <v>0</v>
      </c>
      <c r="GZ178" s="43"/>
      <c r="HD178" s="43"/>
      <c r="HF178" s="44">
        <f t="shared" si="250"/>
        <v>0</v>
      </c>
      <c r="HG178" s="43">
        <f t="shared" si="251"/>
        <v>0</v>
      </c>
      <c r="HH178" s="44">
        <f t="shared" si="252"/>
        <v>0</v>
      </c>
      <c r="HI178" s="13">
        <f t="shared" si="253"/>
        <v>0</v>
      </c>
      <c r="HJ178" s="43">
        <f>IF($HJ$1=1,IF(haviszla5!$E$5="h",haviszla5!H178,IF(haviszla5!$E$5="k",haviszla5!I178,IF(haviszla5!$E$5="sz",haviszla5!J178,IF(haviszla5!$E$5="cs",haviszla5!K178,IF(haviszla5!$E$5="p",haviszla5!L178,IF(haviszla5!$E$5="szo",haviszla5!M178,0)))))),0)</f>
        <v>0</v>
      </c>
      <c r="HK178" s="43">
        <f>IF($HK$1=1,IF(haviszla5!$E$5="h",haviszla5!N178,IF(haviszla5!$E$5="k",haviszla5!O178,IF(haviszla5!$E$5="sz",haviszla5!P178,IF(haviszla5!$E$5="cs",haviszla5!Q178,IF(haviszla5!$E$5="p",haviszla5!R178,IF(haviszla5!$E$5="szo",haviszla5!S178,0)))))),0)</f>
        <v>0</v>
      </c>
      <c r="HL178" s="43">
        <f>IF($HL$1=1,IF(haviszla5!$E$5="h",haviszla5!T178,IF(haviszla5!$E$5="k",haviszla5!U178,IF(haviszla5!$E$5="sz",haviszla5!V178,IF(haviszla5!$E$5="cs",haviszla5!W178,IF(haviszla5!$E$5="p",haviszla5!X178,IF(haviszla5!$E$5="szo",haviszla5!Y178,0)))))),0)</f>
        <v>0</v>
      </c>
      <c r="HM178" s="43">
        <f>IF($HM$1=1,IF(haviszla5!$E$5="h",haviszla5!Z178,IF(haviszla5!$E$5="k",haviszla5!AA178,IF(haviszla5!$E$5="sz",haviszla5!AB178,IF(haviszla5!$E$5="cs",haviszla5!AC178,IF(haviszla5!$E$5="p",haviszla5!AD178,IF(haviszla5!$E$5="szo",haviszla5!AE178,0)))))),0)</f>
        <v>0</v>
      </c>
      <c r="HN178" s="43">
        <f>IF($HN$1=1,IF(haviszla5!$E$5="h",haviszla5!AF178,IF(haviszla5!$E$5="k",haviszla5!AG178,IF(haviszla5!$E$5="sz",haviszla5!AH178,IF(haviszla5!$E$5="cs",haviszla5!AI178,IF(haviszla5!$E$5="p",haviszla5!AJ178,IF(haviszla5!$E$5="szo",haviszla5!AK178,0)))))),0)</f>
        <v>0</v>
      </c>
      <c r="HO178" s="43">
        <f>IF($HO$1=1,IF(haviszla5!$E$5="h",haviszla5!AL178,IF(haviszla5!$E$5="k",haviszla5!AM178,IF(haviszla5!$E$5="sz",haviszla5!AN178,IF(haviszla5!$E$5="cs",haviszla5!AO178,IF(haviszla5!$E$5="p",haviszla5!AP178,IF(haviszla5!$E$5="szo",haviszla5!AQ178,0)))))),0)</f>
        <v>0</v>
      </c>
      <c r="HP178" s="43">
        <f>IF($HP$1=1,IF(haviszla5!$E$5="h",haviszla5!AR178,IF(haviszla5!$E$5="k",haviszla5!AS178,IF(haviszla5!$E$5="sz",haviszla5!AT178,IF(haviszla5!$E$5="cs",haviszla5!AU178,IF(haviszla5!$E$5="p",haviszla5!AV178,IF(haviszla5!$E$5="szo",haviszla5!AW178,0)))))),0)</f>
        <v>0</v>
      </c>
      <c r="HQ178" s="43">
        <f>IF($HQ$1=1,IF(haviszla5!$E$5="h",haviszla5!AX178,IF(haviszla5!$E$5="k",haviszla5!AY178,IF(haviszla5!$E$5="sz",haviszla5!AZ178,IF(haviszla5!$E$5="cs",haviszla5!BA178,IF(haviszla5!$E$5="p",haviszla5!BB178,IF(haviszla5!$E$5="szo",haviszla5!BC178,0)))))),0)</f>
        <v>0</v>
      </c>
      <c r="HR178" s="43">
        <f>IF($HR$1=1,IF(haviszla5!$E$5="h",haviszla5!BD178,IF(haviszla5!$E$5="k",haviszla5!BE178,IF(haviszla5!$E$5="sz",haviszla5!BF178,IF(haviszla5!$E$5="cs",haviszla5!BG178,IF(haviszla5!$E$5="p",haviszla5!BH178,IF(haviszla5!$E$5="szo",haviszla5!BI178,0)))))),0)</f>
        <v>0</v>
      </c>
      <c r="HS178" s="43">
        <f>IF($HS$1=1,IF(haviszla5!$E$5="h",haviszla5!BJ178,IF(haviszla5!$E$5="k",haviszla5!BK178,IF(haviszla5!$E$5="sz",haviszla5!BL178,IF(haviszla5!$E$5="cs",haviszla5!BM178,IF(haviszla5!$E$5="p",haviszla5!BN178,IF(haviszla5!$E$5="szo",haviszla5!BO178,0)))))),0)</f>
        <v>0</v>
      </c>
      <c r="HT178" s="43">
        <f>IF($HT$1=1,IF(haviszla5!$E$5="h",haviszla5!BP178,IF(haviszla5!$E$5="k",haviszla5!BQ178,IF(haviszla5!$E$5="sz",haviszla5!BR178,IF(haviszla5!$E$5="cs",haviszla5!BS178,IF(haviszla5!$E$5="p",haviszla5!BT178,IF(haviszla5!$E$5="szo",haviszla5!BU178,0)))))),0)</f>
        <v>0</v>
      </c>
      <c r="HU178" s="43">
        <f>IF($HU$1=1,IF(haviszla5!$E$5="h",haviszla5!BV178,IF(haviszla5!$E$5="k",haviszla5!BW178,IF(haviszla5!$E$5="sz",haviszla5!BX178,IF(haviszla5!$E$5="cs",haviszla5!BY178,IF(haviszla5!$E$5="p",haviszla5!BZ178,IF(haviszla5!$E$5="szo",haviszla5!CA178,0)))))),0)</f>
        <v>0</v>
      </c>
      <c r="HV178" s="43">
        <f>IF($HV$1=1,IF(haviszla5!$E$5="h",haviszla5!CB178,IF(haviszla5!$E$5="k",haviszla5!CC178,IF(haviszla5!$E$5="sz",haviszla5!CD178,IF(haviszla5!$E$5="cs",haviszla5!CE178,IF(haviszla5!$E$5="p",haviszla5!CF178,IF(haviszla5!$E$5="szo",haviszla5!CG178,0)))))),0)</f>
        <v>0</v>
      </c>
      <c r="HW178" s="43">
        <f>IF($HW$1=1,IF(haviszla5!$E$5="h",haviszla5!CH178,IF(haviszla5!$E$5="k",haviszla5!CI178,IF(haviszla5!$E$5="sz",haviszla5!CJ178,IF(haviszla5!$E$5="cs",haviszla5!CK178,IF(haviszla5!$E$5="p",haviszla5!CL178,IF(haviszla5!$E$5="szo",haviszla5!CM178,0)))))),0)</f>
        <v>0</v>
      </c>
      <c r="HX178" s="43">
        <f>IF($HX$1=1,IF(haviszla5!$E$5="h",haviszla5!CN178,IF(haviszla5!$E$5="k",haviszla5!CO178,IF(haviszla5!$E$5="sz",haviszla5!CP178,IF(haviszla5!$E$5="cs",haviszla5!CQ178,IF(haviszla5!$E$5="p",haviszla5!CR178,IF(haviszla5!$E$5="szo",haviszla5!CS178,0)))))),0)</f>
        <v>0</v>
      </c>
      <c r="HY178" s="43">
        <f>IF($HY$1=1,IF(haviszla5!$E$5="h",haviszla5!CT178,IF(haviszla5!$E$5="k",haviszla5!CU178,IF(haviszla5!$E$5="sz",haviszla5!CV178,IF(haviszla5!$E$5="cs",haviszla5!CW178,IF(haviszla5!$E$5="p",haviszla5!CX178,IF(haviszla5!$E$5="szo",haviszla5!CY178,0)))))),0)</f>
        <v>0</v>
      </c>
      <c r="HZ178" s="43">
        <f>IF($HZ$1=1,IF(haviszla5!$E$5="h",haviszla5!CZ178,IF(haviszla5!$E$5="k",haviszla5!DA178,IF(haviszla5!$E$5="sz",haviszla5!DB178,IF(haviszla5!$E$5="cs",haviszla5!DC178,IF(haviszla5!$E$5="p",haviszla5!DD178,IF(haviszla5!$E$5="szo",haviszla5!DE178,0)))))),0)</f>
        <v>0</v>
      </c>
      <c r="IA178" s="43">
        <f>IF($IA$1=1,IF(haviszla5!$E$5="h",haviszla5!DF178,IF(haviszla5!$E$5="k",haviszla5!DG178,IF(haviszla5!$E$5="sz",haviszla5!DH178,IF(haviszla5!$E$5="cs",haviszla5!DI178,IF(haviszla5!$E$5="p",haviszla5!DJ178,IF(haviszla5!$E$5="szo",haviszla5!DK178,0)))))),0)</f>
        <v>0</v>
      </c>
      <c r="IB178" s="43">
        <f>IF($IB$1=1,IF(haviszla5!$E$5="h",haviszla5!DL178,IF(haviszla5!$E$5="k",haviszla5!DM178,IF(haviszla5!$E$5="sz",haviszla5!DN178,IF(haviszla5!$E$5="cs",haviszla5!DO178,IF(haviszla5!$E$5="p",haviszla5!DP178,IF(haviszla5!$E$5="szo",haviszla5!DQ178,0)))))),0)</f>
        <v>0</v>
      </c>
      <c r="IC178" s="43">
        <f>IF($IC$1=1,IF(haviszla5!$E$5="h",haviszla5!DR178,IF(haviszla5!$E$5="k",haviszla5!DS178,IF(haviszla5!$E$5="sz",haviszla5!DT178,IF(haviszla5!$E$5="cs",haviszla5!DU178,IF(haviszla5!$E$5="p",haviszla5!DV178,IF(haviszla5!$E$5="szo",haviszla5!DW178,0)))))),0)</f>
        <v>0</v>
      </c>
      <c r="ID178" s="43">
        <f>IF($ID$1=1,IF(haviszla5!$E$5="h",haviszla5!DX178,IF(haviszla5!$E$5="k",haviszla5!DY178,IF(haviszla5!$E$5="sz",haviszla5!DZ178,IF(haviszla5!$E$5="cs",haviszla5!EA178,IF(haviszla5!$E$5="p",haviszla5!EB178,IF(haviszla5!$E$5="szo",haviszla5!EC178,0)))))),0)</f>
        <v>0</v>
      </c>
      <c r="IE178" s="43">
        <f>IF($IE$1=1,IF(haviszla5!$E$5="h",haviszla5!ED178,IF(haviszla5!$E$5="k",haviszla5!EE178,IF(haviszla5!$E$5="sz",haviszla5!EF178,IF(haviszla5!$E$5="cs",haviszla5!EG178,IF(haviszla5!$E$5="p",haviszla5!EH178,IF(haviszla5!$E$5="szo",haviszla5!EI178,0)))))),0)</f>
        <v>0</v>
      </c>
    </row>
    <row r="179" spans="1:239" ht="15" customHeight="1">
      <c r="A179" s="18" t="s">
        <v>249</v>
      </c>
      <c r="B179" s="89"/>
      <c r="C179" s="41"/>
      <c r="D179" s="43"/>
      <c r="E179" s="13">
        <f t="shared" si="254"/>
        <v>0</v>
      </c>
      <c r="F179" s="48"/>
      <c r="G179" s="48"/>
      <c r="H179" s="60">
        <v>0</v>
      </c>
      <c r="I179" s="51">
        <v>0</v>
      </c>
      <c r="J179" s="51">
        <v>0</v>
      </c>
      <c r="K179" s="51">
        <v>0</v>
      </c>
      <c r="L179" s="51">
        <v>0</v>
      </c>
      <c r="M179" s="52">
        <v>0</v>
      </c>
      <c r="N179" s="64">
        <v>0</v>
      </c>
      <c r="O179" s="51">
        <v>0</v>
      </c>
      <c r="P179" s="51">
        <v>0</v>
      </c>
      <c r="Q179" s="51">
        <v>0</v>
      </c>
      <c r="R179" s="51">
        <v>0</v>
      </c>
      <c r="S179" s="54">
        <v>0</v>
      </c>
      <c r="T179" s="55">
        <v>0</v>
      </c>
      <c r="U179" s="51">
        <v>0</v>
      </c>
      <c r="V179" s="51">
        <v>0</v>
      </c>
      <c r="W179" s="51">
        <v>0</v>
      </c>
      <c r="X179" s="51">
        <v>0</v>
      </c>
      <c r="Y179" s="54">
        <v>0</v>
      </c>
      <c r="Z179" s="64">
        <v>0</v>
      </c>
      <c r="AA179" s="51">
        <v>0</v>
      </c>
      <c r="AB179" s="51">
        <v>0</v>
      </c>
      <c r="AC179" s="51">
        <v>0</v>
      </c>
      <c r="AD179" s="51">
        <v>0</v>
      </c>
      <c r="AE179" s="54">
        <v>0</v>
      </c>
      <c r="AF179" s="64">
        <v>0</v>
      </c>
      <c r="AG179" s="51">
        <v>0</v>
      </c>
      <c r="AH179" s="54">
        <v>0</v>
      </c>
      <c r="AI179" s="51">
        <v>0</v>
      </c>
      <c r="AJ179" s="56">
        <v>0</v>
      </c>
      <c r="AK179" s="51">
        <v>0</v>
      </c>
      <c r="AL179" s="55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64">
        <v>0</v>
      </c>
      <c r="AS179" s="51">
        <v>0</v>
      </c>
      <c r="AT179" s="54">
        <v>0</v>
      </c>
      <c r="AU179" s="51">
        <v>0</v>
      </c>
      <c r="AV179" s="51">
        <v>0</v>
      </c>
      <c r="AW179" s="54">
        <v>0</v>
      </c>
      <c r="AX179" s="57">
        <v>0</v>
      </c>
      <c r="AY179" s="51">
        <v>0</v>
      </c>
      <c r="AZ179" s="51">
        <v>0</v>
      </c>
      <c r="BA179" s="51">
        <v>0</v>
      </c>
      <c r="BB179" s="56">
        <v>0</v>
      </c>
      <c r="BC179" s="58">
        <v>0</v>
      </c>
      <c r="BD179" s="57">
        <v>0</v>
      </c>
      <c r="BE179" s="56">
        <v>0</v>
      </c>
      <c r="BF179" s="58">
        <v>0</v>
      </c>
      <c r="BG179" s="58">
        <v>0</v>
      </c>
      <c r="BH179" s="58">
        <v>0</v>
      </c>
      <c r="BI179" s="58">
        <v>0</v>
      </c>
      <c r="BJ179" s="55">
        <v>0</v>
      </c>
      <c r="BK179" s="54">
        <v>0</v>
      </c>
      <c r="BL179" s="54">
        <v>0</v>
      </c>
      <c r="BM179" s="51">
        <v>0</v>
      </c>
      <c r="BN179" s="51">
        <v>0</v>
      </c>
      <c r="BO179" s="54">
        <v>0</v>
      </c>
      <c r="BP179" s="55">
        <v>0</v>
      </c>
      <c r="BQ179" s="54">
        <v>0</v>
      </c>
      <c r="BR179" s="54">
        <v>0</v>
      </c>
      <c r="BS179" s="51">
        <v>0</v>
      </c>
      <c r="BT179" s="54">
        <v>0</v>
      </c>
      <c r="BU179" s="54">
        <v>0</v>
      </c>
      <c r="BV179" s="55">
        <v>0</v>
      </c>
      <c r="BW179" s="54">
        <v>0</v>
      </c>
      <c r="BX179" s="54">
        <v>0</v>
      </c>
      <c r="BY179" s="51">
        <v>0</v>
      </c>
      <c r="BZ179" s="54">
        <v>0</v>
      </c>
      <c r="CA179" s="54">
        <v>0</v>
      </c>
      <c r="CB179" s="55">
        <v>0</v>
      </c>
      <c r="CC179" s="51">
        <v>0</v>
      </c>
      <c r="CD179" s="54">
        <v>0</v>
      </c>
      <c r="CE179" s="51">
        <v>0</v>
      </c>
      <c r="CF179" s="51">
        <v>0</v>
      </c>
      <c r="CG179" s="54">
        <v>0</v>
      </c>
      <c r="CH179" s="55">
        <v>0</v>
      </c>
      <c r="CI179" s="54">
        <v>0</v>
      </c>
      <c r="CJ179" s="54">
        <v>0</v>
      </c>
      <c r="CK179" s="51">
        <v>0</v>
      </c>
      <c r="CL179" s="54">
        <v>0</v>
      </c>
      <c r="CM179" s="54">
        <v>0</v>
      </c>
      <c r="CN179" s="55">
        <v>0</v>
      </c>
      <c r="CO179" s="54">
        <v>0</v>
      </c>
      <c r="CP179" s="54">
        <v>0</v>
      </c>
      <c r="CQ179" s="54">
        <v>0</v>
      </c>
      <c r="CR179" s="54">
        <v>0</v>
      </c>
      <c r="CS179" s="54">
        <v>0</v>
      </c>
      <c r="CT179" s="64">
        <v>0</v>
      </c>
      <c r="CU179" s="51">
        <v>0</v>
      </c>
      <c r="CV179" s="51">
        <v>0</v>
      </c>
      <c r="CW179" s="51">
        <v>0</v>
      </c>
      <c r="CX179" s="51">
        <v>0</v>
      </c>
      <c r="CY179" s="51">
        <v>0</v>
      </c>
      <c r="CZ179" s="64">
        <v>0</v>
      </c>
      <c r="DA179" s="54">
        <v>0</v>
      </c>
      <c r="DB179" s="54">
        <v>0</v>
      </c>
      <c r="DC179" s="54">
        <v>0</v>
      </c>
      <c r="DD179" s="54">
        <v>0</v>
      </c>
      <c r="DE179" s="54">
        <v>0</v>
      </c>
      <c r="DF179" s="55">
        <v>0</v>
      </c>
      <c r="DG179" s="51">
        <v>0</v>
      </c>
      <c r="DH179" s="54">
        <v>0</v>
      </c>
      <c r="DI179" s="51">
        <v>0</v>
      </c>
      <c r="DJ179" s="51">
        <v>0</v>
      </c>
      <c r="DK179" s="54">
        <v>0</v>
      </c>
      <c r="DL179" s="64">
        <v>0</v>
      </c>
      <c r="DM179" s="51">
        <v>0</v>
      </c>
      <c r="DN179" s="51">
        <v>0</v>
      </c>
      <c r="DO179" s="51">
        <v>0</v>
      </c>
      <c r="DP179" s="51">
        <v>0</v>
      </c>
      <c r="DQ179" s="54">
        <v>0</v>
      </c>
      <c r="DR179" s="64">
        <v>0</v>
      </c>
      <c r="DS179" s="51">
        <v>0</v>
      </c>
      <c r="DT179" s="51">
        <v>0</v>
      </c>
      <c r="DU179" s="51">
        <v>0</v>
      </c>
      <c r="DV179" s="51">
        <v>0</v>
      </c>
      <c r="DW179" s="54">
        <v>0</v>
      </c>
      <c r="DX179" s="55">
        <v>0</v>
      </c>
      <c r="DY179" s="54">
        <v>0</v>
      </c>
      <c r="DZ179" s="54">
        <v>0</v>
      </c>
      <c r="EA179" s="54">
        <v>0</v>
      </c>
      <c r="EB179" s="51">
        <v>0</v>
      </c>
      <c r="EC179" s="54">
        <v>0</v>
      </c>
      <c r="ED179" s="64">
        <v>0</v>
      </c>
      <c r="EE179" s="54">
        <v>0</v>
      </c>
      <c r="EF179" s="51">
        <v>0</v>
      </c>
      <c r="EG179" s="54">
        <v>0</v>
      </c>
      <c r="EH179" s="58">
        <v>0</v>
      </c>
      <c r="EI179" s="54">
        <v>0</v>
      </c>
      <c r="EJ179" s="55"/>
      <c r="EK179" s="54">
        <v>0</v>
      </c>
      <c r="EL179" s="54"/>
      <c r="EM179" s="54"/>
      <c r="EN179" s="54"/>
      <c r="EO179" s="59">
        <v>0</v>
      </c>
      <c r="EP179" s="55"/>
      <c r="EQ179" s="54">
        <v>0</v>
      </c>
      <c r="ER179" s="54"/>
      <c r="ES179" s="54"/>
      <c r="ET179" s="54"/>
      <c r="EU179" s="59">
        <v>0</v>
      </c>
      <c r="EV179" s="55"/>
      <c r="EW179" s="54">
        <v>0</v>
      </c>
      <c r="EX179" s="54"/>
      <c r="EY179" s="54"/>
      <c r="EZ179" s="54"/>
      <c r="FA179" s="59">
        <v>0</v>
      </c>
      <c r="FB179" s="43">
        <f t="shared" si="204"/>
        <v>0</v>
      </c>
      <c r="FC179" s="21">
        <f t="shared" si="205"/>
        <v>0</v>
      </c>
      <c r="FD179" s="43">
        <f t="shared" si="206"/>
        <v>0</v>
      </c>
      <c r="FE179" s="21">
        <f t="shared" si="207"/>
        <v>0</v>
      </c>
      <c r="FF179" s="43">
        <f t="shared" si="208"/>
        <v>0</v>
      </c>
      <c r="FG179" s="21">
        <f t="shared" si="209"/>
        <v>0</v>
      </c>
      <c r="FH179" s="43">
        <f t="shared" si="210"/>
        <v>0</v>
      </c>
      <c r="FI179" s="21">
        <f t="shared" si="211"/>
        <v>0</v>
      </c>
      <c r="FJ179" s="43">
        <f t="shared" si="212"/>
        <v>0</v>
      </c>
      <c r="FK179" s="21">
        <f t="shared" si="213"/>
        <v>0</v>
      </c>
      <c r="FL179" s="43">
        <f t="shared" si="214"/>
        <v>0</v>
      </c>
      <c r="FM179" s="21">
        <f t="shared" si="215"/>
        <v>0</v>
      </c>
      <c r="FN179" s="43">
        <f t="shared" si="216"/>
        <v>0</v>
      </c>
      <c r="FO179" s="21">
        <f t="shared" si="217"/>
        <v>0</v>
      </c>
      <c r="FP179" s="43">
        <f t="shared" si="218"/>
        <v>0</v>
      </c>
      <c r="FQ179" s="21">
        <f t="shared" si="219"/>
        <v>0</v>
      </c>
      <c r="FR179" s="43">
        <f t="shared" si="220"/>
        <v>0</v>
      </c>
      <c r="FS179" s="21">
        <f t="shared" si="221"/>
        <v>0</v>
      </c>
      <c r="FT179" s="43">
        <f t="shared" si="222"/>
        <v>0</v>
      </c>
      <c r="FU179" s="21">
        <f t="shared" si="223"/>
        <v>0</v>
      </c>
      <c r="FV179" s="43">
        <f t="shared" si="224"/>
        <v>0</v>
      </c>
      <c r="FW179" s="21">
        <f t="shared" si="225"/>
        <v>0</v>
      </c>
      <c r="FX179" s="43">
        <f t="shared" si="226"/>
        <v>0</v>
      </c>
      <c r="FY179" s="21">
        <f t="shared" si="227"/>
        <v>0</v>
      </c>
      <c r="FZ179" s="43">
        <f t="shared" si="228"/>
        <v>0</v>
      </c>
      <c r="GA179" s="21">
        <f t="shared" si="229"/>
        <v>0</v>
      </c>
      <c r="GB179" s="43">
        <f t="shared" si="230"/>
        <v>0</v>
      </c>
      <c r="GC179" s="21">
        <f t="shared" si="231"/>
        <v>0</v>
      </c>
      <c r="GD179" s="43">
        <f t="shared" si="232"/>
        <v>0</v>
      </c>
      <c r="GE179" s="21">
        <f t="shared" si="233"/>
        <v>0</v>
      </c>
      <c r="GF179" s="43">
        <f t="shared" si="234"/>
        <v>0</v>
      </c>
      <c r="GG179" s="21">
        <f t="shared" si="235"/>
        <v>0</v>
      </c>
      <c r="GH179" s="43">
        <f t="shared" si="236"/>
        <v>0</v>
      </c>
      <c r="GI179" s="21">
        <f t="shared" si="237"/>
        <v>0</v>
      </c>
      <c r="GJ179" s="43">
        <f t="shared" si="238"/>
        <v>0</v>
      </c>
      <c r="GK179" s="21">
        <f t="shared" si="239"/>
        <v>0</v>
      </c>
      <c r="GL179" s="43">
        <f t="shared" si="240"/>
        <v>0</v>
      </c>
      <c r="GM179" s="21">
        <f t="shared" si="241"/>
        <v>0</v>
      </c>
      <c r="GN179" s="43">
        <f t="shared" si="242"/>
        <v>0</v>
      </c>
      <c r="GO179" s="21">
        <f t="shared" si="243"/>
        <v>0</v>
      </c>
      <c r="GP179" s="43">
        <f t="shared" si="244"/>
        <v>0</v>
      </c>
      <c r="GQ179" s="21">
        <f t="shared" si="245"/>
        <v>0</v>
      </c>
      <c r="GR179" s="43">
        <f t="shared" si="201"/>
        <v>0</v>
      </c>
      <c r="GS179" s="21">
        <f t="shared" si="246"/>
        <v>0</v>
      </c>
      <c r="GT179" s="43">
        <f t="shared" si="202"/>
        <v>0</v>
      </c>
      <c r="GU179" s="21">
        <f t="shared" si="247"/>
        <v>0</v>
      </c>
      <c r="GV179" s="29">
        <f t="shared" si="203"/>
        <v>0</v>
      </c>
      <c r="GW179" s="29">
        <f t="shared" si="248"/>
        <v>0</v>
      </c>
      <c r="GY179" s="29">
        <f t="shared" si="255"/>
        <v>0</v>
      </c>
      <c r="GZ179" s="43"/>
      <c r="HD179" s="43"/>
      <c r="HF179" s="44">
        <f t="shared" si="250"/>
        <v>0</v>
      </c>
      <c r="HG179" s="43">
        <f t="shared" si="251"/>
        <v>0</v>
      </c>
      <c r="HH179" s="44">
        <f t="shared" si="252"/>
        <v>0</v>
      </c>
      <c r="HI179" s="13">
        <f t="shared" si="253"/>
        <v>0</v>
      </c>
      <c r="HJ179" s="43">
        <f>IF($HJ$1=1,IF(haviszla5!$E$5="h",haviszla5!H179,IF(haviszla5!$E$5="k",haviszla5!I179,IF(haviszla5!$E$5="sz",haviszla5!J179,IF(haviszla5!$E$5="cs",haviszla5!K179,IF(haviszla5!$E$5="p",haviszla5!L179,IF(haviszla5!$E$5="szo",haviszla5!M179,0)))))),0)</f>
        <v>0</v>
      </c>
      <c r="HK179" s="43">
        <f>IF($HK$1=1,IF(haviszla5!$E$5="h",haviszla5!N179,IF(haviszla5!$E$5="k",haviszla5!O179,IF(haviszla5!$E$5="sz",haviszla5!P179,IF(haviszla5!$E$5="cs",haviszla5!Q179,IF(haviszla5!$E$5="p",haviszla5!R179,IF(haviszla5!$E$5="szo",haviszla5!S179,0)))))),0)</f>
        <v>0</v>
      </c>
      <c r="HL179" s="43">
        <f>IF($HL$1=1,IF(haviszla5!$E$5="h",haviszla5!T179,IF(haviszla5!$E$5="k",haviszla5!U179,IF(haviszla5!$E$5="sz",haviszla5!V179,IF(haviszla5!$E$5="cs",haviszla5!W179,IF(haviszla5!$E$5="p",haviszla5!X179,IF(haviszla5!$E$5="szo",haviszla5!Y179,0)))))),0)</f>
        <v>0</v>
      </c>
      <c r="HM179" s="43">
        <f>IF($HM$1=1,IF(haviszla5!$E$5="h",haviszla5!Z179,IF(haviszla5!$E$5="k",haviszla5!AA179,IF(haviszla5!$E$5="sz",haviszla5!AB179,IF(haviszla5!$E$5="cs",haviszla5!AC179,IF(haviszla5!$E$5="p",haviszla5!AD179,IF(haviszla5!$E$5="szo",haviszla5!AE179,0)))))),0)</f>
        <v>0</v>
      </c>
      <c r="HN179" s="43">
        <f>IF($HN$1=1,IF(haviszla5!$E$5="h",haviszla5!AF179,IF(haviszla5!$E$5="k",haviszla5!AG179,IF(haviszla5!$E$5="sz",haviszla5!AH179,IF(haviszla5!$E$5="cs",haviszla5!AI179,IF(haviszla5!$E$5="p",haviszla5!AJ179,IF(haviszla5!$E$5="szo",haviszla5!AK179,0)))))),0)</f>
        <v>0</v>
      </c>
      <c r="HO179" s="43">
        <f>IF($HO$1=1,IF(haviszla5!$E$5="h",haviszla5!AL179,IF(haviszla5!$E$5="k",haviszla5!AM179,IF(haviszla5!$E$5="sz",haviszla5!AN179,IF(haviszla5!$E$5="cs",haviszla5!AO179,IF(haviszla5!$E$5="p",haviszla5!AP179,IF(haviszla5!$E$5="szo",haviszla5!AQ179,0)))))),0)</f>
        <v>0</v>
      </c>
      <c r="HP179" s="43">
        <f>IF($HP$1=1,IF(haviszla5!$E$5="h",haviszla5!AR179,IF(haviszla5!$E$5="k",haviszla5!AS179,IF(haviszla5!$E$5="sz",haviszla5!AT179,IF(haviszla5!$E$5="cs",haviszla5!AU179,IF(haviszla5!$E$5="p",haviszla5!AV179,IF(haviszla5!$E$5="szo",haviszla5!AW179,0)))))),0)</f>
        <v>0</v>
      </c>
      <c r="HQ179" s="43">
        <f>IF($HQ$1=1,IF(haviszla5!$E$5="h",haviszla5!AX179,IF(haviszla5!$E$5="k",haviszla5!AY179,IF(haviszla5!$E$5="sz",haviszla5!AZ179,IF(haviszla5!$E$5="cs",haviszla5!BA179,IF(haviszla5!$E$5="p",haviszla5!BB179,IF(haviszla5!$E$5="szo",haviszla5!BC179,0)))))),0)</f>
        <v>0</v>
      </c>
      <c r="HR179" s="43">
        <f>IF($HR$1=1,IF(haviszla5!$E$5="h",haviszla5!BD179,IF(haviszla5!$E$5="k",haviszla5!BE179,IF(haviszla5!$E$5="sz",haviszla5!BF179,IF(haviszla5!$E$5="cs",haviszla5!BG179,IF(haviszla5!$E$5="p",haviszla5!BH179,IF(haviszla5!$E$5="szo",haviszla5!BI179,0)))))),0)</f>
        <v>0</v>
      </c>
      <c r="HS179" s="43">
        <f>IF($HS$1=1,IF(haviszla5!$E$5="h",haviszla5!BJ179,IF(haviszla5!$E$5="k",haviszla5!BK179,IF(haviszla5!$E$5="sz",haviszla5!BL179,IF(haviszla5!$E$5="cs",haviszla5!BM179,IF(haviszla5!$E$5="p",haviszla5!BN179,IF(haviszla5!$E$5="szo",haviszla5!BO179,0)))))),0)</f>
        <v>0</v>
      </c>
      <c r="HT179" s="43">
        <f>IF($HT$1=1,IF(haviszla5!$E$5="h",haviszla5!BP179,IF(haviszla5!$E$5="k",haviszla5!BQ179,IF(haviszla5!$E$5="sz",haviszla5!BR179,IF(haviszla5!$E$5="cs",haviszla5!BS179,IF(haviszla5!$E$5="p",haviszla5!BT179,IF(haviszla5!$E$5="szo",haviszla5!BU179,0)))))),0)</f>
        <v>0</v>
      </c>
      <c r="HU179" s="43">
        <f>IF($HU$1=1,IF(haviszla5!$E$5="h",haviszla5!BV179,IF(haviszla5!$E$5="k",haviszla5!BW179,IF(haviszla5!$E$5="sz",haviszla5!BX179,IF(haviszla5!$E$5="cs",haviszla5!BY179,IF(haviszla5!$E$5="p",haviszla5!BZ179,IF(haviszla5!$E$5="szo",haviszla5!CA179,0)))))),0)</f>
        <v>0</v>
      </c>
      <c r="HV179" s="43">
        <f>IF($HV$1=1,IF(haviszla5!$E$5="h",haviszla5!CB179,IF(haviszla5!$E$5="k",haviszla5!CC179,IF(haviszla5!$E$5="sz",haviszla5!CD179,IF(haviszla5!$E$5="cs",haviszla5!CE179,IF(haviszla5!$E$5="p",haviszla5!CF179,IF(haviszla5!$E$5="szo",haviszla5!CG179,0)))))),0)</f>
        <v>0</v>
      </c>
      <c r="HW179" s="43">
        <f>IF($HW$1=1,IF(haviszla5!$E$5="h",haviszla5!CH179,IF(haviszla5!$E$5="k",haviszla5!CI179,IF(haviszla5!$E$5="sz",haviszla5!CJ179,IF(haviszla5!$E$5="cs",haviszla5!CK179,IF(haviszla5!$E$5="p",haviszla5!CL179,IF(haviszla5!$E$5="szo",haviszla5!CM179,0)))))),0)</f>
        <v>0</v>
      </c>
      <c r="HX179" s="43">
        <f>IF($HX$1=1,IF(haviszla5!$E$5="h",haviszla5!CN179,IF(haviszla5!$E$5="k",haviszla5!CO179,IF(haviszla5!$E$5="sz",haviszla5!CP179,IF(haviszla5!$E$5="cs",haviszla5!CQ179,IF(haviszla5!$E$5="p",haviszla5!CR179,IF(haviszla5!$E$5="szo",haviszla5!CS179,0)))))),0)</f>
        <v>0</v>
      </c>
      <c r="HY179" s="43">
        <f>IF($HY$1=1,IF(haviszla5!$E$5="h",haviszla5!CT179,IF(haviszla5!$E$5="k",haviszla5!CU179,IF(haviszla5!$E$5="sz",haviszla5!CV179,IF(haviszla5!$E$5="cs",haviszla5!CW179,IF(haviszla5!$E$5="p",haviszla5!CX179,IF(haviszla5!$E$5="szo",haviszla5!CY179,0)))))),0)</f>
        <v>0</v>
      </c>
      <c r="HZ179" s="43">
        <f>IF($HZ$1=1,IF(haviszla5!$E$5="h",haviszla5!CZ179,IF(haviszla5!$E$5="k",haviszla5!DA179,IF(haviszla5!$E$5="sz",haviszla5!DB179,IF(haviszla5!$E$5="cs",haviszla5!DC179,IF(haviszla5!$E$5="p",haviszla5!DD179,IF(haviszla5!$E$5="szo",haviszla5!DE179,0)))))),0)</f>
        <v>0</v>
      </c>
      <c r="IA179" s="43">
        <f>IF($IA$1=1,IF(haviszla5!$E$5="h",haviszla5!DF179,IF(haviszla5!$E$5="k",haviszla5!DG179,IF(haviszla5!$E$5="sz",haviszla5!DH179,IF(haviszla5!$E$5="cs",haviszla5!DI179,IF(haviszla5!$E$5="p",haviszla5!DJ179,IF(haviszla5!$E$5="szo",haviszla5!DK179,0)))))),0)</f>
        <v>0</v>
      </c>
      <c r="IB179" s="43">
        <f>IF($IB$1=1,IF(haviszla5!$E$5="h",haviszla5!DL179,IF(haviszla5!$E$5="k",haviszla5!DM179,IF(haviszla5!$E$5="sz",haviszla5!DN179,IF(haviszla5!$E$5="cs",haviszla5!DO179,IF(haviszla5!$E$5="p",haviszla5!DP179,IF(haviszla5!$E$5="szo",haviszla5!DQ179,0)))))),0)</f>
        <v>0</v>
      </c>
      <c r="IC179" s="43">
        <f>IF($IC$1=1,IF(haviszla5!$E$5="h",haviszla5!DR179,IF(haviszla5!$E$5="k",haviszla5!DS179,IF(haviszla5!$E$5="sz",haviszla5!DT179,IF(haviszla5!$E$5="cs",haviszla5!DU179,IF(haviszla5!$E$5="p",haviszla5!DV179,IF(haviszla5!$E$5="szo",haviszla5!DW179,0)))))),0)</f>
        <v>0</v>
      </c>
      <c r="ID179" s="43">
        <f>IF($ID$1=1,IF(haviszla5!$E$5="h",haviszla5!DX179,IF(haviszla5!$E$5="k",haviszla5!DY179,IF(haviszla5!$E$5="sz",haviszla5!DZ179,IF(haviszla5!$E$5="cs",haviszla5!EA179,IF(haviszla5!$E$5="p",haviszla5!EB179,IF(haviszla5!$E$5="szo",haviszla5!EC179,0)))))),0)</f>
        <v>0</v>
      </c>
      <c r="IE179" s="43">
        <f>IF($IE$1=1,IF(haviszla5!$E$5="h",haviszla5!ED179,IF(haviszla5!$E$5="k",haviszla5!EE179,IF(haviszla5!$E$5="sz",haviszla5!EF179,IF(haviszla5!$E$5="cs",haviszla5!EG179,IF(haviszla5!$E$5="p",haviszla5!EH179,IF(haviszla5!$E$5="szo",haviszla5!EI179,0)))))),0)</f>
        <v>0</v>
      </c>
    </row>
    <row r="180" spans="1:239" ht="15" customHeight="1">
      <c r="A180" s="18" t="s">
        <v>250</v>
      </c>
      <c r="B180" s="43"/>
      <c r="C180" s="43"/>
      <c r="D180" s="43"/>
      <c r="E180" s="13">
        <f t="shared" si="254"/>
        <v>0</v>
      </c>
      <c r="F180" s="67"/>
      <c r="G180" s="67"/>
      <c r="H180" s="60">
        <v>0</v>
      </c>
      <c r="I180" s="51">
        <v>0</v>
      </c>
      <c r="J180" s="51">
        <v>0</v>
      </c>
      <c r="K180" s="51">
        <v>0</v>
      </c>
      <c r="L180" s="51">
        <v>0</v>
      </c>
      <c r="M180" s="52">
        <v>0</v>
      </c>
      <c r="N180" s="64">
        <v>0</v>
      </c>
      <c r="O180" s="51">
        <v>0</v>
      </c>
      <c r="P180" s="51">
        <v>0</v>
      </c>
      <c r="Q180" s="51">
        <v>0</v>
      </c>
      <c r="R180" s="51">
        <v>0</v>
      </c>
      <c r="S180" s="54">
        <v>0</v>
      </c>
      <c r="T180" s="55">
        <v>0</v>
      </c>
      <c r="U180" s="51">
        <v>0</v>
      </c>
      <c r="V180" s="51">
        <v>0</v>
      </c>
      <c r="W180" s="51">
        <v>0</v>
      </c>
      <c r="X180" s="51">
        <v>0</v>
      </c>
      <c r="Y180" s="54">
        <v>0</v>
      </c>
      <c r="Z180" s="64">
        <v>0</v>
      </c>
      <c r="AA180" s="51">
        <v>0</v>
      </c>
      <c r="AB180" s="51">
        <v>0</v>
      </c>
      <c r="AC180" s="51">
        <v>0</v>
      </c>
      <c r="AD180" s="51">
        <v>0</v>
      </c>
      <c r="AE180" s="54">
        <v>0</v>
      </c>
      <c r="AF180" s="64">
        <v>0</v>
      </c>
      <c r="AG180" s="51">
        <v>0</v>
      </c>
      <c r="AH180" s="54">
        <v>0</v>
      </c>
      <c r="AI180" s="51">
        <v>0</v>
      </c>
      <c r="AJ180" s="56">
        <v>0</v>
      </c>
      <c r="AK180" s="51">
        <v>0</v>
      </c>
      <c r="AL180" s="55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64">
        <v>0</v>
      </c>
      <c r="AS180" s="51">
        <v>0</v>
      </c>
      <c r="AT180" s="51">
        <v>0</v>
      </c>
      <c r="AU180" s="51">
        <v>0</v>
      </c>
      <c r="AV180" s="51">
        <v>0</v>
      </c>
      <c r="AW180" s="54">
        <v>0</v>
      </c>
      <c r="AX180" s="55">
        <v>0</v>
      </c>
      <c r="AY180" s="51">
        <v>0</v>
      </c>
      <c r="AZ180" s="51">
        <v>0</v>
      </c>
      <c r="BA180" s="51">
        <v>0</v>
      </c>
      <c r="BB180" s="56">
        <v>0</v>
      </c>
      <c r="BC180" s="58">
        <v>0</v>
      </c>
      <c r="BD180" s="57">
        <v>0</v>
      </c>
      <c r="BE180" s="56">
        <v>0</v>
      </c>
      <c r="BF180" s="58">
        <v>0</v>
      </c>
      <c r="BG180" s="58">
        <v>0</v>
      </c>
      <c r="BH180" s="58">
        <v>0</v>
      </c>
      <c r="BI180" s="58">
        <v>0</v>
      </c>
      <c r="BJ180" s="55">
        <v>0</v>
      </c>
      <c r="BK180" s="54">
        <v>0</v>
      </c>
      <c r="BL180" s="54">
        <v>0</v>
      </c>
      <c r="BM180" s="51">
        <v>0</v>
      </c>
      <c r="BN180" s="51">
        <v>0</v>
      </c>
      <c r="BO180" s="54">
        <v>0</v>
      </c>
      <c r="BP180" s="55">
        <v>0</v>
      </c>
      <c r="BQ180" s="54">
        <v>0</v>
      </c>
      <c r="BR180" s="54">
        <v>0</v>
      </c>
      <c r="BS180" s="51">
        <v>0</v>
      </c>
      <c r="BT180" s="54">
        <v>0</v>
      </c>
      <c r="BU180" s="54">
        <v>0</v>
      </c>
      <c r="BV180" s="55">
        <v>0</v>
      </c>
      <c r="BW180" s="54">
        <v>0</v>
      </c>
      <c r="BX180" s="54">
        <v>0</v>
      </c>
      <c r="BY180" s="51">
        <v>0</v>
      </c>
      <c r="BZ180" s="51">
        <v>0</v>
      </c>
      <c r="CA180" s="54">
        <v>0</v>
      </c>
      <c r="CB180" s="55">
        <v>0</v>
      </c>
      <c r="CC180" s="51">
        <v>0</v>
      </c>
      <c r="CD180" s="54">
        <v>0</v>
      </c>
      <c r="CE180" s="51">
        <v>0</v>
      </c>
      <c r="CF180" s="51">
        <v>0</v>
      </c>
      <c r="CG180" s="54">
        <v>0</v>
      </c>
      <c r="CH180" s="55">
        <v>0</v>
      </c>
      <c r="CI180" s="54">
        <v>0</v>
      </c>
      <c r="CJ180" s="54">
        <v>0</v>
      </c>
      <c r="CK180" s="51">
        <v>0</v>
      </c>
      <c r="CL180" s="54">
        <v>0</v>
      </c>
      <c r="CM180" s="54">
        <v>0</v>
      </c>
      <c r="CN180" s="55">
        <v>0</v>
      </c>
      <c r="CO180" s="54">
        <v>0</v>
      </c>
      <c r="CP180" s="54">
        <v>0</v>
      </c>
      <c r="CQ180" s="54">
        <v>0</v>
      </c>
      <c r="CR180" s="54">
        <v>0</v>
      </c>
      <c r="CS180" s="54">
        <v>0</v>
      </c>
      <c r="CT180" s="64">
        <v>0</v>
      </c>
      <c r="CU180" s="51">
        <v>0</v>
      </c>
      <c r="CV180" s="51">
        <v>0</v>
      </c>
      <c r="CW180" s="51">
        <v>0</v>
      </c>
      <c r="CX180" s="51">
        <v>0</v>
      </c>
      <c r="CY180" s="51">
        <v>0</v>
      </c>
      <c r="CZ180" s="6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5">
        <v>0</v>
      </c>
      <c r="DG180" s="51">
        <v>0</v>
      </c>
      <c r="DH180" s="54">
        <v>0</v>
      </c>
      <c r="DI180" s="51">
        <v>0</v>
      </c>
      <c r="DJ180" s="51">
        <v>0</v>
      </c>
      <c r="DK180" s="54">
        <v>0</v>
      </c>
      <c r="DL180" s="64">
        <v>0</v>
      </c>
      <c r="DM180" s="51">
        <v>0</v>
      </c>
      <c r="DN180" s="51">
        <v>0</v>
      </c>
      <c r="DO180" s="51">
        <v>0</v>
      </c>
      <c r="DP180" s="51">
        <v>0</v>
      </c>
      <c r="DQ180" s="54">
        <v>0</v>
      </c>
      <c r="DR180" s="64">
        <v>0</v>
      </c>
      <c r="DS180" s="51">
        <v>0</v>
      </c>
      <c r="DT180" s="51">
        <v>0</v>
      </c>
      <c r="DU180" s="51">
        <v>0</v>
      </c>
      <c r="DV180" s="51">
        <v>0</v>
      </c>
      <c r="DW180" s="54">
        <v>0</v>
      </c>
      <c r="DX180" s="55">
        <v>0</v>
      </c>
      <c r="DY180" s="54">
        <v>0</v>
      </c>
      <c r="DZ180" s="54">
        <v>0</v>
      </c>
      <c r="EA180" s="54">
        <v>0</v>
      </c>
      <c r="EB180" s="51">
        <v>0</v>
      </c>
      <c r="EC180" s="54">
        <v>0</v>
      </c>
      <c r="ED180" s="64">
        <v>0</v>
      </c>
      <c r="EE180" s="54">
        <v>0</v>
      </c>
      <c r="EF180" s="51">
        <v>0</v>
      </c>
      <c r="EG180" s="54">
        <v>0</v>
      </c>
      <c r="EH180" s="58">
        <v>0</v>
      </c>
      <c r="EI180" s="54">
        <v>0</v>
      </c>
      <c r="EJ180" s="55"/>
      <c r="EK180" s="54">
        <v>0</v>
      </c>
      <c r="EL180" s="54"/>
      <c r="EM180" s="54"/>
      <c r="EN180" s="54"/>
      <c r="EO180" s="59">
        <v>0</v>
      </c>
      <c r="EP180" s="55"/>
      <c r="EQ180" s="54">
        <v>0</v>
      </c>
      <c r="ER180" s="54"/>
      <c r="ES180" s="54"/>
      <c r="ET180" s="54"/>
      <c r="EU180" s="59">
        <v>0</v>
      </c>
      <c r="EV180" s="55"/>
      <c r="EW180" s="54">
        <v>0</v>
      </c>
      <c r="EX180" s="54"/>
      <c r="EY180" s="54"/>
      <c r="EZ180" s="54"/>
      <c r="FA180" s="59">
        <v>0</v>
      </c>
      <c r="FB180" s="43">
        <f t="shared" si="204"/>
        <v>0</v>
      </c>
      <c r="FC180" s="21">
        <f t="shared" si="205"/>
        <v>0</v>
      </c>
      <c r="FD180" s="43">
        <f t="shared" si="206"/>
        <v>0</v>
      </c>
      <c r="FE180" s="21">
        <f t="shared" si="207"/>
        <v>0</v>
      </c>
      <c r="FF180" s="43">
        <f t="shared" si="208"/>
        <v>0</v>
      </c>
      <c r="FG180" s="21">
        <f t="shared" si="209"/>
        <v>0</v>
      </c>
      <c r="FH180" s="43">
        <f t="shared" si="210"/>
        <v>0</v>
      </c>
      <c r="FI180" s="21">
        <f t="shared" si="211"/>
        <v>0</v>
      </c>
      <c r="FJ180" s="43">
        <f t="shared" si="212"/>
        <v>0</v>
      </c>
      <c r="FK180" s="21">
        <f t="shared" si="213"/>
        <v>0</v>
      </c>
      <c r="FL180" s="43">
        <f t="shared" si="214"/>
        <v>0</v>
      </c>
      <c r="FM180" s="21">
        <f t="shared" si="215"/>
        <v>0</v>
      </c>
      <c r="FN180" s="43">
        <f t="shared" si="216"/>
        <v>0</v>
      </c>
      <c r="FO180" s="21">
        <f t="shared" si="217"/>
        <v>0</v>
      </c>
      <c r="FP180" s="43">
        <f t="shared" si="218"/>
        <v>0</v>
      </c>
      <c r="FQ180" s="21">
        <f t="shared" si="219"/>
        <v>0</v>
      </c>
      <c r="FR180" s="43">
        <f t="shared" si="220"/>
        <v>0</v>
      </c>
      <c r="FS180" s="21">
        <f t="shared" si="221"/>
        <v>0</v>
      </c>
      <c r="FT180" s="43">
        <f t="shared" si="222"/>
        <v>0</v>
      </c>
      <c r="FU180" s="21">
        <f t="shared" si="223"/>
        <v>0</v>
      </c>
      <c r="FV180" s="43">
        <f t="shared" si="224"/>
        <v>0</v>
      </c>
      <c r="FW180" s="21">
        <f t="shared" si="225"/>
        <v>0</v>
      </c>
      <c r="FX180" s="43">
        <f t="shared" si="226"/>
        <v>0</v>
      </c>
      <c r="FY180" s="21">
        <f t="shared" si="227"/>
        <v>0</v>
      </c>
      <c r="FZ180" s="43">
        <f t="shared" si="228"/>
        <v>0</v>
      </c>
      <c r="GA180" s="21">
        <f t="shared" si="229"/>
        <v>0</v>
      </c>
      <c r="GB180" s="43">
        <f t="shared" si="230"/>
        <v>0</v>
      </c>
      <c r="GC180" s="21">
        <f t="shared" si="231"/>
        <v>0</v>
      </c>
      <c r="GD180" s="43">
        <f t="shared" si="232"/>
        <v>0</v>
      </c>
      <c r="GE180" s="21">
        <f t="shared" si="233"/>
        <v>0</v>
      </c>
      <c r="GF180" s="43">
        <f t="shared" si="234"/>
        <v>0</v>
      </c>
      <c r="GG180" s="21">
        <f t="shared" si="235"/>
        <v>0</v>
      </c>
      <c r="GH180" s="43">
        <f t="shared" si="236"/>
        <v>0</v>
      </c>
      <c r="GI180" s="21">
        <f t="shared" si="237"/>
        <v>0</v>
      </c>
      <c r="GJ180" s="43">
        <f t="shared" si="238"/>
        <v>0</v>
      </c>
      <c r="GK180" s="21">
        <f t="shared" si="239"/>
        <v>0</v>
      </c>
      <c r="GL180" s="43">
        <f t="shared" si="240"/>
        <v>0</v>
      </c>
      <c r="GM180" s="21">
        <f t="shared" si="241"/>
        <v>0</v>
      </c>
      <c r="GN180" s="43">
        <f t="shared" si="242"/>
        <v>0</v>
      </c>
      <c r="GO180" s="21">
        <f t="shared" si="243"/>
        <v>0</v>
      </c>
      <c r="GP180" s="43">
        <f t="shared" si="244"/>
        <v>0</v>
      </c>
      <c r="GQ180" s="21">
        <f t="shared" si="245"/>
        <v>0</v>
      </c>
      <c r="GR180" s="43">
        <f t="shared" si="201"/>
        <v>0</v>
      </c>
      <c r="GS180" s="21">
        <f t="shared" si="246"/>
        <v>0</v>
      </c>
      <c r="GT180" s="43">
        <f t="shared" si="202"/>
        <v>0</v>
      </c>
      <c r="GU180" s="21">
        <f t="shared" si="247"/>
        <v>0</v>
      </c>
      <c r="GV180" s="29">
        <f t="shared" si="203"/>
        <v>0</v>
      </c>
      <c r="GW180" s="29">
        <f t="shared" si="248"/>
        <v>0</v>
      </c>
      <c r="GY180" s="29">
        <f t="shared" si="255"/>
        <v>0</v>
      </c>
      <c r="GZ180" s="43"/>
      <c r="HD180" s="43"/>
      <c r="HF180" s="44">
        <f t="shared" si="250"/>
        <v>0</v>
      </c>
      <c r="HG180" s="43">
        <f t="shared" si="251"/>
        <v>0</v>
      </c>
      <c r="HH180" s="44">
        <f t="shared" si="252"/>
        <v>0</v>
      </c>
      <c r="HI180" s="13">
        <f t="shared" si="253"/>
        <v>0</v>
      </c>
      <c r="HJ180" s="43">
        <f>IF($HJ$1=1,IF(haviszla5!$E$5="h",haviszla5!H180,IF(haviszla5!$E$5="k",haviszla5!I180,IF(haviszla5!$E$5="sz",haviszla5!J180,IF(haviszla5!$E$5="cs",haviszla5!K180,IF(haviszla5!$E$5="p",haviszla5!L180,IF(haviszla5!$E$5="szo",haviszla5!M180,0)))))),0)</f>
        <v>0</v>
      </c>
      <c r="HK180" s="43">
        <f>IF($HK$1=1,IF(haviszla5!$E$5="h",haviszla5!N180,IF(haviszla5!$E$5="k",haviszla5!O180,IF(haviszla5!$E$5="sz",haviszla5!P180,IF(haviszla5!$E$5="cs",haviszla5!Q180,IF(haviszla5!$E$5="p",haviszla5!R180,IF(haviszla5!$E$5="szo",haviszla5!S180,0)))))),0)</f>
        <v>0</v>
      </c>
      <c r="HL180" s="43">
        <f>IF($HL$1=1,IF(haviszla5!$E$5="h",haviszla5!T180,IF(haviszla5!$E$5="k",haviszla5!U180,IF(haviszla5!$E$5="sz",haviszla5!V180,IF(haviszla5!$E$5="cs",haviszla5!W180,IF(haviszla5!$E$5="p",haviszla5!X180,IF(haviszla5!$E$5="szo",haviszla5!Y180,0)))))),0)</f>
        <v>0</v>
      </c>
      <c r="HM180" s="43">
        <f>IF($HM$1=1,IF(haviszla5!$E$5="h",haviszla5!Z180,IF(haviszla5!$E$5="k",haviszla5!AA180,IF(haviszla5!$E$5="sz",haviszla5!AB180,IF(haviszla5!$E$5="cs",haviszla5!AC180,IF(haviszla5!$E$5="p",haviszla5!AD180,IF(haviszla5!$E$5="szo",haviszla5!AE180,0)))))),0)</f>
        <v>0</v>
      </c>
      <c r="HN180" s="43">
        <f>IF($HN$1=1,IF(haviszla5!$E$5="h",haviszla5!AF180,IF(haviszla5!$E$5="k",haviszla5!AG180,IF(haviszla5!$E$5="sz",haviszla5!AH180,IF(haviszla5!$E$5="cs",haviszla5!AI180,IF(haviszla5!$E$5="p",haviszla5!AJ180,IF(haviszla5!$E$5="szo",haviszla5!AK180,0)))))),0)</f>
        <v>0</v>
      </c>
      <c r="HO180" s="43">
        <f>IF($HO$1=1,IF(haviszla5!$E$5="h",haviszla5!AL180,IF(haviszla5!$E$5="k",haviszla5!AM180,IF(haviszla5!$E$5="sz",haviszla5!AN180,IF(haviszla5!$E$5="cs",haviszla5!AO180,IF(haviszla5!$E$5="p",haviszla5!AP180,IF(haviszla5!$E$5="szo",haviszla5!AQ180,0)))))),0)</f>
        <v>0</v>
      </c>
      <c r="HP180" s="43">
        <f>IF($HP$1=1,IF(haviszla5!$E$5="h",haviszla5!AR180,IF(haviszla5!$E$5="k",haviszla5!AS180,IF(haviszla5!$E$5="sz",haviszla5!AT180,IF(haviszla5!$E$5="cs",haviszla5!AU180,IF(haviszla5!$E$5="p",haviszla5!AV180,IF(haviszla5!$E$5="szo",haviszla5!AW180,0)))))),0)</f>
        <v>0</v>
      </c>
      <c r="HQ180" s="43">
        <f>IF($HQ$1=1,IF(haviszla5!$E$5="h",haviszla5!AX180,IF(haviszla5!$E$5="k",haviszla5!AY180,IF(haviszla5!$E$5="sz",haviszla5!AZ180,IF(haviszla5!$E$5="cs",haviszla5!BA180,IF(haviszla5!$E$5="p",haviszla5!BB180,IF(haviszla5!$E$5="szo",haviszla5!BC180,0)))))),0)</f>
        <v>0</v>
      </c>
      <c r="HR180" s="43">
        <f>IF($HR$1=1,IF(haviszla5!$E$5="h",haviszla5!BD180,IF(haviszla5!$E$5="k",haviszla5!BE180,IF(haviszla5!$E$5="sz",haviszla5!BF180,IF(haviszla5!$E$5="cs",haviszla5!BG180,IF(haviszla5!$E$5="p",haviszla5!BH180,IF(haviszla5!$E$5="szo",haviszla5!BI180,0)))))),0)</f>
        <v>0</v>
      </c>
      <c r="HS180" s="43">
        <f>IF($HS$1=1,IF(haviszla5!$E$5="h",haviszla5!BJ180,IF(haviszla5!$E$5="k",haviszla5!BK180,IF(haviszla5!$E$5="sz",haviszla5!BL180,IF(haviszla5!$E$5="cs",haviszla5!BM180,IF(haviszla5!$E$5="p",haviszla5!BN180,IF(haviszla5!$E$5="szo",haviszla5!BO180,0)))))),0)</f>
        <v>0</v>
      </c>
      <c r="HT180" s="43">
        <f>IF($HT$1=1,IF(haviszla5!$E$5="h",haviszla5!BP180,IF(haviszla5!$E$5="k",haviszla5!BQ180,IF(haviszla5!$E$5="sz",haviszla5!BR180,IF(haviszla5!$E$5="cs",haviszla5!BS180,IF(haviszla5!$E$5="p",haviszla5!BT180,IF(haviszla5!$E$5="szo",haviszla5!BU180,0)))))),0)</f>
        <v>0</v>
      </c>
      <c r="HU180" s="43">
        <f>IF($HU$1=1,IF(haviszla5!$E$5="h",haviszla5!BV180,IF(haviszla5!$E$5="k",haviszla5!BW180,IF(haviszla5!$E$5="sz",haviszla5!BX180,IF(haviszla5!$E$5="cs",haviszla5!BY180,IF(haviszla5!$E$5="p",haviszla5!BZ180,IF(haviszla5!$E$5="szo",haviszla5!CA180,0)))))),0)</f>
        <v>0</v>
      </c>
      <c r="HV180" s="43">
        <f>IF($HV$1=1,IF(haviszla5!$E$5="h",haviszla5!CB180,IF(haviszla5!$E$5="k",haviszla5!CC180,IF(haviszla5!$E$5="sz",haviszla5!CD180,IF(haviszla5!$E$5="cs",haviszla5!CE180,IF(haviszla5!$E$5="p",haviszla5!CF180,IF(haviszla5!$E$5="szo",haviszla5!CG180,0)))))),0)</f>
        <v>0</v>
      </c>
      <c r="HW180" s="43">
        <f>IF($HW$1=1,IF(haviszla5!$E$5="h",haviszla5!CH180,IF(haviszla5!$E$5="k",haviszla5!CI180,IF(haviszla5!$E$5="sz",haviszla5!CJ180,IF(haviszla5!$E$5="cs",haviszla5!CK180,IF(haviszla5!$E$5="p",haviszla5!CL180,IF(haviszla5!$E$5="szo",haviszla5!CM180,0)))))),0)</f>
        <v>0</v>
      </c>
      <c r="HX180" s="43">
        <f>IF($HX$1=1,IF(haviszla5!$E$5="h",haviszla5!CN180,IF(haviszla5!$E$5="k",haviszla5!CO180,IF(haviszla5!$E$5="sz",haviszla5!CP180,IF(haviszla5!$E$5="cs",haviszla5!CQ180,IF(haviszla5!$E$5="p",haviszla5!CR180,IF(haviszla5!$E$5="szo",haviszla5!CS180,0)))))),0)</f>
        <v>0</v>
      </c>
      <c r="HY180" s="43">
        <f>IF($HY$1=1,IF(haviszla5!$E$5="h",haviszla5!CT180,IF(haviszla5!$E$5="k",haviszla5!CU180,IF(haviszla5!$E$5="sz",haviszla5!CV180,IF(haviszla5!$E$5="cs",haviszla5!CW180,IF(haviszla5!$E$5="p",haviszla5!CX180,IF(haviszla5!$E$5="szo",haviszla5!CY180,0)))))),0)</f>
        <v>0</v>
      </c>
      <c r="HZ180" s="43">
        <f>IF($HZ$1=1,IF(haviszla5!$E$5="h",haviszla5!CZ180,IF(haviszla5!$E$5="k",haviszla5!DA180,IF(haviszla5!$E$5="sz",haviszla5!DB180,IF(haviszla5!$E$5="cs",haviszla5!DC180,IF(haviszla5!$E$5="p",haviszla5!DD180,IF(haviszla5!$E$5="szo",haviszla5!DE180,0)))))),0)</f>
        <v>0</v>
      </c>
      <c r="IA180" s="43">
        <f>IF($IA$1=1,IF(haviszla5!$E$5="h",haviszla5!DF180,IF(haviszla5!$E$5="k",haviszla5!DG180,IF(haviszla5!$E$5="sz",haviszla5!DH180,IF(haviszla5!$E$5="cs",haviszla5!DI180,IF(haviszla5!$E$5="p",haviszla5!DJ180,IF(haviszla5!$E$5="szo",haviszla5!DK180,0)))))),0)</f>
        <v>0</v>
      </c>
      <c r="IB180" s="43">
        <f>IF($IB$1=1,IF(haviszla5!$E$5="h",haviszla5!DL180,IF(haviszla5!$E$5="k",haviszla5!DM180,IF(haviszla5!$E$5="sz",haviszla5!DN180,IF(haviszla5!$E$5="cs",haviszla5!DO180,IF(haviszla5!$E$5="p",haviszla5!DP180,IF(haviszla5!$E$5="szo",haviszla5!DQ180,0)))))),0)</f>
        <v>0</v>
      </c>
      <c r="IC180" s="43">
        <f>IF($IC$1=1,IF(haviszla5!$E$5="h",haviszla5!DR180,IF(haviszla5!$E$5="k",haviszla5!DS180,IF(haviszla5!$E$5="sz",haviszla5!DT180,IF(haviszla5!$E$5="cs",haviszla5!DU180,IF(haviszla5!$E$5="p",haviszla5!DV180,IF(haviszla5!$E$5="szo",haviszla5!DW180,0)))))),0)</f>
        <v>0</v>
      </c>
      <c r="ID180" s="43">
        <f>IF($ID$1=1,IF(haviszla5!$E$5="h",haviszla5!DX180,IF(haviszla5!$E$5="k",haviszla5!DY180,IF(haviszla5!$E$5="sz",haviszla5!DZ180,IF(haviszla5!$E$5="cs",haviszla5!EA180,IF(haviszla5!$E$5="p",haviszla5!EB180,IF(haviszla5!$E$5="szo",haviszla5!EC180,0)))))),0)</f>
        <v>0</v>
      </c>
      <c r="IE180" s="43">
        <f>IF($IE$1=1,IF(haviszla5!$E$5="h",haviszla5!ED180,IF(haviszla5!$E$5="k",haviszla5!EE180,IF(haviszla5!$E$5="sz",haviszla5!EF180,IF(haviszla5!$E$5="cs",haviszla5!EG180,IF(haviszla5!$E$5="p",haviszla5!EH180,IF(haviszla5!$E$5="szo",haviszla5!EI180,0)))))),0)</f>
        <v>0</v>
      </c>
    </row>
    <row r="181" spans="1:239" ht="15" customHeight="1">
      <c r="A181" s="18" t="s">
        <v>251</v>
      </c>
      <c r="B181" s="89"/>
      <c r="C181" s="43"/>
      <c r="D181" s="43"/>
      <c r="E181" s="13">
        <f t="shared" si="254"/>
        <v>0</v>
      </c>
      <c r="F181" s="67"/>
      <c r="G181" s="69"/>
      <c r="H181" s="52">
        <v>0</v>
      </c>
      <c r="I181" s="51">
        <v>0</v>
      </c>
      <c r="J181" s="52">
        <v>0</v>
      </c>
      <c r="K181" s="52">
        <v>0</v>
      </c>
      <c r="L181" s="52">
        <v>0</v>
      </c>
      <c r="M181" s="52">
        <v>0</v>
      </c>
      <c r="N181" s="55">
        <v>0</v>
      </c>
      <c r="O181" s="54">
        <v>0</v>
      </c>
      <c r="P181" s="54">
        <v>0</v>
      </c>
      <c r="Q181" s="54">
        <v>0</v>
      </c>
      <c r="R181" s="54">
        <v>0</v>
      </c>
      <c r="S181" s="54">
        <v>0</v>
      </c>
      <c r="T181" s="55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0</v>
      </c>
      <c r="Z181" s="55">
        <v>0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5">
        <v>0</v>
      </c>
      <c r="AG181" s="54">
        <v>0</v>
      </c>
      <c r="AH181" s="54">
        <v>0</v>
      </c>
      <c r="AI181" s="65">
        <v>0</v>
      </c>
      <c r="AJ181" s="58">
        <v>0</v>
      </c>
      <c r="AK181" s="65">
        <v>0</v>
      </c>
      <c r="AL181" s="55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5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55">
        <v>0</v>
      </c>
      <c r="AY181" s="54">
        <v>0</v>
      </c>
      <c r="AZ181" s="54">
        <v>0</v>
      </c>
      <c r="BA181" s="54">
        <v>0</v>
      </c>
      <c r="BB181" s="54">
        <v>0</v>
      </c>
      <c r="BC181" s="58">
        <v>0</v>
      </c>
      <c r="BD181" s="57">
        <v>0</v>
      </c>
      <c r="BE181" s="58">
        <v>0</v>
      </c>
      <c r="BF181" s="58">
        <v>0</v>
      </c>
      <c r="BG181" s="58">
        <v>0</v>
      </c>
      <c r="BH181" s="58">
        <v>0</v>
      </c>
      <c r="BI181" s="58">
        <v>0</v>
      </c>
      <c r="BJ181" s="55">
        <v>0</v>
      </c>
      <c r="BK181" s="54">
        <v>0</v>
      </c>
      <c r="BL181" s="54">
        <v>0</v>
      </c>
      <c r="BM181" s="54">
        <v>0</v>
      </c>
      <c r="BN181" s="54">
        <v>0</v>
      </c>
      <c r="BO181" s="54">
        <v>0</v>
      </c>
      <c r="BP181" s="55">
        <v>0</v>
      </c>
      <c r="BQ181" s="54">
        <v>0</v>
      </c>
      <c r="BR181" s="54">
        <v>0</v>
      </c>
      <c r="BS181" s="54">
        <v>0</v>
      </c>
      <c r="BT181" s="54">
        <v>0</v>
      </c>
      <c r="BU181" s="54">
        <v>0</v>
      </c>
      <c r="BV181" s="55">
        <v>0</v>
      </c>
      <c r="BW181" s="54">
        <v>0</v>
      </c>
      <c r="BX181" s="54">
        <v>0</v>
      </c>
      <c r="BY181" s="54">
        <v>0</v>
      </c>
      <c r="BZ181" s="54">
        <v>0</v>
      </c>
      <c r="CA181" s="54">
        <v>0</v>
      </c>
      <c r="CB181" s="55">
        <v>0</v>
      </c>
      <c r="CC181" s="54">
        <v>0</v>
      </c>
      <c r="CD181" s="54">
        <v>0</v>
      </c>
      <c r="CE181" s="54">
        <v>0</v>
      </c>
      <c r="CF181" s="54">
        <v>0</v>
      </c>
      <c r="CG181" s="54">
        <v>0</v>
      </c>
      <c r="CH181" s="55">
        <v>0</v>
      </c>
      <c r="CI181" s="54">
        <v>0</v>
      </c>
      <c r="CJ181" s="54">
        <v>0</v>
      </c>
      <c r="CK181" s="54">
        <v>0</v>
      </c>
      <c r="CL181" s="54">
        <v>0</v>
      </c>
      <c r="CM181" s="54">
        <v>0</v>
      </c>
      <c r="CN181" s="55">
        <v>0</v>
      </c>
      <c r="CO181" s="54">
        <v>0</v>
      </c>
      <c r="CP181" s="54">
        <v>0</v>
      </c>
      <c r="CQ181" s="54">
        <v>0</v>
      </c>
      <c r="CR181" s="54">
        <v>0</v>
      </c>
      <c r="CS181" s="54">
        <v>0</v>
      </c>
      <c r="CT181" s="55">
        <v>0</v>
      </c>
      <c r="CU181" s="54">
        <v>0</v>
      </c>
      <c r="CV181" s="54">
        <v>0</v>
      </c>
      <c r="CW181" s="54">
        <v>0</v>
      </c>
      <c r="CX181" s="54">
        <v>0</v>
      </c>
      <c r="CY181" s="54">
        <v>0</v>
      </c>
      <c r="CZ181" s="55">
        <v>0</v>
      </c>
      <c r="DA181" s="54">
        <v>0</v>
      </c>
      <c r="DB181" s="54">
        <v>0</v>
      </c>
      <c r="DC181" s="54">
        <v>0</v>
      </c>
      <c r="DD181" s="54">
        <v>0</v>
      </c>
      <c r="DE181" s="54">
        <v>0</v>
      </c>
      <c r="DF181" s="55">
        <v>0</v>
      </c>
      <c r="DG181" s="54">
        <v>0</v>
      </c>
      <c r="DH181" s="54">
        <v>0</v>
      </c>
      <c r="DI181" s="54">
        <v>0</v>
      </c>
      <c r="DJ181" s="54">
        <v>0</v>
      </c>
      <c r="DK181" s="54">
        <v>0</v>
      </c>
      <c r="DL181" s="55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5">
        <v>0</v>
      </c>
      <c r="DS181" s="54">
        <v>0</v>
      </c>
      <c r="DT181" s="54">
        <v>0</v>
      </c>
      <c r="DU181" s="54">
        <v>0</v>
      </c>
      <c r="DV181" s="54">
        <v>0</v>
      </c>
      <c r="DW181" s="54">
        <v>0</v>
      </c>
      <c r="DX181" s="55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5">
        <v>0</v>
      </c>
      <c r="EE181" s="54">
        <v>0</v>
      </c>
      <c r="EF181" s="54">
        <v>0</v>
      </c>
      <c r="EG181" s="54">
        <v>0</v>
      </c>
      <c r="EH181" s="54">
        <v>0</v>
      </c>
      <c r="EI181" s="54">
        <v>0</v>
      </c>
      <c r="EJ181" s="55"/>
      <c r="EK181" s="54">
        <v>0</v>
      </c>
      <c r="EL181" s="54"/>
      <c r="EM181" s="54"/>
      <c r="EN181" s="54"/>
      <c r="EO181" s="59">
        <v>0</v>
      </c>
      <c r="EP181" s="55"/>
      <c r="EQ181" s="54">
        <v>0</v>
      </c>
      <c r="ER181" s="54"/>
      <c r="ES181" s="54"/>
      <c r="ET181" s="54"/>
      <c r="EU181" s="59">
        <v>0</v>
      </c>
      <c r="EV181" s="55"/>
      <c r="EW181" s="54">
        <v>0</v>
      </c>
      <c r="EX181" s="54"/>
      <c r="EY181" s="54"/>
      <c r="EZ181" s="54"/>
      <c r="FA181" s="59">
        <v>0</v>
      </c>
      <c r="FB181" s="43">
        <f t="shared" si="204"/>
        <v>0</v>
      </c>
      <c r="FC181" s="21">
        <f t="shared" si="205"/>
        <v>0</v>
      </c>
      <c r="FD181" s="43">
        <f t="shared" si="206"/>
        <v>0</v>
      </c>
      <c r="FE181" s="21">
        <f t="shared" si="207"/>
        <v>0</v>
      </c>
      <c r="FF181" s="43">
        <f t="shared" si="208"/>
        <v>0</v>
      </c>
      <c r="FG181" s="21">
        <f t="shared" si="209"/>
        <v>0</v>
      </c>
      <c r="FH181" s="43">
        <f t="shared" si="210"/>
        <v>0</v>
      </c>
      <c r="FI181" s="21">
        <f t="shared" si="211"/>
        <v>0</v>
      </c>
      <c r="FJ181" s="43">
        <f t="shared" si="212"/>
        <v>0</v>
      </c>
      <c r="FK181" s="21">
        <f t="shared" si="213"/>
        <v>0</v>
      </c>
      <c r="FL181" s="43">
        <f t="shared" si="214"/>
        <v>0</v>
      </c>
      <c r="FM181" s="21">
        <f t="shared" si="215"/>
        <v>0</v>
      </c>
      <c r="FN181" s="43">
        <f t="shared" si="216"/>
        <v>0</v>
      </c>
      <c r="FO181" s="21">
        <f t="shared" si="217"/>
        <v>0</v>
      </c>
      <c r="FP181" s="43">
        <f t="shared" si="218"/>
        <v>0</v>
      </c>
      <c r="FQ181" s="21">
        <f t="shared" si="219"/>
        <v>0</v>
      </c>
      <c r="FR181" s="43">
        <f t="shared" si="220"/>
        <v>0</v>
      </c>
      <c r="FS181" s="21">
        <f t="shared" si="221"/>
        <v>0</v>
      </c>
      <c r="FT181" s="43">
        <f t="shared" si="222"/>
        <v>0</v>
      </c>
      <c r="FU181" s="21">
        <f t="shared" si="223"/>
        <v>0</v>
      </c>
      <c r="FV181" s="43">
        <f t="shared" si="224"/>
        <v>0</v>
      </c>
      <c r="FW181" s="21">
        <f t="shared" si="225"/>
        <v>0</v>
      </c>
      <c r="FX181" s="43">
        <f t="shared" si="226"/>
        <v>0</v>
      </c>
      <c r="FY181" s="21">
        <f t="shared" si="227"/>
        <v>0</v>
      </c>
      <c r="FZ181" s="43">
        <f t="shared" si="228"/>
        <v>0</v>
      </c>
      <c r="GA181" s="21">
        <f t="shared" si="229"/>
        <v>0</v>
      </c>
      <c r="GB181" s="43">
        <f t="shared" si="230"/>
        <v>0</v>
      </c>
      <c r="GC181" s="21">
        <f t="shared" si="231"/>
        <v>0</v>
      </c>
      <c r="GD181" s="43">
        <f t="shared" si="232"/>
        <v>0</v>
      </c>
      <c r="GE181" s="21">
        <f t="shared" si="233"/>
        <v>0</v>
      </c>
      <c r="GF181" s="43">
        <f t="shared" si="234"/>
        <v>0</v>
      </c>
      <c r="GG181" s="21">
        <f t="shared" si="235"/>
        <v>0</v>
      </c>
      <c r="GH181" s="43">
        <f t="shared" si="236"/>
        <v>0</v>
      </c>
      <c r="GI181" s="21">
        <f t="shared" si="237"/>
        <v>0</v>
      </c>
      <c r="GJ181" s="43">
        <f t="shared" si="238"/>
        <v>0</v>
      </c>
      <c r="GK181" s="21">
        <f t="shared" si="239"/>
        <v>0</v>
      </c>
      <c r="GL181" s="43">
        <f t="shared" si="240"/>
        <v>0</v>
      </c>
      <c r="GM181" s="21">
        <f t="shared" si="241"/>
        <v>0</v>
      </c>
      <c r="GN181" s="43">
        <f t="shared" si="242"/>
        <v>0</v>
      </c>
      <c r="GO181" s="21">
        <f t="shared" si="243"/>
        <v>0</v>
      </c>
      <c r="GP181" s="43">
        <f t="shared" si="244"/>
        <v>0</v>
      </c>
      <c r="GQ181" s="21">
        <f t="shared" si="245"/>
        <v>0</v>
      </c>
      <c r="GR181" s="43">
        <f t="shared" si="201"/>
        <v>0</v>
      </c>
      <c r="GS181" s="21">
        <f t="shared" si="246"/>
        <v>0</v>
      </c>
      <c r="GT181" s="43">
        <f t="shared" si="202"/>
        <v>0</v>
      </c>
      <c r="GU181" s="21">
        <f t="shared" si="247"/>
        <v>0</v>
      </c>
      <c r="GV181" s="29">
        <f t="shared" si="203"/>
        <v>0</v>
      </c>
      <c r="GW181" s="29">
        <f t="shared" si="248"/>
        <v>0</v>
      </c>
      <c r="GY181" s="29">
        <f t="shared" si="255"/>
        <v>0</v>
      </c>
      <c r="GZ181" s="43"/>
      <c r="HD181" s="43"/>
      <c r="HF181" s="44">
        <f t="shared" si="250"/>
        <v>0</v>
      </c>
      <c r="HG181" s="43">
        <f t="shared" si="251"/>
        <v>0</v>
      </c>
      <c r="HH181" s="44">
        <f t="shared" si="252"/>
        <v>0</v>
      </c>
      <c r="HI181" s="13">
        <f t="shared" si="253"/>
        <v>0</v>
      </c>
      <c r="HJ181" s="43">
        <f>IF($HJ$1=1,IF(haviszla5!$E$5="h",haviszla5!H181,IF(haviszla5!$E$5="k",haviszla5!I181,IF(haviszla5!$E$5="sz",haviszla5!J181,IF(haviszla5!$E$5="cs",haviszla5!K181,IF(haviszla5!$E$5="p",haviszla5!L181,IF(haviszla5!$E$5="szo",haviszla5!M181,0)))))),0)</f>
        <v>0</v>
      </c>
      <c r="HK181" s="43">
        <f>IF($HK$1=1,IF(haviszla5!$E$5="h",haviszla5!N181,IF(haviszla5!$E$5="k",haviszla5!O181,IF(haviszla5!$E$5="sz",haviszla5!P181,IF(haviszla5!$E$5="cs",haviszla5!Q181,IF(haviszla5!$E$5="p",haviszla5!R181,IF(haviszla5!$E$5="szo",haviszla5!S181,0)))))),0)</f>
        <v>0</v>
      </c>
      <c r="HL181" s="43">
        <f>IF($HL$1=1,IF(haviszla5!$E$5="h",haviszla5!T181,IF(haviszla5!$E$5="k",haviszla5!U181,IF(haviszla5!$E$5="sz",haviszla5!V181,IF(haviszla5!$E$5="cs",haviszla5!W181,IF(haviszla5!$E$5="p",haviszla5!X181,IF(haviszla5!$E$5="szo",haviszla5!Y181,0)))))),0)</f>
        <v>0</v>
      </c>
      <c r="HM181" s="43">
        <f>IF($HM$1=1,IF(haviszla5!$E$5="h",haviszla5!Z181,IF(haviszla5!$E$5="k",haviszla5!AA181,IF(haviszla5!$E$5="sz",haviszla5!AB181,IF(haviszla5!$E$5="cs",haviszla5!AC181,IF(haviszla5!$E$5="p",haviszla5!AD181,IF(haviszla5!$E$5="szo",haviszla5!AE181,0)))))),0)</f>
        <v>0</v>
      </c>
      <c r="HN181" s="43">
        <f>IF($HN$1=1,IF(haviszla5!$E$5="h",haviszla5!AF181,IF(haviszla5!$E$5="k",haviszla5!AG181,IF(haviszla5!$E$5="sz",haviszla5!AH181,IF(haviszla5!$E$5="cs",haviszla5!AI181,IF(haviszla5!$E$5="p",haviszla5!AJ181,IF(haviszla5!$E$5="szo",haviszla5!AK181,0)))))),0)</f>
        <v>0</v>
      </c>
      <c r="HO181" s="43">
        <f>IF($HO$1=1,IF(haviszla5!$E$5="h",haviszla5!AL181,IF(haviszla5!$E$5="k",haviszla5!AM181,IF(haviszla5!$E$5="sz",haviszla5!AN181,IF(haviszla5!$E$5="cs",haviszla5!AO181,IF(haviszla5!$E$5="p",haviszla5!AP181,IF(haviszla5!$E$5="szo",haviszla5!AQ181,0)))))),0)</f>
        <v>0</v>
      </c>
      <c r="HP181" s="43">
        <f>IF($HP$1=1,IF(haviszla5!$E$5="h",haviszla5!AR181,IF(haviszla5!$E$5="k",haviszla5!AS181,IF(haviszla5!$E$5="sz",haviszla5!AT181,IF(haviszla5!$E$5="cs",haviszla5!AU181,IF(haviszla5!$E$5="p",haviszla5!AV181,IF(haviszla5!$E$5="szo",haviszla5!AW181,0)))))),0)</f>
        <v>0</v>
      </c>
      <c r="HQ181" s="43">
        <f>IF($HQ$1=1,IF(haviszla5!$E$5="h",haviszla5!AX181,IF(haviszla5!$E$5="k",haviszla5!AY181,IF(haviszla5!$E$5="sz",haviszla5!AZ181,IF(haviszla5!$E$5="cs",haviszla5!BA181,IF(haviszla5!$E$5="p",haviszla5!BB181,IF(haviszla5!$E$5="szo",haviszla5!BC181,0)))))),0)</f>
        <v>0</v>
      </c>
      <c r="HR181" s="43">
        <f>IF($HR$1=1,IF(haviszla5!$E$5="h",haviszla5!BD181,IF(haviszla5!$E$5="k",haviszla5!BE181,IF(haviszla5!$E$5="sz",haviszla5!BF181,IF(haviszla5!$E$5="cs",haviszla5!BG181,IF(haviszla5!$E$5="p",haviszla5!BH181,IF(haviszla5!$E$5="szo",haviszla5!BI181,0)))))),0)</f>
        <v>0</v>
      </c>
      <c r="HS181" s="43">
        <f>IF($HS$1=1,IF(haviszla5!$E$5="h",haviszla5!BJ181,IF(haviszla5!$E$5="k",haviszla5!BK181,IF(haviszla5!$E$5="sz",haviszla5!BL181,IF(haviszla5!$E$5="cs",haviszla5!BM181,IF(haviszla5!$E$5="p",haviszla5!BN181,IF(haviszla5!$E$5="szo",haviszla5!BO181,0)))))),0)</f>
        <v>0</v>
      </c>
      <c r="HT181" s="43">
        <f>IF($HT$1=1,IF(haviszla5!$E$5="h",haviszla5!BP181,IF(haviszla5!$E$5="k",haviszla5!BQ181,IF(haviszla5!$E$5="sz",haviszla5!BR181,IF(haviszla5!$E$5="cs",haviszla5!BS181,IF(haviszla5!$E$5="p",haviszla5!BT181,IF(haviszla5!$E$5="szo",haviszla5!BU181,0)))))),0)</f>
        <v>0</v>
      </c>
      <c r="HU181" s="43">
        <f>IF($HU$1=1,IF(haviszla5!$E$5="h",haviszla5!BV181,IF(haviszla5!$E$5="k",haviszla5!BW181,IF(haviszla5!$E$5="sz",haviszla5!BX181,IF(haviszla5!$E$5="cs",haviszla5!BY181,IF(haviszla5!$E$5="p",haviszla5!BZ181,IF(haviszla5!$E$5="szo",haviszla5!CA181,0)))))),0)</f>
        <v>0</v>
      </c>
      <c r="HV181" s="43">
        <f>IF($HV$1=1,IF(haviszla5!$E$5="h",haviszla5!CB181,IF(haviszla5!$E$5="k",haviszla5!CC181,IF(haviszla5!$E$5="sz",haviszla5!CD181,IF(haviszla5!$E$5="cs",haviszla5!CE181,IF(haviszla5!$E$5="p",haviszla5!CF181,IF(haviszla5!$E$5="szo",haviszla5!CG181,0)))))),0)</f>
        <v>0</v>
      </c>
      <c r="HW181" s="43">
        <f>IF($HW$1=1,IF(haviszla5!$E$5="h",haviszla5!CH181,IF(haviszla5!$E$5="k",haviszla5!CI181,IF(haviszla5!$E$5="sz",haviszla5!CJ181,IF(haviszla5!$E$5="cs",haviszla5!CK181,IF(haviszla5!$E$5="p",haviszla5!CL181,IF(haviszla5!$E$5="szo",haviszla5!CM181,0)))))),0)</f>
        <v>0</v>
      </c>
      <c r="HX181" s="43">
        <f>IF($HX$1=1,IF(haviszla5!$E$5="h",haviszla5!CN181,IF(haviszla5!$E$5="k",haviszla5!CO181,IF(haviszla5!$E$5="sz",haviszla5!CP181,IF(haviszla5!$E$5="cs",haviszla5!CQ181,IF(haviszla5!$E$5="p",haviszla5!CR181,IF(haviszla5!$E$5="szo",haviszla5!CS181,0)))))),0)</f>
        <v>0</v>
      </c>
      <c r="HY181" s="43">
        <f>IF($HY$1=1,IF(haviszla5!$E$5="h",haviszla5!CT181,IF(haviszla5!$E$5="k",haviszla5!CU181,IF(haviszla5!$E$5="sz",haviszla5!CV181,IF(haviszla5!$E$5="cs",haviszla5!CW181,IF(haviszla5!$E$5="p",haviszla5!CX181,IF(haviszla5!$E$5="szo",haviszla5!CY181,0)))))),0)</f>
        <v>0</v>
      </c>
      <c r="HZ181" s="43">
        <f>IF($HZ$1=1,IF(haviszla5!$E$5="h",haviszla5!CZ181,IF(haviszla5!$E$5="k",haviszla5!DA181,IF(haviszla5!$E$5="sz",haviszla5!DB181,IF(haviszla5!$E$5="cs",haviszla5!DC181,IF(haviszla5!$E$5="p",haviszla5!DD181,IF(haviszla5!$E$5="szo",haviszla5!DE181,0)))))),0)</f>
        <v>0</v>
      </c>
      <c r="IA181" s="43">
        <f>IF($IA$1=1,IF(haviszla5!$E$5="h",haviszla5!DF181,IF(haviszla5!$E$5="k",haviszla5!DG181,IF(haviszla5!$E$5="sz",haviszla5!DH181,IF(haviszla5!$E$5="cs",haviszla5!DI181,IF(haviszla5!$E$5="p",haviszla5!DJ181,IF(haviszla5!$E$5="szo",haviszla5!DK181,0)))))),0)</f>
        <v>0</v>
      </c>
      <c r="IB181" s="43">
        <f>IF($IB$1=1,IF(haviszla5!$E$5="h",haviszla5!DL181,IF(haviszla5!$E$5="k",haviszla5!DM181,IF(haviszla5!$E$5="sz",haviszla5!DN181,IF(haviszla5!$E$5="cs",haviszla5!DO181,IF(haviszla5!$E$5="p",haviszla5!DP181,IF(haviszla5!$E$5="szo",haviszla5!DQ181,0)))))),0)</f>
        <v>0</v>
      </c>
      <c r="IC181" s="43">
        <f>IF($IC$1=1,IF(haviszla5!$E$5="h",haviszla5!DR181,IF(haviszla5!$E$5="k",haviszla5!DS181,IF(haviszla5!$E$5="sz",haviszla5!DT181,IF(haviszla5!$E$5="cs",haviszla5!DU181,IF(haviszla5!$E$5="p",haviszla5!DV181,IF(haviszla5!$E$5="szo",haviszla5!DW181,0)))))),0)</f>
        <v>0</v>
      </c>
      <c r="ID181" s="43">
        <f>IF($ID$1=1,IF(haviszla5!$E$5="h",haviszla5!DX181,IF(haviszla5!$E$5="k",haviszla5!DY181,IF(haviszla5!$E$5="sz",haviszla5!DZ181,IF(haviszla5!$E$5="cs",haviszla5!EA181,IF(haviszla5!$E$5="p",haviszla5!EB181,IF(haviszla5!$E$5="szo",haviszla5!EC181,0)))))),0)</f>
        <v>0</v>
      </c>
      <c r="IE181" s="43">
        <f>IF($IE$1=1,IF(haviszla5!$E$5="h",haviszla5!ED181,IF(haviszla5!$E$5="k",haviszla5!EE181,IF(haviszla5!$E$5="sz",haviszla5!EF181,IF(haviszla5!$E$5="cs",haviszla5!EG181,IF(haviszla5!$E$5="p",haviszla5!EH181,IF(haviszla5!$E$5="szo",haviszla5!EI181,0)))))),0)</f>
        <v>0</v>
      </c>
    </row>
    <row r="182" spans="1:239" ht="15" customHeight="1">
      <c r="A182" s="18" t="s">
        <v>252</v>
      </c>
      <c r="B182" s="89"/>
      <c r="C182" s="43"/>
      <c r="D182" s="43"/>
      <c r="E182" s="13">
        <f t="shared" si="254"/>
        <v>0</v>
      </c>
      <c r="F182" s="67"/>
      <c r="G182" s="69"/>
      <c r="H182" s="52">
        <v>0</v>
      </c>
      <c r="I182" s="51">
        <v>0</v>
      </c>
      <c r="J182" s="52">
        <v>0</v>
      </c>
      <c r="K182" s="52">
        <v>0</v>
      </c>
      <c r="L182" s="52">
        <v>0</v>
      </c>
      <c r="M182" s="52">
        <v>0</v>
      </c>
      <c r="N182" s="55">
        <v>0</v>
      </c>
      <c r="O182" s="54">
        <v>0</v>
      </c>
      <c r="P182" s="54">
        <v>0</v>
      </c>
      <c r="Q182" s="54">
        <v>0</v>
      </c>
      <c r="R182" s="54">
        <v>0</v>
      </c>
      <c r="S182" s="54">
        <v>0</v>
      </c>
      <c r="T182" s="55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5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5">
        <v>0</v>
      </c>
      <c r="AG182" s="54">
        <v>0</v>
      </c>
      <c r="AH182" s="54">
        <v>0</v>
      </c>
      <c r="AI182" s="65">
        <v>0</v>
      </c>
      <c r="AJ182" s="58">
        <v>0</v>
      </c>
      <c r="AK182" s="65">
        <v>0</v>
      </c>
      <c r="AL182" s="55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5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5">
        <v>0</v>
      </c>
      <c r="AY182" s="54">
        <v>0</v>
      </c>
      <c r="AZ182" s="54">
        <v>0</v>
      </c>
      <c r="BA182" s="54">
        <v>0</v>
      </c>
      <c r="BB182" s="54">
        <v>0</v>
      </c>
      <c r="BC182" s="58">
        <v>0</v>
      </c>
      <c r="BD182" s="57">
        <v>0</v>
      </c>
      <c r="BE182" s="58">
        <v>0</v>
      </c>
      <c r="BF182" s="58">
        <v>0</v>
      </c>
      <c r="BG182" s="58">
        <v>0</v>
      </c>
      <c r="BH182" s="58">
        <v>0</v>
      </c>
      <c r="BI182" s="58">
        <v>0</v>
      </c>
      <c r="BJ182" s="55">
        <v>0</v>
      </c>
      <c r="BK182" s="54">
        <v>0</v>
      </c>
      <c r="BL182" s="54">
        <v>0</v>
      </c>
      <c r="BM182" s="54">
        <v>0</v>
      </c>
      <c r="BN182" s="54">
        <v>0</v>
      </c>
      <c r="BO182" s="54">
        <v>0</v>
      </c>
      <c r="BP182" s="55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5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5">
        <v>0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5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5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5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5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5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5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5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5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5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5"/>
      <c r="EK182" s="54">
        <v>0</v>
      </c>
      <c r="EL182" s="54"/>
      <c r="EM182" s="54"/>
      <c r="EN182" s="54"/>
      <c r="EO182" s="59">
        <v>0</v>
      </c>
      <c r="EP182" s="55"/>
      <c r="EQ182" s="54">
        <v>0</v>
      </c>
      <c r="ER182" s="54"/>
      <c r="ES182" s="54"/>
      <c r="ET182" s="54"/>
      <c r="EU182" s="59">
        <v>0</v>
      </c>
      <c r="EV182" s="55"/>
      <c r="EW182" s="54">
        <v>0</v>
      </c>
      <c r="EX182" s="54"/>
      <c r="EY182" s="54"/>
      <c r="EZ182" s="54"/>
      <c r="FA182" s="59">
        <v>0</v>
      </c>
      <c r="FB182" s="43">
        <f t="shared" si="204"/>
        <v>0</v>
      </c>
      <c r="FC182" s="21">
        <f t="shared" si="205"/>
        <v>0</v>
      </c>
      <c r="FD182" s="43">
        <f t="shared" si="206"/>
        <v>0</v>
      </c>
      <c r="FE182" s="21">
        <f t="shared" si="207"/>
        <v>0</v>
      </c>
      <c r="FF182" s="43">
        <f t="shared" si="208"/>
        <v>0</v>
      </c>
      <c r="FG182" s="21">
        <f t="shared" si="209"/>
        <v>0</v>
      </c>
      <c r="FH182" s="43">
        <f t="shared" si="210"/>
        <v>0</v>
      </c>
      <c r="FI182" s="21">
        <f t="shared" si="211"/>
        <v>0</v>
      </c>
      <c r="FJ182" s="43">
        <f t="shared" si="212"/>
        <v>0</v>
      </c>
      <c r="FK182" s="21">
        <f t="shared" si="213"/>
        <v>0</v>
      </c>
      <c r="FL182" s="43">
        <f t="shared" si="214"/>
        <v>0</v>
      </c>
      <c r="FM182" s="21">
        <f t="shared" si="215"/>
        <v>0</v>
      </c>
      <c r="FN182" s="43">
        <f t="shared" si="216"/>
        <v>0</v>
      </c>
      <c r="FO182" s="21">
        <f t="shared" si="217"/>
        <v>0</v>
      </c>
      <c r="FP182" s="43">
        <f t="shared" si="218"/>
        <v>0</v>
      </c>
      <c r="FQ182" s="21">
        <f t="shared" si="219"/>
        <v>0</v>
      </c>
      <c r="FR182" s="43">
        <f t="shared" si="220"/>
        <v>0</v>
      </c>
      <c r="FS182" s="21">
        <f t="shared" si="221"/>
        <v>0</v>
      </c>
      <c r="FT182" s="43">
        <f t="shared" si="222"/>
        <v>0</v>
      </c>
      <c r="FU182" s="21">
        <f t="shared" si="223"/>
        <v>0</v>
      </c>
      <c r="FV182" s="43">
        <f t="shared" si="224"/>
        <v>0</v>
      </c>
      <c r="FW182" s="21">
        <f t="shared" si="225"/>
        <v>0</v>
      </c>
      <c r="FX182" s="43">
        <f t="shared" si="226"/>
        <v>0</v>
      </c>
      <c r="FY182" s="21">
        <f t="shared" si="227"/>
        <v>0</v>
      </c>
      <c r="FZ182" s="43">
        <f t="shared" si="228"/>
        <v>0</v>
      </c>
      <c r="GA182" s="21">
        <f t="shared" si="229"/>
        <v>0</v>
      </c>
      <c r="GB182" s="43">
        <f t="shared" si="230"/>
        <v>0</v>
      </c>
      <c r="GC182" s="21">
        <f t="shared" si="231"/>
        <v>0</v>
      </c>
      <c r="GD182" s="43">
        <f t="shared" si="232"/>
        <v>0</v>
      </c>
      <c r="GE182" s="21">
        <f t="shared" si="233"/>
        <v>0</v>
      </c>
      <c r="GF182" s="43">
        <f t="shared" si="234"/>
        <v>0</v>
      </c>
      <c r="GG182" s="21">
        <f t="shared" si="235"/>
        <v>0</v>
      </c>
      <c r="GH182" s="43">
        <f t="shared" si="236"/>
        <v>0</v>
      </c>
      <c r="GI182" s="21">
        <f t="shared" si="237"/>
        <v>0</v>
      </c>
      <c r="GJ182" s="43">
        <f t="shared" si="238"/>
        <v>0</v>
      </c>
      <c r="GK182" s="21">
        <f t="shared" si="239"/>
        <v>0</v>
      </c>
      <c r="GL182" s="43">
        <f t="shared" si="240"/>
        <v>0</v>
      </c>
      <c r="GM182" s="21">
        <f t="shared" si="241"/>
        <v>0</v>
      </c>
      <c r="GN182" s="43">
        <f t="shared" si="242"/>
        <v>0</v>
      </c>
      <c r="GO182" s="21">
        <f t="shared" si="243"/>
        <v>0</v>
      </c>
      <c r="GP182" s="43">
        <f t="shared" si="244"/>
        <v>0</v>
      </c>
      <c r="GQ182" s="21">
        <f t="shared" si="245"/>
        <v>0</v>
      </c>
      <c r="GR182" s="43">
        <f t="shared" si="201"/>
        <v>0</v>
      </c>
      <c r="GS182" s="21">
        <f t="shared" si="246"/>
        <v>0</v>
      </c>
      <c r="GT182" s="43">
        <f t="shared" si="202"/>
        <v>0</v>
      </c>
      <c r="GU182" s="21">
        <f t="shared" si="247"/>
        <v>0</v>
      </c>
      <c r="GV182" s="29">
        <f t="shared" si="203"/>
        <v>0</v>
      </c>
      <c r="GW182" s="29">
        <f t="shared" si="248"/>
        <v>0</v>
      </c>
      <c r="GY182" s="29">
        <f t="shared" si="255"/>
        <v>0</v>
      </c>
      <c r="GZ182" s="43"/>
      <c r="HD182" s="43"/>
      <c r="HF182" s="44">
        <f t="shared" si="250"/>
        <v>0</v>
      </c>
      <c r="HG182" s="43">
        <f t="shared" si="251"/>
        <v>0</v>
      </c>
      <c r="HH182" s="44">
        <f t="shared" si="252"/>
        <v>0</v>
      </c>
      <c r="HI182" s="13">
        <f t="shared" si="253"/>
        <v>0</v>
      </c>
      <c r="HJ182" s="43">
        <f>IF($HJ$1=1,IF(haviszla5!$E$5="h",haviszla5!H182,IF(haviszla5!$E$5="k",haviszla5!I182,IF(haviszla5!$E$5="sz",haviszla5!J182,IF(haviszla5!$E$5="cs",haviszla5!K182,IF(haviszla5!$E$5="p",haviszla5!L182,IF(haviszla5!$E$5="szo",haviszla5!M182,0)))))),0)</f>
        <v>0</v>
      </c>
      <c r="HK182" s="43">
        <f>IF($HK$1=1,IF(haviszla5!$E$5="h",haviszla5!N182,IF(haviszla5!$E$5="k",haviszla5!O182,IF(haviszla5!$E$5="sz",haviszla5!P182,IF(haviszla5!$E$5="cs",haviszla5!Q182,IF(haviszla5!$E$5="p",haviszla5!R182,IF(haviszla5!$E$5="szo",haviszla5!S182,0)))))),0)</f>
        <v>0</v>
      </c>
      <c r="HL182" s="43">
        <f>IF($HL$1=1,IF(haviszla5!$E$5="h",haviszla5!T182,IF(haviszla5!$E$5="k",haviszla5!U182,IF(haviszla5!$E$5="sz",haviszla5!V182,IF(haviszla5!$E$5="cs",haviszla5!W182,IF(haviszla5!$E$5="p",haviszla5!X182,IF(haviszla5!$E$5="szo",haviszla5!Y182,0)))))),0)</f>
        <v>0</v>
      </c>
      <c r="HM182" s="43">
        <f>IF($HM$1=1,IF(haviszla5!$E$5="h",haviszla5!Z182,IF(haviszla5!$E$5="k",haviszla5!AA182,IF(haviszla5!$E$5="sz",haviszla5!AB182,IF(haviszla5!$E$5="cs",haviszla5!AC182,IF(haviszla5!$E$5="p",haviszla5!AD182,IF(haviszla5!$E$5="szo",haviszla5!AE182,0)))))),0)</f>
        <v>0</v>
      </c>
      <c r="HN182" s="43">
        <f>IF($HN$1=1,IF(haviszla5!$E$5="h",haviszla5!AF182,IF(haviszla5!$E$5="k",haviszla5!AG182,IF(haviszla5!$E$5="sz",haviszla5!AH182,IF(haviszla5!$E$5="cs",haviszla5!AI182,IF(haviszla5!$E$5="p",haviszla5!AJ182,IF(haviszla5!$E$5="szo",haviszla5!AK182,0)))))),0)</f>
        <v>0</v>
      </c>
      <c r="HO182" s="43">
        <f>IF($HO$1=1,IF(haviszla5!$E$5="h",haviszla5!AL182,IF(haviszla5!$E$5="k",haviszla5!AM182,IF(haviszla5!$E$5="sz",haviszla5!AN182,IF(haviszla5!$E$5="cs",haviszla5!AO182,IF(haviszla5!$E$5="p",haviszla5!AP182,IF(haviszla5!$E$5="szo",haviszla5!AQ182,0)))))),0)</f>
        <v>0</v>
      </c>
      <c r="HP182" s="43">
        <f>IF($HP$1=1,IF(haviszla5!$E$5="h",haviszla5!AR182,IF(haviszla5!$E$5="k",haviszla5!AS182,IF(haviszla5!$E$5="sz",haviszla5!AT182,IF(haviszla5!$E$5="cs",haviszla5!AU182,IF(haviszla5!$E$5="p",haviszla5!AV182,IF(haviszla5!$E$5="szo",haviszla5!AW182,0)))))),0)</f>
        <v>0</v>
      </c>
      <c r="HQ182" s="43">
        <f>IF($HQ$1=1,IF(haviszla5!$E$5="h",haviszla5!AX182,IF(haviszla5!$E$5="k",haviszla5!AY182,IF(haviszla5!$E$5="sz",haviszla5!AZ182,IF(haviszla5!$E$5="cs",haviszla5!BA182,IF(haviszla5!$E$5="p",haviszla5!BB182,IF(haviszla5!$E$5="szo",haviszla5!BC182,0)))))),0)</f>
        <v>0</v>
      </c>
      <c r="HR182" s="43">
        <f>IF($HR$1=1,IF(haviszla5!$E$5="h",haviszla5!BD182,IF(haviszla5!$E$5="k",haviszla5!BE182,IF(haviszla5!$E$5="sz",haviszla5!BF182,IF(haviszla5!$E$5="cs",haviszla5!BG182,IF(haviszla5!$E$5="p",haviszla5!BH182,IF(haviszla5!$E$5="szo",haviszla5!BI182,0)))))),0)</f>
        <v>0</v>
      </c>
      <c r="HS182" s="43">
        <f>IF($HS$1=1,IF(haviszla5!$E$5="h",haviszla5!BJ182,IF(haviszla5!$E$5="k",haviszla5!BK182,IF(haviszla5!$E$5="sz",haviszla5!BL182,IF(haviszla5!$E$5="cs",haviszla5!BM182,IF(haviszla5!$E$5="p",haviszla5!BN182,IF(haviszla5!$E$5="szo",haviszla5!BO182,0)))))),0)</f>
        <v>0</v>
      </c>
      <c r="HT182" s="43">
        <f>IF($HT$1=1,IF(haviszla5!$E$5="h",haviszla5!BP182,IF(haviszla5!$E$5="k",haviszla5!BQ182,IF(haviszla5!$E$5="sz",haviszla5!BR182,IF(haviszla5!$E$5="cs",haviszla5!BS182,IF(haviszla5!$E$5="p",haviszla5!BT182,IF(haviszla5!$E$5="szo",haviszla5!BU182,0)))))),0)</f>
        <v>0</v>
      </c>
      <c r="HU182" s="43">
        <f>IF($HU$1=1,IF(haviszla5!$E$5="h",haviszla5!BV182,IF(haviszla5!$E$5="k",haviszla5!BW182,IF(haviszla5!$E$5="sz",haviszla5!BX182,IF(haviszla5!$E$5="cs",haviszla5!BY182,IF(haviszla5!$E$5="p",haviszla5!BZ182,IF(haviszla5!$E$5="szo",haviszla5!CA182,0)))))),0)</f>
        <v>0</v>
      </c>
      <c r="HV182" s="43">
        <f>IF($HV$1=1,IF(haviszla5!$E$5="h",haviszla5!CB182,IF(haviszla5!$E$5="k",haviszla5!CC182,IF(haviszla5!$E$5="sz",haviszla5!CD182,IF(haviszla5!$E$5="cs",haviszla5!CE182,IF(haviszla5!$E$5="p",haviszla5!CF182,IF(haviszla5!$E$5="szo",haviszla5!CG182,0)))))),0)</f>
        <v>0</v>
      </c>
      <c r="HW182" s="43">
        <f>IF($HW$1=1,IF(haviszla5!$E$5="h",haviszla5!CH182,IF(haviszla5!$E$5="k",haviszla5!CI182,IF(haviszla5!$E$5="sz",haviszla5!CJ182,IF(haviszla5!$E$5="cs",haviszla5!CK182,IF(haviszla5!$E$5="p",haviszla5!CL182,IF(haviszla5!$E$5="szo",haviszla5!CM182,0)))))),0)</f>
        <v>0</v>
      </c>
      <c r="HX182" s="43">
        <f>IF($HX$1=1,IF(haviszla5!$E$5="h",haviszla5!CN182,IF(haviszla5!$E$5="k",haviszla5!CO182,IF(haviszla5!$E$5="sz",haviszla5!CP182,IF(haviszla5!$E$5="cs",haviszla5!CQ182,IF(haviszla5!$E$5="p",haviszla5!CR182,IF(haviszla5!$E$5="szo",haviszla5!CS182,0)))))),0)</f>
        <v>0</v>
      </c>
      <c r="HY182" s="43">
        <f>IF($HY$1=1,IF(haviszla5!$E$5="h",haviszla5!CT182,IF(haviszla5!$E$5="k",haviszla5!CU182,IF(haviszla5!$E$5="sz",haviszla5!CV182,IF(haviszla5!$E$5="cs",haviszla5!CW182,IF(haviszla5!$E$5="p",haviszla5!CX182,IF(haviszla5!$E$5="szo",haviszla5!CY182,0)))))),0)</f>
        <v>0</v>
      </c>
      <c r="HZ182" s="43">
        <f>IF($HZ$1=1,IF(haviszla5!$E$5="h",haviszla5!CZ182,IF(haviszla5!$E$5="k",haviszla5!DA182,IF(haviszla5!$E$5="sz",haviszla5!DB182,IF(haviszla5!$E$5="cs",haviszla5!DC182,IF(haviszla5!$E$5="p",haviszla5!DD182,IF(haviszla5!$E$5="szo",haviszla5!DE182,0)))))),0)</f>
        <v>0</v>
      </c>
      <c r="IA182" s="43">
        <f>IF($IA$1=1,IF(haviszla5!$E$5="h",haviszla5!DF182,IF(haviszla5!$E$5="k",haviszla5!DG182,IF(haviszla5!$E$5="sz",haviszla5!DH182,IF(haviszla5!$E$5="cs",haviszla5!DI182,IF(haviszla5!$E$5="p",haviszla5!DJ182,IF(haviszla5!$E$5="szo",haviszla5!DK182,0)))))),0)</f>
        <v>0</v>
      </c>
      <c r="IB182" s="43">
        <f>IF($IB$1=1,IF(haviszla5!$E$5="h",haviszla5!DL182,IF(haviszla5!$E$5="k",haviszla5!DM182,IF(haviszla5!$E$5="sz",haviszla5!DN182,IF(haviszla5!$E$5="cs",haviszla5!DO182,IF(haviszla5!$E$5="p",haviszla5!DP182,IF(haviszla5!$E$5="szo",haviszla5!DQ182,0)))))),0)</f>
        <v>0</v>
      </c>
      <c r="IC182" s="43">
        <f>IF($IC$1=1,IF(haviszla5!$E$5="h",haviszla5!DR182,IF(haviszla5!$E$5="k",haviszla5!DS182,IF(haviszla5!$E$5="sz",haviszla5!DT182,IF(haviszla5!$E$5="cs",haviszla5!DU182,IF(haviszla5!$E$5="p",haviszla5!DV182,IF(haviszla5!$E$5="szo",haviszla5!DW182,0)))))),0)</f>
        <v>0</v>
      </c>
      <c r="ID182" s="43">
        <f>IF($ID$1=1,IF(haviszla5!$E$5="h",haviszla5!DX182,IF(haviszla5!$E$5="k",haviszla5!DY182,IF(haviszla5!$E$5="sz",haviszla5!DZ182,IF(haviszla5!$E$5="cs",haviszla5!EA182,IF(haviszla5!$E$5="p",haviszla5!EB182,IF(haviszla5!$E$5="szo",haviszla5!EC182,0)))))),0)</f>
        <v>0</v>
      </c>
      <c r="IE182" s="43">
        <f>IF($IE$1=1,IF(haviszla5!$E$5="h",haviszla5!ED182,IF(haviszla5!$E$5="k",haviszla5!EE182,IF(haviszla5!$E$5="sz",haviszla5!EF182,IF(haviszla5!$E$5="cs",haviszla5!EG182,IF(haviszla5!$E$5="p",haviszla5!EH182,IF(haviszla5!$E$5="szo",haviszla5!EI182,0)))))),0)</f>
        <v>0</v>
      </c>
    </row>
    <row r="183" spans="1:239" ht="15" customHeight="1">
      <c r="A183" s="18" t="s">
        <v>253</v>
      </c>
      <c r="B183" s="89"/>
      <c r="C183" s="89"/>
      <c r="D183" s="89"/>
      <c r="E183" s="13">
        <f t="shared" si="254"/>
        <v>0</v>
      </c>
      <c r="F183" s="67"/>
      <c r="G183" s="69"/>
      <c r="H183" s="52">
        <v>0</v>
      </c>
      <c r="I183" s="51">
        <v>0</v>
      </c>
      <c r="J183" s="52">
        <v>0</v>
      </c>
      <c r="K183" s="52">
        <v>0</v>
      </c>
      <c r="L183" s="52">
        <v>0</v>
      </c>
      <c r="M183" s="52">
        <v>0</v>
      </c>
      <c r="N183" s="55">
        <v>0</v>
      </c>
      <c r="O183" s="54">
        <v>0</v>
      </c>
      <c r="P183" s="54">
        <v>0</v>
      </c>
      <c r="Q183" s="54">
        <v>0</v>
      </c>
      <c r="R183" s="54">
        <v>0</v>
      </c>
      <c r="S183" s="54">
        <v>0</v>
      </c>
      <c r="T183" s="55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5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5">
        <v>0</v>
      </c>
      <c r="AG183" s="54">
        <v>0</v>
      </c>
      <c r="AH183" s="54">
        <v>0</v>
      </c>
      <c r="AI183" s="65">
        <v>0</v>
      </c>
      <c r="AJ183" s="54">
        <v>0</v>
      </c>
      <c r="AK183" s="65">
        <v>0</v>
      </c>
      <c r="AL183" s="55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5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5">
        <v>0</v>
      </c>
      <c r="AY183" s="54">
        <v>0</v>
      </c>
      <c r="AZ183" s="54">
        <v>0</v>
      </c>
      <c r="BA183" s="54">
        <v>0</v>
      </c>
      <c r="BB183" s="54">
        <v>0</v>
      </c>
      <c r="BC183" s="58">
        <v>0</v>
      </c>
      <c r="BD183" s="57">
        <v>0</v>
      </c>
      <c r="BE183" s="58">
        <v>0</v>
      </c>
      <c r="BF183" s="58">
        <v>0</v>
      </c>
      <c r="BG183" s="58">
        <v>0</v>
      </c>
      <c r="BH183" s="58">
        <v>0</v>
      </c>
      <c r="BI183" s="58">
        <v>0</v>
      </c>
      <c r="BJ183" s="55">
        <v>0</v>
      </c>
      <c r="BK183" s="54">
        <v>0</v>
      </c>
      <c r="BL183" s="54">
        <v>0</v>
      </c>
      <c r="BM183" s="54">
        <v>0</v>
      </c>
      <c r="BN183" s="54">
        <v>0</v>
      </c>
      <c r="BO183" s="54">
        <v>0</v>
      </c>
      <c r="BP183" s="55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5">
        <v>0</v>
      </c>
      <c r="BW183" s="54">
        <v>0</v>
      </c>
      <c r="BX183" s="54">
        <v>0</v>
      </c>
      <c r="BY183" s="54">
        <v>0</v>
      </c>
      <c r="BZ183" s="54">
        <v>0</v>
      </c>
      <c r="CA183" s="54">
        <v>0</v>
      </c>
      <c r="CB183" s="55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5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5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0</v>
      </c>
      <c r="CT183" s="55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5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5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5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5">
        <v>0</v>
      </c>
      <c r="DS183" s="54">
        <v>0</v>
      </c>
      <c r="DT183" s="54">
        <v>0</v>
      </c>
      <c r="DU183" s="54">
        <v>0</v>
      </c>
      <c r="DV183" s="54">
        <v>0</v>
      </c>
      <c r="DW183" s="54">
        <v>0</v>
      </c>
      <c r="DX183" s="55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5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5"/>
      <c r="EK183" s="54">
        <v>0</v>
      </c>
      <c r="EL183" s="54"/>
      <c r="EM183" s="54"/>
      <c r="EN183" s="54"/>
      <c r="EO183" s="59">
        <v>0</v>
      </c>
      <c r="EP183" s="55"/>
      <c r="EQ183" s="54">
        <v>0</v>
      </c>
      <c r="ER183" s="54"/>
      <c r="ES183" s="54"/>
      <c r="ET183" s="54"/>
      <c r="EU183" s="59">
        <v>0</v>
      </c>
      <c r="EV183" s="55"/>
      <c r="EW183" s="54">
        <v>0</v>
      </c>
      <c r="EX183" s="54"/>
      <c r="EY183" s="54"/>
      <c r="EZ183" s="54"/>
      <c r="FA183" s="59">
        <v>0</v>
      </c>
      <c r="FB183" s="43">
        <f t="shared" si="204"/>
        <v>0</v>
      </c>
      <c r="FC183" s="21">
        <f t="shared" si="205"/>
        <v>0</v>
      </c>
      <c r="FD183" s="43">
        <f t="shared" si="206"/>
        <v>0</v>
      </c>
      <c r="FE183" s="21">
        <f t="shared" si="207"/>
        <v>0</v>
      </c>
      <c r="FF183" s="43">
        <f t="shared" si="208"/>
        <v>0</v>
      </c>
      <c r="FG183" s="21">
        <f t="shared" si="209"/>
        <v>0</v>
      </c>
      <c r="FH183" s="43">
        <f t="shared" si="210"/>
        <v>0</v>
      </c>
      <c r="FI183" s="21">
        <f t="shared" si="211"/>
        <v>0</v>
      </c>
      <c r="FJ183" s="43">
        <f t="shared" si="212"/>
        <v>0</v>
      </c>
      <c r="FK183" s="21">
        <f t="shared" si="213"/>
        <v>0</v>
      </c>
      <c r="FL183" s="43">
        <f t="shared" si="214"/>
        <v>0</v>
      </c>
      <c r="FM183" s="21">
        <f t="shared" si="215"/>
        <v>0</v>
      </c>
      <c r="FN183" s="43">
        <f t="shared" si="216"/>
        <v>0</v>
      </c>
      <c r="FO183" s="21">
        <f t="shared" si="217"/>
        <v>0</v>
      </c>
      <c r="FP183" s="43">
        <f t="shared" si="218"/>
        <v>0</v>
      </c>
      <c r="FQ183" s="21">
        <f t="shared" si="219"/>
        <v>0</v>
      </c>
      <c r="FR183" s="43">
        <f t="shared" si="220"/>
        <v>0</v>
      </c>
      <c r="FS183" s="21">
        <f t="shared" si="221"/>
        <v>0</v>
      </c>
      <c r="FT183" s="43">
        <f t="shared" si="222"/>
        <v>0</v>
      </c>
      <c r="FU183" s="21">
        <f t="shared" si="223"/>
        <v>0</v>
      </c>
      <c r="FV183" s="43">
        <f t="shared" si="224"/>
        <v>0</v>
      </c>
      <c r="FW183" s="21">
        <f t="shared" si="225"/>
        <v>0</v>
      </c>
      <c r="FX183" s="43">
        <f t="shared" si="226"/>
        <v>0</v>
      </c>
      <c r="FY183" s="21">
        <f t="shared" si="227"/>
        <v>0</v>
      </c>
      <c r="FZ183" s="43">
        <f t="shared" si="228"/>
        <v>0</v>
      </c>
      <c r="GA183" s="21">
        <f t="shared" si="229"/>
        <v>0</v>
      </c>
      <c r="GB183" s="43">
        <f t="shared" si="230"/>
        <v>0</v>
      </c>
      <c r="GC183" s="21">
        <f t="shared" si="231"/>
        <v>0</v>
      </c>
      <c r="GD183" s="43">
        <f t="shared" si="232"/>
        <v>0</v>
      </c>
      <c r="GE183" s="21">
        <f t="shared" si="233"/>
        <v>0</v>
      </c>
      <c r="GF183" s="43">
        <f t="shared" si="234"/>
        <v>0</v>
      </c>
      <c r="GG183" s="21">
        <f t="shared" si="235"/>
        <v>0</v>
      </c>
      <c r="GH183" s="43">
        <f t="shared" si="236"/>
        <v>0</v>
      </c>
      <c r="GI183" s="21">
        <f t="shared" si="237"/>
        <v>0</v>
      </c>
      <c r="GJ183" s="43">
        <f t="shared" si="238"/>
        <v>0</v>
      </c>
      <c r="GK183" s="21">
        <f t="shared" si="239"/>
        <v>0</v>
      </c>
      <c r="GL183" s="43">
        <f t="shared" si="240"/>
        <v>0</v>
      </c>
      <c r="GM183" s="21">
        <f t="shared" si="241"/>
        <v>0</v>
      </c>
      <c r="GN183" s="43">
        <f t="shared" si="242"/>
        <v>0</v>
      </c>
      <c r="GO183" s="21">
        <f t="shared" si="243"/>
        <v>0</v>
      </c>
      <c r="GP183" s="43">
        <f t="shared" si="244"/>
        <v>0</v>
      </c>
      <c r="GQ183" s="21">
        <f t="shared" si="245"/>
        <v>0</v>
      </c>
      <c r="GR183" s="43">
        <f t="shared" si="201"/>
        <v>0</v>
      </c>
      <c r="GS183" s="21">
        <f t="shared" si="246"/>
        <v>0</v>
      </c>
      <c r="GT183" s="43">
        <f t="shared" si="202"/>
        <v>0</v>
      </c>
      <c r="GU183" s="21">
        <f t="shared" si="247"/>
        <v>0</v>
      </c>
      <c r="GV183" s="29">
        <f t="shared" si="203"/>
        <v>0</v>
      </c>
      <c r="GW183" s="29">
        <f t="shared" si="248"/>
        <v>0</v>
      </c>
      <c r="GY183" s="29">
        <f t="shared" si="255"/>
        <v>0</v>
      </c>
      <c r="GZ183" s="43"/>
      <c r="HD183" s="43"/>
      <c r="HF183" s="44">
        <f t="shared" si="250"/>
        <v>0</v>
      </c>
      <c r="HG183" s="43">
        <f t="shared" si="251"/>
        <v>0</v>
      </c>
      <c r="HH183" s="44">
        <f t="shared" si="252"/>
        <v>0</v>
      </c>
      <c r="HI183" s="13">
        <f t="shared" si="253"/>
        <v>0</v>
      </c>
      <c r="HJ183" s="43">
        <f>IF($HJ$1=1,IF(haviszla5!$E$5="h",haviszla5!H183,IF(haviszla5!$E$5="k",haviszla5!I183,IF(haviszla5!$E$5="sz",haviszla5!J183,IF(haviszla5!$E$5="cs",haviszla5!K183,IF(haviszla5!$E$5="p",haviszla5!L183,IF(haviszla5!$E$5="szo",haviszla5!M183,0)))))),0)</f>
        <v>0</v>
      </c>
      <c r="HK183" s="43">
        <f>IF($HK$1=1,IF(haviszla5!$E$5="h",haviszla5!N183,IF(haviszla5!$E$5="k",haviszla5!O183,IF(haviszla5!$E$5="sz",haviszla5!P183,IF(haviszla5!$E$5="cs",haviszla5!Q183,IF(haviszla5!$E$5="p",haviszla5!R183,IF(haviszla5!$E$5="szo",haviszla5!S183,0)))))),0)</f>
        <v>0</v>
      </c>
      <c r="HL183" s="43">
        <f>IF($HL$1=1,IF(haviszla5!$E$5="h",haviszla5!T183,IF(haviszla5!$E$5="k",haviszla5!U183,IF(haviszla5!$E$5="sz",haviszla5!V183,IF(haviszla5!$E$5="cs",haviszla5!W183,IF(haviszla5!$E$5="p",haviszla5!X183,IF(haviszla5!$E$5="szo",haviszla5!Y183,0)))))),0)</f>
        <v>0</v>
      </c>
      <c r="HM183" s="43">
        <f>IF($HM$1=1,IF(haviszla5!$E$5="h",haviszla5!Z183,IF(haviszla5!$E$5="k",haviszla5!AA183,IF(haviszla5!$E$5="sz",haviszla5!AB183,IF(haviszla5!$E$5="cs",haviszla5!AC183,IF(haviszla5!$E$5="p",haviszla5!AD183,IF(haviszla5!$E$5="szo",haviszla5!AE183,0)))))),0)</f>
        <v>0</v>
      </c>
      <c r="HN183" s="43">
        <f>IF($HN$1=1,IF(haviszla5!$E$5="h",haviszla5!AF183,IF(haviszla5!$E$5="k",haviszla5!AG183,IF(haviszla5!$E$5="sz",haviszla5!AH183,IF(haviszla5!$E$5="cs",haviszla5!AI183,IF(haviszla5!$E$5="p",haviszla5!AJ183,IF(haviszla5!$E$5="szo",haviszla5!AK183,0)))))),0)</f>
        <v>0</v>
      </c>
      <c r="HO183" s="43">
        <f>IF($HO$1=1,IF(haviszla5!$E$5="h",haviszla5!AL183,IF(haviszla5!$E$5="k",haviszla5!AM183,IF(haviszla5!$E$5="sz",haviszla5!AN183,IF(haviszla5!$E$5="cs",haviszla5!AO183,IF(haviszla5!$E$5="p",haviszla5!AP183,IF(haviszla5!$E$5="szo",haviszla5!AQ183,0)))))),0)</f>
        <v>0</v>
      </c>
      <c r="HP183" s="43">
        <f>IF($HP$1=1,IF(haviszla5!$E$5="h",haviszla5!AR183,IF(haviszla5!$E$5="k",haviszla5!AS183,IF(haviszla5!$E$5="sz",haviszla5!AT183,IF(haviszla5!$E$5="cs",haviszla5!AU183,IF(haviszla5!$E$5="p",haviszla5!AV183,IF(haviszla5!$E$5="szo",haviszla5!AW183,0)))))),0)</f>
        <v>0</v>
      </c>
      <c r="HQ183" s="43">
        <f>IF($HQ$1=1,IF(haviszla5!$E$5="h",haviszla5!AX183,IF(haviszla5!$E$5="k",haviszla5!AY183,IF(haviszla5!$E$5="sz",haviszla5!AZ183,IF(haviszla5!$E$5="cs",haviszla5!BA183,IF(haviszla5!$E$5="p",haviszla5!BB183,IF(haviszla5!$E$5="szo",haviszla5!BC183,0)))))),0)</f>
        <v>0</v>
      </c>
      <c r="HR183" s="43">
        <f>IF($HR$1=1,IF(haviszla5!$E$5="h",haviszla5!BD183,IF(haviszla5!$E$5="k",haviszla5!BE183,IF(haviszla5!$E$5="sz",haviszla5!BF183,IF(haviszla5!$E$5="cs",haviszla5!BG183,IF(haviszla5!$E$5="p",haviszla5!BH183,IF(haviszla5!$E$5="szo",haviszla5!BI183,0)))))),0)</f>
        <v>0</v>
      </c>
      <c r="HS183" s="43">
        <f>IF($HS$1=1,IF(haviszla5!$E$5="h",haviszla5!BJ183,IF(haviszla5!$E$5="k",haviszla5!BK183,IF(haviszla5!$E$5="sz",haviszla5!BL183,IF(haviszla5!$E$5="cs",haviszla5!BM183,IF(haviszla5!$E$5="p",haviszla5!BN183,IF(haviszla5!$E$5="szo",haviszla5!BO183,0)))))),0)</f>
        <v>0</v>
      </c>
      <c r="HT183" s="43">
        <f>IF($HT$1=1,IF(haviszla5!$E$5="h",haviszla5!BP183,IF(haviszla5!$E$5="k",haviszla5!BQ183,IF(haviszla5!$E$5="sz",haviszla5!BR183,IF(haviszla5!$E$5="cs",haviszla5!BS183,IF(haviszla5!$E$5="p",haviszla5!BT183,IF(haviszla5!$E$5="szo",haviszla5!BU183,0)))))),0)</f>
        <v>0</v>
      </c>
      <c r="HU183" s="43">
        <f>IF($HU$1=1,IF(haviszla5!$E$5="h",haviszla5!BV183,IF(haviszla5!$E$5="k",haviszla5!BW183,IF(haviszla5!$E$5="sz",haviszla5!BX183,IF(haviszla5!$E$5="cs",haviszla5!BY183,IF(haviszla5!$E$5="p",haviszla5!BZ183,IF(haviszla5!$E$5="szo",haviszla5!CA183,0)))))),0)</f>
        <v>0</v>
      </c>
      <c r="HV183" s="43">
        <f>IF($HV$1=1,IF(haviszla5!$E$5="h",haviszla5!CB183,IF(haviszla5!$E$5="k",haviszla5!CC183,IF(haviszla5!$E$5="sz",haviszla5!CD183,IF(haviszla5!$E$5="cs",haviszla5!CE183,IF(haviszla5!$E$5="p",haviszla5!CF183,IF(haviszla5!$E$5="szo",haviszla5!CG183,0)))))),0)</f>
        <v>0</v>
      </c>
      <c r="HW183" s="43">
        <f>IF($HW$1=1,IF(haviszla5!$E$5="h",haviszla5!CH183,IF(haviszla5!$E$5="k",haviszla5!CI183,IF(haviszla5!$E$5="sz",haviszla5!CJ183,IF(haviszla5!$E$5="cs",haviszla5!CK183,IF(haviszla5!$E$5="p",haviszla5!CL183,IF(haviszla5!$E$5="szo",haviszla5!CM183,0)))))),0)</f>
        <v>0</v>
      </c>
      <c r="HX183" s="43">
        <f>IF($HX$1=1,IF(haviszla5!$E$5="h",haviszla5!CN183,IF(haviszla5!$E$5="k",haviszla5!CO183,IF(haviszla5!$E$5="sz",haviszla5!CP183,IF(haviszla5!$E$5="cs",haviszla5!CQ183,IF(haviszla5!$E$5="p",haviszla5!CR183,IF(haviszla5!$E$5="szo",haviszla5!CS183,0)))))),0)</f>
        <v>0</v>
      </c>
      <c r="HY183" s="43">
        <f>IF($HY$1=1,IF(haviszla5!$E$5="h",haviszla5!CT183,IF(haviszla5!$E$5="k",haviszla5!CU183,IF(haviszla5!$E$5="sz",haviszla5!CV183,IF(haviszla5!$E$5="cs",haviszla5!CW183,IF(haviszla5!$E$5="p",haviszla5!CX183,IF(haviszla5!$E$5="szo",haviszla5!CY183,0)))))),0)</f>
        <v>0</v>
      </c>
      <c r="HZ183" s="43">
        <f>IF($HZ$1=1,IF(haviszla5!$E$5="h",haviszla5!CZ183,IF(haviszla5!$E$5="k",haviszla5!DA183,IF(haviszla5!$E$5="sz",haviszla5!DB183,IF(haviszla5!$E$5="cs",haviszla5!DC183,IF(haviszla5!$E$5="p",haviszla5!DD183,IF(haviszla5!$E$5="szo",haviszla5!DE183,0)))))),0)</f>
        <v>0</v>
      </c>
      <c r="IA183" s="43">
        <f>IF($IA$1=1,IF(haviszla5!$E$5="h",haviszla5!DF183,IF(haviszla5!$E$5="k",haviszla5!DG183,IF(haviszla5!$E$5="sz",haviszla5!DH183,IF(haviszla5!$E$5="cs",haviszla5!DI183,IF(haviszla5!$E$5="p",haviszla5!DJ183,IF(haviszla5!$E$5="szo",haviszla5!DK183,0)))))),0)</f>
        <v>0</v>
      </c>
      <c r="IB183" s="43">
        <f>IF($IB$1=1,IF(haviszla5!$E$5="h",haviszla5!DL183,IF(haviszla5!$E$5="k",haviszla5!DM183,IF(haviszla5!$E$5="sz",haviszla5!DN183,IF(haviszla5!$E$5="cs",haviszla5!DO183,IF(haviszla5!$E$5="p",haviszla5!DP183,IF(haviszla5!$E$5="szo",haviszla5!DQ183,0)))))),0)</f>
        <v>0</v>
      </c>
      <c r="IC183" s="43">
        <f>IF($IC$1=1,IF(haviszla5!$E$5="h",haviszla5!DR183,IF(haviszla5!$E$5="k",haviszla5!DS183,IF(haviszla5!$E$5="sz",haviszla5!DT183,IF(haviszla5!$E$5="cs",haviszla5!DU183,IF(haviszla5!$E$5="p",haviszla5!DV183,IF(haviszla5!$E$5="szo",haviszla5!DW183,0)))))),0)</f>
        <v>0</v>
      </c>
      <c r="ID183" s="43">
        <f>IF($ID$1=1,IF(haviszla5!$E$5="h",haviszla5!DX183,IF(haviszla5!$E$5="k",haviszla5!DY183,IF(haviszla5!$E$5="sz",haviszla5!DZ183,IF(haviszla5!$E$5="cs",haviszla5!EA183,IF(haviszla5!$E$5="p",haviszla5!EB183,IF(haviszla5!$E$5="szo",haviszla5!EC183,0)))))),0)</f>
        <v>0</v>
      </c>
      <c r="IE183" s="43">
        <f>IF($IE$1=1,IF(haviszla5!$E$5="h",haviszla5!ED183,IF(haviszla5!$E$5="k",haviszla5!EE183,IF(haviszla5!$E$5="sz",haviszla5!EF183,IF(haviszla5!$E$5="cs",haviszla5!EG183,IF(haviszla5!$E$5="p",haviszla5!EH183,IF(haviszla5!$E$5="szo",haviszla5!EI183,0)))))),0)</f>
        <v>0</v>
      </c>
    </row>
    <row r="184" spans="1:239" ht="15" customHeight="1">
      <c r="A184" s="18" t="s">
        <v>254</v>
      </c>
      <c r="B184" s="89"/>
      <c r="C184" s="43"/>
      <c r="D184" s="89"/>
      <c r="E184" s="13">
        <f t="shared" si="254"/>
        <v>0</v>
      </c>
      <c r="F184" s="67"/>
      <c r="G184" s="69"/>
      <c r="H184" s="52">
        <v>0</v>
      </c>
      <c r="I184" s="51">
        <v>0</v>
      </c>
      <c r="J184" s="52">
        <v>0</v>
      </c>
      <c r="K184" s="52">
        <v>0</v>
      </c>
      <c r="L184" s="52">
        <v>0</v>
      </c>
      <c r="M184" s="52">
        <v>0</v>
      </c>
      <c r="N184" s="55">
        <v>0</v>
      </c>
      <c r="O184" s="54">
        <v>0</v>
      </c>
      <c r="P184" s="54">
        <v>0</v>
      </c>
      <c r="Q184" s="54">
        <v>0</v>
      </c>
      <c r="R184" s="54">
        <v>0</v>
      </c>
      <c r="S184" s="54">
        <v>0</v>
      </c>
      <c r="T184" s="55">
        <v>0</v>
      </c>
      <c r="U184" s="54">
        <v>0</v>
      </c>
      <c r="V184" s="54">
        <v>0</v>
      </c>
      <c r="W184" s="54">
        <v>0</v>
      </c>
      <c r="X184" s="54">
        <v>0</v>
      </c>
      <c r="Y184" s="54">
        <v>0</v>
      </c>
      <c r="Z184" s="55">
        <v>0</v>
      </c>
      <c r="AA184" s="54">
        <v>0</v>
      </c>
      <c r="AB184" s="54">
        <v>0</v>
      </c>
      <c r="AC184" s="54">
        <v>0</v>
      </c>
      <c r="AD184" s="54">
        <v>0</v>
      </c>
      <c r="AE184" s="54">
        <v>0</v>
      </c>
      <c r="AF184" s="55">
        <v>0</v>
      </c>
      <c r="AG184" s="54">
        <v>0</v>
      </c>
      <c r="AH184" s="54">
        <v>0</v>
      </c>
      <c r="AI184" s="54">
        <v>0</v>
      </c>
      <c r="AJ184" s="54">
        <v>0</v>
      </c>
      <c r="AK184" s="54">
        <v>0</v>
      </c>
      <c r="AL184" s="55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5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5">
        <v>0</v>
      </c>
      <c r="AY184" s="54">
        <v>0</v>
      </c>
      <c r="AZ184" s="54">
        <v>0</v>
      </c>
      <c r="BA184" s="54">
        <v>0</v>
      </c>
      <c r="BB184" s="54">
        <v>0</v>
      </c>
      <c r="BC184" s="58">
        <v>0</v>
      </c>
      <c r="BD184" s="57">
        <v>0</v>
      </c>
      <c r="BE184" s="58">
        <v>0</v>
      </c>
      <c r="BF184" s="58">
        <v>0</v>
      </c>
      <c r="BG184" s="58">
        <v>0</v>
      </c>
      <c r="BH184" s="58">
        <v>0</v>
      </c>
      <c r="BI184" s="58">
        <v>0</v>
      </c>
      <c r="BJ184" s="55">
        <v>0</v>
      </c>
      <c r="BK184" s="54">
        <v>0</v>
      </c>
      <c r="BL184" s="54">
        <v>0</v>
      </c>
      <c r="BM184" s="54">
        <v>0</v>
      </c>
      <c r="BN184" s="54">
        <v>0</v>
      </c>
      <c r="BO184" s="54">
        <v>0</v>
      </c>
      <c r="BP184" s="55">
        <v>0</v>
      </c>
      <c r="BQ184" s="54">
        <v>0</v>
      </c>
      <c r="BR184" s="54">
        <v>0</v>
      </c>
      <c r="BS184" s="54">
        <v>0</v>
      </c>
      <c r="BT184" s="54">
        <v>0</v>
      </c>
      <c r="BU184" s="54">
        <v>0</v>
      </c>
      <c r="BV184" s="55">
        <v>0</v>
      </c>
      <c r="BW184" s="54">
        <v>0</v>
      </c>
      <c r="BX184" s="54">
        <v>0</v>
      </c>
      <c r="BY184" s="54">
        <v>0</v>
      </c>
      <c r="BZ184" s="54">
        <v>0</v>
      </c>
      <c r="CA184" s="54">
        <v>0</v>
      </c>
      <c r="CB184" s="55">
        <v>0</v>
      </c>
      <c r="CC184" s="54">
        <v>0</v>
      </c>
      <c r="CD184" s="54">
        <v>0</v>
      </c>
      <c r="CE184" s="54">
        <v>0</v>
      </c>
      <c r="CF184" s="54">
        <v>0</v>
      </c>
      <c r="CG184" s="54">
        <v>0</v>
      </c>
      <c r="CH184" s="55">
        <v>0</v>
      </c>
      <c r="CI184" s="54">
        <v>0</v>
      </c>
      <c r="CJ184" s="54">
        <v>0</v>
      </c>
      <c r="CK184" s="54">
        <v>0</v>
      </c>
      <c r="CL184" s="54">
        <v>0</v>
      </c>
      <c r="CM184" s="54">
        <v>0</v>
      </c>
      <c r="CN184" s="55">
        <v>0</v>
      </c>
      <c r="CO184" s="54">
        <v>0</v>
      </c>
      <c r="CP184" s="54">
        <v>0</v>
      </c>
      <c r="CQ184" s="54">
        <v>0</v>
      </c>
      <c r="CR184" s="54">
        <v>0</v>
      </c>
      <c r="CS184" s="54">
        <v>0</v>
      </c>
      <c r="CT184" s="55">
        <v>0</v>
      </c>
      <c r="CU184" s="54">
        <v>0</v>
      </c>
      <c r="CV184" s="54">
        <v>0</v>
      </c>
      <c r="CW184" s="54">
        <v>0</v>
      </c>
      <c r="CX184" s="54">
        <v>0</v>
      </c>
      <c r="CY184" s="54">
        <v>0</v>
      </c>
      <c r="CZ184" s="55">
        <v>0</v>
      </c>
      <c r="DA184" s="54">
        <v>0</v>
      </c>
      <c r="DB184" s="54">
        <v>0</v>
      </c>
      <c r="DC184" s="54">
        <v>0</v>
      </c>
      <c r="DD184" s="54">
        <v>0</v>
      </c>
      <c r="DE184" s="54">
        <v>0</v>
      </c>
      <c r="DF184" s="55">
        <v>0</v>
      </c>
      <c r="DG184" s="54">
        <v>0</v>
      </c>
      <c r="DH184" s="54">
        <v>0</v>
      </c>
      <c r="DI184" s="54">
        <v>0</v>
      </c>
      <c r="DJ184" s="54">
        <v>0</v>
      </c>
      <c r="DK184" s="54">
        <v>0</v>
      </c>
      <c r="DL184" s="55">
        <v>0</v>
      </c>
      <c r="DM184" s="54">
        <v>0</v>
      </c>
      <c r="DN184" s="54">
        <v>0</v>
      </c>
      <c r="DO184" s="54">
        <v>0</v>
      </c>
      <c r="DP184" s="54">
        <v>0</v>
      </c>
      <c r="DQ184" s="54">
        <v>0</v>
      </c>
      <c r="DR184" s="55">
        <v>0</v>
      </c>
      <c r="DS184" s="54">
        <v>0</v>
      </c>
      <c r="DT184" s="54">
        <v>0</v>
      </c>
      <c r="DU184" s="54">
        <v>0</v>
      </c>
      <c r="DV184" s="54">
        <v>0</v>
      </c>
      <c r="DW184" s="54">
        <v>0</v>
      </c>
      <c r="DX184" s="55">
        <v>0</v>
      </c>
      <c r="DY184" s="54">
        <v>0</v>
      </c>
      <c r="DZ184" s="54">
        <v>0</v>
      </c>
      <c r="EA184" s="54">
        <v>0</v>
      </c>
      <c r="EB184" s="54">
        <v>0</v>
      </c>
      <c r="EC184" s="54">
        <v>0</v>
      </c>
      <c r="ED184" s="55">
        <v>0</v>
      </c>
      <c r="EE184" s="54">
        <v>0</v>
      </c>
      <c r="EF184" s="54">
        <v>0</v>
      </c>
      <c r="EG184" s="54">
        <v>0</v>
      </c>
      <c r="EH184" s="54">
        <v>0</v>
      </c>
      <c r="EI184" s="54">
        <v>0</v>
      </c>
      <c r="EJ184" s="55"/>
      <c r="EK184" s="54">
        <v>0</v>
      </c>
      <c r="EL184" s="54"/>
      <c r="EM184" s="54"/>
      <c r="EN184" s="54"/>
      <c r="EO184" s="59">
        <v>0</v>
      </c>
      <c r="EP184" s="55"/>
      <c r="EQ184" s="54">
        <v>0</v>
      </c>
      <c r="ER184" s="54"/>
      <c r="ES184" s="54"/>
      <c r="ET184" s="54"/>
      <c r="EU184" s="59">
        <v>0</v>
      </c>
      <c r="EV184" s="55"/>
      <c r="EW184" s="54">
        <v>0</v>
      </c>
      <c r="EX184" s="54"/>
      <c r="EY184" s="54"/>
      <c r="EZ184" s="54"/>
      <c r="FA184" s="59">
        <v>0</v>
      </c>
      <c r="FB184" s="43">
        <f t="shared" si="204"/>
        <v>0</v>
      </c>
      <c r="FC184" s="21">
        <f t="shared" si="205"/>
        <v>0</v>
      </c>
      <c r="FD184" s="43">
        <f t="shared" si="206"/>
        <v>0</v>
      </c>
      <c r="FE184" s="21">
        <f t="shared" si="207"/>
        <v>0</v>
      </c>
      <c r="FF184" s="43">
        <f t="shared" si="208"/>
        <v>0</v>
      </c>
      <c r="FG184" s="21">
        <f t="shared" si="209"/>
        <v>0</v>
      </c>
      <c r="FH184" s="43">
        <f t="shared" si="210"/>
        <v>0</v>
      </c>
      <c r="FI184" s="21">
        <f t="shared" si="211"/>
        <v>0</v>
      </c>
      <c r="FJ184" s="43">
        <f t="shared" si="212"/>
        <v>0</v>
      </c>
      <c r="FK184" s="21">
        <f t="shared" si="213"/>
        <v>0</v>
      </c>
      <c r="FL184" s="43">
        <f t="shared" si="214"/>
        <v>0</v>
      </c>
      <c r="FM184" s="21">
        <f t="shared" si="215"/>
        <v>0</v>
      </c>
      <c r="FN184" s="43">
        <f t="shared" si="216"/>
        <v>0</v>
      </c>
      <c r="FO184" s="21">
        <f t="shared" si="217"/>
        <v>0</v>
      </c>
      <c r="FP184" s="43">
        <f t="shared" si="218"/>
        <v>0</v>
      </c>
      <c r="FQ184" s="21">
        <f t="shared" si="219"/>
        <v>0</v>
      </c>
      <c r="FR184" s="43">
        <f t="shared" si="220"/>
        <v>0</v>
      </c>
      <c r="FS184" s="21">
        <f t="shared" si="221"/>
        <v>0</v>
      </c>
      <c r="FT184" s="43">
        <f t="shared" si="222"/>
        <v>0</v>
      </c>
      <c r="FU184" s="21">
        <f t="shared" si="223"/>
        <v>0</v>
      </c>
      <c r="FV184" s="43">
        <f t="shared" si="224"/>
        <v>0</v>
      </c>
      <c r="FW184" s="21">
        <f t="shared" si="225"/>
        <v>0</v>
      </c>
      <c r="FX184" s="43">
        <f t="shared" si="226"/>
        <v>0</v>
      </c>
      <c r="FY184" s="21">
        <f t="shared" si="227"/>
        <v>0</v>
      </c>
      <c r="FZ184" s="43">
        <f t="shared" si="228"/>
        <v>0</v>
      </c>
      <c r="GA184" s="21">
        <f t="shared" si="229"/>
        <v>0</v>
      </c>
      <c r="GB184" s="43">
        <f t="shared" si="230"/>
        <v>0</v>
      </c>
      <c r="GC184" s="21">
        <f t="shared" si="231"/>
        <v>0</v>
      </c>
      <c r="GD184" s="43">
        <f t="shared" si="232"/>
        <v>0</v>
      </c>
      <c r="GE184" s="21">
        <f t="shared" si="233"/>
        <v>0</v>
      </c>
      <c r="GF184" s="43">
        <f t="shared" si="234"/>
        <v>0</v>
      </c>
      <c r="GG184" s="21">
        <f t="shared" si="235"/>
        <v>0</v>
      </c>
      <c r="GH184" s="43">
        <f t="shared" si="236"/>
        <v>0</v>
      </c>
      <c r="GI184" s="21">
        <f t="shared" si="237"/>
        <v>0</v>
      </c>
      <c r="GJ184" s="43">
        <f t="shared" si="238"/>
        <v>0</v>
      </c>
      <c r="GK184" s="21">
        <f t="shared" si="239"/>
        <v>0</v>
      </c>
      <c r="GL184" s="43">
        <f t="shared" si="240"/>
        <v>0</v>
      </c>
      <c r="GM184" s="21">
        <f t="shared" si="241"/>
        <v>0</v>
      </c>
      <c r="GN184" s="43">
        <f t="shared" si="242"/>
        <v>0</v>
      </c>
      <c r="GO184" s="21">
        <f t="shared" si="243"/>
        <v>0</v>
      </c>
      <c r="GP184" s="43">
        <f t="shared" si="244"/>
        <v>0</v>
      </c>
      <c r="GQ184" s="21">
        <f t="shared" si="245"/>
        <v>0</v>
      </c>
      <c r="GR184" s="43">
        <f t="shared" si="201"/>
        <v>0</v>
      </c>
      <c r="GS184" s="21">
        <f t="shared" si="246"/>
        <v>0</v>
      </c>
      <c r="GT184" s="43">
        <f t="shared" si="202"/>
        <v>0</v>
      </c>
      <c r="GU184" s="21">
        <f t="shared" si="247"/>
        <v>0</v>
      </c>
      <c r="GV184" s="29">
        <f t="shared" si="203"/>
        <v>0</v>
      </c>
      <c r="GW184" s="29">
        <f t="shared" si="248"/>
        <v>0</v>
      </c>
      <c r="GY184" s="29">
        <f t="shared" si="255"/>
        <v>0</v>
      </c>
      <c r="GZ184" s="43"/>
      <c r="HD184" s="43"/>
      <c r="HF184" s="44">
        <f t="shared" si="250"/>
        <v>0</v>
      </c>
      <c r="HG184" s="43">
        <f t="shared" si="251"/>
        <v>0</v>
      </c>
      <c r="HH184" s="44">
        <f t="shared" si="252"/>
        <v>0</v>
      </c>
      <c r="HI184" s="13">
        <f t="shared" si="253"/>
        <v>0</v>
      </c>
      <c r="HJ184" s="43">
        <f>IF($HJ$1=1,IF(haviszla5!$E$5="h",haviszla5!H184,IF(haviszla5!$E$5="k",haviszla5!I184,IF(haviszla5!$E$5="sz",haviszla5!J184,IF(haviszla5!$E$5="cs",haviszla5!K184,IF(haviszla5!$E$5="p",haviszla5!L184,IF(haviszla5!$E$5="szo",haviszla5!M184,0)))))),0)</f>
        <v>0</v>
      </c>
      <c r="HK184" s="43">
        <f>IF($HK$1=1,IF(haviszla5!$E$5="h",haviszla5!N184,IF(haviszla5!$E$5="k",haviszla5!O184,IF(haviszla5!$E$5="sz",haviszla5!P184,IF(haviszla5!$E$5="cs",haviszla5!Q184,IF(haviszla5!$E$5="p",haviszla5!R184,IF(haviszla5!$E$5="szo",haviszla5!S184,0)))))),0)</f>
        <v>0</v>
      </c>
      <c r="HL184" s="43">
        <f>IF($HL$1=1,IF(haviszla5!$E$5="h",haviszla5!T184,IF(haviszla5!$E$5="k",haviszla5!U184,IF(haviszla5!$E$5="sz",haviszla5!V184,IF(haviszla5!$E$5="cs",haviszla5!W184,IF(haviszla5!$E$5="p",haviszla5!X184,IF(haviszla5!$E$5="szo",haviszla5!Y184,0)))))),0)</f>
        <v>0</v>
      </c>
      <c r="HM184" s="43">
        <f>IF($HM$1=1,IF(haviszla5!$E$5="h",haviszla5!Z184,IF(haviszla5!$E$5="k",haviszla5!AA184,IF(haviszla5!$E$5="sz",haviszla5!AB184,IF(haviszla5!$E$5="cs",haviszla5!AC184,IF(haviszla5!$E$5="p",haviszla5!AD184,IF(haviszla5!$E$5="szo",haviszla5!AE184,0)))))),0)</f>
        <v>0</v>
      </c>
      <c r="HN184" s="43">
        <f>IF($HN$1=1,IF(haviszla5!$E$5="h",haviszla5!AF184,IF(haviszla5!$E$5="k",haviszla5!AG184,IF(haviszla5!$E$5="sz",haviszla5!AH184,IF(haviszla5!$E$5="cs",haviszla5!AI184,IF(haviszla5!$E$5="p",haviszla5!AJ184,IF(haviszla5!$E$5="szo",haviszla5!AK184,0)))))),0)</f>
        <v>0</v>
      </c>
      <c r="HO184" s="43">
        <f>IF($HO$1=1,IF(haviszla5!$E$5="h",haviszla5!AL184,IF(haviszla5!$E$5="k",haviszla5!AM184,IF(haviszla5!$E$5="sz",haviszla5!AN184,IF(haviszla5!$E$5="cs",haviszla5!AO184,IF(haviszla5!$E$5="p",haviszla5!AP184,IF(haviszla5!$E$5="szo",haviszla5!AQ184,0)))))),0)</f>
        <v>0</v>
      </c>
      <c r="HP184" s="43">
        <f>IF($HP$1=1,IF(haviszla5!$E$5="h",haviszla5!AR184,IF(haviszla5!$E$5="k",haviszla5!AS184,IF(haviszla5!$E$5="sz",haviszla5!AT184,IF(haviszla5!$E$5="cs",haviszla5!AU184,IF(haviszla5!$E$5="p",haviszla5!AV184,IF(haviszla5!$E$5="szo",haviszla5!AW184,0)))))),0)</f>
        <v>0</v>
      </c>
      <c r="HQ184" s="43">
        <f>IF($HQ$1=1,IF(haviszla5!$E$5="h",haviszla5!AX184,IF(haviszla5!$E$5="k",haviszla5!AY184,IF(haviszla5!$E$5="sz",haviszla5!AZ184,IF(haviszla5!$E$5="cs",haviszla5!BA184,IF(haviszla5!$E$5="p",haviszla5!BB184,IF(haviszla5!$E$5="szo",haviszla5!BC184,0)))))),0)</f>
        <v>0</v>
      </c>
      <c r="HR184" s="43">
        <f>IF($HR$1=1,IF(haviszla5!$E$5="h",haviszla5!BD184,IF(haviszla5!$E$5="k",haviszla5!BE184,IF(haviszla5!$E$5="sz",haviszla5!BF184,IF(haviszla5!$E$5="cs",haviszla5!BG184,IF(haviszla5!$E$5="p",haviszla5!BH184,IF(haviszla5!$E$5="szo",haviszla5!BI184,0)))))),0)</f>
        <v>0</v>
      </c>
      <c r="HS184" s="43">
        <f>IF($HS$1=1,IF(haviszla5!$E$5="h",haviszla5!BJ184,IF(haviszla5!$E$5="k",haviszla5!BK184,IF(haviszla5!$E$5="sz",haviszla5!BL184,IF(haviszla5!$E$5="cs",haviszla5!BM184,IF(haviszla5!$E$5="p",haviszla5!BN184,IF(haviszla5!$E$5="szo",haviszla5!BO184,0)))))),0)</f>
        <v>0</v>
      </c>
      <c r="HT184" s="43">
        <f>IF($HT$1=1,IF(haviszla5!$E$5="h",haviszla5!BP184,IF(haviszla5!$E$5="k",haviszla5!BQ184,IF(haviszla5!$E$5="sz",haviszla5!BR184,IF(haviszla5!$E$5="cs",haviszla5!BS184,IF(haviszla5!$E$5="p",haviszla5!BT184,IF(haviszla5!$E$5="szo",haviszla5!BU184,0)))))),0)</f>
        <v>0</v>
      </c>
      <c r="HU184" s="43">
        <f>IF($HU$1=1,IF(haviszla5!$E$5="h",haviszla5!BV184,IF(haviszla5!$E$5="k",haviszla5!BW184,IF(haviszla5!$E$5="sz",haviszla5!BX184,IF(haviszla5!$E$5="cs",haviszla5!BY184,IF(haviszla5!$E$5="p",haviszla5!BZ184,IF(haviszla5!$E$5="szo",haviszla5!CA184,0)))))),0)</f>
        <v>0</v>
      </c>
      <c r="HV184" s="43">
        <f>IF($HV$1=1,IF(haviszla5!$E$5="h",haviszla5!CB184,IF(haviszla5!$E$5="k",haviszla5!CC184,IF(haviszla5!$E$5="sz",haviszla5!CD184,IF(haviszla5!$E$5="cs",haviszla5!CE184,IF(haviszla5!$E$5="p",haviszla5!CF184,IF(haviszla5!$E$5="szo",haviszla5!CG184,0)))))),0)</f>
        <v>0</v>
      </c>
      <c r="HW184" s="43">
        <f>IF($HW$1=1,IF(haviszla5!$E$5="h",haviszla5!CH184,IF(haviszla5!$E$5="k",haviszla5!CI184,IF(haviszla5!$E$5="sz",haviszla5!CJ184,IF(haviszla5!$E$5="cs",haviszla5!CK184,IF(haviszla5!$E$5="p",haviszla5!CL184,IF(haviszla5!$E$5="szo",haviszla5!CM184,0)))))),0)</f>
        <v>0</v>
      </c>
      <c r="HX184" s="43">
        <f>IF($HX$1=1,IF(haviszla5!$E$5="h",haviszla5!CN184,IF(haviszla5!$E$5="k",haviszla5!CO184,IF(haviszla5!$E$5="sz",haviszla5!CP184,IF(haviszla5!$E$5="cs",haviszla5!CQ184,IF(haviszla5!$E$5="p",haviszla5!CR184,IF(haviszla5!$E$5="szo",haviszla5!CS184,0)))))),0)</f>
        <v>0</v>
      </c>
      <c r="HY184" s="43">
        <f>IF($HY$1=1,IF(haviszla5!$E$5="h",haviszla5!CT184,IF(haviszla5!$E$5="k",haviszla5!CU184,IF(haviszla5!$E$5="sz",haviszla5!CV184,IF(haviszla5!$E$5="cs",haviszla5!CW184,IF(haviszla5!$E$5="p",haviszla5!CX184,IF(haviszla5!$E$5="szo",haviszla5!CY184,0)))))),0)</f>
        <v>0</v>
      </c>
      <c r="HZ184" s="43">
        <f>IF($HZ$1=1,IF(haviszla5!$E$5="h",haviszla5!CZ184,IF(haviszla5!$E$5="k",haviszla5!DA184,IF(haviszla5!$E$5="sz",haviszla5!DB184,IF(haviszla5!$E$5="cs",haviszla5!DC184,IF(haviszla5!$E$5="p",haviszla5!DD184,IF(haviszla5!$E$5="szo",haviszla5!DE184,0)))))),0)</f>
        <v>0</v>
      </c>
      <c r="IA184" s="43">
        <f>IF($IA$1=1,IF(haviszla5!$E$5="h",haviszla5!DF184,IF(haviszla5!$E$5="k",haviszla5!DG184,IF(haviszla5!$E$5="sz",haviszla5!DH184,IF(haviszla5!$E$5="cs",haviszla5!DI184,IF(haviszla5!$E$5="p",haviszla5!DJ184,IF(haviszla5!$E$5="szo",haviszla5!DK184,0)))))),0)</f>
        <v>0</v>
      </c>
      <c r="IB184" s="43">
        <f>IF($IB$1=1,IF(haviszla5!$E$5="h",haviszla5!DL184,IF(haviszla5!$E$5="k",haviszla5!DM184,IF(haviszla5!$E$5="sz",haviszla5!DN184,IF(haviszla5!$E$5="cs",haviszla5!DO184,IF(haviszla5!$E$5="p",haviszla5!DP184,IF(haviszla5!$E$5="szo",haviszla5!DQ184,0)))))),0)</f>
        <v>0</v>
      </c>
      <c r="IC184" s="43">
        <f>IF($IC$1=1,IF(haviszla5!$E$5="h",haviszla5!DR184,IF(haviszla5!$E$5="k",haviszla5!DS184,IF(haviszla5!$E$5="sz",haviszla5!DT184,IF(haviszla5!$E$5="cs",haviszla5!DU184,IF(haviszla5!$E$5="p",haviszla5!DV184,IF(haviszla5!$E$5="szo",haviszla5!DW184,0)))))),0)</f>
        <v>0</v>
      </c>
      <c r="ID184" s="43">
        <f>IF($ID$1=1,IF(haviszla5!$E$5="h",haviszla5!DX184,IF(haviszla5!$E$5="k",haviszla5!DY184,IF(haviszla5!$E$5="sz",haviszla5!DZ184,IF(haviszla5!$E$5="cs",haviszla5!EA184,IF(haviszla5!$E$5="p",haviszla5!EB184,IF(haviszla5!$E$5="szo",haviszla5!EC184,0)))))),0)</f>
        <v>0</v>
      </c>
      <c r="IE184" s="43">
        <f>IF($IE$1=1,IF(haviszla5!$E$5="h",haviszla5!ED184,IF(haviszla5!$E$5="k",haviszla5!EE184,IF(haviszla5!$E$5="sz",haviszla5!EF184,IF(haviszla5!$E$5="cs",haviszla5!EG184,IF(haviszla5!$E$5="p",haviszla5!EH184,IF(haviszla5!$E$5="szo",haviszla5!EI184,0)))))),0)</f>
        <v>0</v>
      </c>
    </row>
    <row r="185" spans="1:239" ht="15" customHeight="1">
      <c r="A185" s="18" t="s">
        <v>255</v>
      </c>
      <c r="B185" s="89"/>
      <c r="C185" s="43"/>
      <c r="D185" s="89"/>
      <c r="E185" s="13">
        <f t="shared" si="254"/>
        <v>0</v>
      </c>
      <c r="F185" s="67"/>
      <c r="G185" s="69"/>
      <c r="H185" s="52">
        <v>0</v>
      </c>
      <c r="I185" s="51">
        <v>0</v>
      </c>
      <c r="J185" s="52">
        <v>0</v>
      </c>
      <c r="K185" s="52">
        <v>0</v>
      </c>
      <c r="L185" s="52">
        <v>0</v>
      </c>
      <c r="M185" s="52">
        <v>0</v>
      </c>
      <c r="N185" s="55">
        <v>0</v>
      </c>
      <c r="O185" s="54">
        <v>0</v>
      </c>
      <c r="P185" s="54">
        <v>0</v>
      </c>
      <c r="Q185" s="54">
        <v>0</v>
      </c>
      <c r="R185" s="54">
        <v>0</v>
      </c>
      <c r="S185" s="54">
        <v>0</v>
      </c>
      <c r="T185" s="55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0</v>
      </c>
      <c r="Z185" s="55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5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5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5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5">
        <v>0</v>
      </c>
      <c r="AY185" s="54">
        <v>0</v>
      </c>
      <c r="AZ185" s="54">
        <v>0</v>
      </c>
      <c r="BA185" s="54">
        <v>0</v>
      </c>
      <c r="BB185" s="54">
        <v>0</v>
      </c>
      <c r="BC185" s="58">
        <v>0</v>
      </c>
      <c r="BD185" s="57">
        <v>0</v>
      </c>
      <c r="BE185" s="58">
        <v>0</v>
      </c>
      <c r="BF185" s="58">
        <v>0</v>
      </c>
      <c r="BG185" s="58">
        <v>0</v>
      </c>
      <c r="BH185" s="58">
        <v>0</v>
      </c>
      <c r="BI185" s="58">
        <v>0</v>
      </c>
      <c r="BJ185" s="55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5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5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5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5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5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5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5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5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5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5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5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5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5"/>
      <c r="EK185" s="54">
        <v>0</v>
      </c>
      <c r="EL185" s="54"/>
      <c r="EM185" s="54"/>
      <c r="EN185" s="54"/>
      <c r="EO185" s="59">
        <v>0</v>
      </c>
      <c r="EP185" s="55"/>
      <c r="EQ185" s="54">
        <v>0</v>
      </c>
      <c r="ER185" s="54"/>
      <c r="ES185" s="54"/>
      <c r="ET185" s="54"/>
      <c r="EU185" s="59">
        <v>0</v>
      </c>
      <c r="EV185" s="55"/>
      <c r="EW185" s="54">
        <v>0</v>
      </c>
      <c r="EX185" s="54"/>
      <c r="EY185" s="54"/>
      <c r="EZ185" s="54"/>
      <c r="FA185" s="59">
        <v>0</v>
      </c>
      <c r="FB185" s="43">
        <f t="shared" si="204"/>
        <v>0</v>
      </c>
      <c r="FC185" s="21">
        <f t="shared" si="205"/>
        <v>0</v>
      </c>
      <c r="FD185" s="43">
        <f t="shared" si="206"/>
        <v>0</v>
      </c>
      <c r="FE185" s="21">
        <f t="shared" si="207"/>
        <v>0</v>
      </c>
      <c r="FF185" s="43">
        <f t="shared" si="208"/>
        <v>0</v>
      </c>
      <c r="FG185" s="21">
        <f t="shared" si="209"/>
        <v>0</v>
      </c>
      <c r="FH185" s="43">
        <f t="shared" si="210"/>
        <v>0</v>
      </c>
      <c r="FI185" s="21">
        <f t="shared" si="211"/>
        <v>0</v>
      </c>
      <c r="FJ185" s="43">
        <f t="shared" si="212"/>
        <v>0</v>
      </c>
      <c r="FK185" s="21">
        <f t="shared" si="213"/>
        <v>0</v>
      </c>
      <c r="FL185" s="43">
        <f t="shared" si="214"/>
        <v>0</v>
      </c>
      <c r="FM185" s="21">
        <f t="shared" si="215"/>
        <v>0</v>
      </c>
      <c r="FN185" s="43">
        <f t="shared" si="216"/>
        <v>0</v>
      </c>
      <c r="FO185" s="21">
        <f t="shared" si="217"/>
        <v>0</v>
      </c>
      <c r="FP185" s="43">
        <f t="shared" si="218"/>
        <v>0</v>
      </c>
      <c r="FQ185" s="21">
        <f t="shared" si="219"/>
        <v>0</v>
      </c>
      <c r="FR185" s="43">
        <f t="shared" si="220"/>
        <v>0</v>
      </c>
      <c r="FS185" s="21">
        <f t="shared" si="221"/>
        <v>0</v>
      </c>
      <c r="FT185" s="43">
        <f t="shared" si="222"/>
        <v>0</v>
      </c>
      <c r="FU185" s="21">
        <f t="shared" si="223"/>
        <v>0</v>
      </c>
      <c r="FV185" s="43">
        <f t="shared" si="224"/>
        <v>0</v>
      </c>
      <c r="FW185" s="21">
        <f t="shared" si="225"/>
        <v>0</v>
      </c>
      <c r="FX185" s="43">
        <f t="shared" si="226"/>
        <v>0</v>
      </c>
      <c r="FY185" s="21">
        <f t="shared" si="227"/>
        <v>0</v>
      </c>
      <c r="FZ185" s="43">
        <f t="shared" si="228"/>
        <v>0</v>
      </c>
      <c r="GA185" s="21">
        <f t="shared" si="229"/>
        <v>0</v>
      </c>
      <c r="GB185" s="43">
        <f t="shared" si="230"/>
        <v>0</v>
      </c>
      <c r="GC185" s="21">
        <f t="shared" si="231"/>
        <v>0</v>
      </c>
      <c r="GD185" s="43">
        <f t="shared" si="232"/>
        <v>0</v>
      </c>
      <c r="GE185" s="21">
        <f t="shared" si="233"/>
        <v>0</v>
      </c>
      <c r="GF185" s="43">
        <f t="shared" si="234"/>
        <v>0</v>
      </c>
      <c r="GG185" s="21">
        <f t="shared" si="235"/>
        <v>0</v>
      </c>
      <c r="GH185" s="43">
        <f t="shared" si="236"/>
        <v>0</v>
      </c>
      <c r="GI185" s="21">
        <f t="shared" si="237"/>
        <v>0</v>
      </c>
      <c r="GJ185" s="43">
        <f t="shared" si="238"/>
        <v>0</v>
      </c>
      <c r="GK185" s="21">
        <f t="shared" si="239"/>
        <v>0</v>
      </c>
      <c r="GL185" s="43">
        <f t="shared" si="240"/>
        <v>0</v>
      </c>
      <c r="GM185" s="21">
        <f t="shared" si="241"/>
        <v>0</v>
      </c>
      <c r="GN185" s="43">
        <f t="shared" si="242"/>
        <v>0</v>
      </c>
      <c r="GO185" s="21">
        <f t="shared" si="243"/>
        <v>0</v>
      </c>
      <c r="GP185" s="43">
        <f t="shared" si="244"/>
        <v>0</v>
      </c>
      <c r="GQ185" s="21">
        <f t="shared" si="245"/>
        <v>0</v>
      </c>
      <c r="GR185" s="43">
        <f t="shared" si="201"/>
        <v>0</v>
      </c>
      <c r="GS185" s="21">
        <f t="shared" si="246"/>
        <v>0</v>
      </c>
      <c r="GT185" s="43">
        <f t="shared" si="202"/>
        <v>0</v>
      </c>
      <c r="GU185" s="21">
        <f t="shared" si="247"/>
        <v>0</v>
      </c>
      <c r="GV185" s="29">
        <f t="shared" si="203"/>
        <v>0</v>
      </c>
      <c r="GW185" s="29">
        <f t="shared" si="248"/>
        <v>0</v>
      </c>
      <c r="GY185" s="29">
        <f t="shared" si="255"/>
        <v>0</v>
      </c>
      <c r="GZ185" s="43"/>
      <c r="HD185" s="43"/>
      <c r="HF185" s="44">
        <f t="shared" si="250"/>
        <v>0</v>
      </c>
      <c r="HG185" s="43">
        <f t="shared" si="251"/>
        <v>0</v>
      </c>
      <c r="HH185" s="44">
        <f t="shared" si="252"/>
        <v>0</v>
      </c>
      <c r="HI185" s="13">
        <f t="shared" si="253"/>
        <v>0</v>
      </c>
      <c r="HJ185" s="43">
        <f>IF($HJ$1=1,IF(haviszla5!$E$5="h",haviszla5!H185,IF(haviszla5!$E$5="k",haviszla5!I185,IF(haviszla5!$E$5="sz",haviszla5!J185,IF(haviszla5!$E$5="cs",haviszla5!K185,IF(haviszla5!$E$5="p",haviszla5!L185,IF(haviszla5!$E$5="szo",haviszla5!M185,0)))))),0)</f>
        <v>0</v>
      </c>
      <c r="HK185" s="43">
        <f>IF($HK$1=1,IF(haviszla5!$E$5="h",haviszla5!N185,IF(haviszla5!$E$5="k",haviszla5!O185,IF(haviszla5!$E$5="sz",haviszla5!P185,IF(haviszla5!$E$5="cs",haviszla5!Q185,IF(haviszla5!$E$5="p",haviszla5!R185,IF(haviszla5!$E$5="szo",haviszla5!S185,0)))))),0)</f>
        <v>0</v>
      </c>
      <c r="HL185" s="43">
        <f>IF($HL$1=1,IF(haviszla5!$E$5="h",haviszla5!T185,IF(haviszla5!$E$5="k",haviszla5!U185,IF(haviszla5!$E$5="sz",haviszla5!V185,IF(haviszla5!$E$5="cs",haviszla5!W185,IF(haviszla5!$E$5="p",haviszla5!X185,IF(haviszla5!$E$5="szo",haviszla5!Y185,0)))))),0)</f>
        <v>0</v>
      </c>
      <c r="HM185" s="43">
        <f>IF($HM$1=1,IF(haviszla5!$E$5="h",haviszla5!Z185,IF(haviszla5!$E$5="k",haviszla5!AA185,IF(haviszla5!$E$5="sz",haviszla5!AB185,IF(haviszla5!$E$5="cs",haviszla5!AC185,IF(haviszla5!$E$5="p",haviszla5!AD185,IF(haviszla5!$E$5="szo",haviszla5!AE185,0)))))),0)</f>
        <v>0</v>
      </c>
      <c r="HN185" s="43">
        <f>IF($HN$1=1,IF(haviszla5!$E$5="h",haviszla5!AF185,IF(haviszla5!$E$5="k",haviszla5!AG185,IF(haviszla5!$E$5="sz",haviszla5!AH185,IF(haviszla5!$E$5="cs",haviszla5!AI185,IF(haviszla5!$E$5="p",haviszla5!AJ185,IF(haviszla5!$E$5="szo",haviszla5!AK185,0)))))),0)</f>
        <v>0</v>
      </c>
      <c r="HO185" s="43">
        <f>IF($HO$1=1,IF(haviszla5!$E$5="h",haviszla5!AL185,IF(haviszla5!$E$5="k",haviszla5!AM185,IF(haviszla5!$E$5="sz",haviszla5!AN185,IF(haviszla5!$E$5="cs",haviszla5!AO185,IF(haviszla5!$E$5="p",haviszla5!AP185,IF(haviszla5!$E$5="szo",haviszla5!AQ185,0)))))),0)</f>
        <v>0</v>
      </c>
      <c r="HP185" s="43">
        <f>IF($HP$1=1,IF(haviszla5!$E$5="h",haviszla5!AR185,IF(haviszla5!$E$5="k",haviszla5!AS185,IF(haviszla5!$E$5="sz",haviszla5!AT185,IF(haviszla5!$E$5="cs",haviszla5!AU185,IF(haviszla5!$E$5="p",haviszla5!AV185,IF(haviszla5!$E$5="szo",haviszla5!AW185,0)))))),0)</f>
        <v>0</v>
      </c>
      <c r="HQ185" s="43">
        <f>IF($HQ$1=1,IF(haviszla5!$E$5="h",haviszla5!AX185,IF(haviszla5!$E$5="k",haviszla5!AY185,IF(haviszla5!$E$5="sz",haviszla5!AZ185,IF(haviszla5!$E$5="cs",haviszla5!BA185,IF(haviszla5!$E$5="p",haviszla5!BB185,IF(haviszla5!$E$5="szo",haviszla5!BC185,0)))))),0)</f>
        <v>0</v>
      </c>
      <c r="HR185" s="43">
        <f>IF($HR$1=1,IF(haviszla5!$E$5="h",haviszla5!BD185,IF(haviszla5!$E$5="k",haviszla5!BE185,IF(haviszla5!$E$5="sz",haviszla5!BF185,IF(haviszla5!$E$5="cs",haviszla5!BG185,IF(haviszla5!$E$5="p",haviszla5!BH185,IF(haviszla5!$E$5="szo",haviszla5!BI185,0)))))),0)</f>
        <v>0</v>
      </c>
      <c r="HS185" s="43">
        <f>IF($HS$1=1,IF(haviszla5!$E$5="h",haviszla5!BJ185,IF(haviszla5!$E$5="k",haviszla5!BK185,IF(haviszla5!$E$5="sz",haviszla5!BL185,IF(haviszla5!$E$5="cs",haviszla5!BM185,IF(haviszla5!$E$5="p",haviszla5!BN185,IF(haviszla5!$E$5="szo",haviszla5!BO185,0)))))),0)</f>
        <v>0</v>
      </c>
      <c r="HT185" s="43">
        <f>IF($HT$1=1,IF(haviszla5!$E$5="h",haviszla5!BP185,IF(haviszla5!$E$5="k",haviszla5!BQ185,IF(haviszla5!$E$5="sz",haviszla5!BR185,IF(haviszla5!$E$5="cs",haviszla5!BS185,IF(haviszla5!$E$5="p",haviszla5!BT185,IF(haviszla5!$E$5="szo",haviszla5!BU185,0)))))),0)</f>
        <v>0</v>
      </c>
      <c r="HU185" s="43">
        <f>IF($HU$1=1,IF(haviszla5!$E$5="h",haviszla5!BV185,IF(haviszla5!$E$5="k",haviszla5!BW185,IF(haviszla5!$E$5="sz",haviszla5!BX185,IF(haviszla5!$E$5="cs",haviszla5!BY185,IF(haviszla5!$E$5="p",haviszla5!BZ185,IF(haviszla5!$E$5="szo",haviszla5!CA185,0)))))),0)</f>
        <v>0</v>
      </c>
      <c r="HV185" s="43">
        <f>IF($HV$1=1,IF(haviszla5!$E$5="h",haviszla5!CB185,IF(haviszla5!$E$5="k",haviszla5!CC185,IF(haviszla5!$E$5="sz",haviszla5!CD185,IF(haviszla5!$E$5="cs",haviszla5!CE185,IF(haviszla5!$E$5="p",haviszla5!CF185,IF(haviszla5!$E$5="szo",haviszla5!CG185,0)))))),0)</f>
        <v>0</v>
      </c>
      <c r="HW185" s="43">
        <f>IF($HW$1=1,IF(haviszla5!$E$5="h",haviszla5!CH185,IF(haviszla5!$E$5="k",haviszla5!CI185,IF(haviszla5!$E$5="sz",haviszla5!CJ185,IF(haviszla5!$E$5="cs",haviszla5!CK185,IF(haviszla5!$E$5="p",haviszla5!CL185,IF(haviszla5!$E$5="szo",haviszla5!CM185,0)))))),0)</f>
        <v>0</v>
      </c>
      <c r="HX185" s="43">
        <f>IF($HX$1=1,IF(haviszla5!$E$5="h",haviszla5!CN185,IF(haviszla5!$E$5="k",haviszla5!CO185,IF(haviszla5!$E$5="sz",haviszla5!CP185,IF(haviszla5!$E$5="cs",haviszla5!CQ185,IF(haviszla5!$E$5="p",haviszla5!CR185,IF(haviszla5!$E$5="szo",haviszla5!CS185,0)))))),0)</f>
        <v>0</v>
      </c>
      <c r="HY185" s="43">
        <f>IF($HY$1=1,IF(haviszla5!$E$5="h",haviszla5!CT185,IF(haviszla5!$E$5="k",haviszla5!CU185,IF(haviszla5!$E$5="sz",haviszla5!CV185,IF(haviszla5!$E$5="cs",haviszla5!CW185,IF(haviszla5!$E$5="p",haviszla5!CX185,IF(haviszla5!$E$5="szo",haviszla5!CY185,0)))))),0)</f>
        <v>0</v>
      </c>
      <c r="HZ185" s="43">
        <f>IF($HZ$1=1,IF(haviszla5!$E$5="h",haviszla5!CZ185,IF(haviszla5!$E$5="k",haviszla5!DA185,IF(haviszla5!$E$5="sz",haviszla5!DB185,IF(haviszla5!$E$5="cs",haviszla5!DC185,IF(haviszla5!$E$5="p",haviszla5!DD185,IF(haviszla5!$E$5="szo",haviszla5!DE185,0)))))),0)</f>
        <v>0</v>
      </c>
      <c r="IA185" s="43">
        <f>IF($IA$1=1,IF(haviszla5!$E$5="h",haviszla5!DF185,IF(haviszla5!$E$5="k",haviszla5!DG185,IF(haviszla5!$E$5="sz",haviszla5!DH185,IF(haviszla5!$E$5="cs",haviszla5!DI185,IF(haviszla5!$E$5="p",haviszla5!DJ185,IF(haviszla5!$E$5="szo",haviszla5!DK185,0)))))),0)</f>
        <v>0</v>
      </c>
      <c r="IB185" s="43">
        <f>IF($IB$1=1,IF(haviszla5!$E$5="h",haviszla5!DL185,IF(haviszla5!$E$5="k",haviszla5!DM185,IF(haviszla5!$E$5="sz",haviszla5!DN185,IF(haviszla5!$E$5="cs",haviszla5!DO185,IF(haviszla5!$E$5="p",haviszla5!DP185,IF(haviszla5!$E$5="szo",haviszla5!DQ185,0)))))),0)</f>
        <v>0</v>
      </c>
      <c r="IC185" s="43">
        <f>IF($IC$1=1,IF(haviszla5!$E$5="h",haviszla5!DR185,IF(haviszla5!$E$5="k",haviszla5!DS185,IF(haviszla5!$E$5="sz",haviszla5!DT185,IF(haviszla5!$E$5="cs",haviszla5!DU185,IF(haviszla5!$E$5="p",haviszla5!DV185,IF(haviszla5!$E$5="szo",haviszla5!DW185,0)))))),0)</f>
        <v>0</v>
      </c>
      <c r="ID185" s="43">
        <f>IF($ID$1=1,IF(haviszla5!$E$5="h",haviszla5!DX185,IF(haviszla5!$E$5="k",haviszla5!DY185,IF(haviszla5!$E$5="sz",haviszla5!DZ185,IF(haviszla5!$E$5="cs",haviszla5!EA185,IF(haviszla5!$E$5="p",haviszla5!EB185,IF(haviszla5!$E$5="szo",haviszla5!EC185,0)))))),0)</f>
        <v>0</v>
      </c>
      <c r="IE185" s="43">
        <f>IF($IE$1=1,IF(haviszla5!$E$5="h",haviszla5!ED185,IF(haviszla5!$E$5="k",haviszla5!EE185,IF(haviszla5!$E$5="sz",haviszla5!EF185,IF(haviszla5!$E$5="cs",haviszla5!EG185,IF(haviszla5!$E$5="p",haviszla5!EH185,IF(haviszla5!$E$5="szo",haviszla5!EI185,0)))))),0)</f>
        <v>0</v>
      </c>
    </row>
    <row r="186" spans="1:239" ht="15" customHeight="1">
      <c r="A186" s="18" t="s">
        <v>256</v>
      </c>
      <c r="B186" s="44"/>
      <c r="C186" s="43"/>
      <c r="D186" s="44"/>
      <c r="E186" s="13">
        <f t="shared" si="254"/>
        <v>0</v>
      </c>
      <c r="F186" s="67"/>
      <c r="G186" s="68"/>
      <c r="H186" s="52">
        <v>0</v>
      </c>
      <c r="I186" s="51">
        <v>0</v>
      </c>
      <c r="J186" s="52">
        <v>0</v>
      </c>
      <c r="K186" s="52">
        <v>0</v>
      </c>
      <c r="L186" s="52">
        <v>0</v>
      </c>
      <c r="M186" s="52">
        <v>0</v>
      </c>
      <c r="N186" s="55">
        <v>0</v>
      </c>
      <c r="O186" s="54">
        <v>0</v>
      </c>
      <c r="P186" s="54">
        <v>0</v>
      </c>
      <c r="Q186" s="54">
        <v>0</v>
      </c>
      <c r="R186" s="54">
        <v>0</v>
      </c>
      <c r="S186" s="54">
        <v>0</v>
      </c>
      <c r="T186" s="55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5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5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5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5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55">
        <v>0</v>
      </c>
      <c r="AY186" s="54">
        <v>0</v>
      </c>
      <c r="AZ186" s="54">
        <v>0</v>
      </c>
      <c r="BA186" s="54">
        <v>0</v>
      </c>
      <c r="BB186" s="54">
        <v>0</v>
      </c>
      <c r="BC186" s="58">
        <v>0</v>
      </c>
      <c r="BD186" s="57">
        <v>0</v>
      </c>
      <c r="BE186" s="58">
        <v>0</v>
      </c>
      <c r="BF186" s="58">
        <v>0</v>
      </c>
      <c r="BG186" s="58">
        <v>0</v>
      </c>
      <c r="BH186" s="58">
        <v>0</v>
      </c>
      <c r="BI186" s="58">
        <v>0</v>
      </c>
      <c r="BJ186" s="55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5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5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5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5">
        <v>0</v>
      </c>
      <c r="CI186" s="54">
        <v>0</v>
      </c>
      <c r="CJ186" s="54">
        <v>0</v>
      </c>
      <c r="CK186" s="54">
        <v>0</v>
      </c>
      <c r="CL186" s="54">
        <v>0</v>
      </c>
      <c r="CM186" s="54">
        <v>0</v>
      </c>
      <c r="CN186" s="55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5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5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5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5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5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5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5">
        <v>0</v>
      </c>
      <c r="EE186" s="54">
        <v>0</v>
      </c>
      <c r="EF186" s="54">
        <v>0</v>
      </c>
      <c r="EG186" s="54">
        <v>0</v>
      </c>
      <c r="EH186" s="54">
        <v>0</v>
      </c>
      <c r="EI186" s="54">
        <v>0</v>
      </c>
      <c r="EJ186" s="55"/>
      <c r="EK186" s="54">
        <v>0</v>
      </c>
      <c r="EL186" s="54"/>
      <c r="EM186" s="54"/>
      <c r="EN186" s="54"/>
      <c r="EO186" s="59">
        <v>0</v>
      </c>
      <c r="EP186" s="55"/>
      <c r="EQ186" s="54">
        <v>0</v>
      </c>
      <c r="ER186" s="54"/>
      <c r="ES186" s="54"/>
      <c r="ET186" s="54"/>
      <c r="EU186" s="59">
        <v>0</v>
      </c>
      <c r="EV186" s="55"/>
      <c r="EW186" s="54">
        <v>0</v>
      </c>
      <c r="EX186" s="54"/>
      <c r="EY186" s="54"/>
      <c r="EZ186" s="54"/>
      <c r="FA186" s="59">
        <v>0</v>
      </c>
      <c r="FB186" s="43">
        <f t="shared" si="204"/>
        <v>0</v>
      </c>
      <c r="FC186" s="21">
        <f t="shared" si="205"/>
        <v>0</v>
      </c>
      <c r="FD186" s="43">
        <f t="shared" si="206"/>
        <v>0</v>
      </c>
      <c r="FE186" s="21">
        <f t="shared" si="207"/>
        <v>0</v>
      </c>
      <c r="FF186" s="43">
        <f t="shared" si="208"/>
        <v>0</v>
      </c>
      <c r="FG186" s="21">
        <f t="shared" si="209"/>
        <v>0</v>
      </c>
      <c r="FH186" s="43">
        <f t="shared" si="210"/>
        <v>0</v>
      </c>
      <c r="FI186" s="21">
        <f t="shared" si="211"/>
        <v>0</v>
      </c>
      <c r="FJ186" s="43">
        <f t="shared" si="212"/>
        <v>0</v>
      </c>
      <c r="FK186" s="21">
        <f t="shared" si="213"/>
        <v>0</v>
      </c>
      <c r="FL186" s="43">
        <f t="shared" si="214"/>
        <v>0</v>
      </c>
      <c r="FM186" s="21">
        <f t="shared" si="215"/>
        <v>0</v>
      </c>
      <c r="FN186" s="43">
        <f t="shared" si="216"/>
        <v>0</v>
      </c>
      <c r="FO186" s="21">
        <f t="shared" si="217"/>
        <v>0</v>
      </c>
      <c r="FP186" s="43">
        <f t="shared" si="218"/>
        <v>0</v>
      </c>
      <c r="FQ186" s="21">
        <f t="shared" si="219"/>
        <v>0</v>
      </c>
      <c r="FR186" s="43">
        <f t="shared" si="220"/>
        <v>0</v>
      </c>
      <c r="FS186" s="21">
        <f t="shared" si="221"/>
        <v>0</v>
      </c>
      <c r="FT186" s="43">
        <f t="shared" si="222"/>
        <v>0</v>
      </c>
      <c r="FU186" s="21">
        <f t="shared" si="223"/>
        <v>0</v>
      </c>
      <c r="FV186" s="43">
        <f t="shared" si="224"/>
        <v>0</v>
      </c>
      <c r="FW186" s="21">
        <f t="shared" si="225"/>
        <v>0</v>
      </c>
      <c r="FX186" s="43">
        <f t="shared" si="226"/>
        <v>0</v>
      </c>
      <c r="FY186" s="21">
        <f t="shared" si="227"/>
        <v>0</v>
      </c>
      <c r="FZ186" s="43">
        <f t="shared" si="228"/>
        <v>0</v>
      </c>
      <c r="GA186" s="21">
        <f t="shared" si="229"/>
        <v>0</v>
      </c>
      <c r="GB186" s="43">
        <f t="shared" si="230"/>
        <v>0</v>
      </c>
      <c r="GC186" s="21">
        <f t="shared" si="231"/>
        <v>0</v>
      </c>
      <c r="GD186" s="43">
        <f t="shared" si="232"/>
        <v>0</v>
      </c>
      <c r="GE186" s="21">
        <f t="shared" si="233"/>
        <v>0</v>
      </c>
      <c r="GF186" s="43">
        <f t="shared" si="234"/>
        <v>0</v>
      </c>
      <c r="GG186" s="21">
        <f t="shared" si="235"/>
        <v>0</v>
      </c>
      <c r="GH186" s="43">
        <f t="shared" si="236"/>
        <v>0</v>
      </c>
      <c r="GI186" s="21">
        <f t="shared" si="237"/>
        <v>0</v>
      </c>
      <c r="GJ186" s="43">
        <f t="shared" si="238"/>
        <v>0</v>
      </c>
      <c r="GK186" s="21">
        <f t="shared" si="239"/>
        <v>0</v>
      </c>
      <c r="GL186" s="43">
        <f t="shared" si="240"/>
        <v>0</v>
      </c>
      <c r="GM186" s="21">
        <f t="shared" si="241"/>
        <v>0</v>
      </c>
      <c r="GN186" s="43">
        <f t="shared" si="242"/>
        <v>0</v>
      </c>
      <c r="GO186" s="21">
        <f t="shared" si="243"/>
        <v>0</v>
      </c>
      <c r="GP186" s="43">
        <f t="shared" si="244"/>
        <v>0</v>
      </c>
      <c r="GQ186" s="21">
        <f t="shared" si="245"/>
        <v>0</v>
      </c>
      <c r="GR186" s="43">
        <f t="shared" si="201"/>
        <v>0</v>
      </c>
      <c r="GS186" s="21">
        <f t="shared" si="246"/>
        <v>0</v>
      </c>
      <c r="GT186" s="43">
        <f t="shared" si="202"/>
        <v>0</v>
      </c>
      <c r="GU186" s="21">
        <f t="shared" si="247"/>
        <v>0</v>
      </c>
      <c r="GV186" s="29">
        <f t="shared" si="203"/>
        <v>0</v>
      </c>
      <c r="GW186" s="29">
        <f t="shared" si="248"/>
        <v>0</v>
      </c>
      <c r="GY186" s="29">
        <f t="shared" si="255"/>
        <v>0</v>
      </c>
      <c r="GZ186" s="43"/>
      <c r="HD186" s="43"/>
      <c r="HF186" s="44">
        <f t="shared" si="250"/>
        <v>0</v>
      </c>
      <c r="HG186" s="43">
        <f t="shared" si="251"/>
        <v>0</v>
      </c>
      <c r="HH186" s="44">
        <f t="shared" si="252"/>
        <v>0</v>
      </c>
      <c r="HI186" s="13">
        <f t="shared" si="253"/>
        <v>0</v>
      </c>
      <c r="HJ186" s="43">
        <f>IF($HJ$1=1,IF(haviszla5!$E$5="h",haviszla5!H186,IF(haviszla5!$E$5="k",haviszla5!I186,IF(haviszla5!$E$5="sz",haviszla5!J186,IF(haviszla5!$E$5="cs",haviszla5!K186,IF(haviszla5!$E$5="p",haviszla5!L186,IF(haviszla5!$E$5="szo",haviszla5!M186,0)))))),0)</f>
        <v>0</v>
      </c>
      <c r="HK186" s="43">
        <f>IF($HK$1=1,IF(haviszla5!$E$5="h",haviszla5!N186,IF(haviszla5!$E$5="k",haviszla5!O186,IF(haviszla5!$E$5="sz",haviszla5!P186,IF(haviszla5!$E$5="cs",haviszla5!Q186,IF(haviszla5!$E$5="p",haviszla5!R186,IF(haviszla5!$E$5="szo",haviszla5!S186,0)))))),0)</f>
        <v>0</v>
      </c>
      <c r="HL186" s="43">
        <f>IF($HL$1=1,IF(haviszla5!$E$5="h",haviszla5!T186,IF(haviszla5!$E$5="k",haviszla5!U186,IF(haviszla5!$E$5="sz",haviszla5!V186,IF(haviszla5!$E$5="cs",haviszla5!W186,IF(haviszla5!$E$5="p",haviszla5!X186,IF(haviszla5!$E$5="szo",haviszla5!Y186,0)))))),0)</f>
        <v>0</v>
      </c>
      <c r="HM186" s="43">
        <f>IF($HM$1=1,IF(haviszla5!$E$5="h",haviszla5!Z186,IF(haviszla5!$E$5="k",haviszla5!AA186,IF(haviszla5!$E$5="sz",haviszla5!AB186,IF(haviszla5!$E$5="cs",haviszla5!AC186,IF(haviszla5!$E$5="p",haviszla5!AD186,IF(haviszla5!$E$5="szo",haviszla5!AE186,0)))))),0)</f>
        <v>0</v>
      </c>
      <c r="HN186" s="43">
        <f>IF($HN$1=1,IF(haviszla5!$E$5="h",haviszla5!AF186,IF(haviszla5!$E$5="k",haviszla5!AG186,IF(haviszla5!$E$5="sz",haviszla5!AH186,IF(haviszla5!$E$5="cs",haviszla5!AI186,IF(haviszla5!$E$5="p",haviszla5!AJ186,IF(haviszla5!$E$5="szo",haviszla5!AK186,0)))))),0)</f>
        <v>0</v>
      </c>
      <c r="HO186" s="43">
        <f>IF($HO$1=1,IF(haviszla5!$E$5="h",haviszla5!AL186,IF(haviszla5!$E$5="k",haviszla5!AM186,IF(haviszla5!$E$5="sz",haviszla5!AN186,IF(haviszla5!$E$5="cs",haviszla5!AO186,IF(haviszla5!$E$5="p",haviszla5!AP186,IF(haviszla5!$E$5="szo",haviszla5!AQ186,0)))))),0)</f>
        <v>0</v>
      </c>
      <c r="HP186" s="43">
        <f>IF($HP$1=1,IF(haviszla5!$E$5="h",haviszla5!AR186,IF(haviszla5!$E$5="k",haviszla5!AS186,IF(haviszla5!$E$5="sz",haviszla5!AT186,IF(haviszla5!$E$5="cs",haviszla5!AU186,IF(haviszla5!$E$5="p",haviszla5!AV186,IF(haviszla5!$E$5="szo",haviszla5!AW186,0)))))),0)</f>
        <v>0</v>
      </c>
      <c r="HQ186" s="43">
        <f>IF($HQ$1=1,IF(haviszla5!$E$5="h",haviszla5!AX186,IF(haviszla5!$E$5="k",haviszla5!AY186,IF(haviszla5!$E$5="sz",haviszla5!AZ186,IF(haviszla5!$E$5="cs",haviszla5!BA186,IF(haviszla5!$E$5="p",haviszla5!BB186,IF(haviszla5!$E$5="szo",haviszla5!BC186,0)))))),0)</f>
        <v>0</v>
      </c>
      <c r="HR186" s="43">
        <f>IF($HR$1=1,IF(haviszla5!$E$5="h",haviszla5!BD186,IF(haviszla5!$E$5="k",haviszla5!BE186,IF(haviszla5!$E$5="sz",haviszla5!BF186,IF(haviszla5!$E$5="cs",haviszla5!BG186,IF(haviszla5!$E$5="p",haviszla5!BH186,IF(haviszla5!$E$5="szo",haviszla5!BI186,0)))))),0)</f>
        <v>0</v>
      </c>
      <c r="HS186" s="43">
        <f>IF($HS$1=1,IF(haviszla5!$E$5="h",haviszla5!BJ186,IF(haviszla5!$E$5="k",haviszla5!BK186,IF(haviszla5!$E$5="sz",haviszla5!BL186,IF(haviszla5!$E$5="cs",haviszla5!BM186,IF(haviszla5!$E$5="p",haviszla5!BN186,IF(haviszla5!$E$5="szo",haviszla5!BO186,0)))))),0)</f>
        <v>0</v>
      </c>
      <c r="HT186" s="43">
        <f>IF($HT$1=1,IF(haviszla5!$E$5="h",haviszla5!BP186,IF(haviszla5!$E$5="k",haviszla5!BQ186,IF(haviszla5!$E$5="sz",haviszla5!BR186,IF(haviszla5!$E$5="cs",haviszla5!BS186,IF(haviszla5!$E$5="p",haviszla5!BT186,IF(haviszla5!$E$5="szo",haviszla5!BU186,0)))))),0)</f>
        <v>0</v>
      </c>
      <c r="HU186" s="43">
        <f>IF($HU$1=1,IF(haviszla5!$E$5="h",haviszla5!BV186,IF(haviszla5!$E$5="k",haviszla5!BW186,IF(haviszla5!$E$5="sz",haviszla5!BX186,IF(haviszla5!$E$5="cs",haviszla5!BY186,IF(haviszla5!$E$5="p",haviszla5!BZ186,IF(haviszla5!$E$5="szo",haviszla5!CA186,0)))))),0)</f>
        <v>0</v>
      </c>
      <c r="HV186" s="43">
        <f>IF($HV$1=1,IF(haviszla5!$E$5="h",haviszla5!CB186,IF(haviszla5!$E$5="k",haviszla5!CC186,IF(haviszla5!$E$5="sz",haviszla5!CD186,IF(haviszla5!$E$5="cs",haviszla5!CE186,IF(haviszla5!$E$5="p",haviszla5!CF186,IF(haviszla5!$E$5="szo",haviszla5!CG186,0)))))),0)</f>
        <v>0</v>
      </c>
      <c r="HW186" s="43">
        <f>IF($HW$1=1,IF(haviszla5!$E$5="h",haviszla5!CH186,IF(haviszla5!$E$5="k",haviszla5!CI186,IF(haviszla5!$E$5="sz",haviszla5!CJ186,IF(haviszla5!$E$5="cs",haviszla5!CK186,IF(haviszla5!$E$5="p",haviszla5!CL186,IF(haviszla5!$E$5="szo",haviszla5!CM186,0)))))),0)</f>
        <v>0</v>
      </c>
      <c r="HX186" s="43">
        <f>IF($HX$1=1,IF(haviszla5!$E$5="h",haviszla5!CN186,IF(haviszla5!$E$5="k",haviszla5!CO186,IF(haviszla5!$E$5="sz",haviszla5!CP186,IF(haviszla5!$E$5="cs",haviszla5!CQ186,IF(haviszla5!$E$5="p",haviszla5!CR186,IF(haviszla5!$E$5="szo",haviszla5!CS186,0)))))),0)</f>
        <v>0</v>
      </c>
      <c r="HY186" s="43">
        <f>IF($HY$1=1,IF(haviszla5!$E$5="h",haviszla5!CT186,IF(haviszla5!$E$5="k",haviszla5!CU186,IF(haviszla5!$E$5="sz",haviszla5!CV186,IF(haviszla5!$E$5="cs",haviszla5!CW186,IF(haviszla5!$E$5="p",haviszla5!CX186,IF(haviszla5!$E$5="szo",haviszla5!CY186,0)))))),0)</f>
        <v>0</v>
      </c>
      <c r="HZ186" s="43">
        <f>IF($HZ$1=1,IF(haviszla5!$E$5="h",haviszla5!CZ186,IF(haviszla5!$E$5="k",haviszla5!DA186,IF(haviszla5!$E$5="sz",haviszla5!DB186,IF(haviszla5!$E$5="cs",haviszla5!DC186,IF(haviszla5!$E$5="p",haviszla5!DD186,IF(haviszla5!$E$5="szo",haviszla5!DE186,0)))))),0)</f>
        <v>0</v>
      </c>
      <c r="IA186" s="43">
        <f>IF($IA$1=1,IF(haviszla5!$E$5="h",haviszla5!DF186,IF(haviszla5!$E$5="k",haviszla5!DG186,IF(haviszla5!$E$5="sz",haviszla5!DH186,IF(haviszla5!$E$5="cs",haviszla5!DI186,IF(haviszla5!$E$5="p",haviszla5!DJ186,IF(haviszla5!$E$5="szo",haviszla5!DK186,0)))))),0)</f>
        <v>0</v>
      </c>
      <c r="IB186" s="43">
        <f>IF($IB$1=1,IF(haviszla5!$E$5="h",haviszla5!DL186,IF(haviszla5!$E$5="k",haviszla5!DM186,IF(haviszla5!$E$5="sz",haviszla5!DN186,IF(haviszla5!$E$5="cs",haviszla5!DO186,IF(haviszla5!$E$5="p",haviszla5!DP186,IF(haviszla5!$E$5="szo",haviszla5!DQ186,0)))))),0)</f>
        <v>0</v>
      </c>
      <c r="IC186" s="43">
        <f>IF($IC$1=1,IF(haviszla5!$E$5="h",haviszla5!DR186,IF(haviszla5!$E$5="k",haviszla5!DS186,IF(haviszla5!$E$5="sz",haviszla5!DT186,IF(haviszla5!$E$5="cs",haviszla5!DU186,IF(haviszla5!$E$5="p",haviszla5!DV186,IF(haviszla5!$E$5="szo",haviszla5!DW186,0)))))),0)</f>
        <v>0</v>
      </c>
      <c r="ID186" s="43">
        <f>IF($ID$1=1,IF(haviszla5!$E$5="h",haviszla5!DX186,IF(haviszla5!$E$5="k",haviszla5!DY186,IF(haviszla5!$E$5="sz",haviszla5!DZ186,IF(haviszla5!$E$5="cs",haviszla5!EA186,IF(haviszla5!$E$5="p",haviszla5!EB186,IF(haviszla5!$E$5="szo",haviszla5!EC186,0)))))),0)</f>
        <v>0</v>
      </c>
      <c r="IE186" s="43">
        <f>IF($IE$1=1,IF(haviszla5!$E$5="h",haviszla5!ED186,IF(haviszla5!$E$5="k",haviszla5!EE186,IF(haviszla5!$E$5="sz",haviszla5!EF186,IF(haviszla5!$E$5="cs",haviszla5!EG186,IF(haviszla5!$E$5="p",haviszla5!EH186,IF(haviszla5!$E$5="szo",haviszla5!EI186,0)))))),0)</f>
        <v>0</v>
      </c>
    </row>
    <row r="187" spans="1:239" ht="15" customHeight="1">
      <c r="A187" s="18" t="s">
        <v>257</v>
      </c>
      <c r="B187" s="44"/>
      <c r="C187" s="43"/>
      <c r="D187" s="44"/>
      <c r="E187" s="13">
        <f t="shared" si="254"/>
        <v>0</v>
      </c>
      <c r="F187" s="67"/>
      <c r="G187" s="69"/>
      <c r="H187" s="52">
        <v>0</v>
      </c>
      <c r="I187" s="51">
        <v>0</v>
      </c>
      <c r="J187" s="52">
        <v>0</v>
      </c>
      <c r="K187" s="52">
        <v>0</v>
      </c>
      <c r="L187" s="52">
        <v>0</v>
      </c>
      <c r="M187" s="52">
        <v>0</v>
      </c>
      <c r="N187" s="55">
        <v>0</v>
      </c>
      <c r="O187" s="54">
        <v>0</v>
      </c>
      <c r="P187" s="54">
        <v>0</v>
      </c>
      <c r="Q187" s="54">
        <v>0</v>
      </c>
      <c r="R187" s="54">
        <v>0</v>
      </c>
      <c r="S187" s="54">
        <v>0</v>
      </c>
      <c r="T187" s="55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5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5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5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5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5">
        <v>0</v>
      </c>
      <c r="AY187" s="54">
        <v>0</v>
      </c>
      <c r="AZ187" s="54">
        <v>0</v>
      </c>
      <c r="BA187" s="54">
        <v>0</v>
      </c>
      <c r="BB187" s="54">
        <v>0</v>
      </c>
      <c r="BC187" s="58">
        <v>0</v>
      </c>
      <c r="BD187" s="57">
        <v>0</v>
      </c>
      <c r="BE187" s="58">
        <v>0</v>
      </c>
      <c r="BF187" s="58">
        <v>0</v>
      </c>
      <c r="BG187" s="58">
        <v>0</v>
      </c>
      <c r="BH187" s="58">
        <v>0</v>
      </c>
      <c r="BI187" s="58">
        <v>0</v>
      </c>
      <c r="BJ187" s="55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5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5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5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5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5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5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5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5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5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5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5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5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5"/>
      <c r="EK187" s="54">
        <v>0</v>
      </c>
      <c r="EL187" s="54"/>
      <c r="EM187" s="54"/>
      <c r="EN187" s="54"/>
      <c r="EO187" s="59">
        <v>0</v>
      </c>
      <c r="EP187" s="55"/>
      <c r="EQ187" s="54">
        <v>0</v>
      </c>
      <c r="ER187" s="54"/>
      <c r="ES187" s="54"/>
      <c r="ET187" s="54"/>
      <c r="EU187" s="59">
        <v>0</v>
      </c>
      <c r="EV187" s="55"/>
      <c r="EW187" s="54">
        <v>0</v>
      </c>
      <c r="EX187" s="54"/>
      <c r="EY187" s="54"/>
      <c r="EZ187" s="54"/>
      <c r="FA187" s="59">
        <v>0</v>
      </c>
      <c r="FB187" s="43">
        <f t="shared" si="204"/>
        <v>0</v>
      </c>
      <c r="FC187" s="21">
        <f t="shared" si="205"/>
        <v>0</v>
      </c>
      <c r="FD187" s="43">
        <f t="shared" si="206"/>
        <v>0</v>
      </c>
      <c r="FE187" s="21">
        <f t="shared" si="207"/>
        <v>0</v>
      </c>
      <c r="FF187" s="43">
        <f t="shared" si="208"/>
        <v>0</v>
      </c>
      <c r="FG187" s="21">
        <f t="shared" si="209"/>
        <v>0</v>
      </c>
      <c r="FH187" s="43">
        <f t="shared" si="210"/>
        <v>0</v>
      </c>
      <c r="FI187" s="21">
        <f t="shared" si="211"/>
        <v>0</v>
      </c>
      <c r="FJ187" s="43">
        <f t="shared" si="212"/>
        <v>0</v>
      </c>
      <c r="FK187" s="21">
        <f t="shared" si="213"/>
        <v>0</v>
      </c>
      <c r="FL187" s="43">
        <f t="shared" si="214"/>
        <v>0</v>
      </c>
      <c r="FM187" s="21">
        <f t="shared" si="215"/>
        <v>0</v>
      </c>
      <c r="FN187" s="43">
        <f t="shared" si="216"/>
        <v>0</v>
      </c>
      <c r="FO187" s="21">
        <f t="shared" si="217"/>
        <v>0</v>
      </c>
      <c r="FP187" s="43">
        <f t="shared" si="218"/>
        <v>0</v>
      </c>
      <c r="FQ187" s="21">
        <f t="shared" si="219"/>
        <v>0</v>
      </c>
      <c r="FR187" s="43">
        <f t="shared" si="220"/>
        <v>0</v>
      </c>
      <c r="FS187" s="21">
        <f t="shared" si="221"/>
        <v>0</v>
      </c>
      <c r="FT187" s="43">
        <f t="shared" si="222"/>
        <v>0</v>
      </c>
      <c r="FU187" s="21">
        <f t="shared" si="223"/>
        <v>0</v>
      </c>
      <c r="FV187" s="43">
        <f t="shared" si="224"/>
        <v>0</v>
      </c>
      <c r="FW187" s="21">
        <f t="shared" si="225"/>
        <v>0</v>
      </c>
      <c r="FX187" s="43">
        <f t="shared" si="226"/>
        <v>0</v>
      </c>
      <c r="FY187" s="21">
        <f t="shared" si="227"/>
        <v>0</v>
      </c>
      <c r="FZ187" s="43">
        <f t="shared" si="228"/>
        <v>0</v>
      </c>
      <c r="GA187" s="21">
        <f t="shared" si="229"/>
        <v>0</v>
      </c>
      <c r="GB187" s="43">
        <f t="shared" si="230"/>
        <v>0</v>
      </c>
      <c r="GC187" s="21">
        <f t="shared" si="231"/>
        <v>0</v>
      </c>
      <c r="GD187" s="43">
        <f t="shared" si="232"/>
        <v>0</v>
      </c>
      <c r="GE187" s="21">
        <f t="shared" si="233"/>
        <v>0</v>
      </c>
      <c r="GF187" s="43">
        <f t="shared" si="234"/>
        <v>0</v>
      </c>
      <c r="GG187" s="21">
        <f t="shared" si="235"/>
        <v>0</v>
      </c>
      <c r="GH187" s="43">
        <f t="shared" si="236"/>
        <v>0</v>
      </c>
      <c r="GI187" s="21">
        <f t="shared" si="237"/>
        <v>0</v>
      </c>
      <c r="GJ187" s="43">
        <f t="shared" si="238"/>
        <v>0</v>
      </c>
      <c r="GK187" s="21">
        <f t="shared" si="239"/>
        <v>0</v>
      </c>
      <c r="GL187" s="43">
        <f t="shared" si="240"/>
        <v>0</v>
      </c>
      <c r="GM187" s="21">
        <f t="shared" si="241"/>
        <v>0</v>
      </c>
      <c r="GN187" s="43">
        <f t="shared" si="242"/>
        <v>0</v>
      </c>
      <c r="GO187" s="21">
        <f t="shared" si="243"/>
        <v>0</v>
      </c>
      <c r="GP187" s="43">
        <f t="shared" si="244"/>
        <v>0</v>
      </c>
      <c r="GQ187" s="21">
        <f t="shared" si="245"/>
        <v>0</v>
      </c>
      <c r="GR187" s="43">
        <f t="shared" si="201"/>
        <v>0</v>
      </c>
      <c r="GS187" s="21">
        <f t="shared" si="246"/>
        <v>0</v>
      </c>
      <c r="GT187" s="43">
        <f t="shared" si="202"/>
        <v>0</v>
      </c>
      <c r="GU187" s="21">
        <f t="shared" si="247"/>
        <v>0</v>
      </c>
      <c r="GV187" s="29">
        <f t="shared" si="203"/>
        <v>0</v>
      </c>
      <c r="GW187" s="29">
        <f t="shared" si="248"/>
        <v>0</v>
      </c>
      <c r="GY187" s="29">
        <f t="shared" si="255"/>
        <v>0</v>
      </c>
      <c r="GZ187" s="43"/>
      <c r="HF187" s="44">
        <f t="shared" si="250"/>
        <v>0</v>
      </c>
      <c r="HG187" s="43">
        <f t="shared" si="251"/>
        <v>0</v>
      </c>
      <c r="HH187" s="44">
        <f t="shared" si="252"/>
        <v>0</v>
      </c>
      <c r="HI187" s="13">
        <f t="shared" si="253"/>
        <v>0</v>
      </c>
      <c r="HJ187" s="43">
        <f>IF($HJ$1=1,IF(haviszla5!$E$5="h",haviszla5!H187,IF(haviszla5!$E$5="k",haviszla5!I187,IF(haviszla5!$E$5="sz",haviszla5!J187,IF(haviszla5!$E$5="cs",haviszla5!K187,IF(haviszla5!$E$5="p",haviszla5!L187,IF(haviszla5!$E$5="szo",haviszla5!M187,0)))))),0)</f>
        <v>0</v>
      </c>
      <c r="HK187" s="43">
        <f>IF($HK$1=1,IF(haviszla5!$E$5="h",haviszla5!N187,IF(haviszla5!$E$5="k",haviszla5!O187,IF(haviszla5!$E$5="sz",haviszla5!P187,IF(haviszla5!$E$5="cs",haviszla5!Q187,IF(haviszla5!$E$5="p",haviszla5!R187,IF(haviszla5!$E$5="szo",haviszla5!S187,0)))))),0)</f>
        <v>0</v>
      </c>
      <c r="HL187" s="43">
        <f>IF($HL$1=1,IF(haviszla5!$E$5="h",haviszla5!T187,IF(haviszla5!$E$5="k",haviszla5!U187,IF(haviszla5!$E$5="sz",haviszla5!V187,IF(haviszla5!$E$5="cs",haviszla5!W187,IF(haviszla5!$E$5="p",haviszla5!X187,IF(haviszla5!$E$5="szo",haviszla5!Y187,0)))))),0)</f>
        <v>0</v>
      </c>
      <c r="HM187" s="43">
        <f>IF($HM$1=1,IF(haviszla5!$E$5="h",haviszla5!Z187,IF(haviszla5!$E$5="k",haviszla5!AA187,IF(haviszla5!$E$5="sz",haviszla5!AB187,IF(haviszla5!$E$5="cs",haviszla5!AC187,IF(haviszla5!$E$5="p",haviszla5!AD187,IF(haviszla5!$E$5="szo",haviszla5!AE187,0)))))),0)</f>
        <v>0</v>
      </c>
      <c r="HN187" s="43">
        <f>IF($HN$1=1,IF(haviszla5!$E$5="h",haviszla5!AF187,IF(haviszla5!$E$5="k",haviszla5!AG187,IF(haviszla5!$E$5="sz",haviszla5!AH187,IF(haviszla5!$E$5="cs",haviszla5!AI187,IF(haviszla5!$E$5="p",haviszla5!AJ187,IF(haviszla5!$E$5="szo",haviszla5!AK187,0)))))),0)</f>
        <v>0</v>
      </c>
      <c r="HO187" s="43">
        <f>IF($HO$1=1,IF(haviszla5!$E$5="h",haviszla5!AL187,IF(haviszla5!$E$5="k",haviszla5!AM187,IF(haviszla5!$E$5="sz",haviszla5!AN187,IF(haviszla5!$E$5="cs",haviszla5!AO187,IF(haviszla5!$E$5="p",haviszla5!AP187,IF(haviszla5!$E$5="szo",haviszla5!AQ187,0)))))),0)</f>
        <v>0</v>
      </c>
      <c r="HP187" s="43">
        <f>IF($HP$1=1,IF(haviszla5!$E$5="h",haviszla5!AR187,IF(haviszla5!$E$5="k",haviszla5!AS187,IF(haviszla5!$E$5="sz",haviszla5!AT187,IF(haviszla5!$E$5="cs",haviszla5!AU187,IF(haviszla5!$E$5="p",haviszla5!AV187,IF(haviszla5!$E$5="szo",haviszla5!AW187,0)))))),0)</f>
        <v>0</v>
      </c>
      <c r="HQ187" s="43">
        <f>IF($HQ$1=1,IF(haviszla5!$E$5="h",haviszla5!AX187,IF(haviszla5!$E$5="k",haviszla5!AY187,IF(haviszla5!$E$5="sz",haviszla5!AZ187,IF(haviszla5!$E$5="cs",haviszla5!BA187,IF(haviszla5!$E$5="p",haviszla5!BB187,IF(haviszla5!$E$5="szo",haviszla5!BC187,0)))))),0)</f>
        <v>0</v>
      </c>
      <c r="HR187" s="43">
        <f>IF($HR$1=1,IF(haviszla5!$E$5="h",haviszla5!BD187,IF(haviszla5!$E$5="k",haviszla5!BE187,IF(haviszla5!$E$5="sz",haviszla5!BF187,IF(haviszla5!$E$5="cs",haviszla5!BG187,IF(haviszla5!$E$5="p",haviszla5!BH187,IF(haviszla5!$E$5="szo",haviszla5!BI187,0)))))),0)</f>
        <v>0</v>
      </c>
      <c r="HS187" s="43">
        <f>IF($HS$1=1,IF(haviszla5!$E$5="h",haviszla5!BJ187,IF(haviszla5!$E$5="k",haviszla5!BK187,IF(haviszla5!$E$5="sz",haviszla5!BL187,IF(haviszla5!$E$5="cs",haviszla5!BM187,IF(haviszla5!$E$5="p",haviszla5!BN187,IF(haviszla5!$E$5="szo",haviszla5!BO187,0)))))),0)</f>
        <v>0</v>
      </c>
      <c r="HT187" s="43">
        <f>IF($HT$1=1,IF(haviszla5!$E$5="h",haviszla5!BP187,IF(haviszla5!$E$5="k",haviszla5!BQ187,IF(haviszla5!$E$5="sz",haviszla5!BR187,IF(haviszla5!$E$5="cs",haviszla5!BS187,IF(haviszla5!$E$5="p",haviszla5!BT187,IF(haviszla5!$E$5="szo",haviszla5!BU187,0)))))),0)</f>
        <v>0</v>
      </c>
      <c r="HU187" s="43">
        <f>IF($HU$1=1,IF(haviszla5!$E$5="h",haviszla5!BV187,IF(haviszla5!$E$5="k",haviszla5!BW187,IF(haviszla5!$E$5="sz",haviszla5!BX187,IF(haviszla5!$E$5="cs",haviszla5!BY187,IF(haviszla5!$E$5="p",haviszla5!BZ187,IF(haviszla5!$E$5="szo",haviszla5!CA187,0)))))),0)</f>
        <v>0</v>
      </c>
      <c r="HV187" s="43">
        <f>IF($HV$1=1,IF(haviszla5!$E$5="h",haviszla5!CB187,IF(haviszla5!$E$5="k",haviszla5!CC187,IF(haviszla5!$E$5="sz",haviszla5!CD187,IF(haviszla5!$E$5="cs",haviszla5!CE187,IF(haviszla5!$E$5="p",haviszla5!CF187,IF(haviszla5!$E$5="szo",haviszla5!CG187,0)))))),0)</f>
        <v>0</v>
      </c>
      <c r="HW187" s="43">
        <f>IF($HW$1=1,IF(haviszla5!$E$5="h",haviszla5!CH187,IF(haviszla5!$E$5="k",haviszla5!CI187,IF(haviszla5!$E$5="sz",haviszla5!CJ187,IF(haviszla5!$E$5="cs",haviszla5!CK187,IF(haviszla5!$E$5="p",haviszla5!CL187,IF(haviszla5!$E$5="szo",haviszla5!CM187,0)))))),0)</f>
        <v>0</v>
      </c>
      <c r="HX187" s="43">
        <f>IF($HX$1=1,IF(haviszla5!$E$5="h",haviszla5!CN187,IF(haviszla5!$E$5="k",haviszla5!CO187,IF(haviszla5!$E$5="sz",haviszla5!CP187,IF(haviszla5!$E$5="cs",haviszla5!CQ187,IF(haviszla5!$E$5="p",haviszla5!CR187,IF(haviszla5!$E$5="szo",haviszla5!CS187,0)))))),0)</f>
        <v>0</v>
      </c>
      <c r="HY187" s="43">
        <f>IF($HY$1=1,IF(haviszla5!$E$5="h",haviszla5!CT187,IF(haviszla5!$E$5="k",haviszla5!CU187,IF(haviszla5!$E$5="sz",haviszla5!CV187,IF(haviszla5!$E$5="cs",haviszla5!CW187,IF(haviszla5!$E$5="p",haviszla5!CX187,IF(haviszla5!$E$5="szo",haviszla5!CY187,0)))))),0)</f>
        <v>0</v>
      </c>
      <c r="HZ187" s="43">
        <f>IF($HZ$1=1,IF(haviszla5!$E$5="h",haviszla5!CZ187,IF(haviszla5!$E$5="k",haviszla5!DA187,IF(haviszla5!$E$5="sz",haviszla5!DB187,IF(haviszla5!$E$5="cs",haviszla5!DC187,IF(haviszla5!$E$5="p",haviszla5!DD187,IF(haviszla5!$E$5="szo",haviszla5!DE187,0)))))),0)</f>
        <v>0</v>
      </c>
      <c r="IA187" s="43">
        <f>IF($IA$1=1,IF(haviszla5!$E$5="h",haviszla5!DF187,IF(haviszla5!$E$5="k",haviszla5!DG187,IF(haviszla5!$E$5="sz",haviszla5!DH187,IF(haviszla5!$E$5="cs",haviszla5!DI187,IF(haviszla5!$E$5="p",haviszla5!DJ187,IF(haviszla5!$E$5="szo",haviszla5!DK187,0)))))),0)</f>
        <v>0</v>
      </c>
      <c r="IB187" s="43">
        <f>IF($IB$1=1,IF(haviszla5!$E$5="h",haviszla5!DL187,IF(haviszla5!$E$5="k",haviszla5!DM187,IF(haviszla5!$E$5="sz",haviszla5!DN187,IF(haviszla5!$E$5="cs",haviszla5!DO187,IF(haviszla5!$E$5="p",haviszla5!DP187,IF(haviszla5!$E$5="szo",haviszla5!DQ187,0)))))),0)</f>
        <v>0</v>
      </c>
      <c r="IC187" s="43">
        <f>IF($IC$1=1,IF(haviszla5!$E$5="h",haviszla5!DR187,IF(haviszla5!$E$5="k",haviszla5!DS187,IF(haviszla5!$E$5="sz",haviszla5!DT187,IF(haviszla5!$E$5="cs",haviszla5!DU187,IF(haviszla5!$E$5="p",haviszla5!DV187,IF(haviszla5!$E$5="szo",haviszla5!DW187,0)))))),0)</f>
        <v>0</v>
      </c>
      <c r="ID187" s="43">
        <f>IF($ID$1=1,IF(haviszla5!$E$5="h",haviszla5!DX187,IF(haviszla5!$E$5="k",haviszla5!DY187,IF(haviszla5!$E$5="sz",haviszla5!DZ187,IF(haviszla5!$E$5="cs",haviszla5!EA187,IF(haviszla5!$E$5="p",haviszla5!EB187,IF(haviszla5!$E$5="szo",haviszla5!EC187,0)))))),0)</f>
        <v>0</v>
      </c>
      <c r="IE187" s="43">
        <f>IF($IE$1=1,IF(haviszla5!$E$5="h",haviszla5!ED187,IF(haviszla5!$E$5="k",haviszla5!EE187,IF(haviszla5!$E$5="sz",haviszla5!EF187,IF(haviszla5!$E$5="cs",haviszla5!EG187,IF(haviszla5!$E$5="p",haviszla5!EH187,IF(haviszla5!$E$5="szo",haviszla5!EI187,0)))))),0)</f>
        <v>0</v>
      </c>
    </row>
    <row r="188" spans="1:239" ht="15" customHeight="1">
      <c r="A188" s="18" t="s">
        <v>258</v>
      </c>
      <c r="B188" s="89"/>
      <c r="C188" s="43"/>
      <c r="D188" s="89"/>
      <c r="E188" s="13">
        <f t="shared" si="254"/>
        <v>0</v>
      </c>
      <c r="F188" s="83"/>
      <c r="G188" s="68"/>
      <c r="H188" s="52">
        <v>0</v>
      </c>
      <c r="I188" s="51">
        <v>0</v>
      </c>
      <c r="J188" s="52">
        <v>0</v>
      </c>
      <c r="K188" s="52">
        <v>0</v>
      </c>
      <c r="L188" s="52">
        <v>0</v>
      </c>
      <c r="M188" s="52">
        <v>0</v>
      </c>
      <c r="N188" s="55">
        <v>0</v>
      </c>
      <c r="O188" s="54">
        <v>0</v>
      </c>
      <c r="P188" s="54">
        <v>0</v>
      </c>
      <c r="Q188" s="54">
        <v>0</v>
      </c>
      <c r="R188" s="54">
        <v>0</v>
      </c>
      <c r="S188" s="54">
        <v>0</v>
      </c>
      <c r="T188" s="55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5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5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5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5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5">
        <v>0</v>
      </c>
      <c r="AY188" s="54">
        <v>0</v>
      </c>
      <c r="AZ188" s="54">
        <v>0</v>
      </c>
      <c r="BA188" s="54">
        <v>0</v>
      </c>
      <c r="BB188" s="54">
        <v>0</v>
      </c>
      <c r="BC188" s="58">
        <v>0</v>
      </c>
      <c r="BD188" s="57">
        <v>0</v>
      </c>
      <c r="BE188" s="58">
        <v>0</v>
      </c>
      <c r="BF188" s="58">
        <v>0</v>
      </c>
      <c r="BG188" s="58">
        <v>0</v>
      </c>
      <c r="BH188" s="58">
        <v>0</v>
      </c>
      <c r="BI188" s="54">
        <v>0</v>
      </c>
      <c r="BJ188" s="55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5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5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5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5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5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5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5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5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5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5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5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5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5"/>
      <c r="EK188" s="54">
        <v>0</v>
      </c>
      <c r="EL188" s="54"/>
      <c r="EM188" s="54"/>
      <c r="EN188" s="54"/>
      <c r="EO188" s="59">
        <v>0</v>
      </c>
      <c r="EP188" s="55"/>
      <c r="EQ188" s="54">
        <v>0</v>
      </c>
      <c r="ER188" s="54"/>
      <c r="ES188" s="54"/>
      <c r="ET188" s="54"/>
      <c r="EU188" s="59">
        <v>0</v>
      </c>
      <c r="EV188" s="55"/>
      <c r="EW188" s="54">
        <v>0</v>
      </c>
      <c r="EX188" s="54"/>
      <c r="EY188" s="54"/>
      <c r="EZ188" s="54"/>
      <c r="FA188" s="59">
        <v>0</v>
      </c>
      <c r="FB188" s="43">
        <f t="shared" si="204"/>
        <v>0</v>
      </c>
      <c r="FC188" s="21">
        <f t="shared" si="205"/>
        <v>0</v>
      </c>
      <c r="FD188" s="43">
        <f t="shared" si="206"/>
        <v>0</v>
      </c>
      <c r="FE188" s="21">
        <f t="shared" si="207"/>
        <v>0</v>
      </c>
      <c r="FF188" s="43">
        <f t="shared" si="208"/>
        <v>0</v>
      </c>
      <c r="FG188" s="21">
        <f t="shared" si="209"/>
        <v>0</v>
      </c>
      <c r="FH188" s="43">
        <f t="shared" si="210"/>
        <v>0</v>
      </c>
      <c r="FI188" s="21">
        <f t="shared" si="211"/>
        <v>0</v>
      </c>
      <c r="FJ188" s="43">
        <f t="shared" si="212"/>
        <v>0</v>
      </c>
      <c r="FK188" s="21">
        <f t="shared" si="213"/>
        <v>0</v>
      </c>
      <c r="FL188" s="43">
        <f t="shared" si="214"/>
        <v>0</v>
      </c>
      <c r="FM188" s="21">
        <f t="shared" si="215"/>
        <v>0</v>
      </c>
      <c r="FN188" s="43">
        <f t="shared" si="216"/>
        <v>0</v>
      </c>
      <c r="FO188" s="21">
        <f t="shared" si="217"/>
        <v>0</v>
      </c>
      <c r="FP188" s="43">
        <f t="shared" si="218"/>
        <v>0</v>
      </c>
      <c r="FQ188" s="21">
        <f t="shared" si="219"/>
        <v>0</v>
      </c>
      <c r="FR188" s="43">
        <f t="shared" si="220"/>
        <v>0</v>
      </c>
      <c r="FS188" s="21">
        <f t="shared" si="221"/>
        <v>0</v>
      </c>
      <c r="FT188" s="43">
        <f t="shared" si="222"/>
        <v>0</v>
      </c>
      <c r="FU188" s="21">
        <f t="shared" si="223"/>
        <v>0</v>
      </c>
      <c r="FV188" s="43">
        <f t="shared" si="224"/>
        <v>0</v>
      </c>
      <c r="FW188" s="21">
        <f t="shared" si="225"/>
        <v>0</v>
      </c>
      <c r="FX188" s="43">
        <f t="shared" si="226"/>
        <v>0</v>
      </c>
      <c r="FY188" s="21">
        <f t="shared" si="227"/>
        <v>0</v>
      </c>
      <c r="FZ188" s="43">
        <f t="shared" si="228"/>
        <v>0</v>
      </c>
      <c r="GA188" s="21">
        <f t="shared" si="229"/>
        <v>0</v>
      </c>
      <c r="GB188" s="43">
        <f t="shared" si="230"/>
        <v>0</v>
      </c>
      <c r="GC188" s="21">
        <f t="shared" si="231"/>
        <v>0</v>
      </c>
      <c r="GD188" s="43">
        <f t="shared" si="232"/>
        <v>0</v>
      </c>
      <c r="GE188" s="21">
        <f t="shared" si="233"/>
        <v>0</v>
      </c>
      <c r="GF188" s="43">
        <f t="shared" si="234"/>
        <v>0</v>
      </c>
      <c r="GG188" s="21">
        <f t="shared" si="235"/>
        <v>0</v>
      </c>
      <c r="GH188" s="43">
        <f t="shared" si="236"/>
        <v>0</v>
      </c>
      <c r="GI188" s="21">
        <f t="shared" si="237"/>
        <v>0</v>
      </c>
      <c r="GJ188" s="43">
        <f t="shared" si="238"/>
        <v>0</v>
      </c>
      <c r="GK188" s="21">
        <f t="shared" si="239"/>
        <v>0</v>
      </c>
      <c r="GL188" s="43">
        <f t="shared" si="240"/>
        <v>0</v>
      </c>
      <c r="GM188" s="21">
        <f t="shared" si="241"/>
        <v>0</v>
      </c>
      <c r="GN188" s="43">
        <f t="shared" si="242"/>
        <v>0</v>
      </c>
      <c r="GO188" s="21">
        <f t="shared" si="243"/>
        <v>0</v>
      </c>
      <c r="GP188" s="43">
        <f t="shared" si="244"/>
        <v>0</v>
      </c>
      <c r="GQ188" s="21">
        <f t="shared" si="245"/>
        <v>0</v>
      </c>
      <c r="GR188" s="43">
        <f t="shared" si="201"/>
        <v>0</v>
      </c>
      <c r="GS188" s="21">
        <f t="shared" si="246"/>
        <v>0</v>
      </c>
      <c r="GT188" s="43">
        <f t="shared" si="202"/>
        <v>0</v>
      </c>
      <c r="GU188" s="21">
        <f t="shared" si="247"/>
        <v>0</v>
      </c>
      <c r="GV188" s="29">
        <f t="shared" si="203"/>
        <v>0</v>
      </c>
      <c r="GW188" s="29">
        <f t="shared" si="248"/>
        <v>0</v>
      </c>
      <c r="GX188" s="29"/>
      <c r="GY188" s="29">
        <f t="shared" ref="GY188:GY196" si="256">E188</f>
        <v>0</v>
      </c>
      <c r="GZ188" s="43"/>
      <c r="HA188" s="29"/>
      <c r="HF188" s="44">
        <f t="shared" si="250"/>
        <v>0</v>
      </c>
      <c r="HG188" s="43">
        <f t="shared" si="251"/>
        <v>0</v>
      </c>
      <c r="HH188" s="44">
        <f t="shared" si="252"/>
        <v>0</v>
      </c>
      <c r="HI188" s="13">
        <f t="shared" si="253"/>
        <v>0</v>
      </c>
      <c r="HJ188" s="43">
        <f>IF($HJ$1=1,IF(haviszla5!$E$5="h",haviszla5!H188,IF(haviszla5!$E$5="k",haviszla5!I188,IF(haviszla5!$E$5="sz",haviszla5!J188,IF(haviszla5!$E$5="cs",haviszla5!K188,IF(haviszla5!$E$5="p",haviszla5!L188,IF(haviszla5!$E$5="szo",haviszla5!M188,0)))))),0)</f>
        <v>0</v>
      </c>
      <c r="HK188" s="43">
        <f>IF($HK$1=1,IF(haviszla5!$E$5="h",haviszla5!N188,IF(haviszla5!$E$5="k",haviszla5!O188,IF(haviszla5!$E$5="sz",haviszla5!P188,IF(haviszla5!$E$5="cs",haviszla5!Q188,IF(haviszla5!$E$5="p",haviszla5!R188,IF(haviszla5!$E$5="szo",haviszla5!S188,0)))))),0)</f>
        <v>0</v>
      </c>
      <c r="HL188" s="43">
        <f>IF($HL$1=1,IF(haviszla5!$E$5="h",haviszla5!T188,IF(haviszla5!$E$5="k",haviszla5!U188,IF(haviszla5!$E$5="sz",haviszla5!V188,IF(haviszla5!$E$5="cs",haviszla5!W188,IF(haviszla5!$E$5="p",haviszla5!X188,IF(haviszla5!$E$5="szo",haviszla5!Y188,0)))))),0)</f>
        <v>0</v>
      </c>
      <c r="HM188" s="43">
        <f>IF($HM$1=1,IF(haviszla5!$E$5="h",haviszla5!Z188,IF(haviszla5!$E$5="k",haviszla5!AA188,IF(haviszla5!$E$5="sz",haviszla5!AB188,IF(haviszla5!$E$5="cs",haviszla5!AC188,IF(haviszla5!$E$5="p",haviszla5!AD188,IF(haviszla5!$E$5="szo",haviszla5!AE188,0)))))),0)</f>
        <v>0</v>
      </c>
      <c r="HN188" s="43">
        <f>IF($HN$1=1,IF(haviszla5!$E$5="h",haviszla5!AF188,IF(haviszla5!$E$5="k",haviszla5!AG188,IF(haviszla5!$E$5="sz",haviszla5!AH188,IF(haviszla5!$E$5="cs",haviszla5!AI188,IF(haviszla5!$E$5="p",haviszla5!AJ188,IF(haviszla5!$E$5="szo",haviszla5!AK188,0)))))),0)</f>
        <v>0</v>
      </c>
      <c r="HO188" s="43">
        <f>IF($HO$1=1,IF(haviszla5!$E$5="h",haviszla5!AL188,IF(haviszla5!$E$5="k",haviszla5!AM188,IF(haviszla5!$E$5="sz",haviszla5!AN188,IF(haviszla5!$E$5="cs",haviszla5!AO188,IF(haviszla5!$E$5="p",haviszla5!AP188,IF(haviszla5!$E$5="szo",haviszla5!AQ188,0)))))),0)</f>
        <v>0</v>
      </c>
      <c r="HP188" s="43">
        <f>IF($HP$1=1,IF(haviszla5!$E$5="h",haviszla5!AR188,IF(haviszla5!$E$5="k",haviszla5!AS188,IF(haviszla5!$E$5="sz",haviszla5!AT188,IF(haviszla5!$E$5="cs",haviszla5!AU188,IF(haviszla5!$E$5="p",haviszla5!AV188,IF(haviszla5!$E$5="szo",haviszla5!AW188,0)))))),0)</f>
        <v>0</v>
      </c>
      <c r="HQ188" s="43">
        <f>IF($HQ$1=1,IF(haviszla5!$E$5="h",haviszla5!AX188,IF(haviszla5!$E$5="k",haviszla5!AY188,IF(haviszla5!$E$5="sz",haviszla5!AZ188,IF(haviszla5!$E$5="cs",haviszla5!BA188,IF(haviszla5!$E$5="p",haviszla5!BB188,IF(haviszla5!$E$5="szo",haviszla5!BC188,0)))))),0)</f>
        <v>0</v>
      </c>
      <c r="HR188" s="43">
        <f>IF($HR$1=1,IF(haviszla5!$E$5="h",haviszla5!BD188,IF(haviszla5!$E$5="k",haviszla5!BE188,IF(haviszla5!$E$5="sz",haviszla5!BF188,IF(haviszla5!$E$5="cs",haviszla5!BG188,IF(haviszla5!$E$5="p",haviszla5!BH188,IF(haviszla5!$E$5="szo",haviszla5!BI188,0)))))),0)</f>
        <v>0</v>
      </c>
      <c r="HS188" s="43">
        <f>IF($HS$1=1,IF(haviszla5!$E$5="h",haviszla5!BJ188,IF(haviszla5!$E$5="k",haviszla5!BK188,IF(haviszla5!$E$5="sz",haviszla5!BL188,IF(haviszla5!$E$5="cs",haviszla5!BM188,IF(haviszla5!$E$5="p",haviszla5!BN188,IF(haviszla5!$E$5="szo",haviszla5!BO188,0)))))),0)</f>
        <v>0</v>
      </c>
      <c r="HT188" s="43">
        <f>IF($HT$1=1,IF(haviszla5!$E$5="h",haviszla5!BP188,IF(haviszla5!$E$5="k",haviszla5!BQ188,IF(haviszla5!$E$5="sz",haviszla5!BR188,IF(haviszla5!$E$5="cs",haviszla5!BS188,IF(haviszla5!$E$5="p",haviszla5!BT188,IF(haviszla5!$E$5="szo",haviszla5!BU188,0)))))),0)</f>
        <v>0</v>
      </c>
      <c r="HU188" s="43">
        <f>IF($HU$1=1,IF(haviszla5!$E$5="h",haviszla5!BV188,IF(haviszla5!$E$5="k",haviszla5!BW188,IF(haviszla5!$E$5="sz",haviszla5!BX188,IF(haviszla5!$E$5="cs",haviszla5!BY188,IF(haviszla5!$E$5="p",haviszla5!BZ188,IF(haviszla5!$E$5="szo",haviszla5!CA188,0)))))),0)</f>
        <v>0</v>
      </c>
      <c r="HV188" s="43">
        <f>IF($HV$1=1,IF(haviszla5!$E$5="h",haviszla5!CB188,IF(haviszla5!$E$5="k",haviszla5!CC188,IF(haviszla5!$E$5="sz",haviszla5!CD188,IF(haviszla5!$E$5="cs",haviszla5!CE188,IF(haviszla5!$E$5="p",haviszla5!CF188,IF(haviszla5!$E$5="szo",haviszla5!CG188,0)))))),0)</f>
        <v>0</v>
      </c>
      <c r="HW188" s="43">
        <f>IF($HW$1=1,IF(haviszla5!$E$5="h",haviszla5!CH188,IF(haviszla5!$E$5="k",haviszla5!CI188,IF(haviszla5!$E$5="sz",haviszla5!CJ188,IF(haviszla5!$E$5="cs",haviszla5!CK188,IF(haviszla5!$E$5="p",haviszla5!CL188,IF(haviszla5!$E$5="szo",haviszla5!CM188,0)))))),0)</f>
        <v>0</v>
      </c>
      <c r="HX188" s="43">
        <f>IF($HX$1=1,IF(haviszla5!$E$5="h",haviszla5!CN188,IF(haviszla5!$E$5="k",haviszla5!CO188,IF(haviszla5!$E$5="sz",haviszla5!CP188,IF(haviszla5!$E$5="cs",haviszla5!CQ188,IF(haviszla5!$E$5="p",haviszla5!CR188,IF(haviszla5!$E$5="szo",haviszla5!CS188,0)))))),0)</f>
        <v>0</v>
      </c>
      <c r="HY188" s="43">
        <f>IF($HY$1=1,IF(haviszla5!$E$5="h",haviszla5!CT188,IF(haviszla5!$E$5="k",haviszla5!CU188,IF(haviszla5!$E$5="sz",haviszla5!CV188,IF(haviszla5!$E$5="cs",haviszla5!CW188,IF(haviszla5!$E$5="p",haviszla5!CX188,IF(haviszla5!$E$5="szo",haviszla5!CY188,0)))))),0)</f>
        <v>0</v>
      </c>
      <c r="HZ188" s="43">
        <f>IF($HZ$1=1,IF(haviszla5!$E$5="h",haviszla5!CZ188,IF(haviszla5!$E$5="k",haviszla5!DA188,IF(haviszla5!$E$5="sz",haviszla5!DB188,IF(haviszla5!$E$5="cs",haviszla5!DC188,IF(haviszla5!$E$5="p",haviszla5!DD188,IF(haviszla5!$E$5="szo",haviszla5!DE188,0)))))),0)</f>
        <v>0</v>
      </c>
      <c r="IA188" s="43">
        <f>IF($IA$1=1,IF(haviszla5!$E$5="h",haviszla5!DF188,IF(haviszla5!$E$5="k",haviszla5!DG188,IF(haviszla5!$E$5="sz",haviszla5!DH188,IF(haviszla5!$E$5="cs",haviszla5!DI188,IF(haviszla5!$E$5="p",haviszla5!DJ188,IF(haviszla5!$E$5="szo",haviszla5!DK188,0)))))),0)</f>
        <v>0</v>
      </c>
      <c r="IB188" s="43">
        <f>IF($IB$1=1,IF(haviszla5!$E$5="h",haviszla5!DL188,IF(haviszla5!$E$5="k",haviszla5!DM188,IF(haviszla5!$E$5="sz",haviszla5!DN188,IF(haviszla5!$E$5="cs",haviszla5!DO188,IF(haviszla5!$E$5="p",haviszla5!DP188,IF(haviszla5!$E$5="szo",haviszla5!DQ188,0)))))),0)</f>
        <v>0</v>
      </c>
      <c r="IC188" s="43">
        <f>IF($IC$1=1,IF(haviszla5!$E$5="h",haviszla5!DR188,IF(haviszla5!$E$5="k",haviszla5!DS188,IF(haviszla5!$E$5="sz",haviszla5!DT188,IF(haviszla5!$E$5="cs",haviszla5!DU188,IF(haviszla5!$E$5="p",haviszla5!DV188,IF(haviszla5!$E$5="szo",haviszla5!DW188,0)))))),0)</f>
        <v>0</v>
      </c>
      <c r="ID188" s="43">
        <f>IF($ID$1=1,IF(haviszla5!$E$5="h",haviszla5!DX188,IF(haviszla5!$E$5="k",haviszla5!DY188,IF(haviszla5!$E$5="sz",haviszla5!DZ188,IF(haviszla5!$E$5="cs",haviszla5!EA188,IF(haviszla5!$E$5="p",haviszla5!EB188,IF(haviszla5!$E$5="szo",haviszla5!EC188,0)))))),0)</f>
        <v>0</v>
      </c>
      <c r="IE188" s="43">
        <f>IF($IE$1=1,IF(haviszla5!$E$5="h",haviszla5!ED188,IF(haviszla5!$E$5="k",haviszla5!EE188,IF(haviszla5!$E$5="sz",haviszla5!EF188,IF(haviszla5!$E$5="cs",haviszla5!EG188,IF(haviszla5!$E$5="p",haviszla5!EH188,IF(haviszla5!$E$5="szo",haviszla5!EI188,0)))))),0)</f>
        <v>0</v>
      </c>
    </row>
    <row r="189" spans="1:239" ht="15" customHeight="1">
      <c r="A189" s="18" t="s">
        <v>259</v>
      </c>
      <c r="B189" s="89"/>
      <c r="C189" s="43"/>
      <c r="D189" s="89"/>
      <c r="E189" s="13">
        <f t="shared" si="254"/>
        <v>0</v>
      </c>
      <c r="F189" s="67"/>
      <c r="G189" s="69"/>
      <c r="H189" s="52">
        <v>0</v>
      </c>
      <c r="I189" s="51">
        <v>0</v>
      </c>
      <c r="J189" s="52">
        <v>0</v>
      </c>
      <c r="K189" s="52">
        <v>0</v>
      </c>
      <c r="L189" s="52">
        <v>0</v>
      </c>
      <c r="M189" s="52">
        <v>0</v>
      </c>
      <c r="N189" s="55">
        <v>0</v>
      </c>
      <c r="O189" s="54">
        <v>0</v>
      </c>
      <c r="P189" s="54">
        <v>0</v>
      </c>
      <c r="Q189" s="54">
        <v>0</v>
      </c>
      <c r="R189" s="54">
        <v>0</v>
      </c>
      <c r="S189" s="54">
        <v>0</v>
      </c>
      <c r="T189" s="55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5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5">
        <v>0</v>
      </c>
      <c r="AG189" s="54">
        <v>0</v>
      </c>
      <c r="AH189" s="54">
        <v>0</v>
      </c>
      <c r="AI189" s="65">
        <v>0</v>
      </c>
      <c r="AJ189" s="54">
        <v>0</v>
      </c>
      <c r="AK189" s="54">
        <v>0</v>
      </c>
      <c r="AL189" s="55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5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5">
        <v>0</v>
      </c>
      <c r="AY189" s="54">
        <v>0</v>
      </c>
      <c r="AZ189" s="54">
        <v>0</v>
      </c>
      <c r="BA189" s="54">
        <v>0</v>
      </c>
      <c r="BB189" s="54">
        <v>0</v>
      </c>
      <c r="BC189" s="58">
        <v>0</v>
      </c>
      <c r="BD189" s="55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5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5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5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5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5">
        <v>0</v>
      </c>
      <c r="CI189" s="54">
        <v>0</v>
      </c>
      <c r="CJ189" s="54">
        <v>0</v>
      </c>
      <c r="CK189" s="54">
        <v>0</v>
      </c>
      <c r="CL189" s="54">
        <v>0</v>
      </c>
      <c r="CM189" s="54">
        <v>0</v>
      </c>
      <c r="CN189" s="55">
        <v>0</v>
      </c>
      <c r="CO189" s="54">
        <v>0</v>
      </c>
      <c r="CP189" s="54">
        <v>0</v>
      </c>
      <c r="CQ189" s="54">
        <v>0</v>
      </c>
      <c r="CR189" s="54">
        <v>0</v>
      </c>
      <c r="CS189" s="54">
        <v>0</v>
      </c>
      <c r="CT189" s="55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5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5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5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5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5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5">
        <v>0</v>
      </c>
      <c r="EE189" s="54">
        <v>0</v>
      </c>
      <c r="EF189" s="54">
        <v>0</v>
      </c>
      <c r="EG189" s="54">
        <v>0</v>
      </c>
      <c r="EH189" s="54">
        <v>0</v>
      </c>
      <c r="EI189" s="54">
        <v>0</v>
      </c>
      <c r="EJ189" s="55"/>
      <c r="EK189" s="54">
        <v>0</v>
      </c>
      <c r="EL189" s="54"/>
      <c r="EM189" s="54"/>
      <c r="EN189" s="54"/>
      <c r="EO189" s="59">
        <v>0</v>
      </c>
      <c r="EP189" s="55"/>
      <c r="EQ189" s="54">
        <v>0</v>
      </c>
      <c r="ER189" s="54"/>
      <c r="ES189" s="54"/>
      <c r="ET189" s="54"/>
      <c r="EU189" s="59">
        <v>0</v>
      </c>
      <c r="EV189" s="55"/>
      <c r="EW189" s="54">
        <v>0</v>
      </c>
      <c r="EX189" s="54"/>
      <c r="EY189" s="54"/>
      <c r="EZ189" s="54"/>
      <c r="FA189" s="59">
        <v>0</v>
      </c>
      <c r="FB189" s="43">
        <f t="shared" si="204"/>
        <v>0</v>
      </c>
      <c r="FC189" s="21">
        <f t="shared" si="205"/>
        <v>0</v>
      </c>
      <c r="FD189" s="43">
        <f t="shared" si="206"/>
        <v>0</v>
      </c>
      <c r="FE189" s="21">
        <f t="shared" si="207"/>
        <v>0</v>
      </c>
      <c r="FF189" s="43">
        <f t="shared" si="208"/>
        <v>0</v>
      </c>
      <c r="FG189" s="21">
        <f t="shared" si="209"/>
        <v>0</v>
      </c>
      <c r="FH189" s="43">
        <f t="shared" si="210"/>
        <v>0</v>
      </c>
      <c r="FI189" s="21">
        <f t="shared" si="211"/>
        <v>0</v>
      </c>
      <c r="FJ189" s="43">
        <f t="shared" si="212"/>
        <v>0</v>
      </c>
      <c r="FK189" s="21">
        <f t="shared" si="213"/>
        <v>0</v>
      </c>
      <c r="FL189" s="43">
        <f t="shared" si="214"/>
        <v>0</v>
      </c>
      <c r="FM189" s="21">
        <f t="shared" si="215"/>
        <v>0</v>
      </c>
      <c r="FN189" s="43">
        <f t="shared" si="216"/>
        <v>0</v>
      </c>
      <c r="FO189" s="21">
        <f t="shared" si="217"/>
        <v>0</v>
      </c>
      <c r="FP189" s="43">
        <f t="shared" si="218"/>
        <v>0</v>
      </c>
      <c r="FQ189" s="21">
        <f t="shared" si="219"/>
        <v>0</v>
      </c>
      <c r="FR189" s="43">
        <f t="shared" si="220"/>
        <v>0</v>
      </c>
      <c r="FS189" s="21">
        <f t="shared" si="221"/>
        <v>0</v>
      </c>
      <c r="FT189" s="43">
        <f t="shared" si="222"/>
        <v>0</v>
      </c>
      <c r="FU189" s="21">
        <f t="shared" si="223"/>
        <v>0</v>
      </c>
      <c r="FV189" s="43">
        <f t="shared" si="224"/>
        <v>0</v>
      </c>
      <c r="FW189" s="21">
        <f t="shared" si="225"/>
        <v>0</v>
      </c>
      <c r="FX189" s="43">
        <f t="shared" si="226"/>
        <v>0</v>
      </c>
      <c r="FY189" s="21">
        <f t="shared" si="227"/>
        <v>0</v>
      </c>
      <c r="FZ189" s="43">
        <f t="shared" si="228"/>
        <v>0</v>
      </c>
      <c r="GA189" s="21">
        <f t="shared" si="229"/>
        <v>0</v>
      </c>
      <c r="GB189" s="43">
        <f t="shared" si="230"/>
        <v>0</v>
      </c>
      <c r="GC189" s="21">
        <f t="shared" si="231"/>
        <v>0</v>
      </c>
      <c r="GD189" s="43">
        <f t="shared" si="232"/>
        <v>0</v>
      </c>
      <c r="GE189" s="21">
        <f t="shared" si="233"/>
        <v>0</v>
      </c>
      <c r="GF189" s="43">
        <f t="shared" si="234"/>
        <v>0</v>
      </c>
      <c r="GG189" s="21">
        <f t="shared" si="235"/>
        <v>0</v>
      </c>
      <c r="GH189" s="43">
        <f t="shared" si="236"/>
        <v>0</v>
      </c>
      <c r="GI189" s="21">
        <f t="shared" si="237"/>
        <v>0</v>
      </c>
      <c r="GJ189" s="43">
        <f t="shared" si="238"/>
        <v>0</v>
      </c>
      <c r="GK189" s="21">
        <f t="shared" si="239"/>
        <v>0</v>
      </c>
      <c r="GL189" s="43">
        <f t="shared" si="240"/>
        <v>0</v>
      </c>
      <c r="GM189" s="21">
        <f t="shared" si="241"/>
        <v>0</v>
      </c>
      <c r="GN189" s="43">
        <f t="shared" si="242"/>
        <v>0</v>
      </c>
      <c r="GO189" s="21">
        <f t="shared" si="243"/>
        <v>0</v>
      </c>
      <c r="GP189" s="43">
        <f t="shared" si="244"/>
        <v>0</v>
      </c>
      <c r="GQ189" s="21">
        <f t="shared" si="245"/>
        <v>0</v>
      </c>
      <c r="GR189" s="43">
        <f t="shared" si="201"/>
        <v>0</v>
      </c>
      <c r="GS189" s="21">
        <f t="shared" si="246"/>
        <v>0</v>
      </c>
      <c r="GT189" s="43">
        <f t="shared" si="202"/>
        <v>0</v>
      </c>
      <c r="GU189" s="21">
        <f t="shared" si="247"/>
        <v>0</v>
      </c>
      <c r="GV189" s="29">
        <f t="shared" si="203"/>
        <v>0</v>
      </c>
      <c r="GW189" s="29">
        <f t="shared" si="248"/>
        <v>0</v>
      </c>
      <c r="GX189" s="29"/>
      <c r="GY189" s="29">
        <f t="shared" si="256"/>
        <v>0</v>
      </c>
      <c r="GZ189" s="43"/>
      <c r="HA189" s="29"/>
      <c r="HF189" s="44">
        <f t="shared" si="250"/>
        <v>0</v>
      </c>
      <c r="HG189" s="43">
        <f t="shared" si="251"/>
        <v>0</v>
      </c>
      <c r="HH189" s="44">
        <f t="shared" si="252"/>
        <v>0</v>
      </c>
      <c r="HI189" s="13">
        <f t="shared" si="253"/>
        <v>0</v>
      </c>
      <c r="HJ189" s="43">
        <f>IF($HJ$1=1,IF(haviszla5!$E$5="h",haviszla5!H189,IF(haviszla5!$E$5="k",haviszla5!I189,IF(haviszla5!$E$5="sz",haviszla5!J189,IF(haviszla5!$E$5="cs",haviszla5!K189,IF(haviszla5!$E$5="p",haviszla5!L189,IF(haviszla5!$E$5="szo",haviszla5!M189,0)))))),0)</f>
        <v>0</v>
      </c>
      <c r="HK189" s="43">
        <f>IF($HK$1=1,IF(haviszla5!$E$5="h",haviszla5!N189,IF(haviszla5!$E$5="k",haviszla5!O189,IF(haviszla5!$E$5="sz",haviszla5!P189,IF(haviszla5!$E$5="cs",haviszla5!Q189,IF(haviszla5!$E$5="p",haviszla5!R189,IF(haviszla5!$E$5="szo",haviszla5!S189,0)))))),0)</f>
        <v>0</v>
      </c>
      <c r="HL189" s="43">
        <f>IF($HL$1=1,IF(haviszla5!$E$5="h",haviszla5!T189,IF(haviszla5!$E$5="k",haviszla5!U189,IF(haviszla5!$E$5="sz",haviszla5!V189,IF(haviszla5!$E$5="cs",haviszla5!W189,IF(haviszla5!$E$5="p",haviszla5!X189,IF(haviszla5!$E$5="szo",haviszla5!Y189,0)))))),0)</f>
        <v>0</v>
      </c>
      <c r="HM189" s="43">
        <f>IF($HM$1=1,IF(haviszla5!$E$5="h",haviszla5!Z189,IF(haviszla5!$E$5="k",haviszla5!AA189,IF(haviszla5!$E$5="sz",haviszla5!AB189,IF(haviszla5!$E$5="cs",haviszla5!AC189,IF(haviszla5!$E$5="p",haviszla5!AD189,IF(haviszla5!$E$5="szo",haviszla5!AE189,0)))))),0)</f>
        <v>0</v>
      </c>
      <c r="HN189" s="43">
        <f>IF($HN$1=1,IF(haviszla5!$E$5="h",haviszla5!AF189,IF(haviszla5!$E$5="k",haviszla5!AG189,IF(haviszla5!$E$5="sz",haviszla5!AH189,IF(haviszla5!$E$5="cs",haviszla5!AI189,IF(haviszla5!$E$5="p",haviszla5!AJ189,IF(haviszla5!$E$5="szo",haviszla5!AK189,0)))))),0)</f>
        <v>0</v>
      </c>
      <c r="HO189" s="43">
        <f>IF($HO$1=1,IF(haviszla5!$E$5="h",haviszla5!AL189,IF(haviszla5!$E$5="k",haviszla5!AM189,IF(haviszla5!$E$5="sz",haviszla5!AN189,IF(haviszla5!$E$5="cs",haviszla5!AO189,IF(haviszla5!$E$5="p",haviszla5!AP189,IF(haviszla5!$E$5="szo",haviszla5!AQ189,0)))))),0)</f>
        <v>0</v>
      </c>
      <c r="HP189" s="43">
        <f>IF($HP$1=1,IF(haviszla5!$E$5="h",haviszla5!AR189,IF(haviszla5!$E$5="k",haviszla5!AS189,IF(haviszla5!$E$5="sz",haviszla5!AT189,IF(haviszla5!$E$5="cs",haviszla5!AU189,IF(haviszla5!$E$5="p",haviszla5!AV189,IF(haviszla5!$E$5="szo",haviszla5!AW189,0)))))),0)</f>
        <v>0</v>
      </c>
      <c r="HQ189" s="43">
        <f>IF($HQ$1=1,IF(haviszla5!$E$5="h",haviszla5!AX189,IF(haviszla5!$E$5="k",haviszla5!AY189,IF(haviszla5!$E$5="sz",haviszla5!AZ189,IF(haviszla5!$E$5="cs",haviszla5!BA189,IF(haviszla5!$E$5="p",haviszla5!BB189,IF(haviszla5!$E$5="szo",haviszla5!BC189,0)))))),0)</f>
        <v>0</v>
      </c>
      <c r="HR189" s="43">
        <f>IF($HR$1=1,IF(haviszla5!$E$5="h",haviszla5!BD189,IF(haviszla5!$E$5="k",haviszla5!BE189,IF(haviszla5!$E$5="sz",haviszla5!BF189,IF(haviszla5!$E$5="cs",haviszla5!BG189,IF(haviszla5!$E$5="p",haviszla5!BH189,IF(haviszla5!$E$5="szo",haviszla5!BI189,0)))))),0)</f>
        <v>0</v>
      </c>
      <c r="HS189" s="43">
        <f>IF($HS$1=1,IF(haviszla5!$E$5="h",haviszla5!BJ189,IF(haviszla5!$E$5="k",haviszla5!BK189,IF(haviszla5!$E$5="sz",haviszla5!BL189,IF(haviszla5!$E$5="cs",haviszla5!BM189,IF(haviszla5!$E$5="p",haviszla5!BN189,IF(haviszla5!$E$5="szo",haviszla5!BO189,0)))))),0)</f>
        <v>0</v>
      </c>
      <c r="HT189" s="43">
        <f>IF($HT$1=1,IF(haviszla5!$E$5="h",haviszla5!BP189,IF(haviszla5!$E$5="k",haviszla5!BQ189,IF(haviszla5!$E$5="sz",haviszla5!BR189,IF(haviszla5!$E$5="cs",haviszla5!BS189,IF(haviszla5!$E$5="p",haviszla5!BT189,IF(haviszla5!$E$5="szo",haviszla5!BU189,0)))))),0)</f>
        <v>0</v>
      </c>
      <c r="HU189" s="43">
        <f>IF($HU$1=1,IF(haviszla5!$E$5="h",haviszla5!BV189,IF(haviszla5!$E$5="k",haviszla5!BW189,IF(haviszla5!$E$5="sz",haviszla5!BX189,IF(haviszla5!$E$5="cs",haviszla5!BY189,IF(haviszla5!$E$5="p",haviszla5!BZ189,IF(haviszla5!$E$5="szo",haviszla5!CA189,0)))))),0)</f>
        <v>0</v>
      </c>
      <c r="HV189" s="43">
        <f>IF($HV$1=1,IF(haviszla5!$E$5="h",haviszla5!CB189,IF(haviszla5!$E$5="k",haviszla5!CC189,IF(haviszla5!$E$5="sz",haviszla5!CD189,IF(haviszla5!$E$5="cs",haviszla5!CE189,IF(haviszla5!$E$5="p",haviszla5!CF189,IF(haviszla5!$E$5="szo",haviszla5!CG189,0)))))),0)</f>
        <v>0</v>
      </c>
      <c r="HW189" s="43">
        <f>IF($HW$1=1,IF(haviszla5!$E$5="h",haviszla5!CH189,IF(haviszla5!$E$5="k",haviszla5!CI189,IF(haviszla5!$E$5="sz",haviszla5!CJ189,IF(haviszla5!$E$5="cs",haviszla5!CK189,IF(haviszla5!$E$5="p",haviszla5!CL189,IF(haviszla5!$E$5="szo",haviszla5!CM189,0)))))),0)</f>
        <v>0</v>
      </c>
      <c r="HX189" s="43">
        <f>IF($HX$1=1,IF(haviszla5!$E$5="h",haviszla5!CN189,IF(haviszla5!$E$5="k",haviszla5!CO189,IF(haviszla5!$E$5="sz",haviszla5!CP189,IF(haviszla5!$E$5="cs",haviszla5!CQ189,IF(haviszla5!$E$5="p",haviszla5!CR189,IF(haviszla5!$E$5="szo",haviszla5!CS189,0)))))),0)</f>
        <v>0</v>
      </c>
      <c r="HY189" s="43">
        <f>IF($HY$1=1,IF(haviszla5!$E$5="h",haviszla5!CT189,IF(haviszla5!$E$5="k",haviszla5!CU189,IF(haviszla5!$E$5="sz",haviszla5!CV189,IF(haviszla5!$E$5="cs",haviszla5!CW189,IF(haviszla5!$E$5="p",haviszla5!CX189,IF(haviszla5!$E$5="szo",haviszla5!CY189,0)))))),0)</f>
        <v>0</v>
      </c>
      <c r="HZ189" s="43">
        <f>IF($HZ$1=1,IF(haviszla5!$E$5="h",haviszla5!CZ189,IF(haviszla5!$E$5="k",haviszla5!DA189,IF(haviszla5!$E$5="sz",haviszla5!DB189,IF(haviszla5!$E$5="cs",haviszla5!DC189,IF(haviszla5!$E$5="p",haviszla5!DD189,IF(haviszla5!$E$5="szo",haviszla5!DE189,0)))))),0)</f>
        <v>0</v>
      </c>
      <c r="IA189" s="43">
        <f>IF($IA$1=1,IF(haviszla5!$E$5="h",haviszla5!DF189,IF(haviszla5!$E$5="k",haviszla5!DG189,IF(haviszla5!$E$5="sz",haviszla5!DH189,IF(haviszla5!$E$5="cs",haviszla5!DI189,IF(haviszla5!$E$5="p",haviszla5!DJ189,IF(haviszla5!$E$5="szo",haviszla5!DK189,0)))))),0)</f>
        <v>0</v>
      </c>
      <c r="IB189" s="43">
        <f>IF($IB$1=1,IF(haviszla5!$E$5="h",haviszla5!DL189,IF(haviszla5!$E$5="k",haviszla5!DM189,IF(haviszla5!$E$5="sz",haviszla5!DN189,IF(haviszla5!$E$5="cs",haviszla5!DO189,IF(haviszla5!$E$5="p",haviszla5!DP189,IF(haviszla5!$E$5="szo",haviszla5!DQ189,0)))))),0)</f>
        <v>0</v>
      </c>
      <c r="IC189" s="43">
        <f>IF($IC$1=1,IF(haviszla5!$E$5="h",haviszla5!DR189,IF(haviszla5!$E$5="k",haviszla5!DS189,IF(haviszla5!$E$5="sz",haviszla5!DT189,IF(haviszla5!$E$5="cs",haviszla5!DU189,IF(haviszla5!$E$5="p",haviszla5!DV189,IF(haviszla5!$E$5="szo",haviszla5!DW189,0)))))),0)</f>
        <v>0</v>
      </c>
      <c r="ID189" s="43">
        <f>IF($ID$1=1,IF(haviszla5!$E$5="h",haviszla5!DX189,IF(haviszla5!$E$5="k",haviszla5!DY189,IF(haviszla5!$E$5="sz",haviszla5!DZ189,IF(haviszla5!$E$5="cs",haviszla5!EA189,IF(haviszla5!$E$5="p",haviszla5!EB189,IF(haviszla5!$E$5="szo",haviszla5!EC189,0)))))),0)</f>
        <v>0</v>
      </c>
      <c r="IE189" s="43">
        <f>IF($IE$1=1,IF(haviszla5!$E$5="h",haviszla5!ED189,IF(haviszla5!$E$5="k",haviszla5!EE189,IF(haviszla5!$E$5="sz",haviszla5!EF189,IF(haviszla5!$E$5="cs",haviszla5!EG189,IF(haviszla5!$E$5="p",haviszla5!EH189,IF(haviszla5!$E$5="szo",haviszla5!EI189,0)))))),0)</f>
        <v>0</v>
      </c>
    </row>
    <row r="190" spans="1:239" ht="15" customHeight="1">
      <c r="A190" s="18" t="s">
        <v>260</v>
      </c>
      <c r="B190" s="89"/>
      <c r="C190" s="43"/>
      <c r="D190" s="89"/>
      <c r="E190" s="13">
        <f t="shared" si="254"/>
        <v>0</v>
      </c>
      <c r="F190" s="67"/>
      <c r="G190" s="69"/>
      <c r="H190" s="52">
        <v>0</v>
      </c>
      <c r="I190" s="51">
        <v>0</v>
      </c>
      <c r="J190" s="52">
        <v>0</v>
      </c>
      <c r="K190" s="52">
        <v>0</v>
      </c>
      <c r="L190" s="52">
        <v>0</v>
      </c>
      <c r="M190" s="52">
        <v>0</v>
      </c>
      <c r="N190" s="55">
        <v>0</v>
      </c>
      <c r="O190" s="54">
        <v>0</v>
      </c>
      <c r="P190" s="54">
        <v>0</v>
      </c>
      <c r="Q190" s="54">
        <v>0</v>
      </c>
      <c r="R190" s="54">
        <v>0</v>
      </c>
      <c r="S190" s="54">
        <v>0</v>
      </c>
      <c r="T190" s="55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5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5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5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5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5">
        <v>0</v>
      </c>
      <c r="AY190" s="54">
        <v>0</v>
      </c>
      <c r="AZ190" s="54">
        <v>0</v>
      </c>
      <c r="BA190" s="54">
        <v>0</v>
      </c>
      <c r="BB190" s="54">
        <v>0</v>
      </c>
      <c r="BC190" s="58">
        <v>0</v>
      </c>
      <c r="BD190" s="55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5">
        <v>0</v>
      </c>
      <c r="BK190" s="54">
        <v>0</v>
      </c>
      <c r="BL190" s="54">
        <v>0</v>
      </c>
      <c r="BM190" s="54">
        <v>0</v>
      </c>
      <c r="BN190" s="54">
        <v>0</v>
      </c>
      <c r="BO190" s="54">
        <v>0</v>
      </c>
      <c r="BP190" s="55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5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5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5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5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5">
        <v>0</v>
      </c>
      <c r="CU190" s="54">
        <v>0</v>
      </c>
      <c r="CV190" s="54">
        <v>0</v>
      </c>
      <c r="CW190" s="54">
        <v>0</v>
      </c>
      <c r="CX190" s="54">
        <v>0</v>
      </c>
      <c r="CY190" s="54">
        <v>0</v>
      </c>
      <c r="CZ190" s="55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5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5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5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5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5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5"/>
      <c r="EK190" s="54">
        <v>0</v>
      </c>
      <c r="EL190" s="54"/>
      <c r="EM190" s="54"/>
      <c r="EN190" s="54"/>
      <c r="EO190" s="59">
        <v>0</v>
      </c>
      <c r="EP190" s="55"/>
      <c r="EQ190" s="54">
        <v>0</v>
      </c>
      <c r="ER190" s="54"/>
      <c r="ES190" s="54"/>
      <c r="ET190" s="54"/>
      <c r="EU190" s="59">
        <v>0</v>
      </c>
      <c r="EV190" s="55"/>
      <c r="EW190" s="54">
        <v>0</v>
      </c>
      <c r="EX190" s="54"/>
      <c r="EY190" s="54"/>
      <c r="EZ190" s="54"/>
      <c r="FA190" s="59">
        <v>0</v>
      </c>
      <c r="FB190" s="43">
        <f t="shared" si="204"/>
        <v>0</v>
      </c>
      <c r="FC190" s="21">
        <f t="shared" si="205"/>
        <v>0</v>
      </c>
      <c r="FD190" s="43">
        <f t="shared" si="206"/>
        <v>0</v>
      </c>
      <c r="FE190" s="21">
        <f t="shared" si="207"/>
        <v>0</v>
      </c>
      <c r="FF190" s="43">
        <f t="shared" si="208"/>
        <v>0</v>
      </c>
      <c r="FG190" s="21">
        <f t="shared" si="209"/>
        <v>0</v>
      </c>
      <c r="FH190" s="43">
        <f t="shared" si="210"/>
        <v>0</v>
      </c>
      <c r="FI190" s="21">
        <f t="shared" si="211"/>
        <v>0</v>
      </c>
      <c r="FJ190" s="43">
        <f t="shared" si="212"/>
        <v>0</v>
      </c>
      <c r="FK190" s="21">
        <f t="shared" si="213"/>
        <v>0</v>
      </c>
      <c r="FL190" s="43">
        <f t="shared" si="214"/>
        <v>0</v>
      </c>
      <c r="FM190" s="21">
        <f t="shared" si="215"/>
        <v>0</v>
      </c>
      <c r="FN190" s="43">
        <f t="shared" si="216"/>
        <v>0</v>
      </c>
      <c r="FO190" s="21">
        <f t="shared" si="217"/>
        <v>0</v>
      </c>
      <c r="FP190" s="43">
        <f t="shared" si="218"/>
        <v>0</v>
      </c>
      <c r="FQ190" s="21">
        <f t="shared" si="219"/>
        <v>0</v>
      </c>
      <c r="FR190" s="43">
        <f t="shared" si="220"/>
        <v>0</v>
      </c>
      <c r="FS190" s="21">
        <f t="shared" si="221"/>
        <v>0</v>
      </c>
      <c r="FT190" s="43">
        <f t="shared" si="222"/>
        <v>0</v>
      </c>
      <c r="FU190" s="21">
        <f t="shared" si="223"/>
        <v>0</v>
      </c>
      <c r="FV190" s="43">
        <f t="shared" si="224"/>
        <v>0</v>
      </c>
      <c r="FW190" s="21">
        <f t="shared" si="225"/>
        <v>0</v>
      </c>
      <c r="FX190" s="43">
        <f t="shared" si="226"/>
        <v>0</v>
      </c>
      <c r="FY190" s="21">
        <f t="shared" si="227"/>
        <v>0</v>
      </c>
      <c r="FZ190" s="43">
        <f t="shared" si="228"/>
        <v>0</v>
      </c>
      <c r="GA190" s="21">
        <f t="shared" si="229"/>
        <v>0</v>
      </c>
      <c r="GB190" s="43">
        <f t="shared" si="230"/>
        <v>0</v>
      </c>
      <c r="GC190" s="21">
        <f t="shared" si="231"/>
        <v>0</v>
      </c>
      <c r="GD190" s="43">
        <f t="shared" si="232"/>
        <v>0</v>
      </c>
      <c r="GE190" s="21">
        <f t="shared" si="233"/>
        <v>0</v>
      </c>
      <c r="GF190" s="43">
        <f t="shared" si="234"/>
        <v>0</v>
      </c>
      <c r="GG190" s="21">
        <f t="shared" si="235"/>
        <v>0</v>
      </c>
      <c r="GH190" s="43">
        <f t="shared" si="236"/>
        <v>0</v>
      </c>
      <c r="GI190" s="21">
        <f t="shared" si="237"/>
        <v>0</v>
      </c>
      <c r="GJ190" s="43">
        <f t="shared" si="238"/>
        <v>0</v>
      </c>
      <c r="GK190" s="21">
        <f t="shared" si="239"/>
        <v>0</v>
      </c>
      <c r="GL190" s="43">
        <f t="shared" si="240"/>
        <v>0</v>
      </c>
      <c r="GM190" s="21">
        <f t="shared" si="241"/>
        <v>0</v>
      </c>
      <c r="GN190" s="43">
        <f t="shared" si="242"/>
        <v>0</v>
      </c>
      <c r="GO190" s="21">
        <f t="shared" si="243"/>
        <v>0</v>
      </c>
      <c r="GP190" s="43">
        <f t="shared" si="244"/>
        <v>0</v>
      </c>
      <c r="GQ190" s="21">
        <f t="shared" si="245"/>
        <v>0</v>
      </c>
      <c r="GR190" s="43">
        <f t="shared" si="201"/>
        <v>0</v>
      </c>
      <c r="GS190" s="21">
        <f t="shared" si="246"/>
        <v>0</v>
      </c>
      <c r="GT190" s="43">
        <f t="shared" si="202"/>
        <v>0</v>
      </c>
      <c r="GU190" s="21">
        <f t="shared" si="247"/>
        <v>0</v>
      </c>
      <c r="GV190" s="29">
        <f t="shared" si="203"/>
        <v>0</v>
      </c>
      <c r="GW190" s="29">
        <f t="shared" si="248"/>
        <v>0</v>
      </c>
      <c r="GX190" s="29"/>
      <c r="GY190" s="29">
        <f t="shared" si="256"/>
        <v>0</v>
      </c>
      <c r="GZ190" s="43"/>
      <c r="HA190" s="29"/>
      <c r="HF190" s="44">
        <f t="shared" si="250"/>
        <v>0</v>
      </c>
      <c r="HG190" s="43">
        <f t="shared" si="251"/>
        <v>0</v>
      </c>
      <c r="HH190" s="44">
        <f t="shared" si="252"/>
        <v>0</v>
      </c>
      <c r="HI190" s="13">
        <f t="shared" si="253"/>
        <v>0</v>
      </c>
      <c r="HJ190" s="43">
        <f>IF($HJ$1=1,IF(haviszla5!$E$5="h",haviszla5!H190,IF(haviszla5!$E$5="k",haviszla5!I190,IF(haviszla5!$E$5="sz",haviszla5!J190,IF(haviszla5!$E$5="cs",haviszla5!K190,IF(haviszla5!$E$5="p",haviszla5!L190,IF(haviszla5!$E$5="szo",haviszla5!M190,0)))))),0)</f>
        <v>0</v>
      </c>
      <c r="HK190" s="43">
        <f>IF($HK$1=1,IF(haviszla5!$E$5="h",haviszla5!N190,IF(haviszla5!$E$5="k",haviszla5!O190,IF(haviszla5!$E$5="sz",haviszla5!P190,IF(haviszla5!$E$5="cs",haviszla5!Q190,IF(haviszla5!$E$5="p",haviszla5!R190,IF(haviszla5!$E$5="szo",haviszla5!S190,0)))))),0)</f>
        <v>0</v>
      </c>
      <c r="HL190" s="43">
        <f>IF($HL$1=1,IF(haviszla5!$E$5="h",haviszla5!T190,IF(haviszla5!$E$5="k",haviszla5!U190,IF(haviszla5!$E$5="sz",haviszla5!V190,IF(haviszla5!$E$5="cs",haviszla5!W190,IF(haviszla5!$E$5="p",haviszla5!X190,IF(haviszla5!$E$5="szo",haviszla5!Y190,0)))))),0)</f>
        <v>0</v>
      </c>
      <c r="HM190" s="43">
        <f>IF($HM$1=1,IF(haviszla5!$E$5="h",haviszla5!Z190,IF(haviszla5!$E$5="k",haviszla5!AA190,IF(haviszla5!$E$5="sz",haviszla5!AB190,IF(haviszla5!$E$5="cs",haviszla5!AC190,IF(haviszla5!$E$5="p",haviszla5!AD190,IF(haviszla5!$E$5="szo",haviszla5!AE190,0)))))),0)</f>
        <v>0</v>
      </c>
      <c r="HN190" s="43">
        <f>IF($HN$1=1,IF(haviszla5!$E$5="h",haviszla5!AF190,IF(haviszla5!$E$5="k",haviszla5!AG190,IF(haviszla5!$E$5="sz",haviszla5!AH190,IF(haviszla5!$E$5="cs",haviszla5!AI190,IF(haviszla5!$E$5="p",haviszla5!AJ190,IF(haviszla5!$E$5="szo",haviszla5!AK190,0)))))),0)</f>
        <v>0</v>
      </c>
      <c r="HO190" s="43">
        <f>IF($HO$1=1,IF(haviszla5!$E$5="h",haviszla5!AL190,IF(haviszla5!$E$5="k",haviszla5!AM190,IF(haviszla5!$E$5="sz",haviszla5!AN190,IF(haviszla5!$E$5="cs",haviszla5!AO190,IF(haviszla5!$E$5="p",haviszla5!AP190,IF(haviszla5!$E$5="szo",haviszla5!AQ190,0)))))),0)</f>
        <v>0</v>
      </c>
      <c r="HP190" s="43">
        <f>IF($HP$1=1,IF(haviszla5!$E$5="h",haviszla5!AR190,IF(haviszla5!$E$5="k",haviszla5!AS190,IF(haviszla5!$E$5="sz",haviszla5!AT190,IF(haviszla5!$E$5="cs",haviszla5!AU190,IF(haviszla5!$E$5="p",haviszla5!AV190,IF(haviszla5!$E$5="szo",haviszla5!AW190,0)))))),0)</f>
        <v>0</v>
      </c>
      <c r="HQ190" s="43">
        <f>IF($HQ$1=1,IF(haviszla5!$E$5="h",haviszla5!AX190,IF(haviszla5!$E$5="k",haviszla5!AY190,IF(haviszla5!$E$5="sz",haviszla5!AZ190,IF(haviszla5!$E$5="cs",haviszla5!BA190,IF(haviszla5!$E$5="p",haviszla5!BB190,IF(haviszla5!$E$5="szo",haviszla5!BC190,0)))))),0)</f>
        <v>0</v>
      </c>
      <c r="HR190" s="43">
        <f>IF($HR$1=1,IF(haviszla5!$E$5="h",haviszla5!BD190,IF(haviszla5!$E$5="k",haviszla5!BE190,IF(haviszla5!$E$5="sz",haviszla5!BF190,IF(haviszla5!$E$5="cs",haviszla5!BG190,IF(haviszla5!$E$5="p",haviszla5!BH190,IF(haviszla5!$E$5="szo",haviszla5!BI190,0)))))),0)</f>
        <v>0</v>
      </c>
      <c r="HS190" s="43">
        <f>IF($HS$1=1,IF(haviszla5!$E$5="h",haviszla5!BJ190,IF(haviszla5!$E$5="k",haviszla5!BK190,IF(haviszla5!$E$5="sz",haviszla5!BL190,IF(haviszla5!$E$5="cs",haviszla5!BM190,IF(haviszla5!$E$5="p",haviszla5!BN190,IF(haviszla5!$E$5="szo",haviszla5!BO190,0)))))),0)</f>
        <v>0</v>
      </c>
      <c r="HT190" s="43">
        <f>IF($HT$1=1,IF(haviszla5!$E$5="h",haviszla5!BP190,IF(haviszla5!$E$5="k",haviszla5!BQ190,IF(haviszla5!$E$5="sz",haviszla5!BR190,IF(haviszla5!$E$5="cs",haviszla5!BS190,IF(haviszla5!$E$5="p",haviszla5!BT190,IF(haviszla5!$E$5="szo",haviszla5!BU190,0)))))),0)</f>
        <v>0</v>
      </c>
      <c r="HU190" s="43">
        <f>IF($HU$1=1,IF(haviszla5!$E$5="h",haviszla5!BV190,IF(haviszla5!$E$5="k",haviszla5!BW190,IF(haviszla5!$E$5="sz",haviszla5!BX190,IF(haviszla5!$E$5="cs",haviszla5!BY190,IF(haviszla5!$E$5="p",haviszla5!BZ190,IF(haviszla5!$E$5="szo",haviszla5!CA190,0)))))),0)</f>
        <v>0</v>
      </c>
      <c r="HV190" s="43">
        <f>IF($HV$1=1,IF(haviszla5!$E$5="h",haviszla5!CB190,IF(haviszla5!$E$5="k",haviszla5!CC190,IF(haviszla5!$E$5="sz",haviszla5!CD190,IF(haviszla5!$E$5="cs",haviszla5!CE190,IF(haviszla5!$E$5="p",haviszla5!CF190,IF(haviszla5!$E$5="szo",haviszla5!CG190,0)))))),0)</f>
        <v>0</v>
      </c>
      <c r="HW190" s="43">
        <f>IF($HW$1=1,IF(haviszla5!$E$5="h",haviszla5!CH190,IF(haviszla5!$E$5="k",haviszla5!CI190,IF(haviszla5!$E$5="sz",haviszla5!CJ190,IF(haviszla5!$E$5="cs",haviszla5!CK190,IF(haviszla5!$E$5="p",haviszla5!CL190,IF(haviszla5!$E$5="szo",haviszla5!CM190,0)))))),0)</f>
        <v>0</v>
      </c>
      <c r="HX190" s="43">
        <f>IF($HX$1=1,IF(haviszla5!$E$5="h",haviszla5!CN190,IF(haviszla5!$E$5="k",haviszla5!CO190,IF(haviszla5!$E$5="sz",haviszla5!CP190,IF(haviszla5!$E$5="cs",haviszla5!CQ190,IF(haviszla5!$E$5="p",haviszla5!CR190,IF(haviszla5!$E$5="szo",haviszla5!CS190,0)))))),0)</f>
        <v>0</v>
      </c>
      <c r="HY190" s="43">
        <f>IF($HY$1=1,IF(haviszla5!$E$5="h",haviszla5!CT190,IF(haviszla5!$E$5="k",haviszla5!CU190,IF(haviszla5!$E$5="sz",haviszla5!CV190,IF(haviszla5!$E$5="cs",haviszla5!CW190,IF(haviszla5!$E$5="p",haviszla5!CX190,IF(haviszla5!$E$5="szo",haviszla5!CY190,0)))))),0)</f>
        <v>0</v>
      </c>
      <c r="HZ190" s="43">
        <f>IF($HZ$1=1,IF(haviszla5!$E$5="h",haviszla5!CZ190,IF(haviszla5!$E$5="k",haviszla5!DA190,IF(haviszla5!$E$5="sz",haviszla5!DB190,IF(haviszla5!$E$5="cs",haviszla5!DC190,IF(haviszla5!$E$5="p",haviszla5!DD190,IF(haviszla5!$E$5="szo",haviszla5!DE190,0)))))),0)</f>
        <v>0</v>
      </c>
      <c r="IA190" s="43">
        <f>IF($IA$1=1,IF(haviszla5!$E$5="h",haviszla5!DF190,IF(haviszla5!$E$5="k",haviszla5!DG190,IF(haviszla5!$E$5="sz",haviszla5!DH190,IF(haviszla5!$E$5="cs",haviszla5!DI190,IF(haviszla5!$E$5="p",haviszla5!DJ190,IF(haviszla5!$E$5="szo",haviszla5!DK190,0)))))),0)</f>
        <v>0</v>
      </c>
      <c r="IB190" s="43">
        <f>IF($IB$1=1,IF(haviszla5!$E$5="h",haviszla5!DL190,IF(haviszla5!$E$5="k",haviszla5!DM190,IF(haviszla5!$E$5="sz",haviszla5!DN190,IF(haviszla5!$E$5="cs",haviszla5!DO190,IF(haviszla5!$E$5="p",haviszla5!DP190,IF(haviszla5!$E$5="szo",haviszla5!DQ190,0)))))),0)</f>
        <v>0</v>
      </c>
      <c r="IC190" s="43">
        <f>IF($IC$1=1,IF(haviszla5!$E$5="h",haviszla5!DR190,IF(haviszla5!$E$5="k",haviszla5!DS190,IF(haviszla5!$E$5="sz",haviszla5!DT190,IF(haviszla5!$E$5="cs",haviszla5!DU190,IF(haviszla5!$E$5="p",haviszla5!DV190,IF(haviszla5!$E$5="szo",haviszla5!DW190,0)))))),0)</f>
        <v>0</v>
      </c>
      <c r="ID190" s="43">
        <f>IF($ID$1=1,IF(haviszla5!$E$5="h",haviszla5!DX190,IF(haviszla5!$E$5="k",haviszla5!DY190,IF(haviszla5!$E$5="sz",haviszla5!DZ190,IF(haviszla5!$E$5="cs",haviszla5!EA190,IF(haviszla5!$E$5="p",haviszla5!EB190,IF(haviszla5!$E$5="szo",haviszla5!EC190,0)))))),0)</f>
        <v>0</v>
      </c>
      <c r="IE190" s="43">
        <f>IF($IE$1=1,IF(haviszla5!$E$5="h",haviszla5!ED190,IF(haviszla5!$E$5="k",haviszla5!EE190,IF(haviszla5!$E$5="sz",haviszla5!EF190,IF(haviszla5!$E$5="cs",haviszla5!EG190,IF(haviszla5!$E$5="p",haviszla5!EH190,IF(haviszla5!$E$5="szo",haviszla5!EI190,0)))))),0)</f>
        <v>0</v>
      </c>
    </row>
    <row r="191" spans="1:239" ht="15" customHeight="1">
      <c r="A191" s="18" t="s">
        <v>261</v>
      </c>
      <c r="B191" s="89"/>
      <c r="C191" s="43"/>
      <c r="D191" s="89"/>
      <c r="E191" s="13">
        <f t="shared" si="254"/>
        <v>0</v>
      </c>
      <c r="F191" s="67"/>
      <c r="G191" s="69"/>
      <c r="H191" s="52">
        <v>0</v>
      </c>
      <c r="I191" s="51">
        <v>0</v>
      </c>
      <c r="J191" s="52">
        <v>0</v>
      </c>
      <c r="K191" s="52">
        <v>0</v>
      </c>
      <c r="L191" s="52">
        <v>0</v>
      </c>
      <c r="M191" s="52">
        <v>0</v>
      </c>
      <c r="N191" s="55">
        <v>0</v>
      </c>
      <c r="O191" s="54">
        <v>0</v>
      </c>
      <c r="P191" s="54">
        <v>0</v>
      </c>
      <c r="Q191" s="54">
        <v>0</v>
      </c>
      <c r="R191" s="54">
        <v>0</v>
      </c>
      <c r="S191" s="54">
        <v>0</v>
      </c>
      <c r="T191" s="55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5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5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5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5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5">
        <v>0</v>
      </c>
      <c r="AY191" s="54">
        <v>0</v>
      </c>
      <c r="AZ191" s="54">
        <v>0</v>
      </c>
      <c r="BA191" s="54">
        <v>0</v>
      </c>
      <c r="BB191" s="54">
        <v>0</v>
      </c>
      <c r="BC191" s="58">
        <v>0</v>
      </c>
      <c r="BD191" s="55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5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5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5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5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5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5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5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5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5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5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5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5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5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5"/>
      <c r="EK191" s="54">
        <v>0</v>
      </c>
      <c r="EL191" s="54"/>
      <c r="EM191" s="54"/>
      <c r="EN191" s="54"/>
      <c r="EO191" s="59">
        <v>0</v>
      </c>
      <c r="EP191" s="55"/>
      <c r="EQ191" s="54">
        <v>0</v>
      </c>
      <c r="ER191" s="54"/>
      <c r="ES191" s="54"/>
      <c r="ET191" s="54"/>
      <c r="EU191" s="59">
        <v>0</v>
      </c>
      <c r="EV191" s="55"/>
      <c r="EW191" s="54">
        <v>0</v>
      </c>
      <c r="EX191" s="54"/>
      <c r="EY191" s="54"/>
      <c r="EZ191" s="54"/>
      <c r="FA191" s="59">
        <v>0</v>
      </c>
      <c r="FB191" s="43">
        <f t="shared" si="204"/>
        <v>0</v>
      </c>
      <c r="FC191" s="21">
        <f t="shared" si="205"/>
        <v>0</v>
      </c>
      <c r="FD191" s="43">
        <f t="shared" si="206"/>
        <v>0</v>
      </c>
      <c r="FE191" s="21">
        <f t="shared" si="207"/>
        <v>0</v>
      </c>
      <c r="FF191" s="43">
        <f t="shared" si="208"/>
        <v>0</v>
      </c>
      <c r="FG191" s="21">
        <f t="shared" si="209"/>
        <v>0</v>
      </c>
      <c r="FH191" s="43">
        <f t="shared" si="210"/>
        <v>0</v>
      </c>
      <c r="FI191" s="21">
        <f t="shared" si="211"/>
        <v>0</v>
      </c>
      <c r="FJ191" s="43">
        <f t="shared" si="212"/>
        <v>0</v>
      </c>
      <c r="FK191" s="21">
        <f t="shared" si="213"/>
        <v>0</v>
      </c>
      <c r="FL191" s="43">
        <f t="shared" si="214"/>
        <v>0</v>
      </c>
      <c r="FM191" s="21">
        <f t="shared" si="215"/>
        <v>0</v>
      </c>
      <c r="FN191" s="43">
        <f t="shared" si="216"/>
        <v>0</v>
      </c>
      <c r="FO191" s="21">
        <f t="shared" si="217"/>
        <v>0</v>
      </c>
      <c r="FP191" s="43">
        <f t="shared" si="218"/>
        <v>0</v>
      </c>
      <c r="FQ191" s="21">
        <f t="shared" si="219"/>
        <v>0</v>
      </c>
      <c r="FR191" s="43">
        <f t="shared" si="220"/>
        <v>0</v>
      </c>
      <c r="FS191" s="21">
        <f t="shared" si="221"/>
        <v>0</v>
      </c>
      <c r="FT191" s="43">
        <f t="shared" si="222"/>
        <v>0</v>
      </c>
      <c r="FU191" s="21">
        <f t="shared" si="223"/>
        <v>0</v>
      </c>
      <c r="FV191" s="43">
        <f t="shared" si="224"/>
        <v>0</v>
      </c>
      <c r="FW191" s="21">
        <f t="shared" si="225"/>
        <v>0</v>
      </c>
      <c r="FX191" s="43">
        <f t="shared" si="226"/>
        <v>0</v>
      </c>
      <c r="FY191" s="21">
        <f t="shared" si="227"/>
        <v>0</v>
      </c>
      <c r="FZ191" s="43">
        <f t="shared" si="228"/>
        <v>0</v>
      </c>
      <c r="GA191" s="21">
        <f t="shared" si="229"/>
        <v>0</v>
      </c>
      <c r="GB191" s="43">
        <f t="shared" si="230"/>
        <v>0</v>
      </c>
      <c r="GC191" s="21">
        <f t="shared" si="231"/>
        <v>0</v>
      </c>
      <c r="GD191" s="43">
        <f t="shared" si="232"/>
        <v>0</v>
      </c>
      <c r="GE191" s="21">
        <f t="shared" si="233"/>
        <v>0</v>
      </c>
      <c r="GF191" s="43">
        <f t="shared" si="234"/>
        <v>0</v>
      </c>
      <c r="GG191" s="21">
        <f t="shared" si="235"/>
        <v>0</v>
      </c>
      <c r="GH191" s="43">
        <f t="shared" si="236"/>
        <v>0</v>
      </c>
      <c r="GI191" s="21">
        <f t="shared" si="237"/>
        <v>0</v>
      </c>
      <c r="GJ191" s="43">
        <f t="shared" si="238"/>
        <v>0</v>
      </c>
      <c r="GK191" s="21">
        <f t="shared" si="239"/>
        <v>0</v>
      </c>
      <c r="GL191" s="43">
        <f t="shared" si="240"/>
        <v>0</v>
      </c>
      <c r="GM191" s="21">
        <f t="shared" si="241"/>
        <v>0</v>
      </c>
      <c r="GN191" s="43">
        <f t="shared" si="242"/>
        <v>0</v>
      </c>
      <c r="GO191" s="21">
        <f t="shared" si="243"/>
        <v>0</v>
      </c>
      <c r="GP191" s="43">
        <f t="shared" si="244"/>
        <v>0</v>
      </c>
      <c r="GQ191" s="21">
        <f t="shared" si="245"/>
        <v>0</v>
      </c>
      <c r="GR191" s="43">
        <f t="shared" si="201"/>
        <v>0</v>
      </c>
      <c r="GS191" s="21">
        <f t="shared" si="246"/>
        <v>0</v>
      </c>
      <c r="GT191" s="43">
        <f t="shared" si="202"/>
        <v>0</v>
      </c>
      <c r="GU191" s="21">
        <f t="shared" si="247"/>
        <v>0</v>
      </c>
      <c r="GV191" s="29">
        <f t="shared" si="203"/>
        <v>0</v>
      </c>
      <c r="GW191" s="29">
        <f t="shared" si="248"/>
        <v>0</v>
      </c>
      <c r="GX191" s="29"/>
      <c r="GY191" s="29">
        <f t="shared" si="256"/>
        <v>0</v>
      </c>
      <c r="GZ191" s="43"/>
      <c r="HA191" s="29"/>
      <c r="HF191" s="44">
        <f t="shared" si="250"/>
        <v>0</v>
      </c>
      <c r="HG191" s="43">
        <f t="shared" si="251"/>
        <v>0</v>
      </c>
      <c r="HH191" s="44">
        <f t="shared" si="252"/>
        <v>0</v>
      </c>
      <c r="HI191" s="13">
        <f t="shared" si="253"/>
        <v>0</v>
      </c>
      <c r="HJ191" s="43">
        <f>IF($HJ$1=1,IF(haviszla5!$E$5="h",haviszla5!H191,IF(haviszla5!$E$5="k",haviszla5!I191,IF(haviszla5!$E$5="sz",haviszla5!J191,IF(haviszla5!$E$5="cs",haviszla5!K191,IF(haviszla5!$E$5="p",haviszla5!L191,IF(haviszla5!$E$5="szo",haviszla5!M191,0)))))),0)</f>
        <v>0</v>
      </c>
      <c r="HK191" s="43">
        <f>IF($HK$1=1,IF(haviszla5!$E$5="h",haviszla5!N191,IF(haviszla5!$E$5="k",haviszla5!O191,IF(haviszla5!$E$5="sz",haviszla5!P191,IF(haviszla5!$E$5="cs",haviszla5!Q191,IF(haviszla5!$E$5="p",haviszla5!R191,IF(haviszla5!$E$5="szo",haviszla5!S191,0)))))),0)</f>
        <v>0</v>
      </c>
      <c r="HL191" s="43">
        <f>IF($HL$1=1,IF(haviszla5!$E$5="h",haviszla5!T191,IF(haviszla5!$E$5="k",haviszla5!U191,IF(haviszla5!$E$5="sz",haviszla5!V191,IF(haviszla5!$E$5="cs",haviszla5!W191,IF(haviszla5!$E$5="p",haviszla5!X191,IF(haviszla5!$E$5="szo",haviszla5!Y191,0)))))),0)</f>
        <v>0</v>
      </c>
      <c r="HM191" s="43">
        <f>IF($HM$1=1,IF(haviszla5!$E$5="h",haviszla5!Z191,IF(haviszla5!$E$5="k",haviszla5!AA191,IF(haviszla5!$E$5="sz",haviszla5!AB191,IF(haviszla5!$E$5="cs",haviszla5!AC191,IF(haviszla5!$E$5="p",haviszla5!AD191,IF(haviszla5!$E$5="szo",haviszla5!AE191,0)))))),0)</f>
        <v>0</v>
      </c>
      <c r="HN191" s="43">
        <f>IF($HN$1=1,IF(haviszla5!$E$5="h",haviszla5!AF191,IF(haviszla5!$E$5="k",haviszla5!AG191,IF(haviszla5!$E$5="sz",haviszla5!AH191,IF(haviszla5!$E$5="cs",haviszla5!AI191,IF(haviszla5!$E$5="p",haviszla5!AJ191,IF(haviszla5!$E$5="szo",haviszla5!AK191,0)))))),0)</f>
        <v>0</v>
      </c>
      <c r="HO191" s="43">
        <f>IF($HO$1=1,IF(haviszla5!$E$5="h",haviszla5!AL191,IF(haviszla5!$E$5="k",haviszla5!AM191,IF(haviszla5!$E$5="sz",haviszla5!AN191,IF(haviszla5!$E$5="cs",haviszla5!AO191,IF(haviszla5!$E$5="p",haviszla5!AP191,IF(haviszla5!$E$5="szo",haviszla5!AQ191,0)))))),0)</f>
        <v>0</v>
      </c>
      <c r="HP191" s="43">
        <f>IF($HP$1=1,IF(haviszla5!$E$5="h",haviszla5!AR191,IF(haviszla5!$E$5="k",haviszla5!AS191,IF(haviszla5!$E$5="sz",haviszla5!AT191,IF(haviszla5!$E$5="cs",haviszla5!AU191,IF(haviszla5!$E$5="p",haviszla5!AV191,IF(haviszla5!$E$5="szo",haviszla5!AW191,0)))))),0)</f>
        <v>0</v>
      </c>
      <c r="HQ191" s="43">
        <f>IF($HQ$1=1,IF(haviszla5!$E$5="h",haviszla5!AX191,IF(haviszla5!$E$5="k",haviszla5!AY191,IF(haviszla5!$E$5="sz",haviszla5!AZ191,IF(haviszla5!$E$5="cs",haviszla5!BA191,IF(haviszla5!$E$5="p",haviszla5!BB191,IF(haviszla5!$E$5="szo",haviszla5!BC191,0)))))),0)</f>
        <v>0</v>
      </c>
      <c r="HR191" s="43">
        <f>IF($HR$1=1,IF(haviszla5!$E$5="h",haviszla5!BD191,IF(haviszla5!$E$5="k",haviszla5!BE191,IF(haviszla5!$E$5="sz",haviszla5!BF191,IF(haviszla5!$E$5="cs",haviszla5!BG191,IF(haviszla5!$E$5="p",haviszla5!BH191,IF(haviszla5!$E$5="szo",haviszla5!BI191,0)))))),0)</f>
        <v>0</v>
      </c>
      <c r="HS191" s="43">
        <f>IF($HS$1=1,IF(haviszla5!$E$5="h",haviszla5!BJ191,IF(haviszla5!$E$5="k",haviszla5!BK191,IF(haviszla5!$E$5="sz",haviszla5!BL191,IF(haviszla5!$E$5="cs",haviszla5!BM191,IF(haviszla5!$E$5="p",haviszla5!BN191,IF(haviszla5!$E$5="szo",haviszla5!BO191,0)))))),0)</f>
        <v>0</v>
      </c>
      <c r="HT191" s="43">
        <f>IF($HT$1=1,IF(haviszla5!$E$5="h",haviszla5!BP191,IF(haviszla5!$E$5="k",haviszla5!BQ191,IF(haviszla5!$E$5="sz",haviszla5!BR191,IF(haviszla5!$E$5="cs",haviszla5!BS191,IF(haviszla5!$E$5="p",haviszla5!BT191,IF(haviszla5!$E$5="szo",haviszla5!BU191,0)))))),0)</f>
        <v>0</v>
      </c>
      <c r="HU191" s="43">
        <f>IF($HU$1=1,IF(haviszla5!$E$5="h",haviszla5!BV191,IF(haviszla5!$E$5="k",haviszla5!BW191,IF(haviszla5!$E$5="sz",haviszla5!BX191,IF(haviszla5!$E$5="cs",haviszla5!BY191,IF(haviszla5!$E$5="p",haviszla5!BZ191,IF(haviszla5!$E$5="szo",haviszla5!CA191,0)))))),0)</f>
        <v>0</v>
      </c>
      <c r="HV191" s="43">
        <f>IF($HV$1=1,IF(haviszla5!$E$5="h",haviszla5!CB191,IF(haviszla5!$E$5="k",haviszla5!CC191,IF(haviszla5!$E$5="sz",haviszla5!CD191,IF(haviszla5!$E$5="cs",haviszla5!CE191,IF(haviszla5!$E$5="p",haviszla5!CF191,IF(haviszla5!$E$5="szo",haviszla5!CG191,0)))))),0)</f>
        <v>0</v>
      </c>
      <c r="HW191" s="43">
        <f>IF($HW$1=1,IF(haviszla5!$E$5="h",haviszla5!CH191,IF(haviszla5!$E$5="k",haviszla5!CI191,IF(haviszla5!$E$5="sz",haviszla5!CJ191,IF(haviszla5!$E$5="cs",haviszla5!CK191,IF(haviszla5!$E$5="p",haviszla5!CL191,IF(haviszla5!$E$5="szo",haviszla5!CM191,0)))))),0)</f>
        <v>0</v>
      </c>
      <c r="HX191" s="43">
        <f>IF($HX$1=1,IF(haviszla5!$E$5="h",haviszla5!CN191,IF(haviszla5!$E$5="k",haviszla5!CO191,IF(haviszla5!$E$5="sz",haviszla5!CP191,IF(haviszla5!$E$5="cs",haviszla5!CQ191,IF(haviszla5!$E$5="p",haviszla5!CR191,IF(haviszla5!$E$5="szo",haviszla5!CS191,0)))))),0)</f>
        <v>0</v>
      </c>
      <c r="HY191" s="43">
        <f>IF($HY$1=1,IF(haviszla5!$E$5="h",haviszla5!CT191,IF(haviszla5!$E$5="k",haviszla5!CU191,IF(haviszla5!$E$5="sz",haviszla5!CV191,IF(haviszla5!$E$5="cs",haviszla5!CW191,IF(haviszla5!$E$5="p",haviszla5!CX191,IF(haviszla5!$E$5="szo",haviszla5!CY191,0)))))),0)</f>
        <v>0</v>
      </c>
      <c r="HZ191" s="43">
        <f>IF($HZ$1=1,IF(haviszla5!$E$5="h",haviszla5!CZ191,IF(haviszla5!$E$5="k",haviszla5!DA191,IF(haviszla5!$E$5="sz",haviszla5!DB191,IF(haviszla5!$E$5="cs",haviszla5!DC191,IF(haviszla5!$E$5="p",haviszla5!DD191,IF(haviszla5!$E$5="szo",haviszla5!DE191,0)))))),0)</f>
        <v>0</v>
      </c>
      <c r="IA191" s="43">
        <f>IF($IA$1=1,IF(haviszla5!$E$5="h",haviszla5!DF191,IF(haviszla5!$E$5="k",haviszla5!DG191,IF(haviszla5!$E$5="sz",haviszla5!DH191,IF(haviszla5!$E$5="cs",haviszla5!DI191,IF(haviszla5!$E$5="p",haviszla5!DJ191,IF(haviszla5!$E$5="szo",haviszla5!DK191,0)))))),0)</f>
        <v>0</v>
      </c>
      <c r="IB191" s="43">
        <f>IF($IB$1=1,IF(haviszla5!$E$5="h",haviszla5!DL191,IF(haviszla5!$E$5="k",haviszla5!DM191,IF(haviszla5!$E$5="sz",haviszla5!DN191,IF(haviszla5!$E$5="cs",haviszla5!DO191,IF(haviszla5!$E$5="p",haviszla5!DP191,IF(haviszla5!$E$5="szo",haviszla5!DQ191,0)))))),0)</f>
        <v>0</v>
      </c>
      <c r="IC191" s="43">
        <f>IF($IC$1=1,IF(haviszla5!$E$5="h",haviszla5!DR191,IF(haviszla5!$E$5="k",haviszla5!DS191,IF(haviszla5!$E$5="sz",haviszla5!DT191,IF(haviszla5!$E$5="cs",haviszla5!DU191,IF(haviszla5!$E$5="p",haviszla5!DV191,IF(haviszla5!$E$5="szo",haviszla5!DW191,0)))))),0)</f>
        <v>0</v>
      </c>
      <c r="ID191" s="43">
        <f>IF($ID$1=1,IF(haviszla5!$E$5="h",haviszla5!DX191,IF(haviszla5!$E$5="k",haviszla5!DY191,IF(haviszla5!$E$5="sz",haviszla5!DZ191,IF(haviszla5!$E$5="cs",haviszla5!EA191,IF(haviszla5!$E$5="p",haviszla5!EB191,IF(haviszla5!$E$5="szo",haviszla5!EC191,0)))))),0)</f>
        <v>0</v>
      </c>
      <c r="IE191" s="43">
        <f>IF($IE$1=1,IF(haviszla5!$E$5="h",haviszla5!ED191,IF(haviszla5!$E$5="k",haviszla5!EE191,IF(haviszla5!$E$5="sz",haviszla5!EF191,IF(haviszla5!$E$5="cs",haviszla5!EG191,IF(haviszla5!$E$5="p",haviszla5!EH191,IF(haviszla5!$E$5="szo",haviszla5!EI191,0)))))),0)</f>
        <v>0</v>
      </c>
    </row>
    <row r="192" spans="1:239" ht="15" customHeight="1">
      <c r="A192" s="18" t="s">
        <v>262</v>
      </c>
      <c r="B192" s="44"/>
      <c r="C192" s="43"/>
      <c r="D192" s="44"/>
      <c r="E192" s="13">
        <f t="shared" si="254"/>
        <v>0</v>
      </c>
      <c r="F192" s="67"/>
      <c r="G192" s="69"/>
      <c r="H192" s="52">
        <v>0</v>
      </c>
      <c r="I192" s="51">
        <v>0</v>
      </c>
      <c r="J192" s="52">
        <v>0</v>
      </c>
      <c r="K192" s="52">
        <v>0</v>
      </c>
      <c r="L192" s="52">
        <v>0</v>
      </c>
      <c r="M192" s="52">
        <v>0</v>
      </c>
      <c r="N192" s="55">
        <v>0</v>
      </c>
      <c r="O192" s="54">
        <v>0</v>
      </c>
      <c r="P192" s="54">
        <v>0</v>
      </c>
      <c r="Q192" s="54">
        <v>0</v>
      </c>
      <c r="R192" s="54">
        <v>0</v>
      </c>
      <c r="S192" s="54">
        <v>0</v>
      </c>
      <c r="T192" s="55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0</v>
      </c>
      <c r="Z192" s="55">
        <v>0</v>
      </c>
      <c r="AA192" s="54">
        <v>0</v>
      </c>
      <c r="AB192" s="54">
        <v>0</v>
      </c>
      <c r="AC192" s="54">
        <v>0</v>
      </c>
      <c r="AD192" s="54">
        <v>0</v>
      </c>
      <c r="AE192" s="54">
        <v>0</v>
      </c>
      <c r="AF192" s="55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5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5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55">
        <v>0</v>
      </c>
      <c r="AY192" s="54">
        <v>0</v>
      </c>
      <c r="AZ192" s="54">
        <v>0</v>
      </c>
      <c r="BA192" s="54">
        <v>0</v>
      </c>
      <c r="BB192" s="54">
        <v>0</v>
      </c>
      <c r="BC192" s="58">
        <v>0</v>
      </c>
      <c r="BD192" s="55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5">
        <v>0</v>
      </c>
      <c r="BK192" s="54">
        <v>0</v>
      </c>
      <c r="BL192" s="54">
        <v>0</v>
      </c>
      <c r="BM192" s="54">
        <v>0</v>
      </c>
      <c r="BN192" s="54">
        <v>0</v>
      </c>
      <c r="BO192" s="54">
        <v>0</v>
      </c>
      <c r="BP192" s="55">
        <v>0</v>
      </c>
      <c r="BQ192" s="54">
        <v>0</v>
      </c>
      <c r="BR192" s="54">
        <v>0</v>
      </c>
      <c r="BS192" s="54">
        <v>0</v>
      </c>
      <c r="BT192" s="54">
        <v>0</v>
      </c>
      <c r="BU192" s="54">
        <v>0</v>
      </c>
      <c r="BV192" s="55">
        <v>0</v>
      </c>
      <c r="BW192" s="54">
        <v>0</v>
      </c>
      <c r="BX192" s="54">
        <v>0</v>
      </c>
      <c r="BY192" s="54">
        <v>0</v>
      </c>
      <c r="BZ192" s="54">
        <v>0</v>
      </c>
      <c r="CA192" s="54">
        <v>0</v>
      </c>
      <c r="CB192" s="55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5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5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5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5">
        <v>0</v>
      </c>
      <c r="DA192" s="54">
        <v>0</v>
      </c>
      <c r="DB192" s="54">
        <v>0</v>
      </c>
      <c r="DC192" s="54">
        <v>0</v>
      </c>
      <c r="DD192" s="54">
        <v>0</v>
      </c>
      <c r="DE192" s="54">
        <v>0</v>
      </c>
      <c r="DF192" s="55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5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5">
        <v>0</v>
      </c>
      <c r="DS192" s="54">
        <v>0</v>
      </c>
      <c r="DT192" s="54">
        <v>0</v>
      </c>
      <c r="DU192" s="54">
        <v>0</v>
      </c>
      <c r="DV192" s="54">
        <v>0</v>
      </c>
      <c r="DW192" s="54">
        <v>0</v>
      </c>
      <c r="DX192" s="55">
        <v>0</v>
      </c>
      <c r="DY192" s="54">
        <v>0</v>
      </c>
      <c r="DZ192" s="54">
        <v>0</v>
      </c>
      <c r="EA192" s="54">
        <v>0</v>
      </c>
      <c r="EB192" s="54">
        <v>0</v>
      </c>
      <c r="EC192" s="54">
        <v>0</v>
      </c>
      <c r="ED192" s="55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5"/>
      <c r="EK192" s="54">
        <v>0</v>
      </c>
      <c r="EL192" s="54"/>
      <c r="EM192" s="54"/>
      <c r="EN192" s="54"/>
      <c r="EO192" s="59">
        <v>0</v>
      </c>
      <c r="EP192" s="55"/>
      <c r="EQ192" s="54">
        <v>0</v>
      </c>
      <c r="ER192" s="54"/>
      <c r="ES192" s="54"/>
      <c r="ET192" s="54"/>
      <c r="EU192" s="59">
        <v>0</v>
      </c>
      <c r="EV192" s="55"/>
      <c r="EW192" s="54">
        <v>0</v>
      </c>
      <c r="EX192" s="54"/>
      <c r="EY192" s="54"/>
      <c r="EZ192" s="54"/>
      <c r="FA192" s="59">
        <v>0</v>
      </c>
      <c r="FB192" s="43">
        <f t="shared" si="204"/>
        <v>0</v>
      </c>
      <c r="FC192" s="21">
        <f t="shared" si="205"/>
        <v>0</v>
      </c>
      <c r="FD192" s="43">
        <f t="shared" si="206"/>
        <v>0</v>
      </c>
      <c r="FE192" s="21">
        <f t="shared" si="207"/>
        <v>0</v>
      </c>
      <c r="FF192" s="43">
        <f t="shared" si="208"/>
        <v>0</v>
      </c>
      <c r="FG192" s="21">
        <f t="shared" si="209"/>
        <v>0</v>
      </c>
      <c r="FH192" s="43">
        <f t="shared" si="210"/>
        <v>0</v>
      </c>
      <c r="FI192" s="21">
        <f t="shared" si="211"/>
        <v>0</v>
      </c>
      <c r="FJ192" s="43">
        <f t="shared" si="212"/>
        <v>0</v>
      </c>
      <c r="FK192" s="21">
        <f t="shared" si="213"/>
        <v>0</v>
      </c>
      <c r="FL192" s="43">
        <f t="shared" si="214"/>
        <v>0</v>
      </c>
      <c r="FM192" s="21">
        <f t="shared" si="215"/>
        <v>0</v>
      </c>
      <c r="FN192" s="43">
        <f t="shared" si="216"/>
        <v>0</v>
      </c>
      <c r="FO192" s="21">
        <f t="shared" si="217"/>
        <v>0</v>
      </c>
      <c r="FP192" s="43">
        <f t="shared" si="218"/>
        <v>0</v>
      </c>
      <c r="FQ192" s="21">
        <f t="shared" si="219"/>
        <v>0</v>
      </c>
      <c r="FR192" s="43">
        <f t="shared" si="220"/>
        <v>0</v>
      </c>
      <c r="FS192" s="21">
        <f t="shared" si="221"/>
        <v>0</v>
      </c>
      <c r="FT192" s="43">
        <f t="shared" si="222"/>
        <v>0</v>
      </c>
      <c r="FU192" s="21">
        <f t="shared" si="223"/>
        <v>0</v>
      </c>
      <c r="FV192" s="43">
        <f t="shared" si="224"/>
        <v>0</v>
      </c>
      <c r="FW192" s="21">
        <f t="shared" si="225"/>
        <v>0</v>
      </c>
      <c r="FX192" s="43">
        <f t="shared" si="226"/>
        <v>0</v>
      </c>
      <c r="FY192" s="21">
        <f t="shared" si="227"/>
        <v>0</v>
      </c>
      <c r="FZ192" s="43">
        <f t="shared" si="228"/>
        <v>0</v>
      </c>
      <c r="GA192" s="21">
        <f t="shared" si="229"/>
        <v>0</v>
      </c>
      <c r="GB192" s="43">
        <f t="shared" si="230"/>
        <v>0</v>
      </c>
      <c r="GC192" s="21">
        <f t="shared" si="231"/>
        <v>0</v>
      </c>
      <c r="GD192" s="43">
        <f t="shared" si="232"/>
        <v>0</v>
      </c>
      <c r="GE192" s="21">
        <f t="shared" si="233"/>
        <v>0</v>
      </c>
      <c r="GF192" s="43">
        <f t="shared" si="234"/>
        <v>0</v>
      </c>
      <c r="GG192" s="21">
        <f t="shared" si="235"/>
        <v>0</v>
      </c>
      <c r="GH192" s="43">
        <f t="shared" si="236"/>
        <v>0</v>
      </c>
      <c r="GI192" s="21">
        <f t="shared" si="237"/>
        <v>0</v>
      </c>
      <c r="GJ192" s="43">
        <f t="shared" si="238"/>
        <v>0</v>
      </c>
      <c r="GK192" s="21">
        <f t="shared" si="239"/>
        <v>0</v>
      </c>
      <c r="GL192" s="43">
        <f t="shared" si="240"/>
        <v>0</v>
      </c>
      <c r="GM192" s="21">
        <f t="shared" si="241"/>
        <v>0</v>
      </c>
      <c r="GN192" s="43">
        <f t="shared" si="242"/>
        <v>0</v>
      </c>
      <c r="GO192" s="21">
        <f t="shared" si="243"/>
        <v>0</v>
      </c>
      <c r="GP192" s="43">
        <f t="shared" si="244"/>
        <v>0</v>
      </c>
      <c r="GQ192" s="21">
        <f t="shared" si="245"/>
        <v>0</v>
      </c>
      <c r="GR192" s="43">
        <f t="shared" si="201"/>
        <v>0</v>
      </c>
      <c r="GS192" s="21">
        <f t="shared" si="246"/>
        <v>0</v>
      </c>
      <c r="GT192" s="43">
        <f t="shared" si="202"/>
        <v>0</v>
      </c>
      <c r="GU192" s="21">
        <f t="shared" si="247"/>
        <v>0</v>
      </c>
      <c r="GV192" s="29">
        <f t="shared" si="203"/>
        <v>0</v>
      </c>
      <c r="GW192" s="29">
        <f t="shared" si="248"/>
        <v>0</v>
      </c>
      <c r="GX192" s="29"/>
      <c r="GY192" s="29">
        <f t="shared" si="256"/>
        <v>0</v>
      </c>
      <c r="GZ192" s="43"/>
      <c r="HA192" s="29"/>
      <c r="HF192" s="44">
        <f t="shared" si="250"/>
        <v>0</v>
      </c>
      <c r="HG192" s="43">
        <f t="shared" si="251"/>
        <v>0</v>
      </c>
      <c r="HH192" s="44">
        <f t="shared" si="252"/>
        <v>0</v>
      </c>
      <c r="HI192" s="13">
        <f t="shared" si="253"/>
        <v>0</v>
      </c>
      <c r="HJ192" s="43">
        <f>IF($HJ$1=1,IF(haviszla5!$E$5="h",haviszla5!H192,IF(haviszla5!$E$5="k",haviszla5!I192,IF(haviszla5!$E$5="sz",haviszla5!J192,IF(haviszla5!$E$5="cs",haviszla5!K192,IF(haviszla5!$E$5="p",haviszla5!L192,IF(haviszla5!$E$5="szo",haviszla5!M192,0)))))),0)</f>
        <v>0</v>
      </c>
      <c r="HK192" s="43">
        <f>IF($HK$1=1,IF(haviszla5!$E$5="h",haviszla5!N192,IF(haviszla5!$E$5="k",haviszla5!O192,IF(haviszla5!$E$5="sz",haviszla5!P192,IF(haviszla5!$E$5="cs",haviszla5!Q192,IF(haviszla5!$E$5="p",haviszla5!R192,IF(haviszla5!$E$5="szo",haviszla5!S192,0)))))),0)</f>
        <v>0</v>
      </c>
      <c r="HL192" s="43">
        <f>IF($HL$1=1,IF(haviszla5!$E$5="h",haviszla5!T192,IF(haviszla5!$E$5="k",haviszla5!U192,IF(haviszla5!$E$5="sz",haviszla5!V192,IF(haviszla5!$E$5="cs",haviszla5!W192,IF(haviszla5!$E$5="p",haviszla5!X192,IF(haviszla5!$E$5="szo",haviszla5!Y192,0)))))),0)</f>
        <v>0</v>
      </c>
      <c r="HM192" s="43">
        <f>IF($HM$1=1,IF(haviszla5!$E$5="h",haviszla5!Z192,IF(haviszla5!$E$5="k",haviszla5!AA192,IF(haviszla5!$E$5="sz",haviszla5!AB192,IF(haviszla5!$E$5="cs",haviszla5!AC192,IF(haviszla5!$E$5="p",haviszla5!AD192,IF(haviszla5!$E$5="szo",haviszla5!AE192,0)))))),0)</f>
        <v>0</v>
      </c>
      <c r="HN192" s="43">
        <f>IF($HN$1=1,IF(haviszla5!$E$5="h",haviszla5!AF192,IF(haviszla5!$E$5="k",haviszla5!AG192,IF(haviszla5!$E$5="sz",haviszla5!AH192,IF(haviszla5!$E$5="cs",haviszla5!AI192,IF(haviszla5!$E$5="p",haviszla5!AJ192,IF(haviszla5!$E$5="szo",haviszla5!AK192,0)))))),0)</f>
        <v>0</v>
      </c>
      <c r="HO192" s="43">
        <f>IF($HO$1=1,IF(haviszla5!$E$5="h",haviszla5!AL192,IF(haviszla5!$E$5="k",haviszla5!AM192,IF(haviszla5!$E$5="sz",haviszla5!AN192,IF(haviszla5!$E$5="cs",haviszla5!AO192,IF(haviszla5!$E$5="p",haviszla5!AP192,IF(haviszla5!$E$5="szo",haviszla5!AQ192,0)))))),0)</f>
        <v>0</v>
      </c>
      <c r="HP192" s="43">
        <f>IF($HP$1=1,IF(haviszla5!$E$5="h",haviszla5!AR192,IF(haviszla5!$E$5="k",haviszla5!AS192,IF(haviszla5!$E$5="sz",haviszla5!AT192,IF(haviszla5!$E$5="cs",haviszla5!AU192,IF(haviszla5!$E$5="p",haviszla5!AV192,IF(haviszla5!$E$5="szo",haviszla5!AW192,0)))))),0)</f>
        <v>0</v>
      </c>
      <c r="HQ192" s="43">
        <f>IF($HQ$1=1,IF(haviszla5!$E$5="h",haviszla5!AX192,IF(haviszla5!$E$5="k",haviszla5!AY192,IF(haviszla5!$E$5="sz",haviszla5!AZ192,IF(haviszla5!$E$5="cs",haviszla5!BA192,IF(haviszla5!$E$5="p",haviszla5!BB192,IF(haviszla5!$E$5="szo",haviszla5!BC192,0)))))),0)</f>
        <v>0</v>
      </c>
      <c r="HR192" s="43">
        <f>IF($HR$1=1,IF(haviszla5!$E$5="h",haviszla5!BD192,IF(haviszla5!$E$5="k",haviszla5!BE192,IF(haviszla5!$E$5="sz",haviszla5!BF192,IF(haviszla5!$E$5="cs",haviszla5!BG192,IF(haviszla5!$E$5="p",haviszla5!BH192,IF(haviszla5!$E$5="szo",haviszla5!BI192,0)))))),0)</f>
        <v>0</v>
      </c>
      <c r="HS192" s="43">
        <f>IF($HS$1=1,IF(haviszla5!$E$5="h",haviszla5!BJ192,IF(haviszla5!$E$5="k",haviszla5!BK192,IF(haviszla5!$E$5="sz",haviszla5!BL192,IF(haviszla5!$E$5="cs",haviszla5!BM192,IF(haviszla5!$E$5="p",haviszla5!BN192,IF(haviszla5!$E$5="szo",haviszla5!BO192,0)))))),0)</f>
        <v>0</v>
      </c>
      <c r="HT192" s="43">
        <f>IF($HT$1=1,IF(haviszla5!$E$5="h",haviszla5!BP192,IF(haviszla5!$E$5="k",haviszla5!BQ192,IF(haviszla5!$E$5="sz",haviszla5!BR192,IF(haviszla5!$E$5="cs",haviszla5!BS192,IF(haviszla5!$E$5="p",haviszla5!BT192,IF(haviszla5!$E$5="szo",haviszla5!BU192,0)))))),0)</f>
        <v>0</v>
      </c>
      <c r="HU192" s="43">
        <f>IF($HU$1=1,IF(haviszla5!$E$5="h",haviszla5!BV192,IF(haviszla5!$E$5="k",haviszla5!BW192,IF(haviszla5!$E$5="sz",haviszla5!BX192,IF(haviszla5!$E$5="cs",haviszla5!BY192,IF(haviszla5!$E$5="p",haviszla5!BZ192,IF(haviszla5!$E$5="szo",haviszla5!CA192,0)))))),0)</f>
        <v>0</v>
      </c>
      <c r="HV192" s="43">
        <f>IF($HV$1=1,IF(haviszla5!$E$5="h",haviszla5!CB192,IF(haviszla5!$E$5="k",haviszla5!CC192,IF(haviszla5!$E$5="sz",haviszla5!CD192,IF(haviszla5!$E$5="cs",haviszla5!CE192,IF(haviszla5!$E$5="p",haviszla5!CF192,IF(haviszla5!$E$5="szo",haviszla5!CG192,0)))))),0)</f>
        <v>0</v>
      </c>
      <c r="HW192" s="43">
        <f>IF($HW$1=1,IF(haviszla5!$E$5="h",haviszla5!CH192,IF(haviszla5!$E$5="k",haviszla5!CI192,IF(haviszla5!$E$5="sz",haviszla5!CJ192,IF(haviszla5!$E$5="cs",haviszla5!CK192,IF(haviszla5!$E$5="p",haviszla5!CL192,IF(haviszla5!$E$5="szo",haviszla5!CM192,0)))))),0)</f>
        <v>0</v>
      </c>
      <c r="HX192" s="43">
        <f>IF($HX$1=1,IF(haviszla5!$E$5="h",haviszla5!CN192,IF(haviszla5!$E$5="k",haviszla5!CO192,IF(haviszla5!$E$5="sz",haviszla5!CP192,IF(haviszla5!$E$5="cs",haviszla5!CQ192,IF(haviszla5!$E$5="p",haviszla5!CR192,IF(haviszla5!$E$5="szo",haviszla5!CS192,0)))))),0)</f>
        <v>0</v>
      </c>
      <c r="HY192" s="43">
        <f>IF($HY$1=1,IF(haviszla5!$E$5="h",haviszla5!CT192,IF(haviszla5!$E$5="k",haviszla5!CU192,IF(haviszla5!$E$5="sz",haviszla5!CV192,IF(haviszla5!$E$5="cs",haviszla5!CW192,IF(haviszla5!$E$5="p",haviszla5!CX192,IF(haviszla5!$E$5="szo",haviszla5!CY192,0)))))),0)</f>
        <v>0</v>
      </c>
      <c r="HZ192" s="43">
        <f>IF($HZ$1=1,IF(haviszla5!$E$5="h",haviszla5!CZ192,IF(haviszla5!$E$5="k",haviszla5!DA192,IF(haviszla5!$E$5="sz",haviszla5!DB192,IF(haviszla5!$E$5="cs",haviszla5!DC192,IF(haviszla5!$E$5="p",haviszla5!DD192,IF(haviszla5!$E$5="szo",haviszla5!DE192,0)))))),0)</f>
        <v>0</v>
      </c>
      <c r="IA192" s="43">
        <f>IF($IA$1=1,IF(haviszla5!$E$5="h",haviszla5!DF192,IF(haviszla5!$E$5="k",haviszla5!DG192,IF(haviszla5!$E$5="sz",haviszla5!DH192,IF(haviszla5!$E$5="cs",haviszla5!DI192,IF(haviszla5!$E$5="p",haviszla5!DJ192,IF(haviszla5!$E$5="szo",haviszla5!DK192,0)))))),0)</f>
        <v>0</v>
      </c>
      <c r="IB192" s="43">
        <f>IF($IB$1=1,IF(haviszla5!$E$5="h",haviszla5!DL192,IF(haviszla5!$E$5="k",haviszla5!DM192,IF(haviszla5!$E$5="sz",haviszla5!DN192,IF(haviszla5!$E$5="cs",haviszla5!DO192,IF(haviszla5!$E$5="p",haviszla5!DP192,IF(haviszla5!$E$5="szo",haviszla5!DQ192,0)))))),0)</f>
        <v>0</v>
      </c>
      <c r="IC192" s="43">
        <f>IF($IC$1=1,IF(haviszla5!$E$5="h",haviszla5!DR192,IF(haviszla5!$E$5="k",haviszla5!DS192,IF(haviszla5!$E$5="sz",haviszla5!DT192,IF(haviszla5!$E$5="cs",haviszla5!DU192,IF(haviszla5!$E$5="p",haviszla5!DV192,IF(haviszla5!$E$5="szo",haviszla5!DW192,0)))))),0)</f>
        <v>0</v>
      </c>
      <c r="ID192" s="43">
        <f>IF($ID$1=1,IF(haviszla5!$E$5="h",haviszla5!DX192,IF(haviszla5!$E$5="k",haviszla5!DY192,IF(haviszla5!$E$5="sz",haviszla5!DZ192,IF(haviszla5!$E$5="cs",haviszla5!EA192,IF(haviszla5!$E$5="p",haviszla5!EB192,IF(haviszla5!$E$5="szo",haviszla5!EC192,0)))))),0)</f>
        <v>0</v>
      </c>
      <c r="IE192" s="43">
        <f>IF($IE$1=1,IF(haviszla5!$E$5="h",haviszla5!ED192,IF(haviszla5!$E$5="k",haviszla5!EE192,IF(haviszla5!$E$5="sz",haviszla5!EF192,IF(haviszla5!$E$5="cs",haviszla5!EG192,IF(haviszla5!$E$5="p",haviszla5!EH192,IF(haviszla5!$E$5="szo",haviszla5!EI192,0)))))),0)</f>
        <v>0</v>
      </c>
    </row>
    <row r="193" spans="1:239" ht="15" customHeight="1">
      <c r="A193" s="18" t="s">
        <v>263</v>
      </c>
      <c r="B193" s="44"/>
      <c r="C193" s="43"/>
      <c r="D193" s="89"/>
      <c r="E193" s="13">
        <f t="shared" si="254"/>
        <v>0</v>
      </c>
      <c r="F193" s="67"/>
      <c r="G193" s="69"/>
      <c r="H193" s="52">
        <v>0</v>
      </c>
      <c r="I193" s="51">
        <v>0</v>
      </c>
      <c r="J193" s="52">
        <v>0</v>
      </c>
      <c r="K193" s="52">
        <v>0</v>
      </c>
      <c r="L193" s="52">
        <v>0</v>
      </c>
      <c r="M193" s="52">
        <v>0</v>
      </c>
      <c r="N193" s="55">
        <v>0</v>
      </c>
      <c r="O193" s="54">
        <v>0</v>
      </c>
      <c r="P193" s="54">
        <v>0</v>
      </c>
      <c r="Q193" s="54">
        <v>0</v>
      </c>
      <c r="R193" s="54">
        <v>0</v>
      </c>
      <c r="S193" s="54">
        <v>0</v>
      </c>
      <c r="T193" s="55">
        <v>0</v>
      </c>
      <c r="U193" s="54">
        <v>0</v>
      </c>
      <c r="V193" s="54">
        <v>0</v>
      </c>
      <c r="W193" s="54">
        <v>0</v>
      </c>
      <c r="X193" s="54">
        <v>0</v>
      </c>
      <c r="Y193" s="54">
        <v>0</v>
      </c>
      <c r="Z193" s="55">
        <v>0</v>
      </c>
      <c r="AA193" s="54">
        <v>0</v>
      </c>
      <c r="AB193" s="54">
        <v>0</v>
      </c>
      <c r="AC193" s="54">
        <v>0</v>
      </c>
      <c r="AD193" s="54">
        <v>0</v>
      </c>
      <c r="AE193" s="54">
        <v>0</v>
      </c>
      <c r="AF193" s="55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5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5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55">
        <v>0</v>
      </c>
      <c r="AY193" s="54">
        <v>0</v>
      </c>
      <c r="AZ193" s="54">
        <v>0</v>
      </c>
      <c r="BA193" s="54">
        <v>0</v>
      </c>
      <c r="BB193" s="54">
        <v>0</v>
      </c>
      <c r="BC193" s="58">
        <v>0</v>
      </c>
      <c r="BD193" s="55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5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0</v>
      </c>
      <c r="BP193" s="55">
        <v>0</v>
      </c>
      <c r="BQ193" s="54">
        <v>0</v>
      </c>
      <c r="BR193" s="54">
        <v>0</v>
      </c>
      <c r="BS193" s="54">
        <v>0</v>
      </c>
      <c r="BT193" s="54">
        <v>0</v>
      </c>
      <c r="BU193" s="54">
        <v>0</v>
      </c>
      <c r="BV193" s="55">
        <v>0</v>
      </c>
      <c r="BW193" s="54">
        <v>0</v>
      </c>
      <c r="BX193" s="54">
        <v>0</v>
      </c>
      <c r="BY193" s="54">
        <v>0</v>
      </c>
      <c r="BZ193" s="54">
        <v>0</v>
      </c>
      <c r="CA193" s="54">
        <v>0</v>
      </c>
      <c r="CB193" s="55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5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5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5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5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5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5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5">
        <v>0</v>
      </c>
      <c r="DS193" s="54">
        <v>0</v>
      </c>
      <c r="DT193" s="54">
        <v>0</v>
      </c>
      <c r="DU193" s="54">
        <v>0</v>
      </c>
      <c r="DV193" s="54">
        <v>0</v>
      </c>
      <c r="DW193" s="54">
        <v>0</v>
      </c>
      <c r="DX193" s="55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5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5"/>
      <c r="EK193" s="54">
        <v>0</v>
      </c>
      <c r="EL193" s="54"/>
      <c r="EM193" s="54"/>
      <c r="EN193" s="54"/>
      <c r="EO193" s="59">
        <v>0</v>
      </c>
      <c r="EP193" s="55"/>
      <c r="EQ193" s="54">
        <v>0</v>
      </c>
      <c r="ER193" s="54"/>
      <c r="ES193" s="54"/>
      <c r="ET193" s="54"/>
      <c r="EU193" s="59">
        <v>0</v>
      </c>
      <c r="EV193" s="55"/>
      <c r="EW193" s="54">
        <v>0</v>
      </c>
      <c r="EX193" s="54"/>
      <c r="EY193" s="54"/>
      <c r="EZ193" s="54"/>
      <c r="FA193" s="59">
        <v>0</v>
      </c>
      <c r="FB193" s="43">
        <f t="shared" si="204"/>
        <v>0</v>
      </c>
      <c r="FC193" s="21">
        <f t="shared" si="205"/>
        <v>0</v>
      </c>
      <c r="FD193" s="43">
        <f t="shared" si="206"/>
        <v>0</v>
      </c>
      <c r="FE193" s="21">
        <f t="shared" si="207"/>
        <v>0</v>
      </c>
      <c r="FF193" s="43">
        <f t="shared" si="208"/>
        <v>0</v>
      </c>
      <c r="FG193" s="21">
        <f t="shared" si="209"/>
        <v>0</v>
      </c>
      <c r="FH193" s="43">
        <f t="shared" si="210"/>
        <v>0</v>
      </c>
      <c r="FI193" s="21">
        <f t="shared" si="211"/>
        <v>0</v>
      </c>
      <c r="FJ193" s="43">
        <f t="shared" si="212"/>
        <v>0</v>
      </c>
      <c r="FK193" s="21">
        <f t="shared" si="213"/>
        <v>0</v>
      </c>
      <c r="FL193" s="43">
        <f t="shared" si="214"/>
        <v>0</v>
      </c>
      <c r="FM193" s="21">
        <f t="shared" si="215"/>
        <v>0</v>
      </c>
      <c r="FN193" s="43">
        <f t="shared" si="216"/>
        <v>0</v>
      </c>
      <c r="FO193" s="21">
        <f t="shared" si="217"/>
        <v>0</v>
      </c>
      <c r="FP193" s="43">
        <f t="shared" si="218"/>
        <v>0</v>
      </c>
      <c r="FQ193" s="21">
        <f t="shared" si="219"/>
        <v>0</v>
      </c>
      <c r="FR193" s="43">
        <f t="shared" si="220"/>
        <v>0</v>
      </c>
      <c r="FS193" s="21">
        <f t="shared" si="221"/>
        <v>0</v>
      </c>
      <c r="FT193" s="43">
        <f t="shared" si="222"/>
        <v>0</v>
      </c>
      <c r="FU193" s="21">
        <f t="shared" si="223"/>
        <v>0</v>
      </c>
      <c r="FV193" s="43">
        <f t="shared" si="224"/>
        <v>0</v>
      </c>
      <c r="FW193" s="21">
        <f t="shared" si="225"/>
        <v>0</v>
      </c>
      <c r="FX193" s="43">
        <f t="shared" si="226"/>
        <v>0</v>
      </c>
      <c r="FY193" s="21">
        <f t="shared" si="227"/>
        <v>0</v>
      </c>
      <c r="FZ193" s="43">
        <f t="shared" si="228"/>
        <v>0</v>
      </c>
      <c r="GA193" s="21">
        <f t="shared" si="229"/>
        <v>0</v>
      </c>
      <c r="GB193" s="43">
        <f t="shared" si="230"/>
        <v>0</v>
      </c>
      <c r="GC193" s="21">
        <f t="shared" si="231"/>
        <v>0</v>
      </c>
      <c r="GD193" s="43">
        <f t="shared" si="232"/>
        <v>0</v>
      </c>
      <c r="GE193" s="21">
        <f t="shared" si="233"/>
        <v>0</v>
      </c>
      <c r="GF193" s="43">
        <f t="shared" si="234"/>
        <v>0</v>
      </c>
      <c r="GG193" s="21">
        <f t="shared" si="235"/>
        <v>0</v>
      </c>
      <c r="GH193" s="43">
        <f t="shared" si="236"/>
        <v>0</v>
      </c>
      <c r="GI193" s="21">
        <f t="shared" si="237"/>
        <v>0</v>
      </c>
      <c r="GJ193" s="43">
        <f t="shared" si="238"/>
        <v>0</v>
      </c>
      <c r="GK193" s="21">
        <f t="shared" si="239"/>
        <v>0</v>
      </c>
      <c r="GL193" s="43">
        <f t="shared" si="240"/>
        <v>0</v>
      </c>
      <c r="GM193" s="21">
        <f t="shared" si="241"/>
        <v>0</v>
      </c>
      <c r="GN193" s="43">
        <f t="shared" si="242"/>
        <v>0</v>
      </c>
      <c r="GO193" s="21">
        <f t="shared" si="243"/>
        <v>0</v>
      </c>
      <c r="GP193" s="43">
        <f t="shared" si="244"/>
        <v>0</v>
      </c>
      <c r="GQ193" s="21">
        <f t="shared" si="245"/>
        <v>0</v>
      </c>
      <c r="GR193" s="43">
        <f t="shared" si="201"/>
        <v>0</v>
      </c>
      <c r="GS193" s="21">
        <f t="shared" si="246"/>
        <v>0</v>
      </c>
      <c r="GT193" s="43">
        <f t="shared" si="202"/>
        <v>0</v>
      </c>
      <c r="GU193" s="21">
        <f t="shared" si="247"/>
        <v>0</v>
      </c>
      <c r="GV193" s="29">
        <f t="shared" si="203"/>
        <v>0</v>
      </c>
      <c r="GW193" s="29">
        <f t="shared" si="248"/>
        <v>0</v>
      </c>
      <c r="GX193" s="29"/>
      <c r="GY193" s="29">
        <f t="shared" si="256"/>
        <v>0</v>
      </c>
      <c r="GZ193" s="29"/>
      <c r="HA193" s="29"/>
      <c r="HF193" s="44">
        <f t="shared" si="250"/>
        <v>0</v>
      </c>
      <c r="HG193" s="43">
        <f t="shared" si="251"/>
        <v>0</v>
      </c>
      <c r="HH193" s="44">
        <f t="shared" si="252"/>
        <v>0</v>
      </c>
      <c r="HI193" s="13">
        <f t="shared" si="253"/>
        <v>0</v>
      </c>
      <c r="HJ193" s="43">
        <f>IF($HJ$1=1,IF(haviszla5!$E$5="h",haviszla5!H193,IF(haviszla5!$E$5="k",haviszla5!I193,IF(haviszla5!$E$5="sz",haviszla5!J193,IF(haviszla5!$E$5="cs",haviszla5!K193,IF(haviszla5!$E$5="p",haviszla5!L193,IF(haviszla5!$E$5="szo",haviszla5!M193,0)))))),0)</f>
        <v>0</v>
      </c>
      <c r="HK193" s="43">
        <f>IF($HK$1=1,IF(haviszla5!$E$5="h",haviszla5!N193,IF(haviszla5!$E$5="k",haviszla5!O193,IF(haviszla5!$E$5="sz",haviszla5!P193,IF(haviszla5!$E$5="cs",haviszla5!Q193,IF(haviszla5!$E$5="p",haviszla5!R193,IF(haviszla5!$E$5="szo",haviszla5!S193,0)))))),0)</f>
        <v>0</v>
      </c>
      <c r="HL193" s="43">
        <f>IF($HL$1=1,IF(haviszla5!$E$5="h",haviszla5!T193,IF(haviszla5!$E$5="k",haviszla5!U193,IF(haviszla5!$E$5="sz",haviszla5!V193,IF(haviszla5!$E$5="cs",haviszla5!W193,IF(haviszla5!$E$5="p",haviszla5!X193,IF(haviszla5!$E$5="szo",haviszla5!Y193,0)))))),0)</f>
        <v>0</v>
      </c>
      <c r="HM193" s="43">
        <f>IF($HM$1=1,IF(haviszla5!$E$5="h",haviszla5!Z193,IF(haviszla5!$E$5="k",haviszla5!AA193,IF(haviszla5!$E$5="sz",haviszla5!AB193,IF(haviszla5!$E$5="cs",haviszla5!AC193,IF(haviszla5!$E$5="p",haviszla5!AD193,IF(haviszla5!$E$5="szo",haviszla5!AE193,0)))))),0)</f>
        <v>0</v>
      </c>
      <c r="HN193" s="43">
        <f>IF($HN$1=1,IF(haviszla5!$E$5="h",haviszla5!AF193,IF(haviszla5!$E$5="k",haviszla5!AG193,IF(haviszla5!$E$5="sz",haviszla5!AH193,IF(haviszla5!$E$5="cs",haviszla5!AI193,IF(haviszla5!$E$5="p",haviszla5!AJ193,IF(haviszla5!$E$5="szo",haviszla5!AK193,0)))))),0)</f>
        <v>0</v>
      </c>
      <c r="HO193" s="43">
        <f>IF($HO$1=1,IF(haviszla5!$E$5="h",haviszla5!AL193,IF(haviszla5!$E$5="k",haviszla5!AM193,IF(haviszla5!$E$5="sz",haviszla5!AN193,IF(haviszla5!$E$5="cs",haviszla5!AO193,IF(haviszla5!$E$5="p",haviszla5!AP193,IF(haviszla5!$E$5="szo",haviszla5!AQ193,0)))))),0)</f>
        <v>0</v>
      </c>
      <c r="HP193" s="43">
        <f>IF($HP$1=1,IF(haviszla5!$E$5="h",haviszla5!AR193,IF(haviszla5!$E$5="k",haviszla5!AS193,IF(haviszla5!$E$5="sz",haviszla5!AT193,IF(haviszla5!$E$5="cs",haviszla5!AU193,IF(haviszla5!$E$5="p",haviszla5!AV193,IF(haviszla5!$E$5="szo",haviszla5!AW193,0)))))),0)</f>
        <v>0</v>
      </c>
      <c r="HQ193" s="43">
        <f>IF($HQ$1=1,IF(haviszla5!$E$5="h",haviszla5!AX193,IF(haviszla5!$E$5="k",haviszla5!AY193,IF(haviszla5!$E$5="sz",haviszla5!AZ193,IF(haviszla5!$E$5="cs",haviszla5!BA193,IF(haviszla5!$E$5="p",haviszla5!BB193,IF(haviszla5!$E$5="szo",haviszla5!BC193,0)))))),0)</f>
        <v>0</v>
      </c>
      <c r="HR193" s="43">
        <f>IF($HR$1=1,IF(haviszla5!$E$5="h",haviszla5!BD193,IF(haviszla5!$E$5="k",haviszla5!BE193,IF(haviszla5!$E$5="sz",haviszla5!BF193,IF(haviszla5!$E$5="cs",haviszla5!BG193,IF(haviszla5!$E$5="p",haviszla5!BH193,IF(haviszla5!$E$5="szo",haviszla5!BI193,0)))))),0)</f>
        <v>0</v>
      </c>
      <c r="HS193" s="43">
        <f>IF($HS$1=1,IF(haviszla5!$E$5="h",haviszla5!BJ193,IF(haviszla5!$E$5="k",haviszla5!BK193,IF(haviszla5!$E$5="sz",haviszla5!BL193,IF(haviszla5!$E$5="cs",haviszla5!BM193,IF(haviszla5!$E$5="p",haviszla5!BN193,IF(haviszla5!$E$5="szo",haviszla5!BO193,0)))))),0)</f>
        <v>0</v>
      </c>
      <c r="HT193" s="43">
        <f>IF($HT$1=1,IF(haviszla5!$E$5="h",haviszla5!BP193,IF(haviszla5!$E$5="k",haviszla5!BQ193,IF(haviszla5!$E$5="sz",haviszla5!BR193,IF(haviszla5!$E$5="cs",haviszla5!BS193,IF(haviszla5!$E$5="p",haviszla5!BT193,IF(haviszla5!$E$5="szo",haviszla5!BU193,0)))))),0)</f>
        <v>0</v>
      </c>
      <c r="HU193" s="43">
        <f>IF($HU$1=1,IF(haviszla5!$E$5="h",haviszla5!BV193,IF(haviszla5!$E$5="k",haviszla5!BW193,IF(haviszla5!$E$5="sz",haviszla5!BX193,IF(haviszla5!$E$5="cs",haviszla5!BY193,IF(haviszla5!$E$5="p",haviszla5!BZ193,IF(haviszla5!$E$5="szo",haviszla5!CA193,0)))))),0)</f>
        <v>0</v>
      </c>
      <c r="HV193" s="43">
        <f>IF($HV$1=1,IF(haviszla5!$E$5="h",haviszla5!CB193,IF(haviszla5!$E$5="k",haviszla5!CC193,IF(haviszla5!$E$5="sz",haviszla5!CD193,IF(haviszla5!$E$5="cs",haviszla5!CE193,IF(haviszla5!$E$5="p",haviszla5!CF193,IF(haviszla5!$E$5="szo",haviszla5!CG193,0)))))),0)</f>
        <v>0</v>
      </c>
      <c r="HW193" s="43">
        <f>IF($HW$1=1,IF(haviszla5!$E$5="h",haviszla5!CH193,IF(haviszla5!$E$5="k",haviszla5!CI193,IF(haviszla5!$E$5="sz",haviszla5!CJ193,IF(haviszla5!$E$5="cs",haviszla5!CK193,IF(haviszla5!$E$5="p",haviszla5!CL193,IF(haviszla5!$E$5="szo",haviszla5!CM193,0)))))),0)</f>
        <v>0</v>
      </c>
      <c r="HX193" s="43">
        <f>IF($HX$1=1,IF(haviszla5!$E$5="h",haviszla5!CN193,IF(haviszla5!$E$5="k",haviszla5!CO193,IF(haviszla5!$E$5="sz",haviszla5!CP193,IF(haviszla5!$E$5="cs",haviszla5!CQ193,IF(haviszla5!$E$5="p",haviszla5!CR193,IF(haviszla5!$E$5="szo",haviszla5!CS193,0)))))),0)</f>
        <v>0</v>
      </c>
      <c r="HY193" s="43">
        <f>IF($HY$1=1,IF(haviszla5!$E$5="h",haviszla5!CT193,IF(haviszla5!$E$5="k",haviszla5!CU193,IF(haviszla5!$E$5="sz",haviszla5!CV193,IF(haviszla5!$E$5="cs",haviszla5!CW193,IF(haviszla5!$E$5="p",haviszla5!CX193,IF(haviszla5!$E$5="szo",haviszla5!CY193,0)))))),0)</f>
        <v>0</v>
      </c>
      <c r="HZ193" s="43">
        <f>IF($HZ$1=1,IF(haviszla5!$E$5="h",haviszla5!CZ193,IF(haviszla5!$E$5="k",haviszla5!DA193,IF(haviszla5!$E$5="sz",haviszla5!DB193,IF(haviszla5!$E$5="cs",haviszla5!DC193,IF(haviszla5!$E$5="p",haviszla5!DD193,IF(haviszla5!$E$5="szo",haviszla5!DE193,0)))))),0)</f>
        <v>0</v>
      </c>
      <c r="IA193" s="43">
        <f>IF($IA$1=1,IF(haviszla5!$E$5="h",haviszla5!DF193,IF(haviszla5!$E$5="k",haviszla5!DG193,IF(haviszla5!$E$5="sz",haviszla5!DH193,IF(haviszla5!$E$5="cs",haviszla5!DI193,IF(haviszla5!$E$5="p",haviszla5!DJ193,IF(haviszla5!$E$5="szo",haviszla5!DK193,0)))))),0)</f>
        <v>0</v>
      </c>
      <c r="IB193" s="43">
        <f>IF($IB$1=1,IF(haviszla5!$E$5="h",haviszla5!DL193,IF(haviszla5!$E$5="k",haviszla5!DM193,IF(haviszla5!$E$5="sz",haviszla5!DN193,IF(haviszla5!$E$5="cs",haviszla5!DO193,IF(haviszla5!$E$5="p",haviszla5!DP193,IF(haviszla5!$E$5="szo",haviszla5!DQ193,0)))))),0)</f>
        <v>0</v>
      </c>
      <c r="IC193" s="43">
        <f>IF($IC$1=1,IF(haviszla5!$E$5="h",haviszla5!DR193,IF(haviszla5!$E$5="k",haviszla5!DS193,IF(haviszla5!$E$5="sz",haviszla5!DT193,IF(haviszla5!$E$5="cs",haviszla5!DU193,IF(haviszla5!$E$5="p",haviszla5!DV193,IF(haviszla5!$E$5="szo",haviszla5!DW193,0)))))),0)</f>
        <v>0</v>
      </c>
      <c r="ID193" s="43">
        <f>IF($ID$1=1,IF(haviszla5!$E$5="h",haviszla5!DX193,IF(haviszla5!$E$5="k",haviszla5!DY193,IF(haviszla5!$E$5="sz",haviszla5!DZ193,IF(haviszla5!$E$5="cs",haviszla5!EA193,IF(haviszla5!$E$5="p",haviszla5!EB193,IF(haviszla5!$E$5="szo",haviszla5!EC193,0)))))),0)</f>
        <v>0</v>
      </c>
      <c r="IE193" s="43">
        <f>IF($IE$1=1,IF(haviszla5!$E$5="h",haviszla5!ED193,IF(haviszla5!$E$5="k",haviszla5!EE193,IF(haviszla5!$E$5="sz",haviszla5!EF193,IF(haviszla5!$E$5="cs",haviszla5!EG193,IF(haviszla5!$E$5="p",haviszla5!EH193,IF(haviszla5!$E$5="szo",haviszla5!EI193,0)))))),0)</f>
        <v>0</v>
      </c>
    </row>
    <row r="194" spans="1:239" ht="15" customHeight="1">
      <c r="A194" s="18" t="s">
        <v>264</v>
      </c>
      <c r="B194" s="44"/>
      <c r="C194" s="43"/>
      <c r="D194" s="89"/>
      <c r="E194" s="13">
        <f t="shared" si="254"/>
        <v>0</v>
      </c>
      <c r="F194" s="67"/>
      <c r="G194" s="69"/>
      <c r="H194" s="52">
        <v>0</v>
      </c>
      <c r="I194" s="51">
        <v>0</v>
      </c>
      <c r="J194" s="52">
        <v>0</v>
      </c>
      <c r="K194" s="52">
        <v>0</v>
      </c>
      <c r="L194" s="52">
        <v>0</v>
      </c>
      <c r="M194" s="52">
        <v>0</v>
      </c>
      <c r="N194" s="55">
        <v>0</v>
      </c>
      <c r="O194" s="54">
        <v>0</v>
      </c>
      <c r="P194" s="54">
        <v>0</v>
      </c>
      <c r="Q194" s="54">
        <v>0</v>
      </c>
      <c r="R194" s="54">
        <v>0</v>
      </c>
      <c r="S194" s="54">
        <v>0</v>
      </c>
      <c r="T194" s="55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5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5">
        <v>0</v>
      </c>
      <c r="AG194" s="54">
        <v>0</v>
      </c>
      <c r="AH194" s="54">
        <v>0</v>
      </c>
      <c r="AI194" s="65">
        <v>0</v>
      </c>
      <c r="AJ194" s="54">
        <v>0</v>
      </c>
      <c r="AK194" s="54">
        <v>0</v>
      </c>
      <c r="AL194" s="55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5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5">
        <v>0</v>
      </c>
      <c r="AY194" s="54">
        <v>0</v>
      </c>
      <c r="AZ194" s="54">
        <v>0</v>
      </c>
      <c r="BA194" s="54">
        <v>0</v>
      </c>
      <c r="BB194" s="54">
        <v>0</v>
      </c>
      <c r="BC194" s="58">
        <v>0</v>
      </c>
      <c r="BD194" s="55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5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5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5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5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5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5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5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5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5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5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5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5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5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5"/>
      <c r="EK194" s="54">
        <v>0</v>
      </c>
      <c r="EL194" s="54"/>
      <c r="EM194" s="54"/>
      <c r="EN194" s="54"/>
      <c r="EO194" s="59">
        <v>0</v>
      </c>
      <c r="EP194" s="55"/>
      <c r="EQ194" s="54">
        <v>0</v>
      </c>
      <c r="ER194" s="54"/>
      <c r="ES194" s="54"/>
      <c r="ET194" s="54"/>
      <c r="EU194" s="59">
        <v>0</v>
      </c>
      <c r="EV194" s="55"/>
      <c r="EW194" s="54">
        <v>0</v>
      </c>
      <c r="EX194" s="54"/>
      <c r="EY194" s="54"/>
      <c r="EZ194" s="54"/>
      <c r="FA194" s="59">
        <v>0</v>
      </c>
      <c r="FB194" s="43">
        <f t="shared" si="204"/>
        <v>0</v>
      </c>
      <c r="FC194" s="21">
        <f t="shared" si="205"/>
        <v>0</v>
      </c>
      <c r="FD194" s="43">
        <f t="shared" si="206"/>
        <v>0</v>
      </c>
      <c r="FE194" s="21">
        <f t="shared" si="207"/>
        <v>0</v>
      </c>
      <c r="FF194" s="43">
        <f t="shared" si="208"/>
        <v>0</v>
      </c>
      <c r="FG194" s="21">
        <f t="shared" si="209"/>
        <v>0</v>
      </c>
      <c r="FH194" s="43">
        <f t="shared" si="210"/>
        <v>0</v>
      </c>
      <c r="FI194" s="21">
        <f t="shared" si="211"/>
        <v>0</v>
      </c>
      <c r="FJ194" s="43">
        <f t="shared" si="212"/>
        <v>0</v>
      </c>
      <c r="FK194" s="21">
        <f t="shared" si="213"/>
        <v>0</v>
      </c>
      <c r="FL194" s="43">
        <f t="shared" si="214"/>
        <v>0</v>
      </c>
      <c r="FM194" s="21">
        <f t="shared" si="215"/>
        <v>0</v>
      </c>
      <c r="FN194" s="43">
        <f t="shared" si="216"/>
        <v>0</v>
      </c>
      <c r="FO194" s="21">
        <f t="shared" si="217"/>
        <v>0</v>
      </c>
      <c r="FP194" s="43">
        <f t="shared" si="218"/>
        <v>0</v>
      </c>
      <c r="FQ194" s="21">
        <f t="shared" si="219"/>
        <v>0</v>
      </c>
      <c r="FR194" s="43">
        <f t="shared" si="220"/>
        <v>0</v>
      </c>
      <c r="FS194" s="21">
        <f t="shared" si="221"/>
        <v>0</v>
      </c>
      <c r="FT194" s="43">
        <f t="shared" si="222"/>
        <v>0</v>
      </c>
      <c r="FU194" s="21">
        <f t="shared" si="223"/>
        <v>0</v>
      </c>
      <c r="FV194" s="43">
        <f t="shared" si="224"/>
        <v>0</v>
      </c>
      <c r="FW194" s="21">
        <f t="shared" si="225"/>
        <v>0</v>
      </c>
      <c r="FX194" s="43">
        <f t="shared" si="226"/>
        <v>0</v>
      </c>
      <c r="FY194" s="21">
        <f t="shared" si="227"/>
        <v>0</v>
      </c>
      <c r="FZ194" s="43">
        <f t="shared" si="228"/>
        <v>0</v>
      </c>
      <c r="GA194" s="21">
        <f t="shared" si="229"/>
        <v>0</v>
      </c>
      <c r="GB194" s="43">
        <f t="shared" si="230"/>
        <v>0</v>
      </c>
      <c r="GC194" s="21">
        <f t="shared" si="231"/>
        <v>0</v>
      </c>
      <c r="GD194" s="43">
        <f t="shared" si="232"/>
        <v>0</v>
      </c>
      <c r="GE194" s="21">
        <f t="shared" si="233"/>
        <v>0</v>
      </c>
      <c r="GF194" s="43">
        <f t="shared" si="234"/>
        <v>0</v>
      </c>
      <c r="GG194" s="21">
        <f t="shared" si="235"/>
        <v>0</v>
      </c>
      <c r="GH194" s="43">
        <f t="shared" si="236"/>
        <v>0</v>
      </c>
      <c r="GI194" s="21">
        <f t="shared" si="237"/>
        <v>0</v>
      </c>
      <c r="GJ194" s="43">
        <f t="shared" si="238"/>
        <v>0</v>
      </c>
      <c r="GK194" s="21">
        <f t="shared" si="239"/>
        <v>0</v>
      </c>
      <c r="GL194" s="43">
        <f t="shared" si="240"/>
        <v>0</v>
      </c>
      <c r="GM194" s="21">
        <f t="shared" si="241"/>
        <v>0</v>
      </c>
      <c r="GN194" s="43">
        <f t="shared" si="242"/>
        <v>0</v>
      </c>
      <c r="GO194" s="21">
        <f t="shared" si="243"/>
        <v>0</v>
      </c>
      <c r="GP194" s="43">
        <f t="shared" si="244"/>
        <v>0</v>
      </c>
      <c r="GQ194" s="21">
        <f t="shared" si="245"/>
        <v>0</v>
      </c>
      <c r="GR194" s="43">
        <f t="shared" si="201"/>
        <v>0</v>
      </c>
      <c r="GS194" s="21">
        <f t="shared" si="246"/>
        <v>0</v>
      </c>
      <c r="GT194" s="43">
        <f t="shared" si="202"/>
        <v>0</v>
      </c>
      <c r="GU194" s="21">
        <f t="shared" si="247"/>
        <v>0</v>
      </c>
      <c r="GV194" s="29">
        <f t="shared" si="203"/>
        <v>0</v>
      </c>
      <c r="GW194" s="29">
        <f t="shared" si="248"/>
        <v>0</v>
      </c>
      <c r="GX194" s="29"/>
      <c r="GY194" s="29">
        <f t="shared" si="256"/>
        <v>0</v>
      </c>
      <c r="GZ194" s="29"/>
      <c r="HA194" s="29"/>
      <c r="HF194" s="44">
        <f t="shared" si="250"/>
        <v>0</v>
      </c>
      <c r="HG194" s="43">
        <f t="shared" si="251"/>
        <v>0</v>
      </c>
      <c r="HH194" s="44">
        <f t="shared" si="252"/>
        <v>0</v>
      </c>
      <c r="HI194" s="13">
        <f t="shared" si="253"/>
        <v>0</v>
      </c>
      <c r="HJ194" s="43">
        <f>IF($HJ$1=1,IF(haviszla5!$E$5="h",haviszla5!H194,IF(haviszla5!$E$5="k",haviszla5!I194,IF(haviszla5!$E$5="sz",haviszla5!J194,IF(haviszla5!$E$5="cs",haviszla5!K194,IF(haviszla5!$E$5="p",haviszla5!L194,IF(haviszla5!$E$5="szo",haviszla5!M194,0)))))),0)</f>
        <v>0</v>
      </c>
      <c r="HK194" s="43">
        <f>IF($HK$1=1,IF(haviszla5!$E$5="h",haviszla5!N194,IF(haviszla5!$E$5="k",haviszla5!O194,IF(haviszla5!$E$5="sz",haviszla5!P194,IF(haviszla5!$E$5="cs",haviszla5!Q194,IF(haviszla5!$E$5="p",haviszla5!R194,IF(haviszla5!$E$5="szo",haviszla5!S194,0)))))),0)</f>
        <v>0</v>
      </c>
      <c r="HL194" s="43">
        <f>IF($HL$1=1,IF(haviszla5!$E$5="h",haviszla5!T194,IF(haviszla5!$E$5="k",haviszla5!U194,IF(haviszla5!$E$5="sz",haviszla5!V194,IF(haviszla5!$E$5="cs",haviszla5!W194,IF(haviszla5!$E$5="p",haviszla5!X194,IF(haviszla5!$E$5="szo",haviszla5!Y194,0)))))),0)</f>
        <v>0</v>
      </c>
      <c r="HM194" s="43">
        <f>IF($HM$1=1,IF(haviszla5!$E$5="h",haviszla5!Z194,IF(haviszla5!$E$5="k",haviszla5!AA194,IF(haviszla5!$E$5="sz",haviszla5!AB194,IF(haviszla5!$E$5="cs",haviszla5!AC194,IF(haviszla5!$E$5="p",haviszla5!AD194,IF(haviszla5!$E$5="szo",haviszla5!AE194,0)))))),0)</f>
        <v>0</v>
      </c>
      <c r="HN194" s="43">
        <f>IF($HN$1=1,IF(haviszla5!$E$5="h",haviszla5!AF194,IF(haviszla5!$E$5="k",haviszla5!AG194,IF(haviszla5!$E$5="sz",haviszla5!AH194,IF(haviszla5!$E$5="cs",haviszla5!AI194,IF(haviszla5!$E$5="p",haviszla5!AJ194,IF(haviszla5!$E$5="szo",haviszla5!AK194,0)))))),0)</f>
        <v>0</v>
      </c>
      <c r="HO194" s="43">
        <f>IF($HO$1=1,IF(haviszla5!$E$5="h",haviszla5!AL194,IF(haviszla5!$E$5="k",haviszla5!AM194,IF(haviszla5!$E$5="sz",haviszla5!AN194,IF(haviszla5!$E$5="cs",haviszla5!AO194,IF(haviszla5!$E$5="p",haviszla5!AP194,IF(haviszla5!$E$5="szo",haviszla5!AQ194,0)))))),0)</f>
        <v>0</v>
      </c>
      <c r="HP194" s="43">
        <f>IF($HP$1=1,IF(haviszla5!$E$5="h",haviszla5!AR194,IF(haviszla5!$E$5="k",haviszla5!AS194,IF(haviszla5!$E$5="sz",haviszla5!AT194,IF(haviszla5!$E$5="cs",haviszla5!AU194,IF(haviszla5!$E$5="p",haviszla5!AV194,IF(haviszla5!$E$5="szo",haviszla5!AW194,0)))))),0)</f>
        <v>0</v>
      </c>
      <c r="HQ194" s="43">
        <f>IF($HQ$1=1,IF(haviszla5!$E$5="h",haviszla5!AX194,IF(haviszla5!$E$5="k",haviszla5!AY194,IF(haviszla5!$E$5="sz",haviszla5!AZ194,IF(haviszla5!$E$5="cs",haviszla5!BA194,IF(haviszla5!$E$5="p",haviszla5!BB194,IF(haviszla5!$E$5="szo",haviszla5!BC194,0)))))),0)</f>
        <v>0</v>
      </c>
      <c r="HR194" s="43">
        <f>IF($HR$1=1,IF(haviszla5!$E$5="h",haviszla5!BD194,IF(haviszla5!$E$5="k",haviszla5!BE194,IF(haviszla5!$E$5="sz",haviszla5!BF194,IF(haviszla5!$E$5="cs",haviszla5!BG194,IF(haviszla5!$E$5="p",haviszla5!BH194,IF(haviszla5!$E$5="szo",haviszla5!BI194,0)))))),0)</f>
        <v>0</v>
      </c>
      <c r="HS194" s="43">
        <f>IF($HS$1=1,IF(haviszla5!$E$5="h",haviszla5!BJ194,IF(haviszla5!$E$5="k",haviszla5!BK194,IF(haviszla5!$E$5="sz",haviszla5!BL194,IF(haviszla5!$E$5="cs",haviszla5!BM194,IF(haviszla5!$E$5="p",haviszla5!BN194,IF(haviszla5!$E$5="szo",haviszla5!BO194,0)))))),0)</f>
        <v>0</v>
      </c>
      <c r="HT194" s="43">
        <f>IF($HT$1=1,IF(haviszla5!$E$5="h",haviszla5!BP194,IF(haviszla5!$E$5="k",haviszla5!BQ194,IF(haviszla5!$E$5="sz",haviszla5!BR194,IF(haviszla5!$E$5="cs",haviszla5!BS194,IF(haviszla5!$E$5="p",haviszla5!BT194,IF(haviszla5!$E$5="szo",haviszla5!BU194,0)))))),0)</f>
        <v>0</v>
      </c>
      <c r="HU194" s="43">
        <f>IF($HU$1=1,IF(haviszla5!$E$5="h",haviszla5!BV194,IF(haviszla5!$E$5="k",haviszla5!BW194,IF(haviszla5!$E$5="sz",haviszla5!BX194,IF(haviszla5!$E$5="cs",haviszla5!BY194,IF(haviszla5!$E$5="p",haviszla5!BZ194,IF(haviszla5!$E$5="szo",haviszla5!CA194,0)))))),0)</f>
        <v>0</v>
      </c>
      <c r="HV194" s="43">
        <f>IF($HV$1=1,IF(haviszla5!$E$5="h",haviszla5!CB194,IF(haviszla5!$E$5="k",haviszla5!CC194,IF(haviszla5!$E$5="sz",haviszla5!CD194,IF(haviszla5!$E$5="cs",haviszla5!CE194,IF(haviszla5!$E$5="p",haviszla5!CF194,IF(haviszla5!$E$5="szo",haviszla5!CG194,0)))))),0)</f>
        <v>0</v>
      </c>
      <c r="HW194" s="43">
        <f>IF($HW$1=1,IF(haviszla5!$E$5="h",haviszla5!CH194,IF(haviszla5!$E$5="k",haviszla5!CI194,IF(haviszla5!$E$5="sz",haviszla5!CJ194,IF(haviszla5!$E$5="cs",haviszla5!CK194,IF(haviszla5!$E$5="p",haviszla5!CL194,IF(haviszla5!$E$5="szo",haviszla5!CM194,0)))))),0)</f>
        <v>0</v>
      </c>
      <c r="HX194" s="43">
        <f>IF($HX$1=1,IF(haviszla5!$E$5="h",haviszla5!CN194,IF(haviszla5!$E$5="k",haviszla5!CO194,IF(haviszla5!$E$5="sz",haviszla5!CP194,IF(haviszla5!$E$5="cs",haviszla5!CQ194,IF(haviszla5!$E$5="p",haviszla5!CR194,IF(haviszla5!$E$5="szo",haviszla5!CS194,0)))))),0)</f>
        <v>0</v>
      </c>
      <c r="HY194" s="43">
        <f>IF($HY$1=1,IF(haviszla5!$E$5="h",haviszla5!CT194,IF(haviszla5!$E$5="k",haviszla5!CU194,IF(haviszla5!$E$5="sz",haviszla5!CV194,IF(haviszla5!$E$5="cs",haviszla5!CW194,IF(haviszla5!$E$5="p",haviszla5!CX194,IF(haviszla5!$E$5="szo",haviszla5!CY194,0)))))),0)</f>
        <v>0</v>
      </c>
      <c r="HZ194" s="43">
        <f>IF($HZ$1=1,IF(haviszla5!$E$5="h",haviszla5!CZ194,IF(haviszla5!$E$5="k",haviszla5!DA194,IF(haviszla5!$E$5="sz",haviszla5!DB194,IF(haviszla5!$E$5="cs",haviszla5!DC194,IF(haviszla5!$E$5="p",haviszla5!DD194,IF(haviszla5!$E$5="szo",haviszla5!DE194,0)))))),0)</f>
        <v>0</v>
      </c>
      <c r="IA194" s="43">
        <f>IF($IA$1=1,IF(haviszla5!$E$5="h",haviszla5!DF194,IF(haviszla5!$E$5="k",haviszla5!DG194,IF(haviszla5!$E$5="sz",haviszla5!DH194,IF(haviszla5!$E$5="cs",haviszla5!DI194,IF(haviszla5!$E$5="p",haviszla5!DJ194,IF(haviszla5!$E$5="szo",haviszla5!DK194,0)))))),0)</f>
        <v>0</v>
      </c>
      <c r="IB194" s="43">
        <f>IF($IB$1=1,IF(haviszla5!$E$5="h",haviszla5!DL194,IF(haviszla5!$E$5="k",haviszla5!DM194,IF(haviszla5!$E$5="sz",haviszla5!DN194,IF(haviszla5!$E$5="cs",haviszla5!DO194,IF(haviszla5!$E$5="p",haviszla5!DP194,IF(haviszla5!$E$5="szo",haviszla5!DQ194,0)))))),0)</f>
        <v>0</v>
      </c>
      <c r="IC194" s="43">
        <f>IF($IC$1=1,IF(haviszla5!$E$5="h",haviszla5!DR194,IF(haviszla5!$E$5="k",haviszla5!DS194,IF(haviszla5!$E$5="sz",haviszla5!DT194,IF(haviszla5!$E$5="cs",haviszla5!DU194,IF(haviszla5!$E$5="p",haviszla5!DV194,IF(haviszla5!$E$5="szo",haviszla5!DW194,0)))))),0)</f>
        <v>0</v>
      </c>
      <c r="ID194" s="43">
        <f>IF($ID$1=1,IF(haviszla5!$E$5="h",haviszla5!DX194,IF(haviszla5!$E$5="k",haviszla5!DY194,IF(haviszla5!$E$5="sz",haviszla5!DZ194,IF(haviszla5!$E$5="cs",haviszla5!EA194,IF(haviszla5!$E$5="p",haviszla5!EB194,IF(haviszla5!$E$5="szo",haviszla5!EC194,0)))))),0)</f>
        <v>0</v>
      </c>
      <c r="IE194" s="43">
        <f>IF($IE$1=1,IF(haviszla5!$E$5="h",haviszla5!ED194,IF(haviszla5!$E$5="k",haviszla5!EE194,IF(haviszla5!$E$5="sz",haviszla5!EF194,IF(haviszla5!$E$5="cs",haviszla5!EG194,IF(haviszla5!$E$5="p",haviszla5!EH194,IF(haviszla5!$E$5="szo",haviszla5!EI194,0)))))),0)</f>
        <v>0</v>
      </c>
    </row>
    <row r="195" spans="1:239" ht="15" customHeight="1">
      <c r="A195" s="18" t="s">
        <v>265</v>
      </c>
      <c r="B195" s="44"/>
      <c r="C195" s="43"/>
      <c r="D195" s="89"/>
      <c r="E195" s="13">
        <f t="shared" si="254"/>
        <v>0</v>
      </c>
      <c r="F195" s="67"/>
      <c r="G195" s="69"/>
      <c r="H195" s="52">
        <v>0</v>
      </c>
      <c r="I195" s="51">
        <v>0</v>
      </c>
      <c r="J195" s="52">
        <v>0</v>
      </c>
      <c r="K195" s="52">
        <v>0</v>
      </c>
      <c r="L195" s="52">
        <v>0</v>
      </c>
      <c r="M195" s="52">
        <v>0</v>
      </c>
      <c r="N195" s="55">
        <v>0</v>
      </c>
      <c r="O195" s="54">
        <v>0</v>
      </c>
      <c r="P195" s="54">
        <v>0</v>
      </c>
      <c r="Q195" s="54">
        <v>0</v>
      </c>
      <c r="R195" s="54">
        <v>0</v>
      </c>
      <c r="S195" s="54">
        <v>0</v>
      </c>
      <c r="T195" s="55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5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5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5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5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5">
        <v>0</v>
      </c>
      <c r="AY195" s="54">
        <v>0</v>
      </c>
      <c r="AZ195" s="54">
        <v>0</v>
      </c>
      <c r="BA195" s="54">
        <v>0</v>
      </c>
      <c r="BB195" s="54">
        <v>0</v>
      </c>
      <c r="BC195" s="58">
        <v>0</v>
      </c>
      <c r="BD195" s="55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5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5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5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5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5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5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5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5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5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5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5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5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5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5"/>
      <c r="EK195" s="54">
        <v>0</v>
      </c>
      <c r="EL195" s="54"/>
      <c r="EM195" s="54"/>
      <c r="EN195" s="54"/>
      <c r="EO195" s="59">
        <v>0</v>
      </c>
      <c r="EP195" s="55"/>
      <c r="EQ195" s="54">
        <v>0</v>
      </c>
      <c r="ER195" s="54"/>
      <c r="ES195" s="54"/>
      <c r="ET195" s="54"/>
      <c r="EU195" s="59">
        <v>0</v>
      </c>
      <c r="EV195" s="55"/>
      <c r="EW195" s="54">
        <v>0</v>
      </c>
      <c r="EX195" s="54"/>
      <c r="EY195" s="54"/>
      <c r="EZ195" s="54"/>
      <c r="FA195" s="59">
        <v>0</v>
      </c>
      <c r="FB195" s="43">
        <f t="shared" si="204"/>
        <v>0</v>
      </c>
      <c r="FC195" s="21">
        <f t="shared" si="205"/>
        <v>0</v>
      </c>
      <c r="FD195" s="43">
        <f t="shared" si="206"/>
        <v>0</v>
      </c>
      <c r="FE195" s="21">
        <f t="shared" si="207"/>
        <v>0</v>
      </c>
      <c r="FF195" s="43">
        <f t="shared" si="208"/>
        <v>0</v>
      </c>
      <c r="FG195" s="21">
        <f t="shared" si="209"/>
        <v>0</v>
      </c>
      <c r="FH195" s="43">
        <f t="shared" si="210"/>
        <v>0</v>
      </c>
      <c r="FI195" s="21">
        <f t="shared" si="211"/>
        <v>0</v>
      </c>
      <c r="FJ195" s="43">
        <f t="shared" si="212"/>
        <v>0</v>
      </c>
      <c r="FK195" s="21">
        <f t="shared" si="213"/>
        <v>0</v>
      </c>
      <c r="FL195" s="43">
        <f t="shared" si="214"/>
        <v>0</v>
      </c>
      <c r="FM195" s="21">
        <f t="shared" si="215"/>
        <v>0</v>
      </c>
      <c r="FN195" s="43">
        <f t="shared" si="216"/>
        <v>0</v>
      </c>
      <c r="FO195" s="21">
        <f t="shared" si="217"/>
        <v>0</v>
      </c>
      <c r="FP195" s="43">
        <f t="shared" si="218"/>
        <v>0</v>
      </c>
      <c r="FQ195" s="21">
        <f t="shared" si="219"/>
        <v>0</v>
      </c>
      <c r="FR195" s="43">
        <f t="shared" si="220"/>
        <v>0</v>
      </c>
      <c r="FS195" s="21">
        <f t="shared" si="221"/>
        <v>0</v>
      </c>
      <c r="FT195" s="43">
        <f t="shared" si="222"/>
        <v>0</v>
      </c>
      <c r="FU195" s="21">
        <f t="shared" si="223"/>
        <v>0</v>
      </c>
      <c r="FV195" s="43">
        <f t="shared" si="224"/>
        <v>0</v>
      </c>
      <c r="FW195" s="21">
        <f t="shared" si="225"/>
        <v>0</v>
      </c>
      <c r="FX195" s="43">
        <f t="shared" si="226"/>
        <v>0</v>
      </c>
      <c r="FY195" s="21">
        <f t="shared" si="227"/>
        <v>0</v>
      </c>
      <c r="FZ195" s="43">
        <f t="shared" si="228"/>
        <v>0</v>
      </c>
      <c r="GA195" s="21">
        <f t="shared" si="229"/>
        <v>0</v>
      </c>
      <c r="GB195" s="43">
        <f t="shared" si="230"/>
        <v>0</v>
      </c>
      <c r="GC195" s="21">
        <f t="shared" si="231"/>
        <v>0</v>
      </c>
      <c r="GD195" s="43">
        <f t="shared" si="232"/>
        <v>0</v>
      </c>
      <c r="GE195" s="21">
        <f t="shared" si="233"/>
        <v>0</v>
      </c>
      <c r="GF195" s="43">
        <f t="shared" si="234"/>
        <v>0</v>
      </c>
      <c r="GG195" s="21">
        <f t="shared" si="235"/>
        <v>0</v>
      </c>
      <c r="GH195" s="43">
        <f t="shared" si="236"/>
        <v>0</v>
      </c>
      <c r="GI195" s="21">
        <f t="shared" si="237"/>
        <v>0</v>
      </c>
      <c r="GJ195" s="43">
        <f t="shared" si="238"/>
        <v>0</v>
      </c>
      <c r="GK195" s="21">
        <f t="shared" si="239"/>
        <v>0</v>
      </c>
      <c r="GL195" s="43">
        <f t="shared" si="240"/>
        <v>0</v>
      </c>
      <c r="GM195" s="21">
        <f t="shared" si="241"/>
        <v>0</v>
      </c>
      <c r="GN195" s="43">
        <f t="shared" si="242"/>
        <v>0</v>
      </c>
      <c r="GO195" s="21">
        <f t="shared" si="243"/>
        <v>0</v>
      </c>
      <c r="GP195" s="43">
        <f t="shared" si="244"/>
        <v>0</v>
      </c>
      <c r="GQ195" s="21">
        <f t="shared" si="245"/>
        <v>0</v>
      </c>
      <c r="GR195" s="43">
        <f t="shared" si="201"/>
        <v>0</v>
      </c>
      <c r="GS195" s="21">
        <f t="shared" si="246"/>
        <v>0</v>
      </c>
      <c r="GT195" s="43">
        <f t="shared" si="202"/>
        <v>0</v>
      </c>
      <c r="GU195" s="21">
        <f t="shared" si="247"/>
        <v>0</v>
      </c>
      <c r="GV195" s="29">
        <f t="shared" si="203"/>
        <v>0</v>
      </c>
      <c r="GW195" s="29">
        <f t="shared" si="248"/>
        <v>0</v>
      </c>
      <c r="GX195" s="29"/>
      <c r="GY195" s="29">
        <f t="shared" si="256"/>
        <v>0</v>
      </c>
      <c r="GZ195" s="29"/>
      <c r="HA195" s="29"/>
      <c r="HF195" s="44">
        <f t="shared" si="250"/>
        <v>0</v>
      </c>
      <c r="HG195" s="43">
        <f t="shared" si="251"/>
        <v>0</v>
      </c>
      <c r="HH195" s="44">
        <f t="shared" si="252"/>
        <v>0</v>
      </c>
      <c r="HI195" s="13">
        <f t="shared" si="253"/>
        <v>0</v>
      </c>
      <c r="HJ195" s="43">
        <f>IF($HJ$1=1,IF(haviszla5!$E$5="h",haviszla5!H195,IF(haviszla5!$E$5="k",haviszla5!I195,IF(haviszla5!$E$5="sz",haviszla5!J195,IF(haviszla5!$E$5="cs",haviszla5!K195,IF(haviszla5!$E$5="p",haviszla5!L195,IF(haviszla5!$E$5="szo",haviszla5!M195,0)))))),0)</f>
        <v>0</v>
      </c>
      <c r="HK195" s="43">
        <f>IF($HK$1=1,IF(haviszla5!$E$5="h",haviszla5!N195,IF(haviszla5!$E$5="k",haviszla5!O195,IF(haviszla5!$E$5="sz",haviszla5!P195,IF(haviszla5!$E$5="cs",haviszla5!Q195,IF(haviszla5!$E$5="p",haviszla5!R195,IF(haviszla5!$E$5="szo",haviszla5!S195,0)))))),0)</f>
        <v>0</v>
      </c>
      <c r="HL195" s="43">
        <f>IF($HL$1=1,IF(haviszla5!$E$5="h",haviszla5!T195,IF(haviszla5!$E$5="k",haviszla5!U195,IF(haviszla5!$E$5="sz",haviszla5!V195,IF(haviszla5!$E$5="cs",haviszla5!W195,IF(haviszla5!$E$5="p",haviszla5!X195,IF(haviszla5!$E$5="szo",haviszla5!Y195,0)))))),0)</f>
        <v>0</v>
      </c>
      <c r="HM195" s="43">
        <f>IF($HM$1=1,IF(haviszla5!$E$5="h",haviszla5!Z195,IF(haviszla5!$E$5="k",haviszla5!AA195,IF(haviszla5!$E$5="sz",haviszla5!AB195,IF(haviszla5!$E$5="cs",haviszla5!AC195,IF(haviszla5!$E$5="p",haviszla5!AD195,IF(haviszla5!$E$5="szo",haviszla5!AE195,0)))))),0)</f>
        <v>0</v>
      </c>
      <c r="HN195" s="43">
        <f>IF($HN$1=1,IF(haviszla5!$E$5="h",haviszla5!AF195,IF(haviszla5!$E$5="k",haviszla5!AG195,IF(haviszla5!$E$5="sz",haviszla5!AH195,IF(haviszla5!$E$5="cs",haviszla5!AI195,IF(haviszla5!$E$5="p",haviszla5!AJ195,IF(haviszla5!$E$5="szo",haviszla5!AK195,0)))))),0)</f>
        <v>0</v>
      </c>
      <c r="HO195" s="43">
        <f>IF($HO$1=1,IF(haviszla5!$E$5="h",haviszla5!AL195,IF(haviszla5!$E$5="k",haviszla5!AM195,IF(haviszla5!$E$5="sz",haviszla5!AN195,IF(haviszla5!$E$5="cs",haviszla5!AO195,IF(haviszla5!$E$5="p",haviszla5!AP195,IF(haviszla5!$E$5="szo",haviszla5!AQ195,0)))))),0)</f>
        <v>0</v>
      </c>
      <c r="HP195" s="43">
        <f>IF($HP$1=1,IF(haviszla5!$E$5="h",haviszla5!AR195,IF(haviszla5!$E$5="k",haviszla5!AS195,IF(haviszla5!$E$5="sz",haviszla5!AT195,IF(haviszla5!$E$5="cs",haviszla5!AU195,IF(haviszla5!$E$5="p",haviszla5!AV195,IF(haviszla5!$E$5="szo",haviszla5!AW195,0)))))),0)</f>
        <v>0</v>
      </c>
      <c r="HQ195" s="43">
        <f>IF($HQ$1=1,IF(haviszla5!$E$5="h",haviszla5!AX195,IF(haviszla5!$E$5="k",haviszla5!AY195,IF(haviszla5!$E$5="sz",haviszla5!AZ195,IF(haviszla5!$E$5="cs",haviszla5!BA195,IF(haviszla5!$E$5="p",haviszla5!BB195,IF(haviszla5!$E$5="szo",haviszla5!BC195,0)))))),0)</f>
        <v>0</v>
      </c>
      <c r="HR195" s="43">
        <f>IF($HR$1=1,IF(haviszla5!$E$5="h",haviszla5!BD195,IF(haviszla5!$E$5="k",haviszla5!BE195,IF(haviszla5!$E$5="sz",haviszla5!BF195,IF(haviszla5!$E$5="cs",haviszla5!BG195,IF(haviszla5!$E$5="p",haviszla5!BH195,IF(haviszla5!$E$5="szo",haviszla5!BI195,0)))))),0)</f>
        <v>0</v>
      </c>
      <c r="HS195" s="43">
        <f>IF($HS$1=1,IF(haviszla5!$E$5="h",haviszla5!BJ195,IF(haviszla5!$E$5="k",haviszla5!BK195,IF(haviszla5!$E$5="sz",haviszla5!BL195,IF(haviszla5!$E$5="cs",haviszla5!BM195,IF(haviszla5!$E$5="p",haviszla5!BN195,IF(haviszla5!$E$5="szo",haviszla5!BO195,0)))))),0)</f>
        <v>0</v>
      </c>
      <c r="HT195" s="43">
        <f>IF($HT$1=1,IF(haviszla5!$E$5="h",haviszla5!BP195,IF(haviszla5!$E$5="k",haviszla5!BQ195,IF(haviszla5!$E$5="sz",haviszla5!BR195,IF(haviszla5!$E$5="cs",haviszla5!BS195,IF(haviszla5!$E$5="p",haviszla5!BT195,IF(haviszla5!$E$5="szo",haviszla5!BU195,0)))))),0)</f>
        <v>0</v>
      </c>
      <c r="HU195" s="43">
        <f>IF($HU$1=1,IF(haviszla5!$E$5="h",haviszla5!BV195,IF(haviszla5!$E$5="k",haviszla5!BW195,IF(haviszla5!$E$5="sz",haviszla5!BX195,IF(haviszla5!$E$5="cs",haviszla5!BY195,IF(haviszla5!$E$5="p",haviszla5!BZ195,IF(haviszla5!$E$5="szo",haviszla5!CA195,0)))))),0)</f>
        <v>0</v>
      </c>
      <c r="HV195" s="43">
        <f>IF($HV$1=1,IF(haviszla5!$E$5="h",haviszla5!CB195,IF(haviszla5!$E$5="k",haviszla5!CC195,IF(haviszla5!$E$5="sz",haviszla5!CD195,IF(haviszla5!$E$5="cs",haviszla5!CE195,IF(haviszla5!$E$5="p",haviszla5!CF195,IF(haviszla5!$E$5="szo",haviszla5!CG195,0)))))),0)</f>
        <v>0</v>
      </c>
      <c r="HW195" s="43">
        <f>IF($HW$1=1,IF(haviszla5!$E$5="h",haviszla5!CH195,IF(haviszla5!$E$5="k",haviszla5!CI195,IF(haviszla5!$E$5="sz",haviszla5!CJ195,IF(haviszla5!$E$5="cs",haviszla5!CK195,IF(haviszla5!$E$5="p",haviszla5!CL195,IF(haviszla5!$E$5="szo",haviszla5!CM195,0)))))),0)</f>
        <v>0</v>
      </c>
      <c r="HX195" s="43">
        <f>IF($HX$1=1,IF(haviszla5!$E$5="h",haviszla5!CN195,IF(haviszla5!$E$5="k",haviszla5!CO195,IF(haviszla5!$E$5="sz",haviszla5!CP195,IF(haviszla5!$E$5="cs",haviszla5!CQ195,IF(haviszla5!$E$5="p",haviszla5!CR195,IF(haviszla5!$E$5="szo",haviszla5!CS195,0)))))),0)</f>
        <v>0</v>
      </c>
      <c r="HY195" s="43">
        <f>IF($HY$1=1,IF(haviszla5!$E$5="h",haviszla5!CT195,IF(haviszla5!$E$5="k",haviszla5!CU195,IF(haviszla5!$E$5="sz",haviszla5!CV195,IF(haviszla5!$E$5="cs",haviszla5!CW195,IF(haviszla5!$E$5="p",haviszla5!CX195,IF(haviszla5!$E$5="szo",haviszla5!CY195,0)))))),0)</f>
        <v>0</v>
      </c>
      <c r="HZ195" s="43">
        <f>IF($HZ$1=1,IF(haviszla5!$E$5="h",haviszla5!CZ195,IF(haviszla5!$E$5="k",haviszla5!DA195,IF(haviszla5!$E$5="sz",haviszla5!DB195,IF(haviszla5!$E$5="cs",haviszla5!DC195,IF(haviszla5!$E$5="p",haviszla5!DD195,IF(haviszla5!$E$5="szo",haviszla5!DE195,0)))))),0)</f>
        <v>0</v>
      </c>
      <c r="IA195" s="43">
        <f>IF($IA$1=1,IF(haviszla5!$E$5="h",haviszla5!DF195,IF(haviszla5!$E$5="k",haviszla5!DG195,IF(haviszla5!$E$5="sz",haviszla5!DH195,IF(haviszla5!$E$5="cs",haviszla5!DI195,IF(haviszla5!$E$5="p",haviszla5!DJ195,IF(haviszla5!$E$5="szo",haviszla5!DK195,0)))))),0)</f>
        <v>0</v>
      </c>
      <c r="IB195" s="43">
        <f>IF($IB$1=1,IF(haviszla5!$E$5="h",haviszla5!DL195,IF(haviszla5!$E$5="k",haviszla5!DM195,IF(haviszla5!$E$5="sz",haviszla5!DN195,IF(haviszla5!$E$5="cs",haviszla5!DO195,IF(haviszla5!$E$5="p",haviszla5!DP195,IF(haviszla5!$E$5="szo",haviszla5!DQ195,0)))))),0)</f>
        <v>0</v>
      </c>
      <c r="IC195" s="43">
        <f>IF($IC$1=1,IF(haviszla5!$E$5="h",haviszla5!DR195,IF(haviszla5!$E$5="k",haviszla5!DS195,IF(haviszla5!$E$5="sz",haviszla5!DT195,IF(haviszla5!$E$5="cs",haviszla5!DU195,IF(haviszla5!$E$5="p",haviszla5!DV195,IF(haviszla5!$E$5="szo",haviszla5!DW195,0)))))),0)</f>
        <v>0</v>
      </c>
      <c r="ID195" s="43">
        <f>IF($ID$1=1,IF(haviszla5!$E$5="h",haviszla5!DX195,IF(haviszla5!$E$5="k",haviszla5!DY195,IF(haviszla5!$E$5="sz",haviszla5!DZ195,IF(haviszla5!$E$5="cs",haviszla5!EA195,IF(haviszla5!$E$5="p",haviszla5!EB195,IF(haviszla5!$E$5="szo",haviszla5!EC195,0)))))),0)</f>
        <v>0</v>
      </c>
      <c r="IE195" s="43">
        <f>IF($IE$1=1,IF(haviszla5!$E$5="h",haviszla5!ED195,IF(haviszla5!$E$5="k",haviszla5!EE195,IF(haviszla5!$E$5="sz",haviszla5!EF195,IF(haviszla5!$E$5="cs",haviszla5!EG195,IF(haviszla5!$E$5="p",haviszla5!EH195,IF(haviszla5!$E$5="szo",haviszla5!EI195,0)))))),0)</f>
        <v>0</v>
      </c>
    </row>
    <row r="196" spans="1:239" ht="15" customHeight="1">
      <c r="A196" s="18" t="s">
        <v>266</v>
      </c>
      <c r="B196" s="89"/>
      <c r="C196" s="89"/>
      <c r="D196" s="44"/>
      <c r="E196" s="13">
        <f t="shared" si="254"/>
        <v>0</v>
      </c>
      <c r="F196" s="67"/>
      <c r="G196" s="69"/>
      <c r="H196" s="52">
        <v>0</v>
      </c>
      <c r="I196" s="51">
        <v>0</v>
      </c>
      <c r="J196" s="52">
        <v>0</v>
      </c>
      <c r="K196" s="52">
        <v>0</v>
      </c>
      <c r="L196" s="52">
        <v>0</v>
      </c>
      <c r="M196" s="52">
        <v>0</v>
      </c>
      <c r="N196" s="55">
        <v>0</v>
      </c>
      <c r="O196" s="54">
        <v>0</v>
      </c>
      <c r="P196" s="54">
        <v>0</v>
      </c>
      <c r="Q196" s="54">
        <v>0</v>
      </c>
      <c r="R196" s="54">
        <v>0</v>
      </c>
      <c r="S196" s="54">
        <v>0</v>
      </c>
      <c r="T196" s="55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5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5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5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5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5">
        <v>0</v>
      </c>
      <c r="AY196" s="54">
        <v>0</v>
      </c>
      <c r="AZ196" s="54">
        <v>0</v>
      </c>
      <c r="BA196" s="54">
        <v>0</v>
      </c>
      <c r="BB196" s="54">
        <v>0</v>
      </c>
      <c r="BC196" s="58">
        <v>0</v>
      </c>
      <c r="BD196" s="55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5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5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5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5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5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5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5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5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5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5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5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5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5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5"/>
      <c r="EK196" s="54">
        <v>0</v>
      </c>
      <c r="EL196" s="54"/>
      <c r="EM196" s="54"/>
      <c r="EN196" s="54"/>
      <c r="EO196" s="59">
        <v>0</v>
      </c>
      <c r="EP196" s="55"/>
      <c r="EQ196" s="54">
        <v>0</v>
      </c>
      <c r="ER196" s="54"/>
      <c r="ES196" s="54"/>
      <c r="ET196" s="54"/>
      <c r="EU196" s="59">
        <v>0</v>
      </c>
      <c r="EV196" s="55"/>
      <c r="EW196" s="54">
        <v>0</v>
      </c>
      <c r="EX196" s="54"/>
      <c r="EY196" s="54"/>
      <c r="EZ196" s="54"/>
      <c r="FA196" s="59">
        <v>0</v>
      </c>
      <c r="FB196" s="43">
        <f t="shared" si="204"/>
        <v>0</v>
      </c>
      <c r="FC196" s="21">
        <f t="shared" si="205"/>
        <v>0</v>
      </c>
      <c r="FD196" s="43">
        <f t="shared" si="206"/>
        <v>0</v>
      </c>
      <c r="FE196" s="21">
        <f t="shared" si="207"/>
        <v>0</v>
      </c>
      <c r="FF196" s="43">
        <f t="shared" si="208"/>
        <v>0</v>
      </c>
      <c r="FG196" s="21">
        <f t="shared" si="209"/>
        <v>0</v>
      </c>
      <c r="FH196" s="43">
        <f t="shared" si="210"/>
        <v>0</v>
      </c>
      <c r="FI196" s="21">
        <f t="shared" si="211"/>
        <v>0</v>
      </c>
      <c r="FJ196" s="43">
        <f t="shared" si="212"/>
        <v>0</v>
      </c>
      <c r="FK196" s="21">
        <f t="shared" si="213"/>
        <v>0</v>
      </c>
      <c r="FL196" s="43">
        <f t="shared" si="214"/>
        <v>0</v>
      </c>
      <c r="FM196" s="21">
        <f t="shared" si="215"/>
        <v>0</v>
      </c>
      <c r="FN196" s="43">
        <f t="shared" si="216"/>
        <v>0</v>
      </c>
      <c r="FO196" s="21">
        <f t="shared" si="217"/>
        <v>0</v>
      </c>
      <c r="FP196" s="43">
        <f t="shared" si="218"/>
        <v>0</v>
      </c>
      <c r="FQ196" s="21">
        <f t="shared" si="219"/>
        <v>0</v>
      </c>
      <c r="FR196" s="43">
        <f t="shared" si="220"/>
        <v>0</v>
      </c>
      <c r="FS196" s="21">
        <f t="shared" si="221"/>
        <v>0</v>
      </c>
      <c r="FT196" s="43">
        <f t="shared" si="222"/>
        <v>0</v>
      </c>
      <c r="FU196" s="21">
        <f t="shared" si="223"/>
        <v>0</v>
      </c>
      <c r="FV196" s="43">
        <f t="shared" si="224"/>
        <v>0</v>
      </c>
      <c r="FW196" s="21">
        <f t="shared" si="225"/>
        <v>0</v>
      </c>
      <c r="FX196" s="43">
        <f t="shared" si="226"/>
        <v>0</v>
      </c>
      <c r="FY196" s="21">
        <f t="shared" si="227"/>
        <v>0</v>
      </c>
      <c r="FZ196" s="43">
        <f t="shared" si="228"/>
        <v>0</v>
      </c>
      <c r="GA196" s="21">
        <f t="shared" si="229"/>
        <v>0</v>
      </c>
      <c r="GB196" s="43">
        <f t="shared" si="230"/>
        <v>0</v>
      </c>
      <c r="GC196" s="21">
        <f t="shared" si="231"/>
        <v>0</v>
      </c>
      <c r="GD196" s="43">
        <f t="shared" si="232"/>
        <v>0</v>
      </c>
      <c r="GE196" s="21">
        <f t="shared" si="233"/>
        <v>0</v>
      </c>
      <c r="GF196" s="43">
        <f t="shared" si="234"/>
        <v>0</v>
      </c>
      <c r="GG196" s="21">
        <f t="shared" si="235"/>
        <v>0</v>
      </c>
      <c r="GH196" s="43">
        <f t="shared" si="236"/>
        <v>0</v>
      </c>
      <c r="GI196" s="21">
        <f t="shared" si="237"/>
        <v>0</v>
      </c>
      <c r="GJ196" s="43">
        <f t="shared" si="238"/>
        <v>0</v>
      </c>
      <c r="GK196" s="21">
        <f t="shared" si="239"/>
        <v>0</v>
      </c>
      <c r="GL196" s="43">
        <f t="shared" si="240"/>
        <v>0</v>
      </c>
      <c r="GM196" s="21">
        <f t="shared" si="241"/>
        <v>0</v>
      </c>
      <c r="GN196" s="43">
        <f t="shared" si="242"/>
        <v>0</v>
      </c>
      <c r="GO196" s="21">
        <f t="shared" si="243"/>
        <v>0</v>
      </c>
      <c r="GP196" s="43">
        <f t="shared" si="244"/>
        <v>0</v>
      </c>
      <c r="GQ196" s="21">
        <f t="shared" si="245"/>
        <v>0</v>
      </c>
      <c r="GR196" s="43">
        <f t="shared" si="201"/>
        <v>0</v>
      </c>
      <c r="GS196" s="21">
        <f t="shared" si="246"/>
        <v>0</v>
      </c>
      <c r="GT196" s="43">
        <f t="shared" si="202"/>
        <v>0</v>
      </c>
      <c r="GU196" s="21">
        <f t="shared" si="247"/>
        <v>0</v>
      </c>
      <c r="GV196" s="29">
        <f t="shared" si="203"/>
        <v>0</v>
      </c>
      <c r="GW196" s="29">
        <f t="shared" si="248"/>
        <v>0</v>
      </c>
      <c r="GX196" s="29"/>
      <c r="GY196" s="29">
        <f t="shared" si="256"/>
        <v>0</v>
      </c>
      <c r="GZ196" s="29"/>
      <c r="HA196" s="29"/>
      <c r="HF196" s="44">
        <f t="shared" si="250"/>
        <v>0</v>
      </c>
      <c r="HG196" s="43">
        <f t="shared" si="251"/>
        <v>0</v>
      </c>
      <c r="HH196" s="44">
        <f t="shared" si="252"/>
        <v>0</v>
      </c>
      <c r="HI196" s="13">
        <f t="shared" si="253"/>
        <v>0</v>
      </c>
      <c r="HJ196" s="43">
        <f>IF($HJ$1=1,IF(haviszla5!$E$5="h",haviszla5!H196,IF(haviszla5!$E$5="k",haviszla5!I196,IF(haviszla5!$E$5="sz",haviszla5!J196,IF(haviszla5!$E$5="cs",haviszla5!K196,IF(haviszla5!$E$5="p",haviszla5!L196,IF(haviszla5!$E$5="szo",haviszla5!M196,0)))))),0)</f>
        <v>0</v>
      </c>
      <c r="HK196" s="43">
        <f>IF($HK$1=1,IF(haviszla5!$E$5="h",haviszla5!N196,IF(haviszla5!$E$5="k",haviszla5!O196,IF(haviszla5!$E$5="sz",haviszla5!P196,IF(haviszla5!$E$5="cs",haviszla5!Q196,IF(haviszla5!$E$5="p",haviszla5!R196,IF(haviszla5!$E$5="szo",haviszla5!S196,0)))))),0)</f>
        <v>0</v>
      </c>
      <c r="HL196" s="43">
        <f>IF($HL$1=1,IF(haviszla5!$E$5="h",haviszla5!T196,IF(haviszla5!$E$5="k",haviszla5!U196,IF(haviszla5!$E$5="sz",haviszla5!V196,IF(haviszla5!$E$5="cs",haviszla5!W196,IF(haviszla5!$E$5="p",haviszla5!X196,IF(haviszla5!$E$5="szo",haviszla5!Y196,0)))))),0)</f>
        <v>0</v>
      </c>
      <c r="HM196" s="43">
        <f>IF($HM$1=1,IF(haviszla5!$E$5="h",haviszla5!Z196,IF(haviszla5!$E$5="k",haviszla5!AA196,IF(haviszla5!$E$5="sz",haviszla5!AB196,IF(haviszla5!$E$5="cs",haviszla5!AC196,IF(haviszla5!$E$5="p",haviszla5!AD196,IF(haviszla5!$E$5="szo",haviszla5!AE196,0)))))),0)</f>
        <v>0</v>
      </c>
      <c r="HN196" s="43">
        <f>IF($HN$1=1,IF(haviszla5!$E$5="h",haviszla5!AF196,IF(haviszla5!$E$5="k",haviszla5!AG196,IF(haviszla5!$E$5="sz",haviszla5!AH196,IF(haviszla5!$E$5="cs",haviszla5!AI196,IF(haviszla5!$E$5="p",haviszla5!AJ196,IF(haviszla5!$E$5="szo",haviszla5!AK196,0)))))),0)</f>
        <v>0</v>
      </c>
      <c r="HO196" s="43">
        <f>IF($HO$1=1,IF(haviszla5!$E$5="h",haviszla5!AL196,IF(haviszla5!$E$5="k",haviszla5!AM196,IF(haviszla5!$E$5="sz",haviszla5!AN196,IF(haviszla5!$E$5="cs",haviszla5!AO196,IF(haviszla5!$E$5="p",haviszla5!AP196,IF(haviszla5!$E$5="szo",haviszla5!AQ196,0)))))),0)</f>
        <v>0</v>
      </c>
      <c r="HP196" s="43">
        <f>IF($HP$1=1,IF(haviszla5!$E$5="h",haviszla5!AR196,IF(haviszla5!$E$5="k",haviszla5!AS196,IF(haviszla5!$E$5="sz",haviszla5!AT196,IF(haviszla5!$E$5="cs",haviszla5!AU196,IF(haviszla5!$E$5="p",haviszla5!AV196,IF(haviszla5!$E$5="szo",haviszla5!AW196,0)))))),0)</f>
        <v>0</v>
      </c>
      <c r="HQ196" s="43">
        <f>IF($HQ$1=1,IF(haviszla5!$E$5="h",haviszla5!AX196,IF(haviszla5!$E$5="k",haviszla5!AY196,IF(haviszla5!$E$5="sz",haviszla5!AZ196,IF(haviszla5!$E$5="cs",haviszla5!BA196,IF(haviszla5!$E$5="p",haviszla5!BB196,IF(haviszla5!$E$5="szo",haviszla5!BC196,0)))))),0)</f>
        <v>0</v>
      </c>
      <c r="HR196" s="43">
        <f>IF($HR$1=1,IF(haviszla5!$E$5="h",haviszla5!BD196,IF(haviszla5!$E$5="k",haviszla5!BE196,IF(haviszla5!$E$5="sz",haviszla5!BF196,IF(haviszla5!$E$5="cs",haviszla5!BG196,IF(haviszla5!$E$5="p",haviszla5!BH196,IF(haviszla5!$E$5="szo",haviszla5!BI196,0)))))),0)</f>
        <v>0</v>
      </c>
      <c r="HS196" s="43">
        <f>IF($HS$1=1,IF(haviszla5!$E$5="h",haviszla5!BJ196,IF(haviszla5!$E$5="k",haviszla5!BK196,IF(haviszla5!$E$5="sz",haviszla5!BL196,IF(haviszla5!$E$5="cs",haviszla5!BM196,IF(haviszla5!$E$5="p",haviszla5!BN196,IF(haviszla5!$E$5="szo",haviszla5!BO196,0)))))),0)</f>
        <v>0</v>
      </c>
      <c r="HT196" s="43">
        <f>IF($HT$1=1,IF(haviszla5!$E$5="h",haviszla5!BP196,IF(haviszla5!$E$5="k",haviszla5!BQ196,IF(haviszla5!$E$5="sz",haviszla5!BR196,IF(haviszla5!$E$5="cs",haviszla5!BS196,IF(haviszla5!$E$5="p",haviszla5!BT196,IF(haviszla5!$E$5="szo",haviszla5!BU196,0)))))),0)</f>
        <v>0</v>
      </c>
      <c r="HU196" s="43">
        <f>IF($HU$1=1,IF(haviszla5!$E$5="h",haviszla5!BV196,IF(haviszla5!$E$5="k",haviszla5!BW196,IF(haviszla5!$E$5="sz",haviszla5!BX196,IF(haviszla5!$E$5="cs",haviszla5!BY196,IF(haviszla5!$E$5="p",haviszla5!BZ196,IF(haviszla5!$E$5="szo",haviszla5!CA196,0)))))),0)</f>
        <v>0</v>
      </c>
      <c r="HV196" s="43">
        <f>IF($HV$1=1,IF(haviszla5!$E$5="h",haviszla5!CB196,IF(haviszla5!$E$5="k",haviszla5!CC196,IF(haviszla5!$E$5="sz",haviszla5!CD196,IF(haviszla5!$E$5="cs",haviszla5!CE196,IF(haviszla5!$E$5="p",haviszla5!CF196,IF(haviszla5!$E$5="szo",haviszla5!CG196,0)))))),0)</f>
        <v>0</v>
      </c>
      <c r="HW196" s="43">
        <f>IF($HW$1=1,IF(haviszla5!$E$5="h",haviszla5!CH196,IF(haviszla5!$E$5="k",haviszla5!CI196,IF(haviszla5!$E$5="sz",haviszla5!CJ196,IF(haviszla5!$E$5="cs",haviszla5!CK196,IF(haviszla5!$E$5="p",haviszla5!CL196,IF(haviszla5!$E$5="szo",haviszla5!CM196,0)))))),0)</f>
        <v>0</v>
      </c>
      <c r="HX196" s="43">
        <f>IF($HX$1=1,IF(haviszla5!$E$5="h",haviszla5!CN196,IF(haviszla5!$E$5="k",haviszla5!CO196,IF(haviszla5!$E$5="sz",haviszla5!CP196,IF(haviszla5!$E$5="cs",haviszla5!CQ196,IF(haviszla5!$E$5="p",haviszla5!CR196,IF(haviszla5!$E$5="szo",haviszla5!CS196,0)))))),0)</f>
        <v>0</v>
      </c>
      <c r="HY196" s="43">
        <f>IF($HY$1=1,IF(haviszla5!$E$5="h",haviszla5!CT196,IF(haviszla5!$E$5="k",haviszla5!CU196,IF(haviszla5!$E$5="sz",haviszla5!CV196,IF(haviszla5!$E$5="cs",haviszla5!CW196,IF(haviszla5!$E$5="p",haviszla5!CX196,IF(haviszla5!$E$5="szo",haviszla5!CY196,0)))))),0)</f>
        <v>0</v>
      </c>
      <c r="HZ196" s="43">
        <f>IF($HZ$1=1,IF(haviszla5!$E$5="h",haviszla5!CZ196,IF(haviszla5!$E$5="k",haviszla5!DA196,IF(haviszla5!$E$5="sz",haviszla5!DB196,IF(haviszla5!$E$5="cs",haviszla5!DC196,IF(haviszla5!$E$5="p",haviszla5!DD196,IF(haviszla5!$E$5="szo",haviszla5!DE196,0)))))),0)</f>
        <v>0</v>
      </c>
      <c r="IA196" s="43">
        <f>IF($IA$1=1,IF(haviszla5!$E$5="h",haviszla5!DF196,IF(haviszla5!$E$5="k",haviszla5!DG196,IF(haviszla5!$E$5="sz",haviszla5!DH196,IF(haviszla5!$E$5="cs",haviszla5!DI196,IF(haviszla5!$E$5="p",haviszla5!DJ196,IF(haviszla5!$E$5="szo",haviszla5!DK196,0)))))),0)</f>
        <v>0</v>
      </c>
      <c r="IB196" s="43">
        <f>IF($IB$1=1,IF(haviszla5!$E$5="h",haviszla5!DL196,IF(haviszla5!$E$5="k",haviszla5!DM196,IF(haviszla5!$E$5="sz",haviszla5!DN196,IF(haviszla5!$E$5="cs",haviszla5!DO196,IF(haviszla5!$E$5="p",haviszla5!DP196,IF(haviszla5!$E$5="szo",haviszla5!DQ196,0)))))),0)</f>
        <v>0</v>
      </c>
      <c r="IC196" s="43">
        <f>IF($IC$1=1,IF(haviszla5!$E$5="h",haviszla5!DR196,IF(haviszla5!$E$5="k",haviszla5!DS196,IF(haviszla5!$E$5="sz",haviszla5!DT196,IF(haviszla5!$E$5="cs",haviszla5!DU196,IF(haviszla5!$E$5="p",haviszla5!DV196,IF(haviszla5!$E$5="szo",haviszla5!DW196,0)))))),0)</f>
        <v>0</v>
      </c>
      <c r="ID196" s="43">
        <f>IF($ID$1=1,IF(haviszla5!$E$5="h",haviszla5!DX196,IF(haviszla5!$E$5="k",haviszla5!DY196,IF(haviszla5!$E$5="sz",haviszla5!DZ196,IF(haviszla5!$E$5="cs",haviszla5!EA196,IF(haviszla5!$E$5="p",haviszla5!EB196,IF(haviszla5!$E$5="szo",haviszla5!EC196,0)))))),0)</f>
        <v>0</v>
      </c>
      <c r="IE196" s="43">
        <f>IF($IE$1=1,IF(haviszla5!$E$5="h",haviszla5!ED196,IF(haviszla5!$E$5="k",haviszla5!EE196,IF(haviszla5!$E$5="sz",haviszla5!EF196,IF(haviszla5!$E$5="cs",haviszla5!EG196,IF(haviszla5!$E$5="p",haviszla5!EH196,IF(haviszla5!$E$5="szo",haviszla5!EI196,0)))))),0)</f>
        <v>0</v>
      </c>
    </row>
    <row r="197" spans="1:239" ht="15" customHeight="1">
      <c r="A197" s="18" t="s">
        <v>267</v>
      </c>
      <c r="B197" s="89"/>
      <c r="C197" s="41"/>
      <c r="D197" s="44"/>
      <c r="E197" s="13">
        <f t="shared" si="254"/>
        <v>0</v>
      </c>
      <c r="F197" s="67"/>
      <c r="G197" s="69"/>
      <c r="H197" s="52">
        <v>0</v>
      </c>
      <c r="I197" s="51">
        <v>0</v>
      </c>
      <c r="J197" s="52">
        <v>0</v>
      </c>
      <c r="K197" s="52">
        <v>0</v>
      </c>
      <c r="L197" s="52">
        <v>0</v>
      </c>
      <c r="M197" s="52">
        <v>0</v>
      </c>
      <c r="N197" s="55">
        <v>0</v>
      </c>
      <c r="O197" s="54">
        <v>0</v>
      </c>
      <c r="P197" s="54">
        <v>0</v>
      </c>
      <c r="Q197" s="54">
        <v>0</v>
      </c>
      <c r="R197" s="54">
        <v>0</v>
      </c>
      <c r="S197" s="54">
        <v>0</v>
      </c>
      <c r="T197" s="55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5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5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5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5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5">
        <v>0</v>
      </c>
      <c r="AY197" s="54">
        <v>0</v>
      </c>
      <c r="AZ197" s="54">
        <v>0</v>
      </c>
      <c r="BA197" s="54">
        <v>0</v>
      </c>
      <c r="BB197" s="54">
        <v>0</v>
      </c>
      <c r="BC197" s="58">
        <v>0</v>
      </c>
      <c r="BD197" s="55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5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5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5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5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5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5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5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5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5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5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5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5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5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5"/>
      <c r="EK197" s="54">
        <v>0</v>
      </c>
      <c r="EL197" s="54"/>
      <c r="EM197" s="54"/>
      <c r="EN197" s="54"/>
      <c r="EO197" s="59">
        <v>0</v>
      </c>
      <c r="EP197" s="55"/>
      <c r="EQ197" s="54">
        <v>0</v>
      </c>
      <c r="ER197" s="54"/>
      <c r="ES197" s="54"/>
      <c r="ET197" s="54"/>
      <c r="EU197" s="59">
        <v>0</v>
      </c>
      <c r="EV197" s="55"/>
      <c r="EW197" s="54">
        <v>0</v>
      </c>
      <c r="EX197" s="54"/>
      <c r="EY197" s="54"/>
      <c r="EZ197" s="54"/>
      <c r="FA197" s="59">
        <v>0</v>
      </c>
      <c r="FB197" s="43">
        <f t="shared" si="204"/>
        <v>0</v>
      </c>
      <c r="FC197" s="21">
        <f t="shared" si="205"/>
        <v>0</v>
      </c>
      <c r="FD197" s="43">
        <f t="shared" si="206"/>
        <v>0</v>
      </c>
      <c r="FE197" s="21">
        <f t="shared" si="207"/>
        <v>0</v>
      </c>
      <c r="FF197" s="43">
        <f t="shared" si="208"/>
        <v>0</v>
      </c>
      <c r="FG197" s="21">
        <f t="shared" si="209"/>
        <v>0</v>
      </c>
      <c r="FH197" s="43">
        <f t="shared" si="210"/>
        <v>0</v>
      </c>
      <c r="FI197" s="21">
        <f t="shared" si="211"/>
        <v>0</v>
      </c>
      <c r="FJ197" s="43">
        <f t="shared" si="212"/>
        <v>0</v>
      </c>
      <c r="FK197" s="21">
        <f t="shared" si="213"/>
        <v>0</v>
      </c>
      <c r="FL197" s="43">
        <f t="shared" si="214"/>
        <v>0</v>
      </c>
      <c r="FM197" s="21">
        <f t="shared" si="215"/>
        <v>0</v>
      </c>
      <c r="FN197" s="43">
        <f t="shared" si="216"/>
        <v>0</v>
      </c>
      <c r="FO197" s="21">
        <f t="shared" si="217"/>
        <v>0</v>
      </c>
      <c r="FP197" s="43">
        <f t="shared" si="218"/>
        <v>0</v>
      </c>
      <c r="FQ197" s="21">
        <f t="shared" si="219"/>
        <v>0</v>
      </c>
      <c r="FR197" s="43">
        <f t="shared" si="220"/>
        <v>0</v>
      </c>
      <c r="FS197" s="21">
        <f t="shared" si="221"/>
        <v>0</v>
      </c>
      <c r="FT197" s="43">
        <f t="shared" si="222"/>
        <v>0</v>
      </c>
      <c r="FU197" s="21">
        <f t="shared" si="223"/>
        <v>0</v>
      </c>
      <c r="FV197" s="43">
        <f t="shared" si="224"/>
        <v>0</v>
      </c>
      <c r="FW197" s="21">
        <f t="shared" si="225"/>
        <v>0</v>
      </c>
      <c r="FX197" s="43">
        <f t="shared" si="226"/>
        <v>0</v>
      </c>
      <c r="FY197" s="21">
        <f t="shared" si="227"/>
        <v>0</v>
      </c>
      <c r="FZ197" s="43">
        <f t="shared" si="228"/>
        <v>0</v>
      </c>
      <c r="GA197" s="21">
        <f t="shared" si="229"/>
        <v>0</v>
      </c>
      <c r="GB197" s="43">
        <f t="shared" si="230"/>
        <v>0</v>
      </c>
      <c r="GC197" s="21">
        <f t="shared" si="231"/>
        <v>0</v>
      </c>
      <c r="GD197" s="43">
        <f t="shared" si="232"/>
        <v>0</v>
      </c>
      <c r="GE197" s="21">
        <f t="shared" si="233"/>
        <v>0</v>
      </c>
      <c r="GF197" s="43">
        <f t="shared" si="234"/>
        <v>0</v>
      </c>
      <c r="GG197" s="21">
        <f t="shared" si="235"/>
        <v>0</v>
      </c>
      <c r="GH197" s="43">
        <f t="shared" si="236"/>
        <v>0</v>
      </c>
      <c r="GI197" s="21">
        <f t="shared" si="237"/>
        <v>0</v>
      </c>
      <c r="GJ197" s="43">
        <f t="shared" si="238"/>
        <v>0</v>
      </c>
      <c r="GK197" s="21">
        <f t="shared" si="239"/>
        <v>0</v>
      </c>
      <c r="GL197" s="43">
        <f t="shared" si="240"/>
        <v>0</v>
      </c>
      <c r="GM197" s="21">
        <f t="shared" si="241"/>
        <v>0</v>
      </c>
      <c r="GN197" s="43">
        <f t="shared" si="242"/>
        <v>0</v>
      </c>
      <c r="GO197" s="21">
        <f t="shared" si="243"/>
        <v>0</v>
      </c>
      <c r="GP197" s="43">
        <f t="shared" si="244"/>
        <v>0</v>
      </c>
      <c r="GQ197" s="21">
        <f t="shared" si="245"/>
        <v>0</v>
      </c>
      <c r="GR197" s="43">
        <f t="shared" si="201"/>
        <v>0</v>
      </c>
      <c r="GS197" s="21">
        <f t="shared" si="246"/>
        <v>0</v>
      </c>
      <c r="GT197" s="43">
        <f t="shared" si="202"/>
        <v>0</v>
      </c>
      <c r="GU197" s="21">
        <f t="shared" si="247"/>
        <v>0</v>
      </c>
      <c r="GV197" s="29">
        <f t="shared" si="203"/>
        <v>0</v>
      </c>
      <c r="GW197" s="29">
        <f t="shared" si="248"/>
        <v>0</v>
      </c>
      <c r="GY197" s="29">
        <f t="shared" si="255"/>
        <v>0</v>
      </c>
      <c r="GZ197" s="29"/>
      <c r="HF197" s="44">
        <f t="shared" si="250"/>
        <v>0</v>
      </c>
      <c r="HG197" s="43">
        <f t="shared" si="251"/>
        <v>0</v>
      </c>
      <c r="HH197" s="44">
        <f t="shared" si="252"/>
        <v>0</v>
      </c>
      <c r="HI197" s="13">
        <f t="shared" si="253"/>
        <v>0</v>
      </c>
      <c r="HJ197" s="43">
        <f>IF($HJ$1=1,IF(haviszla5!$E$5="h",haviszla5!H197,IF(haviszla5!$E$5="k",haviszla5!I197,IF(haviszla5!$E$5="sz",haviszla5!J197,IF(haviszla5!$E$5="cs",haviszla5!K197,IF(haviszla5!$E$5="p",haviszla5!L197,IF(haviszla5!$E$5="szo",haviszla5!M197,0)))))),0)</f>
        <v>0</v>
      </c>
      <c r="HK197" s="43">
        <f>IF($HK$1=1,IF(haviszla5!$E$5="h",haviszla5!N197,IF(haviszla5!$E$5="k",haviszla5!O197,IF(haviszla5!$E$5="sz",haviszla5!P197,IF(haviszla5!$E$5="cs",haviszla5!Q197,IF(haviszla5!$E$5="p",haviszla5!R197,IF(haviszla5!$E$5="szo",haviszla5!S197,0)))))),0)</f>
        <v>0</v>
      </c>
      <c r="HL197" s="43">
        <f>IF($HL$1=1,IF(haviszla5!$E$5="h",haviszla5!T197,IF(haviszla5!$E$5="k",haviszla5!U197,IF(haviszla5!$E$5="sz",haviszla5!V197,IF(haviszla5!$E$5="cs",haviszla5!W197,IF(haviszla5!$E$5="p",haviszla5!X197,IF(haviszla5!$E$5="szo",haviszla5!Y197,0)))))),0)</f>
        <v>0</v>
      </c>
      <c r="HM197" s="43">
        <f>IF($HM$1=1,IF(haviszla5!$E$5="h",haviszla5!Z197,IF(haviszla5!$E$5="k",haviszla5!AA197,IF(haviszla5!$E$5="sz",haviszla5!AB197,IF(haviszla5!$E$5="cs",haviszla5!AC197,IF(haviszla5!$E$5="p",haviszla5!AD197,IF(haviszla5!$E$5="szo",haviszla5!AE197,0)))))),0)</f>
        <v>0</v>
      </c>
      <c r="HN197" s="43">
        <f>IF($HN$1=1,IF(haviszla5!$E$5="h",haviszla5!AF197,IF(haviszla5!$E$5="k",haviszla5!AG197,IF(haviszla5!$E$5="sz",haviszla5!AH197,IF(haviszla5!$E$5="cs",haviszla5!AI197,IF(haviszla5!$E$5="p",haviszla5!AJ197,IF(haviszla5!$E$5="szo",haviszla5!AK197,0)))))),0)</f>
        <v>0</v>
      </c>
      <c r="HO197" s="43">
        <f>IF($HO$1=1,IF(haviszla5!$E$5="h",haviszla5!AL197,IF(haviszla5!$E$5="k",haviszla5!AM197,IF(haviszla5!$E$5="sz",haviszla5!AN197,IF(haviszla5!$E$5="cs",haviszla5!AO197,IF(haviszla5!$E$5="p",haviszla5!AP197,IF(haviszla5!$E$5="szo",haviszla5!AQ197,0)))))),0)</f>
        <v>0</v>
      </c>
      <c r="HP197" s="43">
        <f>IF($HP$1=1,IF(haviszla5!$E$5="h",haviszla5!AR197,IF(haviszla5!$E$5="k",haviszla5!AS197,IF(haviszla5!$E$5="sz",haviszla5!AT197,IF(haviszla5!$E$5="cs",haviszla5!AU197,IF(haviszla5!$E$5="p",haviszla5!AV197,IF(haviszla5!$E$5="szo",haviszla5!AW197,0)))))),0)</f>
        <v>0</v>
      </c>
      <c r="HQ197" s="43">
        <f>IF($HQ$1=1,IF(haviszla5!$E$5="h",haviszla5!AX197,IF(haviszla5!$E$5="k",haviszla5!AY197,IF(haviszla5!$E$5="sz",haviszla5!AZ197,IF(haviszla5!$E$5="cs",haviszla5!BA197,IF(haviszla5!$E$5="p",haviszla5!BB197,IF(haviszla5!$E$5="szo",haviszla5!BC197,0)))))),0)</f>
        <v>0</v>
      </c>
      <c r="HR197" s="43">
        <f>IF($HR$1=1,IF(haviszla5!$E$5="h",haviszla5!BD197,IF(haviszla5!$E$5="k",haviszla5!BE197,IF(haviszla5!$E$5="sz",haviszla5!BF197,IF(haviszla5!$E$5="cs",haviszla5!BG197,IF(haviszla5!$E$5="p",haviszla5!BH197,IF(haviszla5!$E$5="szo",haviszla5!BI197,0)))))),0)</f>
        <v>0</v>
      </c>
      <c r="HS197" s="43">
        <f>IF($HS$1=1,IF(haviszla5!$E$5="h",haviszla5!BJ197,IF(haviszla5!$E$5="k",haviszla5!BK197,IF(haviszla5!$E$5="sz",haviszla5!BL197,IF(haviszla5!$E$5="cs",haviszla5!BM197,IF(haviszla5!$E$5="p",haviszla5!BN197,IF(haviszla5!$E$5="szo",haviszla5!BO197,0)))))),0)</f>
        <v>0</v>
      </c>
      <c r="HT197" s="43">
        <f>IF($HT$1=1,IF(haviszla5!$E$5="h",haviszla5!BP197,IF(haviszla5!$E$5="k",haviszla5!BQ197,IF(haviszla5!$E$5="sz",haviszla5!BR197,IF(haviszla5!$E$5="cs",haviszla5!BS197,IF(haviszla5!$E$5="p",haviszla5!BT197,IF(haviszla5!$E$5="szo",haviszla5!BU197,0)))))),0)</f>
        <v>0</v>
      </c>
      <c r="HU197" s="43">
        <f>IF($HU$1=1,IF(haviszla5!$E$5="h",haviszla5!BV197,IF(haviszla5!$E$5="k",haviszla5!BW197,IF(haviszla5!$E$5="sz",haviszla5!BX197,IF(haviszla5!$E$5="cs",haviszla5!BY197,IF(haviszla5!$E$5="p",haviszla5!BZ197,IF(haviszla5!$E$5="szo",haviszla5!CA197,0)))))),0)</f>
        <v>0</v>
      </c>
      <c r="HV197" s="43">
        <f>IF($HV$1=1,IF(haviszla5!$E$5="h",haviszla5!CB197,IF(haviszla5!$E$5="k",haviszla5!CC197,IF(haviszla5!$E$5="sz",haviszla5!CD197,IF(haviszla5!$E$5="cs",haviszla5!CE197,IF(haviszla5!$E$5="p",haviszla5!CF197,IF(haviszla5!$E$5="szo",haviszla5!CG197,0)))))),0)</f>
        <v>0</v>
      </c>
      <c r="HW197" s="43">
        <f>IF($HW$1=1,IF(haviszla5!$E$5="h",haviszla5!CH197,IF(haviszla5!$E$5="k",haviszla5!CI197,IF(haviszla5!$E$5="sz",haviszla5!CJ197,IF(haviszla5!$E$5="cs",haviszla5!CK197,IF(haviszla5!$E$5="p",haviszla5!CL197,IF(haviszla5!$E$5="szo",haviszla5!CM197,0)))))),0)</f>
        <v>0</v>
      </c>
      <c r="HX197" s="43">
        <f>IF($HX$1=1,IF(haviszla5!$E$5="h",haviszla5!CN197,IF(haviszla5!$E$5="k",haviszla5!CO197,IF(haviszla5!$E$5="sz",haviszla5!CP197,IF(haviszla5!$E$5="cs",haviszla5!CQ197,IF(haviszla5!$E$5="p",haviszla5!CR197,IF(haviszla5!$E$5="szo",haviszla5!CS197,0)))))),0)</f>
        <v>0</v>
      </c>
      <c r="HY197" s="43">
        <f>IF($HY$1=1,IF(haviszla5!$E$5="h",haviszla5!CT197,IF(haviszla5!$E$5="k",haviszla5!CU197,IF(haviszla5!$E$5="sz",haviszla5!CV197,IF(haviszla5!$E$5="cs",haviszla5!CW197,IF(haviszla5!$E$5="p",haviszla5!CX197,IF(haviszla5!$E$5="szo",haviszla5!CY197,0)))))),0)</f>
        <v>0</v>
      </c>
      <c r="HZ197" s="43">
        <f>IF($HZ$1=1,IF(haviszla5!$E$5="h",haviszla5!CZ197,IF(haviszla5!$E$5="k",haviszla5!DA197,IF(haviszla5!$E$5="sz",haviszla5!DB197,IF(haviszla5!$E$5="cs",haviszla5!DC197,IF(haviszla5!$E$5="p",haviszla5!DD197,IF(haviszla5!$E$5="szo",haviszla5!DE197,0)))))),0)</f>
        <v>0</v>
      </c>
      <c r="IA197" s="43">
        <f>IF($IA$1=1,IF(haviszla5!$E$5="h",haviszla5!DF197,IF(haviszla5!$E$5="k",haviszla5!DG197,IF(haviszla5!$E$5="sz",haviszla5!DH197,IF(haviszla5!$E$5="cs",haviszla5!DI197,IF(haviszla5!$E$5="p",haviszla5!DJ197,IF(haviszla5!$E$5="szo",haviszla5!DK197,0)))))),0)</f>
        <v>0</v>
      </c>
      <c r="IB197" s="43">
        <f>IF($IB$1=1,IF(haviszla5!$E$5="h",haviszla5!DL197,IF(haviszla5!$E$5="k",haviszla5!DM197,IF(haviszla5!$E$5="sz",haviszla5!DN197,IF(haviszla5!$E$5="cs",haviszla5!DO197,IF(haviszla5!$E$5="p",haviszla5!DP197,IF(haviszla5!$E$5="szo",haviszla5!DQ197,0)))))),0)</f>
        <v>0</v>
      </c>
      <c r="IC197" s="43">
        <f>IF($IC$1=1,IF(haviszla5!$E$5="h",haviszla5!DR197,IF(haviszla5!$E$5="k",haviszla5!DS197,IF(haviszla5!$E$5="sz",haviszla5!DT197,IF(haviszla5!$E$5="cs",haviszla5!DU197,IF(haviszla5!$E$5="p",haviszla5!DV197,IF(haviszla5!$E$5="szo",haviszla5!DW197,0)))))),0)</f>
        <v>0</v>
      </c>
      <c r="ID197" s="43">
        <f>IF($ID$1=1,IF(haviszla5!$E$5="h",haviszla5!DX197,IF(haviszla5!$E$5="k",haviszla5!DY197,IF(haviszla5!$E$5="sz",haviszla5!DZ197,IF(haviszla5!$E$5="cs",haviszla5!EA197,IF(haviszla5!$E$5="p",haviszla5!EB197,IF(haviszla5!$E$5="szo",haviszla5!EC197,0)))))),0)</f>
        <v>0</v>
      </c>
      <c r="IE197" s="43">
        <f>IF($IE$1=1,IF(haviszla5!$E$5="h",haviszla5!ED197,IF(haviszla5!$E$5="k",haviszla5!EE197,IF(haviszla5!$E$5="sz",haviszla5!EF197,IF(haviszla5!$E$5="cs",haviszla5!EG197,IF(haviszla5!$E$5="p",haviszla5!EH197,IF(haviszla5!$E$5="szo",haviszla5!EI197,0)))))),0)</f>
        <v>0</v>
      </c>
    </row>
    <row r="198" spans="1:239" ht="15" customHeight="1">
      <c r="A198" s="18" t="s">
        <v>268</v>
      </c>
      <c r="B198" s="89"/>
      <c r="C198" s="41"/>
      <c r="D198" s="44"/>
      <c r="E198" s="13">
        <f t="shared" ref="E198:E222" si="257">IF($E$5="H",H198+N198+T198+Z198+AF198+AL198+AR198+AX198+BD198+BJ198+BP198+BV198+CB198+CH198+CN198+CT198+CZ198+DF198+DL198+DR198+DX198+ED198+EJ198+EP198,IF($E$5="K",I198+O198+U198+AA198+AG198+AM198+AS198+AY198+BE198+BK198+BQ198+BW198+CC198+CI198+CO198+CU198+DA198+DG198+DM198+DS198+DY198+EE198+EK198+EQ198,IF($E$5="SZ",J198+P198+V198+AB198+AH198+AN198+AT198+AZ198+BF198+BL198+BR198+BX198+CD198+CJ198+CP198+CV198+DB198+DH198+DN198+DT198+DZ198+EF198+EL198+ER198,IF($E$5="CS",K198+Q198+W198+AC198+AI198+AO198+AU198+BA198+BG198+BM198+BS198+BY198+CE198+CK198+CQ198+CW198+DC198+DI198+DO198+DU198+EA198+EG198+EM198+ES198,IF($E$5="P",L198+R198+X198+AD198+AJ198+AP198+AV198+BB198+BH198+BN198+BT198+BZ198+CF198+CL198+CR198+CX198+DD198+DJ198+DP198+DV198+EB198+EH198+EN198+ET198,IF($E$5="SZO",M198+S198+Y198+AE198+AK198+AQ198+AW198+BC198+BI198+BO198+BU198+CA198+CG198+CM198+CS198+CY198+DE198+DK198+DQ198+DW198+EC198+EI198+EO198+EU198,0))))))</f>
        <v>0</v>
      </c>
      <c r="F198" s="67"/>
      <c r="G198" s="69"/>
      <c r="H198" s="52">
        <v>0</v>
      </c>
      <c r="I198" s="51">
        <v>0</v>
      </c>
      <c r="J198" s="52">
        <v>0</v>
      </c>
      <c r="K198" s="52">
        <v>0</v>
      </c>
      <c r="L198" s="52">
        <v>0</v>
      </c>
      <c r="M198" s="52">
        <v>0</v>
      </c>
      <c r="N198" s="55">
        <v>0</v>
      </c>
      <c r="O198" s="54">
        <v>0</v>
      </c>
      <c r="P198" s="54">
        <v>0</v>
      </c>
      <c r="Q198" s="54">
        <v>0</v>
      </c>
      <c r="R198" s="54">
        <v>0</v>
      </c>
      <c r="S198" s="54">
        <v>0</v>
      </c>
      <c r="T198" s="55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5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5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5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5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5">
        <v>0</v>
      </c>
      <c r="AY198" s="54">
        <v>0</v>
      </c>
      <c r="AZ198" s="54">
        <v>0</v>
      </c>
      <c r="BA198" s="54">
        <v>0</v>
      </c>
      <c r="BB198" s="54">
        <v>0</v>
      </c>
      <c r="BC198" s="58">
        <v>0</v>
      </c>
      <c r="BD198" s="55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5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5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5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5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5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5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5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5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5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5">
        <v>0</v>
      </c>
      <c r="DM198" s="54">
        <v>0</v>
      </c>
      <c r="DN198" s="54">
        <v>0</v>
      </c>
      <c r="DO198" s="54">
        <v>0</v>
      </c>
      <c r="DP198" s="54">
        <v>0</v>
      </c>
      <c r="DQ198" s="54">
        <v>0</v>
      </c>
      <c r="DR198" s="55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5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5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5"/>
      <c r="EK198" s="54">
        <v>0</v>
      </c>
      <c r="EL198" s="54"/>
      <c r="EM198" s="54"/>
      <c r="EN198" s="54"/>
      <c r="EO198" s="59">
        <v>0</v>
      </c>
      <c r="EP198" s="55"/>
      <c r="EQ198" s="54">
        <v>0</v>
      </c>
      <c r="ER198" s="54"/>
      <c r="ES198" s="54"/>
      <c r="ET198" s="54"/>
      <c r="EU198" s="59">
        <v>0</v>
      </c>
      <c r="EV198" s="55"/>
      <c r="EW198" s="54">
        <v>0</v>
      </c>
      <c r="EX198" s="54"/>
      <c r="EY198" s="54"/>
      <c r="EZ198" s="54"/>
      <c r="FA198" s="59">
        <v>0</v>
      </c>
      <c r="FB198" s="43">
        <f t="shared" ref="FB198:FB222" si="258">(((IF(SUM(H198:M198)&gt;0,SUM(H198:M198),0))+0)+0)+0</f>
        <v>0</v>
      </c>
      <c r="FC198" s="21">
        <f t="shared" ref="FC198:FC222" si="259">(((IF(FB198&gt;0,FB198*C198,0))+0)+0)+0</f>
        <v>0</v>
      </c>
      <c r="FD198" s="43">
        <f t="shared" ref="FD198:FD222" si="260">(((IF(SUM(N198:S198)&gt;0,SUM(N198:S198),0))+0)+0)+0</f>
        <v>0</v>
      </c>
      <c r="FE198" s="21">
        <f t="shared" ref="FE198:FE222" si="261">(((IF(FD198&gt;0,FD198*C198,0))+0)+0)+0</f>
        <v>0</v>
      </c>
      <c r="FF198" s="43">
        <f t="shared" ref="FF198:FF222" si="262">(((IF(SUM(T198:Y198)&gt;0,SUM(T198:Y198),0))+0)+0)+0</f>
        <v>0</v>
      </c>
      <c r="FG198" s="21">
        <f t="shared" ref="FG198:FG222" si="263">(((IF(FF198&gt;0,FF198*C198,0))+0)+0)+0</f>
        <v>0</v>
      </c>
      <c r="FH198" s="43">
        <f t="shared" ref="FH198:FH222" si="264">(((IF(SUM(Z198:AE198)&gt;0,SUM(Z198:AE198),0))+0)+0)+0</f>
        <v>0</v>
      </c>
      <c r="FI198" s="21">
        <f t="shared" ref="FI198:FI222" si="265">(((IF(FH198&gt;0,FH198*C198,0))+0)+0)+0</f>
        <v>0</v>
      </c>
      <c r="FJ198" s="43">
        <f t="shared" ref="FJ198:FJ222" si="266">(((IF(SUM(AF198:AK198)&gt;0,SUM(AF198:AK198),0))+0)+0)+0</f>
        <v>0</v>
      </c>
      <c r="FK198" s="21">
        <f t="shared" ref="FK198:FK222" si="267">(((IF(FJ198&gt;0,FJ198*C198,0))+0)+0)+0</f>
        <v>0</v>
      </c>
      <c r="FL198" s="43">
        <f t="shared" ref="FL198:FL222" si="268">(((IF(SUM(AL198:AQ198)&gt;0,SUM(AL198:AQ198),0))+0)+0)+0</f>
        <v>0</v>
      </c>
      <c r="FM198" s="21">
        <f t="shared" ref="FM198:FM222" si="269">(((IF(FL198&gt;0,FL198*C198,0))+0)+0)+0</f>
        <v>0</v>
      </c>
      <c r="FN198" s="43">
        <f t="shared" ref="FN198:FN222" si="270">(((IF(SUM(AR198:AW198)&gt;0,SUM(AR198:AW198),0))+0)+0)+0</f>
        <v>0</v>
      </c>
      <c r="FO198" s="21">
        <f t="shared" ref="FO198:FO222" si="271">(((IF(FN198&gt;0,FN198*C198,0))+0)+0)+0</f>
        <v>0</v>
      </c>
      <c r="FP198" s="43">
        <f t="shared" ref="FP198:FP222" si="272">(((IF(SUM(AX198:BC198)&gt;0,SUM(AX198:BC198),0))+0)+0)+0</f>
        <v>0</v>
      </c>
      <c r="FQ198" s="21">
        <f t="shared" ref="FQ198:FQ222" si="273">(((IF(FP198&gt;0,FP198*C198,0))+0)+0)+0</f>
        <v>0</v>
      </c>
      <c r="FR198" s="43">
        <f t="shared" ref="FR198:FR222" si="274">(((IF(SUM(BD198:BI198)&gt;0,SUM(BD198:BI198),0))+0)+0)+0</f>
        <v>0</v>
      </c>
      <c r="FS198" s="21">
        <f t="shared" ref="FS198:FS222" si="275">((IF(FR198&gt;0,FR198*C198,0))+0)+0</f>
        <v>0</v>
      </c>
      <c r="FT198" s="43">
        <f t="shared" ref="FT198:FT222" si="276">((IF(SUM(BJ198:BO198)&gt;0,SUM(BJ198:BO198),0))+0)+0</f>
        <v>0</v>
      </c>
      <c r="FU198" s="21">
        <f t="shared" ref="FU198:FU222" si="277">((IF(FT198&gt;0,FT198*C198,0))+0)+0</f>
        <v>0</v>
      </c>
      <c r="FV198" s="43">
        <f t="shared" ref="FV198:FV222" si="278">((IF(SUM(BP198:BU198)&gt;0,SUM(BP198:BU198),0))+0)+0</f>
        <v>0</v>
      </c>
      <c r="FW198" s="21">
        <f t="shared" ref="FW198:FW222" si="279">((IF(FV198&gt;0,FV198*C198,0))+0)+0</f>
        <v>0</v>
      </c>
      <c r="FX198" s="43">
        <f t="shared" ref="FX198:FX222" si="280">((IF(SUM(BV198:CA198)&gt;0,SUM(BV198:CA198),0))+0)+0</f>
        <v>0</v>
      </c>
      <c r="FY198" s="21">
        <f t="shared" ref="FY198:FY222" si="281">((IF(FX198&gt;0,FX198*C198,0))+0)+0</f>
        <v>0</v>
      </c>
      <c r="FZ198" s="43">
        <f t="shared" ref="FZ198:FZ222" si="282">((IF(SUM(CB198:CG198)&gt;0,SUM(CB198:CG198),0))+0)+0</f>
        <v>0</v>
      </c>
      <c r="GA198" s="21">
        <f t="shared" ref="GA198:GA222" si="283">((IF(FZ198&gt;0,FZ198*C198,0))+0)+0</f>
        <v>0</v>
      </c>
      <c r="GB198" s="43">
        <f t="shared" ref="GB198:GB222" si="284">((IF(SUM(CH198:CM198)&gt;0,SUM(CH198:CM198),0))+0)+0</f>
        <v>0</v>
      </c>
      <c r="GC198" s="21">
        <f t="shared" ref="GC198:GC222" si="285">((IF(GB198&gt;0,GB198*C198,0))+0)+0</f>
        <v>0</v>
      </c>
      <c r="GD198" s="43">
        <f t="shared" ref="GD198:GD222" si="286">((IF(SUM(CN198:CS198)&gt;0,SUM(CN198:CS198),0))+0)+0</f>
        <v>0</v>
      </c>
      <c r="GE198" s="21">
        <f t="shared" ref="GE198:GE222" si="287">((IF(GD198&gt;0,GD198*C198,0))+0)+0</f>
        <v>0</v>
      </c>
      <c r="GF198" s="43">
        <f t="shared" ref="GF198:GF222" si="288">((IF(SUM(CT198:CY198)&gt;0,SUM(CT198:CY198),0))+0)+0</f>
        <v>0</v>
      </c>
      <c r="GG198" s="21">
        <f t="shared" ref="GG198:GG222" si="289">((IF(GF198&gt;0,GF198*C198,0))+0)+0</f>
        <v>0</v>
      </c>
      <c r="GH198" s="43">
        <f t="shared" ref="GH198:GH222" si="290">((IF(SUM(CZ198:DE198)&gt;0,SUM(CZ198:DE198),0))+0)+0</f>
        <v>0</v>
      </c>
      <c r="GI198" s="21">
        <f t="shared" ref="GI198:GI222" si="291">((IF(GH198&gt;0,GH198*C198,0))+0)+0</f>
        <v>0</v>
      </c>
      <c r="GJ198" s="43">
        <f t="shared" ref="GJ198:GJ222" si="292">((IF(SUM(DF198:DK198)&gt;0,SUM(DF198:DK198),0))+0)+0</f>
        <v>0</v>
      </c>
      <c r="GK198" s="21">
        <f t="shared" ref="GK198:GK222" si="293">((IF(GJ198&gt;0,GJ198*C198,0))+0)+0</f>
        <v>0</v>
      </c>
      <c r="GL198" s="43">
        <f t="shared" ref="GL198:GL222" si="294">((IF(SUM(DL198:DQ198)&gt;0,SUM(DL198:DQ198),0))+0)+0</f>
        <v>0</v>
      </c>
      <c r="GM198" s="21">
        <f t="shared" ref="GM198:GM222" si="295">((IF(GL198&gt;0,GL198*C198,0))+0)+0</f>
        <v>0</v>
      </c>
      <c r="GN198" s="43">
        <f t="shared" ref="GN198:GN222" si="296">((IF(SUM(DR198:DW198)&gt;0,SUM(DR198:DW198),0))+0)+0</f>
        <v>0</v>
      </c>
      <c r="GO198" s="21">
        <f t="shared" ref="GO198:GO222" si="297">((IF(GN198&gt;0,GN198*C198,0))+0)+0</f>
        <v>0</v>
      </c>
      <c r="GP198" s="43">
        <f t="shared" ref="GP198:GP222" si="298">((IF(SUM(DX198:EC198)&gt;0,SUM(DX198:EC198),0))+0)+0</f>
        <v>0</v>
      </c>
      <c r="GQ198" s="21">
        <f t="shared" ref="GQ198:GQ222" si="299">((IF(GP198&gt;0,GP198*C198,0))+0)+0</f>
        <v>0</v>
      </c>
      <c r="GR198" s="43">
        <f t="shared" ref="GR198:GR222" si="300">((IF(SUM(ED198:EI198)&gt;0,SUM(ED198:EI198),0))+0)+0</f>
        <v>0</v>
      </c>
      <c r="GS198" s="21">
        <f t="shared" ref="GS198:GS222" si="301">((IF(GR198&gt;0,GR198*C198,0))+0)+0</f>
        <v>0</v>
      </c>
      <c r="GT198" s="43">
        <f t="shared" ref="GT198:GT222" si="302">((IF(SUM(EJ198:EO198)&gt;0,SUM(EJ198:EO198),0))+0)+0</f>
        <v>0</v>
      </c>
      <c r="GU198" s="21">
        <f t="shared" ref="GU198:GU222" si="303">((IF(GT198&gt;0,GT198*C198,0))+0)+0</f>
        <v>0</v>
      </c>
      <c r="GV198" s="29">
        <f t="shared" ref="GV198:GV222" si="304">((FB198+FD198+FF198+FH198+FJ198+FL198+FN198+FP198+FR198+FT198+FV198+FX198+FZ198+GB198+GD198+GF198+GH198+GJ198+GL198+GN198+GP198+GR198+GT198)+0)+0</f>
        <v>0</v>
      </c>
      <c r="GW198" s="29">
        <f t="shared" ref="GW198:GW222" si="305">((GV198*C198)+0)+0</f>
        <v>0</v>
      </c>
      <c r="GY198" s="29">
        <f t="shared" si="255"/>
        <v>0</v>
      </c>
      <c r="GZ198" s="29"/>
      <c r="HF198" s="44">
        <f t="shared" ref="HF198:HF222" si="306">B198</f>
        <v>0</v>
      </c>
      <c r="HG198" s="43">
        <f t="shared" ref="HG198:HG222" si="307">C198</f>
        <v>0</v>
      </c>
      <c r="HH198" s="44">
        <f t="shared" ref="HH198:HH222" si="308">D198</f>
        <v>0</v>
      </c>
      <c r="HI198" s="13">
        <f t="shared" si="253"/>
        <v>0</v>
      </c>
      <c r="HJ198" s="43">
        <f>IF($HJ$1=1,IF(haviszla5!$E$5="h",haviszla5!H198,IF(haviszla5!$E$5="k",haviszla5!I198,IF(haviszla5!$E$5="sz",haviszla5!J198,IF(haviszla5!$E$5="cs",haviszla5!K198,IF(haviszla5!$E$5="p",haviszla5!L198,IF(haviszla5!$E$5="szo",haviszla5!M198,0)))))),0)</f>
        <v>0</v>
      </c>
      <c r="HK198" s="43">
        <f>IF($HK$1=1,IF(haviszla5!$E$5="h",haviszla5!N198,IF(haviszla5!$E$5="k",haviszla5!O198,IF(haviszla5!$E$5="sz",haviszla5!P198,IF(haviszla5!$E$5="cs",haviszla5!Q198,IF(haviszla5!$E$5="p",haviszla5!R198,IF(haviszla5!$E$5="szo",haviszla5!S198,0)))))),0)</f>
        <v>0</v>
      </c>
      <c r="HL198" s="43">
        <f>IF($HL$1=1,IF(haviszla5!$E$5="h",haviszla5!T198,IF(haviszla5!$E$5="k",haviszla5!U198,IF(haviszla5!$E$5="sz",haviszla5!V198,IF(haviszla5!$E$5="cs",haviszla5!W198,IF(haviszla5!$E$5="p",haviszla5!X198,IF(haviszla5!$E$5="szo",haviszla5!Y198,0)))))),0)</f>
        <v>0</v>
      </c>
      <c r="HM198" s="43">
        <f>IF($HM$1=1,IF(haviszla5!$E$5="h",haviszla5!Z198,IF(haviszla5!$E$5="k",haviszla5!AA198,IF(haviszla5!$E$5="sz",haviszla5!AB198,IF(haviszla5!$E$5="cs",haviszla5!AC198,IF(haviszla5!$E$5="p",haviszla5!AD198,IF(haviszla5!$E$5="szo",haviszla5!AE198,0)))))),0)</f>
        <v>0</v>
      </c>
      <c r="HN198" s="43">
        <f>IF($HN$1=1,IF(haviszla5!$E$5="h",haviszla5!AF198,IF(haviszla5!$E$5="k",haviszla5!AG198,IF(haviszla5!$E$5="sz",haviszla5!AH198,IF(haviszla5!$E$5="cs",haviszla5!AI198,IF(haviszla5!$E$5="p",haviszla5!AJ198,IF(haviszla5!$E$5="szo",haviszla5!AK198,0)))))),0)</f>
        <v>0</v>
      </c>
      <c r="HO198" s="43">
        <f>IF($HO$1=1,IF(haviszla5!$E$5="h",haviszla5!AL198,IF(haviszla5!$E$5="k",haviszla5!AM198,IF(haviszla5!$E$5="sz",haviszla5!AN198,IF(haviszla5!$E$5="cs",haviszla5!AO198,IF(haviszla5!$E$5="p",haviszla5!AP198,IF(haviszla5!$E$5="szo",haviszla5!AQ198,0)))))),0)</f>
        <v>0</v>
      </c>
      <c r="HP198" s="43">
        <f>IF($HP$1=1,IF(haviszla5!$E$5="h",haviszla5!AR198,IF(haviszla5!$E$5="k",haviszla5!AS198,IF(haviszla5!$E$5="sz",haviszla5!AT198,IF(haviszla5!$E$5="cs",haviszla5!AU198,IF(haviszla5!$E$5="p",haviszla5!AV198,IF(haviszla5!$E$5="szo",haviszla5!AW198,0)))))),0)</f>
        <v>0</v>
      </c>
      <c r="HQ198" s="43">
        <f>IF($HQ$1=1,IF(haviszla5!$E$5="h",haviszla5!AX198,IF(haviszla5!$E$5="k",haviszla5!AY198,IF(haviszla5!$E$5="sz",haviszla5!AZ198,IF(haviszla5!$E$5="cs",haviszla5!BA198,IF(haviszla5!$E$5="p",haviszla5!BB198,IF(haviszla5!$E$5="szo",haviszla5!BC198,0)))))),0)</f>
        <v>0</v>
      </c>
      <c r="HR198" s="43">
        <f>IF($HR$1=1,IF(haviszla5!$E$5="h",haviszla5!BD198,IF(haviszla5!$E$5="k",haviszla5!BE198,IF(haviszla5!$E$5="sz",haviszla5!BF198,IF(haviszla5!$E$5="cs",haviszla5!BG198,IF(haviszla5!$E$5="p",haviszla5!BH198,IF(haviszla5!$E$5="szo",haviszla5!BI198,0)))))),0)</f>
        <v>0</v>
      </c>
      <c r="HS198" s="43">
        <f>IF($HS$1=1,IF(haviszla5!$E$5="h",haviszla5!BJ198,IF(haviszla5!$E$5="k",haviszla5!BK198,IF(haviszla5!$E$5="sz",haviszla5!BL198,IF(haviszla5!$E$5="cs",haviszla5!BM198,IF(haviszla5!$E$5="p",haviszla5!BN198,IF(haviszla5!$E$5="szo",haviszla5!BO198,0)))))),0)</f>
        <v>0</v>
      </c>
      <c r="HT198" s="43">
        <f>IF($HT$1=1,IF(haviszla5!$E$5="h",haviszla5!BP198,IF(haviszla5!$E$5="k",haviszla5!BQ198,IF(haviszla5!$E$5="sz",haviszla5!BR198,IF(haviszla5!$E$5="cs",haviszla5!BS198,IF(haviszla5!$E$5="p",haviszla5!BT198,IF(haviszla5!$E$5="szo",haviszla5!BU198,0)))))),0)</f>
        <v>0</v>
      </c>
      <c r="HU198" s="43">
        <f>IF($HU$1=1,IF(haviszla5!$E$5="h",haviszla5!BV198,IF(haviszla5!$E$5="k",haviszla5!BW198,IF(haviszla5!$E$5="sz",haviszla5!BX198,IF(haviszla5!$E$5="cs",haviszla5!BY198,IF(haviszla5!$E$5="p",haviszla5!BZ198,IF(haviszla5!$E$5="szo",haviszla5!CA198,0)))))),0)</f>
        <v>0</v>
      </c>
      <c r="HV198" s="43">
        <f>IF($HV$1=1,IF(haviszla5!$E$5="h",haviszla5!CB198,IF(haviszla5!$E$5="k",haviszla5!CC198,IF(haviszla5!$E$5="sz",haviszla5!CD198,IF(haviszla5!$E$5="cs",haviszla5!CE198,IF(haviszla5!$E$5="p",haviszla5!CF198,IF(haviszla5!$E$5="szo",haviszla5!CG198,0)))))),0)</f>
        <v>0</v>
      </c>
      <c r="HW198" s="43">
        <f>IF($HW$1=1,IF(haviszla5!$E$5="h",haviszla5!CH198,IF(haviszla5!$E$5="k",haviszla5!CI198,IF(haviszla5!$E$5="sz",haviszla5!CJ198,IF(haviszla5!$E$5="cs",haviszla5!CK198,IF(haviszla5!$E$5="p",haviszla5!CL198,IF(haviszla5!$E$5="szo",haviszla5!CM198,0)))))),0)</f>
        <v>0</v>
      </c>
      <c r="HX198" s="43">
        <f>IF($HX$1=1,IF(haviszla5!$E$5="h",haviszla5!CN198,IF(haviszla5!$E$5="k",haviszla5!CO198,IF(haviszla5!$E$5="sz",haviszla5!CP198,IF(haviszla5!$E$5="cs",haviszla5!CQ198,IF(haviszla5!$E$5="p",haviszla5!CR198,IF(haviszla5!$E$5="szo",haviszla5!CS198,0)))))),0)</f>
        <v>0</v>
      </c>
      <c r="HY198" s="43">
        <f>IF($HY$1=1,IF(haviszla5!$E$5="h",haviszla5!CT198,IF(haviszla5!$E$5="k",haviszla5!CU198,IF(haviszla5!$E$5="sz",haviszla5!CV198,IF(haviszla5!$E$5="cs",haviszla5!CW198,IF(haviszla5!$E$5="p",haviszla5!CX198,IF(haviszla5!$E$5="szo",haviszla5!CY198,0)))))),0)</f>
        <v>0</v>
      </c>
      <c r="HZ198" s="43">
        <f>IF($HZ$1=1,IF(haviszla5!$E$5="h",haviszla5!CZ198,IF(haviszla5!$E$5="k",haviszla5!DA198,IF(haviszla5!$E$5="sz",haviszla5!DB198,IF(haviszla5!$E$5="cs",haviszla5!DC198,IF(haviszla5!$E$5="p",haviszla5!DD198,IF(haviszla5!$E$5="szo",haviszla5!DE198,0)))))),0)</f>
        <v>0</v>
      </c>
      <c r="IA198" s="43">
        <f>IF($IA$1=1,IF(haviszla5!$E$5="h",haviszla5!DF198,IF(haviszla5!$E$5="k",haviszla5!DG198,IF(haviszla5!$E$5="sz",haviszla5!DH198,IF(haviszla5!$E$5="cs",haviszla5!DI198,IF(haviszla5!$E$5="p",haviszla5!DJ198,IF(haviszla5!$E$5="szo",haviszla5!DK198,0)))))),0)</f>
        <v>0</v>
      </c>
      <c r="IB198" s="43">
        <f>IF($IB$1=1,IF(haviszla5!$E$5="h",haviszla5!DL198,IF(haviszla5!$E$5="k",haviszla5!DM198,IF(haviszla5!$E$5="sz",haviszla5!DN198,IF(haviszla5!$E$5="cs",haviszla5!DO198,IF(haviszla5!$E$5="p",haviszla5!DP198,IF(haviszla5!$E$5="szo",haviszla5!DQ198,0)))))),0)</f>
        <v>0</v>
      </c>
      <c r="IC198" s="43">
        <f>IF($IC$1=1,IF(haviszla5!$E$5="h",haviszla5!DR198,IF(haviszla5!$E$5="k",haviszla5!DS198,IF(haviszla5!$E$5="sz",haviszla5!DT198,IF(haviszla5!$E$5="cs",haviszla5!DU198,IF(haviszla5!$E$5="p",haviszla5!DV198,IF(haviszla5!$E$5="szo",haviszla5!DW198,0)))))),0)</f>
        <v>0</v>
      </c>
      <c r="ID198" s="43">
        <f>IF($ID$1=1,IF(haviszla5!$E$5="h",haviszla5!DX198,IF(haviszla5!$E$5="k",haviszla5!DY198,IF(haviszla5!$E$5="sz",haviszla5!DZ198,IF(haviszla5!$E$5="cs",haviszla5!EA198,IF(haviszla5!$E$5="p",haviszla5!EB198,IF(haviszla5!$E$5="szo",haviszla5!EC198,0)))))),0)</f>
        <v>0</v>
      </c>
      <c r="IE198" s="43">
        <f>IF($IE$1=1,IF(haviszla5!$E$5="h",haviszla5!ED198,IF(haviszla5!$E$5="k",haviszla5!EE198,IF(haviszla5!$E$5="sz",haviszla5!EF198,IF(haviszla5!$E$5="cs",haviszla5!EG198,IF(haviszla5!$E$5="p",haviszla5!EH198,IF(haviszla5!$E$5="szo",haviszla5!EI198,0)))))),0)</f>
        <v>0</v>
      </c>
    </row>
    <row r="199" spans="1:239" ht="15" customHeight="1">
      <c r="A199" s="18" t="s">
        <v>269</v>
      </c>
      <c r="B199" s="44"/>
      <c r="C199" s="41"/>
      <c r="D199" s="89"/>
      <c r="E199" s="13">
        <f t="shared" si="257"/>
        <v>0</v>
      </c>
      <c r="F199" s="67"/>
      <c r="G199" s="69"/>
      <c r="H199" s="52">
        <v>0</v>
      </c>
      <c r="I199" s="51">
        <v>0</v>
      </c>
      <c r="J199" s="52">
        <v>0</v>
      </c>
      <c r="K199" s="52">
        <v>0</v>
      </c>
      <c r="L199" s="52">
        <v>0</v>
      </c>
      <c r="M199" s="52">
        <v>0</v>
      </c>
      <c r="N199" s="55">
        <v>0</v>
      </c>
      <c r="O199" s="54">
        <v>0</v>
      </c>
      <c r="P199" s="54">
        <v>0</v>
      </c>
      <c r="Q199" s="54">
        <v>0</v>
      </c>
      <c r="R199" s="54">
        <v>0</v>
      </c>
      <c r="S199" s="54">
        <v>0</v>
      </c>
      <c r="T199" s="55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5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5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5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5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5">
        <v>0</v>
      </c>
      <c r="AY199" s="54">
        <v>0</v>
      </c>
      <c r="AZ199" s="54">
        <v>0</v>
      </c>
      <c r="BA199" s="54">
        <v>0</v>
      </c>
      <c r="BB199" s="54">
        <v>0</v>
      </c>
      <c r="BC199" s="58">
        <v>0</v>
      </c>
      <c r="BD199" s="55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5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5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5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5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5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5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5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5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5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5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5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5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5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5"/>
      <c r="EK199" s="54">
        <v>0</v>
      </c>
      <c r="EL199" s="54"/>
      <c r="EM199" s="54"/>
      <c r="EN199" s="54"/>
      <c r="EO199" s="59">
        <v>0</v>
      </c>
      <c r="EP199" s="55"/>
      <c r="EQ199" s="54">
        <v>0</v>
      </c>
      <c r="ER199" s="54"/>
      <c r="ES199" s="54"/>
      <c r="ET199" s="54"/>
      <c r="EU199" s="59">
        <v>0</v>
      </c>
      <c r="EV199" s="55"/>
      <c r="EW199" s="54">
        <v>0</v>
      </c>
      <c r="EX199" s="54"/>
      <c r="EY199" s="54"/>
      <c r="EZ199" s="54"/>
      <c r="FA199" s="59">
        <v>0</v>
      </c>
      <c r="FB199" s="43">
        <f t="shared" si="258"/>
        <v>0</v>
      </c>
      <c r="FC199" s="21">
        <f t="shared" si="259"/>
        <v>0</v>
      </c>
      <c r="FD199" s="43">
        <f t="shared" si="260"/>
        <v>0</v>
      </c>
      <c r="FE199" s="21">
        <f t="shared" si="261"/>
        <v>0</v>
      </c>
      <c r="FF199" s="43">
        <f t="shared" si="262"/>
        <v>0</v>
      </c>
      <c r="FG199" s="21">
        <f t="shared" si="263"/>
        <v>0</v>
      </c>
      <c r="FH199" s="43">
        <f t="shared" si="264"/>
        <v>0</v>
      </c>
      <c r="FI199" s="21">
        <f t="shared" si="265"/>
        <v>0</v>
      </c>
      <c r="FJ199" s="43">
        <f t="shared" si="266"/>
        <v>0</v>
      </c>
      <c r="FK199" s="21">
        <f t="shared" si="267"/>
        <v>0</v>
      </c>
      <c r="FL199" s="43">
        <f t="shared" si="268"/>
        <v>0</v>
      </c>
      <c r="FM199" s="21">
        <f t="shared" si="269"/>
        <v>0</v>
      </c>
      <c r="FN199" s="43">
        <f t="shared" si="270"/>
        <v>0</v>
      </c>
      <c r="FO199" s="21">
        <f t="shared" si="271"/>
        <v>0</v>
      </c>
      <c r="FP199" s="43">
        <f t="shared" si="272"/>
        <v>0</v>
      </c>
      <c r="FQ199" s="21">
        <f t="shared" si="273"/>
        <v>0</v>
      </c>
      <c r="FR199" s="43">
        <f t="shared" si="274"/>
        <v>0</v>
      </c>
      <c r="FS199" s="21">
        <f t="shared" si="275"/>
        <v>0</v>
      </c>
      <c r="FT199" s="43">
        <f t="shared" si="276"/>
        <v>0</v>
      </c>
      <c r="FU199" s="21">
        <f t="shared" si="277"/>
        <v>0</v>
      </c>
      <c r="FV199" s="43">
        <f t="shared" si="278"/>
        <v>0</v>
      </c>
      <c r="FW199" s="21">
        <f t="shared" si="279"/>
        <v>0</v>
      </c>
      <c r="FX199" s="43">
        <f t="shared" si="280"/>
        <v>0</v>
      </c>
      <c r="FY199" s="21">
        <f t="shared" si="281"/>
        <v>0</v>
      </c>
      <c r="FZ199" s="43">
        <f t="shared" si="282"/>
        <v>0</v>
      </c>
      <c r="GA199" s="21">
        <f t="shared" si="283"/>
        <v>0</v>
      </c>
      <c r="GB199" s="43">
        <f t="shared" si="284"/>
        <v>0</v>
      </c>
      <c r="GC199" s="21">
        <f t="shared" si="285"/>
        <v>0</v>
      </c>
      <c r="GD199" s="43">
        <f t="shared" si="286"/>
        <v>0</v>
      </c>
      <c r="GE199" s="21">
        <f t="shared" si="287"/>
        <v>0</v>
      </c>
      <c r="GF199" s="43">
        <f t="shared" si="288"/>
        <v>0</v>
      </c>
      <c r="GG199" s="21">
        <f t="shared" si="289"/>
        <v>0</v>
      </c>
      <c r="GH199" s="43">
        <f t="shared" si="290"/>
        <v>0</v>
      </c>
      <c r="GI199" s="21">
        <f t="shared" si="291"/>
        <v>0</v>
      </c>
      <c r="GJ199" s="43">
        <f t="shared" si="292"/>
        <v>0</v>
      </c>
      <c r="GK199" s="21">
        <f t="shared" si="293"/>
        <v>0</v>
      </c>
      <c r="GL199" s="43">
        <f t="shared" si="294"/>
        <v>0</v>
      </c>
      <c r="GM199" s="21">
        <f t="shared" si="295"/>
        <v>0</v>
      </c>
      <c r="GN199" s="43">
        <f t="shared" si="296"/>
        <v>0</v>
      </c>
      <c r="GO199" s="21">
        <f t="shared" si="297"/>
        <v>0</v>
      </c>
      <c r="GP199" s="43">
        <f t="shared" si="298"/>
        <v>0</v>
      </c>
      <c r="GQ199" s="21">
        <f t="shared" si="299"/>
        <v>0</v>
      </c>
      <c r="GR199" s="43">
        <f t="shared" si="300"/>
        <v>0</v>
      </c>
      <c r="GS199" s="21">
        <f t="shared" si="301"/>
        <v>0</v>
      </c>
      <c r="GT199" s="43">
        <f t="shared" si="302"/>
        <v>0</v>
      </c>
      <c r="GU199" s="21">
        <f t="shared" si="303"/>
        <v>0</v>
      </c>
      <c r="GV199" s="29">
        <f t="shared" si="304"/>
        <v>0</v>
      </c>
      <c r="GW199" s="29">
        <f t="shared" si="305"/>
        <v>0</v>
      </c>
      <c r="GY199" s="29">
        <f t="shared" ref="GY199:GY222" si="309">E199</f>
        <v>0</v>
      </c>
      <c r="GZ199" s="29"/>
      <c r="HF199" s="44">
        <f t="shared" si="306"/>
        <v>0</v>
      </c>
      <c r="HG199" s="43">
        <f t="shared" si="307"/>
        <v>0</v>
      </c>
      <c r="HH199" s="44">
        <f t="shared" si="308"/>
        <v>0</v>
      </c>
      <c r="HI199" s="13">
        <f t="shared" ref="HI199:HI222" si="310">SUM(HJ199:IE199)</f>
        <v>0</v>
      </c>
      <c r="HJ199" s="43">
        <f>IF($HJ$1=1,IF(haviszla5!$E$5="h",haviszla5!H199,IF(haviszla5!$E$5="k",haviszla5!I199,IF(haviszla5!$E$5="sz",haviszla5!J199,IF(haviszla5!$E$5="cs",haviszla5!K199,IF(haviszla5!$E$5="p",haviszla5!L199,IF(haviszla5!$E$5="szo",haviszla5!M199,0)))))),0)</f>
        <v>0</v>
      </c>
      <c r="HK199" s="43">
        <f>IF($HK$1=1,IF(haviszla5!$E$5="h",haviszla5!N199,IF(haviszla5!$E$5="k",haviszla5!O199,IF(haviszla5!$E$5="sz",haviszla5!P199,IF(haviszla5!$E$5="cs",haviszla5!Q199,IF(haviszla5!$E$5="p",haviszla5!R199,IF(haviszla5!$E$5="szo",haviszla5!S199,0)))))),0)</f>
        <v>0</v>
      </c>
      <c r="HL199" s="43">
        <f>IF($HL$1=1,IF(haviszla5!$E$5="h",haviszla5!T199,IF(haviszla5!$E$5="k",haviszla5!U199,IF(haviszla5!$E$5="sz",haviszla5!V199,IF(haviszla5!$E$5="cs",haviszla5!W199,IF(haviszla5!$E$5="p",haviszla5!X199,IF(haviszla5!$E$5="szo",haviszla5!Y199,0)))))),0)</f>
        <v>0</v>
      </c>
      <c r="HM199" s="43">
        <f>IF($HM$1=1,IF(haviszla5!$E$5="h",haviszla5!Z199,IF(haviszla5!$E$5="k",haviszla5!AA199,IF(haviszla5!$E$5="sz",haviszla5!AB199,IF(haviszla5!$E$5="cs",haviszla5!AC199,IF(haviszla5!$E$5="p",haviszla5!AD199,IF(haviszla5!$E$5="szo",haviszla5!AE199,0)))))),0)</f>
        <v>0</v>
      </c>
      <c r="HN199" s="43">
        <f>IF($HN$1=1,IF(haviszla5!$E$5="h",haviszla5!AF199,IF(haviszla5!$E$5="k",haviszla5!AG199,IF(haviszla5!$E$5="sz",haviszla5!AH199,IF(haviszla5!$E$5="cs",haviszla5!AI199,IF(haviszla5!$E$5="p",haviszla5!AJ199,IF(haviszla5!$E$5="szo",haviszla5!AK199,0)))))),0)</f>
        <v>0</v>
      </c>
      <c r="HO199" s="43">
        <f>IF($HO$1=1,IF(haviszla5!$E$5="h",haviszla5!AL199,IF(haviszla5!$E$5="k",haviszla5!AM199,IF(haviszla5!$E$5="sz",haviszla5!AN199,IF(haviszla5!$E$5="cs",haviszla5!AO199,IF(haviszla5!$E$5="p",haviszla5!AP199,IF(haviszla5!$E$5="szo",haviszla5!AQ199,0)))))),0)</f>
        <v>0</v>
      </c>
      <c r="HP199" s="43">
        <f>IF($HP$1=1,IF(haviszla5!$E$5="h",haviszla5!AR199,IF(haviszla5!$E$5="k",haviszla5!AS199,IF(haviszla5!$E$5="sz",haviszla5!AT199,IF(haviszla5!$E$5="cs",haviszla5!AU199,IF(haviszla5!$E$5="p",haviszla5!AV199,IF(haviszla5!$E$5="szo",haviszla5!AW199,0)))))),0)</f>
        <v>0</v>
      </c>
      <c r="HQ199" s="43">
        <f>IF($HQ$1=1,IF(haviszla5!$E$5="h",haviszla5!AX199,IF(haviszla5!$E$5="k",haviszla5!AY199,IF(haviszla5!$E$5="sz",haviszla5!AZ199,IF(haviszla5!$E$5="cs",haviszla5!BA199,IF(haviszla5!$E$5="p",haviszla5!BB199,IF(haviszla5!$E$5="szo",haviszla5!BC199,0)))))),0)</f>
        <v>0</v>
      </c>
      <c r="HR199" s="43">
        <f>IF($HR$1=1,IF(haviszla5!$E$5="h",haviszla5!BD199,IF(haviszla5!$E$5="k",haviszla5!BE199,IF(haviszla5!$E$5="sz",haviszla5!BF199,IF(haviszla5!$E$5="cs",haviszla5!BG199,IF(haviszla5!$E$5="p",haviszla5!BH199,IF(haviszla5!$E$5="szo",haviszla5!BI199,0)))))),0)</f>
        <v>0</v>
      </c>
      <c r="HS199" s="43">
        <f>IF($HS$1=1,IF(haviszla5!$E$5="h",haviszla5!BJ199,IF(haviszla5!$E$5="k",haviszla5!BK199,IF(haviszla5!$E$5="sz",haviszla5!BL199,IF(haviszla5!$E$5="cs",haviszla5!BM199,IF(haviszla5!$E$5="p",haviszla5!BN199,IF(haviszla5!$E$5="szo",haviszla5!BO199,0)))))),0)</f>
        <v>0</v>
      </c>
      <c r="HT199" s="43">
        <f>IF($HT$1=1,IF(haviszla5!$E$5="h",haviszla5!BP199,IF(haviszla5!$E$5="k",haviszla5!BQ199,IF(haviszla5!$E$5="sz",haviszla5!BR199,IF(haviszla5!$E$5="cs",haviszla5!BS199,IF(haviszla5!$E$5="p",haviszla5!BT199,IF(haviszla5!$E$5="szo",haviszla5!BU199,0)))))),0)</f>
        <v>0</v>
      </c>
      <c r="HU199" s="43">
        <f>IF($HU$1=1,IF(haviszla5!$E$5="h",haviszla5!BV199,IF(haviszla5!$E$5="k",haviszla5!BW199,IF(haviszla5!$E$5="sz",haviszla5!BX199,IF(haviszla5!$E$5="cs",haviszla5!BY199,IF(haviszla5!$E$5="p",haviszla5!BZ199,IF(haviszla5!$E$5="szo",haviszla5!CA199,0)))))),0)</f>
        <v>0</v>
      </c>
      <c r="HV199" s="43">
        <f>IF($HV$1=1,IF(haviszla5!$E$5="h",haviszla5!CB199,IF(haviszla5!$E$5="k",haviszla5!CC199,IF(haviszla5!$E$5="sz",haviszla5!CD199,IF(haviszla5!$E$5="cs",haviszla5!CE199,IF(haviszla5!$E$5="p",haviszla5!CF199,IF(haviszla5!$E$5="szo",haviszla5!CG199,0)))))),0)</f>
        <v>0</v>
      </c>
      <c r="HW199" s="43">
        <f>IF($HW$1=1,IF(haviszla5!$E$5="h",haviszla5!CH199,IF(haviszla5!$E$5="k",haviszla5!CI199,IF(haviszla5!$E$5="sz",haviszla5!CJ199,IF(haviszla5!$E$5="cs",haviszla5!CK199,IF(haviszla5!$E$5="p",haviszla5!CL199,IF(haviszla5!$E$5="szo",haviszla5!CM199,0)))))),0)</f>
        <v>0</v>
      </c>
      <c r="HX199" s="43">
        <f>IF($HX$1=1,IF(haviszla5!$E$5="h",haviszla5!CN199,IF(haviszla5!$E$5="k",haviszla5!CO199,IF(haviszla5!$E$5="sz",haviszla5!CP199,IF(haviszla5!$E$5="cs",haviszla5!CQ199,IF(haviszla5!$E$5="p",haviszla5!CR199,IF(haviszla5!$E$5="szo",haviszla5!CS199,0)))))),0)</f>
        <v>0</v>
      </c>
      <c r="HY199" s="43">
        <f>IF($HY$1=1,IF(haviszla5!$E$5="h",haviszla5!CT199,IF(haviszla5!$E$5="k",haviszla5!CU199,IF(haviszla5!$E$5="sz",haviszla5!CV199,IF(haviszla5!$E$5="cs",haviszla5!CW199,IF(haviszla5!$E$5="p",haviszla5!CX199,IF(haviszla5!$E$5="szo",haviszla5!CY199,0)))))),0)</f>
        <v>0</v>
      </c>
      <c r="HZ199" s="43">
        <f>IF($HZ$1=1,IF(haviszla5!$E$5="h",haviszla5!CZ199,IF(haviszla5!$E$5="k",haviszla5!DA199,IF(haviszla5!$E$5="sz",haviszla5!DB199,IF(haviszla5!$E$5="cs",haviszla5!DC199,IF(haviszla5!$E$5="p",haviszla5!DD199,IF(haviszla5!$E$5="szo",haviszla5!DE199,0)))))),0)</f>
        <v>0</v>
      </c>
      <c r="IA199" s="43">
        <f>IF($IA$1=1,IF(haviszla5!$E$5="h",haviszla5!DF199,IF(haviszla5!$E$5="k",haviszla5!DG199,IF(haviszla5!$E$5="sz",haviszla5!DH199,IF(haviszla5!$E$5="cs",haviszla5!DI199,IF(haviszla5!$E$5="p",haviszla5!DJ199,IF(haviszla5!$E$5="szo",haviszla5!DK199,0)))))),0)</f>
        <v>0</v>
      </c>
      <c r="IB199" s="43">
        <f>IF($IB$1=1,IF(haviszla5!$E$5="h",haviszla5!DL199,IF(haviszla5!$E$5="k",haviszla5!DM199,IF(haviszla5!$E$5="sz",haviszla5!DN199,IF(haviszla5!$E$5="cs",haviszla5!DO199,IF(haviszla5!$E$5="p",haviszla5!DP199,IF(haviszla5!$E$5="szo",haviszla5!DQ199,0)))))),0)</f>
        <v>0</v>
      </c>
      <c r="IC199" s="43">
        <f>IF($IC$1=1,IF(haviszla5!$E$5="h",haviszla5!DR199,IF(haviszla5!$E$5="k",haviszla5!DS199,IF(haviszla5!$E$5="sz",haviszla5!DT199,IF(haviszla5!$E$5="cs",haviszla5!DU199,IF(haviszla5!$E$5="p",haviszla5!DV199,IF(haviszla5!$E$5="szo",haviszla5!DW199,0)))))),0)</f>
        <v>0</v>
      </c>
      <c r="ID199" s="43">
        <f>IF($ID$1=1,IF(haviszla5!$E$5="h",haviszla5!DX199,IF(haviszla5!$E$5="k",haviszla5!DY199,IF(haviszla5!$E$5="sz",haviszla5!DZ199,IF(haviszla5!$E$5="cs",haviszla5!EA199,IF(haviszla5!$E$5="p",haviszla5!EB199,IF(haviszla5!$E$5="szo",haviszla5!EC199,0)))))),0)</f>
        <v>0</v>
      </c>
      <c r="IE199" s="43">
        <f>IF($IE$1=1,IF(haviszla5!$E$5="h",haviszla5!ED199,IF(haviszla5!$E$5="k",haviszla5!EE199,IF(haviszla5!$E$5="sz",haviszla5!EF199,IF(haviszla5!$E$5="cs",haviszla5!EG199,IF(haviszla5!$E$5="p",haviszla5!EH199,IF(haviszla5!$E$5="szo",haviszla5!EI199,0)))))),0)</f>
        <v>0</v>
      </c>
    </row>
    <row r="200" spans="1:239" ht="15" customHeight="1">
      <c r="A200" s="18" t="s">
        <v>270</v>
      </c>
      <c r="B200" s="44"/>
      <c r="C200" s="43"/>
      <c r="D200" s="43"/>
      <c r="E200" s="13">
        <f t="shared" si="257"/>
        <v>0</v>
      </c>
      <c r="F200" s="67"/>
      <c r="G200" s="69"/>
      <c r="H200" s="52">
        <v>0</v>
      </c>
      <c r="I200" s="51">
        <v>0</v>
      </c>
      <c r="J200" s="52">
        <v>0</v>
      </c>
      <c r="K200" s="52">
        <v>0</v>
      </c>
      <c r="L200" s="52">
        <v>0</v>
      </c>
      <c r="M200" s="52">
        <v>0</v>
      </c>
      <c r="N200" s="55">
        <v>0</v>
      </c>
      <c r="O200" s="54">
        <v>0</v>
      </c>
      <c r="P200" s="54">
        <v>0</v>
      </c>
      <c r="Q200" s="54">
        <v>0</v>
      </c>
      <c r="R200" s="54">
        <v>0</v>
      </c>
      <c r="S200" s="54">
        <v>0</v>
      </c>
      <c r="T200" s="55">
        <v>0</v>
      </c>
      <c r="U200" s="54">
        <v>0</v>
      </c>
      <c r="V200" s="54">
        <v>0</v>
      </c>
      <c r="W200" s="54">
        <v>0</v>
      </c>
      <c r="X200" s="54">
        <v>0</v>
      </c>
      <c r="Y200" s="54">
        <v>0</v>
      </c>
      <c r="Z200" s="55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5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5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5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5">
        <v>0</v>
      </c>
      <c r="AY200" s="54">
        <v>0</v>
      </c>
      <c r="AZ200" s="54">
        <v>0</v>
      </c>
      <c r="BA200" s="54">
        <v>0</v>
      </c>
      <c r="BB200" s="54">
        <v>0</v>
      </c>
      <c r="BC200" s="58">
        <v>0</v>
      </c>
      <c r="BD200" s="55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5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5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5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5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5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5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5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5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5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5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5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5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5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5"/>
      <c r="EK200" s="54">
        <v>0</v>
      </c>
      <c r="EL200" s="54"/>
      <c r="EM200" s="54"/>
      <c r="EN200" s="54"/>
      <c r="EO200" s="59">
        <v>0</v>
      </c>
      <c r="EP200" s="55"/>
      <c r="EQ200" s="54">
        <v>0</v>
      </c>
      <c r="ER200" s="54"/>
      <c r="ES200" s="54"/>
      <c r="ET200" s="54"/>
      <c r="EU200" s="59">
        <v>0</v>
      </c>
      <c r="EV200" s="55"/>
      <c r="EW200" s="54">
        <v>0</v>
      </c>
      <c r="EX200" s="54"/>
      <c r="EY200" s="54"/>
      <c r="EZ200" s="54"/>
      <c r="FA200" s="59">
        <v>0</v>
      </c>
      <c r="FB200" s="43">
        <f t="shared" si="258"/>
        <v>0</v>
      </c>
      <c r="FC200" s="21">
        <f t="shared" si="259"/>
        <v>0</v>
      </c>
      <c r="FD200" s="43">
        <f t="shared" si="260"/>
        <v>0</v>
      </c>
      <c r="FE200" s="21">
        <f t="shared" si="261"/>
        <v>0</v>
      </c>
      <c r="FF200" s="43">
        <f t="shared" si="262"/>
        <v>0</v>
      </c>
      <c r="FG200" s="21">
        <f t="shared" si="263"/>
        <v>0</v>
      </c>
      <c r="FH200" s="43">
        <f t="shared" si="264"/>
        <v>0</v>
      </c>
      <c r="FI200" s="21">
        <f t="shared" si="265"/>
        <v>0</v>
      </c>
      <c r="FJ200" s="43">
        <f t="shared" si="266"/>
        <v>0</v>
      </c>
      <c r="FK200" s="21">
        <f t="shared" si="267"/>
        <v>0</v>
      </c>
      <c r="FL200" s="43">
        <f t="shared" si="268"/>
        <v>0</v>
      </c>
      <c r="FM200" s="21">
        <f t="shared" si="269"/>
        <v>0</v>
      </c>
      <c r="FN200" s="43">
        <f t="shared" si="270"/>
        <v>0</v>
      </c>
      <c r="FO200" s="21">
        <f t="shared" si="271"/>
        <v>0</v>
      </c>
      <c r="FP200" s="43">
        <f t="shared" si="272"/>
        <v>0</v>
      </c>
      <c r="FQ200" s="21">
        <f t="shared" si="273"/>
        <v>0</v>
      </c>
      <c r="FR200" s="43">
        <f t="shared" si="274"/>
        <v>0</v>
      </c>
      <c r="FS200" s="21">
        <f t="shared" si="275"/>
        <v>0</v>
      </c>
      <c r="FT200" s="43">
        <f t="shared" si="276"/>
        <v>0</v>
      </c>
      <c r="FU200" s="21">
        <f t="shared" si="277"/>
        <v>0</v>
      </c>
      <c r="FV200" s="43">
        <f t="shared" si="278"/>
        <v>0</v>
      </c>
      <c r="FW200" s="21">
        <f t="shared" si="279"/>
        <v>0</v>
      </c>
      <c r="FX200" s="43">
        <f t="shared" si="280"/>
        <v>0</v>
      </c>
      <c r="FY200" s="21">
        <f t="shared" si="281"/>
        <v>0</v>
      </c>
      <c r="FZ200" s="43">
        <f t="shared" si="282"/>
        <v>0</v>
      </c>
      <c r="GA200" s="21">
        <f t="shared" si="283"/>
        <v>0</v>
      </c>
      <c r="GB200" s="43">
        <f t="shared" si="284"/>
        <v>0</v>
      </c>
      <c r="GC200" s="21">
        <f t="shared" si="285"/>
        <v>0</v>
      </c>
      <c r="GD200" s="43">
        <f t="shared" si="286"/>
        <v>0</v>
      </c>
      <c r="GE200" s="21">
        <f t="shared" si="287"/>
        <v>0</v>
      </c>
      <c r="GF200" s="43">
        <f t="shared" si="288"/>
        <v>0</v>
      </c>
      <c r="GG200" s="21">
        <f t="shared" si="289"/>
        <v>0</v>
      </c>
      <c r="GH200" s="43">
        <f t="shared" si="290"/>
        <v>0</v>
      </c>
      <c r="GI200" s="21">
        <f t="shared" si="291"/>
        <v>0</v>
      </c>
      <c r="GJ200" s="43">
        <f t="shared" si="292"/>
        <v>0</v>
      </c>
      <c r="GK200" s="21">
        <f t="shared" si="293"/>
        <v>0</v>
      </c>
      <c r="GL200" s="43">
        <f t="shared" si="294"/>
        <v>0</v>
      </c>
      <c r="GM200" s="21">
        <f t="shared" si="295"/>
        <v>0</v>
      </c>
      <c r="GN200" s="43">
        <f t="shared" si="296"/>
        <v>0</v>
      </c>
      <c r="GO200" s="21">
        <f t="shared" si="297"/>
        <v>0</v>
      </c>
      <c r="GP200" s="43">
        <f t="shared" si="298"/>
        <v>0</v>
      </c>
      <c r="GQ200" s="21">
        <f t="shared" si="299"/>
        <v>0</v>
      </c>
      <c r="GR200" s="43">
        <f t="shared" si="300"/>
        <v>0</v>
      </c>
      <c r="GS200" s="21">
        <f t="shared" si="301"/>
        <v>0</v>
      </c>
      <c r="GT200" s="43">
        <f t="shared" si="302"/>
        <v>0</v>
      </c>
      <c r="GU200" s="21">
        <f t="shared" si="303"/>
        <v>0</v>
      </c>
      <c r="GV200" s="29">
        <f t="shared" si="304"/>
        <v>0</v>
      </c>
      <c r="GW200" s="29">
        <f t="shared" si="305"/>
        <v>0</v>
      </c>
      <c r="GY200" s="29">
        <f t="shared" si="309"/>
        <v>0</v>
      </c>
      <c r="GZ200" s="29"/>
      <c r="HF200" s="44">
        <f t="shared" si="306"/>
        <v>0</v>
      </c>
      <c r="HG200" s="43">
        <f t="shared" si="307"/>
        <v>0</v>
      </c>
      <c r="HH200" s="44">
        <f t="shared" si="308"/>
        <v>0</v>
      </c>
      <c r="HI200" s="13">
        <f t="shared" si="310"/>
        <v>0</v>
      </c>
      <c r="HJ200" s="43">
        <f>IF($HJ$1=1,IF(haviszla5!$E$5="h",haviszla5!H200,IF(haviszla5!$E$5="k",haviszla5!I200,IF(haviszla5!$E$5="sz",haviszla5!J200,IF(haviszla5!$E$5="cs",haviszla5!K200,IF(haviszla5!$E$5="p",haviszla5!L200,IF(haviszla5!$E$5="szo",haviszla5!M200,0)))))),0)</f>
        <v>0</v>
      </c>
      <c r="HK200" s="43">
        <f>IF($HK$1=1,IF(haviszla5!$E$5="h",haviszla5!N200,IF(haviszla5!$E$5="k",haviszla5!O200,IF(haviszla5!$E$5="sz",haviszla5!P200,IF(haviszla5!$E$5="cs",haviszla5!Q200,IF(haviszla5!$E$5="p",haviszla5!R200,IF(haviszla5!$E$5="szo",haviszla5!S200,0)))))),0)</f>
        <v>0</v>
      </c>
      <c r="HL200" s="43">
        <f>IF($HL$1=1,IF(haviszla5!$E$5="h",haviszla5!T200,IF(haviszla5!$E$5="k",haviszla5!U200,IF(haviszla5!$E$5="sz",haviszla5!V200,IF(haviszla5!$E$5="cs",haviszla5!W200,IF(haviszla5!$E$5="p",haviszla5!X200,IF(haviszla5!$E$5="szo",haviszla5!Y200,0)))))),0)</f>
        <v>0</v>
      </c>
      <c r="HM200" s="43">
        <f>IF($HM$1=1,IF(haviszla5!$E$5="h",haviszla5!Z200,IF(haviszla5!$E$5="k",haviszla5!AA200,IF(haviszla5!$E$5="sz",haviszla5!AB200,IF(haviszla5!$E$5="cs",haviszla5!AC200,IF(haviszla5!$E$5="p",haviszla5!AD200,IF(haviszla5!$E$5="szo",haviszla5!AE200,0)))))),0)</f>
        <v>0</v>
      </c>
      <c r="HN200" s="43">
        <f>IF($HN$1=1,IF(haviszla5!$E$5="h",haviszla5!AF200,IF(haviszla5!$E$5="k",haviszla5!AG200,IF(haviszla5!$E$5="sz",haviszla5!AH200,IF(haviszla5!$E$5="cs",haviszla5!AI200,IF(haviszla5!$E$5="p",haviszla5!AJ200,IF(haviszla5!$E$5="szo",haviszla5!AK200,0)))))),0)</f>
        <v>0</v>
      </c>
      <c r="HO200" s="43">
        <f>IF($HO$1=1,IF(haviszla5!$E$5="h",haviszla5!AL200,IF(haviszla5!$E$5="k",haviszla5!AM200,IF(haviszla5!$E$5="sz",haviszla5!AN200,IF(haviszla5!$E$5="cs",haviszla5!AO200,IF(haviszla5!$E$5="p",haviszla5!AP200,IF(haviszla5!$E$5="szo",haviszla5!AQ200,0)))))),0)</f>
        <v>0</v>
      </c>
      <c r="HP200" s="43">
        <f>IF($HP$1=1,IF(haviszla5!$E$5="h",haviszla5!AR200,IF(haviszla5!$E$5="k",haviszla5!AS200,IF(haviszla5!$E$5="sz",haviszla5!AT200,IF(haviszla5!$E$5="cs",haviszla5!AU200,IF(haviszla5!$E$5="p",haviszla5!AV200,IF(haviszla5!$E$5="szo",haviszla5!AW200,0)))))),0)</f>
        <v>0</v>
      </c>
      <c r="HQ200" s="43">
        <f>IF($HQ$1=1,IF(haviszla5!$E$5="h",haviszla5!AX200,IF(haviszla5!$E$5="k",haviszla5!AY200,IF(haviszla5!$E$5="sz",haviszla5!AZ200,IF(haviszla5!$E$5="cs",haviszla5!BA200,IF(haviszla5!$E$5="p",haviszla5!BB200,IF(haviszla5!$E$5="szo",haviszla5!BC200,0)))))),0)</f>
        <v>0</v>
      </c>
      <c r="HR200" s="43">
        <f>IF($HR$1=1,IF(haviszla5!$E$5="h",haviszla5!BD200,IF(haviszla5!$E$5="k",haviszla5!BE200,IF(haviszla5!$E$5="sz",haviszla5!BF200,IF(haviszla5!$E$5="cs",haviszla5!BG200,IF(haviszla5!$E$5="p",haviszla5!BH200,IF(haviszla5!$E$5="szo",haviszla5!BI200,0)))))),0)</f>
        <v>0</v>
      </c>
      <c r="HS200" s="43">
        <f>IF($HS$1=1,IF(haviszla5!$E$5="h",haviszla5!BJ200,IF(haviszla5!$E$5="k",haviszla5!BK200,IF(haviszla5!$E$5="sz",haviszla5!BL200,IF(haviszla5!$E$5="cs",haviszla5!BM200,IF(haviszla5!$E$5="p",haviszla5!BN200,IF(haviszla5!$E$5="szo",haviszla5!BO200,0)))))),0)</f>
        <v>0</v>
      </c>
      <c r="HT200" s="43">
        <f>IF($HT$1=1,IF(haviszla5!$E$5="h",haviszla5!BP200,IF(haviszla5!$E$5="k",haviszla5!BQ200,IF(haviszla5!$E$5="sz",haviszla5!BR200,IF(haviszla5!$E$5="cs",haviszla5!BS200,IF(haviszla5!$E$5="p",haviszla5!BT200,IF(haviszla5!$E$5="szo",haviszla5!BU200,0)))))),0)</f>
        <v>0</v>
      </c>
      <c r="HU200" s="43">
        <f>IF($HU$1=1,IF(haviszla5!$E$5="h",haviszla5!BV200,IF(haviszla5!$E$5="k",haviszla5!BW200,IF(haviszla5!$E$5="sz",haviszla5!BX200,IF(haviszla5!$E$5="cs",haviszla5!BY200,IF(haviszla5!$E$5="p",haviszla5!BZ200,IF(haviszla5!$E$5="szo",haviszla5!CA200,0)))))),0)</f>
        <v>0</v>
      </c>
      <c r="HV200" s="43">
        <f>IF($HV$1=1,IF(haviszla5!$E$5="h",haviszla5!CB200,IF(haviszla5!$E$5="k",haviszla5!CC200,IF(haviszla5!$E$5="sz",haviszla5!CD200,IF(haviszla5!$E$5="cs",haviszla5!CE200,IF(haviszla5!$E$5="p",haviszla5!CF200,IF(haviszla5!$E$5="szo",haviszla5!CG200,0)))))),0)</f>
        <v>0</v>
      </c>
      <c r="HW200" s="43">
        <f>IF($HW$1=1,IF(haviszla5!$E$5="h",haviszla5!CH200,IF(haviszla5!$E$5="k",haviszla5!CI200,IF(haviszla5!$E$5="sz",haviszla5!CJ200,IF(haviszla5!$E$5="cs",haviszla5!CK200,IF(haviszla5!$E$5="p",haviszla5!CL200,IF(haviszla5!$E$5="szo",haviszla5!CM200,0)))))),0)</f>
        <v>0</v>
      </c>
      <c r="HX200" s="43">
        <f>IF($HX$1=1,IF(haviszla5!$E$5="h",haviszla5!CN200,IF(haviszla5!$E$5="k",haviszla5!CO200,IF(haviszla5!$E$5="sz",haviszla5!CP200,IF(haviszla5!$E$5="cs",haviszla5!CQ200,IF(haviszla5!$E$5="p",haviszla5!CR200,IF(haviszla5!$E$5="szo",haviszla5!CS200,0)))))),0)</f>
        <v>0</v>
      </c>
      <c r="HY200" s="43">
        <f>IF($HY$1=1,IF(haviszla5!$E$5="h",haviszla5!CT200,IF(haviszla5!$E$5="k",haviszla5!CU200,IF(haviszla5!$E$5="sz",haviszla5!CV200,IF(haviszla5!$E$5="cs",haviszla5!CW200,IF(haviszla5!$E$5="p",haviszla5!CX200,IF(haviszla5!$E$5="szo",haviszla5!CY200,0)))))),0)</f>
        <v>0</v>
      </c>
      <c r="HZ200" s="43">
        <f>IF($HZ$1=1,IF(haviszla5!$E$5="h",haviszla5!CZ200,IF(haviszla5!$E$5="k",haviszla5!DA200,IF(haviszla5!$E$5="sz",haviszla5!DB200,IF(haviszla5!$E$5="cs",haviszla5!DC200,IF(haviszla5!$E$5="p",haviszla5!DD200,IF(haviszla5!$E$5="szo",haviszla5!DE200,0)))))),0)</f>
        <v>0</v>
      </c>
      <c r="IA200" s="43">
        <f>IF($IA$1=1,IF(haviszla5!$E$5="h",haviszla5!DF200,IF(haviszla5!$E$5="k",haviszla5!DG200,IF(haviszla5!$E$5="sz",haviszla5!DH200,IF(haviszla5!$E$5="cs",haviszla5!DI200,IF(haviszla5!$E$5="p",haviszla5!DJ200,IF(haviszla5!$E$5="szo",haviszla5!DK200,0)))))),0)</f>
        <v>0</v>
      </c>
      <c r="IB200" s="43">
        <f>IF($IB$1=1,IF(haviszla5!$E$5="h",haviszla5!DL200,IF(haviszla5!$E$5="k",haviszla5!DM200,IF(haviszla5!$E$5="sz",haviszla5!DN200,IF(haviszla5!$E$5="cs",haviszla5!DO200,IF(haviszla5!$E$5="p",haviszla5!DP200,IF(haviszla5!$E$5="szo",haviszla5!DQ200,0)))))),0)</f>
        <v>0</v>
      </c>
      <c r="IC200" s="43">
        <f>IF($IC$1=1,IF(haviszla5!$E$5="h",haviszla5!DR200,IF(haviszla5!$E$5="k",haviszla5!DS200,IF(haviszla5!$E$5="sz",haviszla5!DT200,IF(haviszla5!$E$5="cs",haviszla5!DU200,IF(haviszla5!$E$5="p",haviszla5!DV200,IF(haviszla5!$E$5="szo",haviszla5!DW200,0)))))),0)</f>
        <v>0</v>
      </c>
      <c r="ID200" s="43">
        <f>IF($ID$1=1,IF(haviszla5!$E$5="h",haviszla5!DX200,IF(haviszla5!$E$5="k",haviszla5!DY200,IF(haviszla5!$E$5="sz",haviszla5!DZ200,IF(haviszla5!$E$5="cs",haviszla5!EA200,IF(haviszla5!$E$5="p",haviszla5!EB200,IF(haviszla5!$E$5="szo",haviszla5!EC200,0)))))),0)</f>
        <v>0</v>
      </c>
      <c r="IE200" s="43">
        <f>IF($IE$1=1,IF(haviszla5!$E$5="h",haviszla5!ED200,IF(haviszla5!$E$5="k",haviszla5!EE200,IF(haviszla5!$E$5="sz",haviszla5!EF200,IF(haviszla5!$E$5="cs",haviszla5!EG200,IF(haviszla5!$E$5="p",haviszla5!EH200,IF(haviszla5!$E$5="szo",haviszla5!EI200,0)))))),0)</f>
        <v>0</v>
      </c>
    </row>
    <row r="201" spans="1:239" ht="15" customHeight="1">
      <c r="A201" s="18" t="s">
        <v>271</v>
      </c>
      <c r="B201" s="89"/>
      <c r="C201" s="43"/>
      <c r="D201" s="89"/>
      <c r="E201" s="13">
        <f t="shared" si="257"/>
        <v>0</v>
      </c>
      <c r="F201" s="67"/>
      <c r="G201" s="69"/>
      <c r="H201" s="52">
        <v>0</v>
      </c>
      <c r="I201" s="51">
        <v>0</v>
      </c>
      <c r="J201" s="52">
        <v>0</v>
      </c>
      <c r="K201" s="52">
        <v>0</v>
      </c>
      <c r="L201" s="52">
        <v>0</v>
      </c>
      <c r="M201" s="52">
        <v>0</v>
      </c>
      <c r="N201" s="55">
        <v>0</v>
      </c>
      <c r="O201" s="54">
        <v>0</v>
      </c>
      <c r="P201" s="54">
        <v>0</v>
      </c>
      <c r="Q201" s="54">
        <v>0</v>
      </c>
      <c r="R201" s="54">
        <v>0</v>
      </c>
      <c r="S201" s="54">
        <v>0</v>
      </c>
      <c r="T201" s="55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0</v>
      </c>
      <c r="Z201" s="55">
        <v>0</v>
      </c>
      <c r="AA201" s="54">
        <v>0</v>
      </c>
      <c r="AB201" s="54">
        <v>0</v>
      </c>
      <c r="AC201" s="54">
        <v>0</v>
      </c>
      <c r="AD201" s="54">
        <v>0</v>
      </c>
      <c r="AE201" s="54">
        <v>0</v>
      </c>
      <c r="AF201" s="55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5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5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55">
        <v>0</v>
      </c>
      <c r="AY201" s="54">
        <v>0</v>
      </c>
      <c r="AZ201" s="54">
        <v>0</v>
      </c>
      <c r="BA201" s="54">
        <v>0</v>
      </c>
      <c r="BB201" s="54">
        <v>0</v>
      </c>
      <c r="BC201" s="58">
        <v>0</v>
      </c>
      <c r="BD201" s="55">
        <v>0</v>
      </c>
      <c r="BE201" s="54">
        <v>0</v>
      </c>
      <c r="BF201" s="54">
        <v>0</v>
      </c>
      <c r="BG201" s="54">
        <v>0</v>
      </c>
      <c r="BH201" s="54">
        <v>0</v>
      </c>
      <c r="BI201" s="54">
        <v>0</v>
      </c>
      <c r="BJ201" s="55">
        <v>0</v>
      </c>
      <c r="BK201" s="54">
        <v>0</v>
      </c>
      <c r="BL201" s="54">
        <v>0</v>
      </c>
      <c r="BM201" s="54">
        <v>0</v>
      </c>
      <c r="BN201" s="54">
        <v>0</v>
      </c>
      <c r="BO201" s="54">
        <v>0</v>
      </c>
      <c r="BP201" s="55">
        <v>0</v>
      </c>
      <c r="BQ201" s="54">
        <v>0</v>
      </c>
      <c r="BR201" s="54">
        <v>0</v>
      </c>
      <c r="BS201" s="54">
        <v>0</v>
      </c>
      <c r="BT201" s="54">
        <v>0</v>
      </c>
      <c r="BU201" s="54">
        <v>0</v>
      </c>
      <c r="BV201" s="55">
        <v>0</v>
      </c>
      <c r="BW201" s="54">
        <v>0</v>
      </c>
      <c r="BX201" s="54">
        <v>0</v>
      </c>
      <c r="BY201" s="54">
        <v>0</v>
      </c>
      <c r="BZ201" s="54">
        <v>0</v>
      </c>
      <c r="CA201" s="54">
        <v>0</v>
      </c>
      <c r="CB201" s="55">
        <v>0</v>
      </c>
      <c r="CC201" s="54">
        <v>0</v>
      </c>
      <c r="CD201" s="54">
        <v>0</v>
      </c>
      <c r="CE201" s="54">
        <v>0</v>
      </c>
      <c r="CF201" s="54">
        <v>0</v>
      </c>
      <c r="CG201" s="54">
        <v>0</v>
      </c>
      <c r="CH201" s="55">
        <v>0</v>
      </c>
      <c r="CI201" s="54">
        <v>0</v>
      </c>
      <c r="CJ201" s="54">
        <v>0</v>
      </c>
      <c r="CK201" s="54">
        <v>0</v>
      </c>
      <c r="CL201" s="54">
        <v>0</v>
      </c>
      <c r="CM201" s="54">
        <v>0</v>
      </c>
      <c r="CN201" s="55">
        <v>0</v>
      </c>
      <c r="CO201" s="54">
        <v>0</v>
      </c>
      <c r="CP201" s="54">
        <v>0</v>
      </c>
      <c r="CQ201" s="54">
        <v>0</v>
      </c>
      <c r="CR201" s="54">
        <v>0</v>
      </c>
      <c r="CS201" s="54">
        <v>0</v>
      </c>
      <c r="CT201" s="55">
        <v>0</v>
      </c>
      <c r="CU201" s="54">
        <v>0</v>
      </c>
      <c r="CV201" s="54">
        <v>0</v>
      </c>
      <c r="CW201" s="54">
        <v>0</v>
      </c>
      <c r="CX201" s="54">
        <v>0</v>
      </c>
      <c r="CY201" s="54">
        <v>0</v>
      </c>
      <c r="CZ201" s="55">
        <v>0</v>
      </c>
      <c r="DA201" s="54">
        <v>0</v>
      </c>
      <c r="DB201" s="54">
        <v>0</v>
      </c>
      <c r="DC201" s="54">
        <v>0</v>
      </c>
      <c r="DD201" s="54">
        <v>0</v>
      </c>
      <c r="DE201" s="54">
        <v>0</v>
      </c>
      <c r="DF201" s="55">
        <v>0</v>
      </c>
      <c r="DG201" s="54">
        <v>0</v>
      </c>
      <c r="DH201" s="54">
        <v>0</v>
      </c>
      <c r="DI201" s="54">
        <v>0</v>
      </c>
      <c r="DJ201" s="54">
        <v>0</v>
      </c>
      <c r="DK201" s="54">
        <v>0</v>
      </c>
      <c r="DL201" s="55">
        <v>0</v>
      </c>
      <c r="DM201" s="54">
        <v>0</v>
      </c>
      <c r="DN201" s="54">
        <v>0</v>
      </c>
      <c r="DO201" s="54">
        <v>0</v>
      </c>
      <c r="DP201" s="54">
        <v>0</v>
      </c>
      <c r="DQ201" s="54">
        <v>0</v>
      </c>
      <c r="DR201" s="55">
        <v>0</v>
      </c>
      <c r="DS201" s="54">
        <v>0</v>
      </c>
      <c r="DT201" s="54">
        <v>0</v>
      </c>
      <c r="DU201" s="54">
        <v>0</v>
      </c>
      <c r="DV201" s="54">
        <v>0</v>
      </c>
      <c r="DW201" s="54">
        <v>0</v>
      </c>
      <c r="DX201" s="55">
        <v>0</v>
      </c>
      <c r="DY201" s="54">
        <v>0</v>
      </c>
      <c r="DZ201" s="54">
        <v>0</v>
      </c>
      <c r="EA201" s="54">
        <v>0</v>
      </c>
      <c r="EB201" s="54">
        <v>0</v>
      </c>
      <c r="EC201" s="54">
        <v>0</v>
      </c>
      <c r="ED201" s="55">
        <v>0</v>
      </c>
      <c r="EE201" s="54">
        <v>0</v>
      </c>
      <c r="EF201" s="54">
        <v>0</v>
      </c>
      <c r="EG201" s="54">
        <v>0</v>
      </c>
      <c r="EH201" s="54">
        <v>0</v>
      </c>
      <c r="EI201" s="54">
        <v>0</v>
      </c>
      <c r="EJ201" s="55"/>
      <c r="EK201" s="54">
        <v>0</v>
      </c>
      <c r="EL201" s="54"/>
      <c r="EM201" s="54"/>
      <c r="EN201" s="54"/>
      <c r="EO201" s="59">
        <v>0</v>
      </c>
      <c r="EP201" s="55"/>
      <c r="EQ201" s="54">
        <v>0</v>
      </c>
      <c r="ER201" s="54"/>
      <c r="ES201" s="54"/>
      <c r="ET201" s="54"/>
      <c r="EU201" s="59">
        <v>0</v>
      </c>
      <c r="EV201" s="55"/>
      <c r="EW201" s="54">
        <v>0</v>
      </c>
      <c r="EX201" s="54"/>
      <c r="EY201" s="54"/>
      <c r="EZ201" s="54"/>
      <c r="FA201" s="59">
        <v>0</v>
      </c>
      <c r="FB201" s="43">
        <f t="shared" si="258"/>
        <v>0</v>
      </c>
      <c r="FC201" s="21">
        <f t="shared" si="259"/>
        <v>0</v>
      </c>
      <c r="FD201" s="43">
        <f t="shared" si="260"/>
        <v>0</v>
      </c>
      <c r="FE201" s="21">
        <f t="shared" si="261"/>
        <v>0</v>
      </c>
      <c r="FF201" s="43">
        <f t="shared" si="262"/>
        <v>0</v>
      </c>
      <c r="FG201" s="21">
        <f t="shared" si="263"/>
        <v>0</v>
      </c>
      <c r="FH201" s="43">
        <f t="shared" si="264"/>
        <v>0</v>
      </c>
      <c r="FI201" s="21">
        <f t="shared" si="265"/>
        <v>0</v>
      </c>
      <c r="FJ201" s="43">
        <f t="shared" si="266"/>
        <v>0</v>
      </c>
      <c r="FK201" s="21">
        <f t="shared" si="267"/>
        <v>0</v>
      </c>
      <c r="FL201" s="43">
        <f t="shared" si="268"/>
        <v>0</v>
      </c>
      <c r="FM201" s="21">
        <f t="shared" si="269"/>
        <v>0</v>
      </c>
      <c r="FN201" s="43">
        <f t="shared" si="270"/>
        <v>0</v>
      </c>
      <c r="FO201" s="21">
        <f t="shared" si="271"/>
        <v>0</v>
      </c>
      <c r="FP201" s="43">
        <f t="shared" si="272"/>
        <v>0</v>
      </c>
      <c r="FQ201" s="21">
        <f t="shared" si="273"/>
        <v>0</v>
      </c>
      <c r="FR201" s="43">
        <f t="shared" si="274"/>
        <v>0</v>
      </c>
      <c r="FS201" s="21">
        <f t="shared" si="275"/>
        <v>0</v>
      </c>
      <c r="FT201" s="43">
        <f t="shared" si="276"/>
        <v>0</v>
      </c>
      <c r="FU201" s="21">
        <f t="shared" si="277"/>
        <v>0</v>
      </c>
      <c r="FV201" s="43">
        <f t="shared" si="278"/>
        <v>0</v>
      </c>
      <c r="FW201" s="21">
        <f t="shared" si="279"/>
        <v>0</v>
      </c>
      <c r="FX201" s="43">
        <f t="shared" si="280"/>
        <v>0</v>
      </c>
      <c r="FY201" s="21">
        <f t="shared" si="281"/>
        <v>0</v>
      </c>
      <c r="FZ201" s="43">
        <f t="shared" si="282"/>
        <v>0</v>
      </c>
      <c r="GA201" s="21">
        <f t="shared" si="283"/>
        <v>0</v>
      </c>
      <c r="GB201" s="43">
        <f t="shared" si="284"/>
        <v>0</v>
      </c>
      <c r="GC201" s="21">
        <f t="shared" si="285"/>
        <v>0</v>
      </c>
      <c r="GD201" s="43">
        <f t="shared" si="286"/>
        <v>0</v>
      </c>
      <c r="GE201" s="21">
        <f t="shared" si="287"/>
        <v>0</v>
      </c>
      <c r="GF201" s="43">
        <f t="shared" si="288"/>
        <v>0</v>
      </c>
      <c r="GG201" s="21">
        <f t="shared" si="289"/>
        <v>0</v>
      </c>
      <c r="GH201" s="43">
        <f t="shared" si="290"/>
        <v>0</v>
      </c>
      <c r="GI201" s="21">
        <f t="shared" si="291"/>
        <v>0</v>
      </c>
      <c r="GJ201" s="43">
        <f t="shared" si="292"/>
        <v>0</v>
      </c>
      <c r="GK201" s="21">
        <f t="shared" si="293"/>
        <v>0</v>
      </c>
      <c r="GL201" s="43">
        <f t="shared" si="294"/>
        <v>0</v>
      </c>
      <c r="GM201" s="21">
        <f t="shared" si="295"/>
        <v>0</v>
      </c>
      <c r="GN201" s="43">
        <f t="shared" si="296"/>
        <v>0</v>
      </c>
      <c r="GO201" s="21">
        <f t="shared" si="297"/>
        <v>0</v>
      </c>
      <c r="GP201" s="43">
        <f t="shared" si="298"/>
        <v>0</v>
      </c>
      <c r="GQ201" s="21">
        <f t="shared" si="299"/>
        <v>0</v>
      </c>
      <c r="GR201" s="43">
        <f t="shared" si="300"/>
        <v>0</v>
      </c>
      <c r="GS201" s="21">
        <f t="shared" si="301"/>
        <v>0</v>
      </c>
      <c r="GT201" s="43">
        <f t="shared" si="302"/>
        <v>0</v>
      </c>
      <c r="GU201" s="21">
        <f t="shared" si="303"/>
        <v>0</v>
      </c>
      <c r="GV201" s="29">
        <f t="shared" si="304"/>
        <v>0</v>
      </c>
      <c r="GW201" s="29">
        <f t="shared" si="305"/>
        <v>0</v>
      </c>
      <c r="GY201" s="29">
        <f t="shared" si="309"/>
        <v>0</v>
      </c>
      <c r="GZ201" s="29"/>
      <c r="HF201" s="44">
        <f t="shared" si="306"/>
        <v>0</v>
      </c>
      <c r="HG201" s="43">
        <f t="shared" si="307"/>
        <v>0</v>
      </c>
      <c r="HH201" s="44">
        <f t="shared" si="308"/>
        <v>0</v>
      </c>
      <c r="HI201" s="13">
        <f t="shared" si="310"/>
        <v>0</v>
      </c>
      <c r="HJ201" s="43">
        <f>IF($HJ$1=1,IF(haviszla5!$E$5="h",haviszla5!H201,IF(haviszla5!$E$5="k",haviszla5!I201,IF(haviszla5!$E$5="sz",haviszla5!J201,IF(haviszla5!$E$5="cs",haviszla5!K201,IF(haviszla5!$E$5="p",haviszla5!L201,IF(haviszla5!$E$5="szo",haviszla5!M201,0)))))),0)</f>
        <v>0</v>
      </c>
      <c r="HK201" s="43">
        <f>IF($HK$1=1,IF(haviszla5!$E$5="h",haviszla5!N201,IF(haviszla5!$E$5="k",haviszla5!O201,IF(haviszla5!$E$5="sz",haviszla5!P201,IF(haviszla5!$E$5="cs",haviszla5!Q201,IF(haviszla5!$E$5="p",haviszla5!R201,IF(haviszla5!$E$5="szo",haviszla5!S201,0)))))),0)</f>
        <v>0</v>
      </c>
      <c r="HL201" s="43">
        <f>IF($HL$1=1,IF(haviszla5!$E$5="h",haviszla5!T201,IF(haviszla5!$E$5="k",haviszla5!U201,IF(haviszla5!$E$5="sz",haviszla5!V201,IF(haviszla5!$E$5="cs",haviszla5!W201,IF(haviszla5!$E$5="p",haviszla5!X201,IF(haviszla5!$E$5="szo",haviszla5!Y201,0)))))),0)</f>
        <v>0</v>
      </c>
      <c r="HM201" s="43">
        <f>IF($HM$1=1,IF(haviszla5!$E$5="h",haviszla5!Z201,IF(haviszla5!$E$5="k",haviszla5!AA201,IF(haviszla5!$E$5="sz",haviszla5!AB201,IF(haviszla5!$E$5="cs",haviszla5!AC201,IF(haviszla5!$E$5="p",haviszla5!AD201,IF(haviszla5!$E$5="szo",haviszla5!AE201,0)))))),0)</f>
        <v>0</v>
      </c>
      <c r="HN201" s="43">
        <f>IF($HN$1=1,IF(haviszla5!$E$5="h",haviszla5!AF201,IF(haviszla5!$E$5="k",haviszla5!AG201,IF(haviszla5!$E$5="sz",haviszla5!AH201,IF(haviszla5!$E$5="cs",haviszla5!AI201,IF(haviszla5!$E$5="p",haviszla5!AJ201,IF(haviszla5!$E$5="szo",haviszla5!AK201,0)))))),0)</f>
        <v>0</v>
      </c>
      <c r="HO201" s="43">
        <f>IF($HO$1=1,IF(haviszla5!$E$5="h",haviszla5!AL201,IF(haviszla5!$E$5="k",haviszla5!AM201,IF(haviszla5!$E$5="sz",haviszla5!AN201,IF(haviszla5!$E$5="cs",haviszla5!AO201,IF(haviszla5!$E$5="p",haviszla5!AP201,IF(haviszla5!$E$5="szo",haviszla5!AQ201,0)))))),0)</f>
        <v>0</v>
      </c>
      <c r="HP201" s="43">
        <f>IF($HP$1=1,IF(haviszla5!$E$5="h",haviszla5!AR201,IF(haviszla5!$E$5="k",haviszla5!AS201,IF(haviszla5!$E$5="sz",haviszla5!AT201,IF(haviszla5!$E$5="cs",haviszla5!AU201,IF(haviszla5!$E$5="p",haviszla5!AV201,IF(haviszla5!$E$5="szo",haviszla5!AW201,0)))))),0)</f>
        <v>0</v>
      </c>
      <c r="HQ201" s="43">
        <f>IF($HQ$1=1,IF(haviszla5!$E$5="h",haviszla5!AX201,IF(haviszla5!$E$5="k",haviszla5!AY201,IF(haviszla5!$E$5="sz",haviszla5!AZ201,IF(haviszla5!$E$5="cs",haviszla5!BA201,IF(haviszla5!$E$5="p",haviszla5!BB201,IF(haviszla5!$E$5="szo",haviszla5!BC201,0)))))),0)</f>
        <v>0</v>
      </c>
      <c r="HR201" s="43">
        <f>IF($HR$1=1,IF(haviszla5!$E$5="h",haviszla5!BD201,IF(haviszla5!$E$5="k",haviszla5!BE201,IF(haviszla5!$E$5="sz",haviszla5!BF201,IF(haviszla5!$E$5="cs",haviszla5!BG201,IF(haviszla5!$E$5="p",haviszla5!BH201,IF(haviszla5!$E$5="szo",haviszla5!BI201,0)))))),0)</f>
        <v>0</v>
      </c>
      <c r="HS201" s="43">
        <f>IF($HS$1=1,IF(haviszla5!$E$5="h",haviszla5!BJ201,IF(haviszla5!$E$5="k",haviszla5!BK201,IF(haviszla5!$E$5="sz",haviszla5!BL201,IF(haviszla5!$E$5="cs",haviszla5!BM201,IF(haviszla5!$E$5="p",haviszla5!BN201,IF(haviszla5!$E$5="szo",haviszla5!BO201,0)))))),0)</f>
        <v>0</v>
      </c>
      <c r="HT201" s="43">
        <f>IF($HT$1=1,IF(haviszla5!$E$5="h",haviszla5!BP201,IF(haviszla5!$E$5="k",haviszla5!BQ201,IF(haviszla5!$E$5="sz",haviszla5!BR201,IF(haviszla5!$E$5="cs",haviszla5!BS201,IF(haviszla5!$E$5="p",haviszla5!BT201,IF(haviszla5!$E$5="szo",haviszla5!BU201,0)))))),0)</f>
        <v>0</v>
      </c>
      <c r="HU201" s="43">
        <f>IF($HU$1=1,IF(haviszla5!$E$5="h",haviszla5!BV201,IF(haviszla5!$E$5="k",haviszla5!BW201,IF(haviszla5!$E$5="sz",haviszla5!BX201,IF(haviszla5!$E$5="cs",haviszla5!BY201,IF(haviszla5!$E$5="p",haviszla5!BZ201,IF(haviszla5!$E$5="szo",haviszla5!CA201,0)))))),0)</f>
        <v>0</v>
      </c>
      <c r="HV201" s="43">
        <f>IF($HV$1=1,IF(haviszla5!$E$5="h",haviszla5!CB201,IF(haviszla5!$E$5="k",haviszla5!CC201,IF(haviszla5!$E$5="sz",haviszla5!CD201,IF(haviszla5!$E$5="cs",haviszla5!CE201,IF(haviszla5!$E$5="p",haviszla5!CF201,IF(haviszla5!$E$5="szo",haviszla5!CG201,0)))))),0)</f>
        <v>0</v>
      </c>
      <c r="HW201" s="43">
        <f>IF($HW$1=1,IF(haviszla5!$E$5="h",haviszla5!CH201,IF(haviszla5!$E$5="k",haviszla5!CI201,IF(haviszla5!$E$5="sz",haviszla5!CJ201,IF(haviszla5!$E$5="cs",haviszla5!CK201,IF(haviszla5!$E$5="p",haviszla5!CL201,IF(haviszla5!$E$5="szo",haviszla5!CM201,0)))))),0)</f>
        <v>0</v>
      </c>
      <c r="HX201" s="43">
        <f>IF($HX$1=1,IF(haviszla5!$E$5="h",haviszla5!CN201,IF(haviszla5!$E$5="k",haviszla5!CO201,IF(haviszla5!$E$5="sz",haviszla5!CP201,IF(haviszla5!$E$5="cs",haviszla5!CQ201,IF(haviszla5!$E$5="p",haviszla5!CR201,IF(haviszla5!$E$5="szo",haviszla5!CS201,0)))))),0)</f>
        <v>0</v>
      </c>
      <c r="HY201" s="43">
        <f>IF($HY$1=1,IF(haviszla5!$E$5="h",haviszla5!CT201,IF(haviszla5!$E$5="k",haviszla5!CU201,IF(haviszla5!$E$5="sz",haviszla5!CV201,IF(haviszla5!$E$5="cs",haviszla5!CW201,IF(haviszla5!$E$5="p",haviszla5!CX201,IF(haviszla5!$E$5="szo",haviszla5!CY201,0)))))),0)</f>
        <v>0</v>
      </c>
      <c r="HZ201" s="43">
        <f>IF($HZ$1=1,IF(haviszla5!$E$5="h",haviszla5!CZ201,IF(haviszla5!$E$5="k",haviszla5!DA201,IF(haviszla5!$E$5="sz",haviszla5!DB201,IF(haviszla5!$E$5="cs",haviszla5!DC201,IF(haviszla5!$E$5="p",haviszla5!DD201,IF(haviszla5!$E$5="szo",haviszla5!DE201,0)))))),0)</f>
        <v>0</v>
      </c>
      <c r="IA201" s="43">
        <f>IF($IA$1=1,IF(haviszla5!$E$5="h",haviszla5!DF201,IF(haviszla5!$E$5="k",haviszla5!DG201,IF(haviszla5!$E$5="sz",haviszla5!DH201,IF(haviszla5!$E$5="cs",haviszla5!DI201,IF(haviszla5!$E$5="p",haviszla5!DJ201,IF(haviszla5!$E$5="szo",haviszla5!DK201,0)))))),0)</f>
        <v>0</v>
      </c>
      <c r="IB201" s="43">
        <f>IF($IB$1=1,IF(haviszla5!$E$5="h",haviszla5!DL201,IF(haviszla5!$E$5="k",haviszla5!DM201,IF(haviszla5!$E$5="sz",haviszla5!DN201,IF(haviszla5!$E$5="cs",haviszla5!DO201,IF(haviszla5!$E$5="p",haviszla5!DP201,IF(haviszla5!$E$5="szo",haviszla5!DQ201,0)))))),0)</f>
        <v>0</v>
      </c>
      <c r="IC201" s="43">
        <f>IF($IC$1=1,IF(haviszla5!$E$5="h",haviszla5!DR201,IF(haviszla5!$E$5="k",haviszla5!DS201,IF(haviszla5!$E$5="sz",haviszla5!DT201,IF(haviszla5!$E$5="cs",haviszla5!DU201,IF(haviszla5!$E$5="p",haviszla5!DV201,IF(haviszla5!$E$5="szo",haviszla5!DW201,0)))))),0)</f>
        <v>0</v>
      </c>
      <c r="ID201" s="43">
        <f>IF($ID$1=1,IF(haviszla5!$E$5="h",haviszla5!DX201,IF(haviszla5!$E$5="k",haviszla5!DY201,IF(haviszla5!$E$5="sz",haviszla5!DZ201,IF(haviszla5!$E$5="cs",haviszla5!EA201,IF(haviszla5!$E$5="p",haviszla5!EB201,IF(haviszla5!$E$5="szo",haviszla5!EC201,0)))))),0)</f>
        <v>0</v>
      </c>
      <c r="IE201" s="43">
        <f>IF($IE$1=1,IF(haviszla5!$E$5="h",haviszla5!ED201,IF(haviszla5!$E$5="k",haviszla5!EE201,IF(haviszla5!$E$5="sz",haviszla5!EF201,IF(haviszla5!$E$5="cs",haviszla5!EG201,IF(haviszla5!$E$5="p",haviszla5!EH201,IF(haviszla5!$E$5="szo",haviszla5!EI201,0)))))),0)</f>
        <v>0</v>
      </c>
    </row>
    <row r="202" spans="1:239" ht="15" customHeight="1">
      <c r="A202" s="18" t="s">
        <v>272</v>
      </c>
      <c r="B202" s="44"/>
      <c r="C202" s="43"/>
      <c r="D202" s="89"/>
      <c r="E202" s="13">
        <f t="shared" si="257"/>
        <v>0</v>
      </c>
      <c r="F202" s="67"/>
      <c r="G202" s="69"/>
      <c r="H202" s="52">
        <v>0</v>
      </c>
      <c r="I202" s="51">
        <v>0</v>
      </c>
      <c r="J202" s="52">
        <v>0</v>
      </c>
      <c r="K202" s="52">
        <v>0</v>
      </c>
      <c r="L202" s="52">
        <v>0</v>
      </c>
      <c r="M202" s="52">
        <v>0</v>
      </c>
      <c r="N202" s="55">
        <v>0</v>
      </c>
      <c r="O202" s="54">
        <v>0</v>
      </c>
      <c r="P202" s="54">
        <v>0</v>
      </c>
      <c r="Q202" s="54">
        <v>0</v>
      </c>
      <c r="R202" s="54">
        <v>0</v>
      </c>
      <c r="S202" s="54">
        <v>0</v>
      </c>
      <c r="T202" s="55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0</v>
      </c>
      <c r="Z202" s="55">
        <v>0</v>
      </c>
      <c r="AA202" s="54">
        <v>0</v>
      </c>
      <c r="AB202" s="54">
        <v>0</v>
      </c>
      <c r="AC202" s="54">
        <v>0</v>
      </c>
      <c r="AD202" s="54">
        <v>0</v>
      </c>
      <c r="AE202" s="54">
        <v>0</v>
      </c>
      <c r="AF202" s="55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5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5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55">
        <v>0</v>
      </c>
      <c r="AY202" s="54">
        <v>0</v>
      </c>
      <c r="AZ202" s="54">
        <v>0</v>
      </c>
      <c r="BA202" s="54">
        <v>0</v>
      </c>
      <c r="BB202" s="54">
        <v>0</v>
      </c>
      <c r="BC202" s="58">
        <v>0</v>
      </c>
      <c r="BD202" s="55">
        <v>0</v>
      </c>
      <c r="BE202" s="54">
        <v>0</v>
      </c>
      <c r="BF202" s="54">
        <v>0</v>
      </c>
      <c r="BG202" s="54">
        <v>0</v>
      </c>
      <c r="BH202" s="54">
        <v>0</v>
      </c>
      <c r="BI202" s="54">
        <v>0</v>
      </c>
      <c r="BJ202" s="55">
        <v>0</v>
      </c>
      <c r="BK202" s="54">
        <v>0</v>
      </c>
      <c r="BL202" s="54">
        <v>0</v>
      </c>
      <c r="BM202" s="54">
        <v>0</v>
      </c>
      <c r="BN202" s="54">
        <v>0</v>
      </c>
      <c r="BO202" s="54">
        <v>0</v>
      </c>
      <c r="BP202" s="55">
        <v>0</v>
      </c>
      <c r="BQ202" s="54">
        <v>0</v>
      </c>
      <c r="BR202" s="54">
        <v>0</v>
      </c>
      <c r="BS202" s="54">
        <v>0</v>
      </c>
      <c r="BT202" s="54">
        <v>0</v>
      </c>
      <c r="BU202" s="54">
        <v>0</v>
      </c>
      <c r="BV202" s="55">
        <v>0</v>
      </c>
      <c r="BW202" s="54">
        <v>0</v>
      </c>
      <c r="BX202" s="54">
        <v>0</v>
      </c>
      <c r="BY202" s="54">
        <v>0</v>
      </c>
      <c r="BZ202" s="54">
        <v>0</v>
      </c>
      <c r="CA202" s="54">
        <v>0</v>
      </c>
      <c r="CB202" s="55">
        <v>0</v>
      </c>
      <c r="CC202" s="54">
        <v>0</v>
      </c>
      <c r="CD202" s="54">
        <v>0</v>
      </c>
      <c r="CE202" s="54">
        <v>0</v>
      </c>
      <c r="CF202" s="54">
        <v>0</v>
      </c>
      <c r="CG202" s="54">
        <v>0</v>
      </c>
      <c r="CH202" s="55">
        <v>0</v>
      </c>
      <c r="CI202" s="54">
        <v>0</v>
      </c>
      <c r="CJ202" s="54">
        <v>0</v>
      </c>
      <c r="CK202" s="54">
        <v>0</v>
      </c>
      <c r="CL202" s="54">
        <v>0</v>
      </c>
      <c r="CM202" s="54">
        <v>0</v>
      </c>
      <c r="CN202" s="55">
        <v>0</v>
      </c>
      <c r="CO202" s="54">
        <v>0</v>
      </c>
      <c r="CP202" s="54">
        <v>0</v>
      </c>
      <c r="CQ202" s="54">
        <v>0</v>
      </c>
      <c r="CR202" s="54">
        <v>0</v>
      </c>
      <c r="CS202" s="54">
        <v>0</v>
      </c>
      <c r="CT202" s="55">
        <v>0</v>
      </c>
      <c r="CU202" s="54">
        <v>0</v>
      </c>
      <c r="CV202" s="54">
        <v>0</v>
      </c>
      <c r="CW202" s="54">
        <v>0</v>
      </c>
      <c r="CX202" s="54">
        <v>0</v>
      </c>
      <c r="CY202" s="54">
        <v>0</v>
      </c>
      <c r="CZ202" s="55">
        <v>0</v>
      </c>
      <c r="DA202" s="54">
        <v>0</v>
      </c>
      <c r="DB202" s="54">
        <v>0</v>
      </c>
      <c r="DC202" s="54">
        <v>0</v>
      </c>
      <c r="DD202" s="54">
        <v>0</v>
      </c>
      <c r="DE202" s="54">
        <v>0</v>
      </c>
      <c r="DF202" s="55">
        <v>0</v>
      </c>
      <c r="DG202" s="54">
        <v>0</v>
      </c>
      <c r="DH202" s="54">
        <v>0</v>
      </c>
      <c r="DI202" s="54">
        <v>0</v>
      </c>
      <c r="DJ202" s="54">
        <v>0</v>
      </c>
      <c r="DK202" s="54">
        <v>0</v>
      </c>
      <c r="DL202" s="55">
        <v>0</v>
      </c>
      <c r="DM202" s="54">
        <v>0</v>
      </c>
      <c r="DN202" s="54">
        <v>0</v>
      </c>
      <c r="DO202" s="54">
        <v>0</v>
      </c>
      <c r="DP202" s="54">
        <v>0</v>
      </c>
      <c r="DQ202" s="54">
        <v>0</v>
      </c>
      <c r="DR202" s="55">
        <v>0</v>
      </c>
      <c r="DS202" s="54">
        <v>0</v>
      </c>
      <c r="DT202" s="54">
        <v>0</v>
      </c>
      <c r="DU202" s="54">
        <v>0</v>
      </c>
      <c r="DV202" s="54">
        <v>0</v>
      </c>
      <c r="DW202" s="54">
        <v>0</v>
      </c>
      <c r="DX202" s="55">
        <v>0</v>
      </c>
      <c r="DY202" s="54">
        <v>0</v>
      </c>
      <c r="DZ202" s="54">
        <v>0</v>
      </c>
      <c r="EA202" s="54">
        <v>0</v>
      </c>
      <c r="EB202" s="54">
        <v>0</v>
      </c>
      <c r="EC202" s="54">
        <v>0</v>
      </c>
      <c r="ED202" s="55">
        <v>0</v>
      </c>
      <c r="EE202" s="54">
        <v>0</v>
      </c>
      <c r="EF202" s="54">
        <v>0</v>
      </c>
      <c r="EG202" s="54">
        <v>0</v>
      </c>
      <c r="EH202" s="54">
        <v>0</v>
      </c>
      <c r="EI202" s="54">
        <v>0</v>
      </c>
      <c r="EJ202" s="55"/>
      <c r="EK202" s="54">
        <v>0</v>
      </c>
      <c r="EL202" s="54"/>
      <c r="EM202" s="54"/>
      <c r="EN202" s="54"/>
      <c r="EO202" s="59">
        <v>0</v>
      </c>
      <c r="EP202" s="55"/>
      <c r="EQ202" s="54">
        <v>0</v>
      </c>
      <c r="ER202" s="54"/>
      <c r="ES202" s="54"/>
      <c r="ET202" s="54"/>
      <c r="EU202" s="59">
        <v>0</v>
      </c>
      <c r="EV202" s="55"/>
      <c r="EW202" s="54">
        <v>0</v>
      </c>
      <c r="EX202" s="54"/>
      <c r="EY202" s="54"/>
      <c r="EZ202" s="54"/>
      <c r="FA202" s="59">
        <v>0</v>
      </c>
      <c r="FB202" s="43">
        <f t="shared" si="258"/>
        <v>0</v>
      </c>
      <c r="FC202" s="21">
        <f t="shared" si="259"/>
        <v>0</v>
      </c>
      <c r="FD202" s="43">
        <f t="shared" si="260"/>
        <v>0</v>
      </c>
      <c r="FE202" s="21">
        <f t="shared" si="261"/>
        <v>0</v>
      </c>
      <c r="FF202" s="43">
        <f t="shared" si="262"/>
        <v>0</v>
      </c>
      <c r="FG202" s="21">
        <f t="shared" si="263"/>
        <v>0</v>
      </c>
      <c r="FH202" s="43">
        <f t="shared" si="264"/>
        <v>0</v>
      </c>
      <c r="FI202" s="21">
        <f t="shared" si="265"/>
        <v>0</v>
      </c>
      <c r="FJ202" s="43">
        <f t="shared" si="266"/>
        <v>0</v>
      </c>
      <c r="FK202" s="21">
        <f t="shared" si="267"/>
        <v>0</v>
      </c>
      <c r="FL202" s="43">
        <f t="shared" si="268"/>
        <v>0</v>
      </c>
      <c r="FM202" s="21">
        <f t="shared" si="269"/>
        <v>0</v>
      </c>
      <c r="FN202" s="43">
        <f t="shared" si="270"/>
        <v>0</v>
      </c>
      <c r="FO202" s="21">
        <f t="shared" si="271"/>
        <v>0</v>
      </c>
      <c r="FP202" s="43">
        <f t="shared" si="272"/>
        <v>0</v>
      </c>
      <c r="FQ202" s="21">
        <f t="shared" si="273"/>
        <v>0</v>
      </c>
      <c r="FR202" s="43">
        <f t="shared" si="274"/>
        <v>0</v>
      </c>
      <c r="FS202" s="21">
        <f t="shared" si="275"/>
        <v>0</v>
      </c>
      <c r="FT202" s="43">
        <f t="shared" si="276"/>
        <v>0</v>
      </c>
      <c r="FU202" s="21">
        <f t="shared" si="277"/>
        <v>0</v>
      </c>
      <c r="FV202" s="43">
        <f t="shared" si="278"/>
        <v>0</v>
      </c>
      <c r="FW202" s="21">
        <f t="shared" si="279"/>
        <v>0</v>
      </c>
      <c r="FX202" s="43">
        <f t="shared" si="280"/>
        <v>0</v>
      </c>
      <c r="FY202" s="21">
        <f t="shared" si="281"/>
        <v>0</v>
      </c>
      <c r="FZ202" s="43">
        <f t="shared" si="282"/>
        <v>0</v>
      </c>
      <c r="GA202" s="21">
        <f t="shared" si="283"/>
        <v>0</v>
      </c>
      <c r="GB202" s="43">
        <f t="shared" si="284"/>
        <v>0</v>
      </c>
      <c r="GC202" s="21">
        <f t="shared" si="285"/>
        <v>0</v>
      </c>
      <c r="GD202" s="43">
        <f t="shared" si="286"/>
        <v>0</v>
      </c>
      <c r="GE202" s="21">
        <f t="shared" si="287"/>
        <v>0</v>
      </c>
      <c r="GF202" s="43">
        <f t="shared" si="288"/>
        <v>0</v>
      </c>
      <c r="GG202" s="21">
        <f t="shared" si="289"/>
        <v>0</v>
      </c>
      <c r="GH202" s="43">
        <f t="shared" si="290"/>
        <v>0</v>
      </c>
      <c r="GI202" s="21">
        <f t="shared" si="291"/>
        <v>0</v>
      </c>
      <c r="GJ202" s="43">
        <f t="shared" si="292"/>
        <v>0</v>
      </c>
      <c r="GK202" s="21">
        <f t="shared" si="293"/>
        <v>0</v>
      </c>
      <c r="GL202" s="43">
        <f t="shared" si="294"/>
        <v>0</v>
      </c>
      <c r="GM202" s="21">
        <f t="shared" si="295"/>
        <v>0</v>
      </c>
      <c r="GN202" s="43">
        <f t="shared" si="296"/>
        <v>0</v>
      </c>
      <c r="GO202" s="21">
        <f t="shared" si="297"/>
        <v>0</v>
      </c>
      <c r="GP202" s="43">
        <f t="shared" si="298"/>
        <v>0</v>
      </c>
      <c r="GQ202" s="21">
        <f t="shared" si="299"/>
        <v>0</v>
      </c>
      <c r="GR202" s="43">
        <f t="shared" si="300"/>
        <v>0</v>
      </c>
      <c r="GS202" s="21">
        <f t="shared" si="301"/>
        <v>0</v>
      </c>
      <c r="GT202" s="43">
        <f t="shared" si="302"/>
        <v>0</v>
      </c>
      <c r="GU202" s="21">
        <f t="shared" si="303"/>
        <v>0</v>
      </c>
      <c r="GV202" s="29">
        <f t="shared" si="304"/>
        <v>0</v>
      </c>
      <c r="GW202" s="29">
        <f t="shared" si="305"/>
        <v>0</v>
      </c>
      <c r="GY202" s="29">
        <f t="shared" si="309"/>
        <v>0</v>
      </c>
      <c r="GZ202" s="29"/>
      <c r="HF202" s="44">
        <f t="shared" si="306"/>
        <v>0</v>
      </c>
      <c r="HG202" s="43">
        <f t="shared" si="307"/>
        <v>0</v>
      </c>
      <c r="HH202" s="44">
        <f t="shared" si="308"/>
        <v>0</v>
      </c>
      <c r="HI202" s="13">
        <f t="shared" si="310"/>
        <v>0</v>
      </c>
      <c r="HJ202" s="43">
        <f>IF($HJ$1=1,IF(haviszla5!$E$5="h",haviszla5!H202,IF(haviszla5!$E$5="k",haviszla5!I202,IF(haviszla5!$E$5="sz",haviszla5!J202,IF(haviszla5!$E$5="cs",haviszla5!K202,IF(haviszla5!$E$5="p",haviszla5!L202,IF(haviszla5!$E$5="szo",haviszla5!M202,0)))))),0)</f>
        <v>0</v>
      </c>
      <c r="HK202" s="43">
        <f>IF($HK$1=1,IF(haviszla5!$E$5="h",haviszla5!N202,IF(haviszla5!$E$5="k",haviszla5!O202,IF(haviszla5!$E$5="sz",haviszla5!P202,IF(haviszla5!$E$5="cs",haviszla5!Q202,IF(haviszla5!$E$5="p",haviszla5!R202,IF(haviszla5!$E$5="szo",haviszla5!S202,0)))))),0)</f>
        <v>0</v>
      </c>
      <c r="HL202" s="43">
        <f>IF($HL$1=1,IF(haviszla5!$E$5="h",haviszla5!T202,IF(haviszla5!$E$5="k",haviszla5!U202,IF(haviszla5!$E$5="sz",haviszla5!V202,IF(haviszla5!$E$5="cs",haviszla5!W202,IF(haviszla5!$E$5="p",haviszla5!X202,IF(haviszla5!$E$5="szo",haviszla5!Y202,0)))))),0)</f>
        <v>0</v>
      </c>
      <c r="HM202" s="43">
        <f>IF($HM$1=1,IF(haviszla5!$E$5="h",haviszla5!Z202,IF(haviszla5!$E$5="k",haviszla5!AA202,IF(haviszla5!$E$5="sz",haviszla5!AB202,IF(haviszla5!$E$5="cs",haviszla5!AC202,IF(haviszla5!$E$5="p",haviszla5!AD202,IF(haviszla5!$E$5="szo",haviszla5!AE202,0)))))),0)</f>
        <v>0</v>
      </c>
      <c r="HN202" s="43">
        <f>IF($HN$1=1,IF(haviszla5!$E$5="h",haviszla5!AF202,IF(haviszla5!$E$5="k",haviszla5!AG202,IF(haviszla5!$E$5="sz",haviszla5!AH202,IF(haviszla5!$E$5="cs",haviszla5!AI202,IF(haviszla5!$E$5="p",haviszla5!AJ202,IF(haviszla5!$E$5="szo",haviszla5!AK202,0)))))),0)</f>
        <v>0</v>
      </c>
      <c r="HO202" s="43">
        <f>IF($HO$1=1,IF(haviszla5!$E$5="h",haviszla5!AL202,IF(haviszla5!$E$5="k",haviszla5!AM202,IF(haviszla5!$E$5="sz",haviszla5!AN202,IF(haviszla5!$E$5="cs",haviszla5!AO202,IF(haviszla5!$E$5="p",haviszla5!AP202,IF(haviszla5!$E$5="szo",haviszla5!AQ202,0)))))),0)</f>
        <v>0</v>
      </c>
      <c r="HP202" s="43">
        <f>IF($HP$1=1,IF(haviszla5!$E$5="h",haviszla5!AR202,IF(haviszla5!$E$5="k",haviszla5!AS202,IF(haviszla5!$E$5="sz",haviszla5!AT202,IF(haviszla5!$E$5="cs",haviszla5!AU202,IF(haviszla5!$E$5="p",haviszla5!AV202,IF(haviszla5!$E$5="szo",haviszla5!AW202,0)))))),0)</f>
        <v>0</v>
      </c>
      <c r="HQ202" s="43">
        <f>IF($HQ$1=1,IF(haviszla5!$E$5="h",haviszla5!AX202,IF(haviszla5!$E$5="k",haviszla5!AY202,IF(haviszla5!$E$5="sz",haviszla5!AZ202,IF(haviszla5!$E$5="cs",haviszla5!BA202,IF(haviszla5!$E$5="p",haviszla5!BB202,IF(haviszla5!$E$5="szo",haviszla5!BC202,0)))))),0)</f>
        <v>0</v>
      </c>
      <c r="HR202" s="43">
        <f>IF($HR$1=1,IF(haviszla5!$E$5="h",haviszla5!BD202,IF(haviszla5!$E$5="k",haviszla5!BE202,IF(haviszla5!$E$5="sz",haviszla5!BF202,IF(haviszla5!$E$5="cs",haviszla5!BG202,IF(haviszla5!$E$5="p",haviszla5!BH202,IF(haviszla5!$E$5="szo",haviszla5!BI202,0)))))),0)</f>
        <v>0</v>
      </c>
      <c r="HS202" s="43">
        <f>IF($HS$1=1,IF(haviszla5!$E$5="h",haviszla5!BJ202,IF(haviszla5!$E$5="k",haviszla5!BK202,IF(haviszla5!$E$5="sz",haviszla5!BL202,IF(haviszla5!$E$5="cs",haviszla5!BM202,IF(haviszla5!$E$5="p",haviszla5!BN202,IF(haviszla5!$E$5="szo",haviszla5!BO202,0)))))),0)</f>
        <v>0</v>
      </c>
      <c r="HT202" s="43">
        <f>IF($HT$1=1,IF(haviszla5!$E$5="h",haviszla5!BP202,IF(haviszla5!$E$5="k",haviszla5!BQ202,IF(haviszla5!$E$5="sz",haviszla5!BR202,IF(haviszla5!$E$5="cs",haviszla5!BS202,IF(haviszla5!$E$5="p",haviszla5!BT202,IF(haviszla5!$E$5="szo",haviszla5!BU202,0)))))),0)</f>
        <v>0</v>
      </c>
      <c r="HU202" s="43">
        <f>IF($HU$1=1,IF(haviszla5!$E$5="h",haviszla5!BV202,IF(haviszla5!$E$5="k",haviszla5!BW202,IF(haviszla5!$E$5="sz",haviszla5!BX202,IF(haviszla5!$E$5="cs",haviszla5!BY202,IF(haviszla5!$E$5="p",haviszla5!BZ202,IF(haviszla5!$E$5="szo",haviszla5!CA202,0)))))),0)</f>
        <v>0</v>
      </c>
      <c r="HV202" s="43">
        <f>IF($HV$1=1,IF(haviszla5!$E$5="h",haviszla5!CB202,IF(haviszla5!$E$5="k",haviszla5!CC202,IF(haviszla5!$E$5="sz",haviszla5!CD202,IF(haviszla5!$E$5="cs",haviszla5!CE202,IF(haviszla5!$E$5="p",haviszla5!CF202,IF(haviszla5!$E$5="szo",haviszla5!CG202,0)))))),0)</f>
        <v>0</v>
      </c>
      <c r="HW202" s="43">
        <f>IF($HW$1=1,IF(haviszla5!$E$5="h",haviszla5!CH202,IF(haviszla5!$E$5="k",haviszla5!CI202,IF(haviszla5!$E$5="sz",haviszla5!CJ202,IF(haviszla5!$E$5="cs",haviszla5!CK202,IF(haviszla5!$E$5="p",haviszla5!CL202,IF(haviszla5!$E$5="szo",haviszla5!CM202,0)))))),0)</f>
        <v>0</v>
      </c>
      <c r="HX202" s="43">
        <f>IF($HX$1=1,IF(haviszla5!$E$5="h",haviszla5!CN202,IF(haviszla5!$E$5="k",haviszla5!CO202,IF(haviszla5!$E$5="sz",haviszla5!CP202,IF(haviszla5!$E$5="cs",haviszla5!CQ202,IF(haviszla5!$E$5="p",haviszla5!CR202,IF(haviszla5!$E$5="szo",haviszla5!CS202,0)))))),0)</f>
        <v>0</v>
      </c>
      <c r="HY202" s="43">
        <f>IF($HY$1=1,IF(haviszla5!$E$5="h",haviszla5!CT202,IF(haviszla5!$E$5="k",haviszla5!CU202,IF(haviszla5!$E$5="sz",haviszla5!CV202,IF(haviszla5!$E$5="cs",haviszla5!CW202,IF(haviszla5!$E$5="p",haviszla5!CX202,IF(haviszla5!$E$5="szo",haviszla5!CY202,0)))))),0)</f>
        <v>0</v>
      </c>
      <c r="HZ202" s="43">
        <f>IF($HZ$1=1,IF(haviszla5!$E$5="h",haviszla5!CZ202,IF(haviszla5!$E$5="k",haviszla5!DA202,IF(haviszla5!$E$5="sz",haviszla5!DB202,IF(haviszla5!$E$5="cs",haviszla5!DC202,IF(haviszla5!$E$5="p",haviszla5!DD202,IF(haviszla5!$E$5="szo",haviszla5!DE202,0)))))),0)</f>
        <v>0</v>
      </c>
      <c r="IA202" s="43">
        <f>IF($IA$1=1,IF(haviszla5!$E$5="h",haviszla5!DF202,IF(haviszla5!$E$5="k",haviszla5!DG202,IF(haviszla5!$E$5="sz",haviszla5!DH202,IF(haviszla5!$E$5="cs",haviszla5!DI202,IF(haviszla5!$E$5="p",haviszla5!DJ202,IF(haviszla5!$E$5="szo",haviszla5!DK202,0)))))),0)</f>
        <v>0</v>
      </c>
      <c r="IB202" s="43">
        <f>IF($IB$1=1,IF(haviszla5!$E$5="h",haviszla5!DL202,IF(haviszla5!$E$5="k",haviszla5!DM202,IF(haviszla5!$E$5="sz",haviszla5!DN202,IF(haviszla5!$E$5="cs",haviszla5!DO202,IF(haviszla5!$E$5="p",haviszla5!DP202,IF(haviszla5!$E$5="szo",haviszla5!DQ202,0)))))),0)</f>
        <v>0</v>
      </c>
      <c r="IC202" s="43">
        <f>IF($IC$1=1,IF(haviszla5!$E$5="h",haviszla5!DR202,IF(haviszla5!$E$5="k",haviszla5!DS202,IF(haviszla5!$E$5="sz",haviszla5!DT202,IF(haviszla5!$E$5="cs",haviszla5!DU202,IF(haviszla5!$E$5="p",haviszla5!DV202,IF(haviszla5!$E$5="szo",haviszla5!DW202,0)))))),0)</f>
        <v>0</v>
      </c>
      <c r="ID202" s="43">
        <f>IF($ID$1=1,IF(haviszla5!$E$5="h",haviszla5!DX202,IF(haviszla5!$E$5="k",haviszla5!DY202,IF(haviszla5!$E$5="sz",haviszla5!DZ202,IF(haviszla5!$E$5="cs",haviszla5!EA202,IF(haviszla5!$E$5="p",haviszla5!EB202,IF(haviszla5!$E$5="szo",haviszla5!EC202,0)))))),0)</f>
        <v>0</v>
      </c>
      <c r="IE202" s="43">
        <f>IF($IE$1=1,IF(haviszla5!$E$5="h",haviszla5!ED202,IF(haviszla5!$E$5="k",haviszla5!EE202,IF(haviszla5!$E$5="sz",haviszla5!EF202,IF(haviszla5!$E$5="cs",haviszla5!EG202,IF(haviszla5!$E$5="p",haviszla5!EH202,IF(haviszla5!$E$5="szo",haviszla5!EI202,0)))))),0)</f>
        <v>0</v>
      </c>
    </row>
    <row r="203" spans="1:239" ht="15" customHeight="1">
      <c r="A203" s="18" t="s">
        <v>273</v>
      </c>
      <c r="B203" s="42"/>
      <c r="C203" s="43"/>
      <c r="D203" s="89"/>
      <c r="E203" s="13">
        <f t="shared" si="257"/>
        <v>0</v>
      </c>
      <c r="F203" s="67"/>
      <c r="G203" s="69"/>
      <c r="H203" s="52">
        <v>0</v>
      </c>
      <c r="I203" s="51">
        <v>0</v>
      </c>
      <c r="J203" s="52">
        <v>0</v>
      </c>
      <c r="K203" s="52">
        <v>0</v>
      </c>
      <c r="L203" s="52">
        <v>0</v>
      </c>
      <c r="M203" s="52">
        <v>0</v>
      </c>
      <c r="N203" s="55">
        <v>0</v>
      </c>
      <c r="O203" s="54">
        <v>0</v>
      </c>
      <c r="P203" s="54">
        <v>0</v>
      </c>
      <c r="Q203" s="54">
        <v>0</v>
      </c>
      <c r="R203" s="54">
        <v>0</v>
      </c>
      <c r="S203" s="54">
        <v>0</v>
      </c>
      <c r="T203" s="55">
        <v>0</v>
      </c>
      <c r="U203" s="54">
        <v>0</v>
      </c>
      <c r="V203" s="54">
        <v>0</v>
      </c>
      <c r="W203" s="54">
        <v>0</v>
      </c>
      <c r="X203" s="54">
        <v>0</v>
      </c>
      <c r="Y203" s="54">
        <v>0</v>
      </c>
      <c r="Z203" s="55">
        <v>0</v>
      </c>
      <c r="AA203" s="54">
        <v>0</v>
      </c>
      <c r="AB203" s="54">
        <v>0</v>
      </c>
      <c r="AC203" s="54">
        <v>0</v>
      </c>
      <c r="AD203" s="54">
        <v>0</v>
      </c>
      <c r="AE203" s="54">
        <v>0</v>
      </c>
      <c r="AF203" s="55">
        <v>0</v>
      </c>
      <c r="AG203" s="54">
        <v>0</v>
      </c>
      <c r="AH203" s="54">
        <v>0</v>
      </c>
      <c r="AI203" s="54">
        <v>0</v>
      </c>
      <c r="AJ203" s="54">
        <v>0</v>
      </c>
      <c r="AK203" s="54">
        <v>0</v>
      </c>
      <c r="AL203" s="55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5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55">
        <v>0</v>
      </c>
      <c r="AY203" s="54">
        <v>0</v>
      </c>
      <c r="AZ203" s="54">
        <v>0</v>
      </c>
      <c r="BA203" s="54">
        <v>0</v>
      </c>
      <c r="BB203" s="54">
        <v>0</v>
      </c>
      <c r="BC203" s="58">
        <v>0</v>
      </c>
      <c r="BD203" s="55">
        <v>0</v>
      </c>
      <c r="BE203" s="54">
        <v>0</v>
      </c>
      <c r="BF203" s="54">
        <v>0</v>
      </c>
      <c r="BG203" s="54">
        <v>0</v>
      </c>
      <c r="BH203" s="54">
        <v>0</v>
      </c>
      <c r="BI203" s="54">
        <v>0</v>
      </c>
      <c r="BJ203" s="55">
        <v>0</v>
      </c>
      <c r="BK203" s="54">
        <v>0</v>
      </c>
      <c r="BL203" s="54">
        <v>0</v>
      </c>
      <c r="BM203" s="54">
        <v>0</v>
      </c>
      <c r="BN203" s="54">
        <v>0</v>
      </c>
      <c r="BO203" s="54">
        <v>0</v>
      </c>
      <c r="BP203" s="55">
        <v>0</v>
      </c>
      <c r="BQ203" s="54">
        <v>0</v>
      </c>
      <c r="BR203" s="54">
        <v>0</v>
      </c>
      <c r="BS203" s="54">
        <v>0</v>
      </c>
      <c r="BT203" s="54">
        <v>0</v>
      </c>
      <c r="BU203" s="54">
        <v>0</v>
      </c>
      <c r="BV203" s="55">
        <v>0</v>
      </c>
      <c r="BW203" s="54">
        <v>0</v>
      </c>
      <c r="BX203" s="54">
        <v>0</v>
      </c>
      <c r="BY203" s="54">
        <v>0</v>
      </c>
      <c r="BZ203" s="54">
        <v>0</v>
      </c>
      <c r="CA203" s="54">
        <v>0</v>
      </c>
      <c r="CB203" s="55">
        <v>0</v>
      </c>
      <c r="CC203" s="54">
        <v>0</v>
      </c>
      <c r="CD203" s="54">
        <v>0</v>
      </c>
      <c r="CE203" s="54">
        <v>0</v>
      </c>
      <c r="CF203" s="54">
        <v>0</v>
      </c>
      <c r="CG203" s="54">
        <v>0</v>
      </c>
      <c r="CH203" s="55">
        <v>0</v>
      </c>
      <c r="CI203" s="54">
        <v>0</v>
      </c>
      <c r="CJ203" s="54">
        <v>0</v>
      </c>
      <c r="CK203" s="54">
        <v>0</v>
      </c>
      <c r="CL203" s="54">
        <v>0</v>
      </c>
      <c r="CM203" s="54">
        <v>0</v>
      </c>
      <c r="CN203" s="55">
        <v>0</v>
      </c>
      <c r="CO203" s="54">
        <v>0</v>
      </c>
      <c r="CP203" s="54">
        <v>0</v>
      </c>
      <c r="CQ203" s="54">
        <v>0</v>
      </c>
      <c r="CR203" s="54">
        <v>0</v>
      </c>
      <c r="CS203" s="54">
        <v>0</v>
      </c>
      <c r="CT203" s="55">
        <v>0</v>
      </c>
      <c r="CU203" s="54">
        <v>0</v>
      </c>
      <c r="CV203" s="54">
        <v>0</v>
      </c>
      <c r="CW203" s="54">
        <v>0</v>
      </c>
      <c r="CX203" s="54">
        <v>0</v>
      </c>
      <c r="CY203" s="54">
        <v>0</v>
      </c>
      <c r="CZ203" s="55">
        <v>0</v>
      </c>
      <c r="DA203" s="54">
        <v>0</v>
      </c>
      <c r="DB203" s="54">
        <v>0</v>
      </c>
      <c r="DC203" s="54">
        <v>0</v>
      </c>
      <c r="DD203" s="54">
        <v>0</v>
      </c>
      <c r="DE203" s="54">
        <v>0</v>
      </c>
      <c r="DF203" s="55">
        <v>0</v>
      </c>
      <c r="DG203" s="54">
        <v>0</v>
      </c>
      <c r="DH203" s="54">
        <v>0</v>
      </c>
      <c r="DI203" s="54">
        <v>0</v>
      </c>
      <c r="DJ203" s="54">
        <v>0</v>
      </c>
      <c r="DK203" s="54">
        <v>0</v>
      </c>
      <c r="DL203" s="55">
        <v>0</v>
      </c>
      <c r="DM203" s="54">
        <v>0</v>
      </c>
      <c r="DN203" s="54">
        <v>0</v>
      </c>
      <c r="DO203" s="54">
        <v>0</v>
      </c>
      <c r="DP203" s="54">
        <v>0</v>
      </c>
      <c r="DQ203" s="54">
        <v>0</v>
      </c>
      <c r="DR203" s="55">
        <v>0</v>
      </c>
      <c r="DS203" s="54">
        <v>0</v>
      </c>
      <c r="DT203" s="54">
        <v>0</v>
      </c>
      <c r="DU203" s="54">
        <v>0</v>
      </c>
      <c r="DV203" s="54">
        <v>0</v>
      </c>
      <c r="DW203" s="54">
        <v>0</v>
      </c>
      <c r="DX203" s="55">
        <v>0</v>
      </c>
      <c r="DY203" s="54">
        <v>0</v>
      </c>
      <c r="DZ203" s="54">
        <v>0</v>
      </c>
      <c r="EA203" s="54">
        <v>0</v>
      </c>
      <c r="EB203" s="54">
        <v>0</v>
      </c>
      <c r="EC203" s="54">
        <v>0</v>
      </c>
      <c r="ED203" s="55">
        <v>0</v>
      </c>
      <c r="EE203" s="54">
        <v>0</v>
      </c>
      <c r="EF203" s="54">
        <v>0</v>
      </c>
      <c r="EG203" s="54">
        <v>0</v>
      </c>
      <c r="EH203" s="54">
        <v>0</v>
      </c>
      <c r="EI203" s="54">
        <v>0</v>
      </c>
      <c r="EJ203" s="55"/>
      <c r="EK203" s="54">
        <v>0</v>
      </c>
      <c r="EL203" s="54"/>
      <c r="EM203" s="54"/>
      <c r="EN203" s="54"/>
      <c r="EO203" s="59">
        <v>0</v>
      </c>
      <c r="EP203" s="55"/>
      <c r="EQ203" s="54">
        <v>0</v>
      </c>
      <c r="ER203" s="54"/>
      <c r="ES203" s="54"/>
      <c r="ET203" s="54"/>
      <c r="EU203" s="59">
        <v>0</v>
      </c>
      <c r="EV203" s="55"/>
      <c r="EW203" s="54">
        <v>0</v>
      </c>
      <c r="EX203" s="54"/>
      <c r="EY203" s="54"/>
      <c r="EZ203" s="54"/>
      <c r="FA203" s="59">
        <v>0</v>
      </c>
      <c r="FB203" s="43">
        <f t="shared" si="258"/>
        <v>0</v>
      </c>
      <c r="FC203" s="21">
        <f t="shared" si="259"/>
        <v>0</v>
      </c>
      <c r="FD203" s="43">
        <f t="shared" si="260"/>
        <v>0</v>
      </c>
      <c r="FE203" s="21">
        <f t="shared" si="261"/>
        <v>0</v>
      </c>
      <c r="FF203" s="43">
        <f t="shared" si="262"/>
        <v>0</v>
      </c>
      <c r="FG203" s="21">
        <f t="shared" si="263"/>
        <v>0</v>
      </c>
      <c r="FH203" s="43">
        <f t="shared" si="264"/>
        <v>0</v>
      </c>
      <c r="FI203" s="21">
        <f t="shared" si="265"/>
        <v>0</v>
      </c>
      <c r="FJ203" s="43">
        <f t="shared" si="266"/>
        <v>0</v>
      </c>
      <c r="FK203" s="21">
        <f t="shared" si="267"/>
        <v>0</v>
      </c>
      <c r="FL203" s="43">
        <f t="shared" si="268"/>
        <v>0</v>
      </c>
      <c r="FM203" s="21">
        <f t="shared" si="269"/>
        <v>0</v>
      </c>
      <c r="FN203" s="43">
        <f t="shared" si="270"/>
        <v>0</v>
      </c>
      <c r="FO203" s="21">
        <f t="shared" si="271"/>
        <v>0</v>
      </c>
      <c r="FP203" s="43">
        <f t="shared" si="272"/>
        <v>0</v>
      </c>
      <c r="FQ203" s="21">
        <f t="shared" si="273"/>
        <v>0</v>
      </c>
      <c r="FR203" s="43">
        <f t="shared" si="274"/>
        <v>0</v>
      </c>
      <c r="FS203" s="21">
        <f t="shared" si="275"/>
        <v>0</v>
      </c>
      <c r="FT203" s="43">
        <f t="shared" si="276"/>
        <v>0</v>
      </c>
      <c r="FU203" s="21">
        <f t="shared" si="277"/>
        <v>0</v>
      </c>
      <c r="FV203" s="43">
        <f t="shared" si="278"/>
        <v>0</v>
      </c>
      <c r="FW203" s="21">
        <f t="shared" si="279"/>
        <v>0</v>
      </c>
      <c r="FX203" s="43">
        <f t="shared" si="280"/>
        <v>0</v>
      </c>
      <c r="FY203" s="21">
        <f t="shared" si="281"/>
        <v>0</v>
      </c>
      <c r="FZ203" s="43">
        <f t="shared" si="282"/>
        <v>0</v>
      </c>
      <c r="GA203" s="21">
        <f t="shared" si="283"/>
        <v>0</v>
      </c>
      <c r="GB203" s="43">
        <f t="shared" si="284"/>
        <v>0</v>
      </c>
      <c r="GC203" s="21">
        <f t="shared" si="285"/>
        <v>0</v>
      </c>
      <c r="GD203" s="43">
        <f t="shared" si="286"/>
        <v>0</v>
      </c>
      <c r="GE203" s="21">
        <f t="shared" si="287"/>
        <v>0</v>
      </c>
      <c r="GF203" s="43">
        <f t="shared" si="288"/>
        <v>0</v>
      </c>
      <c r="GG203" s="21">
        <f t="shared" si="289"/>
        <v>0</v>
      </c>
      <c r="GH203" s="43">
        <f t="shared" si="290"/>
        <v>0</v>
      </c>
      <c r="GI203" s="21">
        <f t="shared" si="291"/>
        <v>0</v>
      </c>
      <c r="GJ203" s="43">
        <f t="shared" si="292"/>
        <v>0</v>
      </c>
      <c r="GK203" s="21">
        <f t="shared" si="293"/>
        <v>0</v>
      </c>
      <c r="GL203" s="43">
        <f t="shared" si="294"/>
        <v>0</v>
      </c>
      <c r="GM203" s="21">
        <f t="shared" si="295"/>
        <v>0</v>
      </c>
      <c r="GN203" s="43">
        <f t="shared" si="296"/>
        <v>0</v>
      </c>
      <c r="GO203" s="21">
        <f t="shared" si="297"/>
        <v>0</v>
      </c>
      <c r="GP203" s="43">
        <f t="shared" si="298"/>
        <v>0</v>
      </c>
      <c r="GQ203" s="21">
        <f t="shared" si="299"/>
        <v>0</v>
      </c>
      <c r="GR203" s="43">
        <f t="shared" si="300"/>
        <v>0</v>
      </c>
      <c r="GS203" s="21">
        <f t="shared" si="301"/>
        <v>0</v>
      </c>
      <c r="GT203" s="43">
        <f t="shared" si="302"/>
        <v>0</v>
      </c>
      <c r="GU203" s="21">
        <f t="shared" si="303"/>
        <v>0</v>
      </c>
      <c r="GV203" s="29">
        <f t="shared" si="304"/>
        <v>0</v>
      </c>
      <c r="GW203" s="29">
        <f t="shared" si="305"/>
        <v>0</v>
      </c>
      <c r="GY203" s="29">
        <f t="shared" si="309"/>
        <v>0</v>
      </c>
      <c r="GZ203" s="29"/>
      <c r="HF203" s="44">
        <f t="shared" si="306"/>
        <v>0</v>
      </c>
      <c r="HG203" s="43">
        <f t="shared" si="307"/>
        <v>0</v>
      </c>
      <c r="HH203" s="44">
        <f t="shared" si="308"/>
        <v>0</v>
      </c>
      <c r="HI203" s="13">
        <f t="shared" si="310"/>
        <v>0</v>
      </c>
      <c r="HJ203" s="43">
        <f>IF($HJ$1=1,IF(haviszla5!$E$5="h",haviszla5!H203,IF(haviszla5!$E$5="k",haviszla5!I203,IF(haviszla5!$E$5="sz",haviszla5!J203,IF(haviszla5!$E$5="cs",haviszla5!K203,IF(haviszla5!$E$5="p",haviszla5!L203,IF(haviszla5!$E$5="szo",haviszla5!M203,0)))))),0)</f>
        <v>0</v>
      </c>
      <c r="HK203" s="43">
        <f>IF($HK$1=1,IF(haviszla5!$E$5="h",haviszla5!N203,IF(haviszla5!$E$5="k",haviszla5!O203,IF(haviszla5!$E$5="sz",haviszla5!P203,IF(haviszla5!$E$5="cs",haviszla5!Q203,IF(haviszla5!$E$5="p",haviszla5!R203,IF(haviszla5!$E$5="szo",haviszla5!S203,0)))))),0)</f>
        <v>0</v>
      </c>
      <c r="HL203" s="43">
        <f>IF($HL$1=1,IF(haviszla5!$E$5="h",haviszla5!T203,IF(haviszla5!$E$5="k",haviszla5!U203,IF(haviszla5!$E$5="sz",haviszla5!V203,IF(haviszla5!$E$5="cs",haviszla5!W203,IF(haviszla5!$E$5="p",haviszla5!X203,IF(haviszla5!$E$5="szo",haviszla5!Y203,0)))))),0)</f>
        <v>0</v>
      </c>
      <c r="HM203" s="43">
        <f>IF($HM$1=1,IF(haviszla5!$E$5="h",haviszla5!Z203,IF(haviszla5!$E$5="k",haviszla5!AA203,IF(haviszla5!$E$5="sz",haviszla5!AB203,IF(haviszla5!$E$5="cs",haviszla5!AC203,IF(haviszla5!$E$5="p",haviszla5!AD203,IF(haviszla5!$E$5="szo",haviszla5!AE203,0)))))),0)</f>
        <v>0</v>
      </c>
      <c r="HN203" s="43">
        <f>IF($HN$1=1,IF(haviszla5!$E$5="h",haviszla5!AF203,IF(haviszla5!$E$5="k",haviszla5!AG203,IF(haviszla5!$E$5="sz",haviszla5!AH203,IF(haviszla5!$E$5="cs",haviszla5!AI203,IF(haviszla5!$E$5="p",haviszla5!AJ203,IF(haviszla5!$E$5="szo",haviszla5!AK203,0)))))),0)</f>
        <v>0</v>
      </c>
      <c r="HO203" s="43">
        <f>IF($HO$1=1,IF(haviszla5!$E$5="h",haviszla5!AL203,IF(haviszla5!$E$5="k",haviszla5!AM203,IF(haviszla5!$E$5="sz",haviszla5!AN203,IF(haviszla5!$E$5="cs",haviszla5!AO203,IF(haviszla5!$E$5="p",haviszla5!AP203,IF(haviszla5!$E$5="szo",haviszla5!AQ203,0)))))),0)</f>
        <v>0</v>
      </c>
      <c r="HP203" s="43">
        <f>IF($HP$1=1,IF(haviszla5!$E$5="h",haviszla5!AR203,IF(haviszla5!$E$5="k",haviszla5!AS203,IF(haviszla5!$E$5="sz",haviszla5!AT203,IF(haviszla5!$E$5="cs",haviszla5!AU203,IF(haviszla5!$E$5="p",haviszla5!AV203,IF(haviszla5!$E$5="szo",haviszla5!AW203,0)))))),0)</f>
        <v>0</v>
      </c>
      <c r="HQ203" s="43">
        <f>IF($HQ$1=1,IF(haviszla5!$E$5="h",haviszla5!AX203,IF(haviszla5!$E$5="k",haviszla5!AY203,IF(haviszla5!$E$5="sz",haviszla5!AZ203,IF(haviszla5!$E$5="cs",haviszla5!BA203,IF(haviszla5!$E$5="p",haviszla5!BB203,IF(haviszla5!$E$5="szo",haviszla5!BC203,0)))))),0)</f>
        <v>0</v>
      </c>
      <c r="HR203" s="43">
        <f>IF($HR$1=1,IF(haviszla5!$E$5="h",haviszla5!BD203,IF(haviszla5!$E$5="k",haviszla5!BE203,IF(haviszla5!$E$5="sz",haviszla5!BF203,IF(haviszla5!$E$5="cs",haviszla5!BG203,IF(haviszla5!$E$5="p",haviszla5!BH203,IF(haviszla5!$E$5="szo",haviszla5!BI203,0)))))),0)</f>
        <v>0</v>
      </c>
      <c r="HS203" s="43">
        <f>IF($HS$1=1,IF(haviszla5!$E$5="h",haviszla5!BJ203,IF(haviszla5!$E$5="k",haviszla5!BK203,IF(haviszla5!$E$5="sz",haviszla5!BL203,IF(haviszla5!$E$5="cs",haviszla5!BM203,IF(haviszla5!$E$5="p",haviszla5!BN203,IF(haviszla5!$E$5="szo",haviszla5!BO203,0)))))),0)</f>
        <v>0</v>
      </c>
      <c r="HT203" s="43">
        <f>IF($HT$1=1,IF(haviszla5!$E$5="h",haviszla5!BP203,IF(haviszla5!$E$5="k",haviszla5!BQ203,IF(haviszla5!$E$5="sz",haviszla5!BR203,IF(haviszla5!$E$5="cs",haviszla5!BS203,IF(haviszla5!$E$5="p",haviszla5!BT203,IF(haviszla5!$E$5="szo",haviszla5!BU203,0)))))),0)</f>
        <v>0</v>
      </c>
      <c r="HU203" s="43">
        <f>IF($HU$1=1,IF(haviszla5!$E$5="h",haviszla5!BV203,IF(haviszla5!$E$5="k",haviszla5!BW203,IF(haviszla5!$E$5="sz",haviszla5!BX203,IF(haviszla5!$E$5="cs",haviszla5!BY203,IF(haviszla5!$E$5="p",haviszla5!BZ203,IF(haviszla5!$E$5="szo",haviszla5!CA203,0)))))),0)</f>
        <v>0</v>
      </c>
      <c r="HV203" s="43">
        <f>IF($HV$1=1,IF(haviszla5!$E$5="h",haviszla5!CB203,IF(haviszla5!$E$5="k",haviszla5!CC203,IF(haviszla5!$E$5="sz",haviszla5!CD203,IF(haviszla5!$E$5="cs",haviszla5!CE203,IF(haviszla5!$E$5="p",haviszla5!CF203,IF(haviszla5!$E$5="szo",haviszla5!CG203,0)))))),0)</f>
        <v>0</v>
      </c>
      <c r="HW203" s="43">
        <f>IF($HW$1=1,IF(haviszla5!$E$5="h",haviszla5!CH203,IF(haviszla5!$E$5="k",haviszla5!CI203,IF(haviszla5!$E$5="sz",haviszla5!CJ203,IF(haviszla5!$E$5="cs",haviszla5!CK203,IF(haviszla5!$E$5="p",haviszla5!CL203,IF(haviszla5!$E$5="szo",haviszla5!CM203,0)))))),0)</f>
        <v>0</v>
      </c>
      <c r="HX203" s="43">
        <f>IF($HX$1=1,IF(haviszla5!$E$5="h",haviszla5!CN203,IF(haviszla5!$E$5="k",haviszla5!CO203,IF(haviszla5!$E$5="sz",haviszla5!CP203,IF(haviszla5!$E$5="cs",haviszla5!CQ203,IF(haviszla5!$E$5="p",haviszla5!CR203,IF(haviszla5!$E$5="szo",haviszla5!CS203,0)))))),0)</f>
        <v>0</v>
      </c>
      <c r="HY203" s="43">
        <f>IF($HY$1=1,IF(haviszla5!$E$5="h",haviszla5!CT203,IF(haviszla5!$E$5="k",haviszla5!CU203,IF(haviszla5!$E$5="sz",haviszla5!CV203,IF(haviszla5!$E$5="cs",haviszla5!CW203,IF(haviszla5!$E$5="p",haviszla5!CX203,IF(haviszla5!$E$5="szo",haviszla5!CY203,0)))))),0)</f>
        <v>0</v>
      </c>
      <c r="HZ203" s="43">
        <f>IF($HZ$1=1,IF(haviszla5!$E$5="h",haviszla5!CZ203,IF(haviszla5!$E$5="k",haviszla5!DA203,IF(haviszla5!$E$5="sz",haviszla5!DB203,IF(haviszla5!$E$5="cs",haviszla5!DC203,IF(haviszla5!$E$5="p",haviszla5!DD203,IF(haviszla5!$E$5="szo",haviszla5!DE203,0)))))),0)</f>
        <v>0</v>
      </c>
      <c r="IA203" s="43">
        <f>IF($IA$1=1,IF(haviszla5!$E$5="h",haviszla5!DF203,IF(haviszla5!$E$5="k",haviszla5!DG203,IF(haviszla5!$E$5="sz",haviszla5!DH203,IF(haviszla5!$E$5="cs",haviszla5!DI203,IF(haviszla5!$E$5="p",haviszla5!DJ203,IF(haviszla5!$E$5="szo",haviszla5!DK203,0)))))),0)</f>
        <v>0</v>
      </c>
      <c r="IB203" s="43">
        <f>IF($IB$1=1,IF(haviszla5!$E$5="h",haviszla5!DL203,IF(haviszla5!$E$5="k",haviszla5!DM203,IF(haviszla5!$E$5="sz",haviszla5!DN203,IF(haviszla5!$E$5="cs",haviszla5!DO203,IF(haviszla5!$E$5="p",haviszla5!DP203,IF(haviszla5!$E$5="szo",haviszla5!DQ203,0)))))),0)</f>
        <v>0</v>
      </c>
      <c r="IC203" s="43">
        <f>IF($IC$1=1,IF(haviszla5!$E$5="h",haviszla5!DR203,IF(haviszla5!$E$5="k",haviszla5!DS203,IF(haviszla5!$E$5="sz",haviszla5!DT203,IF(haviszla5!$E$5="cs",haviszla5!DU203,IF(haviszla5!$E$5="p",haviszla5!DV203,IF(haviszla5!$E$5="szo",haviszla5!DW203,0)))))),0)</f>
        <v>0</v>
      </c>
      <c r="ID203" s="43">
        <f>IF($ID$1=1,IF(haviszla5!$E$5="h",haviszla5!DX203,IF(haviszla5!$E$5="k",haviszla5!DY203,IF(haviszla5!$E$5="sz",haviszla5!DZ203,IF(haviszla5!$E$5="cs",haviszla5!EA203,IF(haviszla5!$E$5="p",haviszla5!EB203,IF(haviszla5!$E$5="szo",haviszla5!EC203,0)))))),0)</f>
        <v>0</v>
      </c>
      <c r="IE203" s="43">
        <f>IF($IE$1=1,IF(haviszla5!$E$5="h",haviszla5!ED203,IF(haviszla5!$E$5="k",haviszla5!EE203,IF(haviszla5!$E$5="sz",haviszla5!EF203,IF(haviszla5!$E$5="cs",haviszla5!EG203,IF(haviszla5!$E$5="p",haviszla5!EH203,IF(haviszla5!$E$5="szo",haviszla5!EI203,0)))))),0)</f>
        <v>0</v>
      </c>
    </row>
    <row r="204" spans="1:239" ht="15" customHeight="1">
      <c r="A204" s="18" t="s">
        <v>274</v>
      </c>
      <c r="B204" s="89"/>
      <c r="C204" s="43"/>
      <c r="D204" s="89"/>
      <c r="E204" s="13">
        <f t="shared" si="257"/>
        <v>0</v>
      </c>
      <c r="F204" s="67"/>
      <c r="G204" s="69"/>
      <c r="H204" s="52">
        <v>0</v>
      </c>
      <c r="I204" s="51">
        <v>0</v>
      </c>
      <c r="J204" s="52">
        <v>0</v>
      </c>
      <c r="K204" s="52">
        <v>0</v>
      </c>
      <c r="L204" s="52">
        <v>0</v>
      </c>
      <c r="M204" s="52">
        <v>0</v>
      </c>
      <c r="N204" s="55">
        <v>0</v>
      </c>
      <c r="O204" s="54">
        <v>0</v>
      </c>
      <c r="P204" s="54">
        <v>0</v>
      </c>
      <c r="Q204" s="54">
        <v>0</v>
      </c>
      <c r="R204" s="54">
        <v>0</v>
      </c>
      <c r="S204" s="54">
        <v>0</v>
      </c>
      <c r="T204" s="55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0</v>
      </c>
      <c r="Z204" s="55">
        <v>0</v>
      </c>
      <c r="AA204" s="54">
        <v>0</v>
      </c>
      <c r="AB204" s="54">
        <v>0</v>
      </c>
      <c r="AC204" s="54">
        <v>0</v>
      </c>
      <c r="AD204" s="54">
        <v>0</v>
      </c>
      <c r="AE204" s="54">
        <v>0</v>
      </c>
      <c r="AF204" s="55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5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5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55">
        <v>0</v>
      </c>
      <c r="AY204" s="54">
        <v>0</v>
      </c>
      <c r="AZ204" s="54">
        <v>0</v>
      </c>
      <c r="BA204" s="54">
        <v>0</v>
      </c>
      <c r="BB204" s="54">
        <v>0</v>
      </c>
      <c r="BC204" s="58">
        <v>0</v>
      </c>
      <c r="BD204" s="55">
        <v>0</v>
      </c>
      <c r="BE204" s="54">
        <v>0</v>
      </c>
      <c r="BF204" s="54">
        <v>0</v>
      </c>
      <c r="BG204" s="54">
        <v>0</v>
      </c>
      <c r="BH204" s="54">
        <v>0</v>
      </c>
      <c r="BI204" s="54">
        <v>0</v>
      </c>
      <c r="BJ204" s="55">
        <v>0</v>
      </c>
      <c r="BK204" s="54">
        <v>0</v>
      </c>
      <c r="BL204" s="54">
        <v>0</v>
      </c>
      <c r="BM204" s="54">
        <v>0</v>
      </c>
      <c r="BN204" s="54">
        <v>0</v>
      </c>
      <c r="BO204" s="54">
        <v>0</v>
      </c>
      <c r="BP204" s="55">
        <v>0</v>
      </c>
      <c r="BQ204" s="54">
        <v>0</v>
      </c>
      <c r="BR204" s="54">
        <v>0</v>
      </c>
      <c r="BS204" s="54">
        <v>0</v>
      </c>
      <c r="BT204" s="54">
        <v>0</v>
      </c>
      <c r="BU204" s="54">
        <v>0</v>
      </c>
      <c r="BV204" s="55">
        <v>0</v>
      </c>
      <c r="BW204" s="54">
        <v>0</v>
      </c>
      <c r="BX204" s="54">
        <v>0</v>
      </c>
      <c r="BY204" s="54">
        <v>0</v>
      </c>
      <c r="BZ204" s="54">
        <v>0</v>
      </c>
      <c r="CA204" s="54">
        <v>0</v>
      </c>
      <c r="CB204" s="55">
        <v>0</v>
      </c>
      <c r="CC204" s="54">
        <v>0</v>
      </c>
      <c r="CD204" s="54">
        <v>0</v>
      </c>
      <c r="CE204" s="54">
        <v>0</v>
      </c>
      <c r="CF204" s="54">
        <v>0</v>
      </c>
      <c r="CG204" s="54">
        <v>0</v>
      </c>
      <c r="CH204" s="55">
        <v>0</v>
      </c>
      <c r="CI204" s="54">
        <v>0</v>
      </c>
      <c r="CJ204" s="54">
        <v>0</v>
      </c>
      <c r="CK204" s="54">
        <v>0</v>
      </c>
      <c r="CL204" s="54">
        <v>0</v>
      </c>
      <c r="CM204" s="54">
        <v>0</v>
      </c>
      <c r="CN204" s="55">
        <v>0</v>
      </c>
      <c r="CO204" s="54">
        <v>0</v>
      </c>
      <c r="CP204" s="54">
        <v>0</v>
      </c>
      <c r="CQ204" s="54">
        <v>0</v>
      </c>
      <c r="CR204" s="54">
        <v>0</v>
      </c>
      <c r="CS204" s="54">
        <v>0</v>
      </c>
      <c r="CT204" s="55">
        <v>0</v>
      </c>
      <c r="CU204" s="54">
        <v>0</v>
      </c>
      <c r="CV204" s="54">
        <v>0</v>
      </c>
      <c r="CW204" s="54">
        <v>0</v>
      </c>
      <c r="CX204" s="54">
        <v>0</v>
      </c>
      <c r="CY204" s="54">
        <v>0</v>
      </c>
      <c r="CZ204" s="55">
        <v>0</v>
      </c>
      <c r="DA204" s="54">
        <v>0</v>
      </c>
      <c r="DB204" s="54">
        <v>0</v>
      </c>
      <c r="DC204" s="54">
        <v>0</v>
      </c>
      <c r="DD204" s="54">
        <v>0</v>
      </c>
      <c r="DE204" s="54">
        <v>0</v>
      </c>
      <c r="DF204" s="55">
        <v>0</v>
      </c>
      <c r="DG204" s="54">
        <v>0</v>
      </c>
      <c r="DH204" s="54">
        <v>0</v>
      </c>
      <c r="DI204" s="54">
        <v>0</v>
      </c>
      <c r="DJ204" s="54">
        <v>0</v>
      </c>
      <c r="DK204" s="54">
        <v>0</v>
      </c>
      <c r="DL204" s="55">
        <v>0</v>
      </c>
      <c r="DM204" s="54">
        <v>0</v>
      </c>
      <c r="DN204" s="54">
        <v>0</v>
      </c>
      <c r="DO204" s="54">
        <v>0</v>
      </c>
      <c r="DP204" s="54">
        <v>0</v>
      </c>
      <c r="DQ204" s="54">
        <v>0</v>
      </c>
      <c r="DR204" s="55">
        <v>0</v>
      </c>
      <c r="DS204" s="54">
        <v>0</v>
      </c>
      <c r="DT204" s="54">
        <v>0</v>
      </c>
      <c r="DU204" s="54">
        <v>0</v>
      </c>
      <c r="DV204" s="54">
        <v>0</v>
      </c>
      <c r="DW204" s="54">
        <v>0</v>
      </c>
      <c r="DX204" s="55">
        <v>0</v>
      </c>
      <c r="DY204" s="54">
        <v>0</v>
      </c>
      <c r="DZ204" s="54">
        <v>0</v>
      </c>
      <c r="EA204" s="54">
        <v>0</v>
      </c>
      <c r="EB204" s="54">
        <v>0</v>
      </c>
      <c r="EC204" s="54">
        <v>0</v>
      </c>
      <c r="ED204" s="55">
        <v>0</v>
      </c>
      <c r="EE204" s="54">
        <v>0</v>
      </c>
      <c r="EF204" s="54">
        <v>0</v>
      </c>
      <c r="EG204" s="54">
        <v>0</v>
      </c>
      <c r="EH204" s="54">
        <v>0</v>
      </c>
      <c r="EI204" s="54">
        <v>0</v>
      </c>
      <c r="EJ204" s="55"/>
      <c r="EK204" s="54">
        <v>0</v>
      </c>
      <c r="EL204" s="54"/>
      <c r="EM204" s="54"/>
      <c r="EN204" s="54"/>
      <c r="EO204" s="59">
        <v>0</v>
      </c>
      <c r="EP204" s="55"/>
      <c r="EQ204" s="54">
        <v>0</v>
      </c>
      <c r="ER204" s="54"/>
      <c r="ES204" s="54"/>
      <c r="ET204" s="54"/>
      <c r="EU204" s="59">
        <v>0</v>
      </c>
      <c r="EV204" s="55"/>
      <c r="EW204" s="54">
        <v>0</v>
      </c>
      <c r="EX204" s="54"/>
      <c r="EY204" s="54"/>
      <c r="EZ204" s="54"/>
      <c r="FA204" s="59">
        <v>0</v>
      </c>
      <c r="FB204" s="43">
        <f t="shared" si="258"/>
        <v>0</v>
      </c>
      <c r="FC204" s="21">
        <f t="shared" si="259"/>
        <v>0</v>
      </c>
      <c r="FD204" s="43">
        <f t="shared" si="260"/>
        <v>0</v>
      </c>
      <c r="FE204" s="21">
        <f t="shared" si="261"/>
        <v>0</v>
      </c>
      <c r="FF204" s="43">
        <f t="shared" si="262"/>
        <v>0</v>
      </c>
      <c r="FG204" s="21">
        <f t="shared" si="263"/>
        <v>0</v>
      </c>
      <c r="FH204" s="43">
        <f t="shared" si="264"/>
        <v>0</v>
      </c>
      <c r="FI204" s="21">
        <f t="shared" si="265"/>
        <v>0</v>
      </c>
      <c r="FJ204" s="43">
        <f t="shared" si="266"/>
        <v>0</v>
      </c>
      <c r="FK204" s="21">
        <f t="shared" si="267"/>
        <v>0</v>
      </c>
      <c r="FL204" s="43">
        <f t="shared" si="268"/>
        <v>0</v>
      </c>
      <c r="FM204" s="21">
        <f t="shared" si="269"/>
        <v>0</v>
      </c>
      <c r="FN204" s="43">
        <f t="shared" si="270"/>
        <v>0</v>
      </c>
      <c r="FO204" s="21">
        <f t="shared" si="271"/>
        <v>0</v>
      </c>
      <c r="FP204" s="43">
        <f t="shared" si="272"/>
        <v>0</v>
      </c>
      <c r="FQ204" s="21">
        <f t="shared" si="273"/>
        <v>0</v>
      </c>
      <c r="FR204" s="43">
        <f t="shared" si="274"/>
        <v>0</v>
      </c>
      <c r="FS204" s="21">
        <f t="shared" si="275"/>
        <v>0</v>
      </c>
      <c r="FT204" s="43">
        <f t="shared" si="276"/>
        <v>0</v>
      </c>
      <c r="FU204" s="21">
        <f t="shared" si="277"/>
        <v>0</v>
      </c>
      <c r="FV204" s="43">
        <f t="shared" si="278"/>
        <v>0</v>
      </c>
      <c r="FW204" s="21">
        <f t="shared" si="279"/>
        <v>0</v>
      </c>
      <c r="FX204" s="43">
        <f t="shared" si="280"/>
        <v>0</v>
      </c>
      <c r="FY204" s="21">
        <f t="shared" si="281"/>
        <v>0</v>
      </c>
      <c r="FZ204" s="43">
        <f t="shared" si="282"/>
        <v>0</v>
      </c>
      <c r="GA204" s="21">
        <f t="shared" si="283"/>
        <v>0</v>
      </c>
      <c r="GB204" s="43">
        <f t="shared" si="284"/>
        <v>0</v>
      </c>
      <c r="GC204" s="21">
        <f t="shared" si="285"/>
        <v>0</v>
      </c>
      <c r="GD204" s="43">
        <f t="shared" si="286"/>
        <v>0</v>
      </c>
      <c r="GE204" s="21">
        <f t="shared" si="287"/>
        <v>0</v>
      </c>
      <c r="GF204" s="43">
        <f t="shared" si="288"/>
        <v>0</v>
      </c>
      <c r="GG204" s="21">
        <f t="shared" si="289"/>
        <v>0</v>
      </c>
      <c r="GH204" s="43">
        <f t="shared" si="290"/>
        <v>0</v>
      </c>
      <c r="GI204" s="21">
        <f t="shared" si="291"/>
        <v>0</v>
      </c>
      <c r="GJ204" s="43">
        <f t="shared" si="292"/>
        <v>0</v>
      </c>
      <c r="GK204" s="21">
        <f t="shared" si="293"/>
        <v>0</v>
      </c>
      <c r="GL204" s="43">
        <f t="shared" si="294"/>
        <v>0</v>
      </c>
      <c r="GM204" s="21">
        <f t="shared" si="295"/>
        <v>0</v>
      </c>
      <c r="GN204" s="43">
        <f t="shared" si="296"/>
        <v>0</v>
      </c>
      <c r="GO204" s="21">
        <f t="shared" si="297"/>
        <v>0</v>
      </c>
      <c r="GP204" s="43">
        <f t="shared" si="298"/>
        <v>0</v>
      </c>
      <c r="GQ204" s="21">
        <f t="shared" si="299"/>
        <v>0</v>
      </c>
      <c r="GR204" s="43">
        <f t="shared" si="300"/>
        <v>0</v>
      </c>
      <c r="GS204" s="21">
        <f t="shared" si="301"/>
        <v>0</v>
      </c>
      <c r="GT204" s="43">
        <f t="shared" si="302"/>
        <v>0</v>
      </c>
      <c r="GU204" s="21">
        <f t="shared" si="303"/>
        <v>0</v>
      </c>
      <c r="GV204" s="29">
        <f t="shared" si="304"/>
        <v>0</v>
      </c>
      <c r="GW204" s="29">
        <f t="shared" si="305"/>
        <v>0</v>
      </c>
      <c r="GY204" s="29">
        <f t="shared" si="309"/>
        <v>0</v>
      </c>
      <c r="GZ204" s="29"/>
      <c r="HF204" s="44">
        <f t="shared" si="306"/>
        <v>0</v>
      </c>
      <c r="HG204" s="43">
        <f t="shared" si="307"/>
        <v>0</v>
      </c>
      <c r="HH204" s="44">
        <f t="shared" si="308"/>
        <v>0</v>
      </c>
      <c r="HI204" s="13">
        <f t="shared" si="310"/>
        <v>0</v>
      </c>
      <c r="HJ204" s="43">
        <f>IF($HJ$1=1,IF(haviszla5!$E$5="h",haviszla5!H204,IF(haviszla5!$E$5="k",haviszla5!I204,IF(haviszla5!$E$5="sz",haviszla5!J204,IF(haviszla5!$E$5="cs",haviszla5!K204,IF(haviszla5!$E$5="p",haviszla5!L204,IF(haviszla5!$E$5="szo",haviszla5!M204,0)))))),0)</f>
        <v>0</v>
      </c>
      <c r="HK204" s="43">
        <f>IF($HK$1=1,IF(haviszla5!$E$5="h",haviszla5!N204,IF(haviszla5!$E$5="k",haviszla5!O204,IF(haviszla5!$E$5="sz",haviszla5!P204,IF(haviszla5!$E$5="cs",haviszla5!Q204,IF(haviszla5!$E$5="p",haviszla5!R204,IF(haviszla5!$E$5="szo",haviszla5!S204,0)))))),0)</f>
        <v>0</v>
      </c>
      <c r="HL204" s="43">
        <f>IF($HL$1=1,IF(haviszla5!$E$5="h",haviszla5!T204,IF(haviszla5!$E$5="k",haviszla5!U204,IF(haviszla5!$E$5="sz",haviszla5!V204,IF(haviszla5!$E$5="cs",haviszla5!W204,IF(haviszla5!$E$5="p",haviszla5!X204,IF(haviszla5!$E$5="szo",haviszla5!Y204,0)))))),0)</f>
        <v>0</v>
      </c>
      <c r="HM204" s="43">
        <f>IF($HM$1=1,IF(haviszla5!$E$5="h",haviszla5!Z204,IF(haviszla5!$E$5="k",haviszla5!AA204,IF(haviszla5!$E$5="sz",haviszla5!AB204,IF(haviszla5!$E$5="cs",haviszla5!AC204,IF(haviszla5!$E$5="p",haviszla5!AD204,IF(haviszla5!$E$5="szo",haviszla5!AE204,0)))))),0)</f>
        <v>0</v>
      </c>
      <c r="HN204" s="43">
        <f>IF($HN$1=1,IF(haviszla5!$E$5="h",haviszla5!AF204,IF(haviszla5!$E$5="k",haviszla5!AG204,IF(haviszla5!$E$5="sz",haviszla5!AH204,IF(haviszla5!$E$5="cs",haviszla5!AI204,IF(haviszla5!$E$5="p",haviszla5!AJ204,IF(haviszla5!$E$5="szo",haviszla5!AK204,0)))))),0)</f>
        <v>0</v>
      </c>
      <c r="HO204" s="43">
        <f>IF($HO$1=1,IF(haviszla5!$E$5="h",haviszla5!AL204,IF(haviszla5!$E$5="k",haviszla5!AM204,IF(haviszla5!$E$5="sz",haviszla5!AN204,IF(haviszla5!$E$5="cs",haviszla5!AO204,IF(haviszla5!$E$5="p",haviszla5!AP204,IF(haviszla5!$E$5="szo",haviszla5!AQ204,0)))))),0)</f>
        <v>0</v>
      </c>
      <c r="HP204" s="43">
        <f>IF($HP$1=1,IF(haviszla5!$E$5="h",haviszla5!AR204,IF(haviszla5!$E$5="k",haviszla5!AS204,IF(haviszla5!$E$5="sz",haviszla5!AT204,IF(haviszla5!$E$5="cs",haviszla5!AU204,IF(haviszla5!$E$5="p",haviszla5!AV204,IF(haviszla5!$E$5="szo",haviszla5!AW204,0)))))),0)</f>
        <v>0</v>
      </c>
      <c r="HQ204" s="43">
        <f>IF($HQ$1=1,IF(haviszla5!$E$5="h",haviszla5!AX204,IF(haviszla5!$E$5="k",haviszla5!AY204,IF(haviszla5!$E$5="sz",haviszla5!AZ204,IF(haviszla5!$E$5="cs",haviszla5!BA204,IF(haviszla5!$E$5="p",haviszla5!BB204,IF(haviszla5!$E$5="szo",haviszla5!BC204,0)))))),0)</f>
        <v>0</v>
      </c>
      <c r="HR204" s="43">
        <f>IF($HR$1=1,IF(haviszla5!$E$5="h",haviszla5!BD204,IF(haviszla5!$E$5="k",haviszla5!BE204,IF(haviszla5!$E$5="sz",haviszla5!BF204,IF(haviszla5!$E$5="cs",haviszla5!BG204,IF(haviszla5!$E$5="p",haviszla5!BH204,IF(haviszla5!$E$5="szo",haviszla5!BI204,0)))))),0)</f>
        <v>0</v>
      </c>
      <c r="HS204" s="43">
        <f>IF($HS$1=1,IF(haviszla5!$E$5="h",haviszla5!BJ204,IF(haviszla5!$E$5="k",haviszla5!BK204,IF(haviszla5!$E$5="sz",haviszla5!BL204,IF(haviszla5!$E$5="cs",haviszla5!BM204,IF(haviszla5!$E$5="p",haviszla5!BN204,IF(haviszla5!$E$5="szo",haviszla5!BO204,0)))))),0)</f>
        <v>0</v>
      </c>
      <c r="HT204" s="43">
        <f>IF($HT$1=1,IF(haviszla5!$E$5="h",haviszla5!BP204,IF(haviszla5!$E$5="k",haviszla5!BQ204,IF(haviszla5!$E$5="sz",haviszla5!BR204,IF(haviszla5!$E$5="cs",haviszla5!BS204,IF(haviszla5!$E$5="p",haviszla5!BT204,IF(haviszla5!$E$5="szo",haviszla5!BU204,0)))))),0)</f>
        <v>0</v>
      </c>
      <c r="HU204" s="43">
        <f>IF($HU$1=1,IF(haviszla5!$E$5="h",haviszla5!BV204,IF(haviszla5!$E$5="k",haviszla5!BW204,IF(haviszla5!$E$5="sz",haviszla5!BX204,IF(haviszla5!$E$5="cs",haviszla5!BY204,IF(haviszla5!$E$5="p",haviszla5!BZ204,IF(haviszla5!$E$5="szo",haviszla5!CA204,0)))))),0)</f>
        <v>0</v>
      </c>
      <c r="HV204" s="43">
        <f>IF($HV$1=1,IF(haviszla5!$E$5="h",haviszla5!CB204,IF(haviszla5!$E$5="k",haviszla5!CC204,IF(haviszla5!$E$5="sz",haviszla5!CD204,IF(haviszla5!$E$5="cs",haviszla5!CE204,IF(haviszla5!$E$5="p",haviszla5!CF204,IF(haviszla5!$E$5="szo",haviszla5!CG204,0)))))),0)</f>
        <v>0</v>
      </c>
      <c r="HW204" s="43">
        <f>IF($HW$1=1,IF(haviszla5!$E$5="h",haviszla5!CH204,IF(haviszla5!$E$5="k",haviszla5!CI204,IF(haviszla5!$E$5="sz",haviszla5!CJ204,IF(haviszla5!$E$5="cs",haviszla5!CK204,IF(haviszla5!$E$5="p",haviszla5!CL204,IF(haviszla5!$E$5="szo",haviszla5!CM204,0)))))),0)</f>
        <v>0</v>
      </c>
      <c r="HX204" s="43">
        <f>IF($HX$1=1,IF(haviszla5!$E$5="h",haviszla5!CN204,IF(haviszla5!$E$5="k",haviszla5!CO204,IF(haviszla5!$E$5="sz",haviszla5!CP204,IF(haviszla5!$E$5="cs",haviszla5!CQ204,IF(haviszla5!$E$5="p",haviszla5!CR204,IF(haviszla5!$E$5="szo",haviszla5!CS204,0)))))),0)</f>
        <v>0</v>
      </c>
      <c r="HY204" s="43">
        <f>IF($HY$1=1,IF(haviszla5!$E$5="h",haviszla5!CT204,IF(haviszla5!$E$5="k",haviszla5!CU204,IF(haviszla5!$E$5="sz",haviszla5!CV204,IF(haviszla5!$E$5="cs",haviszla5!CW204,IF(haviszla5!$E$5="p",haviszla5!CX204,IF(haviszla5!$E$5="szo",haviszla5!CY204,0)))))),0)</f>
        <v>0</v>
      </c>
      <c r="HZ204" s="43">
        <f>IF($HZ$1=1,IF(haviszla5!$E$5="h",haviszla5!CZ204,IF(haviszla5!$E$5="k",haviszla5!DA204,IF(haviszla5!$E$5="sz",haviszla5!DB204,IF(haviszla5!$E$5="cs",haviszla5!DC204,IF(haviszla5!$E$5="p",haviszla5!DD204,IF(haviszla5!$E$5="szo",haviszla5!DE204,0)))))),0)</f>
        <v>0</v>
      </c>
      <c r="IA204" s="43">
        <f>IF($IA$1=1,IF(haviszla5!$E$5="h",haviszla5!DF204,IF(haviszla5!$E$5="k",haviszla5!DG204,IF(haviszla5!$E$5="sz",haviszla5!DH204,IF(haviszla5!$E$5="cs",haviszla5!DI204,IF(haviszla5!$E$5="p",haviszla5!DJ204,IF(haviszla5!$E$5="szo",haviszla5!DK204,0)))))),0)</f>
        <v>0</v>
      </c>
      <c r="IB204" s="43">
        <f>IF($IB$1=1,IF(haviszla5!$E$5="h",haviszla5!DL204,IF(haviszla5!$E$5="k",haviszla5!DM204,IF(haviszla5!$E$5="sz",haviszla5!DN204,IF(haviszla5!$E$5="cs",haviszla5!DO204,IF(haviszla5!$E$5="p",haviszla5!DP204,IF(haviszla5!$E$5="szo",haviszla5!DQ204,0)))))),0)</f>
        <v>0</v>
      </c>
      <c r="IC204" s="43">
        <f>IF($IC$1=1,IF(haviszla5!$E$5="h",haviszla5!DR204,IF(haviszla5!$E$5="k",haviszla5!DS204,IF(haviszla5!$E$5="sz",haviszla5!DT204,IF(haviszla5!$E$5="cs",haviszla5!DU204,IF(haviszla5!$E$5="p",haviszla5!DV204,IF(haviszla5!$E$5="szo",haviszla5!DW204,0)))))),0)</f>
        <v>0</v>
      </c>
      <c r="ID204" s="43">
        <f>IF($ID$1=1,IF(haviszla5!$E$5="h",haviszla5!DX204,IF(haviszla5!$E$5="k",haviszla5!DY204,IF(haviszla5!$E$5="sz",haviszla5!DZ204,IF(haviszla5!$E$5="cs",haviszla5!EA204,IF(haviszla5!$E$5="p",haviszla5!EB204,IF(haviszla5!$E$5="szo",haviszla5!EC204,0)))))),0)</f>
        <v>0</v>
      </c>
      <c r="IE204" s="43">
        <f>IF($IE$1=1,IF(haviszla5!$E$5="h",haviszla5!ED204,IF(haviszla5!$E$5="k",haviszla5!EE204,IF(haviszla5!$E$5="sz",haviszla5!EF204,IF(haviszla5!$E$5="cs",haviszla5!EG204,IF(haviszla5!$E$5="p",haviszla5!EH204,IF(haviszla5!$E$5="szo",haviszla5!EI204,0)))))),0)</f>
        <v>0</v>
      </c>
    </row>
    <row r="205" spans="1:239" ht="15" customHeight="1">
      <c r="A205" s="18" t="s">
        <v>275</v>
      </c>
      <c r="B205" s="42"/>
      <c r="C205" s="43"/>
      <c r="D205" s="89"/>
      <c r="E205" s="13">
        <f t="shared" si="257"/>
        <v>0</v>
      </c>
      <c r="F205" s="67"/>
      <c r="G205" s="69"/>
      <c r="H205" s="52">
        <v>0</v>
      </c>
      <c r="I205" s="51">
        <v>0</v>
      </c>
      <c r="J205" s="52">
        <v>0</v>
      </c>
      <c r="K205" s="52">
        <v>0</v>
      </c>
      <c r="L205" s="52">
        <v>0</v>
      </c>
      <c r="M205" s="52">
        <v>0</v>
      </c>
      <c r="N205" s="55">
        <v>0</v>
      </c>
      <c r="O205" s="54">
        <v>0</v>
      </c>
      <c r="P205" s="54">
        <v>0</v>
      </c>
      <c r="Q205" s="54">
        <v>0</v>
      </c>
      <c r="R205" s="54">
        <v>0</v>
      </c>
      <c r="S205" s="54">
        <v>0</v>
      </c>
      <c r="T205" s="55">
        <v>0</v>
      </c>
      <c r="U205" s="54">
        <v>0</v>
      </c>
      <c r="V205" s="54">
        <v>0</v>
      </c>
      <c r="W205" s="54">
        <v>0</v>
      </c>
      <c r="X205" s="54">
        <v>0</v>
      </c>
      <c r="Y205" s="54">
        <v>0</v>
      </c>
      <c r="Z205" s="55">
        <v>0</v>
      </c>
      <c r="AA205" s="54">
        <v>0</v>
      </c>
      <c r="AB205" s="54">
        <v>0</v>
      </c>
      <c r="AC205" s="54">
        <v>0</v>
      </c>
      <c r="AD205" s="54">
        <v>0</v>
      </c>
      <c r="AE205" s="54">
        <v>0</v>
      </c>
      <c r="AF205" s="55">
        <v>0</v>
      </c>
      <c r="AG205" s="54">
        <v>0</v>
      </c>
      <c r="AH205" s="54">
        <v>0</v>
      </c>
      <c r="AI205" s="54">
        <v>0</v>
      </c>
      <c r="AJ205" s="54">
        <v>0</v>
      </c>
      <c r="AK205" s="54">
        <v>0</v>
      </c>
      <c r="AL205" s="55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5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55">
        <v>0</v>
      </c>
      <c r="AY205" s="54">
        <v>0</v>
      </c>
      <c r="AZ205" s="54">
        <v>0</v>
      </c>
      <c r="BA205" s="54">
        <v>0</v>
      </c>
      <c r="BB205" s="54">
        <v>0</v>
      </c>
      <c r="BC205" s="58">
        <v>0</v>
      </c>
      <c r="BD205" s="55">
        <v>0</v>
      </c>
      <c r="BE205" s="54">
        <v>0</v>
      </c>
      <c r="BF205" s="54">
        <v>0</v>
      </c>
      <c r="BG205" s="54">
        <v>0</v>
      </c>
      <c r="BH205" s="54">
        <v>0</v>
      </c>
      <c r="BI205" s="54">
        <v>0</v>
      </c>
      <c r="BJ205" s="55">
        <v>0</v>
      </c>
      <c r="BK205" s="54">
        <v>0</v>
      </c>
      <c r="BL205" s="54">
        <v>0</v>
      </c>
      <c r="BM205" s="54">
        <v>0</v>
      </c>
      <c r="BN205" s="54">
        <v>0</v>
      </c>
      <c r="BO205" s="54">
        <v>0</v>
      </c>
      <c r="BP205" s="55">
        <v>0</v>
      </c>
      <c r="BQ205" s="54">
        <v>0</v>
      </c>
      <c r="BR205" s="54">
        <v>0</v>
      </c>
      <c r="BS205" s="54">
        <v>0</v>
      </c>
      <c r="BT205" s="54">
        <v>0</v>
      </c>
      <c r="BU205" s="54">
        <v>0</v>
      </c>
      <c r="BV205" s="55">
        <v>0</v>
      </c>
      <c r="BW205" s="54">
        <v>0</v>
      </c>
      <c r="BX205" s="54">
        <v>0</v>
      </c>
      <c r="BY205" s="54">
        <v>0</v>
      </c>
      <c r="BZ205" s="54">
        <v>0</v>
      </c>
      <c r="CA205" s="54">
        <v>0</v>
      </c>
      <c r="CB205" s="55">
        <v>0</v>
      </c>
      <c r="CC205" s="54">
        <v>0</v>
      </c>
      <c r="CD205" s="54">
        <v>0</v>
      </c>
      <c r="CE205" s="54">
        <v>0</v>
      </c>
      <c r="CF205" s="54">
        <v>0</v>
      </c>
      <c r="CG205" s="54">
        <v>0</v>
      </c>
      <c r="CH205" s="55">
        <v>0</v>
      </c>
      <c r="CI205" s="54">
        <v>0</v>
      </c>
      <c r="CJ205" s="54">
        <v>0</v>
      </c>
      <c r="CK205" s="54">
        <v>0</v>
      </c>
      <c r="CL205" s="54">
        <v>0</v>
      </c>
      <c r="CM205" s="54">
        <v>0</v>
      </c>
      <c r="CN205" s="55">
        <v>0</v>
      </c>
      <c r="CO205" s="54">
        <v>0</v>
      </c>
      <c r="CP205" s="54">
        <v>0</v>
      </c>
      <c r="CQ205" s="54">
        <v>0</v>
      </c>
      <c r="CR205" s="54">
        <v>0</v>
      </c>
      <c r="CS205" s="54">
        <v>0</v>
      </c>
      <c r="CT205" s="55">
        <v>0</v>
      </c>
      <c r="CU205" s="54">
        <v>0</v>
      </c>
      <c r="CV205" s="54">
        <v>0</v>
      </c>
      <c r="CW205" s="54">
        <v>0</v>
      </c>
      <c r="CX205" s="54">
        <v>0</v>
      </c>
      <c r="CY205" s="54">
        <v>0</v>
      </c>
      <c r="CZ205" s="55">
        <v>0</v>
      </c>
      <c r="DA205" s="54">
        <v>0</v>
      </c>
      <c r="DB205" s="54">
        <v>0</v>
      </c>
      <c r="DC205" s="54">
        <v>0</v>
      </c>
      <c r="DD205" s="54">
        <v>0</v>
      </c>
      <c r="DE205" s="54">
        <v>0</v>
      </c>
      <c r="DF205" s="55">
        <v>0</v>
      </c>
      <c r="DG205" s="54">
        <v>0</v>
      </c>
      <c r="DH205" s="54">
        <v>0</v>
      </c>
      <c r="DI205" s="54">
        <v>0</v>
      </c>
      <c r="DJ205" s="54">
        <v>0</v>
      </c>
      <c r="DK205" s="54">
        <v>0</v>
      </c>
      <c r="DL205" s="55">
        <v>0</v>
      </c>
      <c r="DM205" s="54">
        <v>0</v>
      </c>
      <c r="DN205" s="54">
        <v>0</v>
      </c>
      <c r="DO205" s="54">
        <v>0</v>
      </c>
      <c r="DP205" s="54">
        <v>0</v>
      </c>
      <c r="DQ205" s="54">
        <v>0</v>
      </c>
      <c r="DR205" s="55">
        <v>0</v>
      </c>
      <c r="DS205" s="54">
        <v>0</v>
      </c>
      <c r="DT205" s="54">
        <v>0</v>
      </c>
      <c r="DU205" s="54">
        <v>0</v>
      </c>
      <c r="DV205" s="54">
        <v>0</v>
      </c>
      <c r="DW205" s="54">
        <v>0</v>
      </c>
      <c r="DX205" s="55">
        <v>0</v>
      </c>
      <c r="DY205" s="54">
        <v>0</v>
      </c>
      <c r="DZ205" s="54">
        <v>0</v>
      </c>
      <c r="EA205" s="54">
        <v>0</v>
      </c>
      <c r="EB205" s="54">
        <v>0</v>
      </c>
      <c r="EC205" s="54">
        <v>0</v>
      </c>
      <c r="ED205" s="55">
        <v>0</v>
      </c>
      <c r="EE205" s="54">
        <v>0</v>
      </c>
      <c r="EF205" s="54">
        <v>0</v>
      </c>
      <c r="EG205" s="54">
        <v>0</v>
      </c>
      <c r="EH205" s="54">
        <v>0</v>
      </c>
      <c r="EI205" s="54">
        <v>0</v>
      </c>
      <c r="EJ205" s="55"/>
      <c r="EK205" s="54">
        <v>0</v>
      </c>
      <c r="EL205" s="54"/>
      <c r="EM205" s="54"/>
      <c r="EN205" s="54"/>
      <c r="EO205" s="59">
        <v>0</v>
      </c>
      <c r="EP205" s="55"/>
      <c r="EQ205" s="54">
        <v>0</v>
      </c>
      <c r="ER205" s="54"/>
      <c r="ES205" s="54"/>
      <c r="ET205" s="54"/>
      <c r="EU205" s="59">
        <v>0</v>
      </c>
      <c r="EV205" s="55"/>
      <c r="EW205" s="54">
        <v>0</v>
      </c>
      <c r="EX205" s="54"/>
      <c r="EY205" s="54"/>
      <c r="EZ205" s="54"/>
      <c r="FA205" s="59">
        <v>0</v>
      </c>
      <c r="FB205" s="43">
        <f t="shared" si="258"/>
        <v>0</v>
      </c>
      <c r="FC205" s="21">
        <f t="shared" si="259"/>
        <v>0</v>
      </c>
      <c r="FD205" s="43">
        <f t="shared" si="260"/>
        <v>0</v>
      </c>
      <c r="FE205" s="21">
        <f t="shared" si="261"/>
        <v>0</v>
      </c>
      <c r="FF205" s="43">
        <f t="shared" si="262"/>
        <v>0</v>
      </c>
      <c r="FG205" s="21">
        <f t="shared" si="263"/>
        <v>0</v>
      </c>
      <c r="FH205" s="43">
        <f t="shared" si="264"/>
        <v>0</v>
      </c>
      <c r="FI205" s="21">
        <f t="shared" si="265"/>
        <v>0</v>
      </c>
      <c r="FJ205" s="43">
        <f t="shared" si="266"/>
        <v>0</v>
      </c>
      <c r="FK205" s="21">
        <f t="shared" si="267"/>
        <v>0</v>
      </c>
      <c r="FL205" s="43">
        <f t="shared" si="268"/>
        <v>0</v>
      </c>
      <c r="FM205" s="21">
        <f t="shared" si="269"/>
        <v>0</v>
      </c>
      <c r="FN205" s="43">
        <f t="shared" si="270"/>
        <v>0</v>
      </c>
      <c r="FO205" s="21">
        <f t="shared" si="271"/>
        <v>0</v>
      </c>
      <c r="FP205" s="43">
        <f t="shared" si="272"/>
        <v>0</v>
      </c>
      <c r="FQ205" s="21">
        <f t="shared" si="273"/>
        <v>0</v>
      </c>
      <c r="FR205" s="43">
        <f t="shared" si="274"/>
        <v>0</v>
      </c>
      <c r="FS205" s="21">
        <f t="shared" si="275"/>
        <v>0</v>
      </c>
      <c r="FT205" s="43">
        <f t="shared" si="276"/>
        <v>0</v>
      </c>
      <c r="FU205" s="21">
        <f t="shared" si="277"/>
        <v>0</v>
      </c>
      <c r="FV205" s="43">
        <f t="shared" si="278"/>
        <v>0</v>
      </c>
      <c r="FW205" s="21">
        <f t="shared" si="279"/>
        <v>0</v>
      </c>
      <c r="FX205" s="43">
        <f t="shared" si="280"/>
        <v>0</v>
      </c>
      <c r="FY205" s="21">
        <f t="shared" si="281"/>
        <v>0</v>
      </c>
      <c r="FZ205" s="43">
        <f t="shared" si="282"/>
        <v>0</v>
      </c>
      <c r="GA205" s="21">
        <f t="shared" si="283"/>
        <v>0</v>
      </c>
      <c r="GB205" s="43">
        <f t="shared" si="284"/>
        <v>0</v>
      </c>
      <c r="GC205" s="21">
        <f t="shared" si="285"/>
        <v>0</v>
      </c>
      <c r="GD205" s="43">
        <f t="shared" si="286"/>
        <v>0</v>
      </c>
      <c r="GE205" s="21">
        <f t="shared" si="287"/>
        <v>0</v>
      </c>
      <c r="GF205" s="43">
        <f t="shared" si="288"/>
        <v>0</v>
      </c>
      <c r="GG205" s="21">
        <f t="shared" si="289"/>
        <v>0</v>
      </c>
      <c r="GH205" s="43">
        <f t="shared" si="290"/>
        <v>0</v>
      </c>
      <c r="GI205" s="21">
        <f t="shared" si="291"/>
        <v>0</v>
      </c>
      <c r="GJ205" s="43">
        <f t="shared" si="292"/>
        <v>0</v>
      </c>
      <c r="GK205" s="21">
        <f t="shared" si="293"/>
        <v>0</v>
      </c>
      <c r="GL205" s="43">
        <f t="shared" si="294"/>
        <v>0</v>
      </c>
      <c r="GM205" s="21">
        <f t="shared" si="295"/>
        <v>0</v>
      </c>
      <c r="GN205" s="43">
        <f t="shared" si="296"/>
        <v>0</v>
      </c>
      <c r="GO205" s="21">
        <f t="shared" si="297"/>
        <v>0</v>
      </c>
      <c r="GP205" s="43">
        <f t="shared" si="298"/>
        <v>0</v>
      </c>
      <c r="GQ205" s="21">
        <f t="shared" si="299"/>
        <v>0</v>
      </c>
      <c r="GR205" s="43">
        <f t="shared" si="300"/>
        <v>0</v>
      </c>
      <c r="GS205" s="21">
        <f t="shared" si="301"/>
        <v>0</v>
      </c>
      <c r="GT205" s="43">
        <f t="shared" si="302"/>
        <v>0</v>
      </c>
      <c r="GU205" s="21">
        <f t="shared" si="303"/>
        <v>0</v>
      </c>
      <c r="GV205" s="29">
        <f t="shared" si="304"/>
        <v>0</v>
      </c>
      <c r="GW205" s="29">
        <f t="shared" si="305"/>
        <v>0</v>
      </c>
      <c r="GY205" s="29">
        <f t="shared" si="309"/>
        <v>0</v>
      </c>
      <c r="GZ205" s="29"/>
      <c r="HF205" s="44">
        <f t="shared" si="306"/>
        <v>0</v>
      </c>
      <c r="HG205" s="43">
        <f t="shared" si="307"/>
        <v>0</v>
      </c>
      <c r="HH205" s="44">
        <f t="shared" si="308"/>
        <v>0</v>
      </c>
      <c r="HI205" s="13">
        <f t="shared" si="310"/>
        <v>0</v>
      </c>
      <c r="HJ205" s="43">
        <f>IF($HJ$1=1,IF(haviszla5!$E$5="h",haviszla5!H205,IF(haviszla5!$E$5="k",haviszla5!I205,IF(haviszla5!$E$5="sz",haviszla5!J205,IF(haviszla5!$E$5="cs",haviszla5!K205,IF(haviszla5!$E$5="p",haviszla5!L205,IF(haviszla5!$E$5="szo",haviszla5!M205,0)))))),0)</f>
        <v>0</v>
      </c>
      <c r="HK205" s="43">
        <f>IF($HK$1=1,IF(haviszla5!$E$5="h",haviszla5!N205,IF(haviszla5!$E$5="k",haviszla5!O205,IF(haviszla5!$E$5="sz",haviszla5!P205,IF(haviszla5!$E$5="cs",haviszla5!Q205,IF(haviszla5!$E$5="p",haviszla5!R205,IF(haviszla5!$E$5="szo",haviszla5!S205,0)))))),0)</f>
        <v>0</v>
      </c>
      <c r="HL205" s="43">
        <f>IF($HL$1=1,IF(haviszla5!$E$5="h",haviszla5!T205,IF(haviszla5!$E$5="k",haviszla5!U205,IF(haviszla5!$E$5="sz",haviszla5!V205,IF(haviszla5!$E$5="cs",haviszla5!W205,IF(haviszla5!$E$5="p",haviszla5!X205,IF(haviszla5!$E$5="szo",haviszla5!Y205,0)))))),0)</f>
        <v>0</v>
      </c>
      <c r="HM205" s="43">
        <f>IF($HM$1=1,IF(haviszla5!$E$5="h",haviszla5!Z205,IF(haviszla5!$E$5="k",haviszla5!AA205,IF(haviszla5!$E$5="sz",haviszla5!AB205,IF(haviszla5!$E$5="cs",haviszla5!AC205,IF(haviszla5!$E$5="p",haviszla5!AD205,IF(haviszla5!$E$5="szo",haviszla5!AE205,0)))))),0)</f>
        <v>0</v>
      </c>
      <c r="HN205" s="43">
        <f>IF($HN$1=1,IF(haviszla5!$E$5="h",haviszla5!AF205,IF(haviszla5!$E$5="k",haviszla5!AG205,IF(haviszla5!$E$5="sz",haviszla5!AH205,IF(haviszla5!$E$5="cs",haviszla5!AI205,IF(haviszla5!$E$5="p",haviszla5!AJ205,IF(haviszla5!$E$5="szo",haviszla5!AK205,0)))))),0)</f>
        <v>0</v>
      </c>
      <c r="HO205" s="43">
        <f>IF($HO$1=1,IF(haviszla5!$E$5="h",haviszla5!AL205,IF(haviszla5!$E$5="k",haviszla5!AM205,IF(haviszla5!$E$5="sz",haviszla5!AN205,IF(haviszla5!$E$5="cs",haviszla5!AO205,IF(haviszla5!$E$5="p",haviszla5!AP205,IF(haviszla5!$E$5="szo",haviszla5!AQ205,0)))))),0)</f>
        <v>0</v>
      </c>
      <c r="HP205" s="43">
        <f>IF($HP$1=1,IF(haviszla5!$E$5="h",haviszla5!AR205,IF(haviszla5!$E$5="k",haviszla5!AS205,IF(haviszla5!$E$5="sz",haviszla5!AT205,IF(haviszla5!$E$5="cs",haviszla5!AU205,IF(haviszla5!$E$5="p",haviszla5!AV205,IF(haviszla5!$E$5="szo",haviszla5!AW205,0)))))),0)</f>
        <v>0</v>
      </c>
      <c r="HQ205" s="43">
        <f>IF($HQ$1=1,IF(haviszla5!$E$5="h",haviszla5!AX205,IF(haviszla5!$E$5="k",haviszla5!AY205,IF(haviszla5!$E$5="sz",haviszla5!AZ205,IF(haviszla5!$E$5="cs",haviszla5!BA205,IF(haviszla5!$E$5="p",haviszla5!BB205,IF(haviszla5!$E$5="szo",haviszla5!BC205,0)))))),0)</f>
        <v>0</v>
      </c>
      <c r="HR205" s="43">
        <f>IF($HR$1=1,IF(haviszla5!$E$5="h",haviszla5!BD205,IF(haviszla5!$E$5="k",haviszla5!BE205,IF(haviszla5!$E$5="sz",haviszla5!BF205,IF(haviszla5!$E$5="cs",haviszla5!BG205,IF(haviszla5!$E$5="p",haviszla5!BH205,IF(haviszla5!$E$5="szo",haviszla5!BI205,0)))))),0)</f>
        <v>0</v>
      </c>
      <c r="HS205" s="43">
        <f>IF($HS$1=1,IF(haviszla5!$E$5="h",haviszla5!BJ205,IF(haviszla5!$E$5="k",haviszla5!BK205,IF(haviszla5!$E$5="sz",haviszla5!BL205,IF(haviszla5!$E$5="cs",haviszla5!BM205,IF(haviszla5!$E$5="p",haviszla5!BN205,IF(haviszla5!$E$5="szo",haviszla5!BO205,0)))))),0)</f>
        <v>0</v>
      </c>
      <c r="HT205" s="43">
        <f>IF($HT$1=1,IF(haviszla5!$E$5="h",haviszla5!BP205,IF(haviszla5!$E$5="k",haviszla5!BQ205,IF(haviszla5!$E$5="sz",haviszla5!BR205,IF(haviszla5!$E$5="cs",haviszla5!BS205,IF(haviszla5!$E$5="p",haviszla5!BT205,IF(haviszla5!$E$5="szo",haviszla5!BU205,0)))))),0)</f>
        <v>0</v>
      </c>
      <c r="HU205" s="43">
        <f>IF($HU$1=1,IF(haviszla5!$E$5="h",haviszla5!BV205,IF(haviszla5!$E$5="k",haviszla5!BW205,IF(haviszla5!$E$5="sz",haviszla5!BX205,IF(haviszla5!$E$5="cs",haviszla5!BY205,IF(haviszla5!$E$5="p",haviszla5!BZ205,IF(haviszla5!$E$5="szo",haviszla5!CA205,0)))))),0)</f>
        <v>0</v>
      </c>
      <c r="HV205" s="43">
        <f>IF($HV$1=1,IF(haviszla5!$E$5="h",haviszla5!CB205,IF(haviszla5!$E$5="k",haviszla5!CC205,IF(haviszla5!$E$5="sz",haviszla5!CD205,IF(haviszla5!$E$5="cs",haviszla5!CE205,IF(haviszla5!$E$5="p",haviszla5!CF205,IF(haviszla5!$E$5="szo",haviszla5!CG205,0)))))),0)</f>
        <v>0</v>
      </c>
      <c r="HW205" s="43">
        <f>IF($HW$1=1,IF(haviszla5!$E$5="h",haviszla5!CH205,IF(haviszla5!$E$5="k",haviszla5!CI205,IF(haviszla5!$E$5="sz",haviszla5!CJ205,IF(haviszla5!$E$5="cs",haviszla5!CK205,IF(haviszla5!$E$5="p",haviszla5!CL205,IF(haviszla5!$E$5="szo",haviszla5!CM205,0)))))),0)</f>
        <v>0</v>
      </c>
      <c r="HX205" s="43">
        <f>IF($HX$1=1,IF(haviszla5!$E$5="h",haviszla5!CN205,IF(haviszla5!$E$5="k",haviszla5!CO205,IF(haviszla5!$E$5="sz",haviszla5!CP205,IF(haviszla5!$E$5="cs",haviszla5!CQ205,IF(haviszla5!$E$5="p",haviszla5!CR205,IF(haviszla5!$E$5="szo",haviszla5!CS205,0)))))),0)</f>
        <v>0</v>
      </c>
      <c r="HY205" s="43">
        <f>IF($HY$1=1,IF(haviszla5!$E$5="h",haviszla5!CT205,IF(haviszla5!$E$5="k",haviszla5!CU205,IF(haviszla5!$E$5="sz",haviszla5!CV205,IF(haviszla5!$E$5="cs",haviszla5!CW205,IF(haviszla5!$E$5="p",haviszla5!CX205,IF(haviszla5!$E$5="szo",haviszla5!CY205,0)))))),0)</f>
        <v>0</v>
      </c>
      <c r="HZ205" s="43">
        <f>IF($HZ$1=1,IF(haviszla5!$E$5="h",haviszla5!CZ205,IF(haviszla5!$E$5="k",haviszla5!DA205,IF(haviszla5!$E$5="sz",haviszla5!DB205,IF(haviszla5!$E$5="cs",haviszla5!DC205,IF(haviszla5!$E$5="p",haviszla5!DD205,IF(haviszla5!$E$5="szo",haviszla5!DE205,0)))))),0)</f>
        <v>0</v>
      </c>
      <c r="IA205" s="43">
        <f>IF($IA$1=1,IF(haviszla5!$E$5="h",haviszla5!DF205,IF(haviszla5!$E$5="k",haviszla5!DG205,IF(haviszla5!$E$5="sz",haviszla5!DH205,IF(haviszla5!$E$5="cs",haviszla5!DI205,IF(haviszla5!$E$5="p",haviszla5!DJ205,IF(haviszla5!$E$5="szo",haviszla5!DK205,0)))))),0)</f>
        <v>0</v>
      </c>
      <c r="IB205" s="43">
        <f>IF($IB$1=1,IF(haviszla5!$E$5="h",haviszla5!DL205,IF(haviszla5!$E$5="k",haviszla5!DM205,IF(haviszla5!$E$5="sz",haviszla5!DN205,IF(haviszla5!$E$5="cs",haviszla5!DO205,IF(haviszla5!$E$5="p",haviszla5!DP205,IF(haviszla5!$E$5="szo",haviszla5!DQ205,0)))))),0)</f>
        <v>0</v>
      </c>
      <c r="IC205" s="43">
        <f>IF($IC$1=1,IF(haviszla5!$E$5="h",haviszla5!DR205,IF(haviszla5!$E$5="k",haviszla5!DS205,IF(haviszla5!$E$5="sz",haviszla5!DT205,IF(haviszla5!$E$5="cs",haviszla5!DU205,IF(haviszla5!$E$5="p",haviszla5!DV205,IF(haviszla5!$E$5="szo",haviszla5!DW205,0)))))),0)</f>
        <v>0</v>
      </c>
      <c r="ID205" s="43">
        <f>IF($ID$1=1,IF(haviszla5!$E$5="h",haviszla5!DX205,IF(haviszla5!$E$5="k",haviszla5!DY205,IF(haviszla5!$E$5="sz",haviszla5!DZ205,IF(haviszla5!$E$5="cs",haviszla5!EA205,IF(haviszla5!$E$5="p",haviszla5!EB205,IF(haviszla5!$E$5="szo",haviszla5!EC205,0)))))),0)</f>
        <v>0</v>
      </c>
      <c r="IE205" s="43">
        <f>IF($IE$1=1,IF(haviszla5!$E$5="h",haviszla5!ED205,IF(haviszla5!$E$5="k",haviszla5!EE205,IF(haviszla5!$E$5="sz",haviszla5!EF205,IF(haviszla5!$E$5="cs",haviszla5!EG205,IF(haviszla5!$E$5="p",haviszla5!EH205,IF(haviszla5!$E$5="szo",haviszla5!EI205,0)))))),0)</f>
        <v>0</v>
      </c>
    </row>
    <row r="206" spans="1:239" ht="15" customHeight="1">
      <c r="A206" s="18" t="s">
        <v>276</v>
      </c>
      <c r="B206" s="89"/>
      <c r="C206" s="43"/>
      <c r="D206" s="89"/>
      <c r="E206" s="13">
        <f t="shared" si="257"/>
        <v>0</v>
      </c>
      <c r="F206" s="67"/>
      <c r="G206" s="69"/>
      <c r="H206" s="52">
        <v>0</v>
      </c>
      <c r="I206" s="51">
        <v>0</v>
      </c>
      <c r="J206" s="52">
        <v>0</v>
      </c>
      <c r="K206" s="52">
        <v>0</v>
      </c>
      <c r="L206" s="52">
        <v>0</v>
      </c>
      <c r="M206" s="52">
        <v>0</v>
      </c>
      <c r="N206" s="55">
        <v>0</v>
      </c>
      <c r="O206" s="54">
        <v>0</v>
      </c>
      <c r="P206" s="54">
        <v>0</v>
      </c>
      <c r="Q206" s="54">
        <v>0</v>
      </c>
      <c r="R206" s="54">
        <v>0</v>
      </c>
      <c r="S206" s="54">
        <v>0</v>
      </c>
      <c r="T206" s="55">
        <v>0</v>
      </c>
      <c r="U206" s="54">
        <v>0</v>
      </c>
      <c r="V206" s="54">
        <v>0</v>
      </c>
      <c r="W206" s="54">
        <v>0</v>
      </c>
      <c r="X206" s="54">
        <v>0</v>
      </c>
      <c r="Y206" s="54">
        <v>0</v>
      </c>
      <c r="Z206" s="55">
        <v>0</v>
      </c>
      <c r="AA206" s="54">
        <v>0</v>
      </c>
      <c r="AB206" s="54">
        <v>0</v>
      </c>
      <c r="AC206" s="54">
        <v>0</v>
      </c>
      <c r="AD206" s="54">
        <v>0</v>
      </c>
      <c r="AE206" s="54">
        <v>0</v>
      </c>
      <c r="AF206" s="55">
        <v>0</v>
      </c>
      <c r="AG206" s="54">
        <v>0</v>
      </c>
      <c r="AH206" s="54">
        <v>0</v>
      </c>
      <c r="AI206" s="54">
        <v>0</v>
      </c>
      <c r="AJ206" s="54">
        <v>0</v>
      </c>
      <c r="AK206" s="54">
        <v>0</v>
      </c>
      <c r="AL206" s="55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5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55">
        <v>0</v>
      </c>
      <c r="AY206" s="54">
        <v>0</v>
      </c>
      <c r="AZ206" s="54">
        <v>0</v>
      </c>
      <c r="BA206" s="54">
        <v>0</v>
      </c>
      <c r="BB206" s="54">
        <v>0</v>
      </c>
      <c r="BC206" s="58">
        <v>0</v>
      </c>
      <c r="BD206" s="55">
        <v>0</v>
      </c>
      <c r="BE206" s="54">
        <v>0</v>
      </c>
      <c r="BF206" s="54">
        <v>0</v>
      </c>
      <c r="BG206" s="54">
        <v>0</v>
      </c>
      <c r="BH206" s="54">
        <v>0</v>
      </c>
      <c r="BI206" s="54">
        <v>0</v>
      </c>
      <c r="BJ206" s="55">
        <v>0</v>
      </c>
      <c r="BK206" s="54">
        <v>0</v>
      </c>
      <c r="BL206" s="54">
        <v>0</v>
      </c>
      <c r="BM206" s="54">
        <v>0</v>
      </c>
      <c r="BN206" s="54">
        <v>0</v>
      </c>
      <c r="BO206" s="54">
        <v>0</v>
      </c>
      <c r="BP206" s="55">
        <v>0</v>
      </c>
      <c r="BQ206" s="54">
        <v>0</v>
      </c>
      <c r="BR206" s="54">
        <v>0</v>
      </c>
      <c r="BS206" s="54">
        <v>0</v>
      </c>
      <c r="BT206" s="54">
        <v>0</v>
      </c>
      <c r="BU206" s="54">
        <v>0</v>
      </c>
      <c r="BV206" s="55">
        <v>0</v>
      </c>
      <c r="BW206" s="54">
        <v>0</v>
      </c>
      <c r="BX206" s="54">
        <v>0</v>
      </c>
      <c r="BY206" s="54">
        <v>0</v>
      </c>
      <c r="BZ206" s="54">
        <v>0</v>
      </c>
      <c r="CA206" s="54">
        <v>0</v>
      </c>
      <c r="CB206" s="55">
        <v>0</v>
      </c>
      <c r="CC206" s="54">
        <v>0</v>
      </c>
      <c r="CD206" s="54">
        <v>0</v>
      </c>
      <c r="CE206" s="54">
        <v>0</v>
      </c>
      <c r="CF206" s="54">
        <v>0</v>
      </c>
      <c r="CG206" s="54">
        <v>0</v>
      </c>
      <c r="CH206" s="55">
        <v>0</v>
      </c>
      <c r="CI206" s="54">
        <v>0</v>
      </c>
      <c r="CJ206" s="54">
        <v>0</v>
      </c>
      <c r="CK206" s="54">
        <v>0</v>
      </c>
      <c r="CL206" s="54">
        <v>0</v>
      </c>
      <c r="CM206" s="54">
        <v>0</v>
      </c>
      <c r="CN206" s="55">
        <v>0</v>
      </c>
      <c r="CO206" s="54">
        <v>0</v>
      </c>
      <c r="CP206" s="54">
        <v>0</v>
      </c>
      <c r="CQ206" s="54">
        <v>0</v>
      </c>
      <c r="CR206" s="54">
        <v>0</v>
      </c>
      <c r="CS206" s="54">
        <v>0</v>
      </c>
      <c r="CT206" s="55">
        <v>0</v>
      </c>
      <c r="CU206" s="54">
        <v>0</v>
      </c>
      <c r="CV206" s="54">
        <v>0</v>
      </c>
      <c r="CW206" s="54">
        <v>0</v>
      </c>
      <c r="CX206" s="54">
        <v>0</v>
      </c>
      <c r="CY206" s="54">
        <v>0</v>
      </c>
      <c r="CZ206" s="55">
        <v>0</v>
      </c>
      <c r="DA206" s="54">
        <v>0</v>
      </c>
      <c r="DB206" s="54">
        <v>0</v>
      </c>
      <c r="DC206" s="54">
        <v>0</v>
      </c>
      <c r="DD206" s="54">
        <v>0</v>
      </c>
      <c r="DE206" s="54">
        <v>0</v>
      </c>
      <c r="DF206" s="55">
        <v>0</v>
      </c>
      <c r="DG206" s="54">
        <v>0</v>
      </c>
      <c r="DH206" s="54">
        <v>0</v>
      </c>
      <c r="DI206" s="54">
        <v>0</v>
      </c>
      <c r="DJ206" s="54">
        <v>0</v>
      </c>
      <c r="DK206" s="54">
        <v>0</v>
      </c>
      <c r="DL206" s="55">
        <v>0</v>
      </c>
      <c r="DM206" s="54">
        <v>0</v>
      </c>
      <c r="DN206" s="54">
        <v>0</v>
      </c>
      <c r="DO206" s="54">
        <v>0</v>
      </c>
      <c r="DP206" s="54">
        <v>0</v>
      </c>
      <c r="DQ206" s="54">
        <v>0</v>
      </c>
      <c r="DR206" s="55">
        <v>0</v>
      </c>
      <c r="DS206" s="54">
        <v>0</v>
      </c>
      <c r="DT206" s="54">
        <v>0</v>
      </c>
      <c r="DU206" s="54">
        <v>0</v>
      </c>
      <c r="DV206" s="54">
        <v>0</v>
      </c>
      <c r="DW206" s="54">
        <v>0</v>
      </c>
      <c r="DX206" s="55">
        <v>0</v>
      </c>
      <c r="DY206" s="54">
        <v>0</v>
      </c>
      <c r="DZ206" s="54">
        <v>0</v>
      </c>
      <c r="EA206" s="54">
        <v>0</v>
      </c>
      <c r="EB206" s="54">
        <v>0</v>
      </c>
      <c r="EC206" s="54">
        <v>0</v>
      </c>
      <c r="ED206" s="55">
        <v>0</v>
      </c>
      <c r="EE206" s="54">
        <v>0</v>
      </c>
      <c r="EF206" s="54">
        <v>0</v>
      </c>
      <c r="EG206" s="54">
        <v>0</v>
      </c>
      <c r="EH206" s="54">
        <v>0</v>
      </c>
      <c r="EI206" s="54">
        <v>0</v>
      </c>
      <c r="EJ206" s="55"/>
      <c r="EK206" s="54">
        <v>0</v>
      </c>
      <c r="EL206" s="54"/>
      <c r="EM206" s="54"/>
      <c r="EN206" s="54"/>
      <c r="EO206" s="59">
        <v>0</v>
      </c>
      <c r="EP206" s="55"/>
      <c r="EQ206" s="54">
        <v>0</v>
      </c>
      <c r="ER206" s="54"/>
      <c r="ES206" s="54"/>
      <c r="ET206" s="54"/>
      <c r="EU206" s="59">
        <v>0</v>
      </c>
      <c r="EV206" s="55"/>
      <c r="EW206" s="54">
        <v>0</v>
      </c>
      <c r="EX206" s="54"/>
      <c r="EY206" s="54"/>
      <c r="EZ206" s="54"/>
      <c r="FA206" s="59">
        <v>0</v>
      </c>
      <c r="FB206" s="43">
        <f t="shared" si="258"/>
        <v>0</v>
      </c>
      <c r="FC206" s="21">
        <f t="shared" si="259"/>
        <v>0</v>
      </c>
      <c r="FD206" s="43">
        <f t="shared" si="260"/>
        <v>0</v>
      </c>
      <c r="FE206" s="21">
        <f t="shared" si="261"/>
        <v>0</v>
      </c>
      <c r="FF206" s="43">
        <f t="shared" si="262"/>
        <v>0</v>
      </c>
      <c r="FG206" s="21">
        <f t="shared" si="263"/>
        <v>0</v>
      </c>
      <c r="FH206" s="43">
        <f t="shared" si="264"/>
        <v>0</v>
      </c>
      <c r="FI206" s="21">
        <f t="shared" si="265"/>
        <v>0</v>
      </c>
      <c r="FJ206" s="43">
        <f t="shared" si="266"/>
        <v>0</v>
      </c>
      <c r="FK206" s="21">
        <f t="shared" si="267"/>
        <v>0</v>
      </c>
      <c r="FL206" s="43">
        <f t="shared" si="268"/>
        <v>0</v>
      </c>
      <c r="FM206" s="21">
        <f t="shared" si="269"/>
        <v>0</v>
      </c>
      <c r="FN206" s="43">
        <f t="shared" si="270"/>
        <v>0</v>
      </c>
      <c r="FO206" s="21">
        <f t="shared" si="271"/>
        <v>0</v>
      </c>
      <c r="FP206" s="43">
        <f t="shared" si="272"/>
        <v>0</v>
      </c>
      <c r="FQ206" s="21">
        <f t="shared" si="273"/>
        <v>0</v>
      </c>
      <c r="FR206" s="43">
        <f t="shared" si="274"/>
        <v>0</v>
      </c>
      <c r="FS206" s="21">
        <f t="shared" si="275"/>
        <v>0</v>
      </c>
      <c r="FT206" s="43">
        <f t="shared" si="276"/>
        <v>0</v>
      </c>
      <c r="FU206" s="21">
        <f t="shared" si="277"/>
        <v>0</v>
      </c>
      <c r="FV206" s="43">
        <f t="shared" si="278"/>
        <v>0</v>
      </c>
      <c r="FW206" s="21">
        <f t="shared" si="279"/>
        <v>0</v>
      </c>
      <c r="FX206" s="43">
        <f t="shared" si="280"/>
        <v>0</v>
      </c>
      <c r="FY206" s="21">
        <f t="shared" si="281"/>
        <v>0</v>
      </c>
      <c r="FZ206" s="43">
        <f t="shared" si="282"/>
        <v>0</v>
      </c>
      <c r="GA206" s="21">
        <f t="shared" si="283"/>
        <v>0</v>
      </c>
      <c r="GB206" s="43">
        <f t="shared" si="284"/>
        <v>0</v>
      </c>
      <c r="GC206" s="21">
        <f t="shared" si="285"/>
        <v>0</v>
      </c>
      <c r="GD206" s="43">
        <f t="shared" si="286"/>
        <v>0</v>
      </c>
      <c r="GE206" s="21">
        <f t="shared" si="287"/>
        <v>0</v>
      </c>
      <c r="GF206" s="43">
        <f t="shared" si="288"/>
        <v>0</v>
      </c>
      <c r="GG206" s="21">
        <f t="shared" si="289"/>
        <v>0</v>
      </c>
      <c r="GH206" s="43">
        <f t="shared" si="290"/>
        <v>0</v>
      </c>
      <c r="GI206" s="21">
        <f t="shared" si="291"/>
        <v>0</v>
      </c>
      <c r="GJ206" s="43">
        <f t="shared" si="292"/>
        <v>0</v>
      </c>
      <c r="GK206" s="21">
        <f t="shared" si="293"/>
        <v>0</v>
      </c>
      <c r="GL206" s="43">
        <f t="shared" si="294"/>
        <v>0</v>
      </c>
      <c r="GM206" s="21">
        <f t="shared" si="295"/>
        <v>0</v>
      </c>
      <c r="GN206" s="43">
        <f t="shared" si="296"/>
        <v>0</v>
      </c>
      <c r="GO206" s="21">
        <f t="shared" si="297"/>
        <v>0</v>
      </c>
      <c r="GP206" s="43">
        <f t="shared" si="298"/>
        <v>0</v>
      </c>
      <c r="GQ206" s="21">
        <f t="shared" si="299"/>
        <v>0</v>
      </c>
      <c r="GR206" s="43">
        <f t="shared" si="300"/>
        <v>0</v>
      </c>
      <c r="GS206" s="21">
        <f t="shared" si="301"/>
        <v>0</v>
      </c>
      <c r="GT206" s="43">
        <f t="shared" si="302"/>
        <v>0</v>
      </c>
      <c r="GU206" s="21">
        <f t="shared" si="303"/>
        <v>0</v>
      </c>
      <c r="GV206" s="29">
        <f t="shared" si="304"/>
        <v>0</v>
      </c>
      <c r="GW206" s="29">
        <f t="shared" si="305"/>
        <v>0</v>
      </c>
      <c r="GY206" s="29">
        <f t="shared" si="309"/>
        <v>0</v>
      </c>
      <c r="GZ206" s="29"/>
      <c r="HF206" s="44">
        <f t="shared" si="306"/>
        <v>0</v>
      </c>
      <c r="HG206" s="43">
        <f t="shared" si="307"/>
        <v>0</v>
      </c>
      <c r="HH206" s="44">
        <f t="shared" si="308"/>
        <v>0</v>
      </c>
      <c r="HI206" s="13">
        <f t="shared" si="310"/>
        <v>0</v>
      </c>
      <c r="HJ206" s="43">
        <f>IF($HJ$1=1,IF(haviszla5!$E$5="h",haviszla5!H206,IF(haviszla5!$E$5="k",haviszla5!I206,IF(haviszla5!$E$5="sz",haviszla5!J206,IF(haviszla5!$E$5="cs",haviszla5!K206,IF(haviszla5!$E$5="p",haviszla5!L206,IF(haviszla5!$E$5="szo",haviszla5!M206,0)))))),0)</f>
        <v>0</v>
      </c>
      <c r="HK206" s="43">
        <f>IF($HK$1=1,IF(haviszla5!$E$5="h",haviszla5!N206,IF(haviszla5!$E$5="k",haviszla5!O206,IF(haviszla5!$E$5="sz",haviszla5!P206,IF(haviszla5!$E$5="cs",haviszla5!Q206,IF(haviszla5!$E$5="p",haviszla5!R206,IF(haviszla5!$E$5="szo",haviszla5!S206,0)))))),0)</f>
        <v>0</v>
      </c>
      <c r="HL206" s="43">
        <f>IF($HL$1=1,IF(haviszla5!$E$5="h",haviszla5!T206,IF(haviszla5!$E$5="k",haviszla5!U206,IF(haviszla5!$E$5="sz",haviszla5!V206,IF(haviszla5!$E$5="cs",haviszla5!W206,IF(haviszla5!$E$5="p",haviszla5!X206,IF(haviszla5!$E$5="szo",haviszla5!Y206,0)))))),0)</f>
        <v>0</v>
      </c>
      <c r="HM206" s="43">
        <f>IF($HM$1=1,IF(haviszla5!$E$5="h",haviszla5!Z206,IF(haviszla5!$E$5="k",haviszla5!AA206,IF(haviszla5!$E$5="sz",haviszla5!AB206,IF(haviszla5!$E$5="cs",haviszla5!AC206,IF(haviszla5!$E$5="p",haviszla5!AD206,IF(haviszla5!$E$5="szo",haviszla5!AE206,0)))))),0)</f>
        <v>0</v>
      </c>
      <c r="HN206" s="43">
        <f>IF($HN$1=1,IF(haviszla5!$E$5="h",haviszla5!AF206,IF(haviszla5!$E$5="k",haviszla5!AG206,IF(haviszla5!$E$5="sz",haviszla5!AH206,IF(haviszla5!$E$5="cs",haviszla5!AI206,IF(haviszla5!$E$5="p",haviszla5!AJ206,IF(haviszla5!$E$5="szo",haviszla5!AK206,0)))))),0)</f>
        <v>0</v>
      </c>
      <c r="HO206" s="43">
        <f>IF($HO$1=1,IF(haviszla5!$E$5="h",haviszla5!AL206,IF(haviszla5!$E$5="k",haviszla5!AM206,IF(haviszla5!$E$5="sz",haviszla5!AN206,IF(haviszla5!$E$5="cs",haviszla5!AO206,IF(haviszla5!$E$5="p",haviszla5!AP206,IF(haviszla5!$E$5="szo",haviszla5!AQ206,0)))))),0)</f>
        <v>0</v>
      </c>
      <c r="HP206" s="43">
        <f>IF($HP$1=1,IF(haviszla5!$E$5="h",haviszla5!AR206,IF(haviszla5!$E$5="k",haviszla5!AS206,IF(haviszla5!$E$5="sz",haviszla5!AT206,IF(haviszla5!$E$5="cs",haviszla5!AU206,IF(haviszla5!$E$5="p",haviszla5!AV206,IF(haviszla5!$E$5="szo",haviszla5!AW206,0)))))),0)</f>
        <v>0</v>
      </c>
      <c r="HQ206" s="43">
        <f>IF($HQ$1=1,IF(haviszla5!$E$5="h",haviszla5!AX206,IF(haviszla5!$E$5="k",haviszla5!AY206,IF(haviszla5!$E$5="sz",haviszla5!AZ206,IF(haviszla5!$E$5="cs",haviszla5!BA206,IF(haviszla5!$E$5="p",haviszla5!BB206,IF(haviszla5!$E$5="szo",haviszla5!BC206,0)))))),0)</f>
        <v>0</v>
      </c>
      <c r="HR206" s="43">
        <f>IF($HR$1=1,IF(haviszla5!$E$5="h",haviszla5!BD206,IF(haviszla5!$E$5="k",haviszla5!BE206,IF(haviszla5!$E$5="sz",haviszla5!BF206,IF(haviszla5!$E$5="cs",haviszla5!BG206,IF(haviszla5!$E$5="p",haviszla5!BH206,IF(haviszla5!$E$5="szo",haviszla5!BI206,0)))))),0)</f>
        <v>0</v>
      </c>
      <c r="HS206" s="43">
        <f>IF($HS$1=1,IF(haviszla5!$E$5="h",haviszla5!BJ206,IF(haviszla5!$E$5="k",haviszla5!BK206,IF(haviszla5!$E$5="sz",haviszla5!BL206,IF(haviszla5!$E$5="cs",haviszla5!BM206,IF(haviszla5!$E$5="p",haviszla5!BN206,IF(haviszla5!$E$5="szo",haviszla5!BO206,0)))))),0)</f>
        <v>0</v>
      </c>
      <c r="HT206" s="43">
        <f>IF($HT$1=1,IF(haviszla5!$E$5="h",haviszla5!BP206,IF(haviszla5!$E$5="k",haviszla5!BQ206,IF(haviszla5!$E$5="sz",haviszla5!BR206,IF(haviszla5!$E$5="cs",haviszla5!BS206,IF(haviszla5!$E$5="p",haviszla5!BT206,IF(haviszla5!$E$5="szo",haviszla5!BU206,0)))))),0)</f>
        <v>0</v>
      </c>
      <c r="HU206" s="43">
        <f>IF($HU$1=1,IF(haviszla5!$E$5="h",haviszla5!BV206,IF(haviszla5!$E$5="k",haviszla5!BW206,IF(haviszla5!$E$5="sz",haviszla5!BX206,IF(haviszla5!$E$5="cs",haviszla5!BY206,IF(haviszla5!$E$5="p",haviszla5!BZ206,IF(haviszla5!$E$5="szo",haviszla5!CA206,0)))))),0)</f>
        <v>0</v>
      </c>
      <c r="HV206" s="43">
        <f>IF($HV$1=1,IF(haviszla5!$E$5="h",haviszla5!CB206,IF(haviszla5!$E$5="k",haviszla5!CC206,IF(haviszla5!$E$5="sz",haviszla5!CD206,IF(haviszla5!$E$5="cs",haviszla5!CE206,IF(haviszla5!$E$5="p",haviszla5!CF206,IF(haviszla5!$E$5="szo",haviszla5!CG206,0)))))),0)</f>
        <v>0</v>
      </c>
      <c r="HW206" s="43">
        <f>IF($HW$1=1,IF(haviszla5!$E$5="h",haviszla5!CH206,IF(haviszla5!$E$5="k",haviszla5!CI206,IF(haviszla5!$E$5="sz",haviszla5!CJ206,IF(haviszla5!$E$5="cs",haviszla5!CK206,IF(haviszla5!$E$5="p",haviszla5!CL206,IF(haviszla5!$E$5="szo",haviszla5!CM206,0)))))),0)</f>
        <v>0</v>
      </c>
      <c r="HX206" s="43">
        <f>IF($HX$1=1,IF(haviszla5!$E$5="h",haviszla5!CN206,IF(haviszla5!$E$5="k",haviszla5!CO206,IF(haviszla5!$E$5="sz",haviszla5!CP206,IF(haviszla5!$E$5="cs",haviszla5!CQ206,IF(haviszla5!$E$5="p",haviszla5!CR206,IF(haviszla5!$E$5="szo",haviszla5!CS206,0)))))),0)</f>
        <v>0</v>
      </c>
      <c r="HY206" s="43">
        <f>IF($HY$1=1,IF(haviszla5!$E$5="h",haviszla5!CT206,IF(haviszla5!$E$5="k",haviszla5!CU206,IF(haviszla5!$E$5="sz",haviszla5!CV206,IF(haviszla5!$E$5="cs",haviszla5!CW206,IF(haviszla5!$E$5="p",haviszla5!CX206,IF(haviszla5!$E$5="szo",haviszla5!CY206,0)))))),0)</f>
        <v>0</v>
      </c>
      <c r="HZ206" s="43">
        <f>IF($HZ$1=1,IF(haviszla5!$E$5="h",haviszla5!CZ206,IF(haviszla5!$E$5="k",haviszla5!DA206,IF(haviszla5!$E$5="sz",haviszla5!DB206,IF(haviszla5!$E$5="cs",haviszla5!DC206,IF(haviszla5!$E$5="p",haviszla5!DD206,IF(haviszla5!$E$5="szo",haviszla5!DE206,0)))))),0)</f>
        <v>0</v>
      </c>
      <c r="IA206" s="43">
        <f>IF($IA$1=1,IF(haviszla5!$E$5="h",haviszla5!DF206,IF(haviszla5!$E$5="k",haviszla5!DG206,IF(haviszla5!$E$5="sz",haviszla5!DH206,IF(haviszla5!$E$5="cs",haviszla5!DI206,IF(haviszla5!$E$5="p",haviszla5!DJ206,IF(haviszla5!$E$5="szo",haviszla5!DK206,0)))))),0)</f>
        <v>0</v>
      </c>
      <c r="IB206" s="43">
        <f>IF($IB$1=1,IF(haviszla5!$E$5="h",haviszla5!DL206,IF(haviszla5!$E$5="k",haviszla5!DM206,IF(haviszla5!$E$5="sz",haviszla5!DN206,IF(haviszla5!$E$5="cs",haviszla5!DO206,IF(haviszla5!$E$5="p",haviszla5!DP206,IF(haviszla5!$E$5="szo",haviszla5!DQ206,0)))))),0)</f>
        <v>0</v>
      </c>
      <c r="IC206" s="43">
        <f>IF($IC$1=1,IF(haviszla5!$E$5="h",haviszla5!DR206,IF(haviszla5!$E$5="k",haviszla5!DS206,IF(haviszla5!$E$5="sz",haviszla5!DT206,IF(haviszla5!$E$5="cs",haviszla5!DU206,IF(haviszla5!$E$5="p",haviszla5!DV206,IF(haviszla5!$E$5="szo",haviszla5!DW206,0)))))),0)</f>
        <v>0</v>
      </c>
      <c r="ID206" s="43">
        <f>IF($ID$1=1,IF(haviszla5!$E$5="h",haviszla5!DX206,IF(haviszla5!$E$5="k",haviszla5!DY206,IF(haviszla5!$E$5="sz",haviszla5!DZ206,IF(haviszla5!$E$5="cs",haviszla5!EA206,IF(haviszla5!$E$5="p",haviszla5!EB206,IF(haviszla5!$E$5="szo",haviszla5!EC206,0)))))),0)</f>
        <v>0</v>
      </c>
      <c r="IE206" s="43">
        <f>IF($IE$1=1,IF(haviszla5!$E$5="h",haviszla5!ED206,IF(haviszla5!$E$5="k",haviszla5!EE206,IF(haviszla5!$E$5="sz",haviszla5!EF206,IF(haviszla5!$E$5="cs",haviszla5!EG206,IF(haviszla5!$E$5="p",haviszla5!EH206,IF(haviszla5!$E$5="szo",haviszla5!EI206,0)))))),0)</f>
        <v>0</v>
      </c>
    </row>
    <row r="207" spans="1:239" ht="15" customHeight="1">
      <c r="A207" s="18" t="s">
        <v>277</v>
      </c>
      <c r="B207" s="42"/>
      <c r="C207" s="43"/>
      <c r="D207" s="89"/>
      <c r="E207" s="13">
        <f t="shared" si="257"/>
        <v>0</v>
      </c>
      <c r="F207" s="67"/>
      <c r="G207" s="69"/>
      <c r="H207" s="52">
        <v>0</v>
      </c>
      <c r="I207" s="51">
        <v>0</v>
      </c>
      <c r="J207" s="52">
        <v>0</v>
      </c>
      <c r="K207" s="52">
        <v>0</v>
      </c>
      <c r="L207" s="52">
        <v>0</v>
      </c>
      <c r="M207" s="52">
        <v>0</v>
      </c>
      <c r="N207" s="55">
        <v>0</v>
      </c>
      <c r="O207" s="54">
        <v>0</v>
      </c>
      <c r="P207" s="54">
        <v>0</v>
      </c>
      <c r="Q207" s="54">
        <v>0</v>
      </c>
      <c r="R207" s="54">
        <v>0</v>
      </c>
      <c r="S207" s="54">
        <v>0</v>
      </c>
      <c r="T207" s="55">
        <v>0</v>
      </c>
      <c r="U207" s="54">
        <v>0</v>
      </c>
      <c r="V207" s="54">
        <v>0</v>
      </c>
      <c r="W207" s="54">
        <v>0</v>
      </c>
      <c r="X207" s="54">
        <v>0</v>
      </c>
      <c r="Y207" s="54">
        <v>0</v>
      </c>
      <c r="Z207" s="55">
        <v>0</v>
      </c>
      <c r="AA207" s="54">
        <v>0</v>
      </c>
      <c r="AB207" s="54">
        <v>0</v>
      </c>
      <c r="AC207" s="54">
        <v>0</v>
      </c>
      <c r="AD207" s="54">
        <v>0</v>
      </c>
      <c r="AE207" s="54">
        <v>0</v>
      </c>
      <c r="AF207" s="55">
        <v>0</v>
      </c>
      <c r="AG207" s="54">
        <v>0</v>
      </c>
      <c r="AH207" s="54">
        <v>0</v>
      </c>
      <c r="AI207" s="54">
        <v>0</v>
      </c>
      <c r="AJ207" s="54">
        <v>0</v>
      </c>
      <c r="AK207" s="54">
        <v>0</v>
      </c>
      <c r="AL207" s="55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5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55">
        <v>0</v>
      </c>
      <c r="AY207" s="54">
        <v>0</v>
      </c>
      <c r="AZ207" s="54">
        <v>0</v>
      </c>
      <c r="BA207" s="54">
        <v>0</v>
      </c>
      <c r="BB207" s="54">
        <v>0</v>
      </c>
      <c r="BC207" s="58">
        <v>0</v>
      </c>
      <c r="BD207" s="55">
        <v>0</v>
      </c>
      <c r="BE207" s="54">
        <v>0</v>
      </c>
      <c r="BF207" s="54">
        <v>0</v>
      </c>
      <c r="BG207" s="54">
        <v>0</v>
      </c>
      <c r="BH207" s="54">
        <v>0</v>
      </c>
      <c r="BI207" s="54">
        <v>0</v>
      </c>
      <c r="BJ207" s="55">
        <v>0</v>
      </c>
      <c r="BK207" s="54">
        <v>0</v>
      </c>
      <c r="BL207" s="54">
        <v>0</v>
      </c>
      <c r="BM207" s="54">
        <v>0</v>
      </c>
      <c r="BN207" s="54">
        <v>0</v>
      </c>
      <c r="BO207" s="54">
        <v>0</v>
      </c>
      <c r="BP207" s="55">
        <v>0</v>
      </c>
      <c r="BQ207" s="54">
        <v>0</v>
      </c>
      <c r="BR207" s="54">
        <v>0</v>
      </c>
      <c r="BS207" s="54">
        <v>0</v>
      </c>
      <c r="BT207" s="54">
        <v>0</v>
      </c>
      <c r="BU207" s="54">
        <v>0</v>
      </c>
      <c r="BV207" s="55">
        <v>0</v>
      </c>
      <c r="BW207" s="54">
        <v>0</v>
      </c>
      <c r="BX207" s="54">
        <v>0</v>
      </c>
      <c r="BY207" s="54">
        <v>0</v>
      </c>
      <c r="BZ207" s="54">
        <v>0</v>
      </c>
      <c r="CA207" s="54">
        <v>0</v>
      </c>
      <c r="CB207" s="55">
        <v>0</v>
      </c>
      <c r="CC207" s="54">
        <v>0</v>
      </c>
      <c r="CD207" s="54">
        <v>0</v>
      </c>
      <c r="CE207" s="54">
        <v>0</v>
      </c>
      <c r="CF207" s="54">
        <v>0</v>
      </c>
      <c r="CG207" s="54">
        <v>0</v>
      </c>
      <c r="CH207" s="55">
        <v>0</v>
      </c>
      <c r="CI207" s="54">
        <v>0</v>
      </c>
      <c r="CJ207" s="54">
        <v>0</v>
      </c>
      <c r="CK207" s="54">
        <v>0</v>
      </c>
      <c r="CL207" s="54">
        <v>0</v>
      </c>
      <c r="CM207" s="54">
        <v>0</v>
      </c>
      <c r="CN207" s="55">
        <v>0</v>
      </c>
      <c r="CO207" s="54">
        <v>0</v>
      </c>
      <c r="CP207" s="54">
        <v>0</v>
      </c>
      <c r="CQ207" s="54">
        <v>0</v>
      </c>
      <c r="CR207" s="54">
        <v>0</v>
      </c>
      <c r="CS207" s="54">
        <v>0</v>
      </c>
      <c r="CT207" s="55">
        <v>0</v>
      </c>
      <c r="CU207" s="54">
        <v>0</v>
      </c>
      <c r="CV207" s="54">
        <v>0</v>
      </c>
      <c r="CW207" s="54">
        <v>0</v>
      </c>
      <c r="CX207" s="54">
        <v>0</v>
      </c>
      <c r="CY207" s="54">
        <v>0</v>
      </c>
      <c r="CZ207" s="55">
        <v>0</v>
      </c>
      <c r="DA207" s="54">
        <v>0</v>
      </c>
      <c r="DB207" s="54">
        <v>0</v>
      </c>
      <c r="DC207" s="54">
        <v>0</v>
      </c>
      <c r="DD207" s="54">
        <v>0</v>
      </c>
      <c r="DE207" s="54">
        <v>0</v>
      </c>
      <c r="DF207" s="55">
        <v>0</v>
      </c>
      <c r="DG207" s="54">
        <v>0</v>
      </c>
      <c r="DH207" s="54">
        <v>0</v>
      </c>
      <c r="DI207" s="54">
        <v>0</v>
      </c>
      <c r="DJ207" s="54">
        <v>0</v>
      </c>
      <c r="DK207" s="54">
        <v>0</v>
      </c>
      <c r="DL207" s="55">
        <v>0</v>
      </c>
      <c r="DM207" s="54">
        <v>0</v>
      </c>
      <c r="DN207" s="54">
        <v>0</v>
      </c>
      <c r="DO207" s="54">
        <v>0</v>
      </c>
      <c r="DP207" s="54">
        <v>0</v>
      </c>
      <c r="DQ207" s="54">
        <v>0</v>
      </c>
      <c r="DR207" s="55">
        <v>0</v>
      </c>
      <c r="DS207" s="54">
        <v>0</v>
      </c>
      <c r="DT207" s="54">
        <v>0</v>
      </c>
      <c r="DU207" s="54">
        <v>0</v>
      </c>
      <c r="DV207" s="54">
        <v>0</v>
      </c>
      <c r="DW207" s="54">
        <v>0</v>
      </c>
      <c r="DX207" s="55">
        <v>0</v>
      </c>
      <c r="DY207" s="54">
        <v>0</v>
      </c>
      <c r="DZ207" s="54">
        <v>0</v>
      </c>
      <c r="EA207" s="54">
        <v>0</v>
      </c>
      <c r="EB207" s="54">
        <v>0</v>
      </c>
      <c r="EC207" s="54">
        <v>0</v>
      </c>
      <c r="ED207" s="55">
        <v>0</v>
      </c>
      <c r="EE207" s="54">
        <v>0</v>
      </c>
      <c r="EF207" s="54">
        <v>0</v>
      </c>
      <c r="EG207" s="54">
        <v>0</v>
      </c>
      <c r="EH207" s="54">
        <v>0</v>
      </c>
      <c r="EI207" s="54">
        <v>0</v>
      </c>
      <c r="EJ207" s="55"/>
      <c r="EK207" s="54">
        <v>0</v>
      </c>
      <c r="EL207" s="54"/>
      <c r="EM207" s="54"/>
      <c r="EN207" s="54"/>
      <c r="EO207" s="59">
        <v>0</v>
      </c>
      <c r="EP207" s="55"/>
      <c r="EQ207" s="54">
        <v>0</v>
      </c>
      <c r="ER207" s="54"/>
      <c r="ES207" s="54"/>
      <c r="ET207" s="54"/>
      <c r="EU207" s="59">
        <v>0</v>
      </c>
      <c r="EV207" s="55"/>
      <c r="EW207" s="54">
        <v>0</v>
      </c>
      <c r="EX207" s="54"/>
      <c r="EY207" s="54"/>
      <c r="EZ207" s="54"/>
      <c r="FA207" s="59">
        <v>0</v>
      </c>
      <c r="FB207" s="43">
        <f t="shared" si="258"/>
        <v>0</v>
      </c>
      <c r="FC207" s="21">
        <f t="shared" si="259"/>
        <v>0</v>
      </c>
      <c r="FD207" s="43">
        <f t="shared" si="260"/>
        <v>0</v>
      </c>
      <c r="FE207" s="21">
        <f t="shared" si="261"/>
        <v>0</v>
      </c>
      <c r="FF207" s="43">
        <f t="shared" si="262"/>
        <v>0</v>
      </c>
      <c r="FG207" s="21">
        <f t="shared" si="263"/>
        <v>0</v>
      </c>
      <c r="FH207" s="43">
        <f t="shared" si="264"/>
        <v>0</v>
      </c>
      <c r="FI207" s="21">
        <f t="shared" si="265"/>
        <v>0</v>
      </c>
      <c r="FJ207" s="43">
        <f t="shared" si="266"/>
        <v>0</v>
      </c>
      <c r="FK207" s="21">
        <f t="shared" si="267"/>
        <v>0</v>
      </c>
      <c r="FL207" s="43">
        <f t="shared" si="268"/>
        <v>0</v>
      </c>
      <c r="FM207" s="21">
        <f t="shared" si="269"/>
        <v>0</v>
      </c>
      <c r="FN207" s="43">
        <f t="shared" si="270"/>
        <v>0</v>
      </c>
      <c r="FO207" s="21">
        <f t="shared" si="271"/>
        <v>0</v>
      </c>
      <c r="FP207" s="43">
        <f t="shared" si="272"/>
        <v>0</v>
      </c>
      <c r="FQ207" s="21">
        <f t="shared" si="273"/>
        <v>0</v>
      </c>
      <c r="FR207" s="43">
        <f t="shared" si="274"/>
        <v>0</v>
      </c>
      <c r="FS207" s="21">
        <f t="shared" si="275"/>
        <v>0</v>
      </c>
      <c r="FT207" s="43">
        <f t="shared" si="276"/>
        <v>0</v>
      </c>
      <c r="FU207" s="21">
        <f t="shared" si="277"/>
        <v>0</v>
      </c>
      <c r="FV207" s="43">
        <f t="shared" si="278"/>
        <v>0</v>
      </c>
      <c r="FW207" s="21">
        <f t="shared" si="279"/>
        <v>0</v>
      </c>
      <c r="FX207" s="43">
        <f t="shared" si="280"/>
        <v>0</v>
      </c>
      <c r="FY207" s="21">
        <f t="shared" si="281"/>
        <v>0</v>
      </c>
      <c r="FZ207" s="43">
        <f t="shared" si="282"/>
        <v>0</v>
      </c>
      <c r="GA207" s="21">
        <f t="shared" si="283"/>
        <v>0</v>
      </c>
      <c r="GB207" s="43">
        <f t="shared" si="284"/>
        <v>0</v>
      </c>
      <c r="GC207" s="21">
        <f t="shared" si="285"/>
        <v>0</v>
      </c>
      <c r="GD207" s="43">
        <f t="shared" si="286"/>
        <v>0</v>
      </c>
      <c r="GE207" s="21">
        <f t="shared" si="287"/>
        <v>0</v>
      </c>
      <c r="GF207" s="43">
        <f t="shared" si="288"/>
        <v>0</v>
      </c>
      <c r="GG207" s="21">
        <f t="shared" si="289"/>
        <v>0</v>
      </c>
      <c r="GH207" s="43">
        <f t="shared" si="290"/>
        <v>0</v>
      </c>
      <c r="GI207" s="21">
        <f t="shared" si="291"/>
        <v>0</v>
      </c>
      <c r="GJ207" s="43">
        <f t="shared" si="292"/>
        <v>0</v>
      </c>
      <c r="GK207" s="21">
        <f t="shared" si="293"/>
        <v>0</v>
      </c>
      <c r="GL207" s="43">
        <f t="shared" si="294"/>
        <v>0</v>
      </c>
      <c r="GM207" s="21">
        <f t="shared" si="295"/>
        <v>0</v>
      </c>
      <c r="GN207" s="43">
        <f t="shared" si="296"/>
        <v>0</v>
      </c>
      <c r="GO207" s="21">
        <f t="shared" si="297"/>
        <v>0</v>
      </c>
      <c r="GP207" s="43">
        <f t="shared" si="298"/>
        <v>0</v>
      </c>
      <c r="GQ207" s="21">
        <f t="shared" si="299"/>
        <v>0</v>
      </c>
      <c r="GR207" s="43">
        <f t="shared" si="300"/>
        <v>0</v>
      </c>
      <c r="GS207" s="21">
        <f t="shared" si="301"/>
        <v>0</v>
      </c>
      <c r="GT207" s="43">
        <f t="shared" si="302"/>
        <v>0</v>
      </c>
      <c r="GU207" s="21">
        <f t="shared" si="303"/>
        <v>0</v>
      </c>
      <c r="GV207" s="29">
        <f t="shared" si="304"/>
        <v>0</v>
      </c>
      <c r="GW207" s="29">
        <f t="shared" si="305"/>
        <v>0</v>
      </c>
      <c r="GY207" s="29">
        <f t="shared" si="309"/>
        <v>0</v>
      </c>
      <c r="GZ207" s="29"/>
      <c r="HF207" s="44">
        <f t="shared" si="306"/>
        <v>0</v>
      </c>
      <c r="HG207" s="43">
        <f t="shared" si="307"/>
        <v>0</v>
      </c>
      <c r="HH207" s="44">
        <f t="shared" si="308"/>
        <v>0</v>
      </c>
      <c r="HI207" s="13">
        <f t="shared" si="310"/>
        <v>0</v>
      </c>
      <c r="HJ207" s="43">
        <f>IF($HJ$1=1,IF(haviszla5!$E$5="h",haviszla5!H207,IF(haviszla5!$E$5="k",haviszla5!I207,IF(haviszla5!$E$5="sz",haviszla5!J207,IF(haviszla5!$E$5="cs",haviszla5!K207,IF(haviszla5!$E$5="p",haviszla5!L207,IF(haviszla5!$E$5="szo",haviszla5!M207,0)))))),0)</f>
        <v>0</v>
      </c>
      <c r="HK207" s="43">
        <f>IF($HK$1=1,IF(haviszla5!$E$5="h",haviszla5!N207,IF(haviszla5!$E$5="k",haviszla5!O207,IF(haviszla5!$E$5="sz",haviszla5!P207,IF(haviszla5!$E$5="cs",haviszla5!Q207,IF(haviszla5!$E$5="p",haviszla5!R207,IF(haviszla5!$E$5="szo",haviszla5!S207,0)))))),0)</f>
        <v>0</v>
      </c>
      <c r="HL207" s="43">
        <f>IF($HL$1=1,IF(haviszla5!$E$5="h",haviszla5!T207,IF(haviszla5!$E$5="k",haviszla5!U207,IF(haviszla5!$E$5="sz",haviszla5!V207,IF(haviszla5!$E$5="cs",haviszla5!W207,IF(haviszla5!$E$5="p",haviszla5!X207,IF(haviszla5!$E$5="szo",haviszla5!Y207,0)))))),0)</f>
        <v>0</v>
      </c>
      <c r="HM207" s="43">
        <f>IF($HM$1=1,IF(haviszla5!$E$5="h",haviszla5!Z207,IF(haviszla5!$E$5="k",haviszla5!AA207,IF(haviszla5!$E$5="sz",haviszla5!AB207,IF(haviszla5!$E$5="cs",haviszla5!AC207,IF(haviszla5!$E$5="p",haviszla5!AD207,IF(haviszla5!$E$5="szo",haviszla5!AE207,0)))))),0)</f>
        <v>0</v>
      </c>
      <c r="HN207" s="43">
        <f>IF($HN$1=1,IF(haviszla5!$E$5="h",haviszla5!AF207,IF(haviszla5!$E$5="k",haviszla5!AG207,IF(haviszla5!$E$5="sz",haviszla5!AH207,IF(haviszla5!$E$5="cs",haviszla5!AI207,IF(haviszla5!$E$5="p",haviszla5!AJ207,IF(haviszla5!$E$5="szo",haviszla5!AK207,0)))))),0)</f>
        <v>0</v>
      </c>
      <c r="HO207" s="43">
        <f>IF($HO$1=1,IF(haviszla5!$E$5="h",haviszla5!AL207,IF(haviszla5!$E$5="k",haviszla5!AM207,IF(haviszla5!$E$5="sz",haviszla5!AN207,IF(haviszla5!$E$5="cs",haviszla5!AO207,IF(haviszla5!$E$5="p",haviszla5!AP207,IF(haviszla5!$E$5="szo",haviszla5!AQ207,0)))))),0)</f>
        <v>0</v>
      </c>
      <c r="HP207" s="43">
        <f>IF($HP$1=1,IF(haviszla5!$E$5="h",haviszla5!AR207,IF(haviszla5!$E$5="k",haviszla5!AS207,IF(haviszla5!$E$5="sz",haviszla5!AT207,IF(haviszla5!$E$5="cs",haviszla5!AU207,IF(haviszla5!$E$5="p",haviszla5!AV207,IF(haviszla5!$E$5="szo",haviszla5!AW207,0)))))),0)</f>
        <v>0</v>
      </c>
      <c r="HQ207" s="43">
        <f>IF($HQ$1=1,IF(haviszla5!$E$5="h",haviszla5!AX207,IF(haviszla5!$E$5="k",haviszla5!AY207,IF(haviszla5!$E$5="sz",haviszla5!AZ207,IF(haviszla5!$E$5="cs",haviszla5!BA207,IF(haviszla5!$E$5="p",haviszla5!BB207,IF(haviszla5!$E$5="szo",haviszla5!BC207,0)))))),0)</f>
        <v>0</v>
      </c>
      <c r="HR207" s="43">
        <f>IF($HR$1=1,IF(haviszla5!$E$5="h",haviszla5!BD207,IF(haviszla5!$E$5="k",haviszla5!BE207,IF(haviszla5!$E$5="sz",haviszla5!BF207,IF(haviszla5!$E$5="cs",haviszla5!BG207,IF(haviszla5!$E$5="p",haviszla5!BH207,IF(haviszla5!$E$5="szo",haviszla5!BI207,0)))))),0)</f>
        <v>0</v>
      </c>
      <c r="HS207" s="43">
        <f>IF($HS$1=1,IF(haviszla5!$E$5="h",haviszla5!BJ207,IF(haviszla5!$E$5="k",haviszla5!BK207,IF(haviszla5!$E$5="sz",haviszla5!BL207,IF(haviszla5!$E$5="cs",haviszla5!BM207,IF(haviszla5!$E$5="p",haviszla5!BN207,IF(haviszla5!$E$5="szo",haviszla5!BO207,0)))))),0)</f>
        <v>0</v>
      </c>
      <c r="HT207" s="43">
        <f>IF($HT$1=1,IF(haviszla5!$E$5="h",haviszla5!BP207,IF(haviszla5!$E$5="k",haviszla5!BQ207,IF(haviszla5!$E$5="sz",haviszla5!BR207,IF(haviszla5!$E$5="cs",haviszla5!BS207,IF(haviszla5!$E$5="p",haviszla5!BT207,IF(haviszla5!$E$5="szo",haviszla5!BU207,0)))))),0)</f>
        <v>0</v>
      </c>
      <c r="HU207" s="43">
        <f>IF($HU$1=1,IF(haviszla5!$E$5="h",haviszla5!BV207,IF(haviszla5!$E$5="k",haviszla5!BW207,IF(haviszla5!$E$5="sz",haviszla5!BX207,IF(haviszla5!$E$5="cs",haviszla5!BY207,IF(haviszla5!$E$5="p",haviszla5!BZ207,IF(haviszla5!$E$5="szo",haviszla5!CA207,0)))))),0)</f>
        <v>0</v>
      </c>
      <c r="HV207" s="43">
        <f>IF($HV$1=1,IF(haviszla5!$E$5="h",haviszla5!CB207,IF(haviszla5!$E$5="k",haviszla5!CC207,IF(haviszla5!$E$5="sz",haviszla5!CD207,IF(haviszla5!$E$5="cs",haviszla5!CE207,IF(haviszla5!$E$5="p",haviszla5!CF207,IF(haviszla5!$E$5="szo",haviszla5!CG207,0)))))),0)</f>
        <v>0</v>
      </c>
      <c r="HW207" s="43">
        <f>IF($HW$1=1,IF(haviszla5!$E$5="h",haviszla5!CH207,IF(haviszla5!$E$5="k",haviszla5!CI207,IF(haviszla5!$E$5="sz",haviszla5!CJ207,IF(haviszla5!$E$5="cs",haviszla5!CK207,IF(haviszla5!$E$5="p",haviszla5!CL207,IF(haviszla5!$E$5="szo",haviszla5!CM207,0)))))),0)</f>
        <v>0</v>
      </c>
      <c r="HX207" s="43">
        <f>IF($HX$1=1,IF(haviszla5!$E$5="h",haviszla5!CN207,IF(haviszla5!$E$5="k",haviszla5!CO207,IF(haviszla5!$E$5="sz",haviszla5!CP207,IF(haviszla5!$E$5="cs",haviszla5!CQ207,IF(haviszla5!$E$5="p",haviszla5!CR207,IF(haviszla5!$E$5="szo",haviszla5!CS207,0)))))),0)</f>
        <v>0</v>
      </c>
      <c r="HY207" s="43">
        <f>IF($HY$1=1,IF(haviszla5!$E$5="h",haviszla5!CT207,IF(haviszla5!$E$5="k",haviszla5!CU207,IF(haviszla5!$E$5="sz",haviszla5!CV207,IF(haviszla5!$E$5="cs",haviszla5!CW207,IF(haviszla5!$E$5="p",haviszla5!CX207,IF(haviszla5!$E$5="szo",haviszla5!CY207,0)))))),0)</f>
        <v>0</v>
      </c>
      <c r="HZ207" s="43">
        <f>IF($HZ$1=1,IF(haviszla5!$E$5="h",haviszla5!CZ207,IF(haviszla5!$E$5="k",haviszla5!DA207,IF(haviszla5!$E$5="sz",haviszla5!DB207,IF(haviszla5!$E$5="cs",haviszla5!DC207,IF(haviszla5!$E$5="p",haviszla5!DD207,IF(haviszla5!$E$5="szo",haviszla5!DE207,0)))))),0)</f>
        <v>0</v>
      </c>
      <c r="IA207" s="43">
        <f>IF($IA$1=1,IF(haviszla5!$E$5="h",haviszla5!DF207,IF(haviszla5!$E$5="k",haviszla5!DG207,IF(haviszla5!$E$5="sz",haviszla5!DH207,IF(haviszla5!$E$5="cs",haviszla5!DI207,IF(haviszla5!$E$5="p",haviszla5!DJ207,IF(haviszla5!$E$5="szo",haviszla5!DK207,0)))))),0)</f>
        <v>0</v>
      </c>
      <c r="IB207" s="43">
        <f>IF($IB$1=1,IF(haviszla5!$E$5="h",haviszla5!DL207,IF(haviszla5!$E$5="k",haviszla5!DM207,IF(haviszla5!$E$5="sz",haviszla5!DN207,IF(haviszla5!$E$5="cs",haviszla5!DO207,IF(haviszla5!$E$5="p",haviszla5!DP207,IF(haviszla5!$E$5="szo",haviszla5!DQ207,0)))))),0)</f>
        <v>0</v>
      </c>
      <c r="IC207" s="43">
        <f>IF($IC$1=1,IF(haviszla5!$E$5="h",haviszla5!DR207,IF(haviszla5!$E$5="k",haviszla5!DS207,IF(haviszla5!$E$5="sz",haviszla5!DT207,IF(haviszla5!$E$5="cs",haviszla5!DU207,IF(haviszla5!$E$5="p",haviszla5!DV207,IF(haviszla5!$E$5="szo",haviszla5!DW207,0)))))),0)</f>
        <v>0</v>
      </c>
      <c r="ID207" s="43">
        <f>IF($ID$1=1,IF(haviszla5!$E$5="h",haviszla5!DX207,IF(haviszla5!$E$5="k",haviszla5!DY207,IF(haviszla5!$E$5="sz",haviszla5!DZ207,IF(haviszla5!$E$5="cs",haviszla5!EA207,IF(haviszla5!$E$5="p",haviszla5!EB207,IF(haviszla5!$E$5="szo",haviszla5!EC207,0)))))),0)</f>
        <v>0</v>
      </c>
      <c r="IE207" s="43">
        <f>IF($IE$1=1,IF(haviszla5!$E$5="h",haviszla5!ED207,IF(haviszla5!$E$5="k",haviszla5!EE207,IF(haviszla5!$E$5="sz",haviszla5!EF207,IF(haviszla5!$E$5="cs",haviszla5!EG207,IF(haviszla5!$E$5="p",haviszla5!EH207,IF(haviszla5!$E$5="szo",haviszla5!EI207,0)))))),0)</f>
        <v>0</v>
      </c>
    </row>
    <row r="208" spans="1:239" ht="15" customHeight="1">
      <c r="A208" s="18" t="s">
        <v>278</v>
      </c>
      <c r="B208" s="42"/>
      <c r="C208" s="41"/>
      <c r="D208" s="89"/>
      <c r="E208" s="13">
        <f t="shared" si="257"/>
        <v>0</v>
      </c>
      <c r="F208" s="67"/>
      <c r="G208" s="69"/>
      <c r="H208" s="52">
        <v>0</v>
      </c>
      <c r="I208" s="51">
        <v>0</v>
      </c>
      <c r="J208" s="52">
        <v>0</v>
      </c>
      <c r="K208" s="52">
        <v>0</v>
      </c>
      <c r="L208" s="52">
        <v>0</v>
      </c>
      <c r="M208" s="52">
        <v>0</v>
      </c>
      <c r="N208" s="55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5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5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5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5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5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5">
        <v>0</v>
      </c>
      <c r="AY208" s="54">
        <v>0</v>
      </c>
      <c r="AZ208" s="54">
        <v>0</v>
      </c>
      <c r="BA208" s="54">
        <v>0</v>
      </c>
      <c r="BB208" s="54">
        <v>0</v>
      </c>
      <c r="BC208" s="58">
        <v>0</v>
      </c>
      <c r="BD208" s="55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5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5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5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5">
        <v>0</v>
      </c>
      <c r="CC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5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5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5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5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5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5">
        <v>0</v>
      </c>
      <c r="DM208" s="54">
        <v>0</v>
      </c>
      <c r="DN208" s="54">
        <v>0</v>
      </c>
      <c r="DO208" s="54">
        <v>0</v>
      </c>
      <c r="DP208" s="54">
        <v>0</v>
      </c>
      <c r="DQ208" s="54">
        <v>0</v>
      </c>
      <c r="DR208" s="55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5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5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5"/>
      <c r="EK208" s="54">
        <v>0</v>
      </c>
      <c r="EL208" s="54"/>
      <c r="EM208" s="54"/>
      <c r="EN208" s="54"/>
      <c r="EO208" s="59">
        <v>0</v>
      </c>
      <c r="EP208" s="55"/>
      <c r="EQ208" s="54">
        <v>0</v>
      </c>
      <c r="ER208" s="54"/>
      <c r="ES208" s="54"/>
      <c r="ET208" s="54"/>
      <c r="EU208" s="59">
        <v>0</v>
      </c>
      <c r="EV208" s="55"/>
      <c r="EW208" s="54">
        <v>0</v>
      </c>
      <c r="EX208" s="54"/>
      <c r="EY208" s="54"/>
      <c r="EZ208" s="54"/>
      <c r="FA208" s="59">
        <v>0</v>
      </c>
      <c r="FB208" s="43">
        <f t="shared" si="258"/>
        <v>0</v>
      </c>
      <c r="FC208" s="21">
        <f t="shared" si="259"/>
        <v>0</v>
      </c>
      <c r="FD208" s="43">
        <f t="shared" si="260"/>
        <v>0</v>
      </c>
      <c r="FE208" s="21">
        <f t="shared" si="261"/>
        <v>0</v>
      </c>
      <c r="FF208" s="43">
        <f t="shared" si="262"/>
        <v>0</v>
      </c>
      <c r="FG208" s="21">
        <f t="shared" si="263"/>
        <v>0</v>
      </c>
      <c r="FH208" s="43">
        <f t="shared" si="264"/>
        <v>0</v>
      </c>
      <c r="FI208" s="21">
        <f t="shared" si="265"/>
        <v>0</v>
      </c>
      <c r="FJ208" s="43">
        <f t="shared" si="266"/>
        <v>0</v>
      </c>
      <c r="FK208" s="21">
        <f t="shared" si="267"/>
        <v>0</v>
      </c>
      <c r="FL208" s="43">
        <f t="shared" si="268"/>
        <v>0</v>
      </c>
      <c r="FM208" s="21">
        <f t="shared" si="269"/>
        <v>0</v>
      </c>
      <c r="FN208" s="43">
        <f t="shared" si="270"/>
        <v>0</v>
      </c>
      <c r="FO208" s="21">
        <f t="shared" si="271"/>
        <v>0</v>
      </c>
      <c r="FP208" s="43">
        <f t="shared" si="272"/>
        <v>0</v>
      </c>
      <c r="FQ208" s="21">
        <f t="shared" si="273"/>
        <v>0</v>
      </c>
      <c r="FR208" s="43">
        <f t="shared" si="274"/>
        <v>0</v>
      </c>
      <c r="FS208" s="21">
        <f t="shared" si="275"/>
        <v>0</v>
      </c>
      <c r="FT208" s="43">
        <f t="shared" si="276"/>
        <v>0</v>
      </c>
      <c r="FU208" s="21">
        <f t="shared" si="277"/>
        <v>0</v>
      </c>
      <c r="FV208" s="43">
        <f t="shared" si="278"/>
        <v>0</v>
      </c>
      <c r="FW208" s="21">
        <f t="shared" si="279"/>
        <v>0</v>
      </c>
      <c r="FX208" s="43">
        <f t="shared" si="280"/>
        <v>0</v>
      </c>
      <c r="FY208" s="21">
        <f t="shared" si="281"/>
        <v>0</v>
      </c>
      <c r="FZ208" s="43">
        <f t="shared" si="282"/>
        <v>0</v>
      </c>
      <c r="GA208" s="21">
        <f t="shared" si="283"/>
        <v>0</v>
      </c>
      <c r="GB208" s="43">
        <f t="shared" si="284"/>
        <v>0</v>
      </c>
      <c r="GC208" s="21">
        <f t="shared" si="285"/>
        <v>0</v>
      </c>
      <c r="GD208" s="43">
        <f t="shared" si="286"/>
        <v>0</v>
      </c>
      <c r="GE208" s="21">
        <f t="shared" si="287"/>
        <v>0</v>
      </c>
      <c r="GF208" s="43">
        <f t="shared" si="288"/>
        <v>0</v>
      </c>
      <c r="GG208" s="21">
        <f t="shared" si="289"/>
        <v>0</v>
      </c>
      <c r="GH208" s="43">
        <f t="shared" si="290"/>
        <v>0</v>
      </c>
      <c r="GI208" s="21">
        <f t="shared" si="291"/>
        <v>0</v>
      </c>
      <c r="GJ208" s="43">
        <f t="shared" si="292"/>
        <v>0</v>
      </c>
      <c r="GK208" s="21">
        <f t="shared" si="293"/>
        <v>0</v>
      </c>
      <c r="GL208" s="43">
        <f t="shared" si="294"/>
        <v>0</v>
      </c>
      <c r="GM208" s="21">
        <f t="shared" si="295"/>
        <v>0</v>
      </c>
      <c r="GN208" s="43">
        <f t="shared" si="296"/>
        <v>0</v>
      </c>
      <c r="GO208" s="21">
        <f t="shared" si="297"/>
        <v>0</v>
      </c>
      <c r="GP208" s="43">
        <f t="shared" si="298"/>
        <v>0</v>
      </c>
      <c r="GQ208" s="21">
        <f t="shared" si="299"/>
        <v>0</v>
      </c>
      <c r="GR208" s="43">
        <f t="shared" si="300"/>
        <v>0</v>
      </c>
      <c r="GS208" s="21">
        <f t="shared" si="301"/>
        <v>0</v>
      </c>
      <c r="GT208" s="43">
        <f t="shared" si="302"/>
        <v>0</v>
      </c>
      <c r="GU208" s="21">
        <f t="shared" si="303"/>
        <v>0</v>
      </c>
      <c r="GV208" s="29">
        <f t="shared" si="304"/>
        <v>0</v>
      </c>
      <c r="GW208" s="29">
        <f t="shared" si="305"/>
        <v>0</v>
      </c>
      <c r="GY208" s="29">
        <f t="shared" si="309"/>
        <v>0</v>
      </c>
      <c r="GZ208" s="29"/>
      <c r="HF208" s="44">
        <f t="shared" si="306"/>
        <v>0</v>
      </c>
      <c r="HG208" s="43">
        <f t="shared" si="307"/>
        <v>0</v>
      </c>
      <c r="HH208" s="44">
        <f t="shared" si="308"/>
        <v>0</v>
      </c>
      <c r="HI208" s="13">
        <f t="shared" si="310"/>
        <v>0</v>
      </c>
      <c r="HJ208" s="43">
        <f>IF($HJ$1=1,IF(haviszla5!$E$5="h",haviszla5!H208,IF(haviszla5!$E$5="k",haviszla5!I208,IF(haviszla5!$E$5="sz",haviszla5!J208,IF(haviszla5!$E$5="cs",haviszla5!K208,IF(haviszla5!$E$5="p",haviszla5!L208,IF(haviszla5!$E$5="szo",haviszla5!M208,0)))))),0)</f>
        <v>0</v>
      </c>
      <c r="HK208" s="43">
        <f>IF($HK$1=1,IF(haviszla5!$E$5="h",haviszla5!N208,IF(haviszla5!$E$5="k",haviszla5!O208,IF(haviszla5!$E$5="sz",haviszla5!P208,IF(haviszla5!$E$5="cs",haviszla5!Q208,IF(haviszla5!$E$5="p",haviszla5!R208,IF(haviszla5!$E$5="szo",haviszla5!S208,0)))))),0)</f>
        <v>0</v>
      </c>
      <c r="HL208" s="43">
        <f>IF($HL$1=1,IF(haviszla5!$E$5="h",haviszla5!T208,IF(haviszla5!$E$5="k",haviszla5!U208,IF(haviszla5!$E$5="sz",haviszla5!V208,IF(haviszla5!$E$5="cs",haviszla5!W208,IF(haviszla5!$E$5="p",haviszla5!X208,IF(haviszla5!$E$5="szo",haviszla5!Y208,0)))))),0)</f>
        <v>0</v>
      </c>
      <c r="HM208" s="43">
        <f>IF($HM$1=1,IF(haviszla5!$E$5="h",haviszla5!Z208,IF(haviszla5!$E$5="k",haviszla5!AA208,IF(haviszla5!$E$5="sz",haviszla5!AB208,IF(haviszla5!$E$5="cs",haviszla5!AC208,IF(haviszla5!$E$5="p",haviszla5!AD208,IF(haviszla5!$E$5="szo",haviszla5!AE208,0)))))),0)</f>
        <v>0</v>
      </c>
      <c r="HN208" s="43">
        <f>IF($HN$1=1,IF(haviszla5!$E$5="h",haviszla5!AF208,IF(haviszla5!$E$5="k",haviszla5!AG208,IF(haviszla5!$E$5="sz",haviszla5!AH208,IF(haviszla5!$E$5="cs",haviszla5!AI208,IF(haviszla5!$E$5="p",haviszla5!AJ208,IF(haviszla5!$E$5="szo",haviszla5!AK208,0)))))),0)</f>
        <v>0</v>
      </c>
      <c r="HO208" s="43">
        <f>IF($HO$1=1,IF(haviszla5!$E$5="h",haviszla5!AL208,IF(haviszla5!$E$5="k",haviszla5!AM208,IF(haviszla5!$E$5="sz",haviszla5!AN208,IF(haviszla5!$E$5="cs",haviszla5!AO208,IF(haviszla5!$E$5="p",haviszla5!AP208,IF(haviszla5!$E$5="szo",haviszla5!AQ208,0)))))),0)</f>
        <v>0</v>
      </c>
      <c r="HP208" s="43">
        <f>IF($HP$1=1,IF(haviszla5!$E$5="h",haviszla5!AR208,IF(haviszla5!$E$5="k",haviszla5!AS208,IF(haviszla5!$E$5="sz",haviszla5!AT208,IF(haviszla5!$E$5="cs",haviszla5!AU208,IF(haviszla5!$E$5="p",haviszla5!AV208,IF(haviszla5!$E$5="szo",haviszla5!AW208,0)))))),0)</f>
        <v>0</v>
      </c>
      <c r="HQ208" s="43">
        <f>IF($HQ$1=1,IF(haviszla5!$E$5="h",haviszla5!AX208,IF(haviszla5!$E$5="k",haviszla5!AY208,IF(haviszla5!$E$5="sz",haviszla5!AZ208,IF(haviszla5!$E$5="cs",haviszla5!BA208,IF(haviszla5!$E$5="p",haviszla5!BB208,IF(haviszla5!$E$5="szo",haviszla5!BC208,0)))))),0)</f>
        <v>0</v>
      </c>
      <c r="HR208" s="43">
        <f>IF($HR$1=1,IF(haviszla5!$E$5="h",haviszla5!BD208,IF(haviszla5!$E$5="k",haviszla5!BE208,IF(haviszla5!$E$5="sz",haviszla5!BF208,IF(haviszla5!$E$5="cs",haviszla5!BG208,IF(haviszla5!$E$5="p",haviszla5!BH208,IF(haviszla5!$E$5="szo",haviszla5!BI208,0)))))),0)</f>
        <v>0</v>
      </c>
      <c r="HS208" s="43">
        <f>IF($HS$1=1,IF(haviszla5!$E$5="h",haviszla5!BJ208,IF(haviszla5!$E$5="k",haviszla5!BK208,IF(haviszla5!$E$5="sz",haviszla5!BL208,IF(haviszla5!$E$5="cs",haviszla5!BM208,IF(haviszla5!$E$5="p",haviszla5!BN208,IF(haviszla5!$E$5="szo",haviszla5!BO208,0)))))),0)</f>
        <v>0</v>
      </c>
      <c r="HT208" s="43">
        <f>IF($HT$1=1,IF(haviszla5!$E$5="h",haviszla5!BP208,IF(haviszla5!$E$5="k",haviszla5!BQ208,IF(haviszla5!$E$5="sz",haviszla5!BR208,IF(haviszla5!$E$5="cs",haviszla5!BS208,IF(haviszla5!$E$5="p",haviszla5!BT208,IF(haviszla5!$E$5="szo",haviszla5!BU208,0)))))),0)</f>
        <v>0</v>
      </c>
      <c r="HU208" s="43">
        <f>IF($HU$1=1,IF(haviszla5!$E$5="h",haviszla5!BV208,IF(haviszla5!$E$5="k",haviszla5!BW208,IF(haviszla5!$E$5="sz",haviszla5!BX208,IF(haviszla5!$E$5="cs",haviszla5!BY208,IF(haviszla5!$E$5="p",haviszla5!BZ208,IF(haviszla5!$E$5="szo",haviszla5!CA208,0)))))),0)</f>
        <v>0</v>
      </c>
      <c r="HV208" s="43">
        <f>IF($HV$1=1,IF(haviszla5!$E$5="h",haviszla5!CB208,IF(haviszla5!$E$5="k",haviszla5!CC208,IF(haviszla5!$E$5="sz",haviszla5!CD208,IF(haviszla5!$E$5="cs",haviszla5!CE208,IF(haviszla5!$E$5="p",haviszla5!CF208,IF(haviszla5!$E$5="szo",haviszla5!CG208,0)))))),0)</f>
        <v>0</v>
      </c>
      <c r="HW208" s="43">
        <f>IF($HW$1=1,IF(haviszla5!$E$5="h",haviszla5!CH208,IF(haviszla5!$E$5="k",haviszla5!CI208,IF(haviszla5!$E$5="sz",haviszla5!CJ208,IF(haviszla5!$E$5="cs",haviszla5!CK208,IF(haviszla5!$E$5="p",haviszla5!CL208,IF(haviszla5!$E$5="szo",haviszla5!CM208,0)))))),0)</f>
        <v>0</v>
      </c>
      <c r="HX208" s="43">
        <f>IF($HX$1=1,IF(haviszla5!$E$5="h",haviszla5!CN208,IF(haviszla5!$E$5="k",haviszla5!CO208,IF(haviszla5!$E$5="sz",haviszla5!CP208,IF(haviszla5!$E$5="cs",haviszla5!CQ208,IF(haviszla5!$E$5="p",haviszla5!CR208,IF(haviszla5!$E$5="szo",haviszla5!CS208,0)))))),0)</f>
        <v>0</v>
      </c>
      <c r="HY208" s="43">
        <f>IF($HY$1=1,IF(haviszla5!$E$5="h",haviszla5!CT208,IF(haviszla5!$E$5="k",haviszla5!CU208,IF(haviszla5!$E$5="sz",haviszla5!CV208,IF(haviszla5!$E$5="cs",haviszla5!CW208,IF(haviszla5!$E$5="p",haviszla5!CX208,IF(haviszla5!$E$5="szo",haviszla5!CY208,0)))))),0)</f>
        <v>0</v>
      </c>
      <c r="HZ208" s="43">
        <f>IF($HZ$1=1,IF(haviszla5!$E$5="h",haviszla5!CZ208,IF(haviszla5!$E$5="k",haviszla5!DA208,IF(haviszla5!$E$5="sz",haviszla5!DB208,IF(haviszla5!$E$5="cs",haviszla5!DC208,IF(haviszla5!$E$5="p",haviszla5!DD208,IF(haviszla5!$E$5="szo",haviszla5!DE208,0)))))),0)</f>
        <v>0</v>
      </c>
      <c r="IA208" s="43">
        <f>IF($IA$1=1,IF(haviszla5!$E$5="h",haviszla5!DF208,IF(haviszla5!$E$5="k",haviszla5!DG208,IF(haviszla5!$E$5="sz",haviszla5!DH208,IF(haviszla5!$E$5="cs",haviszla5!DI208,IF(haviszla5!$E$5="p",haviszla5!DJ208,IF(haviszla5!$E$5="szo",haviszla5!DK208,0)))))),0)</f>
        <v>0</v>
      </c>
      <c r="IB208" s="43">
        <f>IF($IB$1=1,IF(haviszla5!$E$5="h",haviszla5!DL208,IF(haviszla5!$E$5="k",haviszla5!DM208,IF(haviszla5!$E$5="sz",haviszla5!DN208,IF(haviszla5!$E$5="cs",haviszla5!DO208,IF(haviszla5!$E$5="p",haviszla5!DP208,IF(haviszla5!$E$5="szo",haviszla5!DQ208,0)))))),0)</f>
        <v>0</v>
      </c>
      <c r="IC208" s="43">
        <f>IF($IC$1=1,IF(haviszla5!$E$5="h",haviszla5!DR208,IF(haviszla5!$E$5="k",haviszla5!DS208,IF(haviszla5!$E$5="sz",haviszla5!DT208,IF(haviszla5!$E$5="cs",haviszla5!DU208,IF(haviszla5!$E$5="p",haviszla5!DV208,IF(haviszla5!$E$5="szo",haviszla5!DW208,0)))))),0)</f>
        <v>0</v>
      </c>
      <c r="ID208" s="43">
        <f>IF($ID$1=1,IF(haviszla5!$E$5="h",haviszla5!DX208,IF(haviszla5!$E$5="k",haviszla5!DY208,IF(haviszla5!$E$5="sz",haviszla5!DZ208,IF(haviszla5!$E$5="cs",haviszla5!EA208,IF(haviszla5!$E$5="p",haviszla5!EB208,IF(haviszla5!$E$5="szo",haviszla5!EC208,0)))))),0)</f>
        <v>0</v>
      </c>
      <c r="IE208" s="43">
        <f>IF($IE$1=1,IF(haviszla5!$E$5="h",haviszla5!ED208,IF(haviszla5!$E$5="k",haviszla5!EE208,IF(haviszla5!$E$5="sz",haviszla5!EF208,IF(haviszla5!$E$5="cs",haviszla5!EG208,IF(haviszla5!$E$5="p",haviszla5!EH208,IF(haviszla5!$E$5="szo",haviszla5!EI208,0)))))),0)</f>
        <v>0</v>
      </c>
    </row>
    <row r="209" spans="1:239" ht="15" customHeight="1">
      <c r="A209" s="18" t="s">
        <v>279</v>
      </c>
      <c r="B209" s="42"/>
      <c r="C209" s="41"/>
      <c r="D209" s="89"/>
      <c r="E209" s="13">
        <f t="shared" si="257"/>
        <v>0</v>
      </c>
      <c r="F209" s="67"/>
      <c r="G209" s="69"/>
      <c r="H209" s="52">
        <v>0</v>
      </c>
      <c r="I209" s="51">
        <v>0</v>
      </c>
      <c r="J209" s="52">
        <v>0</v>
      </c>
      <c r="K209" s="52">
        <v>0</v>
      </c>
      <c r="L209" s="52">
        <v>0</v>
      </c>
      <c r="M209" s="52">
        <v>0</v>
      </c>
      <c r="N209" s="55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5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5">
        <v>0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5">
        <v>0</v>
      </c>
      <c r="AG209" s="54">
        <v>0</v>
      </c>
      <c r="AH209" s="54">
        <v>0</v>
      </c>
      <c r="AI209" s="54">
        <v>0</v>
      </c>
      <c r="AJ209" s="54">
        <v>0</v>
      </c>
      <c r="AK209" s="52">
        <v>0</v>
      </c>
      <c r="AL209" s="55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5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55">
        <v>0</v>
      </c>
      <c r="AY209" s="54">
        <v>0</v>
      </c>
      <c r="AZ209" s="54">
        <v>0</v>
      </c>
      <c r="BA209" s="54">
        <v>0</v>
      </c>
      <c r="BB209" s="54">
        <v>0</v>
      </c>
      <c r="BC209" s="54">
        <v>0</v>
      </c>
      <c r="BD209" s="55">
        <v>0</v>
      </c>
      <c r="BE209" s="54">
        <v>0</v>
      </c>
      <c r="BF209" s="54">
        <v>0</v>
      </c>
      <c r="BG209" s="54">
        <v>0</v>
      </c>
      <c r="BH209" s="54">
        <v>0</v>
      </c>
      <c r="BI209" s="54">
        <v>0</v>
      </c>
      <c r="BJ209" s="55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5">
        <v>0</v>
      </c>
      <c r="BQ209" s="54">
        <v>0</v>
      </c>
      <c r="BR209" s="54">
        <v>0</v>
      </c>
      <c r="BS209" s="54">
        <v>0</v>
      </c>
      <c r="BT209" s="54">
        <v>0</v>
      </c>
      <c r="BU209" s="54">
        <v>0</v>
      </c>
      <c r="BV209" s="55">
        <v>0</v>
      </c>
      <c r="BW209" s="54">
        <v>0</v>
      </c>
      <c r="BX209" s="54">
        <v>0</v>
      </c>
      <c r="BY209" s="54">
        <v>0</v>
      </c>
      <c r="BZ209" s="54">
        <v>0</v>
      </c>
      <c r="CA209" s="54">
        <v>0</v>
      </c>
      <c r="CB209" s="55">
        <v>0</v>
      </c>
      <c r="CC209" s="54">
        <v>0</v>
      </c>
      <c r="CD209" s="54">
        <v>0</v>
      </c>
      <c r="CE209" s="54">
        <v>0</v>
      </c>
      <c r="CF209" s="54">
        <v>0</v>
      </c>
      <c r="CG209" s="54">
        <v>0</v>
      </c>
      <c r="CH209" s="55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5">
        <v>0</v>
      </c>
      <c r="CO209" s="54">
        <v>0</v>
      </c>
      <c r="CP209" s="54">
        <v>0</v>
      </c>
      <c r="CQ209" s="54">
        <v>0</v>
      </c>
      <c r="CR209" s="54">
        <v>0</v>
      </c>
      <c r="CS209" s="54">
        <v>0</v>
      </c>
      <c r="CT209" s="55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5">
        <v>0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5">
        <v>0</v>
      </c>
      <c r="DG209" s="54">
        <v>0</v>
      </c>
      <c r="DH209" s="54">
        <v>0</v>
      </c>
      <c r="DI209" s="54">
        <v>0</v>
      </c>
      <c r="DJ209" s="54">
        <v>0</v>
      </c>
      <c r="DK209" s="54">
        <v>0</v>
      </c>
      <c r="DL209" s="55">
        <v>0</v>
      </c>
      <c r="DM209" s="54">
        <v>0</v>
      </c>
      <c r="DN209" s="54">
        <v>0</v>
      </c>
      <c r="DO209" s="54">
        <v>0</v>
      </c>
      <c r="DP209" s="54">
        <v>0</v>
      </c>
      <c r="DQ209" s="54">
        <v>0</v>
      </c>
      <c r="DR209" s="55">
        <v>0</v>
      </c>
      <c r="DS209" s="54">
        <v>0</v>
      </c>
      <c r="DT209" s="54">
        <v>0</v>
      </c>
      <c r="DU209" s="54">
        <v>0</v>
      </c>
      <c r="DV209" s="54">
        <v>0</v>
      </c>
      <c r="DW209" s="54">
        <v>0</v>
      </c>
      <c r="DX209" s="55">
        <v>0</v>
      </c>
      <c r="DY209" s="54">
        <v>0</v>
      </c>
      <c r="DZ209" s="54">
        <v>0</v>
      </c>
      <c r="EA209" s="54">
        <v>0</v>
      </c>
      <c r="EB209" s="52">
        <v>0</v>
      </c>
      <c r="EC209" s="52">
        <v>0</v>
      </c>
      <c r="ED209" s="55">
        <v>0</v>
      </c>
      <c r="EE209" s="54">
        <v>0</v>
      </c>
      <c r="EF209" s="54">
        <v>0</v>
      </c>
      <c r="EG209" s="54">
        <v>0</v>
      </c>
      <c r="EH209" s="54">
        <v>0</v>
      </c>
      <c r="EI209" s="54">
        <v>0</v>
      </c>
      <c r="EJ209" s="55"/>
      <c r="EK209" s="54">
        <v>0</v>
      </c>
      <c r="EL209" s="54"/>
      <c r="EM209" s="54"/>
      <c r="EN209" s="54"/>
      <c r="EO209" s="59">
        <v>0</v>
      </c>
      <c r="EP209" s="55"/>
      <c r="EQ209" s="54">
        <v>0</v>
      </c>
      <c r="ER209" s="54"/>
      <c r="ES209" s="54"/>
      <c r="ET209" s="54"/>
      <c r="EU209" s="59">
        <v>0</v>
      </c>
      <c r="EV209" s="55"/>
      <c r="EW209" s="54">
        <v>0</v>
      </c>
      <c r="EX209" s="54"/>
      <c r="EY209" s="54"/>
      <c r="EZ209" s="54"/>
      <c r="FA209" s="59">
        <v>0</v>
      </c>
      <c r="FB209" s="43">
        <f t="shared" si="258"/>
        <v>0</v>
      </c>
      <c r="FC209" s="21">
        <f t="shared" si="259"/>
        <v>0</v>
      </c>
      <c r="FD209" s="43">
        <f t="shared" si="260"/>
        <v>0</v>
      </c>
      <c r="FE209" s="21">
        <f t="shared" si="261"/>
        <v>0</v>
      </c>
      <c r="FF209" s="43">
        <f t="shared" si="262"/>
        <v>0</v>
      </c>
      <c r="FG209" s="21">
        <f t="shared" si="263"/>
        <v>0</v>
      </c>
      <c r="FH209" s="43">
        <f t="shared" si="264"/>
        <v>0</v>
      </c>
      <c r="FI209" s="21">
        <f t="shared" si="265"/>
        <v>0</v>
      </c>
      <c r="FJ209" s="43">
        <f t="shared" si="266"/>
        <v>0</v>
      </c>
      <c r="FK209" s="21">
        <f t="shared" si="267"/>
        <v>0</v>
      </c>
      <c r="FL209" s="43">
        <f t="shared" si="268"/>
        <v>0</v>
      </c>
      <c r="FM209" s="21">
        <f t="shared" si="269"/>
        <v>0</v>
      </c>
      <c r="FN209" s="43">
        <f t="shared" si="270"/>
        <v>0</v>
      </c>
      <c r="FO209" s="21">
        <f t="shared" si="271"/>
        <v>0</v>
      </c>
      <c r="FP209" s="43">
        <f t="shared" si="272"/>
        <v>0</v>
      </c>
      <c r="FQ209" s="21">
        <f t="shared" si="273"/>
        <v>0</v>
      </c>
      <c r="FR209" s="43">
        <f t="shared" si="274"/>
        <v>0</v>
      </c>
      <c r="FS209" s="21">
        <f t="shared" si="275"/>
        <v>0</v>
      </c>
      <c r="FT209" s="43">
        <f t="shared" si="276"/>
        <v>0</v>
      </c>
      <c r="FU209" s="21">
        <f t="shared" si="277"/>
        <v>0</v>
      </c>
      <c r="FV209" s="43">
        <f t="shared" si="278"/>
        <v>0</v>
      </c>
      <c r="FW209" s="21">
        <f t="shared" si="279"/>
        <v>0</v>
      </c>
      <c r="FX209" s="43">
        <f t="shared" si="280"/>
        <v>0</v>
      </c>
      <c r="FY209" s="21">
        <f t="shared" si="281"/>
        <v>0</v>
      </c>
      <c r="FZ209" s="43">
        <f t="shared" si="282"/>
        <v>0</v>
      </c>
      <c r="GA209" s="21">
        <f t="shared" si="283"/>
        <v>0</v>
      </c>
      <c r="GB209" s="43">
        <f t="shared" si="284"/>
        <v>0</v>
      </c>
      <c r="GC209" s="21">
        <f t="shared" si="285"/>
        <v>0</v>
      </c>
      <c r="GD209" s="43">
        <f t="shared" si="286"/>
        <v>0</v>
      </c>
      <c r="GE209" s="21">
        <f t="shared" si="287"/>
        <v>0</v>
      </c>
      <c r="GF209" s="43">
        <f t="shared" si="288"/>
        <v>0</v>
      </c>
      <c r="GG209" s="21">
        <f t="shared" si="289"/>
        <v>0</v>
      </c>
      <c r="GH209" s="43">
        <f t="shared" si="290"/>
        <v>0</v>
      </c>
      <c r="GI209" s="21">
        <f t="shared" si="291"/>
        <v>0</v>
      </c>
      <c r="GJ209" s="43">
        <f t="shared" si="292"/>
        <v>0</v>
      </c>
      <c r="GK209" s="21">
        <f t="shared" si="293"/>
        <v>0</v>
      </c>
      <c r="GL209" s="43">
        <f t="shared" si="294"/>
        <v>0</v>
      </c>
      <c r="GM209" s="21">
        <f t="shared" si="295"/>
        <v>0</v>
      </c>
      <c r="GN209" s="43">
        <f t="shared" si="296"/>
        <v>0</v>
      </c>
      <c r="GO209" s="21">
        <f t="shared" si="297"/>
        <v>0</v>
      </c>
      <c r="GP209" s="43">
        <f t="shared" si="298"/>
        <v>0</v>
      </c>
      <c r="GQ209" s="21">
        <f t="shared" si="299"/>
        <v>0</v>
      </c>
      <c r="GR209" s="43">
        <f t="shared" si="300"/>
        <v>0</v>
      </c>
      <c r="GS209" s="21">
        <f t="shared" si="301"/>
        <v>0</v>
      </c>
      <c r="GT209" s="43">
        <f t="shared" si="302"/>
        <v>0</v>
      </c>
      <c r="GU209" s="21">
        <f t="shared" si="303"/>
        <v>0</v>
      </c>
      <c r="GV209" s="29">
        <f t="shared" si="304"/>
        <v>0</v>
      </c>
      <c r="GW209" s="29">
        <f t="shared" si="305"/>
        <v>0</v>
      </c>
      <c r="GY209" s="29">
        <f t="shared" si="309"/>
        <v>0</v>
      </c>
      <c r="GZ209" s="29"/>
      <c r="HF209" s="44">
        <f t="shared" si="306"/>
        <v>0</v>
      </c>
      <c r="HG209" s="43">
        <f t="shared" si="307"/>
        <v>0</v>
      </c>
      <c r="HH209" s="44">
        <f t="shared" si="308"/>
        <v>0</v>
      </c>
      <c r="HI209" s="13">
        <f t="shared" si="310"/>
        <v>0</v>
      </c>
      <c r="HJ209" s="43">
        <f>IF($HJ$1=1,IF(haviszla5!$E$5="h",haviszla5!H209,IF(haviszla5!$E$5="k",haviszla5!I209,IF(haviszla5!$E$5="sz",haviszla5!J209,IF(haviszla5!$E$5="cs",haviszla5!K209,IF(haviszla5!$E$5="p",haviszla5!L209,IF(haviszla5!$E$5="szo",haviszla5!M209,0)))))),0)</f>
        <v>0</v>
      </c>
      <c r="HK209" s="43">
        <f>IF($HK$1=1,IF(haviszla5!$E$5="h",haviszla5!N209,IF(haviszla5!$E$5="k",haviszla5!O209,IF(haviszla5!$E$5="sz",haviszla5!P209,IF(haviszla5!$E$5="cs",haviszla5!Q209,IF(haviszla5!$E$5="p",haviszla5!R209,IF(haviszla5!$E$5="szo",haviszla5!S209,0)))))),0)</f>
        <v>0</v>
      </c>
      <c r="HL209" s="43">
        <f>IF($HL$1=1,IF(haviszla5!$E$5="h",haviszla5!T209,IF(haviszla5!$E$5="k",haviszla5!U209,IF(haviszla5!$E$5="sz",haviszla5!V209,IF(haviszla5!$E$5="cs",haviszla5!W209,IF(haviszla5!$E$5="p",haviszla5!X209,IF(haviszla5!$E$5="szo",haviszla5!Y209,0)))))),0)</f>
        <v>0</v>
      </c>
      <c r="HM209" s="43">
        <f>IF($HM$1=1,IF(haviszla5!$E$5="h",haviszla5!Z209,IF(haviszla5!$E$5="k",haviszla5!AA209,IF(haviszla5!$E$5="sz",haviszla5!AB209,IF(haviszla5!$E$5="cs",haviszla5!AC209,IF(haviszla5!$E$5="p",haviszla5!AD209,IF(haviszla5!$E$5="szo",haviszla5!AE209,0)))))),0)</f>
        <v>0</v>
      </c>
      <c r="HN209" s="43">
        <f>IF($HN$1=1,IF(haviszla5!$E$5="h",haviszla5!AF209,IF(haviszla5!$E$5="k",haviszla5!AG209,IF(haviszla5!$E$5="sz",haviszla5!AH209,IF(haviszla5!$E$5="cs",haviszla5!AI209,IF(haviszla5!$E$5="p",haviszla5!AJ209,IF(haviszla5!$E$5="szo",haviszla5!AK209,0)))))),0)</f>
        <v>0</v>
      </c>
      <c r="HO209" s="43">
        <f>IF($HO$1=1,IF(haviszla5!$E$5="h",haviszla5!AL209,IF(haviszla5!$E$5="k",haviszla5!AM209,IF(haviszla5!$E$5="sz",haviszla5!AN209,IF(haviszla5!$E$5="cs",haviszla5!AO209,IF(haviszla5!$E$5="p",haviszla5!AP209,IF(haviszla5!$E$5="szo",haviszla5!AQ209,0)))))),0)</f>
        <v>0</v>
      </c>
      <c r="HP209" s="43">
        <f>IF($HP$1=1,IF(haviszla5!$E$5="h",haviszla5!AR209,IF(haviszla5!$E$5="k",haviszla5!AS209,IF(haviszla5!$E$5="sz",haviszla5!AT209,IF(haviszla5!$E$5="cs",haviszla5!AU209,IF(haviszla5!$E$5="p",haviszla5!AV209,IF(haviszla5!$E$5="szo",haviszla5!AW209,0)))))),0)</f>
        <v>0</v>
      </c>
      <c r="HQ209" s="43">
        <f>IF($HQ$1=1,IF(haviszla5!$E$5="h",haviszla5!AX209,IF(haviszla5!$E$5="k",haviszla5!AY209,IF(haviszla5!$E$5="sz",haviszla5!AZ209,IF(haviszla5!$E$5="cs",haviszla5!BA209,IF(haviszla5!$E$5="p",haviszla5!BB209,IF(haviszla5!$E$5="szo",haviszla5!BC209,0)))))),0)</f>
        <v>0</v>
      </c>
      <c r="HR209" s="43">
        <f>IF($HR$1=1,IF(haviszla5!$E$5="h",haviszla5!BD209,IF(haviszla5!$E$5="k",haviszla5!BE209,IF(haviszla5!$E$5="sz",haviszla5!BF209,IF(haviszla5!$E$5="cs",haviszla5!BG209,IF(haviszla5!$E$5="p",haviszla5!BH209,IF(haviszla5!$E$5="szo",haviszla5!BI209,0)))))),0)</f>
        <v>0</v>
      </c>
      <c r="HS209" s="43">
        <f>IF($HS$1=1,IF(haviszla5!$E$5="h",haviszla5!BJ209,IF(haviszla5!$E$5="k",haviszla5!BK209,IF(haviszla5!$E$5="sz",haviszla5!BL209,IF(haviszla5!$E$5="cs",haviszla5!BM209,IF(haviszla5!$E$5="p",haviszla5!BN209,IF(haviszla5!$E$5="szo",haviszla5!BO209,0)))))),0)</f>
        <v>0</v>
      </c>
      <c r="HT209" s="43">
        <f>IF($HT$1=1,IF(haviszla5!$E$5="h",haviszla5!BP209,IF(haviszla5!$E$5="k",haviszla5!BQ209,IF(haviszla5!$E$5="sz",haviszla5!BR209,IF(haviszla5!$E$5="cs",haviszla5!BS209,IF(haviszla5!$E$5="p",haviszla5!BT209,IF(haviszla5!$E$5="szo",haviszla5!BU209,0)))))),0)</f>
        <v>0</v>
      </c>
      <c r="HU209" s="43">
        <f>IF($HU$1=1,IF(haviszla5!$E$5="h",haviszla5!BV209,IF(haviszla5!$E$5="k",haviszla5!BW209,IF(haviszla5!$E$5="sz",haviszla5!BX209,IF(haviszla5!$E$5="cs",haviszla5!BY209,IF(haviszla5!$E$5="p",haviszla5!BZ209,IF(haviszla5!$E$5="szo",haviszla5!CA209,0)))))),0)</f>
        <v>0</v>
      </c>
      <c r="HV209" s="43">
        <f>IF($HV$1=1,IF(haviszla5!$E$5="h",haviszla5!CB209,IF(haviszla5!$E$5="k",haviszla5!CC209,IF(haviszla5!$E$5="sz",haviszla5!CD209,IF(haviszla5!$E$5="cs",haviszla5!CE209,IF(haviszla5!$E$5="p",haviszla5!CF209,IF(haviszla5!$E$5="szo",haviszla5!CG209,0)))))),0)</f>
        <v>0</v>
      </c>
      <c r="HW209" s="43">
        <f>IF($HW$1=1,IF(haviszla5!$E$5="h",haviszla5!CH209,IF(haviszla5!$E$5="k",haviszla5!CI209,IF(haviszla5!$E$5="sz",haviszla5!CJ209,IF(haviszla5!$E$5="cs",haviszla5!CK209,IF(haviszla5!$E$5="p",haviszla5!CL209,IF(haviszla5!$E$5="szo",haviszla5!CM209,0)))))),0)</f>
        <v>0</v>
      </c>
      <c r="HX209" s="43">
        <f>IF($HX$1=1,IF(haviszla5!$E$5="h",haviszla5!CN209,IF(haviszla5!$E$5="k",haviszla5!CO209,IF(haviszla5!$E$5="sz",haviszla5!CP209,IF(haviszla5!$E$5="cs",haviszla5!CQ209,IF(haviszla5!$E$5="p",haviszla5!CR209,IF(haviszla5!$E$5="szo",haviszla5!CS209,0)))))),0)</f>
        <v>0</v>
      </c>
      <c r="HY209" s="43">
        <f>IF($HY$1=1,IF(haviszla5!$E$5="h",haviszla5!CT209,IF(haviszla5!$E$5="k",haviszla5!CU209,IF(haviszla5!$E$5="sz",haviszla5!CV209,IF(haviszla5!$E$5="cs",haviszla5!CW209,IF(haviszla5!$E$5="p",haviszla5!CX209,IF(haviszla5!$E$5="szo",haviszla5!CY209,0)))))),0)</f>
        <v>0</v>
      </c>
      <c r="HZ209" s="43">
        <f>IF($HZ$1=1,IF(haviszla5!$E$5="h",haviszla5!CZ209,IF(haviszla5!$E$5="k",haviszla5!DA209,IF(haviszla5!$E$5="sz",haviszla5!DB209,IF(haviszla5!$E$5="cs",haviszla5!DC209,IF(haviszla5!$E$5="p",haviszla5!DD209,IF(haviszla5!$E$5="szo",haviszla5!DE209,0)))))),0)</f>
        <v>0</v>
      </c>
      <c r="IA209" s="43">
        <f>IF($IA$1=1,IF(haviszla5!$E$5="h",haviszla5!DF209,IF(haviszla5!$E$5="k",haviszla5!DG209,IF(haviszla5!$E$5="sz",haviszla5!DH209,IF(haviszla5!$E$5="cs",haviszla5!DI209,IF(haviszla5!$E$5="p",haviszla5!DJ209,IF(haviszla5!$E$5="szo",haviszla5!DK209,0)))))),0)</f>
        <v>0</v>
      </c>
      <c r="IB209" s="43">
        <f>IF($IB$1=1,IF(haviszla5!$E$5="h",haviszla5!DL209,IF(haviszla5!$E$5="k",haviszla5!DM209,IF(haviszla5!$E$5="sz",haviszla5!DN209,IF(haviszla5!$E$5="cs",haviszla5!DO209,IF(haviszla5!$E$5="p",haviszla5!DP209,IF(haviszla5!$E$5="szo",haviszla5!DQ209,0)))))),0)</f>
        <v>0</v>
      </c>
      <c r="IC209" s="43">
        <f>IF($IC$1=1,IF(haviszla5!$E$5="h",haviszla5!DR209,IF(haviszla5!$E$5="k",haviszla5!DS209,IF(haviszla5!$E$5="sz",haviszla5!DT209,IF(haviszla5!$E$5="cs",haviszla5!DU209,IF(haviszla5!$E$5="p",haviszla5!DV209,IF(haviszla5!$E$5="szo",haviszla5!DW209,0)))))),0)</f>
        <v>0</v>
      </c>
      <c r="ID209" s="43">
        <f>IF($ID$1=1,IF(haviszla5!$E$5="h",haviszla5!DX209,IF(haviszla5!$E$5="k",haviszla5!DY209,IF(haviszla5!$E$5="sz",haviszla5!DZ209,IF(haviszla5!$E$5="cs",haviszla5!EA209,IF(haviszla5!$E$5="p",haviszla5!EB209,IF(haviszla5!$E$5="szo",haviszla5!EC209,0)))))),0)</f>
        <v>0</v>
      </c>
      <c r="IE209" s="43">
        <f>IF($IE$1=1,IF(haviszla5!$E$5="h",haviszla5!ED209,IF(haviszla5!$E$5="k",haviszla5!EE209,IF(haviszla5!$E$5="sz",haviszla5!EF209,IF(haviszla5!$E$5="cs",haviszla5!EG209,IF(haviszla5!$E$5="p",haviszla5!EH209,IF(haviszla5!$E$5="szo",haviszla5!EI209,0)))))),0)</f>
        <v>0</v>
      </c>
    </row>
    <row r="210" spans="1:239" ht="15" customHeight="1">
      <c r="A210" s="18" t="s">
        <v>280</v>
      </c>
      <c r="B210" s="42"/>
      <c r="C210" s="41"/>
      <c r="D210" s="89"/>
      <c r="E210" s="13">
        <f t="shared" si="257"/>
        <v>0</v>
      </c>
      <c r="F210" s="67"/>
      <c r="G210" s="69"/>
      <c r="H210" s="52">
        <v>0</v>
      </c>
      <c r="I210" s="51">
        <v>0</v>
      </c>
      <c r="J210" s="52">
        <v>0</v>
      </c>
      <c r="K210" s="52">
        <v>0</v>
      </c>
      <c r="L210" s="52">
        <v>0</v>
      </c>
      <c r="M210" s="52">
        <v>0</v>
      </c>
      <c r="N210" s="55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5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5">
        <v>0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5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5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5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55">
        <v>0</v>
      </c>
      <c r="AY210" s="54">
        <v>0</v>
      </c>
      <c r="AZ210" s="54">
        <v>0</v>
      </c>
      <c r="BA210" s="54">
        <v>0</v>
      </c>
      <c r="BB210" s="54">
        <v>0</v>
      </c>
      <c r="BC210" s="54">
        <v>0</v>
      </c>
      <c r="BD210" s="55">
        <v>0</v>
      </c>
      <c r="BE210" s="54">
        <v>0</v>
      </c>
      <c r="BF210" s="54">
        <v>0</v>
      </c>
      <c r="BG210" s="54">
        <v>0</v>
      </c>
      <c r="BH210" s="54">
        <v>0</v>
      </c>
      <c r="BI210" s="54">
        <v>0</v>
      </c>
      <c r="BJ210" s="55">
        <v>0</v>
      </c>
      <c r="BK210" s="54">
        <v>0</v>
      </c>
      <c r="BL210" s="54">
        <v>0</v>
      </c>
      <c r="BM210" s="54">
        <v>0</v>
      </c>
      <c r="BN210" s="54">
        <v>0</v>
      </c>
      <c r="BO210" s="54">
        <v>0</v>
      </c>
      <c r="BP210" s="55">
        <v>0</v>
      </c>
      <c r="BQ210" s="54">
        <v>0</v>
      </c>
      <c r="BR210" s="54">
        <v>0</v>
      </c>
      <c r="BS210" s="54">
        <v>0</v>
      </c>
      <c r="BT210" s="54">
        <v>0</v>
      </c>
      <c r="BU210" s="54">
        <v>0</v>
      </c>
      <c r="BV210" s="55">
        <v>0</v>
      </c>
      <c r="BW210" s="54">
        <v>0</v>
      </c>
      <c r="BX210" s="54">
        <v>0</v>
      </c>
      <c r="BY210" s="54">
        <v>0</v>
      </c>
      <c r="BZ210" s="54">
        <v>0</v>
      </c>
      <c r="CA210" s="54">
        <v>0</v>
      </c>
      <c r="CB210" s="55">
        <v>0</v>
      </c>
      <c r="CC210" s="54">
        <v>0</v>
      </c>
      <c r="CD210" s="54">
        <v>0</v>
      </c>
      <c r="CE210" s="54">
        <v>0</v>
      </c>
      <c r="CF210" s="54">
        <v>0</v>
      </c>
      <c r="CG210" s="54">
        <v>0</v>
      </c>
      <c r="CH210" s="55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5">
        <v>0</v>
      </c>
      <c r="CO210" s="54">
        <v>0</v>
      </c>
      <c r="CP210" s="54">
        <v>0</v>
      </c>
      <c r="CQ210" s="54">
        <v>0</v>
      </c>
      <c r="CR210" s="54">
        <v>0</v>
      </c>
      <c r="CS210" s="54">
        <v>0</v>
      </c>
      <c r="CT210" s="55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5">
        <v>0</v>
      </c>
      <c r="DA210" s="54">
        <v>0</v>
      </c>
      <c r="DB210" s="54">
        <v>0</v>
      </c>
      <c r="DC210" s="54">
        <v>0</v>
      </c>
      <c r="DD210" s="54">
        <v>0</v>
      </c>
      <c r="DE210" s="54">
        <v>0</v>
      </c>
      <c r="DF210" s="55">
        <v>0</v>
      </c>
      <c r="DG210" s="54">
        <v>0</v>
      </c>
      <c r="DH210" s="54">
        <v>0</v>
      </c>
      <c r="DI210" s="54">
        <v>0</v>
      </c>
      <c r="DJ210" s="54">
        <v>0</v>
      </c>
      <c r="DK210" s="54">
        <v>0</v>
      </c>
      <c r="DL210" s="55">
        <v>0</v>
      </c>
      <c r="DM210" s="54">
        <v>0</v>
      </c>
      <c r="DN210" s="54">
        <v>0</v>
      </c>
      <c r="DO210" s="54">
        <v>0</v>
      </c>
      <c r="DP210" s="54">
        <v>0</v>
      </c>
      <c r="DQ210" s="54">
        <v>0</v>
      </c>
      <c r="DR210" s="55">
        <v>0</v>
      </c>
      <c r="DS210" s="54">
        <v>0</v>
      </c>
      <c r="DT210" s="54">
        <v>0</v>
      </c>
      <c r="DU210" s="54">
        <v>0</v>
      </c>
      <c r="DV210" s="54">
        <v>0</v>
      </c>
      <c r="DW210" s="54">
        <v>0</v>
      </c>
      <c r="DX210" s="55">
        <v>0</v>
      </c>
      <c r="DY210" s="54">
        <v>0</v>
      </c>
      <c r="DZ210" s="54">
        <v>0</v>
      </c>
      <c r="EA210" s="54">
        <v>0</v>
      </c>
      <c r="EB210" s="54">
        <v>0</v>
      </c>
      <c r="EC210" s="54">
        <v>0</v>
      </c>
      <c r="ED210" s="55">
        <v>0</v>
      </c>
      <c r="EE210" s="54">
        <v>0</v>
      </c>
      <c r="EF210" s="54">
        <v>0</v>
      </c>
      <c r="EG210" s="54">
        <v>0</v>
      </c>
      <c r="EH210" s="54">
        <v>0</v>
      </c>
      <c r="EI210" s="54">
        <v>0</v>
      </c>
      <c r="EJ210" s="55"/>
      <c r="EK210" s="54">
        <v>0</v>
      </c>
      <c r="EL210" s="54"/>
      <c r="EM210" s="54"/>
      <c r="EN210" s="54"/>
      <c r="EO210" s="59">
        <v>0</v>
      </c>
      <c r="EP210" s="55"/>
      <c r="EQ210" s="54">
        <v>0</v>
      </c>
      <c r="ER210" s="54"/>
      <c r="ES210" s="54"/>
      <c r="ET210" s="54"/>
      <c r="EU210" s="59">
        <v>0</v>
      </c>
      <c r="EV210" s="55"/>
      <c r="EW210" s="54">
        <v>0</v>
      </c>
      <c r="EX210" s="54"/>
      <c r="EY210" s="54"/>
      <c r="EZ210" s="54"/>
      <c r="FA210" s="59">
        <v>0</v>
      </c>
      <c r="FB210" s="43">
        <f t="shared" si="258"/>
        <v>0</v>
      </c>
      <c r="FC210" s="21">
        <f t="shared" si="259"/>
        <v>0</v>
      </c>
      <c r="FD210" s="43">
        <f t="shared" si="260"/>
        <v>0</v>
      </c>
      <c r="FE210" s="21">
        <f t="shared" si="261"/>
        <v>0</v>
      </c>
      <c r="FF210" s="43">
        <f t="shared" si="262"/>
        <v>0</v>
      </c>
      <c r="FG210" s="21">
        <f t="shared" si="263"/>
        <v>0</v>
      </c>
      <c r="FH210" s="43">
        <f t="shared" si="264"/>
        <v>0</v>
      </c>
      <c r="FI210" s="21">
        <f t="shared" si="265"/>
        <v>0</v>
      </c>
      <c r="FJ210" s="43">
        <f t="shared" si="266"/>
        <v>0</v>
      </c>
      <c r="FK210" s="21">
        <f t="shared" si="267"/>
        <v>0</v>
      </c>
      <c r="FL210" s="43">
        <f t="shared" si="268"/>
        <v>0</v>
      </c>
      <c r="FM210" s="21">
        <f t="shared" si="269"/>
        <v>0</v>
      </c>
      <c r="FN210" s="43">
        <f t="shared" si="270"/>
        <v>0</v>
      </c>
      <c r="FO210" s="21">
        <f t="shared" si="271"/>
        <v>0</v>
      </c>
      <c r="FP210" s="43">
        <f t="shared" si="272"/>
        <v>0</v>
      </c>
      <c r="FQ210" s="21">
        <f t="shared" si="273"/>
        <v>0</v>
      </c>
      <c r="FR210" s="43">
        <f t="shared" si="274"/>
        <v>0</v>
      </c>
      <c r="FS210" s="21">
        <f t="shared" si="275"/>
        <v>0</v>
      </c>
      <c r="FT210" s="43">
        <f t="shared" si="276"/>
        <v>0</v>
      </c>
      <c r="FU210" s="21">
        <f t="shared" si="277"/>
        <v>0</v>
      </c>
      <c r="FV210" s="43">
        <f t="shared" si="278"/>
        <v>0</v>
      </c>
      <c r="FW210" s="21">
        <f t="shared" si="279"/>
        <v>0</v>
      </c>
      <c r="FX210" s="43">
        <f t="shared" si="280"/>
        <v>0</v>
      </c>
      <c r="FY210" s="21">
        <f t="shared" si="281"/>
        <v>0</v>
      </c>
      <c r="FZ210" s="43">
        <f t="shared" si="282"/>
        <v>0</v>
      </c>
      <c r="GA210" s="21">
        <f t="shared" si="283"/>
        <v>0</v>
      </c>
      <c r="GB210" s="43">
        <f t="shared" si="284"/>
        <v>0</v>
      </c>
      <c r="GC210" s="21">
        <f t="shared" si="285"/>
        <v>0</v>
      </c>
      <c r="GD210" s="43">
        <f t="shared" si="286"/>
        <v>0</v>
      </c>
      <c r="GE210" s="21">
        <f t="shared" si="287"/>
        <v>0</v>
      </c>
      <c r="GF210" s="43">
        <f t="shared" si="288"/>
        <v>0</v>
      </c>
      <c r="GG210" s="21">
        <f t="shared" si="289"/>
        <v>0</v>
      </c>
      <c r="GH210" s="43">
        <f t="shared" si="290"/>
        <v>0</v>
      </c>
      <c r="GI210" s="21">
        <f t="shared" si="291"/>
        <v>0</v>
      </c>
      <c r="GJ210" s="43">
        <f t="shared" si="292"/>
        <v>0</v>
      </c>
      <c r="GK210" s="21">
        <f t="shared" si="293"/>
        <v>0</v>
      </c>
      <c r="GL210" s="43">
        <f t="shared" si="294"/>
        <v>0</v>
      </c>
      <c r="GM210" s="21">
        <f t="shared" si="295"/>
        <v>0</v>
      </c>
      <c r="GN210" s="43">
        <f t="shared" si="296"/>
        <v>0</v>
      </c>
      <c r="GO210" s="21">
        <f t="shared" si="297"/>
        <v>0</v>
      </c>
      <c r="GP210" s="43">
        <f t="shared" si="298"/>
        <v>0</v>
      </c>
      <c r="GQ210" s="21">
        <f t="shared" si="299"/>
        <v>0</v>
      </c>
      <c r="GR210" s="43">
        <f t="shared" si="300"/>
        <v>0</v>
      </c>
      <c r="GS210" s="21">
        <f t="shared" si="301"/>
        <v>0</v>
      </c>
      <c r="GT210" s="43">
        <f t="shared" si="302"/>
        <v>0</v>
      </c>
      <c r="GU210" s="21">
        <f t="shared" si="303"/>
        <v>0</v>
      </c>
      <c r="GV210" s="29">
        <f t="shared" si="304"/>
        <v>0</v>
      </c>
      <c r="GW210" s="29">
        <f t="shared" si="305"/>
        <v>0</v>
      </c>
      <c r="GY210" s="29">
        <f t="shared" si="309"/>
        <v>0</v>
      </c>
      <c r="GZ210" s="29"/>
      <c r="HF210" s="44">
        <f t="shared" si="306"/>
        <v>0</v>
      </c>
      <c r="HG210" s="43">
        <f t="shared" si="307"/>
        <v>0</v>
      </c>
      <c r="HH210" s="44">
        <f t="shared" si="308"/>
        <v>0</v>
      </c>
      <c r="HI210" s="13">
        <f t="shared" si="310"/>
        <v>0</v>
      </c>
      <c r="HJ210" s="43">
        <f>IF($HJ$1=1,IF(haviszla5!$E$5="h",haviszla5!H210,IF(haviszla5!$E$5="k",haviszla5!I210,IF(haviszla5!$E$5="sz",haviszla5!J210,IF(haviszla5!$E$5="cs",haviszla5!K210,IF(haviszla5!$E$5="p",haviszla5!L210,IF(haviszla5!$E$5="szo",haviszla5!M210,0)))))),0)</f>
        <v>0</v>
      </c>
      <c r="HK210" s="43">
        <f>IF($HK$1=1,IF(haviszla5!$E$5="h",haviszla5!N210,IF(haviszla5!$E$5="k",haviszla5!O210,IF(haviszla5!$E$5="sz",haviszla5!P210,IF(haviszla5!$E$5="cs",haviszla5!Q210,IF(haviszla5!$E$5="p",haviszla5!R210,IF(haviszla5!$E$5="szo",haviszla5!S210,0)))))),0)</f>
        <v>0</v>
      </c>
      <c r="HL210" s="43">
        <f>IF($HL$1=1,IF(haviszla5!$E$5="h",haviszla5!T210,IF(haviszla5!$E$5="k",haviszla5!U210,IF(haviszla5!$E$5="sz",haviszla5!V210,IF(haviszla5!$E$5="cs",haviszla5!W210,IF(haviszla5!$E$5="p",haviszla5!X210,IF(haviszla5!$E$5="szo",haviszla5!Y210,0)))))),0)</f>
        <v>0</v>
      </c>
      <c r="HM210" s="43">
        <f>IF($HM$1=1,IF(haviszla5!$E$5="h",haviszla5!Z210,IF(haviszla5!$E$5="k",haviszla5!AA210,IF(haviszla5!$E$5="sz",haviszla5!AB210,IF(haviszla5!$E$5="cs",haviszla5!AC210,IF(haviszla5!$E$5="p",haviszla5!AD210,IF(haviszla5!$E$5="szo",haviszla5!AE210,0)))))),0)</f>
        <v>0</v>
      </c>
      <c r="HN210" s="43">
        <f>IF($HN$1=1,IF(haviszla5!$E$5="h",haviszla5!AF210,IF(haviszla5!$E$5="k",haviszla5!AG210,IF(haviszla5!$E$5="sz",haviszla5!AH210,IF(haviszla5!$E$5="cs",haviszla5!AI210,IF(haviszla5!$E$5="p",haviszla5!AJ210,IF(haviszla5!$E$5="szo",haviszla5!AK210,0)))))),0)</f>
        <v>0</v>
      </c>
      <c r="HO210" s="43">
        <f>IF($HO$1=1,IF(haviszla5!$E$5="h",haviszla5!AL210,IF(haviszla5!$E$5="k",haviszla5!AM210,IF(haviszla5!$E$5="sz",haviszla5!AN210,IF(haviszla5!$E$5="cs",haviszla5!AO210,IF(haviszla5!$E$5="p",haviszla5!AP210,IF(haviszla5!$E$5="szo",haviszla5!AQ210,0)))))),0)</f>
        <v>0</v>
      </c>
      <c r="HP210" s="43">
        <f>IF($HP$1=1,IF(haviszla5!$E$5="h",haviszla5!AR210,IF(haviszla5!$E$5="k",haviszla5!AS210,IF(haviszla5!$E$5="sz",haviszla5!AT210,IF(haviszla5!$E$5="cs",haviszla5!AU210,IF(haviszla5!$E$5="p",haviszla5!AV210,IF(haviszla5!$E$5="szo",haviszla5!AW210,0)))))),0)</f>
        <v>0</v>
      </c>
      <c r="HQ210" s="43">
        <f>IF($HQ$1=1,IF(haviszla5!$E$5="h",haviszla5!AX210,IF(haviszla5!$E$5="k",haviszla5!AY210,IF(haviszla5!$E$5="sz",haviszla5!AZ210,IF(haviszla5!$E$5="cs",haviszla5!BA210,IF(haviszla5!$E$5="p",haviszla5!BB210,IF(haviszla5!$E$5="szo",haviszla5!BC210,0)))))),0)</f>
        <v>0</v>
      </c>
      <c r="HR210" s="43">
        <f>IF($HR$1=1,IF(haviszla5!$E$5="h",haviszla5!BD210,IF(haviszla5!$E$5="k",haviszla5!BE210,IF(haviszla5!$E$5="sz",haviszla5!BF210,IF(haviszla5!$E$5="cs",haviszla5!BG210,IF(haviszla5!$E$5="p",haviszla5!BH210,IF(haviszla5!$E$5="szo",haviszla5!BI210,0)))))),0)</f>
        <v>0</v>
      </c>
      <c r="HS210" s="43">
        <f>IF($HS$1=1,IF(haviszla5!$E$5="h",haviszla5!BJ210,IF(haviszla5!$E$5="k",haviszla5!BK210,IF(haviszla5!$E$5="sz",haviszla5!BL210,IF(haviszla5!$E$5="cs",haviszla5!BM210,IF(haviszla5!$E$5="p",haviszla5!BN210,IF(haviszla5!$E$5="szo",haviszla5!BO210,0)))))),0)</f>
        <v>0</v>
      </c>
      <c r="HT210" s="43">
        <f>IF($HT$1=1,IF(haviszla5!$E$5="h",haviszla5!BP210,IF(haviszla5!$E$5="k",haviszla5!BQ210,IF(haviszla5!$E$5="sz",haviszla5!BR210,IF(haviszla5!$E$5="cs",haviszla5!BS210,IF(haviszla5!$E$5="p",haviszla5!BT210,IF(haviszla5!$E$5="szo",haviszla5!BU210,0)))))),0)</f>
        <v>0</v>
      </c>
      <c r="HU210" s="43">
        <f>IF($HU$1=1,IF(haviszla5!$E$5="h",haviszla5!BV210,IF(haviszla5!$E$5="k",haviszla5!BW210,IF(haviszla5!$E$5="sz",haviszla5!BX210,IF(haviszla5!$E$5="cs",haviszla5!BY210,IF(haviszla5!$E$5="p",haviszla5!BZ210,IF(haviszla5!$E$5="szo",haviszla5!CA210,0)))))),0)</f>
        <v>0</v>
      </c>
      <c r="HV210" s="43">
        <f>IF($HV$1=1,IF(haviszla5!$E$5="h",haviszla5!CB210,IF(haviszla5!$E$5="k",haviszla5!CC210,IF(haviszla5!$E$5="sz",haviszla5!CD210,IF(haviszla5!$E$5="cs",haviszla5!CE210,IF(haviszla5!$E$5="p",haviszla5!CF210,IF(haviszla5!$E$5="szo",haviszla5!CG210,0)))))),0)</f>
        <v>0</v>
      </c>
      <c r="HW210" s="43">
        <f>IF($HW$1=1,IF(haviszla5!$E$5="h",haviszla5!CH210,IF(haviszla5!$E$5="k",haviszla5!CI210,IF(haviszla5!$E$5="sz",haviszla5!CJ210,IF(haviszla5!$E$5="cs",haviszla5!CK210,IF(haviszla5!$E$5="p",haviszla5!CL210,IF(haviszla5!$E$5="szo",haviszla5!CM210,0)))))),0)</f>
        <v>0</v>
      </c>
      <c r="HX210" s="43">
        <f>IF($HX$1=1,IF(haviszla5!$E$5="h",haviszla5!CN210,IF(haviszla5!$E$5="k",haviszla5!CO210,IF(haviszla5!$E$5="sz",haviszla5!CP210,IF(haviszla5!$E$5="cs",haviszla5!CQ210,IF(haviszla5!$E$5="p",haviszla5!CR210,IF(haviszla5!$E$5="szo",haviszla5!CS210,0)))))),0)</f>
        <v>0</v>
      </c>
      <c r="HY210" s="43">
        <f>IF($HY$1=1,IF(haviszla5!$E$5="h",haviszla5!CT210,IF(haviszla5!$E$5="k",haviszla5!CU210,IF(haviszla5!$E$5="sz",haviszla5!CV210,IF(haviszla5!$E$5="cs",haviszla5!CW210,IF(haviszla5!$E$5="p",haviszla5!CX210,IF(haviszla5!$E$5="szo",haviszla5!CY210,0)))))),0)</f>
        <v>0</v>
      </c>
      <c r="HZ210" s="43">
        <f>IF($HZ$1=1,IF(haviszla5!$E$5="h",haviszla5!CZ210,IF(haviszla5!$E$5="k",haviszla5!DA210,IF(haviszla5!$E$5="sz",haviszla5!DB210,IF(haviszla5!$E$5="cs",haviszla5!DC210,IF(haviszla5!$E$5="p",haviszla5!DD210,IF(haviszla5!$E$5="szo",haviszla5!DE210,0)))))),0)</f>
        <v>0</v>
      </c>
      <c r="IA210" s="43">
        <f>IF($IA$1=1,IF(haviszla5!$E$5="h",haviszla5!DF210,IF(haviszla5!$E$5="k",haviszla5!DG210,IF(haviszla5!$E$5="sz",haviszla5!DH210,IF(haviszla5!$E$5="cs",haviszla5!DI210,IF(haviszla5!$E$5="p",haviszla5!DJ210,IF(haviszla5!$E$5="szo",haviszla5!DK210,0)))))),0)</f>
        <v>0</v>
      </c>
      <c r="IB210" s="43">
        <f>IF($IB$1=1,IF(haviszla5!$E$5="h",haviszla5!DL210,IF(haviszla5!$E$5="k",haviszla5!DM210,IF(haviszla5!$E$5="sz",haviszla5!DN210,IF(haviszla5!$E$5="cs",haviszla5!DO210,IF(haviszla5!$E$5="p",haviszla5!DP210,IF(haviszla5!$E$5="szo",haviszla5!DQ210,0)))))),0)</f>
        <v>0</v>
      </c>
      <c r="IC210" s="43">
        <f>IF($IC$1=1,IF(haviszla5!$E$5="h",haviszla5!DR210,IF(haviszla5!$E$5="k",haviszla5!DS210,IF(haviszla5!$E$5="sz",haviszla5!DT210,IF(haviszla5!$E$5="cs",haviszla5!DU210,IF(haviszla5!$E$5="p",haviszla5!DV210,IF(haviszla5!$E$5="szo",haviszla5!DW210,0)))))),0)</f>
        <v>0</v>
      </c>
      <c r="ID210" s="43">
        <f>IF($ID$1=1,IF(haviszla5!$E$5="h",haviszla5!DX210,IF(haviszla5!$E$5="k",haviszla5!DY210,IF(haviszla5!$E$5="sz",haviszla5!DZ210,IF(haviszla5!$E$5="cs",haviszla5!EA210,IF(haviszla5!$E$5="p",haviszla5!EB210,IF(haviszla5!$E$5="szo",haviszla5!EC210,0)))))),0)</f>
        <v>0</v>
      </c>
      <c r="IE210" s="43">
        <f>IF($IE$1=1,IF(haviszla5!$E$5="h",haviszla5!ED210,IF(haviszla5!$E$5="k",haviszla5!EE210,IF(haviszla5!$E$5="sz",haviszla5!EF210,IF(haviszla5!$E$5="cs",haviszla5!EG210,IF(haviszla5!$E$5="p",haviszla5!EH210,IF(haviszla5!$E$5="szo",haviszla5!EI210,0)))))),0)</f>
        <v>0</v>
      </c>
    </row>
    <row r="211" spans="1:239" ht="15" customHeight="1">
      <c r="A211" s="18" t="s">
        <v>281</v>
      </c>
      <c r="B211" s="42"/>
      <c r="C211" s="41"/>
      <c r="D211" s="89"/>
      <c r="E211" s="13">
        <f t="shared" si="257"/>
        <v>0</v>
      </c>
      <c r="F211" s="67"/>
      <c r="G211" s="69"/>
      <c r="H211" s="52">
        <v>0</v>
      </c>
      <c r="I211" s="51">
        <v>0</v>
      </c>
      <c r="J211" s="52">
        <v>0</v>
      </c>
      <c r="K211" s="52">
        <v>0</v>
      </c>
      <c r="L211" s="52">
        <v>0</v>
      </c>
      <c r="M211" s="52">
        <v>0</v>
      </c>
      <c r="N211" s="55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5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5">
        <v>0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5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5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5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55">
        <v>0</v>
      </c>
      <c r="AY211" s="54">
        <v>0</v>
      </c>
      <c r="AZ211" s="54">
        <v>0</v>
      </c>
      <c r="BA211" s="54">
        <v>0</v>
      </c>
      <c r="BB211" s="54">
        <v>0</v>
      </c>
      <c r="BC211" s="54">
        <v>0</v>
      </c>
      <c r="BD211" s="55">
        <v>0</v>
      </c>
      <c r="BE211" s="54">
        <v>0</v>
      </c>
      <c r="BF211" s="54">
        <v>0</v>
      </c>
      <c r="BG211" s="54">
        <v>0</v>
      </c>
      <c r="BH211" s="54">
        <v>0</v>
      </c>
      <c r="BI211" s="54">
        <v>0</v>
      </c>
      <c r="BJ211" s="55">
        <v>0</v>
      </c>
      <c r="BK211" s="54">
        <v>0</v>
      </c>
      <c r="BL211" s="54">
        <v>0</v>
      </c>
      <c r="BM211" s="54">
        <v>0</v>
      </c>
      <c r="BN211" s="54">
        <v>0</v>
      </c>
      <c r="BO211" s="54">
        <v>0</v>
      </c>
      <c r="BP211" s="55">
        <v>0</v>
      </c>
      <c r="BQ211" s="54">
        <v>0</v>
      </c>
      <c r="BR211" s="54">
        <v>0</v>
      </c>
      <c r="BS211" s="54">
        <v>0</v>
      </c>
      <c r="BT211" s="54">
        <v>0</v>
      </c>
      <c r="BU211" s="54">
        <v>0</v>
      </c>
      <c r="BV211" s="55">
        <v>0</v>
      </c>
      <c r="BW211" s="54">
        <v>0</v>
      </c>
      <c r="BX211" s="54">
        <v>0</v>
      </c>
      <c r="BY211" s="54">
        <v>0</v>
      </c>
      <c r="BZ211" s="54">
        <v>0</v>
      </c>
      <c r="CA211" s="54">
        <v>0</v>
      </c>
      <c r="CB211" s="55">
        <v>0</v>
      </c>
      <c r="CC211" s="54">
        <v>0</v>
      </c>
      <c r="CD211" s="54">
        <v>0</v>
      </c>
      <c r="CE211" s="54">
        <v>0</v>
      </c>
      <c r="CF211" s="54">
        <v>0</v>
      </c>
      <c r="CG211" s="54">
        <v>0</v>
      </c>
      <c r="CH211" s="55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5">
        <v>0</v>
      </c>
      <c r="CO211" s="54">
        <v>0</v>
      </c>
      <c r="CP211" s="54">
        <v>0</v>
      </c>
      <c r="CQ211" s="54">
        <v>0</v>
      </c>
      <c r="CR211" s="54">
        <v>0</v>
      </c>
      <c r="CS211" s="54">
        <v>0</v>
      </c>
      <c r="CT211" s="55">
        <v>0</v>
      </c>
      <c r="CU211" s="54">
        <v>0</v>
      </c>
      <c r="CV211" s="54">
        <v>0</v>
      </c>
      <c r="CW211" s="54">
        <v>0</v>
      </c>
      <c r="CX211" s="54">
        <v>0</v>
      </c>
      <c r="CY211" s="54">
        <v>0</v>
      </c>
      <c r="CZ211" s="55">
        <v>0</v>
      </c>
      <c r="DA211" s="54">
        <v>0</v>
      </c>
      <c r="DB211" s="54">
        <v>0</v>
      </c>
      <c r="DC211" s="54">
        <v>0</v>
      </c>
      <c r="DD211" s="54">
        <v>0</v>
      </c>
      <c r="DE211" s="54">
        <v>0</v>
      </c>
      <c r="DF211" s="55">
        <v>0</v>
      </c>
      <c r="DG211" s="54">
        <v>0</v>
      </c>
      <c r="DH211" s="54">
        <v>0</v>
      </c>
      <c r="DI211" s="54">
        <v>0</v>
      </c>
      <c r="DJ211" s="54">
        <v>0</v>
      </c>
      <c r="DK211" s="54">
        <v>0</v>
      </c>
      <c r="DL211" s="55">
        <v>0</v>
      </c>
      <c r="DM211" s="54">
        <v>0</v>
      </c>
      <c r="DN211" s="54">
        <v>0</v>
      </c>
      <c r="DO211" s="54">
        <v>0</v>
      </c>
      <c r="DP211" s="54">
        <v>0</v>
      </c>
      <c r="DQ211" s="54">
        <v>0</v>
      </c>
      <c r="DR211" s="55">
        <v>0</v>
      </c>
      <c r="DS211" s="54">
        <v>0</v>
      </c>
      <c r="DT211" s="54">
        <v>0</v>
      </c>
      <c r="DU211" s="54">
        <v>0</v>
      </c>
      <c r="DV211" s="54">
        <v>0</v>
      </c>
      <c r="DW211" s="54">
        <v>0</v>
      </c>
      <c r="DX211" s="55">
        <v>0</v>
      </c>
      <c r="DY211" s="54">
        <v>0</v>
      </c>
      <c r="DZ211" s="54">
        <v>0</v>
      </c>
      <c r="EA211" s="54">
        <v>0</v>
      </c>
      <c r="EB211" s="54">
        <v>0</v>
      </c>
      <c r="EC211" s="54">
        <v>0</v>
      </c>
      <c r="ED211" s="55">
        <v>0</v>
      </c>
      <c r="EE211" s="54">
        <v>0</v>
      </c>
      <c r="EF211" s="54">
        <v>0</v>
      </c>
      <c r="EG211" s="54">
        <v>0</v>
      </c>
      <c r="EH211" s="54">
        <v>0</v>
      </c>
      <c r="EI211" s="54">
        <v>0</v>
      </c>
      <c r="EJ211" s="55"/>
      <c r="EK211" s="54">
        <v>0</v>
      </c>
      <c r="EL211" s="54"/>
      <c r="EM211" s="54"/>
      <c r="EN211" s="54"/>
      <c r="EO211" s="59">
        <v>0</v>
      </c>
      <c r="EP211" s="55"/>
      <c r="EQ211" s="54">
        <v>0</v>
      </c>
      <c r="ER211" s="54"/>
      <c r="ES211" s="54"/>
      <c r="ET211" s="54"/>
      <c r="EU211" s="59">
        <v>0</v>
      </c>
      <c r="EV211" s="55"/>
      <c r="EW211" s="54">
        <v>0</v>
      </c>
      <c r="EX211" s="54"/>
      <c r="EY211" s="54"/>
      <c r="EZ211" s="54"/>
      <c r="FA211" s="59">
        <v>0</v>
      </c>
      <c r="FB211" s="43">
        <f t="shared" si="258"/>
        <v>0</v>
      </c>
      <c r="FC211" s="21">
        <f t="shared" si="259"/>
        <v>0</v>
      </c>
      <c r="FD211" s="43">
        <f t="shared" si="260"/>
        <v>0</v>
      </c>
      <c r="FE211" s="21">
        <f t="shared" si="261"/>
        <v>0</v>
      </c>
      <c r="FF211" s="43">
        <f t="shared" si="262"/>
        <v>0</v>
      </c>
      <c r="FG211" s="21">
        <f t="shared" si="263"/>
        <v>0</v>
      </c>
      <c r="FH211" s="43">
        <f t="shared" si="264"/>
        <v>0</v>
      </c>
      <c r="FI211" s="21">
        <f t="shared" si="265"/>
        <v>0</v>
      </c>
      <c r="FJ211" s="43">
        <f t="shared" si="266"/>
        <v>0</v>
      </c>
      <c r="FK211" s="21">
        <f t="shared" si="267"/>
        <v>0</v>
      </c>
      <c r="FL211" s="43">
        <f t="shared" si="268"/>
        <v>0</v>
      </c>
      <c r="FM211" s="21">
        <f t="shared" si="269"/>
        <v>0</v>
      </c>
      <c r="FN211" s="43">
        <f t="shared" si="270"/>
        <v>0</v>
      </c>
      <c r="FO211" s="21">
        <f t="shared" si="271"/>
        <v>0</v>
      </c>
      <c r="FP211" s="43">
        <f t="shared" si="272"/>
        <v>0</v>
      </c>
      <c r="FQ211" s="21">
        <f t="shared" si="273"/>
        <v>0</v>
      </c>
      <c r="FR211" s="43">
        <f t="shared" si="274"/>
        <v>0</v>
      </c>
      <c r="FS211" s="21">
        <f t="shared" si="275"/>
        <v>0</v>
      </c>
      <c r="FT211" s="43">
        <f t="shared" si="276"/>
        <v>0</v>
      </c>
      <c r="FU211" s="21">
        <f t="shared" si="277"/>
        <v>0</v>
      </c>
      <c r="FV211" s="43">
        <f t="shared" si="278"/>
        <v>0</v>
      </c>
      <c r="FW211" s="21">
        <f t="shared" si="279"/>
        <v>0</v>
      </c>
      <c r="FX211" s="43">
        <f t="shared" si="280"/>
        <v>0</v>
      </c>
      <c r="FY211" s="21">
        <f t="shared" si="281"/>
        <v>0</v>
      </c>
      <c r="FZ211" s="43">
        <f t="shared" si="282"/>
        <v>0</v>
      </c>
      <c r="GA211" s="21">
        <f t="shared" si="283"/>
        <v>0</v>
      </c>
      <c r="GB211" s="43">
        <f t="shared" si="284"/>
        <v>0</v>
      </c>
      <c r="GC211" s="21">
        <f t="shared" si="285"/>
        <v>0</v>
      </c>
      <c r="GD211" s="43">
        <f t="shared" si="286"/>
        <v>0</v>
      </c>
      <c r="GE211" s="21">
        <f t="shared" si="287"/>
        <v>0</v>
      </c>
      <c r="GF211" s="43">
        <f t="shared" si="288"/>
        <v>0</v>
      </c>
      <c r="GG211" s="21">
        <f t="shared" si="289"/>
        <v>0</v>
      </c>
      <c r="GH211" s="43">
        <f t="shared" si="290"/>
        <v>0</v>
      </c>
      <c r="GI211" s="21">
        <f t="shared" si="291"/>
        <v>0</v>
      </c>
      <c r="GJ211" s="43">
        <f t="shared" si="292"/>
        <v>0</v>
      </c>
      <c r="GK211" s="21">
        <f t="shared" si="293"/>
        <v>0</v>
      </c>
      <c r="GL211" s="43">
        <f t="shared" si="294"/>
        <v>0</v>
      </c>
      <c r="GM211" s="21">
        <f t="shared" si="295"/>
        <v>0</v>
      </c>
      <c r="GN211" s="43">
        <f t="shared" si="296"/>
        <v>0</v>
      </c>
      <c r="GO211" s="21">
        <f t="shared" si="297"/>
        <v>0</v>
      </c>
      <c r="GP211" s="43">
        <f t="shared" si="298"/>
        <v>0</v>
      </c>
      <c r="GQ211" s="21">
        <f t="shared" si="299"/>
        <v>0</v>
      </c>
      <c r="GR211" s="43">
        <f t="shared" si="300"/>
        <v>0</v>
      </c>
      <c r="GS211" s="21">
        <f t="shared" si="301"/>
        <v>0</v>
      </c>
      <c r="GT211" s="43">
        <f t="shared" si="302"/>
        <v>0</v>
      </c>
      <c r="GU211" s="21">
        <f t="shared" si="303"/>
        <v>0</v>
      </c>
      <c r="GV211" s="29">
        <f t="shared" si="304"/>
        <v>0</v>
      </c>
      <c r="GW211" s="29">
        <f t="shared" si="305"/>
        <v>0</v>
      </c>
      <c r="GY211" s="29">
        <f t="shared" si="309"/>
        <v>0</v>
      </c>
      <c r="GZ211" s="29"/>
      <c r="HF211" s="44">
        <f t="shared" si="306"/>
        <v>0</v>
      </c>
      <c r="HG211" s="43">
        <f t="shared" si="307"/>
        <v>0</v>
      </c>
      <c r="HH211" s="44">
        <f t="shared" si="308"/>
        <v>0</v>
      </c>
      <c r="HI211" s="13">
        <f t="shared" si="310"/>
        <v>0</v>
      </c>
      <c r="HJ211" s="43">
        <f>IF($HJ$1=1,IF(haviszla5!$E$5="h",haviszla5!H211,IF(haviszla5!$E$5="k",haviszla5!I211,IF(haviszla5!$E$5="sz",haviszla5!J211,IF(haviszla5!$E$5="cs",haviszla5!K211,IF(haviszla5!$E$5="p",haviszla5!L211,IF(haviszla5!$E$5="szo",haviszla5!M211,0)))))),0)</f>
        <v>0</v>
      </c>
      <c r="HK211" s="43">
        <f>IF($HK$1=1,IF(haviszla5!$E$5="h",haviszla5!N211,IF(haviszla5!$E$5="k",haviszla5!O211,IF(haviszla5!$E$5="sz",haviszla5!P211,IF(haviszla5!$E$5="cs",haviszla5!Q211,IF(haviszla5!$E$5="p",haviszla5!R211,IF(haviszla5!$E$5="szo",haviszla5!S211,0)))))),0)</f>
        <v>0</v>
      </c>
      <c r="HL211" s="43">
        <f>IF($HL$1=1,IF(haviszla5!$E$5="h",haviszla5!T211,IF(haviszla5!$E$5="k",haviszla5!U211,IF(haviszla5!$E$5="sz",haviszla5!V211,IF(haviszla5!$E$5="cs",haviszla5!W211,IF(haviszla5!$E$5="p",haviszla5!X211,IF(haviszla5!$E$5="szo",haviszla5!Y211,0)))))),0)</f>
        <v>0</v>
      </c>
      <c r="HM211" s="43">
        <f>IF($HM$1=1,IF(haviszla5!$E$5="h",haviszla5!Z211,IF(haviszla5!$E$5="k",haviszla5!AA211,IF(haviszla5!$E$5="sz",haviszla5!AB211,IF(haviszla5!$E$5="cs",haviszla5!AC211,IF(haviszla5!$E$5="p",haviszla5!AD211,IF(haviszla5!$E$5="szo",haviszla5!AE211,0)))))),0)</f>
        <v>0</v>
      </c>
      <c r="HN211" s="43">
        <f>IF($HN$1=1,IF(haviszla5!$E$5="h",haviszla5!AF211,IF(haviszla5!$E$5="k",haviszla5!AG211,IF(haviszla5!$E$5="sz",haviszla5!AH211,IF(haviszla5!$E$5="cs",haviszla5!AI211,IF(haviszla5!$E$5="p",haviszla5!AJ211,IF(haviszla5!$E$5="szo",haviszla5!AK211,0)))))),0)</f>
        <v>0</v>
      </c>
      <c r="HO211" s="43">
        <f>IF($HO$1=1,IF(haviszla5!$E$5="h",haviszla5!AL211,IF(haviszla5!$E$5="k",haviszla5!AM211,IF(haviszla5!$E$5="sz",haviszla5!AN211,IF(haviszla5!$E$5="cs",haviszla5!AO211,IF(haviszla5!$E$5="p",haviszla5!AP211,IF(haviszla5!$E$5="szo",haviszla5!AQ211,0)))))),0)</f>
        <v>0</v>
      </c>
      <c r="HP211" s="43">
        <f>IF($HP$1=1,IF(haviszla5!$E$5="h",haviszla5!AR211,IF(haviszla5!$E$5="k",haviszla5!AS211,IF(haviszla5!$E$5="sz",haviszla5!AT211,IF(haviszla5!$E$5="cs",haviszla5!AU211,IF(haviszla5!$E$5="p",haviszla5!AV211,IF(haviszla5!$E$5="szo",haviszla5!AW211,0)))))),0)</f>
        <v>0</v>
      </c>
      <c r="HQ211" s="43">
        <f>IF($HQ$1=1,IF(haviszla5!$E$5="h",haviszla5!AX211,IF(haviszla5!$E$5="k",haviszla5!AY211,IF(haviszla5!$E$5="sz",haviszla5!AZ211,IF(haviszla5!$E$5="cs",haviszla5!BA211,IF(haviszla5!$E$5="p",haviszla5!BB211,IF(haviszla5!$E$5="szo",haviszla5!BC211,0)))))),0)</f>
        <v>0</v>
      </c>
      <c r="HR211" s="43">
        <f>IF($HR$1=1,IF(haviszla5!$E$5="h",haviszla5!BD211,IF(haviszla5!$E$5="k",haviszla5!BE211,IF(haviszla5!$E$5="sz",haviszla5!BF211,IF(haviszla5!$E$5="cs",haviszla5!BG211,IF(haviszla5!$E$5="p",haviszla5!BH211,IF(haviszla5!$E$5="szo",haviszla5!BI211,0)))))),0)</f>
        <v>0</v>
      </c>
      <c r="HS211" s="43">
        <f>IF($HS$1=1,IF(haviszla5!$E$5="h",haviszla5!BJ211,IF(haviszla5!$E$5="k",haviszla5!BK211,IF(haviszla5!$E$5="sz",haviszla5!BL211,IF(haviszla5!$E$5="cs",haviszla5!BM211,IF(haviszla5!$E$5="p",haviszla5!BN211,IF(haviszla5!$E$5="szo",haviszla5!BO211,0)))))),0)</f>
        <v>0</v>
      </c>
      <c r="HT211" s="43">
        <f>IF($HT$1=1,IF(haviszla5!$E$5="h",haviszla5!BP211,IF(haviszla5!$E$5="k",haviszla5!BQ211,IF(haviszla5!$E$5="sz",haviszla5!BR211,IF(haviszla5!$E$5="cs",haviszla5!BS211,IF(haviszla5!$E$5="p",haviszla5!BT211,IF(haviszla5!$E$5="szo",haviszla5!BU211,0)))))),0)</f>
        <v>0</v>
      </c>
      <c r="HU211" s="43">
        <f>IF($HU$1=1,IF(haviszla5!$E$5="h",haviszla5!BV211,IF(haviszla5!$E$5="k",haviszla5!BW211,IF(haviszla5!$E$5="sz",haviszla5!BX211,IF(haviszla5!$E$5="cs",haviszla5!BY211,IF(haviszla5!$E$5="p",haviszla5!BZ211,IF(haviszla5!$E$5="szo",haviszla5!CA211,0)))))),0)</f>
        <v>0</v>
      </c>
      <c r="HV211" s="43">
        <f>IF($HV$1=1,IF(haviszla5!$E$5="h",haviszla5!CB211,IF(haviszla5!$E$5="k",haviszla5!CC211,IF(haviszla5!$E$5="sz",haviszla5!CD211,IF(haviszla5!$E$5="cs",haviszla5!CE211,IF(haviszla5!$E$5="p",haviszla5!CF211,IF(haviszla5!$E$5="szo",haviszla5!CG211,0)))))),0)</f>
        <v>0</v>
      </c>
      <c r="HW211" s="43">
        <f>IF($HW$1=1,IF(haviszla5!$E$5="h",haviszla5!CH211,IF(haviszla5!$E$5="k",haviszla5!CI211,IF(haviszla5!$E$5="sz",haviszla5!CJ211,IF(haviszla5!$E$5="cs",haviszla5!CK211,IF(haviszla5!$E$5="p",haviszla5!CL211,IF(haviszla5!$E$5="szo",haviszla5!CM211,0)))))),0)</f>
        <v>0</v>
      </c>
      <c r="HX211" s="43">
        <f>IF($HX$1=1,IF(haviszla5!$E$5="h",haviszla5!CN211,IF(haviszla5!$E$5="k",haviszla5!CO211,IF(haviszla5!$E$5="sz",haviszla5!CP211,IF(haviszla5!$E$5="cs",haviszla5!CQ211,IF(haviszla5!$E$5="p",haviszla5!CR211,IF(haviszla5!$E$5="szo",haviszla5!CS211,0)))))),0)</f>
        <v>0</v>
      </c>
      <c r="HY211" s="43">
        <f>IF($HY$1=1,IF(haviszla5!$E$5="h",haviszla5!CT211,IF(haviszla5!$E$5="k",haviszla5!CU211,IF(haviszla5!$E$5="sz",haviszla5!CV211,IF(haviszla5!$E$5="cs",haviszla5!CW211,IF(haviszla5!$E$5="p",haviszla5!CX211,IF(haviszla5!$E$5="szo",haviszla5!CY211,0)))))),0)</f>
        <v>0</v>
      </c>
      <c r="HZ211" s="43">
        <f>IF($HZ$1=1,IF(haviszla5!$E$5="h",haviszla5!CZ211,IF(haviszla5!$E$5="k",haviszla5!DA211,IF(haviszla5!$E$5="sz",haviszla5!DB211,IF(haviszla5!$E$5="cs",haviszla5!DC211,IF(haviszla5!$E$5="p",haviszla5!DD211,IF(haviszla5!$E$5="szo",haviszla5!DE211,0)))))),0)</f>
        <v>0</v>
      </c>
      <c r="IA211" s="43">
        <f>IF($IA$1=1,IF(haviszla5!$E$5="h",haviszla5!DF211,IF(haviszla5!$E$5="k",haviszla5!DG211,IF(haviszla5!$E$5="sz",haviszla5!DH211,IF(haviszla5!$E$5="cs",haviszla5!DI211,IF(haviszla5!$E$5="p",haviszla5!DJ211,IF(haviszla5!$E$5="szo",haviszla5!DK211,0)))))),0)</f>
        <v>0</v>
      </c>
      <c r="IB211" s="43">
        <f>IF($IB$1=1,IF(haviszla5!$E$5="h",haviszla5!DL211,IF(haviszla5!$E$5="k",haviszla5!DM211,IF(haviszla5!$E$5="sz",haviszla5!DN211,IF(haviszla5!$E$5="cs",haviszla5!DO211,IF(haviszla5!$E$5="p",haviszla5!DP211,IF(haviszla5!$E$5="szo",haviszla5!DQ211,0)))))),0)</f>
        <v>0</v>
      </c>
      <c r="IC211" s="43">
        <f>IF($IC$1=1,IF(haviszla5!$E$5="h",haviszla5!DR211,IF(haviszla5!$E$5="k",haviszla5!DS211,IF(haviszla5!$E$5="sz",haviszla5!DT211,IF(haviszla5!$E$5="cs",haviszla5!DU211,IF(haviszla5!$E$5="p",haviszla5!DV211,IF(haviszla5!$E$5="szo",haviszla5!DW211,0)))))),0)</f>
        <v>0</v>
      </c>
      <c r="ID211" s="43">
        <f>IF($ID$1=1,IF(haviszla5!$E$5="h",haviszla5!DX211,IF(haviszla5!$E$5="k",haviszla5!DY211,IF(haviszla5!$E$5="sz",haviszla5!DZ211,IF(haviszla5!$E$5="cs",haviszla5!EA211,IF(haviszla5!$E$5="p",haviszla5!EB211,IF(haviszla5!$E$5="szo",haviszla5!EC211,0)))))),0)</f>
        <v>0</v>
      </c>
      <c r="IE211" s="43">
        <f>IF($IE$1=1,IF(haviszla5!$E$5="h",haviszla5!ED211,IF(haviszla5!$E$5="k",haviszla5!EE211,IF(haviszla5!$E$5="sz",haviszla5!EF211,IF(haviszla5!$E$5="cs",haviszla5!EG211,IF(haviszla5!$E$5="p",haviszla5!EH211,IF(haviszla5!$E$5="szo",haviszla5!EI211,0)))))),0)</f>
        <v>0</v>
      </c>
    </row>
    <row r="212" spans="1:239" ht="15" customHeight="1">
      <c r="A212" s="18" t="s">
        <v>282</v>
      </c>
      <c r="B212" s="89"/>
      <c r="C212" s="41"/>
      <c r="D212" s="89"/>
      <c r="E212" s="13">
        <f t="shared" si="257"/>
        <v>0</v>
      </c>
      <c r="F212" s="67"/>
      <c r="G212" s="69"/>
      <c r="H212" s="52">
        <v>0</v>
      </c>
      <c r="I212" s="51">
        <v>0</v>
      </c>
      <c r="J212" s="52">
        <v>0</v>
      </c>
      <c r="K212" s="52">
        <v>0</v>
      </c>
      <c r="L212" s="52">
        <v>0</v>
      </c>
      <c r="M212" s="52">
        <v>0</v>
      </c>
      <c r="N212" s="55">
        <v>0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5">
        <v>0</v>
      </c>
      <c r="U212" s="54">
        <v>0</v>
      </c>
      <c r="V212" s="54">
        <v>0</v>
      </c>
      <c r="W212" s="54">
        <v>0</v>
      </c>
      <c r="X212" s="54">
        <v>0</v>
      </c>
      <c r="Y212" s="54">
        <v>0</v>
      </c>
      <c r="Z212" s="55">
        <v>0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5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5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5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55">
        <v>0</v>
      </c>
      <c r="AY212" s="54">
        <v>0</v>
      </c>
      <c r="AZ212" s="54">
        <v>0</v>
      </c>
      <c r="BA212" s="54">
        <v>0</v>
      </c>
      <c r="BB212" s="54">
        <v>0</v>
      </c>
      <c r="BC212" s="54">
        <v>0</v>
      </c>
      <c r="BD212" s="55">
        <v>0</v>
      </c>
      <c r="BE212" s="54">
        <v>0</v>
      </c>
      <c r="BF212" s="54">
        <v>0</v>
      </c>
      <c r="BG212" s="54">
        <v>0</v>
      </c>
      <c r="BH212" s="54">
        <v>0</v>
      </c>
      <c r="BI212" s="54">
        <v>0</v>
      </c>
      <c r="BJ212" s="55">
        <v>0</v>
      </c>
      <c r="BK212" s="54">
        <v>0</v>
      </c>
      <c r="BL212" s="54">
        <v>0</v>
      </c>
      <c r="BM212" s="54">
        <v>0</v>
      </c>
      <c r="BN212" s="54">
        <v>0</v>
      </c>
      <c r="BO212" s="54">
        <v>0</v>
      </c>
      <c r="BP212" s="55">
        <v>0</v>
      </c>
      <c r="BQ212" s="54">
        <v>0</v>
      </c>
      <c r="BR212" s="54">
        <v>0</v>
      </c>
      <c r="BS212" s="54">
        <v>0</v>
      </c>
      <c r="BT212" s="54">
        <v>0</v>
      </c>
      <c r="BU212" s="54">
        <v>0</v>
      </c>
      <c r="BV212" s="55">
        <v>0</v>
      </c>
      <c r="BW212" s="54">
        <v>0</v>
      </c>
      <c r="BX212" s="54">
        <v>0</v>
      </c>
      <c r="BY212" s="54">
        <v>0</v>
      </c>
      <c r="BZ212" s="54">
        <v>0</v>
      </c>
      <c r="CA212" s="54">
        <v>0</v>
      </c>
      <c r="CB212" s="55">
        <v>0</v>
      </c>
      <c r="CC212" s="54">
        <v>0</v>
      </c>
      <c r="CD212" s="54">
        <v>0</v>
      </c>
      <c r="CE212" s="54">
        <v>0</v>
      </c>
      <c r="CF212" s="54">
        <v>0</v>
      </c>
      <c r="CG212" s="54">
        <v>0</v>
      </c>
      <c r="CH212" s="55">
        <v>0</v>
      </c>
      <c r="CI212" s="54">
        <v>0</v>
      </c>
      <c r="CJ212" s="54">
        <v>0</v>
      </c>
      <c r="CK212" s="54">
        <v>0</v>
      </c>
      <c r="CL212" s="54">
        <v>0</v>
      </c>
      <c r="CM212" s="54">
        <v>0</v>
      </c>
      <c r="CN212" s="55">
        <v>0</v>
      </c>
      <c r="CO212" s="54">
        <v>0</v>
      </c>
      <c r="CP212" s="54">
        <v>0</v>
      </c>
      <c r="CQ212" s="54">
        <v>0</v>
      </c>
      <c r="CR212" s="54">
        <v>0</v>
      </c>
      <c r="CS212" s="54">
        <v>0</v>
      </c>
      <c r="CT212" s="55">
        <v>0</v>
      </c>
      <c r="CU212" s="54">
        <v>0</v>
      </c>
      <c r="CV212" s="54">
        <v>0</v>
      </c>
      <c r="CW212" s="54">
        <v>0</v>
      </c>
      <c r="CX212" s="54">
        <v>0</v>
      </c>
      <c r="CY212" s="54">
        <v>0</v>
      </c>
      <c r="CZ212" s="55">
        <v>0</v>
      </c>
      <c r="DA212" s="54">
        <v>0</v>
      </c>
      <c r="DB212" s="54">
        <v>0</v>
      </c>
      <c r="DC212" s="54">
        <v>0</v>
      </c>
      <c r="DD212" s="54">
        <v>0</v>
      </c>
      <c r="DE212" s="54">
        <v>0</v>
      </c>
      <c r="DF212" s="55">
        <v>0</v>
      </c>
      <c r="DG212" s="54">
        <v>0</v>
      </c>
      <c r="DH212" s="54">
        <v>0</v>
      </c>
      <c r="DI212" s="54">
        <v>0</v>
      </c>
      <c r="DJ212" s="54">
        <v>0</v>
      </c>
      <c r="DK212" s="54">
        <v>0</v>
      </c>
      <c r="DL212" s="55">
        <v>0</v>
      </c>
      <c r="DM212" s="54">
        <v>0</v>
      </c>
      <c r="DN212" s="54">
        <v>0</v>
      </c>
      <c r="DO212" s="54">
        <v>0</v>
      </c>
      <c r="DP212" s="54">
        <v>0</v>
      </c>
      <c r="DQ212" s="54">
        <v>0</v>
      </c>
      <c r="DR212" s="55">
        <v>0</v>
      </c>
      <c r="DS212" s="54">
        <v>0</v>
      </c>
      <c r="DT212" s="54">
        <v>0</v>
      </c>
      <c r="DU212" s="54">
        <v>0</v>
      </c>
      <c r="DV212" s="54">
        <v>0</v>
      </c>
      <c r="DW212" s="54">
        <v>0</v>
      </c>
      <c r="DX212" s="55">
        <v>0</v>
      </c>
      <c r="DY212" s="54">
        <v>0</v>
      </c>
      <c r="DZ212" s="54">
        <v>0</v>
      </c>
      <c r="EA212" s="54">
        <v>0</v>
      </c>
      <c r="EB212" s="54">
        <v>0</v>
      </c>
      <c r="EC212" s="54">
        <v>0</v>
      </c>
      <c r="ED212" s="55">
        <v>0</v>
      </c>
      <c r="EE212" s="54">
        <v>0</v>
      </c>
      <c r="EF212" s="54">
        <v>0</v>
      </c>
      <c r="EG212" s="54">
        <v>0</v>
      </c>
      <c r="EH212" s="54">
        <v>0</v>
      </c>
      <c r="EI212" s="54">
        <v>0</v>
      </c>
      <c r="EJ212" s="55"/>
      <c r="EK212" s="54">
        <v>0</v>
      </c>
      <c r="EL212" s="54"/>
      <c r="EM212" s="54"/>
      <c r="EN212" s="54"/>
      <c r="EO212" s="59">
        <v>0</v>
      </c>
      <c r="EP212" s="55"/>
      <c r="EQ212" s="54">
        <v>0</v>
      </c>
      <c r="ER212" s="54"/>
      <c r="ES212" s="54"/>
      <c r="ET212" s="54"/>
      <c r="EU212" s="59">
        <v>0</v>
      </c>
      <c r="EV212" s="55"/>
      <c r="EW212" s="54">
        <v>0</v>
      </c>
      <c r="EX212" s="54"/>
      <c r="EY212" s="54"/>
      <c r="EZ212" s="54"/>
      <c r="FA212" s="59">
        <v>0</v>
      </c>
      <c r="FB212" s="43">
        <f t="shared" si="258"/>
        <v>0</v>
      </c>
      <c r="FC212" s="21">
        <f t="shared" si="259"/>
        <v>0</v>
      </c>
      <c r="FD212" s="43">
        <f t="shared" si="260"/>
        <v>0</v>
      </c>
      <c r="FE212" s="21">
        <f t="shared" si="261"/>
        <v>0</v>
      </c>
      <c r="FF212" s="43">
        <f t="shared" si="262"/>
        <v>0</v>
      </c>
      <c r="FG212" s="21">
        <f t="shared" si="263"/>
        <v>0</v>
      </c>
      <c r="FH212" s="43">
        <f t="shared" si="264"/>
        <v>0</v>
      </c>
      <c r="FI212" s="21">
        <f t="shared" si="265"/>
        <v>0</v>
      </c>
      <c r="FJ212" s="43">
        <f t="shared" si="266"/>
        <v>0</v>
      </c>
      <c r="FK212" s="21">
        <f t="shared" si="267"/>
        <v>0</v>
      </c>
      <c r="FL212" s="43">
        <f t="shared" si="268"/>
        <v>0</v>
      </c>
      <c r="FM212" s="21">
        <f t="shared" si="269"/>
        <v>0</v>
      </c>
      <c r="FN212" s="43">
        <f t="shared" si="270"/>
        <v>0</v>
      </c>
      <c r="FO212" s="21">
        <f t="shared" si="271"/>
        <v>0</v>
      </c>
      <c r="FP212" s="43">
        <f t="shared" si="272"/>
        <v>0</v>
      </c>
      <c r="FQ212" s="21">
        <f t="shared" si="273"/>
        <v>0</v>
      </c>
      <c r="FR212" s="43">
        <f t="shared" si="274"/>
        <v>0</v>
      </c>
      <c r="FS212" s="21">
        <f t="shared" si="275"/>
        <v>0</v>
      </c>
      <c r="FT212" s="43">
        <f t="shared" si="276"/>
        <v>0</v>
      </c>
      <c r="FU212" s="21">
        <f t="shared" si="277"/>
        <v>0</v>
      </c>
      <c r="FV212" s="43">
        <f t="shared" si="278"/>
        <v>0</v>
      </c>
      <c r="FW212" s="21">
        <f t="shared" si="279"/>
        <v>0</v>
      </c>
      <c r="FX212" s="43">
        <f t="shared" si="280"/>
        <v>0</v>
      </c>
      <c r="FY212" s="21">
        <f t="shared" si="281"/>
        <v>0</v>
      </c>
      <c r="FZ212" s="43">
        <f t="shared" si="282"/>
        <v>0</v>
      </c>
      <c r="GA212" s="21">
        <f t="shared" si="283"/>
        <v>0</v>
      </c>
      <c r="GB212" s="43">
        <f t="shared" si="284"/>
        <v>0</v>
      </c>
      <c r="GC212" s="21">
        <f t="shared" si="285"/>
        <v>0</v>
      </c>
      <c r="GD212" s="43">
        <f t="shared" si="286"/>
        <v>0</v>
      </c>
      <c r="GE212" s="21">
        <f t="shared" si="287"/>
        <v>0</v>
      </c>
      <c r="GF212" s="43">
        <f t="shared" si="288"/>
        <v>0</v>
      </c>
      <c r="GG212" s="21">
        <f t="shared" si="289"/>
        <v>0</v>
      </c>
      <c r="GH212" s="43">
        <f t="shared" si="290"/>
        <v>0</v>
      </c>
      <c r="GI212" s="21">
        <f t="shared" si="291"/>
        <v>0</v>
      </c>
      <c r="GJ212" s="43">
        <f t="shared" si="292"/>
        <v>0</v>
      </c>
      <c r="GK212" s="21">
        <f t="shared" si="293"/>
        <v>0</v>
      </c>
      <c r="GL212" s="43">
        <f t="shared" si="294"/>
        <v>0</v>
      </c>
      <c r="GM212" s="21">
        <f t="shared" si="295"/>
        <v>0</v>
      </c>
      <c r="GN212" s="43">
        <f t="shared" si="296"/>
        <v>0</v>
      </c>
      <c r="GO212" s="21">
        <f t="shared" si="297"/>
        <v>0</v>
      </c>
      <c r="GP212" s="43">
        <f t="shared" si="298"/>
        <v>0</v>
      </c>
      <c r="GQ212" s="21">
        <f t="shared" si="299"/>
        <v>0</v>
      </c>
      <c r="GR212" s="43">
        <f t="shared" si="300"/>
        <v>0</v>
      </c>
      <c r="GS212" s="21">
        <f t="shared" si="301"/>
        <v>0</v>
      </c>
      <c r="GT212" s="43">
        <f t="shared" si="302"/>
        <v>0</v>
      </c>
      <c r="GU212" s="21">
        <f t="shared" si="303"/>
        <v>0</v>
      </c>
      <c r="GV212" s="29">
        <f t="shared" si="304"/>
        <v>0</v>
      </c>
      <c r="GW212" s="29">
        <f t="shared" si="305"/>
        <v>0</v>
      </c>
      <c r="GY212" s="29">
        <f t="shared" si="309"/>
        <v>0</v>
      </c>
      <c r="GZ212" s="29"/>
      <c r="HF212" s="44">
        <f t="shared" si="306"/>
        <v>0</v>
      </c>
      <c r="HG212" s="43">
        <f t="shared" si="307"/>
        <v>0</v>
      </c>
      <c r="HH212" s="44">
        <f t="shared" si="308"/>
        <v>0</v>
      </c>
      <c r="HI212" s="13">
        <f t="shared" si="310"/>
        <v>0</v>
      </c>
      <c r="HJ212" s="43">
        <f>IF($HJ$1=1,IF(haviszla5!$E$5="h",haviszla5!H212,IF(haviszla5!$E$5="k",haviszla5!I212,IF(haviszla5!$E$5="sz",haviszla5!J212,IF(haviszla5!$E$5="cs",haviszla5!K212,IF(haviszla5!$E$5="p",haviszla5!L212,IF(haviszla5!$E$5="szo",haviszla5!M212,0)))))),0)</f>
        <v>0</v>
      </c>
      <c r="HK212" s="43">
        <f>IF($HK$1=1,IF(haviszla5!$E$5="h",haviszla5!N212,IF(haviszla5!$E$5="k",haviszla5!O212,IF(haviszla5!$E$5="sz",haviszla5!P212,IF(haviszla5!$E$5="cs",haviszla5!Q212,IF(haviszla5!$E$5="p",haviszla5!R212,IF(haviszla5!$E$5="szo",haviszla5!S212,0)))))),0)</f>
        <v>0</v>
      </c>
      <c r="HL212" s="43">
        <f>IF($HL$1=1,IF(haviszla5!$E$5="h",haviszla5!T212,IF(haviszla5!$E$5="k",haviszla5!U212,IF(haviszla5!$E$5="sz",haviszla5!V212,IF(haviszla5!$E$5="cs",haviszla5!W212,IF(haviszla5!$E$5="p",haviszla5!X212,IF(haviszla5!$E$5="szo",haviszla5!Y212,0)))))),0)</f>
        <v>0</v>
      </c>
      <c r="HM212" s="43">
        <f>IF($HM$1=1,IF(haviszla5!$E$5="h",haviszla5!Z212,IF(haviszla5!$E$5="k",haviszla5!AA212,IF(haviszla5!$E$5="sz",haviszla5!AB212,IF(haviszla5!$E$5="cs",haviszla5!AC212,IF(haviszla5!$E$5="p",haviszla5!AD212,IF(haviszla5!$E$5="szo",haviszla5!AE212,0)))))),0)</f>
        <v>0</v>
      </c>
      <c r="HN212" s="43">
        <f>IF($HN$1=1,IF(haviszla5!$E$5="h",haviszla5!AF212,IF(haviszla5!$E$5="k",haviszla5!AG212,IF(haviszla5!$E$5="sz",haviszla5!AH212,IF(haviszla5!$E$5="cs",haviszla5!AI212,IF(haviszla5!$E$5="p",haviszla5!AJ212,IF(haviszla5!$E$5="szo",haviszla5!AK212,0)))))),0)</f>
        <v>0</v>
      </c>
      <c r="HO212" s="43">
        <f>IF($HO$1=1,IF(haviszla5!$E$5="h",haviszla5!AL212,IF(haviszla5!$E$5="k",haviszla5!AM212,IF(haviszla5!$E$5="sz",haviszla5!AN212,IF(haviszla5!$E$5="cs",haviszla5!AO212,IF(haviszla5!$E$5="p",haviszla5!AP212,IF(haviszla5!$E$5="szo",haviszla5!AQ212,0)))))),0)</f>
        <v>0</v>
      </c>
      <c r="HP212" s="43">
        <f>IF($HP$1=1,IF(haviszla5!$E$5="h",haviszla5!AR212,IF(haviszla5!$E$5="k",haviszla5!AS212,IF(haviszla5!$E$5="sz",haviszla5!AT212,IF(haviszla5!$E$5="cs",haviszla5!AU212,IF(haviszla5!$E$5="p",haviszla5!AV212,IF(haviszla5!$E$5="szo",haviszla5!AW212,0)))))),0)</f>
        <v>0</v>
      </c>
      <c r="HQ212" s="43">
        <f>IF($HQ$1=1,IF(haviszla5!$E$5="h",haviszla5!AX212,IF(haviszla5!$E$5="k",haviszla5!AY212,IF(haviszla5!$E$5="sz",haviszla5!AZ212,IF(haviszla5!$E$5="cs",haviszla5!BA212,IF(haviszla5!$E$5="p",haviszla5!BB212,IF(haviszla5!$E$5="szo",haviszla5!BC212,0)))))),0)</f>
        <v>0</v>
      </c>
      <c r="HR212" s="43">
        <f>IF($HR$1=1,IF(haviszla5!$E$5="h",haviszla5!BD212,IF(haviszla5!$E$5="k",haviszla5!BE212,IF(haviszla5!$E$5="sz",haviszla5!BF212,IF(haviszla5!$E$5="cs",haviszla5!BG212,IF(haviszla5!$E$5="p",haviszla5!BH212,IF(haviszla5!$E$5="szo",haviszla5!BI212,0)))))),0)</f>
        <v>0</v>
      </c>
      <c r="HS212" s="43">
        <f>IF($HS$1=1,IF(haviszla5!$E$5="h",haviszla5!BJ212,IF(haviszla5!$E$5="k",haviszla5!BK212,IF(haviszla5!$E$5="sz",haviszla5!BL212,IF(haviszla5!$E$5="cs",haviszla5!BM212,IF(haviszla5!$E$5="p",haviszla5!BN212,IF(haviszla5!$E$5="szo",haviszla5!BO212,0)))))),0)</f>
        <v>0</v>
      </c>
      <c r="HT212" s="43">
        <f>IF($HT$1=1,IF(haviszla5!$E$5="h",haviszla5!BP212,IF(haviszla5!$E$5="k",haviszla5!BQ212,IF(haviszla5!$E$5="sz",haviszla5!BR212,IF(haviszla5!$E$5="cs",haviszla5!BS212,IF(haviszla5!$E$5="p",haviszla5!BT212,IF(haviszla5!$E$5="szo",haviszla5!BU212,0)))))),0)</f>
        <v>0</v>
      </c>
      <c r="HU212" s="43">
        <f>IF($HU$1=1,IF(haviszla5!$E$5="h",haviszla5!BV212,IF(haviszla5!$E$5="k",haviszla5!BW212,IF(haviszla5!$E$5="sz",haviszla5!BX212,IF(haviszla5!$E$5="cs",haviszla5!BY212,IF(haviszla5!$E$5="p",haviszla5!BZ212,IF(haviszla5!$E$5="szo",haviszla5!CA212,0)))))),0)</f>
        <v>0</v>
      </c>
      <c r="HV212" s="43">
        <f>IF($HV$1=1,IF(haviszla5!$E$5="h",haviszla5!CB212,IF(haviszla5!$E$5="k",haviszla5!CC212,IF(haviszla5!$E$5="sz",haviszla5!CD212,IF(haviszla5!$E$5="cs",haviszla5!CE212,IF(haviszla5!$E$5="p",haviszla5!CF212,IF(haviszla5!$E$5="szo",haviszla5!CG212,0)))))),0)</f>
        <v>0</v>
      </c>
      <c r="HW212" s="43">
        <f>IF($HW$1=1,IF(haviszla5!$E$5="h",haviszla5!CH212,IF(haviszla5!$E$5="k",haviszla5!CI212,IF(haviszla5!$E$5="sz",haviszla5!CJ212,IF(haviszla5!$E$5="cs",haviszla5!CK212,IF(haviszla5!$E$5="p",haviszla5!CL212,IF(haviszla5!$E$5="szo",haviszla5!CM212,0)))))),0)</f>
        <v>0</v>
      </c>
      <c r="HX212" s="43">
        <f>IF($HX$1=1,IF(haviszla5!$E$5="h",haviszla5!CN212,IF(haviszla5!$E$5="k",haviszla5!CO212,IF(haviszla5!$E$5="sz",haviszla5!CP212,IF(haviszla5!$E$5="cs",haviszla5!CQ212,IF(haviszla5!$E$5="p",haviszla5!CR212,IF(haviszla5!$E$5="szo",haviszla5!CS212,0)))))),0)</f>
        <v>0</v>
      </c>
      <c r="HY212" s="43">
        <f>IF($HY$1=1,IF(haviszla5!$E$5="h",haviszla5!CT212,IF(haviszla5!$E$5="k",haviszla5!CU212,IF(haviszla5!$E$5="sz",haviszla5!CV212,IF(haviszla5!$E$5="cs",haviszla5!CW212,IF(haviszla5!$E$5="p",haviszla5!CX212,IF(haviszla5!$E$5="szo",haviszla5!CY212,0)))))),0)</f>
        <v>0</v>
      </c>
      <c r="HZ212" s="43">
        <f>IF($HZ$1=1,IF(haviszla5!$E$5="h",haviszla5!CZ212,IF(haviszla5!$E$5="k",haviszla5!DA212,IF(haviszla5!$E$5="sz",haviszla5!DB212,IF(haviszla5!$E$5="cs",haviszla5!DC212,IF(haviszla5!$E$5="p",haviszla5!DD212,IF(haviszla5!$E$5="szo",haviszla5!DE212,0)))))),0)</f>
        <v>0</v>
      </c>
      <c r="IA212" s="43">
        <f>IF($IA$1=1,IF(haviszla5!$E$5="h",haviszla5!DF212,IF(haviszla5!$E$5="k",haviszla5!DG212,IF(haviszla5!$E$5="sz",haviszla5!DH212,IF(haviszla5!$E$5="cs",haviszla5!DI212,IF(haviszla5!$E$5="p",haviszla5!DJ212,IF(haviszla5!$E$5="szo",haviszla5!DK212,0)))))),0)</f>
        <v>0</v>
      </c>
      <c r="IB212" s="43">
        <f>IF($IB$1=1,IF(haviszla5!$E$5="h",haviszla5!DL212,IF(haviszla5!$E$5="k",haviszla5!DM212,IF(haviszla5!$E$5="sz",haviszla5!DN212,IF(haviszla5!$E$5="cs",haviszla5!DO212,IF(haviszla5!$E$5="p",haviszla5!DP212,IF(haviszla5!$E$5="szo",haviszla5!DQ212,0)))))),0)</f>
        <v>0</v>
      </c>
      <c r="IC212" s="43">
        <f>IF($IC$1=1,IF(haviszla5!$E$5="h",haviszla5!DR212,IF(haviszla5!$E$5="k",haviszla5!DS212,IF(haviszla5!$E$5="sz",haviszla5!DT212,IF(haviszla5!$E$5="cs",haviszla5!DU212,IF(haviszla5!$E$5="p",haviszla5!DV212,IF(haviszla5!$E$5="szo",haviszla5!DW212,0)))))),0)</f>
        <v>0</v>
      </c>
      <c r="ID212" s="43">
        <f>IF($ID$1=1,IF(haviszla5!$E$5="h",haviszla5!DX212,IF(haviszla5!$E$5="k",haviszla5!DY212,IF(haviszla5!$E$5="sz",haviszla5!DZ212,IF(haviszla5!$E$5="cs",haviszla5!EA212,IF(haviszla5!$E$5="p",haviszla5!EB212,IF(haviszla5!$E$5="szo",haviszla5!EC212,0)))))),0)</f>
        <v>0</v>
      </c>
      <c r="IE212" s="43">
        <f>IF($IE$1=1,IF(haviszla5!$E$5="h",haviszla5!ED212,IF(haviszla5!$E$5="k",haviszla5!EE212,IF(haviszla5!$E$5="sz",haviszla5!EF212,IF(haviszla5!$E$5="cs",haviszla5!EG212,IF(haviszla5!$E$5="p",haviszla5!EH212,IF(haviszla5!$E$5="szo",haviszla5!EI212,0)))))),0)</f>
        <v>0</v>
      </c>
    </row>
    <row r="213" spans="1:239" ht="15" customHeight="1">
      <c r="A213" s="18" t="s">
        <v>283</v>
      </c>
      <c r="B213" s="42"/>
      <c r="C213" s="41"/>
      <c r="D213" s="42"/>
      <c r="E213" s="13">
        <f t="shared" si="257"/>
        <v>0</v>
      </c>
      <c r="F213" s="67"/>
      <c r="G213" s="69"/>
      <c r="H213" s="52">
        <v>0</v>
      </c>
      <c r="I213" s="51">
        <v>0</v>
      </c>
      <c r="J213" s="52">
        <v>0</v>
      </c>
      <c r="K213" s="52">
        <v>0</v>
      </c>
      <c r="L213" s="52">
        <v>0</v>
      </c>
      <c r="M213" s="52">
        <v>0</v>
      </c>
      <c r="N213" s="55">
        <v>0</v>
      </c>
      <c r="O213" s="54">
        <v>0</v>
      </c>
      <c r="P213" s="54">
        <v>0</v>
      </c>
      <c r="Q213" s="54">
        <v>0</v>
      </c>
      <c r="R213" s="54">
        <v>0</v>
      </c>
      <c r="S213" s="54">
        <v>0</v>
      </c>
      <c r="T213" s="55">
        <v>0</v>
      </c>
      <c r="U213" s="54">
        <v>0</v>
      </c>
      <c r="V213" s="54">
        <v>0</v>
      </c>
      <c r="W213" s="54">
        <v>0</v>
      </c>
      <c r="X213" s="54">
        <v>0</v>
      </c>
      <c r="Y213" s="54">
        <v>0</v>
      </c>
      <c r="Z213" s="55">
        <v>0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5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5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5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55">
        <v>0</v>
      </c>
      <c r="AY213" s="54">
        <v>0</v>
      </c>
      <c r="AZ213" s="54">
        <v>0</v>
      </c>
      <c r="BA213" s="54">
        <v>0</v>
      </c>
      <c r="BB213" s="54">
        <v>0</v>
      </c>
      <c r="BC213" s="54">
        <v>0</v>
      </c>
      <c r="BD213" s="55">
        <v>0</v>
      </c>
      <c r="BE213" s="54">
        <v>0</v>
      </c>
      <c r="BF213" s="54">
        <v>0</v>
      </c>
      <c r="BG213" s="54">
        <v>0</v>
      </c>
      <c r="BH213" s="54">
        <v>0</v>
      </c>
      <c r="BI213" s="54">
        <v>0</v>
      </c>
      <c r="BJ213" s="55">
        <v>0</v>
      </c>
      <c r="BK213" s="54">
        <v>0</v>
      </c>
      <c r="BL213" s="54">
        <v>0</v>
      </c>
      <c r="BM213" s="54">
        <v>0</v>
      </c>
      <c r="BN213" s="54">
        <v>0</v>
      </c>
      <c r="BO213" s="54">
        <v>0</v>
      </c>
      <c r="BP213" s="55">
        <v>0</v>
      </c>
      <c r="BQ213" s="54">
        <v>0</v>
      </c>
      <c r="BR213" s="54">
        <v>0</v>
      </c>
      <c r="BS213" s="54">
        <v>0</v>
      </c>
      <c r="BT213" s="54">
        <v>0</v>
      </c>
      <c r="BU213" s="54">
        <v>0</v>
      </c>
      <c r="BV213" s="55">
        <v>0</v>
      </c>
      <c r="BW213" s="54">
        <v>0</v>
      </c>
      <c r="BX213" s="54">
        <v>0</v>
      </c>
      <c r="BY213" s="54">
        <v>0</v>
      </c>
      <c r="BZ213" s="54">
        <v>0</v>
      </c>
      <c r="CA213" s="54">
        <v>0</v>
      </c>
      <c r="CB213" s="55">
        <v>0</v>
      </c>
      <c r="CC213" s="54">
        <v>0</v>
      </c>
      <c r="CD213" s="54">
        <v>0</v>
      </c>
      <c r="CE213" s="54">
        <v>0</v>
      </c>
      <c r="CF213" s="54">
        <v>0</v>
      </c>
      <c r="CG213" s="54">
        <v>0</v>
      </c>
      <c r="CH213" s="55">
        <v>0</v>
      </c>
      <c r="CI213" s="54">
        <v>0</v>
      </c>
      <c r="CJ213" s="54">
        <v>0</v>
      </c>
      <c r="CK213" s="54">
        <v>0</v>
      </c>
      <c r="CL213" s="54">
        <v>0</v>
      </c>
      <c r="CM213" s="54">
        <v>0</v>
      </c>
      <c r="CN213" s="55">
        <v>0</v>
      </c>
      <c r="CO213" s="54">
        <v>0</v>
      </c>
      <c r="CP213" s="54">
        <v>0</v>
      </c>
      <c r="CQ213" s="54">
        <v>0</v>
      </c>
      <c r="CR213" s="54">
        <v>0</v>
      </c>
      <c r="CS213" s="54">
        <v>0</v>
      </c>
      <c r="CT213" s="55">
        <v>0</v>
      </c>
      <c r="CU213" s="54">
        <v>0</v>
      </c>
      <c r="CV213" s="54">
        <v>0</v>
      </c>
      <c r="CW213" s="54">
        <v>0</v>
      </c>
      <c r="CX213" s="54">
        <v>0</v>
      </c>
      <c r="CY213" s="54">
        <v>0</v>
      </c>
      <c r="CZ213" s="55">
        <v>0</v>
      </c>
      <c r="DA213" s="54">
        <v>0</v>
      </c>
      <c r="DB213" s="54">
        <v>0</v>
      </c>
      <c r="DC213" s="54">
        <v>0</v>
      </c>
      <c r="DD213" s="54">
        <v>0</v>
      </c>
      <c r="DE213" s="54">
        <v>0</v>
      </c>
      <c r="DF213" s="55">
        <v>0</v>
      </c>
      <c r="DG213" s="54">
        <v>0</v>
      </c>
      <c r="DH213" s="54">
        <v>0</v>
      </c>
      <c r="DI213" s="54">
        <v>0</v>
      </c>
      <c r="DJ213" s="54">
        <v>0</v>
      </c>
      <c r="DK213" s="54">
        <v>0</v>
      </c>
      <c r="DL213" s="55">
        <v>0</v>
      </c>
      <c r="DM213" s="54">
        <v>0</v>
      </c>
      <c r="DN213" s="54">
        <v>0</v>
      </c>
      <c r="DO213" s="54">
        <v>0</v>
      </c>
      <c r="DP213" s="54">
        <v>0</v>
      </c>
      <c r="DQ213" s="54">
        <v>0</v>
      </c>
      <c r="DR213" s="55">
        <v>0</v>
      </c>
      <c r="DS213" s="54">
        <v>0</v>
      </c>
      <c r="DT213" s="54">
        <v>0</v>
      </c>
      <c r="DU213" s="54">
        <v>0</v>
      </c>
      <c r="DV213" s="54">
        <v>0</v>
      </c>
      <c r="DW213" s="54">
        <v>0</v>
      </c>
      <c r="DX213" s="55">
        <v>0</v>
      </c>
      <c r="DY213" s="54">
        <v>0</v>
      </c>
      <c r="DZ213" s="54">
        <v>0</v>
      </c>
      <c r="EA213" s="54">
        <v>0</v>
      </c>
      <c r="EB213" s="54">
        <v>0</v>
      </c>
      <c r="EC213" s="54">
        <v>0</v>
      </c>
      <c r="ED213" s="55">
        <v>0</v>
      </c>
      <c r="EE213" s="54">
        <v>0</v>
      </c>
      <c r="EF213" s="54">
        <v>0</v>
      </c>
      <c r="EG213" s="54">
        <v>0</v>
      </c>
      <c r="EH213" s="54">
        <v>0</v>
      </c>
      <c r="EI213" s="54">
        <v>0</v>
      </c>
      <c r="EJ213" s="55"/>
      <c r="EK213" s="54">
        <v>0</v>
      </c>
      <c r="EL213" s="54"/>
      <c r="EM213" s="54"/>
      <c r="EN213" s="54"/>
      <c r="EO213" s="59">
        <v>0</v>
      </c>
      <c r="EP213" s="55"/>
      <c r="EQ213" s="54">
        <v>0</v>
      </c>
      <c r="ER213" s="54"/>
      <c r="ES213" s="54"/>
      <c r="ET213" s="54"/>
      <c r="EU213" s="59">
        <v>0</v>
      </c>
      <c r="EV213" s="55"/>
      <c r="EW213" s="54">
        <v>0</v>
      </c>
      <c r="EX213" s="54"/>
      <c r="EY213" s="54"/>
      <c r="EZ213" s="54"/>
      <c r="FA213" s="59">
        <v>0</v>
      </c>
      <c r="FB213" s="43">
        <f t="shared" si="258"/>
        <v>0</v>
      </c>
      <c r="FC213" s="21">
        <f t="shared" si="259"/>
        <v>0</v>
      </c>
      <c r="FD213" s="43">
        <f t="shared" si="260"/>
        <v>0</v>
      </c>
      <c r="FE213" s="21">
        <f t="shared" si="261"/>
        <v>0</v>
      </c>
      <c r="FF213" s="43">
        <f t="shared" si="262"/>
        <v>0</v>
      </c>
      <c r="FG213" s="21">
        <f t="shared" si="263"/>
        <v>0</v>
      </c>
      <c r="FH213" s="43">
        <f t="shared" si="264"/>
        <v>0</v>
      </c>
      <c r="FI213" s="21">
        <f t="shared" si="265"/>
        <v>0</v>
      </c>
      <c r="FJ213" s="43">
        <f t="shared" si="266"/>
        <v>0</v>
      </c>
      <c r="FK213" s="21">
        <f t="shared" si="267"/>
        <v>0</v>
      </c>
      <c r="FL213" s="43">
        <f t="shared" si="268"/>
        <v>0</v>
      </c>
      <c r="FM213" s="21">
        <f t="shared" si="269"/>
        <v>0</v>
      </c>
      <c r="FN213" s="43">
        <f t="shared" si="270"/>
        <v>0</v>
      </c>
      <c r="FO213" s="21">
        <f t="shared" si="271"/>
        <v>0</v>
      </c>
      <c r="FP213" s="43">
        <f t="shared" si="272"/>
        <v>0</v>
      </c>
      <c r="FQ213" s="21">
        <f t="shared" si="273"/>
        <v>0</v>
      </c>
      <c r="FR213" s="43">
        <f t="shared" si="274"/>
        <v>0</v>
      </c>
      <c r="FS213" s="21">
        <f t="shared" si="275"/>
        <v>0</v>
      </c>
      <c r="FT213" s="43">
        <f t="shared" si="276"/>
        <v>0</v>
      </c>
      <c r="FU213" s="21">
        <f t="shared" si="277"/>
        <v>0</v>
      </c>
      <c r="FV213" s="43">
        <f t="shared" si="278"/>
        <v>0</v>
      </c>
      <c r="FW213" s="21">
        <f t="shared" si="279"/>
        <v>0</v>
      </c>
      <c r="FX213" s="43">
        <f t="shared" si="280"/>
        <v>0</v>
      </c>
      <c r="FY213" s="21">
        <f t="shared" si="281"/>
        <v>0</v>
      </c>
      <c r="FZ213" s="43">
        <f t="shared" si="282"/>
        <v>0</v>
      </c>
      <c r="GA213" s="21">
        <f t="shared" si="283"/>
        <v>0</v>
      </c>
      <c r="GB213" s="43">
        <f t="shared" si="284"/>
        <v>0</v>
      </c>
      <c r="GC213" s="21">
        <f t="shared" si="285"/>
        <v>0</v>
      </c>
      <c r="GD213" s="43">
        <f t="shared" si="286"/>
        <v>0</v>
      </c>
      <c r="GE213" s="21">
        <f t="shared" si="287"/>
        <v>0</v>
      </c>
      <c r="GF213" s="43">
        <f t="shared" si="288"/>
        <v>0</v>
      </c>
      <c r="GG213" s="21">
        <f t="shared" si="289"/>
        <v>0</v>
      </c>
      <c r="GH213" s="43">
        <f t="shared" si="290"/>
        <v>0</v>
      </c>
      <c r="GI213" s="21">
        <f t="shared" si="291"/>
        <v>0</v>
      </c>
      <c r="GJ213" s="43">
        <f t="shared" si="292"/>
        <v>0</v>
      </c>
      <c r="GK213" s="21">
        <f t="shared" si="293"/>
        <v>0</v>
      </c>
      <c r="GL213" s="43">
        <f t="shared" si="294"/>
        <v>0</v>
      </c>
      <c r="GM213" s="21">
        <f t="shared" si="295"/>
        <v>0</v>
      </c>
      <c r="GN213" s="43">
        <f t="shared" si="296"/>
        <v>0</v>
      </c>
      <c r="GO213" s="21">
        <f t="shared" si="297"/>
        <v>0</v>
      </c>
      <c r="GP213" s="43">
        <f t="shared" si="298"/>
        <v>0</v>
      </c>
      <c r="GQ213" s="21">
        <f t="shared" si="299"/>
        <v>0</v>
      </c>
      <c r="GR213" s="43">
        <f t="shared" si="300"/>
        <v>0</v>
      </c>
      <c r="GS213" s="21">
        <f t="shared" si="301"/>
        <v>0</v>
      </c>
      <c r="GT213" s="43">
        <f t="shared" si="302"/>
        <v>0</v>
      </c>
      <c r="GU213" s="21">
        <f t="shared" si="303"/>
        <v>0</v>
      </c>
      <c r="GV213" s="29">
        <f t="shared" si="304"/>
        <v>0</v>
      </c>
      <c r="GW213" s="29">
        <f t="shared" si="305"/>
        <v>0</v>
      </c>
      <c r="GY213" s="29">
        <f t="shared" si="309"/>
        <v>0</v>
      </c>
      <c r="GZ213" s="29"/>
      <c r="HF213" s="44">
        <f t="shared" si="306"/>
        <v>0</v>
      </c>
      <c r="HG213" s="43">
        <f t="shared" si="307"/>
        <v>0</v>
      </c>
      <c r="HH213" s="44">
        <f t="shared" si="308"/>
        <v>0</v>
      </c>
      <c r="HI213" s="13">
        <f t="shared" si="310"/>
        <v>0</v>
      </c>
      <c r="HJ213" s="43">
        <f>IF($HJ$1=1,IF(haviszla5!$E$5="h",haviszla5!H213,IF(haviszla5!$E$5="k",haviszla5!I213,IF(haviszla5!$E$5="sz",haviszla5!J213,IF(haviszla5!$E$5="cs",haviszla5!K213,IF(haviszla5!$E$5="p",haviszla5!L213,IF(haviszla5!$E$5="szo",haviszla5!M213,0)))))),0)</f>
        <v>0</v>
      </c>
      <c r="HK213" s="43">
        <f>IF($HK$1=1,IF(haviszla5!$E$5="h",haviszla5!N213,IF(haviszla5!$E$5="k",haviszla5!O213,IF(haviszla5!$E$5="sz",haviszla5!P213,IF(haviszla5!$E$5="cs",haviszla5!Q213,IF(haviszla5!$E$5="p",haviszla5!R213,IF(haviszla5!$E$5="szo",haviszla5!S213,0)))))),0)</f>
        <v>0</v>
      </c>
      <c r="HL213" s="43">
        <f>IF($HL$1=1,IF(haviszla5!$E$5="h",haviszla5!T213,IF(haviszla5!$E$5="k",haviszla5!U213,IF(haviszla5!$E$5="sz",haviszla5!V213,IF(haviszla5!$E$5="cs",haviszla5!W213,IF(haviszla5!$E$5="p",haviszla5!X213,IF(haviszla5!$E$5="szo",haviszla5!Y213,0)))))),0)</f>
        <v>0</v>
      </c>
      <c r="HM213" s="43">
        <f>IF($HM$1=1,IF(haviszla5!$E$5="h",haviszla5!Z213,IF(haviszla5!$E$5="k",haviszla5!AA213,IF(haviszla5!$E$5="sz",haviszla5!AB213,IF(haviszla5!$E$5="cs",haviszla5!AC213,IF(haviszla5!$E$5="p",haviszla5!AD213,IF(haviszla5!$E$5="szo",haviszla5!AE213,0)))))),0)</f>
        <v>0</v>
      </c>
      <c r="HN213" s="43">
        <f>IF($HN$1=1,IF(haviszla5!$E$5="h",haviszla5!AF213,IF(haviszla5!$E$5="k",haviszla5!AG213,IF(haviszla5!$E$5="sz",haviszla5!AH213,IF(haviszla5!$E$5="cs",haviszla5!AI213,IF(haviszla5!$E$5="p",haviszla5!AJ213,IF(haviszla5!$E$5="szo",haviszla5!AK213,0)))))),0)</f>
        <v>0</v>
      </c>
      <c r="HO213" s="43">
        <f>IF($HO$1=1,IF(haviszla5!$E$5="h",haviszla5!AL213,IF(haviszla5!$E$5="k",haviszla5!AM213,IF(haviszla5!$E$5="sz",haviszla5!AN213,IF(haviszla5!$E$5="cs",haviszla5!AO213,IF(haviszla5!$E$5="p",haviszla5!AP213,IF(haviszla5!$E$5="szo",haviszla5!AQ213,0)))))),0)</f>
        <v>0</v>
      </c>
      <c r="HP213" s="43">
        <f>IF($HP$1=1,IF(haviszla5!$E$5="h",haviszla5!AR213,IF(haviszla5!$E$5="k",haviszla5!AS213,IF(haviszla5!$E$5="sz",haviszla5!AT213,IF(haviszla5!$E$5="cs",haviszla5!AU213,IF(haviszla5!$E$5="p",haviszla5!AV213,IF(haviszla5!$E$5="szo",haviszla5!AW213,0)))))),0)</f>
        <v>0</v>
      </c>
      <c r="HQ213" s="43">
        <f>IF($HQ$1=1,IF(haviszla5!$E$5="h",haviszla5!AX213,IF(haviszla5!$E$5="k",haviszla5!AY213,IF(haviszla5!$E$5="sz",haviszla5!AZ213,IF(haviszla5!$E$5="cs",haviszla5!BA213,IF(haviszla5!$E$5="p",haviszla5!BB213,IF(haviszla5!$E$5="szo",haviszla5!BC213,0)))))),0)</f>
        <v>0</v>
      </c>
      <c r="HR213" s="43">
        <f>IF($HR$1=1,IF(haviszla5!$E$5="h",haviszla5!BD213,IF(haviszla5!$E$5="k",haviszla5!BE213,IF(haviszla5!$E$5="sz",haviszla5!BF213,IF(haviszla5!$E$5="cs",haviszla5!BG213,IF(haviszla5!$E$5="p",haviszla5!BH213,IF(haviszla5!$E$5="szo",haviszla5!BI213,0)))))),0)</f>
        <v>0</v>
      </c>
      <c r="HS213" s="43">
        <f>IF($HS$1=1,IF(haviszla5!$E$5="h",haviszla5!BJ213,IF(haviszla5!$E$5="k",haviszla5!BK213,IF(haviszla5!$E$5="sz",haviszla5!BL213,IF(haviszla5!$E$5="cs",haviszla5!BM213,IF(haviszla5!$E$5="p",haviszla5!BN213,IF(haviszla5!$E$5="szo",haviszla5!BO213,0)))))),0)</f>
        <v>0</v>
      </c>
      <c r="HT213" s="43">
        <f>IF($HT$1=1,IF(haviszla5!$E$5="h",haviszla5!BP213,IF(haviszla5!$E$5="k",haviszla5!BQ213,IF(haviszla5!$E$5="sz",haviszla5!BR213,IF(haviszla5!$E$5="cs",haviszla5!BS213,IF(haviszla5!$E$5="p",haviszla5!BT213,IF(haviszla5!$E$5="szo",haviszla5!BU213,0)))))),0)</f>
        <v>0</v>
      </c>
      <c r="HU213" s="43">
        <f>IF($HU$1=1,IF(haviszla5!$E$5="h",haviszla5!BV213,IF(haviszla5!$E$5="k",haviszla5!BW213,IF(haviszla5!$E$5="sz",haviszla5!BX213,IF(haviszla5!$E$5="cs",haviszla5!BY213,IF(haviszla5!$E$5="p",haviszla5!BZ213,IF(haviszla5!$E$5="szo",haviszla5!CA213,0)))))),0)</f>
        <v>0</v>
      </c>
      <c r="HV213" s="43">
        <f>IF($HV$1=1,IF(haviszla5!$E$5="h",haviszla5!CB213,IF(haviszla5!$E$5="k",haviszla5!CC213,IF(haviszla5!$E$5="sz",haviszla5!CD213,IF(haviszla5!$E$5="cs",haviszla5!CE213,IF(haviszla5!$E$5="p",haviszla5!CF213,IF(haviszla5!$E$5="szo",haviszla5!CG213,0)))))),0)</f>
        <v>0</v>
      </c>
      <c r="HW213" s="43">
        <f>IF($HW$1=1,IF(haviszla5!$E$5="h",haviszla5!CH213,IF(haviszla5!$E$5="k",haviszla5!CI213,IF(haviszla5!$E$5="sz",haviszla5!CJ213,IF(haviszla5!$E$5="cs",haviszla5!CK213,IF(haviszla5!$E$5="p",haviszla5!CL213,IF(haviszla5!$E$5="szo",haviszla5!CM213,0)))))),0)</f>
        <v>0</v>
      </c>
      <c r="HX213" s="43">
        <f>IF($HX$1=1,IF(haviszla5!$E$5="h",haviszla5!CN213,IF(haviszla5!$E$5="k",haviszla5!CO213,IF(haviszla5!$E$5="sz",haviszla5!CP213,IF(haviszla5!$E$5="cs",haviszla5!CQ213,IF(haviszla5!$E$5="p",haviszla5!CR213,IF(haviszla5!$E$5="szo",haviszla5!CS213,0)))))),0)</f>
        <v>0</v>
      </c>
      <c r="HY213" s="43">
        <f>IF($HY$1=1,IF(haviszla5!$E$5="h",haviszla5!CT213,IF(haviszla5!$E$5="k",haviszla5!CU213,IF(haviszla5!$E$5="sz",haviszla5!CV213,IF(haviszla5!$E$5="cs",haviszla5!CW213,IF(haviszla5!$E$5="p",haviszla5!CX213,IF(haviszla5!$E$5="szo",haviszla5!CY213,0)))))),0)</f>
        <v>0</v>
      </c>
      <c r="HZ213" s="43">
        <f>IF($HZ$1=1,IF(haviszla5!$E$5="h",haviszla5!CZ213,IF(haviszla5!$E$5="k",haviszla5!DA213,IF(haviszla5!$E$5="sz",haviszla5!DB213,IF(haviszla5!$E$5="cs",haviszla5!DC213,IF(haviszla5!$E$5="p",haviszla5!DD213,IF(haviszla5!$E$5="szo",haviszla5!DE213,0)))))),0)</f>
        <v>0</v>
      </c>
      <c r="IA213" s="43">
        <f>IF($IA$1=1,IF(haviszla5!$E$5="h",haviszla5!DF213,IF(haviszla5!$E$5="k",haviszla5!DG213,IF(haviszla5!$E$5="sz",haviszla5!DH213,IF(haviszla5!$E$5="cs",haviszla5!DI213,IF(haviszla5!$E$5="p",haviszla5!DJ213,IF(haviszla5!$E$5="szo",haviszla5!DK213,0)))))),0)</f>
        <v>0</v>
      </c>
      <c r="IB213" s="43">
        <f>IF($IB$1=1,IF(haviszla5!$E$5="h",haviszla5!DL213,IF(haviszla5!$E$5="k",haviszla5!DM213,IF(haviszla5!$E$5="sz",haviszla5!DN213,IF(haviszla5!$E$5="cs",haviszla5!DO213,IF(haviszla5!$E$5="p",haviszla5!DP213,IF(haviszla5!$E$5="szo",haviszla5!DQ213,0)))))),0)</f>
        <v>0</v>
      </c>
      <c r="IC213" s="43">
        <f>IF($IC$1=1,IF(haviszla5!$E$5="h",haviszla5!DR213,IF(haviszla5!$E$5="k",haviszla5!DS213,IF(haviszla5!$E$5="sz",haviszla5!DT213,IF(haviszla5!$E$5="cs",haviszla5!DU213,IF(haviszla5!$E$5="p",haviszla5!DV213,IF(haviszla5!$E$5="szo",haviszla5!DW213,0)))))),0)</f>
        <v>0</v>
      </c>
      <c r="ID213" s="43">
        <f>IF($ID$1=1,IF(haviszla5!$E$5="h",haviszla5!DX213,IF(haviszla5!$E$5="k",haviszla5!DY213,IF(haviszla5!$E$5="sz",haviszla5!DZ213,IF(haviszla5!$E$5="cs",haviszla5!EA213,IF(haviszla5!$E$5="p",haviszla5!EB213,IF(haviszla5!$E$5="szo",haviszla5!EC213,0)))))),0)</f>
        <v>0</v>
      </c>
      <c r="IE213" s="43">
        <f>IF($IE$1=1,IF(haviszla5!$E$5="h",haviszla5!ED213,IF(haviszla5!$E$5="k",haviszla5!EE213,IF(haviszla5!$E$5="sz",haviszla5!EF213,IF(haviszla5!$E$5="cs",haviszla5!EG213,IF(haviszla5!$E$5="p",haviszla5!EH213,IF(haviszla5!$E$5="szo",haviszla5!EI213,0)))))),0)</f>
        <v>0</v>
      </c>
    </row>
    <row r="214" spans="1:239" ht="15" customHeight="1">
      <c r="A214" s="18" t="s">
        <v>284</v>
      </c>
      <c r="B214" s="42"/>
      <c r="C214" s="41"/>
      <c r="D214" s="42"/>
      <c r="E214" s="13">
        <f t="shared" si="257"/>
        <v>0</v>
      </c>
      <c r="F214" s="67"/>
      <c r="G214" s="69"/>
      <c r="H214" s="52">
        <v>0</v>
      </c>
      <c r="I214" s="51">
        <v>0</v>
      </c>
      <c r="J214" s="52">
        <v>0</v>
      </c>
      <c r="K214" s="52">
        <v>0</v>
      </c>
      <c r="L214" s="52">
        <v>0</v>
      </c>
      <c r="M214" s="52">
        <v>0</v>
      </c>
      <c r="N214" s="55">
        <v>0</v>
      </c>
      <c r="O214" s="54">
        <v>0</v>
      </c>
      <c r="P214" s="54">
        <v>0</v>
      </c>
      <c r="Q214" s="54">
        <v>0</v>
      </c>
      <c r="R214" s="54">
        <v>0</v>
      </c>
      <c r="S214" s="54">
        <v>0</v>
      </c>
      <c r="T214" s="55">
        <v>0</v>
      </c>
      <c r="U214" s="54">
        <v>0</v>
      </c>
      <c r="V214" s="54">
        <v>0</v>
      </c>
      <c r="W214" s="54">
        <v>0</v>
      </c>
      <c r="X214" s="54">
        <v>0</v>
      </c>
      <c r="Y214" s="54">
        <v>0</v>
      </c>
      <c r="Z214" s="55">
        <v>0</v>
      </c>
      <c r="AA214" s="54">
        <v>0</v>
      </c>
      <c r="AB214" s="54">
        <v>0</v>
      </c>
      <c r="AC214" s="54">
        <v>0</v>
      </c>
      <c r="AD214" s="54">
        <v>0</v>
      </c>
      <c r="AE214" s="54">
        <v>0</v>
      </c>
      <c r="AF214" s="55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5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5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55">
        <v>0</v>
      </c>
      <c r="AY214" s="54">
        <v>0</v>
      </c>
      <c r="AZ214" s="54">
        <v>0</v>
      </c>
      <c r="BA214" s="54">
        <v>0</v>
      </c>
      <c r="BB214" s="54">
        <v>0</v>
      </c>
      <c r="BC214" s="54">
        <v>0</v>
      </c>
      <c r="BD214" s="55">
        <v>0</v>
      </c>
      <c r="BE214" s="54">
        <v>0</v>
      </c>
      <c r="BF214" s="54">
        <v>0</v>
      </c>
      <c r="BG214" s="54">
        <v>0</v>
      </c>
      <c r="BH214" s="54">
        <v>0</v>
      </c>
      <c r="BI214" s="54">
        <v>0</v>
      </c>
      <c r="BJ214" s="55">
        <v>0</v>
      </c>
      <c r="BK214" s="54">
        <v>0</v>
      </c>
      <c r="BL214" s="54">
        <v>0</v>
      </c>
      <c r="BM214" s="54">
        <v>0</v>
      </c>
      <c r="BN214" s="54">
        <v>0</v>
      </c>
      <c r="BO214" s="54">
        <v>0</v>
      </c>
      <c r="BP214" s="55">
        <v>0</v>
      </c>
      <c r="BQ214" s="54">
        <v>0</v>
      </c>
      <c r="BR214" s="54">
        <v>0</v>
      </c>
      <c r="BS214" s="54">
        <v>0</v>
      </c>
      <c r="BT214" s="54">
        <v>0</v>
      </c>
      <c r="BU214" s="54">
        <v>0</v>
      </c>
      <c r="BV214" s="55">
        <v>0</v>
      </c>
      <c r="BW214" s="54">
        <v>0</v>
      </c>
      <c r="BX214" s="54">
        <v>0</v>
      </c>
      <c r="BY214" s="54">
        <v>0</v>
      </c>
      <c r="BZ214" s="54">
        <v>0</v>
      </c>
      <c r="CA214" s="54">
        <v>0</v>
      </c>
      <c r="CB214" s="55">
        <v>0</v>
      </c>
      <c r="CC214" s="54">
        <v>0</v>
      </c>
      <c r="CD214" s="54">
        <v>0</v>
      </c>
      <c r="CE214" s="54">
        <v>0</v>
      </c>
      <c r="CF214" s="54">
        <v>0</v>
      </c>
      <c r="CG214" s="54">
        <v>0</v>
      </c>
      <c r="CH214" s="55">
        <v>0</v>
      </c>
      <c r="CI214" s="54">
        <v>0</v>
      </c>
      <c r="CJ214" s="54">
        <v>0</v>
      </c>
      <c r="CK214" s="54">
        <v>0</v>
      </c>
      <c r="CL214" s="54">
        <v>0</v>
      </c>
      <c r="CM214" s="54">
        <v>0</v>
      </c>
      <c r="CN214" s="55">
        <v>0</v>
      </c>
      <c r="CO214" s="54">
        <v>0</v>
      </c>
      <c r="CP214" s="54">
        <v>0</v>
      </c>
      <c r="CQ214" s="54">
        <v>0</v>
      </c>
      <c r="CR214" s="54">
        <v>0</v>
      </c>
      <c r="CS214" s="54">
        <v>0</v>
      </c>
      <c r="CT214" s="55">
        <v>0</v>
      </c>
      <c r="CU214" s="54">
        <v>0</v>
      </c>
      <c r="CV214" s="54">
        <v>0</v>
      </c>
      <c r="CW214" s="54">
        <v>0</v>
      </c>
      <c r="CX214" s="54">
        <v>0</v>
      </c>
      <c r="CY214" s="54">
        <v>0</v>
      </c>
      <c r="CZ214" s="55">
        <v>0</v>
      </c>
      <c r="DA214" s="54">
        <v>0</v>
      </c>
      <c r="DB214" s="54">
        <v>0</v>
      </c>
      <c r="DC214" s="54">
        <v>0</v>
      </c>
      <c r="DD214" s="54">
        <v>0</v>
      </c>
      <c r="DE214" s="54">
        <v>0</v>
      </c>
      <c r="DF214" s="55">
        <v>0</v>
      </c>
      <c r="DG214" s="54">
        <v>0</v>
      </c>
      <c r="DH214" s="54">
        <v>0</v>
      </c>
      <c r="DI214" s="54">
        <v>0</v>
      </c>
      <c r="DJ214" s="54">
        <v>0</v>
      </c>
      <c r="DK214" s="54">
        <v>0</v>
      </c>
      <c r="DL214" s="55">
        <v>0</v>
      </c>
      <c r="DM214" s="54">
        <v>0</v>
      </c>
      <c r="DN214" s="54">
        <v>0</v>
      </c>
      <c r="DO214" s="54">
        <v>0</v>
      </c>
      <c r="DP214" s="54">
        <v>0</v>
      </c>
      <c r="DQ214" s="54">
        <v>0</v>
      </c>
      <c r="DR214" s="55">
        <v>0</v>
      </c>
      <c r="DS214" s="54">
        <v>0</v>
      </c>
      <c r="DT214" s="54">
        <v>0</v>
      </c>
      <c r="DU214" s="54">
        <v>0</v>
      </c>
      <c r="DV214" s="54">
        <v>0</v>
      </c>
      <c r="DW214" s="54">
        <v>0</v>
      </c>
      <c r="DX214" s="55">
        <v>0</v>
      </c>
      <c r="DY214" s="54">
        <v>0</v>
      </c>
      <c r="DZ214" s="54">
        <v>0</v>
      </c>
      <c r="EA214" s="54">
        <v>0</v>
      </c>
      <c r="EB214" s="54">
        <v>0</v>
      </c>
      <c r="EC214" s="54">
        <v>0</v>
      </c>
      <c r="ED214" s="55">
        <v>0</v>
      </c>
      <c r="EE214" s="54">
        <v>0</v>
      </c>
      <c r="EF214" s="54">
        <v>0</v>
      </c>
      <c r="EG214" s="54">
        <v>0</v>
      </c>
      <c r="EH214" s="54">
        <v>0</v>
      </c>
      <c r="EI214" s="54">
        <v>0</v>
      </c>
      <c r="EJ214" s="55"/>
      <c r="EK214" s="54">
        <v>0</v>
      </c>
      <c r="EL214" s="54"/>
      <c r="EM214" s="54"/>
      <c r="EN214" s="54"/>
      <c r="EO214" s="59">
        <v>0</v>
      </c>
      <c r="EP214" s="55"/>
      <c r="EQ214" s="54">
        <v>0</v>
      </c>
      <c r="ER214" s="54"/>
      <c r="ES214" s="54"/>
      <c r="ET214" s="54"/>
      <c r="EU214" s="59">
        <v>0</v>
      </c>
      <c r="EV214" s="55"/>
      <c r="EW214" s="54">
        <v>0</v>
      </c>
      <c r="EX214" s="54"/>
      <c r="EY214" s="54"/>
      <c r="EZ214" s="54"/>
      <c r="FA214" s="59">
        <v>0</v>
      </c>
      <c r="FB214" s="43">
        <f t="shared" si="258"/>
        <v>0</v>
      </c>
      <c r="FC214" s="21">
        <f t="shared" si="259"/>
        <v>0</v>
      </c>
      <c r="FD214" s="43">
        <f t="shared" si="260"/>
        <v>0</v>
      </c>
      <c r="FE214" s="21">
        <f t="shared" si="261"/>
        <v>0</v>
      </c>
      <c r="FF214" s="43">
        <f t="shared" si="262"/>
        <v>0</v>
      </c>
      <c r="FG214" s="21">
        <f t="shared" si="263"/>
        <v>0</v>
      </c>
      <c r="FH214" s="43">
        <f t="shared" si="264"/>
        <v>0</v>
      </c>
      <c r="FI214" s="21">
        <f t="shared" si="265"/>
        <v>0</v>
      </c>
      <c r="FJ214" s="43">
        <f t="shared" si="266"/>
        <v>0</v>
      </c>
      <c r="FK214" s="21">
        <f t="shared" si="267"/>
        <v>0</v>
      </c>
      <c r="FL214" s="43">
        <f t="shared" si="268"/>
        <v>0</v>
      </c>
      <c r="FM214" s="21">
        <f t="shared" si="269"/>
        <v>0</v>
      </c>
      <c r="FN214" s="43">
        <f t="shared" si="270"/>
        <v>0</v>
      </c>
      <c r="FO214" s="21">
        <f t="shared" si="271"/>
        <v>0</v>
      </c>
      <c r="FP214" s="43">
        <f t="shared" si="272"/>
        <v>0</v>
      </c>
      <c r="FQ214" s="21">
        <f t="shared" si="273"/>
        <v>0</v>
      </c>
      <c r="FR214" s="43">
        <f t="shared" si="274"/>
        <v>0</v>
      </c>
      <c r="FS214" s="21">
        <f t="shared" si="275"/>
        <v>0</v>
      </c>
      <c r="FT214" s="43">
        <f t="shared" si="276"/>
        <v>0</v>
      </c>
      <c r="FU214" s="21">
        <f t="shared" si="277"/>
        <v>0</v>
      </c>
      <c r="FV214" s="43">
        <f t="shared" si="278"/>
        <v>0</v>
      </c>
      <c r="FW214" s="21">
        <f t="shared" si="279"/>
        <v>0</v>
      </c>
      <c r="FX214" s="43">
        <f t="shared" si="280"/>
        <v>0</v>
      </c>
      <c r="FY214" s="21">
        <f t="shared" si="281"/>
        <v>0</v>
      </c>
      <c r="FZ214" s="43">
        <f t="shared" si="282"/>
        <v>0</v>
      </c>
      <c r="GA214" s="21">
        <f t="shared" si="283"/>
        <v>0</v>
      </c>
      <c r="GB214" s="43">
        <f t="shared" si="284"/>
        <v>0</v>
      </c>
      <c r="GC214" s="21">
        <f t="shared" si="285"/>
        <v>0</v>
      </c>
      <c r="GD214" s="43">
        <f t="shared" si="286"/>
        <v>0</v>
      </c>
      <c r="GE214" s="21">
        <f t="shared" si="287"/>
        <v>0</v>
      </c>
      <c r="GF214" s="43">
        <f t="shared" si="288"/>
        <v>0</v>
      </c>
      <c r="GG214" s="21">
        <f t="shared" si="289"/>
        <v>0</v>
      </c>
      <c r="GH214" s="43">
        <f t="shared" si="290"/>
        <v>0</v>
      </c>
      <c r="GI214" s="21">
        <f t="shared" si="291"/>
        <v>0</v>
      </c>
      <c r="GJ214" s="43">
        <f t="shared" si="292"/>
        <v>0</v>
      </c>
      <c r="GK214" s="21">
        <f t="shared" si="293"/>
        <v>0</v>
      </c>
      <c r="GL214" s="43">
        <f t="shared" si="294"/>
        <v>0</v>
      </c>
      <c r="GM214" s="21">
        <f t="shared" si="295"/>
        <v>0</v>
      </c>
      <c r="GN214" s="43">
        <f t="shared" si="296"/>
        <v>0</v>
      </c>
      <c r="GO214" s="21">
        <f t="shared" si="297"/>
        <v>0</v>
      </c>
      <c r="GP214" s="43">
        <f t="shared" si="298"/>
        <v>0</v>
      </c>
      <c r="GQ214" s="21">
        <f t="shared" si="299"/>
        <v>0</v>
      </c>
      <c r="GR214" s="43">
        <f t="shared" si="300"/>
        <v>0</v>
      </c>
      <c r="GS214" s="21">
        <f t="shared" si="301"/>
        <v>0</v>
      </c>
      <c r="GT214" s="43">
        <f t="shared" si="302"/>
        <v>0</v>
      </c>
      <c r="GU214" s="21">
        <f t="shared" si="303"/>
        <v>0</v>
      </c>
      <c r="GV214" s="29">
        <f t="shared" si="304"/>
        <v>0</v>
      </c>
      <c r="GW214" s="29">
        <f t="shared" si="305"/>
        <v>0</v>
      </c>
      <c r="GY214" s="29">
        <f t="shared" si="309"/>
        <v>0</v>
      </c>
      <c r="GZ214" s="29"/>
      <c r="HF214" s="44">
        <f t="shared" si="306"/>
        <v>0</v>
      </c>
      <c r="HG214" s="43">
        <f t="shared" si="307"/>
        <v>0</v>
      </c>
      <c r="HH214" s="44">
        <f t="shared" si="308"/>
        <v>0</v>
      </c>
      <c r="HI214" s="13">
        <f t="shared" si="310"/>
        <v>0</v>
      </c>
      <c r="HJ214" s="43">
        <f>IF($HJ$1=1,IF(haviszla5!$E$5="h",haviszla5!H214,IF(haviszla5!$E$5="k",haviszla5!I214,IF(haviszla5!$E$5="sz",haviszla5!J214,IF(haviszla5!$E$5="cs",haviszla5!K214,IF(haviszla5!$E$5="p",haviszla5!L214,IF(haviszla5!$E$5="szo",haviszla5!M214,0)))))),0)</f>
        <v>0</v>
      </c>
      <c r="HK214" s="43">
        <f>IF($HK$1=1,IF(haviszla5!$E$5="h",haviszla5!N214,IF(haviszla5!$E$5="k",haviszla5!O214,IF(haviszla5!$E$5="sz",haviszla5!P214,IF(haviszla5!$E$5="cs",haviszla5!Q214,IF(haviszla5!$E$5="p",haviszla5!R214,IF(haviszla5!$E$5="szo",haviszla5!S214,0)))))),0)</f>
        <v>0</v>
      </c>
      <c r="HL214" s="43">
        <f>IF($HL$1=1,IF(haviszla5!$E$5="h",haviszla5!T214,IF(haviszla5!$E$5="k",haviszla5!U214,IF(haviszla5!$E$5="sz",haviszla5!V214,IF(haviszla5!$E$5="cs",haviszla5!W214,IF(haviszla5!$E$5="p",haviszla5!X214,IF(haviszla5!$E$5="szo",haviszla5!Y214,0)))))),0)</f>
        <v>0</v>
      </c>
      <c r="HM214" s="43">
        <f>IF($HM$1=1,IF(haviszla5!$E$5="h",haviszla5!Z214,IF(haviszla5!$E$5="k",haviszla5!AA214,IF(haviszla5!$E$5="sz",haviszla5!AB214,IF(haviszla5!$E$5="cs",haviszla5!AC214,IF(haviszla5!$E$5="p",haviszla5!AD214,IF(haviszla5!$E$5="szo",haviszla5!AE214,0)))))),0)</f>
        <v>0</v>
      </c>
      <c r="HN214" s="43">
        <f>IF($HN$1=1,IF(haviszla5!$E$5="h",haviszla5!AF214,IF(haviszla5!$E$5="k",haviszla5!AG214,IF(haviszla5!$E$5="sz",haviszla5!AH214,IF(haviszla5!$E$5="cs",haviszla5!AI214,IF(haviszla5!$E$5="p",haviszla5!AJ214,IF(haviszla5!$E$5="szo",haviszla5!AK214,0)))))),0)</f>
        <v>0</v>
      </c>
      <c r="HO214" s="43">
        <f>IF($HO$1=1,IF(haviszla5!$E$5="h",haviszla5!AL214,IF(haviszla5!$E$5="k",haviszla5!AM214,IF(haviszla5!$E$5="sz",haviszla5!AN214,IF(haviszla5!$E$5="cs",haviszla5!AO214,IF(haviszla5!$E$5="p",haviszla5!AP214,IF(haviszla5!$E$5="szo",haviszla5!AQ214,0)))))),0)</f>
        <v>0</v>
      </c>
      <c r="HP214" s="43">
        <f>IF($HP$1=1,IF(haviszla5!$E$5="h",haviszla5!AR214,IF(haviszla5!$E$5="k",haviszla5!AS214,IF(haviszla5!$E$5="sz",haviszla5!AT214,IF(haviszla5!$E$5="cs",haviszla5!AU214,IF(haviszla5!$E$5="p",haviszla5!AV214,IF(haviszla5!$E$5="szo",haviszla5!AW214,0)))))),0)</f>
        <v>0</v>
      </c>
      <c r="HQ214" s="43">
        <f>IF($HQ$1=1,IF(haviszla5!$E$5="h",haviszla5!AX214,IF(haviszla5!$E$5="k",haviszla5!AY214,IF(haviszla5!$E$5="sz",haviszla5!AZ214,IF(haviszla5!$E$5="cs",haviszla5!BA214,IF(haviszla5!$E$5="p",haviszla5!BB214,IF(haviszla5!$E$5="szo",haviszla5!BC214,0)))))),0)</f>
        <v>0</v>
      </c>
      <c r="HR214" s="43">
        <f>IF($HR$1=1,IF(haviszla5!$E$5="h",haviszla5!BD214,IF(haviszla5!$E$5="k",haviszla5!BE214,IF(haviszla5!$E$5="sz",haviszla5!BF214,IF(haviszla5!$E$5="cs",haviszla5!BG214,IF(haviszla5!$E$5="p",haviszla5!BH214,IF(haviszla5!$E$5="szo",haviszla5!BI214,0)))))),0)</f>
        <v>0</v>
      </c>
      <c r="HS214" s="43">
        <f>IF($HS$1=1,IF(haviszla5!$E$5="h",haviszla5!BJ214,IF(haviszla5!$E$5="k",haviszla5!BK214,IF(haviszla5!$E$5="sz",haviszla5!BL214,IF(haviszla5!$E$5="cs",haviszla5!BM214,IF(haviszla5!$E$5="p",haviszla5!BN214,IF(haviszla5!$E$5="szo",haviszla5!BO214,0)))))),0)</f>
        <v>0</v>
      </c>
      <c r="HT214" s="43">
        <f>IF($HT$1=1,IF(haviszla5!$E$5="h",haviszla5!BP214,IF(haviszla5!$E$5="k",haviszla5!BQ214,IF(haviszla5!$E$5="sz",haviszla5!BR214,IF(haviszla5!$E$5="cs",haviszla5!BS214,IF(haviszla5!$E$5="p",haviszla5!BT214,IF(haviszla5!$E$5="szo",haviszla5!BU214,0)))))),0)</f>
        <v>0</v>
      </c>
      <c r="HU214" s="43">
        <f>IF($HU$1=1,IF(haviszla5!$E$5="h",haviszla5!BV214,IF(haviszla5!$E$5="k",haviszla5!BW214,IF(haviszla5!$E$5="sz",haviszla5!BX214,IF(haviszla5!$E$5="cs",haviszla5!BY214,IF(haviszla5!$E$5="p",haviszla5!BZ214,IF(haviszla5!$E$5="szo",haviszla5!CA214,0)))))),0)</f>
        <v>0</v>
      </c>
      <c r="HV214" s="43">
        <f>IF($HV$1=1,IF(haviszla5!$E$5="h",haviszla5!CB214,IF(haviszla5!$E$5="k",haviszla5!CC214,IF(haviszla5!$E$5="sz",haviszla5!CD214,IF(haviszla5!$E$5="cs",haviszla5!CE214,IF(haviszla5!$E$5="p",haviszla5!CF214,IF(haviszla5!$E$5="szo",haviszla5!CG214,0)))))),0)</f>
        <v>0</v>
      </c>
      <c r="HW214" s="43">
        <f>IF($HW$1=1,IF(haviszla5!$E$5="h",haviszla5!CH214,IF(haviszla5!$E$5="k",haviszla5!CI214,IF(haviszla5!$E$5="sz",haviszla5!CJ214,IF(haviszla5!$E$5="cs",haviszla5!CK214,IF(haviszla5!$E$5="p",haviszla5!CL214,IF(haviszla5!$E$5="szo",haviszla5!CM214,0)))))),0)</f>
        <v>0</v>
      </c>
      <c r="HX214" s="43">
        <f>IF($HX$1=1,IF(haviszla5!$E$5="h",haviszla5!CN214,IF(haviszla5!$E$5="k",haviszla5!CO214,IF(haviszla5!$E$5="sz",haviszla5!CP214,IF(haviszla5!$E$5="cs",haviszla5!CQ214,IF(haviszla5!$E$5="p",haviszla5!CR214,IF(haviszla5!$E$5="szo",haviszla5!CS214,0)))))),0)</f>
        <v>0</v>
      </c>
      <c r="HY214" s="43">
        <f>IF($HY$1=1,IF(haviszla5!$E$5="h",haviszla5!CT214,IF(haviszla5!$E$5="k",haviszla5!CU214,IF(haviszla5!$E$5="sz",haviszla5!CV214,IF(haviszla5!$E$5="cs",haviszla5!CW214,IF(haviszla5!$E$5="p",haviszla5!CX214,IF(haviszla5!$E$5="szo",haviszla5!CY214,0)))))),0)</f>
        <v>0</v>
      </c>
      <c r="HZ214" s="43">
        <f>IF($HZ$1=1,IF(haviszla5!$E$5="h",haviszla5!CZ214,IF(haviszla5!$E$5="k",haviszla5!DA214,IF(haviszla5!$E$5="sz",haviszla5!DB214,IF(haviszla5!$E$5="cs",haviszla5!DC214,IF(haviszla5!$E$5="p",haviszla5!DD214,IF(haviszla5!$E$5="szo",haviszla5!DE214,0)))))),0)</f>
        <v>0</v>
      </c>
      <c r="IA214" s="43">
        <f>IF($IA$1=1,IF(haviszla5!$E$5="h",haviszla5!DF214,IF(haviszla5!$E$5="k",haviszla5!DG214,IF(haviszla5!$E$5="sz",haviszla5!DH214,IF(haviszla5!$E$5="cs",haviszla5!DI214,IF(haviszla5!$E$5="p",haviszla5!DJ214,IF(haviszla5!$E$5="szo",haviszla5!DK214,0)))))),0)</f>
        <v>0</v>
      </c>
      <c r="IB214" s="43">
        <f>IF($IB$1=1,IF(haviszla5!$E$5="h",haviszla5!DL214,IF(haviszla5!$E$5="k",haviszla5!DM214,IF(haviszla5!$E$5="sz",haviszla5!DN214,IF(haviszla5!$E$5="cs",haviszla5!DO214,IF(haviszla5!$E$5="p",haviszla5!DP214,IF(haviszla5!$E$5="szo",haviszla5!DQ214,0)))))),0)</f>
        <v>0</v>
      </c>
      <c r="IC214" s="43">
        <f>IF($IC$1=1,IF(haviszla5!$E$5="h",haviszla5!DR214,IF(haviszla5!$E$5="k",haviszla5!DS214,IF(haviszla5!$E$5="sz",haviszla5!DT214,IF(haviszla5!$E$5="cs",haviszla5!DU214,IF(haviszla5!$E$5="p",haviszla5!DV214,IF(haviszla5!$E$5="szo",haviszla5!DW214,0)))))),0)</f>
        <v>0</v>
      </c>
      <c r="ID214" s="43">
        <f>IF($ID$1=1,IF(haviszla5!$E$5="h",haviszla5!DX214,IF(haviszla5!$E$5="k",haviszla5!DY214,IF(haviszla5!$E$5="sz",haviszla5!DZ214,IF(haviszla5!$E$5="cs",haviszla5!EA214,IF(haviszla5!$E$5="p",haviszla5!EB214,IF(haviszla5!$E$5="szo",haviszla5!EC214,0)))))),0)</f>
        <v>0</v>
      </c>
      <c r="IE214" s="43">
        <f>IF($IE$1=1,IF(haviszla5!$E$5="h",haviszla5!ED214,IF(haviszla5!$E$5="k",haviszla5!EE214,IF(haviszla5!$E$5="sz",haviszla5!EF214,IF(haviszla5!$E$5="cs",haviszla5!EG214,IF(haviszla5!$E$5="p",haviszla5!EH214,IF(haviszla5!$E$5="szo",haviszla5!EI214,0)))))),0)</f>
        <v>0</v>
      </c>
    </row>
    <row r="215" spans="1:239" ht="15" customHeight="1">
      <c r="A215" s="18" t="s">
        <v>285</v>
      </c>
      <c r="B215" s="89"/>
      <c r="C215" s="41"/>
      <c r="D215" s="89"/>
      <c r="E215" s="13">
        <f t="shared" si="257"/>
        <v>0</v>
      </c>
      <c r="F215" s="67"/>
      <c r="G215" s="69"/>
      <c r="H215" s="52">
        <v>0</v>
      </c>
      <c r="I215" s="51">
        <v>0</v>
      </c>
      <c r="J215" s="52">
        <v>0</v>
      </c>
      <c r="K215" s="52">
        <v>0</v>
      </c>
      <c r="L215" s="52">
        <v>0</v>
      </c>
      <c r="M215" s="52">
        <v>0</v>
      </c>
      <c r="N215" s="55">
        <v>0</v>
      </c>
      <c r="O215" s="54">
        <v>0</v>
      </c>
      <c r="P215" s="54">
        <v>0</v>
      </c>
      <c r="Q215" s="54">
        <v>0</v>
      </c>
      <c r="R215" s="54">
        <v>0</v>
      </c>
      <c r="S215" s="54">
        <v>0</v>
      </c>
      <c r="T215" s="55">
        <v>0</v>
      </c>
      <c r="U215" s="54">
        <v>0</v>
      </c>
      <c r="V215" s="54">
        <v>0</v>
      </c>
      <c r="W215" s="54">
        <v>0</v>
      </c>
      <c r="X215" s="54">
        <v>0</v>
      </c>
      <c r="Y215" s="54">
        <v>0</v>
      </c>
      <c r="Z215" s="55">
        <v>0</v>
      </c>
      <c r="AA215" s="54">
        <v>0</v>
      </c>
      <c r="AB215" s="54">
        <v>0</v>
      </c>
      <c r="AC215" s="54">
        <v>0</v>
      </c>
      <c r="AD215" s="54">
        <v>0</v>
      </c>
      <c r="AE215" s="54">
        <v>0</v>
      </c>
      <c r="AF215" s="55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5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5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55">
        <v>0</v>
      </c>
      <c r="AY215" s="54">
        <v>0</v>
      </c>
      <c r="AZ215" s="54">
        <v>0</v>
      </c>
      <c r="BA215" s="54">
        <v>0</v>
      </c>
      <c r="BB215" s="54">
        <v>0</v>
      </c>
      <c r="BC215" s="54">
        <v>0</v>
      </c>
      <c r="BD215" s="55">
        <v>0</v>
      </c>
      <c r="BE215" s="54">
        <v>0</v>
      </c>
      <c r="BF215" s="54">
        <v>0</v>
      </c>
      <c r="BG215" s="54">
        <v>0</v>
      </c>
      <c r="BH215" s="54">
        <v>0</v>
      </c>
      <c r="BI215" s="54">
        <v>0</v>
      </c>
      <c r="BJ215" s="55">
        <v>0</v>
      </c>
      <c r="BK215" s="54">
        <v>0</v>
      </c>
      <c r="BL215" s="54">
        <v>0</v>
      </c>
      <c r="BM215" s="54">
        <v>0</v>
      </c>
      <c r="BN215" s="54">
        <v>0</v>
      </c>
      <c r="BO215" s="54">
        <v>0</v>
      </c>
      <c r="BP215" s="55">
        <v>0</v>
      </c>
      <c r="BQ215" s="54">
        <v>0</v>
      </c>
      <c r="BR215" s="54">
        <v>0</v>
      </c>
      <c r="BS215" s="54">
        <v>0</v>
      </c>
      <c r="BT215" s="54">
        <v>0</v>
      </c>
      <c r="BU215" s="54">
        <v>0</v>
      </c>
      <c r="BV215" s="55">
        <v>0</v>
      </c>
      <c r="BW215" s="54">
        <v>0</v>
      </c>
      <c r="BX215" s="54">
        <v>0</v>
      </c>
      <c r="BY215" s="54">
        <v>0</v>
      </c>
      <c r="BZ215" s="54">
        <v>0</v>
      </c>
      <c r="CA215" s="54">
        <v>0</v>
      </c>
      <c r="CB215" s="55">
        <v>0</v>
      </c>
      <c r="CC215" s="54">
        <v>0</v>
      </c>
      <c r="CD215" s="54">
        <v>0</v>
      </c>
      <c r="CE215" s="54">
        <v>0</v>
      </c>
      <c r="CF215" s="54">
        <v>0</v>
      </c>
      <c r="CG215" s="54">
        <v>0</v>
      </c>
      <c r="CH215" s="55">
        <v>0</v>
      </c>
      <c r="CI215" s="54">
        <v>0</v>
      </c>
      <c r="CJ215" s="54">
        <v>0</v>
      </c>
      <c r="CK215" s="54">
        <v>0</v>
      </c>
      <c r="CL215" s="54">
        <v>0</v>
      </c>
      <c r="CM215" s="54">
        <v>0</v>
      </c>
      <c r="CN215" s="55">
        <v>0</v>
      </c>
      <c r="CO215" s="54">
        <v>0</v>
      </c>
      <c r="CP215" s="54">
        <v>0</v>
      </c>
      <c r="CQ215" s="54">
        <v>0</v>
      </c>
      <c r="CR215" s="54">
        <v>0</v>
      </c>
      <c r="CS215" s="54">
        <v>0</v>
      </c>
      <c r="CT215" s="55">
        <v>0</v>
      </c>
      <c r="CU215" s="54">
        <v>0</v>
      </c>
      <c r="CV215" s="54">
        <v>0</v>
      </c>
      <c r="CW215" s="54">
        <v>0</v>
      </c>
      <c r="CX215" s="54">
        <v>0</v>
      </c>
      <c r="CY215" s="54">
        <v>0</v>
      </c>
      <c r="CZ215" s="55">
        <v>0</v>
      </c>
      <c r="DA215" s="54">
        <v>0</v>
      </c>
      <c r="DB215" s="54">
        <v>0</v>
      </c>
      <c r="DC215" s="54">
        <v>0</v>
      </c>
      <c r="DD215" s="54">
        <v>0</v>
      </c>
      <c r="DE215" s="54">
        <v>0</v>
      </c>
      <c r="DF215" s="55">
        <v>0</v>
      </c>
      <c r="DG215" s="54">
        <v>0</v>
      </c>
      <c r="DH215" s="54">
        <v>0</v>
      </c>
      <c r="DI215" s="54">
        <v>0</v>
      </c>
      <c r="DJ215" s="54">
        <v>0</v>
      </c>
      <c r="DK215" s="54">
        <v>0</v>
      </c>
      <c r="DL215" s="55">
        <v>0</v>
      </c>
      <c r="DM215" s="54">
        <v>0</v>
      </c>
      <c r="DN215" s="54">
        <v>0</v>
      </c>
      <c r="DO215" s="54">
        <v>0</v>
      </c>
      <c r="DP215" s="54">
        <v>0</v>
      </c>
      <c r="DQ215" s="54">
        <v>0</v>
      </c>
      <c r="DR215" s="55">
        <v>0</v>
      </c>
      <c r="DS215" s="54">
        <v>0</v>
      </c>
      <c r="DT215" s="54">
        <v>0</v>
      </c>
      <c r="DU215" s="54">
        <v>0</v>
      </c>
      <c r="DV215" s="54">
        <v>0</v>
      </c>
      <c r="DW215" s="54">
        <v>0</v>
      </c>
      <c r="DX215" s="55">
        <v>0</v>
      </c>
      <c r="DY215" s="54">
        <v>0</v>
      </c>
      <c r="DZ215" s="54">
        <v>0</v>
      </c>
      <c r="EA215" s="54">
        <v>0</v>
      </c>
      <c r="EB215" s="54">
        <v>0</v>
      </c>
      <c r="EC215" s="54">
        <v>0</v>
      </c>
      <c r="ED215" s="55">
        <v>0</v>
      </c>
      <c r="EE215" s="54">
        <v>0</v>
      </c>
      <c r="EF215" s="54">
        <v>0</v>
      </c>
      <c r="EG215" s="54">
        <v>0</v>
      </c>
      <c r="EH215" s="54">
        <v>0</v>
      </c>
      <c r="EI215" s="54">
        <v>0</v>
      </c>
      <c r="EJ215" s="55"/>
      <c r="EK215" s="54">
        <v>0</v>
      </c>
      <c r="EL215" s="54"/>
      <c r="EM215" s="54"/>
      <c r="EN215" s="54"/>
      <c r="EO215" s="59">
        <v>0</v>
      </c>
      <c r="EP215" s="55"/>
      <c r="EQ215" s="54">
        <v>0</v>
      </c>
      <c r="ER215" s="54"/>
      <c r="ES215" s="54"/>
      <c r="ET215" s="54"/>
      <c r="EU215" s="59">
        <v>0</v>
      </c>
      <c r="EV215" s="55"/>
      <c r="EW215" s="54">
        <v>0</v>
      </c>
      <c r="EX215" s="54"/>
      <c r="EY215" s="54"/>
      <c r="EZ215" s="54"/>
      <c r="FA215" s="59">
        <v>0</v>
      </c>
      <c r="FB215" s="43">
        <f t="shared" si="258"/>
        <v>0</v>
      </c>
      <c r="FC215" s="21">
        <f t="shared" si="259"/>
        <v>0</v>
      </c>
      <c r="FD215" s="43">
        <f t="shared" si="260"/>
        <v>0</v>
      </c>
      <c r="FE215" s="21">
        <f t="shared" si="261"/>
        <v>0</v>
      </c>
      <c r="FF215" s="43">
        <f t="shared" si="262"/>
        <v>0</v>
      </c>
      <c r="FG215" s="21">
        <f t="shared" si="263"/>
        <v>0</v>
      </c>
      <c r="FH215" s="43">
        <f t="shared" si="264"/>
        <v>0</v>
      </c>
      <c r="FI215" s="21">
        <f t="shared" si="265"/>
        <v>0</v>
      </c>
      <c r="FJ215" s="43">
        <f t="shared" si="266"/>
        <v>0</v>
      </c>
      <c r="FK215" s="21">
        <f t="shared" si="267"/>
        <v>0</v>
      </c>
      <c r="FL215" s="43">
        <f t="shared" si="268"/>
        <v>0</v>
      </c>
      <c r="FM215" s="21">
        <f t="shared" si="269"/>
        <v>0</v>
      </c>
      <c r="FN215" s="43">
        <f t="shared" si="270"/>
        <v>0</v>
      </c>
      <c r="FO215" s="21">
        <f t="shared" si="271"/>
        <v>0</v>
      </c>
      <c r="FP215" s="43">
        <f t="shared" si="272"/>
        <v>0</v>
      </c>
      <c r="FQ215" s="21">
        <f t="shared" si="273"/>
        <v>0</v>
      </c>
      <c r="FR215" s="43">
        <f t="shared" si="274"/>
        <v>0</v>
      </c>
      <c r="FS215" s="21">
        <f t="shared" si="275"/>
        <v>0</v>
      </c>
      <c r="FT215" s="43">
        <f t="shared" si="276"/>
        <v>0</v>
      </c>
      <c r="FU215" s="21">
        <f t="shared" si="277"/>
        <v>0</v>
      </c>
      <c r="FV215" s="43">
        <f t="shared" si="278"/>
        <v>0</v>
      </c>
      <c r="FW215" s="21">
        <f t="shared" si="279"/>
        <v>0</v>
      </c>
      <c r="FX215" s="43">
        <f t="shared" si="280"/>
        <v>0</v>
      </c>
      <c r="FY215" s="21">
        <f t="shared" si="281"/>
        <v>0</v>
      </c>
      <c r="FZ215" s="43">
        <f t="shared" si="282"/>
        <v>0</v>
      </c>
      <c r="GA215" s="21">
        <f t="shared" si="283"/>
        <v>0</v>
      </c>
      <c r="GB215" s="43">
        <f t="shared" si="284"/>
        <v>0</v>
      </c>
      <c r="GC215" s="21">
        <f t="shared" si="285"/>
        <v>0</v>
      </c>
      <c r="GD215" s="43">
        <f t="shared" si="286"/>
        <v>0</v>
      </c>
      <c r="GE215" s="21">
        <f t="shared" si="287"/>
        <v>0</v>
      </c>
      <c r="GF215" s="43">
        <f t="shared" si="288"/>
        <v>0</v>
      </c>
      <c r="GG215" s="21">
        <f t="shared" si="289"/>
        <v>0</v>
      </c>
      <c r="GH215" s="43">
        <f t="shared" si="290"/>
        <v>0</v>
      </c>
      <c r="GI215" s="21">
        <f t="shared" si="291"/>
        <v>0</v>
      </c>
      <c r="GJ215" s="43">
        <f t="shared" si="292"/>
        <v>0</v>
      </c>
      <c r="GK215" s="21">
        <f t="shared" si="293"/>
        <v>0</v>
      </c>
      <c r="GL215" s="43">
        <f t="shared" si="294"/>
        <v>0</v>
      </c>
      <c r="GM215" s="21">
        <f t="shared" si="295"/>
        <v>0</v>
      </c>
      <c r="GN215" s="43">
        <f t="shared" si="296"/>
        <v>0</v>
      </c>
      <c r="GO215" s="21">
        <f t="shared" si="297"/>
        <v>0</v>
      </c>
      <c r="GP215" s="43">
        <f t="shared" si="298"/>
        <v>0</v>
      </c>
      <c r="GQ215" s="21">
        <f t="shared" si="299"/>
        <v>0</v>
      </c>
      <c r="GR215" s="43">
        <f t="shared" si="300"/>
        <v>0</v>
      </c>
      <c r="GS215" s="21">
        <f t="shared" si="301"/>
        <v>0</v>
      </c>
      <c r="GT215" s="43">
        <f t="shared" si="302"/>
        <v>0</v>
      </c>
      <c r="GU215" s="21">
        <f t="shared" si="303"/>
        <v>0</v>
      </c>
      <c r="GV215" s="29">
        <f t="shared" si="304"/>
        <v>0</v>
      </c>
      <c r="GW215" s="29">
        <f t="shared" si="305"/>
        <v>0</v>
      </c>
      <c r="GY215" s="29">
        <f t="shared" si="309"/>
        <v>0</v>
      </c>
      <c r="GZ215" s="29"/>
      <c r="HF215" s="44">
        <f t="shared" si="306"/>
        <v>0</v>
      </c>
      <c r="HG215" s="43">
        <f t="shared" si="307"/>
        <v>0</v>
      </c>
      <c r="HH215" s="44">
        <f t="shared" si="308"/>
        <v>0</v>
      </c>
      <c r="HI215" s="13">
        <f t="shared" si="310"/>
        <v>0</v>
      </c>
      <c r="HJ215" s="43">
        <f>IF($HJ$1=1,IF(haviszla5!$E$5="h",haviszla5!H215,IF(haviszla5!$E$5="k",haviszla5!I215,IF(haviszla5!$E$5="sz",haviszla5!J215,IF(haviszla5!$E$5="cs",haviszla5!K215,IF(haviszla5!$E$5="p",haviszla5!L215,IF(haviszla5!$E$5="szo",haviszla5!M215,0)))))),0)</f>
        <v>0</v>
      </c>
      <c r="HK215" s="43">
        <f>IF($HK$1=1,IF(haviszla5!$E$5="h",haviszla5!N215,IF(haviszla5!$E$5="k",haviszla5!O215,IF(haviszla5!$E$5="sz",haviszla5!P215,IF(haviszla5!$E$5="cs",haviszla5!Q215,IF(haviszla5!$E$5="p",haviszla5!R215,IF(haviszla5!$E$5="szo",haviszla5!S215,0)))))),0)</f>
        <v>0</v>
      </c>
      <c r="HL215" s="43">
        <f>IF($HL$1=1,IF(haviszla5!$E$5="h",haviszla5!T215,IF(haviszla5!$E$5="k",haviszla5!U215,IF(haviszla5!$E$5="sz",haviszla5!V215,IF(haviszla5!$E$5="cs",haviszla5!W215,IF(haviszla5!$E$5="p",haviszla5!X215,IF(haviszla5!$E$5="szo",haviszla5!Y215,0)))))),0)</f>
        <v>0</v>
      </c>
      <c r="HM215" s="43">
        <f>IF($HM$1=1,IF(haviszla5!$E$5="h",haviszla5!Z215,IF(haviszla5!$E$5="k",haviszla5!AA215,IF(haviszla5!$E$5="sz",haviszla5!AB215,IF(haviszla5!$E$5="cs",haviszla5!AC215,IF(haviszla5!$E$5="p",haviszla5!AD215,IF(haviszla5!$E$5="szo",haviszla5!AE215,0)))))),0)</f>
        <v>0</v>
      </c>
      <c r="HN215" s="43">
        <f>IF($HN$1=1,IF(haviszla5!$E$5="h",haviszla5!AF215,IF(haviszla5!$E$5="k",haviszla5!AG215,IF(haviszla5!$E$5="sz",haviszla5!AH215,IF(haviszla5!$E$5="cs",haviszla5!AI215,IF(haviszla5!$E$5="p",haviszla5!AJ215,IF(haviszla5!$E$5="szo",haviszla5!AK215,0)))))),0)</f>
        <v>0</v>
      </c>
      <c r="HO215" s="43">
        <f>IF($HO$1=1,IF(haviszla5!$E$5="h",haviszla5!AL215,IF(haviszla5!$E$5="k",haviszla5!AM215,IF(haviszla5!$E$5="sz",haviszla5!AN215,IF(haviszla5!$E$5="cs",haviszla5!AO215,IF(haviszla5!$E$5="p",haviszla5!AP215,IF(haviszla5!$E$5="szo",haviszla5!AQ215,0)))))),0)</f>
        <v>0</v>
      </c>
      <c r="HP215" s="43">
        <f>IF($HP$1=1,IF(haviszla5!$E$5="h",haviszla5!AR215,IF(haviszla5!$E$5="k",haviszla5!AS215,IF(haviszla5!$E$5="sz",haviszla5!AT215,IF(haviszla5!$E$5="cs",haviszla5!AU215,IF(haviszla5!$E$5="p",haviszla5!AV215,IF(haviszla5!$E$5="szo",haviszla5!AW215,0)))))),0)</f>
        <v>0</v>
      </c>
      <c r="HQ215" s="43">
        <f>IF($HQ$1=1,IF(haviszla5!$E$5="h",haviszla5!AX215,IF(haviszla5!$E$5="k",haviszla5!AY215,IF(haviszla5!$E$5="sz",haviszla5!AZ215,IF(haviszla5!$E$5="cs",haviszla5!BA215,IF(haviszla5!$E$5="p",haviszla5!BB215,IF(haviszla5!$E$5="szo",haviszla5!BC215,0)))))),0)</f>
        <v>0</v>
      </c>
      <c r="HR215" s="43">
        <f>IF($HR$1=1,IF(haviszla5!$E$5="h",haviszla5!BD215,IF(haviszla5!$E$5="k",haviszla5!BE215,IF(haviszla5!$E$5="sz",haviszla5!BF215,IF(haviszla5!$E$5="cs",haviszla5!BG215,IF(haviszla5!$E$5="p",haviszla5!BH215,IF(haviszla5!$E$5="szo",haviszla5!BI215,0)))))),0)</f>
        <v>0</v>
      </c>
      <c r="HS215" s="43">
        <f>IF($HS$1=1,IF(haviszla5!$E$5="h",haviszla5!BJ215,IF(haviszla5!$E$5="k",haviszla5!BK215,IF(haviszla5!$E$5="sz",haviszla5!BL215,IF(haviszla5!$E$5="cs",haviszla5!BM215,IF(haviszla5!$E$5="p",haviszla5!BN215,IF(haviszla5!$E$5="szo",haviszla5!BO215,0)))))),0)</f>
        <v>0</v>
      </c>
      <c r="HT215" s="43">
        <f>IF($HT$1=1,IF(haviszla5!$E$5="h",haviszla5!BP215,IF(haviszla5!$E$5="k",haviszla5!BQ215,IF(haviszla5!$E$5="sz",haviszla5!BR215,IF(haviszla5!$E$5="cs",haviszla5!BS215,IF(haviszla5!$E$5="p",haviszla5!BT215,IF(haviszla5!$E$5="szo",haviszla5!BU215,0)))))),0)</f>
        <v>0</v>
      </c>
      <c r="HU215" s="43">
        <f>IF($HU$1=1,IF(haviszla5!$E$5="h",haviszla5!BV215,IF(haviszla5!$E$5="k",haviszla5!BW215,IF(haviszla5!$E$5="sz",haviszla5!BX215,IF(haviszla5!$E$5="cs",haviszla5!BY215,IF(haviszla5!$E$5="p",haviszla5!BZ215,IF(haviszla5!$E$5="szo",haviszla5!CA215,0)))))),0)</f>
        <v>0</v>
      </c>
      <c r="HV215" s="43">
        <f>IF($HV$1=1,IF(haviszla5!$E$5="h",haviszla5!CB215,IF(haviszla5!$E$5="k",haviszla5!CC215,IF(haviszla5!$E$5="sz",haviszla5!CD215,IF(haviszla5!$E$5="cs",haviszla5!CE215,IF(haviszla5!$E$5="p",haviszla5!CF215,IF(haviszla5!$E$5="szo",haviszla5!CG215,0)))))),0)</f>
        <v>0</v>
      </c>
      <c r="HW215" s="43">
        <f>IF($HW$1=1,IF(haviszla5!$E$5="h",haviszla5!CH215,IF(haviszla5!$E$5="k",haviszla5!CI215,IF(haviszla5!$E$5="sz",haviszla5!CJ215,IF(haviszla5!$E$5="cs",haviszla5!CK215,IF(haviszla5!$E$5="p",haviszla5!CL215,IF(haviszla5!$E$5="szo",haviszla5!CM215,0)))))),0)</f>
        <v>0</v>
      </c>
      <c r="HX215" s="43">
        <f>IF($HX$1=1,IF(haviszla5!$E$5="h",haviszla5!CN215,IF(haviszla5!$E$5="k",haviszla5!CO215,IF(haviszla5!$E$5="sz",haviszla5!CP215,IF(haviszla5!$E$5="cs",haviszla5!CQ215,IF(haviszla5!$E$5="p",haviszla5!CR215,IF(haviszla5!$E$5="szo",haviszla5!CS215,0)))))),0)</f>
        <v>0</v>
      </c>
      <c r="HY215" s="43">
        <f>IF($HY$1=1,IF(haviszla5!$E$5="h",haviszla5!CT215,IF(haviszla5!$E$5="k",haviszla5!CU215,IF(haviszla5!$E$5="sz",haviszla5!CV215,IF(haviszla5!$E$5="cs",haviszla5!CW215,IF(haviszla5!$E$5="p",haviszla5!CX215,IF(haviszla5!$E$5="szo",haviszla5!CY215,0)))))),0)</f>
        <v>0</v>
      </c>
      <c r="HZ215" s="43">
        <f>IF($HZ$1=1,IF(haviszla5!$E$5="h",haviszla5!CZ215,IF(haviszla5!$E$5="k",haviszla5!DA215,IF(haviszla5!$E$5="sz",haviszla5!DB215,IF(haviszla5!$E$5="cs",haviszla5!DC215,IF(haviszla5!$E$5="p",haviszla5!DD215,IF(haviszla5!$E$5="szo",haviszla5!DE215,0)))))),0)</f>
        <v>0</v>
      </c>
      <c r="IA215" s="43">
        <f>IF($IA$1=1,IF(haviszla5!$E$5="h",haviszla5!DF215,IF(haviszla5!$E$5="k",haviszla5!DG215,IF(haviszla5!$E$5="sz",haviszla5!DH215,IF(haviszla5!$E$5="cs",haviszla5!DI215,IF(haviszla5!$E$5="p",haviszla5!DJ215,IF(haviszla5!$E$5="szo",haviszla5!DK215,0)))))),0)</f>
        <v>0</v>
      </c>
      <c r="IB215" s="43">
        <f>IF($IB$1=1,IF(haviszla5!$E$5="h",haviszla5!DL215,IF(haviszla5!$E$5="k",haviszla5!DM215,IF(haviszla5!$E$5="sz",haviszla5!DN215,IF(haviszla5!$E$5="cs",haviszla5!DO215,IF(haviszla5!$E$5="p",haviszla5!DP215,IF(haviszla5!$E$5="szo",haviszla5!DQ215,0)))))),0)</f>
        <v>0</v>
      </c>
      <c r="IC215" s="43">
        <f>IF($IC$1=1,IF(haviszla5!$E$5="h",haviszla5!DR215,IF(haviszla5!$E$5="k",haviszla5!DS215,IF(haviszla5!$E$5="sz",haviszla5!DT215,IF(haviszla5!$E$5="cs",haviszla5!DU215,IF(haviszla5!$E$5="p",haviszla5!DV215,IF(haviszla5!$E$5="szo",haviszla5!DW215,0)))))),0)</f>
        <v>0</v>
      </c>
      <c r="ID215" s="43">
        <f>IF($ID$1=1,IF(haviszla5!$E$5="h",haviszla5!DX215,IF(haviszla5!$E$5="k",haviszla5!DY215,IF(haviszla5!$E$5="sz",haviszla5!DZ215,IF(haviszla5!$E$5="cs",haviszla5!EA215,IF(haviszla5!$E$5="p",haviszla5!EB215,IF(haviszla5!$E$5="szo",haviszla5!EC215,0)))))),0)</f>
        <v>0</v>
      </c>
      <c r="IE215" s="43">
        <f>IF($IE$1=1,IF(haviszla5!$E$5="h",haviszla5!ED215,IF(haviszla5!$E$5="k",haviszla5!EE215,IF(haviszla5!$E$5="sz",haviszla5!EF215,IF(haviszla5!$E$5="cs",haviszla5!EG215,IF(haviszla5!$E$5="p",haviszla5!EH215,IF(haviszla5!$E$5="szo",haviszla5!EI215,0)))))),0)</f>
        <v>0</v>
      </c>
    </row>
    <row r="216" spans="1:239" ht="15" customHeight="1">
      <c r="A216" s="18" t="s">
        <v>286</v>
      </c>
      <c r="B216" s="43"/>
      <c r="C216" s="41"/>
      <c r="D216" s="89"/>
      <c r="E216" s="13">
        <f t="shared" si="257"/>
        <v>0</v>
      </c>
      <c r="F216" s="67"/>
      <c r="G216" s="69"/>
      <c r="H216" s="52">
        <v>0</v>
      </c>
      <c r="I216" s="51">
        <v>0</v>
      </c>
      <c r="J216" s="52">
        <v>0</v>
      </c>
      <c r="K216" s="52">
        <v>0</v>
      </c>
      <c r="L216" s="52">
        <v>0</v>
      </c>
      <c r="M216" s="52">
        <v>0</v>
      </c>
      <c r="N216" s="55">
        <v>0</v>
      </c>
      <c r="O216" s="54">
        <v>0</v>
      </c>
      <c r="P216" s="54">
        <v>0</v>
      </c>
      <c r="Q216" s="54">
        <v>0</v>
      </c>
      <c r="R216" s="54">
        <v>0</v>
      </c>
      <c r="S216" s="54">
        <v>0</v>
      </c>
      <c r="T216" s="55">
        <v>0</v>
      </c>
      <c r="U216" s="54">
        <v>0</v>
      </c>
      <c r="V216" s="54">
        <v>0</v>
      </c>
      <c r="W216" s="54">
        <v>0</v>
      </c>
      <c r="X216" s="54">
        <v>0</v>
      </c>
      <c r="Y216" s="54">
        <v>0</v>
      </c>
      <c r="Z216" s="55">
        <v>0</v>
      </c>
      <c r="AA216" s="54">
        <v>0</v>
      </c>
      <c r="AB216" s="54">
        <v>0</v>
      </c>
      <c r="AC216" s="54">
        <v>0</v>
      </c>
      <c r="AD216" s="54">
        <v>0</v>
      </c>
      <c r="AE216" s="54">
        <v>0</v>
      </c>
      <c r="AF216" s="55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5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5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55">
        <v>0</v>
      </c>
      <c r="AY216" s="54">
        <v>0</v>
      </c>
      <c r="AZ216" s="54">
        <v>0</v>
      </c>
      <c r="BA216" s="54">
        <v>0</v>
      </c>
      <c r="BB216" s="54">
        <v>0</v>
      </c>
      <c r="BC216" s="54">
        <v>0</v>
      </c>
      <c r="BD216" s="55">
        <v>0</v>
      </c>
      <c r="BE216" s="54">
        <v>0</v>
      </c>
      <c r="BF216" s="54">
        <v>0</v>
      </c>
      <c r="BG216" s="54">
        <v>0</v>
      </c>
      <c r="BH216" s="54">
        <v>0</v>
      </c>
      <c r="BI216" s="54">
        <v>0</v>
      </c>
      <c r="BJ216" s="55">
        <v>0</v>
      </c>
      <c r="BK216" s="54">
        <v>0</v>
      </c>
      <c r="BL216" s="54">
        <v>0</v>
      </c>
      <c r="BM216" s="54">
        <v>0</v>
      </c>
      <c r="BN216" s="54">
        <v>0</v>
      </c>
      <c r="BO216" s="54">
        <v>0</v>
      </c>
      <c r="BP216" s="55">
        <v>0</v>
      </c>
      <c r="BQ216" s="54">
        <v>0</v>
      </c>
      <c r="BR216" s="54">
        <v>0</v>
      </c>
      <c r="BS216" s="54">
        <v>0</v>
      </c>
      <c r="BT216" s="54">
        <v>0</v>
      </c>
      <c r="BU216" s="54">
        <v>0</v>
      </c>
      <c r="BV216" s="55">
        <v>0</v>
      </c>
      <c r="BW216" s="54">
        <v>0</v>
      </c>
      <c r="BX216" s="54">
        <v>0</v>
      </c>
      <c r="BY216" s="54">
        <v>0</v>
      </c>
      <c r="BZ216" s="54">
        <v>0</v>
      </c>
      <c r="CA216" s="54">
        <v>0</v>
      </c>
      <c r="CB216" s="55">
        <v>0</v>
      </c>
      <c r="CC216" s="54">
        <v>0</v>
      </c>
      <c r="CD216" s="54">
        <v>0</v>
      </c>
      <c r="CE216" s="54">
        <v>0</v>
      </c>
      <c r="CF216" s="54">
        <v>0</v>
      </c>
      <c r="CG216" s="54">
        <v>0</v>
      </c>
      <c r="CH216" s="55">
        <v>0</v>
      </c>
      <c r="CI216" s="54">
        <v>0</v>
      </c>
      <c r="CJ216" s="54">
        <v>0</v>
      </c>
      <c r="CK216" s="54">
        <v>0</v>
      </c>
      <c r="CL216" s="54">
        <v>0</v>
      </c>
      <c r="CM216" s="54">
        <v>0</v>
      </c>
      <c r="CN216" s="55">
        <v>0</v>
      </c>
      <c r="CO216" s="54">
        <v>0</v>
      </c>
      <c r="CP216" s="54">
        <v>0</v>
      </c>
      <c r="CQ216" s="54">
        <v>0</v>
      </c>
      <c r="CR216" s="54">
        <v>0</v>
      </c>
      <c r="CS216" s="54">
        <v>0</v>
      </c>
      <c r="CT216" s="55">
        <v>0</v>
      </c>
      <c r="CU216" s="54">
        <v>0</v>
      </c>
      <c r="CV216" s="54">
        <v>0</v>
      </c>
      <c r="CW216" s="54">
        <v>0</v>
      </c>
      <c r="CX216" s="54">
        <v>0</v>
      </c>
      <c r="CY216" s="54">
        <v>0</v>
      </c>
      <c r="CZ216" s="55">
        <v>0</v>
      </c>
      <c r="DA216" s="54">
        <v>0</v>
      </c>
      <c r="DB216" s="54">
        <v>0</v>
      </c>
      <c r="DC216" s="54">
        <v>0</v>
      </c>
      <c r="DD216" s="54">
        <v>0</v>
      </c>
      <c r="DE216" s="54">
        <v>0</v>
      </c>
      <c r="DF216" s="55">
        <v>0</v>
      </c>
      <c r="DG216" s="54">
        <v>0</v>
      </c>
      <c r="DH216" s="54">
        <v>0</v>
      </c>
      <c r="DI216" s="54">
        <v>0</v>
      </c>
      <c r="DJ216" s="54">
        <v>0</v>
      </c>
      <c r="DK216" s="54">
        <v>0</v>
      </c>
      <c r="DL216" s="55">
        <v>0</v>
      </c>
      <c r="DM216" s="54">
        <v>0</v>
      </c>
      <c r="DN216" s="54">
        <v>0</v>
      </c>
      <c r="DO216" s="54">
        <v>0</v>
      </c>
      <c r="DP216" s="54">
        <v>0</v>
      </c>
      <c r="DQ216" s="54">
        <v>0</v>
      </c>
      <c r="DR216" s="55">
        <v>0</v>
      </c>
      <c r="DS216" s="54">
        <v>0</v>
      </c>
      <c r="DT216" s="54">
        <v>0</v>
      </c>
      <c r="DU216" s="54">
        <v>0</v>
      </c>
      <c r="DV216" s="54">
        <v>0</v>
      </c>
      <c r="DW216" s="54">
        <v>0</v>
      </c>
      <c r="DX216" s="55">
        <v>0</v>
      </c>
      <c r="DY216" s="54">
        <v>0</v>
      </c>
      <c r="DZ216" s="54">
        <v>0</v>
      </c>
      <c r="EA216" s="54">
        <v>0</v>
      </c>
      <c r="EB216" s="54">
        <v>0</v>
      </c>
      <c r="EC216" s="54">
        <v>0</v>
      </c>
      <c r="ED216" s="55">
        <v>0</v>
      </c>
      <c r="EE216" s="54">
        <v>0</v>
      </c>
      <c r="EF216" s="54">
        <v>0</v>
      </c>
      <c r="EG216" s="54">
        <v>0</v>
      </c>
      <c r="EH216" s="54">
        <v>0</v>
      </c>
      <c r="EI216" s="54">
        <v>0</v>
      </c>
      <c r="EJ216" s="55"/>
      <c r="EK216" s="54">
        <v>0</v>
      </c>
      <c r="EL216" s="54"/>
      <c r="EM216" s="54"/>
      <c r="EN216" s="54"/>
      <c r="EO216" s="59">
        <v>0</v>
      </c>
      <c r="EP216" s="55"/>
      <c r="EQ216" s="54">
        <v>0</v>
      </c>
      <c r="ER216" s="54"/>
      <c r="ES216" s="54"/>
      <c r="ET216" s="54"/>
      <c r="EU216" s="59">
        <v>0</v>
      </c>
      <c r="EV216" s="55"/>
      <c r="EW216" s="54">
        <v>0</v>
      </c>
      <c r="EX216" s="54"/>
      <c r="EY216" s="54"/>
      <c r="EZ216" s="54"/>
      <c r="FA216" s="59">
        <v>0</v>
      </c>
      <c r="FB216" s="43">
        <f t="shared" si="258"/>
        <v>0</v>
      </c>
      <c r="FC216" s="21">
        <f t="shared" si="259"/>
        <v>0</v>
      </c>
      <c r="FD216" s="43">
        <f t="shared" si="260"/>
        <v>0</v>
      </c>
      <c r="FE216" s="21">
        <f t="shared" si="261"/>
        <v>0</v>
      </c>
      <c r="FF216" s="43">
        <f t="shared" si="262"/>
        <v>0</v>
      </c>
      <c r="FG216" s="21">
        <f t="shared" si="263"/>
        <v>0</v>
      </c>
      <c r="FH216" s="43">
        <f t="shared" si="264"/>
        <v>0</v>
      </c>
      <c r="FI216" s="21">
        <f t="shared" si="265"/>
        <v>0</v>
      </c>
      <c r="FJ216" s="43">
        <f t="shared" si="266"/>
        <v>0</v>
      </c>
      <c r="FK216" s="21">
        <f t="shared" si="267"/>
        <v>0</v>
      </c>
      <c r="FL216" s="43">
        <f t="shared" si="268"/>
        <v>0</v>
      </c>
      <c r="FM216" s="21">
        <f t="shared" si="269"/>
        <v>0</v>
      </c>
      <c r="FN216" s="43">
        <f t="shared" si="270"/>
        <v>0</v>
      </c>
      <c r="FO216" s="21">
        <f t="shared" si="271"/>
        <v>0</v>
      </c>
      <c r="FP216" s="43">
        <f t="shared" si="272"/>
        <v>0</v>
      </c>
      <c r="FQ216" s="21">
        <f t="shared" si="273"/>
        <v>0</v>
      </c>
      <c r="FR216" s="43">
        <f t="shared" si="274"/>
        <v>0</v>
      </c>
      <c r="FS216" s="21">
        <f t="shared" si="275"/>
        <v>0</v>
      </c>
      <c r="FT216" s="43">
        <f t="shared" si="276"/>
        <v>0</v>
      </c>
      <c r="FU216" s="21">
        <f t="shared" si="277"/>
        <v>0</v>
      </c>
      <c r="FV216" s="43">
        <f t="shared" si="278"/>
        <v>0</v>
      </c>
      <c r="FW216" s="21">
        <f t="shared" si="279"/>
        <v>0</v>
      </c>
      <c r="FX216" s="43">
        <f t="shared" si="280"/>
        <v>0</v>
      </c>
      <c r="FY216" s="21">
        <f t="shared" si="281"/>
        <v>0</v>
      </c>
      <c r="FZ216" s="43">
        <f t="shared" si="282"/>
        <v>0</v>
      </c>
      <c r="GA216" s="21">
        <f t="shared" si="283"/>
        <v>0</v>
      </c>
      <c r="GB216" s="43">
        <f t="shared" si="284"/>
        <v>0</v>
      </c>
      <c r="GC216" s="21">
        <f t="shared" si="285"/>
        <v>0</v>
      </c>
      <c r="GD216" s="43">
        <f t="shared" si="286"/>
        <v>0</v>
      </c>
      <c r="GE216" s="21">
        <f t="shared" si="287"/>
        <v>0</v>
      </c>
      <c r="GF216" s="43">
        <f t="shared" si="288"/>
        <v>0</v>
      </c>
      <c r="GG216" s="21">
        <f t="shared" si="289"/>
        <v>0</v>
      </c>
      <c r="GH216" s="43">
        <f t="shared" si="290"/>
        <v>0</v>
      </c>
      <c r="GI216" s="21">
        <f t="shared" si="291"/>
        <v>0</v>
      </c>
      <c r="GJ216" s="43">
        <f t="shared" si="292"/>
        <v>0</v>
      </c>
      <c r="GK216" s="21">
        <f t="shared" si="293"/>
        <v>0</v>
      </c>
      <c r="GL216" s="43">
        <f t="shared" si="294"/>
        <v>0</v>
      </c>
      <c r="GM216" s="21">
        <f t="shared" si="295"/>
        <v>0</v>
      </c>
      <c r="GN216" s="43">
        <f t="shared" si="296"/>
        <v>0</v>
      </c>
      <c r="GO216" s="21">
        <f t="shared" si="297"/>
        <v>0</v>
      </c>
      <c r="GP216" s="43">
        <f t="shared" si="298"/>
        <v>0</v>
      </c>
      <c r="GQ216" s="21">
        <f t="shared" si="299"/>
        <v>0</v>
      </c>
      <c r="GR216" s="43">
        <f t="shared" si="300"/>
        <v>0</v>
      </c>
      <c r="GS216" s="21">
        <f t="shared" si="301"/>
        <v>0</v>
      </c>
      <c r="GT216" s="43">
        <f t="shared" si="302"/>
        <v>0</v>
      </c>
      <c r="GU216" s="21">
        <f t="shared" si="303"/>
        <v>0</v>
      </c>
      <c r="GV216" s="29">
        <f t="shared" si="304"/>
        <v>0</v>
      </c>
      <c r="GW216" s="29">
        <f t="shared" si="305"/>
        <v>0</v>
      </c>
      <c r="GY216" s="29">
        <f t="shared" si="309"/>
        <v>0</v>
      </c>
      <c r="GZ216" s="29"/>
      <c r="HF216" s="44">
        <f t="shared" si="306"/>
        <v>0</v>
      </c>
      <c r="HG216" s="43">
        <f t="shared" si="307"/>
        <v>0</v>
      </c>
      <c r="HH216" s="44">
        <f t="shared" si="308"/>
        <v>0</v>
      </c>
      <c r="HI216" s="13">
        <f t="shared" si="310"/>
        <v>0</v>
      </c>
      <c r="HJ216" s="43">
        <f>IF($HJ$1=1,IF(haviszla5!$E$5="h",haviszla5!H216,IF(haviszla5!$E$5="k",haviszla5!I216,IF(haviszla5!$E$5="sz",haviszla5!J216,IF(haviszla5!$E$5="cs",haviszla5!K216,IF(haviszla5!$E$5="p",haviszla5!L216,IF(haviszla5!$E$5="szo",haviszla5!M216,0)))))),0)</f>
        <v>0</v>
      </c>
      <c r="HK216" s="43">
        <f>IF($HK$1=1,IF(haviszla5!$E$5="h",haviszla5!N216,IF(haviszla5!$E$5="k",haviszla5!O216,IF(haviszla5!$E$5="sz",haviszla5!P216,IF(haviszla5!$E$5="cs",haviszla5!Q216,IF(haviszla5!$E$5="p",haviszla5!R216,IF(haviszla5!$E$5="szo",haviszla5!S216,0)))))),0)</f>
        <v>0</v>
      </c>
      <c r="HL216" s="43">
        <f>IF($HL$1=1,IF(haviszla5!$E$5="h",haviszla5!T216,IF(haviszla5!$E$5="k",haviszla5!U216,IF(haviszla5!$E$5="sz",haviszla5!V216,IF(haviszla5!$E$5="cs",haviszla5!W216,IF(haviszla5!$E$5="p",haviszla5!X216,IF(haviszla5!$E$5="szo",haviszla5!Y216,0)))))),0)</f>
        <v>0</v>
      </c>
      <c r="HM216" s="43">
        <f>IF($HM$1=1,IF(haviszla5!$E$5="h",haviszla5!Z216,IF(haviszla5!$E$5="k",haviszla5!AA216,IF(haviszla5!$E$5="sz",haviszla5!AB216,IF(haviszla5!$E$5="cs",haviszla5!AC216,IF(haviszla5!$E$5="p",haviszla5!AD216,IF(haviszla5!$E$5="szo",haviszla5!AE216,0)))))),0)</f>
        <v>0</v>
      </c>
      <c r="HN216" s="43">
        <f>IF($HN$1=1,IF(haviszla5!$E$5="h",haviszla5!AF216,IF(haviszla5!$E$5="k",haviszla5!AG216,IF(haviszla5!$E$5="sz",haviszla5!AH216,IF(haviszla5!$E$5="cs",haviszla5!AI216,IF(haviszla5!$E$5="p",haviszla5!AJ216,IF(haviszla5!$E$5="szo",haviszla5!AK216,0)))))),0)</f>
        <v>0</v>
      </c>
      <c r="HO216" s="43">
        <f>IF($HO$1=1,IF(haviszla5!$E$5="h",haviszla5!AL216,IF(haviszla5!$E$5="k",haviszla5!AM216,IF(haviszla5!$E$5="sz",haviszla5!AN216,IF(haviszla5!$E$5="cs",haviszla5!AO216,IF(haviszla5!$E$5="p",haviszla5!AP216,IF(haviszla5!$E$5="szo",haviszla5!AQ216,0)))))),0)</f>
        <v>0</v>
      </c>
      <c r="HP216" s="43">
        <f>IF($HP$1=1,IF(haviszla5!$E$5="h",haviszla5!AR216,IF(haviszla5!$E$5="k",haviszla5!AS216,IF(haviszla5!$E$5="sz",haviszla5!AT216,IF(haviszla5!$E$5="cs",haviszla5!AU216,IF(haviszla5!$E$5="p",haviszla5!AV216,IF(haviszla5!$E$5="szo",haviszla5!AW216,0)))))),0)</f>
        <v>0</v>
      </c>
      <c r="HQ216" s="43">
        <f>IF($HQ$1=1,IF(haviszla5!$E$5="h",haviszla5!AX216,IF(haviszla5!$E$5="k",haviszla5!AY216,IF(haviszla5!$E$5="sz",haviszla5!AZ216,IF(haviszla5!$E$5="cs",haviszla5!BA216,IF(haviszla5!$E$5="p",haviszla5!BB216,IF(haviszla5!$E$5="szo",haviszla5!BC216,0)))))),0)</f>
        <v>0</v>
      </c>
      <c r="HR216" s="43">
        <f>IF($HR$1=1,IF(haviszla5!$E$5="h",haviszla5!BD216,IF(haviszla5!$E$5="k",haviszla5!BE216,IF(haviszla5!$E$5="sz",haviszla5!BF216,IF(haviszla5!$E$5="cs",haviszla5!BG216,IF(haviszla5!$E$5="p",haviszla5!BH216,IF(haviszla5!$E$5="szo",haviszla5!BI216,0)))))),0)</f>
        <v>0</v>
      </c>
      <c r="HS216" s="43">
        <f>IF($HS$1=1,IF(haviszla5!$E$5="h",haviszla5!BJ216,IF(haviszla5!$E$5="k",haviszla5!BK216,IF(haviszla5!$E$5="sz",haviszla5!BL216,IF(haviszla5!$E$5="cs",haviszla5!BM216,IF(haviszla5!$E$5="p",haviszla5!BN216,IF(haviszla5!$E$5="szo",haviszla5!BO216,0)))))),0)</f>
        <v>0</v>
      </c>
      <c r="HT216" s="43">
        <f>IF($HT$1=1,IF(haviszla5!$E$5="h",haviszla5!BP216,IF(haviszla5!$E$5="k",haviszla5!BQ216,IF(haviszla5!$E$5="sz",haviszla5!BR216,IF(haviszla5!$E$5="cs",haviszla5!BS216,IF(haviszla5!$E$5="p",haviszla5!BT216,IF(haviszla5!$E$5="szo",haviszla5!BU216,0)))))),0)</f>
        <v>0</v>
      </c>
      <c r="HU216" s="43">
        <f>IF($HU$1=1,IF(haviszla5!$E$5="h",haviszla5!BV216,IF(haviszla5!$E$5="k",haviszla5!BW216,IF(haviszla5!$E$5="sz",haviszla5!BX216,IF(haviszla5!$E$5="cs",haviszla5!BY216,IF(haviszla5!$E$5="p",haviszla5!BZ216,IF(haviszla5!$E$5="szo",haviszla5!CA216,0)))))),0)</f>
        <v>0</v>
      </c>
      <c r="HV216" s="43">
        <f>IF($HV$1=1,IF(haviszla5!$E$5="h",haviszla5!CB216,IF(haviszla5!$E$5="k",haviszla5!CC216,IF(haviszla5!$E$5="sz",haviszla5!CD216,IF(haviszla5!$E$5="cs",haviszla5!CE216,IF(haviszla5!$E$5="p",haviszla5!CF216,IF(haviszla5!$E$5="szo",haviszla5!CG216,0)))))),0)</f>
        <v>0</v>
      </c>
      <c r="HW216" s="43">
        <f>IF($HW$1=1,IF(haviszla5!$E$5="h",haviszla5!CH216,IF(haviszla5!$E$5="k",haviszla5!CI216,IF(haviszla5!$E$5="sz",haviszla5!CJ216,IF(haviszla5!$E$5="cs",haviszla5!CK216,IF(haviszla5!$E$5="p",haviszla5!CL216,IF(haviszla5!$E$5="szo",haviszla5!CM216,0)))))),0)</f>
        <v>0</v>
      </c>
      <c r="HX216" s="43">
        <f>IF($HX$1=1,IF(haviszla5!$E$5="h",haviszla5!CN216,IF(haviszla5!$E$5="k",haviszla5!CO216,IF(haviszla5!$E$5="sz",haviszla5!CP216,IF(haviszla5!$E$5="cs",haviszla5!CQ216,IF(haviszla5!$E$5="p",haviszla5!CR216,IF(haviszla5!$E$5="szo",haviszla5!CS216,0)))))),0)</f>
        <v>0</v>
      </c>
      <c r="HY216" s="43">
        <f>IF($HY$1=1,IF(haviszla5!$E$5="h",haviszla5!CT216,IF(haviszla5!$E$5="k",haviszla5!CU216,IF(haviszla5!$E$5="sz",haviszla5!CV216,IF(haviszla5!$E$5="cs",haviszla5!CW216,IF(haviszla5!$E$5="p",haviszla5!CX216,IF(haviszla5!$E$5="szo",haviszla5!CY216,0)))))),0)</f>
        <v>0</v>
      </c>
      <c r="HZ216" s="43">
        <f>IF($HZ$1=1,IF(haviszla5!$E$5="h",haviszla5!CZ216,IF(haviszla5!$E$5="k",haviszla5!DA216,IF(haviszla5!$E$5="sz",haviszla5!DB216,IF(haviszla5!$E$5="cs",haviszla5!DC216,IF(haviszla5!$E$5="p",haviszla5!DD216,IF(haviszla5!$E$5="szo",haviszla5!DE216,0)))))),0)</f>
        <v>0</v>
      </c>
      <c r="IA216" s="43">
        <f>IF($IA$1=1,IF(haviszla5!$E$5="h",haviszla5!DF216,IF(haviszla5!$E$5="k",haviszla5!DG216,IF(haviszla5!$E$5="sz",haviszla5!DH216,IF(haviszla5!$E$5="cs",haviszla5!DI216,IF(haviszla5!$E$5="p",haviszla5!DJ216,IF(haviszla5!$E$5="szo",haviszla5!DK216,0)))))),0)</f>
        <v>0</v>
      </c>
      <c r="IB216" s="43">
        <f>IF($IB$1=1,IF(haviszla5!$E$5="h",haviszla5!DL216,IF(haviszla5!$E$5="k",haviszla5!DM216,IF(haviszla5!$E$5="sz",haviszla5!DN216,IF(haviszla5!$E$5="cs",haviszla5!DO216,IF(haviszla5!$E$5="p",haviszla5!DP216,IF(haviszla5!$E$5="szo",haviszla5!DQ216,0)))))),0)</f>
        <v>0</v>
      </c>
      <c r="IC216" s="43">
        <f>IF($IC$1=1,IF(haviszla5!$E$5="h",haviszla5!DR216,IF(haviszla5!$E$5="k",haviszla5!DS216,IF(haviszla5!$E$5="sz",haviszla5!DT216,IF(haviszla5!$E$5="cs",haviszla5!DU216,IF(haviszla5!$E$5="p",haviszla5!DV216,IF(haviszla5!$E$5="szo",haviszla5!DW216,0)))))),0)</f>
        <v>0</v>
      </c>
      <c r="ID216" s="43">
        <f>IF($ID$1=1,IF(haviszla5!$E$5="h",haviszla5!DX216,IF(haviszla5!$E$5="k",haviszla5!DY216,IF(haviszla5!$E$5="sz",haviszla5!DZ216,IF(haviszla5!$E$5="cs",haviszla5!EA216,IF(haviszla5!$E$5="p",haviszla5!EB216,IF(haviszla5!$E$5="szo",haviszla5!EC216,0)))))),0)</f>
        <v>0</v>
      </c>
      <c r="IE216" s="43">
        <f>IF($IE$1=1,IF(haviszla5!$E$5="h",haviszla5!ED216,IF(haviszla5!$E$5="k",haviszla5!EE216,IF(haviszla5!$E$5="sz",haviszla5!EF216,IF(haviszla5!$E$5="cs",haviszla5!EG216,IF(haviszla5!$E$5="p",haviszla5!EH216,IF(haviszla5!$E$5="szo",haviszla5!EI216,0)))))),0)</f>
        <v>0</v>
      </c>
    </row>
    <row r="217" spans="1:239" ht="15" customHeight="1">
      <c r="A217" s="18" t="s">
        <v>287</v>
      </c>
      <c r="B217" s="89"/>
      <c r="C217" s="43"/>
      <c r="D217" s="89"/>
      <c r="E217" s="13">
        <f t="shared" si="257"/>
        <v>0</v>
      </c>
      <c r="F217" s="67"/>
      <c r="G217" s="69"/>
      <c r="H217" s="52">
        <v>0</v>
      </c>
      <c r="I217" s="51">
        <v>0</v>
      </c>
      <c r="J217" s="52">
        <v>0</v>
      </c>
      <c r="K217" s="52">
        <v>0</v>
      </c>
      <c r="L217" s="52">
        <v>0</v>
      </c>
      <c r="M217" s="52">
        <v>0</v>
      </c>
      <c r="N217" s="55">
        <v>0</v>
      </c>
      <c r="O217" s="54">
        <v>0</v>
      </c>
      <c r="P217" s="54">
        <v>0</v>
      </c>
      <c r="Q217" s="54">
        <v>0</v>
      </c>
      <c r="R217" s="54">
        <v>0</v>
      </c>
      <c r="S217" s="54">
        <v>0</v>
      </c>
      <c r="T217" s="55">
        <v>0</v>
      </c>
      <c r="U217" s="54">
        <v>0</v>
      </c>
      <c r="V217" s="54">
        <v>0</v>
      </c>
      <c r="W217" s="54">
        <v>0</v>
      </c>
      <c r="X217" s="54">
        <v>0</v>
      </c>
      <c r="Y217" s="54">
        <v>0</v>
      </c>
      <c r="Z217" s="55">
        <v>0</v>
      </c>
      <c r="AA217" s="54">
        <v>0</v>
      </c>
      <c r="AB217" s="54">
        <v>0</v>
      </c>
      <c r="AC217" s="54">
        <v>0</v>
      </c>
      <c r="AD217" s="54">
        <v>0</v>
      </c>
      <c r="AE217" s="54">
        <v>0</v>
      </c>
      <c r="AF217" s="55">
        <v>0</v>
      </c>
      <c r="AG217" s="54">
        <v>0</v>
      </c>
      <c r="AH217" s="54">
        <v>0</v>
      </c>
      <c r="AI217" s="54">
        <v>0</v>
      </c>
      <c r="AJ217" s="54">
        <v>0</v>
      </c>
      <c r="AK217" s="54">
        <v>0</v>
      </c>
      <c r="AL217" s="55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5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55">
        <v>0</v>
      </c>
      <c r="AY217" s="54">
        <v>0</v>
      </c>
      <c r="AZ217" s="54">
        <v>0</v>
      </c>
      <c r="BA217" s="54">
        <v>0</v>
      </c>
      <c r="BB217" s="54">
        <v>0</v>
      </c>
      <c r="BC217" s="54">
        <v>0</v>
      </c>
      <c r="BD217" s="55">
        <v>0</v>
      </c>
      <c r="BE217" s="54">
        <v>0</v>
      </c>
      <c r="BF217" s="54">
        <v>0</v>
      </c>
      <c r="BG217" s="54">
        <v>0</v>
      </c>
      <c r="BH217" s="54">
        <v>0</v>
      </c>
      <c r="BI217" s="54">
        <v>0</v>
      </c>
      <c r="BJ217" s="55">
        <v>0</v>
      </c>
      <c r="BK217" s="54">
        <v>0</v>
      </c>
      <c r="BL217" s="54">
        <v>0</v>
      </c>
      <c r="BM217" s="54">
        <v>0</v>
      </c>
      <c r="BN217" s="54">
        <v>0</v>
      </c>
      <c r="BO217" s="54">
        <v>0</v>
      </c>
      <c r="BP217" s="55">
        <v>0</v>
      </c>
      <c r="BQ217" s="54">
        <v>0</v>
      </c>
      <c r="BR217" s="54">
        <v>0</v>
      </c>
      <c r="BS217" s="54">
        <v>0</v>
      </c>
      <c r="BT217" s="54">
        <v>0</v>
      </c>
      <c r="BU217" s="54">
        <v>0</v>
      </c>
      <c r="BV217" s="55">
        <v>0</v>
      </c>
      <c r="BW217" s="54">
        <v>0</v>
      </c>
      <c r="BX217" s="54">
        <v>0</v>
      </c>
      <c r="BY217" s="54">
        <v>0</v>
      </c>
      <c r="BZ217" s="54">
        <v>0</v>
      </c>
      <c r="CA217" s="54">
        <v>0</v>
      </c>
      <c r="CB217" s="55">
        <v>0</v>
      </c>
      <c r="CC217" s="54">
        <v>0</v>
      </c>
      <c r="CD217" s="54">
        <v>0</v>
      </c>
      <c r="CE217" s="54">
        <v>0</v>
      </c>
      <c r="CF217" s="54">
        <v>0</v>
      </c>
      <c r="CG217" s="54">
        <v>0</v>
      </c>
      <c r="CH217" s="55">
        <v>0</v>
      </c>
      <c r="CI217" s="54">
        <v>0</v>
      </c>
      <c r="CJ217" s="54">
        <v>0</v>
      </c>
      <c r="CK217" s="54">
        <v>0</v>
      </c>
      <c r="CL217" s="54">
        <v>0</v>
      </c>
      <c r="CM217" s="54">
        <v>0</v>
      </c>
      <c r="CN217" s="55">
        <v>0</v>
      </c>
      <c r="CO217" s="54">
        <v>0</v>
      </c>
      <c r="CP217" s="54">
        <v>0</v>
      </c>
      <c r="CQ217" s="54">
        <v>0</v>
      </c>
      <c r="CR217" s="54">
        <v>0</v>
      </c>
      <c r="CS217" s="54">
        <v>0</v>
      </c>
      <c r="CT217" s="55">
        <v>0</v>
      </c>
      <c r="CU217" s="54">
        <v>0</v>
      </c>
      <c r="CV217" s="54">
        <v>0</v>
      </c>
      <c r="CW217" s="54">
        <v>0</v>
      </c>
      <c r="CX217" s="54">
        <v>0</v>
      </c>
      <c r="CY217" s="54">
        <v>0</v>
      </c>
      <c r="CZ217" s="55">
        <v>0</v>
      </c>
      <c r="DA217" s="54">
        <v>0</v>
      </c>
      <c r="DB217" s="54">
        <v>0</v>
      </c>
      <c r="DC217" s="54">
        <v>0</v>
      </c>
      <c r="DD217" s="54">
        <v>0</v>
      </c>
      <c r="DE217" s="54">
        <v>0</v>
      </c>
      <c r="DF217" s="55">
        <v>0</v>
      </c>
      <c r="DG217" s="54">
        <v>0</v>
      </c>
      <c r="DH217" s="54">
        <v>0</v>
      </c>
      <c r="DI217" s="54">
        <v>0</v>
      </c>
      <c r="DJ217" s="54">
        <v>0</v>
      </c>
      <c r="DK217" s="54">
        <v>0</v>
      </c>
      <c r="DL217" s="55">
        <v>0</v>
      </c>
      <c r="DM217" s="54">
        <v>0</v>
      </c>
      <c r="DN217" s="54">
        <v>0</v>
      </c>
      <c r="DO217" s="54">
        <v>0</v>
      </c>
      <c r="DP217" s="54">
        <v>0</v>
      </c>
      <c r="DQ217" s="54">
        <v>0</v>
      </c>
      <c r="DR217" s="55">
        <v>0</v>
      </c>
      <c r="DS217" s="54">
        <v>0</v>
      </c>
      <c r="DT217" s="54">
        <v>0</v>
      </c>
      <c r="DU217" s="54">
        <v>0</v>
      </c>
      <c r="DV217" s="54">
        <v>0</v>
      </c>
      <c r="DW217" s="54">
        <v>0</v>
      </c>
      <c r="DX217" s="55">
        <v>0</v>
      </c>
      <c r="DY217" s="54">
        <v>0</v>
      </c>
      <c r="DZ217" s="54">
        <v>0</v>
      </c>
      <c r="EA217" s="54">
        <v>0</v>
      </c>
      <c r="EB217" s="54">
        <v>0</v>
      </c>
      <c r="EC217" s="54">
        <v>0</v>
      </c>
      <c r="ED217" s="55">
        <v>0</v>
      </c>
      <c r="EE217" s="54">
        <v>0</v>
      </c>
      <c r="EF217" s="54">
        <v>0</v>
      </c>
      <c r="EG217" s="54">
        <v>0</v>
      </c>
      <c r="EH217" s="54">
        <v>0</v>
      </c>
      <c r="EI217" s="54">
        <v>0</v>
      </c>
      <c r="EJ217" s="55"/>
      <c r="EK217" s="54">
        <v>0</v>
      </c>
      <c r="EL217" s="54"/>
      <c r="EM217" s="54"/>
      <c r="EN217" s="54"/>
      <c r="EO217" s="59">
        <v>0</v>
      </c>
      <c r="EP217" s="55"/>
      <c r="EQ217" s="54">
        <v>0</v>
      </c>
      <c r="ER217" s="54"/>
      <c r="ES217" s="54"/>
      <c r="ET217" s="54"/>
      <c r="EU217" s="59">
        <v>0</v>
      </c>
      <c r="EV217" s="55"/>
      <c r="EW217" s="54">
        <v>0</v>
      </c>
      <c r="EX217" s="54"/>
      <c r="EY217" s="54"/>
      <c r="EZ217" s="54"/>
      <c r="FA217" s="59">
        <v>0</v>
      </c>
      <c r="FB217" s="43">
        <f t="shared" si="258"/>
        <v>0</v>
      </c>
      <c r="FC217" s="21">
        <f t="shared" si="259"/>
        <v>0</v>
      </c>
      <c r="FD217" s="43">
        <f t="shared" si="260"/>
        <v>0</v>
      </c>
      <c r="FE217" s="21">
        <f t="shared" si="261"/>
        <v>0</v>
      </c>
      <c r="FF217" s="43">
        <f t="shared" si="262"/>
        <v>0</v>
      </c>
      <c r="FG217" s="21">
        <f t="shared" si="263"/>
        <v>0</v>
      </c>
      <c r="FH217" s="43">
        <f t="shared" si="264"/>
        <v>0</v>
      </c>
      <c r="FI217" s="21">
        <f t="shared" si="265"/>
        <v>0</v>
      </c>
      <c r="FJ217" s="43">
        <f t="shared" si="266"/>
        <v>0</v>
      </c>
      <c r="FK217" s="21">
        <f t="shared" si="267"/>
        <v>0</v>
      </c>
      <c r="FL217" s="43">
        <f t="shared" si="268"/>
        <v>0</v>
      </c>
      <c r="FM217" s="21">
        <f t="shared" si="269"/>
        <v>0</v>
      </c>
      <c r="FN217" s="43">
        <f t="shared" si="270"/>
        <v>0</v>
      </c>
      <c r="FO217" s="21">
        <f t="shared" si="271"/>
        <v>0</v>
      </c>
      <c r="FP217" s="43">
        <f t="shared" si="272"/>
        <v>0</v>
      </c>
      <c r="FQ217" s="21">
        <f t="shared" si="273"/>
        <v>0</v>
      </c>
      <c r="FR217" s="43">
        <f t="shared" si="274"/>
        <v>0</v>
      </c>
      <c r="FS217" s="21">
        <f t="shared" si="275"/>
        <v>0</v>
      </c>
      <c r="FT217" s="43">
        <f t="shared" si="276"/>
        <v>0</v>
      </c>
      <c r="FU217" s="21">
        <f t="shared" si="277"/>
        <v>0</v>
      </c>
      <c r="FV217" s="43">
        <f t="shared" si="278"/>
        <v>0</v>
      </c>
      <c r="FW217" s="21">
        <f t="shared" si="279"/>
        <v>0</v>
      </c>
      <c r="FX217" s="43">
        <f t="shared" si="280"/>
        <v>0</v>
      </c>
      <c r="FY217" s="21">
        <f t="shared" si="281"/>
        <v>0</v>
      </c>
      <c r="FZ217" s="43">
        <f t="shared" si="282"/>
        <v>0</v>
      </c>
      <c r="GA217" s="21">
        <f t="shared" si="283"/>
        <v>0</v>
      </c>
      <c r="GB217" s="43">
        <f t="shared" si="284"/>
        <v>0</v>
      </c>
      <c r="GC217" s="21">
        <f t="shared" si="285"/>
        <v>0</v>
      </c>
      <c r="GD217" s="43">
        <f t="shared" si="286"/>
        <v>0</v>
      </c>
      <c r="GE217" s="21">
        <f t="shared" si="287"/>
        <v>0</v>
      </c>
      <c r="GF217" s="43">
        <f t="shared" si="288"/>
        <v>0</v>
      </c>
      <c r="GG217" s="21">
        <f t="shared" si="289"/>
        <v>0</v>
      </c>
      <c r="GH217" s="43">
        <f t="shared" si="290"/>
        <v>0</v>
      </c>
      <c r="GI217" s="21">
        <f t="shared" si="291"/>
        <v>0</v>
      </c>
      <c r="GJ217" s="43">
        <f t="shared" si="292"/>
        <v>0</v>
      </c>
      <c r="GK217" s="21">
        <f t="shared" si="293"/>
        <v>0</v>
      </c>
      <c r="GL217" s="43">
        <f t="shared" si="294"/>
        <v>0</v>
      </c>
      <c r="GM217" s="21">
        <f t="shared" si="295"/>
        <v>0</v>
      </c>
      <c r="GN217" s="43">
        <f t="shared" si="296"/>
        <v>0</v>
      </c>
      <c r="GO217" s="21">
        <f t="shared" si="297"/>
        <v>0</v>
      </c>
      <c r="GP217" s="43">
        <f t="shared" si="298"/>
        <v>0</v>
      </c>
      <c r="GQ217" s="21">
        <f t="shared" si="299"/>
        <v>0</v>
      </c>
      <c r="GR217" s="43">
        <f t="shared" si="300"/>
        <v>0</v>
      </c>
      <c r="GS217" s="21">
        <f t="shared" si="301"/>
        <v>0</v>
      </c>
      <c r="GT217" s="43">
        <f t="shared" si="302"/>
        <v>0</v>
      </c>
      <c r="GU217" s="21">
        <f t="shared" si="303"/>
        <v>0</v>
      </c>
      <c r="GV217" s="29">
        <f t="shared" si="304"/>
        <v>0</v>
      </c>
      <c r="GW217" s="29">
        <f t="shared" si="305"/>
        <v>0</v>
      </c>
      <c r="GY217" s="29">
        <f t="shared" si="309"/>
        <v>0</v>
      </c>
      <c r="GZ217" s="29"/>
      <c r="HF217" s="44">
        <f t="shared" si="306"/>
        <v>0</v>
      </c>
      <c r="HG217" s="43">
        <f t="shared" si="307"/>
        <v>0</v>
      </c>
      <c r="HH217" s="44">
        <f t="shared" si="308"/>
        <v>0</v>
      </c>
      <c r="HI217" s="13">
        <f t="shared" si="310"/>
        <v>0</v>
      </c>
      <c r="HJ217" s="43">
        <f>IF($HJ$1=1,IF(haviszla5!$E$5="h",haviszla5!H217,IF(haviszla5!$E$5="k",haviszla5!I217,IF(haviszla5!$E$5="sz",haviszla5!J217,IF(haviszla5!$E$5="cs",haviszla5!K217,IF(haviszla5!$E$5="p",haviszla5!L217,IF(haviszla5!$E$5="szo",haviszla5!M217,0)))))),0)</f>
        <v>0</v>
      </c>
      <c r="HK217" s="43">
        <f>IF($HK$1=1,IF(haviszla5!$E$5="h",haviszla5!N217,IF(haviszla5!$E$5="k",haviszla5!O217,IF(haviszla5!$E$5="sz",haviszla5!P217,IF(haviszla5!$E$5="cs",haviszla5!Q217,IF(haviszla5!$E$5="p",haviszla5!R217,IF(haviszla5!$E$5="szo",haviszla5!S217,0)))))),0)</f>
        <v>0</v>
      </c>
      <c r="HL217" s="43">
        <f>IF($HL$1=1,IF(haviszla5!$E$5="h",haviszla5!T217,IF(haviszla5!$E$5="k",haviszla5!U217,IF(haviszla5!$E$5="sz",haviszla5!V217,IF(haviszla5!$E$5="cs",haviszla5!W217,IF(haviszla5!$E$5="p",haviszla5!X217,IF(haviszla5!$E$5="szo",haviszla5!Y217,0)))))),0)</f>
        <v>0</v>
      </c>
      <c r="HM217" s="43">
        <f>IF($HM$1=1,IF(haviszla5!$E$5="h",haviszla5!Z217,IF(haviszla5!$E$5="k",haviszla5!AA217,IF(haviszla5!$E$5="sz",haviszla5!AB217,IF(haviszla5!$E$5="cs",haviszla5!AC217,IF(haviszla5!$E$5="p",haviszla5!AD217,IF(haviszla5!$E$5="szo",haviszla5!AE217,0)))))),0)</f>
        <v>0</v>
      </c>
      <c r="HN217" s="43">
        <f>IF($HN$1=1,IF(haviszla5!$E$5="h",haviszla5!AF217,IF(haviszla5!$E$5="k",haviszla5!AG217,IF(haviszla5!$E$5="sz",haviszla5!AH217,IF(haviszla5!$E$5="cs",haviszla5!AI217,IF(haviszla5!$E$5="p",haviszla5!AJ217,IF(haviszla5!$E$5="szo",haviszla5!AK217,0)))))),0)</f>
        <v>0</v>
      </c>
      <c r="HO217" s="43">
        <f>IF($HO$1=1,IF(haviszla5!$E$5="h",haviszla5!AL217,IF(haviszla5!$E$5="k",haviszla5!AM217,IF(haviszla5!$E$5="sz",haviszla5!AN217,IF(haviszla5!$E$5="cs",haviszla5!AO217,IF(haviszla5!$E$5="p",haviszla5!AP217,IF(haviszla5!$E$5="szo",haviszla5!AQ217,0)))))),0)</f>
        <v>0</v>
      </c>
      <c r="HP217" s="43">
        <f>IF($HP$1=1,IF(haviszla5!$E$5="h",haviszla5!AR217,IF(haviszla5!$E$5="k",haviszla5!AS217,IF(haviszla5!$E$5="sz",haviszla5!AT217,IF(haviszla5!$E$5="cs",haviszla5!AU217,IF(haviszla5!$E$5="p",haviszla5!AV217,IF(haviszla5!$E$5="szo",haviszla5!AW217,0)))))),0)</f>
        <v>0</v>
      </c>
      <c r="HQ217" s="43">
        <f>IF($HQ$1=1,IF(haviszla5!$E$5="h",haviszla5!AX217,IF(haviszla5!$E$5="k",haviszla5!AY217,IF(haviszla5!$E$5="sz",haviszla5!AZ217,IF(haviszla5!$E$5="cs",haviszla5!BA217,IF(haviszla5!$E$5="p",haviszla5!BB217,IF(haviszla5!$E$5="szo",haviszla5!BC217,0)))))),0)</f>
        <v>0</v>
      </c>
      <c r="HR217" s="43">
        <f>IF($HR$1=1,IF(haviszla5!$E$5="h",haviszla5!BD217,IF(haviszla5!$E$5="k",haviszla5!BE217,IF(haviszla5!$E$5="sz",haviszla5!BF217,IF(haviszla5!$E$5="cs",haviszla5!BG217,IF(haviszla5!$E$5="p",haviszla5!BH217,IF(haviszla5!$E$5="szo",haviszla5!BI217,0)))))),0)</f>
        <v>0</v>
      </c>
      <c r="HS217" s="43">
        <f>IF($HS$1=1,IF(haviszla5!$E$5="h",haviszla5!BJ217,IF(haviszla5!$E$5="k",haviszla5!BK217,IF(haviszla5!$E$5="sz",haviszla5!BL217,IF(haviszla5!$E$5="cs",haviszla5!BM217,IF(haviszla5!$E$5="p",haviszla5!BN217,IF(haviszla5!$E$5="szo",haviszla5!BO217,0)))))),0)</f>
        <v>0</v>
      </c>
      <c r="HT217" s="43">
        <f>IF($HT$1=1,IF(haviszla5!$E$5="h",haviszla5!BP217,IF(haviszla5!$E$5="k",haviszla5!BQ217,IF(haviszla5!$E$5="sz",haviszla5!BR217,IF(haviszla5!$E$5="cs",haviszla5!BS217,IF(haviszla5!$E$5="p",haviszla5!BT217,IF(haviszla5!$E$5="szo",haviszla5!BU217,0)))))),0)</f>
        <v>0</v>
      </c>
      <c r="HU217" s="43">
        <f>IF($HU$1=1,IF(haviszla5!$E$5="h",haviszla5!BV217,IF(haviszla5!$E$5="k",haviszla5!BW217,IF(haviszla5!$E$5="sz",haviszla5!BX217,IF(haviszla5!$E$5="cs",haviszla5!BY217,IF(haviszla5!$E$5="p",haviszla5!BZ217,IF(haviszla5!$E$5="szo",haviszla5!CA217,0)))))),0)</f>
        <v>0</v>
      </c>
      <c r="HV217" s="43">
        <f>IF($HV$1=1,IF(haviszla5!$E$5="h",haviszla5!CB217,IF(haviszla5!$E$5="k",haviszla5!CC217,IF(haviszla5!$E$5="sz",haviszla5!CD217,IF(haviszla5!$E$5="cs",haviszla5!CE217,IF(haviszla5!$E$5="p",haviszla5!CF217,IF(haviszla5!$E$5="szo",haviszla5!CG217,0)))))),0)</f>
        <v>0</v>
      </c>
      <c r="HW217" s="43">
        <f>IF($HW$1=1,IF(haviszla5!$E$5="h",haviszla5!CH217,IF(haviszla5!$E$5="k",haviszla5!CI217,IF(haviszla5!$E$5="sz",haviszla5!CJ217,IF(haviszla5!$E$5="cs",haviszla5!CK217,IF(haviszla5!$E$5="p",haviszla5!CL217,IF(haviszla5!$E$5="szo",haviszla5!CM217,0)))))),0)</f>
        <v>0</v>
      </c>
      <c r="HX217" s="43">
        <f>IF($HX$1=1,IF(haviszla5!$E$5="h",haviszla5!CN217,IF(haviszla5!$E$5="k",haviszla5!CO217,IF(haviszla5!$E$5="sz",haviszla5!CP217,IF(haviszla5!$E$5="cs",haviszla5!CQ217,IF(haviszla5!$E$5="p",haviszla5!CR217,IF(haviszla5!$E$5="szo",haviszla5!CS217,0)))))),0)</f>
        <v>0</v>
      </c>
      <c r="HY217" s="43">
        <f>IF($HY$1=1,IF(haviszla5!$E$5="h",haviszla5!CT217,IF(haviszla5!$E$5="k",haviszla5!CU217,IF(haviszla5!$E$5="sz",haviszla5!CV217,IF(haviszla5!$E$5="cs",haviszla5!CW217,IF(haviszla5!$E$5="p",haviszla5!CX217,IF(haviszla5!$E$5="szo",haviszla5!CY217,0)))))),0)</f>
        <v>0</v>
      </c>
      <c r="HZ217" s="43">
        <f>IF($HZ$1=1,IF(haviszla5!$E$5="h",haviszla5!CZ217,IF(haviszla5!$E$5="k",haviszla5!DA217,IF(haviszla5!$E$5="sz",haviszla5!DB217,IF(haviszla5!$E$5="cs",haviszla5!DC217,IF(haviszla5!$E$5="p",haviszla5!DD217,IF(haviszla5!$E$5="szo",haviszla5!DE217,0)))))),0)</f>
        <v>0</v>
      </c>
      <c r="IA217" s="43">
        <f>IF($IA$1=1,IF(haviszla5!$E$5="h",haviszla5!DF217,IF(haviszla5!$E$5="k",haviszla5!DG217,IF(haviszla5!$E$5="sz",haviszla5!DH217,IF(haviszla5!$E$5="cs",haviszla5!DI217,IF(haviszla5!$E$5="p",haviszla5!DJ217,IF(haviszla5!$E$5="szo",haviszla5!DK217,0)))))),0)</f>
        <v>0</v>
      </c>
      <c r="IB217" s="43">
        <f>IF($IB$1=1,IF(haviszla5!$E$5="h",haviszla5!DL217,IF(haviszla5!$E$5="k",haviszla5!DM217,IF(haviszla5!$E$5="sz",haviszla5!DN217,IF(haviszla5!$E$5="cs",haviszla5!DO217,IF(haviszla5!$E$5="p",haviszla5!DP217,IF(haviszla5!$E$5="szo",haviszla5!DQ217,0)))))),0)</f>
        <v>0</v>
      </c>
      <c r="IC217" s="43">
        <f>IF($IC$1=1,IF(haviszla5!$E$5="h",haviszla5!DR217,IF(haviszla5!$E$5="k",haviszla5!DS217,IF(haviszla5!$E$5="sz",haviszla5!DT217,IF(haviszla5!$E$5="cs",haviszla5!DU217,IF(haviszla5!$E$5="p",haviszla5!DV217,IF(haviszla5!$E$5="szo",haviszla5!DW217,0)))))),0)</f>
        <v>0</v>
      </c>
      <c r="ID217" s="43">
        <f>IF($ID$1=1,IF(haviszla5!$E$5="h",haviszla5!DX217,IF(haviszla5!$E$5="k",haviszla5!DY217,IF(haviszla5!$E$5="sz",haviszla5!DZ217,IF(haviszla5!$E$5="cs",haviszla5!EA217,IF(haviszla5!$E$5="p",haviszla5!EB217,IF(haviszla5!$E$5="szo",haviszla5!EC217,0)))))),0)</f>
        <v>0</v>
      </c>
      <c r="IE217" s="43">
        <f>IF($IE$1=1,IF(haviszla5!$E$5="h",haviszla5!ED217,IF(haviszla5!$E$5="k",haviszla5!EE217,IF(haviszla5!$E$5="sz",haviszla5!EF217,IF(haviszla5!$E$5="cs",haviszla5!EG217,IF(haviszla5!$E$5="p",haviszla5!EH217,IF(haviszla5!$E$5="szo",haviszla5!EI217,0)))))),0)</f>
        <v>0</v>
      </c>
    </row>
    <row r="218" spans="1:239" ht="15" customHeight="1">
      <c r="A218" s="18" t="s">
        <v>288</v>
      </c>
      <c r="B218" s="89"/>
      <c r="C218" s="43"/>
      <c r="D218" s="89"/>
      <c r="E218" s="13">
        <f t="shared" si="257"/>
        <v>0</v>
      </c>
      <c r="F218" s="67"/>
      <c r="G218" s="69"/>
      <c r="H218" s="52">
        <v>0</v>
      </c>
      <c r="I218" s="51">
        <v>0</v>
      </c>
      <c r="J218" s="52">
        <v>0</v>
      </c>
      <c r="K218" s="52">
        <v>0</v>
      </c>
      <c r="L218" s="52">
        <v>0</v>
      </c>
      <c r="M218" s="52">
        <v>0</v>
      </c>
      <c r="N218" s="55">
        <v>0</v>
      </c>
      <c r="O218" s="54">
        <v>0</v>
      </c>
      <c r="P218" s="54">
        <v>0</v>
      </c>
      <c r="Q218" s="54">
        <v>0</v>
      </c>
      <c r="R218" s="54">
        <v>0</v>
      </c>
      <c r="S218" s="54">
        <v>0</v>
      </c>
      <c r="T218" s="55">
        <v>0</v>
      </c>
      <c r="U218" s="54">
        <v>0</v>
      </c>
      <c r="V218" s="54">
        <v>0</v>
      </c>
      <c r="W218" s="54">
        <v>0</v>
      </c>
      <c r="X218" s="54">
        <v>0</v>
      </c>
      <c r="Y218" s="54">
        <v>0</v>
      </c>
      <c r="Z218" s="55">
        <v>0</v>
      </c>
      <c r="AA218" s="54">
        <v>0</v>
      </c>
      <c r="AB218" s="54">
        <v>0</v>
      </c>
      <c r="AC218" s="54">
        <v>0</v>
      </c>
      <c r="AD218" s="54">
        <v>0</v>
      </c>
      <c r="AE218" s="54">
        <v>0</v>
      </c>
      <c r="AF218" s="55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5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5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55">
        <v>0</v>
      </c>
      <c r="AY218" s="54">
        <v>0</v>
      </c>
      <c r="AZ218" s="54">
        <v>0</v>
      </c>
      <c r="BA218" s="54">
        <v>0</v>
      </c>
      <c r="BB218" s="54">
        <v>0</v>
      </c>
      <c r="BC218" s="54">
        <v>0</v>
      </c>
      <c r="BD218" s="55">
        <v>0</v>
      </c>
      <c r="BE218" s="54">
        <v>0</v>
      </c>
      <c r="BF218" s="54">
        <v>0</v>
      </c>
      <c r="BG218" s="54">
        <v>0</v>
      </c>
      <c r="BH218" s="54">
        <v>0</v>
      </c>
      <c r="BI218" s="54">
        <v>0</v>
      </c>
      <c r="BJ218" s="55">
        <v>0</v>
      </c>
      <c r="BK218" s="54">
        <v>0</v>
      </c>
      <c r="BL218" s="54">
        <v>0</v>
      </c>
      <c r="BM218" s="54">
        <v>0</v>
      </c>
      <c r="BN218" s="54">
        <v>0</v>
      </c>
      <c r="BO218" s="54">
        <v>0</v>
      </c>
      <c r="BP218" s="55">
        <v>0</v>
      </c>
      <c r="BQ218" s="54">
        <v>0</v>
      </c>
      <c r="BR218" s="54">
        <v>0</v>
      </c>
      <c r="BS218" s="54">
        <v>0</v>
      </c>
      <c r="BT218" s="54">
        <v>0</v>
      </c>
      <c r="BU218" s="54">
        <v>0</v>
      </c>
      <c r="BV218" s="55">
        <v>0</v>
      </c>
      <c r="BW218" s="54">
        <v>0</v>
      </c>
      <c r="BX218" s="54">
        <v>0</v>
      </c>
      <c r="BY218" s="54">
        <v>0</v>
      </c>
      <c r="BZ218" s="54">
        <v>0</v>
      </c>
      <c r="CA218" s="54">
        <v>0</v>
      </c>
      <c r="CB218" s="55">
        <v>0</v>
      </c>
      <c r="CC218" s="54">
        <v>0</v>
      </c>
      <c r="CD218" s="54">
        <v>0</v>
      </c>
      <c r="CE218" s="54">
        <v>0</v>
      </c>
      <c r="CF218" s="54">
        <v>0</v>
      </c>
      <c r="CG218" s="54">
        <v>0</v>
      </c>
      <c r="CH218" s="55">
        <v>0</v>
      </c>
      <c r="CI218" s="54">
        <v>0</v>
      </c>
      <c r="CJ218" s="54">
        <v>0</v>
      </c>
      <c r="CK218" s="54">
        <v>0</v>
      </c>
      <c r="CL218" s="54">
        <v>0</v>
      </c>
      <c r="CM218" s="54">
        <v>0</v>
      </c>
      <c r="CN218" s="55">
        <v>0</v>
      </c>
      <c r="CO218" s="54">
        <v>0</v>
      </c>
      <c r="CP218" s="54">
        <v>0</v>
      </c>
      <c r="CQ218" s="54">
        <v>0</v>
      </c>
      <c r="CR218" s="54">
        <v>0</v>
      </c>
      <c r="CS218" s="54">
        <v>0</v>
      </c>
      <c r="CT218" s="55">
        <v>0</v>
      </c>
      <c r="CU218" s="54">
        <v>0</v>
      </c>
      <c r="CV218" s="54">
        <v>0</v>
      </c>
      <c r="CW218" s="54">
        <v>0</v>
      </c>
      <c r="CX218" s="54">
        <v>0</v>
      </c>
      <c r="CY218" s="54">
        <v>0</v>
      </c>
      <c r="CZ218" s="55">
        <v>0</v>
      </c>
      <c r="DA218" s="54">
        <v>0</v>
      </c>
      <c r="DB218" s="54">
        <v>0</v>
      </c>
      <c r="DC218" s="54">
        <v>0</v>
      </c>
      <c r="DD218" s="54">
        <v>0</v>
      </c>
      <c r="DE218" s="54">
        <v>0</v>
      </c>
      <c r="DF218" s="55">
        <v>0</v>
      </c>
      <c r="DG218" s="54">
        <v>0</v>
      </c>
      <c r="DH218" s="54">
        <v>0</v>
      </c>
      <c r="DI218" s="54">
        <v>0</v>
      </c>
      <c r="DJ218" s="54">
        <v>0</v>
      </c>
      <c r="DK218" s="54">
        <v>0</v>
      </c>
      <c r="DL218" s="55">
        <v>0</v>
      </c>
      <c r="DM218" s="54">
        <v>0</v>
      </c>
      <c r="DN218" s="54">
        <v>0</v>
      </c>
      <c r="DO218" s="54">
        <v>0</v>
      </c>
      <c r="DP218" s="54">
        <v>0</v>
      </c>
      <c r="DQ218" s="54">
        <v>0</v>
      </c>
      <c r="DR218" s="55">
        <v>0</v>
      </c>
      <c r="DS218" s="54">
        <v>0</v>
      </c>
      <c r="DT218" s="54">
        <v>0</v>
      </c>
      <c r="DU218" s="54">
        <v>0</v>
      </c>
      <c r="DV218" s="54">
        <v>0</v>
      </c>
      <c r="DW218" s="54">
        <v>0</v>
      </c>
      <c r="DX218" s="55">
        <v>0</v>
      </c>
      <c r="DY218" s="54">
        <v>0</v>
      </c>
      <c r="DZ218" s="54">
        <v>0</v>
      </c>
      <c r="EA218" s="54">
        <v>0</v>
      </c>
      <c r="EB218" s="54">
        <v>0</v>
      </c>
      <c r="EC218" s="54">
        <v>0</v>
      </c>
      <c r="ED218" s="55">
        <v>0</v>
      </c>
      <c r="EE218" s="54">
        <v>0</v>
      </c>
      <c r="EF218" s="54">
        <v>0</v>
      </c>
      <c r="EG218" s="54">
        <v>0</v>
      </c>
      <c r="EH218" s="54">
        <v>0</v>
      </c>
      <c r="EI218" s="54">
        <v>0</v>
      </c>
      <c r="EJ218" s="55"/>
      <c r="EK218" s="54">
        <v>0</v>
      </c>
      <c r="EL218" s="54"/>
      <c r="EM218" s="54"/>
      <c r="EN218" s="54"/>
      <c r="EO218" s="59">
        <v>0</v>
      </c>
      <c r="EP218" s="55"/>
      <c r="EQ218" s="54">
        <v>0</v>
      </c>
      <c r="ER218" s="54"/>
      <c r="ES218" s="54"/>
      <c r="ET218" s="54"/>
      <c r="EU218" s="59">
        <v>0</v>
      </c>
      <c r="EV218" s="55"/>
      <c r="EW218" s="54">
        <v>0</v>
      </c>
      <c r="EX218" s="54"/>
      <c r="EY218" s="54"/>
      <c r="EZ218" s="54"/>
      <c r="FA218" s="59">
        <v>0</v>
      </c>
      <c r="FB218" s="43">
        <f t="shared" si="258"/>
        <v>0</v>
      </c>
      <c r="FC218" s="21">
        <f t="shared" si="259"/>
        <v>0</v>
      </c>
      <c r="FD218" s="43">
        <f t="shared" si="260"/>
        <v>0</v>
      </c>
      <c r="FE218" s="21">
        <f t="shared" si="261"/>
        <v>0</v>
      </c>
      <c r="FF218" s="43">
        <f t="shared" si="262"/>
        <v>0</v>
      </c>
      <c r="FG218" s="21">
        <f t="shared" si="263"/>
        <v>0</v>
      </c>
      <c r="FH218" s="43">
        <f t="shared" si="264"/>
        <v>0</v>
      </c>
      <c r="FI218" s="21">
        <f t="shared" si="265"/>
        <v>0</v>
      </c>
      <c r="FJ218" s="43">
        <f t="shared" si="266"/>
        <v>0</v>
      </c>
      <c r="FK218" s="21">
        <f t="shared" si="267"/>
        <v>0</v>
      </c>
      <c r="FL218" s="43">
        <f t="shared" si="268"/>
        <v>0</v>
      </c>
      <c r="FM218" s="21">
        <f t="shared" si="269"/>
        <v>0</v>
      </c>
      <c r="FN218" s="43">
        <f t="shared" si="270"/>
        <v>0</v>
      </c>
      <c r="FO218" s="21">
        <f t="shared" si="271"/>
        <v>0</v>
      </c>
      <c r="FP218" s="43">
        <f t="shared" si="272"/>
        <v>0</v>
      </c>
      <c r="FQ218" s="21">
        <f t="shared" si="273"/>
        <v>0</v>
      </c>
      <c r="FR218" s="43">
        <f t="shared" si="274"/>
        <v>0</v>
      </c>
      <c r="FS218" s="21">
        <f t="shared" si="275"/>
        <v>0</v>
      </c>
      <c r="FT218" s="43">
        <f t="shared" si="276"/>
        <v>0</v>
      </c>
      <c r="FU218" s="21">
        <f t="shared" si="277"/>
        <v>0</v>
      </c>
      <c r="FV218" s="43">
        <f t="shared" si="278"/>
        <v>0</v>
      </c>
      <c r="FW218" s="21">
        <f t="shared" si="279"/>
        <v>0</v>
      </c>
      <c r="FX218" s="43">
        <f t="shared" si="280"/>
        <v>0</v>
      </c>
      <c r="FY218" s="21">
        <f t="shared" si="281"/>
        <v>0</v>
      </c>
      <c r="FZ218" s="43">
        <f t="shared" si="282"/>
        <v>0</v>
      </c>
      <c r="GA218" s="21">
        <f t="shared" si="283"/>
        <v>0</v>
      </c>
      <c r="GB218" s="43">
        <f t="shared" si="284"/>
        <v>0</v>
      </c>
      <c r="GC218" s="21">
        <f t="shared" si="285"/>
        <v>0</v>
      </c>
      <c r="GD218" s="43">
        <f t="shared" si="286"/>
        <v>0</v>
      </c>
      <c r="GE218" s="21">
        <f t="shared" si="287"/>
        <v>0</v>
      </c>
      <c r="GF218" s="43">
        <f t="shared" si="288"/>
        <v>0</v>
      </c>
      <c r="GG218" s="21">
        <f t="shared" si="289"/>
        <v>0</v>
      </c>
      <c r="GH218" s="43">
        <f t="shared" si="290"/>
        <v>0</v>
      </c>
      <c r="GI218" s="21">
        <f t="shared" si="291"/>
        <v>0</v>
      </c>
      <c r="GJ218" s="43">
        <f t="shared" si="292"/>
        <v>0</v>
      </c>
      <c r="GK218" s="21">
        <f t="shared" si="293"/>
        <v>0</v>
      </c>
      <c r="GL218" s="43">
        <f t="shared" si="294"/>
        <v>0</v>
      </c>
      <c r="GM218" s="21">
        <f t="shared" si="295"/>
        <v>0</v>
      </c>
      <c r="GN218" s="43">
        <f t="shared" si="296"/>
        <v>0</v>
      </c>
      <c r="GO218" s="21">
        <f t="shared" si="297"/>
        <v>0</v>
      </c>
      <c r="GP218" s="43">
        <f t="shared" si="298"/>
        <v>0</v>
      </c>
      <c r="GQ218" s="21">
        <f t="shared" si="299"/>
        <v>0</v>
      </c>
      <c r="GR218" s="43">
        <f t="shared" si="300"/>
        <v>0</v>
      </c>
      <c r="GS218" s="21">
        <f t="shared" si="301"/>
        <v>0</v>
      </c>
      <c r="GT218" s="43">
        <f t="shared" si="302"/>
        <v>0</v>
      </c>
      <c r="GU218" s="21">
        <f t="shared" si="303"/>
        <v>0</v>
      </c>
      <c r="GV218" s="29">
        <f t="shared" si="304"/>
        <v>0</v>
      </c>
      <c r="GW218" s="29">
        <f t="shared" si="305"/>
        <v>0</v>
      </c>
      <c r="GY218" s="29">
        <f t="shared" si="309"/>
        <v>0</v>
      </c>
      <c r="GZ218" s="29"/>
      <c r="HF218" s="44">
        <f t="shared" si="306"/>
        <v>0</v>
      </c>
      <c r="HG218" s="43">
        <f t="shared" si="307"/>
        <v>0</v>
      </c>
      <c r="HH218" s="44">
        <f t="shared" si="308"/>
        <v>0</v>
      </c>
      <c r="HI218" s="13">
        <f t="shared" si="310"/>
        <v>0</v>
      </c>
      <c r="HJ218" s="43">
        <f>IF($HJ$1=1,IF(haviszla5!$E$5="h",haviszla5!H218,IF(haviszla5!$E$5="k",haviszla5!I218,IF(haviszla5!$E$5="sz",haviszla5!J218,IF(haviszla5!$E$5="cs",haviszla5!K218,IF(haviszla5!$E$5="p",haviszla5!L218,IF(haviszla5!$E$5="szo",haviszla5!M218,0)))))),0)</f>
        <v>0</v>
      </c>
      <c r="HK218" s="43">
        <f>IF($HK$1=1,IF(haviszla5!$E$5="h",haviszla5!N218,IF(haviszla5!$E$5="k",haviszla5!O218,IF(haviszla5!$E$5="sz",haviszla5!P218,IF(haviszla5!$E$5="cs",haviszla5!Q218,IF(haviszla5!$E$5="p",haviszla5!R218,IF(haviszla5!$E$5="szo",haviszla5!S218,0)))))),0)</f>
        <v>0</v>
      </c>
      <c r="HL218" s="43">
        <f>IF($HL$1=1,IF(haviszla5!$E$5="h",haviszla5!T218,IF(haviszla5!$E$5="k",haviszla5!U218,IF(haviszla5!$E$5="sz",haviszla5!V218,IF(haviszla5!$E$5="cs",haviszla5!W218,IF(haviszla5!$E$5="p",haviszla5!X218,IF(haviszla5!$E$5="szo",haviszla5!Y218,0)))))),0)</f>
        <v>0</v>
      </c>
      <c r="HM218" s="43">
        <f>IF($HM$1=1,IF(haviszla5!$E$5="h",haviszla5!Z218,IF(haviszla5!$E$5="k",haviszla5!AA218,IF(haviszla5!$E$5="sz",haviszla5!AB218,IF(haviszla5!$E$5="cs",haviszla5!AC218,IF(haviszla5!$E$5="p",haviszla5!AD218,IF(haviszla5!$E$5="szo",haviszla5!AE218,0)))))),0)</f>
        <v>0</v>
      </c>
      <c r="HN218" s="43">
        <f>IF($HN$1=1,IF(haviszla5!$E$5="h",haviszla5!AF218,IF(haviszla5!$E$5="k",haviszla5!AG218,IF(haviszla5!$E$5="sz",haviszla5!AH218,IF(haviszla5!$E$5="cs",haviszla5!AI218,IF(haviszla5!$E$5="p",haviszla5!AJ218,IF(haviszla5!$E$5="szo",haviszla5!AK218,0)))))),0)</f>
        <v>0</v>
      </c>
      <c r="HO218" s="43">
        <f>IF($HO$1=1,IF(haviszla5!$E$5="h",haviszla5!AL218,IF(haviszla5!$E$5="k",haviszla5!AM218,IF(haviszla5!$E$5="sz",haviszla5!AN218,IF(haviszla5!$E$5="cs",haviszla5!AO218,IF(haviszla5!$E$5="p",haviszla5!AP218,IF(haviszla5!$E$5="szo",haviszla5!AQ218,0)))))),0)</f>
        <v>0</v>
      </c>
      <c r="HP218" s="43">
        <f>IF($HP$1=1,IF(haviszla5!$E$5="h",haviszla5!AR218,IF(haviszla5!$E$5="k",haviszla5!AS218,IF(haviszla5!$E$5="sz",haviszla5!AT218,IF(haviszla5!$E$5="cs",haviszla5!AU218,IF(haviszla5!$E$5="p",haviszla5!AV218,IF(haviszla5!$E$5="szo",haviszla5!AW218,0)))))),0)</f>
        <v>0</v>
      </c>
      <c r="HQ218" s="43">
        <f>IF($HQ$1=1,IF(haviszla5!$E$5="h",haviszla5!AX218,IF(haviszla5!$E$5="k",haviszla5!AY218,IF(haviszla5!$E$5="sz",haviszla5!AZ218,IF(haviszla5!$E$5="cs",haviszla5!BA218,IF(haviszla5!$E$5="p",haviszla5!BB218,IF(haviszla5!$E$5="szo",haviszla5!BC218,0)))))),0)</f>
        <v>0</v>
      </c>
      <c r="HR218" s="43">
        <f>IF($HR$1=1,IF(haviszla5!$E$5="h",haviszla5!BD218,IF(haviszla5!$E$5="k",haviszla5!BE218,IF(haviszla5!$E$5="sz",haviszla5!BF218,IF(haviszla5!$E$5="cs",haviszla5!BG218,IF(haviszla5!$E$5="p",haviszla5!BH218,IF(haviszla5!$E$5="szo",haviszla5!BI218,0)))))),0)</f>
        <v>0</v>
      </c>
      <c r="HS218" s="43">
        <f>IF($HS$1=1,IF(haviszla5!$E$5="h",haviszla5!BJ218,IF(haviszla5!$E$5="k",haviszla5!BK218,IF(haviszla5!$E$5="sz",haviszla5!BL218,IF(haviszla5!$E$5="cs",haviszla5!BM218,IF(haviszla5!$E$5="p",haviszla5!BN218,IF(haviszla5!$E$5="szo",haviszla5!BO218,0)))))),0)</f>
        <v>0</v>
      </c>
      <c r="HT218" s="43">
        <f>IF($HT$1=1,IF(haviszla5!$E$5="h",haviszla5!BP218,IF(haviszla5!$E$5="k",haviszla5!BQ218,IF(haviszla5!$E$5="sz",haviszla5!BR218,IF(haviszla5!$E$5="cs",haviszla5!BS218,IF(haviszla5!$E$5="p",haviszla5!BT218,IF(haviszla5!$E$5="szo",haviszla5!BU218,0)))))),0)</f>
        <v>0</v>
      </c>
      <c r="HU218" s="43">
        <f>IF($HU$1=1,IF(haviszla5!$E$5="h",haviszla5!BV218,IF(haviszla5!$E$5="k",haviszla5!BW218,IF(haviszla5!$E$5="sz",haviszla5!BX218,IF(haviszla5!$E$5="cs",haviszla5!BY218,IF(haviszla5!$E$5="p",haviszla5!BZ218,IF(haviszla5!$E$5="szo",haviszla5!CA218,0)))))),0)</f>
        <v>0</v>
      </c>
      <c r="HV218" s="43">
        <f>IF($HV$1=1,IF(haviszla5!$E$5="h",haviszla5!CB218,IF(haviszla5!$E$5="k",haviszla5!CC218,IF(haviszla5!$E$5="sz",haviszla5!CD218,IF(haviszla5!$E$5="cs",haviszla5!CE218,IF(haviszla5!$E$5="p",haviszla5!CF218,IF(haviszla5!$E$5="szo",haviszla5!CG218,0)))))),0)</f>
        <v>0</v>
      </c>
      <c r="HW218" s="43">
        <f>IF($HW$1=1,IF(haviszla5!$E$5="h",haviszla5!CH218,IF(haviszla5!$E$5="k",haviszla5!CI218,IF(haviszla5!$E$5="sz",haviszla5!CJ218,IF(haviszla5!$E$5="cs",haviszla5!CK218,IF(haviszla5!$E$5="p",haviszla5!CL218,IF(haviszla5!$E$5="szo",haviszla5!CM218,0)))))),0)</f>
        <v>0</v>
      </c>
      <c r="HX218" s="43">
        <f>IF($HX$1=1,IF(haviszla5!$E$5="h",haviszla5!CN218,IF(haviszla5!$E$5="k",haviszla5!CO218,IF(haviszla5!$E$5="sz",haviszla5!CP218,IF(haviszla5!$E$5="cs",haviszla5!CQ218,IF(haviszla5!$E$5="p",haviszla5!CR218,IF(haviszla5!$E$5="szo",haviszla5!CS218,0)))))),0)</f>
        <v>0</v>
      </c>
      <c r="HY218" s="43">
        <f>IF($HY$1=1,IF(haviszla5!$E$5="h",haviszla5!CT218,IF(haviszla5!$E$5="k",haviszla5!CU218,IF(haviszla5!$E$5="sz",haviszla5!CV218,IF(haviszla5!$E$5="cs",haviszla5!CW218,IF(haviszla5!$E$5="p",haviszla5!CX218,IF(haviszla5!$E$5="szo",haviszla5!CY218,0)))))),0)</f>
        <v>0</v>
      </c>
      <c r="HZ218" s="43">
        <f>IF($HZ$1=1,IF(haviszla5!$E$5="h",haviszla5!CZ218,IF(haviszla5!$E$5="k",haviszla5!DA218,IF(haviszla5!$E$5="sz",haviszla5!DB218,IF(haviszla5!$E$5="cs",haviszla5!DC218,IF(haviszla5!$E$5="p",haviszla5!DD218,IF(haviszla5!$E$5="szo",haviszla5!DE218,0)))))),0)</f>
        <v>0</v>
      </c>
      <c r="IA218" s="43">
        <f>IF($IA$1=1,IF(haviszla5!$E$5="h",haviszla5!DF218,IF(haviszla5!$E$5="k",haviszla5!DG218,IF(haviszla5!$E$5="sz",haviszla5!DH218,IF(haviszla5!$E$5="cs",haviszla5!DI218,IF(haviszla5!$E$5="p",haviszla5!DJ218,IF(haviszla5!$E$5="szo",haviszla5!DK218,0)))))),0)</f>
        <v>0</v>
      </c>
      <c r="IB218" s="43">
        <f>IF($IB$1=1,IF(haviszla5!$E$5="h",haviszla5!DL218,IF(haviszla5!$E$5="k",haviszla5!DM218,IF(haviszla5!$E$5="sz",haviszla5!DN218,IF(haviszla5!$E$5="cs",haviszla5!DO218,IF(haviszla5!$E$5="p",haviszla5!DP218,IF(haviszla5!$E$5="szo",haviszla5!DQ218,0)))))),0)</f>
        <v>0</v>
      </c>
      <c r="IC218" s="43">
        <f>IF($IC$1=1,IF(haviszla5!$E$5="h",haviszla5!DR218,IF(haviszla5!$E$5="k",haviszla5!DS218,IF(haviszla5!$E$5="sz",haviszla5!DT218,IF(haviszla5!$E$5="cs",haviszla5!DU218,IF(haviszla5!$E$5="p",haviszla5!DV218,IF(haviszla5!$E$5="szo",haviszla5!DW218,0)))))),0)</f>
        <v>0</v>
      </c>
      <c r="ID218" s="43">
        <f>IF($ID$1=1,IF(haviszla5!$E$5="h",haviszla5!DX218,IF(haviszla5!$E$5="k",haviszla5!DY218,IF(haviszla5!$E$5="sz",haviszla5!DZ218,IF(haviszla5!$E$5="cs",haviszla5!EA218,IF(haviszla5!$E$5="p",haviszla5!EB218,IF(haviszla5!$E$5="szo",haviszla5!EC218,0)))))),0)</f>
        <v>0</v>
      </c>
      <c r="IE218" s="43">
        <f>IF($IE$1=1,IF(haviszla5!$E$5="h",haviszla5!ED218,IF(haviszla5!$E$5="k",haviszla5!EE218,IF(haviszla5!$E$5="sz",haviszla5!EF218,IF(haviszla5!$E$5="cs",haviszla5!EG218,IF(haviszla5!$E$5="p",haviszla5!EH218,IF(haviszla5!$E$5="szo",haviszla5!EI218,0)))))),0)</f>
        <v>0</v>
      </c>
    </row>
    <row r="219" spans="1:239" ht="15" customHeight="1">
      <c r="A219" s="18" t="s">
        <v>289</v>
      </c>
      <c r="B219" s="42"/>
      <c r="C219" s="43"/>
      <c r="D219" s="89"/>
      <c r="E219" s="13">
        <f t="shared" si="257"/>
        <v>0</v>
      </c>
      <c r="F219" s="67"/>
      <c r="G219" s="69"/>
      <c r="H219" s="52">
        <v>0</v>
      </c>
      <c r="I219" s="51">
        <v>0</v>
      </c>
      <c r="J219" s="52">
        <v>0</v>
      </c>
      <c r="K219" s="52">
        <v>0</v>
      </c>
      <c r="L219" s="52">
        <v>0</v>
      </c>
      <c r="M219" s="52">
        <v>0</v>
      </c>
      <c r="N219" s="55">
        <v>0</v>
      </c>
      <c r="O219" s="54">
        <v>0</v>
      </c>
      <c r="P219" s="54">
        <v>0</v>
      </c>
      <c r="Q219" s="54">
        <v>0</v>
      </c>
      <c r="R219" s="54">
        <v>0</v>
      </c>
      <c r="S219" s="54">
        <v>0</v>
      </c>
      <c r="T219" s="55">
        <v>0</v>
      </c>
      <c r="U219" s="54">
        <v>0</v>
      </c>
      <c r="V219" s="54">
        <v>0</v>
      </c>
      <c r="W219" s="54">
        <v>0</v>
      </c>
      <c r="X219" s="54">
        <v>0</v>
      </c>
      <c r="Y219" s="54">
        <v>0</v>
      </c>
      <c r="Z219" s="55">
        <v>0</v>
      </c>
      <c r="AA219" s="54">
        <v>0</v>
      </c>
      <c r="AB219" s="54">
        <v>0</v>
      </c>
      <c r="AC219" s="54">
        <v>0</v>
      </c>
      <c r="AD219" s="54">
        <v>0</v>
      </c>
      <c r="AE219" s="54">
        <v>0</v>
      </c>
      <c r="AF219" s="55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5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5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55">
        <v>0</v>
      </c>
      <c r="AY219" s="54">
        <v>0</v>
      </c>
      <c r="AZ219" s="54">
        <v>0</v>
      </c>
      <c r="BA219" s="54">
        <v>0</v>
      </c>
      <c r="BB219" s="54">
        <v>0</v>
      </c>
      <c r="BC219" s="54">
        <v>0</v>
      </c>
      <c r="BD219" s="55">
        <v>0</v>
      </c>
      <c r="BE219" s="54">
        <v>0</v>
      </c>
      <c r="BF219" s="54">
        <v>0</v>
      </c>
      <c r="BG219" s="54">
        <v>0</v>
      </c>
      <c r="BH219" s="54">
        <v>0</v>
      </c>
      <c r="BI219" s="54">
        <v>0</v>
      </c>
      <c r="BJ219" s="55">
        <v>0</v>
      </c>
      <c r="BK219" s="54">
        <v>0</v>
      </c>
      <c r="BL219" s="54">
        <v>0</v>
      </c>
      <c r="BM219" s="54">
        <v>0</v>
      </c>
      <c r="BN219" s="54">
        <v>0</v>
      </c>
      <c r="BO219" s="54">
        <v>0</v>
      </c>
      <c r="BP219" s="55">
        <v>0</v>
      </c>
      <c r="BQ219" s="54">
        <v>0</v>
      </c>
      <c r="BR219" s="54">
        <v>0</v>
      </c>
      <c r="BS219" s="54">
        <v>0</v>
      </c>
      <c r="BT219" s="54">
        <v>0</v>
      </c>
      <c r="BU219" s="54">
        <v>0</v>
      </c>
      <c r="BV219" s="55">
        <v>0</v>
      </c>
      <c r="BW219" s="54">
        <v>0</v>
      </c>
      <c r="BX219" s="54">
        <v>0</v>
      </c>
      <c r="BY219" s="54">
        <v>0</v>
      </c>
      <c r="BZ219" s="54">
        <v>0</v>
      </c>
      <c r="CA219" s="54">
        <v>0</v>
      </c>
      <c r="CB219" s="55">
        <v>0</v>
      </c>
      <c r="CC219" s="54">
        <v>0</v>
      </c>
      <c r="CD219" s="54">
        <v>0</v>
      </c>
      <c r="CE219" s="54">
        <v>0</v>
      </c>
      <c r="CF219" s="54">
        <v>0</v>
      </c>
      <c r="CG219" s="54">
        <v>0</v>
      </c>
      <c r="CH219" s="55">
        <v>0</v>
      </c>
      <c r="CI219" s="54">
        <v>0</v>
      </c>
      <c r="CJ219" s="54">
        <v>0</v>
      </c>
      <c r="CK219" s="54">
        <v>0</v>
      </c>
      <c r="CL219" s="54">
        <v>0</v>
      </c>
      <c r="CM219" s="54">
        <v>0</v>
      </c>
      <c r="CN219" s="55">
        <v>0</v>
      </c>
      <c r="CO219" s="54">
        <v>0</v>
      </c>
      <c r="CP219" s="54">
        <v>0</v>
      </c>
      <c r="CQ219" s="54">
        <v>0</v>
      </c>
      <c r="CR219" s="54">
        <v>0</v>
      </c>
      <c r="CS219" s="54">
        <v>0</v>
      </c>
      <c r="CT219" s="55">
        <v>0</v>
      </c>
      <c r="CU219" s="54">
        <v>0</v>
      </c>
      <c r="CV219" s="54">
        <v>0</v>
      </c>
      <c r="CW219" s="54">
        <v>0</v>
      </c>
      <c r="CX219" s="54">
        <v>0</v>
      </c>
      <c r="CY219" s="54">
        <v>0</v>
      </c>
      <c r="CZ219" s="55">
        <v>0</v>
      </c>
      <c r="DA219" s="54">
        <v>0</v>
      </c>
      <c r="DB219" s="54">
        <v>0</v>
      </c>
      <c r="DC219" s="54">
        <v>0</v>
      </c>
      <c r="DD219" s="54">
        <v>0</v>
      </c>
      <c r="DE219" s="54">
        <v>0</v>
      </c>
      <c r="DF219" s="55">
        <v>0</v>
      </c>
      <c r="DG219" s="54">
        <v>0</v>
      </c>
      <c r="DH219" s="54">
        <v>0</v>
      </c>
      <c r="DI219" s="54">
        <v>0</v>
      </c>
      <c r="DJ219" s="54">
        <v>0</v>
      </c>
      <c r="DK219" s="54">
        <v>0</v>
      </c>
      <c r="DL219" s="55">
        <v>0</v>
      </c>
      <c r="DM219" s="54">
        <v>0</v>
      </c>
      <c r="DN219" s="54">
        <v>0</v>
      </c>
      <c r="DO219" s="54">
        <v>0</v>
      </c>
      <c r="DP219" s="54">
        <v>0</v>
      </c>
      <c r="DQ219" s="54">
        <v>0</v>
      </c>
      <c r="DR219" s="55">
        <v>0</v>
      </c>
      <c r="DS219" s="54">
        <v>0</v>
      </c>
      <c r="DT219" s="54">
        <v>0</v>
      </c>
      <c r="DU219" s="54">
        <v>0</v>
      </c>
      <c r="DV219" s="54">
        <v>0</v>
      </c>
      <c r="DW219" s="54">
        <v>0</v>
      </c>
      <c r="DX219" s="55">
        <v>0</v>
      </c>
      <c r="DY219" s="54">
        <v>0</v>
      </c>
      <c r="DZ219" s="54">
        <v>0</v>
      </c>
      <c r="EA219" s="54">
        <v>0</v>
      </c>
      <c r="EB219" s="54">
        <v>0</v>
      </c>
      <c r="EC219" s="54">
        <v>0</v>
      </c>
      <c r="ED219" s="55">
        <v>0</v>
      </c>
      <c r="EE219" s="54">
        <v>0</v>
      </c>
      <c r="EF219" s="54">
        <v>0</v>
      </c>
      <c r="EG219" s="54">
        <v>0</v>
      </c>
      <c r="EH219" s="54">
        <v>0</v>
      </c>
      <c r="EI219" s="54">
        <v>0</v>
      </c>
      <c r="EJ219" s="55"/>
      <c r="EK219" s="54">
        <v>0</v>
      </c>
      <c r="EL219" s="54"/>
      <c r="EM219" s="54"/>
      <c r="EN219" s="54"/>
      <c r="EO219" s="59">
        <v>0</v>
      </c>
      <c r="EP219" s="55"/>
      <c r="EQ219" s="54">
        <v>0</v>
      </c>
      <c r="ER219" s="54"/>
      <c r="ES219" s="54"/>
      <c r="ET219" s="54"/>
      <c r="EU219" s="59">
        <v>0</v>
      </c>
      <c r="EV219" s="55"/>
      <c r="EW219" s="54">
        <v>0</v>
      </c>
      <c r="EX219" s="54"/>
      <c r="EY219" s="54"/>
      <c r="EZ219" s="54"/>
      <c r="FA219" s="59">
        <v>0</v>
      </c>
      <c r="FB219" s="43">
        <f t="shared" si="258"/>
        <v>0</v>
      </c>
      <c r="FC219" s="21">
        <f t="shared" si="259"/>
        <v>0</v>
      </c>
      <c r="FD219" s="43">
        <f t="shared" si="260"/>
        <v>0</v>
      </c>
      <c r="FE219" s="21">
        <f t="shared" si="261"/>
        <v>0</v>
      </c>
      <c r="FF219" s="43">
        <f t="shared" si="262"/>
        <v>0</v>
      </c>
      <c r="FG219" s="21">
        <f t="shared" si="263"/>
        <v>0</v>
      </c>
      <c r="FH219" s="43">
        <f t="shared" si="264"/>
        <v>0</v>
      </c>
      <c r="FI219" s="21">
        <f t="shared" si="265"/>
        <v>0</v>
      </c>
      <c r="FJ219" s="43">
        <f t="shared" si="266"/>
        <v>0</v>
      </c>
      <c r="FK219" s="21">
        <f t="shared" si="267"/>
        <v>0</v>
      </c>
      <c r="FL219" s="43">
        <f t="shared" si="268"/>
        <v>0</v>
      </c>
      <c r="FM219" s="21">
        <f t="shared" si="269"/>
        <v>0</v>
      </c>
      <c r="FN219" s="43">
        <f t="shared" si="270"/>
        <v>0</v>
      </c>
      <c r="FO219" s="21">
        <f t="shared" si="271"/>
        <v>0</v>
      </c>
      <c r="FP219" s="43">
        <f t="shared" si="272"/>
        <v>0</v>
      </c>
      <c r="FQ219" s="21">
        <f t="shared" si="273"/>
        <v>0</v>
      </c>
      <c r="FR219" s="43">
        <f t="shared" si="274"/>
        <v>0</v>
      </c>
      <c r="FS219" s="21">
        <f t="shared" si="275"/>
        <v>0</v>
      </c>
      <c r="FT219" s="43">
        <f t="shared" si="276"/>
        <v>0</v>
      </c>
      <c r="FU219" s="21">
        <f t="shared" si="277"/>
        <v>0</v>
      </c>
      <c r="FV219" s="43">
        <f t="shared" si="278"/>
        <v>0</v>
      </c>
      <c r="FW219" s="21">
        <f t="shared" si="279"/>
        <v>0</v>
      </c>
      <c r="FX219" s="43">
        <f t="shared" si="280"/>
        <v>0</v>
      </c>
      <c r="FY219" s="21">
        <f t="shared" si="281"/>
        <v>0</v>
      </c>
      <c r="FZ219" s="43">
        <f t="shared" si="282"/>
        <v>0</v>
      </c>
      <c r="GA219" s="21">
        <f t="shared" si="283"/>
        <v>0</v>
      </c>
      <c r="GB219" s="43">
        <f t="shared" si="284"/>
        <v>0</v>
      </c>
      <c r="GC219" s="21">
        <f t="shared" si="285"/>
        <v>0</v>
      </c>
      <c r="GD219" s="43">
        <f t="shared" si="286"/>
        <v>0</v>
      </c>
      <c r="GE219" s="21">
        <f t="shared" si="287"/>
        <v>0</v>
      </c>
      <c r="GF219" s="43">
        <f t="shared" si="288"/>
        <v>0</v>
      </c>
      <c r="GG219" s="21">
        <f t="shared" si="289"/>
        <v>0</v>
      </c>
      <c r="GH219" s="43">
        <f t="shared" si="290"/>
        <v>0</v>
      </c>
      <c r="GI219" s="21">
        <f t="shared" si="291"/>
        <v>0</v>
      </c>
      <c r="GJ219" s="43">
        <f t="shared" si="292"/>
        <v>0</v>
      </c>
      <c r="GK219" s="21">
        <f t="shared" si="293"/>
        <v>0</v>
      </c>
      <c r="GL219" s="43">
        <f t="shared" si="294"/>
        <v>0</v>
      </c>
      <c r="GM219" s="21">
        <f t="shared" si="295"/>
        <v>0</v>
      </c>
      <c r="GN219" s="43">
        <f t="shared" si="296"/>
        <v>0</v>
      </c>
      <c r="GO219" s="21">
        <f t="shared" si="297"/>
        <v>0</v>
      </c>
      <c r="GP219" s="43">
        <f t="shared" si="298"/>
        <v>0</v>
      </c>
      <c r="GQ219" s="21">
        <f t="shared" si="299"/>
        <v>0</v>
      </c>
      <c r="GR219" s="43">
        <f t="shared" si="300"/>
        <v>0</v>
      </c>
      <c r="GS219" s="21">
        <f t="shared" si="301"/>
        <v>0</v>
      </c>
      <c r="GT219" s="43">
        <f t="shared" si="302"/>
        <v>0</v>
      </c>
      <c r="GU219" s="21">
        <f t="shared" si="303"/>
        <v>0</v>
      </c>
      <c r="GV219" s="29">
        <f t="shared" si="304"/>
        <v>0</v>
      </c>
      <c r="GW219" s="29">
        <f t="shared" si="305"/>
        <v>0</v>
      </c>
      <c r="GY219" s="29">
        <f t="shared" si="309"/>
        <v>0</v>
      </c>
      <c r="GZ219" s="29"/>
      <c r="HF219" s="44">
        <f t="shared" si="306"/>
        <v>0</v>
      </c>
      <c r="HG219" s="43">
        <f t="shared" si="307"/>
        <v>0</v>
      </c>
      <c r="HH219" s="44">
        <f t="shared" si="308"/>
        <v>0</v>
      </c>
      <c r="HI219" s="13">
        <f t="shared" si="310"/>
        <v>0</v>
      </c>
      <c r="HJ219" s="43">
        <f>IF($HJ$1=1,IF(haviszla5!$E$5="h",haviszla5!H219,IF(haviszla5!$E$5="k",haviszla5!I219,IF(haviszla5!$E$5="sz",haviszla5!J219,IF(haviszla5!$E$5="cs",haviszla5!K219,IF(haviszla5!$E$5="p",haviszla5!L219,IF(haviszla5!$E$5="szo",haviszla5!M219,0)))))),0)</f>
        <v>0</v>
      </c>
      <c r="HK219" s="43">
        <f>IF($HK$1=1,IF(haviszla5!$E$5="h",haviszla5!N219,IF(haviszla5!$E$5="k",haviszla5!O219,IF(haviszla5!$E$5="sz",haviszla5!P219,IF(haviszla5!$E$5="cs",haviszla5!Q219,IF(haviszla5!$E$5="p",haviszla5!R219,IF(haviszla5!$E$5="szo",haviszla5!S219,0)))))),0)</f>
        <v>0</v>
      </c>
      <c r="HL219" s="43">
        <f>IF($HL$1=1,IF(haviszla5!$E$5="h",haviszla5!T219,IF(haviszla5!$E$5="k",haviszla5!U219,IF(haviszla5!$E$5="sz",haviszla5!V219,IF(haviszla5!$E$5="cs",haviszla5!W219,IF(haviszla5!$E$5="p",haviszla5!X219,IF(haviszla5!$E$5="szo",haviszla5!Y219,0)))))),0)</f>
        <v>0</v>
      </c>
      <c r="HM219" s="43">
        <f>IF($HM$1=1,IF(haviszla5!$E$5="h",haviszla5!Z219,IF(haviszla5!$E$5="k",haviszla5!AA219,IF(haviszla5!$E$5="sz",haviszla5!AB219,IF(haviszla5!$E$5="cs",haviszla5!AC219,IF(haviszla5!$E$5="p",haviszla5!AD219,IF(haviszla5!$E$5="szo",haviszla5!AE219,0)))))),0)</f>
        <v>0</v>
      </c>
      <c r="HN219" s="43">
        <f>IF($HN$1=1,IF(haviszla5!$E$5="h",haviszla5!AF219,IF(haviszla5!$E$5="k",haviszla5!AG219,IF(haviszla5!$E$5="sz",haviszla5!AH219,IF(haviszla5!$E$5="cs",haviszla5!AI219,IF(haviszla5!$E$5="p",haviszla5!AJ219,IF(haviszla5!$E$5="szo",haviszla5!AK219,0)))))),0)</f>
        <v>0</v>
      </c>
      <c r="HO219" s="43">
        <f>IF($HO$1=1,IF(haviszla5!$E$5="h",haviszla5!AL219,IF(haviszla5!$E$5="k",haviszla5!AM219,IF(haviszla5!$E$5="sz",haviszla5!AN219,IF(haviszla5!$E$5="cs",haviszla5!AO219,IF(haviszla5!$E$5="p",haviszla5!AP219,IF(haviszla5!$E$5="szo",haviszla5!AQ219,0)))))),0)</f>
        <v>0</v>
      </c>
      <c r="HP219" s="43">
        <f>IF($HP$1=1,IF(haviszla5!$E$5="h",haviszla5!AR219,IF(haviszla5!$E$5="k",haviszla5!AS219,IF(haviszla5!$E$5="sz",haviszla5!AT219,IF(haviszla5!$E$5="cs",haviszla5!AU219,IF(haviszla5!$E$5="p",haviszla5!AV219,IF(haviszla5!$E$5="szo",haviszla5!AW219,0)))))),0)</f>
        <v>0</v>
      </c>
      <c r="HQ219" s="43">
        <f>IF($HQ$1=1,IF(haviszla5!$E$5="h",haviszla5!AX219,IF(haviszla5!$E$5="k",haviszla5!AY219,IF(haviszla5!$E$5="sz",haviszla5!AZ219,IF(haviszla5!$E$5="cs",haviszla5!BA219,IF(haviszla5!$E$5="p",haviszla5!BB219,IF(haviszla5!$E$5="szo",haviszla5!BC219,0)))))),0)</f>
        <v>0</v>
      </c>
      <c r="HR219" s="43">
        <f>IF($HR$1=1,IF(haviszla5!$E$5="h",haviszla5!BD219,IF(haviszla5!$E$5="k",haviszla5!BE219,IF(haviszla5!$E$5="sz",haviszla5!BF219,IF(haviszla5!$E$5="cs",haviszla5!BG219,IF(haviszla5!$E$5="p",haviszla5!BH219,IF(haviszla5!$E$5="szo",haviszla5!BI219,0)))))),0)</f>
        <v>0</v>
      </c>
      <c r="HS219" s="43">
        <f>IF($HS$1=1,IF(haviszla5!$E$5="h",haviszla5!BJ219,IF(haviszla5!$E$5="k",haviszla5!BK219,IF(haviszla5!$E$5="sz",haviszla5!BL219,IF(haviszla5!$E$5="cs",haviszla5!BM219,IF(haviszla5!$E$5="p",haviszla5!BN219,IF(haviszla5!$E$5="szo",haviszla5!BO219,0)))))),0)</f>
        <v>0</v>
      </c>
      <c r="HT219" s="43">
        <f>IF($HT$1=1,IF(haviszla5!$E$5="h",haviszla5!BP219,IF(haviszla5!$E$5="k",haviszla5!BQ219,IF(haviszla5!$E$5="sz",haviszla5!BR219,IF(haviszla5!$E$5="cs",haviszla5!BS219,IF(haviszla5!$E$5="p",haviszla5!BT219,IF(haviszla5!$E$5="szo",haviszla5!BU219,0)))))),0)</f>
        <v>0</v>
      </c>
      <c r="HU219" s="43">
        <f>IF($HU$1=1,IF(haviszla5!$E$5="h",haviszla5!BV219,IF(haviszla5!$E$5="k",haviszla5!BW219,IF(haviszla5!$E$5="sz",haviszla5!BX219,IF(haviszla5!$E$5="cs",haviszla5!BY219,IF(haviszla5!$E$5="p",haviszla5!BZ219,IF(haviszla5!$E$5="szo",haviszla5!CA219,0)))))),0)</f>
        <v>0</v>
      </c>
      <c r="HV219" s="43">
        <f>IF($HV$1=1,IF(haviszla5!$E$5="h",haviszla5!CB219,IF(haviszla5!$E$5="k",haviszla5!CC219,IF(haviszla5!$E$5="sz",haviszla5!CD219,IF(haviszla5!$E$5="cs",haviszla5!CE219,IF(haviszla5!$E$5="p",haviszla5!CF219,IF(haviszla5!$E$5="szo",haviszla5!CG219,0)))))),0)</f>
        <v>0</v>
      </c>
      <c r="HW219" s="43">
        <f>IF($HW$1=1,IF(haviszla5!$E$5="h",haviszla5!CH219,IF(haviszla5!$E$5="k",haviszla5!CI219,IF(haviszla5!$E$5="sz",haviszla5!CJ219,IF(haviszla5!$E$5="cs",haviszla5!CK219,IF(haviszla5!$E$5="p",haviszla5!CL219,IF(haviszla5!$E$5="szo",haviszla5!CM219,0)))))),0)</f>
        <v>0</v>
      </c>
      <c r="HX219" s="43">
        <f>IF($HX$1=1,IF(haviszla5!$E$5="h",haviszla5!CN219,IF(haviszla5!$E$5="k",haviszla5!CO219,IF(haviszla5!$E$5="sz",haviszla5!CP219,IF(haviszla5!$E$5="cs",haviszla5!CQ219,IF(haviszla5!$E$5="p",haviszla5!CR219,IF(haviszla5!$E$5="szo",haviszla5!CS219,0)))))),0)</f>
        <v>0</v>
      </c>
      <c r="HY219" s="43">
        <f>IF($HY$1=1,IF(haviszla5!$E$5="h",haviszla5!CT219,IF(haviszla5!$E$5="k",haviszla5!CU219,IF(haviszla5!$E$5="sz",haviszla5!CV219,IF(haviszla5!$E$5="cs",haviszla5!CW219,IF(haviszla5!$E$5="p",haviszla5!CX219,IF(haviszla5!$E$5="szo",haviszla5!CY219,0)))))),0)</f>
        <v>0</v>
      </c>
      <c r="HZ219" s="43">
        <f>IF($HZ$1=1,IF(haviszla5!$E$5="h",haviszla5!CZ219,IF(haviszla5!$E$5="k",haviszla5!DA219,IF(haviszla5!$E$5="sz",haviszla5!DB219,IF(haviszla5!$E$5="cs",haviszla5!DC219,IF(haviszla5!$E$5="p",haviszla5!DD219,IF(haviszla5!$E$5="szo",haviszla5!DE219,0)))))),0)</f>
        <v>0</v>
      </c>
      <c r="IA219" s="43">
        <f>IF($IA$1=1,IF(haviszla5!$E$5="h",haviszla5!DF219,IF(haviszla5!$E$5="k",haviszla5!DG219,IF(haviszla5!$E$5="sz",haviszla5!DH219,IF(haviszla5!$E$5="cs",haviszla5!DI219,IF(haviszla5!$E$5="p",haviszla5!DJ219,IF(haviszla5!$E$5="szo",haviszla5!DK219,0)))))),0)</f>
        <v>0</v>
      </c>
      <c r="IB219" s="43">
        <f>IF($IB$1=1,IF(haviszla5!$E$5="h",haviszla5!DL219,IF(haviszla5!$E$5="k",haviszla5!DM219,IF(haviszla5!$E$5="sz",haviszla5!DN219,IF(haviszla5!$E$5="cs",haviszla5!DO219,IF(haviszla5!$E$5="p",haviszla5!DP219,IF(haviszla5!$E$5="szo",haviszla5!DQ219,0)))))),0)</f>
        <v>0</v>
      </c>
      <c r="IC219" s="43">
        <f>IF($IC$1=1,IF(haviszla5!$E$5="h",haviszla5!DR219,IF(haviszla5!$E$5="k",haviszla5!DS219,IF(haviszla5!$E$5="sz",haviszla5!DT219,IF(haviszla5!$E$5="cs",haviszla5!DU219,IF(haviszla5!$E$5="p",haviszla5!DV219,IF(haviszla5!$E$5="szo",haviszla5!DW219,0)))))),0)</f>
        <v>0</v>
      </c>
      <c r="ID219" s="43">
        <f>IF($ID$1=1,IF(haviszla5!$E$5="h",haviszla5!DX219,IF(haviszla5!$E$5="k",haviszla5!DY219,IF(haviszla5!$E$5="sz",haviszla5!DZ219,IF(haviszla5!$E$5="cs",haviszla5!EA219,IF(haviszla5!$E$5="p",haviszla5!EB219,IF(haviszla5!$E$5="szo",haviszla5!EC219,0)))))),0)</f>
        <v>0</v>
      </c>
      <c r="IE219" s="43">
        <f>IF($IE$1=1,IF(haviszla5!$E$5="h",haviszla5!ED219,IF(haviszla5!$E$5="k",haviszla5!EE219,IF(haviszla5!$E$5="sz",haviszla5!EF219,IF(haviszla5!$E$5="cs",haviszla5!EG219,IF(haviszla5!$E$5="p",haviszla5!EH219,IF(haviszla5!$E$5="szo",haviszla5!EI219,0)))))),0)</f>
        <v>0</v>
      </c>
    </row>
    <row r="220" spans="1:239" ht="15" customHeight="1">
      <c r="A220" s="18" t="s">
        <v>290</v>
      </c>
      <c r="B220" s="42"/>
      <c r="C220" s="41"/>
      <c r="D220" s="42"/>
      <c r="E220" s="13">
        <f t="shared" si="257"/>
        <v>0</v>
      </c>
      <c r="F220" s="67"/>
      <c r="G220" s="69"/>
      <c r="H220" s="52">
        <v>0</v>
      </c>
      <c r="I220" s="51">
        <v>0</v>
      </c>
      <c r="J220" s="52">
        <v>0</v>
      </c>
      <c r="K220" s="52">
        <v>0</v>
      </c>
      <c r="L220" s="52">
        <v>0</v>
      </c>
      <c r="M220" s="52">
        <v>0</v>
      </c>
      <c r="N220" s="55">
        <v>0</v>
      </c>
      <c r="O220" s="54">
        <v>0</v>
      </c>
      <c r="P220" s="54">
        <v>0</v>
      </c>
      <c r="Q220" s="54">
        <v>0</v>
      </c>
      <c r="R220" s="54">
        <v>0</v>
      </c>
      <c r="S220" s="54">
        <v>0</v>
      </c>
      <c r="T220" s="55">
        <v>0</v>
      </c>
      <c r="U220" s="54">
        <v>0</v>
      </c>
      <c r="V220" s="54">
        <v>0</v>
      </c>
      <c r="W220" s="54">
        <v>0</v>
      </c>
      <c r="X220" s="54">
        <v>0</v>
      </c>
      <c r="Y220" s="54">
        <v>0</v>
      </c>
      <c r="Z220" s="55">
        <v>0</v>
      </c>
      <c r="AA220" s="54">
        <v>0</v>
      </c>
      <c r="AB220" s="54">
        <v>0</v>
      </c>
      <c r="AC220" s="54">
        <v>0</v>
      </c>
      <c r="AD220" s="54">
        <v>0</v>
      </c>
      <c r="AE220" s="54">
        <v>0</v>
      </c>
      <c r="AF220" s="55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5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5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55">
        <v>0</v>
      </c>
      <c r="AY220" s="54">
        <v>0</v>
      </c>
      <c r="AZ220" s="54">
        <v>0</v>
      </c>
      <c r="BA220" s="54">
        <v>0</v>
      </c>
      <c r="BB220" s="54">
        <v>0</v>
      </c>
      <c r="BC220" s="54">
        <v>0</v>
      </c>
      <c r="BD220" s="55">
        <v>0</v>
      </c>
      <c r="BE220" s="54">
        <v>0</v>
      </c>
      <c r="BF220" s="54">
        <v>0</v>
      </c>
      <c r="BG220" s="54">
        <v>0</v>
      </c>
      <c r="BH220" s="54">
        <v>0</v>
      </c>
      <c r="BI220" s="54">
        <v>0</v>
      </c>
      <c r="BJ220" s="55">
        <v>0</v>
      </c>
      <c r="BK220" s="54">
        <v>0</v>
      </c>
      <c r="BL220" s="54">
        <v>0</v>
      </c>
      <c r="BM220" s="54">
        <v>0</v>
      </c>
      <c r="BN220" s="54">
        <v>0</v>
      </c>
      <c r="BO220" s="54">
        <v>0</v>
      </c>
      <c r="BP220" s="55">
        <v>0</v>
      </c>
      <c r="BQ220" s="54">
        <v>0</v>
      </c>
      <c r="BR220" s="54">
        <v>0</v>
      </c>
      <c r="BS220" s="54">
        <v>0</v>
      </c>
      <c r="BT220" s="54">
        <v>0</v>
      </c>
      <c r="BU220" s="54">
        <v>0</v>
      </c>
      <c r="BV220" s="55">
        <v>0</v>
      </c>
      <c r="BW220" s="54">
        <v>0</v>
      </c>
      <c r="BX220" s="54">
        <v>0</v>
      </c>
      <c r="BY220" s="54">
        <v>0</v>
      </c>
      <c r="BZ220" s="54">
        <v>0</v>
      </c>
      <c r="CA220" s="54">
        <v>0</v>
      </c>
      <c r="CB220" s="55">
        <v>0</v>
      </c>
      <c r="CC220" s="54">
        <v>0</v>
      </c>
      <c r="CD220" s="54">
        <v>0</v>
      </c>
      <c r="CE220" s="54">
        <v>0</v>
      </c>
      <c r="CF220" s="54">
        <v>0</v>
      </c>
      <c r="CG220" s="54">
        <v>0</v>
      </c>
      <c r="CH220" s="55">
        <v>0</v>
      </c>
      <c r="CI220" s="54">
        <v>0</v>
      </c>
      <c r="CJ220" s="54">
        <v>0</v>
      </c>
      <c r="CK220" s="54">
        <v>0</v>
      </c>
      <c r="CL220" s="54">
        <v>0</v>
      </c>
      <c r="CM220" s="54">
        <v>0</v>
      </c>
      <c r="CN220" s="55">
        <v>0</v>
      </c>
      <c r="CO220" s="54">
        <v>0</v>
      </c>
      <c r="CP220" s="54">
        <v>0</v>
      </c>
      <c r="CQ220" s="54">
        <v>0</v>
      </c>
      <c r="CR220" s="54">
        <v>0</v>
      </c>
      <c r="CS220" s="54">
        <v>0</v>
      </c>
      <c r="CT220" s="55">
        <v>0</v>
      </c>
      <c r="CU220" s="54">
        <v>0</v>
      </c>
      <c r="CV220" s="54">
        <v>0</v>
      </c>
      <c r="CW220" s="54">
        <v>0</v>
      </c>
      <c r="CX220" s="54">
        <v>0</v>
      </c>
      <c r="CY220" s="54">
        <v>0</v>
      </c>
      <c r="CZ220" s="55">
        <v>0</v>
      </c>
      <c r="DA220" s="54">
        <v>0</v>
      </c>
      <c r="DB220" s="54">
        <v>0</v>
      </c>
      <c r="DC220" s="54">
        <v>0</v>
      </c>
      <c r="DD220" s="54">
        <v>0</v>
      </c>
      <c r="DE220" s="54">
        <v>0</v>
      </c>
      <c r="DF220" s="55">
        <v>0</v>
      </c>
      <c r="DG220" s="54">
        <v>0</v>
      </c>
      <c r="DH220" s="54">
        <v>0</v>
      </c>
      <c r="DI220" s="54">
        <v>0</v>
      </c>
      <c r="DJ220" s="54">
        <v>0</v>
      </c>
      <c r="DK220" s="54">
        <v>0</v>
      </c>
      <c r="DL220" s="55">
        <v>0</v>
      </c>
      <c r="DM220" s="54">
        <v>0</v>
      </c>
      <c r="DN220" s="54">
        <v>0</v>
      </c>
      <c r="DO220" s="54">
        <v>0</v>
      </c>
      <c r="DP220" s="54">
        <v>0</v>
      </c>
      <c r="DQ220" s="54">
        <v>0</v>
      </c>
      <c r="DR220" s="55">
        <v>0</v>
      </c>
      <c r="DS220" s="54">
        <v>0</v>
      </c>
      <c r="DT220" s="54">
        <v>0</v>
      </c>
      <c r="DU220" s="54">
        <v>0</v>
      </c>
      <c r="DV220" s="54">
        <v>0</v>
      </c>
      <c r="DW220" s="54">
        <v>0</v>
      </c>
      <c r="DX220" s="55">
        <v>0</v>
      </c>
      <c r="DY220" s="54">
        <v>0</v>
      </c>
      <c r="DZ220" s="54">
        <v>0</v>
      </c>
      <c r="EA220" s="54">
        <v>0</v>
      </c>
      <c r="EB220" s="54">
        <v>0</v>
      </c>
      <c r="EC220" s="54">
        <v>0</v>
      </c>
      <c r="ED220" s="55">
        <v>0</v>
      </c>
      <c r="EE220" s="54">
        <v>0</v>
      </c>
      <c r="EF220" s="54">
        <v>0</v>
      </c>
      <c r="EG220" s="54">
        <v>0</v>
      </c>
      <c r="EH220" s="54">
        <v>0</v>
      </c>
      <c r="EI220" s="54">
        <v>0</v>
      </c>
      <c r="EJ220" s="55"/>
      <c r="EK220" s="54">
        <v>0</v>
      </c>
      <c r="EL220" s="54"/>
      <c r="EM220" s="54"/>
      <c r="EN220" s="54"/>
      <c r="EO220" s="59">
        <v>0</v>
      </c>
      <c r="EP220" s="55"/>
      <c r="EQ220" s="54">
        <v>0</v>
      </c>
      <c r="ER220" s="54"/>
      <c r="ES220" s="54"/>
      <c r="ET220" s="54"/>
      <c r="EU220" s="59">
        <v>0</v>
      </c>
      <c r="EV220" s="55"/>
      <c r="EW220" s="54">
        <v>0</v>
      </c>
      <c r="EX220" s="54"/>
      <c r="EY220" s="54"/>
      <c r="EZ220" s="54"/>
      <c r="FA220" s="59">
        <v>0</v>
      </c>
      <c r="FB220" s="43">
        <f t="shared" si="258"/>
        <v>0</v>
      </c>
      <c r="FC220" s="21">
        <f t="shared" si="259"/>
        <v>0</v>
      </c>
      <c r="FD220" s="43">
        <f t="shared" si="260"/>
        <v>0</v>
      </c>
      <c r="FE220" s="21">
        <f t="shared" si="261"/>
        <v>0</v>
      </c>
      <c r="FF220" s="43">
        <f t="shared" si="262"/>
        <v>0</v>
      </c>
      <c r="FG220" s="21">
        <f t="shared" si="263"/>
        <v>0</v>
      </c>
      <c r="FH220" s="43">
        <f t="shared" si="264"/>
        <v>0</v>
      </c>
      <c r="FI220" s="21">
        <f t="shared" si="265"/>
        <v>0</v>
      </c>
      <c r="FJ220" s="43">
        <f t="shared" si="266"/>
        <v>0</v>
      </c>
      <c r="FK220" s="21">
        <f t="shared" si="267"/>
        <v>0</v>
      </c>
      <c r="FL220" s="43">
        <f t="shared" si="268"/>
        <v>0</v>
      </c>
      <c r="FM220" s="21">
        <f t="shared" si="269"/>
        <v>0</v>
      </c>
      <c r="FN220" s="43">
        <f t="shared" si="270"/>
        <v>0</v>
      </c>
      <c r="FO220" s="21">
        <f t="shared" si="271"/>
        <v>0</v>
      </c>
      <c r="FP220" s="43">
        <f t="shared" si="272"/>
        <v>0</v>
      </c>
      <c r="FQ220" s="21">
        <f t="shared" si="273"/>
        <v>0</v>
      </c>
      <c r="FR220" s="43">
        <f t="shared" si="274"/>
        <v>0</v>
      </c>
      <c r="FS220" s="21">
        <f t="shared" si="275"/>
        <v>0</v>
      </c>
      <c r="FT220" s="43">
        <f t="shared" si="276"/>
        <v>0</v>
      </c>
      <c r="FU220" s="21">
        <f t="shared" si="277"/>
        <v>0</v>
      </c>
      <c r="FV220" s="43">
        <f t="shared" si="278"/>
        <v>0</v>
      </c>
      <c r="FW220" s="21">
        <f t="shared" si="279"/>
        <v>0</v>
      </c>
      <c r="FX220" s="43">
        <f t="shared" si="280"/>
        <v>0</v>
      </c>
      <c r="FY220" s="21">
        <f t="shared" si="281"/>
        <v>0</v>
      </c>
      <c r="FZ220" s="43">
        <f t="shared" si="282"/>
        <v>0</v>
      </c>
      <c r="GA220" s="21">
        <f t="shared" si="283"/>
        <v>0</v>
      </c>
      <c r="GB220" s="43">
        <f t="shared" si="284"/>
        <v>0</v>
      </c>
      <c r="GC220" s="21">
        <f t="shared" si="285"/>
        <v>0</v>
      </c>
      <c r="GD220" s="43">
        <f t="shared" si="286"/>
        <v>0</v>
      </c>
      <c r="GE220" s="21">
        <f t="shared" si="287"/>
        <v>0</v>
      </c>
      <c r="GF220" s="43">
        <f t="shared" si="288"/>
        <v>0</v>
      </c>
      <c r="GG220" s="21">
        <f t="shared" si="289"/>
        <v>0</v>
      </c>
      <c r="GH220" s="43">
        <f t="shared" si="290"/>
        <v>0</v>
      </c>
      <c r="GI220" s="21">
        <f t="shared" si="291"/>
        <v>0</v>
      </c>
      <c r="GJ220" s="43">
        <f t="shared" si="292"/>
        <v>0</v>
      </c>
      <c r="GK220" s="21">
        <f t="shared" si="293"/>
        <v>0</v>
      </c>
      <c r="GL220" s="43">
        <f t="shared" si="294"/>
        <v>0</v>
      </c>
      <c r="GM220" s="21">
        <f t="shared" si="295"/>
        <v>0</v>
      </c>
      <c r="GN220" s="43">
        <f t="shared" si="296"/>
        <v>0</v>
      </c>
      <c r="GO220" s="21">
        <f t="shared" si="297"/>
        <v>0</v>
      </c>
      <c r="GP220" s="43">
        <f t="shared" si="298"/>
        <v>0</v>
      </c>
      <c r="GQ220" s="21">
        <f t="shared" si="299"/>
        <v>0</v>
      </c>
      <c r="GR220" s="43">
        <f t="shared" si="300"/>
        <v>0</v>
      </c>
      <c r="GS220" s="21">
        <f t="shared" si="301"/>
        <v>0</v>
      </c>
      <c r="GT220" s="43">
        <f t="shared" si="302"/>
        <v>0</v>
      </c>
      <c r="GU220" s="21">
        <f t="shared" si="303"/>
        <v>0</v>
      </c>
      <c r="GV220" s="29">
        <f t="shared" si="304"/>
        <v>0</v>
      </c>
      <c r="GW220" s="29">
        <f t="shared" si="305"/>
        <v>0</v>
      </c>
      <c r="GY220" s="29">
        <f t="shared" si="309"/>
        <v>0</v>
      </c>
      <c r="GZ220" s="29"/>
      <c r="HF220" s="44">
        <f t="shared" si="306"/>
        <v>0</v>
      </c>
      <c r="HG220" s="43">
        <f t="shared" si="307"/>
        <v>0</v>
      </c>
      <c r="HH220" s="44">
        <f t="shared" si="308"/>
        <v>0</v>
      </c>
      <c r="HI220" s="13">
        <f t="shared" si="310"/>
        <v>0</v>
      </c>
      <c r="HJ220" s="43">
        <f>IF($HJ$1=1,IF(haviszla5!$E$5="h",haviszla5!H220,IF(haviszla5!$E$5="k",haviszla5!I220,IF(haviszla5!$E$5="sz",haviszla5!J220,IF(haviszla5!$E$5="cs",haviszla5!K220,IF(haviszla5!$E$5="p",haviszla5!L220,IF(haviszla5!$E$5="szo",haviszla5!M220,0)))))),0)</f>
        <v>0</v>
      </c>
      <c r="HK220" s="43">
        <f>IF($HK$1=1,IF(haviszla5!$E$5="h",haviszla5!N220,IF(haviszla5!$E$5="k",haviszla5!O220,IF(haviszla5!$E$5="sz",haviszla5!P220,IF(haviszla5!$E$5="cs",haviszla5!Q220,IF(haviszla5!$E$5="p",haviszla5!R220,IF(haviszla5!$E$5="szo",haviszla5!S220,0)))))),0)</f>
        <v>0</v>
      </c>
      <c r="HL220" s="43">
        <f>IF($HL$1=1,IF(haviszla5!$E$5="h",haviszla5!T220,IF(haviszla5!$E$5="k",haviszla5!U220,IF(haviszla5!$E$5="sz",haviszla5!V220,IF(haviszla5!$E$5="cs",haviszla5!W220,IF(haviszla5!$E$5="p",haviszla5!X220,IF(haviszla5!$E$5="szo",haviszla5!Y220,0)))))),0)</f>
        <v>0</v>
      </c>
      <c r="HM220" s="43">
        <f>IF($HM$1=1,IF(haviszla5!$E$5="h",haviszla5!Z220,IF(haviszla5!$E$5="k",haviszla5!AA220,IF(haviszla5!$E$5="sz",haviszla5!AB220,IF(haviszla5!$E$5="cs",haviszla5!AC220,IF(haviszla5!$E$5="p",haviszla5!AD220,IF(haviszla5!$E$5="szo",haviszla5!AE220,0)))))),0)</f>
        <v>0</v>
      </c>
      <c r="HN220" s="43">
        <f>IF($HN$1=1,IF(haviszla5!$E$5="h",haviszla5!AF220,IF(haviszla5!$E$5="k",haviszla5!AG220,IF(haviszla5!$E$5="sz",haviszla5!AH220,IF(haviszla5!$E$5="cs",haviszla5!AI220,IF(haviszla5!$E$5="p",haviszla5!AJ220,IF(haviszla5!$E$5="szo",haviszla5!AK220,0)))))),0)</f>
        <v>0</v>
      </c>
      <c r="HO220" s="43">
        <f>IF($HO$1=1,IF(haviszla5!$E$5="h",haviszla5!AL220,IF(haviszla5!$E$5="k",haviszla5!AM220,IF(haviszla5!$E$5="sz",haviszla5!AN220,IF(haviszla5!$E$5="cs",haviszla5!AO220,IF(haviszla5!$E$5="p",haviszla5!AP220,IF(haviszla5!$E$5="szo",haviszla5!AQ220,0)))))),0)</f>
        <v>0</v>
      </c>
      <c r="HP220" s="43">
        <f>IF($HP$1=1,IF(haviszla5!$E$5="h",haviszla5!AR220,IF(haviszla5!$E$5="k",haviszla5!AS220,IF(haviszla5!$E$5="sz",haviszla5!AT220,IF(haviszla5!$E$5="cs",haviszla5!AU220,IF(haviszla5!$E$5="p",haviszla5!AV220,IF(haviszla5!$E$5="szo",haviszla5!AW220,0)))))),0)</f>
        <v>0</v>
      </c>
      <c r="HQ220" s="43">
        <f>IF($HQ$1=1,IF(haviszla5!$E$5="h",haviszla5!AX220,IF(haviszla5!$E$5="k",haviszla5!AY220,IF(haviszla5!$E$5="sz",haviszla5!AZ220,IF(haviszla5!$E$5="cs",haviszla5!BA220,IF(haviszla5!$E$5="p",haviszla5!BB220,IF(haviszla5!$E$5="szo",haviszla5!BC220,0)))))),0)</f>
        <v>0</v>
      </c>
      <c r="HR220" s="43">
        <f>IF($HR$1=1,IF(haviszla5!$E$5="h",haviszla5!BD220,IF(haviszla5!$E$5="k",haviszla5!BE220,IF(haviszla5!$E$5="sz",haviszla5!BF220,IF(haviszla5!$E$5="cs",haviszla5!BG220,IF(haviszla5!$E$5="p",haviszla5!BH220,IF(haviszla5!$E$5="szo",haviszla5!BI220,0)))))),0)</f>
        <v>0</v>
      </c>
      <c r="HS220" s="43">
        <f>IF($HS$1=1,IF(haviszla5!$E$5="h",haviszla5!BJ220,IF(haviszla5!$E$5="k",haviszla5!BK220,IF(haviszla5!$E$5="sz",haviszla5!BL220,IF(haviszla5!$E$5="cs",haviszla5!BM220,IF(haviszla5!$E$5="p",haviszla5!BN220,IF(haviszla5!$E$5="szo",haviszla5!BO220,0)))))),0)</f>
        <v>0</v>
      </c>
      <c r="HT220" s="43">
        <f>IF($HT$1=1,IF(haviszla5!$E$5="h",haviszla5!BP220,IF(haviszla5!$E$5="k",haviszla5!BQ220,IF(haviszla5!$E$5="sz",haviszla5!BR220,IF(haviszla5!$E$5="cs",haviszla5!BS220,IF(haviszla5!$E$5="p",haviszla5!BT220,IF(haviszla5!$E$5="szo",haviszla5!BU220,0)))))),0)</f>
        <v>0</v>
      </c>
      <c r="HU220" s="43">
        <f>IF($HU$1=1,IF(haviszla5!$E$5="h",haviszla5!BV220,IF(haviszla5!$E$5="k",haviszla5!BW220,IF(haviszla5!$E$5="sz",haviszla5!BX220,IF(haviszla5!$E$5="cs",haviszla5!BY220,IF(haviszla5!$E$5="p",haviszla5!BZ220,IF(haviszla5!$E$5="szo",haviszla5!CA220,0)))))),0)</f>
        <v>0</v>
      </c>
      <c r="HV220" s="43">
        <f>IF($HV$1=1,IF(haviszla5!$E$5="h",haviszla5!CB220,IF(haviszla5!$E$5="k",haviszla5!CC220,IF(haviszla5!$E$5="sz",haviszla5!CD220,IF(haviszla5!$E$5="cs",haviszla5!CE220,IF(haviszla5!$E$5="p",haviszla5!CF220,IF(haviszla5!$E$5="szo",haviszla5!CG220,0)))))),0)</f>
        <v>0</v>
      </c>
      <c r="HW220" s="43">
        <f>IF($HW$1=1,IF(haviszla5!$E$5="h",haviszla5!CH220,IF(haviszla5!$E$5="k",haviszla5!CI220,IF(haviszla5!$E$5="sz",haviszla5!CJ220,IF(haviszla5!$E$5="cs",haviszla5!CK220,IF(haviszla5!$E$5="p",haviszla5!CL220,IF(haviszla5!$E$5="szo",haviszla5!CM220,0)))))),0)</f>
        <v>0</v>
      </c>
      <c r="HX220" s="43">
        <f>IF($HX$1=1,IF(haviszla5!$E$5="h",haviszla5!CN220,IF(haviszla5!$E$5="k",haviszla5!CO220,IF(haviszla5!$E$5="sz",haviszla5!CP220,IF(haviszla5!$E$5="cs",haviszla5!CQ220,IF(haviszla5!$E$5="p",haviszla5!CR220,IF(haviszla5!$E$5="szo",haviszla5!CS220,0)))))),0)</f>
        <v>0</v>
      </c>
      <c r="HY220" s="43">
        <f>IF($HY$1=1,IF(haviszla5!$E$5="h",haviszla5!CT220,IF(haviszla5!$E$5="k",haviszla5!CU220,IF(haviszla5!$E$5="sz",haviszla5!CV220,IF(haviszla5!$E$5="cs",haviszla5!CW220,IF(haviszla5!$E$5="p",haviszla5!CX220,IF(haviszla5!$E$5="szo",haviszla5!CY220,0)))))),0)</f>
        <v>0</v>
      </c>
      <c r="HZ220" s="43">
        <f>IF($HZ$1=1,IF(haviszla5!$E$5="h",haviszla5!CZ220,IF(haviszla5!$E$5="k",haviszla5!DA220,IF(haviszla5!$E$5="sz",haviszla5!DB220,IF(haviszla5!$E$5="cs",haviszla5!DC220,IF(haviszla5!$E$5="p",haviszla5!DD220,IF(haviszla5!$E$5="szo",haviszla5!DE220,0)))))),0)</f>
        <v>0</v>
      </c>
      <c r="IA220" s="43">
        <f>IF($IA$1=1,IF(haviszla5!$E$5="h",haviszla5!DF220,IF(haviszla5!$E$5="k",haviszla5!DG220,IF(haviszla5!$E$5="sz",haviszla5!DH220,IF(haviszla5!$E$5="cs",haviszla5!DI220,IF(haviszla5!$E$5="p",haviszla5!DJ220,IF(haviszla5!$E$5="szo",haviszla5!DK220,0)))))),0)</f>
        <v>0</v>
      </c>
      <c r="IB220" s="43">
        <f>IF($IB$1=1,IF(haviszla5!$E$5="h",haviszla5!DL220,IF(haviszla5!$E$5="k",haviszla5!DM220,IF(haviszla5!$E$5="sz",haviszla5!DN220,IF(haviszla5!$E$5="cs",haviszla5!DO220,IF(haviszla5!$E$5="p",haviszla5!DP220,IF(haviszla5!$E$5="szo",haviszla5!DQ220,0)))))),0)</f>
        <v>0</v>
      </c>
      <c r="IC220" s="43">
        <f>IF($IC$1=1,IF(haviszla5!$E$5="h",haviszla5!DR220,IF(haviszla5!$E$5="k",haviszla5!DS220,IF(haviszla5!$E$5="sz",haviszla5!DT220,IF(haviszla5!$E$5="cs",haviszla5!DU220,IF(haviszla5!$E$5="p",haviszla5!DV220,IF(haviszla5!$E$5="szo",haviszla5!DW220,0)))))),0)</f>
        <v>0</v>
      </c>
      <c r="ID220" s="43">
        <f>IF($ID$1=1,IF(haviszla5!$E$5="h",haviszla5!DX220,IF(haviszla5!$E$5="k",haviszla5!DY220,IF(haviszla5!$E$5="sz",haviszla5!DZ220,IF(haviszla5!$E$5="cs",haviszla5!EA220,IF(haviszla5!$E$5="p",haviszla5!EB220,IF(haviszla5!$E$5="szo",haviszla5!EC220,0)))))),0)</f>
        <v>0</v>
      </c>
      <c r="IE220" s="43">
        <f>IF($IE$1=1,IF(haviszla5!$E$5="h",haviszla5!ED220,IF(haviszla5!$E$5="k",haviszla5!EE220,IF(haviszla5!$E$5="sz",haviszla5!EF220,IF(haviszla5!$E$5="cs",haviszla5!EG220,IF(haviszla5!$E$5="p",haviszla5!EH220,IF(haviszla5!$E$5="szo",haviszla5!EI220,0)))))),0)</f>
        <v>0</v>
      </c>
    </row>
    <row r="221" spans="1:239" ht="15" customHeight="1">
      <c r="A221" s="18" t="s">
        <v>291</v>
      </c>
      <c r="B221" s="89"/>
      <c r="C221" s="41"/>
      <c r="D221" s="89"/>
      <c r="E221" s="13">
        <f t="shared" si="257"/>
        <v>0</v>
      </c>
      <c r="F221" s="67"/>
      <c r="G221" s="69"/>
      <c r="H221" s="52">
        <v>0</v>
      </c>
      <c r="I221" s="51">
        <v>0</v>
      </c>
      <c r="J221" s="52">
        <v>0</v>
      </c>
      <c r="K221" s="52">
        <v>0</v>
      </c>
      <c r="L221" s="52">
        <v>0</v>
      </c>
      <c r="M221" s="52">
        <v>0</v>
      </c>
      <c r="N221" s="55">
        <v>0</v>
      </c>
      <c r="O221" s="54">
        <v>0</v>
      </c>
      <c r="P221" s="54">
        <v>0</v>
      </c>
      <c r="Q221" s="54">
        <v>0</v>
      </c>
      <c r="R221" s="54">
        <v>0</v>
      </c>
      <c r="S221" s="54">
        <v>0</v>
      </c>
      <c r="T221" s="55">
        <v>0</v>
      </c>
      <c r="U221" s="54">
        <v>0</v>
      </c>
      <c r="V221" s="54">
        <v>0</v>
      </c>
      <c r="W221" s="54">
        <v>0</v>
      </c>
      <c r="X221" s="54">
        <v>0</v>
      </c>
      <c r="Y221" s="54">
        <v>0</v>
      </c>
      <c r="Z221" s="55">
        <v>0</v>
      </c>
      <c r="AA221" s="54">
        <v>0</v>
      </c>
      <c r="AB221" s="54">
        <v>0</v>
      </c>
      <c r="AC221" s="54">
        <v>0</v>
      </c>
      <c r="AD221" s="54">
        <v>0</v>
      </c>
      <c r="AE221" s="54">
        <v>0</v>
      </c>
      <c r="AF221" s="55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5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5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55">
        <v>0</v>
      </c>
      <c r="AY221" s="54">
        <v>0</v>
      </c>
      <c r="AZ221" s="54">
        <v>0</v>
      </c>
      <c r="BA221" s="54">
        <v>0</v>
      </c>
      <c r="BB221" s="54">
        <v>0</v>
      </c>
      <c r="BC221" s="54">
        <v>0</v>
      </c>
      <c r="BD221" s="55">
        <v>0</v>
      </c>
      <c r="BE221" s="54">
        <v>0</v>
      </c>
      <c r="BF221" s="54">
        <v>0</v>
      </c>
      <c r="BG221" s="54">
        <v>0</v>
      </c>
      <c r="BH221" s="54">
        <v>0</v>
      </c>
      <c r="BI221" s="54">
        <v>0</v>
      </c>
      <c r="BJ221" s="55">
        <v>0</v>
      </c>
      <c r="BK221" s="54">
        <v>0</v>
      </c>
      <c r="BL221" s="54">
        <v>0</v>
      </c>
      <c r="BM221" s="54">
        <v>0</v>
      </c>
      <c r="BN221" s="54">
        <v>0</v>
      </c>
      <c r="BO221" s="54">
        <v>0</v>
      </c>
      <c r="BP221" s="55">
        <v>0</v>
      </c>
      <c r="BQ221" s="54">
        <v>0</v>
      </c>
      <c r="BR221" s="54">
        <v>0</v>
      </c>
      <c r="BS221" s="54">
        <v>0</v>
      </c>
      <c r="BT221" s="54">
        <v>0</v>
      </c>
      <c r="BU221" s="54">
        <v>0</v>
      </c>
      <c r="BV221" s="55">
        <v>0</v>
      </c>
      <c r="BW221" s="54">
        <v>0</v>
      </c>
      <c r="BX221" s="54">
        <v>0</v>
      </c>
      <c r="BY221" s="54">
        <v>0</v>
      </c>
      <c r="BZ221" s="54">
        <v>0</v>
      </c>
      <c r="CA221" s="54">
        <v>0</v>
      </c>
      <c r="CB221" s="55">
        <v>0</v>
      </c>
      <c r="CC221" s="54">
        <v>0</v>
      </c>
      <c r="CD221" s="54">
        <v>0</v>
      </c>
      <c r="CE221" s="54">
        <v>0</v>
      </c>
      <c r="CF221" s="54">
        <v>0</v>
      </c>
      <c r="CG221" s="54">
        <v>0</v>
      </c>
      <c r="CH221" s="55">
        <v>0</v>
      </c>
      <c r="CI221" s="54">
        <v>0</v>
      </c>
      <c r="CJ221" s="54">
        <v>0</v>
      </c>
      <c r="CK221" s="54">
        <v>0</v>
      </c>
      <c r="CL221" s="54">
        <v>0</v>
      </c>
      <c r="CM221" s="54">
        <v>0</v>
      </c>
      <c r="CN221" s="55">
        <v>0</v>
      </c>
      <c r="CO221" s="54">
        <v>0</v>
      </c>
      <c r="CP221" s="54">
        <v>0</v>
      </c>
      <c r="CQ221" s="54">
        <v>0</v>
      </c>
      <c r="CR221" s="54">
        <v>0</v>
      </c>
      <c r="CS221" s="54">
        <v>0</v>
      </c>
      <c r="CT221" s="55">
        <v>0</v>
      </c>
      <c r="CU221" s="54">
        <v>0</v>
      </c>
      <c r="CV221" s="54">
        <v>0</v>
      </c>
      <c r="CW221" s="54">
        <v>0</v>
      </c>
      <c r="CX221" s="54">
        <v>0</v>
      </c>
      <c r="CY221" s="54">
        <v>0</v>
      </c>
      <c r="CZ221" s="55">
        <v>0</v>
      </c>
      <c r="DA221" s="54">
        <v>0</v>
      </c>
      <c r="DB221" s="54">
        <v>0</v>
      </c>
      <c r="DC221" s="54">
        <v>0</v>
      </c>
      <c r="DD221" s="54">
        <v>0</v>
      </c>
      <c r="DE221" s="54">
        <v>0</v>
      </c>
      <c r="DF221" s="55">
        <v>0</v>
      </c>
      <c r="DG221" s="54">
        <v>0</v>
      </c>
      <c r="DH221" s="54">
        <v>0</v>
      </c>
      <c r="DI221" s="54">
        <v>0</v>
      </c>
      <c r="DJ221" s="54">
        <v>0</v>
      </c>
      <c r="DK221" s="54">
        <v>0</v>
      </c>
      <c r="DL221" s="55">
        <v>0</v>
      </c>
      <c r="DM221" s="54">
        <v>0</v>
      </c>
      <c r="DN221" s="54">
        <v>0</v>
      </c>
      <c r="DO221" s="54">
        <v>0</v>
      </c>
      <c r="DP221" s="54">
        <v>0</v>
      </c>
      <c r="DQ221" s="54">
        <v>0</v>
      </c>
      <c r="DR221" s="55">
        <v>0</v>
      </c>
      <c r="DS221" s="54">
        <v>0</v>
      </c>
      <c r="DT221" s="54">
        <v>0</v>
      </c>
      <c r="DU221" s="54">
        <v>0</v>
      </c>
      <c r="DV221" s="54">
        <v>0</v>
      </c>
      <c r="DW221" s="54">
        <v>0</v>
      </c>
      <c r="DX221" s="55">
        <v>0</v>
      </c>
      <c r="DY221" s="54">
        <v>0</v>
      </c>
      <c r="DZ221" s="54">
        <v>0</v>
      </c>
      <c r="EA221" s="54">
        <v>0</v>
      </c>
      <c r="EB221" s="54">
        <v>0</v>
      </c>
      <c r="EC221" s="54">
        <v>0</v>
      </c>
      <c r="ED221" s="55">
        <v>0</v>
      </c>
      <c r="EE221" s="54">
        <v>0</v>
      </c>
      <c r="EF221" s="54">
        <v>0</v>
      </c>
      <c r="EG221" s="54">
        <v>0</v>
      </c>
      <c r="EH221" s="54">
        <v>0</v>
      </c>
      <c r="EI221" s="54">
        <v>0</v>
      </c>
      <c r="EJ221" s="55"/>
      <c r="EK221" s="54">
        <v>0</v>
      </c>
      <c r="EL221" s="54"/>
      <c r="EM221" s="54"/>
      <c r="EN221" s="54"/>
      <c r="EO221" s="59">
        <v>0</v>
      </c>
      <c r="EP221" s="55"/>
      <c r="EQ221" s="54">
        <v>0</v>
      </c>
      <c r="ER221" s="54"/>
      <c r="ES221" s="54"/>
      <c r="ET221" s="54"/>
      <c r="EU221" s="59">
        <v>0</v>
      </c>
      <c r="EV221" s="55"/>
      <c r="EW221" s="54">
        <v>0</v>
      </c>
      <c r="EX221" s="54"/>
      <c r="EY221" s="54"/>
      <c r="EZ221" s="54"/>
      <c r="FA221" s="59">
        <v>0</v>
      </c>
      <c r="FB221" s="43">
        <f t="shared" si="258"/>
        <v>0</v>
      </c>
      <c r="FC221" s="21">
        <f t="shared" si="259"/>
        <v>0</v>
      </c>
      <c r="FD221" s="43">
        <f t="shared" si="260"/>
        <v>0</v>
      </c>
      <c r="FE221" s="21">
        <f t="shared" si="261"/>
        <v>0</v>
      </c>
      <c r="FF221" s="43">
        <f t="shared" si="262"/>
        <v>0</v>
      </c>
      <c r="FG221" s="21">
        <f t="shared" si="263"/>
        <v>0</v>
      </c>
      <c r="FH221" s="43">
        <f t="shared" si="264"/>
        <v>0</v>
      </c>
      <c r="FI221" s="21">
        <f t="shared" si="265"/>
        <v>0</v>
      </c>
      <c r="FJ221" s="43">
        <f t="shared" si="266"/>
        <v>0</v>
      </c>
      <c r="FK221" s="21">
        <f t="shared" si="267"/>
        <v>0</v>
      </c>
      <c r="FL221" s="43">
        <f t="shared" si="268"/>
        <v>0</v>
      </c>
      <c r="FM221" s="21">
        <f t="shared" si="269"/>
        <v>0</v>
      </c>
      <c r="FN221" s="43">
        <f t="shared" si="270"/>
        <v>0</v>
      </c>
      <c r="FO221" s="21">
        <f t="shared" si="271"/>
        <v>0</v>
      </c>
      <c r="FP221" s="43">
        <f t="shared" si="272"/>
        <v>0</v>
      </c>
      <c r="FQ221" s="21">
        <f t="shared" si="273"/>
        <v>0</v>
      </c>
      <c r="FR221" s="43">
        <f t="shared" si="274"/>
        <v>0</v>
      </c>
      <c r="FS221" s="21">
        <f t="shared" si="275"/>
        <v>0</v>
      </c>
      <c r="FT221" s="43">
        <f t="shared" si="276"/>
        <v>0</v>
      </c>
      <c r="FU221" s="21">
        <f t="shared" si="277"/>
        <v>0</v>
      </c>
      <c r="FV221" s="43">
        <f t="shared" si="278"/>
        <v>0</v>
      </c>
      <c r="FW221" s="21">
        <f t="shared" si="279"/>
        <v>0</v>
      </c>
      <c r="FX221" s="43">
        <f t="shared" si="280"/>
        <v>0</v>
      </c>
      <c r="FY221" s="21">
        <f t="shared" si="281"/>
        <v>0</v>
      </c>
      <c r="FZ221" s="43">
        <f t="shared" si="282"/>
        <v>0</v>
      </c>
      <c r="GA221" s="21">
        <f t="shared" si="283"/>
        <v>0</v>
      </c>
      <c r="GB221" s="43">
        <f t="shared" si="284"/>
        <v>0</v>
      </c>
      <c r="GC221" s="21">
        <f t="shared" si="285"/>
        <v>0</v>
      </c>
      <c r="GD221" s="43">
        <f t="shared" si="286"/>
        <v>0</v>
      </c>
      <c r="GE221" s="21">
        <f t="shared" si="287"/>
        <v>0</v>
      </c>
      <c r="GF221" s="43">
        <f t="shared" si="288"/>
        <v>0</v>
      </c>
      <c r="GG221" s="21">
        <f t="shared" si="289"/>
        <v>0</v>
      </c>
      <c r="GH221" s="43">
        <f t="shared" si="290"/>
        <v>0</v>
      </c>
      <c r="GI221" s="21">
        <f t="shared" si="291"/>
        <v>0</v>
      </c>
      <c r="GJ221" s="43">
        <f t="shared" si="292"/>
        <v>0</v>
      </c>
      <c r="GK221" s="21">
        <f t="shared" si="293"/>
        <v>0</v>
      </c>
      <c r="GL221" s="43">
        <f t="shared" si="294"/>
        <v>0</v>
      </c>
      <c r="GM221" s="21">
        <f t="shared" si="295"/>
        <v>0</v>
      </c>
      <c r="GN221" s="43">
        <f t="shared" si="296"/>
        <v>0</v>
      </c>
      <c r="GO221" s="21">
        <f t="shared" si="297"/>
        <v>0</v>
      </c>
      <c r="GP221" s="43">
        <f t="shared" si="298"/>
        <v>0</v>
      </c>
      <c r="GQ221" s="21">
        <f t="shared" si="299"/>
        <v>0</v>
      </c>
      <c r="GR221" s="43">
        <f t="shared" si="300"/>
        <v>0</v>
      </c>
      <c r="GS221" s="21">
        <f t="shared" si="301"/>
        <v>0</v>
      </c>
      <c r="GT221" s="43">
        <f t="shared" si="302"/>
        <v>0</v>
      </c>
      <c r="GU221" s="21">
        <f t="shared" si="303"/>
        <v>0</v>
      </c>
      <c r="GV221" s="29">
        <f t="shared" si="304"/>
        <v>0</v>
      </c>
      <c r="GW221" s="29">
        <f t="shared" si="305"/>
        <v>0</v>
      </c>
      <c r="GY221" s="29">
        <f t="shared" si="309"/>
        <v>0</v>
      </c>
      <c r="GZ221" s="29"/>
      <c r="HF221" s="44">
        <f t="shared" si="306"/>
        <v>0</v>
      </c>
      <c r="HG221" s="43">
        <f t="shared" si="307"/>
        <v>0</v>
      </c>
      <c r="HH221" s="44">
        <f t="shared" si="308"/>
        <v>0</v>
      </c>
      <c r="HI221" s="13">
        <f t="shared" si="310"/>
        <v>0</v>
      </c>
      <c r="HJ221" s="43">
        <f>IF($HJ$1=1,IF(haviszla5!$E$5="h",haviszla5!H221,IF(haviszla5!$E$5="k",haviszla5!I221,IF(haviszla5!$E$5="sz",haviszla5!J221,IF(haviszla5!$E$5="cs",haviszla5!K221,IF(haviszla5!$E$5="p",haviszla5!L221,IF(haviszla5!$E$5="szo",haviszla5!M221,0)))))),0)</f>
        <v>0</v>
      </c>
      <c r="HK221" s="43">
        <f>IF($HK$1=1,IF(haviszla5!$E$5="h",haviszla5!N221,IF(haviszla5!$E$5="k",haviszla5!O221,IF(haviszla5!$E$5="sz",haviszla5!P221,IF(haviszla5!$E$5="cs",haviszla5!Q221,IF(haviszla5!$E$5="p",haviszla5!R221,IF(haviszla5!$E$5="szo",haviszla5!S221,0)))))),0)</f>
        <v>0</v>
      </c>
      <c r="HL221" s="43">
        <f>IF($HL$1=1,IF(haviszla5!$E$5="h",haviszla5!T221,IF(haviszla5!$E$5="k",haviszla5!U221,IF(haviszla5!$E$5="sz",haviszla5!V221,IF(haviszla5!$E$5="cs",haviszla5!W221,IF(haviszla5!$E$5="p",haviszla5!X221,IF(haviszla5!$E$5="szo",haviszla5!Y221,0)))))),0)</f>
        <v>0</v>
      </c>
      <c r="HM221" s="43">
        <f>IF($HM$1=1,IF(haviszla5!$E$5="h",haviszla5!Z221,IF(haviszla5!$E$5="k",haviszla5!AA221,IF(haviszla5!$E$5="sz",haviszla5!AB221,IF(haviszla5!$E$5="cs",haviszla5!AC221,IF(haviszla5!$E$5="p",haviszla5!AD221,IF(haviszla5!$E$5="szo",haviszla5!AE221,0)))))),0)</f>
        <v>0</v>
      </c>
      <c r="HN221" s="43">
        <f>IF($HN$1=1,IF(haviszla5!$E$5="h",haviszla5!AF221,IF(haviszla5!$E$5="k",haviszla5!AG221,IF(haviszla5!$E$5="sz",haviszla5!AH221,IF(haviszla5!$E$5="cs",haviszla5!AI221,IF(haviszla5!$E$5="p",haviszla5!AJ221,IF(haviszla5!$E$5="szo",haviszla5!AK221,0)))))),0)</f>
        <v>0</v>
      </c>
      <c r="HO221" s="43">
        <f>IF($HO$1=1,IF(haviszla5!$E$5="h",haviszla5!AL221,IF(haviszla5!$E$5="k",haviszla5!AM221,IF(haviszla5!$E$5="sz",haviszla5!AN221,IF(haviszla5!$E$5="cs",haviszla5!AO221,IF(haviszla5!$E$5="p",haviszla5!AP221,IF(haviszla5!$E$5="szo",haviszla5!AQ221,0)))))),0)</f>
        <v>0</v>
      </c>
      <c r="HP221" s="43">
        <f>IF($HP$1=1,IF(haviszla5!$E$5="h",haviszla5!AR221,IF(haviszla5!$E$5="k",haviszla5!AS221,IF(haviszla5!$E$5="sz",haviszla5!AT221,IF(haviszla5!$E$5="cs",haviszla5!AU221,IF(haviszla5!$E$5="p",haviszla5!AV221,IF(haviszla5!$E$5="szo",haviszla5!AW221,0)))))),0)</f>
        <v>0</v>
      </c>
      <c r="HQ221" s="43">
        <f>IF($HQ$1=1,IF(haviszla5!$E$5="h",haviszla5!AX221,IF(haviszla5!$E$5="k",haviszla5!AY221,IF(haviszla5!$E$5="sz",haviszla5!AZ221,IF(haviszla5!$E$5="cs",haviszla5!BA221,IF(haviszla5!$E$5="p",haviszla5!BB221,IF(haviszla5!$E$5="szo",haviszla5!BC221,0)))))),0)</f>
        <v>0</v>
      </c>
      <c r="HR221" s="43">
        <f>IF($HR$1=1,IF(haviszla5!$E$5="h",haviszla5!BD221,IF(haviszla5!$E$5="k",haviszla5!BE221,IF(haviszla5!$E$5="sz",haviszla5!BF221,IF(haviszla5!$E$5="cs",haviszla5!BG221,IF(haviszla5!$E$5="p",haviszla5!BH221,IF(haviszla5!$E$5="szo",haviszla5!BI221,0)))))),0)</f>
        <v>0</v>
      </c>
      <c r="HS221" s="43">
        <f>IF($HS$1=1,IF(haviszla5!$E$5="h",haviszla5!BJ221,IF(haviszla5!$E$5="k",haviszla5!BK221,IF(haviszla5!$E$5="sz",haviszla5!BL221,IF(haviszla5!$E$5="cs",haviszla5!BM221,IF(haviszla5!$E$5="p",haviszla5!BN221,IF(haviszla5!$E$5="szo",haviszla5!BO221,0)))))),0)</f>
        <v>0</v>
      </c>
      <c r="HT221" s="43">
        <f>IF($HT$1=1,IF(haviszla5!$E$5="h",haviszla5!BP221,IF(haviszla5!$E$5="k",haviszla5!BQ221,IF(haviszla5!$E$5="sz",haviszla5!BR221,IF(haviszla5!$E$5="cs",haviszla5!BS221,IF(haviszla5!$E$5="p",haviszla5!BT221,IF(haviszla5!$E$5="szo",haviszla5!BU221,0)))))),0)</f>
        <v>0</v>
      </c>
      <c r="HU221" s="43">
        <f>IF($HU$1=1,IF(haviszla5!$E$5="h",haviszla5!BV221,IF(haviszla5!$E$5="k",haviszla5!BW221,IF(haviszla5!$E$5="sz",haviszla5!BX221,IF(haviszla5!$E$5="cs",haviszla5!BY221,IF(haviszla5!$E$5="p",haviszla5!BZ221,IF(haviszla5!$E$5="szo",haviszla5!CA221,0)))))),0)</f>
        <v>0</v>
      </c>
      <c r="HV221" s="43">
        <f>IF($HV$1=1,IF(haviszla5!$E$5="h",haviszla5!CB221,IF(haviszla5!$E$5="k",haviszla5!CC221,IF(haviszla5!$E$5="sz",haviszla5!CD221,IF(haviszla5!$E$5="cs",haviszla5!CE221,IF(haviszla5!$E$5="p",haviszla5!CF221,IF(haviszla5!$E$5="szo",haviszla5!CG221,0)))))),0)</f>
        <v>0</v>
      </c>
      <c r="HW221" s="43">
        <f>IF($HW$1=1,IF(haviszla5!$E$5="h",haviszla5!CH221,IF(haviszla5!$E$5="k",haviszla5!CI221,IF(haviszla5!$E$5="sz",haviszla5!CJ221,IF(haviszla5!$E$5="cs",haviszla5!CK221,IF(haviszla5!$E$5="p",haviszla5!CL221,IF(haviszla5!$E$5="szo",haviszla5!CM221,0)))))),0)</f>
        <v>0</v>
      </c>
      <c r="HX221" s="43">
        <f>IF($HX$1=1,IF(haviszla5!$E$5="h",haviszla5!CN221,IF(haviszla5!$E$5="k",haviszla5!CO221,IF(haviszla5!$E$5="sz",haviszla5!CP221,IF(haviszla5!$E$5="cs",haviszla5!CQ221,IF(haviszla5!$E$5="p",haviszla5!CR221,IF(haviszla5!$E$5="szo",haviszla5!CS221,0)))))),0)</f>
        <v>0</v>
      </c>
      <c r="HY221" s="43">
        <f>IF($HY$1=1,IF(haviszla5!$E$5="h",haviszla5!CT221,IF(haviszla5!$E$5="k",haviszla5!CU221,IF(haviszla5!$E$5="sz",haviszla5!CV221,IF(haviszla5!$E$5="cs",haviszla5!CW221,IF(haviszla5!$E$5="p",haviszla5!CX221,IF(haviszla5!$E$5="szo",haviszla5!CY221,0)))))),0)</f>
        <v>0</v>
      </c>
      <c r="HZ221" s="43">
        <f>IF($HZ$1=1,IF(haviszla5!$E$5="h",haviszla5!CZ221,IF(haviszla5!$E$5="k",haviszla5!DA221,IF(haviszla5!$E$5="sz",haviszla5!DB221,IF(haviszla5!$E$5="cs",haviszla5!DC221,IF(haviszla5!$E$5="p",haviszla5!DD221,IF(haviszla5!$E$5="szo",haviszla5!DE221,0)))))),0)</f>
        <v>0</v>
      </c>
      <c r="IA221" s="43">
        <f>IF($IA$1=1,IF(haviszla5!$E$5="h",haviszla5!DF221,IF(haviszla5!$E$5="k",haviszla5!DG221,IF(haviszla5!$E$5="sz",haviszla5!DH221,IF(haviszla5!$E$5="cs",haviszla5!DI221,IF(haviszla5!$E$5="p",haviszla5!DJ221,IF(haviszla5!$E$5="szo",haviszla5!DK221,0)))))),0)</f>
        <v>0</v>
      </c>
      <c r="IB221" s="43">
        <f>IF($IB$1=1,IF(haviszla5!$E$5="h",haviszla5!DL221,IF(haviszla5!$E$5="k",haviszla5!DM221,IF(haviszla5!$E$5="sz",haviszla5!DN221,IF(haviszla5!$E$5="cs",haviszla5!DO221,IF(haviszla5!$E$5="p",haviszla5!DP221,IF(haviszla5!$E$5="szo",haviszla5!DQ221,0)))))),0)</f>
        <v>0</v>
      </c>
      <c r="IC221" s="43">
        <f>IF($IC$1=1,IF(haviszla5!$E$5="h",haviszla5!DR221,IF(haviszla5!$E$5="k",haviszla5!DS221,IF(haviszla5!$E$5="sz",haviszla5!DT221,IF(haviszla5!$E$5="cs",haviszla5!DU221,IF(haviszla5!$E$5="p",haviszla5!DV221,IF(haviszla5!$E$5="szo",haviszla5!DW221,0)))))),0)</f>
        <v>0</v>
      </c>
      <c r="ID221" s="43">
        <f>IF($ID$1=1,IF(haviszla5!$E$5="h",haviszla5!DX221,IF(haviszla5!$E$5="k",haviszla5!DY221,IF(haviszla5!$E$5="sz",haviszla5!DZ221,IF(haviszla5!$E$5="cs",haviszla5!EA221,IF(haviszla5!$E$5="p",haviszla5!EB221,IF(haviszla5!$E$5="szo",haviszla5!EC221,0)))))),0)</f>
        <v>0</v>
      </c>
      <c r="IE221" s="43">
        <f>IF($IE$1=1,IF(haviszla5!$E$5="h",haviszla5!ED221,IF(haviszla5!$E$5="k",haviszla5!EE221,IF(haviszla5!$E$5="sz",haviszla5!EF221,IF(haviszla5!$E$5="cs",haviszla5!EG221,IF(haviszla5!$E$5="p",haviszla5!EH221,IF(haviszla5!$E$5="szo",haviszla5!EI221,0)))))),0)</f>
        <v>0</v>
      </c>
    </row>
    <row r="222" spans="1:239" ht="15" customHeight="1">
      <c r="A222" s="18" t="s">
        <v>292</v>
      </c>
      <c r="B222" s="42"/>
      <c r="C222" s="41"/>
      <c r="D222" s="42"/>
      <c r="E222" s="13">
        <f t="shared" si="257"/>
        <v>0</v>
      </c>
      <c r="F222" s="67"/>
      <c r="G222" s="69"/>
      <c r="H222" s="52">
        <v>0</v>
      </c>
      <c r="I222" s="51">
        <v>0</v>
      </c>
      <c r="J222" s="52">
        <v>0</v>
      </c>
      <c r="K222" s="52">
        <v>0</v>
      </c>
      <c r="L222" s="52">
        <v>0</v>
      </c>
      <c r="M222" s="52">
        <v>0</v>
      </c>
      <c r="N222" s="55">
        <v>0</v>
      </c>
      <c r="O222" s="54">
        <v>0</v>
      </c>
      <c r="P222" s="54">
        <v>0</v>
      </c>
      <c r="Q222" s="54">
        <v>0</v>
      </c>
      <c r="R222" s="54">
        <v>0</v>
      </c>
      <c r="S222" s="54">
        <v>0</v>
      </c>
      <c r="T222" s="55">
        <v>0</v>
      </c>
      <c r="U222" s="54">
        <v>0</v>
      </c>
      <c r="V222" s="54">
        <v>0</v>
      </c>
      <c r="W222" s="54">
        <v>0</v>
      </c>
      <c r="X222" s="54">
        <v>0</v>
      </c>
      <c r="Y222" s="54">
        <v>0</v>
      </c>
      <c r="Z222" s="55">
        <v>0</v>
      </c>
      <c r="AA222" s="54">
        <v>0</v>
      </c>
      <c r="AB222" s="54">
        <v>0</v>
      </c>
      <c r="AC222" s="54">
        <v>0</v>
      </c>
      <c r="AD222" s="54">
        <v>0</v>
      </c>
      <c r="AE222" s="54">
        <v>0</v>
      </c>
      <c r="AF222" s="55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5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5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55">
        <v>0</v>
      </c>
      <c r="AY222" s="54">
        <v>0</v>
      </c>
      <c r="AZ222" s="54">
        <v>0</v>
      </c>
      <c r="BA222" s="54">
        <v>0</v>
      </c>
      <c r="BB222" s="54">
        <v>0</v>
      </c>
      <c r="BC222" s="54">
        <v>0</v>
      </c>
      <c r="BD222" s="55">
        <v>0</v>
      </c>
      <c r="BE222" s="54">
        <v>0</v>
      </c>
      <c r="BF222" s="54">
        <v>0</v>
      </c>
      <c r="BG222" s="54">
        <v>0</v>
      </c>
      <c r="BH222" s="54">
        <v>0</v>
      </c>
      <c r="BI222" s="54">
        <v>0</v>
      </c>
      <c r="BJ222" s="55">
        <v>0</v>
      </c>
      <c r="BK222" s="54">
        <v>0</v>
      </c>
      <c r="BL222" s="54">
        <v>0</v>
      </c>
      <c r="BM222" s="54">
        <v>0</v>
      </c>
      <c r="BN222" s="54">
        <v>0</v>
      </c>
      <c r="BO222" s="54">
        <v>0</v>
      </c>
      <c r="BP222" s="55">
        <v>0</v>
      </c>
      <c r="BQ222" s="54">
        <v>0</v>
      </c>
      <c r="BR222" s="54">
        <v>0</v>
      </c>
      <c r="BS222" s="54">
        <v>0</v>
      </c>
      <c r="BT222" s="54">
        <v>0</v>
      </c>
      <c r="BU222" s="54">
        <v>0</v>
      </c>
      <c r="BV222" s="55">
        <v>0</v>
      </c>
      <c r="BW222" s="54">
        <v>0</v>
      </c>
      <c r="BX222" s="54">
        <v>0</v>
      </c>
      <c r="BY222" s="54">
        <v>0</v>
      </c>
      <c r="BZ222" s="54">
        <v>0</v>
      </c>
      <c r="CA222" s="54">
        <v>0</v>
      </c>
      <c r="CB222" s="55">
        <v>0</v>
      </c>
      <c r="CC222" s="54">
        <v>0</v>
      </c>
      <c r="CD222" s="54">
        <v>0</v>
      </c>
      <c r="CE222" s="54">
        <v>0</v>
      </c>
      <c r="CF222" s="54">
        <v>0</v>
      </c>
      <c r="CG222" s="54">
        <v>0</v>
      </c>
      <c r="CH222" s="55">
        <v>0</v>
      </c>
      <c r="CI222" s="54">
        <v>0</v>
      </c>
      <c r="CJ222" s="54">
        <v>0</v>
      </c>
      <c r="CK222" s="54">
        <v>0</v>
      </c>
      <c r="CL222" s="54">
        <v>0</v>
      </c>
      <c r="CM222" s="54">
        <v>0</v>
      </c>
      <c r="CN222" s="55">
        <v>0</v>
      </c>
      <c r="CO222" s="54">
        <v>0</v>
      </c>
      <c r="CP222" s="54">
        <v>0</v>
      </c>
      <c r="CQ222" s="54">
        <v>0</v>
      </c>
      <c r="CR222" s="54">
        <v>0</v>
      </c>
      <c r="CS222" s="54">
        <v>0</v>
      </c>
      <c r="CT222" s="55">
        <v>0</v>
      </c>
      <c r="CU222" s="54">
        <v>0</v>
      </c>
      <c r="CV222" s="54">
        <v>0</v>
      </c>
      <c r="CW222" s="54">
        <v>0</v>
      </c>
      <c r="CX222" s="54">
        <v>0</v>
      </c>
      <c r="CY222" s="54">
        <v>0</v>
      </c>
      <c r="CZ222" s="55">
        <v>0</v>
      </c>
      <c r="DA222" s="54">
        <v>0</v>
      </c>
      <c r="DB222" s="54">
        <v>0</v>
      </c>
      <c r="DC222" s="54">
        <v>0</v>
      </c>
      <c r="DD222" s="54">
        <v>0</v>
      </c>
      <c r="DE222" s="54">
        <v>0</v>
      </c>
      <c r="DF222" s="55">
        <v>0</v>
      </c>
      <c r="DG222" s="54">
        <v>0</v>
      </c>
      <c r="DH222" s="54">
        <v>0</v>
      </c>
      <c r="DI222" s="54">
        <v>0</v>
      </c>
      <c r="DJ222" s="54">
        <v>0</v>
      </c>
      <c r="DK222" s="54">
        <v>0</v>
      </c>
      <c r="DL222" s="55">
        <v>0</v>
      </c>
      <c r="DM222" s="54">
        <v>0</v>
      </c>
      <c r="DN222" s="54">
        <v>0</v>
      </c>
      <c r="DO222" s="54">
        <v>0</v>
      </c>
      <c r="DP222" s="54">
        <v>0</v>
      </c>
      <c r="DQ222" s="54">
        <v>0</v>
      </c>
      <c r="DR222" s="55">
        <v>0</v>
      </c>
      <c r="DS222" s="54">
        <v>0</v>
      </c>
      <c r="DT222" s="54">
        <v>0</v>
      </c>
      <c r="DU222" s="54">
        <v>0</v>
      </c>
      <c r="DV222" s="54">
        <v>0</v>
      </c>
      <c r="DW222" s="54">
        <v>0</v>
      </c>
      <c r="DX222" s="55">
        <v>0</v>
      </c>
      <c r="DY222" s="54">
        <v>0</v>
      </c>
      <c r="DZ222" s="54">
        <v>0</v>
      </c>
      <c r="EA222" s="54">
        <v>0</v>
      </c>
      <c r="EB222" s="54">
        <v>0</v>
      </c>
      <c r="EC222" s="54">
        <v>0</v>
      </c>
      <c r="ED222" s="55">
        <v>0</v>
      </c>
      <c r="EE222" s="54">
        <v>0</v>
      </c>
      <c r="EF222" s="54">
        <v>0</v>
      </c>
      <c r="EG222" s="54">
        <v>0</v>
      </c>
      <c r="EH222" s="54">
        <v>0</v>
      </c>
      <c r="EI222" s="54">
        <v>0</v>
      </c>
      <c r="EJ222" s="55"/>
      <c r="EK222" s="54">
        <v>0</v>
      </c>
      <c r="EL222" s="54"/>
      <c r="EM222" s="54"/>
      <c r="EN222" s="54"/>
      <c r="EO222" s="59">
        <v>0</v>
      </c>
      <c r="EP222" s="55"/>
      <c r="EQ222" s="54">
        <v>0</v>
      </c>
      <c r="ER222" s="54"/>
      <c r="ES222" s="54"/>
      <c r="ET222" s="54"/>
      <c r="EU222" s="59">
        <v>0</v>
      </c>
      <c r="EV222" s="55"/>
      <c r="EW222" s="54">
        <v>0</v>
      </c>
      <c r="EX222" s="54"/>
      <c r="EY222" s="54"/>
      <c r="EZ222" s="54"/>
      <c r="FA222" s="59">
        <v>0</v>
      </c>
      <c r="FB222" s="43">
        <f t="shared" si="258"/>
        <v>0</v>
      </c>
      <c r="FC222" s="21">
        <f t="shared" si="259"/>
        <v>0</v>
      </c>
      <c r="FD222" s="43">
        <f t="shared" si="260"/>
        <v>0</v>
      </c>
      <c r="FE222" s="21">
        <f t="shared" si="261"/>
        <v>0</v>
      </c>
      <c r="FF222" s="43">
        <f t="shared" si="262"/>
        <v>0</v>
      </c>
      <c r="FG222" s="21">
        <f t="shared" si="263"/>
        <v>0</v>
      </c>
      <c r="FH222" s="43">
        <f t="shared" si="264"/>
        <v>0</v>
      </c>
      <c r="FI222" s="21">
        <f t="shared" si="265"/>
        <v>0</v>
      </c>
      <c r="FJ222" s="43">
        <f t="shared" si="266"/>
        <v>0</v>
      </c>
      <c r="FK222" s="21">
        <f t="shared" si="267"/>
        <v>0</v>
      </c>
      <c r="FL222" s="43">
        <f t="shared" si="268"/>
        <v>0</v>
      </c>
      <c r="FM222" s="21">
        <f t="shared" si="269"/>
        <v>0</v>
      </c>
      <c r="FN222" s="43">
        <f t="shared" si="270"/>
        <v>0</v>
      </c>
      <c r="FO222" s="21">
        <f t="shared" si="271"/>
        <v>0</v>
      </c>
      <c r="FP222" s="43">
        <f t="shared" si="272"/>
        <v>0</v>
      </c>
      <c r="FQ222" s="21">
        <f t="shared" si="273"/>
        <v>0</v>
      </c>
      <c r="FR222" s="43">
        <f t="shared" si="274"/>
        <v>0</v>
      </c>
      <c r="FS222" s="21">
        <f t="shared" si="275"/>
        <v>0</v>
      </c>
      <c r="FT222" s="43">
        <f t="shared" si="276"/>
        <v>0</v>
      </c>
      <c r="FU222" s="21">
        <f t="shared" si="277"/>
        <v>0</v>
      </c>
      <c r="FV222" s="43">
        <f t="shared" si="278"/>
        <v>0</v>
      </c>
      <c r="FW222" s="21">
        <f t="shared" si="279"/>
        <v>0</v>
      </c>
      <c r="FX222" s="43">
        <f t="shared" si="280"/>
        <v>0</v>
      </c>
      <c r="FY222" s="21">
        <f t="shared" si="281"/>
        <v>0</v>
      </c>
      <c r="FZ222" s="43">
        <f t="shared" si="282"/>
        <v>0</v>
      </c>
      <c r="GA222" s="21">
        <f t="shared" si="283"/>
        <v>0</v>
      </c>
      <c r="GB222" s="43">
        <f t="shared" si="284"/>
        <v>0</v>
      </c>
      <c r="GC222" s="21">
        <f t="shared" si="285"/>
        <v>0</v>
      </c>
      <c r="GD222" s="43">
        <f t="shared" si="286"/>
        <v>0</v>
      </c>
      <c r="GE222" s="21">
        <f t="shared" si="287"/>
        <v>0</v>
      </c>
      <c r="GF222" s="43">
        <f t="shared" si="288"/>
        <v>0</v>
      </c>
      <c r="GG222" s="21">
        <f t="shared" si="289"/>
        <v>0</v>
      </c>
      <c r="GH222" s="43">
        <f t="shared" si="290"/>
        <v>0</v>
      </c>
      <c r="GI222" s="21">
        <f t="shared" si="291"/>
        <v>0</v>
      </c>
      <c r="GJ222" s="43">
        <f t="shared" si="292"/>
        <v>0</v>
      </c>
      <c r="GK222" s="21">
        <f t="shared" si="293"/>
        <v>0</v>
      </c>
      <c r="GL222" s="43">
        <f t="shared" si="294"/>
        <v>0</v>
      </c>
      <c r="GM222" s="21">
        <f t="shared" si="295"/>
        <v>0</v>
      </c>
      <c r="GN222" s="43">
        <f t="shared" si="296"/>
        <v>0</v>
      </c>
      <c r="GO222" s="21">
        <f t="shared" si="297"/>
        <v>0</v>
      </c>
      <c r="GP222" s="43">
        <f t="shared" si="298"/>
        <v>0</v>
      </c>
      <c r="GQ222" s="21">
        <f t="shared" si="299"/>
        <v>0</v>
      </c>
      <c r="GR222" s="43">
        <f t="shared" si="300"/>
        <v>0</v>
      </c>
      <c r="GS222" s="21">
        <f t="shared" si="301"/>
        <v>0</v>
      </c>
      <c r="GT222" s="43">
        <f t="shared" si="302"/>
        <v>0</v>
      </c>
      <c r="GU222" s="21">
        <f t="shared" si="303"/>
        <v>0</v>
      </c>
      <c r="GV222" s="29">
        <f t="shared" si="304"/>
        <v>0</v>
      </c>
      <c r="GW222" s="29">
        <f t="shared" si="305"/>
        <v>0</v>
      </c>
      <c r="GY222" s="29">
        <f t="shared" si="309"/>
        <v>0</v>
      </c>
      <c r="GZ222" s="29"/>
      <c r="HF222" s="44">
        <f t="shared" si="306"/>
        <v>0</v>
      </c>
      <c r="HG222" s="43">
        <f t="shared" si="307"/>
        <v>0</v>
      </c>
      <c r="HH222" s="44">
        <f t="shared" si="308"/>
        <v>0</v>
      </c>
      <c r="HI222" s="13">
        <f t="shared" si="310"/>
        <v>0</v>
      </c>
      <c r="HJ222" s="43">
        <f>IF($HJ$1=1,IF(haviszla5!$E$5="h",haviszla5!H222,IF(haviszla5!$E$5="k",haviszla5!I222,IF(haviszla5!$E$5="sz",haviszla5!J222,IF(haviszla5!$E$5="cs",haviszla5!K222,IF(haviszla5!$E$5="p",haviszla5!L222,IF(haviszla5!$E$5="szo",haviszla5!M222,0)))))),0)</f>
        <v>0</v>
      </c>
      <c r="HK222" s="43">
        <f>IF($HK$1=1,IF(haviszla5!$E$5="h",haviszla5!N222,IF(haviszla5!$E$5="k",haviszla5!O222,IF(haviszla5!$E$5="sz",haviszla5!P222,IF(haviszla5!$E$5="cs",haviszla5!Q222,IF(haviszla5!$E$5="p",haviszla5!R222,IF(haviszla5!$E$5="szo",haviszla5!S222,0)))))),0)</f>
        <v>0</v>
      </c>
      <c r="HL222" s="43">
        <f>IF($HL$1=1,IF(haviszla5!$E$5="h",haviszla5!T222,IF(haviszla5!$E$5="k",haviszla5!U222,IF(haviszla5!$E$5="sz",haviszla5!V222,IF(haviszla5!$E$5="cs",haviszla5!W222,IF(haviszla5!$E$5="p",haviszla5!X222,IF(haviszla5!$E$5="szo",haviszla5!Y222,0)))))),0)</f>
        <v>0</v>
      </c>
      <c r="HM222" s="43">
        <f>IF($HM$1=1,IF(haviszla5!$E$5="h",haviszla5!Z222,IF(haviszla5!$E$5="k",haviszla5!AA222,IF(haviszla5!$E$5="sz",haviszla5!AB222,IF(haviszla5!$E$5="cs",haviszla5!AC222,IF(haviszla5!$E$5="p",haviszla5!AD222,IF(haviszla5!$E$5="szo",haviszla5!AE222,0)))))),0)</f>
        <v>0</v>
      </c>
      <c r="HN222" s="43">
        <f>IF($HN$1=1,IF(haviszla5!$E$5="h",haviszla5!AF222,IF(haviszla5!$E$5="k",haviszla5!AG222,IF(haviszla5!$E$5="sz",haviszla5!AH222,IF(haviszla5!$E$5="cs",haviszla5!AI222,IF(haviszla5!$E$5="p",haviszla5!AJ222,IF(haviszla5!$E$5="szo",haviszla5!AK222,0)))))),0)</f>
        <v>0</v>
      </c>
      <c r="HO222" s="43">
        <f>IF($HO$1=1,IF(haviszla5!$E$5="h",haviszla5!AL222,IF(haviszla5!$E$5="k",haviszla5!AM222,IF(haviszla5!$E$5="sz",haviszla5!AN222,IF(haviszla5!$E$5="cs",haviszla5!AO222,IF(haviszla5!$E$5="p",haviszla5!AP222,IF(haviszla5!$E$5="szo",haviszla5!AQ222,0)))))),0)</f>
        <v>0</v>
      </c>
      <c r="HP222" s="43">
        <f>IF($HP$1=1,IF(haviszla5!$E$5="h",haviszla5!AR222,IF(haviszla5!$E$5="k",haviszla5!AS222,IF(haviszla5!$E$5="sz",haviszla5!AT222,IF(haviszla5!$E$5="cs",haviszla5!AU222,IF(haviszla5!$E$5="p",haviszla5!AV222,IF(haviszla5!$E$5="szo",haviszla5!AW222,0)))))),0)</f>
        <v>0</v>
      </c>
      <c r="HQ222" s="43">
        <f>IF($HQ$1=1,IF(haviszla5!$E$5="h",haviszla5!AX222,IF(haviszla5!$E$5="k",haviszla5!AY222,IF(haviszla5!$E$5="sz",haviszla5!AZ222,IF(haviszla5!$E$5="cs",haviszla5!BA222,IF(haviszla5!$E$5="p",haviszla5!BB222,IF(haviszla5!$E$5="szo",haviszla5!BC222,0)))))),0)</f>
        <v>0</v>
      </c>
      <c r="HR222" s="43">
        <f>IF($HR$1=1,IF(haviszla5!$E$5="h",haviszla5!BD222,IF(haviszla5!$E$5="k",haviszla5!BE222,IF(haviszla5!$E$5="sz",haviszla5!BF222,IF(haviszla5!$E$5="cs",haviszla5!BG222,IF(haviszla5!$E$5="p",haviszla5!BH222,IF(haviszla5!$E$5="szo",haviszla5!BI222,0)))))),0)</f>
        <v>0</v>
      </c>
      <c r="HS222" s="43">
        <f>IF($HS$1=1,IF(haviszla5!$E$5="h",haviszla5!BJ222,IF(haviszla5!$E$5="k",haviszla5!BK222,IF(haviszla5!$E$5="sz",haviszla5!BL222,IF(haviszla5!$E$5="cs",haviszla5!BM222,IF(haviszla5!$E$5="p",haviszla5!BN222,IF(haviszla5!$E$5="szo",haviszla5!BO222,0)))))),0)</f>
        <v>0</v>
      </c>
      <c r="HT222" s="43">
        <f>IF($HT$1=1,IF(haviszla5!$E$5="h",haviszla5!BP222,IF(haviszla5!$E$5="k",haviszla5!BQ222,IF(haviszla5!$E$5="sz",haviszla5!BR222,IF(haviszla5!$E$5="cs",haviszla5!BS222,IF(haviszla5!$E$5="p",haviszla5!BT222,IF(haviszla5!$E$5="szo",haviszla5!BU222,0)))))),0)</f>
        <v>0</v>
      </c>
      <c r="HU222" s="43">
        <f>IF($HU$1=1,IF(haviszla5!$E$5="h",haviszla5!BV222,IF(haviszla5!$E$5="k",haviszla5!BW222,IF(haviszla5!$E$5="sz",haviszla5!BX222,IF(haviszla5!$E$5="cs",haviszla5!BY222,IF(haviszla5!$E$5="p",haviszla5!BZ222,IF(haviszla5!$E$5="szo",haviszla5!CA222,0)))))),0)</f>
        <v>0</v>
      </c>
      <c r="HV222" s="43">
        <f>IF($HV$1=1,IF(haviszla5!$E$5="h",haviszla5!CB222,IF(haviszla5!$E$5="k",haviszla5!CC222,IF(haviszla5!$E$5="sz",haviszla5!CD222,IF(haviszla5!$E$5="cs",haviszla5!CE222,IF(haviszla5!$E$5="p",haviszla5!CF222,IF(haviszla5!$E$5="szo",haviszla5!CG222,0)))))),0)</f>
        <v>0</v>
      </c>
      <c r="HW222" s="43">
        <f>IF($HW$1=1,IF(haviszla5!$E$5="h",haviszla5!CH222,IF(haviszla5!$E$5="k",haviszla5!CI222,IF(haviszla5!$E$5="sz",haviszla5!CJ222,IF(haviszla5!$E$5="cs",haviszla5!CK222,IF(haviszla5!$E$5="p",haviszla5!CL222,IF(haviszla5!$E$5="szo",haviszla5!CM222,0)))))),0)</f>
        <v>0</v>
      </c>
      <c r="HX222" s="43">
        <f>IF($HX$1=1,IF(haviszla5!$E$5="h",haviszla5!CN222,IF(haviszla5!$E$5="k",haviszla5!CO222,IF(haviszla5!$E$5="sz",haviszla5!CP222,IF(haviszla5!$E$5="cs",haviszla5!CQ222,IF(haviszla5!$E$5="p",haviszla5!CR222,IF(haviszla5!$E$5="szo",haviszla5!CS222,0)))))),0)</f>
        <v>0</v>
      </c>
      <c r="HY222" s="43">
        <f>IF($HY$1=1,IF(haviszla5!$E$5="h",haviszla5!CT222,IF(haviszla5!$E$5="k",haviszla5!CU222,IF(haviszla5!$E$5="sz",haviszla5!CV222,IF(haviszla5!$E$5="cs",haviszla5!CW222,IF(haviszla5!$E$5="p",haviszla5!CX222,IF(haviszla5!$E$5="szo",haviszla5!CY222,0)))))),0)</f>
        <v>0</v>
      </c>
      <c r="HZ222" s="43">
        <f>IF($HZ$1=1,IF(haviszla5!$E$5="h",haviszla5!CZ222,IF(haviszla5!$E$5="k",haviszla5!DA222,IF(haviszla5!$E$5="sz",haviszla5!DB222,IF(haviszla5!$E$5="cs",haviszla5!DC222,IF(haviszla5!$E$5="p",haviszla5!DD222,IF(haviszla5!$E$5="szo",haviszla5!DE222,0)))))),0)</f>
        <v>0</v>
      </c>
      <c r="IA222" s="43">
        <f>IF($IA$1=1,IF(haviszla5!$E$5="h",haviszla5!DF222,IF(haviszla5!$E$5="k",haviszla5!DG222,IF(haviszla5!$E$5="sz",haviszla5!DH222,IF(haviszla5!$E$5="cs",haviszla5!DI222,IF(haviszla5!$E$5="p",haviszla5!DJ222,IF(haviszla5!$E$5="szo",haviszla5!DK222,0)))))),0)</f>
        <v>0</v>
      </c>
      <c r="IB222" s="43">
        <f>IF($IB$1=1,IF(haviszla5!$E$5="h",haviszla5!DL222,IF(haviszla5!$E$5="k",haviszla5!DM222,IF(haviszla5!$E$5="sz",haviszla5!DN222,IF(haviszla5!$E$5="cs",haviszla5!DO222,IF(haviszla5!$E$5="p",haviszla5!DP222,IF(haviszla5!$E$5="szo",haviszla5!DQ222,0)))))),0)</f>
        <v>0</v>
      </c>
      <c r="IC222" s="43">
        <f>IF($IC$1=1,IF(haviszla5!$E$5="h",haviszla5!DR222,IF(haviszla5!$E$5="k",haviszla5!DS222,IF(haviszla5!$E$5="sz",haviszla5!DT222,IF(haviszla5!$E$5="cs",haviszla5!DU222,IF(haviszla5!$E$5="p",haviszla5!DV222,IF(haviszla5!$E$5="szo",haviszla5!DW222,0)))))),0)</f>
        <v>0</v>
      </c>
      <c r="ID222" s="43">
        <f>IF($ID$1=1,IF(haviszla5!$E$5="h",haviszla5!DX222,IF(haviszla5!$E$5="k",haviszla5!DY222,IF(haviszla5!$E$5="sz",haviszla5!DZ222,IF(haviszla5!$E$5="cs",haviszla5!EA222,IF(haviszla5!$E$5="p",haviszla5!EB222,IF(haviszla5!$E$5="szo",haviszla5!EC222,0)))))),0)</f>
        <v>0</v>
      </c>
      <c r="IE222" s="43">
        <f>IF($IE$1=1,IF(haviszla5!$E$5="h",haviszla5!ED222,IF(haviszla5!$E$5="k",haviszla5!EE222,IF(haviszla5!$E$5="sz",haviszla5!EF222,IF(haviszla5!$E$5="cs",haviszla5!EG222,IF(haviszla5!$E$5="p",haviszla5!EH222,IF(haviszla5!$E$5="szo",haviszla5!EI222,0)))))),0)</f>
        <v>0</v>
      </c>
    </row>
    <row r="223" spans="1:239" s="24" customFormat="1">
      <c r="A223" s="23"/>
      <c r="E223" s="13">
        <f>SUM(E6:E222)</f>
        <v>210</v>
      </c>
      <c r="F223" s="124"/>
      <c r="G223" s="124"/>
      <c r="H223" s="71">
        <v>0</v>
      </c>
      <c r="I223" s="71">
        <v>0</v>
      </c>
      <c r="J223" s="71">
        <v>0</v>
      </c>
      <c r="K223" s="71">
        <v>0</v>
      </c>
      <c r="L223" s="71">
        <v>0</v>
      </c>
      <c r="M223" s="71">
        <v>0</v>
      </c>
      <c r="N223" s="72">
        <v>0</v>
      </c>
      <c r="O223" s="71">
        <v>0</v>
      </c>
      <c r="P223" s="71">
        <v>0</v>
      </c>
      <c r="Q223" s="71">
        <v>0</v>
      </c>
      <c r="R223" s="73">
        <v>0</v>
      </c>
      <c r="S223" s="74">
        <v>0</v>
      </c>
      <c r="T223" s="72">
        <v>0</v>
      </c>
      <c r="U223" s="71">
        <v>0</v>
      </c>
      <c r="V223" s="71">
        <v>0</v>
      </c>
      <c r="W223" s="71">
        <v>0</v>
      </c>
      <c r="X223" s="73">
        <v>0</v>
      </c>
      <c r="Y223" s="74">
        <v>0</v>
      </c>
      <c r="Z223" s="72">
        <v>0</v>
      </c>
      <c r="AA223" s="71">
        <v>0</v>
      </c>
      <c r="AB223" s="71">
        <v>0</v>
      </c>
      <c r="AC223" s="71">
        <v>0</v>
      </c>
      <c r="AD223" s="73">
        <v>0</v>
      </c>
      <c r="AE223" s="74">
        <v>0</v>
      </c>
      <c r="AF223" s="72">
        <v>0</v>
      </c>
      <c r="AG223" s="71">
        <v>0</v>
      </c>
      <c r="AH223" s="71">
        <v>0</v>
      </c>
      <c r="AI223" s="75">
        <v>0</v>
      </c>
      <c r="AJ223" s="73">
        <v>0</v>
      </c>
      <c r="AK223" s="74">
        <v>0</v>
      </c>
      <c r="AL223" s="72">
        <v>0</v>
      </c>
      <c r="AM223" s="71">
        <v>0</v>
      </c>
      <c r="AN223" s="71">
        <v>0</v>
      </c>
      <c r="AO223" s="71">
        <v>0</v>
      </c>
      <c r="AP223" s="73">
        <v>0</v>
      </c>
      <c r="AQ223" s="74">
        <v>0</v>
      </c>
      <c r="AR223" s="72">
        <v>0</v>
      </c>
      <c r="AS223" s="71">
        <v>0</v>
      </c>
      <c r="AT223" s="71">
        <v>0</v>
      </c>
      <c r="AU223" s="71">
        <v>0</v>
      </c>
      <c r="AV223" s="73">
        <v>0</v>
      </c>
      <c r="AW223" s="74">
        <v>0</v>
      </c>
      <c r="AX223" s="72">
        <v>0</v>
      </c>
      <c r="AY223" s="71">
        <v>0</v>
      </c>
      <c r="AZ223" s="71">
        <v>0</v>
      </c>
      <c r="BA223" s="71">
        <v>0</v>
      </c>
      <c r="BB223" s="73">
        <v>0</v>
      </c>
      <c r="BC223" s="74">
        <v>0</v>
      </c>
      <c r="BD223" s="72">
        <v>0</v>
      </c>
      <c r="BE223" s="71">
        <v>0</v>
      </c>
      <c r="BF223" s="71">
        <v>0</v>
      </c>
      <c r="BG223" s="71">
        <v>0</v>
      </c>
      <c r="BH223" s="73">
        <v>0</v>
      </c>
      <c r="BI223" s="74">
        <v>0</v>
      </c>
      <c r="BJ223" s="72">
        <v>0</v>
      </c>
      <c r="BK223" s="71">
        <v>0</v>
      </c>
      <c r="BL223" s="71">
        <v>0</v>
      </c>
      <c r="BM223" s="71">
        <v>0</v>
      </c>
      <c r="BN223" s="73">
        <v>0</v>
      </c>
      <c r="BO223" s="74">
        <v>0</v>
      </c>
      <c r="BP223" s="72">
        <v>0</v>
      </c>
      <c r="BQ223" s="71">
        <v>0</v>
      </c>
      <c r="BR223" s="71">
        <v>0</v>
      </c>
      <c r="BS223" s="71">
        <v>0</v>
      </c>
      <c r="BT223" s="73">
        <v>0</v>
      </c>
      <c r="BU223" s="74">
        <v>0</v>
      </c>
      <c r="BV223" s="72">
        <v>0</v>
      </c>
      <c r="BW223" s="71">
        <v>0</v>
      </c>
      <c r="BX223" s="71">
        <v>0</v>
      </c>
      <c r="BY223" s="71">
        <v>0</v>
      </c>
      <c r="BZ223" s="73">
        <v>0</v>
      </c>
      <c r="CA223" s="74">
        <v>0</v>
      </c>
      <c r="CB223" s="72">
        <v>0</v>
      </c>
      <c r="CC223" s="71">
        <v>0</v>
      </c>
      <c r="CD223" s="71">
        <v>0</v>
      </c>
      <c r="CE223" s="71">
        <v>0</v>
      </c>
      <c r="CF223" s="73">
        <v>0</v>
      </c>
      <c r="CG223" s="74">
        <v>0</v>
      </c>
      <c r="CH223" s="72">
        <v>0</v>
      </c>
      <c r="CI223" s="71">
        <v>0</v>
      </c>
      <c r="CJ223" s="71">
        <v>0</v>
      </c>
      <c r="CK223" s="71">
        <v>0</v>
      </c>
      <c r="CL223" s="73">
        <v>0</v>
      </c>
      <c r="CM223" s="74">
        <v>0</v>
      </c>
      <c r="CN223" s="72">
        <v>0</v>
      </c>
      <c r="CO223" s="71">
        <v>0</v>
      </c>
      <c r="CP223" s="71">
        <v>0</v>
      </c>
      <c r="CQ223" s="71">
        <v>0</v>
      </c>
      <c r="CR223" s="73">
        <v>0</v>
      </c>
      <c r="CS223" s="74">
        <v>0</v>
      </c>
      <c r="CT223" s="72">
        <v>0</v>
      </c>
      <c r="CU223" s="71">
        <v>0</v>
      </c>
      <c r="CV223" s="71">
        <v>0</v>
      </c>
      <c r="CW223" s="71">
        <v>0</v>
      </c>
      <c r="CX223" s="73">
        <v>0</v>
      </c>
      <c r="CY223" s="74">
        <v>0</v>
      </c>
      <c r="CZ223" s="72">
        <v>0</v>
      </c>
      <c r="DA223" s="71">
        <v>0</v>
      </c>
      <c r="DB223" s="71">
        <v>0</v>
      </c>
      <c r="DC223" s="71">
        <v>0</v>
      </c>
      <c r="DD223" s="73">
        <v>0</v>
      </c>
      <c r="DE223" s="74">
        <v>0</v>
      </c>
      <c r="DF223" s="72">
        <v>0</v>
      </c>
      <c r="DG223" s="71">
        <v>0</v>
      </c>
      <c r="DH223" s="71">
        <v>0</v>
      </c>
      <c r="DI223" s="71">
        <v>0</v>
      </c>
      <c r="DJ223" s="73">
        <v>0</v>
      </c>
      <c r="DK223" s="74">
        <v>0</v>
      </c>
      <c r="DL223" s="72">
        <v>0</v>
      </c>
      <c r="DM223" s="71">
        <v>0</v>
      </c>
      <c r="DN223" s="71">
        <v>0</v>
      </c>
      <c r="DO223" s="71">
        <v>0</v>
      </c>
      <c r="DP223" s="73">
        <v>0</v>
      </c>
      <c r="DQ223" s="74">
        <v>0</v>
      </c>
      <c r="DR223" s="72">
        <v>0</v>
      </c>
      <c r="DS223" s="71">
        <v>0</v>
      </c>
      <c r="DT223" s="71">
        <v>0</v>
      </c>
      <c r="DU223" s="71">
        <v>0</v>
      </c>
      <c r="DV223" s="73">
        <v>0</v>
      </c>
      <c r="DW223" s="74">
        <v>0</v>
      </c>
      <c r="DX223" s="72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2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2"/>
      <c r="EK223" s="74">
        <v>0</v>
      </c>
      <c r="EL223" s="74"/>
      <c r="EM223" s="74"/>
      <c r="EN223" s="74"/>
      <c r="EO223" s="74">
        <v>0</v>
      </c>
      <c r="EP223" s="72"/>
      <c r="EQ223" s="74">
        <v>0</v>
      </c>
      <c r="ER223" s="74"/>
      <c r="ES223" s="74"/>
      <c r="ET223" s="74"/>
      <c r="EU223" s="74">
        <v>0</v>
      </c>
      <c r="EV223" s="71"/>
      <c r="EW223" s="76">
        <v>0</v>
      </c>
      <c r="EX223" s="71"/>
      <c r="EY223" s="76"/>
      <c r="EZ223" s="76"/>
      <c r="FA223" s="76">
        <v>0</v>
      </c>
      <c r="FC223" s="25">
        <f>(((IF(SUM(FC6:FC222)&gt;0,SUM(FC6:FC222),0))+0)+0)+0</f>
        <v>18965</v>
      </c>
      <c r="FD223" s="25"/>
      <c r="FE223" s="25">
        <f>(((IF(SUM(FE6:FE222)&gt;0,SUM(FE6:FE222),0))+0)+0)+0</f>
        <v>66070</v>
      </c>
      <c r="FF223" s="25"/>
      <c r="FG223" s="25">
        <f>(((IF(SUM(FG6:FG222)&gt;0,SUM(FG6:FG222),0))+0)+0)+0</f>
        <v>0</v>
      </c>
      <c r="FH223" s="25"/>
      <c r="FI223" s="25">
        <f>(((IF(SUM(FI6:FI222)&gt;0,SUM(FI6:FI222),0))+0)+0)+0</f>
        <v>0</v>
      </c>
      <c r="FJ223" s="25"/>
      <c r="FK223" s="25">
        <f>(((IF(SUM(FK6:FK222)&gt;0,SUM(FK6:FK222),0))+0)+0)+0</f>
        <v>17520</v>
      </c>
      <c r="FL223" s="25"/>
      <c r="FM223" s="25">
        <f>(((IF(SUM(FM6:FM222)&gt;0,SUM(FM6:FM222),0))+0)+0)+0</f>
        <v>0</v>
      </c>
      <c r="FN223" s="25"/>
      <c r="FO223" s="25">
        <f>(((IF(SUM(FO6:FO222)&gt;0,SUM(FO6:FO222),0))+0)+0)+0</f>
        <v>2400</v>
      </c>
      <c r="FP223" s="25"/>
      <c r="FQ223" s="25">
        <f>(((IF(SUM(FQ6:FQ222)&gt;0,SUM(FQ6:FQ222),0))+0)+0)+0</f>
        <v>22970</v>
      </c>
      <c r="FR223" s="25"/>
      <c r="FS223" s="25">
        <f>((IF(SUM(FS6:FS222)&gt;0,SUM(FS6:FS222),0))+0)+0</f>
        <v>3975</v>
      </c>
      <c r="FT223" s="25"/>
      <c r="FU223" s="25">
        <f>((IF(SUM(FU6:FU222)&gt;0,SUM(FU6:FU222),0))+0)+0</f>
        <v>45825</v>
      </c>
      <c r="FV223" s="25"/>
      <c r="FW223" s="25">
        <f>((IF(SUM(FW6:FW222)&gt;0,SUM(FW6:FW222),0))+0)+0</f>
        <v>12435</v>
      </c>
      <c r="FX223" s="25"/>
      <c r="FY223" s="25">
        <f>((IF(SUM(FY6:FY222)&gt;0,SUM(FY6:FY222),0))+0)+0</f>
        <v>25545</v>
      </c>
      <c r="FZ223" s="25"/>
      <c r="GA223" s="25">
        <f>((IF(SUM(GA6:GA222)&gt;0,SUM(GA6:GA222),0))+0)+0</f>
        <v>12500</v>
      </c>
      <c r="GB223" s="25"/>
      <c r="GC223" s="25">
        <f>((IF(SUM(GC6:GC222)&gt;0,SUM(GC6:GC222),0))+0)+0</f>
        <v>16785</v>
      </c>
      <c r="GD223" s="25"/>
      <c r="GE223" s="25">
        <f>((IF(SUM(GE6:GE222)&gt;0,SUM(GE6:GE222),0))+0)+0</f>
        <v>5875</v>
      </c>
      <c r="GF223" s="25"/>
      <c r="GG223" s="25">
        <f>((IF(SUM(GG6:GG222)&gt;0,SUM(GG6:GG222),0))+0)+0</f>
        <v>3550</v>
      </c>
      <c r="GH223" s="25"/>
      <c r="GI223" s="25">
        <f>((IF(SUM(GI6:GI222)&gt;0,SUM(GI6:GI222),0))+0)+0</f>
        <v>12490</v>
      </c>
      <c r="GJ223" s="25"/>
      <c r="GK223" s="25">
        <f>((IF(SUM(GK6:GK222)&gt;0,SUM(GK6:GK222),0))+0)+0</f>
        <v>7675</v>
      </c>
      <c r="GL223" s="25"/>
      <c r="GM223" s="25">
        <f>((IF(SUM(GM6:GM222)&gt;0,SUM(GM6:GM222),0))+0)+0</f>
        <v>0</v>
      </c>
      <c r="GN223" s="25"/>
      <c r="GO223" s="25">
        <f>((IF(SUM(GO6:GO222)&gt;0,SUM(GO6:GO222),0))+0)+0</f>
        <v>5560</v>
      </c>
      <c r="GP223" s="25"/>
      <c r="GQ223" s="25">
        <f>((IF(SUM(GQ6:GQ222)&gt;0,SUM(GQ6:GQ222),0))+0)+0</f>
        <v>0</v>
      </c>
      <c r="GR223" s="25"/>
      <c r="GS223" s="25">
        <f>((IF(SUM(GS6:GS222)&gt;0,SUM(GS6:GS222),0))+0)+0</f>
        <v>0</v>
      </c>
      <c r="GT223" s="25"/>
      <c r="GU223" s="25">
        <f>((IF(SUM(GU6:GU222)&gt;0,SUM(GU6:GU222),0))+0)+0</f>
        <v>0</v>
      </c>
      <c r="GV223" s="26">
        <f>((SUM(FC223:GU223))+0)+0</f>
        <v>280140</v>
      </c>
      <c r="GW223" s="24">
        <f>((GV223*0.2)+0)+0</f>
        <v>56028</v>
      </c>
      <c r="GX223" s="24">
        <f>((GV223-GW223)+0)+0</f>
        <v>224112</v>
      </c>
    </row>
    <row r="224" spans="1:239">
      <c r="C224" s="8">
        <f>SUM(E26:E29)</f>
        <v>2</v>
      </c>
      <c r="E224" s="14"/>
      <c r="F224" s="30"/>
      <c r="H224" s="77">
        <v>0</v>
      </c>
      <c r="I224" s="51">
        <v>0</v>
      </c>
      <c r="J224" s="77">
        <v>0</v>
      </c>
      <c r="K224" s="77">
        <v>0</v>
      </c>
      <c r="L224" s="77">
        <v>0</v>
      </c>
      <c r="M224" s="77">
        <v>0</v>
      </c>
      <c r="N224" s="57">
        <v>0</v>
      </c>
      <c r="O224" s="78">
        <v>0</v>
      </c>
      <c r="P224" s="78">
        <v>0</v>
      </c>
      <c r="Q224" s="78">
        <v>0</v>
      </c>
      <c r="R224" s="79">
        <v>0</v>
      </c>
      <c r="S224" s="58">
        <v>0</v>
      </c>
      <c r="T224" s="57">
        <v>0</v>
      </c>
      <c r="U224" s="78">
        <v>0</v>
      </c>
      <c r="V224" s="78">
        <v>0</v>
      </c>
      <c r="W224" s="78">
        <v>0</v>
      </c>
      <c r="X224" s="79">
        <v>0</v>
      </c>
      <c r="Y224" s="58">
        <v>0</v>
      </c>
      <c r="Z224" s="57">
        <v>0</v>
      </c>
      <c r="AA224" s="78">
        <v>0</v>
      </c>
      <c r="AB224" s="78">
        <v>0</v>
      </c>
      <c r="AC224" s="78">
        <v>0</v>
      </c>
      <c r="AD224" s="79">
        <v>0</v>
      </c>
      <c r="AE224" s="58">
        <v>0</v>
      </c>
      <c r="AF224" s="57">
        <v>0</v>
      </c>
      <c r="AG224" s="78">
        <v>0</v>
      </c>
      <c r="AH224" s="78">
        <v>0</v>
      </c>
      <c r="AI224" s="80">
        <v>0</v>
      </c>
      <c r="AJ224" s="79">
        <v>0</v>
      </c>
      <c r="AK224" s="58">
        <v>0</v>
      </c>
      <c r="AL224" s="57">
        <v>0</v>
      </c>
      <c r="AM224" s="78">
        <v>0</v>
      </c>
      <c r="AN224" s="78">
        <v>0</v>
      </c>
      <c r="AO224" s="78">
        <v>0</v>
      </c>
      <c r="AP224" s="79">
        <v>0</v>
      </c>
      <c r="AQ224" s="58">
        <v>0</v>
      </c>
      <c r="AR224" s="57">
        <v>0</v>
      </c>
      <c r="AS224" s="78">
        <v>0</v>
      </c>
      <c r="AT224" s="78">
        <v>0</v>
      </c>
      <c r="AU224" s="78">
        <v>0</v>
      </c>
      <c r="AV224" s="79">
        <v>0</v>
      </c>
      <c r="AW224" s="58">
        <v>0</v>
      </c>
      <c r="AX224" s="57">
        <v>0</v>
      </c>
      <c r="AY224" s="78">
        <v>0</v>
      </c>
      <c r="AZ224" s="78">
        <v>0</v>
      </c>
      <c r="BA224" s="78">
        <v>0</v>
      </c>
      <c r="BB224" s="79">
        <v>0</v>
      </c>
      <c r="BC224" s="58">
        <v>0</v>
      </c>
      <c r="BD224" s="57">
        <v>0</v>
      </c>
      <c r="BE224" s="78">
        <v>0</v>
      </c>
      <c r="BF224" s="78">
        <v>0</v>
      </c>
      <c r="BG224" s="78">
        <v>0</v>
      </c>
      <c r="BH224" s="79">
        <v>0</v>
      </c>
      <c r="BI224" s="58">
        <v>0</v>
      </c>
      <c r="BJ224" s="57">
        <v>0</v>
      </c>
      <c r="BK224" s="78">
        <v>0</v>
      </c>
      <c r="BL224" s="78">
        <v>0</v>
      </c>
      <c r="BM224" s="78">
        <v>0</v>
      </c>
      <c r="BN224" s="79">
        <v>0</v>
      </c>
      <c r="BO224" s="58">
        <v>0</v>
      </c>
      <c r="BP224" s="57">
        <v>0</v>
      </c>
      <c r="BQ224" s="78">
        <v>0</v>
      </c>
      <c r="BR224" s="78">
        <v>0</v>
      </c>
      <c r="BS224" s="78">
        <v>0</v>
      </c>
      <c r="BT224" s="79">
        <v>0</v>
      </c>
      <c r="BU224" s="58">
        <v>0</v>
      </c>
      <c r="BV224" s="57">
        <v>0</v>
      </c>
      <c r="BW224" s="78">
        <v>0</v>
      </c>
      <c r="BX224" s="78">
        <v>0</v>
      </c>
      <c r="BY224" s="78">
        <v>0</v>
      </c>
      <c r="BZ224" s="79">
        <v>0</v>
      </c>
      <c r="CA224" s="58">
        <v>0</v>
      </c>
      <c r="CB224" s="57">
        <v>0</v>
      </c>
      <c r="CC224" s="78">
        <v>0</v>
      </c>
      <c r="CD224" s="78">
        <v>0</v>
      </c>
      <c r="CE224" s="78">
        <v>0</v>
      </c>
      <c r="CF224" s="79">
        <v>0</v>
      </c>
      <c r="CG224" s="58">
        <v>0</v>
      </c>
      <c r="CH224" s="57">
        <v>0</v>
      </c>
      <c r="CI224" s="78">
        <v>0</v>
      </c>
      <c r="CJ224" s="78">
        <v>0</v>
      </c>
      <c r="CK224" s="78">
        <v>0</v>
      </c>
      <c r="CL224" s="79">
        <v>0</v>
      </c>
      <c r="CM224" s="58">
        <v>0</v>
      </c>
      <c r="CN224" s="57">
        <v>0</v>
      </c>
      <c r="CO224" s="78">
        <v>0</v>
      </c>
      <c r="CP224" s="78">
        <v>0</v>
      </c>
      <c r="CQ224" s="78">
        <v>0</v>
      </c>
      <c r="CR224" s="79">
        <v>0</v>
      </c>
      <c r="CS224" s="58">
        <v>0</v>
      </c>
      <c r="CT224" s="57">
        <v>0</v>
      </c>
      <c r="CU224" s="78">
        <v>0</v>
      </c>
      <c r="CV224" s="78">
        <v>0</v>
      </c>
      <c r="CW224" s="78">
        <v>0</v>
      </c>
      <c r="CX224" s="79">
        <v>0</v>
      </c>
      <c r="CY224" s="58">
        <v>0</v>
      </c>
      <c r="CZ224" s="57">
        <v>0</v>
      </c>
      <c r="DA224" s="58">
        <v>0</v>
      </c>
      <c r="DB224" s="58">
        <v>0</v>
      </c>
      <c r="DC224" s="58">
        <v>0</v>
      </c>
      <c r="DD224" s="58">
        <v>0</v>
      </c>
      <c r="DE224" s="58">
        <v>0</v>
      </c>
      <c r="DF224" s="57">
        <v>0</v>
      </c>
      <c r="DG224" s="58">
        <v>0</v>
      </c>
      <c r="DH224" s="58">
        <v>0</v>
      </c>
      <c r="DI224" s="58">
        <v>0</v>
      </c>
      <c r="DJ224" s="58">
        <v>0</v>
      </c>
      <c r="DK224" s="58">
        <v>0</v>
      </c>
      <c r="DL224" s="57">
        <v>0</v>
      </c>
      <c r="DM224" s="58">
        <v>0</v>
      </c>
      <c r="DN224" s="58">
        <v>0</v>
      </c>
      <c r="DO224" s="58">
        <v>0</v>
      </c>
      <c r="DP224" s="58">
        <v>0</v>
      </c>
      <c r="DQ224" s="58">
        <v>0</v>
      </c>
      <c r="DR224" s="57">
        <v>0</v>
      </c>
      <c r="DS224" s="58">
        <v>0</v>
      </c>
      <c r="DT224" s="58">
        <v>0</v>
      </c>
      <c r="DU224" s="58">
        <v>0</v>
      </c>
      <c r="DV224" s="58">
        <v>0</v>
      </c>
      <c r="DW224" s="58">
        <v>0</v>
      </c>
      <c r="DX224" s="57">
        <v>0</v>
      </c>
      <c r="DY224" s="58">
        <v>0</v>
      </c>
      <c r="DZ224" s="58">
        <v>0</v>
      </c>
      <c r="EA224" s="58">
        <v>0</v>
      </c>
      <c r="EB224" s="58">
        <v>0</v>
      </c>
      <c r="EC224" s="58">
        <v>0</v>
      </c>
      <c r="ED224" s="57">
        <v>0</v>
      </c>
      <c r="EE224" s="58">
        <v>0</v>
      </c>
      <c r="EF224" s="58">
        <v>0</v>
      </c>
      <c r="EG224" s="58">
        <v>0</v>
      </c>
      <c r="EH224" s="58">
        <v>0</v>
      </c>
      <c r="EI224" s="58">
        <v>0</v>
      </c>
      <c r="EJ224" s="57"/>
      <c r="EK224" s="58">
        <v>0</v>
      </c>
      <c r="EL224" s="58"/>
      <c r="EM224" s="58"/>
      <c r="EN224" s="58"/>
      <c r="EO224" s="58">
        <v>0</v>
      </c>
      <c r="EP224" s="58"/>
      <c r="EQ224" s="58">
        <v>0</v>
      </c>
      <c r="ER224" s="58"/>
      <c r="ES224" s="58"/>
      <c r="ET224" s="58"/>
      <c r="EU224" s="58">
        <v>0</v>
      </c>
      <c r="EV224" s="58"/>
      <c r="EW224" s="58">
        <v>0</v>
      </c>
      <c r="EX224" s="78"/>
      <c r="EY224" s="81"/>
      <c r="EZ224" s="78"/>
      <c r="FA224" s="81">
        <v>0</v>
      </c>
      <c r="FC224" s="21">
        <v>0</v>
      </c>
      <c r="FG224" s="21">
        <v>0</v>
      </c>
      <c r="FI224" s="21">
        <v>0</v>
      </c>
      <c r="FM224" s="21">
        <v>0</v>
      </c>
      <c r="FO224" s="21">
        <v>0</v>
      </c>
      <c r="FU224" s="21">
        <v>0</v>
      </c>
      <c r="GA224" s="21">
        <v>0</v>
      </c>
      <c r="GG224" s="8">
        <v>0</v>
      </c>
      <c r="GM224" s="8">
        <v>0</v>
      </c>
      <c r="GS224" s="8">
        <v>0</v>
      </c>
    </row>
    <row r="225" spans="1:201">
      <c r="E225" s="14"/>
      <c r="F225" s="30"/>
      <c r="H225" s="77">
        <v>0</v>
      </c>
      <c r="I225" s="51">
        <v>0</v>
      </c>
      <c r="J225" s="77">
        <v>0</v>
      </c>
      <c r="K225" s="77">
        <v>0</v>
      </c>
      <c r="L225" s="77">
        <v>0</v>
      </c>
      <c r="M225" s="77">
        <v>0</v>
      </c>
      <c r="N225" s="57">
        <v>0</v>
      </c>
      <c r="O225" s="78">
        <v>0</v>
      </c>
      <c r="P225" s="78">
        <v>0</v>
      </c>
      <c r="Q225" s="78">
        <v>0</v>
      </c>
      <c r="R225" s="79">
        <v>0</v>
      </c>
      <c r="S225" s="58">
        <v>0</v>
      </c>
      <c r="T225" s="57">
        <v>0</v>
      </c>
      <c r="U225" s="78">
        <v>0</v>
      </c>
      <c r="V225" s="78">
        <v>0</v>
      </c>
      <c r="W225" s="78">
        <v>0</v>
      </c>
      <c r="X225" s="79">
        <v>0</v>
      </c>
      <c r="Y225" s="58">
        <v>0</v>
      </c>
      <c r="Z225" s="57">
        <v>0</v>
      </c>
      <c r="AA225" s="78">
        <v>0</v>
      </c>
      <c r="AB225" s="78">
        <v>0</v>
      </c>
      <c r="AC225" s="82">
        <v>0</v>
      </c>
      <c r="AD225" s="79">
        <v>0</v>
      </c>
      <c r="AE225" s="58">
        <v>0</v>
      </c>
      <c r="AF225" s="57">
        <v>0</v>
      </c>
      <c r="AG225" s="78">
        <v>0</v>
      </c>
      <c r="AH225" s="78">
        <v>0</v>
      </c>
      <c r="AI225" s="82">
        <v>0</v>
      </c>
      <c r="AJ225" s="79">
        <v>0</v>
      </c>
      <c r="AK225" s="58">
        <v>0</v>
      </c>
      <c r="AL225" s="57">
        <v>0</v>
      </c>
      <c r="AM225" s="78">
        <v>0</v>
      </c>
      <c r="AN225" s="78">
        <v>0</v>
      </c>
      <c r="AO225" s="78">
        <v>0</v>
      </c>
      <c r="AP225" s="79">
        <v>0</v>
      </c>
      <c r="AQ225" s="58">
        <v>0</v>
      </c>
      <c r="AR225" s="57">
        <v>0</v>
      </c>
      <c r="AS225" s="78">
        <v>0</v>
      </c>
      <c r="AT225" s="78">
        <v>0</v>
      </c>
      <c r="AU225" s="78">
        <v>0</v>
      </c>
      <c r="AV225" s="79">
        <v>0</v>
      </c>
      <c r="AW225" s="58">
        <v>0</v>
      </c>
      <c r="AX225" s="57">
        <v>0</v>
      </c>
      <c r="AY225" s="78">
        <v>0</v>
      </c>
      <c r="AZ225" s="78">
        <v>0</v>
      </c>
      <c r="BA225" s="78">
        <v>0</v>
      </c>
      <c r="BB225" s="79">
        <v>0</v>
      </c>
      <c r="BC225" s="58">
        <v>0</v>
      </c>
      <c r="BD225" s="57">
        <v>0</v>
      </c>
      <c r="BE225" s="78">
        <v>0</v>
      </c>
      <c r="BF225" s="78">
        <v>0</v>
      </c>
      <c r="BG225" s="78">
        <v>0</v>
      </c>
      <c r="BH225" s="79">
        <v>0</v>
      </c>
      <c r="BI225" s="58">
        <v>0</v>
      </c>
      <c r="BJ225" s="57">
        <v>0</v>
      </c>
      <c r="BK225" s="78">
        <v>0</v>
      </c>
      <c r="BL225" s="78">
        <v>0</v>
      </c>
      <c r="BM225" s="78">
        <v>0</v>
      </c>
      <c r="BN225" s="79">
        <v>0</v>
      </c>
      <c r="BO225" s="58">
        <v>0</v>
      </c>
      <c r="BP225" s="57">
        <v>0</v>
      </c>
      <c r="BQ225" s="78">
        <v>0</v>
      </c>
      <c r="BR225" s="78">
        <v>0</v>
      </c>
      <c r="BS225" s="78">
        <v>0</v>
      </c>
      <c r="BT225" s="79">
        <v>0</v>
      </c>
      <c r="BU225" s="58">
        <v>0</v>
      </c>
      <c r="BV225" s="57">
        <v>0</v>
      </c>
      <c r="BW225" s="78">
        <v>0</v>
      </c>
      <c r="BX225" s="78">
        <v>0</v>
      </c>
      <c r="BY225" s="78">
        <v>0</v>
      </c>
      <c r="BZ225" s="79">
        <v>0</v>
      </c>
      <c r="CA225" s="58">
        <v>0</v>
      </c>
      <c r="CB225" s="57">
        <v>0</v>
      </c>
      <c r="CC225" s="78">
        <v>0</v>
      </c>
      <c r="CD225" s="78">
        <v>0</v>
      </c>
      <c r="CE225" s="78">
        <v>0</v>
      </c>
      <c r="CF225" s="79">
        <v>0</v>
      </c>
      <c r="CG225" s="58">
        <v>0</v>
      </c>
      <c r="CH225" s="57">
        <v>0</v>
      </c>
      <c r="CI225" s="78">
        <v>0</v>
      </c>
      <c r="CJ225" s="78">
        <v>0</v>
      </c>
      <c r="CK225" s="78">
        <v>0</v>
      </c>
      <c r="CL225" s="79">
        <v>0</v>
      </c>
      <c r="CM225" s="58">
        <v>0</v>
      </c>
      <c r="CN225" s="57">
        <v>0</v>
      </c>
      <c r="CO225" s="78">
        <v>0</v>
      </c>
      <c r="CP225" s="78">
        <v>0</v>
      </c>
      <c r="CQ225" s="78">
        <v>0</v>
      </c>
      <c r="CR225" s="79">
        <v>0</v>
      </c>
      <c r="CS225" s="58">
        <v>0</v>
      </c>
      <c r="CT225" s="57">
        <v>0</v>
      </c>
      <c r="CU225" s="78">
        <v>0</v>
      </c>
      <c r="CV225" s="78">
        <v>0</v>
      </c>
      <c r="CW225" s="82">
        <v>0</v>
      </c>
      <c r="CX225" s="79">
        <v>0</v>
      </c>
      <c r="CY225" s="58">
        <v>0</v>
      </c>
      <c r="CZ225" s="57">
        <v>0</v>
      </c>
      <c r="DA225" s="58">
        <v>0</v>
      </c>
      <c r="DB225" s="58">
        <v>0</v>
      </c>
      <c r="DC225" s="58">
        <v>0</v>
      </c>
      <c r="DD225" s="58">
        <v>0</v>
      </c>
      <c r="DE225" s="58">
        <v>0</v>
      </c>
      <c r="DF225" s="57">
        <v>0</v>
      </c>
      <c r="DG225" s="58">
        <v>0</v>
      </c>
      <c r="DH225" s="58">
        <v>0</v>
      </c>
      <c r="DI225" s="58">
        <v>0</v>
      </c>
      <c r="DJ225" s="58">
        <v>0</v>
      </c>
      <c r="DK225" s="58">
        <v>0</v>
      </c>
      <c r="DL225" s="57">
        <v>0</v>
      </c>
      <c r="DM225" s="58">
        <v>0</v>
      </c>
      <c r="DN225" s="58">
        <v>0</v>
      </c>
      <c r="DO225" s="58">
        <v>0</v>
      </c>
      <c r="DP225" s="58">
        <v>0</v>
      </c>
      <c r="DQ225" s="58">
        <v>0</v>
      </c>
      <c r="DR225" s="57">
        <v>0</v>
      </c>
      <c r="DS225" s="58">
        <v>0</v>
      </c>
      <c r="DT225" s="58">
        <v>0</v>
      </c>
      <c r="DU225" s="58">
        <v>0</v>
      </c>
      <c r="DV225" s="58">
        <v>0</v>
      </c>
      <c r="DW225" s="58">
        <v>0</v>
      </c>
      <c r="DX225" s="57">
        <v>0</v>
      </c>
      <c r="DY225" s="58">
        <v>0</v>
      </c>
      <c r="DZ225" s="58">
        <v>0</v>
      </c>
      <c r="EA225" s="58">
        <v>0</v>
      </c>
      <c r="EB225" s="58">
        <v>0</v>
      </c>
      <c r="EC225" s="58">
        <v>0</v>
      </c>
      <c r="ED225" s="57">
        <v>0</v>
      </c>
      <c r="EE225" s="58">
        <v>0</v>
      </c>
      <c r="EF225" s="58">
        <v>0</v>
      </c>
      <c r="EG225" s="58">
        <v>0</v>
      </c>
      <c r="EH225" s="58">
        <v>0</v>
      </c>
      <c r="EI225" s="58">
        <v>0</v>
      </c>
      <c r="EJ225" s="57"/>
      <c r="EK225" s="58">
        <v>0</v>
      </c>
      <c r="EL225" s="58"/>
      <c r="EM225" s="58"/>
      <c r="EN225" s="58"/>
      <c r="EO225" s="58">
        <v>0</v>
      </c>
      <c r="EP225" s="58"/>
      <c r="EQ225" s="58">
        <v>0</v>
      </c>
      <c r="ER225" s="58"/>
      <c r="ES225" s="58"/>
      <c r="ET225" s="58"/>
      <c r="EU225" s="58">
        <v>0</v>
      </c>
      <c r="EV225" s="58"/>
      <c r="EW225" s="58">
        <v>0</v>
      </c>
      <c r="EX225" s="78"/>
      <c r="EY225" s="81"/>
      <c r="EZ225" s="78"/>
      <c r="FA225" s="81">
        <v>0</v>
      </c>
      <c r="FC225" s="21">
        <v>0</v>
      </c>
      <c r="FG225" s="21">
        <v>0</v>
      </c>
      <c r="FI225" s="21">
        <v>0</v>
      </c>
      <c r="FM225" s="21">
        <v>0</v>
      </c>
      <c r="FO225" s="21">
        <v>0</v>
      </c>
      <c r="FU225" s="21">
        <v>0</v>
      </c>
      <c r="GA225" s="21">
        <v>0</v>
      </c>
      <c r="GG225" s="8">
        <v>0</v>
      </c>
      <c r="GM225" s="8">
        <v>0</v>
      </c>
      <c r="GS225" s="8">
        <v>0</v>
      </c>
    </row>
    <row r="226" spans="1:201">
      <c r="B226" s="8" t="s">
        <v>125</v>
      </c>
      <c r="C226" s="8" t="s">
        <v>124</v>
      </c>
      <c r="D226" s="8" t="s">
        <v>123</v>
      </c>
      <c r="E226" s="14"/>
      <c r="F226" s="30"/>
      <c r="H226" s="77">
        <v>0</v>
      </c>
      <c r="I226" s="51">
        <v>0</v>
      </c>
      <c r="J226" s="77">
        <v>0</v>
      </c>
      <c r="K226" s="77">
        <v>0</v>
      </c>
      <c r="L226" s="77">
        <v>0</v>
      </c>
      <c r="M226" s="77">
        <v>0</v>
      </c>
      <c r="N226" s="57">
        <v>0</v>
      </c>
      <c r="O226" s="78">
        <v>0</v>
      </c>
      <c r="P226" s="78">
        <v>0</v>
      </c>
      <c r="Q226" s="78">
        <v>0</v>
      </c>
      <c r="R226" s="79">
        <v>0</v>
      </c>
      <c r="S226" s="58">
        <v>0</v>
      </c>
      <c r="T226" s="57">
        <v>0</v>
      </c>
      <c r="U226" s="78">
        <v>0</v>
      </c>
      <c r="V226" s="78">
        <v>0</v>
      </c>
      <c r="W226" s="78">
        <v>0</v>
      </c>
      <c r="X226" s="79">
        <v>0</v>
      </c>
      <c r="Y226" s="58">
        <v>0</v>
      </c>
      <c r="Z226" s="57">
        <v>0</v>
      </c>
      <c r="AA226" s="78">
        <v>0</v>
      </c>
      <c r="AB226" s="78">
        <v>0</v>
      </c>
      <c r="AC226" s="82">
        <v>0</v>
      </c>
      <c r="AD226" s="79">
        <v>0</v>
      </c>
      <c r="AE226" s="58">
        <v>0</v>
      </c>
      <c r="AF226" s="57">
        <v>0</v>
      </c>
      <c r="AG226" s="78">
        <v>0</v>
      </c>
      <c r="AH226" s="78">
        <v>0</v>
      </c>
      <c r="AI226" s="82">
        <v>0</v>
      </c>
      <c r="AJ226" s="79">
        <v>0</v>
      </c>
      <c r="AK226" s="58">
        <v>0</v>
      </c>
      <c r="AL226" s="57">
        <v>0</v>
      </c>
      <c r="AM226" s="78">
        <v>0</v>
      </c>
      <c r="AN226" s="78">
        <v>0</v>
      </c>
      <c r="AO226" s="78">
        <v>0</v>
      </c>
      <c r="AP226" s="79">
        <v>0</v>
      </c>
      <c r="AQ226" s="58">
        <v>0</v>
      </c>
      <c r="AR226" s="57">
        <v>0</v>
      </c>
      <c r="AS226" s="78">
        <v>0</v>
      </c>
      <c r="AT226" s="78">
        <v>0</v>
      </c>
      <c r="AU226" s="78">
        <v>0</v>
      </c>
      <c r="AV226" s="79">
        <v>0</v>
      </c>
      <c r="AW226" s="58">
        <v>0</v>
      </c>
      <c r="AX226" s="57">
        <v>0</v>
      </c>
      <c r="AY226" s="78">
        <v>0</v>
      </c>
      <c r="AZ226" s="78">
        <v>0</v>
      </c>
      <c r="BA226" s="78">
        <v>0</v>
      </c>
      <c r="BB226" s="79">
        <v>0</v>
      </c>
      <c r="BC226" s="58">
        <v>0</v>
      </c>
      <c r="BD226" s="57">
        <v>0</v>
      </c>
      <c r="BE226" s="78">
        <v>0</v>
      </c>
      <c r="BF226" s="78">
        <v>0</v>
      </c>
      <c r="BG226" s="78">
        <v>0</v>
      </c>
      <c r="BH226" s="79">
        <v>0</v>
      </c>
      <c r="BI226" s="58">
        <v>0</v>
      </c>
      <c r="BJ226" s="57">
        <v>0</v>
      </c>
      <c r="BK226" s="78">
        <v>0</v>
      </c>
      <c r="BL226" s="78">
        <v>0</v>
      </c>
      <c r="BM226" s="82">
        <v>0</v>
      </c>
      <c r="BN226" s="79">
        <v>0</v>
      </c>
      <c r="BO226" s="58">
        <v>0</v>
      </c>
      <c r="BP226" s="57">
        <v>0</v>
      </c>
      <c r="BQ226" s="78">
        <v>0</v>
      </c>
      <c r="BR226" s="78">
        <v>0</v>
      </c>
      <c r="BS226" s="78">
        <v>0</v>
      </c>
      <c r="BT226" s="79">
        <v>0</v>
      </c>
      <c r="BU226" s="58">
        <v>0</v>
      </c>
      <c r="BV226" s="57">
        <v>0</v>
      </c>
      <c r="BW226" s="78">
        <v>0</v>
      </c>
      <c r="BX226" s="78">
        <v>0</v>
      </c>
      <c r="BY226" s="78">
        <v>0</v>
      </c>
      <c r="BZ226" s="79">
        <v>0</v>
      </c>
      <c r="CA226" s="58">
        <v>0</v>
      </c>
      <c r="CB226" s="57">
        <v>0</v>
      </c>
      <c r="CC226" s="78">
        <v>0</v>
      </c>
      <c r="CD226" s="78">
        <v>0</v>
      </c>
      <c r="CE226" s="78">
        <v>0</v>
      </c>
      <c r="CF226" s="79">
        <v>0</v>
      </c>
      <c r="CG226" s="58">
        <v>0</v>
      </c>
      <c r="CH226" s="57">
        <v>0</v>
      </c>
      <c r="CI226" s="78">
        <v>0</v>
      </c>
      <c r="CJ226" s="78">
        <v>0</v>
      </c>
      <c r="CK226" s="78">
        <v>0</v>
      </c>
      <c r="CL226" s="79">
        <v>0</v>
      </c>
      <c r="CM226" s="58">
        <v>0</v>
      </c>
      <c r="CN226" s="57">
        <v>0</v>
      </c>
      <c r="CO226" s="78">
        <v>0</v>
      </c>
      <c r="CP226" s="78">
        <v>0</v>
      </c>
      <c r="CQ226" s="78">
        <v>0</v>
      </c>
      <c r="CR226" s="79">
        <v>0</v>
      </c>
      <c r="CS226" s="58">
        <v>0</v>
      </c>
      <c r="CT226" s="57">
        <v>0</v>
      </c>
      <c r="CU226" s="78">
        <v>0</v>
      </c>
      <c r="CV226" s="78">
        <v>0</v>
      </c>
      <c r="CW226" s="82">
        <v>0</v>
      </c>
      <c r="CX226" s="79">
        <v>0</v>
      </c>
      <c r="CY226" s="58">
        <v>0</v>
      </c>
      <c r="CZ226" s="57">
        <v>0</v>
      </c>
      <c r="DA226" s="58">
        <v>0</v>
      </c>
      <c r="DB226" s="58">
        <v>0</v>
      </c>
      <c r="DC226" s="58">
        <v>0</v>
      </c>
      <c r="DD226" s="58">
        <v>0</v>
      </c>
      <c r="DE226" s="58">
        <v>0</v>
      </c>
      <c r="DF226" s="57">
        <v>0</v>
      </c>
      <c r="DG226" s="58">
        <v>0</v>
      </c>
      <c r="DH226" s="58">
        <v>0</v>
      </c>
      <c r="DI226" s="58">
        <v>0</v>
      </c>
      <c r="DJ226" s="58">
        <v>0</v>
      </c>
      <c r="DK226" s="58">
        <v>0</v>
      </c>
      <c r="DL226" s="57">
        <v>0</v>
      </c>
      <c r="DM226" s="58">
        <v>0</v>
      </c>
      <c r="DN226" s="58">
        <v>0</v>
      </c>
      <c r="DO226" s="58">
        <v>0</v>
      </c>
      <c r="DP226" s="58">
        <v>0</v>
      </c>
      <c r="DQ226" s="58">
        <v>0</v>
      </c>
      <c r="DR226" s="57">
        <v>0</v>
      </c>
      <c r="DS226" s="58">
        <v>0</v>
      </c>
      <c r="DT226" s="58">
        <v>0</v>
      </c>
      <c r="DU226" s="58">
        <v>0</v>
      </c>
      <c r="DV226" s="58">
        <v>0</v>
      </c>
      <c r="DW226" s="58">
        <v>0</v>
      </c>
      <c r="DX226" s="57">
        <v>0</v>
      </c>
      <c r="DY226" s="58">
        <v>0</v>
      </c>
      <c r="DZ226" s="58">
        <v>0</v>
      </c>
      <c r="EA226" s="58">
        <v>0</v>
      </c>
      <c r="EB226" s="58">
        <v>0</v>
      </c>
      <c r="EC226" s="58">
        <v>0</v>
      </c>
      <c r="ED226" s="57">
        <v>0</v>
      </c>
      <c r="EE226" s="58">
        <v>0</v>
      </c>
      <c r="EF226" s="58">
        <v>0</v>
      </c>
      <c r="EG226" s="58">
        <v>0</v>
      </c>
      <c r="EH226" s="58">
        <v>0</v>
      </c>
      <c r="EI226" s="58">
        <v>0</v>
      </c>
      <c r="EJ226" s="57"/>
      <c r="EK226" s="58">
        <v>0</v>
      </c>
      <c r="EL226" s="58"/>
      <c r="EM226" s="58"/>
      <c r="EN226" s="58"/>
      <c r="EO226" s="58">
        <v>0</v>
      </c>
      <c r="EP226" s="58"/>
      <c r="EQ226" s="58">
        <v>0</v>
      </c>
      <c r="ER226" s="58"/>
      <c r="ES226" s="58"/>
      <c r="ET226" s="58"/>
      <c r="EU226" s="58">
        <v>0</v>
      </c>
      <c r="EV226" s="58"/>
      <c r="EW226" s="58">
        <v>0</v>
      </c>
      <c r="EX226" s="78"/>
      <c r="EY226" s="81"/>
      <c r="EZ226" s="78"/>
      <c r="FA226" s="81">
        <v>0</v>
      </c>
      <c r="FC226" s="21">
        <v>0</v>
      </c>
      <c r="FG226" s="21">
        <v>0</v>
      </c>
      <c r="FI226" s="21">
        <v>0</v>
      </c>
      <c r="FM226" s="21">
        <v>0</v>
      </c>
      <c r="FO226" s="21">
        <v>0</v>
      </c>
      <c r="FU226" s="21">
        <v>0</v>
      </c>
      <c r="GA226" s="21">
        <v>0</v>
      </c>
      <c r="GG226" s="8">
        <v>0</v>
      </c>
      <c r="GM226" s="8">
        <v>0</v>
      </c>
      <c r="GS226" s="8">
        <v>0</v>
      </c>
    </row>
    <row r="227" spans="1:201">
      <c r="A227" s="18" t="s">
        <v>158</v>
      </c>
      <c r="B227" s="8" t="s">
        <v>157</v>
      </c>
      <c r="C227" s="89" t="s">
        <v>320</v>
      </c>
      <c r="D227" s="89" t="s">
        <v>321</v>
      </c>
      <c r="E227" s="90" t="s">
        <v>322</v>
      </c>
      <c r="F227" s="30"/>
      <c r="H227" s="77">
        <v>0</v>
      </c>
      <c r="I227" s="51">
        <v>0</v>
      </c>
      <c r="J227" s="56">
        <v>0</v>
      </c>
      <c r="K227" s="77">
        <v>0</v>
      </c>
      <c r="L227" s="77">
        <v>0</v>
      </c>
      <c r="M227" s="77">
        <v>0</v>
      </c>
      <c r="N227" s="57">
        <v>0</v>
      </c>
      <c r="O227" s="83">
        <v>0</v>
      </c>
      <c r="P227" s="57">
        <v>0</v>
      </c>
      <c r="Q227" s="78">
        <v>0</v>
      </c>
      <c r="R227" s="79">
        <v>0</v>
      </c>
      <c r="S227" s="58">
        <v>0</v>
      </c>
      <c r="T227" s="57">
        <v>0</v>
      </c>
      <c r="U227" s="83">
        <v>0</v>
      </c>
      <c r="V227" s="79">
        <v>0</v>
      </c>
      <c r="W227" s="78">
        <v>0</v>
      </c>
      <c r="X227" s="79">
        <v>0</v>
      </c>
      <c r="Y227" s="58">
        <v>0</v>
      </c>
      <c r="Z227" s="57">
        <v>0</v>
      </c>
      <c r="AA227" s="83">
        <v>0</v>
      </c>
      <c r="AB227" s="78">
        <v>0</v>
      </c>
      <c r="AC227" s="82">
        <v>0</v>
      </c>
      <c r="AD227" s="79">
        <v>0</v>
      </c>
      <c r="AE227" s="58">
        <v>0</v>
      </c>
      <c r="AF227" s="57">
        <v>0</v>
      </c>
      <c r="AG227" s="83">
        <v>0</v>
      </c>
      <c r="AH227" s="78">
        <v>0</v>
      </c>
      <c r="AI227" s="82">
        <v>0</v>
      </c>
      <c r="AJ227" s="79">
        <v>0</v>
      </c>
      <c r="AK227" s="58">
        <v>0</v>
      </c>
      <c r="AL227" s="57">
        <v>0</v>
      </c>
      <c r="AM227" s="83">
        <v>0</v>
      </c>
      <c r="AN227" s="78">
        <v>0</v>
      </c>
      <c r="AO227" s="78">
        <v>0</v>
      </c>
      <c r="AP227" s="79">
        <v>0</v>
      </c>
      <c r="AQ227" s="58">
        <v>0</v>
      </c>
      <c r="AR227" s="57">
        <v>0</v>
      </c>
      <c r="AS227" s="78">
        <v>0</v>
      </c>
      <c r="AT227" s="78">
        <v>0</v>
      </c>
      <c r="AU227" s="78">
        <v>0</v>
      </c>
      <c r="AV227" s="79">
        <v>0</v>
      </c>
      <c r="AW227" s="58">
        <v>0</v>
      </c>
      <c r="AX227" s="57">
        <v>0</v>
      </c>
      <c r="AY227" s="83">
        <v>0</v>
      </c>
      <c r="AZ227" s="78">
        <v>0</v>
      </c>
      <c r="BA227" s="78">
        <v>0</v>
      </c>
      <c r="BB227" s="79">
        <v>0</v>
      </c>
      <c r="BC227" s="58">
        <v>0</v>
      </c>
      <c r="BD227" s="57">
        <v>0</v>
      </c>
      <c r="BE227" s="78">
        <v>0</v>
      </c>
      <c r="BF227" s="78">
        <v>0</v>
      </c>
      <c r="BG227" s="78">
        <v>0</v>
      </c>
      <c r="BH227" s="79">
        <v>0</v>
      </c>
      <c r="BI227" s="58">
        <v>0</v>
      </c>
      <c r="BJ227" s="57">
        <v>0</v>
      </c>
      <c r="BK227" s="83">
        <v>0</v>
      </c>
      <c r="BL227" s="78">
        <v>0</v>
      </c>
      <c r="BM227" s="82">
        <v>0</v>
      </c>
      <c r="BN227" s="79">
        <v>0</v>
      </c>
      <c r="BO227" s="58">
        <v>0</v>
      </c>
      <c r="BP227" s="57">
        <v>0</v>
      </c>
      <c r="BQ227" s="82">
        <v>0</v>
      </c>
      <c r="BR227" s="78">
        <v>0</v>
      </c>
      <c r="BS227" s="78">
        <v>0</v>
      </c>
      <c r="BT227" s="79">
        <v>0</v>
      </c>
      <c r="BU227" s="58">
        <v>0</v>
      </c>
      <c r="BV227" s="57">
        <v>0</v>
      </c>
      <c r="BW227" s="83">
        <v>0</v>
      </c>
      <c r="BX227" s="78">
        <v>0</v>
      </c>
      <c r="BY227" s="78">
        <v>0</v>
      </c>
      <c r="BZ227" s="79">
        <v>0</v>
      </c>
      <c r="CA227" s="58">
        <v>0</v>
      </c>
      <c r="CB227" s="57">
        <v>0</v>
      </c>
      <c r="CC227" s="82">
        <v>0</v>
      </c>
      <c r="CD227" s="78">
        <v>0</v>
      </c>
      <c r="CE227" s="78">
        <v>0</v>
      </c>
      <c r="CF227" s="79">
        <v>0</v>
      </c>
      <c r="CG227" s="58">
        <v>0</v>
      </c>
      <c r="CH227" s="57">
        <v>0</v>
      </c>
      <c r="CI227" s="78">
        <v>0</v>
      </c>
      <c r="CJ227" s="78">
        <v>0</v>
      </c>
      <c r="CK227" s="78">
        <v>0</v>
      </c>
      <c r="CL227" s="79">
        <v>0</v>
      </c>
      <c r="CM227" s="58">
        <v>0</v>
      </c>
      <c r="CN227" s="57">
        <v>0</v>
      </c>
      <c r="CO227" s="78">
        <v>0</v>
      </c>
      <c r="CP227" s="78">
        <v>0</v>
      </c>
      <c r="CQ227" s="78">
        <v>0</v>
      </c>
      <c r="CR227" s="79">
        <v>0</v>
      </c>
      <c r="CS227" s="58">
        <v>0</v>
      </c>
      <c r="CT227" s="57">
        <v>0</v>
      </c>
      <c r="CU227" s="83">
        <v>0</v>
      </c>
      <c r="CV227" s="79">
        <v>0</v>
      </c>
      <c r="CW227" s="82">
        <v>0</v>
      </c>
      <c r="CX227" s="79">
        <v>0</v>
      </c>
      <c r="CY227" s="58">
        <v>0</v>
      </c>
      <c r="CZ227" s="57">
        <v>0</v>
      </c>
      <c r="DA227" s="83">
        <v>0</v>
      </c>
      <c r="DB227" s="79">
        <v>0</v>
      </c>
      <c r="DC227" s="58">
        <v>0</v>
      </c>
      <c r="DD227" s="58">
        <v>0</v>
      </c>
      <c r="DE227" s="58">
        <v>0</v>
      </c>
      <c r="DF227" s="57">
        <v>0</v>
      </c>
      <c r="DG227" s="83">
        <v>0</v>
      </c>
      <c r="DH227" s="78">
        <v>0</v>
      </c>
      <c r="DI227" s="58">
        <v>0</v>
      </c>
      <c r="DJ227" s="58">
        <v>0</v>
      </c>
      <c r="DK227" s="58">
        <v>0</v>
      </c>
      <c r="DL227" s="57">
        <v>0</v>
      </c>
      <c r="DM227" s="83">
        <v>0</v>
      </c>
      <c r="DN227" s="78">
        <v>0</v>
      </c>
      <c r="DO227" s="58">
        <v>0</v>
      </c>
      <c r="DP227" s="58">
        <v>0</v>
      </c>
      <c r="DQ227" s="58">
        <v>0</v>
      </c>
      <c r="DR227" s="57">
        <v>0</v>
      </c>
      <c r="DS227" s="83">
        <v>0</v>
      </c>
      <c r="DT227" s="78">
        <v>0</v>
      </c>
      <c r="DU227" s="58">
        <v>0</v>
      </c>
      <c r="DV227" s="58">
        <v>0</v>
      </c>
      <c r="DW227" s="58">
        <v>0</v>
      </c>
      <c r="DX227" s="57">
        <v>0</v>
      </c>
      <c r="DY227" s="58">
        <v>0</v>
      </c>
      <c r="DZ227" s="58">
        <v>0</v>
      </c>
      <c r="EA227" s="58">
        <v>0</v>
      </c>
      <c r="EB227" s="58">
        <v>0</v>
      </c>
      <c r="EC227" s="58">
        <v>0</v>
      </c>
      <c r="ED227" s="57">
        <v>0</v>
      </c>
      <c r="EE227" s="83">
        <v>0</v>
      </c>
      <c r="EF227" s="79">
        <v>0</v>
      </c>
      <c r="EG227" s="58">
        <v>0</v>
      </c>
      <c r="EH227" s="58">
        <v>0</v>
      </c>
      <c r="EI227" s="58">
        <v>0</v>
      </c>
      <c r="EJ227" s="57"/>
      <c r="EK227" s="58">
        <v>0</v>
      </c>
      <c r="EL227" s="58"/>
      <c r="EM227" s="58"/>
      <c r="EN227" s="58"/>
      <c r="EO227" s="58">
        <v>0</v>
      </c>
      <c r="EP227" s="58"/>
      <c r="EQ227" s="58">
        <v>0</v>
      </c>
      <c r="ER227" s="58"/>
      <c r="ES227" s="58"/>
      <c r="ET227" s="58"/>
      <c r="EU227" s="58">
        <v>0</v>
      </c>
      <c r="EV227" s="58"/>
      <c r="EW227" s="58">
        <v>0</v>
      </c>
      <c r="EX227" s="78"/>
      <c r="EY227" s="81"/>
      <c r="EZ227" s="78"/>
      <c r="FA227" s="81">
        <v>0</v>
      </c>
      <c r="FC227" s="21">
        <v>0</v>
      </c>
      <c r="FG227" s="21">
        <v>0</v>
      </c>
      <c r="FI227" s="21">
        <v>0</v>
      </c>
      <c r="FM227" s="21">
        <v>0</v>
      </c>
      <c r="FO227" s="21">
        <v>0</v>
      </c>
      <c r="FU227" s="21">
        <v>0</v>
      </c>
      <c r="GA227" s="21">
        <v>0</v>
      </c>
      <c r="GG227" s="8">
        <v>0</v>
      </c>
      <c r="GM227" s="8">
        <v>0</v>
      </c>
      <c r="GS227" s="8">
        <v>0</v>
      </c>
    </row>
    <row r="228" spans="1:201">
      <c r="A228" s="18" t="s">
        <v>126</v>
      </c>
      <c r="B228" s="8" t="s">
        <v>153</v>
      </c>
      <c r="C228" s="89" t="s">
        <v>323</v>
      </c>
      <c r="D228" s="89" t="s">
        <v>343</v>
      </c>
      <c r="E228" s="90" t="s">
        <v>363</v>
      </c>
      <c r="F228" s="30"/>
      <c r="H228" s="77">
        <v>0</v>
      </c>
      <c r="I228" s="51">
        <v>0</v>
      </c>
      <c r="J228" s="56">
        <v>0</v>
      </c>
      <c r="K228" s="77">
        <v>0</v>
      </c>
      <c r="L228" s="77">
        <v>0</v>
      </c>
      <c r="M228" s="77">
        <v>0</v>
      </c>
      <c r="N228" s="57">
        <v>0</v>
      </c>
      <c r="O228" s="83">
        <v>0</v>
      </c>
      <c r="P228" s="57">
        <v>0</v>
      </c>
      <c r="Q228" s="78">
        <v>0</v>
      </c>
      <c r="R228" s="79">
        <v>0</v>
      </c>
      <c r="S228" s="58">
        <v>0</v>
      </c>
      <c r="T228" s="57">
        <v>0</v>
      </c>
      <c r="U228" s="83">
        <v>0</v>
      </c>
      <c r="V228" s="79">
        <v>0</v>
      </c>
      <c r="W228" s="78">
        <v>0</v>
      </c>
      <c r="X228" s="79">
        <v>0</v>
      </c>
      <c r="Y228" s="58">
        <v>0</v>
      </c>
      <c r="Z228" s="57">
        <v>0</v>
      </c>
      <c r="AA228" s="83">
        <v>0</v>
      </c>
      <c r="AB228" s="78">
        <v>0</v>
      </c>
      <c r="AC228" s="82">
        <v>0</v>
      </c>
      <c r="AD228" s="79">
        <v>0</v>
      </c>
      <c r="AE228" s="58">
        <v>0</v>
      </c>
      <c r="AF228" s="57">
        <v>0</v>
      </c>
      <c r="AG228" s="83">
        <v>0</v>
      </c>
      <c r="AH228" s="78">
        <v>0</v>
      </c>
      <c r="AI228" s="82">
        <v>0</v>
      </c>
      <c r="AJ228" s="79">
        <v>0</v>
      </c>
      <c r="AK228" s="58">
        <v>0</v>
      </c>
      <c r="AL228" s="57">
        <v>0</v>
      </c>
      <c r="AM228" s="83">
        <v>0</v>
      </c>
      <c r="AN228" s="78">
        <v>0</v>
      </c>
      <c r="AO228" s="78">
        <v>0</v>
      </c>
      <c r="AP228" s="79">
        <v>0</v>
      </c>
      <c r="AQ228" s="58">
        <v>0</v>
      </c>
      <c r="AR228" s="57">
        <v>0</v>
      </c>
      <c r="AS228" s="78">
        <v>0</v>
      </c>
      <c r="AT228" s="78">
        <v>0</v>
      </c>
      <c r="AU228" s="78">
        <v>0</v>
      </c>
      <c r="AV228" s="79">
        <v>0</v>
      </c>
      <c r="AW228" s="58">
        <v>0</v>
      </c>
      <c r="AX228" s="57">
        <v>0</v>
      </c>
      <c r="AY228" s="83">
        <v>0</v>
      </c>
      <c r="AZ228" s="78">
        <v>0</v>
      </c>
      <c r="BA228" s="78">
        <v>0</v>
      </c>
      <c r="BB228" s="79">
        <v>0</v>
      </c>
      <c r="BC228" s="58">
        <v>0</v>
      </c>
      <c r="BD228" s="57">
        <v>0</v>
      </c>
      <c r="BE228" s="78">
        <v>0</v>
      </c>
      <c r="BF228" s="78">
        <v>0</v>
      </c>
      <c r="BG228" s="78">
        <v>0</v>
      </c>
      <c r="BH228" s="79">
        <v>0</v>
      </c>
      <c r="BI228" s="58">
        <v>0</v>
      </c>
      <c r="BJ228" s="57">
        <v>0</v>
      </c>
      <c r="BK228" s="83">
        <v>0</v>
      </c>
      <c r="BL228" s="78">
        <v>0</v>
      </c>
      <c r="BM228" s="82">
        <v>0</v>
      </c>
      <c r="BN228" s="79">
        <v>0</v>
      </c>
      <c r="BO228" s="58">
        <v>0</v>
      </c>
      <c r="BP228" s="57">
        <v>0</v>
      </c>
      <c r="BQ228" s="82">
        <v>0</v>
      </c>
      <c r="BR228" s="78">
        <v>0</v>
      </c>
      <c r="BS228" s="78">
        <v>0</v>
      </c>
      <c r="BT228" s="79">
        <v>0</v>
      </c>
      <c r="BU228" s="58">
        <v>0</v>
      </c>
      <c r="BV228" s="57">
        <v>0</v>
      </c>
      <c r="BW228" s="83">
        <v>0</v>
      </c>
      <c r="BX228" s="78">
        <v>0</v>
      </c>
      <c r="BY228" s="78">
        <v>0</v>
      </c>
      <c r="BZ228" s="79">
        <v>0</v>
      </c>
      <c r="CA228" s="58">
        <v>0</v>
      </c>
      <c r="CB228" s="57">
        <v>0</v>
      </c>
      <c r="CC228" s="82">
        <v>0</v>
      </c>
      <c r="CD228" s="78">
        <v>0</v>
      </c>
      <c r="CE228" s="78">
        <v>0</v>
      </c>
      <c r="CF228" s="79">
        <v>0</v>
      </c>
      <c r="CG228" s="58">
        <v>0</v>
      </c>
      <c r="CH228" s="57">
        <v>0</v>
      </c>
      <c r="CI228" s="78">
        <v>0</v>
      </c>
      <c r="CJ228" s="78">
        <v>0</v>
      </c>
      <c r="CK228" s="78">
        <v>0</v>
      </c>
      <c r="CL228" s="79">
        <v>0</v>
      </c>
      <c r="CM228" s="58">
        <v>0</v>
      </c>
      <c r="CN228" s="57">
        <v>0</v>
      </c>
      <c r="CO228" s="78">
        <v>0</v>
      </c>
      <c r="CP228" s="78">
        <v>0</v>
      </c>
      <c r="CQ228" s="78">
        <v>0</v>
      </c>
      <c r="CR228" s="84">
        <v>0</v>
      </c>
      <c r="CS228" s="60">
        <v>0</v>
      </c>
      <c r="CT228" s="57">
        <v>0</v>
      </c>
      <c r="CU228" s="83">
        <v>0</v>
      </c>
      <c r="CV228" s="79">
        <v>0</v>
      </c>
      <c r="CW228" s="82">
        <v>0</v>
      </c>
      <c r="CX228" s="79">
        <v>0</v>
      </c>
      <c r="CY228" s="58">
        <v>0</v>
      </c>
      <c r="CZ228" s="57">
        <v>0</v>
      </c>
      <c r="DA228" s="83">
        <v>0</v>
      </c>
      <c r="DB228" s="79">
        <v>0</v>
      </c>
      <c r="DC228" s="58">
        <v>0</v>
      </c>
      <c r="DD228" s="58">
        <v>0</v>
      </c>
      <c r="DE228" s="58">
        <v>0</v>
      </c>
      <c r="DF228" s="57">
        <v>0</v>
      </c>
      <c r="DG228" s="83">
        <v>0</v>
      </c>
      <c r="DH228" s="78">
        <v>0</v>
      </c>
      <c r="DI228" s="58">
        <v>0</v>
      </c>
      <c r="DJ228" s="58">
        <v>0</v>
      </c>
      <c r="DK228" s="58">
        <v>0</v>
      </c>
      <c r="DL228" s="57">
        <v>0</v>
      </c>
      <c r="DM228" s="83">
        <v>0</v>
      </c>
      <c r="DN228" s="78">
        <v>0</v>
      </c>
      <c r="DO228" s="58">
        <v>0</v>
      </c>
      <c r="DP228" s="58">
        <v>0</v>
      </c>
      <c r="DQ228" s="58">
        <v>0</v>
      </c>
      <c r="DR228" s="57">
        <v>0</v>
      </c>
      <c r="DS228" s="83">
        <v>0</v>
      </c>
      <c r="DT228" s="78">
        <v>0</v>
      </c>
      <c r="DU228" s="58">
        <v>0</v>
      </c>
      <c r="DV228" s="58">
        <v>0</v>
      </c>
      <c r="DW228" s="58">
        <v>0</v>
      </c>
      <c r="DX228" s="57">
        <v>0</v>
      </c>
      <c r="DY228" s="58">
        <v>0</v>
      </c>
      <c r="DZ228" s="58">
        <v>0</v>
      </c>
      <c r="EA228" s="58">
        <v>0</v>
      </c>
      <c r="EB228" s="58">
        <v>0</v>
      </c>
      <c r="EC228" s="58">
        <v>0</v>
      </c>
      <c r="ED228" s="57">
        <v>0</v>
      </c>
      <c r="EE228" s="83">
        <v>0</v>
      </c>
      <c r="EF228" s="79">
        <v>0</v>
      </c>
      <c r="EG228" s="58">
        <v>0</v>
      </c>
      <c r="EH228" s="58">
        <v>0</v>
      </c>
      <c r="EI228" s="58">
        <v>0</v>
      </c>
      <c r="EJ228" s="57"/>
      <c r="EK228" s="58">
        <v>0</v>
      </c>
      <c r="EL228" s="58"/>
      <c r="EM228" s="58"/>
      <c r="EN228" s="58"/>
      <c r="EO228" s="58">
        <v>0</v>
      </c>
      <c r="EP228" s="58"/>
      <c r="EQ228" s="58">
        <v>0</v>
      </c>
      <c r="ER228" s="58"/>
      <c r="ES228" s="58"/>
      <c r="ET228" s="58"/>
      <c r="EU228" s="58">
        <v>0</v>
      </c>
      <c r="EV228" s="58"/>
      <c r="EW228" s="58">
        <v>0</v>
      </c>
      <c r="EX228" s="78"/>
      <c r="EY228" s="81"/>
      <c r="EZ228" s="78"/>
      <c r="FA228" s="81">
        <v>0</v>
      </c>
      <c r="FC228" s="21">
        <v>0</v>
      </c>
      <c r="FG228" s="21">
        <v>0</v>
      </c>
      <c r="FI228" s="21">
        <v>0</v>
      </c>
      <c r="FM228" s="21">
        <v>0</v>
      </c>
      <c r="FO228" s="21">
        <v>0</v>
      </c>
      <c r="FU228" s="21">
        <v>0</v>
      </c>
      <c r="GA228" s="21">
        <v>0</v>
      </c>
      <c r="GG228" s="8">
        <v>0</v>
      </c>
      <c r="GM228" s="8">
        <v>0</v>
      </c>
      <c r="GS228" s="8">
        <v>0</v>
      </c>
    </row>
    <row r="229" spans="1:201">
      <c r="A229" s="18" t="s">
        <v>127</v>
      </c>
      <c r="B229" s="8" t="s">
        <v>8</v>
      </c>
      <c r="C229" s="89" t="s">
        <v>324</v>
      </c>
      <c r="D229" s="89" t="s">
        <v>344</v>
      </c>
      <c r="E229" s="90" t="s">
        <v>364</v>
      </c>
      <c r="F229" s="30"/>
      <c r="H229" s="77">
        <v>0</v>
      </c>
      <c r="I229" s="51">
        <v>0</v>
      </c>
      <c r="J229" s="56">
        <v>0</v>
      </c>
      <c r="K229" s="77">
        <v>0</v>
      </c>
      <c r="L229" s="77">
        <v>0</v>
      </c>
      <c r="M229" s="77">
        <v>0</v>
      </c>
      <c r="N229" s="57">
        <v>0</v>
      </c>
      <c r="O229" s="83">
        <v>0</v>
      </c>
      <c r="P229" s="57">
        <v>0</v>
      </c>
      <c r="Q229" s="78">
        <v>0</v>
      </c>
      <c r="R229" s="79">
        <v>0</v>
      </c>
      <c r="S229" s="58">
        <v>0</v>
      </c>
      <c r="T229" s="57">
        <v>0</v>
      </c>
      <c r="U229" s="83">
        <v>0</v>
      </c>
      <c r="V229" s="79">
        <v>0</v>
      </c>
      <c r="W229" s="78">
        <v>0</v>
      </c>
      <c r="X229" s="79">
        <v>0</v>
      </c>
      <c r="Y229" s="58">
        <v>0</v>
      </c>
      <c r="Z229" s="57">
        <v>0</v>
      </c>
      <c r="AA229" s="83">
        <v>0</v>
      </c>
      <c r="AB229" s="78">
        <v>0</v>
      </c>
      <c r="AC229" s="82">
        <v>0</v>
      </c>
      <c r="AD229" s="79">
        <v>0</v>
      </c>
      <c r="AE229" s="58">
        <v>0</v>
      </c>
      <c r="AF229" s="57">
        <v>0</v>
      </c>
      <c r="AG229" s="83">
        <v>0</v>
      </c>
      <c r="AH229" s="78">
        <v>0</v>
      </c>
      <c r="AI229" s="82">
        <v>0</v>
      </c>
      <c r="AJ229" s="79">
        <v>0</v>
      </c>
      <c r="AK229" s="58">
        <v>0</v>
      </c>
      <c r="AL229" s="57">
        <v>0</v>
      </c>
      <c r="AM229" s="83">
        <v>0</v>
      </c>
      <c r="AN229" s="78">
        <v>0</v>
      </c>
      <c r="AO229" s="78">
        <v>0</v>
      </c>
      <c r="AP229" s="79">
        <v>0</v>
      </c>
      <c r="AQ229" s="58">
        <v>0</v>
      </c>
      <c r="AR229" s="57">
        <v>0</v>
      </c>
      <c r="AS229" s="78">
        <v>0</v>
      </c>
      <c r="AT229" s="78">
        <v>0</v>
      </c>
      <c r="AU229" s="78">
        <v>0</v>
      </c>
      <c r="AV229" s="79">
        <v>0</v>
      </c>
      <c r="AW229" s="58">
        <v>0</v>
      </c>
      <c r="AX229" s="57">
        <v>0</v>
      </c>
      <c r="AY229" s="83">
        <v>0</v>
      </c>
      <c r="AZ229" s="78">
        <v>0</v>
      </c>
      <c r="BA229" s="78">
        <v>0</v>
      </c>
      <c r="BB229" s="79">
        <v>0</v>
      </c>
      <c r="BC229" s="58">
        <v>0</v>
      </c>
      <c r="BD229" s="57">
        <v>0</v>
      </c>
      <c r="BE229" s="78">
        <v>0</v>
      </c>
      <c r="BF229" s="78">
        <v>0</v>
      </c>
      <c r="BG229" s="78">
        <v>0</v>
      </c>
      <c r="BH229" s="79">
        <v>0</v>
      </c>
      <c r="BI229" s="58">
        <v>0</v>
      </c>
      <c r="BJ229" s="57">
        <v>0</v>
      </c>
      <c r="BK229" s="83">
        <v>0</v>
      </c>
      <c r="BL229" s="78">
        <v>0</v>
      </c>
      <c r="BM229" s="82">
        <v>0</v>
      </c>
      <c r="BN229" s="79">
        <v>0</v>
      </c>
      <c r="BO229" s="58">
        <v>0</v>
      </c>
      <c r="BP229" s="57">
        <v>0</v>
      </c>
      <c r="BQ229" s="78">
        <v>0</v>
      </c>
      <c r="BR229" s="78">
        <v>0</v>
      </c>
      <c r="BS229" s="78">
        <v>0</v>
      </c>
      <c r="BT229" s="79">
        <v>0</v>
      </c>
      <c r="BU229" s="58">
        <v>0</v>
      </c>
      <c r="BV229" s="57">
        <v>0</v>
      </c>
      <c r="BW229" s="83">
        <v>0</v>
      </c>
      <c r="BX229" s="78">
        <v>0</v>
      </c>
      <c r="BY229" s="78">
        <v>0</v>
      </c>
      <c r="BZ229" s="79">
        <v>0</v>
      </c>
      <c r="CA229" s="58">
        <v>0</v>
      </c>
      <c r="CB229" s="57">
        <v>0</v>
      </c>
      <c r="CC229" s="82">
        <v>0</v>
      </c>
      <c r="CD229" s="78">
        <v>0</v>
      </c>
      <c r="CE229" s="78">
        <v>0</v>
      </c>
      <c r="CF229" s="79">
        <v>0</v>
      </c>
      <c r="CG229" s="58">
        <v>0</v>
      </c>
      <c r="CH229" s="57">
        <v>0</v>
      </c>
      <c r="CI229" s="78">
        <v>0</v>
      </c>
      <c r="CJ229" s="78">
        <v>0</v>
      </c>
      <c r="CK229" s="78">
        <v>0</v>
      </c>
      <c r="CL229" s="79">
        <v>0</v>
      </c>
      <c r="CM229" s="58">
        <v>0</v>
      </c>
      <c r="CN229" s="57">
        <v>0</v>
      </c>
      <c r="CO229" s="78">
        <v>0</v>
      </c>
      <c r="CP229" s="78">
        <v>0</v>
      </c>
      <c r="CQ229" s="78">
        <v>0</v>
      </c>
      <c r="CR229" s="79">
        <v>0</v>
      </c>
      <c r="CS229" s="58">
        <v>0</v>
      </c>
      <c r="CT229" s="57">
        <v>0</v>
      </c>
      <c r="CU229" s="83">
        <v>0</v>
      </c>
      <c r="CV229" s="79">
        <v>0</v>
      </c>
      <c r="CW229" s="82">
        <v>0</v>
      </c>
      <c r="CX229" s="79">
        <v>0</v>
      </c>
      <c r="CY229" s="58">
        <v>0</v>
      </c>
      <c r="CZ229" s="57">
        <v>0</v>
      </c>
      <c r="DA229" s="83">
        <v>0</v>
      </c>
      <c r="DB229" s="79">
        <v>0</v>
      </c>
      <c r="DC229" s="58">
        <v>0</v>
      </c>
      <c r="DD229" s="58">
        <v>0</v>
      </c>
      <c r="DE229" s="58">
        <v>0</v>
      </c>
      <c r="DF229" s="57">
        <v>0</v>
      </c>
      <c r="DG229" s="83">
        <v>0</v>
      </c>
      <c r="DH229" s="78">
        <v>0</v>
      </c>
      <c r="DI229" s="58">
        <v>0</v>
      </c>
      <c r="DJ229" s="58">
        <v>0</v>
      </c>
      <c r="DK229" s="58">
        <v>0</v>
      </c>
      <c r="DL229" s="57">
        <v>0</v>
      </c>
      <c r="DM229" s="83">
        <v>0</v>
      </c>
      <c r="DN229" s="78">
        <v>0</v>
      </c>
      <c r="DO229" s="58">
        <v>0</v>
      </c>
      <c r="DP229" s="58">
        <v>0</v>
      </c>
      <c r="DQ229" s="58">
        <v>0</v>
      </c>
      <c r="DR229" s="57">
        <v>0</v>
      </c>
      <c r="DS229" s="83">
        <v>0</v>
      </c>
      <c r="DT229" s="78">
        <v>0</v>
      </c>
      <c r="DU229" s="58">
        <v>0</v>
      </c>
      <c r="DV229" s="58">
        <v>0</v>
      </c>
      <c r="DW229" s="58">
        <v>0</v>
      </c>
      <c r="DX229" s="57">
        <v>0</v>
      </c>
      <c r="DY229" s="58">
        <v>0</v>
      </c>
      <c r="DZ229" s="58">
        <v>0</v>
      </c>
      <c r="EA229" s="58">
        <v>0</v>
      </c>
      <c r="EB229" s="58">
        <v>0</v>
      </c>
      <c r="EC229" s="58">
        <v>0</v>
      </c>
      <c r="ED229" s="57">
        <v>0</v>
      </c>
      <c r="EE229" s="83">
        <v>0</v>
      </c>
      <c r="EF229" s="79">
        <v>0</v>
      </c>
      <c r="EG229" s="58">
        <v>0</v>
      </c>
      <c r="EH229" s="58">
        <v>0</v>
      </c>
      <c r="EI229" s="58">
        <v>0</v>
      </c>
      <c r="EJ229" s="57"/>
      <c r="EK229" s="58">
        <v>0</v>
      </c>
      <c r="EL229" s="58"/>
      <c r="EM229" s="58"/>
      <c r="EN229" s="58"/>
      <c r="EO229" s="58">
        <v>0</v>
      </c>
      <c r="EP229" s="58"/>
      <c r="EQ229" s="58">
        <v>0</v>
      </c>
      <c r="ER229" s="58"/>
      <c r="ES229" s="58"/>
      <c r="ET229" s="58"/>
      <c r="EU229" s="58">
        <v>0</v>
      </c>
      <c r="EV229" s="58"/>
      <c r="EW229" s="58">
        <v>0</v>
      </c>
      <c r="EX229" s="78"/>
      <c r="EY229" s="81"/>
      <c r="EZ229" s="78"/>
      <c r="FA229" s="81">
        <v>0</v>
      </c>
      <c r="FC229" s="21">
        <v>0</v>
      </c>
      <c r="FG229" s="21">
        <v>0</v>
      </c>
      <c r="FI229" s="21">
        <v>0</v>
      </c>
      <c r="FM229" s="21">
        <v>0</v>
      </c>
      <c r="FO229" s="21">
        <v>0</v>
      </c>
      <c r="FU229" s="21">
        <v>0</v>
      </c>
      <c r="GA229" s="21">
        <v>0</v>
      </c>
      <c r="GG229" s="8">
        <v>0</v>
      </c>
      <c r="GM229" s="8">
        <v>0</v>
      </c>
      <c r="GS229" s="8">
        <v>0</v>
      </c>
    </row>
    <row r="230" spans="1:201">
      <c r="A230" s="18" t="s">
        <v>128</v>
      </c>
      <c r="B230" s="8" t="s">
        <v>9</v>
      </c>
      <c r="C230" s="89" t="s">
        <v>325</v>
      </c>
      <c r="D230" s="89" t="s">
        <v>345</v>
      </c>
      <c r="E230" s="90" t="s">
        <v>365</v>
      </c>
      <c r="F230" s="30"/>
      <c r="H230" s="77">
        <v>0</v>
      </c>
      <c r="I230" s="51">
        <v>0</v>
      </c>
      <c r="J230" s="56">
        <v>0</v>
      </c>
      <c r="K230" s="77">
        <v>0</v>
      </c>
      <c r="L230" s="77">
        <v>0</v>
      </c>
      <c r="M230" s="77">
        <v>0</v>
      </c>
      <c r="N230" s="57">
        <v>0</v>
      </c>
      <c r="O230" s="83">
        <v>0</v>
      </c>
      <c r="P230" s="57">
        <v>0</v>
      </c>
      <c r="Q230" s="78">
        <v>0</v>
      </c>
      <c r="R230" s="79">
        <v>0</v>
      </c>
      <c r="S230" s="58">
        <v>0</v>
      </c>
      <c r="T230" s="57">
        <v>0</v>
      </c>
      <c r="U230" s="83">
        <v>0</v>
      </c>
      <c r="V230" s="79">
        <v>0</v>
      </c>
      <c r="W230" s="78">
        <v>0</v>
      </c>
      <c r="X230" s="79">
        <v>0</v>
      </c>
      <c r="Y230" s="58">
        <v>0</v>
      </c>
      <c r="Z230" s="57">
        <v>0</v>
      </c>
      <c r="AA230" s="83">
        <v>0</v>
      </c>
      <c r="AB230" s="78">
        <v>0</v>
      </c>
      <c r="AC230" s="82">
        <v>0</v>
      </c>
      <c r="AD230" s="79">
        <v>0</v>
      </c>
      <c r="AE230" s="58">
        <v>0</v>
      </c>
      <c r="AF230" s="57">
        <v>0</v>
      </c>
      <c r="AG230" s="83">
        <v>0</v>
      </c>
      <c r="AH230" s="78">
        <v>0</v>
      </c>
      <c r="AI230" s="82">
        <v>0</v>
      </c>
      <c r="AJ230" s="79">
        <v>0</v>
      </c>
      <c r="AK230" s="58">
        <v>0</v>
      </c>
      <c r="AL230" s="57">
        <v>0</v>
      </c>
      <c r="AM230" s="83">
        <v>0</v>
      </c>
      <c r="AN230" s="78">
        <v>0</v>
      </c>
      <c r="AO230" s="78">
        <v>0</v>
      </c>
      <c r="AP230" s="79">
        <v>0</v>
      </c>
      <c r="AQ230" s="58">
        <v>0</v>
      </c>
      <c r="AR230" s="57">
        <v>0</v>
      </c>
      <c r="AS230" s="78">
        <v>0</v>
      </c>
      <c r="AT230" s="78">
        <v>0</v>
      </c>
      <c r="AU230" s="78">
        <v>0</v>
      </c>
      <c r="AV230" s="79">
        <v>0</v>
      </c>
      <c r="AW230" s="58">
        <v>0</v>
      </c>
      <c r="AX230" s="57">
        <v>0</v>
      </c>
      <c r="AY230" s="83">
        <v>0</v>
      </c>
      <c r="AZ230" s="78">
        <v>0</v>
      </c>
      <c r="BA230" s="78">
        <v>0</v>
      </c>
      <c r="BB230" s="79">
        <v>0</v>
      </c>
      <c r="BC230" s="58">
        <v>0</v>
      </c>
      <c r="BD230" s="57">
        <v>0</v>
      </c>
      <c r="BE230" s="78">
        <v>0</v>
      </c>
      <c r="BF230" s="78">
        <v>0</v>
      </c>
      <c r="BG230" s="78">
        <v>0</v>
      </c>
      <c r="BH230" s="79">
        <v>0</v>
      </c>
      <c r="BI230" s="58">
        <v>0</v>
      </c>
      <c r="BJ230" s="57">
        <v>0</v>
      </c>
      <c r="BK230" s="83">
        <v>0</v>
      </c>
      <c r="BL230" s="78">
        <v>0</v>
      </c>
      <c r="BM230" s="82">
        <v>0</v>
      </c>
      <c r="BN230" s="79">
        <v>0</v>
      </c>
      <c r="BO230" s="58">
        <v>0</v>
      </c>
      <c r="BP230" s="57">
        <v>0</v>
      </c>
      <c r="BQ230" s="78">
        <v>0</v>
      </c>
      <c r="BR230" s="78">
        <v>0</v>
      </c>
      <c r="BS230" s="78">
        <v>0</v>
      </c>
      <c r="BT230" s="79">
        <v>0</v>
      </c>
      <c r="BU230" s="58">
        <v>0</v>
      </c>
      <c r="BV230" s="57">
        <v>0</v>
      </c>
      <c r="BW230" s="83">
        <v>0</v>
      </c>
      <c r="BX230" s="78">
        <v>0</v>
      </c>
      <c r="BY230" s="78">
        <v>0</v>
      </c>
      <c r="BZ230" s="79">
        <v>0</v>
      </c>
      <c r="CA230" s="58">
        <v>0</v>
      </c>
      <c r="CB230" s="57">
        <v>0</v>
      </c>
      <c r="CC230" s="82">
        <v>0</v>
      </c>
      <c r="CD230" s="78">
        <v>0</v>
      </c>
      <c r="CE230" s="78">
        <v>0</v>
      </c>
      <c r="CF230" s="79">
        <v>0</v>
      </c>
      <c r="CG230" s="58">
        <v>0</v>
      </c>
      <c r="CH230" s="57">
        <v>0</v>
      </c>
      <c r="CI230" s="78">
        <v>0</v>
      </c>
      <c r="CJ230" s="78">
        <v>0</v>
      </c>
      <c r="CK230" s="78">
        <v>0</v>
      </c>
      <c r="CL230" s="79">
        <v>0</v>
      </c>
      <c r="CM230" s="58">
        <v>0</v>
      </c>
      <c r="CN230" s="57">
        <v>0</v>
      </c>
      <c r="CO230" s="78">
        <v>0</v>
      </c>
      <c r="CP230" s="78">
        <v>0</v>
      </c>
      <c r="CQ230" s="78">
        <v>0</v>
      </c>
      <c r="CR230" s="79">
        <v>0</v>
      </c>
      <c r="CS230" s="58">
        <v>0</v>
      </c>
      <c r="CT230" s="57">
        <v>0</v>
      </c>
      <c r="CU230" s="83">
        <v>0</v>
      </c>
      <c r="CV230" s="79">
        <v>0</v>
      </c>
      <c r="CW230" s="78">
        <v>0</v>
      </c>
      <c r="CX230" s="79">
        <v>0</v>
      </c>
      <c r="CY230" s="58">
        <v>0</v>
      </c>
      <c r="CZ230" s="57">
        <v>0</v>
      </c>
      <c r="DA230" s="83">
        <v>0</v>
      </c>
      <c r="DB230" s="79">
        <v>0</v>
      </c>
      <c r="DC230" s="58">
        <v>0</v>
      </c>
      <c r="DD230" s="58">
        <v>0</v>
      </c>
      <c r="DE230" s="58">
        <v>0</v>
      </c>
      <c r="DF230" s="57">
        <v>0</v>
      </c>
      <c r="DG230" s="83">
        <v>0</v>
      </c>
      <c r="DH230" s="78">
        <v>0</v>
      </c>
      <c r="DI230" s="58">
        <v>0</v>
      </c>
      <c r="DJ230" s="58">
        <v>0</v>
      </c>
      <c r="DK230" s="58">
        <v>0</v>
      </c>
      <c r="DL230" s="57">
        <v>0</v>
      </c>
      <c r="DM230" s="83">
        <v>0</v>
      </c>
      <c r="DN230" s="78">
        <v>0</v>
      </c>
      <c r="DO230" s="58">
        <v>0</v>
      </c>
      <c r="DP230" s="58">
        <v>0</v>
      </c>
      <c r="DQ230" s="58">
        <v>0</v>
      </c>
      <c r="DR230" s="57">
        <v>0</v>
      </c>
      <c r="DS230" s="83">
        <v>0</v>
      </c>
      <c r="DT230" s="78">
        <v>0</v>
      </c>
      <c r="DU230" s="58">
        <v>0</v>
      </c>
      <c r="DV230" s="58">
        <v>0</v>
      </c>
      <c r="DW230" s="58">
        <v>0</v>
      </c>
      <c r="DX230" s="57">
        <v>0</v>
      </c>
      <c r="DY230" s="58">
        <v>0</v>
      </c>
      <c r="DZ230" s="58">
        <v>0</v>
      </c>
      <c r="EA230" s="58">
        <v>0</v>
      </c>
      <c r="EB230" s="58">
        <v>0</v>
      </c>
      <c r="EC230" s="58">
        <v>0</v>
      </c>
      <c r="ED230" s="57">
        <v>0</v>
      </c>
      <c r="EE230" s="83">
        <v>0</v>
      </c>
      <c r="EF230" s="79">
        <v>0</v>
      </c>
      <c r="EG230" s="58">
        <v>0</v>
      </c>
      <c r="EH230" s="58">
        <v>0</v>
      </c>
      <c r="EI230" s="58">
        <v>0</v>
      </c>
      <c r="EJ230" s="57"/>
      <c r="EK230" s="58">
        <v>0</v>
      </c>
      <c r="EL230" s="58"/>
      <c r="EM230" s="58"/>
      <c r="EN230" s="58"/>
      <c r="EO230" s="58">
        <v>0</v>
      </c>
      <c r="EP230" s="58"/>
      <c r="EQ230" s="58">
        <v>0</v>
      </c>
      <c r="ER230" s="58"/>
      <c r="ES230" s="58"/>
      <c r="ET230" s="58"/>
      <c r="EU230" s="58">
        <v>0</v>
      </c>
      <c r="EV230" s="58"/>
      <c r="EW230" s="58">
        <v>0</v>
      </c>
      <c r="EX230" s="78"/>
      <c r="EY230" s="81"/>
      <c r="EZ230" s="78"/>
      <c r="FA230" s="81">
        <v>0</v>
      </c>
      <c r="FC230" s="21">
        <v>0</v>
      </c>
      <c r="FG230" s="21">
        <v>0</v>
      </c>
      <c r="FI230" s="21">
        <v>0</v>
      </c>
      <c r="FM230" s="21">
        <v>0</v>
      </c>
      <c r="FO230" s="21">
        <v>0</v>
      </c>
      <c r="FU230" s="21">
        <v>0</v>
      </c>
      <c r="GA230" s="21">
        <v>0</v>
      </c>
      <c r="GG230" s="8">
        <v>0</v>
      </c>
      <c r="GM230" s="8">
        <v>0</v>
      </c>
      <c r="GS230" s="8">
        <v>0</v>
      </c>
    </row>
    <row r="231" spans="1:201">
      <c r="A231" s="18" t="s">
        <v>129</v>
      </c>
      <c r="B231" s="8" t="s">
        <v>10</v>
      </c>
      <c r="C231" s="89" t="s">
        <v>326</v>
      </c>
      <c r="D231" s="89" t="s">
        <v>346</v>
      </c>
      <c r="E231" s="90" t="s">
        <v>366</v>
      </c>
      <c r="F231" s="30"/>
      <c r="H231" s="77">
        <v>0</v>
      </c>
      <c r="I231" s="51">
        <v>0</v>
      </c>
      <c r="J231" s="56">
        <v>0</v>
      </c>
      <c r="K231" s="77">
        <v>0</v>
      </c>
      <c r="L231" s="77">
        <v>0</v>
      </c>
      <c r="M231" s="77">
        <v>0</v>
      </c>
      <c r="N231" s="57">
        <v>0</v>
      </c>
      <c r="O231" s="83">
        <v>0</v>
      </c>
      <c r="P231" s="57">
        <v>0</v>
      </c>
      <c r="Q231" s="78">
        <v>0</v>
      </c>
      <c r="R231" s="79">
        <v>0</v>
      </c>
      <c r="S231" s="58">
        <v>0</v>
      </c>
      <c r="T231" s="57">
        <v>0</v>
      </c>
      <c r="U231" s="83">
        <v>0</v>
      </c>
      <c r="V231" s="79">
        <v>0</v>
      </c>
      <c r="W231" s="78">
        <v>0</v>
      </c>
      <c r="X231" s="79">
        <v>0</v>
      </c>
      <c r="Y231" s="58">
        <v>0</v>
      </c>
      <c r="Z231" s="57">
        <v>0</v>
      </c>
      <c r="AA231" s="83">
        <v>0</v>
      </c>
      <c r="AB231" s="78">
        <v>0</v>
      </c>
      <c r="AC231" s="82">
        <v>0</v>
      </c>
      <c r="AD231" s="79">
        <v>0</v>
      </c>
      <c r="AE231" s="58">
        <v>0</v>
      </c>
      <c r="AF231" s="57">
        <v>0</v>
      </c>
      <c r="AG231" s="83">
        <v>0</v>
      </c>
      <c r="AH231" s="78">
        <v>0</v>
      </c>
      <c r="AI231" s="78">
        <v>0</v>
      </c>
      <c r="AJ231" s="79">
        <v>0</v>
      </c>
      <c r="AK231" s="58">
        <v>0</v>
      </c>
      <c r="AL231" s="57">
        <v>0</v>
      </c>
      <c r="AM231" s="83">
        <v>0</v>
      </c>
      <c r="AN231" s="78">
        <v>0</v>
      </c>
      <c r="AO231" s="78">
        <v>0</v>
      </c>
      <c r="AP231" s="79">
        <v>0</v>
      </c>
      <c r="AQ231" s="58">
        <v>0</v>
      </c>
      <c r="AR231" s="57">
        <v>0</v>
      </c>
      <c r="AS231" s="78">
        <v>0</v>
      </c>
      <c r="AT231" s="78">
        <v>0</v>
      </c>
      <c r="AU231" s="78">
        <v>0</v>
      </c>
      <c r="AV231" s="79">
        <v>0</v>
      </c>
      <c r="AW231" s="58">
        <v>0</v>
      </c>
      <c r="AX231" s="57">
        <v>0</v>
      </c>
      <c r="AY231" s="83">
        <v>0</v>
      </c>
      <c r="AZ231" s="78">
        <v>0</v>
      </c>
      <c r="BA231" s="78">
        <v>0</v>
      </c>
      <c r="BB231" s="79">
        <v>0</v>
      </c>
      <c r="BC231" s="58">
        <v>0</v>
      </c>
      <c r="BD231" s="57">
        <v>0</v>
      </c>
      <c r="BE231" s="78">
        <v>0</v>
      </c>
      <c r="BF231" s="78">
        <v>0</v>
      </c>
      <c r="BG231" s="78">
        <v>0</v>
      </c>
      <c r="BH231" s="79">
        <v>0</v>
      </c>
      <c r="BI231" s="58">
        <v>0</v>
      </c>
      <c r="BJ231" s="57">
        <v>0</v>
      </c>
      <c r="BK231" s="83">
        <v>0</v>
      </c>
      <c r="BL231" s="78">
        <v>0</v>
      </c>
      <c r="BM231" s="82">
        <v>0</v>
      </c>
      <c r="BN231" s="79">
        <v>0</v>
      </c>
      <c r="BO231" s="58">
        <v>0</v>
      </c>
      <c r="BP231" s="57">
        <v>0</v>
      </c>
      <c r="BQ231" s="78">
        <v>0</v>
      </c>
      <c r="BR231" s="78">
        <v>0</v>
      </c>
      <c r="BS231" s="78">
        <v>0</v>
      </c>
      <c r="BT231" s="79">
        <v>0</v>
      </c>
      <c r="BU231" s="58">
        <v>0</v>
      </c>
      <c r="BV231" s="57">
        <v>0</v>
      </c>
      <c r="BW231" s="82">
        <v>0</v>
      </c>
      <c r="BX231" s="78">
        <v>0</v>
      </c>
      <c r="BY231" s="78">
        <v>0</v>
      </c>
      <c r="BZ231" s="79">
        <v>0</v>
      </c>
      <c r="CA231" s="58">
        <v>0</v>
      </c>
      <c r="CB231" s="57">
        <v>0</v>
      </c>
      <c r="CC231" s="82">
        <v>0</v>
      </c>
      <c r="CD231" s="78">
        <v>0</v>
      </c>
      <c r="CE231" s="78">
        <v>0</v>
      </c>
      <c r="CF231" s="79">
        <v>0</v>
      </c>
      <c r="CG231" s="58">
        <v>0</v>
      </c>
      <c r="CH231" s="57">
        <v>0</v>
      </c>
      <c r="CI231" s="78">
        <v>0</v>
      </c>
      <c r="CJ231" s="78">
        <v>0</v>
      </c>
      <c r="CK231" s="78">
        <v>0</v>
      </c>
      <c r="CL231" s="79">
        <v>0</v>
      </c>
      <c r="CM231" s="58">
        <v>0</v>
      </c>
      <c r="CN231" s="57">
        <v>0</v>
      </c>
      <c r="CO231" s="78">
        <v>0</v>
      </c>
      <c r="CP231" s="78">
        <v>0</v>
      </c>
      <c r="CQ231" s="78">
        <v>0</v>
      </c>
      <c r="CR231" s="79">
        <v>0</v>
      </c>
      <c r="CS231" s="58">
        <v>0</v>
      </c>
      <c r="CT231" s="57">
        <v>0</v>
      </c>
      <c r="CU231" s="83">
        <v>0</v>
      </c>
      <c r="CV231" s="79">
        <v>0</v>
      </c>
      <c r="CW231" s="78">
        <v>0</v>
      </c>
      <c r="CX231" s="79">
        <v>0</v>
      </c>
      <c r="CY231" s="58">
        <v>0</v>
      </c>
      <c r="CZ231" s="57">
        <v>0</v>
      </c>
      <c r="DA231" s="83">
        <v>0</v>
      </c>
      <c r="DB231" s="79">
        <v>0</v>
      </c>
      <c r="DC231" s="58">
        <v>0</v>
      </c>
      <c r="DD231" s="58">
        <v>0</v>
      </c>
      <c r="DE231" s="58">
        <v>0</v>
      </c>
      <c r="DF231" s="57">
        <v>0</v>
      </c>
      <c r="DG231" s="83">
        <v>0</v>
      </c>
      <c r="DH231" s="78">
        <v>0</v>
      </c>
      <c r="DI231" s="58">
        <v>0</v>
      </c>
      <c r="DJ231" s="58">
        <v>0</v>
      </c>
      <c r="DK231" s="58">
        <v>0</v>
      </c>
      <c r="DL231" s="57">
        <v>0</v>
      </c>
      <c r="DM231" s="83">
        <v>0</v>
      </c>
      <c r="DN231" s="78">
        <v>0</v>
      </c>
      <c r="DO231" s="58">
        <v>0</v>
      </c>
      <c r="DP231" s="58">
        <v>0</v>
      </c>
      <c r="DQ231" s="58">
        <v>0</v>
      </c>
      <c r="DR231" s="57">
        <v>0</v>
      </c>
      <c r="DS231" s="83">
        <v>0</v>
      </c>
      <c r="DT231" s="78">
        <v>0</v>
      </c>
      <c r="DU231" s="58">
        <v>0</v>
      </c>
      <c r="DV231" s="58">
        <v>0</v>
      </c>
      <c r="DW231" s="58">
        <v>0</v>
      </c>
      <c r="DX231" s="57">
        <v>0</v>
      </c>
      <c r="DY231" s="58">
        <v>0</v>
      </c>
      <c r="DZ231" s="58">
        <v>0</v>
      </c>
      <c r="EA231" s="58">
        <v>0</v>
      </c>
      <c r="EB231" s="58">
        <v>0</v>
      </c>
      <c r="EC231" s="58">
        <v>0</v>
      </c>
      <c r="ED231" s="57">
        <v>0</v>
      </c>
      <c r="EE231" s="83">
        <v>0</v>
      </c>
      <c r="EF231" s="79">
        <v>0</v>
      </c>
      <c r="EG231" s="58">
        <v>0</v>
      </c>
      <c r="EH231" s="58">
        <v>0</v>
      </c>
      <c r="EI231" s="58">
        <v>0</v>
      </c>
      <c r="EJ231" s="57"/>
      <c r="EK231" s="58">
        <v>0</v>
      </c>
      <c r="EL231" s="58"/>
      <c r="EM231" s="58"/>
      <c r="EN231" s="58"/>
      <c r="EO231" s="58">
        <v>0</v>
      </c>
      <c r="EP231" s="58"/>
      <c r="EQ231" s="58">
        <v>0</v>
      </c>
      <c r="ER231" s="58"/>
      <c r="ES231" s="58"/>
      <c r="ET231" s="58"/>
      <c r="EU231" s="58">
        <v>0</v>
      </c>
      <c r="EV231" s="58"/>
      <c r="EW231" s="58">
        <v>0</v>
      </c>
      <c r="EX231" s="78"/>
      <c r="EY231" s="81"/>
      <c r="EZ231" s="78"/>
      <c r="FA231" s="81">
        <v>0</v>
      </c>
      <c r="FC231" s="21">
        <v>0</v>
      </c>
      <c r="FG231" s="21">
        <v>0</v>
      </c>
      <c r="FI231" s="21">
        <v>0</v>
      </c>
      <c r="FM231" s="21">
        <v>0</v>
      </c>
      <c r="FO231" s="21">
        <v>0</v>
      </c>
      <c r="FU231" s="21">
        <v>0</v>
      </c>
      <c r="GA231" s="21">
        <v>0</v>
      </c>
      <c r="GG231" s="8">
        <v>0</v>
      </c>
      <c r="GM231" s="8">
        <v>0</v>
      </c>
      <c r="GS231" s="8">
        <v>0</v>
      </c>
    </row>
    <row r="232" spans="1:201">
      <c r="A232" s="18" t="s">
        <v>130</v>
      </c>
      <c r="B232" s="8" t="s">
        <v>11</v>
      </c>
      <c r="C232" s="89" t="s">
        <v>327</v>
      </c>
      <c r="D232" s="89" t="s">
        <v>347</v>
      </c>
      <c r="E232" s="90" t="s">
        <v>367</v>
      </c>
      <c r="F232" s="30"/>
      <c r="H232" s="77">
        <v>0</v>
      </c>
      <c r="I232" s="51">
        <v>0</v>
      </c>
      <c r="J232" s="56">
        <v>0</v>
      </c>
      <c r="K232" s="77">
        <v>0</v>
      </c>
      <c r="L232" s="77">
        <v>0</v>
      </c>
      <c r="M232" s="77">
        <v>0</v>
      </c>
      <c r="N232" s="57">
        <v>0</v>
      </c>
      <c r="O232" s="83">
        <v>0</v>
      </c>
      <c r="P232" s="57">
        <v>0</v>
      </c>
      <c r="Q232" s="78">
        <v>0</v>
      </c>
      <c r="R232" s="79">
        <v>0</v>
      </c>
      <c r="S232" s="58">
        <v>0</v>
      </c>
      <c r="T232" s="57">
        <v>0</v>
      </c>
      <c r="U232" s="83">
        <v>0</v>
      </c>
      <c r="V232" s="79">
        <v>0</v>
      </c>
      <c r="W232" s="78">
        <v>0</v>
      </c>
      <c r="X232" s="79">
        <v>0</v>
      </c>
      <c r="Y232" s="58">
        <v>0</v>
      </c>
      <c r="Z232" s="57">
        <v>0</v>
      </c>
      <c r="AA232" s="83">
        <v>0</v>
      </c>
      <c r="AB232" s="78">
        <v>0</v>
      </c>
      <c r="AC232" s="82">
        <v>0</v>
      </c>
      <c r="AD232" s="79">
        <v>0</v>
      </c>
      <c r="AE232" s="58">
        <v>0</v>
      </c>
      <c r="AF232" s="57">
        <v>0</v>
      </c>
      <c r="AG232" s="82">
        <v>0</v>
      </c>
      <c r="AH232" s="78">
        <v>0</v>
      </c>
      <c r="AI232" s="78">
        <v>0</v>
      </c>
      <c r="AJ232" s="79">
        <v>0</v>
      </c>
      <c r="AK232" s="58">
        <v>0</v>
      </c>
      <c r="AL232" s="57">
        <v>0</v>
      </c>
      <c r="AM232" s="83">
        <v>0</v>
      </c>
      <c r="AN232" s="50">
        <v>0</v>
      </c>
      <c r="AO232" s="78">
        <v>0</v>
      </c>
      <c r="AP232" s="79">
        <v>0</v>
      </c>
      <c r="AQ232" s="58">
        <v>0</v>
      </c>
      <c r="AR232" s="57">
        <v>0</v>
      </c>
      <c r="AS232" s="78">
        <v>0</v>
      </c>
      <c r="AT232" s="78">
        <v>0</v>
      </c>
      <c r="AU232" s="78">
        <v>0</v>
      </c>
      <c r="AV232" s="79">
        <v>0</v>
      </c>
      <c r="AW232" s="58">
        <v>0</v>
      </c>
      <c r="AX232" s="57">
        <v>0</v>
      </c>
      <c r="AY232" s="83">
        <v>0</v>
      </c>
      <c r="AZ232" s="78">
        <v>0</v>
      </c>
      <c r="BA232" s="78">
        <v>0</v>
      </c>
      <c r="BB232" s="79">
        <v>0</v>
      </c>
      <c r="BC232" s="58">
        <v>0</v>
      </c>
      <c r="BD232" s="57">
        <v>0</v>
      </c>
      <c r="BE232" s="78">
        <v>0</v>
      </c>
      <c r="BF232" s="78">
        <v>0</v>
      </c>
      <c r="BG232" s="78">
        <v>0</v>
      </c>
      <c r="BH232" s="79">
        <v>0</v>
      </c>
      <c r="BI232" s="58">
        <v>0</v>
      </c>
      <c r="BJ232" s="57">
        <v>0</v>
      </c>
      <c r="BK232" s="83">
        <v>0</v>
      </c>
      <c r="BL232" s="78">
        <v>0</v>
      </c>
      <c r="BM232" s="82">
        <v>0</v>
      </c>
      <c r="BN232" s="79">
        <v>0</v>
      </c>
      <c r="BO232" s="58">
        <v>0</v>
      </c>
      <c r="BP232" s="57">
        <v>0</v>
      </c>
      <c r="BQ232" s="78">
        <v>0</v>
      </c>
      <c r="BR232" s="78">
        <v>0</v>
      </c>
      <c r="BS232" s="78">
        <v>0</v>
      </c>
      <c r="BT232" s="79">
        <v>0</v>
      </c>
      <c r="BU232" s="58">
        <v>0</v>
      </c>
      <c r="BV232" s="57">
        <v>0</v>
      </c>
      <c r="BW232" s="78">
        <v>0</v>
      </c>
      <c r="BX232" s="78">
        <v>0</v>
      </c>
      <c r="BY232" s="78">
        <v>0</v>
      </c>
      <c r="BZ232" s="79">
        <v>0</v>
      </c>
      <c r="CA232" s="58">
        <v>0</v>
      </c>
      <c r="CB232" s="57">
        <v>0</v>
      </c>
      <c r="CC232" s="82">
        <v>0</v>
      </c>
      <c r="CD232" s="78">
        <v>0</v>
      </c>
      <c r="CE232" s="78">
        <v>0</v>
      </c>
      <c r="CF232" s="79">
        <v>0</v>
      </c>
      <c r="CG232" s="58">
        <v>0</v>
      </c>
      <c r="CH232" s="57">
        <v>0</v>
      </c>
      <c r="CI232" s="78">
        <v>0</v>
      </c>
      <c r="CJ232" s="78">
        <v>0</v>
      </c>
      <c r="CK232" s="78">
        <v>0</v>
      </c>
      <c r="CL232" s="79">
        <v>0</v>
      </c>
      <c r="CM232" s="58">
        <v>0</v>
      </c>
      <c r="CN232" s="57">
        <v>0</v>
      </c>
      <c r="CO232" s="78">
        <v>0</v>
      </c>
      <c r="CP232" s="78">
        <v>0</v>
      </c>
      <c r="CQ232" s="78">
        <v>0</v>
      </c>
      <c r="CR232" s="79">
        <v>0</v>
      </c>
      <c r="CS232" s="58">
        <v>0</v>
      </c>
      <c r="CT232" s="57">
        <v>0</v>
      </c>
      <c r="CU232" s="83">
        <v>0</v>
      </c>
      <c r="CV232" s="79">
        <v>0</v>
      </c>
      <c r="CW232" s="78">
        <v>0</v>
      </c>
      <c r="CX232" s="79">
        <v>0</v>
      </c>
      <c r="CY232" s="58">
        <v>0</v>
      </c>
      <c r="CZ232" s="57">
        <v>0</v>
      </c>
      <c r="DA232" s="83">
        <v>0</v>
      </c>
      <c r="DB232" s="79">
        <v>0</v>
      </c>
      <c r="DC232" s="58">
        <v>0</v>
      </c>
      <c r="DD232" s="58">
        <v>0</v>
      </c>
      <c r="DE232" s="58">
        <v>0</v>
      </c>
      <c r="DF232" s="57">
        <v>0</v>
      </c>
      <c r="DG232" s="83">
        <v>0</v>
      </c>
      <c r="DH232" s="78">
        <v>0</v>
      </c>
      <c r="DI232" s="58">
        <v>0</v>
      </c>
      <c r="DJ232" s="58">
        <v>0</v>
      </c>
      <c r="DK232" s="58">
        <v>0</v>
      </c>
      <c r="DL232" s="57">
        <v>0</v>
      </c>
      <c r="DM232" s="83">
        <v>0</v>
      </c>
      <c r="DN232" s="78">
        <v>0</v>
      </c>
      <c r="DO232" s="58">
        <v>0</v>
      </c>
      <c r="DP232" s="58">
        <v>0</v>
      </c>
      <c r="DQ232" s="58">
        <v>0</v>
      </c>
      <c r="DR232" s="57">
        <v>0</v>
      </c>
      <c r="DS232" s="83">
        <v>0</v>
      </c>
      <c r="DT232" s="78">
        <v>0</v>
      </c>
      <c r="DU232" s="58">
        <v>0</v>
      </c>
      <c r="DV232" s="58">
        <v>0</v>
      </c>
      <c r="DW232" s="58">
        <v>0</v>
      </c>
      <c r="DX232" s="57">
        <v>0</v>
      </c>
      <c r="DY232" s="58">
        <v>0</v>
      </c>
      <c r="DZ232" s="58">
        <v>0</v>
      </c>
      <c r="EA232" s="58">
        <v>0</v>
      </c>
      <c r="EB232" s="58">
        <v>0</v>
      </c>
      <c r="EC232" s="58">
        <v>0</v>
      </c>
      <c r="ED232" s="57">
        <v>0</v>
      </c>
      <c r="EE232" s="83">
        <v>0</v>
      </c>
      <c r="EF232" s="79">
        <v>0</v>
      </c>
      <c r="EG232" s="58">
        <v>0</v>
      </c>
      <c r="EH232" s="58">
        <v>0</v>
      </c>
      <c r="EI232" s="58">
        <v>0</v>
      </c>
      <c r="EJ232" s="57"/>
      <c r="EK232" s="58">
        <v>0</v>
      </c>
      <c r="EL232" s="58"/>
      <c r="EM232" s="58"/>
      <c r="EN232" s="58"/>
      <c r="EO232" s="58">
        <v>0</v>
      </c>
      <c r="EP232" s="58"/>
      <c r="EQ232" s="58">
        <v>0</v>
      </c>
      <c r="ER232" s="58"/>
      <c r="ES232" s="58"/>
      <c r="ET232" s="58"/>
      <c r="EU232" s="58">
        <v>0</v>
      </c>
      <c r="EV232" s="58"/>
      <c r="EW232" s="58">
        <v>0</v>
      </c>
      <c r="EX232" s="78"/>
      <c r="EY232" s="81"/>
      <c r="EZ232" s="78"/>
      <c r="FA232" s="81">
        <v>0</v>
      </c>
      <c r="FC232" s="21">
        <v>0</v>
      </c>
      <c r="FG232" s="21">
        <v>0</v>
      </c>
      <c r="FI232" s="21">
        <v>0</v>
      </c>
      <c r="FM232" s="21">
        <v>0</v>
      </c>
      <c r="FO232" s="21">
        <v>0</v>
      </c>
      <c r="FU232" s="21">
        <v>0</v>
      </c>
      <c r="GA232" s="21">
        <v>0</v>
      </c>
      <c r="GG232" s="8">
        <v>0</v>
      </c>
      <c r="GM232" s="8">
        <v>0</v>
      </c>
      <c r="GS232" s="8">
        <v>0</v>
      </c>
    </row>
    <row r="233" spans="1:201" ht="15.75">
      <c r="A233" s="18" t="s">
        <v>131</v>
      </c>
      <c r="B233" s="8" t="s">
        <v>12</v>
      </c>
      <c r="C233" s="89" t="s">
        <v>328</v>
      </c>
      <c r="D233" s="89" t="s">
        <v>348</v>
      </c>
      <c r="E233" s="90" t="s">
        <v>368</v>
      </c>
      <c r="F233" s="30"/>
      <c r="H233" s="77">
        <v>0</v>
      </c>
      <c r="I233" s="51">
        <v>0</v>
      </c>
      <c r="J233" s="56">
        <v>0</v>
      </c>
      <c r="K233" s="77">
        <v>0</v>
      </c>
      <c r="L233" s="77">
        <v>0</v>
      </c>
      <c r="M233" s="77">
        <v>0</v>
      </c>
      <c r="N233" s="57">
        <v>0</v>
      </c>
      <c r="O233" s="83">
        <v>0</v>
      </c>
      <c r="P233" s="57">
        <v>0</v>
      </c>
      <c r="Q233" s="78">
        <v>0</v>
      </c>
      <c r="R233" s="85">
        <v>0</v>
      </c>
      <c r="S233" s="86">
        <v>0</v>
      </c>
      <c r="T233" s="87">
        <v>0</v>
      </c>
      <c r="U233" s="83">
        <v>0</v>
      </c>
      <c r="V233" s="79">
        <v>0</v>
      </c>
      <c r="W233" s="78">
        <v>0</v>
      </c>
      <c r="X233" s="78">
        <v>0</v>
      </c>
      <c r="Y233" s="78">
        <v>0</v>
      </c>
      <c r="Z233" s="57">
        <v>0</v>
      </c>
      <c r="AA233" s="83">
        <v>0</v>
      </c>
      <c r="AB233" s="78">
        <v>0</v>
      </c>
      <c r="AC233" s="78">
        <v>0</v>
      </c>
      <c r="AD233" s="78">
        <v>0</v>
      </c>
      <c r="AE233" s="78">
        <v>0</v>
      </c>
      <c r="AF233" s="57">
        <v>0</v>
      </c>
      <c r="AG233" s="82">
        <v>0</v>
      </c>
      <c r="AH233" s="78">
        <v>0</v>
      </c>
      <c r="AI233" s="78">
        <v>0</v>
      </c>
      <c r="AJ233" s="78">
        <v>0</v>
      </c>
      <c r="AK233" s="78">
        <v>0</v>
      </c>
      <c r="AL233" s="57">
        <v>0</v>
      </c>
      <c r="AM233" s="83">
        <v>0</v>
      </c>
      <c r="AN233" s="78">
        <v>0</v>
      </c>
      <c r="AO233" s="78">
        <v>0</v>
      </c>
      <c r="AP233" s="78">
        <v>0</v>
      </c>
      <c r="AQ233" s="78">
        <v>0</v>
      </c>
      <c r="AR233" s="57">
        <v>0</v>
      </c>
      <c r="AS233" s="78">
        <v>0</v>
      </c>
      <c r="AT233" s="78">
        <v>0</v>
      </c>
      <c r="AU233" s="78">
        <v>0</v>
      </c>
      <c r="AV233" s="78">
        <v>0</v>
      </c>
      <c r="AW233" s="78">
        <v>0</v>
      </c>
      <c r="AX233" s="57">
        <v>0</v>
      </c>
      <c r="AY233" s="83">
        <v>0</v>
      </c>
      <c r="AZ233" s="78">
        <v>0</v>
      </c>
      <c r="BA233" s="78">
        <v>0</v>
      </c>
      <c r="BB233" s="78">
        <v>0</v>
      </c>
      <c r="BC233" s="78">
        <v>0</v>
      </c>
      <c r="BD233" s="57">
        <v>0</v>
      </c>
      <c r="BE233" s="78">
        <v>0</v>
      </c>
      <c r="BF233" s="78">
        <v>0</v>
      </c>
      <c r="BG233" s="78">
        <v>0</v>
      </c>
      <c r="BH233" s="78">
        <v>0</v>
      </c>
      <c r="BI233" s="78">
        <v>0</v>
      </c>
      <c r="BJ233" s="57">
        <v>0</v>
      </c>
      <c r="BK233" s="83">
        <v>0</v>
      </c>
      <c r="BL233" s="79">
        <v>0</v>
      </c>
      <c r="BM233" s="82">
        <v>0</v>
      </c>
      <c r="BN233" s="79">
        <v>0</v>
      </c>
      <c r="BO233" s="58">
        <v>0</v>
      </c>
      <c r="BP233" s="57">
        <v>0</v>
      </c>
      <c r="BQ233" s="78">
        <v>0</v>
      </c>
      <c r="BR233" s="78">
        <v>0</v>
      </c>
      <c r="BS233" s="78">
        <v>0</v>
      </c>
      <c r="BT233" s="78">
        <v>0</v>
      </c>
      <c r="BU233" s="78">
        <v>0</v>
      </c>
      <c r="BV233" s="57">
        <v>0</v>
      </c>
      <c r="BW233" s="78">
        <v>0</v>
      </c>
      <c r="BX233" s="78">
        <v>0</v>
      </c>
      <c r="BY233" s="78">
        <v>0</v>
      </c>
      <c r="BZ233" s="78">
        <v>0</v>
      </c>
      <c r="CA233" s="78">
        <v>0</v>
      </c>
      <c r="CB233" s="57">
        <v>0</v>
      </c>
      <c r="CC233" s="82">
        <v>0</v>
      </c>
      <c r="CD233" s="78">
        <v>0</v>
      </c>
      <c r="CE233" s="78">
        <v>0</v>
      </c>
      <c r="CF233" s="78">
        <v>0</v>
      </c>
      <c r="CG233" s="78">
        <v>0</v>
      </c>
      <c r="CH233" s="57">
        <v>0</v>
      </c>
      <c r="CI233" s="78">
        <v>0</v>
      </c>
      <c r="CJ233" s="78">
        <v>0</v>
      </c>
      <c r="CK233" s="78">
        <v>0</v>
      </c>
      <c r="CL233" s="78">
        <v>0</v>
      </c>
      <c r="CM233" s="78">
        <v>0</v>
      </c>
      <c r="CN233" s="57">
        <v>0</v>
      </c>
      <c r="CO233" s="78">
        <v>0</v>
      </c>
      <c r="CP233" s="78">
        <v>0</v>
      </c>
      <c r="CQ233" s="78">
        <v>0</v>
      </c>
      <c r="CR233" s="78">
        <v>0</v>
      </c>
      <c r="CS233" s="78">
        <v>0</v>
      </c>
      <c r="CT233" s="57">
        <v>0</v>
      </c>
      <c r="CU233" s="83">
        <v>0</v>
      </c>
      <c r="CV233" s="79">
        <v>0</v>
      </c>
      <c r="CW233" s="78">
        <v>0</v>
      </c>
      <c r="CX233" s="78">
        <v>0</v>
      </c>
      <c r="CY233" s="78">
        <v>0</v>
      </c>
      <c r="CZ233" s="57">
        <v>0</v>
      </c>
      <c r="DA233" s="83">
        <v>0</v>
      </c>
      <c r="DB233" s="79">
        <v>0</v>
      </c>
      <c r="DC233" s="78">
        <v>0</v>
      </c>
      <c r="DD233" s="78">
        <v>0</v>
      </c>
      <c r="DE233" s="78">
        <v>0</v>
      </c>
      <c r="DF233" s="57">
        <v>0</v>
      </c>
      <c r="DG233" s="83">
        <v>0</v>
      </c>
      <c r="DH233" s="78">
        <v>0</v>
      </c>
      <c r="DI233" s="78">
        <v>0</v>
      </c>
      <c r="DJ233" s="78">
        <v>0</v>
      </c>
      <c r="DK233" s="78">
        <v>0</v>
      </c>
      <c r="DL233" s="57">
        <v>0</v>
      </c>
      <c r="DM233" s="83">
        <v>0</v>
      </c>
      <c r="DN233" s="78">
        <v>0</v>
      </c>
      <c r="DO233" s="78">
        <v>0</v>
      </c>
      <c r="DP233" s="78">
        <v>0</v>
      </c>
      <c r="DQ233" s="78">
        <v>0</v>
      </c>
      <c r="DR233" s="57">
        <v>0</v>
      </c>
      <c r="DS233" s="83">
        <v>0</v>
      </c>
      <c r="DT233" s="78">
        <v>0</v>
      </c>
      <c r="DU233" s="78">
        <v>0</v>
      </c>
      <c r="DV233" s="78">
        <v>0</v>
      </c>
      <c r="DW233" s="78">
        <v>0</v>
      </c>
      <c r="DX233" s="57">
        <v>0</v>
      </c>
      <c r="DY233" s="78">
        <v>0</v>
      </c>
      <c r="DZ233" s="78">
        <v>0</v>
      </c>
      <c r="EA233" s="78">
        <v>0</v>
      </c>
      <c r="EB233" s="78">
        <v>0</v>
      </c>
      <c r="EC233" s="78">
        <v>0</v>
      </c>
      <c r="ED233" s="57">
        <v>0</v>
      </c>
      <c r="EE233" s="83">
        <v>0</v>
      </c>
      <c r="EF233" s="79">
        <v>0</v>
      </c>
      <c r="EG233" s="78">
        <v>0</v>
      </c>
      <c r="EH233" s="78">
        <v>0</v>
      </c>
      <c r="EI233" s="78">
        <v>0</v>
      </c>
      <c r="EJ233" s="57"/>
      <c r="EK233" s="78">
        <v>0</v>
      </c>
      <c r="EL233" s="78"/>
      <c r="EM233" s="78"/>
      <c r="EN233" s="78"/>
      <c r="EO233" s="78">
        <v>0</v>
      </c>
      <c r="EP233" s="78"/>
      <c r="EQ233" s="78">
        <v>0</v>
      </c>
      <c r="ER233" s="78"/>
      <c r="ES233" s="78"/>
      <c r="ET233" s="78"/>
      <c r="EU233" s="78">
        <v>0</v>
      </c>
      <c r="EV233" s="78"/>
      <c r="EW233" s="78">
        <v>0</v>
      </c>
      <c r="EX233" s="78"/>
      <c r="EY233" s="78"/>
      <c r="EZ233" s="78"/>
      <c r="FA233" s="78">
        <v>0</v>
      </c>
      <c r="FC233" s="8">
        <v>0</v>
      </c>
      <c r="FE233" s="8"/>
      <c r="FG233" s="8">
        <v>0</v>
      </c>
      <c r="FI233" s="8">
        <v>0</v>
      </c>
      <c r="FK233" s="8"/>
      <c r="FM233" s="8">
        <v>0</v>
      </c>
      <c r="FO233" s="8">
        <v>0</v>
      </c>
      <c r="FQ233" s="8"/>
      <c r="FS233" s="8"/>
      <c r="FU233" s="8">
        <v>0</v>
      </c>
      <c r="FW233" s="8"/>
      <c r="FY233" s="8"/>
      <c r="GA233" s="8">
        <v>0</v>
      </c>
      <c r="GG233" s="8">
        <v>0</v>
      </c>
      <c r="GM233" s="8">
        <v>0</v>
      </c>
      <c r="GS233" s="8">
        <v>0</v>
      </c>
    </row>
    <row r="234" spans="1:201">
      <c r="A234" s="18" t="s">
        <v>132</v>
      </c>
      <c r="B234" s="8" t="s">
        <v>13</v>
      </c>
      <c r="C234" s="89" t="s">
        <v>329</v>
      </c>
      <c r="D234" s="89" t="s">
        <v>349</v>
      </c>
      <c r="E234" s="90" t="s">
        <v>369</v>
      </c>
      <c r="F234" s="30"/>
      <c r="H234" s="77">
        <v>0</v>
      </c>
      <c r="I234" s="51">
        <v>0</v>
      </c>
      <c r="J234" s="56">
        <v>0</v>
      </c>
      <c r="K234" s="77">
        <v>0</v>
      </c>
      <c r="L234" s="77">
        <v>0</v>
      </c>
      <c r="M234" s="77">
        <v>0</v>
      </c>
      <c r="N234" s="57">
        <v>0</v>
      </c>
      <c r="O234" s="83">
        <v>0</v>
      </c>
      <c r="P234" s="57">
        <v>0</v>
      </c>
      <c r="Q234" s="78">
        <v>0</v>
      </c>
      <c r="R234" s="79">
        <v>0</v>
      </c>
      <c r="S234" s="58">
        <v>0</v>
      </c>
      <c r="T234" s="57">
        <v>0</v>
      </c>
      <c r="U234" s="83">
        <v>0</v>
      </c>
      <c r="V234" s="79">
        <v>0</v>
      </c>
      <c r="W234" s="78">
        <v>0</v>
      </c>
      <c r="X234" s="78">
        <v>0</v>
      </c>
      <c r="Y234" s="78">
        <v>0</v>
      </c>
      <c r="Z234" s="57">
        <v>0</v>
      </c>
      <c r="AA234" s="83">
        <v>0</v>
      </c>
      <c r="AB234" s="78">
        <v>0</v>
      </c>
      <c r="AC234" s="78">
        <v>0</v>
      </c>
      <c r="AD234" s="78">
        <v>0</v>
      </c>
      <c r="AE234" s="78">
        <v>0</v>
      </c>
      <c r="AF234" s="57">
        <v>0</v>
      </c>
      <c r="AG234" s="82">
        <v>0</v>
      </c>
      <c r="AH234" s="78">
        <v>0</v>
      </c>
      <c r="AI234" s="78">
        <v>0</v>
      </c>
      <c r="AJ234" s="78">
        <v>0</v>
      </c>
      <c r="AK234" s="78">
        <v>0</v>
      </c>
      <c r="AL234" s="57">
        <v>0</v>
      </c>
      <c r="AM234" s="82">
        <v>0</v>
      </c>
      <c r="AN234" s="78">
        <v>0</v>
      </c>
      <c r="AO234" s="78">
        <v>0</v>
      </c>
      <c r="AP234" s="78">
        <v>0</v>
      </c>
      <c r="AQ234" s="78">
        <v>0</v>
      </c>
      <c r="AR234" s="57">
        <v>0</v>
      </c>
      <c r="AS234" s="78">
        <v>0</v>
      </c>
      <c r="AT234" s="78">
        <v>0</v>
      </c>
      <c r="AU234" s="78">
        <v>0</v>
      </c>
      <c r="AV234" s="78">
        <v>0</v>
      </c>
      <c r="AW234" s="78">
        <v>0</v>
      </c>
      <c r="AX234" s="57">
        <v>0</v>
      </c>
      <c r="AY234" s="83">
        <v>0</v>
      </c>
      <c r="AZ234" s="78">
        <v>0</v>
      </c>
      <c r="BA234" s="78">
        <v>0</v>
      </c>
      <c r="BB234" s="78">
        <v>0</v>
      </c>
      <c r="BC234" s="78">
        <v>0</v>
      </c>
      <c r="BD234" s="57">
        <v>0</v>
      </c>
      <c r="BE234" s="78">
        <v>0</v>
      </c>
      <c r="BF234" s="78">
        <v>0</v>
      </c>
      <c r="BG234" s="78">
        <v>0</v>
      </c>
      <c r="BH234" s="78">
        <v>0</v>
      </c>
      <c r="BI234" s="78">
        <v>0</v>
      </c>
      <c r="BJ234" s="57">
        <v>0</v>
      </c>
      <c r="BK234" s="83">
        <v>0</v>
      </c>
      <c r="BL234" s="79">
        <v>0</v>
      </c>
      <c r="BM234" s="82">
        <v>0</v>
      </c>
      <c r="BN234" s="79">
        <v>0</v>
      </c>
      <c r="BO234" s="58">
        <v>0</v>
      </c>
      <c r="BP234" s="57">
        <v>0</v>
      </c>
      <c r="BQ234" s="78">
        <v>0</v>
      </c>
      <c r="BR234" s="78">
        <v>0</v>
      </c>
      <c r="BS234" s="78">
        <v>0</v>
      </c>
      <c r="BT234" s="78">
        <v>0</v>
      </c>
      <c r="BU234" s="78">
        <v>0</v>
      </c>
      <c r="BV234" s="57">
        <v>0</v>
      </c>
      <c r="BW234" s="78">
        <v>0</v>
      </c>
      <c r="BX234" s="78">
        <v>0</v>
      </c>
      <c r="BY234" s="78">
        <v>0</v>
      </c>
      <c r="BZ234" s="78">
        <v>0</v>
      </c>
      <c r="CA234" s="78">
        <v>0</v>
      </c>
      <c r="CB234" s="57">
        <v>0</v>
      </c>
      <c r="CC234" s="82">
        <v>0</v>
      </c>
      <c r="CD234" s="78">
        <v>0</v>
      </c>
      <c r="CE234" s="78">
        <v>0</v>
      </c>
      <c r="CF234" s="78">
        <v>0</v>
      </c>
      <c r="CG234" s="78">
        <v>0</v>
      </c>
      <c r="CH234" s="57">
        <v>0</v>
      </c>
      <c r="CI234" s="78">
        <v>0</v>
      </c>
      <c r="CJ234" s="78">
        <v>0</v>
      </c>
      <c r="CK234" s="78">
        <v>0</v>
      </c>
      <c r="CL234" s="78">
        <v>0</v>
      </c>
      <c r="CM234" s="78">
        <v>0</v>
      </c>
      <c r="CN234" s="57">
        <v>0</v>
      </c>
      <c r="CO234" s="78">
        <v>0</v>
      </c>
      <c r="CP234" s="78">
        <v>0</v>
      </c>
      <c r="CQ234" s="78">
        <v>0</v>
      </c>
      <c r="CR234" s="78">
        <v>0</v>
      </c>
      <c r="CS234" s="78">
        <v>0</v>
      </c>
      <c r="CT234" s="57">
        <v>0</v>
      </c>
      <c r="CU234" s="83">
        <v>0</v>
      </c>
      <c r="CV234" s="79">
        <v>0</v>
      </c>
      <c r="CW234" s="78">
        <v>0</v>
      </c>
      <c r="CX234" s="78">
        <v>0</v>
      </c>
      <c r="CY234" s="78">
        <v>0</v>
      </c>
      <c r="CZ234" s="57">
        <v>0</v>
      </c>
      <c r="DA234" s="83">
        <v>0</v>
      </c>
      <c r="DB234" s="79">
        <v>0</v>
      </c>
      <c r="DC234" s="78">
        <v>0</v>
      </c>
      <c r="DD234" s="78">
        <v>0</v>
      </c>
      <c r="DE234" s="78">
        <v>0</v>
      </c>
      <c r="DF234" s="57">
        <v>0</v>
      </c>
      <c r="DG234" s="83">
        <v>0</v>
      </c>
      <c r="DH234" s="78">
        <v>0</v>
      </c>
      <c r="DI234" s="78">
        <v>0</v>
      </c>
      <c r="DJ234" s="78">
        <v>0</v>
      </c>
      <c r="DK234" s="78">
        <v>0</v>
      </c>
      <c r="DL234" s="57">
        <v>0</v>
      </c>
      <c r="DM234" s="83">
        <v>0</v>
      </c>
      <c r="DN234" s="78">
        <v>0</v>
      </c>
      <c r="DO234" s="78">
        <v>0</v>
      </c>
      <c r="DP234" s="78">
        <v>0</v>
      </c>
      <c r="DQ234" s="78">
        <v>0</v>
      </c>
      <c r="DR234" s="57">
        <v>0</v>
      </c>
      <c r="DS234" s="83">
        <v>0</v>
      </c>
      <c r="DT234" s="78">
        <v>0</v>
      </c>
      <c r="DU234" s="78">
        <v>0</v>
      </c>
      <c r="DV234" s="78">
        <v>0</v>
      </c>
      <c r="DW234" s="78">
        <v>0</v>
      </c>
      <c r="DX234" s="57">
        <v>0</v>
      </c>
      <c r="DY234" s="78">
        <v>0</v>
      </c>
      <c r="DZ234" s="78">
        <v>0</v>
      </c>
      <c r="EA234" s="78">
        <v>0</v>
      </c>
      <c r="EB234" s="78">
        <v>0</v>
      </c>
      <c r="EC234" s="78">
        <v>0</v>
      </c>
      <c r="ED234" s="57">
        <v>0</v>
      </c>
      <c r="EE234" s="83">
        <v>0</v>
      </c>
      <c r="EF234" s="79">
        <v>0</v>
      </c>
      <c r="EG234" s="78">
        <v>0</v>
      </c>
      <c r="EH234" s="78">
        <v>0</v>
      </c>
      <c r="EI234" s="78">
        <v>0</v>
      </c>
      <c r="EJ234" s="57"/>
      <c r="EK234" s="78">
        <v>0</v>
      </c>
      <c r="EL234" s="78"/>
      <c r="EM234" s="78"/>
      <c r="EN234" s="78"/>
      <c r="EO234" s="78">
        <v>0</v>
      </c>
      <c r="EP234" s="78"/>
      <c r="EQ234" s="78">
        <v>0</v>
      </c>
      <c r="ER234" s="78"/>
      <c r="ES234" s="78"/>
      <c r="ET234" s="78"/>
      <c r="EU234" s="78">
        <v>0</v>
      </c>
      <c r="EV234" s="78"/>
      <c r="EW234" s="78">
        <v>0</v>
      </c>
      <c r="EX234" s="78"/>
      <c r="EY234" s="81"/>
      <c r="EZ234" s="78"/>
      <c r="FA234" s="78">
        <v>0</v>
      </c>
      <c r="FC234" s="8">
        <v>0</v>
      </c>
      <c r="FE234" s="8"/>
      <c r="FG234" s="8">
        <v>0</v>
      </c>
      <c r="FI234" s="8">
        <v>0</v>
      </c>
      <c r="FK234" s="8"/>
      <c r="FM234" s="8">
        <v>0</v>
      </c>
      <c r="FO234" s="8">
        <v>0</v>
      </c>
      <c r="FQ234" s="8"/>
      <c r="FS234" s="8"/>
      <c r="FU234" s="8">
        <v>0</v>
      </c>
      <c r="FW234" s="8"/>
      <c r="FY234" s="8"/>
      <c r="GA234" s="8">
        <v>0</v>
      </c>
      <c r="GG234" s="8">
        <v>0</v>
      </c>
      <c r="GM234" s="8">
        <v>0</v>
      </c>
      <c r="GS234" s="8">
        <v>0</v>
      </c>
    </row>
    <row r="235" spans="1:201">
      <c r="A235" s="18" t="s">
        <v>133</v>
      </c>
      <c r="B235" s="8" t="s">
        <v>14</v>
      </c>
      <c r="C235" s="89" t="s">
        <v>330</v>
      </c>
      <c r="D235" s="89" t="s">
        <v>350</v>
      </c>
      <c r="E235" s="90" t="s">
        <v>370</v>
      </c>
      <c r="F235" s="30"/>
      <c r="H235" s="77">
        <v>0</v>
      </c>
      <c r="I235" s="51">
        <v>0</v>
      </c>
      <c r="J235" s="56">
        <v>0</v>
      </c>
      <c r="K235" s="77">
        <v>0</v>
      </c>
      <c r="L235" s="77">
        <v>0</v>
      </c>
      <c r="M235" s="77">
        <v>0</v>
      </c>
      <c r="N235" s="57">
        <v>0</v>
      </c>
      <c r="O235" s="82">
        <v>0</v>
      </c>
      <c r="P235" s="78">
        <v>0</v>
      </c>
      <c r="Q235" s="78">
        <v>0</v>
      </c>
      <c r="R235" s="79">
        <v>0</v>
      </c>
      <c r="S235" s="58">
        <v>0</v>
      </c>
      <c r="T235" s="57">
        <v>0</v>
      </c>
      <c r="U235" s="83">
        <v>0</v>
      </c>
      <c r="V235" s="79">
        <v>0</v>
      </c>
      <c r="W235" s="78">
        <v>0</v>
      </c>
      <c r="X235" s="78">
        <v>0</v>
      </c>
      <c r="Y235" s="78">
        <v>0</v>
      </c>
      <c r="Z235" s="57">
        <v>0</v>
      </c>
      <c r="AA235" s="83">
        <v>0</v>
      </c>
      <c r="AB235" s="78">
        <v>0</v>
      </c>
      <c r="AC235" s="78">
        <v>0</v>
      </c>
      <c r="AD235" s="78">
        <v>0</v>
      </c>
      <c r="AE235" s="78">
        <v>0</v>
      </c>
      <c r="AF235" s="57">
        <v>0</v>
      </c>
      <c r="AG235" s="82">
        <v>0</v>
      </c>
      <c r="AH235" s="78">
        <v>0</v>
      </c>
      <c r="AI235" s="78">
        <v>0</v>
      </c>
      <c r="AJ235" s="78">
        <v>0</v>
      </c>
      <c r="AK235" s="78">
        <v>0</v>
      </c>
      <c r="AL235" s="57">
        <v>0</v>
      </c>
      <c r="AM235" s="82">
        <v>0</v>
      </c>
      <c r="AN235" s="78">
        <v>0</v>
      </c>
      <c r="AO235" s="78">
        <v>0</v>
      </c>
      <c r="AP235" s="78">
        <v>0</v>
      </c>
      <c r="AQ235" s="78">
        <v>0</v>
      </c>
      <c r="AR235" s="57">
        <v>0</v>
      </c>
      <c r="AS235" s="78">
        <v>0</v>
      </c>
      <c r="AT235" s="78">
        <v>0</v>
      </c>
      <c r="AU235" s="78">
        <v>0</v>
      </c>
      <c r="AV235" s="78">
        <v>0</v>
      </c>
      <c r="AW235" s="78">
        <v>0</v>
      </c>
      <c r="AX235" s="57">
        <v>0</v>
      </c>
      <c r="AY235" s="83">
        <v>0</v>
      </c>
      <c r="AZ235" s="78">
        <v>0</v>
      </c>
      <c r="BA235" s="78">
        <v>0</v>
      </c>
      <c r="BB235" s="78">
        <v>0</v>
      </c>
      <c r="BC235" s="78">
        <v>0</v>
      </c>
      <c r="BD235" s="57">
        <v>0</v>
      </c>
      <c r="BE235" s="78">
        <v>0</v>
      </c>
      <c r="BF235" s="78">
        <v>0</v>
      </c>
      <c r="BG235" s="78">
        <v>0</v>
      </c>
      <c r="BH235" s="78">
        <v>0</v>
      </c>
      <c r="BI235" s="78">
        <v>0</v>
      </c>
      <c r="BJ235" s="57">
        <v>0</v>
      </c>
      <c r="BK235" s="83">
        <v>0</v>
      </c>
      <c r="BL235" s="79">
        <v>0</v>
      </c>
      <c r="BM235" s="82">
        <v>0</v>
      </c>
      <c r="BN235" s="79">
        <v>0</v>
      </c>
      <c r="BO235" s="58">
        <v>0</v>
      </c>
      <c r="BP235" s="57">
        <v>0</v>
      </c>
      <c r="BQ235" s="78">
        <v>0</v>
      </c>
      <c r="BR235" s="78">
        <v>0</v>
      </c>
      <c r="BS235" s="78">
        <v>0</v>
      </c>
      <c r="BT235" s="78">
        <v>0</v>
      </c>
      <c r="BU235" s="78">
        <v>0</v>
      </c>
      <c r="BV235" s="57">
        <v>0</v>
      </c>
      <c r="BW235" s="78">
        <v>0</v>
      </c>
      <c r="BX235" s="78">
        <v>0</v>
      </c>
      <c r="BY235" s="78">
        <v>0</v>
      </c>
      <c r="BZ235" s="78">
        <v>0</v>
      </c>
      <c r="CA235" s="78">
        <v>0</v>
      </c>
      <c r="CB235" s="57">
        <v>0</v>
      </c>
      <c r="CC235" s="82">
        <v>0</v>
      </c>
      <c r="CD235" s="78">
        <v>0</v>
      </c>
      <c r="CE235" s="78">
        <v>0</v>
      </c>
      <c r="CF235" s="78">
        <v>0</v>
      </c>
      <c r="CG235" s="78">
        <v>0</v>
      </c>
      <c r="CH235" s="57">
        <v>0</v>
      </c>
      <c r="CI235" s="78">
        <v>0</v>
      </c>
      <c r="CJ235" s="78">
        <v>0</v>
      </c>
      <c r="CK235" s="78">
        <v>0</v>
      </c>
      <c r="CL235" s="78">
        <v>0</v>
      </c>
      <c r="CM235" s="78">
        <v>0</v>
      </c>
      <c r="CN235" s="57">
        <v>0</v>
      </c>
      <c r="CO235" s="78">
        <v>0</v>
      </c>
      <c r="CP235" s="78">
        <v>0</v>
      </c>
      <c r="CQ235" s="78">
        <v>0</v>
      </c>
      <c r="CR235" s="78">
        <v>0</v>
      </c>
      <c r="CS235" s="78">
        <v>0</v>
      </c>
      <c r="CT235" s="57">
        <v>0</v>
      </c>
      <c r="CU235" s="83">
        <v>0</v>
      </c>
      <c r="CV235" s="79">
        <v>0</v>
      </c>
      <c r="CW235" s="78">
        <v>0</v>
      </c>
      <c r="CX235" s="78">
        <v>0</v>
      </c>
      <c r="CY235" s="78">
        <v>0</v>
      </c>
      <c r="CZ235" s="57">
        <v>0</v>
      </c>
      <c r="DA235" s="83">
        <v>0</v>
      </c>
      <c r="DB235" s="79">
        <v>0</v>
      </c>
      <c r="DC235" s="78">
        <v>0</v>
      </c>
      <c r="DD235" s="78">
        <v>0</v>
      </c>
      <c r="DE235" s="78">
        <v>0</v>
      </c>
      <c r="DF235" s="57">
        <v>0</v>
      </c>
      <c r="DG235" s="83">
        <v>0</v>
      </c>
      <c r="DH235" s="78">
        <v>0</v>
      </c>
      <c r="DI235" s="78">
        <v>0</v>
      </c>
      <c r="DJ235" s="78">
        <v>0</v>
      </c>
      <c r="DK235" s="78">
        <v>0</v>
      </c>
      <c r="DL235" s="57">
        <v>0</v>
      </c>
      <c r="DM235" s="83">
        <v>0</v>
      </c>
      <c r="DN235" s="78">
        <v>0</v>
      </c>
      <c r="DO235" s="78">
        <v>0</v>
      </c>
      <c r="DP235" s="78">
        <v>0</v>
      </c>
      <c r="DQ235" s="78">
        <v>0</v>
      </c>
      <c r="DR235" s="57">
        <v>0</v>
      </c>
      <c r="DS235" s="83">
        <v>0</v>
      </c>
      <c r="DT235" s="78">
        <v>0</v>
      </c>
      <c r="DU235" s="78">
        <v>0</v>
      </c>
      <c r="DV235" s="78">
        <v>0</v>
      </c>
      <c r="DW235" s="78">
        <v>0</v>
      </c>
      <c r="DX235" s="57">
        <v>0</v>
      </c>
      <c r="DY235" s="78">
        <v>0</v>
      </c>
      <c r="DZ235" s="78">
        <v>0</v>
      </c>
      <c r="EA235" s="78">
        <v>0</v>
      </c>
      <c r="EB235" s="78">
        <v>0</v>
      </c>
      <c r="EC235" s="78">
        <v>0</v>
      </c>
      <c r="ED235" s="57">
        <v>0</v>
      </c>
      <c r="EE235" s="83">
        <v>0</v>
      </c>
      <c r="EF235" s="79">
        <v>0</v>
      </c>
      <c r="EG235" s="78">
        <v>0</v>
      </c>
      <c r="EH235" s="78">
        <v>0</v>
      </c>
      <c r="EI235" s="78">
        <v>0</v>
      </c>
      <c r="EJ235" s="57"/>
      <c r="EK235" s="78">
        <v>0</v>
      </c>
      <c r="EL235" s="78"/>
      <c r="EM235" s="78"/>
      <c r="EN235" s="78"/>
      <c r="EO235" s="78">
        <v>0</v>
      </c>
      <c r="EP235" s="78"/>
      <c r="EQ235" s="78">
        <v>0</v>
      </c>
      <c r="ER235" s="78"/>
      <c r="ES235" s="78"/>
      <c r="ET235" s="78"/>
      <c r="EU235" s="78">
        <v>0</v>
      </c>
      <c r="EV235" s="78"/>
      <c r="EW235" s="78">
        <v>0</v>
      </c>
      <c r="EX235" s="78"/>
      <c r="EY235" s="78"/>
      <c r="EZ235" s="78"/>
      <c r="FA235" s="78">
        <v>0</v>
      </c>
      <c r="FC235" s="8">
        <v>0</v>
      </c>
      <c r="FE235" s="8"/>
      <c r="FG235" s="8">
        <v>0</v>
      </c>
      <c r="FI235" s="8">
        <v>0</v>
      </c>
      <c r="FK235" s="8"/>
      <c r="FM235" s="8">
        <v>0</v>
      </c>
      <c r="FO235" s="8">
        <v>0</v>
      </c>
      <c r="FQ235" s="8"/>
      <c r="FS235" s="8"/>
      <c r="FU235" s="8">
        <v>0</v>
      </c>
      <c r="FW235" s="8"/>
      <c r="FY235" s="8"/>
      <c r="GA235" s="8">
        <v>0</v>
      </c>
      <c r="GG235" s="8">
        <v>0</v>
      </c>
      <c r="GM235" s="8">
        <v>0</v>
      </c>
      <c r="GS235" s="8">
        <v>0</v>
      </c>
    </row>
    <row r="236" spans="1:201">
      <c r="A236" s="18" t="s">
        <v>134</v>
      </c>
      <c r="B236" s="8" t="s">
        <v>15</v>
      </c>
      <c r="C236" s="89" t="s">
        <v>331</v>
      </c>
      <c r="D236" s="89" t="s">
        <v>351</v>
      </c>
      <c r="E236" s="90" t="s">
        <v>371</v>
      </c>
      <c r="F236" s="30"/>
      <c r="H236" s="77">
        <v>0</v>
      </c>
      <c r="I236" s="51">
        <v>0</v>
      </c>
      <c r="J236" s="56">
        <v>0</v>
      </c>
      <c r="K236" s="77">
        <v>0</v>
      </c>
      <c r="L236" s="77">
        <v>0</v>
      </c>
      <c r="M236" s="77">
        <v>0</v>
      </c>
      <c r="N236" s="57">
        <v>0</v>
      </c>
      <c r="O236" s="82">
        <v>0</v>
      </c>
      <c r="P236" s="78">
        <v>0</v>
      </c>
      <c r="Q236" s="78">
        <v>0</v>
      </c>
      <c r="R236" s="79">
        <v>0</v>
      </c>
      <c r="S236" s="58">
        <v>0</v>
      </c>
      <c r="T236" s="57">
        <v>0</v>
      </c>
      <c r="U236" s="83">
        <v>0</v>
      </c>
      <c r="V236" s="79">
        <v>0</v>
      </c>
      <c r="W236" s="78">
        <v>0</v>
      </c>
      <c r="X236" s="78">
        <v>0</v>
      </c>
      <c r="Y236" s="78">
        <v>0</v>
      </c>
      <c r="Z236" s="57">
        <v>0</v>
      </c>
      <c r="AA236" s="83">
        <v>0</v>
      </c>
      <c r="AB236" s="78">
        <v>0</v>
      </c>
      <c r="AC236" s="78">
        <v>0</v>
      </c>
      <c r="AD236" s="78">
        <v>0</v>
      </c>
      <c r="AE236" s="78">
        <v>0</v>
      </c>
      <c r="AF236" s="57">
        <v>0</v>
      </c>
      <c r="AG236" s="82">
        <v>0</v>
      </c>
      <c r="AH236" s="78">
        <v>0</v>
      </c>
      <c r="AI236" s="78">
        <v>0</v>
      </c>
      <c r="AJ236" s="78">
        <v>0</v>
      </c>
      <c r="AK236" s="78">
        <v>0</v>
      </c>
      <c r="AL236" s="57">
        <v>0</v>
      </c>
      <c r="AM236" s="82">
        <v>0</v>
      </c>
      <c r="AN236" s="50">
        <v>0</v>
      </c>
      <c r="AO236" s="78">
        <v>0</v>
      </c>
      <c r="AP236" s="78">
        <v>0</v>
      </c>
      <c r="AQ236" s="78">
        <v>0</v>
      </c>
      <c r="AR236" s="57">
        <v>0</v>
      </c>
      <c r="AS236" s="78">
        <v>0</v>
      </c>
      <c r="AT236" s="78">
        <v>0</v>
      </c>
      <c r="AU236" s="78">
        <v>0</v>
      </c>
      <c r="AV236" s="78">
        <v>0</v>
      </c>
      <c r="AW236" s="78">
        <v>0</v>
      </c>
      <c r="AX236" s="57">
        <v>0</v>
      </c>
      <c r="AY236" s="83">
        <v>0</v>
      </c>
      <c r="AZ236" s="78">
        <v>0</v>
      </c>
      <c r="BA236" s="78">
        <v>0</v>
      </c>
      <c r="BB236" s="78">
        <v>0</v>
      </c>
      <c r="BC236" s="78">
        <v>0</v>
      </c>
      <c r="BD236" s="57">
        <v>0</v>
      </c>
      <c r="BE236" s="78">
        <v>0</v>
      </c>
      <c r="BF236" s="78">
        <v>0</v>
      </c>
      <c r="BG236" s="78">
        <v>0</v>
      </c>
      <c r="BH236" s="78">
        <v>0</v>
      </c>
      <c r="BI236" s="78">
        <v>0</v>
      </c>
      <c r="BJ236" s="57">
        <v>0</v>
      </c>
      <c r="BK236" s="83">
        <v>0</v>
      </c>
      <c r="BL236" s="79">
        <v>0</v>
      </c>
      <c r="BM236" s="82">
        <v>0</v>
      </c>
      <c r="BN236" s="79">
        <v>0</v>
      </c>
      <c r="BO236" s="58">
        <v>0</v>
      </c>
      <c r="BP236" s="57">
        <v>0</v>
      </c>
      <c r="BQ236" s="78">
        <v>0</v>
      </c>
      <c r="BR236" s="78">
        <v>0</v>
      </c>
      <c r="BS236" s="78">
        <v>0</v>
      </c>
      <c r="BT236" s="78">
        <v>0</v>
      </c>
      <c r="BU236" s="78">
        <v>0</v>
      </c>
      <c r="BV236" s="57">
        <v>0</v>
      </c>
      <c r="BW236" s="78">
        <v>0</v>
      </c>
      <c r="BX236" s="78">
        <v>0</v>
      </c>
      <c r="BY236" s="78">
        <v>0</v>
      </c>
      <c r="BZ236" s="78">
        <v>0</v>
      </c>
      <c r="CA236" s="78">
        <v>0</v>
      </c>
      <c r="CB236" s="57">
        <v>0</v>
      </c>
      <c r="CC236" s="82">
        <v>0</v>
      </c>
      <c r="CD236" s="78">
        <v>0</v>
      </c>
      <c r="CE236" s="78">
        <v>0</v>
      </c>
      <c r="CF236" s="78">
        <v>0</v>
      </c>
      <c r="CG236" s="78">
        <v>0</v>
      </c>
      <c r="CH236" s="57">
        <v>0</v>
      </c>
      <c r="CI236" s="78">
        <v>0</v>
      </c>
      <c r="CJ236" s="78">
        <v>0</v>
      </c>
      <c r="CK236" s="78">
        <v>0</v>
      </c>
      <c r="CL236" s="78">
        <v>0</v>
      </c>
      <c r="CM236" s="78">
        <v>0</v>
      </c>
      <c r="CN236" s="57">
        <v>0</v>
      </c>
      <c r="CO236" s="78">
        <v>0</v>
      </c>
      <c r="CP236" s="78">
        <v>0</v>
      </c>
      <c r="CQ236" s="78">
        <v>0</v>
      </c>
      <c r="CR236" s="78">
        <v>0</v>
      </c>
      <c r="CS236" s="78">
        <v>0</v>
      </c>
      <c r="CT236" s="57">
        <v>0</v>
      </c>
      <c r="CU236" s="83">
        <v>0</v>
      </c>
      <c r="CV236" s="79">
        <v>0</v>
      </c>
      <c r="CW236" s="78">
        <v>0</v>
      </c>
      <c r="CX236" s="78">
        <v>0</v>
      </c>
      <c r="CY236" s="78">
        <v>0</v>
      </c>
      <c r="CZ236" s="57">
        <v>0</v>
      </c>
      <c r="DA236" s="83">
        <v>0</v>
      </c>
      <c r="DB236" s="79">
        <v>0</v>
      </c>
      <c r="DC236" s="78">
        <v>0</v>
      </c>
      <c r="DD236" s="78">
        <v>0</v>
      </c>
      <c r="DE236" s="78">
        <v>0</v>
      </c>
      <c r="DF236" s="57">
        <v>0</v>
      </c>
      <c r="DG236" s="78">
        <v>0</v>
      </c>
      <c r="DH236" s="78">
        <v>0</v>
      </c>
      <c r="DI236" s="78">
        <v>0</v>
      </c>
      <c r="DJ236" s="78">
        <v>0</v>
      </c>
      <c r="DK236" s="78">
        <v>0</v>
      </c>
      <c r="DL236" s="57">
        <v>0</v>
      </c>
      <c r="DM236" s="83">
        <v>0</v>
      </c>
      <c r="DN236" s="78">
        <v>0</v>
      </c>
      <c r="DO236" s="78">
        <v>0</v>
      </c>
      <c r="DP236" s="78">
        <v>0</v>
      </c>
      <c r="DQ236" s="78">
        <v>0</v>
      </c>
      <c r="DR236" s="57">
        <v>0</v>
      </c>
      <c r="DS236" s="83">
        <v>0</v>
      </c>
      <c r="DT236" s="79">
        <v>0</v>
      </c>
      <c r="DU236" s="78">
        <v>0</v>
      </c>
      <c r="DV236" s="78">
        <v>0</v>
      </c>
      <c r="DW236" s="78">
        <v>0</v>
      </c>
      <c r="DX236" s="57">
        <v>0</v>
      </c>
      <c r="DY236" s="78">
        <v>0</v>
      </c>
      <c r="DZ236" s="78">
        <v>0</v>
      </c>
      <c r="EA236" s="78">
        <v>0</v>
      </c>
      <c r="EB236" s="78">
        <v>0</v>
      </c>
      <c r="EC236" s="78">
        <v>0</v>
      </c>
      <c r="ED236" s="57">
        <v>0</v>
      </c>
      <c r="EE236" s="83">
        <v>0</v>
      </c>
      <c r="EF236" s="79">
        <v>0</v>
      </c>
      <c r="EG236" s="78">
        <v>0</v>
      </c>
      <c r="EH236" s="78">
        <v>0</v>
      </c>
      <c r="EI236" s="78">
        <v>0</v>
      </c>
      <c r="EJ236" s="57"/>
      <c r="EK236" s="78">
        <v>0</v>
      </c>
      <c r="EL236" s="78"/>
      <c r="EM236" s="78"/>
      <c r="EN236" s="78"/>
      <c r="EO236" s="78">
        <v>0</v>
      </c>
      <c r="EP236" s="78"/>
      <c r="EQ236" s="78">
        <v>0</v>
      </c>
      <c r="ER236" s="78"/>
      <c r="ES236" s="78"/>
      <c r="ET236" s="78"/>
      <c r="EU236" s="78">
        <v>0</v>
      </c>
      <c r="EV236" s="78"/>
      <c r="EW236" s="78">
        <v>0</v>
      </c>
      <c r="EX236" s="78"/>
      <c r="EY236" s="78"/>
      <c r="EZ236" s="78"/>
      <c r="FA236" s="78">
        <v>0</v>
      </c>
      <c r="FC236" s="8">
        <v>0</v>
      </c>
      <c r="FE236" s="8"/>
      <c r="FG236" s="8">
        <v>0</v>
      </c>
      <c r="FI236" s="8">
        <v>0</v>
      </c>
      <c r="FK236" s="8"/>
      <c r="FM236" s="8">
        <v>0</v>
      </c>
      <c r="FO236" s="8">
        <v>0</v>
      </c>
      <c r="FQ236" s="8"/>
      <c r="FS236" s="8"/>
      <c r="FU236" s="8">
        <v>0</v>
      </c>
      <c r="FW236" s="8"/>
      <c r="FY236" s="8"/>
      <c r="GA236" s="8">
        <v>0</v>
      </c>
      <c r="GG236" s="8">
        <v>0</v>
      </c>
      <c r="GM236" s="8">
        <v>0</v>
      </c>
      <c r="GS236" s="8">
        <v>0</v>
      </c>
    </row>
    <row r="237" spans="1:201">
      <c r="A237" s="18" t="s">
        <v>135</v>
      </c>
      <c r="B237" s="8" t="s">
        <v>16</v>
      </c>
      <c r="C237" s="89" t="s">
        <v>332</v>
      </c>
      <c r="D237" s="89" t="s">
        <v>352</v>
      </c>
      <c r="E237" s="90" t="s">
        <v>372</v>
      </c>
      <c r="F237" s="30"/>
      <c r="H237" s="77">
        <v>0</v>
      </c>
      <c r="I237" s="51">
        <v>0</v>
      </c>
      <c r="J237" s="56">
        <v>0</v>
      </c>
      <c r="K237" s="77">
        <v>0</v>
      </c>
      <c r="L237" s="77">
        <v>0</v>
      </c>
      <c r="M237" s="77">
        <v>0</v>
      </c>
      <c r="N237" s="57">
        <v>0</v>
      </c>
      <c r="O237" s="82">
        <v>0</v>
      </c>
      <c r="P237" s="78">
        <v>0</v>
      </c>
      <c r="Q237" s="78">
        <v>0</v>
      </c>
      <c r="R237" s="79">
        <v>0</v>
      </c>
      <c r="S237" s="58">
        <v>0</v>
      </c>
      <c r="T237" s="57">
        <v>0</v>
      </c>
      <c r="U237" s="83">
        <v>0</v>
      </c>
      <c r="V237" s="79">
        <v>0</v>
      </c>
      <c r="W237" s="78">
        <v>0</v>
      </c>
      <c r="X237" s="78">
        <v>0</v>
      </c>
      <c r="Y237" s="78">
        <v>0</v>
      </c>
      <c r="Z237" s="57">
        <v>0</v>
      </c>
      <c r="AA237" s="83">
        <v>0</v>
      </c>
      <c r="AB237" s="78">
        <v>0</v>
      </c>
      <c r="AC237" s="78">
        <v>0</v>
      </c>
      <c r="AD237" s="78">
        <v>0</v>
      </c>
      <c r="AE237" s="78">
        <v>0</v>
      </c>
      <c r="AF237" s="57">
        <v>0</v>
      </c>
      <c r="AG237" s="82">
        <v>0</v>
      </c>
      <c r="AH237" s="78">
        <v>0</v>
      </c>
      <c r="AI237" s="78">
        <v>0</v>
      </c>
      <c r="AJ237" s="78">
        <v>0</v>
      </c>
      <c r="AK237" s="78">
        <v>0</v>
      </c>
      <c r="AL237" s="57">
        <v>0</v>
      </c>
      <c r="AM237" s="78">
        <v>0</v>
      </c>
      <c r="AN237" s="78">
        <v>0</v>
      </c>
      <c r="AO237" s="78">
        <v>0</v>
      </c>
      <c r="AP237" s="78">
        <v>0</v>
      </c>
      <c r="AQ237" s="78">
        <v>0</v>
      </c>
      <c r="AR237" s="57">
        <v>0</v>
      </c>
      <c r="AS237" s="78">
        <v>0</v>
      </c>
      <c r="AT237" s="78">
        <v>0</v>
      </c>
      <c r="AU237" s="78">
        <v>0</v>
      </c>
      <c r="AV237" s="78">
        <v>0</v>
      </c>
      <c r="AW237" s="78">
        <v>0</v>
      </c>
      <c r="AX237" s="57">
        <v>0</v>
      </c>
      <c r="AY237" s="83">
        <v>0</v>
      </c>
      <c r="AZ237" s="78">
        <v>0</v>
      </c>
      <c r="BA237" s="78">
        <v>0</v>
      </c>
      <c r="BB237" s="78">
        <v>0</v>
      </c>
      <c r="BC237" s="78">
        <v>0</v>
      </c>
      <c r="BD237" s="57">
        <v>0</v>
      </c>
      <c r="BE237" s="78">
        <v>0</v>
      </c>
      <c r="BF237" s="78">
        <v>0</v>
      </c>
      <c r="BG237" s="78">
        <v>0</v>
      </c>
      <c r="BH237" s="78">
        <v>0</v>
      </c>
      <c r="BI237" s="78">
        <v>0</v>
      </c>
      <c r="BJ237" s="57">
        <v>0</v>
      </c>
      <c r="BK237" s="83">
        <v>0</v>
      </c>
      <c r="BL237" s="79">
        <v>0</v>
      </c>
      <c r="BM237" s="78">
        <v>0</v>
      </c>
      <c r="BN237" s="78">
        <v>0</v>
      </c>
      <c r="BO237" s="78">
        <v>0</v>
      </c>
      <c r="BP237" s="57">
        <v>0</v>
      </c>
      <c r="BQ237" s="78">
        <v>0</v>
      </c>
      <c r="BR237" s="78">
        <v>0</v>
      </c>
      <c r="BS237" s="78">
        <v>0</v>
      </c>
      <c r="BT237" s="78">
        <v>0</v>
      </c>
      <c r="BU237" s="78">
        <v>0</v>
      </c>
      <c r="BV237" s="57">
        <v>0</v>
      </c>
      <c r="BW237" s="78">
        <v>0</v>
      </c>
      <c r="BX237" s="78">
        <v>0</v>
      </c>
      <c r="BY237" s="78">
        <v>0</v>
      </c>
      <c r="BZ237" s="78">
        <v>0</v>
      </c>
      <c r="CA237" s="78">
        <v>0</v>
      </c>
      <c r="CB237" s="57">
        <v>0</v>
      </c>
      <c r="CC237" s="82">
        <v>0</v>
      </c>
      <c r="CD237" s="78">
        <v>0</v>
      </c>
      <c r="CE237" s="78">
        <v>0</v>
      </c>
      <c r="CF237" s="78">
        <v>0</v>
      </c>
      <c r="CG237" s="78">
        <v>0</v>
      </c>
      <c r="CH237" s="57">
        <v>0</v>
      </c>
      <c r="CI237" s="78">
        <v>0</v>
      </c>
      <c r="CJ237" s="78">
        <v>0</v>
      </c>
      <c r="CK237" s="78">
        <v>0</v>
      </c>
      <c r="CL237" s="78">
        <v>0</v>
      </c>
      <c r="CM237" s="78">
        <v>0</v>
      </c>
      <c r="CN237" s="57">
        <v>0</v>
      </c>
      <c r="CO237" s="78">
        <v>0</v>
      </c>
      <c r="CP237" s="78">
        <v>0</v>
      </c>
      <c r="CQ237" s="78">
        <v>0</v>
      </c>
      <c r="CR237" s="78">
        <v>0</v>
      </c>
      <c r="CS237" s="78">
        <v>0</v>
      </c>
      <c r="CT237" s="57">
        <v>0</v>
      </c>
      <c r="CU237" s="83">
        <v>0</v>
      </c>
      <c r="CV237" s="79">
        <v>0</v>
      </c>
      <c r="CW237" s="78">
        <v>0</v>
      </c>
      <c r="CX237" s="78">
        <v>0</v>
      </c>
      <c r="CY237" s="78">
        <v>0</v>
      </c>
      <c r="CZ237" s="57">
        <v>0</v>
      </c>
      <c r="DA237" s="83">
        <v>0</v>
      </c>
      <c r="DB237" s="79">
        <v>0</v>
      </c>
      <c r="DC237" s="78">
        <v>0</v>
      </c>
      <c r="DD237" s="78">
        <v>0</v>
      </c>
      <c r="DE237" s="78">
        <v>0</v>
      </c>
      <c r="DF237" s="57">
        <v>0</v>
      </c>
      <c r="DG237" s="78">
        <v>0</v>
      </c>
      <c r="DH237" s="78">
        <v>0</v>
      </c>
      <c r="DI237" s="78">
        <v>0</v>
      </c>
      <c r="DJ237" s="78">
        <v>0</v>
      </c>
      <c r="DK237" s="78">
        <v>0</v>
      </c>
      <c r="DL237" s="57">
        <v>0</v>
      </c>
      <c r="DM237" s="83">
        <v>0</v>
      </c>
      <c r="DN237" s="78">
        <v>0</v>
      </c>
      <c r="DO237" s="78">
        <v>0</v>
      </c>
      <c r="DP237" s="78">
        <v>0</v>
      </c>
      <c r="DQ237" s="78">
        <v>0</v>
      </c>
      <c r="DR237" s="57">
        <v>0</v>
      </c>
      <c r="DS237" s="83">
        <v>0</v>
      </c>
      <c r="DT237" s="79">
        <v>0</v>
      </c>
      <c r="DU237" s="78">
        <v>0</v>
      </c>
      <c r="DV237" s="78">
        <v>0</v>
      </c>
      <c r="DW237" s="78">
        <v>0</v>
      </c>
      <c r="DX237" s="57">
        <v>0</v>
      </c>
      <c r="DY237" s="78">
        <v>0</v>
      </c>
      <c r="DZ237" s="78">
        <v>0</v>
      </c>
      <c r="EA237" s="78">
        <v>0</v>
      </c>
      <c r="EB237" s="78">
        <v>0</v>
      </c>
      <c r="EC237" s="78">
        <v>0</v>
      </c>
      <c r="ED237" s="57">
        <v>0</v>
      </c>
      <c r="EE237" s="83">
        <v>0</v>
      </c>
      <c r="EF237" s="79">
        <v>0</v>
      </c>
      <c r="EG237" s="78">
        <v>0</v>
      </c>
      <c r="EH237" s="78">
        <v>0</v>
      </c>
      <c r="EI237" s="78">
        <v>0</v>
      </c>
      <c r="EJ237" s="57"/>
      <c r="EK237" s="78">
        <v>0</v>
      </c>
      <c r="EL237" s="78"/>
      <c r="EM237" s="78"/>
      <c r="EN237" s="78"/>
      <c r="EO237" s="78">
        <v>0</v>
      </c>
      <c r="EP237" s="78"/>
      <c r="EQ237" s="78">
        <v>0</v>
      </c>
      <c r="ER237" s="78"/>
      <c r="ES237" s="78"/>
      <c r="ET237" s="78"/>
      <c r="EU237" s="78">
        <v>0</v>
      </c>
      <c r="EV237" s="78"/>
      <c r="EW237" s="78">
        <v>0</v>
      </c>
      <c r="EX237" s="78"/>
      <c r="EY237" s="78"/>
      <c r="EZ237" s="78"/>
      <c r="FA237" s="78">
        <v>0</v>
      </c>
      <c r="FC237" s="8">
        <v>0</v>
      </c>
      <c r="FE237" s="8"/>
      <c r="FG237" s="8">
        <v>0</v>
      </c>
      <c r="FI237" s="8">
        <v>0</v>
      </c>
      <c r="FK237" s="8"/>
      <c r="FM237" s="8">
        <v>0</v>
      </c>
      <c r="FO237" s="8">
        <v>0</v>
      </c>
      <c r="FQ237" s="8"/>
      <c r="FS237" s="8"/>
      <c r="FU237" s="8">
        <v>0</v>
      </c>
      <c r="FW237" s="8"/>
      <c r="FY237" s="8"/>
      <c r="GA237" s="8">
        <v>0</v>
      </c>
      <c r="GG237" s="8">
        <v>0</v>
      </c>
      <c r="GM237" s="8">
        <v>0</v>
      </c>
      <c r="GS237" s="8">
        <v>0</v>
      </c>
    </row>
    <row r="238" spans="1:201">
      <c r="A238" s="18" t="s">
        <v>136</v>
      </c>
      <c r="B238" s="8" t="s">
        <v>17</v>
      </c>
      <c r="C238" s="89" t="s">
        <v>333</v>
      </c>
      <c r="D238" s="89" t="s">
        <v>353</v>
      </c>
      <c r="E238" s="90" t="s">
        <v>373</v>
      </c>
      <c r="F238" s="30"/>
      <c r="H238" s="77">
        <v>0</v>
      </c>
      <c r="I238" s="51">
        <v>0</v>
      </c>
      <c r="J238" s="56">
        <v>0</v>
      </c>
      <c r="K238" s="77">
        <v>0</v>
      </c>
      <c r="L238" s="77">
        <v>0</v>
      </c>
      <c r="M238" s="77">
        <v>0</v>
      </c>
      <c r="N238" s="57">
        <v>0</v>
      </c>
      <c r="O238" s="82">
        <v>0</v>
      </c>
      <c r="P238" s="78">
        <v>0</v>
      </c>
      <c r="Q238" s="78">
        <v>0</v>
      </c>
      <c r="R238" s="79">
        <v>0</v>
      </c>
      <c r="S238" s="58">
        <v>0</v>
      </c>
      <c r="T238" s="57">
        <v>0</v>
      </c>
      <c r="U238" s="83">
        <v>0</v>
      </c>
      <c r="V238" s="79">
        <v>0</v>
      </c>
      <c r="W238" s="78">
        <v>0</v>
      </c>
      <c r="X238" s="78">
        <v>0</v>
      </c>
      <c r="Y238" s="78">
        <v>0</v>
      </c>
      <c r="Z238" s="57">
        <v>0</v>
      </c>
      <c r="AA238" s="83">
        <v>0</v>
      </c>
      <c r="AB238" s="78">
        <v>0</v>
      </c>
      <c r="AC238" s="78">
        <v>0</v>
      </c>
      <c r="AD238" s="78">
        <v>0</v>
      </c>
      <c r="AE238" s="78">
        <v>0</v>
      </c>
      <c r="AF238" s="57">
        <v>0</v>
      </c>
      <c r="AG238" s="82">
        <v>0</v>
      </c>
      <c r="AH238" s="78">
        <v>0</v>
      </c>
      <c r="AI238" s="78">
        <v>0</v>
      </c>
      <c r="AJ238" s="78">
        <v>0</v>
      </c>
      <c r="AK238" s="78">
        <v>0</v>
      </c>
      <c r="AL238" s="57">
        <v>0</v>
      </c>
      <c r="AM238" s="78">
        <v>0</v>
      </c>
      <c r="AN238" s="78">
        <v>0</v>
      </c>
      <c r="AO238" s="78">
        <v>0</v>
      </c>
      <c r="AP238" s="78">
        <v>0</v>
      </c>
      <c r="AQ238" s="78">
        <v>0</v>
      </c>
      <c r="AR238" s="57">
        <v>0</v>
      </c>
      <c r="AS238" s="78">
        <v>0</v>
      </c>
      <c r="AT238" s="78">
        <v>0</v>
      </c>
      <c r="AU238" s="78">
        <v>0</v>
      </c>
      <c r="AV238" s="78">
        <v>0</v>
      </c>
      <c r="AW238" s="78">
        <v>0</v>
      </c>
      <c r="AX238" s="57">
        <v>0</v>
      </c>
      <c r="AY238" s="83">
        <v>0</v>
      </c>
      <c r="AZ238" s="78">
        <v>0</v>
      </c>
      <c r="BA238" s="78">
        <v>0</v>
      </c>
      <c r="BB238" s="78">
        <v>0</v>
      </c>
      <c r="BC238" s="78">
        <v>0</v>
      </c>
      <c r="BD238" s="57">
        <v>0</v>
      </c>
      <c r="BE238" s="78">
        <v>0</v>
      </c>
      <c r="BF238" s="78">
        <v>0</v>
      </c>
      <c r="BG238" s="78">
        <v>0</v>
      </c>
      <c r="BH238" s="78">
        <v>0</v>
      </c>
      <c r="BI238" s="78">
        <v>0</v>
      </c>
      <c r="BJ238" s="57">
        <v>0</v>
      </c>
      <c r="BK238" s="83">
        <v>0</v>
      </c>
      <c r="BL238" s="79">
        <v>0</v>
      </c>
      <c r="BM238" s="78">
        <v>0</v>
      </c>
      <c r="BN238" s="78">
        <v>0</v>
      </c>
      <c r="BO238" s="78">
        <v>0</v>
      </c>
      <c r="BP238" s="57">
        <v>0</v>
      </c>
      <c r="BQ238" s="78">
        <v>0</v>
      </c>
      <c r="BR238" s="78">
        <v>0</v>
      </c>
      <c r="BS238" s="78">
        <v>0</v>
      </c>
      <c r="BT238" s="78">
        <v>0</v>
      </c>
      <c r="BU238" s="78">
        <v>0</v>
      </c>
      <c r="BV238" s="57">
        <v>0</v>
      </c>
      <c r="BW238" s="78">
        <v>0</v>
      </c>
      <c r="BX238" s="78">
        <v>0</v>
      </c>
      <c r="BY238" s="78">
        <v>0</v>
      </c>
      <c r="BZ238" s="78">
        <v>0</v>
      </c>
      <c r="CA238" s="78">
        <v>0</v>
      </c>
      <c r="CB238" s="57">
        <v>0</v>
      </c>
      <c r="CC238" s="82">
        <v>0</v>
      </c>
      <c r="CD238" s="78">
        <v>0</v>
      </c>
      <c r="CE238" s="78">
        <v>0</v>
      </c>
      <c r="CF238" s="78">
        <v>0</v>
      </c>
      <c r="CG238" s="78">
        <v>0</v>
      </c>
      <c r="CH238" s="57">
        <v>0</v>
      </c>
      <c r="CI238" s="78">
        <v>0</v>
      </c>
      <c r="CJ238" s="78">
        <v>0</v>
      </c>
      <c r="CK238" s="78">
        <v>0</v>
      </c>
      <c r="CL238" s="78">
        <v>0</v>
      </c>
      <c r="CM238" s="78">
        <v>0</v>
      </c>
      <c r="CN238" s="57">
        <v>0</v>
      </c>
      <c r="CO238" s="78">
        <v>0</v>
      </c>
      <c r="CP238" s="78">
        <v>0</v>
      </c>
      <c r="CQ238" s="78">
        <v>0</v>
      </c>
      <c r="CR238" s="78">
        <v>0</v>
      </c>
      <c r="CS238" s="78">
        <v>0</v>
      </c>
      <c r="CT238" s="57">
        <v>0</v>
      </c>
      <c r="CU238" s="83">
        <v>0</v>
      </c>
      <c r="CV238" s="79">
        <v>0</v>
      </c>
      <c r="CW238" s="78">
        <v>0</v>
      </c>
      <c r="CX238" s="78">
        <v>0</v>
      </c>
      <c r="CY238" s="78">
        <v>0</v>
      </c>
      <c r="CZ238" s="57">
        <v>0</v>
      </c>
      <c r="DA238" s="83">
        <v>0</v>
      </c>
      <c r="DB238" s="79">
        <v>0</v>
      </c>
      <c r="DC238" s="78">
        <v>0</v>
      </c>
      <c r="DD238" s="78">
        <v>0</v>
      </c>
      <c r="DE238" s="78">
        <v>0</v>
      </c>
      <c r="DF238" s="57">
        <v>0</v>
      </c>
      <c r="DG238" s="78">
        <v>0</v>
      </c>
      <c r="DH238" s="78">
        <v>0</v>
      </c>
      <c r="DI238" s="78">
        <v>0</v>
      </c>
      <c r="DJ238" s="78">
        <v>0</v>
      </c>
      <c r="DK238" s="78">
        <v>0</v>
      </c>
      <c r="DL238" s="57">
        <v>0</v>
      </c>
      <c r="DM238" s="83">
        <v>0</v>
      </c>
      <c r="DN238" s="79">
        <v>0</v>
      </c>
      <c r="DO238" s="78">
        <v>0</v>
      </c>
      <c r="DP238" s="78">
        <v>0</v>
      </c>
      <c r="DQ238" s="78">
        <v>0</v>
      </c>
      <c r="DR238" s="57">
        <v>0</v>
      </c>
      <c r="DS238" s="83">
        <v>0</v>
      </c>
      <c r="DT238" s="79">
        <v>0</v>
      </c>
      <c r="DU238" s="78">
        <v>0</v>
      </c>
      <c r="DV238" s="78">
        <v>0</v>
      </c>
      <c r="DW238" s="78">
        <v>0</v>
      </c>
      <c r="DX238" s="57">
        <v>0</v>
      </c>
      <c r="DY238" s="78">
        <v>0</v>
      </c>
      <c r="DZ238" s="78">
        <v>0</v>
      </c>
      <c r="EA238" s="78">
        <v>0</v>
      </c>
      <c r="EB238" s="78">
        <v>0</v>
      </c>
      <c r="EC238" s="78">
        <v>0</v>
      </c>
      <c r="ED238" s="57">
        <v>0</v>
      </c>
      <c r="EE238" s="83">
        <v>0</v>
      </c>
      <c r="EF238" s="79">
        <v>0</v>
      </c>
      <c r="EG238" s="78">
        <v>0</v>
      </c>
      <c r="EH238" s="78">
        <v>0</v>
      </c>
      <c r="EI238" s="78">
        <v>0</v>
      </c>
      <c r="EJ238" s="57"/>
      <c r="EK238" s="78">
        <v>0</v>
      </c>
      <c r="EL238" s="78"/>
      <c r="EM238" s="78"/>
      <c r="EN238" s="78"/>
      <c r="EO238" s="78">
        <v>0</v>
      </c>
      <c r="EP238" s="78"/>
      <c r="EQ238" s="78">
        <v>0</v>
      </c>
      <c r="ER238" s="78"/>
      <c r="ES238" s="78"/>
      <c r="ET238" s="78"/>
      <c r="EU238" s="78">
        <v>0</v>
      </c>
      <c r="EV238" s="78"/>
      <c r="EW238" s="78">
        <v>0</v>
      </c>
      <c r="EX238" s="78"/>
      <c r="EY238" s="78"/>
      <c r="EZ238" s="78"/>
      <c r="FA238" s="78">
        <v>0</v>
      </c>
      <c r="FC238" s="8">
        <v>0</v>
      </c>
      <c r="FE238" s="8"/>
      <c r="FG238" s="8">
        <v>0</v>
      </c>
      <c r="FI238" s="8">
        <v>0</v>
      </c>
      <c r="FK238" s="8"/>
      <c r="FM238" s="8">
        <v>0</v>
      </c>
      <c r="FO238" s="8">
        <v>0</v>
      </c>
      <c r="FQ238" s="8"/>
      <c r="FS238" s="8"/>
      <c r="FU238" s="8">
        <v>0</v>
      </c>
      <c r="FW238" s="8"/>
      <c r="FY238" s="8"/>
      <c r="GA238" s="8">
        <v>0</v>
      </c>
      <c r="GG238" s="8">
        <v>0</v>
      </c>
      <c r="GM238" s="8">
        <v>0</v>
      </c>
      <c r="GS238" s="8">
        <v>0</v>
      </c>
    </row>
    <row r="239" spans="1:201">
      <c r="A239" s="18" t="s">
        <v>137</v>
      </c>
      <c r="B239" s="8" t="s">
        <v>18</v>
      </c>
      <c r="C239" s="89" t="s">
        <v>334</v>
      </c>
      <c r="D239" s="89" t="s">
        <v>354</v>
      </c>
      <c r="E239" s="90" t="s">
        <v>374</v>
      </c>
      <c r="F239" s="30"/>
      <c r="G239" s="28"/>
      <c r="H239" s="77">
        <v>0</v>
      </c>
      <c r="I239" s="51">
        <v>0</v>
      </c>
      <c r="J239" s="56">
        <v>0</v>
      </c>
      <c r="K239" s="77">
        <v>0</v>
      </c>
      <c r="L239" s="77">
        <v>0</v>
      </c>
      <c r="M239" s="77">
        <v>0</v>
      </c>
      <c r="N239" s="57">
        <v>0</v>
      </c>
      <c r="O239" s="82">
        <v>0</v>
      </c>
      <c r="P239" s="78">
        <v>0</v>
      </c>
      <c r="Q239" s="78">
        <v>0</v>
      </c>
      <c r="R239" s="79">
        <v>0</v>
      </c>
      <c r="S239" s="58">
        <v>0</v>
      </c>
      <c r="T239" s="57">
        <v>0</v>
      </c>
      <c r="U239" s="83">
        <v>0</v>
      </c>
      <c r="V239" s="79">
        <v>0</v>
      </c>
      <c r="W239" s="78">
        <v>0</v>
      </c>
      <c r="X239" s="78">
        <v>0</v>
      </c>
      <c r="Y239" s="78">
        <v>0</v>
      </c>
      <c r="Z239" s="57">
        <v>0</v>
      </c>
      <c r="AA239" s="83">
        <v>0</v>
      </c>
      <c r="AB239" s="78">
        <v>0</v>
      </c>
      <c r="AC239" s="78">
        <v>0</v>
      </c>
      <c r="AD239" s="78">
        <v>0</v>
      </c>
      <c r="AE239" s="78">
        <v>0</v>
      </c>
      <c r="AF239" s="57">
        <v>0</v>
      </c>
      <c r="AG239" s="82">
        <v>0</v>
      </c>
      <c r="AH239" s="78">
        <v>0</v>
      </c>
      <c r="AI239" s="78">
        <v>0</v>
      </c>
      <c r="AJ239" s="78">
        <v>0</v>
      </c>
      <c r="AK239" s="78">
        <v>0</v>
      </c>
      <c r="AL239" s="57">
        <v>0</v>
      </c>
      <c r="AM239" s="78">
        <v>0</v>
      </c>
      <c r="AN239" s="78">
        <v>0</v>
      </c>
      <c r="AO239" s="78">
        <v>0</v>
      </c>
      <c r="AP239" s="78">
        <v>0</v>
      </c>
      <c r="AQ239" s="78">
        <v>0</v>
      </c>
      <c r="AR239" s="57">
        <v>0</v>
      </c>
      <c r="AS239" s="78">
        <v>0</v>
      </c>
      <c r="AT239" s="78">
        <v>0</v>
      </c>
      <c r="AU239" s="78">
        <v>0</v>
      </c>
      <c r="AV239" s="78">
        <v>0</v>
      </c>
      <c r="AW239" s="78">
        <v>0</v>
      </c>
      <c r="AX239" s="57">
        <v>0</v>
      </c>
      <c r="AY239" s="83">
        <v>0</v>
      </c>
      <c r="AZ239" s="78">
        <v>0</v>
      </c>
      <c r="BA239" s="78">
        <v>0</v>
      </c>
      <c r="BB239" s="78">
        <v>0</v>
      </c>
      <c r="BC239" s="78">
        <v>0</v>
      </c>
      <c r="BD239" s="57">
        <v>0</v>
      </c>
      <c r="BE239" s="78">
        <v>0</v>
      </c>
      <c r="BF239" s="78">
        <v>0</v>
      </c>
      <c r="BG239" s="78">
        <v>0</v>
      </c>
      <c r="BH239" s="78">
        <v>0</v>
      </c>
      <c r="BI239" s="78">
        <v>0</v>
      </c>
      <c r="BJ239" s="57">
        <v>0</v>
      </c>
      <c r="BK239" s="83">
        <v>0</v>
      </c>
      <c r="BL239" s="79">
        <v>0</v>
      </c>
      <c r="BM239" s="78">
        <v>0</v>
      </c>
      <c r="BN239" s="78">
        <v>0</v>
      </c>
      <c r="BO239" s="78">
        <v>0</v>
      </c>
      <c r="BP239" s="57">
        <v>0</v>
      </c>
      <c r="BQ239" s="78">
        <v>0</v>
      </c>
      <c r="BR239" s="78">
        <v>0</v>
      </c>
      <c r="BS239" s="78">
        <v>0</v>
      </c>
      <c r="BT239" s="78">
        <v>0</v>
      </c>
      <c r="BU239" s="78">
        <v>0</v>
      </c>
      <c r="BV239" s="57">
        <v>0</v>
      </c>
      <c r="BW239" s="78">
        <v>0</v>
      </c>
      <c r="BX239" s="78">
        <v>0</v>
      </c>
      <c r="BY239" s="78">
        <v>0</v>
      </c>
      <c r="BZ239" s="78">
        <v>0</v>
      </c>
      <c r="CA239" s="78">
        <v>0</v>
      </c>
      <c r="CB239" s="57">
        <v>0</v>
      </c>
      <c r="CC239" s="78">
        <v>0</v>
      </c>
      <c r="CD239" s="78">
        <v>0</v>
      </c>
      <c r="CE239" s="78">
        <v>0</v>
      </c>
      <c r="CF239" s="78">
        <v>0</v>
      </c>
      <c r="CG239" s="78">
        <v>0</v>
      </c>
      <c r="CH239" s="57">
        <v>0</v>
      </c>
      <c r="CI239" s="78">
        <v>0</v>
      </c>
      <c r="CJ239" s="78">
        <v>0</v>
      </c>
      <c r="CK239" s="78">
        <v>0</v>
      </c>
      <c r="CL239" s="78">
        <v>0</v>
      </c>
      <c r="CM239" s="78">
        <v>0</v>
      </c>
      <c r="CN239" s="57">
        <v>0</v>
      </c>
      <c r="CO239" s="78">
        <v>0</v>
      </c>
      <c r="CP239" s="78">
        <v>0</v>
      </c>
      <c r="CQ239" s="78">
        <v>0</v>
      </c>
      <c r="CR239" s="78">
        <v>0</v>
      </c>
      <c r="CS239" s="78">
        <v>0</v>
      </c>
      <c r="CT239" s="57">
        <v>0</v>
      </c>
      <c r="CU239" s="83">
        <v>0</v>
      </c>
      <c r="CV239" s="79">
        <v>0</v>
      </c>
      <c r="CW239" s="78">
        <v>0</v>
      </c>
      <c r="CX239" s="78">
        <v>0</v>
      </c>
      <c r="CY239" s="78">
        <v>0</v>
      </c>
      <c r="CZ239" s="57">
        <v>0</v>
      </c>
      <c r="DA239" s="83">
        <v>0</v>
      </c>
      <c r="DB239" s="79">
        <v>0</v>
      </c>
      <c r="DC239" s="78">
        <v>0</v>
      </c>
      <c r="DD239" s="78">
        <v>0</v>
      </c>
      <c r="DE239" s="78">
        <v>0</v>
      </c>
      <c r="DF239" s="57">
        <v>0</v>
      </c>
      <c r="DG239" s="78">
        <v>0</v>
      </c>
      <c r="DH239" s="78">
        <v>0</v>
      </c>
      <c r="DI239" s="78">
        <v>0</v>
      </c>
      <c r="DJ239" s="78">
        <v>0</v>
      </c>
      <c r="DK239" s="78">
        <v>0</v>
      </c>
      <c r="DL239" s="57">
        <v>0</v>
      </c>
      <c r="DM239" s="83">
        <v>0</v>
      </c>
      <c r="DN239" s="79">
        <v>0</v>
      </c>
      <c r="DO239" s="78">
        <v>0</v>
      </c>
      <c r="DP239" s="78">
        <v>0</v>
      </c>
      <c r="DQ239" s="78">
        <v>0</v>
      </c>
      <c r="DR239" s="57">
        <v>0</v>
      </c>
      <c r="DS239" s="83">
        <v>0</v>
      </c>
      <c r="DT239" s="79">
        <v>0</v>
      </c>
      <c r="DU239" s="78">
        <v>0</v>
      </c>
      <c r="DV239" s="78">
        <v>0</v>
      </c>
      <c r="DW239" s="78">
        <v>0</v>
      </c>
      <c r="DX239" s="57">
        <v>0</v>
      </c>
      <c r="DY239" s="78">
        <v>0</v>
      </c>
      <c r="DZ239" s="78">
        <v>0</v>
      </c>
      <c r="EA239" s="78">
        <v>0</v>
      </c>
      <c r="EB239" s="78">
        <v>0</v>
      </c>
      <c r="EC239" s="78">
        <v>0</v>
      </c>
      <c r="ED239" s="57">
        <v>0</v>
      </c>
      <c r="EE239" s="83">
        <v>0</v>
      </c>
      <c r="EF239" s="79">
        <v>0</v>
      </c>
      <c r="EG239" s="78">
        <v>0</v>
      </c>
      <c r="EH239" s="78">
        <v>0</v>
      </c>
      <c r="EI239" s="78">
        <v>0</v>
      </c>
      <c r="EJ239" s="57"/>
      <c r="EK239" s="78">
        <v>0</v>
      </c>
      <c r="EL239" s="78"/>
      <c r="EM239" s="78"/>
      <c r="EN239" s="78"/>
      <c r="EO239" s="78">
        <v>0</v>
      </c>
      <c r="EP239" s="78"/>
      <c r="EQ239" s="78">
        <v>0</v>
      </c>
      <c r="ER239" s="78"/>
      <c r="ES239" s="78"/>
      <c r="ET239" s="78"/>
      <c r="EU239" s="78">
        <v>0</v>
      </c>
      <c r="EV239" s="78"/>
      <c r="EW239" s="78">
        <v>0</v>
      </c>
      <c r="EX239" s="78"/>
      <c r="EY239" s="78"/>
      <c r="EZ239" s="78"/>
      <c r="FA239" s="78">
        <v>0</v>
      </c>
      <c r="FC239" s="8">
        <v>0</v>
      </c>
      <c r="FE239" s="8"/>
      <c r="FG239" s="8">
        <v>0</v>
      </c>
      <c r="FI239" s="8">
        <v>0</v>
      </c>
      <c r="FK239" s="8"/>
      <c r="FM239" s="8">
        <v>0</v>
      </c>
      <c r="FO239" s="8">
        <v>0</v>
      </c>
      <c r="FQ239" s="8"/>
      <c r="FS239" s="8"/>
      <c r="FU239" s="8">
        <v>0</v>
      </c>
      <c r="FW239" s="8"/>
      <c r="FY239" s="8"/>
      <c r="GA239" s="8">
        <v>0</v>
      </c>
      <c r="GG239" s="8">
        <v>0</v>
      </c>
      <c r="GM239" s="8">
        <v>0</v>
      </c>
      <c r="GS239" s="8">
        <v>0</v>
      </c>
    </row>
    <row r="240" spans="1:201">
      <c r="A240" s="18" t="s">
        <v>138</v>
      </c>
      <c r="B240" s="8" t="s">
        <v>154</v>
      </c>
      <c r="C240" s="89" t="s">
        <v>335</v>
      </c>
      <c r="D240" s="89" t="s">
        <v>355</v>
      </c>
      <c r="E240" s="90" t="s">
        <v>375</v>
      </c>
      <c r="F240" s="30"/>
      <c r="H240" s="77">
        <v>0</v>
      </c>
      <c r="I240" s="51">
        <v>0</v>
      </c>
      <c r="J240" s="56">
        <v>0</v>
      </c>
      <c r="K240" s="77">
        <v>0</v>
      </c>
      <c r="L240" s="77">
        <v>0</v>
      </c>
      <c r="M240" s="77">
        <v>0</v>
      </c>
      <c r="N240" s="57">
        <v>0</v>
      </c>
      <c r="O240" s="82">
        <v>0</v>
      </c>
      <c r="P240" s="78">
        <v>0</v>
      </c>
      <c r="Q240" s="78">
        <v>0</v>
      </c>
      <c r="R240" s="79">
        <v>0</v>
      </c>
      <c r="S240" s="58">
        <v>0</v>
      </c>
      <c r="T240" s="57">
        <v>0</v>
      </c>
      <c r="U240" s="83">
        <v>0</v>
      </c>
      <c r="V240" s="79">
        <v>0</v>
      </c>
      <c r="W240" s="78">
        <v>0</v>
      </c>
      <c r="X240" s="78">
        <v>0</v>
      </c>
      <c r="Y240" s="78">
        <v>0</v>
      </c>
      <c r="Z240" s="57">
        <v>0</v>
      </c>
      <c r="AA240" s="83">
        <v>0</v>
      </c>
      <c r="AB240" s="78">
        <v>0</v>
      </c>
      <c r="AC240" s="78">
        <v>0</v>
      </c>
      <c r="AD240" s="78">
        <v>0</v>
      </c>
      <c r="AE240" s="78">
        <v>0</v>
      </c>
      <c r="AF240" s="57">
        <v>0</v>
      </c>
      <c r="AG240" s="82">
        <v>0</v>
      </c>
      <c r="AH240" s="78">
        <v>0</v>
      </c>
      <c r="AI240" s="78">
        <v>0</v>
      </c>
      <c r="AJ240" s="78">
        <v>0</v>
      </c>
      <c r="AK240" s="78">
        <v>0</v>
      </c>
      <c r="AL240" s="57">
        <v>0</v>
      </c>
      <c r="AM240" s="78">
        <v>0</v>
      </c>
      <c r="AN240" s="78">
        <v>0</v>
      </c>
      <c r="AO240" s="78">
        <v>0</v>
      </c>
      <c r="AP240" s="78">
        <v>0</v>
      </c>
      <c r="AQ240" s="78">
        <v>0</v>
      </c>
      <c r="AR240" s="57">
        <v>0</v>
      </c>
      <c r="AS240" s="78">
        <v>0</v>
      </c>
      <c r="AT240" s="78">
        <v>0</v>
      </c>
      <c r="AU240" s="78">
        <v>0</v>
      </c>
      <c r="AV240" s="78">
        <v>0</v>
      </c>
      <c r="AW240" s="78">
        <v>0</v>
      </c>
      <c r="AX240" s="57">
        <v>0</v>
      </c>
      <c r="AY240" s="83">
        <v>0</v>
      </c>
      <c r="AZ240" s="78">
        <v>0</v>
      </c>
      <c r="BA240" s="78">
        <v>0</v>
      </c>
      <c r="BB240" s="78">
        <v>0</v>
      </c>
      <c r="BC240" s="78">
        <v>0</v>
      </c>
      <c r="BD240" s="57">
        <v>0</v>
      </c>
      <c r="BE240" s="78">
        <v>0</v>
      </c>
      <c r="BF240" s="78">
        <v>0</v>
      </c>
      <c r="BG240" s="78">
        <v>0</v>
      </c>
      <c r="BH240" s="78">
        <v>0</v>
      </c>
      <c r="BI240" s="78">
        <v>0</v>
      </c>
      <c r="BJ240" s="57">
        <v>0</v>
      </c>
      <c r="BK240" s="83">
        <v>0</v>
      </c>
      <c r="BL240" s="79">
        <v>0</v>
      </c>
      <c r="BM240" s="78">
        <v>0</v>
      </c>
      <c r="BN240" s="78">
        <v>0</v>
      </c>
      <c r="BO240" s="78">
        <v>0</v>
      </c>
      <c r="BP240" s="57">
        <v>0</v>
      </c>
      <c r="BQ240" s="78">
        <v>0</v>
      </c>
      <c r="BR240" s="78">
        <v>0</v>
      </c>
      <c r="BS240" s="78">
        <v>0</v>
      </c>
      <c r="BT240" s="78">
        <v>0</v>
      </c>
      <c r="BU240" s="78">
        <v>0</v>
      </c>
      <c r="BV240" s="57">
        <v>0</v>
      </c>
      <c r="BW240" s="78">
        <v>0</v>
      </c>
      <c r="BX240" s="78">
        <v>0</v>
      </c>
      <c r="BY240" s="78">
        <v>0</v>
      </c>
      <c r="BZ240" s="78">
        <v>0</v>
      </c>
      <c r="CA240" s="78">
        <v>0</v>
      </c>
      <c r="CB240" s="57">
        <v>0</v>
      </c>
      <c r="CC240" s="78">
        <v>0</v>
      </c>
      <c r="CD240" s="78">
        <v>0</v>
      </c>
      <c r="CE240" s="78">
        <v>0</v>
      </c>
      <c r="CF240" s="78">
        <v>0</v>
      </c>
      <c r="CG240" s="78">
        <v>0</v>
      </c>
      <c r="CH240" s="57">
        <v>0</v>
      </c>
      <c r="CI240" s="78">
        <v>0</v>
      </c>
      <c r="CJ240" s="78">
        <v>0</v>
      </c>
      <c r="CK240" s="78">
        <v>0</v>
      </c>
      <c r="CL240" s="78">
        <v>0</v>
      </c>
      <c r="CM240" s="78">
        <v>0</v>
      </c>
      <c r="CN240" s="57">
        <v>0</v>
      </c>
      <c r="CO240" s="78">
        <v>0</v>
      </c>
      <c r="CP240" s="78">
        <v>0</v>
      </c>
      <c r="CQ240" s="78">
        <v>0</v>
      </c>
      <c r="CR240" s="78">
        <v>0</v>
      </c>
      <c r="CS240" s="78">
        <v>0</v>
      </c>
      <c r="CT240" s="57">
        <v>0</v>
      </c>
      <c r="CU240" s="83">
        <v>0</v>
      </c>
      <c r="CV240" s="79">
        <v>0</v>
      </c>
      <c r="CW240" s="78">
        <v>0</v>
      </c>
      <c r="CX240" s="78">
        <v>0</v>
      </c>
      <c r="CY240" s="78">
        <v>0</v>
      </c>
      <c r="CZ240" s="57">
        <v>0</v>
      </c>
      <c r="DA240" s="83">
        <v>0</v>
      </c>
      <c r="DB240" s="79">
        <v>0</v>
      </c>
      <c r="DC240" s="78">
        <v>0</v>
      </c>
      <c r="DD240" s="78">
        <v>0</v>
      </c>
      <c r="DE240" s="78">
        <v>0</v>
      </c>
      <c r="DF240" s="57">
        <v>0</v>
      </c>
      <c r="DG240" s="78">
        <v>0</v>
      </c>
      <c r="DH240" s="78">
        <v>0</v>
      </c>
      <c r="DI240" s="78">
        <v>0</v>
      </c>
      <c r="DJ240" s="78">
        <v>0</v>
      </c>
      <c r="DK240" s="78">
        <v>0</v>
      </c>
      <c r="DL240" s="57">
        <v>0</v>
      </c>
      <c r="DM240" s="83">
        <v>0</v>
      </c>
      <c r="DN240" s="79">
        <v>0</v>
      </c>
      <c r="DO240" s="78">
        <v>0</v>
      </c>
      <c r="DP240" s="78">
        <v>0</v>
      </c>
      <c r="DQ240" s="78">
        <v>0</v>
      </c>
      <c r="DR240" s="57">
        <v>0</v>
      </c>
      <c r="DS240" s="83">
        <v>0</v>
      </c>
      <c r="DT240" s="79">
        <v>0</v>
      </c>
      <c r="DU240" s="78">
        <v>0</v>
      </c>
      <c r="DV240" s="78">
        <v>0</v>
      </c>
      <c r="DW240" s="78">
        <v>0</v>
      </c>
      <c r="DX240" s="57">
        <v>0</v>
      </c>
      <c r="DY240" s="78">
        <v>0</v>
      </c>
      <c r="DZ240" s="78">
        <v>0</v>
      </c>
      <c r="EA240" s="78">
        <v>0</v>
      </c>
      <c r="EB240" s="78">
        <v>0</v>
      </c>
      <c r="EC240" s="78">
        <v>0</v>
      </c>
      <c r="ED240" s="57">
        <v>0</v>
      </c>
      <c r="EE240" s="83">
        <v>0</v>
      </c>
      <c r="EF240" s="79">
        <v>0</v>
      </c>
      <c r="EG240" s="78">
        <v>0</v>
      </c>
      <c r="EH240" s="78">
        <v>0</v>
      </c>
      <c r="EI240" s="78">
        <v>0</v>
      </c>
      <c r="EJ240" s="57"/>
      <c r="EK240" s="78">
        <v>0</v>
      </c>
      <c r="EL240" s="78"/>
      <c r="EM240" s="78"/>
      <c r="EN240" s="78"/>
      <c r="EO240" s="78">
        <v>0</v>
      </c>
      <c r="EP240" s="78"/>
      <c r="EQ240" s="78">
        <v>0</v>
      </c>
      <c r="ER240" s="78"/>
      <c r="ES240" s="78"/>
      <c r="ET240" s="78"/>
      <c r="EU240" s="78">
        <v>0</v>
      </c>
      <c r="EV240" s="78"/>
      <c r="EW240" s="78">
        <v>0</v>
      </c>
      <c r="EX240" s="78"/>
      <c r="EY240" s="78"/>
      <c r="EZ240" s="78"/>
      <c r="FA240" s="78">
        <v>0</v>
      </c>
      <c r="FC240" s="8">
        <v>0</v>
      </c>
      <c r="FE240" s="8"/>
      <c r="FG240" s="8">
        <v>0</v>
      </c>
      <c r="FI240" s="8">
        <v>0</v>
      </c>
      <c r="FK240" s="8"/>
      <c r="FM240" s="8">
        <v>0</v>
      </c>
      <c r="FO240" s="8">
        <v>0</v>
      </c>
      <c r="FQ240" s="8"/>
      <c r="FS240" s="8"/>
      <c r="FU240" s="8">
        <v>0</v>
      </c>
      <c r="FW240" s="8"/>
      <c r="FY240" s="8"/>
      <c r="GA240" s="8">
        <v>0</v>
      </c>
      <c r="GG240" s="8">
        <v>0</v>
      </c>
      <c r="GM240" s="8">
        <v>0</v>
      </c>
      <c r="GS240" s="8">
        <v>0</v>
      </c>
    </row>
    <row r="241" spans="1:201">
      <c r="A241" s="18" t="s">
        <v>139</v>
      </c>
      <c r="B241" s="8" t="s">
        <v>155</v>
      </c>
      <c r="C241" s="89" t="s">
        <v>336</v>
      </c>
      <c r="D241" s="89" t="s">
        <v>356</v>
      </c>
      <c r="E241" s="90" t="s">
        <v>376</v>
      </c>
      <c r="F241" s="30"/>
      <c r="H241" s="77">
        <v>0</v>
      </c>
      <c r="I241" s="51">
        <v>0</v>
      </c>
      <c r="J241" s="77">
        <v>0</v>
      </c>
      <c r="K241" s="77">
        <v>0</v>
      </c>
      <c r="L241" s="77">
        <v>0</v>
      </c>
      <c r="M241" s="77">
        <v>0</v>
      </c>
      <c r="N241" s="57">
        <v>0</v>
      </c>
      <c r="O241" s="82">
        <v>0</v>
      </c>
      <c r="P241" s="78">
        <v>0</v>
      </c>
      <c r="Q241" s="78">
        <v>0</v>
      </c>
      <c r="R241" s="79">
        <v>0</v>
      </c>
      <c r="S241" s="58">
        <v>0</v>
      </c>
      <c r="T241" s="57">
        <v>0</v>
      </c>
      <c r="U241" s="83">
        <v>0</v>
      </c>
      <c r="V241" s="79">
        <v>0</v>
      </c>
      <c r="W241" s="78">
        <v>0</v>
      </c>
      <c r="X241" s="78">
        <v>0</v>
      </c>
      <c r="Y241" s="78">
        <v>0</v>
      </c>
      <c r="Z241" s="57">
        <v>0</v>
      </c>
      <c r="AA241" s="83">
        <v>0</v>
      </c>
      <c r="AB241" s="79">
        <v>0</v>
      </c>
      <c r="AC241" s="78">
        <v>0</v>
      </c>
      <c r="AD241" s="78">
        <v>0</v>
      </c>
      <c r="AE241" s="78">
        <v>0</v>
      </c>
      <c r="AF241" s="57">
        <v>0</v>
      </c>
      <c r="AG241" s="82">
        <v>0</v>
      </c>
      <c r="AH241" s="78">
        <v>0</v>
      </c>
      <c r="AI241" s="78">
        <v>0</v>
      </c>
      <c r="AJ241" s="78">
        <v>0</v>
      </c>
      <c r="AK241" s="78">
        <v>0</v>
      </c>
      <c r="AL241" s="57">
        <v>0</v>
      </c>
      <c r="AM241" s="78">
        <v>0</v>
      </c>
      <c r="AN241" s="78">
        <v>0</v>
      </c>
      <c r="AO241" s="78">
        <v>0</v>
      </c>
      <c r="AP241" s="78">
        <v>0</v>
      </c>
      <c r="AQ241" s="78">
        <v>0</v>
      </c>
      <c r="AR241" s="57">
        <v>0</v>
      </c>
      <c r="AS241" s="78">
        <v>0</v>
      </c>
      <c r="AT241" s="78">
        <v>0</v>
      </c>
      <c r="AU241" s="78">
        <v>0</v>
      </c>
      <c r="AV241" s="78">
        <v>0</v>
      </c>
      <c r="AW241" s="78">
        <v>0</v>
      </c>
      <c r="AX241" s="57">
        <v>0</v>
      </c>
      <c r="AY241" s="83">
        <v>0</v>
      </c>
      <c r="AZ241" s="78">
        <v>0</v>
      </c>
      <c r="BA241" s="78">
        <v>0</v>
      </c>
      <c r="BB241" s="78">
        <v>0</v>
      </c>
      <c r="BC241" s="78">
        <v>0</v>
      </c>
      <c r="BD241" s="57">
        <v>0</v>
      </c>
      <c r="BE241" s="78">
        <v>0</v>
      </c>
      <c r="BF241" s="78">
        <v>0</v>
      </c>
      <c r="BG241" s="78">
        <v>0</v>
      </c>
      <c r="BH241" s="78">
        <v>0</v>
      </c>
      <c r="BI241" s="78">
        <v>0</v>
      </c>
      <c r="BJ241" s="57">
        <v>0</v>
      </c>
      <c r="BK241" s="83">
        <v>0</v>
      </c>
      <c r="BL241" s="79">
        <v>0</v>
      </c>
      <c r="BM241" s="78">
        <v>0</v>
      </c>
      <c r="BN241" s="78">
        <v>0</v>
      </c>
      <c r="BO241" s="78">
        <v>0</v>
      </c>
      <c r="BP241" s="57">
        <v>0</v>
      </c>
      <c r="BQ241" s="78">
        <v>0</v>
      </c>
      <c r="BR241" s="78">
        <v>0</v>
      </c>
      <c r="BS241" s="78">
        <v>0</v>
      </c>
      <c r="BT241" s="78">
        <v>0</v>
      </c>
      <c r="BU241" s="78">
        <v>0</v>
      </c>
      <c r="BV241" s="57">
        <v>0</v>
      </c>
      <c r="BW241" s="78">
        <v>0</v>
      </c>
      <c r="BX241" s="78">
        <v>0</v>
      </c>
      <c r="BY241" s="78">
        <v>0</v>
      </c>
      <c r="BZ241" s="78">
        <v>0</v>
      </c>
      <c r="CA241" s="78">
        <v>0</v>
      </c>
      <c r="CB241" s="57">
        <v>0</v>
      </c>
      <c r="CC241" s="78">
        <v>0</v>
      </c>
      <c r="CD241" s="78">
        <v>0</v>
      </c>
      <c r="CE241" s="78">
        <v>0</v>
      </c>
      <c r="CF241" s="78">
        <v>0</v>
      </c>
      <c r="CG241" s="78">
        <v>0</v>
      </c>
      <c r="CH241" s="57">
        <v>0</v>
      </c>
      <c r="CI241" s="78">
        <v>0</v>
      </c>
      <c r="CJ241" s="78">
        <v>0</v>
      </c>
      <c r="CK241" s="78">
        <v>0</v>
      </c>
      <c r="CL241" s="78">
        <v>0</v>
      </c>
      <c r="CM241" s="78">
        <v>0</v>
      </c>
      <c r="CN241" s="57">
        <v>0</v>
      </c>
      <c r="CO241" s="78">
        <v>0</v>
      </c>
      <c r="CP241" s="78">
        <v>0</v>
      </c>
      <c r="CQ241" s="78">
        <v>0</v>
      </c>
      <c r="CR241" s="78">
        <v>0</v>
      </c>
      <c r="CS241" s="78">
        <v>0</v>
      </c>
      <c r="CT241" s="57">
        <v>0</v>
      </c>
      <c r="CU241" s="83">
        <v>0</v>
      </c>
      <c r="CV241" s="79">
        <v>0</v>
      </c>
      <c r="CW241" s="78">
        <v>0</v>
      </c>
      <c r="CX241" s="78">
        <v>0</v>
      </c>
      <c r="CY241" s="78">
        <v>0</v>
      </c>
      <c r="CZ241" s="57">
        <v>0</v>
      </c>
      <c r="DA241" s="83">
        <v>0</v>
      </c>
      <c r="DB241" s="79">
        <v>0</v>
      </c>
      <c r="DC241" s="78">
        <v>0</v>
      </c>
      <c r="DD241" s="78">
        <v>0</v>
      </c>
      <c r="DE241" s="78">
        <v>0</v>
      </c>
      <c r="DF241" s="57">
        <v>0</v>
      </c>
      <c r="DG241" s="78">
        <v>0</v>
      </c>
      <c r="DH241" s="78">
        <v>0</v>
      </c>
      <c r="DI241" s="78">
        <v>0</v>
      </c>
      <c r="DJ241" s="78">
        <v>0</v>
      </c>
      <c r="DK241" s="78">
        <v>0</v>
      </c>
      <c r="DL241" s="57">
        <v>0</v>
      </c>
      <c r="DM241" s="83">
        <v>0</v>
      </c>
      <c r="DN241" s="79">
        <v>0</v>
      </c>
      <c r="DO241" s="78">
        <v>0</v>
      </c>
      <c r="DP241" s="78">
        <v>0</v>
      </c>
      <c r="DQ241" s="78">
        <v>0</v>
      </c>
      <c r="DR241" s="57">
        <v>0</v>
      </c>
      <c r="DS241" s="83">
        <v>0</v>
      </c>
      <c r="DT241" s="79">
        <v>0</v>
      </c>
      <c r="DU241" s="78">
        <v>0</v>
      </c>
      <c r="DV241" s="78">
        <v>0</v>
      </c>
      <c r="DW241" s="78">
        <v>0</v>
      </c>
      <c r="DX241" s="57">
        <v>0</v>
      </c>
      <c r="DY241" s="78">
        <v>0</v>
      </c>
      <c r="DZ241" s="78">
        <v>0</v>
      </c>
      <c r="EA241" s="78">
        <v>0</v>
      </c>
      <c r="EB241" s="78">
        <v>0</v>
      </c>
      <c r="EC241" s="78">
        <v>0</v>
      </c>
      <c r="ED241" s="57">
        <v>0</v>
      </c>
      <c r="EE241" s="83">
        <v>0</v>
      </c>
      <c r="EF241" s="79">
        <v>0</v>
      </c>
      <c r="EG241" s="78">
        <v>0</v>
      </c>
      <c r="EH241" s="78">
        <v>0</v>
      </c>
      <c r="EI241" s="78">
        <v>0</v>
      </c>
      <c r="EJ241" s="57"/>
      <c r="EK241" s="78">
        <v>0</v>
      </c>
      <c r="EL241" s="78"/>
      <c r="EM241" s="78"/>
      <c r="EN241" s="78"/>
      <c r="EO241" s="78">
        <v>0</v>
      </c>
      <c r="EP241" s="78"/>
      <c r="EQ241" s="78">
        <v>0</v>
      </c>
      <c r="ER241" s="78"/>
      <c r="ES241" s="78"/>
      <c r="ET241" s="78"/>
      <c r="EU241" s="78">
        <v>0</v>
      </c>
      <c r="EV241" s="78"/>
      <c r="EW241" s="78">
        <v>0</v>
      </c>
      <c r="EX241" s="78"/>
      <c r="EY241" s="78"/>
      <c r="EZ241" s="78"/>
      <c r="FA241" s="78">
        <v>0</v>
      </c>
      <c r="FC241" s="8">
        <v>0</v>
      </c>
      <c r="FE241" s="8"/>
      <c r="FG241" s="8">
        <v>0</v>
      </c>
      <c r="FI241" s="8">
        <v>0</v>
      </c>
      <c r="FK241" s="8"/>
      <c r="FM241" s="8">
        <v>0</v>
      </c>
      <c r="FO241" s="8">
        <v>0</v>
      </c>
      <c r="FQ241" s="8"/>
      <c r="FS241" s="8"/>
      <c r="FU241" s="8">
        <v>0</v>
      </c>
      <c r="FW241" s="8"/>
      <c r="FY241" s="8"/>
      <c r="GA241" s="8">
        <v>0</v>
      </c>
      <c r="GG241" s="8">
        <v>0</v>
      </c>
      <c r="GM241" s="8">
        <v>0</v>
      </c>
      <c r="GS241" s="8">
        <v>0</v>
      </c>
    </row>
    <row r="242" spans="1:201">
      <c r="A242" s="18" t="s">
        <v>140</v>
      </c>
      <c r="B242" s="8" t="s">
        <v>19</v>
      </c>
      <c r="C242" s="89" t="s">
        <v>337</v>
      </c>
      <c r="D242" s="89" t="s">
        <v>357</v>
      </c>
      <c r="E242" s="90" t="s">
        <v>377</v>
      </c>
      <c r="F242" s="30"/>
      <c r="G242" s="28"/>
      <c r="H242" s="77">
        <v>0</v>
      </c>
      <c r="I242" s="51">
        <v>0</v>
      </c>
      <c r="J242" s="77">
        <v>0</v>
      </c>
      <c r="K242" s="77">
        <v>0</v>
      </c>
      <c r="L242" s="77">
        <v>0</v>
      </c>
      <c r="M242" s="77">
        <v>0</v>
      </c>
      <c r="N242" s="57">
        <v>0</v>
      </c>
      <c r="O242" s="82">
        <v>0</v>
      </c>
      <c r="P242" s="78">
        <v>0</v>
      </c>
      <c r="Q242" s="78">
        <v>0</v>
      </c>
      <c r="R242" s="79">
        <v>0</v>
      </c>
      <c r="S242" s="58">
        <v>0</v>
      </c>
      <c r="T242" s="57">
        <v>0</v>
      </c>
      <c r="U242" s="83">
        <v>0</v>
      </c>
      <c r="V242" s="79">
        <v>0</v>
      </c>
      <c r="W242" s="78">
        <v>0</v>
      </c>
      <c r="X242" s="78">
        <v>0</v>
      </c>
      <c r="Y242" s="78">
        <v>0</v>
      </c>
      <c r="Z242" s="57">
        <v>0</v>
      </c>
      <c r="AA242" s="83">
        <v>0</v>
      </c>
      <c r="AB242" s="79">
        <v>0</v>
      </c>
      <c r="AC242" s="78">
        <v>0</v>
      </c>
      <c r="AD242" s="78">
        <v>0</v>
      </c>
      <c r="AE242" s="78">
        <v>0</v>
      </c>
      <c r="AF242" s="57">
        <v>0</v>
      </c>
      <c r="AG242" s="82">
        <v>0</v>
      </c>
      <c r="AH242" s="78">
        <v>0</v>
      </c>
      <c r="AI242" s="78">
        <v>0</v>
      </c>
      <c r="AJ242" s="78">
        <v>0</v>
      </c>
      <c r="AK242" s="78">
        <v>0</v>
      </c>
      <c r="AL242" s="57">
        <v>0</v>
      </c>
      <c r="AM242" s="78">
        <v>0</v>
      </c>
      <c r="AN242" s="78">
        <v>0</v>
      </c>
      <c r="AO242" s="78">
        <v>0</v>
      </c>
      <c r="AP242" s="78">
        <v>0</v>
      </c>
      <c r="AQ242" s="78">
        <v>0</v>
      </c>
      <c r="AR242" s="57">
        <v>0</v>
      </c>
      <c r="AS242" s="78">
        <v>0</v>
      </c>
      <c r="AT242" s="78">
        <v>0</v>
      </c>
      <c r="AU242" s="78">
        <v>0</v>
      </c>
      <c r="AV242" s="78">
        <v>0</v>
      </c>
      <c r="AW242" s="78">
        <v>0</v>
      </c>
      <c r="AX242" s="57">
        <v>0</v>
      </c>
      <c r="AY242" s="83">
        <v>0</v>
      </c>
      <c r="AZ242" s="78">
        <v>0</v>
      </c>
      <c r="BA242" s="78">
        <v>0</v>
      </c>
      <c r="BB242" s="78">
        <v>0</v>
      </c>
      <c r="BC242" s="78">
        <v>0</v>
      </c>
      <c r="BD242" s="57">
        <v>0</v>
      </c>
      <c r="BE242" s="78">
        <v>0</v>
      </c>
      <c r="BF242" s="78">
        <v>0</v>
      </c>
      <c r="BG242" s="78">
        <v>0</v>
      </c>
      <c r="BH242" s="78">
        <v>0</v>
      </c>
      <c r="BI242" s="78">
        <v>0</v>
      </c>
      <c r="BJ242" s="57">
        <v>0</v>
      </c>
      <c r="BK242" s="83">
        <v>0</v>
      </c>
      <c r="BL242" s="79">
        <v>0</v>
      </c>
      <c r="BM242" s="78">
        <v>0</v>
      </c>
      <c r="BN242" s="78">
        <v>0</v>
      </c>
      <c r="BO242" s="78">
        <v>0</v>
      </c>
      <c r="BP242" s="57">
        <v>0</v>
      </c>
      <c r="BQ242" s="78">
        <v>0</v>
      </c>
      <c r="BR242" s="78">
        <v>0</v>
      </c>
      <c r="BS242" s="78">
        <v>0</v>
      </c>
      <c r="BT242" s="78">
        <v>0</v>
      </c>
      <c r="BU242" s="78">
        <v>0</v>
      </c>
      <c r="BV242" s="57">
        <v>0</v>
      </c>
      <c r="BW242" s="78">
        <v>0</v>
      </c>
      <c r="BX242" s="78">
        <v>0</v>
      </c>
      <c r="BY242" s="78">
        <v>0</v>
      </c>
      <c r="BZ242" s="78">
        <v>0</v>
      </c>
      <c r="CA242" s="78">
        <v>0</v>
      </c>
      <c r="CB242" s="57">
        <v>0</v>
      </c>
      <c r="CC242" s="78">
        <v>0</v>
      </c>
      <c r="CD242" s="78">
        <v>0</v>
      </c>
      <c r="CE242" s="78">
        <v>0</v>
      </c>
      <c r="CF242" s="78">
        <v>0</v>
      </c>
      <c r="CG242" s="78">
        <v>0</v>
      </c>
      <c r="CH242" s="57">
        <v>0</v>
      </c>
      <c r="CI242" s="78">
        <v>0</v>
      </c>
      <c r="CJ242" s="78">
        <v>0</v>
      </c>
      <c r="CK242" s="78">
        <v>0</v>
      </c>
      <c r="CL242" s="78">
        <v>0</v>
      </c>
      <c r="CM242" s="78">
        <v>0</v>
      </c>
      <c r="CN242" s="57">
        <v>0</v>
      </c>
      <c r="CO242" s="78">
        <v>0</v>
      </c>
      <c r="CP242" s="78">
        <v>0</v>
      </c>
      <c r="CQ242" s="78">
        <v>0</v>
      </c>
      <c r="CR242" s="78">
        <v>0</v>
      </c>
      <c r="CS242" s="78">
        <v>0</v>
      </c>
      <c r="CT242" s="57">
        <v>0</v>
      </c>
      <c r="CU242" s="83">
        <v>0</v>
      </c>
      <c r="CV242" s="79">
        <v>0</v>
      </c>
      <c r="CW242" s="78">
        <v>0</v>
      </c>
      <c r="CX242" s="78">
        <v>0</v>
      </c>
      <c r="CY242" s="78">
        <v>0</v>
      </c>
      <c r="CZ242" s="57">
        <v>0</v>
      </c>
      <c r="DA242" s="83">
        <v>0</v>
      </c>
      <c r="DB242" s="79">
        <v>0</v>
      </c>
      <c r="DC242" s="78">
        <v>0</v>
      </c>
      <c r="DD242" s="78">
        <v>0</v>
      </c>
      <c r="DE242" s="78">
        <v>0</v>
      </c>
      <c r="DF242" s="57">
        <v>0</v>
      </c>
      <c r="DG242" s="78">
        <v>0</v>
      </c>
      <c r="DH242" s="78">
        <v>0</v>
      </c>
      <c r="DI242" s="78">
        <v>0</v>
      </c>
      <c r="DJ242" s="78">
        <v>0</v>
      </c>
      <c r="DK242" s="78">
        <v>0</v>
      </c>
      <c r="DL242" s="57">
        <v>0</v>
      </c>
      <c r="DM242" s="83">
        <v>0</v>
      </c>
      <c r="DN242" s="79">
        <v>0</v>
      </c>
      <c r="DO242" s="78">
        <v>0</v>
      </c>
      <c r="DP242" s="78">
        <v>0</v>
      </c>
      <c r="DQ242" s="78">
        <v>0</v>
      </c>
      <c r="DR242" s="57">
        <v>0</v>
      </c>
      <c r="DS242" s="83">
        <v>0</v>
      </c>
      <c r="DT242" s="79">
        <v>0</v>
      </c>
      <c r="DU242" s="78">
        <v>0</v>
      </c>
      <c r="DV242" s="78">
        <v>0</v>
      </c>
      <c r="DW242" s="78">
        <v>0</v>
      </c>
      <c r="DX242" s="57">
        <v>0</v>
      </c>
      <c r="DY242" s="78">
        <v>0</v>
      </c>
      <c r="DZ242" s="78">
        <v>0</v>
      </c>
      <c r="EA242" s="78">
        <v>0</v>
      </c>
      <c r="EB242" s="78">
        <v>0</v>
      </c>
      <c r="EC242" s="78">
        <v>0</v>
      </c>
      <c r="ED242" s="57">
        <v>0</v>
      </c>
      <c r="EE242" s="83">
        <v>0</v>
      </c>
      <c r="EF242" s="79">
        <v>0</v>
      </c>
      <c r="EG242" s="78">
        <v>0</v>
      </c>
      <c r="EH242" s="78">
        <v>0</v>
      </c>
      <c r="EI242" s="78">
        <v>0</v>
      </c>
      <c r="EJ242" s="57"/>
      <c r="EK242" s="78">
        <v>0</v>
      </c>
      <c r="EL242" s="78"/>
      <c r="EM242" s="78"/>
      <c r="EN242" s="78"/>
      <c r="EO242" s="78">
        <v>0</v>
      </c>
      <c r="EP242" s="78"/>
      <c r="EQ242" s="78">
        <v>0</v>
      </c>
      <c r="ER242" s="78"/>
      <c r="ES242" s="78"/>
      <c r="ET242" s="78"/>
      <c r="EU242" s="78">
        <v>0</v>
      </c>
      <c r="EV242" s="78"/>
      <c r="EW242" s="78">
        <v>0</v>
      </c>
      <c r="EX242" s="78"/>
      <c r="EY242" s="78"/>
      <c r="EZ242" s="78"/>
      <c r="FA242" s="78">
        <v>0</v>
      </c>
      <c r="FC242" s="8">
        <v>0</v>
      </c>
      <c r="FE242" s="8"/>
      <c r="FG242" s="8">
        <v>0</v>
      </c>
      <c r="FI242" s="8">
        <v>0</v>
      </c>
      <c r="FK242" s="8"/>
      <c r="FM242" s="8">
        <v>0</v>
      </c>
      <c r="FO242" s="8">
        <v>0</v>
      </c>
      <c r="FQ242" s="8"/>
      <c r="FS242" s="8"/>
      <c r="FU242" s="8">
        <v>0</v>
      </c>
      <c r="FW242" s="8"/>
      <c r="FY242" s="8"/>
      <c r="GA242" s="8">
        <v>0</v>
      </c>
      <c r="GG242" s="8">
        <v>0</v>
      </c>
      <c r="GM242" s="8">
        <v>0</v>
      </c>
      <c r="GS242" s="8">
        <v>0</v>
      </c>
    </row>
    <row r="243" spans="1:201">
      <c r="A243" s="18" t="s">
        <v>141</v>
      </c>
      <c r="B243" s="8" t="s">
        <v>146</v>
      </c>
      <c r="C243" s="89" t="s">
        <v>338</v>
      </c>
      <c r="D243" s="89" t="s">
        <v>358</v>
      </c>
      <c r="E243" s="90" t="s">
        <v>378</v>
      </c>
      <c r="F243" s="30"/>
      <c r="H243" s="77">
        <v>0</v>
      </c>
      <c r="I243" s="51">
        <v>0</v>
      </c>
      <c r="J243" s="77">
        <v>0</v>
      </c>
      <c r="K243" s="77">
        <v>0</v>
      </c>
      <c r="L243" s="77">
        <v>0</v>
      </c>
      <c r="M243" s="77">
        <v>0</v>
      </c>
      <c r="N243" s="57">
        <v>0</v>
      </c>
      <c r="O243" s="82">
        <v>0</v>
      </c>
      <c r="P243" s="78">
        <v>0</v>
      </c>
      <c r="Q243" s="78">
        <v>0</v>
      </c>
      <c r="R243" s="79">
        <v>0</v>
      </c>
      <c r="S243" s="58">
        <v>0</v>
      </c>
      <c r="T243" s="57">
        <v>0</v>
      </c>
      <c r="U243" s="83">
        <v>0</v>
      </c>
      <c r="V243" s="79">
        <v>0</v>
      </c>
      <c r="W243" s="78">
        <v>0</v>
      </c>
      <c r="X243" s="78">
        <v>0</v>
      </c>
      <c r="Y243" s="78">
        <v>0</v>
      </c>
      <c r="Z243" s="57">
        <v>0</v>
      </c>
      <c r="AA243" s="83">
        <v>0</v>
      </c>
      <c r="AB243" s="79">
        <v>0</v>
      </c>
      <c r="AC243" s="78">
        <v>0</v>
      </c>
      <c r="AD243" s="78">
        <v>0</v>
      </c>
      <c r="AE243" s="78">
        <v>0</v>
      </c>
      <c r="AF243" s="57">
        <v>0</v>
      </c>
      <c r="AG243" s="78">
        <v>0</v>
      </c>
      <c r="AH243" s="78">
        <v>0</v>
      </c>
      <c r="AI243" s="78">
        <v>0</v>
      </c>
      <c r="AJ243" s="78">
        <v>0</v>
      </c>
      <c r="AK243" s="78">
        <v>0</v>
      </c>
      <c r="AL243" s="57">
        <v>0</v>
      </c>
      <c r="AM243" s="78">
        <v>0</v>
      </c>
      <c r="AN243" s="78">
        <v>0</v>
      </c>
      <c r="AO243" s="78">
        <v>0</v>
      </c>
      <c r="AP243" s="78">
        <v>0</v>
      </c>
      <c r="AQ243" s="78">
        <v>0</v>
      </c>
      <c r="AR243" s="57">
        <v>0</v>
      </c>
      <c r="AS243" s="78">
        <v>0</v>
      </c>
      <c r="AT243" s="78">
        <v>0</v>
      </c>
      <c r="AU243" s="78">
        <v>0</v>
      </c>
      <c r="AV243" s="78">
        <v>0</v>
      </c>
      <c r="AW243" s="78">
        <v>0</v>
      </c>
      <c r="AX243" s="57">
        <v>0</v>
      </c>
      <c r="AY243" s="83">
        <v>0</v>
      </c>
      <c r="AZ243" s="78">
        <v>0</v>
      </c>
      <c r="BA243" s="78">
        <v>0</v>
      </c>
      <c r="BB243" s="78">
        <v>0</v>
      </c>
      <c r="BC243" s="78">
        <v>0</v>
      </c>
      <c r="BD243" s="57">
        <v>0</v>
      </c>
      <c r="BE243" s="78">
        <v>0</v>
      </c>
      <c r="BF243" s="78">
        <v>0</v>
      </c>
      <c r="BG243" s="78">
        <v>0</v>
      </c>
      <c r="BH243" s="78">
        <v>0</v>
      </c>
      <c r="BI243" s="78">
        <v>0</v>
      </c>
      <c r="BJ243" s="57">
        <v>0</v>
      </c>
      <c r="BK243" s="83">
        <v>0</v>
      </c>
      <c r="BL243" s="79">
        <v>0</v>
      </c>
      <c r="BM243" s="78">
        <v>0</v>
      </c>
      <c r="BN243" s="78">
        <v>0</v>
      </c>
      <c r="BO243" s="78">
        <v>0</v>
      </c>
      <c r="BP243" s="57">
        <v>0</v>
      </c>
      <c r="BQ243" s="78">
        <v>0</v>
      </c>
      <c r="BR243" s="78">
        <v>0</v>
      </c>
      <c r="BS243" s="78">
        <v>0</v>
      </c>
      <c r="BT243" s="78">
        <v>0</v>
      </c>
      <c r="BU243" s="78">
        <v>0</v>
      </c>
      <c r="BV243" s="57">
        <v>0</v>
      </c>
      <c r="BW243" s="78">
        <v>0</v>
      </c>
      <c r="BX243" s="78">
        <v>0</v>
      </c>
      <c r="BY243" s="78">
        <v>0</v>
      </c>
      <c r="BZ243" s="78">
        <v>0</v>
      </c>
      <c r="CA243" s="78">
        <v>0</v>
      </c>
      <c r="CB243" s="57">
        <v>0</v>
      </c>
      <c r="CC243" s="78">
        <v>0</v>
      </c>
      <c r="CD243" s="78">
        <v>0</v>
      </c>
      <c r="CE243" s="78">
        <v>0</v>
      </c>
      <c r="CF243" s="78">
        <v>0</v>
      </c>
      <c r="CG243" s="78">
        <v>0</v>
      </c>
      <c r="CH243" s="57">
        <v>0</v>
      </c>
      <c r="CI243" s="78">
        <v>0</v>
      </c>
      <c r="CJ243" s="78">
        <v>0</v>
      </c>
      <c r="CK243" s="78">
        <v>0</v>
      </c>
      <c r="CL243" s="78">
        <v>0</v>
      </c>
      <c r="CM243" s="78">
        <v>0</v>
      </c>
      <c r="CN243" s="57">
        <v>0</v>
      </c>
      <c r="CO243" s="78">
        <v>0</v>
      </c>
      <c r="CP243" s="78">
        <v>0</v>
      </c>
      <c r="CQ243" s="78">
        <v>0</v>
      </c>
      <c r="CR243" s="78">
        <v>0</v>
      </c>
      <c r="CS243" s="78">
        <v>0</v>
      </c>
      <c r="CT243" s="57">
        <v>0</v>
      </c>
      <c r="CU243" s="83">
        <v>0</v>
      </c>
      <c r="CV243" s="79">
        <v>0</v>
      </c>
      <c r="CW243" s="78">
        <v>0</v>
      </c>
      <c r="CX243" s="78">
        <v>0</v>
      </c>
      <c r="CY243" s="78">
        <v>0</v>
      </c>
      <c r="CZ243" s="57">
        <v>0</v>
      </c>
      <c r="DA243" s="83">
        <v>0</v>
      </c>
      <c r="DB243" s="79">
        <v>0</v>
      </c>
      <c r="DC243" s="78">
        <v>0</v>
      </c>
      <c r="DD243" s="78">
        <v>0</v>
      </c>
      <c r="DE243" s="78">
        <v>0</v>
      </c>
      <c r="DF243" s="57">
        <v>0</v>
      </c>
      <c r="DG243" s="78">
        <v>0</v>
      </c>
      <c r="DH243" s="78">
        <v>0</v>
      </c>
      <c r="DI243" s="78">
        <v>0</v>
      </c>
      <c r="DJ243" s="78">
        <v>0</v>
      </c>
      <c r="DK243" s="78">
        <v>0</v>
      </c>
      <c r="DL243" s="57">
        <v>0</v>
      </c>
      <c r="DM243" s="83">
        <v>0</v>
      </c>
      <c r="DN243" s="79">
        <v>0</v>
      </c>
      <c r="DO243" s="78">
        <v>0</v>
      </c>
      <c r="DP243" s="78">
        <v>0</v>
      </c>
      <c r="DQ243" s="78">
        <v>0</v>
      </c>
      <c r="DR243" s="57">
        <v>0</v>
      </c>
      <c r="DS243" s="83">
        <v>0</v>
      </c>
      <c r="DT243" s="79">
        <v>0</v>
      </c>
      <c r="DU243" s="78">
        <v>0</v>
      </c>
      <c r="DV243" s="78">
        <v>0</v>
      </c>
      <c r="DW243" s="78">
        <v>0</v>
      </c>
      <c r="DX243" s="57">
        <v>0</v>
      </c>
      <c r="DY243" s="78">
        <v>0</v>
      </c>
      <c r="DZ243" s="78">
        <v>0</v>
      </c>
      <c r="EA243" s="78">
        <v>0</v>
      </c>
      <c r="EB243" s="78">
        <v>0</v>
      </c>
      <c r="EC243" s="78">
        <v>0</v>
      </c>
      <c r="ED243" s="57">
        <v>0</v>
      </c>
      <c r="EE243" s="83">
        <v>0</v>
      </c>
      <c r="EF243" s="79">
        <v>0</v>
      </c>
      <c r="EG243" s="78">
        <v>0</v>
      </c>
      <c r="EH243" s="78">
        <v>0</v>
      </c>
      <c r="EI243" s="78">
        <v>0</v>
      </c>
      <c r="EJ243" s="57"/>
      <c r="EK243" s="78">
        <v>0</v>
      </c>
      <c r="EL243" s="78"/>
      <c r="EM243" s="78"/>
      <c r="EN243" s="78"/>
      <c r="EO243" s="78">
        <v>0</v>
      </c>
      <c r="EP243" s="78"/>
      <c r="EQ243" s="78">
        <v>0</v>
      </c>
      <c r="ER243" s="78"/>
      <c r="ES243" s="78"/>
      <c r="ET243" s="78"/>
      <c r="EU243" s="78">
        <v>0</v>
      </c>
      <c r="EV243" s="78"/>
      <c r="EW243" s="78">
        <v>0</v>
      </c>
      <c r="EX243" s="78"/>
      <c r="EY243" s="78"/>
      <c r="EZ243" s="78"/>
      <c r="FA243" s="78">
        <v>0</v>
      </c>
      <c r="FC243" s="8">
        <v>0</v>
      </c>
      <c r="FE243" s="8"/>
      <c r="FG243" s="8">
        <v>0</v>
      </c>
      <c r="FI243" s="8">
        <v>0</v>
      </c>
      <c r="FK243" s="8"/>
      <c r="FM243" s="8">
        <v>0</v>
      </c>
      <c r="FO243" s="8">
        <v>0</v>
      </c>
      <c r="FQ243" s="8"/>
      <c r="FS243" s="8"/>
      <c r="FU243" s="8">
        <v>0</v>
      </c>
      <c r="FW243" s="8"/>
      <c r="FY243" s="8"/>
      <c r="GA243" s="8">
        <v>0</v>
      </c>
      <c r="GG243" s="8">
        <v>0</v>
      </c>
      <c r="GM243" s="8">
        <v>0</v>
      </c>
      <c r="GS243" s="8">
        <v>0</v>
      </c>
    </row>
    <row r="244" spans="1:201">
      <c r="A244" s="18" t="s">
        <v>142</v>
      </c>
      <c r="B244" s="8" t="s">
        <v>147</v>
      </c>
      <c r="C244" s="89" t="s">
        <v>339</v>
      </c>
      <c r="D244" s="89" t="s">
        <v>359</v>
      </c>
      <c r="E244" s="90" t="s">
        <v>379</v>
      </c>
      <c r="F244" s="30"/>
      <c r="H244" s="77">
        <v>0</v>
      </c>
      <c r="I244" s="51">
        <v>0</v>
      </c>
      <c r="J244" s="77">
        <v>0</v>
      </c>
      <c r="K244" s="77">
        <v>0</v>
      </c>
      <c r="L244" s="77">
        <v>0</v>
      </c>
      <c r="M244" s="77">
        <v>0</v>
      </c>
      <c r="N244" s="57">
        <v>0</v>
      </c>
      <c r="O244" s="82">
        <v>0</v>
      </c>
      <c r="P244" s="78">
        <v>0</v>
      </c>
      <c r="Q244" s="78">
        <v>0</v>
      </c>
      <c r="R244" s="79">
        <v>0</v>
      </c>
      <c r="S244" s="58">
        <v>0</v>
      </c>
      <c r="T244" s="57">
        <v>0</v>
      </c>
      <c r="U244" s="82">
        <v>0</v>
      </c>
      <c r="V244" s="79">
        <v>0</v>
      </c>
      <c r="W244" s="78">
        <v>0</v>
      </c>
      <c r="X244" s="78">
        <v>0</v>
      </c>
      <c r="Y244" s="78">
        <v>0</v>
      </c>
      <c r="Z244" s="57">
        <v>0</v>
      </c>
      <c r="AA244" s="83">
        <v>0</v>
      </c>
      <c r="AB244" s="79">
        <v>0</v>
      </c>
      <c r="AC244" s="78">
        <v>0</v>
      </c>
      <c r="AD244" s="78">
        <v>0</v>
      </c>
      <c r="AE244" s="78">
        <v>0</v>
      </c>
      <c r="AF244" s="57">
        <v>0</v>
      </c>
      <c r="AG244" s="78">
        <v>0</v>
      </c>
      <c r="AH244" s="78">
        <v>0</v>
      </c>
      <c r="AI244" s="78">
        <v>0</v>
      </c>
      <c r="AJ244" s="78">
        <v>0</v>
      </c>
      <c r="AK244" s="78">
        <v>0</v>
      </c>
      <c r="AL244" s="57">
        <v>0</v>
      </c>
      <c r="AM244" s="78">
        <v>0</v>
      </c>
      <c r="AN244" s="78">
        <v>0</v>
      </c>
      <c r="AO244" s="78">
        <v>0</v>
      </c>
      <c r="AP244" s="78">
        <v>0</v>
      </c>
      <c r="AQ244" s="78">
        <v>0</v>
      </c>
      <c r="AR244" s="57">
        <v>0</v>
      </c>
      <c r="AS244" s="78">
        <v>0</v>
      </c>
      <c r="AT244" s="78">
        <v>0</v>
      </c>
      <c r="AU244" s="78">
        <v>0</v>
      </c>
      <c r="AV244" s="78">
        <v>0</v>
      </c>
      <c r="AW244" s="78">
        <v>0</v>
      </c>
      <c r="AX244" s="57">
        <v>0</v>
      </c>
      <c r="AY244" s="83">
        <v>0</v>
      </c>
      <c r="AZ244" s="78">
        <v>0</v>
      </c>
      <c r="BA244" s="78">
        <v>0</v>
      </c>
      <c r="BB244" s="78">
        <v>0</v>
      </c>
      <c r="BC244" s="78">
        <v>0</v>
      </c>
      <c r="BD244" s="57">
        <v>0</v>
      </c>
      <c r="BE244" s="78">
        <v>0</v>
      </c>
      <c r="BF244" s="78">
        <v>0</v>
      </c>
      <c r="BG244" s="78">
        <v>0</v>
      </c>
      <c r="BH244" s="78">
        <v>0</v>
      </c>
      <c r="BI244" s="78">
        <v>0</v>
      </c>
      <c r="BJ244" s="57">
        <v>0</v>
      </c>
      <c r="BK244" s="83">
        <v>0</v>
      </c>
      <c r="BL244" s="79">
        <v>0</v>
      </c>
      <c r="BM244" s="78">
        <v>0</v>
      </c>
      <c r="BN244" s="78">
        <v>0</v>
      </c>
      <c r="BO244" s="78">
        <v>0</v>
      </c>
      <c r="BP244" s="57">
        <v>0</v>
      </c>
      <c r="BQ244" s="78">
        <v>0</v>
      </c>
      <c r="BR244" s="78">
        <v>0</v>
      </c>
      <c r="BS244" s="78">
        <v>0</v>
      </c>
      <c r="BT244" s="78">
        <v>0</v>
      </c>
      <c r="BU244" s="78">
        <v>0</v>
      </c>
      <c r="BV244" s="57">
        <v>0</v>
      </c>
      <c r="BW244" s="78">
        <v>0</v>
      </c>
      <c r="BX244" s="78">
        <v>0</v>
      </c>
      <c r="BY244" s="78">
        <v>0</v>
      </c>
      <c r="BZ244" s="78">
        <v>0</v>
      </c>
      <c r="CA244" s="78">
        <v>0</v>
      </c>
      <c r="CB244" s="57">
        <v>0</v>
      </c>
      <c r="CC244" s="78">
        <v>0</v>
      </c>
      <c r="CD244" s="78">
        <v>0</v>
      </c>
      <c r="CE244" s="78">
        <v>0</v>
      </c>
      <c r="CF244" s="78">
        <v>0</v>
      </c>
      <c r="CG244" s="78">
        <v>0</v>
      </c>
      <c r="CH244" s="57">
        <v>0</v>
      </c>
      <c r="CI244" s="78">
        <v>0</v>
      </c>
      <c r="CJ244" s="78">
        <v>0</v>
      </c>
      <c r="CK244" s="78">
        <v>0</v>
      </c>
      <c r="CL244" s="78">
        <v>0</v>
      </c>
      <c r="CM244" s="78">
        <v>0</v>
      </c>
      <c r="CN244" s="57">
        <v>0</v>
      </c>
      <c r="CO244" s="78">
        <v>0</v>
      </c>
      <c r="CP244" s="78">
        <v>0</v>
      </c>
      <c r="CQ244" s="78">
        <v>0</v>
      </c>
      <c r="CR244" s="78">
        <v>0</v>
      </c>
      <c r="CS244" s="78">
        <v>0</v>
      </c>
      <c r="CT244" s="57">
        <v>0</v>
      </c>
      <c r="CU244" s="83">
        <v>0</v>
      </c>
      <c r="CV244" s="79">
        <v>0</v>
      </c>
      <c r="CW244" s="78">
        <v>0</v>
      </c>
      <c r="CX244" s="78">
        <v>0</v>
      </c>
      <c r="CY244" s="78">
        <v>0</v>
      </c>
      <c r="CZ244" s="57">
        <v>0</v>
      </c>
      <c r="DA244" s="83">
        <v>0</v>
      </c>
      <c r="DB244" s="79">
        <v>0</v>
      </c>
      <c r="DC244" s="78">
        <v>0</v>
      </c>
      <c r="DD244" s="78">
        <v>0</v>
      </c>
      <c r="DE244" s="78">
        <v>0</v>
      </c>
      <c r="DF244" s="57">
        <v>0</v>
      </c>
      <c r="DG244" s="78">
        <v>0</v>
      </c>
      <c r="DH244" s="78">
        <v>0</v>
      </c>
      <c r="DI244" s="78">
        <v>0</v>
      </c>
      <c r="DJ244" s="78">
        <v>0</v>
      </c>
      <c r="DK244" s="78">
        <v>0</v>
      </c>
      <c r="DL244" s="57">
        <v>0</v>
      </c>
      <c r="DM244" s="83">
        <v>0</v>
      </c>
      <c r="DN244" s="79">
        <v>0</v>
      </c>
      <c r="DO244" s="78">
        <v>0</v>
      </c>
      <c r="DP244" s="78">
        <v>0</v>
      </c>
      <c r="DQ244" s="78">
        <v>0</v>
      </c>
      <c r="DR244" s="57">
        <v>0</v>
      </c>
      <c r="DS244" s="83">
        <v>0</v>
      </c>
      <c r="DT244" s="79">
        <v>0</v>
      </c>
      <c r="DU244" s="78">
        <v>0</v>
      </c>
      <c r="DV244" s="78">
        <v>0</v>
      </c>
      <c r="DW244" s="78">
        <v>0</v>
      </c>
      <c r="DX244" s="57">
        <v>0</v>
      </c>
      <c r="DY244" s="78">
        <v>0</v>
      </c>
      <c r="DZ244" s="78">
        <v>0</v>
      </c>
      <c r="EA244" s="78">
        <v>0</v>
      </c>
      <c r="EB244" s="78">
        <v>0</v>
      </c>
      <c r="EC244" s="78">
        <v>0</v>
      </c>
      <c r="ED244" s="57">
        <v>0</v>
      </c>
      <c r="EE244" s="83">
        <v>0</v>
      </c>
      <c r="EF244" s="79">
        <v>0</v>
      </c>
      <c r="EG244" s="78">
        <v>0</v>
      </c>
      <c r="EH244" s="78">
        <v>0</v>
      </c>
      <c r="EI244" s="78">
        <v>0</v>
      </c>
      <c r="EJ244" s="57"/>
      <c r="EK244" s="78">
        <v>0</v>
      </c>
      <c r="EL244" s="78"/>
      <c r="EM244" s="78"/>
      <c r="EN244" s="78"/>
      <c r="EO244" s="78">
        <v>0</v>
      </c>
      <c r="EP244" s="78"/>
      <c r="EQ244" s="78">
        <v>0</v>
      </c>
      <c r="ER244" s="78"/>
      <c r="ES244" s="78"/>
      <c r="ET244" s="78"/>
      <c r="EU244" s="78">
        <v>0</v>
      </c>
      <c r="EV244" s="78"/>
      <c r="EW244" s="78">
        <v>0</v>
      </c>
      <c r="EX244" s="78"/>
      <c r="EY244" s="78"/>
      <c r="EZ244" s="78"/>
      <c r="FA244" s="78">
        <v>0</v>
      </c>
      <c r="FC244" s="8">
        <v>0</v>
      </c>
      <c r="FE244" s="8"/>
      <c r="FG244" s="8">
        <v>0</v>
      </c>
      <c r="FI244" s="8">
        <v>0</v>
      </c>
      <c r="FK244" s="8"/>
      <c r="FM244" s="8">
        <v>0</v>
      </c>
      <c r="FO244" s="8">
        <v>0</v>
      </c>
      <c r="FQ244" s="8"/>
      <c r="FS244" s="8"/>
      <c r="FU244" s="8">
        <v>0</v>
      </c>
      <c r="FW244" s="8"/>
      <c r="FY244" s="8"/>
      <c r="GA244" s="8">
        <v>0</v>
      </c>
      <c r="GG244" s="8">
        <v>0</v>
      </c>
      <c r="GM244" s="8">
        <v>0</v>
      </c>
      <c r="GS244" s="8">
        <v>0</v>
      </c>
    </row>
    <row r="245" spans="1:201">
      <c r="A245" s="18" t="s">
        <v>143</v>
      </c>
      <c r="B245" s="8" t="s">
        <v>148</v>
      </c>
      <c r="C245" s="89" t="s">
        <v>340</v>
      </c>
      <c r="D245" s="89" t="s">
        <v>360</v>
      </c>
      <c r="E245" s="90" t="s">
        <v>380</v>
      </c>
      <c r="F245" s="30"/>
      <c r="H245" s="77">
        <v>0</v>
      </c>
      <c r="I245" s="51">
        <v>0</v>
      </c>
      <c r="J245" s="77">
        <v>0</v>
      </c>
      <c r="K245" s="77">
        <v>0</v>
      </c>
      <c r="L245" s="77">
        <v>0</v>
      </c>
      <c r="M245" s="77">
        <v>0</v>
      </c>
      <c r="N245" s="57">
        <v>0</v>
      </c>
      <c r="O245" s="82">
        <v>0</v>
      </c>
      <c r="P245" s="78">
        <v>0</v>
      </c>
      <c r="Q245" s="78">
        <v>0</v>
      </c>
      <c r="R245" s="79">
        <v>0</v>
      </c>
      <c r="S245" s="58">
        <v>0</v>
      </c>
      <c r="T245" s="57">
        <v>0</v>
      </c>
      <c r="U245" s="82">
        <v>0</v>
      </c>
      <c r="V245" s="79">
        <v>0</v>
      </c>
      <c r="W245" s="78">
        <v>0</v>
      </c>
      <c r="X245" s="78">
        <v>0</v>
      </c>
      <c r="Y245" s="78">
        <v>0</v>
      </c>
      <c r="Z245" s="57">
        <v>0</v>
      </c>
      <c r="AA245" s="83">
        <v>0</v>
      </c>
      <c r="AB245" s="79">
        <v>0</v>
      </c>
      <c r="AC245" s="78">
        <v>0</v>
      </c>
      <c r="AD245" s="78">
        <v>0</v>
      </c>
      <c r="AE245" s="78">
        <v>0</v>
      </c>
      <c r="AF245" s="57">
        <v>0</v>
      </c>
      <c r="AG245" s="78">
        <v>0</v>
      </c>
      <c r="AH245" s="78">
        <v>0</v>
      </c>
      <c r="AI245" s="78">
        <v>0</v>
      </c>
      <c r="AJ245" s="78">
        <v>0</v>
      </c>
      <c r="AK245" s="78">
        <v>0</v>
      </c>
      <c r="AL245" s="57">
        <v>0</v>
      </c>
      <c r="AM245" s="78">
        <v>0</v>
      </c>
      <c r="AN245" s="78">
        <v>0</v>
      </c>
      <c r="AO245" s="78">
        <v>0</v>
      </c>
      <c r="AP245" s="78">
        <v>0</v>
      </c>
      <c r="AQ245" s="78">
        <v>0</v>
      </c>
      <c r="AR245" s="57">
        <v>0</v>
      </c>
      <c r="AS245" s="78">
        <v>0</v>
      </c>
      <c r="AT245" s="78">
        <v>0</v>
      </c>
      <c r="AU245" s="78">
        <v>0</v>
      </c>
      <c r="AV245" s="78">
        <v>0</v>
      </c>
      <c r="AW245" s="78">
        <v>0</v>
      </c>
      <c r="AX245" s="57">
        <v>0</v>
      </c>
      <c r="AY245" s="83">
        <v>0</v>
      </c>
      <c r="AZ245" s="78">
        <v>0</v>
      </c>
      <c r="BA245" s="78">
        <v>0</v>
      </c>
      <c r="BB245" s="78">
        <v>0</v>
      </c>
      <c r="BC245" s="78">
        <v>0</v>
      </c>
      <c r="BD245" s="57">
        <v>0</v>
      </c>
      <c r="BE245" s="78">
        <v>0</v>
      </c>
      <c r="BF245" s="78">
        <v>0</v>
      </c>
      <c r="BG245" s="78">
        <v>0</v>
      </c>
      <c r="BH245" s="78">
        <v>0</v>
      </c>
      <c r="BI245" s="78">
        <v>0</v>
      </c>
      <c r="BJ245" s="57">
        <v>0</v>
      </c>
      <c r="BK245" s="83">
        <v>0</v>
      </c>
      <c r="BL245" s="79">
        <v>0</v>
      </c>
      <c r="BM245" s="78">
        <v>0</v>
      </c>
      <c r="BN245" s="78">
        <v>0</v>
      </c>
      <c r="BO245" s="78">
        <v>0</v>
      </c>
      <c r="BP245" s="57">
        <v>0</v>
      </c>
      <c r="BQ245" s="78">
        <v>0</v>
      </c>
      <c r="BR245" s="78">
        <v>0</v>
      </c>
      <c r="BS245" s="78">
        <v>0</v>
      </c>
      <c r="BT245" s="78">
        <v>0</v>
      </c>
      <c r="BU245" s="78">
        <v>0</v>
      </c>
      <c r="BV245" s="57">
        <v>0</v>
      </c>
      <c r="BW245" s="78">
        <v>0</v>
      </c>
      <c r="BX245" s="78">
        <v>0</v>
      </c>
      <c r="BY245" s="78">
        <v>0</v>
      </c>
      <c r="BZ245" s="78">
        <v>0</v>
      </c>
      <c r="CA245" s="78">
        <v>0</v>
      </c>
      <c r="CB245" s="57">
        <v>0</v>
      </c>
      <c r="CC245" s="78">
        <v>0</v>
      </c>
      <c r="CD245" s="78">
        <v>0</v>
      </c>
      <c r="CE245" s="78">
        <v>0</v>
      </c>
      <c r="CF245" s="78">
        <v>0</v>
      </c>
      <c r="CG245" s="78">
        <v>0</v>
      </c>
      <c r="CH245" s="57">
        <v>0</v>
      </c>
      <c r="CI245" s="78">
        <v>0</v>
      </c>
      <c r="CJ245" s="78">
        <v>0</v>
      </c>
      <c r="CK245" s="78">
        <v>0</v>
      </c>
      <c r="CL245" s="78">
        <v>0</v>
      </c>
      <c r="CM245" s="78">
        <v>0</v>
      </c>
      <c r="CN245" s="57">
        <v>0</v>
      </c>
      <c r="CO245" s="78">
        <v>0</v>
      </c>
      <c r="CP245" s="78">
        <v>0</v>
      </c>
      <c r="CQ245" s="78">
        <v>0</v>
      </c>
      <c r="CR245" s="78">
        <v>0</v>
      </c>
      <c r="CS245" s="78">
        <v>0</v>
      </c>
      <c r="CT245" s="57">
        <v>0</v>
      </c>
      <c r="CU245" s="83">
        <v>0</v>
      </c>
      <c r="CV245" s="79">
        <v>0</v>
      </c>
      <c r="CW245" s="78">
        <v>0</v>
      </c>
      <c r="CX245" s="78">
        <v>0</v>
      </c>
      <c r="CY245" s="78">
        <v>0</v>
      </c>
      <c r="CZ245" s="57">
        <v>0</v>
      </c>
      <c r="DA245" s="83">
        <v>0</v>
      </c>
      <c r="DB245" s="79">
        <v>0</v>
      </c>
      <c r="DC245" s="78">
        <v>0</v>
      </c>
      <c r="DD245" s="78">
        <v>0</v>
      </c>
      <c r="DE245" s="78">
        <v>0</v>
      </c>
      <c r="DF245" s="57">
        <v>0</v>
      </c>
      <c r="DG245" s="78">
        <v>0</v>
      </c>
      <c r="DH245" s="78">
        <v>0</v>
      </c>
      <c r="DI245" s="78">
        <v>0</v>
      </c>
      <c r="DJ245" s="78">
        <v>0</v>
      </c>
      <c r="DK245" s="78">
        <v>0</v>
      </c>
      <c r="DL245" s="57">
        <v>0</v>
      </c>
      <c r="DM245" s="83">
        <v>0</v>
      </c>
      <c r="DN245" s="79">
        <v>0</v>
      </c>
      <c r="DO245" s="78">
        <v>0</v>
      </c>
      <c r="DP245" s="78">
        <v>0</v>
      </c>
      <c r="DQ245" s="78">
        <v>0</v>
      </c>
      <c r="DR245" s="57">
        <v>0</v>
      </c>
      <c r="DS245" s="83">
        <v>0</v>
      </c>
      <c r="DT245" s="79">
        <v>0</v>
      </c>
      <c r="DU245" s="78">
        <v>0</v>
      </c>
      <c r="DV245" s="78">
        <v>0</v>
      </c>
      <c r="DW245" s="78">
        <v>0</v>
      </c>
      <c r="DX245" s="57">
        <v>0</v>
      </c>
      <c r="DY245" s="78">
        <v>0</v>
      </c>
      <c r="DZ245" s="78">
        <v>0</v>
      </c>
      <c r="EA245" s="78">
        <v>0</v>
      </c>
      <c r="EB245" s="78">
        <v>0</v>
      </c>
      <c r="EC245" s="78">
        <v>0</v>
      </c>
      <c r="ED245" s="57">
        <v>0</v>
      </c>
      <c r="EE245" s="83">
        <v>0</v>
      </c>
      <c r="EF245" s="79">
        <v>0</v>
      </c>
      <c r="EG245" s="78">
        <v>0</v>
      </c>
      <c r="EH245" s="78">
        <v>0</v>
      </c>
      <c r="EI245" s="78">
        <v>0</v>
      </c>
      <c r="EJ245" s="57"/>
      <c r="EK245" s="78">
        <v>0</v>
      </c>
      <c r="EL245" s="78"/>
      <c r="EM245" s="78"/>
      <c r="EN245" s="78"/>
      <c r="EO245" s="78">
        <v>0</v>
      </c>
      <c r="EP245" s="78"/>
      <c r="EQ245" s="78">
        <v>0</v>
      </c>
      <c r="ER245" s="78"/>
      <c r="ES245" s="78"/>
      <c r="ET245" s="78"/>
      <c r="EU245" s="78">
        <v>0</v>
      </c>
      <c r="EV245" s="78"/>
      <c r="EW245" s="78">
        <v>0</v>
      </c>
      <c r="EX245" s="78"/>
      <c r="EY245" s="78"/>
      <c r="EZ245" s="78"/>
      <c r="FA245" s="78">
        <v>0</v>
      </c>
      <c r="FC245" s="8">
        <v>0</v>
      </c>
      <c r="FE245" s="8"/>
      <c r="FG245" s="8">
        <v>0</v>
      </c>
      <c r="FI245" s="8">
        <v>0</v>
      </c>
      <c r="FK245" s="8"/>
      <c r="FM245" s="8">
        <v>0</v>
      </c>
      <c r="FO245" s="8">
        <v>0</v>
      </c>
      <c r="FQ245" s="8"/>
      <c r="FS245" s="8"/>
      <c r="FU245" s="8">
        <v>0</v>
      </c>
      <c r="FW245" s="8"/>
      <c r="FY245" s="8"/>
      <c r="GA245" s="8">
        <v>0</v>
      </c>
      <c r="GG245" s="8">
        <v>0</v>
      </c>
      <c r="GM245" s="8">
        <v>0</v>
      </c>
      <c r="GS245" s="8">
        <v>0</v>
      </c>
    </row>
    <row r="246" spans="1:201">
      <c r="A246" s="18" t="s">
        <v>144</v>
      </c>
      <c r="B246" s="8" t="s">
        <v>149</v>
      </c>
      <c r="C246" s="89" t="s">
        <v>341</v>
      </c>
      <c r="D246" s="89" t="s">
        <v>361</v>
      </c>
      <c r="E246" s="90" t="s">
        <v>381</v>
      </c>
      <c r="F246" s="30"/>
      <c r="H246" s="77">
        <v>0</v>
      </c>
      <c r="I246" s="51">
        <v>0</v>
      </c>
      <c r="J246" s="77">
        <v>0</v>
      </c>
      <c r="K246" s="77">
        <v>0</v>
      </c>
      <c r="L246" s="77">
        <v>0</v>
      </c>
      <c r="M246" s="77">
        <v>0</v>
      </c>
      <c r="N246" s="57">
        <v>0</v>
      </c>
      <c r="O246" s="82">
        <v>0</v>
      </c>
      <c r="P246" s="78">
        <v>0</v>
      </c>
      <c r="Q246" s="78">
        <v>0</v>
      </c>
      <c r="R246" s="79">
        <v>0</v>
      </c>
      <c r="S246" s="58">
        <v>0</v>
      </c>
      <c r="T246" s="57">
        <v>0</v>
      </c>
      <c r="U246" s="82">
        <v>0</v>
      </c>
      <c r="V246" s="79">
        <v>0</v>
      </c>
      <c r="W246" s="78">
        <v>0</v>
      </c>
      <c r="X246" s="78">
        <v>0</v>
      </c>
      <c r="Y246" s="78">
        <v>0</v>
      </c>
      <c r="Z246" s="57">
        <v>0</v>
      </c>
      <c r="AA246" s="83">
        <v>0</v>
      </c>
      <c r="AB246" s="79">
        <v>0</v>
      </c>
      <c r="AC246" s="78">
        <v>0</v>
      </c>
      <c r="AD246" s="78">
        <v>0</v>
      </c>
      <c r="AE246" s="78">
        <v>0</v>
      </c>
      <c r="AF246" s="57">
        <v>0</v>
      </c>
      <c r="AG246" s="78">
        <v>0</v>
      </c>
      <c r="AH246" s="78">
        <v>0</v>
      </c>
      <c r="AI246" s="78">
        <v>0</v>
      </c>
      <c r="AJ246" s="78">
        <v>0</v>
      </c>
      <c r="AK246" s="78">
        <v>0</v>
      </c>
      <c r="AL246" s="57">
        <v>0</v>
      </c>
      <c r="AM246" s="78">
        <v>0</v>
      </c>
      <c r="AN246" s="78">
        <v>0</v>
      </c>
      <c r="AO246" s="78">
        <v>0</v>
      </c>
      <c r="AP246" s="78">
        <v>0</v>
      </c>
      <c r="AQ246" s="78">
        <v>0</v>
      </c>
      <c r="AR246" s="57">
        <v>0</v>
      </c>
      <c r="AS246" s="78">
        <v>0</v>
      </c>
      <c r="AT246" s="78">
        <v>0</v>
      </c>
      <c r="AU246" s="78">
        <v>0</v>
      </c>
      <c r="AV246" s="78">
        <v>0</v>
      </c>
      <c r="AW246" s="78">
        <v>0</v>
      </c>
      <c r="AX246" s="57">
        <v>0</v>
      </c>
      <c r="AY246" s="83">
        <v>0</v>
      </c>
      <c r="AZ246" s="78">
        <v>0</v>
      </c>
      <c r="BA246" s="78">
        <v>0</v>
      </c>
      <c r="BB246" s="78">
        <v>0</v>
      </c>
      <c r="BC246" s="78">
        <v>0</v>
      </c>
      <c r="BD246" s="57">
        <v>0</v>
      </c>
      <c r="BE246" s="78">
        <v>0</v>
      </c>
      <c r="BF246" s="78">
        <v>0</v>
      </c>
      <c r="BG246" s="78">
        <v>0</v>
      </c>
      <c r="BH246" s="78">
        <v>0</v>
      </c>
      <c r="BI246" s="78">
        <v>0</v>
      </c>
      <c r="BJ246" s="57">
        <v>0</v>
      </c>
      <c r="BK246" s="83">
        <v>0</v>
      </c>
      <c r="BL246" s="79">
        <v>0</v>
      </c>
      <c r="BM246" s="78">
        <v>0</v>
      </c>
      <c r="BN246" s="78">
        <v>0</v>
      </c>
      <c r="BO246" s="78">
        <v>0</v>
      </c>
      <c r="BP246" s="57">
        <v>0</v>
      </c>
      <c r="BQ246" s="78">
        <v>0</v>
      </c>
      <c r="BR246" s="78">
        <v>0</v>
      </c>
      <c r="BS246" s="78">
        <v>0</v>
      </c>
      <c r="BT246" s="78">
        <v>0</v>
      </c>
      <c r="BU246" s="78">
        <v>0</v>
      </c>
      <c r="BV246" s="57">
        <v>0</v>
      </c>
      <c r="BW246" s="78">
        <v>0</v>
      </c>
      <c r="BX246" s="78">
        <v>0</v>
      </c>
      <c r="BY246" s="78">
        <v>0</v>
      </c>
      <c r="BZ246" s="78">
        <v>0</v>
      </c>
      <c r="CA246" s="78">
        <v>0</v>
      </c>
      <c r="CB246" s="57">
        <v>0</v>
      </c>
      <c r="CC246" s="78">
        <v>0</v>
      </c>
      <c r="CD246" s="78">
        <v>0</v>
      </c>
      <c r="CE246" s="78">
        <v>0</v>
      </c>
      <c r="CF246" s="78">
        <v>0</v>
      </c>
      <c r="CG246" s="78">
        <v>0</v>
      </c>
      <c r="CH246" s="57">
        <v>0</v>
      </c>
      <c r="CI246" s="78">
        <v>0</v>
      </c>
      <c r="CJ246" s="78">
        <v>0</v>
      </c>
      <c r="CK246" s="78">
        <v>0</v>
      </c>
      <c r="CL246" s="78">
        <v>0</v>
      </c>
      <c r="CM246" s="78">
        <v>0</v>
      </c>
      <c r="CN246" s="57">
        <v>0</v>
      </c>
      <c r="CO246" s="78">
        <v>0</v>
      </c>
      <c r="CP246" s="78">
        <v>0</v>
      </c>
      <c r="CQ246" s="78">
        <v>0</v>
      </c>
      <c r="CR246" s="78">
        <v>0</v>
      </c>
      <c r="CS246" s="78">
        <v>0</v>
      </c>
      <c r="CT246" s="57">
        <v>0</v>
      </c>
      <c r="CU246" s="83">
        <v>0</v>
      </c>
      <c r="CV246" s="79">
        <v>0</v>
      </c>
      <c r="CW246" s="78">
        <v>0</v>
      </c>
      <c r="CX246" s="78">
        <v>0</v>
      </c>
      <c r="CY246" s="78">
        <v>0</v>
      </c>
      <c r="CZ246" s="57">
        <v>0</v>
      </c>
      <c r="DA246" s="83">
        <v>0</v>
      </c>
      <c r="DB246" s="79">
        <v>0</v>
      </c>
      <c r="DC246" s="78">
        <v>0</v>
      </c>
      <c r="DD246" s="78">
        <v>0</v>
      </c>
      <c r="DE246" s="78">
        <v>0</v>
      </c>
      <c r="DF246" s="57">
        <v>0</v>
      </c>
      <c r="DG246" s="78">
        <v>0</v>
      </c>
      <c r="DH246" s="78">
        <v>0</v>
      </c>
      <c r="DI246" s="78">
        <v>0</v>
      </c>
      <c r="DJ246" s="78">
        <v>0</v>
      </c>
      <c r="DK246" s="78">
        <v>0</v>
      </c>
      <c r="DL246" s="57">
        <v>0</v>
      </c>
      <c r="DM246" s="83">
        <v>0</v>
      </c>
      <c r="DN246" s="79">
        <v>0</v>
      </c>
      <c r="DO246" s="78">
        <v>0</v>
      </c>
      <c r="DP246" s="78">
        <v>0</v>
      </c>
      <c r="DQ246" s="78">
        <v>0</v>
      </c>
      <c r="DR246" s="57">
        <v>0</v>
      </c>
      <c r="DS246" s="83">
        <v>0</v>
      </c>
      <c r="DT246" s="79">
        <v>0</v>
      </c>
      <c r="DU246" s="78">
        <v>0</v>
      </c>
      <c r="DV246" s="78">
        <v>0</v>
      </c>
      <c r="DW246" s="78">
        <v>0</v>
      </c>
      <c r="DX246" s="57">
        <v>0</v>
      </c>
      <c r="DY246" s="78">
        <v>0</v>
      </c>
      <c r="DZ246" s="78">
        <v>0</v>
      </c>
      <c r="EA246" s="78">
        <v>0</v>
      </c>
      <c r="EB246" s="78">
        <v>0</v>
      </c>
      <c r="EC246" s="78">
        <v>0</v>
      </c>
      <c r="ED246" s="57">
        <v>0</v>
      </c>
      <c r="EE246" s="83">
        <v>0</v>
      </c>
      <c r="EF246" s="79">
        <v>0</v>
      </c>
      <c r="EG246" s="78">
        <v>0</v>
      </c>
      <c r="EH246" s="78">
        <v>0</v>
      </c>
      <c r="EI246" s="78">
        <v>0</v>
      </c>
      <c r="EJ246" s="57"/>
      <c r="EK246" s="78">
        <v>0</v>
      </c>
      <c r="EL246" s="78"/>
      <c r="EM246" s="78"/>
      <c r="EN246" s="78"/>
      <c r="EO246" s="78">
        <v>0</v>
      </c>
      <c r="EP246" s="78"/>
      <c r="EQ246" s="78">
        <v>0</v>
      </c>
      <c r="ER246" s="78"/>
      <c r="ES246" s="78"/>
      <c r="ET246" s="78"/>
      <c r="EU246" s="78">
        <v>0</v>
      </c>
      <c r="EV246" s="78"/>
      <c r="EW246" s="78">
        <v>0</v>
      </c>
      <c r="EX246" s="78"/>
      <c r="EY246" s="78"/>
      <c r="EZ246" s="78"/>
      <c r="FA246" s="78">
        <v>0</v>
      </c>
      <c r="FC246" s="8">
        <v>0</v>
      </c>
      <c r="FE246" s="8"/>
      <c r="FG246" s="8">
        <v>0</v>
      </c>
      <c r="FI246" s="8">
        <v>0</v>
      </c>
      <c r="FK246" s="8"/>
      <c r="FM246" s="8">
        <v>0</v>
      </c>
      <c r="FO246" s="8">
        <v>0</v>
      </c>
      <c r="FQ246" s="8"/>
      <c r="FS246" s="8"/>
      <c r="FU246" s="8">
        <v>0</v>
      </c>
      <c r="FW246" s="8"/>
      <c r="FY246" s="8"/>
      <c r="GA246" s="8">
        <v>0</v>
      </c>
      <c r="GG246" s="8">
        <v>0</v>
      </c>
      <c r="GM246" s="8">
        <v>0</v>
      </c>
      <c r="GS246" s="8">
        <v>0</v>
      </c>
    </row>
    <row r="247" spans="1:201">
      <c r="A247" s="18" t="s">
        <v>145</v>
      </c>
      <c r="B247" s="8" t="s">
        <v>150</v>
      </c>
      <c r="C247" s="89" t="s">
        <v>342</v>
      </c>
      <c r="D247" s="89" t="s">
        <v>362</v>
      </c>
      <c r="E247" s="90" t="s">
        <v>382</v>
      </c>
      <c r="F247" s="30"/>
      <c r="H247" s="77">
        <v>0</v>
      </c>
      <c r="I247" s="51">
        <v>0</v>
      </c>
      <c r="J247" s="77">
        <v>0</v>
      </c>
      <c r="K247" s="77">
        <v>0</v>
      </c>
      <c r="L247" s="77">
        <v>0</v>
      </c>
      <c r="M247" s="77">
        <v>0</v>
      </c>
      <c r="N247" s="57">
        <v>0</v>
      </c>
      <c r="O247" s="82">
        <v>0</v>
      </c>
      <c r="P247" s="78">
        <v>0</v>
      </c>
      <c r="Q247" s="78">
        <v>0</v>
      </c>
      <c r="R247" s="79">
        <v>0</v>
      </c>
      <c r="S247" s="58">
        <v>0</v>
      </c>
      <c r="T247" s="57">
        <v>0</v>
      </c>
      <c r="U247" s="82">
        <v>0</v>
      </c>
      <c r="V247" s="79">
        <v>0</v>
      </c>
      <c r="W247" s="78">
        <v>0</v>
      </c>
      <c r="X247" s="78">
        <v>0</v>
      </c>
      <c r="Y247" s="78">
        <v>0</v>
      </c>
      <c r="Z247" s="57">
        <v>0</v>
      </c>
      <c r="AA247" s="83">
        <v>0</v>
      </c>
      <c r="AB247" s="79">
        <v>0</v>
      </c>
      <c r="AC247" s="78">
        <v>0</v>
      </c>
      <c r="AD247" s="78">
        <v>0</v>
      </c>
      <c r="AE247" s="78">
        <v>0</v>
      </c>
      <c r="AF247" s="57">
        <v>0</v>
      </c>
      <c r="AG247" s="78">
        <v>0</v>
      </c>
      <c r="AH247" s="78">
        <v>0</v>
      </c>
      <c r="AI247" s="78">
        <v>0</v>
      </c>
      <c r="AJ247" s="78">
        <v>0</v>
      </c>
      <c r="AK247" s="78">
        <v>0</v>
      </c>
      <c r="AL247" s="57">
        <v>0</v>
      </c>
      <c r="AM247" s="78">
        <v>0</v>
      </c>
      <c r="AN247" s="78">
        <v>0</v>
      </c>
      <c r="AO247" s="78">
        <v>0</v>
      </c>
      <c r="AP247" s="78">
        <v>0</v>
      </c>
      <c r="AQ247" s="78">
        <v>0</v>
      </c>
      <c r="AR247" s="57">
        <v>0</v>
      </c>
      <c r="AS247" s="78">
        <v>0</v>
      </c>
      <c r="AT247" s="78">
        <v>0</v>
      </c>
      <c r="AU247" s="78">
        <v>0</v>
      </c>
      <c r="AV247" s="78">
        <v>0</v>
      </c>
      <c r="AW247" s="78">
        <v>0</v>
      </c>
      <c r="AX247" s="57">
        <v>0</v>
      </c>
      <c r="AY247" s="83">
        <v>0</v>
      </c>
      <c r="AZ247" s="78">
        <v>0</v>
      </c>
      <c r="BA247" s="78">
        <v>0</v>
      </c>
      <c r="BB247" s="78">
        <v>0</v>
      </c>
      <c r="BC247" s="78">
        <v>0</v>
      </c>
      <c r="BD247" s="57">
        <v>0</v>
      </c>
      <c r="BE247" s="78">
        <v>0</v>
      </c>
      <c r="BF247" s="78">
        <v>0</v>
      </c>
      <c r="BG247" s="78">
        <v>0</v>
      </c>
      <c r="BH247" s="78">
        <v>0</v>
      </c>
      <c r="BI247" s="78">
        <v>0</v>
      </c>
      <c r="BJ247" s="57">
        <v>0</v>
      </c>
      <c r="BK247" s="83">
        <v>0</v>
      </c>
      <c r="BL247" s="79">
        <v>0</v>
      </c>
      <c r="BM247" s="78">
        <v>0</v>
      </c>
      <c r="BN247" s="78">
        <v>0</v>
      </c>
      <c r="BO247" s="78">
        <v>0</v>
      </c>
      <c r="BP247" s="57">
        <v>0</v>
      </c>
      <c r="BQ247" s="78">
        <v>0</v>
      </c>
      <c r="BR247" s="78">
        <v>0</v>
      </c>
      <c r="BS247" s="78">
        <v>0</v>
      </c>
      <c r="BT247" s="78">
        <v>0</v>
      </c>
      <c r="BU247" s="78">
        <v>0</v>
      </c>
      <c r="BV247" s="57">
        <v>0</v>
      </c>
      <c r="BW247" s="78">
        <v>0</v>
      </c>
      <c r="BX247" s="78">
        <v>0</v>
      </c>
      <c r="BY247" s="78">
        <v>0</v>
      </c>
      <c r="BZ247" s="78">
        <v>0</v>
      </c>
      <c r="CA247" s="78">
        <v>0</v>
      </c>
      <c r="CB247" s="57">
        <v>0</v>
      </c>
      <c r="CC247" s="78">
        <v>0</v>
      </c>
      <c r="CD247" s="78">
        <v>0</v>
      </c>
      <c r="CE247" s="78">
        <v>0</v>
      </c>
      <c r="CF247" s="78">
        <v>0</v>
      </c>
      <c r="CG247" s="78">
        <v>0</v>
      </c>
      <c r="CH247" s="57">
        <v>0</v>
      </c>
      <c r="CI247" s="78">
        <v>0</v>
      </c>
      <c r="CJ247" s="78">
        <v>0</v>
      </c>
      <c r="CK247" s="78">
        <v>0</v>
      </c>
      <c r="CL247" s="78">
        <v>0</v>
      </c>
      <c r="CM247" s="78">
        <v>0</v>
      </c>
      <c r="CN247" s="57">
        <v>0</v>
      </c>
      <c r="CO247" s="78">
        <v>0</v>
      </c>
      <c r="CP247" s="78">
        <v>0</v>
      </c>
      <c r="CQ247" s="78">
        <v>0</v>
      </c>
      <c r="CR247" s="78">
        <v>0</v>
      </c>
      <c r="CS247" s="78">
        <v>0</v>
      </c>
      <c r="CT247" s="57">
        <v>0</v>
      </c>
      <c r="CU247" s="83">
        <v>0</v>
      </c>
      <c r="CV247" s="79">
        <v>0</v>
      </c>
      <c r="CW247" s="78">
        <v>0</v>
      </c>
      <c r="CX247" s="78">
        <v>0</v>
      </c>
      <c r="CY247" s="78">
        <v>0</v>
      </c>
      <c r="CZ247" s="57">
        <v>0</v>
      </c>
      <c r="DA247" s="83">
        <v>0</v>
      </c>
      <c r="DB247" s="79">
        <v>0</v>
      </c>
      <c r="DC247" s="78">
        <v>0</v>
      </c>
      <c r="DD247" s="78">
        <v>0</v>
      </c>
      <c r="DE247" s="78">
        <v>0</v>
      </c>
      <c r="DF247" s="57">
        <v>0</v>
      </c>
      <c r="DG247" s="78">
        <v>0</v>
      </c>
      <c r="DH247" s="78">
        <v>0</v>
      </c>
      <c r="DI247" s="78">
        <v>0</v>
      </c>
      <c r="DJ247" s="78">
        <v>0</v>
      </c>
      <c r="DK247" s="78">
        <v>0</v>
      </c>
      <c r="DL247" s="57">
        <v>0</v>
      </c>
      <c r="DM247" s="83">
        <v>0</v>
      </c>
      <c r="DN247" s="79">
        <v>0</v>
      </c>
      <c r="DO247" s="78">
        <v>0</v>
      </c>
      <c r="DP247" s="78">
        <v>0</v>
      </c>
      <c r="DQ247" s="78">
        <v>0</v>
      </c>
      <c r="DR247" s="57">
        <v>0</v>
      </c>
      <c r="DS247" s="83">
        <v>0</v>
      </c>
      <c r="DT247" s="79">
        <v>0</v>
      </c>
      <c r="DU247" s="78">
        <v>0</v>
      </c>
      <c r="DV247" s="78">
        <v>0</v>
      </c>
      <c r="DW247" s="78">
        <v>0</v>
      </c>
      <c r="DX247" s="57">
        <v>0</v>
      </c>
      <c r="DY247" s="78">
        <v>0</v>
      </c>
      <c r="DZ247" s="78">
        <v>0</v>
      </c>
      <c r="EA247" s="78">
        <v>0</v>
      </c>
      <c r="EB247" s="78">
        <v>0</v>
      </c>
      <c r="EC247" s="78">
        <v>0</v>
      </c>
      <c r="ED247" s="57">
        <v>0</v>
      </c>
      <c r="EE247" s="83">
        <v>0</v>
      </c>
      <c r="EF247" s="79">
        <v>0</v>
      </c>
      <c r="EG247" s="78">
        <v>0</v>
      </c>
      <c r="EH247" s="78">
        <v>0</v>
      </c>
      <c r="EI247" s="78">
        <v>0</v>
      </c>
      <c r="EJ247" s="57"/>
      <c r="EK247" s="78">
        <v>0</v>
      </c>
      <c r="EL247" s="78"/>
      <c r="EM247" s="78"/>
      <c r="EN247" s="78"/>
      <c r="EO247" s="78">
        <v>0</v>
      </c>
      <c r="EP247" s="78"/>
      <c r="EQ247" s="78">
        <v>0</v>
      </c>
      <c r="ER247" s="78"/>
      <c r="ES247" s="78"/>
      <c r="ET247" s="78"/>
      <c r="EU247" s="78">
        <v>0</v>
      </c>
      <c r="EV247" s="78"/>
      <c r="EW247" s="78">
        <v>0</v>
      </c>
      <c r="EX247" s="78"/>
      <c r="EY247" s="78"/>
      <c r="EZ247" s="78"/>
      <c r="FA247" s="78">
        <v>0</v>
      </c>
      <c r="FC247" s="8">
        <v>0</v>
      </c>
      <c r="FE247" s="8"/>
      <c r="FG247" s="8">
        <v>0</v>
      </c>
      <c r="FI247" s="8">
        <v>0</v>
      </c>
      <c r="FK247" s="8"/>
      <c r="FM247" s="8">
        <v>0</v>
      </c>
      <c r="FO247" s="8">
        <v>0</v>
      </c>
      <c r="FQ247" s="8"/>
      <c r="FS247" s="8"/>
      <c r="FU247" s="8">
        <v>0</v>
      </c>
      <c r="FW247" s="8"/>
      <c r="FY247" s="8"/>
      <c r="GA247" s="8">
        <v>0</v>
      </c>
      <c r="GG247" s="8">
        <v>0</v>
      </c>
      <c r="GM247" s="8">
        <v>0</v>
      </c>
      <c r="GS247" s="8">
        <v>0</v>
      </c>
    </row>
    <row r="248" spans="1:201">
      <c r="A248" s="18" t="s">
        <v>159</v>
      </c>
      <c r="B248" s="8" t="s">
        <v>156</v>
      </c>
      <c r="C248" s="89" t="s">
        <v>383</v>
      </c>
      <c r="D248" s="89" t="s">
        <v>384</v>
      </c>
      <c r="E248" s="90" t="s">
        <v>385</v>
      </c>
      <c r="F248" s="30"/>
      <c r="H248" s="77">
        <v>0</v>
      </c>
      <c r="I248" s="51">
        <v>0</v>
      </c>
      <c r="J248" s="77">
        <v>0</v>
      </c>
      <c r="K248" s="77">
        <v>0</v>
      </c>
      <c r="L248" s="77">
        <v>0</v>
      </c>
      <c r="M248" s="77">
        <v>0</v>
      </c>
      <c r="N248" s="57">
        <v>0</v>
      </c>
      <c r="O248" s="82">
        <v>0</v>
      </c>
      <c r="P248" s="78">
        <v>0</v>
      </c>
      <c r="Q248" s="78">
        <v>0</v>
      </c>
      <c r="R248" s="79">
        <v>0</v>
      </c>
      <c r="S248" s="58">
        <v>0</v>
      </c>
      <c r="T248" s="57">
        <v>0</v>
      </c>
      <c r="U248" s="82">
        <v>0</v>
      </c>
      <c r="V248" s="79">
        <v>0</v>
      </c>
      <c r="W248" s="78">
        <v>0</v>
      </c>
      <c r="X248" s="79">
        <v>0</v>
      </c>
      <c r="Y248" s="58">
        <v>0</v>
      </c>
      <c r="Z248" s="57">
        <v>0</v>
      </c>
      <c r="AA248" s="83">
        <v>0</v>
      </c>
      <c r="AB248" s="79">
        <v>0</v>
      </c>
      <c r="AC248" s="78">
        <v>0</v>
      </c>
      <c r="AD248" s="79">
        <v>0</v>
      </c>
      <c r="AE248" s="58">
        <v>0</v>
      </c>
      <c r="AF248" s="57">
        <v>0</v>
      </c>
      <c r="AG248" s="78">
        <v>0</v>
      </c>
      <c r="AH248" s="82">
        <v>0</v>
      </c>
      <c r="AI248" s="78">
        <v>0</v>
      </c>
      <c r="AJ248" s="79">
        <v>0</v>
      </c>
      <c r="AK248" s="58">
        <v>0</v>
      </c>
      <c r="AL248" s="57">
        <v>0</v>
      </c>
      <c r="AM248" s="78">
        <v>0</v>
      </c>
      <c r="AN248" s="78">
        <v>0</v>
      </c>
      <c r="AO248" s="78">
        <v>0</v>
      </c>
      <c r="AP248" s="79">
        <v>0</v>
      </c>
      <c r="AQ248" s="58">
        <v>0</v>
      </c>
      <c r="AR248" s="57">
        <v>0</v>
      </c>
      <c r="AS248" s="78">
        <v>0</v>
      </c>
      <c r="AT248" s="78">
        <v>0</v>
      </c>
      <c r="AU248" s="78">
        <v>0</v>
      </c>
      <c r="AV248" s="79">
        <v>0</v>
      </c>
      <c r="AW248" s="58">
        <v>0</v>
      </c>
      <c r="AX248" s="57">
        <v>0</v>
      </c>
      <c r="AY248" s="83">
        <v>0</v>
      </c>
      <c r="AZ248" s="78">
        <v>0</v>
      </c>
      <c r="BA248" s="82">
        <v>0</v>
      </c>
      <c r="BB248" s="79">
        <v>0</v>
      </c>
      <c r="BC248" s="58">
        <v>0</v>
      </c>
      <c r="BD248" s="57">
        <v>0</v>
      </c>
      <c r="BE248" s="78">
        <v>0</v>
      </c>
      <c r="BF248" s="78">
        <v>0</v>
      </c>
      <c r="BG248" s="78">
        <v>0</v>
      </c>
      <c r="BH248" s="79">
        <v>0</v>
      </c>
      <c r="BI248" s="58">
        <v>0</v>
      </c>
      <c r="BJ248" s="57">
        <v>0</v>
      </c>
      <c r="BK248" s="83">
        <v>0</v>
      </c>
      <c r="BL248" s="79">
        <v>0</v>
      </c>
      <c r="BM248" s="78">
        <v>0</v>
      </c>
      <c r="BN248" s="79">
        <v>0</v>
      </c>
      <c r="BO248" s="58">
        <v>0</v>
      </c>
      <c r="BP248" s="57">
        <v>0</v>
      </c>
      <c r="BQ248" s="78">
        <v>0</v>
      </c>
      <c r="BR248" s="78">
        <v>0</v>
      </c>
      <c r="BS248" s="78">
        <v>0</v>
      </c>
      <c r="BT248" s="79">
        <v>0</v>
      </c>
      <c r="BU248" s="58">
        <v>0</v>
      </c>
      <c r="BV248" s="57">
        <v>0</v>
      </c>
      <c r="BW248" s="78">
        <v>0</v>
      </c>
      <c r="BX248" s="78">
        <v>0</v>
      </c>
      <c r="BY248" s="78">
        <v>0</v>
      </c>
      <c r="BZ248" s="79">
        <v>0</v>
      </c>
      <c r="CA248" s="58">
        <v>0</v>
      </c>
      <c r="CB248" s="57">
        <v>0</v>
      </c>
      <c r="CC248" s="78">
        <v>0</v>
      </c>
      <c r="CD248" s="78">
        <v>0</v>
      </c>
      <c r="CE248" s="78">
        <v>0</v>
      </c>
      <c r="CF248" s="79">
        <v>0</v>
      </c>
      <c r="CG248" s="58">
        <v>0</v>
      </c>
      <c r="CH248" s="57">
        <v>0</v>
      </c>
      <c r="CI248" s="78">
        <v>0</v>
      </c>
      <c r="CJ248" s="78">
        <v>0</v>
      </c>
      <c r="CK248" s="78">
        <v>0</v>
      </c>
      <c r="CL248" s="79">
        <v>0</v>
      </c>
      <c r="CM248" s="58">
        <v>0</v>
      </c>
      <c r="CN248" s="57">
        <v>0</v>
      </c>
      <c r="CO248" s="78">
        <v>0</v>
      </c>
      <c r="CP248" s="78">
        <v>0</v>
      </c>
      <c r="CQ248" s="78">
        <v>0</v>
      </c>
      <c r="CR248" s="79">
        <v>0</v>
      </c>
      <c r="CS248" s="58">
        <v>0</v>
      </c>
      <c r="CT248" s="57">
        <v>0</v>
      </c>
      <c r="CU248" s="83">
        <v>0</v>
      </c>
      <c r="CV248" s="79">
        <v>0</v>
      </c>
      <c r="CW248" s="78">
        <v>0</v>
      </c>
      <c r="CX248" s="79">
        <v>0</v>
      </c>
      <c r="CY248" s="58">
        <v>0</v>
      </c>
      <c r="CZ248" s="57">
        <v>0</v>
      </c>
      <c r="DA248" s="83">
        <v>0</v>
      </c>
      <c r="DB248" s="79">
        <v>0</v>
      </c>
      <c r="DC248" s="82">
        <v>0</v>
      </c>
      <c r="DD248" s="78">
        <v>0</v>
      </c>
      <c r="DE248" s="78">
        <v>0</v>
      </c>
      <c r="DF248" s="57">
        <v>0</v>
      </c>
      <c r="DG248" s="58">
        <v>0</v>
      </c>
      <c r="DH248" s="58">
        <v>0</v>
      </c>
      <c r="DI248" s="82">
        <v>0</v>
      </c>
      <c r="DJ248" s="78">
        <v>0</v>
      </c>
      <c r="DK248" s="78">
        <v>0</v>
      </c>
      <c r="DL248" s="57">
        <v>0</v>
      </c>
      <c r="DM248" s="83">
        <v>0</v>
      </c>
      <c r="DN248" s="79">
        <v>0</v>
      </c>
      <c r="DO248" s="82">
        <v>0</v>
      </c>
      <c r="DP248" s="78">
        <v>0</v>
      </c>
      <c r="DQ248" s="78">
        <v>0</v>
      </c>
      <c r="DR248" s="57">
        <v>0</v>
      </c>
      <c r="DS248" s="83">
        <v>0</v>
      </c>
      <c r="DT248" s="79">
        <v>0</v>
      </c>
      <c r="DU248" s="82">
        <v>0</v>
      </c>
      <c r="DV248" s="78">
        <v>0</v>
      </c>
      <c r="DW248" s="78">
        <v>0</v>
      </c>
      <c r="DX248" s="57">
        <v>0</v>
      </c>
      <c r="DY248" s="78">
        <v>0</v>
      </c>
      <c r="DZ248" s="78">
        <v>0</v>
      </c>
      <c r="EA248" s="78">
        <v>0</v>
      </c>
      <c r="EB248" s="78">
        <v>0</v>
      </c>
      <c r="EC248" s="78">
        <v>0</v>
      </c>
      <c r="ED248" s="57">
        <v>0</v>
      </c>
      <c r="EE248" s="83">
        <v>0</v>
      </c>
      <c r="EF248" s="79">
        <v>0</v>
      </c>
      <c r="EG248" s="78">
        <v>0</v>
      </c>
      <c r="EH248" s="78">
        <v>0</v>
      </c>
      <c r="EI248" s="78">
        <v>0</v>
      </c>
      <c r="EJ248" s="57"/>
      <c r="EK248" s="78">
        <v>0</v>
      </c>
      <c r="EL248" s="78"/>
      <c r="EM248" s="78"/>
      <c r="EN248" s="78"/>
      <c r="EO248" s="78">
        <v>0</v>
      </c>
      <c r="EP248" s="78"/>
      <c r="EQ248" s="78">
        <v>0</v>
      </c>
      <c r="ER248" s="78"/>
      <c r="ES248" s="78"/>
      <c r="ET248" s="78"/>
      <c r="EU248" s="78">
        <v>0</v>
      </c>
      <c r="EV248" s="78"/>
      <c r="EW248" s="78">
        <v>0</v>
      </c>
      <c r="EX248" s="78"/>
      <c r="EY248" s="81"/>
      <c r="EZ248" s="78"/>
      <c r="FA248" s="81">
        <v>0</v>
      </c>
      <c r="FC248" s="21">
        <v>0</v>
      </c>
      <c r="FG248" s="21">
        <v>0</v>
      </c>
      <c r="FI248" s="21">
        <v>0</v>
      </c>
      <c r="FM248" s="21">
        <v>0</v>
      </c>
      <c r="FO248" s="21">
        <v>0</v>
      </c>
      <c r="FU248" s="21">
        <v>0</v>
      </c>
      <c r="GA248" s="21">
        <v>0</v>
      </c>
      <c r="GG248" s="8">
        <v>0</v>
      </c>
      <c r="GM248" s="8">
        <v>0</v>
      </c>
      <c r="GS248" s="8">
        <v>0</v>
      </c>
    </row>
    <row r="249" spans="1:201">
      <c r="A249" s="18" t="s">
        <v>160</v>
      </c>
      <c r="B249" s="8" t="s">
        <v>161</v>
      </c>
      <c r="E249" s="8"/>
      <c r="F249" s="30"/>
      <c r="H249" s="77">
        <v>0</v>
      </c>
      <c r="I249" s="51">
        <v>0</v>
      </c>
      <c r="J249" s="77">
        <v>0</v>
      </c>
      <c r="K249" s="77">
        <v>0</v>
      </c>
      <c r="L249" s="77">
        <v>0</v>
      </c>
      <c r="M249" s="77">
        <v>0</v>
      </c>
      <c r="N249" s="57">
        <v>0</v>
      </c>
      <c r="O249" s="82">
        <v>0</v>
      </c>
      <c r="P249" s="78">
        <v>0</v>
      </c>
      <c r="Q249" s="78">
        <v>0</v>
      </c>
      <c r="R249" s="79">
        <v>0</v>
      </c>
      <c r="S249" s="58">
        <v>0</v>
      </c>
      <c r="T249" s="57">
        <v>0</v>
      </c>
      <c r="U249" s="82">
        <v>0</v>
      </c>
      <c r="V249" s="79">
        <v>0</v>
      </c>
      <c r="W249" s="78">
        <v>0</v>
      </c>
      <c r="X249" s="79">
        <v>0</v>
      </c>
      <c r="Y249" s="58">
        <v>0</v>
      </c>
      <c r="Z249" s="57">
        <v>0</v>
      </c>
      <c r="AA249" s="83">
        <v>0</v>
      </c>
      <c r="AB249" s="79">
        <v>0</v>
      </c>
      <c r="AC249" s="78">
        <v>0</v>
      </c>
      <c r="AD249" s="79">
        <v>0</v>
      </c>
      <c r="AE249" s="58">
        <v>0</v>
      </c>
      <c r="AF249" s="57">
        <v>0</v>
      </c>
      <c r="AG249" s="82">
        <v>0</v>
      </c>
      <c r="AH249" s="78">
        <v>0</v>
      </c>
      <c r="AI249" s="78">
        <v>0</v>
      </c>
      <c r="AJ249" s="79">
        <v>0</v>
      </c>
      <c r="AK249" s="58">
        <v>0</v>
      </c>
      <c r="AL249" s="57">
        <v>0</v>
      </c>
      <c r="AM249" s="78">
        <v>0</v>
      </c>
      <c r="AN249" s="78">
        <v>0</v>
      </c>
      <c r="AO249" s="78">
        <v>0</v>
      </c>
      <c r="AP249" s="79">
        <v>0</v>
      </c>
      <c r="AQ249" s="58">
        <v>0</v>
      </c>
      <c r="AR249" s="57">
        <v>0</v>
      </c>
      <c r="AS249" s="78">
        <v>0</v>
      </c>
      <c r="AT249" s="78">
        <v>0</v>
      </c>
      <c r="AU249" s="78">
        <v>0</v>
      </c>
      <c r="AV249" s="79">
        <v>0</v>
      </c>
      <c r="AW249" s="58">
        <v>0</v>
      </c>
      <c r="AX249" s="57">
        <v>0</v>
      </c>
      <c r="AY249" s="83">
        <v>0</v>
      </c>
      <c r="AZ249" s="79">
        <v>0</v>
      </c>
      <c r="BA249" s="82">
        <v>0</v>
      </c>
      <c r="BB249" s="79">
        <v>0</v>
      </c>
      <c r="BC249" s="58">
        <v>0</v>
      </c>
      <c r="BD249" s="57">
        <v>0</v>
      </c>
      <c r="BE249" s="78">
        <v>0</v>
      </c>
      <c r="BF249" s="78">
        <v>0</v>
      </c>
      <c r="BG249" s="78">
        <v>0</v>
      </c>
      <c r="BH249" s="79">
        <v>0</v>
      </c>
      <c r="BI249" s="58">
        <v>0</v>
      </c>
      <c r="BJ249" s="57">
        <v>0</v>
      </c>
      <c r="BK249" s="83">
        <v>0</v>
      </c>
      <c r="BL249" s="79">
        <v>0</v>
      </c>
      <c r="BM249" s="78">
        <v>0</v>
      </c>
      <c r="BN249" s="79">
        <v>0</v>
      </c>
      <c r="BO249" s="58">
        <v>0</v>
      </c>
      <c r="BP249" s="57">
        <v>0</v>
      </c>
      <c r="BQ249" s="78">
        <v>0</v>
      </c>
      <c r="BR249" s="78">
        <v>0</v>
      </c>
      <c r="BS249" s="78">
        <v>0</v>
      </c>
      <c r="BT249" s="79">
        <v>0</v>
      </c>
      <c r="BU249" s="58">
        <v>0</v>
      </c>
      <c r="BV249" s="57">
        <v>0</v>
      </c>
      <c r="BW249" s="82">
        <v>0</v>
      </c>
      <c r="BX249" s="78">
        <v>0</v>
      </c>
      <c r="BY249" s="78">
        <v>0</v>
      </c>
      <c r="BZ249" s="79">
        <v>0</v>
      </c>
      <c r="CA249" s="58">
        <v>0</v>
      </c>
      <c r="CB249" s="57">
        <v>0</v>
      </c>
      <c r="CC249" s="78">
        <v>0</v>
      </c>
      <c r="CD249" s="78">
        <v>0</v>
      </c>
      <c r="CE249" s="78">
        <v>0</v>
      </c>
      <c r="CF249" s="79">
        <v>0</v>
      </c>
      <c r="CG249" s="58">
        <v>0</v>
      </c>
      <c r="CH249" s="57">
        <v>0</v>
      </c>
      <c r="CI249" s="78">
        <v>0</v>
      </c>
      <c r="CJ249" s="78">
        <v>0</v>
      </c>
      <c r="CK249" s="78">
        <v>0</v>
      </c>
      <c r="CL249" s="79">
        <v>0</v>
      </c>
      <c r="CM249" s="58">
        <v>0</v>
      </c>
      <c r="CN249" s="57">
        <v>0</v>
      </c>
      <c r="CO249" s="78">
        <v>0</v>
      </c>
      <c r="CP249" s="78">
        <v>0</v>
      </c>
      <c r="CQ249" s="78">
        <v>0</v>
      </c>
      <c r="CR249" s="79">
        <v>0</v>
      </c>
      <c r="CS249" s="58">
        <v>0</v>
      </c>
      <c r="CT249" s="57">
        <v>0</v>
      </c>
      <c r="CU249" s="83">
        <v>0</v>
      </c>
      <c r="CV249" s="79">
        <v>0</v>
      </c>
      <c r="CW249" s="78">
        <v>0</v>
      </c>
      <c r="CX249" s="79">
        <v>0</v>
      </c>
      <c r="CY249" s="58">
        <v>0</v>
      </c>
      <c r="CZ249" s="57">
        <v>0</v>
      </c>
      <c r="DA249" s="83">
        <v>0</v>
      </c>
      <c r="DB249" s="79">
        <v>0</v>
      </c>
      <c r="DC249" s="82">
        <v>0</v>
      </c>
      <c r="DD249" s="78">
        <v>0</v>
      </c>
      <c r="DE249" s="78">
        <v>0</v>
      </c>
      <c r="DF249" s="57">
        <v>0</v>
      </c>
      <c r="DG249" s="82">
        <v>0</v>
      </c>
      <c r="DH249" s="78">
        <v>0</v>
      </c>
      <c r="DI249" s="82">
        <v>0</v>
      </c>
      <c r="DJ249" s="78">
        <v>0</v>
      </c>
      <c r="DK249" s="78">
        <v>0</v>
      </c>
      <c r="DL249" s="57">
        <v>0</v>
      </c>
      <c r="DM249" s="83">
        <v>0</v>
      </c>
      <c r="DN249" s="79">
        <v>0</v>
      </c>
      <c r="DO249" s="82">
        <v>0</v>
      </c>
      <c r="DP249" s="78">
        <v>0</v>
      </c>
      <c r="DQ249" s="78">
        <v>0</v>
      </c>
      <c r="DR249" s="57">
        <v>0</v>
      </c>
      <c r="DS249" s="83">
        <v>0</v>
      </c>
      <c r="DT249" s="79">
        <v>0</v>
      </c>
      <c r="DU249" s="82">
        <v>0</v>
      </c>
      <c r="DV249" s="78">
        <v>0</v>
      </c>
      <c r="DW249" s="78">
        <v>0</v>
      </c>
      <c r="DX249" s="57">
        <v>0</v>
      </c>
      <c r="DY249" s="78">
        <v>0</v>
      </c>
      <c r="DZ249" s="78">
        <v>0</v>
      </c>
      <c r="EA249" s="78">
        <v>0</v>
      </c>
      <c r="EB249" s="78">
        <v>0</v>
      </c>
      <c r="EC249" s="78">
        <v>0</v>
      </c>
      <c r="ED249" s="57">
        <v>0</v>
      </c>
      <c r="EE249" s="83">
        <v>0</v>
      </c>
      <c r="EF249" s="79">
        <v>0</v>
      </c>
      <c r="EG249" s="78">
        <v>0</v>
      </c>
      <c r="EH249" s="78">
        <v>0</v>
      </c>
      <c r="EI249" s="78">
        <v>0</v>
      </c>
      <c r="EJ249" s="57"/>
      <c r="EK249" s="78">
        <v>0</v>
      </c>
      <c r="EL249" s="78"/>
      <c r="EM249" s="78"/>
      <c r="EN249" s="78"/>
      <c r="EO249" s="78">
        <v>0</v>
      </c>
      <c r="EP249" s="78"/>
      <c r="EQ249" s="78">
        <v>0</v>
      </c>
      <c r="ER249" s="78"/>
      <c r="ES249" s="78"/>
      <c r="ET249" s="78"/>
      <c r="EU249" s="78">
        <v>0</v>
      </c>
      <c r="EV249" s="78"/>
      <c r="EW249" s="78">
        <v>0</v>
      </c>
      <c r="EX249" s="78"/>
      <c r="EY249" s="81"/>
      <c r="EZ249" s="78"/>
      <c r="FA249" s="81">
        <v>0</v>
      </c>
      <c r="FC249" s="21">
        <v>0</v>
      </c>
      <c r="FG249" s="21">
        <v>0</v>
      </c>
      <c r="FI249" s="21">
        <v>0</v>
      </c>
      <c r="FM249" s="21">
        <v>0</v>
      </c>
      <c r="FO249" s="21">
        <v>0</v>
      </c>
      <c r="FU249" s="21">
        <v>0</v>
      </c>
      <c r="GA249" s="21">
        <v>0</v>
      </c>
      <c r="GG249" s="8">
        <v>0</v>
      </c>
      <c r="GM249" s="8">
        <v>0</v>
      </c>
      <c r="GS249" s="8">
        <v>0</v>
      </c>
    </row>
    <row r="250" spans="1:201">
      <c r="A250" s="18" t="s">
        <v>162</v>
      </c>
      <c r="B250" s="8" t="s">
        <v>163</v>
      </c>
      <c r="E250" s="8"/>
      <c r="F250" s="30"/>
      <c r="H250" s="77">
        <v>0</v>
      </c>
      <c r="I250" s="51">
        <v>0</v>
      </c>
      <c r="J250" s="77">
        <v>0</v>
      </c>
      <c r="K250" s="77">
        <v>0</v>
      </c>
      <c r="L250" s="77">
        <v>0</v>
      </c>
      <c r="M250" s="77">
        <v>0</v>
      </c>
      <c r="N250" s="57">
        <v>0</v>
      </c>
      <c r="O250" s="82">
        <v>0</v>
      </c>
      <c r="P250" s="78">
        <v>0</v>
      </c>
      <c r="Q250" s="78">
        <v>0</v>
      </c>
      <c r="R250" s="79">
        <v>0</v>
      </c>
      <c r="S250" s="58">
        <v>0</v>
      </c>
      <c r="T250" s="57">
        <v>0</v>
      </c>
      <c r="U250" s="82">
        <v>0</v>
      </c>
      <c r="V250" s="79">
        <v>0</v>
      </c>
      <c r="W250" s="78">
        <v>0</v>
      </c>
      <c r="X250" s="79">
        <v>0</v>
      </c>
      <c r="Y250" s="58">
        <v>0</v>
      </c>
      <c r="Z250" s="57">
        <v>0</v>
      </c>
      <c r="AA250" s="83">
        <v>0</v>
      </c>
      <c r="AB250" s="79">
        <v>0</v>
      </c>
      <c r="AC250" s="78">
        <v>0</v>
      </c>
      <c r="AD250" s="79">
        <v>0</v>
      </c>
      <c r="AE250" s="58">
        <v>0</v>
      </c>
      <c r="AF250" s="57">
        <v>0</v>
      </c>
      <c r="AG250" s="82">
        <v>0</v>
      </c>
      <c r="AH250" s="78">
        <v>0</v>
      </c>
      <c r="AI250" s="78">
        <v>0</v>
      </c>
      <c r="AJ250" s="79">
        <v>0</v>
      </c>
      <c r="AK250" s="58">
        <v>0</v>
      </c>
      <c r="AL250" s="57">
        <v>0</v>
      </c>
      <c r="AM250" s="78">
        <v>0</v>
      </c>
      <c r="AN250" s="78">
        <v>0</v>
      </c>
      <c r="AO250" s="78">
        <v>0</v>
      </c>
      <c r="AP250" s="79">
        <v>0</v>
      </c>
      <c r="AQ250" s="58">
        <v>0</v>
      </c>
      <c r="AR250" s="57">
        <v>0</v>
      </c>
      <c r="AS250" s="78">
        <v>0</v>
      </c>
      <c r="AT250" s="78">
        <v>0</v>
      </c>
      <c r="AU250" s="78">
        <v>0</v>
      </c>
      <c r="AV250" s="79">
        <v>0</v>
      </c>
      <c r="AW250" s="58">
        <v>0</v>
      </c>
      <c r="AX250" s="57">
        <v>0</v>
      </c>
      <c r="AY250" s="83">
        <v>0</v>
      </c>
      <c r="AZ250" s="79">
        <v>0</v>
      </c>
      <c r="BA250" s="82">
        <v>0</v>
      </c>
      <c r="BB250" s="79">
        <v>0</v>
      </c>
      <c r="BC250" s="58">
        <v>0</v>
      </c>
      <c r="BD250" s="57">
        <v>0</v>
      </c>
      <c r="BE250" s="78">
        <v>0</v>
      </c>
      <c r="BF250" s="78">
        <v>0</v>
      </c>
      <c r="BG250" s="78">
        <v>0</v>
      </c>
      <c r="BH250" s="79">
        <v>0</v>
      </c>
      <c r="BI250" s="58">
        <v>0</v>
      </c>
      <c r="BJ250" s="57">
        <v>0</v>
      </c>
      <c r="BK250" s="83">
        <v>0</v>
      </c>
      <c r="BL250" s="79">
        <v>0</v>
      </c>
      <c r="BM250" s="78">
        <v>0</v>
      </c>
      <c r="BN250" s="79">
        <v>0</v>
      </c>
      <c r="BO250" s="58">
        <v>0</v>
      </c>
      <c r="BP250" s="57">
        <v>0</v>
      </c>
      <c r="BQ250" s="78">
        <v>0</v>
      </c>
      <c r="BR250" s="78">
        <v>0</v>
      </c>
      <c r="BS250" s="78">
        <v>0</v>
      </c>
      <c r="BT250" s="79">
        <v>0</v>
      </c>
      <c r="BU250" s="58">
        <v>0</v>
      </c>
      <c r="BV250" s="57">
        <v>0</v>
      </c>
      <c r="BW250" s="82">
        <v>0</v>
      </c>
      <c r="BX250" s="78">
        <v>0</v>
      </c>
      <c r="BY250" s="78">
        <v>0</v>
      </c>
      <c r="BZ250" s="79">
        <v>0</v>
      </c>
      <c r="CA250" s="58">
        <v>0</v>
      </c>
      <c r="CB250" s="57">
        <v>0</v>
      </c>
      <c r="CC250" s="78">
        <v>0</v>
      </c>
      <c r="CD250" s="78">
        <v>0</v>
      </c>
      <c r="CE250" s="78">
        <v>0</v>
      </c>
      <c r="CF250" s="79">
        <v>0</v>
      </c>
      <c r="CG250" s="58">
        <v>0</v>
      </c>
      <c r="CH250" s="57">
        <v>0</v>
      </c>
      <c r="CI250" s="78">
        <v>0</v>
      </c>
      <c r="CJ250" s="78">
        <v>0</v>
      </c>
      <c r="CK250" s="78">
        <v>0</v>
      </c>
      <c r="CL250" s="79">
        <v>0</v>
      </c>
      <c r="CM250" s="58">
        <v>0</v>
      </c>
      <c r="CN250" s="57">
        <v>0</v>
      </c>
      <c r="CO250" s="78">
        <v>0</v>
      </c>
      <c r="CP250" s="78">
        <v>0</v>
      </c>
      <c r="CQ250" s="78">
        <v>0</v>
      </c>
      <c r="CR250" s="79">
        <v>0</v>
      </c>
      <c r="CS250" s="58">
        <v>0</v>
      </c>
      <c r="CT250" s="57">
        <v>0</v>
      </c>
      <c r="CU250" s="83">
        <v>0</v>
      </c>
      <c r="CV250" s="79">
        <v>0</v>
      </c>
      <c r="CW250" s="78">
        <v>0</v>
      </c>
      <c r="CX250" s="79">
        <v>0</v>
      </c>
      <c r="CY250" s="58">
        <v>0</v>
      </c>
      <c r="CZ250" s="57">
        <v>0</v>
      </c>
      <c r="DA250" s="83">
        <v>0</v>
      </c>
      <c r="DB250" s="79">
        <v>0</v>
      </c>
      <c r="DC250" s="82">
        <v>0</v>
      </c>
      <c r="DD250" s="78">
        <v>0</v>
      </c>
      <c r="DE250" s="78">
        <v>0</v>
      </c>
      <c r="DF250" s="57">
        <v>0</v>
      </c>
      <c r="DG250" s="82">
        <v>0</v>
      </c>
      <c r="DH250" s="78">
        <v>0</v>
      </c>
      <c r="DI250" s="82">
        <v>0</v>
      </c>
      <c r="DJ250" s="78">
        <v>0</v>
      </c>
      <c r="DK250" s="78">
        <v>0</v>
      </c>
      <c r="DL250" s="57">
        <v>0</v>
      </c>
      <c r="DM250" s="83">
        <v>0</v>
      </c>
      <c r="DN250" s="79">
        <v>0</v>
      </c>
      <c r="DO250" s="82">
        <v>0</v>
      </c>
      <c r="DP250" s="78">
        <v>0</v>
      </c>
      <c r="DQ250" s="78">
        <v>0</v>
      </c>
      <c r="DR250" s="57">
        <v>0</v>
      </c>
      <c r="DS250" s="83">
        <v>0</v>
      </c>
      <c r="DT250" s="79">
        <v>0</v>
      </c>
      <c r="DU250" s="82">
        <v>0</v>
      </c>
      <c r="DV250" s="78">
        <v>0</v>
      </c>
      <c r="DW250" s="78">
        <v>0</v>
      </c>
      <c r="DX250" s="57">
        <v>0</v>
      </c>
      <c r="DY250" s="78">
        <v>0</v>
      </c>
      <c r="DZ250" s="78">
        <v>0</v>
      </c>
      <c r="EA250" s="78">
        <v>0</v>
      </c>
      <c r="EB250" s="78">
        <v>0</v>
      </c>
      <c r="EC250" s="78">
        <v>0</v>
      </c>
      <c r="ED250" s="57">
        <v>0</v>
      </c>
      <c r="EE250" s="83">
        <v>0</v>
      </c>
      <c r="EF250" s="79">
        <v>0</v>
      </c>
      <c r="EG250" s="78">
        <v>0</v>
      </c>
      <c r="EH250" s="78">
        <v>0</v>
      </c>
      <c r="EI250" s="78">
        <v>0</v>
      </c>
      <c r="EJ250" s="57"/>
      <c r="EK250" s="78">
        <v>0</v>
      </c>
      <c r="EL250" s="78"/>
      <c r="EM250" s="78"/>
      <c r="EN250" s="78"/>
      <c r="EO250" s="78">
        <v>0</v>
      </c>
      <c r="EP250" s="78"/>
      <c r="EQ250" s="78">
        <v>0</v>
      </c>
      <c r="ER250" s="78"/>
      <c r="ES250" s="78"/>
      <c r="ET250" s="78"/>
      <c r="EU250" s="78">
        <v>0</v>
      </c>
      <c r="EV250" s="78"/>
      <c r="EW250" s="78">
        <v>0</v>
      </c>
      <c r="EX250" s="78"/>
      <c r="EY250" s="81"/>
      <c r="EZ250" s="78"/>
      <c r="FA250" s="81">
        <v>0</v>
      </c>
      <c r="FC250" s="21">
        <v>0</v>
      </c>
      <c r="FG250" s="21">
        <v>0</v>
      </c>
      <c r="FI250" s="21">
        <v>0</v>
      </c>
      <c r="FM250" s="21">
        <v>0</v>
      </c>
      <c r="FO250" s="21">
        <v>0</v>
      </c>
      <c r="FU250" s="21">
        <v>0</v>
      </c>
      <c r="GA250" s="21">
        <v>0</v>
      </c>
      <c r="GG250" s="8">
        <v>0</v>
      </c>
      <c r="GM250" s="8">
        <v>0</v>
      </c>
      <c r="GS250" s="8">
        <v>0</v>
      </c>
    </row>
    <row r="251" spans="1:201">
      <c r="A251" s="18" t="s">
        <v>164</v>
      </c>
      <c r="B251" s="8" t="s">
        <v>165</v>
      </c>
      <c r="E251" s="8"/>
      <c r="F251" s="30"/>
      <c r="H251" s="77">
        <v>0</v>
      </c>
      <c r="I251" s="51">
        <v>0</v>
      </c>
      <c r="J251" s="77">
        <v>0</v>
      </c>
      <c r="K251" s="77">
        <v>0</v>
      </c>
      <c r="L251" s="77">
        <v>0</v>
      </c>
      <c r="M251" s="77">
        <v>0</v>
      </c>
      <c r="N251" s="57">
        <v>0</v>
      </c>
      <c r="O251" s="82">
        <v>0</v>
      </c>
      <c r="P251" s="78">
        <v>0</v>
      </c>
      <c r="Q251" s="78">
        <v>0</v>
      </c>
      <c r="R251" s="79">
        <v>0</v>
      </c>
      <c r="S251" s="58">
        <v>0</v>
      </c>
      <c r="T251" s="57">
        <v>0</v>
      </c>
      <c r="U251" s="82">
        <v>0</v>
      </c>
      <c r="V251" s="79">
        <v>0</v>
      </c>
      <c r="W251" s="78">
        <v>0</v>
      </c>
      <c r="X251" s="79">
        <v>0</v>
      </c>
      <c r="Y251" s="58">
        <v>0</v>
      </c>
      <c r="Z251" s="57">
        <v>0</v>
      </c>
      <c r="AA251" s="83">
        <v>0</v>
      </c>
      <c r="AB251" s="79">
        <v>0</v>
      </c>
      <c r="AC251" s="78">
        <v>0</v>
      </c>
      <c r="AD251" s="79">
        <v>0</v>
      </c>
      <c r="AE251" s="58">
        <v>0</v>
      </c>
      <c r="AF251" s="57">
        <v>0</v>
      </c>
      <c r="AG251" s="82">
        <v>0</v>
      </c>
      <c r="AH251" s="78">
        <v>0</v>
      </c>
      <c r="AI251" s="78">
        <v>0</v>
      </c>
      <c r="AJ251" s="79">
        <v>0</v>
      </c>
      <c r="AK251" s="58">
        <v>0</v>
      </c>
      <c r="AL251" s="57">
        <v>0</v>
      </c>
      <c r="AM251" s="78">
        <v>0</v>
      </c>
      <c r="AN251" s="78">
        <v>0</v>
      </c>
      <c r="AO251" s="78">
        <v>0</v>
      </c>
      <c r="AP251" s="79">
        <v>0</v>
      </c>
      <c r="AQ251" s="58">
        <v>0</v>
      </c>
      <c r="AR251" s="57">
        <v>0</v>
      </c>
      <c r="AS251" s="78">
        <v>0</v>
      </c>
      <c r="AT251" s="78">
        <v>0</v>
      </c>
      <c r="AU251" s="78">
        <v>0</v>
      </c>
      <c r="AV251" s="79">
        <v>0</v>
      </c>
      <c r="AW251" s="58">
        <v>0</v>
      </c>
      <c r="AX251" s="57">
        <v>0</v>
      </c>
      <c r="AY251" s="83">
        <v>0</v>
      </c>
      <c r="AZ251" s="79">
        <v>0</v>
      </c>
      <c r="BA251" s="82">
        <v>0</v>
      </c>
      <c r="BB251" s="79">
        <v>0</v>
      </c>
      <c r="BC251" s="58">
        <v>0</v>
      </c>
      <c r="BD251" s="57">
        <v>0</v>
      </c>
      <c r="BE251" s="78">
        <v>0</v>
      </c>
      <c r="BF251" s="78">
        <v>0</v>
      </c>
      <c r="BG251" s="78">
        <v>0</v>
      </c>
      <c r="BH251" s="79">
        <v>0</v>
      </c>
      <c r="BI251" s="58">
        <v>0</v>
      </c>
      <c r="BJ251" s="57">
        <v>0</v>
      </c>
      <c r="BK251" s="83">
        <v>0</v>
      </c>
      <c r="BL251" s="79">
        <v>0</v>
      </c>
      <c r="BM251" s="78">
        <v>0</v>
      </c>
      <c r="BN251" s="79">
        <v>0</v>
      </c>
      <c r="BO251" s="58">
        <v>0</v>
      </c>
      <c r="BP251" s="57">
        <v>0</v>
      </c>
      <c r="BQ251" s="78">
        <v>0</v>
      </c>
      <c r="BR251" s="78">
        <v>0</v>
      </c>
      <c r="BS251" s="78">
        <v>0</v>
      </c>
      <c r="BT251" s="79">
        <v>0</v>
      </c>
      <c r="BU251" s="58">
        <v>0</v>
      </c>
      <c r="BV251" s="57">
        <v>0</v>
      </c>
      <c r="BW251" s="78">
        <v>0</v>
      </c>
      <c r="BX251" s="78">
        <v>0</v>
      </c>
      <c r="BY251" s="78">
        <v>0</v>
      </c>
      <c r="BZ251" s="79">
        <v>0</v>
      </c>
      <c r="CA251" s="58">
        <v>0</v>
      </c>
      <c r="CB251" s="57">
        <v>0</v>
      </c>
      <c r="CC251" s="78">
        <v>0</v>
      </c>
      <c r="CD251" s="78">
        <v>0</v>
      </c>
      <c r="CE251" s="78">
        <v>0</v>
      </c>
      <c r="CF251" s="79">
        <v>0</v>
      </c>
      <c r="CG251" s="58">
        <v>0</v>
      </c>
      <c r="CH251" s="57">
        <v>0</v>
      </c>
      <c r="CI251" s="78">
        <v>0</v>
      </c>
      <c r="CJ251" s="78">
        <v>0</v>
      </c>
      <c r="CK251" s="78">
        <v>0</v>
      </c>
      <c r="CL251" s="79">
        <v>0</v>
      </c>
      <c r="CM251" s="58">
        <v>0</v>
      </c>
      <c r="CN251" s="57">
        <v>0</v>
      </c>
      <c r="CO251" s="78">
        <v>0</v>
      </c>
      <c r="CP251" s="78">
        <v>0</v>
      </c>
      <c r="CQ251" s="78">
        <v>0</v>
      </c>
      <c r="CR251" s="79">
        <v>0</v>
      </c>
      <c r="CS251" s="58">
        <v>0</v>
      </c>
      <c r="CT251" s="57">
        <v>0</v>
      </c>
      <c r="CU251" s="83">
        <v>0</v>
      </c>
      <c r="CV251" s="79">
        <v>0</v>
      </c>
      <c r="CW251" s="78">
        <v>0</v>
      </c>
      <c r="CX251" s="79">
        <v>0</v>
      </c>
      <c r="CY251" s="58">
        <v>0</v>
      </c>
      <c r="CZ251" s="57">
        <v>0</v>
      </c>
      <c r="DA251" s="83">
        <v>0</v>
      </c>
      <c r="DB251" s="79">
        <v>0</v>
      </c>
      <c r="DC251" s="82">
        <v>0</v>
      </c>
      <c r="DD251" s="78">
        <v>0</v>
      </c>
      <c r="DE251" s="78">
        <v>0</v>
      </c>
      <c r="DF251" s="57">
        <v>0</v>
      </c>
      <c r="DG251" s="82">
        <v>0</v>
      </c>
      <c r="DH251" s="78">
        <v>0</v>
      </c>
      <c r="DI251" s="82">
        <v>0</v>
      </c>
      <c r="DJ251" s="78">
        <v>0</v>
      </c>
      <c r="DK251" s="78">
        <v>0</v>
      </c>
      <c r="DL251" s="57">
        <v>0</v>
      </c>
      <c r="DM251" s="83">
        <v>0</v>
      </c>
      <c r="DN251" s="79">
        <v>0</v>
      </c>
      <c r="DO251" s="82">
        <v>0</v>
      </c>
      <c r="DP251" s="78">
        <v>0</v>
      </c>
      <c r="DQ251" s="78">
        <v>0</v>
      </c>
      <c r="DR251" s="57">
        <v>0</v>
      </c>
      <c r="DS251" s="83">
        <v>0</v>
      </c>
      <c r="DT251" s="79">
        <v>0</v>
      </c>
      <c r="DU251" s="82">
        <v>0</v>
      </c>
      <c r="DV251" s="78">
        <v>0</v>
      </c>
      <c r="DW251" s="78">
        <v>0</v>
      </c>
      <c r="DX251" s="57">
        <v>0</v>
      </c>
      <c r="DY251" s="78">
        <v>0</v>
      </c>
      <c r="DZ251" s="78">
        <v>0</v>
      </c>
      <c r="EA251" s="78">
        <v>0</v>
      </c>
      <c r="EB251" s="78">
        <v>0</v>
      </c>
      <c r="EC251" s="78">
        <v>0</v>
      </c>
      <c r="ED251" s="57">
        <v>0</v>
      </c>
      <c r="EE251" s="83">
        <v>0</v>
      </c>
      <c r="EF251" s="79">
        <v>0</v>
      </c>
      <c r="EG251" s="78">
        <v>0</v>
      </c>
      <c r="EH251" s="78">
        <v>0</v>
      </c>
      <c r="EI251" s="78">
        <v>0</v>
      </c>
      <c r="EJ251" s="57"/>
      <c r="EK251" s="78">
        <v>0</v>
      </c>
      <c r="EL251" s="78"/>
      <c r="EM251" s="78"/>
      <c r="EN251" s="78"/>
      <c r="EO251" s="78">
        <v>0</v>
      </c>
      <c r="EP251" s="78"/>
      <c r="EQ251" s="78">
        <v>0</v>
      </c>
      <c r="ER251" s="78"/>
      <c r="ES251" s="78"/>
      <c r="ET251" s="78"/>
      <c r="EU251" s="78">
        <v>0</v>
      </c>
      <c r="EV251" s="78"/>
      <c r="EW251" s="78">
        <v>0</v>
      </c>
      <c r="EX251" s="78"/>
      <c r="EY251" s="81"/>
      <c r="EZ251" s="78"/>
      <c r="FA251" s="81">
        <v>0</v>
      </c>
      <c r="FC251" s="21">
        <v>0</v>
      </c>
      <c r="FG251" s="21">
        <v>0</v>
      </c>
      <c r="FI251" s="21">
        <v>0</v>
      </c>
      <c r="FM251" s="21">
        <v>0</v>
      </c>
      <c r="FO251" s="21">
        <v>0</v>
      </c>
      <c r="FU251" s="21">
        <v>0</v>
      </c>
      <c r="GA251" s="21">
        <v>0</v>
      </c>
      <c r="GG251" s="8">
        <v>0</v>
      </c>
      <c r="GM251" s="8">
        <v>0</v>
      </c>
      <c r="GS251" s="8">
        <v>0</v>
      </c>
    </row>
    <row r="252" spans="1:201">
      <c r="A252" s="18" t="s">
        <v>166</v>
      </c>
      <c r="B252" s="8" t="s">
        <v>167</v>
      </c>
      <c r="E252" s="8"/>
      <c r="F252" s="30"/>
      <c r="H252" s="77">
        <v>0</v>
      </c>
      <c r="I252" s="51">
        <v>0</v>
      </c>
      <c r="J252" s="77">
        <v>0</v>
      </c>
      <c r="K252" s="77">
        <v>0</v>
      </c>
      <c r="L252" s="77">
        <v>0</v>
      </c>
      <c r="M252" s="77">
        <v>0</v>
      </c>
      <c r="N252" s="57">
        <v>0</v>
      </c>
      <c r="O252" s="82">
        <v>0</v>
      </c>
      <c r="P252" s="78">
        <v>0</v>
      </c>
      <c r="Q252" s="78">
        <v>0</v>
      </c>
      <c r="R252" s="79">
        <v>0</v>
      </c>
      <c r="S252" s="58">
        <v>0</v>
      </c>
      <c r="T252" s="57">
        <v>0</v>
      </c>
      <c r="U252" s="82">
        <v>0</v>
      </c>
      <c r="V252" s="79">
        <v>0</v>
      </c>
      <c r="W252" s="78">
        <v>0</v>
      </c>
      <c r="X252" s="79">
        <v>0</v>
      </c>
      <c r="Y252" s="58">
        <v>0</v>
      </c>
      <c r="Z252" s="57">
        <v>0</v>
      </c>
      <c r="AA252" s="83">
        <v>0</v>
      </c>
      <c r="AB252" s="79">
        <v>0</v>
      </c>
      <c r="AC252" s="78">
        <v>0</v>
      </c>
      <c r="AD252" s="79">
        <v>0</v>
      </c>
      <c r="AE252" s="58">
        <v>0</v>
      </c>
      <c r="AF252" s="57">
        <v>0</v>
      </c>
      <c r="AG252" s="82">
        <v>0</v>
      </c>
      <c r="AH252" s="78">
        <v>0</v>
      </c>
      <c r="AI252" s="78">
        <v>0</v>
      </c>
      <c r="AJ252" s="79">
        <v>0</v>
      </c>
      <c r="AK252" s="58">
        <v>0</v>
      </c>
      <c r="AL252" s="57">
        <v>0</v>
      </c>
      <c r="AM252" s="78">
        <v>0</v>
      </c>
      <c r="AN252" s="78">
        <v>0</v>
      </c>
      <c r="AO252" s="78">
        <v>0</v>
      </c>
      <c r="AP252" s="79">
        <v>0</v>
      </c>
      <c r="AQ252" s="58">
        <v>0</v>
      </c>
      <c r="AR252" s="57">
        <v>0</v>
      </c>
      <c r="AS252" s="78">
        <v>0</v>
      </c>
      <c r="AT252" s="78">
        <v>0</v>
      </c>
      <c r="AU252" s="78">
        <v>0</v>
      </c>
      <c r="AV252" s="79">
        <v>0</v>
      </c>
      <c r="AW252" s="58">
        <v>0</v>
      </c>
      <c r="AX252" s="57">
        <v>0</v>
      </c>
      <c r="AY252" s="83">
        <v>0</v>
      </c>
      <c r="AZ252" s="79">
        <v>0</v>
      </c>
      <c r="BA252" s="82">
        <v>0</v>
      </c>
      <c r="BB252" s="79">
        <v>0</v>
      </c>
      <c r="BC252" s="58">
        <v>0</v>
      </c>
      <c r="BD252" s="57">
        <v>0</v>
      </c>
      <c r="BE252" s="78">
        <v>0</v>
      </c>
      <c r="BF252" s="78">
        <v>0</v>
      </c>
      <c r="BG252" s="78">
        <v>0</v>
      </c>
      <c r="BH252" s="79">
        <v>0</v>
      </c>
      <c r="BI252" s="58">
        <v>0</v>
      </c>
      <c r="BJ252" s="57">
        <v>0</v>
      </c>
      <c r="BK252" s="83">
        <v>0</v>
      </c>
      <c r="BL252" s="79">
        <v>0</v>
      </c>
      <c r="BM252" s="78">
        <v>0</v>
      </c>
      <c r="BN252" s="79">
        <v>0</v>
      </c>
      <c r="BO252" s="58">
        <v>0</v>
      </c>
      <c r="BP252" s="57">
        <v>0</v>
      </c>
      <c r="BQ252" s="78">
        <v>0</v>
      </c>
      <c r="BR252" s="78">
        <v>0</v>
      </c>
      <c r="BS252" s="78">
        <v>0</v>
      </c>
      <c r="BT252" s="79">
        <v>0</v>
      </c>
      <c r="BU252" s="58">
        <v>0</v>
      </c>
      <c r="BV252" s="57">
        <v>0</v>
      </c>
      <c r="BW252" s="78">
        <v>0</v>
      </c>
      <c r="BX252" s="78">
        <v>0</v>
      </c>
      <c r="BY252" s="78">
        <v>0</v>
      </c>
      <c r="BZ252" s="79">
        <v>0</v>
      </c>
      <c r="CA252" s="58">
        <v>0</v>
      </c>
      <c r="CB252" s="57">
        <v>0</v>
      </c>
      <c r="CC252" s="78">
        <v>0</v>
      </c>
      <c r="CD252" s="78">
        <v>0</v>
      </c>
      <c r="CE252" s="78">
        <v>0</v>
      </c>
      <c r="CF252" s="79">
        <v>0</v>
      </c>
      <c r="CG252" s="58">
        <v>0</v>
      </c>
      <c r="CH252" s="57">
        <v>0</v>
      </c>
      <c r="CI252" s="78">
        <v>0</v>
      </c>
      <c r="CJ252" s="78">
        <v>0</v>
      </c>
      <c r="CK252" s="78">
        <v>0</v>
      </c>
      <c r="CL252" s="79">
        <v>0</v>
      </c>
      <c r="CM252" s="58">
        <v>0</v>
      </c>
      <c r="CN252" s="57">
        <v>0</v>
      </c>
      <c r="CO252" s="78">
        <v>0</v>
      </c>
      <c r="CP252" s="78">
        <v>0</v>
      </c>
      <c r="CQ252" s="78">
        <v>0</v>
      </c>
      <c r="CR252" s="79">
        <v>0</v>
      </c>
      <c r="CS252" s="58">
        <v>0</v>
      </c>
      <c r="CT252" s="57">
        <v>0</v>
      </c>
      <c r="CU252" s="83">
        <v>0</v>
      </c>
      <c r="CV252" s="79">
        <v>0</v>
      </c>
      <c r="CW252" s="78">
        <v>0</v>
      </c>
      <c r="CX252" s="79">
        <v>0</v>
      </c>
      <c r="CY252" s="58">
        <v>0</v>
      </c>
      <c r="CZ252" s="57">
        <v>0</v>
      </c>
      <c r="DA252" s="83">
        <v>0</v>
      </c>
      <c r="DB252" s="79">
        <v>0</v>
      </c>
      <c r="DC252" s="82">
        <v>0</v>
      </c>
      <c r="DD252" s="78">
        <v>0</v>
      </c>
      <c r="DE252" s="78">
        <v>0</v>
      </c>
      <c r="DF252" s="57">
        <v>0</v>
      </c>
      <c r="DG252" s="82">
        <v>0</v>
      </c>
      <c r="DH252" s="78">
        <v>0</v>
      </c>
      <c r="DI252" s="82">
        <v>0</v>
      </c>
      <c r="DJ252" s="78">
        <v>0</v>
      </c>
      <c r="DK252" s="78">
        <v>0</v>
      </c>
      <c r="DL252" s="57">
        <v>0</v>
      </c>
      <c r="DM252" s="83">
        <v>0</v>
      </c>
      <c r="DN252" s="79">
        <v>0</v>
      </c>
      <c r="DO252" s="82">
        <v>0</v>
      </c>
      <c r="DP252" s="78">
        <v>0</v>
      </c>
      <c r="DQ252" s="78">
        <v>0</v>
      </c>
      <c r="DR252" s="57">
        <v>0</v>
      </c>
      <c r="DS252" s="83">
        <v>0</v>
      </c>
      <c r="DT252" s="79">
        <v>0</v>
      </c>
      <c r="DU252" s="82">
        <v>0</v>
      </c>
      <c r="DV252" s="78">
        <v>0</v>
      </c>
      <c r="DW252" s="78">
        <v>0</v>
      </c>
      <c r="DX252" s="57">
        <v>0</v>
      </c>
      <c r="DY252" s="78">
        <v>0</v>
      </c>
      <c r="DZ252" s="78">
        <v>0</v>
      </c>
      <c r="EA252" s="78">
        <v>0</v>
      </c>
      <c r="EB252" s="78">
        <v>0</v>
      </c>
      <c r="EC252" s="78">
        <v>0</v>
      </c>
      <c r="ED252" s="57">
        <v>0</v>
      </c>
      <c r="EE252" s="83">
        <v>0</v>
      </c>
      <c r="EF252" s="79">
        <v>0</v>
      </c>
      <c r="EG252" s="78">
        <v>0</v>
      </c>
      <c r="EH252" s="78">
        <v>0</v>
      </c>
      <c r="EI252" s="78">
        <v>0</v>
      </c>
      <c r="EJ252" s="57"/>
      <c r="EK252" s="78">
        <v>0</v>
      </c>
      <c r="EL252" s="78"/>
      <c r="EM252" s="78"/>
      <c r="EN252" s="78"/>
      <c r="EO252" s="78">
        <v>0</v>
      </c>
      <c r="EP252" s="78"/>
      <c r="EQ252" s="78">
        <v>0</v>
      </c>
      <c r="ER252" s="78"/>
      <c r="ES252" s="78"/>
      <c r="ET252" s="78"/>
      <c r="EU252" s="78">
        <v>0</v>
      </c>
      <c r="EV252" s="78"/>
      <c r="EW252" s="78">
        <v>0</v>
      </c>
      <c r="EX252" s="78"/>
      <c r="EY252" s="81"/>
      <c r="EZ252" s="78"/>
      <c r="FA252" s="81">
        <v>0</v>
      </c>
      <c r="FC252" s="21">
        <v>0</v>
      </c>
      <c r="FG252" s="21">
        <v>0</v>
      </c>
      <c r="FI252" s="21">
        <v>0</v>
      </c>
      <c r="FM252" s="21">
        <v>0</v>
      </c>
      <c r="FO252" s="21">
        <v>0</v>
      </c>
      <c r="FU252" s="21">
        <v>0</v>
      </c>
      <c r="GA252" s="21">
        <v>0</v>
      </c>
      <c r="GG252" s="8">
        <v>0</v>
      </c>
      <c r="GM252" s="8">
        <v>0</v>
      </c>
      <c r="GS252" s="8">
        <v>0</v>
      </c>
    </row>
    <row r="253" spans="1:201">
      <c r="A253" s="18" t="s">
        <v>168</v>
      </c>
      <c r="B253" s="8" t="s">
        <v>169</v>
      </c>
      <c r="E253" s="8"/>
      <c r="F253" s="30"/>
      <c r="H253" s="77">
        <v>0</v>
      </c>
      <c r="I253" s="51">
        <v>0</v>
      </c>
      <c r="J253" s="77">
        <v>0</v>
      </c>
      <c r="K253" s="77">
        <v>0</v>
      </c>
      <c r="L253" s="77">
        <v>0</v>
      </c>
      <c r="M253" s="77">
        <v>0</v>
      </c>
      <c r="N253" s="57">
        <v>0</v>
      </c>
      <c r="O253" s="82">
        <v>0</v>
      </c>
      <c r="P253" s="78">
        <v>0</v>
      </c>
      <c r="Q253" s="78">
        <v>0</v>
      </c>
      <c r="R253" s="79">
        <v>0</v>
      </c>
      <c r="S253" s="58">
        <v>0</v>
      </c>
      <c r="T253" s="57">
        <v>0</v>
      </c>
      <c r="U253" s="82">
        <v>0</v>
      </c>
      <c r="V253" s="79">
        <v>0</v>
      </c>
      <c r="W253" s="78">
        <v>0</v>
      </c>
      <c r="X253" s="79">
        <v>0</v>
      </c>
      <c r="Y253" s="58">
        <v>0</v>
      </c>
      <c r="Z253" s="57">
        <v>0</v>
      </c>
      <c r="AA253" s="83">
        <v>0</v>
      </c>
      <c r="AB253" s="79">
        <v>0</v>
      </c>
      <c r="AC253" s="78">
        <v>0</v>
      </c>
      <c r="AD253" s="79">
        <v>0</v>
      </c>
      <c r="AE253" s="58">
        <v>0</v>
      </c>
      <c r="AF253" s="57">
        <v>0</v>
      </c>
      <c r="AG253" s="82">
        <v>0</v>
      </c>
      <c r="AH253" s="78">
        <v>0</v>
      </c>
      <c r="AI253" s="78">
        <v>0</v>
      </c>
      <c r="AJ253" s="79">
        <v>0</v>
      </c>
      <c r="AK253" s="58">
        <v>0</v>
      </c>
      <c r="AL253" s="57">
        <v>0</v>
      </c>
      <c r="AM253" s="78">
        <v>0</v>
      </c>
      <c r="AN253" s="78">
        <v>0</v>
      </c>
      <c r="AO253" s="78">
        <v>0</v>
      </c>
      <c r="AP253" s="79">
        <v>0</v>
      </c>
      <c r="AQ253" s="58">
        <v>0</v>
      </c>
      <c r="AR253" s="57">
        <v>0</v>
      </c>
      <c r="AS253" s="78">
        <v>0</v>
      </c>
      <c r="AT253" s="78">
        <v>0</v>
      </c>
      <c r="AU253" s="78">
        <v>0</v>
      </c>
      <c r="AV253" s="79">
        <v>0</v>
      </c>
      <c r="AW253" s="58">
        <v>0</v>
      </c>
      <c r="AX253" s="57">
        <v>0</v>
      </c>
      <c r="AY253" s="83">
        <v>0</v>
      </c>
      <c r="AZ253" s="79">
        <v>0</v>
      </c>
      <c r="BA253" s="82">
        <v>0</v>
      </c>
      <c r="BB253" s="79">
        <v>0</v>
      </c>
      <c r="BC253" s="58">
        <v>0</v>
      </c>
      <c r="BD253" s="57">
        <v>0</v>
      </c>
      <c r="BE253" s="78">
        <v>0</v>
      </c>
      <c r="BF253" s="78">
        <v>0</v>
      </c>
      <c r="BG253" s="78">
        <v>0</v>
      </c>
      <c r="BH253" s="79">
        <v>0</v>
      </c>
      <c r="BI253" s="58">
        <v>0</v>
      </c>
      <c r="BJ253" s="57">
        <v>0</v>
      </c>
      <c r="BK253" s="83">
        <v>0</v>
      </c>
      <c r="BL253" s="79">
        <v>0</v>
      </c>
      <c r="BM253" s="78">
        <v>0</v>
      </c>
      <c r="BN253" s="79">
        <v>0</v>
      </c>
      <c r="BO253" s="58">
        <v>0</v>
      </c>
      <c r="BP253" s="57">
        <v>0</v>
      </c>
      <c r="BQ253" s="78">
        <v>0</v>
      </c>
      <c r="BR253" s="78">
        <v>0</v>
      </c>
      <c r="BS253" s="78">
        <v>0</v>
      </c>
      <c r="BT253" s="79">
        <v>0</v>
      </c>
      <c r="BU253" s="58">
        <v>0</v>
      </c>
      <c r="BV253" s="57">
        <v>0</v>
      </c>
      <c r="BW253" s="78">
        <v>0</v>
      </c>
      <c r="BX253" s="78">
        <v>0</v>
      </c>
      <c r="BY253" s="78">
        <v>0</v>
      </c>
      <c r="BZ253" s="79">
        <v>0</v>
      </c>
      <c r="CA253" s="58">
        <v>0</v>
      </c>
      <c r="CB253" s="57">
        <v>0</v>
      </c>
      <c r="CC253" s="78">
        <v>0</v>
      </c>
      <c r="CD253" s="78">
        <v>0</v>
      </c>
      <c r="CE253" s="78">
        <v>0</v>
      </c>
      <c r="CF253" s="79">
        <v>0</v>
      </c>
      <c r="CG253" s="58">
        <v>0</v>
      </c>
      <c r="CH253" s="57">
        <v>0</v>
      </c>
      <c r="CI253" s="78">
        <v>0</v>
      </c>
      <c r="CJ253" s="78">
        <v>0</v>
      </c>
      <c r="CK253" s="78">
        <v>0</v>
      </c>
      <c r="CL253" s="79">
        <v>0</v>
      </c>
      <c r="CM253" s="58">
        <v>0</v>
      </c>
      <c r="CN253" s="57">
        <v>0</v>
      </c>
      <c r="CO253" s="78">
        <v>0</v>
      </c>
      <c r="CP253" s="78">
        <v>0</v>
      </c>
      <c r="CQ253" s="78">
        <v>0</v>
      </c>
      <c r="CR253" s="79">
        <v>0</v>
      </c>
      <c r="CS253" s="58">
        <v>0</v>
      </c>
      <c r="CT253" s="57">
        <v>0</v>
      </c>
      <c r="CU253" s="83">
        <v>0</v>
      </c>
      <c r="CV253" s="79">
        <v>0</v>
      </c>
      <c r="CW253" s="78">
        <v>0</v>
      </c>
      <c r="CX253" s="79">
        <v>0</v>
      </c>
      <c r="CY253" s="58">
        <v>0</v>
      </c>
      <c r="CZ253" s="57">
        <v>0</v>
      </c>
      <c r="DA253" s="83">
        <v>0</v>
      </c>
      <c r="DB253" s="79">
        <v>0</v>
      </c>
      <c r="DC253" s="78">
        <v>0</v>
      </c>
      <c r="DD253" s="78">
        <v>0</v>
      </c>
      <c r="DE253" s="78">
        <v>0</v>
      </c>
      <c r="DF253" s="57">
        <v>0</v>
      </c>
      <c r="DG253" s="82">
        <v>0</v>
      </c>
      <c r="DH253" s="78">
        <v>0</v>
      </c>
      <c r="DI253" s="78">
        <v>0</v>
      </c>
      <c r="DJ253" s="78">
        <v>0</v>
      </c>
      <c r="DK253" s="78">
        <v>0</v>
      </c>
      <c r="DL253" s="57">
        <v>0</v>
      </c>
      <c r="DM253" s="83">
        <v>0</v>
      </c>
      <c r="DN253" s="79">
        <v>0</v>
      </c>
      <c r="DO253" s="78">
        <v>0</v>
      </c>
      <c r="DP253" s="78">
        <v>0</v>
      </c>
      <c r="DQ253" s="78">
        <v>0</v>
      </c>
      <c r="DR253" s="57">
        <v>0</v>
      </c>
      <c r="DS253" s="83">
        <v>0</v>
      </c>
      <c r="DT253" s="79">
        <v>0</v>
      </c>
      <c r="DU253" s="78">
        <v>0</v>
      </c>
      <c r="DV253" s="78">
        <v>0</v>
      </c>
      <c r="DW253" s="78">
        <v>0</v>
      </c>
      <c r="DX253" s="57">
        <v>0</v>
      </c>
      <c r="DY253" s="78">
        <v>0</v>
      </c>
      <c r="DZ253" s="78">
        <v>0</v>
      </c>
      <c r="EA253" s="78">
        <v>0</v>
      </c>
      <c r="EB253" s="78">
        <v>0</v>
      </c>
      <c r="EC253" s="78">
        <v>0</v>
      </c>
      <c r="ED253" s="57">
        <v>0</v>
      </c>
      <c r="EE253" s="83">
        <v>0</v>
      </c>
      <c r="EF253" s="79">
        <v>0</v>
      </c>
      <c r="EG253" s="78">
        <v>0</v>
      </c>
      <c r="EH253" s="78">
        <v>0</v>
      </c>
      <c r="EI253" s="78">
        <v>0</v>
      </c>
      <c r="EJ253" s="57"/>
      <c r="EK253" s="78">
        <v>0</v>
      </c>
      <c r="EL253" s="78"/>
      <c r="EM253" s="78"/>
      <c r="EN253" s="78"/>
      <c r="EO253" s="78">
        <v>0</v>
      </c>
      <c r="EP253" s="78"/>
      <c r="EQ253" s="78">
        <v>0</v>
      </c>
      <c r="ER253" s="78"/>
      <c r="ES253" s="78"/>
      <c r="ET253" s="78"/>
      <c r="EU253" s="78">
        <v>0</v>
      </c>
      <c r="EV253" s="78"/>
      <c r="EW253" s="78">
        <v>0</v>
      </c>
      <c r="EX253" s="78"/>
      <c r="EY253" s="81"/>
      <c r="EZ253" s="78"/>
      <c r="FA253" s="81">
        <v>0</v>
      </c>
      <c r="FC253" s="21">
        <v>0</v>
      </c>
      <c r="FG253" s="21">
        <v>0</v>
      </c>
      <c r="FI253" s="21">
        <v>0</v>
      </c>
      <c r="FM253" s="21">
        <v>0</v>
      </c>
      <c r="FO253" s="21">
        <v>0</v>
      </c>
      <c r="FU253" s="21">
        <v>0</v>
      </c>
      <c r="GA253" s="21">
        <v>0</v>
      </c>
      <c r="GG253" s="8">
        <v>0</v>
      </c>
      <c r="GM253" s="8">
        <v>0</v>
      </c>
      <c r="GS253" s="8">
        <v>0</v>
      </c>
    </row>
    <row r="254" spans="1:201">
      <c r="A254" s="18" t="s">
        <v>170</v>
      </c>
      <c r="B254" s="8" t="s">
        <v>171</v>
      </c>
      <c r="E254" s="8"/>
      <c r="F254" s="30"/>
      <c r="H254" s="77">
        <v>0</v>
      </c>
      <c r="I254" s="51">
        <v>0</v>
      </c>
      <c r="J254" s="77">
        <v>0</v>
      </c>
      <c r="K254" s="77">
        <v>0</v>
      </c>
      <c r="L254" s="77">
        <v>0</v>
      </c>
      <c r="M254" s="77">
        <v>0</v>
      </c>
      <c r="N254" s="57">
        <v>0</v>
      </c>
      <c r="O254" s="82">
        <v>0</v>
      </c>
      <c r="P254" s="78">
        <v>0</v>
      </c>
      <c r="Q254" s="78">
        <v>0</v>
      </c>
      <c r="R254" s="79">
        <v>0</v>
      </c>
      <c r="S254" s="58">
        <v>0</v>
      </c>
      <c r="T254" s="57">
        <v>0</v>
      </c>
      <c r="U254" s="82">
        <v>0</v>
      </c>
      <c r="V254" s="79">
        <v>0</v>
      </c>
      <c r="W254" s="78">
        <v>0</v>
      </c>
      <c r="X254" s="79">
        <v>0</v>
      </c>
      <c r="Y254" s="58">
        <v>0</v>
      </c>
      <c r="Z254" s="57">
        <v>0</v>
      </c>
      <c r="AA254" s="83">
        <v>0</v>
      </c>
      <c r="AB254" s="79">
        <v>0</v>
      </c>
      <c r="AC254" s="78">
        <v>0</v>
      </c>
      <c r="AD254" s="79">
        <v>0</v>
      </c>
      <c r="AE254" s="58">
        <v>0</v>
      </c>
      <c r="AF254" s="57">
        <v>0</v>
      </c>
      <c r="AG254" s="82">
        <v>0</v>
      </c>
      <c r="AH254" s="78">
        <v>0</v>
      </c>
      <c r="AI254" s="78">
        <v>0</v>
      </c>
      <c r="AJ254" s="79">
        <v>0</v>
      </c>
      <c r="AK254" s="58">
        <v>0</v>
      </c>
      <c r="AL254" s="57">
        <v>0</v>
      </c>
      <c r="AM254" s="78">
        <v>0</v>
      </c>
      <c r="AN254" s="82">
        <v>0</v>
      </c>
      <c r="AO254" s="78">
        <v>0</v>
      </c>
      <c r="AP254" s="79">
        <v>0</v>
      </c>
      <c r="AQ254" s="58">
        <v>0</v>
      </c>
      <c r="AR254" s="57">
        <v>0</v>
      </c>
      <c r="AS254" s="78">
        <v>0</v>
      </c>
      <c r="AT254" s="78">
        <v>0</v>
      </c>
      <c r="AU254" s="78">
        <v>0</v>
      </c>
      <c r="AV254" s="79">
        <v>0</v>
      </c>
      <c r="AW254" s="58">
        <v>0</v>
      </c>
      <c r="AX254" s="57">
        <v>0</v>
      </c>
      <c r="AY254" s="83">
        <v>0</v>
      </c>
      <c r="AZ254" s="79">
        <v>0</v>
      </c>
      <c r="BA254" s="78">
        <v>0</v>
      </c>
      <c r="BB254" s="79">
        <v>0</v>
      </c>
      <c r="BC254" s="58">
        <v>0</v>
      </c>
      <c r="BD254" s="57">
        <v>0</v>
      </c>
      <c r="BE254" s="78">
        <v>0</v>
      </c>
      <c r="BF254" s="78">
        <v>0</v>
      </c>
      <c r="BG254" s="78">
        <v>0</v>
      </c>
      <c r="BH254" s="79">
        <v>0</v>
      </c>
      <c r="BI254" s="58">
        <v>0</v>
      </c>
      <c r="BJ254" s="57">
        <v>0</v>
      </c>
      <c r="BK254" s="83">
        <v>0</v>
      </c>
      <c r="BL254" s="79">
        <v>0</v>
      </c>
      <c r="BM254" s="78">
        <v>0</v>
      </c>
      <c r="BN254" s="79">
        <v>0</v>
      </c>
      <c r="BO254" s="58">
        <v>0</v>
      </c>
      <c r="BP254" s="57">
        <v>0</v>
      </c>
      <c r="BQ254" s="78">
        <v>0</v>
      </c>
      <c r="BR254" s="78">
        <v>0</v>
      </c>
      <c r="BS254" s="78">
        <v>0</v>
      </c>
      <c r="BT254" s="79">
        <v>0</v>
      </c>
      <c r="BU254" s="58">
        <v>0</v>
      </c>
      <c r="BV254" s="57">
        <v>0</v>
      </c>
      <c r="BW254" s="78">
        <v>0</v>
      </c>
      <c r="BX254" s="78">
        <v>0</v>
      </c>
      <c r="BY254" s="78">
        <v>0</v>
      </c>
      <c r="BZ254" s="79">
        <v>0</v>
      </c>
      <c r="CA254" s="58">
        <v>0</v>
      </c>
      <c r="CB254" s="57">
        <v>0</v>
      </c>
      <c r="CC254" s="78">
        <v>0</v>
      </c>
      <c r="CD254" s="78">
        <v>0</v>
      </c>
      <c r="CE254" s="78">
        <v>0</v>
      </c>
      <c r="CF254" s="79">
        <v>0</v>
      </c>
      <c r="CG254" s="58">
        <v>0</v>
      </c>
      <c r="CH254" s="57">
        <v>0</v>
      </c>
      <c r="CI254" s="78">
        <v>0</v>
      </c>
      <c r="CJ254" s="78">
        <v>0</v>
      </c>
      <c r="CK254" s="78">
        <v>0</v>
      </c>
      <c r="CL254" s="79">
        <v>0</v>
      </c>
      <c r="CM254" s="58">
        <v>0</v>
      </c>
      <c r="CN254" s="57">
        <v>0</v>
      </c>
      <c r="CO254" s="78">
        <v>0</v>
      </c>
      <c r="CP254" s="78">
        <v>0</v>
      </c>
      <c r="CQ254" s="78">
        <v>0</v>
      </c>
      <c r="CR254" s="79">
        <v>0</v>
      </c>
      <c r="CS254" s="58">
        <v>0</v>
      </c>
      <c r="CT254" s="57">
        <v>0</v>
      </c>
      <c r="CU254" s="83">
        <v>0</v>
      </c>
      <c r="CV254" s="79">
        <v>0</v>
      </c>
      <c r="CW254" s="78">
        <v>0</v>
      </c>
      <c r="CX254" s="79">
        <v>0</v>
      </c>
      <c r="CY254" s="58">
        <v>0</v>
      </c>
      <c r="CZ254" s="57">
        <v>0</v>
      </c>
      <c r="DA254" s="83">
        <v>0</v>
      </c>
      <c r="DB254" s="79">
        <v>0</v>
      </c>
      <c r="DC254" s="78">
        <v>0</v>
      </c>
      <c r="DD254" s="78">
        <v>0</v>
      </c>
      <c r="DE254" s="78">
        <v>0</v>
      </c>
      <c r="DF254" s="57">
        <v>0</v>
      </c>
      <c r="DG254" s="82">
        <v>0</v>
      </c>
      <c r="DH254" s="78">
        <v>0</v>
      </c>
      <c r="DI254" s="78">
        <v>0</v>
      </c>
      <c r="DJ254" s="78">
        <v>0</v>
      </c>
      <c r="DK254" s="78">
        <v>0</v>
      </c>
      <c r="DL254" s="57">
        <v>0</v>
      </c>
      <c r="DM254" s="83">
        <v>0</v>
      </c>
      <c r="DN254" s="79">
        <v>0</v>
      </c>
      <c r="DO254" s="78">
        <v>0</v>
      </c>
      <c r="DP254" s="58">
        <v>0</v>
      </c>
      <c r="DQ254" s="58">
        <v>0</v>
      </c>
      <c r="DR254" s="57">
        <v>0</v>
      </c>
      <c r="DS254" s="83">
        <v>0</v>
      </c>
      <c r="DT254" s="79">
        <v>0</v>
      </c>
      <c r="DU254" s="78">
        <v>0</v>
      </c>
      <c r="DV254" s="78">
        <v>0</v>
      </c>
      <c r="DW254" s="78">
        <v>0</v>
      </c>
      <c r="DX254" s="57">
        <v>0</v>
      </c>
      <c r="DY254" s="78">
        <v>0</v>
      </c>
      <c r="DZ254" s="78">
        <v>0</v>
      </c>
      <c r="EA254" s="78">
        <v>0</v>
      </c>
      <c r="EB254" s="78">
        <v>0</v>
      </c>
      <c r="EC254" s="78">
        <v>0</v>
      </c>
      <c r="ED254" s="57">
        <v>0</v>
      </c>
      <c r="EE254" s="83">
        <v>0</v>
      </c>
      <c r="EF254" s="79">
        <v>0</v>
      </c>
      <c r="EG254" s="78">
        <v>0</v>
      </c>
      <c r="EH254" s="78">
        <v>0</v>
      </c>
      <c r="EI254" s="78">
        <v>0</v>
      </c>
      <c r="EJ254" s="57"/>
      <c r="EK254" s="78">
        <v>0</v>
      </c>
      <c r="EL254" s="78"/>
      <c r="EM254" s="78"/>
      <c r="EN254" s="78"/>
      <c r="EO254" s="78">
        <v>0</v>
      </c>
      <c r="EP254" s="78"/>
      <c r="EQ254" s="78">
        <v>0</v>
      </c>
      <c r="ER254" s="78"/>
      <c r="ES254" s="78"/>
      <c r="ET254" s="78"/>
      <c r="EU254" s="78">
        <v>0</v>
      </c>
      <c r="EV254" s="78"/>
      <c r="EW254" s="78">
        <v>0</v>
      </c>
      <c r="EX254" s="78"/>
      <c r="EY254" s="81"/>
      <c r="EZ254" s="78"/>
      <c r="FA254" s="81">
        <v>0</v>
      </c>
      <c r="FC254" s="21">
        <v>0</v>
      </c>
      <c r="FG254" s="21">
        <v>0</v>
      </c>
      <c r="FI254" s="21">
        <v>0</v>
      </c>
      <c r="FM254" s="21">
        <v>0</v>
      </c>
      <c r="FO254" s="21">
        <v>0</v>
      </c>
      <c r="FU254" s="21">
        <v>0</v>
      </c>
      <c r="GA254" s="21">
        <v>0</v>
      </c>
      <c r="GG254" s="8">
        <v>0</v>
      </c>
      <c r="GM254" s="8">
        <v>0</v>
      </c>
      <c r="GS254" s="8">
        <v>0</v>
      </c>
    </row>
    <row r="255" spans="1:201">
      <c r="A255" s="18" t="s">
        <v>172</v>
      </c>
      <c r="B255" s="8" t="s">
        <v>173</v>
      </c>
      <c r="E255" s="8"/>
      <c r="F255" s="30"/>
      <c r="H255" s="77">
        <v>0</v>
      </c>
      <c r="I255" s="51">
        <v>0</v>
      </c>
      <c r="J255" s="77">
        <v>0</v>
      </c>
      <c r="K255" s="77">
        <v>0</v>
      </c>
      <c r="L255" s="77">
        <v>0</v>
      </c>
      <c r="M255" s="77">
        <v>0</v>
      </c>
      <c r="N255" s="57">
        <v>0</v>
      </c>
      <c r="O255" s="82">
        <v>0</v>
      </c>
      <c r="P255" s="78">
        <v>0</v>
      </c>
      <c r="Q255" s="78">
        <v>0</v>
      </c>
      <c r="R255" s="79">
        <v>0</v>
      </c>
      <c r="S255" s="58">
        <v>0</v>
      </c>
      <c r="T255" s="57">
        <v>0</v>
      </c>
      <c r="U255" s="82">
        <v>0</v>
      </c>
      <c r="V255" s="79">
        <v>0</v>
      </c>
      <c r="W255" s="78">
        <v>0</v>
      </c>
      <c r="X255" s="79">
        <v>0</v>
      </c>
      <c r="Y255" s="58">
        <v>0</v>
      </c>
      <c r="Z255" s="57">
        <v>0</v>
      </c>
      <c r="AA255" s="83">
        <v>0</v>
      </c>
      <c r="AB255" s="79">
        <v>0</v>
      </c>
      <c r="AC255" s="78">
        <v>0</v>
      </c>
      <c r="AD255" s="79">
        <v>0</v>
      </c>
      <c r="AE255" s="58">
        <v>0</v>
      </c>
      <c r="AF255" s="57">
        <v>0</v>
      </c>
      <c r="AG255" s="82">
        <v>0</v>
      </c>
      <c r="AH255" s="78">
        <v>0</v>
      </c>
      <c r="AI255" s="78">
        <v>0</v>
      </c>
      <c r="AJ255" s="79">
        <v>0</v>
      </c>
      <c r="AK255" s="58">
        <v>0</v>
      </c>
      <c r="AL255" s="57">
        <v>0</v>
      </c>
      <c r="AM255" s="78">
        <v>0</v>
      </c>
      <c r="AN255" s="82">
        <v>0</v>
      </c>
      <c r="AO255" s="78">
        <v>0</v>
      </c>
      <c r="AP255" s="79">
        <v>0</v>
      </c>
      <c r="AQ255" s="58">
        <v>0</v>
      </c>
      <c r="AR255" s="57">
        <v>0</v>
      </c>
      <c r="AS255" s="78">
        <v>0</v>
      </c>
      <c r="AT255" s="78">
        <v>0</v>
      </c>
      <c r="AU255" s="78">
        <v>0</v>
      </c>
      <c r="AV255" s="79">
        <v>0</v>
      </c>
      <c r="AW255" s="58">
        <v>0</v>
      </c>
      <c r="AX255" s="57">
        <v>0</v>
      </c>
      <c r="AY255" s="83">
        <v>0</v>
      </c>
      <c r="AZ255" s="79">
        <v>0</v>
      </c>
      <c r="BA255" s="78">
        <v>0</v>
      </c>
      <c r="BB255" s="79">
        <v>0</v>
      </c>
      <c r="BC255" s="58">
        <v>0</v>
      </c>
      <c r="BD255" s="57">
        <v>0</v>
      </c>
      <c r="BE255" s="78">
        <v>0</v>
      </c>
      <c r="BF255" s="78">
        <v>0</v>
      </c>
      <c r="BG255" s="78">
        <v>0</v>
      </c>
      <c r="BH255" s="79">
        <v>0</v>
      </c>
      <c r="BI255" s="58">
        <v>0</v>
      </c>
      <c r="BJ255" s="57">
        <v>0</v>
      </c>
      <c r="BK255" s="83">
        <v>0</v>
      </c>
      <c r="BL255" s="79">
        <v>0</v>
      </c>
      <c r="BM255" s="78">
        <v>0</v>
      </c>
      <c r="BN255" s="79">
        <v>0</v>
      </c>
      <c r="BO255" s="58">
        <v>0</v>
      </c>
      <c r="BP255" s="57">
        <v>0</v>
      </c>
      <c r="BQ255" s="78">
        <v>0</v>
      </c>
      <c r="BR255" s="78">
        <v>0</v>
      </c>
      <c r="BS255" s="78">
        <v>0</v>
      </c>
      <c r="BT255" s="79">
        <v>0</v>
      </c>
      <c r="BU255" s="58">
        <v>0</v>
      </c>
      <c r="BV255" s="57">
        <v>0</v>
      </c>
      <c r="BW255" s="78">
        <v>0</v>
      </c>
      <c r="BX255" s="78">
        <v>0</v>
      </c>
      <c r="BY255" s="78">
        <v>0</v>
      </c>
      <c r="BZ255" s="79">
        <v>0</v>
      </c>
      <c r="CA255" s="58">
        <v>0</v>
      </c>
      <c r="CB255" s="57">
        <v>0</v>
      </c>
      <c r="CC255" s="78">
        <v>0</v>
      </c>
      <c r="CD255" s="78">
        <v>0</v>
      </c>
      <c r="CE255" s="78">
        <v>0</v>
      </c>
      <c r="CF255" s="79">
        <v>0</v>
      </c>
      <c r="CG255" s="58">
        <v>0</v>
      </c>
      <c r="CH255" s="57">
        <v>0</v>
      </c>
      <c r="CI255" s="78">
        <v>0</v>
      </c>
      <c r="CJ255" s="78">
        <v>0</v>
      </c>
      <c r="CK255" s="78">
        <v>0</v>
      </c>
      <c r="CL255" s="79">
        <v>0</v>
      </c>
      <c r="CM255" s="58">
        <v>0</v>
      </c>
      <c r="CN255" s="57">
        <v>0</v>
      </c>
      <c r="CO255" s="78">
        <v>0</v>
      </c>
      <c r="CP255" s="78">
        <v>0</v>
      </c>
      <c r="CQ255" s="78">
        <v>0</v>
      </c>
      <c r="CR255" s="79">
        <v>0</v>
      </c>
      <c r="CS255" s="58">
        <v>0</v>
      </c>
      <c r="CT255" s="57">
        <v>0</v>
      </c>
      <c r="CU255" s="83">
        <v>0</v>
      </c>
      <c r="CV255" s="79">
        <v>0</v>
      </c>
      <c r="CW255" s="78">
        <v>0</v>
      </c>
      <c r="CX255" s="79">
        <v>0</v>
      </c>
      <c r="CY255" s="58">
        <v>0</v>
      </c>
      <c r="CZ255" s="57">
        <v>0</v>
      </c>
      <c r="DA255" s="83">
        <v>0</v>
      </c>
      <c r="DB255" s="79">
        <v>0</v>
      </c>
      <c r="DC255" s="78">
        <v>0</v>
      </c>
      <c r="DD255" s="78">
        <v>0</v>
      </c>
      <c r="DE255" s="78">
        <v>0</v>
      </c>
      <c r="DF255" s="57">
        <v>0</v>
      </c>
      <c r="DG255" s="82">
        <v>0</v>
      </c>
      <c r="DH255" s="78">
        <v>0</v>
      </c>
      <c r="DI255" s="78">
        <v>0</v>
      </c>
      <c r="DJ255" s="78">
        <v>0</v>
      </c>
      <c r="DK255" s="78">
        <v>0</v>
      </c>
      <c r="DL255" s="57">
        <v>0</v>
      </c>
      <c r="DM255" s="83">
        <v>0</v>
      </c>
      <c r="DN255" s="79">
        <v>0</v>
      </c>
      <c r="DO255" s="78">
        <v>0</v>
      </c>
      <c r="DP255" s="58">
        <v>0</v>
      </c>
      <c r="DQ255" s="58">
        <v>0</v>
      </c>
      <c r="DR255" s="57">
        <v>0</v>
      </c>
      <c r="DS255" s="83">
        <v>0</v>
      </c>
      <c r="DT255" s="79">
        <v>0</v>
      </c>
      <c r="DU255" s="78">
        <v>0</v>
      </c>
      <c r="DV255" s="78">
        <v>0</v>
      </c>
      <c r="DW255" s="78">
        <v>0</v>
      </c>
      <c r="DX255" s="57">
        <v>0</v>
      </c>
      <c r="DY255" s="78">
        <v>0</v>
      </c>
      <c r="DZ255" s="78">
        <v>0</v>
      </c>
      <c r="EA255" s="78">
        <v>0</v>
      </c>
      <c r="EB255" s="78">
        <v>0</v>
      </c>
      <c r="EC255" s="78">
        <v>0</v>
      </c>
      <c r="ED255" s="57">
        <v>0</v>
      </c>
      <c r="EE255" s="83">
        <v>0</v>
      </c>
      <c r="EF255" s="79">
        <v>0</v>
      </c>
      <c r="EG255" s="78">
        <v>0</v>
      </c>
      <c r="EH255" s="78">
        <v>0</v>
      </c>
      <c r="EI255" s="78">
        <v>0</v>
      </c>
      <c r="EJ255" s="57"/>
      <c r="EK255" s="78">
        <v>0</v>
      </c>
      <c r="EL255" s="78"/>
      <c r="EM255" s="78"/>
      <c r="EN255" s="78"/>
      <c r="EO255" s="78">
        <v>0</v>
      </c>
      <c r="EP255" s="78"/>
      <c r="EQ255" s="78">
        <v>0</v>
      </c>
      <c r="ER255" s="78"/>
      <c r="ES255" s="78"/>
      <c r="ET255" s="78"/>
      <c r="EU255" s="78">
        <v>0</v>
      </c>
      <c r="EV255" s="78"/>
      <c r="EW255" s="78">
        <v>0</v>
      </c>
      <c r="EX255" s="78"/>
      <c r="EY255" s="81"/>
      <c r="EZ255" s="78"/>
      <c r="FA255" s="81">
        <v>0</v>
      </c>
      <c r="FC255" s="21">
        <v>0</v>
      </c>
      <c r="FG255" s="21">
        <v>0</v>
      </c>
      <c r="FI255" s="21">
        <v>0</v>
      </c>
      <c r="FM255" s="21">
        <v>0</v>
      </c>
      <c r="FO255" s="21">
        <v>0</v>
      </c>
      <c r="FU255" s="21">
        <v>0</v>
      </c>
      <c r="GA255" s="21">
        <v>0</v>
      </c>
      <c r="GG255" s="8">
        <v>0</v>
      </c>
      <c r="GM255" s="8">
        <v>0</v>
      </c>
      <c r="GS255" s="8">
        <v>0</v>
      </c>
    </row>
    <row r="256" spans="1:201">
      <c r="A256" s="18" t="s">
        <v>174</v>
      </c>
      <c r="B256" s="8" t="s">
        <v>175</v>
      </c>
      <c r="E256" s="8"/>
      <c r="F256" s="30"/>
      <c r="H256" s="77">
        <v>0</v>
      </c>
      <c r="I256" s="51">
        <v>0</v>
      </c>
      <c r="J256" s="77">
        <v>0</v>
      </c>
      <c r="K256" s="77">
        <v>0</v>
      </c>
      <c r="L256" s="77">
        <v>0</v>
      </c>
      <c r="M256" s="77">
        <v>0</v>
      </c>
      <c r="N256" s="57">
        <v>0</v>
      </c>
      <c r="O256" s="82">
        <v>0</v>
      </c>
      <c r="P256" s="78">
        <v>0</v>
      </c>
      <c r="Q256" s="78">
        <v>0</v>
      </c>
      <c r="R256" s="79">
        <v>0</v>
      </c>
      <c r="S256" s="58">
        <v>0</v>
      </c>
      <c r="T256" s="57">
        <v>0</v>
      </c>
      <c r="U256" s="82">
        <v>0</v>
      </c>
      <c r="V256" s="79">
        <v>0</v>
      </c>
      <c r="W256" s="78">
        <v>0</v>
      </c>
      <c r="X256" s="79">
        <v>0</v>
      </c>
      <c r="Y256" s="58">
        <v>0</v>
      </c>
      <c r="Z256" s="57">
        <v>0</v>
      </c>
      <c r="AA256" s="83">
        <v>0</v>
      </c>
      <c r="AB256" s="79">
        <v>0</v>
      </c>
      <c r="AC256" s="78">
        <v>0</v>
      </c>
      <c r="AD256" s="79">
        <v>0</v>
      </c>
      <c r="AE256" s="58">
        <v>0</v>
      </c>
      <c r="AF256" s="57">
        <v>0</v>
      </c>
      <c r="AG256" s="82">
        <v>0</v>
      </c>
      <c r="AH256" s="78">
        <v>0</v>
      </c>
      <c r="AI256" s="78">
        <v>0</v>
      </c>
      <c r="AJ256" s="79">
        <v>0</v>
      </c>
      <c r="AK256" s="58">
        <v>0</v>
      </c>
      <c r="AL256" s="57">
        <v>0</v>
      </c>
      <c r="AM256" s="78">
        <v>0</v>
      </c>
      <c r="AN256" s="82">
        <v>0</v>
      </c>
      <c r="AO256" s="78">
        <v>0</v>
      </c>
      <c r="AP256" s="79">
        <v>0</v>
      </c>
      <c r="AQ256" s="58">
        <v>0</v>
      </c>
      <c r="AR256" s="57">
        <v>0</v>
      </c>
      <c r="AS256" s="78">
        <v>0</v>
      </c>
      <c r="AT256" s="78">
        <v>0</v>
      </c>
      <c r="AU256" s="78">
        <v>0</v>
      </c>
      <c r="AV256" s="79">
        <v>0</v>
      </c>
      <c r="AW256" s="58">
        <v>0</v>
      </c>
      <c r="AX256" s="57">
        <v>0</v>
      </c>
      <c r="AY256" s="83">
        <v>0</v>
      </c>
      <c r="AZ256" s="79">
        <v>0</v>
      </c>
      <c r="BA256" s="78">
        <v>0</v>
      </c>
      <c r="BB256" s="79">
        <v>0</v>
      </c>
      <c r="BC256" s="58">
        <v>0</v>
      </c>
      <c r="BD256" s="57">
        <v>0</v>
      </c>
      <c r="BE256" s="78">
        <v>0</v>
      </c>
      <c r="BF256" s="78">
        <v>0</v>
      </c>
      <c r="BG256" s="78">
        <v>0</v>
      </c>
      <c r="BH256" s="79">
        <v>0</v>
      </c>
      <c r="BI256" s="58">
        <v>0</v>
      </c>
      <c r="BJ256" s="57">
        <v>0</v>
      </c>
      <c r="BK256" s="83">
        <v>0</v>
      </c>
      <c r="BL256" s="79">
        <v>0</v>
      </c>
      <c r="BM256" s="78">
        <v>0</v>
      </c>
      <c r="BN256" s="79">
        <v>0</v>
      </c>
      <c r="BO256" s="58">
        <v>0</v>
      </c>
      <c r="BP256" s="57">
        <v>0</v>
      </c>
      <c r="BQ256" s="78">
        <v>0</v>
      </c>
      <c r="BR256" s="78">
        <v>0</v>
      </c>
      <c r="BS256" s="78">
        <v>0</v>
      </c>
      <c r="BT256" s="79">
        <v>0</v>
      </c>
      <c r="BU256" s="58">
        <v>0</v>
      </c>
      <c r="BV256" s="57">
        <v>0</v>
      </c>
      <c r="BW256" s="78">
        <v>0</v>
      </c>
      <c r="BX256" s="78">
        <v>0</v>
      </c>
      <c r="BY256" s="78">
        <v>0</v>
      </c>
      <c r="BZ256" s="79">
        <v>0</v>
      </c>
      <c r="CA256" s="58">
        <v>0</v>
      </c>
      <c r="CB256" s="57">
        <v>0</v>
      </c>
      <c r="CC256" s="78">
        <v>0</v>
      </c>
      <c r="CD256" s="78">
        <v>0</v>
      </c>
      <c r="CE256" s="78">
        <v>0</v>
      </c>
      <c r="CF256" s="79">
        <v>0</v>
      </c>
      <c r="CG256" s="58">
        <v>0</v>
      </c>
      <c r="CH256" s="57">
        <v>0</v>
      </c>
      <c r="CI256" s="78">
        <v>0</v>
      </c>
      <c r="CJ256" s="78">
        <v>0</v>
      </c>
      <c r="CK256" s="78">
        <v>0</v>
      </c>
      <c r="CL256" s="79">
        <v>0</v>
      </c>
      <c r="CM256" s="58">
        <v>0</v>
      </c>
      <c r="CN256" s="57">
        <v>0</v>
      </c>
      <c r="CO256" s="78">
        <v>0</v>
      </c>
      <c r="CP256" s="78">
        <v>0</v>
      </c>
      <c r="CQ256" s="78">
        <v>0</v>
      </c>
      <c r="CR256" s="79">
        <v>0</v>
      </c>
      <c r="CS256" s="58">
        <v>0</v>
      </c>
      <c r="CT256" s="57">
        <v>0</v>
      </c>
      <c r="CU256" s="83">
        <v>0</v>
      </c>
      <c r="CV256" s="79">
        <v>0</v>
      </c>
      <c r="CW256" s="78">
        <v>0</v>
      </c>
      <c r="CX256" s="79">
        <v>0</v>
      </c>
      <c r="CY256" s="58">
        <v>0</v>
      </c>
      <c r="CZ256" s="57">
        <v>0</v>
      </c>
      <c r="DA256" s="83">
        <v>0</v>
      </c>
      <c r="DB256" s="79">
        <v>0</v>
      </c>
      <c r="DC256" s="78">
        <v>0</v>
      </c>
      <c r="DD256" s="78">
        <v>0</v>
      </c>
      <c r="DE256" s="78">
        <v>0</v>
      </c>
      <c r="DF256" s="57">
        <v>0</v>
      </c>
      <c r="DG256" s="82">
        <v>0</v>
      </c>
      <c r="DH256" s="78">
        <v>0</v>
      </c>
      <c r="DI256" s="78">
        <v>0</v>
      </c>
      <c r="DJ256" s="78">
        <v>0</v>
      </c>
      <c r="DK256" s="78">
        <v>0</v>
      </c>
      <c r="DL256" s="57">
        <v>0</v>
      </c>
      <c r="DM256" s="83">
        <v>0</v>
      </c>
      <c r="DN256" s="79">
        <v>0</v>
      </c>
      <c r="DO256" s="78">
        <v>0</v>
      </c>
      <c r="DP256" s="58">
        <v>0</v>
      </c>
      <c r="DQ256" s="58">
        <v>0</v>
      </c>
      <c r="DR256" s="57">
        <v>0</v>
      </c>
      <c r="DS256" s="83">
        <v>0</v>
      </c>
      <c r="DT256" s="79">
        <v>0</v>
      </c>
      <c r="DU256" s="78">
        <v>0</v>
      </c>
      <c r="DV256" s="78">
        <v>0</v>
      </c>
      <c r="DW256" s="78">
        <v>0</v>
      </c>
      <c r="DX256" s="57">
        <v>0</v>
      </c>
      <c r="DY256" s="78">
        <v>0</v>
      </c>
      <c r="DZ256" s="78">
        <v>0</v>
      </c>
      <c r="EA256" s="78">
        <v>0</v>
      </c>
      <c r="EB256" s="78">
        <v>0</v>
      </c>
      <c r="EC256" s="78">
        <v>0</v>
      </c>
      <c r="ED256" s="57">
        <v>0</v>
      </c>
      <c r="EE256" s="83">
        <v>0</v>
      </c>
      <c r="EF256" s="79">
        <v>0</v>
      </c>
      <c r="EG256" s="78">
        <v>0</v>
      </c>
      <c r="EH256" s="78">
        <v>0</v>
      </c>
      <c r="EI256" s="78">
        <v>0</v>
      </c>
      <c r="EJ256" s="57"/>
      <c r="EK256" s="78">
        <v>0</v>
      </c>
      <c r="EL256" s="78"/>
      <c r="EM256" s="78"/>
      <c r="EN256" s="78"/>
      <c r="EO256" s="78">
        <v>0</v>
      </c>
      <c r="EP256" s="78"/>
      <c r="EQ256" s="78">
        <v>0</v>
      </c>
      <c r="ER256" s="78"/>
      <c r="ES256" s="78"/>
      <c r="ET256" s="78"/>
      <c r="EU256" s="78">
        <v>0</v>
      </c>
      <c r="EV256" s="78"/>
      <c r="EW256" s="78">
        <v>0</v>
      </c>
      <c r="EX256" s="78"/>
      <c r="EY256" s="81"/>
      <c r="EZ256" s="78"/>
      <c r="FA256" s="81">
        <v>0</v>
      </c>
      <c r="FC256" s="21">
        <v>0</v>
      </c>
      <c r="FG256" s="21">
        <v>0</v>
      </c>
      <c r="FI256" s="21">
        <v>0</v>
      </c>
      <c r="FM256" s="21">
        <v>0</v>
      </c>
      <c r="FO256" s="21">
        <v>0</v>
      </c>
      <c r="FU256" s="21">
        <v>0</v>
      </c>
      <c r="GA256" s="21">
        <v>0</v>
      </c>
      <c r="GG256" s="8">
        <v>0</v>
      </c>
      <c r="GM256" s="8">
        <v>0</v>
      </c>
      <c r="GS256" s="8">
        <v>0</v>
      </c>
    </row>
    <row r="257" spans="1:201">
      <c r="A257" s="4" t="s">
        <v>296</v>
      </c>
      <c r="B257" s="38" t="s">
        <v>297</v>
      </c>
      <c r="E257" s="8"/>
      <c r="F257" s="30"/>
      <c r="H257" s="77">
        <v>0</v>
      </c>
      <c r="I257" s="51">
        <v>0</v>
      </c>
      <c r="J257" s="77">
        <v>0</v>
      </c>
      <c r="K257" s="77">
        <v>0</v>
      </c>
      <c r="L257" s="77">
        <v>0</v>
      </c>
      <c r="M257" s="77">
        <v>0</v>
      </c>
      <c r="N257" s="57">
        <v>0</v>
      </c>
      <c r="O257" s="82">
        <v>0</v>
      </c>
      <c r="P257" s="78">
        <v>0</v>
      </c>
      <c r="Q257" s="78">
        <v>0</v>
      </c>
      <c r="R257" s="79">
        <v>0</v>
      </c>
      <c r="S257" s="58">
        <v>0</v>
      </c>
      <c r="T257" s="57">
        <v>0</v>
      </c>
      <c r="U257" s="82">
        <v>0</v>
      </c>
      <c r="V257" s="79">
        <v>0</v>
      </c>
      <c r="W257" s="78">
        <v>0</v>
      </c>
      <c r="X257" s="79">
        <v>0</v>
      </c>
      <c r="Y257" s="58">
        <v>0</v>
      </c>
      <c r="Z257" s="57">
        <v>0</v>
      </c>
      <c r="AA257" s="83">
        <v>0</v>
      </c>
      <c r="AB257" s="79">
        <v>0</v>
      </c>
      <c r="AC257" s="78">
        <v>0</v>
      </c>
      <c r="AD257" s="79">
        <v>0</v>
      </c>
      <c r="AE257" s="58">
        <v>0</v>
      </c>
      <c r="AF257" s="57">
        <v>0</v>
      </c>
      <c r="AG257" s="82">
        <v>0</v>
      </c>
      <c r="AH257" s="78">
        <v>0</v>
      </c>
      <c r="AI257" s="78">
        <v>0</v>
      </c>
      <c r="AJ257" s="79">
        <v>0</v>
      </c>
      <c r="AK257" s="58">
        <v>0</v>
      </c>
      <c r="AL257" s="57">
        <v>0</v>
      </c>
      <c r="AM257" s="78">
        <v>0</v>
      </c>
      <c r="AN257" s="82">
        <v>0</v>
      </c>
      <c r="AO257" s="78">
        <v>0</v>
      </c>
      <c r="AP257" s="79">
        <v>0</v>
      </c>
      <c r="AQ257" s="58">
        <v>0</v>
      </c>
      <c r="AR257" s="57">
        <v>0</v>
      </c>
      <c r="AS257" s="78">
        <v>0</v>
      </c>
      <c r="AT257" s="78">
        <v>0</v>
      </c>
      <c r="AU257" s="78">
        <v>0</v>
      </c>
      <c r="AV257" s="79">
        <v>0</v>
      </c>
      <c r="AW257" s="58">
        <v>0</v>
      </c>
      <c r="AX257" s="57">
        <v>0</v>
      </c>
      <c r="AY257" s="83">
        <v>0</v>
      </c>
      <c r="AZ257" s="79">
        <v>0</v>
      </c>
      <c r="BA257" s="78">
        <v>0</v>
      </c>
      <c r="BB257" s="79">
        <v>0</v>
      </c>
      <c r="BC257" s="58">
        <v>0</v>
      </c>
      <c r="BD257" s="57">
        <v>0</v>
      </c>
      <c r="BE257" s="78">
        <v>0</v>
      </c>
      <c r="BF257" s="78">
        <v>0</v>
      </c>
      <c r="BG257" s="78">
        <v>0</v>
      </c>
      <c r="BH257" s="79">
        <v>0</v>
      </c>
      <c r="BI257" s="58">
        <v>0</v>
      </c>
      <c r="BJ257" s="57">
        <v>0</v>
      </c>
      <c r="BK257" s="83">
        <v>0</v>
      </c>
      <c r="BL257" s="79">
        <v>0</v>
      </c>
      <c r="BM257" s="78">
        <v>0</v>
      </c>
      <c r="BN257" s="79">
        <v>0</v>
      </c>
      <c r="BO257" s="58">
        <v>0</v>
      </c>
      <c r="BP257" s="57">
        <v>0</v>
      </c>
      <c r="BQ257" s="78">
        <v>0</v>
      </c>
      <c r="BR257" s="78">
        <v>0</v>
      </c>
      <c r="BS257" s="78">
        <v>0</v>
      </c>
      <c r="BT257" s="79">
        <v>0</v>
      </c>
      <c r="BU257" s="58">
        <v>0</v>
      </c>
      <c r="BV257" s="57">
        <v>0</v>
      </c>
      <c r="BW257" s="78">
        <v>0</v>
      </c>
      <c r="BX257" s="78">
        <v>0</v>
      </c>
      <c r="BY257" s="78">
        <v>0</v>
      </c>
      <c r="BZ257" s="79">
        <v>0</v>
      </c>
      <c r="CA257" s="58">
        <v>0</v>
      </c>
      <c r="CB257" s="57">
        <v>0</v>
      </c>
      <c r="CC257" s="78">
        <v>0</v>
      </c>
      <c r="CD257" s="78">
        <v>0</v>
      </c>
      <c r="CE257" s="78">
        <v>0</v>
      </c>
      <c r="CF257" s="79">
        <v>0</v>
      </c>
      <c r="CG257" s="58">
        <v>0</v>
      </c>
      <c r="CH257" s="57">
        <v>0</v>
      </c>
      <c r="CI257" s="78">
        <v>0</v>
      </c>
      <c r="CJ257" s="78">
        <v>0</v>
      </c>
      <c r="CK257" s="78">
        <v>0</v>
      </c>
      <c r="CL257" s="79">
        <v>0</v>
      </c>
      <c r="CM257" s="58">
        <v>0</v>
      </c>
      <c r="CN257" s="57">
        <v>0</v>
      </c>
      <c r="CO257" s="78">
        <v>0</v>
      </c>
      <c r="CP257" s="78">
        <v>0</v>
      </c>
      <c r="CQ257" s="78">
        <v>0</v>
      </c>
      <c r="CR257" s="79">
        <v>0</v>
      </c>
      <c r="CS257" s="58">
        <v>0</v>
      </c>
      <c r="CT257" s="57">
        <v>0</v>
      </c>
      <c r="CU257" s="83">
        <v>0</v>
      </c>
      <c r="CV257" s="79">
        <v>0</v>
      </c>
      <c r="CW257" s="78">
        <v>0</v>
      </c>
      <c r="CX257" s="79">
        <v>0</v>
      </c>
      <c r="CY257" s="58">
        <v>0</v>
      </c>
      <c r="CZ257" s="57">
        <v>0</v>
      </c>
      <c r="DA257" s="83">
        <v>0</v>
      </c>
      <c r="DB257" s="79">
        <v>0</v>
      </c>
      <c r="DC257" s="78">
        <v>0</v>
      </c>
      <c r="DD257" s="78">
        <v>0</v>
      </c>
      <c r="DE257" s="78">
        <v>0</v>
      </c>
      <c r="DF257" s="57">
        <v>0</v>
      </c>
      <c r="DG257" s="82">
        <v>0</v>
      </c>
      <c r="DH257" s="78">
        <v>0</v>
      </c>
      <c r="DI257" s="82">
        <v>0</v>
      </c>
      <c r="DJ257" s="78">
        <v>0</v>
      </c>
      <c r="DK257" s="78">
        <v>0</v>
      </c>
      <c r="DL257" s="57">
        <v>0</v>
      </c>
      <c r="DM257" s="83">
        <v>0</v>
      </c>
      <c r="DN257" s="79">
        <v>0</v>
      </c>
      <c r="DO257" s="78">
        <v>0</v>
      </c>
      <c r="DP257" s="58">
        <v>0</v>
      </c>
      <c r="DQ257" s="58">
        <v>0</v>
      </c>
      <c r="DR257" s="57">
        <v>0</v>
      </c>
      <c r="DS257" s="83">
        <v>0</v>
      </c>
      <c r="DT257" s="79">
        <v>0</v>
      </c>
      <c r="DU257" s="78">
        <v>0</v>
      </c>
      <c r="DV257" s="58">
        <v>0</v>
      </c>
      <c r="DW257" s="58">
        <v>0</v>
      </c>
      <c r="DX257" s="57">
        <v>0</v>
      </c>
      <c r="DY257" s="58">
        <v>0</v>
      </c>
      <c r="DZ257" s="58">
        <v>0</v>
      </c>
      <c r="EA257" s="58">
        <v>0</v>
      </c>
      <c r="EB257" s="58">
        <v>0</v>
      </c>
      <c r="EC257" s="58">
        <v>0</v>
      </c>
      <c r="ED257" s="57">
        <v>0</v>
      </c>
      <c r="EE257" s="83">
        <v>0</v>
      </c>
      <c r="EF257" s="79">
        <v>0</v>
      </c>
      <c r="EG257" s="78">
        <v>0</v>
      </c>
      <c r="EH257" s="58">
        <v>0</v>
      </c>
      <c r="EI257" s="58">
        <v>0</v>
      </c>
      <c r="EJ257" s="57"/>
      <c r="EK257" s="58">
        <v>0</v>
      </c>
      <c r="EL257" s="58"/>
      <c r="EM257" s="58"/>
      <c r="EN257" s="58"/>
      <c r="EO257" s="58">
        <v>0</v>
      </c>
      <c r="EP257" s="58"/>
      <c r="EQ257" s="58">
        <v>0</v>
      </c>
      <c r="ER257" s="58"/>
      <c r="ES257" s="58"/>
      <c r="ET257" s="58"/>
      <c r="EU257" s="58">
        <v>0</v>
      </c>
      <c r="EV257" s="58"/>
      <c r="EW257" s="58">
        <v>0</v>
      </c>
      <c r="EX257" s="78"/>
      <c r="EY257" s="81"/>
      <c r="EZ257" s="78"/>
      <c r="FA257" s="81">
        <v>0</v>
      </c>
      <c r="FC257" s="21">
        <v>0</v>
      </c>
      <c r="FG257" s="21">
        <v>0</v>
      </c>
      <c r="FI257" s="21">
        <v>0</v>
      </c>
      <c r="FM257" s="21">
        <v>0</v>
      </c>
      <c r="FO257" s="21">
        <v>0</v>
      </c>
      <c r="FU257" s="21">
        <v>0</v>
      </c>
      <c r="GA257" s="21">
        <v>0</v>
      </c>
      <c r="GG257" s="8">
        <v>0</v>
      </c>
      <c r="GM257" s="8">
        <v>0</v>
      </c>
      <c r="GS257" s="8">
        <v>0</v>
      </c>
    </row>
    <row r="258" spans="1:201">
      <c r="A258" s="18" t="s">
        <v>295</v>
      </c>
      <c r="B258" s="29"/>
      <c r="C258" s="29"/>
      <c r="D258" s="29"/>
      <c r="E258" s="35"/>
      <c r="F258" s="30"/>
      <c r="H258" s="77">
        <v>0</v>
      </c>
      <c r="I258" s="51">
        <v>0</v>
      </c>
      <c r="J258" s="77">
        <v>0</v>
      </c>
      <c r="K258" s="77">
        <v>0</v>
      </c>
      <c r="L258" s="77">
        <v>0</v>
      </c>
      <c r="M258" s="77">
        <v>0</v>
      </c>
      <c r="N258" s="57">
        <v>0</v>
      </c>
      <c r="O258" s="82">
        <v>0</v>
      </c>
      <c r="P258" s="78">
        <v>0</v>
      </c>
      <c r="Q258" s="78">
        <v>0</v>
      </c>
      <c r="R258" s="79">
        <v>0</v>
      </c>
      <c r="S258" s="58">
        <v>0</v>
      </c>
      <c r="T258" s="57">
        <v>0</v>
      </c>
      <c r="U258" s="82">
        <v>0</v>
      </c>
      <c r="V258" s="79">
        <v>0</v>
      </c>
      <c r="W258" s="78">
        <v>0</v>
      </c>
      <c r="X258" s="79">
        <v>0</v>
      </c>
      <c r="Y258" s="58">
        <v>0</v>
      </c>
      <c r="Z258" s="57">
        <v>0</v>
      </c>
      <c r="AA258" s="83">
        <v>0</v>
      </c>
      <c r="AB258" s="79">
        <v>0</v>
      </c>
      <c r="AC258" s="78">
        <v>0</v>
      </c>
      <c r="AD258" s="79">
        <v>0</v>
      </c>
      <c r="AE258" s="58">
        <v>0</v>
      </c>
      <c r="AF258" s="57">
        <v>0</v>
      </c>
      <c r="AG258" s="82">
        <v>0</v>
      </c>
      <c r="AH258" s="78">
        <v>0</v>
      </c>
      <c r="AI258" s="78">
        <v>0</v>
      </c>
      <c r="AJ258" s="79">
        <v>0</v>
      </c>
      <c r="AK258" s="58">
        <v>0</v>
      </c>
      <c r="AL258" s="57">
        <v>0</v>
      </c>
      <c r="AM258" s="78">
        <v>0</v>
      </c>
      <c r="AN258" s="82">
        <v>0</v>
      </c>
      <c r="AO258" s="78">
        <v>0</v>
      </c>
      <c r="AP258" s="79">
        <v>0</v>
      </c>
      <c r="AQ258" s="58">
        <v>0</v>
      </c>
      <c r="AR258" s="57">
        <v>0</v>
      </c>
      <c r="AS258" s="78">
        <v>0</v>
      </c>
      <c r="AT258" s="78">
        <v>0</v>
      </c>
      <c r="AU258" s="78">
        <v>0</v>
      </c>
      <c r="AV258" s="79">
        <v>0</v>
      </c>
      <c r="AW258" s="58">
        <v>0</v>
      </c>
      <c r="AX258" s="57">
        <v>0</v>
      </c>
      <c r="AY258" s="83">
        <v>0</v>
      </c>
      <c r="AZ258" s="79">
        <v>0</v>
      </c>
      <c r="BA258" s="78">
        <v>0</v>
      </c>
      <c r="BB258" s="79">
        <v>0</v>
      </c>
      <c r="BC258" s="58">
        <v>0</v>
      </c>
      <c r="BD258" s="57">
        <v>0</v>
      </c>
      <c r="BE258" s="78">
        <v>0</v>
      </c>
      <c r="BF258" s="78">
        <v>0</v>
      </c>
      <c r="BG258" s="78">
        <v>0</v>
      </c>
      <c r="BH258" s="79">
        <v>0</v>
      </c>
      <c r="BI258" s="58">
        <v>0</v>
      </c>
      <c r="BJ258" s="57">
        <v>0</v>
      </c>
      <c r="BK258" s="83">
        <v>0</v>
      </c>
      <c r="BL258" s="79">
        <v>0</v>
      </c>
      <c r="BM258" s="78">
        <v>0</v>
      </c>
      <c r="BN258" s="79">
        <v>0</v>
      </c>
      <c r="BO258" s="58">
        <v>0</v>
      </c>
      <c r="BP258" s="57">
        <v>0</v>
      </c>
      <c r="BQ258" s="78">
        <v>0</v>
      </c>
      <c r="BR258" s="78">
        <v>0</v>
      </c>
      <c r="BS258" s="78">
        <v>0</v>
      </c>
      <c r="BT258" s="79">
        <v>0</v>
      </c>
      <c r="BU258" s="58">
        <v>0</v>
      </c>
      <c r="BV258" s="57">
        <v>0</v>
      </c>
      <c r="BW258" s="78">
        <v>0</v>
      </c>
      <c r="BX258" s="78">
        <v>0</v>
      </c>
      <c r="BY258" s="78">
        <v>0</v>
      </c>
      <c r="BZ258" s="79">
        <v>0</v>
      </c>
      <c r="CA258" s="58">
        <v>0</v>
      </c>
      <c r="CB258" s="57">
        <v>0</v>
      </c>
      <c r="CC258" s="78">
        <v>0</v>
      </c>
      <c r="CD258" s="78">
        <v>0</v>
      </c>
      <c r="CE258" s="78">
        <v>0</v>
      </c>
      <c r="CF258" s="79">
        <v>0</v>
      </c>
      <c r="CG258" s="58">
        <v>0</v>
      </c>
      <c r="CH258" s="57">
        <v>0</v>
      </c>
      <c r="CI258" s="78">
        <v>0</v>
      </c>
      <c r="CJ258" s="78">
        <v>0</v>
      </c>
      <c r="CK258" s="78">
        <v>0</v>
      </c>
      <c r="CL258" s="79">
        <v>0</v>
      </c>
      <c r="CM258" s="58">
        <v>0</v>
      </c>
      <c r="CN258" s="57">
        <v>0</v>
      </c>
      <c r="CO258" s="78">
        <v>0</v>
      </c>
      <c r="CP258" s="78">
        <v>0</v>
      </c>
      <c r="CQ258" s="78">
        <v>0</v>
      </c>
      <c r="CR258" s="79">
        <v>0</v>
      </c>
      <c r="CS258" s="58">
        <v>0</v>
      </c>
      <c r="CT258" s="57">
        <v>0</v>
      </c>
      <c r="CU258" s="83">
        <v>0</v>
      </c>
      <c r="CV258" s="79">
        <v>0</v>
      </c>
      <c r="CW258" s="78">
        <v>0</v>
      </c>
      <c r="CX258" s="79">
        <v>0</v>
      </c>
      <c r="CY258" s="58">
        <v>0</v>
      </c>
      <c r="CZ258" s="57">
        <v>0</v>
      </c>
      <c r="DA258" s="83">
        <v>0</v>
      </c>
      <c r="DB258" s="79">
        <v>0</v>
      </c>
      <c r="DC258" s="78">
        <v>0</v>
      </c>
      <c r="DD258" s="78">
        <v>0</v>
      </c>
      <c r="DE258" s="78">
        <v>0</v>
      </c>
      <c r="DF258" s="57">
        <v>0</v>
      </c>
      <c r="DG258" s="82">
        <v>0</v>
      </c>
      <c r="DH258" s="78">
        <v>0</v>
      </c>
      <c r="DI258" s="58">
        <v>0</v>
      </c>
      <c r="DJ258" s="58">
        <v>0</v>
      </c>
      <c r="DK258" s="58">
        <v>0</v>
      </c>
      <c r="DL258" s="57">
        <v>0</v>
      </c>
      <c r="DM258" s="83">
        <v>0</v>
      </c>
      <c r="DN258" s="79">
        <v>0</v>
      </c>
      <c r="DO258" s="78">
        <v>0</v>
      </c>
      <c r="DP258" s="58">
        <v>0</v>
      </c>
      <c r="DQ258" s="58">
        <v>0</v>
      </c>
      <c r="DR258" s="57">
        <v>0</v>
      </c>
      <c r="DS258" s="83">
        <v>0</v>
      </c>
      <c r="DT258" s="79">
        <v>0</v>
      </c>
      <c r="DU258" s="78">
        <v>0</v>
      </c>
      <c r="DV258" s="58">
        <v>0</v>
      </c>
      <c r="DW258" s="58">
        <v>0</v>
      </c>
      <c r="DX258" s="57">
        <v>0</v>
      </c>
      <c r="DY258" s="58">
        <v>0</v>
      </c>
      <c r="DZ258" s="58">
        <v>0</v>
      </c>
      <c r="EA258" s="58">
        <v>0</v>
      </c>
      <c r="EB258" s="58">
        <v>0</v>
      </c>
      <c r="EC258" s="58">
        <v>0</v>
      </c>
      <c r="ED258" s="57">
        <v>0</v>
      </c>
      <c r="EE258" s="83">
        <v>0</v>
      </c>
      <c r="EF258" s="79">
        <v>0</v>
      </c>
      <c r="EG258" s="78">
        <v>0</v>
      </c>
      <c r="EH258" s="58">
        <v>0</v>
      </c>
      <c r="EI258" s="58">
        <v>0</v>
      </c>
      <c r="EJ258" s="57"/>
      <c r="EK258" s="58">
        <v>0</v>
      </c>
      <c r="EL258" s="58"/>
      <c r="EM258" s="58"/>
      <c r="EN258" s="58"/>
      <c r="EO258" s="58">
        <v>0</v>
      </c>
      <c r="EP258" s="58"/>
      <c r="EQ258" s="58">
        <v>0</v>
      </c>
      <c r="ER258" s="58"/>
      <c r="ES258" s="58"/>
      <c r="ET258" s="58"/>
      <c r="EU258" s="58">
        <v>0</v>
      </c>
      <c r="EV258" s="58"/>
      <c r="EW258" s="58">
        <v>0</v>
      </c>
      <c r="EX258" s="78"/>
      <c r="EY258" s="81"/>
      <c r="EZ258" s="78"/>
      <c r="FA258" s="81">
        <v>0</v>
      </c>
      <c r="FC258" s="21">
        <v>0</v>
      </c>
      <c r="FG258" s="21">
        <v>0</v>
      </c>
      <c r="FI258" s="21">
        <v>0</v>
      </c>
      <c r="FM258" s="21">
        <v>0</v>
      </c>
      <c r="FO258" s="21">
        <v>0</v>
      </c>
      <c r="FU258" s="21">
        <v>0</v>
      </c>
      <c r="GA258" s="21">
        <v>0</v>
      </c>
      <c r="GG258" s="8">
        <v>0</v>
      </c>
      <c r="GM258" s="8">
        <v>0</v>
      </c>
      <c r="GS258" s="8">
        <v>0</v>
      </c>
    </row>
    <row r="259" spans="1:201">
      <c r="F259" s="30"/>
      <c r="H259" s="77">
        <v>0</v>
      </c>
      <c r="I259" s="51">
        <v>0</v>
      </c>
      <c r="J259" s="82">
        <v>0</v>
      </c>
      <c r="K259" s="77">
        <v>0</v>
      </c>
      <c r="L259" s="77">
        <v>0</v>
      </c>
      <c r="M259" s="77">
        <v>0</v>
      </c>
      <c r="N259" s="57">
        <v>0</v>
      </c>
      <c r="O259" s="82">
        <v>0</v>
      </c>
      <c r="P259" s="78">
        <v>0</v>
      </c>
      <c r="Q259" s="78">
        <v>0</v>
      </c>
      <c r="R259" s="79">
        <v>0</v>
      </c>
      <c r="S259" s="58">
        <v>0</v>
      </c>
      <c r="T259" s="57">
        <v>0</v>
      </c>
      <c r="U259" s="82">
        <v>0</v>
      </c>
      <c r="V259" s="79">
        <v>0</v>
      </c>
      <c r="W259" s="78">
        <v>0</v>
      </c>
      <c r="X259" s="79">
        <v>0</v>
      </c>
      <c r="Y259" s="58">
        <v>0</v>
      </c>
      <c r="Z259" s="57">
        <v>0</v>
      </c>
      <c r="AA259" s="83">
        <v>0</v>
      </c>
      <c r="AB259" s="79">
        <v>0</v>
      </c>
      <c r="AC259" s="78">
        <v>0</v>
      </c>
      <c r="AD259" s="79">
        <v>0</v>
      </c>
      <c r="AE259" s="58">
        <v>0</v>
      </c>
      <c r="AF259" s="57">
        <v>0</v>
      </c>
      <c r="AG259" s="82">
        <v>0</v>
      </c>
      <c r="AH259" s="78">
        <v>0</v>
      </c>
      <c r="AI259" s="78">
        <v>0</v>
      </c>
      <c r="AJ259" s="79">
        <v>0</v>
      </c>
      <c r="AK259" s="58">
        <v>0</v>
      </c>
      <c r="AL259" s="57">
        <v>0</v>
      </c>
      <c r="AM259" s="78">
        <v>0</v>
      </c>
      <c r="AN259" s="82">
        <v>0</v>
      </c>
      <c r="AO259" s="78">
        <v>0</v>
      </c>
      <c r="AP259" s="79">
        <v>0</v>
      </c>
      <c r="AQ259" s="58">
        <v>0</v>
      </c>
      <c r="AR259" s="57">
        <v>0</v>
      </c>
      <c r="AS259" s="78">
        <v>0</v>
      </c>
      <c r="AT259" s="78">
        <v>0</v>
      </c>
      <c r="AU259" s="78">
        <v>0</v>
      </c>
      <c r="AV259" s="79">
        <v>0</v>
      </c>
      <c r="AW259" s="58">
        <v>0</v>
      </c>
      <c r="AX259" s="57">
        <v>0</v>
      </c>
      <c r="AY259" s="83">
        <v>0</v>
      </c>
      <c r="AZ259" s="79">
        <v>0</v>
      </c>
      <c r="BA259" s="78">
        <v>0</v>
      </c>
      <c r="BB259" s="79">
        <v>0</v>
      </c>
      <c r="BC259" s="58">
        <v>0</v>
      </c>
      <c r="BD259" s="57">
        <v>0</v>
      </c>
      <c r="BE259" s="78">
        <v>0</v>
      </c>
      <c r="BF259" s="78">
        <v>0</v>
      </c>
      <c r="BG259" s="78">
        <v>0</v>
      </c>
      <c r="BH259" s="79">
        <v>0</v>
      </c>
      <c r="BI259" s="58">
        <v>0</v>
      </c>
      <c r="BJ259" s="57">
        <v>0</v>
      </c>
      <c r="BK259" s="83">
        <v>0</v>
      </c>
      <c r="BL259" s="79">
        <v>0</v>
      </c>
      <c r="BM259" s="78">
        <v>0</v>
      </c>
      <c r="BN259" s="79">
        <v>0</v>
      </c>
      <c r="BO259" s="58">
        <v>0</v>
      </c>
      <c r="BP259" s="57">
        <v>0</v>
      </c>
      <c r="BQ259" s="78">
        <v>0</v>
      </c>
      <c r="BR259" s="78">
        <v>0</v>
      </c>
      <c r="BS259" s="78">
        <v>0</v>
      </c>
      <c r="BT259" s="79">
        <v>0</v>
      </c>
      <c r="BU259" s="58">
        <v>0</v>
      </c>
      <c r="BV259" s="57">
        <v>0</v>
      </c>
      <c r="BW259" s="78">
        <v>0</v>
      </c>
      <c r="BX259" s="78">
        <v>0</v>
      </c>
      <c r="BY259" s="78">
        <v>0</v>
      </c>
      <c r="BZ259" s="79">
        <v>0</v>
      </c>
      <c r="CA259" s="58">
        <v>0</v>
      </c>
      <c r="CB259" s="57">
        <v>0</v>
      </c>
      <c r="CC259" s="78">
        <v>0</v>
      </c>
      <c r="CD259" s="78">
        <v>0</v>
      </c>
      <c r="CE259" s="78">
        <v>0</v>
      </c>
      <c r="CF259" s="79">
        <v>0</v>
      </c>
      <c r="CG259" s="58">
        <v>0</v>
      </c>
      <c r="CH259" s="57">
        <v>0</v>
      </c>
      <c r="CI259" s="78">
        <v>0</v>
      </c>
      <c r="CJ259" s="78">
        <v>0</v>
      </c>
      <c r="CK259" s="78">
        <v>0</v>
      </c>
      <c r="CL259" s="79">
        <v>0</v>
      </c>
      <c r="CM259" s="58">
        <v>0</v>
      </c>
      <c r="CN259" s="57">
        <v>0</v>
      </c>
      <c r="CO259" s="78">
        <v>0</v>
      </c>
      <c r="CP259" s="78">
        <v>0</v>
      </c>
      <c r="CQ259" s="78">
        <v>0</v>
      </c>
      <c r="CR259" s="79">
        <v>0</v>
      </c>
      <c r="CS259" s="58">
        <v>0</v>
      </c>
      <c r="CT259" s="57">
        <v>0</v>
      </c>
      <c r="CU259" s="83">
        <v>0</v>
      </c>
      <c r="CV259" s="79">
        <v>0</v>
      </c>
      <c r="CW259" s="78">
        <v>0</v>
      </c>
      <c r="CX259" s="79">
        <v>0</v>
      </c>
      <c r="CY259" s="58">
        <v>0</v>
      </c>
      <c r="CZ259" s="57">
        <v>0</v>
      </c>
      <c r="DA259" s="83">
        <v>0</v>
      </c>
      <c r="DB259" s="79">
        <v>0</v>
      </c>
      <c r="DC259" s="78">
        <v>0</v>
      </c>
      <c r="DD259" s="78">
        <v>0</v>
      </c>
      <c r="DE259" s="78">
        <v>0</v>
      </c>
      <c r="DF259" s="57">
        <v>0</v>
      </c>
      <c r="DG259" s="58">
        <v>0</v>
      </c>
      <c r="DH259" s="58">
        <v>0</v>
      </c>
      <c r="DI259" s="58">
        <v>0</v>
      </c>
      <c r="DJ259" s="58">
        <v>0</v>
      </c>
      <c r="DK259" s="58">
        <v>0</v>
      </c>
      <c r="DL259" s="57">
        <v>0</v>
      </c>
      <c r="DM259" s="83">
        <v>0</v>
      </c>
      <c r="DN259" s="79">
        <v>0</v>
      </c>
      <c r="DO259" s="78">
        <v>0</v>
      </c>
      <c r="DP259" s="58">
        <v>0</v>
      </c>
      <c r="DQ259" s="58">
        <v>0</v>
      </c>
      <c r="DR259" s="57">
        <v>0</v>
      </c>
      <c r="DS259" s="83">
        <v>0</v>
      </c>
      <c r="DT259" s="79">
        <v>0</v>
      </c>
      <c r="DU259" s="78">
        <v>0</v>
      </c>
      <c r="DV259" s="58">
        <v>0</v>
      </c>
      <c r="DW259" s="58">
        <v>0</v>
      </c>
      <c r="DX259" s="57">
        <v>0</v>
      </c>
      <c r="DY259" s="58">
        <v>0</v>
      </c>
      <c r="DZ259" s="58">
        <v>0</v>
      </c>
      <c r="EA259" s="58">
        <v>0</v>
      </c>
      <c r="EB259" s="58">
        <v>0</v>
      </c>
      <c r="EC259" s="58">
        <v>0</v>
      </c>
      <c r="ED259" s="57">
        <v>0</v>
      </c>
      <c r="EE259" s="83">
        <v>0</v>
      </c>
      <c r="EF259" s="79">
        <v>0</v>
      </c>
      <c r="EG259" s="58">
        <v>0</v>
      </c>
      <c r="EH259" s="58">
        <v>0</v>
      </c>
      <c r="EI259" s="58">
        <v>0</v>
      </c>
      <c r="EJ259" s="57"/>
      <c r="EK259" s="58">
        <v>0</v>
      </c>
      <c r="EL259" s="58"/>
      <c r="EM259" s="58"/>
      <c r="EN259" s="58"/>
      <c r="EO259" s="58">
        <v>0</v>
      </c>
      <c r="EP259" s="58"/>
      <c r="EQ259" s="58">
        <v>0</v>
      </c>
      <c r="ER259" s="58"/>
      <c r="ES259" s="58"/>
      <c r="ET259" s="58"/>
      <c r="EU259" s="58">
        <v>0</v>
      </c>
      <c r="EV259" s="58"/>
      <c r="EW259" s="58">
        <v>0</v>
      </c>
      <c r="EX259" s="78"/>
      <c r="EY259" s="81"/>
      <c r="EZ259" s="78"/>
      <c r="FA259" s="81">
        <v>0</v>
      </c>
      <c r="FC259" s="21">
        <v>0</v>
      </c>
      <c r="FG259" s="21">
        <v>0</v>
      </c>
      <c r="FI259" s="21">
        <v>0</v>
      </c>
      <c r="FM259" s="21">
        <v>0</v>
      </c>
      <c r="FO259" s="21">
        <v>0</v>
      </c>
      <c r="FU259" s="21">
        <v>0</v>
      </c>
      <c r="GA259" s="21">
        <v>0</v>
      </c>
      <c r="GG259" s="8">
        <v>0</v>
      </c>
      <c r="GM259" s="8">
        <v>0</v>
      </c>
      <c r="GS259" s="8">
        <v>0</v>
      </c>
    </row>
    <row r="260" spans="1:201">
      <c r="F260" s="30"/>
      <c r="H260" s="77">
        <v>0</v>
      </c>
      <c r="I260" s="51">
        <v>0</v>
      </c>
      <c r="J260" s="82">
        <v>0</v>
      </c>
      <c r="K260" s="77">
        <v>0</v>
      </c>
      <c r="L260" s="77">
        <v>0</v>
      </c>
      <c r="M260" s="77">
        <v>0</v>
      </c>
      <c r="N260" s="57">
        <v>0</v>
      </c>
      <c r="O260" s="82">
        <v>0</v>
      </c>
      <c r="P260" s="78">
        <v>0</v>
      </c>
      <c r="Q260" s="78">
        <v>0</v>
      </c>
      <c r="R260" s="79">
        <v>0</v>
      </c>
      <c r="S260" s="58">
        <v>0</v>
      </c>
      <c r="T260" s="57">
        <v>0</v>
      </c>
      <c r="U260" s="82">
        <v>0</v>
      </c>
      <c r="V260" s="79">
        <v>0</v>
      </c>
      <c r="W260" s="78">
        <v>0</v>
      </c>
      <c r="X260" s="79">
        <v>0</v>
      </c>
      <c r="Y260" s="58">
        <v>0</v>
      </c>
      <c r="Z260" s="57">
        <v>0</v>
      </c>
      <c r="AA260" s="83">
        <v>0</v>
      </c>
      <c r="AB260" s="79">
        <v>0</v>
      </c>
      <c r="AC260" s="78">
        <v>0</v>
      </c>
      <c r="AD260" s="79">
        <v>0</v>
      </c>
      <c r="AE260" s="58">
        <v>0</v>
      </c>
      <c r="AF260" s="57">
        <v>0</v>
      </c>
      <c r="AG260" s="82">
        <v>0</v>
      </c>
      <c r="AH260" s="82">
        <v>0</v>
      </c>
      <c r="AI260" s="78">
        <v>0</v>
      </c>
      <c r="AJ260" s="79">
        <v>0</v>
      </c>
      <c r="AK260" s="58">
        <v>0</v>
      </c>
      <c r="AL260" s="57">
        <v>0</v>
      </c>
      <c r="AM260" s="78">
        <v>0</v>
      </c>
      <c r="AN260" s="82">
        <v>0</v>
      </c>
      <c r="AO260" s="50">
        <v>0</v>
      </c>
      <c r="AP260" s="79">
        <v>0</v>
      </c>
      <c r="AQ260" s="58">
        <v>0</v>
      </c>
      <c r="AR260" s="57">
        <v>0</v>
      </c>
      <c r="AS260" s="78">
        <v>0</v>
      </c>
      <c r="AT260" s="78">
        <v>0</v>
      </c>
      <c r="AU260" s="78">
        <v>0</v>
      </c>
      <c r="AV260" s="79">
        <v>0</v>
      </c>
      <c r="AW260" s="58">
        <v>0</v>
      </c>
      <c r="AX260" s="57">
        <v>0</v>
      </c>
      <c r="AY260" s="83">
        <v>0</v>
      </c>
      <c r="AZ260" s="79">
        <v>0</v>
      </c>
      <c r="BA260" s="78">
        <v>0</v>
      </c>
      <c r="BB260" s="79">
        <v>0</v>
      </c>
      <c r="BC260" s="58">
        <v>0</v>
      </c>
      <c r="BD260" s="57">
        <v>0</v>
      </c>
      <c r="BE260" s="78">
        <v>0</v>
      </c>
      <c r="BF260" s="78">
        <v>0</v>
      </c>
      <c r="BG260" s="78">
        <v>0</v>
      </c>
      <c r="BH260" s="79">
        <v>0</v>
      </c>
      <c r="BI260" s="58">
        <v>0</v>
      </c>
      <c r="BJ260" s="57">
        <v>0</v>
      </c>
      <c r="BK260" s="83">
        <v>0</v>
      </c>
      <c r="BL260" s="79">
        <v>0</v>
      </c>
      <c r="BM260" s="78">
        <v>0</v>
      </c>
      <c r="BN260" s="79">
        <v>0</v>
      </c>
      <c r="BO260" s="58">
        <v>0</v>
      </c>
      <c r="BP260" s="57">
        <v>0</v>
      </c>
      <c r="BQ260" s="78">
        <v>0</v>
      </c>
      <c r="BR260" s="78">
        <v>0</v>
      </c>
      <c r="BS260" s="78">
        <v>0</v>
      </c>
      <c r="BT260" s="79">
        <v>0</v>
      </c>
      <c r="BU260" s="58">
        <v>0</v>
      </c>
      <c r="BV260" s="57">
        <v>0</v>
      </c>
      <c r="BW260" s="78">
        <v>0</v>
      </c>
      <c r="BX260" s="78">
        <v>0</v>
      </c>
      <c r="BY260" s="78">
        <v>0</v>
      </c>
      <c r="BZ260" s="79">
        <v>0</v>
      </c>
      <c r="CA260" s="58">
        <v>0</v>
      </c>
      <c r="CB260" s="57">
        <v>0</v>
      </c>
      <c r="CC260" s="78">
        <v>0</v>
      </c>
      <c r="CD260" s="78">
        <v>0</v>
      </c>
      <c r="CE260" s="78">
        <v>0</v>
      </c>
      <c r="CF260" s="79">
        <v>0</v>
      </c>
      <c r="CG260" s="58">
        <v>0</v>
      </c>
      <c r="CH260" s="57">
        <v>0</v>
      </c>
      <c r="CI260" s="78">
        <v>0</v>
      </c>
      <c r="CJ260" s="78">
        <v>0</v>
      </c>
      <c r="CK260" s="78">
        <v>0</v>
      </c>
      <c r="CL260" s="79">
        <v>0</v>
      </c>
      <c r="CM260" s="58">
        <v>0</v>
      </c>
      <c r="CN260" s="57">
        <v>0</v>
      </c>
      <c r="CO260" s="78">
        <v>0</v>
      </c>
      <c r="CP260" s="78">
        <v>0</v>
      </c>
      <c r="CQ260" s="78">
        <v>0</v>
      </c>
      <c r="CR260" s="79">
        <v>0</v>
      </c>
      <c r="CS260" s="58">
        <v>0</v>
      </c>
      <c r="CT260" s="57">
        <v>0</v>
      </c>
      <c r="CU260" s="83">
        <v>0</v>
      </c>
      <c r="CV260" s="79">
        <v>0</v>
      </c>
      <c r="CW260" s="78">
        <v>0</v>
      </c>
      <c r="CX260" s="79">
        <v>0</v>
      </c>
      <c r="CY260" s="58">
        <v>0</v>
      </c>
      <c r="CZ260" s="57">
        <v>0</v>
      </c>
      <c r="DA260" s="83">
        <v>0</v>
      </c>
      <c r="DB260" s="79">
        <v>0</v>
      </c>
      <c r="DC260" s="78">
        <v>0</v>
      </c>
      <c r="DD260" s="78">
        <v>0</v>
      </c>
      <c r="DE260" s="78">
        <v>0</v>
      </c>
      <c r="DF260" s="57">
        <v>0</v>
      </c>
      <c r="DG260" s="58">
        <v>0</v>
      </c>
      <c r="DH260" s="58">
        <v>0</v>
      </c>
      <c r="DI260" s="58">
        <v>0</v>
      </c>
      <c r="DJ260" s="58">
        <v>0</v>
      </c>
      <c r="DK260" s="58">
        <v>0</v>
      </c>
      <c r="DL260" s="57">
        <v>0</v>
      </c>
      <c r="DM260" s="83">
        <v>0</v>
      </c>
      <c r="DN260" s="79">
        <v>0</v>
      </c>
      <c r="DO260" s="78">
        <v>0</v>
      </c>
      <c r="DP260" s="58">
        <v>0</v>
      </c>
      <c r="DQ260" s="58">
        <v>0</v>
      </c>
      <c r="DR260" s="57">
        <v>0</v>
      </c>
      <c r="DS260" s="83">
        <v>0</v>
      </c>
      <c r="DT260" s="79">
        <v>0</v>
      </c>
      <c r="DU260" s="58">
        <v>0</v>
      </c>
      <c r="DV260" s="58">
        <v>0</v>
      </c>
      <c r="DW260" s="58">
        <v>0</v>
      </c>
      <c r="DX260" s="57">
        <v>0</v>
      </c>
      <c r="DY260" s="58">
        <v>0</v>
      </c>
      <c r="DZ260" s="58">
        <v>0</v>
      </c>
      <c r="EA260" s="58">
        <v>0</v>
      </c>
      <c r="EB260" s="58">
        <v>0</v>
      </c>
      <c r="EC260" s="58">
        <v>0</v>
      </c>
      <c r="ED260" s="57">
        <v>0</v>
      </c>
      <c r="EE260" s="83">
        <v>0</v>
      </c>
      <c r="EF260" s="79">
        <v>0</v>
      </c>
      <c r="EG260" s="58">
        <v>0</v>
      </c>
      <c r="EH260" s="58">
        <v>0</v>
      </c>
      <c r="EI260" s="58">
        <v>0</v>
      </c>
      <c r="EJ260" s="57"/>
      <c r="EK260" s="58">
        <v>0</v>
      </c>
      <c r="EL260" s="58"/>
      <c r="EM260" s="58"/>
      <c r="EN260" s="58"/>
      <c r="EO260" s="58">
        <v>0</v>
      </c>
      <c r="EP260" s="58"/>
      <c r="EQ260" s="58">
        <v>0</v>
      </c>
      <c r="ER260" s="58"/>
      <c r="ES260" s="58"/>
      <c r="ET260" s="58"/>
      <c r="EU260" s="58">
        <v>0</v>
      </c>
      <c r="EV260" s="58"/>
      <c r="EW260" s="58">
        <v>0</v>
      </c>
      <c r="EX260" s="78"/>
      <c r="EY260" s="81"/>
      <c r="EZ260" s="78"/>
      <c r="FA260" s="81">
        <v>0</v>
      </c>
      <c r="FC260" s="21">
        <v>0</v>
      </c>
      <c r="FG260" s="21">
        <v>0</v>
      </c>
      <c r="FI260" s="21">
        <v>0</v>
      </c>
      <c r="FM260" s="21">
        <v>0</v>
      </c>
      <c r="FO260" s="21">
        <v>0</v>
      </c>
      <c r="FU260" s="21">
        <v>0</v>
      </c>
      <c r="GA260" s="21">
        <v>0</v>
      </c>
      <c r="GG260" s="8">
        <v>0</v>
      </c>
      <c r="GM260" s="8">
        <v>0</v>
      </c>
      <c r="GS260" s="8">
        <v>0</v>
      </c>
    </row>
    <row r="261" spans="1:201">
      <c r="B261" s="7"/>
      <c r="F261" s="30"/>
      <c r="H261" s="77">
        <v>0</v>
      </c>
      <c r="I261" s="51">
        <v>0</v>
      </c>
      <c r="J261" s="82">
        <v>0</v>
      </c>
      <c r="K261" s="77">
        <v>0</v>
      </c>
      <c r="L261" s="77">
        <v>0</v>
      </c>
      <c r="M261" s="77">
        <v>0</v>
      </c>
      <c r="N261" s="57">
        <v>0</v>
      </c>
      <c r="O261" s="82">
        <v>0</v>
      </c>
      <c r="P261" s="78">
        <v>0</v>
      </c>
      <c r="Q261" s="78">
        <v>0</v>
      </c>
      <c r="R261" s="79">
        <v>0</v>
      </c>
      <c r="S261" s="58">
        <v>0</v>
      </c>
      <c r="T261" s="57">
        <v>0</v>
      </c>
      <c r="U261" s="82">
        <v>0</v>
      </c>
      <c r="V261" s="79">
        <v>0</v>
      </c>
      <c r="W261" s="78">
        <v>0</v>
      </c>
      <c r="X261" s="79">
        <v>0</v>
      </c>
      <c r="Y261" s="58">
        <v>0</v>
      </c>
      <c r="Z261" s="57">
        <v>0</v>
      </c>
      <c r="AA261" s="83">
        <v>0</v>
      </c>
      <c r="AB261" s="79">
        <v>0</v>
      </c>
      <c r="AC261" s="78">
        <v>0</v>
      </c>
      <c r="AD261" s="79">
        <v>0</v>
      </c>
      <c r="AE261" s="58">
        <v>0</v>
      </c>
      <c r="AF261" s="57">
        <v>0</v>
      </c>
      <c r="AG261" s="78">
        <v>0</v>
      </c>
      <c r="AH261" s="82">
        <v>0</v>
      </c>
      <c r="AI261" s="78">
        <v>0</v>
      </c>
      <c r="AJ261" s="79">
        <v>0</v>
      </c>
      <c r="AK261" s="58">
        <v>0</v>
      </c>
      <c r="AL261" s="57">
        <v>0</v>
      </c>
      <c r="AM261" s="78">
        <v>0</v>
      </c>
      <c r="AN261" s="78">
        <v>0</v>
      </c>
      <c r="AO261" s="78">
        <v>0</v>
      </c>
      <c r="AP261" s="79">
        <v>0</v>
      </c>
      <c r="AQ261" s="58">
        <v>0</v>
      </c>
      <c r="AR261" s="57">
        <v>0</v>
      </c>
      <c r="AS261" s="78">
        <v>0</v>
      </c>
      <c r="AT261" s="78">
        <v>0</v>
      </c>
      <c r="AU261" s="78">
        <v>0</v>
      </c>
      <c r="AV261" s="79">
        <v>0</v>
      </c>
      <c r="AW261" s="58">
        <v>0</v>
      </c>
      <c r="AX261" s="57">
        <v>0</v>
      </c>
      <c r="AY261" s="83">
        <v>0</v>
      </c>
      <c r="AZ261" s="79">
        <v>0</v>
      </c>
      <c r="BA261" s="78">
        <v>0</v>
      </c>
      <c r="BB261" s="79">
        <v>0</v>
      </c>
      <c r="BC261" s="58">
        <v>0</v>
      </c>
      <c r="BD261" s="57">
        <v>0</v>
      </c>
      <c r="BE261" s="78">
        <v>0</v>
      </c>
      <c r="BF261" s="78">
        <v>0</v>
      </c>
      <c r="BG261" s="78">
        <v>0</v>
      </c>
      <c r="BH261" s="79">
        <v>0</v>
      </c>
      <c r="BI261" s="58">
        <v>0</v>
      </c>
      <c r="BJ261" s="57">
        <v>0</v>
      </c>
      <c r="BK261" s="83">
        <v>0</v>
      </c>
      <c r="BL261" s="79">
        <v>0</v>
      </c>
      <c r="BM261" s="78">
        <v>0</v>
      </c>
      <c r="BN261" s="79">
        <v>0</v>
      </c>
      <c r="BO261" s="58">
        <v>0</v>
      </c>
      <c r="BP261" s="57">
        <v>0</v>
      </c>
      <c r="BQ261" s="78">
        <v>0</v>
      </c>
      <c r="BR261" s="78">
        <v>0</v>
      </c>
      <c r="BS261" s="78">
        <v>0</v>
      </c>
      <c r="BT261" s="79">
        <v>0</v>
      </c>
      <c r="BU261" s="58">
        <v>0</v>
      </c>
      <c r="BV261" s="57">
        <v>0</v>
      </c>
      <c r="BW261" s="78">
        <v>0</v>
      </c>
      <c r="BX261" s="78">
        <v>0</v>
      </c>
      <c r="BY261" s="78">
        <v>0</v>
      </c>
      <c r="BZ261" s="79">
        <v>0</v>
      </c>
      <c r="CA261" s="58">
        <v>0</v>
      </c>
      <c r="CB261" s="57">
        <v>0</v>
      </c>
      <c r="CC261" s="78">
        <v>0</v>
      </c>
      <c r="CD261" s="78">
        <v>0</v>
      </c>
      <c r="CE261" s="78">
        <v>0</v>
      </c>
      <c r="CF261" s="79">
        <v>0</v>
      </c>
      <c r="CG261" s="58">
        <v>0</v>
      </c>
      <c r="CH261" s="57">
        <v>0</v>
      </c>
      <c r="CI261" s="78">
        <v>0</v>
      </c>
      <c r="CJ261" s="78">
        <v>0</v>
      </c>
      <c r="CK261" s="78">
        <v>0</v>
      </c>
      <c r="CL261" s="79">
        <v>0</v>
      </c>
      <c r="CM261" s="58">
        <v>0</v>
      </c>
      <c r="CN261" s="57">
        <v>0</v>
      </c>
      <c r="CO261" s="78">
        <v>0</v>
      </c>
      <c r="CP261" s="78">
        <v>0</v>
      </c>
      <c r="CQ261" s="78">
        <v>0</v>
      </c>
      <c r="CR261" s="79">
        <v>0</v>
      </c>
      <c r="CS261" s="58">
        <v>0</v>
      </c>
      <c r="CT261" s="57">
        <v>0</v>
      </c>
      <c r="CU261" s="78">
        <v>0</v>
      </c>
      <c r="CV261" s="82">
        <v>0</v>
      </c>
      <c r="CW261" s="78">
        <v>0</v>
      </c>
      <c r="CX261" s="79">
        <v>0</v>
      </c>
      <c r="CY261" s="58">
        <v>0</v>
      </c>
      <c r="CZ261" s="57">
        <v>0</v>
      </c>
      <c r="DA261" s="83">
        <v>0</v>
      </c>
      <c r="DB261" s="79">
        <v>0</v>
      </c>
      <c r="DC261" s="78">
        <v>0</v>
      </c>
      <c r="DD261" s="78">
        <v>0</v>
      </c>
      <c r="DE261" s="78">
        <v>0</v>
      </c>
      <c r="DF261" s="57">
        <v>0</v>
      </c>
      <c r="DG261" s="58">
        <v>0</v>
      </c>
      <c r="DH261" s="58">
        <v>0</v>
      </c>
      <c r="DI261" s="58">
        <v>0</v>
      </c>
      <c r="DJ261" s="58">
        <v>0</v>
      </c>
      <c r="DK261" s="58">
        <v>0</v>
      </c>
      <c r="DL261" s="57">
        <v>0</v>
      </c>
      <c r="DM261" s="83">
        <v>0</v>
      </c>
      <c r="DN261" s="79">
        <v>0</v>
      </c>
      <c r="DO261" s="78">
        <v>0</v>
      </c>
      <c r="DP261" s="58">
        <v>0</v>
      </c>
      <c r="DQ261" s="58">
        <v>0</v>
      </c>
      <c r="DR261" s="57">
        <v>0</v>
      </c>
      <c r="DS261" s="83">
        <v>0</v>
      </c>
      <c r="DT261" s="79">
        <v>0</v>
      </c>
      <c r="DU261" s="58">
        <v>0</v>
      </c>
      <c r="DV261" s="58">
        <v>0</v>
      </c>
      <c r="DW261" s="58">
        <v>0</v>
      </c>
      <c r="DX261" s="57">
        <v>0</v>
      </c>
      <c r="DY261" s="58">
        <v>0</v>
      </c>
      <c r="DZ261" s="58">
        <v>0</v>
      </c>
      <c r="EA261" s="58">
        <v>0</v>
      </c>
      <c r="EB261" s="58">
        <v>0</v>
      </c>
      <c r="EC261" s="58">
        <v>0</v>
      </c>
      <c r="ED261" s="57">
        <v>0</v>
      </c>
      <c r="EE261" s="83">
        <v>0</v>
      </c>
      <c r="EF261" s="79">
        <v>0</v>
      </c>
      <c r="EG261" s="58">
        <v>0</v>
      </c>
      <c r="EH261" s="58">
        <v>0</v>
      </c>
      <c r="EI261" s="58">
        <v>0</v>
      </c>
      <c r="EJ261" s="57"/>
      <c r="EK261" s="58">
        <v>0</v>
      </c>
      <c r="EL261" s="58"/>
      <c r="EM261" s="58"/>
      <c r="EN261" s="58"/>
      <c r="EO261" s="58">
        <v>0</v>
      </c>
      <c r="EP261" s="58"/>
      <c r="EQ261" s="58">
        <v>0</v>
      </c>
      <c r="ER261" s="58"/>
      <c r="ES261" s="58"/>
      <c r="ET261" s="58"/>
      <c r="EU261" s="58">
        <v>0</v>
      </c>
      <c r="EV261" s="58"/>
      <c r="EW261" s="58">
        <v>0</v>
      </c>
      <c r="EX261" s="78"/>
      <c r="EY261" s="81"/>
      <c r="EZ261" s="78"/>
      <c r="FA261" s="81">
        <v>0</v>
      </c>
      <c r="FC261" s="21">
        <v>0</v>
      </c>
      <c r="FG261" s="21">
        <v>0</v>
      </c>
      <c r="FI261" s="21">
        <v>0</v>
      </c>
      <c r="FM261" s="21">
        <v>0</v>
      </c>
      <c r="FO261" s="21">
        <v>0</v>
      </c>
      <c r="FU261" s="21">
        <v>0</v>
      </c>
      <c r="GA261" s="21">
        <v>0</v>
      </c>
      <c r="GG261" s="8">
        <v>0</v>
      </c>
      <c r="GM261" s="8">
        <v>0</v>
      </c>
      <c r="GS261" s="8">
        <v>0</v>
      </c>
    </row>
    <row r="262" spans="1:201">
      <c r="B262" s="7"/>
      <c r="F262" s="30"/>
      <c r="H262" s="77">
        <v>0</v>
      </c>
      <c r="I262" s="51">
        <v>0</v>
      </c>
      <c r="J262" s="82">
        <v>0</v>
      </c>
      <c r="K262" s="77">
        <v>0</v>
      </c>
      <c r="L262" s="77">
        <v>0</v>
      </c>
      <c r="M262" s="77">
        <v>0</v>
      </c>
      <c r="N262" s="57">
        <v>0</v>
      </c>
      <c r="O262" s="82">
        <v>0</v>
      </c>
      <c r="P262" s="78">
        <v>0</v>
      </c>
      <c r="Q262" s="78">
        <v>0</v>
      </c>
      <c r="R262" s="79">
        <v>0</v>
      </c>
      <c r="S262" s="58">
        <v>0</v>
      </c>
      <c r="T262" s="57">
        <v>0</v>
      </c>
      <c r="U262" s="82">
        <v>0</v>
      </c>
      <c r="V262" s="79">
        <v>0</v>
      </c>
      <c r="W262" s="78">
        <v>0</v>
      </c>
      <c r="X262" s="79">
        <v>0</v>
      </c>
      <c r="Y262" s="58">
        <v>0</v>
      </c>
      <c r="Z262" s="57">
        <v>0</v>
      </c>
      <c r="AA262" s="83">
        <v>0</v>
      </c>
      <c r="AB262" s="79">
        <v>0</v>
      </c>
      <c r="AC262" s="78">
        <v>0</v>
      </c>
      <c r="AD262" s="79">
        <v>0</v>
      </c>
      <c r="AE262" s="58">
        <v>0</v>
      </c>
      <c r="AF262" s="57">
        <v>0</v>
      </c>
      <c r="AG262" s="78">
        <v>0</v>
      </c>
      <c r="AH262" s="82">
        <v>0</v>
      </c>
      <c r="AI262" s="78">
        <v>0</v>
      </c>
      <c r="AJ262" s="79">
        <v>0</v>
      </c>
      <c r="AK262" s="58">
        <v>0</v>
      </c>
      <c r="AL262" s="57">
        <v>0</v>
      </c>
      <c r="AM262" s="78">
        <v>0</v>
      </c>
      <c r="AN262" s="78">
        <v>0</v>
      </c>
      <c r="AO262" s="78">
        <v>0</v>
      </c>
      <c r="AP262" s="79">
        <v>0</v>
      </c>
      <c r="AQ262" s="58">
        <v>0</v>
      </c>
      <c r="AR262" s="57">
        <v>0</v>
      </c>
      <c r="AS262" s="78">
        <v>0</v>
      </c>
      <c r="AT262" s="78">
        <v>0</v>
      </c>
      <c r="AU262" s="78">
        <v>0</v>
      </c>
      <c r="AV262" s="79">
        <v>0</v>
      </c>
      <c r="AW262" s="58">
        <v>0</v>
      </c>
      <c r="AX262" s="57">
        <v>0</v>
      </c>
      <c r="AY262" s="83">
        <v>0</v>
      </c>
      <c r="AZ262" s="79">
        <v>0</v>
      </c>
      <c r="BA262" s="78">
        <v>0</v>
      </c>
      <c r="BB262" s="79">
        <v>0</v>
      </c>
      <c r="BC262" s="58">
        <v>0</v>
      </c>
      <c r="BD262" s="57">
        <v>0</v>
      </c>
      <c r="BE262" s="78">
        <v>0</v>
      </c>
      <c r="BF262" s="78">
        <v>0</v>
      </c>
      <c r="BG262" s="78">
        <v>0</v>
      </c>
      <c r="BH262" s="79">
        <v>0</v>
      </c>
      <c r="BI262" s="58">
        <v>0</v>
      </c>
      <c r="BJ262" s="57">
        <v>0</v>
      </c>
      <c r="BK262" s="83">
        <v>0</v>
      </c>
      <c r="BL262" s="79">
        <v>0</v>
      </c>
      <c r="BM262" s="78">
        <v>0</v>
      </c>
      <c r="BN262" s="79">
        <v>0</v>
      </c>
      <c r="BO262" s="58">
        <v>0</v>
      </c>
      <c r="BP262" s="57">
        <v>0</v>
      </c>
      <c r="BQ262" s="78">
        <v>0</v>
      </c>
      <c r="BR262" s="78">
        <v>0</v>
      </c>
      <c r="BS262" s="78">
        <v>0</v>
      </c>
      <c r="BT262" s="79">
        <v>0</v>
      </c>
      <c r="BU262" s="58">
        <v>0</v>
      </c>
      <c r="BV262" s="57">
        <v>0</v>
      </c>
      <c r="BW262" s="78">
        <v>0</v>
      </c>
      <c r="BX262" s="78">
        <v>0</v>
      </c>
      <c r="BY262" s="78">
        <v>0</v>
      </c>
      <c r="BZ262" s="79">
        <v>0</v>
      </c>
      <c r="CA262" s="58">
        <v>0</v>
      </c>
      <c r="CB262" s="57">
        <v>0</v>
      </c>
      <c r="CC262" s="78">
        <v>0</v>
      </c>
      <c r="CD262" s="78">
        <v>0</v>
      </c>
      <c r="CE262" s="78">
        <v>0</v>
      </c>
      <c r="CF262" s="79">
        <v>0</v>
      </c>
      <c r="CG262" s="58">
        <v>0</v>
      </c>
      <c r="CH262" s="57">
        <v>0</v>
      </c>
      <c r="CI262" s="78">
        <v>0</v>
      </c>
      <c r="CJ262" s="78">
        <v>0</v>
      </c>
      <c r="CK262" s="78">
        <v>0</v>
      </c>
      <c r="CL262" s="79">
        <v>0</v>
      </c>
      <c r="CM262" s="58">
        <v>0</v>
      </c>
      <c r="CN262" s="57">
        <v>0</v>
      </c>
      <c r="CO262" s="78">
        <v>0</v>
      </c>
      <c r="CP262" s="78">
        <v>0</v>
      </c>
      <c r="CQ262" s="78">
        <v>0</v>
      </c>
      <c r="CR262" s="79">
        <v>0</v>
      </c>
      <c r="CS262" s="58">
        <v>0</v>
      </c>
      <c r="CT262" s="57">
        <v>0</v>
      </c>
      <c r="CU262" s="78">
        <v>0</v>
      </c>
      <c r="CV262" s="82">
        <v>0</v>
      </c>
      <c r="CW262" s="78">
        <v>0</v>
      </c>
      <c r="CX262" s="79">
        <v>0</v>
      </c>
      <c r="CY262" s="58">
        <v>0</v>
      </c>
      <c r="CZ262" s="57">
        <v>0</v>
      </c>
      <c r="DA262" s="83">
        <v>0</v>
      </c>
      <c r="DB262" s="79">
        <v>0</v>
      </c>
      <c r="DC262" s="78">
        <v>0</v>
      </c>
      <c r="DD262" s="78">
        <v>0</v>
      </c>
      <c r="DE262" s="78">
        <v>0</v>
      </c>
      <c r="DF262" s="57">
        <v>0</v>
      </c>
      <c r="DG262" s="58">
        <v>0</v>
      </c>
      <c r="DH262" s="58">
        <v>0</v>
      </c>
      <c r="DI262" s="58">
        <v>0</v>
      </c>
      <c r="DJ262" s="58">
        <v>0</v>
      </c>
      <c r="DK262" s="58">
        <v>0</v>
      </c>
      <c r="DL262" s="57">
        <v>0</v>
      </c>
      <c r="DM262" s="83">
        <v>0</v>
      </c>
      <c r="DN262" s="58">
        <v>0</v>
      </c>
      <c r="DO262" s="78">
        <v>0</v>
      </c>
      <c r="DP262" s="58">
        <v>0</v>
      </c>
      <c r="DQ262" s="58">
        <v>0</v>
      </c>
      <c r="DR262" s="57">
        <v>0</v>
      </c>
      <c r="DS262" s="83">
        <v>0</v>
      </c>
      <c r="DT262" s="79">
        <v>0</v>
      </c>
      <c r="DU262" s="58">
        <v>0</v>
      </c>
      <c r="DV262" s="58">
        <v>0</v>
      </c>
      <c r="DW262" s="58">
        <v>0</v>
      </c>
      <c r="DX262" s="57">
        <v>0</v>
      </c>
      <c r="DY262" s="58">
        <v>0</v>
      </c>
      <c r="DZ262" s="58">
        <v>0</v>
      </c>
      <c r="EA262" s="58">
        <v>0</v>
      </c>
      <c r="EB262" s="58">
        <v>0</v>
      </c>
      <c r="EC262" s="58">
        <v>0</v>
      </c>
      <c r="ED262" s="57">
        <v>0</v>
      </c>
      <c r="EE262" s="83">
        <v>0</v>
      </c>
      <c r="EF262" s="79">
        <v>0</v>
      </c>
      <c r="EG262" s="58">
        <v>0</v>
      </c>
      <c r="EH262" s="58">
        <v>0</v>
      </c>
      <c r="EI262" s="58">
        <v>0</v>
      </c>
      <c r="EJ262" s="57"/>
      <c r="EK262" s="58">
        <v>0</v>
      </c>
      <c r="EL262" s="58"/>
      <c r="EM262" s="58"/>
      <c r="EN262" s="58"/>
      <c r="EO262" s="58">
        <v>0</v>
      </c>
      <c r="EP262" s="58"/>
      <c r="EQ262" s="58">
        <v>0</v>
      </c>
      <c r="ER262" s="58"/>
      <c r="ES262" s="58"/>
      <c r="ET262" s="58"/>
      <c r="EU262" s="58">
        <v>0</v>
      </c>
      <c r="EV262" s="58"/>
      <c r="EW262" s="58">
        <v>0</v>
      </c>
      <c r="EX262" s="78"/>
      <c r="EY262" s="81"/>
      <c r="EZ262" s="78"/>
      <c r="FA262" s="81">
        <v>0</v>
      </c>
      <c r="FC262" s="21">
        <v>0</v>
      </c>
      <c r="FG262" s="21">
        <v>0</v>
      </c>
      <c r="FI262" s="21">
        <v>0</v>
      </c>
      <c r="FM262" s="21">
        <v>0</v>
      </c>
      <c r="FO262" s="21">
        <v>0</v>
      </c>
      <c r="FU262" s="21">
        <v>0</v>
      </c>
      <c r="GA262" s="21">
        <v>0</v>
      </c>
      <c r="GG262" s="8">
        <v>0</v>
      </c>
      <c r="GM262" s="8">
        <v>0</v>
      </c>
      <c r="GS262" s="8">
        <v>0</v>
      </c>
    </row>
    <row r="263" spans="1:201">
      <c r="B263" s="7"/>
      <c r="F263" s="30"/>
      <c r="H263" s="77">
        <v>0</v>
      </c>
      <c r="I263" s="51">
        <v>0</v>
      </c>
      <c r="J263" s="82">
        <v>0</v>
      </c>
      <c r="K263" s="77">
        <v>0</v>
      </c>
      <c r="L263" s="77">
        <v>0</v>
      </c>
      <c r="M263" s="77">
        <v>0</v>
      </c>
      <c r="N263" s="57">
        <v>0</v>
      </c>
      <c r="O263" s="82">
        <v>0</v>
      </c>
      <c r="P263" s="78">
        <v>0</v>
      </c>
      <c r="Q263" s="78">
        <v>0</v>
      </c>
      <c r="R263" s="79">
        <v>0</v>
      </c>
      <c r="S263" s="58">
        <v>0</v>
      </c>
      <c r="T263" s="57">
        <v>0</v>
      </c>
      <c r="U263" s="82">
        <v>0</v>
      </c>
      <c r="V263" s="79">
        <v>0</v>
      </c>
      <c r="W263" s="78">
        <v>0</v>
      </c>
      <c r="X263" s="79">
        <v>0</v>
      </c>
      <c r="Y263" s="58">
        <v>0</v>
      </c>
      <c r="Z263" s="57">
        <v>0</v>
      </c>
      <c r="AA263" s="83">
        <v>0</v>
      </c>
      <c r="AB263" s="79">
        <v>0</v>
      </c>
      <c r="AC263" s="78">
        <v>0</v>
      </c>
      <c r="AD263" s="79">
        <v>0</v>
      </c>
      <c r="AE263" s="58">
        <v>0</v>
      </c>
      <c r="AF263" s="57">
        <v>0</v>
      </c>
      <c r="AG263" s="78">
        <v>0</v>
      </c>
      <c r="AH263" s="82">
        <v>0</v>
      </c>
      <c r="AI263" s="78">
        <v>0</v>
      </c>
      <c r="AJ263" s="79">
        <v>0</v>
      </c>
      <c r="AK263" s="58">
        <v>0</v>
      </c>
      <c r="AL263" s="57">
        <v>0</v>
      </c>
      <c r="AM263" s="78">
        <v>0</v>
      </c>
      <c r="AN263" s="78">
        <v>0</v>
      </c>
      <c r="AO263" s="78">
        <v>0</v>
      </c>
      <c r="AP263" s="79">
        <v>0</v>
      </c>
      <c r="AQ263" s="58">
        <v>0</v>
      </c>
      <c r="AR263" s="57">
        <v>0</v>
      </c>
      <c r="AS263" s="78">
        <v>0</v>
      </c>
      <c r="AT263" s="78">
        <v>0</v>
      </c>
      <c r="AU263" s="78">
        <v>0</v>
      </c>
      <c r="AV263" s="79">
        <v>0</v>
      </c>
      <c r="AW263" s="58">
        <v>0</v>
      </c>
      <c r="AX263" s="57">
        <v>0</v>
      </c>
      <c r="AY263" s="83">
        <v>0</v>
      </c>
      <c r="AZ263" s="79">
        <v>0</v>
      </c>
      <c r="BA263" s="78">
        <v>0</v>
      </c>
      <c r="BB263" s="79">
        <v>0</v>
      </c>
      <c r="BC263" s="58">
        <v>0</v>
      </c>
      <c r="BD263" s="57">
        <v>0</v>
      </c>
      <c r="BE263" s="78">
        <v>0</v>
      </c>
      <c r="BF263" s="78">
        <v>0</v>
      </c>
      <c r="BG263" s="78">
        <v>0</v>
      </c>
      <c r="BH263" s="79">
        <v>0</v>
      </c>
      <c r="BI263" s="58">
        <v>0</v>
      </c>
      <c r="BJ263" s="57">
        <v>0</v>
      </c>
      <c r="BK263" s="83">
        <v>0</v>
      </c>
      <c r="BL263" s="79">
        <v>0</v>
      </c>
      <c r="BM263" s="78">
        <v>0</v>
      </c>
      <c r="BN263" s="79">
        <v>0</v>
      </c>
      <c r="BO263" s="58">
        <v>0</v>
      </c>
      <c r="BP263" s="57">
        <v>0</v>
      </c>
      <c r="BQ263" s="78">
        <v>0</v>
      </c>
      <c r="BR263" s="78">
        <v>0</v>
      </c>
      <c r="BS263" s="78">
        <v>0</v>
      </c>
      <c r="BT263" s="79">
        <v>0</v>
      </c>
      <c r="BU263" s="58">
        <v>0</v>
      </c>
      <c r="BV263" s="57">
        <v>0</v>
      </c>
      <c r="BW263" s="78">
        <v>0</v>
      </c>
      <c r="BX263" s="78">
        <v>0</v>
      </c>
      <c r="BY263" s="78">
        <v>0</v>
      </c>
      <c r="BZ263" s="79">
        <v>0</v>
      </c>
      <c r="CA263" s="58">
        <v>0</v>
      </c>
      <c r="CB263" s="57">
        <v>0</v>
      </c>
      <c r="CC263" s="78">
        <v>0</v>
      </c>
      <c r="CD263" s="78">
        <v>0</v>
      </c>
      <c r="CE263" s="78">
        <v>0</v>
      </c>
      <c r="CF263" s="79">
        <v>0</v>
      </c>
      <c r="CG263" s="58">
        <v>0</v>
      </c>
      <c r="CH263" s="57">
        <v>0</v>
      </c>
      <c r="CI263" s="78">
        <v>0</v>
      </c>
      <c r="CJ263" s="78">
        <v>0</v>
      </c>
      <c r="CK263" s="78">
        <v>0</v>
      </c>
      <c r="CL263" s="79">
        <v>0</v>
      </c>
      <c r="CM263" s="58">
        <v>0</v>
      </c>
      <c r="CN263" s="57">
        <v>0</v>
      </c>
      <c r="CO263" s="78">
        <v>0</v>
      </c>
      <c r="CP263" s="78">
        <v>0</v>
      </c>
      <c r="CQ263" s="78">
        <v>0</v>
      </c>
      <c r="CR263" s="79">
        <v>0</v>
      </c>
      <c r="CS263" s="58">
        <v>0</v>
      </c>
      <c r="CT263" s="57">
        <v>0</v>
      </c>
      <c r="CU263" s="78">
        <v>0</v>
      </c>
      <c r="CV263" s="82">
        <v>0</v>
      </c>
      <c r="CW263" s="78">
        <v>0</v>
      </c>
      <c r="CX263" s="79">
        <v>0</v>
      </c>
      <c r="CY263" s="58">
        <v>0</v>
      </c>
      <c r="CZ263" s="57">
        <v>0</v>
      </c>
      <c r="DA263" s="83">
        <v>0</v>
      </c>
      <c r="DB263" s="79">
        <v>0</v>
      </c>
      <c r="DC263" s="78">
        <v>0</v>
      </c>
      <c r="DD263" s="78">
        <v>0</v>
      </c>
      <c r="DE263" s="78">
        <v>0</v>
      </c>
      <c r="DF263" s="57">
        <v>0</v>
      </c>
      <c r="DG263" s="58">
        <v>0</v>
      </c>
      <c r="DH263" s="58">
        <v>0</v>
      </c>
      <c r="DI263" s="58">
        <v>0</v>
      </c>
      <c r="DJ263" s="58">
        <v>0</v>
      </c>
      <c r="DK263" s="58">
        <v>0</v>
      </c>
      <c r="DL263" s="57">
        <v>0</v>
      </c>
      <c r="DM263" s="83">
        <v>0</v>
      </c>
      <c r="DN263" s="58">
        <v>0</v>
      </c>
      <c r="DO263" s="78">
        <v>0</v>
      </c>
      <c r="DP263" s="58">
        <v>0</v>
      </c>
      <c r="DQ263" s="58">
        <v>0</v>
      </c>
      <c r="DR263" s="57">
        <v>0</v>
      </c>
      <c r="DS263" s="83">
        <v>0</v>
      </c>
      <c r="DT263" s="79">
        <v>0</v>
      </c>
      <c r="DU263" s="58">
        <v>0</v>
      </c>
      <c r="DV263" s="58">
        <v>0</v>
      </c>
      <c r="DW263" s="58">
        <v>0</v>
      </c>
      <c r="DX263" s="57">
        <v>0</v>
      </c>
      <c r="DY263" s="58">
        <v>0</v>
      </c>
      <c r="DZ263" s="58">
        <v>0</v>
      </c>
      <c r="EA263" s="58">
        <v>0</v>
      </c>
      <c r="EB263" s="58">
        <v>0</v>
      </c>
      <c r="EC263" s="58">
        <v>0</v>
      </c>
      <c r="ED263" s="57">
        <v>0</v>
      </c>
      <c r="EE263" s="83">
        <v>0</v>
      </c>
      <c r="EF263" s="79">
        <v>0</v>
      </c>
      <c r="EG263" s="58">
        <v>0</v>
      </c>
      <c r="EH263" s="58">
        <v>0</v>
      </c>
      <c r="EI263" s="58">
        <v>0</v>
      </c>
      <c r="EJ263" s="57"/>
      <c r="EK263" s="58">
        <v>0</v>
      </c>
      <c r="EL263" s="58"/>
      <c r="EM263" s="58"/>
      <c r="EN263" s="58"/>
      <c r="EO263" s="58">
        <v>0</v>
      </c>
      <c r="EP263" s="58"/>
      <c r="EQ263" s="58">
        <v>0</v>
      </c>
      <c r="ER263" s="58"/>
      <c r="ES263" s="58"/>
      <c r="ET263" s="58"/>
      <c r="EU263" s="58">
        <v>0</v>
      </c>
      <c r="EV263" s="58"/>
      <c r="EW263" s="58">
        <v>0</v>
      </c>
      <c r="EX263" s="78"/>
      <c r="EY263" s="81"/>
      <c r="EZ263" s="78"/>
      <c r="FA263" s="81">
        <v>0</v>
      </c>
      <c r="FC263" s="21">
        <v>0</v>
      </c>
      <c r="FG263" s="21">
        <v>0</v>
      </c>
      <c r="FI263" s="21">
        <v>0</v>
      </c>
      <c r="FM263" s="21">
        <v>0</v>
      </c>
      <c r="FO263" s="21">
        <v>0</v>
      </c>
      <c r="FU263" s="21">
        <v>0</v>
      </c>
      <c r="GA263" s="21">
        <v>0</v>
      </c>
      <c r="GG263" s="8">
        <v>0</v>
      </c>
      <c r="GM263" s="8">
        <v>0</v>
      </c>
      <c r="GS263" s="8">
        <v>0</v>
      </c>
    </row>
    <row r="264" spans="1:201">
      <c r="F264" s="30"/>
      <c r="H264" s="77">
        <v>0</v>
      </c>
      <c r="I264" s="51">
        <v>0</v>
      </c>
      <c r="J264" s="82">
        <v>0</v>
      </c>
      <c r="K264" s="77">
        <v>0</v>
      </c>
      <c r="L264" s="77">
        <v>0</v>
      </c>
      <c r="M264" s="77">
        <v>0</v>
      </c>
      <c r="N264" s="57">
        <v>0</v>
      </c>
      <c r="O264" s="82">
        <v>0</v>
      </c>
      <c r="P264" s="78">
        <v>0</v>
      </c>
      <c r="Q264" s="78">
        <v>0</v>
      </c>
      <c r="R264" s="79">
        <v>0</v>
      </c>
      <c r="S264" s="58">
        <v>0</v>
      </c>
      <c r="T264" s="57">
        <v>0</v>
      </c>
      <c r="U264" s="82">
        <v>0</v>
      </c>
      <c r="V264" s="79">
        <v>0</v>
      </c>
      <c r="W264" s="78">
        <v>0</v>
      </c>
      <c r="X264" s="79">
        <v>0</v>
      </c>
      <c r="Y264" s="58">
        <v>0</v>
      </c>
      <c r="Z264" s="57">
        <v>0</v>
      </c>
      <c r="AA264" s="82">
        <v>0</v>
      </c>
      <c r="AB264" s="79">
        <v>0</v>
      </c>
      <c r="AC264" s="78">
        <v>0</v>
      </c>
      <c r="AD264" s="79">
        <v>0</v>
      </c>
      <c r="AE264" s="58">
        <v>0</v>
      </c>
      <c r="AF264" s="57">
        <v>0</v>
      </c>
      <c r="AG264" s="78">
        <v>0</v>
      </c>
      <c r="AH264" s="82">
        <v>0</v>
      </c>
      <c r="AI264" s="78">
        <v>0</v>
      </c>
      <c r="AJ264" s="79">
        <v>0</v>
      </c>
      <c r="AK264" s="58">
        <v>0</v>
      </c>
      <c r="AL264" s="57">
        <v>0</v>
      </c>
      <c r="AM264" s="78">
        <v>0</v>
      </c>
      <c r="AN264" s="78">
        <v>0</v>
      </c>
      <c r="AO264" s="78">
        <v>0</v>
      </c>
      <c r="AP264" s="79">
        <v>0</v>
      </c>
      <c r="AQ264" s="58">
        <v>0</v>
      </c>
      <c r="AR264" s="57">
        <v>0</v>
      </c>
      <c r="AS264" s="78">
        <v>0</v>
      </c>
      <c r="AT264" s="78">
        <v>0</v>
      </c>
      <c r="AU264" s="78">
        <v>0</v>
      </c>
      <c r="AV264" s="79">
        <v>0</v>
      </c>
      <c r="AW264" s="58">
        <v>0</v>
      </c>
      <c r="AX264" s="57">
        <v>0</v>
      </c>
      <c r="AY264" s="83">
        <v>0</v>
      </c>
      <c r="AZ264" s="79">
        <v>0</v>
      </c>
      <c r="BA264" s="78">
        <v>0</v>
      </c>
      <c r="BB264" s="79">
        <v>0</v>
      </c>
      <c r="BC264" s="58">
        <v>0</v>
      </c>
      <c r="BD264" s="57">
        <v>0</v>
      </c>
      <c r="BE264" s="78">
        <v>0</v>
      </c>
      <c r="BF264" s="78">
        <v>0</v>
      </c>
      <c r="BG264" s="78">
        <v>0</v>
      </c>
      <c r="BH264" s="79">
        <v>0</v>
      </c>
      <c r="BI264" s="58">
        <v>0</v>
      </c>
      <c r="BJ264" s="57">
        <v>0</v>
      </c>
      <c r="BK264" s="83">
        <v>0</v>
      </c>
      <c r="BL264" s="79">
        <v>0</v>
      </c>
      <c r="BM264" s="78">
        <v>0</v>
      </c>
      <c r="BN264" s="79">
        <v>0</v>
      </c>
      <c r="BO264" s="58">
        <v>0</v>
      </c>
      <c r="BP264" s="57">
        <v>0</v>
      </c>
      <c r="BQ264" s="78">
        <v>0</v>
      </c>
      <c r="BR264" s="78">
        <v>0</v>
      </c>
      <c r="BS264" s="78">
        <v>0</v>
      </c>
      <c r="BT264" s="79">
        <v>0</v>
      </c>
      <c r="BU264" s="58">
        <v>0</v>
      </c>
      <c r="BV264" s="57">
        <v>0</v>
      </c>
      <c r="BW264" s="78">
        <v>0</v>
      </c>
      <c r="BX264" s="78">
        <v>0</v>
      </c>
      <c r="BY264" s="78">
        <v>0</v>
      </c>
      <c r="BZ264" s="79">
        <v>0</v>
      </c>
      <c r="CA264" s="58">
        <v>0</v>
      </c>
      <c r="CB264" s="57">
        <v>0</v>
      </c>
      <c r="CC264" s="78">
        <v>0</v>
      </c>
      <c r="CD264" s="78">
        <v>0</v>
      </c>
      <c r="CE264" s="78">
        <v>0</v>
      </c>
      <c r="CF264" s="79">
        <v>0</v>
      </c>
      <c r="CG264" s="58">
        <v>0</v>
      </c>
      <c r="CH264" s="57">
        <v>0</v>
      </c>
      <c r="CI264" s="78">
        <v>0</v>
      </c>
      <c r="CJ264" s="78">
        <v>0</v>
      </c>
      <c r="CK264" s="78">
        <v>0</v>
      </c>
      <c r="CL264" s="79">
        <v>0</v>
      </c>
      <c r="CM264" s="58">
        <v>0</v>
      </c>
      <c r="CN264" s="57">
        <v>0</v>
      </c>
      <c r="CO264" s="78">
        <v>0</v>
      </c>
      <c r="CP264" s="78">
        <v>0</v>
      </c>
      <c r="CQ264" s="78">
        <v>0</v>
      </c>
      <c r="CR264" s="79">
        <v>0</v>
      </c>
      <c r="CS264" s="58">
        <v>0</v>
      </c>
      <c r="CT264" s="57">
        <v>0</v>
      </c>
      <c r="CU264" s="78">
        <v>0</v>
      </c>
      <c r="CV264" s="82">
        <v>0</v>
      </c>
      <c r="CW264" s="78">
        <v>0</v>
      </c>
      <c r="CX264" s="79">
        <v>0</v>
      </c>
      <c r="CY264" s="58">
        <v>0</v>
      </c>
      <c r="CZ264" s="57">
        <v>0</v>
      </c>
      <c r="DA264" s="83">
        <v>0</v>
      </c>
      <c r="DB264" s="79">
        <v>0</v>
      </c>
      <c r="DC264" s="82">
        <v>0</v>
      </c>
      <c r="DD264" s="78">
        <v>0</v>
      </c>
      <c r="DE264" s="78">
        <v>0</v>
      </c>
      <c r="DF264" s="57">
        <v>0</v>
      </c>
      <c r="DG264" s="58">
        <v>0</v>
      </c>
      <c r="DH264" s="58">
        <v>0</v>
      </c>
      <c r="DI264" s="58">
        <v>0</v>
      </c>
      <c r="DJ264" s="58">
        <v>0</v>
      </c>
      <c r="DK264" s="58">
        <v>0</v>
      </c>
      <c r="DL264" s="57">
        <v>0</v>
      </c>
      <c r="DM264" s="83">
        <v>0</v>
      </c>
      <c r="DN264" s="58">
        <v>0</v>
      </c>
      <c r="DO264" s="78">
        <v>0</v>
      </c>
      <c r="DP264" s="58">
        <v>0</v>
      </c>
      <c r="DQ264" s="58">
        <v>0</v>
      </c>
      <c r="DR264" s="57">
        <v>0</v>
      </c>
      <c r="DS264" s="83">
        <v>0</v>
      </c>
      <c r="DT264" s="79">
        <v>0</v>
      </c>
      <c r="DU264" s="58">
        <v>0</v>
      </c>
      <c r="DV264" s="58">
        <v>0</v>
      </c>
      <c r="DW264" s="58">
        <v>0</v>
      </c>
      <c r="DX264" s="57">
        <v>0</v>
      </c>
      <c r="DY264" s="58">
        <v>0</v>
      </c>
      <c r="DZ264" s="58">
        <v>0</v>
      </c>
      <c r="EA264" s="58">
        <v>0</v>
      </c>
      <c r="EB264" s="58">
        <v>0</v>
      </c>
      <c r="EC264" s="58">
        <v>0</v>
      </c>
      <c r="ED264" s="57">
        <v>0</v>
      </c>
      <c r="EE264" s="83">
        <v>0</v>
      </c>
      <c r="EF264" s="79">
        <v>0</v>
      </c>
      <c r="EG264" s="58">
        <v>0</v>
      </c>
      <c r="EH264" s="58">
        <v>0</v>
      </c>
      <c r="EI264" s="58">
        <v>0</v>
      </c>
      <c r="EJ264" s="57"/>
      <c r="EK264" s="58">
        <v>0</v>
      </c>
      <c r="EL264" s="58"/>
      <c r="EM264" s="58"/>
      <c r="EN264" s="58"/>
      <c r="EO264" s="58">
        <v>0</v>
      </c>
      <c r="EP264" s="58"/>
      <c r="EQ264" s="58">
        <v>0</v>
      </c>
      <c r="ER264" s="58"/>
      <c r="ES264" s="58"/>
      <c r="ET264" s="58"/>
      <c r="EU264" s="58">
        <v>0</v>
      </c>
      <c r="EV264" s="58"/>
      <c r="EW264" s="58">
        <v>0</v>
      </c>
      <c r="EX264" s="78"/>
      <c r="EY264" s="81"/>
      <c r="EZ264" s="78"/>
      <c r="FA264" s="81">
        <v>0</v>
      </c>
      <c r="FC264" s="21">
        <v>0</v>
      </c>
      <c r="FG264" s="21">
        <v>0</v>
      </c>
      <c r="FI264" s="21">
        <v>0</v>
      </c>
      <c r="FM264" s="21">
        <v>0</v>
      </c>
      <c r="FO264" s="21">
        <v>0</v>
      </c>
      <c r="FU264" s="21">
        <v>0</v>
      </c>
      <c r="GA264" s="21">
        <v>0</v>
      </c>
      <c r="GG264" s="8">
        <v>0</v>
      </c>
      <c r="GM264" s="8">
        <v>0</v>
      </c>
      <c r="GS264" s="8">
        <v>0</v>
      </c>
    </row>
    <row r="265" spans="1:201">
      <c r="F265" s="30"/>
      <c r="H265" s="77">
        <v>0</v>
      </c>
      <c r="I265" s="51">
        <v>0</v>
      </c>
      <c r="J265" s="82">
        <v>0</v>
      </c>
      <c r="K265" s="77">
        <v>0</v>
      </c>
      <c r="L265" s="77">
        <v>0</v>
      </c>
      <c r="M265" s="77">
        <v>0</v>
      </c>
      <c r="N265" s="57">
        <v>0</v>
      </c>
      <c r="O265" s="82">
        <v>0</v>
      </c>
      <c r="P265" s="78">
        <v>0</v>
      </c>
      <c r="Q265" s="78">
        <v>0</v>
      </c>
      <c r="R265" s="79">
        <v>0</v>
      </c>
      <c r="S265" s="58">
        <v>0</v>
      </c>
      <c r="T265" s="57">
        <v>0</v>
      </c>
      <c r="U265" s="82">
        <v>0</v>
      </c>
      <c r="V265" s="79">
        <v>0</v>
      </c>
      <c r="W265" s="78">
        <v>0</v>
      </c>
      <c r="X265" s="79">
        <v>0</v>
      </c>
      <c r="Y265" s="58">
        <v>0</v>
      </c>
      <c r="Z265" s="57">
        <v>0</v>
      </c>
      <c r="AA265" s="82">
        <v>0</v>
      </c>
      <c r="AB265" s="79">
        <v>0</v>
      </c>
      <c r="AC265" s="78">
        <v>0</v>
      </c>
      <c r="AD265" s="79">
        <v>0</v>
      </c>
      <c r="AE265" s="58">
        <v>0</v>
      </c>
      <c r="AF265" s="57">
        <v>0</v>
      </c>
      <c r="AG265" s="78">
        <v>0</v>
      </c>
      <c r="AH265" s="82">
        <v>0</v>
      </c>
      <c r="AI265" s="78">
        <v>0</v>
      </c>
      <c r="AJ265" s="79">
        <v>0</v>
      </c>
      <c r="AK265" s="58">
        <v>0</v>
      </c>
      <c r="AL265" s="57">
        <v>0</v>
      </c>
      <c r="AM265" s="78">
        <v>0</v>
      </c>
      <c r="AN265" s="78">
        <v>0</v>
      </c>
      <c r="AO265" s="78">
        <v>0</v>
      </c>
      <c r="AP265" s="79">
        <v>0</v>
      </c>
      <c r="AQ265" s="58">
        <v>0</v>
      </c>
      <c r="AR265" s="57">
        <v>0</v>
      </c>
      <c r="AS265" s="78">
        <v>0</v>
      </c>
      <c r="AT265" s="78">
        <v>0</v>
      </c>
      <c r="AU265" s="78">
        <v>0</v>
      </c>
      <c r="AV265" s="79">
        <v>0</v>
      </c>
      <c r="AW265" s="58">
        <v>0</v>
      </c>
      <c r="AX265" s="57">
        <v>0</v>
      </c>
      <c r="AY265" s="83">
        <v>0</v>
      </c>
      <c r="AZ265" s="79">
        <v>0</v>
      </c>
      <c r="BA265" s="78">
        <v>0</v>
      </c>
      <c r="BB265" s="79">
        <v>0</v>
      </c>
      <c r="BC265" s="58">
        <v>0</v>
      </c>
      <c r="BD265" s="57">
        <v>0</v>
      </c>
      <c r="BE265" s="78">
        <v>0</v>
      </c>
      <c r="BF265" s="78">
        <v>0</v>
      </c>
      <c r="BG265" s="78">
        <v>0</v>
      </c>
      <c r="BH265" s="79">
        <v>0</v>
      </c>
      <c r="BI265" s="58">
        <v>0</v>
      </c>
      <c r="BJ265" s="57">
        <v>0</v>
      </c>
      <c r="BK265" s="83">
        <v>0</v>
      </c>
      <c r="BL265" s="79">
        <v>0</v>
      </c>
      <c r="BM265" s="78">
        <v>0</v>
      </c>
      <c r="BN265" s="79">
        <v>0</v>
      </c>
      <c r="BO265" s="58">
        <v>0</v>
      </c>
      <c r="BP265" s="57">
        <v>0</v>
      </c>
      <c r="BQ265" s="78">
        <v>0</v>
      </c>
      <c r="BR265" s="78">
        <v>0</v>
      </c>
      <c r="BS265" s="78">
        <v>0</v>
      </c>
      <c r="BT265" s="79">
        <v>0</v>
      </c>
      <c r="BU265" s="58">
        <v>0</v>
      </c>
      <c r="BV265" s="57">
        <v>0</v>
      </c>
      <c r="BW265" s="78">
        <v>0</v>
      </c>
      <c r="BX265" s="78">
        <v>0</v>
      </c>
      <c r="BY265" s="78">
        <v>0</v>
      </c>
      <c r="BZ265" s="79">
        <v>0</v>
      </c>
      <c r="CA265" s="58">
        <v>0</v>
      </c>
      <c r="CB265" s="57">
        <v>0</v>
      </c>
      <c r="CC265" s="78">
        <v>0</v>
      </c>
      <c r="CD265" s="78">
        <v>0</v>
      </c>
      <c r="CE265" s="78">
        <v>0</v>
      </c>
      <c r="CF265" s="79">
        <v>0</v>
      </c>
      <c r="CG265" s="58">
        <v>0</v>
      </c>
      <c r="CH265" s="57">
        <v>0</v>
      </c>
      <c r="CI265" s="78">
        <v>0</v>
      </c>
      <c r="CJ265" s="78">
        <v>0</v>
      </c>
      <c r="CK265" s="78">
        <v>0</v>
      </c>
      <c r="CL265" s="79">
        <v>0</v>
      </c>
      <c r="CM265" s="58">
        <v>0</v>
      </c>
      <c r="CN265" s="57">
        <v>0</v>
      </c>
      <c r="CO265" s="78">
        <v>0</v>
      </c>
      <c r="CP265" s="78">
        <v>0</v>
      </c>
      <c r="CQ265" s="78">
        <v>0</v>
      </c>
      <c r="CR265" s="79">
        <v>0</v>
      </c>
      <c r="CS265" s="58">
        <v>0</v>
      </c>
      <c r="CT265" s="57">
        <v>0</v>
      </c>
      <c r="CU265" s="78">
        <v>0</v>
      </c>
      <c r="CV265" s="82">
        <v>0</v>
      </c>
      <c r="CW265" s="78">
        <v>0</v>
      </c>
      <c r="CX265" s="79">
        <v>0</v>
      </c>
      <c r="CY265" s="58">
        <v>0</v>
      </c>
      <c r="CZ265" s="57">
        <v>0</v>
      </c>
      <c r="DA265" s="83">
        <v>0</v>
      </c>
      <c r="DB265" s="79">
        <v>0</v>
      </c>
      <c r="DC265" s="82">
        <v>0</v>
      </c>
      <c r="DD265" s="78">
        <v>0</v>
      </c>
      <c r="DE265" s="78">
        <v>0</v>
      </c>
      <c r="DF265" s="57">
        <v>0</v>
      </c>
      <c r="DG265" s="58">
        <v>0</v>
      </c>
      <c r="DH265" s="58">
        <v>0</v>
      </c>
      <c r="DI265" s="58">
        <v>0</v>
      </c>
      <c r="DJ265" s="58">
        <v>0</v>
      </c>
      <c r="DK265" s="58">
        <v>0</v>
      </c>
      <c r="DL265" s="57">
        <v>0</v>
      </c>
      <c r="DM265" s="83">
        <v>0</v>
      </c>
      <c r="DN265" s="58">
        <v>0</v>
      </c>
      <c r="DO265" s="78">
        <v>0</v>
      </c>
      <c r="DP265" s="58">
        <v>0</v>
      </c>
      <c r="DQ265" s="58">
        <v>0</v>
      </c>
      <c r="DR265" s="57">
        <v>0</v>
      </c>
      <c r="DS265" s="83">
        <v>0</v>
      </c>
      <c r="DT265" s="79">
        <v>0</v>
      </c>
      <c r="DU265" s="58">
        <v>0</v>
      </c>
      <c r="DV265" s="58">
        <v>0</v>
      </c>
      <c r="DW265" s="58">
        <v>0</v>
      </c>
      <c r="DX265" s="57">
        <v>0</v>
      </c>
      <c r="DY265" s="58">
        <v>0</v>
      </c>
      <c r="DZ265" s="58">
        <v>0</v>
      </c>
      <c r="EA265" s="58">
        <v>0</v>
      </c>
      <c r="EB265" s="58">
        <v>0</v>
      </c>
      <c r="EC265" s="58">
        <v>0</v>
      </c>
      <c r="ED265" s="57">
        <v>0</v>
      </c>
      <c r="EE265" s="83">
        <v>0</v>
      </c>
      <c r="EF265" s="79">
        <v>0</v>
      </c>
      <c r="EG265" s="58">
        <v>0</v>
      </c>
      <c r="EH265" s="58">
        <v>0</v>
      </c>
      <c r="EI265" s="58">
        <v>0</v>
      </c>
      <c r="EJ265" s="57"/>
      <c r="EK265" s="58">
        <v>0</v>
      </c>
      <c r="EL265" s="58"/>
      <c r="EM265" s="58"/>
      <c r="EN265" s="58"/>
      <c r="EO265" s="58">
        <v>0</v>
      </c>
      <c r="EP265" s="58"/>
      <c r="EQ265" s="58">
        <v>0</v>
      </c>
      <c r="ER265" s="58"/>
      <c r="ES265" s="58"/>
      <c r="ET265" s="58"/>
      <c r="EU265" s="58">
        <v>0</v>
      </c>
      <c r="EV265" s="58"/>
      <c r="EW265" s="58">
        <v>0</v>
      </c>
      <c r="EX265" s="78"/>
      <c r="EY265" s="81"/>
      <c r="EZ265" s="78"/>
      <c r="FA265" s="81">
        <v>0</v>
      </c>
      <c r="FC265" s="21">
        <v>0</v>
      </c>
      <c r="FG265" s="21">
        <v>0</v>
      </c>
      <c r="FI265" s="21">
        <v>0</v>
      </c>
      <c r="FM265" s="21">
        <v>0</v>
      </c>
      <c r="FO265" s="21">
        <v>0</v>
      </c>
      <c r="FU265" s="21">
        <v>0</v>
      </c>
      <c r="GA265" s="21">
        <v>0</v>
      </c>
      <c r="GG265" s="8">
        <v>0</v>
      </c>
      <c r="GM265" s="8">
        <v>0</v>
      </c>
      <c r="GS265" s="8">
        <v>0</v>
      </c>
    </row>
    <row r="266" spans="1:201">
      <c r="F266" s="30"/>
      <c r="H266" s="77">
        <v>0</v>
      </c>
      <c r="I266" s="51">
        <v>0</v>
      </c>
      <c r="J266" s="82">
        <v>0</v>
      </c>
      <c r="K266" s="77">
        <v>0</v>
      </c>
      <c r="L266" s="77">
        <v>0</v>
      </c>
      <c r="M266" s="77">
        <v>0</v>
      </c>
      <c r="N266" s="57">
        <v>0</v>
      </c>
      <c r="O266" s="82">
        <v>0</v>
      </c>
      <c r="P266" s="78">
        <v>0</v>
      </c>
      <c r="Q266" s="78">
        <v>0</v>
      </c>
      <c r="R266" s="79">
        <v>0</v>
      </c>
      <c r="S266" s="58">
        <v>0</v>
      </c>
      <c r="T266" s="57">
        <v>0</v>
      </c>
      <c r="U266" s="82">
        <v>0</v>
      </c>
      <c r="V266" s="79">
        <v>0</v>
      </c>
      <c r="W266" s="78">
        <v>0</v>
      </c>
      <c r="X266" s="79">
        <v>0</v>
      </c>
      <c r="Y266" s="58">
        <v>0</v>
      </c>
      <c r="Z266" s="57">
        <v>0</v>
      </c>
      <c r="AA266" s="82">
        <v>0</v>
      </c>
      <c r="AB266" s="79">
        <v>0</v>
      </c>
      <c r="AC266" s="78">
        <v>0</v>
      </c>
      <c r="AD266" s="79">
        <v>0</v>
      </c>
      <c r="AE266" s="58">
        <v>0</v>
      </c>
      <c r="AF266" s="57">
        <v>0</v>
      </c>
      <c r="AG266" s="78">
        <v>0</v>
      </c>
      <c r="AH266" s="82">
        <v>0</v>
      </c>
      <c r="AI266" s="78">
        <v>0</v>
      </c>
      <c r="AJ266" s="79">
        <v>0</v>
      </c>
      <c r="AK266" s="58">
        <v>0</v>
      </c>
      <c r="AL266" s="57">
        <v>0</v>
      </c>
      <c r="AM266" s="78">
        <v>0</v>
      </c>
      <c r="AN266" s="78">
        <v>0</v>
      </c>
      <c r="AO266" s="78">
        <v>0</v>
      </c>
      <c r="AP266" s="79">
        <v>0</v>
      </c>
      <c r="AQ266" s="58">
        <v>0</v>
      </c>
      <c r="AR266" s="57">
        <v>0</v>
      </c>
      <c r="AS266" s="78">
        <v>0</v>
      </c>
      <c r="AT266" s="78">
        <v>0</v>
      </c>
      <c r="AU266" s="78">
        <v>0</v>
      </c>
      <c r="AV266" s="79">
        <v>0</v>
      </c>
      <c r="AW266" s="58">
        <v>0</v>
      </c>
      <c r="AX266" s="57">
        <v>0</v>
      </c>
      <c r="AY266" s="83">
        <v>0</v>
      </c>
      <c r="AZ266" s="79">
        <v>0</v>
      </c>
      <c r="BA266" s="78">
        <v>0</v>
      </c>
      <c r="BB266" s="79">
        <v>0</v>
      </c>
      <c r="BC266" s="58">
        <v>0</v>
      </c>
      <c r="BD266" s="57">
        <v>0</v>
      </c>
      <c r="BE266" s="78">
        <v>0</v>
      </c>
      <c r="BF266" s="78">
        <v>0</v>
      </c>
      <c r="BG266" s="78">
        <v>0</v>
      </c>
      <c r="BH266" s="79">
        <v>0</v>
      </c>
      <c r="BI266" s="58">
        <v>0</v>
      </c>
      <c r="BJ266" s="57">
        <v>0</v>
      </c>
      <c r="BK266" s="83">
        <v>0</v>
      </c>
      <c r="BL266" s="79">
        <v>0</v>
      </c>
      <c r="BM266" s="78">
        <v>0</v>
      </c>
      <c r="BN266" s="79">
        <v>0</v>
      </c>
      <c r="BO266" s="58">
        <v>0</v>
      </c>
      <c r="BP266" s="57">
        <v>0</v>
      </c>
      <c r="BQ266" s="78">
        <v>0</v>
      </c>
      <c r="BR266" s="78">
        <v>0</v>
      </c>
      <c r="BS266" s="78">
        <v>0</v>
      </c>
      <c r="BT266" s="79">
        <v>0</v>
      </c>
      <c r="BU266" s="58">
        <v>0</v>
      </c>
      <c r="BV266" s="57">
        <v>0</v>
      </c>
      <c r="BW266" s="78">
        <v>0</v>
      </c>
      <c r="BX266" s="78">
        <v>0</v>
      </c>
      <c r="BY266" s="78">
        <v>0</v>
      </c>
      <c r="BZ266" s="79">
        <v>0</v>
      </c>
      <c r="CA266" s="58">
        <v>0</v>
      </c>
      <c r="CB266" s="57">
        <v>0</v>
      </c>
      <c r="CC266" s="78">
        <v>0</v>
      </c>
      <c r="CD266" s="78">
        <v>0</v>
      </c>
      <c r="CE266" s="78">
        <v>0</v>
      </c>
      <c r="CF266" s="79">
        <v>0</v>
      </c>
      <c r="CG266" s="58">
        <v>0</v>
      </c>
      <c r="CH266" s="57">
        <v>0</v>
      </c>
      <c r="CI266" s="78">
        <v>0</v>
      </c>
      <c r="CJ266" s="78">
        <v>0</v>
      </c>
      <c r="CK266" s="78">
        <v>0</v>
      </c>
      <c r="CL266" s="79">
        <v>0</v>
      </c>
      <c r="CM266" s="58">
        <v>0</v>
      </c>
      <c r="CN266" s="57">
        <v>0</v>
      </c>
      <c r="CO266" s="78">
        <v>0</v>
      </c>
      <c r="CP266" s="78">
        <v>0</v>
      </c>
      <c r="CQ266" s="78">
        <v>0</v>
      </c>
      <c r="CR266" s="79">
        <v>0</v>
      </c>
      <c r="CS266" s="58">
        <v>0</v>
      </c>
      <c r="CT266" s="57">
        <v>0</v>
      </c>
      <c r="CU266" s="78">
        <v>0</v>
      </c>
      <c r="CV266" s="82">
        <v>0</v>
      </c>
      <c r="CW266" s="78">
        <v>0</v>
      </c>
      <c r="CX266" s="79">
        <v>0</v>
      </c>
      <c r="CY266" s="58">
        <v>0</v>
      </c>
      <c r="CZ266" s="57">
        <v>0</v>
      </c>
      <c r="DA266" s="83">
        <v>0</v>
      </c>
      <c r="DB266" s="79">
        <v>0</v>
      </c>
      <c r="DC266" s="82">
        <v>0</v>
      </c>
      <c r="DD266" s="78">
        <v>0</v>
      </c>
      <c r="DE266" s="78">
        <v>0</v>
      </c>
      <c r="DF266" s="57">
        <v>0</v>
      </c>
      <c r="DG266" s="58">
        <v>0</v>
      </c>
      <c r="DH266" s="58">
        <v>0</v>
      </c>
      <c r="DI266" s="58">
        <v>0</v>
      </c>
      <c r="DJ266" s="58">
        <v>0</v>
      </c>
      <c r="DK266" s="58">
        <v>0</v>
      </c>
      <c r="DL266" s="57">
        <v>0</v>
      </c>
      <c r="DM266" s="83">
        <v>0</v>
      </c>
      <c r="DN266" s="58">
        <v>0</v>
      </c>
      <c r="DO266" s="58">
        <v>0</v>
      </c>
      <c r="DP266" s="58">
        <v>0</v>
      </c>
      <c r="DQ266" s="58">
        <v>0</v>
      </c>
      <c r="DR266" s="57">
        <v>0</v>
      </c>
      <c r="DS266" s="83">
        <v>0</v>
      </c>
      <c r="DT266" s="79">
        <v>0</v>
      </c>
      <c r="DU266" s="58">
        <v>0</v>
      </c>
      <c r="DV266" s="58">
        <v>0</v>
      </c>
      <c r="DW266" s="58">
        <v>0</v>
      </c>
      <c r="DX266" s="57">
        <v>0</v>
      </c>
      <c r="DY266" s="58">
        <v>0</v>
      </c>
      <c r="DZ266" s="58">
        <v>0</v>
      </c>
      <c r="EA266" s="58">
        <v>0</v>
      </c>
      <c r="EB266" s="58">
        <v>0</v>
      </c>
      <c r="EC266" s="58">
        <v>0</v>
      </c>
      <c r="ED266" s="57">
        <v>0</v>
      </c>
      <c r="EE266" s="83">
        <v>0</v>
      </c>
      <c r="EF266" s="79">
        <v>0</v>
      </c>
      <c r="EG266" s="58">
        <v>0</v>
      </c>
      <c r="EH266" s="58">
        <v>0</v>
      </c>
      <c r="EI266" s="58">
        <v>0</v>
      </c>
      <c r="EJ266" s="57"/>
      <c r="EK266" s="58">
        <v>0</v>
      </c>
      <c r="EL266" s="58"/>
      <c r="EM266" s="58"/>
      <c r="EN266" s="58"/>
      <c r="EO266" s="58">
        <v>0</v>
      </c>
      <c r="EP266" s="58"/>
      <c r="EQ266" s="58">
        <v>0</v>
      </c>
      <c r="ER266" s="58"/>
      <c r="ES266" s="58"/>
      <c r="ET266" s="58"/>
      <c r="EU266" s="58">
        <v>0</v>
      </c>
      <c r="EV266" s="58"/>
      <c r="EW266" s="58">
        <v>0</v>
      </c>
      <c r="EX266" s="78"/>
      <c r="EY266" s="81"/>
      <c r="EZ266" s="78"/>
      <c r="FA266" s="81">
        <v>0</v>
      </c>
      <c r="FC266" s="21">
        <v>0</v>
      </c>
      <c r="FG266" s="21">
        <v>0</v>
      </c>
      <c r="FI266" s="21">
        <v>0</v>
      </c>
      <c r="FM266" s="21">
        <v>0</v>
      </c>
      <c r="FO266" s="21">
        <v>0</v>
      </c>
      <c r="FU266" s="21">
        <v>0</v>
      </c>
      <c r="GA266" s="21">
        <v>0</v>
      </c>
      <c r="GG266" s="8">
        <v>0</v>
      </c>
      <c r="GM266" s="8">
        <v>0</v>
      </c>
      <c r="GS266" s="8">
        <v>0</v>
      </c>
    </row>
    <row r="267" spans="1:201">
      <c r="F267" s="30"/>
      <c r="H267" s="77">
        <v>0</v>
      </c>
      <c r="I267" s="51">
        <v>0</v>
      </c>
      <c r="J267" s="77">
        <v>0</v>
      </c>
      <c r="K267" s="77">
        <v>0</v>
      </c>
      <c r="L267" s="77">
        <v>0</v>
      </c>
      <c r="M267" s="77">
        <v>0</v>
      </c>
      <c r="N267" s="57">
        <v>0</v>
      </c>
      <c r="O267" s="82">
        <v>0</v>
      </c>
      <c r="P267" s="78">
        <v>0</v>
      </c>
      <c r="Q267" s="78">
        <v>0</v>
      </c>
      <c r="R267" s="79">
        <v>0</v>
      </c>
      <c r="S267" s="58">
        <v>0</v>
      </c>
      <c r="T267" s="57">
        <v>0</v>
      </c>
      <c r="U267" s="82">
        <v>0</v>
      </c>
      <c r="V267" s="79">
        <v>0</v>
      </c>
      <c r="W267" s="78">
        <v>0</v>
      </c>
      <c r="X267" s="79">
        <v>0</v>
      </c>
      <c r="Y267" s="58">
        <v>0</v>
      </c>
      <c r="Z267" s="57">
        <v>0</v>
      </c>
      <c r="AA267" s="82">
        <v>0</v>
      </c>
      <c r="AB267" s="79">
        <v>0</v>
      </c>
      <c r="AC267" s="78">
        <v>0</v>
      </c>
      <c r="AD267" s="79">
        <v>0</v>
      </c>
      <c r="AE267" s="58">
        <v>0</v>
      </c>
      <c r="AF267" s="57">
        <v>0</v>
      </c>
      <c r="AG267" s="78">
        <v>0</v>
      </c>
      <c r="AH267" s="82">
        <v>0</v>
      </c>
      <c r="AI267" s="78">
        <v>0</v>
      </c>
      <c r="AJ267" s="79">
        <v>0</v>
      </c>
      <c r="AK267" s="58">
        <v>0</v>
      </c>
      <c r="AL267" s="57">
        <v>0</v>
      </c>
      <c r="AM267" s="78">
        <v>0</v>
      </c>
      <c r="AN267" s="78">
        <v>0</v>
      </c>
      <c r="AO267" s="78">
        <v>0</v>
      </c>
      <c r="AP267" s="79">
        <v>0</v>
      </c>
      <c r="AQ267" s="58">
        <v>0</v>
      </c>
      <c r="AR267" s="57">
        <v>0</v>
      </c>
      <c r="AS267" s="78">
        <v>0</v>
      </c>
      <c r="AT267" s="78">
        <v>0</v>
      </c>
      <c r="AU267" s="78">
        <v>0</v>
      </c>
      <c r="AV267" s="79">
        <v>0</v>
      </c>
      <c r="AW267" s="58">
        <v>0</v>
      </c>
      <c r="AX267" s="57">
        <v>0</v>
      </c>
      <c r="AY267" s="83">
        <v>0</v>
      </c>
      <c r="AZ267" s="79">
        <v>0</v>
      </c>
      <c r="BA267" s="82">
        <v>0</v>
      </c>
      <c r="BB267" s="79">
        <v>0</v>
      </c>
      <c r="BC267" s="58">
        <v>0</v>
      </c>
      <c r="BD267" s="57">
        <v>0</v>
      </c>
      <c r="BE267" s="78">
        <v>0</v>
      </c>
      <c r="BF267" s="78">
        <v>0</v>
      </c>
      <c r="BG267" s="78">
        <v>0</v>
      </c>
      <c r="BH267" s="79">
        <v>0</v>
      </c>
      <c r="BI267" s="58">
        <v>0</v>
      </c>
      <c r="BJ267" s="57">
        <v>0</v>
      </c>
      <c r="BK267" s="83">
        <v>0</v>
      </c>
      <c r="BL267" s="79">
        <v>0</v>
      </c>
      <c r="BM267" s="78">
        <v>0</v>
      </c>
      <c r="BN267" s="79">
        <v>0</v>
      </c>
      <c r="BO267" s="58">
        <v>0</v>
      </c>
      <c r="BP267" s="57">
        <v>0</v>
      </c>
      <c r="BQ267" s="78">
        <v>0</v>
      </c>
      <c r="BR267" s="78">
        <v>0</v>
      </c>
      <c r="BS267" s="78">
        <v>0</v>
      </c>
      <c r="BT267" s="79">
        <v>0</v>
      </c>
      <c r="BU267" s="58">
        <v>0</v>
      </c>
      <c r="BV267" s="57">
        <v>0</v>
      </c>
      <c r="BW267" s="78">
        <v>0</v>
      </c>
      <c r="BX267" s="78">
        <v>0</v>
      </c>
      <c r="BY267" s="78">
        <v>0</v>
      </c>
      <c r="BZ267" s="79">
        <v>0</v>
      </c>
      <c r="CA267" s="58">
        <v>0</v>
      </c>
      <c r="CB267" s="57">
        <v>0</v>
      </c>
      <c r="CC267" s="78">
        <v>0</v>
      </c>
      <c r="CD267" s="78">
        <v>0</v>
      </c>
      <c r="CE267" s="78">
        <v>0</v>
      </c>
      <c r="CF267" s="79">
        <v>0</v>
      </c>
      <c r="CG267" s="58">
        <v>0</v>
      </c>
      <c r="CH267" s="57">
        <v>0</v>
      </c>
      <c r="CI267" s="78">
        <v>0</v>
      </c>
      <c r="CJ267" s="78">
        <v>0</v>
      </c>
      <c r="CK267" s="78">
        <v>0</v>
      </c>
      <c r="CL267" s="79">
        <v>0</v>
      </c>
      <c r="CM267" s="58">
        <v>0</v>
      </c>
      <c r="CN267" s="57">
        <v>0</v>
      </c>
      <c r="CO267" s="78">
        <v>0</v>
      </c>
      <c r="CP267" s="78">
        <v>0</v>
      </c>
      <c r="CQ267" s="78">
        <v>0</v>
      </c>
      <c r="CR267" s="79">
        <v>0</v>
      </c>
      <c r="CS267" s="58">
        <v>0</v>
      </c>
      <c r="CT267" s="57">
        <v>0</v>
      </c>
      <c r="CU267" s="78">
        <v>0</v>
      </c>
      <c r="CV267" s="82">
        <v>0</v>
      </c>
      <c r="CW267" s="78">
        <v>0</v>
      </c>
      <c r="CX267" s="79">
        <v>0</v>
      </c>
      <c r="CY267" s="58">
        <v>0</v>
      </c>
      <c r="CZ267" s="57">
        <v>0</v>
      </c>
      <c r="DA267" s="83">
        <v>0</v>
      </c>
      <c r="DB267" s="79">
        <v>0</v>
      </c>
      <c r="DC267" s="82">
        <v>0</v>
      </c>
      <c r="DD267" s="78">
        <v>0</v>
      </c>
      <c r="DE267" s="78">
        <v>0</v>
      </c>
      <c r="DF267" s="57">
        <v>0</v>
      </c>
      <c r="DG267" s="58">
        <v>0</v>
      </c>
      <c r="DH267" s="58">
        <v>0</v>
      </c>
      <c r="DI267" s="58">
        <v>0</v>
      </c>
      <c r="DJ267" s="58">
        <v>0</v>
      </c>
      <c r="DK267" s="58">
        <v>0</v>
      </c>
      <c r="DL267" s="57">
        <v>0</v>
      </c>
      <c r="DM267" s="83">
        <v>0</v>
      </c>
      <c r="DN267" s="58">
        <v>0</v>
      </c>
      <c r="DO267" s="58">
        <v>0</v>
      </c>
      <c r="DP267" s="58">
        <v>0</v>
      </c>
      <c r="DQ267" s="58">
        <v>0</v>
      </c>
      <c r="DR267" s="57">
        <v>0</v>
      </c>
      <c r="DS267" s="83">
        <v>0</v>
      </c>
      <c r="DT267" s="79">
        <v>0</v>
      </c>
      <c r="DU267" s="58">
        <v>0</v>
      </c>
      <c r="DV267" s="58">
        <v>0</v>
      </c>
      <c r="DW267" s="58">
        <v>0</v>
      </c>
      <c r="DX267" s="57">
        <v>0</v>
      </c>
      <c r="DY267" s="58">
        <v>0</v>
      </c>
      <c r="DZ267" s="58">
        <v>0</v>
      </c>
      <c r="EA267" s="58">
        <v>0</v>
      </c>
      <c r="EB267" s="58">
        <v>0</v>
      </c>
      <c r="EC267" s="58">
        <v>0</v>
      </c>
      <c r="ED267" s="57">
        <v>0</v>
      </c>
      <c r="EE267" s="83">
        <v>0</v>
      </c>
      <c r="EF267" s="79">
        <v>0</v>
      </c>
      <c r="EG267" s="58">
        <v>0</v>
      </c>
      <c r="EH267" s="58">
        <v>0</v>
      </c>
      <c r="EI267" s="58">
        <v>0</v>
      </c>
      <c r="EJ267" s="57"/>
      <c r="EK267" s="58">
        <v>0</v>
      </c>
      <c r="EL267" s="58"/>
      <c r="EM267" s="58"/>
      <c r="EN267" s="58"/>
      <c r="EO267" s="58">
        <v>0</v>
      </c>
      <c r="EP267" s="58"/>
      <c r="EQ267" s="58">
        <v>0</v>
      </c>
      <c r="ER267" s="58"/>
      <c r="ES267" s="58"/>
      <c r="ET267" s="58"/>
      <c r="EU267" s="58">
        <v>0</v>
      </c>
      <c r="EV267" s="58"/>
      <c r="EW267" s="58">
        <v>0</v>
      </c>
      <c r="EX267" s="78"/>
      <c r="EY267" s="81"/>
      <c r="EZ267" s="78"/>
      <c r="FA267" s="81">
        <v>0</v>
      </c>
      <c r="FC267" s="21">
        <v>0</v>
      </c>
      <c r="FG267" s="21">
        <v>0</v>
      </c>
      <c r="FI267" s="21">
        <v>0</v>
      </c>
      <c r="FM267" s="21">
        <v>0</v>
      </c>
      <c r="FO267" s="21">
        <v>0</v>
      </c>
      <c r="FU267" s="21">
        <v>0</v>
      </c>
      <c r="GA267" s="21">
        <v>0</v>
      </c>
      <c r="GG267" s="8">
        <v>0</v>
      </c>
      <c r="GM267" s="8">
        <v>0</v>
      </c>
      <c r="GS267" s="8">
        <v>0</v>
      </c>
    </row>
    <row r="268" spans="1:201">
      <c r="F268" s="30"/>
      <c r="H268" s="77">
        <v>0</v>
      </c>
      <c r="I268" s="51">
        <v>0</v>
      </c>
      <c r="J268" s="77">
        <v>0</v>
      </c>
      <c r="K268" s="77">
        <v>0</v>
      </c>
      <c r="L268" s="77">
        <v>0</v>
      </c>
      <c r="M268" s="77">
        <v>0</v>
      </c>
      <c r="N268" s="57">
        <v>0</v>
      </c>
      <c r="O268" s="82">
        <v>0</v>
      </c>
      <c r="P268" s="78">
        <v>0</v>
      </c>
      <c r="Q268" s="78">
        <v>0</v>
      </c>
      <c r="R268" s="79">
        <v>0</v>
      </c>
      <c r="S268" s="58">
        <v>0</v>
      </c>
      <c r="T268" s="57">
        <v>0</v>
      </c>
      <c r="U268" s="82">
        <v>0</v>
      </c>
      <c r="V268" s="79">
        <v>0</v>
      </c>
      <c r="W268" s="78">
        <v>0</v>
      </c>
      <c r="X268" s="79">
        <v>0</v>
      </c>
      <c r="Y268" s="58">
        <v>0</v>
      </c>
      <c r="Z268" s="57">
        <v>0</v>
      </c>
      <c r="AA268" s="82">
        <v>0</v>
      </c>
      <c r="AB268" s="79">
        <v>0</v>
      </c>
      <c r="AC268" s="78">
        <v>0</v>
      </c>
      <c r="AD268" s="79">
        <v>0</v>
      </c>
      <c r="AE268" s="58">
        <v>0</v>
      </c>
      <c r="AF268" s="57">
        <v>0</v>
      </c>
      <c r="AG268" s="78">
        <v>0</v>
      </c>
      <c r="AH268" s="82">
        <v>0</v>
      </c>
      <c r="AI268" s="78">
        <v>0</v>
      </c>
      <c r="AJ268" s="79">
        <v>0</v>
      </c>
      <c r="AK268" s="58">
        <v>0</v>
      </c>
      <c r="AL268" s="57">
        <v>0</v>
      </c>
      <c r="AM268" s="78">
        <v>0</v>
      </c>
      <c r="AN268" s="78">
        <v>0</v>
      </c>
      <c r="AO268" s="78">
        <v>0</v>
      </c>
      <c r="AP268" s="79">
        <v>0</v>
      </c>
      <c r="AQ268" s="58">
        <v>0</v>
      </c>
      <c r="AR268" s="57">
        <v>0</v>
      </c>
      <c r="AS268" s="78">
        <v>0</v>
      </c>
      <c r="AT268" s="78">
        <v>0</v>
      </c>
      <c r="AU268" s="78">
        <v>0</v>
      </c>
      <c r="AV268" s="79">
        <v>0</v>
      </c>
      <c r="AW268" s="58">
        <v>0</v>
      </c>
      <c r="AX268" s="57">
        <v>0</v>
      </c>
      <c r="AY268" s="83">
        <v>0</v>
      </c>
      <c r="AZ268" s="79">
        <v>0</v>
      </c>
      <c r="BA268" s="82">
        <v>0</v>
      </c>
      <c r="BB268" s="79">
        <v>0</v>
      </c>
      <c r="BC268" s="58">
        <v>0</v>
      </c>
      <c r="BD268" s="57">
        <v>0</v>
      </c>
      <c r="BE268" s="78">
        <v>0</v>
      </c>
      <c r="BF268" s="78">
        <v>0</v>
      </c>
      <c r="BG268" s="78">
        <v>0</v>
      </c>
      <c r="BH268" s="79">
        <v>0</v>
      </c>
      <c r="BI268" s="58">
        <v>0</v>
      </c>
      <c r="BJ268" s="57">
        <v>0</v>
      </c>
      <c r="BK268" s="83">
        <v>0</v>
      </c>
      <c r="BL268" s="79">
        <v>0</v>
      </c>
      <c r="BM268" s="78">
        <v>0</v>
      </c>
      <c r="BN268" s="79">
        <v>0</v>
      </c>
      <c r="BO268" s="58">
        <v>0</v>
      </c>
      <c r="BP268" s="57">
        <v>0</v>
      </c>
      <c r="BQ268" s="78">
        <v>0</v>
      </c>
      <c r="BR268" s="78">
        <v>0</v>
      </c>
      <c r="BS268" s="78">
        <v>0</v>
      </c>
      <c r="BT268" s="79">
        <v>0</v>
      </c>
      <c r="BU268" s="58">
        <v>0</v>
      </c>
      <c r="BV268" s="57">
        <v>0</v>
      </c>
      <c r="BW268" s="78">
        <v>0</v>
      </c>
      <c r="BX268" s="78">
        <v>0</v>
      </c>
      <c r="BY268" s="78">
        <v>0</v>
      </c>
      <c r="BZ268" s="79">
        <v>0</v>
      </c>
      <c r="CA268" s="58">
        <v>0</v>
      </c>
      <c r="CB268" s="57">
        <v>0</v>
      </c>
      <c r="CC268" s="78">
        <v>0</v>
      </c>
      <c r="CD268" s="78">
        <v>0</v>
      </c>
      <c r="CE268" s="78">
        <v>0</v>
      </c>
      <c r="CF268" s="79">
        <v>0</v>
      </c>
      <c r="CG268" s="58">
        <v>0</v>
      </c>
      <c r="CH268" s="57">
        <v>0</v>
      </c>
      <c r="CI268" s="78">
        <v>0</v>
      </c>
      <c r="CJ268" s="78">
        <v>0</v>
      </c>
      <c r="CK268" s="78">
        <v>0</v>
      </c>
      <c r="CL268" s="79">
        <v>0</v>
      </c>
      <c r="CM268" s="58">
        <v>0</v>
      </c>
      <c r="CN268" s="57">
        <v>0</v>
      </c>
      <c r="CO268" s="78">
        <v>0</v>
      </c>
      <c r="CP268" s="78">
        <v>0</v>
      </c>
      <c r="CQ268" s="78">
        <v>0</v>
      </c>
      <c r="CR268" s="79">
        <v>0</v>
      </c>
      <c r="CS268" s="58">
        <v>0</v>
      </c>
      <c r="CT268" s="57">
        <v>0</v>
      </c>
      <c r="CU268" s="78">
        <v>0</v>
      </c>
      <c r="CV268" s="82">
        <v>0</v>
      </c>
      <c r="CW268" s="78">
        <v>0</v>
      </c>
      <c r="CX268" s="79">
        <v>0</v>
      </c>
      <c r="CY268" s="58">
        <v>0</v>
      </c>
      <c r="CZ268" s="57">
        <v>0</v>
      </c>
      <c r="DA268" s="83">
        <v>0</v>
      </c>
      <c r="DB268" s="79">
        <v>0</v>
      </c>
      <c r="DC268" s="82">
        <v>0</v>
      </c>
      <c r="DD268" s="78">
        <v>0</v>
      </c>
      <c r="DE268" s="78">
        <v>0</v>
      </c>
      <c r="DF268" s="57">
        <v>0</v>
      </c>
      <c r="DG268" s="58">
        <v>0</v>
      </c>
      <c r="DH268" s="58">
        <v>0</v>
      </c>
      <c r="DI268" s="58">
        <v>0</v>
      </c>
      <c r="DJ268" s="58">
        <v>0</v>
      </c>
      <c r="DK268" s="58">
        <v>0</v>
      </c>
      <c r="DL268" s="57">
        <v>0</v>
      </c>
      <c r="DM268" s="83">
        <v>0</v>
      </c>
      <c r="DN268" s="58">
        <v>0</v>
      </c>
      <c r="DO268" s="58">
        <v>0</v>
      </c>
      <c r="DP268" s="58">
        <v>0</v>
      </c>
      <c r="DQ268" s="58">
        <v>0</v>
      </c>
      <c r="DR268" s="57">
        <v>0</v>
      </c>
      <c r="DS268" s="83">
        <v>0</v>
      </c>
      <c r="DT268" s="79">
        <v>0</v>
      </c>
      <c r="DU268" s="58">
        <v>0</v>
      </c>
      <c r="DV268" s="58">
        <v>0</v>
      </c>
      <c r="DW268" s="58">
        <v>0</v>
      </c>
      <c r="DX268" s="57">
        <v>0</v>
      </c>
      <c r="DY268" s="58">
        <v>0</v>
      </c>
      <c r="DZ268" s="58">
        <v>0</v>
      </c>
      <c r="EA268" s="58">
        <v>0</v>
      </c>
      <c r="EB268" s="58">
        <v>0</v>
      </c>
      <c r="EC268" s="58">
        <v>0</v>
      </c>
      <c r="ED268" s="57">
        <v>0</v>
      </c>
      <c r="EE268" s="83">
        <v>0</v>
      </c>
      <c r="EF268" s="79">
        <v>0</v>
      </c>
      <c r="EG268" s="58">
        <v>0</v>
      </c>
      <c r="EH268" s="58">
        <v>0</v>
      </c>
      <c r="EI268" s="58">
        <v>0</v>
      </c>
      <c r="EJ268" s="57"/>
      <c r="EK268" s="58">
        <v>0</v>
      </c>
      <c r="EL268" s="58"/>
      <c r="EM268" s="58"/>
      <c r="EN268" s="58"/>
      <c r="EO268" s="58">
        <v>0</v>
      </c>
      <c r="EP268" s="58"/>
      <c r="EQ268" s="58">
        <v>0</v>
      </c>
      <c r="ER268" s="58"/>
      <c r="ES268" s="58"/>
      <c r="ET268" s="58"/>
      <c r="EU268" s="58">
        <v>0</v>
      </c>
      <c r="EV268" s="58"/>
      <c r="EW268" s="58">
        <v>0</v>
      </c>
      <c r="EX268" s="78"/>
      <c r="EY268" s="81"/>
      <c r="EZ268" s="78"/>
      <c r="FA268" s="81">
        <v>0</v>
      </c>
      <c r="FC268" s="21">
        <v>0</v>
      </c>
      <c r="FG268" s="21">
        <v>0</v>
      </c>
      <c r="FI268" s="21">
        <v>0</v>
      </c>
      <c r="FM268" s="21">
        <v>0</v>
      </c>
      <c r="FO268" s="21">
        <v>0</v>
      </c>
      <c r="FU268" s="21">
        <v>0</v>
      </c>
      <c r="GA268" s="21">
        <v>0</v>
      </c>
      <c r="GG268" s="8">
        <v>0</v>
      </c>
      <c r="GM268" s="8">
        <v>0</v>
      </c>
      <c r="GS268" s="8">
        <v>0</v>
      </c>
    </row>
    <row r="269" spans="1:201">
      <c r="F269" s="30"/>
      <c r="H269" s="77">
        <v>0</v>
      </c>
      <c r="I269" s="51">
        <v>0</v>
      </c>
      <c r="J269" s="77">
        <v>0</v>
      </c>
      <c r="K269" s="77">
        <v>0</v>
      </c>
      <c r="L269" s="77">
        <v>0</v>
      </c>
      <c r="M269" s="77">
        <v>0</v>
      </c>
      <c r="N269" s="57">
        <v>0</v>
      </c>
      <c r="O269" s="82">
        <v>0</v>
      </c>
      <c r="P269" s="78">
        <v>0</v>
      </c>
      <c r="Q269" s="78">
        <v>0</v>
      </c>
      <c r="R269" s="79">
        <v>0</v>
      </c>
      <c r="S269" s="58">
        <v>0</v>
      </c>
      <c r="T269" s="57">
        <v>0</v>
      </c>
      <c r="U269" s="82">
        <v>0</v>
      </c>
      <c r="V269" s="79">
        <v>0</v>
      </c>
      <c r="W269" s="78">
        <v>0</v>
      </c>
      <c r="X269" s="79">
        <v>0</v>
      </c>
      <c r="Y269" s="58">
        <v>0</v>
      </c>
      <c r="Z269" s="57">
        <v>0</v>
      </c>
      <c r="AA269" s="82">
        <v>0</v>
      </c>
      <c r="AB269" s="79">
        <v>0</v>
      </c>
      <c r="AC269" s="78">
        <v>0</v>
      </c>
      <c r="AD269" s="79">
        <v>0</v>
      </c>
      <c r="AE269" s="58">
        <v>0</v>
      </c>
      <c r="AF269" s="57">
        <v>0</v>
      </c>
      <c r="AG269" s="78">
        <v>0</v>
      </c>
      <c r="AH269" s="82">
        <v>0</v>
      </c>
      <c r="AI269" s="78">
        <v>0</v>
      </c>
      <c r="AJ269" s="79">
        <v>0</v>
      </c>
      <c r="AK269" s="58">
        <v>0</v>
      </c>
      <c r="AL269" s="57">
        <v>0</v>
      </c>
      <c r="AM269" s="78">
        <v>0</v>
      </c>
      <c r="AN269" s="78">
        <v>0</v>
      </c>
      <c r="AO269" s="78">
        <v>0</v>
      </c>
      <c r="AP269" s="79">
        <v>0</v>
      </c>
      <c r="AQ269" s="58">
        <v>0</v>
      </c>
      <c r="AR269" s="57">
        <v>0</v>
      </c>
      <c r="AS269" s="78">
        <v>0</v>
      </c>
      <c r="AT269" s="78">
        <v>0</v>
      </c>
      <c r="AU269" s="78">
        <v>0</v>
      </c>
      <c r="AV269" s="79">
        <v>0</v>
      </c>
      <c r="AW269" s="58">
        <v>0</v>
      </c>
      <c r="AX269" s="57">
        <v>0</v>
      </c>
      <c r="AY269" s="83">
        <v>0</v>
      </c>
      <c r="AZ269" s="79">
        <v>0</v>
      </c>
      <c r="BA269" s="82">
        <v>0</v>
      </c>
      <c r="BB269" s="79">
        <v>0</v>
      </c>
      <c r="BC269" s="58">
        <v>0</v>
      </c>
      <c r="BD269" s="57">
        <v>0</v>
      </c>
      <c r="BE269" s="78">
        <v>0</v>
      </c>
      <c r="BF269" s="78">
        <v>0</v>
      </c>
      <c r="BG269" s="78">
        <v>0</v>
      </c>
      <c r="BH269" s="79">
        <v>0</v>
      </c>
      <c r="BI269" s="58">
        <v>0</v>
      </c>
      <c r="BJ269" s="57">
        <v>0</v>
      </c>
      <c r="BK269" s="83">
        <v>0</v>
      </c>
      <c r="BL269" s="79">
        <v>0</v>
      </c>
      <c r="BM269" s="78">
        <v>0</v>
      </c>
      <c r="BN269" s="79">
        <v>0</v>
      </c>
      <c r="BO269" s="58">
        <v>0</v>
      </c>
      <c r="BP269" s="57">
        <v>0</v>
      </c>
      <c r="BQ269" s="78">
        <v>0</v>
      </c>
      <c r="BR269" s="78">
        <v>0</v>
      </c>
      <c r="BS269" s="78">
        <v>0</v>
      </c>
      <c r="BT269" s="79">
        <v>0</v>
      </c>
      <c r="BU269" s="58">
        <v>0</v>
      </c>
      <c r="BV269" s="57">
        <v>0</v>
      </c>
      <c r="BW269" s="78">
        <v>0</v>
      </c>
      <c r="BX269" s="78">
        <v>0</v>
      </c>
      <c r="BY269" s="78">
        <v>0</v>
      </c>
      <c r="BZ269" s="79">
        <v>0</v>
      </c>
      <c r="CA269" s="58">
        <v>0</v>
      </c>
      <c r="CB269" s="57">
        <v>0</v>
      </c>
      <c r="CC269" s="78">
        <v>0</v>
      </c>
      <c r="CD269" s="78">
        <v>0</v>
      </c>
      <c r="CE269" s="78">
        <v>0</v>
      </c>
      <c r="CF269" s="79">
        <v>0</v>
      </c>
      <c r="CG269" s="58">
        <v>0</v>
      </c>
      <c r="CH269" s="57">
        <v>0</v>
      </c>
      <c r="CI269" s="78">
        <v>0</v>
      </c>
      <c r="CJ269" s="78">
        <v>0</v>
      </c>
      <c r="CK269" s="78">
        <v>0</v>
      </c>
      <c r="CL269" s="79">
        <v>0</v>
      </c>
      <c r="CM269" s="58">
        <v>0</v>
      </c>
      <c r="CN269" s="57">
        <v>0</v>
      </c>
      <c r="CO269" s="78">
        <v>0</v>
      </c>
      <c r="CP269" s="78">
        <v>0</v>
      </c>
      <c r="CQ269" s="78">
        <v>0</v>
      </c>
      <c r="CR269" s="79">
        <v>0</v>
      </c>
      <c r="CS269" s="58">
        <v>0</v>
      </c>
      <c r="CT269" s="57">
        <v>0</v>
      </c>
      <c r="CU269" s="78">
        <v>0</v>
      </c>
      <c r="CV269" s="78">
        <v>0</v>
      </c>
      <c r="CW269" s="78">
        <v>0</v>
      </c>
      <c r="CX269" s="79">
        <v>0</v>
      </c>
      <c r="CY269" s="58">
        <v>0</v>
      </c>
      <c r="CZ269" s="57">
        <v>0</v>
      </c>
      <c r="DA269" s="83">
        <v>0</v>
      </c>
      <c r="DB269" s="79">
        <v>0</v>
      </c>
      <c r="DC269" s="58">
        <v>0</v>
      </c>
      <c r="DD269" s="58">
        <v>0</v>
      </c>
      <c r="DE269" s="58">
        <v>0</v>
      </c>
      <c r="DF269" s="57">
        <v>0</v>
      </c>
      <c r="DG269" s="58">
        <v>0</v>
      </c>
      <c r="DH269" s="58">
        <v>0</v>
      </c>
      <c r="DI269" s="58">
        <v>0</v>
      </c>
      <c r="DJ269" s="58">
        <v>0</v>
      </c>
      <c r="DK269" s="58">
        <v>0</v>
      </c>
      <c r="DL269" s="57">
        <v>0</v>
      </c>
      <c r="DM269" s="83">
        <v>0</v>
      </c>
      <c r="DN269" s="58">
        <v>0</v>
      </c>
      <c r="DO269" s="58">
        <v>0</v>
      </c>
      <c r="DP269" s="58">
        <v>0</v>
      </c>
      <c r="DQ269" s="58">
        <v>0</v>
      </c>
      <c r="DR269" s="57">
        <v>0</v>
      </c>
      <c r="DS269" s="83">
        <v>0</v>
      </c>
      <c r="DT269" s="79">
        <v>0</v>
      </c>
      <c r="DU269" s="58">
        <v>0</v>
      </c>
      <c r="DV269" s="58">
        <v>0</v>
      </c>
      <c r="DW269" s="58">
        <v>0</v>
      </c>
      <c r="DX269" s="57">
        <v>0</v>
      </c>
      <c r="DY269" s="58">
        <v>0</v>
      </c>
      <c r="DZ269" s="58">
        <v>0</v>
      </c>
      <c r="EA269" s="58">
        <v>0</v>
      </c>
      <c r="EB269" s="58">
        <v>0</v>
      </c>
      <c r="EC269" s="58">
        <v>0</v>
      </c>
      <c r="ED269" s="57">
        <v>0</v>
      </c>
      <c r="EE269" s="83">
        <v>0</v>
      </c>
      <c r="EF269" s="79">
        <v>0</v>
      </c>
      <c r="EG269" s="58">
        <v>0</v>
      </c>
      <c r="EH269" s="58">
        <v>0</v>
      </c>
      <c r="EI269" s="58">
        <v>0</v>
      </c>
      <c r="EJ269" s="57"/>
      <c r="EK269" s="58">
        <v>0</v>
      </c>
      <c r="EL269" s="58"/>
      <c r="EM269" s="58"/>
      <c r="EN269" s="58"/>
      <c r="EO269" s="58">
        <v>0</v>
      </c>
      <c r="EP269" s="58"/>
      <c r="EQ269" s="58">
        <v>0</v>
      </c>
      <c r="ER269" s="58"/>
      <c r="ES269" s="58"/>
      <c r="ET269" s="58"/>
      <c r="EU269" s="58">
        <v>0</v>
      </c>
      <c r="EV269" s="58"/>
      <c r="EW269" s="58">
        <v>0</v>
      </c>
      <c r="EX269" s="78"/>
      <c r="EY269" s="81"/>
      <c r="EZ269" s="78"/>
      <c r="FA269" s="81">
        <v>0</v>
      </c>
      <c r="FC269" s="21">
        <v>0</v>
      </c>
      <c r="FG269" s="21">
        <v>0</v>
      </c>
      <c r="FI269" s="21">
        <v>0</v>
      </c>
      <c r="FM269" s="21">
        <v>0</v>
      </c>
      <c r="FO269" s="21">
        <v>0</v>
      </c>
      <c r="FU269" s="21">
        <v>0</v>
      </c>
      <c r="GA269" s="21">
        <v>0</v>
      </c>
      <c r="GG269" s="8">
        <v>0</v>
      </c>
      <c r="GM269" s="8">
        <v>0</v>
      </c>
      <c r="GS269" s="8">
        <v>0</v>
      </c>
    </row>
    <row r="270" spans="1:201">
      <c r="F270" s="30"/>
      <c r="H270" s="77">
        <v>0</v>
      </c>
      <c r="I270" s="51">
        <v>0</v>
      </c>
      <c r="J270" s="77">
        <v>0</v>
      </c>
      <c r="K270" s="77">
        <v>0</v>
      </c>
      <c r="L270" s="77">
        <v>0</v>
      </c>
      <c r="M270" s="77">
        <v>0</v>
      </c>
      <c r="N270" s="57">
        <v>0</v>
      </c>
      <c r="O270" s="82">
        <v>0</v>
      </c>
      <c r="P270" s="78">
        <v>0</v>
      </c>
      <c r="Q270" s="78">
        <v>0</v>
      </c>
      <c r="R270" s="79">
        <v>0</v>
      </c>
      <c r="S270" s="58">
        <v>0</v>
      </c>
      <c r="T270" s="57">
        <v>0</v>
      </c>
      <c r="U270" s="82">
        <v>0</v>
      </c>
      <c r="V270" s="79">
        <v>0</v>
      </c>
      <c r="W270" s="78">
        <v>0</v>
      </c>
      <c r="X270" s="79">
        <v>0</v>
      </c>
      <c r="Y270" s="58">
        <v>0</v>
      </c>
      <c r="Z270" s="57">
        <v>0</v>
      </c>
      <c r="AA270" s="82">
        <v>0</v>
      </c>
      <c r="AB270" s="79">
        <v>0</v>
      </c>
      <c r="AC270" s="78">
        <v>0</v>
      </c>
      <c r="AD270" s="79">
        <v>0</v>
      </c>
      <c r="AE270" s="58">
        <v>0</v>
      </c>
      <c r="AF270" s="57">
        <v>0</v>
      </c>
      <c r="AG270" s="78">
        <v>0</v>
      </c>
      <c r="AH270" s="78">
        <v>0</v>
      </c>
      <c r="AI270" s="78">
        <v>0</v>
      </c>
      <c r="AJ270" s="79">
        <v>0</v>
      </c>
      <c r="AK270" s="58">
        <v>0</v>
      </c>
      <c r="AL270" s="57">
        <v>0</v>
      </c>
      <c r="AM270" s="78">
        <v>0</v>
      </c>
      <c r="AN270" s="78">
        <v>0</v>
      </c>
      <c r="AO270" s="78">
        <v>0</v>
      </c>
      <c r="AP270" s="79">
        <v>0</v>
      </c>
      <c r="AQ270" s="58">
        <v>0</v>
      </c>
      <c r="AR270" s="57">
        <v>0</v>
      </c>
      <c r="AS270" s="78">
        <v>0</v>
      </c>
      <c r="AT270" s="78">
        <v>0</v>
      </c>
      <c r="AU270" s="78">
        <v>0</v>
      </c>
      <c r="AV270" s="79">
        <v>0</v>
      </c>
      <c r="AW270" s="58">
        <v>0</v>
      </c>
      <c r="AX270" s="57">
        <v>0</v>
      </c>
      <c r="AY270" s="83">
        <v>0</v>
      </c>
      <c r="AZ270" s="79">
        <v>0</v>
      </c>
      <c r="BA270" s="82">
        <v>0</v>
      </c>
      <c r="BB270" s="79">
        <v>0</v>
      </c>
      <c r="BC270" s="58">
        <v>0</v>
      </c>
      <c r="BD270" s="57">
        <v>0</v>
      </c>
      <c r="BE270" s="78">
        <v>0</v>
      </c>
      <c r="BF270" s="78">
        <v>0</v>
      </c>
      <c r="BG270" s="78">
        <v>0</v>
      </c>
      <c r="BH270" s="79">
        <v>0</v>
      </c>
      <c r="BI270" s="58">
        <v>0</v>
      </c>
      <c r="BJ270" s="57">
        <v>0</v>
      </c>
      <c r="BK270" s="83">
        <v>0</v>
      </c>
      <c r="BL270" s="79">
        <v>0</v>
      </c>
      <c r="BM270" s="78">
        <v>0</v>
      </c>
      <c r="BN270" s="79">
        <v>0</v>
      </c>
      <c r="BO270" s="58">
        <v>0</v>
      </c>
      <c r="BP270" s="57">
        <v>0</v>
      </c>
      <c r="BQ270" s="78">
        <v>0</v>
      </c>
      <c r="BR270" s="78">
        <v>0</v>
      </c>
      <c r="BS270" s="78">
        <v>0</v>
      </c>
      <c r="BT270" s="79">
        <v>0</v>
      </c>
      <c r="BU270" s="58">
        <v>0</v>
      </c>
      <c r="BV270" s="57">
        <v>0</v>
      </c>
      <c r="BW270" s="78">
        <v>0</v>
      </c>
      <c r="BX270" s="78">
        <v>0</v>
      </c>
      <c r="BY270" s="78">
        <v>0</v>
      </c>
      <c r="BZ270" s="79">
        <v>0</v>
      </c>
      <c r="CA270" s="58">
        <v>0</v>
      </c>
      <c r="CB270" s="57">
        <v>0</v>
      </c>
      <c r="CC270" s="78">
        <v>0</v>
      </c>
      <c r="CD270" s="78">
        <v>0</v>
      </c>
      <c r="CE270" s="78">
        <v>0</v>
      </c>
      <c r="CF270" s="79">
        <v>0</v>
      </c>
      <c r="CG270" s="58">
        <v>0</v>
      </c>
      <c r="CH270" s="57">
        <v>0</v>
      </c>
      <c r="CI270" s="78">
        <v>0</v>
      </c>
      <c r="CJ270" s="78">
        <v>0</v>
      </c>
      <c r="CK270" s="78">
        <v>0</v>
      </c>
      <c r="CL270" s="79">
        <v>0</v>
      </c>
      <c r="CM270" s="58">
        <v>0</v>
      </c>
      <c r="CN270" s="57">
        <v>0</v>
      </c>
      <c r="CO270" s="78">
        <v>0</v>
      </c>
      <c r="CP270" s="78">
        <v>0</v>
      </c>
      <c r="CQ270" s="78">
        <v>0</v>
      </c>
      <c r="CR270" s="79">
        <v>0</v>
      </c>
      <c r="CS270" s="58">
        <v>0</v>
      </c>
      <c r="CT270" s="57">
        <v>0</v>
      </c>
      <c r="CU270" s="78">
        <v>0</v>
      </c>
      <c r="CV270" s="78">
        <v>0</v>
      </c>
      <c r="CW270" s="78">
        <v>0</v>
      </c>
      <c r="CX270" s="79">
        <v>0</v>
      </c>
      <c r="CY270" s="58">
        <v>0</v>
      </c>
      <c r="CZ270" s="57">
        <v>0</v>
      </c>
      <c r="DA270" s="83">
        <v>0</v>
      </c>
      <c r="DB270" s="79">
        <v>0</v>
      </c>
      <c r="DC270" s="58">
        <v>0</v>
      </c>
      <c r="DD270" s="58">
        <v>0</v>
      </c>
      <c r="DE270" s="58">
        <v>0</v>
      </c>
      <c r="DF270" s="57">
        <v>0</v>
      </c>
      <c r="DG270" s="58">
        <v>0</v>
      </c>
      <c r="DH270" s="58">
        <v>0</v>
      </c>
      <c r="DI270" s="58">
        <v>0</v>
      </c>
      <c r="DJ270" s="58">
        <v>0</v>
      </c>
      <c r="DK270" s="58">
        <v>0</v>
      </c>
      <c r="DL270" s="57">
        <v>0</v>
      </c>
      <c r="DM270" s="83">
        <v>0</v>
      </c>
      <c r="DN270" s="58">
        <v>0</v>
      </c>
      <c r="DO270" s="58">
        <v>0</v>
      </c>
      <c r="DP270" s="58">
        <v>0</v>
      </c>
      <c r="DQ270" s="58">
        <v>0</v>
      </c>
      <c r="DR270" s="57">
        <v>0</v>
      </c>
      <c r="DS270" s="83">
        <v>0</v>
      </c>
      <c r="DT270" s="79">
        <v>0</v>
      </c>
      <c r="DU270" s="58">
        <v>0</v>
      </c>
      <c r="DV270" s="58">
        <v>0</v>
      </c>
      <c r="DW270" s="58">
        <v>0</v>
      </c>
      <c r="DX270" s="57">
        <v>0</v>
      </c>
      <c r="DY270" s="58">
        <v>0</v>
      </c>
      <c r="DZ270" s="58">
        <v>0</v>
      </c>
      <c r="EA270" s="58">
        <v>0</v>
      </c>
      <c r="EB270" s="58">
        <v>0</v>
      </c>
      <c r="EC270" s="58">
        <v>0</v>
      </c>
      <c r="ED270" s="57">
        <v>0</v>
      </c>
      <c r="EE270" s="83">
        <v>0</v>
      </c>
      <c r="EF270" s="79">
        <v>0</v>
      </c>
      <c r="EG270" s="58">
        <v>0</v>
      </c>
      <c r="EH270" s="58">
        <v>0</v>
      </c>
      <c r="EI270" s="58">
        <v>0</v>
      </c>
      <c r="EJ270" s="57"/>
      <c r="EK270" s="58">
        <v>0</v>
      </c>
      <c r="EL270" s="58"/>
      <c r="EM270" s="58"/>
      <c r="EN270" s="58"/>
      <c r="EO270" s="58">
        <v>0</v>
      </c>
      <c r="EP270" s="58"/>
      <c r="EQ270" s="58">
        <v>0</v>
      </c>
      <c r="ER270" s="58"/>
      <c r="ES270" s="58"/>
      <c r="ET270" s="58"/>
      <c r="EU270" s="58">
        <v>0</v>
      </c>
      <c r="EV270" s="58"/>
      <c r="EW270" s="58">
        <v>0</v>
      </c>
      <c r="EX270" s="78"/>
      <c r="EY270" s="81"/>
      <c r="EZ270" s="78"/>
      <c r="FA270" s="81">
        <v>0</v>
      </c>
      <c r="FC270" s="21">
        <v>0</v>
      </c>
      <c r="FG270" s="21">
        <v>0</v>
      </c>
      <c r="FI270" s="21">
        <v>0</v>
      </c>
      <c r="FM270" s="21">
        <v>0</v>
      </c>
      <c r="FO270" s="21">
        <v>0</v>
      </c>
      <c r="FU270" s="21">
        <v>0</v>
      </c>
      <c r="GA270" s="21">
        <v>0</v>
      </c>
      <c r="GG270" s="8">
        <v>0</v>
      </c>
      <c r="GM270" s="8">
        <v>0</v>
      </c>
      <c r="GS270" s="8">
        <v>0</v>
      </c>
    </row>
    <row r="271" spans="1:201">
      <c r="F271" s="30"/>
      <c r="H271" s="77">
        <v>0</v>
      </c>
      <c r="I271" s="51">
        <v>0</v>
      </c>
      <c r="J271" s="77">
        <v>0</v>
      </c>
      <c r="K271" s="77">
        <v>0</v>
      </c>
      <c r="L271" s="77">
        <v>0</v>
      </c>
      <c r="M271" s="77">
        <v>0</v>
      </c>
      <c r="N271" s="57">
        <v>0</v>
      </c>
      <c r="O271" s="82">
        <v>0</v>
      </c>
      <c r="P271" s="78">
        <v>0</v>
      </c>
      <c r="Q271" s="78">
        <v>0</v>
      </c>
      <c r="R271" s="79">
        <v>0</v>
      </c>
      <c r="S271" s="58">
        <v>0</v>
      </c>
      <c r="T271" s="57">
        <v>0</v>
      </c>
      <c r="U271" s="82">
        <v>0</v>
      </c>
      <c r="V271" s="79">
        <v>0</v>
      </c>
      <c r="W271" s="78">
        <v>0</v>
      </c>
      <c r="X271" s="79">
        <v>0</v>
      </c>
      <c r="Y271" s="58">
        <v>0</v>
      </c>
      <c r="Z271" s="57">
        <v>0</v>
      </c>
      <c r="AA271" s="82">
        <v>0</v>
      </c>
      <c r="AB271" s="79">
        <v>0</v>
      </c>
      <c r="AC271" s="78">
        <v>0</v>
      </c>
      <c r="AD271" s="79">
        <v>0</v>
      </c>
      <c r="AE271" s="58">
        <v>0</v>
      </c>
      <c r="AF271" s="57">
        <v>0</v>
      </c>
      <c r="AG271" s="78">
        <v>0</v>
      </c>
      <c r="AH271" s="78">
        <v>0</v>
      </c>
      <c r="AI271" s="78">
        <v>0</v>
      </c>
      <c r="AJ271" s="79">
        <v>0</v>
      </c>
      <c r="AK271" s="58">
        <v>0</v>
      </c>
      <c r="AL271" s="57">
        <v>0</v>
      </c>
      <c r="AM271" s="78">
        <v>0</v>
      </c>
      <c r="AN271" s="78">
        <v>0</v>
      </c>
      <c r="AO271" s="78">
        <v>0</v>
      </c>
      <c r="AP271" s="79">
        <v>0</v>
      </c>
      <c r="AQ271" s="58">
        <v>0</v>
      </c>
      <c r="AR271" s="57">
        <v>0</v>
      </c>
      <c r="AS271" s="78">
        <v>0</v>
      </c>
      <c r="AT271" s="78">
        <v>0</v>
      </c>
      <c r="AU271" s="78">
        <v>0</v>
      </c>
      <c r="AV271" s="79">
        <v>0</v>
      </c>
      <c r="AW271" s="58">
        <v>0</v>
      </c>
      <c r="AX271" s="57">
        <v>0</v>
      </c>
      <c r="AY271" s="83">
        <v>0</v>
      </c>
      <c r="AZ271" s="79">
        <v>0</v>
      </c>
      <c r="BA271" s="82">
        <v>0</v>
      </c>
      <c r="BB271" s="79">
        <v>0</v>
      </c>
      <c r="BC271" s="58">
        <v>0</v>
      </c>
      <c r="BD271" s="57">
        <v>0</v>
      </c>
      <c r="BE271" s="78">
        <v>0</v>
      </c>
      <c r="BF271" s="78">
        <v>0</v>
      </c>
      <c r="BG271" s="78">
        <v>0</v>
      </c>
      <c r="BH271" s="79">
        <v>0</v>
      </c>
      <c r="BI271" s="58">
        <v>0</v>
      </c>
      <c r="BJ271" s="57">
        <v>0</v>
      </c>
      <c r="BK271" s="83">
        <v>0</v>
      </c>
      <c r="BL271" s="79">
        <v>0</v>
      </c>
      <c r="BM271" s="78">
        <v>0</v>
      </c>
      <c r="BN271" s="79">
        <v>0</v>
      </c>
      <c r="BO271" s="58">
        <v>0</v>
      </c>
      <c r="BP271" s="57">
        <v>0</v>
      </c>
      <c r="BQ271" s="78">
        <v>0</v>
      </c>
      <c r="BR271" s="78">
        <v>0</v>
      </c>
      <c r="BS271" s="78">
        <v>0</v>
      </c>
      <c r="BT271" s="79">
        <v>0</v>
      </c>
      <c r="BU271" s="58">
        <v>0</v>
      </c>
      <c r="BV271" s="57">
        <v>0</v>
      </c>
      <c r="BW271" s="78">
        <v>0</v>
      </c>
      <c r="BX271" s="78">
        <v>0</v>
      </c>
      <c r="BY271" s="78">
        <v>0</v>
      </c>
      <c r="BZ271" s="79">
        <v>0</v>
      </c>
      <c r="CA271" s="58">
        <v>0</v>
      </c>
      <c r="CB271" s="57">
        <v>0</v>
      </c>
      <c r="CC271" s="78">
        <v>0</v>
      </c>
      <c r="CD271" s="78">
        <v>0</v>
      </c>
      <c r="CE271" s="78">
        <v>0</v>
      </c>
      <c r="CF271" s="79">
        <v>0</v>
      </c>
      <c r="CG271" s="58">
        <v>0</v>
      </c>
      <c r="CH271" s="57">
        <v>0</v>
      </c>
      <c r="CI271" s="78">
        <v>0</v>
      </c>
      <c r="CJ271" s="78">
        <v>0</v>
      </c>
      <c r="CK271" s="78">
        <v>0</v>
      </c>
      <c r="CL271" s="79">
        <v>0</v>
      </c>
      <c r="CM271" s="58">
        <v>0</v>
      </c>
      <c r="CN271" s="57">
        <v>0</v>
      </c>
      <c r="CO271" s="78">
        <v>0</v>
      </c>
      <c r="CP271" s="78">
        <v>0</v>
      </c>
      <c r="CQ271" s="78">
        <v>0</v>
      </c>
      <c r="CR271" s="79">
        <v>0</v>
      </c>
      <c r="CS271" s="58">
        <v>0</v>
      </c>
      <c r="CT271" s="57">
        <v>0</v>
      </c>
      <c r="CU271" s="78">
        <v>0</v>
      </c>
      <c r="CV271" s="78">
        <v>0</v>
      </c>
      <c r="CW271" s="78">
        <v>0</v>
      </c>
      <c r="CX271" s="79">
        <v>0</v>
      </c>
      <c r="CY271" s="58">
        <v>0</v>
      </c>
      <c r="CZ271" s="57">
        <v>0</v>
      </c>
      <c r="DA271" s="83">
        <v>0</v>
      </c>
      <c r="DB271" s="79">
        <v>0</v>
      </c>
      <c r="DC271" s="58">
        <v>0</v>
      </c>
      <c r="DD271" s="58">
        <v>0</v>
      </c>
      <c r="DE271" s="58">
        <v>0</v>
      </c>
      <c r="DF271" s="57">
        <v>0</v>
      </c>
      <c r="DG271" s="58">
        <v>0</v>
      </c>
      <c r="DH271" s="58">
        <v>0</v>
      </c>
      <c r="DI271" s="58">
        <v>0</v>
      </c>
      <c r="DJ271" s="58">
        <v>0</v>
      </c>
      <c r="DK271" s="58">
        <v>0</v>
      </c>
      <c r="DL271" s="57">
        <v>0</v>
      </c>
      <c r="DM271" s="83">
        <v>0</v>
      </c>
      <c r="DN271" s="58">
        <v>0</v>
      </c>
      <c r="DO271" s="58">
        <v>0</v>
      </c>
      <c r="DP271" s="58">
        <v>0</v>
      </c>
      <c r="DQ271" s="58">
        <v>0</v>
      </c>
      <c r="DR271" s="57">
        <v>0</v>
      </c>
      <c r="DS271" s="83">
        <v>0</v>
      </c>
      <c r="DT271" s="79">
        <v>0</v>
      </c>
      <c r="DU271" s="58">
        <v>0</v>
      </c>
      <c r="DV271" s="58">
        <v>0</v>
      </c>
      <c r="DW271" s="58">
        <v>0</v>
      </c>
      <c r="DX271" s="57">
        <v>0</v>
      </c>
      <c r="DY271" s="58">
        <v>0</v>
      </c>
      <c r="DZ271" s="58">
        <v>0</v>
      </c>
      <c r="EA271" s="58">
        <v>0</v>
      </c>
      <c r="EB271" s="58">
        <v>0</v>
      </c>
      <c r="EC271" s="58">
        <v>0</v>
      </c>
      <c r="ED271" s="57">
        <v>0</v>
      </c>
      <c r="EE271" s="83">
        <v>0</v>
      </c>
      <c r="EF271" s="79">
        <v>0</v>
      </c>
      <c r="EG271" s="58">
        <v>0</v>
      </c>
      <c r="EH271" s="58">
        <v>0</v>
      </c>
      <c r="EI271" s="58">
        <v>0</v>
      </c>
      <c r="EJ271" s="57"/>
      <c r="EK271" s="58">
        <v>0</v>
      </c>
      <c r="EL271" s="58"/>
      <c r="EM271" s="58"/>
      <c r="EN271" s="58"/>
      <c r="EO271" s="58">
        <v>0</v>
      </c>
      <c r="EP271" s="58"/>
      <c r="EQ271" s="58">
        <v>0</v>
      </c>
      <c r="ER271" s="58"/>
      <c r="ES271" s="58"/>
      <c r="ET271" s="58"/>
      <c r="EU271" s="58">
        <v>0</v>
      </c>
      <c r="EV271" s="58"/>
      <c r="EW271" s="58">
        <v>0</v>
      </c>
      <c r="EX271" s="78"/>
      <c r="EY271" s="81"/>
      <c r="EZ271" s="78"/>
      <c r="FA271" s="81">
        <v>0</v>
      </c>
      <c r="FC271" s="21">
        <v>0</v>
      </c>
      <c r="FG271" s="21">
        <v>0</v>
      </c>
      <c r="FI271" s="21">
        <v>0</v>
      </c>
      <c r="FM271" s="21">
        <v>0</v>
      </c>
      <c r="FO271" s="21">
        <v>0</v>
      </c>
      <c r="FU271" s="21">
        <v>0</v>
      </c>
      <c r="GA271" s="21">
        <v>0</v>
      </c>
      <c r="GG271" s="8">
        <v>0</v>
      </c>
      <c r="GM271" s="8">
        <v>0</v>
      </c>
      <c r="GS271" s="8">
        <v>0</v>
      </c>
    </row>
    <row r="272" spans="1:201">
      <c r="F272" s="30"/>
      <c r="H272" s="77">
        <v>0</v>
      </c>
      <c r="I272" s="51">
        <v>0</v>
      </c>
      <c r="J272" s="77">
        <v>0</v>
      </c>
      <c r="K272" s="77">
        <v>0</v>
      </c>
      <c r="L272" s="77">
        <v>0</v>
      </c>
      <c r="M272" s="77">
        <v>0</v>
      </c>
      <c r="N272" s="57">
        <v>0</v>
      </c>
      <c r="O272" s="82">
        <v>0</v>
      </c>
      <c r="P272" s="78">
        <v>0</v>
      </c>
      <c r="Q272" s="78">
        <v>0</v>
      </c>
      <c r="R272" s="79">
        <v>0</v>
      </c>
      <c r="S272" s="58">
        <v>0</v>
      </c>
      <c r="T272" s="57">
        <v>0</v>
      </c>
      <c r="U272" s="82">
        <v>0</v>
      </c>
      <c r="V272" s="79">
        <v>0</v>
      </c>
      <c r="W272" s="78">
        <v>0</v>
      </c>
      <c r="X272" s="79">
        <v>0</v>
      </c>
      <c r="Y272" s="58">
        <v>0</v>
      </c>
      <c r="Z272" s="57">
        <v>0</v>
      </c>
      <c r="AA272" s="82">
        <v>0</v>
      </c>
      <c r="AB272" s="79">
        <v>0</v>
      </c>
      <c r="AC272" s="78">
        <v>0</v>
      </c>
      <c r="AD272" s="79">
        <v>0</v>
      </c>
      <c r="AE272" s="58">
        <v>0</v>
      </c>
      <c r="AF272" s="57">
        <v>0</v>
      </c>
      <c r="AG272" s="78">
        <v>0</v>
      </c>
      <c r="AH272" s="78">
        <v>0</v>
      </c>
      <c r="AI272" s="78">
        <v>0</v>
      </c>
      <c r="AJ272" s="79">
        <v>0</v>
      </c>
      <c r="AK272" s="58">
        <v>0</v>
      </c>
      <c r="AL272" s="57">
        <v>0</v>
      </c>
      <c r="AM272" s="78">
        <v>0</v>
      </c>
      <c r="AN272" s="78">
        <v>0</v>
      </c>
      <c r="AO272" s="78">
        <v>0</v>
      </c>
      <c r="AP272" s="79">
        <v>0</v>
      </c>
      <c r="AQ272" s="58">
        <v>0</v>
      </c>
      <c r="AR272" s="57">
        <v>0</v>
      </c>
      <c r="AS272" s="78">
        <v>0</v>
      </c>
      <c r="AT272" s="78">
        <v>0</v>
      </c>
      <c r="AU272" s="78">
        <v>0</v>
      </c>
      <c r="AV272" s="79">
        <v>0</v>
      </c>
      <c r="AW272" s="58">
        <v>0</v>
      </c>
      <c r="AX272" s="57">
        <v>0</v>
      </c>
      <c r="AY272" s="83">
        <v>0</v>
      </c>
      <c r="AZ272" s="79">
        <v>0</v>
      </c>
      <c r="BA272" s="82">
        <v>0</v>
      </c>
      <c r="BB272" s="79">
        <v>0</v>
      </c>
      <c r="BC272" s="58">
        <v>0</v>
      </c>
      <c r="BD272" s="57">
        <v>0</v>
      </c>
      <c r="BE272" s="78">
        <v>0</v>
      </c>
      <c r="BF272" s="78">
        <v>0</v>
      </c>
      <c r="BG272" s="78">
        <v>0</v>
      </c>
      <c r="BH272" s="79">
        <v>0</v>
      </c>
      <c r="BI272" s="58">
        <v>0</v>
      </c>
      <c r="BJ272" s="57">
        <v>0</v>
      </c>
      <c r="BK272" s="83">
        <v>0</v>
      </c>
      <c r="BL272" s="79">
        <v>0</v>
      </c>
      <c r="BM272" s="78">
        <v>0</v>
      </c>
      <c r="BN272" s="79">
        <v>0</v>
      </c>
      <c r="BO272" s="58">
        <v>0</v>
      </c>
      <c r="BP272" s="57">
        <v>0</v>
      </c>
      <c r="BQ272" s="78">
        <v>0</v>
      </c>
      <c r="BR272" s="78">
        <v>0</v>
      </c>
      <c r="BS272" s="78">
        <v>0</v>
      </c>
      <c r="BT272" s="79">
        <v>0</v>
      </c>
      <c r="BU272" s="58">
        <v>0</v>
      </c>
      <c r="BV272" s="57">
        <v>0</v>
      </c>
      <c r="BW272" s="78">
        <v>0</v>
      </c>
      <c r="BX272" s="78">
        <v>0</v>
      </c>
      <c r="BY272" s="78">
        <v>0</v>
      </c>
      <c r="BZ272" s="79">
        <v>0</v>
      </c>
      <c r="CA272" s="58">
        <v>0</v>
      </c>
      <c r="CB272" s="57">
        <v>0</v>
      </c>
      <c r="CC272" s="78">
        <v>0</v>
      </c>
      <c r="CD272" s="78">
        <v>0</v>
      </c>
      <c r="CE272" s="78">
        <v>0</v>
      </c>
      <c r="CF272" s="79">
        <v>0</v>
      </c>
      <c r="CG272" s="58">
        <v>0</v>
      </c>
      <c r="CH272" s="57">
        <v>0</v>
      </c>
      <c r="CI272" s="78">
        <v>0</v>
      </c>
      <c r="CJ272" s="78">
        <v>0</v>
      </c>
      <c r="CK272" s="78">
        <v>0</v>
      </c>
      <c r="CL272" s="79">
        <v>0</v>
      </c>
      <c r="CM272" s="58">
        <v>0</v>
      </c>
      <c r="CN272" s="57">
        <v>0</v>
      </c>
      <c r="CO272" s="78">
        <v>0</v>
      </c>
      <c r="CP272" s="78">
        <v>0</v>
      </c>
      <c r="CQ272" s="78">
        <v>0</v>
      </c>
      <c r="CR272" s="79">
        <v>0</v>
      </c>
      <c r="CS272" s="58">
        <v>0</v>
      </c>
      <c r="CT272" s="57">
        <v>0</v>
      </c>
      <c r="CU272" s="78">
        <v>0</v>
      </c>
      <c r="CV272" s="78">
        <v>0</v>
      </c>
      <c r="CW272" s="78">
        <v>0</v>
      </c>
      <c r="CX272" s="79">
        <v>0</v>
      </c>
      <c r="CY272" s="58">
        <v>0</v>
      </c>
      <c r="CZ272" s="57">
        <v>0</v>
      </c>
      <c r="DA272" s="83">
        <v>0</v>
      </c>
      <c r="DB272" s="79">
        <v>0</v>
      </c>
      <c r="DC272" s="58">
        <v>0</v>
      </c>
      <c r="DD272" s="58">
        <v>0</v>
      </c>
      <c r="DE272" s="58">
        <v>0</v>
      </c>
      <c r="DF272" s="57">
        <v>0</v>
      </c>
      <c r="DG272" s="58">
        <v>0</v>
      </c>
      <c r="DH272" s="58">
        <v>0</v>
      </c>
      <c r="DI272" s="58">
        <v>0</v>
      </c>
      <c r="DJ272" s="58">
        <v>0</v>
      </c>
      <c r="DK272" s="58">
        <v>0</v>
      </c>
      <c r="DL272" s="57">
        <v>0</v>
      </c>
      <c r="DM272" s="83">
        <v>0</v>
      </c>
      <c r="DN272" s="58">
        <v>0</v>
      </c>
      <c r="DO272" s="58">
        <v>0</v>
      </c>
      <c r="DP272" s="58">
        <v>0</v>
      </c>
      <c r="DQ272" s="58">
        <v>0</v>
      </c>
      <c r="DR272" s="57">
        <v>0</v>
      </c>
      <c r="DS272" s="83">
        <v>0</v>
      </c>
      <c r="DT272" s="79">
        <v>0</v>
      </c>
      <c r="DU272" s="58">
        <v>0</v>
      </c>
      <c r="DV272" s="58">
        <v>0</v>
      </c>
      <c r="DW272" s="58">
        <v>0</v>
      </c>
      <c r="DX272" s="57">
        <v>0</v>
      </c>
      <c r="DY272" s="58">
        <v>0</v>
      </c>
      <c r="DZ272" s="58">
        <v>0</v>
      </c>
      <c r="EA272" s="58">
        <v>0</v>
      </c>
      <c r="EB272" s="58">
        <v>0</v>
      </c>
      <c r="EC272" s="58">
        <v>0</v>
      </c>
      <c r="ED272" s="57">
        <v>0</v>
      </c>
      <c r="EE272" s="83">
        <v>0</v>
      </c>
      <c r="EF272" s="79">
        <v>0</v>
      </c>
      <c r="EG272" s="58">
        <v>0</v>
      </c>
      <c r="EH272" s="58">
        <v>0</v>
      </c>
      <c r="EI272" s="58">
        <v>0</v>
      </c>
      <c r="EJ272" s="57"/>
      <c r="EK272" s="58">
        <v>0</v>
      </c>
      <c r="EL272" s="58"/>
      <c r="EM272" s="58"/>
      <c r="EN272" s="58"/>
      <c r="EO272" s="58">
        <v>0</v>
      </c>
      <c r="EP272" s="58"/>
      <c r="EQ272" s="58">
        <v>0</v>
      </c>
      <c r="ER272" s="58"/>
      <c r="ES272" s="58"/>
      <c r="ET272" s="58"/>
      <c r="EU272" s="58">
        <v>0</v>
      </c>
      <c r="EV272" s="58"/>
      <c r="EW272" s="58">
        <v>0</v>
      </c>
      <c r="EX272" s="78"/>
      <c r="EY272" s="81"/>
      <c r="EZ272" s="78"/>
      <c r="FA272" s="81">
        <v>0</v>
      </c>
      <c r="FC272" s="21">
        <v>0</v>
      </c>
      <c r="FG272" s="21">
        <v>0</v>
      </c>
      <c r="FI272" s="21">
        <v>0</v>
      </c>
      <c r="FM272" s="21">
        <v>0</v>
      </c>
      <c r="FO272" s="21">
        <v>0</v>
      </c>
      <c r="FU272" s="21">
        <v>0</v>
      </c>
      <c r="GA272" s="21">
        <v>0</v>
      </c>
      <c r="GG272" s="8">
        <v>0</v>
      </c>
      <c r="GM272" s="8">
        <v>0</v>
      </c>
      <c r="GS272" s="8">
        <v>0</v>
      </c>
    </row>
    <row r="273" spans="6:201">
      <c r="F273" s="30"/>
      <c r="H273" s="77">
        <v>0</v>
      </c>
      <c r="I273" s="51">
        <v>0</v>
      </c>
      <c r="J273" s="77">
        <v>0</v>
      </c>
      <c r="K273" s="77">
        <v>0</v>
      </c>
      <c r="L273" s="77">
        <v>0</v>
      </c>
      <c r="M273" s="77">
        <v>0</v>
      </c>
      <c r="N273" s="57">
        <v>0</v>
      </c>
      <c r="O273" s="82">
        <v>0</v>
      </c>
      <c r="P273" s="78">
        <v>0</v>
      </c>
      <c r="Q273" s="78">
        <v>0</v>
      </c>
      <c r="R273" s="79">
        <v>0</v>
      </c>
      <c r="S273" s="58">
        <v>0</v>
      </c>
      <c r="T273" s="57">
        <v>0</v>
      </c>
      <c r="U273" s="82">
        <v>0</v>
      </c>
      <c r="V273" s="79">
        <v>0</v>
      </c>
      <c r="W273" s="78">
        <v>0</v>
      </c>
      <c r="X273" s="79">
        <v>0</v>
      </c>
      <c r="Y273" s="58">
        <v>0</v>
      </c>
      <c r="Z273" s="57">
        <v>0</v>
      </c>
      <c r="AA273" s="82">
        <v>0</v>
      </c>
      <c r="AB273" s="79">
        <v>0</v>
      </c>
      <c r="AC273" s="78">
        <v>0</v>
      </c>
      <c r="AD273" s="79">
        <v>0</v>
      </c>
      <c r="AE273" s="58">
        <v>0</v>
      </c>
      <c r="AF273" s="57">
        <v>0</v>
      </c>
      <c r="AG273" s="78">
        <v>0</v>
      </c>
      <c r="AH273" s="78">
        <v>0</v>
      </c>
      <c r="AI273" s="78">
        <v>0</v>
      </c>
      <c r="AJ273" s="79">
        <v>0</v>
      </c>
      <c r="AK273" s="58">
        <v>0</v>
      </c>
      <c r="AL273" s="57">
        <v>0</v>
      </c>
      <c r="AM273" s="78">
        <v>0</v>
      </c>
      <c r="AN273" s="78">
        <v>0</v>
      </c>
      <c r="AO273" s="78">
        <v>0</v>
      </c>
      <c r="AP273" s="79">
        <v>0</v>
      </c>
      <c r="AQ273" s="58">
        <v>0</v>
      </c>
      <c r="AR273" s="57">
        <v>0</v>
      </c>
      <c r="AS273" s="78">
        <v>0</v>
      </c>
      <c r="AT273" s="78">
        <v>0</v>
      </c>
      <c r="AU273" s="78">
        <v>0</v>
      </c>
      <c r="AV273" s="79">
        <v>0</v>
      </c>
      <c r="AW273" s="58">
        <v>0</v>
      </c>
      <c r="AX273" s="57">
        <v>0</v>
      </c>
      <c r="AY273" s="83">
        <v>0</v>
      </c>
      <c r="AZ273" s="79">
        <v>0</v>
      </c>
      <c r="BA273" s="82">
        <v>0</v>
      </c>
      <c r="BB273" s="79">
        <v>0</v>
      </c>
      <c r="BC273" s="58">
        <v>0</v>
      </c>
      <c r="BD273" s="57">
        <v>0</v>
      </c>
      <c r="BE273" s="78">
        <v>0</v>
      </c>
      <c r="BF273" s="78">
        <v>0</v>
      </c>
      <c r="BG273" s="78">
        <v>0</v>
      </c>
      <c r="BH273" s="79">
        <v>0</v>
      </c>
      <c r="BI273" s="58">
        <v>0</v>
      </c>
      <c r="BJ273" s="57">
        <v>0</v>
      </c>
      <c r="BK273" s="83">
        <v>0</v>
      </c>
      <c r="BL273" s="79">
        <v>0</v>
      </c>
      <c r="BM273" s="78">
        <v>0</v>
      </c>
      <c r="BN273" s="79">
        <v>0</v>
      </c>
      <c r="BO273" s="58">
        <v>0</v>
      </c>
      <c r="BP273" s="57">
        <v>0</v>
      </c>
      <c r="BQ273" s="78">
        <v>0</v>
      </c>
      <c r="BR273" s="78">
        <v>0</v>
      </c>
      <c r="BS273" s="78">
        <v>0</v>
      </c>
      <c r="BT273" s="79">
        <v>0</v>
      </c>
      <c r="BU273" s="58">
        <v>0</v>
      </c>
      <c r="BV273" s="57">
        <v>0</v>
      </c>
      <c r="BW273" s="78">
        <v>0</v>
      </c>
      <c r="BX273" s="78">
        <v>0</v>
      </c>
      <c r="BY273" s="78">
        <v>0</v>
      </c>
      <c r="BZ273" s="79">
        <v>0</v>
      </c>
      <c r="CA273" s="58">
        <v>0</v>
      </c>
      <c r="CB273" s="57">
        <v>0</v>
      </c>
      <c r="CC273" s="78">
        <v>0</v>
      </c>
      <c r="CD273" s="78">
        <v>0</v>
      </c>
      <c r="CE273" s="78">
        <v>0</v>
      </c>
      <c r="CF273" s="79">
        <v>0</v>
      </c>
      <c r="CG273" s="58">
        <v>0</v>
      </c>
      <c r="CH273" s="57">
        <v>0</v>
      </c>
      <c r="CI273" s="78">
        <v>0</v>
      </c>
      <c r="CJ273" s="78">
        <v>0</v>
      </c>
      <c r="CK273" s="78">
        <v>0</v>
      </c>
      <c r="CL273" s="79">
        <v>0</v>
      </c>
      <c r="CM273" s="58">
        <v>0</v>
      </c>
      <c r="CN273" s="57">
        <v>0</v>
      </c>
      <c r="CO273" s="78">
        <v>0</v>
      </c>
      <c r="CP273" s="78">
        <v>0</v>
      </c>
      <c r="CQ273" s="78">
        <v>0</v>
      </c>
      <c r="CR273" s="79">
        <v>0</v>
      </c>
      <c r="CS273" s="58">
        <v>0</v>
      </c>
      <c r="CT273" s="57">
        <v>0</v>
      </c>
      <c r="CU273" s="78">
        <v>0</v>
      </c>
      <c r="CV273" s="78">
        <v>0</v>
      </c>
      <c r="CW273" s="78">
        <v>0</v>
      </c>
      <c r="CX273" s="79">
        <v>0</v>
      </c>
      <c r="CY273" s="58">
        <v>0</v>
      </c>
      <c r="CZ273" s="57">
        <v>0</v>
      </c>
      <c r="DA273" s="83">
        <v>0</v>
      </c>
      <c r="DB273" s="79">
        <v>0</v>
      </c>
      <c r="DC273" s="58">
        <v>0</v>
      </c>
      <c r="DD273" s="58">
        <v>0</v>
      </c>
      <c r="DE273" s="58">
        <v>0</v>
      </c>
      <c r="DF273" s="57">
        <v>0</v>
      </c>
      <c r="DG273" s="58">
        <v>0</v>
      </c>
      <c r="DH273" s="58">
        <v>0</v>
      </c>
      <c r="DI273" s="58">
        <v>0</v>
      </c>
      <c r="DJ273" s="58">
        <v>0</v>
      </c>
      <c r="DK273" s="58">
        <v>0</v>
      </c>
      <c r="DL273" s="57">
        <v>0</v>
      </c>
      <c r="DM273" s="83">
        <v>0</v>
      </c>
      <c r="DN273" s="58">
        <v>0</v>
      </c>
      <c r="DO273" s="58">
        <v>0</v>
      </c>
      <c r="DP273" s="58">
        <v>0</v>
      </c>
      <c r="DQ273" s="58">
        <v>0</v>
      </c>
      <c r="DR273" s="57">
        <v>0</v>
      </c>
      <c r="DS273" s="83">
        <v>0</v>
      </c>
      <c r="DT273" s="79">
        <v>0</v>
      </c>
      <c r="DU273" s="58">
        <v>0</v>
      </c>
      <c r="DV273" s="58">
        <v>0</v>
      </c>
      <c r="DW273" s="58">
        <v>0</v>
      </c>
      <c r="DX273" s="57">
        <v>0</v>
      </c>
      <c r="DY273" s="58">
        <v>0</v>
      </c>
      <c r="DZ273" s="58">
        <v>0</v>
      </c>
      <c r="EA273" s="58">
        <v>0</v>
      </c>
      <c r="EB273" s="58">
        <v>0</v>
      </c>
      <c r="EC273" s="58">
        <v>0</v>
      </c>
      <c r="ED273" s="57">
        <v>0</v>
      </c>
      <c r="EE273" s="83">
        <v>0</v>
      </c>
      <c r="EF273" s="79">
        <v>0</v>
      </c>
      <c r="EG273" s="58">
        <v>0</v>
      </c>
      <c r="EH273" s="58">
        <v>0</v>
      </c>
      <c r="EI273" s="58">
        <v>0</v>
      </c>
      <c r="EJ273" s="57"/>
      <c r="EK273" s="58">
        <v>0</v>
      </c>
      <c r="EL273" s="58"/>
      <c r="EM273" s="58"/>
      <c r="EN273" s="58"/>
      <c r="EO273" s="58">
        <v>0</v>
      </c>
      <c r="EP273" s="58"/>
      <c r="EQ273" s="58">
        <v>0</v>
      </c>
      <c r="ER273" s="58"/>
      <c r="ES273" s="58"/>
      <c r="ET273" s="58"/>
      <c r="EU273" s="58">
        <v>0</v>
      </c>
      <c r="EV273" s="58"/>
      <c r="EW273" s="58">
        <v>0</v>
      </c>
      <c r="EX273" s="78"/>
      <c r="EY273" s="81"/>
      <c r="EZ273" s="78"/>
      <c r="FA273" s="81">
        <v>0</v>
      </c>
      <c r="FC273" s="21">
        <v>0</v>
      </c>
      <c r="FG273" s="21">
        <v>0</v>
      </c>
      <c r="FI273" s="21">
        <v>0</v>
      </c>
      <c r="FM273" s="21">
        <v>0</v>
      </c>
      <c r="FO273" s="21">
        <v>0</v>
      </c>
      <c r="FU273" s="21">
        <v>0</v>
      </c>
      <c r="GA273" s="21">
        <v>0</v>
      </c>
      <c r="GG273" s="8">
        <v>0</v>
      </c>
      <c r="GM273" s="8">
        <v>0</v>
      </c>
      <c r="GS273" s="8">
        <v>0</v>
      </c>
    </row>
    <row r="274" spans="6:201">
      <c r="H274" s="77">
        <v>0</v>
      </c>
      <c r="I274" s="51">
        <v>0</v>
      </c>
      <c r="J274" s="77">
        <v>0</v>
      </c>
      <c r="K274" s="77">
        <v>0</v>
      </c>
      <c r="L274" s="77">
        <v>0</v>
      </c>
      <c r="M274" s="77">
        <v>0</v>
      </c>
      <c r="N274" s="57">
        <v>0</v>
      </c>
      <c r="O274" s="82">
        <v>0</v>
      </c>
      <c r="P274" s="78">
        <v>0</v>
      </c>
      <c r="Q274" s="78">
        <v>0</v>
      </c>
      <c r="R274" s="79">
        <v>0</v>
      </c>
      <c r="S274" s="58">
        <v>0</v>
      </c>
      <c r="T274" s="57">
        <v>0</v>
      </c>
      <c r="U274" s="82">
        <v>0</v>
      </c>
      <c r="V274" s="79">
        <v>0</v>
      </c>
      <c r="W274" s="78">
        <v>0</v>
      </c>
      <c r="X274" s="79">
        <v>0</v>
      </c>
      <c r="Y274" s="58">
        <v>0</v>
      </c>
      <c r="Z274" s="57">
        <v>0</v>
      </c>
      <c r="AA274" s="82">
        <v>0</v>
      </c>
      <c r="AB274" s="79">
        <v>0</v>
      </c>
      <c r="AC274" s="78">
        <v>0</v>
      </c>
      <c r="AD274" s="79">
        <v>0</v>
      </c>
      <c r="AE274" s="58">
        <v>0</v>
      </c>
      <c r="AF274" s="57">
        <v>0</v>
      </c>
      <c r="AG274" s="78">
        <v>0</v>
      </c>
      <c r="AH274" s="78">
        <v>0</v>
      </c>
      <c r="AI274" s="78">
        <v>0</v>
      </c>
      <c r="AJ274" s="79">
        <v>0</v>
      </c>
      <c r="AK274" s="58">
        <v>0</v>
      </c>
      <c r="AL274" s="57">
        <v>0</v>
      </c>
      <c r="AM274" s="78">
        <v>0</v>
      </c>
      <c r="AN274" s="78">
        <v>0</v>
      </c>
      <c r="AO274" s="78">
        <v>0</v>
      </c>
      <c r="AP274" s="79">
        <v>0</v>
      </c>
      <c r="AQ274" s="58">
        <v>0</v>
      </c>
      <c r="AR274" s="57">
        <v>0</v>
      </c>
      <c r="AS274" s="78">
        <v>0</v>
      </c>
      <c r="AT274" s="78">
        <v>0</v>
      </c>
      <c r="AU274" s="78">
        <v>0</v>
      </c>
      <c r="AV274" s="79">
        <v>0</v>
      </c>
      <c r="AW274" s="58">
        <v>0</v>
      </c>
      <c r="AX274" s="57">
        <v>0</v>
      </c>
      <c r="AY274" s="83">
        <v>0</v>
      </c>
      <c r="AZ274" s="79">
        <v>0</v>
      </c>
      <c r="BA274" s="82">
        <v>0</v>
      </c>
      <c r="BB274" s="79">
        <v>0</v>
      </c>
      <c r="BC274" s="58">
        <v>0</v>
      </c>
      <c r="BD274" s="57">
        <v>0</v>
      </c>
      <c r="BE274" s="78">
        <v>0</v>
      </c>
      <c r="BF274" s="78">
        <v>0</v>
      </c>
      <c r="BG274" s="78">
        <v>0</v>
      </c>
      <c r="BH274" s="79">
        <v>0</v>
      </c>
      <c r="BI274" s="58">
        <v>0</v>
      </c>
      <c r="BJ274" s="57">
        <v>0</v>
      </c>
      <c r="BK274" s="83">
        <v>0</v>
      </c>
      <c r="BL274" s="79">
        <v>0</v>
      </c>
      <c r="BM274" s="78">
        <v>0</v>
      </c>
      <c r="BN274" s="79">
        <v>0</v>
      </c>
      <c r="BO274" s="58">
        <v>0</v>
      </c>
      <c r="BP274" s="57">
        <v>0</v>
      </c>
      <c r="BQ274" s="78">
        <v>0</v>
      </c>
      <c r="BR274" s="78">
        <v>0</v>
      </c>
      <c r="BS274" s="78">
        <v>0</v>
      </c>
      <c r="BT274" s="79">
        <v>0</v>
      </c>
      <c r="BU274" s="58">
        <v>0</v>
      </c>
      <c r="BV274" s="57">
        <v>0</v>
      </c>
      <c r="BW274" s="78">
        <v>0</v>
      </c>
      <c r="BX274" s="78">
        <v>0</v>
      </c>
      <c r="BY274" s="78">
        <v>0</v>
      </c>
      <c r="BZ274" s="79">
        <v>0</v>
      </c>
      <c r="CA274" s="58">
        <v>0</v>
      </c>
      <c r="CB274" s="57">
        <v>0</v>
      </c>
      <c r="CC274" s="78">
        <v>0</v>
      </c>
      <c r="CD274" s="78">
        <v>0</v>
      </c>
      <c r="CE274" s="78">
        <v>0</v>
      </c>
      <c r="CF274" s="79">
        <v>0</v>
      </c>
      <c r="CG274" s="58">
        <v>0</v>
      </c>
      <c r="CH274" s="57">
        <v>0</v>
      </c>
      <c r="CI274" s="78">
        <v>0</v>
      </c>
      <c r="CJ274" s="78">
        <v>0</v>
      </c>
      <c r="CK274" s="78">
        <v>0</v>
      </c>
      <c r="CL274" s="79">
        <v>0</v>
      </c>
      <c r="CM274" s="58">
        <v>0</v>
      </c>
      <c r="CN274" s="57">
        <v>0</v>
      </c>
      <c r="CO274" s="78">
        <v>0</v>
      </c>
      <c r="CP274" s="78">
        <v>0</v>
      </c>
      <c r="CQ274" s="78">
        <v>0</v>
      </c>
      <c r="CR274" s="79">
        <v>0</v>
      </c>
      <c r="CS274" s="58">
        <v>0</v>
      </c>
      <c r="CT274" s="57">
        <v>0</v>
      </c>
      <c r="CU274" s="78">
        <v>0</v>
      </c>
      <c r="CV274" s="78">
        <v>0</v>
      </c>
      <c r="CW274" s="78">
        <v>0</v>
      </c>
      <c r="CX274" s="79">
        <v>0</v>
      </c>
      <c r="CY274" s="58">
        <v>0</v>
      </c>
      <c r="CZ274" s="57">
        <v>0</v>
      </c>
      <c r="DA274" s="83">
        <v>0</v>
      </c>
      <c r="DB274" s="79">
        <v>0</v>
      </c>
      <c r="DC274" s="58">
        <v>0</v>
      </c>
      <c r="DD274" s="58">
        <v>0</v>
      </c>
      <c r="DE274" s="58">
        <v>0</v>
      </c>
      <c r="DF274" s="57">
        <v>0</v>
      </c>
      <c r="DG274" s="58">
        <v>0</v>
      </c>
      <c r="DH274" s="58">
        <v>0</v>
      </c>
      <c r="DI274" s="58">
        <v>0</v>
      </c>
      <c r="DJ274" s="58">
        <v>0</v>
      </c>
      <c r="DK274" s="58">
        <v>0</v>
      </c>
      <c r="DL274" s="57">
        <v>0</v>
      </c>
      <c r="DM274" s="83">
        <v>0</v>
      </c>
      <c r="DN274" s="58">
        <v>0</v>
      </c>
      <c r="DO274" s="58">
        <v>0</v>
      </c>
      <c r="DP274" s="58">
        <v>0</v>
      </c>
      <c r="DQ274" s="58">
        <v>0</v>
      </c>
      <c r="DR274" s="57">
        <v>0</v>
      </c>
      <c r="DS274" s="83">
        <v>0</v>
      </c>
      <c r="DT274" s="79">
        <v>0</v>
      </c>
      <c r="DU274" s="58">
        <v>0</v>
      </c>
      <c r="DV274" s="58">
        <v>0</v>
      </c>
      <c r="DW274" s="58">
        <v>0</v>
      </c>
      <c r="DX274" s="57">
        <v>0</v>
      </c>
      <c r="DY274" s="58">
        <v>0</v>
      </c>
      <c r="DZ274" s="58">
        <v>0</v>
      </c>
      <c r="EA274" s="58">
        <v>0</v>
      </c>
      <c r="EB274" s="58">
        <v>0</v>
      </c>
      <c r="EC274" s="58">
        <v>0</v>
      </c>
      <c r="ED274" s="57">
        <v>0</v>
      </c>
      <c r="EE274" s="83">
        <v>0</v>
      </c>
      <c r="EF274" s="79">
        <v>0</v>
      </c>
      <c r="EG274" s="58">
        <v>0</v>
      </c>
      <c r="EH274" s="58">
        <v>0</v>
      </c>
      <c r="EI274" s="58">
        <v>0</v>
      </c>
      <c r="EJ274" s="57"/>
      <c r="EK274" s="58">
        <v>0</v>
      </c>
      <c r="EL274" s="58"/>
      <c r="EM274" s="58"/>
      <c r="EN274" s="58"/>
      <c r="EO274" s="58">
        <v>0</v>
      </c>
      <c r="EP274" s="58"/>
      <c r="EQ274" s="58">
        <v>0</v>
      </c>
      <c r="ER274" s="58"/>
      <c r="ES274" s="58"/>
      <c r="ET274" s="58"/>
      <c r="EU274" s="58">
        <v>0</v>
      </c>
      <c r="EV274" s="58"/>
      <c r="EW274" s="58">
        <v>0</v>
      </c>
      <c r="EX274" s="78"/>
      <c r="EY274" s="81"/>
      <c r="EZ274" s="78"/>
      <c r="FA274" s="81">
        <v>0</v>
      </c>
      <c r="FC274" s="21">
        <v>0</v>
      </c>
      <c r="FG274" s="21">
        <v>0</v>
      </c>
      <c r="FI274" s="21">
        <v>0</v>
      </c>
      <c r="FM274" s="21">
        <v>0</v>
      </c>
      <c r="FO274" s="21">
        <v>0</v>
      </c>
      <c r="FU274" s="21">
        <v>0</v>
      </c>
      <c r="GA274" s="21">
        <v>0</v>
      </c>
      <c r="GG274" s="8">
        <v>0</v>
      </c>
      <c r="GM274" s="8">
        <v>0</v>
      </c>
      <c r="GS274" s="8">
        <v>0</v>
      </c>
    </row>
    <row r="275" spans="6:201">
      <c r="H275" s="77">
        <v>0</v>
      </c>
      <c r="I275" s="51">
        <v>0</v>
      </c>
      <c r="J275" s="77">
        <v>0</v>
      </c>
      <c r="K275" s="77">
        <v>0</v>
      </c>
      <c r="L275" s="77">
        <v>0</v>
      </c>
      <c r="M275" s="77">
        <v>0</v>
      </c>
      <c r="N275" s="57">
        <v>0</v>
      </c>
      <c r="O275" s="82">
        <v>0</v>
      </c>
      <c r="P275" s="78">
        <v>0</v>
      </c>
      <c r="Q275" s="78">
        <v>0</v>
      </c>
      <c r="R275" s="79">
        <v>0</v>
      </c>
      <c r="S275" s="58">
        <v>0</v>
      </c>
      <c r="T275" s="57">
        <v>0</v>
      </c>
      <c r="U275" s="82">
        <v>0</v>
      </c>
      <c r="V275" s="79">
        <v>0</v>
      </c>
      <c r="W275" s="78">
        <v>0</v>
      </c>
      <c r="X275" s="79">
        <v>0</v>
      </c>
      <c r="Y275" s="58">
        <v>0</v>
      </c>
      <c r="Z275" s="57">
        <v>0</v>
      </c>
      <c r="AA275" s="82">
        <v>0</v>
      </c>
      <c r="AB275" s="79">
        <v>0</v>
      </c>
      <c r="AC275" s="78">
        <v>0</v>
      </c>
      <c r="AD275" s="79">
        <v>0</v>
      </c>
      <c r="AE275" s="58">
        <v>0</v>
      </c>
      <c r="AF275" s="57">
        <v>0</v>
      </c>
      <c r="AG275" s="78">
        <v>0</v>
      </c>
      <c r="AH275" s="78">
        <v>0</v>
      </c>
      <c r="AI275" s="78">
        <v>0</v>
      </c>
      <c r="AJ275" s="79">
        <v>0</v>
      </c>
      <c r="AK275" s="58">
        <v>0</v>
      </c>
      <c r="AL275" s="57">
        <v>0</v>
      </c>
      <c r="AM275" s="78">
        <v>0</v>
      </c>
      <c r="AN275" s="78">
        <v>0</v>
      </c>
      <c r="AO275" s="78">
        <v>0</v>
      </c>
      <c r="AP275" s="79">
        <v>0</v>
      </c>
      <c r="AQ275" s="58">
        <v>0</v>
      </c>
      <c r="AR275" s="57">
        <v>0</v>
      </c>
      <c r="AS275" s="78">
        <v>0</v>
      </c>
      <c r="AT275" s="78">
        <v>0</v>
      </c>
      <c r="AU275" s="78">
        <v>0</v>
      </c>
      <c r="AV275" s="79">
        <v>0</v>
      </c>
      <c r="AW275" s="58">
        <v>0</v>
      </c>
      <c r="AX275" s="57">
        <v>0</v>
      </c>
      <c r="AY275" s="83">
        <v>0</v>
      </c>
      <c r="AZ275" s="79">
        <v>0</v>
      </c>
      <c r="BA275" s="82">
        <v>0</v>
      </c>
      <c r="BB275" s="79">
        <v>0</v>
      </c>
      <c r="BC275" s="58">
        <v>0</v>
      </c>
      <c r="BD275" s="57">
        <v>0</v>
      </c>
      <c r="BE275" s="78">
        <v>0</v>
      </c>
      <c r="BF275" s="78">
        <v>0</v>
      </c>
      <c r="BG275" s="78">
        <v>0</v>
      </c>
      <c r="BH275" s="79">
        <v>0</v>
      </c>
      <c r="BI275" s="58">
        <v>0</v>
      </c>
      <c r="BJ275" s="57">
        <v>0</v>
      </c>
      <c r="BK275" s="83">
        <v>0</v>
      </c>
      <c r="BL275" s="79">
        <v>0</v>
      </c>
      <c r="BM275" s="78">
        <v>0</v>
      </c>
      <c r="BN275" s="79">
        <v>0</v>
      </c>
      <c r="BO275" s="58">
        <v>0</v>
      </c>
      <c r="BP275" s="57">
        <v>0</v>
      </c>
      <c r="BQ275" s="78">
        <v>0</v>
      </c>
      <c r="BR275" s="78">
        <v>0</v>
      </c>
      <c r="BS275" s="78">
        <v>0</v>
      </c>
      <c r="BT275" s="79">
        <v>0</v>
      </c>
      <c r="BU275" s="58">
        <v>0</v>
      </c>
      <c r="BV275" s="57">
        <v>0</v>
      </c>
      <c r="BW275" s="78">
        <v>0</v>
      </c>
      <c r="BX275" s="78">
        <v>0</v>
      </c>
      <c r="BY275" s="78">
        <v>0</v>
      </c>
      <c r="BZ275" s="79">
        <v>0</v>
      </c>
      <c r="CA275" s="58">
        <v>0</v>
      </c>
      <c r="CB275" s="57">
        <v>0</v>
      </c>
      <c r="CC275" s="78">
        <v>0</v>
      </c>
      <c r="CD275" s="78">
        <v>0</v>
      </c>
      <c r="CE275" s="78">
        <v>0</v>
      </c>
      <c r="CF275" s="79">
        <v>0</v>
      </c>
      <c r="CG275" s="58">
        <v>0</v>
      </c>
      <c r="CH275" s="57">
        <v>0</v>
      </c>
      <c r="CI275" s="78">
        <v>0</v>
      </c>
      <c r="CJ275" s="78">
        <v>0</v>
      </c>
      <c r="CK275" s="78">
        <v>0</v>
      </c>
      <c r="CL275" s="79">
        <v>0</v>
      </c>
      <c r="CM275" s="58">
        <v>0</v>
      </c>
      <c r="CN275" s="57">
        <v>0</v>
      </c>
      <c r="CO275" s="78">
        <v>0</v>
      </c>
      <c r="CP275" s="78">
        <v>0</v>
      </c>
      <c r="CQ275" s="78">
        <v>0</v>
      </c>
      <c r="CR275" s="79">
        <v>0</v>
      </c>
      <c r="CS275" s="58">
        <v>0</v>
      </c>
      <c r="CT275" s="57">
        <v>0</v>
      </c>
      <c r="CU275" s="78">
        <v>0</v>
      </c>
      <c r="CV275" s="78">
        <v>0</v>
      </c>
      <c r="CW275" s="78">
        <v>0</v>
      </c>
      <c r="CX275" s="79">
        <v>0</v>
      </c>
      <c r="CY275" s="58">
        <v>0</v>
      </c>
      <c r="CZ275" s="57">
        <v>0</v>
      </c>
      <c r="DA275" s="83">
        <v>0</v>
      </c>
      <c r="DB275" s="79">
        <v>0</v>
      </c>
      <c r="DC275" s="58">
        <v>0</v>
      </c>
      <c r="DD275" s="58">
        <v>0</v>
      </c>
      <c r="DE275" s="58">
        <v>0</v>
      </c>
      <c r="DF275" s="57">
        <v>0</v>
      </c>
      <c r="DG275" s="58">
        <v>0</v>
      </c>
      <c r="DH275" s="58">
        <v>0</v>
      </c>
      <c r="DI275" s="58">
        <v>0</v>
      </c>
      <c r="DJ275" s="58">
        <v>0</v>
      </c>
      <c r="DK275" s="58">
        <v>0</v>
      </c>
      <c r="DL275" s="57">
        <v>0</v>
      </c>
      <c r="DM275" s="83">
        <v>0</v>
      </c>
      <c r="DN275" s="58">
        <v>0</v>
      </c>
      <c r="DO275" s="58">
        <v>0</v>
      </c>
      <c r="DP275" s="58">
        <v>0</v>
      </c>
      <c r="DQ275" s="58">
        <v>0</v>
      </c>
      <c r="DR275" s="57">
        <v>0</v>
      </c>
      <c r="DS275" s="83">
        <v>0</v>
      </c>
      <c r="DT275" s="79">
        <v>0</v>
      </c>
      <c r="DU275" s="58">
        <v>0</v>
      </c>
      <c r="DV275" s="58">
        <v>0</v>
      </c>
      <c r="DW275" s="58">
        <v>0</v>
      </c>
      <c r="DX275" s="57">
        <v>0</v>
      </c>
      <c r="DY275" s="58">
        <v>0</v>
      </c>
      <c r="DZ275" s="58">
        <v>0</v>
      </c>
      <c r="EA275" s="58">
        <v>0</v>
      </c>
      <c r="EB275" s="58">
        <v>0</v>
      </c>
      <c r="EC275" s="58">
        <v>0</v>
      </c>
      <c r="ED275" s="57">
        <v>0</v>
      </c>
      <c r="EE275" s="83">
        <v>0</v>
      </c>
      <c r="EF275" s="79">
        <v>0</v>
      </c>
      <c r="EG275" s="58">
        <v>0</v>
      </c>
      <c r="EH275" s="58">
        <v>0</v>
      </c>
      <c r="EI275" s="58">
        <v>0</v>
      </c>
      <c r="EJ275" s="57"/>
      <c r="EK275" s="58">
        <v>0</v>
      </c>
      <c r="EL275" s="58"/>
      <c r="EM275" s="58"/>
      <c r="EN275" s="58"/>
      <c r="EO275" s="58">
        <v>0</v>
      </c>
      <c r="EP275" s="58"/>
      <c r="EQ275" s="58">
        <v>0</v>
      </c>
      <c r="ER275" s="58"/>
      <c r="ES275" s="58"/>
      <c r="ET275" s="58"/>
      <c r="EU275" s="58">
        <v>0</v>
      </c>
      <c r="EV275" s="58"/>
      <c r="EW275" s="58">
        <v>0</v>
      </c>
      <c r="EX275" s="78"/>
      <c r="EY275" s="81"/>
      <c r="EZ275" s="78"/>
      <c r="FA275" s="81">
        <v>0</v>
      </c>
      <c r="FC275" s="21">
        <v>0</v>
      </c>
      <c r="FG275" s="21">
        <v>0</v>
      </c>
      <c r="FI275" s="21">
        <v>0</v>
      </c>
      <c r="FM275" s="21">
        <v>0</v>
      </c>
      <c r="FO275" s="21">
        <v>0</v>
      </c>
      <c r="FU275" s="21">
        <v>0</v>
      </c>
      <c r="GA275" s="21">
        <v>0</v>
      </c>
      <c r="GG275" s="8">
        <v>0</v>
      </c>
      <c r="GM275" s="8">
        <v>0</v>
      </c>
      <c r="GS275" s="8">
        <v>0</v>
      </c>
    </row>
    <row r="276" spans="6:201">
      <c r="H276" s="77">
        <v>0</v>
      </c>
      <c r="I276" s="51">
        <v>0</v>
      </c>
      <c r="J276" s="77">
        <v>0</v>
      </c>
      <c r="K276" s="77">
        <v>0</v>
      </c>
      <c r="L276" s="77">
        <v>0</v>
      </c>
      <c r="M276" s="77">
        <v>0</v>
      </c>
      <c r="N276" s="57">
        <v>0</v>
      </c>
      <c r="O276" s="82">
        <v>0</v>
      </c>
      <c r="P276" s="78">
        <v>0</v>
      </c>
      <c r="Q276" s="78">
        <v>0</v>
      </c>
      <c r="R276" s="79">
        <v>0</v>
      </c>
      <c r="S276" s="58">
        <v>0</v>
      </c>
      <c r="T276" s="57">
        <v>0</v>
      </c>
      <c r="U276" s="82">
        <v>0</v>
      </c>
      <c r="V276" s="79">
        <v>0</v>
      </c>
      <c r="W276" s="78">
        <v>0</v>
      </c>
      <c r="X276" s="79">
        <v>0</v>
      </c>
      <c r="Y276" s="58">
        <v>0</v>
      </c>
      <c r="Z276" s="57">
        <v>0</v>
      </c>
      <c r="AA276" s="82">
        <v>0</v>
      </c>
      <c r="AB276" s="79">
        <v>0</v>
      </c>
      <c r="AC276" s="78">
        <v>0</v>
      </c>
      <c r="AD276" s="79">
        <v>0</v>
      </c>
      <c r="AE276" s="58">
        <v>0</v>
      </c>
      <c r="AF276" s="57">
        <v>0</v>
      </c>
      <c r="AG276" s="78">
        <v>0</v>
      </c>
      <c r="AH276" s="78">
        <v>0</v>
      </c>
      <c r="AI276" s="78">
        <v>0</v>
      </c>
      <c r="AJ276" s="79">
        <v>0</v>
      </c>
      <c r="AK276" s="58">
        <v>0</v>
      </c>
      <c r="AL276" s="57">
        <v>0</v>
      </c>
      <c r="AM276" s="78">
        <v>0</v>
      </c>
      <c r="AN276" s="78">
        <v>0</v>
      </c>
      <c r="AO276" s="78">
        <v>0</v>
      </c>
      <c r="AP276" s="79">
        <v>0</v>
      </c>
      <c r="AQ276" s="58">
        <v>0</v>
      </c>
      <c r="AR276" s="57">
        <v>0</v>
      </c>
      <c r="AS276" s="78">
        <v>0</v>
      </c>
      <c r="AT276" s="78">
        <v>0</v>
      </c>
      <c r="AU276" s="78">
        <v>0</v>
      </c>
      <c r="AV276" s="79">
        <v>0</v>
      </c>
      <c r="AW276" s="58">
        <v>0</v>
      </c>
      <c r="AX276" s="57">
        <v>0</v>
      </c>
      <c r="AY276" s="83">
        <v>0</v>
      </c>
      <c r="AZ276" s="79">
        <v>0</v>
      </c>
      <c r="BA276" s="82">
        <v>0</v>
      </c>
      <c r="BB276" s="79">
        <v>0</v>
      </c>
      <c r="BC276" s="58">
        <v>0</v>
      </c>
      <c r="BD276" s="57">
        <v>0</v>
      </c>
      <c r="BE276" s="78">
        <v>0</v>
      </c>
      <c r="BF276" s="78">
        <v>0</v>
      </c>
      <c r="BG276" s="78">
        <v>0</v>
      </c>
      <c r="BH276" s="79">
        <v>0</v>
      </c>
      <c r="BI276" s="58">
        <v>0</v>
      </c>
      <c r="BJ276" s="57">
        <v>0</v>
      </c>
      <c r="BK276" s="83">
        <v>0</v>
      </c>
      <c r="BL276" s="79">
        <v>0</v>
      </c>
      <c r="BM276" s="78">
        <v>0</v>
      </c>
      <c r="BN276" s="79">
        <v>0</v>
      </c>
      <c r="BO276" s="58">
        <v>0</v>
      </c>
      <c r="BP276" s="57">
        <v>0</v>
      </c>
      <c r="BQ276" s="78">
        <v>0</v>
      </c>
      <c r="BR276" s="78">
        <v>0</v>
      </c>
      <c r="BS276" s="78">
        <v>0</v>
      </c>
      <c r="BT276" s="79">
        <v>0</v>
      </c>
      <c r="BU276" s="58">
        <v>0</v>
      </c>
      <c r="BV276" s="57">
        <v>0</v>
      </c>
      <c r="BW276" s="78">
        <v>0</v>
      </c>
      <c r="BX276" s="78">
        <v>0</v>
      </c>
      <c r="BY276" s="78">
        <v>0</v>
      </c>
      <c r="BZ276" s="79">
        <v>0</v>
      </c>
      <c r="CA276" s="58">
        <v>0</v>
      </c>
      <c r="CB276" s="57">
        <v>0</v>
      </c>
      <c r="CC276" s="78">
        <v>0</v>
      </c>
      <c r="CD276" s="78">
        <v>0</v>
      </c>
      <c r="CE276" s="78">
        <v>0</v>
      </c>
      <c r="CF276" s="79">
        <v>0</v>
      </c>
      <c r="CG276" s="58">
        <v>0</v>
      </c>
      <c r="CH276" s="57">
        <v>0</v>
      </c>
      <c r="CI276" s="78">
        <v>0</v>
      </c>
      <c r="CJ276" s="78">
        <v>0</v>
      </c>
      <c r="CK276" s="78">
        <v>0</v>
      </c>
      <c r="CL276" s="79">
        <v>0</v>
      </c>
      <c r="CM276" s="58">
        <v>0</v>
      </c>
      <c r="CN276" s="57">
        <v>0</v>
      </c>
      <c r="CO276" s="78">
        <v>0</v>
      </c>
      <c r="CP276" s="78">
        <v>0</v>
      </c>
      <c r="CQ276" s="78">
        <v>0</v>
      </c>
      <c r="CR276" s="79">
        <v>0</v>
      </c>
      <c r="CS276" s="58">
        <v>0</v>
      </c>
      <c r="CT276" s="57">
        <v>0</v>
      </c>
      <c r="CU276" s="78">
        <v>0</v>
      </c>
      <c r="CV276" s="78">
        <v>0</v>
      </c>
      <c r="CW276" s="78">
        <v>0</v>
      </c>
      <c r="CX276" s="79">
        <v>0</v>
      </c>
      <c r="CY276" s="58">
        <v>0</v>
      </c>
      <c r="CZ276" s="57">
        <v>0</v>
      </c>
      <c r="DA276" s="83">
        <v>0</v>
      </c>
      <c r="DB276" s="79">
        <v>0</v>
      </c>
      <c r="DC276" s="58">
        <v>0</v>
      </c>
      <c r="DD276" s="58">
        <v>0</v>
      </c>
      <c r="DE276" s="58">
        <v>0</v>
      </c>
      <c r="DF276" s="57">
        <v>0</v>
      </c>
      <c r="DG276" s="58">
        <v>0</v>
      </c>
      <c r="DH276" s="58">
        <v>0</v>
      </c>
      <c r="DI276" s="58">
        <v>0</v>
      </c>
      <c r="DJ276" s="58">
        <v>0</v>
      </c>
      <c r="DK276" s="58">
        <v>0</v>
      </c>
      <c r="DL276" s="57">
        <v>0</v>
      </c>
      <c r="DM276" s="83">
        <v>0</v>
      </c>
      <c r="DN276" s="58">
        <v>0</v>
      </c>
      <c r="DO276" s="58">
        <v>0</v>
      </c>
      <c r="DP276" s="58">
        <v>0</v>
      </c>
      <c r="DQ276" s="58">
        <v>0</v>
      </c>
      <c r="DR276" s="57">
        <v>0</v>
      </c>
      <c r="DS276" s="83">
        <v>0</v>
      </c>
      <c r="DT276" s="79">
        <v>0</v>
      </c>
      <c r="DU276" s="58">
        <v>0</v>
      </c>
      <c r="DV276" s="58">
        <v>0</v>
      </c>
      <c r="DW276" s="58">
        <v>0</v>
      </c>
      <c r="DX276" s="57">
        <v>0</v>
      </c>
      <c r="DY276" s="58">
        <v>0</v>
      </c>
      <c r="DZ276" s="58">
        <v>0</v>
      </c>
      <c r="EA276" s="58">
        <v>0</v>
      </c>
      <c r="EB276" s="58">
        <v>0</v>
      </c>
      <c r="EC276" s="58">
        <v>0</v>
      </c>
      <c r="ED276" s="57">
        <v>0</v>
      </c>
      <c r="EE276" s="83">
        <v>0</v>
      </c>
      <c r="EF276" s="79">
        <v>0</v>
      </c>
      <c r="EG276" s="58">
        <v>0</v>
      </c>
      <c r="EH276" s="58">
        <v>0</v>
      </c>
      <c r="EI276" s="58">
        <v>0</v>
      </c>
      <c r="EJ276" s="57"/>
      <c r="EK276" s="58">
        <v>0</v>
      </c>
      <c r="EL276" s="58"/>
      <c r="EM276" s="58"/>
      <c r="EN276" s="58"/>
      <c r="EO276" s="58">
        <v>0</v>
      </c>
      <c r="EP276" s="58"/>
      <c r="EQ276" s="58">
        <v>0</v>
      </c>
      <c r="ER276" s="58"/>
      <c r="ES276" s="58"/>
      <c r="ET276" s="58"/>
      <c r="EU276" s="58">
        <v>0</v>
      </c>
      <c r="EV276" s="58"/>
      <c r="EW276" s="58">
        <v>0</v>
      </c>
      <c r="EX276" s="78"/>
      <c r="EY276" s="81"/>
      <c r="EZ276" s="78"/>
      <c r="FA276" s="81">
        <v>0</v>
      </c>
      <c r="FC276" s="21">
        <v>0</v>
      </c>
      <c r="FG276" s="21">
        <v>0</v>
      </c>
      <c r="FI276" s="21">
        <v>0</v>
      </c>
      <c r="FM276" s="21">
        <v>0</v>
      </c>
      <c r="FO276" s="21">
        <v>0</v>
      </c>
      <c r="FU276" s="21">
        <v>0</v>
      </c>
      <c r="GA276" s="21">
        <v>0</v>
      </c>
      <c r="GG276" s="8">
        <v>0</v>
      </c>
      <c r="GM276" s="8">
        <v>0</v>
      </c>
      <c r="GS276" s="8">
        <v>0</v>
      </c>
    </row>
    <row r="277" spans="6:201">
      <c r="H277" s="77">
        <v>0</v>
      </c>
      <c r="I277" s="51">
        <v>0</v>
      </c>
      <c r="J277" s="77">
        <v>0</v>
      </c>
      <c r="K277" s="77">
        <v>0</v>
      </c>
      <c r="L277" s="77">
        <v>0</v>
      </c>
      <c r="M277" s="77">
        <v>0</v>
      </c>
      <c r="N277" s="57">
        <v>0</v>
      </c>
      <c r="O277" s="82">
        <v>0</v>
      </c>
      <c r="P277" s="78">
        <v>0</v>
      </c>
      <c r="Q277" s="78">
        <v>0</v>
      </c>
      <c r="R277" s="79">
        <v>0</v>
      </c>
      <c r="S277" s="58">
        <v>0</v>
      </c>
      <c r="T277" s="57">
        <v>0</v>
      </c>
      <c r="U277" s="82">
        <v>0</v>
      </c>
      <c r="V277" s="79">
        <v>0</v>
      </c>
      <c r="W277" s="78">
        <v>0</v>
      </c>
      <c r="X277" s="79">
        <v>0</v>
      </c>
      <c r="Y277" s="58">
        <v>0</v>
      </c>
      <c r="Z277" s="57">
        <v>0</v>
      </c>
      <c r="AA277" s="82">
        <v>0</v>
      </c>
      <c r="AB277" s="79">
        <v>0</v>
      </c>
      <c r="AC277" s="78">
        <v>0</v>
      </c>
      <c r="AD277" s="79">
        <v>0</v>
      </c>
      <c r="AE277" s="58">
        <v>0</v>
      </c>
      <c r="AF277" s="57">
        <v>0</v>
      </c>
      <c r="AG277" s="78">
        <v>0</v>
      </c>
      <c r="AH277" s="78">
        <v>0</v>
      </c>
      <c r="AI277" s="78">
        <v>0</v>
      </c>
      <c r="AJ277" s="79">
        <v>0</v>
      </c>
      <c r="AK277" s="58">
        <v>0</v>
      </c>
      <c r="AL277" s="57">
        <v>0</v>
      </c>
      <c r="AM277" s="78">
        <v>0</v>
      </c>
      <c r="AN277" s="78">
        <v>0</v>
      </c>
      <c r="AO277" s="78">
        <v>0</v>
      </c>
      <c r="AP277" s="79">
        <v>0</v>
      </c>
      <c r="AQ277" s="58">
        <v>0</v>
      </c>
      <c r="AR277" s="57">
        <v>0</v>
      </c>
      <c r="AS277" s="78">
        <v>0</v>
      </c>
      <c r="AT277" s="78">
        <v>0</v>
      </c>
      <c r="AU277" s="78">
        <v>0</v>
      </c>
      <c r="AV277" s="79">
        <v>0</v>
      </c>
      <c r="AW277" s="58">
        <v>0</v>
      </c>
      <c r="AX277" s="57">
        <v>0</v>
      </c>
      <c r="AY277" s="83">
        <v>0</v>
      </c>
      <c r="AZ277" s="79">
        <v>0</v>
      </c>
      <c r="BA277" s="82">
        <v>0</v>
      </c>
      <c r="BB277" s="79">
        <v>0</v>
      </c>
      <c r="BC277" s="58">
        <v>0</v>
      </c>
      <c r="BD277" s="57">
        <v>0</v>
      </c>
      <c r="BE277" s="78">
        <v>0</v>
      </c>
      <c r="BF277" s="78">
        <v>0</v>
      </c>
      <c r="BG277" s="78">
        <v>0</v>
      </c>
      <c r="BH277" s="79">
        <v>0</v>
      </c>
      <c r="BI277" s="58">
        <v>0</v>
      </c>
      <c r="BJ277" s="57">
        <v>0</v>
      </c>
      <c r="BK277" s="83">
        <v>0</v>
      </c>
      <c r="BL277" s="79">
        <v>0</v>
      </c>
      <c r="BM277" s="78">
        <v>0</v>
      </c>
      <c r="BN277" s="79">
        <v>0</v>
      </c>
      <c r="BO277" s="58">
        <v>0</v>
      </c>
      <c r="BP277" s="57">
        <v>0</v>
      </c>
      <c r="BQ277" s="78">
        <v>0</v>
      </c>
      <c r="BR277" s="78">
        <v>0</v>
      </c>
      <c r="BS277" s="78">
        <v>0</v>
      </c>
      <c r="BT277" s="79">
        <v>0</v>
      </c>
      <c r="BU277" s="58">
        <v>0</v>
      </c>
      <c r="BV277" s="57">
        <v>0</v>
      </c>
      <c r="BW277" s="78">
        <v>0</v>
      </c>
      <c r="BX277" s="78">
        <v>0</v>
      </c>
      <c r="BY277" s="78">
        <v>0</v>
      </c>
      <c r="BZ277" s="79">
        <v>0</v>
      </c>
      <c r="CA277" s="58">
        <v>0</v>
      </c>
      <c r="CB277" s="57">
        <v>0</v>
      </c>
      <c r="CC277" s="78">
        <v>0</v>
      </c>
      <c r="CD277" s="78">
        <v>0</v>
      </c>
      <c r="CE277" s="78">
        <v>0</v>
      </c>
      <c r="CF277" s="79">
        <v>0</v>
      </c>
      <c r="CG277" s="58">
        <v>0</v>
      </c>
      <c r="CH277" s="57">
        <v>0</v>
      </c>
      <c r="CI277" s="78">
        <v>0</v>
      </c>
      <c r="CJ277" s="78">
        <v>0</v>
      </c>
      <c r="CK277" s="78">
        <v>0</v>
      </c>
      <c r="CL277" s="79">
        <v>0</v>
      </c>
      <c r="CM277" s="58">
        <v>0</v>
      </c>
      <c r="CN277" s="57">
        <v>0</v>
      </c>
      <c r="CO277" s="78">
        <v>0</v>
      </c>
      <c r="CP277" s="78">
        <v>0</v>
      </c>
      <c r="CQ277" s="78">
        <v>0</v>
      </c>
      <c r="CR277" s="79">
        <v>0</v>
      </c>
      <c r="CS277" s="58">
        <v>0</v>
      </c>
      <c r="CT277" s="57">
        <v>0</v>
      </c>
      <c r="CU277" s="78">
        <v>0</v>
      </c>
      <c r="CV277" s="78">
        <v>0</v>
      </c>
      <c r="CW277" s="78">
        <v>0</v>
      </c>
      <c r="CX277" s="79">
        <v>0</v>
      </c>
      <c r="CY277" s="58">
        <v>0</v>
      </c>
      <c r="CZ277" s="57">
        <v>0</v>
      </c>
      <c r="DA277" s="83">
        <v>0</v>
      </c>
      <c r="DB277" s="79">
        <v>0</v>
      </c>
      <c r="DC277" s="58">
        <v>0</v>
      </c>
      <c r="DD277" s="58">
        <v>0</v>
      </c>
      <c r="DE277" s="58">
        <v>0</v>
      </c>
      <c r="DF277" s="57">
        <v>0</v>
      </c>
      <c r="DG277" s="58">
        <v>0</v>
      </c>
      <c r="DH277" s="58">
        <v>0</v>
      </c>
      <c r="DI277" s="58">
        <v>0</v>
      </c>
      <c r="DJ277" s="58">
        <v>0</v>
      </c>
      <c r="DK277" s="58">
        <v>0</v>
      </c>
      <c r="DL277" s="57">
        <v>0</v>
      </c>
      <c r="DM277" s="83">
        <v>0</v>
      </c>
      <c r="DN277" s="58">
        <v>0</v>
      </c>
      <c r="DO277" s="58">
        <v>0</v>
      </c>
      <c r="DP277" s="58">
        <v>0</v>
      </c>
      <c r="DQ277" s="58">
        <v>0</v>
      </c>
      <c r="DR277" s="57">
        <v>0</v>
      </c>
      <c r="DS277" s="83">
        <v>0</v>
      </c>
      <c r="DT277" s="79">
        <v>0</v>
      </c>
      <c r="DU277" s="58">
        <v>0</v>
      </c>
      <c r="DV277" s="58">
        <v>0</v>
      </c>
      <c r="DW277" s="58">
        <v>0</v>
      </c>
      <c r="DX277" s="57">
        <v>0</v>
      </c>
      <c r="DY277" s="58">
        <v>0</v>
      </c>
      <c r="DZ277" s="58">
        <v>0</v>
      </c>
      <c r="EA277" s="58">
        <v>0</v>
      </c>
      <c r="EB277" s="58">
        <v>0</v>
      </c>
      <c r="EC277" s="58">
        <v>0</v>
      </c>
      <c r="ED277" s="57">
        <v>0</v>
      </c>
      <c r="EE277" s="83">
        <v>0</v>
      </c>
      <c r="EF277" s="79">
        <v>0</v>
      </c>
      <c r="EG277" s="58">
        <v>0</v>
      </c>
      <c r="EH277" s="58">
        <v>0</v>
      </c>
      <c r="EI277" s="58">
        <v>0</v>
      </c>
      <c r="EJ277" s="57"/>
      <c r="EK277" s="58">
        <v>0</v>
      </c>
      <c r="EL277" s="58"/>
      <c r="EM277" s="58"/>
      <c r="EN277" s="58"/>
      <c r="EO277" s="58">
        <v>0</v>
      </c>
      <c r="EP277" s="58"/>
      <c r="EQ277" s="58">
        <v>0</v>
      </c>
      <c r="ER277" s="58"/>
      <c r="ES277" s="58"/>
      <c r="ET277" s="58"/>
      <c r="EU277" s="58">
        <v>0</v>
      </c>
      <c r="EV277" s="58"/>
      <c r="EW277" s="58">
        <v>0</v>
      </c>
      <c r="EX277" s="78"/>
      <c r="EY277" s="81"/>
      <c r="EZ277" s="78"/>
      <c r="FA277" s="81">
        <v>0</v>
      </c>
      <c r="FC277" s="21">
        <v>0</v>
      </c>
      <c r="FG277" s="21">
        <v>0</v>
      </c>
      <c r="FI277" s="21">
        <v>0</v>
      </c>
      <c r="FM277" s="21">
        <v>0</v>
      </c>
      <c r="FO277" s="21">
        <v>0</v>
      </c>
      <c r="FU277" s="21">
        <v>0</v>
      </c>
      <c r="GA277" s="21">
        <v>0</v>
      </c>
      <c r="GG277" s="8">
        <v>0</v>
      </c>
      <c r="GM277" s="8">
        <v>0</v>
      </c>
      <c r="GS277" s="8">
        <v>0</v>
      </c>
    </row>
    <row r="278" spans="6:201">
      <c r="H278" s="77">
        <v>0</v>
      </c>
      <c r="I278" s="51">
        <v>0</v>
      </c>
      <c r="J278" s="77">
        <v>0</v>
      </c>
      <c r="K278" s="77">
        <v>0</v>
      </c>
      <c r="L278" s="77">
        <v>0</v>
      </c>
      <c r="M278" s="77">
        <v>0</v>
      </c>
      <c r="N278" s="57">
        <v>0</v>
      </c>
      <c r="O278" s="82">
        <v>0</v>
      </c>
      <c r="P278" s="78">
        <v>0</v>
      </c>
      <c r="Q278" s="78">
        <v>0</v>
      </c>
      <c r="R278" s="79">
        <v>0</v>
      </c>
      <c r="S278" s="58">
        <v>0</v>
      </c>
      <c r="T278" s="57">
        <v>0</v>
      </c>
      <c r="U278" s="82">
        <v>0</v>
      </c>
      <c r="V278" s="79">
        <v>0</v>
      </c>
      <c r="W278" s="78">
        <v>0</v>
      </c>
      <c r="X278" s="79">
        <v>0</v>
      </c>
      <c r="Y278" s="58">
        <v>0</v>
      </c>
      <c r="Z278" s="57">
        <v>0</v>
      </c>
      <c r="AA278" s="82">
        <v>0</v>
      </c>
      <c r="AB278" s="79">
        <v>0</v>
      </c>
      <c r="AC278" s="78">
        <v>0</v>
      </c>
      <c r="AD278" s="79">
        <v>0</v>
      </c>
      <c r="AE278" s="58">
        <v>0</v>
      </c>
      <c r="AF278" s="57">
        <v>0</v>
      </c>
      <c r="AG278" s="78">
        <v>0</v>
      </c>
      <c r="AH278" s="78">
        <v>0</v>
      </c>
      <c r="AI278" s="78">
        <v>0</v>
      </c>
      <c r="AJ278" s="79">
        <v>0</v>
      </c>
      <c r="AK278" s="58">
        <v>0</v>
      </c>
      <c r="AL278" s="57">
        <v>0</v>
      </c>
      <c r="AM278" s="78">
        <v>0</v>
      </c>
      <c r="AN278" s="78">
        <v>0</v>
      </c>
      <c r="AO278" s="78">
        <v>0</v>
      </c>
      <c r="AP278" s="79">
        <v>0</v>
      </c>
      <c r="AQ278" s="58">
        <v>0</v>
      </c>
      <c r="AR278" s="57">
        <v>0</v>
      </c>
      <c r="AS278" s="78">
        <v>0</v>
      </c>
      <c r="AT278" s="78">
        <v>0</v>
      </c>
      <c r="AU278" s="78">
        <v>0</v>
      </c>
      <c r="AV278" s="79">
        <v>0</v>
      </c>
      <c r="AW278" s="58">
        <v>0</v>
      </c>
      <c r="AX278" s="57">
        <v>0</v>
      </c>
      <c r="AY278" s="83">
        <v>0</v>
      </c>
      <c r="AZ278" s="79">
        <v>0</v>
      </c>
      <c r="BA278" s="82">
        <v>0</v>
      </c>
      <c r="BB278" s="79">
        <v>0</v>
      </c>
      <c r="BC278" s="58">
        <v>0</v>
      </c>
      <c r="BD278" s="57">
        <v>0</v>
      </c>
      <c r="BE278" s="78">
        <v>0</v>
      </c>
      <c r="BF278" s="78">
        <v>0</v>
      </c>
      <c r="BG278" s="78">
        <v>0</v>
      </c>
      <c r="BH278" s="79">
        <v>0</v>
      </c>
      <c r="BI278" s="58">
        <v>0</v>
      </c>
      <c r="BJ278" s="57">
        <v>0</v>
      </c>
      <c r="BK278" s="83">
        <v>0</v>
      </c>
      <c r="BL278" s="79">
        <v>0</v>
      </c>
      <c r="BM278" s="78">
        <v>0</v>
      </c>
      <c r="BN278" s="79">
        <v>0</v>
      </c>
      <c r="BO278" s="58">
        <v>0</v>
      </c>
      <c r="BP278" s="57">
        <v>0</v>
      </c>
      <c r="BQ278" s="78">
        <v>0</v>
      </c>
      <c r="BR278" s="78">
        <v>0</v>
      </c>
      <c r="BS278" s="78">
        <v>0</v>
      </c>
      <c r="BT278" s="79">
        <v>0</v>
      </c>
      <c r="BU278" s="58">
        <v>0</v>
      </c>
      <c r="BV278" s="57">
        <v>0</v>
      </c>
      <c r="BW278" s="78">
        <v>0</v>
      </c>
      <c r="BX278" s="78">
        <v>0</v>
      </c>
      <c r="BY278" s="78">
        <v>0</v>
      </c>
      <c r="BZ278" s="79">
        <v>0</v>
      </c>
      <c r="CA278" s="58">
        <v>0</v>
      </c>
      <c r="CB278" s="57">
        <v>0</v>
      </c>
      <c r="CC278" s="78">
        <v>0</v>
      </c>
      <c r="CD278" s="78">
        <v>0</v>
      </c>
      <c r="CE278" s="78">
        <v>0</v>
      </c>
      <c r="CF278" s="79">
        <v>0</v>
      </c>
      <c r="CG278" s="58">
        <v>0</v>
      </c>
      <c r="CH278" s="57">
        <v>0</v>
      </c>
      <c r="CI278" s="78">
        <v>0</v>
      </c>
      <c r="CJ278" s="78">
        <v>0</v>
      </c>
      <c r="CK278" s="78">
        <v>0</v>
      </c>
      <c r="CL278" s="79">
        <v>0</v>
      </c>
      <c r="CM278" s="58">
        <v>0</v>
      </c>
      <c r="CN278" s="57">
        <v>0</v>
      </c>
      <c r="CO278" s="78">
        <v>0</v>
      </c>
      <c r="CP278" s="78">
        <v>0</v>
      </c>
      <c r="CQ278" s="78">
        <v>0</v>
      </c>
      <c r="CR278" s="79">
        <v>0</v>
      </c>
      <c r="CS278" s="58">
        <v>0</v>
      </c>
      <c r="CT278" s="57">
        <v>0</v>
      </c>
      <c r="CU278" s="78">
        <v>0</v>
      </c>
      <c r="CV278" s="78">
        <v>0</v>
      </c>
      <c r="CW278" s="78">
        <v>0</v>
      </c>
      <c r="CX278" s="79">
        <v>0</v>
      </c>
      <c r="CY278" s="58">
        <v>0</v>
      </c>
      <c r="CZ278" s="57">
        <v>0</v>
      </c>
      <c r="DA278" s="83">
        <v>0</v>
      </c>
      <c r="DB278" s="79">
        <v>0</v>
      </c>
      <c r="DC278" s="58">
        <v>0</v>
      </c>
      <c r="DD278" s="58">
        <v>0</v>
      </c>
      <c r="DE278" s="58">
        <v>0</v>
      </c>
      <c r="DF278" s="57">
        <v>0</v>
      </c>
      <c r="DG278" s="58">
        <v>0</v>
      </c>
      <c r="DH278" s="58">
        <v>0</v>
      </c>
      <c r="DI278" s="58">
        <v>0</v>
      </c>
      <c r="DJ278" s="58">
        <v>0</v>
      </c>
      <c r="DK278" s="58">
        <v>0</v>
      </c>
      <c r="DL278" s="57">
        <v>0</v>
      </c>
      <c r="DM278" s="83">
        <v>0</v>
      </c>
      <c r="DN278" s="58">
        <v>0</v>
      </c>
      <c r="DO278" s="58">
        <v>0</v>
      </c>
      <c r="DP278" s="58">
        <v>0</v>
      </c>
      <c r="DQ278" s="58">
        <v>0</v>
      </c>
      <c r="DR278" s="57">
        <v>0</v>
      </c>
      <c r="DS278" s="83">
        <v>0</v>
      </c>
      <c r="DT278" s="79">
        <v>0</v>
      </c>
      <c r="DU278" s="58">
        <v>0</v>
      </c>
      <c r="DV278" s="58">
        <v>0</v>
      </c>
      <c r="DW278" s="58">
        <v>0</v>
      </c>
      <c r="DX278" s="57">
        <v>0</v>
      </c>
      <c r="DY278" s="58">
        <v>0</v>
      </c>
      <c r="DZ278" s="58">
        <v>0</v>
      </c>
      <c r="EA278" s="58">
        <v>0</v>
      </c>
      <c r="EB278" s="58">
        <v>0</v>
      </c>
      <c r="EC278" s="58">
        <v>0</v>
      </c>
      <c r="ED278" s="57">
        <v>0</v>
      </c>
      <c r="EE278" s="83">
        <v>0</v>
      </c>
      <c r="EF278" s="79">
        <v>0</v>
      </c>
      <c r="EG278" s="58">
        <v>0</v>
      </c>
      <c r="EH278" s="58">
        <v>0</v>
      </c>
      <c r="EI278" s="58">
        <v>0</v>
      </c>
      <c r="EJ278" s="57"/>
      <c r="EK278" s="58">
        <v>0</v>
      </c>
      <c r="EL278" s="58"/>
      <c r="EM278" s="58"/>
      <c r="EN278" s="58"/>
      <c r="EO278" s="58">
        <v>0</v>
      </c>
      <c r="EP278" s="58"/>
      <c r="EQ278" s="58">
        <v>0</v>
      </c>
      <c r="ER278" s="58"/>
      <c r="ES278" s="58"/>
      <c r="ET278" s="58"/>
      <c r="EU278" s="58">
        <v>0</v>
      </c>
      <c r="EV278" s="58"/>
      <c r="EW278" s="58">
        <v>0</v>
      </c>
      <c r="EX278" s="78"/>
      <c r="EY278" s="81"/>
      <c r="EZ278" s="78"/>
      <c r="FA278" s="81">
        <v>0</v>
      </c>
      <c r="FC278" s="21">
        <v>0</v>
      </c>
      <c r="FG278" s="21">
        <v>0</v>
      </c>
      <c r="FI278" s="21">
        <v>0</v>
      </c>
      <c r="FM278" s="21">
        <v>0</v>
      </c>
      <c r="FO278" s="21">
        <v>0</v>
      </c>
      <c r="FU278" s="21">
        <v>0</v>
      </c>
      <c r="GA278" s="21">
        <v>0</v>
      </c>
      <c r="GG278" s="8">
        <v>0</v>
      </c>
      <c r="GM278" s="8">
        <v>0</v>
      </c>
      <c r="GS278" s="8">
        <v>0</v>
      </c>
    </row>
    <row r="279" spans="6:201">
      <c r="H279" s="77">
        <v>0</v>
      </c>
      <c r="I279" s="51">
        <v>0</v>
      </c>
      <c r="J279" s="77">
        <v>0</v>
      </c>
      <c r="K279" s="77">
        <v>0</v>
      </c>
      <c r="L279" s="77">
        <v>0</v>
      </c>
      <c r="M279" s="77">
        <v>0</v>
      </c>
      <c r="N279" s="57">
        <v>0</v>
      </c>
      <c r="O279" s="82">
        <v>0</v>
      </c>
      <c r="P279" s="78">
        <v>0</v>
      </c>
      <c r="Q279" s="78">
        <v>0</v>
      </c>
      <c r="R279" s="79">
        <v>0</v>
      </c>
      <c r="S279" s="58">
        <v>0</v>
      </c>
      <c r="T279" s="57">
        <v>0</v>
      </c>
      <c r="U279" s="82">
        <v>0</v>
      </c>
      <c r="V279" s="79">
        <v>0</v>
      </c>
      <c r="W279" s="78">
        <v>0</v>
      </c>
      <c r="X279" s="79">
        <v>0</v>
      </c>
      <c r="Y279" s="58">
        <v>0</v>
      </c>
      <c r="Z279" s="57">
        <v>0</v>
      </c>
      <c r="AA279" s="82">
        <v>0</v>
      </c>
      <c r="AB279" s="79">
        <v>0</v>
      </c>
      <c r="AC279" s="78">
        <v>0</v>
      </c>
      <c r="AD279" s="79">
        <v>0</v>
      </c>
      <c r="AE279" s="58">
        <v>0</v>
      </c>
      <c r="AF279" s="57">
        <v>0</v>
      </c>
      <c r="AG279" s="78">
        <v>0</v>
      </c>
      <c r="AH279" s="78">
        <v>0</v>
      </c>
      <c r="AI279" s="78">
        <v>0</v>
      </c>
      <c r="AJ279" s="79">
        <v>0</v>
      </c>
      <c r="AK279" s="58">
        <v>0</v>
      </c>
      <c r="AL279" s="57">
        <v>0</v>
      </c>
      <c r="AM279" s="78">
        <v>0</v>
      </c>
      <c r="AN279" s="78">
        <v>0</v>
      </c>
      <c r="AO279" s="78">
        <v>0</v>
      </c>
      <c r="AP279" s="79">
        <v>0</v>
      </c>
      <c r="AQ279" s="58">
        <v>0</v>
      </c>
      <c r="AR279" s="57">
        <v>0</v>
      </c>
      <c r="AS279" s="78">
        <v>0</v>
      </c>
      <c r="AT279" s="78">
        <v>0</v>
      </c>
      <c r="AU279" s="78">
        <v>0</v>
      </c>
      <c r="AV279" s="79">
        <v>0</v>
      </c>
      <c r="AW279" s="58">
        <v>0</v>
      </c>
      <c r="AX279" s="57">
        <v>0</v>
      </c>
      <c r="AY279" s="83">
        <v>0</v>
      </c>
      <c r="AZ279" s="79">
        <v>0</v>
      </c>
      <c r="BA279" s="82">
        <v>0</v>
      </c>
      <c r="BB279" s="79">
        <v>0</v>
      </c>
      <c r="BC279" s="58">
        <v>0</v>
      </c>
      <c r="BD279" s="57">
        <v>0</v>
      </c>
      <c r="BE279" s="78">
        <v>0</v>
      </c>
      <c r="BF279" s="78">
        <v>0</v>
      </c>
      <c r="BG279" s="78">
        <v>0</v>
      </c>
      <c r="BH279" s="79">
        <v>0</v>
      </c>
      <c r="BI279" s="58">
        <v>0</v>
      </c>
      <c r="BJ279" s="57">
        <v>0</v>
      </c>
      <c r="BK279" s="83">
        <v>0</v>
      </c>
      <c r="BL279" s="79">
        <v>0</v>
      </c>
      <c r="BM279" s="78">
        <v>0</v>
      </c>
      <c r="BN279" s="79">
        <v>0</v>
      </c>
      <c r="BO279" s="58">
        <v>0</v>
      </c>
      <c r="BP279" s="57">
        <v>0</v>
      </c>
      <c r="BQ279" s="78">
        <v>0</v>
      </c>
      <c r="BR279" s="78">
        <v>0</v>
      </c>
      <c r="BS279" s="78">
        <v>0</v>
      </c>
      <c r="BT279" s="79">
        <v>0</v>
      </c>
      <c r="BU279" s="58">
        <v>0</v>
      </c>
      <c r="BV279" s="57">
        <v>0</v>
      </c>
      <c r="BW279" s="78">
        <v>0</v>
      </c>
      <c r="BX279" s="78">
        <v>0</v>
      </c>
      <c r="BY279" s="78">
        <v>0</v>
      </c>
      <c r="BZ279" s="79">
        <v>0</v>
      </c>
      <c r="CA279" s="58">
        <v>0</v>
      </c>
      <c r="CB279" s="57">
        <v>0</v>
      </c>
      <c r="CC279" s="78">
        <v>0</v>
      </c>
      <c r="CD279" s="78">
        <v>0</v>
      </c>
      <c r="CE279" s="78">
        <v>0</v>
      </c>
      <c r="CF279" s="79">
        <v>0</v>
      </c>
      <c r="CG279" s="58">
        <v>0</v>
      </c>
      <c r="CH279" s="57">
        <v>0</v>
      </c>
      <c r="CI279" s="78">
        <v>0</v>
      </c>
      <c r="CJ279" s="78">
        <v>0</v>
      </c>
      <c r="CK279" s="78">
        <v>0</v>
      </c>
      <c r="CL279" s="79">
        <v>0</v>
      </c>
      <c r="CM279" s="58">
        <v>0</v>
      </c>
      <c r="CN279" s="57">
        <v>0</v>
      </c>
      <c r="CO279" s="78">
        <v>0</v>
      </c>
      <c r="CP279" s="78">
        <v>0</v>
      </c>
      <c r="CQ279" s="78">
        <v>0</v>
      </c>
      <c r="CR279" s="79">
        <v>0</v>
      </c>
      <c r="CS279" s="58">
        <v>0</v>
      </c>
      <c r="CT279" s="57">
        <v>0</v>
      </c>
      <c r="CU279" s="78">
        <v>0</v>
      </c>
      <c r="CV279" s="78">
        <v>0</v>
      </c>
      <c r="CW279" s="78">
        <v>0</v>
      </c>
      <c r="CX279" s="79">
        <v>0</v>
      </c>
      <c r="CY279" s="58">
        <v>0</v>
      </c>
      <c r="CZ279" s="57">
        <v>0</v>
      </c>
      <c r="DA279" s="83">
        <v>0</v>
      </c>
      <c r="DB279" s="79">
        <v>0</v>
      </c>
      <c r="DC279" s="58">
        <v>0</v>
      </c>
      <c r="DD279" s="58">
        <v>0</v>
      </c>
      <c r="DE279" s="58">
        <v>0</v>
      </c>
      <c r="DF279" s="57">
        <v>0</v>
      </c>
      <c r="DG279" s="58">
        <v>0</v>
      </c>
      <c r="DH279" s="58">
        <v>0</v>
      </c>
      <c r="DI279" s="58">
        <v>0</v>
      </c>
      <c r="DJ279" s="58">
        <v>0</v>
      </c>
      <c r="DK279" s="58">
        <v>0</v>
      </c>
      <c r="DL279" s="57">
        <v>0</v>
      </c>
      <c r="DM279" s="83">
        <v>0</v>
      </c>
      <c r="DN279" s="58">
        <v>0</v>
      </c>
      <c r="DO279" s="58">
        <v>0</v>
      </c>
      <c r="DP279" s="58">
        <v>0</v>
      </c>
      <c r="DQ279" s="58">
        <v>0</v>
      </c>
      <c r="DR279" s="57">
        <v>0</v>
      </c>
      <c r="DS279" s="83">
        <v>0</v>
      </c>
      <c r="DT279" s="79">
        <v>0</v>
      </c>
      <c r="DU279" s="58">
        <v>0</v>
      </c>
      <c r="DV279" s="58">
        <v>0</v>
      </c>
      <c r="DW279" s="58">
        <v>0</v>
      </c>
      <c r="DX279" s="57">
        <v>0</v>
      </c>
      <c r="DY279" s="58">
        <v>0</v>
      </c>
      <c r="DZ279" s="58">
        <v>0</v>
      </c>
      <c r="EA279" s="58">
        <v>0</v>
      </c>
      <c r="EB279" s="58">
        <v>0</v>
      </c>
      <c r="EC279" s="58">
        <v>0</v>
      </c>
      <c r="ED279" s="57">
        <v>0</v>
      </c>
      <c r="EE279" s="83">
        <v>0</v>
      </c>
      <c r="EF279" s="79">
        <v>0</v>
      </c>
      <c r="EG279" s="58">
        <v>0</v>
      </c>
      <c r="EH279" s="58">
        <v>0</v>
      </c>
      <c r="EI279" s="58">
        <v>0</v>
      </c>
      <c r="EJ279" s="57"/>
      <c r="EK279" s="58">
        <v>0</v>
      </c>
      <c r="EL279" s="58"/>
      <c r="EM279" s="58"/>
      <c r="EN279" s="58"/>
      <c r="EO279" s="58">
        <v>0</v>
      </c>
      <c r="EP279" s="58"/>
      <c r="EQ279" s="58">
        <v>0</v>
      </c>
      <c r="ER279" s="58"/>
      <c r="ES279" s="58"/>
      <c r="ET279" s="58"/>
      <c r="EU279" s="58">
        <v>0</v>
      </c>
      <c r="EV279" s="58"/>
      <c r="EW279" s="58">
        <v>0</v>
      </c>
      <c r="EX279" s="78"/>
      <c r="EY279" s="81"/>
      <c r="EZ279" s="78"/>
      <c r="FA279" s="81">
        <v>0</v>
      </c>
      <c r="FC279" s="21">
        <v>0</v>
      </c>
      <c r="FG279" s="21">
        <v>0</v>
      </c>
      <c r="FI279" s="21">
        <v>0</v>
      </c>
      <c r="FM279" s="21">
        <v>0</v>
      </c>
      <c r="FO279" s="21">
        <v>0</v>
      </c>
      <c r="FU279" s="21">
        <v>0</v>
      </c>
      <c r="GA279" s="21">
        <v>0</v>
      </c>
      <c r="GG279" s="8">
        <v>0</v>
      </c>
      <c r="GM279" s="8">
        <v>0</v>
      </c>
      <c r="GS279" s="8">
        <v>0</v>
      </c>
    </row>
    <row r="280" spans="6:201">
      <c r="H280" s="77">
        <v>0</v>
      </c>
      <c r="I280" s="51">
        <v>0</v>
      </c>
      <c r="J280" s="77">
        <v>0</v>
      </c>
      <c r="K280" s="77">
        <v>0</v>
      </c>
      <c r="L280" s="77">
        <v>0</v>
      </c>
      <c r="M280" s="77">
        <v>0</v>
      </c>
      <c r="N280" s="57">
        <v>0</v>
      </c>
      <c r="O280" s="82">
        <v>0</v>
      </c>
      <c r="P280" s="78">
        <v>0</v>
      </c>
      <c r="Q280" s="78">
        <v>0</v>
      </c>
      <c r="R280" s="79">
        <v>0</v>
      </c>
      <c r="S280" s="58">
        <v>0</v>
      </c>
      <c r="T280" s="57">
        <v>0</v>
      </c>
      <c r="U280" s="82">
        <v>0</v>
      </c>
      <c r="V280" s="79">
        <v>0</v>
      </c>
      <c r="W280" s="78">
        <v>0</v>
      </c>
      <c r="X280" s="79">
        <v>0</v>
      </c>
      <c r="Y280" s="58">
        <v>0</v>
      </c>
      <c r="Z280" s="57">
        <v>0</v>
      </c>
      <c r="AA280" s="82">
        <v>0</v>
      </c>
      <c r="AB280" s="79">
        <v>0</v>
      </c>
      <c r="AC280" s="78">
        <v>0</v>
      </c>
      <c r="AD280" s="79">
        <v>0</v>
      </c>
      <c r="AE280" s="58">
        <v>0</v>
      </c>
      <c r="AF280" s="57">
        <v>0</v>
      </c>
      <c r="AG280" s="78">
        <v>0</v>
      </c>
      <c r="AH280" s="78">
        <v>0</v>
      </c>
      <c r="AI280" s="78">
        <v>0</v>
      </c>
      <c r="AJ280" s="79">
        <v>0</v>
      </c>
      <c r="AK280" s="58">
        <v>0</v>
      </c>
      <c r="AL280" s="57">
        <v>0</v>
      </c>
      <c r="AM280" s="78">
        <v>0</v>
      </c>
      <c r="AN280" s="78">
        <v>0</v>
      </c>
      <c r="AO280" s="78">
        <v>0</v>
      </c>
      <c r="AP280" s="79">
        <v>0</v>
      </c>
      <c r="AQ280" s="58">
        <v>0</v>
      </c>
      <c r="AR280" s="57">
        <v>0</v>
      </c>
      <c r="AS280" s="78">
        <v>0</v>
      </c>
      <c r="AT280" s="78">
        <v>0</v>
      </c>
      <c r="AU280" s="78">
        <v>0</v>
      </c>
      <c r="AV280" s="79">
        <v>0</v>
      </c>
      <c r="AW280" s="58">
        <v>0</v>
      </c>
      <c r="AX280" s="57">
        <v>0</v>
      </c>
      <c r="AY280" s="83">
        <v>0</v>
      </c>
      <c r="AZ280" s="79">
        <v>0</v>
      </c>
      <c r="BA280" s="82">
        <v>0</v>
      </c>
      <c r="BB280" s="79">
        <v>0</v>
      </c>
      <c r="BC280" s="58">
        <v>0</v>
      </c>
      <c r="BD280" s="57">
        <v>0</v>
      </c>
      <c r="BE280" s="78">
        <v>0</v>
      </c>
      <c r="BF280" s="78">
        <v>0</v>
      </c>
      <c r="BG280" s="78">
        <v>0</v>
      </c>
      <c r="BH280" s="79">
        <v>0</v>
      </c>
      <c r="BI280" s="58">
        <v>0</v>
      </c>
      <c r="BJ280" s="57">
        <v>0</v>
      </c>
      <c r="BK280" s="83">
        <v>0</v>
      </c>
      <c r="BL280" s="79">
        <v>0</v>
      </c>
      <c r="BM280" s="78">
        <v>0</v>
      </c>
      <c r="BN280" s="79">
        <v>0</v>
      </c>
      <c r="BO280" s="58">
        <v>0</v>
      </c>
      <c r="BP280" s="57">
        <v>0</v>
      </c>
      <c r="BQ280" s="78">
        <v>0</v>
      </c>
      <c r="BR280" s="78">
        <v>0</v>
      </c>
      <c r="BS280" s="78">
        <v>0</v>
      </c>
      <c r="BT280" s="79">
        <v>0</v>
      </c>
      <c r="BU280" s="58">
        <v>0</v>
      </c>
      <c r="BV280" s="57">
        <v>0</v>
      </c>
      <c r="BW280" s="78">
        <v>0</v>
      </c>
      <c r="BX280" s="78">
        <v>0</v>
      </c>
      <c r="BY280" s="78">
        <v>0</v>
      </c>
      <c r="BZ280" s="79">
        <v>0</v>
      </c>
      <c r="CA280" s="58">
        <v>0</v>
      </c>
      <c r="CB280" s="57">
        <v>0</v>
      </c>
      <c r="CC280" s="78">
        <v>0</v>
      </c>
      <c r="CD280" s="78">
        <v>0</v>
      </c>
      <c r="CE280" s="78">
        <v>0</v>
      </c>
      <c r="CF280" s="79">
        <v>0</v>
      </c>
      <c r="CG280" s="58">
        <v>0</v>
      </c>
      <c r="CH280" s="57">
        <v>0</v>
      </c>
      <c r="CI280" s="78">
        <v>0</v>
      </c>
      <c r="CJ280" s="78">
        <v>0</v>
      </c>
      <c r="CK280" s="78">
        <v>0</v>
      </c>
      <c r="CL280" s="79">
        <v>0</v>
      </c>
      <c r="CM280" s="58">
        <v>0</v>
      </c>
      <c r="CN280" s="57">
        <v>0</v>
      </c>
      <c r="CO280" s="78">
        <v>0</v>
      </c>
      <c r="CP280" s="78">
        <v>0</v>
      </c>
      <c r="CQ280" s="78">
        <v>0</v>
      </c>
      <c r="CR280" s="79">
        <v>0</v>
      </c>
      <c r="CS280" s="58">
        <v>0</v>
      </c>
      <c r="CT280" s="57">
        <v>0</v>
      </c>
      <c r="CU280" s="78">
        <v>0</v>
      </c>
      <c r="CV280" s="78">
        <v>0</v>
      </c>
      <c r="CW280" s="78">
        <v>0</v>
      </c>
      <c r="CX280" s="79">
        <v>0</v>
      </c>
      <c r="CY280" s="58">
        <v>0</v>
      </c>
      <c r="CZ280" s="57">
        <v>0</v>
      </c>
      <c r="DA280" s="83">
        <v>0</v>
      </c>
      <c r="DB280" s="79">
        <v>0</v>
      </c>
      <c r="DC280" s="58">
        <v>0</v>
      </c>
      <c r="DD280" s="58">
        <v>0</v>
      </c>
      <c r="DE280" s="58">
        <v>0</v>
      </c>
      <c r="DF280" s="57">
        <v>0</v>
      </c>
      <c r="DG280" s="58">
        <v>0</v>
      </c>
      <c r="DH280" s="58">
        <v>0</v>
      </c>
      <c r="DI280" s="58">
        <v>0</v>
      </c>
      <c r="DJ280" s="58">
        <v>0</v>
      </c>
      <c r="DK280" s="58">
        <v>0</v>
      </c>
      <c r="DL280" s="57">
        <v>0</v>
      </c>
      <c r="DM280" s="83">
        <v>0</v>
      </c>
      <c r="DN280" s="58">
        <v>0</v>
      </c>
      <c r="DO280" s="58">
        <v>0</v>
      </c>
      <c r="DP280" s="58">
        <v>0</v>
      </c>
      <c r="DQ280" s="58">
        <v>0</v>
      </c>
      <c r="DR280" s="57">
        <v>0</v>
      </c>
      <c r="DS280" s="83">
        <v>0</v>
      </c>
      <c r="DT280" s="79">
        <v>0</v>
      </c>
      <c r="DU280" s="58">
        <v>0</v>
      </c>
      <c r="DV280" s="58">
        <v>0</v>
      </c>
      <c r="DW280" s="58">
        <v>0</v>
      </c>
      <c r="DX280" s="57">
        <v>0</v>
      </c>
      <c r="DY280" s="58">
        <v>0</v>
      </c>
      <c r="DZ280" s="58">
        <v>0</v>
      </c>
      <c r="EA280" s="58">
        <v>0</v>
      </c>
      <c r="EB280" s="58">
        <v>0</v>
      </c>
      <c r="EC280" s="58">
        <v>0</v>
      </c>
      <c r="ED280" s="57">
        <v>0</v>
      </c>
      <c r="EE280" s="83">
        <v>0</v>
      </c>
      <c r="EF280" s="79">
        <v>0</v>
      </c>
      <c r="EG280" s="58">
        <v>0</v>
      </c>
      <c r="EH280" s="58">
        <v>0</v>
      </c>
      <c r="EI280" s="58">
        <v>0</v>
      </c>
      <c r="EJ280" s="57"/>
      <c r="EK280" s="58">
        <v>0</v>
      </c>
      <c r="EL280" s="58"/>
      <c r="EM280" s="58"/>
      <c r="EN280" s="58"/>
      <c r="EO280" s="58">
        <v>0</v>
      </c>
      <c r="EP280" s="58"/>
      <c r="EQ280" s="58">
        <v>0</v>
      </c>
      <c r="ER280" s="58"/>
      <c r="ES280" s="58"/>
      <c r="ET280" s="58"/>
      <c r="EU280" s="58">
        <v>0</v>
      </c>
      <c r="EV280" s="58"/>
      <c r="EW280" s="58">
        <v>0</v>
      </c>
      <c r="EX280" s="78"/>
      <c r="EY280" s="81"/>
      <c r="EZ280" s="78"/>
      <c r="FA280" s="81">
        <v>0</v>
      </c>
      <c r="FC280" s="21">
        <v>0</v>
      </c>
      <c r="FG280" s="21">
        <v>0</v>
      </c>
      <c r="FI280" s="21">
        <v>0</v>
      </c>
      <c r="FM280" s="21">
        <v>0</v>
      </c>
      <c r="FO280" s="21">
        <v>0</v>
      </c>
      <c r="FU280" s="21">
        <v>0</v>
      </c>
      <c r="GA280" s="21">
        <v>0</v>
      </c>
      <c r="GG280" s="8">
        <v>0</v>
      </c>
      <c r="GM280" s="8">
        <v>0</v>
      </c>
      <c r="GS280" s="8">
        <v>0</v>
      </c>
    </row>
    <row r="281" spans="6:201">
      <c r="H281" s="77">
        <v>0</v>
      </c>
      <c r="I281" s="51">
        <v>0</v>
      </c>
      <c r="J281" s="77">
        <v>0</v>
      </c>
      <c r="K281" s="77">
        <v>0</v>
      </c>
      <c r="L281" s="77">
        <v>0</v>
      </c>
      <c r="M281" s="77">
        <v>0</v>
      </c>
      <c r="N281" s="57">
        <v>0</v>
      </c>
      <c r="O281" s="82">
        <v>0</v>
      </c>
      <c r="P281" s="78">
        <v>0</v>
      </c>
      <c r="Q281" s="78">
        <v>0</v>
      </c>
      <c r="R281" s="79">
        <v>0</v>
      </c>
      <c r="S281" s="58">
        <v>0</v>
      </c>
      <c r="T281" s="57">
        <v>0</v>
      </c>
      <c r="U281" s="78">
        <v>0</v>
      </c>
      <c r="V281" s="78">
        <v>0</v>
      </c>
      <c r="W281" s="78">
        <v>0</v>
      </c>
      <c r="X281" s="79">
        <v>0</v>
      </c>
      <c r="Y281" s="58">
        <v>0</v>
      </c>
      <c r="Z281" s="57">
        <v>0</v>
      </c>
      <c r="AA281" s="82">
        <v>0</v>
      </c>
      <c r="AB281" s="79">
        <v>0</v>
      </c>
      <c r="AC281" s="78">
        <v>0</v>
      </c>
      <c r="AD281" s="79">
        <v>0</v>
      </c>
      <c r="AE281" s="58">
        <v>0</v>
      </c>
      <c r="AF281" s="57">
        <v>0</v>
      </c>
      <c r="AG281" s="78">
        <v>0</v>
      </c>
      <c r="AH281" s="78">
        <v>0</v>
      </c>
      <c r="AI281" s="78">
        <v>0</v>
      </c>
      <c r="AJ281" s="79">
        <v>0</v>
      </c>
      <c r="AK281" s="58">
        <v>0</v>
      </c>
      <c r="AL281" s="57">
        <v>0</v>
      </c>
      <c r="AM281" s="78">
        <v>0</v>
      </c>
      <c r="AN281" s="78">
        <v>0</v>
      </c>
      <c r="AO281" s="78">
        <v>0</v>
      </c>
      <c r="AP281" s="79">
        <v>0</v>
      </c>
      <c r="AQ281" s="58">
        <v>0</v>
      </c>
      <c r="AR281" s="57">
        <v>0</v>
      </c>
      <c r="AS281" s="78">
        <v>0</v>
      </c>
      <c r="AT281" s="78">
        <v>0</v>
      </c>
      <c r="AU281" s="78">
        <v>0</v>
      </c>
      <c r="AV281" s="79">
        <v>0</v>
      </c>
      <c r="AW281" s="58">
        <v>0</v>
      </c>
      <c r="AX281" s="57">
        <v>0</v>
      </c>
      <c r="AY281" s="83">
        <v>0</v>
      </c>
      <c r="AZ281" s="79">
        <v>0</v>
      </c>
      <c r="BA281" s="82">
        <v>0</v>
      </c>
      <c r="BB281" s="79">
        <v>0</v>
      </c>
      <c r="BC281" s="58">
        <v>0</v>
      </c>
      <c r="BD281" s="57">
        <v>0</v>
      </c>
      <c r="BE281" s="78">
        <v>0</v>
      </c>
      <c r="BF281" s="78">
        <v>0</v>
      </c>
      <c r="BG281" s="78">
        <v>0</v>
      </c>
      <c r="BH281" s="79">
        <v>0</v>
      </c>
      <c r="BI281" s="58">
        <v>0</v>
      </c>
      <c r="BJ281" s="57">
        <v>0</v>
      </c>
      <c r="BK281" s="83">
        <v>0</v>
      </c>
      <c r="BL281" s="79">
        <v>0</v>
      </c>
      <c r="BM281" s="78">
        <v>0</v>
      </c>
      <c r="BN281" s="79">
        <v>0</v>
      </c>
      <c r="BO281" s="58">
        <v>0</v>
      </c>
      <c r="BP281" s="57">
        <v>0</v>
      </c>
      <c r="BQ281" s="78">
        <v>0</v>
      </c>
      <c r="BR281" s="78">
        <v>0</v>
      </c>
      <c r="BS281" s="78">
        <v>0</v>
      </c>
      <c r="BT281" s="79">
        <v>0</v>
      </c>
      <c r="BU281" s="58">
        <v>0</v>
      </c>
      <c r="BV281" s="57">
        <v>0</v>
      </c>
      <c r="BW281" s="78">
        <v>0</v>
      </c>
      <c r="BX281" s="78">
        <v>0</v>
      </c>
      <c r="BY281" s="78">
        <v>0</v>
      </c>
      <c r="BZ281" s="79">
        <v>0</v>
      </c>
      <c r="CA281" s="58">
        <v>0</v>
      </c>
      <c r="CB281" s="57">
        <v>0</v>
      </c>
      <c r="CC281" s="78">
        <v>0</v>
      </c>
      <c r="CD281" s="78">
        <v>0</v>
      </c>
      <c r="CE281" s="78">
        <v>0</v>
      </c>
      <c r="CF281" s="79">
        <v>0</v>
      </c>
      <c r="CG281" s="58">
        <v>0</v>
      </c>
      <c r="CH281" s="57">
        <v>0</v>
      </c>
      <c r="CI281" s="78">
        <v>0</v>
      </c>
      <c r="CJ281" s="78">
        <v>0</v>
      </c>
      <c r="CK281" s="78">
        <v>0</v>
      </c>
      <c r="CL281" s="79">
        <v>0</v>
      </c>
      <c r="CM281" s="58">
        <v>0</v>
      </c>
      <c r="CN281" s="57">
        <v>0</v>
      </c>
      <c r="CO281" s="78">
        <v>0</v>
      </c>
      <c r="CP281" s="78">
        <v>0</v>
      </c>
      <c r="CQ281" s="78">
        <v>0</v>
      </c>
      <c r="CR281" s="79">
        <v>0</v>
      </c>
      <c r="CS281" s="58">
        <v>0</v>
      </c>
      <c r="CT281" s="57">
        <v>0</v>
      </c>
      <c r="CU281" s="78">
        <v>0</v>
      </c>
      <c r="CV281" s="78">
        <v>0</v>
      </c>
      <c r="CW281" s="78">
        <v>0</v>
      </c>
      <c r="CX281" s="79">
        <v>0</v>
      </c>
      <c r="CY281" s="58">
        <v>0</v>
      </c>
      <c r="CZ281" s="57">
        <v>0</v>
      </c>
      <c r="DA281" s="83">
        <v>0</v>
      </c>
      <c r="DB281" s="79">
        <v>0</v>
      </c>
      <c r="DC281" s="58">
        <v>0</v>
      </c>
      <c r="DD281" s="58">
        <v>0</v>
      </c>
      <c r="DE281" s="58">
        <v>0</v>
      </c>
      <c r="DF281" s="57">
        <v>0</v>
      </c>
      <c r="DG281" s="58">
        <v>0</v>
      </c>
      <c r="DH281" s="58">
        <v>0</v>
      </c>
      <c r="DI281" s="58">
        <v>0</v>
      </c>
      <c r="DJ281" s="58">
        <v>0</v>
      </c>
      <c r="DK281" s="58">
        <v>0</v>
      </c>
      <c r="DL281" s="57">
        <v>0</v>
      </c>
      <c r="DM281" s="83">
        <v>0</v>
      </c>
      <c r="DN281" s="58">
        <v>0</v>
      </c>
      <c r="DO281" s="58">
        <v>0</v>
      </c>
      <c r="DP281" s="58">
        <v>0</v>
      </c>
      <c r="DQ281" s="58">
        <v>0</v>
      </c>
      <c r="DR281" s="57">
        <v>0</v>
      </c>
      <c r="DS281" s="83">
        <v>0</v>
      </c>
      <c r="DT281" s="79">
        <v>0</v>
      </c>
      <c r="DU281" s="58">
        <v>0</v>
      </c>
      <c r="DV281" s="58">
        <v>0</v>
      </c>
      <c r="DW281" s="58">
        <v>0</v>
      </c>
      <c r="DX281" s="57">
        <v>0</v>
      </c>
      <c r="DY281" s="58">
        <v>0</v>
      </c>
      <c r="DZ281" s="58">
        <v>0</v>
      </c>
      <c r="EA281" s="58">
        <v>0</v>
      </c>
      <c r="EB281" s="58">
        <v>0</v>
      </c>
      <c r="EC281" s="58">
        <v>0</v>
      </c>
      <c r="ED281" s="57">
        <v>0</v>
      </c>
      <c r="EE281" s="83">
        <v>0</v>
      </c>
      <c r="EF281" s="79">
        <v>0</v>
      </c>
      <c r="EG281" s="58">
        <v>0</v>
      </c>
      <c r="EH281" s="58">
        <v>0</v>
      </c>
      <c r="EI281" s="58">
        <v>0</v>
      </c>
      <c r="EJ281" s="57"/>
      <c r="EK281" s="58">
        <v>0</v>
      </c>
      <c r="EL281" s="58"/>
      <c r="EM281" s="58"/>
      <c r="EN281" s="58"/>
      <c r="EO281" s="58">
        <v>0</v>
      </c>
      <c r="EP281" s="58"/>
      <c r="EQ281" s="58">
        <v>0</v>
      </c>
      <c r="ER281" s="58"/>
      <c r="ES281" s="58"/>
      <c r="ET281" s="58"/>
      <c r="EU281" s="58">
        <v>0</v>
      </c>
      <c r="EV281" s="58"/>
      <c r="EW281" s="58">
        <v>0</v>
      </c>
      <c r="EX281" s="78"/>
      <c r="EY281" s="81"/>
      <c r="EZ281" s="78"/>
      <c r="FA281" s="81">
        <v>0</v>
      </c>
      <c r="FC281" s="21">
        <v>0</v>
      </c>
      <c r="FG281" s="21">
        <v>0</v>
      </c>
      <c r="FI281" s="21">
        <v>0</v>
      </c>
      <c r="FM281" s="21">
        <v>0</v>
      </c>
      <c r="FO281" s="21">
        <v>0</v>
      </c>
      <c r="FU281" s="21">
        <v>0</v>
      </c>
      <c r="GA281" s="21">
        <v>0</v>
      </c>
      <c r="GG281" s="8">
        <v>0</v>
      </c>
      <c r="GM281" s="8">
        <v>0</v>
      </c>
      <c r="GS281" s="8">
        <v>0</v>
      </c>
    </row>
    <row r="282" spans="6:201">
      <c r="H282" s="77">
        <v>0</v>
      </c>
      <c r="I282" s="51">
        <v>0</v>
      </c>
      <c r="J282" s="77">
        <v>0</v>
      </c>
      <c r="K282" s="77">
        <v>0</v>
      </c>
      <c r="L282" s="77">
        <v>0</v>
      </c>
      <c r="M282" s="77">
        <v>0</v>
      </c>
      <c r="N282" s="57">
        <v>0</v>
      </c>
      <c r="O282" s="82">
        <v>0</v>
      </c>
      <c r="P282" s="78">
        <v>0</v>
      </c>
      <c r="Q282" s="78">
        <v>0</v>
      </c>
      <c r="R282" s="79">
        <v>0</v>
      </c>
      <c r="S282" s="58">
        <v>0</v>
      </c>
      <c r="T282" s="57">
        <v>0</v>
      </c>
      <c r="U282" s="78">
        <v>0</v>
      </c>
      <c r="V282" s="78">
        <v>0</v>
      </c>
      <c r="W282" s="78">
        <v>0</v>
      </c>
      <c r="X282" s="79">
        <v>0</v>
      </c>
      <c r="Y282" s="58">
        <v>0</v>
      </c>
      <c r="Z282" s="57">
        <v>0</v>
      </c>
      <c r="AA282" s="82">
        <v>0</v>
      </c>
      <c r="AB282" s="79">
        <v>0</v>
      </c>
      <c r="AC282" s="78">
        <v>0</v>
      </c>
      <c r="AD282" s="79">
        <v>0</v>
      </c>
      <c r="AE282" s="58">
        <v>0</v>
      </c>
      <c r="AF282" s="57">
        <v>0</v>
      </c>
      <c r="AG282" s="78">
        <v>0</v>
      </c>
      <c r="AH282" s="78">
        <v>0</v>
      </c>
      <c r="AI282" s="78">
        <v>0</v>
      </c>
      <c r="AJ282" s="79">
        <v>0</v>
      </c>
      <c r="AK282" s="58">
        <v>0</v>
      </c>
      <c r="AL282" s="57">
        <v>0</v>
      </c>
      <c r="AM282" s="78">
        <v>0</v>
      </c>
      <c r="AN282" s="78">
        <v>0</v>
      </c>
      <c r="AO282" s="78">
        <v>0</v>
      </c>
      <c r="AP282" s="79">
        <v>0</v>
      </c>
      <c r="AQ282" s="58">
        <v>0</v>
      </c>
      <c r="AR282" s="57">
        <v>0</v>
      </c>
      <c r="AS282" s="78">
        <v>0</v>
      </c>
      <c r="AT282" s="78">
        <v>0</v>
      </c>
      <c r="AU282" s="78">
        <v>0</v>
      </c>
      <c r="AV282" s="79">
        <v>0</v>
      </c>
      <c r="AW282" s="58">
        <v>0</v>
      </c>
      <c r="AX282" s="57">
        <v>0</v>
      </c>
      <c r="AY282" s="83">
        <v>0</v>
      </c>
      <c r="AZ282" s="79">
        <v>0</v>
      </c>
      <c r="BA282" s="82">
        <v>0</v>
      </c>
      <c r="BB282" s="79">
        <v>0</v>
      </c>
      <c r="BC282" s="58">
        <v>0</v>
      </c>
      <c r="BD282" s="57">
        <v>0</v>
      </c>
      <c r="BE282" s="78">
        <v>0</v>
      </c>
      <c r="BF282" s="78">
        <v>0</v>
      </c>
      <c r="BG282" s="78">
        <v>0</v>
      </c>
      <c r="BH282" s="79">
        <v>0</v>
      </c>
      <c r="BI282" s="58">
        <v>0</v>
      </c>
      <c r="BJ282" s="57">
        <v>0</v>
      </c>
      <c r="BK282" s="83">
        <v>0</v>
      </c>
      <c r="BL282" s="79">
        <v>0</v>
      </c>
      <c r="BM282" s="78">
        <v>0</v>
      </c>
      <c r="BN282" s="79">
        <v>0</v>
      </c>
      <c r="BO282" s="58">
        <v>0</v>
      </c>
      <c r="BP282" s="57">
        <v>0</v>
      </c>
      <c r="BQ282" s="78">
        <v>0</v>
      </c>
      <c r="BR282" s="78">
        <v>0</v>
      </c>
      <c r="BS282" s="78">
        <v>0</v>
      </c>
      <c r="BT282" s="79">
        <v>0</v>
      </c>
      <c r="BU282" s="58">
        <v>0</v>
      </c>
      <c r="BV282" s="57">
        <v>0</v>
      </c>
      <c r="BW282" s="78">
        <v>0</v>
      </c>
      <c r="BX282" s="78">
        <v>0</v>
      </c>
      <c r="BY282" s="78">
        <v>0</v>
      </c>
      <c r="BZ282" s="79">
        <v>0</v>
      </c>
      <c r="CA282" s="58">
        <v>0</v>
      </c>
      <c r="CB282" s="57">
        <v>0</v>
      </c>
      <c r="CC282" s="78">
        <v>0</v>
      </c>
      <c r="CD282" s="78">
        <v>0</v>
      </c>
      <c r="CE282" s="78">
        <v>0</v>
      </c>
      <c r="CF282" s="79">
        <v>0</v>
      </c>
      <c r="CG282" s="58">
        <v>0</v>
      </c>
      <c r="CH282" s="57">
        <v>0</v>
      </c>
      <c r="CI282" s="78">
        <v>0</v>
      </c>
      <c r="CJ282" s="78">
        <v>0</v>
      </c>
      <c r="CK282" s="78">
        <v>0</v>
      </c>
      <c r="CL282" s="79">
        <v>0</v>
      </c>
      <c r="CM282" s="58">
        <v>0</v>
      </c>
      <c r="CN282" s="57">
        <v>0</v>
      </c>
      <c r="CO282" s="78">
        <v>0</v>
      </c>
      <c r="CP282" s="78">
        <v>0</v>
      </c>
      <c r="CQ282" s="78">
        <v>0</v>
      </c>
      <c r="CR282" s="79">
        <v>0</v>
      </c>
      <c r="CS282" s="58">
        <v>0</v>
      </c>
      <c r="CT282" s="57">
        <v>0</v>
      </c>
      <c r="CU282" s="78">
        <v>0</v>
      </c>
      <c r="CV282" s="78">
        <v>0</v>
      </c>
      <c r="CW282" s="78">
        <v>0</v>
      </c>
      <c r="CX282" s="79">
        <v>0</v>
      </c>
      <c r="CY282" s="58">
        <v>0</v>
      </c>
      <c r="CZ282" s="57">
        <v>0</v>
      </c>
      <c r="DA282" s="83">
        <v>0</v>
      </c>
      <c r="DB282" s="79">
        <v>0</v>
      </c>
      <c r="DC282" s="58">
        <v>0</v>
      </c>
      <c r="DD282" s="58">
        <v>0</v>
      </c>
      <c r="DE282" s="58">
        <v>0</v>
      </c>
      <c r="DF282" s="57">
        <v>0</v>
      </c>
      <c r="DG282" s="58">
        <v>0</v>
      </c>
      <c r="DH282" s="58">
        <v>0</v>
      </c>
      <c r="DI282" s="58">
        <v>0</v>
      </c>
      <c r="DJ282" s="58">
        <v>0</v>
      </c>
      <c r="DK282" s="58">
        <v>0</v>
      </c>
      <c r="DL282" s="57">
        <v>0</v>
      </c>
      <c r="DM282" s="83">
        <v>0</v>
      </c>
      <c r="DN282" s="58">
        <v>0</v>
      </c>
      <c r="DO282" s="58">
        <v>0</v>
      </c>
      <c r="DP282" s="58">
        <v>0</v>
      </c>
      <c r="DQ282" s="58">
        <v>0</v>
      </c>
      <c r="DR282" s="57">
        <v>0</v>
      </c>
      <c r="DS282" s="83">
        <v>0</v>
      </c>
      <c r="DT282" s="79">
        <v>0</v>
      </c>
      <c r="DU282" s="58">
        <v>0</v>
      </c>
      <c r="DV282" s="58">
        <v>0</v>
      </c>
      <c r="DW282" s="58">
        <v>0</v>
      </c>
      <c r="DX282" s="57">
        <v>0</v>
      </c>
      <c r="DY282" s="58">
        <v>0</v>
      </c>
      <c r="DZ282" s="58">
        <v>0</v>
      </c>
      <c r="EA282" s="58">
        <v>0</v>
      </c>
      <c r="EB282" s="58">
        <v>0</v>
      </c>
      <c r="EC282" s="58">
        <v>0</v>
      </c>
      <c r="ED282" s="57">
        <v>0</v>
      </c>
      <c r="EE282" s="83">
        <v>0</v>
      </c>
      <c r="EF282" s="79">
        <v>0</v>
      </c>
      <c r="EG282" s="58">
        <v>0</v>
      </c>
      <c r="EH282" s="58">
        <v>0</v>
      </c>
      <c r="EI282" s="58">
        <v>0</v>
      </c>
      <c r="EJ282" s="57"/>
      <c r="EK282" s="58">
        <v>0</v>
      </c>
      <c r="EL282" s="58"/>
      <c r="EM282" s="58"/>
      <c r="EN282" s="58"/>
      <c r="EO282" s="58">
        <v>0</v>
      </c>
      <c r="EP282" s="58"/>
      <c r="EQ282" s="58">
        <v>0</v>
      </c>
      <c r="ER282" s="58"/>
      <c r="ES282" s="58"/>
      <c r="ET282" s="58"/>
      <c r="EU282" s="58">
        <v>0</v>
      </c>
      <c r="EV282" s="58"/>
      <c r="EW282" s="58">
        <v>0</v>
      </c>
      <c r="EX282" s="78"/>
      <c r="EY282" s="81"/>
      <c r="EZ282" s="78"/>
      <c r="FA282" s="81">
        <v>0</v>
      </c>
      <c r="FC282" s="21">
        <v>0</v>
      </c>
      <c r="FG282" s="21">
        <v>0</v>
      </c>
      <c r="FI282" s="21">
        <v>0</v>
      </c>
      <c r="FM282" s="21">
        <v>0</v>
      </c>
      <c r="FO282" s="21">
        <v>0</v>
      </c>
      <c r="FU282" s="21">
        <v>0</v>
      </c>
      <c r="GA282" s="21">
        <v>0</v>
      </c>
      <c r="GG282" s="8">
        <v>0</v>
      </c>
      <c r="GM282" s="8">
        <v>0</v>
      </c>
      <c r="GS282" s="8">
        <v>0</v>
      </c>
    </row>
    <row r="283" spans="6:201">
      <c r="H283" s="77">
        <v>0</v>
      </c>
      <c r="I283" s="51">
        <v>0</v>
      </c>
      <c r="J283" s="77">
        <v>0</v>
      </c>
      <c r="K283" s="77">
        <v>0</v>
      </c>
      <c r="L283" s="77">
        <v>0</v>
      </c>
      <c r="M283" s="77">
        <v>0</v>
      </c>
      <c r="N283" s="57">
        <v>0</v>
      </c>
      <c r="O283" s="82">
        <v>0</v>
      </c>
      <c r="P283" s="78">
        <v>0</v>
      </c>
      <c r="Q283" s="78">
        <v>0</v>
      </c>
      <c r="R283" s="79">
        <v>0</v>
      </c>
      <c r="S283" s="58">
        <v>0</v>
      </c>
      <c r="T283" s="57">
        <v>0</v>
      </c>
      <c r="U283" s="78">
        <v>0</v>
      </c>
      <c r="V283" s="78">
        <v>0</v>
      </c>
      <c r="W283" s="78">
        <v>0</v>
      </c>
      <c r="X283" s="79">
        <v>0</v>
      </c>
      <c r="Y283" s="58">
        <v>0</v>
      </c>
      <c r="Z283" s="57">
        <v>0</v>
      </c>
      <c r="AA283" s="82">
        <v>0</v>
      </c>
      <c r="AB283" s="79">
        <v>0</v>
      </c>
      <c r="AC283" s="78">
        <v>0</v>
      </c>
      <c r="AD283" s="79">
        <v>0</v>
      </c>
      <c r="AE283" s="58">
        <v>0</v>
      </c>
      <c r="AF283" s="57">
        <v>0</v>
      </c>
      <c r="AG283" s="78">
        <v>0</v>
      </c>
      <c r="AH283" s="78">
        <v>0</v>
      </c>
      <c r="AI283" s="78">
        <v>0</v>
      </c>
      <c r="AJ283" s="79">
        <v>0</v>
      </c>
      <c r="AK283" s="58">
        <v>0</v>
      </c>
      <c r="AL283" s="57">
        <v>0</v>
      </c>
      <c r="AM283" s="78">
        <v>0</v>
      </c>
      <c r="AN283" s="78">
        <v>0</v>
      </c>
      <c r="AO283" s="78">
        <v>0</v>
      </c>
      <c r="AP283" s="79">
        <v>0</v>
      </c>
      <c r="AQ283" s="58">
        <v>0</v>
      </c>
      <c r="AR283" s="57">
        <v>0</v>
      </c>
      <c r="AS283" s="78">
        <v>0</v>
      </c>
      <c r="AT283" s="78">
        <v>0</v>
      </c>
      <c r="AU283" s="78">
        <v>0</v>
      </c>
      <c r="AV283" s="79">
        <v>0</v>
      </c>
      <c r="AW283" s="58">
        <v>0</v>
      </c>
      <c r="AX283" s="57">
        <v>0</v>
      </c>
      <c r="AY283" s="83">
        <v>0</v>
      </c>
      <c r="AZ283" s="79">
        <v>0</v>
      </c>
      <c r="BA283" s="82">
        <v>0</v>
      </c>
      <c r="BB283" s="79">
        <v>0</v>
      </c>
      <c r="BC283" s="58">
        <v>0</v>
      </c>
      <c r="BD283" s="57">
        <v>0</v>
      </c>
      <c r="BE283" s="78">
        <v>0</v>
      </c>
      <c r="BF283" s="78">
        <v>0</v>
      </c>
      <c r="BG283" s="78">
        <v>0</v>
      </c>
      <c r="BH283" s="79">
        <v>0</v>
      </c>
      <c r="BI283" s="58">
        <v>0</v>
      </c>
      <c r="BJ283" s="57">
        <v>0</v>
      </c>
      <c r="BK283" s="83">
        <v>0</v>
      </c>
      <c r="BL283" s="79">
        <v>0</v>
      </c>
      <c r="BM283" s="78">
        <v>0</v>
      </c>
      <c r="BN283" s="79">
        <v>0</v>
      </c>
      <c r="BO283" s="58">
        <v>0</v>
      </c>
      <c r="BP283" s="57">
        <v>0</v>
      </c>
      <c r="BQ283" s="78">
        <v>0</v>
      </c>
      <c r="BR283" s="78">
        <v>0</v>
      </c>
      <c r="BS283" s="78">
        <v>0</v>
      </c>
      <c r="BT283" s="79">
        <v>0</v>
      </c>
      <c r="BU283" s="58">
        <v>0</v>
      </c>
      <c r="BV283" s="57">
        <v>0</v>
      </c>
      <c r="BW283" s="78">
        <v>0</v>
      </c>
      <c r="BX283" s="78">
        <v>0</v>
      </c>
      <c r="BY283" s="78">
        <v>0</v>
      </c>
      <c r="BZ283" s="79">
        <v>0</v>
      </c>
      <c r="CA283" s="58">
        <v>0</v>
      </c>
      <c r="CB283" s="57">
        <v>0</v>
      </c>
      <c r="CC283" s="78">
        <v>0</v>
      </c>
      <c r="CD283" s="78">
        <v>0</v>
      </c>
      <c r="CE283" s="78">
        <v>0</v>
      </c>
      <c r="CF283" s="79">
        <v>0</v>
      </c>
      <c r="CG283" s="58">
        <v>0</v>
      </c>
      <c r="CH283" s="57">
        <v>0</v>
      </c>
      <c r="CI283" s="78">
        <v>0</v>
      </c>
      <c r="CJ283" s="78">
        <v>0</v>
      </c>
      <c r="CK283" s="78">
        <v>0</v>
      </c>
      <c r="CL283" s="79">
        <v>0</v>
      </c>
      <c r="CM283" s="58">
        <v>0</v>
      </c>
      <c r="CN283" s="57">
        <v>0</v>
      </c>
      <c r="CO283" s="78">
        <v>0</v>
      </c>
      <c r="CP283" s="78">
        <v>0</v>
      </c>
      <c r="CQ283" s="78">
        <v>0</v>
      </c>
      <c r="CR283" s="79">
        <v>0</v>
      </c>
      <c r="CS283" s="58">
        <v>0</v>
      </c>
      <c r="CT283" s="57">
        <v>0</v>
      </c>
      <c r="CU283" s="78">
        <v>0</v>
      </c>
      <c r="CV283" s="78">
        <v>0</v>
      </c>
      <c r="CW283" s="78">
        <v>0</v>
      </c>
      <c r="CX283" s="79">
        <v>0</v>
      </c>
      <c r="CY283" s="58">
        <v>0</v>
      </c>
      <c r="CZ283" s="57">
        <v>0</v>
      </c>
      <c r="DA283" s="83">
        <v>0</v>
      </c>
      <c r="DB283" s="79">
        <v>0</v>
      </c>
      <c r="DC283" s="58">
        <v>0</v>
      </c>
      <c r="DD283" s="58">
        <v>0</v>
      </c>
      <c r="DE283" s="58">
        <v>0</v>
      </c>
      <c r="DF283" s="57">
        <v>0</v>
      </c>
      <c r="DG283" s="58">
        <v>0</v>
      </c>
      <c r="DH283" s="58">
        <v>0</v>
      </c>
      <c r="DI283" s="58">
        <v>0</v>
      </c>
      <c r="DJ283" s="58">
        <v>0</v>
      </c>
      <c r="DK283" s="58">
        <v>0</v>
      </c>
      <c r="DL283" s="57">
        <v>0</v>
      </c>
      <c r="DM283" s="83">
        <v>0</v>
      </c>
      <c r="DN283" s="58">
        <v>0</v>
      </c>
      <c r="DO283" s="58">
        <v>0</v>
      </c>
      <c r="DP283" s="58">
        <v>0</v>
      </c>
      <c r="DQ283" s="58">
        <v>0</v>
      </c>
      <c r="DR283" s="57">
        <v>0</v>
      </c>
      <c r="DS283" s="83">
        <v>0</v>
      </c>
      <c r="DT283" s="79">
        <v>0</v>
      </c>
      <c r="DU283" s="58">
        <v>0</v>
      </c>
      <c r="DV283" s="58">
        <v>0</v>
      </c>
      <c r="DW283" s="58">
        <v>0</v>
      </c>
      <c r="DX283" s="57">
        <v>0</v>
      </c>
      <c r="DY283" s="58">
        <v>0</v>
      </c>
      <c r="DZ283" s="58">
        <v>0</v>
      </c>
      <c r="EA283" s="58">
        <v>0</v>
      </c>
      <c r="EB283" s="58">
        <v>0</v>
      </c>
      <c r="EC283" s="58">
        <v>0</v>
      </c>
      <c r="ED283" s="57">
        <v>0</v>
      </c>
      <c r="EE283" s="83">
        <v>0</v>
      </c>
      <c r="EF283" s="79">
        <v>0</v>
      </c>
      <c r="EG283" s="58">
        <v>0</v>
      </c>
      <c r="EH283" s="58">
        <v>0</v>
      </c>
      <c r="EI283" s="58">
        <v>0</v>
      </c>
      <c r="EJ283" s="57"/>
      <c r="EK283" s="58">
        <v>0</v>
      </c>
      <c r="EL283" s="58"/>
      <c r="EM283" s="58"/>
      <c r="EN283" s="58"/>
      <c r="EO283" s="58">
        <v>0</v>
      </c>
      <c r="EP283" s="58"/>
      <c r="EQ283" s="58">
        <v>0</v>
      </c>
      <c r="ER283" s="58"/>
      <c r="ES283" s="58"/>
      <c r="ET283" s="58"/>
      <c r="EU283" s="58">
        <v>0</v>
      </c>
      <c r="EV283" s="58"/>
      <c r="EW283" s="58">
        <v>0</v>
      </c>
      <c r="EX283" s="78"/>
      <c r="EY283" s="81"/>
      <c r="EZ283" s="78"/>
      <c r="FA283" s="81">
        <v>0</v>
      </c>
      <c r="FC283" s="21">
        <v>0</v>
      </c>
      <c r="FG283" s="21">
        <v>0</v>
      </c>
      <c r="FI283" s="21">
        <v>0</v>
      </c>
      <c r="FM283" s="21">
        <v>0</v>
      </c>
      <c r="FO283" s="21">
        <v>0</v>
      </c>
      <c r="FU283" s="21">
        <v>0</v>
      </c>
      <c r="GA283" s="21">
        <v>0</v>
      </c>
      <c r="GG283" s="8">
        <v>0</v>
      </c>
      <c r="GM283" s="8">
        <v>0</v>
      </c>
      <c r="GS283" s="8">
        <v>0</v>
      </c>
    </row>
    <row r="284" spans="6:201">
      <c r="H284" s="77">
        <v>0</v>
      </c>
      <c r="I284" s="51">
        <v>0</v>
      </c>
      <c r="J284" s="77">
        <v>0</v>
      </c>
      <c r="K284" s="77">
        <v>0</v>
      </c>
      <c r="L284" s="77">
        <v>0</v>
      </c>
      <c r="M284" s="77">
        <v>0</v>
      </c>
      <c r="N284" s="57">
        <v>0</v>
      </c>
      <c r="O284" s="82">
        <v>0</v>
      </c>
      <c r="P284" s="78">
        <v>0</v>
      </c>
      <c r="Q284" s="78">
        <v>0</v>
      </c>
      <c r="R284" s="79">
        <v>0</v>
      </c>
      <c r="S284" s="58">
        <v>0</v>
      </c>
      <c r="T284" s="57">
        <v>0</v>
      </c>
      <c r="U284" s="78">
        <v>0</v>
      </c>
      <c r="V284" s="78">
        <v>0</v>
      </c>
      <c r="W284" s="78">
        <v>0</v>
      </c>
      <c r="X284" s="79">
        <v>0</v>
      </c>
      <c r="Y284" s="58">
        <v>0</v>
      </c>
      <c r="Z284" s="57">
        <v>0</v>
      </c>
      <c r="AA284" s="82">
        <v>0</v>
      </c>
      <c r="AB284" s="79">
        <v>0</v>
      </c>
      <c r="AC284" s="78">
        <v>0</v>
      </c>
      <c r="AD284" s="79">
        <v>0</v>
      </c>
      <c r="AE284" s="58">
        <v>0</v>
      </c>
      <c r="AF284" s="57">
        <v>0</v>
      </c>
      <c r="AG284" s="78">
        <v>0</v>
      </c>
      <c r="AH284" s="78">
        <v>0</v>
      </c>
      <c r="AI284" s="78">
        <v>0</v>
      </c>
      <c r="AJ284" s="79">
        <v>0</v>
      </c>
      <c r="AK284" s="58">
        <v>0</v>
      </c>
      <c r="AL284" s="57">
        <v>0</v>
      </c>
      <c r="AM284" s="78">
        <v>0</v>
      </c>
      <c r="AN284" s="78">
        <v>0</v>
      </c>
      <c r="AO284" s="78">
        <v>0</v>
      </c>
      <c r="AP284" s="79">
        <v>0</v>
      </c>
      <c r="AQ284" s="58">
        <v>0</v>
      </c>
      <c r="AR284" s="57">
        <v>0</v>
      </c>
      <c r="AS284" s="78">
        <v>0</v>
      </c>
      <c r="AT284" s="78">
        <v>0</v>
      </c>
      <c r="AU284" s="78">
        <v>0</v>
      </c>
      <c r="AV284" s="79">
        <v>0</v>
      </c>
      <c r="AW284" s="58">
        <v>0</v>
      </c>
      <c r="AX284" s="57">
        <v>0</v>
      </c>
      <c r="AY284" s="83">
        <v>0</v>
      </c>
      <c r="AZ284" s="79">
        <v>0</v>
      </c>
      <c r="BA284" s="82">
        <v>0</v>
      </c>
      <c r="BB284" s="79">
        <v>0</v>
      </c>
      <c r="BC284" s="58">
        <v>0</v>
      </c>
      <c r="BD284" s="57">
        <v>0</v>
      </c>
      <c r="BE284" s="78">
        <v>0</v>
      </c>
      <c r="BF284" s="78">
        <v>0</v>
      </c>
      <c r="BG284" s="78">
        <v>0</v>
      </c>
      <c r="BH284" s="79">
        <v>0</v>
      </c>
      <c r="BI284" s="58">
        <v>0</v>
      </c>
      <c r="BJ284" s="57">
        <v>0</v>
      </c>
      <c r="BK284" s="83">
        <v>0</v>
      </c>
      <c r="BL284" s="79">
        <v>0</v>
      </c>
      <c r="BM284" s="78">
        <v>0</v>
      </c>
      <c r="BN284" s="79">
        <v>0</v>
      </c>
      <c r="BO284" s="58">
        <v>0</v>
      </c>
      <c r="BP284" s="57">
        <v>0</v>
      </c>
      <c r="BQ284" s="78">
        <v>0</v>
      </c>
      <c r="BR284" s="78">
        <v>0</v>
      </c>
      <c r="BS284" s="78">
        <v>0</v>
      </c>
      <c r="BT284" s="79">
        <v>0</v>
      </c>
      <c r="BU284" s="58">
        <v>0</v>
      </c>
      <c r="BV284" s="57">
        <v>0</v>
      </c>
      <c r="BW284" s="78">
        <v>0</v>
      </c>
      <c r="BX284" s="78">
        <v>0</v>
      </c>
      <c r="BY284" s="78">
        <v>0</v>
      </c>
      <c r="BZ284" s="79">
        <v>0</v>
      </c>
      <c r="CA284" s="58">
        <v>0</v>
      </c>
      <c r="CB284" s="57">
        <v>0</v>
      </c>
      <c r="CC284" s="78">
        <v>0</v>
      </c>
      <c r="CD284" s="78">
        <v>0</v>
      </c>
      <c r="CE284" s="78">
        <v>0</v>
      </c>
      <c r="CF284" s="79">
        <v>0</v>
      </c>
      <c r="CG284" s="58">
        <v>0</v>
      </c>
      <c r="CH284" s="57">
        <v>0</v>
      </c>
      <c r="CI284" s="78">
        <v>0</v>
      </c>
      <c r="CJ284" s="78">
        <v>0</v>
      </c>
      <c r="CK284" s="78">
        <v>0</v>
      </c>
      <c r="CL284" s="79">
        <v>0</v>
      </c>
      <c r="CM284" s="58">
        <v>0</v>
      </c>
      <c r="CN284" s="57">
        <v>0</v>
      </c>
      <c r="CO284" s="78">
        <v>0</v>
      </c>
      <c r="CP284" s="78">
        <v>0</v>
      </c>
      <c r="CQ284" s="78">
        <v>0</v>
      </c>
      <c r="CR284" s="79">
        <v>0</v>
      </c>
      <c r="CS284" s="58">
        <v>0</v>
      </c>
      <c r="CT284" s="57">
        <v>0</v>
      </c>
      <c r="CU284" s="78">
        <v>0</v>
      </c>
      <c r="CV284" s="78">
        <v>0</v>
      </c>
      <c r="CW284" s="78">
        <v>0</v>
      </c>
      <c r="CX284" s="79">
        <v>0</v>
      </c>
      <c r="CY284" s="58">
        <v>0</v>
      </c>
      <c r="CZ284" s="57">
        <v>0</v>
      </c>
      <c r="DA284" s="83">
        <v>0</v>
      </c>
      <c r="DB284" s="79">
        <v>0</v>
      </c>
      <c r="DC284" s="58">
        <v>0</v>
      </c>
      <c r="DD284" s="58">
        <v>0</v>
      </c>
      <c r="DE284" s="58">
        <v>0</v>
      </c>
      <c r="DF284" s="57">
        <v>0</v>
      </c>
      <c r="DG284" s="58">
        <v>0</v>
      </c>
      <c r="DH284" s="58">
        <v>0</v>
      </c>
      <c r="DI284" s="58">
        <v>0</v>
      </c>
      <c r="DJ284" s="58">
        <v>0</v>
      </c>
      <c r="DK284" s="58">
        <v>0</v>
      </c>
      <c r="DL284" s="57">
        <v>0</v>
      </c>
      <c r="DM284" s="83">
        <v>0</v>
      </c>
      <c r="DN284" s="58">
        <v>0</v>
      </c>
      <c r="DO284" s="58">
        <v>0</v>
      </c>
      <c r="DP284" s="58">
        <v>0</v>
      </c>
      <c r="DQ284" s="58">
        <v>0</v>
      </c>
      <c r="DR284" s="57">
        <v>0</v>
      </c>
      <c r="DS284" s="83">
        <v>0</v>
      </c>
      <c r="DT284" s="79">
        <v>0</v>
      </c>
      <c r="DU284" s="58">
        <v>0</v>
      </c>
      <c r="DV284" s="58">
        <v>0</v>
      </c>
      <c r="DW284" s="58">
        <v>0</v>
      </c>
      <c r="DX284" s="57">
        <v>0</v>
      </c>
      <c r="DY284" s="58">
        <v>0</v>
      </c>
      <c r="DZ284" s="58">
        <v>0</v>
      </c>
      <c r="EA284" s="58">
        <v>0</v>
      </c>
      <c r="EB284" s="58">
        <v>0</v>
      </c>
      <c r="EC284" s="58">
        <v>0</v>
      </c>
      <c r="ED284" s="57">
        <v>0</v>
      </c>
      <c r="EE284" s="83">
        <v>0</v>
      </c>
      <c r="EF284" s="79">
        <v>0</v>
      </c>
      <c r="EG284" s="58">
        <v>0</v>
      </c>
      <c r="EH284" s="58">
        <v>0</v>
      </c>
      <c r="EI284" s="58">
        <v>0</v>
      </c>
      <c r="EJ284" s="57"/>
      <c r="EK284" s="58">
        <v>0</v>
      </c>
      <c r="EL284" s="58"/>
      <c r="EM284" s="58"/>
      <c r="EN284" s="58"/>
      <c r="EO284" s="58">
        <v>0</v>
      </c>
      <c r="EP284" s="58"/>
      <c r="EQ284" s="58">
        <v>0</v>
      </c>
      <c r="ER284" s="58"/>
      <c r="ES284" s="58"/>
      <c r="ET284" s="58"/>
      <c r="EU284" s="58">
        <v>0</v>
      </c>
      <c r="EV284" s="58"/>
      <c r="EW284" s="58">
        <v>0</v>
      </c>
      <c r="EX284" s="78"/>
      <c r="EY284" s="81"/>
      <c r="EZ284" s="78"/>
      <c r="FA284" s="81">
        <v>0</v>
      </c>
      <c r="FC284" s="21">
        <v>0</v>
      </c>
      <c r="FG284" s="21">
        <v>0</v>
      </c>
      <c r="FI284" s="21">
        <v>0</v>
      </c>
      <c r="FM284" s="21">
        <v>0</v>
      </c>
      <c r="FO284" s="21">
        <v>0</v>
      </c>
      <c r="FU284" s="21">
        <v>0</v>
      </c>
      <c r="GA284" s="21">
        <v>0</v>
      </c>
      <c r="GG284" s="8">
        <v>0</v>
      </c>
      <c r="GM284" s="8">
        <v>0</v>
      </c>
      <c r="GS284" s="8">
        <v>0</v>
      </c>
    </row>
    <row r="285" spans="6:201">
      <c r="H285" s="77">
        <v>0</v>
      </c>
      <c r="I285" s="51">
        <v>0</v>
      </c>
      <c r="J285" s="77">
        <v>0</v>
      </c>
      <c r="K285" s="77">
        <v>0</v>
      </c>
      <c r="L285" s="77">
        <v>0</v>
      </c>
      <c r="M285" s="77">
        <v>0</v>
      </c>
      <c r="N285" s="57">
        <v>0</v>
      </c>
      <c r="O285" s="82">
        <v>0</v>
      </c>
      <c r="P285" s="78">
        <v>0</v>
      </c>
      <c r="Q285" s="78">
        <v>0</v>
      </c>
      <c r="R285" s="79">
        <v>0</v>
      </c>
      <c r="S285" s="58">
        <v>0</v>
      </c>
      <c r="T285" s="57">
        <v>0</v>
      </c>
      <c r="U285" s="78">
        <v>0</v>
      </c>
      <c r="V285" s="78">
        <v>0</v>
      </c>
      <c r="W285" s="78">
        <v>0</v>
      </c>
      <c r="X285" s="79">
        <v>0</v>
      </c>
      <c r="Y285" s="58">
        <v>0</v>
      </c>
      <c r="Z285" s="57">
        <v>0</v>
      </c>
      <c r="AA285" s="82">
        <v>0</v>
      </c>
      <c r="AB285" s="79">
        <v>0</v>
      </c>
      <c r="AC285" s="78">
        <v>0</v>
      </c>
      <c r="AD285" s="79">
        <v>0</v>
      </c>
      <c r="AE285" s="58">
        <v>0</v>
      </c>
      <c r="AF285" s="57">
        <v>0</v>
      </c>
      <c r="AG285" s="78">
        <v>0</v>
      </c>
      <c r="AH285" s="78">
        <v>0</v>
      </c>
      <c r="AI285" s="78">
        <v>0</v>
      </c>
      <c r="AJ285" s="79">
        <v>0</v>
      </c>
      <c r="AK285" s="58">
        <v>0</v>
      </c>
      <c r="AL285" s="57">
        <v>0</v>
      </c>
      <c r="AM285" s="78">
        <v>0</v>
      </c>
      <c r="AN285" s="78">
        <v>0</v>
      </c>
      <c r="AO285" s="78">
        <v>0</v>
      </c>
      <c r="AP285" s="79">
        <v>0</v>
      </c>
      <c r="AQ285" s="58">
        <v>0</v>
      </c>
      <c r="AR285" s="57">
        <v>0</v>
      </c>
      <c r="AS285" s="78">
        <v>0</v>
      </c>
      <c r="AT285" s="78">
        <v>0</v>
      </c>
      <c r="AU285" s="78">
        <v>0</v>
      </c>
      <c r="AV285" s="79">
        <v>0</v>
      </c>
      <c r="AW285" s="58">
        <v>0</v>
      </c>
      <c r="AX285" s="57">
        <v>0</v>
      </c>
      <c r="AY285" s="82">
        <v>0</v>
      </c>
      <c r="AZ285" s="79">
        <v>0</v>
      </c>
      <c r="BA285" s="82">
        <v>0</v>
      </c>
      <c r="BB285" s="79">
        <v>0</v>
      </c>
      <c r="BC285" s="58">
        <v>0</v>
      </c>
      <c r="BD285" s="57">
        <v>0</v>
      </c>
      <c r="BE285" s="78">
        <v>0</v>
      </c>
      <c r="BF285" s="78">
        <v>0</v>
      </c>
      <c r="BG285" s="78">
        <v>0</v>
      </c>
      <c r="BH285" s="79">
        <v>0</v>
      </c>
      <c r="BI285" s="58">
        <v>0</v>
      </c>
      <c r="BJ285" s="57">
        <v>0</v>
      </c>
      <c r="BK285" s="83">
        <v>0</v>
      </c>
      <c r="BL285" s="79">
        <v>0</v>
      </c>
      <c r="BM285" s="78">
        <v>0</v>
      </c>
      <c r="BN285" s="79">
        <v>0</v>
      </c>
      <c r="BO285" s="58">
        <v>0</v>
      </c>
      <c r="BP285" s="57">
        <v>0</v>
      </c>
      <c r="BQ285" s="78">
        <v>0</v>
      </c>
      <c r="BR285" s="78">
        <v>0</v>
      </c>
      <c r="BS285" s="78">
        <v>0</v>
      </c>
      <c r="BT285" s="79">
        <v>0</v>
      </c>
      <c r="BU285" s="58">
        <v>0</v>
      </c>
      <c r="BV285" s="57">
        <v>0</v>
      </c>
      <c r="BW285" s="78">
        <v>0</v>
      </c>
      <c r="BX285" s="78">
        <v>0</v>
      </c>
      <c r="BY285" s="78">
        <v>0</v>
      </c>
      <c r="BZ285" s="79">
        <v>0</v>
      </c>
      <c r="CA285" s="58">
        <v>0</v>
      </c>
      <c r="CB285" s="57">
        <v>0</v>
      </c>
      <c r="CC285" s="78">
        <v>0</v>
      </c>
      <c r="CD285" s="78">
        <v>0</v>
      </c>
      <c r="CE285" s="78">
        <v>0</v>
      </c>
      <c r="CF285" s="79">
        <v>0</v>
      </c>
      <c r="CG285" s="58">
        <v>0</v>
      </c>
      <c r="CH285" s="57">
        <v>0</v>
      </c>
      <c r="CI285" s="78">
        <v>0</v>
      </c>
      <c r="CJ285" s="78">
        <v>0</v>
      </c>
      <c r="CK285" s="78">
        <v>0</v>
      </c>
      <c r="CL285" s="79">
        <v>0</v>
      </c>
      <c r="CM285" s="58">
        <v>0</v>
      </c>
      <c r="CN285" s="57">
        <v>0</v>
      </c>
      <c r="CO285" s="78">
        <v>0</v>
      </c>
      <c r="CP285" s="78">
        <v>0</v>
      </c>
      <c r="CQ285" s="78">
        <v>0</v>
      </c>
      <c r="CR285" s="79">
        <v>0</v>
      </c>
      <c r="CS285" s="58">
        <v>0</v>
      </c>
      <c r="CT285" s="57">
        <v>0</v>
      </c>
      <c r="CU285" s="78">
        <v>0</v>
      </c>
      <c r="CV285" s="78">
        <v>0</v>
      </c>
      <c r="CW285" s="78">
        <v>0</v>
      </c>
      <c r="CX285" s="79">
        <v>0</v>
      </c>
      <c r="CY285" s="58">
        <v>0</v>
      </c>
      <c r="CZ285" s="57">
        <v>0</v>
      </c>
      <c r="DA285" s="83">
        <v>0</v>
      </c>
      <c r="DB285" s="79">
        <v>0</v>
      </c>
      <c r="DC285" s="58">
        <v>0</v>
      </c>
      <c r="DD285" s="58">
        <v>0</v>
      </c>
      <c r="DE285" s="58">
        <v>0</v>
      </c>
      <c r="DF285" s="57">
        <v>0</v>
      </c>
      <c r="DG285" s="58">
        <v>0</v>
      </c>
      <c r="DH285" s="58">
        <v>0</v>
      </c>
      <c r="DI285" s="58">
        <v>0</v>
      </c>
      <c r="DJ285" s="58">
        <v>0</v>
      </c>
      <c r="DK285" s="58">
        <v>0</v>
      </c>
      <c r="DL285" s="57">
        <v>0</v>
      </c>
      <c r="DM285" s="83">
        <v>0</v>
      </c>
      <c r="DN285" s="58">
        <v>0</v>
      </c>
      <c r="DO285" s="58">
        <v>0</v>
      </c>
      <c r="DP285" s="58">
        <v>0</v>
      </c>
      <c r="DQ285" s="58">
        <v>0</v>
      </c>
      <c r="DR285" s="57">
        <v>0</v>
      </c>
      <c r="DS285" s="83">
        <v>0</v>
      </c>
      <c r="DT285" s="79">
        <v>0</v>
      </c>
      <c r="DU285" s="58">
        <v>0</v>
      </c>
      <c r="DV285" s="58">
        <v>0</v>
      </c>
      <c r="DW285" s="58">
        <v>0</v>
      </c>
      <c r="DX285" s="57">
        <v>0</v>
      </c>
      <c r="DY285" s="58">
        <v>0</v>
      </c>
      <c r="DZ285" s="58">
        <v>0</v>
      </c>
      <c r="EA285" s="58">
        <v>0</v>
      </c>
      <c r="EB285" s="58">
        <v>0</v>
      </c>
      <c r="EC285" s="58">
        <v>0</v>
      </c>
      <c r="ED285" s="57">
        <v>0</v>
      </c>
      <c r="EE285" s="83">
        <v>0</v>
      </c>
      <c r="EF285" s="79">
        <v>0</v>
      </c>
      <c r="EG285" s="58">
        <v>0</v>
      </c>
      <c r="EH285" s="58">
        <v>0</v>
      </c>
      <c r="EI285" s="58">
        <v>0</v>
      </c>
      <c r="EJ285" s="57"/>
      <c r="EK285" s="58">
        <v>0</v>
      </c>
      <c r="EL285" s="58"/>
      <c r="EM285" s="58"/>
      <c r="EN285" s="58"/>
      <c r="EO285" s="58">
        <v>0</v>
      </c>
      <c r="EP285" s="58"/>
      <c r="EQ285" s="58">
        <v>0</v>
      </c>
      <c r="ER285" s="58"/>
      <c r="ES285" s="58"/>
      <c r="ET285" s="58"/>
      <c r="EU285" s="58">
        <v>0</v>
      </c>
      <c r="EV285" s="58"/>
      <c r="EW285" s="58">
        <v>0</v>
      </c>
      <c r="EX285" s="78"/>
      <c r="EY285" s="81"/>
      <c r="EZ285" s="78"/>
      <c r="FA285" s="81">
        <v>0</v>
      </c>
      <c r="FC285" s="21">
        <v>0</v>
      </c>
      <c r="FG285" s="21">
        <v>0</v>
      </c>
      <c r="FI285" s="21">
        <v>0</v>
      </c>
      <c r="FM285" s="21">
        <v>0</v>
      </c>
      <c r="FO285" s="21">
        <v>0</v>
      </c>
      <c r="FU285" s="21">
        <v>0</v>
      </c>
      <c r="GA285" s="21">
        <v>0</v>
      </c>
      <c r="GG285" s="8">
        <v>0</v>
      </c>
      <c r="GM285" s="8">
        <v>0</v>
      </c>
      <c r="GS285" s="8">
        <v>0</v>
      </c>
    </row>
    <row r="286" spans="6:201">
      <c r="H286" s="77">
        <v>0</v>
      </c>
      <c r="I286" s="51">
        <v>0</v>
      </c>
      <c r="J286" s="77">
        <v>0</v>
      </c>
      <c r="K286" s="77">
        <v>0</v>
      </c>
      <c r="L286" s="77">
        <v>0</v>
      </c>
      <c r="M286" s="77">
        <v>0</v>
      </c>
      <c r="N286" s="57">
        <v>0</v>
      </c>
      <c r="O286" s="82">
        <v>0</v>
      </c>
      <c r="P286" s="78">
        <v>0</v>
      </c>
      <c r="Q286" s="78">
        <v>0</v>
      </c>
      <c r="R286" s="79">
        <v>0</v>
      </c>
      <c r="S286" s="58">
        <v>0</v>
      </c>
      <c r="T286" s="57">
        <v>0</v>
      </c>
      <c r="U286" s="78">
        <v>0</v>
      </c>
      <c r="V286" s="78">
        <v>0</v>
      </c>
      <c r="W286" s="78">
        <v>0</v>
      </c>
      <c r="X286" s="79">
        <v>0</v>
      </c>
      <c r="Y286" s="58">
        <v>0</v>
      </c>
      <c r="Z286" s="57">
        <v>0</v>
      </c>
      <c r="AA286" s="82">
        <v>0</v>
      </c>
      <c r="AB286" s="79">
        <v>0</v>
      </c>
      <c r="AC286" s="78">
        <v>0</v>
      </c>
      <c r="AD286" s="79">
        <v>0</v>
      </c>
      <c r="AE286" s="58">
        <v>0</v>
      </c>
      <c r="AF286" s="57">
        <v>0</v>
      </c>
      <c r="AG286" s="78">
        <v>0</v>
      </c>
      <c r="AH286" s="78">
        <v>0</v>
      </c>
      <c r="AI286" s="78">
        <v>0</v>
      </c>
      <c r="AJ286" s="79">
        <v>0</v>
      </c>
      <c r="AK286" s="58">
        <v>0</v>
      </c>
      <c r="AL286" s="57">
        <v>0</v>
      </c>
      <c r="AM286" s="78">
        <v>0</v>
      </c>
      <c r="AN286" s="78">
        <v>0</v>
      </c>
      <c r="AO286" s="78">
        <v>0</v>
      </c>
      <c r="AP286" s="79">
        <v>0</v>
      </c>
      <c r="AQ286" s="58">
        <v>0</v>
      </c>
      <c r="AR286" s="57">
        <v>0</v>
      </c>
      <c r="AS286" s="78">
        <v>0</v>
      </c>
      <c r="AT286" s="78">
        <v>0</v>
      </c>
      <c r="AU286" s="78">
        <v>0</v>
      </c>
      <c r="AV286" s="79">
        <v>0</v>
      </c>
      <c r="AW286" s="58">
        <v>0</v>
      </c>
      <c r="AX286" s="57">
        <v>0</v>
      </c>
      <c r="AY286" s="82">
        <v>0</v>
      </c>
      <c r="AZ286" s="79">
        <v>0</v>
      </c>
      <c r="BA286" s="82">
        <v>0</v>
      </c>
      <c r="BB286" s="79">
        <v>0</v>
      </c>
      <c r="BC286" s="58">
        <v>0</v>
      </c>
      <c r="BD286" s="57">
        <v>0</v>
      </c>
      <c r="BE286" s="78">
        <v>0</v>
      </c>
      <c r="BF286" s="78">
        <v>0</v>
      </c>
      <c r="BG286" s="78">
        <v>0</v>
      </c>
      <c r="BH286" s="79">
        <v>0</v>
      </c>
      <c r="BI286" s="58">
        <v>0</v>
      </c>
      <c r="BJ286" s="57">
        <v>0</v>
      </c>
      <c r="BK286" s="83">
        <v>0</v>
      </c>
      <c r="BL286" s="79">
        <v>0</v>
      </c>
      <c r="BM286" s="78">
        <v>0</v>
      </c>
      <c r="BN286" s="79">
        <v>0</v>
      </c>
      <c r="BO286" s="58">
        <v>0</v>
      </c>
      <c r="BP286" s="57">
        <v>0</v>
      </c>
      <c r="BQ286" s="78">
        <v>0</v>
      </c>
      <c r="BR286" s="78">
        <v>0</v>
      </c>
      <c r="BS286" s="78">
        <v>0</v>
      </c>
      <c r="BT286" s="79">
        <v>0</v>
      </c>
      <c r="BU286" s="58">
        <v>0</v>
      </c>
      <c r="BV286" s="57">
        <v>0</v>
      </c>
      <c r="BW286" s="78">
        <v>0</v>
      </c>
      <c r="BX286" s="78">
        <v>0</v>
      </c>
      <c r="BY286" s="78">
        <v>0</v>
      </c>
      <c r="BZ286" s="79">
        <v>0</v>
      </c>
      <c r="CA286" s="58">
        <v>0</v>
      </c>
      <c r="CB286" s="57">
        <v>0</v>
      </c>
      <c r="CC286" s="78">
        <v>0</v>
      </c>
      <c r="CD286" s="78">
        <v>0</v>
      </c>
      <c r="CE286" s="78">
        <v>0</v>
      </c>
      <c r="CF286" s="79">
        <v>0</v>
      </c>
      <c r="CG286" s="58">
        <v>0</v>
      </c>
      <c r="CH286" s="57">
        <v>0</v>
      </c>
      <c r="CI286" s="78">
        <v>0</v>
      </c>
      <c r="CJ286" s="78">
        <v>0</v>
      </c>
      <c r="CK286" s="78">
        <v>0</v>
      </c>
      <c r="CL286" s="79">
        <v>0</v>
      </c>
      <c r="CM286" s="58">
        <v>0</v>
      </c>
      <c r="CN286" s="57">
        <v>0</v>
      </c>
      <c r="CO286" s="78">
        <v>0</v>
      </c>
      <c r="CP286" s="78">
        <v>0</v>
      </c>
      <c r="CQ286" s="78">
        <v>0</v>
      </c>
      <c r="CR286" s="79">
        <v>0</v>
      </c>
      <c r="CS286" s="58">
        <v>0</v>
      </c>
      <c r="CT286" s="57">
        <v>0</v>
      </c>
      <c r="CU286" s="78">
        <v>0</v>
      </c>
      <c r="CV286" s="78">
        <v>0</v>
      </c>
      <c r="CW286" s="78">
        <v>0</v>
      </c>
      <c r="CX286" s="79">
        <v>0</v>
      </c>
      <c r="CY286" s="58">
        <v>0</v>
      </c>
      <c r="CZ286" s="57">
        <v>0</v>
      </c>
      <c r="DA286" s="83">
        <v>0</v>
      </c>
      <c r="DB286" s="79">
        <v>0</v>
      </c>
      <c r="DC286" s="58">
        <v>0</v>
      </c>
      <c r="DD286" s="58">
        <v>0</v>
      </c>
      <c r="DE286" s="58">
        <v>0</v>
      </c>
      <c r="DF286" s="57">
        <v>0</v>
      </c>
      <c r="DG286" s="58">
        <v>0</v>
      </c>
      <c r="DH286" s="58">
        <v>0</v>
      </c>
      <c r="DI286" s="58">
        <v>0</v>
      </c>
      <c r="DJ286" s="58">
        <v>0</v>
      </c>
      <c r="DK286" s="58">
        <v>0</v>
      </c>
      <c r="DL286" s="57">
        <v>0</v>
      </c>
      <c r="DM286" s="83">
        <v>0</v>
      </c>
      <c r="DN286" s="58">
        <v>0</v>
      </c>
      <c r="DO286" s="58">
        <v>0</v>
      </c>
      <c r="DP286" s="58">
        <v>0</v>
      </c>
      <c r="DQ286" s="58">
        <v>0</v>
      </c>
      <c r="DR286" s="57">
        <v>0</v>
      </c>
      <c r="DS286" s="83">
        <v>0</v>
      </c>
      <c r="DT286" s="79">
        <v>0</v>
      </c>
      <c r="DU286" s="58">
        <v>0</v>
      </c>
      <c r="DV286" s="58">
        <v>0</v>
      </c>
      <c r="DW286" s="58">
        <v>0</v>
      </c>
      <c r="DX286" s="57">
        <v>0</v>
      </c>
      <c r="DY286" s="58">
        <v>0</v>
      </c>
      <c r="DZ286" s="58">
        <v>0</v>
      </c>
      <c r="EA286" s="58">
        <v>0</v>
      </c>
      <c r="EB286" s="58">
        <v>0</v>
      </c>
      <c r="EC286" s="58">
        <v>0</v>
      </c>
      <c r="ED286" s="57">
        <v>0</v>
      </c>
      <c r="EE286" s="83">
        <v>0</v>
      </c>
      <c r="EF286" s="79">
        <v>0</v>
      </c>
      <c r="EG286" s="58">
        <v>0</v>
      </c>
      <c r="EH286" s="58">
        <v>0</v>
      </c>
      <c r="EI286" s="58">
        <v>0</v>
      </c>
      <c r="EJ286" s="57"/>
      <c r="EK286" s="58">
        <v>0</v>
      </c>
      <c r="EL286" s="58"/>
      <c r="EM286" s="58"/>
      <c r="EN286" s="58"/>
      <c r="EO286" s="58">
        <v>0</v>
      </c>
      <c r="EP286" s="58"/>
      <c r="EQ286" s="58">
        <v>0</v>
      </c>
      <c r="ER286" s="58"/>
      <c r="ES286" s="58"/>
      <c r="ET286" s="58"/>
      <c r="EU286" s="58">
        <v>0</v>
      </c>
      <c r="EV286" s="58"/>
      <c r="EW286" s="58">
        <v>0</v>
      </c>
      <c r="EX286" s="78"/>
      <c r="EY286" s="81"/>
      <c r="EZ286" s="78"/>
      <c r="FA286" s="81">
        <v>0</v>
      </c>
      <c r="FC286" s="21">
        <v>0</v>
      </c>
      <c r="FG286" s="21">
        <v>0</v>
      </c>
      <c r="FI286" s="21">
        <v>0</v>
      </c>
      <c r="FM286" s="21">
        <v>0</v>
      </c>
      <c r="FO286" s="21">
        <v>0</v>
      </c>
      <c r="FU286" s="21">
        <v>0</v>
      </c>
      <c r="GA286" s="21">
        <v>0</v>
      </c>
      <c r="GG286" s="8">
        <v>0</v>
      </c>
      <c r="GM286" s="8">
        <v>0</v>
      </c>
      <c r="GS286" s="8">
        <v>0</v>
      </c>
    </row>
    <row r="287" spans="6:201">
      <c r="H287" s="77">
        <v>0</v>
      </c>
      <c r="I287" s="51">
        <v>0</v>
      </c>
      <c r="J287" s="77">
        <v>0</v>
      </c>
      <c r="K287" s="77">
        <v>0</v>
      </c>
      <c r="L287" s="77">
        <v>0</v>
      </c>
      <c r="M287" s="77">
        <v>0</v>
      </c>
      <c r="N287" s="57">
        <v>0</v>
      </c>
      <c r="O287" s="82">
        <v>0</v>
      </c>
      <c r="P287" s="78">
        <v>0</v>
      </c>
      <c r="Q287" s="78">
        <v>0</v>
      </c>
      <c r="R287" s="79">
        <v>0</v>
      </c>
      <c r="S287" s="58">
        <v>0</v>
      </c>
      <c r="T287" s="57">
        <v>0</v>
      </c>
      <c r="U287" s="78">
        <v>0</v>
      </c>
      <c r="V287" s="78">
        <v>0</v>
      </c>
      <c r="W287" s="78">
        <v>0</v>
      </c>
      <c r="X287" s="79">
        <v>0</v>
      </c>
      <c r="Y287" s="58">
        <v>0</v>
      </c>
      <c r="Z287" s="57">
        <v>0</v>
      </c>
      <c r="AA287" s="82">
        <v>0</v>
      </c>
      <c r="AB287" s="79">
        <v>0</v>
      </c>
      <c r="AC287" s="78">
        <v>0</v>
      </c>
      <c r="AD287" s="79">
        <v>0</v>
      </c>
      <c r="AE287" s="58">
        <v>0</v>
      </c>
      <c r="AF287" s="57">
        <v>0</v>
      </c>
      <c r="AG287" s="78">
        <v>0</v>
      </c>
      <c r="AH287" s="78">
        <v>0</v>
      </c>
      <c r="AI287" s="78">
        <v>0</v>
      </c>
      <c r="AJ287" s="79">
        <v>0</v>
      </c>
      <c r="AK287" s="58">
        <v>0</v>
      </c>
      <c r="AL287" s="57">
        <v>0</v>
      </c>
      <c r="AM287" s="78">
        <v>0</v>
      </c>
      <c r="AN287" s="78">
        <v>0</v>
      </c>
      <c r="AO287" s="78">
        <v>0</v>
      </c>
      <c r="AP287" s="79">
        <v>0</v>
      </c>
      <c r="AQ287" s="58">
        <v>0</v>
      </c>
      <c r="AR287" s="57">
        <v>0</v>
      </c>
      <c r="AS287" s="78">
        <v>0</v>
      </c>
      <c r="AT287" s="78">
        <v>0</v>
      </c>
      <c r="AU287" s="78">
        <v>0</v>
      </c>
      <c r="AV287" s="79">
        <v>0</v>
      </c>
      <c r="AW287" s="58">
        <v>0</v>
      </c>
      <c r="AX287" s="57">
        <v>0</v>
      </c>
      <c r="AY287" s="82">
        <v>0</v>
      </c>
      <c r="AZ287" s="79">
        <v>0</v>
      </c>
      <c r="BA287" s="82">
        <v>0</v>
      </c>
      <c r="BB287" s="79">
        <v>0</v>
      </c>
      <c r="BC287" s="58">
        <v>0</v>
      </c>
      <c r="BD287" s="57">
        <v>0</v>
      </c>
      <c r="BE287" s="78">
        <v>0</v>
      </c>
      <c r="BF287" s="78">
        <v>0</v>
      </c>
      <c r="BG287" s="78">
        <v>0</v>
      </c>
      <c r="BH287" s="79">
        <v>0</v>
      </c>
      <c r="BI287" s="58">
        <v>0</v>
      </c>
      <c r="BJ287" s="57">
        <v>0</v>
      </c>
      <c r="BK287" s="82">
        <v>0</v>
      </c>
      <c r="BL287" s="79">
        <v>0</v>
      </c>
      <c r="BM287" s="78">
        <v>0</v>
      </c>
      <c r="BN287" s="79">
        <v>0</v>
      </c>
      <c r="BO287" s="58">
        <v>0</v>
      </c>
      <c r="BP287" s="57">
        <v>0</v>
      </c>
      <c r="BQ287" s="78">
        <v>0</v>
      </c>
      <c r="BR287" s="78">
        <v>0</v>
      </c>
      <c r="BS287" s="78">
        <v>0</v>
      </c>
      <c r="BT287" s="79">
        <v>0</v>
      </c>
      <c r="BU287" s="58">
        <v>0</v>
      </c>
      <c r="BV287" s="57">
        <v>0</v>
      </c>
      <c r="BW287" s="78">
        <v>0</v>
      </c>
      <c r="BX287" s="78">
        <v>0</v>
      </c>
      <c r="BY287" s="78">
        <v>0</v>
      </c>
      <c r="BZ287" s="79">
        <v>0</v>
      </c>
      <c r="CA287" s="58">
        <v>0</v>
      </c>
      <c r="CB287" s="57">
        <v>0</v>
      </c>
      <c r="CC287" s="78">
        <v>0</v>
      </c>
      <c r="CD287" s="78">
        <v>0</v>
      </c>
      <c r="CE287" s="78">
        <v>0</v>
      </c>
      <c r="CF287" s="79">
        <v>0</v>
      </c>
      <c r="CG287" s="58">
        <v>0</v>
      </c>
      <c r="CH287" s="57">
        <v>0</v>
      </c>
      <c r="CI287" s="78">
        <v>0</v>
      </c>
      <c r="CJ287" s="78">
        <v>0</v>
      </c>
      <c r="CK287" s="78">
        <v>0</v>
      </c>
      <c r="CL287" s="79">
        <v>0</v>
      </c>
      <c r="CM287" s="58">
        <v>0</v>
      </c>
      <c r="CN287" s="57">
        <v>0</v>
      </c>
      <c r="CO287" s="78">
        <v>0</v>
      </c>
      <c r="CP287" s="78">
        <v>0</v>
      </c>
      <c r="CQ287" s="78">
        <v>0</v>
      </c>
      <c r="CR287" s="79">
        <v>0</v>
      </c>
      <c r="CS287" s="58">
        <v>0</v>
      </c>
      <c r="CT287" s="57">
        <v>0</v>
      </c>
      <c r="CU287" s="78">
        <v>0</v>
      </c>
      <c r="CV287" s="78">
        <v>0</v>
      </c>
      <c r="CW287" s="78">
        <v>0</v>
      </c>
      <c r="CX287" s="79">
        <v>0</v>
      </c>
      <c r="CY287" s="58">
        <v>0</v>
      </c>
      <c r="CZ287" s="57">
        <v>0</v>
      </c>
      <c r="DA287" s="83">
        <v>0</v>
      </c>
      <c r="DB287" s="79">
        <v>0</v>
      </c>
      <c r="DC287" s="58">
        <v>0</v>
      </c>
      <c r="DD287" s="58">
        <v>0</v>
      </c>
      <c r="DE287" s="58">
        <v>0</v>
      </c>
      <c r="DF287" s="57">
        <v>0</v>
      </c>
      <c r="DG287" s="58">
        <v>0</v>
      </c>
      <c r="DH287" s="58">
        <v>0</v>
      </c>
      <c r="DI287" s="58">
        <v>0</v>
      </c>
      <c r="DJ287" s="58">
        <v>0</v>
      </c>
      <c r="DK287" s="58">
        <v>0</v>
      </c>
      <c r="DL287" s="57">
        <v>0</v>
      </c>
      <c r="DM287" s="83">
        <v>0</v>
      </c>
      <c r="DN287" s="58">
        <v>0</v>
      </c>
      <c r="DO287" s="58">
        <v>0</v>
      </c>
      <c r="DP287" s="58">
        <v>0</v>
      </c>
      <c r="DQ287" s="58">
        <v>0</v>
      </c>
      <c r="DR287" s="57">
        <v>0</v>
      </c>
      <c r="DS287" s="83">
        <v>0</v>
      </c>
      <c r="DT287" s="79">
        <v>0</v>
      </c>
      <c r="DU287" s="58">
        <v>0</v>
      </c>
      <c r="DV287" s="58">
        <v>0</v>
      </c>
      <c r="DW287" s="58">
        <v>0</v>
      </c>
      <c r="DX287" s="57">
        <v>0</v>
      </c>
      <c r="DY287" s="58">
        <v>0</v>
      </c>
      <c r="DZ287" s="58">
        <v>0</v>
      </c>
      <c r="EA287" s="58">
        <v>0</v>
      </c>
      <c r="EB287" s="58">
        <v>0</v>
      </c>
      <c r="EC287" s="58">
        <v>0</v>
      </c>
      <c r="ED287" s="57">
        <v>0</v>
      </c>
      <c r="EE287" s="83">
        <v>0</v>
      </c>
      <c r="EF287" s="79">
        <v>0</v>
      </c>
      <c r="EG287" s="58">
        <v>0</v>
      </c>
      <c r="EH287" s="58">
        <v>0</v>
      </c>
      <c r="EI287" s="58">
        <v>0</v>
      </c>
      <c r="EJ287" s="57"/>
      <c r="EK287" s="58">
        <v>0</v>
      </c>
      <c r="EL287" s="58"/>
      <c r="EM287" s="58"/>
      <c r="EN287" s="58"/>
      <c r="EO287" s="58">
        <v>0</v>
      </c>
      <c r="EP287" s="58"/>
      <c r="EQ287" s="58">
        <v>0</v>
      </c>
      <c r="ER287" s="58"/>
      <c r="ES287" s="58"/>
      <c r="ET287" s="58"/>
      <c r="EU287" s="58">
        <v>0</v>
      </c>
      <c r="EV287" s="58"/>
      <c r="EW287" s="58">
        <v>0</v>
      </c>
      <c r="EX287" s="78"/>
      <c r="EY287" s="81"/>
      <c r="EZ287" s="78"/>
      <c r="FA287" s="81">
        <v>0</v>
      </c>
      <c r="FC287" s="21">
        <v>0</v>
      </c>
      <c r="FG287" s="21">
        <v>0</v>
      </c>
      <c r="FI287" s="21">
        <v>0</v>
      </c>
      <c r="FM287" s="21">
        <v>0</v>
      </c>
      <c r="FO287" s="21">
        <v>0</v>
      </c>
      <c r="FU287" s="21">
        <v>0</v>
      </c>
      <c r="GA287" s="21">
        <v>0</v>
      </c>
      <c r="GG287" s="8">
        <v>0</v>
      </c>
      <c r="GM287" s="8">
        <v>0</v>
      </c>
      <c r="GS287" s="8">
        <v>0</v>
      </c>
    </row>
    <row r="288" spans="6:201">
      <c r="H288" s="77">
        <v>0</v>
      </c>
      <c r="I288" s="51">
        <v>0</v>
      </c>
      <c r="J288" s="77">
        <v>0</v>
      </c>
      <c r="K288" s="77">
        <v>0</v>
      </c>
      <c r="L288" s="77">
        <v>0</v>
      </c>
      <c r="M288" s="77">
        <v>0</v>
      </c>
      <c r="N288" s="57">
        <v>0</v>
      </c>
      <c r="O288" s="82">
        <v>0</v>
      </c>
      <c r="P288" s="78">
        <v>0</v>
      </c>
      <c r="Q288" s="78">
        <v>0</v>
      </c>
      <c r="R288" s="79">
        <v>0</v>
      </c>
      <c r="S288" s="58">
        <v>0</v>
      </c>
      <c r="T288" s="57">
        <v>0</v>
      </c>
      <c r="U288" s="78">
        <v>0</v>
      </c>
      <c r="V288" s="78">
        <v>0</v>
      </c>
      <c r="W288" s="78">
        <v>0</v>
      </c>
      <c r="X288" s="79">
        <v>0</v>
      </c>
      <c r="Y288" s="58">
        <v>0</v>
      </c>
      <c r="Z288" s="57">
        <v>0</v>
      </c>
      <c r="AA288" s="82">
        <v>0</v>
      </c>
      <c r="AB288" s="79">
        <v>0</v>
      </c>
      <c r="AC288" s="78">
        <v>0</v>
      </c>
      <c r="AD288" s="79">
        <v>0</v>
      </c>
      <c r="AE288" s="58">
        <v>0</v>
      </c>
      <c r="AF288" s="57">
        <v>0</v>
      </c>
      <c r="AG288" s="78">
        <v>0</v>
      </c>
      <c r="AH288" s="78">
        <v>0</v>
      </c>
      <c r="AI288" s="78">
        <v>0</v>
      </c>
      <c r="AJ288" s="79">
        <v>0</v>
      </c>
      <c r="AK288" s="58">
        <v>0</v>
      </c>
      <c r="AL288" s="57">
        <v>0</v>
      </c>
      <c r="AM288" s="78">
        <v>0</v>
      </c>
      <c r="AN288" s="78">
        <v>0</v>
      </c>
      <c r="AO288" s="78">
        <v>0</v>
      </c>
      <c r="AP288" s="79">
        <v>0</v>
      </c>
      <c r="AQ288" s="58">
        <v>0</v>
      </c>
      <c r="AR288" s="57">
        <v>0</v>
      </c>
      <c r="AS288" s="78">
        <v>0</v>
      </c>
      <c r="AT288" s="78">
        <v>0</v>
      </c>
      <c r="AU288" s="78">
        <v>0</v>
      </c>
      <c r="AV288" s="79">
        <v>0</v>
      </c>
      <c r="AW288" s="58">
        <v>0</v>
      </c>
      <c r="AX288" s="57">
        <v>0</v>
      </c>
      <c r="AY288" s="82">
        <v>0</v>
      </c>
      <c r="AZ288" s="79">
        <v>0</v>
      </c>
      <c r="BA288" s="82">
        <v>0</v>
      </c>
      <c r="BB288" s="79">
        <v>0</v>
      </c>
      <c r="BC288" s="58">
        <v>0</v>
      </c>
      <c r="BD288" s="57">
        <v>0</v>
      </c>
      <c r="BE288" s="78">
        <v>0</v>
      </c>
      <c r="BF288" s="78">
        <v>0</v>
      </c>
      <c r="BG288" s="78">
        <v>0</v>
      </c>
      <c r="BH288" s="79">
        <v>0</v>
      </c>
      <c r="BI288" s="58">
        <v>0</v>
      </c>
      <c r="BJ288" s="57">
        <v>0</v>
      </c>
      <c r="BK288" s="82">
        <v>0</v>
      </c>
      <c r="BL288" s="79">
        <v>0</v>
      </c>
      <c r="BM288" s="78">
        <v>0</v>
      </c>
      <c r="BN288" s="79">
        <v>0</v>
      </c>
      <c r="BO288" s="58">
        <v>0</v>
      </c>
      <c r="BP288" s="57">
        <v>0</v>
      </c>
      <c r="BQ288" s="78">
        <v>0</v>
      </c>
      <c r="BR288" s="78">
        <v>0</v>
      </c>
      <c r="BS288" s="78">
        <v>0</v>
      </c>
      <c r="BT288" s="79">
        <v>0</v>
      </c>
      <c r="BU288" s="58">
        <v>0</v>
      </c>
      <c r="BV288" s="57">
        <v>0</v>
      </c>
      <c r="BW288" s="78">
        <v>0</v>
      </c>
      <c r="BX288" s="78">
        <v>0</v>
      </c>
      <c r="BY288" s="78">
        <v>0</v>
      </c>
      <c r="BZ288" s="79">
        <v>0</v>
      </c>
      <c r="CA288" s="58">
        <v>0</v>
      </c>
      <c r="CB288" s="57">
        <v>0</v>
      </c>
      <c r="CC288" s="78">
        <v>0</v>
      </c>
      <c r="CD288" s="78">
        <v>0</v>
      </c>
      <c r="CE288" s="78">
        <v>0</v>
      </c>
      <c r="CF288" s="79">
        <v>0</v>
      </c>
      <c r="CG288" s="58">
        <v>0</v>
      </c>
      <c r="CH288" s="57">
        <v>0</v>
      </c>
      <c r="CI288" s="78">
        <v>0</v>
      </c>
      <c r="CJ288" s="78">
        <v>0</v>
      </c>
      <c r="CK288" s="78">
        <v>0</v>
      </c>
      <c r="CL288" s="79">
        <v>0</v>
      </c>
      <c r="CM288" s="58">
        <v>0</v>
      </c>
      <c r="CN288" s="57">
        <v>0</v>
      </c>
      <c r="CO288" s="78">
        <v>0</v>
      </c>
      <c r="CP288" s="78">
        <v>0</v>
      </c>
      <c r="CQ288" s="78">
        <v>0</v>
      </c>
      <c r="CR288" s="79">
        <v>0</v>
      </c>
      <c r="CS288" s="58">
        <v>0</v>
      </c>
      <c r="CT288" s="57">
        <v>0</v>
      </c>
      <c r="CU288" s="78">
        <v>0</v>
      </c>
      <c r="CV288" s="78">
        <v>0</v>
      </c>
      <c r="CW288" s="78">
        <v>0</v>
      </c>
      <c r="CX288" s="79">
        <v>0</v>
      </c>
      <c r="CY288" s="58">
        <v>0</v>
      </c>
      <c r="CZ288" s="57">
        <v>0</v>
      </c>
      <c r="DA288" s="83">
        <v>0</v>
      </c>
      <c r="DB288" s="79">
        <v>0</v>
      </c>
      <c r="DC288" s="58">
        <v>0</v>
      </c>
      <c r="DD288" s="58">
        <v>0</v>
      </c>
      <c r="DE288" s="58">
        <v>0</v>
      </c>
      <c r="DF288" s="57">
        <v>0</v>
      </c>
      <c r="DG288" s="58">
        <v>0</v>
      </c>
      <c r="DH288" s="58">
        <v>0</v>
      </c>
      <c r="DI288" s="58">
        <v>0</v>
      </c>
      <c r="DJ288" s="58">
        <v>0</v>
      </c>
      <c r="DK288" s="58">
        <v>0</v>
      </c>
      <c r="DL288" s="57">
        <v>0</v>
      </c>
      <c r="DM288" s="83">
        <v>0</v>
      </c>
      <c r="DN288" s="58">
        <v>0</v>
      </c>
      <c r="DO288" s="58">
        <v>0</v>
      </c>
      <c r="DP288" s="58">
        <v>0</v>
      </c>
      <c r="DQ288" s="58">
        <v>0</v>
      </c>
      <c r="DR288" s="57">
        <v>0</v>
      </c>
      <c r="DS288" s="83">
        <v>0</v>
      </c>
      <c r="DT288" s="79">
        <v>0</v>
      </c>
      <c r="DU288" s="58">
        <v>0</v>
      </c>
      <c r="DV288" s="58">
        <v>0</v>
      </c>
      <c r="DW288" s="58">
        <v>0</v>
      </c>
      <c r="DX288" s="57">
        <v>0</v>
      </c>
      <c r="DY288" s="58">
        <v>0</v>
      </c>
      <c r="DZ288" s="58">
        <v>0</v>
      </c>
      <c r="EA288" s="58">
        <v>0</v>
      </c>
      <c r="EB288" s="58">
        <v>0</v>
      </c>
      <c r="EC288" s="58">
        <v>0</v>
      </c>
      <c r="ED288" s="57">
        <v>0</v>
      </c>
      <c r="EE288" s="83">
        <v>0</v>
      </c>
      <c r="EF288" s="79">
        <v>0</v>
      </c>
      <c r="EG288" s="58">
        <v>0</v>
      </c>
      <c r="EH288" s="58">
        <v>0</v>
      </c>
      <c r="EI288" s="58">
        <v>0</v>
      </c>
      <c r="EJ288" s="57"/>
      <c r="EK288" s="58">
        <v>0</v>
      </c>
      <c r="EL288" s="58"/>
      <c r="EM288" s="58"/>
      <c r="EN288" s="58"/>
      <c r="EO288" s="58">
        <v>0</v>
      </c>
      <c r="EP288" s="58"/>
      <c r="EQ288" s="58">
        <v>0</v>
      </c>
      <c r="ER288" s="58"/>
      <c r="ES288" s="58"/>
      <c r="ET288" s="58"/>
      <c r="EU288" s="58">
        <v>0</v>
      </c>
      <c r="EV288" s="58"/>
      <c r="EW288" s="58">
        <v>0</v>
      </c>
      <c r="EX288" s="78"/>
      <c r="EY288" s="81"/>
      <c r="EZ288" s="78"/>
      <c r="FA288" s="81">
        <v>0</v>
      </c>
      <c r="FC288" s="21">
        <v>0</v>
      </c>
      <c r="FG288" s="21">
        <v>0</v>
      </c>
      <c r="FI288" s="21">
        <v>0</v>
      </c>
      <c r="FM288" s="21">
        <v>0</v>
      </c>
      <c r="FO288" s="21">
        <v>0</v>
      </c>
      <c r="FU288" s="21">
        <v>0</v>
      </c>
      <c r="GA288" s="21">
        <v>0</v>
      </c>
      <c r="GG288" s="8">
        <v>0</v>
      </c>
      <c r="GM288" s="8">
        <v>0</v>
      </c>
      <c r="GS288" s="8">
        <v>0</v>
      </c>
    </row>
    <row r="289" spans="8:201">
      <c r="H289" s="77">
        <v>0</v>
      </c>
      <c r="I289" s="51">
        <v>0</v>
      </c>
      <c r="J289" s="77">
        <v>0</v>
      </c>
      <c r="K289" s="77">
        <v>0</v>
      </c>
      <c r="L289" s="77">
        <v>0</v>
      </c>
      <c r="M289" s="77">
        <v>0</v>
      </c>
      <c r="N289" s="57">
        <v>0</v>
      </c>
      <c r="O289" s="82">
        <v>0</v>
      </c>
      <c r="P289" s="78">
        <v>0</v>
      </c>
      <c r="Q289" s="78">
        <v>0</v>
      </c>
      <c r="R289" s="79">
        <v>0</v>
      </c>
      <c r="S289" s="58">
        <v>0</v>
      </c>
      <c r="T289" s="57">
        <v>0</v>
      </c>
      <c r="U289" s="78">
        <v>0</v>
      </c>
      <c r="V289" s="78">
        <v>0</v>
      </c>
      <c r="W289" s="78">
        <v>0</v>
      </c>
      <c r="X289" s="79">
        <v>0</v>
      </c>
      <c r="Y289" s="58">
        <v>0</v>
      </c>
      <c r="Z289" s="57">
        <v>0</v>
      </c>
      <c r="AA289" s="82">
        <v>0</v>
      </c>
      <c r="AB289" s="79">
        <v>0</v>
      </c>
      <c r="AC289" s="78">
        <v>0</v>
      </c>
      <c r="AD289" s="79">
        <v>0</v>
      </c>
      <c r="AE289" s="58">
        <v>0</v>
      </c>
      <c r="AF289" s="57">
        <v>0</v>
      </c>
      <c r="AG289" s="78">
        <v>0</v>
      </c>
      <c r="AH289" s="78">
        <v>0</v>
      </c>
      <c r="AI289" s="78">
        <v>0</v>
      </c>
      <c r="AJ289" s="79">
        <v>0</v>
      </c>
      <c r="AK289" s="58">
        <v>0</v>
      </c>
      <c r="AL289" s="57">
        <v>0</v>
      </c>
      <c r="AM289" s="78">
        <v>0</v>
      </c>
      <c r="AN289" s="78">
        <v>0</v>
      </c>
      <c r="AO289" s="78">
        <v>0</v>
      </c>
      <c r="AP289" s="79">
        <v>0</v>
      </c>
      <c r="AQ289" s="58">
        <v>0</v>
      </c>
      <c r="AR289" s="57">
        <v>0</v>
      </c>
      <c r="AS289" s="78">
        <v>0</v>
      </c>
      <c r="AT289" s="78">
        <v>0</v>
      </c>
      <c r="AU289" s="78">
        <v>0</v>
      </c>
      <c r="AV289" s="79">
        <v>0</v>
      </c>
      <c r="AW289" s="58">
        <v>0</v>
      </c>
      <c r="AX289" s="57">
        <v>0</v>
      </c>
      <c r="AY289" s="82">
        <v>0</v>
      </c>
      <c r="AZ289" s="79">
        <v>0</v>
      </c>
      <c r="BA289" s="78">
        <v>0</v>
      </c>
      <c r="BB289" s="79">
        <v>0</v>
      </c>
      <c r="BC289" s="58">
        <v>0</v>
      </c>
      <c r="BD289" s="57">
        <v>0</v>
      </c>
      <c r="BE289" s="78">
        <v>0</v>
      </c>
      <c r="BF289" s="78">
        <v>0</v>
      </c>
      <c r="BG289" s="78">
        <v>0</v>
      </c>
      <c r="BH289" s="79">
        <v>0</v>
      </c>
      <c r="BI289" s="58">
        <v>0</v>
      </c>
      <c r="BJ289" s="57">
        <v>0</v>
      </c>
      <c r="BK289" s="82">
        <v>0</v>
      </c>
      <c r="BL289" s="79">
        <v>0</v>
      </c>
      <c r="BM289" s="78">
        <v>0</v>
      </c>
      <c r="BN289" s="79">
        <v>0</v>
      </c>
      <c r="BO289" s="58">
        <v>0</v>
      </c>
      <c r="BP289" s="57">
        <v>0</v>
      </c>
      <c r="BQ289" s="78">
        <v>0</v>
      </c>
      <c r="BR289" s="78">
        <v>0</v>
      </c>
      <c r="BS289" s="78">
        <v>0</v>
      </c>
      <c r="BT289" s="79">
        <v>0</v>
      </c>
      <c r="BU289" s="58">
        <v>0</v>
      </c>
      <c r="BV289" s="57">
        <v>0</v>
      </c>
      <c r="BW289" s="78">
        <v>0</v>
      </c>
      <c r="BX289" s="78">
        <v>0</v>
      </c>
      <c r="BY289" s="78">
        <v>0</v>
      </c>
      <c r="BZ289" s="79">
        <v>0</v>
      </c>
      <c r="CA289" s="58">
        <v>0</v>
      </c>
      <c r="CB289" s="57">
        <v>0</v>
      </c>
      <c r="CC289" s="78">
        <v>0</v>
      </c>
      <c r="CD289" s="78">
        <v>0</v>
      </c>
      <c r="CE289" s="78">
        <v>0</v>
      </c>
      <c r="CF289" s="79">
        <v>0</v>
      </c>
      <c r="CG289" s="58">
        <v>0</v>
      </c>
      <c r="CH289" s="57">
        <v>0</v>
      </c>
      <c r="CI289" s="78">
        <v>0</v>
      </c>
      <c r="CJ289" s="78">
        <v>0</v>
      </c>
      <c r="CK289" s="78">
        <v>0</v>
      </c>
      <c r="CL289" s="79">
        <v>0</v>
      </c>
      <c r="CM289" s="58">
        <v>0</v>
      </c>
      <c r="CN289" s="57">
        <v>0</v>
      </c>
      <c r="CO289" s="78">
        <v>0</v>
      </c>
      <c r="CP289" s="78">
        <v>0</v>
      </c>
      <c r="CQ289" s="78">
        <v>0</v>
      </c>
      <c r="CR289" s="79">
        <v>0</v>
      </c>
      <c r="CS289" s="58">
        <v>0</v>
      </c>
      <c r="CT289" s="57">
        <v>0</v>
      </c>
      <c r="CU289" s="78">
        <v>0</v>
      </c>
      <c r="CV289" s="78">
        <v>0</v>
      </c>
      <c r="CW289" s="78">
        <v>0</v>
      </c>
      <c r="CX289" s="79">
        <v>0</v>
      </c>
      <c r="CY289" s="58">
        <v>0</v>
      </c>
      <c r="CZ289" s="57">
        <v>0</v>
      </c>
      <c r="DA289" s="83">
        <v>0</v>
      </c>
      <c r="DB289" s="79">
        <v>0</v>
      </c>
      <c r="DC289" s="58">
        <v>0</v>
      </c>
      <c r="DD289" s="58">
        <v>0</v>
      </c>
      <c r="DE289" s="58">
        <v>0</v>
      </c>
      <c r="DF289" s="57">
        <v>0</v>
      </c>
      <c r="DG289" s="58">
        <v>0</v>
      </c>
      <c r="DH289" s="58">
        <v>0</v>
      </c>
      <c r="DI289" s="58">
        <v>0</v>
      </c>
      <c r="DJ289" s="58">
        <v>0</v>
      </c>
      <c r="DK289" s="58">
        <v>0</v>
      </c>
      <c r="DL289" s="57">
        <v>0</v>
      </c>
      <c r="DM289" s="83">
        <v>0</v>
      </c>
      <c r="DN289" s="58">
        <v>0</v>
      </c>
      <c r="DO289" s="58">
        <v>0</v>
      </c>
      <c r="DP289" s="58">
        <v>0</v>
      </c>
      <c r="DQ289" s="58">
        <v>0</v>
      </c>
      <c r="DR289" s="57">
        <v>0</v>
      </c>
      <c r="DS289" s="83">
        <v>0</v>
      </c>
      <c r="DT289" s="79">
        <v>0</v>
      </c>
      <c r="DU289" s="58">
        <v>0</v>
      </c>
      <c r="DV289" s="58">
        <v>0</v>
      </c>
      <c r="DW289" s="58">
        <v>0</v>
      </c>
      <c r="DX289" s="57">
        <v>0</v>
      </c>
      <c r="DY289" s="58">
        <v>0</v>
      </c>
      <c r="DZ289" s="58">
        <v>0</v>
      </c>
      <c r="EA289" s="58">
        <v>0</v>
      </c>
      <c r="EB289" s="58">
        <v>0</v>
      </c>
      <c r="EC289" s="58">
        <v>0</v>
      </c>
      <c r="ED289" s="57">
        <v>0</v>
      </c>
      <c r="EE289" s="83">
        <v>0</v>
      </c>
      <c r="EF289" s="79">
        <v>0</v>
      </c>
      <c r="EG289" s="58">
        <v>0</v>
      </c>
      <c r="EH289" s="58">
        <v>0</v>
      </c>
      <c r="EI289" s="58">
        <v>0</v>
      </c>
      <c r="EJ289" s="57"/>
      <c r="EK289" s="58">
        <v>0</v>
      </c>
      <c r="EL289" s="58"/>
      <c r="EM289" s="58"/>
      <c r="EN289" s="58"/>
      <c r="EO289" s="58">
        <v>0</v>
      </c>
      <c r="EP289" s="58"/>
      <c r="EQ289" s="58">
        <v>0</v>
      </c>
      <c r="ER289" s="58"/>
      <c r="ES289" s="58"/>
      <c r="ET289" s="58"/>
      <c r="EU289" s="58">
        <v>0</v>
      </c>
      <c r="EV289" s="58"/>
      <c r="EW289" s="58">
        <v>0</v>
      </c>
      <c r="EX289" s="78"/>
      <c r="EY289" s="81"/>
      <c r="EZ289" s="78"/>
      <c r="FA289" s="81">
        <v>0</v>
      </c>
      <c r="FC289" s="21">
        <v>0</v>
      </c>
      <c r="FG289" s="21">
        <v>0</v>
      </c>
      <c r="FI289" s="21">
        <v>0</v>
      </c>
      <c r="FM289" s="21">
        <v>0</v>
      </c>
      <c r="FO289" s="21">
        <v>0</v>
      </c>
      <c r="FU289" s="21">
        <v>0</v>
      </c>
      <c r="GA289" s="21">
        <v>0</v>
      </c>
      <c r="GG289" s="8">
        <v>0</v>
      </c>
      <c r="GM289" s="8">
        <v>0</v>
      </c>
      <c r="GS289" s="8">
        <v>0</v>
      </c>
    </row>
    <row r="290" spans="8:201">
      <c r="H290" s="77">
        <v>0</v>
      </c>
      <c r="I290" s="51">
        <v>0</v>
      </c>
      <c r="J290" s="77">
        <v>0</v>
      </c>
      <c r="K290" s="77">
        <v>0</v>
      </c>
      <c r="L290" s="77">
        <v>0</v>
      </c>
      <c r="M290" s="77">
        <v>0</v>
      </c>
      <c r="N290" s="57">
        <v>0</v>
      </c>
      <c r="O290" s="83">
        <v>0</v>
      </c>
      <c r="P290" s="78">
        <v>0</v>
      </c>
      <c r="Q290" s="78">
        <v>0</v>
      </c>
      <c r="R290" s="79">
        <v>0</v>
      </c>
      <c r="S290" s="58">
        <v>0</v>
      </c>
      <c r="T290" s="57">
        <v>0</v>
      </c>
      <c r="U290" s="78">
        <v>0</v>
      </c>
      <c r="V290" s="78">
        <v>0</v>
      </c>
      <c r="W290" s="78">
        <v>0</v>
      </c>
      <c r="X290" s="79">
        <v>0</v>
      </c>
      <c r="Y290" s="58">
        <v>0</v>
      </c>
      <c r="Z290" s="57">
        <v>0</v>
      </c>
      <c r="AA290" s="82">
        <v>0</v>
      </c>
      <c r="AB290" s="79">
        <v>0</v>
      </c>
      <c r="AC290" s="78">
        <v>0</v>
      </c>
      <c r="AD290" s="79">
        <v>0</v>
      </c>
      <c r="AE290" s="58">
        <v>0</v>
      </c>
      <c r="AF290" s="57">
        <v>0</v>
      </c>
      <c r="AG290" s="78">
        <v>0</v>
      </c>
      <c r="AH290" s="78">
        <v>0</v>
      </c>
      <c r="AI290" s="78">
        <v>0</v>
      </c>
      <c r="AJ290" s="79">
        <v>0</v>
      </c>
      <c r="AK290" s="58">
        <v>0</v>
      </c>
      <c r="AL290" s="57">
        <v>0</v>
      </c>
      <c r="AM290" s="78">
        <v>0</v>
      </c>
      <c r="AN290" s="78">
        <v>0</v>
      </c>
      <c r="AO290" s="78">
        <v>0</v>
      </c>
      <c r="AP290" s="79">
        <v>0</v>
      </c>
      <c r="AQ290" s="58">
        <v>0</v>
      </c>
      <c r="AR290" s="57">
        <v>0</v>
      </c>
      <c r="AS290" s="78">
        <v>0</v>
      </c>
      <c r="AT290" s="78">
        <v>0</v>
      </c>
      <c r="AU290" s="78">
        <v>0</v>
      </c>
      <c r="AV290" s="79">
        <v>0</v>
      </c>
      <c r="AW290" s="58">
        <v>0</v>
      </c>
      <c r="AX290" s="57">
        <v>0</v>
      </c>
      <c r="AY290" s="82">
        <v>0</v>
      </c>
      <c r="AZ290" s="79">
        <v>0</v>
      </c>
      <c r="BA290" s="78">
        <v>0</v>
      </c>
      <c r="BB290" s="79">
        <v>0</v>
      </c>
      <c r="BC290" s="58">
        <v>0</v>
      </c>
      <c r="BD290" s="57">
        <v>0</v>
      </c>
      <c r="BE290" s="78">
        <v>0</v>
      </c>
      <c r="BF290" s="78">
        <v>0</v>
      </c>
      <c r="BG290" s="78">
        <v>0</v>
      </c>
      <c r="BH290" s="79">
        <v>0</v>
      </c>
      <c r="BI290" s="58">
        <v>0</v>
      </c>
      <c r="BJ290" s="57">
        <v>0</v>
      </c>
      <c r="BK290" s="82">
        <v>0</v>
      </c>
      <c r="BL290" s="79">
        <v>0</v>
      </c>
      <c r="BM290" s="78">
        <v>0</v>
      </c>
      <c r="BN290" s="79">
        <v>0</v>
      </c>
      <c r="BO290" s="58">
        <v>0</v>
      </c>
      <c r="BP290" s="57">
        <v>0</v>
      </c>
      <c r="BQ290" s="78">
        <v>0</v>
      </c>
      <c r="BR290" s="78">
        <v>0</v>
      </c>
      <c r="BS290" s="78">
        <v>0</v>
      </c>
      <c r="BT290" s="79">
        <v>0</v>
      </c>
      <c r="BU290" s="58">
        <v>0</v>
      </c>
      <c r="BV290" s="57">
        <v>0</v>
      </c>
      <c r="BW290" s="78">
        <v>0</v>
      </c>
      <c r="BX290" s="78">
        <v>0</v>
      </c>
      <c r="BY290" s="78">
        <v>0</v>
      </c>
      <c r="BZ290" s="79">
        <v>0</v>
      </c>
      <c r="CA290" s="58">
        <v>0</v>
      </c>
      <c r="CB290" s="57">
        <v>0</v>
      </c>
      <c r="CC290" s="78">
        <v>0</v>
      </c>
      <c r="CD290" s="78">
        <v>0</v>
      </c>
      <c r="CE290" s="78">
        <v>0</v>
      </c>
      <c r="CF290" s="79">
        <v>0</v>
      </c>
      <c r="CG290" s="58">
        <v>0</v>
      </c>
      <c r="CH290" s="57">
        <v>0</v>
      </c>
      <c r="CI290" s="78">
        <v>0</v>
      </c>
      <c r="CJ290" s="78">
        <v>0</v>
      </c>
      <c r="CK290" s="78">
        <v>0</v>
      </c>
      <c r="CL290" s="79">
        <v>0</v>
      </c>
      <c r="CM290" s="58">
        <v>0</v>
      </c>
      <c r="CN290" s="57">
        <v>0</v>
      </c>
      <c r="CO290" s="78">
        <v>0</v>
      </c>
      <c r="CP290" s="78">
        <v>0</v>
      </c>
      <c r="CQ290" s="78">
        <v>0</v>
      </c>
      <c r="CR290" s="79">
        <v>0</v>
      </c>
      <c r="CS290" s="58">
        <v>0</v>
      </c>
      <c r="CT290" s="57">
        <v>0</v>
      </c>
      <c r="CU290" s="78">
        <v>0</v>
      </c>
      <c r="CV290" s="78">
        <v>0</v>
      </c>
      <c r="CW290" s="78">
        <v>0</v>
      </c>
      <c r="CX290" s="79">
        <v>0</v>
      </c>
      <c r="CY290" s="58">
        <v>0</v>
      </c>
      <c r="CZ290" s="57">
        <v>0</v>
      </c>
      <c r="DA290" s="83">
        <v>0</v>
      </c>
      <c r="DB290" s="79">
        <v>0</v>
      </c>
      <c r="DC290" s="58">
        <v>0</v>
      </c>
      <c r="DD290" s="58">
        <v>0</v>
      </c>
      <c r="DE290" s="58">
        <v>0</v>
      </c>
      <c r="DF290" s="57">
        <v>0</v>
      </c>
      <c r="DG290" s="58">
        <v>0</v>
      </c>
      <c r="DH290" s="58">
        <v>0</v>
      </c>
      <c r="DI290" s="58">
        <v>0</v>
      </c>
      <c r="DJ290" s="58">
        <v>0</v>
      </c>
      <c r="DK290" s="58">
        <v>0</v>
      </c>
      <c r="DL290" s="57">
        <v>0</v>
      </c>
      <c r="DM290" s="83">
        <v>0</v>
      </c>
      <c r="DN290" s="58">
        <v>0</v>
      </c>
      <c r="DO290" s="58">
        <v>0</v>
      </c>
      <c r="DP290" s="58">
        <v>0</v>
      </c>
      <c r="DQ290" s="58">
        <v>0</v>
      </c>
      <c r="DR290" s="57">
        <v>0</v>
      </c>
      <c r="DS290" s="83">
        <v>0</v>
      </c>
      <c r="DT290" s="79">
        <v>0</v>
      </c>
      <c r="DU290" s="58">
        <v>0</v>
      </c>
      <c r="DV290" s="58">
        <v>0</v>
      </c>
      <c r="DW290" s="58">
        <v>0</v>
      </c>
      <c r="DX290" s="57">
        <v>0</v>
      </c>
      <c r="DY290" s="58">
        <v>0</v>
      </c>
      <c r="DZ290" s="58">
        <v>0</v>
      </c>
      <c r="EA290" s="58">
        <v>0</v>
      </c>
      <c r="EB290" s="58">
        <v>0</v>
      </c>
      <c r="EC290" s="58">
        <v>0</v>
      </c>
      <c r="ED290" s="57">
        <v>0</v>
      </c>
      <c r="EE290" s="83">
        <v>0</v>
      </c>
      <c r="EF290" s="79">
        <v>0</v>
      </c>
      <c r="EG290" s="58">
        <v>0</v>
      </c>
      <c r="EH290" s="58">
        <v>0</v>
      </c>
      <c r="EI290" s="58">
        <v>0</v>
      </c>
      <c r="EJ290" s="57"/>
      <c r="EK290" s="58">
        <v>0</v>
      </c>
      <c r="EL290" s="58"/>
      <c r="EM290" s="58"/>
      <c r="EN290" s="58"/>
      <c r="EO290" s="58">
        <v>0</v>
      </c>
      <c r="EP290" s="58"/>
      <c r="EQ290" s="58">
        <v>0</v>
      </c>
      <c r="ER290" s="58"/>
      <c r="ES290" s="58"/>
      <c r="ET290" s="58"/>
      <c r="EU290" s="58">
        <v>0</v>
      </c>
      <c r="EV290" s="58"/>
      <c r="EW290" s="58">
        <v>0</v>
      </c>
      <c r="EX290" s="78"/>
      <c r="EY290" s="81"/>
      <c r="EZ290" s="78"/>
      <c r="FA290" s="81">
        <v>0</v>
      </c>
      <c r="FC290" s="21">
        <v>0</v>
      </c>
      <c r="FG290" s="21">
        <v>0</v>
      </c>
      <c r="FI290" s="21">
        <v>0</v>
      </c>
      <c r="FM290" s="21">
        <v>0</v>
      </c>
      <c r="FO290" s="21">
        <v>0</v>
      </c>
      <c r="FU290" s="21">
        <v>0</v>
      </c>
      <c r="GA290" s="21">
        <v>0</v>
      </c>
      <c r="GG290" s="8">
        <v>0</v>
      </c>
      <c r="GM290" s="8">
        <v>0</v>
      </c>
      <c r="GS290" s="8">
        <v>0</v>
      </c>
    </row>
    <row r="291" spans="8:201">
      <c r="H291" s="77">
        <v>0</v>
      </c>
      <c r="I291" s="51">
        <v>0</v>
      </c>
      <c r="J291" s="77">
        <v>0</v>
      </c>
      <c r="K291" s="77">
        <v>0</v>
      </c>
      <c r="L291" s="77">
        <v>0</v>
      </c>
      <c r="M291" s="77">
        <v>0</v>
      </c>
      <c r="N291" s="57">
        <v>0</v>
      </c>
      <c r="O291" s="82">
        <v>0</v>
      </c>
      <c r="P291" s="78">
        <v>0</v>
      </c>
      <c r="Q291" s="78">
        <v>0</v>
      </c>
      <c r="R291" s="79">
        <v>0</v>
      </c>
      <c r="S291" s="58">
        <v>0</v>
      </c>
      <c r="T291" s="57">
        <v>0</v>
      </c>
      <c r="U291" s="78">
        <v>0</v>
      </c>
      <c r="V291" s="78">
        <v>0</v>
      </c>
      <c r="W291" s="78">
        <v>0</v>
      </c>
      <c r="X291" s="79">
        <v>0</v>
      </c>
      <c r="Y291" s="58">
        <v>0</v>
      </c>
      <c r="Z291" s="57">
        <v>0</v>
      </c>
      <c r="AA291" s="82">
        <v>0</v>
      </c>
      <c r="AB291" s="79">
        <v>0</v>
      </c>
      <c r="AC291" s="78">
        <v>0</v>
      </c>
      <c r="AD291" s="79">
        <v>0</v>
      </c>
      <c r="AE291" s="58">
        <v>0</v>
      </c>
      <c r="AF291" s="57">
        <v>0</v>
      </c>
      <c r="AG291" s="78">
        <v>0</v>
      </c>
      <c r="AH291" s="78">
        <v>0</v>
      </c>
      <c r="AI291" s="78">
        <v>0</v>
      </c>
      <c r="AJ291" s="79">
        <v>0</v>
      </c>
      <c r="AK291" s="58">
        <v>0</v>
      </c>
      <c r="AL291" s="57">
        <v>0</v>
      </c>
      <c r="AM291" s="78">
        <v>0</v>
      </c>
      <c r="AN291" s="78">
        <v>0</v>
      </c>
      <c r="AO291" s="78">
        <v>0</v>
      </c>
      <c r="AP291" s="79">
        <v>0</v>
      </c>
      <c r="AQ291" s="58">
        <v>0</v>
      </c>
      <c r="AR291" s="57">
        <v>0</v>
      </c>
      <c r="AS291" s="78">
        <v>0</v>
      </c>
      <c r="AT291" s="78">
        <v>0</v>
      </c>
      <c r="AU291" s="78">
        <v>0</v>
      </c>
      <c r="AV291" s="79">
        <v>0</v>
      </c>
      <c r="AW291" s="58">
        <v>0</v>
      </c>
      <c r="AX291" s="57">
        <v>0</v>
      </c>
      <c r="AY291" s="82">
        <v>0</v>
      </c>
      <c r="AZ291" s="79">
        <v>0</v>
      </c>
      <c r="BA291" s="78">
        <v>0</v>
      </c>
      <c r="BB291" s="79">
        <v>0</v>
      </c>
      <c r="BC291" s="58">
        <v>0</v>
      </c>
      <c r="BD291" s="57">
        <v>0</v>
      </c>
      <c r="BE291" s="78">
        <v>0</v>
      </c>
      <c r="BF291" s="78">
        <v>0</v>
      </c>
      <c r="BG291" s="78">
        <v>0</v>
      </c>
      <c r="BH291" s="79">
        <v>0</v>
      </c>
      <c r="BI291" s="58">
        <v>0</v>
      </c>
      <c r="BJ291" s="57">
        <v>0</v>
      </c>
      <c r="BK291" s="82">
        <v>0</v>
      </c>
      <c r="BL291" s="79">
        <v>0</v>
      </c>
      <c r="BM291" s="78">
        <v>0</v>
      </c>
      <c r="BN291" s="79">
        <v>0</v>
      </c>
      <c r="BO291" s="58">
        <v>0</v>
      </c>
      <c r="BP291" s="57">
        <v>0</v>
      </c>
      <c r="BQ291" s="78">
        <v>0</v>
      </c>
      <c r="BR291" s="78">
        <v>0</v>
      </c>
      <c r="BS291" s="78">
        <v>0</v>
      </c>
      <c r="BT291" s="79">
        <v>0</v>
      </c>
      <c r="BU291" s="58">
        <v>0</v>
      </c>
      <c r="BV291" s="57">
        <v>0</v>
      </c>
      <c r="BW291" s="78">
        <v>0</v>
      </c>
      <c r="BX291" s="78">
        <v>0</v>
      </c>
      <c r="BY291" s="78">
        <v>0</v>
      </c>
      <c r="BZ291" s="79">
        <v>0</v>
      </c>
      <c r="CA291" s="58">
        <v>0</v>
      </c>
      <c r="CB291" s="57">
        <v>0</v>
      </c>
      <c r="CC291" s="78">
        <v>0</v>
      </c>
      <c r="CD291" s="78">
        <v>0</v>
      </c>
      <c r="CE291" s="78">
        <v>0</v>
      </c>
      <c r="CF291" s="79">
        <v>0</v>
      </c>
      <c r="CG291" s="58">
        <v>0</v>
      </c>
      <c r="CH291" s="57">
        <v>0</v>
      </c>
      <c r="CI291" s="78">
        <v>0</v>
      </c>
      <c r="CJ291" s="78">
        <v>0</v>
      </c>
      <c r="CK291" s="78">
        <v>0</v>
      </c>
      <c r="CL291" s="79">
        <v>0</v>
      </c>
      <c r="CM291" s="58">
        <v>0</v>
      </c>
      <c r="CN291" s="57">
        <v>0</v>
      </c>
      <c r="CO291" s="78">
        <v>0</v>
      </c>
      <c r="CP291" s="78">
        <v>0</v>
      </c>
      <c r="CQ291" s="78">
        <v>0</v>
      </c>
      <c r="CR291" s="79">
        <v>0</v>
      </c>
      <c r="CS291" s="58">
        <v>0</v>
      </c>
      <c r="CT291" s="57">
        <v>0</v>
      </c>
      <c r="CU291" s="78">
        <v>0</v>
      </c>
      <c r="CV291" s="78">
        <v>0</v>
      </c>
      <c r="CW291" s="78">
        <v>0</v>
      </c>
      <c r="CX291" s="79">
        <v>0</v>
      </c>
      <c r="CY291" s="58">
        <v>0</v>
      </c>
      <c r="CZ291" s="57">
        <v>0</v>
      </c>
      <c r="DA291" s="83">
        <v>0</v>
      </c>
      <c r="DB291" s="79">
        <v>0</v>
      </c>
      <c r="DC291" s="58">
        <v>0</v>
      </c>
      <c r="DD291" s="58">
        <v>0</v>
      </c>
      <c r="DE291" s="58">
        <v>0</v>
      </c>
      <c r="DF291" s="57">
        <v>0</v>
      </c>
      <c r="DG291" s="58">
        <v>0</v>
      </c>
      <c r="DH291" s="58">
        <v>0</v>
      </c>
      <c r="DI291" s="58">
        <v>0</v>
      </c>
      <c r="DJ291" s="58">
        <v>0</v>
      </c>
      <c r="DK291" s="58">
        <v>0</v>
      </c>
      <c r="DL291" s="57">
        <v>0</v>
      </c>
      <c r="DM291" s="83">
        <v>0</v>
      </c>
      <c r="DN291" s="58">
        <v>0</v>
      </c>
      <c r="DO291" s="58">
        <v>0</v>
      </c>
      <c r="DP291" s="58">
        <v>0</v>
      </c>
      <c r="DQ291" s="58">
        <v>0</v>
      </c>
      <c r="DR291" s="57">
        <v>0</v>
      </c>
      <c r="DS291" s="83">
        <v>0</v>
      </c>
      <c r="DT291" s="79">
        <v>0</v>
      </c>
      <c r="DU291" s="58">
        <v>0</v>
      </c>
      <c r="DV291" s="58">
        <v>0</v>
      </c>
      <c r="DW291" s="58">
        <v>0</v>
      </c>
      <c r="DX291" s="57">
        <v>0</v>
      </c>
      <c r="DY291" s="58">
        <v>0</v>
      </c>
      <c r="DZ291" s="58">
        <v>0</v>
      </c>
      <c r="EA291" s="58">
        <v>0</v>
      </c>
      <c r="EB291" s="58">
        <v>0</v>
      </c>
      <c r="EC291" s="58">
        <v>0</v>
      </c>
      <c r="ED291" s="57">
        <v>0</v>
      </c>
      <c r="EE291" s="83">
        <v>0</v>
      </c>
      <c r="EF291" s="79">
        <v>0</v>
      </c>
      <c r="EG291" s="58">
        <v>0</v>
      </c>
      <c r="EH291" s="58">
        <v>0</v>
      </c>
      <c r="EI291" s="58">
        <v>0</v>
      </c>
      <c r="EJ291" s="57"/>
      <c r="EK291" s="58">
        <v>0</v>
      </c>
      <c r="EL291" s="58"/>
      <c r="EM291" s="58"/>
      <c r="EN291" s="58"/>
      <c r="EO291" s="58">
        <v>0</v>
      </c>
      <c r="EP291" s="58"/>
      <c r="EQ291" s="58">
        <v>0</v>
      </c>
      <c r="ER291" s="58"/>
      <c r="ES291" s="58"/>
      <c r="ET291" s="58"/>
      <c r="EU291" s="58">
        <v>0</v>
      </c>
      <c r="EV291" s="58"/>
      <c r="EW291" s="58">
        <v>0</v>
      </c>
      <c r="EX291" s="78"/>
      <c r="EY291" s="81"/>
      <c r="EZ291" s="78"/>
      <c r="FA291" s="81">
        <v>0</v>
      </c>
      <c r="FC291" s="21">
        <v>0</v>
      </c>
      <c r="FG291" s="21">
        <v>0</v>
      </c>
      <c r="FI291" s="21">
        <v>0</v>
      </c>
      <c r="FM291" s="21">
        <v>0</v>
      </c>
      <c r="FO291" s="21">
        <v>0</v>
      </c>
      <c r="FU291" s="21">
        <v>0</v>
      </c>
      <c r="GA291" s="21">
        <v>0</v>
      </c>
      <c r="GG291" s="8">
        <v>0</v>
      </c>
      <c r="GM291" s="8">
        <v>0</v>
      </c>
      <c r="GS291" s="8">
        <v>0</v>
      </c>
    </row>
    <row r="292" spans="8:201">
      <c r="H292" s="77">
        <v>0</v>
      </c>
      <c r="I292" s="51">
        <v>0</v>
      </c>
      <c r="J292" s="77">
        <v>0</v>
      </c>
      <c r="K292" s="77">
        <v>0</v>
      </c>
      <c r="L292" s="77">
        <v>0</v>
      </c>
      <c r="M292" s="77">
        <v>0</v>
      </c>
      <c r="N292" s="57">
        <v>0</v>
      </c>
      <c r="O292" s="82">
        <v>0</v>
      </c>
      <c r="P292" s="78">
        <v>0</v>
      </c>
      <c r="Q292" s="78">
        <v>0</v>
      </c>
      <c r="R292" s="79">
        <v>0</v>
      </c>
      <c r="S292" s="58">
        <v>0</v>
      </c>
      <c r="T292" s="57">
        <v>0</v>
      </c>
      <c r="U292" s="78">
        <v>0</v>
      </c>
      <c r="V292" s="78">
        <v>0</v>
      </c>
      <c r="W292" s="78">
        <v>0</v>
      </c>
      <c r="X292" s="79">
        <v>0</v>
      </c>
      <c r="Y292" s="58">
        <v>0</v>
      </c>
      <c r="Z292" s="57">
        <v>0</v>
      </c>
      <c r="AA292" s="82">
        <v>0</v>
      </c>
      <c r="AB292" s="79">
        <v>0</v>
      </c>
      <c r="AC292" s="78">
        <v>0</v>
      </c>
      <c r="AD292" s="79">
        <v>0</v>
      </c>
      <c r="AE292" s="58">
        <v>0</v>
      </c>
      <c r="AF292" s="57">
        <v>0</v>
      </c>
      <c r="AG292" s="78">
        <v>0</v>
      </c>
      <c r="AH292" s="78">
        <v>0</v>
      </c>
      <c r="AI292" s="78">
        <v>0</v>
      </c>
      <c r="AJ292" s="79">
        <v>0</v>
      </c>
      <c r="AK292" s="58">
        <v>0</v>
      </c>
      <c r="AL292" s="57">
        <v>0</v>
      </c>
      <c r="AM292" s="78">
        <v>0</v>
      </c>
      <c r="AN292" s="78">
        <v>0</v>
      </c>
      <c r="AO292" s="78">
        <v>0</v>
      </c>
      <c r="AP292" s="79">
        <v>0</v>
      </c>
      <c r="AQ292" s="58">
        <v>0</v>
      </c>
      <c r="AR292" s="57">
        <v>0</v>
      </c>
      <c r="AS292" s="78">
        <v>0</v>
      </c>
      <c r="AT292" s="78">
        <v>0</v>
      </c>
      <c r="AU292" s="78">
        <v>0</v>
      </c>
      <c r="AV292" s="79">
        <v>0</v>
      </c>
      <c r="AW292" s="58">
        <v>0</v>
      </c>
      <c r="AX292" s="57">
        <v>0</v>
      </c>
      <c r="AY292" s="82">
        <v>0</v>
      </c>
      <c r="AZ292" s="79">
        <v>0</v>
      </c>
      <c r="BA292" s="78">
        <v>0</v>
      </c>
      <c r="BB292" s="79">
        <v>0</v>
      </c>
      <c r="BC292" s="58">
        <v>0</v>
      </c>
      <c r="BD292" s="57">
        <v>0</v>
      </c>
      <c r="BE292" s="78">
        <v>0</v>
      </c>
      <c r="BF292" s="78">
        <v>0</v>
      </c>
      <c r="BG292" s="78">
        <v>0</v>
      </c>
      <c r="BH292" s="79">
        <v>0</v>
      </c>
      <c r="BI292" s="58">
        <v>0</v>
      </c>
      <c r="BJ292" s="57">
        <v>0</v>
      </c>
      <c r="BK292" s="82">
        <v>0</v>
      </c>
      <c r="BL292" s="79">
        <v>0</v>
      </c>
      <c r="BM292" s="78">
        <v>0</v>
      </c>
      <c r="BN292" s="79">
        <v>0</v>
      </c>
      <c r="BO292" s="58">
        <v>0</v>
      </c>
      <c r="BP292" s="57">
        <v>0</v>
      </c>
      <c r="BQ292" s="78">
        <v>0</v>
      </c>
      <c r="BR292" s="78">
        <v>0</v>
      </c>
      <c r="BS292" s="78">
        <v>0</v>
      </c>
      <c r="BT292" s="79">
        <v>0</v>
      </c>
      <c r="BU292" s="58">
        <v>0</v>
      </c>
      <c r="BV292" s="57">
        <v>0</v>
      </c>
      <c r="BW292" s="78">
        <v>0</v>
      </c>
      <c r="BX292" s="78">
        <v>0</v>
      </c>
      <c r="BY292" s="78">
        <v>0</v>
      </c>
      <c r="BZ292" s="79">
        <v>0</v>
      </c>
      <c r="CA292" s="58">
        <v>0</v>
      </c>
      <c r="CB292" s="57">
        <v>0</v>
      </c>
      <c r="CC292" s="78">
        <v>0</v>
      </c>
      <c r="CD292" s="78">
        <v>0</v>
      </c>
      <c r="CE292" s="78">
        <v>0</v>
      </c>
      <c r="CF292" s="79">
        <v>0</v>
      </c>
      <c r="CG292" s="58">
        <v>0</v>
      </c>
      <c r="CH292" s="57">
        <v>0</v>
      </c>
      <c r="CI292" s="78">
        <v>0</v>
      </c>
      <c r="CJ292" s="78">
        <v>0</v>
      </c>
      <c r="CK292" s="78">
        <v>0</v>
      </c>
      <c r="CL292" s="79">
        <v>0</v>
      </c>
      <c r="CM292" s="58">
        <v>0</v>
      </c>
      <c r="CN292" s="57">
        <v>0</v>
      </c>
      <c r="CO292" s="78">
        <v>0</v>
      </c>
      <c r="CP292" s="78">
        <v>0</v>
      </c>
      <c r="CQ292" s="78">
        <v>0</v>
      </c>
      <c r="CR292" s="79">
        <v>0</v>
      </c>
      <c r="CS292" s="58">
        <v>0</v>
      </c>
      <c r="CT292" s="57">
        <v>0</v>
      </c>
      <c r="CU292" s="78">
        <v>0</v>
      </c>
      <c r="CV292" s="78">
        <v>0</v>
      </c>
      <c r="CW292" s="78">
        <v>0</v>
      </c>
      <c r="CX292" s="79">
        <v>0</v>
      </c>
      <c r="CY292" s="58">
        <v>0</v>
      </c>
      <c r="CZ292" s="57">
        <v>0</v>
      </c>
      <c r="DA292" s="83">
        <v>0</v>
      </c>
      <c r="DB292" s="79">
        <v>0</v>
      </c>
      <c r="DC292" s="58">
        <v>0</v>
      </c>
      <c r="DD292" s="58">
        <v>0</v>
      </c>
      <c r="DE292" s="58">
        <v>0</v>
      </c>
      <c r="DF292" s="57">
        <v>0</v>
      </c>
      <c r="DG292" s="58">
        <v>0</v>
      </c>
      <c r="DH292" s="58">
        <v>0</v>
      </c>
      <c r="DI292" s="58">
        <v>0</v>
      </c>
      <c r="DJ292" s="58">
        <v>0</v>
      </c>
      <c r="DK292" s="58">
        <v>0</v>
      </c>
      <c r="DL292" s="57">
        <v>0</v>
      </c>
      <c r="DM292" s="83">
        <v>0</v>
      </c>
      <c r="DN292" s="58">
        <v>0</v>
      </c>
      <c r="DO292" s="58">
        <v>0</v>
      </c>
      <c r="DP292" s="58">
        <v>0</v>
      </c>
      <c r="DQ292" s="58">
        <v>0</v>
      </c>
      <c r="DR292" s="57">
        <v>0</v>
      </c>
      <c r="DS292" s="83">
        <v>0</v>
      </c>
      <c r="DT292" s="79">
        <v>0</v>
      </c>
      <c r="DU292" s="58">
        <v>0</v>
      </c>
      <c r="DV292" s="58">
        <v>0</v>
      </c>
      <c r="DW292" s="58">
        <v>0</v>
      </c>
      <c r="DX292" s="57">
        <v>0</v>
      </c>
      <c r="DY292" s="58">
        <v>0</v>
      </c>
      <c r="DZ292" s="58">
        <v>0</v>
      </c>
      <c r="EA292" s="58">
        <v>0</v>
      </c>
      <c r="EB292" s="58">
        <v>0</v>
      </c>
      <c r="EC292" s="58">
        <v>0</v>
      </c>
      <c r="ED292" s="57">
        <v>0</v>
      </c>
      <c r="EE292" s="83">
        <v>0</v>
      </c>
      <c r="EF292" s="79">
        <v>0</v>
      </c>
      <c r="EG292" s="58">
        <v>0</v>
      </c>
      <c r="EH292" s="58">
        <v>0</v>
      </c>
      <c r="EI292" s="58">
        <v>0</v>
      </c>
      <c r="EJ292" s="57"/>
      <c r="EK292" s="58">
        <v>0</v>
      </c>
      <c r="EL292" s="58"/>
      <c r="EM292" s="58"/>
      <c r="EN292" s="58"/>
      <c r="EO292" s="58">
        <v>0</v>
      </c>
      <c r="EP292" s="58"/>
      <c r="EQ292" s="58">
        <v>0</v>
      </c>
      <c r="ER292" s="58"/>
      <c r="ES292" s="58"/>
      <c r="ET292" s="58"/>
      <c r="EU292" s="58">
        <v>0</v>
      </c>
      <c r="EV292" s="58"/>
      <c r="EW292" s="58">
        <v>0</v>
      </c>
      <c r="EX292" s="78"/>
      <c r="EY292" s="81"/>
      <c r="EZ292" s="78"/>
      <c r="FA292" s="81">
        <v>0</v>
      </c>
      <c r="FC292" s="21">
        <v>0</v>
      </c>
      <c r="FG292" s="21">
        <v>0</v>
      </c>
      <c r="FI292" s="21">
        <v>0</v>
      </c>
      <c r="FM292" s="21">
        <v>0</v>
      </c>
      <c r="FO292" s="21">
        <v>0</v>
      </c>
      <c r="FU292" s="21">
        <v>0</v>
      </c>
      <c r="GA292" s="21">
        <v>0</v>
      </c>
      <c r="GG292" s="8">
        <v>0</v>
      </c>
      <c r="GM292" s="8">
        <v>0</v>
      </c>
      <c r="GS292" s="8">
        <v>0</v>
      </c>
    </row>
    <row r="293" spans="8:201">
      <c r="H293" s="77">
        <v>0</v>
      </c>
      <c r="I293" s="51">
        <v>0</v>
      </c>
      <c r="J293" s="77">
        <v>0</v>
      </c>
      <c r="K293" s="77">
        <v>0</v>
      </c>
      <c r="L293" s="77">
        <v>0</v>
      </c>
      <c r="M293" s="77">
        <v>0</v>
      </c>
      <c r="N293" s="57">
        <v>0</v>
      </c>
      <c r="O293" s="82">
        <v>0</v>
      </c>
      <c r="P293" s="78">
        <v>0</v>
      </c>
      <c r="Q293" s="78">
        <v>0</v>
      </c>
      <c r="R293" s="79">
        <v>0</v>
      </c>
      <c r="S293" s="58">
        <v>0</v>
      </c>
      <c r="T293" s="57">
        <v>0</v>
      </c>
      <c r="U293" s="78">
        <v>0</v>
      </c>
      <c r="V293" s="78">
        <v>0</v>
      </c>
      <c r="W293" s="78">
        <v>0</v>
      </c>
      <c r="X293" s="79">
        <v>0</v>
      </c>
      <c r="Y293" s="58">
        <v>0</v>
      </c>
      <c r="Z293" s="57">
        <v>0</v>
      </c>
      <c r="AA293" s="82">
        <v>0</v>
      </c>
      <c r="AB293" s="79">
        <v>0</v>
      </c>
      <c r="AC293" s="78">
        <v>0</v>
      </c>
      <c r="AD293" s="79">
        <v>0</v>
      </c>
      <c r="AE293" s="58">
        <v>0</v>
      </c>
      <c r="AF293" s="57">
        <v>0</v>
      </c>
      <c r="AG293" s="78">
        <v>0</v>
      </c>
      <c r="AH293" s="78">
        <v>0</v>
      </c>
      <c r="AI293" s="78">
        <v>0</v>
      </c>
      <c r="AJ293" s="79">
        <v>0</v>
      </c>
      <c r="AK293" s="58">
        <v>0</v>
      </c>
      <c r="AL293" s="57">
        <v>0</v>
      </c>
      <c r="AM293" s="78">
        <v>0</v>
      </c>
      <c r="AN293" s="78">
        <v>0</v>
      </c>
      <c r="AO293" s="78">
        <v>0</v>
      </c>
      <c r="AP293" s="79">
        <v>0</v>
      </c>
      <c r="AQ293" s="58">
        <v>0</v>
      </c>
      <c r="AR293" s="57">
        <v>0</v>
      </c>
      <c r="AS293" s="78">
        <v>0</v>
      </c>
      <c r="AT293" s="78">
        <v>0</v>
      </c>
      <c r="AU293" s="78">
        <v>0</v>
      </c>
      <c r="AV293" s="79">
        <v>0</v>
      </c>
      <c r="AW293" s="58">
        <v>0</v>
      </c>
      <c r="AX293" s="57">
        <v>0</v>
      </c>
      <c r="AY293" s="82">
        <v>0</v>
      </c>
      <c r="AZ293" s="79">
        <v>0</v>
      </c>
      <c r="BA293" s="78">
        <v>0</v>
      </c>
      <c r="BB293" s="79">
        <v>0</v>
      </c>
      <c r="BC293" s="58">
        <v>0</v>
      </c>
      <c r="BD293" s="57">
        <v>0</v>
      </c>
      <c r="BE293" s="78">
        <v>0</v>
      </c>
      <c r="BF293" s="78">
        <v>0</v>
      </c>
      <c r="BG293" s="78">
        <v>0</v>
      </c>
      <c r="BH293" s="79">
        <v>0</v>
      </c>
      <c r="BI293" s="58">
        <v>0</v>
      </c>
      <c r="BJ293" s="57">
        <v>0</v>
      </c>
      <c r="BK293" s="82">
        <v>0</v>
      </c>
      <c r="BL293" s="79">
        <v>0</v>
      </c>
      <c r="BM293" s="78">
        <v>0</v>
      </c>
      <c r="BN293" s="79">
        <v>0</v>
      </c>
      <c r="BO293" s="58">
        <v>0</v>
      </c>
      <c r="BP293" s="57">
        <v>0</v>
      </c>
      <c r="BQ293" s="78">
        <v>0</v>
      </c>
      <c r="BR293" s="78">
        <v>0</v>
      </c>
      <c r="BS293" s="78">
        <v>0</v>
      </c>
      <c r="BT293" s="79">
        <v>0</v>
      </c>
      <c r="BU293" s="58">
        <v>0</v>
      </c>
      <c r="BV293" s="57">
        <v>0</v>
      </c>
      <c r="BW293" s="78">
        <v>0</v>
      </c>
      <c r="BX293" s="78">
        <v>0</v>
      </c>
      <c r="BY293" s="78">
        <v>0</v>
      </c>
      <c r="BZ293" s="79">
        <v>0</v>
      </c>
      <c r="CA293" s="58">
        <v>0</v>
      </c>
      <c r="CB293" s="57">
        <v>0</v>
      </c>
      <c r="CC293" s="78">
        <v>0</v>
      </c>
      <c r="CD293" s="78">
        <v>0</v>
      </c>
      <c r="CE293" s="78">
        <v>0</v>
      </c>
      <c r="CF293" s="79">
        <v>0</v>
      </c>
      <c r="CG293" s="58">
        <v>0</v>
      </c>
      <c r="CH293" s="57">
        <v>0</v>
      </c>
      <c r="CI293" s="78">
        <v>0</v>
      </c>
      <c r="CJ293" s="78">
        <v>0</v>
      </c>
      <c r="CK293" s="78">
        <v>0</v>
      </c>
      <c r="CL293" s="79">
        <v>0</v>
      </c>
      <c r="CM293" s="58">
        <v>0</v>
      </c>
      <c r="CN293" s="57">
        <v>0</v>
      </c>
      <c r="CO293" s="78">
        <v>0</v>
      </c>
      <c r="CP293" s="78">
        <v>0</v>
      </c>
      <c r="CQ293" s="78">
        <v>0</v>
      </c>
      <c r="CR293" s="79">
        <v>0</v>
      </c>
      <c r="CS293" s="58">
        <v>0</v>
      </c>
      <c r="CT293" s="57">
        <v>0</v>
      </c>
      <c r="CU293" s="78">
        <v>0</v>
      </c>
      <c r="CV293" s="78">
        <v>0</v>
      </c>
      <c r="CW293" s="78">
        <v>0</v>
      </c>
      <c r="CX293" s="79">
        <v>0</v>
      </c>
      <c r="CY293" s="58">
        <v>0</v>
      </c>
      <c r="CZ293" s="57">
        <v>0</v>
      </c>
      <c r="DA293" s="83">
        <v>0</v>
      </c>
      <c r="DB293" s="79">
        <v>0</v>
      </c>
      <c r="DC293" s="58">
        <v>0</v>
      </c>
      <c r="DD293" s="58">
        <v>0</v>
      </c>
      <c r="DE293" s="58">
        <v>0</v>
      </c>
      <c r="DF293" s="57">
        <v>0</v>
      </c>
      <c r="DG293" s="58">
        <v>0</v>
      </c>
      <c r="DH293" s="58">
        <v>0</v>
      </c>
      <c r="DI293" s="58">
        <v>0</v>
      </c>
      <c r="DJ293" s="58">
        <v>0</v>
      </c>
      <c r="DK293" s="58">
        <v>0</v>
      </c>
      <c r="DL293" s="57">
        <v>0</v>
      </c>
      <c r="DM293" s="83">
        <v>0</v>
      </c>
      <c r="DN293" s="58">
        <v>0</v>
      </c>
      <c r="DO293" s="58">
        <v>0</v>
      </c>
      <c r="DP293" s="58">
        <v>0</v>
      </c>
      <c r="DQ293" s="58">
        <v>0</v>
      </c>
      <c r="DR293" s="57">
        <v>0</v>
      </c>
      <c r="DS293" s="83">
        <v>0</v>
      </c>
      <c r="DT293" s="79">
        <v>0</v>
      </c>
      <c r="DU293" s="58">
        <v>0</v>
      </c>
      <c r="DV293" s="58">
        <v>0</v>
      </c>
      <c r="DW293" s="58">
        <v>0</v>
      </c>
      <c r="DX293" s="57">
        <v>0</v>
      </c>
      <c r="DY293" s="58">
        <v>0</v>
      </c>
      <c r="DZ293" s="58">
        <v>0</v>
      </c>
      <c r="EA293" s="58">
        <v>0</v>
      </c>
      <c r="EB293" s="58">
        <v>0</v>
      </c>
      <c r="EC293" s="58">
        <v>0</v>
      </c>
      <c r="ED293" s="57">
        <v>0</v>
      </c>
      <c r="EE293" s="83">
        <v>0</v>
      </c>
      <c r="EF293" s="79">
        <v>0</v>
      </c>
      <c r="EG293" s="58">
        <v>0</v>
      </c>
      <c r="EH293" s="58">
        <v>0</v>
      </c>
      <c r="EI293" s="58">
        <v>0</v>
      </c>
      <c r="EJ293" s="57"/>
      <c r="EK293" s="58">
        <v>0</v>
      </c>
      <c r="EL293" s="58"/>
      <c r="EM293" s="58"/>
      <c r="EN293" s="58"/>
      <c r="EO293" s="58">
        <v>0</v>
      </c>
      <c r="EP293" s="58"/>
      <c r="EQ293" s="58">
        <v>0</v>
      </c>
      <c r="ER293" s="58"/>
      <c r="ES293" s="58"/>
      <c r="ET293" s="58"/>
      <c r="EU293" s="58">
        <v>0</v>
      </c>
      <c r="EV293" s="58"/>
      <c r="EW293" s="58">
        <v>0</v>
      </c>
      <c r="EX293" s="78"/>
      <c r="EY293" s="81"/>
      <c r="EZ293" s="78"/>
      <c r="FA293" s="81">
        <v>0</v>
      </c>
      <c r="FC293" s="21">
        <v>0</v>
      </c>
      <c r="FG293" s="21">
        <v>0</v>
      </c>
      <c r="FI293" s="21">
        <v>0</v>
      </c>
      <c r="FM293" s="21">
        <v>0</v>
      </c>
      <c r="FO293" s="21">
        <v>0</v>
      </c>
      <c r="FU293" s="21">
        <v>0</v>
      </c>
      <c r="GA293" s="21">
        <v>0</v>
      </c>
      <c r="GG293" s="8">
        <v>0</v>
      </c>
      <c r="GM293" s="8">
        <v>0</v>
      </c>
      <c r="GS293" s="8">
        <v>0</v>
      </c>
    </row>
    <row r="294" spans="8:201">
      <c r="H294" s="77">
        <v>0</v>
      </c>
      <c r="I294" s="51">
        <v>0</v>
      </c>
      <c r="J294" s="77">
        <v>0</v>
      </c>
      <c r="K294" s="77">
        <v>0</v>
      </c>
      <c r="L294" s="77">
        <v>0</v>
      </c>
      <c r="M294" s="77">
        <v>0</v>
      </c>
      <c r="N294" s="57">
        <v>0</v>
      </c>
      <c r="O294" s="82">
        <v>0</v>
      </c>
      <c r="P294" s="78">
        <v>0</v>
      </c>
      <c r="Q294" s="78">
        <v>0</v>
      </c>
      <c r="R294" s="79">
        <v>0</v>
      </c>
      <c r="S294" s="58">
        <v>0</v>
      </c>
      <c r="T294" s="57">
        <v>0</v>
      </c>
      <c r="U294" s="78">
        <v>0</v>
      </c>
      <c r="V294" s="78">
        <v>0</v>
      </c>
      <c r="W294" s="78">
        <v>0</v>
      </c>
      <c r="X294" s="79">
        <v>0</v>
      </c>
      <c r="Y294" s="58">
        <v>0</v>
      </c>
      <c r="Z294" s="57">
        <v>0</v>
      </c>
      <c r="AA294" s="82">
        <v>0</v>
      </c>
      <c r="AB294" s="79">
        <v>0</v>
      </c>
      <c r="AC294" s="78">
        <v>0</v>
      </c>
      <c r="AD294" s="79">
        <v>0</v>
      </c>
      <c r="AE294" s="58">
        <v>0</v>
      </c>
      <c r="AF294" s="57">
        <v>0</v>
      </c>
      <c r="AG294" s="78">
        <v>0</v>
      </c>
      <c r="AH294" s="78">
        <v>0</v>
      </c>
      <c r="AI294" s="78">
        <v>0</v>
      </c>
      <c r="AJ294" s="79">
        <v>0</v>
      </c>
      <c r="AK294" s="58">
        <v>0</v>
      </c>
      <c r="AL294" s="57">
        <v>0</v>
      </c>
      <c r="AM294" s="78">
        <v>0</v>
      </c>
      <c r="AN294" s="78">
        <v>0</v>
      </c>
      <c r="AO294" s="78">
        <v>0</v>
      </c>
      <c r="AP294" s="79">
        <v>0</v>
      </c>
      <c r="AQ294" s="58">
        <v>0</v>
      </c>
      <c r="AR294" s="57">
        <v>0</v>
      </c>
      <c r="AS294" s="78">
        <v>0</v>
      </c>
      <c r="AT294" s="78">
        <v>0</v>
      </c>
      <c r="AU294" s="78">
        <v>0</v>
      </c>
      <c r="AV294" s="79">
        <v>0</v>
      </c>
      <c r="AW294" s="58">
        <v>0</v>
      </c>
      <c r="AX294" s="57">
        <v>0</v>
      </c>
      <c r="AY294" s="82">
        <v>0</v>
      </c>
      <c r="AZ294" s="79">
        <v>0</v>
      </c>
      <c r="BA294" s="78">
        <v>0</v>
      </c>
      <c r="BB294" s="79">
        <v>0</v>
      </c>
      <c r="BC294" s="58">
        <v>0</v>
      </c>
      <c r="BD294" s="57">
        <v>0</v>
      </c>
      <c r="BE294" s="78">
        <v>0</v>
      </c>
      <c r="BF294" s="78">
        <v>0</v>
      </c>
      <c r="BG294" s="78">
        <v>0</v>
      </c>
      <c r="BH294" s="79">
        <v>0</v>
      </c>
      <c r="BI294" s="58">
        <v>0</v>
      </c>
      <c r="BJ294" s="57">
        <v>0</v>
      </c>
      <c r="BK294" s="82">
        <v>0</v>
      </c>
      <c r="BL294" s="79">
        <v>0</v>
      </c>
      <c r="BM294" s="78">
        <v>0</v>
      </c>
      <c r="BN294" s="79">
        <v>0</v>
      </c>
      <c r="BO294" s="58">
        <v>0</v>
      </c>
      <c r="BP294" s="57">
        <v>0</v>
      </c>
      <c r="BQ294" s="78">
        <v>0</v>
      </c>
      <c r="BR294" s="78">
        <v>0</v>
      </c>
      <c r="BS294" s="78">
        <v>0</v>
      </c>
      <c r="BT294" s="79">
        <v>0</v>
      </c>
      <c r="BU294" s="58">
        <v>0</v>
      </c>
      <c r="BV294" s="57">
        <v>0</v>
      </c>
      <c r="BW294" s="78">
        <v>0</v>
      </c>
      <c r="BX294" s="78">
        <v>0</v>
      </c>
      <c r="BY294" s="78">
        <v>0</v>
      </c>
      <c r="BZ294" s="79">
        <v>0</v>
      </c>
      <c r="CA294" s="58">
        <v>0</v>
      </c>
      <c r="CB294" s="57">
        <v>0</v>
      </c>
      <c r="CC294" s="78">
        <v>0</v>
      </c>
      <c r="CD294" s="78">
        <v>0</v>
      </c>
      <c r="CE294" s="78">
        <v>0</v>
      </c>
      <c r="CF294" s="79">
        <v>0</v>
      </c>
      <c r="CG294" s="58">
        <v>0</v>
      </c>
      <c r="CH294" s="57">
        <v>0</v>
      </c>
      <c r="CI294" s="78">
        <v>0</v>
      </c>
      <c r="CJ294" s="78">
        <v>0</v>
      </c>
      <c r="CK294" s="78">
        <v>0</v>
      </c>
      <c r="CL294" s="79">
        <v>0</v>
      </c>
      <c r="CM294" s="58">
        <v>0</v>
      </c>
      <c r="CN294" s="57">
        <v>0</v>
      </c>
      <c r="CO294" s="78">
        <v>0</v>
      </c>
      <c r="CP294" s="78">
        <v>0</v>
      </c>
      <c r="CQ294" s="78">
        <v>0</v>
      </c>
      <c r="CR294" s="79">
        <v>0</v>
      </c>
      <c r="CS294" s="58">
        <v>0</v>
      </c>
      <c r="CT294" s="57">
        <v>0</v>
      </c>
      <c r="CU294" s="78">
        <v>0</v>
      </c>
      <c r="CV294" s="78">
        <v>0</v>
      </c>
      <c r="CW294" s="78">
        <v>0</v>
      </c>
      <c r="CX294" s="79">
        <v>0</v>
      </c>
      <c r="CY294" s="58">
        <v>0</v>
      </c>
      <c r="CZ294" s="57">
        <v>0</v>
      </c>
      <c r="DA294" s="82">
        <v>0</v>
      </c>
      <c r="DB294" s="79">
        <v>0</v>
      </c>
      <c r="DC294" s="58">
        <v>0</v>
      </c>
      <c r="DD294" s="58">
        <v>0</v>
      </c>
      <c r="DE294" s="58">
        <v>0</v>
      </c>
      <c r="DF294" s="57">
        <v>0</v>
      </c>
      <c r="DG294" s="58">
        <v>0</v>
      </c>
      <c r="DH294" s="58">
        <v>0</v>
      </c>
      <c r="DI294" s="58">
        <v>0</v>
      </c>
      <c r="DJ294" s="58">
        <v>0</v>
      </c>
      <c r="DK294" s="58">
        <v>0</v>
      </c>
      <c r="DL294" s="57">
        <v>0</v>
      </c>
      <c r="DM294" s="83">
        <v>0</v>
      </c>
      <c r="DN294" s="58">
        <v>0</v>
      </c>
      <c r="DO294" s="58">
        <v>0</v>
      </c>
      <c r="DP294" s="58">
        <v>0</v>
      </c>
      <c r="DQ294" s="58">
        <v>0</v>
      </c>
      <c r="DR294" s="57">
        <v>0</v>
      </c>
      <c r="DS294" s="83">
        <v>0</v>
      </c>
      <c r="DT294" s="79">
        <v>0</v>
      </c>
      <c r="DU294" s="58">
        <v>0</v>
      </c>
      <c r="DV294" s="58">
        <v>0</v>
      </c>
      <c r="DW294" s="58">
        <v>0</v>
      </c>
      <c r="DX294" s="57">
        <v>0</v>
      </c>
      <c r="DY294" s="58">
        <v>0</v>
      </c>
      <c r="DZ294" s="58">
        <v>0</v>
      </c>
      <c r="EA294" s="58">
        <v>0</v>
      </c>
      <c r="EB294" s="58">
        <v>0</v>
      </c>
      <c r="EC294" s="58">
        <v>0</v>
      </c>
      <c r="ED294" s="57">
        <v>0</v>
      </c>
      <c r="EE294" s="83">
        <v>0</v>
      </c>
      <c r="EF294" s="79">
        <v>0</v>
      </c>
      <c r="EG294" s="58">
        <v>0</v>
      </c>
      <c r="EH294" s="58">
        <v>0</v>
      </c>
      <c r="EI294" s="58">
        <v>0</v>
      </c>
      <c r="EJ294" s="57"/>
      <c r="EK294" s="58">
        <v>0</v>
      </c>
      <c r="EL294" s="58"/>
      <c r="EM294" s="58"/>
      <c r="EN294" s="58"/>
      <c r="EO294" s="58">
        <v>0</v>
      </c>
      <c r="EP294" s="58"/>
      <c r="EQ294" s="58">
        <v>0</v>
      </c>
      <c r="ER294" s="58"/>
      <c r="ES294" s="58"/>
      <c r="ET294" s="58"/>
      <c r="EU294" s="58">
        <v>0</v>
      </c>
      <c r="EV294" s="58"/>
      <c r="EW294" s="58">
        <v>0</v>
      </c>
      <c r="EX294" s="78"/>
      <c r="EY294" s="81"/>
      <c r="EZ294" s="78"/>
      <c r="FA294" s="81">
        <v>0</v>
      </c>
      <c r="FC294" s="21">
        <v>0</v>
      </c>
      <c r="FG294" s="21">
        <v>0</v>
      </c>
      <c r="FI294" s="21">
        <v>0</v>
      </c>
      <c r="FM294" s="21">
        <v>0</v>
      </c>
      <c r="FO294" s="21">
        <v>0</v>
      </c>
      <c r="FU294" s="21">
        <v>0</v>
      </c>
      <c r="GA294" s="21">
        <v>0</v>
      </c>
      <c r="GG294" s="8">
        <v>0</v>
      </c>
      <c r="GM294" s="8">
        <v>0</v>
      </c>
      <c r="GS294" s="8">
        <v>0</v>
      </c>
    </row>
    <row r="295" spans="8:201">
      <c r="H295" s="77">
        <v>0</v>
      </c>
      <c r="I295" s="51">
        <v>0</v>
      </c>
      <c r="J295" s="77">
        <v>0</v>
      </c>
      <c r="K295" s="77">
        <v>0</v>
      </c>
      <c r="L295" s="77">
        <v>0</v>
      </c>
      <c r="M295" s="77">
        <v>0</v>
      </c>
      <c r="N295" s="57">
        <v>0</v>
      </c>
      <c r="O295" s="82">
        <v>0</v>
      </c>
      <c r="P295" s="78">
        <v>0</v>
      </c>
      <c r="Q295" s="78">
        <v>0</v>
      </c>
      <c r="R295" s="79">
        <v>0</v>
      </c>
      <c r="S295" s="58">
        <v>0</v>
      </c>
      <c r="T295" s="57">
        <v>0</v>
      </c>
      <c r="U295" s="78">
        <v>0</v>
      </c>
      <c r="V295" s="78">
        <v>0</v>
      </c>
      <c r="W295" s="78">
        <v>0</v>
      </c>
      <c r="X295" s="79">
        <v>0</v>
      </c>
      <c r="Y295" s="58">
        <v>0</v>
      </c>
      <c r="Z295" s="57">
        <v>0</v>
      </c>
      <c r="AA295" s="82">
        <v>0</v>
      </c>
      <c r="AB295" s="79">
        <v>0</v>
      </c>
      <c r="AC295" s="78">
        <v>0</v>
      </c>
      <c r="AD295" s="79">
        <v>0</v>
      </c>
      <c r="AE295" s="58">
        <v>0</v>
      </c>
      <c r="AF295" s="57">
        <v>0</v>
      </c>
      <c r="AG295" s="78">
        <v>0</v>
      </c>
      <c r="AH295" s="78">
        <v>0</v>
      </c>
      <c r="AI295" s="78">
        <v>0</v>
      </c>
      <c r="AJ295" s="79">
        <v>0</v>
      </c>
      <c r="AK295" s="58">
        <v>0</v>
      </c>
      <c r="AL295" s="57">
        <v>0</v>
      </c>
      <c r="AM295" s="78">
        <v>0</v>
      </c>
      <c r="AN295" s="78">
        <v>0</v>
      </c>
      <c r="AO295" s="78">
        <v>0</v>
      </c>
      <c r="AP295" s="79">
        <v>0</v>
      </c>
      <c r="AQ295" s="58">
        <v>0</v>
      </c>
      <c r="AR295" s="57">
        <v>0</v>
      </c>
      <c r="AS295" s="78">
        <v>0</v>
      </c>
      <c r="AT295" s="78">
        <v>0</v>
      </c>
      <c r="AU295" s="78">
        <v>0</v>
      </c>
      <c r="AV295" s="79">
        <v>0</v>
      </c>
      <c r="AW295" s="58">
        <v>0</v>
      </c>
      <c r="AX295" s="57">
        <v>0</v>
      </c>
      <c r="AY295" s="82">
        <v>0</v>
      </c>
      <c r="AZ295" s="79">
        <v>0</v>
      </c>
      <c r="BA295" s="78">
        <v>0</v>
      </c>
      <c r="BB295" s="79">
        <v>0</v>
      </c>
      <c r="BC295" s="58">
        <v>0</v>
      </c>
      <c r="BD295" s="57">
        <v>0</v>
      </c>
      <c r="BE295" s="78">
        <v>0</v>
      </c>
      <c r="BF295" s="78">
        <v>0</v>
      </c>
      <c r="BG295" s="78">
        <v>0</v>
      </c>
      <c r="BH295" s="79">
        <v>0</v>
      </c>
      <c r="BI295" s="58">
        <v>0</v>
      </c>
      <c r="BJ295" s="57">
        <v>0</v>
      </c>
      <c r="BK295" s="82">
        <v>0</v>
      </c>
      <c r="BL295" s="79">
        <v>0</v>
      </c>
      <c r="BM295" s="78">
        <v>0</v>
      </c>
      <c r="BN295" s="79">
        <v>0</v>
      </c>
      <c r="BO295" s="58">
        <v>0</v>
      </c>
      <c r="BP295" s="57">
        <v>0</v>
      </c>
      <c r="BQ295" s="78">
        <v>0</v>
      </c>
      <c r="BR295" s="78">
        <v>0</v>
      </c>
      <c r="BS295" s="78">
        <v>0</v>
      </c>
      <c r="BT295" s="79">
        <v>0</v>
      </c>
      <c r="BU295" s="58">
        <v>0</v>
      </c>
      <c r="BV295" s="57">
        <v>0</v>
      </c>
      <c r="BW295" s="78">
        <v>0</v>
      </c>
      <c r="BX295" s="78">
        <v>0</v>
      </c>
      <c r="BY295" s="78">
        <v>0</v>
      </c>
      <c r="BZ295" s="79">
        <v>0</v>
      </c>
      <c r="CA295" s="58">
        <v>0</v>
      </c>
      <c r="CB295" s="57">
        <v>0</v>
      </c>
      <c r="CC295" s="78">
        <v>0</v>
      </c>
      <c r="CD295" s="78">
        <v>0</v>
      </c>
      <c r="CE295" s="78">
        <v>0</v>
      </c>
      <c r="CF295" s="79">
        <v>0</v>
      </c>
      <c r="CG295" s="58">
        <v>0</v>
      </c>
      <c r="CH295" s="57">
        <v>0</v>
      </c>
      <c r="CI295" s="78">
        <v>0</v>
      </c>
      <c r="CJ295" s="78">
        <v>0</v>
      </c>
      <c r="CK295" s="78">
        <v>0</v>
      </c>
      <c r="CL295" s="79">
        <v>0</v>
      </c>
      <c r="CM295" s="58">
        <v>0</v>
      </c>
      <c r="CN295" s="57">
        <v>0</v>
      </c>
      <c r="CO295" s="78">
        <v>0</v>
      </c>
      <c r="CP295" s="78">
        <v>0</v>
      </c>
      <c r="CQ295" s="78">
        <v>0</v>
      </c>
      <c r="CR295" s="79">
        <v>0</v>
      </c>
      <c r="CS295" s="58">
        <v>0</v>
      </c>
      <c r="CT295" s="57">
        <v>0</v>
      </c>
      <c r="CU295" s="78">
        <v>0</v>
      </c>
      <c r="CV295" s="78">
        <v>0</v>
      </c>
      <c r="CW295" s="78">
        <v>0</v>
      </c>
      <c r="CX295" s="79">
        <v>0</v>
      </c>
      <c r="CY295" s="58">
        <v>0</v>
      </c>
      <c r="CZ295" s="57">
        <v>0</v>
      </c>
      <c r="DA295" s="82">
        <v>0</v>
      </c>
      <c r="DB295" s="79">
        <v>0</v>
      </c>
      <c r="DC295" s="58">
        <v>0</v>
      </c>
      <c r="DD295" s="58">
        <v>0</v>
      </c>
      <c r="DE295" s="58">
        <v>0</v>
      </c>
      <c r="DF295" s="57">
        <v>0</v>
      </c>
      <c r="DG295" s="58">
        <v>0</v>
      </c>
      <c r="DH295" s="58">
        <v>0</v>
      </c>
      <c r="DI295" s="58">
        <v>0</v>
      </c>
      <c r="DJ295" s="58">
        <v>0</v>
      </c>
      <c r="DK295" s="58">
        <v>0</v>
      </c>
      <c r="DL295" s="57">
        <v>0</v>
      </c>
      <c r="DM295" s="82">
        <v>0</v>
      </c>
      <c r="DN295" s="58">
        <v>0</v>
      </c>
      <c r="DO295" s="58">
        <v>0</v>
      </c>
      <c r="DP295" s="58">
        <v>0</v>
      </c>
      <c r="DQ295" s="58">
        <v>0</v>
      </c>
      <c r="DR295" s="57">
        <v>0</v>
      </c>
      <c r="DS295" s="83">
        <v>0</v>
      </c>
      <c r="DT295" s="79">
        <v>0</v>
      </c>
      <c r="DU295" s="58">
        <v>0</v>
      </c>
      <c r="DV295" s="58">
        <v>0</v>
      </c>
      <c r="DW295" s="58">
        <v>0</v>
      </c>
      <c r="DX295" s="57">
        <v>0</v>
      </c>
      <c r="DY295" s="58">
        <v>0</v>
      </c>
      <c r="DZ295" s="58">
        <v>0</v>
      </c>
      <c r="EA295" s="58">
        <v>0</v>
      </c>
      <c r="EB295" s="58">
        <v>0</v>
      </c>
      <c r="EC295" s="58">
        <v>0</v>
      </c>
      <c r="ED295" s="57">
        <v>0</v>
      </c>
      <c r="EE295" s="83">
        <v>0</v>
      </c>
      <c r="EF295" s="79">
        <v>0</v>
      </c>
      <c r="EG295" s="58">
        <v>0</v>
      </c>
      <c r="EH295" s="58">
        <v>0</v>
      </c>
      <c r="EI295" s="58">
        <v>0</v>
      </c>
      <c r="EJ295" s="57"/>
      <c r="EK295" s="58">
        <v>0</v>
      </c>
      <c r="EL295" s="58"/>
      <c r="EM295" s="58"/>
      <c r="EN295" s="58"/>
      <c r="EO295" s="58">
        <v>0</v>
      </c>
      <c r="EP295" s="58"/>
      <c r="EQ295" s="58">
        <v>0</v>
      </c>
      <c r="ER295" s="58"/>
      <c r="ES295" s="58"/>
      <c r="ET295" s="58"/>
      <c r="EU295" s="58">
        <v>0</v>
      </c>
      <c r="EV295" s="58"/>
      <c r="EW295" s="58">
        <v>0</v>
      </c>
      <c r="EX295" s="78"/>
      <c r="EY295" s="81"/>
      <c r="EZ295" s="78"/>
      <c r="FA295" s="81">
        <v>0</v>
      </c>
      <c r="FC295" s="21">
        <v>0</v>
      </c>
      <c r="FG295" s="21">
        <v>0</v>
      </c>
      <c r="FI295" s="21">
        <v>0</v>
      </c>
      <c r="FM295" s="21">
        <v>0</v>
      </c>
      <c r="FO295" s="21">
        <v>0</v>
      </c>
      <c r="FU295" s="21">
        <v>0</v>
      </c>
      <c r="GA295" s="21">
        <v>0</v>
      </c>
      <c r="GG295" s="8">
        <v>0</v>
      </c>
      <c r="GM295" s="8">
        <v>0</v>
      </c>
      <c r="GS295" s="8">
        <v>0</v>
      </c>
    </row>
    <row r="296" spans="8:201">
      <c r="H296" s="77">
        <v>0</v>
      </c>
      <c r="I296" s="51">
        <v>0</v>
      </c>
      <c r="J296" s="77">
        <v>0</v>
      </c>
      <c r="K296" s="77">
        <v>0</v>
      </c>
      <c r="L296" s="77">
        <v>0</v>
      </c>
      <c r="M296" s="77">
        <v>0</v>
      </c>
      <c r="N296" s="57">
        <v>0</v>
      </c>
      <c r="O296" s="82">
        <v>0</v>
      </c>
      <c r="P296" s="78">
        <v>0</v>
      </c>
      <c r="Q296" s="78">
        <v>0</v>
      </c>
      <c r="R296" s="79">
        <v>0</v>
      </c>
      <c r="S296" s="58">
        <v>0</v>
      </c>
      <c r="T296" s="57">
        <v>0</v>
      </c>
      <c r="U296" s="78">
        <v>0</v>
      </c>
      <c r="V296" s="78">
        <v>0</v>
      </c>
      <c r="W296" s="78">
        <v>0</v>
      </c>
      <c r="X296" s="79">
        <v>0</v>
      </c>
      <c r="Y296" s="58">
        <v>0</v>
      </c>
      <c r="Z296" s="57">
        <v>0</v>
      </c>
      <c r="AA296" s="82">
        <v>0</v>
      </c>
      <c r="AB296" s="79">
        <v>0</v>
      </c>
      <c r="AC296" s="78">
        <v>0</v>
      </c>
      <c r="AD296" s="79">
        <v>0</v>
      </c>
      <c r="AE296" s="58">
        <v>0</v>
      </c>
      <c r="AF296" s="57">
        <v>0</v>
      </c>
      <c r="AG296" s="78">
        <v>0</v>
      </c>
      <c r="AH296" s="78">
        <v>0</v>
      </c>
      <c r="AI296" s="78">
        <v>0</v>
      </c>
      <c r="AJ296" s="79">
        <v>0</v>
      </c>
      <c r="AK296" s="58">
        <v>0</v>
      </c>
      <c r="AL296" s="57">
        <v>0</v>
      </c>
      <c r="AM296" s="78">
        <v>0</v>
      </c>
      <c r="AN296" s="78">
        <v>0</v>
      </c>
      <c r="AO296" s="78">
        <v>0</v>
      </c>
      <c r="AP296" s="79">
        <v>0</v>
      </c>
      <c r="AQ296" s="58">
        <v>0</v>
      </c>
      <c r="AR296" s="57">
        <v>0</v>
      </c>
      <c r="AS296" s="78">
        <v>0</v>
      </c>
      <c r="AT296" s="78">
        <v>0</v>
      </c>
      <c r="AU296" s="78">
        <v>0</v>
      </c>
      <c r="AV296" s="79">
        <v>0</v>
      </c>
      <c r="AW296" s="58">
        <v>0</v>
      </c>
      <c r="AX296" s="57">
        <v>0</v>
      </c>
      <c r="AY296" s="82">
        <v>0</v>
      </c>
      <c r="AZ296" s="79">
        <v>0</v>
      </c>
      <c r="BA296" s="78">
        <v>0</v>
      </c>
      <c r="BB296" s="79">
        <v>0</v>
      </c>
      <c r="BC296" s="58">
        <v>0</v>
      </c>
      <c r="BD296" s="57">
        <v>0</v>
      </c>
      <c r="BE296" s="78">
        <v>0</v>
      </c>
      <c r="BF296" s="78">
        <v>0</v>
      </c>
      <c r="BG296" s="78">
        <v>0</v>
      </c>
      <c r="BH296" s="79">
        <v>0</v>
      </c>
      <c r="BI296" s="58">
        <v>0</v>
      </c>
      <c r="BJ296" s="57">
        <v>0</v>
      </c>
      <c r="BK296" s="82">
        <v>0</v>
      </c>
      <c r="BL296" s="79">
        <v>0</v>
      </c>
      <c r="BM296" s="78">
        <v>0</v>
      </c>
      <c r="BN296" s="79">
        <v>0</v>
      </c>
      <c r="BO296" s="58">
        <v>0</v>
      </c>
      <c r="BP296" s="57">
        <v>0</v>
      </c>
      <c r="BQ296" s="78">
        <v>0</v>
      </c>
      <c r="BR296" s="78">
        <v>0</v>
      </c>
      <c r="BS296" s="78">
        <v>0</v>
      </c>
      <c r="BT296" s="79">
        <v>0</v>
      </c>
      <c r="BU296" s="58">
        <v>0</v>
      </c>
      <c r="BV296" s="57">
        <v>0</v>
      </c>
      <c r="BW296" s="78">
        <v>0</v>
      </c>
      <c r="BX296" s="78">
        <v>0</v>
      </c>
      <c r="BY296" s="78">
        <v>0</v>
      </c>
      <c r="BZ296" s="79">
        <v>0</v>
      </c>
      <c r="CA296" s="58">
        <v>0</v>
      </c>
      <c r="CB296" s="57">
        <v>0</v>
      </c>
      <c r="CC296" s="78">
        <v>0</v>
      </c>
      <c r="CD296" s="78">
        <v>0</v>
      </c>
      <c r="CE296" s="78">
        <v>0</v>
      </c>
      <c r="CF296" s="79">
        <v>0</v>
      </c>
      <c r="CG296" s="58">
        <v>0</v>
      </c>
      <c r="CH296" s="57">
        <v>0</v>
      </c>
      <c r="CI296" s="78">
        <v>0</v>
      </c>
      <c r="CJ296" s="78">
        <v>0</v>
      </c>
      <c r="CK296" s="78">
        <v>0</v>
      </c>
      <c r="CL296" s="79">
        <v>0</v>
      </c>
      <c r="CM296" s="58">
        <v>0</v>
      </c>
      <c r="CN296" s="57">
        <v>0</v>
      </c>
      <c r="CO296" s="78">
        <v>0</v>
      </c>
      <c r="CP296" s="78">
        <v>0</v>
      </c>
      <c r="CQ296" s="78">
        <v>0</v>
      </c>
      <c r="CR296" s="79">
        <v>0</v>
      </c>
      <c r="CS296" s="58">
        <v>0</v>
      </c>
      <c r="CT296" s="57">
        <v>0</v>
      </c>
      <c r="CU296" s="78">
        <v>0</v>
      </c>
      <c r="CV296" s="78">
        <v>0</v>
      </c>
      <c r="CW296" s="78">
        <v>0</v>
      </c>
      <c r="CX296" s="79">
        <v>0</v>
      </c>
      <c r="CY296" s="58">
        <v>0</v>
      </c>
      <c r="CZ296" s="57">
        <v>0</v>
      </c>
      <c r="DA296" s="82">
        <v>0</v>
      </c>
      <c r="DB296" s="79">
        <v>0</v>
      </c>
      <c r="DC296" s="58">
        <v>0</v>
      </c>
      <c r="DD296" s="58">
        <v>0</v>
      </c>
      <c r="DE296" s="58">
        <v>0</v>
      </c>
      <c r="DF296" s="57">
        <v>0</v>
      </c>
      <c r="DG296" s="58">
        <v>0</v>
      </c>
      <c r="DH296" s="58">
        <v>0</v>
      </c>
      <c r="DI296" s="58">
        <v>0</v>
      </c>
      <c r="DJ296" s="58">
        <v>0</v>
      </c>
      <c r="DK296" s="58">
        <v>0</v>
      </c>
      <c r="DL296" s="57">
        <v>0</v>
      </c>
      <c r="DM296" s="58">
        <v>0</v>
      </c>
      <c r="DN296" s="58">
        <v>0</v>
      </c>
      <c r="DO296" s="58">
        <v>0</v>
      </c>
      <c r="DP296" s="58">
        <v>0</v>
      </c>
      <c r="DQ296" s="58">
        <v>0</v>
      </c>
      <c r="DR296" s="57">
        <v>0</v>
      </c>
      <c r="DS296" s="82">
        <v>0</v>
      </c>
      <c r="DT296" s="79">
        <v>0</v>
      </c>
      <c r="DU296" s="58">
        <v>0</v>
      </c>
      <c r="DV296" s="58">
        <v>0</v>
      </c>
      <c r="DW296" s="58">
        <v>0</v>
      </c>
      <c r="DX296" s="57">
        <v>0</v>
      </c>
      <c r="DY296" s="58">
        <v>0</v>
      </c>
      <c r="DZ296" s="58">
        <v>0</v>
      </c>
      <c r="EA296" s="58">
        <v>0</v>
      </c>
      <c r="EB296" s="58">
        <v>0</v>
      </c>
      <c r="EC296" s="58">
        <v>0</v>
      </c>
      <c r="ED296" s="57">
        <v>0</v>
      </c>
      <c r="EE296" s="83">
        <v>0</v>
      </c>
      <c r="EF296" s="79">
        <v>0</v>
      </c>
      <c r="EG296" s="58">
        <v>0</v>
      </c>
      <c r="EH296" s="58">
        <v>0</v>
      </c>
      <c r="EI296" s="58">
        <v>0</v>
      </c>
      <c r="EJ296" s="57"/>
      <c r="EK296" s="58">
        <v>0</v>
      </c>
      <c r="EL296" s="58"/>
      <c r="EM296" s="58"/>
      <c r="EN296" s="58"/>
      <c r="EO296" s="58">
        <v>0</v>
      </c>
      <c r="EP296" s="58"/>
      <c r="EQ296" s="58">
        <v>0</v>
      </c>
      <c r="ER296" s="58"/>
      <c r="ES296" s="58"/>
      <c r="ET296" s="58"/>
      <c r="EU296" s="58">
        <v>0</v>
      </c>
      <c r="EV296" s="58"/>
      <c r="EW296" s="58">
        <v>0</v>
      </c>
      <c r="EX296" s="78"/>
      <c r="EY296" s="81"/>
      <c r="EZ296" s="78"/>
      <c r="FA296" s="81">
        <v>0</v>
      </c>
      <c r="FC296" s="21">
        <v>0</v>
      </c>
      <c r="FG296" s="21">
        <v>0</v>
      </c>
      <c r="FI296" s="21">
        <v>0</v>
      </c>
      <c r="FM296" s="21">
        <v>0</v>
      </c>
      <c r="FO296" s="21">
        <v>0</v>
      </c>
      <c r="FU296" s="21">
        <v>0</v>
      </c>
      <c r="GA296" s="21">
        <v>0</v>
      </c>
      <c r="GG296" s="8">
        <v>0</v>
      </c>
      <c r="GM296" s="8">
        <v>0</v>
      </c>
      <c r="GS296" s="8">
        <v>0</v>
      </c>
    </row>
    <row r="297" spans="8:201">
      <c r="H297" s="77">
        <v>0</v>
      </c>
      <c r="I297" s="51">
        <v>0</v>
      </c>
      <c r="J297" s="77">
        <v>0</v>
      </c>
      <c r="K297" s="77">
        <v>0</v>
      </c>
      <c r="L297" s="77">
        <v>0</v>
      </c>
      <c r="M297" s="77">
        <v>0</v>
      </c>
      <c r="N297" s="57">
        <v>0</v>
      </c>
      <c r="O297" s="82">
        <v>0</v>
      </c>
      <c r="P297" s="78">
        <v>0</v>
      </c>
      <c r="Q297" s="78">
        <v>0</v>
      </c>
      <c r="R297" s="79">
        <v>0</v>
      </c>
      <c r="S297" s="58">
        <v>0</v>
      </c>
      <c r="T297" s="57">
        <v>0</v>
      </c>
      <c r="U297" s="78">
        <v>0</v>
      </c>
      <c r="V297" s="78">
        <v>0</v>
      </c>
      <c r="W297" s="78">
        <v>0</v>
      </c>
      <c r="X297" s="79">
        <v>0</v>
      </c>
      <c r="Y297" s="58">
        <v>0</v>
      </c>
      <c r="Z297" s="57">
        <v>0</v>
      </c>
      <c r="AA297" s="83">
        <v>0</v>
      </c>
      <c r="AB297" s="79">
        <v>0</v>
      </c>
      <c r="AC297" s="78">
        <v>0</v>
      </c>
      <c r="AD297" s="79">
        <v>0</v>
      </c>
      <c r="AE297" s="58">
        <v>0</v>
      </c>
      <c r="AF297" s="57">
        <v>0</v>
      </c>
      <c r="AG297" s="78">
        <v>0</v>
      </c>
      <c r="AH297" s="78">
        <v>0</v>
      </c>
      <c r="AI297" s="78">
        <v>0</v>
      </c>
      <c r="AJ297" s="79">
        <v>0</v>
      </c>
      <c r="AK297" s="58">
        <v>0</v>
      </c>
      <c r="AL297" s="57">
        <v>0</v>
      </c>
      <c r="AM297" s="78">
        <v>0</v>
      </c>
      <c r="AN297" s="78">
        <v>0</v>
      </c>
      <c r="AO297" s="78">
        <v>0</v>
      </c>
      <c r="AP297" s="79">
        <v>0</v>
      </c>
      <c r="AQ297" s="58">
        <v>0</v>
      </c>
      <c r="AR297" s="57">
        <v>0</v>
      </c>
      <c r="AS297" s="78">
        <v>0</v>
      </c>
      <c r="AT297" s="78">
        <v>0</v>
      </c>
      <c r="AU297" s="78">
        <v>0</v>
      </c>
      <c r="AV297" s="79">
        <v>0</v>
      </c>
      <c r="AW297" s="58">
        <v>0</v>
      </c>
      <c r="AX297" s="57">
        <v>0</v>
      </c>
      <c r="AY297" s="82">
        <v>0</v>
      </c>
      <c r="AZ297" s="79">
        <v>0</v>
      </c>
      <c r="BA297" s="78">
        <v>0</v>
      </c>
      <c r="BB297" s="79">
        <v>0</v>
      </c>
      <c r="BC297" s="58">
        <v>0</v>
      </c>
      <c r="BD297" s="57">
        <v>0</v>
      </c>
      <c r="BE297" s="78">
        <v>0</v>
      </c>
      <c r="BF297" s="78">
        <v>0</v>
      </c>
      <c r="BG297" s="78">
        <v>0</v>
      </c>
      <c r="BH297" s="79">
        <v>0</v>
      </c>
      <c r="BI297" s="58">
        <v>0</v>
      </c>
      <c r="BJ297" s="57">
        <v>0</v>
      </c>
      <c r="BK297" s="82">
        <v>0</v>
      </c>
      <c r="BL297" s="79">
        <v>0</v>
      </c>
      <c r="BM297" s="78">
        <v>0</v>
      </c>
      <c r="BN297" s="79">
        <v>0</v>
      </c>
      <c r="BO297" s="58">
        <v>0</v>
      </c>
      <c r="BP297" s="57">
        <v>0</v>
      </c>
      <c r="BQ297" s="78">
        <v>0</v>
      </c>
      <c r="BR297" s="78">
        <v>0</v>
      </c>
      <c r="BS297" s="78">
        <v>0</v>
      </c>
      <c r="BT297" s="79">
        <v>0</v>
      </c>
      <c r="BU297" s="58">
        <v>0</v>
      </c>
      <c r="BV297" s="57">
        <v>0</v>
      </c>
      <c r="BW297" s="78">
        <v>0</v>
      </c>
      <c r="BX297" s="78">
        <v>0</v>
      </c>
      <c r="BY297" s="78">
        <v>0</v>
      </c>
      <c r="BZ297" s="79">
        <v>0</v>
      </c>
      <c r="CA297" s="58">
        <v>0</v>
      </c>
      <c r="CB297" s="57">
        <v>0</v>
      </c>
      <c r="CC297" s="78">
        <v>0</v>
      </c>
      <c r="CD297" s="78">
        <v>0</v>
      </c>
      <c r="CE297" s="78">
        <v>0</v>
      </c>
      <c r="CF297" s="79">
        <v>0</v>
      </c>
      <c r="CG297" s="58">
        <v>0</v>
      </c>
      <c r="CH297" s="57">
        <v>0</v>
      </c>
      <c r="CI297" s="78">
        <v>0</v>
      </c>
      <c r="CJ297" s="78">
        <v>0</v>
      </c>
      <c r="CK297" s="78">
        <v>0</v>
      </c>
      <c r="CL297" s="79">
        <v>0</v>
      </c>
      <c r="CM297" s="58">
        <v>0</v>
      </c>
      <c r="CN297" s="57">
        <v>0</v>
      </c>
      <c r="CO297" s="78">
        <v>0</v>
      </c>
      <c r="CP297" s="78">
        <v>0</v>
      </c>
      <c r="CQ297" s="78">
        <v>0</v>
      </c>
      <c r="CR297" s="79">
        <v>0</v>
      </c>
      <c r="CS297" s="58">
        <v>0</v>
      </c>
      <c r="CT297" s="57">
        <v>0</v>
      </c>
      <c r="CU297" s="78">
        <v>0</v>
      </c>
      <c r="CV297" s="78">
        <v>0</v>
      </c>
      <c r="CW297" s="78">
        <v>0</v>
      </c>
      <c r="CX297" s="79">
        <v>0</v>
      </c>
      <c r="CY297" s="58">
        <v>0</v>
      </c>
      <c r="CZ297" s="57">
        <v>0</v>
      </c>
      <c r="DA297" s="82">
        <v>0</v>
      </c>
      <c r="DB297" s="79">
        <v>0</v>
      </c>
      <c r="DC297" s="58">
        <v>0</v>
      </c>
      <c r="DD297" s="58">
        <v>0</v>
      </c>
      <c r="DE297" s="58">
        <v>0</v>
      </c>
      <c r="DF297" s="57">
        <v>0</v>
      </c>
      <c r="DG297" s="58">
        <v>0</v>
      </c>
      <c r="DH297" s="58">
        <v>0</v>
      </c>
      <c r="DI297" s="58">
        <v>0</v>
      </c>
      <c r="DJ297" s="58">
        <v>0</v>
      </c>
      <c r="DK297" s="58">
        <v>0</v>
      </c>
      <c r="DL297" s="57">
        <v>0</v>
      </c>
      <c r="DM297" s="58">
        <v>0</v>
      </c>
      <c r="DN297" s="58">
        <v>0</v>
      </c>
      <c r="DO297" s="58">
        <v>0</v>
      </c>
      <c r="DP297" s="58">
        <v>0</v>
      </c>
      <c r="DQ297" s="58">
        <v>0</v>
      </c>
      <c r="DR297" s="57">
        <v>0</v>
      </c>
      <c r="DS297" s="82">
        <v>0</v>
      </c>
      <c r="DT297" s="79">
        <v>0</v>
      </c>
      <c r="DU297" s="58">
        <v>0</v>
      </c>
      <c r="DV297" s="58">
        <v>0</v>
      </c>
      <c r="DW297" s="58">
        <v>0</v>
      </c>
      <c r="DX297" s="57">
        <v>0</v>
      </c>
      <c r="DY297" s="58">
        <v>0</v>
      </c>
      <c r="DZ297" s="58">
        <v>0</v>
      </c>
      <c r="EA297" s="58">
        <v>0</v>
      </c>
      <c r="EB297" s="58">
        <v>0</v>
      </c>
      <c r="EC297" s="58">
        <v>0</v>
      </c>
      <c r="ED297" s="57">
        <v>0</v>
      </c>
      <c r="EE297" s="83">
        <v>0</v>
      </c>
      <c r="EF297" s="79">
        <v>0</v>
      </c>
      <c r="EG297" s="58">
        <v>0</v>
      </c>
      <c r="EH297" s="58">
        <v>0</v>
      </c>
      <c r="EI297" s="58">
        <v>0</v>
      </c>
      <c r="EJ297" s="57"/>
      <c r="EK297" s="58">
        <v>0</v>
      </c>
      <c r="EL297" s="58"/>
      <c r="EM297" s="58"/>
      <c r="EN297" s="58"/>
      <c r="EO297" s="58">
        <v>0</v>
      </c>
      <c r="EP297" s="58"/>
      <c r="EQ297" s="58">
        <v>0</v>
      </c>
      <c r="ER297" s="58"/>
      <c r="ES297" s="58"/>
      <c r="ET297" s="58"/>
      <c r="EU297" s="58">
        <v>0</v>
      </c>
      <c r="EV297" s="58"/>
      <c r="EW297" s="58">
        <v>0</v>
      </c>
      <c r="EX297" s="78"/>
      <c r="EY297" s="81"/>
      <c r="EZ297" s="78"/>
      <c r="FA297" s="81">
        <v>0</v>
      </c>
      <c r="FC297" s="21">
        <v>0</v>
      </c>
      <c r="FG297" s="21">
        <v>0</v>
      </c>
      <c r="FI297" s="21">
        <v>0</v>
      </c>
      <c r="FM297" s="21">
        <v>0</v>
      </c>
      <c r="FO297" s="21">
        <v>0</v>
      </c>
      <c r="FU297" s="21">
        <v>0</v>
      </c>
      <c r="GA297" s="21">
        <v>0</v>
      </c>
      <c r="GG297" s="8">
        <v>0</v>
      </c>
      <c r="GM297" s="8">
        <v>0</v>
      </c>
      <c r="GS297" s="8">
        <v>0</v>
      </c>
    </row>
    <row r="298" spans="8:201">
      <c r="H298" s="77">
        <v>0</v>
      </c>
      <c r="I298" s="51">
        <v>0</v>
      </c>
      <c r="J298" s="77">
        <v>0</v>
      </c>
      <c r="K298" s="77">
        <v>0</v>
      </c>
      <c r="L298" s="77">
        <v>0</v>
      </c>
      <c r="M298" s="77">
        <v>0</v>
      </c>
      <c r="N298" s="57">
        <v>0</v>
      </c>
      <c r="O298" s="82">
        <v>0</v>
      </c>
      <c r="P298" s="78">
        <v>0</v>
      </c>
      <c r="Q298" s="78">
        <v>0</v>
      </c>
      <c r="R298" s="79">
        <v>0</v>
      </c>
      <c r="S298" s="58">
        <v>0</v>
      </c>
      <c r="T298" s="57">
        <v>0</v>
      </c>
      <c r="U298" s="78">
        <v>0</v>
      </c>
      <c r="V298" s="78">
        <v>0</v>
      </c>
      <c r="W298" s="78">
        <v>0</v>
      </c>
      <c r="X298" s="79">
        <v>0</v>
      </c>
      <c r="Y298" s="58">
        <v>0</v>
      </c>
      <c r="Z298" s="57">
        <v>0</v>
      </c>
      <c r="AA298" s="82">
        <v>0</v>
      </c>
      <c r="AB298" s="79">
        <v>0</v>
      </c>
      <c r="AC298" s="78">
        <v>0</v>
      </c>
      <c r="AD298" s="79">
        <v>0</v>
      </c>
      <c r="AE298" s="58">
        <v>0</v>
      </c>
      <c r="AF298" s="57">
        <v>0</v>
      </c>
      <c r="AG298" s="78">
        <v>0</v>
      </c>
      <c r="AH298" s="78">
        <v>0</v>
      </c>
      <c r="AI298" s="78">
        <v>0</v>
      </c>
      <c r="AJ298" s="79">
        <v>0</v>
      </c>
      <c r="AK298" s="58">
        <v>0</v>
      </c>
      <c r="AL298" s="57">
        <v>0</v>
      </c>
      <c r="AM298" s="78">
        <v>0</v>
      </c>
      <c r="AN298" s="78">
        <v>0</v>
      </c>
      <c r="AO298" s="78">
        <v>0</v>
      </c>
      <c r="AP298" s="79">
        <v>0</v>
      </c>
      <c r="AQ298" s="58">
        <v>0</v>
      </c>
      <c r="AR298" s="57">
        <v>0</v>
      </c>
      <c r="AS298" s="78">
        <v>0</v>
      </c>
      <c r="AT298" s="78">
        <v>0</v>
      </c>
      <c r="AU298" s="78">
        <v>0</v>
      </c>
      <c r="AV298" s="79">
        <v>0</v>
      </c>
      <c r="AW298" s="58">
        <v>0</v>
      </c>
      <c r="AX298" s="57">
        <v>0</v>
      </c>
      <c r="AY298" s="82">
        <v>0</v>
      </c>
      <c r="AZ298" s="79">
        <v>0</v>
      </c>
      <c r="BA298" s="78">
        <v>0</v>
      </c>
      <c r="BB298" s="79">
        <v>0</v>
      </c>
      <c r="BC298" s="58">
        <v>0</v>
      </c>
      <c r="BD298" s="57">
        <v>0</v>
      </c>
      <c r="BE298" s="78">
        <v>0</v>
      </c>
      <c r="BF298" s="78">
        <v>0</v>
      </c>
      <c r="BG298" s="78">
        <v>0</v>
      </c>
      <c r="BH298" s="79">
        <v>0</v>
      </c>
      <c r="BI298" s="58">
        <v>0</v>
      </c>
      <c r="BJ298" s="57">
        <v>0</v>
      </c>
      <c r="BK298" s="82">
        <v>0</v>
      </c>
      <c r="BL298" s="79">
        <v>0</v>
      </c>
      <c r="BM298" s="78">
        <v>0</v>
      </c>
      <c r="BN298" s="79">
        <v>0</v>
      </c>
      <c r="BO298" s="58">
        <v>0</v>
      </c>
      <c r="BP298" s="57">
        <v>0</v>
      </c>
      <c r="BQ298" s="78">
        <v>0</v>
      </c>
      <c r="BR298" s="78">
        <v>0</v>
      </c>
      <c r="BS298" s="78">
        <v>0</v>
      </c>
      <c r="BT298" s="79">
        <v>0</v>
      </c>
      <c r="BU298" s="58">
        <v>0</v>
      </c>
      <c r="BV298" s="57">
        <v>0</v>
      </c>
      <c r="BW298" s="78">
        <v>0</v>
      </c>
      <c r="BX298" s="78">
        <v>0</v>
      </c>
      <c r="BY298" s="78">
        <v>0</v>
      </c>
      <c r="BZ298" s="79">
        <v>0</v>
      </c>
      <c r="CA298" s="58">
        <v>0</v>
      </c>
      <c r="CB298" s="57">
        <v>0</v>
      </c>
      <c r="CC298" s="78">
        <v>0</v>
      </c>
      <c r="CD298" s="78">
        <v>0</v>
      </c>
      <c r="CE298" s="78">
        <v>0</v>
      </c>
      <c r="CF298" s="79">
        <v>0</v>
      </c>
      <c r="CG298" s="58">
        <v>0</v>
      </c>
      <c r="CH298" s="57">
        <v>0</v>
      </c>
      <c r="CI298" s="78">
        <v>0</v>
      </c>
      <c r="CJ298" s="78">
        <v>0</v>
      </c>
      <c r="CK298" s="78">
        <v>0</v>
      </c>
      <c r="CL298" s="79">
        <v>0</v>
      </c>
      <c r="CM298" s="58">
        <v>0</v>
      </c>
      <c r="CN298" s="57">
        <v>0</v>
      </c>
      <c r="CO298" s="78">
        <v>0</v>
      </c>
      <c r="CP298" s="78">
        <v>0</v>
      </c>
      <c r="CQ298" s="78">
        <v>0</v>
      </c>
      <c r="CR298" s="79">
        <v>0</v>
      </c>
      <c r="CS298" s="58">
        <v>0</v>
      </c>
      <c r="CT298" s="57">
        <v>0</v>
      </c>
      <c r="CU298" s="78">
        <v>0</v>
      </c>
      <c r="CV298" s="78">
        <v>0</v>
      </c>
      <c r="CW298" s="78">
        <v>0</v>
      </c>
      <c r="CX298" s="79">
        <v>0</v>
      </c>
      <c r="CY298" s="58">
        <v>0</v>
      </c>
      <c r="CZ298" s="57">
        <v>0</v>
      </c>
      <c r="DA298" s="82">
        <v>0</v>
      </c>
      <c r="DB298" s="79">
        <v>0</v>
      </c>
      <c r="DC298" s="58">
        <v>0</v>
      </c>
      <c r="DD298" s="58">
        <v>0</v>
      </c>
      <c r="DE298" s="58">
        <v>0</v>
      </c>
      <c r="DF298" s="57">
        <v>0</v>
      </c>
      <c r="DG298" s="58">
        <v>0</v>
      </c>
      <c r="DH298" s="58">
        <v>0</v>
      </c>
      <c r="DI298" s="58">
        <v>0</v>
      </c>
      <c r="DJ298" s="58">
        <v>0</v>
      </c>
      <c r="DK298" s="58">
        <v>0</v>
      </c>
      <c r="DL298" s="57">
        <v>0</v>
      </c>
      <c r="DM298" s="58">
        <v>0</v>
      </c>
      <c r="DN298" s="58">
        <v>0</v>
      </c>
      <c r="DO298" s="58">
        <v>0</v>
      </c>
      <c r="DP298" s="58">
        <v>0</v>
      </c>
      <c r="DQ298" s="58">
        <v>0</v>
      </c>
      <c r="DR298" s="57">
        <v>0</v>
      </c>
      <c r="DS298" s="82">
        <v>0</v>
      </c>
      <c r="DT298" s="79">
        <v>0</v>
      </c>
      <c r="DU298" s="58">
        <v>0</v>
      </c>
      <c r="DV298" s="58">
        <v>0</v>
      </c>
      <c r="DW298" s="58">
        <v>0</v>
      </c>
      <c r="DX298" s="57">
        <v>0</v>
      </c>
      <c r="DY298" s="58">
        <v>0</v>
      </c>
      <c r="DZ298" s="58">
        <v>0</v>
      </c>
      <c r="EA298" s="58">
        <v>0</v>
      </c>
      <c r="EB298" s="58">
        <v>0</v>
      </c>
      <c r="EC298" s="58">
        <v>0</v>
      </c>
      <c r="ED298" s="57">
        <v>0</v>
      </c>
      <c r="EE298" s="82">
        <v>0</v>
      </c>
      <c r="EF298" s="79">
        <v>0</v>
      </c>
      <c r="EG298" s="58">
        <v>0</v>
      </c>
      <c r="EH298" s="58">
        <v>0</v>
      </c>
      <c r="EI298" s="58">
        <v>0</v>
      </c>
      <c r="EJ298" s="57"/>
      <c r="EK298" s="58">
        <v>0</v>
      </c>
      <c r="EL298" s="58"/>
      <c r="EM298" s="58"/>
      <c r="EN298" s="58"/>
      <c r="EO298" s="58">
        <v>0</v>
      </c>
      <c r="EP298" s="58"/>
      <c r="EQ298" s="58">
        <v>0</v>
      </c>
      <c r="ER298" s="58"/>
      <c r="ES298" s="58"/>
      <c r="ET298" s="58"/>
      <c r="EU298" s="58">
        <v>0</v>
      </c>
      <c r="EV298" s="58"/>
      <c r="EW298" s="58">
        <v>0</v>
      </c>
      <c r="EX298" s="78"/>
      <c r="EY298" s="81"/>
      <c r="EZ298" s="78"/>
      <c r="FA298" s="81">
        <v>0</v>
      </c>
      <c r="FC298" s="21">
        <v>0</v>
      </c>
      <c r="FG298" s="21">
        <v>0</v>
      </c>
      <c r="FI298" s="21">
        <v>0</v>
      </c>
      <c r="FM298" s="21">
        <v>0</v>
      </c>
      <c r="FO298" s="21">
        <v>0</v>
      </c>
      <c r="FU298" s="21">
        <v>0</v>
      </c>
      <c r="GA298" s="21">
        <v>0</v>
      </c>
      <c r="GG298" s="8">
        <v>0</v>
      </c>
      <c r="GM298" s="8">
        <v>0</v>
      </c>
      <c r="GS298" s="8">
        <v>0</v>
      </c>
    </row>
    <row r="299" spans="8:201">
      <c r="H299" s="77">
        <v>0</v>
      </c>
      <c r="I299" s="51">
        <v>0</v>
      </c>
      <c r="J299" s="77">
        <v>0</v>
      </c>
      <c r="K299" s="77">
        <v>0</v>
      </c>
      <c r="L299" s="77">
        <v>0</v>
      </c>
      <c r="M299" s="77">
        <v>0</v>
      </c>
      <c r="N299" s="57">
        <v>0</v>
      </c>
      <c r="O299" s="82">
        <v>0</v>
      </c>
      <c r="P299" s="78">
        <v>0</v>
      </c>
      <c r="Q299" s="78">
        <v>0</v>
      </c>
      <c r="R299" s="79">
        <v>0</v>
      </c>
      <c r="S299" s="58">
        <v>0</v>
      </c>
      <c r="T299" s="57">
        <v>0</v>
      </c>
      <c r="U299" s="78">
        <v>0</v>
      </c>
      <c r="V299" s="78">
        <v>0</v>
      </c>
      <c r="W299" s="78">
        <v>0</v>
      </c>
      <c r="X299" s="79">
        <v>0</v>
      </c>
      <c r="Y299" s="58">
        <v>0</v>
      </c>
      <c r="Z299" s="57">
        <v>0</v>
      </c>
      <c r="AA299" s="82">
        <v>0</v>
      </c>
      <c r="AB299" s="79">
        <v>0</v>
      </c>
      <c r="AC299" s="78">
        <v>0</v>
      </c>
      <c r="AD299" s="79">
        <v>0</v>
      </c>
      <c r="AE299" s="58">
        <v>0</v>
      </c>
      <c r="AF299" s="57">
        <v>0</v>
      </c>
      <c r="AG299" s="78">
        <v>0</v>
      </c>
      <c r="AH299" s="78">
        <v>0</v>
      </c>
      <c r="AI299" s="78">
        <v>0</v>
      </c>
      <c r="AJ299" s="79">
        <v>0</v>
      </c>
      <c r="AK299" s="58">
        <v>0</v>
      </c>
      <c r="AL299" s="57">
        <v>0</v>
      </c>
      <c r="AM299" s="78">
        <v>0</v>
      </c>
      <c r="AN299" s="78">
        <v>0</v>
      </c>
      <c r="AO299" s="78">
        <v>0</v>
      </c>
      <c r="AP299" s="79">
        <v>0</v>
      </c>
      <c r="AQ299" s="58">
        <v>0</v>
      </c>
      <c r="AR299" s="57">
        <v>0</v>
      </c>
      <c r="AS299" s="78">
        <v>0</v>
      </c>
      <c r="AT299" s="78">
        <v>0</v>
      </c>
      <c r="AU299" s="78">
        <v>0</v>
      </c>
      <c r="AV299" s="79">
        <v>0</v>
      </c>
      <c r="AW299" s="58">
        <v>0</v>
      </c>
      <c r="AX299" s="57">
        <v>0</v>
      </c>
      <c r="AY299" s="82">
        <v>0</v>
      </c>
      <c r="AZ299" s="79">
        <v>0</v>
      </c>
      <c r="BA299" s="78">
        <v>0</v>
      </c>
      <c r="BB299" s="79">
        <v>0</v>
      </c>
      <c r="BC299" s="58">
        <v>0</v>
      </c>
      <c r="BD299" s="57">
        <v>0</v>
      </c>
      <c r="BE299" s="78">
        <v>0</v>
      </c>
      <c r="BF299" s="78">
        <v>0</v>
      </c>
      <c r="BG299" s="78">
        <v>0</v>
      </c>
      <c r="BH299" s="79">
        <v>0</v>
      </c>
      <c r="BI299" s="58">
        <v>0</v>
      </c>
      <c r="BJ299" s="57">
        <v>0</v>
      </c>
      <c r="BK299" s="82">
        <v>0</v>
      </c>
      <c r="BL299" s="79">
        <v>0</v>
      </c>
      <c r="BM299" s="78">
        <v>0</v>
      </c>
      <c r="BN299" s="79">
        <v>0</v>
      </c>
      <c r="BO299" s="58">
        <v>0</v>
      </c>
      <c r="BP299" s="57">
        <v>0</v>
      </c>
      <c r="BQ299" s="78">
        <v>0</v>
      </c>
      <c r="BR299" s="78">
        <v>0</v>
      </c>
      <c r="BS299" s="78">
        <v>0</v>
      </c>
      <c r="BT299" s="79">
        <v>0</v>
      </c>
      <c r="BU299" s="58">
        <v>0</v>
      </c>
      <c r="BV299" s="57">
        <v>0</v>
      </c>
      <c r="BW299" s="78">
        <v>0</v>
      </c>
      <c r="BX299" s="78">
        <v>0</v>
      </c>
      <c r="BY299" s="78">
        <v>0</v>
      </c>
      <c r="BZ299" s="79">
        <v>0</v>
      </c>
      <c r="CA299" s="58">
        <v>0</v>
      </c>
      <c r="CB299" s="57">
        <v>0</v>
      </c>
      <c r="CC299" s="78">
        <v>0</v>
      </c>
      <c r="CD299" s="78">
        <v>0</v>
      </c>
      <c r="CE299" s="78">
        <v>0</v>
      </c>
      <c r="CF299" s="79">
        <v>0</v>
      </c>
      <c r="CG299" s="58">
        <v>0</v>
      </c>
      <c r="CH299" s="57">
        <v>0</v>
      </c>
      <c r="CI299" s="78">
        <v>0</v>
      </c>
      <c r="CJ299" s="78">
        <v>0</v>
      </c>
      <c r="CK299" s="78">
        <v>0</v>
      </c>
      <c r="CL299" s="79">
        <v>0</v>
      </c>
      <c r="CM299" s="58">
        <v>0</v>
      </c>
      <c r="CN299" s="57">
        <v>0</v>
      </c>
      <c r="CO299" s="78">
        <v>0</v>
      </c>
      <c r="CP299" s="78">
        <v>0</v>
      </c>
      <c r="CQ299" s="78">
        <v>0</v>
      </c>
      <c r="CR299" s="79">
        <v>0</v>
      </c>
      <c r="CS299" s="58">
        <v>0</v>
      </c>
      <c r="CT299" s="57">
        <v>0</v>
      </c>
      <c r="CU299" s="78">
        <v>0</v>
      </c>
      <c r="CV299" s="78">
        <v>0</v>
      </c>
      <c r="CW299" s="78">
        <v>0</v>
      </c>
      <c r="CX299" s="79">
        <v>0</v>
      </c>
      <c r="CY299" s="58">
        <v>0</v>
      </c>
      <c r="CZ299" s="57">
        <v>0</v>
      </c>
      <c r="DA299" s="82">
        <v>0</v>
      </c>
      <c r="DB299" s="79">
        <v>0</v>
      </c>
      <c r="DC299" s="58">
        <v>0</v>
      </c>
      <c r="DD299" s="58">
        <v>0</v>
      </c>
      <c r="DE299" s="58">
        <v>0</v>
      </c>
      <c r="DF299" s="57">
        <v>0</v>
      </c>
      <c r="DG299" s="58">
        <v>0</v>
      </c>
      <c r="DH299" s="58">
        <v>0</v>
      </c>
      <c r="DI299" s="58">
        <v>0</v>
      </c>
      <c r="DJ299" s="58">
        <v>0</v>
      </c>
      <c r="DK299" s="58">
        <v>0</v>
      </c>
      <c r="DL299" s="57">
        <v>0</v>
      </c>
      <c r="DM299" s="58">
        <v>0</v>
      </c>
      <c r="DN299" s="58">
        <v>0</v>
      </c>
      <c r="DO299" s="58">
        <v>0</v>
      </c>
      <c r="DP299" s="58">
        <v>0</v>
      </c>
      <c r="DQ299" s="58">
        <v>0</v>
      </c>
      <c r="DR299" s="57">
        <v>0</v>
      </c>
      <c r="DS299" s="82">
        <v>0</v>
      </c>
      <c r="DT299" s="79">
        <v>0</v>
      </c>
      <c r="DU299" s="58">
        <v>0</v>
      </c>
      <c r="DV299" s="58">
        <v>0</v>
      </c>
      <c r="DW299" s="58">
        <v>0</v>
      </c>
      <c r="DX299" s="57">
        <v>0</v>
      </c>
      <c r="DY299" s="58">
        <v>0</v>
      </c>
      <c r="DZ299" s="58">
        <v>0</v>
      </c>
      <c r="EA299" s="58">
        <v>0</v>
      </c>
      <c r="EB299" s="58">
        <v>0</v>
      </c>
      <c r="EC299" s="58">
        <v>0</v>
      </c>
      <c r="ED299" s="57">
        <v>0</v>
      </c>
      <c r="EE299" s="82">
        <v>0</v>
      </c>
      <c r="EF299" s="79">
        <v>0</v>
      </c>
      <c r="EG299" s="58">
        <v>0</v>
      </c>
      <c r="EH299" s="58">
        <v>0</v>
      </c>
      <c r="EI299" s="58">
        <v>0</v>
      </c>
      <c r="EJ299" s="57"/>
      <c r="EK299" s="58">
        <v>0</v>
      </c>
      <c r="EL299" s="58"/>
      <c r="EM299" s="58"/>
      <c r="EN299" s="58"/>
      <c r="EO299" s="58">
        <v>0</v>
      </c>
      <c r="EP299" s="58"/>
      <c r="EQ299" s="58">
        <v>0</v>
      </c>
      <c r="ER299" s="58"/>
      <c r="ES299" s="58"/>
      <c r="ET299" s="58"/>
      <c r="EU299" s="58">
        <v>0</v>
      </c>
      <c r="EV299" s="58"/>
      <c r="EW299" s="58">
        <v>0</v>
      </c>
      <c r="EX299" s="78"/>
      <c r="EY299" s="81"/>
      <c r="EZ299" s="78"/>
      <c r="FA299" s="81">
        <v>0</v>
      </c>
      <c r="FC299" s="21">
        <v>0</v>
      </c>
      <c r="FG299" s="21">
        <v>0</v>
      </c>
      <c r="FI299" s="21">
        <v>0</v>
      </c>
      <c r="FM299" s="21">
        <v>0</v>
      </c>
      <c r="FO299" s="21">
        <v>0</v>
      </c>
      <c r="FU299" s="21">
        <v>0</v>
      </c>
      <c r="GA299" s="21">
        <v>0</v>
      </c>
      <c r="GG299" s="8">
        <v>0</v>
      </c>
      <c r="GM299" s="8">
        <v>0</v>
      </c>
      <c r="GS299" s="8">
        <v>0</v>
      </c>
    </row>
    <row r="300" spans="8:201">
      <c r="H300" s="77">
        <v>0</v>
      </c>
      <c r="I300" s="51">
        <v>0</v>
      </c>
      <c r="J300" s="77">
        <v>0</v>
      </c>
      <c r="K300" s="77">
        <v>0</v>
      </c>
      <c r="L300" s="77">
        <v>0</v>
      </c>
      <c r="M300" s="77">
        <v>0</v>
      </c>
      <c r="N300" s="57">
        <v>0</v>
      </c>
      <c r="O300" s="82">
        <v>0</v>
      </c>
      <c r="P300" s="78">
        <v>0</v>
      </c>
      <c r="Q300" s="78">
        <v>0</v>
      </c>
      <c r="R300" s="79">
        <v>0</v>
      </c>
      <c r="S300" s="58">
        <v>0</v>
      </c>
      <c r="T300" s="57">
        <v>0</v>
      </c>
      <c r="U300" s="78">
        <v>0</v>
      </c>
      <c r="V300" s="78">
        <v>0</v>
      </c>
      <c r="W300" s="78">
        <v>0</v>
      </c>
      <c r="X300" s="79">
        <v>0</v>
      </c>
      <c r="Y300" s="58">
        <v>0</v>
      </c>
      <c r="Z300" s="57">
        <v>0</v>
      </c>
      <c r="AA300" s="82">
        <v>0</v>
      </c>
      <c r="AB300" s="79">
        <v>0</v>
      </c>
      <c r="AC300" s="78">
        <v>0</v>
      </c>
      <c r="AD300" s="79">
        <v>0</v>
      </c>
      <c r="AE300" s="58">
        <v>0</v>
      </c>
      <c r="AF300" s="57">
        <v>0</v>
      </c>
      <c r="AG300" s="78">
        <v>0</v>
      </c>
      <c r="AH300" s="78">
        <v>0</v>
      </c>
      <c r="AI300" s="78">
        <v>0</v>
      </c>
      <c r="AJ300" s="79">
        <v>0</v>
      </c>
      <c r="AK300" s="58">
        <v>0</v>
      </c>
      <c r="AL300" s="57">
        <v>0</v>
      </c>
      <c r="AM300" s="78">
        <v>0</v>
      </c>
      <c r="AN300" s="78">
        <v>0</v>
      </c>
      <c r="AO300" s="78">
        <v>0</v>
      </c>
      <c r="AP300" s="79">
        <v>0</v>
      </c>
      <c r="AQ300" s="58">
        <v>0</v>
      </c>
      <c r="AR300" s="57">
        <v>0</v>
      </c>
      <c r="AS300" s="78">
        <v>0</v>
      </c>
      <c r="AT300" s="78">
        <v>0</v>
      </c>
      <c r="AU300" s="78">
        <v>0</v>
      </c>
      <c r="AV300" s="79">
        <v>0</v>
      </c>
      <c r="AW300" s="58">
        <v>0</v>
      </c>
      <c r="AX300" s="57">
        <v>0</v>
      </c>
      <c r="AY300" s="82">
        <v>0</v>
      </c>
      <c r="AZ300" s="79">
        <v>0</v>
      </c>
      <c r="BA300" s="78">
        <v>0</v>
      </c>
      <c r="BB300" s="79">
        <v>0</v>
      </c>
      <c r="BC300" s="58">
        <v>0</v>
      </c>
      <c r="BD300" s="57">
        <v>0</v>
      </c>
      <c r="BE300" s="78">
        <v>0</v>
      </c>
      <c r="BF300" s="78">
        <v>0</v>
      </c>
      <c r="BG300" s="78">
        <v>0</v>
      </c>
      <c r="BH300" s="79">
        <v>0</v>
      </c>
      <c r="BI300" s="58">
        <v>0</v>
      </c>
      <c r="BJ300" s="57">
        <v>0</v>
      </c>
      <c r="BK300" s="82">
        <v>0</v>
      </c>
      <c r="BL300" s="79">
        <v>0</v>
      </c>
      <c r="BM300" s="78">
        <v>0</v>
      </c>
      <c r="BN300" s="79">
        <v>0</v>
      </c>
      <c r="BO300" s="58">
        <v>0</v>
      </c>
      <c r="BP300" s="57">
        <v>0</v>
      </c>
      <c r="BQ300" s="78">
        <v>0</v>
      </c>
      <c r="BR300" s="78">
        <v>0</v>
      </c>
      <c r="BS300" s="78">
        <v>0</v>
      </c>
      <c r="BT300" s="79">
        <v>0</v>
      </c>
      <c r="BU300" s="58">
        <v>0</v>
      </c>
      <c r="BV300" s="57">
        <v>0</v>
      </c>
      <c r="BW300" s="78">
        <v>0</v>
      </c>
      <c r="BX300" s="78">
        <v>0</v>
      </c>
      <c r="BY300" s="78">
        <v>0</v>
      </c>
      <c r="BZ300" s="79">
        <v>0</v>
      </c>
      <c r="CA300" s="58">
        <v>0</v>
      </c>
      <c r="CB300" s="57">
        <v>0</v>
      </c>
      <c r="CC300" s="78">
        <v>0</v>
      </c>
      <c r="CD300" s="78">
        <v>0</v>
      </c>
      <c r="CE300" s="78">
        <v>0</v>
      </c>
      <c r="CF300" s="79">
        <v>0</v>
      </c>
      <c r="CG300" s="58">
        <v>0</v>
      </c>
      <c r="CH300" s="57">
        <v>0</v>
      </c>
      <c r="CI300" s="78">
        <v>0</v>
      </c>
      <c r="CJ300" s="78">
        <v>0</v>
      </c>
      <c r="CK300" s="78">
        <v>0</v>
      </c>
      <c r="CL300" s="79">
        <v>0</v>
      </c>
      <c r="CM300" s="58">
        <v>0</v>
      </c>
      <c r="CN300" s="57">
        <v>0</v>
      </c>
      <c r="CO300" s="78">
        <v>0</v>
      </c>
      <c r="CP300" s="78">
        <v>0</v>
      </c>
      <c r="CQ300" s="78">
        <v>0</v>
      </c>
      <c r="CR300" s="79">
        <v>0</v>
      </c>
      <c r="CS300" s="58">
        <v>0</v>
      </c>
      <c r="CT300" s="57">
        <v>0</v>
      </c>
      <c r="CU300" s="78">
        <v>0</v>
      </c>
      <c r="CV300" s="78">
        <v>0</v>
      </c>
      <c r="CW300" s="78">
        <v>0</v>
      </c>
      <c r="CX300" s="79">
        <v>0</v>
      </c>
      <c r="CY300" s="58">
        <v>0</v>
      </c>
      <c r="CZ300" s="57">
        <v>0</v>
      </c>
      <c r="DA300" s="82">
        <v>0</v>
      </c>
      <c r="DB300" s="79">
        <v>0</v>
      </c>
      <c r="DC300" s="58">
        <v>0</v>
      </c>
      <c r="DD300" s="58">
        <v>0</v>
      </c>
      <c r="DE300" s="58">
        <v>0</v>
      </c>
      <c r="DF300" s="57">
        <v>0</v>
      </c>
      <c r="DG300" s="58">
        <v>0</v>
      </c>
      <c r="DH300" s="58">
        <v>0</v>
      </c>
      <c r="DI300" s="58">
        <v>0</v>
      </c>
      <c r="DJ300" s="58">
        <v>0</v>
      </c>
      <c r="DK300" s="58">
        <v>0</v>
      </c>
      <c r="DL300" s="57">
        <v>0</v>
      </c>
      <c r="DM300" s="58">
        <v>0</v>
      </c>
      <c r="DN300" s="58">
        <v>0</v>
      </c>
      <c r="DO300" s="58">
        <v>0</v>
      </c>
      <c r="DP300" s="58">
        <v>0</v>
      </c>
      <c r="DQ300" s="58">
        <v>0</v>
      </c>
      <c r="DR300" s="57">
        <v>0</v>
      </c>
      <c r="DS300" s="82">
        <v>0</v>
      </c>
      <c r="DT300" s="79">
        <v>0</v>
      </c>
      <c r="DU300" s="58">
        <v>0</v>
      </c>
      <c r="DV300" s="58">
        <v>0</v>
      </c>
      <c r="DW300" s="58">
        <v>0</v>
      </c>
      <c r="DX300" s="57">
        <v>0</v>
      </c>
      <c r="DY300" s="58">
        <v>0</v>
      </c>
      <c r="DZ300" s="58">
        <v>0</v>
      </c>
      <c r="EA300" s="58">
        <v>0</v>
      </c>
      <c r="EB300" s="58">
        <v>0</v>
      </c>
      <c r="EC300" s="58">
        <v>0</v>
      </c>
      <c r="ED300" s="57">
        <v>0</v>
      </c>
      <c r="EE300" s="82">
        <v>0</v>
      </c>
      <c r="EF300" s="79">
        <v>0</v>
      </c>
      <c r="EG300" s="58">
        <v>0</v>
      </c>
      <c r="EH300" s="58">
        <v>0</v>
      </c>
      <c r="EI300" s="58">
        <v>0</v>
      </c>
      <c r="EJ300" s="57"/>
      <c r="EK300" s="58">
        <v>0</v>
      </c>
      <c r="EL300" s="58"/>
      <c r="EM300" s="58"/>
      <c r="EN300" s="58"/>
      <c r="EO300" s="58">
        <v>0</v>
      </c>
      <c r="EP300" s="58"/>
      <c r="EQ300" s="58">
        <v>0</v>
      </c>
      <c r="ER300" s="58"/>
      <c r="ES300" s="58"/>
      <c r="ET300" s="58"/>
      <c r="EU300" s="58">
        <v>0</v>
      </c>
      <c r="EV300" s="58"/>
      <c r="EW300" s="58">
        <v>0</v>
      </c>
      <c r="EX300" s="78"/>
      <c r="EY300" s="81"/>
      <c r="EZ300" s="78"/>
      <c r="FA300" s="81">
        <v>0</v>
      </c>
      <c r="FC300" s="21">
        <v>0</v>
      </c>
      <c r="FG300" s="21">
        <v>0</v>
      </c>
      <c r="FI300" s="21">
        <v>0</v>
      </c>
      <c r="FM300" s="21">
        <v>0</v>
      </c>
      <c r="FO300" s="21">
        <v>0</v>
      </c>
      <c r="FU300" s="21">
        <v>0</v>
      </c>
      <c r="GA300" s="21">
        <v>0</v>
      </c>
      <c r="GG300" s="8">
        <v>0</v>
      </c>
      <c r="GM300" s="8">
        <v>0</v>
      </c>
      <c r="GS300" s="8">
        <v>0</v>
      </c>
    </row>
    <row r="301" spans="8:201">
      <c r="H301" s="77">
        <v>0</v>
      </c>
      <c r="I301" s="51">
        <v>0</v>
      </c>
      <c r="J301" s="77">
        <v>0</v>
      </c>
      <c r="K301" s="77">
        <v>0</v>
      </c>
      <c r="L301" s="77">
        <v>0</v>
      </c>
      <c r="M301" s="77">
        <v>0</v>
      </c>
      <c r="N301" s="57">
        <v>0</v>
      </c>
      <c r="O301" s="82">
        <v>0</v>
      </c>
      <c r="P301" s="78">
        <v>0</v>
      </c>
      <c r="Q301" s="78">
        <v>0</v>
      </c>
      <c r="R301" s="79">
        <v>0</v>
      </c>
      <c r="S301" s="58">
        <v>0</v>
      </c>
      <c r="T301" s="57">
        <v>0</v>
      </c>
      <c r="U301" s="78">
        <v>0</v>
      </c>
      <c r="V301" s="78">
        <v>0</v>
      </c>
      <c r="W301" s="78">
        <v>0</v>
      </c>
      <c r="X301" s="79">
        <v>0</v>
      </c>
      <c r="Y301" s="58">
        <v>0</v>
      </c>
      <c r="Z301" s="57">
        <v>0</v>
      </c>
      <c r="AA301" s="82">
        <v>0</v>
      </c>
      <c r="AB301" s="79">
        <v>0</v>
      </c>
      <c r="AC301" s="78">
        <v>0</v>
      </c>
      <c r="AD301" s="79">
        <v>0</v>
      </c>
      <c r="AE301" s="58">
        <v>0</v>
      </c>
      <c r="AF301" s="57">
        <v>0</v>
      </c>
      <c r="AG301" s="78">
        <v>0</v>
      </c>
      <c r="AH301" s="78">
        <v>0</v>
      </c>
      <c r="AI301" s="78">
        <v>0</v>
      </c>
      <c r="AJ301" s="79">
        <v>0</v>
      </c>
      <c r="AK301" s="58">
        <v>0</v>
      </c>
      <c r="AL301" s="57">
        <v>0</v>
      </c>
      <c r="AM301" s="78">
        <v>0</v>
      </c>
      <c r="AN301" s="78">
        <v>0</v>
      </c>
      <c r="AO301" s="78">
        <v>0</v>
      </c>
      <c r="AP301" s="79">
        <v>0</v>
      </c>
      <c r="AQ301" s="58">
        <v>0</v>
      </c>
      <c r="AR301" s="57">
        <v>0</v>
      </c>
      <c r="AS301" s="78">
        <v>0</v>
      </c>
      <c r="AT301" s="78">
        <v>0</v>
      </c>
      <c r="AU301" s="78">
        <v>0</v>
      </c>
      <c r="AV301" s="79">
        <v>0</v>
      </c>
      <c r="AW301" s="58">
        <v>0</v>
      </c>
      <c r="AX301" s="57">
        <v>0</v>
      </c>
      <c r="AY301" s="82">
        <v>0</v>
      </c>
      <c r="AZ301" s="79">
        <v>0</v>
      </c>
      <c r="BA301" s="78">
        <v>0</v>
      </c>
      <c r="BB301" s="79">
        <v>0</v>
      </c>
      <c r="BC301" s="58">
        <v>0</v>
      </c>
      <c r="BD301" s="57">
        <v>0</v>
      </c>
      <c r="BE301" s="78">
        <v>0</v>
      </c>
      <c r="BF301" s="78">
        <v>0</v>
      </c>
      <c r="BG301" s="78">
        <v>0</v>
      </c>
      <c r="BH301" s="79">
        <v>0</v>
      </c>
      <c r="BI301" s="58">
        <v>0</v>
      </c>
      <c r="BJ301" s="57">
        <v>0</v>
      </c>
      <c r="BK301" s="82">
        <v>0</v>
      </c>
      <c r="BL301" s="79">
        <v>0</v>
      </c>
      <c r="BM301" s="78">
        <v>0</v>
      </c>
      <c r="BN301" s="79">
        <v>0</v>
      </c>
      <c r="BO301" s="58">
        <v>0</v>
      </c>
      <c r="BP301" s="57">
        <v>0</v>
      </c>
      <c r="BQ301" s="78">
        <v>0</v>
      </c>
      <c r="BR301" s="78">
        <v>0</v>
      </c>
      <c r="BS301" s="78">
        <v>0</v>
      </c>
      <c r="BT301" s="79">
        <v>0</v>
      </c>
      <c r="BU301" s="58">
        <v>0</v>
      </c>
      <c r="BV301" s="57">
        <v>0</v>
      </c>
      <c r="BW301" s="78">
        <v>0</v>
      </c>
      <c r="BX301" s="78">
        <v>0</v>
      </c>
      <c r="BY301" s="78">
        <v>0</v>
      </c>
      <c r="BZ301" s="79">
        <v>0</v>
      </c>
      <c r="CA301" s="58">
        <v>0</v>
      </c>
      <c r="CB301" s="57">
        <v>0</v>
      </c>
      <c r="CC301" s="78">
        <v>0</v>
      </c>
      <c r="CD301" s="78">
        <v>0</v>
      </c>
      <c r="CE301" s="78">
        <v>0</v>
      </c>
      <c r="CF301" s="79">
        <v>0</v>
      </c>
      <c r="CG301" s="58">
        <v>0</v>
      </c>
      <c r="CH301" s="57">
        <v>0</v>
      </c>
      <c r="CI301" s="78">
        <v>0</v>
      </c>
      <c r="CJ301" s="78">
        <v>0</v>
      </c>
      <c r="CK301" s="78">
        <v>0</v>
      </c>
      <c r="CL301" s="79">
        <v>0</v>
      </c>
      <c r="CM301" s="58">
        <v>0</v>
      </c>
      <c r="CN301" s="57">
        <v>0</v>
      </c>
      <c r="CO301" s="78">
        <v>0</v>
      </c>
      <c r="CP301" s="78">
        <v>0</v>
      </c>
      <c r="CQ301" s="78">
        <v>0</v>
      </c>
      <c r="CR301" s="79">
        <v>0</v>
      </c>
      <c r="CS301" s="58">
        <v>0</v>
      </c>
      <c r="CT301" s="57">
        <v>0</v>
      </c>
      <c r="CU301" s="78">
        <v>0</v>
      </c>
      <c r="CV301" s="78">
        <v>0</v>
      </c>
      <c r="CW301" s="78">
        <v>0</v>
      </c>
      <c r="CX301" s="79">
        <v>0</v>
      </c>
      <c r="CY301" s="58">
        <v>0</v>
      </c>
      <c r="CZ301" s="57">
        <v>0</v>
      </c>
      <c r="DA301" s="82">
        <v>0</v>
      </c>
      <c r="DB301" s="79">
        <v>0</v>
      </c>
      <c r="DC301" s="58">
        <v>0</v>
      </c>
      <c r="DD301" s="58">
        <v>0</v>
      </c>
      <c r="DE301" s="58">
        <v>0</v>
      </c>
      <c r="DF301" s="57">
        <v>0</v>
      </c>
      <c r="DG301" s="58">
        <v>0</v>
      </c>
      <c r="DH301" s="58">
        <v>0</v>
      </c>
      <c r="DI301" s="58">
        <v>0</v>
      </c>
      <c r="DJ301" s="58">
        <v>0</v>
      </c>
      <c r="DK301" s="58">
        <v>0</v>
      </c>
      <c r="DL301" s="57">
        <v>0</v>
      </c>
      <c r="DM301" s="58">
        <v>0</v>
      </c>
      <c r="DN301" s="58">
        <v>0</v>
      </c>
      <c r="DO301" s="58">
        <v>0</v>
      </c>
      <c r="DP301" s="58">
        <v>0</v>
      </c>
      <c r="DQ301" s="58">
        <v>0</v>
      </c>
      <c r="DR301" s="57">
        <v>0</v>
      </c>
      <c r="DS301" s="58">
        <v>0</v>
      </c>
      <c r="DT301" s="58">
        <v>0</v>
      </c>
      <c r="DU301" s="58">
        <v>0</v>
      </c>
      <c r="DV301" s="58">
        <v>0</v>
      </c>
      <c r="DW301" s="58">
        <v>0</v>
      </c>
      <c r="DX301" s="57">
        <v>0</v>
      </c>
      <c r="DY301" s="58">
        <v>0</v>
      </c>
      <c r="DZ301" s="58">
        <v>0</v>
      </c>
      <c r="EA301" s="58">
        <v>0</v>
      </c>
      <c r="EB301" s="58">
        <v>0</v>
      </c>
      <c r="EC301" s="58">
        <v>0</v>
      </c>
      <c r="ED301" s="57">
        <v>0</v>
      </c>
      <c r="EE301" s="82">
        <v>0</v>
      </c>
      <c r="EF301" s="79">
        <v>0</v>
      </c>
      <c r="EG301" s="58">
        <v>0</v>
      </c>
      <c r="EH301" s="58">
        <v>0</v>
      </c>
      <c r="EI301" s="58">
        <v>0</v>
      </c>
      <c r="EJ301" s="57"/>
      <c r="EK301" s="58">
        <v>0</v>
      </c>
      <c r="EL301" s="58"/>
      <c r="EM301" s="58"/>
      <c r="EN301" s="58"/>
      <c r="EO301" s="58">
        <v>0</v>
      </c>
      <c r="EP301" s="58"/>
      <c r="EQ301" s="58">
        <v>0</v>
      </c>
      <c r="ER301" s="58"/>
      <c r="ES301" s="58"/>
      <c r="ET301" s="58"/>
      <c r="EU301" s="58">
        <v>0</v>
      </c>
      <c r="EV301" s="58"/>
      <c r="EW301" s="58">
        <v>0</v>
      </c>
      <c r="EX301" s="78"/>
      <c r="EY301" s="81"/>
      <c r="EZ301" s="78"/>
      <c r="FA301" s="81">
        <v>0</v>
      </c>
      <c r="FC301" s="21">
        <v>0</v>
      </c>
      <c r="FG301" s="21">
        <v>0</v>
      </c>
      <c r="FI301" s="21">
        <v>0</v>
      </c>
      <c r="FM301" s="21">
        <v>0</v>
      </c>
      <c r="FO301" s="21">
        <v>0</v>
      </c>
      <c r="FU301" s="21">
        <v>0</v>
      </c>
      <c r="GA301" s="21">
        <v>0</v>
      </c>
      <c r="GG301" s="8">
        <v>0</v>
      </c>
      <c r="GM301" s="8">
        <v>0</v>
      </c>
      <c r="GS301" s="8">
        <v>0</v>
      </c>
    </row>
    <row r="302" spans="8:201">
      <c r="H302" s="77">
        <v>0</v>
      </c>
      <c r="I302" s="51">
        <v>0</v>
      </c>
      <c r="J302" s="77">
        <v>0</v>
      </c>
      <c r="K302" s="77">
        <v>0</v>
      </c>
      <c r="L302" s="77">
        <v>0</v>
      </c>
      <c r="M302" s="77">
        <v>0</v>
      </c>
      <c r="N302" s="57">
        <v>0</v>
      </c>
      <c r="O302" s="78">
        <v>0</v>
      </c>
      <c r="P302" s="78">
        <v>0</v>
      </c>
      <c r="Q302" s="78">
        <v>0</v>
      </c>
      <c r="R302" s="79">
        <v>0</v>
      </c>
      <c r="S302" s="58">
        <v>0</v>
      </c>
      <c r="T302" s="57">
        <v>0</v>
      </c>
      <c r="U302" s="78">
        <v>0</v>
      </c>
      <c r="V302" s="78">
        <v>0</v>
      </c>
      <c r="W302" s="78">
        <v>0</v>
      </c>
      <c r="X302" s="79">
        <v>0</v>
      </c>
      <c r="Y302" s="58">
        <v>0</v>
      </c>
      <c r="Z302" s="57">
        <v>0</v>
      </c>
      <c r="AA302" s="82">
        <v>0</v>
      </c>
      <c r="AB302" s="79">
        <v>0</v>
      </c>
      <c r="AC302" s="78">
        <v>0</v>
      </c>
      <c r="AD302" s="79">
        <v>0</v>
      </c>
      <c r="AE302" s="58">
        <v>0</v>
      </c>
      <c r="AF302" s="57">
        <v>0</v>
      </c>
      <c r="AG302" s="78">
        <v>0</v>
      </c>
      <c r="AH302" s="78">
        <v>0</v>
      </c>
      <c r="AI302" s="78">
        <v>0</v>
      </c>
      <c r="AJ302" s="79">
        <v>0</v>
      </c>
      <c r="AK302" s="58">
        <v>0</v>
      </c>
      <c r="AL302" s="57">
        <v>0</v>
      </c>
      <c r="AM302" s="78">
        <v>0</v>
      </c>
      <c r="AN302" s="78">
        <v>0</v>
      </c>
      <c r="AO302" s="78">
        <v>0</v>
      </c>
      <c r="AP302" s="79">
        <v>0</v>
      </c>
      <c r="AQ302" s="58">
        <v>0</v>
      </c>
      <c r="AR302" s="57">
        <v>0</v>
      </c>
      <c r="AS302" s="78">
        <v>0</v>
      </c>
      <c r="AT302" s="78">
        <v>0</v>
      </c>
      <c r="AU302" s="78">
        <v>0</v>
      </c>
      <c r="AV302" s="79">
        <v>0</v>
      </c>
      <c r="AW302" s="58">
        <v>0</v>
      </c>
      <c r="AX302" s="57">
        <v>0</v>
      </c>
      <c r="AY302" s="82">
        <v>0</v>
      </c>
      <c r="AZ302" s="79">
        <v>0</v>
      </c>
      <c r="BA302" s="78">
        <v>0</v>
      </c>
      <c r="BB302" s="79">
        <v>0</v>
      </c>
      <c r="BC302" s="58">
        <v>0</v>
      </c>
      <c r="BD302" s="57">
        <v>0</v>
      </c>
      <c r="BE302" s="78">
        <v>0</v>
      </c>
      <c r="BF302" s="78">
        <v>0</v>
      </c>
      <c r="BG302" s="78">
        <v>0</v>
      </c>
      <c r="BH302" s="79">
        <v>0</v>
      </c>
      <c r="BI302" s="58">
        <v>0</v>
      </c>
      <c r="BJ302" s="57">
        <v>0</v>
      </c>
      <c r="BK302" s="82">
        <v>0</v>
      </c>
      <c r="BL302" s="79">
        <v>0</v>
      </c>
      <c r="BM302" s="78">
        <v>0</v>
      </c>
      <c r="BN302" s="79">
        <v>0</v>
      </c>
      <c r="BO302" s="58">
        <v>0</v>
      </c>
      <c r="BP302" s="57">
        <v>0</v>
      </c>
      <c r="BQ302" s="78">
        <v>0</v>
      </c>
      <c r="BR302" s="78">
        <v>0</v>
      </c>
      <c r="BS302" s="78">
        <v>0</v>
      </c>
      <c r="BT302" s="79">
        <v>0</v>
      </c>
      <c r="BU302" s="58">
        <v>0</v>
      </c>
      <c r="BV302" s="57">
        <v>0</v>
      </c>
      <c r="BW302" s="78">
        <v>0</v>
      </c>
      <c r="BX302" s="78">
        <v>0</v>
      </c>
      <c r="BY302" s="78">
        <v>0</v>
      </c>
      <c r="BZ302" s="79">
        <v>0</v>
      </c>
      <c r="CA302" s="58">
        <v>0</v>
      </c>
      <c r="CB302" s="57">
        <v>0</v>
      </c>
      <c r="CC302" s="78">
        <v>0</v>
      </c>
      <c r="CD302" s="78">
        <v>0</v>
      </c>
      <c r="CE302" s="78">
        <v>0</v>
      </c>
      <c r="CF302" s="79">
        <v>0</v>
      </c>
      <c r="CG302" s="58">
        <v>0</v>
      </c>
      <c r="CH302" s="57">
        <v>0</v>
      </c>
      <c r="CI302" s="78">
        <v>0</v>
      </c>
      <c r="CJ302" s="78">
        <v>0</v>
      </c>
      <c r="CK302" s="78">
        <v>0</v>
      </c>
      <c r="CL302" s="79">
        <v>0</v>
      </c>
      <c r="CM302" s="58">
        <v>0</v>
      </c>
      <c r="CN302" s="57">
        <v>0</v>
      </c>
      <c r="CO302" s="78">
        <v>0</v>
      </c>
      <c r="CP302" s="78">
        <v>0</v>
      </c>
      <c r="CQ302" s="78">
        <v>0</v>
      </c>
      <c r="CR302" s="79">
        <v>0</v>
      </c>
      <c r="CS302" s="58">
        <v>0</v>
      </c>
      <c r="CT302" s="57">
        <v>0</v>
      </c>
      <c r="CU302" s="78">
        <v>0</v>
      </c>
      <c r="CV302" s="78">
        <v>0</v>
      </c>
      <c r="CW302" s="78">
        <v>0</v>
      </c>
      <c r="CX302" s="79">
        <v>0</v>
      </c>
      <c r="CY302" s="58">
        <v>0</v>
      </c>
      <c r="CZ302" s="57">
        <v>0</v>
      </c>
      <c r="DA302" s="82">
        <v>0</v>
      </c>
      <c r="DB302" s="79">
        <v>0</v>
      </c>
      <c r="DC302" s="58">
        <v>0</v>
      </c>
      <c r="DD302" s="58">
        <v>0</v>
      </c>
      <c r="DE302" s="58">
        <v>0</v>
      </c>
      <c r="DF302" s="57">
        <v>0</v>
      </c>
      <c r="DG302" s="58">
        <v>0</v>
      </c>
      <c r="DH302" s="58">
        <v>0</v>
      </c>
      <c r="DI302" s="58">
        <v>0</v>
      </c>
      <c r="DJ302" s="58">
        <v>0</v>
      </c>
      <c r="DK302" s="58">
        <v>0</v>
      </c>
      <c r="DL302" s="57">
        <v>0</v>
      </c>
      <c r="DM302" s="58">
        <v>0</v>
      </c>
      <c r="DN302" s="58">
        <v>0</v>
      </c>
      <c r="DO302" s="58">
        <v>0</v>
      </c>
      <c r="DP302" s="58">
        <v>0</v>
      </c>
      <c r="DQ302" s="58">
        <v>0</v>
      </c>
      <c r="DR302" s="57">
        <v>0</v>
      </c>
      <c r="DS302" s="58">
        <v>0</v>
      </c>
      <c r="DT302" s="58">
        <v>0</v>
      </c>
      <c r="DU302" s="58">
        <v>0</v>
      </c>
      <c r="DV302" s="58">
        <v>0</v>
      </c>
      <c r="DW302" s="58">
        <v>0</v>
      </c>
      <c r="DX302" s="57">
        <v>0</v>
      </c>
      <c r="DY302" s="58">
        <v>0</v>
      </c>
      <c r="DZ302" s="58">
        <v>0</v>
      </c>
      <c r="EA302" s="58">
        <v>0</v>
      </c>
      <c r="EB302" s="58">
        <v>0</v>
      </c>
      <c r="EC302" s="58">
        <v>0</v>
      </c>
      <c r="ED302" s="57">
        <v>0</v>
      </c>
      <c r="EE302" s="82">
        <v>0</v>
      </c>
      <c r="EF302" s="79">
        <v>0</v>
      </c>
      <c r="EG302" s="58">
        <v>0</v>
      </c>
      <c r="EH302" s="58">
        <v>0</v>
      </c>
      <c r="EI302" s="58">
        <v>0</v>
      </c>
      <c r="EJ302" s="57"/>
      <c r="EK302" s="58">
        <v>0</v>
      </c>
      <c r="EL302" s="58"/>
      <c r="EM302" s="58"/>
      <c r="EN302" s="58"/>
      <c r="EO302" s="58">
        <v>0</v>
      </c>
      <c r="EP302" s="58"/>
      <c r="EQ302" s="58">
        <v>0</v>
      </c>
      <c r="ER302" s="58"/>
      <c r="ES302" s="58"/>
      <c r="ET302" s="58"/>
      <c r="EU302" s="58">
        <v>0</v>
      </c>
      <c r="EV302" s="58"/>
      <c r="EW302" s="58">
        <v>0</v>
      </c>
      <c r="EX302" s="78"/>
      <c r="EY302" s="81"/>
      <c r="EZ302" s="78"/>
      <c r="FA302" s="81">
        <v>0</v>
      </c>
      <c r="FC302" s="21">
        <v>0</v>
      </c>
      <c r="FG302" s="21">
        <v>0</v>
      </c>
      <c r="FI302" s="21">
        <v>0</v>
      </c>
      <c r="FM302" s="21">
        <v>0</v>
      </c>
      <c r="FO302" s="21">
        <v>0</v>
      </c>
      <c r="FU302" s="21">
        <v>0</v>
      </c>
      <c r="GA302" s="21">
        <v>0</v>
      </c>
      <c r="GG302" s="8">
        <v>0</v>
      </c>
      <c r="GM302" s="8">
        <v>0</v>
      </c>
      <c r="GS302" s="8">
        <v>0</v>
      </c>
    </row>
    <row r="303" spans="8:201">
      <c r="H303" s="77">
        <v>0</v>
      </c>
      <c r="I303" s="51">
        <v>0</v>
      </c>
      <c r="J303" s="77">
        <v>0</v>
      </c>
      <c r="K303" s="77">
        <v>0</v>
      </c>
      <c r="L303" s="77">
        <v>0</v>
      </c>
      <c r="M303" s="77">
        <v>0</v>
      </c>
      <c r="N303" s="57">
        <v>0</v>
      </c>
      <c r="O303" s="78">
        <v>0</v>
      </c>
      <c r="P303" s="78">
        <v>0</v>
      </c>
      <c r="Q303" s="78">
        <v>0</v>
      </c>
      <c r="R303" s="79">
        <v>0</v>
      </c>
      <c r="S303" s="58">
        <v>0</v>
      </c>
      <c r="T303" s="57">
        <v>0</v>
      </c>
      <c r="U303" s="78">
        <v>0</v>
      </c>
      <c r="V303" s="78">
        <v>0</v>
      </c>
      <c r="W303" s="78">
        <v>0</v>
      </c>
      <c r="X303" s="79">
        <v>0</v>
      </c>
      <c r="Y303" s="58">
        <v>0</v>
      </c>
      <c r="Z303" s="57">
        <v>0</v>
      </c>
      <c r="AA303" s="82">
        <v>0</v>
      </c>
      <c r="AB303" s="79">
        <v>0</v>
      </c>
      <c r="AC303" s="78">
        <v>0</v>
      </c>
      <c r="AD303" s="79">
        <v>0</v>
      </c>
      <c r="AE303" s="58">
        <v>0</v>
      </c>
      <c r="AF303" s="57">
        <v>0</v>
      </c>
      <c r="AG303" s="78">
        <v>0</v>
      </c>
      <c r="AH303" s="78">
        <v>0</v>
      </c>
      <c r="AI303" s="78">
        <v>0</v>
      </c>
      <c r="AJ303" s="79">
        <v>0</v>
      </c>
      <c r="AK303" s="58">
        <v>0</v>
      </c>
      <c r="AL303" s="57">
        <v>0</v>
      </c>
      <c r="AM303" s="78">
        <v>0</v>
      </c>
      <c r="AN303" s="78">
        <v>0</v>
      </c>
      <c r="AO303" s="78">
        <v>0</v>
      </c>
      <c r="AP303" s="79">
        <v>0</v>
      </c>
      <c r="AQ303" s="58">
        <v>0</v>
      </c>
      <c r="AR303" s="57">
        <v>0</v>
      </c>
      <c r="AS303" s="78">
        <v>0</v>
      </c>
      <c r="AT303" s="78">
        <v>0</v>
      </c>
      <c r="AU303" s="78">
        <v>0</v>
      </c>
      <c r="AV303" s="79">
        <v>0</v>
      </c>
      <c r="AW303" s="58">
        <v>0</v>
      </c>
      <c r="AX303" s="57">
        <v>0</v>
      </c>
      <c r="AY303" s="82">
        <v>0</v>
      </c>
      <c r="AZ303" s="79">
        <v>0</v>
      </c>
      <c r="BA303" s="78">
        <v>0</v>
      </c>
      <c r="BB303" s="79">
        <v>0</v>
      </c>
      <c r="BC303" s="58">
        <v>0</v>
      </c>
      <c r="BD303" s="57">
        <v>0</v>
      </c>
      <c r="BE303" s="78">
        <v>0</v>
      </c>
      <c r="BF303" s="78">
        <v>0</v>
      </c>
      <c r="BG303" s="78">
        <v>0</v>
      </c>
      <c r="BH303" s="79">
        <v>0</v>
      </c>
      <c r="BI303" s="58">
        <v>0</v>
      </c>
      <c r="BJ303" s="57">
        <v>0</v>
      </c>
      <c r="BK303" s="82">
        <v>0</v>
      </c>
      <c r="BL303" s="79">
        <v>0</v>
      </c>
      <c r="BM303" s="78">
        <v>0</v>
      </c>
      <c r="BN303" s="79">
        <v>0</v>
      </c>
      <c r="BO303" s="58">
        <v>0</v>
      </c>
      <c r="BP303" s="57">
        <v>0</v>
      </c>
      <c r="BQ303" s="78">
        <v>0</v>
      </c>
      <c r="BR303" s="78">
        <v>0</v>
      </c>
      <c r="BS303" s="78">
        <v>0</v>
      </c>
      <c r="BT303" s="79">
        <v>0</v>
      </c>
      <c r="BU303" s="58">
        <v>0</v>
      </c>
      <c r="BV303" s="57">
        <v>0</v>
      </c>
      <c r="BW303" s="78">
        <v>0</v>
      </c>
      <c r="BX303" s="78">
        <v>0</v>
      </c>
      <c r="BY303" s="78">
        <v>0</v>
      </c>
      <c r="BZ303" s="79">
        <v>0</v>
      </c>
      <c r="CA303" s="58">
        <v>0</v>
      </c>
      <c r="CB303" s="57">
        <v>0</v>
      </c>
      <c r="CC303" s="78">
        <v>0</v>
      </c>
      <c r="CD303" s="78">
        <v>0</v>
      </c>
      <c r="CE303" s="78">
        <v>0</v>
      </c>
      <c r="CF303" s="79">
        <v>0</v>
      </c>
      <c r="CG303" s="58">
        <v>0</v>
      </c>
      <c r="CH303" s="57">
        <v>0</v>
      </c>
      <c r="CI303" s="78">
        <v>0</v>
      </c>
      <c r="CJ303" s="78">
        <v>0</v>
      </c>
      <c r="CK303" s="78">
        <v>0</v>
      </c>
      <c r="CL303" s="79">
        <v>0</v>
      </c>
      <c r="CM303" s="58">
        <v>0</v>
      </c>
      <c r="CN303" s="57">
        <v>0</v>
      </c>
      <c r="CO303" s="78">
        <v>0</v>
      </c>
      <c r="CP303" s="78">
        <v>0</v>
      </c>
      <c r="CQ303" s="78">
        <v>0</v>
      </c>
      <c r="CR303" s="79">
        <v>0</v>
      </c>
      <c r="CS303" s="58">
        <v>0</v>
      </c>
      <c r="CT303" s="57">
        <v>0</v>
      </c>
      <c r="CU303" s="78">
        <v>0</v>
      </c>
      <c r="CV303" s="78">
        <v>0</v>
      </c>
      <c r="CW303" s="78">
        <v>0</v>
      </c>
      <c r="CX303" s="79">
        <v>0</v>
      </c>
      <c r="CY303" s="58">
        <v>0</v>
      </c>
      <c r="CZ303" s="57">
        <v>0</v>
      </c>
      <c r="DA303" s="82">
        <v>0</v>
      </c>
      <c r="DB303" s="79">
        <v>0</v>
      </c>
      <c r="DC303" s="58">
        <v>0</v>
      </c>
      <c r="DD303" s="58">
        <v>0</v>
      </c>
      <c r="DE303" s="58">
        <v>0</v>
      </c>
      <c r="DF303" s="57">
        <v>0</v>
      </c>
      <c r="DG303" s="58">
        <v>0</v>
      </c>
      <c r="DH303" s="58">
        <v>0</v>
      </c>
      <c r="DI303" s="58">
        <v>0</v>
      </c>
      <c r="DJ303" s="58">
        <v>0</v>
      </c>
      <c r="DK303" s="58">
        <v>0</v>
      </c>
      <c r="DL303" s="57">
        <v>0</v>
      </c>
      <c r="DM303" s="58">
        <v>0</v>
      </c>
      <c r="DN303" s="58">
        <v>0</v>
      </c>
      <c r="DO303" s="58">
        <v>0</v>
      </c>
      <c r="DP303" s="58">
        <v>0</v>
      </c>
      <c r="DQ303" s="58">
        <v>0</v>
      </c>
      <c r="DR303" s="57">
        <v>0</v>
      </c>
      <c r="DS303" s="58">
        <v>0</v>
      </c>
      <c r="DT303" s="58">
        <v>0</v>
      </c>
      <c r="DU303" s="58">
        <v>0</v>
      </c>
      <c r="DV303" s="58">
        <v>0</v>
      </c>
      <c r="DW303" s="58">
        <v>0</v>
      </c>
      <c r="DX303" s="57">
        <v>0</v>
      </c>
      <c r="DY303" s="58">
        <v>0</v>
      </c>
      <c r="DZ303" s="58">
        <v>0</v>
      </c>
      <c r="EA303" s="58">
        <v>0</v>
      </c>
      <c r="EB303" s="58">
        <v>0</v>
      </c>
      <c r="EC303" s="58">
        <v>0</v>
      </c>
      <c r="ED303" s="57">
        <v>0</v>
      </c>
      <c r="EE303" s="58">
        <v>0</v>
      </c>
      <c r="EF303" s="58">
        <v>0</v>
      </c>
      <c r="EG303" s="58">
        <v>0</v>
      </c>
      <c r="EH303" s="58">
        <v>0</v>
      </c>
      <c r="EI303" s="58">
        <v>0</v>
      </c>
      <c r="EJ303" s="57"/>
      <c r="EK303" s="58">
        <v>0</v>
      </c>
      <c r="EL303" s="58"/>
      <c r="EM303" s="58"/>
      <c r="EN303" s="58"/>
      <c r="EO303" s="58">
        <v>0</v>
      </c>
      <c r="EP303" s="58"/>
      <c r="EQ303" s="58">
        <v>0</v>
      </c>
      <c r="ER303" s="58"/>
      <c r="ES303" s="58"/>
      <c r="ET303" s="58"/>
      <c r="EU303" s="58">
        <v>0</v>
      </c>
      <c r="EV303" s="58"/>
      <c r="EW303" s="58">
        <v>0</v>
      </c>
      <c r="EX303" s="78"/>
      <c r="EY303" s="81"/>
      <c r="EZ303" s="78"/>
      <c r="FA303" s="81">
        <v>0</v>
      </c>
      <c r="FC303" s="21">
        <v>0</v>
      </c>
      <c r="FG303" s="21">
        <v>0</v>
      </c>
      <c r="FI303" s="21">
        <v>0</v>
      </c>
      <c r="FM303" s="21">
        <v>0</v>
      </c>
      <c r="FO303" s="21">
        <v>0</v>
      </c>
      <c r="FU303" s="21">
        <v>0</v>
      </c>
      <c r="GA303" s="21">
        <v>0</v>
      </c>
      <c r="GG303" s="8">
        <v>0</v>
      </c>
      <c r="GM303" s="8">
        <v>0</v>
      </c>
      <c r="GS303" s="8">
        <v>0</v>
      </c>
    </row>
    <row r="304" spans="8:201">
      <c r="H304" s="30"/>
      <c r="I304" s="30"/>
      <c r="J304" s="30"/>
      <c r="K304" s="30"/>
      <c r="L304" s="30"/>
      <c r="O304" s="43"/>
      <c r="P304" s="43"/>
      <c r="Q304" s="43"/>
      <c r="U304" s="43"/>
      <c r="V304" s="43"/>
      <c r="W304" s="43"/>
      <c r="AA304" s="16"/>
      <c r="AB304" s="20"/>
      <c r="AC304" s="43"/>
      <c r="AG304" s="43"/>
      <c r="AH304" s="43"/>
      <c r="AI304" s="43"/>
      <c r="AM304" s="43"/>
      <c r="AN304" s="43"/>
      <c r="AO304" s="43"/>
      <c r="AS304" s="43"/>
      <c r="AT304" s="43"/>
      <c r="AU304" s="43"/>
      <c r="AY304" s="16"/>
      <c r="AZ304" s="20"/>
      <c r="BA304" s="43"/>
      <c r="BE304" s="43"/>
      <c r="BF304" s="43"/>
      <c r="BG304" s="43"/>
      <c r="BK304" s="43"/>
      <c r="BL304" s="43"/>
      <c r="BM304" s="43"/>
      <c r="BQ304" s="43"/>
      <c r="BR304" s="43"/>
      <c r="BS304" s="43"/>
      <c r="BW304" s="43"/>
      <c r="BX304" s="43"/>
      <c r="BY304" s="43"/>
      <c r="CC304" s="43"/>
      <c r="CD304" s="43"/>
      <c r="CE304" s="43"/>
      <c r="CI304" s="43"/>
      <c r="CJ304" s="43"/>
      <c r="CK304" s="43"/>
      <c r="CO304" s="43"/>
      <c r="CP304" s="43"/>
      <c r="CQ304" s="43"/>
      <c r="CU304" s="43"/>
      <c r="CV304" s="43"/>
      <c r="CW304" s="43"/>
      <c r="DA304" s="16"/>
      <c r="DB304" s="20"/>
    </row>
    <row r="305" spans="8:106">
      <c r="H305" s="30"/>
      <c r="I305" s="30"/>
      <c r="J305" s="30"/>
      <c r="K305" s="30"/>
      <c r="L305" s="30"/>
      <c r="O305" s="43"/>
      <c r="P305" s="43"/>
      <c r="Q305" s="43"/>
      <c r="U305" s="43"/>
      <c r="V305" s="43"/>
      <c r="W305" s="43"/>
      <c r="AA305" s="16"/>
      <c r="AB305" s="20"/>
      <c r="AC305" s="43"/>
      <c r="AG305" s="43"/>
      <c r="AH305" s="43"/>
      <c r="AI305" s="43"/>
      <c r="AM305" s="43"/>
      <c r="AN305" s="43"/>
      <c r="AO305" s="43"/>
      <c r="AS305" s="43"/>
      <c r="AT305" s="43"/>
      <c r="AU305" s="43"/>
      <c r="AY305" s="16"/>
      <c r="AZ305" s="20"/>
      <c r="BA305" s="43"/>
      <c r="BE305" s="43"/>
      <c r="BF305" s="43"/>
      <c r="BG305" s="43"/>
      <c r="BK305" s="43"/>
      <c r="BL305" s="43"/>
      <c r="BM305" s="43"/>
      <c r="BQ305" s="43"/>
      <c r="BR305" s="43"/>
      <c r="BS305" s="43"/>
      <c r="BW305" s="43"/>
      <c r="BX305" s="43"/>
      <c r="BY305" s="43"/>
      <c r="CC305" s="43"/>
      <c r="CD305" s="43"/>
      <c r="CE305" s="43"/>
      <c r="CI305" s="43"/>
      <c r="CJ305" s="43"/>
      <c r="CK305" s="43"/>
      <c r="CO305" s="43"/>
      <c r="CP305" s="43"/>
      <c r="CQ305" s="43"/>
      <c r="CU305" s="43"/>
      <c r="CV305" s="43"/>
      <c r="CW305" s="43"/>
      <c r="DA305" s="16"/>
      <c r="DB305" s="20"/>
    </row>
    <row r="306" spans="8:106">
      <c r="AA306" s="16"/>
      <c r="AB306" s="20"/>
      <c r="AC306" s="43"/>
      <c r="AG306" s="43"/>
      <c r="AH306" s="43"/>
      <c r="AI306" s="43"/>
      <c r="AM306" s="43"/>
      <c r="AN306" s="43"/>
      <c r="AO306" s="43"/>
      <c r="AS306" s="43"/>
      <c r="AT306" s="43"/>
      <c r="AU306" s="43"/>
      <c r="AY306" s="16"/>
      <c r="AZ306" s="20"/>
      <c r="BA306" s="43"/>
      <c r="BE306" s="43"/>
      <c r="BF306" s="43"/>
      <c r="BG306" s="43"/>
      <c r="BK306" s="43"/>
      <c r="BL306" s="43"/>
      <c r="BM306" s="43"/>
      <c r="BQ306" s="43"/>
      <c r="BR306" s="43"/>
      <c r="BS306" s="43"/>
      <c r="BW306" s="43"/>
      <c r="BX306" s="43"/>
      <c r="BY306" s="43"/>
      <c r="CC306" s="43"/>
      <c r="CD306" s="43"/>
      <c r="CE306" s="43"/>
      <c r="CI306" s="43"/>
      <c r="CJ306" s="43"/>
      <c r="CK306" s="43"/>
      <c r="CO306" s="43"/>
      <c r="CP306" s="43"/>
      <c r="CQ306" s="43"/>
      <c r="CU306" s="43"/>
      <c r="CV306" s="43"/>
      <c r="CW306" s="43"/>
      <c r="DA306" s="16"/>
      <c r="DB306" s="20"/>
    </row>
    <row r="307" spans="8:106">
      <c r="AA307" s="16"/>
      <c r="AB307" s="20"/>
      <c r="AC307" s="43"/>
      <c r="AG307" s="43"/>
      <c r="AH307" s="43"/>
      <c r="AI307" s="43"/>
      <c r="AM307" s="43"/>
      <c r="AN307" s="43"/>
      <c r="AO307" s="43"/>
      <c r="AS307" s="43"/>
      <c r="AT307" s="43"/>
      <c r="AU307" s="43"/>
      <c r="AY307" s="16"/>
      <c r="AZ307" s="20"/>
      <c r="BA307" s="43"/>
      <c r="BE307" s="43"/>
      <c r="BF307" s="43"/>
      <c r="BG307" s="43"/>
      <c r="BK307" s="43"/>
      <c r="BL307" s="43"/>
      <c r="BM307" s="43"/>
      <c r="BQ307" s="43"/>
      <c r="BR307" s="43"/>
      <c r="BS307" s="43"/>
      <c r="BW307" s="43"/>
      <c r="BX307" s="43"/>
      <c r="BY307" s="43"/>
      <c r="CC307" s="43"/>
      <c r="CD307" s="43"/>
      <c r="CE307" s="43"/>
      <c r="CI307" s="43"/>
      <c r="CJ307" s="43"/>
      <c r="CK307" s="43"/>
      <c r="CO307" s="43"/>
      <c r="CP307" s="43"/>
      <c r="CQ307" s="43"/>
      <c r="CU307" s="43"/>
      <c r="CV307" s="43"/>
      <c r="CW307" s="43"/>
      <c r="DA307" s="16"/>
      <c r="DB307" s="20"/>
    </row>
    <row r="308" spans="8:106">
      <c r="AA308" s="16"/>
      <c r="AB308" s="20"/>
      <c r="AC308" s="43"/>
      <c r="AG308" s="43"/>
      <c r="AH308" s="43"/>
      <c r="AI308" s="43"/>
      <c r="AM308" s="43"/>
      <c r="AN308" s="43"/>
      <c r="AO308" s="43"/>
      <c r="AS308" s="43"/>
      <c r="AT308" s="43"/>
      <c r="AU308" s="43"/>
      <c r="AY308" s="16"/>
      <c r="AZ308" s="20"/>
      <c r="BA308" s="43"/>
      <c r="BE308" s="43"/>
      <c r="BF308" s="43"/>
      <c r="BG308" s="43"/>
      <c r="BK308" s="43"/>
      <c r="BL308" s="43"/>
      <c r="BM308" s="43"/>
      <c r="BQ308" s="43"/>
      <c r="BR308" s="43"/>
      <c r="BS308" s="43"/>
      <c r="BW308" s="43"/>
      <c r="BX308" s="43"/>
      <c r="BY308" s="43"/>
      <c r="CC308" s="43"/>
      <c r="CD308" s="43"/>
      <c r="CE308" s="43"/>
      <c r="CI308" s="43"/>
      <c r="CJ308" s="43"/>
      <c r="CK308" s="43"/>
      <c r="CO308" s="43"/>
      <c r="CP308" s="43"/>
      <c r="CQ308" s="43"/>
      <c r="CU308" s="43"/>
      <c r="CV308" s="43"/>
      <c r="CW308" s="43"/>
      <c r="DA308" s="16"/>
      <c r="DB308" s="20"/>
    </row>
    <row r="309" spans="8:106">
      <c r="AA309" s="16"/>
      <c r="AB309" s="20"/>
      <c r="AC309" s="43"/>
      <c r="AG309" s="43"/>
      <c r="AH309" s="43"/>
      <c r="AI309" s="43"/>
      <c r="AM309" s="43"/>
      <c r="AN309" s="43"/>
      <c r="AO309" s="43"/>
      <c r="AS309" s="43"/>
      <c r="AT309" s="43"/>
      <c r="AU309" s="43"/>
      <c r="AY309" s="43"/>
      <c r="AZ309" s="43"/>
      <c r="BA309" s="43"/>
      <c r="BE309" s="43"/>
      <c r="BF309" s="43"/>
      <c r="BG309" s="43"/>
      <c r="BK309" s="43"/>
      <c r="BL309" s="43"/>
      <c r="BM309" s="43"/>
      <c r="BQ309" s="43"/>
      <c r="BR309" s="43"/>
      <c r="BS309" s="43"/>
      <c r="BW309" s="43"/>
      <c r="BX309" s="43"/>
      <c r="BY309" s="43"/>
      <c r="CC309" s="43"/>
      <c r="CD309" s="43"/>
      <c r="CE309" s="43"/>
      <c r="CI309" s="43"/>
      <c r="CJ309" s="43"/>
      <c r="CK309" s="43"/>
      <c r="CO309" s="43"/>
      <c r="CP309" s="43"/>
      <c r="CQ309" s="43"/>
      <c r="CU309" s="43"/>
      <c r="CV309" s="43"/>
      <c r="CW309" s="43"/>
      <c r="DA309" s="16"/>
      <c r="DB309" s="20"/>
    </row>
    <row r="310" spans="8:106">
      <c r="AA310" s="16"/>
      <c r="AB310" s="20"/>
      <c r="AC310" s="43"/>
      <c r="AG310" s="43"/>
      <c r="AH310" s="43"/>
      <c r="AI310" s="43"/>
      <c r="AM310" s="43"/>
      <c r="AN310" s="43"/>
      <c r="AO310" s="43"/>
      <c r="AS310" s="43"/>
      <c r="AT310" s="43"/>
      <c r="AU310" s="43"/>
      <c r="AY310" s="43"/>
      <c r="AZ310" s="43"/>
      <c r="BA310" s="43"/>
      <c r="BE310" s="43"/>
      <c r="BF310" s="43"/>
      <c r="BG310" s="43"/>
      <c r="BK310" s="43"/>
      <c r="BL310" s="43"/>
      <c r="BM310" s="43"/>
      <c r="BQ310" s="43"/>
      <c r="BR310" s="43"/>
      <c r="BS310" s="43"/>
      <c r="BW310" s="43"/>
      <c r="BX310" s="43"/>
      <c r="BY310" s="43"/>
      <c r="CC310" s="43"/>
      <c r="CD310" s="43"/>
      <c r="CE310" s="43"/>
      <c r="CI310" s="43"/>
      <c r="CJ310" s="43"/>
      <c r="CK310" s="43"/>
      <c r="CO310" s="43"/>
      <c r="CP310" s="43"/>
      <c r="CQ310" s="43"/>
      <c r="CU310" s="43"/>
      <c r="CV310" s="43"/>
      <c r="CW310" s="43"/>
      <c r="DA310" s="16"/>
      <c r="DB310" s="20"/>
    </row>
    <row r="369" spans="96:96">
      <c r="CR369" s="3"/>
    </row>
  </sheetData>
  <sortState ref="B6:D222">
    <sortCondition ref="B6"/>
  </sortState>
  <mergeCells count="51">
    <mergeCell ref="EV2:FA2"/>
    <mergeCell ref="ED2:EI2"/>
    <mergeCell ref="CT2:CY2"/>
    <mergeCell ref="CZ2:DE2"/>
    <mergeCell ref="DF2:DK2"/>
    <mergeCell ref="DL2:DQ2"/>
    <mergeCell ref="DR2:DW2"/>
    <mergeCell ref="AR2:AW2"/>
    <mergeCell ref="AX2:BC2"/>
    <mergeCell ref="BD2:BI2"/>
    <mergeCell ref="BJ2:BO2"/>
    <mergeCell ref="DX2:EC2"/>
    <mergeCell ref="BP2:BU2"/>
    <mergeCell ref="BV2:CA2"/>
    <mergeCell ref="CB2:CG2"/>
    <mergeCell ref="CH2:CM2"/>
    <mergeCell ref="CN2:CS2"/>
    <mergeCell ref="N2:S2"/>
    <mergeCell ref="T2:Y2"/>
    <mergeCell ref="Z2:AE2"/>
    <mergeCell ref="AF2:AK2"/>
    <mergeCell ref="AL2:AQ2"/>
    <mergeCell ref="F223:G223"/>
    <mergeCell ref="GH4:GI4"/>
    <mergeCell ref="GJ4:GK4"/>
    <mergeCell ref="GL4:GM4"/>
    <mergeCell ref="FT4:FU4"/>
    <mergeCell ref="FN4:FO4"/>
    <mergeCell ref="FX4:FY4"/>
    <mergeCell ref="GD4:GE4"/>
    <mergeCell ref="GF4:GG4"/>
    <mergeCell ref="FV4:FW4"/>
    <mergeCell ref="FZ4:GA4"/>
    <mergeCell ref="F5:G5"/>
    <mergeCell ref="FB4:FC4"/>
    <mergeCell ref="GT4:GU4"/>
    <mergeCell ref="GR4:GS4"/>
    <mergeCell ref="GP4:GQ4"/>
    <mergeCell ref="H2:M2"/>
    <mergeCell ref="EP2:EU2"/>
    <mergeCell ref="EJ2:EO2"/>
    <mergeCell ref="GN4:GO4"/>
    <mergeCell ref="FR4:FS4"/>
    <mergeCell ref="FD2:GG2"/>
    <mergeCell ref="FD4:FE4"/>
    <mergeCell ref="FF4:FG4"/>
    <mergeCell ref="FH4:FI4"/>
    <mergeCell ref="FJ4:FK4"/>
    <mergeCell ref="FL4:FM4"/>
    <mergeCell ref="GB4:GC4"/>
    <mergeCell ref="FP4:FQ4"/>
  </mergeCells>
  <conditionalFormatting sqref="H6:H222 N6:N222 T6:T222 Z6:Z222 AF6:AF222 AL6:AL222 AR6:AR222 AX6:AX222 BD6:BD222 BJ6:BJ222 BP6:BP222 BV6:BV222 CB6:CB222 CH6:CH222 CN6:CN222 CT6:CT222 CZ6:CZ222 DF6:DF222 DL6:DL222 DR6:DR222 DX6:DX222 ED6:ED222 EJ6:EJ222 EP6:EP222 EV6:EV222">
    <cfRule type="expression" dxfId="6" priority="7">
      <formula>$E$5="h"</formula>
    </cfRule>
  </conditionalFormatting>
  <conditionalFormatting sqref="H6:IE222">
    <cfRule type="expression" dxfId="5" priority="1">
      <formula>$F6="+++"</formula>
    </cfRule>
  </conditionalFormatting>
  <conditionalFormatting sqref="I6:I222 O6:O222 U6:U222 AA6:AA222 AM6:AM222 AS6:AS222 AY6:AY222 BE6:BE222 BK6:BK222 BQ6:BQ222 BW6:BW222 CC6:CC222 CI6:CI222 CU6:CU222 DA6:DA222 DG6:DG222 DM6:DM222 DS6:DS222 DY6:DY222 EE6:EE222 EQ6:EQ222 EW6:EW222 AG6:AG222 CO6:CO222 EK6:EK222">
    <cfRule type="expression" dxfId="4" priority="6">
      <formula>$E$5="k"</formula>
    </cfRule>
  </conditionalFormatting>
  <conditionalFormatting sqref="J6:J222 V6:V222 AB6:AB222 AH6:AH222 AN6:AN222 AT6:AT222 AZ6:AZ222 BF6:BF222 BL6:BL222 BR6:BR222 BX6:BX222 CD6:CD222 CJ6:CJ222 CP6:CP222 CV6:CV222 DB6:DB222 DH6:DH222 DN6:DN222 DT6:DT222 DZ6:DZ222 EF6:EF222 EL6:EL222 ER6:ER222 EX6:EX222 P6:P222">
    <cfRule type="expression" dxfId="3" priority="5">
      <formula>$E$5="sz"</formula>
    </cfRule>
  </conditionalFormatting>
  <conditionalFormatting sqref="K6:K222 W6:W222 AC6:AC222 AI6:AI222 AO6:AO222 AU6:AU222 BA6:BA222 BG6:BG222 BM6:BM222 BS6:BS222 BY6:BY222 CE6:CE222 CK6:CK222 CQ6:CQ222 CW6:CW222 DC6:DC222 DI6:DI222 DO6:DO222 DU6:DU222 EA6:EA222 EG6:EG222 EM6:EM222 ES6:ES222 EY6:EY222 Q6:Q222">
    <cfRule type="expression" dxfId="2" priority="4">
      <formula>$E$5="cs"</formula>
    </cfRule>
  </conditionalFormatting>
  <conditionalFormatting sqref="EZ6:EZ222 ET6:ET222 EN6:EN222 EH6:EH222 EB6:EB222 DV6:DV222 DP6:DP222 DJ6:DJ222 DD6:DD222 CX6:CX222 CR6:CR222 CL6:CL222 CF6:CF222 BZ6:BZ222 BT6:BT222 BN6:BN222 BH6:BH222 BB6:BB222 AV6:AV222 AP6:AP222 AJ6:AJ222 L6:L222 X6:X222 R6:R222 AD6:AD222">
    <cfRule type="expression" dxfId="1" priority="3">
      <formula>$E$5="p"</formula>
    </cfRule>
  </conditionalFormatting>
  <conditionalFormatting sqref="M6:M222 S6:S222 AE6:AE222 AK6:AK222 AQ6:AQ222 AW6:AW222 BI6:BI222 BO6:BO222 BU6:BU222 CA6:CA222 CG6:CG222 CM6:CM222 CS6:CS222 CY6:CY222 DE6:DE222 DK6:DK222 DQ6:DQ222 DW6:DW222 EC6:EC222 EI6:EI222 EO6:EO222 EU6:EU222 FA6:FA222 Y6:Y222 BC6:BC222">
    <cfRule type="expression" dxfId="0" priority="2">
      <formula>$E$5="szo"</formula>
    </cfRule>
  </conditionalFormatting>
  <pageMargins left="0.7" right="0.7" top="0.75" bottom="0.75" header="0.3" footer="0.3"/>
  <pageSetup paperSize="9" orientation="portrait" r:id="rId1"/>
  <ignoredErrors>
    <ignoredError sqref="A5:C5 A6:A8 GV4:GX5 A223:D223 B4:E4 ED2:EH2 FB4:GS5 A36:A38 A21:A27 A71:A72 D2:E2 DX2:EB2 DR2:DV2 DL2:DP2 DF2:DJ2 CZ2:DD2 CT2:CX2 CN2:CR2 CH2:CL2 CB2:CF2 BV2:BZ2 BP2:BT2 BJ2:BN2 BD2:BH2 AX2:BB2 AR2:AV2 AL2:AP2 AF2:AJ2 Z2:AD2 T2:X2 N2:R2 H2:L2 H5:L5 A100 A49 A54:A58 A51:A52 A60:A69 A12:A15 A93:A97 A74:A81 A40:A47 A32:A33 A29:A30 A83 A85:A91 FB2:GS2 GV2:GX2" formula="1"/>
    <ignoredError sqref="A222 A203:A221 A138:A141 A162:A202 A143:A160" numberStoredAsTex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7</vt:i4>
      </vt:variant>
    </vt:vector>
  </HeadingPairs>
  <TitlesOfParts>
    <vt:vector size="7" baseType="lpstr">
      <vt:lpstr>haviszla</vt:lpstr>
      <vt:lpstr>adatok</vt:lpstr>
      <vt:lpstr>haviszla1</vt:lpstr>
      <vt:lpstr>haviszla2</vt:lpstr>
      <vt:lpstr>haviszla3</vt:lpstr>
      <vt:lpstr>haviszla4</vt:lpstr>
      <vt:lpstr>haviszla5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Gergely Kis</cp:lastModifiedBy>
  <cp:lastPrinted>2022-03-30T02:37:17Z</cp:lastPrinted>
  <dcterms:created xsi:type="dcterms:W3CDTF">2017-01-19T10:54:39Z</dcterms:created>
  <dcterms:modified xsi:type="dcterms:W3CDTF">2022-05-12T13:05:38Z</dcterms:modified>
</cp:coreProperties>
</file>